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Lenovo\Documents\GitHub\Dune_TextAnalysis\excel\"/>
    </mc:Choice>
  </mc:AlternateContent>
  <xr:revisionPtr revIDLastSave="0" documentId="13_ncr:1_{D1FDD79F-3A6F-4422-96E2-DE70302753AE}" xr6:coauthVersionLast="43" xr6:coauthVersionMax="43" xr10:uidLastSave="{00000000-0000-0000-0000-000000000000}"/>
  <bookViews>
    <workbookView xWindow="-120" yWindow="-120" windowWidth="29040" windowHeight="15840" xr2:uid="{21B6433C-AEDC-406B-ABD4-346FAE623BB6}"/>
    <workbookView xWindow="28680" yWindow="-120" windowWidth="29040" windowHeight="15840" activeTab="1" xr2:uid="{C6AD6D71-C3C0-4446-BC12-F42A85B8B9A7}"/>
  </bookViews>
  <sheets>
    <sheet name="Sheet1" sheetId="1" r:id="rId1"/>
    <sheet name="Sheet2" sheetId="2" r:id="rId2"/>
  </sheets>
  <definedNames>
    <definedName name="_xlnm._FilterDatabase" localSheetId="0" hidden="1">Sheet1!$B$1:$J$15460</definedName>
    <definedName name="_xlnm._FilterDatabase" localSheetId="1" hidden="1">Sheet2!$A$1:$A$12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1" i="1" l="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s="1"/>
  <c r="F350" i="1" s="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s="1"/>
  <c r="F609" i="1" s="1"/>
  <c r="F610" i="1" s="1"/>
  <c r="L610" i="1" s="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s="1"/>
  <c r="F740" i="1"/>
  <c r="F741" i="1"/>
  <c r="F742" i="1" s="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s="1"/>
  <c r="F805" i="1"/>
  <c r="F806" i="1" s="1"/>
  <c r="F807" i="1" s="1"/>
  <c r="F808" i="1" s="1"/>
  <c r="F809" i="1" s="1"/>
  <c r="F810" i="1" s="1"/>
  <c r="F811" i="1" s="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s="1"/>
  <c r="F1123" i="1" s="1"/>
  <c r="L1123" i="1" s="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s="1"/>
  <c r="F1232" i="1"/>
  <c r="F1233" i="1"/>
  <c r="F1234" i="1" s="1"/>
  <c r="F1235" i="1" s="1"/>
  <c r="F1236" i="1" s="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s="1"/>
  <c r="F1410" i="1"/>
  <c r="F1411" i="1" s="1"/>
  <c r="F1412" i="1" s="1"/>
  <c r="F1413" i="1" s="1"/>
  <c r="F1414" i="1" s="1"/>
  <c r="F1415" i="1" s="1"/>
  <c r="F1416" i="1" s="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s="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s="1"/>
  <c r="F1986" i="1" s="1"/>
  <c r="F1987" i="1" s="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s="1"/>
  <c r="F2096" i="1" s="1"/>
  <c r="L2096" i="1" s="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s="1"/>
  <c r="L2189" i="1" s="1"/>
  <c r="F2190" i="1"/>
  <c r="F2191" i="1" s="1"/>
  <c r="F2192" i="1"/>
  <c r="F2193" i="1" s="1"/>
  <c r="F2194" i="1" s="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s="1"/>
  <c r="F2348" i="1"/>
  <c r="F2349" i="1" s="1"/>
  <c r="F2350" i="1" s="1"/>
  <c r="F2351" i="1" s="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s="1"/>
  <c r="L2509" i="1" s="1"/>
  <c r="F2510" i="1"/>
  <c r="F2511" i="1" s="1"/>
  <c r="F2512" i="1" s="1"/>
  <c r="F2513" i="1" s="1"/>
  <c r="F2514" i="1" s="1"/>
  <c r="F2515" i="1" s="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s="1"/>
  <c r="F2998" i="1" s="1"/>
  <c r="F2999" i="1" s="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s="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s="1"/>
  <c r="F3252" i="1" s="1"/>
  <c r="F3253" i="1" s="1"/>
  <c r="F3254" i="1" s="1"/>
  <c r="F3255" i="1" s="1"/>
  <c r="L3255" i="1" s="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s="1"/>
  <c r="F3538" i="1"/>
  <c r="F3539" i="1" s="1"/>
  <c r="F3540" i="1" s="1"/>
  <c r="F3541" i="1" s="1"/>
  <c r="F3542" i="1" s="1"/>
  <c r="F3543" i="1"/>
  <c r="F3544" i="1"/>
  <c r="F3545" i="1"/>
  <c r="F3546" i="1"/>
  <c r="F3547" i="1"/>
  <c r="F3548" i="1"/>
  <c r="F3549" i="1" s="1"/>
  <c r="L3549" i="1" s="1"/>
  <c r="F3550" i="1"/>
  <c r="F3551" i="1" s="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s="1"/>
  <c r="L3635" i="1" s="1"/>
  <c r="F3636" i="1"/>
  <c r="F3637" i="1" s="1"/>
  <c r="F3638" i="1" s="1"/>
  <c r="F3639" i="1" s="1"/>
  <c r="F3640" i="1" s="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s="1"/>
  <c r="F3918" i="1" s="1"/>
  <c r="F3919" i="1" s="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L4050" i="1" s="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L4086" i="1" s="1"/>
  <c r="F4087" i="1"/>
  <c r="F4088" i="1"/>
  <c r="F4089" i="1"/>
  <c r="F4090" i="1"/>
  <c r="L4090" i="1" s="1"/>
  <c r="F4091" i="1"/>
  <c r="F4092" i="1"/>
  <c r="F4093" i="1"/>
  <c r="F4094" i="1"/>
  <c r="L4094" i="1" s="1"/>
  <c r="F4095" i="1"/>
  <c r="F4096" i="1"/>
  <c r="F4097" i="1"/>
  <c r="F4098" i="1"/>
  <c r="L4098" i="1" s="1"/>
  <c r="F4099" i="1"/>
  <c r="F4100" i="1"/>
  <c r="F4101" i="1"/>
  <c r="F4102" i="1"/>
  <c r="L4102" i="1" s="1"/>
  <c r="F4103" i="1"/>
  <c r="F4104" i="1"/>
  <c r="F4105" i="1"/>
  <c r="F4106" i="1"/>
  <c r="L4106" i="1" s="1"/>
  <c r="F4107" i="1"/>
  <c r="F4108" i="1"/>
  <c r="F4109" i="1"/>
  <c r="F4110" i="1"/>
  <c r="L4110" i="1" s="1"/>
  <c r="F4111" i="1"/>
  <c r="F4112" i="1"/>
  <c r="F4113" i="1"/>
  <c r="F4114" i="1"/>
  <c r="F4115" i="1"/>
  <c r="F4116" i="1"/>
  <c r="F4117" i="1"/>
  <c r="F4118" i="1"/>
  <c r="L4118" i="1" s="1"/>
  <c r="F4119" i="1"/>
  <c r="F4120" i="1"/>
  <c r="F4121" i="1"/>
  <c r="F4122" i="1"/>
  <c r="L4122" i="1" s="1"/>
  <c r="F4123" i="1"/>
  <c r="F4124" i="1"/>
  <c r="F4125" i="1"/>
  <c r="F4126" i="1"/>
  <c r="L4126" i="1" s="1"/>
  <c r="F4127" i="1"/>
  <c r="F4128" i="1"/>
  <c r="F4129" i="1"/>
  <c r="F4130" i="1"/>
  <c r="F4131" i="1"/>
  <c r="F4132" i="1"/>
  <c r="F4133" i="1"/>
  <c r="F4134" i="1"/>
  <c r="F4135" i="1"/>
  <c r="F4136" i="1"/>
  <c r="F4137" i="1"/>
  <c r="F4138" i="1"/>
  <c r="L4138" i="1" s="1"/>
  <c r="F4139" i="1"/>
  <c r="F4140" i="1"/>
  <c r="F4141" i="1"/>
  <c r="F4142" i="1"/>
  <c r="L4142" i="1" s="1"/>
  <c r="F4143" i="1"/>
  <c r="F4144" i="1"/>
  <c r="F4145" i="1"/>
  <c r="F4146" i="1"/>
  <c r="F4147" i="1"/>
  <c r="F4148" i="1"/>
  <c r="F4149" i="1"/>
  <c r="F4150" i="1"/>
  <c r="L4150" i="1" s="1"/>
  <c r="F4151" i="1"/>
  <c r="F4152" i="1"/>
  <c r="F4153" i="1"/>
  <c r="F4154" i="1"/>
  <c r="L4154" i="1" s="1"/>
  <c r="F4155" i="1"/>
  <c r="F4156" i="1"/>
  <c r="F4157" i="1"/>
  <c r="F4158" i="1"/>
  <c r="F4159" i="1"/>
  <c r="F4160" i="1"/>
  <c r="F4161" i="1"/>
  <c r="F4162" i="1"/>
  <c r="F4163" i="1"/>
  <c r="F4164" i="1"/>
  <c r="F4165" i="1"/>
  <c r="F4166" i="1"/>
  <c r="F4167" i="1"/>
  <c r="F4168" i="1"/>
  <c r="F4169" i="1"/>
  <c r="F4170" i="1"/>
  <c r="F4171" i="1"/>
  <c r="F4172" i="1"/>
  <c r="F4173" i="1"/>
  <c r="F4174" i="1"/>
  <c r="L4174" i="1" s="1"/>
  <c r="F4175" i="1"/>
  <c r="F4176" i="1"/>
  <c r="F4177" i="1"/>
  <c r="F4178" i="1"/>
  <c r="L4178" i="1" s="1"/>
  <c r="F4179" i="1"/>
  <c r="F4180" i="1"/>
  <c r="F4181" i="1"/>
  <c r="F4182" i="1"/>
  <c r="L4182" i="1" s="1"/>
  <c r="F4183" i="1"/>
  <c r="F4184" i="1"/>
  <c r="F4185" i="1"/>
  <c r="F4186" i="1"/>
  <c r="L4186" i="1" s="1"/>
  <c r="F4187" i="1"/>
  <c r="F4188" i="1"/>
  <c r="F4189" i="1"/>
  <c r="F4190" i="1"/>
  <c r="L4190" i="1" s="1"/>
  <c r="F4191" i="1"/>
  <c r="F4192" i="1"/>
  <c r="F4193" i="1"/>
  <c r="F4194" i="1"/>
  <c r="L4194" i="1" s="1"/>
  <c r="F4195" i="1"/>
  <c r="F4196" i="1"/>
  <c r="F4197" i="1"/>
  <c r="F4198" i="1"/>
  <c r="F4199" i="1"/>
  <c r="F4200" i="1"/>
  <c r="F4201" i="1"/>
  <c r="F4202" i="1"/>
  <c r="L4202" i="1" s="1"/>
  <c r="F4203" i="1"/>
  <c r="F4204" i="1"/>
  <c r="F4205" i="1"/>
  <c r="F4206" i="1"/>
  <c r="F4207" i="1"/>
  <c r="F4208" i="1"/>
  <c r="F4209" i="1"/>
  <c r="F4210" i="1"/>
  <c r="F4211" i="1"/>
  <c r="F4212" i="1"/>
  <c r="F4213" i="1"/>
  <c r="F4214" i="1"/>
  <c r="F4215" i="1"/>
  <c r="F4216" i="1"/>
  <c r="F4217" i="1"/>
  <c r="F4218" i="1"/>
  <c r="F4219" i="1"/>
  <c r="F4220" i="1"/>
  <c r="F4221" i="1"/>
  <c r="F4222" i="1"/>
  <c r="L4222" i="1" s="1"/>
  <c r="F4223" i="1"/>
  <c r="F4224" i="1"/>
  <c r="F4225" i="1"/>
  <c r="F4226" i="1"/>
  <c r="L4226" i="1" s="1"/>
  <c r="F4227" i="1"/>
  <c r="F4228" i="1"/>
  <c r="F4229" i="1"/>
  <c r="F4230" i="1"/>
  <c r="F4231" i="1"/>
  <c r="F4232" i="1"/>
  <c r="F4233" i="1"/>
  <c r="F4234" i="1"/>
  <c r="F4235" i="1"/>
  <c r="F4236" i="1"/>
  <c r="F4237" i="1"/>
  <c r="F4238" i="1"/>
  <c r="F4239" i="1"/>
  <c r="F4240" i="1"/>
  <c r="F4241" i="1"/>
  <c r="F4242" i="1"/>
  <c r="L4242" i="1" s="1"/>
  <c r="F4243" i="1"/>
  <c r="F4244" i="1"/>
  <c r="F4245" i="1"/>
  <c r="F4246" i="1"/>
  <c r="L4246" i="1" s="1"/>
  <c r="F4247" i="1"/>
  <c r="F4248" i="1"/>
  <c r="F4249" i="1"/>
  <c r="F4250" i="1"/>
  <c r="F4251" i="1"/>
  <c r="F4252" i="1"/>
  <c r="F4253" i="1"/>
  <c r="F4254" i="1"/>
  <c r="L4254" i="1" s="1"/>
  <c r="F4255" i="1"/>
  <c r="F4256" i="1"/>
  <c r="F4257" i="1"/>
  <c r="F4258" i="1"/>
  <c r="L4258" i="1" s="1"/>
  <c r="F4259" i="1"/>
  <c r="F4260" i="1"/>
  <c r="F4261" i="1"/>
  <c r="F4262" i="1"/>
  <c r="F4263" i="1"/>
  <c r="F4264" i="1"/>
  <c r="F4265" i="1"/>
  <c r="F4266" i="1"/>
  <c r="L4266" i="1" s="1"/>
  <c r="F4267" i="1"/>
  <c r="F4268" i="1"/>
  <c r="F4269" i="1"/>
  <c r="F4270" i="1"/>
  <c r="L4270" i="1" s="1"/>
  <c r="F4271" i="1"/>
  <c r="F4272" i="1"/>
  <c r="F4273" i="1"/>
  <c r="F4274" i="1"/>
  <c r="L4274" i="1" s="1"/>
  <c r="F4275" i="1"/>
  <c r="F4276" i="1"/>
  <c r="F4277" i="1"/>
  <c r="F4278" i="1"/>
  <c r="F4279" i="1"/>
  <c r="F4280" i="1"/>
  <c r="F4281" i="1"/>
  <c r="F4282" i="1"/>
  <c r="L4282" i="1" s="1"/>
  <c r="F4283" i="1"/>
  <c r="F4284" i="1"/>
  <c r="F4285" i="1"/>
  <c r="F4286" i="1"/>
  <c r="L4286" i="1" s="1"/>
  <c r="F4287" i="1"/>
  <c r="F4288" i="1"/>
  <c r="F4289" i="1"/>
  <c r="F4290" i="1"/>
  <c r="L4290" i="1" s="1"/>
  <c r="F4291" i="1"/>
  <c r="F4292" i="1"/>
  <c r="F4293" i="1"/>
  <c r="F4294" i="1"/>
  <c r="F4295" i="1"/>
  <c r="F4296" i="1"/>
  <c r="F4297" i="1"/>
  <c r="F4298" i="1"/>
  <c r="F4299" i="1"/>
  <c r="F4300" i="1"/>
  <c r="F4301" i="1"/>
  <c r="F4302" i="1"/>
  <c r="F4303" i="1"/>
  <c r="F4304" i="1"/>
  <c r="F4305" i="1"/>
  <c r="F4306" i="1"/>
  <c r="L4306" i="1" s="1"/>
  <c r="F4307" i="1"/>
  <c r="F4308" i="1"/>
  <c r="F4309" i="1"/>
  <c r="F4310" i="1"/>
  <c r="L4310" i="1" s="1"/>
  <c r="F4311" i="1"/>
  <c r="F4312" i="1"/>
  <c r="F4313" i="1"/>
  <c r="F4314" i="1"/>
  <c r="L4314" i="1" s="1"/>
  <c r="F4315" i="1"/>
  <c r="F4316" i="1"/>
  <c r="F4317" i="1"/>
  <c r="F4318" i="1"/>
  <c r="L4318" i="1" s="1"/>
  <c r="F4319" i="1"/>
  <c r="F4320" i="1"/>
  <c r="F4321" i="1"/>
  <c r="F4322" i="1"/>
  <c r="L4322" i="1" s="1"/>
  <c r="F4323" i="1"/>
  <c r="F4324" i="1"/>
  <c r="F4325" i="1"/>
  <c r="F4326" i="1"/>
  <c r="L4326" i="1" s="1"/>
  <c r="F4327" i="1"/>
  <c r="F4328" i="1"/>
  <c r="F4329" i="1"/>
  <c r="F4330" i="1"/>
  <c r="L4330" i="1" s="1"/>
  <c r="F4331" i="1"/>
  <c r="F4332" i="1"/>
  <c r="F4333" i="1"/>
  <c r="F4334" i="1"/>
  <c r="L4334" i="1" s="1"/>
  <c r="F4335" i="1"/>
  <c r="F4336" i="1"/>
  <c r="F4337" i="1"/>
  <c r="F4338" i="1"/>
  <c r="F4339" i="1"/>
  <c r="F4340" i="1"/>
  <c r="F4341" i="1"/>
  <c r="F4342" i="1"/>
  <c r="F4343" i="1"/>
  <c r="F4344" i="1"/>
  <c r="F4345" i="1"/>
  <c r="F4346" i="1"/>
  <c r="L4346" i="1" s="1"/>
  <c r="F4347" i="1"/>
  <c r="F4348" i="1"/>
  <c r="F4349" i="1"/>
  <c r="F4350" i="1"/>
  <c r="L4350" i="1" s="1"/>
  <c r="F4351" i="1"/>
  <c r="F4352" i="1"/>
  <c r="F4353" i="1"/>
  <c r="F4354" i="1"/>
  <c r="L4354" i="1" s="1"/>
  <c r="F4355" i="1"/>
  <c r="F4356" i="1"/>
  <c r="F4357" i="1"/>
  <c r="F4358" i="1"/>
  <c r="F4359" i="1"/>
  <c r="F4360" i="1"/>
  <c r="F4361" i="1"/>
  <c r="F4362" i="1"/>
  <c r="F4363" i="1"/>
  <c r="F4364" i="1"/>
  <c r="F4365" i="1"/>
  <c r="F4366" i="1"/>
  <c r="F4367" i="1"/>
  <c r="F4368" i="1"/>
  <c r="F4369" i="1"/>
  <c r="F4370" i="1"/>
  <c r="F4371" i="1"/>
  <c r="F4372" i="1"/>
  <c r="F4373" i="1"/>
  <c r="F4374" i="1"/>
  <c r="L4374" i="1" s="1"/>
  <c r="F4375" i="1"/>
  <c r="F4376" i="1"/>
  <c r="F4377" i="1"/>
  <c r="F4378" i="1"/>
  <c r="F4379" i="1"/>
  <c r="F4380" i="1"/>
  <c r="F4381" i="1"/>
  <c r="F4382" i="1"/>
  <c r="L4382" i="1" s="1"/>
  <c r="F4383" i="1"/>
  <c r="F4384" i="1"/>
  <c r="F4385" i="1"/>
  <c r="F4386" i="1"/>
  <c r="F4387" i="1"/>
  <c r="F4388" i="1"/>
  <c r="F4389" i="1"/>
  <c r="F4390" i="1"/>
  <c r="F4391" i="1"/>
  <c r="F4392" i="1"/>
  <c r="F4393" i="1"/>
  <c r="F4394" i="1"/>
  <c r="F4395" i="1"/>
  <c r="F4396" i="1"/>
  <c r="F4397" i="1"/>
  <c r="F4398" i="1"/>
  <c r="L4398" i="1" s="1"/>
  <c r="F4399" i="1"/>
  <c r="F4400" i="1"/>
  <c r="F4401" i="1"/>
  <c r="F4402" i="1"/>
  <c r="F4403" i="1"/>
  <c r="F4404" i="1"/>
  <c r="F4405" i="1"/>
  <c r="F4406" i="1"/>
  <c r="L4406" i="1" s="1"/>
  <c r="F4407" i="1"/>
  <c r="F4408" i="1"/>
  <c r="F4409" i="1"/>
  <c r="F4410" i="1"/>
  <c r="L4410" i="1" s="1"/>
  <c r="F4411" i="1"/>
  <c r="F4412" i="1"/>
  <c r="F4413" i="1"/>
  <c r="F4414" i="1"/>
  <c r="L4414" i="1" s="1"/>
  <c r="F4415" i="1"/>
  <c r="F4416" i="1"/>
  <c r="F4417" i="1"/>
  <c r="F4418" i="1"/>
  <c r="L4418" i="1" s="1"/>
  <c r="F4419" i="1"/>
  <c r="F4420" i="1"/>
  <c r="F4421" i="1"/>
  <c r="F4422" i="1"/>
  <c r="F4423" i="1"/>
  <c r="F4424" i="1"/>
  <c r="F4425" i="1"/>
  <c r="F4426" i="1"/>
  <c r="L4426" i="1" s="1"/>
  <c r="F4427" i="1"/>
  <c r="F4428" i="1"/>
  <c r="F4429" i="1"/>
  <c r="F4430" i="1"/>
  <c r="L4430" i="1" s="1"/>
  <c r="F4431" i="1"/>
  <c r="F4432" i="1"/>
  <c r="F4433" i="1"/>
  <c r="F4434" i="1"/>
  <c r="L4434" i="1" s="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L4458" i="1" s="1"/>
  <c r="F4459" i="1"/>
  <c r="F4460" i="1"/>
  <c r="F4461" i="1"/>
  <c r="F4462" i="1"/>
  <c r="L4462" i="1" s="1"/>
  <c r="F4463" i="1"/>
  <c r="F4464" i="1"/>
  <c r="F4465" i="1"/>
  <c r="F4466" i="1"/>
  <c r="F4467" i="1"/>
  <c r="F4468" i="1"/>
  <c r="F4469" i="1"/>
  <c r="F4470" i="1"/>
  <c r="L4470" i="1" s="1"/>
  <c r="F4471" i="1"/>
  <c r="F4472" i="1"/>
  <c r="F4473" i="1"/>
  <c r="F4474" i="1"/>
  <c r="F4475" i="1"/>
  <c r="F4476" i="1"/>
  <c r="F4477" i="1"/>
  <c r="F4478" i="1"/>
  <c r="F4479" i="1"/>
  <c r="F4480" i="1"/>
  <c r="F4481" i="1"/>
  <c r="F4482" i="1"/>
  <c r="F4483" i="1"/>
  <c r="F4484" i="1"/>
  <c r="F4485" i="1"/>
  <c r="F4486" i="1"/>
  <c r="L4486" i="1" s="1"/>
  <c r="F4487" i="1"/>
  <c r="F4488" i="1"/>
  <c r="F4489" i="1"/>
  <c r="F4490" i="1"/>
  <c r="F4491" i="1"/>
  <c r="F4492" i="1"/>
  <c r="F4493" i="1"/>
  <c r="F4494" i="1"/>
  <c r="F4495" i="1"/>
  <c r="F4496" i="1"/>
  <c r="F4497" i="1"/>
  <c r="F4498" i="1"/>
  <c r="L4498" i="1" s="1"/>
  <c r="F4499" i="1"/>
  <c r="F4500" i="1"/>
  <c r="F4501" i="1"/>
  <c r="F4502" i="1"/>
  <c r="L4502" i="1" s="1"/>
  <c r="F4503" i="1"/>
  <c r="F4504" i="1"/>
  <c r="F4505" i="1"/>
  <c r="F4506" i="1"/>
  <c r="L4506" i="1" s="1"/>
  <c r="F4507" i="1"/>
  <c r="F4508" i="1"/>
  <c r="F4509" i="1"/>
  <c r="F4510" i="1"/>
  <c r="L4510" i="1" s="1"/>
  <c r="F4511" i="1"/>
  <c r="F4512" i="1"/>
  <c r="F4513" i="1"/>
  <c r="F4514" i="1"/>
  <c r="L4514" i="1" s="1"/>
  <c r="F4515" i="1"/>
  <c r="F4516" i="1"/>
  <c r="F4517" i="1"/>
  <c r="F4518" i="1"/>
  <c r="F4519" i="1"/>
  <c r="F4520" i="1"/>
  <c r="F4521" i="1"/>
  <c r="F4522" i="1"/>
  <c r="F4523" i="1"/>
  <c r="F4524" i="1"/>
  <c r="F4525" i="1"/>
  <c r="F4526" i="1"/>
  <c r="F4527" i="1"/>
  <c r="F4528" i="1"/>
  <c r="F4529" i="1"/>
  <c r="F4530" i="1"/>
  <c r="L4530" i="1" s="1"/>
  <c r="F4531" i="1"/>
  <c r="F4532" i="1"/>
  <c r="F4533" i="1"/>
  <c r="F4534" i="1"/>
  <c r="F4535" i="1"/>
  <c r="F4536" i="1"/>
  <c r="F4537" i="1"/>
  <c r="F4538" i="1"/>
  <c r="L4538" i="1" s="1"/>
  <c r="F4539" i="1"/>
  <c r="F4540" i="1"/>
  <c r="F4541" i="1"/>
  <c r="F4542" i="1"/>
  <c r="L4542" i="1" s="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L4574" i="1" s="1"/>
  <c r="F4575" i="1"/>
  <c r="F4576" i="1"/>
  <c r="F4577" i="1"/>
  <c r="F4578" i="1"/>
  <c r="F4579" i="1"/>
  <c r="F4580" i="1"/>
  <c r="F4581" i="1"/>
  <c r="F4582" i="1"/>
  <c r="L4582" i="1" s="1"/>
  <c r="F4583" i="1"/>
  <c r="F4584" i="1"/>
  <c r="F4585" i="1"/>
  <c r="F4586" i="1"/>
  <c r="F4587" i="1"/>
  <c r="F4588" i="1"/>
  <c r="F4589" i="1"/>
  <c r="F4590" i="1"/>
  <c r="F4591" i="1"/>
  <c r="F4592" i="1"/>
  <c r="F4593" i="1"/>
  <c r="F4594" i="1"/>
  <c r="L4594" i="1" s="1"/>
  <c r="F4595" i="1"/>
  <c r="F4596" i="1"/>
  <c r="F4597" i="1"/>
  <c r="F4598" i="1"/>
  <c r="L4598" i="1" s="1"/>
  <c r="F4599" i="1"/>
  <c r="F4600" i="1"/>
  <c r="F4601" i="1"/>
  <c r="F4602" i="1"/>
  <c r="L4602" i="1" s="1"/>
  <c r="F4603" i="1"/>
  <c r="F4604" i="1"/>
  <c r="F4605" i="1"/>
  <c r="F4606" i="1"/>
  <c r="L4606" i="1" s="1"/>
  <c r="F4607" i="1"/>
  <c r="F4608" i="1"/>
  <c r="F4609" i="1"/>
  <c r="F4610" i="1"/>
  <c r="L4610" i="1" s="1"/>
  <c r="F4611" i="1"/>
  <c r="F4612" i="1"/>
  <c r="F4613" i="1"/>
  <c r="F4614" i="1"/>
  <c r="L4614" i="1" s="1"/>
  <c r="F4615" i="1"/>
  <c r="F4616" i="1"/>
  <c r="F4617" i="1"/>
  <c r="F4618" i="1"/>
  <c r="F4619" i="1"/>
  <c r="F4620" i="1"/>
  <c r="F4621" i="1"/>
  <c r="F4622" i="1"/>
  <c r="F4623" i="1"/>
  <c r="F4624" i="1"/>
  <c r="F4625" i="1"/>
  <c r="F4626" i="1"/>
  <c r="L4626" i="1" s="1"/>
  <c r="F4627" i="1"/>
  <c r="F4628" i="1"/>
  <c r="F4629" i="1"/>
  <c r="F4630" i="1"/>
  <c r="L4630" i="1" s="1"/>
  <c r="F4631" i="1"/>
  <c r="F4632" i="1"/>
  <c r="F4633" i="1"/>
  <c r="F4634" i="1"/>
  <c r="L4634" i="1" s="1"/>
  <c r="F4635" i="1"/>
  <c r="F4636" i="1"/>
  <c r="F4637" i="1"/>
  <c r="F4638" i="1"/>
  <c r="L4638" i="1" s="1"/>
  <c r="F4639" i="1"/>
  <c r="F4640" i="1"/>
  <c r="F4641" i="1"/>
  <c r="F4642" i="1"/>
  <c r="F4643" i="1"/>
  <c r="F4644" i="1"/>
  <c r="F4645" i="1"/>
  <c r="F4646" i="1"/>
  <c r="L4646" i="1" s="1"/>
  <c r="F4647" i="1"/>
  <c r="F4648" i="1"/>
  <c r="F4649" i="1"/>
  <c r="F4650" i="1"/>
  <c r="L4650" i="1" s="1"/>
  <c r="F4651" i="1"/>
  <c r="F4652" i="1"/>
  <c r="F4653" i="1"/>
  <c r="F4654" i="1"/>
  <c r="F4655" i="1"/>
  <c r="F4656" i="1"/>
  <c r="F4657" i="1"/>
  <c r="F4658" i="1"/>
  <c r="L4658" i="1" s="1"/>
  <c r="F4659" i="1"/>
  <c r="F4660" i="1"/>
  <c r="F4661" i="1"/>
  <c r="F4662" i="1"/>
  <c r="F4663" i="1"/>
  <c r="F4664" i="1"/>
  <c r="F4665" i="1"/>
  <c r="F4666" i="1"/>
  <c r="F4667" i="1"/>
  <c r="F4668" i="1"/>
  <c r="F4669" i="1"/>
  <c r="F4670" i="1"/>
  <c r="L4670" i="1" s="1"/>
  <c r="F4671" i="1"/>
  <c r="F4672" i="1"/>
  <c r="F4673" i="1"/>
  <c r="F4674" i="1"/>
  <c r="F4675" i="1"/>
  <c r="F4676" i="1"/>
  <c r="F4677" i="1"/>
  <c r="F4678" i="1"/>
  <c r="F4679" i="1"/>
  <c r="F4680" i="1"/>
  <c r="F4681" i="1"/>
  <c r="F4682" i="1"/>
  <c r="L4682" i="1" s="1"/>
  <c r="F4683" i="1"/>
  <c r="F4684" i="1"/>
  <c r="F4685" i="1"/>
  <c r="F4686" i="1"/>
  <c r="L4686" i="1" s="1"/>
  <c r="F4687" i="1"/>
  <c r="F4688" i="1"/>
  <c r="F4689" i="1"/>
  <c r="F4690" i="1"/>
  <c r="L4690" i="1" s="1"/>
  <c r="F4691" i="1"/>
  <c r="F4692" i="1"/>
  <c r="F4693" i="1"/>
  <c r="F4694" i="1"/>
  <c r="L4694" i="1" s="1"/>
  <c r="F4695" i="1"/>
  <c r="F4696" i="1"/>
  <c r="F4697" i="1"/>
  <c r="F4698" i="1"/>
  <c r="L4698" i="1" s="1"/>
  <c r="F4699" i="1"/>
  <c r="F4700" i="1"/>
  <c r="F4701" i="1"/>
  <c r="F4702" i="1"/>
  <c r="L4702" i="1" s="1"/>
  <c r="F4703" i="1"/>
  <c r="F4704" i="1"/>
  <c r="F4705" i="1"/>
  <c r="F4706" i="1"/>
  <c r="L4706" i="1" s="1"/>
  <c r="F4707" i="1"/>
  <c r="F4708" i="1"/>
  <c r="F4709" i="1"/>
  <c r="F4710" i="1"/>
  <c r="L4710" i="1" s="1"/>
  <c r="F4711" i="1"/>
  <c r="F4712" i="1"/>
  <c r="F4713" i="1"/>
  <c r="F4714" i="1"/>
  <c r="L4714" i="1" s="1"/>
  <c r="F4715" i="1"/>
  <c r="F4716" i="1"/>
  <c r="F4717" i="1"/>
  <c r="F4718" i="1"/>
  <c r="L4718" i="1" s="1"/>
  <c r="F4719" i="1"/>
  <c r="F4720" i="1"/>
  <c r="F4721" i="1"/>
  <c r="F4722" i="1"/>
  <c r="L4722" i="1" s="1"/>
  <c r="F4723" i="1"/>
  <c r="F4724" i="1"/>
  <c r="F4725" i="1"/>
  <c r="F4726" i="1"/>
  <c r="L4726" i="1" s="1"/>
  <c r="F4727" i="1"/>
  <c r="F4728" i="1"/>
  <c r="F4729" i="1"/>
  <c r="F4730" i="1"/>
  <c r="L4730" i="1" s="1"/>
  <c r="F4731" i="1"/>
  <c r="F4732" i="1"/>
  <c r="F4733" i="1"/>
  <c r="F4734" i="1"/>
  <c r="L4734" i="1" s="1"/>
  <c r="F4735" i="1"/>
  <c r="F4736" i="1"/>
  <c r="F4737" i="1"/>
  <c r="F4738" i="1"/>
  <c r="L4738" i="1" s="1"/>
  <c r="F4739" i="1"/>
  <c r="F4740" i="1"/>
  <c r="F4741" i="1"/>
  <c r="F4742" i="1"/>
  <c r="L4742" i="1" s="1"/>
  <c r="F4743" i="1"/>
  <c r="F4744" i="1"/>
  <c r="F4745" i="1"/>
  <c r="F4746" i="1"/>
  <c r="L4746" i="1" s="1"/>
  <c r="F4747" i="1"/>
  <c r="F4748" i="1"/>
  <c r="F4749" i="1"/>
  <c r="F4750" i="1"/>
  <c r="F4751" i="1"/>
  <c r="F4752" i="1"/>
  <c r="F4753" i="1"/>
  <c r="F4754" i="1"/>
  <c r="F4755" i="1"/>
  <c r="F4756" i="1"/>
  <c r="F4757" i="1"/>
  <c r="F4758" i="1"/>
  <c r="L4758" i="1" s="1"/>
  <c r="F4759" i="1"/>
  <c r="F4760" i="1"/>
  <c r="F4761" i="1"/>
  <c r="F4762" i="1"/>
  <c r="F4763" i="1"/>
  <c r="F4764" i="1"/>
  <c r="F4765" i="1"/>
  <c r="F4766" i="1"/>
  <c r="L4766" i="1" s="1"/>
  <c r="F4767" i="1"/>
  <c r="F4768" i="1"/>
  <c r="F4769" i="1"/>
  <c r="F4770" i="1"/>
  <c r="L4770" i="1" s="1"/>
  <c r="F4771" i="1"/>
  <c r="F4772" i="1"/>
  <c r="F4773" i="1"/>
  <c r="F4774" i="1"/>
  <c r="L4774" i="1" s="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L4798" i="1" s="1"/>
  <c r="F4799" i="1"/>
  <c r="F4800" i="1"/>
  <c r="F4801" i="1"/>
  <c r="F4802" i="1"/>
  <c r="L4802" i="1" s="1"/>
  <c r="F4803" i="1"/>
  <c r="F4804" i="1"/>
  <c r="F4805" i="1"/>
  <c r="F4806" i="1"/>
  <c r="F4807" i="1"/>
  <c r="F4808" i="1"/>
  <c r="F4809" i="1"/>
  <c r="F4810" i="1"/>
  <c r="L4810" i="1" s="1"/>
  <c r="F4811" i="1"/>
  <c r="F4812" i="1"/>
  <c r="F4813" i="1"/>
  <c r="F4814" i="1"/>
  <c r="L4814" i="1" s="1"/>
  <c r="F4815" i="1"/>
  <c r="F4816" i="1"/>
  <c r="F4817" i="1"/>
  <c r="F4818" i="1"/>
  <c r="F4819" i="1"/>
  <c r="F4820" i="1"/>
  <c r="F4821" i="1"/>
  <c r="F4822" i="1"/>
  <c r="L4822" i="1" s="1"/>
  <c r="F4823" i="1"/>
  <c r="F4824" i="1"/>
  <c r="F4825" i="1"/>
  <c r="F4826" i="1"/>
  <c r="F4827" i="1"/>
  <c r="F4828" i="1"/>
  <c r="F4829" i="1"/>
  <c r="F4830" i="1"/>
  <c r="F4831" i="1"/>
  <c r="F4832" i="1"/>
  <c r="F4833" i="1"/>
  <c r="F4834" i="1"/>
  <c r="L4834" i="1" s="1"/>
  <c r="F4835" i="1"/>
  <c r="F4836" i="1"/>
  <c r="F4837" i="1"/>
  <c r="F4838" i="1"/>
  <c r="L4838" i="1" s="1"/>
  <c r="F4839" i="1"/>
  <c r="F4840" i="1"/>
  <c r="F4841" i="1"/>
  <c r="F4842" i="1"/>
  <c r="F4843" i="1"/>
  <c r="F4844" i="1"/>
  <c r="F4845" i="1"/>
  <c r="F4846" i="1"/>
  <c r="F4847" i="1"/>
  <c r="F4848" i="1"/>
  <c r="F4849" i="1"/>
  <c r="F4850" i="1"/>
  <c r="F4851" i="1"/>
  <c r="F4852" i="1"/>
  <c r="F4853" i="1"/>
  <c r="F4854" i="1"/>
  <c r="L4854" i="1" s="1"/>
  <c r="F4855" i="1"/>
  <c r="F4856" i="1"/>
  <c r="F4857" i="1"/>
  <c r="F4858" i="1"/>
  <c r="F4859" i="1"/>
  <c r="F4860" i="1"/>
  <c r="F4861" i="1"/>
  <c r="F4862" i="1"/>
  <c r="F4863" i="1"/>
  <c r="F4864" i="1"/>
  <c r="F4865" i="1"/>
  <c r="F4866" i="1"/>
  <c r="L4866" i="1" s="1"/>
  <c r="F4867" i="1"/>
  <c r="F4868" i="1"/>
  <c r="F4869" i="1"/>
  <c r="F4870" i="1"/>
  <c r="L4870" i="1" s="1"/>
  <c r="F4871" i="1"/>
  <c r="F4872" i="1"/>
  <c r="F4873" i="1"/>
  <c r="F4874" i="1"/>
  <c r="L4874" i="1" s="1"/>
  <c r="F4875" i="1"/>
  <c r="F4876" i="1"/>
  <c r="F4877" i="1"/>
  <c r="F4878" i="1"/>
  <c r="F4879" i="1"/>
  <c r="F4880" i="1"/>
  <c r="F4881" i="1"/>
  <c r="F4882" i="1"/>
  <c r="F4883" i="1"/>
  <c r="F4884" i="1"/>
  <c r="F4885" i="1"/>
  <c r="F4886" i="1"/>
  <c r="F4887" i="1"/>
  <c r="F4888" i="1"/>
  <c r="F4889" i="1"/>
  <c r="F4890" i="1"/>
  <c r="F4891" i="1"/>
  <c r="F4892" i="1"/>
  <c r="F4893" i="1"/>
  <c r="F4894" i="1"/>
  <c r="L4894" i="1" s="1"/>
  <c r="F4895" i="1"/>
  <c r="F4896" i="1"/>
  <c r="F4897" i="1"/>
  <c r="F4898" i="1"/>
  <c r="L4898" i="1" s="1"/>
  <c r="F4899" i="1"/>
  <c r="F4900" i="1"/>
  <c r="F4901" i="1"/>
  <c r="F4902"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s="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s="1"/>
  <c r="F5816" i="1" s="1"/>
  <c r="F5817" i="1" s="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s="1"/>
  <c r="F6236" i="1" s="1"/>
  <c r="F6237" i="1" s="1"/>
  <c r="F6238" i="1" s="1"/>
  <c r="F6239" i="1" s="1"/>
  <c r="F6240" i="1" s="1"/>
  <c r="F6241" i="1" s="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s="1"/>
  <c r="F6369" i="1"/>
  <c r="F6370" i="1"/>
  <c r="F6371" i="1" s="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s="1"/>
  <c r="F6753" i="1" s="1"/>
  <c r="F6754" i="1"/>
  <c r="F6755" i="1" s="1"/>
  <c r="F6756" i="1" s="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s="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s="1"/>
  <c r="L7496" i="1" s="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s="1"/>
  <c r="F7961" i="1"/>
  <c r="F7962" i="1"/>
  <c r="F7963" i="1" s="1"/>
  <c r="F7964" i="1" s="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s="1"/>
  <c r="F8160" i="1"/>
  <c r="F8161" i="1"/>
  <c r="F8162" i="1"/>
  <c r="F8163" i="1" s="1"/>
  <c r="F8164" i="1" s="1"/>
  <c r="F8165" i="1" s="1"/>
  <c r="F8166" i="1"/>
  <c r="F8167" i="1" s="1"/>
  <c r="F8168" i="1"/>
  <c r="F8169" i="1"/>
  <c r="F8170" i="1"/>
  <c r="F8171" i="1" s="1"/>
  <c r="F8172" i="1"/>
  <c r="F8173" i="1"/>
  <c r="F8174" i="1"/>
  <c r="F8175" i="1" s="1"/>
  <c r="F8176" i="1" s="1"/>
  <c r="F8177" i="1" s="1"/>
  <c r="F8178" i="1"/>
  <c r="F8179" i="1" s="1"/>
  <c r="F8180" i="1" s="1"/>
  <c r="F8181" i="1" s="1"/>
  <c r="F8182" i="1"/>
  <c r="F8183" i="1" s="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s="1"/>
  <c r="F8476" i="1"/>
  <c r="F8477" i="1"/>
  <c r="F8478" i="1"/>
  <c r="F8479" i="1" s="1"/>
  <c r="F8480" i="1" s="1"/>
  <c r="F8481" i="1"/>
  <c r="F8482" i="1"/>
  <c r="F8483" i="1" s="1"/>
  <c r="F8484" i="1" s="1"/>
  <c r="F8485" i="1" s="1"/>
  <c r="F8486" i="1"/>
  <c r="F8487" i="1" s="1"/>
  <c r="F8488" i="1" s="1"/>
  <c r="F8489" i="1" s="1"/>
  <c r="F8490" i="1" s="1"/>
  <c r="F8491" i="1" s="1"/>
  <c r="F8492" i="1" s="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s="1"/>
  <c r="F8692" i="1" s="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s="1"/>
  <c r="F9232" i="1" s="1"/>
  <c r="F9233" i="1" s="1"/>
  <c r="F9234" i="1"/>
  <c r="F9235" i="1" s="1"/>
  <c r="F9236" i="1" s="1"/>
  <c r="F9237" i="1" s="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s="1"/>
  <c r="F9296" i="1" s="1"/>
  <c r="F9297" i="1" s="1"/>
  <c r="F9298" i="1"/>
  <c r="F9299" i="1" s="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s="1"/>
  <c r="F9896" i="1" s="1"/>
  <c r="F9897" i="1" s="1"/>
  <c r="F9898" i="1"/>
  <c r="F9899" i="1" s="1"/>
  <c r="F9900" i="1" s="1"/>
  <c r="F9901" i="1" s="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s="1"/>
  <c r="F10092" i="1" s="1"/>
  <c r="F10093" i="1" s="1"/>
  <c r="F10094" i="1"/>
  <c r="F10095" i="1"/>
  <c r="F10096" i="1"/>
  <c r="F10097" i="1"/>
  <c r="F10098" i="1"/>
  <c r="F10099" i="1"/>
  <c r="F10100" i="1" s="1"/>
  <c r="F10101" i="1" s="1"/>
  <c r="F10102" i="1"/>
  <c r="F10103" i="1" s="1"/>
  <c r="F10104" i="1" s="1"/>
  <c r="F10105" i="1" s="1"/>
  <c r="F10106" i="1" s="1"/>
  <c r="F10107" i="1"/>
  <c r="F10108" i="1"/>
  <c r="F10109" i="1"/>
  <c r="F10110" i="1"/>
  <c r="F10111" i="1" s="1"/>
  <c r="F10112" i="1"/>
  <c r="F10113" i="1"/>
  <c r="F10114" i="1"/>
  <c r="L10114" i="1" s="1"/>
  <c r="F10115" i="1"/>
  <c r="F10116" i="1"/>
  <c r="F10117" i="1"/>
  <c r="F10118" i="1"/>
  <c r="L10118" i="1" s="1"/>
  <c r="F10119" i="1"/>
  <c r="F10120" i="1"/>
  <c r="F10121" i="1"/>
  <c r="F10122" i="1"/>
  <c r="L10122" i="1" s="1"/>
  <c r="F10123" i="1"/>
  <c r="F10124" i="1"/>
  <c r="F10125" i="1"/>
  <c r="F10126" i="1"/>
  <c r="F10127" i="1"/>
  <c r="F10128" i="1"/>
  <c r="F10129" i="1"/>
  <c r="F10130" i="1"/>
  <c r="L10130" i="1" s="1"/>
  <c r="F10131" i="1"/>
  <c r="F10132" i="1"/>
  <c r="F10133" i="1"/>
  <c r="F10134" i="1"/>
  <c r="L10134" i="1" s="1"/>
  <c r="F10135" i="1"/>
  <c r="F10136" i="1"/>
  <c r="F10137" i="1"/>
  <c r="F10138" i="1"/>
  <c r="L10138" i="1" s="1"/>
  <c r="F10139" i="1"/>
  <c r="F10140" i="1"/>
  <c r="F10141" i="1"/>
  <c r="F10142" i="1"/>
  <c r="F10143" i="1"/>
  <c r="F10144" i="1"/>
  <c r="F10145" i="1"/>
  <c r="F10146" i="1"/>
  <c r="F10147" i="1"/>
  <c r="F10148" i="1"/>
  <c r="F10149" i="1"/>
  <c r="F10150" i="1"/>
  <c r="F10151" i="1"/>
  <c r="F10152" i="1"/>
  <c r="F10153" i="1"/>
  <c r="F10154" i="1"/>
  <c r="F10155" i="1"/>
  <c r="F10156" i="1"/>
  <c r="F10157" i="1"/>
  <c r="F10158" i="1"/>
  <c r="L10158" i="1" s="1"/>
  <c r="F10159" i="1"/>
  <c r="F10160" i="1"/>
  <c r="F10161" i="1"/>
  <c r="F10162" i="1"/>
  <c r="F10163" i="1"/>
  <c r="F10164" i="1"/>
  <c r="F10165" i="1"/>
  <c r="F10166" i="1"/>
  <c r="F10167" i="1"/>
  <c r="F10168" i="1"/>
  <c r="F10169" i="1"/>
  <c r="F10170" i="1"/>
  <c r="F10171" i="1"/>
  <c r="F10172" i="1"/>
  <c r="F10173" i="1"/>
  <c r="F10174" i="1"/>
  <c r="L10174" i="1" s="1"/>
  <c r="F10175" i="1"/>
  <c r="F10176" i="1"/>
  <c r="F10177" i="1"/>
  <c r="F10178" i="1"/>
  <c r="L10178" i="1" s="1"/>
  <c r="F10179" i="1"/>
  <c r="F10180" i="1"/>
  <c r="F10181" i="1"/>
  <c r="F10182" i="1"/>
  <c r="L10182" i="1" s="1"/>
  <c r="F10183" i="1"/>
  <c r="F10184" i="1"/>
  <c r="F10185" i="1"/>
  <c r="F10186" i="1"/>
  <c r="F10187" i="1"/>
  <c r="F10188" i="1"/>
  <c r="F10189" i="1"/>
  <c r="F10190" i="1"/>
  <c r="L10190" i="1" s="1"/>
  <c r="F10191" i="1"/>
  <c r="F10192" i="1"/>
  <c r="F10193" i="1"/>
  <c r="F10194" i="1"/>
  <c r="L10194" i="1" s="1"/>
  <c r="F10195" i="1"/>
  <c r="F10196" i="1"/>
  <c r="F10197" i="1"/>
  <c r="F10198" i="1"/>
  <c r="F10199" i="1"/>
  <c r="F10200" i="1"/>
  <c r="F10201" i="1"/>
  <c r="F10202" i="1"/>
  <c r="F10203" i="1"/>
  <c r="F10204" i="1"/>
  <c r="F10205" i="1"/>
  <c r="F10206" i="1"/>
  <c r="L10206" i="1" s="1"/>
  <c r="F10207" i="1"/>
  <c r="F10208" i="1"/>
  <c r="F10209" i="1"/>
  <c r="F10210" i="1"/>
  <c r="F10211" i="1"/>
  <c r="F10212" i="1"/>
  <c r="F10213" i="1"/>
  <c r="F10214" i="1"/>
  <c r="F10215" i="1"/>
  <c r="F10216" i="1"/>
  <c r="F10217" i="1"/>
  <c r="F10218" i="1"/>
  <c r="L10218" i="1" s="1"/>
  <c r="F10219" i="1"/>
  <c r="F10220" i="1"/>
  <c r="F10221" i="1"/>
  <c r="F10222" i="1"/>
  <c r="L10222" i="1" s="1"/>
  <c r="F10223" i="1"/>
  <c r="F10224" i="1"/>
  <c r="F10225" i="1"/>
  <c r="F10226" i="1"/>
  <c r="L10226" i="1" s="1"/>
  <c r="F10227" i="1"/>
  <c r="F10228" i="1"/>
  <c r="F10229" i="1"/>
  <c r="F10230" i="1"/>
  <c r="L10230" i="1" s="1"/>
  <c r="F10231" i="1"/>
  <c r="F10232" i="1"/>
  <c r="F10233" i="1"/>
  <c r="F10234" i="1"/>
  <c r="F10235" i="1"/>
  <c r="F10236" i="1"/>
  <c r="F10237" i="1"/>
  <c r="F10238" i="1"/>
  <c r="F10239" i="1"/>
  <c r="F10240" i="1"/>
  <c r="F10241" i="1"/>
  <c r="F10242" i="1"/>
  <c r="F10243" i="1"/>
  <c r="F10244" i="1"/>
  <c r="F10245" i="1"/>
  <c r="F10246" i="1"/>
  <c r="L10246" i="1" s="1"/>
  <c r="F10247" i="1"/>
  <c r="F10248" i="1"/>
  <c r="F10249" i="1"/>
  <c r="F10250" i="1"/>
  <c r="L10250" i="1" s="1"/>
  <c r="F10251" i="1"/>
  <c r="F10252" i="1"/>
  <c r="F10253" i="1"/>
  <c r="F10254" i="1"/>
  <c r="L10254" i="1" s="1"/>
  <c r="F10255" i="1"/>
  <c r="F10256" i="1"/>
  <c r="F10257" i="1"/>
  <c r="F10258" i="1"/>
  <c r="F10259" i="1"/>
  <c r="F10260" i="1"/>
  <c r="F10261" i="1"/>
  <c r="F10262" i="1"/>
  <c r="F10263" i="1"/>
  <c r="F10264" i="1"/>
  <c r="F10265" i="1"/>
  <c r="F10266" i="1"/>
  <c r="L10266" i="1" s="1"/>
  <c r="F10267" i="1"/>
  <c r="F10268" i="1"/>
  <c r="F10269" i="1"/>
  <c r="F10270" i="1"/>
  <c r="L10270" i="1" s="1"/>
  <c r="F10271" i="1"/>
  <c r="F10272" i="1"/>
  <c r="F10273" i="1"/>
  <c r="F10274" i="1"/>
  <c r="L10274" i="1" s="1"/>
  <c r="F10275" i="1"/>
  <c r="F10276" i="1"/>
  <c r="F10277" i="1"/>
  <c r="F10278" i="1"/>
  <c r="L10278" i="1" s="1"/>
  <c r="F10279" i="1"/>
  <c r="F10280" i="1"/>
  <c r="F10281" i="1"/>
  <c r="F10282" i="1"/>
  <c r="L10282" i="1" s="1"/>
  <c r="F10283" i="1"/>
  <c r="F10284" i="1"/>
  <c r="F10285" i="1"/>
  <c r="F10286" i="1"/>
  <c r="L10286" i="1" s="1"/>
  <c r="F10287" i="1"/>
  <c r="F10288" i="1"/>
  <c r="F10289" i="1"/>
  <c r="F10290" i="1"/>
  <c r="L10290" i="1" s="1"/>
  <c r="F10291" i="1"/>
  <c r="F10292" i="1"/>
  <c r="F10293" i="1"/>
  <c r="F10294" i="1"/>
  <c r="L10294" i="1" s="1"/>
  <c r="F10295" i="1"/>
  <c r="F10296" i="1"/>
  <c r="F10297" i="1"/>
  <c r="F10298" i="1"/>
  <c r="F10299" i="1"/>
  <c r="F10300" i="1"/>
  <c r="F10301" i="1"/>
  <c r="F10302" i="1"/>
  <c r="L10302" i="1" s="1"/>
  <c r="F10303" i="1"/>
  <c r="F10304" i="1"/>
  <c r="F10305" i="1"/>
  <c r="F10306" i="1"/>
  <c r="L10306" i="1" s="1"/>
  <c r="F10307" i="1"/>
  <c r="F10308" i="1"/>
  <c r="F10309" i="1"/>
  <c r="F10310" i="1"/>
  <c r="L10310" i="1" s="1"/>
  <c r="F10311" i="1"/>
  <c r="F10312" i="1"/>
  <c r="F10313" i="1"/>
  <c r="F10314" i="1"/>
  <c r="L10314" i="1" s="1"/>
  <c r="F10315" i="1"/>
  <c r="F10316" i="1"/>
  <c r="F10317" i="1"/>
  <c r="F10318" i="1"/>
  <c r="F10319" i="1"/>
  <c r="F10320" i="1"/>
  <c r="F10321" i="1"/>
  <c r="F10322" i="1"/>
  <c r="L10322" i="1" s="1"/>
  <c r="F10323" i="1"/>
  <c r="F10324" i="1"/>
  <c r="F10325" i="1"/>
  <c r="F10326" i="1"/>
  <c r="L10326" i="1" s="1"/>
  <c r="F10327" i="1"/>
  <c r="F10328" i="1"/>
  <c r="F10329" i="1"/>
  <c r="F10330" i="1"/>
  <c r="L10330" i="1" s="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L10366" i="1" s="1"/>
  <c r="F10367" i="1"/>
  <c r="F10368" i="1"/>
  <c r="F10369" i="1"/>
  <c r="F10370" i="1"/>
  <c r="F10371" i="1"/>
  <c r="F10372" i="1"/>
  <c r="F10373" i="1"/>
  <c r="F10374" i="1"/>
  <c r="F10375" i="1"/>
  <c r="F10376" i="1"/>
  <c r="F10377" i="1"/>
  <c r="F10378" i="1"/>
  <c r="L10378" i="1" s="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L10410" i="1" s="1"/>
  <c r="F10411" i="1"/>
  <c r="F10412" i="1"/>
  <c r="F10413" i="1"/>
  <c r="F10414" i="1"/>
  <c r="F10415" i="1"/>
  <c r="F10416" i="1"/>
  <c r="F10417" i="1"/>
  <c r="F10418" i="1"/>
  <c r="L10418" i="1" s="1"/>
  <c r="F10419" i="1"/>
  <c r="F10420" i="1"/>
  <c r="F10421" i="1"/>
  <c r="F10422" i="1"/>
  <c r="L10422" i="1" s="1"/>
  <c r="F10423" i="1"/>
  <c r="F10424" i="1"/>
  <c r="F10425" i="1"/>
  <c r="F10426" i="1"/>
  <c r="F10427" i="1"/>
  <c r="F10428" i="1"/>
  <c r="F10429" i="1"/>
  <c r="F10430" i="1"/>
  <c r="F10431" i="1"/>
  <c r="F10432" i="1"/>
  <c r="F10433" i="1"/>
  <c r="F10434" i="1"/>
  <c r="F10435" i="1"/>
  <c r="F10436" i="1"/>
  <c r="F10437" i="1"/>
  <c r="F10438" i="1"/>
  <c r="F10439" i="1"/>
  <c r="F10440" i="1"/>
  <c r="F10441" i="1"/>
  <c r="F10442" i="1"/>
  <c r="L10442" i="1" s="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L10470" i="1" s="1"/>
  <c r="F10471" i="1"/>
  <c r="F10472" i="1"/>
  <c r="F10473" i="1"/>
  <c r="F10474" i="1"/>
  <c r="F10475" i="1"/>
  <c r="F10476" i="1"/>
  <c r="F10477" i="1"/>
  <c r="F10478" i="1"/>
  <c r="L10478" i="1" s="1"/>
  <c r="F10479" i="1"/>
  <c r="F10480" i="1"/>
  <c r="F10481" i="1"/>
  <c r="F10482" i="1"/>
  <c r="F10483" i="1"/>
  <c r="F10484" i="1"/>
  <c r="F10485" i="1"/>
  <c r="F10486" i="1"/>
  <c r="L10486" i="1" s="1"/>
  <c r="F10487" i="1"/>
  <c r="F10488" i="1"/>
  <c r="F10489" i="1"/>
  <c r="F10490" i="1"/>
  <c r="F10491" i="1"/>
  <c r="F10492" i="1"/>
  <c r="F10493" i="1"/>
  <c r="F10494" i="1"/>
  <c r="L10494" i="1" s="1"/>
  <c r="F10495" i="1"/>
  <c r="F10496" i="1"/>
  <c r="F10497" i="1"/>
  <c r="F10498" i="1"/>
  <c r="F10499" i="1"/>
  <c r="F10500" i="1"/>
  <c r="F10501" i="1"/>
  <c r="F10502" i="1"/>
  <c r="F10503" i="1"/>
  <c r="F10504" i="1"/>
  <c r="F10505" i="1"/>
  <c r="F10506" i="1"/>
  <c r="L10506" i="1" s="1"/>
  <c r="F10507" i="1"/>
  <c r="F10508" i="1"/>
  <c r="F10509" i="1"/>
  <c r="F10510" i="1"/>
  <c r="F10511" i="1"/>
  <c r="F10512" i="1"/>
  <c r="F10513" i="1"/>
  <c r="F10514" i="1"/>
  <c r="F10515" i="1"/>
  <c r="F10516" i="1"/>
  <c r="F10517" i="1"/>
  <c r="F10518" i="1"/>
  <c r="F10519" i="1"/>
  <c r="F10520" i="1"/>
  <c r="F10521" i="1"/>
  <c r="F10522" i="1"/>
  <c r="L10522" i="1" s="1"/>
  <c r="F10523" i="1"/>
  <c r="F10524" i="1"/>
  <c r="F10525" i="1"/>
  <c r="F10526" i="1"/>
  <c r="F10527" i="1"/>
  <c r="F10528" i="1"/>
  <c r="F10529" i="1"/>
  <c r="F10530" i="1"/>
  <c r="F10531" i="1"/>
  <c r="F10532" i="1"/>
  <c r="F10533" i="1"/>
  <c r="F10534" i="1"/>
  <c r="F10535" i="1"/>
  <c r="F10536" i="1"/>
  <c r="F10537" i="1"/>
  <c r="F10538" i="1"/>
  <c r="L10538" i="1" s="1"/>
  <c r="F10539" i="1"/>
  <c r="F10540" i="1"/>
  <c r="F10541" i="1"/>
  <c r="F10542" i="1"/>
  <c r="L10542" i="1" s="1"/>
  <c r="F10543" i="1"/>
  <c r="F10544" i="1"/>
  <c r="F10545" i="1"/>
  <c r="F10546" i="1"/>
  <c r="F10547" i="1"/>
  <c r="F10548" i="1"/>
  <c r="F10549" i="1"/>
  <c r="F10550" i="1"/>
  <c r="F10551" i="1"/>
  <c r="F10552" i="1"/>
  <c r="F10553" i="1"/>
  <c r="F10554" i="1"/>
  <c r="F10555" i="1"/>
  <c r="F10556" i="1"/>
  <c r="F10557" i="1"/>
  <c r="F10558" i="1"/>
  <c r="L10558" i="1" s="1"/>
  <c r="F10559" i="1"/>
  <c r="F10560" i="1"/>
  <c r="F10561" i="1"/>
  <c r="F10562" i="1"/>
  <c r="L10562" i="1" s="1"/>
  <c r="F10563" i="1"/>
  <c r="F10564" i="1"/>
  <c r="F10565" i="1"/>
  <c r="F10566" i="1"/>
  <c r="L10566" i="1" s="1"/>
  <c r="F10567" i="1"/>
  <c r="F10568" i="1"/>
  <c r="F10569" i="1"/>
  <c r="F10570" i="1"/>
  <c r="L10570" i="1" s="1"/>
  <c r="F10571" i="1"/>
  <c r="F10572" i="1"/>
  <c r="F10573" i="1"/>
  <c r="F10574" i="1"/>
  <c r="F10575" i="1"/>
  <c r="F10576" i="1"/>
  <c r="F10577" i="1"/>
  <c r="F10578" i="1"/>
  <c r="L10578" i="1" s="1"/>
  <c r="F10579" i="1"/>
  <c r="F10580" i="1"/>
  <c r="F10581" i="1"/>
  <c r="F10582" i="1"/>
  <c r="L10582" i="1" s="1"/>
  <c r="F10583" i="1"/>
  <c r="F10584" i="1"/>
  <c r="F10585" i="1"/>
  <c r="F10586" i="1"/>
  <c r="F10587" i="1"/>
  <c r="F10588" i="1"/>
  <c r="F10589" i="1"/>
  <c r="F10590" i="1"/>
  <c r="L10590" i="1" s="1"/>
  <c r="F10591" i="1"/>
  <c r="F10592" i="1"/>
  <c r="F10593" i="1"/>
  <c r="F10594" i="1"/>
  <c r="L10594" i="1" s="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L10626" i="1" s="1"/>
  <c r="F10627" i="1"/>
  <c r="F10628" i="1"/>
  <c r="F10629" i="1"/>
  <c r="F10630" i="1"/>
  <c r="F10631" i="1"/>
  <c r="F10632" i="1"/>
  <c r="F10633" i="1"/>
  <c r="F10634" i="1"/>
  <c r="F10635" i="1"/>
  <c r="F10636" i="1"/>
  <c r="F10637" i="1"/>
  <c r="F10638" i="1"/>
  <c r="L10638" i="1" s="1"/>
  <c r="F10639" i="1"/>
  <c r="F10640" i="1"/>
  <c r="F10641" i="1"/>
  <c r="F10642" i="1"/>
  <c r="L10642" i="1" s="1"/>
  <c r="F10643" i="1"/>
  <c r="F10644" i="1"/>
  <c r="F10645" i="1"/>
  <c r="F10646" i="1"/>
  <c r="L10646" i="1" s="1"/>
  <c r="F10647" i="1"/>
  <c r="F10648" i="1"/>
  <c r="F10649" i="1"/>
  <c r="F10650" i="1"/>
  <c r="L10650" i="1" s="1"/>
  <c r="F10651" i="1"/>
  <c r="F10652" i="1"/>
  <c r="F10653" i="1"/>
  <c r="F10654" i="1"/>
  <c r="L10654" i="1" s="1"/>
  <c r="F10655" i="1"/>
  <c r="F10656" i="1"/>
  <c r="F10657" i="1"/>
  <c r="F10658" i="1"/>
  <c r="L10658" i="1" s="1"/>
  <c r="F10659" i="1"/>
  <c r="F10660" i="1"/>
  <c r="F10661" i="1"/>
  <c r="F10662" i="1"/>
  <c r="F10663" i="1"/>
  <c r="F10664" i="1"/>
  <c r="F10665" i="1"/>
  <c r="F10666" i="1"/>
  <c r="L10666" i="1" s="1"/>
  <c r="F10667" i="1"/>
  <c r="F10668" i="1"/>
  <c r="F10669" i="1"/>
  <c r="F10670" i="1"/>
  <c r="L10670" i="1" s="1"/>
  <c r="F10671" i="1"/>
  <c r="F10672" i="1"/>
  <c r="F10673" i="1"/>
  <c r="F10674" i="1"/>
  <c r="L10674" i="1" s="1"/>
  <c r="F10675" i="1"/>
  <c r="F10676" i="1"/>
  <c r="F10677" i="1"/>
  <c r="F10678" i="1"/>
  <c r="F10679" i="1"/>
  <c r="F10680" i="1"/>
  <c r="F10681" i="1"/>
  <c r="F10682" i="1"/>
  <c r="F10683" i="1"/>
  <c r="F10684" i="1"/>
  <c r="F10685" i="1"/>
  <c r="F10686" i="1"/>
  <c r="L10686" i="1" s="1"/>
  <c r="F10687" i="1"/>
  <c r="F10688" i="1"/>
  <c r="F10689" i="1"/>
  <c r="F10690" i="1"/>
  <c r="L10690" i="1" s="1"/>
  <c r="F10691" i="1"/>
  <c r="F10692" i="1" s="1"/>
  <c r="F10693" i="1" s="1"/>
  <c r="F10694" i="1"/>
  <c r="F10695" i="1" s="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s="1"/>
  <c r="F10988" i="1" s="1"/>
  <c r="F10989" i="1" s="1"/>
  <c r="F10990" i="1" s="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s="1"/>
  <c r="F11468" i="1" s="1"/>
  <c r="F11469" i="1" s="1"/>
  <c r="F11470" i="1"/>
  <c r="F11471" i="1" s="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s="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s="1"/>
  <c r="F11928" i="1" s="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s="1"/>
  <c r="F12036" i="1"/>
  <c r="F12037" i="1"/>
  <c r="F12038" i="1"/>
  <c r="F12039" i="1" s="1"/>
  <c r="F12040" i="1" s="1"/>
  <c r="F12041" i="1"/>
  <c r="F12042" i="1"/>
  <c r="F12043" i="1" s="1"/>
  <c r="F12044" i="1"/>
  <c r="F12045" i="1"/>
  <c r="F12046" i="1"/>
  <c r="F12047" i="1" s="1"/>
  <c r="F12048" i="1" s="1"/>
  <c r="F12049" i="1" s="1"/>
  <c r="F12050" i="1"/>
  <c r="F12051" i="1" s="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s="1"/>
  <c r="F12300" i="1"/>
  <c r="F12301" i="1"/>
  <c r="F12302" i="1"/>
  <c r="F12303" i="1" s="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s="1"/>
  <c r="F12616" i="1" s="1"/>
  <c r="F12617" i="1" s="1"/>
  <c r="F12618" i="1" s="1"/>
  <c r="L12618" i="1" s="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s="1"/>
  <c r="F12849" i="1" s="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s="1"/>
  <c r="F13740" i="1" s="1"/>
  <c r="F13741" i="1" s="1"/>
  <c r="F13742" i="1" s="1"/>
  <c r="F13743" i="1" s="1"/>
  <c r="F13744" i="1"/>
  <c r="F13745" i="1"/>
  <c r="L13745" i="1" s="1"/>
  <c r="F13746" i="1"/>
  <c r="F13747" i="1" s="1"/>
  <c r="F13748" i="1" s="1"/>
  <c r="F13749" i="1"/>
  <c r="F13750" i="1"/>
  <c r="F13751" i="1" s="1"/>
  <c r="F13752" i="1"/>
  <c r="F13753" i="1"/>
  <c r="F13754" i="1"/>
  <c r="F13755" i="1" s="1"/>
  <c r="F13756" i="1" s="1"/>
  <c r="F13757" i="1"/>
  <c r="F13758"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s="1"/>
  <c r="F13796" i="1" s="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L13838" i="1" s="1"/>
  <c r="F13839" i="1"/>
  <c r="F13840" i="1"/>
  <c r="F13841" i="1"/>
  <c r="F13842" i="1"/>
  <c r="L13842" i="1" s="1"/>
  <c r="F13843" i="1"/>
  <c r="F13844" i="1"/>
  <c r="F13845" i="1"/>
  <c r="F13846" i="1"/>
  <c r="L13846" i="1" s="1"/>
  <c r="F13847" i="1"/>
  <c r="F13848" i="1"/>
  <c r="F13849" i="1"/>
  <c r="F13850" i="1"/>
  <c r="F13851" i="1"/>
  <c r="F13852" i="1"/>
  <c r="F13853" i="1"/>
  <c r="F13854" i="1"/>
  <c r="F13855" i="1"/>
  <c r="F13856" i="1"/>
  <c r="F13857" i="1"/>
  <c r="F13858" i="1"/>
  <c r="F13859" i="1"/>
  <c r="F13860" i="1"/>
  <c r="F13861" i="1"/>
  <c r="F13862" i="1"/>
  <c r="L13862" i="1" s="1"/>
  <c r="F13863" i="1"/>
  <c r="F13864" i="1"/>
  <c r="F13865" i="1"/>
  <c r="F13866" i="1"/>
  <c r="L13866" i="1" s="1"/>
  <c r="F13867" i="1"/>
  <c r="F13868" i="1"/>
  <c r="F13869" i="1"/>
  <c r="F13870" i="1"/>
  <c r="F13871" i="1"/>
  <c r="F13872" i="1"/>
  <c r="F13873" i="1"/>
  <c r="F13874" i="1"/>
  <c r="L13874" i="1" s="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L13918" i="1" s="1"/>
  <c r="F13919" i="1"/>
  <c r="F13920" i="1"/>
  <c r="F13921" i="1"/>
  <c r="F13922" i="1"/>
  <c r="L13922" i="1" s="1"/>
  <c r="F13923" i="1"/>
  <c r="F13924" i="1"/>
  <c r="F13925" i="1"/>
  <c r="F13926" i="1"/>
  <c r="L13926" i="1" s="1"/>
  <c r="F13927" i="1"/>
  <c r="F13928" i="1"/>
  <c r="F13929" i="1"/>
  <c r="F13930" i="1"/>
  <c r="L13930" i="1" s="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L13958" i="1" s="1"/>
  <c r="F13959" i="1"/>
  <c r="F13960" i="1"/>
  <c r="F13961" i="1"/>
  <c r="F13962" i="1"/>
  <c r="L13962" i="1" s="1"/>
  <c r="F13963" i="1"/>
  <c r="F13964" i="1"/>
  <c r="F13965" i="1"/>
  <c r="F13966" i="1"/>
  <c r="L13966" i="1" s="1"/>
  <c r="F13967" i="1"/>
  <c r="F13968" i="1"/>
  <c r="F13969" i="1"/>
  <c r="F13970" i="1"/>
  <c r="L13970" i="1" s="1"/>
  <c r="F13971" i="1"/>
  <c r="F13972" i="1"/>
  <c r="F13973" i="1"/>
  <c r="F13974" i="1"/>
  <c r="F13975" i="1"/>
  <c r="F13976" i="1"/>
  <c r="F13977" i="1"/>
  <c r="F13978" i="1"/>
  <c r="F13979" i="1"/>
  <c r="F13980" i="1"/>
  <c r="F13981" i="1"/>
  <c r="F13982" i="1"/>
  <c r="L13982" i="1" s="1"/>
  <c r="F13983" i="1"/>
  <c r="F13984" i="1"/>
  <c r="F13985" i="1"/>
  <c r="F13986" i="1"/>
  <c r="F13987" i="1"/>
  <c r="F13988" i="1"/>
  <c r="F13989" i="1"/>
  <c r="F13990" i="1"/>
  <c r="F13991" i="1"/>
  <c r="F13992" i="1"/>
  <c r="F13993" i="1"/>
  <c r="F13994" i="1"/>
  <c r="L13994" i="1" s="1"/>
  <c r="F13995" i="1"/>
  <c r="F13996" i="1"/>
  <c r="F13997" i="1"/>
  <c r="F13998" i="1"/>
  <c r="L13998" i="1" s="1"/>
  <c r="F13999" i="1"/>
  <c r="F14000" i="1"/>
  <c r="F14001" i="1"/>
  <c r="F14002" i="1"/>
  <c r="F14003" i="1"/>
  <c r="F14004" i="1"/>
  <c r="F14005" i="1"/>
  <c r="F14006" i="1"/>
  <c r="L14006" i="1" s="1"/>
  <c r="F14007" i="1"/>
  <c r="F14008" i="1"/>
  <c r="F14009" i="1"/>
  <c r="F14010" i="1"/>
  <c r="F14011" i="1"/>
  <c r="F14012" i="1"/>
  <c r="F14013" i="1"/>
  <c r="F14014" i="1"/>
  <c r="L14014" i="1" s="1"/>
  <c r="F14015" i="1"/>
  <c r="F14016" i="1"/>
  <c r="F14017" i="1"/>
  <c r="F14018" i="1"/>
  <c r="F14019" i="1"/>
  <c r="F14020" i="1"/>
  <c r="F14021" i="1"/>
  <c r="F14022" i="1"/>
  <c r="F14023" i="1"/>
  <c r="F14024" i="1"/>
  <c r="F14025" i="1"/>
  <c r="F14026" i="1"/>
  <c r="L14026" i="1" s="1"/>
  <c r="F14027" i="1"/>
  <c r="F14028" i="1"/>
  <c r="F14029" i="1"/>
  <c r="F14030" i="1"/>
  <c r="L14030" i="1" s="1"/>
  <c r="F14031" i="1"/>
  <c r="F14032" i="1"/>
  <c r="F14033" i="1"/>
  <c r="F14034" i="1"/>
  <c r="F14035" i="1"/>
  <c r="F14036" i="1"/>
  <c r="F14037" i="1"/>
  <c r="F14038" i="1"/>
  <c r="F14039" i="1"/>
  <c r="F14040" i="1"/>
  <c r="F14041" i="1"/>
  <c r="F14042" i="1"/>
  <c r="L14042" i="1" s="1"/>
  <c r="F14043" i="1"/>
  <c r="F14044" i="1"/>
  <c r="F14045" i="1"/>
  <c r="F14046" i="1"/>
  <c r="F14047" i="1"/>
  <c r="F14048" i="1"/>
  <c r="F14049" i="1"/>
  <c r="F14050" i="1"/>
  <c r="L14050" i="1" s="1"/>
  <c r="F14051" i="1"/>
  <c r="F14052" i="1"/>
  <c r="F14053" i="1"/>
  <c r="F14054" i="1"/>
  <c r="L14054" i="1" s="1"/>
  <c r="F14055" i="1"/>
  <c r="F14056" i="1"/>
  <c r="F14057" i="1"/>
  <c r="F14058" i="1"/>
  <c r="F14059" i="1"/>
  <c r="F14060" i="1"/>
  <c r="F14061" i="1"/>
  <c r="F14062" i="1"/>
  <c r="L14062" i="1" s="1"/>
  <c r="F14063" i="1"/>
  <c r="F14064" i="1"/>
  <c r="F14065" i="1"/>
  <c r="F14066" i="1"/>
  <c r="F14067" i="1"/>
  <c r="F14068" i="1"/>
  <c r="F14069" i="1"/>
  <c r="F14070" i="1"/>
  <c r="F14071" i="1"/>
  <c r="F14072" i="1"/>
  <c r="F14073" i="1"/>
  <c r="F14074" i="1"/>
  <c r="L14074" i="1" s="1"/>
  <c r="F14075" i="1"/>
  <c r="F14076" i="1"/>
  <c r="F14077" i="1"/>
  <c r="F14078" i="1"/>
  <c r="L14078" i="1" s="1"/>
  <c r="F14079" i="1"/>
  <c r="F14080" i="1"/>
  <c r="F14081" i="1"/>
  <c r="F14082" i="1"/>
  <c r="F14083" i="1"/>
  <c r="F14084" i="1"/>
  <c r="F14085" i="1"/>
  <c r="F14086" i="1"/>
  <c r="F14087" i="1"/>
  <c r="F14088" i="1"/>
  <c r="F14089" i="1"/>
  <c r="F14090" i="1"/>
  <c r="L14090" i="1" s="1"/>
  <c r="F14091" i="1"/>
  <c r="F14092" i="1"/>
  <c r="F14093" i="1"/>
  <c r="F14094" i="1"/>
  <c r="F14095" i="1"/>
  <c r="F14096" i="1"/>
  <c r="F14097" i="1"/>
  <c r="F14098" i="1"/>
  <c r="F14099" i="1"/>
  <c r="F14100" i="1"/>
  <c r="F14101" i="1"/>
  <c r="F14102" i="1"/>
  <c r="F14103" i="1"/>
  <c r="F14104" i="1"/>
  <c r="F14105" i="1"/>
  <c r="F14106"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s="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s="1"/>
  <c r="F14696" i="1" s="1"/>
  <c r="F14697" i="1"/>
  <c r="F14698" i="1"/>
  <c r="L14698" i="1" s="1"/>
  <c r="F14699" i="1"/>
  <c r="F14700" i="1"/>
  <c r="F14701" i="1"/>
  <c r="F14702" i="1"/>
  <c r="L14702" i="1" s="1"/>
  <c r="F14703" i="1"/>
  <c r="F14704" i="1"/>
  <c r="F14705" i="1"/>
  <c r="F14706" i="1"/>
  <c r="L14706" i="1" s="1"/>
  <c r="F14707" i="1"/>
  <c r="F14708" i="1"/>
  <c r="F14709" i="1"/>
  <c r="F14710" i="1"/>
  <c r="F14711" i="1"/>
  <c r="F14712" i="1"/>
  <c r="F14713" i="1"/>
  <c r="F14714" i="1"/>
  <c r="F14715" i="1"/>
  <c r="F14716" i="1"/>
  <c r="F14717" i="1"/>
  <c r="F14718" i="1"/>
  <c r="F14719" i="1"/>
  <c r="F14720" i="1"/>
  <c r="F14721" i="1"/>
  <c r="F14722" i="1"/>
  <c r="L14722" i="1" s="1"/>
  <c r="F14723" i="1"/>
  <c r="F14724" i="1"/>
  <c r="F14725" i="1"/>
  <c r="F14726" i="1"/>
  <c r="F14727" i="1"/>
  <c r="F14728" i="1"/>
  <c r="F14729" i="1"/>
  <c r="F14730" i="1"/>
  <c r="F14731" i="1"/>
  <c r="F14732" i="1"/>
  <c r="F14733" i="1"/>
  <c r="F14734" i="1"/>
  <c r="F14735" i="1"/>
  <c r="F14736" i="1"/>
  <c r="F14737" i="1"/>
  <c r="F14738" i="1"/>
  <c r="L14738" i="1" s="1"/>
  <c r="F14739" i="1"/>
  <c r="F14740" i="1"/>
  <c r="F14741" i="1"/>
  <c r="F14742" i="1"/>
  <c r="F14743" i="1"/>
  <c r="F14744" i="1"/>
  <c r="F14745" i="1"/>
  <c r="F14746" i="1"/>
  <c r="F14747" i="1"/>
  <c r="F14748" i="1"/>
  <c r="F14749" i="1"/>
  <c r="F14750" i="1"/>
  <c r="F14751" i="1"/>
  <c r="F14752" i="1"/>
  <c r="F14753" i="1"/>
  <c r="F14754" i="1"/>
  <c r="L14754" i="1" s="1"/>
  <c r="F14755" i="1"/>
  <c r="F14756" i="1"/>
  <c r="F14757" i="1"/>
  <c r="F14758" i="1"/>
  <c r="L14758" i="1" s="1"/>
  <c r="F14759" i="1"/>
  <c r="F14760" i="1"/>
  <c r="F14761" i="1"/>
  <c r="F14762" i="1"/>
  <c r="L14762" i="1" s="1"/>
  <c r="F14763" i="1"/>
  <c r="F14764" i="1"/>
  <c r="F14765" i="1"/>
  <c r="F14766" i="1"/>
  <c r="L14766" i="1" s="1"/>
  <c r="F14767" i="1"/>
  <c r="F14768" i="1"/>
  <c r="F14769" i="1"/>
  <c r="F14770" i="1"/>
  <c r="F14771" i="1"/>
  <c r="F14772" i="1"/>
  <c r="F14773" i="1"/>
  <c r="F14774" i="1"/>
  <c r="L14774" i="1" s="1"/>
  <c r="F14775" i="1"/>
  <c r="F14776" i="1"/>
  <c r="F14777" i="1"/>
  <c r="F14778" i="1"/>
  <c r="L14778" i="1" s="1"/>
  <c r="F14779" i="1"/>
  <c r="F14780" i="1"/>
  <c r="F14781" i="1"/>
  <c r="F14782" i="1"/>
  <c r="F14783" i="1"/>
  <c r="F14784" i="1"/>
  <c r="F14785" i="1"/>
  <c r="F14786" i="1"/>
  <c r="F14787" i="1"/>
  <c r="F14788" i="1"/>
  <c r="F14789" i="1"/>
  <c r="F14790" i="1"/>
  <c r="L14790" i="1" s="1"/>
  <c r="F14791" i="1"/>
  <c r="F14792" i="1"/>
  <c r="F14793" i="1"/>
  <c r="F14794" i="1"/>
  <c r="L14794" i="1" s="1"/>
  <c r="F14795" i="1"/>
  <c r="F14796" i="1"/>
  <c r="F14797" i="1"/>
  <c r="F14798" i="1"/>
  <c r="F14799" i="1"/>
  <c r="F14800" i="1"/>
  <c r="F14801" i="1"/>
  <c r="F14802" i="1"/>
  <c r="L14802" i="1" s="1"/>
  <c r="F14803" i="1"/>
  <c r="F14804" i="1"/>
  <c r="F14805" i="1"/>
  <c r="F14806" i="1"/>
  <c r="F14807" i="1"/>
  <c r="F14808" i="1"/>
  <c r="F14809" i="1"/>
  <c r="F14810" i="1"/>
  <c r="L14810" i="1" s="1"/>
  <c r="F14811" i="1"/>
  <c r="F14812" i="1"/>
  <c r="F14813" i="1"/>
  <c r="F14814" i="1"/>
  <c r="F14815" i="1"/>
  <c r="F14816" i="1"/>
  <c r="F14817" i="1"/>
  <c r="F14818" i="1"/>
  <c r="F14819" i="1"/>
  <c r="F14820" i="1"/>
  <c r="F14821" i="1"/>
  <c r="F14822" i="1"/>
  <c r="F14823" i="1"/>
  <c r="F14824" i="1"/>
  <c r="F14825" i="1"/>
  <c r="F14826" i="1"/>
  <c r="L14826" i="1" s="1"/>
  <c r="F14827" i="1"/>
  <c r="F14828" i="1"/>
  <c r="F14829" i="1"/>
  <c r="F14830" i="1"/>
  <c r="L14830" i="1" s="1"/>
  <c r="F14831" i="1"/>
  <c r="F14832" i="1"/>
  <c r="F14833" i="1"/>
  <c r="F14834" i="1"/>
  <c r="F14835" i="1"/>
  <c r="F14836" i="1"/>
  <c r="F14837" i="1"/>
  <c r="F14838" i="1"/>
  <c r="L14838" i="1" s="1"/>
  <c r="F14839" i="1"/>
  <c r="F14840" i="1"/>
  <c r="F14841" i="1"/>
  <c r="F14842" i="1"/>
  <c r="F14843" i="1"/>
  <c r="F14844" i="1"/>
  <c r="F14845" i="1"/>
  <c r="F14846" i="1"/>
  <c r="F14847" i="1"/>
  <c r="F14848" i="1"/>
  <c r="F14849" i="1"/>
  <c r="F14850" i="1"/>
  <c r="F14851" i="1"/>
  <c r="F14852" i="1"/>
  <c r="F14853" i="1"/>
  <c r="F14854" i="1"/>
  <c r="L14854" i="1" s="1"/>
  <c r="F14855" i="1"/>
  <c r="F14856" i="1"/>
  <c r="F14857" i="1"/>
  <c r="F14858" i="1"/>
  <c r="F14859" i="1"/>
  <c r="F14860" i="1"/>
  <c r="F14861" i="1"/>
  <c r="F14862" i="1"/>
  <c r="F14863" i="1"/>
  <c r="F14864" i="1"/>
  <c r="F14865" i="1"/>
  <c r="F14866" i="1"/>
  <c r="F14867" i="1"/>
  <c r="F14868" i="1"/>
  <c r="F14869" i="1"/>
  <c r="F14870" i="1"/>
  <c r="L14870" i="1" s="1"/>
  <c r="F14871" i="1"/>
  <c r="F14872" i="1"/>
  <c r="F14873" i="1"/>
  <c r="F14874" i="1"/>
  <c r="L14874" i="1" s="1"/>
  <c r="F14875" i="1"/>
  <c r="F14876" i="1"/>
  <c r="F14877" i="1"/>
  <c r="F14878" i="1"/>
  <c r="L14878" i="1" s="1"/>
  <c r="F14879" i="1"/>
  <c r="F14880" i="1"/>
  <c r="F14881" i="1"/>
  <c r="F14882" i="1"/>
  <c r="L14882" i="1" s="1"/>
  <c r="F14883" i="1"/>
  <c r="F14884" i="1"/>
  <c r="F14885" i="1"/>
  <c r="F14886" i="1"/>
  <c r="L14886" i="1" s="1"/>
  <c r="F14887" i="1"/>
  <c r="F14888" i="1"/>
  <c r="F14889" i="1"/>
  <c r="F14890" i="1"/>
  <c r="F14891" i="1"/>
  <c r="F14892" i="1"/>
  <c r="F14893" i="1"/>
  <c r="F14894" i="1"/>
  <c r="F14895" i="1"/>
  <c r="F14896" i="1"/>
  <c r="F14897" i="1"/>
  <c r="F14898" i="1"/>
  <c r="L14898" i="1" s="1"/>
  <c r="F14899" i="1"/>
  <c r="F14900" i="1"/>
  <c r="F14901" i="1"/>
  <c r="F14902" i="1"/>
  <c r="F14903" i="1"/>
  <c r="F14904" i="1"/>
  <c r="F14905" i="1"/>
  <c r="F14906" i="1"/>
  <c r="F14907" i="1"/>
  <c r="F14908" i="1"/>
  <c r="F14909" i="1"/>
  <c r="F14910" i="1"/>
  <c r="L14910" i="1" s="1"/>
  <c r="F14911" i="1"/>
  <c r="F14912" i="1"/>
  <c r="F14913" i="1"/>
  <c r="F14914" i="1"/>
  <c r="F14915" i="1"/>
  <c r="F14916" i="1"/>
  <c r="F14917" i="1"/>
  <c r="F14918" i="1"/>
  <c r="F14919" i="1"/>
  <c r="F14920" i="1"/>
  <c r="F14921" i="1"/>
  <c r="F14922" i="1"/>
  <c r="F14923" i="1"/>
  <c r="F14924" i="1"/>
  <c r="F14925" i="1"/>
  <c r="F14926" i="1"/>
  <c r="F14927" i="1"/>
  <c r="F14928" i="1"/>
  <c r="F14929" i="1"/>
  <c r="F14930" i="1"/>
  <c r="L14930" i="1" s="1"/>
  <c r="F14931" i="1"/>
  <c r="F14932" i="1"/>
  <c r="F14933" i="1"/>
  <c r="F14934" i="1"/>
  <c r="L14934" i="1" s="1"/>
  <c r="F14935" i="1"/>
  <c r="F14936" i="1"/>
  <c r="F14937" i="1"/>
  <c r="F14938" i="1"/>
  <c r="F14939" i="1"/>
  <c r="F14940" i="1"/>
  <c r="F14941" i="1"/>
  <c r="F14942" i="1"/>
  <c r="L14942" i="1" s="1"/>
  <c r="F14943" i="1"/>
  <c r="F14944" i="1"/>
  <c r="F14945" i="1"/>
  <c r="F14946" i="1"/>
  <c r="L14946" i="1" s="1"/>
  <c r="F14947" i="1"/>
  <c r="F14948" i="1"/>
  <c r="F14949" i="1"/>
  <c r="F14950" i="1"/>
  <c r="L14950" i="1" s="1"/>
  <c r="F14951" i="1"/>
  <c r="F14952" i="1"/>
  <c r="F14953" i="1"/>
  <c r="F14954" i="1"/>
  <c r="F14955" i="1"/>
  <c r="F14956" i="1"/>
  <c r="F14957" i="1"/>
  <c r="F14958" i="1"/>
  <c r="L14958" i="1" s="1"/>
  <c r="F14959" i="1"/>
  <c r="F14960" i="1"/>
  <c r="F14961" i="1"/>
  <c r="F14962" i="1"/>
  <c r="F14963" i="1"/>
  <c r="F14964" i="1"/>
  <c r="F14965" i="1"/>
  <c r="F14966" i="1"/>
  <c r="L14966" i="1" s="1"/>
  <c r="F14967" i="1"/>
  <c r="F14968" i="1"/>
  <c r="F14969" i="1"/>
  <c r="F14970" i="1"/>
  <c r="F14971" i="1"/>
  <c r="F14972" i="1"/>
  <c r="F14973" i="1"/>
  <c r="F14974" i="1"/>
  <c r="F14975" i="1"/>
  <c r="F14976" i="1"/>
  <c r="F14977" i="1"/>
  <c r="F14978" i="1"/>
  <c r="L14978" i="1" s="1"/>
  <c r="F14979" i="1"/>
  <c r="F14980" i="1"/>
  <c r="F14981" i="1"/>
  <c r="F14982" i="1"/>
  <c r="L14982" i="1" s="1"/>
  <c r="F14983" i="1"/>
  <c r="F14984" i="1"/>
  <c r="F14985" i="1"/>
  <c r="F14986" i="1"/>
  <c r="F14987" i="1"/>
  <c r="F14988" i="1"/>
  <c r="F14989" i="1"/>
  <c r="F14990" i="1"/>
  <c r="L14990" i="1" s="1"/>
  <c r="F14991" i="1"/>
  <c r="F14992" i="1"/>
  <c r="F14993" i="1"/>
  <c r="F14994" i="1"/>
  <c r="F14995" i="1"/>
  <c r="F14996" i="1"/>
  <c r="F14997" i="1"/>
  <c r="F14998" i="1"/>
  <c r="F14999" i="1"/>
  <c r="F15000" i="1"/>
  <c r="F15001" i="1"/>
  <c r="F15002" i="1"/>
  <c r="F15003" i="1"/>
  <c r="F15004" i="1"/>
  <c r="F15005" i="1"/>
  <c r="F15006" i="1"/>
  <c r="L15006" i="1" s="1"/>
  <c r="F15007" i="1"/>
  <c r="F15008" i="1"/>
  <c r="F15009" i="1"/>
  <c r="F15010" i="1"/>
  <c r="L15010" i="1" s="1"/>
  <c r="F15011" i="1"/>
  <c r="F15012" i="1"/>
  <c r="F15013" i="1"/>
  <c r="F15014" i="1"/>
  <c r="F15015" i="1"/>
  <c r="F15016" i="1"/>
  <c r="F15017" i="1"/>
  <c r="F15018" i="1"/>
  <c r="F15019" i="1"/>
  <c r="F15020" i="1"/>
  <c r="F15021" i="1"/>
  <c r="F15022" i="1"/>
  <c r="L15022" i="1" s="1"/>
  <c r="F15023" i="1"/>
  <c r="F15024" i="1"/>
  <c r="F15025" i="1"/>
  <c r="F15026" i="1"/>
  <c r="F15027" i="1"/>
  <c r="F15028" i="1"/>
  <c r="F15029" i="1"/>
  <c r="F15030" i="1"/>
  <c r="F15031" i="1"/>
  <c r="F15032" i="1"/>
  <c r="F15033" i="1"/>
  <c r="F15034" i="1"/>
  <c r="F15035" i="1"/>
  <c r="F15036" i="1"/>
  <c r="F15037" i="1"/>
  <c r="F15038" i="1"/>
  <c r="F15039" i="1"/>
  <c r="F15040" i="1"/>
  <c r="F15041" i="1"/>
  <c r="F15042" i="1"/>
  <c r="L15042" i="1" s="1"/>
  <c r="F15043" i="1"/>
  <c r="F15044" i="1"/>
  <c r="F15045" i="1"/>
  <c r="F15046" i="1"/>
  <c r="F15047" i="1"/>
  <c r="F15048" i="1"/>
  <c r="F15049" i="1"/>
  <c r="F15050" i="1"/>
  <c r="L15050" i="1" s="1"/>
  <c r="F15051" i="1"/>
  <c r="F15052" i="1"/>
  <c r="F15053" i="1"/>
  <c r="F15054" i="1"/>
  <c r="F15055" i="1"/>
  <c r="F15056" i="1"/>
  <c r="F15057" i="1"/>
  <c r="F15058" i="1"/>
  <c r="F15059" i="1"/>
  <c r="F15060" i="1"/>
  <c r="F15061" i="1"/>
  <c r="F15062" i="1"/>
  <c r="L15062" i="1" s="1"/>
  <c r="F15063" i="1"/>
  <c r="F15064" i="1"/>
  <c r="F15065" i="1"/>
  <c r="F15066" i="1"/>
  <c r="L15066" i="1" s="1"/>
  <c r="F15067" i="1"/>
  <c r="F15068" i="1"/>
  <c r="F15069" i="1"/>
  <c r="F15070" i="1"/>
  <c r="L15070" i="1" s="1"/>
  <c r="F15071" i="1"/>
  <c r="F15072" i="1"/>
  <c r="F15073" i="1"/>
  <c r="F15074" i="1"/>
  <c r="F15075" i="1"/>
  <c r="F15076" i="1"/>
  <c r="F15077" i="1"/>
  <c r="F15078" i="1"/>
  <c r="L15078" i="1" s="1"/>
  <c r="F15079" i="1"/>
  <c r="F15080" i="1"/>
  <c r="F15081" i="1"/>
  <c r="F15082" i="1"/>
  <c r="F15083" i="1"/>
  <c r="F15084" i="1"/>
  <c r="F15085" i="1"/>
  <c r="F15086" i="1"/>
  <c r="F15087" i="1"/>
  <c r="F15088" i="1"/>
  <c r="F15089" i="1"/>
  <c r="F15090" i="1"/>
  <c r="L15090" i="1" s="1"/>
  <c r="F15091" i="1"/>
  <c r="F15092" i="1"/>
  <c r="F15093" i="1"/>
  <c r="F15094" i="1"/>
  <c r="L15094" i="1" s="1"/>
  <c r="F15095" i="1"/>
  <c r="F15096" i="1"/>
  <c r="F15097" i="1"/>
  <c r="F15098" i="1"/>
  <c r="F15099" i="1"/>
  <c r="F15100" i="1"/>
  <c r="F15101" i="1"/>
  <c r="F15102" i="1"/>
  <c r="L15102" i="1" s="1"/>
  <c r="F15103" i="1"/>
  <c r="F15104" i="1"/>
  <c r="F15105" i="1"/>
  <c r="F15106" i="1"/>
  <c r="L15106" i="1" s="1"/>
  <c r="F15107" i="1"/>
  <c r="F15108" i="1"/>
  <c r="F15109" i="1"/>
  <c r="F15110" i="1"/>
  <c r="L15110" i="1" s="1"/>
  <c r="F15111" i="1"/>
  <c r="F15112" i="1"/>
  <c r="F15113" i="1"/>
  <c r="F15114" i="1"/>
  <c r="L15114" i="1" s="1"/>
  <c r="F15115" i="1"/>
  <c r="F15116" i="1"/>
  <c r="F15117" i="1"/>
  <c r="F15118" i="1"/>
  <c r="L15118" i="1" s="1"/>
  <c r="F15119" i="1"/>
  <c r="F15120" i="1"/>
  <c r="F15121" i="1"/>
  <c r="F15122" i="1"/>
  <c r="L15122" i="1" s="1"/>
  <c r="F15123" i="1"/>
  <c r="F15124" i="1"/>
  <c r="F15125" i="1"/>
  <c r="F15126" i="1"/>
  <c r="L15126" i="1" s="1"/>
  <c r="F15127" i="1"/>
  <c r="F15128" i="1"/>
  <c r="F15129" i="1"/>
  <c r="F15130" i="1"/>
  <c r="F15131" i="1"/>
  <c r="F15132" i="1"/>
  <c r="F15133" i="1"/>
  <c r="F15134" i="1"/>
  <c r="F15135" i="1"/>
  <c r="F15136" i="1"/>
  <c r="F15137" i="1"/>
  <c r="F15138" i="1"/>
  <c r="L15138" i="1" s="1"/>
  <c r="F15139" i="1"/>
  <c r="F15140" i="1"/>
  <c r="F15141" i="1"/>
  <c r="F15142" i="1"/>
  <c r="L15142" i="1" s="1"/>
  <c r="F15143" i="1"/>
  <c r="F15144" i="1"/>
  <c r="F15145" i="1"/>
  <c r="F15146" i="1"/>
  <c r="L15146" i="1" s="1"/>
  <c r="F15147" i="1"/>
  <c r="F15148" i="1"/>
  <c r="F15149" i="1"/>
  <c r="F15150" i="1"/>
  <c r="F15151" i="1"/>
  <c r="F15152" i="1"/>
  <c r="F15153" i="1"/>
  <c r="F15154" i="1"/>
  <c r="L15154" i="1" s="1"/>
  <c r="F15155" i="1"/>
  <c r="F15156" i="1"/>
  <c r="F15157" i="1"/>
  <c r="F15158" i="1"/>
  <c r="F15159" i="1"/>
  <c r="F15160" i="1"/>
  <c r="F15161" i="1"/>
  <c r="F15162" i="1"/>
  <c r="L15162" i="1" s="1"/>
  <c r="F15163" i="1"/>
  <c r="F15164" i="1"/>
  <c r="F15165" i="1"/>
  <c r="F15166" i="1"/>
  <c r="L15166" i="1" s="1"/>
  <c r="F15167" i="1"/>
  <c r="F15168" i="1"/>
  <c r="F15169" i="1"/>
  <c r="F15170" i="1"/>
  <c r="L15170" i="1" s="1"/>
  <c r="F15171" i="1"/>
  <c r="F15172" i="1"/>
  <c r="F15173" i="1"/>
  <c r="F15174" i="1"/>
  <c r="L15174" i="1" s="1"/>
  <c r="F15175" i="1"/>
  <c r="F15176" i="1"/>
  <c r="F15177" i="1"/>
  <c r="F15178" i="1"/>
  <c r="L15178" i="1" s="1"/>
  <c r="F15179" i="1"/>
  <c r="F15180" i="1"/>
  <c r="F15181" i="1"/>
  <c r="F15182" i="1"/>
  <c r="L15182" i="1" s="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L15210" i="1" s="1"/>
  <c r="F15211" i="1"/>
  <c r="F15212" i="1"/>
  <c r="F15213" i="1"/>
  <c r="F15214" i="1"/>
  <c r="L15214" i="1" s="1"/>
  <c r="F15215" i="1"/>
  <c r="F15216" i="1"/>
  <c r="F15217" i="1"/>
  <c r="F15218" i="1"/>
  <c r="F15219" i="1"/>
  <c r="F15220" i="1"/>
  <c r="F15221" i="1"/>
  <c r="F15222" i="1"/>
  <c r="L15222" i="1" s="1"/>
  <c r="F15223" i="1"/>
  <c r="F15224" i="1"/>
  <c r="F15225" i="1"/>
  <c r="F15226" i="1"/>
  <c r="F15227" i="1"/>
  <c r="F15228" i="1"/>
  <c r="F15229" i="1"/>
  <c r="F15230" i="1"/>
  <c r="F15231" i="1"/>
  <c r="F15232" i="1"/>
  <c r="F15233" i="1"/>
  <c r="F15234" i="1"/>
  <c r="F15235" i="1"/>
  <c r="F15236" i="1"/>
  <c r="F15237" i="1"/>
  <c r="F15238" i="1"/>
  <c r="L15238" i="1" s="1"/>
  <c r="F15239" i="1"/>
  <c r="F15240" i="1"/>
  <c r="F15241" i="1"/>
  <c r="F15242" i="1"/>
  <c r="L15242" i="1" s="1"/>
  <c r="F15243" i="1"/>
  <c r="F15244" i="1"/>
  <c r="F15245" i="1"/>
  <c r="F15246" i="1"/>
  <c r="F15247" i="1"/>
  <c r="F15248" i="1"/>
  <c r="F15249" i="1"/>
  <c r="F15250" i="1"/>
  <c r="F15251" i="1"/>
  <c r="F15252" i="1"/>
  <c r="F15253" i="1"/>
  <c r="F15254" i="1"/>
  <c r="L15254" i="1" s="1"/>
  <c r="F15255" i="1"/>
  <c r="F15256" i="1"/>
  <c r="F15257" i="1"/>
  <c r="F15258" i="1"/>
  <c r="L15258" i="1" s="1"/>
  <c r="F15259" i="1"/>
  <c r="F15260" i="1"/>
  <c r="F15261" i="1"/>
  <c r="F15262" i="1"/>
  <c r="F15263" i="1"/>
  <c r="F15264" i="1"/>
  <c r="F15265" i="1"/>
  <c r="F15266" i="1"/>
  <c r="F15267" i="1"/>
  <c r="F15268" i="1"/>
  <c r="F15269" i="1"/>
  <c r="F15270" i="1"/>
  <c r="L15270" i="1" s="1"/>
  <c r="F15271" i="1"/>
  <c r="F15272" i="1"/>
  <c r="F15273" i="1"/>
  <c r="F15274" i="1"/>
  <c r="L15274" i="1" s="1"/>
  <c r="F15275" i="1"/>
  <c r="F15276" i="1"/>
  <c r="F15277" i="1"/>
  <c r="F15278" i="1"/>
  <c r="L15278" i="1" s="1"/>
  <c r="F15279" i="1"/>
  <c r="F15280" i="1"/>
  <c r="F15281" i="1"/>
  <c r="F15282" i="1"/>
  <c r="L15282" i="1" s="1"/>
  <c r="F15283" i="1"/>
  <c r="F15284" i="1"/>
  <c r="F15285" i="1"/>
  <c r="F15286" i="1"/>
  <c r="F15287" i="1"/>
  <c r="F15288" i="1"/>
  <c r="F15289" i="1"/>
  <c r="F15290" i="1"/>
  <c r="L15290" i="1" s="1"/>
  <c r="F15291" i="1"/>
  <c r="F15292" i="1"/>
  <c r="F15293" i="1"/>
  <c r="F15294" i="1"/>
  <c r="L15294" i="1" s="1"/>
  <c r="F15295" i="1"/>
  <c r="F15296" i="1"/>
  <c r="F15297" i="1"/>
  <c r="F15298" i="1"/>
  <c r="L15298" i="1" s="1"/>
  <c r="F15299" i="1"/>
  <c r="F15300" i="1"/>
  <c r="F15301" i="1"/>
  <c r="F15302" i="1"/>
  <c r="F15303" i="1"/>
  <c r="F15304" i="1"/>
  <c r="F15305" i="1"/>
  <c r="F15306" i="1"/>
  <c r="L15306" i="1" s="1"/>
  <c r="F15307" i="1"/>
  <c r="F15308" i="1"/>
  <c r="F15309" i="1"/>
  <c r="F15310" i="1"/>
  <c r="F15311" i="1"/>
  <c r="F15312" i="1"/>
  <c r="F15313" i="1"/>
  <c r="F15314" i="1"/>
  <c r="L15314" i="1" s="1"/>
  <c r="F15315" i="1"/>
  <c r="F15316" i="1"/>
  <c r="F15317" i="1"/>
  <c r="F15318" i="1"/>
  <c r="F15319" i="1"/>
  <c r="F15320" i="1"/>
  <c r="F15321" i="1"/>
  <c r="F15322" i="1"/>
  <c r="F15323" i="1"/>
  <c r="F15324" i="1"/>
  <c r="F15325" i="1"/>
  <c r="F15326" i="1"/>
  <c r="L15326" i="1" s="1"/>
  <c r="F15327" i="1"/>
  <c r="F15328" i="1"/>
  <c r="F15329" i="1"/>
  <c r="F15330" i="1"/>
  <c r="L15330" i="1" s="1"/>
  <c r="F15331" i="1"/>
  <c r="F15332" i="1"/>
  <c r="F15333" i="1"/>
  <c r="F15334" i="1"/>
  <c r="L15334" i="1" s="1"/>
  <c r="F15335" i="1"/>
  <c r="F15336" i="1"/>
  <c r="F15337" i="1"/>
  <c r="F15338" i="1"/>
  <c r="L15338" i="1" s="1"/>
  <c r="F15339" i="1"/>
  <c r="F15340" i="1"/>
  <c r="F15341" i="1"/>
  <c r="F15342" i="1"/>
  <c r="L15342" i="1" s="1"/>
  <c r="F15343" i="1"/>
  <c r="F15344" i="1"/>
  <c r="F15345" i="1"/>
  <c r="F15346" i="1"/>
  <c r="L15346" i="1" s="1"/>
  <c r="F15347" i="1"/>
  <c r="F15348" i="1"/>
  <c r="F15349" i="1"/>
  <c r="F15350" i="1"/>
  <c r="L15350" i="1" s="1"/>
  <c r="F15351" i="1"/>
  <c r="F15352" i="1"/>
  <c r="F15353" i="1"/>
  <c r="F15354" i="1"/>
  <c r="L15354" i="1" s="1"/>
  <c r="F15355" i="1"/>
  <c r="F15356" i="1"/>
  <c r="F15357" i="1"/>
  <c r="F15358" i="1"/>
  <c r="L15358" i="1" s="1"/>
  <c r="F15359" i="1"/>
  <c r="F15360" i="1"/>
  <c r="F15361" i="1"/>
  <c r="F15362" i="1"/>
  <c r="F15363" i="1"/>
  <c r="F15364" i="1"/>
  <c r="F15365" i="1"/>
  <c r="F15366" i="1"/>
  <c r="L15366" i="1" s="1"/>
  <c r="F15367" i="1"/>
  <c r="F15368" i="1"/>
  <c r="F15369" i="1"/>
  <c r="F15370" i="1"/>
  <c r="L15370" i="1" s="1"/>
  <c r="F15371" i="1"/>
  <c r="F15372" i="1"/>
  <c r="F15373" i="1"/>
  <c r="F15374" i="1"/>
  <c r="F15375" i="1"/>
  <c r="F15376" i="1"/>
  <c r="F15377" i="1"/>
  <c r="F15378" i="1"/>
  <c r="L15378" i="1" s="1"/>
  <c r="F15379" i="1"/>
  <c r="F15380" i="1"/>
  <c r="F15381" i="1"/>
  <c r="F15382" i="1"/>
  <c r="F15383" i="1"/>
  <c r="F15384" i="1"/>
  <c r="F15385" i="1"/>
  <c r="F15386" i="1"/>
  <c r="F15387" i="1"/>
  <c r="F15388" i="1"/>
  <c r="F15389" i="1"/>
  <c r="F15390" i="1"/>
  <c r="L15390" i="1" s="1"/>
  <c r="F15391" i="1"/>
  <c r="F15392" i="1"/>
  <c r="F15393" i="1"/>
  <c r="F15394" i="1"/>
  <c r="F15395" i="1"/>
  <c r="F15396" i="1"/>
  <c r="F15397" i="1"/>
  <c r="F15398" i="1"/>
  <c r="F15399" i="1"/>
  <c r="F15400" i="1"/>
  <c r="F15401" i="1"/>
  <c r="F15402" i="1"/>
  <c r="L15402" i="1" s="1"/>
  <c r="F15403" i="1"/>
  <c r="F15404" i="1"/>
  <c r="F15405" i="1"/>
  <c r="F15406" i="1"/>
  <c r="F15407" i="1"/>
  <c r="F15408" i="1"/>
  <c r="F15409" i="1"/>
  <c r="F15410" i="1"/>
  <c r="L15410" i="1" s="1"/>
  <c r="F15411" i="1"/>
  <c r="F15412" i="1"/>
  <c r="F15413" i="1"/>
  <c r="F15414" i="1"/>
  <c r="F15415" i="1"/>
  <c r="F15416" i="1"/>
  <c r="F15417" i="1"/>
  <c r="F15418" i="1"/>
  <c r="L15418" i="1" s="1"/>
  <c r="F15419" i="1"/>
  <c r="F15420" i="1"/>
  <c r="F15421" i="1"/>
  <c r="F15422" i="1"/>
  <c r="L15422" i="1" s="1"/>
  <c r="F15423" i="1"/>
  <c r="F15424" i="1"/>
  <c r="F15425" i="1"/>
  <c r="F15426" i="1"/>
  <c r="F15427" i="1"/>
  <c r="F15428" i="1"/>
  <c r="F15429" i="1"/>
  <c r="F15430" i="1"/>
  <c r="L15430" i="1" s="1"/>
  <c r="F15431" i="1"/>
  <c r="F15432" i="1"/>
  <c r="F15433" i="1"/>
  <c r="F15434" i="1"/>
  <c r="L15434" i="1" s="1"/>
  <c r="F15435" i="1"/>
  <c r="F15436" i="1"/>
  <c r="F15437" i="1"/>
  <c r="F15438" i="1"/>
  <c r="L15438" i="1" s="1"/>
  <c r="F15439" i="1"/>
  <c r="F15440" i="1"/>
  <c r="F15441" i="1"/>
  <c r="F15442" i="1"/>
  <c r="F15443" i="1"/>
  <c r="F15444" i="1"/>
  <c r="F15445" i="1"/>
  <c r="F15446" i="1"/>
  <c r="L15446" i="1" s="1"/>
  <c r="F15447" i="1"/>
  <c r="F15448" i="1"/>
  <c r="F15449" i="1"/>
  <c r="F15450" i="1"/>
  <c r="F15451" i="1"/>
  <c r="F15452" i="1"/>
  <c r="F15453" i="1"/>
  <c r="F15454" i="1"/>
  <c r="L15454" i="1" s="1"/>
  <c r="F15455" i="1"/>
  <c r="F15456" i="1"/>
  <c r="F15457" i="1"/>
  <c r="F15458" i="1"/>
  <c r="F15459" i="1"/>
  <c r="F15460" i="1"/>
  <c r="F2" i="1"/>
  <c r="F3" i="1"/>
  <c r="F4" i="1" s="1"/>
  <c r="F5" i="1" s="1"/>
  <c r="F6" i="1" s="1"/>
  <c r="F7" i="1" s="1"/>
  <c r="F8" i="1" s="1"/>
  <c r="F9" i="1" s="1"/>
  <c r="L9" i="1" s="1"/>
  <c r="F10" i="1"/>
  <c r="L347" i="1"/>
  <c r="L350" i="1"/>
  <c r="L606" i="1"/>
  <c r="L612" i="1"/>
  <c r="L613" i="1"/>
  <c r="L604" i="1"/>
  <c r="L605" i="1"/>
  <c r="L607" i="1"/>
  <c r="L608" i="1"/>
  <c r="L609" i="1"/>
  <c r="L611" i="1"/>
  <c r="L2" i="1"/>
  <c r="L3" i="1"/>
  <c r="L4" i="1"/>
  <c r="L5" i="1"/>
  <c r="L6" i="1"/>
  <c r="L7" i="1"/>
  <c r="L8"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8" i="1"/>
  <c r="L349"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7" i="1"/>
  <c r="L4088" i="1"/>
  <c r="L4089" i="1"/>
  <c r="L4091" i="1"/>
  <c r="L4092" i="1"/>
  <c r="L4093" i="1"/>
  <c r="L4095" i="1"/>
  <c r="L4096" i="1"/>
  <c r="L4097" i="1"/>
  <c r="L4099" i="1"/>
  <c r="L4100" i="1"/>
  <c r="L4101" i="1"/>
  <c r="L4103" i="1"/>
  <c r="L4104" i="1"/>
  <c r="L4105" i="1"/>
  <c r="L4107" i="1"/>
  <c r="L4108" i="1"/>
  <c r="L4109" i="1"/>
  <c r="L4111" i="1"/>
  <c r="L4112" i="1"/>
  <c r="L4113" i="1"/>
  <c r="L4114" i="1"/>
  <c r="L4115" i="1"/>
  <c r="L4116" i="1"/>
  <c r="L4117" i="1"/>
  <c r="L4119" i="1"/>
  <c r="L4120" i="1"/>
  <c r="L4121" i="1"/>
  <c r="L4123" i="1"/>
  <c r="L4124" i="1"/>
  <c r="L4125" i="1"/>
  <c r="L4127" i="1"/>
  <c r="L4128" i="1"/>
  <c r="L4129" i="1"/>
  <c r="L4130" i="1"/>
  <c r="L4131" i="1"/>
  <c r="L4132" i="1"/>
  <c r="L4133" i="1"/>
  <c r="L4134" i="1"/>
  <c r="L4135" i="1"/>
  <c r="L4136" i="1"/>
  <c r="L4137" i="1"/>
  <c r="L4139" i="1"/>
  <c r="L4140" i="1"/>
  <c r="L4141" i="1"/>
  <c r="L4143" i="1"/>
  <c r="L4144" i="1"/>
  <c r="L4145" i="1"/>
  <c r="L4146" i="1"/>
  <c r="L4147" i="1"/>
  <c r="L4148" i="1"/>
  <c r="L4149" i="1"/>
  <c r="L4151" i="1"/>
  <c r="L4152" i="1"/>
  <c r="L4153" i="1"/>
  <c r="L4155" i="1"/>
  <c r="L4156" i="1"/>
  <c r="L4157" i="1"/>
  <c r="L4158" i="1"/>
  <c r="L4159" i="1"/>
  <c r="L4160" i="1"/>
  <c r="L4161" i="1"/>
  <c r="L4162" i="1"/>
  <c r="L4163" i="1"/>
  <c r="L4164" i="1"/>
  <c r="L4165" i="1"/>
  <c r="L4166" i="1"/>
  <c r="L4167" i="1"/>
  <c r="L4168" i="1"/>
  <c r="L4169" i="1"/>
  <c r="L4170" i="1"/>
  <c r="L4171" i="1"/>
  <c r="L4172" i="1"/>
  <c r="L4173" i="1"/>
  <c r="L4175" i="1"/>
  <c r="L4176" i="1"/>
  <c r="L4177" i="1"/>
  <c r="L4179" i="1"/>
  <c r="L4180" i="1"/>
  <c r="L4181" i="1"/>
  <c r="L4183" i="1"/>
  <c r="L4184" i="1"/>
  <c r="L4185" i="1"/>
  <c r="L4187" i="1"/>
  <c r="L4188" i="1"/>
  <c r="L4189" i="1"/>
  <c r="L4191" i="1"/>
  <c r="L4192" i="1"/>
  <c r="L4193" i="1"/>
  <c r="L4195" i="1"/>
  <c r="L4196" i="1"/>
  <c r="L4197" i="1"/>
  <c r="L4198" i="1"/>
  <c r="L4199" i="1"/>
  <c r="L4200" i="1"/>
  <c r="L4201" i="1"/>
  <c r="L4203" i="1"/>
  <c r="L4204" i="1"/>
  <c r="L4205" i="1"/>
  <c r="L4206" i="1"/>
  <c r="L4207" i="1"/>
  <c r="L4208" i="1"/>
  <c r="L4209" i="1"/>
  <c r="L4210" i="1"/>
  <c r="L4211" i="1"/>
  <c r="L4212" i="1"/>
  <c r="L4213" i="1"/>
  <c r="L4214" i="1"/>
  <c r="L4215" i="1"/>
  <c r="L4216" i="1"/>
  <c r="L4217" i="1"/>
  <c r="L4218" i="1"/>
  <c r="L4219" i="1"/>
  <c r="L4220" i="1"/>
  <c r="L4221" i="1"/>
  <c r="L4223" i="1"/>
  <c r="L4224" i="1"/>
  <c r="L4225" i="1"/>
  <c r="L4227" i="1"/>
  <c r="L4228" i="1"/>
  <c r="L4229" i="1"/>
  <c r="L4230" i="1"/>
  <c r="L4231" i="1"/>
  <c r="L4232" i="1"/>
  <c r="L4233" i="1"/>
  <c r="L4234" i="1"/>
  <c r="L4235" i="1"/>
  <c r="L4236" i="1"/>
  <c r="L4237" i="1"/>
  <c r="L4238" i="1"/>
  <c r="L4239" i="1"/>
  <c r="L4240" i="1"/>
  <c r="L4241" i="1"/>
  <c r="L4243" i="1"/>
  <c r="L4244" i="1"/>
  <c r="L4245" i="1"/>
  <c r="L4247" i="1"/>
  <c r="L4248" i="1"/>
  <c r="L4249" i="1"/>
  <c r="L4250" i="1"/>
  <c r="L4251" i="1"/>
  <c r="L4252" i="1"/>
  <c r="L4253" i="1"/>
  <c r="L4255" i="1"/>
  <c r="L4256" i="1"/>
  <c r="L4257" i="1"/>
  <c r="L4259" i="1"/>
  <c r="L4260" i="1"/>
  <c r="L4261" i="1"/>
  <c r="L4262" i="1"/>
  <c r="L4263" i="1"/>
  <c r="L4264" i="1"/>
  <c r="L4265" i="1"/>
  <c r="L4267" i="1"/>
  <c r="L4268" i="1"/>
  <c r="L4269" i="1"/>
  <c r="L4271" i="1"/>
  <c r="L4272" i="1"/>
  <c r="L4273" i="1"/>
  <c r="L4275" i="1"/>
  <c r="L4276" i="1"/>
  <c r="L4277" i="1"/>
  <c r="L4278" i="1"/>
  <c r="L4279" i="1"/>
  <c r="L4280" i="1"/>
  <c r="L4281" i="1"/>
  <c r="L4283" i="1"/>
  <c r="L4284" i="1"/>
  <c r="L4285" i="1"/>
  <c r="L4287" i="1"/>
  <c r="L4288" i="1"/>
  <c r="L4289" i="1"/>
  <c r="L4291" i="1"/>
  <c r="L4292" i="1"/>
  <c r="L4293" i="1"/>
  <c r="L4294" i="1"/>
  <c r="L4295" i="1"/>
  <c r="L4296" i="1"/>
  <c r="L4297" i="1"/>
  <c r="L4298" i="1"/>
  <c r="L4299" i="1"/>
  <c r="L4300" i="1"/>
  <c r="L4301" i="1"/>
  <c r="L4302" i="1"/>
  <c r="L4303" i="1"/>
  <c r="L4304" i="1"/>
  <c r="L4305" i="1"/>
  <c r="L4307" i="1"/>
  <c r="L4308" i="1"/>
  <c r="L4309" i="1"/>
  <c r="L4311" i="1"/>
  <c r="L4312" i="1"/>
  <c r="L4313" i="1"/>
  <c r="L4315" i="1"/>
  <c r="L4316" i="1"/>
  <c r="L4317" i="1"/>
  <c r="L4319" i="1"/>
  <c r="L4320" i="1"/>
  <c r="L4321" i="1"/>
  <c r="L4323" i="1"/>
  <c r="L4324" i="1"/>
  <c r="L4325" i="1"/>
  <c r="L4327" i="1"/>
  <c r="L4328" i="1"/>
  <c r="L4329" i="1"/>
  <c r="L4331" i="1"/>
  <c r="L4332" i="1"/>
  <c r="L4333" i="1"/>
  <c r="L4335" i="1"/>
  <c r="L4336" i="1"/>
  <c r="L4337" i="1"/>
  <c r="L4338" i="1"/>
  <c r="L4339" i="1"/>
  <c r="L4340" i="1"/>
  <c r="L4341" i="1"/>
  <c r="L4342" i="1"/>
  <c r="L4343" i="1"/>
  <c r="L4344" i="1"/>
  <c r="L4345" i="1"/>
  <c r="L4347" i="1"/>
  <c r="L4348" i="1"/>
  <c r="L4349" i="1"/>
  <c r="L4351" i="1"/>
  <c r="L4352" i="1"/>
  <c r="L4353" i="1"/>
  <c r="L4355" i="1"/>
  <c r="L4356" i="1"/>
  <c r="L4357" i="1"/>
  <c r="L4358" i="1"/>
  <c r="L4359" i="1"/>
  <c r="L4360" i="1"/>
  <c r="L4361" i="1"/>
  <c r="L4362" i="1"/>
  <c r="L4363" i="1"/>
  <c r="L4364" i="1"/>
  <c r="L4365" i="1"/>
  <c r="L4366" i="1"/>
  <c r="L4367" i="1"/>
  <c r="L4368" i="1"/>
  <c r="L4369" i="1"/>
  <c r="L4370" i="1"/>
  <c r="L4371" i="1"/>
  <c r="L4372" i="1"/>
  <c r="L4373" i="1"/>
  <c r="L4375" i="1"/>
  <c r="L4376" i="1"/>
  <c r="L4377" i="1"/>
  <c r="L4378" i="1"/>
  <c r="L4379" i="1"/>
  <c r="L4380" i="1"/>
  <c r="L4381" i="1"/>
  <c r="L4383" i="1"/>
  <c r="L4384" i="1"/>
  <c r="L4385" i="1"/>
  <c r="L4386" i="1"/>
  <c r="L4387" i="1"/>
  <c r="L4388" i="1"/>
  <c r="L4389" i="1"/>
  <c r="L4390" i="1"/>
  <c r="L4391" i="1"/>
  <c r="L4392" i="1"/>
  <c r="L4393" i="1"/>
  <c r="L4394" i="1"/>
  <c r="L4395" i="1"/>
  <c r="L4396" i="1"/>
  <c r="L4397" i="1"/>
  <c r="L4399" i="1"/>
  <c r="L4400" i="1"/>
  <c r="L4401" i="1"/>
  <c r="L4402" i="1"/>
  <c r="L4403" i="1"/>
  <c r="L4404" i="1"/>
  <c r="L4405" i="1"/>
  <c r="L4407" i="1"/>
  <c r="L4408" i="1"/>
  <c r="L4409" i="1"/>
  <c r="L4411" i="1"/>
  <c r="L4412" i="1"/>
  <c r="L4413" i="1"/>
  <c r="L4415" i="1"/>
  <c r="L4416" i="1"/>
  <c r="L4417" i="1"/>
  <c r="L4419" i="1"/>
  <c r="L4420" i="1"/>
  <c r="L4421" i="1"/>
  <c r="L4422" i="1"/>
  <c r="L4423" i="1"/>
  <c r="L4424" i="1"/>
  <c r="L4425" i="1"/>
  <c r="L4427" i="1"/>
  <c r="L4428" i="1"/>
  <c r="L4429" i="1"/>
  <c r="L4431" i="1"/>
  <c r="L4432" i="1"/>
  <c r="L4433"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9" i="1"/>
  <c r="L4460" i="1"/>
  <c r="L4461" i="1"/>
  <c r="L4463" i="1"/>
  <c r="L4464" i="1"/>
  <c r="L4465" i="1"/>
  <c r="L4466" i="1"/>
  <c r="L4467" i="1"/>
  <c r="L4468" i="1"/>
  <c r="L4469" i="1"/>
  <c r="L4471" i="1"/>
  <c r="L4472" i="1"/>
  <c r="L4473" i="1"/>
  <c r="L4474" i="1"/>
  <c r="L4475" i="1"/>
  <c r="L4476" i="1"/>
  <c r="L4477" i="1"/>
  <c r="L4478" i="1"/>
  <c r="L4479" i="1"/>
  <c r="L4480" i="1"/>
  <c r="L4481" i="1"/>
  <c r="L4482" i="1"/>
  <c r="L4483" i="1"/>
  <c r="L4484" i="1"/>
  <c r="L4485" i="1"/>
  <c r="L4487" i="1"/>
  <c r="L4488" i="1"/>
  <c r="L4489" i="1"/>
  <c r="L4490" i="1"/>
  <c r="L4491" i="1"/>
  <c r="L4492" i="1"/>
  <c r="L4493" i="1"/>
  <c r="L4494" i="1"/>
  <c r="L4495" i="1"/>
  <c r="L4496" i="1"/>
  <c r="L4497" i="1"/>
  <c r="L4499" i="1"/>
  <c r="L4500" i="1"/>
  <c r="L4501" i="1"/>
  <c r="L4503" i="1"/>
  <c r="L4504" i="1"/>
  <c r="L4505" i="1"/>
  <c r="L4507" i="1"/>
  <c r="L4508" i="1"/>
  <c r="L4509" i="1"/>
  <c r="L4511" i="1"/>
  <c r="L4512" i="1"/>
  <c r="L4513" i="1"/>
  <c r="L4515" i="1"/>
  <c r="L4516" i="1"/>
  <c r="L4517" i="1"/>
  <c r="L4518" i="1"/>
  <c r="L4519" i="1"/>
  <c r="L4520" i="1"/>
  <c r="L4521" i="1"/>
  <c r="L4522" i="1"/>
  <c r="L4523" i="1"/>
  <c r="L4524" i="1"/>
  <c r="L4525" i="1"/>
  <c r="L4526" i="1"/>
  <c r="L4527" i="1"/>
  <c r="L4528" i="1"/>
  <c r="L4529" i="1"/>
  <c r="L4531" i="1"/>
  <c r="L4532" i="1"/>
  <c r="L4533" i="1"/>
  <c r="L4534" i="1"/>
  <c r="L4535" i="1"/>
  <c r="L4536" i="1"/>
  <c r="L4537" i="1"/>
  <c r="L4539" i="1"/>
  <c r="L4540" i="1"/>
  <c r="L4541"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5" i="1"/>
  <c r="L4576" i="1"/>
  <c r="L4577" i="1"/>
  <c r="L4578" i="1"/>
  <c r="L4579" i="1"/>
  <c r="L4580" i="1"/>
  <c r="L4581" i="1"/>
  <c r="L4583" i="1"/>
  <c r="L4584" i="1"/>
  <c r="L4585" i="1"/>
  <c r="L4586" i="1"/>
  <c r="L4587" i="1"/>
  <c r="L4588" i="1"/>
  <c r="L4589" i="1"/>
  <c r="L4590" i="1"/>
  <c r="L4591" i="1"/>
  <c r="L4592" i="1"/>
  <c r="L4593" i="1"/>
  <c r="L4595" i="1"/>
  <c r="L4596" i="1"/>
  <c r="L4597" i="1"/>
  <c r="L4599" i="1"/>
  <c r="L4600" i="1"/>
  <c r="L4601" i="1"/>
  <c r="L4603" i="1"/>
  <c r="L4604" i="1"/>
  <c r="L4605" i="1"/>
  <c r="L4607" i="1"/>
  <c r="L4608" i="1"/>
  <c r="L4609" i="1"/>
  <c r="L4611" i="1"/>
  <c r="L4612" i="1"/>
  <c r="L4613" i="1"/>
  <c r="L4615" i="1"/>
  <c r="L4616" i="1"/>
  <c r="L4617" i="1"/>
  <c r="L4618" i="1"/>
  <c r="L4619" i="1"/>
  <c r="L4620" i="1"/>
  <c r="L4621" i="1"/>
  <c r="L4622" i="1"/>
  <c r="L4623" i="1"/>
  <c r="L4624" i="1"/>
  <c r="L4625" i="1"/>
  <c r="L4627" i="1"/>
  <c r="L4628" i="1"/>
  <c r="L4629" i="1"/>
  <c r="L4631" i="1"/>
  <c r="L4632" i="1"/>
  <c r="L4633" i="1"/>
  <c r="L4635" i="1"/>
  <c r="L4636" i="1"/>
  <c r="L4637" i="1"/>
  <c r="L4639" i="1"/>
  <c r="L4640" i="1"/>
  <c r="L4641" i="1"/>
  <c r="L4642" i="1"/>
  <c r="L4643" i="1"/>
  <c r="L4644" i="1"/>
  <c r="L4645" i="1"/>
  <c r="L4647" i="1"/>
  <c r="L4648" i="1"/>
  <c r="L4649" i="1"/>
  <c r="L4651" i="1"/>
  <c r="L4652" i="1"/>
  <c r="L4653" i="1"/>
  <c r="L4654" i="1"/>
  <c r="L4655" i="1"/>
  <c r="L4656" i="1"/>
  <c r="L4657" i="1"/>
  <c r="L4659" i="1"/>
  <c r="L4660" i="1"/>
  <c r="L4661" i="1"/>
  <c r="L4662" i="1"/>
  <c r="L4663" i="1"/>
  <c r="L4664" i="1"/>
  <c r="L4665" i="1"/>
  <c r="L4666" i="1"/>
  <c r="L4667" i="1"/>
  <c r="L4668" i="1"/>
  <c r="L4669" i="1"/>
  <c r="L4671" i="1"/>
  <c r="L4672" i="1"/>
  <c r="L4673" i="1"/>
  <c r="L4674" i="1"/>
  <c r="L4675" i="1"/>
  <c r="L4676" i="1"/>
  <c r="L4677" i="1"/>
  <c r="L4678" i="1"/>
  <c r="L4679" i="1"/>
  <c r="L4680" i="1"/>
  <c r="L4681" i="1"/>
  <c r="L4683" i="1"/>
  <c r="L4684" i="1"/>
  <c r="L4685" i="1"/>
  <c r="L4687" i="1"/>
  <c r="L4688" i="1"/>
  <c r="L4689" i="1"/>
  <c r="L4691" i="1"/>
  <c r="L4692" i="1"/>
  <c r="L4693" i="1"/>
  <c r="L4695" i="1"/>
  <c r="L4696" i="1"/>
  <c r="L4697" i="1"/>
  <c r="L4699" i="1"/>
  <c r="L4700" i="1"/>
  <c r="L4701" i="1"/>
  <c r="L4703" i="1"/>
  <c r="L4704" i="1"/>
  <c r="L4705" i="1"/>
  <c r="L4707" i="1"/>
  <c r="L4708" i="1"/>
  <c r="L4709" i="1"/>
  <c r="L4711" i="1"/>
  <c r="L4712" i="1"/>
  <c r="L4713" i="1"/>
  <c r="L4715" i="1"/>
  <c r="L4716" i="1"/>
  <c r="L4717" i="1"/>
  <c r="L4719" i="1"/>
  <c r="L4720" i="1"/>
  <c r="L4721" i="1"/>
  <c r="L4723" i="1"/>
  <c r="L4724" i="1"/>
  <c r="L4725" i="1"/>
  <c r="L4727" i="1"/>
  <c r="L4728" i="1"/>
  <c r="L4729" i="1"/>
  <c r="L4731" i="1"/>
  <c r="L4732" i="1"/>
  <c r="L4733" i="1"/>
  <c r="L4735" i="1"/>
  <c r="L4736" i="1"/>
  <c r="L4737" i="1"/>
  <c r="L4739" i="1"/>
  <c r="L4740" i="1"/>
  <c r="L4741" i="1"/>
  <c r="L4743" i="1"/>
  <c r="L4744" i="1"/>
  <c r="L4745" i="1"/>
  <c r="L4747" i="1"/>
  <c r="L4748" i="1"/>
  <c r="L4749" i="1"/>
  <c r="L4750" i="1"/>
  <c r="L4751" i="1"/>
  <c r="L4752" i="1"/>
  <c r="L4753" i="1"/>
  <c r="L4754" i="1"/>
  <c r="L4755" i="1"/>
  <c r="L4756" i="1"/>
  <c r="L4757" i="1"/>
  <c r="L4759" i="1"/>
  <c r="L4760" i="1"/>
  <c r="L4761" i="1"/>
  <c r="L4762" i="1"/>
  <c r="L4763" i="1"/>
  <c r="L4764" i="1"/>
  <c r="L4765" i="1"/>
  <c r="L4767" i="1"/>
  <c r="L4768" i="1"/>
  <c r="L4769" i="1"/>
  <c r="L4771" i="1"/>
  <c r="L4772" i="1"/>
  <c r="L4773"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9" i="1"/>
  <c r="L4800" i="1"/>
  <c r="L4801" i="1"/>
  <c r="L4803" i="1"/>
  <c r="L4804" i="1"/>
  <c r="L4805" i="1"/>
  <c r="L4806" i="1"/>
  <c r="L4807" i="1"/>
  <c r="L4808" i="1"/>
  <c r="L4809" i="1"/>
  <c r="L4811" i="1"/>
  <c r="L4812" i="1"/>
  <c r="L4813" i="1"/>
  <c r="L4815" i="1"/>
  <c r="L4816" i="1"/>
  <c r="L4817" i="1"/>
  <c r="L4818" i="1"/>
  <c r="L4819" i="1"/>
  <c r="L4820" i="1"/>
  <c r="L4821" i="1"/>
  <c r="L4823" i="1"/>
  <c r="L4824" i="1"/>
  <c r="L4825" i="1"/>
  <c r="L4826" i="1"/>
  <c r="L4827" i="1"/>
  <c r="L4828" i="1"/>
  <c r="L4829" i="1"/>
  <c r="L4830" i="1"/>
  <c r="L4831" i="1"/>
  <c r="L4832" i="1"/>
  <c r="L4833" i="1"/>
  <c r="L4835" i="1"/>
  <c r="L4836" i="1"/>
  <c r="L4837" i="1"/>
  <c r="L4839" i="1"/>
  <c r="L4840" i="1"/>
  <c r="L4841" i="1"/>
  <c r="L4842" i="1"/>
  <c r="L4843" i="1"/>
  <c r="L4844" i="1"/>
  <c r="L4845" i="1"/>
  <c r="L4846" i="1"/>
  <c r="L4847" i="1"/>
  <c r="L4848" i="1"/>
  <c r="L4849" i="1"/>
  <c r="L4850" i="1"/>
  <c r="L4851" i="1"/>
  <c r="L4852" i="1"/>
  <c r="L4853" i="1"/>
  <c r="L4855" i="1"/>
  <c r="L4856" i="1"/>
  <c r="L4857" i="1"/>
  <c r="L4858" i="1"/>
  <c r="L4859" i="1"/>
  <c r="L4860" i="1"/>
  <c r="L4861" i="1"/>
  <c r="L4862" i="1"/>
  <c r="L4863" i="1"/>
  <c r="L4864" i="1"/>
  <c r="L4865" i="1"/>
  <c r="L4867" i="1"/>
  <c r="L4868" i="1"/>
  <c r="L4869" i="1"/>
  <c r="L4871" i="1"/>
  <c r="L4872" i="1"/>
  <c r="L4873" i="1"/>
  <c r="L4875" i="1"/>
  <c r="L4876" i="1"/>
  <c r="L4877" i="1"/>
  <c r="L4878" i="1"/>
  <c r="L4879" i="1"/>
  <c r="L4880" i="1"/>
  <c r="L4881" i="1"/>
  <c r="L4882" i="1"/>
  <c r="L4883" i="1"/>
  <c r="L4884" i="1"/>
  <c r="L4885" i="1"/>
  <c r="L4886" i="1"/>
  <c r="L4887" i="1"/>
  <c r="L4888" i="1"/>
  <c r="L4889" i="1"/>
  <c r="L4890" i="1"/>
  <c r="L4891" i="1"/>
  <c r="L4892" i="1"/>
  <c r="L4893" i="1"/>
  <c r="L4895" i="1"/>
  <c r="L4896" i="1"/>
  <c r="L4897" i="1"/>
  <c r="L4899" i="1"/>
  <c r="L4900" i="1"/>
  <c r="L4901"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5" i="1"/>
  <c r="L10116" i="1"/>
  <c r="L10117" i="1"/>
  <c r="L10119" i="1"/>
  <c r="L10120" i="1"/>
  <c r="L10121" i="1"/>
  <c r="L10123" i="1"/>
  <c r="L10124" i="1"/>
  <c r="L10125" i="1"/>
  <c r="L10126" i="1"/>
  <c r="L10127" i="1"/>
  <c r="L10128" i="1"/>
  <c r="L10129" i="1"/>
  <c r="L10131" i="1"/>
  <c r="L10132" i="1"/>
  <c r="L10133" i="1"/>
  <c r="L10135" i="1"/>
  <c r="L10136" i="1"/>
  <c r="L10137" i="1"/>
  <c r="L10139" i="1"/>
  <c r="L10140" i="1"/>
  <c r="L10141" i="1"/>
  <c r="L10142" i="1"/>
  <c r="L10143" i="1"/>
  <c r="L10144" i="1"/>
  <c r="L10145" i="1"/>
  <c r="L10146" i="1"/>
  <c r="L10147" i="1"/>
  <c r="L10148" i="1"/>
  <c r="L10149" i="1"/>
  <c r="L10150" i="1"/>
  <c r="L10151" i="1"/>
  <c r="L10152" i="1"/>
  <c r="L10153" i="1"/>
  <c r="L10154" i="1"/>
  <c r="L10155" i="1"/>
  <c r="L10156" i="1"/>
  <c r="L10157" i="1"/>
  <c r="L10159" i="1"/>
  <c r="L10160" i="1"/>
  <c r="L10161" i="1"/>
  <c r="L10162" i="1"/>
  <c r="L10163" i="1"/>
  <c r="L10164" i="1"/>
  <c r="L10165" i="1"/>
  <c r="L10166" i="1"/>
  <c r="L10167" i="1"/>
  <c r="L10168" i="1"/>
  <c r="L10169" i="1"/>
  <c r="L10170" i="1"/>
  <c r="L10171" i="1"/>
  <c r="L10172" i="1"/>
  <c r="L10173" i="1"/>
  <c r="L10175" i="1"/>
  <c r="L10176" i="1"/>
  <c r="L10177" i="1"/>
  <c r="L10179" i="1"/>
  <c r="L10180" i="1"/>
  <c r="L10181" i="1"/>
  <c r="L10183" i="1"/>
  <c r="L10184" i="1"/>
  <c r="L10185" i="1"/>
  <c r="L10186" i="1"/>
  <c r="L10187" i="1"/>
  <c r="L10188" i="1"/>
  <c r="L10189" i="1"/>
  <c r="L10191" i="1"/>
  <c r="L10192" i="1"/>
  <c r="L10193" i="1"/>
  <c r="L10195" i="1"/>
  <c r="L10196" i="1"/>
  <c r="L10197" i="1"/>
  <c r="L10198" i="1"/>
  <c r="L10199" i="1"/>
  <c r="L10200" i="1"/>
  <c r="L10201" i="1"/>
  <c r="L10202" i="1"/>
  <c r="L10203" i="1"/>
  <c r="L10204" i="1"/>
  <c r="L10205" i="1"/>
  <c r="L10207" i="1"/>
  <c r="L10208" i="1"/>
  <c r="L10209" i="1"/>
  <c r="L10210" i="1"/>
  <c r="L10211" i="1"/>
  <c r="L10212" i="1"/>
  <c r="L10213" i="1"/>
  <c r="L10214" i="1"/>
  <c r="L10215" i="1"/>
  <c r="L10216" i="1"/>
  <c r="L10217" i="1"/>
  <c r="L10219" i="1"/>
  <c r="L10220" i="1"/>
  <c r="L10221" i="1"/>
  <c r="L10223" i="1"/>
  <c r="L10224" i="1"/>
  <c r="L10225" i="1"/>
  <c r="L10227" i="1"/>
  <c r="L10228" i="1"/>
  <c r="L10229" i="1"/>
  <c r="L10231" i="1"/>
  <c r="L10232" i="1"/>
  <c r="L10233" i="1"/>
  <c r="L10234" i="1"/>
  <c r="L10235" i="1"/>
  <c r="L10236" i="1"/>
  <c r="L10237" i="1"/>
  <c r="L10238" i="1"/>
  <c r="L10239" i="1"/>
  <c r="L10240" i="1"/>
  <c r="L10241" i="1"/>
  <c r="L10242" i="1"/>
  <c r="L10243" i="1"/>
  <c r="L10244" i="1"/>
  <c r="L10245" i="1"/>
  <c r="L10247" i="1"/>
  <c r="L10248" i="1"/>
  <c r="L10249" i="1"/>
  <c r="L10251" i="1"/>
  <c r="L10252" i="1"/>
  <c r="L10253" i="1"/>
  <c r="L10255" i="1"/>
  <c r="L10256" i="1"/>
  <c r="L10257" i="1"/>
  <c r="L10258" i="1"/>
  <c r="L10259" i="1"/>
  <c r="L10260" i="1"/>
  <c r="L10261" i="1"/>
  <c r="L10262" i="1"/>
  <c r="L10263" i="1"/>
  <c r="L10264" i="1"/>
  <c r="L10265" i="1"/>
  <c r="L10267" i="1"/>
  <c r="L10268" i="1"/>
  <c r="L10269" i="1"/>
  <c r="L10271" i="1"/>
  <c r="L10272" i="1"/>
  <c r="L10273" i="1"/>
  <c r="L10275" i="1"/>
  <c r="L10276" i="1"/>
  <c r="L10277" i="1"/>
  <c r="L10279" i="1"/>
  <c r="L10280" i="1"/>
  <c r="L10281" i="1"/>
  <c r="L10283" i="1"/>
  <c r="L10284" i="1"/>
  <c r="L10285" i="1"/>
  <c r="L10287" i="1"/>
  <c r="L10288" i="1"/>
  <c r="L10289" i="1"/>
  <c r="L10291" i="1"/>
  <c r="L10292" i="1"/>
  <c r="L10293" i="1"/>
  <c r="L10295" i="1"/>
  <c r="L10296" i="1"/>
  <c r="L10297" i="1"/>
  <c r="L10298" i="1"/>
  <c r="L10299" i="1"/>
  <c r="L10300" i="1"/>
  <c r="L10301" i="1"/>
  <c r="L10303" i="1"/>
  <c r="L10304" i="1"/>
  <c r="L10305" i="1"/>
  <c r="L10307" i="1"/>
  <c r="L10308" i="1"/>
  <c r="L10309" i="1"/>
  <c r="L10311" i="1"/>
  <c r="L10312" i="1"/>
  <c r="L10313" i="1"/>
  <c r="L10315" i="1"/>
  <c r="L10316" i="1"/>
  <c r="L10317" i="1"/>
  <c r="L10318" i="1"/>
  <c r="L10319" i="1"/>
  <c r="L10320" i="1"/>
  <c r="L10321" i="1"/>
  <c r="L10323" i="1"/>
  <c r="L10324" i="1"/>
  <c r="L10325" i="1"/>
  <c r="L10327" i="1"/>
  <c r="L10328" i="1"/>
  <c r="L10329"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7" i="1"/>
  <c r="L10368" i="1"/>
  <c r="L10369" i="1"/>
  <c r="L10370" i="1"/>
  <c r="L10371" i="1"/>
  <c r="L10372" i="1"/>
  <c r="L10373" i="1"/>
  <c r="L10374" i="1"/>
  <c r="L10375" i="1"/>
  <c r="L10376" i="1"/>
  <c r="L10377"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1" i="1"/>
  <c r="L10412" i="1"/>
  <c r="L10413" i="1"/>
  <c r="L10414" i="1"/>
  <c r="L10415" i="1"/>
  <c r="L10416" i="1"/>
  <c r="L10417" i="1"/>
  <c r="L10419" i="1"/>
  <c r="L10420" i="1"/>
  <c r="L10421" i="1"/>
  <c r="L10423" i="1"/>
  <c r="L10424" i="1"/>
  <c r="L10425" i="1"/>
  <c r="L10426" i="1"/>
  <c r="L10427" i="1"/>
  <c r="L10428" i="1"/>
  <c r="L10429" i="1"/>
  <c r="L10430" i="1"/>
  <c r="L10431" i="1"/>
  <c r="L10432" i="1"/>
  <c r="L10433" i="1"/>
  <c r="L10434" i="1"/>
  <c r="L10435" i="1"/>
  <c r="L10436" i="1"/>
  <c r="L10437" i="1"/>
  <c r="L10438" i="1"/>
  <c r="L10439" i="1"/>
  <c r="L10440" i="1"/>
  <c r="L10441"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1" i="1"/>
  <c r="L10472" i="1"/>
  <c r="L10473" i="1"/>
  <c r="L10474" i="1"/>
  <c r="L10475" i="1"/>
  <c r="L10476" i="1"/>
  <c r="L10477" i="1"/>
  <c r="L10479" i="1"/>
  <c r="L10480" i="1"/>
  <c r="L10481" i="1"/>
  <c r="L10482" i="1"/>
  <c r="L10483" i="1"/>
  <c r="L10484" i="1"/>
  <c r="L10485" i="1"/>
  <c r="L10487" i="1"/>
  <c r="L10488" i="1"/>
  <c r="L10489" i="1"/>
  <c r="L10490" i="1"/>
  <c r="L10491" i="1"/>
  <c r="L10492" i="1"/>
  <c r="L10493" i="1"/>
  <c r="L10495" i="1"/>
  <c r="L10496" i="1"/>
  <c r="L10497" i="1"/>
  <c r="L10498" i="1"/>
  <c r="L10499" i="1"/>
  <c r="L10500" i="1"/>
  <c r="L10501" i="1"/>
  <c r="L10502" i="1"/>
  <c r="L10503" i="1"/>
  <c r="L10504" i="1"/>
  <c r="L10505" i="1"/>
  <c r="L10507" i="1"/>
  <c r="L10508" i="1"/>
  <c r="L10509" i="1"/>
  <c r="L10510" i="1"/>
  <c r="L10511" i="1"/>
  <c r="L10512" i="1"/>
  <c r="L10513" i="1"/>
  <c r="L10514" i="1"/>
  <c r="L10515" i="1"/>
  <c r="L10516" i="1"/>
  <c r="L10517" i="1"/>
  <c r="L10518" i="1"/>
  <c r="L10519" i="1"/>
  <c r="L10520" i="1"/>
  <c r="L10521" i="1"/>
  <c r="L10523" i="1"/>
  <c r="L10524" i="1"/>
  <c r="L10525" i="1"/>
  <c r="L10526" i="1"/>
  <c r="L10527" i="1"/>
  <c r="L10528" i="1"/>
  <c r="L10529" i="1"/>
  <c r="L10530" i="1"/>
  <c r="L10531" i="1"/>
  <c r="L10532" i="1"/>
  <c r="L10533" i="1"/>
  <c r="L10534" i="1"/>
  <c r="L10535" i="1"/>
  <c r="L10536" i="1"/>
  <c r="L10537" i="1"/>
  <c r="L10539" i="1"/>
  <c r="L10540" i="1"/>
  <c r="L10541" i="1"/>
  <c r="L10543" i="1"/>
  <c r="L10544" i="1"/>
  <c r="L10545" i="1"/>
  <c r="L10546" i="1"/>
  <c r="L10547" i="1"/>
  <c r="L10548" i="1"/>
  <c r="L10549" i="1"/>
  <c r="L10550" i="1"/>
  <c r="L10551" i="1"/>
  <c r="L10552" i="1"/>
  <c r="L10553" i="1"/>
  <c r="L10554" i="1"/>
  <c r="L10555" i="1"/>
  <c r="L10556" i="1"/>
  <c r="L10557" i="1"/>
  <c r="L10559" i="1"/>
  <c r="L10560" i="1"/>
  <c r="L10561" i="1"/>
  <c r="L10563" i="1"/>
  <c r="L10564" i="1"/>
  <c r="L10565" i="1"/>
  <c r="L10567" i="1"/>
  <c r="L10568" i="1"/>
  <c r="L10569" i="1"/>
  <c r="L10571" i="1"/>
  <c r="L10572" i="1"/>
  <c r="L10573" i="1"/>
  <c r="L10574" i="1"/>
  <c r="L10575" i="1"/>
  <c r="L10576" i="1"/>
  <c r="L10577" i="1"/>
  <c r="L10579" i="1"/>
  <c r="L10580" i="1"/>
  <c r="L10581" i="1"/>
  <c r="L10583" i="1"/>
  <c r="L10584" i="1"/>
  <c r="L10585" i="1"/>
  <c r="L10586" i="1"/>
  <c r="L10587" i="1"/>
  <c r="L10588" i="1"/>
  <c r="L10589" i="1"/>
  <c r="L10591" i="1"/>
  <c r="L10592" i="1"/>
  <c r="L10593"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7" i="1"/>
  <c r="L10628" i="1"/>
  <c r="L10629" i="1"/>
  <c r="L10630" i="1"/>
  <c r="L10631" i="1"/>
  <c r="L10632" i="1"/>
  <c r="L10633" i="1"/>
  <c r="L10634" i="1"/>
  <c r="L10635" i="1"/>
  <c r="L10636" i="1"/>
  <c r="L10637" i="1"/>
  <c r="L10639" i="1"/>
  <c r="L10640" i="1"/>
  <c r="L10641" i="1"/>
  <c r="L10643" i="1"/>
  <c r="L10644" i="1"/>
  <c r="L10645" i="1"/>
  <c r="L10647" i="1"/>
  <c r="L10648" i="1"/>
  <c r="L10649" i="1"/>
  <c r="L10651" i="1"/>
  <c r="L10652" i="1"/>
  <c r="L10653" i="1"/>
  <c r="L10655" i="1"/>
  <c r="L10656" i="1"/>
  <c r="L10657" i="1"/>
  <c r="L10659" i="1"/>
  <c r="L10660" i="1"/>
  <c r="L10661" i="1"/>
  <c r="L10662" i="1"/>
  <c r="L10663" i="1"/>
  <c r="L10664" i="1"/>
  <c r="L10665" i="1"/>
  <c r="L10667" i="1"/>
  <c r="L10668" i="1"/>
  <c r="L10669" i="1"/>
  <c r="L10671" i="1"/>
  <c r="L10672" i="1"/>
  <c r="L10673" i="1"/>
  <c r="L10675" i="1"/>
  <c r="L10676" i="1"/>
  <c r="L10677" i="1"/>
  <c r="L10678" i="1"/>
  <c r="L10679" i="1"/>
  <c r="L10680" i="1"/>
  <c r="L10681" i="1"/>
  <c r="L10682" i="1"/>
  <c r="L10683" i="1"/>
  <c r="L10684" i="1"/>
  <c r="L10685" i="1"/>
  <c r="L10687" i="1"/>
  <c r="L10688" i="1"/>
  <c r="L10689"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6" i="1"/>
  <c r="L13747" i="1"/>
  <c r="L13748" i="1"/>
  <c r="L13749" i="1"/>
  <c r="L13750" i="1"/>
  <c r="L13751" i="1"/>
  <c r="L13752" i="1"/>
  <c r="L13753" i="1"/>
  <c r="L13754" i="1"/>
  <c r="L13755" i="1"/>
  <c r="L13756" i="1"/>
  <c r="L13757"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9" i="1"/>
  <c r="L13840" i="1"/>
  <c r="L13841" i="1"/>
  <c r="L13843" i="1"/>
  <c r="L13844" i="1"/>
  <c r="L13845" i="1"/>
  <c r="L13847" i="1"/>
  <c r="L13848" i="1"/>
  <c r="L13849" i="1"/>
  <c r="L13850" i="1"/>
  <c r="L13851" i="1"/>
  <c r="L13852" i="1"/>
  <c r="L13853" i="1"/>
  <c r="L13854" i="1"/>
  <c r="L13855" i="1"/>
  <c r="L13856" i="1"/>
  <c r="L13857" i="1"/>
  <c r="L13858" i="1"/>
  <c r="L13859" i="1"/>
  <c r="L13860" i="1"/>
  <c r="L13861" i="1"/>
  <c r="L13863" i="1"/>
  <c r="L13864" i="1"/>
  <c r="L13865" i="1"/>
  <c r="L13867" i="1"/>
  <c r="L13868" i="1"/>
  <c r="L13869" i="1"/>
  <c r="L13870" i="1"/>
  <c r="L13871" i="1"/>
  <c r="L13872" i="1"/>
  <c r="L13873"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9" i="1"/>
  <c r="L13920" i="1"/>
  <c r="L13921" i="1"/>
  <c r="L13923" i="1"/>
  <c r="L13924" i="1"/>
  <c r="L13925" i="1"/>
  <c r="L13927" i="1"/>
  <c r="L13928" i="1"/>
  <c r="L13929"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9" i="1"/>
  <c r="L13960" i="1"/>
  <c r="L13961" i="1"/>
  <c r="L13963" i="1"/>
  <c r="L13964" i="1"/>
  <c r="L13965" i="1"/>
  <c r="L13967" i="1"/>
  <c r="L13968" i="1"/>
  <c r="L13969" i="1"/>
  <c r="L13971" i="1"/>
  <c r="L13972" i="1"/>
  <c r="L13973" i="1"/>
  <c r="L13974" i="1"/>
  <c r="L13975" i="1"/>
  <c r="L13976" i="1"/>
  <c r="L13977" i="1"/>
  <c r="L13978" i="1"/>
  <c r="L13979" i="1"/>
  <c r="L13980" i="1"/>
  <c r="L13981" i="1"/>
  <c r="L13983" i="1"/>
  <c r="L13984" i="1"/>
  <c r="L13985" i="1"/>
  <c r="L13986" i="1"/>
  <c r="L13987" i="1"/>
  <c r="L13988" i="1"/>
  <c r="L13989" i="1"/>
  <c r="L13990" i="1"/>
  <c r="L13991" i="1"/>
  <c r="L13992" i="1"/>
  <c r="L13993" i="1"/>
  <c r="L13995" i="1"/>
  <c r="L13996" i="1"/>
  <c r="L13997" i="1"/>
  <c r="L13999" i="1"/>
  <c r="L14000" i="1"/>
  <c r="L14001" i="1"/>
  <c r="L14002" i="1"/>
  <c r="L14003" i="1"/>
  <c r="L14004" i="1"/>
  <c r="L14005" i="1"/>
  <c r="L14007" i="1"/>
  <c r="L14008" i="1"/>
  <c r="L14009" i="1"/>
  <c r="L14010" i="1"/>
  <c r="L14011" i="1"/>
  <c r="L14012" i="1"/>
  <c r="L14013" i="1"/>
  <c r="L14015" i="1"/>
  <c r="L14016" i="1"/>
  <c r="L14017" i="1"/>
  <c r="L14018" i="1"/>
  <c r="L14019" i="1"/>
  <c r="L14020" i="1"/>
  <c r="L14021" i="1"/>
  <c r="L14022" i="1"/>
  <c r="L14023" i="1"/>
  <c r="L14024" i="1"/>
  <c r="L14025" i="1"/>
  <c r="L14027" i="1"/>
  <c r="L14028" i="1"/>
  <c r="L14029" i="1"/>
  <c r="L14031" i="1"/>
  <c r="L14032" i="1"/>
  <c r="L14033" i="1"/>
  <c r="L14034" i="1"/>
  <c r="L14035" i="1"/>
  <c r="L14036" i="1"/>
  <c r="L14037" i="1"/>
  <c r="L14038" i="1"/>
  <c r="L14039" i="1"/>
  <c r="L14040" i="1"/>
  <c r="L14041" i="1"/>
  <c r="L14043" i="1"/>
  <c r="L14044" i="1"/>
  <c r="L14045" i="1"/>
  <c r="L14046" i="1"/>
  <c r="L14047" i="1"/>
  <c r="L14048" i="1"/>
  <c r="L14049" i="1"/>
  <c r="L14051" i="1"/>
  <c r="L14052" i="1"/>
  <c r="L14053" i="1"/>
  <c r="L14055" i="1"/>
  <c r="L14056" i="1"/>
  <c r="L14057" i="1"/>
  <c r="L14058" i="1"/>
  <c r="L14059" i="1"/>
  <c r="L14060" i="1"/>
  <c r="L14061" i="1"/>
  <c r="L14063" i="1"/>
  <c r="L14064" i="1"/>
  <c r="L14065" i="1"/>
  <c r="L14066" i="1"/>
  <c r="L14067" i="1"/>
  <c r="L14068" i="1"/>
  <c r="L14069" i="1"/>
  <c r="L14070" i="1"/>
  <c r="L14071" i="1"/>
  <c r="L14072" i="1"/>
  <c r="L14073" i="1"/>
  <c r="L14075" i="1"/>
  <c r="L14076" i="1"/>
  <c r="L14077" i="1"/>
  <c r="L14079" i="1"/>
  <c r="L14080" i="1"/>
  <c r="L14081" i="1"/>
  <c r="L14082" i="1"/>
  <c r="L14083" i="1"/>
  <c r="L14084" i="1"/>
  <c r="L14085" i="1"/>
  <c r="L14086" i="1"/>
  <c r="L14087" i="1"/>
  <c r="L14088" i="1"/>
  <c r="L14089" i="1"/>
  <c r="L14091" i="1"/>
  <c r="L14092" i="1"/>
  <c r="L14093" i="1"/>
  <c r="L14094" i="1"/>
  <c r="L14095" i="1"/>
  <c r="L14096" i="1"/>
  <c r="L14097" i="1"/>
  <c r="L14098" i="1"/>
  <c r="L14099" i="1"/>
  <c r="L14100" i="1"/>
  <c r="L14101" i="1"/>
  <c r="L14102" i="1"/>
  <c r="L14103" i="1"/>
  <c r="L14104" i="1"/>
  <c r="L14105"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9" i="1"/>
  <c r="L14700" i="1"/>
  <c r="L14701" i="1"/>
  <c r="L14703" i="1"/>
  <c r="L14704" i="1"/>
  <c r="L14705" i="1"/>
  <c r="L14707" i="1"/>
  <c r="L14708" i="1"/>
  <c r="L14709" i="1"/>
  <c r="L14710" i="1"/>
  <c r="L14711" i="1"/>
  <c r="L14712" i="1"/>
  <c r="L14713" i="1"/>
  <c r="L14714" i="1"/>
  <c r="L14715" i="1"/>
  <c r="L14716" i="1"/>
  <c r="L14717" i="1"/>
  <c r="L14718" i="1"/>
  <c r="L14719" i="1"/>
  <c r="L14720" i="1"/>
  <c r="L14721" i="1"/>
  <c r="L14723" i="1"/>
  <c r="L14724" i="1"/>
  <c r="L14725" i="1"/>
  <c r="L14726" i="1"/>
  <c r="L14727" i="1"/>
  <c r="L14728" i="1"/>
  <c r="L14729" i="1"/>
  <c r="L14730" i="1"/>
  <c r="L14731" i="1"/>
  <c r="L14732" i="1"/>
  <c r="L14733" i="1"/>
  <c r="L14734" i="1"/>
  <c r="L14735" i="1"/>
  <c r="L14736" i="1"/>
  <c r="L14737" i="1"/>
  <c r="L14739" i="1"/>
  <c r="L14740" i="1"/>
  <c r="L14741" i="1"/>
  <c r="L14742" i="1"/>
  <c r="L14743" i="1"/>
  <c r="L14744" i="1"/>
  <c r="L14745" i="1"/>
  <c r="L14746" i="1"/>
  <c r="L14747" i="1"/>
  <c r="L14748" i="1"/>
  <c r="L14749" i="1"/>
  <c r="L14750" i="1"/>
  <c r="L14751" i="1"/>
  <c r="L14752" i="1"/>
  <c r="L14753" i="1"/>
  <c r="L14755" i="1"/>
  <c r="L14756" i="1"/>
  <c r="L14757" i="1"/>
  <c r="L14759" i="1"/>
  <c r="L14760" i="1"/>
  <c r="L14761" i="1"/>
  <c r="L14763" i="1"/>
  <c r="L14764" i="1"/>
  <c r="L14765" i="1"/>
  <c r="L14767" i="1"/>
  <c r="L14768" i="1"/>
  <c r="L14769" i="1"/>
  <c r="L14770" i="1"/>
  <c r="L14771" i="1"/>
  <c r="L14772" i="1"/>
  <c r="L14773" i="1"/>
  <c r="L14775" i="1"/>
  <c r="L14776" i="1"/>
  <c r="L14777" i="1"/>
  <c r="L14779" i="1"/>
  <c r="L14780" i="1"/>
  <c r="L14781" i="1"/>
  <c r="L14782" i="1"/>
  <c r="L14783" i="1"/>
  <c r="L14784" i="1"/>
  <c r="L14785" i="1"/>
  <c r="L14786" i="1"/>
  <c r="L14787" i="1"/>
  <c r="L14788" i="1"/>
  <c r="L14789" i="1"/>
  <c r="L14791" i="1"/>
  <c r="L14792" i="1"/>
  <c r="L14793" i="1"/>
  <c r="L14795" i="1"/>
  <c r="L14796" i="1"/>
  <c r="L14797" i="1"/>
  <c r="L14798" i="1"/>
  <c r="L14799" i="1"/>
  <c r="L14800" i="1"/>
  <c r="L14801" i="1"/>
  <c r="L14803" i="1"/>
  <c r="L14804" i="1"/>
  <c r="L14805" i="1"/>
  <c r="L14806" i="1"/>
  <c r="L14807" i="1"/>
  <c r="L14808" i="1"/>
  <c r="L14809" i="1"/>
  <c r="L14811" i="1"/>
  <c r="L14812" i="1"/>
  <c r="L14813" i="1"/>
  <c r="L14814" i="1"/>
  <c r="L14815" i="1"/>
  <c r="L14816" i="1"/>
  <c r="L14817" i="1"/>
  <c r="L14818" i="1"/>
  <c r="L14819" i="1"/>
  <c r="L14820" i="1"/>
  <c r="L14821" i="1"/>
  <c r="L14822" i="1"/>
  <c r="L14823" i="1"/>
  <c r="L14824" i="1"/>
  <c r="L14825" i="1"/>
  <c r="L14827" i="1"/>
  <c r="L14828" i="1"/>
  <c r="L14829" i="1"/>
  <c r="L14831" i="1"/>
  <c r="L14832" i="1"/>
  <c r="L14833" i="1"/>
  <c r="L14834" i="1"/>
  <c r="L14835" i="1"/>
  <c r="L14836" i="1"/>
  <c r="L14837" i="1"/>
  <c r="L14839" i="1"/>
  <c r="L14840" i="1"/>
  <c r="L14841" i="1"/>
  <c r="L14842" i="1"/>
  <c r="L14843" i="1"/>
  <c r="L14844" i="1"/>
  <c r="L14845" i="1"/>
  <c r="L14846" i="1"/>
  <c r="L14847" i="1"/>
  <c r="L14848" i="1"/>
  <c r="L14849" i="1"/>
  <c r="L14850" i="1"/>
  <c r="L14851" i="1"/>
  <c r="L14852" i="1"/>
  <c r="L14853" i="1"/>
  <c r="L14855" i="1"/>
  <c r="L14856" i="1"/>
  <c r="L14857" i="1"/>
  <c r="L14858" i="1"/>
  <c r="L14859" i="1"/>
  <c r="L14860" i="1"/>
  <c r="L14861" i="1"/>
  <c r="L14862" i="1"/>
  <c r="L14863" i="1"/>
  <c r="L14864" i="1"/>
  <c r="L14865" i="1"/>
  <c r="L14866" i="1"/>
  <c r="L14867" i="1"/>
  <c r="L14868" i="1"/>
  <c r="L14869" i="1"/>
  <c r="L14871" i="1"/>
  <c r="L14872" i="1"/>
  <c r="L14873" i="1"/>
  <c r="L14875" i="1"/>
  <c r="L14876" i="1"/>
  <c r="L14877" i="1"/>
  <c r="L14879" i="1"/>
  <c r="L14880" i="1"/>
  <c r="L14881" i="1"/>
  <c r="L14883" i="1"/>
  <c r="L14884" i="1"/>
  <c r="L14885" i="1"/>
  <c r="L14887" i="1"/>
  <c r="L14888" i="1"/>
  <c r="L14889" i="1"/>
  <c r="L14890" i="1"/>
  <c r="L14891" i="1"/>
  <c r="L14892" i="1"/>
  <c r="L14893" i="1"/>
  <c r="L14894" i="1"/>
  <c r="L14895" i="1"/>
  <c r="L14896" i="1"/>
  <c r="L14897" i="1"/>
  <c r="L14899" i="1"/>
  <c r="L14900" i="1"/>
  <c r="L14901" i="1"/>
  <c r="L14902" i="1"/>
  <c r="L14903" i="1"/>
  <c r="L14904" i="1"/>
  <c r="L14905" i="1"/>
  <c r="L14906" i="1"/>
  <c r="L14907" i="1"/>
  <c r="L14908" i="1"/>
  <c r="L14909" i="1"/>
  <c r="L14911" i="1"/>
  <c r="L14912" i="1"/>
  <c r="L14913" i="1"/>
  <c r="L14914" i="1"/>
  <c r="L14915" i="1"/>
  <c r="L14916" i="1"/>
  <c r="L14917" i="1"/>
  <c r="L14918" i="1"/>
  <c r="L14919" i="1"/>
  <c r="L14920" i="1"/>
  <c r="L14921" i="1"/>
  <c r="L14922" i="1"/>
  <c r="L14923" i="1"/>
  <c r="L14924" i="1"/>
  <c r="L14925" i="1"/>
  <c r="L14926" i="1"/>
  <c r="L14927" i="1"/>
  <c r="L14928" i="1"/>
  <c r="L14929" i="1"/>
  <c r="L14931" i="1"/>
  <c r="L14932" i="1"/>
  <c r="L14933" i="1"/>
  <c r="L14935" i="1"/>
  <c r="L14936" i="1"/>
  <c r="L14937" i="1"/>
  <c r="L14938" i="1"/>
  <c r="L14939" i="1"/>
  <c r="L14940" i="1"/>
  <c r="L14941" i="1"/>
  <c r="L14943" i="1"/>
  <c r="L14944" i="1"/>
  <c r="L14945" i="1"/>
  <c r="L14947" i="1"/>
  <c r="L14948" i="1"/>
  <c r="L14949" i="1"/>
  <c r="L14951" i="1"/>
  <c r="L14952" i="1"/>
  <c r="L14953" i="1"/>
  <c r="L14954" i="1"/>
  <c r="L14955" i="1"/>
  <c r="L14956" i="1"/>
  <c r="L14957" i="1"/>
  <c r="L14959" i="1"/>
  <c r="L14960" i="1"/>
  <c r="L14961" i="1"/>
  <c r="L14962" i="1"/>
  <c r="L14963" i="1"/>
  <c r="L14964" i="1"/>
  <c r="L14965" i="1"/>
  <c r="L14967" i="1"/>
  <c r="L14968" i="1"/>
  <c r="L14969" i="1"/>
  <c r="L14970" i="1"/>
  <c r="L14971" i="1"/>
  <c r="L14972" i="1"/>
  <c r="L14973" i="1"/>
  <c r="L14974" i="1"/>
  <c r="L14975" i="1"/>
  <c r="L14976" i="1"/>
  <c r="L14977" i="1"/>
  <c r="L14979" i="1"/>
  <c r="L14980" i="1"/>
  <c r="L14981" i="1"/>
  <c r="L14983" i="1"/>
  <c r="L14984" i="1"/>
  <c r="L14985" i="1"/>
  <c r="L14986" i="1"/>
  <c r="L14987" i="1"/>
  <c r="L14988" i="1"/>
  <c r="L14989" i="1"/>
  <c r="L14991" i="1"/>
  <c r="L14992" i="1"/>
  <c r="L14993" i="1"/>
  <c r="L14994" i="1"/>
  <c r="L14995" i="1"/>
  <c r="L14996" i="1"/>
  <c r="L14997" i="1"/>
  <c r="L14998" i="1"/>
  <c r="L14999" i="1"/>
  <c r="L15000" i="1"/>
  <c r="L15001" i="1"/>
  <c r="L15002" i="1"/>
  <c r="L15003" i="1"/>
  <c r="L15004" i="1"/>
  <c r="L15005" i="1"/>
  <c r="L15007" i="1"/>
  <c r="L15008" i="1"/>
  <c r="L15009" i="1"/>
  <c r="L15011" i="1"/>
  <c r="L15012" i="1"/>
  <c r="L15013" i="1"/>
  <c r="L15014" i="1"/>
  <c r="L15015" i="1"/>
  <c r="L15016" i="1"/>
  <c r="L15017" i="1"/>
  <c r="L15018" i="1"/>
  <c r="L15019" i="1"/>
  <c r="L15020" i="1"/>
  <c r="L15021" i="1"/>
  <c r="L15023" i="1"/>
  <c r="L15024" i="1"/>
  <c r="L15025" i="1"/>
  <c r="L15026" i="1"/>
  <c r="L15027" i="1"/>
  <c r="L15028" i="1"/>
  <c r="L15029" i="1"/>
  <c r="L15030" i="1"/>
  <c r="L15031" i="1"/>
  <c r="L15032" i="1"/>
  <c r="L15033" i="1"/>
  <c r="L15034" i="1"/>
  <c r="L15035" i="1"/>
  <c r="L15036" i="1"/>
  <c r="L15037" i="1"/>
  <c r="L15038" i="1"/>
  <c r="L15039" i="1"/>
  <c r="L15040" i="1"/>
  <c r="L15041" i="1"/>
  <c r="L15043" i="1"/>
  <c r="L15044" i="1"/>
  <c r="L15045" i="1"/>
  <c r="L15046" i="1"/>
  <c r="L15047" i="1"/>
  <c r="L15048" i="1"/>
  <c r="L15049" i="1"/>
  <c r="L15051" i="1"/>
  <c r="L15052" i="1"/>
  <c r="L15053" i="1"/>
  <c r="L15054" i="1"/>
  <c r="L15055" i="1"/>
  <c r="L15056" i="1"/>
  <c r="L15057" i="1"/>
  <c r="L15058" i="1"/>
  <c r="L15059" i="1"/>
  <c r="L15060" i="1"/>
  <c r="L15061" i="1"/>
  <c r="L15063" i="1"/>
  <c r="L15064" i="1"/>
  <c r="L15065" i="1"/>
  <c r="L15067" i="1"/>
  <c r="L15068" i="1"/>
  <c r="L15069" i="1"/>
  <c r="L15071" i="1"/>
  <c r="L15072" i="1"/>
  <c r="L15073" i="1"/>
  <c r="L15074" i="1"/>
  <c r="L15075" i="1"/>
  <c r="L15076" i="1"/>
  <c r="L15077" i="1"/>
  <c r="L15079" i="1"/>
  <c r="L15080" i="1"/>
  <c r="L15081" i="1"/>
  <c r="L15082" i="1"/>
  <c r="L15083" i="1"/>
  <c r="L15084" i="1"/>
  <c r="L15085" i="1"/>
  <c r="L15086" i="1"/>
  <c r="L15087" i="1"/>
  <c r="L15088" i="1"/>
  <c r="L15089" i="1"/>
  <c r="L15091" i="1"/>
  <c r="L15092" i="1"/>
  <c r="L15093" i="1"/>
  <c r="L15095" i="1"/>
  <c r="L15096" i="1"/>
  <c r="L15097" i="1"/>
  <c r="L15098" i="1"/>
  <c r="L15099" i="1"/>
  <c r="L15100" i="1"/>
  <c r="L15101" i="1"/>
  <c r="L15103" i="1"/>
  <c r="L15104" i="1"/>
  <c r="L15105" i="1"/>
  <c r="L15107" i="1"/>
  <c r="L15108" i="1"/>
  <c r="L15109" i="1"/>
  <c r="L15111" i="1"/>
  <c r="L15112" i="1"/>
  <c r="L15113" i="1"/>
  <c r="L15115" i="1"/>
  <c r="L15116" i="1"/>
  <c r="L15117" i="1"/>
  <c r="L15119" i="1"/>
  <c r="L15120" i="1"/>
  <c r="L15121" i="1"/>
  <c r="L15123" i="1"/>
  <c r="L15124" i="1"/>
  <c r="L15125" i="1"/>
  <c r="L15127" i="1"/>
  <c r="L15128" i="1"/>
  <c r="L15129" i="1"/>
  <c r="L15130" i="1"/>
  <c r="L15131" i="1"/>
  <c r="L15132" i="1"/>
  <c r="L15133" i="1"/>
  <c r="L15134" i="1"/>
  <c r="L15135" i="1"/>
  <c r="L15136" i="1"/>
  <c r="L15137" i="1"/>
  <c r="L15139" i="1"/>
  <c r="L15140" i="1"/>
  <c r="L15141" i="1"/>
  <c r="L15143" i="1"/>
  <c r="L15144" i="1"/>
  <c r="L15145" i="1"/>
  <c r="L15147" i="1"/>
  <c r="L15148" i="1"/>
  <c r="L15149" i="1"/>
  <c r="L15150" i="1"/>
  <c r="L15151" i="1"/>
  <c r="L15152" i="1"/>
  <c r="L15153" i="1"/>
  <c r="L15155" i="1"/>
  <c r="L15156" i="1"/>
  <c r="L15157" i="1"/>
  <c r="L15158" i="1"/>
  <c r="L15159" i="1"/>
  <c r="L15160" i="1"/>
  <c r="L15161" i="1"/>
  <c r="L15163" i="1"/>
  <c r="L15164" i="1"/>
  <c r="L15165" i="1"/>
  <c r="L15167" i="1"/>
  <c r="L15168" i="1"/>
  <c r="L15169" i="1"/>
  <c r="L15171" i="1"/>
  <c r="L15172" i="1"/>
  <c r="L15173" i="1"/>
  <c r="L15175" i="1"/>
  <c r="L15176" i="1"/>
  <c r="L15177" i="1"/>
  <c r="L15179" i="1"/>
  <c r="L15180" i="1"/>
  <c r="L15181"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1" i="1"/>
  <c r="L15212" i="1"/>
  <c r="L15213" i="1"/>
  <c r="L15215" i="1"/>
  <c r="L15216" i="1"/>
  <c r="L15217" i="1"/>
  <c r="L15218" i="1"/>
  <c r="L15219" i="1"/>
  <c r="L15220" i="1"/>
  <c r="L15221" i="1"/>
  <c r="L15223" i="1"/>
  <c r="L15224" i="1"/>
  <c r="L15225" i="1"/>
  <c r="L15226" i="1"/>
  <c r="L15227" i="1"/>
  <c r="L15228" i="1"/>
  <c r="L15229" i="1"/>
  <c r="L15230" i="1"/>
  <c r="L15231" i="1"/>
  <c r="L15232" i="1"/>
  <c r="L15233" i="1"/>
  <c r="L15234" i="1"/>
  <c r="L15235" i="1"/>
  <c r="L15236" i="1"/>
  <c r="L15237" i="1"/>
  <c r="L15239" i="1"/>
  <c r="L15240" i="1"/>
  <c r="L15241" i="1"/>
  <c r="L15243" i="1"/>
  <c r="L15244" i="1"/>
  <c r="L15245" i="1"/>
  <c r="L15246" i="1"/>
  <c r="L15247" i="1"/>
  <c r="L15248" i="1"/>
  <c r="L15249" i="1"/>
  <c r="L15250" i="1"/>
  <c r="L15251" i="1"/>
  <c r="L15252" i="1"/>
  <c r="L15253" i="1"/>
  <c r="L15255" i="1"/>
  <c r="L15256" i="1"/>
  <c r="L15257" i="1"/>
  <c r="L15259" i="1"/>
  <c r="L15260" i="1"/>
  <c r="L15261" i="1"/>
  <c r="L15262" i="1"/>
  <c r="L15263" i="1"/>
  <c r="L15264" i="1"/>
  <c r="L15265" i="1"/>
  <c r="L15266" i="1"/>
  <c r="L15267" i="1"/>
  <c r="L15268" i="1"/>
  <c r="L15269" i="1"/>
  <c r="L15271" i="1"/>
  <c r="L15272" i="1"/>
  <c r="L15273" i="1"/>
  <c r="L15275" i="1"/>
  <c r="L15276" i="1"/>
  <c r="L15277" i="1"/>
  <c r="L15279" i="1"/>
  <c r="L15280" i="1"/>
  <c r="L15281" i="1"/>
  <c r="L15283" i="1"/>
  <c r="L15284" i="1"/>
  <c r="L15285" i="1"/>
  <c r="L15286" i="1"/>
  <c r="L15287" i="1"/>
  <c r="L15288" i="1"/>
  <c r="L15289" i="1"/>
  <c r="L15291" i="1"/>
  <c r="L15292" i="1"/>
  <c r="L15293" i="1"/>
  <c r="L15295" i="1"/>
  <c r="L15296" i="1"/>
  <c r="L15297" i="1"/>
  <c r="L15299" i="1"/>
  <c r="L15300" i="1"/>
  <c r="L15301" i="1"/>
  <c r="L15302" i="1"/>
  <c r="L15303" i="1"/>
  <c r="L15304" i="1"/>
  <c r="L15305" i="1"/>
  <c r="L15307" i="1"/>
  <c r="L15308" i="1"/>
  <c r="L15309" i="1"/>
  <c r="L15310" i="1"/>
  <c r="L15311" i="1"/>
  <c r="L15312" i="1"/>
  <c r="L15313" i="1"/>
  <c r="L15315" i="1"/>
  <c r="L15316" i="1"/>
  <c r="L15317" i="1"/>
  <c r="L15318" i="1"/>
  <c r="L15319" i="1"/>
  <c r="L15320" i="1"/>
  <c r="L15321" i="1"/>
  <c r="L15322" i="1"/>
  <c r="L15323" i="1"/>
  <c r="L15324" i="1"/>
  <c r="L15325" i="1"/>
  <c r="L15327" i="1"/>
  <c r="L15328" i="1"/>
  <c r="L15329" i="1"/>
  <c r="L15331" i="1"/>
  <c r="L15332" i="1"/>
  <c r="L15333" i="1"/>
  <c r="L15335" i="1"/>
  <c r="L15336" i="1"/>
  <c r="L15337" i="1"/>
  <c r="L15339" i="1"/>
  <c r="L15340" i="1"/>
  <c r="L15341" i="1"/>
  <c r="L15343" i="1"/>
  <c r="L15344" i="1"/>
  <c r="L15345" i="1"/>
  <c r="L15347" i="1"/>
  <c r="L15348" i="1"/>
  <c r="L15349" i="1"/>
  <c r="L15351" i="1"/>
  <c r="L15352" i="1"/>
  <c r="L15353" i="1"/>
  <c r="L15355" i="1"/>
  <c r="L15356" i="1"/>
  <c r="L15357" i="1"/>
  <c r="L15359" i="1"/>
  <c r="L15360" i="1"/>
  <c r="L15361" i="1"/>
  <c r="L15362" i="1"/>
  <c r="L15363" i="1"/>
  <c r="L15364" i="1"/>
  <c r="L15365" i="1"/>
  <c r="L15367" i="1"/>
  <c r="L15368" i="1"/>
  <c r="L15369" i="1"/>
  <c r="L15371" i="1"/>
  <c r="L15372" i="1"/>
  <c r="L15373" i="1"/>
  <c r="L15374" i="1"/>
  <c r="L15375" i="1"/>
  <c r="L15376" i="1"/>
  <c r="L15377" i="1"/>
  <c r="L15379" i="1"/>
  <c r="L15380" i="1"/>
  <c r="L15381" i="1"/>
  <c r="L15382" i="1"/>
  <c r="L15383" i="1"/>
  <c r="L15384" i="1"/>
  <c r="L15385" i="1"/>
  <c r="L15386" i="1"/>
  <c r="L15387" i="1"/>
  <c r="L15388" i="1"/>
  <c r="L15389" i="1"/>
  <c r="L15391" i="1"/>
  <c r="L15392" i="1"/>
  <c r="L15393" i="1"/>
  <c r="L15394" i="1"/>
  <c r="L15395" i="1"/>
  <c r="L15396" i="1"/>
  <c r="L15397" i="1"/>
  <c r="L15398" i="1"/>
  <c r="L15399" i="1"/>
  <c r="L15400" i="1"/>
  <c r="L15401" i="1"/>
  <c r="L15403" i="1"/>
  <c r="L15404" i="1"/>
  <c r="L15405" i="1"/>
  <c r="L15406" i="1"/>
  <c r="L15407" i="1"/>
  <c r="L15408" i="1"/>
  <c r="L15409" i="1"/>
  <c r="L15411" i="1"/>
  <c r="L15412" i="1"/>
  <c r="L15413" i="1"/>
  <c r="L15414" i="1"/>
  <c r="L15415" i="1"/>
  <c r="L15416" i="1"/>
  <c r="L15417" i="1"/>
  <c r="L15419" i="1"/>
  <c r="L15420" i="1"/>
  <c r="L15421" i="1"/>
  <c r="L15423" i="1"/>
  <c r="L15424" i="1"/>
  <c r="L15425" i="1"/>
  <c r="L15426" i="1"/>
  <c r="L15427" i="1"/>
  <c r="L15428" i="1"/>
  <c r="L15429" i="1"/>
  <c r="L15431" i="1"/>
  <c r="L15432" i="1"/>
  <c r="L15433" i="1"/>
  <c r="L15435" i="1"/>
  <c r="L15436" i="1"/>
  <c r="L15437" i="1"/>
  <c r="L15439" i="1"/>
  <c r="L15440" i="1"/>
  <c r="L15441" i="1"/>
  <c r="L15442" i="1"/>
  <c r="L15443" i="1"/>
  <c r="L15444" i="1"/>
  <c r="L15445" i="1"/>
  <c r="L15447" i="1"/>
  <c r="L15448" i="1"/>
  <c r="L15449" i="1"/>
  <c r="L15450" i="1"/>
  <c r="L15451" i="1"/>
  <c r="L15452" i="1"/>
  <c r="L15453" i="1"/>
  <c r="L15455" i="1"/>
  <c r="L15456" i="1"/>
  <c r="L15457" i="1"/>
  <c r="L15458" i="1"/>
  <c r="L15459" i="1"/>
  <c r="L15460" i="1"/>
  <c r="D3" i="1"/>
  <c r="D4" i="1"/>
  <c r="D5" i="1"/>
  <c r="D6" i="1" s="1"/>
  <c r="D7" i="1" s="1"/>
  <c r="D8" i="1" s="1"/>
  <c r="D9" i="1" s="1"/>
  <c r="D10" i="1"/>
  <c r="D11" i="1"/>
  <c r="D12" i="1"/>
  <c r="D13" i="1"/>
  <c r="D14" i="1" s="1"/>
  <c r="D15" i="1"/>
  <c r="D16" i="1" s="1"/>
  <c r="D17" i="1" s="1"/>
  <c r="D18" i="1"/>
  <c r="D19" i="1"/>
  <c r="D20" i="1" s="1"/>
  <c r="D21" i="1"/>
  <c r="D22" i="1" s="1"/>
  <c r="D23" i="1" s="1"/>
  <c r="D24" i="1" s="1"/>
  <c r="D25" i="1"/>
  <c r="D26" i="1"/>
  <c r="D27" i="1"/>
  <c r="D28" i="1"/>
  <c r="D29" i="1"/>
  <c r="D30" i="1"/>
  <c r="D31" i="1"/>
  <c r="D32" i="1"/>
  <c r="D33" i="1"/>
  <c r="D34" i="1"/>
  <c r="D35" i="1"/>
  <c r="D36" i="1"/>
  <c r="D37" i="1"/>
  <c r="D38" i="1"/>
  <c r="D39" i="1"/>
  <c r="D40" i="1"/>
  <c r="D41" i="1"/>
  <c r="D42" i="1" s="1"/>
  <c r="D43" i="1"/>
  <c r="D44" i="1" s="1"/>
  <c r="D45" i="1"/>
  <c r="D46" i="1"/>
  <c r="D47" i="1" s="1"/>
  <c r="D48" i="1"/>
  <c r="D49" i="1"/>
  <c r="D50" i="1" s="1"/>
  <c r="D51" i="1" s="1"/>
  <c r="D52" i="1" s="1"/>
  <c r="D53" i="1" s="1"/>
  <c r="D54" i="1"/>
  <c r="D55" i="1"/>
  <c r="D56" i="1"/>
  <c r="D57" i="1"/>
  <c r="D58" i="1" s="1"/>
  <c r="D59" i="1" s="1"/>
  <c r="D60" i="1"/>
  <c r="D61" i="1"/>
  <c r="D62" i="1"/>
  <c r="D63" i="1" s="1"/>
  <c r="D64" i="1" s="1"/>
  <c r="D65" i="1" s="1"/>
  <c r="D66" i="1"/>
  <c r="D67" i="1"/>
  <c r="D68" i="1" s="1"/>
  <c r="D69" i="1" s="1"/>
  <c r="D70" i="1" s="1"/>
  <c r="D71" i="1" s="1"/>
  <c r="D72" i="1" s="1"/>
  <c r="D73" i="1" s="1"/>
  <c r="D74" i="1" s="1"/>
  <c r="D75" i="1" s="1"/>
  <c r="D76" i="1"/>
  <c r="D77" i="1"/>
  <c r="D78" i="1"/>
  <c r="D79" i="1" s="1"/>
  <c r="D80" i="1"/>
  <c r="D81" i="1"/>
  <c r="D82" i="1"/>
  <c r="D83" i="1"/>
  <c r="D84" i="1"/>
  <c r="D85" i="1"/>
  <c r="D86" i="1" s="1"/>
  <c r="D87" i="1" s="1"/>
  <c r="D88" i="1"/>
  <c r="D89" i="1"/>
  <c r="D90" i="1"/>
  <c r="D91" i="1"/>
  <c r="D92" i="1" s="1"/>
  <c r="D93" i="1"/>
  <c r="D94" i="1"/>
  <c r="D95" i="1"/>
  <c r="D96" i="1" s="1"/>
  <c r="D97" i="1"/>
  <c r="D98" i="1"/>
  <c r="D99" i="1"/>
  <c r="D100" i="1" s="1"/>
  <c r="D101" i="1" s="1"/>
  <c r="D102" i="1"/>
  <c r="D103" i="1"/>
  <c r="D104" i="1"/>
  <c r="D105" i="1"/>
  <c r="D106" i="1" s="1"/>
  <c r="D107" i="1" s="1"/>
  <c r="D108" i="1" s="1"/>
  <c r="D109" i="1" s="1"/>
  <c r="D110" i="1"/>
  <c r="D111" i="1"/>
  <c r="D112" i="1" s="1"/>
  <c r="D113" i="1" s="1"/>
  <c r="D114" i="1"/>
  <c r="D115" i="1"/>
  <c r="D116" i="1" s="1"/>
  <c r="D117" i="1" s="1"/>
  <c r="D118" i="1"/>
  <c r="D119" i="1"/>
  <c r="D120" i="1"/>
  <c r="D121" i="1"/>
  <c r="D122" i="1" s="1"/>
  <c r="D123" i="1" s="1"/>
  <c r="D124" i="1"/>
  <c r="D125" i="1"/>
  <c r="D126" i="1"/>
  <c r="D127" i="1"/>
  <c r="D128" i="1" s="1"/>
  <c r="D129" i="1"/>
  <c r="D130" i="1"/>
  <c r="D131" i="1"/>
  <c r="D132" i="1"/>
  <c r="D133" i="1"/>
  <c r="D134" i="1" s="1"/>
  <c r="D135" i="1" s="1"/>
  <c r="D136" i="1"/>
  <c r="D137" i="1"/>
  <c r="D138" i="1"/>
  <c r="D139" i="1"/>
  <c r="D140" i="1" s="1"/>
  <c r="D141" i="1"/>
  <c r="D142" i="1"/>
  <c r="D143" i="1"/>
  <c r="D144" i="1"/>
  <c r="D145" i="1"/>
  <c r="D146" i="1"/>
  <c r="D147" i="1"/>
  <c r="D148" i="1" s="1"/>
  <c r="D149" i="1"/>
  <c r="D150" i="1"/>
  <c r="D151" i="1"/>
  <c r="D152" i="1"/>
  <c r="D153" i="1"/>
  <c r="D154" i="1" s="1"/>
  <c r="D155" i="1"/>
  <c r="D156" i="1" s="1"/>
  <c r="D157" i="1" s="1"/>
  <c r="D158" i="1"/>
  <c r="D159" i="1"/>
  <c r="D160" i="1" s="1"/>
  <c r="D161" i="1"/>
  <c r="D162" i="1" s="1"/>
  <c r="D163" i="1" s="1"/>
  <c r="D164" i="1"/>
  <c r="D165" i="1"/>
  <c r="D166" i="1" s="1"/>
  <c r="D167" i="1"/>
  <c r="D168" i="1" s="1"/>
  <c r="D169" i="1" s="1"/>
  <c r="D170" i="1"/>
  <c r="D171" i="1"/>
  <c r="D172" i="1" s="1"/>
  <c r="D173" i="1" s="1"/>
  <c r="D174" i="1"/>
  <c r="D175" i="1"/>
  <c r="D176" i="1"/>
  <c r="D177" i="1"/>
  <c r="D178" i="1"/>
  <c r="D179" i="1"/>
  <c r="D180" i="1"/>
  <c r="D181" i="1"/>
  <c r="D182" i="1" s="1"/>
  <c r="D183" i="1"/>
  <c r="D184" i="1"/>
  <c r="D185" i="1"/>
  <c r="D186" i="1"/>
  <c r="D187" i="1"/>
  <c r="D188" i="1"/>
  <c r="D189" i="1"/>
  <c r="D190" i="1" s="1"/>
  <c r="D191" i="1"/>
  <c r="D192" i="1"/>
  <c r="D193" i="1"/>
  <c r="D194" i="1"/>
  <c r="D195" i="1"/>
  <c r="D196" i="1"/>
  <c r="D197" i="1"/>
  <c r="D198" i="1" s="1"/>
  <c r="D199" i="1" s="1"/>
  <c r="D200" i="1"/>
  <c r="D201" i="1"/>
  <c r="D202" i="1"/>
  <c r="D203" i="1"/>
  <c r="D204" i="1"/>
  <c r="D205" i="1"/>
  <c r="D206" i="1" s="1"/>
  <c r="D207" i="1"/>
  <c r="D208" i="1"/>
  <c r="D209" i="1"/>
  <c r="D210" i="1" s="1"/>
  <c r="D211" i="1" s="1"/>
  <c r="D212" i="1" s="1"/>
  <c r="D213" i="1"/>
  <c r="D214" i="1"/>
  <c r="D215" i="1"/>
  <c r="D216" i="1"/>
  <c r="D217" i="1"/>
  <c r="D218" i="1" s="1"/>
  <c r="D219" i="1"/>
  <c r="D220" i="1"/>
  <c r="D221" i="1"/>
  <c r="D222" i="1"/>
  <c r="D223" i="1"/>
  <c r="D224" i="1"/>
  <c r="D225" i="1"/>
  <c r="D226" i="1"/>
  <c r="D227" i="1"/>
  <c r="D228" i="1"/>
  <c r="D229" i="1"/>
  <c r="D230" i="1"/>
  <c r="D231" i="1"/>
  <c r="D232" i="1"/>
  <c r="D233" i="1"/>
  <c r="D234" i="1"/>
  <c r="D235" i="1"/>
  <c r="D236" i="1"/>
  <c r="D237" i="1"/>
  <c r="D238" i="1"/>
  <c r="D239" i="1"/>
  <c r="D240" i="1"/>
  <c r="D241" i="1"/>
  <c r="D242" i="1" s="1"/>
  <c r="D243" i="1" s="1"/>
  <c r="D244" i="1"/>
  <c r="D245" i="1"/>
  <c r="D246" i="1"/>
  <c r="D247" i="1"/>
  <c r="D248" i="1" s="1"/>
  <c r="D249" i="1"/>
  <c r="D250" i="1"/>
  <c r="D251" i="1"/>
  <c r="D252" i="1"/>
  <c r="D253" i="1"/>
  <c r="D254" i="1"/>
  <c r="D255" i="1"/>
  <c r="D256" i="1" s="1"/>
  <c r="D257" i="1"/>
  <c r="D258" i="1"/>
  <c r="D259" i="1"/>
  <c r="D260" i="1"/>
  <c r="D261" i="1"/>
  <c r="D262" i="1" s="1"/>
  <c r="D263" i="1" s="1"/>
  <c r="D264" i="1"/>
  <c r="D265" i="1"/>
  <c r="D266" i="1"/>
  <c r="D267" i="1"/>
  <c r="D268" i="1"/>
  <c r="D269" i="1" s="1"/>
  <c r="D270" i="1" s="1"/>
  <c r="D271" i="1"/>
  <c r="D272" i="1"/>
  <c r="D273" i="1"/>
  <c r="D274" i="1" s="1"/>
  <c r="D275" i="1" s="1"/>
  <c r="D276" i="1"/>
  <c r="D277" i="1" s="1"/>
  <c r="D278" i="1"/>
  <c r="D279" i="1"/>
  <c r="D280" i="1" s="1"/>
  <c r="D281" i="1" s="1"/>
  <c r="D282" i="1" s="1"/>
  <c r="D283" i="1" s="1"/>
  <c r="D284" i="1"/>
  <c r="D285" i="1" s="1"/>
  <c r="D286" i="1"/>
  <c r="D287" i="1"/>
  <c r="D288" i="1" s="1"/>
  <c r="D289" i="1" s="1"/>
  <c r="D290" i="1"/>
  <c r="D291" i="1"/>
  <c r="D292" i="1"/>
  <c r="D293" i="1"/>
  <c r="D294" i="1" s="1"/>
  <c r="D295" i="1" s="1"/>
  <c r="D296" i="1"/>
  <c r="D297" i="1"/>
  <c r="D298" i="1" s="1"/>
  <c r="D299" i="1" s="1"/>
  <c r="D300" i="1"/>
  <c r="D301" i="1"/>
  <c r="D302" i="1"/>
  <c r="D303" i="1"/>
  <c r="D304" i="1"/>
  <c r="D305" i="1"/>
  <c r="D306" i="1" s="1"/>
  <c r="D307" i="1" s="1"/>
  <c r="D308" i="1"/>
  <c r="D309" i="1"/>
  <c r="D310" i="1"/>
  <c r="D311" i="1"/>
  <c r="D312" i="1" s="1"/>
  <c r="D313" i="1" s="1"/>
  <c r="D314" i="1" s="1"/>
  <c r="D315" i="1"/>
  <c r="D316" i="1" s="1"/>
  <c r="D317" i="1" s="1"/>
  <c r="D318" i="1" s="1"/>
  <c r="D319" i="1"/>
  <c r="D320" i="1"/>
  <c r="D321" i="1"/>
  <c r="D322" i="1" s="1"/>
  <c r="D323" i="1"/>
  <c r="D324" i="1"/>
  <c r="D325" i="1"/>
  <c r="D326" i="1" s="1"/>
  <c r="D327" i="1"/>
  <c r="D328" i="1"/>
  <c r="D329" i="1"/>
  <c r="D330" i="1"/>
  <c r="D331" i="1"/>
  <c r="D332" i="1" s="1"/>
  <c r="D333" i="1"/>
  <c r="D334" i="1"/>
  <c r="D335" i="1"/>
  <c r="D336" i="1"/>
  <c r="D337" i="1"/>
  <c r="D338" i="1"/>
  <c r="D339" i="1"/>
  <c r="D340" i="1" s="1"/>
  <c r="D341" i="1" s="1"/>
  <c r="D342" i="1" s="1"/>
  <c r="D343" i="1"/>
  <c r="D344" i="1"/>
  <c r="D345" i="1"/>
  <c r="D346" i="1"/>
  <c r="D347" i="1"/>
  <c r="D348" i="1"/>
  <c r="D349" i="1"/>
  <c r="D350" i="1" s="1"/>
  <c r="D351" i="1"/>
  <c r="D352" i="1" s="1"/>
  <c r="D353" i="1"/>
  <c r="D354" i="1" s="1"/>
  <c r="D355" i="1" s="1"/>
  <c r="D356" i="1" s="1"/>
  <c r="D357" i="1"/>
  <c r="D358" i="1" s="1"/>
  <c r="D359" i="1" s="1"/>
  <c r="D360" i="1" s="1"/>
  <c r="D361" i="1"/>
  <c r="D362" i="1"/>
  <c r="D363" i="1"/>
  <c r="D364" i="1" s="1"/>
  <c r="D365" i="1"/>
  <c r="D366" i="1"/>
  <c r="D367" i="1"/>
  <c r="D368" i="1" s="1"/>
  <c r="D369" i="1" s="1"/>
  <c r="D370" i="1" s="1"/>
  <c r="D371" i="1"/>
  <c r="D372" i="1" s="1"/>
  <c r="D373" i="1" s="1"/>
  <c r="D374" i="1" s="1"/>
  <c r="D375" i="1" s="1"/>
  <c r="D376" i="1"/>
  <c r="D377" i="1"/>
  <c r="D378" i="1" s="1"/>
  <c r="D379" i="1"/>
  <c r="D380" i="1" s="1"/>
  <c r="D381" i="1" s="1"/>
  <c r="D382" i="1"/>
  <c r="D383" i="1"/>
  <c r="D384" i="1" s="1"/>
  <c r="D385" i="1"/>
  <c r="D386" i="1" s="1"/>
  <c r="D387" i="1" s="1"/>
  <c r="D388" i="1"/>
  <c r="D389" i="1"/>
  <c r="D390" i="1"/>
  <c r="D391" i="1"/>
  <c r="D392" i="1"/>
  <c r="D393" i="1"/>
  <c r="D394" i="1"/>
  <c r="D395" i="1"/>
  <c r="D396" i="1"/>
  <c r="D397" i="1" s="1"/>
  <c r="D398" i="1"/>
  <c r="D399" i="1"/>
  <c r="D400" i="1"/>
  <c r="D401" i="1"/>
  <c r="D402" i="1"/>
  <c r="D403" i="1"/>
  <c r="D404" i="1" s="1"/>
  <c r="D405" i="1"/>
  <c r="D406" i="1"/>
  <c r="D407" i="1"/>
  <c r="D408" i="1"/>
  <c r="D409" i="1"/>
  <c r="D410" i="1"/>
  <c r="D411" i="1"/>
  <c r="D412" i="1"/>
  <c r="D413" i="1"/>
  <c r="D414" i="1"/>
  <c r="D415" i="1"/>
  <c r="D416" i="1" s="1"/>
  <c r="D417" i="1" s="1"/>
  <c r="D418" i="1" s="1"/>
  <c r="D419" i="1" s="1"/>
  <c r="D420" i="1"/>
  <c r="D421" i="1"/>
  <c r="D422" i="1"/>
  <c r="D423" i="1"/>
  <c r="D424" i="1"/>
  <c r="D425" i="1" s="1"/>
  <c r="D426" i="1" s="1"/>
  <c r="D427" i="1" s="1"/>
  <c r="D428" i="1"/>
  <c r="D429" i="1"/>
  <c r="D430" i="1"/>
  <c r="D431" i="1"/>
  <c r="D432" i="1" s="1"/>
  <c r="D433" i="1" s="1"/>
  <c r="D434" i="1"/>
  <c r="D435" i="1"/>
  <c r="D436" i="1" s="1"/>
  <c r="D437" i="1"/>
  <c r="D438" i="1"/>
  <c r="D439" i="1"/>
  <c r="D440" i="1"/>
  <c r="D441" i="1"/>
  <c r="D442" i="1"/>
  <c r="D443" i="1"/>
  <c r="D444" i="1"/>
  <c r="D445" i="1"/>
  <c r="D446" i="1"/>
  <c r="D447" i="1"/>
  <c r="D448" i="1"/>
  <c r="D449" i="1"/>
  <c r="D450" i="1"/>
  <c r="D451" i="1"/>
  <c r="D452" i="1"/>
  <c r="D453" i="1"/>
  <c r="D454" i="1"/>
  <c r="D455" i="1"/>
  <c r="D456" i="1"/>
  <c r="D457" i="1"/>
  <c r="D458" i="1"/>
  <c r="D459" i="1"/>
  <c r="D460" i="1" s="1"/>
  <c r="D461" i="1" s="1"/>
  <c r="D462" i="1"/>
  <c r="D463" i="1"/>
  <c r="D464" i="1" s="1"/>
  <c r="D465" i="1" s="1"/>
  <c r="D466" i="1" s="1"/>
  <c r="D467" i="1"/>
  <c r="D468" i="1"/>
  <c r="D469" i="1"/>
  <c r="D470" i="1"/>
  <c r="D471" i="1" s="1"/>
  <c r="D472" i="1" s="1"/>
  <c r="D473" i="1"/>
  <c r="D474" i="1"/>
  <c r="D475" i="1"/>
  <c r="D476" i="1"/>
  <c r="D477" i="1"/>
  <c r="D478" i="1"/>
  <c r="D479" i="1" s="1"/>
  <c r="D480" i="1"/>
  <c r="D481" i="1"/>
  <c r="D482" i="1"/>
  <c r="D483" i="1"/>
  <c r="D484" i="1" s="1"/>
  <c r="D485" i="1"/>
  <c r="D486" i="1"/>
  <c r="D487" i="1"/>
  <c r="D488" i="1" s="1"/>
  <c r="D489" i="1" s="1"/>
  <c r="D490" i="1" s="1"/>
  <c r="D491" i="1"/>
  <c r="D492" i="1"/>
  <c r="D493" i="1"/>
  <c r="D494" i="1" s="1"/>
  <c r="D495" i="1"/>
  <c r="D496" i="1"/>
  <c r="D497" i="1"/>
  <c r="D498" i="1"/>
  <c r="D499" i="1" s="1"/>
  <c r="D500" i="1" s="1"/>
  <c r="D501" i="1" s="1"/>
  <c r="D502" i="1"/>
  <c r="D503" i="1" s="1"/>
  <c r="D504" i="1"/>
  <c r="D505" i="1"/>
  <c r="D506" i="1"/>
  <c r="D507" i="1" s="1"/>
  <c r="D508" i="1" s="1"/>
  <c r="D509" i="1"/>
  <c r="D510" i="1"/>
  <c r="D511" i="1"/>
  <c r="D512" i="1"/>
  <c r="D513" i="1"/>
  <c r="D514" i="1"/>
  <c r="D515" i="1"/>
  <c r="D516" i="1"/>
  <c r="D517" i="1"/>
  <c r="D518" i="1"/>
  <c r="D519" i="1"/>
  <c r="D520" i="1" s="1"/>
  <c r="D521" i="1" s="1"/>
  <c r="D522" i="1"/>
  <c r="D523" i="1"/>
  <c r="D524" i="1" s="1"/>
  <c r="D525" i="1" s="1"/>
  <c r="D526" i="1"/>
  <c r="D527" i="1"/>
  <c r="D528" i="1"/>
  <c r="D529" i="1"/>
  <c r="D530" i="1"/>
  <c r="D531" i="1"/>
  <c r="D532" i="1"/>
  <c r="D533" i="1"/>
  <c r="D534" i="1" s="1"/>
  <c r="D535" i="1" s="1"/>
  <c r="D536" i="1"/>
  <c r="D537" i="1"/>
  <c r="D538" i="1" s="1"/>
  <c r="D539" i="1" s="1"/>
  <c r="D540" i="1" s="1"/>
  <c r="D541" i="1" s="1"/>
  <c r="D542" i="1"/>
  <c r="D543" i="1" s="1"/>
  <c r="D544" i="1"/>
  <c r="D545" i="1"/>
  <c r="D546" i="1" s="1"/>
  <c r="D547" i="1" s="1"/>
  <c r="D548" i="1"/>
  <c r="D549" i="1"/>
  <c r="D550" i="1"/>
  <c r="D551" i="1"/>
  <c r="D552" i="1" s="1"/>
  <c r="D553" i="1"/>
  <c r="D554" i="1"/>
  <c r="D555" i="1"/>
  <c r="D556" i="1" s="1"/>
  <c r="D557" i="1" s="1"/>
  <c r="D558" i="1"/>
  <c r="D559" i="1"/>
  <c r="D560" i="1"/>
  <c r="D561" i="1"/>
  <c r="D562" i="1" s="1"/>
  <c r="D563" i="1"/>
  <c r="D564" i="1" s="1"/>
  <c r="D565" i="1" s="1"/>
  <c r="D566" i="1"/>
  <c r="D567" i="1"/>
  <c r="D568" i="1" s="1"/>
  <c r="D569" i="1" s="1"/>
  <c r="D570" i="1"/>
  <c r="D571" i="1"/>
  <c r="D572" i="1" s="1"/>
  <c r="D573" i="1"/>
  <c r="D574" i="1" s="1"/>
  <c r="D575" i="1" s="1"/>
  <c r="D576" i="1" s="1"/>
  <c r="D577" i="1" s="1"/>
  <c r="D578" i="1"/>
  <c r="D579" i="1"/>
  <c r="D580" i="1" s="1"/>
  <c r="D581" i="1" s="1"/>
  <c r="D582" i="1"/>
  <c r="D583" i="1"/>
  <c r="D584" i="1"/>
  <c r="D585" i="1"/>
  <c r="D586" i="1" s="1"/>
  <c r="D587" i="1" s="1"/>
  <c r="D588" i="1"/>
  <c r="D589" i="1"/>
  <c r="D590" i="1" s="1"/>
  <c r="D591" i="1"/>
  <c r="D592" i="1"/>
  <c r="D593" i="1"/>
  <c r="D594" i="1"/>
  <c r="D595" i="1"/>
  <c r="D596" i="1"/>
  <c r="D597" i="1" s="1"/>
  <c r="D598" i="1"/>
  <c r="D599" i="1"/>
  <c r="D600" i="1"/>
  <c r="D601" i="1" s="1"/>
  <c r="D602" i="1" s="1"/>
  <c r="D603" i="1"/>
  <c r="D604" i="1"/>
  <c r="D605" i="1" s="1"/>
  <c r="D606" i="1" s="1"/>
  <c r="D607" i="1"/>
  <c r="D608" i="1"/>
  <c r="D609" i="1" s="1"/>
  <c r="D610" i="1" s="1"/>
  <c r="D611" i="1"/>
  <c r="D612" i="1"/>
  <c r="D613" i="1"/>
  <c r="D614" i="1"/>
  <c r="D615" i="1"/>
  <c r="D616" i="1"/>
  <c r="D617" i="1"/>
  <c r="D618" i="1" s="1"/>
  <c r="D619" i="1" s="1"/>
  <c r="D620" i="1"/>
  <c r="D621" i="1" s="1"/>
  <c r="D622" i="1" s="1"/>
  <c r="D623" i="1" s="1"/>
  <c r="D624" i="1"/>
  <c r="D625" i="1"/>
  <c r="D626" i="1"/>
  <c r="D627" i="1"/>
  <c r="D628" i="1"/>
  <c r="D629" i="1"/>
  <c r="D630" i="1"/>
  <c r="D631" i="1"/>
  <c r="D632" i="1"/>
  <c r="D633" i="1"/>
  <c r="D634" i="1"/>
  <c r="D635" i="1"/>
  <c r="D636" i="1"/>
  <c r="D637" i="1" s="1"/>
  <c r="D638" i="1" s="1"/>
  <c r="D639" i="1"/>
  <c r="D640" i="1"/>
  <c r="D641" i="1"/>
  <c r="D642" i="1"/>
  <c r="D643" i="1"/>
  <c r="D644" i="1"/>
  <c r="D645" i="1"/>
  <c r="D646" i="1"/>
  <c r="D647" i="1"/>
  <c r="D648" i="1"/>
  <c r="D649" i="1" s="1"/>
  <c r="D650" i="1" s="1"/>
  <c r="D651" i="1" s="1"/>
  <c r="D652" i="1"/>
  <c r="D653" i="1"/>
  <c r="D654" i="1"/>
  <c r="D655" i="1"/>
  <c r="D656" i="1" s="1"/>
  <c r="D657" i="1"/>
  <c r="D658" i="1"/>
  <c r="D659" i="1"/>
  <c r="D660" i="1"/>
  <c r="D661" i="1" s="1"/>
  <c r="D662" i="1" s="1"/>
  <c r="D663" i="1"/>
  <c r="D664" i="1"/>
  <c r="D665" i="1" s="1"/>
  <c r="D666" i="1"/>
  <c r="D667" i="1"/>
  <c r="D668" i="1"/>
  <c r="D669" i="1" s="1"/>
  <c r="D670" i="1" s="1"/>
  <c r="D671" i="1"/>
  <c r="D672" i="1"/>
  <c r="D673" i="1" s="1"/>
  <c r="D674" i="1"/>
  <c r="D675" i="1"/>
  <c r="D676" i="1"/>
  <c r="D677" i="1"/>
  <c r="D678" i="1" s="1"/>
  <c r="D679" i="1" s="1"/>
  <c r="D680" i="1"/>
  <c r="D681" i="1"/>
  <c r="D682" i="1"/>
  <c r="D683" i="1" s="1"/>
  <c r="D684" i="1"/>
  <c r="D685" i="1"/>
  <c r="D686" i="1"/>
  <c r="D687" i="1" s="1"/>
  <c r="D688" i="1"/>
  <c r="D689" i="1"/>
  <c r="D690" i="1"/>
  <c r="D691" i="1"/>
  <c r="D692" i="1"/>
  <c r="D693" i="1" s="1"/>
  <c r="D694" i="1"/>
  <c r="D695" i="1" s="1"/>
  <c r="D696" i="1" s="1"/>
  <c r="D697" i="1" s="1"/>
  <c r="D698" i="1"/>
  <c r="D699" i="1"/>
  <c r="D700" i="1"/>
  <c r="D701" i="1"/>
  <c r="D702" i="1"/>
  <c r="D703" i="1"/>
  <c r="D704" i="1"/>
  <c r="D705" i="1" s="1"/>
  <c r="D706" i="1"/>
  <c r="D707" i="1"/>
  <c r="D708" i="1"/>
  <c r="D709" i="1"/>
  <c r="D710" i="1"/>
  <c r="D711" i="1"/>
  <c r="D712" i="1"/>
  <c r="D713" i="1"/>
  <c r="D714" i="1"/>
  <c r="D715" i="1"/>
  <c r="D716" i="1" s="1"/>
  <c r="D717" i="1" s="1"/>
  <c r="D718" i="1"/>
  <c r="D719" i="1"/>
  <c r="D720" i="1"/>
  <c r="D721" i="1" s="1"/>
  <c r="D722" i="1" s="1"/>
  <c r="D723" i="1"/>
  <c r="D724" i="1"/>
  <c r="D725" i="1"/>
  <c r="D726" i="1"/>
  <c r="D727" i="1"/>
  <c r="D728" i="1"/>
  <c r="D729" i="1"/>
  <c r="D730" i="1" s="1"/>
  <c r="D731" i="1" s="1"/>
  <c r="D732" i="1"/>
  <c r="D733" i="1"/>
  <c r="D734" i="1" s="1"/>
  <c r="D735" i="1" s="1"/>
  <c r="D736" i="1"/>
  <c r="D737" i="1"/>
  <c r="D738" i="1"/>
  <c r="D739" i="1"/>
  <c r="D740" i="1"/>
  <c r="D741" i="1"/>
  <c r="D742" i="1"/>
  <c r="D743" i="1"/>
  <c r="D744" i="1"/>
  <c r="D745" i="1"/>
  <c r="D746" i="1"/>
  <c r="D747" i="1"/>
  <c r="D748" i="1"/>
  <c r="D749" i="1"/>
  <c r="D750" i="1"/>
  <c r="D751" i="1"/>
  <c r="D752" i="1"/>
  <c r="D753" i="1"/>
  <c r="D754" i="1"/>
  <c r="D755" i="1"/>
  <c r="D756" i="1"/>
  <c r="D757" i="1"/>
  <c r="D758" i="1" s="1"/>
  <c r="D759" i="1" s="1"/>
  <c r="D760" i="1" s="1"/>
  <c r="D761" i="1"/>
  <c r="D762" i="1"/>
  <c r="D763" i="1"/>
  <c r="D764" i="1"/>
  <c r="D765" i="1"/>
  <c r="D766" i="1"/>
  <c r="D767" i="1"/>
  <c r="D768" i="1"/>
  <c r="D769" i="1"/>
  <c r="D770" i="1"/>
  <c r="D771" i="1"/>
  <c r="D772" i="1" s="1"/>
  <c r="D773" i="1" s="1"/>
  <c r="D774" i="1"/>
  <c r="D775" i="1"/>
  <c r="D776" i="1" s="1"/>
  <c r="D777" i="1" s="1"/>
  <c r="D778" i="1"/>
  <c r="D779" i="1"/>
  <c r="D780" i="1" s="1"/>
  <c r="D781" i="1"/>
  <c r="D782" i="1" s="1"/>
  <c r="D783" i="1" s="1"/>
  <c r="D784" i="1"/>
  <c r="D785" i="1"/>
  <c r="D786" i="1" s="1"/>
  <c r="D787" i="1"/>
  <c r="D788" i="1" s="1"/>
  <c r="D789" i="1" s="1"/>
  <c r="D790" i="1"/>
  <c r="D791" i="1"/>
  <c r="D792" i="1" s="1"/>
  <c r="D793" i="1"/>
  <c r="D794" i="1"/>
  <c r="D795" i="1"/>
  <c r="D796" i="1" s="1"/>
  <c r="D797" i="1" s="1"/>
  <c r="D798" i="1"/>
  <c r="D799" i="1"/>
  <c r="D800" i="1" s="1"/>
  <c r="D801" i="1"/>
  <c r="D802" i="1" s="1"/>
  <c r="D803" i="1" s="1"/>
  <c r="D804" i="1" s="1"/>
  <c r="D805" i="1"/>
  <c r="D806" i="1" s="1"/>
  <c r="D807" i="1" s="1"/>
  <c r="D808" i="1" s="1"/>
  <c r="D809" i="1" s="1"/>
  <c r="D810" i="1" s="1"/>
  <c r="D811" i="1" s="1"/>
  <c r="D812" i="1"/>
  <c r="D813" i="1" s="1"/>
  <c r="D814" i="1"/>
  <c r="D815" i="1"/>
  <c r="D816" i="1" s="1"/>
  <c r="D817" i="1"/>
  <c r="D818" i="1" s="1"/>
  <c r="D819" i="1"/>
  <c r="D820" i="1" s="1"/>
  <c r="D821" i="1" s="1"/>
  <c r="D822" i="1"/>
  <c r="D823" i="1"/>
  <c r="D824" i="1"/>
  <c r="D825" i="1"/>
  <c r="D826" i="1" s="1"/>
  <c r="D827" i="1"/>
  <c r="D828" i="1"/>
  <c r="D829" i="1"/>
  <c r="D830" i="1" s="1"/>
  <c r="D831" i="1" s="1"/>
  <c r="D832" i="1"/>
  <c r="D833" i="1"/>
  <c r="D834" i="1"/>
  <c r="D835" i="1"/>
  <c r="D836" i="1" s="1"/>
  <c r="D837" i="1"/>
  <c r="D838" i="1" s="1"/>
  <c r="D839" i="1" s="1"/>
  <c r="D840" i="1" s="1"/>
  <c r="D841" i="1" s="1"/>
  <c r="D842" i="1"/>
  <c r="D843" i="1"/>
  <c r="D844" i="1"/>
  <c r="D845" i="1"/>
  <c r="D846" i="1"/>
  <c r="D847" i="1"/>
  <c r="D848" i="1" s="1"/>
  <c r="D849" i="1" s="1"/>
  <c r="D850" i="1"/>
  <c r="D851" i="1"/>
  <c r="D852" i="1" s="1"/>
  <c r="D853" i="1" s="1"/>
  <c r="D854" i="1"/>
  <c r="D855" i="1"/>
  <c r="D856" i="1"/>
  <c r="D857" i="1" s="1"/>
  <c r="D858" i="1"/>
  <c r="D859" i="1"/>
  <c r="D860" i="1" s="1"/>
  <c r="D861" i="1" s="1"/>
  <c r="D862" i="1" s="1"/>
  <c r="D863" i="1"/>
  <c r="D864" i="1"/>
  <c r="D865" i="1"/>
  <c r="D866" i="1" s="1"/>
  <c r="D867" i="1"/>
  <c r="D868" i="1"/>
  <c r="D869" i="1"/>
  <c r="D870" i="1"/>
  <c r="D871" i="1"/>
  <c r="D872" i="1" s="1"/>
  <c r="D873" i="1" s="1"/>
  <c r="D874" i="1"/>
  <c r="D875" i="1"/>
  <c r="D876" i="1" s="1"/>
  <c r="D877" i="1"/>
  <c r="D878" i="1" s="1"/>
  <c r="D879" i="1"/>
  <c r="D880" i="1"/>
  <c r="D881" i="1" s="1"/>
  <c r="D882" i="1"/>
  <c r="D883" i="1"/>
  <c r="D884" i="1"/>
  <c r="D885" i="1"/>
  <c r="D886" i="1" s="1"/>
  <c r="D887" i="1" s="1"/>
  <c r="D888" i="1"/>
  <c r="D889" i="1" s="1"/>
  <c r="D890" i="1" s="1"/>
  <c r="D891" i="1" s="1"/>
  <c r="D892" i="1"/>
  <c r="D893" i="1"/>
  <c r="D894" i="1"/>
  <c r="D895" i="1"/>
  <c r="D896" i="1" s="1"/>
  <c r="D897" i="1"/>
  <c r="D898" i="1" s="1"/>
  <c r="D899" i="1" s="1"/>
  <c r="D900" i="1" s="1"/>
  <c r="D901" i="1" s="1"/>
  <c r="D902" i="1"/>
  <c r="D903" i="1"/>
  <c r="D904" i="1" s="1"/>
  <c r="D905" i="1"/>
  <c r="D906" i="1"/>
  <c r="D907" i="1"/>
  <c r="D908" i="1"/>
  <c r="D909" i="1"/>
  <c r="D910" i="1"/>
  <c r="D911" i="1"/>
  <c r="D912" i="1"/>
  <c r="D913" i="1" s="1"/>
  <c r="D914" i="1" s="1"/>
  <c r="D915" i="1" s="1"/>
  <c r="D916" i="1"/>
  <c r="D917" i="1"/>
  <c r="D918" i="1"/>
  <c r="D919" i="1"/>
  <c r="D920" i="1" s="1"/>
  <c r="D921" i="1"/>
  <c r="D922" i="1"/>
  <c r="D923" i="1"/>
  <c r="D924" i="1" s="1"/>
  <c r="D925" i="1"/>
  <c r="D926" i="1" s="1"/>
  <c r="D927" i="1"/>
  <c r="D928" i="1" s="1"/>
  <c r="D929" i="1" s="1"/>
  <c r="D930" i="1"/>
  <c r="D931" i="1"/>
  <c r="D932" i="1" s="1"/>
  <c r="D933" i="1" s="1"/>
  <c r="D934" i="1" s="1"/>
  <c r="D935" i="1"/>
  <c r="D936" i="1"/>
  <c r="D937" i="1"/>
  <c r="D938" i="1" s="1"/>
  <c r="D939" i="1"/>
  <c r="D940" i="1" s="1"/>
  <c r="D941" i="1"/>
  <c r="D942" i="1"/>
  <c r="D943" i="1"/>
  <c r="D944" i="1"/>
  <c r="D945" i="1" s="1"/>
  <c r="D946" i="1" s="1"/>
  <c r="D947" i="1"/>
  <c r="D948" i="1" s="1"/>
  <c r="D949" i="1"/>
  <c r="D950" i="1" s="1"/>
  <c r="D951" i="1" s="1"/>
  <c r="D952" i="1"/>
  <c r="D953" i="1" s="1"/>
  <c r="D954" i="1" s="1"/>
  <c r="D955" i="1"/>
  <c r="D956" i="1"/>
  <c r="D957" i="1" s="1"/>
  <c r="D958" i="1" s="1"/>
  <c r="D959" i="1" s="1"/>
  <c r="D960" i="1"/>
  <c r="D961" i="1"/>
  <c r="D962" i="1" s="1"/>
  <c r="D963" i="1" s="1"/>
  <c r="D964" i="1" s="1"/>
  <c r="D965" i="1"/>
  <c r="D966" i="1"/>
  <c r="D967" i="1"/>
  <c r="D968" i="1"/>
  <c r="D969" i="1"/>
  <c r="D970" i="1" s="1"/>
  <c r="D971" i="1"/>
  <c r="D972" i="1"/>
  <c r="D973" i="1"/>
  <c r="D974" i="1" s="1"/>
  <c r="D975" i="1" s="1"/>
  <c r="D976" i="1" s="1"/>
  <c r="D977" i="1"/>
  <c r="D978" i="1" s="1"/>
  <c r="D979" i="1"/>
  <c r="D980" i="1"/>
  <c r="D981" i="1" s="1"/>
  <c r="D982" i="1" s="1"/>
  <c r="D983" i="1"/>
  <c r="D984" i="1" s="1"/>
  <c r="D985" i="1" s="1"/>
  <c r="D986" i="1"/>
  <c r="D987" i="1"/>
  <c r="D988" i="1"/>
  <c r="D989" i="1"/>
  <c r="D990" i="1"/>
  <c r="D991" i="1"/>
  <c r="D992" i="1"/>
  <c r="D993" i="1" s="1"/>
  <c r="D994" i="1" s="1"/>
  <c r="D995" i="1" s="1"/>
  <c r="D996" i="1"/>
  <c r="D997" i="1" s="1"/>
  <c r="D998" i="1"/>
  <c r="D999" i="1"/>
  <c r="D1000" i="1"/>
  <c r="D1001" i="1"/>
  <c r="D1002" i="1"/>
  <c r="D1003" i="1"/>
  <c r="D1004" i="1"/>
  <c r="D1005" i="1"/>
  <c r="D1006" i="1" s="1"/>
  <c r="D1007" i="1"/>
  <c r="D1008" i="1" s="1"/>
  <c r="D1009" i="1" s="1"/>
  <c r="D1010" i="1"/>
  <c r="D1011" i="1"/>
  <c r="D1012" i="1" s="1"/>
  <c r="D1013" i="1"/>
  <c r="D1014" i="1" s="1"/>
  <c r="D1015" i="1"/>
  <c r="D1016" i="1"/>
  <c r="D1017" i="1" s="1"/>
  <c r="D1018" i="1" s="1"/>
  <c r="D1019" i="1"/>
  <c r="D1020" i="1" s="1"/>
  <c r="D1021" i="1"/>
  <c r="D1022" i="1" s="1"/>
  <c r="D1023" i="1"/>
  <c r="D1024" i="1" s="1"/>
  <c r="D1025" i="1" s="1"/>
  <c r="D1026" i="1" s="1"/>
  <c r="D1027" i="1" s="1"/>
  <c r="D1028" i="1"/>
  <c r="D1029" i="1" s="1"/>
  <c r="D1030" i="1" s="1"/>
  <c r="D1031" i="1"/>
  <c r="D1032" i="1"/>
  <c r="D1033" i="1" s="1"/>
  <c r="D1034" i="1" s="1"/>
  <c r="D1035" i="1" s="1"/>
  <c r="D1036" i="1"/>
  <c r="D1037" i="1"/>
  <c r="D1038" i="1" s="1"/>
  <c r="D1039" i="1"/>
  <c r="D1040" i="1"/>
  <c r="D1041" i="1"/>
  <c r="D1042" i="1"/>
  <c r="D1043" i="1"/>
  <c r="D1044" i="1" s="1"/>
  <c r="D1045" i="1"/>
  <c r="D1046" i="1" s="1"/>
  <c r="D1047" i="1" s="1"/>
  <c r="D1048" i="1"/>
  <c r="D1049" i="1"/>
  <c r="D1050" i="1"/>
  <c r="D1051" i="1"/>
  <c r="D1052" i="1" s="1"/>
  <c r="D1053" i="1" s="1"/>
  <c r="D1054" i="1"/>
  <c r="D1055" i="1"/>
  <c r="D1056" i="1"/>
  <c r="D1057" i="1" s="1"/>
  <c r="D1058" i="1" s="1"/>
  <c r="D1059" i="1"/>
  <c r="D1060" i="1"/>
  <c r="D1061" i="1"/>
  <c r="D1062" i="1"/>
  <c r="D1063" i="1"/>
  <c r="D1064" i="1" s="1"/>
  <c r="D1065" i="1"/>
  <c r="D1066" i="1"/>
  <c r="D1067" i="1"/>
  <c r="D1068" i="1" s="1"/>
  <c r="D1069" i="1"/>
  <c r="D1070" i="1" s="1"/>
  <c r="D1071" i="1" s="1"/>
  <c r="D1072" i="1"/>
  <c r="D1073" i="1" s="1"/>
  <c r="D1074" i="1" s="1"/>
  <c r="D1075" i="1" s="1"/>
  <c r="D1076" i="1"/>
  <c r="D1077" i="1"/>
  <c r="D1078" i="1"/>
  <c r="D1079" i="1"/>
  <c r="D1080" i="1" s="1"/>
  <c r="D1081" i="1" s="1"/>
  <c r="D1082" i="1" s="1"/>
  <c r="D1083" i="1" s="1"/>
  <c r="D1084" i="1"/>
  <c r="D1085" i="1"/>
  <c r="D1086" i="1" s="1"/>
  <c r="D1087" i="1" s="1"/>
  <c r="D1088" i="1"/>
  <c r="D1089" i="1" s="1"/>
  <c r="D1090" i="1"/>
  <c r="D1091" i="1"/>
  <c r="D1092" i="1" s="1"/>
  <c r="D1093" i="1"/>
  <c r="D1094" i="1"/>
  <c r="D1095" i="1"/>
  <c r="D1096" i="1" s="1"/>
  <c r="D1097" i="1" s="1"/>
  <c r="D1098" i="1"/>
  <c r="D1099" i="1"/>
  <c r="D1100" i="1" s="1"/>
  <c r="D1101" i="1" s="1"/>
  <c r="D1102" i="1"/>
  <c r="D1103" i="1"/>
  <c r="D1104" i="1"/>
  <c r="D1105" i="1" s="1"/>
  <c r="D1106" i="1"/>
  <c r="D1107" i="1"/>
  <c r="D1108" i="1" s="1"/>
  <c r="D1109" i="1" s="1"/>
  <c r="D1110" i="1" s="1"/>
  <c r="D1111" i="1"/>
  <c r="D1112" i="1"/>
  <c r="D1113" i="1"/>
  <c r="D1114" i="1" s="1"/>
  <c r="D1115" i="1"/>
  <c r="D1116" i="1"/>
  <c r="D1117" i="1" s="1"/>
  <c r="D1118" i="1" s="1"/>
  <c r="D1119" i="1"/>
  <c r="D1120" i="1"/>
  <c r="D1121" i="1" s="1"/>
  <c r="D1122" i="1" s="1"/>
  <c r="D1123" i="1" s="1"/>
  <c r="D1124" i="1"/>
  <c r="D1125" i="1" s="1"/>
  <c r="D1126" i="1"/>
  <c r="D1127" i="1"/>
  <c r="D1128" i="1" s="1"/>
  <c r="D1129" i="1" s="1"/>
  <c r="D1130" i="1"/>
  <c r="D1131" i="1"/>
  <c r="D1132" i="1" s="1"/>
  <c r="D1133" i="1" s="1"/>
  <c r="D1134" i="1" s="1"/>
  <c r="D1135" i="1"/>
  <c r="D1136" i="1"/>
  <c r="D1137" i="1"/>
  <c r="D1138" i="1"/>
  <c r="D1139" i="1"/>
  <c r="D1140" i="1" s="1"/>
  <c r="D1141" i="1" s="1"/>
  <c r="D1142" i="1"/>
  <c r="D1143" i="1"/>
  <c r="D1144" i="1"/>
  <c r="D1145" i="1" s="1"/>
  <c r="D1146" i="1" s="1"/>
  <c r="D1147" i="1"/>
  <c r="D1148" i="1"/>
  <c r="D1149" i="1"/>
  <c r="D1150" i="1"/>
  <c r="D1151" i="1"/>
  <c r="D1152" i="1" s="1"/>
  <c r="D1153" i="1" s="1"/>
  <c r="D1154" i="1" s="1"/>
  <c r="D1155" i="1"/>
  <c r="D1156" i="1"/>
  <c r="D1157" i="1"/>
  <c r="D1158" i="1"/>
  <c r="D1159" i="1"/>
  <c r="D1160" i="1"/>
  <c r="D1161" i="1" s="1"/>
  <c r="D1162" i="1" s="1"/>
  <c r="D1163" i="1"/>
  <c r="D1164" i="1"/>
  <c r="D1165" i="1"/>
  <c r="D1166" i="1"/>
  <c r="D1167" i="1"/>
  <c r="D1168" i="1" s="1"/>
  <c r="D1169" i="1" s="1"/>
  <c r="D1170" i="1" s="1"/>
  <c r="D1171" i="1"/>
  <c r="D1172" i="1" s="1"/>
  <c r="D1173" i="1" s="1"/>
  <c r="D1174" i="1"/>
  <c r="D1175" i="1"/>
  <c r="D1176" i="1"/>
  <c r="D1177" i="1" s="1"/>
  <c r="D1178" i="1" s="1"/>
  <c r="D1179" i="1"/>
  <c r="D1180" i="1"/>
  <c r="D1181" i="1"/>
  <c r="D1182" i="1" s="1"/>
  <c r="D1183" i="1"/>
  <c r="D1184" i="1" s="1"/>
  <c r="D1185" i="1"/>
  <c r="D1186" i="1"/>
  <c r="D1187" i="1"/>
  <c r="D1188" i="1" s="1"/>
  <c r="D1189" i="1" s="1"/>
  <c r="D1190" i="1"/>
  <c r="D1191" i="1"/>
  <c r="D1192" i="1"/>
  <c r="D1193" i="1"/>
  <c r="D1194" i="1"/>
  <c r="D1195" i="1"/>
  <c r="D1196" i="1"/>
  <c r="D1197" i="1" s="1"/>
  <c r="D1198" i="1" s="1"/>
  <c r="D1199" i="1"/>
  <c r="D1200" i="1" s="1"/>
  <c r="D1201" i="1" s="1"/>
  <c r="D1202" i="1"/>
  <c r="D1203" i="1"/>
  <c r="D1204" i="1" s="1"/>
  <c r="D1205" i="1" s="1"/>
  <c r="D1206" i="1" s="1"/>
  <c r="D1207" i="1"/>
  <c r="D1208" i="1"/>
  <c r="D1209" i="1"/>
  <c r="D1210" i="1" s="1"/>
  <c r="D1211" i="1"/>
  <c r="D1212" i="1"/>
  <c r="D1213" i="1"/>
  <c r="D1214" i="1" s="1"/>
  <c r="D1215" i="1"/>
  <c r="D1216" i="1"/>
  <c r="D1217" i="1"/>
  <c r="D1218" i="1"/>
  <c r="D1219" i="1"/>
  <c r="D1220" i="1" s="1"/>
  <c r="D1221" i="1"/>
  <c r="D1222" i="1"/>
  <c r="D1223" i="1"/>
  <c r="D1224" i="1" s="1"/>
  <c r="D1225" i="1"/>
  <c r="D1226" i="1" s="1"/>
  <c r="D1227" i="1"/>
  <c r="D1228" i="1"/>
  <c r="D1229" i="1"/>
  <c r="D1230" i="1" s="1"/>
  <c r="D1231" i="1"/>
  <c r="D1232" i="1"/>
  <c r="D1233" i="1"/>
  <c r="D1234" i="1" s="1"/>
  <c r="D1235" i="1" s="1"/>
  <c r="D1236" i="1" s="1"/>
  <c r="D1237" i="1"/>
  <c r="D1238" i="1" s="1"/>
  <c r="D1239" i="1"/>
  <c r="D1240" i="1" s="1"/>
  <c r="D1241" i="1"/>
  <c r="D1242" i="1" s="1"/>
  <c r="D1243" i="1" s="1"/>
  <c r="D1244" i="1"/>
  <c r="D1245" i="1"/>
  <c r="D1246" i="1" s="1"/>
  <c r="D1247" i="1"/>
  <c r="D1248" i="1"/>
  <c r="D1249" i="1"/>
  <c r="D1250" i="1"/>
  <c r="D1251" i="1"/>
  <c r="D1252" i="1" s="1"/>
  <c r="D1253" i="1" s="1"/>
  <c r="D1254" i="1" s="1"/>
  <c r="D1255" i="1"/>
  <c r="D1256" i="1"/>
  <c r="D1257" i="1"/>
  <c r="D1258" i="1"/>
  <c r="D1259" i="1"/>
  <c r="D1260" i="1" s="1"/>
  <c r="D1261" i="1" s="1"/>
  <c r="D1262" i="1"/>
  <c r="D1263" i="1"/>
  <c r="D1264" i="1" s="1"/>
  <c r="D1265" i="1"/>
  <c r="D1266" i="1" s="1"/>
  <c r="D1267" i="1" s="1"/>
  <c r="D1268" i="1"/>
  <c r="D1269" i="1" s="1"/>
  <c r="D1270" i="1" s="1"/>
  <c r="D1271" i="1"/>
  <c r="D1272" i="1"/>
  <c r="D1273" i="1"/>
  <c r="D1274" i="1"/>
  <c r="D1275" i="1"/>
  <c r="D1276" i="1" s="1"/>
  <c r="D1277" i="1" s="1"/>
  <c r="D1278" i="1"/>
  <c r="D1279" i="1"/>
  <c r="D1280" i="1" s="1"/>
  <c r="D1281" i="1" s="1"/>
  <c r="D1282" i="1" s="1"/>
  <c r="D1283" i="1"/>
  <c r="D1284" i="1"/>
  <c r="D1285" i="1" s="1"/>
  <c r="D1286" i="1" s="1"/>
  <c r="D1287" i="1" s="1"/>
  <c r="D1288" i="1"/>
  <c r="D1289" i="1"/>
  <c r="D1290" i="1" s="1"/>
  <c r="D1291" i="1"/>
  <c r="D1292" i="1"/>
  <c r="D1293" i="1"/>
  <c r="D1294" i="1" s="1"/>
  <c r="D1295" i="1" s="1"/>
  <c r="D1296" i="1" s="1"/>
  <c r="D1297" i="1"/>
  <c r="D1298" i="1"/>
  <c r="D1299" i="1"/>
  <c r="D1300" i="1"/>
  <c r="D1301" i="1"/>
  <c r="D1302" i="1" s="1"/>
  <c r="D1303" i="1" s="1"/>
  <c r="D1304" i="1" s="1"/>
  <c r="D1305" i="1" s="1"/>
  <c r="D1306" i="1"/>
  <c r="D1307" i="1"/>
  <c r="D1308" i="1" s="1"/>
  <c r="D1309" i="1" s="1"/>
  <c r="D1310" i="1"/>
  <c r="D1311" i="1"/>
  <c r="D1312" i="1" s="1"/>
  <c r="D1313" i="1" s="1"/>
  <c r="D1314" i="1" s="1"/>
  <c r="D1315" i="1"/>
  <c r="D1316" i="1"/>
  <c r="D1317" i="1"/>
  <c r="D1318" i="1"/>
  <c r="D1319" i="1"/>
  <c r="D1320" i="1"/>
  <c r="D1321" i="1"/>
  <c r="D1322" i="1"/>
  <c r="D1323" i="1"/>
  <c r="D1324" i="1" s="1"/>
  <c r="D1325" i="1" s="1"/>
  <c r="D1326" i="1"/>
  <c r="D1327" i="1"/>
  <c r="D1328" i="1"/>
  <c r="D1329" i="1"/>
  <c r="D1330" i="1" s="1"/>
  <c r="D1331" i="1" s="1"/>
  <c r="D1332" i="1" s="1"/>
  <c r="D1333" i="1"/>
  <c r="D1334" i="1"/>
  <c r="D1335" i="1"/>
  <c r="D1336" i="1" s="1"/>
  <c r="D1337" i="1"/>
  <c r="D1338" i="1"/>
  <c r="D1339" i="1"/>
  <c r="D1340" i="1" s="1"/>
  <c r="D1341" i="1"/>
  <c r="D1342" i="1"/>
  <c r="D1343" i="1"/>
  <c r="D1344" i="1" s="1"/>
  <c r="D1345" i="1"/>
  <c r="D1346" i="1"/>
  <c r="D1347" i="1"/>
  <c r="D1348" i="1" s="1"/>
  <c r="D1349" i="1"/>
  <c r="D1350" i="1"/>
  <c r="D1351" i="1"/>
  <c r="D1352" i="1" s="1"/>
  <c r="D1353" i="1"/>
  <c r="D1354" i="1"/>
  <c r="D1355" i="1"/>
  <c r="D1356" i="1" s="1"/>
  <c r="D1357" i="1" s="1"/>
  <c r="D1358" i="1"/>
  <c r="D1359" i="1"/>
  <c r="D1360" i="1"/>
  <c r="D1361" i="1"/>
  <c r="D1362" i="1"/>
  <c r="D1363" i="1"/>
  <c r="D1364" i="1" s="1"/>
  <c r="D1365" i="1" s="1"/>
  <c r="D1366" i="1"/>
  <c r="D1367" i="1"/>
  <c r="D1368" i="1" s="1"/>
  <c r="D1369" i="1" s="1"/>
  <c r="D1370" i="1" s="1"/>
  <c r="D1371" i="1"/>
  <c r="D1372" i="1" s="1"/>
  <c r="D1373" i="1" s="1"/>
  <c r="D1374" i="1"/>
  <c r="D1375" i="1"/>
  <c r="D1376" i="1" s="1"/>
  <c r="D1377" i="1"/>
  <c r="D1378" i="1"/>
  <c r="D1379" i="1"/>
  <c r="D1380" i="1" s="1"/>
  <c r="D1381" i="1"/>
  <c r="D1382" i="1"/>
  <c r="D1383" i="1"/>
  <c r="D1384" i="1" s="1"/>
  <c r="D1385" i="1"/>
  <c r="D1386" i="1" s="1"/>
  <c r="D1387" i="1"/>
  <c r="D1388" i="1"/>
  <c r="D1389" i="1"/>
  <c r="D1390" i="1"/>
  <c r="D1391" i="1"/>
  <c r="D1392" i="1"/>
  <c r="D1393" i="1" s="1"/>
  <c r="D1394" i="1" s="1"/>
  <c r="D1395" i="1"/>
  <c r="D1396" i="1" s="1"/>
  <c r="D1397" i="1" s="1"/>
  <c r="D1398" i="1"/>
  <c r="D1399" i="1"/>
  <c r="D1400" i="1" s="1"/>
  <c r="D1401" i="1" s="1"/>
  <c r="D1402" i="1"/>
  <c r="D1403" i="1"/>
  <c r="D1404" i="1"/>
  <c r="D1405" i="1"/>
  <c r="D1406" i="1" s="1"/>
  <c r="D1407" i="1" s="1"/>
  <c r="D1408" i="1"/>
  <c r="D1409" i="1" s="1"/>
  <c r="D1410" i="1"/>
  <c r="D1411" i="1"/>
  <c r="D1412" i="1" s="1"/>
  <c r="D1413" i="1" s="1"/>
  <c r="D1414" i="1" s="1"/>
  <c r="D1415" i="1" s="1"/>
  <c r="D1416" i="1" s="1"/>
  <c r="D1417" i="1"/>
  <c r="D1418" i="1" s="1"/>
  <c r="D1419" i="1"/>
  <c r="D1420" i="1" s="1"/>
  <c r="D1421" i="1" s="1"/>
  <c r="D1422" i="1" s="1"/>
  <c r="D1423" i="1"/>
  <c r="D1424" i="1" s="1"/>
  <c r="D1425" i="1" s="1"/>
  <c r="D1426" i="1" s="1"/>
  <c r="D1427" i="1"/>
  <c r="D1428" i="1" s="1"/>
  <c r="D1429" i="1" s="1"/>
  <c r="D1430" i="1" s="1"/>
  <c r="D1431" i="1"/>
  <c r="D1432" i="1"/>
  <c r="D1433" i="1" s="1"/>
  <c r="D1434" i="1" s="1"/>
  <c r="D1435" i="1"/>
  <c r="D1436" i="1" s="1"/>
  <c r="D1437" i="1"/>
  <c r="D1438" i="1"/>
  <c r="D1439" i="1"/>
  <c r="D1440" i="1" s="1"/>
  <c r="D1441" i="1" s="1"/>
  <c r="D1442" i="1" s="1"/>
  <c r="D1443" i="1"/>
  <c r="D1444" i="1" s="1"/>
  <c r="D1445" i="1" s="1"/>
  <c r="D1446" i="1" s="1"/>
  <c r="D1447" i="1"/>
  <c r="D1448" i="1"/>
  <c r="D1449" i="1" s="1"/>
  <c r="D1450" i="1" s="1"/>
  <c r="D1451" i="1" s="1"/>
  <c r="D1452" i="1"/>
  <c r="D1453" i="1"/>
  <c r="D1454" i="1"/>
  <c r="D1455" i="1"/>
  <c r="D1456" i="1" s="1"/>
  <c r="D1457" i="1" s="1"/>
  <c r="D1458" i="1"/>
  <c r="D1459" i="1"/>
  <c r="D1460" i="1" s="1"/>
  <c r="D1461" i="1" s="1"/>
  <c r="D1462" i="1" s="1"/>
  <c r="D1463" i="1"/>
  <c r="D1464" i="1" s="1"/>
  <c r="D1465" i="1" s="1"/>
  <c r="D1466" i="1"/>
  <c r="D1467" i="1"/>
  <c r="D1468" i="1" s="1"/>
  <c r="D1469" i="1" s="1"/>
  <c r="D1470" i="1" s="1"/>
  <c r="D1471" i="1"/>
  <c r="D1472" i="1" s="1"/>
  <c r="D1473" i="1" s="1"/>
  <c r="D1474" i="1"/>
  <c r="D1475" i="1"/>
  <c r="D1476" i="1" s="1"/>
  <c r="D1477" i="1" s="1"/>
  <c r="D1478" i="1" s="1"/>
  <c r="D1479" i="1"/>
  <c r="D1480" i="1" s="1"/>
  <c r="D1481" i="1" s="1"/>
  <c r="D1482" i="1"/>
  <c r="D1483" i="1"/>
  <c r="D1484" i="1"/>
  <c r="D1485" i="1" s="1"/>
  <c r="D1486" i="1" s="1"/>
  <c r="D1487" i="1"/>
  <c r="D1488" i="1" s="1"/>
  <c r="D1489" i="1" s="1"/>
  <c r="D1490" i="1"/>
  <c r="D1491" i="1"/>
  <c r="D1492" i="1"/>
  <c r="D1493" i="1" s="1"/>
  <c r="D1494" i="1" s="1"/>
  <c r="D1495" i="1"/>
  <c r="D1496" i="1"/>
  <c r="D1497" i="1" s="1"/>
  <c r="D1498" i="1" s="1"/>
  <c r="D1499" i="1"/>
  <c r="D1500" i="1"/>
  <c r="D1501" i="1"/>
  <c r="D1502" i="1"/>
  <c r="D1503" i="1"/>
  <c r="D1504" i="1"/>
  <c r="D1505" i="1"/>
  <c r="D1506" i="1"/>
  <c r="D1507" i="1"/>
  <c r="D1508" i="1"/>
  <c r="D1509" i="1"/>
  <c r="D1510" i="1"/>
  <c r="D1511" i="1"/>
  <c r="D1512" i="1"/>
  <c r="D1513" i="1"/>
  <c r="D1514" i="1"/>
  <c r="D1515" i="1"/>
  <c r="D1516" i="1"/>
  <c r="D1517" i="1"/>
  <c r="D1518" i="1" s="1"/>
  <c r="D1519" i="1" s="1"/>
  <c r="D1520" i="1" s="1"/>
  <c r="D1521" i="1"/>
  <c r="D1522" i="1"/>
  <c r="D1523" i="1"/>
  <c r="D1524" i="1"/>
  <c r="D1525" i="1"/>
  <c r="D1526" i="1" s="1"/>
  <c r="D1527" i="1"/>
  <c r="D1528" i="1" s="1"/>
  <c r="D1529" i="1" s="1"/>
  <c r="D1530" i="1"/>
  <c r="D1531" i="1"/>
  <c r="D1532" i="1" s="1"/>
  <c r="D1533" i="1" s="1"/>
  <c r="D1534" i="1"/>
  <c r="D1535" i="1"/>
  <c r="D1536" i="1"/>
  <c r="D1537" i="1" s="1"/>
  <c r="D1538" i="1" s="1"/>
  <c r="D1539" i="1"/>
  <c r="D1540" i="1"/>
  <c r="D1541" i="1" s="1"/>
  <c r="D1542" i="1"/>
  <c r="D1543" i="1"/>
  <c r="D1544" i="1"/>
  <c r="D1545" i="1" s="1"/>
  <c r="D1546" i="1"/>
  <c r="D1547" i="1"/>
  <c r="D1548" i="1"/>
  <c r="D1549" i="1"/>
  <c r="D1550" i="1" s="1"/>
  <c r="D1551" i="1" s="1"/>
  <c r="D1552" i="1" s="1"/>
  <c r="D1553" i="1"/>
  <c r="D1554" i="1"/>
  <c r="D1555" i="1"/>
  <c r="D1556" i="1"/>
  <c r="D1557" i="1"/>
  <c r="D1558" i="1" s="1"/>
  <c r="D1559" i="1"/>
  <c r="D1560" i="1"/>
  <c r="D1561" i="1"/>
  <c r="D1562" i="1"/>
  <c r="D1563" i="1"/>
  <c r="D1564" i="1" s="1"/>
  <c r="D1565" i="1"/>
  <c r="D1566" i="1" s="1"/>
  <c r="D1567" i="1"/>
  <c r="D1568" i="1"/>
  <c r="D1569" i="1" s="1"/>
  <c r="D1570" i="1" s="1"/>
  <c r="D1571" i="1" s="1"/>
  <c r="D1572" i="1"/>
  <c r="D1573" i="1"/>
  <c r="D1574" i="1" s="1"/>
  <c r="D1575" i="1" s="1"/>
  <c r="D1576" i="1" s="1"/>
  <c r="D1577" i="1" s="1"/>
  <c r="D1578" i="1"/>
  <c r="D1579" i="1"/>
  <c r="D1580" i="1"/>
  <c r="D1581" i="1"/>
  <c r="D1582" i="1" s="1"/>
  <c r="D1583" i="1" s="1"/>
  <c r="D1584" i="1" s="1"/>
  <c r="D1585" i="1" s="1"/>
  <c r="D1586" i="1"/>
  <c r="D1587" i="1"/>
  <c r="D1588" i="1"/>
  <c r="D1589" i="1"/>
  <c r="D1590" i="1"/>
  <c r="D1591" i="1"/>
  <c r="D1592" i="1" s="1"/>
  <c r="D1593" i="1"/>
  <c r="D1594" i="1"/>
  <c r="D1595" i="1" s="1"/>
  <c r="D1596" i="1"/>
  <c r="D1597" i="1"/>
  <c r="D1598" i="1"/>
  <c r="D1599" i="1" s="1"/>
  <c r="D1600" i="1" s="1"/>
  <c r="D1601" i="1"/>
  <c r="D1602" i="1"/>
  <c r="D1603" i="1" s="1"/>
  <c r="D1604" i="1"/>
  <c r="D1605" i="1"/>
  <c r="D1606" i="1"/>
  <c r="D1607" i="1"/>
  <c r="D1608" i="1"/>
  <c r="D1609" i="1"/>
  <c r="D1610" i="1"/>
  <c r="D1611" i="1" s="1"/>
  <c r="D1612" i="1" s="1"/>
  <c r="D1613" i="1" s="1"/>
  <c r="D1614" i="1"/>
  <c r="D1615" i="1"/>
  <c r="D1616" i="1" s="1"/>
  <c r="D1617" i="1" s="1"/>
  <c r="D1618" i="1"/>
  <c r="D1619" i="1"/>
  <c r="D1620" i="1" s="1"/>
  <c r="D1621" i="1" s="1"/>
  <c r="D1622" i="1"/>
  <c r="D1623" i="1"/>
  <c r="D1624" i="1" s="1"/>
  <c r="D1625" i="1" s="1"/>
  <c r="D1626" i="1"/>
  <c r="D1627" i="1" s="1"/>
  <c r="D1628" i="1"/>
  <c r="D1629" i="1"/>
  <c r="D1630" i="1"/>
  <c r="D1631" i="1"/>
  <c r="D1632" i="1" s="1"/>
  <c r="D1633" i="1"/>
  <c r="D1634" i="1"/>
  <c r="D1635" i="1" s="1"/>
  <c r="D1636" i="1" s="1"/>
  <c r="D1637" i="1" s="1"/>
  <c r="D1638" i="1"/>
  <c r="D1639" i="1"/>
  <c r="D1640" i="1" s="1"/>
  <c r="D1641" i="1" s="1"/>
  <c r="D1642" i="1"/>
  <c r="D1643" i="1"/>
  <c r="D1644" i="1"/>
  <c r="D1645" i="1"/>
  <c r="D1646" i="1"/>
  <c r="D1647" i="1" s="1"/>
  <c r="D1648" i="1" s="1"/>
  <c r="D1649" i="1"/>
  <c r="D1650" i="1"/>
  <c r="D1651" i="1" s="1"/>
  <c r="D1652" i="1"/>
  <c r="D1653" i="1"/>
  <c r="D1654" i="1"/>
  <c r="D1655" i="1"/>
  <c r="D1656" i="1"/>
  <c r="D1657" i="1"/>
  <c r="D1658" i="1"/>
  <c r="D1659" i="1" s="1"/>
  <c r="D1660" i="1"/>
  <c r="D1661" i="1"/>
  <c r="D1662" i="1"/>
  <c r="D1663" i="1"/>
  <c r="D1664" i="1" s="1"/>
  <c r="D1665" i="1" s="1"/>
  <c r="D1666" i="1"/>
  <c r="D1667" i="1"/>
  <c r="D1668" i="1" s="1"/>
  <c r="D1669" i="1" s="1"/>
  <c r="D1670" i="1"/>
  <c r="D1671" i="1"/>
  <c r="D1672" i="1" s="1"/>
  <c r="D1673" i="1" s="1"/>
  <c r="D1674" i="1"/>
  <c r="D1675" i="1" s="1"/>
  <c r="D1676" i="1" s="1"/>
  <c r="D1677" i="1"/>
  <c r="D1678" i="1"/>
  <c r="D1679" i="1"/>
  <c r="D1680" i="1"/>
  <c r="D1681" i="1"/>
  <c r="D1682" i="1"/>
  <c r="D1683" i="1" s="1"/>
  <c r="D1684" i="1"/>
  <c r="D1685" i="1"/>
  <c r="D1686" i="1"/>
  <c r="D1687" i="1"/>
  <c r="D1688" i="1" s="1"/>
  <c r="D1689" i="1" s="1"/>
  <c r="D1690" i="1" s="1"/>
  <c r="D1691" i="1"/>
  <c r="D1692" i="1"/>
  <c r="D1693" i="1"/>
  <c r="D1694" i="1"/>
  <c r="D1695" i="1" s="1"/>
  <c r="D1696" i="1" s="1"/>
  <c r="D1697" i="1"/>
  <c r="D1698" i="1"/>
  <c r="D1699" i="1" s="1"/>
  <c r="D1700" i="1"/>
  <c r="D1701" i="1"/>
  <c r="D1702" i="1"/>
  <c r="D1703" i="1" s="1"/>
  <c r="D1704" i="1" s="1"/>
  <c r="D1705" i="1"/>
  <c r="D1706" i="1"/>
  <c r="D1707" i="1"/>
  <c r="D1708" i="1"/>
  <c r="D1709" i="1"/>
  <c r="D1710" i="1"/>
  <c r="D1711" i="1"/>
  <c r="D1712" i="1"/>
  <c r="D1713" i="1"/>
  <c r="D1714" i="1"/>
  <c r="D1715" i="1"/>
  <c r="D1716" i="1"/>
  <c r="D1717" i="1"/>
  <c r="D1718" i="1"/>
  <c r="D1719" i="1" s="1"/>
  <c r="D1720" i="1"/>
  <c r="D1721" i="1"/>
  <c r="D1722" i="1"/>
  <c r="D1723" i="1"/>
  <c r="D1724" i="1" s="1"/>
  <c r="D1725" i="1" s="1"/>
  <c r="D1726" i="1" s="1"/>
  <c r="D1727" i="1" s="1"/>
  <c r="D1728" i="1"/>
  <c r="D1729" i="1"/>
  <c r="D1730" i="1"/>
  <c r="D1731" i="1" s="1"/>
  <c r="D1732" i="1"/>
  <c r="D1733" i="1"/>
  <c r="D1734" i="1"/>
  <c r="D1735" i="1" s="1"/>
  <c r="D1736" i="1" s="1"/>
  <c r="D1737" i="1"/>
  <c r="D1738" i="1"/>
  <c r="D1739" i="1" s="1"/>
  <c r="D1740" i="1" s="1"/>
  <c r="D1741" i="1"/>
  <c r="D1742" i="1"/>
  <c r="D1743" i="1" s="1"/>
  <c r="D1744" i="1"/>
  <c r="D1745" i="1"/>
  <c r="D1746" i="1"/>
  <c r="D1747" i="1" s="1"/>
  <c r="D1748" i="1" s="1"/>
  <c r="D1749" i="1"/>
  <c r="D1750" i="1"/>
  <c r="D1751" i="1" s="1"/>
  <c r="D1752" i="1" s="1"/>
  <c r="D1753" i="1" s="1"/>
  <c r="D1754" i="1" s="1"/>
  <c r="D1755" i="1"/>
  <c r="D1756" i="1" s="1"/>
  <c r="D1757" i="1" s="1"/>
  <c r="D1758" i="1"/>
  <c r="D1759" i="1"/>
  <c r="D1760" i="1" s="1"/>
  <c r="D1761" i="1" s="1"/>
  <c r="D1762" i="1"/>
  <c r="D1763" i="1" s="1"/>
  <c r="D1764" i="1" s="1"/>
  <c r="D1765" i="1"/>
  <c r="D1766" i="1"/>
  <c r="D1767" i="1"/>
  <c r="D1768" i="1"/>
  <c r="D1769" i="1"/>
  <c r="D1770" i="1"/>
  <c r="D1771" i="1" s="1"/>
  <c r="D1772" i="1" s="1"/>
  <c r="D1773" i="1"/>
  <c r="D1774" i="1"/>
  <c r="D1775" i="1" s="1"/>
  <c r="D1776" i="1"/>
  <c r="D1777" i="1"/>
  <c r="D1778" i="1"/>
  <c r="D1779" i="1"/>
  <c r="D1780" i="1" s="1"/>
  <c r="D1781" i="1" s="1"/>
  <c r="D1782" i="1" s="1"/>
  <c r="D1783" i="1"/>
  <c r="D1784" i="1"/>
  <c r="D1785" i="1"/>
  <c r="D1786" i="1"/>
  <c r="D1787" i="1" s="1"/>
  <c r="D1788" i="1" s="1"/>
  <c r="D1789" i="1"/>
  <c r="D1790" i="1"/>
  <c r="D1791" i="1" s="1"/>
  <c r="D1792" i="1"/>
  <c r="D1793" i="1"/>
  <c r="D1794" i="1"/>
  <c r="D1795" i="1"/>
  <c r="D1796" i="1"/>
  <c r="D1797" i="1"/>
  <c r="D1798" i="1"/>
  <c r="D1799" i="1"/>
  <c r="D1800" i="1"/>
  <c r="D1801" i="1"/>
  <c r="D1802" i="1"/>
  <c r="D1803" i="1"/>
  <c r="D1804" i="1" s="1"/>
  <c r="D1805" i="1"/>
  <c r="D1806" i="1"/>
  <c r="D1807" i="1" s="1"/>
  <c r="D1808" i="1"/>
  <c r="D1809" i="1"/>
  <c r="D1810" i="1"/>
  <c r="D1811" i="1"/>
  <c r="D1812" i="1"/>
  <c r="D1813" i="1"/>
  <c r="D1814" i="1"/>
  <c r="D1815" i="1"/>
  <c r="D1816" i="1" s="1"/>
  <c r="D1817" i="1" s="1"/>
  <c r="D1818" i="1"/>
  <c r="D1819" i="1"/>
  <c r="D1820" i="1" s="1"/>
  <c r="D1821" i="1" s="1"/>
  <c r="D1822" i="1"/>
  <c r="D1823" i="1" s="1"/>
  <c r="D1824" i="1" s="1"/>
  <c r="D1825" i="1" s="1"/>
  <c r="D1826" i="1" s="1"/>
  <c r="D1827" i="1"/>
  <c r="D1828" i="1" s="1"/>
  <c r="D1829" i="1" s="1"/>
  <c r="D1830" i="1"/>
  <c r="D1831" i="1" s="1"/>
  <c r="D1832" i="1"/>
  <c r="D1833" i="1"/>
  <c r="D1834" i="1"/>
  <c r="D1835" i="1"/>
  <c r="D1836" i="1"/>
  <c r="D1837" i="1"/>
  <c r="D1838" i="1"/>
  <c r="D1839" i="1"/>
  <c r="D1840" i="1" s="1"/>
  <c r="D1841" i="1" s="1"/>
  <c r="D1842" i="1"/>
  <c r="D1843" i="1"/>
  <c r="D1844" i="1" s="1"/>
  <c r="D1845" i="1" s="1"/>
  <c r="D1846" i="1"/>
  <c r="D1847" i="1"/>
  <c r="D1848" i="1"/>
  <c r="D1849" i="1"/>
  <c r="D1850" i="1"/>
  <c r="D1851" i="1"/>
  <c r="D1852" i="1" s="1"/>
  <c r="D1853" i="1" s="1"/>
  <c r="D1854" i="1" s="1"/>
  <c r="D1855" i="1" s="1"/>
  <c r="D1856" i="1"/>
  <c r="D1857" i="1"/>
  <c r="D1858" i="1"/>
  <c r="D1859" i="1" s="1"/>
  <c r="D1860" i="1"/>
  <c r="D1861" i="1"/>
  <c r="D1862" i="1"/>
  <c r="D1863" i="1" s="1"/>
  <c r="D1864" i="1"/>
  <c r="D1865" i="1"/>
  <c r="D1866" i="1"/>
  <c r="D1867" i="1"/>
  <c r="D1868" i="1" s="1"/>
  <c r="D1869" i="1" s="1"/>
  <c r="D1870" i="1"/>
  <c r="D1871" i="1"/>
  <c r="D1872" i="1" s="1"/>
  <c r="D1873" i="1" s="1"/>
  <c r="D1874" i="1"/>
  <c r="D1875" i="1" s="1"/>
  <c r="D1876" i="1" s="1"/>
  <c r="D1877" i="1"/>
  <c r="D1878" i="1"/>
  <c r="D1879" i="1" s="1"/>
  <c r="D1880" i="1"/>
  <c r="D1881" i="1"/>
  <c r="D1882" i="1"/>
  <c r="D1883" i="1" s="1"/>
  <c r="D1884" i="1" s="1"/>
  <c r="D1885" i="1"/>
  <c r="D1886" i="1"/>
  <c r="D1887" i="1"/>
  <c r="D1888" i="1" s="1"/>
  <c r="D1889" i="1" s="1"/>
  <c r="D1890" i="1"/>
  <c r="D1891" i="1" s="1"/>
  <c r="D1892" i="1" s="1"/>
  <c r="D1893" i="1" s="1"/>
  <c r="D1894" i="1"/>
  <c r="D1895" i="1"/>
  <c r="D1896" i="1"/>
  <c r="D1897" i="1"/>
  <c r="D1898" i="1"/>
  <c r="D1899" i="1"/>
  <c r="D1900" i="1"/>
  <c r="D1901" i="1"/>
  <c r="D1902" i="1"/>
  <c r="D1903" i="1" s="1"/>
  <c r="D1904" i="1" s="1"/>
  <c r="D1905" i="1"/>
  <c r="D1906" i="1"/>
  <c r="D1907" i="1" s="1"/>
  <c r="D1908" i="1" s="1"/>
  <c r="D1909" i="1"/>
  <c r="D1910" i="1"/>
  <c r="D1911" i="1"/>
  <c r="D1912" i="1"/>
  <c r="D1913" i="1" s="1"/>
  <c r="D1914" i="1"/>
  <c r="D1915" i="1" s="1"/>
  <c r="D1916" i="1" s="1"/>
  <c r="D1917" i="1"/>
  <c r="D1918" i="1"/>
  <c r="D1919" i="1"/>
  <c r="D1920" i="1"/>
  <c r="D1921" i="1" s="1"/>
  <c r="D1922" i="1" s="1"/>
  <c r="D1923" i="1" s="1"/>
  <c r="D1924" i="1"/>
  <c r="D1925" i="1"/>
  <c r="D1926" i="1"/>
  <c r="D1927" i="1"/>
  <c r="D1928" i="1" s="1"/>
  <c r="D1929" i="1" s="1"/>
  <c r="D1930" i="1"/>
  <c r="D1931" i="1"/>
  <c r="D1932" i="1"/>
  <c r="D1933" i="1"/>
  <c r="D1934" i="1"/>
  <c r="D1935" i="1" s="1"/>
  <c r="D1936" i="1"/>
  <c r="D1937" i="1"/>
  <c r="D1938" i="1"/>
  <c r="D1939" i="1" s="1"/>
  <c r="D1940" i="1" s="1"/>
  <c r="D1941" i="1"/>
  <c r="D1942" i="1"/>
  <c r="D1943" i="1" s="1"/>
  <c r="D1944" i="1" s="1"/>
  <c r="D1945" i="1"/>
  <c r="D1946" i="1"/>
  <c r="D1947" i="1"/>
  <c r="D1948" i="1"/>
  <c r="D1949" i="1"/>
  <c r="D1950" i="1"/>
  <c r="D1951" i="1" s="1"/>
  <c r="D1952" i="1" s="1"/>
  <c r="D1953" i="1" s="1"/>
  <c r="D1954" i="1"/>
  <c r="D1955" i="1"/>
  <c r="D1956" i="1"/>
  <c r="D1957" i="1"/>
  <c r="D1958" i="1"/>
  <c r="D1959" i="1"/>
  <c r="D1960" i="1"/>
  <c r="D1961" i="1"/>
  <c r="D1962" i="1"/>
  <c r="D1963" i="1"/>
  <c r="D1964" i="1" s="1"/>
  <c r="D1965" i="1" s="1"/>
  <c r="D1966" i="1"/>
  <c r="D1967" i="1"/>
  <c r="D1968" i="1" s="1"/>
  <c r="D1969" i="1" s="1"/>
  <c r="D1970" i="1"/>
  <c r="D1971" i="1" s="1"/>
  <c r="D1972" i="1" s="1"/>
  <c r="D1973" i="1" s="1"/>
  <c r="D1974" i="1" s="1"/>
  <c r="D1975" i="1"/>
  <c r="D1976" i="1"/>
  <c r="D1977" i="1"/>
  <c r="D1978" i="1"/>
  <c r="D1979" i="1" s="1"/>
  <c r="D1980" i="1"/>
  <c r="D1981" i="1"/>
  <c r="D1982" i="1"/>
  <c r="D1983" i="1"/>
  <c r="D1984" i="1" s="1"/>
  <c r="D1985" i="1" s="1"/>
  <c r="D1986" i="1"/>
  <c r="D1987" i="1" s="1"/>
  <c r="D1988" i="1"/>
  <c r="D1989" i="1"/>
  <c r="D1990" i="1"/>
  <c r="D1991" i="1" s="1"/>
  <c r="D1992" i="1" s="1"/>
  <c r="D1993" i="1" s="1"/>
  <c r="D1994" i="1"/>
  <c r="D1995" i="1"/>
  <c r="D1996" i="1" s="1"/>
  <c r="D1997" i="1" s="1"/>
  <c r="D1998" i="1"/>
  <c r="D1999" i="1" s="1"/>
  <c r="D2000" i="1" s="1"/>
  <c r="D2001" i="1" s="1"/>
  <c r="D2002" i="1" s="1"/>
  <c r="D2003" i="1"/>
  <c r="D2004" i="1" s="1"/>
  <c r="D2005" i="1" s="1"/>
  <c r="D2006" i="1"/>
  <c r="D2007" i="1"/>
  <c r="D2008" i="1"/>
  <c r="D2009" i="1"/>
  <c r="D2010" i="1"/>
  <c r="D2011" i="1" s="1"/>
  <c r="D2012" i="1"/>
  <c r="D2013" i="1"/>
  <c r="D2014" i="1"/>
  <c r="D2015" i="1"/>
  <c r="D2016" i="1"/>
  <c r="D2017" i="1"/>
  <c r="D2018" i="1"/>
  <c r="D2019" i="1"/>
  <c r="D2020" i="1"/>
  <c r="D2021" i="1"/>
  <c r="D2022" i="1"/>
  <c r="D2023" i="1" s="1"/>
  <c r="D2024" i="1"/>
  <c r="D2025" i="1"/>
  <c r="D2026" i="1"/>
  <c r="D2027" i="1" s="1"/>
  <c r="D2028" i="1" s="1"/>
  <c r="D2029" i="1"/>
  <c r="D2030" i="1"/>
  <c r="D2031" i="1" s="1"/>
  <c r="D2032" i="1" s="1"/>
  <c r="D2033" i="1" s="1"/>
  <c r="D2034" i="1" s="1"/>
  <c r="D2035" i="1" s="1"/>
  <c r="D2036" i="1" s="1"/>
  <c r="D2037" i="1"/>
  <c r="D2038" i="1"/>
  <c r="D2039" i="1" s="1"/>
  <c r="D2040" i="1" s="1"/>
  <c r="D2041" i="1"/>
  <c r="D2042" i="1"/>
  <c r="D2043" i="1"/>
  <c r="D2044" i="1"/>
  <c r="D2045" i="1"/>
  <c r="D2046" i="1"/>
  <c r="D2047" i="1" s="1"/>
  <c r="D2048" i="1" s="1"/>
  <c r="D2049" i="1" s="1"/>
  <c r="D2050" i="1"/>
  <c r="D2051" i="1"/>
  <c r="D2052" i="1"/>
  <c r="D2053" i="1"/>
  <c r="D2054" i="1"/>
  <c r="D2055" i="1" s="1"/>
  <c r="D2056" i="1"/>
  <c r="D2057" i="1"/>
  <c r="D2058" i="1"/>
  <c r="D2059" i="1"/>
  <c r="D2060" i="1"/>
  <c r="D2061" i="1"/>
  <c r="D2062" i="1"/>
  <c r="D2063" i="1"/>
  <c r="D2064" i="1"/>
  <c r="D2065" i="1"/>
  <c r="D2066" i="1"/>
  <c r="D2067" i="1" s="1"/>
  <c r="D2068" i="1" s="1"/>
  <c r="D2069" i="1"/>
  <c r="D2070" i="1"/>
  <c r="D2071" i="1" s="1"/>
  <c r="D2072" i="1" s="1"/>
  <c r="D2073" i="1" s="1"/>
  <c r="D2074" i="1"/>
  <c r="D2075" i="1" s="1"/>
  <c r="D2076" i="1"/>
  <c r="D2077" i="1"/>
  <c r="D2078" i="1"/>
  <c r="D2079" i="1" s="1"/>
  <c r="D2080" i="1" s="1"/>
  <c r="D2081" i="1"/>
  <c r="D2082" i="1"/>
  <c r="D2083" i="1"/>
  <c r="D2084" i="1" s="1"/>
  <c r="D2085" i="1" s="1"/>
  <c r="D2086" i="1"/>
  <c r="D2087" i="1" s="1"/>
  <c r="D2088" i="1"/>
  <c r="D2089" i="1"/>
  <c r="D2090" i="1"/>
  <c r="D2091" i="1"/>
  <c r="D2092" i="1" s="1"/>
  <c r="D2093" i="1"/>
  <c r="D2094" i="1"/>
  <c r="D2095" i="1" s="1"/>
  <c r="D2096" i="1" s="1"/>
  <c r="D2097" i="1"/>
  <c r="D2098" i="1"/>
  <c r="D2099" i="1"/>
  <c r="D2100" i="1" s="1"/>
  <c r="D2101" i="1" s="1"/>
  <c r="D2102" i="1"/>
  <c r="D2103" i="1"/>
  <c r="D2104" i="1"/>
  <c r="D2105" i="1" s="1"/>
  <c r="D2106" i="1" s="1"/>
  <c r="D2107" i="1"/>
  <c r="D2108" i="1"/>
  <c r="D2109" i="1" s="1"/>
  <c r="D2110" i="1"/>
  <c r="D2111" i="1" s="1"/>
  <c r="D2112" i="1"/>
  <c r="D2113" i="1" s="1"/>
  <c r="D2114" i="1" s="1"/>
  <c r="D2115" i="1"/>
  <c r="D2116" i="1"/>
  <c r="D2117" i="1"/>
  <c r="D2118" i="1"/>
  <c r="D2119" i="1"/>
  <c r="D2120" i="1"/>
  <c r="D2121" i="1"/>
  <c r="D2122" i="1"/>
  <c r="D2123" i="1"/>
  <c r="D2124" i="1"/>
  <c r="D2125" i="1"/>
  <c r="D2126" i="1"/>
  <c r="D2127" i="1" s="1"/>
  <c r="D2128" i="1" s="1"/>
  <c r="D2129" i="1"/>
  <c r="D2130" i="1"/>
  <c r="D2131" i="1"/>
  <c r="D2132" i="1"/>
  <c r="D2133" i="1"/>
  <c r="D2134" i="1"/>
  <c r="D2135" i="1" s="1"/>
  <c r="D2136" i="1"/>
  <c r="D2137" i="1"/>
  <c r="D2138" i="1"/>
  <c r="D2139" i="1" s="1"/>
  <c r="D2140" i="1" s="1"/>
  <c r="D2141" i="1" s="1"/>
  <c r="D2142" i="1"/>
  <c r="D2143" i="1" s="1"/>
  <c r="D2144" i="1" s="1"/>
  <c r="D2145" i="1"/>
  <c r="D2146" i="1"/>
  <c r="D2147" i="1" s="1"/>
  <c r="D2148" i="1" s="1"/>
  <c r="D2149" i="1"/>
  <c r="D2150" i="1"/>
  <c r="D2151" i="1"/>
  <c r="D2152" i="1"/>
  <c r="D2153" i="1" s="1"/>
  <c r="D2154" i="1"/>
  <c r="D2155" i="1"/>
  <c r="D2156" i="1"/>
  <c r="D2157" i="1"/>
  <c r="D2158" i="1"/>
  <c r="D2159" i="1" s="1"/>
  <c r="D2160" i="1" s="1"/>
  <c r="D2161" i="1"/>
  <c r="D2162" i="1"/>
  <c r="D2163" i="1" s="1"/>
  <c r="D2164" i="1" s="1"/>
  <c r="D2165" i="1"/>
  <c r="D2166" i="1"/>
  <c r="D2167" i="1" s="1"/>
  <c r="D2168" i="1" s="1"/>
  <c r="D2169" i="1" s="1"/>
  <c r="D2170" i="1"/>
  <c r="D2171" i="1" s="1"/>
  <c r="D2172" i="1" s="1"/>
  <c r="D2173" i="1"/>
  <c r="D2174" i="1"/>
  <c r="D2175" i="1" s="1"/>
  <c r="D2176" i="1"/>
  <c r="D2177" i="1" s="1"/>
  <c r="D2178" i="1"/>
  <c r="D2179" i="1" s="1"/>
  <c r="D2180" i="1" s="1"/>
  <c r="D2181" i="1" s="1"/>
  <c r="D2182" i="1"/>
  <c r="D2183" i="1" s="1"/>
  <c r="D2184" i="1" s="1"/>
  <c r="D2185" i="1"/>
  <c r="D2186" i="1"/>
  <c r="D2187" i="1" s="1"/>
  <c r="D2188" i="1" s="1"/>
  <c r="D2189" i="1" s="1"/>
  <c r="D2190" i="1"/>
  <c r="D2191" i="1" s="1"/>
  <c r="D2192" i="1"/>
  <c r="D2193" i="1" s="1"/>
  <c r="D2194" i="1" s="1"/>
  <c r="D2195" i="1"/>
  <c r="D2196" i="1" s="1"/>
  <c r="D2197" i="1" s="1"/>
  <c r="D2198" i="1"/>
  <c r="D2199" i="1" s="1"/>
  <c r="D2200" i="1" s="1"/>
  <c r="D2201" i="1"/>
  <c r="D2202" i="1"/>
  <c r="D2203" i="1" s="1"/>
  <c r="D2204" i="1" s="1"/>
  <c r="D2205" i="1"/>
  <c r="D2206" i="1"/>
  <c r="D2207" i="1" s="1"/>
  <c r="D2208" i="1"/>
  <c r="D2209" i="1" s="1"/>
  <c r="D2210" i="1"/>
  <c r="D2211" i="1" s="1"/>
  <c r="D2212" i="1" s="1"/>
  <c r="D2213" i="1" s="1"/>
  <c r="D2214" i="1"/>
  <c r="D2215" i="1" s="1"/>
  <c r="D2216" i="1" s="1"/>
  <c r="D2217" i="1" s="1"/>
  <c r="D2218" i="1" s="1"/>
  <c r="D2219" i="1" s="1"/>
  <c r="D2220" i="1" s="1"/>
  <c r="D2221" i="1"/>
  <c r="D2222" i="1"/>
  <c r="D2223" i="1" s="1"/>
  <c r="D2224" i="1" s="1"/>
  <c r="D2225" i="1"/>
  <c r="D2226" i="1"/>
  <c r="D2227" i="1" s="1"/>
  <c r="D2228" i="1" s="1"/>
  <c r="D2229" i="1"/>
  <c r="D2230" i="1"/>
  <c r="D2231" i="1"/>
  <c r="D2232" i="1"/>
  <c r="D2233" i="1" s="1"/>
  <c r="D2234" i="1"/>
  <c r="D2235" i="1"/>
  <c r="D2236" i="1"/>
  <c r="D2237" i="1" s="1"/>
  <c r="D2238" i="1"/>
  <c r="D2239" i="1"/>
  <c r="D2240" i="1"/>
  <c r="D2241" i="1"/>
  <c r="D2242" i="1"/>
  <c r="D2243" i="1" s="1"/>
  <c r="D2244" i="1"/>
  <c r="D2245" i="1"/>
  <c r="D2246" i="1"/>
  <c r="D2247" i="1"/>
  <c r="D2248" i="1"/>
  <c r="D2249" i="1"/>
  <c r="D2250" i="1"/>
  <c r="D2251" i="1" s="1"/>
  <c r="D2252" i="1"/>
  <c r="D2253" i="1"/>
  <c r="D2254" i="1"/>
  <c r="D2255" i="1"/>
  <c r="D2256" i="1" s="1"/>
  <c r="D2257" i="1" s="1"/>
  <c r="D2258" i="1" s="1"/>
  <c r="D2259" i="1"/>
  <c r="D2260" i="1"/>
  <c r="D2261" i="1"/>
  <c r="D2262" i="1"/>
  <c r="D2263" i="1"/>
  <c r="D2264" i="1"/>
  <c r="D2265" i="1"/>
  <c r="D2266" i="1"/>
  <c r="D2267" i="1" s="1"/>
  <c r="D2268" i="1" s="1"/>
  <c r="D2269" i="1"/>
  <c r="D2270" i="1"/>
  <c r="D2271" i="1"/>
  <c r="D2272" i="1"/>
  <c r="D2273" i="1"/>
  <c r="D2274" i="1"/>
  <c r="D2275" i="1" s="1"/>
  <c r="D2276" i="1" s="1"/>
  <c r="D2277" i="1"/>
  <c r="D2278" i="1"/>
  <c r="D2279" i="1" s="1"/>
  <c r="D2280" i="1" s="1"/>
  <c r="D2281" i="1"/>
  <c r="D2282" i="1"/>
  <c r="D2283" i="1" s="1"/>
  <c r="D2284" i="1"/>
  <c r="D2285" i="1"/>
  <c r="D2286" i="1"/>
  <c r="D2287" i="1"/>
  <c r="D2288" i="1"/>
  <c r="D2289" i="1"/>
  <c r="D2290" i="1"/>
  <c r="D2291" i="1" s="1"/>
  <c r="D2292" i="1"/>
  <c r="D2293" i="1"/>
  <c r="D2294" i="1"/>
  <c r="D2295" i="1" s="1"/>
  <c r="D2296" i="1"/>
  <c r="D2297" i="1" s="1"/>
  <c r="D2298" i="1"/>
  <c r="D2299" i="1"/>
  <c r="D2300" i="1"/>
  <c r="D2301" i="1"/>
  <c r="D2302" i="1"/>
  <c r="D2303" i="1"/>
  <c r="D2304" i="1"/>
  <c r="D2305" i="1"/>
  <c r="D2306" i="1"/>
  <c r="D2307" i="1"/>
  <c r="D2308" i="1"/>
  <c r="D2309" i="1" s="1"/>
  <c r="D2310" i="1"/>
  <c r="D2311" i="1"/>
  <c r="D2312" i="1"/>
  <c r="D2313" i="1"/>
  <c r="D2314" i="1"/>
  <c r="D2315" i="1" s="1"/>
  <c r="D2316" i="1" s="1"/>
  <c r="D2317" i="1"/>
  <c r="D2318" i="1"/>
  <c r="D2319" i="1"/>
  <c r="D2320" i="1" s="1"/>
  <c r="D2321" i="1"/>
  <c r="D2322" i="1"/>
  <c r="D2323" i="1" s="1"/>
  <c r="D2324" i="1" s="1"/>
  <c r="D2325" i="1" s="1"/>
  <c r="D2326" i="1"/>
  <c r="D2327" i="1" s="1"/>
  <c r="D2328" i="1" s="1"/>
  <c r="D2329" i="1"/>
  <c r="D2330" i="1"/>
  <c r="D2331" i="1" s="1"/>
  <c r="D2332" i="1"/>
  <c r="D2333" i="1"/>
  <c r="D2334" i="1"/>
  <c r="D2335" i="1" s="1"/>
  <c r="D2336" i="1" s="1"/>
  <c r="D2337" i="1"/>
  <c r="D2338" i="1"/>
  <c r="D2339" i="1"/>
  <c r="D2340" i="1"/>
  <c r="D2341" i="1"/>
  <c r="D2342" i="1"/>
  <c r="D2343" i="1" s="1"/>
  <c r="D2344" i="1"/>
  <c r="D2345" i="1" s="1"/>
  <c r="D2346" i="1" s="1"/>
  <c r="D2347" i="1" s="1"/>
  <c r="D2348" i="1"/>
  <c r="D2349" i="1" s="1"/>
  <c r="D2350" i="1" s="1"/>
  <c r="D2351" i="1" s="1"/>
  <c r="D2352" i="1"/>
  <c r="D2353" i="1" s="1"/>
  <c r="D2354" i="1"/>
  <c r="D2355" i="1" s="1"/>
  <c r="D2356" i="1" s="1"/>
  <c r="D2357" i="1" s="1"/>
  <c r="D2358" i="1"/>
  <c r="D2359" i="1" s="1"/>
  <c r="D2360" i="1" s="1"/>
  <c r="D2361" i="1"/>
  <c r="D2362" i="1"/>
  <c r="D2363" i="1"/>
  <c r="D2364" i="1"/>
  <c r="D2365" i="1"/>
  <c r="D2366" i="1"/>
  <c r="D2367" i="1" s="1"/>
  <c r="D2368" i="1"/>
  <c r="D2369" i="1"/>
  <c r="D2370" i="1"/>
  <c r="D2371" i="1" s="1"/>
  <c r="D2372" i="1"/>
  <c r="D2373" i="1"/>
  <c r="D2374" i="1"/>
  <c r="D2375" i="1" s="1"/>
  <c r="D2376" i="1"/>
  <c r="D2377" i="1" s="1"/>
  <c r="D2378" i="1" s="1"/>
  <c r="D2379" i="1" s="1"/>
  <c r="D2380" i="1"/>
  <c r="D2381" i="1" s="1"/>
  <c r="D2382" i="1"/>
  <c r="D2383" i="1" s="1"/>
  <c r="D2384" i="1" s="1"/>
  <c r="D2385" i="1"/>
  <c r="D2386" i="1"/>
  <c r="D2387" i="1"/>
  <c r="D2388" i="1" s="1"/>
  <c r="D2389" i="1" s="1"/>
  <c r="D2390" i="1"/>
  <c r="D2391" i="1"/>
  <c r="D2392" i="1"/>
  <c r="D2393" i="1" s="1"/>
  <c r="D2394" i="1"/>
  <c r="D2395" i="1" s="1"/>
  <c r="D2396" i="1" s="1"/>
  <c r="D2397" i="1" s="1"/>
  <c r="D2398" i="1"/>
  <c r="D2399" i="1"/>
  <c r="D2400" i="1"/>
  <c r="D2401" i="1" s="1"/>
  <c r="D2402" i="1" s="1"/>
  <c r="D2403" i="1"/>
  <c r="D2404" i="1" s="1"/>
  <c r="D2405" i="1" s="1"/>
  <c r="D2406" i="1"/>
  <c r="D2407" i="1"/>
  <c r="D2408" i="1" s="1"/>
  <c r="D2409" i="1" s="1"/>
  <c r="D2410" i="1"/>
  <c r="D2411" i="1" s="1"/>
  <c r="D2412" i="1" s="1"/>
  <c r="D2413" i="1"/>
  <c r="D2414" i="1"/>
  <c r="D2415" i="1" s="1"/>
  <c r="D2416" i="1" s="1"/>
  <c r="D2417" i="1" s="1"/>
  <c r="D2418" i="1"/>
  <c r="D2419" i="1"/>
  <c r="D2420" i="1" s="1"/>
  <c r="D2421" i="1" s="1"/>
  <c r="D2422" i="1"/>
  <c r="D2423" i="1"/>
  <c r="D2424" i="1" s="1"/>
  <c r="D2425" i="1"/>
  <c r="D2426" i="1"/>
  <c r="D2427" i="1" s="1"/>
  <c r="D2428" i="1" s="1"/>
  <c r="D2429" i="1"/>
  <c r="D2430" i="1"/>
  <c r="D2431" i="1" s="1"/>
  <c r="D2432" i="1" s="1"/>
  <c r="D2433" i="1"/>
  <c r="D2434" i="1"/>
  <c r="D2435" i="1"/>
  <c r="D2436" i="1" s="1"/>
  <c r="D2437" i="1"/>
  <c r="D2438" i="1"/>
  <c r="D2439" i="1"/>
  <c r="D2440" i="1" s="1"/>
  <c r="D2441" i="1" s="1"/>
  <c r="D2442" i="1"/>
  <c r="D2443" i="1"/>
  <c r="D2444" i="1"/>
  <c r="D2445" i="1"/>
  <c r="D2446" i="1"/>
  <c r="D2447" i="1" s="1"/>
  <c r="D2448" i="1" s="1"/>
  <c r="D2449" i="1" s="1"/>
  <c r="D2450" i="1"/>
  <c r="D2451" i="1"/>
  <c r="D2452" i="1" s="1"/>
  <c r="D2453" i="1" s="1"/>
  <c r="D2454" i="1" s="1"/>
  <c r="D2455" i="1"/>
  <c r="D2456" i="1"/>
  <c r="D2457" i="1" s="1"/>
  <c r="D2458" i="1" s="1"/>
  <c r="D2459" i="1" s="1"/>
  <c r="D2460" i="1"/>
  <c r="D2461" i="1"/>
  <c r="D2462" i="1"/>
  <c r="D2463" i="1" s="1"/>
  <c r="D2464" i="1"/>
  <c r="D2465" i="1"/>
  <c r="D2466" i="1"/>
  <c r="D2467" i="1" s="1"/>
  <c r="D2468" i="1" s="1"/>
  <c r="D2469" i="1"/>
  <c r="D2470" i="1"/>
  <c r="D2471" i="1" s="1"/>
  <c r="D2472" i="1"/>
  <c r="D2473" i="1" s="1"/>
  <c r="D2474" i="1"/>
  <c r="D2475" i="1" s="1"/>
  <c r="D2476" i="1"/>
  <c r="D2477" i="1" s="1"/>
  <c r="D2478" i="1" s="1"/>
  <c r="D2479" i="1"/>
  <c r="D2480" i="1" s="1"/>
  <c r="D2481" i="1" s="1"/>
  <c r="D2482" i="1"/>
  <c r="D2483" i="1"/>
  <c r="D2484" i="1"/>
  <c r="D2485" i="1" s="1"/>
  <c r="D2486" i="1" s="1"/>
  <c r="D2487" i="1"/>
  <c r="D2488" i="1" s="1"/>
  <c r="D2489" i="1"/>
  <c r="D2490" i="1"/>
  <c r="D2491" i="1"/>
  <c r="D2492" i="1"/>
  <c r="D2493" i="1" s="1"/>
  <c r="D2494" i="1" s="1"/>
  <c r="D2495" i="1"/>
  <c r="D2496" i="1" s="1"/>
  <c r="D2497" i="1" s="1"/>
  <c r="D2498" i="1"/>
  <c r="D2499" i="1" s="1"/>
  <c r="D2500" i="1" s="1"/>
  <c r="D2501" i="1" s="1"/>
  <c r="D2502" i="1"/>
  <c r="D2503" i="1"/>
  <c r="D2504" i="1" s="1"/>
  <c r="D2505" i="1" s="1"/>
  <c r="D2506" i="1"/>
  <c r="D2507" i="1"/>
  <c r="D2508" i="1"/>
  <c r="D2509" i="1" s="1"/>
  <c r="D2510" i="1"/>
  <c r="D2511" i="1" s="1"/>
  <c r="D2512" i="1" s="1"/>
  <c r="D2513" i="1" s="1"/>
  <c r="D2514" i="1" s="1"/>
  <c r="D2515" i="1" s="1"/>
  <c r="D2516" i="1"/>
  <c r="D2517" i="1" s="1"/>
  <c r="D2518" i="1"/>
  <c r="D2519" i="1" s="1"/>
  <c r="D2520" i="1" s="1"/>
  <c r="D2521" i="1"/>
  <c r="D2522" i="1"/>
  <c r="D2523" i="1"/>
  <c r="D2524" i="1" s="1"/>
  <c r="D2525" i="1" s="1"/>
  <c r="D2526" i="1"/>
  <c r="D2527" i="1" s="1"/>
  <c r="D2528" i="1"/>
  <c r="D2529" i="1"/>
  <c r="D2530" i="1"/>
  <c r="D2531" i="1" s="1"/>
  <c r="D2532" i="1" s="1"/>
  <c r="D2533" i="1"/>
  <c r="D2534" i="1"/>
  <c r="D2535" i="1"/>
  <c r="D2536" i="1"/>
  <c r="D2537" i="1"/>
  <c r="D2538" i="1"/>
  <c r="D2539" i="1"/>
  <c r="D2540" i="1" s="1"/>
  <c r="D2541" i="1" s="1"/>
  <c r="D2542" i="1" s="1"/>
  <c r="D2543" i="1"/>
  <c r="D2544" i="1" s="1"/>
  <c r="D2545" i="1" s="1"/>
  <c r="D2546" i="1" s="1"/>
  <c r="D2547" i="1"/>
  <c r="D2548" i="1" s="1"/>
  <c r="D2549" i="1"/>
  <c r="D2550" i="1"/>
  <c r="D2551" i="1" s="1"/>
  <c r="D2552" i="1"/>
  <c r="D2553" i="1" s="1"/>
  <c r="D2554" i="1" s="1"/>
  <c r="D2555" i="1" s="1"/>
  <c r="D2556" i="1" s="1"/>
  <c r="D2557" i="1"/>
  <c r="D2558" i="1"/>
  <c r="D2559" i="1"/>
  <c r="D2560" i="1"/>
  <c r="D2561" i="1"/>
  <c r="D2562" i="1"/>
  <c r="D2563" i="1"/>
  <c r="D2564" i="1"/>
  <c r="D2565" i="1" s="1"/>
  <c r="D2566" i="1" s="1"/>
  <c r="D2567" i="1" s="1"/>
  <c r="D2568" i="1"/>
  <c r="D2569" i="1"/>
  <c r="D2570" i="1"/>
  <c r="D2571" i="1"/>
  <c r="D2572" i="1"/>
  <c r="D2573" i="1" s="1"/>
  <c r="D2574" i="1" s="1"/>
  <c r="D2575" i="1"/>
  <c r="D2576" i="1" s="1"/>
  <c r="D2577" i="1" s="1"/>
  <c r="D2578" i="1"/>
  <c r="D2579" i="1"/>
  <c r="D2580" i="1" s="1"/>
  <c r="D2581" i="1" s="1"/>
  <c r="D2582" i="1" s="1"/>
  <c r="D2583" i="1" s="1"/>
  <c r="D2584" i="1" s="1"/>
  <c r="D2585" i="1" s="1"/>
  <c r="D2586" i="1"/>
  <c r="D2587" i="1"/>
  <c r="D2588" i="1"/>
  <c r="D2589" i="1"/>
  <c r="D2590" i="1"/>
  <c r="D2591" i="1" s="1"/>
  <c r="D2592" i="1" s="1"/>
  <c r="D2593" i="1"/>
  <c r="D2594" i="1"/>
  <c r="D2595" i="1"/>
  <c r="D2596" i="1"/>
  <c r="D2597" i="1" s="1"/>
  <c r="D2598" i="1" s="1"/>
  <c r="D2599" i="1"/>
  <c r="D2600" i="1" s="1"/>
  <c r="D2601" i="1" s="1"/>
  <c r="D2602" i="1" s="1"/>
  <c r="D2603" i="1"/>
  <c r="D2604" i="1"/>
  <c r="D2605" i="1" s="1"/>
  <c r="D2606" i="1"/>
  <c r="D2607" i="1" s="1"/>
  <c r="D2608" i="1"/>
  <c r="D2609" i="1"/>
  <c r="D2610" i="1"/>
  <c r="D2611" i="1" s="1"/>
  <c r="D2612" i="1" s="1"/>
  <c r="D2613" i="1"/>
  <c r="D2614" i="1"/>
  <c r="D2615" i="1" s="1"/>
  <c r="D2616" i="1"/>
  <c r="D2617" i="1"/>
  <c r="D2618" i="1"/>
  <c r="D2619" i="1"/>
  <c r="D2620" i="1"/>
  <c r="D2621" i="1" s="1"/>
  <c r="D2622" i="1" s="1"/>
  <c r="D2623" i="1"/>
  <c r="D2624" i="1"/>
  <c r="D2625" i="1" s="1"/>
  <c r="D2626" i="1" s="1"/>
  <c r="D2627" i="1"/>
  <c r="D2628" i="1" s="1"/>
  <c r="D2629" i="1"/>
  <c r="D2630" i="1"/>
  <c r="D2631" i="1" s="1"/>
  <c r="D2632" i="1"/>
  <c r="D2633" i="1" s="1"/>
  <c r="D2634" i="1" s="1"/>
  <c r="D2635" i="1" s="1"/>
  <c r="D2636" i="1" s="1"/>
  <c r="D2637" i="1" s="1"/>
  <c r="D2638" i="1"/>
  <c r="D2639" i="1"/>
  <c r="D2640" i="1" s="1"/>
  <c r="D2641" i="1" s="1"/>
  <c r="D2642" i="1"/>
  <c r="D2643" i="1" s="1"/>
  <c r="D2644" i="1" s="1"/>
  <c r="D2645" i="1"/>
  <c r="D2646" i="1"/>
  <c r="D2647" i="1" s="1"/>
  <c r="D2648" i="1" s="1"/>
  <c r="D2649" i="1" s="1"/>
  <c r="D2650" i="1"/>
  <c r="D2651" i="1"/>
  <c r="D2652" i="1" s="1"/>
  <c r="D2653" i="1" s="1"/>
  <c r="D2654" i="1"/>
  <c r="D2655" i="1" s="1"/>
  <c r="D2656" i="1"/>
  <c r="D2657" i="1" s="1"/>
  <c r="D2658" i="1" s="1"/>
  <c r="D2659" i="1" s="1"/>
  <c r="D2660" i="1"/>
  <c r="D2661" i="1" s="1"/>
  <c r="D2662" i="1" s="1"/>
  <c r="D2663" i="1"/>
  <c r="D2664" i="1" s="1"/>
  <c r="D2665" i="1" s="1"/>
  <c r="D2666" i="1" s="1"/>
  <c r="D2667" i="1"/>
  <c r="D2668" i="1"/>
  <c r="D2669" i="1" s="1"/>
  <c r="D2670" i="1"/>
  <c r="D2671" i="1"/>
  <c r="D2672" i="1"/>
  <c r="D2673" i="1" s="1"/>
  <c r="D2674" i="1" s="1"/>
  <c r="D2675" i="1"/>
  <c r="D2676" i="1" s="1"/>
  <c r="D2677" i="1" s="1"/>
  <c r="D2678" i="1"/>
  <c r="D2679" i="1" s="1"/>
  <c r="D2680" i="1" s="1"/>
  <c r="D2681" i="1"/>
  <c r="D2682" i="1"/>
  <c r="D2683" i="1" s="1"/>
  <c r="D2684" i="1" s="1"/>
  <c r="D2685" i="1"/>
  <c r="D2686" i="1"/>
  <c r="D2687" i="1" s="1"/>
  <c r="D2688" i="1" s="1"/>
  <c r="D2689" i="1"/>
  <c r="D2690" i="1"/>
  <c r="D2691" i="1" s="1"/>
  <c r="D2692" i="1" s="1"/>
  <c r="D2693" i="1" s="1"/>
  <c r="D2694" i="1"/>
  <c r="D2695" i="1"/>
  <c r="D2696" i="1" s="1"/>
  <c r="D2697" i="1" s="1"/>
  <c r="D2698" i="1"/>
  <c r="D2699" i="1"/>
  <c r="D2700" i="1" s="1"/>
  <c r="D2701" i="1" s="1"/>
  <c r="D2702" i="1"/>
  <c r="D2703" i="1"/>
  <c r="D2704" i="1" s="1"/>
  <c r="D2705" i="1" s="1"/>
  <c r="D2706" i="1"/>
  <c r="D2707" i="1" s="1"/>
  <c r="D2708" i="1" s="1"/>
  <c r="D2709" i="1"/>
  <c r="D2710" i="1"/>
  <c r="D2711" i="1" s="1"/>
  <c r="D2712" i="1"/>
  <c r="D2713" i="1" s="1"/>
  <c r="D2714" i="1" s="1"/>
  <c r="D2715" i="1"/>
  <c r="D2716" i="1"/>
  <c r="D2717" i="1"/>
  <c r="D2718" i="1"/>
  <c r="D2719" i="1" s="1"/>
  <c r="D2720" i="1" s="1"/>
  <c r="D2721" i="1" s="1"/>
  <c r="D2722" i="1"/>
  <c r="D2723" i="1"/>
  <c r="D2724" i="1"/>
  <c r="D2725" i="1"/>
  <c r="D2726" i="1"/>
  <c r="D2727" i="1" s="1"/>
  <c r="D2728" i="1" s="1"/>
  <c r="D2729" i="1"/>
  <c r="D2730" i="1"/>
  <c r="D2731" i="1" s="1"/>
  <c r="D2732" i="1"/>
  <c r="D2733" i="1" s="1"/>
  <c r="D2734" i="1" s="1"/>
  <c r="D2735" i="1" s="1"/>
  <c r="D2736" i="1" s="1"/>
  <c r="D2737" i="1" s="1"/>
  <c r="D2738" i="1" s="1"/>
  <c r="D2739" i="1"/>
  <c r="D2740" i="1" s="1"/>
  <c r="D2741" i="1" s="1"/>
  <c r="D2742" i="1"/>
  <c r="D2743" i="1"/>
  <c r="D2744" i="1" s="1"/>
  <c r="D2745" i="1" s="1"/>
  <c r="D2746" i="1"/>
  <c r="D2747" i="1" s="1"/>
  <c r="D2748" i="1"/>
  <c r="D2749" i="1" s="1"/>
  <c r="D2750" i="1" s="1"/>
  <c r="D2751" i="1"/>
  <c r="D2752" i="1" s="1"/>
  <c r="D2753" i="1" s="1"/>
  <c r="D2754" i="1"/>
  <c r="D2755" i="1"/>
  <c r="D2756" i="1" s="1"/>
  <c r="D2757" i="1" s="1"/>
  <c r="D2758" i="1"/>
  <c r="D2759" i="1"/>
  <c r="D2760" i="1"/>
  <c r="D2761" i="1" s="1"/>
  <c r="D2762" i="1"/>
  <c r="D2763" i="1"/>
  <c r="D2764" i="1"/>
  <c r="D2765" i="1" s="1"/>
  <c r="D2766" i="1"/>
  <c r="D2767" i="1"/>
  <c r="D2768" i="1"/>
  <c r="D2769" i="1"/>
  <c r="D2770" i="1"/>
  <c r="D2771" i="1" s="1"/>
  <c r="D2772" i="1"/>
  <c r="D2773" i="1" s="1"/>
  <c r="D2774" i="1" s="1"/>
  <c r="D2775" i="1"/>
  <c r="D2776" i="1"/>
  <c r="D2777" i="1"/>
  <c r="D2778" i="1"/>
  <c r="D2779" i="1" s="1"/>
  <c r="D2780" i="1" s="1"/>
  <c r="D2781" i="1"/>
  <c r="D2782" i="1"/>
  <c r="D2783" i="1" s="1"/>
  <c r="D2784" i="1"/>
  <c r="D2785" i="1"/>
  <c r="D2786" i="1"/>
  <c r="D2787" i="1" s="1"/>
  <c r="D2788" i="1" s="1"/>
  <c r="D2789" i="1"/>
  <c r="D2790" i="1"/>
  <c r="D2791" i="1"/>
  <c r="D2792" i="1"/>
  <c r="D2793" i="1" s="1"/>
  <c r="D2794" i="1"/>
  <c r="D2795" i="1"/>
  <c r="D2796" i="1"/>
  <c r="D2797" i="1" s="1"/>
  <c r="D2798" i="1"/>
  <c r="D2799" i="1"/>
  <c r="D2800" i="1"/>
  <c r="D2801" i="1" s="1"/>
  <c r="D2802" i="1" s="1"/>
  <c r="D2803" i="1"/>
  <c r="D2804" i="1"/>
  <c r="D2805" i="1" s="1"/>
  <c r="D2806" i="1" s="1"/>
  <c r="D2807" i="1" s="1"/>
  <c r="D2808" i="1" s="1"/>
  <c r="D2809" i="1"/>
  <c r="D2810" i="1"/>
  <c r="D2811" i="1" s="1"/>
  <c r="D2812" i="1" s="1"/>
  <c r="D2813" i="1"/>
  <c r="D2814" i="1"/>
  <c r="D2815" i="1"/>
  <c r="D2816" i="1"/>
  <c r="D2817" i="1" s="1"/>
  <c r="D2818" i="1"/>
  <c r="D2819" i="1"/>
  <c r="D2820" i="1"/>
  <c r="D2821" i="1"/>
  <c r="D2822" i="1"/>
  <c r="D2823" i="1"/>
  <c r="D2824" i="1"/>
  <c r="D2825" i="1" s="1"/>
  <c r="D2826" i="1" s="1"/>
  <c r="D2827" i="1" s="1"/>
  <c r="D2828" i="1"/>
  <c r="D2829" i="1"/>
  <c r="D2830" i="1"/>
  <c r="D2831" i="1" s="1"/>
  <c r="D2832" i="1"/>
  <c r="D2833" i="1" s="1"/>
  <c r="D2834" i="1"/>
  <c r="D2835" i="1"/>
  <c r="D2836" i="1"/>
  <c r="D2837" i="1" s="1"/>
  <c r="D2838" i="1" s="1"/>
  <c r="D2839" i="1"/>
  <c r="D2840" i="1"/>
  <c r="D2841" i="1" s="1"/>
  <c r="D2842" i="1"/>
  <c r="D2843" i="1" s="1"/>
  <c r="D2844" i="1" s="1"/>
  <c r="D2845" i="1"/>
  <c r="D2846" i="1"/>
  <c r="D2847" i="1" s="1"/>
  <c r="D2848" i="1"/>
  <c r="D2849" i="1"/>
  <c r="D2850" i="1"/>
  <c r="D2851" i="1" s="1"/>
  <c r="D2852" i="1"/>
  <c r="D2853" i="1"/>
  <c r="D2854" i="1"/>
  <c r="D2855" i="1" s="1"/>
  <c r="D2856" i="1"/>
  <c r="D2857" i="1" s="1"/>
  <c r="D2858" i="1"/>
  <c r="D2859" i="1"/>
  <c r="D2860" i="1"/>
  <c r="D2861" i="1"/>
  <c r="D2862" i="1"/>
  <c r="D2863" i="1"/>
  <c r="D2864" i="1"/>
  <c r="D2865" i="1" s="1"/>
  <c r="D2866" i="1"/>
  <c r="D2867" i="1" s="1"/>
  <c r="D2868" i="1" s="1"/>
  <c r="D2869" i="1" s="1"/>
  <c r="D2870" i="1"/>
  <c r="D2871" i="1"/>
  <c r="D2872" i="1"/>
  <c r="D2873" i="1"/>
  <c r="D2874" i="1"/>
  <c r="D2875" i="1" s="1"/>
  <c r="D2876" i="1"/>
  <c r="D2877" i="1"/>
  <c r="D2878" i="1"/>
  <c r="D2879" i="1" s="1"/>
  <c r="D2880" i="1"/>
  <c r="D2881" i="1" s="1"/>
  <c r="D2882" i="1"/>
  <c r="D2883" i="1"/>
  <c r="D2884" i="1" s="1"/>
  <c r="D2885" i="1" s="1"/>
  <c r="D2886" i="1"/>
  <c r="D2887" i="1"/>
  <c r="D2888" i="1"/>
  <c r="D2889" i="1" s="1"/>
  <c r="D2890" i="1"/>
  <c r="D2891" i="1"/>
  <c r="D2892" i="1"/>
  <c r="D2893" i="1"/>
  <c r="D2894" i="1"/>
  <c r="D2895" i="1"/>
  <c r="D2896" i="1"/>
  <c r="D2897" i="1" s="1"/>
  <c r="D2898" i="1"/>
  <c r="D2899" i="1" s="1"/>
  <c r="D2900" i="1" s="1"/>
  <c r="D2901" i="1" s="1"/>
  <c r="D2902" i="1"/>
  <c r="D2903" i="1"/>
  <c r="D2904" i="1"/>
  <c r="D2905" i="1" s="1"/>
  <c r="D2906" i="1"/>
  <c r="D2907" i="1"/>
  <c r="D2908" i="1"/>
  <c r="D2909" i="1"/>
  <c r="D2910" i="1"/>
  <c r="D2911" i="1" s="1"/>
  <c r="D2912" i="1" s="1"/>
  <c r="D2913" i="1"/>
  <c r="D2914" i="1"/>
  <c r="D2915" i="1"/>
  <c r="D2916" i="1"/>
  <c r="D2917" i="1"/>
  <c r="D2918" i="1"/>
  <c r="D2919" i="1"/>
  <c r="D2920" i="1"/>
  <c r="D2921" i="1" s="1"/>
  <c r="D2922" i="1" s="1"/>
  <c r="D2923" i="1" s="1"/>
  <c r="D2924" i="1"/>
  <c r="D2925" i="1"/>
  <c r="D2926" i="1"/>
  <c r="D2927" i="1"/>
  <c r="D2928" i="1"/>
  <c r="D2929" i="1"/>
  <c r="D2930" i="1"/>
  <c r="D2931" i="1"/>
  <c r="D2932" i="1"/>
  <c r="D2933" i="1"/>
  <c r="D2934" i="1"/>
  <c r="D2935" i="1"/>
  <c r="D2936" i="1"/>
  <c r="D2937" i="1" s="1"/>
  <c r="D2938" i="1"/>
  <c r="D2939" i="1"/>
  <c r="D2940" i="1"/>
  <c r="D2941" i="1" s="1"/>
  <c r="D2942" i="1"/>
  <c r="D2943" i="1" s="1"/>
  <c r="D2944" i="1"/>
  <c r="D2945" i="1" s="1"/>
  <c r="D2946" i="1" s="1"/>
  <c r="D2947" i="1"/>
  <c r="D2948" i="1"/>
  <c r="D2949" i="1" s="1"/>
  <c r="D2950" i="1"/>
  <c r="D2951" i="1" s="1"/>
  <c r="D2952" i="1"/>
  <c r="D2953" i="1"/>
  <c r="D2954" i="1"/>
  <c r="D2955" i="1" s="1"/>
  <c r="D2956" i="1" s="1"/>
  <c r="D2957" i="1" s="1"/>
  <c r="D2958" i="1"/>
  <c r="D2959" i="1"/>
  <c r="D2960" i="1"/>
  <c r="D2961" i="1"/>
  <c r="D2962" i="1"/>
  <c r="D2963" i="1" s="1"/>
  <c r="D2964" i="1"/>
  <c r="D2965" i="1" s="1"/>
  <c r="D2966" i="1" s="1"/>
  <c r="D2967" i="1"/>
  <c r="D2968" i="1" s="1"/>
  <c r="D2969" i="1" s="1"/>
  <c r="D2970" i="1"/>
  <c r="D2971" i="1" s="1"/>
  <c r="D2972" i="1" s="1"/>
  <c r="D2973" i="1"/>
  <c r="D2974" i="1"/>
  <c r="D2975" i="1"/>
  <c r="D2976" i="1"/>
  <c r="D2977" i="1" s="1"/>
  <c r="D2978" i="1" s="1"/>
  <c r="D2979" i="1"/>
  <c r="D2980" i="1"/>
  <c r="D2981" i="1"/>
  <c r="D2982" i="1"/>
  <c r="D2983" i="1" s="1"/>
  <c r="D2984" i="1"/>
  <c r="D2985" i="1"/>
  <c r="D2986" i="1"/>
  <c r="D2987" i="1"/>
  <c r="D2988" i="1" s="1"/>
  <c r="D2989" i="1" s="1"/>
  <c r="D2990" i="1" s="1"/>
  <c r="D2991" i="1"/>
  <c r="D2992" i="1"/>
  <c r="D2993" i="1" s="1"/>
  <c r="D2994" i="1" s="1"/>
  <c r="D2995" i="1"/>
  <c r="D2996" i="1"/>
  <c r="D2997" i="1" s="1"/>
  <c r="D2998" i="1"/>
  <c r="D2999" i="1" s="1"/>
  <c r="D3000" i="1"/>
  <c r="D3001" i="1" s="1"/>
  <c r="D3002" i="1"/>
  <c r="D3003" i="1" s="1"/>
  <c r="D3004" i="1" s="1"/>
  <c r="D3005" i="1" s="1"/>
  <c r="D3006" i="1" s="1"/>
  <c r="D3007" i="1"/>
  <c r="D3008" i="1"/>
  <c r="D3009" i="1"/>
  <c r="D3010" i="1"/>
  <c r="D3011" i="1"/>
  <c r="D3012" i="1"/>
  <c r="D3013" i="1" s="1"/>
  <c r="D3014" i="1" s="1"/>
  <c r="D3015" i="1" s="1"/>
  <c r="D3016" i="1"/>
  <c r="D3017" i="1"/>
  <c r="D3018" i="1"/>
  <c r="D3019" i="1" s="1"/>
  <c r="D3020" i="1"/>
  <c r="D3021" i="1"/>
  <c r="D3022" i="1"/>
  <c r="D3023" i="1"/>
  <c r="D3024" i="1"/>
  <c r="D3025" i="1"/>
  <c r="D3026" i="1"/>
  <c r="D3027" i="1" s="1"/>
  <c r="D3028" i="1" s="1"/>
  <c r="D3029" i="1"/>
  <c r="D3030" i="1"/>
  <c r="D3031" i="1" s="1"/>
  <c r="D3032" i="1"/>
  <c r="D3033" i="1" s="1"/>
  <c r="D3034" i="1"/>
  <c r="D3035" i="1"/>
  <c r="D3036" i="1"/>
  <c r="D3037" i="1" s="1"/>
  <c r="D3038" i="1" s="1"/>
  <c r="D3039" i="1" s="1"/>
  <c r="D3040" i="1"/>
  <c r="D3041" i="1"/>
  <c r="D3042" i="1"/>
  <c r="D3043" i="1" s="1"/>
  <c r="D3044" i="1"/>
  <c r="D3045" i="1"/>
  <c r="D3046" i="1"/>
  <c r="D3047" i="1" s="1"/>
  <c r="D3048" i="1"/>
  <c r="D3049" i="1"/>
  <c r="D3050" i="1"/>
  <c r="D3051" i="1"/>
  <c r="D3052" i="1"/>
  <c r="D3053" i="1" s="1"/>
  <c r="D3054" i="1" s="1"/>
  <c r="D3055" i="1"/>
  <c r="D3056" i="1"/>
  <c r="D3057" i="1"/>
  <c r="D3058" i="1"/>
  <c r="D3059" i="1"/>
  <c r="D3060" i="1"/>
  <c r="D3061" i="1" s="1"/>
  <c r="D3062" i="1" s="1"/>
  <c r="D3063" i="1"/>
  <c r="D3064" i="1"/>
  <c r="D3065" i="1" s="1"/>
  <c r="D3066" i="1"/>
  <c r="D3067" i="1"/>
  <c r="D3068" i="1"/>
  <c r="D3069" i="1" s="1"/>
  <c r="D3070" i="1"/>
  <c r="D3071" i="1"/>
  <c r="D3072" i="1"/>
  <c r="D3073" i="1" s="1"/>
  <c r="D3074" i="1" s="1"/>
  <c r="D3075" i="1"/>
  <c r="D3076" i="1"/>
  <c r="D3077" i="1"/>
  <c r="D3078" i="1"/>
  <c r="D3079" i="1"/>
  <c r="D3080" i="1"/>
  <c r="D3081" i="1" s="1"/>
  <c r="D3082" i="1" s="1"/>
  <c r="D3083" i="1" s="1"/>
  <c r="D3084" i="1"/>
  <c r="D3085" i="1"/>
  <c r="D3086" i="1"/>
  <c r="D3087" i="1"/>
  <c r="D3088" i="1"/>
  <c r="D3089" i="1"/>
  <c r="D3090" i="1"/>
  <c r="D3091" i="1" s="1"/>
  <c r="D3092" i="1"/>
  <c r="D3093" i="1" s="1"/>
  <c r="D3094" i="1" s="1"/>
  <c r="D3095" i="1"/>
  <c r="D3096" i="1"/>
  <c r="D3097" i="1" s="1"/>
  <c r="D3098" i="1" s="1"/>
  <c r="D3099" i="1"/>
  <c r="D3100" i="1"/>
  <c r="D3101" i="1" s="1"/>
  <c r="D3102" i="1" s="1"/>
  <c r="D3103" i="1"/>
  <c r="D3104" i="1"/>
  <c r="D3105" i="1"/>
  <c r="D3106" i="1"/>
  <c r="D3107" i="1"/>
  <c r="D3108" i="1"/>
  <c r="D3109" i="1" s="1"/>
  <c r="D3110" i="1"/>
  <c r="D3111" i="1" s="1"/>
  <c r="D3112" i="1" s="1"/>
  <c r="D3113" i="1" s="1"/>
  <c r="D3114" i="1"/>
  <c r="D3115" i="1" s="1"/>
  <c r="D3116" i="1" s="1"/>
  <c r="D3117" i="1" s="1"/>
  <c r="D3118" i="1" s="1"/>
  <c r="D3119" i="1"/>
  <c r="D3120" i="1"/>
  <c r="D3121" i="1" s="1"/>
  <c r="D3122" i="1" s="1"/>
  <c r="D3123" i="1" s="1"/>
  <c r="D3124" i="1"/>
  <c r="D3125" i="1" s="1"/>
  <c r="D3126" i="1" s="1"/>
  <c r="D3127" i="1"/>
  <c r="D3128" i="1"/>
  <c r="D3129" i="1" s="1"/>
  <c r="D3130" i="1"/>
  <c r="D3131" i="1" s="1"/>
  <c r="D3132" i="1" s="1"/>
  <c r="D3133" i="1"/>
  <c r="D3134" i="1"/>
  <c r="D3135" i="1" s="1"/>
  <c r="D3136" i="1"/>
  <c r="D3137" i="1" s="1"/>
  <c r="D3138" i="1" s="1"/>
  <c r="D3139" i="1" s="1"/>
  <c r="D3140" i="1"/>
  <c r="D3141" i="1"/>
  <c r="D3142" i="1"/>
  <c r="D3143" i="1"/>
  <c r="D3144" i="1" s="1"/>
  <c r="D3145" i="1" s="1"/>
  <c r="D3146" i="1"/>
  <c r="D3147" i="1" s="1"/>
  <c r="D3148" i="1" s="1"/>
  <c r="D3149" i="1"/>
  <c r="D3150" i="1"/>
  <c r="D3151" i="1" s="1"/>
  <c r="D3152" i="1"/>
  <c r="D3153" i="1" s="1"/>
  <c r="D3154" i="1"/>
  <c r="D3155" i="1"/>
  <c r="D3156" i="1" s="1"/>
  <c r="D3157" i="1" s="1"/>
  <c r="D3158" i="1"/>
  <c r="D3159" i="1"/>
  <c r="D3160" i="1" s="1"/>
  <c r="D3161" i="1" s="1"/>
  <c r="D3162" i="1"/>
  <c r="D3163" i="1"/>
  <c r="D3164" i="1"/>
  <c r="D3165" i="1" s="1"/>
  <c r="D3166" i="1" s="1"/>
  <c r="D3167" i="1"/>
  <c r="D3168" i="1"/>
  <c r="D3169" i="1"/>
  <c r="D3170" i="1"/>
  <c r="D3171" i="1" s="1"/>
  <c r="D3172" i="1"/>
  <c r="D3173" i="1"/>
  <c r="D3174" i="1"/>
  <c r="D3175" i="1" s="1"/>
  <c r="D3176" i="1"/>
  <c r="D3177" i="1"/>
  <c r="D3178" i="1"/>
  <c r="D3179" i="1" s="1"/>
  <c r="D3180" i="1" s="1"/>
  <c r="D3181" i="1"/>
  <c r="D3182" i="1"/>
  <c r="D3183" i="1" s="1"/>
  <c r="D3184" i="1" s="1"/>
  <c r="D3185" i="1" s="1"/>
  <c r="D3186" i="1"/>
  <c r="D3187" i="1"/>
  <c r="D3188" i="1" s="1"/>
  <c r="D3189" i="1" s="1"/>
  <c r="D3190" i="1" s="1"/>
  <c r="D3191" i="1"/>
  <c r="D3192" i="1"/>
  <c r="D3193" i="1"/>
  <c r="D3194" i="1"/>
  <c r="D3195" i="1"/>
  <c r="D3196" i="1" s="1"/>
  <c r="D3197" i="1" s="1"/>
  <c r="D3198" i="1"/>
  <c r="D3199" i="1"/>
  <c r="D3200" i="1"/>
  <c r="D3201" i="1" s="1"/>
  <c r="D3202" i="1"/>
  <c r="D3203" i="1"/>
  <c r="D3204" i="1"/>
  <c r="D3205" i="1"/>
  <c r="D3206" i="1"/>
  <c r="D3207" i="1" s="1"/>
  <c r="D3208" i="1" s="1"/>
  <c r="D3209" i="1" s="1"/>
  <c r="D3210" i="1"/>
  <c r="D3211" i="1"/>
  <c r="D3212" i="1" s="1"/>
  <c r="D3213" i="1" s="1"/>
  <c r="D3214" i="1"/>
  <c r="D3215" i="1"/>
  <c r="D3216" i="1" s="1"/>
  <c r="D3217" i="1" s="1"/>
  <c r="D3218" i="1"/>
  <c r="D3219" i="1"/>
  <c r="D3220" i="1" s="1"/>
  <c r="D3221" i="1" s="1"/>
  <c r="D3222" i="1" s="1"/>
  <c r="D3223" i="1" s="1"/>
  <c r="D3224" i="1" s="1"/>
  <c r="D3225" i="1"/>
  <c r="D3226" i="1"/>
  <c r="D3227" i="1" s="1"/>
  <c r="D3228" i="1"/>
  <c r="D3229" i="1" s="1"/>
  <c r="D3230" i="1" s="1"/>
  <c r="D3231" i="1" s="1"/>
  <c r="D3232" i="1"/>
  <c r="D3233" i="1"/>
  <c r="D3234" i="1"/>
  <c r="D3235" i="1" s="1"/>
  <c r="D3236" i="1" s="1"/>
  <c r="D3237" i="1"/>
  <c r="D3238" i="1"/>
  <c r="D3239" i="1"/>
  <c r="D3240" i="1"/>
  <c r="D3241" i="1" s="1"/>
  <c r="D3242" i="1"/>
  <c r="D3243" i="1" s="1"/>
  <c r="D3244" i="1"/>
  <c r="D3245" i="1" s="1"/>
  <c r="D3246" i="1" s="1"/>
  <c r="D3247" i="1"/>
  <c r="D3248" i="1" s="1"/>
  <c r="D3249" i="1"/>
  <c r="D3250" i="1"/>
  <c r="D3251" i="1" s="1"/>
  <c r="D3252" i="1" s="1"/>
  <c r="D3253" i="1" s="1"/>
  <c r="D3254" i="1" s="1"/>
  <c r="D3255" i="1" s="1"/>
  <c r="D3256" i="1"/>
  <c r="D3257" i="1" s="1"/>
  <c r="D3258" i="1"/>
  <c r="D3259" i="1"/>
  <c r="D3260" i="1" s="1"/>
  <c r="D3261" i="1" s="1"/>
  <c r="D3262" i="1"/>
  <c r="D3263" i="1" s="1"/>
  <c r="D3264" i="1" s="1"/>
  <c r="D3265" i="1"/>
  <c r="D3266" i="1"/>
  <c r="D3267" i="1" s="1"/>
  <c r="D3268" i="1" s="1"/>
  <c r="D3269" i="1"/>
  <c r="D3270" i="1"/>
  <c r="D3271" i="1" s="1"/>
  <c r="D3272" i="1" s="1"/>
  <c r="D3273" i="1"/>
  <c r="D3274" i="1"/>
  <c r="D3275" i="1" s="1"/>
  <c r="D3276" i="1"/>
  <c r="D3277" i="1" s="1"/>
  <c r="D3278" i="1" s="1"/>
  <c r="D3279" i="1" s="1"/>
  <c r="D3280" i="1" s="1"/>
  <c r="D3281" i="1"/>
  <c r="D3282" i="1"/>
  <c r="D3283" i="1"/>
  <c r="D3284" i="1" s="1"/>
  <c r="D3285" i="1"/>
  <c r="D3286" i="1"/>
  <c r="D3287" i="1"/>
  <c r="D3288" i="1"/>
  <c r="D3289" i="1" s="1"/>
  <c r="D3290" i="1"/>
  <c r="D3291" i="1"/>
  <c r="D3292" i="1"/>
  <c r="D3293" i="1" s="1"/>
  <c r="D3294" i="1"/>
  <c r="D3295" i="1"/>
  <c r="D3296" i="1"/>
  <c r="D3297" i="1" s="1"/>
  <c r="D3298" i="1"/>
  <c r="D3299" i="1"/>
  <c r="D3300" i="1"/>
  <c r="D3301" i="1"/>
  <c r="D3302" i="1"/>
  <c r="D3303" i="1"/>
  <c r="D3304" i="1"/>
  <c r="D3305" i="1" s="1"/>
  <c r="D3306" i="1" s="1"/>
  <c r="D3307" i="1" s="1"/>
  <c r="D3308" i="1"/>
  <c r="D3309" i="1"/>
  <c r="D3310" i="1"/>
  <c r="D3311" i="1"/>
  <c r="D3312" i="1" s="1"/>
  <c r="D3313" i="1" s="1"/>
  <c r="D3314" i="1" s="1"/>
  <c r="D3315" i="1"/>
  <c r="D3316" i="1"/>
  <c r="D3317" i="1"/>
  <c r="D3318" i="1"/>
  <c r="D3319" i="1" s="1"/>
  <c r="D3320" i="1" s="1"/>
  <c r="D3321" i="1"/>
  <c r="D3322" i="1"/>
  <c r="D3323" i="1" s="1"/>
  <c r="D3324" i="1"/>
  <c r="D3325" i="1"/>
  <c r="D3326" i="1"/>
  <c r="D3327" i="1" s="1"/>
  <c r="D3328" i="1"/>
  <c r="D3329" i="1"/>
  <c r="D3330" i="1"/>
  <c r="D3331" i="1" s="1"/>
  <c r="D3332" i="1"/>
  <c r="D3333" i="1" s="1"/>
  <c r="D3334" i="1" s="1"/>
  <c r="D3335" i="1" s="1"/>
  <c r="D3336" i="1"/>
  <c r="D3337" i="1" s="1"/>
  <c r="D3338" i="1"/>
  <c r="D3339" i="1"/>
  <c r="D3340" i="1"/>
  <c r="D3341" i="1" s="1"/>
  <c r="D3342" i="1"/>
  <c r="D3343" i="1"/>
  <c r="D3344" i="1"/>
  <c r="D3345" i="1"/>
  <c r="D3346" i="1"/>
  <c r="D3347" i="1"/>
  <c r="D3348" i="1"/>
  <c r="D3349" i="1" s="1"/>
  <c r="D3350" i="1"/>
  <c r="D3351" i="1"/>
  <c r="D3352" i="1"/>
  <c r="D3353" i="1" s="1"/>
  <c r="D3354" i="1"/>
  <c r="D3355" i="1" s="1"/>
  <c r="D3356" i="1"/>
  <c r="D3357" i="1" s="1"/>
  <c r="D3358" i="1" s="1"/>
  <c r="D3359" i="1"/>
  <c r="D3360" i="1"/>
  <c r="D3361" i="1"/>
  <c r="D3362" i="1"/>
  <c r="D3363" i="1"/>
  <c r="D3364" i="1"/>
  <c r="D3365" i="1"/>
  <c r="D3366" i="1"/>
  <c r="D3367" i="1"/>
  <c r="D3368" i="1"/>
  <c r="D3369" i="1" s="1"/>
  <c r="D3370" i="1" s="1"/>
  <c r="D3371" i="1"/>
  <c r="D3372" i="1"/>
  <c r="D3373" i="1" s="1"/>
  <c r="D3374" i="1" s="1"/>
  <c r="D3375" i="1" s="1"/>
  <c r="D3376" i="1"/>
  <c r="D3377" i="1"/>
  <c r="D3378" i="1"/>
  <c r="D3379" i="1"/>
  <c r="D3380" i="1"/>
  <c r="D3381" i="1" s="1"/>
  <c r="D3382" i="1" s="1"/>
  <c r="D3383" i="1"/>
  <c r="D3384" i="1"/>
  <c r="D3385" i="1" s="1"/>
  <c r="D3386" i="1" s="1"/>
  <c r="D3387" i="1" s="1"/>
  <c r="D3388" i="1"/>
  <c r="D3389" i="1"/>
  <c r="D3390" i="1"/>
  <c r="D3391" i="1"/>
  <c r="D3392" i="1"/>
  <c r="D3393" i="1" s="1"/>
  <c r="D3394" i="1"/>
  <c r="D3395" i="1" s="1"/>
  <c r="D3396" i="1" s="1"/>
  <c r="D3397" i="1"/>
  <c r="D3398" i="1"/>
  <c r="D3399" i="1" s="1"/>
  <c r="D3400" i="1"/>
  <c r="D3401" i="1" s="1"/>
  <c r="D3402" i="1" s="1"/>
  <c r="D3403" i="1" s="1"/>
  <c r="D3404" i="1" s="1"/>
  <c r="D3405" i="1" s="1"/>
  <c r="D3406" i="1"/>
  <c r="D3407" i="1"/>
  <c r="D3408" i="1"/>
  <c r="D3409" i="1"/>
  <c r="D3410" i="1"/>
  <c r="D3411" i="1"/>
  <c r="D3412" i="1"/>
  <c r="D3413" i="1"/>
  <c r="D3414" i="1"/>
  <c r="D3415" i="1" s="1"/>
  <c r="D3416" i="1"/>
  <c r="D3417" i="1"/>
  <c r="D3418" i="1"/>
  <c r="D3419" i="1" s="1"/>
  <c r="D3420" i="1"/>
  <c r="D3421" i="1" s="1"/>
  <c r="D3422" i="1"/>
  <c r="D3423" i="1"/>
  <c r="D3424" i="1"/>
  <c r="D3425" i="1" s="1"/>
  <c r="D3426" i="1"/>
  <c r="D3427" i="1"/>
  <c r="D3428" i="1"/>
  <c r="D3429" i="1"/>
  <c r="D3430" i="1"/>
  <c r="D3431" i="1"/>
  <c r="D3432" i="1"/>
  <c r="D3433" i="1"/>
  <c r="D3434" i="1"/>
  <c r="D3435" i="1" s="1"/>
  <c r="D3436" i="1"/>
  <c r="D3437" i="1" s="1"/>
  <c r="D3438" i="1"/>
  <c r="D3439" i="1" s="1"/>
  <c r="D3440" i="1" s="1"/>
  <c r="D3441" i="1" s="1"/>
  <c r="D3442" i="1"/>
  <c r="D3443" i="1" s="1"/>
  <c r="D3444" i="1"/>
  <c r="D3445" i="1"/>
  <c r="D3446" i="1"/>
  <c r="D3447" i="1" s="1"/>
  <c r="D3448" i="1" s="1"/>
  <c r="D3449" i="1" s="1"/>
  <c r="D3450" i="1"/>
  <c r="D3451" i="1" s="1"/>
  <c r="D3452" i="1" s="1"/>
  <c r="D3453" i="1"/>
  <c r="D3454" i="1"/>
  <c r="D3455" i="1"/>
  <c r="D3456" i="1"/>
  <c r="D3457" i="1" s="1"/>
  <c r="D3458" i="1"/>
  <c r="D3459" i="1"/>
  <c r="D3460" i="1"/>
  <c r="D3461" i="1"/>
  <c r="D3462" i="1"/>
  <c r="D3463" i="1"/>
  <c r="D3464" i="1"/>
  <c r="D3465" i="1"/>
  <c r="D3466" i="1"/>
  <c r="D3467" i="1" s="1"/>
  <c r="D3468" i="1"/>
  <c r="D3469" i="1"/>
  <c r="D3470" i="1"/>
  <c r="D3471" i="1" s="1"/>
  <c r="D3472" i="1" s="1"/>
  <c r="D3473" i="1" s="1"/>
  <c r="D3474" i="1"/>
  <c r="D3475" i="1"/>
  <c r="D3476" i="1"/>
  <c r="D3477" i="1"/>
  <c r="D3478" i="1"/>
  <c r="D3479" i="1" s="1"/>
  <c r="D3480" i="1"/>
  <c r="D3481" i="1"/>
  <c r="D3482" i="1"/>
  <c r="D3483" i="1"/>
  <c r="D3484" i="1"/>
  <c r="D3485" i="1"/>
  <c r="D3486" i="1"/>
  <c r="D3487" i="1"/>
  <c r="D3488" i="1"/>
  <c r="D3489" i="1"/>
  <c r="D3490" i="1"/>
  <c r="D3491" i="1"/>
  <c r="D3492" i="1"/>
  <c r="D3493" i="1" s="1"/>
  <c r="D3494" i="1"/>
  <c r="D3495" i="1"/>
  <c r="D3496" i="1"/>
  <c r="D3497" i="1" s="1"/>
  <c r="D3498" i="1"/>
  <c r="D3499" i="1"/>
  <c r="D3500" i="1"/>
  <c r="D3501" i="1" s="1"/>
  <c r="D3502" i="1" s="1"/>
  <c r="D3503" i="1" s="1"/>
  <c r="D3504" i="1"/>
  <c r="D3505" i="1" s="1"/>
  <c r="D3506" i="1"/>
  <c r="D3507" i="1" s="1"/>
  <c r="D3508" i="1" s="1"/>
  <c r="D3509" i="1" s="1"/>
  <c r="D3510" i="1"/>
  <c r="D3511" i="1"/>
  <c r="D3512" i="1"/>
  <c r="D3513" i="1" s="1"/>
  <c r="D3514" i="1"/>
  <c r="D3515" i="1"/>
  <c r="D3516" i="1"/>
  <c r="D3517" i="1" s="1"/>
  <c r="D3518" i="1" s="1"/>
  <c r="D3519" i="1"/>
  <c r="D3520" i="1"/>
  <c r="D3521" i="1"/>
  <c r="D3522" i="1"/>
  <c r="D3523" i="1"/>
  <c r="D3524" i="1"/>
  <c r="D3525" i="1" s="1"/>
  <c r="D3526" i="1" s="1"/>
  <c r="D3527" i="1" s="1"/>
  <c r="D3528" i="1" s="1"/>
  <c r="D3529" i="1" s="1"/>
  <c r="D3530" i="1" s="1"/>
  <c r="D3531" i="1"/>
  <c r="D3532" i="1"/>
  <c r="D3533" i="1" s="1"/>
  <c r="D3534" i="1"/>
  <c r="D3535" i="1"/>
  <c r="D3536" i="1"/>
  <c r="D3537" i="1" s="1"/>
  <c r="D3538" i="1"/>
  <c r="D3539" i="1"/>
  <c r="D3540" i="1"/>
  <c r="D3541" i="1"/>
  <c r="D3542" i="1"/>
  <c r="D3543" i="1" s="1"/>
  <c r="D3544" i="1"/>
  <c r="D3545" i="1" s="1"/>
  <c r="D3546" i="1"/>
  <c r="D3547" i="1"/>
  <c r="D3548" i="1"/>
  <c r="D3549" i="1" s="1"/>
  <c r="D3550" i="1"/>
  <c r="D3551" i="1"/>
  <c r="D3552" i="1"/>
  <c r="D3553" i="1"/>
  <c r="D3554" i="1"/>
  <c r="D3555" i="1" s="1"/>
  <c r="D3556" i="1"/>
  <c r="D3557" i="1"/>
  <c r="D3558" i="1"/>
  <c r="D3559" i="1" s="1"/>
  <c r="D3560" i="1" s="1"/>
  <c r="D3561" i="1"/>
  <c r="D3562" i="1"/>
  <c r="D3563" i="1"/>
  <c r="D3564" i="1"/>
  <c r="D3565" i="1" s="1"/>
  <c r="D3566" i="1" s="1"/>
  <c r="D3567" i="1"/>
  <c r="D3568" i="1"/>
  <c r="D3569" i="1"/>
  <c r="D3570" i="1"/>
  <c r="D3571" i="1" s="1"/>
  <c r="D3572" i="1"/>
  <c r="D3573" i="1"/>
  <c r="D3574" i="1"/>
  <c r="D3575" i="1"/>
  <c r="D3576" i="1"/>
  <c r="D3577" i="1"/>
  <c r="D3578" i="1"/>
  <c r="D3579" i="1" s="1"/>
  <c r="D3580" i="1" s="1"/>
  <c r="D3581" i="1" s="1"/>
  <c r="D3582" i="1"/>
  <c r="D3583" i="1"/>
  <c r="D3584" i="1"/>
  <c r="D3585" i="1" s="1"/>
  <c r="D3586" i="1"/>
  <c r="D3587" i="1"/>
  <c r="D3588" i="1"/>
  <c r="D3589" i="1" s="1"/>
  <c r="D3590" i="1" s="1"/>
  <c r="D3591" i="1"/>
  <c r="D3592" i="1"/>
  <c r="D3593" i="1"/>
  <c r="D3594" i="1"/>
  <c r="D3595" i="1"/>
  <c r="D3596" i="1"/>
  <c r="D3597" i="1" s="1"/>
  <c r="D3598" i="1"/>
  <c r="D3599" i="1"/>
  <c r="D3600" i="1"/>
  <c r="D3601" i="1" s="1"/>
  <c r="D3602" i="1" s="1"/>
  <c r="D3603" i="1" s="1"/>
  <c r="D3604" i="1"/>
  <c r="D3605" i="1"/>
  <c r="D3606" i="1"/>
  <c r="D3607" i="1"/>
  <c r="D3608" i="1"/>
  <c r="D3609" i="1"/>
  <c r="D3610" i="1"/>
  <c r="D3611" i="1"/>
  <c r="D3612" i="1"/>
  <c r="D3613" i="1"/>
  <c r="D3614" i="1"/>
  <c r="D3615" i="1"/>
  <c r="D3616" i="1"/>
  <c r="D3617" i="1"/>
  <c r="D3618" i="1"/>
  <c r="D3619" i="1" s="1"/>
  <c r="D3620" i="1"/>
  <c r="D3621" i="1" s="1"/>
  <c r="D3622" i="1"/>
  <c r="D3623" i="1"/>
  <c r="D3624" i="1"/>
  <c r="D3625" i="1"/>
  <c r="D3626" i="1"/>
  <c r="D3627" i="1" s="1"/>
  <c r="D3628" i="1"/>
  <c r="D3629" i="1"/>
  <c r="D3630" i="1"/>
  <c r="D3631" i="1"/>
  <c r="D3632" i="1"/>
  <c r="D3633" i="1" s="1"/>
  <c r="D3634" i="1"/>
  <c r="D3635" i="1" s="1"/>
  <c r="D3636" i="1"/>
  <c r="D3637" i="1"/>
  <c r="D3638" i="1"/>
  <c r="D3639" i="1"/>
  <c r="D3640" i="1"/>
  <c r="D3641" i="1" s="1"/>
  <c r="D3642" i="1"/>
  <c r="D3643" i="1"/>
  <c r="D3644" i="1"/>
  <c r="D3645" i="1"/>
  <c r="D3646" i="1"/>
  <c r="D3647" i="1" s="1"/>
  <c r="D3648" i="1" s="1"/>
  <c r="D3649" i="1"/>
  <c r="D3650" i="1"/>
  <c r="D3651" i="1"/>
  <c r="D3652" i="1"/>
  <c r="D3653" i="1"/>
  <c r="D3654" i="1"/>
  <c r="D3655" i="1" s="1"/>
  <c r="D3656" i="1"/>
  <c r="D3657" i="1"/>
  <c r="D3658" i="1"/>
  <c r="D3659" i="1"/>
  <c r="D3660" i="1"/>
  <c r="D3661" i="1"/>
  <c r="D3662" i="1"/>
  <c r="D3663" i="1" s="1"/>
  <c r="D3664" i="1"/>
  <c r="D3665" i="1" s="1"/>
  <c r="D3666" i="1" s="1"/>
  <c r="D3667" i="1"/>
  <c r="D3668" i="1"/>
  <c r="D3669" i="1"/>
  <c r="D3670" i="1"/>
  <c r="D3671" i="1" s="1"/>
  <c r="D3672" i="1"/>
  <c r="D3673" i="1" s="1"/>
  <c r="D3674" i="1" s="1"/>
  <c r="D3675" i="1" s="1"/>
  <c r="D3676" i="1"/>
  <c r="D3677" i="1" s="1"/>
  <c r="D3678" i="1" s="1"/>
  <c r="D3679" i="1" s="1"/>
  <c r="D3680" i="1"/>
  <c r="D3681" i="1"/>
  <c r="D3682" i="1"/>
  <c r="D3683" i="1" s="1"/>
  <c r="D3684" i="1" s="1"/>
  <c r="D3685" i="1"/>
  <c r="D3686" i="1"/>
  <c r="D3687" i="1" s="1"/>
  <c r="D3688" i="1"/>
  <c r="D3689" i="1"/>
  <c r="D3690" i="1"/>
  <c r="D3691" i="1"/>
  <c r="D3692" i="1"/>
  <c r="D3693" i="1"/>
  <c r="D3694" i="1"/>
  <c r="D3695" i="1"/>
  <c r="D3696" i="1"/>
  <c r="D3697" i="1"/>
  <c r="D3698" i="1"/>
  <c r="D3699" i="1"/>
  <c r="D3700" i="1"/>
  <c r="D3701" i="1"/>
  <c r="D3702" i="1"/>
  <c r="D3703" i="1"/>
  <c r="D3704" i="1"/>
  <c r="D3705" i="1" s="1"/>
  <c r="D3706" i="1" s="1"/>
  <c r="D3707" i="1"/>
  <c r="D3708" i="1"/>
  <c r="D3709" i="1"/>
  <c r="D3710" i="1"/>
  <c r="D3711" i="1" s="1"/>
  <c r="D3712" i="1"/>
  <c r="D3713" i="1"/>
  <c r="D3714" i="1"/>
  <c r="D3715" i="1" s="1"/>
  <c r="D3716" i="1" s="1"/>
  <c r="D3717" i="1"/>
  <c r="D3718" i="1"/>
  <c r="D3719" i="1" s="1"/>
  <c r="D3720" i="1"/>
  <c r="D3721" i="1"/>
  <c r="D3722" i="1"/>
  <c r="D3723" i="1"/>
  <c r="D3724" i="1"/>
  <c r="D3725" i="1" s="1"/>
  <c r="D3726" i="1" s="1"/>
  <c r="D3727" i="1"/>
  <c r="D3728" i="1"/>
  <c r="D3729" i="1"/>
  <c r="D3730" i="1"/>
  <c r="D3731" i="1"/>
  <c r="D3732" i="1"/>
  <c r="D3733" i="1"/>
  <c r="D3734" i="1"/>
  <c r="D3735" i="1"/>
  <c r="D3736" i="1"/>
  <c r="D3737" i="1"/>
  <c r="D3738" i="1"/>
  <c r="D3739" i="1" s="1"/>
  <c r="D3740" i="1" s="1"/>
  <c r="D3741" i="1"/>
  <c r="D3742" i="1"/>
  <c r="D3743" i="1"/>
  <c r="D3744" i="1"/>
  <c r="D3745" i="1"/>
  <c r="D3746" i="1"/>
  <c r="D3747" i="1"/>
  <c r="D3748" i="1"/>
  <c r="D3749" i="1"/>
  <c r="D3750" i="1"/>
  <c r="D3751" i="1" s="1"/>
  <c r="D3752" i="1"/>
  <c r="D3753" i="1"/>
  <c r="D3754" i="1"/>
  <c r="D3755" i="1" s="1"/>
  <c r="D3756" i="1"/>
  <c r="D3757" i="1" s="1"/>
  <c r="D3758" i="1" s="1"/>
  <c r="D3759" i="1" s="1"/>
  <c r="D3760" i="1"/>
  <c r="D3761" i="1"/>
  <c r="D3762" i="1"/>
  <c r="D3763" i="1" s="1"/>
  <c r="D3764" i="1" s="1"/>
  <c r="D3765" i="1"/>
  <c r="D3766" i="1"/>
  <c r="D3767" i="1"/>
  <c r="D3768" i="1"/>
  <c r="D3769" i="1" s="1"/>
  <c r="D3770" i="1"/>
  <c r="D3771" i="1" s="1"/>
  <c r="D3772" i="1" s="1"/>
  <c r="D3773" i="1"/>
  <c r="D3774" i="1"/>
  <c r="D3775" i="1" s="1"/>
  <c r="D3776" i="1"/>
  <c r="D3777" i="1"/>
  <c r="D3778" i="1"/>
  <c r="D3779" i="1" s="1"/>
  <c r="D3780" i="1" s="1"/>
  <c r="D3781" i="1"/>
  <c r="D3782" i="1"/>
  <c r="D3783" i="1" s="1"/>
  <c r="D3784" i="1" s="1"/>
  <c r="D3785" i="1"/>
  <c r="D3786" i="1"/>
  <c r="D3787" i="1" s="1"/>
  <c r="D3788" i="1" s="1"/>
  <c r="D3789" i="1"/>
  <c r="D3790" i="1"/>
  <c r="D3791" i="1" s="1"/>
  <c r="D3792" i="1"/>
  <c r="D3793" i="1"/>
  <c r="D3794" i="1"/>
  <c r="D3795" i="1"/>
  <c r="D3796" i="1"/>
  <c r="D3797" i="1" s="1"/>
  <c r="D3798" i="1" s="1"/>
  <c r="D3799" i="1"/>
  <c r="D3800" i="1"/>
  <c r="D3801" i="1"/>
  <c r="D3802" i="1"/>
  <c r="D3803" i="1"/>
  <c r="D3804" i="1"/>
  <c r="D3805" i="1" s="1"/>
  <c r="D3806" i="1"/>
  <c r="D3807" i="1" s="1"/>
  <c r="D3808" i="1"/>
  <c r="D3809" i="1"/>
  <c r="D3810" i="1"/>
  <c r="D3811" i="1" s="1"/>
  <c r="D3812" i="1" s="1"/>
  <c r="D3813" i="1"/>
  <c r="D3814" i="1"/>
  <c r="D3815" i="1"/>
  <c r="D3816" i="1"/>
  <c r="D3817" i="1" s="1"/>
  <c r="D3818" i="1" s="1"/>
  <c r="D3819" i="1"/>
  <c r="D3820" i="1"/>
  <c r="D3821" i="1"/>
  <c r="D3822" i="1"/>
  <c r="D3823" i="1" s="1"/>
  <c r="D3824" i="1"/>
  <c r="D3825" i="1" s="1"/>
  <c r="D3826" i="1" s="1"/>
  <c r="D3827" i="1" s="1"/>
  <c r="D3828" i="1"/>
  <c r="D3829" i="1"/>
  <c r="D3830" i="1"/>
  <c r="D3831" i="1"/>
  <c r="D3832" i="1"/>
  <c r="D3833" i="1" s="1"/>
  <c r="D3834" i="1" s="1"/>
  <c r="D3835" i="1"/>
  <c r="D3836" i="1"/>
  <c r="D3837" i="1" s="1"/>
  <c r="D3838" i="1" s="1"/>
  <c r="D3839" i="1" s="1"/>
  <c r="D3840" i="1"/>
  <c r="D3841" i="1"/>
  <c r="D3842" i="1"/>
  <c r="D3843" i="1" s="1"/>
  <c r="D3844" i="1" s="1"/>
  <c r="D3845" i="1"/>
  <c r="D3846" i="1"/>
  <c r="D3847" i="1"/>
  <c r="D3848" i="1"/>
  <c r="D3849" i="1"/>
  <c r="D3850" i="1"/>
  <c r="D3851" i="1" s="1"/>
  <c r="D3852" i="1" s="1"/>
  <c r="D3853" i="1"/>
  <c r="D3854" i="1"/>
  <c r="D3855" i="1"/>
  <c r="D3856" i="1"/>
  <c r="D3857" i="1" s="1"/>
  <c r="D3858" i="1"/>
  <c r="D3859" i="1"/>
  <c r="D3860" i="1"/>
  <c r="D3861" i="1" s="1"/>
  <c r="D3862" i="1" s="1"/>
  <c r="D3863" i="1" s="1"/>
  <c r="D3864" i="1"/>
  <c r="D3865" i="1"/>
  <c r="D3866" i="1"/>
  <c r="D3867" i="1" s="1"/>
  <c r="D3868" i="1"/>
  <c r="D3869" i="1" s="1"/>
  <c r="D3870" i="1" s="1"/>
  <c r="D3871" i="1" s="1"/>
  <c r="D3872" i="1"/>
  <c r="D3873" i="1"/>
  <c r="D3874" i="1"/>
  <c r="D3875" i="1"/>
  <c r="D3876" i="1"/>
  <c r="D3877" i="1"/>
  <c r="D3878" i="1"/>
  <c r="D3879" i="1"/>
  <c r="D3880" i="1"/>
  <c r="D3881" i="1"/>
  <c r="D3882" i="1"/>
  <c r="D3883" i="1"/>
  <c r="D3884" i="1"/>
  <c r="D3885" i="1"/>
  <c r="D3886" i="1"/>
  <c r="D3887" i="1" s="1"/>
  <c r="D3888" i="1"/>
  <c r="D3889" i="1" s="1"/>
  <c r="D3890" i="1" s="1"/>
  <c r="D3891" i="1"/>
  <c r="D3892" i="1"/>
  <c r="D3893" i="1"/>
  <c r="D3894" i="1"/>
  <c r="D3895" i="1"/>
  <c r="D3896" i="1"/>
  <c r="D3897" i="1"/>
  <c r="D3898" i="1"/>
  <c r="D3899" i="1"/>
  <c r="D3900" i="1"/>
  <c r="D3901" i="1"/>
  <c r="D3902" i="1"/>
  <c r="D3903" i="1"/>
  <c r="D3904" i="1"/>
  <c r="D3905" i="1"/>
  <c r="D3906" i="1"/>
  <c r="D3907" i="1" s="1"/>
  <c r="D3908" i="1" s="1"/>
  <c r="D3909" i="1"/>
  <c r="D3910" i="1"/>
  <c r="D3911" i="1" s="1"/>
  <c r="D3912" i="1" s="1"/>
  <c r="D3913" i="1"/>
  <c r="D3914" i="1"/>
  <c r="D3915" i="1"/>
  <c r="D3916" i="1"/>
  <c r="D3917" i="1" s="1"/>
  <c r="D3918" i="1" s="1"/>
  <c r="D3919" i="1" s="1"/>
  <c r="D3920" i="1"/>
  <c r="D3921" i="1" s="1"/>
  <c r="D3922" i="1"/>
  <c r="D3923" i="1" s="1"/>
  <c r="D3924" i="1"/>
  <c r="D3925" i="1" s="1"/>
  <c r="D3926" i="1" s="1"/>
  <c r="D3927" i="1" s="1"/>
  <c r="D3928" i="1" s="1"/>
  <c r="D3929" i="1"/>
  <c r="D3930" i="1"/>
  <c r="D3931" i="1" s="1"/>
  <c r="D3932" i="1"/>
  <c r="D3933" i="1" s="1"/>
  <c r="D3934" i="1"/>
  <c r="D3935" i="1"/>
  <c r="D3936" i="1"/>
  <c r="D3937" i="1" s="1"/>
  <c r="D3938" i="1"/>
  <c r="D3939" i="1" s="1"/>
  <c r="D3940" i="1" s="1"/>
  <c r="D3941" i="1" s="1"/>
  <c r="D3942" i="1" s="1"/>
  <c r="D3943" i="1"/>
  <c r="D3944" i="1"/>
  <c r="D3945" i="1"/>
  <c r="D3946" i="1"/>
  <c r="D3947" i="1" s="1"/>
  <c r="D3948" i="1" s="1"/>
  <c r="D3949" i="1" s="1"/>
  <c r="D3950" i="1"/>
  <c r="D3951" i="1"/>
  <c r="D3952" i="1"/>
  <c r="D3953" i="1"/>
  <c r="D3954" i="1"/>
  <c r="D3955" i="1" s="1"/>
  <c r="D3956" i="1"/>
  <c r="D3957" i="1"/>
  <c r="D3958" i="1"/>
  <c r="D3959" i="1" s="1"/>
  <c r="D3960" i="1"/>
  <c r="D3961" i="1"/>
  <c r="D3962" i="1"/>
  <c r="D3963" i="1" s="1"/>
  <c r="D3964" i="1" s="1"/>
  <c r="D3965" i="1"/>
  <c r="D3966" i="1"/>
  <c r="D3967" i="1"/>
  <c r="D3968" i="1"/>
  <c r="D3969" i="1" s="1"/>
  <c r="D3970" i="1" s="1"/>
  <c r="D3971" i="1" s="1"/>
  <c r="D3972" i="1" s="1"/>
  <c r="D3973" i="1" s="1"/>
  <c r="D3974" i="1"/>
  <c r="D3975" i="1" s="1"/>
  <c r="D3976" i="1" s="1"/>
  <c r="D3977" i="1"/>
  <c r="D3978" i="1"/>
  <c r="D3979" i="1" s="1"/>
  <c r="D3980" i="1"/>
  <c r="D3981" i="1" s="1"/>
  <c r="D3982" i="1" s="1"/>
  <c r="D3983" i="1"/>
  <c r="D3984" i="1"/>
  <c r="D3985" i="1"/>
  <c r="D3986" i="1"/>
  <c r="D3987" i="1" s="1"/>
  <c r="D3988" i="1" s="1"/>
  <c r="D3989" i="1" s="1"/>
  <c r="D3990" i="1"/>
  <c r="D3991" i="1" s="1"/>
  <c r="D3992" i="1"/>
  <c r="D3993" i="1" s="1"/>
  <c r="D3994" i="1" s="1"/>
  <c r="D3995" i="1" s="1"/>
  <c r="D3996" i="1"/>
  <c r="D3997" i="1"/>
  <c r="D3998" i="1"/>
  <c r="D3999" i="1" s="1"/>
  <c r="D4000" i="1"/>
  <c r="D4001" i="1"/>
  <c r="D4002" i="1"/>
  <c r="D4003" i="1"/>
  <c r="D4004" i="1"/>
  <c r="D4005" i="1" s="1"/>
  <c r="D4006" i="1" s="1"/>
  <c r="D4007" i="1"/>
  <c r="D4008" i="1"/>
  <c r="D4009" i="1"/>
  <c r="D4010" i="1"/>
  <c r="D4011" i="1" s="1"/>
  <c r="D4012" i="1"/>
  <c r="D4013" i="1"/>
  <c r="D4014" i="1"/>
  <c r="D4015" i="1"/>
  <c r="D4016" i="1"/>
  <c r="D4017" i="1" s="1"/>
  <c r="D4018" i="1" s="1"/>
  <c r="D4019" i="1"/>
  <c r="D4020" i="1"/>
  <c r="D4021" i="1" s="1"/>
  <c r="D4022" i="1" s="1"/>
  <c r="D4023" i="1"/>
  <c r="D4024" i="1"/>
  <c r="D4025" i="1" s="1"/>
  <c r="D4026" i="1"/>
  <c r="D4027" i="1" s="1"/>
  <c r="D4028" i="1" s="1"/>
  <c r="D4029" i="1" s="1"/>
  <c r="D4030" i="1" s="1"/>
  <c r="D4031" i="1"/>
  <c r="D4032" i="1"/>
  <c r="D4033" i="1" s="1"/>
  <c r="D4034" i="1" s="1"/>
  <c r="D4035" i="1"/>
  <c r="D4036" i="1"/>
  <c r="D4037" i="1" s="1"/>
  <c r="D4038" i="1" s="1"/>
  <c r="D4039" i="1"/>
  <c r="D4040" i="1"/>
  <c r="D4041" i="1"/>
  <c r="D4042" i="1"/>
  <c r="D4043" i="1" s="1"/>
  <c r="D4044" i="1" s="1"/>
  <c r="D4045" i="1"/>
  <c r="D4046" i="1"/>
  <c r="D4047" i="1"/>
  <c r="D4048" i="1"/>
  <c r="D4049" i="1" s="1"/>
  <c r="D4050" i="1" s="1"/>
  <c r="D4051" i="1"/>
  <c r="D4052" i="1"/>
  <c r="D4053" i="1" s="1"/>
  <c r="D4054" i="1" s="1"/>
  <c r="D4055" i="1" s="1"/>
  <c r="D4056" i="1"/>
  <c r="D4057" i="1"/>
  <c r="D4058" i="1"/>
  <c r="D4059" i="1" s="1"/>
  <c r="D4060" i="1"/>
  <c r="D4061" i="1"/>
  <c r="D4062" i="1"/>
  <c r="D4063" i="1" s="1"/>
  <c r="D4064" i="1"/>
  <c r="D4065" i="1"/>
  <c r="D4066" i="1"/>
  <c r="D4067" i="1" s="1"/>
  <c r="D4068" i="1"/>
  <c r="D4069" i="1"/>
  <c r="D4070" i="1"/>
  <c r="D4071" i="1" s="1"/>
  <c r="D4072" i="1" s="1"/>
  <c r="D4073" i="1"/>
  <c r="D4074" i="1"/>
  <c r="D4075" i="1" s="1"/>
  <c r="D4076" i="1" s="1"/>
  <c r="D4077" i="1" s="1"/>
  <c r="D4078" i="1"/>
  <c r="D4079" i="1" s="1"/>
  <c r="D4080" i="1" s="1"/>
  <c r="D4081" i="1"/>
  <c r="D4082" i="1"/>
  <c r="D4083" i="1" s="1"/>
  <c r="D4084" i="1"/>
  <c r="D4085" i="1"/>
  <c r="D4086" i="1"/>
  <c r="D4087" i="1"/>
  <c r="D4088" i="1"/>
  <c r="D4089" i="1" s="1"/>
  <c r="D4090" i="1"/>
  <c r="D4091" i="1"/>
  <c r="D4092" i="1"/>
  <c r="D4093" i="1" s="1"/>
  <c r="D4094" i="1" s="1"/>
  <c r="D4095" i="1"/>
  <c r="D4096" i="1"/>
  <c r="D4097" i="1" s="1"/>
  <c r="D4098" i="1"/>
  <c r="D4099" i="1"/>
  <c r="D4100" i="1"/>
  <c r="D4101" i="1"/>
  <c r="D4102" i="1"/>
  <c r="D4103" i="1"/>
  <c r="D4104" i="1"/>
  <c r="D4105" i="1" s="1"/>
  <c r="D4106" i="1" s="1"/>
  <c r="D4107" i="1"/>
  <c r="D4108" i="1"/>
  <c r="D4109" i="1"/>
  <c r="D4110" i="1"/>
  <c r="D4111" i="1"/>
  <c r="D4112" i="1"/>
  <c r="D4113" i="1"/>
  <c r="D4114" i="1"/>
  <c r="D4115" i="1" s="1"/>
  <c r="D4116" i="1"/>
  <c r="D4117" i="1" s="1"/>
  <c r="D4118" i="1" s="1"/>
  <c r="D4119" i="1"/>
  <c r="D4120" i="1"/>
  <c r="D4121" i="1" s="1"/>
  <c r="D4122" i="1" s="1"/>
  <c r="D4123" i="1"/>
  <c r="D4124" i="1"/>
  <c r="D4125" i="1"/>
  <c r="D4126" i="1"/>
  <c r="D4127" i="1"/>
  <c r="D4128" i="1"/>
  <c r="D4129" i="1" s="1"/>
  <c r="D4130" i="1" s="1"/>
  <c r="D4131" i="1" s="1"/>
  <c r="D4132" i="1"/>
  <c r="D4133" i="1"/>
  <c r="D4134" i="1"/>
  <c r="D4135" i="1" s="1"/>
  <c r="D4136" i="1" s="1"/>
  <c r="D4137" i="1" s="1"/>
  <c r="D4138" i="1"/>
  <c r="D4139" i="1"/>
  <c r="D4140" i="1"/>
  <c r="D4141" i="1" s="1"/>
  <c r="D4142" i="1" s="1"/>
  <c r="D4143" i="1"/>
  <c r="D4144" i="1"/>
  <c r="D4145" i="1" s="1"/>
  <c r="D4146" i="1" s="1"/>
  <c r="D4147" i="1" s="1"/>
  <c r="D4148" i="1"/>
  <c r="D4149" i="1" s="1"/>
  <c r="D4150" i="1" s="1"/>
  <c r="D4151" i="1"/>
  <c r="D4152" i="1"/>
  <c r="D4153" i="1" s="1"/>
  <c r="D4154" i="1" s="1"/>
  <c r="D4155" i="1"/>
  <c r="D4156" i="1"/>
  <c r="D4157" i="1" s="1"/>
  <c r="D4158" i="1" s="1"/>
  <c r="D4159" i="1" s="1"/>
  <c r="D4160" i="1" s="1"/>
  <c r="D4161" i="1" s="1"/>
  <c r="D4162" i="1"/>
  <c r="D4163" i="1" s="1"/>
  <c r="D4164" i="1"/>
  <c r="D4165" i="1" s="1"/>
  <c r="D4166" i="1"/>
  <c r="D4167" i="1" s="1"/>
  <c r="D4168" i="1" s="1"/>
  <c r="D4169" i="1"/>
  <c r="D4170" i="1"/>
  <c r="D4171" i="1" s="1"/>
  <c r="D4172" i="1"/>
  <c r="D4173" i="1" s="1"/>
  <c r="D4174" i="1" s="1"/>
  <c r="D4175" i="1"/>
  <c r="D4176" i="1"/>
  <c r="D4177" i="1" s="1"/>
  <c r="D4178" i="1" s="1"/>
  <c r="D4179" i="1"/>
  <c r="D4180" i="1"/>
  <c r="D4181" i="1" s="1"/>
  <c r="D4182" i="1"/>
  <c r="D4183" i="1"/>
  <c r="D4184" i="1"/>
  <c r="D4185" i="1" s="1"/>
  <c r="D4186" i="1" s="1"/>
  <c r="D4187" i="1"/>
  <c r="D4188" i="1"/>
  <c r="D4189" i="1" s="1"/>
  <c r="D4190" i="1"/>
  <c r="D4191" i="1"/>
  <c r="D4192" i="1"/>
  <c r="D4193" i="1" s="1"/>
  <c r="D4194" i="1" s="1"/>
  <c r="D4195" i="1"/>
  <c r="D4196" i="1"/>
  <c r="D4197" i="1"/>
  <c r="D4198" i="1"/>
  <c r="D4199" i="1" s="1"/>
  <c r="D4200" i="1" s="1"/>
  <c r="D4201" i="1"/>
  <c r="D4202" i="1"/>
  <c r="D4203" i="1"/>
  <c r="D4204" i="1"/>
  <c r="D4205" i="1" s="1"/>
  <c r="D4206" i="1" s="1"/>
  <c r="D4207" i="1" s="1"/>
  <c r="D4208" i="1"/>
  <c r="D4209" i="1" s="1"/>
  <c r="D4210" i="1" s="1"/>
  <c r="D4211" i="1" s="1"/>
  <c r="D4212" i="1"/>
  <c r="D4213" i="1" s="1"/>
  <c r="D4214" i="1"/>
  <c r="D4215" i="1" s="1"/>
  <c r="D4216" i="1" s="1"/>
  <c r="D4217" i="1"/>
  <c r="D4218" i="1"/>
  <c r="D4219" i="1" s="1"/>
  <c r="D4220" i="1"/>
  <c r="D4221" i="1" s="1"/>
  <c r="D4222" i="1" s="1"/>
  <c r="D4223" i="1"/>
  <c r="D4224" i="1"/>
  <c r="D4225" i="1" s="1"/>
  <c r="D4226" i="1" s="1"/>
  <c r="D4227" i="1"/>
  <c r="D4228" i="1"/>
  <c r="D4229" i="1" s="1"/>
  <c r="D4230" i="1"/>
  <c r="D4231" i="1" s="1"/>
  <c r="D4232" i="1" s="1"/>
  <c r="D4233" i="1"/>
  <c r="D4234" i="1"/>
  <c r="D4235" i="1" s="1"/>
  <c r="D4236" i="1" s="1"/>
  <c r="D4237" i="1"/>
  <c r="D4238" i="1"/>
  <c r="D4239" i="1" s="1"/>
  <c r="D4240" i="1" s="1"/>
  <c r="D4241" i="1"/>
  <c r="D4242" i="1"/>
  <c r="D4243" i="1"/>
  <c r="D4244" i="1"/>
  <c r="D4245" i="1" s="1"/>
  <c r="D4246" i="1" s="1"/>
  <c r="D4247" i="1"/>
  <c r="D4248" i="1"/>
  <c r="D4249" i="1" s="1"/>
  <c r="D4250" i="1" s="1"/>
  <c r="D4251" i="1" s="1"/>
  <c r="D4252" i="1"/>
  <c r="D4253" i="1" s="1"/>
  <c r="D4254" i="1" s="1"/>
  <c r="D4255" i="1"/>
  <c r="D4256" i="1"/>
  <c r="D4257" i="1" s="1"/>
  <c r="D4258" i="1"/>
  <c r="D4259" i="1"/>
  <c r="D4260" i="1"/>
  <c r="D4261" i="1"/>
  <c r="D4262" i="1"/>
  <c r="D4263" i="1" s="1"/>
  <c r="D4264" i="1"/>
  <c r="D4265" i="1" s="1"/>
  <c r="D4266" i="1" s="1"/>
  <c r="D4267" i="1"/>
  <c r="D4268" i="1"/>
  <c r="D4269" i="1" s="1"/>
  <c r="D4270" i="1" s="1"/>
  <c r="D4271" i="1"/>
  <c r="D4272" i="1"/>
  <c r="D4273" i="1" s="1"/>
  <c r="D4274" i="1"/>
  <c r="D4275" i="1"/>
  <c r="D4276" i="1"/>
  <c r="D4277" i="1" s="1"/>
  <c r="D4278" i="1"/>
  <c r="D4279" i="1" s="1"/>
  <c r="D4280" i="1" s="1"/>
  <c r="D4281" i="1"/>
  <c r="D4282" i="1"/>
  <c r="D4283" i="1"/>
  <c r="D4284" i="1"/>
  <c r="D4285" i="1" s="1"/>
  <c r="D4286" i="1" s="1"/>
  <c r="D4287" i="1"/>
  <c r="D4288" i="1"/>
  <c r="D4289" i="1" s="1"/>
  <c r="D4290" i="1"/>
  <c r="D4291" i="1"/>
  <c r="D4292" i="1"/>
  <c r="D4293" i="1"/>
  <c r="D4294" i="1"/>
  <c r="D4295" i="1" s="1"/>
  <c r="D4296" i="1" s="1"/>
  <c r="D4297" i="1"/>
  <c r="D4298" i="1"/>
  <c r="D4299" i="1" s="1"/>
  <c r="D4300" i="1"/>
  <c r="D4301" i="1" s="1"/>
  <c r="D4302" i="1"/>
  <c r="D4303" i="1" s="1"/>
  <c r="D4304" i="1" s="1"/>
  <c r="D4305" i="1"/>
  <c r="D4306" i="1"/>
  <c r="D4307" i="1"/>
  <c r="D4308" i="1"/>
  <c r="D4309" i="1" s="1"/>
  <c r="D4310" i="1" s="1"/>
  <c r="D4311" i="1"/>
  <c r="D4312" i="1"/>
  <c r="D4313" i="1" s="1"/>
  <c r="D4314" i="1"/>
  <c r="D4315" i="1"/>
  <c r="D4316" i="1"/>
  <c r="D4317" i="1" s="1"/>
  <c r="D4318" i="1"/>
  <c r="D4319" i="1"/>
  <c r="D4320" i="1"/>
  <c r="D4321" i="1" s="1"/>
  <c r="D4322" i="1"/>
  <c r="D4323" i="1"/>
  <c r="D4324" i="1"/>
  <c r="D4325" i="1" s="1"/>
  <c r="D4326" i="1"/>
  <c r="D4327" i="1"/>
  <c r="D4328" i="1"/>
  <c r="D4329" i="1" s="1"/>
  <c r="D4330" i="1"/>
  <c r="D4331" i="1"/>
  <c r="D4332" i="1"/>
  <c r="D4333" i="1" s="1"/>
  <c r="D4334" i="1"/>
  <c r="D4335" i="1"/>
  <c r="D4336" i="1"/>
  <c r="D4337" i="1"/>
  <c r="D4338" i="1"/>
  <c r="D4339" i="1" s="1"/>
  <c r="D4340" i="1"/>
  <c r="D4341" i="1"/>
  <c r="D4342" i="1"/>
  <c r="D4343" i="1" s="1"/>
  <c r="D4344" i="1"/>
  <c r="D4345" i="1" s="1"/>
  <c r="D4346" i="1"/>
  <c r="D4347" i="1"/>
  <c r="D4348" i="1"/>
  <c r="D4349" i="1" s="1"/>
  <c r="D4350" i="1"/>
  <c r="D4351" i="1"/>
  <c r="D4352" i="1"/>
  <c r="D4353" i="1" s="1"/>
  <c r="D4354" i="1"/>
  <c r="D4355" i="1"/>
  <c r="D4356" i="1"/>
  <c r="D4357" i="1"/>
  <c r="D4358" i="1" s="1"/>
  <c r="D4359" i="1" s="1"/>
  <c r="D4360" i="1"/>
  <c r="D4361" i="1"/>
  <c r="D4362" i="1"/>
  <c r="D4363" i="1" s="1"/>
  <c r="D4364" i="1" s="1"/>
  <c r="D4365" i="1" s="1"/>
  <c r="D4366" i="1"/>
  <c r="D4367" i="1" s="1"/>
  <c r="D4368" i="1"/>
  <c r="D4369" i="1"/>
  <c r="D4370" i="1" s="1"/>
  <c r="D4371" i="1" s="1"/>
  <c r="D4372" i="1"/>
  <c r="D4373" i="1" s="1"/>
  <c r="D4374" i="1" s="1"/>
  <c r="D4375" i="1"/>
  <c r="D4376" i="1"/>
  <c r="D4377" i="1" s="1"/>
  <c r="D4378" i="1"/>
  <c r="D4379" i="1" s="1"/>
  <c r="D4380" i="1"/>
  <c r="D4381" i="1"/>
  <c r="D4382" i="1"/>
  <c r="D4383" i="1"/>
  <c r="D4384" i="1"/>
  <c r="D4385" i="1"/>
  <c r="D4386" i="1"/>
  <c r="D4387" i="1" s="1"/>
  <c r="D4388" i="1" s="1"/>
  <c r="D4389" i="1" s="1"/>
  <c r="D4390" i="1"/>
  <c r="D4391" i="1" s="1"/>
  <c r="D4392" i="1" s="1"/>
  <c r="D4393" i="1"/>
  <c r="D4394" i="1"/>
  <c r="D4395" i="1" s="1"/>
  <c r="D4396" i="1" s="1"/>
  <c r="D4397" i="1"/>
  <c r="D4398" i="1"/>
  <c r="D4399" i="1"/>
  <c r="D4400" i="1"/>
  <c r="D4401" i="1" s="1"/>
  <c r="D4402" i="1" s="1"/>
  <c r="D4403" i="1" s="1"/>
  <c r="D4404" i="1" s="1"/>
  <c r="D4405" i="1" s="1"/>
  <c r="D4406" i="1"/>
  <c r="D4407" i="1"/>
  <c r="D4408" i="1"/>
  <c r="D4409" i="1" s="1"/>
  <c r="D4410" i="1" s="1"/>
  <c r="D4411" i="1"/>
  <c r="D4412" i="1"/>
  <c r="D4413" i="1" s="1"/>
  <c r="D4414" i="1" s="1"/>
  <c r="D4415" i="1"/>
  <c r="D4416" i="1"/>
  <c r="D4417" i="1"/>
  <c r="D4418" i="1"/>
  <c r="D4419" i="1"/>
  <c r="D4420" i="1"/>
  <c r="D4421" i="1"/>
  <c r="D4422" i="1"/>
  <c r="D4423" i="1" s="1"/>
  <c r="D4424" i="1" s="1"/>
  <c r="D4425" i="1"/>
  <c r="D4426" i="1" s="1"/>
  <c r="D4427" i="1"/>
  <c r="D4428" i="1"/>
  <c r="D4429" i="1" s="1"/>
  <c r="D4430" i="1" s="1"/>
  <c r="D4431" i="1"/>
  <c r="D4432" i="1"/>
  <c r="D4433" i="1"/>
  <c r="D4434" i="1"/>
  <c r="D4435" i="1"/>
  <c r="D4436" i="1"/>
  <c r="D4437" i="1"/>
  <c r="D4438" i="1"/>
  <c r="D4439" i="1" s="1"/>
  <c r="D4440" i="1"/>
  <c r="D4441" i="1"/>
  <c r="D4442" i="1" s="1"/>
  <c r="D4443" i="1" s="1"/>
  <c r="D4444" i="1" s="1"/>
  <c r="D4445" i="1"/>
  <c r="D4446" i="1" s="1"/>
  <c r="D4447" i="1" s="1"/>
  <c r="D4448" i="1"/>
  <c r="D4449" i="1"/>
  <c r="D4450" i="1" s="1"/>
  <c r="D4451" i="1" s="1"/>
  <c r="D4452" i="1"/>
  <c r="D4453" i="1"/>
  <c r="D4454" i="1" s="1"/>
  <c r="D4455" i="1" s="1"/>
  <c r="D4456" i="1"/>
  <c r="D4457" i="1" s="1"/>
  <c r="D4458" i="1" s="1"/>
  <c r="D4459" i="1"/>
  <c r="D4460" i="1"/>
  <c r="D4461" i="1" s="1"/>
  <c r="D4462" i="1" s="1"/>
  <c r="D4463" i="1"/>
  <c r="D4464" i="1"/>
  <c r="D4465" i="1"/>
  <c r="D4466" i="1" s="1"/>
  <c r="D4467" i="1" s="1"/>
  <c r="D4468" i="1" s="1"/>
  <c r="D4469" i="1" s="1"/>
  <c r="D4470" i="1"/>
  <c r="D4471" i="1"/>
  <c r="D4472" i="1"/>
  <c r="D4473" i="1" s="1"/>
  <c r="D4474" i="1"/>
  <c r="D4475" i="1" s="1"/>
  <c r="D4476" i="1"/>
  <c r="D4477" i="1"/>
  <c r="D4478" i="1"/>
  <c r="D4479" i="1" s="1"/>
  <c r="D4480" i="1" s="1"/>
  <c r="D4481" i="1" s="1"/>
  <c r="D4482" i="1" s="1"/>
  <c r="D4483" i="1" s="1"/>
  <c r="D4484" i="1"/>
  <c r="D4485" i="1" s="1"/>
  <c r="D4486" i="1" s="1"/>
  <c r="D4487" i="1"/>
  <c r="D4488" i="1"/>
  <c r="D4489" i="1" s="1"/>
  <c r="D4490" i="1" s="1"/>
  <c r="D4491" i="1" s="1"/>
  <c r="D4492" i="1"/>
  <c r="D4493" i="1"/>
  <c r="D4494" i="1"/>
  <c r="D4495" i="1" s="1"/>
  <c r="D4496" i="1"/>
  <c r="D4497" i="1"/>
  <c r="D4498" i="1" s="1"/>
  <c r="D4499" i="1"/>
  <c r="D4500" i="1"/>
  <c r="D4501" i="1" s="1"/>
  <c r="D4502" i="1" s="1"/>
  <c r="D4503" i="1"/>
  <c r="D4504" i="1"/>
  <c r="D4505" i="1" s="1"/>
  <c r="D4506" i="1" s="1"/>
  <c r="D4507" i="1"/>
  <c r="D4508" i="1"/>
  <c r="D4509" i="1"/>
  <c r="D4510" i="1"/>
  <c r="D4511" i="1"/>
  <c r="D4512" i="1"/>
  <c r="D4513" i="1"/>
  <c r="D4514" i="1" s="1"/>
  <c r="D4515" i="1"/>
  <c r="D4516" i="1"/>
  <c r="D4517" i="1"/>
  <c r="D4518" i="1"/>
  <c r="D4519" i="1" s="1"/>
  <c r="D4520" i="1"/>
  <c r="D4521" i="1" s="1"/>
  <c r="D4522" i="1"/>
  <c r="D4523" i="1" s="1"/>
  <c r="D4524" i="1"/>
  <c r="D4525" i="1"/>
  <c r="D4526" i="1" s="1"/>
  <c r="D4527" i="1" s="1"/>
  <c r="D4528" i="1"/>
  <c r="D4529" i="1" s="1"/>
  <c r="D4530" i="1" s="1"/>
  <c r="D4531" i="1"/>
  <c r="D4532" i="1"/>
  <c r="D4533" i="1" s="1"/>
  <c r="D4534" i="1"/>
  <c r="D4535" i="1" s="1"/>
  <c r="D4536" i="1"/>
  <c r="D4537" i="1"/>
  <c r="D4538" i="1" s="1"/>
  <c r="D4539" i="1"/>
  <c r="D4540" i="1"/>
  <c r="D4541" i="1"/>
  <c r="D4542" i="1" s="1"/>
  <c r="D4543" i="1"/>
  <c r="D4544" i="1"/>
  <c r="D4545" i="1"/>
  <c r="D4546" i="1" s="1"/>
  <c r="D4547" i="1" s="1"/>
  <c r="D4548" i="1"/>
  <c r="D4549" i="1"/>
  <c r="D4550" i="1"/>
  <c r="D4551" i="1" s="1"/>
  <c r="D4552" i="1" s="1"/>
  <c r="D4553" i="1"/>
  <c r="D4554" i="1" s="1"/>
  <c r="D4555" i="1" s="1"/>
  <c r="D4556" i="1"/>
  <c r="D4557" i="1"/>
  <c r="D4558" i="1" s="1"/>
  <c r="D4559" i="1" s="1"/>
  <c r="D4560" i="1" s="1"/>
  <c r="D4561" i="1"/>
  <c r="D4562" i="1" s="1"/>
  <c r="D4563" i="1" s="1"/>
  <c r="D4564" i="1"/>
  <c r="D4565" i="1" s="1"/>
  <c r="D4566" i="1"/>
  <c r="D4567" i="1" s="1"/>
  <c r="D4568" i="1" s="1"/>
  <c r="D4569" i="1"/>
  <c r="D4570" i="1"/>
  <c r="D4571" i="1" s="1"/>
  <c r="D4572" i="1"/>
  <c r="D4573" i="1" s="1"/>
  <c r="D4574" i="1"/>
  <c r="D4575" i="1"/>
  <c r="D4576" i="1"/>
  <c r="D4577" i="1"/>
  <c r="D4578" i="1" s="1"/>
  <c r="D4579" i="1" s="1"/>
  <c r="D4580" i="1"/>
  <c r="D4581" i="1"/>
  <c r="D4582" i="1"/>
  <c r="D4583" i="1"/>
  <c r="D4584" i="1"/>
  <c r="D4585" i="1" s="1"/>
  <c r="D4586" i="1"/>
  <c r="D4587" i="1" s="1"/>
  <c r="D4588" i="1" s="1"/>
  <c r="D4589" i="1"/>
  <c r="D4590" i="1" s="1"/>
  <c r="D4591" i="1" s="1"/>
  <c r="D4592" i="1"/>
  <c r="D4593" i="1"/>
  <c r="D4594" i="1"/>
  <c r="D4595" i="1"/>
  <c r="D4596" i="1"/>
  <c r="D4597" i="1" s="1"/>
  <c r="D4598" i="1" s="1"/>
  <c r="D4599" i="1"/>
  <c r="D4600" i="1"/>
  <c r="D4601" i="1"/>
  <c r="D4602" i="1"/>
  <c r="D4603" i="1"/>
  <c r="D4604" i="1"/>
  <c r="D4605" i="1" s="1"/>
  <c r="D4606" i="1" s="1"/>
  <c r="D4607" i="1"/>
  <c r="D4608" i="1"/>
  <c r="D4609" i="1"/>
  <c r="D4610" i="1"/>
  <c r="D4611" i="1"/>
  <c r="D4612" i="1"/>
  <c r="D4613" i="1"/>
  <c r="D4614" i="1"/>
  <c r="D4615" i="1"/>
  <c r="D4616" i="1"/>
  <c r="D4617" i="1" s="1"/>
  <c r="D4618" i="1"/>
  <c r="D4619" i="1" s="1"/>
  <c r="D4620" i="1"/>
  <c r="D4621" i="1"/>
  <c r="D4622" i="1"/>
  <c r="D4623" i="1" s="1"/>
  <c r="D4624" i="1"/>
  <c r="D4625" i="1" s="1"/>
  <c r="D4626" i="1" s="1"/>
  <c r="D4627" i="1"/>
  <c r="D4628" i="1"/>
  <c r="D4629" i="1"/>
  <c r="D4630" i="1"/>
  <c r="D4631" i="1"/>
  <c r="D4632" i="1"/>
  <c r="D4633" i="1"/>
  <c r="D4634" i="1"/>
  <c r="D4635" i="1"/>
  <c r="D4636" i="1"/>
  <c r="D4637" i="1" s="1"/>
  <c r="D4638" i="1" s="1"/>
  <c r="D4639" i="1"/>
  <c r="D4640" i="1"/>
  <c r="D4641" i="1"/>
  <c r="D4642" i="1" s="1"/>
  <c r="D4643" i="1" s="1"/>
  <c r="D4644" i="1"/>
  <c r="D4645" i="1"/>
  <c r="D4646" i="1"/>
  <c r="D4647" i="1"/>
  <c r="D4648" i="1"/>
  <c r="D4649" i="1"/>
  <c r="D4650" i="1"/>
  <c r="D4651" i="1"/>
  <c r="D4652" i="1"/>
  <c r="D4653" i="1"/>
  <c r="D4654" i="1" s="1"/>
  <c r="D4655" i="1" s="1"/>
  <c r="D4656" i="1"/>
  <c r="D4657" i="1"/>
  <c r="D4658" i="1"/>
  <c r="D4659" i="1"/>
  <c r="D4660" i="1"/>
  <c r="D4661" i="1" s="1"/>
  <c r="D4662" i="1"/>
  <c r="D4663" i="1" s="1"/>
  <c r="D4664" i="1"/>
  <c r="D4665" i="1"/>
  <c r="D4666" i="1" s="1"/>
  <c r="D4667" i="1" s="1"/>
  <c r="D4668" i="1"/>
  <c r="D4669" i="1" s="1"/>
  <c r="D4670" i="1" s="1"/>
  <c r="D4671" i="1"/>
  <c r="D4672" i="1"/>
  <c r="D4673" i="1" s="1"/>
  <c r="D4674" i="1"/>
  <c r="D4675" i="1" s="1"/>
  <c r="D4676" i="1"/>
  <c r="D4677" i="1"/>
  <c r="D4678" i="1" s="1"/>
  <c r="D4679" i="1" s="1"/>
  <c r="D4680" i="1"/>
  <c r="D4681" i="1"/>
  <c r="D4682" i="1"/>
  <c r="D4683" i="1"/>
  <c r="D4684" i="1"/>
  <c r="D4685" i="1"/>
  <c r="D4686" i="1"/>
  <c r="D4687" i="1"/>
  <c r="D4688" i="1"/>
  <c r="D4689" i="1" s="1"/>
  <c r="D4690" i="1"/>
  <c r="D4691" i="1"/>
  <c r="D4692" i="1"/>
  <c r="D4693" i="1"/>
  <c r="D4694" i="1"/>
  <c r="D4695" i="1"/>
  <c r="D4696" i="1"/>
  <c r="D4697" i="1" s="1"/>
  <c r="D4698" i="1"/>
  <c r="D4699" i="1"/>
  <c r="D4700" i="1"/>
  <c r="D4701" i="1" s="1"/>
  <c r="D4702" i="1"/>
  <c r="D4703" i="1"/>
  <c r="D4704" i="1"/>
  <c r="D4705" i="1" s="1"/>
  <c r="D4706" i="1" s="1"/>
  <c r="D4707" i="1"/>
  <c r="D4708" i="1"/>
  <c r="D4709" i="1"/>
  <c r="D4710" i="1"/>
  <c r="D4711" i="1"/>
  <c r="D4712" i="1"/>
  <c r="D4713" i="1"/>
  <c r="D4714" i="1"/>
  <c r="D4715" i="1"/>
  <c r="D4716" i="1"/>
  <c r="D4717" i="1"/>
  <c r="D4718" i="1"/>
  <c r="D4719" i="1"/>
  <c r="D4720" i="1"/>
  <c r="D4721" i="1" s="1"/>
  <c r="D4722" i="1" s="1"/>
  <c r="D4723" i="1"/>
  <c r="D4724" i="1"/>
  <c r="D4725" i="1"/>
  <c r="D4726" i="1"/>
  <c r="D4727" i="1"/>
  <c r="D4728" i="1"/>
  <c r="D4729" i="1" s="1"/>
  <c r="D4730" i="1"/>
  <c r="D4731" i="1"/>
  <c r="D4732" i="1"/>
  <c r="D4733" i="1" s="1"/>
  <c r="D4734" i="1"/>
  <c r="D4735" i="1"/>
  <c r="D4736" i="1"/>
  <c r="D4737" i="1" s="1"/>
  <c r="D4738" i="1"/>
  <c r="D4739" i="1"/>
  <c r="D4740" i="1"/>
  <c r="D4741" i="1" s="1"/>
  <c r="D4742" i="1"/>
  <c r="D4743" i="1"/>
  <c r="D4744" i="1"/>
  <c r="D4745" i="1"/>
  <c r="D4746" i="1" s="1"/>
  <c r="D4747" i="1"/>
  <c r="D4748" i="1"/>
  <c r="D4749" i="1"/>
  <c r="D4750" i="1"/>
  <c r="D4751" i="1" s="1"/>
  <c r="D4752" i="1"/>
  <c r="D4753" i="1"/>
  <c r="D4754" i="1"/>
  <c r="D4755" i="1" s="1"/>
  <c r="D4756" i="1"/>
  <c r="D4757" i="1"/>
  <c r="D4758" i="1" s="1"/>
  <c r="D4759" i="1"/>
  <c r="D4760" i="1"/>
  <c r="D4761" i="1"/>
  <c r="D4762" i="1" s="1"/>
  <c r="D4763" i="1" s="1"/>
  <c r="D4764" i="1" s="1"/>
  <c r="D4765" i="1" s="1"/>
  <c r="D4766" i="1"/>
  <c r="D4767" i="1"/>
  <c r="D4768" i="1"/>
  <c r="D4769" i="1" s="1"/>
  <c r="D4770" i="1"/>
  <c r="D4771" i="1"/>
  <c r="D4772" i="1"/>
  <c r="D4773" i="1"/>
  <c r="D4774" i="1" s="1"/>
  <c r="D4775" i="1"/>
  <c r="D4776" i="1"/>
  <c r="D4777" i="1" s="1"/>
  <c r="D4778" i="1" s="1"/>
  <c r="D4779" i="1" s="1"/>
  <c r="D4780" i="1"/>
  <c r="D4781" i="1"/>
  <c r="D4782" i="1" s="1"/>
  <c r="D4783" i="1" s="1"/>
  <c r="D4784" i="1" s="1"/>
  <c r="D4785" i="1"/>
  <c r="D4786" i="1" s="1"/>
  <c r="D4787" i="1" s="1"/>
  <c r="D4788" i="1"/>
  <c r="D4789" i="1"/>
  <c r="D4790" i="1"/>
  <c r="D4791" i="1" s="1"/>
  <c r="D4792" i="1"/>
  <c r="D4793" i="1"/>
  <c r="D4794" i="1"/>
  <c r="D4795" i="1" s="1"/>
  <c r="D4796" i="1"/>
  <c r="D4797" i="1" s="1"/>
  <c r="D4798" i="1"/>
  <c r="D4799" i="1"/>
  <c r="D4800" i="1"/>
  <c r="D4801" i="1" s="1"/>
  <c r="D4802" i="1" s="1"/>
  <c r="D4803" i="1"/>
  <c r="D4804" i="1"/>
  <c r="D4805" i="1"/>
  <c r="D4806" i="1"/>
  <c r="D4807" i="1" s="1"/>
  <c r="D4808" i="1"/>
  <c r="D4809" i="1" s="1"/>
  <c r="D4810" i="1"/>
  <c r="D4811" i="1"/>
  <c r="D4812" i="1"/>
  <c r="D4813" i="1" s="1"/>
  <c r="D4814" i="1"/>
  <c r="D4815" i="1"/>
  <c r="D4816" i="1"/>
  <c r="D4817" i="1"/>
  <c r="D4818" i="1"/>
  <c r="D4819" i="1" s="1"/>
  <c r="D4820" i="1"/>
  <c r="D4821" i="1"/>
  <c r="D4822" i="1"/>
  <c r="D4823" i="1"/>
  <c r="D4824" i="1"/>
  <c r="D4825" i="1"/>
  <c r="D4826" i="1"/>
  <c r="D4827" i="1" s="1"/>
  <c r="D4828" i="1" s="1"/>
  <c r="D4829" i="1"/>
  <c r="D4830" i="1"/>
  <c r="D4831" i="1" s="1"/>
  <c r="D4832" i="1"/>
  <c r="D4833" i="1" s="1"/>
  <c r="D4834" i="1" s="1"/>
  <c r="D4835" i="1"/>
  <c r="D4836" i="1"/>
  <c r="D4837" i="1"/>
  <c r="D4838" i="1"/>
  <c r="D4839" i="1"/>
  <c r="D4840" i="1"/>
  <c r="D4841" i="1"/>
  <c r="D4842" i="1" s="1"/>
  <c r="D4843" i="1" s="1"/>
  <c r="D4844" i="1"/>
  <c r="D4845" i="1" s="1"/>
  <c r="D4846" i="1"/>
  <c r="D4847" i="1" s="1"/>
  <c r="D4848" i="1"/>
  <c r="D4849" i="1"/>
  <c r="D4850" i="1"/>
  <c r="D4851" i="1" s="1"/>
  <c r="D4852" i="1" s="1"/>
  <c r="D4853" i="1" s="1"/>
  <c r="D4854" i="1"/>
  <c r="D4855" i="1"/>
  <c r="D4856" i="1"/>
  <c r="D4857" i="1" s="1"/>
  <c r="D4858" i="1"/>
  <c r="D4859" i="1" s="1"/>
  <c r="D4860" i="1"/>
  <c r="D4861" i="1"/>
  <c r="D4862" i="1"/>
  <c r="D4863" i="1" s="1"/>
  <c r="D4864" i="1" s="1"/>
  <c r="D4865" i="1" s="1"/>
  <c r="D4866" i="1" s="1"/>
  <c r="D4867" i="1"/>
  <c r="D4868" i="1"/>
  <c r="D4869" i="1"/>
  <c r="D4870" i="1"/>
  <c r="D4871" i="1"/>
  <c r="D4872" i="1"/>
  <c r="D4873" i="1" s="1"/>
  <c r="D4874" i="1"/>
  <c r="D4875" i="1"/>
  <c r="D4876" i="1"/>
  <c r="D4877" i="1"/>
  <c r="D4878" i="1"/>
  <c r="D4879" i="1" s="1"/>
  <c r="D4880" i="1"/>
  <c r="D4881" i="1"/>
  <c r="D4882" i="1" s="1"/>
  <c r="D4883" i="1" s="1"/>
  <c r="D4884" i="1" s="1"/>
  <c r="D4885" i="1"/>
  <c r="D4886" i="1"/>
  <c r="D4887" i="1" s="1"/>
  <c r="D4888" i="1"/>
  <c r="D4889" i="1" s="1"/>
  <c r="D4890" i="1"/>
  <c r="D4891" i="1" s="1"/>
  <c r="D4892" i="1"/>
  <c r="D4893" i="1" s="1"/>
  <c r="D4894" i="1" s="1"/>
  <c r="D4895" i="1"/>
  <c r="D4896" i="1"/>
  <c r="D4897" i="1"/>
  <c r="D4898" i="1" s="1"/>
  <c r="D4899" i="1"/>
  <c r="D4900" i="1"/>
  <c r="D4901" i="1"/>
  <c r="D4902" i="1"/>
  <c r="D4903" i="1"/>
  <c r="D4904" i="1"/>
  <c r="D4905" i="1"/>
  <c r="D4906" i="1"/>
  <c r="D4907" i="1"/>
  <c r="D4908" i="1"/>
  <c r="D4909" i="1"/>
  <c r="D4910" i="1" s="1"/>
  <c r="D4911" i="1" s="1"/>
  <c r="D4912" i="1" s="1"/>
  <c r="D4913" i="1"/>
  <c r="D4914" i="1"/>
  <c r="D4915" i="1"/>
  <c r="D4916" i="1"/>
  <c r="D4917" i="1"/>
  <c r="D4918" i="1" s="1"/>
  <c r="D4919" i="1" s="1"/>
  <c r="D4920" i="1"/>
  <c r="D4921" i="1" s="1"/>
  <c r="D4922" i="1" s="1"/>
  <c r="D4923" i="1" s="1"/>
  <c r="D4924" i="1"/>
  <c r="D4925" i="1"/>
  <c r="D4926" i="1"/>
  <c r="D4927" i="1"/>
  <c r="D4928" i="1"/>
  <c r="D4929" i="1"/>
  <c r="D4930" i="1" s="1"/>
  <c r="D4931" i="1" s="1"/>
  <c r="D4932" i="1"/>
  <c r="D4933" i="1" s="1"/>
  <c r="D4934" i="1" s="1"/>
  <c r="D4935" i="1" s="1"/>
  <c r="D4936" i="1"/>
  <c r="D4937" i="1" s="1"/>
  <c r="D4938" i="1" s="1"/>
  <c r="D4939" i="1"/>
  <c r="D4940" i="1"/>
  <c r="D4941" i="1" s="1"/>
  <c r="D4942" i="1" s="1"/>
  <c r="D4943" i="1"/>
  <c r="D4944" i="1"/>
  <c r="D4945" i="1" s="1"/>
  <c r="D4946" i="1" s="1"/>
  <c r="D4947" i="1"/>
  <c r="D4948" i="1"/>
  <c r="D4949" i="1" s="1"/>
  <c r="D4950" i="1" s="1"/>
  <c r="D4951" i="1"/>
  <c r="D4952" i="1"/>
  <c r="D4953" i="1" s="1"/>
  <c r="D4954" i="1"/>
  <c r="D4955" i="1" s="1"/>
  <c r="D4956" i="1" s="1"/>
  <c r="D4957" i="1"/>
  <c r="D4958" i="1" s="1"/>
  <c r="D4959" i="1" s="1"/>
  <c r="D4960" i="1" s="1"/>
  <c r="D4961" i="1" s="1"/>
  <c r="D4962" i="1"/>
  <c r="D4963" i="1" s="1"/>
  <c r="D4964" i="1" s="1"/>
  <c r="D4965" i="1"/>
  <c r="D4966" i="1" s="1"/>
  <c r="D4967" i="1" s="1"/>
  <c r="D4968" i="1"/>
  <c r="D4969" i="1" s="1"/>
  <c r="D4970" i="1" s="1"/>
  <c r="D4971" i="1" s="1"/>
  <c r="D4972" i="1"/>
  <c r="D4973" i="1" s="1"/>
  <c r="D4974" i="1" s="1"/>
  <c r="D4975" i="1"/>
  <c r="D4976" i="1"/>
  <c r="D4977" i="1"/>
  <c r="D4978" i="1" s="1"/>
  <c r="D4979" i="1" s="1"/>
  <c r="D4980" i="1"/>
  <c r="D4981" i="1" s="1"/>
  <c r="D4982" i="1" s="1"/>
  <c r="D4983" i="1"/>
  <c r="D4984" i="1"/>
  <c r="D4985" i="1" s="1"/>
  <c r="D4986" i="1" s="1"/>
  <c r="D4987" i="1"/>
  <c r="D4988" i="1"/>
  <c r="D4989" i="1"/>
  <c r="D4990" i="1" s="1"/>
  <c r="D4991" i="1" s="1"/>
  <c r="D4992" i="1"/>
  <c r="D4993" i="1"/>
  <c r="D4994" i="1"/>
  <c r="D4995" i="1"/>
  <c r="D4996" i="1"/>
  <c r="D4997" i="1" s="1"/>
  <c r="D4998" i="1" s="1"/>
  <c r="D4999" i="1" s="1"/>
  <c r="D5000" i="1" s="1"/>
  <c r="D5001" i="1"/>
  <c r="D5002" i="1"/>
  <c r="D5003" i="1" s="1"/>
  <c r="D5004" i="1"/>
  <c r="D5005" i="1"/>
  <c r="D5006" i="1"/>
  <c r="D5007" i="1"/>
  <c r="D5008" i="1"/>
  <c r="D5009" i="1" s="1"/>
  <c r="D5010" i="1" s="1"/>
  <c r="D5011" i="1" s="1"/>
  <c r="D5012" i="1" s="1"/>
  <c r="D5013" i="1"/>
  <c r="D5014" i="1"/>
  <c r="D5015" i="1" s="1"/>
  <c r="D5016" i="1"/>
  <c r="D5017" i="1" s="1"/>
  <c r="D5018" i="1"/>
  <c r="D5019" i="1"/>
  <c r="D5020" i="1"/>
  <c r="D5021" i="1" s="1"/>
  <c r="D5022" i="1"/>
  <c r="D5023" i="1"/>
  <c r="D5024" i="1"/>
  <c r="D5025" i="1" s="1"/>
  <c r="D5026" i="1"/>
  <c r="D5027" i="1"/>
  <c r="D5028" i="1"/>
  <c r="D5029" i="1" s="1"/>
  <c r="D5030" i="1"/>
  <c r="D5031" i="1"/>
  <c r="D5032" i="1"/>
  <c r="D5033" i="1" s="1"/>
  <c r="D5034" i="1" s="1"/>
  <c r="D5035" i="1"/>
  <c r="D5036" i="1"/>
  <c r="D5037" i="1"/>
  <c r="D5038" i="1"/>
  <c r="D5039" i="1" s="1"/>
  <c r="D5040" i="1"/>
  <c r="D5041" i="1" s="1"/>
  <c r="D5042" i="1" s="1"/>
  <c r="D5043" i="1" s="1"/>
  <c r="D5044" i="1"/>
  <c r="D5045" i="1"/>
  <c r="D5046" i="1"/>
  <c r="D5047" i="1"/>
  <c r="D5048" i="1"/>
  <c r="D5049" i="1" s="1"/>
  <c r="D5050" i="1"/>
  <c r="D5051" i="1"/>
  <c r="D5052" i="1"/>
  <c r="D5053" i="1" s="1"/>
  <c r="D5054" i="1" s="1"/>
  <c r="D5055" i="1"/>
  <c r="D5056" i="1"/>
  <c r="D5057" i="1"/>
  <c r="D5058" i="1"/>
  <c r="D5059" i="1"/>
  <c r="D5060" i="1"/>
  <c r="D5061" i="1"/>
  <c r="D5062" i="1"/>
  <c r="D5063" i="1"/>
  <c r="D5064" i="1"/>
  <c r="D5065" i="1"/>
  <c r="D5066" i="1" s="1"/>
  <c r="D5067" i="1" s="1"/>
  <c r="D5068" i="1"/>
  <c r="D5069" i="1"/>
  <c r="D5070" i="1" s="1"/>
  <c r="D5071" i="1"/>
  <c r="D5072" i="1"/>
  <c r="D5073" i="1"/>
  <c r="D5074" i="1"/>
  <c r="D5075" i="1"/>
  <c r="D5076" i="1"/>
  <c r="D5077" i="1"/>
  <c r="D5078" i="1"/>
  <c r="D5079" i="1"/>
  <c r="D5080" i="1"/>
  <c r="D5081" i="1" s="1"/>
  <c r="D5082" i="1" s="1"/>
  <c r="D5083" i="1" s="1"/>
  <c r="D5084" i="1"/>
  <c r="D5085" i="1" s="1"/>
  <c r="D5086" i="1" s="1"/>
  <c r="D5087" i="1"/>
  <c r="D5088" i="1"/>
  <c r="D5089" i="1"/>
  <c r="D5090" i="1"/>
  <c r="D5091" i="1"/>
  <c r="D5092" i="1"/>
  <c r="D5093" i="1"/>
  <c r="D5094" i="1" s="1"/>
  <c r="D5095" i="1" s="1"/>
  <c r="D5096" i="1" s="1"/>
  <c r="D5097" i="1"/>
  <c r="D5098" i="1" s="1"/>
  <c r="D5099" i="1" s="1"/>
  <c r="D5100" i="1"/>
  <c r="D5101" i="1"/>
  <c r="D5102" i="1" s="1"/>
  <c r="D5103" i="1"/>
  <c r="D5104" i="1"/>
  <c r="D5105" i="1" s="1"/>
  <c r="D5106" i="1"/>
  <c r="D5107" i="1"/>
  <c r="D5108" i="1"/>
  <c r="D5109" i="1" s="1"/>
  <c r="D5110" i="1"/>
  <c r="D5111" i="1" s="1"/>
  <c r="D5112" i="1" s="1"/>
  <c r="D5113" i="1" s="1"/>
  <c r="D5114" i="1"/>
  <c r="D5115" i="1" s="1"/>
  <c r="D5116" i="1"/>
  <c r="D5117" i="1"/>
  <c r="D5118" i="1"/>
  <c r="D5119" i="1" s="1"/>
  <c r="D5120" i="1"/>
  <c r="D5121" i="1"/>
  <c r="D5122" i="1"/>
  <c r="D5123" i="1" s="1"/>
  <c r="D5124" i="1"/>
  <c r="D5125" i="1" s="1"/>
  <c r="D5126" i="1" s="1"/>
  <c r="D5127" i="1" s="1"/>
  <c r="D5128" i="1"/>
  <c r="D5129" i="1"/>
  <c r="D5130" i="1" s="1"/>
  <c r="D5131" i="1" s="1"/>
  <c r="D5132" i="1"/>
  <c r="D5133" i="1" s="1"/>
  <c r="D5134" i="1" s="1"/>
  <c r="D5135" i="1"/>
  <c r="D5136" i="1"/>
  <c r="D5137" i="1"/>
  <c r="D5138" i="1"/>
  <c r="D5139" i="1"/>
  <c r="D5140" i="1"/>
  <c r="D5141" i="1" s="1"/>
  <c r="D5142" i="1"/>
  <c r="D5143" i="1"/>
  <c r="D5144" i="1"/>
  <c r="D5145" i="1" s="1"/>
  <c r="D5146" i="1" s="1"/>
  <c r="D5147" i="1"/>
  <c r="D5148" i="1"/>
  <c r="D5149" i="1"/>
  <c r="D5150" i="1"/>
  <c r="D5151" i="1"/>
  <c r="D5152" i="1"/>
  <c r="D5153" i="1"/>
  <c r="D5154" i="1" s="1"/>
  <c r="D5155" i="1" s="1"/>
  <c r="D5156" i="1" s="1"/>
  <c r="D5157" i="1" s="1"/>
  <c r="D5158" i="1"/>
  <c r="D5159" i="1"/>
  <c r="D5160" i="1"/>
  <c r="D5161" i="1"/>
  <c r="D5162" i="1"/>
  <c r="D5163" i="1"/>
  <c r="D5164" i="1"/>
  <c r="D5165" i="1" s="1"/>
  <c r="D5166" i="1"/>
  <c r="D5167" i="1" s="1"/>
  <c r="D5168" i="1"/>
  <c r="D5169" i="1" s="1"/>
  <c r="D5170" i="1" s="1"/>
  <c r="D5171" i="1"/>
  <c r="D5172" i="1"/>
  <c r="D5173" i="1" s="1"/>
  <c r="D5174" i="1" s="1"/>
  <c r="D5175" i="1"/>
  <c r="D5176" i="1"/>
  <c r="D5177" i="1"/>
  <c r="D5178" i="1" s="1"/>
  <c r="D5179" i="1" s="1"/>
  <c r="D5180" i="1"/>
  <c r="D5181" i="1" s="1"/>
  <c r="D5182" i="1"/>
  <c r="D5183" i="1" s="1"/>
  <c r="D5184" i="1"/>
  <c r="D5185" i="1"/>
  <c r="D5186" i="1"/>
  <c r="D5187" i="1"/>
  <c r="D5188" i="1"/>
  <c r="D5189" i="1" s="1"/>
  <c r="D5190" i="1" s="1"/>
  <c r="D5191" i="1"/>
  <c r="D5192" i="1"/>
  <c r="D5193" i="1" s="1"/>
  <c r="D5194" i="1" s="1"/>
  <c r="D5195" i="1"/>
  <c r="D5196" i="1"/>
  <c r="D5197" i="1" s="1"/>
  <c r="D5198" i="1" s="1"/>
  <c r="D5199" i="1"/>
  <c r="D5200" i="1"/>
  <c r="D5201" i="1" s="1"/>
  <c r="D5202" i="1"/>
  <c r="D5203" i="1"/>
  <c r="D5204" i="1"/>
  <c r="D5205" i="1"/>
  <c r="D5206" i="1" s="1"/>
  <c r="D5207" i="1" s="1"/>
  <c r="D5208" i="1"/>
  <c r="D5209" i="1"/>
  <c r="D5210" i="1"/>
  <c r="D5211" i="1"/>
  <c r="D5212" i="1"/>
  <c r="D5213" i="1" s="1"/>
  <c r="D5214" i="1" s="1"/>
  <c r="D5215" i="1"/>
  <c r="D5216" i="1"/>
  <c r="D5217" i="1" s="1"/>
  <c r="D5218" i="1"/>
  <c r="D5219" i="1"/>
  <c r="D5220" i="1"/>
  <c r="D5221" i="1"/>
  <c r="D5222" i="1" s="1"/>
  <c r="D5223" i="1" s="1"/>
  <c r="D5224" i="1"/>
  <c r="D5225" i="1" s="1"/>
  <c r="D5226" i="1" s="1"/>
  <c r="D5227" i="1"/>
  <c r="D5228" i="1"/>
  <c r="D5229" i="1"/>
  <c r="D5230" i="1" s="1"/>
  <c r="D5231" i="1" s="1"/>
  <c r="D5232" i="1"/>
  <c r="D5233" i="1" s="1"/>
  <c r="D5234" i="1"/>
  <c r="D5235" i="1" s="1"/>
  <c r="D5236" i="1"/>
  <c r="D5237" i="1" s="1"/>
  <c r="D5238" i="1" s="1"/>
  <c r="D5239" i="1"/>
  <c r="D5240" i="1"/>
  <c r="D5241" i="1"/>
  <c r="D5242" i="1" s="1"/>
  <c r="D5243" i="1"/>
  <c r="D5244" i="1"/>
  <c r="D5245" i="1"/>
  <c r="D5246" i="1" s="1"/>
  <c r="D5247" i="1" s="1"/>
  <c r="D5248" i="1"/>
  <c r="D5249" i="1"/>
  <c r="D5250" i="1"/>
  <c r="D5251" i="1"/>
  <c r="D5252" i="1"/>
  <c r="D5253" i="1"/>
  <c r="D5254" i="1"/>
  <c r="D5255" i="1" s="1"/>
  <c r="D5256" i="1"/>
  <c r="D5257" i="1"/>
  <c r="D5258" i="1" s="1"/>
  <c r="D5259" i="1"/>
  <c r="D5260" i="1"/>
  <c r="D5261" i="1" s="1"/>
  <c r="D5262" i="1"/>
  <c r="D5263" i="1"/>
  <c r="D5264" i="1"/>
  <c r="D5265" i="1" s="1"/>
  <c r="D5266" i="1" s="1"/>
  <c r="D5267" i="1"/>
  <c r="D5268" i="1"/>
  <c r="D5269" i="1"/>
  <c r="D5270" i="1"/>
  <c r="D5271" i="1"/>
  <c r="D5272" i="1"/>
  <c r="D5273" i="1" s="1"/>
  <c r="D5274" i="1" s="1"/>
  <c r="D5275" i="1"/>
  <c r="D5276" i="1"/>
  <c r="D5277" i="1" s="1"/>
  <c r="D5278" i="1"/>
  <c r="D5279" i="1" s="1"/>
  <c r="D5280" i="1"/>
  <c r="D5281" i="1"/>
  <c r="D5282" i="1"/>
  <c r="D5283" i="1" s="1"/>
  <c r="D5284" i="1"/>
  <c r="D5285" i="1" s="1"/>
  <c r="D5286" i="1" s="1"/>
  <c r="D5287" i="1"/>
  <c r="D5288" i="1"/>
  <c r="D5289" i="1" s="1"/>
  <c r="D5290" i="1"/>
  <c r="D5291" i="1"/>
  <c r="D5292" i="1"/>
  <c r="D5293" i="1" s="1"/>
  <c r="D5294" i="1"/>
  <c r="D5295" i="1"/>
  <c r="D5296" i="1"/>
  <c r="D5297" i="1" s="1"/>
  <c r="D5298" i="1"/>
  <c r="D5299" i="1"/>
  <c r="D5300" i="1"/>
  <c r="D5301" i="1" s="1"/>
  <c r="D5302" i="1"/>
  <c r="D5303" i="1"/>
  <c r="D5304" i="1"/>
  <c r="D5305" i="1"/>
  <c r="D5306" i="1" s="1"/>
  <c r="D5307" i="1" s="1"/>
  <c r="D5308" i="1"/>
  <c r="D5309" i="1" s="1"/>
  <c r="D5310" i="1" s="1"/>
  <c r="D5311" i="1"/>
  <c r="D5312" i="1"/>
  <c r="D5313" i="1"/>
  <c r="D5314" i="1"/>
  <c r="D5315" i="1" s="1"/>
  <c r="D5316" i="1"/>
  <c r="D5317" i="1"/>
  <c r="D5318" i="1"/>
  <c r="D5319" i="1"/>
  <c r="D5320" i="1"/>
  <c r="D5321" i="1" s="1"/>
  <c r="D5322" i="1" s="1"/>
  <c r="D5323" i="1"/>
  <c r="D5324" i="1"/>
  <c r="D5325" i="1" s="1"/>
  <c r="D5326" i="1" s="1"/>
  <c r="D5327" i="1" s="1"/>
  <c r="D5328" i="1"/>
  <c r="D5329" i="1" s="1"/>
  <c r="D5330" i="1" s="1"/>
  <c r="D5331" i="1" s="1"/>
  <c r="D5332" i="1"/>
  <c r="D5333" i="1"/>
  <c r="D5334" i="1"/>
  <c r="D5335" i="1"/>
  <c r="D5336" i="1"/>
  <c r="D5337" i="1" s="1"/>
  <c r="D5338" i="1"/>
  <c r="D5339" i="1"/>
  <c r="D5340" i="1"/>
  <c r="D5341" i="1" s="1"/>
  <c r="D5342" i="1" s="1"/>
  <c r="D5343" i="1"/>
  <c r="D5344" i="1"/>
  <c r="D5345" i="1"/>
  <c r="D5346" i="1" s="1"/>
  <c r="D5347" i="1" s="1"/>
  <c r="D5348" i="1" s="1"/>
  <c r="D5349" i="1" s="1"/>
  <c r="D5350" i="1"/>
  <c r="D5351" i="1" s="1"/>
  <c r="D5352" i="1"/>
  <c r="D5353" i="1" s="1"/>
  <c r="D5354" i="1" s="1"/>
  <c r="D5355" i="1"/>
  <c r="D5356" i="1"/>
  <c r="D5357" i="1"/>
  <c r="D5358" i="1" s="1"/>
  <c r="D5359" i="1" s="1"/>
  <c r="D5360" i="1" s="1"/>
  <c r="D5361" i="1"/>
  <c r="D5362" i="1" s="1"/>
  <c r="D5363" i="1"/>
  <c r="D5364" i="1"/>
  <c r="D5365" i="1" s="1"/>
  <c r="D5366" i="1"/>
  <c r="D5367" i="1"/>
  <c r="D5368" i="1"/>
  <c r="D5369" i="1"/>
  <c r="D5370" i="1"/>
  <c r="D5371" i="1"/>
  <c r="D5372" i="1"/>
  <c r="D5373" i="1"/>
  <c r="D5374" i="1"/>
  <c r="D5375" i="1"/>
  <c r="D5376" i="1"/>
  <c r="D5377" i="1" s="1"/>
  <c r="D5378" i="1" s="1"/>
  <c r="D5379" i="1"/>
  <c r="D5380" i="1"/>
  <c r="D5381" i="1"/>
  <c r="D5382" i="1"/>
  <c r="D5383" i="1"/>
  <c r="D5384" i="1"/>
  <c r="D5385" i="1"/>
  <c r="D5386" i="1"/>
  <c r="D5387" i="1"/>
  <c r="D5388" i="1"/>
  <c r="D5389" i="1"/>
  <c r="D5390" i="1"/>
  <c r="D5391" i="1"/>
  <c r="D5392" i="1"/>
  <c r="D5393" i="1"/>
  <c r="D5394" i="1" s="1"/>
  <c r="D5395" i="1" s="1"/>
  <c r="D5396" i="1"/>
  <c r="D5397" i="1" s="1"/>
  <c r="D5398" i="1"/>
  <c r="D5399" i="1" s="1"/>
  <c r="D5400" i="1" s="1"/>
  <c r="D5401" i="1"/>
  <c r="D5402" i="1" s="1"/>
  <c r="D5403" i="1" s="1"/>
  <c r="D5404" i="1" s="1"/>
  <c r="D5405" i="1"/>
  <c r="D5406" i="1"/>
  <c r="D5407" i="1"/>
  <c r="D5408" i="1"/>
  <c r="D5409" i="1"/>
  <c r="D5410" i="1"/>
  <c r="D5411" i="1"/>
  <c r="D5412" i="1"/>
  <c r="D5413" i="1" s="1"/>
  <c r="D5414" i="1"/>
  <c r="D5415" i="1"/>
  <c r="D5416" i="1"/>
  <c r="D5417" i="1" s="1"/>
  <c r="D5418" i="1"/>
  <c r="D5419" i="1" s="1"/>
  <c r="D5420" i="1"/>
  <c r="D5421" i="1"/>
  <c r="D5422" i="1"/>
  <c r="D5423" i="1" s="1"/>
  <c r="D5424" i="1" s="1"/>
  <c r="D5425" i="1" s="1"/>
  <c r="D5426" i="1"/>
  <c r="D5427" i="1"/>
  <c r="D5428" i="1"/>
  <c r="D5429" i="1"/>
  <c r="D5430" i="1" s="1"/>
  <c r="D5431" i="1"/>
  <c r="D5432" i="1"/>
  <c r="D5433" i="1" s="1"/>
  <c r="D5434" i="1"/>
  <c r="D5435" i="1" s="1"/>
  <c r="D5436" i="1"/>
  <c r="D5437" i="1" s="1"/>
  <c r="D5438" i="1" s="1"/>
  <c r="D5439" i="1" s="1"/>
  <c r="D5440" i="1"/>
  <c r="D5441" i="1"/>
  <c r="D5442" i="1" s="1"/>
  <c r="D5443" i="1" s="1"/>
  <c r="D5444" i="1"/>
  <c r="D5445" i="1"/>
  <c r="D5446" i="1"/>
  <c r="D5447" i="1" s="1"/>
  <c r="D5448" i="1"/>
  <c r="D5449" i="1" s="1"/>
  <c r="D5450" i="1" s="1"/>
  <c r="D5451" i="1"/>
  <c r="D5452" i="1"/>
  <c r="D5453" i="1" s="1"/>
  <c r="D5454" i="1"/>
  <c r="D5455" i="1"/>
  <c r="D5456" i="1"/>
  <c r="D5457" i="1" s="1"/>
  <c r="D5458" i="1"/>
  <c r="D5459" i="1"/>
  <c r="D5460" i="1"/>
  <c r="D5461" i="1"/>
  <c r="D5462" i="1"/>
  <c r="D5463" i="1" s="1"/>
  <c r="D5464" i="1"/>
  <c r="D5465" i="1" s="1"/>
  <c r="D5466" i="1" s="1"/>
  <c r="D5467" i="1"/>
  <c r="D5468" i="1"/>
  <c r="D5469" i="1"/>
  <c r="D5470" i="1"/>
  <c r="D5471" i="1" s="1"/>
  <c r="D5472" i="1" s="1"/>
  <c r="D5473" i="1" s="1"/>
  <c r="D5474" i="1"/>
  <c r="D5475" i="1"/>
  <c r="D5476" i="1"/>
  <c r="D5477" i="1"/>
  <c r="D5478" i="1"/>
  <c r="D5479" i="1"/>
  <c r="D5480" i="1"/>
  <c r="D5481" i="1"/>
  <c r="D5482" i="1"/>
  <c r="D5483" i="1" s="1"/>
  <c r="D5484" i="1" s="1"/>
  <c r="D5485" i="1" s="1"/>
  <c r="D5486" i="1"/>
  <c r="D5487" i="1"/>
  <c r="D5488" i="1"/>
  <c r="D5489" i="1" s="1"/>
  <c r="D5490" i="1" s="1"/>
  <c r="D5491" i="1" s="1"/>
  <c r="D5492" i="1" s="1"/>
  <c r="D5493" i="1"/>
  <c r="D5494" i="1" s="1"/>
  <c r="D5495" i="1" s="1"/>
  <c r="D5496" i="1"/>
  <c r="D5497" i="1"/>
  <c r="D5498" i="1" s="1"/>
  <c r="D5499" i="1"/>
  <c r="D5500" i="1"/>
  <c r="D5501" i="1" s="1"/>
  <c r="D5502" i="1"/>
  <c r="D5503" i="1"/>
  <c r="D5504" i="1"/>
  <c r="D5505" i="1" s="1"/>
  <c r="D5506" i="1" s="1"/>
  <c r="D5507" i="1"/>
  <c r="D5508" i="1"/>
  <c r="D5509" i="1" s="1"/>
  <c r="D5510" i="1"/>
  <c r="D5511" i="1"/>
  <c r="D5512" i="1"/>
  <c r="D5513" i="1"/>
  <c r="D5514" i="1"/>
  <c r="D5515" i="1"/>
  <c r="D5516" i="1"/>
  <c r="D5517" i="1" s="1"/>
  <c r="D5518" i="1" s="1"/>
  <c r="D5519" i="1" s="1"/>
  <c r="D5520" i="1"/>
  <c r="D5521" i="1"/>
  <c r="D5522" i="1" s="1"/>
  <c r="D5523" i="1"/>
  <c r="D5524" i="1"/>
  <c r="D5525" i="1" s="1"/>
  <c r="D5526" i="1" s="1"/>
  <c r="D5527" i="1"/>
  <c r="D5528" i="1"/>
  <c r="D5529" i="1" s="1"/>
  <c r="D5530" i="1"/>
  <c r="D5531" i="1"/>
  <c r="D5532" i="1"/>
  <c r="D5533" i="1" s="1"/>
  <c r="D5534" i="1"/>
  <c r="D5535" i="1" s="1"/>
  <c r="D5536" i="1" s="1"/>
  <c r="D5537" i="1" s="1"/>
  <c r="D5538" i="1"/>
  <c r="D5539" i="1"/>
  <c r="D5540" i="1"/>
  <c r="D5541" i="1"/>
  <c r="D5542" i="1" s="1"/>
  <c r="D5543" i="1" s="1"/>
  <c r="D5544" i="1"/>
  <c r="D5545" i="1"/>
  <c r="D5546" i="1"/>
  <c r="D5547" i="1"/>
  <c r="D5548" i="1"/>
  <c r="D5549" i="1"/>
  <c r="D5550" i="1" s="1"/>
  <c r="D5551" i="1" s="1"/>
  <c r="D5552" i="1"/>
  <c r="D5553" i="1"/>
  <c r="D5554" i="1"/>
  <c r="D5555" i="1"/>
  <c r="D5556" i="1"/>
  <c r="D5557" i="1" s="1"/>
  <c r="D5558" i="1"/>
  <c r="D5559" i="1"/>
  <c r="D5560" i="1"/>
  <c r="D5561" i="1"/>
  <c r="D5562" i="1"/>
  <c r="D5563" i="1" s="1"/>
  <c r="D5564" i="1"/>
  <c r="D5565" i="1"/>
  <c r="D5566" i="1"/>
  <c r="D5567" i="1" s="1"/>
  <c r="D5568" i="1" s="1"/>
  <c r="D5569" i="1"/>
  <c r="D5570" i="1" s="1"/>
  <c r="D5571" i="1"/>
  <c r="D5572" i="1"/>
  <c r="D5573" i="1"/>
  <c r="D5574" i="1" s="1"/>
  <c r="D5575" i="1" s="1"/>
  <c r="D5576" i="1"/>
  <c r="D5577" i="1"/>
  <c r="D5578" i="1"/>
  <c r="D5579" i="1"/>
  <c r="D5580" i="1"/>
  <c r="D5581" i="1"/>
  <c r="D5582" i="1" s="1"/>
  <c r="D5583" i="1" s="1"/>
  <c r="D5584" i="1"/>
  <c r="D5585" i="1"/>
  <c r="D5586" i="1" s="1"/>
  <c r="D5587" i="1" s="1"/>
  <c r="D5588" i="1"/>
  <c r="D5589" i="1"/>
  <c r="D5590" i="1"/>
  <c r="D5591" i="1"/>
  <c r="D5592" i="1"/>
  <c r="D5593" i="1"/>
  <c r="D5594" i="1"/>
  <c r="D5595" i="1" s="1"/>
  <c r="D5596" i="1" s="1"/>
  <c r="D5597" i="1"/>
  <c r="D5598" i="1"/>
  <c r="D5599" i="1" s="1"/>
  <c r="D5600" i="1"/>
  <c r="D5601" i="1"/>
  <c r="D5602" i="1"/>
  <c r="D5603" i="1" s="1"/>
  <c r="D5604" i="1" s="1"/>
  <c r="D5605" i="1" s="1"/>
  <c r="D5606" i="1"/>
  <c r="D5607" i="1" s="1"/>
  <c r="D5608" i="1" s="1"/>
  <c r="D5609" i="1" s="1"/>
  <c r="D5610" i="1"/>
  <c r="D5611" i="1"/>
  <c r="D5612" i="1"/>
  <c r="D5613" i="1"/>
  <c r="D5614" i="1"/>
  <c r="D5615" i="1"/>
  <c r="D5616" i="1"/>
  <c r="D5617" i="1" s="1"/>
  <c r="D5618" i="1" s="1"/>
  <c r="D5619" i="1"/>
  <c r="D5620" i="1"/>
  <c r="D5621" i="1" s="1"/>
  <c r="D5622" i="1" s="1"/>
  <c r="D5623" i="1"/>
  <c r="D5624" i="1"/>
  <c r="D5625" i="1" s="1"/>
  <c r="D5626" i="1"/>
  <c r="D5627" i="1" s="1"/>
  <c r="D5628" i="1"/>
  <c r="D5629" i="1"/>
  <c r="D5630" i="1"/>
  <c r="D5631" i="1" s="1"/>
  <c r="D5632" i="1" s="1"/>
  <c r="D5633" i="1"/>
  <c r="D5634" i="1" s="1"/>
  <c r="D5635" i="1" s="1"/>
  <c r="D5636" i="1" s="1"/>
  <c r="D5637" i="1"/>
  <c r="D5638" i="1"/>
  <c r="D5639" i="1" s="1"/>
  <c r="D5640" i="1"/>
  <c r="D5641" i="1"/>
  <c r="D5642" i="1" s="1"/>
  <c r="D5643" i="1"/>
  <c r="D5644" i="1"/>
  <c r="D5645" i="1"/>
  <c r="D5646" i="1" s="1"/>
  <c r="D5647" i="1"/>
  <c r="D5648" i="1"/>
  <c r="D5649" i="1"/>
  <c r="D5650" i="1"/>
  <c r="D5651" i="1"/>
  <c r="D5652" i="1"/>
  <c r="D5653" i="1"/>
  <c r="D5654" i="1"/>
  <c r="D5655" i="1" s="1"/>
  <c r="D5656" i="1" s="1"/>
  <c r="D5657" i="1"/>
  <c r="D5658" i="1"/>
  <c r="D5659" i="1" s="1"/>
  <c r="D5660" i="1"/>
  <c r="D5661" i="1" s="1"/>
  <c r="D5662" i="1"/>
  <c r="D5663" i="1" s="1"/>
  <c r="D5664" i="1"/>
  <c r="D5665" i="1"/>
  <c r="D5666" i="1"/>
  <c r="D5667" i="1"/>
  <c r="D5668" i="1"/>
  <c r="D5669" i="1" s="1"/>
  <c r="D5670" i="1" s="1"/>
  <c r="D5671" i="1" s="1"/>
  <c r="D5672" i="1"/>
  <c r="D5673" i="1" s="1"/>
  <c r="D5674" i="1" s="1"/>
  <c r="D5675" i="1" s="1"/>
  <c r="D5676" i="1"/>
  <c r="D5677" i="1" s="1"/>
  <c r="D5678" i="1"/>
  <c r="D5679" i="1" s="1"/>
  <c r="D5680" i="1"/>
  <c r="D5681" i="1" s="1"/>
  <c r="D5682" i="1"/>
  <c r="D5683" i="1"/>
  <c r="D5684" i="1"/>
  <c r="D5685" i="1"/>
  <c r="D5686" i="1" s="1"/>
  <c r="D5687" i="1" s="1"/>
  <c r="D5688" i="1"/>
  <c r="D5689" i="1" s="1"/>
  <c r="D5690" i="1" s="1"/>
  <c r="D5691" i="1" s="1"/>
  <c r="D5692" i="1"/>
  <c r="D5693" i="1" s="1"/>
  <c r="D5694" i="1"/>
  <c r="D5695" i="1"/>
  <c r="D5696" i="1"/>
  <c r="D5697" i="1"/>
  <c r="D5698" i="1"/>
  <c r="D5699" i="1"/>
  <c r="D5700" i="1"/>
  <c r="D5701" i="1" s="1"/>
  <c r="D5702" i="1" s="1"/>
  <c r="D5703" i="1"/>
  <c r="D5704" i="1"/>
  <c r="D5705" i="1" s="1"/>
  <c r="D5706" i="1" s="1"/>
  <c r="D5707" i="1" s="1"/>
  <c r="D5708" i="1"/>
  <c r="D5709" i="1"/>
  <c r="D5710" i="1" s="1"/>
  <c r="D5711" i="1" s="1"/>
  <c r="D5712" i="1"/>
  <c r="D5713" i="1"/>
  <c r="D5714" i="1"/>
  <c r="D5715" i="1"/>
  <c r="D5716" i="1"/>
  <c r="D5717" i="1" s="1"/>
  <c r="D5718" i="1"/>
  <c r="D5719" i="1" s="1"/>
  <c r="D5720" i="1"/>
  <c r="D5721" i="1" s="1"/>
  <c r="D5722" i="1"/>
  <c r="D5723" i="1" s="1"/>
  <c r="D5724" i="1"/>
  <c r="D5725" i="1"/>
  <c r="D5726" i="1" s="1"/>
  <c r="D5727" i="1" s="1"/>
  <c r="D5728" i="1"/>
  <c r="D5729" i="1"/>
  <c r="D5730" i="1" s="1"/>
  <c r="D5731" i="1"/>
  <c r="D5732" i="1"/>
  <c r="D5733" i="1"/>
  <c r="D5734" i="1" s="1"/>
  <c r="D5735" i="1"/>
  <c r="D5736" i="1"/>
  <c r="D5737" i="1" s="1"/>
  <c r="D5738" i="1"/>
  <c r="D5739" i="1"/>
  <c r="D5740" i="1"/>
  <c r="D5741" i="1" s="1"/>
  <c r="D5742" i="1" s="1"/>
  <c r="D5743" i="1"/>
  <c r="D5744" i="1"/>
  <c r="D5745" i="1" s="1"/>
  <c r="D5746" i="1"/>
  <c r="D5747" i="1"/>
  <c r="D5748" i="1"/>
  <c r="D5749" i="1"/>
  <c r="D5750" i="1" s="1"/>
  <c r="D5751" i="1"/>
  <c r="D5752" i="1"/>
  <c r="D5753" i="1" s="1"/>
  <c r="D5754" i="1"/>
  <c r="D5755" i="1" s="1"/>
  <c r="D5756" i="1" s="1"/>
  <c r="D5757" i="1"/>
  <c r="D5758" i="1" s="1"/>
  <c r="D5759" i="1" s="1"/>
  <c r="D5760" i="1" s="1"/>
  <c r="D5761" i="1"/>
  <c r="D5762" i="1" s="1"/>
  <c r="D5763" i="1" s="1"/>
  <c r="D5764" i="1"/>
  <c r="D5765" i="1" s="1"/>
  <c r="D5766" i="1"/>
  <c r="D5767" i="1"/>
  <c r="D5768" i="1"/>
  <c r="D5769" i="1"/>
  <c r="D5770" i="1"/>
  <c r="D5771" i="1"/>
  <c r="D5772" i="1"/>
  <c r="D5773" i="1" s="1"/>
  <c r="D5774" i="1"/>
  <c r="D5775" i="1"/>
  <c r="D5776" i="1"/>
  <c r="D5777" i="1"/>
  <c r="D5778" i="1"/>
  <c r="D5779" i="1"/>
  <c r="D5780" i="1"/>
  <c r="D5781" i="1" s="1"/>
  <c r="D5782" i="1" s="1"/>
  <c r="D5783" i="1"/>
  <c r="D5784" i="1"/>
  <c r="D5785" i="1"/>
  <c r="D5786" i="1" s="1"/>
  <c r="D5787" i="1" s="1"/>
  <c r="D5788" i="1"/>
  <c r="D5789" i="1"/>
  <c r="D5790" i="1"/>
  <c r="D5791" i="1"/>
  <c r="D5792" i="1"/>
  <c r="D5793" i="1" s="1"/>
  <c r="D5794" i="1" s="1"/>
  <c r="D5795" i="1"/>
  <c r="D5796" i="1"/>
  <c r="D5797" i="1"/>
  <c r="D5798" i="1" s="1"/>
  <c r="D5799" i="1" s="1"/>
  <c r="D5800" i="1"/>
  <c r="D5801" i="1"/>
  <c r="D5802" i="1"/>
  <c r="D5803" i="1" s="1"/>
  <c r="D5804" i="1"/>
  <c r="D5805" i="1"/>
  <c r="D5806" i="1"/>
  <c r="D5807" i="1"/>
  <c r="D5808" i="1"/>
  <c r="D5809" i="1" s="1"/>
  <c r="D5810" i="1" s="1"/>
  <c r="D5811" i="1"/>
  <c r="D5812" i="1"/>
  <c r="D5813" i="1" s="1"/>
  <c r="D5814" i="1"/>
  <c r="D5815" i="1"/>
  <c r="D5816" i="1"/>
  <c r="D5817" i="1"/>
  <c r="D5818" i="1"/>
  <c r="D5819" i="1" s="1"/>
  <c r="D5820" i="1"/>
  <c r="D5821" i="1"/>
  <c r="D5822" i="1" s="1"/>
  <c r="D5823" i="1" s="1"/>
  <c r="D5824" i="1"/>
  <c r="D5825" i="1"/>
  <c r="D5826" i="1" s="1"/>
  <c r="D5827" i="1"/>
  <c r="D5828" i="1"/>
  <c r="D5829" i="1"/>
  <c r="D5830" i="1" s="1"/>
  <c r="D5831" i="1" s="1"/>
  <c r="D5832" i="1"/>
  <c r="D5833" i="1" s="1"/>
  <c r="D5834" i="1"/>
  <c r="D5835" i="1" s="1"/>
  <c r="D5836" i="1" s="1"/>
  <c r="D5837" i="1" s="1"/>
  <c r="D5838" i="1"/>
  <c r="D5839" i="1" s="1"/>
  <c r="D5840" i="1"/>
  <c r="D5841" i="1" s="1"/>
  <c r="D5842" i="1" s="1"/>
  <c r="D5843" i="1"/>
  <c r="D5844" i="1"/>
  <c r="D5845" i="1"/>
  <c r="D5846" i="1"/>
  <c r="D5847" i="1" s="1"/>
  <c r="D5848" i="1"/>
  <c r="D5849" i="1"/>
  <c r="D5850" i="1" s="1"/>
  <c r="D5851" i="1" s="1"/>
  <c r="D5852" i="1"/>
  <c r="D5853" i="1" s="1"/>
  <c r="D5854" i="1" s="1"/>
  <c r="D5855" i="1"/>
  <c r="D5856" i="1"/>
  <c r="D5857" i="1"/>
  <c r="D5858" i="1" s="1"/>
  <c r="D5859" i="1" s="1"/>
  <c r="D5860" i="1"/>
  <c r="D5861" i="1"/>
  <c r="D5862" i="1" s="1"/>
  <c r="D5863" i="1" s="1"/>
  <c r="D5864" i="1" s="1"/>
  <c r="D5865" i="1"/>
  <c r="D5866" i="1"/>
  <c r="D5867" i="1"/>
  <c r="D5868" i="1"/>
  <c r="D5869" i="1"/>
  <c r="D5870" i="1"/>
  <c r="D5871" i="1"/>
  <c r="D5872" i="1"/>
  <c r="D5873" i="1"/>
  <c r="D5874" i="1" s="1"/>
  <c r="D5875" i="1"/>
  <c r="D5876" i="1"/>
  <c r="D5877" i="1"/>
  <c r="D5878" i="1"/>
  <c r="D5879" i="1" s="1"/>
  <c r="D5880" i="1"/>
  <c r="D5881" i="1"/>
  <c r="D5882" i="1"/>
  <c r="D5883" i="1" s="1"/>
  <c r="D5884" i="1" s="1"/>
  <c r="D5885" i="1"/>
  <c r="D5886" i="1" s="1"/>
  <c r="D5887" i="1"/>
  <c r="D5888" i="1"/>
  <c r="D5889" i="1"/>
  <c r="D5890" i="1"/>
  <c r="D5891" i="1"/>
  <c r="D5892" i="1"/>
  <c r="D5893" i="1"/>
  <c r="D5894" i="1"/>
  <c r="D5895" i="1" s="1"/>
  <c r="D5896" i="1"/>
  <c r="D5897" i="1"/>
  <c r="D5898" i="1"/>
  <c r="D5899" i="1" s="1"/>
  <c r="D5900" i="1"/>
  <c r="D5901" i="1"/>
  <c r="D5902" i="1"/>
  <c r="D5903" i="1"/>
  <c r="D5904" i="1"/>
  <c r="D5905" i="1"/>
  <c r="D5906" i="1" s="1"/>
  <c r="D5907" i="1" s="1"/>
  <c r="D5908" i="1" s="1"/>
  <c r="D5909" i="1"/>
  <c r="D5910" i="1"/>
  <c r="D5911" i="1"/>
  <c r="D5912" i="1"/>
  <c r="D5913" i="1" s="1"/>
  <c r="D5914" i="1"/>
  <c r="D5915" i="1" s="1"/>
  <c r="D5916" i="1" s="1"/>
  <c r="D5917" i="1" s="1"/>
  <c r="D5918" i="1"/>
  <c r="D5919" i="1"/>
  <c r="D5920" i="1"/>
  <c r="D5921" i="1"/>
  <c r="D5922" i="1"/>
  <c r="D5923" i="1"/>
  <c r="D5924" i="1"/>
  <c r="D5925" i="1"/>
  <c r="D5926" i="1" s="1"/>
  <c r="D5927" i="1"/>
  <c r="D5928" i="1"/>
  <c r="D5929" i="1"/>
  <c r="D5930" i="1" s="1"/>
  <c r="D5931" i="1"/>
  <c r="D5932" i="1"/>
  <c r="D5933" i="1"/>
  <c r="D5934" i="1"/>
  <c r="D5935" i="1"/>
  <c r="D5936" i="1"/>
  <c r="D5937" i="1"/>
  <c r="D5938" i="1" s="1"/>
  <c r="D5939" i="1" s="1"/>
  <c r="D5940" i="1"/>
  <c r="D5941" i="1" s="1"/>
  <c r="D5942" i="1"/>
  <c r="D5943" i="1"/>
  <c r="D5944" i="1"/>
  <c r="D5945" i="1" s="1"/>
  <c r="D5946" i="1"/>
  <c r="D5947" i="1"/>
  <c r="D5948" i="1"/>
  <c r="D5949" i="1" s="1"/>
  <c r="D5950" i="1" s="1"/>
  <c r="D5951" i="1"/>
  <c r="D5952" i="1"/>
  <c r="D5953" i="1"/>
  <c r="D5954" i="1"/>
  <c r="D5955" i="1" s="1"/>
  <c r="D5956" i="1" s="1"/>
  <c r="D5957" i="1"/>
  <c r="D5958" i="1"/>
  <c r="D5959" i="1" s="1"/>
  <c r="D5960" i="1"/>
  <c r="D5961" i="1"/>
  <c r="D5962" i="1"/>
  <c r="D5963" i="1" s="1"/>
  <c r="D5964" i="1" s="1"/>
  <c r="D5965" i="1"/>
  <c r="D5966" i="1"/>
  <c r="D5967" i="1"/>
  <c r="D5968" i="1"/>
  <c r="D5969" i="1"/>
  <c r="D5970" i="1"/>
  <c r="D5971" i="1"/>
  <c r="D5972" i="1"/>
  <c r="D5973" i="1"/>
  <c r="D5974" i="1"/>
  <c r="D5975" i="1" s="1"/>
  <c r="D5976" i="1"/>
  <c r="D5977" i="1" s="1"/>
  <c r="D5978" i="1" s="1"/>
  <c r="D5979" i="1"/>
  <c r="D5980" i="1"/>
  <c r="D5981" i="1" s="1"/>
  <c r="D5982" i="1" s="1"/>
  <c r="D5983" i="1"/>
  <c r="D5984" i="1"/>
  <c r="D5985" i="1" s="1"/>
  <c r="D5986" i="1" s="1"/>
  <c r="D5987" i="1"/>
  <c r="D5988" i="1"/>
  <c r="D5989" i="1" s="1"/>
  <c r="D5990" i="1"/>
  <c r="D5991" i="1" s="1"/>
  <c r="D5992" i="1"/>
  <c r="D5993" i="1"/>
  <c r="D5994" i="1"/>
  <c r="D5995" i="1" s="1"/>
  <c r="D5996" i="1"/>
  <c r="D5997" i="1"/>
  <c r="D5998" i="1"/>
  <c r="D5999" i="1" s="1"/>
  <c r="D6000" i="1"/>
  <c r="D6001" i="1" s="1"/>
  <c r="D6002" i="1" s="1"/>
  <c r="D6003" i="1"/>
  <c r="D6004" i="1"/>
  <c r="D6005" i="1"/>
  <c r="D6006" i="1"/>
  <c r="D6007" i="1" s="1"/>
  <c r="D6008" i="1" s="1"/>
  <c r="D6009" i="1"/>
  <c r="D6010" i="1"/>
  <c r="D6011" i="1"/>
  <c r="D6012" i="1"/>
  <c r="D6013" i="1" s="1"/>
  <c r="D6014" i="1"/>
  <c r="D6015" i="1"/>
  <c r="D6016" i="1"/>
  <c r="D6017" i="1" s="1"/>
  <c r="D6018" i="1" s="1"/>
  <c r="D6019" i="1"/>
  <c r="D6020" i="1"/>
  <c r="D6021" i="1" s="1"/>
  <c r="D6022" i="1"/>
  <c r="D6023" i="1"/>
  <c r="D6024" i="1"/>
  <c r="D6025" i="1" s="1"/>
  <c r="D6026" i="1"/>
  <c r="D6027" i="1"/>
  <c r="D6028" i="1"/>
  <c r="D6029" i="1" s="1"/>
  <c r="D6030" i="1"/>
  <c r="D6031" i="1"/>
  <c r="D6032" i="1"/>
  <c r="D6033" i="1" s="1"/>
  <c r="D6034" i="1"/>
  <c r="D6035" i="1"/>
  <c r="D6036" i="1"/>
  <c r="D6037" i="1"/>
  <c r="D6038" i="1"/>
  <c r="D6039" i="1" s="1"/>
  <c r="D6040" i="1"/>
  <c r="D6041" i="1" s="1"/>
  <c r="D6042" i="1" s="1"/>
  <c r="D6043" i="1"/>
  <c r="D6044" i="1"/>
  <c r="D6045" i="1" s="1"/>
  <c r="D6046" i="1"/>
  <c r="D6047" i="1"/>
  <c r="D6048" i="1"/>
  <c r="D6049" i="1" s="1"/>
  <c r="D6050" i="1"/>
  <c r="D6051" i="1"/>
  <c r="D6052" i="1"/>
  <c r="D6053" i="1" s="1"/>
  <c r="D6054" i="1"/>
  <c r="D6055" i="1"/>
  <c r="D6056" i="1"/>
  <c r="D6057" i="1" s="1"/>
  <c r="D6058" i="1" s="1"/>
  <c r="D6059" i="1" s="1"/>
  <c r="D6060" i="1" s="1"/>
  <c r="D6061" i="1"/>
  <c r="D6062" i="1"/>
  <c r="D6063" i="1" s="1"/>
  <c r="D6064" i="1" s="1"/>
  <c r="D6065" i="1" s="1"/>
  <c r="D6066" i="1"/>
  <c r="D6067" i="1"/>
  <c r="D6068" i="1"/>
  <c r="D6069" i="1" s="1"/>
  <c r="D6070" i="1" s="1"/>
  <c r="D6071" i="1"/>
  <c r="D6072" i="1"/>
  <c r="D6073" i="1"/>
  <c r="D6074" i="1"/>
  <c r="D6075" i="1"/>
  <c r="D6076" i="1"/>
  <c r="D6077" i="1"/>
  <c r="D6078" i="1"/>
  <c r="D6079" i="1" s="1"/>
  <c r="D6080" i="1" s="1"/>
  <c r="D6081" i="1" s="1"/>
  <c r="D6082" i="1"/>
  <c r="D6083" i="1"/>
  <c r="D6084" i="1"/>
  <c r="D6085" i="1"/>
  <c r="D6086" i="1"/>
  <c r="D6087" i="1"/>
  <c r="D6088" i="1"/>
  <c r="D6089" i="1"/>
  <c r="D6090" i="1"/>
  <c r="D6091" i="1"/>
  <c r="D6092" i="1"/>
  <c r="D6093" i="1"/>
  <c r="D6094" i="1"/>
  <c r="D6095" i="1"/>
  <c r="D6096" i="1"/>
  <c r="D6097" i="1"/>
  <c r="D6098" i="1"/>
  <c r="D6099" i="1" s="1"/>
  <c r="D6100" i="1" s="1"/>
  <c r="D6101" i="1"/>
  <c r="D6102" i="1"/>
  <c r="D6103" i="1" s="1"/>
  <c r="D6104" i="1"/>
  <c r="D6105" i="1"/>
  <c r="D6106" i="1"/>
  <c r="D6107" i="1" s="1"/>
  <c r="D6108" i="1"/>
  <c r="D6109" i="1" s="1"/>
  <c r="D6110" i="1"/>
  <c r="D6111" i="1" s="1"/>
  <c r="D6112" i="1" s="1"/>
  <c r="D6113" i="1"/>
  <c r="D6114" i="1"/>
  <c r="D6115" i="1" s="1"/>
  <c r="D6116" i="1"/>
  <c r="D6117" i="1"/>
  <c r="D6118" i="1"/>
  <c r="D6119" i="1" s="1"/>
  <c r="D6120" i="1"/>
  <c r="D6121" i="1" s="1"/>
  <c r="D6122" i="1"/>
  <c r="D6123" i="1"/>
  <c r="D6124" i="1"/>
  <c r="D6125" i="1"/>
  <c r="D6126" i="1"/>
  <c r="D6127" i="1" s="1"/>
  <c r="D6128" i="1"/>
  <c r="D6129" i="1" s="1"/>
  <c r="D6130" i="1"/>
  <c r="D6131" i="1" s="1"/>
  <c r="D6132" i="1"/>
  <c r="D6133" i="1"/>
  <c r="D6134" i="1"/>
  <c r="D6135" i="1"/>
  <c r="D6136" i="1"/>
  <c r="D6137" i="1"/>
  <c r="D6138" i="1"/>
  <c r="D6139" i="1" s="1"/>
  <c r="D6140" i="1"/>
  <c r="D6141" i="1" s="1"/>
  <c r="D6142" i="1" s="1"/>
  <c r="D6143" i="1" s="1"/>
  <c r="D6144" i="1" s="1"/>
  <c r="D6145" i="1"/>
  <c r="D6146" i="1"/>
  <c r="D6147" i="1" s="1"/>
  <c r="D6148" i="1"/>
  <c r="D6149" i="1" s="1"/>
  <c r="D6150" i="1" s="1"/>
  <c r="D6151" i="1"/>
  <c r="D6152" i="1"/>
  <c r="D6153" i="1" s="1"/>
  <c r="D6154" i="1"/>
  <c r="D6155" i="1" s="1"/>
  <c r="D6156" i="1"/>
  <c r="D6157" i="1"/>
  <c r="D6158" i="1"/>
  <c r="D6159" i="1" s="1"/>
  <c r="D6160" i="1"/>
  <c r="D6161" i="1"/>
  <c r="D6162" i="1"/>
  <c r="D6163" i="1" s="1"/>
  <c r="D6164" i="1"/>
  <c r="D6165" i="1"/>
  <c r="D6166" i="1"/>
  <c r="D6167" i="1" s="1"/>
  <c r="D6168" i="1"/>
  <c r="D6169" i="1" s="1"/>
  <c r="D6170" i="1" s="1"/>
  <c r="D6171" i="1"/>
  <c r="D6172" i="1"/>
  <c r="D6173" i="1" s="1"/>
  <c r="D6174" i="1"/>
  <c r="D6175" i="1"/>
  <c r="D6176" i="1"/>
  <c r="D6177" i="1" s="1"/>
  <c r="D6178" i="1" s="1"/>
  <c r="D6179" i="1"/>
  <c r="D6180" i="1"/>
  <c r="D6181" i="1" s="1"/>
  <c r="D6182" i="1"/>
  <c r="D6183" i="1"/>
  <c r="D6184" i="1"/>
  <c r="D6185" i="1" s="1"/>
  <c r="D6186" i="1"/>
  <c r="D6187" i="1"/>
  <c r="D6188" i="1"/>
  <c r="D6189" i="1" s="1"/>
  <c r="D6190" i="1"/>
  <c r="D6191" i="1"/>
  <c r="D6192" i="1"/>
  <c r="D6193" i="1"/>
  <c r="D6194" i="1"/>
  <c r="D6195" i="1" s="1"/>
  <c r="D6196" i="1" s="1"/>
  <c r="D6197" i="1"/>
  <c r="D6198" i="1"/>
  <c r="D6199" i="1"/>
  <c r="D6200" i="1"/>
  <c r="D6201" i="1"/>
  <c r="D6202" i="1"/>
  <c r="D6203" i="1" s="1"/>
  <c r="D6204" i="1" s="1"/>
  <c r="D6205" i="1"/>
  <c r="D6206" i="1"/>
  <c r="D6207" i="1" s="1"/>
  <c r="D6208" i="1"/>
  <c r="D6209" i="1" s="1"/>
  <c r="D6210" i="1"/>
  <c r="D6211" i="1" s="1"/>
  <c r="D6212" i="1" s="1"/>
  <c r="D6213" i="1"/>
  <c r="D6214" i="1"/>
  <c r="D6215" i="1"/>
  <c r="D6216" i="1"/>
  <c r="D6217" i="1" s="1"/>
  <c r="D6218" i="1" s="1"/>
  <c r="D6219" i="1" s="1"/>
  <c r="D6220" i="1"/>
  <c r="D6221" i="1" s="1"/>
  <c r="D6222" i="1"/>
  <c r="D6223" i="1" s="1"/>
  <c r="D6224" i="1" s="1"/>
  <c r="D6225" i="1"/>
  <c r="D6226" i="1"/>
  <c r="D6227" i="1" s="1"/>
  <c r="D6228" i="1" s="1"/>
  <c r="D6229" i="1"/>
  <c r="D6230" i="1"/>
  <c r="D6231" i="1"/>
  <c r="D6232" i="1"/>
  <c r="D6233" i="1"/>
  <c r="D6234" i="1"/>
  <c r="D6235" i="1" s="1"/>
  <c r="D6236" i="1" s="1"/>
  <c r="D6237" i="1" s="1"/>
  <c r="D6238" i="1"/>
  <c r="D6239" i="1" s="1"/>
  <c r="D6240" i="1" s="1"/>
  <c r="D6241" i="1" s="1"/>
  <c r="D6242" i="1"/>
  <c r="D6243" i="1" s="1"/>
  <c r="D6244" i="1"/>
  <c r="D6245" i="1"/>
  <c r="D6246" i="1"/>
  <c r="D6247" i="1" s="1"/>
  <c r="D6248" i="1"/>
  <c r="D6249" i="1"/>
  <c r="D6250" i="1"/>
  <c r="D6251" i="1" s="1"/>
  <c r="D6252" i="1" s="1"/>
  <c r="D6253" i="1"/>
  <c r="D6254" i="1"/>
  <c r="D6255" i="1"/>
  <c r="D6256" i="1"/>
  <c r="D6257" i="1" s="1"/>
  <c r="D6258" i="1"/>
  <c r="D6259" i="1"/>
  <c r="D6260" i="1"/>
  <c r="D6261" i="1" s="1"/>
  <c r="D6262" i="1" s="1"/>
  <c r="D6263" i="1" s="1"/>
  <c r="D6264" i="1"/>
  <c r="D6265" i="1" s="1"/>
  <c r="D6266" i="1" s="1"/>
  <c r="D6267" i="1"/>
  <c r="D6268" i="1"/>
  <c r="D6269" i="1"/>
  <c r="D6270" i="1"/>
  <c r="D6271" i="1" s="1"/>
  <c r="D6272" i="1" s="1"/>
  <c r="D6273" i="1"/>
  <c r="D6274" i="1"/>
  <c r="D6275" i="1" s="1"/>
  <c r="D6276" i="1" s="1"/>
  <c r="D6277" i="1"/>
  <c r="D6278" i="1"/>
  <c r="D6279" i="1" s="1"/>
  <c r="D6280" i="1" s="1"/>
  <c r="D6281" i="1"/>
  <c r="D6282" i="1"/>
  <c r="D6283" i="1" s="1"/>
  <c r="D6284" i="1" s="1"/>
  <c r="D6285" i="1"/>
  <c r="D6286" i="1"/>
  <c r="D6287" i="1"/>
  <c r="D6288" i="1"/>
  <c r="D6289" i="1" s="1"/>
  <c r="D6290" i="1"/>
  <c r="D6291" i="1"/>
  <c r="D6292" i="1"/>
  <c r="D6293" i="1" s="1"/>
  <c r="D6294" i="1"/>
  <c r="D6295" i="1" s="1"/>
  <c r="D6296" i="1" s="1"/>
  <c r="D6297" i="1"/>
  <c r="D6298" i="1"/>
  <c r="D6299" i="1"/>
  <c r="D6300" i="1"/>
  <c r="D6301" i="1" s="1"/>
  <c r="D6302" i="1"/>
  <c r="D6303" i="1"/>
  <c r="D6304" i="1"/>
  <c r="D6305" i="1"/>
  <c r="D6306" i="1"/>
  <c r="D6307" i="1" s="1"/>
  <c r="D6308" i="1" s="1"/>
  <c r="D6309" i="1"/>
  <c r="D6310" i="1"/>
  <c r="D6311" i="1" s="1"/>
  <c r="D6312" i="1"/>
  <c r="D6313" i="1"/>
  <c r="D6314" i="1"/>
  <c r="D6315" i="1" s="1"/>
  <c r="D6316" i="1" s="1"/>
  <c r="D6317" i="1"/>
  <c r="D6318" i="1"/>
  <c r="D6319" i="1" s="1"/>
  <c r="D6320" i="1" s="1"/>
  <c r="D6321" i="1" s="1"/>
  <c r="D6322" i="1"/>
  <c r="D6323" i="1"/>
  <c r="D6324" i="1"/>
  <c r="D6325" i="1"/>
  <c r="D6326" i="1"/>
  <c r="D6327" i="1"/>
  <c r="D6328" i="1"/>
  <c r="D6329" i="1" s="1"/>
  <c r="D6330" i="1" s="1"/>
  <c r="D6331" i="1"/>
  <c r="D6332" i="1"/>
  <c r="D6333" i="1"/>
  <c r="D6334" i="1"/>
  <c r="D6335" i="1"/>
  <c r="D6336" i="1"/>
  <c r="D6337" i="1" s="1"/>
  <c r="D6338" i="1"/>
  <c r="D6339" i="1" s="1"/>
  <c r="D6340" i="1" s="1"/>
  <c r="D6341" i="1"/>
  <c r="D6342" i="1"/>
  <c r="D6343" i="1" s="1"/>
  <c r="D6344" i="1"/>
  <c r="D6345" i="1"/>
  <c r="D6346" i="1"/>
  <c r="D6347" i="1" s="1"/>
  <c r="D6348" i="1" s="1"/>
  <c r="D6349" i="1"/>
  <c r="D6350" i="1"/>
  <c r="D6351" i="1"/>
  <c r="D6352" i="1"/>
  <c r="D6353" i="1"/>
  <c r="D6354" i="1"/>
  <c r="D6355" i="1"/>
  <c r="D6356" i="1"/>
  <c r="D6357" i="1" s="1"/>
  <c r="D6358" i="1"/>
  <c r="D6359" i="1"/>
  <c r="D6360" i="1"/>
  <c r="D6361" i="1" s="1"/>
  <c r="D6362" i="1"/>
  <c r="D6363" i="1"/>
  <c r="D6364" i="1"/>
  <c r="D6365" i="1" s="1"/>
  <c r="D6366" i="1"/>
  <c r="D6367" i="1" s="1"/>
  <c r="D6368" i="1" s="1"/>
  <c r="D6369" i="1"/>
  <c r="D6370" i="1"/>
  <c r="D6371" i="1" s="1"/>
  <c r="D6372" i="1"/>
  <c r="D6373" i="1" s="1"/>
  <c r="D6374" i="1"/>
  <c r="D6375" i="1" s="1"/>
  <c r="D6376" i="1" s="1"/>
  <c r="D6377" i="1"/>
  <c r="D6378" i="1"/>
  <c r="D6379" i="1" s="1"/>
  <c r="D6380" i="1"/>
  <c r="D6381" i="1"/>
  <c r="D6382" i="1"/>
  <c r="D6383" i="1" s="1"/>
  <c r="D6384" i="1" s="1"/>
  <c r="D6385" i="1" s="1"/>
  <c r="D6386" i="1"/>
  <c r="D6387" i="1" s="1"/>
  <c r="D6388" i="1" s="1"/>
  <c r="D6389" i="1"/>
  <c r="D6390" i="1"/>
  <c r="D6391" i="1" s="1"/>
  <c r="D6392" i="1" s="1"/>
  <c r="D6393" i="1"/>
  <c r="D6394" i="1"/>
  <c r="D6395" i="1"/>
  <c r="D6396" i="1"/>
  <c r="D6397" i="1" s="1"/>
  <c r="D6398" i="1"/>
  <c r="D6399" i="1" s="1"/>
  <c r="D6400" i="1"/>
  <c r="D6401" i="1"/>
  <c r="D6402" i="1"/>
  <c r="D6403" i="1"/>
  <c r="D6404" i="1"/>
  <c r="D6405" i="1"/>
  <c r="D6406" i="1"/>
  <c r="D6407" i="1" s="1"/>
  <c r="D6408" i="1"/>
  <c r="D6409" i="1" s="1"/>
  <c r="D6410" i="1"/>
  <c r="D6411" i="1"/>
  <c r="D6412" i="1"/>
  <c r="D6413" i="1" s="1"/>
  <c r="D6414" i="1"/>
  <c r="D6415" i="1"/>
  <c r="D6416" i="1"/>
  <c r="D6417" i="1" s="1"/>
  <c r="D6418" i="1"/>
  <c r="D6419" i="1" s="1"/>
  <c r="D6420" i="1"/>
  <c r="D6421" i="1" s="1"/>
  <c r="D6422" i="1"/>
  <c r="D6423" i="1"/>
  <c r="D6424" i="1"/>
  <c r="D6425" i="1"/>
  <c r="D6426" i="1"/>
  <c r="D6427" i="1"/>
  <c r="D6428" i="1"/>
  <c r="D6429" i="1" s="1"/>
  <c r="D6430" i="1"/>
  <c r="D6431" i="1"/>
  <c r="D6432" i="1"/>
  <c r="D6433" i="1"/>
  <c r="D6434" i="1"/>
  <c r="D6435" i="1" s="1"/>
  <c r="D6436" i="1" s="1"/>
  <c r="D6437" i="1" s="1"/>
  <c r="D6438" i="1"/>
  <c r="D6439" i="1"/>
  <c r="D6440" i="1"/>
  <c r="D6441" i="1" s="1"/>
  <c r="D6442" i="1"/>
  <c r="D6443" i="1" s="1"/>
  <c r="D6444" i="1" s="1"/>
  <c r="D6445" i="1" s="1"/>
  <c r="D6446" i="1"/>
  <c r="D6447" i="1"/>
  <c r="D6448" i="1"/>
  <c r="D6449" i="1" s="1"/>
  <c r="D6450" i="1" s="1"/>
  <c r="D6451" i="1"/>
  <c r="D6452" i="1"/>
  <c r="D6453" i="1"/>
  <c r="D6454" i="1"/>
  <c r="D6455" i="1"/>
  <c r="D6456" i="1"/>
  <c r="D6457" i="1" s="1"/>
  <c r="D6458" i="1"/>
  <c r="D6459" i="1" s="1"/>
  <c r="D6460" i="1"/>
  <c r="D6461" i="1"/>
  <c r="D6462" i="1"/>
  <c r="D6463" i="1"/>
  <c r="D6464" i="1"/>
  <c r="D6465" i="1"/>
  <c r="D6466" i="1"/>
  <c r="D6467" i="1"/>
  <c r="D6468" i="1"/>
  <c r="D6469" i="1"/>
  <c r="D6470" i="1"/>
  <c r="D6471" i="1" s="1"/>
  <c r="D6472" i="1"/>
  <c r="D6473" i="1"/>
  <c r="D6474" i="1"/>
  <c r="D6475" i="1"/>
  <c r="D6476" i="1"/>
  <c r="D6477" i="1" s="1"/>
  <c r="D6478" i="1"/>
  <c r="D6479" i="1"/>
  <c r="D6480" i="1"/>
  <c r="D6481" i="1" s="1"/>
  <c r="D6482" i="1"/>
  <c r="D6483" i="1"/>
  <c r="D6484" i="1"/>
  <c r="D6485" i="1"/>
  <c r="D6486" i="1"/>
  <c r="D6487" i="1"/>
  <c r="D6488" i="1"/>
  <c r="D6489" i="1" s="1"/>
  <c r="D6490" i="1"/>
  <c r="D6491" i="1"/>
  <c r="D6492" i="1"/>
  <c r="D6493" i="1"/>
  <c r="D6494" i="1"/>
  <c r="D6495" i="1"/>
  <c r="D6496" i="1"/>
  <c r="D6497" i="1" s="1"/>
  <c r="D6498" i="1"/>
  <c r="D6499" i="1" s="1"/>
  <c r="D6500" i="1"/>
  <c r="D6501" i="1"/>
  <c r="D6502" i="1"/>
  <c r="D6503" i="1" s="1"/>
  <c r="D6504" i="1"/>
  <c r="D6505" i="1"/>
  <c r="D6506" i="1"/>
  <c r="D6507" i="1" s="1"/>
  <c r="D6508" i="1"/>
  <c r="D6509" i="1"/>
  <c r="D6510" i="1"/>
  <c r="D6511" i="1" s="1"/>
  <c r="D6512" i="1" s="1"/>
  <c r="D6513" i="1" s="1"/>
  <c r="D6514" i="1"/>
  <c r="D6515" i="1" s="1"/>
  <c r="D6516" i="1"/>
  <c r="D6517" i="1"/>
  <c r="D6518" i="1"/>
  <c r="D6519" i="1" s="1"/>
  <c r="D6520" i="1" s="1"/>
  <c r="D6521" i="1" s="1"/>
  <c r="D6522" i="1"/>
  <c r="D6523" i="1" s="1"/>
  <c r="D6524" i="1"/>
  <c r="D6525" i="1"/>
  <c r="D6526" i="1"/>
  <c r="D6527" i="1"/>
  <c r="D6528" i="1"/>
  <c r="D6529" i="1" s="1"/>
  <c r="D6530" i="1"/>
  <c r="D6531" i="1" s="1"/>
  <c r="D6532" i="1"/>
  <c r="D6533" i="1" s="1"/>
  <c r="D6534" i="1"/>
  <c r="D6535" i="1"/>
  <c r="D6536" i="1"/>
  <c r="D6537" i="1"/>
  <c r="D6538" i="1"/>
  <c r="D6539" i="1"/>
  <c r="D6540" i="1"/>
  <c r="D6541" i="1"/>
  <c r="D6542" i="1"/>
  <c r="D6543" i="1" s="1"/>
  <c r="D6544" i="1" s="1"/>
  <c r="D6545" i="1"/>
  <c r="D6546" i="1"/>
  <c r="D6547" i="1" s="1"/>
  <c r="D6548" i="1" s="1"/>
  <c r="D6549" i="1"/>
  <c r="D6550" i="1"/>
  <c r="D6551" i="1"/>
  <c r="D6552" i="1"/>
  <c r="D6553" i="1" s="1"/>
  <c r="D6554" i="1"/>
  <c r="D6555" i="1"/>
  <c r="D6556" i="1"/>
  <c r="D6557" i="1" s="1"/>
  <c r="D6558" i="1"/>
  <c r="D6559" i="1"/>
  <c r="D6560" i="1"/>
  <c r="D6561" i="1"/>
  <c r="D6562" i="1"/>
  <c r="D6563" i="1" s="1"/>
  <c r="D6564" i="1" s="1"/>
  <c r="D6565" i="1"/>
  <c r="D6566" i="1"/>
  <c r="D6567" i="1"/>
  <c r="D6568" i="1"/>
  <c r="D6569" i="1" s="1"/>
  <c r="D6570" i="1"/>
  <c r="D6571" i="1"/>
  <c r="D6572" i="1"/>
  <c r="D6573" i="1"/>
  <c r="D6574" i="1"/>
  <c r="D6575" i="1"/>
  <c r="D6576" i="1"/>
  <c r="D6577" i="1" s="1"/>
  <c r="D6578" i="1"/>
  <c r="D6579" i="1"/>
  <c r="D6580" i="1"/>
  <c r="D6581" i="1"/>
  <c r="D6582" i="1"/>
  <c r="D6583" i="1"/>
  <c r="D6584" i="1"/>
  <c r="D6585" i="1" s="1"/>
  <c r="D6586" i="1"/>
  <c r="D6587" i="1"/>
  <c r="D6588" i="1"/>
  <c r="D6589" i="1" s="1"/>
  <c r="D6590" i="1"/>
  <c r="D6591" i="1"/>
  <c r="D6592" i="1"/>
  <c r="D6593" i="1"/>
  <c r="D6594" i="1"/>
  <c r="D6595" i="1" s="1"/>
  <c r="D6596" i="1" s="1"/>
  <c r="D6597" i="1"/>
  <c r="D6598" i="1"/>
  <c r="D6599" i="1"/>
  <c r="D6600" i="1"/>
  <c r="D6601" i="1" s="1"/>
  <c r="D6602" i="1"/>
  <c r="D6603" i="1" s="1"/>
  <c r="D6604" i="1" s="1"/>
  <c r="D6605" i="1"/>
  <c r="D6606" i="1"/>
  <c r="D6607" i="1" s="1"/>
  <c r="D6608" i="1" s="1"/>
  <c r="D6609" i="1"/>
  <c r="D6610" i="1"/>
  <c r="D6611" i="1"/>
  <c r="D6612" i="1"/>
  <c r="D6613" i="1" s="1"/>
  <c r="D6614" i="1"/>
  <c r="D6615" i="1"/>
  <c r="D6616" i="1"/>
  <c r="D6617" i="1" s="1"/>
  <c r="D6618" i="1"/>
  <c r="D6619" i="1"/>
  <c r="D6620" i="1"/>
  <c r="D6621" i="1" s="1"/>
  <c r="D6622" i="1"/>
  <c r="D6623" i="1"/>
  <c r="D6624" i="1"/>
  <c r="D6625" i="1" s="1"/>
  <c r="D6626" i="1" s="1"/>
  <c r="D6627" i="1"/>
  <c r="D6628" i="1"/>
  <c r="D6629" i="1" s="1"/>
  <c r="D6630" i="1"/>
  <c r="D6631" i="1"/>
  <c r="D6632" i="1"/>
  <c r="D6633" i="1"/>
  <c r="D6634" i="1"/>
  <c r="D6635" i="1"/>
  <c r="D6636" i="1"/>
  <c r="D6637" i="1" s="1"/>
  <c r="D6638" i="1" s="1"/>
  <c r="D6639" i="1"/>
  <c r="D6640" i="1"/>
  <c r="D6641" i="1" s="1"/>
  <c r="D6642" i="1"/>
  <c r="D6643" i="1"/>
  <c r="D6644" i="1"/>
  <c r="D6645" i="1"/>
  <c r="D6646" i="1"/>
  <c r="D6647" i="1"/>
  <c r="D6648" i="1"/>
  <c r="D6649" i="1"/>
  <c r="D6650" i="1"/>
  <c r="D6651" i="1" s="1"/>
  <c r="D6652" i="1" s="1"/>
  <c r="D6653" i="1"/>
  <c r="D6654" i="1"/>
  <c r="D6655" i="1" s="1"/>
  <c r="D6656" i="1" s="1"/>
  <c r="D6657" i="1"/>
  <c r="D6658" i="1"/>
  <c r="D6659" i="1" s="1"/>
  <c r="D6660" i="1" s="1"/>
  <c r="D6661" i="1" s="1"/>
  <c r="D6662" i="1" s="1"/>
  <c r="D6663" i="1"/>
  <c r="D6664" i="1"/>
  <c r="D6665" i="1" s="1"/>
  <c r="D6666" i="1"/>
  <c r="D6667" i="1"/>
  <c r="D6668" i="1"/>
  <c r="D6669" i="1" s="1"/>
  <c r="D6670" i="1"/>
  <c r="D6671" i="1"/>
  <c r="D6672" i="1"/>
  <c r="D6673" i="1"/>
  <c r="D6674" i="1"/>
  <c r="D6675" i="1" s="1"/>
  <c r="D6676" i="1" s="1"/>
  <c r="D6677" i="1"/>
  <c r="D6678" i="1"/>
  <c r="D6679" i="1" s="1"/>
  <c r="D6680" i="1"/>
  <c r="D6681" i="1"/>
  <c r="D6682" i="1"/>
  <c r="D6683" i="1" s="1"/>
  <c r="D6684" i="1"/>
  <c r="D6685" i="1" s="1"/>
  <c r="D6686" i="1"/>
  <c r="D6687" i="1" s="1"/>
  <c r="D6688" i="1"/>
  <c r="D6689" i="1"/>
  <c r="D6690" i="1"/>
  <c r="D6691" i="1" s="1"/>
  <c r="D6692" i="1" s="1"/>
  <c r="D6693" i="1"/>
  <c r="D6694" i="1"/>
  <c r="D6695" i="1"/>
  <c r="D6696" i="1"/>
  <c r="D6697" i="1" s="1"/>
  <c r="D6698" i="1"/>
  <c r="D6699" i="1"/>
  <c r="D6700" i="1"/>
  <c r="D6701" i="1" s="1"/>
  <c r="D6702" i="1"/>
  <c r="D6703" i="1"/>
  <c r="D6704" i="1"/>
  <c r="D6705" i="1" s="1"/>
  <c r="D6706" i="1"/>
  <c r="D6707" i="1"/>
  <c r="D6708" i="1"/>
  <c r="D6709" i="1" s="1"/>
  <c r="D6710" i="1" s="1"/>
  <c r="D6711" i="1"/>
  <c r="D6712" i="1"/>
  <c r="D6713" i="1" s="1"/>
  <c r="D6714" i="1"/>
  <c r="D6715" i="1"/>
  <c r="D6716" i="1"/>
  <c r="D6717" i="1" s="1"/>
  <c r="D6718" i="1"/>
  <c r="D6719" i="1" s="1"/>
  <c r="D6720" i="1" s="1"/>
  <c r="D6721" i="1"/>
  <c r="D6722" i="1"/>
  <c r="D6723" i="1" s="1"/>
  <c r="D6724" i="1"/>
  <c r="D6725" i="1" s="1"/>
  <c r="D6726" i="1" s="1"/>
  <c r="D6727" i="1"/>
  <c r="D6728" i="1"/>
  <c r="D6729" i="1" s="1"/>
  <c r="D6730" i="1"/>
  <c r="D6731" i="1"/>
  <c r="D6732" i="1"/>
  <c r="D6733" i="1" s="1"/>
  <c r="D6734" i="1" s="1"/>
  <c r="D6735" i="1" s="1"/>
  <c r="D6736" i="1"/>
  <c r="D6737" i="1" s="1"/>
  <c r="D6738" i="1" s="1"/>
  <c r="D6739" i="1"/>
  <c r="D6740" i="1"/>
  <c r="D6741" i="1" s="1"/>
  <c r="D6742" i="1"/>
  <c r="D6743" i="1"/>
  <c r="D6744" i="1"/>
  <c r="D6745" i="1" s="1"/>
  <c r="D6746" i="1" s="1"/>
  <c r="D6747" i="1"/>
  <c r="D6748" i="1"/>
  <c r="D6749" i="1" s="1"/>
  <c r="D6750" i="1"/>
  <c r="D6751" i="1"/>
  <c r="D6752" i="1"/>
  <c r="D6753" i="1" s="1"/>
  <c r="D6754" i="1" s="1"/>
  <c r="D6755" i="1" s="1"/>
  <c r="D6756" i="1" s="1"/>
  <c r="D6757" i="1"/>
  <c r="D6758" i="1"/>
  <c r="D6759" i="1"/>
  <c r="D6760" i="1"/>
  <c r="D6761" i="1" s="1"/>
  <c r="D6762" i="1"/>
  <c r="D6763" i="1"/>
  <c r="D6764" i="1"/>
  <c r="D6765" i="1" s="1"/>
  <c r="D6766" i="1" s="1"/>
  <c r="D6767" i="1" s="1"/>
  <c r="D6768" i="1"/>
  <c r="D6769" i="1"/>
  <c r="D6770" i="1"/>
  <c r="D6771" i="1"/>
  <c r="D6772" i="1"/>
  <c r="D6773" i="1"/>
  <c r="D6774" i="1"/>
  <c r="D6775" i="1" s="1"/>
  <c r="D6776" i="1" s="1"/>
  <c r="D6777" i="1" s="1"/>
  <c r="D6778" i="1" s="1"/>
  <c r="D6779" i="1"/>
  <c r="D6780" i="1"/>
  <c r="D6781" i="1"/>
  <c r="D6782" i="1"/>
  <c r="D6783" i="1"/>
  <c r="D6784" i="1"/>
  <c r="D6785" i="1"/>
  <c r="D6786" i="1"/>
  <c r="D6787" i="1"/>
  <c r="D6788" i="1"/>
  <c r="D6789" i="1" s="1"/>
  <c r="D6790" i="1"/>
  <c r="D6791" i="1" s="1"/>
  <c r="D6792" i="1"/>
  <c r="D6793" i="1"/>
  <c r="D6794" i="1"/>
  <c r="D6795" i="1" s="1"/>
  <c r="D6796" i="1" s="1"/>
  <c r="D6797" i="1"/>
  <c r="D6798" i="1"/>
  <c r="D6799" i="1"/>
  <c r="D6800" i="1"/>
  <c r="D6801" i="1" s="1"/>
  <c r="D6802" i="1"/>
  <c r="D6803" i="1"/>
  <c r="D6804" i="1"/>
  <c r="D6805" i="1" s="1"/>
  <c r="D6806" i="1" s="1"/>
  <c r="D6807" i="1"/>
  <c r="D6808" i="1"/>
  <c r="D6809" i="1" s="1"/>
  <c r="D6810" i="1"/>
  <c r="D6811" i="1" s="1"/>
  <c r="D6812" i="1"/>
  <c r="D6813" i="1" s="1"/>
  <c r="D6814" i="1"/>
  <c r="D6815" i="1"/>
  <c r="D6816" i="1"/>
  <c r="D6817" i="1" s="1"/>
  <c r="D6818" i="1" s="1"/>
  <c r="D6819" i="1" s="1"/>
  <c r="D6820" i="1"/>
  <c r="D6821" i="1" s="1"/>
  <c r="D6822" i="1" s="1"/>
  <c r="D6823" i="1"/>
  <c r="D6824" i="1"/>
  <c r="D6825" i="1" s="1"/>
  <c r="D6826" i="1"/>
  <c r="D6827" i="1" s="1"/>
  <c r="D6828" i="1"/>
  <c r="D6829" i="1"/>
  <c r="D6830" i="1"/>
  <c r="D6831" i="1" s="1"/>
  <c r="D6832" i="1"/>
  <c r="D6833" i="1"/>
  <c r="D6834" i="1"/>
  <c r="D6835" i="1"/>
  <c r="D6836" i="1"/>
  <c r="D6837" i="1"/>
  <c r="D6838" i="1"/>
  <c r="D6839" i="1" s="1"/>
  <c r="D6840" i="1"/>
  <c r="D6841" i="1"/>
  <c r="D6842" i="1"/>
  <c r="D6843" i="1"/>
  <c r="D6844" i="1"/>
  <c r="D6845" i="1"/>
  <c r="D6846" i="1"/>
  <c r="D6847" i="1" s="1"/>
  <c r="D6848" i="1" s="1"/>
  <c r="D6849" i="1"/>
  <c r="D6850" i="1"/>
  <c r="D6851" i="1"/>
  <c r="D6852" i="1"/>
  <c r="D6853" i="1"/>
  <c r="D6854" i="1"/>
  <c r="D6855" i="1" s="1"/>
  <c r="D6856" i="1" s="1"/>
  <c r="D6857" i="1"/>
  <c r="D6858" i="1"/>
  <c r="D6859" i="1"/>
  <c r="D6860" i="1"/>
  <c r="D6861" i="1"/>
  <c r="D6862" i="1"/>
  <c r="D6863" i="1" s="1"/>
  <c r="D6864" i="1"/>
  <c r="D6865" i="1"/>
  <c r="D6866" i="1"/>
  <c r="D6867" i="1"/>
  <c r="D6868" i="1"/>
  <c r="D6869" i="1"/>
  <c r="D6870" i="1"/>
  <c r="D6871" i="1"/>
  <c r="D6872" i="1"/>
  <c r="D6873" i="1"/>
  <c r="D6874" i="1"/>
  <c r="D6875" i="1"/>
  <c r="D6876" i="1"/>
  <c r="D6877" i="1"/>
  <c r="D6878" i="1"/>
  <c r="D6879" i="1" s="1"/>
  <c r="D6880" i="1" s="1"/>
  <c r="D6881" i="1"/>
  <c r="D6882" i="1"/>
  <c r="D6883" i="1"/>
  <c r="D6884" i="1"/>
  <c r="D6885" i="1"/>
  <c r="D6886" i="1"/>
  <c r="D6887" i="1" s="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s="1"/>
  <c r="D6916" i="1"/>
  <c r="D6917" i="1"/>
  <c r="D6918" i="1"/>
  <c r="D6919" i="1" s="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s="1"/>
  <c r="D6944" i="1"/>
  <c r="D6945" i="1"/>
  <c r="D6946" i="1"/>
  <c r="D6947" i="1" s="1"/>
  <c r="D6948" i="1" s="1"/>
  <c r="D6949" i="1"/>
  <c r="D6950" i="1"/>
  <c r="D6951" i="1" s="1"/>
  <c r="D6952" i="1" s="1"/>
  <c r="D6953" i="1"/>
  <c r="D6954" i="1"/>
  <c r="D6955" i="1" s="1"/>
  <c r="D6956" i="1" s="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s="1"/>
  <c r="D6992" i="1"/>
  <c r="D6993" i="1"/>
  <c r="D6994" i="1"/>
  <c r="D6995" i="1"/>
  <c r="D6996" i="1"/>
  <c r="D6997" i="1"/>
  <c r="D6998" i="1"/>
  <c r="D6999" i="1" s="1"/>
  <c r="D7000" i="1"/>
  <c r="D7001" i="1"/>
  <c r="D7002" i="1"/>
  <c r="D7003" i="1" s="1"/>
  <c r="D7004" i="1"/>
  <c r="D7005" i="1"/>
  <c r="D7006" i="1"/>
  <c r="D7007" i="1"/>
  <c r="D7008" i="1"/>
  <c r="D7009" i="1"/>
  <c r="D7010" i="1"/>
  <c r="D7011" i="1"/>
  <c r="D7012" i="1"/>
  <c r="D7013" i="1"/>
  <c r="D7014" i="1"/>
  <c r="D7015" i="1"/>
  <c r="D7016" i="1"/>
  <c r="D7017" i="1"/>
  <c r="D7018" i="1"/>
  <c r="D7019" i="1" s="1"/>
  <c r="D7020" i="1" s="1"/>
  <c r="D7021" i="1"/>
  <c r="D7022" i="1"/>
  <c r="D7023" i="1" s="1"/>
  <c r="D7024" i="1" s="1"/>
  <c r="D7025" i="1"/>
  <c r="D7026" i="1"/>
  <c r="D7027" i="1" s="1"/>
  <c r="D7028" i="1" s="1"/>
  <c r="D7029" i="1"/>
  <c r="D7030" i="1"/>
  <c r="D7031" i="1"/>
  <c r="D7032" i="1"/>
  <c r="D7033" i="1"/>
  <c r="D7034" i="1"/>
  <c r="D7035" i="1" s="1"/>
  <c r="D7036" i="1" s="1"/>
  <c r="D7037" i="1"/>
  <c r="D7038" i="1"/>
  <c r="D7039" i="1" s="1"/>
  <c r="D7040" i="1" s="1"/>
  <c r="D7041" i="1"/>
  <c r="D7042" i="1"/>
  <c r="D7043" i="1" s="1"/>
  <c r="D7044" i="1" s="1"/>
  <c r="D7045" i="1" s="1"/>
  <c r="D7046" i="1"/>
  <c r="D7047" i="1" s="1"/>
  <c r="D7048" i="1"/>
  <c r="D7049" i="1"/>
  <c r="D7050" i="1"/>
  <c r="D7051" i="1" s="1"/>
  <c r="D7052" i="1"/>
  <c r="D7053" i="1"/>
  <c r="D7054" i="1"/>
  <c r="D7055" i="1"/>
  <c r="D7056" i="1"/>
  <c r="D7057" i="1"/>
  <c r="D7058" i="1"/>
  <c r="D7059" i="1" s="1"/>
  <c r="D7060" i="1"/>
  <c r="D7061" i="1"/>
  <c r="D7062" i="1"/>
  <c r="D7063" i="1"/>
  <c r="D7064" i="1"/>
  <c r="D7065" i="1"/>
  <c r="D7066" i="1"/>
  <c r="D7067" i="1"/>
  <c r="D7068" i="1"/>
  <c r="D7069" i="1"/>
  <c r="D7070" i="1"/>
  <c r="D7071" i="1" s="1"/>
  <c r="D7072" i="1" s="1"/>
  <c r="D7073" i="1"/>
  <c r="D7074" i="1"/>
  <c r="D7075" i="1"/>
  <c r="D7076" i="1"/>
  <c r="D7077" i="1"/>
  <c r="D7078" i="1"/>
  <c r="D7079" i="1" s="1"/>
  <c r="D7080" i="1"/>
  <c r="D7081" i="1"/>
  <c r="D7082" i="1"/>
  <c r="D7083" i="1"/>
  <c r="D7084" i="1"/>
  <c r="D7085" i="1"/>
  <c r="D7086" i="1"/>
  <c r="D7087" i="1" s="1"/>
  <c r="D7088" i="1" s="1"/>
  <c r="D7089" i="1" s="1"/>
  <c r="D7090" i="1"/>
  <c r="D7091" i="1"/>
  <c r="D7092" i="1"/>
  <c r="D7093" i="1"/>
  <c r="D7094" i="1"/>
  <c r="D7095" i="1"/>
  <c r="D7096" i="1"/>
  <c r="D7097" i="1"/>
  <c r="D7098" i="1"/>
  <c r="D7099" i="1"/>
  <c r="D7100" i="1"/>
  <c r="D7101" i="1"/>
  <c r="D7102" i="1"/>
  <c r="D7103" i="1"/>
  <c r="D7104" i="1"/>
  <c r="D7105" i="1"/>
  <c r="D7106" i="1"/>
  <c r="D7107" i="1" s="1"/>
  <c r="D7108" i="1"/>
  <c r="D7109" i="1" s="1"/>
  <c r="D7110" i="1" s="1"/>
  <c r="D7111" i="1"/>
  <c r="D7112" i="1"/>
  <c r="D7113" i="1" s="1"/>
  <c r="D7114" i="1"/>
  <c r="D7115" i="1"/>
  <c r="D7116" i="1"/>
  <c r="D7117" i="1"/>
  <c r="D7118" i="1"/>
  <c r="D7119" i="1" s="1"/>
  <c r="D7120" i="1" s="1"/>
  <c r="D7121" i="1"/>
  <c r="D7122" i="1"/>
  <c r="D7123" i="1" s="1"/>
  <c r="D7124" i="1" s="1"/>
  <c r="D7125" i="1"/>
  <c r="D7126" i="1"/>
  <c r="D7127" i="1" s="1"/>
  <c r="D7128" i="1"/>
  <c r="D7129" i="1"/>
  <c r="D7130" i="1"/>
  <c r="D7131" i="1"/>
  <c r="D7132" i="1"/>
  <c r="D7133" i="1" s="1"/>
  <c r="D7134" i="1"/>
  <c r="D7135" i="1" s="1"/>
  <c r="D7136" i="1"/>
  <c r="D7137" i="1" s="1"/>
  <c r="D7138" i="1"/>
  <c r="D7139" i="1" s="1"/>
  <c r="D7140" i="1" s="1"/>
  <c r="D7141" i="1"/>
  <c r="D7142" i="1"/>
  <c r="D7143" i="1" s="1"/>
  <c r="D7144" i="1"/>
  <c r="D7145" i="1"/>
  <c r="D7146" i="1"/>
  <c r="D7147" i="1" s="1"/>
  <c r="D7148" i="1" s="1"/>
  <c r="D7149" i="1"/>
  <c r="D7150" i="1"/>
  <c r="D7151" i="1" s="1"/>
  <c r="D7152" i="1" s="1"/>
  <c r="D7153" i="1" s="1"/>
  <c r="D7154" i="1"/>
  <c r="D7155" i="1"/>
  <c r="D7156" i="1"/>
  <c r="D7157" i="1" s="1"/>
  <c r="D7158" i="1"/>
  <c r="D7159" i="1"/>
  <c r="D7160" i="1"/>
  <c r="D7161" i="1"/>
  <c r="D7162" i="1"/>
  <c r="D7163" i="1"/>
  <c r="D7164" i="1"/>
  <c r="D7165" i="1" s="1"/>
  <c r="D7166" i="1"/>
  <c r="D7167" i="1" s="1"/>
  <c r="D7168" i="1" s="1"/>
  <c r="D7169" i="1"/>
  <c r="D7170" i="1"/>
  <c r="D7171" i="1"/>
  <c r="D7172" i="1"/>
  <c r="D7173" i="1" s="1"/>
  <c r="D7174" i="1"/>
  <c r="D7175" i="1"/>
  <c r="D7176" i="1"/>
  <c r="D7177" i="1"/>
  <c r="D7178" i="1"/>
  <c r="D7179" i="1" s="1"/>
  <c r="D7180" i="1"/>
  <c r="D7181" i="1"/>
  <c r="D7182" i="1"/>
  <c r="D7183" i="1" s="1"/>
  <c r="D7184" i="1" s="1"/>
  <c r="D7185" i="1"/>
  <c r="D7186" i="1"/>
  <c r="D7187" i="1" s="1"/>
  <c r="D7188" i="1" s="1"/>
  <c r="D7189" i="1"/>
  <c r="D7190" i="1"/>
  <c r="D7191" i="1"/>
  <c r="D7192" i="1"/>
  <c r="D7193" i="1"/>
  <c r="D7194" i="1"/>
  <c r="D7195" i="1"/>
  <c r="D7196" i="1"/>
  <c r="D7197" i="1" s="1"/>
  <c r="D7198" i="1"/>
  <c r="D7199" i="1"/>
  <c r="D7200" i="1"/>
  <c r="D7201" i="1"/>
  <c r="D7202" i="1"/>
  <c r="D7203" i="1"/>
  <c r="D7204" i="1"/>
  <c r="D7205" i="1"/>
  <c r="D7206" i="1"/>
  <c r="D7207" i="1"/>
  <c r="D7208" i="1"/>
  <c r="D7209" i="1" s="1"/>
  <c r="D7210" i="1"/>
  <c r="D7211" i="1"/>
  <c r="D7212" i="1"/>
  <c r="D7213" i="1"/>
  <c r="D7214" i="1"/>
  <c r="D7215" i="1" s="1"/>
  <c r="D7216" i="1"/>
  <c r="D7217" i="1" s="1"/>
  <c r="D7218" i="1"/>
  <c r="D7219" i="1"/>
  <c r="D7220" i="1"/>
  <c r="D7221" i="1"/>
  <c r="D7222" i="1"/>
  <c r="D7223" i="1"/>
  <c r="D7224" i="1"/>
  <c r="D7225" i="1"/>
  <c r="D7226" i="1"/>
  <c r="D7227" i="1" s="1"/>
  <c r="D7228" i="1" s="1"/>
  <c r="D7229" i="1"/>
  <c r="D7230" i="1"/>
  <c r="D7231" i="1"/>
  <c r="D7232" i="1"/>
  <c r="D7233" i="1"/>
  <c r="D7234" i="1"/>
  <c r="D7235" i="1"/>
  <c r="D7236" i="1"/>
  <c r="D7237" i="1" s="1"/>
  <c r="D7238" i="1" s="1"/>
  <c r="D7239" i="1"/>
  <c r="D7240" i="1"/>
  <c r="D7241" i="1" s="1"/>
  <c r="D7242" i="1"/>
  <c r="D7243" i="1"/>
  <c r="D7244" i="1"/>
  <c r="D7245" i="1"/>
  <c r="D7246" i="1"/>
  <c r="D7247" i="1"/>
  <c r="D7248" i="1"/>
  <c r="D7249" i="1"/>
  <c r="D7250" i="1"/>
  <c r="D7251" i="1" s="1"/>
  <c r="D7252" i="1" s="1"/>
  <c r="D7253" i="1"/>
  <c r="D7254" i="1"/>
  <c r="D7255" i="1" s="1"/>
  <c r="D7256" i="1"/>
  <c r="D7257" i="1"/>
  <c r="D7258" i="1"/>
  <c r="D7259" i="1"/>
  <c r="D7260" i="1"/>
  <c r="D7261" i="1" s="1"/>
  <c r="D7262" i="1"/>
  <c r="D7263" i="1" s="1"/>
  <c r="D7264" i="1"/>
  <c r="D7265" i="1"/>
  <c r="D7266" i="1"/>
  <c r="D7267" i="1" s="1"/>
  <c r="D7268" i="1" s="1"/>
  <c r="D7269" i="1" s="1"/>
  <c r="D7270" i="1"/>
  <c r="D7271" i="1"/>
  <c r="D7272" i="1"/>
  <c r="D7273" i="1" s="1"/>
  <c r="D7274" i="1" s="1"/>
  <c r="D7275" i="1"/>
  <c r="D7276" i="1"/>
  <c r="D7277" i="1" s="1"/>
  <c r="D7278" i="1"/>
  <c r="D7279" i="1"/>
  <c r="D7280" i="1"/>
  <c r="D7281" i="1"/>
  <c r="D7282" i="1"/>
  <c r="D7283" i="1" s="1"/>
  <c r="D7284" i="1" s="1"/>
  <c r="D7285" i="1"/>
  <c r="D7286" i="1"/>
  <c r="D7287" i="1" s="1"/>
  <c r="D7288" i="1"/>
  <c r="D7289" i="1"/>
  <c r="D7290" i="1"/>
  <c r="D7291" i="1" s="1"/>
  <c r="D7292" i="1" s="1"/>
  <c r="D7293" i="1"/>
  <c r="D7294" i="1"/>
  <c r="D7295" i="1" s="1"/>
  <c r="D7296" i="1" s="1"/>
  <c r="D7297" i="1" s="1"/>
  <c r="D7298" i="1"/>
  <c r="D7299" i="1" s="1"/>
  <c r="D7300" i="1"/>
  <c r="D7301" i="1"/>
  <c r="D7302" i="1"/>
  <c r="D7303" i="1" s="1"/>
  <c r="D7304" i="1" s="1"/>
  <c r="D7305" i="1"/>
  <c r="D7306" i="1"/>
  <c r="D7307" i="1"/>
  <c r="D7308" i="1"/>
  <c r="D7309" i="1" s="1"/>
  <c r="D7310" i="1"/>
  <c r="D7311" i="1" s="1"/>
  <c r="D7312" i="1" s="1"/>
  <c r="D7313" i="1"/>
  <c r="D7314" i="1"/>
  <c r="D7315" i="1" s="1"/>
  <c r="D7316" i="1" s="1"/>
  <c r="D7317" i="1"/>
  <c r="D7318" i="1"/>
  <c r="D7319" i="1" s="1"/>
  <c r="D7320" i="1"/>
  <c r="D7321" i="1"/>
  <c r="D7322" i="1"/>
  <c r="D7323" i="1"/>
  <c r="D7324" i="1"/>
  <c r="D7325" i="1"/>
  <c r="D7326" i="1"/>
  <c r="D7327" i="1"/>
  <c r="D7328" i="1"/>
  <c r="D7329" i="1" s="1"/>
  <c r="D7330" i="1"/>
  <c r="D7331" i="1"/>
  <c r="D7332" i="1"/>
  <c r="D7333" i="1" s="1"/>
  <c r="D7334" i="1"/>
  <c r="D7335" i="1"/>
  <c r="D7336" i="1"/>
  <c r="D7337" i="1" s="1"/>
  <c r="D7338" i="1"/>
  <c r="D7339" i="1"/>
  <c r="D7340" i="1"/>
  <c r="D7341" i="1"/>
  <c r="D7342" i="1"/>
  <c r="D7343" i="1" s="1"/>
  <c r="D7344" i="1"/>
  <c r="D7345" i="1"/>
  <c r="D7346" i="1"/>
  <c r="D7347" i="1" s="1"/>
  <c r="D7348" i="1" s="1"/>
  <c r="D7349" i="1"/>
  <c r="D7350" i="1"/>
  <c r="D7351" i="1" s="1"/>
  <c r="D7352" i="1"/>
  <c r="D7353" i="1"/>
  <c r="D7354" i="1"/>
  <c r="D7355" i="1" s="1"/>
  <c r="D7356" i="1"/>
  <c r="D7357" i="1"/>
  <c r="D7358" i="1"/>
  <c r="D7359" i="1"/>
  <c r="D7360" i="1"/>
  <c r="D7361" i="1" s="1"/>
  <c r="D7362" i="1"/>
  <c r="D7363" i="1"/>
  <c r="D7364" i="1"/>
  <c r="D7365" i="1" s="1"/>
  <c r="D7366" i="1" s="1"/>
  <c r="D7367" i="1"/>
  <c r="D7368" i="1"/>
  <c r="D7369" i="1" s="1"/>
  <c r="D7370" i="1"/>
  <c r="D7371" i="1"/>
  <c r="D7372" i="1"/>
  <c r="D7373" i="1" s="1"/>
  <c r="D7374" i="1" s="1"/>
  <c r="D7375" i="1"/>
  <c r="D7376" i="1"/>
  <c r="D7377" i="1" s="1"/>
  <c r="D7378" i="1"/>
  <c r="D7379" i="1"/>
  <c r="D7380" i="1"/>
  <c r="D7381" i="1"/>
  <c r="D7382" i="1"/>
  <c r="D7383" i="1"/>
  <c r="D7384" i="1"/>
  <c r="D7385" i="1"/>
  <c r="D7386" i="1"/>
  <c r="D7387" i="1" s="1"/>
  <c r="D7388" i="1" s="1"/>
  <c r="D7389" i="1" s="1"/>
  <c r="D7390" i="1"/>
  <c r="D7391" i="1"/>
  <c r="D7392" i="1"/>
  <c r="D7393" i="1" s="1"/>
  <c r="D7394" i="1"/>
  <c r="D7395" i="1"/>
  <c r="D7396" i="1"/>
  <c r="D7397" i="1" s="1"/>
  <c r="D7398" i="1" s="1"/>
  <c r="D7399" i="1"/>
  <c r="D7400" i="1"/>
  <c r="D7401" i="1" s="1"/>
  <c r="D7402" i="1"/>
  <c r="D7403" i="1"/>
  <c r="D7404" i="1"/>
  <c r="D7405" i="1"/>
  <c r="D7406" i="1"/>
  <c r="D7407" i="1" s="1"/>
  <c r="D7408" i="1" s="1"/>
  <c r="D7409" i="1"/>
  <c r="D7410" i="1"/>
  <c r="D7411" i="1"/>
  <c r="D7412" i="1"/>
  <c r="D7413" i="1"/>
  <c r="D7414" i="1"/>
  <c r="D7415" i="1" s="1"/>
  <c r="D7416" i="1" s="1"/>
  <c r="D7417" i="1"/>
  <c r="D7418" i="1"/>
  <c r="D7419" i="1"/>
  <c r="D7420" i="1"/>
  <c r="D7421" i="1" s="1"/>
  <c r="D7422" i="1" s="1"/>
  <c r="D7423" i="1"/>
  <c r="D7424" i="1"/>
  <c r="D7425" i="1"/>
  <c r="D7426" i="1"/>
  <c r="D7427" i="1"/>
  <c r="D7428" i="1"/>
  <c r="D7429" i="1" s="1"/>
  <c r="D7430" i="1"/>
  <c r="D7431" i="1"/>
  <c r="D7432" i="1"/>
  <c r="D7433" i="1" s="1"/>
  <c r="D7434" i="1"/>
  <c r="D7435" i="1"/>
  <c r="D7436" i="1"/>
  <c r="D7437" i="1"/>
  <c r="D7438" i="1"/>
  <c r="D7439" i="1" s="1"/>
  <c r="D7440" i="1" s="1"/>
  <c r="D7441" i="1"/>
  <c r="D7442" i="1"/>
  <c r="D7443" i="1" s="1"/>
  <c r="D7444" i="1" s="1"/>
  <c r="D7445" i="1" s="1"/>
  <c r="D7446" i="1"/>
  <c r="D7447" i="1"/>
  <c r="D7448" i="1"/>
  <c r="D7449" i="1"/>
  <c r="D7450" i="1"/>
  <c r="D7451" i="1" s="1"/>
  <c r="D7452" i="1" s="1"/>
  <c r="D7453" i="1"/>
  <c r="D7454" i="1"/>
  <c r="D7455" i="1"/>
  <c r="D7456" i="1"/>
  <c r="D7457" i="1" s="1"/>
  <c r="D7458" i="1" s="1"/>
  <c r="D7459" i="1"/>
  <c r="D7460" i="1"/>
  <c r="D7461" i="1"/>
  <c r="D7462" i="1"/>
  <c r="D7463" i="1" s="1"/>
  <c r="D7464" i="1" s="1"/>
  <c r="D7465" i="1" s="1"/>
  <c r="D7466" i="1"/>
  <c r="D7467" i="1"/>
  <c r="D7468" i="1"/>
  <c r="D7469" i="1"/>
  <c r="D7470" i="1"/>
  <c r="D7471" i="1"/>
  <c r="D7472" i="1"/>
  <c r="D7473" i="1"/>
  <c r="D7474" i="1"/>
  <c r="D7475" i="1"/>
  <c r="D7476" i="1"/>
  <c r="D7477" i="1" s="1"/>
  <c r="D7478" i="1"/>
  <c r="D7479" i="1"/>
  <c r="D7480" i="1"/>
  <c r="D7481" i="1"/>
  <c r="D7482" i="1"/>
  <c r="D7483" i="1" s="1"/>
  <c r="D7484" i="1" s="1"/>
  <c r="D7485" i="1"/>
  <c r="D7486" i="1"/>
  <c r="D7487" i="1" s="1"/>
  <c r="D7488" i="1" s="1"/>
  <c r="D7489" i="1"/>
  <c r="D7490" i="1"/>
  <c r="D7491" i="1"/>
  <c r="D7492" i="1"/>
  <c r="D7493" i="1" s="1"/>
  <c r="D7494" i="1"/>
  <c r="D7495" i="1" s="1"/>
  <c r="D7496" i="1" s="1"/>
  <c r="D7497" i="1"/>
  <c r="D7498" i="1"/>
  <c r="D7499" i="1" s="1"/>
  <c r="D7500" i="1"/>
  <c r="D7501" i="1" s="1"/>
  <c r="D7502" i="1"/>
  <c r="D7503" i="1" s="1"/>
  <c r="D7504" i="1"/>
  <c r="D7505" i="1" s="1"/>
  <c r="D7506" i="1"/>
  <c r="D7507" i="1"/>
  <c r="D7508" i="1"/>
  <c r="D7509" i="1"/>
  <c r="D7510" i="1"/>
  <c r="D7511" i="1" s="1"/>
  <c r="D7512" i="1"/>
  <c r="D7513" i="1"/>
  <c r="D7514" i="1"/>
  <c r="D7515" i="1" s="1"/>
  <c r="D7516" i="1" s="1"/>
  <c r="D7517" i="1"/>
  <c r="D7518" i="1"/>
  <c r="D7519" i="1" s="1"/>
  <c r="D7520" i="1"/>
  <c r="D7521" i="1"/>
  <c r="D7522" i="1"/>
  <c r="D7523" i="1"/>
  <c r="D7524" i="1"/>
  <c r="D7525" i="1" s="1"/>
  <c r="D7526" i="1" s="1"/>
  <c r="D7527" i="1"/>
  <c r="D7528" i="1"/>
  <c r="D7529" i="1"/>
  <c r="D7530" i="1"/>
  <c r="D7531" i="1" s="1"/>
  <c r="D7532" i="1"/>
  <c r="D7533" i="1"/>
  <c r="D7534" i="1"/>
  <c r="D7535" i="1" s="1"/>
  <c r="D7536" i="1" s="1"/>
  <c r="D7537" i="1"/>
  <c r="D7538" i="1"/>
  <c r="D7539" i="1"/>
  <c r="D7540" i="1"/>
  <c r="D7541" i="1"/>
  <c r="D7542" i="1"/>
  <c r="D7543" i="1"/>
  <c r="D7544" i="1"/>
  <c r="D7545" i="1" s="1"/>
  <c r="D7546" i="1" s="1"/>
  <c r="D7547" i="1"/>
  <c r="D7548" i="1"/>
  <c r="D7549" i="1" s="1"/>
  <c r="D7550" i="1"/>
  <c r="D7551" i="1"/>
  <c r="D7552" i="1"/>
  <c r="D7553" i="1"/>
  <c r="D7554" i="1"/>
  <c r="D7555" i="1"/>
  <c r="D7556" i="1"/>
  <c r="D7557" i="1" s="1"/>
  <c r="D7558" i="1"/>
  <c r="D7559" i="1"/>
  <c r="D7560" i="1"/>
  <c r="D7561" i="1" s="1"/>
  <c r="D7562" i="1"/>
  <c r="D7563" i="1" s="1"/>
  <c r="D7564" i="1"/>
  <c r="D7565" i="1"/>
  <c r="D7566" i="1"/>
  <c r="D7567" i="1" s="1"/>
  <c r="D7568" i="1"/>
  <c r="D7569" i="1" s="1"/>
  <c r="D7570" i="1" s="1"/>
  <c r="D7571" i="1" s="1"/>
  <c r="D7572" i="1"/>
  <c r="D7573" i="1" s="1"/>
  <c r="D7574" i="1" s="1"/>
  <c r="D7575" i="1" s="1"/>
  <c r="D7576" i="1" s="1"/>
  <c r="D7577" i="1"/>
  <c r="D7578" i="1"/>
  <c r="D7579" i="1"/>
  <c r="D7580" i="1"/>
  <c r="D7581" i="1" s="1"/>
  <c r="D7582" i="1"/>
  <c r="D7583" i="1"/>
  <c r="D7584" i="1"/>
  <c r="D7585" i="1"/>
  <c r="D7586" i="1"/>
  <c r="D7587" i="1"/>
  <c r="D7588" i="1"/>
  <c r="D7589" i="1" s="1"/>
  <c r="D7590" i="1" s="1"/>
  <c r="D7591" i="1"/>
  <c r="D7592" i="1"/>
  <c r="D7593" i="1" s="1"/>
  <c r="D7594" i="1"/>
  <c r="D7595" i="1"/>
  <c r="D7596" i="1"/>
  <c r="D7597" i="1" s="1"/>
  <c r="D7598" i="1" s="1"/>
  <c r="D7599" i="1" s="1"/>
  <c r="D7600" i="1"/>
  <c r="D7601" i="1"/>
  <c r="D7602" i="1"/>
  <c r="D7603" i="1" s="1"/>
  <c r="D7604" i="1" s="1"/>
  <c r="D7605" i="1"/>
  <c r="D7606" i="1"/>
  <c r="D7607" i="1" s="1"/>
  <c r="D7608" i="1" s="1"/>
  <c r="D7609" i="1"/>
  <c r="D7610" i="1"/>
  <c r="D7611" i="1" s="1"/>
  <c r="D7612" i="1"/>
  <c r="D7613" i="1"/>
  <c r="D7614" i="1"/>
  <c r="D7615" i="1" s="1"/>
  <c r="D7616" i="1"/>
  <c r="D7617" i="1"/>
  <c r="D7618" i="1"/>
  <c r="D7619" i="1"/>
  <c r="D7620" i="1"/>
  <c r="D7621" i="1"/>
  <c r="D7622" i="1"/>
  <c r="D7623" i="1" s="1"/>
  <c r="D7624" i="1" s="1"/>
  <c r="D7625" i="1"/>
  <c r="D7626" i="1"/>
  <c r="D7627" i="1"/>
  <c r="D7628" i="1"/>
  <c r="D7629" i="1" s="1"/>
  <c r="D7630" i="1" s="1"/>
  <c r="D7631" i="1"/>
  <c r="D7632" i="1"/>
  <c r="D7633" i="1" s="1"/>
  <c r="D7634" i="1"/>
  <c r="D7635" i="1" s="1"/>
  <c r="D7636" i="1"/>
  <c r="D7637" i="1"/>
  <c r="D7638" i="1"/>
  <c r="D7639" i="1"/>
  <c r="D7640" i="1"/>
  <c r="D7641" i="1" s="1"/>
  <c r="D7642" i="1"/>
  <c r="D7643" i="1" s="1"/>
  <c r="D7644" i="1" s="1"/>
  <c r="D7645" i="1"/>
  <c r="D7646" i="1"/>
  <c r="D7647" i="1"/>
  <c r="D7648" i="1"/>
  <c r="D7649" i="1"/>
  <c r="D7650" i="1"/>
  <c r="D7651" i="1" s="1"/>
  <c r="D7652" i="1"/>
  <c r="D7653" i="1" s="1"/>
  <c r="D7654" i="1"/>
  <c r="D7655" i="1"/>
  <c r="D7656" i="1"/>
  <c r="D7657" i="1" s="1"/>
  <c r="D7658" i="1"/>
  <c r="D7659" i="1"/>
  <c r="D7660" i="1"/>
  <c r="D7661" i="1" s="1"/>
  <c r="D7662" i="1"/>
  <c r="D7663" i="1" s="1"/>
  <c r="D7664" i="1"/>
  <c r="D7665" i="1"/>
  <c r="D7666" i="1"/>
  <c r="D7667" i="1"/>
  <c r="D7668" i="1"/>
  <c r="D7669" i="1" s="1"/>
  <c r="D7670" i="1"/>
  <c r="D7671" i="1"/>
  <c r="D7672" i="1"/>
  <c r="D7673" i="1"/>
  <c r="D7674" i="1"/>
  <c r="D7675" i="1" s="1"/>
  <c r="D7676" i="1"/>
  <c r="D7677" i="1"/>
  <c r="D7678" i="1"/>
  <c r="D7679" i="1"/>
  <c r="D7680" i="1"/>
  <c r="D7681" i="1" s="1"/>
  <c r="D7682" i="1"/>
  <c r="D7683" i="1"/>
  <c r="D7684" i="1"/>
  <c r="D7685" i="1" s="1"/>
  <c r="D7686" i="1" s="1"/>
  <c r="D7687" i="1"/>
  <c r="D7688" i="1"/>
  <c r="D7689" i="1"/>
  <c r="D7690" i="1"/>
  <c r="D7691" i="1"/>
  <c r="D7692" i="1"/>
  <c r="D7693" i="1" s="1"/>
  <c r="D7694" i="1"/>
  <c r="D7695" i="1"/>
  <c r="D7696" i="1"/>
  <c r="D7697" i="1" s="1"/>
  <c r="D7698" i="1" s="1"/>
  <c r="D7699" i="1"/>
  <c r="D7700" i="1"/>
  <c r="D7701" i="1"/>
  <c r="D7702" i="1"/>
  <c r="D7703" i="1" s="1"/>
  <c r="D7704" i="1"/>
  <c r="D7705" i="1"/>
  <c r="D7706" i="1"/>
  <c r="D7707" i="1" s="1"/>
  <c r="D7708" i="1"/>
  <c r="D7709" i="1"/>
  <c r="D7710" i="1"/>
  <c r="D7711" i="1"/>
  <c r="D7712" i="1"/>
  <c r="D7713" i="1"/>
  <c r="D7714" i="1"/>
  <c r="D7715" i="1" s="1"/>
  <c r="D7716" i="1"/>
  <c r="D7717" i="1" s="1"/>
  <c r="D7718" i="1" s="1"/>
  <c r="D7719" i="1" s="1"/>
  <c r="D7720" i="1" s="1"/>
  <c r="D7721" i="1"/>
  <c r="D7722" i="1"/>
  <c r="D7723" i="1"/>
  <c r="D7724" i="1"/>
  <c r="D7725" i="1" s="1"/>
  <c r="D7726" i="1"/>
  <c r="D7727" i="1" s="1"/>
  <c r="D7728" i="1" s="1"/>
  <c r="D7729" i="1"/>
  <c r="D7730" i="1"/>
  <c r="D7731" i="1" s="1"/>
  <c r="D7732" i="1" s="1"/>
  <c r="D7733" i="1"/>
  <c r="D7734" i="1"/>
  <c r="D7735" i="1" s="1"/>
  <c r="D7736" i="1" s="1"/>
  <c r="D7737" i="1"/>
  <c r="D7738" i="1"/>
  <c r="D7739" i="1"/>
  <c r="D7740" i="1"/>
  <c r="D7741" i="1" s="1"/>
  <c r="D7742" i="1"/>
  <c r="D7743" i="1" s="1"/>
  <c r="D7744" i="1" s="1"/>
  <c r="D7745" i="1"/>
  <c r="D7746" i="1"/>
  <c r="D7747" i="1" s="1"/>
  <c r="D7748" i="1" s="1"/>
  <c r="D7749" i="1"/>
  <c r="D7750" i="1"/>
  <c r="D7751" i="1"/>
  <c r="D7752" i="1"/>
  <c r="D7753" i="1"/>
  <c r="D7754" i="1"/>
  <c r="D7755" i="1" s="1"/>
  <c r="D7756" i="1" s="1"/>
  <c r="D7757" i="1"/>
  <c r="D7758" i="1"/>
  <c r="D7759" i="1" s="1"/>
  <c r="D7760" i="1"/>
  <c r="D7761" i="1"/>
  <c r="D7762" i="1"/>
  <c r="D7763" i="1"/>
  <c r="D7764" i="1"/>
  <c r="D7765" i="1" s="1"/>
  <c r="D7766" i="1"/>
  <c r="D7767" i="1"/>
  <c r="D7768" i="1"/>
  <c r="D7769" i="1" s="1"/>
  <c r="D7770" i="1"/>
  <c r="D7771" i="1" s="1"/>
  <c r="D7772" i="1"/>
  <c r="D7773" i="1" s="1"/>
  <c r="D7774" i="1"/>
  <c r="D7775" i="1" s="1"/>
  <c r="D7776" i="1"/>
  <c r="D7777" i="1"/>
  <c r="D7778" i="1"/>
  <c r="D7779" i="1"/>
  <c r="D7780" i="1"/>
  <c r="D7781" i="1"/>
  <c r="D7782" i="1"/>
  <c r="D7783" i="1" s="1"/>
  <c r="D7784" i="1" s="1"/>
  <c r="D7785" i="1" s="1"/>
  <c r="D7786" i="1"/>
  <c r="D7787" i="1" s="1"/>
  <c r="D7788" i="1" s="1"/>
  <c r="D7789" i="1"/>
  <c r="D7790" i="1"/>
  <c r="D7791" i="1"/>
  <c r="D7792" i="1"/>
  <c r="D7793" i="1"/>
  <c r="D7794" i="1"/>
  <c r="D7795" i="1"/>
  <c r="D7796" i="1"/>
  <c r="D7797" i="1" s="1"/>
  <c r="D7798" i="1" s="1"/>
  <c r="D7799" i="1"/>
  <c r="D7800" i="1"/>
  <c r="D7801" i="1" s="1"/>
  <c r="D7802" i="1"/>
  <c r="D7803" i="1" s="1"/>
  <c r="D7804" i="1" s="1"/>
  <c r="D7805" i="1"/>
  <c r="D7806" i="1"/>
  <c r="D7807" i="1"/>
  <c r="D7808" i="1"/>
  <c r="D7809" i="1"/>
  <c r="D7810" i="1"/>
  <c r="D7811" i="1" s="1"/>
  <c r="D7812" i="1"/>
  <c r="D7813" i="1"/>
  <c r="D7814" i="1"/>
  <c r="D7815" i="1" s="1"/>
  <c r="D7816" i="1"/>
  <c r="D7817" i="1"/>
  <c r="D7818" i="1"/>
  <c r="D7819" i="1" s="1"/>
  <c r="D7820" i="1" s="1"/>
  <c r="D7821" i="1"/>
  <c r="D7822" i="1"/>
  <c r="D7823" i="1" s="1"/>
  <c r="D7824" i="1"/>
  <c r="D7825" i="1" s="1"/>
  <c r="D7826" i="1"/>
  <c r="D7827" i="1" s="1"/>
  <c r="D7828" i="1" s="1"/>
  <c r="D7829" i="1"/>
  <c r="D7830" i="1"/>
  <c r="D7831" i="1"/>
  <c r="D7832" i="1"/>
  <c r="D7833" i="1"/>
  <c r="D7834" i="1"/>
  <c r="D7835" i="1" s="1"/>
  <c r="D7836" i="1"/>
  <c r="D7837" i="1"/>
  <c r="D7838" i="1"/>
  <c r="D7839" i="1" s="1"/>
  <c r="D7840" i="1" s="1"/>
  <c r="D7841" i="1" s="1"/>
  <c r="D7842" i="1"/>
  <c r="D7843" i="1"/>
  <c r="D7844" i="1"/>
  <c r="D7845" i="1" s="1"/>
  <c r="D7846" i="1"/>
  <c r="D7847" i="1"/>
  <c r="D7848" i="1"/>
  <c r="D7849" i="1" s="1"/>
  <c r="D7850" i="1"/>
  <c r="D7851" i="1" s="1"/>
  <c r="D7852" i="1"/>
  <c r="D7853" i="1" s="1"/>
  <c r="D7854" i="1"/>
  <c r="D7855" i="1"/>
  <c r="D7856" i="1"/>
  <c r="D7857" i="1" s="1"/>
  <c r="D7858" i="1" s="1"/>
  <c r="D7859" i="1"/>
  <c r="D7860" i="1"/>
  <c r="D7861" i="1"/>
  <c r="D7862" i="1"/>
  <c r="D7863" i="1"/>
  <c r="D7864" i="1"/>
  <c r="D7865" i="1" s="1"/>
  <c r="D7866" i="1"/>
  <c r="D7867" i="1" s="1"/>
  <c r="D7868" i="1"/>
  <c r="D7869" i="1"/>
  <c r="D7870" i="1"/>
  <c r="D7871" i="1" s="1"/>
  <c r="D7872" i="1" s="1"/>
  <c r="D7873" i="1" s="1"/>
  <c r="D7874" i="1"/>
  <c r="D7875" i="1"/>
  <c r="D7876" i="1"/>
  <c r="D7877" i="1"/>
  <c r="D7878" i="1"/>
  <c r="D7879" i="1"/>
  <c r="D7880" i="1"/>
  <c r="D7881" i="1" s="1"/>
  <c r="D7882" i="1" s="1"/>
  <c r="D7883" i="1"/>
  <c r="D7884" i="1"/>
  <c r="D7885" i="1" s="1"/>
  <c r="D7886" i="1"/>
  <c r="D7887" i="1"/>
  <c r="D7888" i="1"/>
  <c r="D7889" i="1" s="1"/>
  <c r="D7890" i="1"/>
  <c r="D7891" i="1"/>
  <c r="D7892" i="1"/>
  <c r="D7893" i="1" s="1"/>
  <c r="D7894" i="1"/>
  <c r="D7895" i="1"/>
  <c r="D7896" i="1"/>
  <c r="D7897" i="1"/>
  <c r="D7898" i="1"/>
  <c r="D7899" i="1"/>
  <c r="D7900" i="1"/>
  <c r="D7901" i="1"/>
  <c r="D7902" i="1"/>
  <c r="D7903" i="1" s="1"/>
  <c r="D7904" i="1" s="1"/>
  <c r="D7905" i="1"/>
  <c r="D7906" i="1"/>
  <c r="D7907" i="1" s="1"/>
  <c r="D7908" i="1"/>
  <c r="D7909" i="1"/>
  <c r="D7910" i="1"/>
  <c r="D7911" i="1"/>
  <c r="D7912" i="1"/>
  <c r="D7913" i="1"/>
  <c r="D7914" i="1"/>
  <c r="D7915" i="1"/>
  <c r="D7916" i="1"/>
  <c r="D7917" i="1" s="1"/>
  <c r="D7918" i="1"/>
  <c r="D7919" i="1" s="1"/>
  <c r="D7920" i="1"/>
  <c r="D7921" i="1"/>
  <c r="D7922" i="1"/>
  <c r="D7923" i="1"/>
  <c r="D7924" i="1"/>
  <c r="D7925" i="1" s="1"/>
  <c r="D7926" i="1"/>
  <c r="D7927" i="1" s="1"/>
  <c r="D7928" i="1"/>
  <c r="D7929" i="1"/>
  <c r="D7930" i="1"/>
  <c r="D7931" i="1" s="1"/>
  <c r="D7932" i="1"/>
  <c r="D7933" i="1" s="1"/>
  <c r="D7934" i="1" s="1"/>
  <c r="D7935" i="1" s="1"/>
  <c r="D7936" i="1"/>
  <c r="D7937" i="1"/>
  <c r="D7938" i="1"/>
  <c r="D7939" i="1" s="1"/>
  <c r="D7940" i="1" s="1"/>
  <c r="D7941" i="1"/>
  <c r="D7942" i="1"/>
  <c r="D7943" i="1"/>
  <c r="D7944" i="1"/>
  <c r="D7945" i="1" s="1"/>
  <c r="D7946" i="1"/>
  <c r="D7947" i="1"/>
  <c r="D7948" i="1"/>
  <c r="D7949" i="1" s="1"/>
  <c r="D7950" i="1"/>
  <c r="D7951" i="1" s="1"/>
  <c r="D7952" i="1" s="1"/>
  <c r="D7953" i="1"/>
  <c r="D7954" i="1"/>
  <c r="D7955" i="1" s="1"/>
  <c r="D7956" i="1"/>
  <c r="D7957" i="1" s="1"/>
  <c r="D7958" i="1"/>
  <c r="D7959" i="1"/>
  <c r="D7960" i="1"/>
  <c r="D7961" i="1"/>
  <c r="D7962" i="1"/>
  <c r="D7963" i="1" s="1"/>
  <c r="D7964" i="1" s="1"/>
  <c r="D7965" i="1"/>
  <c r="D7966" i="1"/>
  <c r="D7967" i="1"/>
  <c r="D7968" i="1"/>
  <c r="D7969" i="1" s="1"/>
  <c r="D7970" i="1" s="1"/>
  <c r="D7971" i="1" s="1"/>
  <c r="D7972" i="1" s="1"/>
  <c r="D7973" i="1"/>
  <c r="D7974" i="1"/>
  <c r="D7975" i="1"/>
  <c r="D7976" i="1"/>
  <c r="D7977" i="1" s="1"/>
  <c r="D7978" i="1"/>
  <c r="D7979" i="1" s="1"/>
  <c r="D7980" i="1"/>
  <c r="D7981" i="1" s="1"/>
  <c r="D7982" i="1"/>
  <c r="D7983" i="1"/>
  <c r="D7984" i="1"/>
  <c r="D7985" i="1"/>
  <c r="D7986" i="1"/>
  <c r="D7987" i="1"/>
  <c r="D7988" i="1"/>
  <c r="D7989" i="1"/>
  <c r="D7990" i="1"/>
  <c r="D7991" i="1"/>
  <c r="D7992" i="1"/>
  <c r="D7993" i="1"/>
  <c r="D7994" i="1"/>
  <c r="D7995" i="1" s="1"/>
  <c r="D7996" i="1" s="1"/>
  <c r="D7997" i="1"/>
  <c r="D7998" i="1"/>
  <c r="D7999" i="1" s="1"/>
  <c r="D8000" i="1" s="1"/>
  <c r="D8001" i="1"/>
  <c r="D8002" i="1"/>
  <c r="D8003" i="1" s="1"/>
  <c r="D8004" i="1" s="1"/>
  <c r="D8005" i="1"/>
  <c r="D8006" i="1"/>
  <c r="D8007" i="1" s="1"/>
  <c r="D8008" i="1" s="1"/>
  <c r="D8009" i="1"/>
  <c r="D8010" i="1"/>
  <c r="D8011" i="1"/>
  <c r="D8012" i="1"/>
  <c r="D8013" i="1"/>
  <c r="D8014" i="1"/>
  <c r="D8015" i="1"/>
  <c r="D8016" i="1"/>
  <c r="D8017" i="1"/>
  <c r="D8018" i="1"/>
  <c r="D8019" i="1"/>
  <c r="D8020" i="1"/>
  <c r="D8021" i="1" s="1"/>
  <c r="D8022" i="1"/>
  <c r="D8023" i="1"/>
  <c r="D8024" i="1"/>
  <c r="D8025" i="1"/>
  <c r="D8026" i="1"/>
  <c r="D8027" i="1"/>
  <c r="D8028" i="1"/>
  <c r="D8029" i="1" s="1"/>
  <c r="D8030" i="1"/>
  <c r="D8031" i="1"/>
  <c r="D8032" i="1"/>
  <c r="D8033" i="1" s="1"/>
  <c r="D8034" i="1"/>
  <c r="D8035" i="1"/>
  <c r="D8036" i="1"/>
  <c r="D8037" i="1"/>
  <c r="D8038" i="1"/>
  <c r="D8039" i="1"/>
  <c r="D8040" i="1"/>
  <c r="D8041" i="1" s="1"/>
  <c r="D8042" i="1"/>
  <c r="D8043" i="1"/>
  <c r="D8044" i="1"/>
  <c r="D8045" i="1" s="1"/>
  <c r="D8046" i="1"/>
  <c r="D8047" i="1" s="1"/>
  <c r="D8048" i="1" s="1"/>
  <c r="D8049" i="1"/>
  <c r="D8050" i="1"/>
  <c r="D8051" i="1" s="1"/>
  <c r="D8052" i="1"/>
  <c r="D8053" i="1" s="1"/>
  <c r="D8054" i="1" s="1"/>
  <c r="D8055" i="1"/>
  <c r="D8056" i="1"/>
  <c r="D8057" i="1" s="1"/>
  <c r="D8058" i="1"/>
  <c r="D8059" i="1" s="1"/>
  <c r="D8060" i="1" s="1"/>
  <c r="D8061" i="1"/>
  <c r="D8062" i="1"/>
  <c r="D8063" i="1" s="1"/>
  <c r="D8064" i="1"/>
  <c r="D8065" i="1"/>
  <c r="D8066" i="1"/>
  <c r="D8067" i="1" s="1"/>
  <c r="D8068" i="1"/>
  <c r="D8069" i="1" s="1"/>
  <c r="D8070" i="1" s="1"/>
  <c r="D8071" i="1"/>
  <c r="D8072" i="1"/>
  <c r="D8073" i="1"/>
  <c r="D8074" i="1"/>
  <c r="D8075" i="1"/>
  <c r="D8076" i="1"/>
  <c r="D8077" i="1"/>
  <c r="D8078" i="1"/>
  <c r="D8079" i="1"/>
  <c r="D8080" i="1"/>
  <c r="D8081" i="1" s="1"/>
  <c r="D8082" i="1"/>
  <c r="D8083" i="1" s="1"/>
  <c r="D8084" i="1" s="1"/>
  <c r="D8085" i="1" s="1"/>
  <c r="D8086" i="1"/>
  <c r="D8087" i="1"/>
  <c r="D8088" i="1"/>
  <c r="D8089" i="1" s="1"/>
  <c r="D8090" i="1"/>
  <c r="D8091" i="1"/>
  <c r="D8092" i="1"/>
  <c r="D8093" i="1"/>
  <c r="D8094" i="1"/>
  <c r="D8095" i="1"/>
  <c r="D8096" i="1"/>
  <c r="D8097" i="1" s="1"/>
  <c r="D8098" i="1"/>
  <c r="D8099" i="1"/>
  <c r="D8100" i="1"/>
  <c r="D8101" i="1"/>
  <c r="D8102" i="1"/>
  <c r="D8103" i="1" s="1"/>
  <c r="D8104" i="1"/>
  <c r="D8105" i="1" s="1"/>
  <c r="D8106" i="1" s="1"/>
  <c r="D8107" i="1"/>
  <c r="D8108" i="1"/>
  <c r="D8109" i="1"/>
  <c r="D8110" i="1"/>
  <c r="D8111" i="1" s="1"/>
  <c r="D8112" i="1" s="1"/>
  <c r="D8113" i="1"/>
  <c r="D8114" i="1"/>
  <c r="D8115" i="1"/>
  <c r="D8116" i="1"/>
  <c r="D8117" i="1" s="1"/>
  <c r="D8118" i="1"/>
  <c r="D8119" i="1"/>
  <c r="D8120" i="1"/>
  <c r="D8121" i="1"/>
  <c r="D8122" i="1"/>
  <c r="D8123" i="1"/>
  <c r="D8124" i="1"/>
  <c r="D8125" i="1" s="1"/>
  <c r="D8126" i="1"/>
  <c r="D8127" i="1" s="1"/>
  <c r="D8128" i="1" s="1"/>
  <c r="D8129" i="1"/>
  <c r="D8130" i="1"/>
  <c r="D8131" i="1"/>
  <c r="D8132" i="1"/>
  <c r="D8133" i="1" s="1"/>
  <c r="D8134" i="1"/>
  <c r="D8135" i="1" s="1"/>
  <c r="D8136" i="1" s="1"/>
  <c r="D8137" i="1" s="1"/>
  <c r="D8138" i="1" s="1"/>
  <c r="D8139" i="1"/>
  <c r="D8140" i="1"/>
  <c r="D8141" i="1" s="1"/>
  <c r="D8142" i="1"/>
  <c r="D8143" i="1"/>
  <c r="D8144" i="1"/>
  <c r="D8145" i="1"/>
  <c r="D8146" i="1"/>
  <c r="D8147" i="1" s="1"/>
  <c r="D8148" i="1"/>
  <c r="D8149" i="1"/>
  <c r="D8150" i="1"/>
  <c r="D8151" i="1" s="1"/>
  <c r="D8152" i="1"/>
  <c r="D8153" i="1" s="1"/>
  <c r="D8154" i="1" s="1"/>
  <c r="D8155" i="1" s="1"/>
  <c r="D8156" i="1"/>
  <c r="D8157" i="1" s="1"/>
  <c r="D8158" i="1" s="1"/>
  <c r="D8159" i="1" s="1"/>
  <c r="D8160" i="1"/>
  <c r="D8161" i="1"/>
  <c r="D8162" i="1"/>
  <c r="D8163" i="1"/>
  <c r="D8164" i="1"/>
  <c r="D8165" i="1"/>
  <c r="D8166" i="1"/>
  <c r="D8167" i="1"/>
  <c r="D8168" i="1"/>
  <c r="D8169" i="1"/>
  <c r="D8170" i="1"/>
  <c r="D8171" i="1" s="1"/>
  <c r="D8172" i="1"/>
  <c r="D8173" i="1" s="1"/>
  <c r="D8174" i="1"/>
  <c r="D8175" i="1" s="1"/>
  <c r="D8176" i="1" s="1"/>
  <c r="D8177" i="1" s="1"/>
  <c r="D8178" i="1" s="1"/>
  <c r="D8179" i="1" s="1"/>
  <c r="D8180" i="1" s="1"/>
  <c r="D8181" i="1" s="1"/>
  <c r="D8182" i="1" s="1"/>
  <c r="D8183" i="1" s="1"/>
  <c r="D8184" i="1"/>
  <c r="D8185" i="1" s="1"/>
  <c r="D8186" i="1"/>
  <c r="D8187" i="1" s="1"/>
  <c r="D8188" i="1" s="1"/>
  <c r="D8189" i="1"/>
  <c r="D8190" i="1"/>
  <c r="D8191" i="1" s="1"/>
  <c r="D8192" i="1"/>
  <c r="D8193" i="1"/>
  <c r="D8194" i="1"/>
  <c r="D8195" i="1" s="1"/>
  <c r="D8196" i="1" s="1"/>
  <c r="D8197" i="1"/>
  <c r="D8198" i="1"/>
  <c r="D8199" i="1" s="1"/>
  <c r="D8200" i="1" s="1"/>
  <c r="D8201" i="1" s="1"/>
  <c r="D8202" i="1"/>
  <c r="D8203" i="1" s="1"/>
  <c r="D8204" i="1" s="1"/>
  <c r="D8205" i="1"/>
  <c r="D8206" i="1"/>
  <c r="D8207" i="1" s="1"/>
  <c r="D8208" i="1" s="1"/>
  <c r="D8209" i="1"/>
  <c r="D8210" i="1"/>
  <c r="D8211" i="1" s="1"/>
  <c r="D8212" i="1"/>
  <c r="D8213" i="1" s="1"/>
  <c r="D8214" i="1"/>
  <c r="D8215" i="1"/>
  <c r="D8216" i="1"/>
  <c r="D8217" i="1" s="1"/>
  <c r="D8218" i="1" s="1"/>
  <c r="D8219" i="1" s="1"/>
  <c r="D8220" i="1" s="1"/>
  <c r="D8221" i="1"/>
  <c r="D8222" i="1"/>
  <c r="D8223" i="1" s="1"/>
  <c r="D8224" i="1"/>
  <c r="D8225" i="1" s="1"/>
  <c r="D8226" i="1"/>
  <c r="D8227" i="1" s="1"/>
  <c r="D8228" i="1" s="1"/>
  <c r="D8229" i="1"/>
  <c r="D8230" i="1"/>
  <c r="D8231" i="1" s="1"/>
  <c r="D8232" i="1"/>
  <c r="D8233" i="1"/>
  <c r="D8234" i="1"/>
  <c r="D8235" i="1" s="1"/>
  <c r="D8236" i="1" s="1"/>
  <c r="D8237" i="1"/>
  <c r="D8238" i="1"/>
  <c r="D8239" i="1" s="1"/>
  <c r="D8240" i="1" s="1"/>
  <c r="D8241" i="1"/>
  <c r="D8242" i="1"/>
  <c r="D8243" i="1" s="1"/>
  <c r="D8244" i="1"/>
  <c r="D8245" i="1"/>
  <c r="D8246" i="1"/>
  <c r="D8247" i="1"/>
  <c r="D8248" i="1"/>
  <c r="D8249" i="1"/>
  <c r="D8250" i="1"/>
  <c r="D8251" i="1" s="1"/>
  <c r="D8252" i="1" s="1"/>
  <c r="D8253" i="1"/>
  <c r="D8254" i="1"/>
  <c r="D8255" i="1" s="1"/>
  <c r="D8256" i="1"/>
  <c r="D8257" i="1"/>
  <c r="D8258" i="1"/>
  <c r="D8259" i="1" s="1"/>
  <c r="D8260" i="1" s="1"/>
  <c r="D8261" i="1" s="1"/>
  <c r="D8262" i="1"/>
  <c r="D8263" i="1"/>
  <c r="D8264" i="1"/>
  <c r="D8265" i="1"/>
  <c r="D8266" i="1"/>
  <c r="D8267" i="1"/>
  <c r="D8268" i="1"/>
  <c r="D8269" i="1" s="1"/>
  <c r="D8270" i="1"/>
  <c r="D8271" i="1"/>
  <c r="D8272" i="1"/>
  <c r="D8273" i="1" s="1"/>
  <c r="D8274" i="1" s="1"/>
  <c r="D8275" i="1"/>
  <c r="D8276" i="1"/>
  <c r="D8277" i="1" s="1"/>
  <c r="D8278" i="1"/>
  <c r="D8279" i="1"/>
  <c r="D8280" i="1"/>
  <c r="D8281" i="1"/>
  <c r="D8282" i="1"/>
  <c r="D8283" i="1" s="1"/>
  <c r="D8284" i="1"/>
  <c r="D8285" i="1"/>
  <c r="D8286" i="1"/>
  <c r="D8287" i="1" s="1"/>
  <c r="D8288" i="1"/>
  <c r="D8289" i="1" s="1"/>
  <c r="D8290" i="1" s="1"/>
  <c r="D8291" i="1"/>
  <c r="D8292" i="1"/>
  <c r="D8293" i="1"/>
  <c r="D8294" i="1"/>
  <c r="D8295" i="1"/>
  <c r="D8296" i="1"/>
  <c r="D8297" i="1" s="1"/>
  <c r="D8298" i="1"/>
  <c r="D8299" i="1" s="1"/>
  <c r="D8300" i="1" s="1"/>
  <c r="D8301" i="1"/>
  <c r="D8302" i="1"/>
  <c r="D8303" i="1"/>
  <c r="D8304" i="1"/>
  <c r="D8305" i="1"/>
  <c r="D8306" i="1"/>
  <c r="D8307" i="1" s="1"/>
  <c r="D8308" i="1"/>
  <c r="D8309" i="1"/>
  <c r="D8310" i="1"/>
  <c r="D8311" i="1"/>
  <c r="D8312" i="1"/>
  <c r="D8313" i="1" s="1"/>
  <c r="D8314" i="1"/>
  <c r="D8315" i="1"/>
  <c r="D8316" i="1"/>
  <c r="D8317" i="1"/>
  <c r="D8318" i="1"/>
  <c r="D8319" i="1"/>
  <c r="D8320" i="1"/>
  <c r="D8321" i="1"/>
  <c r="D8322" i="1"/>
  <c r="D8323" i="1"/>
  <c r="D8324" i="1"/>
  <c r="D8325" i="1" s="1"/>
  <c r="D8326" i="1" s="1"/>
  <c r="D8327" i="1"/>
  <c r="D8328" i="1"/>
  <c r="D8329" i="1"/>
  <c r="D8330" i="1"/>
  <c r="D8331" i="1" s="1"/>
  <c r="D8332" i="1" s="1"/>
  <c r="D8333" i="1"/>
  <c r="D8334" i="1"/>
  <c r="D8335" i="1" s="1"/>
  <c r="D8336" i="1"/>
  <c r="D8337" i="1"/>
  <c r="D8338" i="1"/>
  <c r="D8339" i="1"/>
  <c r="D8340" i="1"/>
  <c r="D8341" i="1" s="1"/>
  <c r="D8342" i="1"/>
  <c r="D8343" i="1" s="1"/>
  <c r="D8344" i="1" s="1"/>
  <c r="D8345" i="1" s="1"/>
  <c r="D8346" i="1"/>
  <c r="D8347" i="1" s="1"/>
  <c r="D8348" i="1" s="1"/>
  <c r="D8349" i="1" s="1"/>
  <c r="D8350" i="1" s="1"/>
  <c r="D8351" i="1"/>
  <c r="D8352" i="1"/>
  <c r="D8353" i="1" s="1"/>
  <c r="D8354" i="1"/>
  <c r="D8355" i="1"/>
  <c r="D8356" i="1"/>
  <c r="D8357" i="1"/>
  <c r="D8358" i="1"/>
  <c r="D8359" i="1"/>
  <c r="D8360" i="1"/>
  <c r="D8361" i="1"/>
  <c r="D8362" i="1"/>
  <c r="D8363" i="1"/>
  <c r="D8364" i="1"/>
  <c r="D8365" i="1" s="1"/>
  <c r="D8366" i="1"/>
  <c r="D8367" i="1"/>
  <c r="D8368" i="1"/>
  <c r="D8369" i="1" s="1"/>
  <c r="D8370" i="1"/>
  <c r="D8371" i="1"/>
  <c r="D8372" i="1"/>
  <c r="D8373" i="1" s="1"/>
  <c r="D8374" i="1"/>
  <c r="D8375" i="1" s="1"/>
  <c r="D8376" i="1"/>
  <c r="D8377" i="1"/>
  <c r="D8378" i="1"/>
  <c r="D8379" i="1"/>
  <c r="D8380" i="1"/>
  <c r="D8381" i="1" s="1"/>
  <c r="D8382" i="1"/>
  <c r="D8383" i="1"/>
  <c r="D8384" i="1"/>
  <c r="D8385" i="1"/>
  <c r="D8386" i="1"/>
  <c r="D8387" i="1"/>
  <c r="D8388" i="1"/>
  <c r="D8389" i="1"/>
  <c r="D8390" i="1"/>
  <c r="D8391" i="1" s="1"/>
  <c r="D8392" i="1" s="1"/>
  <c r="D8393" i="1"/>
  <c r="D8394" i="1"/>
  <c r="D8395" i="1" s="1"/>
  <c r="D8396" i="1" s="1"/>
  <c r="D8397" i="1"/>
  <c r="D8398" i="1"/>
  <c r="D8399" i="1" s="1"/>
  <c r="D8400" i="1"/>
  <c r="D8401" i="1" s="1"/>
  <c r="D8402" i="1" s="1"/>
  <c r="D8403" i="1"/>
  <c r="D8404" i="1"/>
  <c r="D8405" i="1"/>
  <c r="D8406" i="1"/>
  <c r="D8407" i="1" s="1"/>
  <c r="D8408" i="1" s="1"/>
  <c r="D8409" i="1" s="1"/>
  <c r="D8410" i="1"/>
  <c r="D8411" i="1"/>
  <c r="D8412" i="1"/>
  <c r="D8413" i="1" s="1"/>
  <c r="D8414" i="1"/>
  <c r="D8415" i="1"/>
  <c r="D8416" i="1"/>
  <c r="D8417" i="1" s="1"/>
  <c r="D8418" i="1"/>
  <c r="D8419" i="1"/>
  <c r="D8420" i="1"/>
  <c r="D8421" i="1"/>
  <c r="D8422" i="1"/>
  <c r="D8423" i="1" s="1"/>
  <c r="D8424" i="1" s="1"/>
  <c r="D8425" i="1"/>
  <c r="D8426" i="1"/>
  <c r="D8427" i="1"/>
  <c r="D8428" i="1"/>
  <c r="D8429" i="1" s="1"/>
  <c r="D8430" i="1"/>
  <c r="D8431" i="1"/>
  <c r="D8432" i="1"/>
  <c r="D8433" i="1" s="1"/>
  <c r="D8434" i="1"/>
  <c r="D8435" i="1"/>
  <c r="D8436" i="1"/>
  <c r="D8437" i="1" s="1"/>
  <c r="D8438" i="1" s="1"/>
  <c r="D8439" i="1"/>
  <c r="D8440" i="1"/>
  <c r="D8441" i="1" s="1"/>
  <c r="D8442" i="1"/>
  <c r="D8443" i="1"/>
  <c r="D8444" i="1"/>
  <c r="D8445" i="1"/>
  <c r="D8446" i="1"/>
  <c r="D8447" i="1" s="1"/>
  <c r="D8448" i="1"/>
  <c r="D8449" i="1" s="1"/>
  <c r="D8450" i="1"/>
  <c r="D8451" i="1" s="1"/>
  <c r="D8452" i="1" s="1"/>
  <c r="D8453" i="1" s="1"/>
  <c r="D8454" i="1" s="1"/>
  <c r="D8455" i="1"/>
  <c r="D8456" i="1"/>
  <c r="D8457" i="1"/>
  <c r="D8458" i="1"/>
  <c r="D8459" i="1" s="1"/>
  <c r="D8460" i="1"/>
  <c r="D8461" i="1" s="1"/>
  <c r="D8462" i="1" s="1"/>
  <c r="D8463" i="1"/>
  <c r="D8464" i="1"/>
  <c r="D8465" i="1"/>
  <c r="D8466" i="1"/>
  <c r="D8467" i="1" s="1"/>
  <c r="D8468" i="1"/>
  <c r="D8469" i="1" s="1"/>
  <c r="D8470" i="1" s="1"/>
  <c r="D8471" i="1" s="1"/>
  <c r="D8472" i="1"/>
  <c r="D8473" i="1" s="1"/>
  <c r="D8474" i="1" s="1"/>
  <c r="D8475" i="1" s="1"/>
  <c r="D8476" i="1"/>
  <c r="D8477" i="1" s="1"/>
  <c r="D8478" i="1" s="1"/>
  <c r="D8479" i="1" s="1"/>
  <c r="D8480" i="1" s="1"/>
  <c r="D8481" i="1"/>
  <c r="D8482" i="1"/>
  <c r="D8483" i="1"/>
  <c r="D8484" i="1"/>
  <c r="D8485" i="1"/>
  <c r="D8486" i="1"/>
  <c r="D8487" i="1"/>
  <c r="D8488" i="1"/>
  <c r="D8489" i="1"/>
  <c r="D8490" i="1"/>
  <c r="D8491" i="1"/>
  <c r="D8492" i="1"/>
  <c r="D8493" i="1" s="1"/>
  <c r="D8494" i="1"/>
  <c r="D8495" i="1" s="1"/>
  <c r="D8496" i="1" s="1"/>
  <c r="D8497" i="1" s="1"/>
  <c r="D8498" i="1" s="1"/>
  <c r="D8499" i="1" s="1"/>
  <c r="D8500" i="1"/>
  <c r="D8501" i="1" s="1"/>
  <c r="D8502" i="1" s="1"/>
  <c r="D8503" i="1" s="1"/>
  <c r="D8504" i="1"/>
  <c r="D8505" i="1" s="1"/>
  <c r="D8506" i="1" s="1"/>
  <c r="D8507" i="1" s="1"/>
  <c r="D8508" i="1"/>
  <c r="D8509" i="1"/>
  <c r="D8510" i="1"/>
  <c r="D8511" i="1"/>
  <c r="D8512" i="1"/>
  <c r="D8513" i="1" s="1"/>
  <c r="D8514" i="1" s="1"/>
  <c r="D8515" i="1" s="1"/>
  <c r="D8516" i="1"/>
  <c r="D8517" i="1"/>
  <c r="D8518" i="1"/>
  <c r="D8519" i="1" s="1"/>
  <c r="D8520" i="1" s="1"/>
  <c r="D8521" i="1" s="1"/>
  <c r="D8522" i="1"/>
  <c r="D8523" i="1"/>
  <c r="D8524" i="1"/>
  <c r="D8525" i="1" s="1"/>
  <c r="D8526" i="1"/>
  <c r="D8527" i="1"/>
  <c r="D8528" i="1"/>
  <c r="D8529" i="1" s="1"/>
  <c r="D8530" i="1"/>
  <c r="D8531" i="1" s="1"/>
  <c r="D8532" i="1"/>
  <c r="D8533" i="1" s="1"/>
  <c r="D8534" i="1" s="1"/>
  <c r="D8535" i="1"/>
  <c r="D8536" i="1"/>
  <c r="D8537" i="1" s="1"/>
  <c r="D8538" i="1"/>
  <c r="D8539" i="1"/>
  <c r="D8540" i="1"/>
  <c r="D8541" i="1" s="1"/>
  <c r="D8542" i="1"/>
  <c r="D8543" i="1"/>
  <c r="D8544" i="1"/>
  <c r="D8545" i="1" s="1"/>
  <c r="D8546" i="1"/>
  <c r="D8547" i="1"/>
  <c r="D8548" i="1"/>
  <c r="D8549" i="1" s="1"/>
  <c r="D8550" i="1"/>
  <c r="D8551" i="1"/>
  <c r="D8552" i="1"/>
  <c r="D8553" i="1"/>
  <c r="D8554" i="1"/>
  <c r="D8555" i="1" s="1"/>
  <c r="D8556" i="1"/>
  <c r="D8557" i="1" s="1"/>
  <c r="D8558" i="1"/>
  <c r="D8559" i="1"/>
  <c r="D8560" i="1"/>
  <c r="D8561" i="1"/>
  <c r="D8562" i="1"/>
  <c r="D8563" i="1" s="1"/>
  <c r="D8564" i="1"/>
  <c r="D8565" i="1" s="1"/>
  <c r="D8566" i="1" s="1"/>
  <c r="D8567" i="1" s="1"/>
  <c r="D8568" i="1" s="1"/>
  <c r="D8569" i="1"/>
  <c r="D8570" i="1"/>
  <c r="D8571" i="1" s="1"/>
  <c r="D8572" i="1" s="1"/>
  <c r="D8573" i="1" s="1"/>
  <c r="D8574" i="1"/>
  <c r="D8575" i="1"/>
  <c r="D8576" i="1"/>
  <c r="D8577" i="1" s="1"/>
  <c r="D8578" i="1" s="1"/>
  <c r="D8579" i="1"/>
  <c r="D8580" i="1"/>
  <c r="D8581" i="1" s="1"/>
  <c r="D8582" i="1"/>
  <c r="D8583" i="1"/>
  <c r="D8584" i="1"/>
  <c r="D8585" i="1"/>
  <c r="D8586" i="1"/>
  <c r="D8587" i="1"/>
  <c r="D8588" i="1"/>
  <c r="D8589" i="1" s="1"/>
  <c r="D8590" i="1" s="1"/>
  <c r="D8591" i="1"/>
  <c r="D8592" i="1"/>
  <c r="D8593" i="1" s="1"/>
  <c r="D8594" i="1"/>
  <c r="D8595" i="1" s="1"/>
  <c r="D8596" i="1"/>
  <c r="D8597" i="1"/>
  <c r="D8598" i="1"/>
  <c r="D8599" i="1"/>
  <c r="D8600" i="1"/>
  <c r="D8601" i="1" s="1"/>
  <c r="D8602" i="1"/>
  <c r="D8603" i="1" s="1"/>
  <c r="D8604" i="1" s="1"/>
  <c r="D8605" i="1"/>
  <c r="D8606" i="1"/>
  <c r="D8607" i="1" s="1"/>
  <c r="D8608" i="1"/>
  <c r="D8609" i="1" s="1"/>
  <c r="D8610" i="1"/>
  <c r="D8611" i="1"/>
  <c r="D8612" i="1"/>
  <c r="D8613" i="1" s="1"/>
  <c r="D8614" i="1" s="1"/>
  <c r="D8615" i="1"/>
  <c r="D8616" i="1"/>
  <c r="D8617" i="1" s="1"/>
  <c r="D8618" i="1"/>
  <c r="D8619" i="1"/>
  <c r="D8620" i="1"/>
  <c r="D8621" i="1" s="1"/>
  <c r="D8622" i="1"/>
  <c r="D8623" i="1" s="1"/>
  <c r="D8624" i="1"/>
  <c r="D8625" i="1"/>
  <c r="D8626" i="1" s="1"/>
  <c r="D8627" i="1"/>
  <c r="D8628" i="1"/>
  <c r="D8629" i="1"/>
  <c r="D8630" i="1" s="1"/>
  <c r="D8631" i="1"/>
  <c r="D8632" i="1"/>
  <c r="D8633" i="1"/>
  <c r="D8634" i="1"/>
  <c r="D8635" i="1" s="1"/>
  <c r="D8636" i="1"/>
  <c r="D8637" i="1" s="1"/>
  <c r="D8638" i="1" s="1"/>
  <c r="D8639" i="1"/>
  <c r="D8640" i="1"/>
  <c r="D8641" i="1"/>
  <c r="D8642" i="1"/>
  <c r="D8643" i="1" s="1"/>
  <c r="D8644" i="1" s="1"/>
  <c r="D8645" i="1"/>
  <c r="D8646" i="1" s="1"/>
  <c r="D8647" i="1" s="1"/>
  <c r="D8648" i="1"/>
  <c r="D8649" i="1" s="1"/>
  <c r="D8650" i="1" s="1"/>
  <c r="D8651" i="1" s="1"/>
  <c r="D8652" i="1" s="1"/>
  <c r="D8653" i="1"/>
  <c r="D8654" i="1" s="1"/>
  <c r="D8655" i="1" s="1"/>
  <c r="D8656" i="1"/>
  <c r="D8657" i="1" s="1"/>
  <c r="D8658" i="1" s="1"/>
  <c r="D8659" i="1"/>
  <c r="D8660" i="1"/>
  <c r="D8661" i="1" s="1"/>
  <c r="D8662" i="1"/>
  <c r="D8663" i="1"/>
  <c r="D8664" i="1"/>
  <c r="D8665" i="1" s="1"/>
  <c r="D8666" i="1"/>
  <c r="D8667" i="1" s="1"/>
  <c r="D8668" i="1" s="1"/>
  <c r="D8669" i="1" s="1"/>
  <c r="D8670" i="1"/>
  <c r="D8671" i="1"/>
  <c r="D8672" i="1"/>
  <c r="D8673" i="1"/>
  <c r="D8674" i="1" s="1"/>
  <c r="D8675" i="1" s="1"/>
  <c r="D8676" i="1" s="1"/>
  <c r="D8677" i="1"/>
  <c r="D8678" i="1"/>
  <c r="D8679" i="1"/>
  <c r="D8680" i="1"/>
  <c r="D8681" i="1" s="1"/>
  <c r="D8682" i="1"/>
  <c r="D8683" i="1" s="1"/>
  <c r="D8684" i="1" s="1"/>
  <c r="D8685" i="1"/>
  <c r="D8686" i="1" s="1"/>
  <c r="D8687" i="1"/>
  <c r="D8688" i="1"/>
  <c r="D8689" i="1"/>
  <c r="D8690" i="1" s="1"/>
  <c r="D8691" i="1" s="1"/>
  <c r="D8692" i="1"/>
  <c r="D8693" i="1"/>
  <c r="D8694" i="1"/>
  <c r="D8695" i="1"/>
  <c r="D8696" i="1"/>
  <c r="D8697" i="1" s="1"/>
  <c r="D8698" i="1"/>
  <c r="D8699" i="1"/>
  <c r="D8700" i="1"/>
  <c r="D8701" i="1"/>
  <c r="D8702" i="1"/>
  <c r="D8703" i="1" s="1"/>
  <c r="D8704" i="1" s="1"/>
  <c r="D8705" i="1"/>
  <c r="D8706" i="1" s="1"/>
  <c r="D8707" i="1" s="1"/>
  <c r="D8708" i="1"/>
  <c r="D8709" i="1" s="1"/>
  <c r="D8710" i="1"/>
  <c r="D8711" i="1"/>
  <c r="D8712" i="1"/>
  <c r="D8713" i="1"/>
  <c r="D8714" i="1"/>
  <c r="D8715" i="1" s="1"/>
  <c r="D8716" i="1"/>
  <c r="D8717" i="1"/>
  <c r="D8718" i="1" s="1"/>
  <c r="D8719" i="1"/>
  <c r="D8720" i="1"/>
  <c r="D8721" i="1"/>
  <c r="D8722" i="1" s="1"/>
  <c r="D8723" i="1" s="1"/>
  <c r="D8724" i="1"/>
  <c r="D8725" i="1"/>
  <c r="D8726" i="1" s="1"/>
  <c r="D8727" i="1" s="1"/>
  <c r="D8728" i="1"/>
  <c r="D8729" i="1"/>
  <c r="D8730" i="1"/>
  <c r="D8731" i="1"/>
  <c r="D8732" i="1" s="1"/>
  <c r="D8733" i="1" s="1"/>
  <c r="D8734" i="1"/>
  <c r="D8735" i="1"/>
  <c r="D8736" i="1"/>
  <c r="D8737" i="1"/>
  <c r="D8738" i="1"/>
  <c r="D8739" i="1"/>
  <c r="D8740" i="1" s="1"/>
  <c r="D8741" i="1" s="1"/>
  <c r="D8742" i="1"/>
  <c r="D8743" i="1"/>
  <c r="D8744" i="1"/>
  <c r="D8745" i="1"/>
  <c r="D8746" i="1"/>
  <c r="D8747" i="1"/>
  <c r="D8748" i="1" s="1"/>
  <c r="D8749" i="1"/>
  <c r="D8750" i="1"/>
  <c r="D8751" i="1"/>
  <c r="D8752" i="1"/>
  <c r="D8753" i="1"/>
  <c r="D8754" i="1"/>
  <c r="D8755" i="1"/>
  <c r="D8756" i="1"/>
  <c r="D8757" i="1"/>
  <c r="D8758" i="1"/>
  <c r="D8759" i="1"/>
  <c r="D8760" i="1"/>
  <c r="D8761" i="1"/>
  <c r="D8762" i="1"/>
  <c r="D8763" i="1"/>
  <c r="D8764" i="1"/>
  <c r="D8765" i="1"/>
  <c r="D8766" i="1"/>
  <c r="D8767" i="1"/>
  <c r="D8768" i="1"/>
  <c r="D8769" i="1"/>
  <c r="D8770" i="1" s="1"/>
  <c r="D8771" i="1"/>
  <c r="D8772" i="1"/>
  <c r="D8773" i="1"/>
  <c r="D8774" i="1" s="1"/>
  <c r="D8775" i="1" s="1"/>
  <c r="D8776" i="1"/>
  <c r="D8777" i="1"/>
  <c r="D8778" i="1"/>
  <c r="D8779" i="1"/>
  <c r="D8780" i="1" s="1"/>
  <c r="D8781" i="1"/>
  <c r="D8782" i="1" s="1"/>
  <c r="D8783" i="1"/>
  <c r="D8784" i="1"/>
  <c r="D8785" i="1"/>
  <c r="D8786" i="1"/>
  <c r="D8787" i="1"/>
  <c r="D8788" i="1"/>
  <c r="D8789" i="1"/>
  <c r="D8790" i="1"/>
  <c r="D8791" i="1"/>
  <c r="D8792" i="1"/>
  <c r="D8793" i="1"/>
  <c r="D8794" i="1"/>
  <c r="D8795" i="1"/>
  <c r="D8796" i="1" s="1"/>
  <c r="D8797" i="1" s="1"/>
  <c r="D8798" i="1" s="1"/>
  <c r="D8799" i="1"/>
  <c r="D8800" i="1"/>
  <c r="D8801" i="1"/>
  <c r="D8802" i="1" s="1"/>
  <c r="D8803" i="1"/>
  <c r="D8804" i="1" s="1"/>
  <c r="D8805" i="1" s="1"/>
  <c r="D8806" i="1" s="1"/>
  <c r="D8807" i="1" s="1"/>
  <c r="D8808" i="1" s="1"/>
  <c r="D8809" i="1"/>
  <c r="D8810" i="1" s="1"/>
  <c r="D8811" i="1"/>
  <c r="D8812" i="1" s="1"/>
  <c r="D8813" i="1"/>
  <c r="D8814" i="1" s="1"/>
  <c r="D8815" i="1" s="1"/>
  <c r="D8816" i="1" s="1"/>
  <c r="D8817" i="1"/>
  <c r="D8818" i="1" s="1"/>
  <c r="D8819" i="1"/>
  <c r="D8820" i="1" s="1"/>
  <c r="D8821" i="1" s="1"/>
  <c r="D8822" i="1" s="1"/>
  <c r="D8823" i="1"/>
  <c r="D8824" i="1"/>
  <c r="D8825" i="1"/>
  <c r="D8826" i="1"/>
  <c r="D8827" i="1"/>
  <c r="D8828" i="1" s="1"/>
  <c r="D8829" i="1" s="1"/>
  <c r="D8830" i="1"/>
  <c r="D8831" i="1"/>
  <c r="D8832" i="1" s="1"/>
  <c r="D8833" i="1"/>
  <c r="D8834" i="1"/>
  <c r="D8835" i="1"/>
  <c r="D8836" i="1" s="1"/>
  <c r="D8837" i="1"/>
  <c r="D8838" i="1" s="1"/>
  <c r="D8839" i="1"/>
  <c r="D8840" i="1"/>
  <c r="D8841" i="1"/>
  <c r="D8842" i="1"/>
  <c r="D8843" i="1"/>
  <c r="D8844" i="1" s="1"/>
  <c r="D8845" i="1" s="1"/>
  <c r="D8846" i="1"/>
  <c r="D8847" i="1"/>
  <c r="D8848" i="1"/>
  <c r="D8849" i="1"/>
  <c r="D8850" i="1" s="1"/>
  <c r="D8851" i="1"/>
  <c r="D8852" i="1"/>
  <c r="D8853" i="1"/>
  <c r="D8854" i="1" s="1"/>
  <c r="D8855" i="1"/>
  <c r="D8856" i="1"/>
  <c r="D8857" i="1"/>
  <c r="D8858" i="1"/>
  <c r="D8859" i="1"/>
  <c r="D8860" i="1" s="1"/>
  <c r="D8861" i="1"/>
  <c r="D8862" i="1" s="1"/>
  <c r="D8863" i="1" s="1"/>
  <c r="D8864" i="1" s="1"/>
  <c r="D8865" i="1"/>
  <c r="D8866" i="1"/>
  <c r="D8867" i="1"/>
  <c r="D8868" i="1"/>
  <c r="D8869" i="1"/>
  <c r="D8870" i="1" s="1"/>
  <c r="D8871" i="1"/>
  <c r="D8872" i="1" s="1"/>
  <c r="D8873" i="1" s="1"/>
  <c r="D8874" i="1"/>
  <c r="D8875" i="1"/>
  <c r="D8876" i="1" s="1"/>
  <c r="D8877" i="1" s="1"/>
  <c r="D8878" i="1"/>
  <c r="D8879" i="1"/>
  <c r="D8880" i="1"/>
  <c r="D8881" i="1"/>
  <c r="D8882" i="1" s="1"/>
  <c r="D8883" i="1"/>
  <c r="D8884" i="1" s="1"/>
  <c r="D8885" i="1" s="1"/>
  <c r="D8886" i="1" s="1"/>
  <c r="D8887" i="1"/>
  <c r="D8888" i="1"/>
  <c r="D8889" i="1"/>
  <c r="D8890" i="1"/>
  <c r="D8891" i="1"/>
  <c r="D8892" i="1" s="1"/>
  <c r="D8893" i="1"/>
  <c r="D8894" i="1"/>
  <c r="D8895" i="1"/>
  <c r="D8896" i="1"/>
  <c r="D8897" i="1"/>
  <c r="D8898" i="1"/>
  <c r="D8899" i="1"/>
  <c r="D8900" i="1" s="1"/>
  <c r="D8901" i="1"/>
  <c r="D8902" i="1" s="1"/>
  <c r="D8903" i="1"/>
  <c r="D8904" i="1"/>
  <c r="D8905" i="1"/>
  <c r="D8906" i="1" s="1"/>
  <c r="D8907" i="1"/>
  <c r="D8908" i="1" s="1"/>
  <c r="D8909" i="1"/>
  <c r="D8910" i="1" s="1"/>
  <c r="D8911" i="1" s="1"/>
  <c r="D8912" i="1"/>
  <c r="D8913" i="1"/>
  <c r="D8914" i="1"/>
  <c r="D8915" i="1"/>
  <c r="D8916" i="1" s="1"/>
  <c r="D8917" i="1"/>
  <c r="D8918" i="1"/>
  <c r="D8919" i="1"/>
  <c r="D8920" i="1" s="1"/>
  <c r="D8921" i="1"/>
  <c r="D8922" i="1"/>
  <c r="D8923" i="1"/>
  <c r="D8924" i="1"/>
  <c r="D8925" i="1"/>
  <c r="D8926" i="1"/>
  <c r="D8927" i="1"/>
  <c r="D8928" i="1" s="1"/>
  <c r="D8929" i="1" s="1"/>
  <c r="D8930" i="1"/>
  <c r="D8931" i="1"/>
  <c r="D8932" i="1" s="1"/>
  <c r="D8933" i="1"/>
  <c r="D8934" i="1"/>
  <c r="D8935" i="1"/>
  <c r="D8936" i="1" s="1"/>
  <c r="D8937" i="1" s="1"/>
  <c r="D8938" i="1"/>
  <c r="D8939" i="1"/>
  <c r="D8940" i="1" s="1"/>
  <c r="D8941" i="1" s="1"/>
  <c r="D8942" i="1"/>
  <c r="D8943" i="1"/>
  <c r="D8944" i="1" s="1"/>
  <c r="D8945" i="1" s="1"/>
  <c r="D8946" i="1"/>
  <c r="D8947" i="1"/>
  <c r="D8948" i="1" s="1"/>
  <c r="D8949" i="1"/>
  <c r="D8950" i="1"/>
  <c r="D8951" i="1"/>
  <c r="D8952" i="1"/>
  <c r="D8953" i="1"/>
  <c r="D8954" i="1" s="1"/>
  <c r="D8955" i="1"/>
  <c r="D8956" i="1" s="1"/>
  <c r="D8957" i="1"/>
  <c r="D8958" i="1"/>
  <c r="D8959" i="1"/>
  <c r="D8960" i="1" s="1"/>
  <c r="D8961" i="1"/>
  <c r="D8962" i="1" s="1"/>
  <c r="D8963" i="1" s="1"/>
  <c r="D8964" i="1"/>
  <c r="D8965" i="1"/>
  <c r="D8966" i="1"/>
  <c r="D8967" i="1"/>
  <c r="D8968" i="1" s="1"/>
  <c r="D8969" i="1" s="1"/>
  <c r="D8970" i="1"/>
  <c r="D8971" i="1"/>
  <c r="D8972" i="1" s="1"/>
  <c r="D8973" i="1" s="1"/>
  <c r="D8974" i="1"/>
  <c r="D8975" i="1"/>
  <c r="D8976" i="1" s="1"/>
  <c r="D8977" i="1" s="1"/>
  <c r="D8978" i="1"/>
  <c r="D8979" i="1"/>
  <c r="D8980" i="1" s="1"/>
  <c r="D8981" i="1"/>
  <c r="D8982" i="1" s="1"/>
  <c r="D8983" i="1"/>
  <c r="D8984" i="1" s="1"/>
  <c r="D8985" i="1" s="1"/>
  <c r="D8986" i="1"/>
  <c r="D8987" i="1"/>
  <c r="D8988" i="1" s="1"/>
  <c r="D8989" i="1"/>
  <c r="D8990" i="1"/>
  <c r="D8991" i="1"/>
  <c r="D8992" i="1"/>
  <c r="D8993" i="1"/>
  <c r="D8994" i="1" s="1"/>
  <c r="D8995" i="1"/>
  <c r="D8996" i="1"/>
  <c r="D8997" i="1"/>
  <c r="D8998" i="1"/>
  <c r="D8999" i="1"/>
  <c r="D9000" i="1" s="1"/>
  <c r="D9001" i="1"/>
  <c r="D9002" i="1"/>
  <c r="D9003" i="1"/>
  <c r="D9004" i="1" s="1"/>
  <c r="D9005" i="1"/>
  <c r="D9006" i="1"/>
  <c r="D9007" i="1"/>
  <c r="D9008" i="1" s="1"/>
  <c r="D9009" i="1" s="1"/>
  <c r="D9010" i="1"/>
  <c r="D9011" i="1"/>
  <c r="D9012" i="1" s="1"/>
  <c r="D9013" i="1" s="1"/>
  <c r="D9014" i="1"/>
  <c r="D9015" i="1"/>
  <c r="D9016" i="1"/>
  <c r="D9017" i="1"/>
  <c r="D9018" i="1" s="1"/>
  <c r="D9019" i="1"/>
  <c r="D9020" i="1"/>
  <c r="D9021" i="1"/>
  <c r="D9022" i="1" s="1"/>
  <c r="D9023" i="1" s="1"/>
  <c r="D9024" i="1" s="1"/>
  <c r="D9025" i="1"/>
  <c r="D9026" i="1" s="1"/>
  <c r="D9027" i="1"/>
  <c r="D9028" i="1" s="1"/>
  <c r="D9029" i="1"/>
  <c r="D9030" i="1"/>
  <c r="D9031" i="1"/>
  <c r="D9032" i="1" s="1"/>
  <c r="D9033" i="1"/>
  <c r="D9034" i="1" s="1"/>
  <c r="D9035" i="1"/>
  <c r="D9036" i="1" s="1"/>
  <c r="D9037" i="1" s="1"/>
  <c r="D9038" i="1"/>
  <c r="D9039" i="1"/>
  <c r="D9040" i="1"/>
  <c r="D9041" i="1"/>
  <c r="D9042" i="1" s="1"/>
  <c r="D9043" i="1" s="1"/>
  <c r="D9044" i="1"/>
  <c r="D9045" i="1"/>
  <c r="D9046" i="1"/>
  <c r="D9047" i="1"/>
  <c r="D9048" i="1"/>
  <c r="D9049" i="1"/>
  <c r="D9050" i="1" s="1"/>
  <c r="D9051" i="1"/>
  <c r="D9052" i="1"/>
  <c r="D9053" i="1"/>
  <c r="D9054" i="1"/>
  <c r="D9055" i="1"/>
  <c r="D9056" i="1"/>
  <c r="D9057" i="1"/>
  <c r="D9058" i="1" s="1"/>
  <c r="D9059" i="1"/>
  <c r="D9060" i="1"/>
  <c r="D9061" i="1"/>
  <c r="D9062" i="1"/>
  <c r="D9063" i="1"/>
  <c r="D9064" i="1" s="1"/>
  <c r="D9065" i="1" s="1"/>
  <c r="D9066" i="1" s="1"/>
  <c r="D9067" i="1"/>
  <c r="D9068" i="1" s="1"/>
  <c r="D9069" i="1" s="1"/>
  <c r="D9070" i="1"/>
  <c r="D9071" i="1"/>
  <c r="D9072" i="1" s="1"/>
  <c r="D9073" i="1"/>
  <c r="D9074" i="1" s="1"/>
  <c r="D9075" i="1"/>
  <c r="D9076" i="1" s="1"/>
  <c r="D9077" i="1"/>
  <c r="D9078" i="1" s="1"/>
  <c r="D9079" i="1" s="1"/>
  <c r="D9080" i="1"/>
  <c r="D9081" i="1"/>
  <c r="D9082" i="1"/>
  <c r="D9083" i="1"/>
  <c r="D9084" i="1" s="1"/>
  <c r="D9085" i="1" s="1"/>
  <c r="D9086" i="1"/>
  <c r="D9087" i="1"/>
  <c r="D9088" i="1" s="1"/>
  <c r="D9089" i="1"/>
  <c r="D9090" i="1"/>
  <c r="D9091" i="1"/>
  <c r="D9092" i="1" s="1"/>
  <c r="D9093" i="1"/>
  <c r="D9094" i="1" s="1"/>
  <c r="D9095" i="1" s="1"/>
  <c r="D9096" i="1"/>
  <c r="D9097" i="1"/>
  <c r="D9098" i="1" s="1"/>
  <c r="D9099" i="1"/>
  <c r="D9100" i="1"/>
  <c r="D9101" i="1"/>
  <c r="D9102" i="1" s="1"/>
  <c r="D9103" i="1"/>
  <c r="D9104" i="1"/>
  <c r="D9105" i="1"/>
  <c r="D9106" i="1" s="1"/>
  <c r="D9107" i="1"/>
  <c r="D9108" i="1"/>
  <c r="D9109" i="1"/>
  <c r="D9110" i="1" s="1"/>
  <c r="D9111" i="1" s="1"/>
  <c r="D9112" i="1"/>
  <c r="D9113" i="1"/>
  <c r="D9114" i="1" s="1"/>
  <c r="D9115" i="1"/>
  <c r="D9116" i="1" s="1"/>
  <c r="D9117" i="1" s="1"/>
  <c r="D9118" i="1"/>
  <c r="D9119" i="1"/>
  <c r="D9120" i="1" s="1"/>
  <c r="D9121" i="1"/>
  <c r="D9122" i="1" s="1"/>
  <c r="D9123" i="1"/>
  <c r="D9124" i="1" s="1"/>
  <c r="D9125" i="1"/>
  <c r="D9126" i="1" s="1"/>
  <c r="D9127" i="1"/>
  <c r="D9128" i="1" s="1"/>
  <c r="D9129" i="1"/>
  <c r="D9130" i="1" s="1"/>
  <c r="D9131" i="1"/>
  <c r="D9132" i="1"/>
  <c r="D9133" i="1"/>
  <c r="D9134" i="1" s="1"/>
  <c r="D9135" i="1"/>
  <c r="D9136" i="1" s="1"/>
  <c r="D9137" i="1"/>
  <c r="D9138" i="1"/>
  <c r="D9139" i="1"/>
  <c r="D9140" i="1" s="1"/>
  <c r="D9141" i="1"/>
  <c r="D9142" i="1" s="1"/>
  <c r="D9143" i="1"/>
  <c r="D9144" i="1"/>
  <c r="D9145" i="1"/>
  <c r="D9146" i="1" s="1"/>
  <c r="D9147" i="1"/>
  <c r="D9148" i="1"/>
  <c r="D9149" i="1"/>
  <c r="D9150" i="1" s="1"/>
  <c r="D9151" i="1"/>
  <c r="D9152" i="1"/>
  <c r="D9153" i="1"/>
  <c r="D9154" i="1" s="1"/>
  <c r="D9155" i="1"/>
  <c r="D9156" i="1"/>
  <c r="D9157" i="1"/>
  <c r="D9158" i="1" s="1"/>
  <c r="D9159" i="1"/>
  <c r="D9160" i="1" s="1"/>
  <c r="D9161" i="1" s="1"/>
  <c r="D9162" i="1" s="1"/>
  <c r="D9163" i="1" s="1"/>
  <c r="D9164" i="1" s="1"/>
  <c r="D9165" i="1"/>
  <c r="D9166" i="1"/>
  <c r="D9167" i="1"/>
  <c r="D9168" i="1" s="1"/>
  <c r="D9169" i="1" s="1"/>
  <c r="D9170" i="1"/>
  <c r="D9171" i="1"/>
  <c r="D9172" i="1"/>
  <c r="D9173" i="1"/>
  <c r="D9174" i="1" s="1"/>
  <c r="D9175" i="1" s="1"/>
  <c r="D9176" i="1" s="1"/>
  <c r="D9177" i="1"/>
  <c r="D9178" i="1" s="1"/>
  <c r="D9179" i="1"/>
  <c r="D9180" i="1" s="1"/>
  <c r="D9181" i="1" s="1"/>
  <c r="D9182" i="1" s="1"/>
  <c r="D9183" i="1"/>
  <c r="D9184" i="1"/>
  <c r="D9185" i="1"/>
  <c r="D9186" i="1" s="1"/>
  <c r="D9187" i="1"/>
  <c r="D9188" i="1"/>
  <c r="D9189" i="1"/>
  <c r="D9190" i="1" s="1"/>
  <c r="D9191" i="1"/>
  <c r="D9192" i="1" s="1"/>
  <c r="D9193" i="1"/>
  <c r="D9194" i="1"/>
  <c r="D9195" i="1"/>
  <c r="D9196" i="1" s="1"/>
  <c r="D9197" i="1" s="1"/>
  <c r="D9198" i="1"/>
  <c r="D9199" i="1"/>
  <c r="D9200" i="1"/>
  <c r="D9201" i="1"/>
  <c r="D9202" i="1" s="1"/>
  <c r="D9203" i="1" s="1"/>
  <c r="D9204" i="1"/>
  <c r="D9205" i="1"/>
  <c r="D9206" i="1"/>
  <c r="D9207" i="1"/>
  <c r="D9208" i="1"/>
  <c r="D9209" i="1"/>
  <c r="D9210" i="1"/>
  <c r="D9211" i="1"/>
  <c r="D9212" i="1" s="1"/>
  <c r="D9213" i="1" s="1"/>
  <c r="D9214" i="1" s="1"/>
  <c r="D9215" i="1"/>
  <c r="D9216" i="1"/>
  <c r="D9217" i="1"/>
  <c r="D9218" i="1" s="1"/>
  <c r="D9219" i="1" s="1"/>
  <c r="D9220" i="1"/>
  <c r="D9221" i="1"/>
  <c r="D9222" i="1" s="1"/>
  <c r="D9223" i="1" s="1"/>
  <c r="D9224" i="1" s="1"/>
  <c r="D9225" i="1"/>
  <c r="D9226" i="1" s="1"/>
  <c r="D9227" i="1"/>
  <c r="D9228" i="1" s="1"/>
  <c r="D9229" i="1" s="1"/>
  <c r="D9230" i="1"/>
  <c r="D9231" i="1"/>
  <c r="D9232" i="1"/>
  <c r="D9233" i="1"/>
  <c r="D9234" i="1"/>
  <c r="D9235" i="1"/>
  <c r="D9236" i="1"/>
  <c r="D9237" i="1"/>
  <c r="D9238" i="1" s="1"/>
  <c r="D9239" i="1"/>
  <c r="D9240" i="1"/>
  <c r="D9241" i="1"/>
  <c r="D9242" i="1"/>
  <c r="D9243" i="1"/>
  <c r="D9244" i="1"/>
  <c r="D9245" i="1"/>
  <c r="D9246" i="1" s="1"/>
  <c r="D9247" i="1"/>
  <c r="D9248" i="1"/>
  <c r="D9249" i="1"/>
  <c r="D9250" i="1" s="1"/>
  <c r="D9251" i="1"/>
  <c r="D9252" i="1" s="1"/>
  <c r="D9253" i="1" s="1"/>
  <c r="D9254" i="1" s="1"/>
  <c r="D9255" i="1"/>
  <c r="D9256" i="1"/>
  <c r="D9257" i="1"/>
  <c r="D9258" i="1" s="1"/>
  <c r="D9259" i="1"/>
  <c r="D9260" i="1"/>
  <c r="D9261" i="1"/>
  <c r="D9262" i="1" s="1"/>
  <c r="D9263" i="1" s="1"/>
  <c r="D9264" i="1" s="1"/>
  <c r="D9265" i="1"/>
  <c r="D9266" i="1"/>
  <c r="D9267" i="1"/>
  <c r="D9268" i="1" s="1"/>
  <c r="D9269" i="1" s="1"/>
  <c r="D9270" i="1" s="1"/>
  <c r="D9271" i="1"/>
  <c r="D9272" i="1" s="1"/>
  <c r="D9273" i="1" s="1"/>
  <c r="D9274" i="1"/>
  <c r="D9275" i="1"/>
  <c r="D9276" i="1" s="1"/>
  <c r="D9277" i="1" s="1"/>
  <c r="D9278" i="1"/>
  <c r="D9279" i="1"/>
  <c r="D9280" i="1" s="1"/>
  <c r="D9281" i="1" s="1"/>
  <c r="D9282" i="1"/>
  <c r="D9283" i="1"/>
  <c r="D9284" i="1" s="1"/>
  <c r="D9285" i="1" s="1"/>
  <c r="D9286" i="1"/>
  <c r="D9287" i="1"/>
  <c r="D9288" i="1" s="1"/>
  <c r="D9289" i="1" s="1"/>
  <c r="D9290" i="1" s="1"/>
  <c r="D9291" i="1"/>
  <c r="D9292" i="1" s="1"/>
  <c r="D9293" i="1" s="1"/>
  <c r="D9294" i="1" s="1"/>
  <c r="D9295" i="1"/>
  <c r="D9296" i="1" s="1"/>
  <c r="D9297" i="1" s="1"/>
  <c r="D9298" i="1" s="1"/>
  <c r="D9299" i="1"/>
  <c r="D9300" i="1"/>
  <c r="D9301" i="1"/>
  <c r="D9302" i="1"/>
  <c r="D9303" i="1"/>
  <c r="D9304" i="1" s="1"/>
  <c r="D9305" i="1" s="1"/>
  <c r="D9306" i="1"/>
  <c r="D9307" i="1"/>
  <c r="D9308" i="1" s="1"/>
  <c r="D9309" i="1" s="1"/>
  <c r="D9310" i="1"/>
  <c r="D9311" i="1"/>
  <c r="D9312" i="1" s="1"/>
  <c r="D9313" i="1" s="1"/>
  <c r="D9314" i="1"/>
  <c r="D9315" i="1"/>
  <c r="D9316" i="1" s="1"/>
  <c r="D9317" i="1" s="1"/>
  <c r="D9318" i="1"/>
  <c r="D9319" i="1"/>
  <c r="D9320" i="1"/>
  <c r="D9321" i="1"/>
  <c r="D9322" i="1" s="1"/>
  <c r="D9323" i="1"/>
  <c r="D9324" i="1" s="1"/>
  <c r="D9325" i="1"/>
  <c r="D9326" i="1"/>
  <c r="D9327" i="1"/>
  <c r="D9328" i="1" s="1"/>
  <c r="D9329" i="1"/>
  <c r="D9330" i="1" s="1"/>
  <c r="D9331" i="1"/>
  <c r="D9332" i="1"/>
  <c r="D9333" i="1"/>
  <c r="D9334" i="1"/>
  <c r="D9335" i="1"/>
  <c r="D9336" i="1"/>
  <c r="D9337" i="1"/>
  <c r="D9338" i="1"/>
  <c r="D9339" i="1"/>
  <c r="D9340" i="1"/>
  <c r="D9341" i="1"/>
  <c r="D9342" i="1" s="1"/>
  <c r="D9343" i="1"/>
  <c r="D9344" i="1"/>
  <c r="D9345" i="1"/>
  <c r="D9346" i="1"/>
  <c r="D9347" i="1"/>
  <c r="D9348" i="1"/>
  <c r="D9349" i="1"/>
  <c r="D9350" i="1" s="1"/>
  <c r="D9351" i="1" s="1"/>
  <c r="D9352" i="1"/>
  <c r="D9353" i="1"/>
  <c r="D9354" i="1"/>
  <c r="D9355" i="1"/>
  <c r="D9356" i="1" s="1"/>
  <c r="D9357" i="1"/>
  <c r="D9358" i="1"/>
  <c r="D9359" i="1"/>
  <c r="D9360" i="1" s="1"/>
  <c r="D9361" i="1" s="1"/>
  <c r="D9362" i="1" s="1"/>
  <c r="D9363" i="1"/>
  <c r="D9364" i="1"/>
  <c r="D9365" i="1"/>
  <c r="D9366" i="1"/>
  <c r="D9367" i="1"/>
  <c r="D9368" i="1" s="1"/>
  <c r="D9369" i="1"/>
  <c r="D9370" i="1"/>
  <c r="D9371" i="1"/>
  <c r="D9372" i="1"/>
  <c r="D9373" i="1"/>
  <c r="D9374" i="1" s="1"/>
  <c r="D9375" i="1"/>
  <c r="D9376" i="1" s="1"/>
  <c r="D9377" i="1"/>
  <c r="D9378" i="1" s="1"/>
  <c r="D9379" i="1" s="1"/>
  <c r="D9380" i="1" s="1"/>
  <c r="D9381" i="1"/>
  <c r="D9382" i="1" s="1"/>
  <c r="D9383" i="1"/>
  <c r="D9384" i="1" s="1"/>
  <c r="D9385" i="1" s="1"/>
  <c r="D9386" i="1"/>
  <c r="D9387" i="1"/>
  <c r="D9388" i="1"/>
  <c r="D9389" i="1"/>
  <c r="D9390" i="1"/>
  <c r="D9391" i="1"/>
  <c r="D9392" i="1" s="1"/>
  <c r="D9393" i="1"/>
  <c r="D9394" i="1"/>
  <c r="D9395" i="1"/>
  <c r="D9396" i="1"/>
  <c r="D9397" i="1"/>
  <c r="D9398" i="1" s="1"/>
  <c r="D9399" i="1"/>
  <c r="D9400" i="1"/>
  <c r="D9401" i="1"/>
  <c r="D9402" i="1" s="1"/>
  <c r="D9403" i="1"/>
  <c r="D9404" i="1"/>
  <c r="D9405" i="1"/>
  <c r="D9406" i="1"/>
  <c r="D9407" i="1"/>
  <c r="D9408" i="1"/>
  <c r="D9409" i="1"/>
  <c r="D9410" i="1"/>
  <c r="D9411" i="1"/>
  <c r="D9412" i="1" s="1"/>
  <c r="D9413" i="1" s="1"/>
  <c r="D9414" i="1"/>
  <c r="D9415" i="1"/>
  <c r="D9416" i="1" s="1"/>
  <c r="D9417" i="1" s="1"/>
  <c r="D9418" i="1"/>
  <c r="D9419" i="1"/>
  <c r="D9420" i="1" s="1"/>
  <c r="D9421" i="1" s="1"/>
  <c r="D9422" i="1"/>
  <c r="D9423" i="1"/>
  <c r="D9424" i="1" s="1"/>
  <c r="D9425" i="1" s="1"/>
  <c r="D9426" i="1"/>
  <c r="D9427" i="1"/>
  <c r="D9428" i="1" s="1"/>
  <c r="D9429" i="1" s="1"/>
  <c r="D9430" i="1"/>
  <c r="D9431" i="1"/>
  <c r="D9432" i="1" s="1"/>
  <c r="D9433" i="1"/>
  <c r="D9434" i="1"/>
  <c r="D9435" i="1"/>
  <c r="D9436" i="1" s="1"/>
  <c r="D9437" i="1" s="1"/>
  <c r="D9438" i="1" s="1"/>
  <c r="D9439" i="1"/>
  <c r="D9440" i="1" s="1"/>
  <c r="D9441" i="1" s="1"/>
  <c r="D9442" i="1" s="1"/>
  <c r="D9443" i="1" s="1"/>
  <c r="D9444" i="1"/>
  <c r="D9445" i="1"/>
  <c r="D9446" i="1"/>
  <c r="D9447" i="1"/>
  <c r="D9448" i="1"/>
  <c r="D9449" i="1"/>
  <c r="D9450" i="1" s="1"/>
  <c r="D9451" i="1"/>
  <c r="D9452" i="1" s="1"/>
  <c r="D9453" i="1" s="1"/>
  <c r="D9454" i="1"/>
  <c r="D9455" i="1"/>
  <c r="D9456" i="1"/>
  <c r="D9457" i="1"/>
  <c r="D9458" i="1" s="1"/>
  <c r="D9459" i="1" s="1"/>
  <c r="D9460" i="1"/>
  <c r="D9461" i="1"/>
  <c r="D9462" i="1" s="1"/>
  <c r="D9463" i="1" s="1"/>
  <c r="D9464" i="1" s="1"/>
  <c r="D9465" i="1" s="1"/>
  <c r="D9466" i="1"/>
  <c r="D9467" i="1"/>
  <c r="D9468" i="1" s="1"/>
  <c r="D9469" i="1"/>
  <c r="D9470" i="1"/>
  <c r="D9471" i="1"/>
  <c r="D9472" i="1" s="1"/>
  <c r="D9473" i="1"/>
  <c r="D9474" i="1" s="1"/>
  <c r="D9475" i="1"/>
  <c r="D9476" i="1" s="1"/>
  <c r="D9477" i="1"/>
  <c r="D9478" i="1" s="1"/>
  <c r="D9479" i="1" s="1"/>
  <c r="D9480" i="1"/>
  <c r="D9481" i="1"/>
  <c r="D9482" i="1"/>
  <c r="D9483" i="1"/>
  <c r="D9484" i="1"/>
  <c r="D9485" i="1"/>
  <c r="D9486" i="1"/>
  <c r="D9487" i="1"/>
  <c r="D9488" i="1"/>
  <c r="D9489" i="1"/>
  <c r="D9490" i="1"/>
  <c r="D9491" i="1"/>
  <c r="D9492" i="1" s="1"/>
  <c r="D9493" i="1"/>
  <c r="D9494" i="1"/>
  <c r="D9495" i="1"/>
  <c r="D9496" i="1" s="1"/>
  <c r="D9497" i="1" s="1"/>
  <c r="D9498" i="1" s="1"/>
  <c r="D9499" i="1"/>
  <c r="D9500" i="1"/>
  <c r="D9501" i="1"/>
  <c r="D9502" i="1"/>
  <c r="D9503" i="1"/>
  <c r="D9504" i="1"/>
  <c r="D9505" i="1"/>
  <c r="D9506" i="1" s="1"/>
  <c r="D9507" i="1" s="1"/>
  <c r="D9508" i="1"/>
  <c r="D9509" i="1"/>
  <c r="D9510" i="1" s="1"/>
  <c r="D9511" i="1"/>
  <c r="D9512" i="1" s="1"/>
  <c r="D9513" i="1" s="1"/>
  <c r="D9514" i="1"/>
  <c r="D9515" i="1"/>
  <c r="D9516" i="1" s="1"/>
  <c r="D9517" i="1" s="1"/>
  <c r="D9518" i="1"/>
  <c r="D9519" i="1"/>
  <c r="D9520" i="1" s="1"/>
  <c r="D9521" i="1"/>
  <c r="D9522" i="1"/>
  <c r="D9523" i="1"/>
  <c r="D9524" i="1"/>
  <c r="D9525" i="1"/>
  <c r="D9526" i="1" s="1"/>
  <c r="D9527" i="1" s="1"/>
  <c r="D9528" i="1"/>
  <c r="D9529" i="1"/>
  <c r="D9530" i="1" s="1"/>
  <c r="D9531" i="1" s="1"/>
  <c r="D9532" i="1" s="1"/>
  <c r="D9533" i="1"/>
  <c r="D9534" i="1" s="1"/>
  <c r="D9535" i="1"/>
  <c r="D9536" i="1"/>
  <c r="D9537" i="1"/>
  <c r="D9538" i="1"/>
  <c r="D9539" i="1"/>
  <c r="D9540" i="1" s="1"/>
  <c r="D9541" i="1"/>
  <c r="D9542" i="1" s="1"/>
  <c r="D9543" i="1"/>
  <c r="D9544" i="1" s="1"/>
  <c r="D9545" i="1"/>
  <c r="D9546" i="1" s="1"/>
  <c r="D9547" i="1"/>
  <c r="D9548" i="1" s="1"/>
  <c r="D9549" i="1"/>
  <c r="D9550" i="1" s="1"/>
  <c r="D9551" i="1" s="1"/>
  <c r="D9552" i="1" s="1"/>
  <c r="D9553" i="1" s="1"/>
  <c r="D9554" i="1"/>
  <c r="D9555" i="1"/>
  <c r="D9556" i="1"/>
  <c r="D9557" i="1"/>
  <c r="D9558" i="1" s="1"/>
  <c r="D9559" i="1" s="1"/>
  <c r="D9560" i="1"/>
  <c r="D9561" i="1"/>
  <c r="D9562" i="1" s="1"/>
  <c r="D9563" i="1"/>
  <c r="D9564" i="1"/>
  <c r="D9565" i="1"/>
  <c r="D9566" i="1" s="1"/>
  <c r="D9567" i="1"/>
  <c r="D9568" i="1"/>
  <c r="D9569" i="1"/>
  <c r="D9570" i="1" s="1"/>
  <c r="D9571" i="1"/>
  <c r="D9572" i="1"/>
  <c r="D9573" i="1"/>
  <c r="D9574" i="1" s="1"/>
  <c r="D9575" i="1"/>
  <c r="D9576" i="1"/>
  <c r="D9577" i="1"/>
  <c r="D9578" i="1" s="1"/>
  <c r="D9579" i="1"/>
  <c r="D9580" i="1"/>
  <c r="D9581" i="1"/>
  <c r="D9582" i="1"/>
  <c r="D9583" i="1"/>
  <c r="D9584" i="1" s="1"/>
  <c r="D9585" i="1"/>
  <c r="D9586" i="1" s="1"/>
  <c r="D9587" i="1"/>
  <c r="D9588" i="1"/>
  <c r="D9589" i="1"/>
  <c r="D9590" i="1"/>
  <c r="D9591" i="1"/>
  <c r="D9592" i="1"/>
  <c r="D9593" i="1"/>
  <c r="D9594" i="1" s="1"/>
  <c r="D9595" i="1" s="1"/>
  <c r="D9596" i="1"/>
  <c r="D9597" i="1"/>
  <c r="D9598" i="1" s="1"/>
  <c r="D9599" i="1"/>
  <c r="D9600" i="1" s="1"/>
  <c r="D9601" i="1" s="1"/>
  <c r="D9602" i="1" s="1"/>
  <c r="D9603" i="1"/>
  <c r="D9604" i="1"/>
  <c r="D9605" i="1"/>
  <c r="D9606" i="1" s="1"/>
  <c r="D9607" i="1"/>
  <c r="D9608" i="1"/>
  <c r="D9609" i="1"/>
  <c r="D9610" i="1" s="1"/>
  <c r="D9611" i="1"/>
  <c r="D9612" i="1" s="1"/>
  <c r="D9613" i="1" s="1"/>
  <c r="D9614" i="1"/>
  <c r="D9615" i="1"/>
  <c r="D9616" i="1" s="1"/>
  <c r="D9617" i="1"/>
  <c r="D9618" i="1"/>
  <c r="D9619" i="1"/>
  <c r="D9620" i="1" s="1"/>
  <c r="D9621" i="1" s="1"/>
  <c r="D9622" i="1"/>
  <c r="D9623" i="1"/>
  <c r="D9624" i="1" s="1"/>
  <c r="D9625" i="1"/>
  <c r="D9626" i="1" s="1"/>
  <c r="D9627" i="1"/>
  <c r="D9628" i="1" s="1"/>
  <c r="D9629" i="1"/>
  <c r="D9630" i="1" s="1"/>
  <c r="D9631" i="1"/>
  <c r="D9632" i="1"/>
  <c r="D9633" i="1"/>
  <c r="D9634" i="1" s="1"/>
  <c r="D9635" i="1" s="1"/>
  <c r="D9636" i="1"/>
  <c r="D9637" i="1"/>
  <c r="D9638" i="1" s="1"/>
  <c r="D9639" i="1" s="1"/>
  <c r="D9640" i="1"/>
  <c r="D9641" i="1"/>
  <c r="D9642" i="1" s="1"/>
  <c r="D9643" i="1"/>
  <c r="D9644" i="1" s="1"/>
  <c r="D9645" i="1"/>
  <c r="D9646" i="1"/>
  <c r="D9647" i="1"/>
  <c r="D9648" i="1" s="1"/>
  <c r="D9649" i="1"/>
  <c r="D9650" i="1"/>
  <c r="D9651" i="1"/>
  <c r="D9652" i="1"/>
  <c r="D9653" i="1"/>
  <c r="D9654" i="1" s="1"/>
  <c r="D9655" i="1"/>
  <c r="D9656" i="1" s="1"/>
  <c r="D9657" i="1" s="1"/>
  <c r="D9658" i="1" s="1"/>
  <c r="D9659" i="1"/>
  <c r="D9660" i="1"/>
  <c r="D9661" i="1"/>
  <c r="D9662" i="1" s="1"/>
  <c r="D9663" i="1" s="1"/>
  <c r="D9664" i="1"/>
  <c r="D9665" i="1"/>
  <c r="D9666" i="1" s="1"/>
  <c r="D9667" i="1"/>
  <c r="D9668" i="1"/>
  <c r="D9669" i="1"/>
  <c r="D9670" i="1"/>
  <c r="D9671" i="1"/>
  <c r="D9672" i="1" s="1"/>
  <c r="D9673" i="1" s="1"/>
  <c r="D9674" i="1"/>
  <c r="D9675" i="1"/>
  <c r="D9676" i="1" s="1"/>
  <c r="D9677" i="1"/>
  <c r="D9678" i="1"/>
  <c r="D9679" i="1"/>
  <c r="D9680" i="1" s="1"/>
  <c r="D9681" i="1" s="1"/>
  <c r="D9682" i="1" s="1"/>
  <c r="D9683" i="1"/>
  <c r="D9684" i="1"/>
  <c r="D9685" i="1"/>
  <c r="D9686" i="1"/>
  <c r="D9687" i="1"/>
  <c r="D9688" i="1"/>
  <c r="D9689" i="1"/>
  <c r="D9690" i="1" s="1"/>
  <c r="D9691" i="1" s="1"/>
  <c r="D9692" i="1" s="1"/>
  <c r="D9693" i="1"/>
  <c r="D9694" i="1" s="1"/>
  <c r="D9695" i="1"/>
  <c r="D9696" i="1" s="1"/>
  <c r="D9697" i="1"/>
  <c r="D9698" i="1" s="1"/>
  <c r="D9699" i="1"/>
  <c r="D9700" i="1"/>
  <c r="D9701" i="1"/>
  <c r="D9702" i="1"/>
  <c r="D9703" i="1"/>
  <c r="D9704" i="1" s="1"/>
  <c r="D9705" i="1"/>
  <c r="D9706" i="1" s="1"/>
  <c r="D9707" i="1"/>
  <c r="D9708" i="1" s="1"/>
  <c r="D9709" i="1" s="1"/>
  <c r="D9710" i="1"/>
  <c r="D9711" i="1"/>
  <c r="D9712" i="1" s="1"/>
  <c r="D9713" i="1"/>
  <c r="D9714" i="1"/>
  <c r="D9715" i="1"/>
  <c r="D9716" i="1"/>
  <c r="D9717" i="1"/>
  <c r="D9718" i="1"/>
  <c r="D9719" i="1"/>
  <c r="D9720" i="1" s="1"/>
  <c r="D9721" i="1"/>
  <c r="D9722" i="1"/>
  <c r="D9723" i="1"/>
  <c r="D9724" i="1" s="1"/>
  <c r="D9725" i="1"/>
  <c r="D9726" i="1"/>
  <c r="D9727" i="1"/>
  <c r="D9728" i="1" s="1"/>
  <c r="D9729" i="1" s="1"/>
  <c r="D9730" i="1"/>
  <c r="D9731" i="1"/>
  <c r="D9732" i="1" s="1"/>
  <c r="D9733" i="1"/>
  <c r="D9734" i="1" s="1"/>
  <c r="D9735" i="1" s="1"/>
  <c r="D9736" i="1"/>
  <c r="D9737" i="1"/>
  <c r="D9738" i="1"/>
  <c r="D9739" i="1"/>
  <c r="D9740" i="1"/>
  <c r="D9741" i="1"/>
  <c r="D9742" i="1"/>
  <c r="D9743" i="1"/>
  <c r="D9744" i="1"/>
  <c r="D9745" i="1"/>
  <c r="D9746" i="1"/>
  <c r="D9747" i="1"/>
  <c r="D9748" i="1"/>
  <c r="D9749" i="1"/>
  <c r="D9750" i="1" s="1"/>
  <c r="D9751" i="1"/>
  <c r="D9752" i="1"/>
  <c r="D9753" i="1"/>
  <c r="D9754" i="1" s="1"/>
  <c r="D9755" i="1"/>
  <c r="D9756" i="1"/>
  <c r="D9757" i="1"/>
  <c r="D9758" i="1" s="1"/>
  <c r="D9759" i="1"/>
  <c r="D9760" i="1"/>
  <c r="D9761" i="1"/>
  <c r="D9762" i="1"/>
  <c r="D9763" i="1"/>
  <c r="D9764" i="1" s="1"/>
  <c r="D9765" i="1" s="1"/>
  <c r="D9766" i="1"/>
  <c r="D9767" i="1"/>
  <c r="D9768" i="1" s="1"/>
  <c r="D9769" i="1" s="1"/>
  <c r="D9770" i="1"/>
  <c r="D9771" i="1"/>
  <c r="D9772" i="1"/>
  <c r="D9773" i="1"/>
  <c r="D9774" i="1" s="1"/>
  <c r="D9775" i="1"/>
  <c r="D9776" i="1" s="1"/>
  <c r="D9777" i="1" s="1"/>
  <c r="D9778" i="1"/>
  <c r="D9779" i="1"/>
  <c r="D9780" i="1" s="1"/>
  <c r="D9781" i="1" s="1"/>
  <c r="D9782" i="1" s="1"/>
  <c r="D9783" i="1"/>
  <c r="D9784" i="1"/>
  <c r="D9785" i="1"/>
  <c r="D9786" i="1" s="1"/>
  <c r="D9787" i="1"/>
  <c r="D9788" i="1"/>
  <c r="D9789" i="1"/>
  <c r="D9790" i="1" s="1"/>
  <c r="D9791" i="1"/>
  <c r="D9792" i="1"/>
  <c r="D9793" i="1"/>
  <c r="D9794" i="1" s="1"/>
  <c r="D9795" i="1"/>
  <c r="D9796" i="1" s="1"/>
  <c r="D9797" i="1" s="1"/>
  <c r="D9798" i="1"/>
  <c r="D9799" i="1"/>
  <c r="D9800" i="1"/>
  <c r="D9801" i="1"/>
  <c r="D9802" i="1"/>
  <c r="D9803" i="1"/>
  <c r="D9804" i="1" s="1"/>
  <c r="D9805" i="1"/>
  <c r="D9806" i="1" s="1"/>
  <c r="D9807" i="1" s="1"/>
  <c r="D9808" i="1" s="1"/>
  <c r="D9809" i="1" s="1"/>
  <c r="D9810" i="1"/>
  <c r="D9811" i="1"/>
  <c r="D9812" i="1" s="1"/>
  <c r="D9813" i="1"/>
  <c r="D9814" i="1"/>
  <c r="D9815" i="1"/>
  <c r="D9816" i="1" s="1"/>
  <c r="D9817" i="1"/>
  <c r="D9818" i="1" s="1"/>
  <c r="D9819" i="1" s="1"/>
  <c r="D9820" i="1"/>
  <c r="D9821" i="1"/>
  <c r="D9822" i="1" s="1"/>
  <c r="D9823" i="1"/>
  <c r="D9824" i="1" s="1"/>
  <c r="D9825" i="1"/>
  <c r="D9826" i="1" s="1"/>
  <c r="D9827" i="1" s="1"/>
  <c r="D9828" i="1"/>
  <c r="D9829" i="1"/>
  <c r="D9830" i="1" s="1"/>
  <c r="D9831" i="1"/>
  <c r="D9832" i="1"/>
  <c r="D9833" i="1"/>
  <c r="D9834" i="1" s="1"/>
  <c r="D9835" i="1"/>
  <c r="D9836" i="1"/>
  <c r="D9837" i="1"/>
  <c r="D9838" i="1"/>
  <c r="D9839" i="1"/>
  <c r="D9840" i="1" s="1"/>
  <c r="D9841" i="1" s="1"/>
  <c r="D9842" i="1"/>
  <c r="D9843" i="1"/>
  <c r="D9844" i="1" s="1"/>
  <c r="D9845" i="1" s="1"/>
  <c r="D9846" i="1"/>
  <c r="D9847" i="1"/>
  <c r="D9848" i="1" s="1"/>
  <c r="D9849" i="1" s="1"/>
  <c r="D9850" i="1" s="1"/>
  <c r="D9851" i="1"/>
  <c r="D9852" i="1" s="1"/>
  <c r="D9853" i="1" s="1"/>
  <c r="D9854" i="1"/>
  <c r="D9855" i="1"/>
  <c r="D9856" i="1"/>
  <c r="D9857" i="1"/>
  <c r="D9858" i="1" s="1"/>
  <c r="D9859" i="1" s="1"/>
  <c r="D9860" i="1"/>
  <c r="D9861" i="1"/>
  <c r="D9862" i="1" s="1"/>
  <c r="D9863" i="1" s="1"/>
  <c r="D9864" i="1"/>
  <c r="D9865" i="1"/>
  <c r="D9866" i="1"/>
  <c r="D9867" i="1"/>
  <c r="D9868" i="1" s="1"/>
  <c r="D9869" i="1"/>
  <c r="D9870" i="1"/>
  <c r="D9871" i="1"/>
  <c r="D9872" i="1" s="1"/>
  <c r="D9873" i="1"/>
  <c r="D9874" i="1"/>
  <c r="D9875" i="1"/>
  <c r="D9876" i="1"/>
  <c r="D9877" i="1"/>
  <c r="D9878" i="1" s="1"/>
  <c r="D9879" i="1" s="1"/>
  <c r="D9880" i="1"/>
  <c r="D9881" i="1"/>
  <c r="D9882" i="1" s="1"/>
  <c r="D9883" i="1" s="1"/>
  <c r="D9884" i="1"/>
  <c r="D9885" i="1"/>
  <c r="D9886" i="1"/>
  <c r="D9887" i="1"/>
  <c r="D9888" i="1" s="1"/>
  <c r="D9889" i="1"/>
  <c r="D9890" i="1" s="1"/>
  <c r="D9891" i="1"/>
  <c r="D9892" i="1"/>
  <c r="D9893" i="1"/>
  <c r="D9894" i="1"/>
  <c r="D9895" i="1"/>
  <c r="D9896" i="1"/>
  <c r="D9897" i="1"/>
  <c r="D9898" i="1"/>
  <c r="D9899" i="1"/>
  <c r="D9900" i="1"/>
  <c r="D9901" i="1"/>
  <c r="D9902" i="1" s="1"/>
  <c r="D9903" i="1"/>
  <c r="D9904" i="1" s="1"/>
  <c r="D9905" i="1" s="1"/>
  <c r="D9906" i="1"/>
  <c r="D9907" i="1"/>
  <c r="D9908" i="1" s="1"/>
  <c r="D9909" i="1" s="1"/>
  <c r="D9910" i="1"/>
  <c r="D9911" i="1"/>
  <c r="D9912" i="1" s="1"/>
  <c r="D9913" i="1"/>
  <c r="D9914" i="1"/>
  <c r="D9915" i="1"/>
  <c r="D9916" i="1" s="1"/>
  <c r="D9917" i="1"/>
  <c r="D9918" i="1"/>
  <c r="D9919" i="1"/>
  <c r="D9920" i="1"/>
  <c r="D9921" i="1"/>
  <c r="D9922" i="1"/>
  <c r="D9923" i="1"/>
  <c r="D9924" i="1" s="1"/>
  <c r="D9925" i="1"/>
  <c r="D9926" i="1" s="1"/>
  <c r="D9927" i="1" s="1"/>
  <c r="D9928" i="1"/>
  <c r="D9929" i="1"/>
  <c r="D9930" i="1" s="1"/>
  <c r="D9931" i="1" s="1"/>
  <c r="D9932" i="1"/>
  <c r="D9933" i="1"/>
  <c r="D9934" i="1"/>
  <c r="D9935" i="1"/>
  <c r="D9936" i="1" s="1"/>
  <c r="D9937" i="1" s="1"/>
  <c r="D9938" i="1"/>
  <c r="D9939" i="1"/>
  <c r="D9940" i="1"/>
  <c r="D9941" i="1"/>
  <c r="D9942" i="1" s="1"/>
  <c r="D9943" i="1"/>
  <c r="D9944" i="1" s="1"/>
  <c r="D9945" i="1" s="1"/>
  <c r="D9946" i="1"/>
  <c r="D9947" i="1"/>
  <c r="D9948" i="1"/>
  <c r="D9949" i="1"/>
  <c r="D9950" i="1" s="1"/>
  <c r="D9951" i="1"/>
  <c r="D9952" i="1"/>
  <c r="D9953" i="1"/>
  <c r="D9954" i="1" s="1"/>
  <c r="D9955" i="1"/>
  <c r="D9956" i="1" s="1"/>
  <c r="D9957" i="1" s="1"/>
  <c r="D9958" i="1" s="1"/>
  <c r="D9959" i="1"/>
  <c r="D9960" i="1"/>
  <c r="D9961" i="1"/>
  <c r="D9962" i="1" s="1"/>
  <c r="D9963" i="1" s="1"/>
  <c r="D9964" i="1" s="1"/>
  <c r="D9965" i="1"/>
  <c r="D9966" i="1"/>
  <c r="D9967" i="1"/>
  <c r="D9968" i="1"/>
  <c r="D9969" i="1"/>
  <c r="D9970" i="1" s="1"/>
  <c r="D9971" i="1"/>
  <c r="D9972" i="1" s="1"/>
  <c r="D9973" i="1"/>
  <c r="D9974" i="1" s="1"/>
  <c r="D9975" i="1" s="1"/>
  <c r="D9976" i="1"/>
  <c r="D9977" i="1"/>
  <c r="D9978" i="1" s="1"/>
  <c r="D9979" i="1"/>
  <c r="D9980" i="1"/>
  <c r="D9981" i="1"/>
  <c r="D9982" i="1" s="1"/>
  <c r="D9983" i="1"/>
  <c r="D9984" i="1" s="1"/>
  <c r="D9985" i="1" s="1"/>
  <c r="D9986" i="1"/>
  <c r="D9987" i="1"/>
  <c r="D9988" i="1"/>
  <c r="D9989" i="1"/>
  <c r="D9990" i="1" s="1"/>
  <c r="D9991" i="1" s="1"/>
  <c r="D9992" i="1"/>
  <c r="D9993" i="1"/>
  <c r="D9994" i="1" s="1"/>
  <c r="D9995" i="1"/>
  <c r="D9996" i="1" s="1"/>
  <c r="D9997" i="1" s="1"/>
  <c r="D9998" i="1"/>
  <c r="D9999" i="1"/>
  <c r="D10000" i="1" s="1"/>
  <c r="D10001" i="1" s="1"/>
  <c r="D10002" i="1"/>
  <c r="D10003" i="1"/>
  <c r="D10004" i="1" s="1"/>
  <c r="D10005" i="1"/>
  <c r="D10006" i="1" s="1"/>
  <c r="D10007" i="1" s="1"/>
  <c r="D10008" i="1" s="1"/>
  <c r="D10009" i="1"/>
  <c r="D10010" i="1" s="1"/>
  <c r="D10011" i="1"/>
  <c r="D10012" i="1" s="1"/>
  <c r="D10013" i="1"/>
  <c r="D10014" i="1" s="1"/>
  <c r="D10015" i="1" s="1"/>
  <c r="D10016" i="1"/>
  <c r="D10017" i="1"/>
  <c r="D10018" i="1" s="1"/>
  <c r="D10019" i="1"/>
  <c r="D10020" i="1"/>
  <c r="D10021" i="1"/>
  <c r="D10022" i="1" s="1"/>
  <c r="D10023" i="1"/>
  <c r="D10024" i="1"/>
  <c r="D10025" i="1"/>
  <c r="D10026" i="1" s="1"/>
  <c r="D10027" i="1"/>
  <c r="D10028" i="1"/>
  <c r="D10029" i="1"/>
  <c r="D10030" i="1" s="1"/>
  <c r="D10031" i="1"/>
  <c r="D10032" i="1" s="1"/>
  <c r="D10033" i="1" s="1"/>
  <c r="D10034" i="1"/>
  <c r="D10035" i="1"/>
  <c r="D10036" i="1" s="1"/>
  <c r="D10037" i="1"/>
  <c r="D10038" i="1"/>
  <c r="D10039" i="1"/>
  <c r="D10040" i="1"/>
  <c r="D10041" i="1"/>
  <c r="D10042" i="1"/>
  <c r="D10043" i="1"/>
  <c r="D10044" i="1" s="1"/>
  <c r="D10045" i="1" s="1"/>
  <c r="D10046" i="1"/>
  <c r="D10047" i="1"/>
  <c r="D10048" i="1" s="1"/>
  <c r="D10049" i="1" s="1"/>
  <c r="D10050" i="1"/>
  <c r="D10051" i="1"/>
  <c r="D10052" i="1" s="1"/>
  <c r="D10053" i="1"/>
  <c r="D10054" i="1" s="1"/>
  <c r="D10055" i="1" s="1"/>
  <c r="D10056" i="1" s="1"/>
  <c r="D10057" i="1" s="1"/>
  <c r="D10058" i="1"/>
  <c r="D10059" i="1"/>
  <c r="D10060" i="1"/>
  <c r="D10061" i="1"/>
  <c r="D10062" i="1" s="1"/>
  <c r="D10063" i="1" s="1"/>
  <c r="D10064" i="1" s="1"/>
  <c r="D10065" i="1"/>
  <c r="D10066" i="1" s="1"/>
  <c r="D10067" i="1"/>
  <c r="D10068" i="1"/>
  <c r="D10069" i="1"/>
  <c r="D10070" i="1" s="1"/>
  <c r="D10071" i="1"/>
  <c r="D10072" i="1" s="1"/>
  <c r="D10073" i="1" s="1"/>
  <c r="D10074" i="1" s="1"/>
  <c r="D10075" i="1"/>
  <c r="D10076" i="1"/>
  <c r="D10077" i="1"/>
  <c r="D10078" i="1"/>
  <c r="D10079" i="1"/>
  <c r="D10080" i="1"/>
  <c r="D10081" i="1"/>
  <c r="D10082" i="1"/>
  <c r="D10083" i="1"/>
  <c r="D10084" i="1"/>
  <c r="D10085" i="1"/>
  <c r="D10086" i="1"/>
  <c r="D10087" i="1"/>
  <c r="D10088" i="1" s="1"/>
  <c r="D10089" i="1" s="1"/>
  <c r="D10090" i="1"/>
  <c r="D10091" i="1"/>
  <c r="D10092" i="1"/>
  <c r="D10093" i="1"/>
  <c r="D10094" i="1" s="1"/>
  <c r="D10095" i="1"/>
  <c r="D10096" i="1" s="1"/>
  <c r="D10097" i="1" s="1"/>
  <c r="D10098" i="1" s="1"/>
  <c r="D10099" i="1"/>
  <c r="D10100" i="1"/>
  <c r="D10101" i="1"/>
  <c r="D10102" i="1"/>
  <c r="D10103" i="1"/>
  <c r="D10104" i="1"/>
  <c r="D10105" i="1"/>
  <c r="D10106" i="1"/>
  <c r="D10107" i="1"/>
  <c r="D10108" i="1"/>
  <c r="D10109" i="1"/>
  <c r="D10110" i="1" s="1"/>
  <c r="D10111" i="1" s="1"/>
  <c r="D10112" i="1"/>
  <c r="D10113" i="1"/>
  <c r="D10114" i="1" s="1"/>
  <c r="D10115" i="1"/>
  <c r="D10116" i="1" s="1"/>
  <c r="D10117" i="1" s="1"/>
  <c r="D10118" i="1" s="1"/>
  <c r="D10119" i="1"/>
  <c r="D10120" i="1" s="1"/>
  <c r="D10121" i="1" s="1"/>
  <c r="D10122" i="1" s="1"/>
  <c r="D10123" i="1"/>
  <c r="D10124" i="1" s="1"/>
  <c r="D10125" i="1" s="1"/>
  <c r="D10126" i="1"/>
  <c r="D10127" i="1"/>
  <c r="D10128" i="1" s="1"/>
  <c r="D10129" i="1" s="1"/>
  <c r="D10130" i="1" s="1"/>
  <c r="D10131" i="1"/>
  <c r="D10132" i="1" s="1"/>
  <c r="D10133" i="1" s="1"/>
  <c r="D10134" i="1"/>
  <c r="D10135" i="1"/>
  <c r="D10136" i="1" s="1"/>
  <c r="D10137" i="1" s="1"/>
  <c r="D10138" i="1" s="1"/>
  <c r="D10139" i="1"/>
  <c r="D10140" i="1"/>
  <c r="D10141" i="1"/>
  <c r="D10142" i="1" s="1"/>
  <c r="D10143" i="1"/>
  <c r="D10144" i="1"/>
  <c r="D10145" i="1"/>
  <c r="D10146" i="1" s="1"/>
  <c r="D10147" i="1" s="1"/>
  <c r="D10148" i="1"/>
  <c r="D10149" i="1"/>
  <c r="D10150" i="1" s="1"/>
  <c r="D10151" i="1" s="1"/>
  <c r="D10152" i="1"/>
  <c r="D10153" i="1"/>
  <c r="D10154" i="1" s="1"/>
  <c r="D10155" i="1"/>
  <c r="D10156" i="1"/>
  <c r="D10157" i="1"/>
  <c r="D10158" i="1" s="1"/>
  <c r="D10159" i="1"/>
  <c r="D10160" i="1"/>
  <c r="D10161" i="1"/>
  <c r="D10162" i="1" s="1"/>
  <c r="D10163" i="1" s="1"/>
  <c r="D10164" i="1" s="1"/>
  <c r="D10165" i="1" s="1"/>
  <c r="D10166" i="1"/>
  <c r="D10167" i="1"/>
  <c r="D10168" i="1" s="1"/>
  <c r="D10169" i="1"/>
  <c r="D10170" i="1"/>
  <c r="D10171" i="1"/>
  <c r="D10172" i="1"/>
  <c r="D10173" i="1"/>
  <c r="D10174" i="1" s="1"/>
  <c r="D10175" i="1"/>
  <c r="D10176" i="1"/>
  <c r="D10177" i="1"/>
  <c r="D10178" i="1" s="1"/>
  <c r="D10179" i="1"/>
  <c r="D10180" i="1" s="1"/>
  <c r="D10181" i="1"/>
  <c r="D10182" i="1"/>
  <c r="D10183" i="1"/>
  <c r="D10184" i="1" s="1"/>
  <c r="D10185" i="1"/>
  <c r="D10186" i="1" s="1"/>
  <c r="D10187" i="1" s="1"/>
  <c r="D10188" i="1" s="1"/>
  <c r="D10189" i="1"/>
  <c r="D10190" i="1"/>
  <c r="D10191" i="1"/>
  <c r="D10192" i="1"/>
  <c r="D10193" i="1"/>
  <c r="D10194" i="1" s="1"/>
  <c r="D10195" i="1"/>
  <c r="D10196" i="1" s="1"/>
  <c r="D10197" i="1"/>
  <c r="D10198" i="1"/>
  <c r="D10199" i="1"/>
  <c r="D10200" i="1" s="1"/>
  <c r="D10201" i="1"/>
  <c r="D10202" i="1"/>
  <c r="D10203" i="1"/>
  <c r="D10204" i="1" s="1"/>
  <c r="D10205" i="1" s="1"/>
  <c r="D10206" i="1"/>
  <c r="D10207" i="1"/>
  <c r="D10208" i="1"/>
  <c r="D10209" i="1"/>
  <c r="D10210" i="1"/>
  <c r="D10211" i="1"/>
  <c r="D10212" i="1"/>
  <c r="D10213" i="1"/>
  <c r="D10214" i="1" s="1"/>
  <c r="D10215" i="1"/>
  <c r="D10216" i="1"/>
  <c r="D10217" i="1"/>
  <c r="D10218" i="1"/>
  <c r="D10219" i="1"/>
  <c r="D10220" i="1"/>
  <c r="D10221" i="1"/>
  <c r="D10222" i="1"/>
  <c r="D10223" i="1"/>
  <c r="D10224" i="1" s="1"/>
  <c r="D10225" i="1"/>
  <c r="D10226" i="1" s="1"/>
  <c r="D10227" i="1"/>
  <c r="D10228" i="1" s="1"/>
  <c r="D10229" i="1" s="1"/>
  <c r="D10230" i="1"/>
  <c r="D10231" i="1"/>
  <c r="D10232" i="1" s="1"/>
  <c r="D10233" i="1"/>
  <c r="D10234" i="1"/>
  <c r="D10235" i="1"/>
  <c r="D10236" i="1" s="1"/>
  <c r="D10237" i="1"/>
  <c r="D10238" i="1" s="1"/>
  <c r="D10239" i="1"/>
  <c r="D10240" i="1"/>
  <c r="D10241" i="1"/>
  <c r="D10242" i="1"/>
  <c r="D10243" i="1"/>
  <c r="D10244" i="1" s="1"/>
  <c r="D10245" i="1"/>
  <c r="D10246" i="1"/>
  <c r="D10247" i="1"/>
  <c r="D10248" i="1"/>
  <c r="D10249" i="1"/>
  <c r="D10250" i="1" s="1"/>
  <c r="D10251" i="1"/>
  <c r="D10252" i="1" s="1"/>
  <c r="D10253" i="1"/>
  <c r="D10254" i="1"/>
  <c r="D10255" i="1"/>
  <c r="D10256" i="1" s="1"/>
  <c r="D10257" i="1"/>
  <c r="D10258" i="1" s="1"/>
  <c r="D10259" i="1"/>
  <c r="D10260" i="1"/>
  <c r="D10261" i="1"/>
  <c r="D10262" i="1"/>
  <c r="D10263" i="1"/>
  <c r="D10264" i="1" s="1"/>
  <c r="D10265" i="1"/>
  <c r="D10266" i="1" s="1"/>
  <c r="D10267" i="1"/>
  <c r="D10268" i="1" s="1"/>
  <c r="D10269" i="1" s="1"/>
  <c r="D10270" i="1"/>
  <c r="D10271" i="1"/>
  <c r="D10272" i="1" s="1"/>
  <c r="D10273" i="1" s="1"/>
  <c r="D10274" i="1" s="1"/>
  <c r="D10275" i="1"/>
  <c r="D10276" i="1"/>
  <c r="D10277" i="1"/>
  <c r="D10278" i="1"/>
  <c r="D10279" i="1"/>
  <c r="D10280" i="1"/>
  <c r="D10281" i="1"/>
  <c r="D10282" i="1" s="1"/>
  <c r="D10283" i="1"/>
  <c r="D10284" i="1" s="1"/>
  <c r="D10285" i="1"/>
  <c r="D10286" i="1"/>
  <c r="D10287" i="1"/>
  <c r="D10288" i="1"/>
  <c r="D10289" i="1"/>
  <c r="D10290" i="1"/>
  <c r="D10291" i="1"/>
  <c r="D10292" i="1"/>
  <c r="D10293" i="1"/>
  <c r="D10294" i="1" s="1"/>
  <c r="D10295" i="1"/>
  <c r="D10296" i="1"/>
  <c r="D10297" i="1"/>
  <c r="D10298" i="1" s="1"/>
  <c r="D10299" i="1"/>
  <c r="D10300" i="1"/>
  <c r="D10301" i="1"/>
  <c r="D10302" i="1"/>
  <c r="D10303" i="1"/>
  <c r="D10304" i="1"/>
  <c r="D10305" i="1"/>
  <c r="D10306" i="1"/>
  <c r="D10307" i="1"/>
  <c r="D10308" i="1"/>
  <c r="D10309" i="1"/>
  <c r="D10310" i="1" s="1"/>
  <c r="D10311" i="1"/>
  <c r="D10312" i="1"/>
  <c r="D10313" i="1"/>
  <c r="D10314" i="1" s="1"/>
  <c r="D10315" i="1"/>
  <c r="D10316" i="1"/>
  <c r="D10317" i="1"/>
  <c r="D10318" i="1"/>
  <c r="D10319" i="1"/>
  <c r="D10320" i="1" s="1"/>
  <c r="D10321" i="1"/>
  <c r="D10322" i="1" s="1"/>
  <c r="D10323" i="1"/>
  <c r="D10324" i="1" s="1"/>
  <c r="D10325" i="1" s="1"/>
  <c r="D10326" i="1"/>
  <c r="D10327" i="1"/>
  <c r="D10328" i="1" s="1"/>
  <c r="D10329" i="1" s="1"/>
  <c r="D10330" i="1"/>
  <c r="D10331" i="1"/>
  <c r="D10332" i="1"/>
  <c r="D10333" i="1"/>
  <c r="D10334" i="1" s="1"/>
  <c r="D10335" i="1"/>
  <c r="D10336" i="1"/>
  <c r="D10337" i="1"/>
  <c r="D10338" i="1"/>
  <c r="D10339" i="1"/>
  <c r="D10340" i="1"/>
  <c r="D10341" i="1"/>
  <c r="D10342" i="1" s="1"/>
  <c r="D10343" i="1" s="1"/>
  <c r="D10344" i="1" s="1"/>
  <c r="D10345" i="1"/>
  <c r="D10346" i="1" s="1"/>
  <c r="D10347" i="1"/>
  <c r="D10348" i="1"/>
  <c r="D10349" i="1"/>
  <c r="D10350" i="1"/>
  <c r="D10351" i="1"/>
  <c r="D10352" i="1" s="1"/>
  <c r="D10353" i="1" s="1"/>
  <c r="D10354" i="1"/>
  <c r="D10355" i="1"/>
  <c r="D10356" i="1" s="1"/>
  <c r="D10357" i="1"/>
  <c r="D10358" i="1" s="1"/>
  <c r="D10359" i="1"/>
  <c r="D10360" i="1"/>
  <c r="D10361" i="1"/>
  <c r="D10362" i="1"/>
  <c r="D10363" i="1"/>
  <c r="D10364" i="1" s="1"/>
  <c r="D10365" i="1" s="1"/>
  <c r="D10366" i="1" s="1"/>
  <c r="D10367" i="1"/>
  <c r="D10368" i="1" s="1"/>
  <c r="D10369" i="1" s="1"/>
  <c r="D10370" i="1"/>
  <c r="D10371" i="1"/>
  <c r="D10372" i="1" s="1"/>
  <c r="D10373" i="1"/>
  <c r="D10374" i="1" s="1"/>
  <c r="D10375" i="1" s="1"/>
  <c r="D10376" i="1"/>
  <c r="D10377" i="1"/>
  <c r="D10378" i="1" s="1"/>
  <c r="D10379" i="1"/>
  <c r="D10380" i="1"/>
  <c r="D10381" i="1"/>
  <c r="D10382" i="1" s="1"/>
  <c r="D10383" i="1"/>
  <c r="D10384" i="1"/>
  <c r="D10385" i="1"/>
  <c r="D10386" i="1"/>
  <c r="D10387" i="1"/>
  <c r="D10388" i="1" s="1"/>
  <c r="D10389" i="1" s="1"/>
  <c r="D10390" i="1"/>
  <c r="D10391" i="1"/>
  <c r="D10392" i="1" s="1"/>
  <c r="D10393" i="1"/>
  <c r="D10394" i="1" s="1"/>
  <c r="D10395" i="1"/>
  <c r="D10396" i="1" s="1"/>
  <c r="D10397" i="1"/>
  <c r="D10398" i="1" s="1"/>
  <c r="D10399" i="1" s="1"/>
  <c r="D10400" i="1"/>
  <c r="D10401" i="1"/>
  <c r="D10402" i="1" s="1"/>
  <c r="D10403" i="1"/>
  <c r="D10404" i="1"/>
  <c r="D10405" i="1"/>
  <c r="D10406" i="1" s="1"/>
  <c r="D10407" i="1"/>
  <c r="D10408" i="1"/>
  <c r="D10409" i="1"/>
  <c r="D10410" i="1" s="1"/>
  <c r="D10411" i="1"/>
  <c r="D10412" i="1" s="1"/>
  <c r="D10413" i="1"/>
  <c r="D10414" i="1"/>
  <c r="D10415" i="1"/>
  <c r="D10416" i="1" s="1"/>
  <c r="D10417" i="1" s="1"/>
  <c r="D10418" i="1" s="1"/>
  <c r="D10419" i="1"/>
  <c r="D10420" i="1"/>
  <c r="D10421" i="1"/>
  <c r="D10422" i="1"/>
  <c r="D10423" i="1"/>
  <c r="D10424" i="1" s="1"/>
  <c r="D10425" i="1" s="1"/>
  <c r="D10426" i="1" s="1"/>
  <c r="D10427" i="1"/>
  <c r="D10428" i="1" s="1"/>
  <c r="D10429" i="1"/>
  <c r="D10430" i="1"/>
  <c r="D10431" i="1"/>
  <c r="D10432" i="1" s="1"/>
  <c r="D10433" i="1" s="1"/>
  <c r="D10434" i="1" s="1"/>
  <c r="D10435" i="1"/>
  <c r="D10436" i="1"/>
  <c r="D10437" i="1"/>
  <c r="D10438" i="1" s="1"/>
  <c r="D10439" i="1" s="1"/>
  <c r="D10440" i="1" s="1"/>
  <c r="D10441" i="1" s="1"/>
  <c r="D10442" i="1" s="1"/>
  <c r="D10443" i="1"/>
  <c r="D10444" i="1"/>
  <c r="D10445" i="1"/>
  <c r="D10446" i="1"/>
  <c r="D10447" i="1"/>
  <c r="D10448" i="1"/>
  <c r="D10449" i="1"/>
  <c r="D10450" i="1" s="1"/>
  <c r="D10451" i="1" s="1"/>
  <c r="D10452" i="1"/>
  <c r="D10453" i="1"/>
  <c r="D10454" i="1"/>
  <c r="D10455" i="1"/>
  <c r="D10456" i="1" s="1"/>
  <c r="D10457" i="1"/>
  <c r="D10458" i="1" s="1"/>
  <c r="D10459" i="1"/>
  <c r="D10460" i="1"/>
  <c r="D10461" i="1"/>
  <c r="D10462" i="1" s="1"/>
  <c r="D10463" i="1"/>
  <c r="D10464" i="1"/>
  <c r="D10465" i="1"/>
  <c r="D10466" i="1"/>
  <c r="D10467" i="1"/>
  <c r="D10468" i="1" s="1"/>
  <c r="D10469" i="1" s="1"/>
  <c r="D10470" i="1" s="1"/>
  <c r="D10471" i="1"/>
  <c r="D10472" i="1"/>
  <c r="D10473" i="1"/>
  <c r="D10474" i="1"/>
  <c r="D10475" i="1"/>
  <c r="D10476" i="1" s="1"/>
  <c r="D10477" i="1"/>
  <c r="D10478" i="1"/>
  <c r="D10479" i="1"/>
  <c r="D10480" i="1" s="1"/>
  <c r="D10481" i="1"/>
  <c r="D10482" i="1" s="1"/>
  <c r="D10483" i="1" s="1"/>
  <c r="D10484" i="1" s="1"/>
  <c r="D10485" i="1" s="1"/>
  <c r="D10486" i="1" s="1"/>
  <c r="D10487" i="1"/>
  <c r="D10488" i="1"/>
  <c r="D10489" i="1"/>
  <c r="D10490" i="1" s="1"/>
  <c r="D10491" i="1" s="1"/>
  <c r="D10492" i="1"/>
  <c r="D10493" i="1"/>
  <c r="D10494" i="1" s="1"/>
  <c r="D10495" i="1"/>
  <c r="D10496" i="1"/>
  <c r="D10497" i="1"/>
  <c r="D10498" i="1" s="1"/>
  <c r="D10499" i="1"/>
  <c r="D10500" i="1"/>
  <c r="D10501" i="1"/>
  <c r="D10502" i="1" s="1"/>
  <c r="D10503" i="1" s="1"/>
  <c r="D10504" i="1"/>
  <c r="D10505" i="1"/>
  <c r="D10506" i="1" s="1"/>
  <c r="D10507" i="1"/>
  <c r="D10508" i="1"/>
  <c r="D10509" i="1"/>
  <c r="D10510" i="1"/>
  <c r="D10511" i="1"/>
  <c r="D10512" i="1" s="1"/>
  <c r="D10513" i="1"/>
  <c r="D10514" i="1" s="1"/>
  <c r="D10515" i="1"/>
  <c r="D10516" i="1"/>
  <c r="D10517" i="1"/>
  <c r="D10518" i="1" s="1"/>
  <c r="D10519" i="1" s="1"/>
  <c r="D10520" i="1"/>
  <c r="D10521" i="1"/>
  <c r="D10522" i="1" s="1"/>
  <c r="D10523" i="1"/>
  <c r="D10524" i="1" s="1"/>
  <c r="D10525" i="1" s="1"/>
  <c r="D10526" i="1"/>
  <c r="D10527" i="1"/>
  <c r="D10528" i="1"/>
  <c r="D10529" i="1"/>
  <c r="D10530" i="1"/>
  <c r="D10531" i="1"/>
  <c r="D10532" i="1" s="1"/>
  <c r="D10533" i="1"/>
  <c r="D10534" i="1" s="1"/>
  <c r="D10535" i="1" s="1"/>
  <c r="D10536" i="1"/>
  <c r="D10537" i="1"/>
  <c r="D10538" i="1" s="1"/>
  <c r="D10539" i="1"/>
  <c r="D10540" i="1"/>
  <c r="D10541" i="1"/>
  <c r="D10542" i="1" s="1"/>
  <c r="D10543" i="1"/>
  <c r="D10544" i="1"/>
  <c r="D10545" i="1"/>
  <c r="D10546" i="1" s="1"/>
  <c r="D10547" i="1" s="1"/>
  <c r="D10548" i="1"/>
  <c r="D10549" i="1"/>
  <c r="D10550" i="1" s="1"/>
  <c r="D10551" i="1" s="1"/>
  <c r="D10552" i="1"/>
  <c r="D10553" i="1"/>
  <c r="D10554" i="1" s="1"/>
  <c r="D10555" i="1"/>
  <c r="D10556" i="1"/>
  <c r="D10557" i="1"/>
  <c r="D10558" i="1" s="1"/>
  <c r="D10559" i="1"/>
  <c r="D10560" i="1" s="1"/>
  <c r="D10561" i="1" s="1"/>
  <c r="D10562" i="1" s="1"/>
  <c r="D10563" i="1"/>
  <c r="D10564" i="1"/>
  <c r="D10565" i="1"/>
  <c r="D10566" i="1" s="1"/>
  <c r="D10567" i="1"/>
  <c r="D10568" i="1" s="1"/>
  <c r="D10569" i="1" s="1"/>
  <c r="D10570" i="1"/>
  <c r="D10571" i="1"/>
  <c r="D10572" i="1"/>
  <c r="D10573" i="1"/>
  <c r="D10574" i="1" s="1"/>
  <c r="D10575" i="1"/>
  <c r="D10576" i="1"/>
  <c r="D10577" i="1"/>
  <c r="D10578" i="1" s="1"/>
  <c r="D10579" i="1"/>
  <c r="D10580" i="1"/>
  <c r="D10581" i="1"/>
  <c r="D10582" i="1" s="1"/>
  <c r="D10583" i="1"/>
  <c r="D10584" i="1" s="1"/>
  <c r="D10585" i="1"/>
  <c r="D10586" i="1" s="1"/>
  <c r="D10587" i="1"/>
  <c r="D10588" i="1"/>
  <c r="D10589" i="1"/>
  <c r="D10590" i="1"/>
  <c r="D10591" i="1"/>
  <c r="D10592" i="1" s="1"/>
  <c r="D10593" i="1" s="1"/>
  <c r="D10594" i="1"/>
  <c r="D10595" i="1"/>
  <c r="D10596" i="1" s="1"/>
  <c r="D10597" i="1"/>
  <c r="D10598" i="1"/>
  <c r="D10599" i="1"/>
  <c r="D10600" i="1" s="1"/>
  <c r="D10601" i="1" s="1"/>
  <c r="D10602" i="1"/>
  <c r="D10603" i="1"/>
  <c r="D10604" i="1" s="1"/>
  <c r="D10605" i="1"/>
  <c r="D10606" i="1" s="1"/>
  <c r="D10607" i="1" s="1"/>
  <c r="D10608" i="1"/>
  <c r="D10609" i="1"/>
  <c r="D10610" i="1"/>
  <c r="D10611" i="1"/>
  <c r="D10612" i="1"/>
  <c r="D10613" i="1"/>
  <c r="D10614" i="1" s="1"/>
  <c r="D10615" i="1"/>
  <c r="D10616" i="1" s="1"/>
  <c r="D10617" i="1"/>
  <c r="D10618" i="1" s="1"/>
  <c r="D10619" i="1" s="1"/>
  <c r="D10620" i="1" s="1"/>
  <c r="D10621" i="1"/>
  <c r="D10622" i="1" s="1"/>
  <c r="D10623" i="1"/>
  <c r="D10624" i="1"/>
  <c r="D10625" i="1"/>
  <c r="D10626" i="1"/>
  <c r="D10627" i="1"/>
  <c r="D10628" i="1"/>
  <c r="D10629" i="1"/>
  <c r="D10630" i="1"/>
  <c r="D10631" i="1"/>
  <c r="D10632" i="1" s="1"/>
  <c r="D10633" i="1"/>
  <c r="D10634" i="1" s="1"/>
  <c r="D10635" i="1" s="1"/>
  <c r="D10636" i="1"/>
  <c r="D10637" i="1"/>
  <c r="D10638" i="1"/>
  <c r="D10639" i="1"/>
  <c r="D10640" i="1"/>
  <c r="D10641" i="1"/>
  <c r="D10642" i="1"/>
  <c r="D10643" i="1"/>
  <c r="D10644" i="1" s="1"/>
  <c r="D10645" i="1" s="1"/>
  <c r="D10646" i="1"/>
  <c r="D10647" i="1"/>
  <c r="D10648" i="1"/>
  <c r="D10649" i="1"/>
  <c r="D10650" i="1"/>
  <c r="D10651" i="1"/>
  <c r="D10652" i="1"/>
  <c r="D10653" i="1"/>
  <c r="D10654" i="1"/>
  <c r="D10655" i="1"/>
  <c r="D10656" i="1"/>
  <c r="D10657" i="1"/>
  <c r="D10658" i="1"/>
  <c r="D10659" i="1"/>
  <c r="D10660" i="1"/>
  <c r="D10661" i="1"/>
  <c r="D10662" i="1" s="1"/>
  <c r="D10663" i="1"/>
  <c r="D10664" i="1"/>
  <c r="D10665" i="1"/>
  <c r="D10666" i="1"/>
  <c r="D10667" i="1"/>
  <c r="D10668" i="1" s="1"/>
  <c r="D10669" i="1"/>
  <c r="D10670" i="1" s="1"/>
  <c r="D10671" i="1"/>
  <c r="D10672" i="1"/>
  <c r="D10673" i="1"/>
  <c r="D10674" i="1"/>
  <c r="D10675" i="1"/>
  <c r="D10676" i="1"/>
  <c r="D10677" i="1"/>
  <c r="D10678" i="1"/>
  <c r="D10679" i="1"/>
  <c r="D10680" i="1" s="1"/>
  <c r="D10681" i="1"/>
  <c r="D10682" i="1"/>
  <c r="D10683" i="1"/>
  <c r="D10684" i="1" s="1"/>
  <c r="D10685" i="1"/>
  <c r="D10686" i="1"/>
  <c r="D10687" i="1"/>
  <c r="D10688" i="1" s="1"/>
  <c r="D10689" i="1" s="1"/>
  <c r="D10690" i="1" s="1"/>
  <c r="D10691" i="1"/>
  <c r="D10692" i="1" s="1"/>
  <c r="D10693" i="1" s="1"/>
  <c r="D10694" i="1" s="1"/>
  <c r="D10695" i="1" s="1"/>
  <c r="D10696" i="1"/>
  <c r="D10697" i="1"/>
  <c r="D10698" i="1"/>
  <c r="D10699" i="1"/>
  <c r="D10700" i="1" s="1"/>
  <c r="D10701" i="1" s="1"/>
  <c r="D10702" i="1"/>
  <c r="D10703" i="1"/>
  <c r="D10704" i="1" s="1"/>
  <c r="D10705" i="1" s="1"/>
  <c r="D10706" i="1"/>
  <c r="D10707" i="1"/>
  <c r="D10708" i="1" s="1"/>
  <c r="D10709" i="1"/>
  <c r="D10710" i="1"/>
  <c r="D10711" i="1"/>
  <c r="D10712" i="1"/>
  <c r="D10713" i="1"/>
  <c r="D10714" i="1"/>
  <c r="D10715" i="1"/>
  <c r="D10716" i="1"/>
  <c r="D10717" i="1"/>
  <c r="D10718" i="1" s="1"/>
  <c r="D10719" i="1"/>
  <c r="D10720" i="1" s="1"/>
  <c r="D10721" i="1" s="1"/>
  <c r="D10722" i="1" s="1"/>
  <c r="D10723" i="1"/>
  <c r="D10724" i="1" s="1"/>
  <c r="D10725" i="1" s="1"/>
  <c r="D10726" i="1"/>
  <c r="D10727" i="1"/>
  <c r="D10728" i="1" s="1"/>
  <c r="D10729" i="1" s="1"/>
  <c r="D10730" i="1"/>
  <c r="D10731" i="1"/>
  <c r="D10732" i="1" s="1"/>
  <c r="D10733" i="1" s="1"/>
  <c r="D10734" i="1"/>
  <c r="D10735" i="1"/>
  <c r="D10736" i="1"/>
  <c r="D10737" i="1"/>
  <c r="D10738" i="1"/>
  <c r="D10739" i="1"/>
  <c r="D10740" i="1" s="1"/>
  <c r="D10741" i="1" s="1"/>
  <c r="D10742" i="1" s="1"/>
  <c r="D10743" i="1"/>
  <c r="D10744" i="1"/>
  <c r="D10745" i="1"/>
  <c r="D10746" i="1" s="1"/>
  <c r="D10747" i="1"/>
  <c r="D10748" i="1" s="1"/>
  <c r="D10749" i="1" s="1"/>
  <c r="D10750" i="1"/>
  <c r="D10751" i="1"/>
  <c r="D10752" i="1"/>
  <c r="D10753" i="1"/>
  <c r="D10754" i="1"/>
  <c r="D10755" i="1"/>
  <c r="D10756" i="1"/>
  <c r="D10757" i="1"/>
  <c r="D10758" i="1" s="1"/>
  <c r="D10759" i="1"/>
  <c r="D10760" i="1"/>
  <c r="D10761" i="1"/>
  <c r="D10762" i="1" s="1"/>
  <c r="D10763" i="1" s="1"/>
  <c r="D10764" i="1" s="1"/>
  <c r="D10765" i="1" s="1"/>
  <c r="D10766" i="1" s="1"/>
  <c r="D10767" i="1"/>
  <c r="D10768" i="1"/>
  <c r="D10769" i="1"/>
  <c r="D10770" i="1"/>
  <c r="D10771" i="1"/>
  <c r="D10772" i="1"/>
  <c r="D10773" i="1"/>
  <c r="D10774" i="1" s="1"/>
  <c r="D10775" i="1"/>
  <c r="D10776" i="1"/>
  <c r="D10777" i="1"/>
  <c r="D10778" i="1"/>
  <c r="D10779" i="1"/>
  <c r="D10780" i="1"/>
  <c r="D10781" i="1"/>
  <c r="D10782" i="1" s="1"/>
  <c r="D10783" i="1" s="1"/>
  <c r="D10784" i="1"/>
  <c r="D10785" i="1"/>
  <c r="D10786" i="1"/>
  <c r="D10787" i="1"/>
  <c r="D10788" i="1"/>
  <c r="D10789" i="1"/>
  <c r="D10790" i="1" s="1"/>
  <c r="D10791" i="1"/>
  <c r="D10792" i="1"/>
  <c r="D10793" i="1"/>
  <c r="D10794" i="1"/>
  <c r="D10795" i="1"/>
  <c r="D10796" i="1"/>
  <c r="D10797" i="1"/>
  <c r="D10798" i="1" s="1"/>
  <c r="D10799" i="1"/>
  <c r="D10800" i="1" s="1"/>
  <c r="D10801" i="1"/>
  <c r="D10802" i="1"/>
  <c r="D10803" i="1"/>
  <c r="D10804" i="1" s="1"/>
  <c r="D10805" i="1" s="1"/>
  <c r="D10806" i="1"/>
  <c r="D10807" i="1"/>
  <c r="D10808" i="1"/>
  <c r="D10809" i="1"/>
  <c r="D10810" i="1"/>
  <c r="D10811" i="1"/>
  <c r="D10812" i="1" s="1"/>
  <c r="D10813" i="1"/>
  <c r="D10814" i="1"/>
  <c r="D10815" i="1"/>
  <c r="D10816" i="1" s="1"/>
  <c r="D10817" i="1"/>
  <c r="D10818" i="1" s="1"/>
  <c r="D10819" i="1" s="1"/>
  <c r="D10820" i="1"/>
  <c r="D10821" i="1"/>
  <c r="D10822" i="1"/>
  <c r="D10823" i="1"/>
  <c r="D10824" i="1" s="1"/>
  <c r="D10825" i="1"/>
  <c r="D10826" i="1" s="1"/>
  <c r="D10827" i="1"/>
  <c r="D10828" i="1"/>
  <c r="D10829" i="1"/>
  <c r="D10830" i="1"/>
  <c r="D10831" i="1"/>
  <c r="D10832" i="1" s="1"/>
  <c r="D10833" i="1"/>
  <c r="D10834" i="1"/>
  <c r="D10835" i="1"/>
  <c r="D10836" i="1" s="1"/>
  <c r="D10837" i="1" s="1"/>
  <c r="D10838" i="1"/>
  <c r="D10839" i="1"/>
  <c r="D10840" i="1" s="1"/>
  <c r="D10841" i="1" s="1"/>
  <c r="D10842" i="1"/>
  <c r="D10843" i="1"/>
  <c r="D10844" i="1"/>
  <c r="D10845" i="1"/>
  <c r="D10846" i="1"/>
  <c r="D10847" i="1"/>
  <c r="D10848" i="1"/>
  <c r="D10849" i="1"/>
  <c r="D10850" i="1" s="1"/>
  <c r="D10851" i="1" s="1"/>
  <c r="D10852" i="1"/>
  <c r="D10853" i="1"/>
  <c r="D10854" i="1"/>
  <c r="D10855" i="1"/>
  <c r="D10856" i="1" s="1"/>
  <c r="D10857" i="1"/>
  <c r="D10858" i="1"/>
  <c r="D10859" i="1"/>
  <c r="D10860" i="1"/>
  <c r="D10861" i="1"/>
  <c r="D10862" i="1"/>
  <c r="D10863" i="1"/>
  <c r="D10864" i="1"/>
  <c r="D10865" i="1"/>
  <c r="D10866" i="1"/>
  <c r="D10867" i="1"/>
  <c r="D10868" i="1"/>
  <c r="D10869" i="1"/>
  <c r="D10870" i="1" s="1"/>
  <c r="D10871" i="1"/>
  <c r="D10872" i="1" s="1"/>
  <c r="D10873" i="1" s="1"/>
  <c r="D10874" i="1"/>
  <c r="D10875" i="1"/>
  <c r="D10876" i="1"/>
  <c r="D10877" i="1"/>
  <c r="D10878" i="1" s="1"/>
  <c r="D10879" i="1"/>
  <c r="D10880" i="1" s="1"/>
  <c r="D10881" i="1"/>
  <c r="D10882" i="1"/>
  <c r="D10883" i="1"/>
  <c r="D10884" i="1"/>
  <c r="D10885" i="1"/>
  <c r="D10886" i="1"/>
  <c r="D10887" i="1"/>
  <c r="D10888" i="1" s="1"/>
  <c r="D10889" i="1" s="1"/>
  <c r="D10890" i="1"/>
  <c r="D10891" i="1"/>
  <c r="D10892" i="1" s="1"/>
  <c r="D10893" i="1"/>
  <c r="D10894" i="1"/>
  <c r="D10895" i="1"/>
  <c r="D10896" i="1" s="1"/>
  <c r="D10897" i="1"/>
  <c r="D10898" i="1" s="1"/>
  <c r="D10899" i="1" s="1"/>
  <c r="D10900" i="1"/>
  <c r="D10901" i="1"/>
  <c r="D10902" i="1"/>
  <c r="D10903" i="1"/>
  <c r="D10904" i="1" s="1"/>
  <c r="D10905" i="1"/>
  <c r="D10906" i="1" s="1"/>
  <c r="D10907" i="1"/>
  <c r="D10908" i="1" s="1"/>
  <c r="D10909" i="1" s="1"/>
  <c r="D10910" i="1"/>
  <c r="D10911" i="1"/>
  <c r="D10912" i="1" s="1"/>
  <c r="D10913" i="1"/>
  <c r="D10914" i="1" s="1"/>
  <c r="D10915" i="1"/>
  <c r="D10916" i="1"/>
  <c r="D10917" i="1"/>
  <c r="D10918" i="1" s="1"/>
  <c r="D10919" i="1"/>
  <c r="D10920" i="1" s="1"/>
  <c r="D10921" i="1"/>
  <c r="D10922" i="1"/>
  <c r="D10923" i="1"/>
  <c r="D10924" i="1" s="1"/>
  <c r="D10925" i="1"/>
  <c r="D10926" i="1" s="1"/>
  <c r="D10927" i="1"/>
  <c r="D10928" i="1"/>
  <c r="D10929" i="1"/>
  <c r="D10930" i="1" s="1"/>
  <c r="D10931" i="1"/>
  <c r="D10932" i="1" s="1"/>
  <c r="D10933" i="1"/>
  <c r="D10934" i="1" s="1"/>
  <c r="D10935" i="1"/>
  <c r="D10936" i="1" s="1"/>
  <c r="D10937" i="1" s="1"/>
  <c r="D10938" i="1"/>
  <c r="D10939" i="1"/>
  <c r="D10940" i="1" s="1"/>
  <c r="D10941" i="1" s="1"/>
  <c r="D10942" i="1"/>
  <c r="D10943" i="1"/>
  <c r="D10944" i="1"/>
  <c r="D10945" i="1"/>
  <c r="D10946" i="1"/>
  <c r="D10947" i="1"/>
  <c r="D10948" i="1" s="1"/>
  <c r="D10949" i="1"/>
  <c r="D10950" i="1"/>
  <c r="D10951" i="1"/>
  <c r="D10952" i="1"/>
  <c r="D10953" i="1"/>
  <c r="D10954" i="1"/>
  <c r="D10955" i="1"/>
  <c r="D10956" i="1" s="1"/>
  <c r="D10957" i="1"/>
  <c r="D10958" i="1"/>
  <c r="D10959" i="1"/>
  <c r="D10960" i="1" s="1"/>
  <c r="D10961" i="1"/>
  <c r="D10962" i="1" s="1"/>
  <c r="D10963" i="1"/>
  <c r="D10964" i="1" s="1"/>
  <c r="D10965" i="1"/>
  <c r="D10966" i="1"/>
  <c r="D10967" i="1"/>
  <c r="D10968" i="1" s="1"/>
  <c r="D10969" i="1"/>
  <c r="D10970" i="1" s="1"/>
  <c r="D10971" i="1"/>
  <c r="D10972" i="1" s="1"/>
  <c r="D10973" i="1"/>
  <c r="D10974" i="1"/>
  <c r="D10975" i="1"/>
  <c r="D10976" i="1" s="1"/>
  <c r="D10977" i="1"/>
  <c r="D10978" i="1" s="1"/>
  <c r="D10979" i="1" s="1"/>
  <c r="D10980" i="1"/>
  <c r="D10981" i="1"/>
  <c r="D10982" i="1" s="1"/>
  <c r="D10983" i="1"/>
  <c r="D10984" i="1"/>
  <c r="D10985" i="1"/>
  <c r="D10986" i="1"/>
  <c r="D10987" i="1"/>
  <c r="D10988" i="1"/>
  <c r="D10989" i="1"/>
  <c r="D10990" i="1"/>
  <c r="D10991" i="1"/>
  <c r="D10992" i="1"/>
  <c r="D10993" i="1"/>
  <c r="D10994" i="1" s="1"/>
  <c r="D10995" i="1"/>
  <c r="D10996" i="1"/>
  <c r="D10997" i="1"/>
  <c r="D10998" i="1"/>
  <c r="D10999" i="1"/>
  <c r="D11000" i="1"/>
  <c r="D11001" i="1"/>
  <c r="D11002" i="1"/>
  <c r="D11003" i="1"/>
  <c r="D11004" i="1" s="1"/>
  <c r="D11005" i="1"/>
  <c r="D11006" i="1"/>
  <c r="D11007" i="1"/>
  <c r="D11008" i="1" s="1"/>
  <c r="D11009" i="1"/>
  <c r="D11010" i="1"/>
  <c r="D11011" i="1"/>
  <c r="D11012" i="1" s="1"/>
  <c r="D11013" i="1"/>
  <c r="D11014" i="1"/>
  <c r="D11015" i="1"/>
  <c r="D11016" i="1" s="1"/>
  <c r="D11017" i="1"/>
  <c r="D11018" i="1" s="1"/>
  <c r="D11019" i="1" s="1"/>
  <c r="D11020" i="1"/>
  <c r="D11021" i="1"/>
  <c r="D11022" i="1" s="1"/>
  <c r="D11023" i="1"/>
  <c r="D11024" i="1" s="1"/>
  <c r="D11025" i="1"/>
  <c r="D11026" i="1" s="1"/>
  <c r="D11027" i="1"/>
  <c r="D11028" i="1"/>
  <c r="D11029" i="1"/>
  <c r="D11030" i="1" s="1"/>
  <c r="D11031" i="1" s="1"/>
  <c r="D11032" i="1"/>
  <c r="D11033" i="1"/>
  <c r="D11034" i="1"/>
  <c r="D11035" i="1"/>
  <c r="D11036" i="1" s="1"/>
  <c r="D11037" i="1"/>
  <c r="D11038" i="1" s="1"/>
  <c r="D11039" i="1"/>
  <c r="D11040" i="1" s="1"/>
  <c r="D11041" i="1"/>
  <c r="D11042" i="1" s="1"/>
  <c r="D11043" i="1" s="1"/>
  <c r="D11044" i="1"/>
  <c r="D11045" i="1"/>
  <c r="D11046" i="1" s="1"/>
  <c r="D11047" i="1"/>
  <c r="D11048" i="1"/>
  <c r="D11049" i="1"/>
  <c r="D11050" i="1" s="1"/>
  <c r="D11051" i="1"/>
  <c r="D11052" i="1"/>
  <c r="D11053" i="1"/>
  <c r="D11054" i="1"/>
  <c r="D11055" i="1"/>
  <c r="D11056" i="1" s="1"/>
  <c r="D11057" i="1"/>
  <c r="D11058" i="1"/>
  <c r="D11059" i="1"/>
  <c r="D11060" i="1"/>
  <c r="D11061" i="1"/>
  <c r="D11062" i="1" s="1"/>
  <c r="D11063" i="1" s="1"/>
  <c r="D11064" i="1"/>
  <c r="D11065" i="1"/>
  <c r="D11066" i="1" s="1"/>
  <c r="D11067" i="1" s="1"/>
  <c r="D11068" i="1"/>
  <c r="D11069" i="1"/>
  <c r="D11070" i="1" s="1"/>
  <c r="D11071" i="1"/>
  <c r="D11072" i="1"/>
  <c r="D11073" i="1" s="1"/>
  <c r="D11074" i="1" s="1"/>
  <c r="D11075" i="1"/>
  <c r="D11076" i="1"/>
  <c r="D11077" i="1" s="1"/>
  <c r="D11078" i="1" s="1"/>
  <c r="D11079" i="1"/>
  <c r="D11080" i="1"/>
  <c r="D11081" i="1" s="1"/>
  <c r="D11082" i="1"/>
  <c r="D11083" i="1"/>
  <c r="D11084" i="1"/>
  <c r="D11085" i="1" s="1"/>
  <c r="D11086" i="1"/>
  <c r="D11087" i="1"/>
  <c r="D11088" i="1"/>
  <c r="D11089" i="1"/>
  <c r="D11090" i="1" s="1"/>
  <c r="D11091" i="1" s="1"/>
  <c r="D11092" i="1"/>
  <c r="D11093" i="1"/>
  <c r="D11094" i="1"/>
  <c r="D11095" i="1"/>
  <c r="D11096" i="1"/>
  <c r="D11097" i="1"/>
  <c r="D11098" i="1" s="1"/>
  <c r="D11099" i="1" s="1"/>
  <c r="D11100" i="1" s="1"/>
  <c r="D11101" i="1" s="1"/>
  <c r="D11102" i="1"/>
  <c r="D11103" i="1"/>
  <c r="D11104" i="1"/>
  <c r="D11105" i="1"/>
  <c r="D11106" i="1"/>
  <c r="D11107" i="1"/>
  <c r="D11108" i="1"/>
  <c r="D11109" i="1" s="1"/>
  <c r="D11110" i="1"/>
  <c r="D11111" i="1"/>
  <c r="D11112" i="1"/>
  <c r="D11113" i="1"/>
  <c r="D11114" i="1" s="1"/>
  <c r="D11115" i="1"/>
  <c r="D11116" i="1"/>
  <c r="D11117" i="1" s="1"/>
  <c r="D11118" i="1" s="1"/>
  <c r="D11119" i="1"/>
  <c r="D11120" i="1"/>
  <c r="D11121" i="1" s="1"/>
  <c r="D11122" i="1" s="1"/>
  <c r="D11123" i="1"/>
  <c r="D11124" i="1"/>
  <c r="D11125" i="1"/>
  <c r="D11126" i="1"/>
  <c r="D11127" i="1"/>
  <c r="D11128" i="1"/>
  <c r="D11129" i="1"/>
  <c r="D11130" i="1"/>
  <c r="D11131" i="1"/>
  <c r="D11132" i="1"/>
  <c r="D11133" i="1" s="1"/>
  <c r="D11134" i="1" s="1"/>
  <c r="D11135" i="1"/>
  <c r="D11136" i="1"/>
  <c r="D11137" i="1"/>
  <c r="D11138" i="1"/>
  <c r="D11139" i="1"/>
  <c r="D11140" i="1"/>
  <c r="D11141" i="1"/>
  <c r="D11142" i="1"/>
  <c r="D11143" i="1"/>
  <c r="D11144" i="1"/>
  <c r="D11145" i="1"/>
  <c r="D11146" i="1" s="1"/>
  <c r="D11147" i="1" s="1"/>
  <c r="D11148" i="1"/>
  <c r="D11149" i="1"/>
  <c r="D11150" i="1" s="1"/>
  <c r="D11151" i="1" s="1"/>
  <c r="D11152" i="1"/>
  <c r="D11153" i="1" s="1"/>
  <c r="D11154" i="1" s="1"/>
  <c r="D11155" i="1"/>
  <c r="D11156" i="1"/>
  <c r="D11157" i="1"/>
  <c r="D11158" i="1" s="1"/>
  <c r="D11159" i="1"/>
  <c r="D11160" i="1"/>
  <c r="D11161" i="1" s="1"/>
  <c r="D11162" i="1" s="1"/>
  <c r="D11163" i="1"/>
  <c r="D11164" i="1"/>
  <c r="D11165" i="1" s="1"/>
  <c r="D11166" i="1"/>
  <c r="D11167" i="1"/>
  <c r="D11168" i="1"/>
  <c r="D11169" i="1" s="1"/>
  <c r="D11170" i="1"/>
  <c r="D11171" i="1"/>
  <c r="D11172" i="1"/>
  <c r="D11173" i="1"/>
  <c r="D11174" i="1" s="1"/>
  <c r="D11175" i="1"/>
  <c r="D11176" i="1"/>
  <c r="D11177" i="1"/>
  <c r="D11178" i="1"/>
  <c r="D11179" i="1"/>
  <c r="D11180" i="1"/>
  <c r="D11181" i="1" s="1"/>
  <c r="D11182" i="1" s="1"/>
  <c r="D11183" i="1" s="1"/>
  <c r="D11184" i="1" s="1"/>
  <c r="D11185" i="1"/>
  <c r="D11186" i="1"/>
  <c r="D11187" i="1"/>
  <c r="D11188" i="1"/>
  <c r="D11189" i="1" s="1"/>
  <c r="D11190" i="1" s="1"/>
  <c r="D11191" i="1"/>
  <c r="D11192" i="1"/>
  <c r="D11193" i="1"/>
  <c r="D11194" i="1"/>
  <c r="D11195" i="1"/>
  <c r="D11196" i="1"/>
  <c r="D11197" i="1" s="1"/>
  <c r="D11198" i="1"/>
  <c r="D11199" i="1"/>
  <c r="D11200" i="1"/>
  <c r="D11201" i="1" s="1"/>
  <c r="D11202" i="1"/>
  <c r="D11203" i="1"/>
  <c r="D11204" i="1"/>
  <c r="D11205" i="1" s="1"/>
  <c r="D11206" i="1" s="1"/>
  <c r="D11207" i="1"/>
  <c r="D11208" i="1"/>
  <c r="D11209" i="1"/>
  <c r="D11210" i="1" s="1"/>
  <c r="D11211" i="1" s="1"/>
  <c r="D11212" i="1"/>
  <c r="D11213" i="1"/>
  <c r="D11214" i="1" s="1"/>
  <c r="D11215" i="1" s="1"/>
  <c r="D11216" i="1"/>
  <c r="D11217" i="1"/>
  <c r="D11218" i="1" s="1"/>
  <c r="D11219" i="1" s="1"/>
  <c r="D11220" i="1"/>
  <c r="D11221" i="1" s="1"/>
  <c r="D11222" i="1" s="1"/>
  <c r="D11223" i="1"/>
  <c r="D11224" i="1"/>
  <c r="D11225" i="1" s="1"/>
  <c r="D11226" i="1"/>
  <c r="D11227" i="1"/>
  <c r="D11228" i="1"/>
  <c r="D11229" i="1" s="1"/>
  <c r="D11230" i="1"/>
  <c r="D11231" i="1"/>
  <c r="D11232" i="1"/>
  <c r="D11233" i="1"/>
  <c r="D11234" i="1" s="1"/>
  <c r="D11235" i="1"/>
  <c r="D11236" i="1"/>
  <c r="D11237" i="1" s="1"/>
  <c r="D11238" i="1"/>
  <c r="D11239" i="1"/>
  <c r="D11240" i="1"/>
  <c r="D11241" i="1" s="1"/>
  <c r="D11242" i="1" s="1"/>
  <c r="D11243" i="1"/>
  <c r="D11244" i="1"/>
  <c r="D11245" i="1" s="1"/>
  <c r="D11246" i="1" s="1"/>
  <c r="D11247" i="1"/>
  <c r="D11248" i="1"/>
  <c r="D11249" i="1"/>
  <c r="D11250" i="1" s="1"/>
  <c r="D11251" i="1"/>
  <c r="D11252" i="1"/>
  <c r="D11253" i="1" s="1"/>
  <c r="D11254" i="1"/>
  <c r="D11255" i="1"/>
  <c r="D11256" i="1"/>
  <c r="D11257" i="1" s="1"/>
  <c r="D11258" i="1" s="1"/>
  <c r="D11259" i="1"/>
  <c r="D11260" i="1"/>
  <c r="D11261" i="1" s="1"/>
  <c r="D11262" i="1"/>
  <c r="D11263" i="1"/>
  <c r="D11264" i="1"/>
  <c r="D11265" i="1" s="1"/>
  <c r="D11266" i="1"/>
  <c r="D11267" i="1"/>
  <c r="D11268" i="1"/>
  <c r="D11269" i="1" s="1"/>
  <c r="D11270" i="1"/>
  <c r="D11271" i="1"/>
  <c r="D11272" i="1"/>
  <c r="D11273" i="1"/>
  <c r="D11274" i="1" s="1"/>
  <c r="D11275" i="1"/>
  <c r="D11276" i="1"/>
  <c r="D11277" i="1" s="1"/>
  <c r="D11278" i="1" s="1"/>
  <c r="D11279" i="1"/>
  <c r="D11280" i="1"/>
  <c r="D11281" i="1"/>
  <c r="D11282" i="1"/>
  <c r="D11283" i="1"/>
  <c r="D11284" i="1"/>
  <c r="D11285" i="1" s="1"/>
  <c r="D11286" i="1" s="1"/>
  <c r="D11287" i="1"/>
  <c r="D11288" i="1"/>
  <c r="D11289" i="1" s="1"/>
  <c r="D11290" i="1"/>
  <c r="D11291" i="1"/>
  <c r="D11292" i="1"/>
  <c r="D11293" i="1" s="1"/>
  <c r="D11294" i="1" s="1"/>
  <c r="D11295" i="1"/>
  <c r="D11296" i="1"/>
  <c r="D11297" i="1"/>
  <c r="D11298" i="1" s="1"/>
  <c r="D11299" i="1"/>
  <c r="D11300" i="1"/>
  <c r="D11301" i="1" s="1"/>
  <c r="D11302" i="1" s="1"/>
  <c r="D11303" i="1"/>
  <c r="D11304" i="1"/>
  <c r="D11305" i="1"/>
  <c r="D11306" i="1"/>
  <c r="D11307" i="1"/>
  <c r="D11308" i="1"/>
  <c r="D11309" i="1"/>
  <c r="D11310" i="1" s="1"/>
  <c r="D11311" i="1"/>
  <c r="D11312" i="1"/>
  <c r="D11313" i="1" s="1"/>
  <c r="D11314" i="1"/>
  <c r="D11315" i="1"/>
  <c r="D11316" i="1"/>
  <c r="D11317" i="1" s="1"/>
  <c r="D11318" i="1"/>
  <c r="D11319" i="1"/>
  <c r="D11320" i="1"/>
  <c r="D11321" i="1" s="1"/>
  <c r="D11322" i="1" s="1"/>
  <c r="D11323" i="1"/>
  <c r="D11324" i="1"/>
  <c r="D11325" i="1" s="1"/>
  <c r="D11326" i="1"/>
  <c r="D11327" i="1"/>
  <c r="D11328" i="1"/>
  <c r="D11329" i="1"/>
  <c r="D11330" i="1" s="1"/>
  <c r="D11331" i="1" s="1"/>
  <c r="D11332" i="1"/>
  <c r="D11333" i="1" s="1"/>
  <c r="D11334" i="1"/>
  <c r="D11335" i="1"/>
  <c r="D11336" i="1"/>
  <c r="D11337" i="1" s="1"/>
  <c r="D11338" i="1" s="1"/>
  <c r="D11339" i="1" s="1"/>
  <c r="D11340" i="1" s="1"/>
  <c r="D11341" i="1"/>
  <c r="D11342" i="1"/>
  <c r="D11343" i="1"/>
  <c r="D11344" i="1"/>
  <c r="D11345" i="1"/>
  <c r="D11346" i="1"/>
  <c r="D11347" i="1"/>
  <c r="D11348" i="1"/>
  <c r="D11349" i="1" s="1"/>
  <c r="D11350" i="1"/>
  <c r="D11351" i="1"/>
  <c r="D11352" i="1"/>
  <c r="D11353" i="1"/>
  <c r="D11354" i="1"/>
  <c r="D11355" i="1"/>
  <c r="D11356" i="1"/>
  <c r="D11357" i="1" s="1"/>
  <c r="D11358" i="1" s="1"/>
  <c r="D11359" i="1" s="1"/>
  <c r="D11360" i="1"/>
  <c r="D11361" i="1" s="1"/>
  <c r="D11362" i="1" s="1"/>
  <c r="D11363" i="1"/>
  <c r="D11364" i="1"/>
  <c r="D11365" i="1" s="1"/>
  <c r="D11366" i="1" s="1"/>
  <c r="D11367" i="1"/>
  <c r="D11368" i="1"/>
  <c r="D11369" i="1" s="1"/>
  <c r="D11370" i="1" s="1"/>
  <c r="D11371" i="1"/>
  <c r="D11372" i="1"/>
  <c r="D11373" i="1" s="1"/>
  <c r="D11374" i="1"/>
  <c r="D11375" i="1"/>
  <c r="D11376" i="1"/>
  <c r="D11377" i="1"/>
  <c r="D11378" i="1"/>
  <c r="D11379" i="1"/>
  <c r="D11380" i="1"/>
  <c r="D11381" i="1" s="1"/>
  <c r="D11382" i="1"/>
  <c r="D11383" i="1"/>
  <c r="D11384" i="1"/>
  <c r="D11385" i="1" s="1"/>
  <c r="D11386" i="1"/>
  <c r="D11387" i="1"/>
  <c r="D11388" i="1"/>
  <c r="D11389" i="1" s="1"/>
  <c r="D11390" i="1" s="1"/>
  <c r="D11391" i="1"/>
  <c r="D11392" i="1"/>
  <c r="D11393" i="1" s="1"/>
  <c r="D11394" i="1" s="1"/>
  <c r="D11395" i="1"/>
  <c r="D11396" i="1"/>
  <c r="D11397" i="1" s="1"/>
  <c r="D11398" i="1"/>
  <c r="D11399" i="1"/>
  <c r="D11400" i="1"/>
  <c r="D11401" i="1" s="1"/>
  <c r="D11402" i="1" s="1"/>
  <c r="D11403" i="1"/>
  <c r="D11404" i="1"/>
  <c r="D11405" i="1" s="1"/>
  <c r="D11406" i="1"/>
  <c r="D11407" i="1"/>
  <c r="D11408" i="1"/>
  <c r="D11409" i="1"/>
  <c r="D11410" i="1"/>
  <c r="D11411" i="1"/>
  <c r="D11412" i="1"/>
  <c r="D11413" i="1" s="1"/>
  <c r="D11414" i="1" s="1"/>
  <c r="D11415" i="1"/>
  <c r="D11416" i="1"/>
  <c r="D11417" i="1" s="1"/>
  <c r="D11418" i="1" s="1"/>
  <c r="D11419" i="1"/>
  <c r="D11420" i="1"/>
  <c r="D11421" i="1" s="1"/>
  <c r="D11422" i="1"/>
  <c r="D11423" i="1"/>
  <c r="D11424" i="1"/>
  <c r="D11425" i="1" s="1"/>
  <c r="D11426" i="1"/>
  <c r="D11427" i="1"/>
  <c r="D11428" i="1"/>
  <c r="D11429" i="1"/>
  <c r="D11430" i="1"/>
  <c r="D11431" i="1"/>
  <c r="D11432" i="1"/>
  <c r="D11433" i="1"/>
  <c r="D11434" i="1" s="1"/>
  <c r="D11435" i="1" s="1"/>
  <c r="D11436" i="1"/>
  <c r="D11437" i="1"/>
  <c r="D11438" i="1" s="1"/>
  <c r="D11439" i="1" s="1"/>
  <c r="D11440" i="1"/>
  <c r="D11441" i="1" s="1"/>
  <c r="D11442" i="1" s="1"/>
  <c r="D11443" i="1" s="1"/>
  <c r="D11444" i="1" s="1"/>
  <c r="D11445" i="1"/>
  <c r="D11446" i="1" s="1"/>
  <c r="D11447" i="1" s="1"/>
  <c r="D11448" i="1" s="1"/>
  <c r="D11449" i="1"/>
  <c r="D11450" i="1"/>
  <c r="D11451" i="1"/>
  <c r="D11452" i="1"/>
  <c r="D11453" i="1"/>
  <c r="D11454" i="1"/>
  <c r="D11455" i="1"/>
  <c r="D11456" i="1"/>
  <c r="D11457" i="1"/>
  <c r="D11458" i="1" s="1"/>
  <c r="D11459" i="1" s="1"/>
  <c r="D11460" i="1"/>
  <c r="D11461" i="1"/>
  <c r="D11462" i="1" s="1"/>
  <c r="D11463" i="1"/>
  <c r="D11464" i="1"/>
  <c r="D11465" i="1"/>
  <c r="D11466" i="1" s="1"/>
  <c r="D11467" i="1" s="1"/>
  <c r="D11468" i="1" s="1"/>
  <c r="D11469" i="1" s="1"/>
  <c r="D11470" i="1" s="1"/>
  <c r="D11471" i="1" s="1"/>
  <c r="D11472" i="1"/>
  <c r="D11473" i="1" s="1"/>
  <c r="D11474" i="1"/>
  <c r="D11475" i="1" s="1"/>
  <c r="D11476" i="1" s="1"/>
  <c r="D11477" i="1"/>
  <c r="D11478" i="1" s="1"/>
  <c r="D11479" i="1" s="1"/>
  <c r="D11480" i="1"/>
  <c r="D11481" i="1" s="1"/>
  <c r="D11482" i="1" s="1"/>
  <c r="D11483" i="1"/>
  <c r="D11484" i="1"/>
  <c r="D11485" i="1"/>
  <c r="D11486" i="1"/>
  <c r="D11487" i="1" s="1"/>
  <c r="D11488" i="1"/>
  <c r="D11489" i="1"/>
  <c r="D11490" i="1" s="1"/>
  <c r="D11491" i="1"/>
  <c r="D11492" i="1"/>
  <c r="D11493" i="1"/>
  <c r="D11494" i="1"/>
  <c r="D11495" i="1"/>
  <c r="D11496" i="1"/>
  <c r="D11497" i="1"/>
  <c r="D11498" i="1"/>
  <c r="D11499" i="1"/>
  <c r="D11500" i="1"/>
  <c r="D11501" i="1"/>
  <c r="D11502" i="1"/>
  <c r="D11503" i="1" s="1"/>
  <c r="D11504" i="1" s="1"/>
  <c r="D11505" i="1"/>
  <c r="D11506" i="1"/>
  <c r="D11507" i="1" s="1"/>
  <c r="D11508" i="1" s="1"/>
  <c r="D11509" i="1"/>
  <c r="D11510" i="1"/>
  <c r="D11511" i="1"/>
  <c r="D11512" i="1"/>
  <c r="D11513" i="1"/>
  <c r="D11514" i="1"/>
  <c r="D11515" i="1"/>
  <c r="D11516" i="1"/>
  <c r="D11517" i="1" s="1"/>
  <c r="D11518" i="1"/>
  <c r="D11519" i="1" s="1"/>
  <c r="D11520" i="1" s="1"/>
  <c r="D11521" i="1"/>
  <c r="D11522" i="1"/>
  <c r="D11523" i="1" s="1"/>
  <c r="D11524" i="1"/>
  <c r="D11525" i="1"/>
  <c r="D11526" i="1"/>
  <c r="D11527" i="1" s="1"/>
  <c r="D11528" i="1"/>
  <c r="D11529" i="1"/>
  <c r="D11530" i="1"/>
  <c r="D11531" i="1"/>
  <c r="D11532" i="1"/>
  <c r="D11533" i="1"/>
  <c r="D11534" i="1"/>
  <c r="D11535" i="1" s="1"/>
  <c r="D11536" i="1" s="1"/>
  <c r="D11537" i="1"/>
  <c r="D11538" i="1"/>
  <c r="D11539" i="1"/>
  <c r="D11540" i="1" s="1"/>
  <c r="D11541" i="1" s="1"/>
  <c r="D11542" i="1"/>
  <c r="D11543" i="1" s="1"/>
  <c r="D11544" i="1"/>
  <c r="D11545" i="1" s="1"/>
  <c r="D11546" i="1" s="1"/>
  <c r="D11547" i="1"/>
  <c r="D11548" i="1"/>
  <c r="D11549" i="1"/>
  <c r="D11550" i="1" s="1"/>
  <c r="D11551" i="1" s="1"/>
  <c r="D11552" i="1"/>
  <c r="D11553" i="1"/>
  <c r="D11554" i="1"/>
  <c r="D11555" i="1"/>
  <c r="D11556" i="1"/>
  <c r="D11557" i="1"/>
  <c r="D11558" i="1"/>
  <c r="D11559" i="1" s="1"/>
  <c r="D11560" i="1" s="1"/>
  <c r="D11561" i="1"/>
  <c r="D11562" i="1"/>
  <c r="D11563" i="1"/>
  <c r="D11564" i="1"/>
  <c r="D11565" i="1" s="1"/>
  <c r="D11566" i="1" s="1"/>
  <c r="D11567" i="1"/>
  <c r="D11568" i="1" s="1"/>
  <c r="D11569" i="1"/>
  <c r="D11570" i="1"/>
  <c r="D11571" i="1" s="1"/>
  <c r="D11572" i="1" s="1"/>
  <c r="D11573" i="1"/>
  <c r="D11574" i="1" s="1"/>
  <c r="D11575" i="1" s="1"/>
  <c r="D11576" i="1"/>
  <c r="D11577" i="1"/>
  <c r="D11578" i="1" s="1"/>
  <c r="D11579" i="1"/>
  <c r="D11580" i="1"/>
  <c r="D11581" i="1" s="1"/>
  <c r="D11582" i="1" s="1"/>
  <c r="D11583" i="1"/>
  <c r="D11584" i="1"/>
  <c r="D11585" i="1"/>
  <c r="D11586" i="1"/>
  <c r="D11587" i="1"/>
  <c r="D11588" i="1"/>
  <c r="D11589" i="1" s="1"/>
  <c r="D11590" i="1" s="1"/>
  <c r="D11591" i="1"/>
  <c r="D11592" i="1"/>
  <c r="D11593" i="1"/>
  <c r="D11594" i="1"/>
  <c r="D11595" i="1"/>
  <c r="D11596" i="1"/>
  <c r="D11597" i="1"/>
  <c r="D11598" i="1" s="1"/>
  <c r="D11599" i="1" s="1"/>
  <c r="D11600" i="1" s="1"/>
  <c r="D11601" i="1" s="1"/>
  <c r="D11602" i="1"/>
  <c r="D11603" i="1" s="1"/>
  <c r="D11604" i="1" s="1"/>
  <c r="D11605" i="1"/>
  <c r="D11606" i="1"/>
  <c r="D11607" i="1" s="1"/>
  <c r="D11608" i="1"/>
  <c r="D11609" i="1"/>
  <c r="D11610" i="1"/>
  <c r="D11611" i="1" s="1"/>
  <c r="D11612" i="1"/>
  <c r="D11613" i="1" s="1"/>
  <c r="D11614" i="1" s="1"/>
  <c r="D11615" i="1" s="1"/>
  <c r="D11616" i="1" s="1"/>
  <c r="D11617" i="1"/>
  <c r="D11618" i="1" s="1"/>
  <c r="D11619" i="1"/>
  <c r="D11620" i="1"/>
  <c r="D11621" i="1"/>
  <c r="D11622" i="1" s="1"/>
  <c r="D11623" i="1" s="1"/>
  <c r="D11624" i="1"/>
  <c r="D11625" i="1"/>
  <c r="D11626" i="1" s="1"/>
  <c r="D11627" i="1" s="1"/>
  <c r="D11628" i="1" s="1"/>
  <c r="D11629" i="1"/>
  <c r="D11630" i="1"/>
  <c r="D11631" i="1"/>
  <c r="D11632" i="1" s="1"/>
  <c r="D11633" i="1"/>
  <c r="D11634" i="1"/>
  <c r="D11635" i="1" s="1"/>
  <c r="D11636" i="1" s="1"/>
  <c r="D11637" i="1" s="1"/>
  <c r="D11638" i="1"/>
  <c r="D11639" i="1"/>
  <c r="D11640" i="1"/>
  <c r="D11641" i="1" s="1"/>
  <c r="D11642" i="1"/>
  <c r="D11643" i="1"/>
  <c r="D11644" i="1"/>
  <c r="D11645" i="1"/>
  <c r="D11646" i="1"/>
  <c r="D11647" i="1" s="1"/>
  <c r="D11648" i="1" s="1"/>
  <c r="D11649" i="1"/>
  <c r="D11650" i="1"/>
  <c r="D11651" i="1" s="1"/>
  <c r="D11652" i="1" s="1"/>
  <c r="D11653" i="1"/>
  <c r="D11654" i="1"/>
  <c r="D11655" i="1"/>
  <c r="D11656" i="1"/>
  <c r="D11657" i="1"/>
  <c r="D11658" i="1" s="1"/>
  <c r="D11659" i="1"/>
  <c r="D11660" i="1" s="1"/>
  <c r="D11661" i="1" s="1"/>
  <c r="D11662" i="1" s="1"/>
  <c r="D11663" i="1"/>
  <c r="D11664" i="1"/>
  <c r="D11665" i="1" s="1"/>
  <c r="D11666" i="1"/>
  <c r="D11667" i="1" s="1"/>
  <c r="D11668" i="1" s="1"/>
  <c r="D11669" i="1"/>
  <c r="D11670" i="1"/>
  <c r="D11671" i="1"/>
  <c r="D11672" i="1"/>
  <c r="D11673" i="1" s="1"/>
  <c r="D11674" i="1"/>
  <c r="D11675" i="1" s="1"/>
  <c r="D11676" i="1" s="1"/>
  <c r="D11677" i="1"/>
  <c r="D11678" i="1"/>
  <c r="D11679" i="1"/>
  <c r="D11680" i="1" s="1"/>
  <c r="D11681" i="1" s="1"/>
  <c r="D11682" i="1" s="1"/>
  <c r="D11683" i="1"/>
  <c r="D11684" i="1" s="1"/>
  <c r="D11685" i="1" s="1"/>
  <c r="D11686" i="1"/>
  <c r="D11687" i="1"/>
  <c r="D11688" i="1"/>
  <c r="D11689" i="1" s="1"/>
  <c r="D11690" i="1"/>
  <c r="D11691" i="1"/>
  <c r="D11692" i="1" s="1"/>
  <c r="D11693" i="1" s="1"/>
  <c r="D11694" i="1"/>
  <c r="D11695" i="1"/>
  <c r="D11696" i="1"/>
  <c r="D11697" i="1"/>
  <c r="D11698" i="1"/>
  <c r="D11699" i="1"/>
  <c r="D11700" i="1"/>
  <c r="D11701" i="1" s="1"/>
  <c r="D11702" i="1" s="1"/>
  <c r="D11703" i="1"/>
  <c r="D11704" i="1" s="1"/>
  <c r="D11705" i="1"/>
  <c r="D11706" i="1" s="1"/>
  <c r="D11707" i="1" s="1"/>
  <c r="D11708" i="1"/>
  <c r="D11709" i="1" s="1"/>
  <c r="D11710" i="1"/>
  <c r="D11711" i="1" s="1"/>
  <c r="D11712" i="1"/>
  <c r="D11713" i="1" s="1"/>
  <c r="D11714" i="1" s="1"/>
  <c r="D11715" i="1"/>
  <c r="D11716" i="1" s="1"/>
  <c r="D11717" i="1" s="1"/>
  <c r="D11718" i="1" s="1"/>
  <c r="D11719" i="1"/>
  <c r="D11720" i="1"/>
  <c r="D11721" i="1"/>
  <c r="D11722" i="1"/>
  <c r="D11723" i="1"/>
  <c r="D11724" i="1" s="1"/>
  <c r="D11725" i="1" s="1"/>
  <c r="D11726" i="1" s="1"/>
  <c r="D11727" i="1" s="1"/>
  <c r="D11728" i="1"/>
  <c r="D11729" i="1"/>
  <c r="D11730" i="1"/>
  <c r="D11731" i="1"/>
  <c r="D11732" i="1"/>
  <c r="D11733" i="1"/>
  <c r="D11734" i="1"/>
  <c r="D11735" i="1"/>
  <c r="D11736" i="1" s="1"/>
  <c r="D11737" i="1" s="1"/>
  <c r="D11738" i="1"/>
  <c r="D11739" i="1" s="1"/>
  <c r="D11740" i="1" s="1"/>
  <c r="D11741" i="1"/>
  <c r="D11742" i="1"/>
  <c r="D11743" i="1"/>
  <c r="D11744" i="1" s="1"/>
  <c r="D11745" i="1" s="1"/>
  <c r="D11746" i="1"/>
  <c r="D11747" i="1" s="1"/>
  <c r="D11748" i="1" s="1"/>
  <c r="D11749" i="1"/>
  <c r="D11750" i="1"/>
  <c r="D11751" i="1" s="1"/>
  <c r="D11752" i="1"/>
  <c r="D11753" i="1"/>
  <c r="D11754" i="1" s="1"/>
  <c r="D11755" i="1" s="1"/>
  <c r="D11756" i="1"/>
  <c r="D11757" i="1"/>
  <c r="D11758" i="1" s="1"/>
  <c r="D11759" i="1"/>
  <c r="D11760" i="1" s="1"/>
  <c r="D11761" i="1" s="1"/>
  <c r="D11762" i="1"/>
  <c r="D11763" i="1"/>
  <c r="D11764" i="1" s="1"/>
  <c r="D11765" i="1" s="1"/>
  <c r="D11766" i="1"/>
  <c r="D11767" i="1"/>
  <c r="D11768" i="1"/>
  <c r="D11769" i="1"/>
  <c r="D11770" i="1"/>
  <c r="D11771" i="1"/>
  <c r="D11772" i="1"/>
  <c r="D11773" i="1"/>
  <c r="D11774" i="1"/>
  <c r="D11775" i="1" s="1"/>
  <c r="D11776" i="1" s="1"/>
  <c r="D11777" i="1"/>
  <c r="D11778" i="1"/>
  <c r="D11779" i="1" s="1"/>
  <c r="D11780" i="1" s="1"/>
  <c r="D11781" i="1"/>
  <c r="D11782" i="1"/>
  <c r="D11783" i="1"/>
  <c r="D11784" i="1" s="1"/>
  <c r="D11785" i="1" s="1"/>
  <c r="D11786" i="1"/>
  <c r="D11787" i="1"/>
  <c r="D11788" i="1"/>
  <c r="D11789" i="1"/>
  <c r="D11790" i="1"/>
  <c r="D11791" i="1" s="1"/>
  <c r="D11792" i="1" s="1"/>
  <c r="D11793" i="1"/>
  <c r="D11794" i="1"/>
  <c r="D11795" i="1" s="1"/>
  <c r="D11796" i="1" s="1"/>
  <c r="D11797" i="1" s="1"/>
  <c r="D11798" i="1"/>
  <c r="D11799" i="1"/>
  <c r="D11800" i="1"/>
  <c r="D11801" i="1"/>
  <c r="D11802" i="1"/>
  <c r="D11803" i="1" s="1"/>
  <c r="D11804" i="1" s="1"/>
  <c r="D11805" i="1"/>
  <c r="D11806" i="1"/>
  <c r="D11807" i="1" s="1"/>
  <c r="D11808" i="1" s="1"/>
  <c r="D11809" i="1"/>
  <c r="D11810" i="1"/>
  <c r="D11811" i="1"/>
  <c r="D11812" i="1"/>
  <c r="D11813" i="1" s="1"/>
  <c r="D11814" i="1" s="1"/>
  <c r="D11815" i="1"/>
  <c r="D11816" i="1" s="1"/>
  <c r="D11817" i="1"/>
  <c r="D11818" i="1"/>
  <c r="D11819" i="1" s="1"/>
  <c r="D11820" i="1" s="1"/>
  <c r="D11821" i="1" s="1"/>
  <c r="D11822" i="1" s="1"/>
  <c r="D11823" i="1" s="1"/>
  <c r="D11824" i="1"/>
  <c r="D11825" i="1"/>
  <c r="D11826" i="1"/>
  <c r="D11827" i="1" s="1"/>
  <c r="D11828" i="1"/>
  <c r="D11829" i="1"/>
  <c r="D11830" i="1"/>
  <c r="D11831" i="1"/>
  <c r="D11832" i="1" s="1"/>
  <c r="D11833" i="1" s="1"/>
  <c r="D11834" i="1"/>
  <c r="D11835" i="1"/>
  <c r="D11836" i="1" s="1"/>
  <c r="D11837" i="1" s="1"/>
  <c r="D11838" i="1"/>
  <c r="D11839" i="1"/>
  <c r="D11840" i="1"/>
  <c r="D11841" i="1" s="1"/>
  <c r="D11842" i="1"/>
  <c r="D11843" i="1"/>
  <c r="D11844" i="1"/>
  <c r="D11845" i="1"/>
  <c r="D11846" i="1"/>
  <c r="D11847" i="1" s="1"/>
  <c r="D11848" i="1" s="1"/>
  <c r="D11849" i="1"/>
  <c r="D11850" i="1"/>
  <c r="D11851" i="1" s="1"/>
  <c r="D11852" i="1"/>
  <c r="D11853" i="1"/>
  <c r="D11854" i="1" s="1"/>
  <c r="D11855" i="1" s="1"/>
  <c r="D11856" i="1"/>
  <c r="D11857" i="1"/>
  <c r="D11858" i="1" s="1"/>
  <c r="D11859" i="1" s="1"/>
  <c r="D11860" i="1" s="1"/>
  <c r="D11861" i="1" s="1"/>
  <c r="D11862" i="1"/>
  <c r="D11863" i="1"/>
  <c r="D11864" i="1"/>
  <c r="D11865" i="1" s="1"/>
  <c r="D11866" i="1" s="1"/>
  <c r="D11867" i="1"/>
  <c r="D11868" i="1"/>
  <c r="D11869" i="1"/>
  <c r="D11870" i="1"/>
  <c r="D11871" i="1"/>
  <c r="D11872" i="1"/>
  <c r="D11873" i="1"/>
  <c r="D11874" i="1"/>
  <c r="D11875" i="1" s="1"/>
  <c r="D11876" i="1"/>
  <c r="D11877" i="1"/>
  <c r="D11878" i="1"/>
  <c r="D11879" i="1"/>
  <c r="D11880" i="1"/>
  <c r="D11881" i="1"/>
  <c r="D11882" i="1"/>
  <c r="D11883" i="1" s="1"/>
  <c r="D11884" i="1" s="1"/>
  <c r="D11885" i="1"/>
  <c r="D11886" i="1"/>
  <c r="D11887" i="1"/>
  <c r="D11888" i="1"/>
  <c r="D11889" i="1"/>
  <c r="D11890" i="1"/>
  <c r="D11891" i="1" s="1"/>
  <c r="D11892" i="1" s="1"/>
  <c r="D11893" i="1" s="1"/>
  <c r="D11894" i="1" s="1"/>
  <c r="D11895" i="1"/>
  <c r="D11896" i="1" s="1"/>
  <c r="D11897" i="1" s="1"/>
  <c r="D11898" i="1"/>
  <c r="D11899" i="1" s="1"/>
  <c r="D11900" i="1" s="1"/>
  <c r="D11901" i="1"/>
  <c r="D11902" i="1"/>
  <c r="D11903" i="1" s="1"/>
  <c r="D11904" i="1" s="1"/>
  <c r="D11905" i="1" s="1"/>
  <c r="D11906" i="1"/>
  <c r="D11907" i="1"/>
  <c r="D11908" i="1" s="1"/>
  <c r="D11909" i="1" s="1"/>
  <c r="D11910" i="1" s="1"/>
  <c r="D11911" i="1"/>
  <c r="D11912" i="1"/>
  <c r="D11913" i="1" s="1"/>
  <c r="D11914" i="1" s="1"/>
  <c r="D11915" i="1"/>
  <c r="D11916" i="1" s="1"/>
  <c r="D11917" i="1"/>
  <c r="D11918" i="1"/>
  <c r="D11919" i="1" s="1"/>
  <c r="D11920" i="1" s="1"/>
  <c r="D11921" i="1"/>
  <c r="D11922" i="1" s="1"/>
  <c r="D11923" i="1"/>
  <c r="D11924" i="1" s="1"/>
  <c r="D11925" i="1" s="1"/>
  <c r="D11926" i="1" s="1"/>
  <c r="D11927" i="1" s="1"/>
  <c r="D11928" i="1" s="1"/>
  <c r="D11929" i="1"/>
  <c r="D11930" i="1" s="1"/>
  <c r="D11931" i="1"/>
  <c r="D11932" i="1" s="1"/>
  <c r="D11933" i="1" s="1"/>
  <c r="D11934" i="1"/>
  <c r="D11935" i="1"/>
  <c r="D11936" i="1" s="1"/>
  <c r="D11937" i="1" s="1"/>
  <c r="D11938" i="1" s="1"/>
  <c r="D11939" i="1"/>
  <c r="D11940" i="1" s="1"/>
  <c r="D11941" i="1"/>
  <c r="D11942" i="1"/>
  <c r="D11943" i="1" s="1"/>
  <c r="D11944" i="1"/>
  <c r="D11945" i="1"/>
  <c r="D11946" i="1"/>
  <c r="D11947" i="1" s="1"/>
  <c r="D11948" i="1"/>
  <c r="D11949" i="1"/>
  <c r="D11950" i="1" s="1"/>
  <c r="D11951" i="1"/>
  <c r="D11952" i="1"/>
  <c r="D11953" i="1"/>
  <c r="D11954" i="1" s="1"/>
  <c r="D11955" i="1" s="1"/>
  <c r="D11956" i="1" s="1"/>
  <c r="D11957" i="1" s="1"/>
  <c r="D11958" i="1"/>
  <c r="D11959" i="1"/>
  <c r="D11960" i="1" s="1"/>
  <c r="D11961" i="1" s="1"/>
  <c r="D11962" i="1" s="1"/>
  <c r="D11963" i="1"/>
  <c r="D11964" i="1"/>
  <c r="D11965" i="1"/>
  <c r="D11966" i="1"/>
  <c r="D11967" i="1"/>
  <c r="D11968" i="1"/>
  <c r="D11969" i="1"/>
  <c r="D11970" i="1"/>
  <c r="D11971" i="1"/>
  <c r="D11972" i="1"/>
  <c r="D11973" i="1"/>
  <c r="D11974" i="1"/>
  <c r="D11975" i="1"/>
  <c r="D11976" i="1"/>
  <c r="D11977" i="1"/>
  <c r="D11978" i="1" s="1"/>
  <c r="D11979" i="1"/>
  <c r="D11980" i="1"/>
  <c r="D11981" i="1" s="1"/>
  <c r="D11982" i="1" s="1"/>
  <c r="D11983" i="1"/>
  <c r="D11984" i="1"/>
  <c r="D11985" i="1"/>
  <c r="D11986" i="1"/>
  <c r="D11987" i="1" s="1"/>
  <c r="D11988" i="1" s="1"/>
  <c r="D11989" i="1" s="1"/>
  <c r="D11990" i="1" s="1"/>
  <c r="D11991" i="1" s="1"/>
  <c r="D11992" i="1"/>
  <c r="D11993" i="1"/>
  <c r="D11994" i="1" s="1"/>
  <c r="D11995" i="1" s="1"/>
  <c r="D11996" i="1"/>
  <c r="D11997" i="1" s="1"/>
  <c r="D11998" i="1" s="1"/>
  <c r="D11999" i="1"/>
  <c r="D12000" i="1" s="1"/>
  <c r="D12001" i="1" s="1"/>
  <c r="D12002" i="1"/>
  <c r="D12003" i="1" s="1"/>
  <c r="D12004" i="1" s="1"/>
  <c r="D12005" i="1" s="1"/>
  <c r="D12006" i="1" s="1"/>
  <c r="D12007" i="1"/>
  <c r="D12008" i="1"/>
  <c r="D12009" i="1"/>
  <c r="D12010" i="1" s="1"/>
  <c r="D12011" i="1" s="1"/>
  <c r="D12012" i="1"/>
  <c r="D12013" i="1"/>
  <c r="D12014" i="1"/>
  <c r="D12015" i="1" s="1"/>
  <c r="D12016" i="1" s="1"/>
  <c r="D12017" i="1" s="1"/>
  <c r="D12018" i="1"/>
  <c r="D12019" i="1"/>
  <c r="D12020" i="1"/>
  <c r="D12021" i="1"/>
  <c r="D12022" i="1"/>
  <c r="D12023" i="1"/>
  <c r="D12024" i="1"/>
  <c r="D12025" i="1"/>
  <c r="D12026" i="1"/>
  <c r="D12027" i="1"/>
  <c r="D12028" i="1"/>
  <c r="D12029" i="1"/>
  <c r="D12030" i="1" s="1"/>
  <c r="D12031" i="1" s="1"/>
  <c r="D12032" i="1" s="1"/>
  <c r="D12033" i="1" s="1"/>
  <c r="D12034" i="1"/>
  <c r="D12035" i="1" s="1"/>
  <c r="D12036" i="1"/>
  <c r="D12037" i="1"/>
  <c r="D12038" i="1"/>
  <c r="D12039" i="1"/>
  <c r="D12040" i="1"/>
  <c r="D12041" i="1" s="1"/>
  <c r="D12042" i="1"/>
  <c r="D12043" i="1" s="1"/>
  <c r="D12044" i="1"/>
  <c r="D12045" i="1"/>
  <c r="D12046" i="1"/>
  <c r="D12047" i="1"/>
  <c r="D12048" i="1"/>
  <c r="D12049" i="1"/>
  <c r="D12050" i="1"/>
  <c r="D12051" i="1"/>
  <c r="D12052" i="1" s="1"/>
  <c r="D12053" i="1"/>
  <c r="D12054" i="1"/>
  <c r="D12055" i="1" s="1"/>
  <c r="D12056" i="1" s="1"/>
  <c r="D12057" i="1"/>
  <c r="D12058" i="1" s="1"/>
  <c r="D12059" i="1" s="1"/>
  <c r="D12060" i="1"/>
  <c r="D12061" i="1" s="1"/>
  <c r="D12062" i="1"/>
  <c r="D12063" i="1"/>
  <c r="D12064" i="1" s="1"/>
  <c r="D12065" i="1" s="1"/>
  <c r="D12066" i="1"/>
  <c r="D12067" i="1" s="1"/>
  <c r="D12068" i="1" s="1"/>
  <c r="D12069" i="1"/>
  <c r="D12070" i="1" s="1"/>
  <c r="D12071" i="1" s="1"/>
  <c r="D12072" i="1"/>
  <c r="D12073" i="1"/>
  <c r="D12074" i="1"/>
  <c r="D12075" i="1"/>
  <c r="D12076" i="1" s="1"/>
  <c r="D12077" i="1" s="1"/>
  <c r="D12078" i="1"/>
  <c r="D12079" i="1"/>
  <c r="D12080" i="1"/>
  <c r="D12081" i="1" s="1"/>
  <c r="D12082" i="1"/>
  <c r="D12083" i="1" s="1"/>
  <c r="D12084" i="1" s="1"/>
  <c r="D12085" i="1"/>
  <c r="D12086" i="1"/>
  <c r="D12087" i="1"/>
  <c r="D12088" i="1"/>
  <c r="D12089" i="1" s="1"/>
  <c r="D12090" i="1" s="1"/>
  <c r="D12091" i="1" s="1"/>
  <c r="D12092" i="1"/>
  <c r="D12093" i="1" s="1"/>
  <c r="D12094" i="1" s="1"/>
  <c r="D12095" i="1" s="1"/>
  <c r="D12096" i="1"/>
  <c r="D12097" i="1" s="1"/>
  <c r="D12098" i="1" s="1"/>
  <c r="D12099" i="1"/>
  <c r="D12100" i="1" s="1"/>
  <c r="D12101" i="1"/>
  <c r="D12102" i="1" s="1"/>
  <c r="D12103" i="1" s="1"/>
  <c r="D12104" i="1" s="1"/>
  <c r="D12105" i="1"/>
  <c r="D12106" i="1"/>
  <c r="D12107" i="1" s="1"/>
  <c r="D12108" i="1"/>
  <c r="D12109" i="1"/>
  <c r="D12110" i="1"/>
  <c r="D12111" i="1" s="1"/>
  <c r="D12112" i="1" s="1"/>
  <c r="D12113" i="1" s="1"/>
  <c r="D12114" i="1"/>
  <c r="D12115" i="1" s="1"/>
  <c r="D12116" i="1" s="1"/>
  <c r="D12117" i="1" s="1"/>
  <c r="D12118" i="1"/>
  <c r="D12119" i="1" s="1"/>
  <c r="D12120" i="1" s="1"/>
  <c r="D12121" i="1"/>
  <c r="D12122" i="1"/>
  <c r="D12123" i="1" s="1"/>
  <c r="D12124" i="1"/>
  <c r="D12125" i="1"/>
  <c r="D12126" i="1" s="1"/>
  <c r="D12127" i="1" s="1"/>
  <c r="D12128" i="1"/>
  <c r="D12129" i="1"/>
  <c r="D12130" i="1"/>
  <c r="D12131" i="1"/>
  <c r="D12132" i="1"/>
  <c r="D12133" i="1"/>
  <c r="D12134" i="1"/>
  <c r="D12135" i="1"/>
  <c r="D12136" i="1" s="1"/>
  <c r="D12137" i="1" s="1"/>
  <c r="D12138" i="1"/>
  <c r="D12139" i="1" s="1"/>
  <c r="D12140" i="1"/>
  <c r="D12141" i="1"/>
  <c r="D12142" i="1" s="1"/>
  <c r="D12143" i="1"/>
  <c r="D12144" i="1"/>
  <c r="D12145" i="1"/>
  <c r="D12146" i="1"/>
  <c r="D12147" i="1"/>
  <c r="D12148" i="1" s="1"/>
  <c r="D12149" i="1" s="1"/>
  <c r="D12150" i="1"/>
  <c r="D12151" i="1" s="1"/>
  <c r="D12152" i="1" s="1"/>
  <c r="D12153" i="1" s="1"/>
  <c r="D12154" i="1"/>
  <c r="D12155" i="1"/>
  <c r="D12156" i="1" s="1"/>
  <c r="D12157" i="1" s="1"/>
  <c r="D12158" i="1"/>
  <c r="D12159" i="1"/>
  <c r="D12160" i="1" s="1"/>
  <c r="D12161" i="1" s="1"/>
  <c r="D12162" i="1" s="1"/>
  <c r="D12163" i="1"/>
  <c r="D12164" i="1"/>
  <c r="D12165" i="1"/>
  <c r="D12166" i="1" s="1"/>
  <c r="D12167" i="1" s="1"/>
  <c r="D12168" i="1"/>
  <c r="D12169" i="1" s="1"/>
  <c r="D12170" i="1" s="1"/>
  <c r="D12171" i="1" s="1"/>
  <c r="D12172" i="1"/>
  <c r="D12173" i="1" s="1"/>
  <c r="D12174" i="1"/>
  <c r="D12175" i="1" s="1"/>
  <c r="D12176" i="1" s="1"/>
  <c r="D12177" i="1"/>
  <c r="D12178" i="1"/>
  <c r="D12179" i="1" s="1"/>
  <c r="D12180" i="1"/>
  <c r="D12181" i="1"/>
  <c r="D12182" i="1"/>
  <c r="D12183" i="1" s="1"/>
  <c r="D12184" i="1" s="1"/>
  <c r="D12185" i="1"/>
  <c r="D12186" i="1"/>
  <c r="D12187" i="1" s="1"/>
  <c r="D12188" i="1"/>
  <c r="D12189" i="1"/>
  <c r="D12190" i="1"/>
  <c r="D12191" i="1" s="1"/>
  <c r="D12192" i="1" s="1"/>
  <c r="D12193" i="1"/>
  <c r="D12194" i="1"/>
  <c r="D12195" i="1" s="1"/>
  <c r="D12196" i="1" s="1"/>
  <c r="D12197" i="1"/>
  <c r="D12198" i="1"/>
  <c r="D12199" i="1" s="1"/>
  <c r="D12200" i="1" s="1"/>
  <c r="D12201" i="1"/>
  <c r="D12202" i="1"/>
  <c r="D12203" i="1" s="1"/>
  <c r="D12204" i="1"/>
  <c r="D12205" i="1" s="1"/>
  <c r="D12206" i="1" s="1"/>
  <c r="D12207" i="1"/>
  <c r="D12208" i="1"/>
  <c r="D12209" i="1"/>
  <c r="D12210" i="1"/>
  <c r="D12211" i="1"/>
  <c r="D12212" i="1"/>
  <c r="D12213" i="1" s="1"/>
  <c r="D12214" i="1" s="1"/>
  <c r="D12215" i="1" s="1"/>
  <c r="D12216" i="1"/>
  <c r="D12217" i="1"/>
  <c r="D12218" i="1"/>
  <c r="D12219" i="1" s="1"/>
  <c r="D12220" i="1" s="1"/>
  <c r="D12221" i="1" s="1"/>
  <c r="D12222" i="1" s="1"/>
  <c r="D12223" i="1"/>
  <c r="D12224" i="1"/>
  <c r="D12225" i="1"/>
  <c r="D12226" i="1" s="1"/>
  <c r="D12227" i="1" s="1"/>
  <c r="D12228" i="1"/>
  <c r="D12229" i="1"/>
  <c r="D12230" i="1" s="1"/>
  <c r="D12231" i="1" s="1"/>
  <c r="D12232" i="1"/>
  <c r="D12233" i="1"/>
  <c r="D12234" i="1" s="1"/>
  <c r="D12235" i="1" s="1"/>
  <c r="D12236" i="1"/>
  <c r="D12237" i="1"/>
  <c r="D12238" i="1" s="1"/>
  <c r="D12239" i="1"/>
  <c r="D12240" i="1" s="1"/>
  <c r="D12241" i="1" s="1"/>
  <c r="D12242" i="1" s="1"/>
  <c r="D12243" i="1"/>
  <c r="D12244" i="1" s="1"/>
  <c r="D12245" i="1" s="1"/>
  <c r="D12246" i="1"/>
  <c r="D12247" i="1"/>
  <c r="D12248" i="1" s="1"/>
  <c r="D12249" i="1"/>
  <c r="D12250" i="1"/>
  <c r="D12251" i="1"/>
  <c r="D12252" i="1" s="1"/>
  <c r="D12253" i="1" s="1"/>
  <c r="D12254" i="1" s="1"/>
  <c r="D12255" i="1"/>
  <c r="D12256" i="1"/>
  <c r="D12257" i="1" s="1"/>
  <c r="D12258" i="1"/>
  <c r="D12259" i="1"/>
  <c r="D12260" i="1"/>
  <c r="D12261" i="1" s="1"/>
  <c r="D12262" i="1" s="1"/>
  <c r="D12263" i="1" s="1"/>
  <c r="D12264" i="1"/>
  <c r="D12265" i="1"/>
  <c r="D12266" i="1"/>
  <c r="D12267" i="1" s="1"/>
  <c r="D12268" i="1" s="1"/>
  <c r="D12269" i="1" s="1"/>
  <c r="D12270" i="1" s="1"/>
  <c r="D12271" i="1"/>
  <c r="D12272" i="1" s="1"/>
  <c r="D12273" i="1" s="1"/>
  <c r="D12274" i="1" s="1"/>
  <c r="D12275" i="1"/>
  <c r="D12276" i="1"/>
  <c r="D12277" i="1" s="1"/>
  <c r="D12278" i="1"/>
  <c r="D12279" i="1"/>
  <c r="D12280" i="1"/>
  <c r="D12281" i="1"/>
  <c r="D12282" i="1" s="1"/>
  <c r="D12283" i="1" s="1"/>
  <c r="D12284" i="1"/>
  <c r="D12285" i="1"/>
  <c r="D12286" i="1" s="1"/>
  <c r="D12287" i="1"/>
  <c r="D12288" i="1" s="1"/>
  <c r="D12289" i="1" s="1"/>
  <c r="D12290" i="1" s="1"/>
  <c r="D12291" i="1"/>
  <c r="D12292" i="1"/>
  <c r="D12293" i="1" s="1"/>
  <c r="D12294" i="1" s="1"/>
  <c r="D12295" i="1" s="1"/>
  <c r="D12296" i="1"/>
  <c r="D12297" i="1"/>
  <c r="D12298" i="1" s="1"/>
  <c r="D12299" i="1" s="1"/>
  <c r="D12300" i="1"/>
  <c r="D12301" i="1" s="1"/>
  <c r="D12302" i="1" s="1"/>
  <c r="D12303" i="1" s="1"/>
  <c r="D12304" i="1" s="1"/>
  <c r="D12305" i="1"/>
  <c r="D12306" i="1"/>
  <c r="D12307" i="1"/>
  <c r="D12308" i="1"/>
  <c r="D12309" i="1" s="1"/>
  <c r="D12310" i="1" s="1"/>
  <c r="D12311" i="1" s="1"/>
  <c r="D12312" i="1" s="1"/>
  <c r="D12313" i="1"/>
  <c r="D12314" i="1" s="1"/>
  <c r="D12315" i="1" s="1"/>
  <c r="D12316" i="1"/>
  <c r="D12317" i="1" s="1"/>
  <c r="D12318" i="1" s="1"/>
  <c r="D12319" i="1" s="1"/>
  <c r="D12320" i="1"/>
  <c r="D12321" i="1"/>
  <c r="D12322" i="1" s="1"/>
  <c r="D12323" i="1"/>
  <c r="D12324" i="1" s="1"/>
  <c r="D12325" i="1" s="1"/>
  <c r="D12326" i="1" s="1"/>
  <c r="D12327" i="1"/>
  <c r="D12328" i="1"/>
  <c r="D12329" i="1" s="1"/>
  <c r="D12330" i="1" s="1"/>
  <c r="D12331" i="1"/>
  <c r="D12332" i="1"/>
  <c r="D12333" i="1"/>
  <c r="D12334" i="1"/>
  <c r="D12335" i="1" s="1"/>
  <c r="D12336" i="1"/>
  <c r="D12337" i="1"/>
  <c r="D12338" i="1"/>
  <c r="D12339" i="1" s="1"/>
  <c r="D12340" i="1"/>
  <c r="D12341" i="1"/>
  <c r="D12342" i="1" s="1"/>
  <c r="D12343" i="1" s="1"/>
  <c r="D12344" i="1"/>
  <c r="D12345" i="1" s="1"/>
  <c r="D12346" i="1" s="1"/>
  <c r="D12347" i="1" s="1"/>
  <c r="D12348" i="1" s="1"/>
  <c r="D12349" i="1" s="1"/>
  <c r="D12350" i="1"/>
  <c r="D12351" i="1"/>
  <c r="D12352" i="1"/>
  <c r="D12353" i="1"/>
  <c r="D12354" i="1"/>
  <c r="D12355" i="1"/>
  <c r="D12356" i="1" s="1"/>
  <c r="D12357" i="1"/>
  <c r="D12358" i="1"/>
  <c r="D12359" i="1"/>
  <c r="D12360" i="1"/>
  <c r="D12361" i="1"/>
  <c r="D12362" i="1" s="1"/>
  <c r="D12363" i="1" s="1"/>
  <c r="D12364" i="1"/>
  <c r="D12365" i="1"/>
  <c r="D12366" i="1" s="1"/>
  <c r="D12367" i="1" s="1"/>
  <c r="D12368" i="1" s="1"/>
  <c r="D12369" i="1" s="1"/>
  <c r="D12370" i="1" s="1"/>
  <c r="D12371" i="1" s="1"/>
  <c r="D12372" i="1"/>
  <c r="D12373" i="1"/>
  <c r="D12374" i="1"/>
  <c r="D12375" i="1" s="1"/>
  <c r="D12376" i="1" s="1"/>
  <c r="D12377" i="1" s="1"/>
  <c r="D12378" i="1" s="1"/>
  <c r="D12379" i="1"/>
  <c r="D12380" i="1" s="1"/>
  <c r="D12381" i="1" s="1"/>
  <c r="D12382" i="1"/>
  <c r="D12383" i="1"/>
  <c r="D12384" i="1"/>
  <c r="D12385" i="1"/>
  <c r="D12386" i="1" s="1"/>
  <c r="D12387" i="1" s="1"/>
  <c r="D12388" i="1" s="1"/>
  <c r="D12389" i="1"/>
  <c r="D12390" i="1"/>
  <c r="D12391" i="1" s="1"/>
  <c r="D12392" i="1"/>
  <c r="D12393" i="1"/>
  <c r="D12394" i="1" s="1"/>
  <c r="D12395" i="1" s="1"/>
  <c r="D12396" i="1"/>
  <c r="D12397" i="1" s="1"/>
  <c r="D12398" i="1" s="1"/>
  <c r="D12399" i="1"/>
  <c r="D12400" i="1" s="1"/>
  <c r="D12401" i="1"/>
  <c r="D12402" i="1"/>
  <c r="D12403" i="1"/>
  <c r="D12404" i="1"/>
  <c r="D12405" i="1"/>
  <c r="D12406" i="1" s="1"/>
  <c r="D12407" i="1"/>
  <c r="D12408" i="1" s="1"/>
  <c r="D12409" i="1" s="1"/>
  <c r="D12410" i="1"/>
  <c r="D12411" i="1"/>
  <c r="D12412" i="1"/>
  <c r="D12413" i="1"/>
  <c r="D12414" i="1"/>
  <c r="D12415" i="1"/>
  <c r="D12416" i="1"/>
  <c r="D12417" i="1" s="1"/>
  <c r="D12418" i="1" s="1"/>
  <c r="D12419" i="1"/>
  <c r="D12420" i="1"/>
  <c r="D12421" i="1"/>
  <c r="D12422" i="1" s="1"/>
  <c r="D12423" i="1" s="1"/>
  <c r="D12424" i="1"/>
  <c r="D12425" i="1"/>
  <c r="D12426" i="1"/>
  <c r="D12427" i="1" s="1"/>
  <c r="D12428" i="1" s="1"/>
  <c r="D12429" i="1"/>
  <c r="D12430" i="1" s="1"/>
  <c r="D12431" i="1" s="1"/>
  <c r="D12432" i="1"/>
  <c r="D12433" i="1"/>
  <c r="D12434" i="1" s="1"/>
  <c r="D12435" i="1"/>
  <c r="D12436" i="1"/>
  <c r="D12437" i="1"/>
  <c r="D12438" i="1" s="1"/>
  <c r="D12439" i="1" s="1"/>
  <c r="D12440" i="1"/>
  <c r="D12441" i="1" s="1"/>
  <c r="D12442" i="1" s="1"/>
  <c r="D12443" i="1"/>
  <c r="D12444" i="1"/>
  <c r="D12445" i="1"/>
  <c r="D12446" i="1" s="1"/>
  <c r="D12447" i="1"/>
  <c r="D12448" i="1"/>
  <c r="D12449" i="1"/>
  <c r="D12450" i="1" s="1"/>
  <c r="D12451" i="1"/>
  <c r="D12452" i="1" s="1"/>
  <c r="D12453" i="1" s="1"/>
  <c r="D12454" i="1" s="1"/>
  <c r="D12455" i="1"/>
  <c r="D12456" i="1"/>
  <c r="D12457" i="1"/>
  <c r="D12458" i="1" s="1"/>
  <c r="D12459" i="1"/>
  <c r="D12460" i="1"/>
  <c r="D12461" i="1"/>
  <c r="D12462" i="1" s="1"/>
  <c r="D12463" i="1" s="1"/>
  <c r="D12464" i="1"/>
  <c r="D12465" i="1"/>
  <c r="D12466" i="1"/>
  <c r="D12467" i="1"/>
  <c r="D12468" i="1" s="1"/>
  <c r="D12469" i="1" s="1"/>
  <c r="D12470" i="1"/>
  <c r="D12471" i="1" s="1"/>
  <c r="D12472" i="1"/>
  <c r="D12473" i="1"/>
  <c r="D12474" i="1"/>
  <c r="D12475" i="1"/>
  <c r="D12476" i="1" s="1"/>
  <c r="D12477" i="1" s="1"/>
  <c r="D12478" i="1" s="1"/>
  <c r="D12479" i="1"/>
  <c r="D12480" i="1"/>
  <c r="D12481" i="1" s="1"/>
  <c r="D12482" i="1"/>
  <c r="D12483" i="1"/>
  <c r="D12484" i="1"/>
  <c r="D12485" i="1" s="1"/>
  <c r="D12486" i="1" s="1"/>
  <c r="D12487" i="1" s="1"/>
  <c r="D12488" i="1"/>
  <c r="D12489" i="1"/>
  <c r="D12490" i="1"/>
  <c r="D12491" i="1" s="1"/>
  <c r="D12492" i="1" s="1"/>
  <c r="D12493" i="1"/>
  <c r="D12494" i="1"/>
  <c r="D12495" i="1"/>
  <c r="D12496" i="1"/>
  <c r="D12497" i="1"/>
  <c r="D12498" i="1"/>
  <c r="D12499" i="1"/>
  <c r="D12500" i="1" s="1"/>
  <c r="D12501" i="1"/>
  <c r="D12502" i="1"/>
  <c r="D12503" i="1"/>
  <c r="D12504" i="1" s="1"/>
  <c r="D12505" i="1"/>
  <c r="D12506" i="1"/>
  <c r="D12507" i="1" s="1"/>
  <c r="D12508" i="1" s="1"/>
  <c r="D12509" i="1"/>
  <c r="D12510" i="1"/>
  <c r="D12511" i="1" s="1"/>
  <c r="D12512" i="1" s="1"/>
  <c r="D12513" i="1" s="1"/>
  <c r="D12514" i="1" s="1"/>
  <c r="D12515" i="1"/>
  <c r="D12516" i="1" s="1"/>
  <c r="D12517" i="1"/>
  <c r="D12518" i="1"/>
  <c r="D12519" i="1" s="1"/>
  <c r="D12520" i="1" s="1"/>
  <c r="D12521" i="1"/>
  <c r="D12522" i="1"/>
  <c r="D12523" i="1" s="1"/>
  <c r="D12524" i="1" s="1"/>
  <c r="D12525" i="1"/>
  <c r="D12526" i="1"/>
  <c r="D12527" i="1"/>
  <c r="D12528" i="1"/>
  <c r="D12529" i="1"/>
  <c r="D12530" i="1" s="1"/>
  <c r="D12531" i="1" s="1"/>
  <c r="D12532" i="1"/>
  <c r="D12533" i="1"/>
  <c r="D12534" i="1" s="1"/>
  <c r="D12535" i="1" s="1"/>
  <c r="D12536" i="1"/>
  <c r="D12537" i="1" s="1"/>
  <c r="D12538" i="1" s="1"/>
  <c r="D12539" i="1" s="1"/>
  <c r="D12540" i="1"/>
  <c r="D12541" i="1"/>
  <c r="D12542" i="1" s="1"/>
  <c r="D12543" i="1" s="1"/>
  <c r="D12544" i="1"/>
  <c r="D12545" i="1"/>
  <c r="D12546" i="1"/>
  <c r="D12547" i="1"/>
  <c r="D12548" i="1" s="1"/>
  <c r="D12549" i="1"/>
  <c r="D12550" i="1" s="1"/>
  <c r="D12551" i="1" s="1"/>
  <c r="D12552" i="1"/>
  <c r="D12553" i="1"/>
  <c r="D12554" i="1" s="1"/>
  <c r="D12555" i="1" s="1"/>
  <c r="D12556" i="1"/>
  <c r="D12557" i="1"/>
  <c r="D12558" i="1"/>
  <c r="D12559" i="1"/>
  <c r="D12560" i="1"/>
  <c r="D12561" i="1"/>
  <c r="D12562" i="1" s="1"/>
  <c r="D12563" i="1" s="1"/>
  <c r="D12564" i="1" s="1"/>
  <c r="D12565" i="1"/>
  <c r="D12566" i="1"/>
  <c r="D12567" i="1"/>
  <c r="D12568" i="1" s="1"/>
  <c r="D12569" i="1" s="1"/>
  <c r="D12570" i="1"/>
  <c r="D12571" i="1"/>
  <c r="D12572" i="1"/>
  <c r="D12573" i="1"/>
  <c r="D12574" i="1" s="1"/>
  <c r="D12575" i="1"/>
  <c r="D12576" i="1"/>
  <c r="D12577" i="1"/>
  <c r="D12578" i="1"/>
  <c r="D12579" i="1"/>
  <c r="D12580" i="1"/>
  <c r="D12581" i="1"/>
  <c r="D12582" i="1"/>
  <c r="D12583" i="1"/>
  <c r="D12584" i="1" s="1"/>
  <c r="D12585" i="1"/>
  <c r="D12586" i="1" s="1"/>
  <c r="D12587" i="1" s="1"/>
  <c r="D12588" i="1" s="1"/>
  <c r="D12589" i="1"/>
  <c r="D12590" i="1"/>
  <c r="D12591" i="1" s="1"/>
  <c r="D12592" i="1"/>
  <c r="D12593" i="1"/>
  <c r="D12594" i="1" s="1"/>
  <c r="D12595" i="1"/>
  <c r="D12596" i="1"/>
  <c r="D12597" i="1"/>
  <c r="D12598" i="1"/>
  <c r="D12599" i="1" s="1"/>
  <c r="D12600" i="1" s="1"/>
  <c r="D12601" i="1"/>
  <c r="D12602" i="1"/>
  <c r="D12603" i="1"/>
  <c r="D12604" i="1"/>
  <c r="D12605" i="1"/>
  <c r="D12606" i="1"/>
  <c r="D12607" i="1"/>
  <c r="D12608" i="1" s="1"/>
  <c r="D12609" i="1"/>
  <c r="D12610" i="1"/>
  <c r="D12611" i="1"/>
  <c r="D12612" i="1" s="1"/>
  <c r="D12613" i="1"/>
  <c r="D12614" i="1"/>
  <c r="D12615" i="1" s="1"/>
  <c r="D12616" i="1" s="1"/>
  <c r="D12617" i="1" s="1"/>
  <c r="D12618" i="1" s="1"/>
  <c r="D12619" i="1"/>
  <c r="D12620" i="1" s="1"/>
  <c r="D12621" i="1"/>
  <c r="D12622" i="1"/>
  <c r="D12623" i="1" s="1"/>
  <c r="D12624" i="1" s="1"/>
  <c r="D12625" i="1"/>
  <c r="D12626" i="1" s="1"/>
  <c r="D12627" i="1" s="1"/>
  <c r="D12628" i="1"/>
  <c r="D12629" i="1"/>
  <c r="D12630" i="1"/>
  <c r="D12631" i="1"/>
  <c r="D12632" i="1"/>
  <c r="D12633" i="1" s="1"/>
  <c r="D12634" i="1" s="1"/>
  <c r="D12635" i="1"/>
  <c r="D12636" i="1" s="1"/>
  <c r="D12637" i="1"/>
  <c r="D12638" i="1" s="1"/>
  <c r="D12639" i="1"/>
  <c r="D12640" i="1"/>
  <c r="D12641" i="1" s="1"/>
  <c r="D12642" i="1" s="1"/>
  <c r="D12643" i="1"/>
  <c r="D12644" i="1" s="1"/>
  <c r="D12645" i="1"/>
  <c r="D12646" i="1" s="1"/>
  <c r="D12647" i="1"/>
  <c r="D12648" i="1" s="1"/>
  <c r="D12649" i="1" s="1"/>
  <c r="D12650" i="1"/>
  <c r="D12651" i="1"/>
  <c r="D12652" i="1" s="1"/>
  <c r="D12653" i="1"/>
  <c r="D12654" i="1" s="1"/>
  <c r="D12655" i="1" s="1"/>
  <c r="D12656" i="1"/>
  <c r="D12657" i="1" s="1"/>
  <c r="D12658" i="1" s="1"/>
  <c r="D12659" i="1" s="1"/>
  <c r="D12660" i="1"/>
  <c r="D12661" i="1"/>
  <c r="D12662" i="1" s="1"/>
  <c r="D12663" i="1"/>
  <c r="D12664" i="1"/>
  <c r="D12665" i="1"/>
  <c r="D12666" i="1" s="1"/>
  <c r="D12667" i="1" s="1"/>
  <c r="D12668" i="1"/>
  <c r="D12669" i="1"/>
  <c r="D12670" i="1"/>
  <c r="D12671" i="1"/>
  <c r="D12672" i="1" s="1"/>
  <c r="D12673" i="1"/>
  <c r="D12674" i="1"/>
  <c r="D12675" i="1" s="1"/>
  <c r="D12676" i="1" s="1"/>
  <c r="D12677" i="1"/>
  <c r="D12678" i="1" s="1"/>
  <c r="D12679" i="1" s="1"/>
  <c r="D12680" i="1"/>
  <c r="D12681" i="1"/>
  <c r="D12682" i="1"/>
  <c r="D12683" i="1"/>
  <c r="D12684" i="1" s="1"/>
  <c r="D12685" i="1"/>
  <c r="D12686" i="1" s="1"/>
  <c r="D12687" i="1" s="1"/>
  <c r="D12688" i="1"/>
  <c r="D12689" i="1" s="1"/>
  <c r="D12690" i="1" s="1"/>
  <c r="D12691" i="1"/>
  <c r="D12692" i="1"/>
  <c r="D12693" i="1" s="1"/>
  <c r="D12694" i="1" s="1"/>
  <c r="D12695" i="1"/>
  <c r="D12696" i="1"/>
  <c r="D12697" i="1"/>
  <c r="D12698" i="1"/>
  <c r="D12699" i="1"/>
  <c r="D12700" i="1"/>
  <c r="D12701" i="1"/>
  <c r="D12702" i="1"/>
  <c r="D12703" i="1" s="1"/>
  <c r="D12704" i="1" s="1"/>
  <c r="D12705" i="1"/>
  <c r="D12706" i="1"/>
  <c r="D12707" i="1"/>
  <c r="D12708" i="1"/>
  <c r="D12709" i="1"/>
  <c r="D12710" i="1" s="1"/>
  <c r="D12711" i="1"/>
  <c r="D12712" i="1"/>
  <c r="D12713" i="1"/>
  <c r="D12714" i="1"/>
  <c r="D12715" i="1"/>
  <c r="D12716" i="1" s="1"/>
  <c r="D12717" i="1"/>
  <c r="D12718" i="1" s="1"/>
  <c r="D12719" i="1"/>
  <c r="D12720" i="1" s="1"/>
  <c r="D12721" i="1"/>
  <c r="D12722" i="1"/>
  <c r="D12723" i="1"/>
  <c r="D12724" i="1"/>
  <c r="D12725" i="1"/>
  <c r="D12726" i="1" s="1"/>
  <c r="D12727" i="1"/>
  <c r="D12728" i="1" s="1"/>
  <c r="D12729" i="1"/>
  <c r="D12730" i="1"/>
  <c r="D12731" i="1"/>
  <c r="D12732" i="1" s="1"/>
  <c r="D12733" i="1"/>
  <c r="D12734" i="1"/>
  <c r="D12735" i="1"/>
  <c r="D12736" i="1"/>
  <c r="D12737" i="1"/>
  <c r="D12738" i="1"/>
  <c r="D12739" i="1"/>
  <c r="D12740" i="1"/>
  <c r="D12741" i="1"/>
  <c r="D12742" i="1" s="1"/>
  <c r="D12743" i="1" s="1"/>
  <c r="D12744" i="1"/>
  <c r="D12745" i="1"/>
  <c r="D12746" i="1"/>
  <c r="D12747" i="1"/>
  <c r="D12748" i="1"/>
  <c r="D12749" i="1" s="1"/>
  <c r="D12750" i="1" s="1"/>
  <c r="D12751" i="1" s="1"/>
  <c r="D12752" i="1"/>
  <c r="D12753" i="1"/>
  <c r="D12754" i="1" s="1"/>
  <c r="D12755" i="1" s="1"/>
  <c r="D12756" i="1"/>
  <c r="D12757" i="1" s="1"/>
  <c r="D12758" i="1" s="1"/>
  <c r="D12759" i="1" s="1"/>
  <c r="D12760" i="1"/>
  <c r="D12761" i="1"/>
  <c r="D12762" i="1" s="1"/>
  <c r="D12763" i="1" s="1"/>
  <c r="D12764" i="1"/>
  <c r="D12765" i="1" s="1"/>
  <c r="D12766" i="1" s="1"/>
  <c r="D12767" i="1" s="1"/>
  <c r="D12768" i="1"/>
  <c r="D12769" i="1"/>
  <c r="D12770" i="1" s="1"/>
  <c r="D12771" i="1"/>
  <c r="D12772" i="1"/>
  <c r="D12773" i="1"/>
  <c r="D12774" i="1" s="1"/>
  <c r="D12775" i="1"/>
  <c r="D12776" i="1" s="1"/>
  <c r="D12777" i="1" s="1"/>
  <c r="D12778" i="1" s="1"/>
  <c r="D12779" i="1"/>
  <c r="D12780" i="1"/>
  <c r="D12781" i="1"/>
  <c r="D12782" i="1" s="1"/>
  <c r="D12783" i="1"/>
  <c r="D12784" i="1" s="1"/>
  <c r="D12785" i="1" s="1"/>
  <c r="D12786" i="1"/>
  <c r="D12787" i="1"/>
  <c r="D12788" i="1"/>
  <c r="D12789" i="1" s="1"/>
  <c r="D12790" i="1" s="1"/>
  <c r="D12791" i="1"/>
  <c r="D12792" i="1"/>
  <c r="D12793" i="1"/>
  <c r="D12794" i="1"/>
  <c r="D12795" i="1"/>
  <c r="D12796" i="1" s="1"/>
  <c r="D12797" i="1"/>
  <c r="D12798" i="1"/>
  <c r="D12799" i="1"/>
  <c r="D12800" i="1"/>
  <c r="D12801" i="1"/>
  <c r="D12802" i="1"/>
  <c r="D12803" i="1" s="1"/>
  <c r="D12804" i="1" s="1"/>
  <c r="D12805" i="1"/>
  <c r="D12806" i="1"/>
  <c r="D12807" i="1"/>
  <c r="D12808" i="1" s="1"/>
  <c r="D12809" i="1"/>
  <c r="D12810" i="1" s="1"/>
  <c r="D12811" i="1" s="1"/>
  <c r="D12812" i="1" s="1"/>
  <c r="D12813" i="1"/>
  <c r="D12814" i="1"/>
  <c r="D12815" i="1"/>
  <c r="D12816" i="1" s="1"/>
  <c r="D12817" i="1"/>
  <c r="D12818" i="1" s="1"/>
  <c r="D12819" i="1" s="1"/>
  <c r="D12820" i="1"/>
  <c r="D12821" i="1"/>
  <c r="D12822" i="1" s="1"/>
  <c r="D12823" i="1"/>
  <c r="D12824" i="1"/>
  <c r="D12825" i="1" s="1"/>
  <c r="D12826" i="1" s="1"/>
  <c r="D12827" i="1"/>
  <c r="D12828" i="1"/>
  <c r="D12829" i="1" s="1"/>
  <c r="D12830" i="1" s="1"/>
  <c r="D12831" i="1"/>
  <c r="D12832" i="1"/>
  <c r="D12833" i="1"/>
  <c r="D12834" i="1"/>
  <c r="D12835" i="1"/>
  <c r="D12836" i="1"/>
  <c r="D12837" i="1"/>
  <c r="D12838" i="1" s="1"/>
  <c r="D12839" i="1"/>
  <c r="D12840" i="1"/>
  <c r="D12841" i="1"/>
  <c r="D12842" i="1" s="1"/>
  <c r="D12843" i="1"/>
  <c r="D12844" i="1"/>
  <c r="D12845" i="1" s="1"/>
  <c r="D12846" i="1" s="1"/>
  <c r="D12847" i="1"/>
  <c r="D12848" i="1" s="1"/>
  <c r="D12849" i="1" s="1"/>
  <c r="D12850" i="1"/>
  <c r="D12851" i="1" s="1"/>
  <c r="D12852" i="1"/>
  <c r="D12853" i="1"/>
  <c r="D12854" i="1" s="1"/>
  <c r="D12855" i="1" s="1"/>
  <c r="D12856" i="1"/>
  <c r="D12857" i="1" s="1"/>
  <c r="D12858" i="1" s="1"/>
  <c r="D12859" i="1" s="1"/>
  <c r="D12860" i="1"/>
  <c r="D12861" i="1"/>
  <c r="D12862" i="1" s="1"/>
  <c r="D12863" i="1"/>
  <c r="D12864" i="1"/>
  <c r="D12865" i="1" s="1"/>
  <c r="D12866" i="1" s="1"/>
  <c r="D12867" i="1" s="1"/>
  <c r="D12868" i="1" s="1"/>
  <c r="D12869" i="1"/>
  <c r="D12870" i="1"/>
  <c r="D12871" i="1" s="1"/>
  <c r="D12872" i="1" s="1"/>
  <c r="D12873" i="1" s="1"/>
  <c r="D12874" i="1" s="1"/>
  <c r="D12875" i="1"/>
  <c r="D12876" i="1" s="1"/>
  <c r="D12877" i="1"/>
  <c r="D12878" i="1"/>
  <c r="D12879" i="1" s="1"/>
  <c r="D12880" i="1" s="1"/>
  <c r="D12881" i="1" s="1"/>
  <c r="D12882" i="1"/>
  <c r="D12883" i="1"/>
  <c r="D12884" i="1" s="1"/>
  <c r="D12885" i="1"/>
  <c r="D12886" i="1" s="1"/>
  <c r="D12887" i="1" s="1"/>
  <c r="D12888" i="1"/>
  <c r="D12889" i="1"/>
  <c r="D12890" i="1" s="1"/>
  <c r="D12891" i="1" s="1"/>
  <c r="D12892" i="1"/>
  <c r="D12893" i="1"/>
  <c r="D12894" i="1"/>
  <c r="D12895" i="1"/>
  <c r="D12896" i="1" s="1"/>
  <c r="D12897" i="1"/>
  <c r="D12898" i="1" s="1"/>
  <c r="D12899" i="1"/>
  <c r="D12900" i="1" s="1"/>
  <c r="D12901" i="1" s="1"/>
  <c r="D12902" i="1"/>
  <c r="D12903" i="1"/>
  <c r="D12904" i="1" s="1"/>
  <c r="D12905" i="1"/>
  <c r="D12906" i="1" s="1"/>
  <c r="D12907" i="1"/>
  <c r="D12908" i="1"/>
  <c r="D12909" i="1"/>
  <c r="D12910" i="1"/>
  <c r="D12911" i="1" s="1"/>
  <c r="D12912" i="1" s="1"/>
  <c r="D12913" i="1" s="1"/>
  <c r="D12914" i="1"/>
  <c r="D12915" i="1"/>
  <c r="D12916" i="1" s="1"/>
  <c r="D12917" i="1" s="1"/>
  <c r="D12918" i="1" s="1"/>
  <c r="D12919" i="1"/>
  <c r="D12920" i="1" s="1"/>
  <c r="D12921" i="1" s="1"/>
  <c r="D12922" i="1" s="1"/>
  <c r="D12923" i="1"/>
  <c r="D12924" i="1"/>
  <c r="D12925" i="1" s="1"/>
  <c r="D12926" i="1" s="1"/>
  <c r="D12927" i="1"/>
  <c r="D12928" i="1"/>
  <c r="D12929" i="1"/>
  <c r="D12930" i="1" s="1"/>
  <c r="D12931" i="1" s="1"/>
  <c r="D12932" i="1" s="1"/>
  <c r="D12933" i="1"/>
  <c r="D12934" i="1" s="1"/>
  <c r="D12935" i="1" s="1"/>
  <c r="D12936" i="1" s="1"/>
  <c r="D12937" i="1"/>
  <c r="D12938" i="1"/>
  <c r="D12939" i="1"/>
  <c r="D12940" i="1"/>
  <c r="D12941" i="1"/>
  <c r="D12942" i="1" s="1"/>
  <c r="D12943" i="1" s="1"/>
  <c r="D12944" i="1"/>
  <c r="D12945" i="1"/>
  <c r="D12946" i="1" s="1"/>
  <c r="D12947" i="1" s="1"/>
  <c r="D12948" i="1"/>
  <c r="D12949" i="1"/>
  <c r="D12950" i="1"/>
  <c r="D12951" i="1"/>
  <c r="D12952" i="1"/>
  <c r="D12953" i="1" s="1"/>
  <c r="D12954" i="1" s="1"/>
  <c r="D12955" i="1"/>
  <c r="D12956" i="1" s="1"/>
  <c r="D12957" i="1" s="1"/>
  <c r="D12958" i="1"/>
  <c r="D12959" i="1"/>
  <c r="D12960" i="1"/>
  <c r="D12961" i="1"/>
  <c r="D12962" i="1"/>
  <c r="D12963" i="1"/>
  <c r="D12964" i="1" s="1"/>
  <c r="D12965" i="1" s="1"/>
  <c r="D12966" i="1" s="1"/>
  <c r="D12967" i="1"/>
  <c r="D12968" i="1"/>
  <c r="D12969" i="1"/>
  <c r="D12970" i="1" s="1"/>
  <c r="D12971" i="1" s="1"/>
  <c r="D12972" i="1" s="1"/>
  <c r="D12973" i="1"/>
  <c r="D12974" i="1"/>
  <c r="D12975" i="1"/>
  <c r="D12976" i="1" s="1"/>
  <c r="D12977" i="1"/>
  <c r="D12978" i="1"/>
  <c r="D12979" i="1"/>
  <c r="D12980" i="1" s="1"/>
  <c r="D12981" i="1"/>
  <c r="D12982" i="1" s="1"/>
  <c r="D12983" i="1"/>
  <c r="D12984" i="1"/>
  <c r="D12985" i="1"/>
  <c r="D12986" i="1" s="1"/>
  <c r="D12987" i="1"/>
  <c r="D12988" i="1" s="1"/>
  <c r="D12989" i="1" s="1"/>
  <c r="D12990" i="1"/>
  <c r="D12991" i="1"/>
  <c r="D12992" i="1"/>
  <c r="D12993" i="1"/>
  <c r="D12994" i="1"/>
  <c r="D12995" i="1"/>
  <c r="D12996" i="1" s="1"/>
  <c r="D12997" i="1"/>
  <c r="D12998" i="1" s="1"/>
  <c r="D12999" i="1" s="1"/>
  <c r="D13000" i="1"/>
  <c r="D13001" i="1" s="1"/>
  <c r="D13002" i="1" s="1"/>
  <c r="D13003" i="1"/>
  <c r="D13004" i="1"/>
  <c r="D13005" i="1" s="1"/>
  <c r="D13006" i="1" s="1"/>
  <c r="D13007" i="1"/>
  <c r="D13008" i="1"/>
  <c r="D13009" i="1"/>
  <c r="D13010" i="1" s="1"/>
  <c r="D13011" i="1"/>
  <c r="D13012" i="1" s="1"/>
  <c r="D13013" i="1" s="1"/>
  <c r="D13014" i="1"/>
  <c r="D13015" i="1"/>
  <c r="D13016" i="1"/>
  <c r="D13017" i="1"/>
  <c r="D13018" i="1" s="1"/>
  <c r="D13019" i="1" s="1"/>
  <c r="D13020" i="1"/>
  <c r="D13021" i="1"/>
  <c r="D13022" i="1" s="1"/>
  <c r="D13023" i="1"/>
  <c r="D13024" i="1"/>
  <c r="D13025" i="1"/>
  <c r="D13026" i="1"/>
  <c r="D13027" i="1"/>
  <c r="D13028" i="1"/>
  <c r="D13029" i="1"/>
  <c r="D13030" i="1" s="1"/>
  <c r="D13031" i="1" s="1"/>
  <c r="D13032" i="1" s="1"/>
  <c r="D13033" i="1"/>
  <c r="D13034" i="1"/>
  <c r="D13035" i="1" s="1"/>
  <c r="D13036" i="1" s="1"/>
  <c r="D13037" i="1"/>
  <c r="D13038" i="1"/>
  <c r="D13039" i="1" s="1"/>
  <c r="D13040" i="1" s="1"/>
  <c r="D13041" i="1" s="1"/>
  <c r="D13042" i="1"/>
  <c r="D13043" i="1"/>
  <c r="D13044" i="1" s="1"/>
  <c r="D13045" i="1"/>
  <c r="D13046" i="1"/>
  <c r="D13047" i="1"/>
  <c r="D13048" i="1" s="1"/>
  <c r="D13049" i="1"/>
  <c r="D13050" i="1" s="1"/>
  <c r="D13051" i="1" s="1"/>
  <c r="D13052" i="1"/>
  <c r="D13053" i="1" s="1"/>
  <c r="D13054" i="1" s="1"/>
  <c r="D13055" i="1"/>
  <c r="D13056" i="1" s="1"/>
  <c r="D13057" i="1"/>
  <c r="D13058" i="1" s="1"/>
  <c r="D13059" i="1"/>
  <c r="D13060" i="1"/>
  <c r="D13061" i="1"/>
  <c r="D13062" i="1" s="1"/>
  <c r="D13063" i="1"/>
  <c r="D13064" i="1" s="1"/>
  <c r="D13065" i="1" s="1"/>
  <c r="D13066" i="1"/>
  <c r="D13067" i="1" s="1"/>
  <c r="D13068" i="1" s="1"/>
  <c r="D13069" i="1" s="1"/>
  <c r="D13070" i="1"/>
  <c r="D13071" i="1" s="1"/>
  <c r="D13072" i="1" s="1"/>
  <c r="D13073" i="1" s="1"/>
  <c r="D13074" i="1"/>
  <c r="D13075" i="1"/>
  <c r="D13076" i="1" s="1"/>
  <c r="D13077" i="1"/>
  <c r="D13078" i="1"/>
  <c r="D13079" i="1" s="1"/>
  <c r="D13080" i="1" s="1"/>
  <c r="D13081" i="1"/>
  <c r="D13082" i="1"/>
  <c r="D13083" i="1"/>
  <c r="D13084" i="1"/>
  <c r="D13085" i="1"/>
  <c r="D13086" i="1" s="1"/>
  <c r="D13087" i="1" s="1"/>
  <c r="D13088" i="1"/>
  <c r="D13089" i="1" s="1"/>
  <c r="D13090" i="1" s="1"/>
  <c r="D13091" i="1" s="1"/>
  <c r="D13092" i="1"/>
  <c r="D13093" i="1"/>
  <c r="D13094" i="1" s="1"/>
  <c r="D13095" i="1" s="1"/>
  <c r="D13096" i="1"/>
  <c r="D13097" i="1"/>
  <c r="D13098" i="1"/>
  <c r="D13099" i="1"/>
  <c r="D13100" i="1"/>
  <c r="D13101" i="1"/>
  <c r="D13102" i="1"/>
  <c r="D13103" i="1"/>
  <c r="D13104" i="1" s="1"/>
  <c r="D13105" i="1"/>
  <c r="D13106" i="1" s="1"/>
  <c r="D13107" i="1"/>
  <c r="D13108" i="1"/>
  <c r="D13109" i="1"/>
  <c r="D13110" i="1" s="1"/>
  <c r="D13111" i="1"/>
  <c r="D13112" i="1"/>
  <c r="D13113" i="1"/>
  <c r="D13114" i="1"/>
  <c r="D13115" i="1"/>
  <c r="D13116" i="1" s="1"/>
  <c r="D13117" i="1" s="1"/>
  <c r="D13118" i="1"/>
  <c r="D13119" i="1"/>
  <c r="D13120" i="1"/>
  <c r="D13121" i="1"/>
  <c r="D13122" i="1" s="1"/>
  <c r="D13123" i="1"/>
  <c r="D13124" i="1"/>
  <c r="D13125" i="1"/>
  <c r="D13126" i="1"/>
  <c r="D13127" i="1" s="1"/>
  <c r="D13128" i="1" s="1"/>
  <c r="D13129" i="1"/>
  <c r="D13130" i="1"/>
  <c r="D13131" i="1"/>
  <c r="D13132" i="1" s="1"/>
  <c r="D13133" i="1" s="1"/>
  <c r="D13134" i="1"/>
  <c r="D13135" i="1"/>
  <c r="D13136" i="1"/>
  <c r="D13137" i="1"/>
  <c r="D13138" i="1" s="1"/>
  <c r="D13139" i="1"/>
  <c r="D13140" i="1"/>
  <c r="D13141" i="1"/>
  <c r="D13142" i="1"/>
  <c r="D13143" i="1"/>
  <c r="D13144" i="1"/>
  <c r="D13145" i="1" s="1"/>
  <c r="D13146" i="1" s="1"/>
  <c r="D13147" i="1" s="1"/>
  <c r="D13148" i="1" s="1"/>
  <c r="D13149" i="1" s="1"/>
  <c r="D13150" i="1"/>
  <c r="D13151" i="1"/>
  <c r="D13152" i="1"/>
  <c r="D13153" i="1" s="1"/>
  <c r="D13154" i="1"/>
  <c r="D13155" i="1"/>
  <c r="D13156" i="1" s="1"/>
  <c r="D13157" i="1" s="1"/>
  <c r="D13158" i="1"/>
  <c r="D13159" i="1"/>
  <c r="D13160" i="1"/>
  <c r="D13161" i="1" s="1"/>
  <c r="D13162" i="1"/>
  <c r="D13163" i="1"/>
  <c r="D13164" i="1"/>
  <c r="D13165" i="1"/>
  <c r="D13166" i="1" s="1"/>
  <c r="D13167" i="1" s="1"/>
  <c r="D13168" i="1"/>
  <c r="D13169" i="1"/>
  <c r="D13170" i="1" s="1"/>
  <c r="D13171" i="1" s="1"/>
  <c r="D13172" i="1"/>
  <c r="D13173" i="1"/>
  <c r="D13174" i="1"/>
  <c r="D13175" i="1"/>
  <c r="D13176" i="1"/>
  <c r="D13177" i="1" s="1"/>
  <c r="D13178" i="1"/>
  <c r="D13179" i="1"/>
  <c r="D13180" i="1"/>
  <c r="D13181" i="1" s="1"/>
  <c r="D13182" i="1" s="1"/>
  <c r="D13183" i="1"/>
  <c r="D13184" i="1"/>
  <c r="D13185" i="1"/>
  <c r="D13186" i="1"/>
  <c r="D13187" i="1"/>
  <c r="D13188" i="1"/>
  <c r="D13189" i="1"/>
  <c r="D13190" i="1"/>
  <c r="D13191" i="1"/>
  <c r="D13192" i="1"/>
  <c r="D13193" i="1"/>
  <c r="D13194" i="1" s="1"/>
  <c r="D13195" i="1"/>
  <c r="D13196" i="1"/>
  <c r="D13197" i="1"/>
  <c r="D13198" i="1" s="1"/>
  <c r="D13199" i="1" s="1"/>
  <c r="D13200" i="1"/>
  <c r="D13201" i="1"/>
  <c r="D13202" i="1" s="1"/>
  <c r="D13203" i="1" s="1"/>
  <c r="D13204" i="1"/>
  <c r="D13205" i="1"/>
  <c r="D13206" i="1" s="1"/>
  <c r="D13207" i="1" s="1"/>
  <c r="D13208" i="1"/>
  <c r="D13209" i="1"/>
  <c r="D13210" i="1"/>
  <c r="D13211" i="1"/>
  <c r="D13212" i="1"/>
  <c r="D13213" i="1"/>
  <c r="D13214" i="1"/>
  <c r="D13215" i="1"/>
  <c r="D13216" i="1"/>
  <c r="D13217" i="1" s="1"/>
  <c r="D13218" i="1"/>
  <c r="D13219" i="1"/>
  <c r="D13220" i="1"/>
  <c r="D13221" i="1" s="1"/>
  <c r="D13222" i="1" s="1"/>
  <c r="D13223" i="1"/>
  <c r="D13224" i="1"/>
  <c r="D13225" i="1"/>
  <c r="D13226" i="1" s="1"/>
  <c r="D13227" i="1" s="1"/>
  <c r="D13228" i="1"/>
  <c r="D13229" i="1"/>
  <c r="D13230" i="1" s="1"/>
  <c r="D13231" i="1" s="1"/>
  <c r="D13232" i="1"/>
  <c r="D13233" i="1"/>
  <c r="D13234" i="1"/>
  <c r="D13235" i="1"/>
  <c r="D13236" i="1"/>
  <c r="D13237" i="1"/>
  <c r="D13238" i="1"/>
  <c r="D13239" i="1"/>
  <c r="D13240" i="1"/>
  <c r="D13241" i="1"/>
  <c r="D13242" i="1" s="1"/>
  <c r="D13243" i="1"/>
  <c r="D13244" i="1"/>
  <c r="D13245" i="1"/>
  <c r="D13246" i="1"/>
  <c r="D13247" i="1"/>
  <c r="D13248" i="1"/>
  <c r="D13249" i="1"/>
  <c r="D13250" i="1" s="1"/>
  <c r="D13251" i="1"/>
  <c r="D13252" i="1"/>
  <c r="D13253" i="1"/>
  <c r="D13254" i="1" s="1"/>
  <c r="D13255" i="1" s="1"/>
  <c r="D13256" i="1"/>
  <c r="D13257" i="1"/>
  <c r="D13258" i="1" s="1"/>
  <c r="D13259" i="1"/>
  <c r="D13260" i="1"/>
  <c r="D13261" i="1"/>
  <c r="D13262" i="1"/>
  <c r="D13263" i="1"/>
  <c r="D13264" i="1"/>
  <c r="D13265" i="1"/>
  <c r="D13266" i="1"/>
  <c r="D13267" i="1"/>
  <c r="D13268" i="1"/>
  <c r="D13269" i="1"/>
  <c r="D13270" i="1"/>
  <c r="D13271" i="1"/>
  <c r="D13272" i="1"/>
  <c r="D13273" i="1"/>
  <c r="D13274" i="1"/>
  <c r="D13275" i="1"/>
  <c r="D13276" i="1"/>
  <c r="D13277" i="1"/>
  <c r="D13278" i="1" s="1"/>
  <c r="D13279" i="1" s="1"/>
  <c r="D13280" i="1" s="1"/>
  <c r="D13281" i="1" s="1"/>
  <c r="D13282" i="1" s="1"/>
  <c r="D13283" i="1"/>
  <c r="D13284" i="1"/>
  <c r="D13285" i="1"/>
  <c r="D13286" i="1"/>
  <c r="D13287" i="1"/>
  <c r="D13288" i="1"/>
  <c r="D13289" i="1"/>
  <c r="D13290" i="1" s="1"/>
  <c r="D13291" i="1"/>
  <c r="D13292" i="1"/>
  <c r="D13293" i="1" s="1"/>
  <c r="D13294" i="1" s="1"/>
  <c r="D13295" i="1"/>
  <c r="D13296" i="1"/>
  <c r="D13297" i="1"/>
  <c r="D13298" i="1" s="1"/>
  <c r="D13299" i="1" s="1"/>
  <c r="D13300" i="1"/>
  <c r="D13301" i="1"/>
  <c r="D13302" i="1"/>
  <c r="D13303" i="1"/>
  <c r="D13304" i="1" s="1"/>
  <c r="D13305" i="1" s="1"/>
  <c r="D13306" i="1"/>
  <c r="D13307" i="1"/>
  <c r="D13308" i="1" s="1"/>
  <c r="D13309" i="1"/>
  <c r="D13310" i="1"/>
  <c r="D13311" i="1"/>
  <c r="D13312" i="1"/>
  <c r="D13313" i="1"/>
  <c r="D13314" i="1"/>
  <c r="D13315" i="1"/>
  <c r="D13316" i="1" s="1"/>
  <c r="D13317" i="1" s="1"/>
  <c r="D13318" i="1"/>
  <c r="D13319" i="1"/>
  <c r="D13320" i="1"/>
  <c r="D13321" i="1"/>
  <c r="D13322" i="1"/>
  <c r="D13323" i="1"/>
  <c r="D13324" i="1"/>
  <c r="D13325" i="1"/>
  <c r="D13326" i="1" s="1"/>
  <c r="D13327" i="1" s="1"/>
  <c r="D13328" i="1"/>
  <c r="D13329" i="1"/>
  <c r="D13330" i="1"/>
  <c r="D13331" i="1"/>
  <c r="D13332" i="1"/>
  <c r="D13333" i="1"/>
  <c r="D13334" i="1"/>
  <c r="D13335" i="1"/>
  <c r="D13336" i="1"/>
  <c r="D13337" i="1"/>
  <c r="D13338" i="1" s="1"/>
  <c r="D13339" i="1" s="1"/>
  <c r="D13340" i="1"/>
  <c r="D13341" i="1"/>
  <c r="D13342" i="1"/>
  <c r="D13343" i="1"/>
  <c r="D13344" i="1"/>
  <c r="D13345" i="1"/>
  <c r="D13346" i="1"/>
  <c r="D13347" i="1"/>
  <c r="D13348" i="1" s="1"/>
  <c r="D13349" i="1"/>
  <c r="D13350" i="1"/>
  <c r="D13351" i="1"/>
  <c r="D13352" i="1" s="1"/>
  <c r="D13353" i="1"/>
  <c r="D13354" i="1"/>
  <c r="D13355" i="1"/>
  <c r="D13356" i="1"/>
  <c r="D13357" i="1"/>
  <c r="D13358" i="1" s="1"/>
  <c r="D13359" i="1"/>
  <c r="D13360" i="1"/>
  <c r="D13361" i="1"/>
  <c r="D13362" i="1"/>
  <c r="D13363" i="1"/>
  <c r="D13364" i="1"/>
  <c r="D13365" i="1"/>
  <c r="D13366" i="1" s="1"/>
  <c r="D13367" i="1"/>
  <c r="D13368" i="1"/>
  <c r="D13369" i="1"/>
  <c r="D13370" i="1" s="1"/>
  <c r="D13371" i="1"/>
  <c r="D13372" i="1"/>
  <c r="D13373" i="1"/>
  <c r="D13374" i="1"/>
  <c r="D13375" i="1" s="1"/>
  <c r="D13376" i="1" s="1"/>
  <c r="D13377" i="1"/>
  <c r="D13378" i="1" s="1"/>
  <c r="D13379" i="1" s="1"/>
  <c r="D13380" i="1"/>
  <c r="D13381" i="1" s="1"/>
  <c r="D13382" i="1" s="1"/>
  <c r="D13383" i="1"/>
  <c r="D13384" i="1"/>
  <c r="D13385" i="1"/>
  <c r="D13386" i="1"/>
  <c r="D13387" i="1"/>
  <c r="D13388" i="1"/>
  <c r="D13389" i="1"/>
  <c r="D13390" i="1" s="1"/>
  <c r="D13391" i="1" s="1"/>
  <c r="D13392" i="1"/>
  <c r="D13393" i="1"/>
  <c r="D13394" i="1" s="1"/>
  <c r="D13395" i="1" s="1"/>
  <c r="D13396" i="1"/>
  <c r="D13397" i="1"/>
  <c r="D13398" i="1" s="1"/>
  <c r="D13399" i="1" s="1"/>
  <c r="D13400" i="1"/>
  <c r="D13401" i="1"/>
  <c r="D13402" i="1"/>
  <c r="D13403" i="1"/>
  <c r="D13404" i="1" s="1"/>
  <c r="D13405" i="1"/>
  <c r="D13406" i="1"/>
  <c r="D13407" i="1"/>
  <c r="D13408" i="1"/>
  <c r="D13409" i="1" s="1"/>
  <c r="D13410" i="1"/>
  <c r="D13411" i="1"/>
  <c r="D13412" i="1"/>
  <c r="D13413" i="1" s="1"/>
  <c r="D13414" i="1" s="1"/>
  <c r="D13415" i="1"/>
  <c r="D13416" i="1"/>
  <c r="D13417" i="1"/>
  <c r="D13418" i="1" s="1"/>
  <c r="D13419" i="1" s="1"/>
  <c r="D13420" i="1"/>
  <c r="D13421" i="1"/>
  <c r="D13422" i="1" s="1"/>
  <c r="D13423" i="1" s="1"/>
  <c r="D13424" i="1"/>
  <c r="D13425" i="1"/>
  <c r="D13426" i="1"/>
  <c r="D13427" i="1"/>
  <c r="D13428" i="1"/>
  <c r="D13429" i="1"/>
  <c r="D13430" i="1"/>
  <c r="D13431" i="1"/>
  <c r="D13432" i="1"/>
  <c r="D13433" i="1"/>
  <c r="D13434" i="1" s="1"/>
  <c r="D13435" i="1" s="1"/>
  <c r="D13436" i="1"/>
  <c r="D13437" i="1"/>
  <c r="D13438" i="1"/>
  <c r="D13439" i="1"/>
  <c r="D13440" i="1" s="1"/>
  <c r="D13441" i="1" s="1"/>
  <c r="D13442" i="1"/>
  <c r="D13443" i="1"/>
  <c r="D13444" i="1" s="1"/>
  <c r="D13445" i="1" s="1"/>
  <c r="D13446" i="1"/>
  <c r="D13447" i="1"/>
  <c r="D13448" i="1"/>
  <c r="D13449" i="1"/>
  <c r="D13450" i="1" s="1"/>
  <c r="D13451" i="1"/>
  <c r="D13452" i="1"/>
  <c r="D13453" i="1"/>
  <c r="D13454" i="1" s="1"/>
  <c r="D13455" i="1"/>
  <c r="D13456" i="1"/>
  <c r="D13457" i="1"/>
  <c r="D13458" i="1" s="1"/>
  <c r="D13459" i="1" s="1"/>
  <c r="D13460" i="1"/>
  <c r="D13461" i="1"/>
  <c r="D13462" i="1" s="1"/>
  <c r="D13463" i="1" s="1"/>
  <c r="D13464" i="1" s="1"/>
  <c r="D13465" i="1"/>
  <c r="D13466" i="1" s="1"/>
  <c r="D13467" i="1"/>
  <c r="D13468" i="1"/>
  <c r="D13469" i="1"/>
  <c r="D13470" i="1" s="1"/>
  <c r="D13471" i="1" s="1"/>
  <c r="D13472" i="1"/>
  <c r="D13473" i="1"/>
  <c r="D13474" i="1" s="1"/>
  <c r="D13475" i="1" s="1"/>
  <c r="D13476" i="1" s="1"/>
  <c r="D13477" i="1"/>
  <c r="D13478" i="1"/>
  <c r="D13479" i="1"/>
  <c r="D13480" i="1"/>
  <c r="D13481" i="1"/>
  <c r="D13482" i="1" s="1"/>
  <c r="D13483" i="1"/>
  <c r="D13484" i="1"/>
  <c r="D13485" i="1" s="1"/>
  <c r="D13486" i="1"/>
  <c r="D13487" i="1"/>
  <c r="D13488" i="1"/>
  <c r="D13489" i="1" s="1"/>
  <c r="D13490" i="1"/>
  <c r="D13491" i="1"/>
  <c r="D13492" i="1"/>
  <c r="D13493" i="1"/>
  <c r="D13494" i="1" s="1"/>
  <c r="D13495" i="1" s="1"/>
  <c r="D13496" i="1" s="1"/>
  <c r="D13497" i="1" s="1"/>
  <c r="D13498" i="1" s="1"/>
  <c r="D13499" i="1"/>
  <c r="D13500" i="1"/>
  <c r="D13501" i="1"/>
  <c r="D13502" i="1"/>
  <c r="D13503" i="1"/>
  <c r="D13504" i="1"/>
  <c r="D13505" i="1"/>
  <c r="D13506" i="1"/>
  <c r="D13507" i="1"/>
  <c r="D13508" i="1"/>
  <c r="D13509" i="1"/>
  <c r="D13510" i="1" s="1"/>
  <c r="D13511" i="1" s="1"/>
  <c r="D13512" i="1"/>
  <c r="D13513" i="1"/>
  <c r="D13514" i="1"/>
  <c r="D13515" i="1"/>
  <c r="D13516" i="1"/>
  <c r="D13517" i="1"/>
  <c r="D13518" i="1"/>
  <c r="D13519" i="1"/>
  <c r="D13520" i="1" s="1"/>
  <c r="D13521" i="1"/>
  <c r="D13522" i="1" s="1"/>
  <c r="D13523" i="1" s="1"/>
  <c r="D13524" i="1"/>
  <c r="D13525" i="1"/>
  <c r="D13526" i="1"/>
  <c r="D13527" i="1"/>
  <c r="D13528" i="1"/>
  <c r="D13529" i="1"/>
  <c r="D13530" i="1"/>
  <c r="D13531" i="1"/>
  <c r="D13532" i="1"/>
  <c r="D13533" i="1"/>
  <c r="D13534" i="1"/>
  <c r="D13535" i="1"/>
  <c r="D13536" i="1"/>
  <c r="D13537" i="1"/>
  <c r="D13538" i="1" s="1"/>
  <c r="D13539" i="1" s="1"/>
  <c r="D13540" i="1"/>
  <c r="D13541" i="1"/>
  <c r="D13542" i="1" s="1"/>
  <c r="D13543" i="1" s="1"/>
  <c r="D13544" i="1" s="1"/>
  <c r="D13545" i="1"/>
  <c r="D13546" i="1" s="1"/>
  <c r="D13547" i="1" s="1"/>
  <c r="D13548" i="1" s="1"/>
  <c r="D13549" i="1"/>
  <c r="D13550" i="1" s="1"/>
  <c r="D13551" i="1" s="1"/>
  <c r="D13552" i="1"/>
  <c r="D13553" i="1"/>
  <c r="D13554" i="1"/>
  <c r="D13555" i="1"/>
  <c r="D13556" i="1"/>
  <c r="D13557" i="1"/>
  <c r="D13558" i="1" s="1"/>
  <c r="D13559" i="1"/>
  <c r="D13560" i="1"/>
  <c r="D13561" i="1" s="1"/>
  <c r="D13562" i="1" s="1"/>
  <c r="D13563" i="1"/>
  <c r="D13564" i="1"/>
  <c r="D13565" i="1"/>
  <c r="D13566" i="1"/>
  <c r="D13567" i="1"/>
  <c r="D13568" i="1"/>
  <c r="D13569" i="1"/>
  <c r="D13570" i="1" s="1"/>
  <c r="D13571" i="1" s="1"/>
  <c r="D13572" i="1"/>
  <c r="D13573" i="1"/>
  <c r="D13574" i="1" s="1"/>
  <c r="D13575" i="1" s="1"/>
  <c r="D13576" i="1" s="1"/>
  <c r="D13577" i="1"/>
  <c r="D13578" i="1" s="1"/>
  <c r="D13579" i="1" s="1"/>
  <c r="D13580" i="1"/>
  <c r="D13581" i="1"/>
  <c r="D13582" i="1"/>
  <c r="D13583" i="1"/>
  <c r="D13584" i="1" s="1"/>
  <c r="D13585" i="1"/>
  <c r="D13586" i="1"/>
  <c r="D13587" i="1"/>
  <c r="D13588" i="1" s="1"/>
  <c r="D13589" i="1"/>
  <c r="D13590" i="1" s="1"/>
  <c r="D13591" i="1"/>
  <c r="D13592" i="1" s="1"/>
  <c r="D13593" i="1" s="1"/>
  <c r="D13594" i="1"/>
  <c r="D13595" i="1"/>
  <c r="D13596" i="1"/>
  <c r="D13597" i="1"/>
  <c r="D13598" i="1"/>
  <c r="D13599" i="1"/>
  <c r="D13600" i="1" s="1"/>
  <c r="D13601" i="1"/>
  <c r="D13602" i="1" s="1"/>
  <c r="D13603" i="1"/>
  <c r="D13604" i="1"/>
  <c r="D13605" i="1"/>
  <c r="D13606" i="1"/>
  <c r="D13607" i="1"/>
  <c r="D13608" i="1" s="1"/>
  <c r="D13609" i="1" s="1"/>
  <c r="D13610" i="1" s="1"/>
  <c r="D13611" i="1"/>
  <c r="D13612" i="1"/>
  <c r="D13613" i="1"/>
  <c r="D13614" i="1" s="1"/>
  <c r="D13615" i="1" s="1"/>
  <c r="D13616" i="1"/>
  <c r="D13617" i="1"/>
  <c r="D13618" i="1" s="1"/>
  <c r="D13619" i="1" s="1"/>
  <c r="D13620" i="1" s="1"/>
  <c r="D13621" i="1"/>
  <c r="D13622" i="1"/>
  <c r="D13623" i="1"/>
  <c r="D13624" i="1"/>
  <c r="D13625" i="1"/>
  <c r="D13626" i="1"/>
  <c r="D13627" i="1"/>
  <c r="D13628" i="1"/>
  <c r="D13629" i="1"/>
  <c r="D13630" i="1" s="1"/>
  <c r="D13631" i="1"/>
  <c r="D13632" i="1"/>
  <c r="D13633" i="1"/>
  <c r="D13634" i="1" s="1"/>
  <c r="D13635" i="1"/>
  <c r="D13636" i="1" s="1"/>
  <c r="D13637" i="1"/>
  <c r="D13638" i="1"/>
  <c r="D13639" i="1"/>
  <c r="D13640" i="1" s="1"/>
  <c r="D13641" i="1"/>
  <c r="D13642" i="1" s="1"/>
  <c r="D13643" i="1"/>
  <c r="D13644" i="1" s="1"/>
  <c r="D13645" i="1" s="1"/>
  <c r="D13646" i="1" s="1"/>
  <c r="D13647" i="1" s="1"/>
  <c r="D13648" i="1"/>
  <c r="D13649" i="1"/>
  <c r="D13650" i="1" s="1"/>
  <c r="D13651" i="1" s="1"/>
  <c r="D13652" i="1"/>
  <c r="D13653" i="1"/>
  <c r="D13654" i="1" s="1"/>
  <c r="D13655" i="1" s="1"/>
  <c r="D13656" i="1" s="1"/>
  <c r="D13657" i="1"/>
  <c r="D13658" i="1" s="1"/>
  <c r="D13659" i="1" s="1"/>
  <c r="D13660" i="1" s="1"/>
  <c r="D13661" i="1"/>
  <c r="D13662" i="1"/>
  <c r="D13663" i="1" s="1"/>
  <c r="D13664" i="1" s="1"/>
  <c r="D13665" i="1"/>
  <c r="D13666" i="1" s="1"/>
  <c r="D13667" i="1" s="1"/>
  <c r="D13668" i="1"/>
  <c r="D13669" i="1"/>
  <c r="D13670" i="1" s="1"/>
  <c r="D13671" i="1" s="1"/>
  <c r="D13672" i="1" s="1"/>
  <c r="D13673" i="1" s="1"/>
  <c r="D13674" i="1"/>
  <c r="D13675" i="1"/>
  <c r="D13676" i="1"/>
  <c r="D13677" i="1"/>
  <c r="D13678" i="1" s="1"/>
  <c r="D13679" i="1" s="1"/>
  <c r="D13680" i="1"/>
  <c r="D13681" i="1"/>
  <c r="D13682" i="1" s="1"/>
  <c r="D13683" i="1"/>
  <c r="D13684" i="1"/>
  <c r="D13685" i="1"/>
  <c r="D13686" i="1"/>
  <c r="D13687" i="1"/>
  <c r="D13688" i="1" s="1"/>
  <c r="D13689" i="1" s="1"/>
  <c r="D13690" i="1"/>
  <c r="D13691" i="1"/>
  <c r="D13692" i="1"/>
  <c r="D13693" i="1" s="1"/>
  <c r="D13694" i="1" s="1"/>
  <c r="D13695" i="1"/>
  <c r="D13696" i="1"/>
  <c r="D13697" i="1"/>
  <c r="D13698" i="1"/>
  <c r="D13699" i="1"/>
  <c r="D13700" i="1" s="1"/>
  <c r="D13701" i="1"/>
  <c r="D13702" i="1"/>
  <c r="D13703" i="1" s="1"/>
  <c r="D13704" i="1" s="1"/>
  <c r="D13705" i="1" s="1"/>
  <c r="D13706" i="1"/>
  <c r="D13707" i="1"/>
  <c r="D13708" i="1" s="1"/>
  <c r="D13709" i="1" s="1"/>
  <c r="D13710" i="1"/>
  <c r="D13711" i="1"/>
  <c r="D13712" i="1" s="1"/>
  <c r="D13713" i="1" s="1"/>
  <c r="D13714" i="1"/>
  <c r="D13715" i="1"/>
  <c r="D13716" i="1"/>
  <c r="D13717" i="1"/>
  <c r="D13718" i="1" s="1"/>
  <c r="D13719" i="1"/>
  <c r="D13720" i="1"/>
  <c r="D13721" i="1"/>
  <c r="D13722" i="1" s="1"/>
  <c r="D13723" i="1" s="1"/>
  <c r="D13724" i="1"/>
  <c r="D13725" i="1"/>
  <c r="D13726" i="1" s="1"/>
  <c r="D13727" i="1" s="1"/>
  <c r="D13728" i="1"/>
  <c r="D13729" i="1"/>
  <c r="D13730" i="1"/>
  <c r="D13731" i="1"/>
  <c r="D13732" i="1" s="1"/>
  <c r="D13733" i="1" s="1"/>
  <c r="D13734" i="1"/>
  <c r="D13735" i="1"/>
  <c r="D13736" i="1" s="1"/>
  <c r="D13737" i="1"/>
  <c r="D13738" i="1"/>
  <c r="D13739" i="1"/>
  <c r="D13740" i="1"/>
  <c r="D13741" i="1"/>
  <c r="D13742" i="1"/>
  <c r="D13743" i="1"/>
  <c r="D13744" i="1" s="1"/>
  <c r="D13745" i="1" s="1"/>
  <c r="D13746" i="1"/>
  <c r="D13747" i="1"/>
  <c r="D13748" i="1"/>
  <c r="D13749" i="1"/>
  <c r="D13750" i="1"/>
  <c r="D13751" i="1"/>
  <c r="D13752" i="1" s="1"/>
  <c r="D13753" i="1"/>
  <c r="D13754" i="1"/>
  <c r="D13755" i="1"/>
  <c r="D13756" i="1"/>
  <c r="D13757" i="1"/>
  <c r="D13758" i="1"/>
  <c r="D13759" i="1"/>
  <c r="D13760" i="1"/>
  <c r="D13761" i="1"/>
  <c r="D13762" i="1"/>
  <c r="D13763" i="1"/>
  <c r="D13764" i="1" s="1"/>
  <c r="D13765" i="1"/>
  <c r="D13766" i="1"/>
  <c r="D13767" i="1" s="1"/>
  <c r="D13768" i="1" s="1"/>
  <c r="D13769" i="1"/>
  <c r="D13770" i="1"/>
  <c r="D13771" i="1"/>
  <c r="D13772" i="1" s="1"/>
  <c r="D13773" i="1" s="1"/>
  <c r="D13774" i="1"/>
  <c r="D13775" i="1"/>
  <c r="D13776" i="1"/>
  <c r="D13777" i="1"/>
  <c r="D13778" i="1" s="1"/>
  <c r="D13779" i="1" s="1"/>
  <c r="D13780" i="1" s="1"/>
  <c r="D13781" i="1" s="1"/>
  <c r="D13782" i="1"/>
  <c r="D13783" i="1"/>
  <c r="D13784" i="1" s="1"/>
  <c r="D13785" i="1"/>
  <c r="D13786" i="1" s="1"/>
  <c r="D13787" i="1"/>
  <c r="D13788" i="1" s="1"/>
  <c r="D13789" i="1" s="1"/>
  <c r="D13790" i="1"/>
  <c r="D13791" i="1"/>
  <c r="D13792" i="1" s="1"/>
  <c r="D13793" i="1"/>
  <c r="D13794" i="1" s="1"/>
  <c r="D13795" i="1" s="1"/>
  <c r="D13796" i="1" s="1"/>
  <c r="D13797" i="1" s="1"/>
  <c r="D13798" i="1"/>
  <c r="D13799" i="1"/>
  <c r="D13800" i="1"/>
  <c r="D13801" i="1"/>
  <c r="D13802" i="1" s="1"/>
  <c r="D13803" i="1" s="1"/>
  <c r="D13804" i="1" s="1"/>
  <c r="D13805" i="1"/>
  <c r="D13806" i="1"/>
  <c r="D13807" i="1"/>
  <c r="D13808" i="1" s="1"/>
  <c r="D13809" i="1" s="1"/>
  <c r="D13810" i="1"/>
  <c r="D13811" i="1" s="1"/>
  <c r="D13812" i="1" s="1"/>
  <c r="D13813" i="1" s="1"/>
  <c r="D13814" i="1"/>
  <c r="D13815" i="1"/>
  <c r="D13816" i="1" s="1"/>
  <c r="D13817" i="1"/>
  <c r="D13818" i="1" s="1"/>
  <c r="D13819" i="1" s="1"/>
  <c r="D13820" i="1" s="1"/>
  <c r="D13821" i="1"/>
  <c r="D13822" i="1" s="1"/>
  <c r="D13823" i="1" s="1"/>
  <c r="D13824" i="1" s="1"/>
  <c r="D13825" i="1"/>
  <c r="D13826" i="1" s="1"/>
  <c r="D13827" i="1" s="1"/>
  <c r="D13828" i="1"/>
  <c r="D13829" i="1" s="1"/>
  <c r="D13830" i="1" s="1"/>
  <c r="D13831" i="1" s="1"/>
  <c r="D13832" i="1" s="1"/>
  <c r="D13833" i="1"/>
  <c r="D13834" i="1" s="1"/>
  <c r="D13835" i="1" s="1"/>
  <c r="D13836" i="1"/>
  <c r="D13837" i="1"/>
  <c r="D13838" i="1"/>
  <c r="D13839" i="1"/>
  <c r="D13840" i="1"/>
  <c r="D13841" i="1"/>
  <c r="D13842" i="1"/>
  <c r="D13843" i="1"/>
  <c r="D13844" i="1"/>
  <c r="D13845" i="1"/>
  <c r="D13846" i="1"/>
  <c r="D13847" i="1"/>
  <c r="D13848" i="1"/>
  <c r="D13849" i="1"/>
  <c r="D13850" i="1" s="1"/>
  <c r="D13851" i="1" s="1"/>
  <c r="D13852" i="1"/>
  <c r="D13853" i="1"/>
  <c r="D13854" i="1" s="1"/>
  <c r="D13855" i="1" s="1"/>
  <c r="D13856" i="1"/>
  <c r="D13857" i="1"/>
  <c r="D13858" i="1"/>
  <c r="D13859" i="1"/>
  <c r="D13860" i="1" s="1"/>
  <c r="D13861" i="1"/>
  <c r="D13862" i="1"/>
  <c r="D13863" i="1"/>
  <c r="D13864" i="1" s="1"/>
  <c r="D13865" i="1"/>
  <c r="D13866" i="1"/>
  <c r="D13867" i="1"/>
  <c r="D13868" i="1" s="1"/>
  <c r="D13869" i="1" s="1"/>
  <c r="D13870" i="1"/>
  <c r="D13871" i="1"/>
  <c r="D13872" i="1" s="1"/>
  <c r="D13873" i="1"/>
  <c r="D13874" i="1"/>
  <c r="D13875" i="1"/>
  <c r="D13876" i="1" s="1"/>
  <c r="D13877" i="1" s="1"/>
  <c r="D13878" i="1"/>
  <c r="D13879" i="1"/>
  <c r="D13880" i="1" s="1"/>
  <c r="D13881" i="1"/>
  <c r="D13882" i="1"/>
  <c r="D13883" i="1"/>
  <c r="D13884" i="1" s="1"/>
  <c r="D13885" i="1" s="1"/>
  <c r="D13886" i="1"/>
  <c r="D13887" i="1"/>
  <c r="D13888" i="1" s="1"/>
  <c r="D13889" i="1"/>
  <c r="D13890" i="1"/>
  <c r="D13891" i="1"/>
  <c r="D13892" i="1" s="1"/>
  <c r="D13893" i="1"/>
  <c r="D13894" i="1"/>
  <c r="D13895" i="1"/>
  <c r="D13896" i="1"/>
  <c r="D13897" i="1"/>
  <c r="D13898" i="1"/>
  <c r="D13899" i="1"/>
  <c r="D13900" i="1" s="1"/>
  <c r="D13901" i="1"/>
  <c r="D13902" i="1" s="1"/>
  <c r="D13903" i="1" s="1"/>
  <c r="D13904" i="1"/>
  <c r="D13905" i="1" s="1"/>
  <c r="D13906" i="1" s="1"/>
  <c r="D13907" i="1" s="1"/>
  <c r="D13908" i="1" s="1"/>
  <c r="D13909" i="1"/>
  <c r="D13910" i="1" s="1"/>
  <c r="D13911" i="1" s="1"/>
  <c r="D13912" i="1" s="1"/>
  <c r="D13913" i="1"/>
  <c r="D13914" i="1"/>
  <c r="D13915" i="1" s="1"/>
  <c r="D13916" i="1" s="1"/>
  <c r="D13917" i="1" s="1"/>
  <c r="D13918" i="1"/>
  <c r="D13919" i="1"/>
  <c r="D13920" i="1" s="1"/>
  <c r="D13921" i="1"/>
  <c r="D13922" i="1" s="1"/>
  <c r="D13923" i="1"/>
  <c r="D13924" i="1" s="1"/>
  <c r="D13925" i="1"/>
  <c r="D13926" i="1"/>
  <c r="D13927" i="1"/>
  <c r="D13928" i="1"/>
  <c r="D13929" i="1"/>
  <c r="D13930" i="1"/>
  <c r="D13931" i="1"/>
  <c r="D13932" i="1"/>
  <c r="D13933" i="1"/>
  <c r="D13934" i="1"/>
  <c r="D13935" i="1"/>
  <c r="D13936" i="1" s="1"/>
  <c r="D13937" i="1"/>
  <c r="D13938" i="1" s="1"/>
  <c r="D13939" i="1" s="1"/>
  <c r="D13940" i="1"/>
  <c r="D13941" i="1"/>
  <c r="D13942" i="1"/>
  <c r="D13943" i="1" s="1"/>
  <c r="D13944" i="1" s="1"/>
  <c r="D13945" i="1"/>
  <c r="D13946" i="1"/>
  <c r="D13947" i="1"/>
  <c r="D13948" i="1" s="1"/>
  <c r="D13949" i="1"/>
  <c r="D13950" i="1"/>
  <c r="D13951" i="1"/>
  <c r="D13952" i="1"/>
  <c r="D13953" i="1"/>
  <c r="D13954" i="1" s="1"/>
  <c r="D13955" i="1" s="1"/>
  <c r="D13956" i="1"/>
  <c r="D13957" i="1"/>
  <c r="D13958" i="1"/>
  <c r="D13959" i="1"/>
  <c r="D13960" i="1"/>
  <c r="D13961" i="1"/>
  <c r="D13962" i="1" s="1"/>
  <c r="D13963" i="1"/>
  <c r="D13964" i="1"/>
  <c r="D13965" i="1"/>
  <c r="D13966" i="1" s="1"/>
  <c r="D13967" i="1"/>
  <c r="D13968" i="1"/>
  <c r="D13969" i="1"/>
  <c r="D13970" i="1"/>
  <c r="D13971" i="1"/>
  <c r="D13972" i="1"/>
  <c r="D13973" i="1"/>
  <c r="D13974" i="1" s="1"/>
  <c r="D13975" i="1" s="1"/>
  <c r="D13976" i="1"/>
  <c r="D13977" i="1"/>
  <c r="D13978" i="1"/>
  <c r="D13979" i="1" s="1"/>
  <c r="D13980" i="1"/>
  <c r="D13981" i="1"/>
  <c r="D13982" i="1"/>
  <c r="D13983" i="1"/>
  <c r="D13984" i="1"/>
  <c r="D13985" i="1"/>
  <c r="D13986" i="1"/>
  <c r="D13987" i="1" s="1"/>
  <c r="D13988" i="1" s="1"/>
  <c r="D13989" i="1"/>
  <c r="D13990" i="1"/>
  <c r="D13991" i="1"/>
  <c r="D13992" i="1" s="1"/>
  <c r="D13993" i="1" s="1"/>
  <c r="D13994" i="1" s="1"/>
  <c r="D13995" i="1"/>
  <c r="D13996" i="1"/>
  <c r="D13997" i="1"/>
  <c r="D13998" i="1"/>
  <c r="D13999" i="1"/>
  <c r="D14000" i="1"/>
  <c r="D14001" i="1"/>
  <c r="D14002" i="1" s="1"/>
  <c r="D14003" i="1" s="1"/>
  <c r="D14004" i="1" s="1"/>
  <c r="D14005" i="1"/>
  <c r="D14006" i="1"/>
  <c r="D14007" i="1"/>
  <c r="D14008" i="1" s="1"/>
  <c r="D14009" i="1"/>
  <c r="D14010" i="1"/>
  <c r="D14011" i="1" s="1"/>
  <c r="D14012" i="1" s="1"/>
  <c r="D14013" i="1"/>
  <c r="D14014" i="1"/>
  <c r="D14015" i="1"/>
  <c r="D14016" i="1"/>
  <c r="D14017" i="1"/>
  <c r="D14018" i="1" s="1"/>
  <c r="D14019" i="1" s="1"/>
  <c r="D14020" i="1" s="1"/>
  <c r="D14021" i="1"/>
  <c r="D14022" i="1"/>
  <c r="D14023" i="1" s="1"/>
  <c r="D14024" i="1" s="1"/>
  <c r="D14025" i="1" s="1"/>
  <c r="D14026" i="1"/>
  <c r="D14027" i="1"/>
  <c r="D14028" i="1"/>
  <c r="D14029" i="1"/>
  <c r="D14030" i="1"/>
  <c r="D14031" i="1"/>
  <c r="D14032" i="1" s="1"/>
  <c r="D14033" i="1"/>
  <c r="D14034" i="1" s="1"/>
  <c r="D14035" i="1" s="1"/>
  <c r="D14036" i="1"/>
  <c r="D14037" i="1"/>
  <c r="D14038" i="1"/>
  <c r="D14039" i="1"/>
  <c r="D14040" i="1" s="1"/>
  <c r="D14041" i="1" s="1"/>
  <c r="D14042" i="1"/>
  <c r="D14043" i="1"/>
  <c r="D14044" i="1"/>
  <c r="D14045" i="1"/>
  <c r="D14046" i="1" s="1"/>
  <c r="D14047" i="1" s="1"/>
  <c r="D14048" i="1" s="1"/>
  <c r="D14049" i="1" s="1"/>
  <c r="D14050" i="1" s="1"/>
  <c r="D14051" i="1"/>
  <c r="D14052" i="1"/>
  <c r="D14053" i="1"/>
  <c r="D14054" i="1" s="1"/>
  <c r="D14055" i="1"/>
  <c r="D14056" i="1"/>
  <c r="D14057" i="1"/>
  <c r="D14058" i="1" s="1"/>
  <c r="D14059" i="1" s="1"/>
  <c r="D14060" i="1" s="1"/>
  <c r="D14061" i="1" s="1"/>
  <c r="D14062" i="1"/>
  <c r="D14063" i="1"/>
  <c r="D14064" i="1" s="1"/>
  <c r="D14065" i="1"/>
  <c r="D14066" i="1"/>
  <c r="D14067" i="1"/>
  <c r="D14068" i="1" s="1"/>
  <c r="D14069" i="1" s="1"/>
  <c r="D14070" i="1"/>
  <c r="D14071" i="1"/>
  <c r="D14072" i="1" s="1"/>
  <c r="D14073" i="1"/>
  <c r="D14074" i="1"/>
  <c r="D14075" i="1"/>
  <c r="D14076" i="1"/>
  <c r="D14077" i="1"/>
  <c r="D14078" i="1" s="1"/>
  <c r="D14079" i="1"/>
  <c r="D14080" i="1" s="1"/>
  <c r="D14081" i="1" s="1"/>
  <c r="D14082" i="1"/>
  <c r="D14083" i="1"/>
  <c r="D14084" i="1" s="1"/>
  <c r="D14085" i="1"/>
  <c r="D14086" i="1"/>
  <c r="D14087" i="1"/>
  <c r="D14088" i="1" s="1"/>
  <c r="D14089" i="1"/>
  <c r="D14090" i="1"/>
  <c r="D14091" i="1"/>
  <c r="D14092" i="1"/>
  <c r="D14093" i="1"/>
  <c r="D14094" i="1" s="1"/>
  <c r="D14095" i="1" s="1"/>
  <c r="D14096" i="1" s="1"/>
  <c r="D14097" i="1"/>
  <c r="D14098" i="1"/>
  <c r="D14099" i="1"/>
  <c r="D14100" i="1" s="1"/>
  <c r="D14101" i="1"/>
  <c r="D14102" i="1" s="1"/>
  <c r="D14103" i="1" s="1"/>
  <c r="D14104" i="1" s="1"/>
  <c r="D14105" i="1" s="1"/>
  <c r="D14106" i="1"/>
  <c r="D14107" i="1"/>
  <c r="D14108" i="1" s="1"/>
  <c r="D14109" i="1"/>
  <c r="D14110" i="1"/>
  <c r="D14111" i="1"/>
  <c r="D14112" i="1" s="1"/>
  <c r="D14113" i="1" s="1"/>
  <c r="D14114" i="1" s="1"/>
  <c r="D14115" i="1"/>
  <c r="D14116" i="1" s="1"/>
  <c r="D14117" i="1" s="1"/>
  <c r="D14118" i="1" s="1"/>
  <c r="D14119" i="1" s="1"/>
  <c r="D14120" i="1"/>
  <c r="D14121" i="1"/>
  <c r="D14122" i="1" s="1"/>
  <c r="D14123" i="1"/>
  <c r="D14124" i="1"/>
  <c r="D14125" i="1"/>
  <c r="D14126" i="1"/>
  <c r="D14127" i="1"/>
  <c r="D14128" i="1"/>
  <c r="D14129" i="1"/>
  <c r="D14130" i="1" s="1"/>
  <c r="D14131" i="1" s="1"/>
  <c r="D14132" i="1" s="1"/>
  <c r="D14133" i="1"/>
  <c r="D14134" i="1"/>
  <c r="D14135" i="1"/>
  <c r="D14136" i="1" s="1"/>
  <c r="D14137" i="1"/>
  <c r="D14138" i="1" s="1"/>
  <c r="D14139" i="1" s="1"/>
  <c r="D14140" i="1"/>
  <c r="D14141" i="1"/>
  <c r="D14142" i="1"/>
  <c r="D14143" i="1"/>
  <c r="D14144" i="1" s="1"/>
  <c r="D14145" i="1"/>
  <c r="D14146" i="1"/>
  <c r="D14147" i="1"/>
  <c r="D14148" i="1" s="1"/>
  <c r="D14149" i="1"/>
  <c r="D14150" i="1" s="1"/>
  <c r="D14151" i="1"/>
  <c r="D14152" i="1" s="1"/>
  <c r="D14153" i="1"/>
  <c r="D14154" i="1" s="1"/>
  <c r="D14155" i="1" s="1"/>
  <c r="D14156" i="1"/>
  <c r="D14157" i="1"/>
  <c r="D14158" i="1"/>
  <c r="D14159" i="1"/>
  <c r="D14160" i="1" s="1"/>
  <c r="D14161" i="1" s="1"/>
  <c r="D14162" i="1"/>
  <c r="D14163" i="1"/>
  <c r="D14164" i="1"/>
  <c r="D14165" i="1"/>
  <c r="D14166" i="1" s="1"/>
  <c r="D14167" i="1"/>
  <c r="D14168" i="1"/>
  <c r="D14169" i="1"/>
  <c r="D14170" i="1" s="1"/>
  <c r="D14171" i="1"/>
  <c r="D14172" i="1" s="1"/>
  <c r="D14173" i="1" s="1"/>
  <c r="D14174" i="1"/>
  <c r="D14175" i="1"/>
  <c r="D14176" i="1"/>
  <c r="D14177" i="1"/>
  <c r="D14178" i="1"/>
  <c r="D14179" i="1"/>
  <c r="D14180" i="1"/>
  <c r="D14181" i="1" s="1"/>
  <c r="D14182" i="1" s="1"/>
  <c r="D14183" i="1" s="1"/>
  <c r="D14184" i="1"/>
  <c r="D14185" i="1"/>
  <c r="D14186" i="1"/>
  <c r="D14187" i="1"/>
  <c r="D14188" i="1" s="1"/>
  <c r="D14189" i="1"/>
  <c r="D14190" i="1"/>
  <c r="D14191" i="1"/>
  <c r="D14192" i="1" s="1"/>
  <c r="D14193" i="1"/>
  <c r="D14194" i="1"/>
  <c r="D14195" i="1"/>
  <c r="D14196" i="1"/>
  <c r="D14197" i="1" s="1"/>
  <c r="D14198" i="1" s="1"/>
  <c r="D14199" i="1"/>
  <c r="D14200" i="1"/>
  <c r="D14201" i="1"/>
  <c r="D14202" i="1"/>
  <c r="D14203" i="1"/>
  <c r="D14204" i="1" s="1"/>
  <c r="D14205" i="1"/>
  <c r="D14206" i="1"/>
  <c r="D14207" i="1" s="1"/>
  <c r="D14208" i="1"/>
  <c r="D14209" i="1"/>
  <c r="D14210" i="1"/>
  <c r="D14211" i="1" s="1"/>
  <c r="D14212" i="1" s="1"/>
  <c r="D14213" i="1"/>
  <c r="D14214" i="1"/>
  <c r="D14215" i="1"/>
  <c r="D14216" i="1" s="1"/>
  <c r="D14217" i="1" s="1"/>
  <c r="D14218" i="1"/>
  <c r="D14219" i="1"/>
  <c r="D14220" i="1"/>
  <c r="D14221" i="1" s="1"/>
  <c r="D14222" i="1" s="1"/>
  <c r="D14223" i="1"/>
  <c r="D14224" i="1"/>
  <c r="D14225" i="1"/>
  <c r="D14226" i="1"/>
  <c r="D14227" i="1"/>
  <c r="D14228" i="1"/>
  <c r="D14229" i="1"/>
  <c r="D14230" i="1" s="1"/>
  <c r="D14231" i="1"/>
  <c r="D14232" i="1" s="1"/>
  <c r="D14233" i="1" s="1"/>
  <c r="D14234" i="1"/>
  <c r="D14235" i="1"/>
  <c r="D14236" i="1" s="1"/>
  <c r="D14237" i="1"/>
  <c r="D14238" i="1"/>
  <c r="D14239" i="1"/>
  <c r="D14240" i="1" s="1"/>
  <c r="D14241" i="1" s="1"/>
  <c r="D14242" i="1" s="1"/>
  <c r="D14243" i="1" s="1"/>
  <c r="D14244" i="1"/>
  <c r="D14245" i="1"/>
  <c r="D14246" i="1"/>
  <c r="D14247" i="1"/>
  <c r="D14248" i="1"/>
  <c r="D14249" i="1"/>
  <c r="D14250" i="1"/>
  <c r="D14251" i="1"/>
  <c r="D14252" i="1" s="1"/>
  <c r="D14253" i="1"/>
  <c r="D14254" i="1"/>
  <c r="D14255" i="1"/>
  <c r="D14256" i="1" s="1"/>
  <c r="D14257" i="1" s="1"/>
  <c r="D14258" i="1"/>
  <c r="D14259" i="1"/>
  <c r="D14260" i="1" s="1"/>
  <c r="D14261" i="1"/>
  <c r="D14262" i="1"/>
  <c r="D14263" i="1"/>
  <c r="D14264" i="1" s="1"/>
  <c r="D14265" i="1" s="1"/>
  <c r="D14266" i="1" s="1"/>
  <c r="D14267" i="1"/>
  <c r="D14268" i="1"/>
  <c r="D14269" i="1"/>
  <c r="D14270" i="1" s="1"/>
  <c r="D14271" i="1" s="1"/>
  <c r="D14272" i="1"/>
  <c r="D14273" i="1"/>
  <c r="D14274" i="1"/>
  <c r="D14275" i="1"/>
  <c r="D14276" i="1" s="1"/>
  <c r="D14277" i="1" s="1"/>
  <c r="D14278" i="1" s="1"/>
  <c r="D14279" i="1" s="1"/>
  <c r="D14280" i="1"/>
  <c r="D14281" i="1"/>
  <c r="D14282" i="1" s="1"/>
  <c r="D14283" i="1" s="1"/>
  <c r="D14284" i="1"/>
  <c r="D14285" i="1" s="1"/>
  <c r="D14286" i="1" s="1"/>
  <c r="D14287" i="1"/>
  <c r="D14288" i="1"/>
  <c r="D14289" i="1"/>
  <c r="D14290" i="1" s="1"/>
  <c r="D14291" i="1"/>
  <c r="D14292" i="1" s="1"/>
  <c r="D14293" i="1"/>
  <c r="D14294" i="1"/>
  <c r="D14295" i="1"/>
  <c r="D14296" i="1" s="1"/>
  <c r="D14297" i="1" s="1"/>
  <c r="D14298" i="1" s="1"/>
  <c r="D14299" i="1"/>
  <c r="D14300" i="1"/>
  <c r="D14301" i="1"/>
  <c r="D14302" i="1"/>
  <c r="D14303" i="1"/>
  <c r="D14304" i="1"/>
  <c r="D14305" i="1"/>
  <c r="D14306" i="1" s="1"/>
  <c r="D14307" i="1"/>
  <c r="D14308" i="1" s="1"/>
  <c r="D14309" i="1"/>
  <c r="D14310" i="1" s="1"/>
  <c r="D14311" i="1" s="1"/>
  <c r="D14312" i="1"/>
  <c r="D14313" i="1"/>
  <c r="D14314" i="1" s="1"/>
  <c r="D14315" i="1" s="1"/>
  <c r="D14316" i="1"/>
  <c r="D14317" i="1" s="1"/>
  <c r="D14318" i="1" s="1"/>
  <c r="D14319" i="1"/>
  <c r="D14320" i="1" s="1"/>
  <c r="D14321" i="1"/>
  <c r="D14322" i="1"/>
  <c r="D14323" i="1" s="1"/>
  <c r="D14324" i="1"/>
  <c r="D14325" i="1"/>
  <c r="D14326" i="1" s="1"/>
  <c r="D14327" i="1"/>
  <c r="D14328" i="1"/>
  <c r="D14329" i="1"/>
  <c r="D14330" i="1"/>
  <c r="D14331" i="1"/>
  <c r="D14332" i="1" s="1"/>
  <c r="D14333" i="1"/>
  <c r="D14334" i="1"/>
  <c r="D14335" i="1"/>
  <c r="D14336" i="1" s="1"/>
  <c r="D14337" i="1"/>
  <c r="D14338" i="1"/>
  <c r="D14339" i="1"/>
  <c r="D14340" i="1" s="1"/>
  <c r="D14341" i="1"/>
  <c r="D14342" i="1"/>
  <c r="D14343" i="1" s="1"/>
  <c r="D14344" i="1" s="1"/>
  <c r="D14345" i="1"/>
  <c r="D14346" i="1" s="1"/>
  <c r="D14347" i="1"/>
  <c r="D14348" i="1"/>
  <c r="D14349" i="1"/>
  <c r="D14350" i="1" s="1"/>
  <c r="D14351" i="1" s="1"/>
  <c r="D14352" i="1" s="1"/>
  <c r="D14353" i="1"/>
  <c r="D14354" i="1"/>
  <c r="D14355" i="1"/>
  <c r="D14356" i="1"/>
  <c r="D14357" i="1" s="1"/>
  <c r="D14358" i="1" s="1"/>
  <c r="D14359" i="1"/>
  <c r="D14360" i="1" s="1"/>
  <c r="D14361" i="1" s="1"/>
  <c r="D14362" i="1"/>
  <c r="D14363" i="1"/>
  <c r="D14364" i="1"/>
  <c r="D14365" i="1"/>
  <c r="D14366" i="1"/>
  <c r="D14367" i="1"/>
  <c r="D14368" i="1" s="1"/>
  <c r="D14369" i="1" s="1"/>
  <c r="D14370" i="1"/>
  <c r="D14371" i="1"/>
  <c r="D14372" i="1" s="1"/>
  <c r="D14373" i="1"/>
  <c r="D14374" i="1" s="1"/>
  <c r="D14375" i="1" s="1"/>
  <c r="D14376" i="1"/>
  <c r="D14377" i="1"/>
  <c r="D14378" i="1"/>
  <c r="D14379" i="1"/>
  <c r="D14380" i="1"/>
  <c r="D14381" i="1"/>
  <c r="D14382" i="1" s="1"/>
  <c r="D14383" i="1"/>
  <c r="D14384" i="1"/>
  <c r="D14385" i="1"/>
  <c r="D14386" i="1"/>
  <c r="D14387" i="1"/>
  <c r="D14388" i="1"/>
  <c r="D14389" i="1"/>
  <c r="D14390" i="1" s="1"/>
  <c r="D14391" i="1" s="1"/>
  <c r="D14392" i="1"/>
  <c r="D14393" i="1" s="1"/>
  <c r="D14394" i="1" s="1"/>
  <c r="D14395" i="1"/>
  <c r="D14396" i="1" s="1"/>
  <c r="D14397" i="1"/>
  <c r="D14398" i="1" s="1"/>
  <c r="D14399" i="1" s="1"/>
  <c r="D14400" i="1"/>
  <c r="D14401" i="1" s="1"/>
  <c r="D14402" i="1"/>
  <c r="D14403" i="1"/>
  <c r="D14404" i="1"/>
  <c r="D14405" i="1" s="1"/>
  <c r="D14406" i="1" s="1"/>
  <c r="D14407" i="1"/>
  <c r="D14408" i="1"/>
  <c r="D14409" i="1"/>
  <c r="D14410" i="1" s="1"/>
  <c r="D14411" i="1"/>
  <c r="D14412" i="1"/>
  <c r="D14413" i="1" s="1"/>
  <c r="D14414" i="1" s="1"/>
  <c r="D14415" i="1" s="1"/>
  <c r="D14416" i="1" s="1"/>
  <c r="D14417" i="1"/>
  <c r="D14418" i="1" s="1"/>
  <c r="D14419" i="1" s="1"/>
  <c r="D14420" i="1"/>
  <c r="D14421" i="1" s="1"/>
  <c r="D14422" i="1" s="1"/>
  <c r="D14423" i="1" s="1"/>
  <c r="D14424" i="1"/>
  <c r="D14425" i="1"/>
  <c r="D14426" i="1" s="1"/>
  <c r="D14427" i="1" s="1"/>
  <c r="D14428" i="1" s="1"/>
  <c r="D14429" i="1" s="1"/>
  <c r="D14430" i="1"/>
  <c r="D14431" i="1"/>
  <c r="D14432" i="1"/>
  <c r="D14433" i="1" s="1"/>
  <c r="D14434" i="1"/>
  <c r="D14435" i="1"/>
  <c r="D14436" i="1"/>
  <c r="D14437" i="1" s="1"/>
  <c r="D14438" i="1" s="1"/>
  <c r="D14439" i="1"/>
  <c r="D14440" i="1" s="1"/>
  <c r="D14441" i="1" s="1"/>
  <c r="D14442" i="1"/>
  <c r="D14443" i="1"/>
  <c r="D14444" i="1" s="1"/>
  <c r="D14445" i="1" s="1"/>
  <c r="D14446" i="1"/>
  <c r="D14447" i="1"/>
  <c r="D14448" i="1"/>
  <c r="D14449" i="1"/>
  <c r="D14450" i="1" s="1"/>
  <c r="D14451" i="1"/>
  <c r="D14452" i="1"/>
  <c r="D14453" i="1" s="1"/>
  <c r="D14454" i="1" s="1"/>
  <c r="D14455" i="1"/>
  <c r="D14456" i="1" s="1"/>
  <c r="D14457" i="1"/>
  <c r="D14458" i="1"/>
  <c r="D14459" i="1"/>
  <c r="D14460" i="1" s="1"/>
  <c r="D14461" i="1"/>
  <c r="D14462" i="1"/>
  <c r="D14463" i="1"/>
  <c r="D14464" i="1" s="1"/>
  <c r="D14465" i="1" s="1"/>
  <c r="D14466" i="1"/>
  <c r="D14467" i="1"/>
  <c r="D14468" i="1"/>
  <c r="D14469" i="1"/>
  <c r="D14470" i="1" s="1"/>
  <c r="D14471" i="1" s="1"/>
  <c r="D14472" i="1"/>
  <c r="D14473" i="1"/>
  <c r="D14474" i="1" s="1"/>
  <c r="D14475" i="1" s="1"/>
  <c r="D14476" i="1" s="1"/>
  <c r="D14477" i="1"/>
  <c r="D14478" i="1"/>
  <c r="D14479" i="1"/>
  <c r="D14480" i="1" s="1"/>
  <c r="D14481" i="1"/>
  <c r="D14482" i="1"/>
  <c r="D14483" i="1"/>
  <c r="D14484" i="1" s="1"/>
  <c r="D14485" i="1"/>
  <c r="D14486" i="1"/>
  <c r="D14487" i="1"/>
  <c r="D14488" i="1"/>
  <c r="D14489" i="1"/>
  <c r="D14490" i="1" s="1"/>
  <c r="D14491" i="1"/>
  <c r="D14492" i="1"/>
  <c r="D14493" i="1" s="1"/>
  <c r="D14494" i="1"/>
  <c r="D14495" i="1"/>
  <c r="D14496" i="1" s="1"/>
  <c r="D14497" i="1"/>
  <c r="D14498" i="1"/>
  <c r="D14499" i="1"/>
  <c r="D14500" i="1" s="1"/>
  <c r="D14501" i="1"/>
  <c r="D14502" i="1" s="1"/>
  <c r="D14503" i="1"/>
  <c r="D14504" i="1" s="1"/>
  <c r="D14505" i="1" s="1"/>
  <c r="D14506" i="1"/>
  <c r="D14507" i="1" s="1"/>
  <c r="D14508" i="1" s="1"/>
  <c r="D14509" i="1"/>
  <c r="D14510" i="1" s="1"/>
  <c r="D14511" i="1" s="1"/>
  <c r="D14512" i="1" s="1"/>
  <c r="D14513" i="1"/>
  <c r="D14514" i="1" s="1"/>
  <c r="D14515" i="1"/>
  <c r="D14516" i="1"/>
  <c r="D14517" i="1"/>
  <c r="D14518" i="1"/>
  <c r="D14519" i="1"/>
  <c r="D14520" i="1"/>
  <c r="D14521" i="1"/>
  <c r="D14522" i="1"/>
  <c r="D14523" i="1"/>
  <c r="D14524" i="1" s="1"/>
  <c r="D14525" i="1"/>
  <c r="D14526" i="1"/>
  <c r="D14527" i="1"/>
  <c r="D14528" i="1" s="1"/>
  <c r="D14529" i="1" s="1"/>
  <c r="D14530" i="1"/>
  <c r="D14531" i="1"/>
  <c r="D14532" i="1" s="1"/>
  <c r="D14533" i="1"/>
  <c r="D14534" i="1"/>
  <c r="D14535" i="1"/>
  <c r="D14536" i="1" s="1"/>
  <c r="D14537" i="1" s="1"/>
  <c r="D14538" i="1" s="1"/>
  <c r="D14539" i="1"/>
  <c r="D14540" i="1"/>
  <c r="D14541" i="1" s="1"/>
  <c r="D14542" i="1" s="1"/>
  <c r="D14543" i="1"/>
  <c r="D14544" i="1"/>
  <c r="D14545" i="1" s="1"/>
  <c r="D14546" i="1" s="1"/>
  <c r="D14547" i="1"/>
  <c r="D14548" i="1"/>
  <c r="D14549" i="1"/>
  <c r="D14550" i="1" s="1"/>
  <c r="D14551" i="1"/>
  <c r="D14552" i="1"/>
  <c r="D14553" i="1"/>
  <c r="D14554" i="1"/>
  <c r="D14555" i="1" s="1"/>
  <c r="D14556" i="1" s="1"/>
  <c r="D14557" i="1"/>
  <c r="D14558" i="1" s="1"/>
  <c r="D14559" i="1" s="1"/>
  <c r="D14560" i="1"/>
  <c r="D14561" i="1"/>
  <c r="D14562" i="1"/>
  <c r="D14563" i="1"/>
  <c r="D14564" i="1" s="1"/>
  <c r="D14565" i="1" s="1"/>
  <c r="D14566" i="1" s="1"/>
  <c r="D14567" i="1"/>
  <c r="D14568" i="1"/>
  <c r="D14569" i="1"/>
  <c r="D14570" i="1"/>
  <c r="D14571" i="1"/>
  <c r="D14572" i="1" s="1"/>
  <c r="D14573" i="1"/>
  <c r="D14574" i="1"/>
  <c r="D14575" i="1"/>
  <c r="D14576" i="1" s="1"/>
  <c r="D14577" i="1"/>
  <c r="D14578" i="1"/>
  <c r="D14579" i="1" s="1"/>
  <c r="D14580" i="1" s="1"/>
  <c r="D14581" i="1"/>
  <c r="D14582" i="1" s="1"/>
  <c r="D14583" i="1" s="1"/>
  <c r="D14584" i="1"/>
  <c r="D14585" i="1"/>
  <c r="D14586" i="1" s="1"/>
  <c r="D14587" i="1"/>
  <c r="D14588" i="1"/>
  <c r="D14589" i="1"/>
  <c r="D14590" i="1"/>
  <c r="D14591" i="1" s="1"/>
  <c r="D14592" i="1" s="1"/>
  <c r="D14593" i="1"/>
  <c r="D14594" i="1"/>
  <c r="D14595" i="1"/>
  <c r="D14596" i="1"/>
  <c r="D14597" i="1"/>
  <c r="D14598" i="1"/>
  <c r="D14599" i="1"/>
  <c r="D14600" i="1" s="1"/>
  <c r="D14601" i="1" s="1"/>
  <c r="D14602" i="1"/>
  <c r="D14603" i="1"/>
  <c r="D14604" i="1"/>
  <c r="D14605" i="1"/>
  <c r="D14606" i="1"/>
  <c r="D14607" i="1"/>
  <c r="D14608" i="1" s="1"/>
  <c r="D14609" i="1"/>
  <c r="D14610" i="1"/>
  <c r="D14611" i="1" s="1"/>
  <c r="D14612" i="1" s="1"/>
  <c r="D14613" i="1"/>
  <c r="D14614" i="1"/>
  <c r="D14615" i="1"/>
  <c r="D14616" i="1" s="1"/>
  <c r="D14617" i="1"/>
  <c r="D14618" i="1" s="1"/>
  <c r="D14619" i="1" s="1"/>
  <c r="D14620" i="1"/>
  <c r="D14621" i="1"/>
  <c r="D14622" i="1" s="1"/>
  <c r="D14623" i="1"/>
  <c r="D14624" i="1" s="1"/>
  <c r="D14625" i="1" s="1"/>
  <c r="D14626" i="1"/>
  <c r="D14627" i="1"/>
  <c r="D14628" i="1" s="1"/>
  <c r="D14629" i="1"/>
  <c r="D14630" i="1" s="1"/>
  <c r="D14631" i="1" s="1"/>
  <c r="D14632" i="1"/>
  <c r="D14633" i="1"/>
  <c r="D14634" i="1" s="1"/>
  <c r="D14635" i="1" s="1"/>
  <c r="D14636" i="1"/>
  <c r="D14637" i="1"/>
  <c r="D14638" i="1"/>
  <c r="D14639" i="1"/>
  <c r="D14640" i="1" s="1"/>
  <c r="D14641" i="1"/>
  <c r="D14642" i="1" s="1"/>
  <c r="D14643" i="1" s="1"/>
  <c r="D14644" i="1"/>
  <c r="D14645" i="1"/>
  <c r="D14646" i="1" s="1"/>
  <c r="D14647" i="1" s="1"/>
  <c r="D14648" i="1" s="1"/>
  <c r="D14649" i="1"/>
  <c r="D14650" i="1"/>
  <c r="D14651" i="1"/>
  <c r="D14652" i="1" s="1"/>
  <c r="D14653" i="1" s="1"/>
  <c r="D14654" i="1" s="1"/>
  <c r="D14655" i="1" s="1"/>
  <c r="D14656" i="1"/>
  <c r="D14657" i="1"/>
  <c r="D14658" i="1" s="1"/>
  <c r="D14659" i="1" s="1"/>
  <c r="D14660" i="1" s="1"/>
  <c r="D14661" i="1"/>
  <c r="D14662" i="1" s="1"/>
  <c r="D14663" i="1" s="1"/>
  <c r="D14664" i="1"/>
  <c r="D14665" i="1"/>
  <c r="D14666" i="1" s="1"/>
  <c r="D14667" i="1" s="1"/>
  <c r="D14668" i="1"/>
  <c r="D14669" i="1"/>
  <c r="D14670" i="1" s="1"/>
  <c r="D14671" i="1" s="1"/>
  <c r="D14672" i="1" s="1"/>
  <c r="D14673" i="1"/>
  <c r="D14674" i="1" s="1"/>
  <c r="D14675" i="1" s="1"/>
  <c r="D14676" i="1" s="1"/>
  <c r="D14677" i="1"/>
  <c r="D14678" i="1" s="1"/>
  <c r="D14679" i="1" s="1"/>
  <c r="D14680" i="1"/>
  <c r="D14681" i="1"/>
  <c r="D14682" i="1" s="1"/>
  <c r="D14683" i="1" s="1"/>
  <c r="D14684" i="1"/>
  <c r="D14685" i="1"/>
  <c r="D14686" i="1" s="1"/>
  <c r="D14687" i="1" s="1"/>
  <c r="D14688" i="1"/>
  <c r="D14689" i="1"/>
  <c r="D14690" i="1" s="1"/>
  <c r="D14691" i="1"/>
  <c r="D14692" i="1" s="1"/>
  <c r="D14693" i="1" s="1"/>
  <c r="D14694" i="1" s="1"/>
  <c r="D14695" i="1" s="1"/>
  <c r="D14696" i="1" s="1"/>
  <c r="D14697" i="1"/>
  <c r="D14698" i="1" s="1"/>
  <c r="D14699" i="1"/>
  <c r="D14700" i="1" s="1"/>
  <c r="D14701" i="1" s="1"/>
  <c r="D14702" i="1" s="1"/>
  <c r="D14703" i="1"/>
  <c r="D14704" i="1" s="1"/>
  <c r="D14705" i="1" s="1"/>
  <c r="D14706" i="1" s="1"/>
  <c r="D14707" i="1"/>
  <c r="D14708" i="1" s="1"/>
  <c r="D14709" i="1" s="1"/>
  <c r="D14710" i="1"/>
  <c r="D14711" i="1" s="1"/>
  <c r="D14712" i="1" s="1"/>
  <c r="D14713" i="1"/>
  <c r="D14714" i="1" s="1"/>
  <c r="D14715" i="1" s="1"/>
  <c r="D14716" i="1"/>
  <c r="D14717" i="1"/>
  <c r="D14718" i="1" s="1"/>
  <c r="D14719" i="1" s="1"/>
  <c r="D14720" i="1"/>
  <c r="D14721" i="1"/>
  <c r="D14722" i="1"/>
  <c r="D14723" i="1"/>
  <c r="D14724" i="1"/>
  <c r="D14725" i="1"/>
  <c r="D14726" i="1" s="1"/>
  <c r="D14727" i="1" s="1"/>
  <c r="D14728" i="1"/>
  <c r="D14729" i="1"/>
  <c r="D14730" i="1"/>
  <c r="D14731" i="1"/>
  <c r="D14732" i="1" s="1"/>
  <c r="D14733" i="1"/>
  <c r="D14734" i="1" s="1"/>
  <c r="D14735" i="1" s="1"/>
  <c r="D14736" i="1" s="1"/>
  <c r="D14737" i="1"/>
  <c r="D14738" i="1"/>
  <c r="D14739" i="1"/>
  <c r="D14740" i="1"/>
  <c r="D14741" i="1"/>
  <c r="D14742" i="1"/>
  <c r="D14743" i="1"/>
  <c r="D14744" i="1"/>
  <c r="D14745" i="1"/>
  <c r="D14746" i="1"/>
  <c r="D14747" i="1"/>
  <c r="D14748" i="1" s="1"/>
  <c r="D14749" i="1"/>
  <c r="D14750" i="1" s="1"/>
  <c r="D14751" i="1" s="1"/>
  <c r="D14752" i="1"/>
  <c r="D14753" i="1" s="1"/>
  <c r="D14754" i="1" s="1"/>
  <c r="D14755" i="1"/>
  <c r="D14756" i="1" s="1"/>
  <c r="D14757" i="1" s="1"/>
  <c r="D14758" i="1" s="1"/>
  <c r="D14759" i="1"/>
  <c r="D14760" i="1"/>
  <c r="D14761" i="1"/>
  <c r="D14762" i="1"/>
  <c r="D14763" i="1"/>
  <c r="D14764" i="1" s="1"/>
  <c r="D14765" i="1" s="1"/>
  <c r="D14766" i="1"/>
  <c r="D14767" i="1"/>
  <c r="D14768" i="1"/>
  <c r="D14769" i="1"/>
  <c r="D14770" i="1" s="1"/>
  <c r="D14771" i="1" s="1"/>
  <c r="D14772" i="1" s="1"/>
  <c r="D14773" i="1"/>
  <c r="D14774" i="1"/>
  <c r="D14775" i="1"/>
  <c r="D14776" i="1"/>
  <c r="D14777" i="1"/>
  <c r="D14778" i="1"/>
  <c r="D14779" i="1"/>
  <c r="D14780" i="1"/>
  <c r="D14781" i="1"/>
  <c r="D14782" i="1" s="1"/>
  <c r="D14783" i="1" s="1"/>
  <c r="D14784" i="1"/>
  <c r="D14785" i="1"/>
  <c r="D14786" i="1" s="1"/>
  <c r="D14787" i="1" s="1"/>
  <c r="D14788" i="1" s="1"/>
  <c r="D14789" i="1"/>
  <c r="D14790" i="1"/>
  <c r="D14791" i="1"/>
  <c r="D14792" i="1"/>
  <c r="D14793" i="1"/>
  <c r="D14794" i="1"/>
  <c r="D14795" i="1"/>
  <c r="D14796" i="1" s="1"/>
  <c r="D14797" i="1" s="1"/>
  <c r="D14798" i="1"/>
  <c r="D14799" i="1"/>
  <c r="D14800" i="1" s="1"/>
  <c r="D14801" i="1"/>
  <c r="D14802" i="1" s="1"/>
  <c r="D14803" i="1"/>
  <c r="D14804" i="1" s="1"/>
  <c r="D14805" i="1" s="1"/>
  <c r="D14806" i="1"/>
  <c r="D14807" i="1"/>
  <c r="D14808" i="1"/>
  <c r="D14809" i="1" s="1"/>
  <c r="D14810" i="1" s="1"/>
  <c r="D14811" i="1"/>
  <c r="D14812" i="1"/>
  <c r="D14813" i="1"/>
  <c r="D14814" i="1"/>
  <c r="D14815" i="1"/>
  <c r="D14816" i="1" s="1"/>
  <c r="D14817" i="1"/>
  <c r="D14818" i="1"/>
  <c r="D14819" i="1" s="1"/>
  <c r="D14820" i="1" s="1"/>
  <c r="D14821" i="1"/>
  <c r="D14822" i="1" s="1"/>
  <c r="D14823" i="1" s="1"/>
  <c r="D14824" i="1" s="1"/>
  <c r="D14825" i="1"/>
  <c r="D14826" i="1"/>
  <c r="D14827" i="1"/>
  <c r="D14828" i="1" s="1"/>
  <c r="D14829" i="1"/>
  <c r="D14830" i="1"/>
  <c r="D14831" i="1"/>
  <c r="D14832" i="1" s="1"/>
  <c r="D14833" i="1" s="1"/>
  <c r="D14834" i="1"/>
  <c r="D14835" i="1"/>
  <c r="D14836" i="1" s="1"/>
  <c r="D14837" i="1"/>
  <c r="D14838" i="1"/>
  <c r="D14839" i="1"/>
  <c r="D14840" i="1" s="1"/>
  <c r="D14841" i="1"/>
  <c r="D14842" i="1" s="1"/>
  <c r="D14843" i="1" s="1"/>
  <c r="D14844" i="1"/>
  <c r="D14845" i="1"/>
  <c r="D14846" i="1" s="1"/>
  <c r="D14847" i="1" s="1"/>
  <c r="D14848" i="1"/>
  <c r="D14849" i="1"/>
  <c r="D14850" i="1" s="1"/>
  <c r="D14851" i="1" s="1"/>
  <c r="D14852" i="1"/>
  <c r="D14853" i="1"/>
  <c r="D14854" i="1"/>
  <c r="D14855" i="1"/>
  <c r="D14856" i="1" s="1"/>
  <c r="D14857" i="1" s="1"/>
  <c r="D14858" i="1"/>
  <c r="D14859" i="1" s="1"/>
  <c r="D14860" i="1"/>
  <c r="D14861" i="1"/>
  <c r="D14862" i="1" s="1"/>
  <c r="D14863" i="1" s="1"/>
  <c r="D14864" i="1" s="1"/>
  <c r="D14865" i="1"/>
  <c r="D14866" i="1"/>
  <c r="D14867" i="1"/>
  <c r="D14868" i="1" s="1"/>
  <c r="D14869" i="1"/>
  <c r="D14870" i="1"/>
  <c r="D14871" i="1"/>
  <c r="D14872" i="1" s="1"/>
  <c r="D14873" i="1"/>
  <c r="D14874" i="1" s="1"/>
  <c r="D14875" i="1"/>
  <c r="D14876" i="1"/>
  <c r="D14877" i="1" s="1"/>
  <c r="D14878" i="1" s="1"/>
  <c r="D14879" i="1"/>
  <c r="D14880" i="1"/>
  <c r="D14881" i="1"/>
  <c r="D14882" i="1" s="1"/>
  <c r="D14883" i="1"/>
  <c r="D14884" i="1"/>
  <c r="D14885" i="1"/>
  <c r="D14886" i="1" s="1"/>
  <c r="D14887" i="1"/>
  <c r="D14888" i="1" s="1"/>
  <c r="D14889" i="1" s="1"/>
  <c r="D14890" i="1" s="1"/>
  <c r="D14891" i="1" s="1"/>
  <c r="D14892" i="1" s="1"/>
  <c r="D14893" i="1"/>
  <c r="D14894" i="1" s="1"/>
  <c r="D14895" i="1" s="1"/>
  <c r="D14896" i="1"/>
  <c r="D14897" i="1"/>
  <c r="D14898" i="1"/>
  <c r="D14899" i="1"/>
  <c r="D14900" i="1"/>
  <c r="D14901" i="1"/>
  <c r="D14902" i="1" s="1"/>
  <c r="D14903" i="1" s="1"/>
  <c r="D14904" i="1"/>
  <c r="D14905" i="1"/>
  <c r="D14906" i="1" s="1"/>
  <c r="D14907" i="1" s="1"/>
  <c r="D14908" i="1"/>
  <c r="D14909" i="1"/>
  <c r="D14910" i="1" s="1"/>
  <c r="D14911" i="1"/>
  <c r="D14912" i="1" s="1"/>
  <c r="D14913" i="1"/>
  <c r="D14914" i="1"/>
  <c r="D14915" i="1"/>
  <c r="D14916" i="1" s="1"/>
  <c r="D14917" i="1"/>
  <c r="D14918" i="1" s="1"/>
  <c r="D14919" i="1" s="1"/>
  <c r="D14920" i="1"/>
  <c r="D14921" i="1"/>
  <c r="D14922" i="1" s="1"/>
  <c r="D14923" i="1" s="1"/>
  <c r="D14924" i="1"/>
  <c r="D14925" i="1" s="1"/>
  <c r="D14926" i="1"/>
  <c r="D14927" i="1"/>
  <c r="D14928" i="1" s="1"/>
  <c r="D14929" i="1"/>
  <c r="D14930" i="1" s="1"/>
  <c r="D14931" i="1"/>
  <c r="D14932" i="1"/>
  <c r="D14933" i="1"/>
  <c r="D14934" i="1" s="1"/>
  <c r="D14935" i="1"/>
  <c r="D14936" i="1" s="1"/>
  <c r="D14937" i="1" s="1"/>
  <c r="D14938" i="1"/>
  <c r="D14939" i="1"/>
  <c r="D14940" i="1" s="1"/>
  <c r="D14941" i="1"/>
  <c r="D14942" i="1" s="1"/>
  <c r="D14943" i="1"/>
  <c r="D14944" i="1" s="1"/>
  <c r="D14945" i="1"/>
  <c r="D14946" i="1" s="1"/>
  <c r="D14947" i="1"/>
  <c r="D14948" i="1" s="1"/>
  <c r="D14949" i="1"/>
  <c r="D14950" i="1" s="1"/>
  <c r="D14951" i="1"/>
  <c r="D14952" i="1" s="1"/>
  <c r="D14953" i="1"/>
  <c r="D14954" i="1" s="1"/>
  <c r="D14955" i="1" s="1"/>
  <c r="D14956" i="1"/>
  <c r="D14957" i="1"/>
  <c r="D14958" i="1"/>
  <c r="D14959" i="1"/>
  <c r="D14960" i="1"/>
  <c r="D14961" i="1"/>
  <c r="D14962" i="1"/>
  <c r="D14963" i="1"/>
  <c r="D14964" i="1" s="1"/>
  <c r="D14965" i="1"/>
  <c r="D14966" i="1"/>
  <c r="D14967" i="1"/>
  <c r="D14968" i="1"/>
  <c r="D14969" i="1"/>
  <c r="D14970" i="1"/>
  <c r="D14971" i="1" s="1"/>
  <c r="D14972" i="1" s="1"/>
  <c r="D14973" i="1" s="1"/>
  <c r="D14974" i="1"/>
  <c r="D14975" i="1"/>
  <c r="D14976" i="1"/>
  <c r="D14977" i="1"/>
  <c r="D14978" i="1" s="1"/>
  <c r="D14979" i="1"/>
  <c r="D14980" i="1" s="1"/>
  <c r="D14981" i="1"/>
  <c r="D14982" i="1" s="1"/>
  <c r="D14983" i="1"/>
  <c r="D14984" i="1"/>
  <c r="D14985" i="1"/>
  <c r="D14986" i="1" s="1"/>
  <c r="D14987" i="1" s="1"/>
  <c r="D14988" i="1"/>
  <c r="D14989" i="1" s="1"/>
  <c r="D14990" i="1" s="1"/>
  <c r="D14991" i="1"/>
  <c r="D14992" i="1"/>
  <c r="D14993" i="1"/>
  <c r="D14994" i="1" s="1"/>
  <c r="D14995" i="1" s="1"/>
  <c r="D14996" i="1"/>
  <c r="D14997" i="1"/>
  <c r="D14998" i="1"/>
  <c r="D14999" i="1"/>
  <c r="D15000" i="1" s="1"/>
  <c r="D15001" i="1"/>
  <c r="D15002" i="1" s="1"/>
  <c r="D15003" i="1" s="1"/>
  <c r="D15004" i="1"/>
  <c r="D15005" i="1"/>
  <c r="D15006" i="1" s="1"/>
  <c r="D15007" i="1"/>
  <c r="D15008" i="1" s="1"/>
  <c r="D15009" i="1" s="1"/>
  <c r="D15010" i="1"/>
  <c r="D15011" i="1"/>
  <c r="D15012" i="1" s="1"/>
  <c r="D15013" i="1"/>
  <c r="D15014" i="1"/>
  <c r="D15015" i="1"/>
  <c r="D15016" i="1" s="1"/>
  <c r="D15017" i="1" s="1"/>
  <c r="D15018" i="1"/>
  <c r="D15019" i="1"/>
  <c r="D15020" i="1" s="1"/>
  <c r="D15021" i="1"/>
  <c r="D15022" i="1"/>
  <c r="D15023" i="1"/>
  <c r="D15024" i="1"/>
  <c r="D15025" i="1"/>
  <c r="D15026" i="1"/>
  <c r="D15027" i="1"/>
  <c r="D15028" i="1" s="1"/>
  <c r="D15029" i="1"/>
  <c r="D15030" i="1" s="1"/>
  <c r="D15031" i="1" s="1"/>
  <c r="D15032" i="1"/>
  <c r="D15033" i="1"/>
  <c r="D15034" i="1" s="1"/>
  <c r="D15035" i="1" s="1"/>
  <c r="D15036" i="1"/>
  <c r="D15037" i="1"/>
  <c r="D15038" i="1" s="1"/>
  <c r="D15039" i="1" s="1"/>
  <c r="D15040" i="1"/>
  <c r="D15041" i="1"/>
  <c r="D15042" i="1"/>
  <c r="D15043" i="1"/>
  <c r="D15044" i="1" s="1"/>
  <c r="D15045" i="1" s="1"/>
  <c r="D15046" i="1"/>
  <c r="D15047" i="1"/>
  <c r="D15048" i="1" s="1"/>
  <c r="D15049" i="1"/>
  <c r="D15050" i="1" s="1"/>
  <c r="D15051" i="1"/>
  <c r="D15052" i="1" s="1"/>
  <c r="D15053" i="1" s="1"/>
  <c r="D15054" i="1" s="1"/>
  <c r="D15055" i="1" s="1"/>
  <c r="D15056" i="1"/>
  <c r="D15057" i="1"/>
  <c r="D15058" i="1" s="1"/>
  <c r="D15059" i="1" s="1"/>
  <c r="D15060" i="1"/>
  <c r="D15061" i="1"/>
  <c r="D15062" i="1" s="1"/>
  <c r="D15063" i="1"/>
  <c r="D15064" i="1" s="1"/>
  <c r="D15065" i="1"/>
  <c r="D15066" i="1"/>
  <c r="D15067" i="1"/>
  <c r="D15068" i="1"/>
  <c r="D15069" i="1"/>
  <c r="D15070" i="1" s="1"/>
  <c r="D15071" i="1"/>
  <c r="D15072" i="1"/>
  <c r="D15073" i="1"/>
  <c r="D15074" i="1"/>
  <c r="D15075" i="1"/>
  <c r="D15076" i="1" s="1"/>
  <c r="D15077" i="1" s="1"/>
  <c r="D15078" i="1" s="1"/>
  <c r="D15079" i="1"/>
  <c r="D15080" i="1"/>
  <c r="D15081" i="1"/>
  <c r="D15082" i="1" s="1"/>
  <c r="D15083" i="1" s="1"/>
  <c r="D15084" i="1" s="1"/>
  <c r="D15085" i="1"/>
  <c r="D15086" i="1"/>
  <c r="D15087" i="1"/>
  <c r="D15088" i="1" s="1"/>
  <c r="D15089" i="1"/>
  <c r="D15090" i="1"/>
  <c r="D15091" i="1"/>
  <c r="D15092" i="1" s="1"/>
  <c r="D15093" i="1"/>
  <c r="D15094" i="1"/>
  <c r="D15095" i="1"/>
  <c r="D15096" i="1" s="1"/>
  <c r="D15097" i="1"/>
  <c r="D15098" i="1" s="1"/>
  <c r="D15099" i="1" s="1"/>
  <c r="D15100" i="1"/>
  <c r="D15101" i="1"/>
  <c r="D15102" i="1"/>
  <c r="D15103" i="1"/>
  <c r="D15104" i="1"/>
  <c r="D15105" i="1"/>
  <c r="D15106" i="1"/>
  <c r="D15107" i="1"/>
  <c r="D15108" i="1"/>
  <c r="D15109" i="1"/>
  <c r="D15110" i="1" s="1"/>
  <c r="D15111" i="1"/>
  <c r="D15112" i="1"/>
  <c r="D15113" i="1"/>
  <c r="D15114" i="1"/>
  <c r="D15115" i="1"/>
  <c r="D15116" i="1"/>
  <c r="D15117" i="1"/>
  <c r="D15118" i="1"/>
  <c r="D15119" i="1"/>
  <c r="D15120" i="1" s="1"/>
  <c r="D15121" i="1" s="1"/>
  <c r="D15122" i="1" s="1"/>
  <c r="D15123" i="1"/>
  <c r="D15124" i="1"/>
  <c r="D15125" i="1"/>
  <c r="D15126" i="1" s="1"/>
  <c r="D15127" i="1"/>
  <c r="D15128" i="1"/>
  <c r="D15129" i="1"/>
  <c r="D15130" i="1" s="1"/>
  <c r="D15131" i="1" s="1"/>
  <c r="D15132" i="1"/>
  <c r="D15133" i="1"/>
  <c r="D15134" i="1" s="1"/>
  <c r="D15135" i="1" s="1"/>
  <c r="D15136" i="1" s="1"/>
  <c r="D15137" i="1"/>
  <c r="D15138" i="1"/>
  <c r="D15139" i="1"/>
  <c r="D15140" i="1"/>
  <c r="D15141" i="1"/>
  <c r="D15142" i="1"/>
  <c r="D15143" i="1"/>
  <c r="D15144" i="1"/>
  <c r="D15145" i="1"/>
  <c r="D15146" i="1" s="1"/>
  <c r="D15147" i="1"/>
  <c r="D15148" i="1" s="1"/>
  <c r="D15149" i="1" s="1"/>
  <c r="D15150" i="1"/>
  <c r="D15151" i="1" s="1"/>
  <c r="D15152" i="1"/>
  <c r="D15153" i="1"/>
  <c r="D15154" i="1" s="1"/>
  <c r="D15155" i="1"/>
  <c r="D15156" i="1" s="1"/>
  <c r="D15157" i="1" s="1"/>
  <c r="D15158" i="1"/>
  <c r="D15159" i="1"/>
  <c r="D15160" i="1" s="1"/>
  <c r="D15161" i="1"/>
  <c r="D15162" i="1"/>
  <c r="D15163" i="1"/>
  <c r="D15164" i="1" s="1"/>
  <c r="D15165" i="1" s="1"/>
  <c r="D15166" i="1" s="1"/>
  <c r="D15167" i="1"/>
  <c r="D15168" i="1"/>
  <c r="D15169" i="1" s="1"/>
  <c r="D15170" i="1" s="1"/>
  <c r="D15171" i="1"/>
  <c r="D15172" i="1" s="1"/>
  <c r="D15173" i="1"/>
  <c r="D15174" i="1"/>
  <c r="D15175" i="1"/>
  <c r="D15176" i="1"/>
  <c r="D15177" i="1"/>
  <c r="D15178" i="1" s="1"/>
  <c r="D15179" i="1"/>
  <c r="D15180" i="1" s="1"/>
  <c r="D15181" i="1" s="1"/>
  <c r="D15182" i="1"/>
  <c r="D15183" i="1"/>
  <c r="D15184" i="1"/>
  <c r="D15185" i="1"/>
  <c r="D15186" i="1" s="1"/>
  <c r="D15187" i="1" s="1"/>
  <c r="D15188" i="1"/>
  <c r="D15189" i="1"/>
  <c r="D15190" i="1"/>
  <c r="D15191" i="1" s="1"/>
  <c r="D15192" i="1"/>
  <c r="D15193" i="1"/>
  <c r="D15194" i="1" s="1"/>
  <c r="D15195" i="1" s="1"/>
  <c r="D15196" i="1"/>
  <c r="D15197" i="1" s="1"/>
  <c r="D15198" i="1" s="1"/>
  <c r="D15199" i="1" s="1"/>
  <c r="D15200" i="1" s="1"/>
  <c r="D15201" i="1"/>
  <c r="D15202" i="1"/>
  <c r="D15203" i="1"/>
  <c r="D15204" i="1" s="1"/>
  <c r="D15205" i="1"/>
  <c r="D15206" i="1" s="1"/>
  <c r="D15207" i="1" s="1"/>
  <c r="D15208" i="1" s="1"/>
  <c r="D15209" i="1"/>
  <c r="D15210" i="1"/>
  <c r="D15211" i="1"/>
  <c r="D15212" i="1" s="1"/>
  <c r="D15213" i="1" s="1"/>
  <c r="D15214" i="1" s="1"/>
  <c r="D15215" i="1"/>
  <c r="D15216" i="1"/>
  <c r="D15217" i="1"/>
  <c r="D15218" i="1" s="1"/>
  <c r="D15219" i="1" s="1"/>
  <c r="D15220" i="1"/>
  <c r="D15221" i="1"/>
  <c r="D15222" i="1" s="1"/>
  <c r="D15223" i="1"/>
  <c r="D15224" i="1" s="1"/>
  <c r="D15225" i="1"/>
  <c r="D15226" i="1" s="1"/>
  <c r="D15227" i="1" s="1"/>
  <c r="D15228" i="1" s="1"/>
  <c r="D15229" i="1" s="1"/>
  <c r="D15230" i="1"/>
  <c r="D15231" i="1"/>
  <c r="D15232" i="1" s="1"/>
  <c r="D15233" i="1"/>
  <c r="D15234" i="1"/>
  <c r="D15235" i="1"/>
  <c r="D15236" i="1" s="1"/>
  <c r="D15237" i="1"/>
  <c r="D15238" i="1" s="1"/>
  <c r="D15239" i="1"/>
  <c r="D15240" i="1"/>
  <c r="D15241" i="1"/>
  <c r="D15242" i="1" s="1"/>
  <c r="D15243" i="1"/>
  <c r="D15244" i="1" s="1"/>
  <c r="D15245" i="1"/>
  <c r="D15246" i="1" s="1"/>
  <c r="D15247" i="1" s="1"/>
  <c r="D15248" i="1" s="1"/>
  <c r="D15249" i="1" s="1"/>
  <c r="D15250" i="1"/>
  <c r="D15251" i="1"/>
  <c r="D15252" i="1"/>
  <c r="D15253" i="1" s="1"/>
  <c r="D15254" i="1" s="1"/>
  <c r="D15255" i="1"/>
  <c r="D15256" i="1"/>
  <c r="D15257" i="1"/>
  <c r="D15258" i="1"/>
  <c r="D15259" i="1"/>
  <c r="D15260" i="1"/>
  <c r="D15261" i="1"/>
  <c r="D15262" i="1" s="1"/>
  <c r="D15263" i="1" s="1"/>
  <c r="D15264" i="1" s="1"/>
  <c r="D15265" i="1"/>
  <c r="D15266" i="1"/>
  <c r="D15267" i="1"/>
  <c r="D15268" i="1" s="1"/>
  <c r="D15269" i="1"/>
  <c r="D15270" i="1" s="1"/>
  <c r="D15271" i="1"/>
  <c r="D15272" i="1" s="1"/>
  <c r="D15273" i="1" s="1"/>
  <c r="D15274" i="1"/>
  <c r="D15275" i="1"/>
  <c r="D15276" i="1"/>
  <c r="D15277" i="1" s="1"/>
  <c r="D15278" i="1" s="1"/>
  <c r="D15279" i="1"/>
  <c r="D15280" i="1"/>
  <c r="D15281" i="1"/>
  <c r="D15282" i="1" s="1"/>
  <c r="D15283" i="1"/>
  <c r="D15284" i="1" s="1"/>
  <c r="D15285" i="1"/>
  <c r="D15286" i="1"/>
  <c r="D15287" i="1"/>
  <c r="D15288" i="1" s="1"/>
  <c r="D15289" i="1"/>
  <c r="D15290" i="1"/>
  <c r="D15291" i="1"/>
  <c r="D15292" i="1" s="1"/>
  <c r="D15293" i="1"/>
  <c r="D15294" i="1"/>
  <c r="D15295" i="1"/>
  <c r="D15296" i="1"/>
  <c r="D15297" i="1"/>
  <c r="D15298" i="1" s="1"/>
  <c r="D15299" i="1"/>
  <c r="D15300" i="1"/>
  <c r="D15301" i="1"/>
  <c r="D15302" i="1" s="1"/>
  <c r="D15303" i="1" s="1"/>
  <c r="D15304" i="1"/>
  <c r="D15305" i="1" s="1"/>
  <c r="D15306" i="1" s="1"/>
  <c r="D15307" i="1"/>
  <c r="D15308" i="1"/>
  <c r="D15309" i="1"/>
  <c r="D15310" i="1" s="1"/>
  <c r="D15311" i="1" s="1"/>
  <c r="D15312" i="1"/>
  <c r="D15313" i="1"/>
  <c r="D15314" i="1" s="1"/>
  <c r="D15315" i="1"/>
  <c r="D15316" i="1" s="1"/>
  <c r="D15317" i="1"/>
  <c r="D15318" i="1" s="1"/>
  <c r="D15319" i="1" s="1"/>
  <c r="D15320" i="1"/>
  <c r="D15321" i="1"/>
  <c r="D15322" i="1" s="1"/>
  <c r="D15323" i="1" s="1"/>
  <c r="D15324" i="1"/>
  <c r="D15325" i="1"/>
  <c r="D15326" i="1" s="1"/>
  <c r="D15327" i="1"/>
  <c r="D15328" i="1"/>
  <c r="D15329" i="1"/>
  <c r="D15330" i="1"/>
  <c r="D15331" i="1"/>
  <c r="D15332" i="1"/>
  <c r="D15333" i="1"/>
  <c r="D15334" i="1" s="1"/>
  <c r="D15335" i="1"/>
  <c r="D15336" i="1" s="1"/>
  <c r="D15337" i="1" s="1"/>
  <c r="D15338" i="1"/>
  <c r="D15339" i="1"/>
  <c r="D15340" i="1" s="1"/>
  <c r="D15341" i="1"/>
  <c r="D15342" i="1" s="1"/>
  <c r="D15343" i="1"/>
  <c r="D15344" i="1" s="1"/>
  <c r="D15345" i="1" s="1"/>
  <c r="D15346" i="1" s="1"/>
  <c r="D15347" i="1"/>
  <c r="D15348" i="1" s="1"/>
  <c r="D15349" i="1"/>
  <c r="D15350" i="1"/>
  <c r="D15351" i="1"/>
  <c r="D15352" i="1" s="1"/>
  <c r="D15353" i="1"/>
  <c r="D15354" i="1" s="1"/>
  <c r="D15355" i="1"/>
  <c r="D15356" i="1" s="1"/>
  <c r="D15357" i="1" s="1"/>
  <c r="D15358" i="1" s="1"/>
  <c r="D15359" i="1"/>
  <c r="D15360" i="1" s="1"/>
  <c r="D15361" i="1" s="1"/>
  <c r="D15362" i="1"/>
  <c r="D15363" i="1"/>
  <c r="D15364" i="1" s="1"/>
  <c r="D15365" i="1"/>
  <c r="D15366" i="1" s="1"/>
  <c r="D15367" i="1"/>
  <c r="D15368" i="1" s="1"/>
  <c r="D15369" i="1"/>
  <c r="D15370" i="1"/>
  <c r="D15371" i="1"/>
  <c r="D15372" i="1" s="1"/>
  <c r="D15373" i="1" s="1"/>
  <c r="D15374" i="1"/>
  <c r="D15375" i="1"/>
  <c r="D15376" i="1"/>
  <c r="D15377" i="1"/>
  <c r="D15378" i="1" s="1"/>
  <c r="D15379" i="1"/>
  <c r="D15380" i="1"/>
  <c r="D15381" i="1" s="1"/>
  <c r="D15382" i="1" s="1"/>
  <c r="D15383" i="1" s="1"/>
  <c r="D15384" i="1"/>
  <c r="D15385" i="1"/>
  <c r="D15386" i="1"/>
  <c r="D15387" i="1" s="1"/>
  <c r="D15388" i="1" s="1"/>
  <c r="D15389" i="1"/>
  <c r="D15390" i="1"/>
  <c r="D15391" i="1"/>
  <c r="D15392" i="1"/>
  <c r="D15393" i="1"/>
  <c r="D15394" i="1"/>
  <c r="D15395" i="1"/>
  <c r="D15396" i="1" s="1"/>
  <c r="D15397" i="1" s="1"/>
  <c r="D15398" i="1"/>
  <c r="D15399" i="1"/>
  <c r="D15400" i="1" s="1"/>
  <c r="D15401" i="1"/>
  <c r="D15402" i="1"/>
  <c r="D15403" i="1"/>
  <c r="D15404" i="1" s="1"/>
  <c r="D15405" i="1" s="1"/>
  <c r="D15406" i="1" s="1"/>
  <c r="D15407" i="1" s="1"/>
  <c r="D15408" i="1"/>
  <c r="D15409" i="1"/>
  <c r="D15410" i="1" s="1"/>
  <c r="D15411" i="1"/>
  <c r="D15412" i="1"/>
  <c r="D15413" i="1"/>
  <c r="D15414" i="1" s="1"/>
  <c r="D15415" i="1" s="1"/>
  <c r="D15416" i="1"/>
  <c r="D15417" i="1"/>
  <c r="D15418" i="1"/>
  <c r="D15419" i="1"/>
  <c r="D15420" i="1"/>
  <c r="D15421" i="1" s="1"/>
  <c r="D15422" i="1" s="1"/>
  <c r="D15423" i="1"/>
  <c r="D15424" i="1"/>
  <c r="D15425" i="1"/>
  <c r="D15426" i="1" s="1"/>
  <c r="D15427" i="1" s="1"/>
  <c r="D15428" i="1" s="1"/>
  <c r="D15429" i="1"/>
  <c r="D15430" i="1"/>
  <c r="D15431" i="1"/>
  <c r="D15432" i="1"/>
  <c r="D15433" i="1" s="1"/>
  <c r="D15434" i="1" s="1"/>
  <c r="D15435" i="1"/>
  <c r="D15436" i="1"/>
  <c r="D15437" i="1"/>
  <c r="D15438" i="1" s="1"/>
  <c r="D15439" i="1"/>
  <c r="D15440" i="1"/>
  <c r="D15441" i="1"/>
  <c r="D15442" i="1" s="1"/>
  <c r="D15443" i="1" s="1"/>
  <c r="D15444" i="1"/>
  <c r="D15445" i="1" s="1"/>
  <c r="D15446" i="1"/>
  <c r="D15447" i="1"/>
  <c r="D15448" i="1"/>
  <c r="D15449" i="1" s="1"/>
  <c r="D15450" i="1" s="1"/>
  <c r="D15451" i="1" s="1"/>
  <c r="D15452" i="1" s="1"/>
  <c r="D15453" i="1" s="1"/>
  <c r="D15454" i="1"/>
  <c r="D15455" i="1"/>
  <c r="D15456" i="1" s="1"/>
  <c r="D15457" i="1" s="1"/>
  <c r="D15458" i="1" s="1"/>
  <c r="D15459" i="1" s="1"/>
  <c r="D15460" i="1" s="1"/>
  <c r="C11457" i="1"/>
  <c r="C11458" i="1" s="1"/>
  <c r="C11459" i="1" s="1"/>
  <c r="C11460" i="1"/>
  <c r="C11461" i="1"/>
  <c r="C11462" i="1" s="1"/>
  <c r="C11463" i="1" s="1"/>
  <c r="C11464" i="1" s="1"/>
  <c r="E11464" i="1"/>
  <c r="G11464" i="1"/>
  <c r="C11465" i="1"/>
  <c r="E11465" i="1"/>
  <c r="K11465" i="1" s="1"/>
  <c r="J11465" i="1" s="1"/>
  <c r="G11465" i="1"/>
  <c r="C11466" i="1"/>
  <c r="E11466" i="1"/>
  <c r="C11467" i="1"/>
  <c r="C11468" i="1" s="1"/>
  <c r="C11469" i="1" s="1"/>
  <c r="C11470" i="1" s="1"/>
  <c r="C11471" i="1" s="1"/>
  <c r="C11456" i="1"/>
  <c r="C11472" i="1"/>
  <c r="C11473" i="1" s="1"/>
  <c r="G2" i="1"/>
  <c r="E3" i="1"/>
  <c r="I3" i="1" s="1"/>
  <c r="E11" i="1"/>
  <c r="E12" i="1" s="1"/>
  <c r="K12" i="1" s="1"/>
  <c r="E347" i="1"/>
  <c r="E352" i="1"/>
  <c r="E606" i="1"/>
  <c r="E612" i="1"/>
  <c r="E739" i="1"/>
  <c r="G739" i="1" s="1"/>
  <c r="E755" i="1"/>
  <c r="E804" i="1"/>
  <c r="E813" i="1"/>
  <c r="E814" i="1" s="1"/>
  <c r="K814" i="1" s="1"/>
  <c r="E999" i="1"/>
  <c r="G999" i="1" s="1"/>
  <c r="E1006" i="1"/>
  <c r="E1007" i="1" s="1"/>
  <c r="K1007" i="1" s="1"/>
  <c r="E1119" i="1"/>
  <c r="G1119" i="1" s="1"/>
  <c r="E1125" i="1"/>
  <c r="E1126" i="1" s="1"/>
  <c r="K1126" i="1" s="1"/>
  <c r="E1231" i="1"/>
  <c r="E1232" i="1" s="1"/>
  <c r="K1232" i="1" s="1"/>
  <c r="J1232" i="1" s="1"/>
  <c r="E1238" i="1"/>
  <c r="E1409" i="1"/>
  <c r="G1409" i="1" s="1"/>
  <c r="E1418" i="1"/>
  <c r="E1419" i="1" s="1"/>
  <c r="K1419" i="1" s="1"/>
  <c r="E1740" i="1"/>
  <c r="G1740" i="1" s="1"/>
  <c r="E1743" i="1"/>
  <c r="E1744" i="1" s="1"/>
  <c r="K1744" i="1" s="1"/>
  <c r="E1982" i="1"/>
  <c r="G1982" i="1" s="1"/>
  <c r="E1989" i="1"/>
  <c r="E1990" i="1" s="1"/>
  <c r="K1990" i="1" s="1"/>
  <c r="E2092" i="1"/>
  <c r="E2098" i="1"/>
  <c r="E2189" i="1"/>
  <c r="E2190" i="1" s="1"/>
  <c r="K2190" i="1" s="1"/>
  <c r="J2190" i="1" s="1"/>
  <c r="E2197" i="1"/>
  <c r="E2347" i="1"/>
  <c r="E2353" i="1"/>
  <c r="E2354" i="1" s="1"/>
  <c r="K2354" i="1" s="1"/>
  <c r="E2390" i="1"/>
  <c r="G2390" i="1" s="1"/>
  <c r="E2393" i="1"/>
  <c r="E2394" i="1" s="1"/>
  <c r="K2394" i="1" s="1"/>
  <c r="E2509" i="1"/>
  <c r="E2510" i="1" s="1"/>
  <c r="K2510" i="1" s="1"/>
  <c r="J2510" i="1" s="1"/>
  <c r="E2517" i="1"/>
  <c r="E2994" i="1"/>
  <c r="E3001" i="1"/>
  <c r="E3002" i="1" s="1"/>
  <c r="K3002" i="1" s="1"/>
  <c r="E3148" i="1"/>
  <c r="G3148" i="1" s="1"/>
  <c r="E3153" i="1"/>
  <c r="E3154" i="1" s="1"/>
  <c r="K3154" i="1" s="1"/>
  <c r="E3248" i="1"/>
  <c r="E3257" i="1"/>
  <c r="E3537" i="1"/>
  <c r="G3537" i="1" s="1"/>
  <c r="E3543" i="1"/>
  <c r="E3544" i="1" s="1"/>
  <c r="K3544" i="1" s="1"/>
  <c r="E3549" i="1"/>
  <c r="E3550" i="1" s="1"/>
  <c r="K3550" i="1" s="1"/>
  <c r="J3550" i="1" s="1"/>
  <c r="E3552" i="1"/>
  <c r="E3635" i="1"/>
  <c r="G3635" i="1" s="1"/>
  <c r="E3641" i="1"/>
  <c r="E3914" i="1"/>
  <c r="G3914" i="1" s="1"/>
  <c r="E3921" i="1"/>
  <c r="E4530" i="1"/>
  <c r="E4533" i="1"/>
  <c r="E4898" i="1"/>
  <c r="G4898" i="1" s="1"/>
  <c r="E4908" i="1"/>
  <c r="E5036" i="1"/>
  <c r="G5036" i="1" s="1"/>
  <c r="E5039" i="1"/>
  <c r="E5351" i="1"/>
  <c r="E5356" i="1"/>
  <c r="E5430" i="1"/>
  <c r="G5430" i="1" s="1"/>
  <c r="E5435" i="1"/>
  <c r="E5436" i="1" s="1"/>
  <c r="K5436" i="1" s="1"/>
  <c r="E5813" i="1"/>
  <c r="E5819" i="1"/>
  <c r="E5820" i="1" s="1"/>
  <c r="E6232" i="1"/>
  <c r="E6243" i="1"/>
  <c r="E6244" i="1" s="1"/>
  <c r="K6244" i="1" s="1"/>
  <c r="E6368" i="1"/>
  <c r="G6368" i="1" s="1"/>
  <c r="E6373" i="1"/>
  <c r="E6750" i="1"/>
  <c r="G6750" i="1" s="1"/>
  <c r="E6758" i="1"/>
  <c r="E7140" i="1"/>
  <c r="E7143" i="1"/>
  <c r="E7144" i="1" s="1"/>
  <c r="E7496" i="1"/>
  <c r="G7496" i="1" s="1"/>
  <c r="E7499" i="1"/>
  <c r="E7960" i="1"/>
  <c r="E7961" i="1" s="1"/>
  <c r="K7961" i="1" s="1"/>
  <c r="J7961" i="1" s="1"/>
  <c r="E7966" i="1"/>
  <c r="E8159" i="1"/>
  <c r="G8159" i="1" s="1"/>
  <c r="E8168" i="1"/>
  <c r="E8169" i="1" s="1"/>
  <c r="K8169" i="1" s="1"/>
  <c r="E8171" i="1"/>
  <c r="E8185" i="1"/>
  <c r="E8475" i="1"/>
  <c r="G8475" i="1" s="1"/>
  <c r="E8493" i="1"/>
  <c r="E8686" i="1"/>
  <c r="E8694" i="1"/>
  <c r="E8695" i="1" s="1"/>
  <c r="K8695" i="1" s="1"/>
  <c r="E9034" i="1"/>
  <c r="G9034" i="1" s="1"/>
  <c r="E9039" i="1"/>
  <c r="E9229" i="1"/>
  <c r="G9229" i="1" s="1"/>
  <c r="E9238" i="1"/>
  <c r="E9290" i="1"/>
  <c r="G9290" i="1" s="1"/>
  <c r="E9301" i="1"/>
  <c r="E9698" i="1"/>
  <c r="E9701" i="1"/>
  <c r="E9712" i="1"/>
  <c r="E9715" i="1"/>
  <c r="E9893" i="1"/>
  <c r="E9902" i="1"/>
  <c r="E10089" i="1"/>
  <c r="G10089" i="1" s="1"/>
  <c r="E10094" i="1"/>
  <c r="E10095" i="1" s="1"/>
  <c r="K10095" i="1" s="1"/>
  <c r="E10098" i="1"/>
  <c r="E10099" i="1" s="1"/>
  <c r="E10107" i="1"/>
  <c r="E10111" i="1"/>
  <c r="G10111" i="1" s="1"/>
  <c r="E10114" i="1"/>
  <c r="E10690" i="1"/>
  <c r="G10690" i="1" s="1"/>
  <c r="E10697" i="1"/>
  <c r="E10985" i="1"/>
  <c r="G10985" i="1" s="1"/>
  <c r="E10991" i="1"/>
  <c r="E11473" i="1"/>
  <c r="E11704" i="1"/>
  <c r="E11709" i="1"/>
  <c r="E11710" i="1" s="1"/>
  <c r="E11922" i="1"/>
  <c r="G11922" i="1" s="1"/>
  <c r="E11930" i="1"/>
  <c r="E12035" i="1"/>
  <c r="E12036" i="1" s="1"/>
  <c r="E12037" i="1" s="1"/>
  <c r="E12041" i="1"/>
  <c r="E12043" i="1"/>
  <c r="G12043" i="1" s="1"/>
  <c r="E12052" i="1"/>
  <c r="E12053" i="1" s="1"/>
  <c r="K12053" i="1" s="1"/>
  <c r="E12299" i="1"/>
  <c r="E12300" i="1" s="1"/>
  <c r="K12300" i="1" s="1"/>
  <c r="J12300" i="1" s="1"/>
  <c r="E12304" i="1"/>
  <c r="E12305" i="1" s="1"/>
  <c r="E12613" i="1"/>
  <c r="E12620" i="1"/>
  <c r="E12846" i="1"/>
  <c r="G12846" i="1" s="1"/>
  <c r="E12851" i="1"/>
  <c r="E13370" i="1"/>
  <c r="E13371" i="1" s="1"/>
  <c r="K13371" i="1" s="1"/>
  <c r="J13371" i="1" s="1"/>
  <c r="E13373" i="1"/>
  <c r="E13374" i="1" s="1"/>
  <c r="K13374" i="1" s="1"/>
  <c r="E13737" i="1"/>
  <c r="G13737" i="1" s="1"/>
  <c r="E13744" i="1"/>
  <c r="E13745" i="1"/>
  <c r="E13752" i="1"/>
  <c r="E13753" i="1"/>
  <c r="E13761" i="1"/>
  <c r="E13762" i="1" s="1"/>
  <c r="K13762" i="1" s="1"/>
  <c r="E13792" i="1"/>
  <c r="E13793" i="1" s="1"/>
  <c r="E13794" i="1" s="1"/>
  <c r="K13794" i="1" s="1"/>
  <c r="J13794" i="1" s="1"/>
  <c r="E13799" i="1"/>
  <c r="E13800" i="1" s="1"/>
  <c r="E13801" i="1" s="1"/>
  <c r="E13802" i="1" s="1"/>
  <c r="E13803" i="1" s="1"/>
  <c r="K13803" i="1" s="1"/>
  <c r="E14105" i="1"/>
  <c r="G14105" i="1" s="1"/>
  <c r="E14108" i="1"/>
  <c r="E14396" i="1"/>
  <c r="E14397" i="1" s="1"/>
  <c r="E14398" i="1" s="1"/>
  <c r="E14399" i="1" s="1"/>
  <c r="E14400" i="1" s="1"/>
  <c r="K14400" i="1" s="1"/>
  <c r="J14400" i="1" s="1"/>
  <c r="E14401" i="1"/>
  <c r="E14402" i="1" s="1"/>
  <c r="K14402" i="1" s="1"/>
  <c r="E14690" i="1"/>
  <c r="G14690" i="1" s="1"/>
  <c r="E14698" i="1"/>
  <c r="E14699" i="1" s="1"/>
  <c r="C336" i="1"/>
  <c r="C337" i="1"/>
  <c r="C338" i="1"/>
  <c r="C343" i="1"/>
  <c r="C344" i="1"/>
  <c r="C345" i="1"/>
  <c r="C35" i="1"/>
  <c r="C36" i="1"/>
  <c r="C37" i="1"/>
  <c r="C38" i="1"/>
  <c r="C39" i="1"/>
  <c r="C45" i="1"/>
  <c r="C54" i="1"/>
  <c r="C55" i="1"/>
  <c r="C60" i="1"/>
  <c r="C66" i="1"/>
  <c r="C67" i="1"/>
  <c r="C76" i="1"/>
  <c r="C82" i="1"/>
  <c r="C83" i="1"/>
  <c r="C88" i="1"/>
  <c r="C89" i="1"/>
  <c r="C93" i="1"/>
  <c r="C97" i="1"/>
  <c r="C98" i="1"/>
  <c r="C102" i="1"/>
  <c r="C103" i="1"/>
  <c r="C110" i="1"/>
  <c r="C114" i="1"/>
  <c r="C129" i="1"/>
  <c r="C130" i="1"/>
  <c r="C131" i="1"/>
  <c r="C132" i="1"/>
  <c r="C136" i="1"/>
  <c r="C137" i="1"/>
  <c r="C141" i="1"/>
  <c r="C149" i="1"/>
  <c r="C150" i="1"/>
  <c r="C151" i="1"/>
  <c r="C158" i="1"/>
  <c r="C159" i="1"/>
  <c r="C167" i="1"/>
  <c r="C170" i="1"/>
  <c r="C174" i="1"/>
  <c r="C194" i="1"/>
  <c r="C200" i="1"/>
  <c r="C201" i="1"/>
  <c r="C207" i="1"/>
  <c r="C208" i="1"/>
  <c r="C209" i="1"/>
  <c r="C213" i="1"/>
  <c r="C214" i="1"/>
  <c r="C219" i="1"/>
  <c r="C220" i="1"/>
  <c r="C221" i="1"/>
  <c r="C222" i="1"/>
  <c r="C228" i="1"/>
  <c r="C229" i="1"/>
  <c r="C237" i="1"/>
  <c r="C244" i="1"/>
  <c r="C245" i="1"/>
  <c r="C249" i="1"/>
  <c r="C252" i="1"/>
  <c r="C253" i="1"/>
  <c r="C257" i="1"/>
  <c r="C258" i="1"/>
  <c r="C259" i="1"/>
  <c r="C260" i="1"/>
  <c r="C261" i="1"/>
  <c r="C264" i="1"/>
  <c r="C265" i="1"/>
  <c r="C266" i="1"/>
  <c r="C267" i="1"/>
  <c r="C271" i="1"/>
  <c r="C272" i="1"/>
  <c r="C278" i="1"/>
  <c r="C290" i="1"/>
  <c r="C291" i="1"/>
  <c r="C292" i="1"/>
  <c r="C296" i="1"/>
  <c r="C304" i="1"/>
  <c r="C308" i="1"/>
  <c r="C309" i="1"/>
  <c r="C310" i="1"/>
  <c r="C319" i="1"/>
  <c r="C323" i="1"/>
  <c r="C327" i="1"/>
  <c r="C333" i="1"/>
  <c r="C334" i="1"/>
  <c r="C335" i="1"/>
  <c r="C361" i="1"/>
  <c r="C365" i="1"/>
  <c r="C388" i="1"/>
  <c r="C389" i="1"/>
  <c r="C390" i="1"/>
  <c r="C391" i="1"/>
  <c r="C392" i="1"/>
  <c r="C393" i="1"/>
  <c r="C394" i="1"/>
  <c r="C401" i="1"/>
  <c r="C408" i="1"/>
  <c r="C409" i="1"/>
  <c r="C410" i="1"/>
  <c r="C411" i="1"/>
  <c r="C412" i="1"/>
  <c r="C413" i="1"/>
  <c r="C414" i="1"/>
  <c r="C420" i="1"/>
  <c r="C421" i="1"/>
  <c r="C422" i="1"/>
  <c r="C423" i="1"/>
  <c r="C440" i="1"/>
  <c r="C447" i="1"/>
  <c r="C448" i="1"/>
  <c r="C451" i="1"/>
  <c r="C455" i="1"/>
  <c r="C462" i="1"/>
  <c r="C467" i="1"/>
  <c r="C468" i="1"/>
  <c r="C469" i="1"/>
  <c r="C473" i="1"/>
  <c r="C474" i="1"/>
  <c r="C475" i="1"/>
  <c r="C480" i="1"/>
  <c r="C481" i="1"/>
  <c r="C485" i="1"/>
  <c r="C491" i="1"/>
  <c r="C495" i="1"/>
  <c r="C496" i="1"/>
  <c r="C504" i="1"/>
  <c r="C509" i="1"/>
  <c r="C510" i="1"/>
  <c r="C511" i="1"/>
  <c r="C515" i="1"/>
  <c r="C516" i="1"/>
  <c r="C517" i="1"/>
  <c r="C518" i="1"/>
  <c r="C522" i="1"/>
  <c r="C526" i="1"/>
  <c r="C530" i="1"/>
  <c r="C544" i="1"/>
  <c r="C548" i="1"/>
  <c r="C549" i="1"/>
  <c r="C553" i="1"/>
  <c r="C558" i="1"/>
  <c r="C559" i="1"/>
  <c r="C582" i="1"/>
  <c r="C583" i="1"/>
  <c r="C584" i="1"/>
  <c r="C588" i="1"/>
  <c r="C593" i="1"/>
  <c r="C594" i="1"/>
  <c r="C613" i="1"/>
  <c r="C624" i="1"/>
  <c r="C625" i="1"/>
  <c r="C629" i="1"/>
  <c r="C630" i="1"/>
  <c r="C631" i="1"/>
  <c r="C632" i="1"/>
  <c r="C633" i="1"/>
  <c r="C634" i="1"/>
  <c r="C639" i="1"/>
  <c r="C640" i="1"/>
  <c r="C641" i="1"/>
  <c r="C645" i="1"/>
  <c r="C646" i="1"/>
  <c r="C647" i="1"/>
  <c r="C652" i="1"/>
  <c r="C657" i="1"/>
  <c r="C666" i="1"/>
  <c r="C667" i="1"/>
  <c r="C674" i="1"/>
  <c r="C680" i="1"/>
  <c r="C684" i="1"/>
  <c r="C688" i="1"/>
  <c r="C689" i="1"/>
  <c r="C690" i="1"/>
  <c r="C701" i="1"/>
  <c r="C708" i="1"/>
  <c r="C709" i="1"/>
  <c r="C710" i="1"/>
  <c r="C711" i="1"/>
  <c r="C712" i="1"/>
  <c r="C713" i="1"/>
  <c r="C718" i="1"/>
  <c r="C719" i="1"/>
  <c r="C723" i="1"/>
  <c r="C724" i="1"/>
  <c r="C725" i="1"/>
  <c r="C726" i="1"/>
  <c r="C732" i="1"/>
  <c r="C736" i="1"/>
  <c r="C737" i="1"/>
  <c r="C740" i="1"/>
  <c r="C741" i="1"/>
  <c r="C742" i="1"/>
  <c r="C743" i="1"/>
  <c r="C744" i="1"/>
  <c r="C745" i="1"/>
  <c r="C746" i="1"/>
  <c r="C747" i="1"/>
  <c r="C748" i="1"/>
  <c r="C749" i="1"/>
  <c r="C750" i="1"/>
  <c r="C751" i="1"/>
  <c r="C752" i="1"/>
  <c r="C753" i="1"/>
  <c r="C756" i="1"/>
  <c r="C761" i="1"/>
  <c r="C762" i="1"/>
  <c r="C763" i="1"/>
  <c r="C764" i="1"/>
  <c r="C765" i="1"/>
  <c r="C770" i="1"/>
  <c r="C774" i="1"/>
  <c r="C793" i="1"/>
  <c r="C824" i="1"/>
  <c r="C827" i="1"/>
  <c r="C828" i="1"/>
  <c r="C832" i="1"/>
  <c r="C833" i="1"/>
  <c r="C834" i="1"/>
  <c r="C844" i="1"/>
  <c r="C845" i="1"/>
  <c r="C846" i="1"/>
  <c r="C850" i="1"/>
  <c r="C854" i="1"/>
  <c r="C855" i="1"/>
  <c r="C863" i="1"/>
  <c r="C867" i="1"/>
  <c r="C892" i="1"/>
  <c r="C893" i="1"/>
  <c r="C905" i="1"/>
  <c r="C906" i="1"/>
  <c r="C907" i="1"/>
  <c r="C908" i="1"/>
  <c r="C909" i="1"/>
  <c r="C916" i="1"/>
  <c r="C917" i="1"/>
  <c r="C921" i="1"/>
  <c r="C930" i="1"/>
  <c r="C936" i="1"/>
  <c r="C941" i="1"/>
  <c r="C955" i="1"/>
  <c r="C960" i="1"/>
  <c r="C965" i="1"/>
  <c r="C966" i="1"/>
  <c r="C967" i="1"/>
  <c r="C968" i="1"/>
  <c r="C971" i="1"/>
  <c r="C972" i="1"/>
  <c r="C988" i="1"/>
  <c r="C989" i="1"/>
  <c r="C990" i="1"/>
  <c r="C991" i="1"/>
  <c r="C1000" i="1"/>
  <c r="C1001" i="1"/>
  <c r="C1002" i="1"/>
  <c r="C1003" i="1"/>
  <c r="C1004" i="1"/>
  <c r="C1031" i="1"/>
  <c r="C1036" i="1"/>
  <c r="C1040" i="1"/>
  <c r="C1041" i="1"/>
  <c r="C1048" i="1"/>
  <c r="C1049" i="1"/>
  <c r="C1054" i="1"/>
  <c r="C1055" i="1"/>
  <c r="C1059" i="1"/>
  <c r="C1060" i="1"/>
  <c r="C1061" i="1"/>
  <c r="C1065" i="1"/>
  <c r="C1076" i="1"/>
  <c r="C1077" i="1"/>
  <c r="C1084" i="1"/>
  <c r="C1093" i="1"/>
  <c r="C1102" i="1"/>
  <c r="C1103" i="1"/>
  <c r="C1106" i="1"/>
  <c r="C1111" i="1"/>
  <c r="C1112" i="1"/>
  <c r="C1115" i="1"/>
  <c r="C1130" i="1"/>
  <c r="C1135" i="1"/>
  <c r="C1136" i="1"/>
  <c r="C1137" i="1"/>
  <c r="C1138" i="1"/>
  <c r="C1142" i="1"/>
  <c r="C1143" i="1"/>
  <c r="C1147" i="1"/>
  <c r="C1148" i="1"/>
  <c r="C1149" i="1"/>
  <c r="C1150" i="1"/>
  <c r="C1155" i="1"/>
  <c r="C1156" i="1"/>
  <c r="C1157" i="1"/>
  <c r="C1158" i="1"/>
  <c r="C1159" i="1"/>
  <c r="C1163" i="1"/>
  <c r="C1164" i="1"/>
  <c r="C1165" i="1"/>
  <c r="C1166" i="1"/>
  <c r="C1174" i="1"/>
  <c r="C1175" i="1"/>
  <c r="C1180" i="1"/>
  <c r="C1185" i="1"/>
  <c r="C1192" i="1"/>
  <c r="C1193" i="1"/>
  <c r="C1194" i="1"/>
  <c r="C1195" i="1"/>
  <c r="C1202" i="1"/>
  <c r="C1207" i="1"/>
  <c r="C1208" i="1"/>
  <c r="C1211" i="1"/>
  <c r="C1215" i="1"/>
  <c r="C1216" i="1"/>
  <c r="C1217" i="1"/>
  <c r="C1221" i="1"/>
  <c r="C1228" i="1"/>
  <c r="C1244" i="1"/>
  <c r="C1247" i="1"/>
  <c r="C1248" i="1"/>
  <c r="C1249" i="1"/>
  <c r="C1250" i="1"/>
  <c r="C1255" i="1"/>
  <c r="C1256" i="1"/>
  <c r="C1257" i="1"/>
  <c r="C1262" i="1"/>
  <c r="C1272" i="1"/>
  <c r="C1273" i="1"/>
  <c r="C1274" i="1"/>
  <c r="C1283" i="1"/>
  <c r="C1288" i="1"/>
  <c r="C1291" i="1"/>
  <c r="C1297" i="1"/>
  <c r="C1300" i="1"/>
  <c r="C1306" i="1"/>
  <c r="C1310" i="1"/>
  <c r="C1315" i="1"/>
  <c r="C1316" i="1"/>
  <c r="C1317" i="1"/>
  <c r="C1320" i="1"/>
  <c r="C1321" i="1"/>
  <c r="C1322" i="1"/>
  <c r="C1326" i="1"/>
  <c r="C1327" i="1"/>
  <c r="C1328" i="1"/>
  <c r="C1333" i="1"/>
  <c r="C1337" i="1"/>
  <c r="C1341" i="1"/>
  <c r="C1345" i="1"/>
  <c r="C1349" i="1"/>
  <c r="C1353" i="1"/>
  <c r="C1354" i="1"/>
  <c r="C1358" i="1"/>
  <c r="C1359" i="1"/>
  <c r="C1360" i="1"/>
  <c r="C1361" i="1"/>
  <c r="C1362" i="1"/>
  <c r="C1366" i="1"/>
  <c r="C1377" i="1"/>
  <c r="C1381" i="1"/>
  <c r="C1387" i="1"/>
  <c r="C1388" i="1"/>
  <c r="C1389" i="1"/>
  <c r="C1390" i="1"/>
  <c r="C1391" i="1"/>
  <c r="C1404" i="1"/>
  <c r="C1431" i="1"/>
  <c r="C1437" i="1"/>
  <c r="C1447" i="1"/>
  <c r="C1452" i="1"/>
  <c r="C1453" i="1"/>
  <c r="C1454" i="1"/>
  <c r="C1458" i="1"/>
  <c r="C1466" i="1"/>
  <c r="C1482" i="1"/>
  <c r="C1483" i="1"/>
  <c r="C1490" i="1"/>
  <c r="C1491" i="1"/>
  <c r="C1495" i="1"/>
  <c r="C1499" i="1"/>
  <c r="C1500" i="1"/>
  <c r="C1501" i="1"/>
  <c r="C1505" i="1"/>
  <c r="C1508" i="1"/>
  <c r="C1509" i="1"/>
  <c r="C1510" i="1"/>
  <c r="C1514" i="1"/>
  <c r="C1515" i="1"/>
  <c r="C1516" i="1"/>
  <c r="C1521" i="1"/>
  <c r="C1522" i="1"/>
  <c r="C1523" i="1"/>
  <c r="C1524" i="1"/>
  <c r="C1530" i="1"/>
  <c r="C1534" i="1"/>
  <c r="C1535" i="1"/>
  <c r="C1542" i="1"/>
  <c r="C1548" i="1"/>
  <c r="C1553" i="1"/>
  <c r="C1559" i="1"/>
  <c r="C1560" i="1"/>
  <c r="C1561" i="1"/>
  <c r="C1562" i="1"/>
  <c r="C1572" i="1"/>
  <c r="C1578" i="1"/>
  <c r="C1579" i="1"/>
  <c r="C1580" i="1"/>
  <c r="C1587" i="1"/>
  <c r="C1588" i="1"/>
  <c r="C1589" i="1"/>
  <c r="C1590" i="1"/>
  <c r="C1604" i="1"/>
  <c r="C1605" i="1"/>
  <c r="C1606" i="1"/>
  <c r="C1607" i="1"/>
  <c r="C1614" i="1"/>
  <c r="C1618" i="1"/>
  <c r="C1622" i="1"/>
  <c r="C1638" i="1"/>
  <c r="C1642" i="1"/>
  <c r="C1643" i="1"/>
  <c r="C1655" i="1"/>
  <c r="C1656" i="1"/>
  <c r="C1666" i="1"/>
  <c r="C1670" i="1"/>
  <c r="C1679" i="1"/>
  <c r="C1680" i="1"/>
  <c r="C1686" i="1"/>
  <c r="C1691" i="1"/>
  <c r="C1692" i="1"/>
  <c r="C1693" i="1"/>
  <c r="C1700" i="1"/>
  <c r="C1701" i="1"/>
  <c r="C1705" i="1"/>
  <c r="C1706" i="1"/>
  <c r="C1707" i="1"/>
  <c r="C1708" i="1"/>
  <c r="C1709" i="1"/>
  <c r="C1710" i="1"/>
  <c r="C1711" i="1"/>
  <c r="C1715" i="1"/>
  <c r="C1720" i="1"/>
  <c r="C1721" i="1"/>
  <c r="C1722" i="1"/>
  <c r="C1732" i="1"/>
  <c r="C1733" i="1"/>
  <c r="C1741" i="1"/>
  <c r="C1749" i="1"/>
  <c r="C1758" i="1"/>
  <c r="C1765" i="1"/>
  <c r="C1766" i="1"/>
  <c r="C1767" i="1"/>
  <c r="C1773" i="1"/>
  <c r="C1783" i="1"/>
  <c r="C1792" i="1"/>
  <c r="C1793" i="1"/>
  <c r="C1794" i="1"/>
  <c r="C1795" i="1"/>
  <c r="C1799" i="1"/>
  <c r="C1800" i="1"/>
  <c r="C1808" i="1"/>
  <c r="C1811" i="1"/>
  <c r="C1812" i="1"/>
  <c r="C1813" i="1"/>
  <c r="C1814" i="1"/>
  <c r="C1818" i="1"/>
  <c r="C1835" i="1"/>
  <c r="C1836" i="1"/>
  <c r="C1837" i="1"/>
  <c r="C1838" i="1"/>
  <c r="C1842" i="1"/>
  <c r="C1847" i="1"/>
  <c r="C1848" i="1"/>
  <c r="C1849" i="1"/>
  <c r="C1850" i="1"/>
  <c r="C1856" i="1"/>
  <c r="C1860" i="1"/>
  <c r="C1870" i="1"/>
  <c r="C1894" i="1"/>
  <c r="C1895" i="1"/>
  <c r="C1896" i="1"/>
  <c r="C1897" i="1"/>
  <c r="C1898" i="1"/>
  <c r="C1899" i="1"/>
  <c r="C1900" i="1"/>
  <c r="C1901" i="1"/>
  <c r="C1911" i="1"/>
  <c r="C1917" i="1"/>
  <c r="C1918" i="1"/>
  <c r="C1919" i="1"/>
  <c r="C1924" i="1"/>
  <c r="C1925" i="1"/>
  <c r="C1926" i="1"/>
  <c r="C1930" i="1"/>
  <c r="C1931" i="1"/>
  <c r="C1941" i="1"/>
  <c r="C1945" i="1"/>
  <c r="C1946" i="1"/>
  <c r="C1947" i="1"/>
  <c r="C1948" i="1"/>
  <c r="C1949" i="1"/>
  <c r="C1954" i="1"/>
  <c r="C1955" i="1"/>
  <c r="C1959" i="1"/>
  <c r="C1960" i="1"/>
  <c r="C1961" i="1"/>
  <c r="C1962" i="1"/>
  <c r="C1975" i="1"/>
  <c r="C1980" i="1"/>
  <c r="C1994" i="1"/>
  <c r="C2006" i="1"/>
  <c r="C2007" i="1"/>
  <c r="C2014" i="1"/>
  <c r="C2015" i="1"/>
  <c r="C2019" i="1"/>
  <c r="C2029" i="1"/>
  <c r="C2037" i="1"/>
  <c r="C2041" i="1"/>
  <c r="C2042" i="1"/>
  <c r="C2043" i="1"/>
  <c r="C2044" i="1"/>
  <c r="C2045" i="1"/>
  <c r="C2050" i="1"/>
  <c r="C2051" i="1"/>
  <c r="C2052" i="1"/>
  <c r="C2056" i="1"/>
  <c r="C2057" i="1"/>
  <c r="C2058" i="1"/>
  <c r="C2059" i="1"/>
  <c r="C2060" i="1"/>
  <c r="C2061" i="1"/>
  <c r="C2062" i="1"/>
  <c r="C2063" i="1"/>
  <c r="C2064" i="1"/>
  <c r="C2065" i="1"/>
  <c r="C2069" i="1"/>
  <c r="C2102" i="1"/>
  <c r="C2115" i="1"/>
  <c r="C2122" i="1"/>
  <c r="C2129" i="1"/>
  <c r="C2130" i="1"/>
  <c r="C2133" i="1"/>
  <c r="C2136" i="1"/>
  <c r="C2137" i="1"/>
  <c r="C2149" i="1"/>
  <c r="C2150" i="1"/>
  <c r="C2151" i="1"/>
  <c r="C2155" i="1"/>
  <c r="C2156" i="1"/>
  <c r="C2157" i="1"/>
  <c r="C2225" i="1"/>
  <c r="C2229" i="1"/>
  <c r="C2230" i="1"/>
  <c r="C2231" i="1"/>
  <c r="C2235" i="1"/>
  <c r="C2238" i="1"/>
  <c r="C2239" i="1"/>
  <c r="C2240" i="1"/>
  <c r="C2244" i="1"/>
  <c r="C2245" i="1"/>
  <c r="C2246" i="1"/>
  <c r="C2247" i="1"/>
  <c r="C2248" i="1"/>
  <c r="C2249" i="1"/>
  <c r="C2252" i="1"/>
  <c r="C2253" i="1"/>
  <c r="C2254" i="1"/>
  <c r="C2259" i="1"/>
  <c r="C2260" i="1"/>
  <c r="C2261" i="1"/>
  <c r="C2262" i="1"/>
  <c r="C2263" i="1"/>
  <c r="C2264" i="1"/>
  <c r="C2269" i="1"/>
  <c r="C2270" i="1"/>
  <c r="C2271" i="1"/>
  <c r="C2272" i="1"/>
  <c r="C2273" i="1"/>
  <c r="C2277" i="1"/>
  <c r="C2284" i="1"/>
  <c r="C2285" i="1"/>
  <c r="C2286" i="1"/>
  <c r="C2287" i="1"/>
  <c r="C2288" i="1"/>
  <c r="C2292" i="1"/>
  <c r="C2298" i="1"/>
  <c r="C2299" i="1"/>
  <c r="C2300" i="1"/>
  <c r="C2301" i="1"/>
  <c r="C2302" i="1"/>
  <c r="C2303" i="1"/>
  <c r="C2304" i="1"/>
  <c r="C2305" i="1"/>
  <c r="C2306" i="1"/>
  <c r="C2307" i="1"/>
  <c r="C2311" i="1"/>
  <c r="C2312" i="1"/>
  <c r="C2313" i="1"/>
  <c r="C2317" i="1"/>
  <c r="C2318" i="1"/>
  <c r="C2329" i="1"/>
  <c r="C2332" i="1"/>
  <c r="C2333" i="1"/>
  <c r="C2337" i="1"/>
  <c r="C2338" i="1"/>
  <c r="C2339" i="1"/>
  <c r="C2340" i="1"/>
  <c r="C2363" i="1"/>
  <c r="C2364" i="1"/>
  <c r="C2368" i="1"/>
  <c r="C2372" i="1"/>
  <c r="C2373" i="1"/>
  <c r="C2391" i="1"/>
  <c r="C2398" i="1"/>
  <c r="C2399" i="1"/>
  <c r="C2406" i="1"/>
  <c r="C2413" i="1"/>
  <c r="C2418" i="1"/>
  <c r="C2429" i="1"/>
  <c r="C2433" i="1"/>
  <c r="C2434" i="1"/>
  <c r="C2437" i="1"/>
  <c r="C2438" i="1"/>
  <c r="C2443" i="1"/>
  <c r="C2444" i="1"/>
  <c r="C2445" i="1"/>
  <c r="C2450" i="1"/>
  <c r="C2455" i="1"/>
  <c r="C2460" i="1"/>
  <c r="C2464" i="1"/>
  <c r="C2483" i="1"/>
  <c r="C2489" i="1"/>
  <c r="C2490" i="1"/>
  <c r="C2491" i="1"/>
  <c r="C2506" i="1"/>
  <c r="C2507" i="1"/>
  <c r="C2528" i="1"/>
  <c r="C2533" i="1"/>
  <c r="C2534" i="1"/>
  <c r="C2535" i="1"/>
  <c r="C2536" i="1"/>
  <c r="C2537" i="1"/>
  <c r="C2538" i="1"/>
  <c r="C2557" i="1"/>
  <c r="C2558" i="1"/>
  <c r="C2559" i="1"/>
  <c r="C2560" i="1"/>
  <c r="C2561" i="1"/>
  <c r="C2562" i="1"/>
  <c r="C2563" i="1"/>
  <c r="C2568" i="1"/>
  <c r="C2571" i="1"/>
  <c r="C2578" i="1"/>
  <c r="C2586" i="1"/>
  <c r="C2587" i="1"/>
  <c r="C2588" i="1"/>
  <c r="C2593" i="1"/>
  <c r="C2594" i="1"/>
  <c r="C2595" i="1"/>
  <c r="C2603" i="1"/>
  <c r="C2608" i="1"/>
  <c r="C2616" i="1"/>
  <c r="C2617" i="1"/>
  <c r="C2618" i="1"/>
  <c r="C2619" i="1"/>
  <c r="C2623" i="1"/>
  <c r="C2638" i="1"/>
  <c r="C2645" i="1"/>
  <c r="C2650" i="1"/>
  <c r="C2667" i="1"/>
  <c r="C2671" i="1"/>
  <c r="C2681" i="1"/>
  <c r="C2685" i="1"/>
  <c r="C2689" i="1"/>
  <c r="C2694" i="1"/>
  <c r="C2698" i="1"/>
  <c r="C2702" i="1"/>
  <c r="C2715" i="1"/>
  <c r="C2716" i="1"/>
  <c r="C2722" i="1"/>
  <c r="C2723" i="1"/>
  <c r="C2724" i="1"/>
  <c r="C2742" i="1"/>
  <c r="C2754" i="1"/>
  <c r="C2758" i="1"/>
  <c r="C2762" i="1"/>
  <c r="C2775" i="1"/>
  <c r="C2776" i="1"/>
  <c r="C2784" i="1"/>
  <c r="C2785" i="1"/>
  <c r="C2789" i="1"/>
  <c r="C2790" i="1"/>
  <c r="C2794" i="1"/>
  <c r="C2795" i="1"/>
  <c r="C2798" i="1"/>
  <c r="C2809" i="1"/>
  <c r="C2813" i="1"/>
  <c r="C2814" i="1"/>
  <c r="C2818" i="1"/>
  <c r="C2819" i="1"/>
  <c r="C2820" i="1"/>
  <c r="C2821" i="1"/>
  <c r="C2822" i="1"/>
  <c r="C2823" i="1"/>
  <c r="C2828" i="1"/>
  <c r="C2834" i="1"/>
  <c r="C2848" i="1"/>
  <c r="C2852" i="1"/>
  <c r="C2859" i="1"/>
  <c r="C2860" i="1"/>
  <c r="C2861" i="1"/>
  <c r="C2862" i="1"/>
  <c r="C2870" i="1"/>
  <c r="C2871" i="1"/>
  <c r="C2872" i="1"/>
  <c r="C2876" i="1"/>
  <c r="C2882" i="1"/>
  <c r="C2886" i="1"/>
  <c r="C2887" i="1"/>
  <c r="C2891" i="1"/>
  <c r="C2892" i="1"/>
  <c r="C2893" i="1"/>
  <c r="C2894" i="1"/>
  <c r="C2902" i="1"/>
  <c r="C2906" i="1"/>
  <c r="C2907" i="1"/>
  <c r="C2908" i="1"/>
  <c r="C2909" i="1"/>
  <c r="C2915" i="1"/>
  <c r="C2916" i="1"/>
  <c r="C2917" i="1"/>
  <c r="C2918" i="1"/>
  <c r="C2919" i="1"/>
  <c r="C2924" i="1"/>
  <c r="C2925" i="1"/>
  <c r="C2926" i="1"/>
  <c r="C2927" i="1"/>
  <c r="C2928" i="1"/>
  <c r="C2929" i="1"/>
  <c r="C2930" i="1"/>
  <c r="C2931" i="1"/>
  <c r="C2932" i="1"/>
  <c r="C2933" i="1"/>
  <c r="C2934" i="1"/>
  <c r="C2938" i="1"/>
  <c r="C2947" i="1"/>
  <c r="C2952" i="1"/>
  <c r="C2953" i="1"/>
  <c r="C2958" i="1"/>
  <c r="C2959" i="1"/>
  <c r="C2960" i="1"/>
  <c r="C2973" i="1"/>
  <c r="C2974" i="1"/>
  <c r="C2975" i="1"/>
  <c r="C2979" i="1"/>
  <c r="C2980" i="1"/>
  <c r="C2981" i="1"/>
  <c r="C2984" i="1"/>
  <c r="C2985" i="1"/>
  <c r="C2986" i="1"/>
  <c r="C3007" i="1"/>
  <c r="C3008" i="1"/>
  <c r="C3009" i="1"/>
  <c r="C3010" i="1"/>
  <c r="C3011" i="1"/>
  <c r="C3016" i="1"/>
  <c r="C3020" i="1"/>
  <c r="C3023" i="1"/>
  <c r="C3024" i="1"/>
  <c r="C3025" i="1"/>
  <c r="C3034" i="1"/>
  <c r="C3035" i="1"/>
  <c r="C3040" i="1"/>
  <c r="C3044" i="1"/>
  <c r="C3048" i="1"/>
  <c r="C3051" i="1"/>
  <c r="C3055" i="1"/>
  <c r="C3056" i="1"/>
  <c r="C3057" i="1"/>
  <c r="C3058" i="1"/>
  <c r="C3059" i="1"/>
  <c r="C3063" i="1"/>
  <c r="C3066" i="1"/>
  <c r="C3067" i="1"/>
  <c r="C3071" i="1"/>
  <c r="C3075" i="1"/>
  <c r="C3076" i="1"/>
  <c r="C3077" i="1"/>
  <c r="C3078" i="1"/>
  <c r="C3079" i="1"/>
  <c r="C3084" i="1"/>
  <c r="C3085" i="1"/>
  <c r="C3086" i="1"/>
  <c r="C3087" i="1"/>
  <c r="C3088" i="1"/>
  <c r="C3089" i="1"/>
  <c r="C3095" i="1"/>
  <c r="C3099" i="1"/>
  <c r="C3103" i="1"/>
  <c r="C3104" i="1"/>
  <c r="C3105" i="1"/>
  <c r="C3106" i="1"/>
  <c r="C3107" i="1"/>
  <c r="C3119" i="1"/>
  <c r="C3127" i="1"/>
  <c r="C3133" i="1"/>
  <c r="C3140" i="1"/>
  <c r="C3141" i="1"/>
  <c r="C3142" i="1"/>
  <c r="C3154" i="1"/>
  <c r="C3158" i="1"/>
  <c r="C3162" i="1"/>
  <c r="C3163" i="1"/>
  <c r="C3167" i="1"/>
  <c r="C3168" i="1"/>
  <c r="C3172" i="1"/>
  <c r="C3176" i="1"/>
  <c r="C3177" i="1"/>
  <c r="C3181" i="1"/>
  <c r="C3186" i="1"/>
  <c r="C3191" i="1"/>
  <c r="C3192" i="1"/>
  <c r="C3193" i="1"/>
  <c r="C3194" i="1"/>
  <c r="C3198" i="1"/>
  <c r="C3199" i="1"/>
  <c r="C3203" i="1"/>
  <c r="C3204" i="1"/>
  <c r="C3205" i="1"/>
  <c r="C3210" i="1"/>
  <c r="C3214" i="1"/>
  <c r="C3218" i="1"/>
  <c r="C3232" i="1"/>
  <c r="C3269" i="1"/>
  <c r="C3287" i="1"/>
  <c r="C3301" i="1"/>
  <c r="C3302" i="1"/>
  <c r="C3308" i="1"/>
  <c r="C3315" i="1"/>
  <c r="C3316" i="1"/>
  <c r="C3317" i="1"/>
  <c r="C3324" i="1"/>
  <c r="C3328" i="1"/>
  <c r="C3339" i="1"/>
  <c r="C3342" i="1"/>
  <c r="C3343" i="1"/>
  <c r="C3344" i="1"/>
  <c r="C3351" i="1"/>
  <c r="C3359" i="1"/>
  <c r="C3360" i="1"/>
  <c r="C3361" i="1"/>
  <c r="C3362" i="1"/>
  <c r="C3376" i="1"/>
  <c r="C3377" i="1"/>
  <c r="C3378" i="1"/>
  <c r="C3383" i="1"/>
  <c r="C3397" i="1"/>
  <c r="C3406" i="1"/>
  <c r="C3407" i="1"/>
  <c r="C3408" i="1"/>
  <c r="C3409" i="1"/>
  <c r="C3410" i="1"/>
  <c r="C3411" i="1"/>
  <c r="C3412" i="1"/>
  <c r="C3413" i="1"/>
  <c r="C3422" i="1"/>
  <c r="C3426" i="1"/>
  <c r="C3427" i="1"/>
  <c r="C3428" i="1"/>
  <c r="C3429" i="1"/>
  <c r="C3430" i="1"/>
  <c r="C3431" i="1"/>
  <c r="C3432" i="1"/>
  <c r="C3433" i="1"/>
  <c r="C3453" i="1"/>
  <c r="C3454" i="1"/>
  <c r="C3458" i="1"/>
  <c r="C3459" i="1"/>
  <c r="C3460" i="1"/>
  <c r="C3463" i="1"/>
  <c r="C3464" i="1"/>
  <c r="C3468" i="1"/>
  <c r="C3469" i="1"/>
  <c r="C3474" i="1"/>
  <c r="C3475" i="1"/>
  <c r="C3476" i="1"/>
  <c r="C3480" i="1"/>
  <c r="C3481" i="1"/>
  <c r="C3482" i="1"/>
  <c r="C3483" i="1"/>
  <c r="C3484" i="1"/>
  <c r="C3485" i="1"/>
  <c r="C3486" i="1"/>
  <c r="C3487" i="1"/>
  <c r="C3488" i="1"/>
  <c r="C3489" i="1"/>
  <c r="C3490" i="1"/>
  <c r="C3491" i="1"/>
  <c r="C3494" i="1"/>
  <c r="C3498" i="1"/>
  <c r="C3510" i="1"/>
  <c r="C3514" i="1"/>
  <c r="C3515" i="1"/>
  <c r="C3519" i="1"/>
  <c r="C3520" i="1"/>
  <c r="C3521" i="1"/>
  <c r="C3522" i="1"/>
  <c r="C3523" i="1"/>
  <c r="C3534" i="1"/>
  <c r="C3535" i="1"/>
  <c r="C3538" i="1"/>
  <c r="C3539" i="1"/>
  <c r="C3540" i="1"/>
  <c r="C3541" i="1"/>
  <c r="C3546" i="1"/>
  <c r="C3547" i="1"/>
  <c r="C3550" i="1"/>
  <c r="C3556" i="1"/>
  <c r="C3557" i="1"/>
  <c r="C3563" i="1"/>
  <c r="C3567" i="1"/>
  <c r="C3568" i="1"/>
  <c r="C3572" i="1"/>
  <c r="C3573" i="1"/>
  <c r="C3574" i="1"/>
  <c r="C3575" i="1"/>
  <c r="C3576" i="1"/>
  <c r="C3577" i="1"/>
  <c r="C3582" i="1"/>
  <c r="C3586" i="1"/>
  <c r="C3591" i="1"/>
  <c r="C3592" i="1"/>
  <c r="C3598" i="1"/>
  <c r="C3599" i="1"/>
  <c r="C3604" i="1"/>
  <c r="C3605" i="1"/>
  <c r="C3606" i="1"/>
  <c r="C3607" i="1"/>
  <c r="C3608" i="1"/>
  <c r="C3609" i="1"/>
  <c r="C3610" i="1"/>
  <c r="C3611" i="1"/>
  <c r="C3612" i="1"/>
  <c r="C3622" i="1"/>
  <c r="C3623" i="1"/>
  <c r="C3624" i="1"/>
  <c r="C3628" i="1"/>
  <c r="C3629" i="1"/>
  <c r="C3630" i="1"/>
  <c r="C3636" i="1"/>
  <c r="C3637" i="1"/>
  <c r="C3638" i="1"/>
  <c r="C3639" i="1"/>
  <c r="C3642" i="1"/>
  <c r="C3643" i="1"/>
  <c r="C3644" i="1"/>
  <c r="C3645" i="1"/>
  <c r="C3651" i="1"/>
  <c r="C3652" i="1"/>
  <c r="C3656" i="1"/>
  <c r="C3657" i="1"/>
  <c r="C3658" i="1"/>
  <c r="C3659" i="1"/>
  <c r="C3660" i="1"/>
  <c r="C3661" i="1"/>
  <c r="C3667" i="1"/>
  <c r="C3668" i="1"/>
  <c r="C3680" i="1"/>
  <c r="C3681" i="1"/>
  <c r="C3688" i="1"/>
  <c r="C3689" i="1"/>
  <c r="C3690" i="1"/>
  <c r="C3691" i="1"/>
  <c r="C3692" i="1"/>
  <c r="C3693" i="1"/>
  <c r="C3694" i="1"/>
  <c r="C3695" i="1"/>
  <c r="C3696" i="1"/>
  <c r="C3697" i="1"/>
  <c r="C3698" i="1"/>
  <c r="C3699" i="1"/>
  <c r="C3700" i="1"/>
  <c r="C3701" i="1"/>
  <c r="C3702" i="1"/>
  <c r="C3703" i="1"/>
  <c r="C3707" i="1"/>
  <c r="C3708" i="1"/>
  <c r="C3709" i="1"/>
  <c r="C3712" i="1"/>
  <c r="C3717" i="1"/>
  <c r="C3721" i="1"/>
  <c r="C3722" i="1"/>
  <c r="C3723" i="1"/>
  <c r="C3727" i="1"/>
  <c r="C3728" i="1"/>
  <c r="C3731" i="1"/>
  <c r="C3732" i="1"/>
  <c r="C3733" i="1"/>
  <c r="C3734" i="1"/>
  <c r="C3735" i="1"/>
  <c r="C3736" i="1"/>
  <c r="C3737" i="1"/>
  <c r="C3741" i="1"/>
  <c r="C3742" i="1"/>
  <c r="C3743" i="1"/>
  <c r="C3744" i="1"/>
  <c r="C3745" i="1"/>
  <c r="C3746" i="1"/>
  <c r="C3747" i="1"/>
  <c r="C3748" i="1"/>
  <c r="C3760" i="1"/>
  <c r="C3761" i="1"/>
  <c r="C3765" i="1"/>
  <c r="C3766" i="1"/>
  <c r="C3773" i="1"/>
  <c r="C3777" i="1"/>
  <c r="C3781" i="1"/>
  <c r="C3793" i="1"/>
  <c r="C3794" i="1"/>
  <c r="C3799" i="1"/>
  <c r="C3800" i="1"/>
  <c r="C3801" i="1"/>
  <c r="C3802" i="1"/>
  <c r="C3809" i="1"/>
  <c r="C3815" i="1"/>
  <c r="C3819" i="1"/>
  <c r="C3820" i="1"/>
  <c r="C3828" i="1"/>
  <c r="C3829" i="1"/>
  <c r="C3830" i="1"/>
  <c r="C3831" i="1"/>
  <c r="C3835" i="1"/>
  <c r="C3840" i="1"/>
  <c r="C3845" i="1"/>
  <c r="C3846" i="1"/>
  <c r="C3847" i="1"/>
  <c r="C3848" i="1"/>
  <c r="C3849" i="1"/>
  <c r="C3853" i="1"/>
  <c r="C3854" i="1"/>
  <c r="C3858" i="1"/>
  <c r="C3859" i="1"/>
  <c r="C3864" i="1"/>
  <c r="C3872" i="1"/>
  <c r="C3875" i="1"/>
  <c r="C3876" i="1"/>
  <c r="C3877" i="1"/>
  <c r="C3878" i="1"/>
  <c r="C3879" i="1"/>
  <c r="C3880" i="1"/>
  <c r="C3881" i="1"/>
  <c r="C3882" i="1"/>
  <c r="C3883" i="1"/>
  <c r="C3884" i="1"/>
  <c r="C3891" i="1"/>
  <c r="C3892" i="1"/>
  <c r="C3893" i="1"/>
  <c r="C3894" i="1"/>
  <c r="C3895" i="1"/>
  <c r="C3896" i="1"/>
  <c r="C3897" i="1"/>
  <c r="C3898" i="1"/>
  <c r="C3901" i="1"/>
  <c r="C3902" i="1"/>
  <c r="C3903" i="1"/>
  <c r="C3904" i="1"/>
  <c r="C3905" i="1"/>
  <c r="C3909" i="1"/>
  <c r="C3934" i="1"/>
  <c r="C3945" i="1"/>
  <c r="C3950" i="1"/>
  <c r="C3951" i="1"/>
  <c r="C3952" i="1"/>
  <c r="C3956" i="1"/>
  <c r="C3960" i="1"/>
  <c r="C3965" i="1"/>
  <c r="C3966" i="1"/>
  <c r="C3985" i="1"/>
  <c r="C4000" i="1"/>
  <c r="C4001" i="1"/>
  <c r="C4002" i="1"/>
  <c r="C4003" i="1"/>
  <c r="C4007" i="1"/>
  <c r="C4008" i="1"/>
  <c r="C4009" i="1"/>
  <c r="C4013" i="1"/>
  <c r="C4014" i="1"/>
  <c r="C4015" i="1"/>
  <c r="C4019" i="1"/>
  <c r="C4035" i="1"/>
  <c r="C4041" i="1"/>
  <c r="C4047" i="1"/>
  <c r="C4051" i="1"/>
  <c r="C4056" i="1"/>
  <c r="C4060" i="1"/>
  <c r="C4064" i="1"/>
  <c r="C4068" i="1"/>
  <c r="C4069" i="1"/>
  <c r="C4073" i="1"/>
  <c r="C4084" i="1"/>
  <c r="C4085" i="1"/>
  <c r="C4086" i="1"/>
  <c r="C4090" i="1"/>
  <c r="C4098" i="1"/>
  <c r="C4099" i="1"/>
  <c r="C4100" i="1"/>
  <c r="C4107" i="1"/>
  <c r="C4108" i="1"/>
  <c r="C4109" i="1"/>
  <c r="C4110" i="1"/>
  <c r="C4119" i="1"/>
  <c r="C4123" i="1"/>
  <c r="C4124" i="1"/>
  <c r="C4125" i="1"/>
  <c r="C4126" i="1"/>
  <c r="C4127" i="1"/>
  <c r="C4132" i="1"/>
  <c r="C4138" i="1"/>
  <c r="C4151" i="1"/>
  <c r="C4155" i="1"/>
  <c r="C4169" i="1"/>
  <c r="C4175" i="1"/>
  <c r="C4182" i="1"/>
  <c r="C4183" i="1"/>
  <c r="C4187" i="1"/>
  <c r="C4190" i="1"/>
  <c r="C4195" i="1"/>
  <c r="C4196" i="1"/>
  <c r="C4197" i="1"/>
  <c r="C4233" i="1"/>
  <c r="C4241" i="1"/>
  <c r="C4242" i="1"/>
  <c r="C4243" i="1"/>
  <c r="C4247" i="1"/>
  <c r="C4258" i="1"/>
  <c r="C4259" i="1"/>
  <c r="C4260" i="1"/>
  <c r="C4271" i="1"/>
  <c r="C4274" i="1"/>
  <c r="C4290" i="1"/>
  <c r="C4291" i="1"/>
  <c r="C4292" i="1"/>
  <c r="C4293" i="1"/>
  <c r="C4305" i="1"/>
  <c r="C4306" i="1"/>
  <c r="C4307" i="1"/>
  <c r="C4314" i="1"/>
  <c r="C4318" i="1"/>
  <c r="C4322" i="1"/>
  <c r="C4326" i="1"/>
  <c r="C4330" i="1"/>
  <c r="C4334" i="1"/>
  <c r="C4335" i="1"/>
  <c r="C4336" i="1"/>
  <c r="C4337" i="1"/>
  <c r="C4340" i="1"/>
  <c r="C4341" i="1"/>
  <c r="C4346" i="1"/>
  <c r="C4350" i="1"/>
  <c r="C4354" i="1"/>
  <c r="C4360" i="1"/>
  <c r="C4361" i="1"/>
  <c r="C4380" i="1"/>
  <c r="C4381" i="1"/>
  <c r="C4382" i="1"/>
  <c r="C4385" i="1"/>
  <c r="C4393" i="1"/>
  <c r="C4397" i="1"/>
  <c r="C4398" i="1"/>
  <c r="C4399" i="1"/>
  <c r="C4406" i="1"/>
  <c r="C4411" i="1"/>
  <c r="C4415" i="1"/>
  <c r="C4416" i="1"/>
  <c r="C4417" i="1"/>
  <c r="C4418" i="1"/>
  <c r="C4419" i="1"/>
  <c r="C4420" i="1"/>
  <c r="C4421" i="1"/>
  <c r="C4427" i="1"/>
  <c r="C4433" i="1"/>
  <c r="C4434" i="1"/>
  <c r="C4437" i="1"/>
  <c r="C4440" i="1"/>
  <c r="C4448" i="1"/>
  <c r="C4452" i="1"/>
  <c r="C4459" i="1"/>
  <c r="C4470" i="1"/>
  <c r="C4477" i="1"/>
  <c r="C4487" i="1"/>
  <c r="C4496" i="1"/>
  <c r="C4499" i="1"/>
  <c r="C4507" i="1"/>
  <c r="C4508" i="1"/>
  <c r="C4509" i="1"/>
  <c r="C4510" i="1"/>
  <c r="C4511" i="1"/>
  <c r="C4512" i="1"/>
  <c r="C4524" i="1"/>
  <c r="C4531" i="1"/>
  <c r="C4536" i="1"/>
  <c r="C4543" i="1"/>
  <c r="C4544" i="1"/>
  <c r="C4548" i="1"/>
  <c r="C4549" i="1"/>
  <c r="C4556" i="1"/>
  <c r="C4569" i="1"/>
  <c r="C4574" i="1"/>
  <c r="C4575" i="1"/>
  <c r="C4576" i="1"/>
  <c r="C4580" i="1"/>
  <c r="C4581" i="1"/>
  <c r="C4582" i="1"/>
  <c r="C4592" i="1"/>
  <c r="C4593" i="1"/>
  <c r="C4594" i="1"/>
  <c r="C4595" i="1"/>
  <c r="C4599" i="1"/>
  <c r="C4600" i="1"/>
  <c r="C4601" i="1"/>
  <c r="C4602" i="1"/>
  <c r="C4603" i="1"/>
  <c r="C4607" i="1"/>
  <c r="C4608" i="1"/>
  <c r="C4609" i="1"/>
  <c r="C4610" i="1"/>
  <c r="C4611" i="1"/>
  <c r="C4612" i="1"/>
  <c r="C4613" i="1"/>
  <c r="C4614" i="1"/>
  <c r="C4621" i="1"/>
  <c r="C4627" i="1"/>
  <c r="C4628" i="1"/>
  <c r="C4629" i="1"/>
  <c r="C4630" i="1"/>
  <c r="C4631" i="1"/>
  <c r="C4632" i="1"/>
  <c r="C4633" i="1"/>
  <c r="C4634" i="1"/>
  <c r="C4635" i="1"/>
  <c r="C4644" i="1"/>
  <c r="C4645" i="1"/>
  <c r="C4646" i="1"/>
  <c r="C4647" i="1"/>
  <c r="C4648" i="1"/>
  <c r="C4649" i="1"/>
  <c r="C4650" i="1"/>
  <c r="C4651" i="1"/>
  <c r="C4652" i="1"/>
  <c r="C4656" i="1"/>
  <c r="C4657" i="1"/>
  <c r="C4658" i="1"/>
  <c r="C4676" i="1"/>
  <c r="C4677" i="1" s="1"/>
  <c r="C4681" i="1"/>
  <c r="C4682" i="1"/>
  <c r="C4685" i="1"/>
  <c r="C4686" i="1"/>
  <c r="C4690" i="1"/>
  <c r="C4691" i="1"/>
  <c r="C4692" i="1"/>
  <c r="C4693" i="1"/>
  <c r="C4694" i="1"/>
  <c r="C4695" i="1"/>
  <c r="C4698" i="1"/>
  <c r="C4702" i="1"/>
  <c r="C4703" i="1"/>
  <c r="C4709" i="1"/>
  <c r="C4710" i="1"/>
  <c r="C4711" i="1"/>
  <c r="C4712" i="1"/>
  <c r="C4713" i="1"/>
  <c r="C4714" i="1"/>
  <c r="C4715" i="1"/>
  <c r="C4716" i="1"/>
  <c r="C4717" i="1"/>
  <c r="C4718" i="1"/>
  <c r="C4725" i="1"/>
  <c r="C4726" i="1"/>
  <c r="C4730" i="1"/>
  <c r="C4734" i="1"/>
  <c r="C4738" i="1"/>
  <c r="C4742" i="1"/>
  <c r="C4743" i="1"/>
  <c r="C4744" i="1"/>
  <c r="C4747" i="1"/>
  <c r="C4748" i="1"/>
  <c r="C4749" i="1"/>
  <c r="C4753" i="1"/>
  <c r="C4759" i="1"/>
  <c r="C4760" i="1"/>
  <c r="C4766" i="1"/>
  <c r="C4770" i="1"/>
  <c r="C4771" i="1"/>
  <c r="C4772" i="1"/>
  <c r="C4775" i="1"/>
  <c r="C4780" i="1"/>
  <c r="C4788" i="1"/>
  <c r="C4789" i="1"/>
  <c r="C4793" i="1"/>
  <c r="C4798" i="1"/>
  <c r="C4799" i="1"/>
  <c r="C4805" i="1"/>
  <c r="C4810" i="1"/>
  <c r="C4814" i="1"/>
  <c r="C4815" i="1"/>
  <c r="C4816" i="1"/>
  <c r="C4817" i="1"/>
  <c r="C4821" i="1"/>
  <c r="C4822" i="1"/>
  <c r="C4823" i="1"/>
  <c r="C4824" i="1"/>
  <c r="C4825" i="1"/>
  <c r="C4829" i="1"/>
  <c r="C4835" i="1"/>
  <c r="C4836" i="1"/>
  <c r="C4837" i="1"/>
  <c r="C4838" i="1"/>
  <c r="C4848" i="1"/>
  <c r="C4849" i="1"/>
  <c r="C4854" i="1"/>
  <c r="C4860" i="1"/>
  <c r="C4861" i="1"/>
  <c r="C4867" i="1"/>
  <c r="C4868" i="1"/>
  <c r="C4869" i="1"/>
  <c r="C4870" i="1"/>
  <c r="C4874" i="1"/>
  <c r="C4877" i="1"/>
  <c r="C4880" i="1"/>
  <c r="C4885" i="1"/>
  <c r="C4895" i="1"/>
  <c r="C4896" i="1"/>
  <c r="C4899" i="1"/>
  <c r="C4900" i="1"/>
  <c r="C4901" i="1"/>
  <c r="C4902" i="1"/>
  <c r="C4903" i="1"/>
  <c r="C4904" i="1"/>
  <c r="C4905" i="1"/>
  <c r="C4906" i="1"/>
  <c r="C4913" i="1"/>
  <c r="C4914" i="1"/>
  <c r="C4924" i="1"/>
  <c r="C4925" i="1"/>
  <c r="C4926" i="1"/>
  <c r="C4939" i="1"/>
  <c r="C4947" i="1"/>
  <c r="C4975" i="1"/>
  <c r="C4976" i="1"/>
  <c r="C4987" i="1"/>
  <c r="C4988" i="1"/>
  <c r="C4993" i="1"/>
  <c r="C4994" i="1"/>
  <c r="C5001" i="1"/>
  <c r="C5005" i="1"/>
  <c r="C5006" i="1"/>
  <c r="C5007" i="1"/>
  <c r="C5013" i="1"/>
  <c r="C5018" i="1"/>
  <c r="C5022" i="1"/>
  <c r="C5026" i="1"/>
  <c r="C5030" i="1"/>
  <c r="C5031" i="1"/>
  <c r="C5037" i="1"/>
  <c r="C5044" i="1"/>
  <c r="C5045" i="1"/>
  <c r="C5046" i="1"/>
  <c r="C5050" i="1"/>
  <c r="C5055" i="1"/>
  <c r="C5056" i="1"/>
  <c r="C5057" i="1"/>
  <c r="C5058" i="1"/>
  <c r="C5059" i="1"/>
  <c r="C5060" i="1"/>
  <c r="C5061" i="1"/>
  <c r="C5062" i="1"/>
  <c r="C5063" i="1"/>
  <c r="C5064" i="1"/>
  <c r="C5068" i="1"/>
  <c r="C5073" i="1"/>
  <c r="C5074" i="1"/>
  <c r="C5077" i="1"/>
  <c r="C5078" i="1"/>
  <c r="C5079" i="1"/>
  <c r="C5089" i="1"/>
  <c r="C5090" i="1"/>
  <c r="C5091" i="1"/>
  <c r="C5092" i="1"/>
  <c r="C5100" i="1"/>
  <c r="C5106" i="1"/>
  <c r="C5116" i="1"/>
  <c r="C5117" i="1"/>
  <c r="C5121" i="1"/>
  <c r="C5128" i="1"/>
  <c r="C5135" i="1"/>
  <c r="C5136" i="1"/>
  <c r="C5137" i="1"/>
  <c r="C5138" i="1"/>
  <c r="C5142" i="1"/>
  <c r="C5149" i="1"/>
  <c r="C5150" i="1"/>
  <c r="C5151" i="1"/>
  <c r="C5152" i="1"/>
  <c r="C5158" i="1"/>
  <c r="C5161" i="1"/>
  <c r="C5162" i="1"/>
  <c r="C5171" i="1"/>
  <c r="C5175" i="1"/>
  <c r="C5176" i="1"/>
  <c r="C5184" i="1"/>
  <c r="C5185" i="1"/>
  <c r="C5186" i="1"/>
  <c r="C5191" i="1"/>
  <c r="C5202" i="1"/>
  <c r="C5203" i="1"/>
  <c r="C5204" i="1"/>
  <c r="C5208" i="1"/>
  <c r="C5209" i="1"/>
  <c r="C5210" i="1"/>
  <c r="C5211" i="1"/>
  <c r="C5218" i="1"/>
  <c r="C5227" i="1"/>
  <c r="C5228" i="1"/>
  <c r="C5239" i="1"/>
  <c r="C5240" i="1"/>
  <c r="C5243" i="1"/>
  <c r="C5244" i="1"/>
  <c r="C5248" i="1"/>
  <c r="C5249" i="1"/>
  <c r="C5250" i="1"/>
  <c r="C5251" i="1"/>
  <c r="C5252" i="1"/>
  <c r="C5253" i="1"/>
  <c r="C5262" i="1"/>
  <c r="C5263" i="1"/>
  <c r="C5267" i="1"/>
  <c r="C5268" i="1"/>
  <c r="C5269" i="1"/>
  <c r="C5270" i="1"/>
  <c r="C5271" i="1"/>
  <c r="C5275" i="1"/>
  <c r="C5281" i="1"/>
  <c r="C5290" i="1"/>
  <c r="C5294" i="1"/>
  <c r="C5298" i="1"/>
  <c r="C5302" i="1"/>
  <c r="C5303" i="1"/>
  <c r="C5304" i="1"/>
  <c r="C5311" i="1"/>
  <c r="C5312" i="1"/>
  <c r="C5313" i="1"/>
  <c r="C5317" i="1"/>
  <c r="C5318" i="1"/>
  <c r="C5319" i="1"/>
  <c r="C5320" i="1" s="1"/>
  <c r="C5332" i="1"/>
  <c r="C5333" i="1"/>
  <c r="C5334" i="1"/>
  <c r="C5335" i="1"/>
  <c r="C5336" i="1" s="1"/>
  <c r="C5338" i="1"/>
  <c r="C5339" i="1"/>
  <c r="C5366" i="1"/>
  <c r="C5369" i="1"/>
  <c r="C5370" i="1"/>
  <c r="C5371" i="1"/>
  <c r="C5372" i="1"/>
  <c r="C5373" i="1"/>
  <c r="C5374" i="1"/>
  <c r="C5375" i="1"/>
  <c r="C5379" i="1"/>
  <c r="C5380" i="1"/>
  <c r="C5381" i="1"/>
  <c r="C5382" i="1"/>
  <c r="C5383" i="1"/>
  <c r="C5384" i="1"/>
  <c r="C5385" i="1"/>
  <c r="C5386" i="1"/>
  <c r="C5387" i="1"/>
  <c r="C5388" i="1"/>
  <c r="C5389" i="1"/>
  <c r="C5390" i="1"/>
  <c r="C5391" i="1"/>
  <c r="C5392" i="1"/>
  <c r="C5401" i="1"/>
  <c r="C5405" i="1"/>
  <c r="C5406" i="1"/>
  <c r="C5409" i="1"/>
  <c r="C5410" i="1"/>
  <c r="C5411" i="1"/>
  <c r="C5414" i="1"/>
  <c r="C5421" i="1"/>
  <c r="C5426" i="1"/>
  <c r="C5440" i="1"/>
  <c r="C5445" i="1"/>
  <c r="C5454" i="1"/>
  <c r="C5458" i="1"/>
  <c r="C5459" i="1"/>
  <c r="C5460" i="1"/>
  <c r="C5461" i="1"/>
  <c r="C5469" i="1"/>
  <c r="C5474" i="1"/>
  <c r="C5475" i="1"/>
  <c r="C5476" i="1"/>
  <c r="C5477" i="1"/>
  <c r="C5478" i="1"/>
  <c r="C5479" i="1"/>
  <c r="C5480" i="1"/>
  <c r="C5481" i="1"/>
  <c r="C5486" i="1"/>
  <c r="C5487" i="1"/>
  <c r="C5496" i="1"/>
  <c r="C5502" i="1"/>
  <c r="C5503" i="1"/>
  <c r="C5507" i="1"/>
  <c r="C5510" i="1"/>
  <c r="C5511" i="1"/>
  <c r="C5512" i="1"/>
  <c r="C5513" i="1"/>
  <c r="C5514" i="1"/>
  <c r="C5520" i="1"/>
  <c r="C5523" i="1"/>
  <c r="C5530" i="1"/>
  <c r="C5538" i="1"/>
  <c r="C5539" i="1"/>
  <c r="C5540" i="1"/>
  <c r="C5544" i="1"/>
  <c r="C5545" i="1"/>
  <c r="C5546" i="1"/>
  <c r="C5547" i="1"/>
  <c r="C5548" i="1"/>
  <c r="C5552" i="1"/>
  <c r="C5553" i="1"/>
  <c r="C5554" i="1"/>
  <c r="C5555" i="1"/>
  <c r="C5558" i="1"/>
  <c r="C5559" i="1"/>
  <c r="C5560" i="1"/>
  <c r="C5561" i="1"/>
  <c r="C5564" i="1"/>
  <c r="C5565" i="1"/>
  <c r="C5571" i="1"/>
  <c r="C5572" i="1"/>
  <c r="C5576" i="1"/>
  <c r="C5577" i="1"/>
  <c r="C5578" i="1"/>
  <c r="C5579" i="1"/>
  <c r="C5580" i="1"/>
  <c r="C5584" i="1"/>
  <c r="C5589" i="1"/>
  <c r="C5590" i="1"/>
  <c r="C5591" i="1"/>
  <c r="C5592" i="1"/>
  <c r="C5593" i="1"/>
  <c r="C5597" i="1"/>
  <c r="C5601" i="1"/>
  <c r="C5610" i="1"/>
  <c r="C5613" i="1"/>
  <c r="C5614" i="1"/>
  <c r="C5619" i="1"/>
  <c r="C5623" i="1"/>
  <c r="C5629" i="1"/>
  <c r="C5637" i="1"/>
  <c r="C5640" i="1"/>
  <c r="C5643" i="1"/>
  <c r="C5644" i="1"/>
  <c r="C5647" i="1"/>
  <c r="C5648" i="1"/>
  <c r="C5649" i="1"/>
  <c r="C5650" i="1"/>
  <c r="C5653" i="1"/>
  <c r="C5657" i="1"/>
  <c r="C5665" i="1"/>
  <c r="C5666" i="1"/>
  <c r="C5682" i="1"/>
  <c r="C5683" i="1"/>
  <c r="C5684" i="1"/>
  <c r="C5694" i="1"/>
  <c r="C5697" i="1"/>
  <c r="C5698" i="1"/>
  <c r="C5703" i="1"/>
  <c r="C5704" i="1" s="1"/>
  <c r="C5708" i="1"/>
  <c r="C5713" i="1"/>
  <c r="C5714" i="1"/>
  <c r="C5731" i="1"/>
  <c r="C5732" i="1"/>
  <c r="C5738" i="1"/>
  <c r="C5739" i="1"/>
  <c r="C5746" i="1"/>
  <c r="C5766" i="1"/>
  <c r="C5767" i="1"/>
  <c r="C5768" i="1"/>
  <c r="C5769" i="1"/>
  <c r="C5770" i="1"/>
  <c r="C5774" i="1"/>
  <c r="C5775" i="1"/>
  <c r="C5776" i="1"/>
  <c r="C5777" i="1"/>
  <c r="C5778" i="1"/>
  <c r="C5783" i="1"/>
  <c r="C5784" i="1"/>
  <c r="C5788" i="1"/>
  <c r="C5789" i="1"/>
  <c r="C5790" i="1"/>
  <c r="C5795" i="1"/>
  <c r="C5796" i="1"/>
  <c r="C5800" i="1"/>
  <c r="C5801" i="1"/>
  <c r="C5804" i="1"/>
  <c r="C5805" i="1"/>
  <c r="C5806" i="1"/>
  <c r="C5807" i="1"/>
  <c r="C5811" i="1"/>
  <c r="C5814" i="1"/>
  <c r="C5815" i="1"/>
  <c r="C5816" i="1"/>
  <c r="C5817" i="1"/>
  <c r="C5827" i="1"/>
  <c r="C5828" i="1"/>
  <c r="C5860" i="1"/>
  <c r="C5865" i="1"/>
  <c r="C5866" i="1"/>
  <c r="C5867" i="1"/>
  <c r="C5868" i="1"/>
  <c r="C5869" i="1"/>
  <c r="C5870" i="1"/>
  <c r="C5877" i="1"/>
  <c r="C5880" i="1"/>
  <c r="C5881" i="1"/>
  <c r="C5890" i="1"/>
  <c r="C5891" i="1"/>
  <c r="C5896" i="1"/>
  <c r="C5900" i="1"/>
  <c r="C5901" i="1"/>
  <c r="C5902" i="1"/>
  <c r="C5903" i="1"/>
  <c r="C5911" i="1"/>
  <c r="C5912" i="1" s="1"/>
  <c r="C5918" i="1"/>
  <c r="C5919" i="1"/>
  <c r="C5920" i="1"/>
  <c r="C5921" i="1"/>
  <c r="C5922" i="1"/>
  <c r="C5923" i="1"/>
  <c r="C5934" i="1"/>
  <c r="C5942" i="1"/>
  <c r="C5946" i="1"/>
  <c r="C5951" i="1"/>
  <c r="C5952" i="1"/>
  <c r="C5953" i="1"/>
  <c r="C5957" i="1"/>
  <c r="C5961" i="1"/>
  <c r="C5965" i="1"/>
  <c r="C5966" i="1"/>
  <c r="C5970" i="1"/>
  <c r="C5971" i="1"/>
  <c r="C5972" i="1"/>
  <c r="C5973" i="1"/>
  <c r="C5983" i="1"/>
  <c r="C5992" i="1"/>
  <c r="C5993" i="1"/>
  <c r="C5996" i="1"/>
  <c r="C6011" i="1"/>
  <c r="C6014" i="1"/>
  <c r="C6026" i="1"/>
  <c r="C6027" i="1"/>
  <c r="C6034" i="1"/>
  <c r="C6035" i="1"/>
  <c r="C6036" i="1"/>
  <c r="C6037" i="1"/>
  <c r="C6043" i="1"/>
  <c r="C6050" i="1"/>
  <c r="C6051" i="1"/>
  <c r="C6066" i="1"/>
  <c r="C6067" i="1"/>
  <c r="C6071" i="1"/>
  <c r="C6072" i="1"/>
  <c r="C6073" i="1"/>
  <c r="C6074" i="1"/>
  <c r="C6077" i="1"/>
  <c r="C6082" i="1"/>
  <c r="C6083" i="1"/>
  <c r="C6084" i="1"/>
  <c r="C6087" i="1"/>
  <c r="C6088" i="1"/>
  <c r="C6089" i="1"/>
  <c r="C6090" i="1"/>
  <c r="C6091" i="1"/>
  <c r="C6092" i="1"/>
  <c r="C6093" i="1"/>
  <c r="C6094" i="1"/>
  <c r="C6095" i="1"/>
  <c r="C6096" i="1"/>
  <c r="C6097" i="1"/>
  <c r="C6101" i="1"/>
  <c r="C6104" i="1"/>
  <c r="C6113" i="1"/>
  <c r="C6116" i="1"/>
  <c r="C6117" i="1"/>
  <c r="C6132" i="1"/>
  <c r="C6135" i="1"/>
  <c r="C6151" i="1"/>
  <c r="C6152" i="1" s="1"/>
  <c r="C6156" i="1"/>
  <c r="C6157" i="1"/>
  <c r="C6160" i="1"/>
  <c r="C6164" i="1"/>
  <c r="C6175" i="1"/>
  <c r="C6186" i="1"/>
  <c r="C6187" i="1"/>
  <c r="C6190" i="1"/>
  <c r="C6191" i="1"/>
  <c r="C6192" i="1"/>
  <c r="C6193" i="1"/>
  <c r="C6199" i="1"/>
  <c r="C6200" i="1"/>
  <c r="C6201" i="1"/>
  <c r="C6213" i="1"/>
  <c r="C6214" i="1"/>
  <c r="C6225" i="1"/>
  <c r="C6244" i="1"/>
  <c r="C6248" i="1"/>
  <c r="C6249" i="1"/>
  <c r="C6253" i="1"/>
  <c r="C6254" i="1"/>
  <c r="C6255" i="1"/>
  <c r="C6258" i="1"/>
  <c r="C6267" i="1"/>
  <c r="C6268" i="1"/>
  <c r="C6277" i="1"/>
  <c r="C6281" i="1"/>
  <c r="C6287" i="1"/>
  <c r="C6290" i="1"/>
  <c r="C6291" i="1"/>
  <c r="C6303" i="1"/>
  <c r="C6304" i="1"/>
  <c r="C6309" i="1"/>
  <c r="C6312" i="1"/>
  <c r="C6313" i="1"/>
  <c r="C6317" i="1"/>
  <c r="C6322" i="1"/>
  <c r="C6325" i="1"/>
  <c r="C6326" i="1"/>
  <c r="C6331" i="1"/>
  <c r="C6332" i="1"/>
  <c r="C6333" i="1"/>
  <c r="C6334" i="1"/>
  <c r="C6335" i="1"/>
  <c r="C6341" i="1"/>
  <c r="C6344" i="1"/>
  <c r="C6345" i="1"/>
  <c r="C6349" i="1"/>
  <c r="C6350" i="1"/>
  <c r="C6351" i="1"/>
  <c r="C6352" i="1"/>
  <c r="C6353" i="1"/>
  <c r="C6354" i="1"/>
  <c r="C6355" i="1"/>
  <c r="C6362" i="1"/>
  <c r="C6380" i="1"/>
  <c r="C6393" i="1"/>
  <c r="C6394" i="1"/>
  <c r="C6400" i="1"/>
  <c r="C6401" i="1"/>
  <c r="C6402" i="1"/>
  <c r="C6403" i="1"/>
  <c r="C6404" i="1"/>
  <c r="C6414" i="1"/>
  <c r="C6423" i="1"/>
  <c r="C6424" i="1"/>
  <c r="C6425" i="1"/>
  <c r="C6426" i="1"/>
  <c r="C6427" i="1"/>
  <c r="C6430" i="1"/>
  <c r="C6431" i="1"/>
  <c r="C6432" i="1"/>
  <c r="C6446" i="1"/>
  <c r="C6451" i="1"/>
  <c r="C6452" i="1"/>
  <c r="C6455" i="1"/>
  <c r="C6460" i="1"/>
  <c r="C6461" i="1"/>
  <c r="C6462" i="1"/>
  <c r="C6465" i="1"/>
  <c r="C6466" i="1"/>
  <c r="C6467" i="1"/>
  <c r="C6468" i="1"/>
  <c r="C6472" i="1"/>
  <c r="C6473" i="1"/>
  <c r="C6474" i="1"/>
  <c r="C6478" i="1"/>
  <c r="C6479" i="1"/>
  <c r="C6485" i="1"/>
  <c r="C6486" i="1"/>
  <c r="C6490" i="1"/>
  <c r="C6491" i="1"/>
  <c r="C6492" i="1"/>
  <c r="C6500" i="1"/>
  <c r="C6504" i="1"/>
  <c r="C6508" i="1"/>
  <c r="C6509" i="1"/>
  <c r="C6516" i="1"/>
  <c r="C6517" i="1"/>
  <c r="C6524" i="1"/>
  <c r="C6525" i="1"/>
  <c r="C6526" i="1"/>
  <c r="C6535" i="1"/>
  <c r="C6536" i="1"/>
  <c r="C6539" i="1"/>
  <c r="C6540" i="1"/>
  <c r="C6541" i="1"/>
  <c r="C6545" i="1"/>
  <c r="C6549" i="1"/>
  <c r="C6550" i="1"/>
  <c r="C6551" i="1"/>
  <c r="C6552" i="1" s="1"/>
  <c r="C6554" i="1"/>
  <c r="C6555" i="1"/>
  <c r="C6559" i="1"/>
  <c r="C6560" i="1"/>
  <c r="C6561" i="1"/>
  <c r="C6565" i="1"/>
  <c r="C6566" i="1"/>
  <c r="C6570" i="1"/>
  <c r="C6571" i="1"/>
  <c r="C6572" i="1"/>
  <c r="C6575" i="1"/>
  <c r="C6581" i="1"/>
  <c r="C6582" i="1"/>
  <c r="C6586" i="1"/>
  <c r="C6587" i="1"/>
  <c r="C6591" i="1"/>
  <c r="C6592" i="1"/>
  <c r="C6593" i="1"/>
  <c r="C6597" i="1"/>
  <c r="C6598" i="1"/>
  <c r="C6605" i="1"/>
  <c r="C6609" i="1"/>
  <c r="C6610" i="1"/>
  <c r="C6618" i="1"/>
  <c r="C6619" i="1"/>
  <c r="C6627" i="1"/>
  <c r="C6631" i="1"/>
  <c r="C6632" i="1"/>
  <c r="C6635" i="1"/>
  <c r="C6639" i="1"/>
  <c r="C6643" i="1"/>
  <c r="C6644" i="1"/>
  <c r="C6645" i="1"/>
  <c r="C6646" i="1"/>
  <c r="C6647" i="1"/>
  <c r="C6648" i="1"/>
  <c r="C6653" i="1"/>
  <c r="C6657" i="1"/>
  <c r="C6663" i="1"/>
  <c r="C6667" i="1"/>
  <c r="C6670" i="1"/>
  <c r="C6671" i="1"/>
  <c r="C6672" i="1"/>
  <c r="C6673" i="1"/>
  <c r="C6680" i="1"/>
  <c r="C6688" i="1"/>
  <c r="C6693" i="1"/>
  <c r="C6694" i="1"/>
  <c r="C6695" i="1"/>
  <c r="C6702" i="1"/>
  <c r="C6706" i="1"/>
  <c r="C6707" i="1"/>
  <c r="C6711" i="1"/>
  <c r="C6714" i="1"/>
  <c r="C6715" i="1"/>
  <c r="C6727" i="1"/>
  <c r="C6739" i="1"/>
  <c r="C6759" i="1"/>
  <c r="C6763" i="1"/>
  <c r="C6768" i="1"/>
  <c r="C6769" i="1"/>
  <c r="C6770" i="1"/>
  <c r="C6771" i="1"/>
  <c r="C6772" i="1"/>
  <c r="C6773" i="1"/>
  <c r="C6779" i="1"/>
  <c r="C6780" i="1"/>
  <c r="C6781" i="1"/>
  <c r="C6782" i="1"/>
  <c r="C6785" i="1"/>
  <c r="C6786" i="1"/>
  <c r="C6787" i="1"/>
  <c r="C6792" i="1"/>
  <c r="C6797" i="1"/>
  <c r="C6798" i="1"/>
  <c r="C6802" i="1"/>
  <c r="C6803" i="1"/>
  <c r="C6807" i="1"/>
  <c r="C6815" i="1"/>
  <c r="C6823" i="1"/>
  <c r="C6835" i="1"/>
  <c r="C6836" i="1"/>
  <c r="C6837" i="1"/>
  <c r="C6849" i="1"/>
  <c r="C6850" i="1"/>
  <c r="C6851" i="1"/>
  <c r="C6852" i="1"/>
  <c r="C6853" i="1"/>
  <c r="C6857" i="1"/>
  <c r="C6858" i="1"/>
  <c r="C6859" i="1"/>
  <c r="C6860" i="1"/>
  <c r="C6871" i="1"/>
  <c r="C6875" i="1"/>
  <c r="C6881" i="1"/>
  <c r="C6882" i="1"/>
  <c r="C6883" i="1"/>
  <c r="C6884" i="1"/>
  <c r="C6885" i="1"/>
  <c r="C6888" i="1"/>
  <c r="C6889" i="1"/>
  <c r="C6890" i="1"/>
  <c r="C6891" i="1"/>
  <c r="C6894" i="1"/>
  <c r="C6895" i="1"/>
  <c r="C6898" i="1"/>
  <c r="C6899" i="1"/>
  <c r="C6903" i="1"/>
  <c r="C6907" i="1"/>
  <c r="C6908" i="1"/>
  <c r="C6909" i="1"/>
  <c r="C6910" i="1"/>
  <c r="C6911" i="1"/>
  <c r="C6916" i="1"/>
  <c r="C6920" i="1"/>
  <c r="C6921" i="1"/>
  <c r="C6922" i="1"/>
  <c r="C6926" i="1"/>
  <c r="C6930" i="1"/>
  <c r="C6934" i="1"/>
  <c r="C6938" i="1"/>
  <c r="C6939" i="1"/>
  <c r="C6940" i="1"/>
  <c r="C6944" i="1"/>
  <c r="C6945" i="1"/>
  <c r="C6949" i="1"/>
  <c r="C6953" i="1"/>
  <c r="C6957" i="1"/>
  <c r="C6958" i="1"/>
  <c r="C6959" i="1"/>
  <c r="C6960" i="1"/>
  <c r="C6961" i="1"/>
  <c r="C6962" i="1"/>
  <c r="C6966" i="1"/>
  <c r="C6967" i="1"/>
  <c r="C6975" i="1"/>
  <c r="C6979" i="1"/>
  <c r="C6983" i="1"/>
  <c r="C6984" i="1"/>
  <c r="C6985" i="1"/>
  <c r="C6986" i="1"/>
  <c r="C6987" i="1"/>
  <c r="C6988" i="1"/>
  <c r="C6992" i="1"/>
  <c r="C6993" i="1"/>
  <c r="C6994" i="1"/>
  <c r="C7000" i="1"/>
  <c r="C7001" i="1"/>
  <c r="C7004" i="1"/>
  <c r="C7005" i="1"/>
  <c r="C7006" i="1"/>
  <c r="C7007" i="1"/>
  <c r="C7008" i="1"/>
  <c r="C7009" i="1"/>
  <c r="C7010" i="1"/>
  <c r="C7011" i="1"/>
  <c r="C7012" i="1"/>
  <c r="C7013" i="1"/>
  <c r="C7014" i="1"/>
  <c r="C7015" i="1"/>
  <c r="C7016" i="1"/>
  <c r="C7021" i="1"/>
  <c r="C7025" i="1"/>
  <c r="C7029" i="1"/>
  <c r="C7030" i="1"/>
  <c r="C7031" i="1"/>
  <c r="C7032" i="1"/>
  <c r="C7037" i="1"/>
  <c r="C7048" i="1"/>
  <c r="C7060" i="1"/>
  <c r="C7061" i="1"/>
  <c r="C7062" i="1"/>
  <c r="C7063" i="1"/>
  <c r="C7083" i="1"/>
  <c r="C7084" i="1"/>
  <c r="C7085" i="1"/>
  <c r="C7090" i="1"/>
  <c r="C7091" i="1"/>
  <c r="C7092" i="1"/>
  <c r="C7093" i="1"/>
  <c r="C7094" i="1"/>
  <c r="C7095" i="1"/>
  <c r="C7096" i="1"/>
  <c r="C7097" i="1"/>
  <c r="C7098" i="1"/>
  <c r="C7099" i="1"/>
  <c r="C7100" i="1"/>
  <c r="C7101" i="1"/>
  <c r="C7102" i="1"/>
  <c r="C7115" i="1"/>
  <c r="C7116" i="1"/>
  <c r="C7117" i="1"/>
  <c r="C7121" i="1"/>
  <c r="C7128" i="1"/>
  <c r="C7129" i="1"/>
  <c r="C7130" i="1"/>
  <c r="C7141" i="1"/>
  <c r="C7144" i="1"/>
  <c r="C7149" i="1"/>
  <c r="C7154" i="1"/>
  <c r="C7158" i="1"/>
  <c r="C7159" i="1"/>
  <c r="C7160" i="1"/>
  <c r="C7161" i="1"/>
  <c r="C7162" i="1"/>
  <c r="C7169" i="1"/>
  <c r="C7170" i="1"/>
  <c r="C7174" i="1"/>
  <c r="C7175" i="1"/>
  <c r="C7176" i="1"/>
  <c r="C7177" i="1"/>
  <c r="C7180" i="1"/>
  <c r="C7181" i="1"/>
  <c r="C7185" i="1"/>
  <c r="C7189" i="1"/>
  <c r="C7190" i="1"/>
  <c r="C7191" i="1"/>
  <c r="C7192" i="1"/>
  <c r="C7193" i="1"/>
  <c r="C7194" i="1"/>
  <c r="C7195" i="1"/>
  <c r="C7198" i="1"/>
  <c r="C7199" i="1"/>
  <c r="C7200" i="1"/>
  <c r="C7201" i="1"/>
  <c r="C7202" i="1"/>
  <c r="C7203" i="1"/>
  <c r="C7204" i="1"/>
  <c r="C7205" i="1"/>
  <c r="C7206" i="1"/>
  <c r="C7210" i="1"/>
  <c r="C7211" i="1"/>
  <c r="C7212" i="1"/>
  <c r="C7219" i="1"/>
  <c r="C7220" i="1"/>
  <c r="C7221" i="1"/>
  <c r="C7222" i="1"/>
  <c r="C7223" i="1"/>
  <c r="C7224" i="1"/>
  <c r="C7231" i="1"/>
  <c r="C7232" i="1"/>
  <c r="C7233" i="1"/>
  <c r="C7234" i="1"/>
  <c r="C7239" i="1"/>
  <c r="C7243" i="1"/>
  <c r="C7244" i="1"/>
  <c r="C7245" i="1"/>
  <c r="C7246" i="1"/>
  <c r="C7247" i="1"/>
  <c r="C7248" i="1"/>
  <c r="C7249" i="1"/>
  <c r="C7253" i="1"/>
  <c r="C7256" i="1"/>
  <c r="C7257" i="1"/>
  <c r="C7258" i="1"/>
  <c r="C7264" i="1"/>
  <c r="C7270" i="1"/>
  <c r="C7275" i="1"/>
  <c r="C7279" i="1"/>
  <c r="C7280" i="1"/>
  <c r="C7281" i="1"/>
  <c r="C7288" i="1"/>
  <c r="C7293" i="1"/>
  <c r="C7300" i="1"/>
  <c r="C7313" i="1"/>
  <c r="C7320" i="1"/>
  <c r="C7321" i="1"/>
  <c r="C7322" i="1"/>
  <c r="C7323" i="1"/>
  <c r="C7324" i="1"/>
  <c r="C7325" i="1"/>
  <c r="C7326" i="1"/>
  <c r="C7334" i="1"/>
  <c r="C7335" i="1"/>
  <c r="C7338" i="1"/>
  <c r="C7339" i="1"/>
  <c r="C7340" i="1"/>
  <c r="C7344" i="1"/>
  <c r="C7345" i="1"/>
  <c r="C7349" i="1"/>
  <c r="C7352" i="1"/>
  <c r="C7356" i="1"/>
  <c r="C7357" i="1"/>
  <c r="C7358" i="1"/>
  <c r="C7362" i="1"/>
  <c r="C7363" i="1"/>
  <c r="C7367" i="1"/>
  <c r="C7378" i="1"/>
  <c r="C7379" i="1"/>
  <c r="C7380" i="1"/>
  <c r="C7381" i="1"/>
  <c r="C7382" i="1"/>
  <c r="C7383" i="1"/>
  <c r="C7384" i="1"/>
  <c r="C7385" i="1"/>
  <c r="C7390" i="1"/>
  <c r="C7391" i="1"/>
  <c r="C7394" i="1"/>
  <c r="C7395" i="1"/>
  <c r="C7402" i="1"/>
  <c r="C7403" i="1"/>
  <c r="C7404" i="1"/>
  <c r="C7409" i="1"/>
  <c r="C7410" i="1"/>
  <c r="C7411" i="1"/>
  <c r="C7412" i="1"/>
  <c r="C7413" i="1"/>
  <c r="C7417" i="1"/>
  <c r="C7418" i="1"/>
  <c r="C7419" i="1"/>
  <c r="C7425" i="1"/>
  <c r="C7426" i="1"/>
  <c r="C7430" i="1"/>
  <c r="C7434" i="1"/>
  <c r="C7435" i="1"/>
  <c r="C7436" i="1"/>
  <c r="C7441" i="1"/>
  <c r="C7447" i="1"/>
  <c r="C7448" i="1"/>
  <c r="C7449" i="1"/>
  <c r="C7459" i="1"/>
  <c r="C7460" i="1"/>
  <c r="C7461" i="1"/>
  <c r="C7467" i="1"/>
  <c r="C7468" i="1"/>
  <c r="C7469" i="1"/>
  <c r="C7470" i="1"/>
  <c r="C7471" i="1"/>
  <c r="C7472" i="1"/>
  <c r="C7473" i="1"/>
  <c r="C7474" i="1"/>
  <c r="C7478" i="1"/>
  <c r="C7479" i="1"/>
  <c r="C7480" i="1"/>
  <c r="C7481" i="1"/>
  <c r="C7485" i="1"/>
  <c r="C7489" i="1"/>
  <c r="C7490" i="1"/>
  <c r="C7491" i="1"/>
  <c r="C7497" i="1"/>
  <c r="C7509" i="1"/>
  <c r="C7512" i="1"/>
  <c r="C7513" i="1"/>
  <c r="C7520" i="1"/>
  <c r="C7521" i="1"/>
  <c r="C7522" i="1"/>
  <c r="C7527" i="1"/>
  <c r="C7528" i="1"/>
  <c r="C7532" i="1"/>
  <c r="C7541" i="1"/>
  <c r="C7542" i="1"/>
  <c r="C7547" i="1"/>
  <c r="C7553" i="1"/>
  <c r="C7554" i="1"/>
  <c r="C7555" i="1"/>
  <c r="C7558" i="1"/>
  <c r="C7564" i="1"/>
  <c r="C7577" i="1"/>
  <c r="C7578" i="1"/>
  <c r="C7582" i="1"/>
  <c r="C7583" i="1"/>
  <c r="C7584" i="1"/>
  <c r="C7585" i="1"/>
  <c r="C7586" i="1"/>
  <c r="C7587" i="1"/>
  <c r="C7595" i="1"/>
  <c r="C7600" i="1"/>
  <c r="C7601" i="1"/>
  <c r="C7605" i="1"/>
  <c r="C7612" i="1"/>
  <c r="C7616" i="1"/>
  <c r="C7617" i="1"/>
  <c r="C7618" i="1"/>
  <c r="C7619" i="1"/>
  <c r="C7620" i="1"/>
  <c r="C7625" i="1"/>
  <c r="C7626" i="1"/>
  <c r="C7627" i="1"/>
  <c r="C7631" i="1"/>
  <c r="C7636" i="1"/>
  <c r="C7637" i="1"/>
  <c r="C7638" i="1"/>
  <c r="C7639" i="1"/>
  <c r="C7645" i="1"/>
  <c r="C7646" i="1"/>
  <c r="C7658" i="1"/>
  <c r="C7659" i="1"/>
  <c r="C7664" i="1"/>
  <c r="C7665" i="1"/>
  <c r="C7666" i="1"/>
  <c r="C7670" i="1"/>
  <c r="C7671" i="1"/>
  <c r="C7672" i="1"/>
  <c r="C7676" i="1"/>
  <c r="C7679" i="1"/>
  <c r="C7687" i="1"/>
  <c r="C7688" i="1"/>
  <c r="C7694" i="1"/>
  <c r="C7695" i="1"/>
  <c r="C7704" i="1"/>
  <c r="C7708" i="1"/>
  <c r="C7709" i="1"/>
  <c r="C7710" i="1"/>
  <c r="C7711" i="1"/>
  <c r="C7712" i="1"/>
  <c r="C7713" i="1"/>
  <c r="C7721" i="1"/>
  <c r="C7722" i="1"/>
  <c r="C7729" i="1"/>
  <c r="C7733" i="1"/>
  <c r="C7739" i="1"/>
  <c r="C7749" i="1"/>
  <c r="C7750" i="1"/>
  <c r="C7751" i="1"/>
  <c r="C7752" i="1"/>
  <c r="C7753" i="1"/>
  <c r="C7760" i="1"/>
  <c r="C7761" i="1"/>
  <c r="C7762" i="1"/>
  <c r="C7766" i="1"/>
  <c r="C7767" i="1"/>
  <c r="C7776" i="1"/>
  <c r="C7777" i="1"/>
  <c r="C7778" i="1"/>
  <c r="C7789" i="1"/>
  <c r="C7790" i="1"/>
  <c r="C7791" i="1"/>
  <c r="C7792" i="1"/>
  <c r="C7795" i="1"/>
  <c r="C7805" i="1"/>
  <c r="C7806" i="1"/>
  <c r="C7807" i="1"/>
  <c r="C7808" i="1"/>
  <c r="C7812" i="1"/>
  <c r="C7816" i="1"/>
  <c r="C7817" i="1"/>
  <c r="C7821" i="1"/>
  <c r="C7829" i="1"/>
  <c r="C7830" i="1"/>
  <c r="C7831" i="1"/>
  <c r="C7832" i="1"/>
  <c r="C7836" i="1"/>
  <c r="C7842" i="1"/>
  <c r="C7846" i="1"/>
  <c r="C7855" i="1"/>
  <c r="C7859" i="1"/>
  <c r="C7860" i="1"/>
  <c r="C7861" i="1"/>
  <c r="C7862" i="1"/>
  <c r="C7863" i="1"/>
  <c r="C7868" i="1"/>
  <c r="C7869" i="1"/>
  <c r="C7875" i="1"/>
  <c r="C7876" i="1"/>
  <c r="C7883" i="1"/>
  <c r="C7890" i="1"/>
  <c r="C7894" i="1"/>
  <c r="C7895" i="1"/>
  <c r="C7896" i="1"/>
  <c r="C7897" i="1"/>
  <c r="C7898" i="1"/>
  <c r="C7899" i="1"/>
  <c r="C7900" i="1"/>
  <c r="C7901" i="1"/>
  <c r="C7908" i="1"/>
  <c r="C7909" i="1"/>
  <c r="C7910" i="1"/>
  <c r="C7911" i="1"/>
  <c r="C7912" i="1"/>
  <c r="C7913" i="1"/>
  <c r="C7914" i="1"/>
  <c r="C7915" i="1"/>
  <c r="C7920" i="1"/>
  <c r="C7921" i="1"/>
  <c r="C7922" i="1"/>
  <c r="C7928" i="1"/>
  <c r="C7936" i="1"/>
  <c r="C7941" i="1"/>
  <c r="C7942" i="1"/>
  <c r="C7946" i="1"/>
  <c r="C7947" i="1"/>
  <c r="C7958" i="1"/>
  <c r="C7967" i="1"/>
  <c r="C7973" i="1"/>
  <c r="C7974" i="1"/>
  <c r="C7975" i="1"/>
  <c r="C7983" i="1"/>
  <c r="C7984" i="1"/>
  <c r="C7985" i="1"/>
  <c r="C7986" i="1"/>
  <c r="C7987" i="1"/>
  <c r="C7988" i="1"/>
  <c r="C7989" i="1"/>
  <c r="C7990" i="1"/>
  <c r="C7997" i="1"/>
  <c r="C8001" i="1"/>
  <c r="C8005" i="1"/>
  <c r="C8009" i="1"/>
  <c r="C8010" i="1"/>
  <c r="C8013" i="1"/>
  <c r="C8014" i="1"/>
  <c r="C8015" i="1"/>
  <c r="C8016" i="1"/>
  <c r="C8017" i="1"/>
  <c r="C8018" i="1"/>
  <c r="C8022" i="1"/>
  <c r="C8023" i="1"/>
  <c r="C8024" i="1"/>
  <c r="C8034" i="1"/>
  <c r="C8035" i="1"/>
  <c r="C8036" i="1"/>
  <c r="C8037" i="1"/>
  <c r="C8038" i="1"/>
  <c r="C8039" i="1"/>
  <c r="C8055" i="1"/>
  <c r="C8064" i="1"/>
  <c r="C8065" i="1"/>
  <c r="C8071" i="1"/>
  <c r="C8072" i="1"/>
  <c r="C8073" i="1"/>
  <c r="C8074" i="1"/>
  <c r="C8075" i="1"/>
  <c r="C8076" i="1"/>
  <c r="C8077" i="1"/>
  <c r="C8078" i="1"/>
  <c r="C8086" i="1"/>
  <c r="C8090" i="1"/>
  <c r="C8091" i="1"/>
  <c r="C8092" i="1"/>
  <c r="C8093" i="1"/>
  <c r="C8094" i="1"/>
  <c r="C8098" i="1"/>
  <c r="C8099" i="1"/>
  <c r="C8100" i="1"/>
  <c r="C8107" i="1"/>
  <c r="C8108" i="1"/>
  <c r="C8109" i="1"/>
  <c r="C8113" i="1"/>
  <c r="C8114" i="1"/>
  <c r="C8115" i="1"/>
  <c r="C8118" i="1"/>
  <c r="C8119" i="1"/>
  <c r="C8120" i="1"/>
  <c r="C8121" i="1"/>
  <c r="C8122" i="1"/>
  <c r="C8129" i="1"/>
  <c r="C8130" i="1"/>
  <c r="C8148" i="1"/>
  <c r="C8160" i="1"/>
  <c r="C8161" i="1"/>
  <c r="C8162" i="1"/>
  <c r="C8163" i="1"/>
  <c r="C8164" i="1"/>
  <c r="C8165" i="1"/>
  <c r="C8166" i="1"/>
  <c r="C8169" i="1"/>
  <c r="C8192" i="1"/>
  <c r="C8197" i="1"/>
  <c r="C8205" i="1"/>
  <c r="C8209" i="1"/>
  <c r="C8215" i="1"/>
  <c r="C8229" i="1"/>
  <c r="C8232" i="1"/>
  <c r="C8233" i="1"/>
  <c r="C8237" i="1"/>
  <c r="C8244" i="1"/>
  <c r="C8245" i="1"/>
  <c r="C8246" i="1"/>
  <c r="C8247" i="1"/>
  <c r="C8248" i="1"/>
  <c r="C8256" i="1"/>
  <c r="C8257" i="1"/>
  <c r="C8262" i="1"/>
  <c r="C8263" i="1"/>
  <c r="C8264" i="1"/>
  <c r="C8265" i="1"/>
  <c r="C8266" i="1"/>
  <c r="C8267" i="1"/>
  <c r="C8271" i="1"/>
  <c r="C8275" i="1"/>
  <c r="C8279" i="1"/>
  <c r="C8280" i="1"/>
  <c r="C8281" i="1"/>
  <c r="C8284" i="1"/>
  <c r="C8291" i="1"/>
  <c r="C8292" i="1"/>
  <c r="C8293" i="1"/>
  <c r="C8294" i="1"/>
  <c r="C8301" i="1"/>
  <c r="C8302" i="1"/>
  <c r="C8303" i="1"/>
  <c r="C8304" i="1"/>
  <c r="C8308" i="1"/>
  <c r="C8309" i="1"/>
  <c r="C8310" i="1"/>
  <c r="C8315" i="1"/>
  <c r="C8316" i="1"/>
  <c r="C8317" i="1"/>
  <c r="C8318" i="1"/>
  <c r="C8319" i="1"/>
  <c r="C8320" i="1"/>
  <c r="C8321" i="1"/>
  <c r="C8322" i="1"/>
  <c r="C8323" i="1"/>
  <c r="C8327" i="1"/>
  <c r="C8328" i="1"/>
  <c r="C8336" i="1"/>
  <c r="C8337" i="1"/>
  <c r="C8338" i="1"/>
  <c r="C8354" i="1"/>
  <c r="C8355" i="1"/>
  <c r="C8356" i="1"/>
  <c r="C8359" i="1"/>
  <c r="C8360" i="1"/>
  <c r="C8361" i="1"/>
  <c r="C8362" i="1"/>
  <c r="C8363" i="1"/>
  <c r="C8366" i="1"/>
  <c r="C8370" i="1"/>
  <c r="C8376" i="1"/>
  <c r="C8377" i="1"/>
  <c r="C8378" i="1"/>
  <c r="C8382" i="1"/>
  <c r="C8383" i="1"/>
  <c r="C8384" i="1"/>
  <c r="C8385" i="1"/>
  <c r="C8386" i="1"/>
  <c r="C8387" i="1"/>
  <c r="C8388" i="1"/>
  <c r="C8389" i="1"/>
  <c r="C8393" i="1"/>
  <c r="C8403" i="1"/>
  <c r="C8404" i="1"/>
  <c r="C8414" i="1"/>
  <c r="C8418" i="1"/>
  <c r="C8419" i="1"/>
  <c r="C8420" i="1"/>
  <c r="C8425" i="1"/>
  <c r="C8426" i="1"/>
  <c r="C8430" i="1"/>
  <c r="C8431" i="1"/>
  <c r="C8434" i="1"/>
  <c r="C8442" i="1"/>
  <c r="C8455" i="1"/>
  <c r="C8456" i="1"/>
  <c r="C8481" i="1"/>
  <c r="C8482" i="1"/>
  <c r="C8483" i="1"/>
  <c r="C8484" i="1"/>
  <c r="C8485" i="1"/>
  <c r="C8486" i="1"/>
  <c r="C8487" i="1"/>
  <c r="C8488" i="1"/>
  <c r="C8489" i="1"/>
  <c r="C8490" i="1"/>
  <c r="C8491" i="1"/>
  <c r="C8508" i="1"/>
  <c r="C8516" i="1"/>
  <c r="C8517" i="1"/>
  <c r="C8522" i="1"/>
  <c r="C8523" i="1"/>
  <c r="C8527" i="1"/>
  <c r="C8538" i="1"/>
  <c r="C8542" i="1"/>
  <c r="C8550" i="1"/>
  <c r="C8558" i="1"/>
  <c r="C8559" i="1"/>
  <c r="C8560" i="1"/>
  <c r="C8561" i="1"/>
  <c r="C8574" i="1"/>
  <c r="C8583" i="1"/>
  <c r="C8584" i="1"/>
  <c r="C8585" i="1"/>
  <c r="C8586" i="1"/>
  <c r="C8591" i="1"/>
  <c r="C8596" i="1"/>
  <c r="C8597" i="1"/>
  <c r="C8598" i="1"/>
  <c r="C8611" i="1"/>
  <c r="C8618" i="1"/>
  <c r="C8619" i="1"/>
  <c r="C8624" i="1"/>
  <c r="C8631" i="1"/>
  <c r="C8639" i="1"/>
  <c r="C8640" i="1"/>
  <c r="C8662" i="1"/>
  <c r="C8663" i="1"/>
  <c r="C8670" i="1"/>
  <c r="C8671" i="1"/>
  <c r="C8679" i="1"/>
  <c r="C8698" i="1"/>
  <c r="C8699" i="1"/>
  <c r="C8700" i="1"/>
  <c r="C8701" i="1"/>
  <c r="C8716" i="1"/>
  <c r="C8720" i="1"/>
  <c r="C8724" i="1"/>
  <c r="C8728" i="1"/>
  <c r="C8729" i="1"/>
  <c r="C8730" i="1"/>
  <c r="C8738" i="1"/>
  <c r="C8742" i="1"/>
  <c r="C8743" i="1"/>
  <c r="C8749" i="1"/>
  <c r="C8750" i="1"/>
  <c r="C8751" i="1"/>
  <c r="C8752" i="1"/>
  <c r="C8753" i="1"/>
  <c r="C8754" i="1"/>
  <c r="C8755" i="1"/>
  <c r="C8756" i="1"/>
  <c r="C8757" i="1"/>
  <c r="C8760" i="1"/>
  <c r="C8761" i="1"/>
  <c r="C8764" i="1"/>
  <c r="C8765" i="1"/>
  <c r="C8768" i="1"/>
  <c r="C8771" i="1"/>
  <c r="C8776" i="1"/>
  <c r="C8777" i="1"/>
  <c r="C8786" i="1"/>
  <c r="C8787" i="1"/>
  <c r="C8790" i="1"/>
  <c r="C8791" i="1"/>
  <c r="C8792" i="1"/>
  <c r="C8793" i="1"/>
  <c r="C8799" i="1"/>
  <c r="C8823" i="1"/>
  <c r="C8824" i="1"/>
  <c r="C8825" i="1"/>
  <c r="C8826" i="1"/>
  <c r="C8833" i="1"/>
  <c r="C8851" i="1"/>
  <c r="C8852" i="1"/>
  <c r="C8856" i="1"/>
  <c r="C8857" i="1"/>
  <c r="C8865" i="1"/>
  <c r="C8866" i="1"/>
  <c r="C8867" i="1"/>
  <c r="C8868" i="1"/>
  <c r="C8874" i="1"/>
  <c r="C8878" i="1"/>
  <c r="C8879" i="1"/>
  <c r="C8887" i="1"/>
  <c r="C8888" i="1"/>
  <c r="C8889" i="1"/>
  <c r="C8893" i="1"/>
  <c r="C8894" i="1"/>
  <c r="C8895" i="1"/>
  <c r="C8898" i="1"/>
  <c r="C8903" i="1"/>
  <c r="C8917" i="1"/>
  <c r="C8921" i="1"/>
  <c r="C8924" i="1"/>
  <c r="C8925" i="1"/>
  <c r="C8933" i="1"/>
  <c r="C8934" i="1"/>
  <c r="C8938" i="1"/>
  <c r="C8942" i="1"/>
  <c r="C8949" i="1"/>
  <c r="C8950" i="1"/>
  <c r="C8951" i="1"/>
  <c r="C8957" i="1"/>
  <c r="C8966" i="1"/>
  <c r="C8974" i="1"/>
  <c r="C8989" i="1"/>
  <c r="C8995" i="1"/>
  <c r="C8996" i="1"/>
  <c r="C8997" i="1"/>
  <c r="C9001" i="1"/>
  <c r="C9005" i="1"/>
  <c r="C9006" i="1"/>
  <c r="C9019" i="1"/>
  <c r="C9020" i="1"/>
  <c r="C9029" i="1"/>
  <c r="C9046" i="1"/>
  <c r="C9047" i="1"/>
  <c r="C9048" i="1"/>
  <c r="C9052" i="1"/>
  <c r="C9053" i="1"/>
  <c r="C9059" i="1"/>
  <c r="C9060" i="1"/>
  <c r="C9061" i="1"/>
  <c r="C9080" i="1"/>
  <c r="C9081" i="1"/>
  <c r="C9089" i="1"/>
  <c r="C9096" i="1"/>
  <c r="C9099" i="1"/>
  <c r="C9103" i="1"/>
  <c r="C9107" i="1"/>
  <c r="C9132" i="1"/>
  <c r="C9137" i="1"/>
  <c r="C9138" i="1"/>
  <c r="C9147" i="1"/>
  <c r="C9151" i="1"/>
  <c r="C9155" i="1"/>
  <c r="C9165" i="1"/>
  <c r="C9170" i="1"/>
  <c r="C9171" i="1"/>
  <c r="C9172" i="1"/>
  <c r="C9187" i="1"/>
  <c r="C9193" i="1"/>
  <c r="C9194" i="1"/>
  <c r="C9198" i="1"/>
  <c r="C9199" i="1"/>
  <c r="C9200" i="1"/>
  <c r="C9206" i="1"/>
  <c r="C9207" i="1"/>
  <c r="C9208" i="1"/>
  <c r="C9209" i="1"/>
  <c r="C9210" i="1"/>
  <c r="C9216" i="1"/>
  <c r="C9220" i="1"/>
  <c r="C9230" i="1"/>
  <c r="C9231" i="1"/>
  <c r="C9232" i="1"/>
  <c r="C9233" i="1"/>
  <c r="C9234" i="1"/>
  <c r="C9235" i="1"/>
  <c r="C9236" i="1"/>
  <c r="C9239" i="1"/>
  <c r="C9240" i="1"/>
  <c r="C9241" i="1"/>
  <c r="C9242" i="1"/>
  <c r="C9243" i="1"/>
  <c r="C9244" i="1"/>
  <c r="C9255" i="1"/>
  <c r="C9259" i="1"/>
  <c r="C9260" i="1"/>
  <c r="C9265" i="1"/>
  <c r="C9286" i="1"/>
  <c r="C9310" i="1"/>
  <c r="C9314" i="1"/>
  <c r="C9325" i="1"/>
  <c r="C9332" i="1"/>
  <c r="C9333" i="1"/>
  <c r="C9336" i="1"/>
  <c r="C9337" i="1"/>
  <c r="C9338" i="1"/>
  <c r="C9339" i="1"/>
  <c r="C9340" i="1"/>
  <c r="C9357" i="1"/>
  <c r="C9363" i="1"/>
  <c r="C9364" i="1"/>
  <c r="C9365" i="1"/>
  <c r="C9369" i="1"/>
  <c r="C9370" i="1"/>
  <c r="C9371" i="1"/>
  <c r="C9372" i="1"/>
  <c r="C9386" i="1"/>
  <c r="C9387" i="1"/>
  <c r="C9388" i="1"/>
  <c r="C9389" i="1"/>
  <c r="C9393" i="1"/>
  <c r="C9394" i="1"/>
  <c r="C9395" i="1"/>
  <c r="C9396" i="1"/>
  <c r="C9400" i="1"/>
  <c r="C9408" i="1"/>
  <c r="C9409" i="1"/>
  <c r="C9414" i="1"/>
  <c r="C9418" i="1"/>
  <c r="C9422" i="1"/>
  <c r="C9426" i="1"/>
  <c r="C9430" i="1"/>
  <c r="C9433" i="1"/>
  <c r="C9446" i="1"/>
  <c r="C9447" i="1"/>
  <c r="C9460" i="1"/>
  <c r="C9466" i="1"/>
  <c r="C9469" i="1"/>
  <c r="C9486" i="1"/>
  <c r="C9487" i="1"/>
  <c r="C9493" i="1"/>
  <c r="C9499" i="1"/>
  <c r="C9500" i="1"/>
  <c r="C9501" i="1"/>
  <c r="C9502" i="1"/>
  <c r="C9503" i="1"/>
  <c r="C9504" i="1"/>
  <c r="C9514" i="1"/>
  <c r="C9521" i="1"/>
  <c r="C9522" i="1"/>
  <c r="C9523" i="1"/>
  <c r="C9524" i="1"/>
  <c r="C9528" i="1"/>
  <c r="C9536" i="1"/>
  <c r="C9537" i="1"/>
  <c r="C9554" i="1"/>
  <c r="C9555" i="1"/>
  <c r="C9563" i="1"/>
  <c r="C9564" i="1"/>
  <c r="C9575" i="1"/>
  <c r="C9579" i="1"/>
  <c r="C9580" i="1"/>
  <c r="C9581" i="1"/>
  <c r="C9588" i="1"/>
  <c r="C9589" i="1"/>
  <c r="C9592" i="1"/>
  <c r="C9603" i="1"/>
  <c r="C9607" i="1"/>
  <c r="C9617" i="1"/>
  <c r="C9631" i="1"/>
  <c r="C9632" i="1"/>
  <c r="C9645" i="1"/>
  <c r="C9649" i="1"/>
  <c r="C9650" i="1"/>
  <c r="C9651" i="1"/>
  <c r="C9659" i="1"/>
  <c r="C9668" i="1"/>
  <c r="C9669" i="1"/>
  <c r="C9670" i="1"/>
  <c r="C9677" i="1"/>
  <c r="C9678" i="1"/>
  <c r="C9683" i="1"/>
  <c r="C9686" i="1"/>
  <c r="C9687" i="1"/>
  <c r="C9688" i="1"/>
  <c r="C9699" i="1"/>
  <c r="C9710" i="1"/>
  <c r="C9713" i="1"/>
  <c r="C9716" i="1"/>
  <c r="C9717" i="1"/>
  <c r="C9721" i="1"/>
  <c r="C9725" i="1"/>
  <c r="C9730" i="1"/>
  <c r="C9736" i="1"/>
  <c r="C9737" i="1"/>
  <c r="C9740" i="1"/>
  <c r="C9741" i="1"/>
  <c r="C9742" i="1"/>
  <c r="C9743" i="1"/>
  <c r="C9746" i="1"/>
  <c r="C9747" i="1"/>
  <c r="C9751" i="1"/>
  <c r="C9752" i="1"/>
  <c r="C9760" i="1"/>
  <c r="C9761" i="1"/>
  <c r="C9762" i="1"/>
  <c r="C9766" i="1"/>
  <c r="C9770" i="1"/>
  <c r="C9771" i="1"/>
  <c r="C9778" i="1"/>
  <c r="C9783" i="1"/>
  <c r="C9787" i="1"/>
  <c r="C9791" i="1"/>
  <c r="C9798" i="1"/>
  <c r="C9799" i="1"/>
  <c r="C9800" i="1"/>
  <c r="C9801" i="1"/>
  <c r="C9813" i="1"/>
  <c r="C9828" i="1"/>
  <c r="C9831" i="1"/>
  <c r="C9832" i="1"/>
  <c r="C9836" i="1"/>
  <c r="C9837" i="1"/>
  <c r="C9838" i="1"/>
  <c r="C9842" i="1"/>
  <c r="C9846" i="1"/>
  <c r="C9860" i="1"/>
  <c r="C9864" i="1"/>
  <c r="C9865" i="1"/>
  <c r="C9869" i="1"/>
  <c r="C9873" i="1"/>
  <c r="C9874" i="1"/>
  <c r="C9875" i="1"/>
  <c r="C9876" i="1"/>
  <c r="C9884" i="1"/>
  <c r="C9885" i="1"/>
  <c r="C9894" i="1"/>
  <c r="C9895" i="1"/>
  <c r="C9896" i="1"/>
  <c r="C9897" i="1"/>
  <c r="C9898" i="1"/>
  <c r="C9899" i="1"/>
  <c r="C9900" i="1"/>
  <c r="C9913" i="1"/>
  <c r="C9917" i="1"/>
  <c r="C9920" i="1"/>
  <c r="C9921" i="1"/>
  <c r="C9932" i="1"/>
  <c r="C9933" i="1"/>
  <c r="C9934" i="1"/>
  <c r="C9938" i="1"/>
  <c r="C9939" i="1"/>
  <c r="C9948" i="1"/>
  <c r="C9959" i="1"/>
  <c r="C9960" i="1"/>
  <c r="C9965" i="1"/>
  <c r="C9966" i="1"/>
  <c r="C9967" i="1"/>
  <c r="C9979" i="1"/>
  <c r="C9992" i="1"/>
  <c r="C10019" i="1"/>
  <c r="C10023" i="1"/>
  <c r="C10027" i="1"/>
  <c r="C10037" i="1"/>
  <c r="C10040" i="1"/>
  <c r="C10041" i="1"/>
  <c r="C10042" i="1"/>
  <c r="C10046" i="1"/>
  <c r="C10050" i="1"/>
  <c r="C10058" i="1"/>
  <c r="C10059" i="1"/>
  <c r="C10075" i="1"/>
  <c r="C10076" i="1"/>
  <c r="C10077" i="1"/>
  <c r="C10078" i="1"/>
  <c r="C10079" i="1"/>
  <c r="C10082" i="1"/>
  <c r="C10083" i="1"/>
  <c r="C10084" i="1"/>
  <c r="C10085" i="1"/>
  <c r="C10090" i="1"/>
  <c r="C10091" i="1"/>
  <c r="C10092" i="1"/>
  <c r="C10099" i="1"/>
  <c r="C10100" i="1"/>
  <c r="C10101" i="1"/>
  <c r="C10102" i="1"/>
  <c r="C10103" i="1"/>
  <c r="C10104" i="1"/>
  <c r="C10105" i="1"/>
  <c r="C10108" i="1"/>
  <c r="C10112" i="1"/>
  <c r="C10134" i="1"/>
  <c r="C10139" i="1"/>
  <c r="C10148" i="1"/>
  <c r="C10159" i="1"/>
  <c r="C10160" i="1"/>
  <c r="C10169" i="1"/>
  <c r="C10172" i="1"/>
  <c r="C10175" i="1"/>
  <c r="C10179" i="1"/>
  <c r="C10181" i="1"/>
  <c r="C10182" i="1"/>
  <c r="C10189" i="1"/>
  <c r="C10190" i="1"/>
  <c r="C10191" i="1"/>
  <c r="C10197" i="1"/>
  <c r="C10201" i="1"/>
  <c r="C10206" i="1"/>
  <c r="C10207" i="1"/>
  <c r="C10212" i="1"/>
  <c r="C10216" i="1"/>
  <c r="C10217" i="1"/>
  <c r="C10218" i="1"/>
  <c r="C10219" i="1"/>
  <c r="C10220" i="1"/>
  <c r="C10221" i="1"/>
  <c r="C10222" i="1"/>
  <c r="C10230" i="1"/>
  <c r="C10233" i="1"/>
  <c r="C10240" i="1"/>
  <c r="C10241" i="1"/>
  <c r="C10245" i="1"/>
  <c r="C10246" i="1"/>
  <c r="C10247" i="1"/>
  <c r="C10253" i="1"/>
  <c r="C10254" i="1"/>
  <c r="C10260" i="1"/>
  <c r="C10261" i="1"/>
  <c r="C10270" i="1"/>
  <c r="C10275" i="1"/>
  <c r="C10276" i="1"/>
  <c r="C10277" i="1"/>
  <c r="C10278" i="1"/>
  <c r="C10279" i="1"/>
  <c r="C10280" i="1"/>
  <c r="C10285" i="1"/>
  <c r="C10286" i="1"/>
  <c r="C10287" i="1"/>
  <c r="C10288" i="1"/>
  <c r="C10289" i="1"/>
  <c r="C10290" i="1"/>
  <c r="C10291" i="1"/>
  <c r="C10295" i="1"/>
  <c r="C10300" i="1"/>
  <c r="C10301" i="1"/>
  <c r="C10302" i="1"/>
  <c r="C10303" i="1"/>
  <c r="C10304" i="1"/>
  <c r="C10305" i="1"/>
  <c r="C10306" i="1"/>
  <c r="C10307" i="1"/>
  <c r="C10308" i="1"/>
  <c r="C10311" i="1"/>
  <c r="C10315" i="1"/>
  <c r="C10316" i="1"/>
  <c r="C10317" i="1"/>
  <c r="C10326" i="1"/>
  <c r="C10330" i="1"/>
  <c r="C10331" i="1"/>
  <c r="C10332" i="1"/>
  <c r="C10348" i="1"/>
  <c r="C10349" i="1"/>
  <c r="C10360" i="1"/>
  <c r="C10361" i="1"/>
  <c r="C10379" i="1"/>
  <c r="C10384" i="1"/>
  <c r="C10385" i="1"/>
  <c r="C10404" i="1"/>
  <c r="C10408" i="1"/>
  <c r="C10413" i="1"/>
  <c r="C10419" i="1"/>
  <c r="C10422" i="1"/>
  <c r="C10429" i="1"/>
  <c r="C10436" i="1"/>
  <c r="C10443" i="1"/>
  <c r="C10444" i="1"/>
  <c r="C10445" i="1"/>
  <c r="C10448" i="1"/>
  <c r="C10452" i="1"/>
  <c r="C10453" i="1"/>
  <c r="C10471" i="1"/>
  <c r="C10472" i="1"/>
  <c r="C10473" i="1"/>
  <c r="C10477" i="1"/>
  <c r="C10478" i="1"/>
  <c r="C10487" i="1"/>
  <c r="C10488" i="1"/>
  <c r="C10495" i="1"/>
  <c r="C10496" i="1"/>
  <c r="C10507" i="1"/>
  <c r="C10516" i="1"/>
  <c r="C10520" i="1"/>
  <c r="C10528" i="1"/>
  <c r="C10529" i="1"/>
  <c r="C10539" i="1"/>
  <c r="C10543" i="1"/>
  <c r="C10544" i="1"/>
  <c r="C10552" i="1"/>
  <c r="C10563" i="1"/>
  <c r="C10570" i="1"/>
  <c r="C10571" i="1"/>
  <c r="C10579" i="1"/>
  <c r="C10588" i="1"/>
  <c r="C10589" i="1"/>
  <c r="C10590" i="1"/>
  <c r="C10594" i="1"/>
  <c r="C10597" i="1"/>
  <c r="C10608" i="1"/>
  <c r="C10609" i="1"/>
  <c r="C10612" i="1"/>
  <c r="C10624" i="1"/>
  <c r="C10625" i="1"/>
  <c r="C10626" i="1"/>
  <c r="C10627" i="1"/>
  <c r="C10628" i="1"/>
  <c r="C10629" i="1"/>
  <c r="C10638" i="1"/>
  <c r="C10639" i="1"/>
  <c r="C10640" i="1"/>
  <c r="C10641" i="1"/>
  <c r="C10642" i="1"/>
  <c r="C10646" i="1"/>
  <c r="C10647" i="1"/>
  <c r="C10648" i="1"/>
  <c r="C10649" i="1"/>
  <c r="C10650" i="1"/>
  <c r="C10651" i="1"/>
  <c r="C10652" i="1"/>
  <c r="C10653" i="1"/>
  <c r="C10654" i="1"/>
  <c r="C10655" i="1"/>
  <c r="C10656" i="1"/>
  <c r="C10657" i="1"/>
  <c r="C10658" i="1"/>
  <c r="C10659" i="1"/>
  <c r="C10660" i="1"/>
  <c r="C10664" i="1"/>
  <c r="C10665" i="1"/>
  <c r="C10666" i="1"/>
  <c r="C10671" i="1"/>
  <c r="C10672" i="1"/>
  <c r="C10673" i="1"/>
  <c r="C10674" i="1"/>
  <c r="C10675" i="1"/>
  <c r="C10676" i="1"/>
  <c r="C10677" i="1"/>
  <c r="C10681" i="1"/>
  <c r="C10685" i="1"/>
  <c r="C10686" i="1"/>
  <c r="C10709" i="1"/>
  <c r="C10710" i="1"/>
  <c r="C10711" i="1"/>
  <c r="C10712" i="1"/>
  <c r="C10713" i="1"/>
  <c r="C10714" i="1"/>
  <c r="C10715" i="1"/>
  <c r="C10734" i="1"/>
  <c r="C10735" i="1"/>
  <c r="C10738" i="1"/>
  <c r="C10743" i="1"/>
  <c r="C10752" i="1"/>
  <c r="C10753" i="1"/>
  <c r="C10756" i="1"/>
  <c r="C10760" i="1"/>
  <c r="C10767" i="1"/>
  <c r="C10775" i="1"/>
  <c r="C10776" i="1"/>
  <c r="C10777" i="1"/>
  <c r="C10778" i="1"/>
  <c r="C10779" i="1"/>
  <c r="C10780" i="1"/>
  <c r="C10794" i="1"/>
  <c r="C10795" i="1"/>
  <c r="C10801" i="1"/>
  <c r="C10806" i="1"/>
  <c r="C10807" i="1"/>
  <c r="C10808" i="1"/>
  <c r="C10809" i="1"/>
  <c r="C10813" i="1"/>
  <c r="C10820" i="1"/>
  <c r="C10821" i="1"/>
  <c r="C10828" i="1"/>
  <c r="C10829" i="1"/>
  <c r="C10833" i="1"/>
  <c r="C10834" i="1"/>
  <c r="C10838" i="1"/>
  <c r="C10842" i="1"/>
  <c r="C10843" i="1"/>
  <c r="C10844" i="1"/>
  <c r="C10845" i="1"/>
  <c r="C10848" i="1"/>
  <c r="C10852" i="1"/>
  <c r="C10853" i="1"/>
  <c r="C10857" i="1"/>
  <c r="C10858" i="1"/>
  <c r="C10859" i="1"/>
  <c r="C10860" i="1"/>
  <c r="C10861" i="1"/>
  <c r="C10862" i="1"/>
  <c r="C10863" i="1"/>
  <c r="C10864" i="1"/>
  <c r="C10865" i="1"/>
  <c r="C10866" i="1"/>
  <c r="C10867" i="1"/>
  <c r="C10881" i="1"/>
  <c r="C10882" i="1"/>
  <c r="C10883" i="1"/>
  <c r="C10884" i="1"/>
  <c r="C10885" i="1"/>
  <c r="C10893" i="1"/>
  <c r="C10900" i="1"/>
  <c r="C10901" i="1"/>
  <c r="C10910" i="1"/>
  <c r="C10915" i="1"/>
  <c r="C10927" i="1"/>
  <c r="C10928" i="1" s="1"/>
  <c r="C10942" i="1"/>
  <c r="C10943" i="1"/>
  <c r="C10944" i="1"/>
  <c r="C10945" i="1"/>
  <c r="C10949" i="1"/>
  <c r="C10950" i="1"/>
  <c r="C10951" i="1"/>
  <c r="C10952" i="1"/>
  <c r="C10953" i="1"/>
  <c r="C10954" i="1"/>
  <c r="C10973" i="1"/>
  <c r="C10986" i="1"/>
  <c r="C10987" i="1"/>
  <c r="C10988" i="1"/>
  <c r="C10989" i="1"/>
  <c r="C10996" i="1"/>
  <c r="C10997" i="1"/>
  <c r="C10998" i="1"/>
  <c r="C10999" i="1"/>
  <c r="C11000" i="1"/>
  <c r="C11001" i="1"/>
  <c r="C11005" i="1"/>
  <c r="C11009" i="1"/>
  <c r="C11013" i="1"/>
  <c r="C11047" i="1"/>
  <c r="C11048" i="1" s="1"/>
  <c r="C11051" i="1"/>
  <c r="C11057" i="1"/>
  <c r="C11058" i="1"/>
  <c r="C11059" i="1"/>
  <c r="C11060" i="1"/>
  <c r="C11064" i="1"/>
  <c r="C11071" i="1"/>
  <c r="C11075" i="1"/>
  <c r="C11076" i="1" s="1"/>
  <c r="C11092" i="1"/>
  <c r="C11093" i="1"/>
  <c r="C11094" i="1"/>
  <c r="C11095" i="1"/>
  <c r="C11096" i="1"/>
  <c r="C11105" i="1"/>
  <c r="C11115" i="1"/>
  <c r="C11116" i="1" s="1"/>
  <c r="C11119" i="1"/>
  <c r="C11120" i="1" s="1"/>
  <c r="C11125" i="1"/>
  <c r="C11129" i="1"/>
  <c r="C11130" i="1"/>
  <c r="C11131" i="1"/>
  <c r="C11132" i="1" s="1"/>
  <c r="C11135" i="1"/>
  <c r="C11136" i="1"/>
  <c r="C11137" i="1"/>
  <c r="C11141" i="1"/>
  <c r="C11148" i="1"/>
  <c r="C11155" i="1"/>
  <c r="C11156" i="1"/>
  <c r="C11159" i="1"/>
  <c r="C11166" i="1"/>
  <c r="C11170" i="1"/>
  <c r="C11171" i="1"/>
  <c r="C11172" i="1"/>
  <c r="C11177" i="1"/>
  <c r="C11178" i="1"/>
  <c r="C11179" i="1"/>
  <c r="C11180" i="1" s="1"/>
  <c r="C11185" i="1"/>
  <c r="C11186" i="1"/>
  <c r="C11187" i="1"/>
  <c r="C11193" i="1"/>
  <c r="C11194" i="1"/>
  <c r="C11198" i="1"/>
  <c r="C11202" i="1"/>
  <c r="C11207" i="1"/>
  <c r="C11208" i="1"/>
  <c r="C11212" i="1"/>
  <c r="C11216" i="1"/>
  <c r="C11223" i="1"/>
  <c r="C11224" i="1" s="1"/>
  <c r="C11226" i="1"/>
  <c r="C11230" i="1"/>
  <c r="C11231" i="1"/>
  <c r="C11232" i="1"/>
  <c r="C11238" i="1"/>
  <c r="C11239" i="1"/>
  <c r="C11247" i="1"/>
  <c r="C11248" i="1"/>
  <c r="C11251" i="1"/>
  <c r="C11252" i="1" s="1"/>
  <c r="C11254" i="1"/>
  <c r="C11255" i="1"/>
  <c r="C11256" i="1" s="1"/>
  <c r="C11262" i="1"/>
  <c r="C11263" i="1"/>
  <c r="C11266" i="1"/>
  <c r="C11279" i="1"/>
  <c r="C11280" i="1"/>
  <c r="C11281" i="1"/>
  <c r="C11290" i="1"/>
  <c r="C11291" i="1"/>
  <c r="C11299" i="1"/>
  <c r="C11300" i="1" s="1"/>
  <c r="C11303" i="1"/>
  <c r="C11304" i="1"/>
  <c r="C11305" i="1"/>
  <c r="C11314" i="1"/>
  <c r="C11315" i="1"/>
  <c r="C11334" i="1"/>
  <c r="C11341" i="1"/>
  <c r="C11345" i="1"/>
  <c r="C11346" i="1"/>
  <c r="C11350" i="1"/>
  <c r="C11351" i="1"/>
  <c r="C11352" i="1"/>
  <c r="C11353" i="1"/>
  <c r="C11354" i="1"/>
  <c r="C11355" i="1"/>
  <c r="C11363" i="1"/>
  <c r="C11364" i="1" s="1"/>
  <c r="C11367" i="1"/>
  <c r="C11377" i="1"/>
  <c r="C11378" i="1"/>
  <c r="C11382" i="1"/>
  <c r="C11386" i="1"/>
  <c r="C11409" i="1"/>
  <c r="C11410" i="1"/>
  <c r="C11411" i="1"/>
  <c r="C11412" i="1" s="1"/>
  <c r="C11415" i="1"/>
  <c r="C11422" i="1"/>
  <c r="C11426" i="1"/>
  <c r="C11427" i="1"/>
  <c r="C11428" i="1"/>
  <c r="C11429" i="1"/>
  <c r="C11430" i="1"/>
  <c r="C11431" i="1"/>
  <c r="C11432" i="1"/>
  <c r="C11436" i="1"/>
  <c r="C11449" i="1"/>
  <c r="C11450" i="1"/>
  <c r="C11451" i="1"/>
  <c r="C11452" i="1"/>
  <c r="C11453" i="1"/>
  <c r="C11454" i="1"/>
  <c r="C11455" i="1"/>
  <c r="C11483" i="1"/>
  <c r="C11484" i="1"/>
  <c r="C11485" i="1" s="1"/>
  <c r="C11488" i="1"/>
  <c r="C11491" i="1"/>
  <c r="C11492" i="1"/>
  <c r="C11493" i="1"/>
  <c r="C11494" i="1"/>
  <c r="C11495" i="1"/>
  <c r="C11496" i="1"/>
  <c r="C11497" i="1"/>
  <c r="C11498" i="1"/>
  <c r="C11499" i="1"/>
  <c r="C11500" i="1"/>
  <c r="C11501" i="1"/>
  <c r="C11509" i="1"/>
  <c r="C11510" i="1"/>
  <c r="C11511" i="1"/>
  <c r="C11512" i="1"/>
  <c r="C11513" i="1"/>
  <c r="C11514" i="1"/>
  <c r="C11515" i="1"/>
  <c r="C11524" i="1"/>
  <c r="C11525" i="1"/>
  <c r="C11528" i="1"/>
  <c r="C11529" i="1"/>
  <c r="C11530" i="1"/>
  <c r="C11531" i="1"/>
  <c r="C11532" i="1"/>
  <c r="C11533" i="1"/>
  <c r="C11537" i="1"/>
  <c r="C11538" i="1"/>
  <c r="C11547" i="1"/>
  <c r="C11548" i="1"/>
  <c r="C11549" i="1" s="1"/>
  <c r="C11552" i="1"/>
  <c r="C11553" i="1"/>
  <c r="C11554" i="1"/>
  <c r="C11555" i="1"/>
  <c r="C11556" i="1"/>
  <c r="C11557" i="1"/>
  <c r="C11561" i="1"/>
  <c r="C11562" i="1"/>
  <c r="C11563" i="1"/>
  <c r="C11569" i="1"/>
  <c r="C11576" i="1"/>
  <c r="C11579" i="1"/>
  <c r="C11583" i="1"/>
  <c r="C11584" i="1"/>
  <c r="C11585" i="1"/>
  <c r="C11586" i="1"/>
  <c r="C11587" i="1"/>
  <c r="C11591" i="1"/>
  <c r="C11592" i="1"/>
  <c r="C11593" i="1"/>
  <c r="C11594" i="1"/>
  <c r="C11595" i="1"/>
  <c r="C11596" i="1"/>
  <c r="C11597" i="1" s="1"/>
  <c r="C11608" i="1"/>
  <c r="C11609" i="1" s="1"/>
  <c r="C11619" i="1"/>
  <c r="C11620" i="1"/>
  <c r="C11621" i="1" s="1"/>
  <c r="C11624" i="1"/>
  <c r="C11625" i="1" s="1"/>
  <c r="C11633" i="1"/>
  <c r="C11638" i="1"/>
  <c r="C11639" i="1"/>
  <c r="C11642" i="1"/>
  <c r="C11643" i="1"/>
  <c r="C11644" i="1"/>
  <c r="C11645" i="1"/>
  <c r="C11649" i="1"/>
  <c r="C11653" i="1"/>
  <c r="C11654" i="1"/>
  <c r="C11655" i="1"/>
  <c r="C11656" i="1"/>
  <c r="C11663" i="1"/>
  <c r="C11669" i="1"/>
  <c r="C11670" i="1"/>
  <c r="C11671" i="1"/>
  <c r="C11677" i="1"/>
  <c r="C11678" i="1"/>
  <c r="C11686" i="1"/>
  <c r="C11687" i="1"/>
  <c r="C11690" i="1"/>
  <c r="C11694" i="1"/>
  <c r="C11695" i="1"/>
  <c r="C11696" i="1"/>
  <c r="C11697" i="1"/>
  <c r="C11698" i="1"/>
  <c r="C11699" i="1"/>
  <c r="C11719" i="1"/>
  <c r="C11731" i="1"/>
  <c r="C11732" i="1"/>
  <c r="C11733" i="1" s="1"/>
  <c r="C11741" i="1"/>
  <c r="C11742" i="1"/>
  <c r="C11752" i="1"/>
  <c r="C11753" i="1" s="1"/>
  <c r="C11756" i="1"/>
  <c r="C11757" i="1" s="1"/>
  <c r="C11762" i="1"/>
  <c r="C11766" i="1"/>
  <c r="C11767" i="1"/>
  <c r="C11768" i="1"/>
  <c r="C11769" i="1"/>
  <c r="C11770" i="1"/>
  <c r="C11771" i="1"/>
  <c r="C11772" i="1"/>
  <c r="C11773" i="1"/>
  <c r="C11777" i="1"/>
  <c r="C11781" i="1"/>
  <c r="C11782" i="1"/>
  <c r="C11786" i="1"/>
  <c r="C11787" i="1"/>
  <c r="C11788" i="1"/>
  <c r="C11789" i="1" s="1"/>
  <c r="C11793" i="1"/>
  <c r="C11798" i="1"/>
  <c r="C11799" i="1"/>
  <c r="C11800" i="1"/>
  <c r="C11801" i="1"/>
  <c r="C11805" i="1"/>
  <c r="C11809" i="1"/>
  <c r="C11810" i="1"/>
  <c r="C11811" i="1"/>
  <c r="C11817" i="1"/>
  <c r="C11824" i="1"/>
  <c r="C11828" i="1"/>
  <c r="C11829" i="1"/>
  <c r="C11830" i="1"/>
  <c r="C11834" i="1"/>
  <c r="C11838" i="1"/>
  <c r="C11839" i="1"/>
  <c r="C11842" i="1"/>
  <c r="C11843" i="1"/>
  <c r="C11844" i="1"/>
  <c r="C11845" i="1"/>
  <c r="C11849" i="1"/>
  <c r="C11852" i="1"/>
  <c r="C11856" i="1"/>
  <c r="C11857" i="1" s="1"/>
  <c r="C11862" i="1"/>
  <c r="C11863" i="1"/>
  <c r="C11867" i="1"/>
  <c r="C11868" i="1"/>
  <c r="C11869" i="1" s="1"/>
  <c r="C11871" i="1"/>
  <c r="C11872" i="1"/>
  <c r="C11873" i="1" s="1"/>
  <c r="C11876" i="1"/>
  <c r="C11877" i="1"/>
  <c r="C11878" i="1"/>
  <c r="C11879" i="1"/>
  <c r="C11880" i="1"/>
  <c r="C11881" i="1" s="1"/>
  <c r="C11885" i="1"/>
  <c r="C11886" i="1"/>
  <c r="C11887" i="1"/>
  <c r="C11888" i="1"/>
  <c r="C11889" i="1"/>
  <c r="C11901" i="1"/>
  <c r="C11906" i="1"/>
  <c r="C11911" i="1"/>
  <c r="C11934" i="1"/>
  <c r="C11944" i="1"/>
  <c r="C11948" i="1"/>
  <c r="C11949" i="1" s="1"/>
  <c r="C11951" i="1"/>
  <c r="C11952" i="1"/>
  <c r="C11953" i="1" s="1"/>
  <c r="C11958" i="1"/>
  <c r="C11963" i="1"/>
  <c r="C11964" i="1"/>
  <c r="C11965" i="1"/>
  <c r="C11966" i="1"/>
  <c r="C11969" i="1"/>
  <c r="C11970" i="1"/>
  <c r="C11971" i="1"/>
  <c r="C11972" i="1"/>
  <c r="C11973" i="1"/>
  <c r="C11974" i="1"/>
  <c r="C11975" i="1"/>
  <c r="C11976" i="1"/>
  <c r="C11983" i="1"/>
  <c r="C11984" i="1"/>
  <c r="C11985" i="1"/>
  <c r="C11992" i="1"/>
  <c r="C12007" i="1"/>
  <c r="C12008" i="1"/>
  <c r="C12012" i="1"/>
  <c r="C12013" i="1"/>
  <c r="C12018" i="1"/>
  <c r="C12019" i="1"/>
  <c r="C12020" i="1"/>
  <c r="C12021" i="1"/>
  <c r="C12022" i="1"/>
  <c r="C12023" i="1"/>
  <c r="C12024" i="1"/>
  <c r="C12025" i="1"/>
  <c r="C12026" i="1"/>
  <c r="C12036" i="1"/>
  <c r="C12037" i="1"/>
  <c r="C12038" i="1"/>
  <c r="C12039" i="1"/>
  <c r="C12044" i="1"/>
  <c r="C12045" i="1"/>
  <c r="C12046" i="1"/>
  <c r="C12047" i="1"/>
  <c r="C12048" i="1"/>
  <c r="C12049" i="1"/>
  <c r="C12050" i="1"/>
  <c r="C12062" i="1"/>
  <c r="C12072" i="1"/>
  <c r="C12073" i="1"/>
  <c r="C12074" i="1"/>
  <c r="C12078" i="1"/>
  <c r="C12085" i="1"/>
  <c r="C12086" i="1"/>
  <c r="C12087" i="1"/>
  <c r="C12108" i="1"/>
  <c r="C12109" i="1" s="1"/>
  <c r="C12124" i="1"/>
  <c r="C12128" i="1"/>
  <c r="C12129" i="1"/>
  <c r="C12130" i="1"/>
  <c r="C12131" i="1"/>
  <c r="C12132" i="1"/>
  <c r="C12133" i="1"/>
  <c r="C12134" i="1"/>
  <c r="C12140" i="1"/>
  <c r="C12141" i="1" s="1"/>
  <c r="C12143" i="1"/>
  <c r="C12144" i="1"/>
  <c r="C12145" i="1"/>
  <c r="C12146" i="1"/>
  <c r="C12154" i="1"/>
  <c r="C12158" i="1"/>
  <c r="C12180" i="1"/>
  <c r="C12181" i="1"/>
  <c r="C12188" i="1"/>
  <c r="C12189" i="1" s="1"/>
  <c r="C12207" i="1"/>
  <c r="C12208" i="1"/>
  <c r="C12209" i="1"/>
  <c r="C12210" i="1"/>
  <c r="C12216" i="1"/>
  <c r="C12217" i="1"/>
  <c r="C12223" i="1"/>
  <c r="C12224" i="1"/>
  <c r="C12225" i="1" s="1"/>
  <c r="C12228" i="1"/>
  <c r="C12229" i="1" s="1"/>
  <c r="C12232" i="1"/>
  <c r="C12233" i="1" s="1"/>
  <c r="C12249" i="1"/>
  <c r="C12250" i="1"/>
  <c r="C12291" i="1"/>
  <c r="C12305" i="1"/>
  <c r="C12306" i="1"/>
  <c r="C12307" i="1"/>
  <c r="C12350" i="1"/>
  <c r="C12351" i="1"/>
  <c r="C12352" i="1"/>
  <c r="C12353" i="1"/>
  <c r="C12354" i="1"/>
  <c r="C12357" i="1"/>
  <c r="C12358" i="1"/>
  <c r="C12359" i="1"/>
  <c r="C12364" i="1"/>
  <c r="C12365" i="1" s="1"/>
  <c r="C12372" i="1"/>
  <c r="C12373" i="1"/>
  <c r="C12382" i="1"/>
  <c r="C12383" i="1"/>
  <c r="C12384" i="1"/>
  <c r="C12385" i="1" s="1"/>
  <c r="C12389" i="1"/>
  <c r="C12392" i="1"/>
  <c r="C12393" i="1" s="1"/>
  <c r="C12402" i="1"/>
  <c r="C12403" i="1"/>
  <c r="C12410" i="1"/>
  <c r="C12411" i="1"/>
  <c r="C12412" i="1"/>
  <c r="C12413" i="1"/>
  <c r="C12424" i="1"/>
  <c r="C12425" i="1"/>
  <c r="C12435" i="1"/>
  <c r="C12443" i="1"/>
  <c r="C12444" i="1"/>
  <c r="C12445" i="1" s="1"/>
  <c r="C12447" i="1"/>
  <c r="C12448" i="1"/>
  <c r="C12449" i="1" s="1"/>
  <c r="C12455" i="1"/>
  <c r="C12459" i="1"/>
  <c r="C12460" i="1"/>
  <c r="C12461" i="1" s="1"/>
  <c r="C12464" i="1"/>
  <c r="C12465" i="1"/>
  <c r="C12466" i="1"/>
  <c r="C12472" i="1"/>
  <c r="C12473" i="1"/>
  <c r="C12474" i="1"/>
  <c r="C12482" i="1"/>
  <c r="C12483" i="1"/>
  <c r="C12488" i="1"/>
  <c r="C12489" i="1"/>
  <c r="C12493" i="1"/>
  <c r="C12494" i="1"/>
  <c r="C12495" i="1"/>
  <c r="C12496" i="1"/>
  <c r="C12497" i="1"/>
  <c r="C12501" i="1"/>
  <c r="C12509" i="1"/>
  <c r="C12521" i="1"/>
  <c r="C12525" i="1"/>
  <c r="C12526" i="1"/>
  <c r="C12527" i="1"/>
  <c r="C12528" i="1"/>
  <c r="C12529" i="1" s="1"/>
  <c r="C12532" i="1"/>
  <c r="C12533" i="1" s="1"/>
  <c r="C12540" i="1"/>
  <c r="C12541" i="1" s="1"/>
  <c r="C12544" i="1"/>
  <c r="C12545" i="1"/>
  <c r="C12552" i="1"/>
  <c r="C12553" i="1" s="1"/>
  <c r="C12556" i="1"/>
  <c r="C12557" i="1"/>
  <c r="C12558" i="1"/>
  <c r="C12559" i="1"/>
  <c r="C12560" i="1"/>
  <c r="C12561" i="1" s="1"/>
  <c r="C12565" i="1"/>
  <c r="C12572" i="1"/>
  <c r="C12573" i="1" s="1"/>
  <c r="C12575" i="1"/>
  <c r="C12576" i="1"/>
  <c r="C12577" i="1"/>
  <c r="C12578" i="1"/>
  <c r="C12579" i="1"/>
  <c r="C12580" i="1"/>
  <c r="C12581" i="1"/>
  <c r="C12582" i="1"/>
  <c r="C12589" i="1"/>
  <c r="C12595" i="1"/>
  <c r="C12596" i="1"/>
  <c r="C12597" i="1"/>
  <c r="C12601" i="1"/>
  <c r="C12602" i="1"/>
  <c r="C12603" i="1"/>
  <c r="C12604" i="1"/>
  <c r="C12605" i="1"/>
  <c r="C12609" i="1"/>
  <c r="C12621" i="1"/>
  <c r="C12628" i="1"/>
  <c r="C12629" i="1"/>
  <c r="C12630" i="1"/>
  <c r="C12631" i="1"/>
  <c r="C12639" i="1"/>
  <c r="C12663" i="1"/>
  <c r="C12668" i="1"/>
  <c r="C12669" i="1"/>
  <c r="C12670" i="1"/>
  <c r="C12680" i="1"/>
  <c r="C12681" i="1"/>
  <c r="C12682" i="1"/>
  <c r="C12691" i="1"/>
  <c r="C12695" i="1"/>
  <c r="C12696" i="1"/>
  <c r="C12697" i="1"/>
  <c r="C12698" i="1"/>
  <c r="C12699" i="1"/>
  <c r="C12705" i="1"/>
  <c r="C12706" i="1"/>
  <c r="C12707" i="1"/>
  <c r="C12711" i="1"/>
  <c r="C12712" i="1"/>
  <c r="C12713" i="1"/>
  <c r="C12722" i="1"/>
  <c r="C12723" i="1"/>
  <c r="C12729" i="1"/>
  <c r="C12733" i="1"/>
  <c r="C12734" i="1"/>
  <c r="C12735" i="1"/>
  <c r="C12738" i="1"/>
  <c r="C12739" i="1"/>
  <c r="C12740" i="1"/>
  <c r="C12744" i="1"/>
  <c r="C12745" i="1"/>
  <c r="C12752" i="1"/>
  <c r="C12753" i="1" s="1"/>
  <c r="C12760" i="1"/>
  <c r="C12771" i="1"/>
  <c r="C12779" i="1"/>
  <c r="C12786" i="1"/>
  <c r="C12787" i="1"/>
  <c r="C12791" i="1"/>
  <c r="C12792" i="1"/>
  <c r="C12793" i="1"/>
  <c r="C12794" i="1"/>
  <c r="C12798" i="1"/>
  <c r="C12799" i="1"/>
  <c r="C12800" i="1"/>
  <c r="C12801" i="1"/>
  <c r="C12805" i="1"/>
  <c r="C12813" i="1"/>
  <c r="C12820" i="1"/>
  <c r="C12821" i="1" s="1"/>
  <c r="C12823" i="1"/>
  <c r="C12827" i="1"/>
  <c r="C12831" i="1"/>
  <c r="C12832" i="1"/>
  <c r="C12833" i="1"/>
  <c r="C12834" i="1"/>
  <c r="C12835" i="1"/>
  <c r="C12839" i="1"/>
  <c r="C12843" i="1"/>
  <c r="C12863" i="1"/>
  <c r="C12869" i="1"/>
  <c r="C12888" i="1"/>
  <c r="C12889" i="1" s="1"/>
  <c r="C12892" i="1"/>
  <c r="C12893" i="1"/>
  <c r="C12894" i="1"/>
  <c r="C12907" i="1"/>
  <c r="C12914" i="1"/>
  <c r="C12923" i="1"/>
  <c r="C12927" i="1"/>
  <c r="C12937" i="1"/>
  <c r="C12938" i="1"/>
  <c r="C12939" i="1"/>
  <c r="C12940" i="1"/>
  <c r="C12941" i="1" s="1"/>
  <c r="C12944" i="1"/>
  <c r="C12948" i="1"/>
  <c r="C12949" i="1"/>
  <c r="C12950" i="1"/>
  <c r="C12951" i="1"/>
  <c r="C12958" i="1"/>
  <c r="C12959" i="1"/>
  <c r="C12960" i="1"/>
  <c r="C12961" i="1"/>
  <c r="C12962" i="1"/>
  <c r="C12967" i="1"/>
  <c r="C12968" i="1"/>
  <c r="C12969" i="1" s="1"/>
  <c r="C12973" i="1"/>
  <c r="C12977" i="1"/>
  <c r="C12978" i="1"/>
  <c r="C12983" i="1"/>
  <c r="C12990" i="1"/>
  <c r="C12991" i="1"/>
  <c r="C12992" i="1"/>
  <c r="C12993" i="1"/>
  <c r="C13003" i="1"/>
  <c r="C13007" i="1"/>
  <c r="C13016" i="1"/>
  <c r="C13017" i="1" s="1"/>
  <c r="C13023" i="1"/>
  <c r="C13024" i="1"/>
  <c r="C13025" i="1"/>
  <c r="C13026" i="1"/>
  <c r="C13027" i="1"/>
  <c r="C13028" i="1"/>
  <c r="C13029" i="1" s="1"/>
  <c r="C13033" i="1"/>
  <c r="C13037" i="1"/>
  <c r="C13045" i="1"/>
  <c r="C13059" i="1"/>
  <c r="C13074" i="1"/>
  <c r="C13077" i="1"/>
  <c r="C13081" i="1"/>
  <c r="C13082" i="1"/>
  <c r="C13083" i="1"/>
  <c r="C13084" i="1"/>
  <c r="C13085" i="1" s="1"/>
  <c r="C13092" i="1"/>
  <c r="C13093" i="1" s="1"/>
  <c r="C13096" i="1"/>
  <c r="C13097" i="1"/>
  <c r="C13098" i="1"/>
  <c r="C13099" i="1"/>
  <c r="C13100" i="1"/>
  <c r="C13101" i="1"/>
  <c r="C13102" i="1"/>
  <c r="C13107" i="1"/>
  <c r="C13111" i="1"/>
  <c r="C13112" i="1"/>
  <c r="C13113" i="1"/>
  <c r="C13114" i="1"/>
  <c r="C13118" i="1"/>
  <c r="C13119" i="1"/>
  <c r="C13120" i="1"/>
  <c r="C13123" i="1"/>
  <c r="C13124" i="1"/>
  <c r="C13125" i="1"/>
  <c r="C13129" i="1"/>
  <c r="C13130" i="1"/>
  <c r="C13136" i="1"/>
  <c r="C13140" i="1"/>
  <c r="C13141" i="1"/>
  <c r="C13142" i="1"/>
  <c r="C13143" i="1"/>
  <c r="C13150" i="1"/>
  <c r="C13154" i="1"/>
  <c r="C13158" i="1"/>
  <c r="C13164" i="1"/>
  <c r="C13172" i="1"/>
  <c r="C13173" i="1"/>
  <c r="C13174" i="1"/>
  <c r="C13178" i="1"/>
  <c r="C13186" i="1"/>
  <c r="C13195" i="1"/>
  <c r="C13196" i="1"/>
  <c r="C13197" i="1" s="1"/>
  <c r="C13200" i="1"/>
  <c r="C13201" i="1" s="1"/>
  <c r="C13204" i="1"/>
  <c r="C13205" i="1" s="1"/>
  <c r="C13208" i="1"/>
  <c r="C13209" i="1"/>
  <c r="C13213" i="1"/>
  <c r="C13214" i="1"/>
  <c r="C13215" i="1"/>
  <c r="C13218" i="1"/>
  <c r="C13223" i="1"/>
  <c r="C13224" i="1"/>
  <c r="C13225" i="1" s="1"/>
  <c r="C13228" i="1"/>
  <c r="C13229" i="1" s="1"/>
  <c r="C13232" i="1"/>
  <c r="C13233" i="1"/>
  <c r="C13234" i="1"/>
  <c r="C13238" i="1"/>
  <c r="C13239" i="1"/>
  <c r="C13243" i="1"/>
  <c r="C13246" i="1"/>
  <c r="C13247" i="1"/>
  <c r="C13251" i="1"/>
  <c r="C13252" i="1"/>
  <c r="C13253" i="1" s="1"/>
  <c r="C13262" i="1"/>
  <c r="C13266" i="1"/>
  <c r="C13267" i="1"/>
  <c r="C13268" i="1"/>
  <c r="C13269" i="1"/>
  <c r="C13270" i="1"/>
  <c r="C13273" i="1"/>
  <c r="C13274" i="1"/>
  <c r="C13275" i="1"/>
  <c r="C13283" i="1"/>
  <c r="C13284" i="1"/>
  <c r="C13285" i="1"/>
  <c r="C13286" i="1"/>
  <c r="C13287" i="1"/>
  <c r="C13295" i="1"/>
  <c r="C13296" i="1"/>
  <c r="C13297" i="1" s="1"/>
  <c r="C13302" i="1"/>
  <c r="C13309" i="1"/>
  <c r="C13310" i="1"/>
  <c r="C13311" i="1"/>
  <c r="C13312" i="1"/>
  <c r="C13313" i="1"/>
  <c r="C13314" i="1"/>
  <c r="C13318" i="1"/>
  <c r="C13319" i="1"/>
  <c r="C13320" i="1"/>
  <c r="C13321" i="1"/>
  <c r="C13322" i="1"/>
  <c r="C13323" i="1"/>
  <c r="C13324" i="1"/>
  <c r="C13325" i="1" s="1"/>
  <c r="C13328" i="1"/>
  <c r="C13329" i="1"/>
  <c r="C13333" i="1"/>
  <c r="C13334" i="1"/>
  <c r="C13335" i="1"/>
  <c r="C13336" i="1"/>
  <c r="C13337" i="1" s="1"/>
  <c r="C13340" i="1"/>
  <c r="C13341" i="1"/>
  <c r="C13342" i="1"/>
  <c r="C13343" i="1"/>
  <c r="C13344" i="1"/>
  <c r="C13345" i="1"/>
  <c r="C13349" i="1"/>
  <c r="C13353" i="1"/>
  <c r="C13354" i="1"/>
  <c r="C13355" i="1"/>
  <c r="C13356" i="1"/>
  <c r="C13357" i="1" s="1"/>
  <c r="C13359" i="1"/>
  <c r="C13360" i="1"/>
  <c r="C13361" i="1"/>
  <c r="C13362" i="1"/>
  <c r="C13371" i="1"/>
  <c r="C13392" i="1"/>
  <c r="C13393" i="1" s="1"/>
  <c r="C13396" i="1"/>
  <c r="C13397" i="1" s="1"/>
  <c r="C13400" i="1"/>
  <c r="C13401" i="1"/>
  <c r="C13405" i="1"/>
  <c r="C13406" i="1"/>
  <c r="C13410" i="1"/>
  <c r="C13411" i="1"/>
  <c r="C13415" i="1"/>
  <c r="C13416" i="1"/>
  <c r="C13417" i="1" s="1"/>
  <c r="C13420" i="1"/>
  <c r="C13421" i="1" s="1"/>
  <c r="C13424" i="1"/>
  <c r="C13425" i="1"/>
  <c r="C13426" i="1"/>
  <c r="C13427" i="1"/>
  <c r="C13428" i="1"/>
  <c r="C13429" i="1"/>
  <c r="C13430" i="1"/>
  <c r="C13431" i="1"/>
  <c r="C13432" i="1"/>
  <c r="C13433" i="1" s="1"/>
  <c r="C13438" i="1"/>
  <c r="C13442" i="1"/>
  <c r="C13446" i="1"/>
  <c r="C13451" i="1"/>
  <c r="C13455" i="1"/>
  <c r="C13456" i="1"/>
  <c r="C13457" i="1" s="1"/>
  <c r="C13460" i="1"/>
  <c r="C13461" i="1" s="1"/>
  <c r="C13472" i="1"/>
  <c r="C13473" i="1" s="1"/>
  <c r="C13477" i="1"/>
  <c r="C13478" i="1"/>
  <c r="C13479" i="1"/>
  <c r="C13486" i="1"/>
  <c r="C13490" i="1"/>
  <c r="C13502" i="1"/>
  <c r="C13514" i="1"/>
  <c r="C13515" i="1"/>
  <c r="C13516" i="1"/>
  <c r="C13517" i="1"/>
  <c r="C13518" i="1"/>
  <c r="C13524" i="1"/>
  <c r="C13525" i="1"/>
  <c r="C13526" i="1"/>
  <c r="C13527" i="1"/>
  <c r="C13528" i="1"/>
  <c r="C13529" i="1"/>
  <c r="C13530" i="1"/>
  <c r="C13540" i="1"/>
  <c r="C13572" i="1"/>
  <c r="C13573" i="1" s="1"/>
  <c r="C13580" i="1"/>
  <c r="C13581" i="1"/>
  <c r="C13585" i="1"/>
  <c r="C13594" i="1"/>
  <c r="C13595" i="1"/>
  <c r="C13596" i="1"/>
  <c r="C13597" i="1"/>
  <c r="C13603" i="1"/>
  <c r="C13606" i="1"/>
  <c r="C13611" i="1"/>
  <c r="C13612" i="1"/>
  <c r="C13613" i="1" s="1"/>
  <c r="C13621" i="1"/>
  <c r="C13622" i="1"/>
  <c r="C13623" i="1"/>
  <c r="C13624" i="1"/>
  <c r="C13625" i="1"/>
  <c r="C13626" i="1"/>
  <c r="C13627" i="1"/>
  <c r="C13631" i="1"/>
  <c r="C13637" i="1"/>
  <c r="C13648" i="1"/>
  <c r="C13649" i="1" s="1"/>
  <c r="C13652" i="1"/>
  <c r="C13653" i="1" s="1"/>
  <c r="C13661" i="1"/>
  <c r="C13674" i="1"/>
  <c r="C13675" i="1"/>
  <c r="C13676" i="1"/>
  <c r="C13677" i="1" s="1"/>
  <c r="C13683" i="1"/>
  <c r="C13684" i="1"/>
  <c r="C13685" i="1"/>
  <c r="C13686" i="1"/>
  <c r="C13695" i="1"/>
  <c r="C13696" i="1"/>
  <c r="C13697" i="1"/>
  <c r="C13701" i="1"/>
  <c r="C13714" i="1"/>
  <c r="C13715" i="1"/>
  <c r="C13716" i="1"/>
  <c r="C13717" i="1" s="1"/>
  <c r="C13719" i="1"/>
  <c r="C13720" i="1"/>
  <c r="C13721" i="1" s="1"/>
  <c r="C13728" i="1"/>
  <c r="C13729" i="1"/>
  <c r="C13730" i="1"/>
  <c r="C13738" i="1"/>
  <c r="C13739" i="1"/>
  <c r="C13740" i="1"/>
  <c r="C13741" i="1"/>
  <c r="C13742" i="1"/>
  <c r="C13746" i="1"/>
  <c r="C13747" i="1"/>
  <c r="C13748" i="1"/>
  <c r="C13749" i="1"/>
  <c r="C13750" i="1"/>
  <c r="C13754" i="1"/>
  <c r="C13755" i="1"/>
  <c r="C13756" i="1"/>
  <c r="C13757" i="1"/>
  <c r="C13758" i="1"/>
  <c r="C13759" i="1"/>
  <c r="C13765" i="1"/>
  <c r="C13769" i="1"/>
  <c r="C13770" i="1"/>
  <c r="C13774" i="1"/>
  <c r="C13775" i="1"/>
  <c r="C13805" i="1"/>
  <c r="C13836" i="1"/>
  <c r="C13837" i="1"/>
  <c r="C13838" i="1"/>
  <c r="C13839" i="1"/>
  <c r="C13842" i="1"/>
  <c r="C13843" i="1"/>
  <c r="C13844" i="1"/>
  <c r="C13845" i="1"/>
  <c r="C13846" i="1"/>
  <c r="C13847" i="1"/>
  <c r="C13848" i="1"/>
  <c r="C13861" i="1"/>
  <c r="C13862" i="1"/>
  <c r="C13866" i="1"/>
  <c r="C13873" i="1"/>
  <c r="C13874" i="1"/>
  <c r="C13881" i="1"/>
  <c r="C13889" i="1"/>
  <c r="C13893" i="1"/>
  <c r="C13896" i="1"/>
  <c r="C13897" i="1"/>
  <c r="C13918" i="1"/>
  <c r="C13926" i="1"/>
  <c r="C13927" i="1"/>
  <c r="C13928" i="1"/>
  <c r="C13929" i="1"/>
  <c r="C13930" i="1"/>
  <c r="C13931" i="1"/>
  <c r="C13932" i="1"/>
  <c r="C13933" i="1"/>
  <c r="C13940" i="1"/>
  <c r="C13941" i="1"/>
  <c r="C13945" i="1"/>
  <c r="C13949" i="1"/>
  <c r="C13952" i="1"/>
  <c r="C13953" i="1" s="1"/>
  <c r="C13956" i="1"/>
  <c r="C13957" i="1"/>
  <c r="C13958" i="1"/>
  <c r="C13959" i="1"/>
  <c r="C13963" i="1"/>
  <c r="C13967" i="1"/>
  <c r="C13968" i="1"/>
  <c r="C13969" i="1"/>
  <c r="C13970" i="1"/>
  <c r="C13971" i="1"/>
  <c r="C13972" i="1"/>
  <c r="C13976" i="1"/>
  <c r="C13977" i="1"/>
  <c r="C13980" i="1"/>
  <c r="C13981" i="1"/>
  <c r="C13982" i="1"/>
  <c r="C13983" i="1"/>
  <c r="C13984" i="1"/>
  <c r="C13985" i="1"/>
  <c r="C13989" i="1"/>
  <c r="C13995" i="1"/>
  <c r="C13996" i="1"/>
  <c r="C13997" i="1"/>
  <c r="C13998" i="1"/>
  <c r="C13999" i="1"/>
  <c r="C14000" i="1"/>
  <c r="C14001" i="1" s="1"/>
  <c r="C14005" i="1"/>
  <c r="C14006" i="1"/>
  <c r="C14013" i="1"/>
  <c r="C14014" i="1"/>
  <c r="C14015" i="1"/>
  <c r="C14016" i="1"/>
  <c r="C14017" i="1" s="1"/>
  <c r="C14026" i="1"/>
  <c r="C14027" i="1"/>
  <c r="C14028" i="1"/>
  <c r="C14029" i="1"/>
  <c r="C14030" i="1"/>
  <c r="C14036" i="1"/>
  <c r="C14037" i="1"/>
  <c r="C14042" i="1"/>
  <c r="C14043" i="1"/>
  <c r="C14044" i="1"/>
  <c r="C14045" i="1" s="1"/>
  <c r="C14051" i="1"/>
  <c r="C14055" i="1"/>
  <c r="C14056" i="1"/>
  <c r="C14057" i="1" s="1"/>
  <c r="C14062" i="1"/>
  <c r="C14073" i="1"/>
  <c r="C14074" i="1"/>
  <c r="C14075" i="1"/>
  <c r="C14085" i="1"/>
  <c r="C14090" i="1"/>
  <c r="C14091" i="1"/>
  <c r="C14092" i="1"/>
  <c r="C14093" i="1" s="1"/>
  <c r="C14097" i="1"/>
  <c r="C14106" i="1"/>
  <c r="C14109" i="1"/>
  <c r="C14123" i="1"/>
  <c r="C14124" i="1"/>
  <c r="C14125" i="1"/>
  <c r="C14126" i="1"/>
  <c r="C14127" i="1"/>
  <c r="C14133" i="1"/>
  <c r="C14134" i="1"/>
  <c r="C14145" i="1"/>
  <c r="C14146" i="1"/>
  <c r="C14156" i="1"/>
  <c r="C14157" i="1"/>
  <c r="C14158" i="1"/>
  <c r="C14162" i="1"/>
  <c r="C14163" i="1"/>
  <c r="C14167" i="1"/>
  <c r="C14174" i="1"/>
  <c r="C14175" i="1"/>
  <c r="C14176" i="1"/>
  <c r="C14177" i="1"/>
  <c r="C14178" i="1"/>
  <c r="C14179" i="1"/>
  <c r="C14184" i="1"/>
  <c r="C14185" i="1"/>
  <c r="C14186" i="1"/>
  <c r="C14189" i="1"/>
  <c r="C14190" i="1"/>
  <c r="C14193" i="1"/>
  <c r="C14194" i="1"/>
  <c r="C14195" i="1"/>
  <c r="C14199" i="1"/>
  <c r="C14200" i="1"/>
  <c r="C14201" i="1"/>
  <c r="C14205" i="1"/>
  <c r="C14208" i="1"/>
  <c r="C14209" i="1"/>
  <c r="C14213" i="1"/>
  <c r="C14218" i="1"/>
  <c r="C14219" i="1"/>
  <c r="C14223" i="1"/>
  <c r="C14224" i="1"/>
  <c r="C14225" i="1"/>
  <c r="C14226" i="1"/>
  <c r="C14227" i="1"/>
  <c r="C14237" i="1"/>
  <c r="C14244" i="1"/>
  <c r="C14245" i="1"/>
  <c r="C14246" i="1"/>
  <c r="C14247" i="1"/>
  <c r="C14250" i="1"/>
  <c r="C14254" i="1"/>
  <c r="C14261" i="1"/>
  <c r="C14262" i="1"/>
  <c r="C14267" i="1"/>
  <c r="C14268" i="1"/>
  <c r="C14269" i="1" s="1"/>
  <c r="C14272" i="1"/>
  <c r="C14273" i="1"/>
  <c r="C14274" i="1"/>
  <c r="C14280" i="1"/>
  <c r="C14281" i="1" s="1"/>
  <c r="C14287" i="1"/>
  <c r="C14299" i="1"/>
  <c r="C14300" i="1"/>
  <c r="C14301" i="1"/>
  <c r="C14302" i="1"/>
  <c r="C14303" i="1"/>
  <c r="C14312" i="1"/>
  <c r="C14327" i="1"/>
  <c r="C14328" i="1"/>
  <c r="C14329" i="1"/>
  <c r="C14333" i="1"/>
  <c r="C14337" i="1"/>
  <c r="C14338" i="1"/>
  <c r="C14348" i="1"/>
  <c r="C14349" i="1" s="1"/>
  <c r="C14353" i="1"/>
  <c r="C14354" i="1"/>
  <c r="C14355" i="1"/>
  <c r="C14362" i="1"/>
  <c r="C14363" i="1"/>
  <c r="C14364" i="1"/>
  <c r="C14365" i="1"/>
  <c r="C14366" i="1"/>
  <c r="C14376" i="1"/>
  <c r="C14377" i="1"/>
  <c r="C14384" i="1"/>
  <c r="C14385" i="1"/>
  <c r="C14386" i="1"/>
  <c r="C14387" i="1"/>
  <c r="C14407" i="1"/>
  <c r="C14430" i="1"/>
  <c r="C14434" i="1"/>
  <c r="C14435" i="1"/>
  <c r="C14442" i="1"/>
  <c r="C14446" i="1"/>
  <c r="C14447" i="1"/>
  <c r="C14448" i="1"/>
  <c r="C14451" i="1"/>
  <c r="C14452" i="1" s="1"/>
  <c r="C14453" i="1" s="1"/>
  <c r="C14454" i="1" s="1"/>
  <c r="C14455" i="1" s="1"/>
  <c r="C14456" i="1" s="1"/>
  <c r="C14457" i="1"/>
  <c r="C14461" i="1"/>
  <c r="C14462" i="1" s="1"/>
  <c r="C14463" i="1" s="1"/>
  <c r="C14464" i="1" s="1"/>
  <c r="C14465" i="1" s="1"/>
  <c r="C14466" i="1" s="1"/>
  <c r="C14467" i="1" s="1"/>
  <c r="C14468" i="1"/>
  <c r="C14472" i="1"/>
  <c r="C14473" i="1" s="1"/>
  <c r="C14474" i="1" s="1"/>
  <c r="C14475" i="1" s="1"/>
  <c r="C14476" i="1" s="1"/>
  <c r="C14477" i="1"/>
  <c r="C14481" i="1"/>
  <c r="C14482" i="1" s="1"/>
  <c r="C14483" i="1" s="1"/>
  <c r="C14484" i="1" s="1"/>
  <c r="C14485" i="1"/>
  <c r="C14486" i="1"/>
  <c r="C14487" i="1"/>
  <c r="C14488" i="1" s="1"/>
  <c r="C14489" i="1" s="1"/>
  <c r="C14490" i="1" s="1"/>
  <c r="C14491" i="1" s="1"/>
  <c r="C14492" i="1" s="1"/>
  <c r="C14493" i="1" s="1"/>
  <c r="C14494" i="1" s="1"/>
  <c r="C14495" i="1" s="1"/>
  <c r="C14496" i="1" s="1"/>
  <c r="C14497" i="1"/>
  <c r="C14498" i="1" s="1"/>
  <c r="C14499" i="1" s="1"/>
  <c r="C14516" i="1"/>
  <c r="C14517" i="1"/>
  <c r="C14520" i="1"/>
  <c r="C14521" i="1"/>
  <c r="C14525" i="1"/>
  <c r="C14526" i="1" s="1"/>
  <c r="C14527" i="1" s="1"/>
  <c r="C14528" i="1" s="1"/>
  <c r="C14529" i="1" s="1"/>
  <c r="C14530" i="1"/>
  <c r="C14531" i="1" s="1"/>
  <c r="C14533" i="1"/>
  <c r="C14534" i="1"/>
  <c r="C14535" i="1" s="1"/>
  <c r="C14539" i="1"/>
  <c r="C14540" i="1" s="1"/>
  <c r="C14541" i="1" s="1"/>
  <c r="C14542" i="1" s="1"/>
  <c r="C14543" i="1"/>
  <c r="C14547" i="1"/>
  <c r="C14548" i="1" s="1"/>
  <c r="C14549" i="1" s="1"/>
  <c r="C14550" i="1" s="1"/>
  <c r="C14551" i="1"/>
  <c r="C14552" i="1"/>
  <c r="C14553" i="1"/>
  <c r="C14562" i="1"/>
  <c r="C14563" i="1" s="1"/>
  <c r="C14564" i="1" s="1"/>
  <c r="C14565" i="1" s="1"/>
  <c r="C14566" i="1" s="1"/>
  <c r="C14567" i="1"/>
  <c r="C14568" i="1"/>
  <c r="C14569" i="1"/>
  <c r="C14573" i="1"/>
  <c r="C14574" i="1" s="1"/>
  <c r="C14575" i="1" s="1"/>
  <c r="C14576" i="1" s="1"/>
  <c r="C14577" i="1"/>
  <c r="C14584" i="1"/>
  <c r="C14585" i="1" s="1"/>
  <c r="C14586" i="1" s="1"/>
  <c r="C14587" i="1"/>
  <c r="C14588" i="1"/>
  <c r="C14589" i="1"/>
  <c r="C14593" i="1"/>
  <c r="C14594" i="1"/>
  <c r="C14595" i="1"/>
  <c r="C14596" i="1"/>
  <c r="C14597" i="1"/>
  <c r="C14598" i="1" s="1"/>
  <c r="C14599" i="1" s="1"/>
  <c r="C14600" i="1" s="1"/>
  <c r="C14601" i="1" s="1"/>
  <c r="C14602" i="1"/>
  <c r="C14603" i="1"/>
  <c r="C14604" i="1"/>
  <c r="C14605" i="1"/>
  <c r="C14606" i="1" s="1"/>
  <c r="C14607" i="1" s="1"/>
  <c r="C14608" i="1" s="1"/>
  <c r="C14609" i="1"/>
  <c r="C14613" i="1"/>
  <c r="C14614" i="1" s="1"/>
  <c r="C14615" i="1" s="1"/>
  <c r="C14616" i="1" s="1"/>
  <c r="C14617" i="1" s="1"/>
  <c r="C14618" i="1" s="1"/>
  <c r="C14619" i="1" s="1"/>
  <c r="C14620" i="1" s="1"/>
  <c r="C14621" i="1" s="1"/>
  <c r="C14622" i="1" s="1"/>
  <c r="C14623" i="1" s="1"/>
  <c r="C14624" i="1" s="1"/>
  <c r="C14625" i="1" s="1"/>
  <c r="C14626" i="1" s="1"/>
  <c r="C14627" i="1" s="1"/>
  <c r="C14628" i="1" s="1"/>
  <c r="C14629" i="1" s="1"/>
  <c r="C14630" i="1" s="1"/>
  <c r="C14631" i="1" s="1"/>
  <c r="C14632" i="1"/>
  <c r="C14636" i="1"/>
  <c r="C14637" i="1"/>
  <c r="C14638" i="1"/>
  <c r="C14639" i="1" s="1"/>
  <c r="C14649" i="1"/>
  <c r="C14650" i="1" s="1"/>
  <c r="C14651" i="1" s="1"/>
  <c r="C14652" i="1" s="1"/>
  <c r="C14653" i="1" s="1"/>
  <c r="C14654" i="1" s="1"/>
  <c r="C14656" i="1"/>
  <c r="C14684" i="1"/>
  <c r="C14685" i="1" s="1"/>
  <c r="C14686" i="1" s="1"/>
  <c r="C14687" i="1" s="1"/>
  <c r="C14688" i="1"/>
  <c r="C14716" i="1"/>
  <c r="C14717" i="1" s="1"/>
  <c r="C14718" i="1" s="1"/>
  <c r="C14719" i="1" s="1"/>
  <c r="C14720" i="1"/>
  <c r="C14721" i="1"/>
  <c r="C14722" i="1"/>
  <c r="C14723" i="1"/>
  <c r="C14724" i="1"/>
  <c r="C14728" i="1"/>
  <c r="C14729" i="1"/>
  <c r="C14737" i="1"/>
  <c r="C14738" i="1"/>
  <c r="C14739" i="1"/>
  <c r="C14740" i="1"/>
  <c r="C14741" i="1"/>
  <c r="C14742" i="1" s="1"/>
  <c r="C14743" i="1" s="1"/>
  <c r="C14744" i="1"/>
  <c r="C14745" i="1"/>
  <c r="C14746" i="1" s="1"/>
  <c r="C14747" i="1" s="1"/>
  <c r="C14748" i="1" s="1"/>
  <c r="C14749" i="1" s="1"/>
  <c r="C14750" i="1" s="1"/>
  <c r="C14751" i="1" s="1"/>
  <c r="C14752" i="1" s="1"/>
  <c r="C14753" i="1" s="1"/>
  <c r="C14754" i="1" s="1"/>
  <c r="C14755" i="1" s="1"/>
  <c r="C14756" i="1" s="1"/>
  <c r="C14757" i="1" s="1"/>
  <c r="C14758" i="1" s="1"/>
  <c r="C14759" i="1"/>
  <c r="C14760" i="1"/>
  <c r="C14761" i="1"/>
  <c r="C14762" i="1"/>
  <c r="C14763" i="1" s="1"/>
  <c r="C14764" i="1" s="1"/>
  <c r="C14765" i="1" s="1"/>
  <c r="C14766" i="1"/>
  <c r="C14767" i="1"/>
  <c r="C14768" i="1" s="1"/>
  <c r="C14769" i="1" s="1"/>
  <c r="C14770" i="1" s="1"/>
  <c r="C14771" i="1" s="1"/>
  <c r="C14772" i="1" s="1"/>
  <c r="C14773" i="1"/>
  <c r="C14774" i="1"/>
  <c r="C14775" i="1"/>
  <c r="C14776" i="1"/>
  <c r="C14777" i="1"/>
  <c r="C14778" i="1"/>
  <c r="C14779" i="1"/>
  <c r="C14789" i="1"/>
  <c r="C14790" i="1"/>
  <c r="C14791" i="1"/>
  <c r="C14792" i="1"/>
  <c r="C14793" i="1"/>
  <c r="C14794" i="1"/>
  <c r="C14795" i="1" s="1"/>
  <c r="C14796" i="1" s="1"/>
  <c r="C14797" i="1" s="1"/>
  <c r="C14798" i="1" s="1"/>
  <c r="C14799" i="1" s="1"/>
  <c r="C14800" i="1" s="1"/>
  <c r="C14801" i="1" s="1"/>
  <c r="C14802" i="1" s="1"/>
  <c r="C14803" i="1" s="1"/>
  <c r="C14804" i="1" s="1"/>
  <c r="C14805" i="1" s="1"/>
  <c r="C14806" i="1" s="1"/>
  <c r="C14807" i="1" s="1"/>
  <c r="C14808" i="1" s="1"/>
  <c r="C14809" i="1" s="1"/>
  <c r="C14810" i="1" s="1"/>
  <c r="C14811" i="1"/>
  <c r="C14812" i="1"/>
  <c r="C14813" i="1"/>
  <c r="C14814" i="1" s="1"/>
  <c r="C14815" i="1" s="1"/>
  <c r="C14816" i="1" s="1"/>
  <c r="C14817" i="1" s="1"/>
  <c r="C14818" i="1" s="1"/>
  <c r="C14819" i="1" s="1"/>
  <c r="C14820" i="1" s="1"/>
  <c r="C14821" i="1" s="1"/>
  <c r="C14822" i="1" s="1"/>
  <c r="C14823" i="1" s="1"/>
  <c r="C14824" i="1" s="1"/>
  <c r="C14825" i="1"/>
  <c r="C14826" i="1"/>
  <c r="C14827" i="1" s="1"/>
  <c r="C14828" i="1" s="1"/>
  <c r="C14829" i="1" s="1"/>
  <c r="C14830" i="1"/>
  <c r="C14831" i="1" s="1"/>
  <c r="C14832" i="1" s="1"/>
  <c r="C14833" i="1" s="1"/>
  <c r="C14834" i="1" s="1"/>
  <c r="C14835" i="1" s="1"/>
  <c r="C14836" i="1" s="1"/>
  <c r="C14837" i="1"/>
  <c r="C14838" i="1"/>
  <c r="C14839" i="1" s="1"/>
  <c r="C14840" i="1" s="1"/>
  <c r="C14841" i="1" s="1"/>
  <c r="C14842" i="1" s="1"/>
  <c r="C14843" i="1" s="1"/>
  <c r="C14844" i="1"/>
  <c r="C14845" i="1" s="1"/>
  <c r="C14846" i="1" s="1"/>
  <c r="C14847" i="1" s="1"/>
  <c r="C14848" i="1"/>
  <c r="C14849" i="1" s="1"/>
  <c r="C14850" i="1" s="1"/>
  <c r="C14851" i="1" s="1"/>
  <c r="C14852" i="1"/>
  <c r="C14853" i="1"/>
  <c r="C14854" i="1"/>
  <c r="C14855" i="1" s="1"/>
  <c r="C14856" i="1" s="1"/>
  <c r="C14857" i="1" s="1"/>
  <c r="C14858" i="1" s="1"/>
  <c r="C14859" i="1" s="1"/>
  <c r="C14860" i="1"/>
  <c r="C14861" i="1" s="1"/>
  <c r="C14862" i="1" s="1"/>
  <c r="C14863" i="1" s="1"/>
  <c r="C14864" i="1" s="1"/>
  <c r="C14865" i="1"/>
  <c r="C14866" i="1" s="1"/>
  <c r="C14867" i="1" s="1"/>
  <c r="C14868" i="1" s="1"/>
  <c r="C14869" i="1"/>
  <c r="C14870" i="1"/>
  <c r="C14871" i="1" s="1"/>
  <c r="C14872" i="1" s="1"/>
  <c r="C14873" i="1" s="1"/>
  <c r="C14874" i="1" s="1"/>
  <c r="C14875" i="1"/>
  <c r="C14876" i="1" s="1"/>
  <c r="C14877" i="1" s="1"/>
  <c r="C14878" i="1" s="1"/>
  <c r="C14879" i="1"/>
  <c r="C14880" i="1" s="1"/>
  <c r="C14881" i="1" s="1"/>
  <c r="C14883" i="1"/>
  <c r="C14884" i="1"/>
  <c r="C14885" i="1" s="1"/>
  <c r="C14886" i="1" s="1"/>
  <c r="C14887" i="1" s="1"/>
  <c r="C14888" i="1" s="1"/>
  <c r="C14889" i="1" s="1"/>
  <c r="C14890" i="1" s="1"/>
  <c r="C14891" i="1" s="1"/>
  <c r="C14892" i="1" s="1"/>
  <c r="C14893" i="1" s="1"/>
  <c r="C14894" i="1" s="1"/>
  <c r="C14895" i="1" s="1"/>
  <c r="C14896" i="1" s="1"/>
  <c r="C14897" i="1" s="1"/>
  <c r="C14898" i="1"/>
  <c r="C14899" i="1"/>
  <c r="C14900" i="1" s="1"/>
  <c r="C14901" i="1" s="1"/>
  <c r="C14902" i="1" s="1"/>
  <c r="C14903" i="1" s="1"/>
  <c r="C14904" i="1"/>
  <c r="C14931" i="1"/>
  <c r="C14932" i="1" s="1"/>
  <c r="C14933" i="1" s="1"/>
  <c r="C14934" i="1" s="1"/>
  <c r="C14935" i="1" s="1"/>
  <c r="C14936" i="1" s="1"/>
  <c r="C14937" i="1" s="1"/>
  <c r="C14938" i="1" s="1"/>
  <c r="C14939" i="1" s="1"/>
  <c r="C14940" i="1" s="1"/>
  <c r="C14941" i="1" s="1"/>
  <c r="C14942" i="1" s="1"/>
  <c r="C14943" i="1" s="1"/>
  <c r="C14944" i="1" s="1"/>
  <c r="C14945" i="1" s="1"/>
  <c r="C14946" i="1" s="1"/>
  <c r="C14947" i="1" s="1"/>
  <c r="C14948" i="1" s="1"/>
  <c r="C14949" i="1" s="1"/>
  <c r="C14950" i="1" s="1"/>
  <c r="C14951" i="1" s="1"/>
  <c r="C14952" i="1" s="1"/>
  <c r="C14953" i="1" s="1"/>
  <c r="C14954" i="1" s="1"/>
  <c r="C14955" i="1" s="1"/>
  <c r="C14956" i="1"/>
  <c r="C14957" i="1"/>
  <c r="C14958" i="1"/>
  <c r="C14959" i="1"/>
  <c r="C14960" i="1"/>
  <c r="C14961" i="1"/>
  <c r="C14962" i="1" s="1"/>
  <c r="C14963" i="1" s="1"/>
  <c r="C14964" i="1" s="1"/>
  <c r="C14965" i="1"/>
  <c r="C14966" i="1"/>
  <c r="C14967" i="1"/>
  <c r="C14968" i="1"/>
  <c r="C14969" i="1"/>
  <c r="C14983" i="1"/>
  <c r="C14984" i="1" s="1"/>
  <c r="C14985" i="1" s="1"/>
  <c r="C14986" i="1" s="1"/>
  <c r="C14987" i="1" s="1"/>
  <c r="C14988" i="1" s="1"/>
  <c r="C14989" i="1" s="1"/>
  <c r="C14990" i="1" s="1"/>
  <c r="C14991" i="1"/>
  <c r="C14992" i="1"/>
  <c r="C14993" i="1" s="1"/>
  <c r="C14994" i="1" s="1"/>
  <c r="C14995" i="1" s="1"/>
  <c r="C14996" i="1" s="1"/>
  <c r="C14997" i="1" s="1"/>
  <c r="C14998" i="1" s="1"/>
  <c r="C14999" i="1" s="1"/>
  <c r="C15000" i="1" s="1"/>
  <c r="C15001" i="1" s="1"/>
  <c r="C15002" i="1" s="1"/>
  <c r="C15003" i="1" s="1"/>
  <c r="C15004" i="1" s="1"/>
  <c r="C15005" i="1" s="1"/>
  <c r="C15006" i="1" s="1"/>
  <c r="C15007" i="1" s="1"/>
  <c r="C15008" i="1" s="1"/>
  <c r="C15009" i="1" s="1"/>
  <c r="C15010" i="1"/>
  <c r="C15011" i="1" s="1"/>
  <c r="C15021" i="1"/>
  <c r="C15022" i="1"/>
  <c r="C15023" i="1"/>
  <c r="C15024" i="1"/>
  <c r="C15025" i="1"/>
  <c r="C15026" i="1" s="1"/>
  <c r="C15027" i="1" s="1"/>
  <c r="C15028" i="1" s="1"/>
  <c r="C15029" i="1" s="1"/>
  <c r="C15030" i="1" s="1"/>
  <c r="C15031" i="1" s="1"/>
  <c r="C15032" i="1"/>
  <c r="C15036" i="1"/>
  <c r="C15037" i="1" s="1"/>
  <c r="C15038" i="1" s="1"/>
  <c r="C15039" i="1" s="1"/>
  <c r="C15040" i="1"/>
  <c r="C15041" i="1"/>
  <c r="C15042" i="1"/>
  <c r="C15043" i="1" s="1"/>
  <c r="C15056" i="1"/>
  <c r="C15057" i="1" s="1"/>
  <c r="C15058" i="1" s="1"/>
  <c r="C15059" i="1" s="1"/>
  <c r="C15060" i="1"/>
  <c r="C15061" i="1" s="1"/>
  <c r="C15062" i="1" s="1"/>
  <c r="C15063" i="1" s="1"/>
  <c r="C15064" i="1" s="1"/>
  <c r="C15065" i="1" s="1"/>
  <c r="C15066" i="1"/>
  <c r="C15067" i="1"/>
  <c r="C15068" i="1" s="1"/>
  <c r="C15069" i="1" s="1"/>
  <c r="C15070" i="1" s="1"/>
  <c r="C15071" i="1"/>
  <c r="C15072" i="1"/>
  <c r="C15073" i="1"/>
  <c r="C15074" i="1" s="1"/>
  <c r="C15075" i="1" s="1"/>
  <c r="C15076" i="1" s="1"/>
  <c r="C15077" i="1" s="1"/>
  <c r="C15078" i="1" s="1"/>
  <c r="C15079" i="1"/>
  <c r="C15080" i="1"/>
  <c r="C15081" i="1" s="1"/>
  <c r="C15082" i="1" s="1"/>
  <c r="C15083" i="1" s="1"/>
  <c r="C15085" i="1"/>
  <c r="C15086" i="1" s="1"/>
  <c r="C15087" i="1" s="1"/>
  <c r="C15089" i="1"/>
  <c r="C15090" i="1"/>
  <c r="C15091" i="1" s="1"/>
  <c r="C15092" i="1" s="1"/>
  <c r="C15093" i="1" s="1"/>
  <c r="C15094" i="1"/>
  <c r="C15095" i="1" s="1"/>
  <c r="C15096" i="1" s="1"/>
  <c r="C15097" i="1" s="1"/>
  <c r="C15098" i="1" s="1"/>
  <c r="C15099" i="1" s="1"/>
  <c r="C15100" i="1"/>
  <c r="C15101" i="1"/>
  <c r="C15102" i="1"/>
  <c r="C15103" i="1"/>
  <c r="C15104" i="1"/>
  <c r="C15105" i="1"/>
  <c r="C15106" i="1"/>
  <c r="C15107" i="1"/>
  <c r="C15108" i="1" s="1"/>
  <c r="C15109" i="1" s="1"/>
  <c r="C15110" i="1" s="1"/>
  <c r="C15111" i="1"/>
  <c r="C15112" i="1"/>
  <c r="C15113" i="1"/>
  <c r="C15114" i="1"/>
  <c r="C15115" i="1"/>
  <c r="C15116" i="1"/>
  <c r="C15117" i="1"/>
  <c r="C15118" i="1"/>
  <c r="C15119" i="1" s="1"/>
  <c r="C15120" i="1" s="1"/>
  <c r="C15121" i="1" s="1"/>
  <c r="C15122" i="1" s="1"/>
  <c r="C15123" i="1"/>
  <c r="C15124" i="1" s="1"/>
  <c r="C15125" i="1" s="1"/>
  <c r="C15126" i="1" s="1"/>
  <c r="C15127" i="1"/>
  <c r="C15128" i="1"/>
  <c r="C15129" i="1" s="1"/>
  <c r="C15130" i="1" s="1"/>
  <c r="C15131" i="1" s="1"/>
  <c r="C15132" i="1"/>
  <c r="C15133" i="1" s="1"/>
  <c r="C15134" i="1" s="1"/>
  <c r="C15135" i="1" s="1"/>
  <c r="C15136" i="1" s="1"/>
  <c r="C15137" i="1"/>
  <c r="C15138" i="1"/>
  <c r="C15139" i="1"/>
  <c r="C15140" i="1"/>
  <c r="C15141" i="1"/>
  <c r="C15142" i="1"/>
  <c r="C15143" i="1"/>
  <c r="C15144" i="1" s="1"/>
  <c r="C15145" i="1" s="1"/>
  <c r="C15146" i="1" s="1"/>
  <c r="C15147" i="1" s="1"/>
  <c r="C15148" i="1" s="1"/>
  <c r="C15149" i="1" s="1"/>
  <c r="C15150" i="1" s="1"/>
  <c r="C15151" i="1" s="1"/>
  <c r="C15152" i="1" s="1"/>
  <c r="C15153" i="1" s="1"/>
  <c r="C15154" i="1" s="1"/>
  <c r="C15155" i="1" s="1"/>
  <c r="C15156" i="1" s="1"/>
  <c r="C15157" i="1" s="1"/>
  <c r="C15158" i="1" s="1"/>
  <c r="C15159" i="1" s="1"/>
  <c r="C15160" i="1" s="1"/>
  <c r="C15161" i="1"/>
  <c r="C15162" i="1"/>
  <c r="C15163" i="1" s="1"/>
  <c r="C15164" i="1" s="1"/>
  <c r="C15165" i="1" s="1"/>
  <c r="C15166" i="1" s="1"/>
  <c r="C15167" i="1"/>
  <c r="C15168" i="1" s="1"/>
  <c r="C15169" i="1" s="1"/>
  <c r="C15170" i="1" s="1"/>
  <c r="C15171" i="1" s="1"/>
  <c r="C15172" i="1" s="1"/>
  <c r="C15173" i="1" s="1"/>
  <c r="C15174" i="1"/>
  <c r="C15175" i="1"/>
  <c r="C15176" i="1" s="1"/>
  <c r="C15177" i="1" s="1"/>
  <c r="C15178" i="1" s="1"/>
  <c r="C15179" i="1" s="1"/>
  <c r="C15180" i="1" s="1"/>
  <c r="C15181" i="1" s="1"/>
  <c r="C15182" i="1"/>
  <c r="C15183" i="1"/>
  <c r="C15184" i="1"/>
  <c r="C15185" i="1" s="1"/>
  <c r="C15186" i="1" s="1"/>
  <c r="C15187" i="1" s="1"/>
  <c r="C15188" i="1"/>
  <c r="C15189" i="1"/>
  <c r="C15190" i="1" s="1"/>
  <c r="C15191" i="1" s="1"/>
  <c r="C15192" i="1" s="1"/>
  <c r="C15193" i="1" s="1"/>
  <c r="C15194" i="1" s="1"/>
  <c r="C15195" i="1" s="1"/>
  <c r="C15196" i="1" s="1"/>
  <c r="C15197" i="1" s="1"/>
  <c r="C15198" i="1" s="1"/>
  <c r="C15199" i="1" s="1"/>
  <c r="C15200" i="1" s="1"/>
  <c r="C15201" i="1"/>
  <c r="C15202" i="1" s="1"/>
  <c r="C15203" i="1" s="1"/>
  <c r="C15204" i="1" s="1"/>
  <c r="C15205" i="1" s="1"/>
  <c r="C15206" i="1" s="1"/>
  <c r="C15207" i="1" s="1"/>
  <c r="C15208" i="1" s="1"/>
  <c r="C15209" i="1"/>
  <c r="C15210" i="1"/>
  <c r="C15211" i="1" s="1"/>
  <c r="C15212" i="1" s="1"/>
  <c r="C15213" i="1" s="1"/>
  <c r="C15214" i="1" s="1"/>
  <c r="C15215" i="1"/>
  <c r="C15216" i="1"/>
  <c r="C15217" i="1" s="1"/>
  <c r="C15218" i="1" s="1"/>
  <c r="C15239" i="1"/>
  <c r="C15255" i="1"/>
  <c r="C15256" i="1" s="1"/>
  <c r="C15257" i="1" s="1"/>
  <c r="C15258" i="1"/>
  <c r="C15259" i="1"/>
  <c r="C15260" i="1"/>
  <c r="C15265" i="1"/>
  <c r="C15266" i="1" s="1"/>
  <c r="C15267" i="1" s="1"/>
  <c r="C15268" i="1" s="1"/>
  <c r="C15269" i="1" s="1"/>
  <c r="C15270" i="1" s="1"/>
  <c r="C15271" i="1" s="1"/>
  <c r="C15272" i="1" s="1"/>
  <c r="C15273" i="1" s="1"/>
  <c r="C15274" i="1"/>
  <c r="C15275" i="1"/>
  <c r="C15276" i="1" s="1"/>
  <c r="C15277" i="1" s="1"/>
  <c r="C15278" i="1" s="1"/>
  <c r="C15279" i="1"/>
  <c r="C15280" i="1" s="1"/>
  <c r="C15281" i="1" s="1"/>
  <c r="C15282" i="1" s="1"/>
  <c r="C15283" i="1" s="1"/>
  <c r="C15284" i="1" s="1"/>
  <c r="C15285" i="1" s="1"/>
  <c r="C15286" i="1" s="1"/>
  <c r="C15287" i="1" s="1"/>
  <c r="C15288" i="1" s="1"/>
  <c r="C15289" i="1"/>
  <c r="C15290" i="1"/>
  <c r="C15291" i="1" s="1"/>
  <c r="C15292" i="1" s="1"/>
  <c r="C15293" i="1" s="1"/>
  <c r="C15294" i="1"/>
  <c r="C15295" i="1"/>
  <c r="C15296" i="1" s="1"/>
  <c r="C15297" i="1" s="1"/>
  <c r="C15298" i="1" s="1"/>
  <c r="C15299" i="1"/>
  <c r="C15307" i="1"/>
  <c r="C15308" i="1"/>
  <c r="C15320" i="1"/>
  <c r="C15321" i="1" s="1"/>
  <c r="C15322" i="1" s="1"/>
  <c r="C15323" i="1" s="1"/>
  <c r="C15324" i="1" s="1"/>
  <c r="C15325" i="1" s="1"/>
  <c r="C15326" i="1" s="1"/>
  <c r="C15327" i="1"/>
  <c r="C15328" i="1"/>
  <c r="C15329" i="1"/>
  <c r="C15330" i="1"/>
  <c r="C15331" i="1"/>
  <c r="C15338" i="1"/>
  <c r="C15339" i="1" s="1"/>
  <c r="C15340" i="1" s="1"/>
  <c r="C15341" i="1" s="1"/>
  <c r="C15350" i="1"/>
  <c r="C15351" i="1" s="1"/>
  <c r="C15352" i="1" s="1"/>
  <c r="C15353" i="1" s="1"/>
  <c r="C15354" i="1" s="1"/>
  <c r="C15355" i="1" s="1"/>
  <c r="C15356" i="1" s="1"/>
  <c r="C15357" i="1" s="1"/>
  <c r="C15358" i="1" s="1"/>
  <c r="C15359" i="1" s="1"/>
  <c r="C15360" i="1" s="1"/>
  <c r="C15361" i="1" s="1"/>
  <c r="C15362" i="1" s="1"/>
  <c r="C15363" i="1" s="1"/>
  <c r="C15364" i="1" s="1"/>
  <c r="C15365" i="1" s="1"/>
  <c r="C15366" i="1" s="1"/>
  <c r="C15367" i="1" s="1"/>
  <c r="C15368" i="1" s="1"/>
  <c r="C15369" i="1"/>
  <c r="C15370" i="1"/>
  <c r="C15371" i="1" s="1"/>
  <c r="C15372" i="1" s="1"/>
  <c r="C15373" i="1" s="1"/>
  <c r="C15384" i="1"/>
  <c r="C15385" i="1"/>
  <c r="C15386" i="1" s="1"/>
  <c r="C15387" i="1" s="1"/>
  <c r="C15388" i="1" s="1"/>
  <c r="C15389" i="1"/>
  <c r="C15390" i="1"/>
  <c r="C15391" i="1"/>
  <c r="C15392" i="1" s="1"/>
  <c r="C15393" i="1" s="1"/>
  <c r="C15401" i="1"/>
  <c r="C15402" i="1"/>
  <c r="C15403" i="1" s="1"/>
  <c r="C15404" i="1" s="1"/>
  <c r="C15405" i="1" s="1"/>
  <c r="C15406" i="1" s="1"/>
  <c r="C15407" i="1" s="1"/>
  <c r="C15408" i="1" s="1"/>
  <c r="C15409" i="1" s="1"/>
  <c r="C15410" i="1" s="1"/>
  <c r="C15411" i="1"/>
  <c r="C15412" i="1"/>
  <c r="C15413" i="1" s="1"/>
  <c r="C15414" i="1" s="1"/>
  <c r="C15415" i="1" s="1"/>
  <c r="C15416" i="1"/>
  <c r="C15417" i="1"/>
  <c r="C15418" i="1"/>
  <c r="C15419" i="1"/>
  <c r="C15420" i="1" s="1"/>
  <c r="C15421" i="1" s="1"/>
  <c r="C15423" i="1"/>
  <c r="C15424" i="1" s="1"/>
  <c r="C15425" i="1" s="1"/>
  <c r="C15426" i="1" s="1"/>
  <c r="C15427" i="1" s="1"/>
  <c r="C15428" i="1" s="1"/>
  <c r="C15429" i="1"/>
  <c r="C15430" i="1"/>
  <c r="C15431" i="1"/>
  <c r="C15435" i="1"/>
  <c r="C15436" i="1" s="1"/>
  <c r="C15437" i="1" s="1"/>
  <c r="C15438" i="1" s="1"/>
  <c r="C15439" i="1"/>
  <c r="C15440" i="1"/>
  <c r="C15441" i="1" s="1"/>
  <c r="C15442" i="1" s="1"/>
  <c r="C15443" i="1" s="1"/>
  <c r="C15444" i="1" s="1"/>
  <c r="C15445" i="1" s="1"/>
  <c r="C15446" i="1"/>
  <c r="C15447" i="1"/>
  <c r="C15448" i="1" s="1"/>
  <c r="C15449" i="1" s="1"/>
  <c r="C15450" i="1" s="1"/>
  <c r="C15451" i="1" s="1"/>
  <c r="C15452" i="1" s="1"/>
  <c r="C15453" i="1" s="1"/>
  <c r="C15454" i="1"/>
  <c r="C15455" i="1" s="1"/>
  <c r="C25" i="1"/>
  <c r="C26" i="1"/>
  <c r="C27" i="1"/>
  <c r="C28" i="1"/>
  <c r="C3" i="1"/>
  <c r="C4" i="1" s="1"/>
  <c r="F14107" i="1" l="1"/>
  <c r="L14106" i="1"/>
  <c r="F13759" i="1"/>
  <c r="L13758" i="1"/>
  <c r="F4903" i="1"/>
  <c r="L4902" i="1"/>
  <c r="F1002" i="1"/>
  <c r="L1001" i="1"/>
  <c r="F743" i="1"/>
  <c r="L742" i="1"/>
  <c r="E11467" i="1"/>
  <c r="K11466" i="1"/>
  <c r="J11466" i="1" s="1"/>
  <c r="G2189" i="1"/>
  <c r="G11466" i="1"/>
  <c r="G12035" i="1"/>
  <c r="E14106" i="1"/>
  <c r="K14106" i="1" s="1"/>
  <c r="J14106" i="1" s="1"/>
  <c r="G2509" i="1"/>
  <c r="E13746" i="1"/>
  <c r="K13746" i="1" s="1"/>
  <c r="J13746" i="1" s="1"/>
  <c r="G13745" i="1"/>
  <c r="G13370" i="1"/>
  <c r="G10098" i="1"/>
  <c r="G7960" i="1"/>
  <c r="G3549" i="1"/>
  <c r="E12044" i="1"/>
  <c r="E12045" i="1" s="1"/>
  <c r="K12045" i="1" s="1"/>
  <c r="J12045" i="1" s="1"/>
  <c r="G13792" i="1"/>
  <c r="G7144" i="1"/>
  <c r="G10099" i="1"/>
  <c r="K13753" i="1"/>
  <c r="J13753" i="1" s="1"/>
  <c r="E13795" i="1"/>
  <c r="E13796" i="1" s="1"/>
  <c r="E13797" i="1" s="1"/>
  <c r="E13798" i="1" s="1"/>
  <c r="K13798" i="1" s="1"/>
  <c r="J13798" i="1" s="1"/>
  <c r="G3550" i="1"/>
  <c r="E14700" i="1"/>
  <c r="E14701" i="1" s="1"/>
  <c r="E14702" i="1" s="1"/>
  <c r="E14703" i="1" s="1"/>
  <c r="K14699" i="1"/>
  <c r="G13753" i="1"/>
  <c r="K14399" i="1"/>
  <c r="J14399" i="1" s="1"/>
  <c r="G12299" i="1"/>
  <c r="G1231" i="1"/>
  <c r="K14401" i="1"/>
  <c r="J14401" i="1" s="1"/>
  <c r="E13754" i="1"/>
  <c r="K13754" i="1" s="1"/>
  <c r="J13754" i="1" s="1"/>
  <c r="K13745" i="1"/>
  <c r="J13745" i="1" s="1"/>
  <c r="E815" i="1"/>
  <c r="K815" i="1" s="1"/>
  <c r="K12036" i="1"/>
  <c r="J12036" i="1" s="1"/>
  <c r="E12852" i="1"/>
  <c r="E12306" i="1"/>
  <c r="G12306" i="1" s="1"/>
  <c r="K12305" i="1"/>
  <c r="E10112" i="1"/>
  <c r="G10112" i="1" s="1"/>
  <c r="E6233" i="1"/>
  <c r="K6233" i="1" s="1"/>
  <c r="J6233" i="1" s="1"/>
  <c r="E4" i="1"/>
  <c r="K4" i="1" s="1"/>
  <c r="J4" i="1" s="1"/>
  <c r="K3" i="1"/>
  <c r="J3" i="1" s="1"/>
  <c r="G9712" i="1"/>
  <c r="G8686" i="1"/>
  <c r="G6232" i="1"/>
  <c r="G3248" i="1"/>
  <c r="G3" i="1"/>
  <c r="E12038" i="1"/>
  <c r="G12038" i="1" s="1"/>
  <c r="K12037" i="1"/>
  <c r="J12037" i="1" s="1"/>
  <c r="E11923" i="1"/>
  <c r="E11474" i="1"/>
  <c r="K11474" i="1" s="1"/>
  <c r="E7497" i="1"/>
  <c r="K7497" i="1" s="1"/>
  <c r="J7497" i="1" s="1"/>
  <c r="E6369" i="1"/>
  <c r="K6369" i="1" s="1"/>
  <c r="J6369" i="1" s="1"/>
  <c r="E348" i="1"/>
  <c r="K348" i="1" s="1"/>
  <c r="J348" i="1" s="1"/>
  <c r="K14398" i="1"/>
  <c r="J14398" i="1" s="1"/>
  <c r="K13802" i="1"/>
  <c r="E11711" i="1"/>
  <c r="K11710" i="1"/>
  <c r="E10100" i="1"/>
  <c r="G10100" i="1" s="1"/>
  <c r="K10099" i="1"/>
  <c r="J10099" i="1" s="1"/>
  <c r="E10090" i="1"/>
  <c r="E9716" i="1"/>
  <c r="G9716" i="1" s="1"/>
  <c r="E7145" i="1"/>
  <c r="K7145" i="1" s="1"/>
  <c r="K7144" i="1"/>
  <c r="E5821" i="1"/>
  <c r="K5820" i="1"/>
  <c r="E4534" i="1"/>
  <c r="K4534" i="1" s="1"/>
  <c r="E3642" i="1"/>
  <c r="K3642" i="1" s="1"/>
  <c r="E3538" i="1"/>
  <c r="K3538" i="1" s="1"/>
  <c r="J3538" i="1" s="1"/>
  <c r="K2" i="1"/>
  <c r="K14397" i="1"/>
  <c r="J14397" i="1" s="1"/>
  <c r="K13801" i="1"/>
  <c r="K13793" i="1"/>
  <c r="J13793" i="1" s="1"/>
  <c r="G8171" i="1"/>
  <c r="E13738" i="1"/>
  <c r="K13738" i="1" s="1"/>
  <c r="J13738" i="1" s="1"/>
  <c r="E12054" i="1"/>
  <c r="E12042" i="1"/>
  <c r="K12042" i="1" s="1"/>
  <c r="E10992" i="1"/>
  <c r="E9903" i="1"/>
  <c r="K9903" i="1" s="1"/>
  <c r="E9713" i="1"/>
  <c r="K9713" i="1" s="1"/>
  <c r="J9713" i="1" s="1"/>
  <c r="E8687" i="1"/>
  <c r="K8687" i="1" s="1"/>
  <c r="J8687" i="1" s="1"/>
  <c r="E7500" i="1"/>
  <c r="K7500" i="1" s="1"/>
  <c r="E6374" i="1"/>
  <c r="K6374" i="1" s="1"/>
  <c r="E3636" i="1"/>
  <c r="K3636" i="1" s="1"/>
  <c r="J3636" i="1" s="1"/>
  <c r="E1983" i="1"/>
  <c r="K1983" i="1" s="1"/>
  <c r="J1983" i="1" s="1"/>
  <c r="K13800" i="1"/>
  <c r="E12614" i="1"/>
  <c r="K12614" i="1" s="1"/>
  <c r="J12614" i="1" s="1"/>
  <c r="G12613" i="1"/>
  <c r="E10108" i="1"/>
  <c r="K10108" i="1" s="1"/>
  <c r="E8494" i="1"/>
  <c r="K8494" i="1" s="1"/>
  <c r="E6245" i="1"/>
  <c r="K6245" i="1" s="1"/>
  <c r="E5352" i="1"/>
  <c r="K5352" i="1" s="1"/>
  <c r="J5352" i="1" s="1"/>
  <c r="G5351" i="1"/>
  <c r="E4531" i="1"/>
  <c r="K4531" i="1" s="1"/>
  <c r="J4531" i="1" s="1"/>
  <c r="G4530" i="1"/>
  <c r="E3155" i="1"/>
  <c r="K3155" i="1" s="1"/>
  <c r="E2348" i="1"/>
  <c r="K2348" i="1" s="1"/>
  <c r="J2348" i="1" s="1"/>
  <c r="E607" i="1"/>
  <c r="K607" i="1" s="1"/>
  <c r="J607" i="1" s="1"/>
  <c r="G606" i="1"/>
  <c r="G2347" i="1"/>
  <c r="E13804" i="1"/>
  <c r="K13804" i="1" s="1"/>
  <c r="E11705" i="1"/>
  <c r="K11705" i="1" s="1"/>
  <c r="J11705" i="1" s="1"/>
  <c r="G11704" i="1"/>
  <c r="E9894" i="1"/>
  <c r="K9894" i="1" s="1"/>
  <c r="J9894" i="1" s="1"/>
  <c r="G9893" i="1"/>
  <c r="E5040" i="1"/>
  <c r="K5040" i="1" s="1"/>
  <c r="E3922" i="1"/>
  <c r="K3922" i="1" s="1"/>
  <c r="E2198" i="1"/>
  <c r="K2198" i="1" s="1"/>
  <c r="E1008" i="1"/>
  <c r="K1008" i="1" s="1"/>
  <c r="E353" i="1"/>
  <c r="K353" i="1" s="1"/>
  <c r="E14109" i="1"/>
  <c r="K14109" i="1" s="1"/>
  <c r="E13763" i="1"/>
  <c r="K13763" i="1" s="1"/>
  <c r="E13739" i="1"/>
  <c r="K13739" i="1" s="1"/>
  <c r="J13739" i="1" s="1"/>
  <c r="E12847" i="1"/>
  <c r="K12847" i="1" s="1"/>
  <c r="J12847" i="1" s="1"/>
  <c r="E12301" i="1"/>
  <c r="K12301" i="1" s="1"/>
  <c r="J12301" i="1" s="1"/>
  <c r="E10986" i="1"/>
  <c r="K10986" i="1" s="1"/>
  <c r="J10986" i="1" s="1"/>
  <c r="E9699" i="1"/>
  <c r="K9699" i="1" s="1"/>
  <c r="J9699" i="1" s="1"/>
  <c r="G9698" i="1"/>
  <c r="E9239" i="1"/>
  <c r="K9239" i="1" s="1"/>
  <c r="E7962" i="1"/>
  <c r="K7962" i="1" s="1"/>
  <c r="J7962" i="1" s="1"/>
  <c r="E7141" i="1"/>
  <c r="K7141" i="1" s="1"/>
  <c r="J7141" i="1" s="1"/>
  <c r="G7140" i="1"/>
  <c r="E5814" i="1"/>
  <c r="K5814" i="1" s="1"/>
  <c r="J5814" i="1" s="1"/>
  <c r="G5813" i="1"/>
  <c r="E3545" i="1"/>
  <c r="K3545" i="1" s="1"/>
  <c r="E3258" i="1"/>
  <c r="K3258" i="1" s="1"/>
  <c r="E2995" i="1"/>
  <c r="K2995" i="1" s="1"/>
  <c r="J2995" i="1" s="1"/>
  <c r="G2994" i="1"/>
  <c r="E2355" i="1"/>
  <c r="K2355" i="1" s="1"/>
  <c r="E2093" i="1"/>
  <c r="K2093" i="1" s="1"/>
  <c r="J2093" i="1" s="1"/>
  <c r="G2092" i="1"/>
  <c r="E1420" i="1"/>
  <c r="K1420" i="1" s="1"/>
  <c r="E14403" i="1"/>
  <c r="K14403" i="1" s="1"/>
  <c r="E13372" i="1"/>
  <c r="K13372" i="1" s="1"/>
  <c r="J13372" i="1" s="1"/>
  <c r="E12621" i="1"/>
  <c r="K12621" i="1" s="1"/>
  <c r="E11931" i="1"/>
  <c r="K11931" i="1" s="1"/>
  <c r="E10698" i="1"/>
  <c r="K10698" i="1" s="1"/>
  <c r="E10096" i="1"/>
  <c r="K10096" i="1" s="1"/>
  <c r="E8186" i="1"/>
  <c r="K8186" i="1" s="1"/>
  <c r="E6759" i="1"/>
  <c r="K6759" i="1" s="1"/>
  <c r="E5437" i="1"/>
  <c r="K5437" i="1" s="1"/>
  <c r="E4535" i="1"/>
  <c r="K4535" i="1" s="1"/>
  <c r="E3553" i="1"/>
  <c r="K3553" i="1" s="1"/>
  <c r="E2518" i="1"/>
  <c r="K2518" i="1" s="1"/>
  <c r="E1745" i="1"/>
  <c r="K1745" i="1" s="1"/>
  <c r="E805" i="1"/>
  <c r="K805" i="1" s="1"/>
  <c r="J805" i="1" s="1"/>
  <c r="G804" i="1"/>
  <c r="E613" i="1"/>
  <c r="E13" i="1"/>
  <c r="K13" i="1" s="1"/>
  <c r="G14396" i="1"/>
  <c r="E14691" i="1"/>
  <c r="K14691" i="1" s="1"/>
  <c r="J14691" i="1" s="1"/>
  <c r="E13375" i="1"/>
  <c r="K13375" i="1" s="1"/>
  <c r="E10691" i="1"/>
  <c r="K10691" i="1" s="1"/>
  <c r="J10691" i="1" s="1"/>
  <c r="E10115" i="1"/>
  <c r="K10115" i="1" s="1"/>
  <c r="E9291" i="1"/>
  <c r="K9291" i="1" s="1"/>
  <c r="J9291" i="1" s="1"/>
  <c r="E9230" i="1"/>
  <c r="K9230" i="1" s="1"/>
  <c r="J9230" i="1" s="1"/>
  <c r="E9040" i="1"/>
  <c r="K9040" i="1" s="1"/>
  <c r="E8172" i="1"/>
  <c r="K8172" i="1" s="1"/>
  <c r="J8172" i="1" s="1"/>
  <c r="E8160" i="1"/>
  <c r="K8160" i="1" s="1"/>
  <c r="J8160" i="1" s="1"/>
  <c r="E6751" i="1"/>
  <c r="K6751" i="1" s="1"/>
  <c r="J6751" i="1" s="1"/>
  <c r="E5357" i="1"/>
  <c r="K5357" i="1" s="1"/>
  <c r="E5037" i="1"/>
  <c r="K5037" i="1" s="1"/>
  <c r="J5037" i="1" s="1"/>
  <c r="E4899" i="1"/>
  <c r="K4899" i="1" s="1"/>
  <c r="J4899" i="1" s="1"/>
  <c r="E3551" i="1"/>
  <c r="K3551" i="1" s="1"/>
  <c r="J3551" i="1" s="1"/>
  <c r="E3003" i="1"/>
  <c r="K3003" i="1" s="1"/>
  <c r="E2395" i="1"/>
  <c r="K2395" i="1" s="1"/>
  <c r="E1239" i="1"/>
  <c r="K1239" i="1" s="1"/>
  <c r="E1127" i="1"/>
  <c r="K1127" i="1" s="1"/>
  <c r="E740" i="1"/>
  <c r="K740" i="1" s="1"/>
  <c r="J740" i="1" s="1"/>
  <c r="G6244" i="1"/>
  <c r="E9035" i="1"/>
  <c r="K9035" i="1" s="1"/>
  <c r="J9035" i="1" s="1"/>
  <c r="E8696" i="1"/>
  <c r="K8696" i="1" s="1"/>
  <c r="E8170" i="1"/>
  <c r="K8170" i="1" s="1"/>
  <c r="E5431" i="1"/>
  <c r="K5431" i="1" s="1"/>
  <c r="J5431" i="1" s="1"/>
  <c r="E3915" i="1"/>
  <c r="K3915" i="1" s="1"/>
  <c r="J3915" i="1" s="1"/>
  <c r="E3249" i="1"/>
  <c r="K3249" i="1" s="1"/>
  <c r="J3249" i="1" s="1"/>
  <c r="E3149" i="1"/>
  <c r="K3149" i="1" s="1"/>
  <c r="J3149" i="1" s="1"/>
  <c r="E2511" i="1"/>
  <c r="K2511" i="1" s="1"/>
  <c r="J2511" i="1" s="1"/>
  <c r="E2191" i="1"/>
  <c r="K2191" i="1" s="1"/>
  <c r="J2191" i="1" s="1"/>
  <c r="E2099" i="1"/>
  <c r="K2099" i="1" s="1"/>
  <c r="E1991" i="1"/>
  <c r="K1991" i="1" s="1"/>
  <c r="E1741" i="1"/>
  <c r="K1741" i="1" s="1"/>
  <c r="J1741" i="1" s="1"/>
  <c r="E1410" i="1"/>
  <c r="K1410" i="1" s="1"/>
  <c r="J1410" i="1" s="1"/>
  <c r="E1233" i="1"/>
  <c r="K1233" i="1" s="1"/>
  <c r="J1233" i="1" s="1"/>
  <c r="E1000" i="1"/>
  <c r="K1000" i="1" s="1"/>
  <c r="J1000" i="1" s="1"/>
  <c r="G3154" i="1"/>
  <c r="E9702" i="1"/>
  <c r="K9702" i="1" s="1"/>
  <c r="E9302" i="1"/>
  <c r="K9302" i="1" s="1"/>
  <c r="E8476" i="1"/>
  <c r="K8476" i="1" s="1"/>
  <c r="J8476" i="1" s="1"/>
  <c r="E7967" i="1"/>
  <c r="K7967" i="1" s="1"/>
  <c r="E4909" i="1"/>
  <c r="K4909" i="1" s="1"/>
  <c r="E2391" i="1"/>
  <c r="K2391" i="1" s="1"/>
  <c r="J2391" i="1" s="1"/>
  <c r="E1120" i="1"/>
  <c r="K1120" i="1" s="1"/>
  <c r="J1120" i="1" s="1"/>
  <c r="E756" i="1"/>
  <c r="K756" i="1" s="1"/>
  <c r="G12036" i="1"/>
  <c r="G347" i="1"/>
  <c r="G12305" i="1"/>
  <c r="G12037" i="1"/>
  <c r="C15219" i="1"/>
  <c r="C15220" i="1" s="1"/>
  <c r="C15221" i="1" s="1"/>
  <c r="C15222" i="1" s="1"/>
  <c r="C15223" i="1" s="1"/>
  <c r="C15224" i="1" s="1"/>
  <c r="C15225" i="1" s="1"/>
  <c r="C15226" i="1" s="1"/>
  <c r="C15227" i="1" s="1"/>
  <c r="C15228" i="1" s="1"/>
  <c r="C15229" i="1" s="1"/>
  <c r="C15230" i="1" s="1"/>
  <c r="C15231" i="1" s="1"/>
  <c r="C15232" i="1" s="1"/>
  <c r="C15233" i="1" s="1"/>
  <c r="C15234" i="1" s="1"/>
  <c r="C15235" i="1" s="1"/>
  <c r="C15236" i="1" s="1"/>
  <c r="C15237" i="1" s="1"/>
  <c r="C15238" i="1" s="1"/>
  <c r="C15088" i="1"/>
  <c r="G8169" i="1"/>
  <c r="C14640" i="1"/>
  <c r="C14655" i="1"/>
  <c r="C15394" i="1"/>
  <c r="C15374" i="1"/>
  <c r="C10454" i="1"/>
  <c r="C9886" i="1"/>
  <c r="C9887" i="1" s="1"/>
  <c r="C9877" i="1"/>
  <c r="C9870" i="1"/>
  <c r="C9871" i="1" s="1"/>
  <c r="C9814" i="1"/>
  <c r="C9261" i="1"/>
  <c r="C9062" i="1"/>
  <c r="C8230" i="1"/>
  <c r="C8231" i="1" s="1"/>
  <c r="C7606" i="1"/>
  <c r="C7254" i="1"/>
  <c r="C5641" i="1"/>
  <c r="C279" i="1"/>
  <c r="C246" i="1"/>
  <c r="C175" i="1"/>
  <c r="C111" i="1"/>
  <c r="C94" i="1"/>
  <c r="C84" i="1"/>
  <c r="C5093" i="1"/>
  <c r="C3164" i="1"/>
  <c r="C2651" i="1"/>
  <c r="C273" i="1"/>
  <c r="C262" i="1"/>
  <c r="C250" i="1"/>
  <c r="C195" i="1"/>
  <c r="C160" i="1"/>
  <c r="C138" i="1"/>
  <c r="C61" i="1"/>
  <c r="C46" i="1"/>
  <c r="C40" i="1"/>
  <c r="C14431" i="1"/>
  <c r="C14388" i="1"/>
  <c r="C14378" i="1"/>
  <c r="C14350" i="1"/>
  <c r="C14304" i="1"/>
  <c r="C14282" i="1"/>
  <c r="C14270" i="1"/>
  <c r="C14238" i="1"/>
  <c r="C14214" i="1"/>
  <c r="C14202" i="1"/>
  <c r="C14187" i="1"/>
  <c r="C14164" i="1"/>
  <c r="C14159" i="1"/>
  <c r="C14002" i="1"/>
  <c r="C13990" i="1"/>
  <c r="C13960" i="1"/>
  <c r="C13954" i="1"/>
  <c r="C13946" i="1"/>
  <c r="C13894" i="1"/>
  <c r="C13586" i="1"/>
  <c r="C13503" i="1"/>
  <c r="C13412" i="1"/>
  <c r="C13288" i="1"/>
  <c r="C13248" i="1"/>
  <c r="C13244" i="1"/>
  <c r="C13216" i="1"/>
  <c r="C11700" i="1"/>
  <c r="C11664" i="1"/>
  <c r="C10839" i="1"/>
  <c r="C10678" i="1"/>
  <c r="C10661" i="1"/>
  <c r="C10630" i="1"/>
  <c r="C10414" i="1"/>
  <c r="C9390" i="1"/>
  <c r="C9030" i="1"/>
  <c r="C8926" i="1"/>
  <c r="C8198" i="1"/>
  <c r="C8110" i="1"/>
  <c r="C7734" i="1"/>
  <c r="C7621" i="1"/>
  <c r="C7118" i="1"/>
  <c r="C7038" i="1"/>
  <c r="C7022" i="1"/>
  <c r="C5897" i="1"/>
  <c r="C5898" i="1" s="1"/>
  <c r="C3653" i="1"/>
  <c r="C238" i="1"/>
  <c r="C223" i="1"/>
  <c r="C215" i="1"/>
  <c r="C202" i="1"/>
  <c r="C99" i="1"/>
  <c r="C68" i="1"/>
  <c r="C14110" i="1"/>
  <c r="C14094" i="1"/>
  <c r="C14052" i="1"/>
  <c r="C13776" i="1"/>
  <c r="C13766" i="1"/>
  <c r="C13743" i="1"/>
  <c r="C13722" i="1"/>
  <c r="C13718" i="1"/>
  <c r="C13698" i="1"/>
  <c r="C13662" i="1"/>
  <c r="C13614" i="1"/>
  <c r="C13604" i="1"/>
  <c r="C13004" i="1"/>
  <c r="C12952" i="1"/>
  <c r="C12864" i="1"/>
  <c r="C12840" i="1"/>
  <c r="C12828" i="1"/>
  <c r="C12484" i="1"/>
  <c r="C12404" i="1"/>
  <c r="C12308" i="1"/>
  <c r="C11912" i="1"/>
  <c r="C11640" i="1"/>
  <c r="C11383" i="1"/>
  <c r="C11335" i="1"/>
  <c r="C11199" i="1"/>
  <c r="C11167" i="1"/>
  <c r="C9646" i="1"/>
  <c r="C9470" i="1"/>
  <c r="C9461" i="1"/>
  <c r="C8717" i="1"/>
  <c r="C8149" i="1"/>
  <c r="C7294" i="1"/>
  <c r="C6553" i="1"/>
  <c r="C15422" i="1"/>
  <c r="C14339" i="1"/>
  <c r="C14288" i="1"/>
  <c r="C14135" i="1"/>
  <c r="C14136" i="1" s="1"/>
  <c r="C13875" i="1"/>
  <c r="C13607" i="1"/>
  <c r="C13582" i="1"/>
  <c r="C13519" i="1"/>
  <c r="C13491" i="1"/>
  <c r="C12736" i="1"/>
  <c r="C12664" i="1"/>
  <c r="C11720" i="1"/>
  <c r="C11688" i="1"/>
  <c r="C10955" i="1"/>
  <c r="C10911" i="1"/>
  <c r="C10598" i="1"/>
  <c r="C10599" i="1" s="1"/>
  <c r="C10517" i="1"/>
  <c r="C10309" i="1"/>
  <c r="C10262" i="1"/>
  <c r="C10213" i="1"/>
  <c r="C10173" i="1"/>
  <c r="C10149" i="1"/>
  <c r="C10093" i="1"/>
  <c r="C9949" i="1"/>
  <c r="C9918" i="1"/>
  <c r="C9919" i="1" s="1"/>
  <c r="C9901" i="1"/>
  <c r="C9861" i="1"/>
  <c r="C9829" i="1"/>
  <c r="C9358" i="1"/>
  <c r="C9334" i="1"/>
  <c r="C9326" i="1"/>
  <c r="C9237" i="1"/>
  <c r="C9173" i="1"/>
  <c r="C9054" i="1"/>
  <c r="C9021" i="1"/>
  <c r="C8990" i="1"/>
  <c r="C8238" i="1"/>
  <c r="C8239" i="1" s="1"/>
  <c r="C8206" i="1"/>
  <c r="C8101" i="1"/>
  <c r="C7677" i="1"/>
  <c r="C7150" i="1"/>
  <c r="C7142" i="1"/>
  <c r="C7143" i="1" s="1"/>
  <c r="G7143" i="1" s="1"/>
  <c r="C6989" i="1"/>
  <c r="C6941" i="1"/>
  <c r="C6105" i="1"/>
  <c r="C5913" i="1"/>
  <c r="C5785" i="1"/>
  <c r="C5705" i="1"/>
  <c r="C5706" i="1" s="1"/>
  <c r="C5337" i="1"/>
  <c r="C4261" i="1"/>
  <c r="C4036" i="1"/>
  <c r="C4004" i="1"/>
  <c r="C3749" i="1"/>
  <c r="C2053" i="1"/>
  <c r="C268" i="1"/>
  <c r="C152" i="1"/>
  <c r="C142" i="1"/>
  <c r="C133" i="1"/>
  <c r="C115" i="1"/>
  <c r="C77" i="1"/>
  <c r="C14367" i="1"/>
  <c r="C14330" i="1"/>
  <c r="C14263" i="1"/>
  <c r="C14255" i="1"/>
  <c r="C14248" i="1"/>
  <c r="C14220" i="1"/>
  <c r="C14191" i="1"/>
  <c r="C14046" i="1"/>
  <c r="C14018" i="1"/>
  <c r="C14007" i="1"/>
  <c r="C13898" i="1"/>
  <c r="C13882" i="1"/>
  <c r="C13863" i="1"/>
  <c r="C13487" i="1"/>
  <c r="C13452" i="1"/>
  <c r="C13372" i="1"/>
  <c r="G13371" i="1"/>
  <c r="C12708" i="1"/>
  <c r="C12692" i="1"/>
  <c r="C12640" i="1"/>
  <c r="C11864" i="1"/>
  <c r="C10613" i="1"/>
  <c r="C10437" i="1"/>
  <c r="C10350" i="1"/>
  <c r="C10086" i="1"/>
  <c r="C10038" i="1"/>
  <c r="C9397" i="1"/>
  <c r="C9221" i="1"/>
  <c r="C9166" i="1"/>
  <c r="C9167" i="1" s="1"/>
  <c r="C8357" i="1"/>
  <c r="C8285" i="1"/>
  <c r="C7565" i="1"/>
  <c r="C7086" i="1"/>
  <c r="C7087" i="1" s="1"/>
  <c r="C6950" i="1"/>
  <c r="C5321" i="1"/>
  <c r="C5305" i="1"/>
  <c r="C230" i="1"/>
  <c r="C210" i="1"/>
  <c r="C168" i="1"/>
  <c r="C104" i="1"/>
  <c r="C29" i="1"/>
  <c r="C14443" i="1"/>
  <c r="C14107" i="1"/>
  <c r="C14076" i="1"/>
  <c r="C14058" i="1"/>
  <c r="C13771" i="1"/>
  <c r="C13650" i="1"/>
  <c r="C13632" i="1"/>
  <c r="C13060" i="1"/>
  <c r="C12360" i="1"/>
  <c r="C11580" i="1"/>
  <c r="C11423" i="1"/>
  <c r="C11267" i="1"/>
  <c r="C10333" i="1"/>
  <c r="C10318" i="1"/>
  <c r="C9726" i="1"/>
  <c r="C9718" i="1"/>
  <c r="C9525" i="1"/>
  <c r="C8725" i="1"/>
  <c r="C8518" i="1"/>
  <c r="C8509" i="1"/>
  <c r="C8006" i="1"/>
  <c r="C7998" i="1"/>
  <c r="C7822" i="1"/>
  <c r="C7341" i="1"/>
  <c r="C6861" i="1"/>
  <c r="C6854" i="1"/>
  <c r="C5" i="1"/>
  <c r="C15342" i="1"/>
  <c r="C14275" i="1"/>
  <c r="C14251" i="1"/>
  <c r="C14147" i="1"/>
  <c r="C14031" i="1"/>
  <c r="C13919" i="1"/>
  <c r="C13920" i="1" s="1"/>
  <c r="C13867" i="1"/>
  <c r="C13840" i="1"/>
  <c r="C13480" i="1"/>
  <c r="C12772" i="1"/>
  <c r="C12724" i="1"/>
  <c r="C12700" i="1"/>
  <c r="C14882" i="1"/>
  <c r="C14436" i="1"/>
  <c r="C14098" i="1"/>
  <c r="C14086" i="1"/>
  <c r="C14063" i="1"/>
  <c r="C13806" i="1"/>
  <c r="C13760" i="1"/>
  <c r="C13751" i="1"/>
  <c r="C13731" i="1"/>
  <c r="C13702" i="1"/>
  <c r="C13687" i="1"/>
  <c r="C13678" i="1"/>
  <c r="C13654" i="1"/>
  <c r="C13638" i="1"/>
  <c r="C13628" i="1"/>
  <c r="C13598" i="1"/>
  <c r="C13574" i="1"/>
  <c r="C13531" i="1"/>
  <c r="C13108" i="1"/>
  <c r="C12928" i="1"/>
  <c r="C12844" i="1"/>
  <c r="C12836" i="1"/>
  <c r="C12824" i="1"/>
  <c r="C12788" i="1"/>
  <c r="C12780" i="1"/>
  <c r="C12436" i="1"/>
  <c r="C12292" i="1"/>
  <c r="C12088" i="1"/>
  <c r="C11588" i="1"/>
  <c r="C11227" i="1"/>
  <c r="C9590" i="1"/>
  <c r="C9582" i="1"/>
  <c r="C9565" i="1"/>
  <c r="C9494" i="1"/>
  <c r="C9495" i="1" s="1"/>
  <c r="C8918" i="1"/>
  <c r="C8919" i="1" s="1"/>
  <c r="C8869" i="1"/>
  <c r="C8853" i="1"/>
  <c r="C8390" i="1"/>
  <c r="C7902" i="1"/>
  <c r="C7877" i="1"/>
  <c r="C7870" i="1"/>
  <c r="C7871" i="1" s="1"/>
  <c r="C7837" i="1"/>
  <c r="C7813" i="1"/>
  <c r="C7486" i="1"/>
  <c r="C7487" i="1" s="1"/>
  <c r="C7437" i="1"/>
  <c r="C7405" i="1"/>
  <c r="C7350" i="1"/>
  <c r="C7351" i="1" s="1"/>
  <c r="C6886" i="1"/>
  <c r="C6887" i="1" s="1"/>
  <c r="C6537" i="1"/>
  <c r="C6153" i="1"/>
  <c r="C6154" i="1" s="1"/>
  <c r="C4133" i="1"/>
  <c r="C3524" i="1"/>
  <c r="C3492" i="1"/>
  <c r="C3100" i="1"/>
  <c r="C3036" i="1"/>
  <c r="C3037" i="1" s="1"/>
  <c r="C254" i="1"/>
  <c r="C171" i="1"/>
  <c r="C90" i="1"/>
  <c r="C56" i="1"/>
  <c r="C13276" i="1"/>
  <c r="C13240" i="1"/>
  <c r="C12924" i="1"/>
  <c r="C12426" i="1"/>
  <c r="C9133" i="1"/>
  <c r="C8394" i="1"/>
  <c r="C8371" i="1"/>
  <c r="C7613" i="1"/>
  <c r="C7250" i="1"/>
  <c r="C7196" i="1"/>
  <c r="C7178" i="1"/>
  <c r="C6904" i="1"/>
  <c r="C6872" i="1"/>
  <c r="C6804" i="1"/>
  <c r="C6793" i="1"/>
  <c r="C6764" i="1"/>
  <c r="C6668" i="1"/>
  <c r="C6649" i="1"/>
  <c r="C6633" i="1"/>
  <c r="C6599" i="1"/>
  <c r="C6594" i="1"/>
  <c r="C6433" i="1"/>
  <c r="C6415" i="1"/>
  <c r="C6395" i="1"/>
  <c r="C5654" i="1"/>
  <c r="C5638" i="1"/>
  <c r="C5615" i="1"/>
  <c r="C5508" i="1"/>
  <c r="C5069" i="1"/>
  <c r="C5027" i="1"/>
  <c r="C4989" i="1"/>
  <c r="C4977" i="1"/>
  <c r="C4453" i="1"/>
  <c r="C4435" i="1"/>
  <c r="C3774" i="1"/>
  <c r="C3587" i="1"/>
  <c r="C3569" i="1"/>
  <c r="C3182" i="1"/>
  <c r="C3169" i="1"/>
  <c r="C2564" i="1"/>
  <c r="C2456" i="1"/>
  <c r="C2319" i="1"/>
  <c r="C1861" i="1"/>
  <c r="C1405" i="1"/>
  <c r="C1367" i="1"/>
  <c r="C1355" i="1"/>
  <c r="C1342" i="1"/>
  <c r="C1056" i="1"/>
  <c r="C1042" i="1"/>
  <c r="C424" i="1"/>
  <c r="C395" i="1"/>
  <c r="C320" i="1"/>
  <c r="C15261" i="1"/>
  <c r="C14725" i="1"/>
  <c r="C14689" i="1"/>
  <c r="C14590" i="1"/>
  <c r="C14578" i="1"/>
  <c r="C14570" i="1"/>
  <c r="C14532" i="1"/>
  <c r="C14518" i="1"/>
  <c r="C14258" i="1"/>
  <c r="C13521" i="1"/>
  <c r="C12040" i="1"/>
  <c r="C11812" i="1"/>
  <c r="C11634" i="1"/>
  <c r="C11516" i="1"/>
  <c r="C11489" i="1"/>
  <c r="C10916" i="1"/>
  <c r="C10894" i="1"/>
  <c r="C10868" i="1"/>
  <c r="C10595" i="1"/>
  <c r="C10580" i="1"/>
  <c r="C10553" i="1"/>
  <c r="C10336" i="1"/>
  <c r="C10292" i="1"/>
  <c r="C8539" i="1"/>
  <c r="C7660" i="1"/>
  <c r="C7327" i="1"/>
  <c r="C7301" i="1"/>
  <c r="C7289" i="1"/>
  <c r="C7276" i="1"/>
  <c r="C6505" i="1"/>
  <c r="C6469" i="1"/>
  <c r="C5808" i="1"/>
  <c r="C5797" i="1"/>
  <c r="C5791" i="1"/>
  <c r="C5163" i="1"/>
  <c r="C5107" i="1"/>
  <c r="C4790" i="1"/>
  <c r="C4781" i="1"/>
  <c r="C4773" i="1"/>
  <c r="C4761" i="1"/>
  <c r="C4020" i="1"/>
  <c r="C4010" i="1"/>
  <c r="C3967" i="1"/>
  <c r="C3961" i="1"/>
  <c r="C3953" i="1"/>
  <c r="C3613" i="1"/>
  <c r="C3340" i="1"/>
  <c r="C3325" i="1"/>
  <c r="C3309" i="1"/>
  <c r="C3270" i="1"/>
  <c r="C3060" i="1"/>
  <c r="C3049" i="1"/>
  <c r="C2895" i="1"/>
  <c r="C2888" i="1"/>
  <c r="C2883" i="1"/>
  <c r="C2873" i="1"/>
  <c r="C2849" i="1"/>
  <c r="C1716" i="1"/>
  <c r="C1702" i="1"/>
  <c r="C1292" i="1"/>
  <c r="C13577" i="1"/>
  <c r="C13541" i="1"/>
  <c r="C13179" i="1"/>
  <c r="C13165" i="1"/>
  <c r="C13155" i="1"/>
  <c r="C13144" i="1"/>
  <c r="C13137" i="1"/>
  <c r="C13121" i="1"/>
  <c r="C13034" i="1"/>
  <c r="C13008" i="1"/>
  <c r="C12994" i="1"/>
  <c r="C12984" i="1"/>
  <c r="C12125" i="1"/>
  <c r="C11915" i="1"/>
  <c r="C11907" i="1"/>
  <c r="C11672" i="1"/>
  <c r="C11657" i="1"/>
  <c r="C11650" i="1"/>
  <c r="C11097" i="1"/>
  <c r="C11072" i="1"/>
  <c r="C11061" i="1"/>
  <c r="C11052" i="1"/>
  <c r="C11014" i="1"/>
  <c r="C10405" i="1"/>
  <c r="C9431" i="1"/>
  <c r="C9245" i="1"/>
  <c r="C8998" i="1"/>
  <c r="C8975" i="1"/>
  <c r="C8958" i="1"/>
  <c r="C8778" i="1"/>
  <c r="C8772" i="1"/>
  <c r="C8766" i="1"/>
  <c r="C8762" i="1"/>
  <c r="C8758" i="1"/>
  <c r="C8731" i="1"/>
  <c r="C8721" i="1"/>
  <c r="C8702" i="1"/>
  <c r="C8680" i="1"/>
  <c r="C7768" i="1"/>
  <c r="C7763" i="1"/>
  <c r="C7740" i="1"/>
  <c r="C7730" i="1"/>
  <c r="C6696" i="1"/>
  <c r="C6681" i="1"/>
  <c r="C6453" i="1"/>
  <c r="C6447" i="1"/>
  <c r="C6256" i="1"/>
  <c r="C6038" i="1"/>
  <c r="C5524" i="1"/>
  <c r="C5497" i="1"/>
  <c r="C4272" i="1"/>
  <c r="C4248" i="1"/>
  <c r="C4234" i="1"/>
  <c r="C3134" i="1"/>
  <c r="C2639" i="1"/>
  <c r="C2070" i="1"/>
  <c r="C2046" i="1"/>
  <c r="C2030" i="1"/>
  <c r="C2016" i="1"/>
  <c r="C2008" i="1"/>
  <c r="C1995" i="1"/>
  <c r="C1976" i="1"/>
  <c r="C1591" i="1"/>
  <c r="C1581" i="1"/>
  <c r="C1151" i="1"/>
  <c r="C1144" i="1"/>
  <c r="C1139" i="1"/>
  <c r="C1131" i="1"/>
  <c r="C486" i="1"/>
  <c r="C470" i="1"/>
  <c r="C456" i="1"/>
  <c r="C13263" i="1"/>
  <c r="C12945" i="1"/>
  <c r="C12908" i="1"/>
  <c r="C12456" i="1"/>
  <c r="C9152" i="1"/>
  <c r="C9139" i="1"/>
  <c r="C9104" i="1"/>
  <c r="C8904" i="1"/>
  <c r="C8896" i="1"/>
  <c r="C8880" i="1"/>
  <c r="C8875" i="1"/>
  <c r="C8827" i="1"/>
  <c r="C8421" i="1"/>
  <c r="C8405" i="1"/>
  <c r="C8364" i="1"/>
  <c r="C8268" i="1"/>
  <c r="C8258" i="1"/>
  <c r="C7628" i="1"/>
  <c r="C7602" i="1"/>
  <c r="C7235" i="1"/>
  <c r="C7225" i="1"/>
  <c r="C7213" i="1"/>
  <c r="C7182" i="1"/>
  <c r="C6917" i="1"/>
  <c r="C6838" i="1"/>
  <c r="C6816" i="1"/>
  <c r="C6799" i="1"/>
  <c r="C6783" i="1"/>
  <c r="C6774" i="1"/>
  <c r="C6658" i="1"/>
  <c r="C6640" i="1"/>
  <c r="C6628" i="1"/>
  <c r="C6381" i="1"/>
  <c r="C6356" i="1"/>
  <c r="C5624" i="1"/>
  <c r="C5427" i="1"/>
  <c r="C5415" i="1"/>
  <c r="C5407" i="1"/>
  <c r="C5314" i="1"/>
  <c r="C5299" i="1"/>
  <c r="C5047" i="1"/>
  <c r="C5032" i="1"/>
  <c r="C5019" i="1"/>
  <c r="C5008" i="1"/>
  <c r="C4995" i="1"/>
  <c r="C4948" i="1"/>
  <c r="C4596" i="1"/>
  <c r="C4441" i="1"/>
  <c r="C4428" i="1"/>
  <c r="C3910" i="1"/>
  <c r="C3899" i="1"/>
  <c r="C3782" i="1"/>
  <c r="C3593" i="1"/>
  <c r="C3578" i="1"/>
  <c r="C3564" i="1"/>
  <c r="C3206" i="1"/>
  <c r="C2508" i="1"/>
  <c r="C2492" i="1"/>
  <c r="C2465" i="1"/>
  <c r="C2446" i="1"/>
  <c r="C2419" i="1"/>
  <c r="C2407" i="1"/>
  <c r="C2374" i="1"/>
  <c r="C2369" i="1"/>
  <c r="C2314" i="1"/>
  <c r="C1927" i="1"/>
  <c r="C1912" i="1"/>
  <c r="C1438" i="1"/>
  <c r="C1382" i="1"/>
  <c r="C1350" i="1"/>
  <c r="C1289" i="1"/>
  <c r="C1050" i="1"/>
  <c r="C1037" i="1"/>
  <c r="C1005" i="1"/>
  <c r="C415" i="1"/>
  <c r="C362" i="1"/>
  <c r="C328" i="1"/>
  <c r="C305" i="1"/>
  <c r="C293" i="1"/>
  <c r="C15240" i="1"/>
  <c r="C14780" i="1"/>
  <c r="C14730" i="1"/>
  <c r="C14657" i="1"/>
  <c r="C14641" i="1"/>
  <c r="C14633" i="1"/>
  <c r="C14610" i="1"/>
  <c r="C14554" i="1"/>
  <c r="C14544" i="1"/>
  <c r="C14536" i="1"/>
  <c r="C14522" i="1"/>
  <c r="C13849" i="1"/>
  <c r="C12632" i="1"/>
  <c r="C12622" i="1"/>
  <c r="C12606" i="1"/>
  <c r="C12590" i="1"/>
  <c r="C11853" i="1"/>
  <c r="C11846" i="1"/>
  <c r="C11840" i="1"/>
  <c r="C11835" i="1"/>
  <c r="C11825" i="1"/>
  <c r="C11526" i="1"/>
  <c r="C11240" i="1"/>
  <c r="C10902" i="1"/>
  <c r="C10327" i="1"/>
  <c r="C10312" i="1"/>
  <c r="C10198" i="1"/>
  <c r="C10183" i="1"/>
  <c r="C10140" i="1"/>
  <c r="C9410" i="1"/>
  <c r="C7673" i="1"/>
  <c r="C7265" i="1"/>
  <c r="C7122" i="1"/>
  <c r="C6518" i="1"/>
  <c r="C6510" i="1"/>
  <c r="C6493" i="1"/>
  <c r="C6215" i="1"/>
  <c r="C6202" i="1"/>
  <c r="C5861" i="1"/>
  <c r="C5802" i="1"/>
  <c r="C15456" i="1"/>
  <c r="C15432" i="1"/>
  <c r="C15332" i="1"/>
  <c r="C15309" i="1"/>
  <c r="C15300" i="1"/>
  <c r="C15044" i="1"/>
  <c r="C15033" i="1"/>
  <c r="C15012" i="1"/>
  <c r="C14970" i="1"/>
  <c r="C14905" i="1"/>
  <c r="C14478" i="1"/>
  <c r="C14469" i="1"/>
  <c r="C14458" i="1"/>
  <c r="C14449" i="1"/>
  <c r="C14408" i="1"/>
  <c r="C14356" i="1"/>
  <c r="C14334" i="1"/>
  <c r="C14313" i="1"/>
  <c r="C14228" i="1"/>
  <c r="C14210" i="1"/>
  <c r="C14206" i="1"/>
  <c r="C14196" i="1"/>
  <c r="C14180" i="1"/>
  <c r="C14168" i="1"/>
  <c r="C14128" i="1"/>
  <c r="C14038" i="1"/>
  <c r="C13986" i="1"/>
  <c r="C13978" i="1"/>
  <c r="C13973" i="1"/>
  <c r="C13964" i="1"/>
  <c r="C13950" i="1"/>
  <c r="C13942" i="1"/>
  <c r="C13934" i="1"/>
  <c r="C13890" i="1"/>
  <c r="C13870" i="1"/>
  <c r="C12775" i="1"/>
  <c r="C12761" i="1"/>
  <c r="C12746" i="1"/>
  <c r="C12741" i="1"/>
  <c r="C12009" i="1"/>
  <c r="C11993" i="1"/>
  <c r="C11977" i="1"/>
  <c r="C11967" i="1"/>
  <c r="C11959" i="1"/>
  <c r="C11945" i="1"/>
  <c r="C11577" i="1"/>
  <c r="C11564" i="1"/>
  <c r="C11433" i="1"/>
  <c r="C11416" i="1"/>
  <c r="C11387" i="1"/>
  <c r="C11379" i="1"/>
  <c r="C11368" i="1"/>
  <c r="C11356" i="1"/>
  <c r="C11347" i="1"/>
  <c r="C11342" i="1"/>
  <c r="C11316" i="1"/>
  <c r="C11306" i="1"/>
  <c r="C11292" i="1"/>
  <c r="C11282" i="1"/>
  <c r="C11264" i="1"/>
  <c r="C11203" i="1"/>
  <c r="C11195" i="1"/>
  <c r="C11188" i="1"/>
  <c r="C11173" i="1"/>
  <c r="C11160" i="1"/>
  <c r="C10835" i="1"/>
  <c r="C10830" i="1"/>
  <c r="C10822" i="1"/>
  <c r="C10814" i="1"/>
  <c r="C10796" i="1"/>
  <c r="C10781" i="1"/>
  <c r="C10768" i="1"/>
  <c r="C10757" i="1"/>
  <c r="C10739" i="1"/>
  <c r="C10687" i="1"/>
  <c r="C10682" i="1"/>
  <c r="C10667" i="1"/>
  <c r="C10643" i="1"/>
  <c r="C10446" i="1"/>
  <c r="C10430" i="1"/>
  <c r="C10420" i="1"/>
  <c r="C10161" i="1"/>
  <c r="C10109" i="1"/>
  <c r="C9660" i="1"/>
  <c r="C9373" i="1"/>
  <c r="C9366" i="1"/>
  <c r="C9341" i="1"/>
  <c r="C9315" i="1"/>
  <c r="C9287" i="1"/>
  <c r="C9090" i="1"/>
  <c r="C8167" i="1"/>
  <c r="C8131" i="1"/>
  <c r="C8123" i="1"/>
  <c r="C8040" i="1"/>
  <c r="C8025" i="1"/>
  <c r="C8002" i="1"/>
  <c r="C7991" i="1"/>
  <c r="C7556" i="1"/>
  <c r="C7543" i="1"/>
  <c r="C7533" i="1"/>
  <c r="C7514" i="1"/>
  <c r="C7510" i="1"/>
  <c r="C7492" i="1"/>
  <c r="C7482" i="1"/>
  <c r="C7475" i="1"/>
  <c r="C7462" i="1"/>
  <c r="C7442" i="1"/>
  <c r="C7431" i="1"/>
  <c r="C7414" i="1"/>
  <c r="C7396" i="1"/>
  <c r="C7392" i="1"/>
  <c r="C7386" i="1"/>
  <c r="C7368" i="1"/>
  <c r="C7353" i="1"/>
  <c r="C6456" i="1"/>
  <c r="C6327" i="1"/>
  <c r="C6323" i="1"/>
  <c r="C6314" i="1"/>
  <c r="C6136" i="1"/>
  <c r="C6118" i="1"/>
  <c r="C6114" i="1"/>
  <c r="C6102" i="1"/>
  <c r="C6085" i="1"/>
  <c r="C5882" i="1"/>
  <c r="C5282" i="1"/>
  <c r="C5177" i="1"/>
  <c r="C5143" i="1"/>
  <c r="C4915" i="1"/>
  <c r="C4907" i="1"/>
  <c r="C4897" i="1"/>
  <c r="C4886" i="1"/>
  <c r="C4878" i="1"/>
  <c r="C4871" i="1"/>
  <c r="C4862" i="1"/>
  <c r="C4855" i="1"/>
  <c r="C4394" i="1"/>
  <c r="C4383" i="1"/>
  <c r="C4111" i="1"/>
  <c r="C4101" i="1"/>
  <c r="C4087" i="1"/>
  <c r="C4070" i="1"/>
  <c r="C4065" i="1"/>
  <c r="C4057" i="1"/>
  <c r="C3516" i="1"/>
  <c r="C3511" i="1"/>
  <c r="C3495" i="1"/>
  <c r="C3470" i="1"/>
  <c r="C3465" i="1"/>
  <c r="C3461" i="1"/>
  <c r="C3414" i="1"/>
  <c r="C3398" i="1"/>
  <c r="C3026" i="1"/>
  <c r="C3017" i="1"/>
  <c r="C2987" i="1"/>
  <c r="C2976" i="1"/>
  <c r="C2690" i="1"/>
  <c r="C1750" i="1"/>
  <c r="C1667" i="1"/>
  <c r="C1623" i="1"/>
  <c r="C1615" i="1"/>
  <c r="C1245" i="1"/>
  <c r="C864" i="1"/>
  <c r="C847" i="1"/>
  <c r="C829" i="1"/>
  <c r="C825" i="1"/>
  <c r="C775" i="1"/>
  <c r="C766" i="1"/>
  <c r="C754" i="1"/>
  <c r="C738" i="1"/>
  <c r="C733" i="1"/>
  <c r="C691" i="1"/>
  <c r="C681" i="1"/>
  <c r="C668" i="1"/>
  <c r="C658" i="1"/>
  <c r="C648" i="1"/>
  <c r="C635" i="1"/>
  <c r="C626" i="1"/>
  <c r="C614" i="1"/>
  <c r="C585" i="1"/>
  <c r="C13458" i="1"/>
  <c r="C13418" i="1"/>
  <c r="C13374" i="1"/>
  <c r="G13374" i="1" s="1"/>
  <c r="C13219" i="1"/>
  <c r="C13198" i="1"/>
  <c r="C13443" i="1"/>
  <c r="C13398" i="1"/>
  <c r="C13330" i="1"/>
  <c r="C13226" i="1"/>
  <c r="C13206" i="1"/>
  <c r="C13086" i="1"/>
  <c r="C13078" i="1"/>
  <c r="C12963" i="1"/>
  <c r="C12890" i="1"/>
  <c r="C12806" i="1"/>
  <c r="C12730" i="1"/>
  <c r="C12671" i="1"/>
  <c r="C12554" i="1"/>
  <c r="C12510" i="1"/>
  <c r="C12467" i="1"/>
  <c r="C12386" i="1"/>
  <c r="C12251" i="1"/>
  <c r="C12226" i="1"/>
  <c r="C12211" i="1"/>
  <c r="C12155" i="1"/>
  <c r="C12075" i="1"/>
  <c r="C12051" i="1"/>
  <c r="C11874" i="1"/>
  <c r="C11774" i="1"/>
  <c r="C11763" i="1"/>
  <c r="C11610" i="1"/>
  <c r="C11437" i="1"/>
  <c r="C11257" i="1"/>
  <c r="C11225" i="1"/>
  <c r="C11142" i="1"/>
  <c r="C11133" i="1"/>
  <c r="C11121" i="1"/>
  <c r="C11006" i="1"/>
  <c r="C10610" i="1"/>
  <c r="C10530" i="1"/>
  <c r="C10508" i="1"/>
  <c r="C10113" i="1"/>
  <c r="C10095" i="1"/>
  <c r="G10095" i="1" s="1"/>
  <c r="C10060" i="1"/>
  <c r="C10020" i="1"/>
  <c r="C9961" i="1"/>
  <c r="C9839" i="1"/>
  <c r="C9788" i="1"/>
  <c r="C9748" i="1"/>
  <c r="C9738" i="1"/>
  <c r="C9722" i="1"/>
  <c r="C9711" i="1"/>
  <c r="C9671" i="1"/>
  <c r="C9593" i="1"/>
  <c r="C9515" i="1"/>
  <c r="C9217" i="1"/>
  <c r="C9049" i="1"/>
  <c r="C8800" i="1"/>
  <c r="C8492" i="1"/>
  <c r="C8435" i="1"/>
  <c r="C8311" i="1"/>
  <c r="C8249" i="1"/>
  <c r="C8234" i="1"/>
  <c r="C8095" i="1"/>
  <c r="C7976" i="1"/>
  <c r="C7916" i="1"/>
  <c r="C7891" i="1"/>
  <c r="C7793" i="1"/>
  <c r="C7596" i="1"/>
  <c r="C7171" i="1"/>
  <c r="C7155" i="1"/>
  <c r="C7103" i="1"/>
  <c r="C7033" i="1"/>
  <c r="C7026" i="1"/>
  <c r="C6980" i="1"/>
  <c r="C6968" i="1"/>
  <c r="C6931" i="1"/>
  <c r="C6740" i="1"/>
  <c r="C6463" i="1"/>
  <c r="C6310" i="1"/>
  <c r="C6269" i="1"/>
  <c r="C6165" i="1"/>
  <c r="C6158" i="1"/>
  <c r="C6052" i="1"/>
  <c r="C6028" i="1"/>
  <c r="C5974" i="1"/>
  <c r="C5967" i="1"/>
  <c r="C5878" i="1"/>
  <c r="C5771" i="1"/>
  <c r="C5740" i="1"/>
  <c r="C5715" i="1"/>
  <c r="C5699" i="1"/>
  <c r="C5695" i="1"/>
  <c r="C5667" i="1"/>
  <c r="C5598" i="1"/>
  <c r="C5585" i="1"/>
  <c r="C5566" i="1"/>
  <c r="C5556" i="1"/>
  <c r="C5531" i="1"/>
  <c r="C5515" i="1"/>
  <c r="C5462" i="1"/>
  <c r="C5455" i="1"/>
  <c r="C5393" i="1"/>
  <c r="C5376" i="1"/>
  <c r="C5340" i="1"/>
  <c r="C5272" i="1"/>
  <c r="C5172" i="1"/>
  <c r="C5159" i="1"/>
  <c r="C5080" i="1"/>
  <c r="C4818" i="1"/>
  <c r="C4811" i="1"/>
  <c r="C4727" i="1"/>
  <c r="C4704" i="1"/>
  <c r="C4699" i="1"/>
  <c r="C4659" i="1"/>
  <c r="C4570" i="1"/>
  <c r="C4545" i="1"/>
  <c r="C4478" i="1"/>
  <c r="C4412" i="1"/>
  <c r="C4342" i="1"/>
  <c r="C4338" i="1"/>
  <c r="C4331" i="1"/>
  <c r="C4184" i="1"/>
  <c r="C3860" i="1"/>
  <c r="C3850" i="1"/>
  <c r="C3729" i="1"/>
  <c r="C3724" i="1"/>
  <c r="C3548" i="1"/>
  <c r="C3345" i="1"/>
  <c r="C3219" i="1"/>
  <c r="C3159" i="1"/>
  <c r="C3143" i="1"/>
  <c r="C3120" i="1"/>
  <c r="C3090" i="1"/>
  <c r="C3041" i="1"/>
  <c r="C2954" i="1"/>
  <c r="C2935" i="1"/>
  <c r="C2910" i="1"/>
  <c r="C2829" i="1"/>
  <c r="C2759" i="1"/>
  <c r="C2743" i="1"/>
  <c r="C2717" i="1"/>
  <c r="C2695" i="1"/>
  <c r="C2682" i="1"/>
  <c r="C2620" i="1"/>
  <c r="C2609" i="1"/>
  <c r="C2579" i="1"/>
  <c r="C2289" i="1"/>
  <c r="C2274" i="1"/>
  <c r="C2232" i="1"/>
  <c r="C2158" i="1"/>
  <c r="C2123" i="1"/>
  <c r="C1942" i="1"/>
  <c r="C1774" i="1"/>
  <c r="C1734" i="1"/>
  <c r="C1723" i="1"/>
  <c r="C1671" i="1"/>
  <c r="C1525" i="1"/>
  <c r="C1459" i="1"/>
  <c r="C1448" i="1"/>
  <c r="C1334" i="1"/>
  <c r="C1318" i="1"/>
  <c r="C1298" i="1"/>
  <c r="C1258" i="1"/>
  <c r="C1222" i="1"/>
  <c r="C1196" i="1"/>
  <c r="C1186" i="1"/>
  <c r="C1085" i="1"/>
  <c r="C956" i="1"/>
  <c r="C545" i="1"/>
  <c r="C519" i="1"/>
  <c r="C441" i="1"/>
  <c r="C13271" i="1"/>
  <c r="C13254" i="1"/>
  <c r="C13175" i="1"/>
  <c r="C13159" i="1"/>
  <c r="C13151" i="1"/>
  <c r="C13131" i="1"/>
  <c r="C13126" i="1"/>
  <c r="C13115" i="1"/>
  <c r="C13038" i="1"/>
  <c r="C13030" i="1"/>
  <c r="C13018" i="1"/>
  <c r="C12979" i="1"/>
  <c r="C12974" i="1"/>
  <c r="C12942" i="1"/>
  <c r="C12915" i="1"/>
  <c r="C12754" i="1"/>
  <c r="C12610" i="1"/>
  <c r="C12598" i="1"/>
  <c r="C12450" i="1"/>
  <c r="C12446" i="1"/>
  <c r="C11986" i="1"/>
  <c r="C11954" i="1"/>
  <c r="C11950" i="1"/>
  <c r="C11902" i="1"/>
  <c r="C11858" i="1"/>
  <c r="C11850" i="1"/>
  <c r="C11831" i="1"/>
  <c r="C11818" i="1"/>
  <c r="C11806" i="1"/>
  <c r="C11794" i="1"/>
  <c r="C11666" i="1"/>
  <c r="C11646" i="1"/>
  <c r="C11570" i="1"/>
  <c r="C11558" i="1"/>
  <c r="C11502" i="1"/>
  <c r="C11486" i="1"/>
  <c r="C11413" i="1"/>
  <c r="C11365" i="1"/>
  <c r="C11301" i="1"/>
  <c r="C11181" i="1"/>
  <c r="C11077" i="1"/>
  <c r="C11065" i="1"/>
  <c r="C11049" i="1"/>
  <c r="C10946" i="1"/>
  <c r="C10929" i="1"/>
  <c r="C10886" i="1"/>
  <c r="C10854" i="1"/>
  <c r="C10849" i="1"/>
  <c r="C10810" i="1"/>
  <c r="C10802" i="1"/>
  <c r="C10761" i="1"/>
  <c r="C10754" i="1"/>
  <c r="C10744" i="1"/>
  <c r="C10736" i="1"/>
  <c r="C10716" i="1"/>
  <c r="C10679" i="1"/>
  <c r="C10591" i="1"/>
  <c r="C10572" i="1"/>
  <c r="C10564" i="1"/>
  <c r="C10423" i="1"/>
  <c r="C10409" i="1"/>
  <c r="C10296" i="1"/>
  <c r="C10281" i="1"/>
  <c r="C10255" i="1"/>
  <c r="C10242" i="1"/>
  <c r="C10231" i="1"/>
  <c r="C10202" i="1"/>
  <c r="C10192" i="1"/>
  <c r="C10176" i="1"/>
  <c r="C10170" i="1"/>
  <c r="C10135" i="1"/>
  <c r="C9843" i="1"/>
  <c r="C9415" i="1"/>
  <c r="C9311" i="1"/>
  <c r="C9256" i="1"/>
  <c r="C9148" i="1"/>
  <c r="C9108" i="1"/>
  <c r="C9097" i="1"/>
  <c r="C9007" i="1"/>
  <c r="C9002" i="1"/>
  <c r="C8967" i="1"/>
  <c r="C8899" i="1"/>
  <c r="C8890" i="1"/>
  <c r="C8858" i="1"/>
  <c r="C8834" i="1"/>
  <c r="C8769" i="1"/>
  <c r="C8744" i="1"/>
  <c r="C8739" i="1"/>
  <c r="C8672" i="1"/>
  <c r="C8415" i="1"/>
  <c r="C8379" i="1"/>
  <c r="C8367" i="1"/>
  <c r="C8272" i="1"/>
  <c r="C8170" i="1"/>
  <c r="C8066" i="1"/>
  <c r="C8056" i="1"/>
  <c r="C8019" i="1"/>
  <c r="C8011" i="1"/>
  <c r="C7779" i="1"/>
  <c r="C7754" i="1"/>
  <c r="C7696" i="1"/>
  <c r="C7667" i="1"/>
  <c r="C7640" i="1"/>
  <c r="C7632" i="1"/>
  <c r="C7548" i="1"/>
  <c r="C7529" i="1"/>
  <c r="C7523" i="1"/>
  <c r="C7498" i="1"/>
  <c r="C7450" i="1"/>
  <c r="C7427" i="1"/>
  <c r="C7420" i="1"/>
  <c r="C7364" i="1"/>
  <c r="C7359" i="1"/>
  <c r="C7314" i="1"/>
  <c r="C7282" i="1"/>
  <c r="C7271" i="1"/>
  <c r="C7240" i="1"/>
  <c r="C7207" i="1"/>
  <c r="C7186" i="1"/>
  <c r="C7163" i="1"/>
  <c r="C6923" i="1"/>
  <c r="C6912" i="1"/>
  <c r="C6900" i="1"/>
  <c r="C6896" i="1"/>
  <c r="C6892" i="1"/>
  <c r="C6876" i="1"/>
  <c r="C6824" i="1"/>
  <c r="C6808" i="1"/>
  <c r="C6788" i="1"/>
  <c r="C6716" i="1"/>
  <c r="C6708" i="1"/>
  <c r="C6703" i="1"/>
  <c r="C6689" i="1"/>
  <c r="C6664" i="1"/>
  <c r="C6654" i="1"/>
  <c r="C6636" i="1"/>
  <c r="C6620" i="1"/>
  <c r="C6611" i="1"/>
  <c r="C6606" i="1"/>
  <c r="C6588" i="1"/>
  <c r="C6583" i="1"/>
  <c r="C6556" i="1"/>
  <c r="C6501" i="1"/>
  <c r="C6487" i="1"/>
  <c r="C6480" i="1"/>
  <c r="C6475" i="1"/>
  <c r="C6428" i="1"/>
  <c r="C6405" i="1"/>
  <c r="C6363" i="1"/>
  <c r="C6336" i="1"/>
  <c r="C6318" i="1"/>
  <c r="C6259" i="1"/>
  <c r="C6250" i="1"/>
  <c r="C6226" i="1"/>
  <c r="C6194" i="1"/>
  <c r="C6188" i="1"/>
  <c r="C6133" i="1"/>
  <c r="C6098" i="1"/>
  <c r="C6078" i="1"/>
  <c r="C6044" i="1"/>
  <c r="C5943" i="1"/>
  <c r="C5829" i="1"/>
  <c r="C5818" i="1"/>
  <c r="C5812" i="1"/>
  <c r="C5779" i="1"/>
  <c r="C5658" i="1"/>
  <c r="C5651" i="1"/>
  <c r="C5645" i="1"/>
  <c r="C5630" i="1"/>
  <c r="C5620" i="1"/>
  <c r="C5488" i="1"/>
  <c r="C5422" i="1"/>
  <c r="C5412" i="1"/>
  <c r="C5291" i="1"/>
  <c r="C5187" i="1"/>
  <c r="C5139" i="1"/>
  <c r="C5129" i="1"/>
  <c r="C5101" i="1"/>
  <c r="C5065" i="1"/>
  <c r="C5051" i="1"/>
  <c r="C5038" i="1"/>
  <c r="C5023" i="1"/>
  <c r="C5014" i="1"/>
  <c r="C5002" i="1"/>
  <c r="C4940" i="1"/>
  <c r="C4881" i="1"/>
  <c r="C4875" i="1"/>
  <c r="C4826" i="1"/>
  <c r="C4794" i="1"/>
  <c r="C4776" i="1"/>
  <c r="C4767" i="1"/>
  <c r="C4615" i="1"/>
  <c r="C4604" i="1"/>
  <c r="C4525" i="1"/>
  <c r="C4513" i="1"/>
  <c r="C4500" i="1"/>
  <c r="C4449" i="1"/>
  <c r="C4438" i="1"/>
  <c r="C4400" i="1"/>
  <c r="C4386" i="1"/>
  <c r="C4362" i="1"/>
  <c r="C4355" i="1"/>
  <c r="C4275" i="1"/>
  <c r="C4244" i="1"/>
  <c r="C4176" i="1"/>
  <c r="C4170" i="1"/>
  <c r="C4156" i="1"/>
  <c r="C4091" i="1"/>
  <c r="C4074" i="1"/>
  <c r="C4061" i="1"/>
  <c r="C4052" i="1"/>
  <c r="C4016" i="1"/>
  <c r="C3986" i="1"/>
  <c r="C3957" i="1"/>
  <c r="C3935" i="1"/>
  <c r="C3906" i="1"/>
  <c r="C3836" i="1"/>
  <c r="C3821" i="1"/>
  <c r="C3816" i="1"/>
  <c r="C3778" i="1"/>
  <c r="C3767" i="1"/>
  <c r="C3762" i="1"/>
  <c r="C3704" i="1"/>
  <c r="C3682" i="1"/>
  <c r="C3669" i="1"/>
  <c r="C3662" i="1"/>
  <c r="C3646" i="1"/>
  <c r="C3640" i="1"/>
  <c r="C3600" i="1"/>
  <c r="C3583" i="1"/>
  <c r="C3542" i="1"/>
  <c r="C3536" i="1"/>
  <c r="C3499" i="1"/>
  <c r="C3477" i="1"/>
  <c r="C3455" i="1"/>
  <c r="C3434" i="1"/>
  <c r="C3423" i="1"/>
  <c r="C3329" i="1"/>
  <c r="C3318" i="1"/>
  <c r="C3303" i="1"/>
  <c r="C3288" i="1"/>
  <c r="C3211" i="1"/>
  <c r="C3200" i="1"/>
  <c r="C3195" i="1"/>
  <c r="C3187" i="1"/>
  <c r="C3178" i="1"/>
  <c r="C3173" i="1"/>
  <c r="C3064" i="1"/>
  <c r="C3052" i="1"/>
  <c r="C3045" i="1"/>
  <c r="C3021" i="1"/>
  <c r="C3012" i="1"/>
  <c r="C2982" i="1"/>
  <c r="C2961" i="1"/>
  <c r="C2877" i="1"/>
  <c r="C2863" i="1"/>
  <c r="C2853" i="1"/>
  <c r="C2646" i="1"/>
  <c r="C2624" i="1"/>
  <c r="C2539" i="1"/>
  <c r="C2529" i="1"/>
  <c r="C2484" i="1"/>
  <c r="C2461" i="1"/>
  <c r="C2451" i="1"/>
  <c r="C2439" i="1"/>
  <c r="C2435" i="1"/>
  <c r="C2430" i="1"/>
  <c r="C2414" i="1"/>
  <c r="C2400" i="1"/>
  <c r="C2392" i="1"/>
  <c r="C2365" i="1"/>
  <c r="C2341" i="1"/>
  <c r="C2334" i="1"/>
  <c r="C2330" i="1"/>
  <c r="C2308" i="1"/>
  <c r="C2134" i="1"/>
  <c r="C2103" i="1"/>
  <c r="C2066" i="1"/>
  <c r="C2038" i="1"/>
  <c r="C2020" i="1"/>
  <c r="C1981" i="1"/>
  <c r="C1963" i="1"/>
  <c r="C1956" i="1"/>
  <c r="C1950" i="1"/>
  <c r="C1920" i="1"/>
  <c r="C1902" i="1"/>
  <c r="C1871" i="1"/>
  <c r="C1815" i="1"/>
  <c r="C1759" i="1"/>
  <c r="C1742" i="1"/>
  <c r="C1712" i="1"/>
  <c r="C1657" i="1"/>
  <c r="C1644" i="1"/>
  <c r="C1639" i="1"/>
  <c r="C1619" i="1"/>
  <c r="C1608" i="1"/>
  <c r="C1432" i="1"/>
  <c r="C1392" i="1"/>
  <c r="C1378" i="1"/>
  <c r="C1363" i="1"/>
  <c r="C1346" i="1"/>
  <c r="C1323" i="1"/>
  <c r="C1160" i="1"/>
  <c r="C1116" i="1"/>
  <c r="C1032" i="1"/>
  <c r="C992" i="1"/>
  <c r="C973" i="1"/>
  <c r="C969" i="1"/>
  <c r="C868" i="1"/>
  <c r="C856" i="1"/>
  <c r="C851" i="1"/>
  <c r="C835" i="1"/>
  <c r="C794" i="1"/>
  <c r="C771" i="1"/>
  <c r="C757" i="1"/>
  <c r="C727" i="1"/>
  <c r="C720" i="1"/>
  <c r="C714" i="1"/>
  <c r="C702" i="1"/>
  <c r="C685" i="1"/>
  <c r="C675" i="1"/>
  <c r="C653" i="1"/>
  <c r="C642" i="1"/>
  <c r="C595" i="1"/>
  <c r="C589" i="1"/>
  <c r="C492" i="1"/>
  <c r="C482" i="1"/>
  <c r="C476" i="1"/>
  <c r="C463" i="1"/>
  <c r="C452" i="1"/>
  <c r="C402" i="1"/>
  <c r="C366" i="1"/>
  <c r="C324" i="1"/>
  <c r="C311" i="1"/>
  <c r="C297" i="1"/>
  <c r="C286" i="1"/>
  <c r="C339" i="1"/>
  <c r="C13474" i="1"/>
  <c r="C13434" i="1"/>
  <c r="C13407" i="1"/>
  <c r="C13402" i="1"/>
  <c r="C13346" i="1"/>
  <c r="C13338" i="1"/>
  <c r="C13326" i="1"/>
  <c r="C13298" i="1"/>
  <c r="C13235" i="1"/>
  <c r="C13210" i="1"/>
  <c r="C13187" i="1"/>
  <c r="C13103" i="1"/>
  <c r="C12970" i="1"/>
  <c r="C12822" i="1"/>
  <c r="C12566" i="1"/>
  <c r="C12534" i="1"/>
  <c r="C12498" i="1"/>
  <c r="C12414" i="1"/>
  <c r="C12394" i="1"/>
  <c r="C12234" i="1"/>
  <c r="C12218" i="1"/>
  <c r="C12190" i="1"/>
  <c r="C12135" i="1"/>
  <c r="C12027" i="1"/>
  <c r="C11890" i="1"/>
  <c r="C11870" i="1"/>
  <c r="C11802" i="1"/>
  <c r="C11790" i="1"/>
  <c r="C11754" i="1"/>
  <c r="C11691" i="1"/>
  <c r="C11622" i="1"/>
  <c r="C11253" i="1"/>
  <c r="C11233" i="1"/>
  <c r="C11213" i="1"/>
  <c r="C11106" i="1"/>
  <c r="C10846" i="1"/>
  <c r="C10521" i="1"/>
  <c r="C10449" i="1"/>
  <c r="C10362" i="1"/>
  <c r="C10223" i="1"/>
  <c r="C10208" i="1"/>
  <c r="C10051" i="1"/>
  <c r="C10043" i="1"/>
  <c r="C10028" i="1"/>
  <c r="C9980" i="1"/>
  <c r="C9922" i="1"/>
  <c r="C9903" i="1"/>
  <c r="C9866" i="1"/>
  <c r="C9779" i="1"/>
  <c r="C9772" i="1"/>
  <c r="C9767" i="1"/>
  <c r="C9753" i="1"/>
  <c r="C9744" i="1"/>
  <c r="C9731" i="1"/>
  <c r="C9689" i="1"/>
  <c r="C9679" i="1"/>
  <c r="C9608" i="1"/>
  <c r="C9576" i="1"/>
  <c r="C9488" i="1"/>
  <c r="C9423" i="1"/>
  <c r="C9401" i="1"/>
  <c r="C9201" i="1"/>
  <c r="C9156" i="1"/>
  <c r="C8943" i="1"/>
  <c r="C8935" i="1"/>
  <c r="C8625" i="1"/>
  <c r="C8599" i="1"/>
  <c r="C8587" i="1"/>
  <c r="C8575" i="1"/>
  <c r="C8543" i="1"/>
  <c r="C8528" i="1"/>
  <c r="C8339" i="1"/>
  <c r="C8282" i="1"/>
  <c r="C8210" i="1"/>
  <c r="C8079" i="1"/>
  <c r="C7959" i="1"/>
  <c r="C7929" i="1"/>
  <c r="C7879" i="1"/>
  <c r="C7864" i="1"/>
  <c r="C7847" i="1"/>
  <c r="C7818" i="1"/>
  <c r="C7647" i="1"/>
  <c r="C7559" i="1"/>
  <c r="C7346" i="1"/>
  <c r="C7145" i="1"/>
  <c r="C7131" i="1"/>
  <c r="C7064" i="1"/>
  <c r="C7049" i="1"/>
  <c r="C7017" i="1"/>
  <c r="C6963" i="1"/>
  <c r="C6954" i="1"/>
  <c r="C6946" i="1"/>
  <c r="C6573" i="1"/>
  <c r="C6546" i="1"/>
  <c r="C6527" i="1"/>
  <c r="C6282" i="1"/>
  <c r="C6075" i="1"/>
  <c r="C6068" i="1"/>
  <c r="C6015" i="1"/>
  <c r="C5997" i="1"/>
  <c r="C5962" i="1"/>
  <c r="C5954" i="1"/>
  <c r="C5935" i="1"/>
  <c r="C5904" i="1"/>
  <c r="C5733" i="1"/>
  <c r="C5709" i="1"/>
  <c r="C5611" i="1"/>
  <c r="C5573" i="1"/>
  <c r="C5562" i="1"/>
  <c r="C5549" i="1"/>
  <c r="C5441" i="1"/>
  <c r="C5212" i="1"/>
  <c r="C5205" i="1"/>
  <c r="C5122" i="1"/>
  <c r="C4927" i="1"/>
  <c r="C4800" i="1"/>
  <c r="C4754" i="1"/>
  <c r="C4745" i="1"/>
  <c r="C4735" i="1"/>
  <c r="C4719" i="1"/>
  <c r="C4636" i="1"/>
  <c r="C4583" i="1"/>
  <c r="C4550" i="1"/>
  <c r="C4537" i="1"/>
  <c r="C4497" i="1"/>
  <c r="C4460" i="1"/>
  <c r="C4351" i="1"/>
  <c r="C4323" i="1"/>
  <c r="C4315" i="1"/>
  <c r="C4294" i="1"/>
  <c r="C4191" i="1"/>
  <c r="C4152" i="1"/>
  <c r="C4120" i="1"/>
  <c r="C4048" i="1"/>
  <c r="C3885" i="1"/>
  <c r="C3873" i="1"/>
  <c r="C3855" i="1"/>
  <c r="C3832" i="1"/>
  <c r="C3810" i="1"/>
  <c r="C3713" i="1"/>
  <c r="C3625" i="1"/>
  <c r="C3379" i="1"/>
  <c r="C3080" i="1"/>
  <c r="C3068" i="1"/>
  <c r="C2948" i="1"/>
  <c r="C2903" i="1"/>
  <c r="C2799" i="1"/>
  <c r="C2703" i="1"/>
  <c r="C2668" i="1"/>
  <c r="C2596" i="1"/>
  <c r="C2569" i="1"/>
  <c r="C2250" i="1"/>
  <c r="C2241" i="1"/>
  <c r="C2138" i="1"/>
  <c r="C2131" i="1"/>
  <c r="C1851" i="1"/>
  <c r="C1843" i="1"/>
  <c r="C1694" i="1"/>
  <c r="C1681" i="1"/>
  <c r="C1563" i="1"/>
  <c r="C1554" i="1"/>
  <c r="C1543" i="1"/>
  <c r="C1517" i="1"/>
  <c r="C1506" i="1"/>
  <c r="C1496" i="1"/>
  <c r="C1307" i="1"/>
  <c r="C1275" i="1"/>
  <c r="C1212" i="1"/>
  <c r="C1176" i="1"/>
  <c r="C1167" i="1"/>
  <c r="C1113" i="1"/>
  <c r="C1107" i="1"/>
  <c r="C1062" i="1"/>
  <c r="C937" i="1"/>
  <c r="C922" i="1"/>
  <c r="C894" i="1"/>
  <c r="C550" i="1"/>
  <c r="C527" i="1"/>
  <c r="C512" i="1"/>
  <c r="C497" i="1"/>
  <c r="C449" i="1"/>
  <c r="C15084" i="1"/>
  <c r="C14500" i="1"/>
  <c r="C13462" i="1"/>
  <c r="C13447" i="1"/>
  <c r="C13439" i="1"/>
  <c r="C13422" i="1"/>
  <c r="C13394" i="1"/>
  <c r="C13363" i="1"/>
  <c r="C13358" i="1"/>
  <c r="C13350" i="1"/>
  <c r="C13315" i="1"/>
  <c r="C13303" i="1"/>
  <c r="C13230" i="1"/>
  <c r="C13202" i="1"/>
  <c r="C13094" i="1"/>
  <c r="C13075" i="1"/>
  <c r="C13046" i="1"/>
  <c r="C12895" i="1"/>
  <c r="C12870" i="1"/>
  <c r="C12814" i="1"/>
  <c r="C12802" i="1"/>
  <c r="C12795" i="1"/>
  <c r="C12714" i="1"/>
  <c r="C12702" i="1"/>
  <c r="C12683" i="1"/>
  <c r="C12583" i="1"/>
  <c r="C12574" i="1"/>
  <c r="C12562" i="1"/>
  <c r="C12546" i="1"/>
  <c r="C12542" i="1"/>
  <c r="C12530" i="1"/>
  <c r="C12522" i="1"/>
  <c r="C12502" i="1"/>
  <c r="C12490" i="1"/>
  <c r="C12475" i="1"/>
  <c r="C12462" i="1"/>
  <c r="C12390" i="1"/>
  <c r="C12374" i="1"/>
  <c r="C12366" i="1"/>
  <c r="C12355" i="1"/>
  <c r="C12230" i="1"/>
  <c r="C12182" i="1"/>
  <c r="C12159" i="1"/>
  <c r="C12147" i="1"/>
  <c r="C12142" i="1"/>
  <c r="C12110" i="1"/>
  <c r="C12079" i="1"/>
  <c r="C12063" i="1"/>
  <c r="C12014" i="1"/>
  <c r="C11935" i="1"/>
  <c r="C11882" i="1"/>
  <c r="C11783" i="1"/>
  <c r="C11778" i="1"/>
  <c r="C11758" i="1"/>
  <c r="C11743" i="1"/>
  <c r="C11734" i="1"/>
  <c r="C11679" i="1"/>
  <c r="C11626" i="1"/>
  <c r="C11598" i="1"/>
  <c r="C11550" i="1"/>
  <c r="C11539" i="1"/>
  <c r="C11534" i="1"/>
  <c r="C11249" i="1"/>
  <c r="C11217" i="1"/>
  <c r="C11209" i="1"/>
  <c r="C11157" i="1"/>
  <c r="C11149" i="1"/>
  <c r="C11138" i="1"/>
  <c r="C11126" i="1"/>
  <c r="C11117" i="1"/>
  <c r="C11010" i="1"/>
  <c r="C11002" i="1"/>
  <c r="C10990" i="1"/>
  <c r="C10974" i="1"/>
  <c r="C10545" i="1"/>
  <c r="C10540" i="1"/>
  <c r="C10497" i="1"/>
  <c r="C10489" i="1"/>
  <c r="C10479" i="1"/>
  <c r="C10474" i="1"/>
  <c r="C10386" i="1"/>
  <c r="C10380" i="1"/>
  <c r="C10271" i="1"/>
  <c r="C10248" i="1"/>
  <c r="C10234" i="1"/>
  <c r="C10180" i="1"/>
  <c r="C10106" i="1"/>
  <c r="C10080" i="1"/>
  <c r="C10047" i="1"/>
  <c r="C10024" i="1"/>
  <c r="C9993" i="1"/>
  <c r="C9968" i="1"/>
  <c r="C9940" i="1"/>
  <c r="C9935" i="1"/>
  <c r="C9914" i="1"/>
  <c r="C9847" i="1"/>
  <c r="C9833" i="1"/>
  <c r="C9802" i="1"/>
  <c r="C9792" i="1"/>
  <c r="C9784" i="1"/>
  <c r="C9763" i="1"/>
  <c r="C9714" i="1"/>
  <c r="C9700" i="1"/>
  <c r="C9684" i="1"/>
  <c r="C9652" i="1"/>
  <c r="C9633" i="1"/>
  <c r="C9618" i="1"/>
  <c r="C9604" i="1"/>
  <c r="C9556" i="1"/>
  <c r="C9538" i="1"/>
  <c r="C9529" i="1"/>
  <c r="C9505" i="1"/>
  <c r="C9467" i="1"/>
  <c r="C9448" i="1"/>
  <c r="C9434" i="1"/>
  <c r="C9427" i="1"/>
  <c r="C9419" i="1"/>
  <c r="C9266" i="1"/>
  <c r="C9211" i="1"/>
  <c r="C9195" i="1"/>
  <c r="C9188" i="1"/>
  <c r="C9100" i="1"/>
  <c r="C9082" i="1"/>
  <c r="C8952" i="1"/>
  <c r="C8939" i="1"/>
  <c r="C8922" i="1"/>
  <c r="C8794" i="1"/>
  <c r="C8788" i="1"/>
  <c r="C8664" i="1"/>
  <c r="C8641" i="1"/>
  <c r="C8632" i="1"/>
  <c r="C8620" i="1"/>
  <c r="C8612" i="1"/>
  <c r="C8592" i="1"/>
  <c r="C8562" i="1"/>
  <c r="C8551" i="1"/>
  <c r="C8524" i="1"/>
  <c r="C8511" i="1"/>
  <c r="C8457" i="1"/>
  <c r="C8443" i="1"/>
  <c r="C8432" i="1"/>
  <c r="C8427" i="1"/>
  <c r="C8329" i="1"/>
  <c r="C8324" i="1"/>
  <c r="C8305" i="1"/>
  <c r="C8295" i="1"/>
  <c r="C8276" i="1"/>
  <c r="C8216" i="1"/>
  <c r="C8207" i="1"/>
  <c r="C8193" i="1"/>
  <c r="C8116" i="1"/>
  <c r="C8087" i="1"/>
  <c r="C7968" i="1"/>
  <c r="C7948" i="1"/>
  <c r="C7943" i="1"/>
  <c r="C7937" i="1"/>
  <c r="C7923" i="1"/>
  <c r="C7884" i="1"/>
  <c r="C7856" i="1"/>
  <c r="C7843" i="1"/>
  <c r="C7833" i="1"/>
  <c r="C7823" i="1"/>
  <c r="C7809" i="1"/>
  <c r="C7796" i="1"/>
  <c r="C7723" i="1"/>
  <c r="C7714" i="1"/>
  <c r="C7705" i="1"/>
  <c r="C7689" i="1"/>
  <c r="C7680" i="1"/>
  <c r="C7588" i="1"/>
  <c r="C7579" i="1"/>
  <c r="C7336" i="1"/>
  <c r="C7259" i="1"/>
  <c r="C7151" i="1"/>
  <c r="C7002" i="1"/>
  <c r="C6995" i="1"/>
  <c r="C6976" i="1"/>
  <c r="C6935" i="1"/>
  <c r="C6927" i="1"/>
  <c r="C6760" i="1"/>
  <c r="C6728" i="1"/>
  <c r="C6712" i="1"/>
  <c r="C6674" i="1"/>
  <c r="C6576" i="1"/>
  <c r="C6567" i="1"/>
  <c r="C6562" i="1"/>
  <c r="C6542" i="1"/>
  <c r="C6346" i="1"/>
  <c r="C6342" i="1"/>
  <c r="C6305" i="1"/>
  <c r="C6292" i="1"/>
  <c r="C6288" i="1"/>
  <c r="C6278" i="1"/>
  <c r="C6245" i="1"/>
  <c r="C6176" i="1"/>
  <c r="C6161" i="1"/>
  <c r="C6012" i="1"/>
  <c r="C5994" i="1"/>
  <c r="C5984" i="1"/>
  <c r="C5958" i="1"/>
  <c r="C5947" i="1"/>
  <c r="C5924" i="1"/>
  <c r="C5914" i="1"/>
  <c r="C5892" i="1"/>
  <c r="C5871" i="1"/>
  <c r="C5747" i="1"/>
  <c r="C5685" i="1"/>
  <c r="C5602" i="1"/>
  <c r="C5594" i="1"/>
  <c r="C5581" i="1"/>
  <c r="C5541" i="1"/>
  <c r="C5521" i="1"/>
  <c r="C5504" i="1"/>
  <c r="C5482" i="1"/>
  <c r="C5470" i="1"/>
  <c r="C5446" i="1"/>
  <c r="C5402" i="1"/>
  <c r="C5367" i="1"/>
  <c r="C5295" i="1"/>
  <c r="C5276" i="1"/>
  <c r="C5264" i="1"/>
  <c r="C5254" i="1"/>
  <c r="C5245" i="1"/>
  <c r="C5241" i="1"/>
  <c r="C5229" i="1"/>
  <c r="C5219" i="1"/>
  <c r="C5192" i="1"/>
  <c r="C5153" i="1"/>
  <c r="C5118" i="1"/>
  <c r="C5075" i="1"/>
  <c r="C4850" i="1"/>
  <c r="C4839" i="1"/>
  <c r="C4830" i="1"/>
  <c r="C4806" i="1"/>
  <c r="C4750" i="1"/>
  <c r="C4739" i="1"/>
  <c r="C4731" i="1"/>
  <c r="C4696" i="1"/>
  <c r="C4687" i="1"/>
  <c r="C4683" i="1"/>
  <c r="C4678" i="1"/>
  <c r="C4653" i="1"/>
  <c r="C4622" i="1"/>
  <c r="C4577" i="1"/>
  <c r="C4557" i="1"/>
  <c r="C4532" i="1"/>
  <c r="C4488" i="1"/>
  <c r="C4471" i="1"/>
  <c r="C4422" i="1"/>
  <c r="C4407" i="1"/>
  <c r="C4347" i="1"/>
  <c r="C4327" i="1"/>
  <c r="C4319" i="1"/>
  <c r="C4308" i="1"/>
  <c r="C4198" i="1"/>
  <c r="C4188" i="1"/>
  <c r="C4139" i="1"/>
  <c r="C4128" i="1"/>
  <c r="C4042" i="1"/>
  <c r="C3946" i="1"/>
  <c r="C3865" i="1"/>
  <c r="C3841" i="1"/>
  <c r="C3803" i="1"/>
  <c r="C3795" i="1"/>
  <c r="C3738" i="1"/>
  <c r="C3718" i="1"/>
  <c r="C3710" i="1"/>
  <c r="C3631" i="1"/>
  <c r="C3558" i="1"/>
  <c r="C3551" i="1"/>
  <c r="C3384" i="1"/>
  <c r="C3363" i="1"/>
  <c r="C3352" i="1"/>
  <c r="C3233" i="1"/>
  <c r="C3215" i="1"/>
  <c r="C3155" i="1"/>
  <c r="C3128" i="1"/>
  <c r="C3108" i="1"/>
  <c r="C3096" i="1"/>
  <c r="C3072" i="1"/>
  <c r="C2939" i="1"/>
  <c r="C2920" i="1"/>
  <c r="C2835" i="1"/>
  <c r="C2824" i="1"/>
  <c r="C2815" i="1"/>
  <c r="C2810" i="1"/>
  <c r="C2796" i="1"/>
  <c r="C2791" i="1"/>
  <c r="C2786" i="1"/>
  <c r="C2777" i="1"/>
  <c r="C2763" i="1"/>
  <c r="C2755" i="1"/>
  <c r="C2725" i="1"/>
  <c r="C2699" i="1"/>
  <c r="C2686" i="1"/>
  <c r="C2672" i="1"/>
  <c r="C2604" i="1"/>
  <c r="C2589" i="1"/>
  <c r="C2572" i="1"/>
  <c r="C2293" i="1"/>
  <c r="C2278" i="1"/>
  <c r="C2265" i="1"/>
  <c r="C2255" i="1"/>
  <c r="C2236" i="1"/>
  <c r="C2226" i="1"/>
  <c r="C2152" i="1"/>
  <c r="C2116" i="1"/>
  <c r="C1932" i="1"/>
  <c r="C1857" i="1"/>
  <c r="C1839" i="1"/>
  <c r="C1819" i="1"/>
  <c r="C1809" i="1"/>
  <c r="C1801" i="1"/>
  <c r="C1796" i="1"/>
  <c r="C1784" i="1"/>
  <c r="C1768" i="1"/>
  <c r="C1687" i="1"/>
  <c r="C1573" i="1"/>
  <c r="C1549" i="1"/>
  <c r="C1536" i="1"/>
  <c r="C1531" i="1"/>
  <c r="C1511" i="1"/>
  <c r="C1502" i="1"/>
  <c r="C1492" i="1"/>
  <c r="C1484" i="1"/>
  <c r="C1467" i="1"/>
  <c r="C1455" i="1"/>
  <c r="C1338" i="1"/>
  <c r="C1329" i="1"/>
  <c r="C1311" i="1"/>
  <c r="C1301" i="1"/>
  <c r="C1284" i="1"/>
  <c r="C1263" i="1"/>
  <c r="C1251" i="1"/>
  <c r="C1229" i="1"/>
  <c r="C1218" i="1"/>
  <c r="C1209" i="1"/>
  <c r="C1203" i="1"/>
  <c r="C1181" i="1"/>
  <c r="C1104" i="1"/>
  <c r="C1094" i="1"/>
  <c r="C1078" i="1"/>
  <c r="C1066" i="1"/>
  <c r="C961" i="1"/>
  <c r="C942" i="1"/>
  <c r="C931" i="1"/>
  <c r="C918" i="1"/>
  <c r="C910" i="1"/>
  <c r="C560" i="1"/>
  <c r="C554" i="1"/>
  <c r="C531" i="1"/>
  <c r="C523" i="1"/>
  <c r="C505" i="1"/>
  <c r="C346" i="1"/>
  <c r="F1003" i="1" l="1"/>
  <c r="L1002" i="1"/>
  <c r="F13760" i="1"/>
  <c r="L13759" i="1"/>
  <c r="F744" i="1"/>
  <c r="L743" i="1"/>
  <c r="F4904" i="1"/>
  <c r="L4903" i="1"/>
  <c r="E14107" i="1"/>
  <c r="K14107" i="1" s="1"/>
  <c r="J14107" i="1" s="1"/>
  <c r="G11467" i="1"/>
  <c r="E11468" i="1"/>
  <c r="K11467" i="1"/>
  <c r="J11467" i="1" s="1"/>
  <c r="G14106" i="1"/>
  <c r="G8170" i="1"/>
  <c r="E1984" i="1"/>
  <c r="K1984" i="1" s="1"/>
  <c r="J1984" i="1" s="1"/>
  <c r="G756" i="1"/>
  <c r="E13747" i="1"/>
  <c r="K13747" i="1" s="1"/>
  <c r="J13747" i="1" s="1"/>
  <c r="E3643" i="1"/>
  <c r="K3643" i="1" s="1"/>
  <c r="E13755" i="1"/>
  <c r="K13755" i="1" s="1"/>
  <c r="J13755" i="1" s="1"/>
  <c r="G3155" i="1"/>
  <c r="G13746" i="1"/>
  <c r="E6234" i="1"/>
  <c r="K6234" i="1" s="1"/>
  <c r="J6234" i="1" s="1"/>
  <c r="E6370" i="1"/>
  <c r="K6370" i="1" s="1"/>
  <c r="J6370" i="1" s="1"/>
  <c r="K14701" i="1"/>
  <c r="G3642" i="1"/>
  <c r="K14702" i="1"/>
  <c r="G4531" i="1"/>
  <c r="E5" i="1"/>
  <c r="K5" i="1" s="1"/>
  <c r="J5" i="1" s="1"/>
  <c r="G3636" i="1"/>
  <c r="G10108" i="1"/>
  <c r="G740" i="1"/>
  <c r="E349" i="1"/>
  <c r="K349" i="1" s="1"/>
  <c r="J349" i="1" s="1"/>
  <c r="G13739" i="1"/>
  <c r="G9903" i="1"/>
  <c r="K12044" i="1"/>
  <c r="J12044" i="1" s="1"/>
  <c r="G9699" i="1"/>
  <c r="E9904" i="1"/>
  <c r="K9904" i="1" s="1"/>
  <c r="G3551" i="1"/>
  <c r="G7145" i="1"/>
  <c r="G14109" i="1"/>
  <c r="E7146" i="1"/>
  <c r="K7146" i="1" s="1"/>
  <c r="G12045" i="1"/>
  <c r="G9239" i="1"/>
  <c r="E7498" i="1"/>
  <c r="K7498" i="1" s="1"/>
  <c r="J7498" i="1" s="1"/>
  <c r="E3637" i="1"/>
  <c r="K3637" i="1" s="1"/>
  <c r="J3637" i="1" s="1"/>
  <c r="E12046" i="1"/>
  <c r="G12044" i="1"/>
  <c r="E816" i="1"/>
  <c r="K816" i="1" s="1"/>
  <c r="G4" i="1"/>
  <c r="G7497" i="1"/>
  <c r="E8688" i="1"/>
  <c r="K8688" i="1" s="1"/>
  <c r="J8688" i="1" s="1"/>
  <c r="K14700" i="1"/>
  <c r="I4" i="1"/>
  <c r="I5" i="1" s="1"/>
  <c r="G8160" i="1"/>
  <c r="E11475" i="1"/>
  <c r="K11475" i="1" s="1"/>
  <c r="E7501" i="1"/>
  <c r="K7501" i="1" s="1"/>
  <c r="G6245" i="1"/>
  <c r="K13796" i="1"/>
  <c r="J13796" i="1" s="1"/>
  <c r="G7141" i="1"/>
  <c r="K13797" i="1"/>
  <c r="J13797" i="1" s="1"/>
  <c r="K13799" i="1"/>
  <c r="J13799" i="1" s="1"/>
  <c r="K13795" i="1"/>
  <c r="J13795" i="1" s="1"/>
  <c r="K613" i="1"/>
  <c r="G613" i="1"/>
  <c r="G9230" i="1"/>
  <c r="G4899" i="1"/>
  <c r="G13754" i="1"/>
  <c r="E14704" i="1"/>
  <c r="K14703" i="1"/>
  <c r="K5821" i="1"/>
  <c r="E5822" i="1"/>
  <c r="K12043" i="1"/>
  <c r="J12043" i="1" s="1"/>
  <c r="K3552" i="1"/>
  <c r="J3552" i="1" s="1"/>
  <c r="E12853" i="1"/>
  <c r="K12852" i="1"/>
  <c r="G9894" i="1"/>
  <c r="E10993" i="1"/>
  <c r="K10992" i="1"/>
  <c r="E12055" i="1"/>
  <c r="K12054" i="1"/>
  <c r="E10091" i="1"/>
  <c r="K10090" i="1"/>
  <c r="J10090" i="1" s="1"/>
  <c r="E12039" i="1"/>
  <c r="K12038" i="1"/>
  <c r="J12038" i="1" s="1"/>
  <c r="K13373" i="1"/>
  <c r="J13373" i="1" s="1"/>
  <c r="G13738" i="1"/>
  <c r="G9713" i="1"/>
  <c r="G1000" i="1"/>
  <c r="G3538" i="1"/>
  <c r="E9714" i="1"/>
  <c r="G9714" i="1" s="1"/>
  <c r="E6375" i="1"/>
  <c r="K6375" i="1" s="1"/>
  <c r="E11712" i="1"/>
  <c r="K11711" i="1"/>
  <c r="E10113" i="1"/>
  <c r="G10113" i="1" s="1"/>
  <c r="K10112" i="1"/>
  <c r="J10112" i="1" s="1"/>
  <c r="E12307" i="1"/>
  <c r="K12306" i="1"/>
  <c r="K14108" i="1"/>
  <c r="J14108" i="1" s="1"/>
  <c r="E3539" i="1"/>
  <c r="K3539" i="1" s="1"/>
  <c r="J3539" i="1" s="1"/>
  <c r="E9717" i="1"/>
  <c r="K9716" i="1"/>
  <c r="E10101" i="1"/>
  <c r="K10100" i="1"/>
  <c r="J10100" i="1" s="1"/>
  <c r="K11923" i="1"/>
  <c r="J11923" i="1" s="1"/>
  <c r="E11924" i="1"/>
  <c r="G10090" i="1"/>
  <c r="K8171" i="1"/>
  <c r="J8171" i="1" s="1"/>
  <c r="C8199" i="1"/>
  <c r="C8200" i="1" s="1"/>
  <c r="C7735" i="1"/>
  <c r="C7736" i="1" s="1"/>
  <c r="E2100" i="1"/>
  <c r="K2100" i="1" s="1"/>
  <c r="E2512" i="1"/>
  <c r="K2512" i="1" s="1"/>
  <c r="J2512" i="1" s="1"/>
  <c r="E9041" i="1"/>
  <c r="K9041" i="1" s="1"/>
  <c r="E9703" i="1"/>
  <c r="K9703" i="1" s="1"/>
  <c r="E1742" i="1"/>
  <c r="G1741" i="1"/>
  <c r="E3250" i="1"/>
  <c r="K3250" i="1" s="1"/>
  <c r="J3250" i="1" s="1"/>
  <c r="E8697" i="1"/>
  <c r="K8697" i="1" s="1"/>
  <c r="E9292" i="1"/>
  <c r="K9292" i="1" s="1"/>
  <c r="J9292" i="1" s="1"/>
  <c r="C5094" i="1"/>
  <c r="C5095" i="1" s="1"/>
  <c r="E1234" i="1"/>
  <c r="K1234" i="1" s="1"/>
  <c r="J1234" i="1" s="1"/>
  <c r="E5038" i="1"/>
  <c r="G5038" i="1" s="1"/>
  <c r="G5037" i="1"/>
  <c r="E1746" i="1"/>
  <c r="K1746" i="1" s="1"/>
  <c r="E3554" i="1"/>
  <c r="K3554" i="1" s="1"/>
  <c r="E5438" i="1"/>
  <c r="K5438" i="1" s="1"/>
  <c r="E6760" i="1"/>
  <c r="K6760" i="1" s="1"/>
  <c r="E10097" i="1"/>
  <c r="E13748" i="1"/>
  <c r="K13748" i="1" s="1"/>
  <c r="J13748" i="1" s="1"/>
  <c r="E3259" i="1"/>
  <c r="K3259" i="1" s="1"/>
  <c r="E5815" i="1"/>
  <c r="K5815" i="1" s="1"/>
  <c r="J5815" i="1" s="1"/>
  <c r="E7142" i="1"/>
  <c r="G7142" i="1" s="1"/>
  <c r="E10987" i="1"/>
  <c r="K10987" i="1" s="1"/>
  <c r="J10987" i="1" s="1"/>
  <c r="E2199" i="1"/>
  <c r="K2199" i="1" s="1"/>
  <c r="E11706" i="1"/>
  <c r="K11706" i="1" s="1"/>
  <c r="J11706" i="1" s="1"/>
  <c r="E3540" i="1"/>
  <c r="K3540" i="1" s="1"/>
  <c r="J3540" i="1" s="1"/>
  <c r="E12615" i="1"/>
  <c r="K12615" i="1" s="1"/>
  <c r="J12615" i="1" s="1"/>
  <c r="G10986" i="1"/>
  <c r="E1121" i="1"/>
  <c r="K1121" i="1" s="1"/>
  <c r="J1121" i="1" s="1"/>
  <c r="E7968" i="1"/>
  <c r="K7968" i="1" s="1"/>
  <c r="G5814" i="1"/>
  <c r="E1001" i="1"/>
  <c r="K1001" i="1" s="1"/>
  <c r="J1001" i="1" s="1"/>
  <c r="E5432" i="1"/>
  <c r="K5432" i="1" s="1"/>
  <c r="J5432" i="1" s="1"/>
  <c r="E1128" i="1"/>
  <c r="K1128" i="1" s="1"/>
  <c r="E2396" i="1"/>
  <c r="K2396" i="1" s="1"/>
  <c r="E8173" i="1"/>
  <c r="K8173" i="1" s="1"/>
  <c r="J8173" i="1" s="1"/>
  <c r="E14692" i="1"/>
  <c r="K14692" i="1" s="1"/>
  <c r="J14692" i="1" s="1"/>
  <c r="E14" i="1"/>
  <c r="K14" i="1" s="1"/>
  <c r="E2519" i="1"/>
  <c r="K2519" i="1" s="1"/>
  <c r="E12622" i="1"/>
  <c r="E1421" i="1"/>
  <c r="K1421" i="1" s="1"/>
  <c r="E2094" i="1"/>
  <c r="K2094" i="1" s="1"/>
  <c r="J2094" i="1" s="1"/>
  <c r="E9700" i="1"/>
  <c r="E13740" i="1"/>
  <c r="K13740" i="1" s="1"/>
  <c r="J13740" i="1" s="1"/>
  <c r="E1009" i="1"/>
  <c r="K1009" i="1" s="1"/>
  <c r="E3923" i="1"/>
  <c r="K3923" i="1" s="1"/>
  <c r="E9895" i="1"/>
  <c r="K9895" i="1" s="1"/>
  <c r="J9895" i="1" s="1"/>
  <c r="E4532" i="1"/>
  <c r="G4532" i="1" s="1"/>
  <c r="E2392" i="1"/>
  <c r="E9303" i="1"/>
  <c r="K9303" i="1" s="1"/>
  <c r="E1411" i="1"/>
  <c r="K1411" i="1" s="1"/>
  <c r="J1411" i="1" s="1"/>
  <c r="E1992" i="1"/>
  <c r="K1992" i="1" s="1"/>
  <c r="E2192" i="1"/>
  <c r="K2192" i="1" s="1"/>
  <c r="J2192" i="1" s="1"/>
  <c r="E3150" i="1"/>
  <c r="K3150" i="1" s="1"/>
  <c r="J3150" i="1" s="1"/>
  <c r="E9036" i="1"/>
  <c r="K9036" i="1" s="1"/>
  <c r="J9036" i="1" s="1"/>
  <c r="E741" i="1"/>
  <c r="K741" i="1" s="1"/>
  <c r="J741" i="1" s="1"/>
  <c r="E4900" i="1"/>
  <c r="K4900" i="1" s="1"/>
  <c r="J4900" i="1" s="1"/>
  <c r="E5358" i="1"/>
  <c r="K5358" i="1" s="1"/>
  <c r="E6752" i="1"/>
  <c r="K6752" i="1" s="1"/>
  <c r="J6752" i="1" s="1"/>
  <c r="E9231" i="1"/>
  <c r="K9231" i="1" s="1"/>
  <c r="J9231" i="1" s="1"/>
  <c r="E10116" i="1"/>
  <c r="K10116" i="1" s="1"/>
  <c r="G2391" i="1"/>
  <c r="E614" i="1"/>
  <c r="K614" i="1" s="1"/>
  <c r="E806" i="1"/>
  <c r="K806" i="1" s="1"/>
  <c r="J806" i="1" s="1"/>
  <c r="E4536" i="1"/>
  <c r="K4536" i="1" s="1"/>
  <c r="E8187" i="1"/>
  <c r="K8187" i="1" s="1"/>
  <c r="E10699" i="1"/>
  <c r="K10699" i="1" s="1"/>
  <c r="E11932" i="1"/>
  <c r="K11932" i="1" s="1"/>
  <c r="E14404" i="1"/>
  <c r="K14404" i="1" s="1"/>
  <c r="E2996" i="1"/>
  <c r="K2996" i="1" s="1"/>
  <c r="J2996" i="1" s="1"/>
  <c r="E3546" i="1"/>
  <c r="K3546" i="1" s="1"/>
  <c r="E7963" i="1"/>
  <c r="K7963" i="1" s="1"/>
  <c r="J7963" i="1" s="1"/>
  <c r="E9240" i="1"/>
  <c r="K9240" i="1" s="1"/>
  <c r="E12302" i="1"/>
  <c r="K12302" i="1" s="1"/>
  <c r="J12302" i="1" s="1"/>
  <c r="E14110" i="1"/>
  <c r="K14110" i="1" s="1"/>
  <c r="E608" i="1"/>
  <c r="K608" i="1" s="1"/>
  <c r="J608" i="1" s="1"/>
  <c r="E2349" i="1"/>
  <c r="K2349" i="1" s="1"/>
  <c r="J2349" i="1" s="1"/>
  <c r="E3156" i="1"/>
  <c r="K3156" i="1" s="1"/>
  <c r="E10109" i="1"/>
  <c r="K10109" i="1" s="1"/>
  <c r="G7967" i="1"/>
  <c r="E757" i="1"/>
  <c r="K757" i="1" s="1"/>
  <c r="E4910" i="1"/>
  <c r="K4910" i="1" s="1"/>
  <c r="E8477" i="1"/>
  <c r="K8477" i="1" s="1"/>
  <c r="J8477" i="1" s="1"/>
  <c r="G6759" i="1"/>
  <c r="E3916" i="1"/>
  <c r="K3916" i="1" s="1"/>
  <c r="J3916" i="1" s="1"/>
  <c r="E1240" i="1"/>
  <c r="K1240" i="1" s="1"/>
  <c r="E3004" i="1"/>
  <c r="K3004" i="1" s="1"/>
  <c r="E8161" i="1"/>
  <c r="K8161" i="1" s="1"/>
  <c r="J8161" i="1" s="1"/>
  <c r="E10692" i="1"/>
  <c r="K10692" i="1" s="1"/>
  <c r="J10692" i="1" s="1"/>
  <c r="E13376" i="1"/>
  <c r="K13376" i="1" s="1"/>
  <c r="G12621" i="1"/>
  <c r="E2356" i="1"/>
  <c r="K2356" i="1" s="1"/>
  <c r="E12848" i="1"/>
  <c r="K12848" i="1" s="1"/>
  <c r="J12848" i="1" s="1"/>
  <c r="E13764" i="1"/>
  <c r="K13764" i="1" s="1"/>
  <c r="E354" i="1"/>
  <c r="K354" i="1" s="1"/>
  <c r="E1985" i="1"/>
  <c r="K1985" i="1" s="1"/>
  <c r="J1985" i="1" s="1"/>
  <c r="E5041" i="1"/>
  <c r="K5041" i="1" s="1"/>
  <c r="E13805" i="1"/>
  <c r="K13805" i="1" s="1"/>
  <c r="E5353" i="1"/>
  <c r="K5353" i="1" s="1"/>
  <c r="J5353" i="1" s="1"/>
  <c r="E6246" i="1"/>
  <c r="K6246" i="1" s="1"/>
  <c r="E8495" i="1"/>
  <c r="K8495" i="1" s="1"/>
  <c r="C10039" i="1"/>
  <c r="C7903" i="1"/>
  <c r="C9055" i="1"/>
  <c r="C14340" i="1"/>
  <c r="C14341" i="1" s="1"/>
  <c r="C6951" i="1"/>
  <c r="C6952" i="1" s="1"/>
  <c r="C8519" i="1"/>
  <c r="C8520" i="1" s="1"/>
  <c r="C9591" i="1"/>
  <c r="C9727" i="1"/>
  <c r="C9728" i="1" s="1"/>
  <c r="C5306" i="1"/>
  <c r="C5307" i="1" s="1"/>
  <c r="C8007" i="1"/>
  <c r="C8991" i="1"/>
  <c r="C9335" i="1"/>
  <c r="C4134" i="1"/>
  <c r="C4135" i="1" s="1"/>
  <c r="C10351" i="1"/>
  <c r="C6538" i="1"/>
  <c r="C7039" i="1"/>
  <c r="C7040" i="1" s="1"/>
  <c r="C10631" i="1"/>
  <c r="C10632" i="1" s="1"/>
  <c r="C14148" i="1"/>
  <c r="C3165" i="1"/>
  <c r="C3166" i="1" s="1"/>
  <c r="C9471" i="1"/>
  <c r="C9472" i="1" s="1"/>
  <c r="C4262" i="1"/>
  <c r="C4263" i="1" s="1"/>
  <c r="C7295" i="1"/>
  <c r="C8111" i="1"/>
  <c r="C8927" i="1"/>
  <c r="C8928" i="1" s="1"/>
  <c r="C9391" i="1"/>
  <c r="C9392" i="1" s="1"/>
  <c r="C9031" i="1"/>
  <c r="C3654" i="1"/>
  <c r="C9815" i="1"/>
  <c r="C9816" i="1" s="1"/>
  <c r="C14252" i="1"/>
  <c r="C14253" i="1" s="1"/>
  <c r="C13504" i="1"/>
  <c r="C7023" i="1"/>
  <c r="C7024" i="1" s="1"/>
  <c r="C7119" i="1"/>
  <c r="C7120" i="1" s="1"/>
  <c r="C7607" i="1"/>
  <c r="C7608" i="1" s="1"/>
  <c r="C10455" i="1"/>
  <c r="C14032" i="1"/>
  <c r="C3750" i="1"/>
  <c r="C3751" i="1" s="1"/>
  <c r="C9063" i="1"/>
  <c r="C9064" i="1" s="1"/>
  <c r="C10415" i="1"/>
  <c r="C9647" i="1"/>
  <c r="C5642" i="1"/>
  <c r="C14264" i="1"/>
  <c r="C14265" i="1" s="1"/>
  <c r="C9719" i="1"/>
  <c r="C10087" i="1"/>
  <c r="C10088" i="1" s="1"/>
  <c r="C5786" i="1"/>
  <c r="C5787" i="1" s="1"/>
  <c r="C6106" i="1"/>
  <c r="C7999" i="1"/>
  <c r="C8000" i="1" s="1"/>
  <c r="C10319" i="1"/>
  <c r="C10320" i="1" s="1"/>
  <c r="C10263" i="1"/>
  <c r="C10264" i="1" s="1"/>
  <c r="C13876" i="1"/>
  <c r="C57" i="1"/>
  <c r="C172" i="1"/>
  <c r="C3493" i="1"/>
  <c r="C7438" i="1"/>
  <c r="C7814" i="1"/>
  <c r="C8854" i="1"/>
  <c r="C9566" i="1"/>
  <c r="C11589" i="1"/>
  <c r="C12293" i="1"/>
  <c r="C12781" i="1"/>
  <c r="C12825" i="1"/>
  <c r="C12845" i="1"/>
  <c r="C13109" i="1"/>
  <c r="C13575" i="1"/>
  <c r="C13629" i="1"/>
  <c r="C13655" i="1"/>
  <c r="C13688" i="1"/>
  <c r="C13732" i="1"/>
  <c r="C13761" i="1"/>
  <c r="C14064" i="1"/>
  <c r="C14099" i="1"/>
  <c r="C6" i="1"/>
  <c r="C6862" i="1"/>
  <c r="C9526" i="1"/>
  <c r="C10334" i="1"/>
  <c r="C11424" i="1"/>
  <c r="C12361" i="1"/>
  <c r="C13633" i="1"/>
  <c r="C13772" i="1"/>
  <c r="C14077" i="1"/>
  <c r="C14444" i="1"/>
  <c r="C105" i="1"/>
  <c r="C211" i="1"/>
  <c r="C7566" i="1"/>
  <c r="C8358" i="1"/>
  <c r="C9222" i="1"/>
  <c r="C10614" i="1"/>
  <c r="C12641" i="1"/>
  <c r="C12709" i="1"/>
  <c r="C13453" i="1"/>
  <c r="C13864" i="1"/>
  <c r="C13899" i="1"/>
  <c r="C14019" i="1"/>
  <c r="C14192" i="1"/>
  <c r="C14249" i="1"/>
  <c r="C14368" i="1"/>
  <c r="C6942" i="1"/>
  <c r="C7678" i="1"/>
  <c r="C9238" i="1"/>
  <c r="G9238" i="1" s="1"/>
  <c r="C9830" i="1"/>
  <c r="C9902" i="1"/>
  <c r="G9902" i="1" s="1"/>
  <c r="C9950" i="1"/>
  <c r="C10150" i="1"/>
  <c r="C10214" i="1"/>
  <c r="C10310" i="1"/>
  <c r="C10956" i="1"/>
  <c r="C11721" i="1"/>
  <c r="C12737" i="1"/>
  <c r="C13520" i="1"/>
  <c r="C13608" i="1"/>
  <c r="C47" i="1"/>
  <c r="C139" i="1"/>
  <c r="C196" i="1"/>
  <c r="C263" i="1"/>
  <c r="C2652" i="1"/>
  <c r="C3101" i="1"/>
  <c r="C3102" i="1" s="1"/>
  <c r="C5322" i="1"/>
  <c r="C6855" i="1"/>
  <c r="C9327" i="1"/>
  <c r="C9328" i="1" s="1"/>
  <c r="C13488" i="1"/>
  <c r="C13489" i="1" s="1"/>
  <c r="C12701" i="1"/>
  <c r="C12773" i="1"/>
  <c r="C13841" i="1"/>
  <c r="C14276" i="1"/>
  <c r="C78" i="1"/>
  <c r="C134" i="1"/>
  <c r="C153" i="1"/>
  <c r="C2054" i="1"/>
  <c r="C4005" i="1"/>
  <c r="C8718" i="1"/>
  <c r="C11168" i="1"/>
  <c r="C11336" i="1"/>
  <c r="C11641" i="1"/>
  <c r="C12309" i="1"/>
  <c r="C12485" i="1"/>
  <c r="C12841" i="1"/>
  <c r="C12953" i="1"/>
  <c r="C13605" i="1"/>
  <c r="C13663" i="1"/>
  <c r="C13744" i="1"/>
  <c r="C13777" i="1"/>
  <c r="C14095" i="1"/>
  <c r="C100" i="1"/>
  <c r="C216" i="1"/>
  <c r="C239" i="1"/>
  <c r="C7622" i="1"/>
  <c r="C11665" i="1"/>
  <c r="C13217" i="1"/>
  <c r="C13249" i="1"/>
  <c r="C13413" i="1"/>
  <c r="C13587" i="1"/>
  <c r="C13947" i="1"/>
  <c r="C13961" i="1"/>
  <c r="C14003" i="1"/>
  <c r="C14165" i="1"/>
  <c r="C14203" i="1"/>
  <c r="C14239" i="1"/>
  <c r="C14283" i="1"/>
  <c r="C14351" i="1"/>
  <c r="C14389" i="1"/>
  <c r="C95" i="1"/>
  <c r="C176" i="1"/>
  <c r="C280" i="1"/>
  <c r="C7255" i="1"/>
  <c r="C9262" i="1"/>
  <c r="C15375" i="1"/>
  <c r="C91" i="1"/>
  <c r="C255" i="1"/>
  <c r="C3525" i="1"/>
  <c r="C7406" i="1"/>
  <c r="C7838" i="1"/>
  <c r="C7878" i="1"/>
  <c r="C8870" i="1"/>
  <c r="C11228" i="1"/>
  <c r="C12089" i="1"/>
  <c r="C12437" i="1"/>
  <c r="C12789" i="1"/>
  <c r="C12837" i="1"/>
  <c r="C12929" i="1"/>
  <c r="C13532" i="1"/>
  <c r="C13599" i="1"/>
  <c r="C13639" i="1"/>
  <c r="C13679" i="1"/>
  <c r="C13703" i="1"/>
  <c r="C13752" i="1"/>
  <c r="C13807" i="1"/>
  <c r="C14087" i="1"/>
  <c r="C14437" i="1"/>
  <c r="C15343" i="1"/>
  <c r="C7342" i="1"/>
  <c r="C8510" i="1"/>
  <c r="C8726" i="1"/>
  <c r="C11268" i="1"/>
  <c r="C11581" i="1"/>
  <c r="C13061" i="1"/>
  <c r="C13651" i="1"/>
  <c r="C14059" i="1"/>
  <c r="G14107" i="1"/>
  <c r="C14108" i="1"/>
  <c r="G14108" i="1" s="1"/>
  <c r="C30" i="1"/>
  <c r="C169" i="1"/>
  <c r="C8286" i="1"/>
  <c r="C9398" i="1"/>
  <c r="C10438" i="1"/>
  <c r="C11865" i="1"/>
  <c r="C12693" i="1"/>
  <c r="C13373" i="1"/>
  <c r="G13373" i="1" s="1"/>
  <c r="G13372" i="1"/>
  <c r="C13883" i="1"/>
  <c r="C14008" i="1"/>
  <c r="C14047" i="1"/>
  <c r="C14221" i="1"/>
  <c r="C14256" i="1"/>
  <c r="C14331" i="1"/>
  <c r="C6990" i="1"/>
  <c r="C8102" i="1"/>
  <c r="C9022" i="1"/>
  <c r="C9174" i="1"/>
  <c r="C9862" i="1"/>
  <c r="C10094" i="1"/>
  <c r="G10094" i="1" s="1"/>
  <c r="C10174" i="1"/>
  <c r="C10518" i="1"/>
  <c r="C10912" i="1"/>
  <c r="C11689" i="1"/>
  <c r="C12665" i="1"/>
  <c r="C13492" i="1"/>
  <c r="C13583" i="1"/>
  <c r="C14289" i="1"/>
  <c r="C41" i="1"/>
  <c r="C62" i="1"/>
  <c r="C161" i="1"/>
  <c r="C251" i="1"/>
  <c r="C274" i="1"/>
  <c r="C231" i="1"/>
  <c r="C9583" i="1"/>
  <c r="C9584" i="1" s="1"/>
  <c r="C8391" i="1"/>
  <c r="C9359" i="1"/>
  <c r="C9360" i="1" s="1"/>
  <c r="C12725" i="1"/>
  <c r="C13481" i="1"/>
  <c r="C13868" i="1"/>
  <c r="C116" i="1"/>
  <c r="C143" i="1"/>
  <c r="C269" i="1"/>
  <c r="C4037" i="1"/>
  <c r="C8150" i="1"/>
  <c r="C9462" i="1"/>
  <c r="C11200" i="1"/>
  <c r="C11384" i="1"/>
  <c r="C11913" i="1"/>
  <c r="C12405" i="1"/>
  <c r="C12829" i="1"/>
  <c r="C12865" i="1"/>
  <c r="C13005" i="1"/>
  <c r="C13615" i="1"/>
  <c r="C13699" i="1"/>
  <c r="C13723" i="1"/>
  <c r="C13767" i="1"/>
  <c r="C14053" i="1"/>
  <c r="C14111" i="1"/>
  <c r="C69" i="1"/>
  <c r="C203" i="1"/>
  <c r="C224" i="1"/>
  <c r="C10662" i="1"/>
  <c r="C10840" i="1"/>
  <c r="C11701" i="1"/>
  <c r="C13245" i="1"/>
  <c r="C13289" i="1"/>
  <c r="C13895" i="1"/>
  <c r="C13955" i="1"/>
  <c r="C13991" i="1"/>
  <c r="C14160" i="1"/>
  <c r="C14188" i="1"/>
  <c r="C14215" i="1"/>
  <c r="C14271" i="1"/>
  <c r="C14305" i="1"/>
  <c r="C14379" i="1"/>
  <c r="C14432" i="1"/>
  <c r="C85" i="1"/>
  <c r="C112" i="1"/>
  <c r="C247" i="1"/>
  <c r="C9878" i="1"/>
  <c r="C15395" i="1"/>
  <c r="C561" i="1"/>
  <c r="C1067" i="1"/>
  <c r="C1210" i="1"/>
  <c r="C1302" i="1"/>
  <c r="C1485" i="1"/>
  <c r="C1550" i="1"/>
  <c r="C1785" i="1"/>
  <c r="C1858" i="1"/>
  <c r="C2227" i="1"/>
  <c r="C2279" i="1"/>
  <c r="C2605" i="1"/>
  <c r="C2700" i="1"/>
  <c r="C2778" i="1"/>
  <c r="C2825" i="1"/>
  <c r="C3038" i="1"/>
  <c r="C3097" i="1"/>
  <c r="C3353" i="1"/>
  <c r="C3559" i="1"/>
  <c r="C3739" i="1"/>
  <c r="C3842" i="1"/>
  <c r="C4129" i="1"/>
  <c r="C4328" i="1"/>
  <c r="C4472" i="1"/>
  <c r="C4654" i="1"/>
  <c r="C4740" i="1"/>
  <c r="C5220" i="1"/>
  <c r="C5277" i="1"/>
  <c r="C5483" i="1"/>
  <c r="C5582" i="1"/>
  <c r="C5872" i="1"/>
  <c r="C6013" i="1"/>
  <c r="C6293" i="1"/>
  <c r="C6568" i="1"/>
  <c r="C6729" i="1"/>
  <c r="C6977" i="1"/>
  <c r="C7568" i="1"/>
  <c r="C7715" i="1"/>
  <c r="C7844" i="1"/>
  <c r="C7949" i="1"/>
  <c r="C8117" i="1"/>
  <c r="C8288" i="1"/>
  <c r="C8433" i="1"/>
  <c r="C8552" i="1"/>
  <c r="C8642" i="1"/>
  <c r="C8923" i="1"/>
  <c r="C9101" i="1"/>
  <c r="C9267" i="1"/>
  <c r="C9428" i="1"/>
  <c r="C9530" i="1"/>
  <c r="C9605" i="1"/>
  <c r="C9803" i="1"/>
  <c r="C312" i="1"/>
  <c r="C453" i="1"/>
  <c r="C596" i="1"/>
  <c r="C715" i="1"/>
  <c r="C836" i="1"/>
  <c r="C993" i="1"/>
  <c r="C1364" i="1"/>
  <c r="C1658" i="1"/>
  <c r="C1903" i="1"/>
  <c r="C1964" i="1"/>
  <c r="C2104" i="1"/>
  <c r="C2366" i="1"/>
  <c r="C2440" i="1"/>
  <c r="C2625" i="1"/>
  <c r="C2878" i="1"/>
  <c r="C3053" i="1"/>
  <c r="C3201" i="1"/>
  <c r="C3424" i="1"/>
  <c r="C3500" i="1"/>
  <c r="C3768" i="1"/>
  <c r="C3936" i="1"/>
  <c r="C4062" i="1"/>
  <c r="C4245" i="1"/>
  <c r="C4363" i="1"/>
  <c r="C4514" i="1"/>
  <c r="C4876" i="1"/>
  <c r="C5015" i="1"/>
  <c r="C5631" i="1"/>
  <c r="C5659" i="1"/>
  <c r="C5944" i="1"/>
  <c r="C6079" i="1"/>
  <c r="C6195" i="1"/>
  <c r="C6319" i="1"/>
  <c r="C6481" i="1"/>
  <c r="C6607" i="1"/>
  <c r="C6690" i="1"/>
  <c r="C6893" i="1"/>
  <c r="C7164" i="1"/>
  <c r="C7421" i="1"/>
  <c r="C8012" i="1"/>
  <c r="C8968" i="1"/>
  <c r="C10203" i="1"/>
  <c r="C10565" i="1"/>
  <c r="C10680" i="1"/>
  <c r="C10850" i="1"/>
  <c r="C10958" i="1"/>
  <c r="C11066" i="1"/>
  <c r="C11302" i="1"/>
  <c r="C11667" i="1"/>
  <c r="C11859" i="1"/>
  <c r="C11987" i="1"/>
  <c r="C12599" i="1"/>
  <c r="C1187" i="1"/>
  <c r="C1335" i="1"/>
  <c r="C1735" i="1"/>
  <c r="C2275" i="1"/>
  <c r="C2696" i="1"/>
  <c r="C2936" i="1"/>
  <c r="C3160" i="1"/>
  <c r="C4039" i="1"/>
  <c r="C4339" i="1"/>
  <c r="C4660" i="1"/>
  <c r="C5081" i="1"/>
  <c r="C5377" i="1"/>
  <c r="C5516" i="1"/>
  <c r="C5586" i="1"/>
  <c r="C5741" i="1"/>
  <c r="C6053" i="1"/>
  <c r="C7892" i="1"/>
  <c r="C8235" i="1"/>
  <c r="C9056" i="1"/>
  <c r="C9672" i="1"/>
  <c r="C9723" i="1"/>
  <c r="C9840" i="1"/>
  <c r="C10096" i="1"/>
  <c r="G10096" i="1" s="1"/>
  <c r="C11143" i="1"/>
  <c r="C12252" i="1"/>
  <c r="C12468" i="1"/>
  <c r="C13227" i="1"/>
  <c r="C13444" i="1"/>
  <c r="C13220" i="1"/>
  <c r="C532" i="1"/>
  <c r="C919" i="1"/>
  <c r="C1095" i="1"/>
  <c r="C1230" i="1"/>
  <c r="C1330" i="1"/>
  <c r="C1532" i="1"/>
  <c r="C1820" i="1"/>
  <c r="C4189" i="1"/>
  <c r="C4408" i="1"/>
  <c r="C4578" i="1"/>
  <c r="C4697" i="1"/>
  <c r="C4840" i="1"/>
  <c r="C5154" i="1"/>
  <c r="C5255" i="1"/>
  <c r="C5447" i="1"/>
  <c r="C5707" i="1"/>
  <c r="C5915" i="1"/>
  <c r="C5985" i="1"/>
  <c r="C6279" i="1"/>
  <c r="C6543" i="1"/>
  <c r="C6675" i="1"/>
  <c r="C6936" i="1"/>
  <c r="C7690" i="1"/>
  <c r="C7797" i="1"/>
  <c r="C7885" i="1"/>
  <c r="C8088" i="1"/>
  <c r="C8240" i="1"/>
  <c r="C8330" i="1"/>
  <c r="C8458" i="1"/>
  <c r="C8593" i="1"/>
  <c r="C8789" i="1"/>
  <c r="C8953" i="1"/>
  <c r="C9189" i="1"/>
  <c r="C9212" i="1"/>
  <c r="C9496" i="1"/>
  <c r="C9557" i="1"/>
  <c r="C9634" i="1"/>
  <c r="C9715" i="1"/>
  <c r="G9715" i="1" s="1"/>
  <c r="C9880" i="1"/>
  <c r="C9941" i="1"/>
  <c r="C10081" i="1"/>
  <c r="C287" i="1"/>
  <c r="C477" i="1"/>
  <c r="C654" i="1"/>
  <c r="C772" i="1"/>
  <c r="C857" i="1"/>
  <c r="C1324" i="1"/>
  <c r="C1393" i="1"/>
  <c r="C1640" i="1"/>
  <c r="C1816" i="1"/>
  <c r="C2335" i="1"/>
  <c r="C2401" i="1"/>
  <c r="C2462" i="1"/>
  <c r="C2854" i="1"/>
  <c r="C2983" i="1"/>
  <c r="C3174" i="1"/>
  <c r="C3289" i="1"/>
  <c r="C3537" i="1"/>
  <c r="C3584" i="1"/>
  <c r="C3670" i="1"/>
  <c r="C3817" i="1"/>
  <c r="C3987" i="1"/>
  <c r="C4092" i="1"/>
  <c r="C4276" i="1"/>
  <c r="C4450" i="1"/>
  <c r="C4768" i="1"/>
  <c r="C4941" i="1"/>
  <c r="C5066" i="1"/>
  <c r="C5130" i="1"/>
  <c r="C5413" i="1"/>
  <c r="C5646" i="1"/>
  <c r="C5819" i="1"/>
  <c r="G5819" i="1" s="1"/>
  <c r="C6155" i="1"/>
  <c r="C6429" i="1"/>
  <c r="C6584" i="1"/>
  <c r="C6655" i="1"/>
  <c r="C6789" i="1"/>
  <c r="C6825" i="1"/>
  <c r="C6901" i="1"/>
  <c r="C7208" i="1"/>
  <c r="C7272" i="1"/>
  <c r="C7365" i="1"/>
  <c r="C7488" i="1"/>
  <c r="C7549" i="1"/>
  <c r="C7697" i="1"/>
  <c r="C7755" i="1"/>
  <c r="C8152" i="1"/>
  <c r="C8380" i="1"/>
  <c r="C9257" i="1"/>
  <c r="C9416" i="1"/>
  <c r="C10136" i="1"/>
  <c r="C10282" i="1"/>
  <c r="C10755" i="1"/>
  <c r="C10930" i="1"/>
  <c r="C11366" i="1"/>
  <c r="C11503" i="1"/>
  <c r="C11807" i="1"/>
  <c r="C12755" i="1"/>
  <c r="C12975" i="1"/>
  <c r="C13116" i="1"/>
  <c r="C13160" i="1"/>
  <c r="C13483" i="1"/>
  <c r="C520" i="1"/>
  <c r="C1299" i="1"/>
  <c r="C1672" i="1"/>
  <c r="C2159" i="1"/>
  <c r="C2621" i="1"/>
  <c r="C2830" i="1"/>
  <c r="C3121" i="1"/>
  <c r="C3725" i="1"/>
  <c r="C4185" i="1"/>
  <c r="C4546" i="1"/>
  <c r="C4812" i="1"/>
  <c r="C5273" i="1"/>
  <c r="C5557" i="1"/>
  <c r="C5700" i="1"/>
  <c r="C5975" i="1"/>
  <c r="C6166" i="1"/>
  <c r="C6741" i="1"/>
  <c r="C7156" i="1"/>
  <c r="C7977" i="1"/>
  <c r="C8312" i="1"/>
  <c r="C11122" i="1"/>
  <c r="C11611" i="1"/>
  <c r="C12052" i="1"/>
  <c r="G12052" i="1" s="1"/>
  <c r="C12212" i="1"/>
  <c r="C12555" i="1"/>
  <c r="C12807" i="1"/>
  <c r="C13087" i="1"/>
  <c r="C13063" i="1"/>
  <c r="C1132" i="1"/>
  <c r="C1582" i="1"/>
  <c r="C2009" i="1"/>
  <c r="C2031" i="1"/>
  <c r="C4249" i="1"/>
  <c r="C6039" i="1"/>
  <c r="C6682" i="1"/>
  <c r="C7764" i="1"/>
  <c r="C8722" i="1"/>
  <c r="C8767" i="1"/>
  <c r="C8976" i="1"/>
  <c r="C10406" i="1"/>
  <c r="C11073" i="1"/>
  <c r="C11673" i="1"/>
  <c r="C12985" i="1"/>
  <c r="C13009" i="1"/>
  <c r="C13145" i="1"/>
  <c r="C13542" i="1"/>
  <c r="C10381" i="1"/>
  <c r="C10480" i="1"/>
  <c r="C10975" i="1"/>
  <c r="C11118" i="1"/>
  <c r="C11158" i="1"/>
  <c r="C11723" i="1"/>
  <c r="C11883" i="1"/>
  <c r="C12231" i="1"/>
  <c r="C12375" i="1"/>
  <c r="C12503" i="1"/>
  <c r="C12547" i="1"/>
  <c r="C12803" i="1"/>
  <c r="C12847" i="1"/>
  <c r="G12847" i="1" s="1"/>
  <c r="C12896" i="1"/>
  <c r="C13095" i="1"/>
  <c r="C13316" i="1"/>
  <c r="C13395" i="1"/>
  <c r="C13440" i="1"/>
  <c r="C528" i="1"/>
  <c r="C938" i="1"/>
  <c r="C1168" i="1"/>
  <c r="C1308" i="1"/>
  <c r="C1564" i="1"/>
  <c r="C1852" i="1"/>
  <c r="C2139" i="1"/>
  <c r="C2597" i="1"/>
  <c r="C2904" i="1"/>
  <c r="C3069" i="1"/>
  <c r="C3380" i="1"/>
  <c r="C3833" i="1"/>
  <c r="C4049" i="1"/>
  <c r="C4295" i="1"/>
  <c r="C4324" i="1"/>
  <c r="C4538" i="1"/>
  <c r="C4746" i="1"/>
  <c r="C5123" i="1"/>
  <c r="C5550" i="1"/>
  <c r="C5899" i="1"/>
  <c r="C5963" i="1"/>
  <c r="C6076" i="1"/>
  <c r="C6547" i="1"/>
  <c r="C6964" i="1"/>
  <c r="C7146" i="1"/>
  <c r="C7819" i="1"/>
  <c r="C7865" i="1"/>
  <c r="C7960" i="1"/>
  <c r="C8529" i="1"/>
  <c r="C8600" i="1"/>
  <c r="C9157" i="1"/>
  <c r="C9489" i="1"/>
  <c r="C9609" i="1"/>
  <c r="C9732" i="1"/>
  <c r="C9773" i="1"/>
  <c r="C9952" i="1"/>
  <c r="C10029" i="1"/>
  <c r="C10224" i="1"/>
  <c r="C10450" i="1"/>
  <c r="C11107" i="1"/>
  <c r="C11623" i="1"/>
  <c r="C12028" i="1"/>
  <c r="C12235" i="1"/>
  <c r="C12567" i="1"/>
  <c r="C13211" i="1"/>
  <c r="C13339" i="1"/>
  <c r="C13403" i="1"/>
  <c r="C586" i="1"/>
  <c r="C649" i="1"/>
  <c r="C692" i="1"/>
  <c r="C767" i="1"/>
  <c r="C848" i="1"/>
  <c r="C1624" i="1"/>
  <c r="C2977" i="1"/>
  <c r="C3399" i="1"/>
  <c r="C3471" i="1"/>
  <c r="C4071" i="1"/>
  <c r="C4384" i="1"/>
  <c r="C4856" i="1"/>
  <c r="C4887" i="1"/>
  <c r="C5283" i="1"/>
  <c r="C6115" i="1"/>
  <c r="C6324" i="1"/>
  <c r="C7393" i="1"/>
  <c r="C7443" i="1"/>
  <c r="C7493" i="1"/>
  <c r="C7544" i="1"/>
  <c r="C8026" i="1"/>
  <c r="C8124" i="1"/>
  <c r="C9342" i="1"/>
  <c r="C10421" i="1"/>
  <c r="C10668" i="1"/>
  <c r="C10758" i="1"/>
  <c r="C10782" i="1"/>
  <c r="C10831" i="1"/>
  <c r="C11204" i="1"/>
  <c r="C11307" i="1"/>
  <c r="C11380" i="1"/>
  <c r="C11565" i="1"/>
  <c r="C11994" i="1"/>
  <c r="C12762" i="1"/>
  <c r="C13943" i="1"/>
  <c r="C14033" i="1"/>
  <c r="C14129" i="1"/>
  <c r="C14181" i="1"/>
  <c r="C14357" i="1"/>
  <c r="C14450" i="1"/>
  <c r="C15013" i="1"/>
  <c r="C15310" i="1"/>
  <c r="C15457" i="1"/>
  <c r="C5862" i="1"/>
  <c r="C6511" i="1"/>
  <c r="C7674" i="1"/>
  <c r="C10141" i="1"/>
  <c r="C11241" i="1"/>
  <c r="C11841" i="1"/>
  <c r="C12607" i="1"/>
  <c r="C13850" i="1"/>
  <c r="C14545" i="1"/>
  <c r="C14642" i="1"/>
  <c r="C15241" i="1"/>
  <c r="C363" i="1"/>
  <c r="C1051" i="1"/>
  <c r="C1351" i="1"/>
  <c r="C1928" i="1"/>
  <c r="C2408" i="1"/>
  <c r="C2493" i="1"/>
  <c r="C3207" i="1"/>
  <c r="C3911" i="1"/>
  <c r="C4949" i="1"/>
  <c r="C5009" i="1"/>
  <c r="C5300" i="1"/>
  <c r="C5428" i="1"/>
  <c r="C6629" i="1"/>
  <c r="C6784" i="1"/>
  <c r="C6918" i="1"/>
  <c r="C7236" i="1"/>
  <c r="C8269" i="1"/>
  <c r="C8406" i="1"/>
  <c r="C8881" i="1"/>
  <c r="C9140" i="1"/>
  <c r="C12946" i="1"/>
  <c r="C2850" i="1"/>
  <c r="C2896" i="1"/>
  <c r="C3061" i="1"/>
  <c r="C3341" i="1"/>
  <c r="C3968" i="1"/>
  <c r="C4774" i="1"/>
  <c r="C5798" i="1"/>
  <c r="C7277" i="1"/>
  <c r="C7661" i="1"/>
  <c r="C10554" i="1"/>
  <c r="C10895" i="1"/>
  <c r="C12041" i="1"/>
  <c r="G12041" i="1" s="1"/>
  <c r="C13522" i="1"/>
  <c r="C14571" i="1"/>
  <c r="C14726" i="1"/>
  <c r="C321" i="1"/>
  <c r="C425" i="1"/>
  <c r="C1057" i="1"/>
  <c r="C1356" i="1"/>
  <c r="C1406" i="1"/>
  <c r="C2320" i="1"/>
  <c r="C2565" i="1"/>
  <c r="C3183" i="1"/>
  <c r="C3588" i="1"/>
  <c r="C4436" i="1"/>
  <c r="C4978" i="1"/>
  <c r="C5028" i="1"/>
  <c r="C5509" i="1"/>
  <c r="C5639" i="1"/>
  <c r="C6396" i="1"/>
  <c r="C6434" i="1"/>
  <c r="C6600" i="1"/>
  <c r="C6650" i="1"/>
  <c r="C6765" i="1"/>
  <c r="C6805" i="1"/>
  <c r="C6905" i="1"/>
  <c r="C7197" i="1"/>
  <c r="C7614" i="1"/>
  <c r="C8395" i="1"/>
  <c r="C13241" i="1"/>
  <c r="C347" i="1"/>
  <c r="C524" i="1"/>
  <c r="C555" i="1"/>
  <c r="C911" i="1"/>
  <c r="C932" i="1"/>
  <c r="C962" i="1"/>
  <c r="C1079" i="1"/>
  <c r="C1105" i="1"/>
  <c r="C1204" i="1"/>
  <c r="C1219" i="1"/>
  <c r="C1252" i="1"/>
  <c r="C1285" i="1"/>
  <c r="C1312" i="1"/>
  <c r="C1339" i="1"/>
  <c r="C1468" i="1"/>
  <c r="C1493" i="1"/>
  <c r="C1512" i="1"/>
  <c r="C1537" i="1"/>
  <c r="C1574" i="1"/>
  <c r="C1769" i="1"/>
  <c r="C1797" i="1"/>
  <c r="C1810" i="1"/>
  <c r="C1840" i="1"/>
  <c r="C1933" i="1"/>
  <c r="C2153" i="1"/>
  <c r="C2237" i="1"/>
  <c r="C2266" i="1"/>
  <c r="C2294" i="1"/>
  <c r="C2590" i="1"/>
  <c r="C2654" i="1"/>
  <c r="C2687" i="1"/>
  <c r="C2726" i="1"/>
  <c r="C2764" i="1"/>
  <c r="C2787" i="1"/>
  <c r="C2797" i="1"/>
  <c r="C2816" i="1"/>
  <c r="C2836" i="1"/>
  <c r="C2940" i="1"/>
  <c r="C3073" i="1"/>
  <c r="C3109" i="1"/>
  <c r="C3156" i="1"/>
  <c r="C3234" i="1"/>
  <c r="C3364" i="1"/>
  <c r="C3552" i="1"/>
  <c r="G3552" i="1" s="1"/>
  <c r="C3632" i="1"/>
  <c r="C3719" i="1"/>
  <c r="C3804" i="1"/>
  <c r="C3866" i="1"/>
  <c r="C4043" i="1"/>
  <c r="C4140" i="1"/>
  <c r="C4199" i="1"/>
  <c r="C4320" i="1"/>
  <c r="C4348" i="1"/>
  <c r="C4423" i="1"/>
  <c r="C4489" i="1"/>
  <c r="C4558" i="1"/>
  <c r="C4623" i="1"/>
  <c r="C4679" i="1"/>
  <c r="C4688" i="1"/>
  <c r="C4732" i="1"/>
  <c r="C4751" i="1"/>
  <c r="C4831" i="1"/>
  <c r="C4851" i="1"/>
  <c r="C5119" i="1"/>
  <c r="C5193" i="1"/>
  <c r="C5230" i="1"/>
  <c r="C5246" i="1"/>
  <c r="C5265" i="1"/>
  <c r="C5296" i="1"/>
  <c r="C5403" i="1"/>
  <c r="C5471" i="1"/>
  <c r="C5505" i="1"/>
  <c r="C5542" i="1"/>
  <c r="C5595" i="1"/>
  <c r="C5686" i="1"/>
  <c r="C5748" i="1"/>
  <c r="C5893" i="1"/>
  <c r="C5925" i="1"/>
  <c r="C5959" i="1"/>
  <c r="C5995" i="1"/>
  <c r="C6162" i="1"/>
  <c r="C6246" i="1"/>
  <c r="C6289" i="1"/>
  <c r="C6306" i="1"/>
  <c r="C6347" i="1"/>
  <c r="C6563" i="1"/>
  <c r="C6577" i="1"/>
  <c r="C6713" i="1"/>
  <c r="C6761" i="1"/>
  <c r="C6928" i="1"/>
  <c r="C6996" i="1"/>
  <c r="C7088" i="1"/>
  <c r="C7152" i="1"/>
  <c r="C7337" i="1"/>
  <c r="C7580" i="1"/>
  <c r="C7681" i="1"/>
  <c r="C7706" i="1"/>
  <c r="C7724" i="1"/>
  <c r="C7810" i="1"/>
  <c r="C7834" i="1"/>
  <c r="C7857" i="1"/>
  <c r="C7924" i="1"/>
  <c r="C7944" i="1"/>
  <c r="C7969" i="1"/>
  <c r="C8104" i="1"/>
  <c r="C8194" i="1"/>
  <c r="C8217" i="1"/>
  <c r="C8277" i="1"/>
  <c r="C8296" i="1"/>
  <c r="C8325" i="1"/>
  <c r="C8428" i="1"/>
  <c r="C8444" i="1"/>
  <c r="C8512" i="1"/>
  <c r="C8525" i="1"/>
  <c r="C8563" i="1"/>
  <c r="C8613" i="1"/>
  <c r="C8633" i="1"/>
  <c r="C8665" i="1"/>
  <c r="C8795" i="1"/>
  <c r="C8940" i="1"/>
  <c r="C9032" i="1"/>
  <c r="C9083" i="1"/>
  <c r="C9168" i="1"/>
  <c r="C9196" i="1"/>
  <c r="C9420" i="1"/>
  <c r="C9435" i="1"/>
  <c r="C9468" i="1"/>
  <c r="C9506" i="1"/>
  <c r="C9539" i="1"/>
  <c r="C9568" i="1"/>
  <c r="C9619" i="1"/>
  <c r="C9653" i="1"/>
  <c r="C9701" i="1"/>
  <c r="G9701" i="1" s="1"/>
  <c r="C9764" i="1"/>
  <c r="C9793" i="1"/>
  <c r="C9834" i="1"/>
  <c r="C9872" i="1"/>
  <c r="C9888" i="1"/>
  <c r="C9936" i="1"/>
  <c r="C9969" i="1"/>
  <c r="C10025" i="1"/>
  <c r="C10048" i="1"/>
  <c r="C340" i="1"/>
  <c r="C298" i="1"/>
  <c r="C325" i="1"/>
  <c r="C403" i="1"/>
  <c r="C464" i="1"/>
  <c r="C483" i="1"/>
  <c r="C590" i="1"/>
  <c r="C643" i="1"/>
  <c r="C676" i="1"/>
  <c r="C703" i="1"/>
  <c r="C721" i="1"/>
  <c r="C758" i="1"/>
  <c r="C795" i="1"/>
  <c r="C852" i="1"/>
  <c r="C869" i="1"/>
  <c r="C974" i="1"/>
  <c r="C1033" i="1"/>
  <c r="C1161" i="1"/>
  <c r="C1347" i="1"/>
  <c r="C1379" i="1"/>
  <c r="C1433" i="1"/>
  <c r="C1620" i="1"/>
  <c r="C1645" i="1"/>
  <c r="C1713" i="1"/>
  <c r="C1760" i="1"/>
  <c r="C1872" i="1"/>
  <c r="C1921" i="1"/>
  <c r="C1957" i="1"/>
  <c r="C1982" i="1"/>
  <c r="C2039" i="1"/>
  <c r="C2067" i="1"/>
  <c r="C2135" i="1"/>
  <c r="C2331" i="1"/>
  <c r="C2342" i="1"/>
  <c r="C2393" i="1"/>
  <c r="G2393" i="1" s="1"/>
  <c r="C2415" i="1"/>
  <c r="C2436" i="1"/>
  <c r="C2452" i="1"/>
  <c r="C2485" i="1"/>
  <c r="C2540" i="1"/>
  <c r="C2647" i="1"/>
  <c r="C2864" i="1"/>
  <c r="C2962" i="1"/>
  <c r="C3013" i="1"/>
  <c r="C3046" i="1"/>
  <c r="C3065" i="1"/>
  <c r="C3179" i="1"/>
  <c r="C3196" i="1"/>
  <c r="C3212" i="1"/>
  <c r="C3304" i="1"/>
  <c r="C3330" i="1"/>
  <c r="C3435" i="1"/>
  <c r="C3478" i="1"/>
  <c r="C3543" i="1"/>
  <c r="G3543" i="1" s="1"/>
  <c r="C3601" i="1"/>
  <c r="C3647" i="1"/>
  <c r="C3663" i="1"/>
  <c r="C3683" i="1"/>
  <c r="C3763" i="1"/>
  <c r="C3779" i="1"/>
  <c r="C3822" i="1"/>
  <c r="C3907" i="1"/>
  <c r="C3958" i="1"/>
  <c r="C4053" i="1"/>
  <c r="C4075" i="1"/>
  <c r="C4157" i="1"/>
  <c r="C4177" i="1"/>
  <c r="C4356" i="1"/>
  <c r="C4387" i="1"/>
  <c r="C4439" i="1"/>
  <c r="C4501" i="1"/>
  <c r="C4526" i="1"/>
  <c r="C4616" i="1"/>
  <c r="C4777" i="1"/>
  <c r="C4827" i="1"/>
  <c r="C4882" i="1"/>
  <c r="C5003" i="1"/>
  <c r="C5024" i="1"/>
  <c r="C5052" i="1"/>
  <c r="C5102" i="1"/>
  <c r="C5140" i="1"/>
  <c r="C5292" i="1"/>
  <c r="C5323" i="1"/>
  <c r="C5423" i="1"/>
  <c r="C5621" i="1"/>
  <c r="C5652" i="1"/>
  <c r="C5780" i="1"/>
  <c r="C5813" i="1"/>
  <c r="C5830" i="1"/>
  <c r="C6045" i="1"/>
  <c r="C6099" i="1"/>
  <c r="C6134" i="1"/>
  <c r="C6189" i="1"/>
  <c r="C6227" i="1"/>
  <c r="C6260" i="1"/>
  <c r="C6337" i="1"/>
  <c r="C6406" i="1"/>
  <c r="C6476" i="1"/>
  <c r="C6488" i="1"/>
  <c r="C6557" i="1"/>
  <c r="C6589" i="1"/>
  <c r="C6612" i="1"/>
  <c r="C6637" i="1"/>
  <c r="C6665" i="1"/>
  <c r="C6704" i="1"/>
  <c r="C6717" i="1"/>
  <c r="C6809" i="1"/>
  <c r="C6877" i="1"/>
  <c r="C6897" i="1"/>
  <c r="C6913" i="1"/>
  <c r="C7187" i="1"/>
  <c r="C7241" i="1"/>
  <c r="C7283" i="1"/>
  <c r="C7315" i="1"/>
  <c r="C7360" i="1"/>
  <c r="C7428" i="1"/>
  <c r="C7451" i="1"/>
  <c r="C7499" i="1"/>
  <c r="G7499" i="1" s="1"/>
  <c r="C7530" i="1"/>
  <c r="C7633" i="1"/>
  <c r="C7668" i="1"/>
  <c r="C7780" i="1"/>
  <c r="C8008" i="1"/>
  <c r="C8020" i="1"/>
  <c r="C8067" i="1"/>
  <c r="C8171" i="1"/>
  <c r="C8368" i="1"/>
  <c r="C8673" i="1"/>
  <c r="C8745" i="1"/>
  <c r="C8835" i="1"/>
  <c r="C8859" i="1"/>
  <c r="C8891" i="1"/>
  <c r="C8920" i="1"/>
  <c r="C8992" i="1"/>
  <c r="C9008" i="1"/>
  <c r="C9098" i="1"/>
  <c r="C9149" i="1"/>
  <c r="C9844" i="1"/>
  <c r="C10171" i="1"/>
  <c r="C10193" i="1"/>
  <c r="C10232" i="1"/>
  <c r="C10256" i="1"/>
  <c r="C10297" i="1"/>
  <c r="C10410" i="1"/>
  <c r="C10573" i="1"/>
  <c r="C10717" i="1"/>
  <c r="C10745" i="1"/>
  <c r="C10762" i="1"/>
  <c r="C10811" i="1"/>
  <c r="C10855" i="1"/>
  <c r="C10947" i="1"/>
  <c r="C11050" i="1"/>
  <c r="C11078" i="1"/>
  <c r="C11182" i="1"/>
  <c r="C11270" i="1"/>
  <c r="C11487" i="1"/>
  <c r="C11559" i="1"/>
  <c r="C11647" i="1"/>
  <c r="C11795" i="1"/>
  <c r="C11819" i="1"/>
  <c r="C11851" i="1"/>
  <c r="C11903" i="1"/>
  <c r="C11955" i="1"/>
  <c r="C12451" i="1"/>
  <c r="C12611" i="1"/>
  <c r="C12916" i="1"/>
  <c r="C12943" i="1"/>
  <c r="C12980" i="1"/>
  <c r="C13019" i="1"/>
  <c r="C13039" i="1"/>
  <c r="C13127" i="1"/>
  <c r="C13152" i="1"/>
  <c r="C13176" i="1"/>
  <c r="C13255" i="1"/>
  <c r="C13291" i="1"/>
  <c r="C442" i="1"/>
  <c r="C546" i="1"/>
  <c r="C1086" i="1"/>
  <c r="C1197" i="1"/>
  <c r="C1259" i="1"/>
  <c r="C1319" i="1"/>
  <c r="C1449" i="1"/>
  <c r="C1526" i="1"/>
  <c r="C1724" i="1"/>
  <c r="C1775" i="1"/>
  <c r="C2124" i="1"/>
  <c r="C2233" i="1"/>
  <c r="C2290" i="1"/>
  <c r="C2610" i="1"/>
  <c r="C2683" i="1"/>
  <c r="C2718" i="1"/>
  <c r="C2760" i="1"/>
  <c r="C2911" i="1"/>
  <c r="C2955" i="1"/>
  <c r="C3091" i="1"/>
  <c r="C3144" i="1"/>
  <c r="C3220" i="1"/>
  <c r="C3549" i="1"/>
  <c r="C3730" i="1"/>
  <c r="C3861" i="1"/>
  <c r="C4332" i="1"/>
  <c r="C4343" i="1"/>
  <c r="C4479" i="1"/>
  <c r="C4571" i="1"/>
  <c r="C4700" i="1"/>
  <c r="C4728" i="1"/>
  <c r="C4819" i="1"/>
  <c r="C5173" i="1"/>
  <c r="C5341" i="1"/>
  <c r="C5394" i="1"/>
  <c r="C5463" i="1"/>
  <c r="C5532" i="1"/>
  <c r="C5567" i="1"/>
  <c r="C5599" i="1"/>
  <c r="C5696" i="1"/>
  <c r="C5716" i="1"/>
  <c r="C5772" i="1"/>
  <c r="C5968" i="1"/>
  <c r="C6029" i="1"/>
  <c r="C6159" i="1"/>
  <c r="C6270" i="1"/>
  <c r="C6464" i="1"/>
  <c r="C6932" i="1"/>
  <c r="C6969" i="1"/>
  <c r="C7027" i="1"/>
  <c r="C7104" i="1"/>
  <c r="C7172" i="1"/>
  <c r="C7597" i="1"/>
  <c r="C7872" i="1"/>
  <c r="C7917" i="1"/>
  <c r="C8096" i="1"/>
  <c r="C8250" i="1"/>
  <c r="C8436" i="1"/>
  <c r="C8801" i="1"/>
  <c r="C9050" i="1"/>
  <c r="C9218" i="1"/>
  <c r="C9516" i="1"/>
  <c r="C9594" i="1"/>
  <c r="C9712" i="1"/>
  <c r="C9739" i="1"/>
  <c r="C9789" i="1"/>
  <c r="C9962" i="1"/>
  <c r="C10061" i="1"/>
  <c r="C10114" i="1"/>
  <c r="G10114" i="1" s="1"/>
  <c r="C10352" i="1"/>
  <c r="C10509" i="1"/>
  <c r="C10611" i="1"/>
  <c r="C11007" i="1"/>
  <c r="C11134" i="1"/>
  <c r="C11438" i="1"/>
  <c r="C11764" i="1"/>
  <c r="C11875" i="1"/>
  <c r="C12076" i="1"/>
  <c r="C12156" i="1"/>
  <c r="C12227" i="1"/>
  <c r="C12407" i="1"/>
  <c r="C12511" i="1"/>
  <c r="C12672" i="1"/>
  <c r="C12731" i="1"/>
  <c r="C12891" i="1"/>
  <c r="C13079" i="1"/>
  <c r="C13207" i="1"/>
  <c r="C13331" i="1"/>
  <c r="C13199" i="1"/>
  <c r="C13375" i="1"/>
  <c r="G13375" i="1" s="1"/>
  <c r="C13459" i="1"/>
  <c r="C457" i="1"/>
  <c r="C487" i="1"/>
  <c r="C1140" i="1"/>
  <c r="C1152" i="1"/>
  <c r="C1592" i="1"/>
  <c r="C1996" i="1"/>
  <c r="C2017" i="1"/>
  <c r="C2047" i="1"/>
  <c r="C2640" i="1"/>
  <c r="C4235" i="1"/>
  <c r="C4273" i="1"/>
  <c r="C5525" i="1"/>
  <c r="C6257" i="1"/>
  <c r="C6454" i="1"/>
  <c r="C6697" i="1"/>
  <c r="C7741" i="1"/>
  <c r="C7769" i="1"/>
  <c r="C8703" i="1"/>
  <c r="C8732" i="1"/>
  <c r="C8763" i="1"/>
  <c r="C8773" i="1"/>
  <c r="C8959" i="1"/>
  <c r="C8999" i="1"/>
  <c r="C9432" i="1"/>
  <c r="C11015" i="1"/>
  <c r="C11062" i="1"/>
  <c r="C11098" i="1"/>
  <c r="C11658" i="1"/>
  <c r="C11908" i="1"/>
  <c r="C12126" i="1"/>
  <c r="C12995" i="1"/>
  <c r="C13035" i="1"/>
  <c r="C13138" i="1"/>
  <c r="C13156" i="1"/>
  <c r="C13180" i="1"/>
  <c r="C13578" i="1"/>
  <c r="C506" i="1"/>
  <c r="C943" i="1"/>
  <c r="C1182" i="1"/>
  <c r="C1264" i="1"/>
  <c r="C1456" i="1"/>
  <c r="C1503" i="1"/>
  <c r="C1688" i="1"/>
  <c r="C1802" i="1"/>
  <c r="C2117" i="1"/>
  <c r="C2256" i="1"/>
  <c r="C2573" i="1"/>
  <c r="C2673" i="1"/>
  <c r="C2756" i="1"/>
  <c r="C2792" i="1"/>
  <c r="C2811" i="1"/>
  <c r="C2921" i="1"/>
  <c r="C3129" i="1"/>
  <c r="C3216" i="1"/>
  <c r="C3385" i="1"/>
  <c r="C3711" i="1"/>
  <c r="C3796" i="1"/>
  <c r="C3947" i="1"/>
  <c r="C4309" i="1"/>
  <c r="C4533" i="1"/>
  <c r="G4533" i="1" s="1"/>
  <c r="C4684" i="1"/>
  <c r="C4807" i="1"/>
  <c r="C5076" i="1"/>
  <c r="C5242" i="1"/>
  <c r="C5368" i="1"/>
  <c r="C5522" i="1"/>
  <c r="C5603" i="1"/>
  <c r="C5948" i="1"/>
  <c r="C6177" i="1"/>
  <c r="C6343" i="1"/>
  <c r="C7003" i="1"/>
  <c r="C7260" i="1"/>
  <c r="C7589" i="1"/>
  <c r="C7824" i="1"/>
  <c r="C7938" i="1"/>
  <c r="C8208" i="1"/>
  <c r="C8306" i="1"/>
  <c r="C8621" i="1"/>
  <c r="C9449" i="1"/>
  <c r="C9685" i="1"/>
  <c r="C9785" i="1"/>
  <c r="C9848" i="1"/>
  <c r="C9915" i="1"/>
  <c r="C9994" i="1"/>
  <c r="C10107" i="1"/>
  <c r="G10107" i="1" s="1"/>
  <c r="C367" i="1"/>
  <c r="C493" i="1"/>
  <c r="C686" i="1"/>
  <c r="C728" i="1"/>
  <c r="C970" i="1"/>
  <c r="C1117" i="1"/>
  <c r="C1609" i="1"/>
  <c r="C1743" i="1"/>
  <c r="G1743" i="1" s="1"/>
  <c r="C1951" i="1"/>
  <c r="C2021" i="1"/>
  <c r="C2309" i="1"/>
  <c r="C2431" i="1"/>
  <c r="C2530" i="1"/>
  <c r="C3022" i="1"/>
  <c r="C3188" i="1"/>
  <c r="C3319" i="1"/>
  <c r="C3456" i="1"/>
  <c r="C3641" i="1"/>
  <c r="G3641" i="1" s="1"/>
  <c r="C3705" i="1"/>
  <c r="C3837" i="1"/>
  <c r="C4017" i="1"/>
  <c r="C4171" i="1"/>
  <c r="C4401" i="1"/>
  <c r="C4605" i="1"/>
  <c r="C4795" i="1"/>
  <c r="C5039" i="1"/>
  <c r="G5039" i="1" s="1"/>
  <c r="C5188" i="1"/>
  <c r="C5489" i="1"/>
  <c r="C6107" i="1"/>
  <c r="C6251" i="1"/>
  <c r="C6364" i="1"/>
  <c r="C6502" i="1"/>
  <c r="C6621" i="1"/>
  <c r="C6709" i="1"/>
  <c r="C6864" i="1"/>
  <c r="C6924" i="1"/>
  <c r="C7296" i="1"/>
  <c r="C7524" i="1"/>
  <c r="C7641" i="1"/>
  <c r="C8057" i="1"/>
  <c r="C8273" i="1"/>
  <c r="C8416" i="1"/>
  <c r="C8740" i="1"/>
  <c r="C8770" i="1"/>
  <c r="C8900" i="1"/>
  <c r="C9003" i="1"/>
  <c r="C9109" i="1"/>
  <c r="C9312" i="1"/>
  <c r="C10177" i="1"/>
  <c r="C10243" i="1"/>
  <c r="C10424" i="1"/>
  <c r="C10592" i="1"/>
  <c r="C10737" i="1"/>
  <c r="C10803" i="1"/>
  <c r="C10887" i="1"/>
  <c r="C11414" i="1"/>
  <c r="C11571" i="1"/>
  <c r="C11832" i="1"/>
  <c r="C13031" i="1"/>
  <c r="C13132" i="1"/>
  <c r="C13272" i="1"/>
  <c r="C957" i="1"/>
  <c r="C1223" i="1"/>
  <c r="C1460" i="1"/>
  <c r="C1943" i="1"/>
  <c r="C2580" i="1"/>
  <c r="C2744" i="1"/>
  <c r="C3042" i="1"/>
  <c r="C3346" i="1"/>
  <c r="C3851" i="1"/>
  <c r="C4413" i="1"/>
  <c r="C4705" i="1"/>
  <c r="C5160" i="1"/>
  <c r="C5456" i="1"/>
  <c r="C5668" i="1"/>
  <c r="C5879" i="1"/>
  <c r="C6311" i="1"/>
  <c r="C6981" i="1"/>
  <c r="C7034" i="1"/>
  <c r="C7794" i="1"/>
  <c r="C8112" i="1"/>
  <c r="C8493" i="1"/>
  <c r="G8493" i="1" s="1"/>
  <c r="C9749" i="1"/>
  <c r="C10021" i="1"/>
  <c r="C10456" i="1"/>
  <c r="C10531" i="1"/>
  <c r="C11258" i="1"/>
  <c r="C11775" i="1"/>
  <c r="C12387" i="1"/>
  <c r="C12964" i="1"/>
  <c r="C13399" i="1"/>
  <c r="C13419" i="1"/>
  <c r="C471" i="1"/>
  <c r="C1145" i="1"/>
  <c r="C1977" i="1"/>
  <c r="C2071" i="1"/>
  <c r="C3135" i="1"/>
  <c r="C5498" i="1"/>
  <c r="C6448" i="1"/>
  <c r="C7731" i="1"/>
  <c r="C8681" i="1"/>
  <c r="C8759" i="1"/>
  <c r="C8779" i="1"/>
  <c r="C9246" i="1"/>
  <c r="C11053" i="1"/>
  <c r="C11651" i="1"/>
  <c r="C11916" i="1"/>
  <c r="C13122" i="1"/>
  <c r="C13166" i="1"/>
  <c r="C10152" i="1"/>
  <c r="C10249" i="1"/>
  <c r="C10416" i="1"/>
  <c r="C10498" i="1"/>
  <c r="C10541" i="1"/>
  <c r="C11003" i="1"/>
  <c r="C11139" i="1"/>
  <c r="C11218" i="1"/>
  <c r="C11250" i="1"/>
  <c r="C11540" i="1"/>
  <c r="C11627" i="1"/>
  <c r="C11744" i="1"/>
  <c r="C11779" i="1"/>
  <c r="C12015" i="1"/>
  <c r="C12080" i="1"/>
  <c r="C12160" i="1"/>
  <c r="C12356" i="1"/>
  <c r="C12463" i="1"/>
  <c r="C12531" i="1"/>
  <c r="C12703" i="1"/>
  <c r="C12727" i="1"/>
  <c r="C13047" i="1"/>
  <c r="C13231" i="1"/>
  <c r="C13463" i="1"/>
  <c r="C498" i="1"/>
  <c r="C895" i="1"/>
  <c r="C1108" i="1"/>
  <c r="C1213" i="1"/>
  <c r="C1507" i="1"/>
  <c r="C1544" i="1"/>
  <c r="C1695" i="1"/>
  <c r="C2251" i="1"/>
  <c r="C2704" i="1"/>
  <c r="C3714" i="1"/>
  <c r="C3874" i="1"/>
  <c r="C4153" i="1"/>
  <c r="C4461" i="1"/>
  <c r="C4584" i="1"/>
  <c r="C4720" i="1"/>
  <c r="C4801" i="1"/>
  <c r="C5213" i="1"/>
  <c r="C5574" i="1"/>
  <c r="C5710" i="1"/>
  <c r="C5936" i="1"/>
  <c r="C6016" i="1"/>
  <c r="C6528" i="1"/>
  <c r="C6947" i="1"/>
  <c r="C7018" i="1"/>
  <c r="C7065" i="1"/>
  <c r="C7560" i="1"/>
  <c r="C7904" i="1"/>
  <c r="C8211" i="1"/>
  <c r="C8283" i="1"/>
  <c r="C8576" i="1"/>
  <c r="C8936" i="1"/>
  <c r="C9202" i="1"/>
  <c r="C9424" i="1"/>
  <c r="C9680" i="1"/>
  <c r="C9754" i="1"/>
  <c r="C9904" i="1"/>
  <c r="C10052" i="1"/>
  <c r="C10600" i="1"/>
  <c r="C11234" i="1"/>
  <c r="C11703" i="1"/>
  <c r="C11791" i="1"/>
  <c r="C12191" i="1"/>
  <c r="C12395" i="1"/>
  <c r="C12499" i="1"/>
  <c r="C13104" i="1"/>
  <c r="C13299" i="1"/>
  <c r="C13435" i="1"/>
  <c r="C627" i="1"/>
  <c r="C669" i="1"/>
  <c r="C739" i="1"/>
  <c r="C826" i="1"/>
  <c r="C1246" i="1"/>
  <c r="C1751" i="1"/>
  <c r="C3018" i="1"/>
  <c r="C3462" i="1"/>
  <c r="C3512" i="1"/>
  <c r="C4058" i="1"/>
  <c r="C4102" i="1"/>
  <c r="C4872" i="1"/>
  <c r="C4908" i="1"/>
  <c r="G4908" i="1" s="1"/>
  <c r="C5144" i="1"/>
  <c r="C6086" i="1"/>
  <c r="C6137" i="1"/>
  <c r="C6457" i="1"/>
  <c r="C7369" i="1"/>
  <c r="C7415" i="1"/>
  <c r="C7476" i="1"/>
  <c r="C7515" i="1"/>
  <c r="C7992" i="1"/>
  <c r="C8168" i="1"/>
  <c r="G8168" i="1" s="1"/>
  <c r="C9288" i="1"/>
  <c r="C9374" i="1"/>
  <c r="C10110" i="1"/>
  <c r="C10447" i="1"/>
  <c r="C10688" i="1"/>
  <c r="C10815" i="1"/>
  <c r="C11161" i="1"/>
  <c r="C11189" i="1"/>
  <c r="C11283" i="1"/>
  <c r="C11343" i="1"/>
  <c r="C11357" i="1"/>
  <c r="C11417" i="1"/>
  <c r="C11946" i="1"/>
  <c r="C11968" i="1"/>
  <c r="C12742" i="1"/>
  <c r="C13921" i="1"/>
  <c r="C13965" i="1"/>
  <c r="C13979" i="1"/>
  <c r="C14149" i="1"/>
  <c r="C14207" i="1"/>
  <c r="C14229" i="1"/>
  <c r="C14335" i="1"/>
  <c r="C14470" i="1"/>
  <c r="C14906" i="1"/>
  <c r="C15045" i="1"/>
  <c r="C6216" i="1"/>
  <c r="C7123" i="1"/>
  <c r="C10199" i="1"/>
  <c r="C10328" i="1"/>
  <c r="C11826" i="1"/>
  <c r="C11854" i="1"/>
  <c r="C12633" i="1"/>
  <c r="C14523" i="1"/>
  <c r="C14611" i="1"/>
  <c r="C14731" i="1"/>
  <c r="C306" i="1"/>
  <c r="C1006" i="1"/>
  <c r="G1006" i="1" s="1"/>
  <c r="C1439" i="1"/>
  <c r="C2370" i="1"/>
  <c r="C2447" i="1"/>
  <c r="C3579" i="1"/>
  <c r="C3783" i="1"/>
  <c r="C4442" i="1"/>
  <c r="C5033" i="1"/>
  <c r="C5408" i="1"/>
  <c r="C6357" i="1"/>
  <c r="C6659" i="1"/>
  <c r="C6817" i="1"/>
  <c r="C7214" i="1"/>
  <c r="C7629" i="1"/>
  <c r="C8828" i="1"/>
  <c r="C8905" i="1"/>
  <c r="C12457" i="1"/>
  <c r="C1703" i="1"/>
  <c r="C2884" i="1"/>
  <c r="C3310" i="1"/>
  <c r="C3954" i="1"/>
  <c r="C4021" i="1"/>
  <c r="C4791" i="1"/>
  <c r="C5164" i="1"/>
  <c r="C6470" i="1"/>
  <c r="C7302" i="1"/>
  <c r="C10293" i="1"/>
  <c r="C10596" i="1"/>
  <c r="C11490" i="1"/>
  <c r="C11635" i="1"/>
  <c r="C14519" i="1"/>
  <c r="C14591" i="1"/>
  <c r="C12427" i="1"/>
  <c r="C10235" i="1"/>
  <c r="C10272" i="1"/>
  <c r="C10387" i="1"/>
  <c r="C10475" i="1"/>
  <c r="C10490" i="1"/>
  <c r="C10546" i="1"/>
  <c r="C10991" i="1"/>
  <c r="G10991" i="1" s="1"/>
  <c r="C11011" i="1"/>
  <c r="C11127" i="1"/>
  <c r="C11150" i="1"/>
  <c r="C11210" i="1"/>
  <c r="C11535" i="1"/>
  <c r="C11551" i="1"/>
  <c r="C11599" i="1"/>
  <c r="C11680" i="1"/>
  <c r="C11735" i="1"/>
  <c r="C11759" i="1"/>
  <c r="C11784" i="1"/>
  <c r="C11936" i="1"/>
  <c r="C12064" i="1"/>
  <c r="C12111" i="1"/>
  <c r="C12148" i="1"/>
  <c r="C12183" i="1"/>
  <c r="C12367" i="1"/>
  <c r="C12391" i="1"/>
  <c r="C12476" i="1"/>
  <c r="C12491" i="1"/>
  <c r="C12523" i="1"/>
  <c r="C12543" i="1"/>
  <c r="C12563" i="1"/>
  <c r="C12584" i="1"/>
  <c r="C12684" i="1"/>
  <c r="C12715" i="1"/>
  <c r="C12783" i="1"/>
  <c r="C12796" i="1"/>
  <c r="C12815" i="1"/>
  <c r="C12871" i="1"/>
  <c r="C12955" i="1"/>
  <c r="C13076" i="1"/>
  <c r="C13203" i="1"/>
  <c r="C13304" i="1"/>
  <c r="C13351" i="1"/>
  <c r="C13364" i="1"/>
  <c r="C13423" i="1"/>
  <c r="C13448" i="1"/>
  <c r="C14501" i="1"/>
  <c r="C450" i="1"/>
  <c r="C513" i="1"/>
  <c r="C551" i="1"/>
  <c r="C923" i="1"/>
  <c r="C1063" i="1"/>
  <c r="C1114" i="1"/>
  <c r="C1177" i="1"/>
  <c r="C1276" i="1"/>
  <c r="C1497" i="1"/>
  <c r="C1518" i="1"/>
  <c r="C1555" i="1"/>
  <c r="C1682" i="1"/>
  <c r="C1844" i="1"/>
  <c r="C2132" i="1"/>
  <c r="C2242" i="1"/>
  <c r="C2570" i="1"/>
  <c r="C2669" i="1"/>
  <c r="C2800" i="1"/>
  <c r="C2949" i="1"/>
  <c r="C3081" i="1"/>
  <c r="C3626" i="1"/>
  <c r="C3811" i="1"/>
  <c r="C3856" i="1"/>
  <c r="C3886" i="1"/>
  <c r="C4121" i="1"/>
  <c r="C4192" i="1"/>
  <c r="C4316" i="1"/>
  <c r="C4352" i="1"/>
  <c r="C4498" i="1"/>
  <c r="C4551" i="1"/>
  <c r="C4637" i="1"/>
  <c r="C4736" i="1"/>
  <c r="C4755" i="1"/>
  <c r="C4928" i="1"/>
  <c r="C5206" i="1"/>
  <c r="C5442" i="1"/>
  <c r="C5563" i="1"/>
  <c r="C5612" i="1"/>
  <c r="C5734" i="1"/>
  <c r="C5905" i="1"/>
  <c r="C5955" i="1"/>
  <c r="C5998" i="1"/>
  <c r="C6069" i="1"/>
  <c r="C6283" i="1"/>
  <c r="C6574" i="1"/>
  <c r="C6955" i="1"/>
  <c r="C7050" i="1"/>
  <c r="C7132" i="1"/>
  <c r="C7347" i="1"/>
  <c r="C7648" i="1"/>
  <c r="C7848" i="1"/>
  <c r="C7880" i="1"/>
  <c r="C7930" i="1"/>
  <c r="C8080" i="1"/>
  <c r="C8340" i="1"/>
  <c r="C8544" i="1"/>
  <c r="C8588" i="1"/>
  <c r="C8626" i="1"/>
  <c r="C8944" i="1"/>
  <c r="C9402" i="1"/>
  <c r="C9577" i="1"/>
  <c r="C9648" i="1"/>
  <c r="C9690" i="1"/>
  <c r="C9745" i="1"/>
  <c r="C9768" i="1"/>
  <c r="C9780" i="1"/>
  <c r="C9867" i="1"/>
  <c r="C9923" i="1"/>
  <c r="C9981" i="1"/>
  <c r="C10044" i="1"/>
  <c r="C10209" i="1"/>
  <c r="C10363" i="1"/>
  <c r="C10522" i="1"/>
  <c r="C10847" i="1"/>
  <c r="C11214" i="1"/>
  <c r="C11692" i="1"/>
  <c r="C11755" i="1"/>
  <c r="C11803" i="1"/>
  <c r="C11891" i="1"/>
  <c r="C12136" i="1"/>
  <c r="C12219" i="1"/>
  <c r="C12415" i="1"/>
  <c r="C12535" i="1"/>
  <c r="C12643" i="1"/>
  <c r="C12971" i="1"/>
  <c r="C13188" i="1"/>
  <c r="C13236" i="1"/>
  <c r="C13327" i="1"/>
  <c r="C13347" i="1"/>
  <c r="C13408" i="1"/>
  <c r="C13475" i="1"/>
  <c r="C615" i="1"/>
  <c r="C636" i="1"/>
  <c r="C659" i="1"/>
  <c r="C682" i="1"/>
  <c r="C734" i="1"/>
  <c r="C755" i="1"/>
  <c r="G755" i="1" s="1"/>
  <c r="C776" i="1"/>
  <c r="C830" i="1"/>
  <c r="C865" i="1"/>
  <c r="C1616" i="1"/>
  <c r="C1668" i="1"/>
  <c r="C2691" i="1"/>
  <c r="C2988" i="1"/>
  <c r="C3027" i="1"/>
  <c r="C3415" i="1"/>
  <c r="C3466" i="1"/>
  <c r="C3496" i="1"/>
  <c r="C3517" i="1"/>
  <c r="C4066" i="1"/>
  <c r="C4088" i="1"/>
  <c r="C4112" i="1"/>
  <c r="C4395" i="1"/>
  <c r="C4863" i="1"/>
  <c r="C4879" i="1"/>
  <c r="C4898" i="1"/>
  <c r="C4916" i="1"/>
  <c r="C5178" i="1"/>
  <c r="C5883" i="1"/>
  <c r="C6103" i="1"/>
  <c r="C6119" i="1"/>
  <c r="C6315" i="1"/>
  <c r="C6328" i="1"/>
  <c r="C7354" i="1"/>
  <c r="C7387" i="1"/>
  <c r="C7397" i="1"/>
  <c r="C7432" i="1"/>
  <c r="C7463" i="1"/>
  <c r="C7483" i="1"/>
  <c r="C7511" i="1"/>
  <c r="C7534" i="1"/>
  <c r="C7557" i="1"/>
  <c r="C8003" i="1"/>
  <c r="C8041" i="1"/>
  <c r="C8132" i="1"/>
  <c r="C9091" i="1"/>
  <c r="C9316" i="1"/>
  <c r="C9367" i="1"/>
  <c r="C9661" i="1"/>
  <c r="C10162" i="1"/>
  <c r="C10431" i="1"/>
  <c r="C10644" i="1"/>
  <c r="C10683" i="1"/>
  <c r="C10740" i="1"/>
  <c r="C10769" i="1"/>
  <c r="C10797" i="1"/>
  <c r="C10823" i="1"/>
  <c r="C10836" i="1"/>
  <c r="C11174" i="1"/>
  <c r="C11196" i="1"/>
  <c r="C11265" i="1"/>
  <c r="C11293" i="1"/>
  <c r="C11317" i="1"/>
  <c r="C11348" i="1"/>
  <c r="C11369" i="1"/>
  <c r="C11388" i="1"/>
  <c r="C11434" i="1"/>
  <c r="C11578" i="1"/>
  <c r="C11960" i="1"/>
  <c r="C11978" i="1"/>
  <c r="C12010" i="1"/>
  <c r="C12747" i="1"/>
  <c r="C12776" i="1"/>
  <c r="C13871" i="1"/>
  <c r="C13891" i="1"/>
  <c r="C13935" i="1"/>
  <c r="C13951" i="1"/>
  <c r="C13974" i="1"/>
  <c r="C13987" i="1"/>
  <c r="C14039" i="1"/>
  <c r="C14137" i="1"/>
  <c r="C14169" i="1"/>
  <c r="C14197" i="1"/>
  <c r="C14211" i="1"/>
  <c r="C14314" i="1"/>
  <c r="C14409" i="1"/>
  <c r="C14459" i="1"/>
  <c r="C14479" i="1"/>
  <c r="C14971" i="1"/>
  <c r="C15034" i="1"/>
  <c r="C15301" i="1"/>
  <c r="C15333" i="1"/>
  <c r="C15433" i="1"/>
  <c r="C5803" i="1"/>
  <c r="C6203" i="1"/>
  <c r="C6494" i="1"/>
  <c r="C6519" i="1"/>
  <c r="C7266" i="1"/>
  <c r="C9411" i="1"/>
  <c r="C10184" i="1"/>
  <c r="C10313" i="1"/>
  <c r="C10903" i="1"/>
  <c r="C11527" i="1"/>
  <c r="C11836" i="1"/>
  <c r="C11847" i="1"/>
  <c r="C12591" i="1"/>
  <c r="C12623" i="1"/>
  <c r="C13505" i="1"/>
  <c r="C14537" i="1"/>
  <c r="C14555" i="1"/>
  <c r="C14634" i="1"/>
  <c r="C14658" i="1"/>
  <c r="C14781" i="1"/>
  <c r="C294" i="1"/>
  <c r="C329" i="1"/>
  <c r="C416" i="1"/>
  <c r="C1038" i="1"/>
  <c r="C1290" i="1"/>
  <c r="C1383" i="1"/>
  <c r="C1913" i="1"/>
  <c r="C2315" i="1"/>
  <c r="C2375" i="1"/>
  <c r="C2420" i="1"/>
  <c r="C2466" i="1"/>
  <c r="C2509" i="1"/>
  <c r="C3565" i="1"/>
  <c r="C3594" i="1"/>
  <c r="C3900" i="1"/>
  <c r="C4429" i="1"/>
  <c r="C4597" i="1"/>
  <c r="C4996" i="1"/>
  <c r="C5020" i="1"/>
  <c r="C5048" i="1"/>
  <c r="C5315" i="1"/>
  <c r="C5416" i="1"/>
  <c r="C5625" i="1"/>
  <c r="C6382" i="1"/>
  <c r="C6641" i="1"/>
  <c r="C6775" i="1"/>
  <c r="C6800" i="1"/>
  <c r="C6839" i="1"/>
  <c r="C7183" i="1"/>
  <c r="C7226" i="1"/>
  <c r="C7603" i="1"/>
  <c r="C8259" i="1"/>
  <c r="C8365" i="1"/>
  <c r="C8422" i="1"/>
  <c r="C8876" i="1"/>
  <c r="C8897" i="1"/>
  <c r="C9105" i="1"/>
  <c r="C9153" i="1"/>
  <c r="C12909" i="1"/>
  <c r="C13264" i="1"/>
  <c r="C1293" i="1"/>
  <c r="C1717" i="1"/>
  <c r="C2874" i="1"/>
  <c r="C2889" i="1"/>
  <c r="C3050" i="1"/>
  <c r="C3271" i="1"/>
  <c r="C3326" i="1"/>
  <c r="C3614" i="1"/>
  <c r="C3962" i="1"/>
  <c r="C4011" i="1"/>
  <c r="C4762" i="1"/>
  <c r="C4782" i="1"/>
  <c r="C5108" i="1"/>
  <c r="C5792" i="1"/>
  <c r="C5809" i="1"/>
  <c r="C6506" i="1"/>
  <c r="C7290" i="1"/>
  <c r="C7328" i="1"/>
  <c r="C8540" i="1"/>
  <c r="C10337" i="1"/>
  <c r="C10581" i="1"/>
  <c r="C10869" i="1"/>
  <c r="C10917" i="1"/>
  <c r="C11517" i="1"/>
  <c r="C11813" i="1"/>
  <c r="C14259" i="1"/>
  <c r="C14579" i="1"/>
  <c r="C14690" i="1"/>
  <c r="C15262" i="1"/>
  <c r="C396" i="1"/>
  <c r="C1043" i="1"/>
  <c r="C1343" i="1"/>
  <c r="C1368" i="1"/>
  <c r="C1862" i="1"/>
  <c r="C2457" i="1"/>
  <c r="C3170" i="1"/>
  <c r="C3570" i="1"/>
  <c r="C3775" i="1"/>
  <c r="C4454" i="1"/>
  <c r="C4990" i="1"/>
  <c r="C5070" i="1"/>
  <c r="C5616" i="1"/>
  <c r="C5655" i="1"/>
  <c r="C6416" i="1"/>
  <c r="C6595" i="1"/>
  <c r="C6634" i="1"/>
  <c r="C6669" i="1"/>
  <c r="C6794" i="1"/>
  <c r="C6873" i="1"/>
  <c r="C7179" i="1"/>
  <c r="C7251" i="1"/>
  <c r="C8372" i="1"/>
  <c r="C9134" i="1"/>
  <c r="C12925" i="1"/>
  <c r="C13277" i="1"/>
  <c r="F4905" i="1" l="1"/>
  <c r="L4904" i="1"/>
  <c r="F745" i="1"/>
  <c r="L744" i="1"/>
  <c r="F1004" i="1"/>
  <c r="L1003" i="1"/>
  <c r="E11469" i="1"/>
  <c r="K11468" i="1"/>
  <c r="J11468" i="1" s="1"/>
  <c r="E6235" i="1"/>
  <c r="K6235" i="1" s="1"/>
  <c r="J6235" i="1" s="1"/>
  <c r="E3644" i="1"/>
  <c r="K3644" i="1" s="1"/>
  <c r="G11468" i="1"/>
  <c r="G3643" i="1"/>
  <c r="E6" i="1"/>
  <c r="K6" i="1" s="1"/>
  <c r="J6" i="1" s="1"/>
  <c r="G7498" i="1"/>
  <c r="G9904" i="1"/>
  <c r="G13747" i="1"/>
  <c r="G3156" i="1"/>
  <c r="E9905" i="1"/>
  <c r="K9905" i="1" s="1"/>
  <c r="G3637" i="1"/>
  <c r="E13756" i="1"/>
  <c r="K13756" i="1" s="1"/>
  <c r="J13756" i="1" s="1"/>
  <c r="G13755" i="1"/>
  <c r="E6371" i="1"/>
  <c r="K6371" i="1" s="1"/>
  <c r="J6371" i="1" s="1"/>
  <c r="E7502" i="1"/>
  <c r="K7502" i="1" s="1"/>
  <c r="E8689" i="1"/>
  <c r="K8689" i="1" s="1"/>
  <c r="J8689" i="1" s="1"/>
  <c r="G6760" i="1"/>
  <c r="E11476" i="1"/>
  <c r="K11476" i="1" s="1"/>
  <c r="E350" i="1"/>
  <c r="K350" i="1" s="1"/>
  <c r="J350" i="1" s="1"/>
  <c r="G3539" i="1"/>
  <c r="I6" i="1"/>
  <c r="E6376" i="1"/>
  <c r="K6376" i="1" s="1"/>
  <c r="E3638" i="1"/>
  <c r="K3638" i="1" s="1"/>
  <c r="J3638" i="1" s="1"/>
  <c r="K7499" i="1"/>
  <c r="J7499" i="1" s="1"/>
  <c r="G7146" i="1"/>
  <c r="G5" i="1"/>
  <c r="E7147" i="1"/>
  <c r="K7147" i="1" s="1"/>
  <c r="E817" i="1"/>
  <c r="K817" i="1" s="1"/>
  <c r="K12046" i="1"/>
  <c r="J12046" i="1" s="1"/>
  <c r="E12047" i="1"/>
  <c r="G12046" i="1"/>
  <c r="G6246" i="1"/>
  <c r="G14110" i="1"/>
  <c r="E14705" i="1"/>
  <c r="K14704" i="1"/>
  <c r="K2392" i="1"/>
  <c r="J2392" i="1" s="1"/>
  <c r="K2393" i="1"/>
  <c r="J2393" i="1" s="1"/>
  <c r="K9700" i="1"/>
  <c r="J9700" i="1" s="1"/>
  <c r="K9701" i="1"/>
  <c r="J9701" i="1" s="1"/>
  <c r="K10097" i="1"/>
  <c r="K10098" i="1"/>
  <c r="J10098" i="1" s="1"/>
  <c r="E11925" i="1"/>
  <c r="K11924" i="1"/>
  <c r="J11924" i="1" s="1"/>
  <c r="E12854" i="1"/>
  <c r="K12853" i="1"/>
  <c r="G614" i="1"/>
  <c r="G10109" i="1"/>
  <c r="K9717" i="1"/>
  <c r="G9717" i="1"/>
  <c r="E9718" i="1"/>
  <c r="E12308" i="1"/>
  <c r="K12307" i="1"/>
  <c r="G12307" i="1"/>
  <c r="E11713" i="1"/>
  <c r="K11712" i="1"/>
  <c r="E12040" i="1"/>
  <c r="K12039" i="1"/>
  <c r="J12039" i="1" s="1"/>
  <c r="G12039" i="1"/>
  <c r="K12055" i="1"/>
  <c r="E12056" i="1"/>
  <c r="K4532" i="1"/>
  <c r="J4532" i="1" s="1"/>
  <c r="K4533" i="1"/>
  <c r="J4533" i="1" s="1"/>
  <c r="K5038" i="1"/>
  <c r="J5038" i="1" s="1"/>
  <c r="K5039" i="1"/>
  <c r="J5039" i="1" s="1"/>
  <c r="K1742" i="1"/>
  <c r="J1742" i="1" s="1"/>
  <c r="K1743" i="1"/>
  <c r="J1743" i="1" s="1"/>
  <c r="G12622" i="1"/>
  <c r="K12622" i="1"/>
  <c r="K7142" i="1"/>
  <c r="J7142" i="1" s="1"/>
  <c r="K7143" i="1"/>
  <c r="J7143" i="1" s="1"/>
  <c r="E10102" i="1"/>
  <c r="K10101" i="1"/>
  <c r="J10101" i="1" s="1"/>
  <c r="G10101" i="1"/>
  <c r="K10113" i="1"/>
  <c r="J10113" i="1" s="1"/>
  <c r="K10114" i="1"/>
  <c r="J10114" i="1" s="1"/>
  <c r="K9714" i="1"/>
  <c r="J9714" i="1" s="1"/>
  <c r="K9715" i="1"/>
  <c r="J9715" i="1" s="1"/>
  <c r="E10092" i="1"/>
  <c r="K10091" i="1"/>
  <c r="J10091" i="1" s="1"/>
  <c r="G10091" i="1"/>
  <c r="E10994" i="1"/>
  <c r="K10993" i="1"/>
  <c r="K5822" i="1"/>
  <c r="E5823" i="1"/>
  <c r="E3005" i="1"/>
  <c r="K3005" i="1" s="1"/>
  <c r="E4911" i="1"/>
  <c r="K4911" i="1" s="1"/>
  <c r="E609" i="1"/>
  <c r="K609" i="1" s="1"/>
  <c r="J609" i="1" s="1"/>
  <c r="E4537" i="1"/>
  <c r="K4537" i="1" s="1"/>
  <c r="G4536" i="1"/>
  <c r="E9232" i="1"/>
  <c r="K9232" i="1" s="1"/>
  <c r="J9232" i="1" s="1"/>
  <c r="G9231" i="1"/>
  <c r="E742" i="1"/>
  <c r="K742" i="1" s="1"/>
  <c r="J742" i="1" s="1"/>
  <c r="G741" i="1"/>
  <c r="E3151" i="1"/>
  <c r="K3151" i="1" s="1"/>
  <c r="J3151" i="1" s="1"/>
  <c r="E3924" i="1"/>
  <c r="K3924" i="1" s="1"/>
  <c r="E7" i="1"/>
  <c r="K7" i="1" s="1"/>
  <c r="J7" i="1" s="1"/>
  <c r="E1422" i="1"/>
  <c r="K1422" i="1" s="1"/>
  <c r="E2520" i="1"/>
  <c r="K2520" i="1" s="1"/>
  <c r="E14693" i="1"/>
  <c r="K14693" i="1" s="1"/>
  <c r="J14693" i="1" s="1"/>
  <c r="E6372" i="1"/>
  <c r="E1002" i="1"/>
  <c r="K1002" i="1" s="1"/>
  <c r="J1002" i="1" s="1"/>
  <c r="G1001" i="1"/>
  <c r="E7969" i="1"/>
  <c r="K7969" i="1" s="1"/>
  <c r="E3555" i="1"/>
  <c r="K3555" i="1" s="1"/>
  <c r="E1235" i="1"/>
  <c r="K1235" i="1" s="1"/>
  <c r="J1235" i="1" s="1"/>
  <c r="E3251" i="1"/>
  <c r="K3251" i="1" s="1"/>
  <c r="J3251" i="1" s="1"/>
  <c r="E9042" i="1"/>
  <c r="K9042" i="1" s="1"/>
  <c r="E6247" i="1"/>
  <c r="K6247" i="1" s="1"/>
  <c r="E13806" i="1"/>
  <c r="K13806" i="1" s="1"/>
  <c r="G13805" i="1"/>
  <c r="E1986" i="1"/>
  <c r="K1986" i="1" s="1"/>
  <c r="J1986" i="1" s="1"/>
  <c r="E13765" i="1"/>
  <c r="K13765" i="1" s="1"/>
  <c r="E2357" i="1"/>
  <c r="K2357" i="1" s="1"/>
  <c r="E10693" i="1"/>
  <c r="K10693" i="1" s="1"/>
  <c r="J10693" i="1" s="1"/>
  <c r="E6236" i="1"/>
  <c r="K6236" i="1" s="1"/>
  <c r="J6236" i="1" s="1"/>
  <c r="E8478" i="1"/>
  <c r="K8478" i="1" s="1"/>
  <c r="J8478" i="1" s="1"/>
  <c r="E10110" i="1"/>
  <c r="E3157" i="1"/>
  <c r="K3157" i="1" s="1"/>
  <c r="E14111" i="1"/>
  <c r="K14111" i="1" s="1"/>
  <c r="E9241" i="1"/>
  <c r="K9241" i="1" s="1"/>
  <c r="G9240" i="1"/>
  <c r="E3547" i="1"/>
  <c r="K3547" i="1" s="1"/>
  <c r="G3546" i="1"/>
  <c r="E14405" i="1"/>
  <c r="K14405" i="1" s="1"/>
  <c r="E10700" i="1"/>
  <c r="K10700" i="1" s="1"/>
  <c r="E8188" i="1"/>
  <c r="K8188" i="1" s="1"/>
  <c r="E615" i="1"/>
  <c r="K615" i="1" s="1"/>
  <c r="E4901" i="1"/>
  <c r="K4901" i="1" s="1"/>
  <c r="J4901" i="1" s="1"/>
  <c r="G4900" i="1"/>
  <c r="E2193" i="1"/>
  <c r="K2193" i="1" s="1"/>
  <c r="J2193" i="1" s="1"/>
  <c r="G2392" i="1"/>
  <c r="E11707" i="1"/>
  <c r="K11707" i="1" s="1"/>
  <c r="J11707" i="1" s="1"/>
  <c r="E2200" i="1"/>
  <c r="K2200" i="1" s="1"/>
  <c r="E8690" i="1"/>
  <c r="K8690" i="1" s="1"/>
  <c r="J8690" i="1" s="1"/>
  <c r="E5816" i="1"/>
  <c r="K5816" i="1" s="1"/>
  <c r="J5816" i="1" s="1"/>
  <c r="G5815" i="1"/>
  <c r="E13749" i="1"/>
  <c r="K13749" i="1" s="1"/>
  <c r="J13749" i="1" s="1"/>
  <c r="G13748" i="1"/>
  <c r="E6761" i="1"/>
  <c r="K6761" i="1" s="1"/>
  <c r="E8698" i="1"/>
  <c r="K8698" i="1" s="1"/>
  <c r="E2101" i="1"/>
  <c r="K2101" i="1" s="1"/>
  <c r="E8162" i="1"/>
  <c r="K8162" i="1" s="1"/>
  <c r="J8162" i="1" s="1"/>
  <c r="G8161" i="1"/>
  <c r="E3917" i="1"/>
  <c r="K3917" i="1" s="1"/>
  <c r="J3917" i="1" s="1"/>
  <c r="E758" i="1"/>
  <c r="E807" i="1"/>
  <c r="K807" i="1" s="1"/>
  <c r="J807" i="1" s="1"/>
  <c r="E10117" i="1"/>
  <c r="K10117" i="1" s="1"/>
  <c r="E6753" i="1"/>
  <c r="K6753" i="1" s="1"/>
  <c r="J6753" i="1" s="1"/>
  <c r="E9037" i="1"/>
  <c r="K9037" i="1" s="1"/>
  <c r="J9037" i="1" s="1"/>
  <c r="E1412" i="1"/>
  <c r="K1412" i="1" s="1"/>
  <c r="J1412" i="1" s="1"/>
  <c r="E9304" i="1"/>
  <c r="K9304" i="1" s="1"/>
  <c r="G1742" i="1"/>
  <c r="E9896" i="1"/>
  <c r="K9896" i="1" s="1"/>
  <c r="J9896" i="1" s="1"/>
  <c r="G9895" i="1"/>
  <c r="E1010" i="1"/>
  <c r="K1010" i="1" s="1"/>
  <c r="E13741" i="1"/>
  <c r="K13741" i="1" s="1"/>
  <c r="J13741" i="1" s="1"/>
  <c r="G13740" i="1"/>
  <c r="E2095" i="1"/>
  <c r="K2095" i="1" s="1"/>
  <c r="J2095" i="1" s="1"/>
  <c r="E12623" i="1"/>
  <c r="K12623" i="1" s="1"/>
  <c r="E15" i="1"/>
  <c r="K15" i="1" s="1"/>
  <c r="E8174" i="1"/>
  <c r="K8174" i="1" s="1"/>
  <c r="J8174" i="1" s="1"/>
  <c r="E1129" i="1"/>
  <c r="K1129" i="1" s="1"/>
  <c r="E5433" i="1"/>
  <c r="K5433" i="1" s="1"/>
  <c r="J5433" i="1" s="1"/>
  <c r="E1122" i="1"/>
  <c r="K1122" i="1" s="1"/>
  <c r="J1122" i="1" s="1"/>
  <c r="G757" i="1"/>
  <c r="E12616" i="1"/>
  <c r="K12616" i="1" s="1"/>
  <c r="J12616" i="1" s="1"/>
  <c r="E9704" i="1"/>
  <c r="K9704" i="1" s="1"/>
  <c r="G9700" i="1"/>
  <c r="E8496" i="1"/>
  <c r="K8496" i="1" s="1"/>
  <c r="E5354" i="1"/>
  <c r="K5354" i="1" s="1"/>
  <c r="J5354" i="1" s="1"/>
  <c r="E5042" i="1"/>
  <c r="K5042" i="1" s="1"/>
  <c r="E355" i="1"/>
  <c r="K355" i="1" s="1"/>
  <c r="E12849" i="1"/>
  <c r="K12849" i="1" s="1"/>
  <c r="J12849" i="1" s="1"/>
  <c r="E13377" i="1"/>
  <c r="K13377" i="1" s="1"/>
  <c r="E1241" i="1"/>
  <c r="K1241" i="1" s="1"/>
  <c r="E3645" i="1"/>
  <c r="K3645" i="1" s="1"/>
  <c r="G3644" i="1"/>
  <c r="E2350" i="1"/>
  <c r="K2350" i="1" s="1"/>
  <c r="J2350" i="1" s="1"/>
  <c r="E12303" i="1"/>
  <c r="E7964" i="1"/>
  <c r="K7964" i="1" s="1"/>
  <c r="J7964" i="1" s="1"/>
  <c r="E2997" i="1"/>
  <c r="K2997" i="1" s="1"/>
  <c r="J2997" i="1" s="1"/>
  <c r="E11933" i="1"/>
  <c r="K11933" i="1" s="1"/>
  <c r="E5359" i="1"/>
  <c r="K5359" i="1" s="1"/>
  <c r="E1993" i="1"/>
  <c r="K1993" i="1" s="1"/>
  <c r="E2397" i="1"/>
  <c r="K2397" i="1" s="1"/>
  <c r="E3541" i="1"/>
  <c r="K3541" i="1" s="1"/>
  <c r="J3541" i="1" s="1"/>
  <c r="G3540" i="1"/>
  <c r="E10988" i="1"/>
  <c r="K10988" i="1" s="1"/>
  <c r="J10988" i="1" s="1"/>
  <c r="G10987" i="1"/>
  <c r="E3260" i="1"/>
  <c r="K3260" i="1" s="1"/>
  <c r="E5439" i="1"/>
  <c r="K5439" i="1" s="1"/>
  <c r="E1747" i="1"/>
  <c r="K1747" i="1" s="1"/>
  <c r="E9293" i="1"/>
  <c r="K9293" i="1" s="1"/>
  <c r="J9293" i="1" s="1"/>
  <c r="E2513" i="1"/>
  <c r="K2513" i="1" s="1"/>
  <c r="J2513" i="1" s="1"/>
  <c r="G7968" i="1"/>
  <c r="C13877" i="1"/>
  <c r="C3655" i="1"/>
  <c r="C9720" i="1"/>
  <c r="C8392" i="1"/>
  <c r="C6856" i="1"/>
  <c r="C275" i="1"/>
  <c r="C162" i="1"/>
  <c r="C42" i="1"/>
  <c r="C13584" i="1"/>
  <c r="C12666" i="1"/>
  <c r="C10913" i="1"/>
  <c r="C9863" i="1"/>
  <c r="C9023" i="1"/>
  <c r="C6991" i="1"/>
  <c r="C14257" i="1"/>
  <c r="C14048" i="1"/>
  <c r="C13884" i="1"/>
  <c r="C12694" i="1"/>
  <c r="C10439" i="1"/>
  <c r="C8287" i="1"/>
  <c r="C31" i="1"/>
  <c r="C14060" i="1"/>
  <c r="C13062" i="1"/>
  <c r="C11269" i="1"/>
  <c r="C15344" i="1"/>
  <c r="C14088" i="1"/>
  <c r="C13753" i="1"/>
  <c r="G13752" i="1"/>
  <c r="C13680" i="1"/>
  <c r="C13600" i="1"/>
  <c r="C12930" i="1"/>
  <c r="C12790" i="1"/>
  <c r="C12090" i="1"/>
  <c r="C8871" i="1"/>
  <c r="C7839" i="1"/>
  <c r="C3526" i="1"/>
  <c r="C92" i="1"/>
  <c r="C9263" i="1"/>
  <c r="C281" i="1"/>
  <c r="C96" i="1"/>
  <c r="C14352" i="1"/>
  <c r="C14240" i="1"/>
  <c r="C14166" i="1"/>
  <c r="C13962" i="1"/>
  <c r="C13588" i="1"/>
  <c r="C13250" i="1"/>
  <c r="C240" i="1"/>
  <c r="C101" i="1"/>
  <c r="C13778" i="1"/>
  <c r="C13664" i="1"/>
  <c r="C12954" i="1"/>
  <c r="C12486" i="1"/>
  <c r="C11169" i="1"/>
  <c r="C4006" i="1"/>
  <c r="C154" i="1"/>
  <c r="C79" i="1"/>
  <c r="C15396" i="1"/>
  <c r="C248" i="1"/>
  <c r="C86" i="1"/>
  <c r="C14380" i="1"/>
  <c r="C13992" i="1"/>
  <c r="C10841" i="1"/>
  <c r="C225" i="1"/>
  <c r="C70" i="1"/>
  <c r="C14054" i="1"/>
  <c r="C13724" i="1"/>
  <c r="C13616" i="1"/>
  <c r="C12866" i="1"/>
  <c r="C12406" i="1"/>
  <c r="C11385" i="1"/>
  <c r="C9463" i="1"/>
  <c r="C4038" i="1"/>
  <c r="C144" i="1"/>
  <c r="C13869" i="1"/>
  <c r="C12726" i="1"/>
  <c r="C140" i="1"/>
  <c r="C13609" i="1"/>
  <c r="C10957" i="1"/>
  <c r="C10215" i="1"/>
  <c r="C9951" i="1"/>
  <c r="C14369" i="1"/>
  <c r="C13900" i="1"/>
  <c r="C13454" i="1"/>
  <c r="C12642" i="1"/>
  <c r="C9223" i="1"/>
  <c r="C7567" i="1"/>
  <c r="C106" i="1"/>
  <c r="C14078" i="1"/>
  <c r="C13634" i="1"/>
  <c r="C11425" i="1"/>
  <c r="C9527" i="1"/>
  <c r="C7" i="1"/>
  <c r="C14065" i="1"/>
  <c r="C13733" i="1"/>
  <c r="C13656" i="1"/>
  <c r="C13576" i="1"/>
  <c r="C12846" i="1"/>
  <c r="C12782" i="1"/>
  <c r="C11590" i="1"/>
  <c r="C8855" i="1"/>
  <c r="C7439" i="1"/>
  <c r="C173" i="1"/>
  <c r="C232" i="1"/>
  <c r="C63" i="1"/>
  <c r="C14290" i="1"/>
  <c r="C13493" i="1"/>
  <c r="C10519" i="1"/>
  <c r="C9175" i="1"/>
  <c r="C8103" i="1"/>
  <c r="C14332" i="1"/>
  <c r="C14222" i="1"/>
  <c r="C14009" i="1"/>
  <c r="C11866" i="1"/>
  <c r="C9399" i="1"/>
  <c r="C11582" i="1"/>
  <c r="C8727" i="1"/>
  <c r="C7343" i="1"/>
  <c r="C14438" i="1"/>
  <c r="C13808" i="1"/>
  <c r="C13704" i="1"/>
  <c r="C13640" i="1"/>
  <c r="C13533" i="1"/>
  <c r="C12838" i="1"/>
  <c r="C12438" i="1"/>
  <c r="C11229" i="1"/>
  <c r="C7407" i="1"/>
  <c r="C256" i="1"/>
  <c r="C15376" i="1"/>
  <c r="C177" i="1"/>
  <c r="C14390" i="1"/>
  <c r="C14284" i="1"/>
  <c r="C14204" i="1"/>
  <c r="C14004" i="1"/>
  <c r="C13948" i="1"/>
  <c r="C13414" i="1"/>
  <c r="C7623" i="1"/>
  <c r="C217" i="1"/>
  <c r="C14096" i="1"/>
  <c r="C13745" i="1"/>
  <c r="G13744" i="1"/>
  <c r="C12842" i="1"/>
  <c r="C12310" i="1"/>
  <c r="C11337" i="1"/>
  <c r="C8719" i="1"/>
  <c r="C2055" i="1"/>
  <c r="C135" i="1"/>
  <c r="C14277" i="1"/>
  <c r="C12774" i="1"/>
  <c r="C9879" i="1"/>
  <c r="C113" i="1"/>
  <c r="C14433" i="1"/>
  <c r="C14306" i="1"/>
  <c r="C14216" i="1"/>
  <c r="C14161" i="1"/>
  <c r="C13290" i="1"/>
  <c r="C11702" i="1"/>
  <c r="C10663" i="1"/>
  <c r="C204" i="1"/>
  <c r="C14112" i="1"/>
  <c r="C13768" i="1"/>
  <c r="C13700" i="1"/>
  <c r="C13006" i="1"/>
  <c r="C12830" i="1"/>
  <c r="C11914" i="1"/>
  <c r="C11201" i="1"/>
  <c r="C8151" i="1"/>
  <c r="C270" i="1"/>
  <c r="C117" i="1"/>
  <c r="C13482" i="1"/>
  <c r="C2653" i="1"/>
  <c r="C197" i="1"/>
  <c r="C48" i="1"/>
  <c r="C11722" i="1"/>
  <c r="C10151" i="1"/>
  <c r="C6943" i="1"/>
  <c r="C14020" i="1"/>
  <c r="C13865" i="1"/>
  <c r="C12710" i="1"/>
  <c r="C10615" i="1"/>
  <c r="C212" i="1"/>
  <c r="C14445" i="1"/>
  <c r="C13773" i="1"/>
  <c r="C12362" i="1"/>
  <c r="C10335" i="1"/>
  <c r="C6863" i="1"/>
  <c r="C14100" i="1"/>
  <c r="C13762" i="1"/>
  <c r="G13761" i="1"/>
  <c r="C13689" i="1"/>
  <c r="C13630" i="1"/>
  <c r="C13110" i="1"/>
  <c r="C12826" i="1"/>
  <c r="C12294" i="1"/>
  <c r="C9567" i="1"/>
  <c r="C7815" i="1"/>
  <c r="C58" i="1"/>
  <c r="C7649" i="1"/>
  <c r="C11259" i="1"/>
  <c r="C10257" i="1"/>
  <c r="C3544" i="1"/>
  <c r="G3544" i="1" s="1"/>
  <c r="C870" i="1"/>
  <c r="C4991" i="1"/>
  <c r="C3776" i="1"/>
  <c r="C1863" i="1"/>
  <c r="C397" i="1"/>
  <c r="C14260" i="1"/>
  <c r="C10918" i="1"/>
  <c r="C8541" i="1"/>
  <c r="C5810" i="1"/>
  <c r="C4763" i="1"/>
  <c r="C3327" i="1"/>
  <c r="C2875" i="1"/>
  <c r="C12910" i="1"/>
  <c r="C9106" i="1"/>
  <c r="C8877" i="1"/>
  <c r="C7604" i="1"/>
  <c r="C7184" i="1"/>
  <c r="C6801" i="1"/>
  <c r="C6642" i="1"/>
  <c r="C5626" i="1"/>
  <c r="C5316" i="1"/>
  <c r="C5021" i="1"/>
  <c r="C4598" i="1"/>
  <c r="C3566" i="1"/>
  <c r="C2467" i="1"/>
  <c r="C2376" i="1"/>
  <c r="C295" i="1"/>
  <c r="C14556" i="1"/>
  <c r="C11848" i="1"/>
  <c r="C10314" i="1"/>
  <c r="C6520" i="1"/>
  <c r="C15434" i="1"/>
  <c r="C14972" i="1"/>
  <c r="C14342" i="1"/>
  <c r="C14198" i="1"/>
  <c r="C13988" i="1"/>
  <c r="C13892" i="1"/>
  <c r="C12011" i="1"/>
  <c r="C11370" i="1"/>
  <c r="C10770" i="1"/>
  <c r="C10684" i="1"/>
  <c r="C9662" i="1"/>
  <c r="C8133" i="1"/>
  <c r="C7535" i="1"/>
  <c r="C7433" i="1"/>
  <c r="C6329" i="1"/>
  <c r="C5884" i="1"/>
  <c r="C4917" i="1"/>
  <c r="C4396" i="1"/>
  <c r="C3518" i="1"/>
  <c r="C3028" i="1"/>
  <c r="C1617" i="1"/>
  <c r="C637" i="1"/>
  <c r="C13476" i="1"/>
  <c r="C13348" i="1"/>
  <c r="C13237" i="1"/>
  <c r="C12972" i="1"/>
  <c r="C12536" i="1"/>
  <c r="C12137" i="1"/>
  <c r="C11804" i="1"/>
  <c r="C11693" i="1"/>
  <c r="C10364" i="1"/>
  <c r="C10045" i="1"/>
  <c r="C9924" i="1"/>
  <c r="C9781" i="1"/>
  <c r="C9473" i="1"/>
  <c r="C9177" i="1"/>
  <c r="C8627" i="1"/>
  <c r="C8081" i="1"/>
  <c r="C7881" i="1"/>
  <c r="C7133" i="1"/>
  <c r="C6956" i="1"/>
  <c r="C6284" i="1"/>
  <c r="C5999" i="1"/>
  <c r="C5906" i="1"/>
  <c r="C5443" i="1"/>
  <c r="C4929" i="1"/>
  <c r="C4737" i="1"/>
  <c r="C4552" i="1"/>
  <c r="C4353" i="1"/>
  <c r="C4193" i="1"/>
  <c r="C3887" i="1"/>
  <c r="C3812" i="1"/>
  <c r="C2950" i="1"/>
  <c r="C2670" i="1"/>
  <c r="C2243" i="1"/>
  <c r="C1845" i="1"/>
  <c r="C1556" i="1"/>
  <c r="C1498" i="1"/>
  <c r="C1178" i="1"/>
  <c r="C1064" i="1"/>
  <c r="C552" i="1"/>
  <c r="C13449" i="1"/>
  <c r="C13365" i="1"/>
  <c r="C13305" i="1"/>
  <c r="C12872" i="1"/>
  <c r="C12797" i="1"/>
  <c r="C12716" i="1"/>
  <c r="C12585" i="1"/>
  <c r="C12492" i="1"/>
  <c r="C12296" i="1"/>
  <c r="C12149" i="1"/>
  <c r="C12065" i="1"/>
  <c r="C11785" i="1"/>
  <c r="C11736" i="1"/>
  <c r="C11600" i="1"/>
  <c r="C11536" i="1"/>
  <c r="C11151" i="1"/>
  <c r="C11012" i="1"/>
  <c r="C10547" i="1"/>
  <c r="C10476" i="1"/>
  <c r="C10273" i="1"/>
  <c r="C12428" i="1"/>
  <c r="C10294" i="1"/>
  <c r="C6471" i="1"/>
  <c r="C4792" i="1"/>
  <c r="C3955" i="1"/>
  <c r="C2885" i="1"/>
  <c r="C12458" i="1"/>
  <c r="C8829" i="1"/>
  <c r="C7215" i="1"/>
  <c r="C6660" i="1"/>
  <c r="C4443" i="1"/>
  <c r="C3580" i="1"/>
  <c r="C2371" i="1"/>
  <c r="C1007" i="1"/>
  <c r="G1007" i="1" s="1"/>
  <c r="C14732" i="1"/>
  <c r="C14524" i="1"/>
  <c r="C11855" i="1"/>
  <c r="C10329" i="1"/>
  <c r="C7124" i="1"/>
  <c r="C14907" i="1"/>
  <c r="C14336" i="1"/>
  <c r="C13922" i="1"/>
  <c r="C12743" i="1"/>
  <c r="C11947" i="1"/>
  <c r="C11358" i="1"/>
  <c r="C11284" i="1"/>
  <c r="C11162" i="1"/>
  <c r="C10689" i="1"/>
  <c r="C10111" i="1"/>
  <c r="C9289" i="1"/>
  <c r="C7993" i="1"/>
  <c r="C7477" i="1"/>
  <c r="C7370" i="1"/>
  <c r="C6138" i="1"/>
  <c r="C5145" i="1"/>
  <c r="C4873" i="1"/>
  <c r="C4059" i="1"/>
  <c r="C1752" i="1"/>
  <c r="C670" i="1"/>
  <c r="C13436" i="1"/>
  <c r="C13105" i="1"/>
  <c r="C12396" i="1"/>
  <c r="C11792" i="1"/>
  <c r="C10601" i="1"/>
  <c r="C9905" i="1"/>
  <c r="G9905" i="1" s="1"/>
  <c r="C9755" i="1"/>
  <c r="C9425" i="1"/>
  <c r="C8937" i="1"/>
  <c r="C7905" i="1"/>
  <c r="C7066" i="1"/>
  <c r="C6948" i="1"/>
  <c r="C6017" i="1"/>
  <c r="C5711" i="1"/>
  <c r="C5214" i="1"/>
  <c r="C4721" i="1"/>
  <c r="C4462" i="1"/>
  <c r="C1545" i="1"/>
  <c r="C1214" i="1"/>
  <c r="C896" i="1"/>
  <c r="C13464" i="1"/>
  <c r="C13048" i="1"/>
  <c r="C12704" i="1"/>
  <c r="C12161" i="1"/>
  <c r="C12016" i="1"/>
  <c r="C11745" i="1"/>
  <c r="C11541" i="1"/>
  <c r="C11219" i="1"/>
  <c r="C11004" i="1"/>
  <c r="C10499" i="1"/>
  <c r="C10250" i="1"/>
  <c r="C13167" i="1"/>
  <c r="C11917" i="1"/>
  <c r="C11054" i="1"/>
  <c r="C8780" i="1"/>
  <c r="C8682" i="1"/>
  <c r="C6449" i="1"/>
  <c r="C3136" i="1"/>
  <c r="C1978" i="1"/>
  <c r="C472" i="1"/>
  <c r="C12388" i="1"/>
  <c r="C10457" i="1"/>
  <c r="C9750" i="1"/>
  <c r="C7035" i="1"/>
  <c r="C5669" i="1"/>
  <c r="C4414" i="1"/>
  <c r="C3347" i="1"/>
  <c r="C2745" i="1"/>
  <c r="C1944" i="1"/>
  <c r="C1224" i="1"/>
  <c r="C13032" i="1"/>
  <c r="C11833" i="1"/>
  <c r="C10804" i="1"/>
  <c r="C10593" i="1"/>
  <c r="C10244" i="1"/>
  <c r="C9313" i="1"/>
  <c r="C9004" i="1"/>
  <c r="C8417" i="1"/>
  <c r="C8058" i="1"/>
  <c r="C7642" i="1"/>
  <c r="C6925" i="1"/>
  <c r="C6710" i="1"/>
  <c r="C6503" i="1"/>
  <c r="C6252" i="1"/>
  <c r="C5189" i="1"/>
  <c r="C4796" i="1"/>
  <c r="C4402" i="1"/>
  <c r="C4018" i="1"/>
  <c r="C3706" i="1"/>
  <c r="C3457" i="1"/>
  <c r="C3189" i="1"/>
  <c r="C2531" i="1"/>
  <c r="C2310" i="1"/>
  <c r="C1952" i="1"/>
  <c r="C1610" i="1"/>
  <c r="C687" i="1"/>
  <c r="C368" i="1"/>
  <c r="C9995" i="1"/>
  <c r="C9849" i="1"/>
  <c r="C9450" i="1"/>
  <c r="C8622" i="1"/>
  <c r="C8307" i="1"/>
  <c r="C7939" i="1"/>
  <c r="C7590" i="1"/>
  <c r="C6178" i="1"/>
  <c r="C5604" i="1"/>
  <c r="C4310" i="1"/>
  <c r="C3797" i="1"/>
  <c r="C3386" i="1"/>
  <c r="C2812" i="1"/>
  <c r="C2757" i="1"/>
  <c r="C2574" i="1"/>
  <c r="C2118" i="1"/>
  <c r="C1689" i="1"/>
  <c r="C1457" i="1"/>
  <c r="C1183" i="1"/>
  <c r="C507" i="1"/>
  <c r="C13181" i="1"/>
  <c r="C13139" i="1"/>
  <c r="C12996" i="1"/>
  <c r="C11909" i="1"/>
  <c r="C11099" i="1"/>
  <c r="C11016" i="1"/>
  <c r="C9000" i="1"/>
  <c r="C8774" i="1"/>
  <c r="C8733" i="1"/>
  <c r="C7770" i="1"/>
  <c r="C6698" i="1"/>
  <c r="C2641" i="1"/>
  <c r="C2018" i="1"/>
  <c r="C1141" i="1"/>
  <c r="C458" i="1"/>
  <c r="C13376" i="1"/>
  <c r="G13376" i="1" s="1"/>
  <c r="C13332" i="1"/>
  <c r="C13080" i="1"/>
  <c r="C12732" i="1"/>
  <c r="C12512" i="1"/>
  <c r="C12157" i="1"/>
  <c r="C11439" i="1"/>
  <c r="C11008" i="1"/>
  <c r="C10510" i="1"/>
  <c r="C10115" i="1"/>
  <c r="G10115" i="1" s="1"/>
  <c r="C9963" i="1"/>
  <c r="C9595" i="1"/>
  <c r="C9219" i="1"/>
  <c r="C8802" i="1"/>
  <c r="C8251" i="1"/>
  <c r="C8097" i="1"/>
  <c r="C7873" i="1"/>
  <c r="C7173" i="1"/>
  <c r="C7028" i="1"/>
  <c r="C6933" i="1"/>
  <c r="C6271" i="1"/>
  <c r="C6030" i="1"/>
  <c r="C5773" i="1"/>
  <c r="C5568" i="1"/>
  <c r="C5464" i="1"/>
  <c r="C5342" i="1"/>
  <c r="C5096" i="1"/>
  <c r="C4729" i="1"/>
  <c r="C4572" i="1"/>
  <c r="C4344" i="1"/>
  <c r="C4136" i="1"/>
  <c r="C3221" i="1"/>
  <c r="C3092" i="1"/>
  <c r="C2912" i="1"/>
  <c r="C2719" i="1"/>
  <c r="C2611" i="1"/>
  <c r="C2234" i="1"/>
  <c r="C1776" i="1"/>
  <c r="C1527" i="1"/>
  <c r="C1198" i="1"/>
  <c r="C547" i="1"/>
  <c r="C13292" i="1"/>
  <c r="C13177" i="1"/>
  <c r="C13128" i="1"/>
  <c r="C13020" i="1"/>
  <c r="C12612" i="1"/>
  <c r="C12440" i="1"/>
  <c r="C11904" i="1"/>
  <c r="C11820" i="1"/>
  <c r="C11648" i="1"/>
  <c r="C11271" i="1"/>
  <c r="C11079" i="1"/>
  <c r="C10948" i="1"/>
  <c r="C10856" i="1"/>
  <c r="C10763" i="1"/>
  <c r="C10718" i="1"/>
  <c r="C10574" i="1"/>
  <c r="C10411" i="1"/>
  <c r="C10194" i="1"/>
  <c r="C9845" i="1"/>
  <c r="C9329" i="1"/>
  <c r="C9150" i="1"/>
  <c r="C9009" i="1"/>
  <c r="C8860" i="1"/>
  <c r="C8746" i="1"/>
  <c r="C8172" i="1"/>
  <c r="G8172" i="1" s="1"/>
  <c r="C8021" i="1"/>
  <c r="C7781" i="1"/>
  <c r="C7669" i="1"/>
  <c r="C7609" i="1"/>
  <c r="C7500" i="1"/>
  <c r="G7500" i="1" s="1"/>
  <c r="C7429" i="1"/>
  <c r="C7361" i="1"/>
  <c r="C7284" i="1"/>
  <c r="C7188" i="1"/>
  <c r="C6914" i="1"/>
  <c r="C6878" i="1"/>
  <c r="C6810" i="1"/>
  <c r="C6705" i="1"/>
  <c r="C6638" i="1"/>
  <c r="C6590" i="1"/>
  <c r="C6489" i="1"/>
  <c r="C6407" i="1"/>
  <c r="C6261" i="1"/>
  <c r="C6100" i="1"/>
  <c r="C5831" i="1"/>
  <c r="C5781" i="1"/>
  <c r="C5622" i="1"/>
  <c r="C5324" i="1"/>
  <c r="C5141" i="1"/>
  <c r="C5053" i="1"/>
  <c r="C5004" i="1"/>
  <c r="C4828" i="1"/>
  <c r="C4617" i="1"/>
  <c r="C4502" i="1"/>
  <c r="C4388" i="1"/>
  <c r="C4264" i="1"/>
  <c r="C4158" i="1"/>
  <c r="C4054" i="1"/>
  <c r="C3908" i="1"/>
  <c r="C3780" i="1"/>
  <c r="C3684" i="1"/>
  <c r="C3648" i="1"/>
  <c r="C3479" i="1"/>
  <c r="C3331" i="1"/>
  <c r="C3213" i="1"/>
  <c r="C3180" i="1"/>
  <c r="C3047" i="1"/>
  <c r="C2963" i="1"/>
  <c r="C2648" i="1"/>
  <c r="C2486" i="1"/>
  <c r="C2394" i="1"/>
  <c r="G2394" i="1" s="1"/>
  <c r="C2068" i="1"/>
  <c r="C1983" i="1"/>
  <c r="G1983" i="1" s="1"/>
  <c r="C1922" i="1"/>
  <c r="C1761" i="1"/>
  <c r="C1646" i="1"/>
  <c r="C1434" i="1"/>
  <c r="C1348" i="1"/>
  <c r="C1034" i="1"/>
  <c r="C796" i="1"/>
  <c r="C722" i="1"/>
  <c r="C677" i="1"/>
  <c r="C591" i="1"/>
  <c r="C465" i="1"/>
  <c r="C326" i="1"/>
  <c r="C341" i="1"/>
  <c r="C10049" i="1"/>
  <c r="C9970" i="1"/>
  <c r="C9889" i="1"/>
  <c r="C9835" i="1"/>
  <c r="C9765" i="1"/>
  <c r="C9702" i="1"/>
  <c r="G9702" i="1" s="1"/>
  <c r="C9620" i="1"/>
  <c r="C9540" i="1"/>
  <c r="C9421" i="1"/>
  <c r="C9225" i="1"/>
  <c r="C9169" i="1"/>
  <c r="C9033" i="1"/>
  <c r="C8796" i="1"/>
  <c r="C8634" i="1"/>
  <c r="C8564" i="1"/>
  <c r="C8513" i="1"/>
  <c r="C8429" i="1"/>
  <c r="C8297" i="1"/>
  <c r="C8218" i="1"/>
  <c r="C8105" i="1"/>
  <c r="C7945" i="1"/>
  <c r="C7858" i="1"/>
  <c r="C7811" i="1"/>
  <c r="C7707" i="1"/>
  <c r="C7581" i="1"/>
  <c r="C7153" i="1"/>
  <c r="C6762" i="1"/>
  <c r="C6578" i="1"/>
  <c r="C6348" i="1"/>
  <c r="C6163" i="1"/>
  <c r="C5960" i="1"/>
  <c r="C5894" i="1"/>
  <c r="C5687" i="1"/>
  <c r="C5543" i="1"/>
  <c r="C5472" i="1"/>
  <c r="C5297" i="1"/>
  <c r="C5247" i="1"/>
  <c r="C5194" i="1"/>
  <c r="C4852" i="1"/>
  <c r="C4752" i="1"/>
  <c r="C4689" i="1"/>
  <c r="C4624" i="1"/>
  <c r="C4490" i="1"/>
  <c r="C4349" i="1"/>
  <c r="C4200" i="1"/>
  <c r="C4044" i="1"/>
  <c r="C3805" i="1"/>
  <c r="C3720" i="1"/>
  <c r="C3553" i="1"/>
  <c r="G3553" i="1" s="1"/>
  <c r="C3235" i="1"/>
  <c r="C3110" i="1"/>
  <c r="C2941" i="1"/>
  <c r="C2817" i="1"/>
  <c r="C2788" i="1"/>
  <c r="C2727" i="1"/>
  <c r="C2655" i="1"/>
  <c r="C2295" i="1"/>
  <c r="C1934" i="1"/>
  <c r="C1770" i="1"/>
  <c r="C1538" i="1"/>
  <c r="C1494" i="1"/>
  <c r="C1340" i="1"/>
  <c r="C1286" i="1"/>
  <c r="C1220" i="1"/>
  <c r="C963" i="1"/>
  <c r="C912" i="1"/>
  <c r="C525" i="1"/>
  <c r="C13242" i="1"/>
  <c r="C7615" i="1"/>
  <c r="C6906" i="1"/>
  <c r="C6766" i="1"/>
  <c r="C6601" i="1"/>
  <c r="C6397" i="1"/>
  <c r="C4979" i="1"/>
  <c r="C3589" i="1"/>
  <c r="C2566" i="1"/>
  <c r="C1407" i="1"/>
  <c r="C1058" i="1"/>
  <c r="C322" i="1"/>
  <c r="C14572" i="1"/>
  <c r="C12042" i="1"/>
  <c r="G12042" i="1" s="1"/>
  <c r="C10555" i="1"/>
  <c r="C7278" i="1"/>
  <c r="C2897" i="1"/>
  <c r="C12947" i="1"/>
  <c r="C8882" i="1"/>
  <c r="C8270" i="1"/>
  <c r="C6919" i="1"/>
  <c r="C6630" i="1"/>
  <c r="C5301" i="1"/>
  <c r="C4950" i="1"/>
  <c r="C3208" i="1"/>
  <c r="C2409" i="1"/>
  <c r="C1352" i="1"/>
  <c r="C364" i="1"/>
  <c r="C14643" i="1"/>
  <c r="C13851" i="1"/>
  <c r="C10142" i="1"/>
  <c r="C6512" i="1"/>
  <c r="C15458" i="1"/>
  <c r="C15014" i="1"/>
  <c r="C14358" i="1"/>
  <c r="C14182" i="1"/>
  <c r="C14034" i="1"/>
  <c r="C13878" i="1"/>
  <c r="C11995" i="1"/>
  <c r="C11381" i="1"/>
  <c r="C11205" i="1"/>
  <c r="C10783" i="1"/>
  <c r="C10669" i="1"/>
  <c r="C9343" i="1"/>
  <c r="C8027" i="1"/>
  <c r="C7494" i="1"/>
  <c r="C4888" i="1"/>
  <c r="C3472" i="1"/>
  <c r="C2978" i="1"/>
  <c r="C849" i="1"/>
  <c r="C693" i="1"/>
  <c r="C587" i="1"/>
  <c r="C12236" i="1"/>
  <c r="C10451" i="1"/>
  <c r="C10030" i="1"/>
  <c r="C9774" i="1"/>
  <c r="C9610" i="1"/>
  <c r="C9158" i="1"/>
  <c r="C8530" i="1"/>
  <c r="C7866" i="1"/>
  <c r="C7147" i="1"/>
  <c r="C6548" i="1"/>
  <c r="C5964" i="1"/>
  <c r="C5551" i="1"/>
  <c r="C4325" i="1"/>
  <c r="C4050" i="1"/>
  <c r="C3381" i="1"/>
  <c r="C2905" i="1"/>
  <c r="C2140" i="1"/>
  <c r="C1565" i="1"/>
  <c r="C1169" i="1"/>
  <c r="C529" i="1"/>
  <c r="C12848" i="1"/>
  <c r="G12848" i="1" s="1"/>
  <c r="C12504" i="1"/>
  <c r="C12376" i="1"/>
  <c r="C11884" i="1"/>
  <c r="C10976" i="1"/>
  <c r="C10382" i="1"/>
  <c r="C13146" i="1"/>
  <c r="C12986" i="1"/>
  <c r="C11074" i="1"/>
  <c r="C8977" i="1"/>
  <c r="C8723" i="1"/>
  <c r="C6683" i="1"/>
  <c r="C4250" i="1"/>
  <c r="C2010" i="1"/>
  <c r="C1133" i="1"/>
  <c r="C13088" i="1"/>
  <c r="C12053" i="1"/>
  <c r="G12053" i="1" s="1"/>
  <c r="C11123" i="1"/>
  <c r="C7978" i="1"/>
  <c r="C7157" i="1"/>
  <c r="C6167" i="1"/>
  <c r="C5701" i="1"/>
  <c r="C5274" i="1"/>
  <c r="C4547" i="1"/>
  <c r="C3726" i="1"/>
  <c r="C2831" i="1"/>
  <c r="C2160" i="1"/>
  <c r="C13484" i="1"/>
  <c r="C13117" i="1"/>
  <c r="C12756" i="1"/>
  <c r="C11504" i="1"/>
  <c r="C10931" i="1"/>
  <c r="C10633" i="1"/>
  <c r="C10137" i="1"/>
  <c r="C9258" i="1"/>
  <c r="C8381" i="1"/>
  <c r="C7756" i="1"/>
  <c r="C7550" i="1"/>
  <c r="C7366" i="1"/>
  <c r="C7209" i="1"/>
  <c r="C6826" i="1"/>
  <c r="C6656" i="1"/>
  <c r="C5820" i="1"/>
  <c r="G5820" i="1" s="1"/>
  <c r="C5067" i="1"/>
  <c r="C4769" i="1"/>
  <c r="C4277" i="1"/>
  <c r="C3988" i="1"/>
  <c r="C3671" i="1"/>
  <c r="C3175" i="1"/>
  <c r="C2855" i="1"/>
  <c r="C2402" i="1"/>
  <c r="C1817" i="1"/>
  <c r="C1394" i="1"/>
  <c r="C858" i="1"/>
  <c r="C655" i="1"/>
  <c r="C288" i="1"/>
  <c r="C9942" i="1"/>
  <c r="C9558" i="1"/>
  <c r="C9213" i="1"/>
  <c r="C8954" i="1"/>
  <c r="C8594" i="1"/>
  <c r="C8331" i="1"/>
  <c r="C8089" i="1"/>
  <c r="C7798" i="1"/>
  <c r="C6937" i="1"/>
  <c r="C6544" i="1"/>
  <c r="C5986" i="1"/>
  <c r="C5256" i="1"/>
  <c r="C4841" i="1"/>
  <c r="C4579" i="1"/>
  <c r="C1533" i="1"/>
  <c r="C1231" i="1"/>
  <c r="C920" i="1"/>
  <c r="C13221" i="1"/>
  <c r="C12253" i="1"/>
  <c r="C11144" i="1"/>
  <c r="C9841" i="1"/>
  <c r="C9673" i="1"/>
  <c r="C8929" i="1"/>
  <c r="C7893" i="1"/>
  <c r="C5742" i="1"/>
  <c r="C5517" i="1"/>
  <c r="C5082" i="1"/>
  <c r="C3161" i="1"/>
  <c r="C2697" i="1"/>
  <c r="C1736" i="1"/>
  <c r="C1188" i="1"/>
  <c r="C11988" i="1"/>
  <c r="C11668" i="1"/>
  <c r="C10959" i="1"/>
  <c r="C10321" i="1"/>
  <c r="C8969" i="1"/>
  <c r="C7422" i="1"/>
  <c r="C6608" i="1"/>
  <c r="C6320" i="1"/>
  <c r="C6080" i="1"/>
  <c r="C5660" i="1"/>
  <c r="C5308" i="1"/>
  <c r="C4364" i="1"/>
  <c r="C4063" i="1"/>
  <c r="C3769" i="1"/>
  <c r="C3501" i="1"/>
  <c r="C3202" i="1"/>
  <c r="C2879" i="1"/>
  <c r="C2441" i="1"/>
  <c r="C2105" i="1"/>
  <c r="C1904" i="1"/>
  <c r="C1365" i="1"/>
  <c r="C837" i="1"/>
  <c r="C597" i="1"/>
  <c r="C313" i="1"/>
  <c r="C9729" i="1"/>
  <c r="C9531" i="1"/>
  <c r="C9268" i="1"/>
  <c r="C8553" i="1"/>
  <c r="C8289" i="1"/>
  <c r="C7950" i="1"/>
  <c r="C7716" i="1"/>
  <c r="C7041" i="1"/>
  <c r="C6730" i="1"/>
  <c r="C6294" i="1"/>
  <c r="C5873" i="1"/>
  <c r="C5484" i="1"/>
  <c r="C5221" i="1"/>
  <c r="C4655" i="1"/>
  <c r="C4329" i="1"/>
  <c r="C3843" i="1"/>
  <c r="C3560" i="1"/>
  <c r="C3098" i="1"/>
  <c r="C2826" i="1"/>
  <c r="C2701" i="1"/>
  <c r="C2280" i="1"/>
  <c r="C1859" i="1"/>
  <c r="C1551" i="1"/>
  <c r="C1303" i="1"/>
  <c r="C1068" i="1"/>
  <c r="C3130" i="1"/>
  <c r="C1593" i="1"/>
  <c r="C12926" i="1"/>
  <c r="C8373" i="1"/>
  <c r="C6795" i="1"/>
  <c r="C6417" i="1"/>
  <c r="C5617" i="1"/>
  <c r="C3171" i="1"/>
  <c r="C1344" i="1"/>
  <c r="C14691" i="1"/>
  <c r="G14691" i="1" s="1"/>
  <c r="C11814" i="1"/>
  <c r="C10582" i="1"/>
  <c r="C7291" i="1"/>
  <c r="C5109" i="1"/>
  <c r="C3963" i="1"/>
  <c r="C1294" i="1"/>
  <c r="C1914" i="1"/>
  <c r="C417" i="1"/>
  <c r="C14659" i="1"/>
  <c r="C14266" i="1"/>
  <c r="C12624" i="1"/>
  <c r="C9412" i="1"/>
  <c r="C6204" i="1"/>
  <c r="C15302" i="1"/>
  <c r="C14460" i="1"/>
  <c r="C14138" i="1"/>
  <c r="C12777" i="1"/>
  <c r="C11961" i="1"/>
  <c r="C11435" i="1"/>
  <c r="C11318" i="1"/>
  <c r="C11175" i="1"/>
  <c r="C10824" i="1"/>
  <c r="C10432" i="1"/>
  <c r="C9317" i="1"/>
  <c r="C8004" i="1"/>
  <c r="C7484" i="1"/>
  <c r="C7388" i="1"/>
  <c r="C6120" i="1"/>
  <c r="C4089" i="1"/>
  <c r="C3467" i="1"/>
  <c r="C2692" i="1"/>
  <c r="C831" i="1"/>
  <c r="C683" i="1"/>
  <c r="C8545" i="1"/>
  <c r="C3615" i="1"/>
  <c r="C1718" i="1"/>
  <c r="C3595" i="1"/>
  <c r="C15046" i="1"/>
  <c r="C5499" i="1"/>
  <c r="C4172" i="1"/>
  <c r="C6718" i="1"/>
  <c r="C5429" i="1"/>
  <c r="C12029" i="1"/>
  <c r="C10225" i="1"/>
  <c r="C4515" i="1"/>
  <c r="C13278" i="1"/>
  <c r="C9135" i="1"/>
  <c r="C7252" i="1"/>
  <c r="C6874" i="1"/>
  <c r="C6596" i="1"/>
  <c r="C5656" i="1"/>
  <c r="C5071" i="1"/>
  <c r="C4455" i="1"/>
  <c r="C3571" i="1"/>
  <c r="C2458" i="1"/>
  <c r="C1369" i="1"/>
  <c r="C1044" i="1"/>
  <c r="C15263" i="1"/>
  <c r="C14580" i="1"/>
  <c r="C11518" i="1"/>
  <c r="C10870" i="1"/>
  <c r="C10338" i="1"/>
  <c r="C7329" i="1"/>
  <c r="C6507" i="1"/>
  <c r="C5793" i="1"/>
  <c r="C4783" i="1"/>
  <c r="C4012" i="1"/>
  <c r="C3272" i="1"/>
  <c r="C2890" i="1"/>
  <c r="C13265" i="1"/>
  <c r="C9154" i="1"/>
  <c r="C8423" i="1"/>
  <c r="C8260" i="1"/>
  <c r="C7227" i="1"/>
  <c r="C6840" i="1"/>
  <c r="C6776" i="1"/>
  <c r="C6383" i="1"/>
  <c r="C5417" i="1"/>
  <c r="C5049" i="1"/>
  <c r="C4997" i="1"/>
  <c r="C4430" i="1"/>
  <c r="C2510" i="1"/>
  <c r="G2510" i="1" s="1"/>
  <c r="C2421" i="1"/>
  <c r="C2316" i="1"/>
  <c r="C1384" i="1"/>
  <c r="C1039" i="1"/>
  <c r="C330" i="1"/>
  <c r="C14782" i="1"/>
  <c r="C14635" i="1"/>
  <c r="C14538" i="1"/>
  <c r="C13506" i="1"/>
  <c r="C12592" i="1"/>
  <c r="C11837" i="1"/>
  <c r="C10904" i="1"/>
  <c r="C10185" i="1"/>
  <c r="C7267" i="1"/>
  <c r="C6495" i="1"/>
  <c r="C15334" i="1"/>
  <c r="C15035" i="1"/>
  <c r="C14480" i="1"/>
  <c r="C14410" i="1"/>
  <c r="C14315" i="1"/>
  <c r="C14212" i="1"/>
  <c r="C14170" i="1"/>
  <c r="C14040" i="1"/>
  <c r="C13975" i="1"/>
  <c r="C13936" i="1"/>
  <c r="C13872" i="1"/>
  <c r="C12748" i="1"/>
  <c r="C11979" i="1"/>
  <c r="C11389" i="1"/>
  <c r="C11349" i="1"/>
  <c r="C11294" i="1"/>
  <c r="C11197" i="1"/>
  <c r="C10837" i="1"/>
  <c r="C10798" i="1"/>
  <c r="C10741" i="1"/>
  <c r="C10645" i="1"/>
  <c r="C10163" i="1"/>
  <c r="C9368" i="1"/>
  <c r="C9092" i="1"/>
  <c r="C8042" i="1"/>
  <c r="C7464" i="1"/>
  <c r="C7398" i="1"/>
  <c r="C7355" i="1"/>
  <c r="C6316" i="1"/>
  <c r="C5179" i="1"/>
  <c r="C4864" i="1"/>
  <c r="C4113" i="1"/>
  <c r="C4067" i="1"/>
  <c r="C3497" i="1"/>
  <c r="C3416" i="1"/>
  <c r="C2989" i="1"/>
  <c r="C1669" i="1"/>
  <c r="C866" i="1"/>
  <c r="C777" i="1"/>
  <c r="C735" i="1"/>
  <c r="C660" i="1"/>
  <c r="C616" i="1"/>
  <c r="C13409" i="1"/>
  <c r="C13189" i="1"/>
  <c r="C12644" i="1"/>
  <c r="C12416" i="1"/>
  <c r="C12220" i="1"/>
  <c r="C11892" i="1"/>
  <c r="C11215" i="1"/>
  <c r="C10523" i="1"/>
  <c r="C10210" i="1"/>
  <c r="C9982" i="1"/>
  <c r="C9868" i="1"/>
  <c r="C9769" i="1"/>
  <c r="C9691" i="1"/>
  <c r="C9578" i="1"/>
  <c r="C9403" i="1"/>
  <c r="C8945" i="1"/>
  <c r="C8589" i="1"/>
  <c r="C8341" i="1"/>
  <c r="C7931" i="1"/>
  <c r="C7849" i="1"/>
  <c r="C7348" i="1"/>
  <c r="C7051" i="1"/>
  <c r="C6070" i="1"/>
  <c r="C5956" i="1"/>
  <c r="C5735" i="1"/>
  <c r="C5207" i="1"/>
  <c r="C4756" i="1"/>
  <c r="C4638" i="1"/>
  <c r="C4317" i="1"/>
  <c r="C4122" i="1"/>
  <c r="C3857" i="1"/>
  <c r="C3627" i="1"/>
  <c r="C3082" i="1"/>
  <c r="C2801" i="1"/>
  <c r="C1683" i="1"/>
  <c r="C1519" i="1"/>
  <c r="C1277" i="1"/>
  <c r="C924" i="1"/>
  <c r="C514" i="1"/>
  <c r="C14502" i="1"/>
  <c r="C13352" i="1"/>
  <c r="C12956" i="1"/>
  <c r="C12816" i="1"/>
  <c r="C12784" i="1"/>
  <c r="C12685" i="1"/>
  <c r="C12564" i="1"/>
  <c r="C12524" i="1"/>
  <c r="C12477" i="1"/>
  <c r="C12368" i="1"/>
  <c r="C12184" i="1"/>
  <c r="C12112" i="1"/>
  <c r="C11937" i="1"/>
  <c r="C11760" i="1"/>
  <c r="C11681" i="1"/>
  <c r="C11211" i="1"/>
  <c r="C11128" i="1"/>
  <c r="C10992" i="1"/>
  <c r="G10992" i="1" s="1"/>
  <c r="C10491" i="1"/>
  <c r="C10388" i="1"/>
  <c r="C10236" i="1"/>
  <c r="C14592" i="1"/>
  <c r="C11636" i="1"/>
  <c r="C7303" i="1"/>
  <c r="C5165" i="1"/>
  <c r="C4022" i="1"/>
  <c r="C3311" i="1"/>
  <c r="C1704" i="1"/>
  <c r="C8906" i="1"/>
  <c r="C7630" i="1"/>
  <c r="C6818" i="1"/>
  <c r="C6358" i="1"/>
  <c r="C5034" i="1"/>
  <c r="C3784" i="1"/>
  <c r="C2448" i="1"/>
  <c r="C1440" i="1"/>
  <c r="C307" i="1"/>
  <c r="C14612" i="1"/>
  <c r="C12634" i="1"/>
  <c r="C11827" i="1"/>
  <c r="C10200" i="1"/>
  <c r="C6217" i="1"/>
  <c r="C14471" i="1"/>
  <c r="C14230" i="1"/>
  <c r="C14150" i="1"/>
  <c r="C13966" i="1"/>
  <c r="C11418" i="1"/>
  <c r="C11344" i="1"/>
  <c r="C11190" i="1"/>
  <c r="C10816" i="1"/>
  <c r="C9375" i="1"/>
  <c r="C7516" i="1"/>
  <c r="C7416" i="1"/>
  <c r="C6458" i="1"/>
  <c r="C4909" i="1"/>
  <c r="G4909" i="1" s="1"/>
  <c r="C4103" i="1"/>
  <c r="C3513" i="1"/>
  <c r="C3019" i="1"/>
  <c r="C628" i="1"/>
  <c r="C13300" i="1"/>
  <c r="C12500" i="1"/>
  <c r="C12192" i="1"/>
  <c r="C11704" i="1"/>
  <c r="C11235" i="1"/>
  <c r="C10053" i="1"/>
  <c r="C9817" i="1"/>
  <c r="C9681" i="1"/>
  <c r="C9203" i="1"/>
  <c r="C8577" i="1"/>
  <c r="C8212" i="1"/>
  <c r="C7561" i="1"/>
  <c r="C7019" i="1"/>
  <c r="C6529" i="1"/>
  <c r="C5937" i="1"/>
  <c r="C5575" i="1"/>
  <c r="C4802" i="1"/>
  <c r="C4585" i="1"/>
  <c r="C4154" i="1"/>
  <c r="C3715" i="1"/>
  <c r="C2705" i="1"/>
  <c r="C1696" i="1"/>
  <c r="C1109" i="1"/>
  <c r="C499" i="1"/>
  <c r="C12728" i="1"/>
  <c r="C12081" i="1"/>
  <c r="C11780" i="1"/>
  <c r="C11628" i="1"/>
  <c r="C11140" i="1"/>
  <c r="C10542" i="1"/>
  <c r="C10417" i="1"/>
  <c r="C10153" i="1"/>
  <c r="C11652" i="1"/>
  <c r="C9247" i="1"/>
  <c r="C7732" i="1"/>
  <c r="C2072" i="1"/>
  <c r="C1146" i="1"/>
  <c r="C12965" i="1"/>
  <c r="C11776" i="1"/>
  <c r="C10532" i="1"/>
  <c r="C10022" i="1"/>
  <c r="C8494" i="1"/>
  <c r="G8494" i="1" s="1"/>
  <c r="C6982" i="1"/>
  <c r="C5457" i="1"/>
  <c r="C4706" i="1"/>
  <c r="C3852" i="1"/>
  <c r="C3043" i="1"/>
  <c r="C2581" i="1"/>
  <c r="C1461" i="1"/>
  <c r="C958" i="1"/>
  <c r="C13133" i="1"/>
  <c r="C11572" i="1"/>
  <c r="C10888" i="1"/>
  <c r="C10425" i="1"/>
  <c r="C10178" i="1"/>
  <c r="C9110" i="1"/>
  <c r="C8901" i="1"/>
  <c r="C8741" i="1"/>
  <c r="C8274" i="1"/>
  <c r="C7525" i="1"/>
  <c r="C7297" i="1"/>
  <c r="C6865" i="1"/>
  <c r="C6622" i="1"/>
  <c r="C6365" i="1"/>
  <c r="C6108" i="1"/>
  <c r="C5490" i="1"/>
  <c r="C5040" i="1"/>
  <c r="G5040" i="1" s="1"/>
  <c r="C4606" i="1"/>
  <c r="C3838" i="1"/>
  <c r="C3320" i="1"/>
  <c r="C2432" i="1"/>
  <c r="C2022" i="1"/>
  <c r="C1744" i="1"/>
  <c r="G1744" i="1" s="1"/>
  <c r="C1118" i="1"/>
  <c r="C729" i="1"/>
  <c r="C494" i="1"/>
  <c r="C9916" i="1"/>
  <c r="C9786" i="1"/>
  <c r="C9585" i="1"/>
  <c r="C9065" i="1"/>
  <c r="C8521" i="1"/>
  <c r="C7825" i="1"/>
  <c r="C7261" i="1"/>
  <c r="C5949" i="1"/>
  <c r="C4808" i="1"/>
  <c r="C4534" i="1"/>
  <c r="G4534" i="1" s="1"/>
  <c r="C3948" i="1"/>
  <c r="C3217" i="1"/>
  <c r="C2922" i="1"/>
  <c r="C2793" i="1"/>
  <c r="C2674" i="1"/>
  <c r="C2257" i="1"/>
  <c r="C1803" i="1"/>
  <c r="C1504" i="1"/>
  <c r="C1265" i="1"/>
  <c r="C944" i="1"/>
  <c r="C13579" i="1"/>
  <c r="C13157" i="1"/>
  <c r="C13036" i="1"/>
  <c r="C12127" i="1"/>
  <c r="C11659" i="1"/>
  <c r="C11063" i="1"/>
  <c r="C8960" i="1"/>
  <c r="C8704" i="1"/>
  <c r="C7742" i="1"/>
  <c r="C5526" i="1"/>
  <c r="C4236" i="1"/>
  <c r="C2048" i="1"/>
  <c r="C1997" i="1"/>
  <c r="C1153" i="1"/>
  <c r="C488" i="1"/>
  <c r="C12673" i="1"/>
  <c r="C12408" i="1"/>
  <c r="C12077" i="1"/>
  <c r="C11765" i="1"/>
  <c r="C10353" i="1"/>
  <c r="C10062" i="1"/>
  <c r="C9790" i="1"/>
  <c r="C9517" i="1"/>
  <c r="C9051" i="1"/>
  <c r="C8437" i="1"/>
  <c r="C8201" i="1"/>
  <c r="C7918" i="1"/>
  <c r="C7598" i="1"/>
  <c r="C7105" i="1"/>
  <c r="C6970" i="1"/>
  <c r="C5969" i="1"/>
  <c r="C5717" i="1"/>
  <c r="C5600" i="1"/>
  <c r="C5533" i="1"/>
  <c r="C5395" i="1"/>
  <c r="C5174" i="1"/>
  <c r="C4820" i="1"/>
  <c r="C4701" i="1"/>
  <c r="C4480" i="1"/>
  <c r="C4333" i="1"/>
  <c r="C3862" i="1"/>
  <c r="C3145" i="1"/>
  <c r="C2956" i="1"/>
  <c r="C2761" i="1"/>
  <c r="C2684" i="1"/>
  <c r="C2291" i="1"/>
  <c r="C2125" i="1"/>
  <c r="C1725" i="1"/>
  <c r="C1450" i="1"/>
  <c r="C1260" i="1"/>
  <c r="C1087" i="1"/>
  <c r="C443" i="1"/>
  <c r="C13256" i="1"/>
  <c r="C13153" i="1"/>
  <c r="C13040" i="1"/>
  <c r="C12981" i="1"/>
  <c r="C12917" i="1"/>
  <c r="C12452" i="1"/>
  <c r="C11956" i="1"/>
  <c r="C11796" i="1"/>
  <c r="C11560" i="1"/>
  <c r="C11183" i="1"/>
  <c r="C10812" i="1"/>
  <c r="C10746" i="1"/>
  <c r="C10617" i="1"/>
  <c r="C10298" i="1"/>
  <c r="C9361" i="1"/>
  <c r="C8993" i="1"/>
  <c r="C8892" i="1"/>
  <c r="C8836" i="1"/>
  <c r="C8674" i="1"/>
  <c r="C8369" i="1"/>
  <c r="C8068" i="1"/>
  <c r="C7737" i="1"/>
  <c r="C7634" i="1"/>
  <c r="C7531" i="1"/>
  <c r="C7452" i="1"/>
  <c r="C7316" i="1"/>
  <c r="C7242" i="1"/>
  <c r="C6666" i="1"/>
  <c r="C6613" i="1"/>
  <c r="C6558" i="1"/>
  <c r="C6477" i="1"/>
  <c r="C6338" i="1"/>
  <c r="C6228" i="1"/>
  <c r="C6046" i="1"/>
  <c r="C5424" i="1"/>
  <c r="C5293" i="1"/>
  <c r="C5103" i="1"/>
  <c r="C5025" i="1"/>
  <c r="C4883" i="1"/>
  <c r="C4778" i="1"/>
  <c r="C4527" i="1"/>
  <c r="C4357" i="1"/>
  <c r="C4178" i="1"/>
  <c r="C4076" i="1"/>
  <c r="C3959" i="1"/>
  <c r="C3823" i="1"/>
  <c r="C3764" i="1"/>
  <c r="C3664" i="1"/>
  <c r="C3602" i="1"/>
  <c r="C3436" i="1"/>
  <c r="C3305" i="1"/>
  <c r="C3197" i="1"/>
  <c r="C3014" i="1"/>
  <c r="C2865" i="1"/>
  <c r="C2541" i="1"/>
  <c r="C2453" i="1"/>
  <c r="C2416" i="1"/>
  <c r="C2343" i="1"/>
  <c r="C2040" i="1"/>
  <c r="C1958" i="1"/>
  <c r="C1873" i="1"/>
  <c r="C1714" i="1"/>
  <c r="C1621" i="1"/>
  <c r="C1380" i="1"/>
  <c r="C1162" i="1"/>
  <c r="C975" i="1"/>
  <c r="C853" i="1"/>
  <c r="C759" i="1"/>
  <c r="C704" i="1"/>
  <c r="C644" i="1"/>
  <c r="C484" i="1"/>
  <c r="C404" i="1"/>
  <c r="C299" i="1"/>
  <c r="C10089" i="1"/>
  <c r="C10026" i="1"/>
  <c r="C9937" i="1"/>
  <c r="C9794" i="1"/>
  <c r="C9654" i="1"/>
  <c r="C9569" i="1"/>
  <c r="C9507" i="1"/>
  <c r="C9436" i="1"/>
  <c r="C9197" i="1"/>
  <c r="C9084" i="1"/>
  <c r="C8941" i="1"/>
  <c r="C8666" i="1"/>
  <c r="C8614" i="1"/>
  <c r="C8526" i="1"/>
  <c r="C8445" i="1"/>
  <c r="C8326" i="1"/>
  <c r="C8278" i="1"/>
  <c r="C8195" i="1"/>
  <c r="C7970" i="1"/>
  <c r="C7925" i="1"/>
  <c r="C7835" i="1"/>
  <c r="C7725" i="1"/>
  <c r="C7682" i="1"/>
  <c r="C7089" i="1"/>
  <c r="C6997" i="1"/>
  <c r="C6929" i="1"/>
  <c r="C6564" i="1"/>
  <c r="C6307" i="1"/>
  <c r="C6247" i="1"/>
  <c r="C5926" i="1"/>
  <c r="C5749" i="1"/>
  <c r="C5596" i="1"/>
  <c r="C5506" i="1"/>
  <c r="C5404" i="1"/>
  <c r="C5266" i="1"/>
  <c r="C5231" i="1"/>
  <c r="C5120" i="1"/>
  <c r="C4832" i="1"/>
  <c r="C4733" i="1"/>
  <c r="C4680" i="1"/>
  <c r="C4559" i="1"/>
  <c r="C4424" i="1"/>
  <c r="C4321" i="1"/>
  <c r="C4141" i="1"/>
  <c r="C3867" i="1"/>
  <c r="C3752" i="1"/>
  <c r="C3633" i="1"/>
  <c r="C3365" i="1"/>
  <c r="C3157" i="1"/>
  <c r="C3074" i="1"/>
  <c r="C2837" i="1"/>
  <c r="C2765" i="1"/>
  <c r="C2688" i="1"/>
  <c r="C2591" i="1"/>
  <c r="C2267" i="1"/>
  <c r="C2154" i="1"/>
  <c r="C1841" i="1"/>
  <c r="C1798" i="1"/>
  <c r="C1575" i="1"/>
  <c r="C1513" i="1"/>
  <c r="C1469" i="1"/>
  <c r="C1313" i="1"/>
  <c r="C1253" i="1"/>
  <c r="C1205" i="1"/>
  <c r="C1080" i="1"/>
  <c r="C933" i="1"/>
  <c r="C556" i="1"/>
  <c r="C348" i="1"/>
  <c r="G348" i="1" s="1"/>
  <c r="C8396" i="1"/>
  <c r="C6806" i="1"/>
  <c r="C6651" i="1"/>
  <c r="C6435" i="1"/>
  <c r="C5029" i="1"/>
  <c r="C3184" i="1"/>
  <c r="C2321" i="1"/>
  <c r="C1357" i="1"/>
  <c r="C426" i="1"/>
  <c r="C14727" i="1"/>
  <c r="C13523" i="1"/>
  <c r="C10896" i="1"/>
  <c r="C7662" i="1"/>
  <c r="C5799" i="1"/>
  <c r="C3969" i="1"/>
  <c r="C3062" i="1"/>
  <c r="C2851" i="1"/>
  <c r="C9141" i="1"/>
  <c r="C8407" i="1"/>
  <c r="C7237" i="1"/>
  <c r="C5010" i="1"/>
  <c r="C3912" i="1"/>
  <c r="C2494" i="1"/>
  <c r="C1929" i="1"/>
  <c r="C1052" i="1"/>
  <c r="C15242" i="1"/>
  <c r="C14546" i="1"/>
  <c r="C12608" i="1"/>
  <c r="C11242" i="1"/>
  <c r="C7675" i="1"/>
  <c r="C5863" i="1"/>
  <c r="C15311" i="1"/>
  <c r="C14294" i="1"/>
  <c r="C14130" i="1"/>
  <c r="C13944" i="1"/>
  <c r="C12763" i="1"/>
  <c r="C11566" i="1"/>
  <c r="C11308" i="1"/>
  <c r="C10832" i="1"/>
  <c r="C10759" i="1"/>
  <c r="C8125" i="1"/>
  <c r="C7545" i="1"/>
  <c r="C7444" i="1"/>
  <c r="C5284" i="1"/>
  <c r="C4857" i="1"/>
  <c r="C4072" i="1"/>
  <c r="C3400" i="1"/>
  <c r="C1625" i="1"/>
  <c r="C768" i="1"/>
  <c r="C650" i="1"/>
  <c r="C13404" i="1"/>
  <c r="C13212" i="1"/>
  <c r="C12568" i="1"/>
  <c r="C11108" i="1"/>
  <c r="C9953" i="1"/>
  <c r="C9733" i="1"/>
  <c r="C9490" i="1"/>
  <c r="C8601" i="1"/>
  <c r="C7961" i="1"/>
  <c r="G7961" i="1" s="1"/>
  <c r="C7820" i="1"/>
  <c r="C6965" i="1"/>
  <c r="C5124" i="1"/>
  <c r="C4539" i="1"/>
  <c r="C4296" i="1"/>
  <c r="C3834" i="1"/>
  <c r="C3070" i="1"/>
  <c r="C2598" i="1"/>
  <c r="C1853" i="1"/>
  <c r="C1309" i="1"/>
  <c r="C939" i="1"/>
  <c r="C13441" i="1"/>
  <c r="C13317" i="1"/>
  <c r="C12897" i="1"/>
  <c r="C12804" i="1"/>
  <c r="C12548" i="1"/>
  <c r="C11724" i="1"/>
  <c r="C10481" i="1"/>
  <c r="C13543" i="1"/>
  <c r="C13010" i="1"/>
  <c r="C11674" i="1"/>
  <c r="C10407" i="1"/>
  <c r="C7765" i="1"/>
  <c r="C6040" i="1"/>
  <c r="C2032" i="1"/>
  <c r="C1583" i="1"/>
  <c r="C13064" i="1"/>
  <c r="C12808" i="1"/>
  <c r="C12213" i="1"/>
  <c r="C11612" i="1"/>
  <c r="C10265" i="1"/>
  <c r="C8313" i="1"/>
  <c r="C6742" i="1"/>
  <c r="C5976" i="1"/>
  <c r="C4813" i="1"/>
  <c r="C4186" i="1"/>
  <c r="C3122" i="1"/>
  <c r="C2622" i="1"/>
  <c r="C1673" i="1"/>
  <c r="C521" i="1"/>
  <c r="C13161" i="1"/>
  <c r="C12976" i="1"/>
  <c r="C11808" i="1"/>
  <c r="C10283" i="1"/>
  <c r="C9417" i="1"/>
  <c r="C9025" i="1"/>
  <c r="C8153" i="1"/>
  <c r="C7698" i="1"/>
  <c r="C7273" i="1"/>
  <c r="C6902" i="1"/>
  <c r="C6790" i="1"/>
  <c r="C6585" i="1"/>
  <c r="C5131" i="1"/>
  <c r="C4942" i="1"/>
  <c r="C4451" i="1"/>
  <c r="C4093" i="1"/>
  <c r="C3818" i="1"/>
  <c r="C3585" i="1"/>
  <c r="C3290" i="1"/>
  <c r="C2463" i="1"/>
  <c r="C2336" i="1"/>
  <c r="C1641" i="1"/>
  <c r="C1325" i="1"/>
  <c r="C773" i="1"/>
  <c r="C478" i="1"/>
  <c r="C9881" i="1"/>
  <c r="C9635" i="1"/>
  <c r="C9497" i="1"/>
  <c r="C9190" i="1"/>
  <c r="C8459" i="1"/>
  <c r="C8241" i="1"/>
  <c r="C7886" i="1"/>
  <c r="C7691" i="1"/>
  <c r="C6676" i="1"/>
  <c r="C6280" i="1"/>
  <c r="C5916" i="1"/>
  <c r="C5448" i="1"/>
  <c r="C5155" i="1"/>
  <c r="C4409" i="1"/>
  <c r="C1821" i="1"/>
  <c r="C1331" i="1"/>
  <c r="C1096" i="1"/>
  <c r="C533" i="1"/>
  <c r="C13445" i="1"/>
  <c r="C12469" i="1"/>
  <c r="C12092" i="1"/>
  <c r="C10097" i="1"/>
  <c r="G10097" i="1" s="1"/>
  <c r="C9724" i="1"/>
  <c r="C9057" i="1"/>
  <c r="C8236" i="1"/>
  <c r="C6054" i="1"/>
  <c r="C5587" i="1"/>
  <c r="C5378" i="1"/>
  <c r="C4661" i="1"/>
  <c r="C4040" i="1"/>
  <c r="C2937" i="1"/>
  <c r="C2276" i="1"/>
  <c r="C1336" i="1"/>
  <c r="C12600" i="1"/>
  <c r="C11860" i="1"/>
  <c r="C11067" i="1"/>
  <c r="C10851" i="1"/>
  <c r="C10566" i="1"/>
  <c r="C10204" i="1"/>
  <c r="C7165" i="1"/>
  <c r="C6691" i="1"/>
  <c r="C6482" i="1"/>
  <c r="C6196" i="1"/>
  <c r="C5945" i="1"/>
  <c r="C5632" i="1"/>
  <c r="C5016" i="1"/>
  <c r="C4246" i="1"/>
  <c r="C3937" i="1"/>
  <c r="C3425" i="1"/>
  <c r="C3054" i="1"/>
  <c r="C2626" i="1"/>
  <c r="C2367" i="1"/>
  <c r="C1965" i="1"/>
  <c r="C1659" i="1"/>
  <c r="C994" i="1"/>
  <c r="C716" i="1"/>
  <c r="C454" i="1"/>
  <c r="C9804" i="1"/>
  <c r="C9606" i="1"/>
  <c r="C9429" i="1"/>
  <c r="C9102" i="1"/>
  <c r="C8643" i="1"/>
  <c r="C7845" i="1"/>
  <c r="C7569" i="1"/>
  <c r="C6978" i="1"/>
  <c r="C6569" i="1"/>
  <c r="C5583" i="1"/>
  <c r="C5278" i="1"/>
  <c r="C4741" i="1"/>
  <c r="C4473" i="1"/>
  <c r="C4130" i="1"/>
  <c r="C3740" i="1"/>
  <c r="C3354" i="1"/>
  <c r="C3039" i="1"/>
  <c r="C2779" i="1"/>
  <c r="C2606" i="1"/>
  <c r="C2228" i="1"/>
  <c r="C1786" i="1"/>
  <c r="C1486" i="1"/>
  <c r="C562" i="1"/>
  <c r="F746" i="1" l="1"/>
  <c r="L745" i="1"/>
  <c r="F1005" i="1"/>
  <c r="L1004" i="1"/>
  <c r="F4906" i="1"/>
  <c r="L4905" i="1"/>
  <c r="E351" i="1"/>
  <c r="K11469" i="1"/>
  <c r="J11469" i="1" s="1"/>
  <c r="G11469" i="1"/>
  <c r="E11470" i="1"/>
  <c r="G13756" i="1"/>
  <c r="E9906" i="1"/>
  <c r="K9906" i="1" s="1"/>
  <c r="E13757" i="1"/>
  <c r="K13757" i="1" s="1"/>
  <c r="J13757" i="1" s="1"/>
  <c r="E6377" i="1"/>
  <c r="K6377" i="1" s="1"/>
  <c r="E11477" i="1"/>
  <c r="K11477" i="1" s="1"/>
  <c r="G7147" i="1"/>
  <c r="E7503" i="1"/>
  <c r="K7503" i="1" s="1"/>
  <c r="E3639" i="1"/>
  <c r="K3639" i="1" s="1"/>
  <c r="J3639" i="1" s="1"/>
  <c r="E7148" i="1"/>
  <c r="K7148" i="1" s="1"/>
  <c r="G14111" i="1"/>
  <c r="G6" i="1"/>
  <c r="K12047" i="1"/>
  <c r="J12047" i="1" s="1"/>
  <c r="E12048" i="1"/>
  <c r="G12047" i="1"/>
  <c r="G6247" i="1"/>
  <c r="G3638" i="1"/>
  <c r="E818" i="1"/>
  <c r="K818" i="1" s="1"/>
  <c r="I7" i="1"/>
  <c r="G3157" i="1"/>
  <c r="E14706" i="1"/>
  <c r="K14705" i="1"/>
  <c r="K10102" i="1"/>
  <c r="J10102" i="1" s="1"/>
  <c r="G10102" i="1"/>
  <c r="E10103" i="1"/>
  <c r="K12303" i="1"/>
  <c r="J12303" i="1" s="1"/>
  <c r="K12304" i="1"/>
  <c r="J12304" i="1" s="1"/>
  <c r="K351" i="1"/>
  <c r="J351" i="1" s="1"/>
  <c r="K352" i="1"/>
  <c r="J352" i="1" s="1"/>
  <c r="G758" i="1"/>
  <c r="K758" i="1"/>
  <c r="E10093" i="1"/>
  <c r="K10092" i="1"/>
  <c r="J10092" i="1" s="1"/>
  <c r="G10092" i="1"/>
  <c r="K12056" i="1"/>
  <c r="E12057" i="1"/>
  <c r="K12040" i="1"/>
  <c r="J12040" i="1" s="1"/>
  <c r="K12041" i="1"/>
  <c r="J12041" i="1" s="1"/>
  <c r="G12040" i="1"/>
  <c r="E11926" i="1"/>
  <c r="K11925" i="1"/>
  <c r="J11925" i="1" s="1"/>
  <c r="K10110" i="1"/>
  <c r="K10111" i="1"/>
  <c r="J10111" i="1" s="1"/>
  <c r="E10995" i="1"/>
  <c r="K10994" i="1"/>
  <c r="E12309" i="1"/>
  <c r="K12308" i="1"/>
  <c r="G12308" i="1"/>
  <c r="K6372" i="1"/>
  <c r="J6372" i="1" s="1"/>
  <c r="K6373" i="1"/>
  <c r="J6373" i="1" s="1"/>
  <c r="K5823" i="1"/>
  <c r="E5824" i="1"/>
  <c r="E11714" i="1"/>
  <c r="K11713" i="1"/>
  <c r="K9718" i="1"/>
  <c r="E9719" i="1"/>
  <c r="G9718" i="1"/>
  <c r="E12855" i="1"/>
  <c r="K12854" i="1"/>
  <c r="E2514" i="1"/>
  <c r="K2514" i="1" s="1"/>
  <c r="J2514" i="1" s="1"/>
  <c r="E1748" i="1"/>
  <c r="K1748" i="1" s="1"/>
  <c r="E3646" i="1"/>
  <c r="K3646" i="1" s="1"/>
  <c r="G3645" i="1"/>
  <c r="E1242" i="1"/>
  <c r="K1242" i="1" s="1"/>
  <c r="E356" i="1"/>
  <c r="K356" i="1" s="1"/>
  <c r="E5434" i="1"/>
  <c r="E8175" i="1"/>
  <c r="K8175" i="1" s="1"/>
  <c r="J8175" i="1" s="1"/>
  <c r="E16" i="1"/>
  <c r="K16" i="1" s="1"/>
  <c r="E2096" i="1"/>
  <c r="K2096" i="1" s="1"/>
  <c r="J2096" i="1" s="1"/>
  <c r="E9897" i="1"/>
  <c r="K9897" i="1" s="1"/>
  <c r="J9897" i="1" s="1"/>
  <c r="G9896" i="1"/>
  <c r="E8163" i="1"/>
  <c r="K8163" i="1" s="1"/>
  <c r="J8163" i="1" s="1"/>
  <c r="G8162" i="1"/>
  <c r="E6762" i="1"/>
  <c r="K6762" i="1" s="1"/>
  <c r="E5817" i="1"/>
  <c r="K5817" i="1" s="1"/>
  <c r="J5817" i="1" s="1"/>
  <c r="G5816" i="1"/>
  <c r="E2201" i="1"/>
  <c r="K2201" i="1" s="1"/>
  <c r="E2194" i="1"/>
  <c r="K2194" i="1" s="1"/>
  <c r="J2194" i="1" s="1"/>
  <c r="E6248" i="1"/>
  <c r="K6248" i="1" s="1"/>
  <c r="E1003" i="1"/>
  <c r="K1003" i="1" s="1"/>
  <c r="J1003" i="1" s="1"/>
  <c r="G1002" i="1"/>
  <c r="E3152" i="1"/>
  <c r="E610" i="1"/>
  <c r="K610" i="1" s="1"/>
  <c r="J610" i="1" s="1"/>
  <c r="E9294" i="1"/>
  <c r="K9294" i="1" s="1"/>
  <c r="J9294" i="1" s="1"/>
  <c r="E2398" i="1"/>
  <c r="K2398" i="1" s="1"/>
  <c r="E5360" i="1"/>
  <c r="K5360" i="1" s="1"/>
  <c r="E9907" i="1"/>
  <c r="K9907" i="1" s="1"/>
  <c r="E2998" i="1"/>
  <c r="K2998" i="1" s="1"/>
  <c r="J2998" i="1" s="1"/>
  <c r="E2351" i="1"/>
  <c r="K2351" i="1" s="1"/>
  <c r="J2351" i="1" s="1"/>
  <c r="E12624" i="1"/>
  <c r="E1011" i="1"/>
  <c r="K1011" i="1" s="1"/>
  <c r="E1413" i="1"/>
  <c r="K1413" i="1" s="1"/>
  <c r="J1413" i="1" s="1"/>
  <c r="E6754" i="1"/>
  <c r="K6754" i="1" s="1"/>
  <c r="J6754" i="1" s="1"/>
  <c r="E808" i="1"/>
  <c r="K808" i="1" s="1"/>
  <c r="J808" i="1" s="1"/>
  <c r="E3918" i="1"/>
  <c r="K3918" i="1" s="1"/>
  <c r="J3918" i="1" s="1"/>
  <c r="E2102" i="1"/>
  <c r="K2102" i="1" s="1"/>
  <c r="E13750" i="1"/>
  <c r="K13750" i="1" s="1"/>
  <c r="J13750" i="1" s="1"/>
  <c r="G13749" i="1"/>
  <c r="E616" i="1"/>
  <c r="K616" i="1" s="1"/>
  <c r="E10701" i="1"/>
  <c r="K10701" i="1" s="1"/>
  <c r="E9242" i="1"/>
  <c r="K9242" i="1" s="1"/>
  <c r="G9241" i="1"/>
  <c r="E3158" i="1"/>
  <c r="K3158" i="1" s="1"/>
  <c r="E8479" i="1"/>
  <c r="K8479" i="1" s="1"/>
  <c r="J8479" i="1" s="1"/>
  <c r="E10694" i="1"/>
  <c r="K10694" i="1" s="1"/>
  <c r="J10694" i="1" s="1"/>
  <c r="E13766" i="1"/>
  <c r="K13766" i="1" s="1"/>
  <c r="G13765" i="1"/>
  <c r="E1236" i="1"/>
  <c r="K1236" i="1" s="1"/>
  <c r="J1236" i="1" s="1"/>
  <c r="E7970" i="1"/>
  <c r="K7970" i="1" s="1"/>
  <c r="E2521" i="1"/>
  <c r="K2521" i="1" s="1"/>
  <c r="E3925" i="1"/>
  <c r="K3925" i="1" s="1"/>
  <c r="G7969" i="1"/>
  <c r="E4912" i="1"/>
  <c r="K4912" i="1" s="1"/>
  <c r="E5440" i="1"/>
  <c r="K5440" i="1" s="1"/>
  <c r="E13378" i="1"/>
  <c r="K13378" i="1" s="1"/>
  <c r="E12850" i="1"/>
  <c r="E5043" i="1"/>
  <c r="K5043" i="1" s="1"/>
  <c r="E8497" i="1"/>
  <c r="K8497" i="1" s="1"/>
  <c r="E1123" i="1"/>
  <c r="K1123" i="1" s="1"/>
  <c r="J1123" i="1" s="1"/>
  <c r="E1130" i="1"/>
  <c r="K1130" i="1" s="1"/>
  <c r="E8691" i="1"/>
  <c r="K8691" i="1" s="1"/>
  <c r="J8691" i="1" s="1"/>
  <c r="E11708" i="1"/>
  <c r="E3548" i="1"/>
  <c r="G3547" i="1"/>
  <c r="E14112" i="1"/>
  <c r="K14112" i="1" s="1"/>
  <c r="E13807" i="1"/>
  <c r="K13807" i="1" s="1"/>
  <c r="G13806" i="1"/>
  <c r="E13758" i="1"/>
  <c r="K13758" i="1" s="1"/>
  <c r="J13758" i="1" s="1"/>
  <c r="E9233" i="1"/>
  <c r="K9233" i="1" s="1"/>
  <c r="J9233" i="1" s="1"/>
  <c r="G9232" i="1"/>
  <c r="G615" i="1"/>
  <c r="G6761" i="1"/>
  <c r="E3261" i="1"/>
  <c r="K3261" i="1" s="1"/>
  <c r="E10989" i="1"/>
  <c r="K10989" i="1" s="1"/>
  <c r="J10989" i="1" s="1"/>
  <c r="G10988" i="1"/>
  <c r="E3542" i="1"/>
  <c r="G3541" i="1"/>
  <c r="E1994" i="1"/>
  <c r="K1994" i="1" s="1"/>
  <c r="E11934" i="1"/>
  <c r="K11934" i="1" s="1"/>
  <c r="E7965" i="1"/>
  <c r="E6378" i="1"/>
  <c r="K6378" i="1" s="1"/>
  <c r="E5355" i="1"/>
  <c r="E9705" i="1"/>
  <c r="K9705" i="1" s="1"/>
  <c r="E11478" i="1"/>
  <c r="K11478" i="1" s="1"/>
  <c r="E12617" i="1"/>
  <c r="K12617" i="1" s="1"/>
  <c r="J12617" i="1" s="1"/>
  <c r="E13742" i="1"/>
  <c r="K13742" i="1" s="1"/>
  <c r="J13742" i="1" s="1"/>
  <c r="G13741" i="1"/>
  <c r="E9305" i="1"/>
  <c r="K9305" i="1" s="1"/>
  <c r="E9038" i="1"/>
  <c r="E10118" i="1"/>
  <c r="K10118" i="1" s="1"/>
  <c r="E759" i="1"/>
  <c r="K759" i="1" s="1"/>
  <c r="E8699" i="1"/>
  <c r="K8699" i="1" s="1"/>
  <c r="G8698" i="1"/>
  <c r="E4902" i="1"/>
  <c r="K4902" i="1" s="1"/>
  <c r="J4902" i="1" s="1"/>
  <c r="G4901" i="1"/>
  <c r="E8189" i="1"/>
  <c r="K8189" i="1" s="1"/>
  <c r="E14406" i="1"/>
  <c r="K14406" i="1" s="1"/>
  <c r="E6237" i="1"/>
  <c r="K6237" i="1" s="1"/>
  <c r="J6237" i="1" s="1"/>
  <c r="E2358" i="1"/>
  <c r="K2358" i="1" s="1"/>
  <c r="E1987" i="1"/>
  <c r="K1987" i="1" s="1"/>
  <c r="J1987" i="1" s="1"/>
  <c r="E9043" i="1"/>
  <c r="K9043" i="1" s="1"/>
  <c r="E3252" i="1"/>
  <c r="K3252" i="1" s="1"/>
  <c r="J3252" i="1" s="1"/>
  <c r="E3556" i="1"/>
  <c r="K3556" i="1" s="1"/>
  <c r="E14694" i="1"/>
  <c r="K14694" i="1" s="1"/>
  <c r="J14694" i="1" s="1"/>
  <c r="E1423" i="1"/>
  <c r="K1423" i="1" s="1"/>
  <c r="E8" i="1"/>
  <c r="K8" i="1" s="1"/>
  <c r="J8" i="1" s="1"/>
  <c r="E743" i="1"/>
  <c r="K743" i="1" s="1"/>
  <c r="J743" i="1" s="1"/>
  <c r="G742" i="1"/>
  <c r="E4538" i="1"/>
  <c r="K4538" i="1" s="1"/>
  <c r="G4537" i="1"/>
  <c r="E3006" i="1"/>
  <c r="K3006" i="1" s="1"/>
  <c r="G10110" i="1"/>
  <c r="G12623" i="1"/>
  <c r="C12363" i="1"/>
  <c r="C10616" i="1"/>
  <c r="C11338" i="1"/>
  <c r="C7624" i="1"/>
  <c r="C7408" i="1"/>
  <c r="C12439" i="1"/>
  <c r="C9176" i="1"/>
  <c r="C12867" i="1"/>
  <c r="C12487" i="1"/>
  <c r="C9264" i="1"/>
  <c r="C3527" i="1"/>
  <c r="C8872" i="1"/>
  <c r="C15345" i="1"/>
  <c r="C10440" i="1"/>
  <c r="C9024" i="1"/>
  <c r="C10914" i="1"/>
  <c r="C59" i="1"/>
  <c r="C13763" i="1"/>
  <c r="G13762" i="1"/>
  <c r="C198" i="1"/>
  <c r="C14113" i="1"/>
  <c r="C14217" i="1"/>
  <c r="C14278" i="1"/>
  <c r="C14391" i="1"/>
  <c r="C15377" i="1"/>
  <c r="C13534" i="1"/>
  <c r="C13705" i="1"/>
  <c r="C14439" i="1"/>
  <c r="C14010" i="1"/>
  <c r="C13494" i="1"/>
  <c r="C64" i="1"/>
  <c r="C13734" i="1"/>
  <c r="C8" i="1"/>
  <c r="C14079" i="1"/>
  <c r="C13901" i="1"/>
  <c r="C13725" i="1"/>
  <c r="C71" i="1"/>
  <c r="C14381" i="1"/>
  <c r="C80" i="1"/>
  <c r="C13665" i="1"/>
  <c r="C14241" i="1"/>
  <c r="C13601" i="1"/>
  <c r="C32" i="1"/>
  <c r="C13885" i="1"/>
  <c r="C163" i="1"/>
  <c r="C12295" i="1"/>
  <c r="C12311" i="1"/>
  <c r="C7440" i="1"/>
  <c r="C9224" i="1"/>
  <c r="C9464" i="1"/>
  <c r="C155" i="1"/>
  <c r="C7840" i="1"/>
  <c r="C12091" i="1"/>
  <c r="C12931" i="1"/>
  <c r="C12667" i="1"/>
  <c r="C43" i="1"/>
  <c r="C13690" i="1"/>
  <c r="C14101" i="1"/>
  <c r="C14021" i="1"/>
  <c r="C49" i="1"/>
  <c r="C118" i="1"/>
  <c r="C205" i="1"/>
  <c r="C14307" i="1"/>
  <c r="C218" i="1"/>
  <c r="C14285" i="1"/>
  <c r="C178" i="1"/>
  <c r="C13641" i="1"/>
  <c r="C13809" i="1"/>
  <c r="C14291" i="1"/>
  <c r="C233" i="1"/>
  <c r="C13657" i="1"/>
  <c r="C14066" i="1"/>
  <c r="C13635" i="1"/>
  <c r="C107" i="1"/>
  <c r="C14370" i="1"/>
  <c r="C13610" i="1"/>
  <c r="C145" i="1"/>
  <c r="C13617" i="1"/>
  <c r="C226" i="1"/>
  <c r="C13993" i="1"/>
  <c r="C87" i="1"/>
  <c r="C15397" i="1"/>
  <c r="C13779" i="1"/>
  <c r="C241" i="1"/>
  <c r="C13589" i="1"/>
  <c r="C282" i="1"/>
  <c r="C13681" i="1"/>
  <c r="C14089" i="1"/>
  <c r="C14061" i="1"/>
  <c r="C14049" i="1"/>
  <c r="C276" i="1"/>
  <c r="C6677" i="1"/>
  <c r="C7699" i="1"/>
  <c r="C3824" i="1"/>
  <c r="C5527" i="1"/>
  <c r="C1232" i="1"/>
  <c r="G1232" i="1" s="1"/>
  <c r="C4425" i="1"/>
  <c r="C4618" i="1"/>
  <c r="C8803" i="1"/>
  <c r="C1487" i="1"/>
  <c r="C2780" i="1"/>
  <c r="C1966" i="1"/>
  <c r="C5633" i="1"/>
  <c r="C6692" i="1"/>
  <c r="C10567" i="1"/>
  <c r="C4662" i="1"/>
  <c r="C1822" i="1"/>
  <c r="C5917" i="1"/>
  <c r="C7887" i="1"/>
  <c r="C9498" i="1"/>
  <c r="C4094" i="1"/>
  <c r="C5977" i="1"/>
  <c r="C12214" i="1"/>
  <c r="C940" i="1"/>
  <c r="C5125" i="1"/>
  <c r="C8602" i="1"/>
  <c r="C11109" i="1"/>
  <c r="C651" i="1"/>
  <c r="C1626" i="1"/>
  <c r="C5285" i="1"/>
  <c r="C12764" i="1"/>
  <c r="C15312" i="1"/>
  <c r="C7238" i="1"/>
  <c r="C10897" i="1"/>
  <c r="C934" i="1"/>
  <c r="C2766" i="1"/>
  <c r="C3366" i="1"/>
  <c r="C4833" i="1"/>
  <c r="C7926" i="1"/>
  <c r="C1261" i="1"/>
  <c r="C3146" i="1"/>
  <c r="C5534" i="1"/>
  <c r="C7599" i="1"/>
  <c r="C1154" i="1"/>
  <c r="C8705" i="1"/>
  <c r="C945" i="1"/>
  <c r="C2258" i="1"/>
  <c r="C5950" i="1"/>
  <c r="C1119" i="1"/>
  <c r="C3321" i="1"/>
  <c r="C5491" i="1"/>
  <c r="C6366" i="1"/>
  <c r="C7526" i="1"/>
  <c r="C9111" i="1"/>
  <c r="C10426" i="1"/>
  <c r="C13134" i="1"/>
  <c r="C1462" i="1"/>
  <c r="C4707" i="1"/>
  <c r="C10418" i="1"/>
  <c r="C1110" i="1"/>
  <c r="C2706" i="1"/>
  <c r="C4803" i="1"/>
  <c r="C5938" i="1"/>
  <c r="C7020" i="1"/>
  <c r="C8213" i="1"/>
  <c r="C9204" i="1"/>
  <c r="C9818" i="1"/>
  <c r="C11236" i="1"/>
  <c r="C12193" i="1"/>
  <c r="C13301" i="1"/>
  <c r="C4104" i="1"/>
  <c r="C6459" i="1"/>
  <c r="C7517" i="1"/>
  <c r="C10817" i="1"/>
  <c r="C14231" i="1"/>
  <c r="C6218" i="1"/>
  <c r="C1441" i="1"/>
  <c r="C3785" i="1"/>
  <c r="C6359" i="1"/>
  <c r="C4023" i="1"/>
  <c r="C7304" i="1"/>
  <c r="C10389" i="1"/>
  <c r="C10993" i="1"/>
  <c r="G10993" i="1" s="1"/>
  <c r="C11761" i="1"/>
  <c r="C12113" i="1"/>
  <c r="C12369" i="1"/>
  <c r="C12686" i="1"/>
  <c r="C12817" i="1"/>
  <c r="C1278" i="1"/>
  <c r="C1684" i="1"/>
  <c r="C3083" i="1"/>
  <c r="C4757" i="1"/>
  <c r="C5736" i="1"/>
  <c r="C7932" i="1"/>
  <c r="C8590" i="1"/>
  <c r="C9404" i="1"/>
  <c r="C9692" i="1"/>
  <c r="C10211" i="1"/>
  <c r="C12221" i="1"/>
  <c r="C12645" i="1"/>
  <c r="C661" i="1"/>
  <c r="C778" i="1"/>
  <c r="C3417" i="1"/>
  <c r="C4865" i="1"/>
  <c r="C7399" i="1"/>
  <c r="C8043" i="1"/>
  <c r="C10799" i="1"/>
  <c r="C11980" i="1"/>
  <c r="C14171" i="1"/>
  <c r="C14316" i="1"/>
  <c r="C15335" i="1"/>
  <c r="C7268" i="1"/>
  <c r="C10905" i="1"/>
  <c r="C12593" i="1"/>
  <c r="C14783" i="1"/>
  <c r="C2511" i="1"/>
  <c r="G2511" i="1" s="1"/>
  <c r="C4998" i="1"/>
  <c r="C5418" i="1"/>
  <c r="C6777" i="1"/>
  <c r="C7228" i="1"/>
  <c r="C8424" i="1"/>
  <c r="C3273" i="1"/>
  <c r="C4784" i="1"/>
  <c r="C10339" i="1"/>
  <c r="C11519" i="1"/>
  <c r="C15264" i="1"/>
  <c r="C1370" i="1"/>
  <c r="C5072" i="1"/>
  <c r="C13279" i="1"/>
  <c r="C10226" i="1"/>
  <c r="C5430" i="1"/>
  <c r="C4173" i="1"/>
  <c r="C15047" i="1"/>
  <c r="C1719" i="1"/>
  <c r="C8546" i="1"/>
  <c r="C6121" i="1"/>
  <c r="C9318" i="1"/>
  <c r="C10825" i="1"/>
  <c r="C11319" i="1"/>
  <c r="C11962" i="1"/>
  <c r="C14139" i="1"/>
  <c r="C15303" i="1"/>
  <c r="C9413" i="1"/>
  <c r="C418" i="1"/>
  <c r="C1295" i="1"/>
  <c r="C10583" i="1"/>
  <c r="C14692" i="1"/>
  <c r="G14692" i="1" s="1"/>
  <c r="C6418" i="1"/>
  <c r="C8374" i="1"/>
  <c r="C1594" i="1"/>
  <c r="C1069" i="1"/>
  <c r="C1552" i="1"/>
  <c r="C2281" i="1"/>
  <c r="C2827" i="1"/>
  <c r="C5222" i="1"/>
  <c r="C5874" i="1"/>
  <c r="C6731" i="1"/>
  <c r="C7717" i="1"/>
  <c r="C8290" i="1"/>
  <c r="C9269" i="1"/>
  <c r="C598" i="1"/>
  <c r="C2106" i="1"/>
  <c r="C2880" i="1"/>
  <c r="C3502" i="1"/>
  <c r="C5309" i="1"/>
  <c r="C6081" i="1"/>
  <c r="C8970" i="1"/>
  <c r="C10960" i="1"/>
  <c r="C11989" i="1"/>
  <c r="C5518" i="1"/>
  <c r="C9674" i="1"/>
  <c r="C11145" i="1"/>
  <c r="C13222" i="1"/>
  <c r="C5257" i="1"/>
  <c r="C7799" i="1"/>
  <c r="C8332" i="1"/>
  <c r="C8955" i="1"/>
  <c r="C9559" i="1"/>
  <c r="C289" i="1"/>
  <c r="C859" i="1"/>
  <c r="C2856" i="1"/>
  <c r="C3672" i="1"/>
  <c r="C7551" i="1"/>
  <c r="C10138" i="1"/>
  <c r="C10932" i="1"/>
  <c r="C12757" i="1"/>
  <c r="C13485" i="1"/>
  <c r="C2832" i="1"/>
  <c r="C5702" i="1"/>
  <c r="C12054" i="1"/>
  <c r="G12054" i="1" s="1"/>
  <c r="C1134" i="1"/>
  <c r="C4251" i="1"/>
  <c r="C13147" i="1"/>
  <c r="C10977" i="1"/>
  <c r="C12377" i="1"/>
  <c r="C12849" i="1"/>
  <c r="G12849" i="1" s="1"/>
  <c r="C1170" i="1"/>
  <c r="C2141" i="1"/>
  <c r="C3382" i="1"/>
  <c r="C7148" i="1"/>
  <c r="C8531" i="1"/>
  <c r="C9611" i="1"/>
  <c r="C10031" i="1"/>
  <c r="C12237" i="1"/>
  <c r="C3473" i="1"/>
  <c r="C7495" i="1"/>
  <c r="C9344" i="1"/>
  <c r="C10784" i="1"/>
  <c r="C13879" i="1"/>
  <c r="C14183" i="1"/>
  <c r="C15015" i="1"/>
  <c r="C6513" i="1"/>
  <c r="C13852" i="1"/>
  <c r="C2410" i="1"/>
  <c r="C4951" i="1"/>
  <c r="C12043" i="1"/>
  <c r="C1408" i="1"/>
  <c r="C3590" i="1"/>
  <c r="C6398" i="1"/>
  <c r="C6767" i="1"/>
  <c r="C964" i="1"/>
  <c r="C1287" i="1"/>
  <c r="C1771" i="1"/>
  <c r="C2728" i="1"/>
  <c r="C3111" i="1"/>
  <c r="C3554" i="1"/>
  <c r="G3554" i="1" s="1"/>
  <c r="C3806" i="1"/>
  <c r="C4201" i="1"/>
  <c r="C4491" i="1"/>
  <c r="C4853" i="1"/>
  <c r="C5473" i="1"/>
  <c r="C5688" i="1"/>
  <c r="C8219" i="1"/>
  <c r="C8565" i="1"/>
  <c r="C8797" i="1"/>
  <c r="C9621" i="1"/>
  <c r="C9890" i="1"/>
  <c r="C592" i="1"/>
  <c r="C1035" i="1"/>
  <c r="C1435" i="1"/>
  <c r="C1984" i="1"/>
  <c r="G1984" i="1" s="1"/>
  <c r="C2395" i="1"/>
  <c r="G2395" i="1" s="1"/>
  <c r="C2649" i="1"/>
  <c r="C3685" i="1"/>
  <c r="C4159" i="1"/>
  <c r="C4389" i="1"/>
  <c r="C5832" i="1"/>
  <c r="C6262" i="1"/>
  <c r="C6811" i="1"/>
  <c r="C6915" i="1"/>
  <c r="C7285" i="1"/>
  <c r="C7610" i="1"/>
  <c r="C7782" i="1"/>
  <c r="C8173" i="1"/>
  <c r="G8173" i="1" s="1"/>
  <c r="C8861" i="1"/>
  <c r="C10412" i="1"/>
  <c r="C10719" i="1"/>
  <c r="C11080" i="1"/>
  <c r="C11905" i="1"/>
  <c r="C12613" i="1"/>
  <c r="C13293" i="1"/>
  <c r="C1199" i="1"/>
  <c r="C1777" i="1"/>
  <c r="C2612" i="1"/>
  <c r="C2913" i="1"/>
  <c r="C3222" i="1"/>
  <c r="C4345" i="1"/>
  <c r="C5343" i="1"/>
  <c r="C5569" i="1"/>
  <c r="C9596" i="1"/>
  <c r="C10116" i="1"/>
  <c r="G10116" i="1" s="1"/>
  <c r="C12513" i="1"/>
  <c r="C13377" i="1"/>
  <c r="G13377" i="1" s="1"/>
  <c r="C2642" i="1"/>
  <c r="C7771" i="1"/>
  <c r="C8775" i="1"/>
  <c r="C11017" i="1"/>
  <c r="C11910" i="1"/>
  <c r="C508" i="1"/>
  <c r="C2119" i="1"/>
  <c r="C3387" i="1"/>
  <c r="C4311" i="1"/>
  <c r="C6179" i="1"/>
  <c r="C7940" i="1"/>
  <c r="C8623" i="1"/>
  <c r="C9850" i="1"/>
  <c r="C369" i="1"/>
  <c r="C1611" i="1"/>
  <c r="C3190" i="1"/>
  <c r="C4403" i="1"/>
  <c r="C5190" i="1"/>
  <c r="C8059" i="1"/>
  <c r="C10805" i="1"/>
  <c r="C3348" i="1"/>
  <c r="C5670" i="1"/>
  <c r="C1979" i="1"/>
  <c r="C6450" i="1"/>
  <c r="C11918" i="1"/>
  <c r="C11542" i="1"/>
  <c r="C12017" i="1"/>
  <c r="C13465" i="1"/>
  <c r="C4463" i="1"/>
  <c r="C5215" i="1"/>
  <c r="C6018" i="1"/>
  <c r="C7067" i="1"/>
  <c r="C9756" i="1"/>
  <c r="C10602" i="1"/>
  <c r="C13106" i="1"/>
  <c r="C671" i="1"/>
  <c r="C5146" i="1"/>
  <c r="C7371" i="1"/>
  <c r="C7994" i="1"/>
  <c r="C11163" i="1"/>
  <c r="C11359" i="1"/>
  <c r="C15347" i="1"/>
  <c r="C1008" i="1"/>
  <c r="G1008" i="1" s="1"/>
  <c r="C3581" i="1"/>
  <c r="C6661" i="1"/>
  <c r="C8830" i="1"/>
  <c r="C10274" i="1"/>
  <c r="C11152" i="1"/>
  <c r="C11601" i="1"/>
  <c r="C12150" i="1"/>
  <c r="C12717" i="1"/>
  <c r="C12873" i="1"/>
  <c r="C13366" i="1"/>
  <c r="C1179" i="1"/>
  <c r="C1557" i="1"/>
  <c r="C2951" i="1"/>
  <c r="C5444" i="1"/>
  <c r="C6000" i="1"/>
  <c r="C7882" i="1"/>
  <c r="C8628" i="1"/>
  <c r="C9474" i="1"/>
  <c r="C9925" i="1"/>
  <c r="C10365" i="1"/>
  <c r="C12537" i="1"/>
  <c r="C4918" i="1"/>
  <c r="C6330" i="1"/>
  <c r="C7536" i="1"/>
  <c r="C9663" i="1"/>
  <c r="C10771" i="1"/>
  <c r="C14343" i="1"/>
  <c r="C14557" i="1"/>
  <c r="C2377" i="1"/>
  <c r="C5627" i="1"/>
  <c r="C4764" i="1"/>
  <c r="C1864" i="1"/>
  <c r="C4992" i="1"/>
  <c r="C3545" i="1"/>
  <c r="G3545" i="1" s="1"/>
  <c r="C11260" i="1"/>
  <c r="C3753" i="1"/>
  <c r="C7726" i="1"/>
  <c r="C5110" i="1"/>
  <c r="C3561" i="1"/>
  <c r="C4278" i="1"/>
  <c r="C2296" i="1"/>
  <c r="C1762" i="1"/>
  <c r="C6031" i="1"/>
  <c r="C8781" i="1"/>
  <c r="C10251" i="1"/>
  <c r="C10548" i="1"/>
  <c r="C3888" i="1"/>
  <c r="C3355" i="1"/>
  <c r="C4131" i="1"/>
  <c r="C995" i="1"/>
  <c r="C2627" i="1"/>
  <c r="C6197" i="1"/>
  <c r="C11068" i="1"/>
  <c r="C11861" i="1"/>
  <c r="C5588" i="1"/>
  <c r="C12093" i="1"/>
  <c r="C1097" i="1"/>
  <c r="C5156" i="1"/>
  <c r="C8460" i="1"/>
  <c r="C9882" i="1"/>
  <c r="C4943" i="1"/>
  <c r="C9026" i="1"/>
  <c r="C10284" i="1"/>
  <c r="C10266" i="1"/>
  <c r="C13065" i="1"/>
  <c r="C2033" i="1"/>
  <c r="C11675" i="1"/>
  <c r="C13544" i="1"/>
  <c r="C11725" i="1"/>
  <c r="C1854" i="1"/>
  <c r="C4297" i="1"/>
  <c r="C9734" i="1"/>
  <c r="C7546" i="1"/>
  <c r="C11309" i="1"/>
  <c r="C14131" i="1"/>
  <c r="C15243" i="1"/>
  <c r="C3913" i="1"/>
  <c r="C9142" i="1"/>
  <c r="C3185" i="1"/>
  <c r="C6436" i="1"/>
  <c r="C349" i="1"/>
  <c r="G349" i="1" s="1"/>
  <c r="C1206" i="1"/>
  <c r="C1314" i="1"/>
  <c r="C2592" i="1"/>
  <c r="C4142" i="1"/>
  <c r="C5232" i="1"/>
  <c r="C5927" i="1"/>
  <c r="C6308" i="1"/>
  <c r="C8196" i="1"/>
  <c r="C8667" i="1"/>
  <c r="C9085" i="1"/>
  <c r="C9437" i="1"/>
  <c r="C9570" i="1"/>
  <c r="C9795" i="1"/>
  <c r="C300" i="1"/>
  <c r="C705" i="1"/>
  <c r="C1874" i="1"/>
  <c r="C2417" i="1"/>
  <c r="C2542" i="1"/>
  <c r="C3015" i="1"/>
  <c r="C3306" i="1"/>
  <c r="C3665" i="1"/>
  <c r="C4077" i="1"/>
  <c r="C4358" i="1"/>
  <c r="C4779" i="1"/>
  <c r="C6047" i="1"/>
  <c r="C6339" i="1"/>
  <c r="C7317" i="1"/>
  <c r="C7738" i="1"/>
  <c r="C8837" i="1"/>
  <c r="C8994" i="1"/>
  <c r="C10299" i="1"/>
  <c r="C10618" i="1"/>
  <c r="C11797" i="1"/>
  <c r="C12453" i="1"/>
  <c r="C12982" i="1"/>
  <c r="C444" i="1"/>
  <c r="C1726" i="1"/>
  <c r="C5718" i="1"/>
  <c r="C6971" i="1"/>
  <c r="C8202" i="1"/>
  <c r="C10354" i="1"/>
  <c r="C12674" i="1"/>
  <c r="C2049" i="1"/>
  <c r="C4535" i="1"/>
  <c r="G4535" i="1" s="1"/>
  <c r="C7826" i="1"/>
  <c r="C9066" i="1"/>
  <c r="C2023" i="1"/>
  <c r="C6866" i="1"/>
  <c r="C11573" i="1"/>
  <c r="C563" i="1"/>
  <c r="C3938" i="1"/>
  <c r="C7166" i="1"/>
  <c r="C11243" i="1"/>
  <c r="C3634" i="1"/>
  <c r="C6229" i="1"/>
  <c r="C11629" i="1"/>
  <c r="C1697" i="1"/>
  <c r="C4586" i="1"/>
  <c r="C12635" i="1"/>
  <c r="C5166" i="1"/>
  <c r="C10237" i="1"/>
  <c r="C4456" i="1"/>
  <c r="C2898" i="1"/>
  <c r="C6579" i="1"/>
  <c r="C5097" i="1"/>
  <c r="C7125" i="1"/>
  <c r="C3813" i="1"/>
  <c r="C1737" i="1"/>
  <c r="C1787" i="1"/>
  <c r="C2607" i="1"/>
  <c r="C4474" i="1"/>
  <c r="C5279" i="1"/>
  <c r="C7570" i="1"/>
  <c r="C8644" i="1"/>
  <c r="C9805" i="1"/>
  <c r="C717" i="1"/>
  <c r="C1660" i="1"/>
  <c r="C5017" i="1"/>
  <c r="C6483" i="1"/>
  <c r="C10205" i="1"/>
  <c r="C6055" i="1"/>
  <c r="C9058" i="1"/>
  <c r="C10098" i="1"/>
  <c r="C12470" i="1"/>
  <c r="C534" i="1"/>
  <c r="C1332" i="1"/>
  <c r="C4410" i="1"/>
  <c r="C5449" i="1"/>
  <c r="C7692" i="1"/>
  <c r="C8242" i="1"/>
  <c r="C9191" i="1"/>
  <c r="C9636" i="1"/>
  <c r="C479" i="1"/>
  <c r="C3291" i="1"/>
  <c r="C5132" i="1"/>
  <c r="C6791" i="1"/>
  <c r="C7274" i="1"/>
  <c r="C8154" i="1"/>
  <c r="C13162" i="1"/>
  <c r="C1674" i="1"/>
  <c r="C3123" i="1"/>
  <c r="C6743" i="1"/>
  <c r="C8314" i="1"/>
  <c r="C11613" i="1"/>
  <c r="C12809" i="1"/>
  <c r="C1584" i="1"/>
  <c r="C6041" i="1"/>
  <c r="C13011" i="1"/>
  <c r="C10482" i="1"/>
  <c r="C12549" i="1"/>
  <c r="C12898" i="1"/>
  <c r="C2599" i="1"/>
  <c r="C4540" i="1"/>
  <c r="C7962" i="1"/>
  <c r="G7962" i="1" s="1"/>
  <c r="C9491" i="1"/>
  <c r="C9954" i="1"/>
  <c r="C12569" i="1"/>
  <c r="C769" i="1"/>
  <c r="C3401" i="1"/>
  <c r="C4858" i="1"/>
  <c r="C7445" i="1"/>
  <c r="C8126" i="1"/>
  <c r="C11567" i="1"/>
  <c r="C14295" i="1"/>
  <c r="C5864" i="1"/>
  <c r="C1053" i="1"/>
  <c r="C2495" i="1"/>
  <c r="C5011" i="1"/>
  <c r="C8408" i="1"/>
  <c r="C3970" i="1"/>
  <c r="C7663" i="1"/>
  <c r="C427" i="1"/>
  <c r="C2322" i="1"/>
  <c r="C6652" i="1"/>
  <c r="C8397" i="1"/>
  <c r="C557" i="1"/>
  <c r="C1081" i="1"/>
  <c r="C1254" i="1"/>
  <c r="C1470" i="1"/>
  <c r="C1576" i="1"/>
  <c r="C2268" i="1"/>
  <c r="C2838" i="1"/>
  <c r="C3868" i="1"/>
  <c r="C4560" i="1"/>
  <c r="C5750" i="1"/>
  <c r="C6998" i="1"/>
  <c r="C7683" i="1"/>
  <c r="C7971" i="1"/>
  <c r="C8446" i="1"/>
  <c r="C8615" i="1"/>
  <c r="C9508" i="1"/>
  <c r="C9655" i="1"/>
  <c r="C405" i="1"/>
  <c r="C760" i="1"/>
  <c r="C976" i="1"/>
  <c r="C2344" i="1"/>
  <c r="C2454" i="1"/>
  <c r="C2866" i="1"/>
  <c r="C3437" i="1"/>
  <c r="C3603" i="1"/>
  <c r="C4179" i="1"/>
  <c r="C4528" i="1"/>
  <c r="C4884" i="1"/>
  <c r="C5104" i="1"/>
  <c r="C5425" i="1"/>
  <c r="C6614" i="1"/>
  <c r="C7453" i="1"/>
  <c r="C7635" i="1"/>
  <c r="C8069" i="1"/>
  <c r="C8675" i="1"/>
  <c r="C9362" i="1"/>
  <c r="C10747" i="1"/>
  <c r="C11184" i="1"/>
  <c r="C11957" i="1"/>
  <c r="C12918" i="1"/>
  <c r="C13041" i="1"/>
  <c r="C13257" i="1"/>
  <c r="C1088" i="1"/>
  <c r="C1451" i="1"/>
  <c r="C2126" i="1"/>
  <c r="C2957" i="1"/>
  <c r="C3863" i="1"/>
  <c r="C4481" i="1"/>
  <c r="C5396" i="1"/>
  <c r="C7106" i="1"/>
  <c r="C7919" i="1"/>
  <c r="C8438" i="1"/>
  <c r="C9518" i="1"/>
  <c r="C10063" i="1"/>
  <c r="C12409" i="1"/>
  <c r="C489" i="1"/>
  <c r="C1998" i="1"/>
  <c r="C4237" i="1"/>
  <c r="C7743" i="1"/>
  <c r="C8961" i="1"/>
  <c r="C11660" i="1"/>
  <c r="C1266" i="1"/>
  <c r="C1804" i="1"/>
  <c r="C2675" i="1"/>
  <c r="C2923" i="1"/>
  <c r="C3949" i="1"/>
  <c r="C4809" i="1"/>
  <c r="C7262" i="1"/>
  <c r="C9586" i="1"/>
  <c r="C730" i="1"/>
  <c r="C1745" i="1"/>
  <c r="G1745" i="1" s="1"/>
  <c r="C3839" i="1"/>
  <c r="C5041" i="1"/>
  <c r="G5041" i="1" s="1"/>
  <c r="C6109" i="1"/>
  <c r="C6623" i="1"/>
  <c r="C7298" i="1"/>
  <c r="C8902" i="1"/>
  <c r="C10889" i="1"/>
  <c r="C12933" i="1"/>
  <c r="C959" i="1"/>
  <c r="C2582" i="1"/>
  <c r="C8495" i="1"/>
  <c r="G8495" i="1" s="1"/>
  <c r="C10533" i="1"/>
  <c r="C12966" i="1"/>
  <c r="C2073" i="1"/>
  <c r="C9248" i="1"/>
  <c r="C10154" i="1"/>
  <c r="C12082" i="1"/>
  <c r="C500" i="1"/>
  <c r="C3716" i="1"/>
  <c r="C6530" i="1"/>
  <c r="C7562" i="1"/>
  <c r="C8578" i="1"/>
  <c r="C9682" i="1"/>
  <c r="C10054" i="1"/>
  <c r="C11705" i="1"/>
  <c r="G11705" i="1" s="1"/>
  <c r="C4910" i="1"/>
  <c r="G4910" i="1" s="1"/>
  <c r="C9376" i="1"/>
  <c r="C11191" i="1"/>
  <c r="C11419" i="1"/>
  <c r="C14151" i="1"/>
  <c r="C2449" i="1"/>
  <c r="C5035" i="1"/>
  <c r="C6819" i="1"/>
  <c r="C8907" i="1"/>
  <c r="C3312" i="1"/>
  <c r="C11637" i="1"/>
  <c r="C10492" i="1"/>
  <c r="C11682" i="1"/>
  <c r="C11938" i="1"/>
  <c r="C12185" i="1"/>
  <c r="C12478" i="1"/>
  <c r="C12785" i="1"/>
  <c r="C12957" i="1"/>
  <c r="C14503" i="1"/>
  <c r="C925" i="1"/>
  <c r="C1520" i="1"/>
  <c r="C2802" i="1"/>
  <c r="C4639" i="1"/>
  <c r="C7052" i="1"/>
  <c r="C7850" i="1"/>
  <c r="C8342" i="1"/>
  <c r="C8946" i="1"/>
  <c r="C9983" i="1"/>
  <c r="C10524" i="1"/>
  <c r="C11893" i="1"/>
  <c r="C12417" i="1"/>
  <c r="C13190" i="1"/>
  <c r="C617" i="1"/>
  <c r="C2990" i="1"/>
  <c r="C4114" i="1"/>
  <c r="C5180" i="1"/>
  <c r="C7465" i="1"/>
  <c r="C9093" i="1"/>
  <c r="C10164" i="1"/>
  <c r="C10742" i="1"/>
  <c r="C11295" i="1"/>
  <c r="C11390" i="1"/>
  <c r="C12749" i="1"/>
  <c r="C13937" i="1"/>
  <c r="C14041" i="1"/>
  <c r="C14411" i="1"/>
  <c r="C6496" i="1"/>
  <c r="C10186" i="1"/>
  <c r="C13507" i="1"/>
  <c r="C331" i="1"/>
  <c r="C1385" i="1"/>
  <c r="C2422" i="1"/>
  <c r="C4431" i="1"/>
  <c r="C6384" i="1"/>
  <c r="C6841" i="1"/>
  <c r="C8261" i="1"/>
  <c r="C5794" i="1"/>
  <c r="C7330" i="1"/>
  <c r="C10871" i="1"/>
  <c r="C14581" i="1"/>
  <c r="C1045" i="1"/>
  <c r="C2459" i="1"/>
  <c r="C9136" i="1"/>
  <c r="C4516" i="1"/>
  <c r="C12030" i="1"/>
  <c r="C6719" i="1"/>
  <c r="C5500" i="1"/>
  <c r="C3596" i="1"/>
  <c r="C3616" i="1"/>
  <c r="C2693" i="1"/>
  <c r="C7389" i="1"/>
  <c r="C10433" i="1"/>
  <c r="C11176" i="1"/>
  <c r="C12778" i="1"/>
  <c r="C6205" i="1"/>
  <c r="C12625" i="1"/>
  <c r="C14660" i="1"/>
  <c r="C1915" i="1"/>
  <c r="C3964" i="1"/>
  <c r="C7292" i="1"/>
  <c r="C11815" i="1"/>
  <c r="C5618" i="1"/>
  <c r="C6796" i="1"/>
  <c r="C3131" i="1"/>
  <c r="C1304" i="1"/>
  <c r="C3844" i="1"/>
  <c r="C5485" i="1"/>
  <c r="C6295" i="1"/>
  <c r="C7042" i="1"/>
  <c r="C7951" i="1"/>
  <c r="C8554" i="1"/>
  <c r="C9532" i="1"/>
  <c r="C314" i="1"/>
  <c r="C838" i="1"/>
  <c r="C1905" i="1"/>
  <c r="C2442" i="1"/>
  <c r="C3770" i="1"/>
  <c r="C4365" i="1"/>
  <c r="C5661" i="1"/>
  <c r="C6321" i="1"/>
  <c r="C7423" i="1"/>
  <c r="C10322" i="1"/>
  <c r="C1189" i="1"/>
  <c r="C5083" i="1"/>
  <c r="C5743" i="1"/>
  <c r="C8930" i="1"/>
  <c r="C12254" i="1"/>
  <c r="C4842" i="1"/>
  <c r="C5987" i="1"/>
  <c r="C8595" i="1"/>
  <c r="C9214" i="1"/>
  <c r="C9943" i="1"/>
  <c r="C656" i="1"/>
  <c r="C1395" i="1"/>
  <c r="C2403" i="1"/>
  <c r="C3989" i="1"/>
  <c r="C5821" i="1"/>
  <c r="G5821" i="1" s="1"/>
  <c r="C6827" i="1"/>
  <c r="C7757" i="1"/>
  <c r="C10634" i="1"/>
  <c r="C11505" i="1"/>
  <c r="C2161" i="1"/>
  <c r="C6168" i="1"/>
  <c r="C7979" i="1"/>
  <c r="C11124" i="1"/>
  <c r="C13089" i="1"/>
  <c r="C2011" i="1"/>
  <c r="C6684" i="1"/>
  <c r="C8978" i="1"/>
  <c r="C12987" i="1"/>
  <c r="C10383" i="1"/>
  <c r="C12505" i="1"/>
  <c r="C1566" i="1"/>
  <c r="C7867" i="1"/>
  <c r="C9159" i="1"/>
  <c r="C9775" i="1"/>
  <c r="C694" i="1"/>
  <c r="C4889" i="1"/>
  <c r="C8028" i="1"/>
  <c r="C10670" i="1"/>
  <c r="C11206" i="1"/>
  <c r="C11996" i="1"/>
  <c r="C14035" i="1"/>
  <c r="C14359" i="1"/>
  <c r="C15459" i="1"/>
  <c r="C10143" i="1"/>
  <c r="C14644" i="1"/>
  <c r="C3209" i="1"/>
  <c r="C8883" i="1"/>
  <c r="C10556" i="1"/>
  <c r="C2567" i="1"/>
  <c r="C4980" i="1"/>
  <c r="C6602" i="1"/>
  <c r="C913" i="1"/>
  <c r="C1539" i="1"/>
  <c r="C1935" i="1"/>
  <c r="C2656" i="1"/>
  <c r="C2942" i="1"/>
  <c r="C3236" i="1"/>
  <c r="C4045" i="1"/>
  <c r="C4625" i="1"/>
  <c r="C5195" i="1"/>
  <c r="C5895" i="1"/>
  <c r="C8106" i="1"/>
  <c r="C8298" i="1"/>
  <c r="C8514" i="1"/>
  <c r="C8635" i="1"/>
  <c r="C9034" i="1"/>
  <c r="C9226" i="1"/>
  <c r="C9541" i="1"/>
  <c r="C9703" i="1"/>
  <c r="G9703" i="1" s="1"/>
  <c r="C9971" i="1"/>
  <c r="C342" i="1"/>
  <c r="C466" i="1"/>
  <c r="C678" i="1"/>
  <c r="C797" i="1"/>
  <c r="C1647" i="1"/>
  <c r="C1923" i="1"/>
  <c r="C2487" i="1"/>
  <c r="C2964" i="1"/>
  <c r="C3332" i="1"/>
  <c r="C3649" i="1"/>
  <c r="C4055" i="1"/>
  <c r="C4265" i="1"/>
  <c r="C4503" i="1"/>
  <c r="C5054" i="1"/>
  <c r="C5325" i="1"/>
  <c r="C5782" i="1"/>
  <c r="C6408" i="1"/>
  <c r="C6879" i="1"/>
  <c r="C7501" i="1"/>
  <c r="G7501" i="1" s="1"/>
  <c r="C8747" i="1"/>
  <c r="C9010" i="1"/>
  <c r="C9330" i="1"/>
  <c r="C10195" i="1"/>
  <c r="C10575" i="1"/>
  <c r="C10764" i="1"/>
  <c r="C11272" i="1"/>
  <c r="C11821" i="1"/>
  <c r="C12441" i="1"/>
  <c r="C13021" i="1"/>
  <c r="C1528" i="1"/>
  <c r="C2720" i="1"/>
  <c r="C3093" i="1"/>
  <c r="C4137" i="1"/>
  <c r="C4573" i="1"/>
  <c r="C5465" i="1"/>
  <c r="C6272" i="1"/>
  <c r="C7874" i="1"/>
  <c r="C8252" i="1"/>
  <c r="C9964" i="1"/>
  <c r="C10511" i="1"/>
  <c r="C11440" i="1"/>
  <c r="C12313" i="1"/>
  <c r="C459" i="1"/>
  <c r="C6699" i="1"/>
  <c r="C8734" i="1"/>
  <c r="C11100" i="1"/>
  <c r="C12997" i="1"/>
  <c r="C13182" i="1"/>
  <c r="C1184" i="1"/>
  <c r="C1690" i="1"/>
  <c r="C2575" i="1"/>
  <c r="C3798" i="1"/>
  <c r="C5605" i="1"/>
  <c r="C7591" i="1"/>
  <c r="C9451" i="1"/>
  <c r="C9996" i="1"/>
  <c r="C1953" i="1"/>
  <c r="C2532" i="1"/>
  <c r="C4797" i="1"/>
  <c r="C7643" i="1"/>
  <c r="C1225" i="1"/>
  <c r="C2746" i="1"/>
  <c r="C7036" i="1"/>
  <c r="C10458" i="1"/>
  <c r="C3137" i="1"/>
  <c r="C8683" i="1"/>
  <c r="C11055" i="1"/>
  <c r="C13168" i="1"/>
  <c r="C10500" i="1"/>
  <c r="C11220" i="1"/>
  <c r="C11746" i="1"/>
  <c r="C12162" i="1"/>
  <c r="C13049" i="1"/>
  <c r="C897" i="1"/>
  <c r="C1546" i="1"/>
  <c r="C4722" i="1"/>
  <c r="C5712" i="1"/>
  <c r="C7906" i="1"/>
  <c r="C9906" i="1"/>
  <c r="G9906" i="1" s="1"/>
  <c r="C12397" i="1"/>
  <c r="C13437" i="1"/>
  <c r="C1753" i="1"/>
  <c r="C6139" i="1"/>
  <c r="C9290" i="1"/>
  <c r="C10690" i="1"/>
  <c r="C11285" i="1"/>
  <c r="C13923" i="1"/>
  <c r="C14908" i="1"/>
  <c r="C14733" i="1"/>
  <c r="C4444" i="1"/>
  <c r="C7216" i="1"/>
  <c r="C12429" i="1"/>
  <c r="C11737" i="1"/>
  <c r="C12066" i="1"/>
  <c r="C12297" i="1"/>
  <c r="C12586" i="1"/>
  <c r="C13306" i="1"/>
  <c r="C13450" i="1"/>
  <c r="C1846" i="1"/>
  <c r="C4194" i="1"/>
  <c r="C4553" i="1"/>
  <c r="C4930" i="1"/>
  <c r="C5907" i="1"/>
  <c r="C6285" i="1"/>
  <c r="C7134" i="1"/>
  <c r="C8082" i="1"/>
  <c r="C9178" i="1"/>
  <c r="C9782" i="1"/>
  <c r="C12138" i="1"/>
  <c r="C638" i="1"/>
  <c r="C3029" i="1"/>
  <c r="C5885" i="1"/>
  <c r="C8134" i="1"/>
  <c r="C11371" i="1"/>
  <c r="C14973" i="1"/>
  <c r="C6521" i="1"/>
  <c r="C2468" i="1"/>
  <c r="C12911" i="1"/>
  <c r="C10919" i="1"/>
  <c r="C398" i="1"/>
  <c r="C871" i="1"/>
  <c r="C10258" i="1"/>
  <c r="C7650" i="1"/>
  <c r="F4907" i="1" l="1"/>
  <c r="L4906" i="1"/>
  <c r="F747" i="1"/>
  <c r="L746" i="1"/>
  <c r="G13757" i="1"/>
  <c r="G11470" i="1"/>
  <c r="K11470" i="1"/>
  <c r="J11470" i="1" s="1"/>
  <c r="G7" i="1"/>
  <c r="E7504" i="1"/>
  <c r="K7504" i="1" s="1"/>
  <c r="G6762" i="1"/>
  <c r="G3639" i="1"/>
  <c r="E819" i="1"/>
  <c r="K819" i="1" s="1"/>
  <c r="G7148" i="1"/>
  <c r="E7149" i="1"/>
  <c r="K7149" i="1" s="1"/>
  <c r="E3640" i="1"/>
  <c r="K3641" i="1" s="1"/>
  <c r="J3641" i="1" s="1"/>
  <c r="K12048" i="1"/>
  <c r="J12048" i="1" s="1"/>
  <c r="E12049" i="1"/>
  <c r="G12048" i="1"/>
  <c r="I8" i="1"/>
  <c r="E14707" i="1"/>
  <c r="K14706" i="1"/>
  <c r="K9038" i="1"/>
  <c r="J9038" i="1" s="1"/>
  <c r="K9039" i="1"/>
  <c r="J9039" i="1" s="1"/>
  <c r="K3152" i="1"/>
  <c r="J3152" i="1" s="1"/>
  <c r="K3153" i="1"/>
  <c r="J3153" i="1" s="1"/>
  <c r="E12856" i="1"/>
  <c r="K12855" i="1"/>
  <c r="E10996" i="1"/>
  <c r="K10995" i="1"/>
  <c r="K10103" i="1"/>
  <c r="J10103" i="1" s="1"/>
  <c r="G10103" i="1"/>
  <c r="E10104" i="1"/>
  <c r="K7965" i="1"/>
  <c r="J7965" i="1" s="1"/>
  <c r="K7966" i="1"/>
  <c r="J7966" i="1" s="1"/>
  <c r="E11715" i="1"/>
  <c r="K11714" i="1"/>
  <c r="K11926" i="1"/>
  <c r="J11926" i="1" s="1"/>
  <c r="E11927" i="1"/>
  <c r="K12057" i="1"/>
  <c r="E12058" i="1"/>
  <c r="K10093" i="1"/>
  <c r="J10093" i="1" s="1"/>
  <c r="K10094" i="1"/>
  <c r="J10094" i="1" s="1"/>
  <c r="G10093" i="1"/>
  <c r="G14112" i="1"/>
  <c r="K3542" i="1"/>
  <c r="J3542" i="1" s="1"/>
  <c r="K3543" i="1"/>
  <c r="J3543" i="1" s="1"/>
  <c r="K3548" i="1"/>
  <c r="K3549" i="1"/>
  <c r="J3549" i="1" s="1"/>
  <c r="K12850" i="1"/>
  <c r="J12850" i="1" s="1"/>
  <c r="K12851" i="1"/>
  <c r="J12851" i="1" s="1"/>
  <c r="K3640" i="1"/>
  <c r="J3640" i="1" s="1"/>
  <c r="K5434" i="1"/>
  <c r="J5434" i="1" s="1"/>
  <c r="K5435" i="1"/>
  <c r="J5435" i="1" s="1"/>
  <c r="G759" i="1"/>
  <c r="K9719" i="1"/>
  <c r="G9719" i="1"/>
  <c r="E9720" i="1"/>
  <c r="K5824" i="1"/>
  <c r="E5825" i="1"/>
  <c r="E12310" i="1"/>
  <c r="K12309" i="1"/>
  <c r="G12309" i="1"/>
  <c r="K5355" i="1"/>
  <c r="J5355" i="1" s="1"/>
  <c r="K5356" i="1"/>
  <c r="J5356" i="1" s="1"/>
  <c r="K11708" i="1"/>
  <c r="J11708" i="1" s="1"/>
  <c r="K11709" i="1"/>
  <c r="J11709" i="1" s="1"/>
  <c r="G12624" i="1"/>
  <c r="K12624" i="1"/>
  <c r="E4539" i="1"/>
  <c r="K4539" i="1" s="1"/>
  <c r="G4538" i="1"/>
  <c r="E617" i="1"/>
  <c r="K617" i="1" s="1"/>
  <c r="E809" i="1"/>
  <c r="K809" i="1" s="1"/>
  <c r="J809" i="1" s="1"/>
  <c r="E2352" i="1"/>
  <c r="E5361" i="1"/>
  <c r="K5361" i="1" s="1"/>
  <c r="E2195" i="1"/>
  <c r="K2195" i="1" s="1"/>
  <c r="J2195" i="1" s="1"/>
  <c r="E9" i="1"/>
  <c r="K9" i="1" s="1"/>
  <c r="J9" i="1" s="1"/>
  <c r="E1988" i="1"/>
  <c r="E4913" i="1"/>
  <c r="K4913" i="1" s="1"/>
  <c r="E1237" i="1"/>
  <c r="E1414" i="1"/>
  <c r="K1414" i="1" s="1"/>
  <c r="J1414" i="1" s="1"/>
  <c r="E9295" i="1"/>
  <c r="K9295" i="1" s="1"/>
  <c r="J9295" i="1" s="1"/>
  <c r="E6238" i="1"/>
  <c r="K6238" i="1" s="1"/>
  <c r="J6238" i="1" s="1"/>
  <c r="E14407" i="1"/>
  <c r="K14407" i="1" s="1"/>
  <c r="E10119" i="1"/>
  <c r="K10119" i="1" s="1"/>
  <c r="E6379" i="1"/>
  <c r="K6379" i="1" s="1"/>
  <c r="E9234" i="1"/>
  <c r="K9234" i="1" s="1"/>
  <c r="J9234" i="1" s="1"/>
  <c r="G9233" i="1"/>
  <c r="E14113" i="1"/>
  <c r="K14113" i="1" s="1"/>
  <c r="E13379" i="1"/>
  <c r="K13379" i="1" s="1"/>
  <c r="E3159" i="1"/>
  <c r="K3159" i="1" s="1"/>
  <c r="G3158" i="1"/>
  <c r="E5818" i="1"/>
  <c r="G5817" i="1"/>
  <c r="E9898" i="1"/>
  <c r="K9898" i="1" s="1"/>
  <c r="J9898" i="1" s="1"/>
  <c r="G9897" i="1"/>
  <c r="E17" i="1"/>
  <c r="K17" i="1" s="1"/>
  <c r="E744" i="1"/>
  <c r="K744" i="1" s="1"/>
  <c r="J744" i="1" s="1"/>
  <c r="G743" i="1"/>
  <c r="E4903" i="1"/>
  <c r="K4903" i="1" s="1"/>
  <c r="J4903" i="1" s="1"/>
  <c r="G4902" i="1"/>
  <c r="E12618" i="1"/>
  <c r="K12618" i="1" s="1"/>
  <c r="J12618" i="1" s="1"/>
  <c r="E9706" i="1"/>
  <c r="K9706" i="1" s="1"/>
  <c r="E11935" i="1"/>
  <c r="K11935" i="1" s="1"/>
  <c r="G11934" i="1"/>
  <c r="E1995" i="1"/>
  <c r="K1995" i="1" s="1"/>
  <c r="G1994" i="1"/>
  <c r="E3262" i="1"/>
  <c r="K3262" i="1" s="1"/>
  <c r="E13759" i="1"/>
  <c r="K13759" i="1" s="1"/>
  <c r="J13759" i="1" s="1"/>
  <c r="G13758" i="1"/>
  <c r="E7971" i="1"/>
  <c r="K7971" i="1" s="1"/>
  <c r="E10702" i="1"/>
  <c r="K10702" i="1" s="1"/>
  <c r="E3919" i="1"/>
  <c r="K3919" i="1" s="1"/>
  <c r="J3919" i="1" s="1"/>
  <c r="E6755" i="1"/>
  <c r="K6755" i="1" s="1"/>
  <c r="J6755" i="1" s="1"/>
  <c r="E1012" i="1"/>
  <c r="K1012" i="1" s="1"/>
  <c r="E9908" i="1"/>
  <c r="K9908" i="1" s="1"/>
  <c r="E2399" i="1"/>
  <c r="K2399" i="1" s="1"/>
  <c r="G2398" i="1"/>
  <c r="E6249" i="1"/>
  <c r="K6249" i="1" s="1"/>
  <c r="G6248" i="1"/>
  <c r="E7505" i="1"/>
  <c r="K7505" i="1" s="1"/>
  <c r="E2202" i="1"/>
  <c r="K2202" i="1" s="1"/>
  <c r="E6763" i="1"/>
  <c r="K6763" i="1" s="1"/>
  <c r="E8164" i="1"/>
  <c r="K8164" i="1" s="1"/>
  <c r="J8164" i="1" s="1"/>
  <c r="G8163" i="1"/>
  <c r="E2097" i="1"/>
  <c r="E1749" i="1"/>
  <c r="K1749" i="1" s="1"/>
  <c r="G7970" i="1"/>
  <c r="E13743" i="1"/>
  <c r="G13742" i="1"/>
  <c r="E11479" i="1"/>
  <c r="K11479" i="1" s="1"/>
  <c r="E10990" i="1"/>
  <c r="G10989" i="1"/>
  <c r="E9243" i="1"/>
  <c r="K9243" i="1" s="1"/>
  <c r="G9242" i="1"/>
  <c r="E2103" i="1"/>
  <c r="K2103" i="1" s="1"/>
  <c r="G2102" i="1"/>
  <c r="E12625" i="1"/>
  <c r="K12625" i="1" s="1"/>
  <c r="E1004" i="1"/>
  <c r="K1004" i="1" s="1"/>
  <c r="J1004" i="1" s="1"/>
  <c r="G1003" i="1"/>
  <c r="E2515" i="1"/>
  <c r="K2515" i="1" s="1"/>
  <c r="J2515" i="1" s="1"/>
  <c r="E3007" i="1"/>
  <c r="K3007" i="1" s="1"/>
  <c r="E14695" i="1"/>
  <c r="K14695" i="1" s="1"/>
  <c r="J14695" i="1" s="1"/>
  <c r="E3253" i="1"/>
  <c r="K3253" i="1" s="1"/>
  <c r="J3253" i="1" s="1"/>
  <c r="E8700" i="1"/>
  <c r="K8700" i="1" s="1"/>
  <c r="G8699" i="1"/>
  <c r="E9306" i="1"/>
  <c r="K9306" i="1" s="1"/>
  <c r="G3542" i="1"/>
  <c r="E1124" i="1"/>
  <c r="E5044" i="1"/>
  <c r="K5044" i="1" s="1"/>
  <c r="E2522" i="1"/>
  <c r="K2522" i="1" s="1"/>
  <c r="E10695" i="1"/>
  <c r="K10695" i="1" s="1"/>
  <c r="J10695" i="1" s="1"/>
  <c r="E611" i="1"/>
  <c r="E3647" i="1"/>
  <c r="K3647" i="1" s="1"/>
  <c r="G3646" i="1"/>
  <c r="E1424" i="1"/>
  <c r="K1424" i="1" s="1"/>
  <c r="E3557" i="1"/>
  <c r="K3557" i="1" s="1"/>
  <c r="G3556" i="1"/>
  <c r="E9044" i="1"/>
  <c r="K9044" i="1" s="1"/>
  <c r="E2359" i="1"/>
  <c r="K2359" i="1" s="1"/>
  <c r="E8190" i="1"/>
  <c r="K8190" i="1" s="1"/>
  <c r="E760" i="1"/>
  <c r="E13808" i="1"/>
  <c r="K13808" i="1" s="1"/>
  <c r="G13807" i="1"/>
  <c r="G3548" i="1"/>
  <c r="E8692" i="1"/>
  <c r="K8692" i="1" s="1"/>
  <c r="J8692" i="1" s="1"/>
  <c r="E1131" i="1"/>
  <c r="K1131" i="1" s="1"/>
  <c r="G1130" i="1"/>
  <c r="E8498" i="1"/>
  <c r="K8498" i="1" s="1"/>
  <c r="E5441" i="1"/>
  <c r="K5441" i="1" s="1"/>
  <c r="G5440" i="1"/>
  <c r="E3926" i="1"/>
  <c r="K3926" i="1" s="1"/>
  <c r="E13767" i="1"/>
  <c r="K13767" i="1" s="1"/>
  <c r="G13766" i="1"/>
  <c r="E8480" i="1"/>
  <c r="K8480" i="1" s="1"/>
  <c r="J8480" i="1" s="1"/>
  <c r="E13751" i="1"/>
  <c r="G13750" i="1"/>
  <c r="E2999" i="1"/>
  <c r="K2999" i="1" s="1"/>
  <c r="J2999" i="1" s="1"/>
  <c r="E8176" i="1"/>
  <c r="K8176" i="1" s="1"/>
  <c r="J8176" i="1" s="1"/>
  <c r="E357" i="1"/>
  <c r="K357" i="1" s="1"/>
  <c r="E1243" i="1"/>
  <c r="K1243" i="1" s="1"/>
  <c r="G616" i="1"/>
  <c r="C12312" i="1"/>
  <c r="C10441" i="1"/>
  <c r="C8873" i="1"/>
  <c r="C12868" i="1"/>
  <c r="C277" i="1"/>
  <c r="C13682" i="1"/>
  <c r="C13590" i="1"/>
  <c r="C13780" i="1"/>
  <c r="C227" i="1"/>
  <c r="C146" i="1"/>
  <c r="C14371" i="1"/>
  <c r="C13636" i="1"/>
  <c r="C13658" i="1"/>
  <c r="C14292" i="1"/>
  <c r="C13642" i="1"/>
  <c r="C14286" i="1"/>
  <c r="C14308" i="1"/>
  <c r="C119" i="1"/>
  <c r="C14022" i="1"/>
  <c r="C13691" i="1"/>
  <c r="C156" i="1"/>
  <c r="C164" i="1"/>
  <c r="C33" i="1"/>
  <c r="C14242" i="1"/>
  <c r="C81" i="1"/>
  <c r="C72" i="1"/>
  <c r="C13902" i="1"/>
  <c r="C9" i="1"/>
  <c r="G8" i="1"/>
  <c r="C65" i="1"/>
  <c r="C14011" i="1"/>
  <c r="C13706" i="1"/>
  <c r="C15378" i="1"/>
  <c r="C14279" i="1"/>
  <c r="C14114" i="1"/>
  <c r="C13764" i="1"/>
  <c r="G13764" i="1" s="1"/>
  <c r="G13763" i="1"/>
  <c r="C234" i="1"/>
  <c r="C13810" i="1"/>
  <c r="C12932" i="1"/>
  <c r="C7841" i="1"/>
  <c r="C9465" i="1"/>
  <c r="C15346" i="1"/>
  <c r="C3528" i="1"/>
  <c r="C11339" i="1"/>
  <c r="C14050" i="1"/>
  <c r="C283" i="1"/>
  <c r="C242" i="1"/>
  <c r="C15398" i="1"/>
  <c r="C13994" i="1"/>
  <c r="C13618" i="1"/>
  <c r="C108" i="1"/>
  <c r="C14067" i="1"/>
  <c r="C179" i="1"/>
  <c r="C206" i="1"/>
  <c r="C50" i="1"/>
  <c r="C14102" i="1"/>
  <c r="C44" i="1"/>
  <c r="C13886" i="1"/>
  <c r="C13602" i="1"/>
  <c r="C13666" i="1"/>
  <c r="C14382" i="1"/>
  <c r="C13726" i="1"/>
  <c r="C14080" i="1"/>
  <c r="C13735" i="1"/>
  <c r="C13495" i="1"/>
  <c r="C14440" i="1"/>
  <c r="C13535" i="1"/>
  <c r="C14392" i="1"/>
  <c r="C199" i="1"/>
  <c r="C10259" i="1"/>
  <c r="C12587" i="1"/>
  <c r="C12430" i="1"/>
  <c r="C11286" i="1"/>
  <c r="C12398" i="1"/>
  <c r="C4723" i="1"/>
  <c r="C12163" i="1"/>
  <c r="C8684" i="1"/>
  <c r="C2747" i="1"/>
  <c r="C13183" i="1"/>
  <c r="C6700" i="1"/>
  <c r="C12314" i="1"/>
  <c r="C6273" i="1"/>
  <c r="C3094" i="1"/>
  <c r="C12442" i="1"/>
  <c r="C10576" i="1"/>
  <c r="C3650" i="1"/>
  <c r="C2943" i="1"/>
  <c r="C14360" i="1"/>
  <c r="C11997" i="1"/>
  <c r="C12506" i="1"/>
  <c r="C6685" i="1"/>
  <c r="C10635" i="1"/>
  <c r="C1396" i="1"/>
  <c r="C4843" i="1"/>
  <c r="C5084" i="1"/>
  <c r="C4366" i="1"/>
  <c r="C9533" i="1"/>
  <c r="C12626" i="1"/>
  <c r="C4517" i="1"/>
  <c r="C14582" i="1"/>
  <c r="C6385" i="1"/>
  <c r="C10187" i="1"/>
  <c r="C11391" i="1"/>
  <c r="C5181" i="1"/>
  <c r="C2991" i="1"/>
  <c r="C13191" i="1"/>
  <c r="C11894" i="1"/>
  <c r="C9984" i="1"/>
  <c r="C8343" i="1"/>
  <c r="C2803" i="1"/>
  <c r="C12479" i="1"/>
  <c r="C10493" i="1"/>
  <c r="C3313" i="1"/>
  <c r="C6820" i="1"/>
  <c r="C11420" i="1"/>
  <c r="C11706" i="1"/>
  <c r="G11706" i="1" s="1"/>
  <c r="C7563" i="1"/>
  <c r="C12083" i="1"/>
  <c r="C6110" i="1"/>
  <c r="C731" i="1"/>
  <c r="C1267" i="1"/>
  <c r="C4238" i="1"/>
  <c r="C490" i="1"/>
  <c r="C8439" i="1"/>
  <c r="C4482" i="1"/>
  <c r="C13258" i="1"/>
  <c r="C6615" i="1"/>
  <c r="C8616" i="1"/>
  <c r="C6999" i="1"/>
  <c r="C2839" i="1"/>
  <c r="C3971" i="1"/>
  <c r="C8127" i="1"/>
  <c r="C4859" i="1"/>
  <c r="C9955" i="1"/>
  <c r="C2600" i="1"/>
  <c r="C13012" i="1"/>
  <c r="C11614" i="1"/>
  <c r="C1675" i="1"/>
  <c r="C8155" i="1"/>
  <c r="C3292" i="1"/>
  <c r="C9637" i="1"/>
  <c r="C5450" i="1"/>
  <c r="C6484" i="1"/>
  <c r="C7571" i="1"/>
  <c r="C1788" i="1"/>
  <c r="C5098" i="1"/>
  <c r="C2899" i="1"/>
  <c r="C12636" i="1"/>
  <c r="C6230" i="1"/>
  <c r="C3939" i="1"/>
  <c r="C2024" i="1"/>
  <c r="C7827" i="1"/>
  <c r="C10355" i="1"/>
  <c r="C6340" i="1"/>
  <c r="C4078" i="1"/>
  <c r="C706" i="1"/>
  <c r="C9796" i="1"/>
  <c r="C8668" i="1"/>
  <c r="C5233" i="1"/>
  <c r="C9143" i="1"/>
  <c r="C11310" i="1"/>
  <c r="C1855" i="1"/>
  <c r="C2034" i="1"/>
  <c r="C9027" i="1"/>
  <c r="C5157" i="1"/>
  <c r="C12094" i="1"/>
  <c r="C6198" i="1"/>
  <c r="C3356" i="1"/>
  <c r="C8782" i="1"/>
  <c r="C4279" i="1"/>
  <c r="C5111" i="1"/>
  <c r="C3754" i="1"/>
  <c r="C1865" i="1"/>
  <c r="C14558" i="1"/>
  <c r="C7537" i="1"/>
  <c r="C10366" i="1"/>
  <c r="C1558" i="1"/>
  <c r="C12718" i="1"/>
  <c r="C1612" i="1"/>
  <c r="C13042" i="1"/>
  <c r="C12899" i="1"/>
  <c r="C9086" i="1"/>
  <c r="C399" i="1"/>
  <c r="C11372" i="1"/>
  <c r="C5886" i="1"/>
  <c r="C6286" i="1"/>
  <c r="C14909" i="1"/>
  <c r="C8748" i="1"/>
  <c r="C2965" i="1"/>
  <c r="C798" i="1"/>
  <c r="C9972" i="1"/>
  <c r="C8515" i="1"/>
  <c r="C4046" i="1"/>
  <c r="C914" i="1"/>
  <c r="C10557" i="1"/>
  <c r="C13090" i="1"/>
  <c r="C2162" i="1"/>
  <c r="C3990" i="1"/>
  <c r="C9944" i="1"/>
  <c r="C8931" i="1"/>
  <c r="C10323" i="1"/>
  <c r="C7952" i="1"/>
  <c r="C3132" i="1"/>
  <c r="C1916" i="1"/>
  <c r="C10434" i="1"/>
  <c r="C6720" i="1"/>
  <c r="C332" i="1"/>
  <c r="C14412" i="1"/>
  <c r="C13938" i="1"/>
  <c r="C9094" i="1"/>
  <c r="C926" i="1"/>
  <c r="C872" i="1"/>
  <c r="C2469" i="1"/>
  <c r="C8135" i="1"/>
  <c r="C12139" i="1"/>
  <c r="C5908" i="1"/>
  <c r="C4554" i="1"/>
  <c r="C13307" i="1"/>
  <c r="C11738" i="1"/>
  <c r="C14734" i="1"/>
  <c r="C10691" i="1"/>
  <c r="G10691" i="1" s="1"/>
  <c r="C6140" i="1"/>
  <c r="C13050" i="1"/>
  <c r="C10501" i="1"/>
  <c r="C5606" i="1"/>
  <c r="C2576" i="1"/>
  <c r="C12998" i="1"/>
  <c r="C460" i="1"/>
  <c r="C5466" i="1"/>
  <c r="C2721" i="1"/>
  <c r="C11822" i="1"/>
  <c r="C10196" i="1"/>
  <c r="C9011" i="1"/>
  <c r="C6409" i="1"/>
  <c r="C2488" i="1"/>
  <c r="C9227" i="1"/>
  <c r="C3237" i="1"/>
  <c r="C1540" i="1"/>
  <c r="C14645" i="1"/>
  <c r="C695" i="1"/>
  <c r="C11506" i="1"/>
  <c r="C5822" i="1"/>
  <c r="G5822" i="1" s="1"/>
  <c r="C2404" i="1"/>
  <c r="C9215" i="1"/>
  <c r="C5988" i="1"/>
  <c r="C1190" i="1"/>
  <c r="C5662" i="1"/>
  <c r="C315" i="1"/>
  <c r="C7043" i="1"/>
  <c r="C11816" i="1"/>
  <c r="C14661" i="1"/>
  <c r="C3617" i="1"/>
  <c r="C10872" i="1"/>
  <c r="C6842" i="1"/>
  <c r="C1386" i="1"/>
  <c r="C11296" i="1"/>
  <c r="C7466" i="1"/>
  <c r="C12418" i="1"/>
  <c r="C8947" i="1"/>
  <c r="C7851" i="1"/>
  <c r="C4640" i="1"/>
  <c r="C14504" i="1"/>
  <c r="C12186" i="1"/>
  <c r="C5036" i="1"/>
  <c r="C11192" i="1"/>
  <c r="C10055" i="1"/>
  <c r="C6531" i="1"/>
  <c r="C10155" i="1"/>
  <c r="C2583" i="1"/>
  <c r="C5042" i="1"/>
  <c r="G5042" i="1" s="1"/>
  <c r="C9587" i="1"/>
  <c r="C11661" i="1"/>
  <c r="C1999" i="1"/>
  <c r="C9519" i="1"/>
  <c r="C5397" i="1"/>
  <c r="C2127" i="1"/>
  <c r="C1089" i="1"/>
  <c r="C10748" i="1"/>
  <c r="C8070" i="1"/>
  <c r="C7454" i="1"/>
  <c r="C4180" i="1"/>
  <c r="C3438" i="1"/>
  <c r="C977" i="1"/>
  <c r="C406" i="1"/>
  <c r="C9509" i="1"/>
  <c r="C8447" i="1"/>
  <c r="C7684" i="1"/>
  <c r="C5751" i="1"/>
  <c r="C3869" i="1"/>
  <c r="C1471" i="1"/>
  <c r="C1082" i="1"/>
  <c r="C8398" i="1"/>
  <c r="C2323" i="1"/>
  <c r="C8409" i="1"/>
  <c r="C2496" i="1"/>
  <c r="C11568" i="1"/>
  <c r="C7446" i="1"/>
  <c r="C3402" i="1"/>
  <c r="C12570" i="1"/>
  <c r="C9492" i="1"/>
  <c r="C4541" i="1"/>
  <c r="C10483" i="1"/>
  <c r="C6042" i="1"/>
  <c r="C12810" i="1"/>
  <c r="C3124" i="1"/>
  <c r="C13163" i="1"/>
  <c r="C5133" i="1"/>
  <c r="C9192" i="1"/>
  <c r="C7693" i="1"/>
  <c r="C535" i="1"/>
  <c r="C6056" i="1"/>
  <c r="C8645" i="1"/>
  <c r="C5280" i="1"/>
  <c r="C1738" i="1"/>
  <c r="C7126" i="1"/>
  <c r="C6580" i="1"/>
  <c r="C4457" i="1"/>
  <c r="C5167" i="1"/>
  <c r="C4587" i="1"/>
  <c r="C11630" i="1"/>
  <c r="C3635" i="1"/>
  <c r="C7167" i="1"/>
  <c r="C564" i="1"/>
  <c r="C6867" i="1"/>
  <c r="C9067" i="1"/>
  <c r="C12675" i="1"/>
  <c r="C8203" i="1"/>
  <c r="C5719" i="1"/>
  <c r="C445" i="1"/>
  <c r="C12454" i="1"/>
  <c r="C8838" i="1"/>
  <c r="C7318" i="1"/>
  <c r="C6048" i="1"/>
  <c r="C4359" i="1"/>
  <c r="C3666" i="1"/>
  <c r="C3307" i="1"/>
  <c r="C2543" i="1"/>
  <c r="C1875" i="1"/>
  <c r="C301" i="1"/>
  <c r="C9571" i="1"/>
  <c r="C5928" i="1"/>
  <c r="C4143" i="1"/>
  <c r="C350" i="1"/>
  <c r="G350" i="1" s="1"/>
  <c r="C3914" i="1"/>
  <c r="C14132" i="1"/>
  <c r="C4298" i="1"/>
  <c r="C11726" i="1"/>
  <c r="C11676" i="1"/>
  <c r="C13066" i="1"/>
  <c r="C4944" i="1"/>
  <c r="C8461" i="1"/>
  <c r="C1098" i="1"/>
  <c r="C11069" i="1"/>
  <c r="C2628" i="1"/>
  <c r="C3889" i="1"/>
  <c r="C10252" i="1"/>
  <c r="C6032" i="1"/>
  <c r="C2297" i="1"/>
  <c r="C3562" i="1"/>
  <c r="C7727" i="1"/>
  <c r="C11261" i="1"/>
  <c r="C4765" i="1"/>
  <c r="C2378" i="1"/>
  <c r="C14344" i="1"/>
  <c r="C9664" i="1"/>
  <c r="C12538" i="1"/>
  <c r="C9926" i="1"/>
  <c r="C8629" i="1"/>
  <c r="C6001" i="1"/>
  <c r="C12874" i="1"/>
  <c r="C12151" i="1"/>
  <c r="C11153" i="1"/>
  <c r="C8831" i="1"/>
  <c r="C15348" i="1"/>
  <c r="C11164" i="1"/>
  <c r="C7372" i="1"/>
  <c r="C672" i="1"/>
  <c r="C10603" i="1"/>
  <c r="C7068" i="1"/>
  <c r="C5216" i="1"/>
  <c r="C13466" i="1"/>
  <c r="C11543" i="1"/>
  <c r="C5671" i="1"/>
  <c r="C370" i="1"/>
  <c r="C6180" i="1"/>
  <c r="C3388" i="1"/>
  <c r="C11018" i="1"/>
  <c r="C7772" i="1"/>
  <c r="C13378" i="1"/>
  <c r="G13378" i="1" s="1"/>
  <c r="C10117" i="1"/>
  <c r="G10117" i="1" s="1"/>
  <c r="C5570" i="1"/>
  <c r="C2914" i="1"/>
  <c r="C1778" i="1"/>
  <c r="C13294" i="1"/>
  <c r="C10720" i="1"/>
  <c r="C8862" i="1"/>
  <c r="C7783" i="1"/>
  <c r="C7286" i="1"/>
  <c r="C6812" i="1"/>
  <c r="C5833" i="1"/>
  <c r="C4160" i="1"/>
  <c r="C1985" i="1"/>
  <c r="G1985" i="1" s="1"/>
  <c r="C9891" i="1"/>
  <c r="C8798" i="1"/>
  <c r="C8220" i="1"/>
  <c r="C4492" i="1"/>
  <c r="C3807" i="1"/>
  <c r="C3112" i="1"/>
  <c r="C1772" i="1"/>
  <c r="C6399" i="1"/>
  <c r="C1409" i="1"/>
  <c r="C4952" i="1"/>
  <c r="C13853" i="1"/>
  <c r="C15016" i="1"/>
  <c r="C13880" i="1"/>
  <c r="C9345" i="1"/>
  <c r="C10032" i="1"/>
  <c r="C8532" i="1"/>
  <c r="C1171" i="1"/>
  <c r="C12378" i="1"/>
  <c r="C13148" i="1"/>
  <c r="C10933" i="1"/>
  <c r="C7552" i="1"/>
  <c r="C2857" i="1"/>
  <c r="C8956" i="1"/>
  <c r="C7800" i="1"/>
  <c r="C9675" i="1"/>
  <c r="C11990" i="1"/>
  <c r="C8971" i="1"/>
  <c r="C5310" i="1"/>
  <c r="C2881" i="1"/>
  <c r="C599" i="1"/>
  <c r="C6732" i="1"/>
  <c r="C5223" i="1"/>
  <c r="C2282" i="1"/>
  <c r="C1070" i="1"/>
  <c r="C8375" i="1"/>
  <c r="C14693" i="1"/>
  <c r="G14693" i="1" s="1"/>
  <c r="C1296" i="1"/>
  <c r="C14140" i="1"/>
  <c r="C11320" i="1"/>
  <c r="C9319" i="1"/>
  <c r="C8547" i="1"/>
  <c r="C15048" i="1"/>
  <c r="C5431" i="1"/>
  <c r="G5431" i="1" s="1"/>
  <c r="C13280" i="1"/>
  <c r="C1371" i="1"/>
  <c r="C11520" i="1"/>
  <c r="C4785" i="1"/>
  <c r="C6778" i="1"/>
  <c r="C4999" i="1"/>
  <c r="C14784" i="1"/>
  <c r="C10906" i="1"/>
  <c r="C15336" i="1"/>
  <c r="C14172" i="1"/>
  <c r="C10800" i="1"/>
  <c r="C7400" i="1"/>
  <c r="C3418" i="1"/>
  <c r="C662" i="1"/>
  <c r="C12222" i="1"/>
  <c r="C9693" i="1"/>
  <c r="C5737" i="1"/>
  <c r="C1279" i="1"/>
  <c r="C12687" i="1"/>
  <c r="C12114" i="1"/>
  <c r="C10994" i="1"/>
  <c r="G10994" i="1" s="1"/>
  <c r="C7305" i="1"/>
  <c r="C6360" i="1"/>
  <c r="C1442" i="1"/>
  <c r="C14232" i="1"/>
  <c r="C7518" i="1"/>
  <c r="C4105" i="1"/>
  <c r="C12194" i="1"/>
  <c r="C9819" i="1"/>
  <c r="C8214" i="1"/>
  <c r="C5939" i="1"/>
  <c r="C2707" i="1"/>
  <c r="C1463" i="1"/>
  <c r="C10427" i="1"/>
  <c r="C5492" i="1"/>
  <c r="C1120" i="1"/>
  <c r="G1120" i="1" s="1"/>
  <c r="C8706" i="1"/>
  <c r="C3147" i="1"/>
  <c r="C7927" i="1"/>
  <c r="C3367" i="1"/>
  <c r="C935" i="1"/>
  <c r="C12765" i="1"/>
  <c r="C1627" i="1"/>
  <c r="C11110" i="1"/>
  <c r="C5126" i="1"/>
  <c r="C12215" i="1"/>
  <c r="C4095" i="1"/>
  <c r="C7888" i="1"/>
  <c r="C1823" i="1"/>
  <c r="C10568" i="1"/>
  <c r="C5634" i="1"/>
  <c r="C2781" i="1"/>
  <c r="C8804" i="1"/>
  <c r="C4426" i="1"/>
  <c r="C5528" i="1"/>
  <c r="C7700" i="1"/>
  <c r="C12912" i="1"/>
  <c r="C8083" i="1"/>
  <c r="C12067" i="1"/>
  <c r="C4445" i="1"/>
  <c r="C9291" i="1"/>
  <c r="G9291" i="1" s="1"/>
  <c r="C1754" i="1"/>
  <c r="C7907" i="1"/>
  <c r="C898" i="1"/>
  <c r="C11221" i="1"/>
  <c r="C13169" i="1"/>
  <c r="C10459" i="1"/>
  <c r="C7644" i="1"/>
  <c r="C9997" i="1"/>
  <c r="C7592" i="1"/>
  <c r="C11101" i="1"/>
  <c r="C10512" i="1"/>
  <c r="C1529" i="1"/>
  <c r="C11273" i="1"/>
  <c r="C9331" i="1"/>
  <c r="C6880" i="1"/>
  <c r="C4266" i="1"/>
  <c r="C9542" i="1"/>
  <c r="C9035" i="1"/>
  <c r="G9035" i="1" s="1"/>
  <c r="C5196" i="1"/>
  <c r="C1936" i="1"/>
  <c r="C4981" i="1"/>
  <c r="C10144" i="1"/>
  <c r="C4890" i="1"/>
  <c r="C9776" i="1"/>
  <c r="C12988" i="1"/>
  <c r="C7980" i="1"/>
  <c r="C6828" i="1"/>
  <c r="C839" i="1"/>
  <c r="C6296" i="1"/>
  <c r="C3597" i="1"/>
  <c r="C7331" i="1"/>
  <c r="C2423" i="1"/>
  <c r="C7053" i="1"/>
  <c r="C7651" i="1"/>
  <c r="C10920" i="1"/>
  <c r="C14974" i="1"/>
  <c r="C3030" i="1"/>
  <c r="C9179" i="1"/>
  <c r="C7135" i="1"/>
  <c r="C12298" i="1"/>
  <c r="C7217" i="1"/>
  <c r="C13924" i="1"/>
  <c r="C9907" i="1"/>
  <c r="G9907" i="1" s="1"/>
  <c r="C1547" i="1"/>
  <c r="C11747" i="1"/>
  <c r="C11056" i="1"/>
  <c r="C3138" i="1"/>
  <c r="C1226" i="1"/>
  <c r="C9452" i="1"/>
  <c r="C8735" i="1"/>
  <c r="C11441" i="1"/>
  <c r="C13022" i="1"/>
  <c r="C10765" i="1"/>
  <c r="C7502" i="1"/>
  <c r="G7502" i="1" s="1"/>
  <c r="C5326" i="1"/>
  <c r="C4504" i="1"/>
  <c r="C3333" i="1"/>
  <c r="C1648" i="1"/>
  <c r="C679" i="1"/>
  <c r="C9704" i="1"/>
  <c r="G9704" i="1" s="1"/>
  <c r="C8636" i="1"/>
  <c r="C8299" i="1"/>
  <c r="C4626" i="1"/>
  <c r="C2657" i="1"/>
  <c r="C6603" i="1"/>
  <c r="C8884" i="1"/>
  <c r="C15460" i="1"/>
  <c r="C8029" i="1"/>
  <c r="C9160" i="1"/>
  <c r="C1567" i="1"/>
  <c r="C8979" i="1"/>
  <c r="C2012" i="1"/>
  <c r="C6169" i="1"/>
  <c r="C7758" i="1"/>
  <c r="C12255" i="1"/>
  <c r="C5744" i="1"/>
  <c r="C7424" i="1"/>
  <c r="C3771" i="1"/>
  <c r="C1906" i="1"/>
  <c r="C8555" i="1"/>
  <c r="C1305" i="1"/>
  <c r="C6206" i="1"/>
  <c r="C5501" i="1"/>
  <c r="C12031" i="1"/>
  <c r="C1046" i="1"/>
  <c r="C4432" i="1"/>
  <c r="C13508" i="1"/>
  <c r="C6497" i="1"/>
  <c r="C12750" i="1"/>
  <c r="C10165" i="1"/>
  <c r="C4115" i="1"/>
  <c r="C618" i="1"/>
  <c r="C10525" i="1"/>
  <c r="C11683" i="1"/>
  <c r="C8908" i="1"/>
  <c r="C14152" i="1"/>
  <c r="C4911" i="1"/>
  <c r="G4911" i="1" s="1"/>
  <c r="C8579" i="1"/>
  <c r="C501" i="1"/>
  <c r="C2074" i="1"/>
  <c r="C10534" i="1"/>
  <c r="C12934" i="1"/>
  <c r="C6624" i="1"/>
  <c r="C1746" i="1"/>
  <c r="G1746" i="1" s="1"/>
  <c r="C1805" i="1"/>
  <c r="C7744" i="1"/>
  <c r="C6522" i="1"/>
  <c r="C8253" i="1"/>
  <c r="C11939" i="1"/>
  <c r="C9377" i="1"/>
  <c r="C10961" i="1"/>
  <c r="C2107" i="1"/>
  <c r="C4931" i="1"/>
  <c r="C9249" i="1"/>
  <c r="C8496" i="1"/>
  <c r="G8496" i="1" s="1"/>
  <c r="C10890" i="1"/>
  <c r="C7299" i="1"/>
  <c r="C7263" i="1"/>
  <c r="C2676" i="1"/>
  <c r="C8962" i="1"/>
  <c r="C10064" i="1"/>
  <c r="C7107" i="1"/>
  <c r="C12919" i="1"/>
  <c r="C8676" i="1"/>
  <c r="C5105" i="1"/>
  <c r="C4529" i="1"/>
  <c r="C2867" i="1"/>
  <c r="C2345" i="1"/>
  <c r="C9656" i="1"/>
  <c r="C7972" i="1"/>
  <c r="C4561" i="1"/>
  <c r="C1577" i="1"/>
  <c r="C428" i="1"/>
  <c r="C5012" i="1"/>
  <c r="C14296" i="1"/>
  <c r="C7963" i="1"/>
  <c r="G7963" i="1" s="1"/>
  <c r="C12550" i="1"/>
  <c r="C1585" i="1"/>
  <c r="C6744" i="1"/>
  <c r="C8243" i="1"/>
  <c r="C12471" i="1"/>
  <c r="C1661" i="1"/>
  <c r="C9806" i="1"/>
  <c r="C4475" i="1"/>
  <c r="C3814" i="1"/>
  <c r="C10238" i="1"/>
  <c r="C1698" i="1"/>
  <c r="C11244" i="1"/>
  <c r="C11574" i="1"/>
  <c r="C6972" i="1"/>
  <c r="C1727" i="1"/>
  <c r="C10619" i="1"/>
  <c r="C9438" i="1"/>
  <c r="C6437" i="1"/>
  <c r="C15244" i="1"/>
  <c r="C9735" i="1"/>
  <c r="C13545" i="1"/>
  <c r="C10267" i="1"/>
  <c r="C9883" i="1"/>
  <c r="C996" i="1"/>
  <c r="C10549" i="1"/>
  <c r="C1763" i="1"/>
  <c r="C5628" i="1"/>
  <c r="C10772" i="1"/>
  <c r="C4919" i="1"/>
  <c r="C9475" i="1"/>
  <c r="C13367" i="1"/>
  <c r="C11602" i="1"/>
  <c r="C6662" i="1"/>
  <c r="C1009" i="1"/>
  <c r="G1009" i="1" s="1"/>
  <c r="C11360" i="1"/>
  <c r="C7995" i="1"/>
  <c r="C5147" i="1"/>
  <c r="C9757" i="1"/>
  <c r="C6019" i="1"/>
  <c r="C4464" i="1"/>
  <c r="C11919" i="1"/>
  <c r="C3349" i="1"/>
  <c r="C8060" i="1"/>
  <c r="C4404" i="1"/>
  <c r="C9851" i="1"/>
  <c r="C4312" i="1"/>
  <c r="C2120" i="1"/>
  <c r="C2643" i="1"/>
  <c r="C12514" i="1"/>
  <c r="C9597" i="1"/>
  <c r="C5344" i="1"/>
  <c r="C3223" i="1"/>
  <c r="C2613" i="1"/>
  <c r="C1200" i="1"/>
  <c r="C12614" i="1"/>
  <c r="G12614" i="1" s="1"/>
  <c r="C11081" i="1"/>
  <c r="C8174" i="1"/>
  <c r="G8174" i="1" s="1"/>
  <c r="C7611" i="1"/>
  <c r="C6263" i="1"/>
  <c r="C4390" i="1"/>
  <c r="C3686" i="1"/>
  <c r="C2396" i="1"/>
  <c r="G2396" i="1" s="1"/>
  <c r="C1436" i="1"/>
  <c r="C9622" i="1"/>
  <c r="C8566" i="1"/>
  <c r="C5689" i="1"/>
  <c r="C4202" i="1"/>
  <c r="C3555" i="1"/>
  <c r="G3555" i="1" s="1"/>
  <c r="C2729" i="1"/>
  <c r="C2411" i="1"/>
  <c r="C6514" i="1"/>
  <c r="C10785" i="1"/>
  <c r="C7496" i="1"/>
  <c r="C12238" i="1"/>
  <c r="C9612" i="1"/>
  <c r="C2142" i="1"/>
  <c r="C12850" i="1"/>
  <c r="G12850" i="1" s="1"/>
  <c r="C10978" i="1"/>
  <c r="C4252" i="1"/>
  <c r="C12055" i="1"/>
  <c r="G12055" i="1" s="1"/>
  <c r="C2833" i="1"/>
  <c r="C12758" i="1"/>
  <c r="C3673" i="1"/>
  <c r="C860" i="1"/>
  <c r="C9560" i="1"/>
  <c r="C8333" i="1"/>
  <c r="C5258" i="1"/>
  <c r="C11146" i="1"/>
  <c r="C5519" i="1"/>
  <c r="C3503" i="1"/>
  <c r="C9270" i="1"/>
  <c r="C7718" i="1"/>
  <c r="C5875" i="1"/>
  <c r="C1595" i="1"/>
  <c r="C6419" i="1"/>
  <c r="C10584" i="1"/>
  <c r="C419" i="1"/>
  <c r="C15304" i="1"/>
  <c r="C10826" i="1"/>
  <c r="C6122" i="1"/>
  <c r="C4174" i="1"/>
  <c r="C10227" i="1"/>
  <c r="C10340" i="1"/>
  <c r="C3274" i="1"/>
  <c r="C7229" i="1"/>
  <c r="C5419" i="1"/>
  <c r="C2512" i="1"/>
  <c r="G2512" i="1" s="1"/>
  <c r="C12594" i="1"/>
  <c r="C7269" i="1"/>
  <c r="C14317" i="1"/>
  <c r="C11981" i="1"/>
  <c r="C8044" i="1"/>
  <c r="C4866" i="1"/>
  <c r="C779" i="1"/>
  <c r="C12646" i="1"/>
  <c r="C9405" i="1"/>
  <c r="C7933" i="1"/>
  <c r="C4758" i="1"/>
  <c r="C1685" i="1"/>
  <c r="C12818" i="1"/>
  <c r="C12370" i="1"/>
  <c r="C10390" i="1"/>
  <c r="C4024" i="1"/>
  <c r="C3786" i="1"/>
  <c r="C6219" i="1"/>
  <c r="C10818" i="1"/>
  <c r="C11237" i="1"/>
  <c r="C9205" i="1"/>
  <c r="C4804" i="1"/>
  <c r="C4708" i="1"/>
  <c r="C13135" i="1"/>
  <c r="C9112" i="1"/>
  <c r="C6367" i="1"/>
  <c r="C3322" i="1"/>
  <c r="C946" i="1"/>
  <c r="C5535" i="1"/>
  <c r="C4834" i="1"/>
  <c r="C2767" i="1"/>
  <c r="C10898" i="1"/>
  <c r="C15313" i="1"/>
  <c r="C5286" i="1"/>
  <c r="C8603" i="1"/>
  <c r="C5978" i="1"/>
  <c r="C4663" i="1"/>
  <c r="C1967" i="1"/>
  <c r="C1488" i="1"/>
  <c r="C4619" i="1"/>
  <c r="C1233" i="1"/>
  <c r="G1233" i="1" s="1"/>
  <c r="C3825" i="1"/>
  <c r="C6678" i="1"/>
  <c r="F748" i="1" l="1"/>
  <c r="L747" i="1"/>
  <c r="G3640" i="1"/>
  <c r="E7150" i="1"/>
  <c r="K7150" i="1" s="1"/>
  <c r="G7971" i="1"/>
  <c r="G617" i="1"/>
  <c r="G14113" i="1"/>
  <c r="G7149" i="1"/>
  <c r="E820" i="1"/>
  <c r="K820" i="1" s="1"/>
  <c r="I9" i="1"/>
  <c r="K12049" i="1"/>
  <c r="J12049" i="1" s="1"/>
  <c r="E12050" i="1"/>
  <c r="G12049" i="1"/>
  <c r="E14708" i="1"/>
  <c r="K14707" i="1"/>
  <c r="K2097" i="1"/>
  <c r="J2097" i="1" s="1"/>
  <c r="K2098" i="1"/>
  <c r="J2098" i="1" s="1"/>
  <c r="K11927" i="1"/>
  <c r="J11927" i="1" s="1"/>
  <c r="E11928" i="1"/>
  <c r="K10104" i="1"/>
  <c r="J10104" i="1" s="1"/>
  <c r="E10105" i="1"/>
  <c r="G10104" i="1"/>
  <c r="E10997" i="1"/>
  <c r="K10996" i="1"/>
  <c r="G10996" i="1"/>
  <c r="K13751" i="1"/>
  <c r="J13751" i="1" s="1"/>
  <c r="K13752" i="1"/>
  <c r="J13752" i="1" s="1"/>
  <c r="K611" i="1"/>
  <c r="J611" i="1" s="1"/>
  <c r="K612" i="1"/>
  <c r="J612" i="1" s="1"/>
  <c r="K1124" i="1"/>
  <c r="J1124" i="1" s="1"/>
  <c r="K1125" i="1"/>
  <c r="J1125" i="1" s="1"/>
  <c r="K13743" i="1"/>
  <c r="J13743" i="1" s="1"/>
  <c r="K13744" i="1"/>
  <c r="J13744" i="1" s="1"/>
  <c r="K1988" i="1"/>
  <c r="J1988" i="1" s="1"/>
  <c r="K1989" i="1"/>
  <c r="J1989" i="1" s="1"/>
  <c r="K9720" i="1"/>
  <c r="G9720" i="1"/>
  <c r="E9721" i="1"/>
  <c r="G760" i="1"/>
  <c r="K760" i="1"/>
  <c r="K10990" i="1"/>
  <c r="J10990" i="1" s="1"/>
  <c r="K10991" i="1"/>
  <c r="J10991" i="1" s="1"/>
  <c r="K5818" i="1"/>
  <c r="J5818" i="1" s="1"/>
  <c r="K5819" i="1"/>
  <c r="J5819" i="1" s="1"/>
  <c r="K1237" i="1"/>
  <c r="J1237" i="1" s="1"/>
  <c r="K1238" i="1"/>
  <c r="J1238" i="1" s="1"/>
  <c r="K2352" i="1"/>
  <c r="J2352" i="1" s="1"/>
  <c r="K2353" i="1"/>
  <c r="J2353" i="1" s="1"/>
  <c r="K12310" i="1"/>
  <c r="E12311" i="1"/>
  <c r="G12310" i="1"/>
  <c r="K12058" i="1"/>
  <c r="E12059" i="1"/>
  <c r="E12857" i="1"/>
  <c r="K12856" i="1"/>
  <c r="K5825" i="1"/>
  <c r="E5826" i="1"/>
  <c r="E11716" i="1"/>
  <c r="K11715" i="1"/>
  <c r="E3000" i="1"/>
  <c r="E8693" i="1"/>
  <c r="E1425" i="1"/>
  <c r="K1425" i="1" s="1"/>
  <c r="E9307" i="1"/>
  <c r="K9307" i="1" s="1"/>
  <c r="E1005" i="1"/>
  <c r="G1004" i="1"/>
  <c r="E9244" i="1"/>
  <c r="K9244" i="1" s="1"/>
  <c r="G9243" i="1"/>
  <c r="E6250" i="1"/>
  <c r="K6250" i="1" s="1"/>
  <c r="G6249" i="1"/>
  <c r="E6756" i="1"/>
  <c r="K6756" i="1" s="1"/>
  <c r="J6756" i="1" s="1"/>
  <c r="E1996" i="1"/>
  <c r="K1996" i="1" s="1"/>
  <c r="G1995" i="1"/>
  <c r="E9235" i="1"/>
  <c r="K9235" i="1" s="1"/>
  <c r="J9235" i="1" s="1"/>
  <c r="G9234" i="1"/>
  <c r="E6239" i="1"/>
  <c r="K6239" i="1" s="1"/>
  <c r="J6239" i="1" s="1"/>
  <c r="E821" i="1"/>
  <c r="K821" i="1" s="1"/>
  <c r="E1415" i="1"/>
  <c r="K1415" i="1" s="1"/>
  <c r="J1415" i="1" s="1"/>
  <c r="E4914" i="1"/>
  <c r="K4914" i="1" s="1"/>
  <c r="G4913" i="1"/>
  <c r="E10" i="1"/>
  <c r="E5362" i="1"/>
  <c r="K5362" i="1" s="1"/>
  <c r="E810" i="1"/>
  <c r="K810" i="1" s="1"/>
  <c r="J810" i="1" s="1"/>
  <c r="E1244" i="1"/>
  <c r="K1244" i="1" s="1"/>
  <c r="E8177" i="1"/>
  <c r="K8177" i="1" s="1"/>
  <c r="J8177" i="1" s="1"/>
  <c r="E8481" i="1"/>
  <c r="K8481" i="1" s="1"/>
  <c r="J8481" i="1" s="1"/>
  <c r="E3927" i="1"/>
  <c r="K3927" i="1" s="1"/>
  <c r="E5442" i="1"/>
  <c r="K5442" i="1" s="1"/>
  <c r="G5441" i="1"/>
  <c r="E761" i="1"/>
  <c r="K761" i="1" s="1"/>
  <c r="E2360" i="1"/>
  <c r="K2360" i="1" s="1"/>
  <c r="E3648" i="1"/>
  <c r="K3648" i="1" s="1"/>
  <c r="G3647" i="1"/>
  <c r="E2523" i="1"/>
  <c r="K2523" i="1" s="1"/>
  <c r="E3254" i="1"/>
  <c r="K3254" i="1" s="1"/>
  <c r="J3254" i="1" s="1"/>
  <c r="E3008" i="1"/>
  <c r="K3008" i="1" s="1"/>
  <c r="G3007" i="1"/>
  <c r="E2516" i="1"/>
  <c r="E2104" i="1"/>
  <c r="K2104" i="1" s="1"/>
  <c r="G2103" i="1"/>
  <c r="E11480" i="1"/>
  <c r="K11480" i="1" s="1"/>
  <c r="E6764" i="1"/>
  <c r="K6764" i="1" s="1"/>
  <c r="G6763" i="1"/>
  <c r="E7506" i="1"/>
  <c r="K7506" i="1" s="1"/>
  <c r="E9909" i="1"/>
  <c r="K9909" i="1" s="1"/>
  <c r="E7972" i="1"/>
  <c r="K7972" i="1" s="1"/>
  <c r="E3263" i="1"/>
  <c r="K3263" i="1" s="1"/>
  <c r="E9707" i="1"/>
  <c r="K9707" i="1" s="1"/>
  <c r="E745" i="1"/>
  <c r="K745" i="1" s="1"/>
  <c r="J745" i="1" s="1"/>
  <c r="G744" i="1"/>
  <c r="G5818" i="1"/>
  <c r="E14114" i="1"/>
  <c r="K14114" i="1" s="1"/>
  <c r="E358" i="1"/>
  <c r="K358" i="1" s="1"/>
  <c r="E1132" i="1"/>
  <c r="K1132" i="1" s="1"/>
  <c r="G1131" i="1"/>
  <c r="E13809" i="1"/>
  <c r="K13809" i="1" s="1"/>
  <c r="G13808" i="1"/>
  <c r="E3558" i="1"/>
  <c r="K3558" i="1" s="1"/>
  <c r="G3557" i="1"/>
  <c r="E14696" i="1"/>
  <c r="K14696" i="1" s="1"/>
  <c r="J14696" i="1" s="1"/>
  <c r="E12626" i="1"/>
  <c r="E1750" i="1"/>
  <c r="K1750" i="1" s="1"/>
  <c r="G1749" i="1"/>
  <c r="E1013" i="1"/>
  <c r="K1013" i="1" s="1"/>
  <c r="E3920" i="1"/>
  <c r="E13760" i="1"/>
  <c r="G13759" i="1"/>
  <c r="E4904" i="1"/>
  <c r="K4904" i="1" s="1"/>
  <c r="J4904" i="1" s="1"/>
  <c r="G4903" i="1"/>
  <c r="E9899" i="1"/>
  <c r="K9899" i="1" s="1"/>
  <c r="J9899" i="1" s="1"/>
  <c r="G9898" i="1"/>
  <c r="E3160" i="1"/>
  <c r="K3160" i="1" s="1"/>
  <c r="G3159" i="1"/>
  <c r="E6380" i="1"/>
  <c r="K6380" i="1" s="1"/>
  <c r="E14408" i="1"/>
  <c r="K14408" i="1" s="1"/>
  <c r="G14407" i="1"/>
  <c r="E9296" i="1"/>
  <c r="K9296" i="1" s="1"/>
  <c r="J9296" i="1" s="1"/>
  <c r="E2196" i="1"/>
  <c r="E618" i="1"/>
  <c r="E4540" i="1"/>
  <c r="K4540" i="1" s="1"/>
  <c r="G4539" i="1"/>
  <c r="G13751" i="1"/>
  <c r="E13768" i="1"/>
  <c r="K13768" i="1" s="1"/>
  <c r="G13767" i="1"/>
  <c r="E8499" i="1"/>
  <c r="K8499" i="1" s="1"/>
  <c r="E8191" i="1"/>
  <c r="K8191" i="1" s="1"/>
  <c r="E9045" i="1"/>
  <c r="K9045" i="1" s="1"/>
  <c r="E10696" i="1"/>
  <c r="E5045" i="1"/>
  <c r="K5045" i="1" s="1"/>
  <c r="G5044" i="1"/>
  <c r="E8701" i="1"/>
  <c r="K8701" i="1" s="1"/>
  <c r="G8700" i="1"/>
  <c r="G10990" i="1"/>
  <c r="G13743" i="1"/>
  <c r="G12625" i="1"/>
  <c r="E8165" i="1"/>
  <c r="K8165" i="1" s="1"/>
  <c r="J8165" i="1" s="1"/>
  <c r="G8164" i="1"/>
  <c r="E2203" i="1"/>
  <c r="K2203" i="1" s="1"/>
  <c r="E2400" i="1"/>
  <c r="K2400" i="1" s="1"/>
  <c r="G2399" i="1"/>
  <c r="E7151" i="1"/>
  <c r="K7151" i="1" s="1"/>
  <c r="G7150" i="1"/>
  <c r="E10703" i="1"/>
  <c r="K10703" i="1" s="1"/>
  <c r="E11936" i="1"/>
  <c r="K11936" i="1" s="1"/>
  <c r="G11935" i="1"/>
  <c r="E12619" i="1"/>
  <c r="E18" i="1"/>
  <c r="K18" i="1" s="1"/>
  <c r="E13380" i="1"/>
  <c r="K13380" i="1" s="1"/>
  <c r="E10120" i="1"/>
  <c r="K10120" i="1" s="1"/>
  <c r="C3529" i="1"/>
  <c r="C14115" i="1"/>
  <c r="C14293" i="1"/>
  <c r="C10442" i="1"/>
  <c r="C13536" i="1"/>
  <c r="C13496" i="1"/>
  <c r="C14081" i="1"/>
  <c r="C14383" i="1"/>
  <c r="C51" i="1"/>
  <c r="C180" i="1"/>
  <c r="C109" i="1"/>
  <c r="C243" i="1"/>
  <c r="C235" i="1"/>
  <c r="C15379" i="1"/>
  <c r="C14012" i="1"/>
  <c r="C10" i="1"/>
  <c r="G9" i="1"/>
  <c r="C73" i="1"/>
  <c r="C14243" i="1"/>
  <c r="C165" i="1"/>
  <c r="C13692" i="1"/>
  <c r="C120" i="1"/>
  <c r="C147" i="1"/>
  <c r="C13781" i="1"/>
  <c r="C11340" i="1"/>
  <c r="C13591" i="1"/>
  <c r="C14393" i="1"/>
  <c r="C14441" i="1"/>
  <c r="C13736" i="1"/>
  <c r="C13727" i="1"/>
  <c r="C13667" i="1"/>
  <c r="C13887" i="1"/>
  <c r="C14103" i="1"/>
  <c r="C14068" i="1"/>
  <c r="C13619" i="1"/>
  <c r="C15399" i="1"/>
  <c r="C284" i="1"/>
  <c r="C13811" i="1"/>
  <c r="C13707" i="1"/>
  <c r="C13903" i="1"/>
  <c r="C34" i="1"/>
  <c r="C157" i="1"/>
  <c r="C14023" i="1"/>
  <c r="C14309" i="1"/>
  <c r="C13643" i="1"/>
  <c r="C13659" i="1"/>
  <c r="C14372" i="1"/>
  <c r="C3826" i="1"/>
  <c r="C4025" i="1"/>
  <c r="C7230" i="1"/>
  <c r="C10827" i="1"/>
  <c r="C3674" i="1"/>
  <c r="C9613" i="1"/>
  <c r="C4203" i="1"/>
  <c r="C8175" i="1"/>
  <c r="G8175" i="1" s="1"/>
  <c r="C2614" i="1"/>
  <c r="C2121" i="1"/>
  <c r="C6020" i="1"/>
  <c r="C15245" i="1"/>
  <c r="C11245" i="1"/>
  <c r="C1662" i="1"/>
  <c r="C14297" i="1"/>
  <c r="C4562" i="1"/>
  <c r="C12920" i="1"/>
  <c r="C8497" i="1"/>
  <c r="G8497" i="1" s="1"/>
  <c r="C6523" i="1"/>
  <c r="C10535" i="1"/>
  <c r="C10526" i="1"/>
  <c r="C1047" i="1"/>
  <c r="C1907" i="1"/>
  <c r="C8637" i="1"/>
  <c r="C10766" i="1"/>
  <c r="C3139" i="1"/>
  <c r="C3031" i="1"/>
  <c r="C7332" i="1"/>
  <c r="C4982" i="1"/>
  <c r="C10513" i="1"/>
  <c r="C899" i="1"/>
  <c r="C4446" i="1"/>
  <c r="C3148" i="1"/>
  <c r="C1443" i="1"/>
  <c r="C9694" i="1"/>
  <c r="C1234" i="1"/>
  <c r="G1234" i="1" s="1"/>
  <c r="C1489" i="1"/>
  <c r="C8604" i="1"/>
  <c r="C2768" i="1"/>
  <c r="C3323" i="1"/>
  <c r="C10819" i="1"/>
  <c r="C10391" i="1"/>
  <c r="C9406" i="1"/>
  <c r="C8045" i="1"/>
  <c r="C14318" i="1"/>
  <c r="C5420" i="1"/>
  <c r="C10228" i="1"/>
  <c r="C10585" i="1"/>
  <c r="C7719" i="1"/>
  <c r="C11147" i="1"/>
  <c r="C861" i="1"/>
  <c r="C12056" i="1"/>
  <c r="G12056" i="1" s="1"/>
  <c r="C2143" i="1"/>
  <c r="C10786" i="1"/>
  <c r="C2397" i="1"/>
  <c r="G2397" i="1" s="1"/>
  <c r="C4391" i="1"/>
  <c r="C11082" i="1"/>
  <c r="C3224" i="1"/>
  <c r="C2644" i="1"/>
  <c r="C4405" i="1"/>
  <c r="C4465" i="1"/>
  <c r="C7996" i="1"/>
  <c r="C11603" i="1"/>
  <c r="C10773" i="1"/>
  <c r="C997" i="1"/>
  <c r="C10268" i="1"/>
  <c r="C3531" i="1"/>
  <c r="C9807" i="1"/>
  <c r="C9271" i="1"/>
  <c r="C6264" i="1"/>
  <c r="C351" i="1"/>
  <c r="G351" i="1" s="1"/>
  <c r="C5887" i="1"/>
  <c r="C11895" i="1"/>
  <c r="C4620" i="1"/>
  <c r="C10899" i="1"/>
  <c r="C10341" i="1"/>
  <c r="C6420" i="1"/>
  <c r="C9561" i="1"/>
  <c r="C4253" i="1"/>
  <c r="C6515" i="1"/>
  <c r="C8567" i="1"/>
  <c r="C5345" i="1"/>
  <c r="C8061" i="1"/>
  <c r="C5148" i="1"/>
  <c r="C6973" i="1"/>
  <c r="C2677" i="1"/>
  <c r="C11940" i="1"/>
  <c r="C502" i="1"/>
  <c r="C4116" i="1"/>
  <c r="C6170" i="1"/>
  <c r="C5327" i="1"/>
  <c r="C11748" i="1"/>
  <c r="C7136" i="1"/>
  <c r="C6297" i="1"/>
  <c r="C5197" i="1"/>
  <c r="C2782" i="1"/>
  <c r="C11111" i="1"/>
  <c r="C1121" i="1"/>
  <c r="G1121" i="1" s="1"/>
  <c r="C12195" i="1"/>
  <c r="C12115" i="1"/>
  <c r="C663" i="1"/>
  <c r="C14173" i="1"/>
  <c r="C5000" i="1"/>
  <c r="C5432" i="1"/>
  <c r="G5432" i="1" s="1"/>
  <c r="C11321" i="1"/>
  <c r="C2283" i="1"/>
  <c r="C6733" i="1"/>
  <c r="C1172" i="1"/>
  <c r="C8221" i="1"/>
  <c r="C4161" i="1"/>
  <c r="C7784" i="1"/>
  <c r="C11019" i="1"/>
  <c r="C5672" i="1"/>
  <c r="C7069" i="1"/>
  <c r="C11165" i="1"/>
  <c r="C12152" i="1"/>
  <c r="C9927" i="1"/>
  <c r="C2379" i="1"/>
  <c r="C3890" i="1"/>
  <c r="C8462" i="1"/>
  <c r="C5929" i="1"/>
  <c r="C8839" i="1"/>
  <c r="C8204" i="1"/>
  <c r="C4458" i="1"/>
  <c r="C7127" i="1"/>
  <c r="C2324" i="1"/>
  <c r="C3870" i="1"/>
  <c r="C9510" i="1"/>
  <c r="C1090" i="1"/>
  <c r="C6532" i="1"/>
  <c r="C12187" i="1"/>
  <c r="C8948" i="1"/>
  <c r="C7044" i="1"/>
  <c r="C5989" i="1"/>
  <c r="C2405" i="1"/>
  <c r="C14646" i="1"/>
  <c r="C3238" i="1"/>
  <c r="C9012" i="1"/>
  <c r="C5467" i="1"/>
  <c r="C5607" i="1"/>
  <c r="C10692" i="1"/>
  <c r="G10692" i="1" s="1"/>
  <c r="C2470" i="1"/>
  <c r="C9945" i="1"/>
  <c r="C14910" i="1"/>
  <c r="C2025" i="1"/>
  <c r="C6231" i="1"/>
  <c r="C2900" i="1"/>
  <c r="C1789" i="1"/>
  <c r="C9638" i="1"/>
  <c r="C8156" i="1"/>
  <c r="C11615" i="1"/>
  <c r="C2601" i="1"/>
  <c r="C3972" i="1"/>
  <c r="C6616" i="1"/>
  <c r="C4483" i="1"/>
  <c r="C1268" i="1"/>
  <c r="C6111" i="1"/>
  <c r="C11421" i="1"/>
  <c r="C3314" i="1"/>
  <c r="C12480" i="1"/>
  <c r="C8344" i="1"/>
  <c r="C2992" i="1"/>
  <c r="C11392" i="1"/>
  <c r="C6386" i="1"/>
  <c r="C4518" i="1"/>
  <c r="C9534" i="1"/>
  <c r="C5085" i="1"/>
  <c r="C1397" i="1"/>
  <c r="C6686" i="1"/>
  <c r="C11998" i="1"/>
  <c r="C2944" i="1"/>
  <c r="C10577" i="1"/>
  <c r="C12315" i="1"/>
  <c r="C13184" i="1"/>
  <c r="C8685" i="1"/>
  <c r="C4724" i="1"/>
  <c r="C11287" i="1"/>
  <c r="C12588" i="1"/>
  <c r="C1968" i="1"/>
  <c r="C5287" i="1"/>
  <c r="C12371" i="1"/>
  <c r="C12647" i="1"/>
  <c r="C2513" i="1"/>
  <c r="G2513" i="1" s="1"/>
  <c r="C5259" i="1"/>
  <c r="C12615" i="1"/>
  <c r="G12615" i="1" s="1"/>
  <c r="C9852" i="1"/>
  <c r="C4920" i="1"/>
  <c r="C13546" i="1"/>
  <c r="C9439" i="1"/>
  <c r="C10239" i="1"/>
  <c r="C6745" i="1"/>
  <c r="C429" i="1"/>
  <c r="C2868" i="1"/>
  <c r="C10065" i="1"/>
  <c r="C4932" i="1"/>
  <c r="C1806" i="1"/>
  <c r="C4912" i="1"/>
  <c r="G4912" i="1" s="1"/>
  <c r="C12751" i="1"/>
  <c r="C12256" i="1"/>
  <c r="C9161" i="1"/>
  <c r="C11442" i="1"/>
  <c r="C7218" i="1"/>
  <c r="C7054" i="1"/>
  <c r="C6829" i="1"/>
  <c r="C4891" i="1"/>
  <c r="C11274" i="1"/>
  <c r="C13170" i="1"/>
  <c r="C8084" i="1"/>
  <c r="C7889" i="1"/>
  <c r="C3368" i="1"/>
  <c r="C10428" i="1"/>
  <c r="C7519" i="1"/>
  <c r="C1280" i="1"/>
  <c r="C7401" i="1"/>
  <c r="C10907" i="1"/>
  <c r="C4786" i="1"/>
  <c r="C1372" i="1"/>
  <c r="C8548" i="1"/>
  <c r="C9676" i="1"/>
  <c r="C13149" i="1"/>
  <c r="C10033" i="1"/>
  <c r="C13854" i="1"/>
  <c r="C1410" i="1"/>
  <c r="G1410" i="1" s="1"/>
  <c r="C3808" i="1"/>
  <c r="C9892" i="1"/>
  <c r="C6813" i="1"/>
  <c r="C10721" i="1"/>
  <c r="C1779" i="1"/>
  <c r="C13379" i="1"/>
  <c r="G13379" i="1" s="1"/>
  <c r="C6181" i="1"/>
  <c r="C13467" i="1"/>
  <c r="C673" i="1"/>
  <c r="C8832" i="1"/>
  <c r="C6002" i="1"/>
  <c r="C9665" i="1"/>
  <c r="C6033" i="1"/>
  <c r="C11070" i="1"/>
  <c r="C13067" i="1"/>
  <c r="C11727" i="1"/>
  <c r="C302" i="1"/>
  <c r="C2544" i="1"/>
  <c r="C6049" i="1"/>
  <c r="C446" i="1"/>
  <c r="C9068" i="1"/>
  <c r="C565" i="1"/>
  <c r="C4588" i="1"/>
  <c r="C6057" i="1"/>
  <c r="C5134" i="1"/>
  <c r="C3125" i="1"/>
  <c r="C4542" i="1"/>
  <c r="C12571" i="1"/>
  <c r="C2497" i="1"/>
  <c r="C1083" i="1"/>
  <c r="C7685" i="1"/>
  <c r="C978" i="1"/>
  <c r="C4181" i="1"/>
  <c r="C5398" i="1"/>
  <c r="C2000" i="1"/>
  <c r="C2584" i="1"/>
  <c r="C4641" i="1"/>
  <c r="C10873" i="1"/>
  <c r="C14662" i="1"/>
  <c r="C5663" i="1"/>
  <c r="C11507" i="1"/>
  <c r="C11823" i="1"/>
  <c r="C12999" i="1"/>
  <c r="C13051" i="1"/>
  <c r="C11739" i="1"/>
  <c r="C4555" i="1"/>
  <c r="C927" i="1"/>
  <c r="C13939" i="1"/>
  <c r="C10435" i="1"/>
  <c r="C10324" i="1"/>
  <c r="C2163" i="1"/>
  <c r="C10558" i="1"/>
  <c r="C9973" i="1"/>
  <c r="C2966" i="1"/>
  <c r="C400" i="1"/>
  <c r="C12900" i="1"/>
  <c r="C1613" i="1"/>
  <c r="C7538" i="1"/>
  <c r="C1866" i="1"/>
  <c r="C5112" i="1"/>
  <c r="C8783" i="1"/>
  <c r="C2035" i="1"/>
  <c r="C11311" i="1"/>
  <c r="C5234" i="1"/>
  <c r="C9797" i="1"/>
  <c r="C4079" i="1"/>
  <c r="C10356" i="1"/>
  <c r="C11102" i="1"/>
  <c r="C3389" i="1"/>
  <c r="C5979" i="1"/>
  <c r="C947" i="1"/>
  <c r="C6368" i="1"/>
  <c r="C6220" i="1"/>
  <c r="C7934" i="1"/>
  <c r="C11982" i="1"/>
  <c r="C5876" i="1"/>
  <c r="C12851" i="1"/>
  <c r="G12851" i="1" s="1"/>
  <c r="C2730" i="1"/>
  <c r="C3687" i="1"/>
  <c r="C12515" i="1"/>
  <c r="C11920" i="1"/>
  <c r="C11361" i="1"/>
  <c r="C13368" i="1"/>
  <c r="C10550" i="1"/>
  <c r="C10620" i="1"/>
  <c r="C4476" i="1"/>
  <c r="C12551" i="1"/>
  <c r="C9657" i="1"/>
  <c r="C10962" i="1"/>
  <c r="C6625" i="1"/>
  <c r="C8909" i="1"/>
  <c r="C13509" i="1"/>
  <c r="C8980" i="1"/>
  <c r="C6604" i="1"/>
  <c r="C3334" i="1"/>
  <c r="C9453" i="1"/>
  <c r="C9908" i="1"/>
  <c r="G9908" i="1" s="1"/>
  <c r="C10921" i="1"/>
  <c r="C12989" i="1"/>
  <c r="C9543" i="1"/>
  <c r="C7593" i="1"/>
  <c r="C1755" i="1"/>
  <c r="C7701" i="1"/>
  <c r="C10569" i="1"/>
  <c r="C12766" i="1"/>
  <c r="C2708" i="1"/>
  <c r="C7306" i="1"/>
  <c r="C8972" i="1"/>
  <c r="C6679" i="1"/>
  <c r="C4664" i="1"/>
  <c r="C15314" i="1"/>
  <c r="C5536" i="1"/>
  <c r="C9113" i="1"/>
  <c r="C3787" i="1"/>
  <c r="C12819" i="1"/>
  <c r="C780" i="1"/>
  <c r="C3275" i="1"/>
  <c r="C6123" i="1"/>
  <c r="C15305" i="1"/>
  <c r="C1596" i="1"/>
  <c r="C3504" i="1"/>
  <c r="C8334" i="1"/>
  <c r="C12759" i="1"/>
  <c r="C10979" i="1"/>
  <c r="C12239" i="1"/>
  <c r="C2412" i="1"/>
  <c r="C5690" i="1"/>
  <c r="C9623" i="1"/>
  <c r="C1201" i="1"/>
  <c r="C9598" i="1"/>
  <c r="C4313" i="1"/>
  <c r="C3350" i="1"/>
  <c r="C9758" i="1"/>
  <c r="C1010" i="1"/>
  <c r="G1010" i="1" s="1"/>
  <c r="C9476" i="1"/>
  <c r="C1764" i="1"/>
  <c r="C6438" i="1"/>
  <c r="C1728" i="1"/>
  <c r="C11575" i="1"/>
  <c r="C1699" i="1"/>
  <c r="C1586" i="1"/>
  <c r="C7964" i="1"/>
  <c r="G7964" i="1" s="1"/>
  <c r="C2346" i="1"/>
  <c r="C4530" i="1"/>
  <c r="C8677" i="1"/>
  <c r="C7108" i="1"/>
  <c r="C8963" i="1"/>
  <c r="C10891" i="1"/>
  <c r="C9250" i="1"/>
  <c r="C2108" i="1"/>
  <c r="C9378" i="1"/>
  <c r="C8254" i="1"/>
  <c r="C7745" i="1"/>
  <c r="C1747" i="1"/>
  <c r="G1747" i="1" s="1"/>
  <c r="C12935" i="1"/>
  <c r="C2075" i="1"/>
  <c r="C8580" i="1"/>
  <c r="C14153" i="1"/>
  <c r="C11684" i="1"/>
  <c r="C619" i="1"/>
  <c r="C10166" i="1"/>
  <c r="C6498" i="1"/>
  <c r="C12032" i="1"/>
  <c r="C6207" i="1"/>
  <c r="C8556" i="1"/>
  <c r="C3772" i="1"/>
  <c r="C5745" i="1"/>
  <c r="C7759" i="1"/>
  <c r="C2013" i="1"/>
  <c r="C1568" i="1"/>
  <c r="C8030" i="1"/>
  <c r="C8885" i="1"/>
  <c r="C2658" i="1"/>
  <c r="C8300" i="1"/>
  <c r="C9705" i="1"/>
  <c r="G9705" i="1" s="1"/>
  <c r="C1649" i="1"/>
  <c r="C4505" i="1"/>
  <c r="C7503" i="1"/>
  <c r="G7503" i="1" s="1"/>
  <c r="C8736" i="1"/>
  <c r="C1227" i="1"/>
  <c r="C13925" i="1"/>
  <c r="C12299" i="1"/>
  <c r="C9180" i="1"/>
  <c r="C14975" i="1"/>
  <c r="C7652" i="1"/>
  <c r="C2424" i="1"/>
  <c r="C840" i="1"/>
  <c r="C7981" i="1"/>
  <c r="C9777" i="1"/>
  <c r="C10145" i="1"/>
  <c r="C1937" i="1"/>
  <c r="C9036" i="1"/>
  <c r="G9036" i="1" s="1"/>
  <c r="C4267" i="1"/>
  <c r="C9998" i="1"/>
  <c r="C10460" i="1"/>
  <c r="C11222" i="1"/>
  <c r="C9292" i="1"/>
  <c r="G9292" i="1" s="1"/>
  <c r="C12068" i="1"/>
  <c r="C12913" i="1"/>
  <c r="C5529" i="1"/>
  <c r="C8805" i="1"/>
  <c r="C5635" i="1"/>
  <c r="C1824" i="1"/>
  <c r="C4096" i="1"/>
  <c r="C5127" i="1"/>
  <c r="C1628" i="1"/>
  <c r="C8707" i="1"/>
  <c r="C5493" i="1"/>
  <c r="C1464" i="1"/>
  <c r="C5940" i="1"/>
  <c r="C9820" i="1"/>
  <c r="C4106" i="1"/>
  <c r="C14233" i="1"/>
  <c r="C6361" i="1"/>
  <c r="C10995" i="1"/>
  <c r="G10995" i="1" s="1"/>
  <c r="C12688" i="1"/>
  <c r="C3419" i="1"/>
  <c r="C15337" i="1"/>
  <c r="C14785" i="1"/>
  <c r="C11521" i="1"/>
  <c r="C13281" i="1"/>
  <c r="C15049" i="1"/>
  <c r="C9320" i="1"/>
  <c r="C14141" i="1"/>
  <c r="C14694" i="1"/>
  <c r="G14694" i="1" s="1"/>
  <c r="C1071" i="1"/>
  <c r="C5224" i="1"/>
  <c r="C600" i="1"/>
  <c r="C11991" i="1"/>
  <c r="C7801" i="1"/>
  <c r="C2858" i="1"/>
  <c r="C10934" i="1"/>
  <c r="C12379" i="1"/>
  <c r="C8533" i="1"/>
  <c r="C9346" i="1"/>
  <c r="C15017" i="1"/>
  <c r="C4953" i="1"/>
  <c r="C3113" i="1"/>
  <c r="C4493" i="1"/>
  <c r="C1986" i="1"/>
  <c r="G1986" i="1" s="1"/>
  <c r="C5834" i="1"/>
  <c r="C7287" i="1"/>
  <c r="C8863" i="1"/>
  <c r="C10118" i="1"/>
  <c r="G10118" i="1" s="1"/>
  <c r="C7773" i="1"/>
  <c r="C371" i="1"/>
  <c r="C11544" i="1"/>
  <c r="C5217" i="1"/>
  <c r="C10604" i="1"/>
  <c r="C7373" i="1"/>
  <c r="C15349" i="1"/>
  <c r="C11154" i="1"/>
  <c r="C12875" i="1"/>
  <c r="C8630" i="1"/>
  <c r="C12539" i="1"/>
  <c r="C14345" i="1"/>
  <c r="C7728" i="1"/>
  <c r="C2629" i="1"/>
  <c r="C1099" i="1"/>
  <c r="C4945" i="1"/>
  <c r="C4299" i="1"/>
  <c r="C3915" i="1"/>
  <c r="G3915" i="1" s="1"/>
  <c r="C4144" i="1"/>
  <c r="C9572" i="1"/>
  <c r="C1876" i="1"/>
  <c r="C7319" i="1"/>
  <c r="C5720" i="1"/>
  <c r="C12676" i="1"/>
  <c r="C6868" i="1"/>
  <c r="C7168" i="1"/>
  <c r="C11631" i="1"/>
  <c r="C5168" i="1"/>
  <c r="C1739" i="1"/>
  <c r="C8646" i="1"/>
  <c r="C536" i="1"/>
  <c r="C12811" i="1"/>
  <c r="C10484" i="1"/>
  <c r="C3403" i="1"/>
  <c r="C8410" i="1"/>
  <c r="C8399" i="1"/>
  <c r="C1472" i="1"/>
  <c r="C5752" i="1"/>
  <c r="C8448" i="1"/>
  <c r="C407" i="1"/>
  <c r="C3439" i="1"/>
  <c r="C7455" i="1"/>
  <c r="C10749" i="1"/>
  <c r="C2128" i="1"/>
  <c r="C9520" i="1"/>
  <c r="C11662" i="1"/>
  <c r="C5043" i="1"/>
  <c r="G5043" i="1" s="1"/>
  <c r="C10156" i="1"/>
  <c r="C10056" i="1"/>
  <c r="C14505" i="1"/>
  <c r="C7852" i="1"/>
  <c r="C12419" i="1"/>
  <c r="C11297" i="1"/>
  <c r="C6843" i="1"/>
  <c r="C3618" i="1"/>
  <c r="C316" i="1"/>
  <c r="C1191" i="1"/>
  <c r="C5823" i="1"/>
  <c r="G5823" i="1" s="1"/>
  <c r="C696" i="1"/>
  <c r="C1541" i="1"/>
  <c r="C9228" i="1"/>
  <c r="C6410" i="1"/>
  <c r="C461" i="1"/>
  <c r="C2577" i="1"/>
  <c r="C10502" i="1"/>
  <c r="C6141" i="1"/>
  <c r="C14735" i="1"/>
  <c r="C13308" i="1"/>
  <c r="C5909" i="1"/>
  <c r="C8136" i="1"/>
  <c r="C873" i="1"/>
  <c r="C9095" i="1"/>
  <c r="C14413" i="1"/>
  <c r="C6721" i="1"/>
  <c r="C7953" i="1"/>
  <c r="C8932" i="1"/>
  <c r="C3991" i="1"/>
  <c r="C13091" i="1"/>
  <c r="C915" i="1"/>
  <c r="C799" i="1"/>
  <c r="C11373" i="1"/>
  <c r="C9087" i="1"/>
  <c r="C13043" i="1"/>
  <c r="C12719" i="1"/>
  <c r="C10367" i="1"/>
  <c r="C14559" i="1"/>
  <c r="C3755" i="1"/>
  <c r="C4280" i="1"/>
  <c r="C3357" i="1"/>
  <c r="C12095" i="1"/>
  <c r="C9028" i="1"/>
  <c r="C9144" i="1"/>
  <c r="C8669" i="1"/>
  <c r="C707" i="1"/>
  <c r="C7828" i="1"/>
  <c r="C3940" i="1"/>
  <c r="C12637" i="1"/>
  <c r="C5099" i="1"/>
  <c r="C7572" i="1"/>
  <c r="C5451" i="1"/>
  <c r="C3293" i="1"/>
  <c r="C1676" i="1"/>
  <c r="C13013" i="1"/>
  <c r="C9956" i="1"/>
  <c r="C8128" i="1"/>
  <c r="C2840" i="1"/>
  <c r="C8617" i="1"/>
  <c r="C13259" i="1"/>
  <c r="C8440" i="1"/>
  <c r="C4239" i="1"/>
  <c r="C12084" i="1"/>
  <c r="C11707" i="1"/>
  <c r="G11707" i="1" s="1"/>
  <c r="C6821" i="1"/>
  <c r="C10494" i="1"/>
  <c r="C2804" i="1"/>
  <c r="C9985" i="1"/>
  <c r="C13192" i="1"/>
  <c r="C5182" i="1"/>
  <c r="C10188" i="1"/>
  <c r="C14583" i="1"/>
  <c r="C12627" i="1"/>
  <c r="C4367" i="1"/>
  <c r="C4844" i="1"/>
  <c r="C10636" i="1"/>
  <c r="C12507" i="1"/>
  <c r="C14361" i="1"/>
  <c r="C6274" i="1"/>
  <c r="C6701" i="1"/>
  <c r="C2748" i="1"/>
  <c r="C12164" i="1"/>
  <c r="C12399" i="1"/>
  <c r="C12431" i="1"/>
  <c r="F749" i="1" l="1"/>
  <c r="L748" i="1"/>
  <c r="I10" i="1"/>
  <c r="I11" i="1" s="1"/>
  <c r="I12" i="1" s="1"/>
  <c r="I13" i="1" s="1"/>
  <c r="I14" i="1" s="1"/>
  <c r="I15" i="1" s="1"/>
  <c r="I16" i="1" s="1"/>
  <c r="I17" i="1" s="1"/>
  <c r="I18" i="1" s="1"/>
  <c r="K12050" i="1"/>
  <c r="J12050" i="1" s="1"/>
  <c r="E12051" i="1"/>
  <c r="G12050" i="1"/>
  <c r="G7972" i="1"/>
  <c r="E14709" i="1"/>
  <c r="K14708" i="1"/>
  <c r="K13760" i="1"/>
  <c r="J13760" i="1" s="1"/>
  <c r="K13761" i="1"/>
  <c r="J13761" i="1" s="1"/>
  <c r="K2516" i="1"/>
  <c r="J2516" i="1" s="1"/>
  <c r="K2517" i="1"/>
  <c r="J2517" i="1" s="1"/>
  <c r="K10" i="1"/>
  <c r="J10" i="1" s="1"/>
  <c r="K11" i="1"/>
  <c r="J11" i="1" s="1"/>
  <c r="K1005" i="1"/>
  <c r="J1005" i="1" s="1"/>
  <c r="K1006" i="1"/>
  <c r="J1006" i="1" s="1"/>
  <c r="K3000" i="1"/>
  <c r="J3000" i="1" s="1"/>
  <c r="K3001" i="1"/>
  <c r="J3001" i="1" s="1"/>
  <c r="E12858" i="1"/>
  <c r="K12857" i="1"/>
  <c r="K12311" i="1"/>
  <c r="E12312" i="1"/>
  <c r="G12311" i="1"/>
  <c r="K12619" i="1"/>
  <c r="J12619" i="1" s="1"/>
  <c r="K12620" i="1"/>
  <c r="J12620" i="1" s="1"/>
  <c r="K3920" i="1"/>
  <c r="J3920" i="1" s="1"/>
  <c r="K3921" i="1"/>
  <c r="J3921" i="1" s="1"/>
  <c r="G12626" i="1"/>
  <c r="K12626" i="1"/>
  <c r="K12059" i="1"/>
  <c r="E12060" i="1"/>
  <c r="K10105" i="1"/>
  <c r="J10105" i="1" s="1"/>
  <c r="E10106" i="1"/>
  <c r="G10105" i="1"/>
  <c r="G618" i="1"/>
  <c r="K618" i="1"/>
  <c r="E11717" i="1"/>
  <c r="K11716" i="1"/>
  <c r="K9721" i="1"/>
  <c r="E9722" i="1"/>
  <c r="G9721" i="1"/>
  <c r="G14114" i="1"/>
  <c r="K10696" i="1"/>
  <c r="J10696" i="1" s="1"/>
  <c r="K10697" i="1"/>
  <c r="J10697" i="1" s="1"/>
  <c r="K2196" i="1"/>
  <c r="J2196" i="1" s="1"/>
  <c r="K2197" i="1"/>
  <c r="J2197" i="1" s="1"/>
  <c r="K8693" i="1"/>
  <c r="J8693" i="1" s="1"/>
  <c r="K8694" i="1"/>
  <c r="J8694" i="1" s="1"/>
  <c r="K5826" i="1"/>
  <c r="E5827" i="1"/>
  <c r="E10998" i="1"/>
  <c r="K10997" i="1"/>
  <c r="G10997" i="1"/>
  <c r="K11928" i="1"/>
  <c r="J11928" i="1" s="1"/>
  <c r="E11929" i="1"/>
  <c r="E19" i="1"/>
  <c r="E8702" i="1"/>
  <c r="K8702" i="1" s="1"/>
  <c r="G8701" i="1"/>
  <c r="E13769" i="1"/>
  <c r="K13769" i="1" s="1"/>
  <c r="G13768" i="1"/>
  <c r="E6381" i="1"/>
  <c r="K6381" i="1" s="1"/>
  <c r="G6380" i="1"/>
  <c r="E3559" i="1"/>
  <c r="K3559" i="1" s="1"/>
  <c r="G3558" i="1"/>
  <c r="E746" i="1"/>
  <c r="K746" i="1" s="1"/>
  <c r="J746" i="1" s="1"/>
  <c r="G745" i="1"/>
  <c r="E3264" i="1"/>
  <c r="K3264" i="1" s="1"/>
  <c r="E6765" i="1"/>
  <c r="K6765" i="1" s="1"/>
  <c r="G6764" i="1"/>
  <c r="E3255" i="1"/>
  <c r="K3255" i="1" s="1"/>
  <c r="J3255" i="1" s="1"/>
  <c r="E2524" i="1"/>
  <c r="K2524" i="1" s="1"/>
  <c r="E5363" i="1"/>
  <c r="K5363" i="1" s="1"/>
  <c r="E9236" i="1"/>
  <c r="K9236" i="1" s="1"/>
  <c r="J9236" i="1" s="1"/>
  <c r="G9235" i="1"/>
  <c r="E6251" i="1"/>
  <c r="K6251" i="1" s="1"/>
  <c r="G6250" i="1"/>
  <c r="G1005" i="1"/>
  <c r="E1426" i="1"/>
  <c r="K1426" i="1" s="1"/>
  <c r="E11937" i="1"/>
  <c r="K11937" i="1" s="1"/>
  <c r="G11936" i="1"/>
  <c r="E2401" i="1"/>
  <c r="K2401" i="1" s="1"/>
  <c r="G2400" i="1"/>
  <c r="E8192" i="1"/>
  <c r="K8192" i="1" s="1"/>
  <c r="E11471" i="1"/>
  <c r="K11471" i="1" s="1"/>
  <c r="J11471" i="1" s="1"/>
  <c r="E4541" i="1"/>
  <c r="K4541" i="1" s="1"/>
  <c r="G4540" i="1"/>
  <c r="E3161" i="1"/>
  <c r="K3161" i="1" s="1"/>
  <c r="G3160" i="1"/>
  <c r="E1751" i="1"/>
  <c r="K1751" i="1" s="1"/>
  <c r="G1750" i="1"/>
  <c r="E14697" i="1"/>
  <c r="E7507" i="1"/>
  <c r="K7507" i="1" s="1"/>
  <c r="E2105" i="1"/>
  <c r="K2105" i="1" s="1"/>
  <c r="G2104" i="1"/>
  <c r="E3649" i="1"/>
  <c r="K3649" i="1" s="1"/>
  <c r="G3648" i="1"/>
  <c r="E762" i="1"/>
  <c r="K762" i="1" s="1"/>
  <c r="G761" i="1"/>
  <c r="E3928" i="1"/>
  <c r="K3928" i="1" s="1"/>
  <c r="E8178" i="1"/>
  <c r="K8178" i="1" s="1"/>
  <c r="J8178" i="1" s="1"/>
  <c r="E1416" i="1"/>
  <c r="K1416" i="1" s="1"/>
  <c r="J1416" i="1" s="1"/>
  <c r="E6240" i="1"/>
  <c r="K6240" i="1" s="1"/>
  <c r="J6240" i="1" s="1"/>
  <c r="E6757" i="1"/>
  <c r="E9245" i="1"/>
  <c r="K9245" i="1" s="1"/>
  <c r="G9244" i="1"/>
  <c r="E13381" i="1"/>
  <c r="K13381" i="1" s="1"/>
  <c r="E10704" i="1"/>
  <c r="K10704" i="1" s="1"/>
  <c r="E7152" i="1"/>
  <c r="K7152" i="1" s="1"/>
  <c r="G7151" i="1"/>
  <c r="E8166" i="1"/>
  <c r="K8166" i="1" s="1"/>
  <c r="J8166" i="1" s="1"/>
  <c r="G8165" i="1"/>
  <c r="E14409" i="1"/>
  <c r="K14409" i="1" s="1"/>
  <c r="G14408" i="1"/>
  <c r="G13760" i="1"/>
  <c r="E1014" i="1"/>
  <c r="K1014" i="1" s="1"/>
  <c r="E1133" i="1"/>
  <c r="K1133" i="1" s="1"/>
  <c r="G1132" i="1"/>
  <c r="E14115" i="1"/>
  <c r="K14115" i="1" s="1"/>
  <c r="E9708" i="1"/>
  <c r="K9708" i="1" s="1"/>
  <c r="E7973" i="1"/>
  <c r="K7973" i="1" s="1"/>
  <c r="E11481" i="1"/>
  <c r="K11481" i="1" s="1"/>
  <c r="E3009" i="1"/>
  <c r="K3009" i="1" s="1"/>
  <c r="G3008" i="1"/>
  <c r="E811" i="1"/>
  <c r="K811" i="1" s="1"/>
  <c r="J811" i="1" s="1"/>
  <c r="E9308" i="1"/>
  <c r="K9308" i="1" s="1"/>
  <c r="E10121" i="1"/>
  <c r="K10121" i="1" s="1"/>
  <c r="E2204" i="1"/>
  <c r="K2204" i="1" s="1"/>
  <c r="E5046" i="1"/>
  <c r="K5046" i="1" s="1"/>
  <c r="G5045" i="1"/>
  <c r="E9046" i="1"/>
  <c r="K9046" i="1" s="1"/>
  <c r="E8500" i="1"/>
  <c r="K8500" i="1" s="1"/>
  <c r="E619" i="1"/>
  <c r="K619" i="1" s="1"/>
  <c r="E9297" i="1"/>
  <c r="K9297" i="1" s="1"/>
  <c r="J9297" i="1" s="1"/>
  <c r="E9900" i="1"/>
  <c r="K9900" i="1" s="1"/>
  <c r="J9900" i="1" s="1"/>
  <c r="G9899" i="1"/>
  <c r="E4905" i="1"/>
  <c r="K4905" i="1" s="1"/>
  <c r="J4905" i="1" s="1"/>
  <c r="G4904" i="1"/>
  <c r="E12627" i="1"/>
  <c r="E13810" i="1"/>
  <c r="K13810" i="1" s="1"/>
  <c r="G13809" i="1"/>
  <c r="E359" i="1"/>
  <c r="K359" i="1" s="1"/>
  <c r="E9910" i="1"/>
  <c r="K9910" i="1" s="1"/>
  <c r="E2361" i="1"/>
  <c r="K2361" i="1" s="1"/>
  <c r="E5443" i="1"/>
  <c r="K5443" i="1" s="1"/>
  <c r="G5442" i="1"/>
  <c r="E8482" i="1"/>
  <c r="K8482" i="1" s="1"/>
  <c r="J8482" i="1" s="1"/>
  <c r="G8481" i="1"/>
  <c r="E1245" i="1"/>
  <c r="K1245" i="1" s="1"/>
  <c r="G1244" i="1"/>
  <c r="E4915" i="1"/>
  <c r="K4915" i="1" s="1"/>
  <c r="G4914" i="1"/>
  <c r="E822" i="1"/>
  <c r="K822" i="1" s="1"/>
  <c r="E1997" i="1"/>
  <c r="K1997" i="1" s="1"/>
  <c r="G1996" i="1"/>
  <c r="C14373" i="1"/>
  <c r="C13644" i="1"/>
  <c r="C14024" i="1"/>
  <c r="C13708" i="1"/>
  <c r="C285" i="1"/>
  <c r="C13620" i="1"/>
  <c r="C14104" i="1"/>
  <c r="C13668" i="1"/>
  <c r="C13737" i="1"/>
  <c r="C14394" i="1"/>
  <c r="C148" i="1"/>
  <c r="C13693" i="1"/>
  <c r="C11" i="1"/>
  <c r="G10" i="1"/>
  <c r="C15380" i="1"/>
  <c r="C181" i="1"/>
  <c r="C13497" i="1"/>
  <c r="C14116" i="1"/>
  <c r="C3530" i="1"/>
  <c r="C13660" i="1"/>
  <c r="C14310" i="1"/>
  <c r="C13904" i="1"/>
  <c r="C13812" i="1"/>
  <c r="C15400" i="1"/>
  <c r="C14069" i="1"/>
  <c r="C13888" i="1"/>
  <c r="C13592" i="1"/>
  <c r="C13782" i="1"/>
  <c r="C121" i="1"/>
  <c r="C166" i="1"/>
  <c r="C74" i="1"/>
  <c r="C236" i="1"/>
  <c r="C52" i="1"/>
  <c r="C14082" i="1"/>
  <c r="C13537" i="1"/>
  <c r="C12165" i="1"/>
  <c r="C4368" i="1"/>
  <c r="C5183" i="1"/>
  <c r="C9986" i="1"/>
  <c r="C11708" i="1"/>
  <c r="G11708" i="1" s="1"/>
  <c r="C13260" i="1"/>
  <c r="C9957" i="1"/>
  <c r="C3941" i="1"/>
  <c r="C12096" i="1"/>
  <c r="C14560" i="1"/>
  <c r="C9088" i="1"/>
  <c r="C6142" i="1"/>
  <c r="C6411" i="1"/>
  <c r="C317" i="1"/>
  <c r="C14506" i="1"/>
  <c r="C10157" i="1"/>
  <c r="C3404" i="1"/>
  <c r="C5169" i="1"/>
  <c r="C12677" i="1"/>
  <c r="C3916" i="1"/>
  <c r="G3916" i="1" s="1"/>
  <c r="C7374" i="1"/>
  <c r="C8534" i="1"/>
  <c r="C601" i="1"/>
  <c r="C1629" i="1"/>
  <c r="C9037" i="1"/>
  <c r="G9037" i="1" s="1"/>
  <c r="C2425" i="1"/>
  <c r="C12300" i="1"/>
  <c r="G12300" i="1" s="1"/>
  <c r="C620" i="1"/>
  <c r="C1748" i="1"/>
  <c r="G1748" i="1" s="1"/>
  <c r="C10892" i="1"/>
  <c r="C9477" i="1"/>
  <c r="C9759" i="1"/>
  <c r="C8981" i="1"/>
  <c r="C11312" i="1"/>
  <c r="C12400" i="1"/>
  <c r="C6275" i="1"/>
  <c r="C4845" i="1"/>
  <c r="C2805" i="1"/>
  <c r="C6822" i="1"/>
  <c r="C13014" i="1"/>
  <c r="C12638" i="1"/>
  <c r="C3358" i="1"/>
  <c r="C10368" i="1"/>
  <c r="C11374" i="1"/>
  <c r="C3992" i="1"/>
  <c r="C14414" i="1"/>
  <c r="C5910" i="1"/>
  <c r="C10503" i="1"/>
  <c r="C9229" i="1"/>
  <c r="C11298" i="1"/>
  <c r="C10057" i="1"/>
  <c r="C3440" i="1"/>
  <c r="C1473" i="1"/>
  <c r="C10485" i="1"/>
  <c r="C1740" i="1"/>
  <c r="C6869" i="1"/>
  <c r="C1877" i="1"/>
  <c r="C4300" i="1"/>
  <c r="C11545" i="1"/>
  <c r="C8864" i="1"/>
  <c r="C4494" i="1"/>
  <c r="C12380" i="1"/>
  <c r="C14695" i="1"/>
  <c r="G14695" i="1" s="1"/>
  <c r="C13282" i="1"/>
  <c r="C1465" i="1"/>
  <c r="C8806" i="1"/>
  <c r="C1938" i="1"/>
  <c r="C6439" i="1"/>
  <c r="C4162" i="1"/>
  <c r="C4026" i="1"/>
  <c r="C12648" i="1"/>
  <c r="C5288" i="1"/>
  <c r="C13185" i="1"/>
  <c r="C10578" i="1"/>
  <c r="C11999" i="1"/>
  <c r="C1398" i="1"/>
  <c r="C9535" i="1"/>
  <c r="C6387" i="1"/>
  <c r="C2993" i="1"/>
  <c r="C12481" i="1"/>
  <c r="C1269" i="1"/>
  <c r="C6617" i="1"/>
  <c r="C2602" i="1"/>
  <c r="C8157" i="1"/>
  <c r="C1790" i="1"/>
  <c r="C6232" i="1"/>
  <c r="C14911" i="1"/>
  <c r="C2471" i="1"/>
  <c r="C5608" i="1"/>
  <c r="C9013" i="1"/>
  <c r="C14647" i="1"/>
  <c r="C5990" i="1"/>
  <c r="C6533" i="1"/>
  <c r="C9511" i="1"/>
  <c r="C2325" i="1"/>
  <c r="C8840" i="1"/>
  <c r="C8463" i="1"/>
  <c r="C2380" i="1"/>
  <c r="C12153" i="1"/>
  <c r="C7070" i="1"/>
  <c r="C11020" i="1"/>
  <c r="C1173" i="1"/>
  <c r="C5433" i="1"/>
  <c r="G5433" i="1" s="1"/>
  <c r="C12116" i="1"/>
  <c r="C1122" i="1"/>
  <c r="G1122" i="1" s="1"/>
  <c r="C2783" i="1"/>
  <c r="C6298" i="1"/>
  <c r="C11749" i="1"/>
  <c r="C6171" i="1"/>
  <c r="C503" i="1"/>
  <c r="C2678" i="1"/>
  <c r="C5346" i="1"/>
  <c r="C9562" i="1"/>
  <c r="C10342" i="1"/>
  <c r="C5888" i="1"/>
  <c r="C6265" i="1"/>
  <c r="C9808" i="1"/>
  <c r="C10269" i="1"/>
  <c r="C10774" i="1"/>
  <c r="C3225" i="1"/>
  <c r="C4392" i="1"/>
  <c r="C10787" i="1"/>
  <c r="C12057" i="1"/>
  <c r="G12057" i="1" s="1"/>
  <c r="C10586" i="1"/>
  <c r="C8046" i="1"/>
  <c r="C10392" i="1"/>
  <c r="C8605" i="1"/>
  <c r="C1235" i="1"/>
  <c r="G1235" i="1" s="1"/>
  <c r="C1444" i="1"/>
  <c r="C4447" i="1"/>
  <c r="C10514" i="1"/>
  <c r="C7333" i="1"/>
  <c r="C8638" i="1"/>
  <c r="C10536" i="1"/>
  <c r="C8498" i="1"/>
  <c r="G8498" i="1" s="1"/>
  <c r="C4563" i="1"/>
  <c r="C1663" i="1"/>
  <c r="C15246" i="1"/>
  <c r="C8176" i="1"/>
  <c r="G8176" i="1" s="1"/>
  <c r="C9614" i="1"/>
  <c r="C6722" i="1"/>
  <c r="C8137" i="1"/>
  <c r="C5824" i="1"/>
  <c r="G5824" i="1" s="1"/>
  <c r="C12420" i="1"/>
  <c r="C5753" i="1"/>
  <c r="C12812" i="1"/>
  <c r="C9573" i="1"/>
  <c r="C2630" i="1"/>
  <c r="C10119" i="1"/>
  <c r="G10119" i="1" s="1"/>
  <c r="C3114" i="1"/>
  <c r="C10935" i="1"/>
  <c r="C1072" i="1"/>
  <c r="C15050" i="1"/>
  <c r="C5494" i="1"/>
  <c r="C5636" i="1"/>
  <c r="C12069" i="1"/>
  <c r="C9999" i="1"/>
  <c r="C7982" i="1"/>
  <c r="C1650" i="1"/>
  <c r="C6499" i="1"/>
  <c r="C2076" i="1"/>
  <c r="C8255" i="1"/>
  <c r="C7109" i="1"/>
  <c r="C7965" i="1"/>
  <c r="G7965" i="1" s="1"/>
  <c r="C12240" i="1"/>
  <c r="C15306" i="1"/>
  <c r="C9114" i="1"/>
  <c r="C7307" i="1"/>
  <c r="C7594" i="1"/>
  <c r="C3335" i="1"/>
  <c r="C8910" i="1"/>
  <c r="C10621" i="1"/>
  <c r="C11921" i="1"/>
  <c r="C12852" i="1"/>
  <c r="G12852" i="1" s="1"/>
  <c r="C6221" i="1"/>
  <c r="C948" i="1"/>
  <c r="C3390" i="1"/>
  <c r="C8784" i="1"/>
  <c r="C1867" i="1"/>
  <c r="C9974" i="1"/>
  <c r="C2164" i="1"/>
  <c r="C928" i="1"/>
  <c r="C11740" i="1"/>
  <c r="C13000" i="1"/>
  <c r="C11508" i="1"/>
  <c r="C14663" i="1"/>
  <c r="C4642" i="1"/>
  <c r="C2001" i="1"/>
  <c r="C7686" i="1"/>
  <c r="C2498" i="1"/>
  <c r="C4589" i="1"/>
  <c r="C9069" i="1"/>
  <c r="C303" i="1"/>
  <c r="C13068" i="1"/>
  <c r="C6003" i="1"/>
  <c r="C6182" i="1"/>
  <c r="C1780" i="1"/>
  <c r="C6814" i="1"/>
  <c r="C13855" i="1"/>
  <c r="C8549" i="1"/>
  <c r="C4787" i="1"/>
  <c r="C3369" i="1"/>
  <c r="C8085" i="1"/>
  <c r="C11275" i="1"/>
  <c r="C6830" i="1"/>
  <c r="C9162" i="1"/>
  <c r="C1807" i="1"/>
  <c r="C10066" i="1"/>
  <c r="C430" i="1"/>
  <c r="C13547" i="1"/>
  <c r="C9853" i="1"/>
  <c r="C5260" i="1"/>
  <c r="C3032" i="1"/>
  <c r="C12432" i="1"/>
  <c r="C10637" i="1"/>
  <c r="C4240" i="1"/>
  <c r="C2841" i="1"/>
  <c r="C1677" i="1"/>
  <c r="C5452" i="1"/>
  <c r="C9145" i="1"/>
  <c r="C4281" i="1"/>
  <c r="C12720" i="1"/>
  <c r="C800" i="1"/>
  <c r="C6844" i="1"/>
  <c r="C7456" i="1"/>
  <c r="C8400" i="1"/>
  <c r="C8647" i="1"/>
  <c r="C4946" i="1"/>
  <c r="C14346" i="1"/>
  <c r="C372" i="1"/>
  <c r="C1987" i="1"/>
  <c r="G1987" i="1" s="1"/>
  <c r="C15018" i="1"/>
  <c r="C7802" i="1"/>
  <c r="C14142" i="1"/>
  <c r="C11522" i="1"/>
  <c r="C12689" i="1"/>
  <c r="C5941" i="1"/>
  <c r="C4097" i="1"/>
  <c r="C10146" i="1"/>
  <c r="C14976" i="1"/>
  <c r="C7504" i="1"/>
  <c r="G7504" i="1" s="1"/>
  <c r="C8886" i="1"/>
  <c r="C1569" i="1"/>
  <c r="C6208" i="1"/>
  <c r="C14154" i="1"/>
  <c r="C2109" i="1"/>
  <c r="C5691" i="1"/>
  <c r="C3505" i="1"/>
  <c r="C3276" i="1"/>
  <c r="C15315" i="1"/>
  <c r="C12767" i="1"/>
  <c r="C7702" i="1"/>
  <c r="C9909" i="1"/>
  <c r="G9909" i="1" s="1"/>
  <c r="C10963" i="1"/>
  <c r="C13369" i="1"/>
  <c r="C10357" i="1"/>
  <c r="C2749" i="1"/>
  <c r="C12508" i="1"/>
  <c r="C13193" i="1"/>
  <c r="C8441" i="1"/>
  <c r="C3294" i="1"/>
  <c r="C7573" i="1"/>
  <c r="C3756" i="1"/>
  <c r="C13044" i="1"/>
  <c r="C7954" i="1"/>
  <c r="C874" i="1"/>
  <c r="C14736" i="1"/>
  <c r="C697" i="1"/>
  <c r="C3619" i="1"/>
  <c r="C7853" i="1"/>
  <c r="C10750" i="1"/>
  <c r="C8449" i="1"/>
  <c r="C8411" i="1"/>
  <c r="C537" i="1"/>
  <c r="C11632" i="1"/>
  <c r="C5721" i="1"/>
  <c r="C4145" i="1"/>
  <c r="C1100" i="1"/>
  <c r="C12876" i="1"/>
  <c r="C10605" i="1"/>
  <c r="C7774" i="1"/>
  <c r="C5835" i="1"/>
  <c r="C4954" i="1"/>
  <c r="C9347" i="1"/>
  <c r="C5225" i="1"/>
  <c r="C9321" i="1"/>
  <c r="C14786" i="1"/>
  <c r="C3420" i="1"/>
  <c r="C14234" i="1"/>
  <c r="C9821" i="1"/>
  <c r="C8708" i="1"/>
  <c r="C1825" i="1"/>
  <c r="C9293" i="1"/>
  <c r="G9293" i="1" s="1"/>
  <c r="C10461" i="1"/>
  <c r="C4268" i="1"/>
  <c r="C841" i="1"/>
  <c r="C7653" i="1"/>
  <c r="C9181" i="1"/>
  <c r="C8737" i="1"/>
  <c r="C4506" i="1"/>
  <c r="C9706" i="1"/>
  <c r="G9706" i="1" s="1"/>
  <c r="C2659" i="1"/>
  <c r="C8031" i="1"/>
  <c r="C8557" i="1"/>
  <c r="C12033" i="1"/>
  <c r="C10167" i="1"/>
  <c r="C11685" i="1"/>
  <c r="C8581" i="1"/>
  <c r="C12936" i="1"/>
  <c r="C7746" i="1"/>
  <c r="C9379" i="1"/>
  <c r="C9251" i="1"/>
  <c r="C8964" i="1"/>
  <c r="C8678" i="1"/>
  <c r="C2347" i="1"/>
  <c r="C1729" i="1"/>
  <c r="C1011" i="1"/>
  <c r="G1011" i="1" s="1"/>
  <c r="C9599" i="1"/>
  <c r="C9624" i="1"/>
  <c r="C10980" i="1"/>
  <c r="C8335" i="1"/>
  <c r="C1597" i="1"/>
  <c r="C6124" i="1"/>
  <c r="C781" i="1"/>
  <c r="C3788" i="1"/>
  <c r="C5537" i="1"/>
  <c r="C4665" i="1"/>
  <c r="C8973" i="1"/>
  <c r="C2709" i="1"/>
  <c r="C1756" i="1"/>
  <c r="C9544" i="1"/>
  <c r="C10922" i="1"/>
  <c r="C9454" i="1"/>
  <c r="C13510" i="1"/>
  <c r="C6626" i="1"/>
  <c r="C9658" i="1"/>
  <c r="C10551" i="1"/>
  <c r="C11362" i="1"/>
  <c r="C12516" i="1"/>
  <c r="C2731" i="1"/>
  <c r="C7935" i="1"/>
  <c r="C6369" i="1"/>
  <c r="G6369" i="1" s="1"/>
  <c r="C5980" i="1"/>
  <c r="C11103" i="1"/>
  <c r="C4080" i="1"/>
  <c r="C5235" i="1"/>
  <c r="C2036" i="1"/>
  <c r="C5113" i="1"/>
  <c r="C7539" i="1"/>
  <c r="C12901" i="1"/>
  <c r="C2967" i="1"/>
  <c r="C10559" i="1"/>
  <c r="C10325" i="1"/>
  <c r="C13052" i="1"/>
  <c r="C5664" i="1"/>
  <c r="C10874" i="1"/>
  <c r="C2585" i="1"/>
  <c r="C5399" i="1"/>
  <c r="C979" i="1"/>
  <c r="C3126" i="1"/>
  <c r="C6058" i="1"/>
  <c r="C566" i="1"/>
  <c r="C2545" i="1"/>
  <c r="C11728" i="1"/>
  <c r="C9666" i="1"/>
  <c r="C13468" i="1"/>
  <c r="C13380" i="1"/>
  <c r="G13380" i="1" s="1"/>
  <c r="C10722" i="1"/>
  <c r="C9893" i="1"/>
  <c r="C1411" i="1"/>
  <c r="G1411" i="1" s="1"/>
  <c r="C10034" i="1"/>
  <c r="C1373" i="1"/>
  <c r="C10908" i="1"/>
  <c r="C1281" i="1"/>
  <c r="C13171" i="1"/>
  <c r="C4892" i="1"/>
  <c r="C7055" i="1"/>
  <c r="C11443" i="1"/>
  <c r="C12257" i="1"/>
  <c r="C4933" i="1"/>
  <c r="C2869" i="1"/>
  <c r="C6746" i="1"/>
  <c r="C9440" i="1"/>
  <c r="C4921" i="1"/>
  <c r="C12616" i="1"/>
  <c r="G12616" i="1" s="1"/>
  <c r="C2514" i="1"/>
  <c r="G2514" i="1" s="1"/>
  <c r="C1969" i="1"/>
  <c r="C11288" i="1"/>
  <c r="C8686" i="1"/>
  <c r="C12316" i="1"/>
  <c r="C2945" i="1"/>
  <c r="C6687" i="1"/>
  <c r="C5086" i="1"/>
  <c r="C4519" i="1"/>
  <c r="C11393" i="1"/>
  <c r="C8345" i="1"/>
  <c r="C6112" i="1"/>
  <c r="C4484" i="1"/>
  <c r="C3973" i="1"/>
  <c r="C11616" i="1"/>
  <c r="C9639" i="1"/>
  <c r="C2901" i="1"/>
  <c r="C2026" i="1"/>
  <c r="C9946" i="1"/>
  <c r="C10693" i="1"/>
  <c r="G10693" i="1" s="1"/>
  <c r="C5468" i="1"/>
  <c r="C3239" i="1"/>
  <c r="C7045" i="1"/>
  <c r="C1091" i="1"/>
  <c r="C3871" i="1"/>
  <c r="C5930" i="1"/>
  <c r="C9928" i="1"/>
  <c r="C5673" i="1"/>
  <c r="C7785" i="1"/>
  <c r="C8222" i="1"/>
  <c r="C6734" i="1"/>
  <c r="C11322" i="1"/>
  <c r="C664" i="1"/>
  <c r="C12196" i="1"/>
  <c r="C11112" i="1"/>
  <c r="C5198" i="1"/>
  <c r="C7137" i="1"/>
  <c r="C5328" i="1"/>
  <c r="C4117" i="1"/>
  <c r="C11941" i="1"/>
  <c r="C6974" i="1"/>
  <c r="C8062" i="1"/>
  <c r="C8568" i="1"/>
  <c r="C4254" i="1"/>
  <c r="C6421" i="1"/>
  <c r="C11896" i="1"/>
  <c r="C352" i="1"/>
  <c r="G352" i="1" s="1"/>
  <c r="C9272" i="1"/>
  <c r="C3532" i="1"/>
  <c r="C998" i="1"/>
  <c r="C11604" i="1"/>
  <c r="C4466" i="1"/>
  <c r="C11083" i="1"/>
  <c r="C2144" i="1"/>
  <c r="C862" i="1"/>
  <c r="C7720" i="1"/>
  <c r="C10229" i="1"/>
  <c r="C14319" i="1"/>
  <c r="C9407" i="1"/>
  <c r="C2769" i="1"/>
  <c r="C9695" i="1"/>
  <c r="C3149" i="1"/>
  <c r="G3149" i="1" s="1"/>
  <c r="C900" i="1"/>
  <c r="C4983" i="1"/>
  <c r="C1908" i="1"/>
  <c r="C10527" i="1"/>
  <c r="C12921" i="1"/>
  <c r="C14298" i="1"/>
  <c r="C11246" i="1"/>
  <c r="C6021" i="1"/>
  <c r="C2615" i="1"/>
  <c r="C4204" i="1"/>
  <c r="C3675" i="1"/>
  <c r="C3827" i="1"/>
  <c r="F750" i="1" l="1"/>
  <c r="L749" i="1"/>
  <c r="J12" i="1"/>
  <c r="J13" i="1" s="1"/>
  <c r="J14" i="1" s="1"/>
  <c r="I19" i="1"/>
  <c r="G14115" i="1"/>
  <c r="K12052" i="1"/>
  <c r="J12052" i="1" s="1"/>
  <c r="K12051" i="1"/>
  <c r="J12051" i="1" s="1"/>
  <c r="G12051" i="1"/>
  <c r="E14710" i="1"/>
  <c r="K14709" i="1"/>
  <c r="K14697" i="1"/>
  <c r="J14697" i="1" s="1"/>
  <c r="K14698" i="1"/>
  <c r="J14698" i="1" s="1"/>
  <c r="K19" i="1"/>
  <c r="K12060" i="1"/>
  <c r="E12061" i="1"/>
  <c r="E12859" i="1"/>
  <c r="K12858" i="1"/>
  <c r="G12627" i="1"/>
  <c r="K12627" i="1"/>
  <c r="K11929" i="1"/>
  <c r="J11929" i="1" s="1"/>
  <c r="K11930" i="1"/>
  <c r="J11930" i="1" s="1"/>
  <c r="E10999" i="1"/>
  <c r="K10998" i="1"/>
  <c r="G10998" i="1"/>
  <c r="E11718" i="1"/>
  <c r="K11717" i="1"/>
  <c r="K12312" i="1"/>
  <c r="E12313" i="1"/>
  <c r="G12312" i="1"/>
  <c r="K6757" i="1"/>
  <c r="J6757" i="1" s="1"/>
  <c r="K6758" i="1"/>
  <c r="J6758" i="1" s="1"/>
  <c r="K5827" i="1"/>
  <c r="G5827" i="1"/>
  <c r="E5828" i="1"/>
  <c r="K9722" i="1"/>
  <c r="E9723" i="1"/>
  <c r="G9722" i="1"/>
  <c r="K10106" i="1"/>
  <c r="J10106" i="1" s="1"/>
  <c r="K10107" i="1"/>
  <c r="J10107" i="1" s="1"/>
  <c r="G10106" i="1"/>
  <c r="E8483" i="1"/>
  <c r="K8483" i="1" s="1"/>
  <c r="J8483" i="1" s="1"/>
  <c r="G8482" i="1"/>
  <c r="E9298" i="1"/>
  <c r="K9298" i="1" s="1"/>
  <c r="J9298" i="1" s="1"/>
  <c r="E8501" i="1"/>
  <c r="K8501" i="1" s="1"/>
  <c r="E1134" i="1"/>
  <c r="K1134" i="1" s="1"/>
  <c r="G1133" i="1"/>
  <c r="E7153" i="1"/>
  <c r="K7153" i="1" s="1"/>
  <c r="G7152" i="1"/>
  <c r="E13382" i="1"/>
  <c r="K13382" i="1" s="1"/>
  <c r="E763" i="1"/>
  <c r="K763" i="1" s="1"/>
  <c r="G762" i="1"/>
  <c r="E7508" i="1"/>
  <c r="K7508" i="1" s="1"/>
  <c r="E1752" i="1"/>
  <c r="K1752" i="1" s="1"/>
  <c r="G1751" i="1"/>
  <c r="E4542" i="1"/>
  <c r="K4542" i="1" s="1"/>
  <c r="G4541" i="1"/>
  <c r="E11472" i="1"/>
  <c r="E9237" i="1"/>
  <c r="G9236" i="1"/>
  <c r="E5364" i="1"/>
  <c r="K5364" i="1" s="1"/>
  <c r="E1998" i="1"/>
  <c r="K1998" i="1" s="1"/>
  <c r="G1997" i="1"/>
  <c r="E1246" i="1"/>
  <c r="K1246" i="1" s="1"/>
  <c r="G1245" i="1"/>
  <c r="E2362" i="1"/>
  <c r="K2362" i="1" s="1"/>
  <c r="E9911" i="1"/>
  <c r="K9911" i="1" s="1"/>
  <c r="E5047" i="1"/>
  <c r="K5047" i="1" s="1"/>
  <c r="G5046" i="1"/>
  <c r="E10122" i="1"/>
  <c r="K10122" i="1" s="1"/>
  <c r="E3010" i="1"/>
  <c r="K3010" i="1" s="1"/>
  <c r="G3009" i="1"/>
  <c r="E7974" i="1"/>
  <c r="K7974" i="1" s="1"/>
  <c r="G7973" i="1"/>
  <c r="E14116" i="1"/>
  <c r="K14116" i="1" s="1"/>
  <c r="E8167" i="1"/>
  <c r="G8166" i="1"/>
  <c r="E1417" i="1"/>
  <c r="E3929" i="1"/>
  <c r="K3929" i="1" s="1"/>
  <c r="E6252" i="1"/>
  <c r="K6252" i="1" s="1"/>
  <c r="G6251" i="1"/>
  <c r="E2525" i="1"/>
  <c r="K2525" i="1" s="1"/>
  <c r="E8703" i="1"/>
  <c r="K8703" i="1" s="1"/>
  <c r="G8702" i="1"/>
  <c r="E4916" i="1"/>
  <c r="K4916" i="1" s="1"/>
  <c r="G4915" i="1"/>
  <c r="E13811" i="1"/>
  <c r="K13811" i="1" s="1"/>
  <c r="G13810" i="1"/>
  <c r="E9901" i="1"/>
  <c r="G9900" i="1"/>
  <c r="E620" i="1"/>
  <c r="K620" i="1" s="1"/>
  <c r="E9047" i="1"/>
  <c r="K9047" i="1" s="1"/>
  <c r="G9046" i="1"/>
  <c r="E9309" i="1"/>
  <c r="K9309" i="1" s="1"/>
  <c r="E812" i="1"/>
  <c r="E1015" i="1"/>
  <c r="K1015" i="1" s="1"/>
  <c r="E14410" i="1"/>
  <c r="K14410" i="1" s="1"/>
  <c r="G14409" i="1"/>
  <c r="E10705" i="1"/>
  <c r="K10705" i="1" s="1"/>
  <c r="E2106" i="1"/>
  <c r="K2106" i="1" s="1"/>
  <c r="G2105" i="1"/>
  <c r="E8193" i="1"/>
  <c r="K8193" i="1" s="1"/>
  <c r="G8192" i="1"/>
  <c r="E11938" i="1"/>
  <c r="K11938" i="1" s="1"/>
  <c r="G11937" i="1"/>
  <c r="E6766" i="1"/>
  <c r="K6766" i="1" s="1"/>
  <c r="G6765" i="1"/>
  <c r="E3560" i="1"/>
  <c r="K3560" i="1" s="1"/>
  <c r="G3559" i="1"/>
  <c r="E13770" i="1"/>
  <c r="K13770" i="1" s="1"/>
  <c r="G13769" i="1"/>
  <c r="E823" i="1"/>
  <c r="K823" i="1" s="1"/>
  <c r="E5444" i="1"/>
  <c r="K5444" i="1" s="1"/>
  <c r="G5443" i="1"/>
  <c r="E360" i="1"/>
  <c r="K360" i="1" s="1"/>
  <c r="E12628" i="1"/>
  <c r="K12628" i="1" s="1"/>
  <c r="E4906" i="1"/>
  <c r="K4906" i="1" s="1"/>
  <c r="J4906" i="1" s="1"/>
  <c r="G4905" i="1"/>
  <c r="E2205" i="1"/>
  <c r="K2205" i="1" s="1"/>
  <c r="G619" i="1"/>
  <c r="E11482" i="1"/>
  <c r="K11482" i="1" s="1"/>
  <c r="E9709" i="1"/>
  <c r="K9709" i="1" s="1"/>
  <c r="E9246" i="1"/>
  <c r="K9246" i="1" s="1"/>
  <c r="G9245" i="1"/>
  <c r="E6241" i="1"/>
  <c r="K6241" i="1" s="1"/>
  <c r="J6241" i="1" s="1"/>
  <c r="E8179" i="1"/>
  <c r="K8179" i="1" s="1"/>
  <c r="J8179" i="1" s="1"/>
  <c r="E3650" i="1"/>
  <c r="K3650" i="1" s="1"/>
  <c r="G3649" i="1"/>
  <c r="E3162" i="1"/>
  <c r="K3162" i="1" s="1"/>
  <c r="G3161" i="1"/>
  <c r="E2402" i="1"/>
  <c r="K2402" i="1" s="1"/>
  <c r="G2401" i="1"/>
  <c r="E1427" i="1"/>
  <c r="K1427" i="1" s="1"/>
  <c r="E3256" i="1"/>
  <c r="E3265" i="1"/>
  <c r="K3265" i="1" s="1"/>
  <c r="E747" i="1"/>
  <c r="K747" i="1" s="1"/>
  <c r="J747" i="1" s="1"/>
  <c r="G746" i="1"/>
  <c r="E6382" i="1"/>
  <c r="K6382" i="1" s="1"/>
  <c r="G6381" i="1"/>
  <c r="E20" i="1"/>
  <c r="K20" i="1" s="1"/>
  <c r="C13593" i="1"/>
  <c r="C13538" i="1"/>
  <c r="C53" i="1"/>
  <c r="C75" i="1"/>
  <c r="C122" i="1"/>
  <c r="C14070" i="1"/>
  <c r="C13813" i="1"/>
  <c r="C14311" i="1"/>
  <c r="C13498" i="1"/>
  <c r="C15381" i="1"/>
  <c r="C13694" i="1"/>
  <c r="C14395" i="1"/>
  <c r="C13669" i="1"/>
  <c r="C13709" i="1"/>
  <c r="C13645" i="1"/>
  <c r="C14083" i="1"/>
  <c r="C13783" i="1"/>
  <c r="C13905" i="1"/>
  <c r="C14117" i="1"/>
  <c r="C182" i="1"/>
  <c r="C12" i="1"/>
  <c r="G11" i="1"/>
  <c r="C14105" i="1"/>
  <c r="C14025" i="1"/>
  <c r="C14374" i="1"/>
  <c r="C6022" i="1"/>
  <c r="C3150" i="1"/>
  <c r="G3150" i="1" s="1"/>
  <c r="C2145" i="1"/>
  <c r="C9273" i="1"/>
  <c r="C11942" i="1"/>
  <c r="C8223" i="1"/>
  <c r="C3676" i="1"/>
  <c r="C1909" i="1"/>
  <c r="C9696" i="1"/>
  <c r="C11084" i="1"/>
  <c r="C3533" i="1"/>
  <c r="C6422" i="1"/>
  <c r="C8569" i="1"/>
  <c r="C4118" i="1"/>
  <c r="C11113" i="1"/>
  <c r="C6735" i="1"/>
  <c r="C7046" i="1"/>
  <c r="C9947" i="1"/>
  <c r="C11617" i="1"/>
  <c r="C4485" i="1"/>
  <c r="C12317" i="1"/>
  <c r="C2515" i="1"/>
  <c r="G2515" i="1" s="1"/>
  <c r="C6747" i="1"/>
  <c r="C11444" i="1"/>
  <c r="C1282" i="1"/>
  <c r="C1412" i="1"/>
  <c r="G1412" i="1" s="1"/>
  <c r="C13469" i="1"/>
  <c r="C567" i="1"/>
  <c r="C5400" i="1"/>
  <c r="C13053" i="1"/>
  <c r="C12902" i="1"/>
  <c r="C5236" i="1"/>
  <c r="C6370" i="1"/>
  <c r="G6370" i="1" s="1"/>
  <c r="C2732" i="1"/>
  <c r="C1757" i="1"/>
  <c r="C782" i="1"/>
  <c r="C10981" i="1"/>
  <c r="C1730" i="1"/>
  <c r="C9252" i="1"/>
  <c r="C8582" i="1"/>
  <c r="C10168" i="1"/>
  <c r="C9822" i="1"/>
  <c r="C3789" i="1"/>
  <c r="C4205" i="1"/>
  <c r="C4984" i="1"/>
  <c r="C14320" i="1"/>
  <c r="C11897" i="1"/>
  <c r="C5329" i="1"/>
  <c r="C11323" i="1"/>
  <c r="C5931" i="1"/>
  <c r="C3240" i="1"/>
  <c r="C2027" i="1"/>
  <c r="C3974" i="1"/>
  <c r="C11394" i="1"/>
  <c r="C2946" i="1"/>
  <c r="C1970" i="1"/>
  <c r="C9667" i="1"/>
  <c r="C6059" i="1"/>
  <c r="C980" i="1"/>
  <c r="C7540" i="1"/>
  <c r="C4081" i="1"/>
  <c r="C5981" i="1"/>
  <c r="C12517" i="1"/>
  <c r="C9545" i="1"/>
  <c r="C2710" i="1"/>
  <c r="C4666" i="1"/>
  <c r="C9625" i="1"/>
  <c r="C1012" i="1"/>
  <c r="G1012" i="1" s="1"/>
  <c r="C2348" i="1"/>
  <c r="G2348" i="1" s="1"/>
  <c r="C8965" i="1"/>
  <c r="C9380" i="1"/>
  <c r="C12034" i="1"/>
  <c r="C8032" i="1"/>
  <c r="C9707" i="1"/>
  <c r="G9707" i="1" s="1"/>
  <c r="C7654" i="1"/>
  <c r="C4269" i="1"/>
  <c r="C9294" i="1"/>
  <c r="G9294" i="1" s="1"/>
  <c r="C8709" i="1"/>
  <c r="C14235" i="1"/>
  <c r="C14787" i="1"/>
  <c r="C5226" i="1"/>
  <c r="C4955" i="1"/>
  <c r="C7775" i="1"/>
  <c r="C12877" i="1"/>
  <c r="C4146" i="1"/>
  <c r="C8412" i="1"/>
  <c r="C10751" i="1"/>
  <c r="C3620" i="1"/>
  <c r="C7955" i="1"/>
  <c r="C3757" i="1"/>
  <c r="C3295" i="1"/>
  <c r="C13194" i="1"/>
  <c r="C2750" i="1"/>
  <c r="C13370" i="1"/>
  <c r="C9910" i="1"/>
  <c r="G9910" i="1" s="1"/>
  <c r="C12768" i="1"/>
  <c r="C3277" i="1"/>
  <c r="C5692" i="1"/>
  <c r="C14155" i="1"/>
  <c r="C1570" i="1"/>
  <c r="C7505" i="1"/>
  <c r="G7505" i="1" s="1"/>
  <c r="C10147" i="1"/>
  <c r="C11523" i="1"/>
  <c r="C7803" i="1"/>
  <c r="C1988" i="1"/>
  <c r="G1988" i="1" s="1"/>
  <c r="C14347" i="1"/>
  <c r="C8648" i="1"/>
  <c r="C7457" i="1"/>
  <c r="C801" i="1"/>
  <c r="C4282" i="1"/>
  <c r="C5453" i="1"/>
  <c r="C2842" i="1"/>
  <c r="C3033" i="1"/>
  <c r="C9854" i="1"/>
  <c r="C431" i="1"/>
  <c r="C6831" i="1"/>
  <c r="C13856" i="1"/>
  <c r="C1781" i="1"/>
  <c r="C6004" i="1"/>
  <c r="C4590" i="1"/>
  <c r="C4643" i="1"/>
  <c r="C2165" i="1"/>
  <c r="C1868" i="1"/>
  <c r="C3391" i="1"/>
  <c r="C6222" i="1"/>
  <c r="C11922" i="1"/>
  <c r="C8911" i="1"/>
  <c r="C9115" i="1"/>
  <c r="C12241" i="1"/>
  <c r="C7110" i="1"/>
  <c r="C2077" i="1"/>
  <c r="C1651" i="1"/>
  <c r="C10000" i="1"/>
  <c r="C15051" i="1"/>
  <c r="C10936" i="1"/>
  <c r="C10120" i="1"/>
  <c r="G10120" i="1" s="1"/>
  <c r="C9574" i="1"/>
  <c r="C5754" i="1"/>
  <c r="C5825" i="1"/>
  <c r="G5825" i="1" s="1"/>
  <c r="C6723" i="1"/>
  <c r="C8177" i="1"/>
  <c r="G8177" i="1" s="1"/>
  <c r="C1664" i="1"/>
  <c r="C8499" i="1"/>
  <c r="G8499" i="1" s="1"/>
  <c r="C10515" i="1"/>
  <c r="C1445" i="1"/>
  <c r="C8606" i="1"/>
  <c r="C8047" i="1"/>
  <c r="C12058" i="1"/>
  <c r="G12058" i="1" s="1"/>
  <c r="C9809" i="1"/>
  <c r="C5889" i="1"/>
  <c r="C2679" i="1"/>
  <c r="C6172" i="1"/>
  <c r="C6299" i="1"/>
  <c r="C1123" i="1"/>
  <c r="G1123" i="1" s="1"/>
  <c r="C5434" i="1"/>
  <c r="G5434" i="1" s="1"/>
  <c r="C11021" i="1"/>
  <c r="C8464" i="1"/>
  <c r="C2326" i="1"/>
  <c r="C6534" i="1"/>
  <c r="C14648" i="1"/>
  <c r="C5609" i="1"/>
  <c r="C14912" i="1"/>
  <c r="C1791" i="1"/>
  <c r="C1270" i="1"/>
  <c r="C2994" i="1"/>
  <c r="C12000" i="1"/>
  <c r="C12649" i="1"/>
  <c r="C4163" i="1"/>
  <c r="C1939" i="1"/>
  <c r="C14696" i="1"/>
  <c r="G14696" i="1" s="1"/>
  <c r="C4495" i="1"/>
  <c r="C11546" i="1"/>
  <c r="C1878" i="1"/>
  <c r="C1474" i="1"/>
  <c r="C3993" i="1"/>
  <c r="C10369" i="1"/>
  <c r="C4846" i="1"/>
  <c r="C12401" i="1"/>
  <c r="C8982" i="1"/>
  <c r="C9478" i="1"/>
  <c r="C621" i="1"/>
  <c r="C2426" i="1"/>
  <c r="C1630" i="1"/>
  <c r="C8535" i="1"/>
  <c r="C3917" i="1"/>
  <c r="G3917" i="1" s="1"/>
  <c r="C5170" i="1"/>
  <c r="C10158" i="1"/>
  <c r="C318" i="1"/>
  <c r="C6143" i="1"/>
  <c r="C14561" i="1"/>
  <c r="C3942" i="1"/>
  <c r="C13261" i="1"/>
  <c r="C9987" i="1"/>
  <c r="C4369" i="1"/>
  <c r="C2770" i="1"/>
  <c r="C4467" i="1"/>
  <c r="C8063" i="1"/>
  <c r="C5199" i="1"/>
  <c r="C5674" i="1"/>
  <c r="C1092" i="1"/>
  <c r="C10694" i="1"/>
  <c r="G10694" i="1" s="1"/>
  <c r="C9640" i="1"/>
  <c r="C5087" i="1"/>
  <c r="C8687" i="1"/>
  <c r="G8687" i="1" s="1"/>
  <c r="C12617" i="1"/>
  <c r="G12617" i="1" s="1"/>
  <c r="C9441" i="1"/>
  <c r="C12258" i="1"/>
  <c r="C7056" i="1"/>
  <c r="C10909" i="1"/>
  <c r="C10035" i="1"/>
  <c r="C13381" i="1"/>
  <c r="G13381" i="1" s="1"/>
  <c r="C2546" i="1"/>
  <c r="C2968" i="1"/>
  <c r="C9455" i="1"/>
  <c r="C6125" i="1"/>
  <c r="C4520" i="1"/>
  <c r="C6183" i="1"/>
  <c r="C10393" i="1"/>
  <c r="C999" i="1"/>
  <c r="C4255" i="1"/>
  <c r="C12197" i="1"/>
  <c r="C12922" i="1"/>
  <c r="C901" i="1"/>
  <c r="C11605" i="1"/>
  <c r="C353" i="1"/>
  <c r="G353" i="1" s="1"/>
  <c r="C7138" i="1"/>
  <c r="C665" i="1"/>
  <c r="C7786" i="1"/>
  <c r="C9929" i="1"/>
  <c r="C8346" i="1"/>
  <c r="C11289" i="1"/>
  <c r="C4922" i="1"/>
  <c r="C4934" i="1"/>
  <c r="C4893" i="1"/>
  <c r="C1374" i="1"/>
  <c r="C10723" i="1"/>
  <c r="C11729" i="1"/>
  <c r="C10875" i="1"/>
  <c r="C10560" i="1"/>
  <c r="C5114" i="1"/>
  <c r="C11104" i="1"/>
  <c r="C13511" i="1"/>
  <c r="C10923" i="1"/>
  <c r="C1598" i="1"/>
  <c r="C9600" i="1"/>
  <c r="C7747" i="1"/>
  <c r="C2660" i="1"/>
  <c r="C9182" i="1"/>
  <c r="C842" i="1"/>
  <c r="C10462" i="1"/>
  <c r="C1826" i="1"/>
  <c r="C3421" i="1"/>
  <c r="C9322" i="1"/>
  <c r="C9348" i="1"/>
  <c r="C5836" i="1"/>
  <c r="C10606" i="1"/>
  <c r="C1101" i="1"/>
  <c r="C5722" i="1"/>
  <c r="C538" i="1"/>
  <c r="C8450" i="1"/>
  <c r="C7854" i="1"/>
  <c r="C698" i="1"/>
  <c r="C875" i="1"/>
  <c r="C7574" i="1"/>
  <c r="C10358" i="1"/>
  <c r="C10964" i="1"/>
  <c r="C7703" i="1"/>
  <c r="C15316" i="1"/>
  <c r="C3506" i="1"/>
  <c r="C2110" i="1"/>
  <c r="C6209" i="1"/>
  <c r="C14977" i="1"/>
  <c r="C12690" i="1"/>
  <c r="C14143" i="1"/>
  <c r="C15019" i="1"/>
  <c r="C373" i="1"/>
  <c r="C8401" i="1"/>
  <c r="C6845" i="1"/>
  <c r="C12721" i="1"/>
  <c r="C9146" i="1"/>
  <c r="C1678" i="1"/>
  <c r="C12433" i="1"/>
  <c r="C5261" i="1"/>
  <c r="C13548" i="1"/>
  <c r="C10067" i="1"/>
  <c r="C9163" i="1"/>
  <c r="C11276" i="1"/>
  <c r="C3370" i="1"/>
  <c r="C13069" i="1"/>
  <c r="C9070" i="1"/>
  <c r="C2499" i="1"/>
  <c r="C2002" i="1"/>
  <c r="C14664" i="1"/>
  <c r="C13001" i="1"/>
  <c r="C929" i="1"/>
  <c r="C9975" i="1"/>
  <c r="C8785" i="1"/>
  <c r="C949" i="1"/>
  <c r="C12853" i="1"/>
  <c r="G12853" i="1" s="1"/>
  <c r="C10622" i="1"/>
  <c r="C3336" i="1"/>
  <c r="C7308" i="1"/>
  <c r="C7966" i="1"/>
  <c r="G7966" i="1" s="1"/>
  <c r="C12070" i="1"/>
  <c r="C5495" i="1"/>
  <c r="C1073" i="1"/>
  <c r="C3115" i="1"/>
  <c r="C2631" i="1"/>
  <c r="C12421" i="1"/>
  <c r="C8138" i="1"/>
  <c r="C9615" i="1"/>
  <c r="C15247" i="1"/>
  <c r="C4564" i="1"/>
  <c r="C10537" i="1"/>
  <c r="C1236" i="1"/>
  <c r="G1236" i="1" s="1"/>
  <c r="C10587" i="1"/>
  <c r="C10788" i="1"/>
  <c r="C3226" i="1"/>
  <c r="C6266" i="1"/>
  <c r="C10343" i="1"/>
  <c r="C5347" i="1"/>
  <c r="C11750" i="1"/>
  <c r="C12117" i="1"/>
  <c r="C7071" i="1"/>
  <c r="C2381" i="1"/>
  <c r="C8841" i="1"/>
  <c r="C9512" i="1"/>
  <c r="C5991" i="1"/>
  <c r="C9014" i="1"/>
  <c r="C2472" i="1"/>
  <c r="C6233" i="1"/>
  <c r="G6233" i="1" s="1"/>
  <c r="C8158" i="1"/>
  <c r="C6388" i="1"/>
  <c r="C1399" i="1"/>
  <c r="C5289" i="1"/>
  <c r="C4027" i="1"/>
  <c r="C6440" i="1"/>
  <c r="C8807" i="1"/>
  <c r="C12381" i="1"/>
  <c r="C4301" i="1"/>
  <c r="C6870" i="1"/>
  <c r="C10486" i="1"/>
  <c r="C3441" i="1"/>
  <c r="C10504" i="1"/>
  <c r="C14415" i="1"/>
  <c r="C11375" i="1"/>
  <c r="C13015" i="1"/>
  <c r="C2806" i="1"/>
  <c r="C6276" i="1"/>
  <c r="C11313" i="1"/>
  <c r="C12301" i="1"/>
  <c r="G12301" i="1" s="1"/>
  <c r="C9038" i="1"/>
  <c r="G9038" i="1" s="1"/>
  <c r="C602" i="1"/>
  <c r="C7375" i="1"/>
  <c r="C12678" i="1"/>
  <c r="C3405" i="1"/>
  <c r="C14507" i="1"/>
  <c r="C6412" i="1"/>
  <c r="C12097" i="1"/>
  <c r="C9958" i="1"/>
  <c r="C11709" i="1"/>
  <c r="G11709" i="1" s="1"/>
  <c r="C12166" i="1"/>
  <c r="F751" i="1" l="1"/>
  <c r="L750" i="1"/>
  <c r="J15" i="1"/>
  <c r="J16" i="1" s="1"/>
  <c r="I20" i="1"/>
  <c r="G14116" i="1"/>
  <c r="E14711" i="1"/>
  <c r="K14710" i="1"/>
  <c r="K812" i="1"/>
  <c r="J812" i="1" s="1"/>
  <c r="K813" i="1"/>
  <c r="J813" i="1" s="1"/>
  <c r="K8167" i="1"/>
  <c r="J8167" i="1" s="1"/>
  <c r="K8168" i="1"/>
  <c r="J8168" i="1" s="1"/>
  <c r="K9723" i="1"/>
  <c r="E9724" i="1"/>
  <c r="G9723" i="1"/>
  <c r="K12313" i="1"/>
  <c r="E12314" i="1"/>
  <c r="G12313" i="1"/>
  <c r="K9237" i="1"/>
  <c r="J9237" i="1" s="1"/>
  <c r="K9238" i="1"/>
  <c r="J9238" i="1" s="1"/>
  <c r="K3256" i="1"/>
  <c r="J3256" i="1" s="1"/>
  <c r="K3257" i="1"/>
  <c r="J3257" i="1" s="1"/>
  <c r="K9901" i="1"/>
  <c r="J9901" i="1" s="1"/>
  <c r="K9902" i="1"/>
  <c r="J9902" i="1" s="1"/>
  <c r="K1417" i="1"/>
  <c r="J1417" i="1" s="1"/>
  <c r="K1418" i="1"/>
  <c r="J1418" i="1" s="1"/>
  <c r="K11472" i="1"/>
  <c r="J11472" i="1" s="1"/>
  <c r="K11473" i="1"/>
  <c r="J11473" i="1" s="1"/>
  <c r="K5828" i="1"/>
  <c r="G5828" i="1"/>
  <c r="E5829" i="1"/>
  <c r="E11000" i="1"/>
  <c r="K10999" i="1"/>
  <c r="G10999" i="1"/>
  <c r="E12860" i="1"/>
  <c r="K12859" i="1"/>
  <c r="E11719" i="1"/>
  <c r="K11718" i="1"/>
  <c r="K12061" i="1"/>
  <c r="E12062" i="1"/>
  <c r="E8704" i="1"/>
  <c r="K8704" i="1" s="1"/>
  <c r="G8703" i="1"/>
  <c r="G8167" i="1"/>
  <c r="E3011" i="1"/>
  <c r="K3011" i="1" s="1"/>
  <c r="G3010" i="1"/>
  <c r="E1247" i="1"/>
  <c r="K1247" i="1" s="1"/>
  <c r="G1246" i="1"/>
  <c r="E7509" i="1"/>
  <c r="K7509" i="1" s="1"/>
  <c r="E7154" i="1"/>
  <c r="K7154" i="1" s="1"/>
  <c r="G7153" i="1"/>
  <c r="E8484" i="1"/>
  <c r="K8484" i="1" s="1"/>
  <c r="J8484" i="1" s="1"/>
  <c r="G8483" i="1"/>
  <c r="E6383" i="1"/>
  <c r="K6383" i="1" s="1"/>
  <c r="G6382" i="1"/>
  <c r="E1428" i="1"/>
  <c r="K1428" i="1" s="1"/>
  <c r="E3163" i="1"/>
  <c r="K3163" i="1" s="1"/>
  <c r="G3162" i="1"/>
  <c r="E11483" i="1"/>
  <c r="K11483" i="1" s="1"/>
  <c r="E12629" i="1"/>
  <c r="K12629" i="1" s="1"/>
  <c r="G12628" i="1"/>
  <c r="E3561" i="1"/>
  <c r="K3561" i="1" s="1"/>
  <c r="G3560" i="1"/>
  <c r="E14411" i="1"/>
  <c r="K14411" i="1" s="1"/>
  <c r="G14410" i="1"/>
  <c r="E4917" i="1"/>
  <c r="K4917" i="1" s="1"/>
  <c r="G4916" i="1"/>
  <c r="E6253" i="1"/>
  <c r="K6253" i="1" s="1"/>
  <c r="G6252" i="1"/>
  <c r="E3930" i="1"/>
  <c r="K3930" i="1" s="1"/>
  <c r="E7975" i="1"/>
  <c r="K7975" i="1" s="1"/>
  <c r="G7974" i="1"/>
  <c r="E5048" i="1"/>
  <c r="K5048" i="1" s="1"/>
  <c r="G5047" i="1"/>
  <c r="E2363" i="1"/>
  <c r="K2363" i="1" s="1"/>
  <c r="E13383" i="1"/>
  <c r="K13383" i="1" s="1"/>
  <c r="E9299" i="1"/>
  <c r="K9299" i="1" s="1"/>
  <c r="J9299" i="1" s="1"/>
  <c r="E21" i="1"/>
  <c r="K21" i="1" s="1"/>
  <c r="E3266" i="1"/>
  <c r="K3266" i="1" s="1"/>
  <c r="E8180" i="1"/>
  <c r="K8180" i="1" s="1"/>
  <c r="J8180" i="1" s="1"/>
  <c r="E361" i="1"/>
  <c r="K361" i="1" s="1"/>
  <c r="E5445" i="1"/>
  <c r="K5445" i="1" s="1"/>
  <c r="G5444" i="1"/>
  <c r="E13771" i="1"/>
  <c r="K13771" i="1" s="1"/>
  <c r="G13770" i="1"/>
  <c r="E8194" i="1"/>
  <c r="K8194" i="1" s="1"/>
  <c r="G8193" i="1"/>
  <c r="E10706" i="1"/>
  <c r="K10706" i="1" s="1"/>
  <c r="E9048" i="1"/>
  <c r="K9048" i="1" s="1"/>
  <c r="G9047" i="1"/>
  <c r="E13812" i="1"/>
  <c r="K13812" i="1" s="1"/>
  <c r="G13811" i="1"/>
  <c r="E2526" i="1"/>
  <c r="K2526" i="1" s="1"/>
  <c r="E14117" i="1"/>
  <c r="K14117" i="1" s="1"/>
  <c r="E10123" i="1"/>
  <c r="K10123" i="1" s="1"/>
  <c r="E9912" i="1"/>
  <c r="K9912" i="1" s="1"/>
  <c r="G9237" i="1"/>
  <c r="E1753" i="1"/>
  <c r="K1753" i="1" s="1"/>
  <c r="G1752" i="1"/>
  <c r="E764" i="1"/>
  <c r="K764" i="1" s="1"/>
  <c r="G763" i="1"/>
  <c r="E748" i="1"/>
  <c r="K748" i="1" s="1"/>
  <c r="J748" i="1" s="1"/>
  <c r="G747" i="1"/>
  <c r="E3651" i="1"/>
  <c r="K3651" i="1" s="1"/>
  <c r="G3650" i="1"/>
  <c r="E6242" i="1"/>
  <c r="E2206" i="1"/>
  <c r="K2206" i="1" s="1"/>
  <c r="E824" i="1"/>
  <c r="K824" i="1" s="1"/>
  <c r="E6767" i="1"/>
  <c r="K6767" i="1" s="1"/>
  <c r="G6766" i="1"/>
  <c r="E2107" i="1"/>
  <c r="K2107" i="1" s="1"/>
  <c r="G2106" i="1"/>
  <c r="E621" i="1"/>
  <c r="K621" i="1" s="1"/>
  <c r="G620" i="1"/>
  <c r="E2403" i="1"/>
  <c r="K2403" i="1" s="1"/>
  <c r="G2402" i="1"/>
  <c r="E9247" i="1"/>
  <c r="K9247" i="1" s="1"/>
  <c r="G9246" i="1"/>
  <c r="E9710" i="1"/>
  <c r="K9710" i="1" s="1"/>
  <c r="E4907" i="1"/>
  <c r="G4906" i="1"/>
  <c r="E11939" i="1"/>
  <c r="K11939" i="1" s="1"/>
  <c r="G11938" i="1"/>
  <c r="E1016" i="1"/>
  <c r="K1016" i="1" s="1"/>
  <c r="E9310" i="1"/>
  <c r="K9310" i="1" s="1"/>
  <c r="G9901" i="1"/>
  <c r="E1999" i="1"/>
  <c r="K1999" i="1" s="1"/>
  <c r="G1998" i="1"/>
  <c r="E5365" i="1"/>
  <c r="K5365" i="1" s="1"/>
  <c r="E4543" i="1"/>
  <c r="K4543" i="1" s="1"/>
  <c r="G4542" i="1"/>
  <c r="E1135" i="1"/>
  <c r="K1135" i="1" s="1"/>
  <c r="G1134" i="1"/>
  <c r="E8502" i="1"/>
  <c r="K8502" i="1" s="1"/>
  <c r="C14375" i="1"/>
  <c r="C183" i="1"/>
  <c r="C13906" i="1"/>
  <c r="C14084" i="1"/>
  <c r="C13710" i="1"/>
  <c r="C14396" i="1"/>
  <c r="C14397" i="1" s="1"/>
  <c r="C15382" i="1"/>
  <c r="C14071" i="1"/>
  <c r="C13539" i="1"/>
  <c r="C13" i="1"/>
  <c r="G12" i="1"/>
  <c r="C14118" i="1"/>
  <c r="C13784" i="1"/>
  <c r="C13646" i="1"/>
  <c r="C13670" i="1"/>
  <c r="C13499" i="1"/>
  <c r="C13814" i="1"/>
  <c r="C123" i="1"/>
  <c r="C7376" i="1"/>
  <c r="C2382" i="1"/>
  <c r="C4565" i="1"/>
  <c r="C12854" i="1"/>
  <c r="G12854" i="1" s="1"/>
  <c r="C14665" i="1"/>
  <c r="C12167" i="1"/>
  <c r="C6413" i="1"/>
  <c r="C9039" i="1"/>
  <c r="G9039" i="1" s="1"/>
  <c r="C3442" i="1"/>
  <c r="C6441" i="1"/>
  <c r="C6234" i="1"/>
  <c r="G6234" i="1" s="1"/>
  <c r="C9513" i="1"/>
  <c r="C12118" i="1"/>
  <c r="C10789" i="1"/>
  <c r="C9616" i="1"/>
  <c r="C3337" i="1"/>
  <c r="C13070" i="1"/>
  <c r="C10068" i="1"/>
  <c r="C11710" i="1"/>
  <c r="G11710" i="1" s="1"/>
  <c r="C12679" i="1"/>
  <c r="C11376" i="1"/>
  <c r="C10505" i="1"/>
  <c r="C4302" i="1"/>
  <c r="C4028" i="1"/>
  <c r="C8159" i="1"/>
  <c r="C2473" i="1"/>
  <c r="C8842" i="1"/>
  <c r="C11751" i="1"/>
  <c r="C3227" i="1"/>
  <c r="C10538" i="1"/>
  <c r="C8139" i="1"/>
  <c r="C1074" i="1"/>
  <c r="C7309" i="1"/>
  <c r="C950" i="1"/>
  <c r="C13002" i="1"/>
  <c r="C9071" i="1"/>
  <c r="C9164" i="1"/>
  <c r="C12434" i="1"/>
  <c r="C6846" i="1"/>
  <c r="C14144" i="1"/>
  <c r="C2111" i="1"/>
  <c r="C10965" i="1"/>
  <c r="C699" i="1"/>
  <c r="C5723" i="1"/>
  <c r="C9183" i="1"/>
  <c r="C1599" i="1"/>
  <c r="C5115" i="1"/>
  <c r="C10724" i="1"/>
  <c r="C4894" i="1"/>
  <c r="C8347" i="1"/>
  <c r="C7787" i="1"/>
  <c r="C7139" i="1"/>
  <c r="C11606" i="1"/>
  <c r="C4256" i="1"/>
  <c r="C10394" i="1"/>
  <c r="C4521" i="1"/>
  <c r="C9456" i="1"/>
  <c r="C2547" i="1"/>
  <c r="C10036" i="1"/>
  <c r="C7057" i="1"/>
  <c r="C9442" i="1"/>
  <c r="C8688" i="1"/>
  <c r="G8688" i="1" s="1"/>
  <c r="C9641" i="1"/>
  <c r="C5200" i="1"/>
  <c r="C4468" i="1"/>
  <c r="C4370" i="1"/>
  <c r="C8536" i="1"/>
  <c r="C2427" i="1"/>
  <c r="C9479" i="1"/>
  <c r="C10370" i="1"/>
  <c r="C1475" i="1"/>
  <c r="C14697" i="1"/>
  <c r="G14697" i="1" s="1"/>
  <c r="C4164" i="1"/>
  <c r="C12001" i="1"/>
  <c r="C1271" i="1"/>
  <c r="C14913" i="1"/>
  <c r="C2327" i="1"/>
  <c r="C11022" i="1"/>
  <c r="C1124" i="1"/>
  <c r="G1124" i="1" s="1"/>
  <c r="C6173" i="1"/>
  <c r="C12059" i="1"/>
  <c r="G12059" i="1" s="1"/>
  <c r="C8607" i="1"/>
  <c r="C1665" i="1"/>
  <c r="C6724" i="1"/>
  <c r="C5755" i="1"/>
  <c r="C10121" i="1"/>
  <c r="G10121" i="1" s="1"/>
  <c r="C15052" i="1"/>
  <c r="C1652" i="1"/>
  <c r="C7111" i="1"/>
  <c r="C9116" i="1"/>
  <c r="C11923" i="1"/>
  <c r="G11923" i="1" s="1"/>
  <c r="C3392" i="1"/>
  <c r="C2166" i="1"/>
  <c r="C4591" i="1"/>
  <c r="C1782" i="1"/>
  <c r="C6832" i="1"/>
  <c r="C9855" i="1"/>
  <c r="C2843" i="1"/>
  <c r="C4283" i="1"/>
  <c r="C7458" i="1"/>
  <c r="C7804" i="1"/>
  <c r="C1571" i="1"/>
  <c r="C5693" i="1"/>
  <c r="C12769" i="1"/>
  <c r="C3758" i="1"/>
  <c r="C3621" i="1"/>
  <c r="C8413" i="1"/>
  <c r="C12878" i="1"/>
  <c r="C4956" i="1"/>
  <c r="C14788" i="1"/>
  <c r="C8710" i="1"/>
  <c r="C4270" i="1"/>
  <c r="C9708" i="1"/>
  <c r="G9708" i="1" s="1"/>
  <c r="C12035" i="1"/>
  <c r="C1013" i="1"/>
  <c r="G1013" i="1" s="1"/>
  <c r="C4667" i="1"/>
  <c r="C9546" i="1"/>
  <c r="C5982" i="1"/>
  <c r="C6060" i="1"/>
  <c r="C1971" i="1"/>
  <c r="C11395" i="1"/>
  <c r="C2028" i="1"/>
  <c r="C5932" i="1"/>
  <c r="C5330" i="1"/>
  <c r="C14321" i="1"/>
  <c r="C4206" i="1"/>
  <c r="C9823" i="1"/>
  <c r="C1731" i="1"/>
  <c r="C783" i="1"/>
  <c r="C2733" i="1"/>
  <c r="C5237" i="1"/>
  <c r="C13054" i="1"/>
  <c r="C568" i="1"/>
  <c r="C1413" i="1"/>
  <c r="G1413" i="1" s="1"/>
  <c r="C11445" i="1"/>
  <c r="C2516" i="1"/>
  <c r="G2516" i="1" s="1"/>
  <c r="C4486" i="1"/>
  <c r="C6736" i="1"/>
  <c r="C11085" i="1"/>
  <c r="C1910" i="1"/>
  <c r="C8224" i="1"/>
  <c r="C9274" i="1"/>
  <c r="C3151" i="1"/>
  <c r="G3151" i="1" s="1"/>
  <c r="C12098" i="1"/>
  <c r="C14508" i="1"/>
  <c r="C603" i="1"/>
  <c r="C12302" i="1"/>
  <c r="G12302" i="1" s="1"/>
  <c r="C2807" i="1"/>
  <c r="C8808" i="1"/>
  <c r="C1400" i="1"/>
  <c r="C7072" i="1"/>
  <c r="C10344" i="1"/>
  <c r="C15248" i="1"/>
  <c r="C2632" i="1"/>
  <c r="C12071" i="1"/>
  <c r="C10623" i="1"/>
  <c r="C9976" i="1"/>
  <c r="C2003" i="1"/>
  <c r="C3371" i="1"/>
  <c r="C13549" i="1"/>
  <c r="C374" i="1"/>
  <c r="C14978" i="1"/>
  <c r="C15317" i="1"/>
  <c r="C7575" i="1"/>
  <c r="C8451" i="1"/>
  <c r="C10607" i="1"/>
  <c r="C9349" i="1"/>
  <c r="C10463" i="1"/>
  <c r="C7748" i="1"/>
  <c r="C13512" i="1"/>
  <c r="C10876" i="1"/>
  <c r="C4923" i="1"/>
  <c r="C14416" i="1"/>
  <c r="C6389" i="1"/>
  <c r="C9015" i="1"/>
  <c r="C5348" i="1"/>
  <c r="C1237" i="1"/>
  <c r="G1237" i="1" s="1"/>
  <c r="C12422" i="1"/>
  <c r="C3116" i="1"/>
  <c r="C2500" i="1"/>
  <c r="C11277" i="1"/>
  <c r="C8402" i="1"/>
  <c r="C15020" i="1"/>
  <c r="C6210" i="1"/>
  <c r="C3507" i="1"/>
  <c r="C10359" i="1"/>
  <c r="C876" i="1"/>
  <c r="C539" i="1"/>
  <c r="C5837" i="1"/>
  <c r="C9323" i="1"/>
  <c r="C1827" i="1"/>
  <c r="C843" i="1"/>
  <c r="C2661" i="1"/>
  <c r="C9601" i="1"/>
  <c r="C10924" i="1"/>
  <c r="C10561" i="1"/>
  <c r="C11730" i="1"/>
  <c r="C1375" i="1"/>
  <c r="C4935" i="1"/>
  <c r="C9930" i="1"/>
  <c r="C354" i="1"/>
  <c r="G354" i="1" s="1"/>
  <c r="C902" i="1"/>
  <c r="C12198" i="1"/>
  <c r="C6184" i="1"/>
  <c r="C6126" i="1"/>
  <c r="C2969" i="1"/>
  <c r="C13382" i="1"/>
  <c r="G13382" i="1" s="1"/>
  <c r="C12259" i="1"/>
  <c r="C12618" i="1"/>
  <c r="G12618" i="1" s="1"/>
  <c r="C5088" i="1"/>
  <c r="C10695" i="1"/>
  <c r="G10695" i="1" s="1"/>
  <c r="C5675" i="1"/>
  <c r="C2771" i="1"/>
  <c r="C9988" i="1"/>
  <c r="C3943" i="1"/>
  <c r="C6144" i="1"/>
  <c r="C3918" i="1"/>
  <c r="G3918" i="1" s="1"/>
  <c r="C1631" i="1"/>
  <c r="C622" i="1"/>
  <c r="C8983" i="1"/>
  <c r="C4847" i="1"/>
  <c r="C3994" i="1"/>
  <c r="C1879" i="1"/>
  <c r="C1940" i="1"/>
  <c r="C12650" i="1"/>
  <c r="C2995" i="1"/>
  <c r="G2995" i="1" s="1"/>
  <c r="C8465" i="1"/>
  <c r="C5435" i="1"/>
  <c r="G5435" i="1" s="1"/>
  <c r="C6300" i="1"/>
  <c r="C2680" i="1"/>
  <c r="C9810" i="1"/>
  <c r="C8048" i="1"/>
  <c r="C1446" i="1"/>
  <c r="C8500" i="1"/>
  <c r="G8500" i="1" s="1"/>
  <c r="C8178" i="1"/>
  <c r="G8178" i="1" s="1"/>
  <c r="C5826" i="1"/>
  <c r="G5826" i="1" s="1"/>
  <c r="C10937" i="1"/>
  <c r="C10001" i="1"/>
  <c r="C2078" i="1"/>
  <c r="C12242" i="1"/>
  <c r="C8912" i="1"/>
  <c r="C6223" i="1"/>
  <c r="C1869" i="1"/>
  <c r="C6005" i="1"/>
  <c r="C13857" i="1"/>
  <c r="C432" i="1"/>
  <c r="C802" i="1"/>
  <c r="C8649" i="1"/>
  <c r="C1989" i="1"/>
  <c r="G1989" i="1" s="1"/>
  <c r="C7506" i="1"/>
  <c r="G7506" i="1" s="1"/>
  <c r="C3278" i="1"/>
  <c r="C9911" i="1"/>
  <c r="G9911" i="1" s="1"/>
  <c r="C2751" i="1"/>
  <c r="C3296" i="1"/>
  <c r="C7956" i="1"/>
  <c r="C4147" i="1"/>
  <c r="C14236" i="1"/>
  <c r="C9295" i="1"/>
  <c r="G9295" i="1" s="1"/>
  <c r="C7655" i="1"/>
  <c r="C8033" i="1"/>
  <c r="C9381" i="1"/>
  <c r="C2349" i="1"/>
  <c r="G2349" i="1" s="1"/>
  <c r="C9626" i="1"/>
  <c r="C2711" i="1"/>
  <c r="C12518" i="1"/>
  <c r="C4082" i="1"/>
  <c r="C981" i="1"/>
  <c r="C3975" i="1"/>
  <c r="C3241" i="1"/>
  <c r="C11324" i="1"/>
  <c r="C11898" i="1"/>
  <c r="C4985" i="1"/>
  <c r="C3790" i="1"/>
  <c r="C9253" i="1"/>
  <c r="C10982" i="1"/>
  <c r="C6371" i="1"/>
  <c r="G6371" i="1" s="1"/>
  <c r="C12903" i="1"/>
  <c r="C13470" i="1"/>
  <c r="C6748" i="1"/>
  <c r="C12318" i="1"/>
  <c r="C11618" i="1"/>
  <c r="C7047" i="1"/>
  <c r="C11114" i="1"/>
  <c r="C8570" i="1"/>
  <c r="C9697" i="1"/>
  <c r="C3677" i="1"/>
  <c r="C11943" i="1"/>
  <c r="C2146" i="1"/>
  <c r="C6023" i="1"/>
  <c r="F752" i="1" l="1"/>
  <c r="L751" i="1"/>
  <c r="J17" i="1"/>
  <c r="J18" i="1" s="1"/>
  <c r="I21" i="1"/>
  <c r="E14712" i="1"/>
  <c r="K14711" i="1"/>
  <c r="E11720" i="1"/>
  <c r="K11719" i="1"/>
  <c r="G11719" i="1"/>
  <c r="E11001" i="1"/>
  <c r="K11000" i="1"/>
  <c r="G11000" i="1"/>
  <c r="K12314" i="1"/>
  <c r="E12315" i="1"/>
  <c r="G12314" i="1"/>
  <c r="K4907" i="1"/>
  <c r="J4907" i="1" s="1"/>
  <c r="K4908" i="1"/>
  <c r="J4908" i="1" s="1"/>
  <c r="K6242" i="1"/>
  <c r="J6242" i="1" s="1"/>
  <c r="K6243" i="1"/>
  <c r="J6243" i="1" s="1"/>
  <c r="K12062" i="1"/>
  <c r="E12063" i="1"/>
  <c r="G12062" i="1"/>
  <c r="E12861" i="1"/>
  <c r="K12860" i="1"/>
  <c r="K5829" i="1"/>
  <c r="E5830" i="1"/>
  <c r="G5829" i="1"/>
  <c r="K9724" i="1"/>
  <c r="G9724" i="1"/>
  <c r="E9725" i="1"/>
  <c r="E2207" i="1"/>
  <c r="K2207" i="1" s="1"/>
  <c r="E765" i="1"/>
  <c r="K765" i="1" s="1"/>
  <c r="G764" i="1"/>
  <c r="E14118" i="1"/>
  <c r="K14118" i="1" s="1"/>
  <c r="E2364" i="1"/>
  <c r="K2364" i="1" s="1"/>
  <c r="G2363" i="1"/>
  <c r="E1248" i="1"/>
  <c r="K1248" i="1" s="1"/>
  <c r="G1247" i="1"/>
  <c r="G14117" i="1"/>
  <c r="E2108" i="1"/>
  <c r="K2108" i="1" s="1"/>
  <c r="G2107" i="1"/>
  <c r="E2527" i="1"/>
  <c r="K2527" i="1" s="1"/>
  <c r="E13813" i="1"/>
  <c r="K13813" i="1" s="1"/>
  <c r="G13812" i="1"/>
  <c r="E8195" i="1"/>
  <c r="K8195" i="1" s="1"/>
  <c r="G8194" i="1"/>
  <c r="E362" i="1"/>
  <c r="K362" i="1" s="1"/>
  <c r="G361" i="1"/>
  <c r="E3267" i="1"/>
  <c r="K3267" i="1" s="1"/>
  <c r="E13384" i="1"/>
  <c r="K13384" i="1" s="1"/>
  <c r="E3562" i="1"/>
  <c r="K3562" i="1" s="1"/>
  <c r="G3561" i="1"/>
  <c r="E12630" i="1"/>
  <c r="K12630" i="1" s="1"/>
  <c r="G12629" i="1"/>
  <c r="E6384" i="1"/>
  <c r="K6384" i="1" s="1"/>
  <c r="G6383" i="1"/>
  <c r="E7155" i="1"/>
  <c r="K7155" i="1" s="1"/>
  <c r="G7154" i="1"/>
  <c r="E8705" i="1"/>
  <c r="K8705" i="1" s="1"/>
  <c r="G8704" i="1"/>
  <c r="E8503" i="1"/>
  <c r="K8503" i="1" s="1"/>
  <c r="E5366" i="1"/>
  <c r="K5366" i="1" s="1"/>
  <c r="E1017" i="1"/>
  <c r="K1017" i="1" s="1"/>
  <c r="E9711" i="1"/>
  <c r="G9710" i="1"/>
  <c r="E6768" i="1"/>
  <c r="K6768" i="1" s="1"/>
  <c r="G6767" i="1"/>
  <c r="E9913" i="1"/>
  <c r="K9913" i="1" s="1"/>
  <c r="E9049" i="1"/>
  <c r="K9049" i="1" s="1"/>
  <c r="G9048" i="1"/>
  <c r="E3931" i="1"/>
  <c r="K3931" i="1" s="1"/>
  <c r="E3164" i="1"/>
  <c r="K3164" i="1" s="1"/>
  <c r="G3163" i="1"/>
  <c r="E4544" i="1"/>
  <c r="K4544" i="1" s="1"/>
  <c r="G4543" i="1"/>
  <c r="E9311" i="1"/>
  <c r="K9311" i="1" s="1"/>
  <c r="G9310" i="1"/>
  <c r="G4907" i="1"/>
  <c r="E2404" i="1"/>
  <c r="K2404" i="1" s="1"/>
  <c r="G2403" i="1"/>
  <c r="E622" i="1"/>
  <c r="E3652" i="1"/>
  <c r="K3652" i="1" s="1"/>
  <c r="G3651" i="1"/>
  <c r="E749" i="1"/>
  <c r="K749" i="1" s="1"/>
  <c r="J749" i="1" s="1"/>
  <c r="G748" i="1"/>
  <c r="G621" i="1"/>
  <c r="E10124" i="1"/>
  <c r="K10124" i="1" s="1"/>
  <c r="E10707" i="1"/>
  <c r="K10707" i="1" s="1"/>
  <c r="E9300" i="1"/>
  <c r="E7976" i="1"/>
  <c r="K7976" i="1" s="1"/>
  <c r="G7975" i="1"/>
  <c r="E4918" i="1"/>
  <c r="K4918" i="1" s="1"/>
  <c r="G4917" i="1"/>
  <c r="E1429" i="1"/>
  <c r="K1429" i="1" s="1"/>
  <c r="E8485" i="1"/>
  <c r="K8485" i="1" s="1"/>
  <c r="J8485" i="1" s="1"/>
  <c r="G8484" i="1"/>
  <c r="E1136" i="1"/>
  <c r="K1136" i="1" s="1"/>
  <c r="G1135" i="1"/>
  <c r="E2000" i="1"/>
  <c r="K2000" i="1" s="1"/>
  <c r="G1999" i="1"/>
  <c r="E11940" i="1"/>
  <c r="K11940" i="1" s="1"/>
  <c r="G11939" i="1"/>
  <c r="E9248" i="1"/>
  <c r="K9248" i="1" s="1"/>
  <c r="G9247" i="1"/>
  <c r="E825" i="1"/>
  <c r="K825" i="1" s="1"/>
  <c r="G824" i="1"/>
  <c r="E1754" i="1"/>
  <c r="K1754" i="1" s="1"/>
  <c r="G1753" i="1"/>
  <c r="E13772" i="1"/>
  <c r="K13772" i="1" s="1"/>
  <c r="G13771" i="1"/>
  <c r="E5446" i="1"/>
  <c r="K5446" i="1" s="1"/>
  <c r="G5445" i="1"/>
  <c r="E8181" i="1"/>
  <c r="K8181" i="1" s="1"/>
  <c r="J8181" i="1" s="1"/>
  <c r="E22" i="1"/>
  <c r="K22" i="1" s="1"/>
  <c r="E5049" i="1"/>
  <c r="K5049" i="1" s="1"/>
  <c r="G5048" i="1"/>
  <c r="E6254" i="1"/>
  <c r="K6254" i="1" s="1"/>
  <c r="G6253" i="1"/>
  <c r="E14412" i="1"/>
  <c r="K14412" i="1" s="1"/>
  <c r="G14411" i="1"/>
  <c r="E11484" i="1"/>
  <c r="K11484" i="1" s="1"/>
  <c r="G11483" i="1"/>
  <c r="E7510" i="1"/>
  <c r="K7510" i="1" s="1"/>
  <c r="G7509" i="1"/>
  <c r="E3012" i="1"/>
  <c r="K3012" i="1" s="1"/>
  <c r="G3011" i="1"/>
  <c r="C13815" i="1"/>
  <c r="C13671" i="1"/>
  <c r="C13785" i="1"/>
  <c r="C14" i="1"/>
  <c r="G13" i="1"/>
  <c r="C14072" i="1"/>
  <c r="C14398" i="1"/>
  <c r="G14397" i="1"/>
  <c r="C184" i="1"/>
  <c r="C124" i="1"/>
  <c r="C13500" i="1"/>
  <c r="C13647" i="1"/>
  <c r="C14119" i="1"/>
  <c r="C15383" i="1"/>
  <c r="C13711" i="1"/>
  <c r="C13907" i="1"/>
  <c r="C6372" i="1"/>
  <c r="G6372" i="1" s="1"/>
  <c r="C3976" i="1"/>
  <c r="C3297" i="1"/>
  <c r="C7507" i="1"/>
  <c r="G7507" i="1" s="1"/>
  <c r="C6006" i="1"/>
  <c r="C8984" i="1"/>
  <c r="C6145" i="1"/>
  <c r="C2970" i="1"/>
  <c r="C9931" i="1"/>
  <c r="C10562" i="1"/>
  <c r="C540" i="1"/>
  <c r="C6211" i="1"/>
  <c r="C2501" i="1"/>
  <c r="C5349" i="1"/>
  <c r="C6390" i="1"/>
  <c r="C8452" i="1"/>
  <c r="C15318" i="1"/>
  <c r="C375" i="1"/>
  <c r="C9977" i="1"/>
  <c r="C15249" i="1"/>
  <c r="C7073" i="1"/>
  <c r="C8809" i="1"/>
  <c r="C12303" i="1"/>
  <c r="G12303" i="1" s="1"/>
  <c r="C14509" i="1"/>
  <c r="C3152" i="1"/>
  <c r="G3152" i="1" s="1"/>
  <c r="C8225" i="1"/>
  <c r="C11086" i="1"/>
  <c r="C11446" i="1"/>
  <c r="C569" i="1"/>
  <c r="C5238" i="1"/>
  <c r="C784" i="1"/>
  <c r="C9824" i="1"/>
  <c r="C14322" i="1"/>
  <c r="C5933" i="1"/>
  <c r="C11396" i="1"/>
  <c r="C6061" i="1"/>
  <c r="C9547" i="1"/>
  <c r="C1014" i="1"/>
  <c r="G1014" i="1" s="1"/>
  <c r="C9709" i="1"/>
  <c r="G9709" i="1" s="1"/>
  <c r="C8711" i="1"/>
  <c r="C4957" i="1"/>
  <c r="C3759" i="1"/>
  <c r="C4284" i="1"/>
  <c r="C9856" i="1"/>
  <c r="C2147" i="1"/>
  <c r="C8571" i="1"/>
  <c r="C12319" i="1"/>
  <c r="C9254" i="1"/>
  <c r="C11325" i="1"/>
  <c r="C2712" i="1"/>
  <c r="C9296" i="1"/>
  <c r="G9296" i="1" s="1"/>
  <c r="C9912" i="1"/>
  <c r="G9912" i="1" s="1"/>
  <c r="C433" i="1"/>
  <c r="C12243" i="1"/>
  <c r="C6024" i="1"/>
  <c r="C9698" i="1"/>
  <c r="C6749" i="1"/>
  <c r="C12904" i="1"/>
  <c r="C10983" i="1"/>
  <c r="C3791" i="1"/>
  <c r="C11899" i="1"/>
  <c r="C3242" i="1"/>
  <c r="C982" i="1"/>
  <c r="C12519" i="1"/>
  <c r="C9627" i="1"/>
  <c r="C9382" i="1"/>
  <c r="C7656" i="1"/>
  <c r="C7957" i="1"/>
  <c r="C2752" i="1"/>
  <c r="C3279" i="1"/>
  <c r="C1990" i="1"/>
  <c r="G1990" i="1" s="1"/>
  <c r="C803" i="1"/>
  <c r="C13858" i="1"/>
  <c r="C8913" i="1"/>
  <c r="C2079" i="1"/>
  <c r="C10938" i="1"/>
  <c r="C8179" i="1"/>
  <c r="G8179" i="1" s="1"/>
  <c r="C9811" i="1"/>
  <c r="C6301" i="1"/>
  <c r="C8466" i="1"/>
  <c r="C12651" i="1"/>
  <c r="C1880" i="1"/>
  <c r="C623" i="1"/>
  <c r="C3919" i="1"/>
  <c r="G3919" i="1" s="1"/>
  <c r="C3944" i="1"/>
  <c r="C2772" i="1"/>
  <c r="C10696" i="1"/>
  <c r="G10696" i="1" s="1"/>
  <c r="C12619" i="1"/>
  <c r="G12619" i="1" s="1"/>
  <c r="C13383" i="1"/>
  <c r="G13383" i="1" s="1"/>
  <c r="C6127" i="1"/>
  <c r="C12199" i="1"/>
  <c r="C355" i="1"/>
  <c r="G355" i="1" s="1"/>
  <c r="C4936" i="1"/>
  <c r="C10925" i="1"/>
  <c r="C2662" i="1"/>
  <c r="C1828" i="1"/>
  <c r="C5838" i="1"/>
  <c r="C877" i="1"/>
  <c r="C3508" i="1"/>
  <c r="C11278" i="1"/>
  <c r="C3117" i="1"/>
  <c r="C1238" i="1"/>
  <c r="G1238" i="1" s="1"/>
  <c r="C9016" i="1"/>
  <c r="C14417" i="1"/>
  <c r="C13513" i="1"/>
  <c r="C10464" i="1"/>
  <c r="C7576" i="1"/>
  <c r="C14979" i="1"/>
  <c r="C13550" i="1"/>
  <c r="C2004" i="1"/>
  <c r="C2633" i="1"/>
  <c r="C10345" i="1"/>
  <c r="C1401" i="1"/>
  <c r="C2808" i="1"/>
  <c r="C604" i="1"/>
  <c r="C12099" i="1"/>
  <c r="C9275" i="1"/>
  <c r="C6737" i="1"/>
  <c r="C2517" i="1"/>
  <c r="G2517" i="1" s="1"/>
  <c r="C1414" i="1"/>
  <c r="G1414" i="1" s="1"/>
  <c r="C13055" i="1"/>
  <c r="C2734" i="1"/>
  <c r="C4207" i="1"/>
  <c r="C5331" i="1"/>
  <c r="C1972" i="1"/>
  <c r="C4668" i="1"/>
  <c r="C12879" i="1"/>
  <c r="C12770" i="1"/>
  <c r="C2844" i="1"/>
  <c r="C6833" i="1"/>
  <c r="C3393" i="1"/>
  <c r="C9117" i="1"/>
  <c r="C1653" i="1"/>
  <c r="C10122" i="1"/>
  <c r="G10122" i="1" s="1"/>
  <c r="C6725" i="1"/>
  <c r="C8608" i="1"/>
  <c r="C6174" i="1"/>
  <c r="C11023" i="1"/>
  <c r="C14914" i="1"/>
  <c r="C12002" i="1"/>
  <c r="C14698" i="1"/>
  <c r="G14698" i="1" s="1"/>
  <c r="C10371" i="1"/>
  <c r="C2428" i="1"/>
  <c r="C4371" i="1"/>
  <c r="C5201" i="1"/>
  <c r="C8689" i="1"/>
  <c r="G8689" i="1" s="1"/>
  <c r="C7058" i="1"/>
  <c r="C2548" i="1"/>
  <c r="C4522" i="1"/>
  <c r="C4257" i="1"/>
  <c r="C7140" i="1"/>
  <c r="C8348" i="1"/>
  <c r="C10725" i="1"/>
  <c r="C1600" i="1"/>
  <c r="C5724" i="1"/>
  <c r="C10966" i="1"/>
  <c r="C9072" i="1"/>
  <c r="C951" i="1"/>
  <c r="C1075" i="1"/>
  <c r="C2474" i="1"/>
  <c r="C4029" i="1"/>
  <c r="C10506" i="1"/>
  <c r="C10069" i="1"/>
  <c r="C3338" i="1"/>
  <c r="C10790" i="1"/>
  <c r="C6442" i="1"/>
  <c r="C9040" i="1"/>
  <c r="G9040" i="1" s="1"/>
  <c r="C12168" i="1"/>
  <c r="C12855" i="1"/>
  <c r="G12855" i="1" s="1"/>
  <c r="C2383" i="1"/>
  <c r="C3678" i="1"/>
  <c r="C13471" i="1"/>
  <c r="C4986" i="1"/>
  <c r="C4083" i="1"/>
  <c r="C2350" i="1"/>
  <c r="G2350" i="1" s="1"/>
  <c r="C4148" i="1"/>
  <c r="C8650" i="1"/>
  <c r="C6224" i="1"/>
  <c r="C10002" i="1"/>
  <c r="C8501" i="1"/>
  <c r="G8501" i="1" s="1"/>
  <c r="C8049" i="1"/>
  <c r="C5436" i="1"/>
  <c r="G5436" i="1" s="1"/>
  <c r="C2996" i="1"/>
  <c r="G2996" i="1" s="1"/>
  <c r="C3995" i="1"/>
  <c r="C1632" i="1"/>
  <c r="C9989" i="1"/>
  <c r="C5676" i="1"/>
  <c r="C12260" i="1"/>
  <c r="C6185" i="1"/>
  <c r="C903" i="1"/>
  <c r="C1376" i="1"/>
  <c r="C9602" i="1"/>
  <c r="C9324" i="1"/>
  <c r="C12423" i="1"/>
  <c r="G11471" i="1"/>
  <c r="C10877" i="1"/>
  <c r="C9350" i="1"/>
  <c r="C3372" i="1"/>
  <c r="C2167" i="1"/>
  <c r="C11924" i="1"/>
  <c r="G11924" i="1" s="1"/>
  <c r="C7112" i="1"/>
  <c r="C15053" i="1"/>
  <c r="C5756" i="1"/>
  <c r="C12060" i="1"/>
  <c r="G12060" i="1" s="1"/>
  <c r="C1125" i="1"/>
  <c r="G1125" i="1" s="1"/>
  <c r="C2328" i="1"/>
  <c r="C4165" i="1"/>
  <c r="C1476" i="1"/>
  <c r="C9480" i="1"/>
  <c r="C8537" i="1"/>
  <c r="C4469" i="1"/>
  <c r="C9642" i="1"/>
  <c r="C9443" i="1"/>
  <c r="C9457" i="1"/>
  <c r="C10395" i="1"/>
  <c r="C11607" i="1"/>
  <c r="C7788" i="1"/>
  <c r="C9184" i="1"/>
  <c r="C700" i="1"/>
  <c r="C2112" i="1"/>
  <c r="C6847" i="1"/>
  <c r="C7310" i="1"/>
  <c r="C8140" i="1"/>
  <c r="C3228" i="1"/>
  <c r="C8843" i="1"/>
  <c r="C4303" i="1"/>
  <c r="C11711" i="1"/>
  <c r="G11711" i="1" s="1"/>
  <c r="C13071" i="1"/>
  <c r="C12119" i="1"/>
  <c r="C6235" i="1"/>
  <c r="G6235" i="1" s="1"/>
  <c r="C3443" i="1"/>
  <c r="C14666" i="1"/>
  <c r="C4566" i="1"/>
  <c r="C7377" i="1"/>
  <c r="F753" i="1" l="1"/>
  <c r="L752" i="1"/>
  <c r="J19" i="1"/>
  <c r="G14118" i="1"/>
  <c r="I22" i="1"/>
  <c r="E14713" i="1"/>
  <c r="K14712" i="1"/>
  <c r="K9300" i="1"/>
  <c r="J9300" i="1" s="1"/>
  <c r="K9301" i="1"/>
  <c r="J9301" i="1" s="1"/>
  <c r="G622" i="1"/>
  <c r="K622" i="1"/>
  <c r="E12862" i="1"/>
  <c r="K12861" i="1"/>
  <c r="K9725" i="1"/>
  <c r="G9725" i="1"/>
  <c r="E9726" i="1"/>
  <c r="K5830" i="1"/>
  <c r="E5831" i="1"/>
  <c r="G5830" i="1"/>
  <c r="E11721" i="1"/>
  <c r="K11720" i="1"/>
  <c r="G11720" i="1"/>
  <c r="K9711" i="1"/>
  <c r="K9712" i="1"/>
  <c r="J9712" i="1" s="1"/>
  <c r="K12063" i="1"/>
  <c r="E12064" i="1"/>
  <c r="G12063" i="1"/>
  <c r="K12315" i="1"/>
  <c r="E12316" i="1"/>
  <c r="G12315" i="1"/>
  <c r="E11002" i="1"/>
  <c r="K11001" i="1"/>
  <c r="G11001" i="1"/>
  <c r="E8486" i="1"/>
  <c r="K8486" i="1" s="1"/>
  <c r="J8486" i="1" s="1"/>
  <c r="G8485" i="1"/>
  <c r="E9312" i="1"/>
  <c r="K9312" i="1" s="1"/>
  <c r="G9311" i="1"/>
  <c r="E6769" i="1"/>
  <c r="K6769" i="1" s="1"/>
  <c r="G6768" i="1"/>
  <c r="E7156" i="1"/>
  <c r="K7156" i="1" s="1"/>
  <c r="G7155" i="1"/>
  <c r="E13814" i="1"/>
  <c r="K13814" i="1" s="1"/>
  <c r="G13813" i="1"/>
  <c r="E766" i="1"/>
  <c r="K766" i="1" s="1"/>
  <c r="G765" i="1"/>
  <c r="E14413" i="1"/>
  <c r="K14413" i="1" s="1"/>
  <c r="G14412" i="1"/>
  <c r="E23" i="1"/>
  <c r="K23" i="1" s="1"/>
  <c r="E13773" i="1"/>
  <c r="K13773" i="1" s="1"/>
  <c r="G13772" i="1"/>
  <c r="E826" i="1"/>
  <c r="K826" i="1" s="1"/>
  <c r="G825" i="1"/>
  <c r="E1137" i="1"/>
  <c r="K1137" i="1" s="1"/>
  <c r="G1136" i="1"/>
  <c r="E4919" i="1"/>
  <c r="K4919" i="1" s="1"/>
  <c r="G4918" i="1"/>
  <c r="E3653" i="1"/>
  <c r="K3653" i="1" s="1"/>
  <c r="G3652" i="1"/>
  <c r="E9914" i="1"/>
  <c r="K9914" i="1" s="1"/>
  <c r="G9913" i="1"/>
  <c r="E1018" i="1"/>
  <c r="K1018" i="1" s="1"/>
  <c r="E8504" i="1"/>
  <c r="K8504" i="1" s="1"/>
  <c r="E8706" i="1"/>
  <c r="K8706" i="1" s="1"/>
  <c r="G8705" i="1"/>
  <c r="E12631" i="1"/>
  <c r="K12631" i="1" s="1"/>
  <c r="G12630" i="1"/>
  <c r="E13385" i="1"/>
  <c r="K13385" i="1" s="1"/>
  <c r="E8196" i="1"/>
  <c r="K8196" i="1" s="1"/>
  <c r="G8195" i="1"/>
  <c r="E2109" i="1"/>
  <c r="K2109" i="1" s="1"/>
  <c r="G2108" i="1"/>
  <c r="E2365" i="1"/>
  <c r="K2365" i="1" s="1"/>
  <c r="G2364" i="1"/>
  <c r="E14119" i="1"/>
  <c r="K14119" i="1" s="1"/>
  <c r="E9249" i="1"/>
  <c r="K9249" i="1" s="1"/>
  <c r="G9248" i="1"/>
  <c r="E10708" i="1"/>
  <c r="K10708" i="1" s="1"/>
  <c r="E3932" i="1"/>
  <c r="K3932" i="1" s="1"/>
  <c r="E3563" i="1"/>
  <c r="K3563" i="1" s="1"/>
  <c r="G3562" i="1"/>
  <c r="E7511" i="1"/>
  <c r="K7511" i="1" s="1"/>
  <c r="G7510" i="1"/>
  <c r="E11485" i="1"/>
  <c r="K11485" i="1" s="1"/>
  <c r="G11484" i="1"/>
  <c r="E5447" i="1"/>
  <c r="K5447" i="1" s="1"/>
  <c r="G5446" i="1"/>
  <c r="E2001" i="1"/>
  <c r="K2001" i="1" s="1"/>
  <c r="G2000" i="1"/>
  <c r="E10125" i="1"/>
  <c r="K10125" i="1" s="1"/>
  <c r="E750" i="1"/>
  <c r="K750" i="1" s="1"/>
  <c r="J750" i="1" s="1"/>
  <c r="G749" i="1"/>
  <c r="E2405" i="1"/>
  <c r="K2405" i="1" s="1"/>
  <c r="G2404" i="1"/>
  <c r="E3165" i="1"/>
  <c r="K3165" i="1" s="1"/>
  <c r="G3164" i="1"/>
  <c r="E363" i="1"/>
  <c r="K363" i="1" s="1"/>
  <c r="G362" i="1"/>
  <c r="E2528" i="1"/>
  <c r="K2528" i="1" s="1"/>
  <c r="E1249" i="1"/>
  <c r="K1249" i="1" s="1"/>
  <c r="G1248" i="1"/>
  <c r="E2208" i="1"/>
  <c r="K2208" i="1" s="1"/>
  <c r="E6255" i="1"/>
  <c r="K6255" i="1" s="1"/>
  <c r="G6254" i="1"/>
  <c r="E1755" i="1"/>
  <c r="K1755" i="1" s="1"/>
  <c r="G1754" i="1"/>
  <c r="E7977" i="1"/>
  <c r="K7977" i="1" s="1"/>
  <c r="G7976" i="1"/>
  <c r="E3013" i="1"/>
  <c r="K3013" i="1" s="1"/>
  <c r="G3012" i="1"/>
  <c r="E5050" i="1"/>
  <c r="K5050" i="1" s="1"/>
  <c r="G5049" i="1"/>
  <c r="E8182" i="1"/>
  <c r="K8182" i="1" s="1"/>
  <c r="J8182" i="1" s="1"/>
  <c r="E11941" i="1"/>
  <c r="K11941" i="1" s="1"/>
  <c r="G11940" i="1"/>
  <c r="E1430" i="1"/>
  <c r="K1430" i="1" s="1"/>
  <c r="E623" i="1"/>
  <c r="K623" i="1" s="1"/>
  <c r="E4545" i="1"/>
  <c r="K4545" i="1" s="1"/>
  <c r="G4544" i="1"/>
  <c r="E9050" i="1"/>
  <c r="K9050" i="1" s="1"/>
  <c r="G9049" i="1"/>
  <c r="G9711" i="1"/>
  <c r="E5367" i="1"/>
  <c r="K5367" i="1" s="1"/>
  <c r="G5366" i="1"/>
  <c r="E6385" i="1"/>
  <c r="K6385" i="1" s="1"/>
  <c r="G6384" i="1"/>
  <c r="E3268" i="1"/>
  <c r="K3268" i="1" s="1"/>
  <c r="C125" i="1"/>
  <c r="C14399" i="1"/>
  <c r="G14398" i="1"/>
  <c r="C15" i="1"/>
  <c r="G14" i="1"/>
  <c r="C13672" i="1"/>
  <c r="C13908" i="1"/>
  <c r="C13712" i="1"/>
  <c r="C14120" i="1"/>
  <c r="C13501" i="1"/>
  <c r="C185" i="1"/>
  <c r="C13786" i="1"/>
  <c r="C13816" i="1"/>
  <c r="C4567" i="1"/>
  <c r="C12120" i="1"/>
  <c r="C8844" i="1"/>
  <c r="C6848" i="1"/>
  <c r="C9444" i="1"/>
  <c r="C9481" i="1"/>
  <c r="C1126" i="1"/>
  <c r="G1126" i="1" s="1"/>
  <c r="C7113" i="1"/>
  <c r="C9351" i="1"/>
  <c r="G11472" i="1"/>
  <c r="C5677" i="1"/>
  <c r="C1633" i="1"/>
  <c r="C8050" i="1"/>
  <c r="C10003" i="1"/>
  <c r="C2351" i="1"/>
  <c r="G2351" i="1" s="1"/>
  <c r="C3679" i="1"/>
  <c r="C9041" i="1"/>
  <c r="G9041" i="1" s="1"/>
  <c r="C10791" i="1"/>
  <c r="C9073" i="1"/>
  <c r="C10726" i="1"/>
  <c r="C4523" i="1"/>
  <c r="C7059" i="1"/>
  <c r="C1654" i="1"/>
  <c r="C2845" i="1"/>
  <c r="C1973" i="1"/>
  <c r="C1402" i="1"/>
  <c r="C14667" i="1"/>
  <c r="C6236" i="1"/>
  <c r="G6236" i="1" s="1"/>
  <c r="C13072" i="1"/>
  <c r="C4304" i="1"/>
  <c r="C3229" i="1"/>
  <c r="C7311" i="1"/>
  <c r="C2113" i="1"/>
  <c r="C9185" i="1"/>
  <c r="C9458" i="1"/>
  <c r="C9643" i="1"/>
  <c r="C1477" i="1"/>
  <c r="C12061" i="1"/>
  <c r="G12061" i="1" s="1"/>
  <c r="C15054" i="1"/>
  <c r="C11925" i="1"/>
  <c r="G11925" i="1" s="1"/>
  <c r="C3373" i="1"/>
  <c r="C10878" i="1"/>
  <c r="C904" i="1"/>
  <c r="C12261" i="1"/>
  <c r="C9990" i="1"/>
  <c r="C3996" i="1"/>
  <c r="C5437" i="1"/>
  <c r="G5437" i="1" s="1"/>
  <c r="C8502" i="1"/>
  <c r="G8502" i="1" s="1"/>
  <c r="C4149" i="1"/>
  <c r="C2384" i="1"/>
  <c r="C12169" i="1"/>
  <c r="C6443" i="1"/>
  <c r="C2475" i="1"/>
  <c r="C952" i="1"/>
  <c r="C10967" i="1"/>
  <c r="C1601" i="1"/>
  <c r="C8349" i="1"/>
  <c r="C2549" i="1"/>
  <c r="C8690" i="1"/>
  <c r="G8690" i="1" s="1"/>
  <c r="C4372" i="1"/>
  <c r="C10372" i="1"/>
  <c r="C12003" i="1"/>
  <c r="C11024" i="1"/>
  <c r="C8609" i="1"/>
  <c r="C10123" i="1"/>
  <c r="G10123" i="1" s="1"/>
  <c r="C9118" i="1"/>
  <c r="C6834" i="1"/>
  <c r="C4669" i="1"/>
  <c r="C2735" i="1"/>
  <c r="C1415" i="1"/>
  <c r="G1415" i="1" s="1"/>
  <c r="C6738" i="1"/>
  <c r="C12100" i="1"/>
  <c r="C10346" i="1"/>
  <c r="C2005" i="1"/>
  <c r="C14980" i="1"/>
  <c r="C10465" i="1"/>
  <c r="C14418" i="1"/>
  <c r="C1239" i="1"/>
  <c r="G1239" i="1" s="1"/>
  <c r="C878" i="1"/>
  <c r="C1829" i="1"/>
  <c r="C10926" i="1"/>
  <c r="C356" i="1"/>
  <c r="G356" i="1" s="1"/>
  <c r="C6128" i="1"/>
  <c r="C12620" i="1"/>
  <c r="G12620" i="1" s="1"/>
  <c r="C2773" i="1"/>
  <c r="C3920" i="1"/>
  <c r="G3920" i="1" s="1"/>
  <c r="C1881" i="1"/>
  <c r="C8467" i="1"/>
  <c r="C9812" i="1"/>
  <c r="C10939" i="1"/>
  <c r="C8914" i="1"/>
  <c r="C804" i="1"/>
  <c r="C3280" i="1"/>
  <c r="C9383" i="1"/>
  <c r="C12520" i="1"/>
  <c r="C3243" i="1"/>
  <c r="C3792" i="1"/>
  <c r="C12905" i="1"/>
  <c r="C12244" i="1"/>
  <c r="C2713" i="1"/>
  <c r="C8572" i="1"/>
  <c r="C9857" i="1"/>
  <c r="C8712" i="1"/>
  <c r="C1015" i="1"/>
  <c r="G1015" i="1" s="1"/>
  <c r="C6062" i="1"/>
  <c r="C9825" i="1"/>
  <c r="C11447" i="1"/>
  <c r="C8226" i="1"/>
  <c r="C14510" i="1"/>
  <c r="C8810" i="1"/>
  <c r="C15250" i="1"/>
  <c r="C376" i="1"/>
  <c r="C8453" i="1"/>
  <c r="C5350" i="1"/>
  <c r="C6212" i="1"/>
  <c r="C2971" i="1"/>
  <c r="C8985" i="1"/>
  <c r="C7508" i="1"/>
  <c r="G7508" i="1" s="1"/>
  <c r="C3977" i="1"/>
  <c r="C3444" i="1"/>
  <c r="C11712" i="1"/>
  <c r="G11712" i="1" s="1"/>
  <c r="C8141" i="1"/>
  <c r="C10396" i="1"/>
  <c r="C4166" i="1"/>
  <c r="C5757" i="1"/>
  <c r="C2168" i="1"/>
  <c r="C2997" i="1"/>
  <c r="G2997" i="1" s="1"/>
  <c r="C8651" i="1"/>
  <c r="C12856" i="1"/>
  <c r="G12856" i="1" s="1"/>
  <c r="C10070" i="1"/>
  <c r="C4030" i="1"/>
  <c r="C5725" i="1"/>
  <c r="C14699" i="1"/>
  <c r="G14699" i="1" s="1"/>
  <c r="C14915" i="1"/>
  <c r="C6726" i="1"/>
  <c r="C3394" i="1"/>
  <c r="C12880" i="1"/>
  <c r="C4208" i="1"/>
  <c r="C13056" i="1"/>
  <c r="C2518" i="1"/>
  <c r="G2518" i="1" s="1"/>
  <c r="C9276" i="1"/>
  <c r="C605" i="1"/>
  <c r="C2634" i="1"/>
  <c r="C13551" i="1"/>
  <c r="C9017" i="1"/>
  <c r="C3118" i="1"/>
  <c r="C3509" i="1"/>
  <c r="C5839" i="1"/>
  <c r="C2663" i="1"/>
  <c r="C4937" i="1"/>
  <c r="C12200" i="1"/>
  <c r="C13384" i="1"/>
  <c r="G13384" i="1" s="1"/>
  <c r="C10697" i="1"/>
  <c r="G10697" i="1" s="1"/>
  <c r="C12652" i="1"/>
  <c r="C6302" i="1"/>
  <c r="C8180" i="1"/>
  <c r="G8180" i="1" s="1"/>
  <c r="C2080" i="1"/>
  <c r="C13859" i="1"/>
  <c r="C1991" i="1"/>
  <c r="G1991" i="1" s="1"/>
  <c r="C2753" i="1"/>
  <c r="C7657" i="1"/>
  <c r="C9628" i="1"/>
  <c r="C983" i="1"/>
  <c r="C11900" i="1"/>
  <c r="C10984" i="1"/>
  <c r="C6750" i="1"/>
  <c r="C6025" i="1"/>
  <c r="C434" i="1"/>
  <c r="C9297" i="1"/>
  <c r="G9297" i="1" s="1"/>
  <c r="C11326" i="1"/>
  <c r="C12320" i="1"/>
  <c r="C2148" i="1"/>
  <c r="C4285" i="1"/>
  <c r="C4958" i="1"/>
  <c r="C9548" i="1"/>
  <c r="C11397" i="1"/>
  <c r="C14323" i="1"/>
  <c r="C785" i="1"/>
  <c r="C570" i="1"/>
  <c r="C11087" i="1"/>
  <c r="C3153" i="1"/>
  <c r="G3153" i="1" s="1"/>
  <c r="C12304" i="1"/>
  <c r="G12304" i="1" s="1"/>
  <c r="C7074" i="1"/>
  <c r="C9978" i="1"/>
  <c r="C15319" i="1"/>
  <c r="C6391" i="1"/>
  <c r="C2502" i="1"/>
  <c r="C541" i="1"/>
  <c r="C6146" i="1"/>
  <c r="C6007" i="1"/>
  <c r="C3298" i="1"/>
  <c r="C6373" i="1"/>
  <c r="G6373" i="1" s="1"/>
  <c r="F754" i="1" l="1"/>
  <c r="L753" i="1"/>
  <c r="J20" i="1"/>
  <c r="I23" i="1"/>
  <c r="G14119" i="1"/>
  <c r="E14714" i="1"/>
  <c r="K14713" i="1"/>
  <c r="G623" i="1"/>
  <c r="K11002" i="1"/>
  <c r="E11003" i="1"/>
  <c r="G11002" i="1"/>
  <c r="E11722" i="1"/>
  <c r="K11721" i="1"/>
  <c r="G11721" i="1"/>
  <c r="K9726" i="1"/>
  <c r="E9727" i="1"/>
  <c r="G9726" i="1"/>
  <c r="K12064" i="1"/>
  <c r="E12065" i="1"/>
  <c r="G12064" i="1"/>
  <c r="E12863" i="1"/>
  <c r="K12862" i="1"/>
  <c r="K12316" i="1"/>
  <c r="E12317" i="1"/>
  <c r="G12316" i="1"/>
  <c r="K5831" i="1"/>
  <c r="E5832" i="1"/>
  <c r="G5831" i="1"/>
  <c r="E5368" i="1"/>
  <c r="K5368" i="1" s="1"/>
  <c r="G5367" i="1"/>
  <c r="E11942" i="1"/>
  <c r="K11942" i="1" s="1"/>
  <c r="G11941" i="1"/>
  <c r="E7512" i="1"/>
  <c r="K7512" i="1" s="1"/>
  <c r="G7511" i="1"/>
  <c r="E8197" i="1"/>
  <c r="K8197" i="1" s="1"/>
  <c r="G8196" i="1"/>
  <c r="E8707" i="1"/>
  <c r="K8707" i="1" s="1"/>
  <c r="G8706" i="1"/>
  <c r="E1019" i="1"/>
  <c r="K1019" i="1" s="1"/>
  <c r="E1138" i="1"/>
  <c r="K1138" i="1" s="1"/>
  <c r="G1137" i="1"/>
  <c r="E24" i="1"/>
  <c r="K24" i="1" s="1"/>
  <c r="E9313" i="1"/>
  <c r="K9313" i="1" s="1"/>
  <c r="G9312" i="1"/>
  <c r="E6386" i="1"/>
  <c r="K6386" i="1" s="1"/>
  <c r="G6385" i="1"/>
  <c r="E4546" i="1"/>
  <c r="K4546" i="1" s="1"/>
  <c r="G4545" i="1"/>
  <c r="E1250" i="1"/>
  <c r="K1250" i="1" s="1"/>
  <c r="G1249" i="1"/>
  <c r="E364" i="1"/>
  <c r="K364" i="1" s="1"/>
  <c r="G363" i="1"/>
  <c r="E11486" i="1"/>
  <c r="K11486" i="1" s="1"/>
  <c r="G11485" i="1"/>
  <c r="E3564" i="1"/>
  <c r="K3564" i="1" s="1"/>
  <c r="G3563" i="1"/>
  <c r="E2110" i="1"/>
  <c r="K2110" i="1" s="1"/>
  <c r="G2109" i="1"/>
  <c r="E6770" i="1"/>
  <c r="K6770" i="1" s="1"/>
  <c r="G6769" i="1"/>
  <c r="E9051" i="1"/>
  <c r="K9051" i="1" s="1"/>
  <c r="G9050" i="1"/>
  <c r="E8183" i="1"/>
  <c r="K8183" i="1" s="1"/>
  <c r="J8183" i="1" s="1"/>
  <c r="E1756" i="1"/>
  <c r="K1756" i="1" s="1"/>
  <c r="G1755" i="1"/>
  <c r="E2209" i="1"/>
  <c r="K2209" i="1" s="1"/>
  <c r="E2529" i="1"/>
  <c r="K2529" i="1" s="1"/>
  <c r="G2528" i="1"/>
  <c r="E2406" i="1"/>
  <c r="K2406" i="1" s="1"/>
  <c r="G2405" i="1"/>
  <c r="E5448" i="1"/>
  <c r="K5448" i="1" s="1"/>
  <c r="G5447" i="1"/>
  <c r="E2366" i="1"/>
  <c r="K2366" i="1" s="1"/>
  <c r="G2365" i="1"/>
  <c r="E13386" i="1"/>
  <c r="K13386" i="1" s="1"/>
  <c r="E8505" i="1"/>
  <c r="K8505" i="1" s="1"/>
  <c r="E3654" i="1"/>
  <c r="K3654" i="1" s="1"/>
  <c r="G3653" i="1"/>
  <c r="E13774" i="1"/>
  <c r="K13774" i="1" s="1"/>
  <c r="G13773" i="1"/>
  <c r="E7157" i="1"/>
  <c r="K7157" i="1" s="1"/>
  <c r="G7156" i="1"/>
  <c r="E3014" i="1"/>
  <c r="K3014" i="1" s="1"/>
  <c r="G3013" i="1"/>
  <c r="E9250" i="1"/>
  <c r="K9250" i="1" s="1"/>
  <c r="G9249" i="1"/>
  <c r="E12632" i="1"/>
  <c r="K12632" i="1" s="1"/>
  <c r="G12631" i="1"/>
  <c r="E1431" i="1"/>
  <c r="K1431" i="1" s="1"/>
  <c r="E5051" i="1"/>
  <c r="K5051" i="1" s="1"/>
  <c r="G5050" i="1"/>
  <c r="E6256" i="1"/>
  <c r="K6256" i="1" s="1"/>
  <c r="G6255" i="1"/>
  <c r="E751" i="1"/>
  <c r="K751" i="1" s="1"/>
  <c r="J751" i="1" s="1"/>
  <c r="G750" i="1"/>
  <c r="E10709" i="1"/>
  <c r="K10709" i="1" s="1"/>
  <c r="E4920" i="1"/>
  <c r="K4920" i="1" s="1"/>
  <c r="G4919" i="1"/>
  <c r="E767" i="1"/>
  <c r="K767" i="1" s="1"/>
  <c r="G766" i="1"/>
  <c r="E3269" i="1"/>
  <c r="K3269" i="1" s="1"/>
  <c r="E624" i="1"/>
  <c r="K624" i="1" s="1"/>
  <c r="E7978" i="1"/>
  <c r="K7978" i="1" s="1"/>
  <c r="G7977" i="1"/>
  <c r="E3166" i="1"/>
  <c r="K3166" i="1" s="1"/>
  <c r="G3165" i="1"/>
  <c r="E10126" i="1"/>
  <c r="K10126" i="1" s="1"/>
  <c r="E2002" i="1"/>
  <c r="K2002" i="1" s="1"/>
  <c r="G2001" i="1"/>
  <c r="E3933" i="1"/>
  <c r="K3933" i="1" s="1"/>
  <c r="E14120" i="1"/>
  <c r="K14120" i="1" s="1"/>
  <c r="E9915" i="1"/>
  <c r="K9915" i="1" s="1"/>
  <c r="G9914" i="1"/>
  <c r="E827" i="1"/>
  <c r="K827" i="1" s="1"/>
  <c r="G826" i="1"/>
  <c r="E14414" i="1"/>
  <c r="K14414" i="1" s="1"/>
  <c r="G14413" i="1"/>
  <c r="E13815" i="1"/>
  <c r="K13815" i="1" s="1"/>
  <c r="G13814" i="1"/>
  <c r="E8487" i="1"/>
  <c r="K8487" i="1" s="1"/>
  <c r="J8487" i="1" s="1"/>
  <c r="G8486" i="1"/>
  <c r="C13787" i="1"/>
  <c r="C13713" i="1"/>
  <c r="C13673" i="1"/>
  <c r="C14400" i="1"/>
  <c r="G14399" i="1"/>
  <c r="C13817" i="1"/>
  <c r="C186" i="1"/>
  <c r="C14121" i="1"/>
  <c r="C13909" i="1"/>
  <c r="C16" i="1"/>
  <c r="G15" i="1"/>
  <c r="C126" i="1"/>
  <c r="C6008" i="1"/>
  <c r="C6392" i="1"/>
  <c r="C786" i="1"/>
  <c r="C4959" i="1"/>
  <c r="C11327" i="1"/>
  <c r="C13860" i="1"/>
  <c r="C12653" i="1"/>
  <c r="C4938" i="1"/>
  <c r="C5840" i="1"/>
  <c r="C13552" i="1"/>
  <c r="C4209" i="1"/>
  <c r="C14916" i="1"/>
  <c r="C10071" i="1"/>
  <c r="C8652" i="1"/>
  <c r="C2169" i="1"/>
  <c r="C4167" i="1"/>
  <c r="C3445" i="1"/>
  <c r="C2972" i="1"/>
  <c r="C5351" i="1"/>
  <c r="C377" i="1"/>
  <c r="C8811" i="1"/>
  <c r="C8227" i="1"/>
  <c r="C9826" i="1"/>
  <c r="C1016" i="1"/>
  <c r="G1016" i="1" s="1"/>
  <c r="C9858" i="1"/>
  <c r="C2714" i="1"/>
  <c r="C12906" i="1"/>
  <c r="C3244" i="1"/>
  <c r="C9384" i="1"/>
  <c r="C805" i="1"/>
  <c r="G805" i="1" s="1"/>
  <c r="C10940" i="1"/>
  <c r="C8468" i="1"/>
  <c r="C3921" i="1"/>
  <c r="G3921" i="1" s="1"/>
  <c r="C357" i="1"/>
  <c r="G357" i="1" s="1"/>
  <c r="C1830" i="1"/>
  <c r="C1240" i="1"/>
  <c r="G1240" i="1" s="1"/>
  <c r="C10466" i="1"/>
  <c r="C12101" i="1"/>
  <c r="C1416" i="1"/>
  <c r="G1416" i="1" s="1"/>
  <c r="C4670" i="1"/>
  <c r="C9119" i="1"/>
  <c r="C8610" i="1"/>
  <c r="C12004" i="1"/>
  <c r="C4373" i="1"/>
  <c r="C2550" i="1"/>
  <c r="C1602" i="1"/>
  <c r="C953" i="1"/>
  <c r="C6444" i="1"/>
  <c r="C2385" i="1"/>
  <c r="C8503" i="1"/>
  <c r="G8503" i="1" s="1"/>
  <c r="C3997" i="1"/>
  <c r="C12262" i="1"/>
  <c r="C10879" i="1"/>
  <c r="C11926" i="1"/>
  <c r="G11926" i="1" s="1"/>
  <c r="C9644" i="1"/>
  <c r="C9186" i="1"/>
  <c r="C7312" i="1"/>
  <c r="C6237" i="1"/>
  <c r="G6237" i="1" s="1"/>
  <c r="C1403" i="1"/>
  <c r="C2846" i="1"/>
  <c r="C10727" i="1"/>
  <c r="C10792" i="1"/>
  <c r="C10004" i="1"/>
  <c r="C1634" i="1"/>
  <c r="G11473" i="1"/>
  <c r="C7114" i="1"/>
  <c r="C9482" i="1"/>
  <c r="C12121" i="1"/>
  <c r="C6374" i="1"/>
  <c r="G6374" i="1" s="1"/>
  <c r="C542" i="1"/>
  <c r="C11088" i="1"/>
  <c r="C11398" i="1"/>
  <c r="C435" i="1"/>
  <c r="C6751" i="1"/>
  <c r="G6751" i="1" s="1"/>
  <c r="C9629" i="1"/>
  <c r="C8181" i="1"/>
  <c r="G8181" i="1" s="1"/>
  <c r="C13385" i="1"/>
  <c r="G13385" i="1" s="1"/>
  <c r="C606" i="1"/>
  <c r="C2519" i="1"/>
  <c r="G2519" i="1" s="1"/>
  <c r="C3395" i="1"/>
  <c r="C5726" i="1"/>
  <c r="C8142" i="1"/>
  <c r="C3299" i="1"/>
  <c r="C6147" i="1"/>
  <c r="C2503" i="1"/>
  <c r="C7075" i="1"/>
  <c r="C571" i="1"/>
  <c r="C14324" i="1"/>
  <c r="C9549" i="1"/>
  <c r="C4286" i="1"/>
  <c r="C12321" i="1"/>
  <c r="C9298" i="1"/>
  <c r="G9298" i="1" s="1"/>
  <c r="C10985" i="1"/>
  <c r="C984" i="1"/>
  <c r="C1992" i="1"/>
  <c r="G1992" i="1" s="1"/>
  <c r="C2081" i="1"/>
  <c r="C10698" i="1"/>
  <c r="G10698" i="1" s="1"/>
  <c r="C12201" i="1"/>
  <c r="C2664" i="1"/>
  <c r="C9018" i="1"/>
  <c r="C2635" i="1"/>
  <c r="C9277" i="1"/>
  <c r="C13057" i="1"/>
  <c r="C12881" i="1"/>
  <c r="C14700" i="1"/>
  <c r="G14700" i="1" s="1"/>
  <c r="C4031" i="1"/>
  <c r="C12857" i="1"/>
  <c r="G12857" i="1" s="1"/>
  <c r="C2998" i="1"/>
  <c r="G2998" i="1" s="1"/>
  <c r="C5758" i="1"/>
  <c r="C10397" i="1"/>
  <c r="C11713" i="1"/>
  <c r="G11713" i="1" s="1"/>
  <c r="C3978" i="1"/>
  <c r="C8986" i="1"/>
  <c r="C8454" i="1"/>
  <c r="C15251" i="1"/>
  <c r="C14511" i="1"/>
  <c r="C11448" i="1"/>
  <c r="C6063" i="1"/>
  <c r="C8713" i="1"/>
  <c r="C8573" i="1"/>
  <c r="C12245" i="1"/>
  <c r="C3281" i="1"/>
  <c r="C8915" i="1"/>
  <c r="C1882" i="1"/>
  <c r="C2774" i="1"/>
  <c r="C6129" i="1"/>
  <c r="C879" i="1"/>
  <c r="C14419" i="1"/>
  <c r="C14981" i="1"/>
  <c r="C10347" i="1"/>
  <c r="C2736" i="1"/>
  <c r="C10124" i="1"/>
  <c r="G10124" i="1" s="1"/>
  <c r="C11025" i="1"/>
  <c r="C10373" i="1"/>
  <c r="C8691" i="1"/>
  <c r="G8691" i="1" s="1"/>
  <c r="C8350" i="1"/>
  <c r="C10968" i="1"/>
  <c r="C2476" i="1"/>
  <c r="C12170" i="1"/>
  <c r="C4150" i="1"/>
  <c r="C5438" i="1"/>
  <c r="G5438" i="1" s="1"/>
  <c r="C9991" i="1"/>
  <c r="C3374" i="1"/>
  <c r="C15055" i="1"/>
  <c r="C1478" i="1"/>
  <c r="C9459" i="1"/>
  <c r="C2114" i="1"/>
  <c r="C3230" i="1"/>
  <c r="C13073" i="1"/>
  <c r="C14668" i="1"/>
  <c r="C1974" i="1"/>
  <c r="C9074" i="1"/>
  <c r="C9042" i="1"/>
  <c r="G9042" i="1" s="1"/>
  <c r="C2352" i="1"/>
  <c r="G2352" i="1" s="1"/>
  <c r="C8051" i="1"/>
  <c r="C5678" i="1"/>
  <c r="C9352" i="1"/>
  <c r="C1127" i="1"/>
  <c r="G1127" i="1" s="1"/>
  <c r="C9445" i="1"/>
  <c r="C8845" i="1"/>
  <c r="C4568" i="1"/>
  <c r="J21" i="1" l="1"/>
  <c r="I24" i="1"/>
  <c r="G14120" i="1"/>
  <c r="E14715" i="1"/>
  <c r="K14714" i="1"/>
  <c r="K12065" i="1"/>
  <c r="E12066" i="1"/>
  <c r="G12065" i="1"/>
  <c r="K9727" i="1"/>
  <c r="E9728" i="1"/>
  <c r="G9727" i="1"/>
  <c r="E11723" i="1"/>
  <c r="K11722" i="1"/>
  <c r="G11722" i="1"/>
  <c r="K12317" i="1"/>
  <c r="E12318" i="1"/>
  <c r="G12317" i="1"/>
  <c r="K5832" i="1"/>
  <c r="E5833" i="1"/>
  <c r="G5832" i="1"/>
  <c r="E12864" i="1"/>
  <c r="K12863" i="1"/>
  <c r="G12863" i="1"/>
  <c r="K11003" i="1"/>
  <c r="E11004" i="1"/>
  <c r="G11003" i="1"/>
  <c r="E14415" i="1"/>
  <c r="K14415" i="1" s="1"/>
  <c r="G14414" i="1"/>
  <c r="E14121" i="1"/>
  <c r="K14121" i="1" s="1"/>
  <c r="E768" i="1"/>
  <c r="K768" i="1" s="1"/>
  <c r="G767" i="1"/>
  <c r="E752" i="1"/>
  <c r="K752" i="1" s="1"/>
  <c r="J752" i="1" s="1"/>
  <c r="G751" i="1"/>
  <c r="E1432" i="1"/>
  <c r="K1432" i="1" s="1"/>
  <c r="G1431" i="1"/>
  <c r="E12633" i="1"/>
  <c r="K12633" i="1" s="1"/>
  <c r="G12632" i="1"/>
  <c r="E2367" i="1"/>
  <c r="K2367" i="1" s="1"/>
  <c r="G2366" i="1"/>
  <c r="E8184" i="1"/>
  <c r="E6771" i="1"/>
  <c r="K6771" i="1" s="1"/>
  <c r="G6770" i="1"/>
  <c r="E365" i="1"/>
  <c r="K365" i="1" s="1"/>
  <c r="G364" i="1"/>
  <c r="E25" i="1"/>
  <c r="K25" i="1" s="1"/>
  <c r="E8708" i="1"/>
  <c r="K8708" i="1" s="1"/>
  <c r="G8707" i="1"/>
  <c r="E11943" i="1"/>
  <c r="K11943" i="1" s="1"/>
  <c r="G11942" i="1"/>
  <c r="E13816" i="1"/>
  <c r="K13816" i="1" s="1"/>
  <c r="G13815" i="1"/>
  <c r="E2003" i="1"/>
  <c r="K2003" i="1" s="1"/>
  <c r="G2002" i="1"/>
  <c r="E7979" i="1"/>
  <c r="K7979" i="1" s="1"/>
  <c r="G7978" i="1"/>
  <c r="E3270" i="1"/>
  <c r="K3270" i="1" s="1"/>
  <c r="G3269" i="1"/>
  <c r="E10710" i="1"/>
  <c r="K10710" i="1" s="1"/>
  <c r="G10709" i="1"/>
  <c r="E3015" i="1"/>
  <c r="K3015" i="1" s="1"/>
  <c r="G3014" i="1"/>
  <c r="E3655" i="1"/>
  <c r="K3655" i="1" s="1"/>
  <c r="G3654" i="1"/>
  <c r="E13387" i="1"/>
  <c r="K13387" i="1" s="1"/>
  <c r="E2530" i="1"/>
  <c r="K2530" i="1" s="1"/>
  <c r="G2529" i="1"/>
  <c r="E11487" i="1"/>
  <c r="K11487" i="1" s="1"/>
  <c r="G11486" i="1"/>
  <c r="E6387" i="1"/>
  <c r="K6387" i="1" s="1"/>
  <c r="G6386" i="1"/>
  <c r="E1020" i="1"/>
  <c r="K1020" i="1" s="1"/>
  <c r="E8488" i="1"/>
  <c r="K8488" i="1" s="1"/>
  <c r="J8488" i="1" s="1"/>
  <c r="G8487" i="1"/>
  <c r="E9916" i="1"/>
  <c r="K9916" i="1" s="1"/>
  <c r="G9915" i="1"/>
  <c r="E3934" i="1"/>
  <c r="K3934" i="1" s="1"/>
  <c r="E3167" i="1"/>
  <c r="K3167" i="1" s="1"/>
  <c r="G3166" i="1"/>
  <c r="E5052" i="1"/>
  <c r="K5052" i="1" s="1"/>
  <c r="G5051" i="1"/>
  <c r="E13775" i="1"/>
  <c r="K13775" i="1" s="1"/>
  <c r="G13774" i="1"/>
  <c r="E2407" i="1"/>
  <c r="K2407" i="1" s="1"/>
  <c r="G2406" i="1"/>
  <c r="E1757" i="1"/>
  <c r="K1757" i="1" s="1"/>
  <c r="G1756" i="1"/>
  <c r="E3565" i="1"/>
  <c r="K3565" i="1" s="1"/>
  <c r="G3564" i="1"/>
  <c r="E4547" i="1"/>
  <c r="K4547" i="1" s="1"/>
  <c r="G4546" i="1"/>
  <c r="E828" i="1"/>
  <c r="K828" i="1" s="1"/>
  <c r="G827" i="1"/>
  <c r="E10127" i="1"/>
  <c r="K10127" i="1" s="1"/>
  <c r="E625" i="1"/>
  <c r="K625" i="1" s="1"/>
  <c r="G624" i="1"/>
  <c r="E4921" i="1"/>
  <c r="K4921" i="1" s="1"/>
  <c r="G4920" i="1"/>
  <c r="E6257" i="1"/>
  <c r="K6257" i="1" s="1"/>
  <c r="G6256" i="1"/>
  <c r="E9251" i="1"/>
  <c r="K9251" i="1" s="1"/>
  <c r="G9250" i="1"/>
  <c r="E7158" i="1"/>
  <c r="K7158" i="1" s="1"/>
  <c r="G7157" i="1"/>
  <c r="E8506" i="1"/>
  <c r="K8506" i="1" s="1"/>
  <c r="E5449" i="1"/>
  <c r="K5449" i="1" s="1"/>
  <c r="G5448" i="1"/>
  <c r="E2210" i="1"/>
  <c r="K2210" i="1" s="1"/>
  <c r="E9052" i="1"/>
  <c r="K9052" i="1" s="1"/>
  <c r="G9051" i="1"/>
  <c r="E2111" i="1"/>
  <c r="K2111" i="1" s="1"/>
  <c r="G2110" i="1"/>
  <c r="E1251" i="1"/>
  <c r="K1251" i="1" s="1"/>
  <c r="G1250" i="1"/>
  <c r="E9314" i="1"/>
  <c r="K9314" i="1" s="1"/>
  <c r="G9313" i="1"/>
  <c r="E1139" i="1"/>
  <c r="K1139" i="1" s="1"/>
  <c r="G1138" i="1"/>
  <c r="E8198" i="1"/>
  <c r="K8198" i="1" s="1"/>
  <c r="G8197" i="1"/>
  <c r="E7513" i="1"/>
  <c r="K7513" i="1" s="1"/>
  <c r="G7512" i="1"/>
  <c r="E5369" i="1"/>
  <c r="K5369" i="1" s="1"/>
  <c r="G5368" i="1"/>
  <c r="C127" i="1"/>
  <c r="C13910" i="1"/>
  <c r="C14401" i="1"/>
  <c r="G14400" i="1"/>
  <c r="C187" i="1"/>
  <c r="C17" i="1"/>
  <c r="G16" i="1"/>
  <c r="C14122" i="1"/>
  <c r="C13818" i="1"/>
  <c r="C13788" i="1"/>
  <c r="C8846" i="1"/>
  <c r="C1128" i="1"/>
  <c r="G1128" i="1" s="1"/>
  <c r="C5679" i="1"/>
  <c r="C2353" i="1"/>
  <c r="G2353" i="1" s="1"/>
  <c r="C9075" i="1"/>
  <c r="C14669" i="1"/>
  <c r="C3231" i="1"/>
  <c r="C2477" i="1"/>
  <c r="C8351" i="1"/>
  <c r="C10374" i="1"/>
  <c r="C10125" i="1"/>
  <c r="G10125" i="1" s="1"/>
  <c r="C14420" i="1"/>
  <c r="C6130" i="1"/>
  <c r="C1883" i="1"/>
  <c r="C3282" i="1"/>
  <c r="C6064" i="1"/>
  <c r="C14512" i="1"/>
  <c r="C3979" i="1"/>
  <c r="C10398" i="1"/>
  <c r="C2999" i="1"/>
  <c r="G2999" i="1" s="1"/>
  <c r="C4032" i="1"/>
  <c r="C12882" i="1"/>
  <c r="C9278" i="1"/>
  <c r="C12202" i="1"/>
  <c r="C2082" i="1"/>
  <c r="C985" i="1"/>
  <c r="C9299" i="1"/>
  <c r="G9299" i="1" s="1"/>
  <c r="C4287" i="1"/>
  <c r="C14325" i="1"/>
  <c r="C7076" i="1"/>
  <c r="C6148" i="1"/>
  <c r="C8143" i="1"/>
  <c r="C3396" i="1"/>
  <c r="C607" i="1"/>
  <c r="G607" i="1" s="1"/>
  <c r="C8182" i="1"/>
  <c r="G8182" i="1" s="1"/>
  <c r="C6752" i="1"/>
  <c r="G6752" i="1" s="1"/>
  <c r="C11399" i="1"/>
  <c r="C543" i="1"/>
  <c r="C12122" i="1"/>
  <c r="C1635" i="1"/>
  <c r="C10793" i="1"/>
  <c r="C2847" i="1"/>
  <c r="C6238" i="1"/>
  <c r="G6238" i="1" s="1"/>
  <c r="C11927" i="1"/>
  <c r="G11927" i="1" s="1"/>
  <c r="C12263" i="1"/>
  <c r="C8504" i="1"/>
  <c r="G8504" i="1" s="1"/>
  <c r="C6445" i="1"/>
  <c r="C1603" i="1"/>
  <c r="C4374" i="1"/>
  <c r="C4671" i="1"/>
  <c r="C12102" i="1"/>
  <c r="C1241" i="1"/>
  <c r="G1241" i="1" s="1"/>
  <c r="C358" i="1"/>
  <c r="G358" i="1" s="1"/>
  <c r="C8469" i="1"/>
  <c r="C806" i="1"/>
  <c r="G806" i="1" s="1"/>
  <c r="C3245" i="1"/>
  <c r="C1017" i="1"/>
  <c r="G1017" i="1" s="1"/>
  <c r="C8228" i="1"/>
  <c r="C378" i="1"/>
  <c r="C4168" i="1"/>
  <c r="C8653" i="1"/>
  <c r="C14917" i="1"/>
  <c r="C13553" i="1"/>
  <c r="C4960" i="1"/>
  <c r="C9353" i="1"/>
  <c r="C8052" i="1"/>
  <c r="C9043" i="1"/>
  <c r="G9043" i="1" s="1"/>
  <c r="C1479" i="1"/>
  <c r="C3375" i="1"/>
  <c r="C5439" i="1"/>
  <c r="G5439" i="1" s="1"/>
  <c r="C12171" i="1"/>
  <c r="C10969" i="1"/>
  <c r="C8692" i="1"/>
  <c r="G8692" i="1" s="1"/>
  <c r="C11026" i="1"/>
  <c r="C2737" i="1"/>
  <c r="C14982" i="1"/>
  <c r="C880" i="1"/>
  <c r="C8916" i="1"/>
  <c r="C12246" i="1"/>
  <c r="C8714" i="1"/>
  <c r="C15252" i="1"/>
  <c r="C8987" i="1"/>
  <c r="C11714" i="1"/>
  <c r="G11714" i="1" s="1"/>
  <c r="C5759" i="1"/>
  <c r="C12858" i="1"/>
  <c r="G12858" i="1" s="1"/>
  <c r="C14701" i="1"/>
  <c r="G14701" i="1" s="1"/>
  <c r="C13058" i="1"/>
  <c r="C2636" i="1"/>
  <c r="C2665" i="1"/>
  <c r="C10699" i="1"/>
  <c r="G10699" i="1" s="1"/>
  <c r="C1993" i="1"/>
  <c r="G1993" i="1" s="1"/>
  <c r="C12322" i="1"/>
  <c r="C9550" i="1"/>
  <c r="C572" i="1"/>
  <c r="C2504" i="1"/>
  <c r="C3300" i="1"/>
  <c r="C5727" i="1"/>
  <c r="C2520" i="1"/>
  <c r="G2520" i="1" s="1"/>
  <c r="C13386" i="1"/>
  <c r="G13386" i="1" s="1"/>
  <c r="C9630" i="1"/>
  <c r="C436" i="1"/>
  <c r="C11089" i="1"/>
  <c r="C6375" i="1"/>
  <c r="G6375" i="1" s="1"/>
  <c r="C9483" i="1"/>
  <c r="C11474" i="1"/>
  <c r="G11474" i="1" s="1"/>
  <c r="C10005" i="1"/>
  <c r="C10728" i="1"/>
  <c r="C10880" i="1"/>
  <c r="C3998" i="1"/>
  <c r="C2386" i="1"/>
  <c r="C954" i="1"/>
  <c r="C2551" i="1"/>
  <c r="C12005" i="1"/>
  <c r="C9120" i="1"/>
  <c r="C1417" i="1"/>
  <c r="G1417" i="1" s="1"/>
  <c r="C10467" i="1"/>
  <c r="C1831" i="1"/>
  <c r="C3922" i="1"/>
  <c r="G3922" i="1" s="1"/>
  <c r="C10941" i="1"/>
  <c r="C9385" i="1"/>
  <c r="C9859" i="1"/>
  <c r="C9827" i="1"/>
  <c r="C8812" i="1"/>
  <c r="C5352" i="1"/>
  <c r="G5352" i="1" s="1"/>
  <c r="C3446" i="1"/>
  <c r="C2170" i="1"/>
  <c r="C10072" i="1"/>
  <c r="C4210" i="1"/>
  <c r="C5841" i="1"/>
  <c r="C12654" i="1"/>
  <c r="C11328" i="1"/>
  <c r="C787" i="1"/>
  <c r="C6009" i="1"/>
  <c r="J22" i="1" l="1"/>
  <c r="J23" i="1" s="1"/>
  <c r="J24" i="1" s="1"/>
  <c r="G14121" i="1"/>
  <c r="I25" i="1"/>
  <c r="E14716" i="1"/>
  <c r="K14715" i="1"/>
  <c r="K8184" i="1"/>
  <c r="J8184" i="1" s="1"/>
  <c r="K8185" i="1"/>
  <c r="J8185" i="1" s="1"/>
  <c r="K5833" i="1"/>
  <c r="G5833" i="1"/>
  <c r="E5834" i="1"/>
  <c r="K12318" i="1"/>
  <c r="E12319" i="1"/>
  <c r="G12318" i="1"/>
  <c r="K11723" i="1"/>
  <c r="E11724" i="1"/>
  <c r="G11723" i="1"/>
  <c r="K12066" i="1"/>
  <c r="E12067" i="1"/>
  <c r="G12066" i="1"/>
  <c r="K11004" i="1"/>
  <c r="E11005" i="1"/>
  <c r="G11004" i="1"/>
  <c r="E12865" i="1"/>
  <c r="K12864" i="1"/>
  <c r="G12864" i="1"/>
  <c r="K9728" i="1"/>
  <c r="E9729" i="1"/>
  <c r="G9728" i="1"/>
  <c r="E1140" i="1"/>
  <c r="K1140" i="1" s="1"/>
  <c r="G1139" i="1"/>
  <c r="E9053" i="1"/>
  <c r="K9053" i="1" s="1"/>
  <c r="G9052" i="1"/>
  <c r="E6258" i="1"/>
  <c r="K6258" i="1" s="1"/>
  <c r="G6257" i="1"/>
  <c r="E10128" i="1"/>
  <c r="K10128" i="1" s="1"/>
  <c r="E13776" i="1"/>
  <c r="K13776" i="1" s="1"/>
  <c r="G13775" i="1"/>
  <c r="E3935" i="1"/>
  <c r="K3935" i="1" s="1"/>
  <c r="G3934" i="1"/>
  <c r="E1021" i="1"/>
  <c r="K1021" i="1" s="1"/>
  <c r="E10711" i="1"/>
  <c r="K10711" i="1" s="1"/>
  <c r="G10710" i="1"/>
  <c r="E13817" i="1"/>
  <c r="K13817" i="1" s="1"/>
  <c r="G13816" i="1"/>
  <c r="E11944" i="1"/>
  <c r="K11944" i="1" s="1"/>
  <c r="G11943" i="1"/>
  <c r="E366" i="1"/>
  <c r="K366" i="1" s="1"/>
  <c r="G365" i="1"/>
  <c r="E2368" i="1"/>
  <c r="K2368" i="1" s="1"/>
  <c r="G2367" i="1"/>
  <c r="E769" i="1"/>
  <c r="K769" i="1" s="1"/>
  <c r="G768" i="1"/>
  <c r="E8199" i="1"/>
  <c r="K8199" i="1" s="1"/>
  <c r="G8198" i="1"/>
  <c r="E2112" i="1"/>
  <c r="K2112" i="1" s="1"/>
  <c r="G2111" i="1"/>
  <c r="E5450" i="1"/>
  <c r="K5450" i="1" s="1"/>
  <c r="G5449" i="1"/>
  <c r="E9252" i="1"/>
  <c r="K9252" i="1" s="1"/>
  <c r="G9251" i="1"/>
  <c r="E3566" i="1"/>
  <c r="K3566" i="1" s="1"/>
  <c r="G3565" i="1"/>
  <c r="E2531" i="1"/>
  <c r="K2531" i="1" s="1"/>
  <c r="G2530" i="1"/>
  <c r="E3016" i="1"/>
  <c r="K3016" i="1" s="1"/>
  <c r="G3015" i="1"/>
  <c r="E2004" i="1"/>
  <c r="K2004" i="1" s="1"/>
  <c r="G2003" i="1"/>
  <c r="E26" i="1"/>
  <c r="K26" i="1" s="1"/>
  <c r="G25" i="1"/>
  <c r="E753" i="1"/>
  <c r="K753" i="1" s="1"/>
  <c r="J753" i="1" s="1"/>
  <c r="G752" i="1"/>
  <c r="E14416" i="1"/>
  <c r="K14416" i="1" s="1"/>
  <c r="G14415" i="1"/>
  <c r="E7514" i="1"/>
  <c r="K7514" i="1" s="1"/>
  <c r="G7513" i="1"/>
  <c r="E1252" i="1"/>
  <c r="K1252" i="1" s="1"/>
  <c r="G1251" i="1"/>
  <c r="E2211" i="1"/>
  <c r="K2211" i="1" s="1"/>
  <c r="E7159" i="1"/>
  <c r="K7159" i="1" s="1"/>
  <c r="G7158" i="1"/>
  <c r="E626" i="1"/>
  <c r="K626" i="1" s="1"/>
  <c r="G625" i="1"/>
  <c r="E4548" i="1"/>
  <c r="K4548" i="1" s="1"/>
  <c r="G4547" i="1"/>
  <c r="E2408" i="1"/>
  <c r="K2408" i="1" s="1"/>
  <c r="G2407" i="1"/>
  <c r="E3168" i="1"/>
  <c r="K3168" i="1" s="1"/>
  <c r="G3167" i="1"/>
  <c r="E8489" i="1"/>
  <c r="K8489" i="1" s="1"/>
  <c r="J8489" i="1" s="1"/>
  <c r="G8488" i="1"/>
  <c r="E11488" i="1"/>
  <c r="K11488" i="1" s="1"/>
  <c r="G11487" i="1"/>
  <c r="E3656" i="1"/>
  <c r="K3656" i="1" s="1"/>
  <c r="G3655" i="1"/>
  <c r="E7980" i="1"/>
  <c r="K7980" i="1" s="1"/>
  <c r="G7979" i="1"/>
  <c r="E1433" i="1"/>
  <c r="K1433" i="1" s="1"/>
  <c r="G1432" i="1"/>
  <c r="E14122" i="1"/>
  <c r="E5370" i="1"/>
  <c r="K5370" i="1" s="1"/>
  <c r="G5369" i="1"/>
  <c r="E9315" i="1"/>
  <c r="K9315" i="1" s="1"/>
  <c r="G9314" i="1"/>
  <c r="E8507" i="1"/>
  <c r="K8507" i="1" s="1"/>
  <c r="E4922" i="1"/>
  <c r="K4922" i="1" s="1"/>
  <c r="G4921" i="1"/>
  <c r="E829" i="1"/>
  <c r="K829" i="1" s="1"/>
  <c r="G828" i="1"/>
  <c r="E1758" i="1"/>
  <c r="K1758" i="1" s="1"/>
  <c r="G1757" i="1"/>
  <c r="E5053" i="1"/>
  <c r="K5053" i="1" s="1"/>
  <c r="G5052" i="1"/>
  <c r="E9917" i="1"/>
  <c r="K9917" i="1" s="1"/>
  <c r="G9916" i="1"/>
  <c r="E6388" i="1"/>
  <c r="K6388" i="1" s="1"/>
  <c r="G6387" i="1"/>
  <c r="E13388" i="1"/>
  <c r="K13388" i="1" s="1"/>
  <c r="E3271" i="1"/>
  <c r="K3271" i="1" s="1"/>
  <c r="G3270" i="1"/>
  <c r="E8709" i="1"/>
  <c r="K8709" i="1" s="1"/>
  <c r="G8708" i="1"/>
  <c r="E6772" i="1"/>
  <c r="K6772" i="1" s="1"/>
  <c r="G6771" i="1"/>
  <c r="E12634" i="1"/>
  <c r="K12634" i="1" s="1"/>
  <c r="G12633" i="1"/>
  <c r="C13789" i="1"/>
  <c r="C188" i="1"/>
  <c r="C13911" i="1"/>
  <c r="C13819" i="1"/>
  <c r="C18" i="1"/>
  <c r="G17" i="1"/>
  <c r="C14402" i="1"/>
  <c r="G14401" i="1"/>
  <c r="C128" i="1"/>
  <c r="C5842" i="1"/>
  <c r="C3447" i="1"/>
  <c r="C1832" i="1"/>
  <c r="C3999" i="1"/>
  <c r="C11475" i="1"/>
  <c r="G11475" i="1" s="1"/>
  <c r="C2505" i="1"/>
  <c r="C2666" i="1"/>
  <c r="C11715" i="1"/>
  <c r="G11715" i="1" s="1"/>
  <c r="C2738" i="1"/>
  <c r="C12172" i="1"/>
  <c r="C13554" i="1"/>
  <c r="C1018" i="1"/>
  <c r="G1018" i="1" s="1"/>
  <c r="C12103" i="1"/>
  <c r="C788" i="1"/>
  <c r="C4211" i="1"/>
  <c r="C5353" i="1"/>
  <c r="G5353" i="1" s="1"/>
  <c r="C3923" i="1"/>
  <c r="G3923" i="1" s="1"/>
  <c r="C9121" i="1"/>
  <c r="C10006" i="1"/>
  <c r="C11090" i="1"/>
  <c r="C12323" i="1"/>
  <c r="C2637" i="1"/>
  <c r="C14702" i="1"/>
  <c r="G14702" i="1" s="1"/>
  <c r="C5760" i="1"/>
  <c r="C8988" i="1"/>
  <c r="C8715" i="1"/>
  <c r="C11027" i="1"/>
  <c r="C10970" i="1"/>
  <c r="C1480" i="1"/>
  <c r="C8053" i="1"/>
  <c r="C4961" i="1"/>
  <c r="C14918" i="1"/>
  <c r="C3246" i="1"/>
  <c r="C8470" i="1"/>
  <c r="C1242" i="1"/>
  <c r="G1242" i="1" s="1"/>
  <c r="C4672" i="1"/>
  <c r="C8505" i="1"/>
  <c r="G8505" i="1" s="1"/>
  <c r="C11928" i="1"/>
  <c r="G11928" i="1" s="1"/>
  <c r="C1636" i="1"/>
  <c r="C6753" i="1"/>
  <c r="G6753" i="1" s="1"/>
  <c r="C608" i="1"/>
  <c r="G608" i="1" s="1"/>
  <c r="C8144" i="1"/>
  <c r="C7077" i="1"/>
  <c r="C4288" i="1"/>
  <c r="C986" i="1"/>
  <c r="C12203" i="1"/>
  <c r="C12883" i="1"/>
  <c r="C3000" i="1"/>
  <c r="G3000" i="1" s="1"/>
  <c r="C3980" i="1"/>
  <c r="C6065" i="1"/>
  <c r="C1884" i="1"/>
  <c r="C14421" i="1"/>
  <c r="C10375" i="1"/>
  <c r="C2478" i="1"/>
  <c r="C14670" i="1"/>
  <c r="C2354" i="1"/>
  <c r="G2354" i="1" s="1"/>
  <c r="C1129" i="1"/>
  <c r="G1129" i="1" s="1"/>
  <c r="C6010" i="1"/>
  <c r="C11329" i="1"/>
  <c r="C10073" i="1"/>
  <c r="C8813" i="1"/>
  <c r="C1418" i="1"/>
  <c r="G1418" i="1" s="1"/>
  <c r="C12006" i="1"/>
  <c r="C10729" i="1"/>
  <c r="C6376" i="1"/>
  <c r="G6376" i="1" s="1"/>
  <c r="C5728" i="1"/>
  <c r="C9551" i="1"/>
  <c r="C15253" i="1"/>
  <c r="C12247" i="1"/>
  <c r="C8693" i="1"/>
  <c r="G8693" i="1" s="1"/>
  <c r="C9044" i="1"/>
  <c r="G9044" i="1" s="1"/>
  <c r="C9354" i="1"/>
  <c r="C379" i="1"/>
  <c r="C359" i="1"/>
  <c r="G359" i="1" s="1"/>
  <c r="C6239" i="1"/>
  <c r="G6239" i="1" s="1"/>
  <c r="C12655" i="1"/>
  <c r="C2171" i="1"/>
  <c r="C10468" i="1"/>
  <c r="C2552" i="1"/>
  <c r="C2387" i="1"/>
  <c r="C9484" i="1"/>
  <c r="C2521" i="1"/>
  <c r="G2521" i="1" s="1"/>
  <c r="C573" i="1"/>
  <c r="C10700" i="1"/>
  <c r="G10700" i="1" s="1"/>
  <c r="C437" i="1"/>
  <c r="C13387" i="1"/>
  <c r="G13387" i="1" s="1"/>
  <c r="C12859" i="1"/>
  <c r="G12859" i="1" s="1"/>
  <c r="C881" i="1"/>
  <c r="C8654" i="1"/>
  <c r="C807" i="1"/>
  <c r="G807" i="1" s="1"/>
  <c r="C4375" i="1"/>
  <c r="C12264" i="1"/>
  <c r="C12123" i="1"/>
  <c r="C11400" i="1"/>
  <c r="C8183" i="1"/>
  <c r="G8183" i="1" s="1"/>
  <c r="C6149" i="1"/>
  <c r="C14326" i="1"/>
  <c r="C9300" i="1"/>
  <c r="G9300" i="1" s="1"/>
  <c r="C2083" i="1"/>
  <c r="C9279" i="1"/>
  <c r="C4033" i="1"/>
  <c r="C10399" i="1"/>
  <c r="C14513" i="1"/>
  <c r="C3283" i="1"/>
  <c r="C6131" i="1"/>
  <c r="C10126" i="1"/>
  <c r="G10126" i="1" s="1"/>
  <c r="C8352" i="1"/>
  <c r="C9076" i="1"/>
  <c r="C5680" i="1"/>
  <c r="C8847" i="1"/>
  <c r="J25" i="1" l="1"/>
  <c r="J26" i="1" s="1"/>
  <c r="I26" i="1"/>
  <c r="E14717" i="1"/>
  <c r="K14716" i="1"/>
  <c r="G14716" i="1"/>
  <c r="K12319" i="1"/>
  <c r="E12320" i="1"/>
  <c r="G12319" i="1"/>
  <c r="G14122" i="1"/>
  <c r="K14122" i="1"/>
  <c r="K11005" i="1"/>
  <c r="G11005" i="1"/>
  <c r="E11006" i="1"/>
  <c r="K12067" i="1"/>
  <c r="E12068" i="1"/>
  <c r="G12067" i="1"/>
  <c r="K11724" i="1"/>
  <c r="E11725" i="1"/>
  <c r="G11724" i="1"/>
  <c r="K5834" i="1"/>
  <c r="G5834" i="1"/>
  <c r="E5835" i="1"/>
  <c r="K9729" i="1"/>
  <c r="G9729" i="1"/>
  <c r="E9730" i="1"/>
  <c r="E12866" i="1"/>
  <c r="K12865" i="1"/>
  <c r="G12865" i="1"/>
  <c r="E6389" i="1"/>
  <c r="K6389" i="1" s="1"/>
  <c r="G6388" i="1"/>
  <c r="E7981" i="1"/>
  <c r="K7981" i="1" s="1"/>
  <c r="G7980" i="1"/>
  <c r="E2532" i="1"/>
  <c r="K2532" i="1" s="1"/>
  <c r="G2531" i="1"/>
  <c r="E3272" i="1"/>
  <c r="K3272" i="1" s="1"/>
  <c r="G3271" i="1"/>
  <c r="E1759" i="1"/>
  <c r="K1759" i="1" s="1"/>
  <c r="G1758" i="1"/>
  <c r="E8508" i="1"/>
  <c r="K8508" i="1" s="1"/>
  <c r="E3657" i="1"/>
  <c r="K3657" i="1" s="1"/>
  <c r="G3656" i="1"/>
  <c r="E3169" i="1"/>
  <c r="K3169" i="1" s="1"/>
  <c r="G3168" i="1"/>
  <c r="E627" i="1"/>
  <c r="K627" i="1" s="1"/>
  <c r="G626" i="1"/>
  <c r="E1253" i="1"/>
  <c r="K1253" i="1" s="1"/>
  <c r="G1252" i="1"/>
  <c r="E14417" i="1"/>
  <c r="K14417" i="1" s="1"/>
  <c r="G14416" i="1"/>
  <c r="E27" i="1"/>
  <c r="G26" i="1"/>
  <c r="E3567" i="1"/>
  <c r="K3567" i="1" s="1"/>
  <c r="G3566" i="1"/>
  <c r="E8200" i="1"/>
  <c r="K8200" i="1" s="1"/>
  <c r="G8199" i="1"/>
  <c r="E11945" i="1"/>
  <c r="K11945" i="1" s="1"/>
  <c r="G11944" i="1"/>
  <c r="E1022" i="1"/>
  <c r="K1022" i="1" s="1"/>
  <c r="E3936" i="1"/>
  <c r="K3936" i="1" s="1"/>
  <c r="G3935" i="1"/>
  <c r="E9054" i="1"/>
  <c r="K9054" i="1" s="1"/>
  <c r="G9053" i="1"/>
  <c r="E1141" i="1"/>
  <c r="K1141" i="1" s="1"/>
  <c r="G1140" i="1"/>
  <c r="E6259" i="1"/>
  <c r="K6259" i="1" s="1"/>
  <c r="G6258" i="1"/>
  <c r="E5371" i="1"/>
  <c r="K5371" i="1" s="1"/>
  <c r="G5370" i="1"/>
  <c r="E367" i="1"/>
  <c r="K367" i="1" s="1"/>
  <c r="G366" i="1"/>
  <c r="E6773" i="1"/>
  <c r="K6773" i="1" s="1"/>
  <c r="G6772" i="1"/>
  <c r="E13389" i="1"/>
  <c r="K13389" i="1" s="1"/>
  <c r="E9918" i="1"/>
  <c r="K9918" i="1" s="1"/>
  <c r="G9917" i="1"/>
  <c r="E4923" i="1"/>
  <c r="K4923" i="1" s="1"/>
  <c r="G4922" i="1"/>
  <c r="E1434" i="1"/>
  <c r="K1434" i="1" s="1"/>
  <c r="G1433" i="1"/>
  <c r="E4549" i="1"/>
  <c r="K4549" i="1" s="1"/>
  <c r="G4548" i="1"/>
  <c r="E3017" i="1"/>
  <c r="K3017" i="1" s="1"/>
  <c r="G3016" i="1"/>
  <c r="E5451" i="1"/>
  <c r="K5451" i="1" s="1"/>
  <c r="G5450" i="1"/>
  <c r="E2369" i="1"/>
  <c r="K2369" i="1" s="1"/>
  <c r="G2368" i="1"/>
  <c r="E10712" i="1"/>
  <c r="K10712" i="1" s="1"/>
  <c r="G10711" i="1"/>
  <c r="E13777" i="1"/>
  <c r="K13777" i="1" s="1"/>
  <c r="G13776" i="1"/>
  <c r="E8710" i="1"/>
  <c r="K8710" i="1" s="1"/>
  <c r="G8709" i="1"/>
  <c r="E5054" i="1"/>
  <c r="K5054" i="1" s="1"/>
  <c r="G5053" i="1"/>
  <c r="E8490" i="1"/>
  <c r="K8490" i="1" s="1"/>
  <c r="J8490" i="1" s="1"/>
  <c r="G8489" i="1"/>
  <c r="E2212" i="1"/>
  <c r="K2212" i="1" s="1"/>
  <c r="E2113" i="1"/>
  <c r="K2113" i="1" s="1"/>
  <c r="G2112" i="1"/>
  <c r="E12635" i="1"/>
  <c r="K12635" i="1" s="1"/>
  <c r="G12634" i="1"/>
  <c r="E830" i="1"/>
  <c r="K830" i="1" s="1"/>
  <c r="G829" i="1"/>
  <c r="E9316" i="1"/>
  <c r="K9316" i="1" s="1"/>
  <c r="G9315" i="1"/>
  <c r="E14123" i="1"/>
  <c r="K14123" i="1" s="1"/>
  <c r="E11489" i="1"/>
  <c r="K11489" i="1" s="1"/>
  <c r="G11488" i="1"/>
  <c r="E2409" i="1"/>
  <c r="K2409" i="1" s="1"/>
  <c r="G2408" i="1"/>
  <c r="E7160" i="1"/>
  <c r="K7160" i="1" s="1"/>
  <c r="G7159" i="1"/>
  <c r="E7515" i="1"/>
  <c r="K7515" i="1" s="1"/>
  <c r="G7514" i="1"/>
  <c r="E754" i="1"/>
  <c r="G753" i="1"/>
  <c r="E2005" i="1"/>
  <c r="K2005" i="1" s="1"/>
  <c r="G2004" i="1"/>
  <c r="E9253" i="1"/>
  <c r="K9253" i="1" s="1"/>
  <c r="G9252" i="1"/>
  <c r="E770" i="1"/>
  <c r="K770" i="1" s="1"/>
  <c r="G769" i="1"/>
  <c r="E13818" i="1"/>
  <c r="K13818" i="1" s="1"/>
  <c r="G13817" i="1"/>
  <c r="E10129" i="1"/>
  <c r="K10129" i="1" s="1"/>
  <c r="C14403" i="1"/>
  <c r="G14402" i="1"/>
  <c r="C13820" i="1"/>
  <c r="C189" i="1"/>
  <c r="C19" i="1"/>
  <c r="G18" i="1"/>
  <c r="C13912" i="1"/>
  <c r="C13790" i="1"/>
  <c r="C8848" i="1"/>
  <c r="C9077" i="1"/>
  <c r="C10127" i="1"/>
  <c r="G10127" i="1" s="1"/>
  <c r="C3284" i="1"/>
  <c r="C10400" i="1"/>
  <c r="C9280" i="1"/>
  <c r="C9301" i="1"/>
  <c r="G9301" i="1" s="1"/>
  <c r="C6150" i="1"/>
  <c r="C11401" i="1"/>
  <c r="C12265" i="1"/>
  <c r="C808" i="1"/>
  <c r="G808" i="1" s="1"/>
  <c r="C882" i="1"/>
  <c r="C13388" i="1"/>
  <c r="G13388" i="1" s="1"/>
  <c r="C10701" i="1"/>
  <c r="G10701" i="1" s="1"/>
  <c r="C2522" i="1"/>
  <c r="G2522" i="1" s="1"/>
  <c r="C2388" i="1"/>
  <c r="C10469" i="1"/>
  <c r="C12656" i="1"/>
  <c r="C360" i="1"/>
  <c r="G360" i="1" s="1"/>
  <c r="C9355" i="1"/>
  <c r="C8694" i="1"/>
  <c r="G8694" i="1" s="1"/>
  <c r="C15254" i="1"/>
  <c r="C5729" i="1"/>
  <c r="C10730" i="1"/>
  <c r="C1419" i="1"/>
  <c r="G1419" i="1" s="1"/>
  <c r="C10074" i="1"/>
  <c r="C2355" i="1"/>
  <c r="G2355" i="1" s="1"/>
  <c r="C2479" i="1"/>
  <c r="C14422" i="1"/>
  <c r="C3001" i="1"/>
  <c r="G3001" i="1" s="1"/>
  <c r="C12204" i="1"/>
  <c r="C4289" i="1"/>
  <c r="C8145" i="1"/>
  <c r="C6754" i="1"/>
  <c r="G6754" i="1" s="1"/>
  <c r="C11929" i="1"/>
  <c r="G11929" i="1" s="1"/>
  <c r="C4673" i="1"/>
  <c r="C8471" i="1"/>
  <c r="C14919" i="1"/>
  <c r="C8054" i="1"/>
  <c r="C10971" i="1"/>
  <c r="C5761" i="1"/>
  <c r="C11091" i="1"/>
  <c r="C9122" i="1"/>
  <c r="C5354" i="1"/>
  <c r="G5354" i="1" s="1"/>
  <c r="C789" i="1"/>
  <c r="C1019" i="1"/>
  <c r="G1019" i="1" s="1"/>
  <c r="C12173" i="1"/>
  <c r="C11716" i="1"/>
  <c r="G11716" i="1" s="1"/>
  <c r="C3448" i="1"/>
  <c r="C5681" i="1"/>
  <c r="C8353" i="1"/>
  <c r="C14514" i="1"/>
  <c r="C4034" i="1"/>
  <c r="C2084" i="1"/>
  <c r="C8184" i="1"/>
  <c r="G8184" i="1" s="1"/>
  <c r="C4376" i="1"/>
  <c r="C8655" i="1"/>
  <c r="C12860" i="1"/>
  <c r="G12860" i="1" s="1"/>
  <c r="C438" i="1"/>
  <c r="C574" i="1"/>
  <c r="C9485" i="1"/>
  <c r="C2553" i="1"/>
  <c r="C2172" i="1"/>
  <c r="C6240" i="1"/>
  <c r="G6240" i="1" s="1"/>
  <c r="C380" i="1"/>
  <c r="C9045" i="1"/>
  <c r="G9045" i="1" s="1"/>
  <c r="C12248" i="1"/>
  <c r="C9552" i="1"/>
  <c r="C6377" i="1"/>
  <c r="G6377" i="1" s="1"/>
  <c r="C8814" i="1"/>
  <c r="C11330" i="1"/>
  <c r="C14671" i="1"/>
  <c r="C10376" i="1"/>
  <c r="C1885" i="1"/>
  <c r="C3981" i="1"/>
  <c r="C12884" i="1"/>
  <c r="C987" i="1"/>
  <c r="C7078" i="1"/>
  <c r="C609" i="1"/>
  <c r="G609" i="1" s="1"/>
  <c r="C1637" i="1"/>
  <c r="C8506" i="1"/>
  <c r="G8506" i="1" s="1"/>
  <c r="C1243" i="1"/>
  <c r="G1243" i="1" s="1"/>
  <c r="C3247" i="1"/>
  <c r="C4962" i="1"/>
  <c r="C1481" i="1"/>
  <c r="C11028" i="1"/>
  <c r="C14703" i="1"/>
  <c r="G14703" i="1" s="1"/>
  <c r="C12324" i="1"/>
  <c r="C10007" i="1"/>
  <c r="C3924" i="1"/>
  <c r="G3924" i="1" s="1"/>
  <c r="C4212" i="1"/>
  <c r="C12104" i="1"/>
  <c r="C13555" i="1"/>
  <c r="C2739" i="1"/>
  <c r="C11476" i="1"/>
  <c r="G11476" i="1" s="1"/>
  <c r="C1833" i="1"/>
  <c r="C5843" i="1"/>
  <c r="I27" i="1" l="1"/>
  <c r="E14718" i="1"/>
  <c r="K14717" i="1"/>
  <c r="G14717" i="1"/>
  <c r="K9730" i="1"/>
  <c r="E9731" i="1"/>
  <c r="G9730" i="1"/>
  <c r="K11725" i="1"/>
  <c r="E11726" i="1"/>
  <c r="G11725" i="1"/>
  <c r="E12867" i="1"/>
  <c r="K12866" i="1"/>
  <c r="G12866" i="1"/>
  <c r="K12068" i="1"/>
  <c r="E12069" i="1"/>
  <c r="G12068" i="1"/>
  <c r="K12320" i="1"/>
  <c r="E12321" i="1"/>
  <c r="G12320" i="1"/>
  <c r="K754" i="1"/>
  <c r="J754" i="1" s="1"/>
  <c r="K755" i="1"/>
  <c r="J755" i="1" s="1"/>
  <c r="K5835" i="1"/>
  <c r="E5836" i="1"/>
  <c r="G5835" i="1"/>
  <c r="K27" i="1"/>
  <c r="J27" i="1" s="1"/>
  <c r="K11006" i="1"/>
  <c r="E11007" i="1"/>
  <c r="G11006" i="1"/>
  <c r="E771" i="1"/>
  <c r="K771" i="1" s="1"/>
  <c r="G770" i="1"/>
  <c r="E3018" i="1"/>
  <c r="K3018" i="1" s="1"/>
  <c r="G3017" i="1"/>
  <c r="E3568" i="1"/>
  <c r="K3568" i="1" s="1"/>
  <c r="G3567" i="1"/>
  <c r="E8509" i="1"/>
  <c r="K8509" i="1" s="1"/>
  <c r="G8508" i="1"/>
  <c r="E7982" i="1"/>
  <c r="K7982" i="1" s="1"/>
  <c r="G7981" i="1"/>
  <c r="E6390" i="1"/>
  <c r="K6390" i="1" s="1"/>
  <c r="G6389" i="1"/>
  <c r="E2114" i="1"/>
  <c r="K2114" i="1" s="1"/>
  <c r="G2113" i="1"/>
  <c r="E13778" i="1"/>
  <c r="K13778" i="1" s="1"/>
  <c r="G13777" i="1"/>
  <c r="E4924" i="1"/>
  <c r="K4924" i="1" s="1"/>
  <c r="G4923" i="1"/>
  <c r="E368" i="1"/>
  <c r="K368" i="1" s="1"/>
  <c r="G367" i="1"/>
  <c r="E13819" i="1"/>
  <c r="K13819" i="1" s="1"/>
  <c r="G13818" i="1"/>
  <c r="G754" i="1"/>
  <c r="E11490" i="1"/>
  <c r="K11490" i="1" s="1"/>
  <c r="G11489" i="1"/>
  <c r="E831" i="1"/>
  <c r="K831" i="1" s="1"/>
  <c r="G830" i="1"/>
  <c r="E8491" i="1"/>
  <c r="K8491" i="1" s="1"/>
  <c r="J8491" i="1" s="1"/>
  <c r="G8490" i="1"/>
  <c r="E5452" i="1"/>
  <c r="K5452" i="1" s="1"/>
  <c r="G5451" i="1"/>
  <c r="E1435" i="1"/>
  <c r="K1435" i="1" s="1"/>
  <c r="G1434" i="1"/>
  <c r="E13390" i="1"/>
  <c r="K13390" i="1" s="1"/>
  <c r="E6260" i="1"/>
  <c r="K6260" i="1" s="1"/>
  <c r="G6259" i="1"/>
  <c r="E3937" i="1"/>
  <c r="K3937" i="1" s="1"/>
  <c r="G3936" i="1"/>
  <c r="E8201" i="1"/>
  <c r="K8201" i="1" s="1"/>
  <c r="G8200" i="1"/>
  <c r="E1254" i="1"/>
  <c r="K1254" i="1" s="1"/>
  <c r="G1253" i="1"/>
  <c r="E3273" i="1"/>
  <c r="K3273" i="1" s="1"/>
  <c r="G3272" i="1"/>
  <c r="E2533" i="1"/>
  <c r="K2533" i="1" s="1"/>
  <c r="G2532" i="1"/>
  <c r="E7516" i="1"/>
  <c r="K7516" i="1" s="1"/>
  <c r="G7515" i="1"/>
  <c r="E5055" i="1"/>
  <c r="K5055" i="1" s="1"/>
  <c r="G5054" i="1"/>
  <c r="E6774" i="1"/>
  <c r="K6774" i="1" s="1"/>
  <c r="G6773" i="1"/>
  <c r="E628" i="1"/>
  <c r="K628" i="1" s="1"/>
  <c r="G627" i="1"/>
  <c r="E2006" i="1"/>
  <c r="K2006" i="1" s="1"/>
  <c r="G2005" i="1"/>
  <c r="E2410" i="1"/>
  <c r="K2410" i="1" s="1"/>
  <c r="G2409" i="1"/>
  <c r="E9317" i="1"/>
  <c r="K9317" i="1" s="1"/>
  <c r="G9316" i="1"/>
  <c r="E12636" i="1"/>
  <c r="K12636" i="1" s="1"/>
  <c r="G12635" i="1"/>
  <c r="E2213" i="1"/>
  <c r="K2213" i="1" s="1"/>
  <c r="E2370" i="1"/>
  <c r="K2370" i="1" s="1"/>
  <c r="G2369" i="1"/>
  <c r="E5372" i="1"/>
  <c r="K5372" i="1" s="1"/>
  <c r="G5371" i="1"/>
  <c r="E9055" i="1"/>
  <c r="K9055" i="1" s="1"/>
  <c r="G9054" i="1"/>
  <c r="E11946" i="1"/>
  <c r="K11946" i="1" s="1"/>
  <c r="G11945" i="1"/>
  <c r="E14418" i="1"/>
  <c r="K14418" i="1" s="1"/>
  <c r="G14417" i="1"/>
  <c r="E3658" i="1"/>
  <c r="K3658" i="1" s="1"/>
  <c r="G3657" i="1"/>
  <c r="E1760" i="1"/>
  <c r="K1760" i="1" s="1"/>
  <c r="G1759" i="1"/>
  <c r="E10130" i="1"/>
  <c r="K10130" i="1" s="1"/>
  <c r="E9254" i="1"/>
  <c r="K9254" i="1" s="1"/>
  <c r="G9253" i="1"/>
  <c r="E7161" i="1"/>
  <c r="K7161" i="1" s="1"/>
  <c r="G7160" i="1"/>
  <c r="E14124" i="1"/>
  <c r="K14124" i="1" s="1"/>
  <c r="G14123" i="1"/>
  <c r="E8711" i="1"/>
  <c r="K8711" i="1" s="1"/>
  <c r="G8710" i="1"/>
  <c r="E10713" i="1"/>
  <c r="K10713" i="1" s="1"/>
  <c r="G10712" i="1"/>
  <c r="E4550" i="1"/>
  <c r="K4550" i="1" s="1"/>
  <c r="G4549" i="1"/>
  <c r="E9919" i="1"/>
  <c r="K9919" i="1" s="1"/>
  <c r="G9918" i="1"/>
  <c r="E1142" i="1"/>
  <c r="K1142" i="1" s="1"/>
  <c r="G1141" i="1"/>
  <c r="E1023" i="1"/>
  <c r="K1023" i="1" s="1"/>
  <c r="E28" i="1"/>
  <c r="K28" i="1" s="1"/>
  <c r="G27" i="1"/>
  <c r="E3170" i="1"/>
  <c r="K3170" i="1" s="1"/>
  <c r="G3169" i="1"/>
  <c r="C13791" i="1"/>
  <c r="C20" i="1"/>
  <c r="G19" i="1"/>
  <c r="C13821" i="1"/>
  <c r="C13913" i="1"/>
  <c r="C190" i="1"/>
  <c r="C14404" i="1"/>
  <c r="G14403" i="1"/>
  <c r="C12885" i="1"/>
  <c r="C8815" i="1"/>
  <c r="C2554" i="1"/>
  <c r="C12861" i="1"/>
  <c r="G12861" i="1" s="1"/>
  <c r="C2085" i="1"/>
  <c r="C14515" i="1"/>
  <c r="C11717" i="1"/>
  <c r="G11717" i="1" s="1"/>
  <c r="C5355" i="1"/>
  <c r="G5355" i="1" s="1"/>
  <c r="C10972" i="1"/>
  <c r="C14920" i="1"/>
  <c r="C4674" i="1"/>
  <c r="C6755" i="1"/>
  <c r="G6755" i="1" s="1"/>
  <c r="C3002" i="1"/>
  <c r="G3002" i="1" s="1"/>
  <c r="C2480" i="1"/>
  <c r="C10731" i="1"/>
  <c r="C9356" i="1"/>
  <c r="C12657" i="1"/>
  <c r="C2389" i="1"/>
  <c r="C10702" i="1"/>
  <c r="G10702" i="1" s="1"/>
  <c r="C883" i="1"/>
  <c r="C12266" i="1"/>
  <c r="C9281" i="1"/>
  <c r="C3285" i="1"/>
  <c r="C9078" i="1"/>
  <c r="C1834" i="1"/>
  <c r="C2740" i="1"/>
  <c r="C12105" i="1"/>
  <c r="C3925" i="1"/>
  <c r="G3925" i="1" s="1"/>
  <c r="C12325" i="1"/>
  <c r="C11029" i="1"/>
  <c r="C4963" i="1"/>
  <c r="C7079" i="1"/>
  <c r="C1886" i="1"/>
  <c r="C14672" i="1"/>
  <c r="C9553" i="1"/>
  <c r="C6241" i="1"/>
  <c r="G6241" i="1" s="1"/>
  <c r="C575" i="1"/>
  <c r="C4377" i="1"/>
  <c r="C1020" i="1"/>
  <c r="G1020" i="1" s="1"/>
  <c r="C5844" i="1"/>
  <c r="C11477" i="1"/>
  <c r="G11477" i="1" s="1"/>
  <c r="C13556" i="1"/>
  <c r="C4213" i="1"/>
  <c r="C10008" i="1"/>
  <c r="C14704" i="1"/>
  <c r="G14704" i="1" s="1"/>
  <c r="C3248" i="1"/>
  <c r="C8507" i="1"/>
  <c r="G8507" i="1" s="1"/>
  <c r="C610" i="1"/>
  <c r="G610" i="1" s="1"/>
  <c r="C3982" i="1"/>
  <c r="C10377" i="1"/>
  <c r="C11331" i="1"/>
  <c r="C6378" i="1"/>
  <c r="G6378" i="1" s="1"/>
  <c r="C381" i="1"/>
  <c r="C2173" i="1"/>
  <c r="C439" i="1"/>
  <c r="C8656" i="1"/>
  <c r="C8185" i="1"/>
  <c r="G8185" i="1" s="1"/>
  <c r="C3449" i="1"/>
  <c r="C12174" i="1"/>
  <c r="C790" i="1"/>
  <c r="C9123" i="1"/>
  <c r="C5762" i="1"/>
  <c r="C8472" i="1"/>
  <c r="C11930" i="1"/>
  <c r="G11930" i="1" s="1"/>
  <c r="C8146" i="1"/>
  <c r="C12205" i="1"/>
  <c r="C14423" i="1"/>
  <c r="C2356" i="1"/>
  <c r="G2356" i="1" s="1"/>
  <c r="C1420" i="1"/>
  <c r="G1420" i="1" s="1"/>
  <c r="C5730" i="1"/>
  <c r="C8695" i="1"/>
  <c r="G8695" i="1" s="1"/>
  <c r="C10470" i="1"/>
  <c r="C2523" i="1"/>
  <c r="G2523" i="1" s="1"/>
  <c r="C13389" i="1"/>
  <c r="G13389" i="1" s="1"/>
  <c r="C809" i="1"/>
  <c r="G809" i="1" s="1"/>
  <c r="C11402" i="1"/>
  <c r="C9302" i="1"/>
  <c r="G9302" i="1" s="1"/>
  <c r="C10401" i="1"/>
  <c r="C10128" i="1"/>
  <c r="G10128" i="1" s="1"/>
  <c r="C8849" i="1"/>
  <c r="J28" i="1" l="1"/>
  <c r="I28" i="1"/>
  <c r="E14719" i="1"/>
  <c r="K14718" i="1"/>
  <c r="G14718" i="1"/>
  <c r="E12868" i="1"/>
  <c r="K12867" i="1"/>
  <c r="G12867" i="1"/>
  <c r="K12321" i="1"/>
  <c r="E12322" i="1"/>
  <c r="G12321" i="1"/>
  <c r="K9731" i="1"/>
  <c r="G9731" i="1"/>
  <c r="E9732" i="1"/>
  <c r="K11007" i="1"/>
  <c r="G11007" i="1"/>
  <c r="E11008" i="1"/>
  <c r="K11726" i="1"/>
  <c r="E11727" i="1"/>
  <c r="G11726" i="1"/>
  <c r="K12069" i="1"/>
  <c r="G12069" i="1"/>
  <c r="E12070" i="1"/>
  <c r="K5836" i="1"/>
  <c r="E5837" i="1"/>
  <c r="G5836" i="1"/>
  <c r="E3171" i="1"/>
  <c r="K3171" i="1" s="1"/>
  <c r="G3170" i="1"/>
  <c r="E1143" i="1"/>
  <c r="K1143" i="1" s="1"/>
  <c r="G1142" i="1"/>
  <c r="E10714" i="1"/>
  <c r="K10714" i="1" s="1"/>
  <c r="G10713" i="1"/>
  <c r="E14125" i="1"/>
  <c r="K14125" i="1" s="1"/>
  <c r="G14124" i="1"/>
  <c r="E10131" i="1"/>
  <c r="K10131" i="1" s="1"/>
  <c r="E3659" i="1"/>
  <c r="K3659" i="1" s="1"/>
  <c r="G3658" i="1"/>
  <c r="E5373" i="1"/>
  <c r="K5373" i="1" s="1"/>
  <c r="G5372" i="1"/>
  <c r="E2214" i="1"/>
  <c r="K2214" i="1" s="1"/>
  <c r="E2007" i="1"/>
  <c r="K2007" i="1" s="1"/>
  <c r="G2006" i="1"/>
  <c r="E5056" i="1"/>
  <c r="K5056" i="1" s="1"/>
  <c r="G5055" i="1"/>
  <c r="E1255" i="1"/>
  <c r="K1255" i="1" s="1"/>
  <c r="G1254" i="1"/>
  <c r="E8492" i="1"/>
  <c r="G8491" i="1"/>
  <c r="E13820" i="1"/>
  <c r="K13820" i="1" s="1"/>
  <c r="G13819" i="1"/>
  <c r="E4925" i="1"/>
  <c r="K4925" i="1" s="1"/>
  <c r="G4924" i="1"/>
  <c r="E7983" i="1"/>
  <c r="K7983" i="1" s="1"/>
  <c r="G7982" i="1"/>
  <c r="E772" i="1"/>
  <c r="K772" i="1" s="1"/>
  <c r="G771" i="1"/>
  <c r="E1024" i="1"/>
  <c r="K1024" i="1" s="1"/>
  <c r="E4551" i="1"/>
  <c r="K4551" i="1" s="1"/>
  <c r="G4550" i="1"/>
  <c r="E1761" i="1"/>
  <c r="K1761" i="1" s="1"/>
  <c r="G1760" i="1"/>
  <c r="E9056" i="1"/>
  <c r="K9056" i="1" s="1"/>
  <c r="G9055" i="1"/>
  <c r="E2411" i="1"/>
  <c r="K2411" i="1" s="1"/>
  <c r="G2410" i="1"/>
  <c r="E6775" i="1"/>
  <c r="K6775" i="1" s="1"/>
  <c r="G6774" i="1"/>
  <c r="E3274" i="1"/>
  <c r="K3274" i="1" s="1"/>
  <c r="G3273" i="1"/>
  <c r="E6261" i="1"/>
  <c r="K6261" i="1" s="1"/>
  <c r="G6260" i="1"/>
  <c r="E5453" i="1"/>
  <c r="K5453" i="1" s="1"/>
  <c r="G5452" i="1"/>
  <c r="E369" i="1"/>
  <c r="K369" i="1" s="1"/>
  <c r="G368" i="1"/>
  <c r="E6391" i="1"/>
  <c r="K6391" i="1" s="1"/>
  <c r="G6390" i="1"/>
  <c r="E3019" i="1"/>
  <c r="K3019" i="1" s="1"/>
  <c r="G3018" i="1"/>
  <c r="E9920" i="1"/>
  <c r="K9920" i="1" s="1"/>
  <c r="G9919" i="1"/>
  <c r="E9255" i="1"/>
  <c r="K9255" i="1" s="1"/>
  <c r="G9254" i="1"/>
  <c r="E11947" i="1"/>
  <c r="K11947" i="1" s="1"/>
  <c r="G11946" i="1"/>
  <c r="E2371" i="1"/>
  <c r="K2371" i="1" s="1"/>
  <c r="G2370" i="1"/>
  <c r="E9318" i="1"/>
  <c r="K9318" i="1" s="1"/>
  <c r="G9317" i="1"/>
  <c r="E2534" i="1"/>
  <c r="K2534" i="1" s="1"/>
  <c r="G2533" i="1"/>
  <c r="E3938" i="1"/>
  <c r="K3938" i="1" s="1"/>
  <c r="G3937" i="1"/>
  <c r="E1436" i="1"/>
  <c r="K1436" i="1" s="1"/>
  <c r="G1435" i="1"/>
  <c r="E11491" i="1"/>
  <c r="K11491" i="1" s="1"/>
  <c r="G11490" i="1"/>
  <c r="E2115" i="1"/>
  <c r="K2115" i="1" s="1"/>
  <c r="G2114" i="1"/>
  <c r="E3569" i="1"/>
  <c r="K3569" i="1" s="1"/>
  <c r="G3568" i="1"/>
  <c r="E29" i="1"/>
  <c r="K29" i="1" s="1"/>
  <c r="G28" i="1"/>
  <c r="E8712" i="1"/>
  <c r="K8712" i="1" s="1"/>
  <c r="G8711" i="1"/>
  <c r="E7162" i="1"/>
  <c r="K7162" i="1" s="1"/>
  <c r="G7161" i="1"/>
  <c r="E14419" i="1"/>
  <c r="K14419" i="1" s="1"/>
  <c r="G14418" i="1"/>
  <c r="E12637" i="1"/>
  <c r="K12637" i="1" s="1"/>
  <c r="G12636" i="1"/>
  <c r="E629" i="1"/>
  <c r="K629" i="1" s="1"/>
  <c r="G628" i="1"/>
  <c r="E7517" i="1"/>
  <c r="K7517" i="1" s="1"/>
  <c r="G7516" i="1"/>
  <c r="E8202" i="1"/>
  <c r="K8202" i="1" s="1"/>
  <c r="G8201" i="1"/>
  <c r="E13391" i="1"/>
  <c r="K13391" i="1" s="1"/>
  <c r="E832" i="1"/>
  <c r="K832" i="1" s="1"/>
  <c r="G831" i="1"/>
  <c r="E13779" i="1"/>
  <c r="K13779" i="1" s="1"/>
  <c r="G13778" i="1"/>
  <c r="E8510" i="1"/>
  <c r="K8510" i="1" s="1"/>
  <c r="G8509" i="1"/>
  <c r="C14405" i="1"/>
  <c r="G14404" i="1"/>
  <c r="C13914" i="1"/>
  <c r="C21" i="1"/>
  <c r="G20" i="1"/>
  <c r="C191" i="1"/>
  <c r="C13822" i="1"/>
  <c r="C13792" i="1"/>
  <c r="C13793" i="1" s="1"/>
  <c r="C9303" i="1"/>
  <c r="G9303" i="1" s="1"/>
  <c r="C2524" i="1"/>
  <c r="G2524" i="1" s="1"/>
  <c r="C1421" i="1"/>
  <c r="G1421" i="1" s="1"/>
  <c r="C8147" i="1"/>
  <c r="C12175" i="1"/>
  <c r="C8186" i="1"/>
  <c r="G8186" i="1" s="1"/>
  <c r="C11332" i="1"/>
  <c r="C14705" i="1"/>
  <c r="G14705" i="1" s="1"/>
  <c r="C3249" i="1"/>
  <c r="G3249" i="1" s="1"/>
  <c r="C8850" i="1"/>
  <c r="C11403" i="1"/>
  <c r="C2357" i="1"/>
  <c r="G2357" i="1" s="1"/>
  <c r="C5763" i="1"/>
  <c r="C3450" i="1"/>
  <c r="C6379" i="1"/>
  <c r="G6379" i="1" s="1"/>
  <c r="C611" i="1"/>
  <c r="G611" i="1" s="1"/>
  <c r="C10009" i="1"/>
  <c r="C5845" i="1"/>
  <c r="C4378" i="1"/>
  <c r="C6242" i="1"/>
  <c r="G6242" i="1" s="1"/>
  <c r="C14673" i="1"/>
  <c r="C7080" i="1"/>
  <c r="C11030" i="1"/>
  <c r="C3926" i="1"/>
  <c r="G3926" i="1" s="1"/>
  <c r="C2741" i="1"/>
  <c r="C9079" i="1"/>
  <c r="C9282" i="1"/>
  <c r="C884" i="1"/>
  <c r="C2390" i="1"/>
  <c r="C2481" i="1"/>
  <c r="C6756" i="1"/>
  <c r="G6756" i="1" s="1"/>
  <c r="C14921" i="1"/>
  <c r="C5356" i="1"/>
  <c r="G5356" i="1" s="1"/>
  <c r="C12862" i="1"/>
  <c r="G12862" i="1" s="1"/>
  <c r="C8816" i="1"/>
  <c r="C10129" i="1"/>
  <c r="G10129" i="1" s="1"/>
  <c r="C10402" i="1"/>
  <c r="C13390" i="1"/>
  <c r="G13390" i="1" s="1"/>
  <c r="C12206" i="1"/>
  <c r="C11931" i="1"/>
  <c r="G11931" i="1" s="1"/>
  <c r="C791" i="1"/>
  <c r="C8657" i="1"/>
  <c r="C2174" i="1"/>
  <c r="C10378" i="1"/>
  <c r="C13557" i="1"/>
  <c r="C810" i="1"/>
  <c r="G810" i="1" s="1"/>
  <c r="C8696" i="1"/>
  <c r="G8696" i="1" s="1"/>
  <c r="C14424" i="1"/>
  <c r="C8473" i="1"/>
  <c r="C9124" i="1"/>
  <c r="C382" i="1"/>
  <c r="C3983" i="1"/>
  <c r="C4214" i="1"/>
  <c r="C11478" i="1"/>
  <c r="G11478" i="1" s="1"/>
  <c r="C1021" i="1"/>
  <c r="G1021" i="1" s="1"/>
  <c r="C576" i="1"/>
  <c r="C1887" i="1"/>
  <c r="C4964" i="1"/>
  <c r="C12326" i="1"/>
  <c r="C12106" i="1"/>
  <c r="C3286" i="1"/>
  <c r="C12267" i="1"/>
  <c r="C10703" i="1"/>
  <c r="G10703" i="1" s="1"/>
  <c r="C12658" i="1"/>
  <c r="C10732" i="1"/>
  <c r="C3003" i="1"/>
  <c r="G3003" i="1" s="1"/>
  <c r="C4675" i="1"/>
  <c r="C11718" i="1"/>
  <c r="G11718" i="1" s="1"/>
  <c r="C2086" i="1"/>
  <c r="C2555" i="1"/>
  <c r="C12886" i="1"/>
  <c r="J29" i="1" l="1"/>
  <c r="I29" i="1"/>
  <c r="E14720" i="1"/>
  <c r="K14719" i="1"/>
  <c r="G14719" i="1"/>
  <c r="K8492" i="1"/>
  <c r="J8492" i="1" s="1"/>
  <c r="K8493" i="1"/>
  <c r="J8493" i="1" s="1"/>
  <c r="K12070" i="1"/>
  <c r="G12070" i="1"/>
  <c r="E12071" i="1"/>
  <c r="K11727" i="1"/>
  <c r="E11728" i="1"/>
  <c r="G11727" i="1"/>
  <c r="K5837" i="1"/>
  <c r="E5838" i="1"/>
  <c r="G5837" i="1"/>
  <c r="K11008" i="1"/>
  <c r="G11008" i="1"/>
  <c r="E11009" i="1"/>
  <c r="K9732" i="1"/>
  <c r="G9732" i="1"/>
  <c r="E9733" i="1"/>
  <c r="K12322" i="1"/>
  <c r="E12323" i="1"/>
  <c r="G12322" i="1"/>
  <c r="E12869" i="1"/>
  <c r="K12868" i="1"/>
  <c r="G12868" i="1"/>
  <c r="E630" i="1"/>
  <c r="K630" i="1" s="1"/>
  <c r="G629" i="1"/>
  <c r="E14420" i="1"/>
  <c r="K14420" i="1" s="1"/>
  <c r="G14419" i="1"/>
  <c r="E30" i="1"/>
  <c r="K30" i="1" s="1"/>
  <c r="G29" i="1"/>
  <c r="E2116" i="1"/>
  <c r="K2116" i="1" s="1"/>
  <c r="G2115" i="1"/>
  <c r="E2535" i="1"/>
  <c r="K2535" i="1" s="1"/>
  <c r="G2534" i="1"/>
  <c r="E11948" i="1"/>
  <c r="K11948" i="1" s="1"/>
  <c r="G11947" i="1"/>
  <c r="E370" i="1"/>
  <c r="K370" i="1" s="1"/>
  <c r="G369" i="1"/>
  <c r="E6776" i="1"/>
  <c r="K6776" i="1" s="1"/>
  <c r="G6775" i="1"/>
  <c r="E1025" i="1"/>
  <c r="K1025" i="1" s="1"/>
  <c r="E7984" i="1"/>
  <c r="K7984" i="1" s="1"/>
  <c r="G7983" i="1"/>
  <c r="E1256" i="1"/>
  <c r="K1256" i="1" s="1"/>
  <c r="G1255" i="1"/>
  <c r="E2215" i="1"/>
  <c r="K2215" i="1" s="1"/>
  <c r="E10132" i="1"/>
  <c r="K10132" i="1" s="1"/>
  <c r="E3172" i="1"/>
  <c r="K3172" i="1" s="1"/>
  <c r="G3171" i="1"/>
  <c r="E3275" i="1"/>
  <c r="K3275" i="1" s="1"/>
  <c r="G3274" i="1"/>
  <c r="E1762" i="1"/>
  <c r="K1762" i="1" s="1"/>
  <c r="G1761" i="1"/>
  <c r="E773" i="1"/>
  <c r="K773" i="1" s="1"/>
  <c r="G772" i="1"/>
  <c r="G8492" i="1"/>
  <c r="E1144" i="1"/>
  <c r="K1144" i="1" s="1"/>
  <c r="G1143" i="1"/>
  <c r="E833" i="1"/>
  <c r="K833" i="1" s="1"/>
  <c r="G832" i="1"/>
  <c r="E3570" i="1"/>
  <c r="K3570" i="1" s="1"/>
  <c r="G3569" i="1"/>
  <c r="E13780" i="1"/>
  <c r="K13780" i="1" s="1"/>
  <c r="G13779" i="1"/>
  <c r="E8203" i="1"/>
  <c r="K8203" i="1" s="1"/>
  <c r="G8202" i="1"/>
  <c r="E12638" i="1"/>
  <c r="K12638" i="1" s="1"/>
  <c r="G12637" i="1"/>
  <c r="E8713" i="1"/>
  <c r="K8713" i="1" s="1"/>
  <c r="G8712" i="1"/>
  <c r="E1437" i="1"/>
  <c r="K1437" i="1" s="1"/>
  <c r="G1436" i="1"/>
  <c r="E9319" i="1"/>
  <c r="K9319" i="1" s="1"/>
  <c r="G9318" i="1"/>
  <c r="E9921" i="1"/>
  <c r="K9921" i="1" s="1"/>
  <c r="G9920" i="1"/>
  <c r="E3020" i="1"/>
  <c r="K3020" i="1" s="1"/>
  <c r="G3019" i="1"/>
  <c r="E6262" i="1"/>
  <c r="K6262" i="1" s="1"/>
  <c r="G6261" i="1"/>
  <c r="E9057" i="1"/>
  <c r="K9057" i="1" s="1"/>
  <c r="G9056" i="1"/>
  <c r="E4552" i="1"/>
  <c r="K4552" i="1" s="1"/>
  <c r="G4551" i="1"/>
  <c r="E13821" i="1"/>
  <c r="K13821" i="1" s="1"/>
  <c r="G13820" i="1"/>
  <c r="E5057" i="1"/>
  <c r="K5057" i="1" s="1"/>
  <c r="G5056" i="1"/>
  <c r="E2008" i="1"/>
  <c r="K2008" i="1" s="1"/>
  <c r="G2007" i="1"/>
  <c r="E3660" i="1"/>
  <c r="K3660" i="1" s="1"/>
  <c r="G3659" i="1"/>
  <c r="E10715" i="1"/>
  <c r="K10715" i="1" s="1"/>
  <c r="G10714" i="1"/>
  <c r="E7518" i="1"/>
  <c r="K7518" i="1" s="1"/>
  <c r="G7517" i="1"/>
  <c r="E3939" i="1"/>
  <c r="K3939" i="1" s="1"/>
  <c r="G3938" i="1"/>
  <c r="E2372" i="1"/>
  <c r="K2372" i="1" s="1"/>
  <c r="G2371" i="1"/>
  <c r="E6392" i="1"/>
  <c r="K6392" i="1" s="1"/>
  <c r="G6391" i="1"/>
  <c r="E8511" i="1"/>
  <c r="K8511" i="1" s="1"/>
  <c r="G8510" i="1"/>
  <c r="E13392" i="1"/>
  <c r="K13392" i="1" s="1"/>
  <c r="E7163" i="1"/>
  <c r="K7163" i="1" s="1"/>
  <c r="G7162" i="1"/>
  <c r="E11492" i="1"/>
  <c r="K11492" i="1" s="1"/>
  <c r="G11491" i="1"/>
  <c r="E9256" i="1"/>
  <c r="K9256" i="1" s="1"/>
  <c r="G9255" i="1"/>
  <c r="E5454" i="1"/>
  <c r="K5454" i="1" s="1"/>
  <c r="G5453" i="1"/>
  <c r="E2412" i="1"/>
  <c r="K2412" i="1" s="1"/>
  <c r="G2411" i="1"/>
  <c r="E4926" i="1"/>
  <c r="K4926" i="1" s="1"/>
  <c r="G4925" i="1"/>
  <c r="E5374" i="1"/>
  <c r="K5374" i="1" s="1"/>
  <c r="G5373" i="1"/>
  <c r="E14126" i="1"/>
  <c r="K14126" i="1" s="1"/>
  <c r="G14125" i="1"/>
  <c r="C13794" i="1"/>
  <c r="G13793" i="1"/>
  <c r="C192" i="1"/>
  <c r="C13915" i="1"/>
  <c r="C13823" i="1"/>
  <c r="C22" i="1"/>
  <c r="G21" i="1"/>
  <c r="C14406" i="1"/>
  <c r="G14406" i="1" s="1"/>
  <c r="G14405" i="1"/>
  <c r="C12887" i="1"/>
  <c r="C2087" i="1"/>
  <c r="C10733" i="1"/>
  <c r="C10704" i="1"/>
  <c r="G10704" i="1" s="1"/>
  <c r="C12327" i="1"/>
  <c r="C1022" i="1"/>
  <c r="G1022" i="1" s="1"/>
  <c r="C383" i="1"/>
  <c r="C8697" i="1"/>
  <c r="G8697" i="1" s="1"/>
  <c r="C2175" i="1"/>
  <c r="C8817" i="1"/>
  <c r="C3004" i="1"/>
  <c r="G3004" i="1" s="1"/>
  <c r="C12268" i="1"/>
  <c r="C4965" i="1"/>
  <c r="C11479" i="1"/>
  <c r="G11479" i="1" s="1"/>
  <c r="C9125" i="1"/>
  <c r="C811" i="1"/>
  <c r="G811" i="1" s="1"/>
  <c r="C11932" i="1"/>
  <c r="G11932" i="1" s="1"/>
  <c r="C13391" i="1"/>
  <c r="G13391" i="1" s="1"/>
  <c r="C10130" i="1"/>
  <c r="G10130" i="1" s="1"/>
  <c r="C14922" i="1"/>
  <c r="C2482" i="1"/>
  <c r="C885" i="1"/>
  <c r="C3927" i="1"/>
  <c r="G3927" i="1" s="1"/>
  <c r="C7081" i="1"/>
  <c r="C6243" i="1"/>
  <c r="G6243" i="1" s="1"/>
  <c r="C5846" i="1"/>
  <c r="C612" i="1"/>
  <c r="G612" i="1" s="1"/>
  <c r="C3451" i="1"/>
  <c r="C2358" i="1"/>
  <c r="G2358" i="1" s="1"/>
  <c r="C14706" i="1"/>
  <c r="G14706" i="1" s="1"/>
  <c r="C8187" i="1"/>
  <c r="G8187" i="1" s="1"/>
  <c r="C2525" i="1"/>
  <c r="G2525" i="1" s="1"/>
  <c r="C12659" i="1"/>
  <c r="C12107" i="1"/>
  <c r="C577" i="1"/>
  <c r="C3984" i="1"/>
  <c r="C14425" i="1"/>
  <c r="C8658" i="1"/>
  <c r="C2556" i="1"/>
  <c r="C1888" i="1"/>
  <c r="C4215" i="1"/>
  <c r="C8474" i="1"/>
  <c r="C13558" i="1"/>
  <c r="C792" i="1"/>
  <c r="C10403" i="1"/>
  <c r="C5357" i="1"/>
  <c r="G5357" i="1" s="1"/>
  <c r="C6757" i="1"/>
  <c r="G6757" i="1" s="1"/>
  <c r="C9283" i="1"/>
  <c r="C11031" i="1"/>
  <c r="C14674" i="1"/>
  <c r="C4379" i="1"/>
  <c r="C10010" i="1"/>
  <c r="C5764" i="1"/>
  <c r="C11404" i="1"/>
  <c r="C3250" i="1"/>
  <c r="G3250" i="1" s="1"/>
  <c r="C11333" i="1"/>
  <c r="C12176" i="1"/>
  <c r="C1422" i="1"/>
  <c r="G1422" i="1" s="1"/>
  <c r="C9304" i="1"/>
  <c r="G9304" i="1" s="1"/>
  <c r="J30" i="1" l="1"/>
  <c r="I30" i="1"/>
  <c r="E14721" i="1"/>
  <c r="G14720" i="1"/>
  <c r="K14720" i="1"/>
  <c r="E12870" i="1"/>
  <c r="K12869" i="1"/>
  <c r="G12869" i="1"/>
  <c r="K9733" i="1"/>
  <c r="E9734" i="1"/>
  <c r="G9733" i="1"/>
  <c r="K11009" i="1"/>
  <c r="E11010" i="1"/>
  <c r="G11009" i="1"/>
  <c r="K5838" i="1"/>
  <c r="E5839" i="1"/>
  <c r="G5838" i="1"/>
  <c r="K12071" i="1"/>
  <c r="E12072" i="1"/>
  <c r="G12071" i="1"/>
  <c r="K12323" i="1"/>
  <c r="E12324" i="1"/>
  <c r="G12323" i="1"/>
  <c r="K11728" i="1"/>
  <c r="E11729" i="1"/>
  <c r="G11728" i="1"/>
  <c r="E4927" i="1"/>
  <c r="K4927" i="1" s="1"/>
  <c r="G4926" i="1"/>
  <c r="E3661" i="1"/>
  <c r="K3661" i="1" s="1"/>
  <c r="G3660" i="1"/>
  <c r="E9257" i="1"/>
  <c r="K9257" i="1" s="1"/>
  <c r="G9256" i="1"/>
  <c r="E6393" i="1"/>
  <c r="K6393" i="1" s="1"/>
  <c r="G6392" i="1"/>
  <c r="E2009" i="1"/>
  <c r="K2009" i="1" s="1"/>
  <c r="G2008" i="1"/>
  <c r="E9922" i="1"/>
  <c r="K9922" i="1" s="1"/>
  <c r="G9921" i="1"/>
  <c r="E12639" i="1"/>
  <c r="K12639" i="1" s="1"/>
  <c r="G12638" i="1"/>
  <c r="E1763" i="1"/>
  <c r="K1763" i="1" s="1"/>
  <c r="G1762" i="1"/>
  <c r="E10133" i="1"/>
  <c r="K10133" i="1" s="1"/>
  <c r="E7985" i="1"/>
  <c r="K7985" i="1" s="1"/>
  <c r="G7984" i="1"/>
  <c r="E371" i="1"/>
  <c r="K371" i="1" s="1"/>
  <c r="G370" i="1"/>
  <c r="E31" i="1"/>
  <c r="K31" i="1" s="1"/>
  <c r="G30" i="1"/>
  <c r="E3021" i="1"/>
  <c r="K3021" i="1" s="1"/>
  <c r="G3020" i="1"/>
  <c r="E8714" i="1"/>
  <c r="K8714" i="1" s="1"/>
  <c r="G8713" i="1"/>
  <c r="E774" i="1"/>
  <c r="K774" i="1" s="1"/>
  <c r="G773" i="1"/>
  <c r="E1257" i="1"/>
  <c r="K1257" i="1" s="1"/>
  <c r="G1256" i="1"/>
  <c r="E6777" i="1"/>
  <c r="K6777" i="1" s="1"/>
  <c r="G6776" i="1"/>
  <c r="E2117" i="1"/>
  <c r="K2117" i="1" s="1"/>
  <c r="G2116" i="1"/>
  <c r="E5455" i="1"/>
  <c r="K5455" i="1" s="1"/>
  <c r="G5454" i="1"/>
  <c r="E8512" i="1"/>
  <c r="K8512" i="1" s="1"/>
  <c r="G8511" i="1"/>
  <c r="E5375" i="1"/>
  <c r="K5375" i="1" s="1"/>
  <c r="G5374" i="1"/>
  <c r="E2413" i="1"/>
  <c r="K2413" i="1" s="1"/>
  <c r="G2412" i="1"/>
  <c r="E11493" i="1"/>
  <c r="K11493" i="1" s="1"/>
  <c r="G11492" i="1"/>
  <c r="E13393" i="1"/>
  <c r="K13393" i="1" s="1"/>
  <c r="G13392" i="1"/>
  <c r="E3940" i="1"/>
  <c r="K3940" i="1" s="1"/>
  <c r="G3939" i="1"/>
  <c r="E10716" i="1"/>
  <c r="K10716" i="1" s="1"/>
  <c r="G10715" i="1"/>
  <c r="E13822" i="1"/>
  <c r="K13822" i="1" s="1"/>
  <c r="G13821" i="1"/>
  <c r="E6263" i="1"/>
  <c r="K6263" i="1" s="1"/>
  <c r="G6262" i="1"/>
  <c r="E1438" i="1"/>
  <c r="K1438" i="1" s="1"/>
  <c r="G1437" i="1"/>
  <c r="E13781" i="1"/>
  <c r="K13781" i="1" s="1"/>
  <c r="G13780" i="1"/>
  <c r="E3571" i="1"/>
  <c r="K3571" i="1" s="1"/>
  <c r="G3570" i="1"/>
  <c r="E834" i="1"/>
  <c r="K834" i="1" s="1"/>
  <c r="G833" i="1"/>
  <c r="E3173" i="1"/>
  <c r="K3173" i="1" s="1"/>
  <c r="G3172" i="1"/>
  <c r="E2216" i="1"/>
  <c r="K2216" i="1" s="1"/>
  <c r="E1026" i="1"/>
  <c r="K1026" i="1" s="1"/>
  <c r="E2536" i="1"/>
  <c r="K2536" i="1" s="1"/>
  <c r="G2535" i="1"/>
  <c r="E631" i="1"/>
  <c r="K631" i="1" s="1"/>
  <c r="G630" i="1"/>
  <c r="E7164" i="1"/>
  <c r="K7164" i="1" s="1"/>
  <c r="G7163" i="1"/>
  <c r="E14127" i="1"/>
  <c r="K14127" i="1" s="1"/>
  <c r="G14126" i="1"/>
  <c r="E2373" i="1"/>
  <c r="K2373" i="1" s="1"/>
  <c r="G2372" i="1"/>
  <c r="E7519" i="1"/>
  <c r="K7519" i="1" s="1"/>
  <c r="G7518" i="1"/>
  <c r="E5058" i="1"/>
  <c r="K5058" i="1" s="1"/>
  <c r="G5057" i="1"/>
  <c r="E4553" i="1"/>
  <c r="K4553" i="1" s="1"/>
  <c r="G4552" i="1"/>
  <c r="E9058" i="1"/>
  <c r="K9058" i="1" s="1"/>
  <c r="G9057" i="1"/>
  <c r="E9320" i="1"/>
  <c r="K9320" i="1" s="1"/>
  <c r="G9319" i="1"/>
  <c r="E8204" i="1"/>
  <c r="K8204" i="1" s="1"/>
  <c r="G8203" i="1"/>
  <c r="E1145" i="1"/>
  <c r="K1145" i="1" s="1"/>
  <c r="G1144" i="1"/>
  <c r="E3276" i="1"/>
  <c r="K3276" i="1" s="1"/>
  <c r="G3275" i="1"/>
  <c r="E11949" i="1"/>
  <c r="K11949" i="1" s="1"/>
  <c r="G11948" i="1"/>
  <c r="E14421" i="1"/>
  <c r="K14421" i="1" s="1"/>
  <c r="G14420" i="1"/>
  <c r="C13824" i="1"/>
  <c r="C193" i="1"/>
  <c r="C23" i="1"/>
  <c r="G22" i="1"/>
  <c r="C13916" i="1"/>
  <c r="C13795" i="1"/>
  <c r="G13794" i="1"/>
  <c r="C12177" i="1"/>
  <c r="C5765" i="1"/>
  <c r="C11032" i="1"/>
  <c r="C6758" i="1"/>
  <c r="G6758" i="1" s="1"/>
  <c r="C13559" i="1"/>
  <c r="C8188" i="1"/>
  <c r="G8188" i="1" s="1"/>
  <c r="C2359" i="1"/>
  <c r="G2359" i="1" s="1"/>
  <c r="C1423" i="1"/>
  <c r="G1423" i="1" s="1"/>
  <c r="C10011" i="1"/>
  <c r="C9284" i="1"/>
  <c r="C1889" i="1"/>
  <c r="C8659" i="1"/>
  <c r="C2526" i="1"/>
  <c r="G2526" i="1" s="1"/>
  <c r="C14707" i="1"/>
  <c r="G14707" i="1" s="1"/>
  <c r="C3452" i="1"/>
  <c r="C5847" i="1"/>
  <c r="C7082" i="1"/>
  <c r="C886" i="1"/>
  <c r="C14923" i="1"/>
  <c r="C812" i="1"/>
  <c r="G812" i="1" s="1"/>
  <c r="C11480" i="1"/>
  <c r="G11480" i="1" s="1"/>
  <c r="C12269" i="1"/>
  <c r="C8818" i="1"/>
  <c r="C1023" i="1"/>
  <c r="G1023" i="1" s="1"/>
  <c r="C10705" i="1"/>
  <c r="G10705" i="1" s="1"/>
  <c r="C2088" i="1"/>
  <c r="C11405" i="1"/>
  <c r="C14675" i="1"/>
  <c r="C5358" i="1"/>
  <c r="G5358" i="1" s="1"/>
  <c r="C8475" i="1"/>
  <c r="C9305" i="1"/>
  <c r="G9305" i="1" s="1"/>
  <c r="C3251" i="1"/>
  <c r="G3251" i="1" s="1"/>
  <c r="C4216" i="1"/>
  <c r="C14426" i="1"/>
  <c r="C578" i="1"/>
  <c r="C12660" i="1"/>
  <c r="C3928" i="1"/>
  <c r="G3928" i="1" s="1"/>
  <c r="C10131" i="1"/>
  <c r="G10131" i="1" s="1"/>
  <c r="C11933" i="1"/>
  <c r="G11933" i="1" s="1"/>
  <c r="C9126" i="1"/>
  <c r="C4966" i="1"/>
  <c r="C3005" i="1"/>
  <c r="G3005" i="1" s="1"/>
  <c r="C2176" i="1"/>
  <c r="C384" i="1"/>
  <c r="C12328" i="1"/>
  <c r="J31" i="1" l="1"/>
  <c r="I31" i="1"/>
  <c r="E14722" i="1"/>
  <c r="K14721" i="1"/>
  <c r="G14721" i="1"/>
  <c r="K12072" i="1"/>
  <c r="G12072" i="1"/>
  <c r="E12073" i="1"/>
  <c r="K11010" i="1"/>
  <c r="E11011" i="1"/>
  <c r="G11010" i="1"/>
  <c r="K12324" i="1"/>
  <c r="E12325" i="1"/>
  <c r="G12324" i="1"/>
  <c r="K5839" i="1"/>
  <c r="E5840" i="1"/>
  <c r="G5839" i="1"/>
  <c r="K11729" i="1"/>
  <c r="E11730" i="1"/>
  <c r="G11729" i="1"/>
  <c r="K9734" i="1"/>
  <c r="E9735" i="1"/>
  <c r="G9734" i="1"/>
  <c r="E12871" i="1"/>
  <c r="K12870" i="1"/>
  <c r="G12870" i="1"/>
  <c r="E3277" i="1"/>
  <c r="K3277" i="1" s="1"/>
  <c r="G3276" i="1"/>
  <c r="E9059" i="1"/>
  <c r="K9059" i="1" s="1"/>
  <c r="G9058" i="1"/>
  <c r="E2374" i="1"/>
  <c r="K2374" i="1" s="1"/>
  <c r="G2373" i="1"/>
  <c r="E14128" i="1"/>
  <c r="K14128" i="1" s="1"/>
  <c r="G14127" i="1"/>
  <c r="E7165" i="1"/>
  <c r="K7165" i="1" s="1"/>
  <c r="G7164" i="1"/>
  <c r="E632" i="1"/>
  <c r="K632" i="1" s="1"/>
  <c r="G631" i="1"/>
  <c r="E3572" i="1"/>
  <c r="K3572" i="1" s="1"/>
  <c r="G3571" i="1"/>
  <c r="E13823" i="1"/>
  <c r="K13823" i="1" s="1"/>
  <c r="G13822" i="1"/>
  <c r="E11494" i="1"/>
  <c r="K11494" i="1" s="1"/>
  <c r="G11493" i="1"/>
  <c r="E372" i="1"/>
  <c r="K372" i="1" s="1"/>
  <c r="G371" i="1"/>
  <c r="E1764" i="1"/>
  <c r="K1764" i="1" s="1"/>
  <c r="G1763" i="1"/>
  <c r="E4928" i="1"/>
  <c r="K4928" i="1" s="1"/>
  <c r="G4927" i="1"/>
  <c r="E11950" i="1"/>
  <c r="K11950" i="1" s="1"/>
  <c r="G11949" i="1"/>
  <c r="E9321" i="1"/>
  <c r="K9321" i="1" s="1"/>
  <c r="G9320" i="1"/>
  <c r="E7520" i="1"/>
  <c r="K7520" i="1" s="1"/>
  <c r="G7519" i="1"/>
  <c r="E1027" i="1"/>
  <c r="K1027" i="1" s="1"/>
  <c r="E835" i="1"/>
  <c r="K835" i="1" s="1"/>
  <c r="G834" i="1"/>
  <c r="E6264" i="1"/>
  <c r="K6264" i="1" s="1"/>
  <c r="G6263" i="1"/>
  <c r="E13394" i="1"/>
  <c r="K13394" i="1" s="1"/>
  <c r="G13393" i="1"/>
  <c r="E1258" i="1"/>
  <c r="K1258" i="1" s="1"/>
  <c r="G1257" i="1"/>
  <c r="E32" i="1"/>
  <c r="K32" i="1" s="1"/>
  <c r="G31" i="1"/>
  <c r="E10134" i="1"/>
  <c r="K10134" i="1" s="1"/>
  <c r="E2010" i="1"/>
  <c r="K2010" i="1" s="1"/>
  <c r="G2009" i="1"/>
  <c r="E9258" i="1"/>
  <c r="K9258" i="1" s="1"/>
  <c r="G9257" i="1"/>
  <c r="E3662" i="1"/>
  <c r="K3662" i="1" s="1"/>
  <c r="G3661" i="1"/>
  <c r="E14422" i="1"/>
  <c r="K14422" i="1" s="1"/>
  <c r="G14421" i="1"/>
  <c r="E8205" i="1"/>
  <c r="K8205" i="1" s="1"/>
  <c r="G8204" i="1"/>
  <c r="E5059" i="1"/>
  <c r="K5059" i="1" s="1"/>
  <c r="G5058" i="1"/>
  <c r="E3174" i="1"/>
  <c r="K3174" i="1" s="1"/>
  <c r="G3173" i="1"/>
  <c r="E1439" i="1"/>
  <c r="K1439" i="1" s="1"/>
  <c r="G1438" i="1"/>
  <c r="E3941" i="1"/>
  <c r="K3941" i="1" s="1"/>
  <c r="G3940" i="1"/>
  <c r="E5376" i="1"/>
  <c r="K5376" i="1" s="1"/>
  <c r="G5375" i="1"/>
  <c r="E5456" i="1"/>
  <c r="K5456" i="1" s="1"/>
  <c r="G5455" i="1"/>
  <c r="E6778" i="1"/>
  <c r="K6778" i="1" s="1"/>
  <c r="G6777" i="1"/>
  <c r="E3022" i="1"/>
  <c r="K3022" i="1" s="1"/>
  <c r="G3021" i="1"/>
  <c r="E9923" i="1"/>
  <c r="K9923" i="1" s="1"/>
  <c r="G9922" i="1"/>
  <c r="E1146" i="1"/>
  <c r="K1146" i="1" s="1"/>
  <c r="G1145" i="1"/>
  <c r="E4554" i="1"/>
  <c r="K4554" i="1" s="1"/>
  <c r="G4553" i="1"/>
  <c r="E2537" i="1"/>
  <c r="K2537" i="1" s="1"/>
  <c r="G2536" i="1"/>
  <c r="E2217" i="1"/>
  <c r="K2217" i="1" s="1"/>
  <c r="E13782" i="1"/>
  <c r="K13782" i="1" s="1"/>
  <c r="G13781" i="1"/>
  <c r="E10717" i="1"/>
  <c r="K10717" i="1" s="1"/>
  <c r="G10716" i="1"/>
  <c r="E2414" i="1"/>
  <c r="K2414" i="1" s="1"/>
  <c r="G2413" i="1"/>
  <c r="E8513" i="1"/>
  <c r="K8513" i="1" s="1"/>
  <c r="G8512" i="1"/>
  <c r="E2118" i="1"/>
  <c r="K2118" i="1" s="1"/>
  <c r="G2117" i="1"/>
  <c r="E775" i="1"/>
  <c r="K775" i="1" s="1"/>
  <c r="G774" i="1"/>
  <c r="E8715" i="1"/>
  <c r="K8715" i="1" s="1"/>
  <c r="G8714" i="1"/>
  <c r="E7986" i="1"/>
  <c r="K7986" i="1" s="1"/>
  <c r="G7985" i="1"/>
  <c r="E12640" i="1"/>
  <c r="K12640" i="1" s="1"/>
  <c r="G12639" i="1"/>
  <c r="E6394" i="1"/>
  <c r="K6394" i="1" s="1"/>
  <c r="G6393" i="1"/>
  <c r="C13917" i="1"/>
  <c r="C13796" i="1"/>
  <c r="G13795" i="1"/>
  <c r="C24" i="1"/>
  <c r="G24" i="1" s="1"/>
  <c r="G23" i="1"/>
  <c r="C13825" i="1"/>
  <c r="C2177" i="1"/>
  <c r="C4967" i="1"/>
  <c r="C3929" i="1"/>
  <c r="G3929" i="1" s="1"/>
  <c r="C4217" i="1"/>
  <c r="C11406" i="1"/>
  <c r="C11481" i="1"/>
  <c r="G11481" i="1" s="1"/>
  <c r="C3006" i="1"/>
  <c r="G3006" i="1" s="1"/>
  <c r="C10132" i="1"/>
  <c r="G10132" i="1" s="1"/>
  <c r="C12661" i="1"/>
  <c r="C3252" i="1"/>
  <c r="G3252" i="1" s="1"/>
  <c r="C8476" i="1"/>
  <c r="G8476" i="1" s="1"/>
  <c r="C2089" i="1"/>
  <c r="C1024" i="1"/>
  <c r="G1024" i="1" s="1"/>
  <c r="C12270" i="1"/>
  <c r="C813" i="1"/>
  <c r="G813" i="1" s="1"/>
  <c r="C887" i="1"/>
  <c r="C5848" i="1"/>
  <c r="C14708" i="1"/>
  <c r="G14708" i="1" s="1"/>
  <c r="C8660" i="1"/>
  <c r="C9285" i="1"/>
  <c r="C1424" i="1"/>
  <c r="G1424" i="1" s="1"/>
  <c r="C8189" i="1"/>
  <c r="G8189" i="1" s="1"/>
  <c r="C385" i="1"/>
  <c r="C9127" i="1"/>
  <c r="C14427" i="1"/>
  <c r="C14676" i="1"/>
  <c r="C12329" i="1"/>
  <c r="C579" i="1"/>
  <c r="C9306" i="1"/>
  <c r="G9306" i="1" s="1"/>
  <c r="C5359" i="1"/>
  <c r="G5359" i="1" s="1"/>
  <c r="C10706" i="1"/>
  <c r="G10706" i="1" s="1"/>
  <c r="C8819" i="1"/>
  <c r="C14924" i="1"/>
  <c r="C2527" i="1"/>
  <c r="G2527" i="1" s="1"/>
  <c r="C1890" i="1"/>
  <c r="C10012" i="1"/>
  <c r="C2360" i="1"/>
  <c r="G2360" i="1" s="1"/>
  <c r="C13560" i="1"/>
  <c r="C11033" i="1"/>
  <c r="C12178" i="1"/>
  <c r="J32" i="1" l="1"/>
  <c r="I32" i="1"/>
  <c r="E14723" i="1"/>
  <c r="G14722" i="1"/>
  <c r="K14722" i="1"/>
  <c r="E12872" i="1"/>
  <c r="K12871" i="1"/>
  <c r="G12871" i="1"/>
  <c r="K5840" i="1"/>
  <c r="G5840" i="1"/>
  <c r="E5841" i="1"/>
  <c r="K12073" i="1"/>
  <c r="G12073" i="1"/>
  <c r="E12074" i="1"/>
  <c r="K11730" i="1"/>
  <c r="E11731" i="1"/>
  <c r="G11730" i="1"/>
  <c r="K9735" i="1"/>
  <c r="E9736" i="1"/>
  <c r="G9735" i="1"/>
  <c r="K11011" i="1"/>
  <c r="E11012" i="1"/>
  <c r="G11011" i="1"/>
  <c r="K12325" i="1"/>
  <c r="E12326" i="1"/>
  <c r="G12325" i="1"/>
  <c r="E12641" i="1"/>
  <c r="K12641" i="1" s="1"/>
  <c r="G12640" i="1"/>
  <c r="E2119" i="1"/>
  <c r="K2119" i="1" s="1"/>
  <c r="G2118" i="1"/>
  <c r="E13783" i="1"/>
  <c r="K13783" i="1" s="1"/>
  <c r="G13782" i="1"/>
  <c r="E9924" i="1"/>
  <c r="K9924" i="1" s="1"/>
  <c r="G9923" i="1"/>
  <c r="E5377" i="1"/>
  <c r="K5377" i="1" s="1"/>
  <c r="G5376" i="1"/>
  <c r="E5060" i="1"/>
  <c r="K5060" i="1" s="1"/>
  <c r="G5059" i="1"/>
  <c r="E3663" i="1"/>
  <c r="K3663" i="1" s="1"/>
  <c r="G3662" i="1"/>
  <c r="E10135" i="1"/>
  <c r="K10135" i="1" s="1"/>
  <c r="G10134" i="1"/>
  <c r="E6265" i="1"/>
  <c r="K6265" i="1" s="1"/>
  <c r="G6264" i="1"/>
  <c r="E9322" i="1"/>
  <c r="K9322" i="1" s="1"/>
  <c r="G9321" i="1"/>
  <c r="E4929" i="1"/>
  <c r="K4929" i="1" s="1"/>
  <c r="G4928" i="1"/>
  <c r="E11495" i="1"/>
  <c r="K11495" i="1" s="1"/>
  <c r="G11494" i="1"/>
  <c r="E7166" i="1"/>
  <c r="K7166" i="1" s="1"/>
  <c r="G7165" i="1"/>
  <c r="E3278" i="1"/>
  <c r="K3278" i="1" s="1"/>
  <c r="G3277" i="1"/>
  <c r="E13395" i="1"/>
  <c r="K13395" i="1" s="1"/>
  <c r="G13394" i="1"/>
  <c r="E1028" i="1"/>
  <c r="K1028" i="1" s="1"/>
  <c r="E7521" i="1"/>
  <c r="K7521" i="1" s="1"/>
  <c r="G7520" i="1"/>
  <c r="E373" i="1"/>
  <c r="K373" i="1" s="1"/>
  <c r="G372" i="1"/>
  <c r="E633" i="1"/>
  <c r="K633" i="1" s="1"/>
  <c r="G632" i="1"/>
  <c r="E9060" i="1"/>
  <c r="K9060" i="1" s="1"/>
  <c r="G9059" i="1"/>
  <c r="E2538" i="1"/>
  <c r="K2538" i="1" s="1"/>
  <c r="G2537" i="1"/>
  <c r="E5457" i="1"/>
  <c r="K5457" i="1" s="1"/>
  <c r="G5456" i="1"/>
  <c r="E8716" i="1"/>
  <c r="K8716" i="1" s="1"/>
  <c r="G8715" i="1"/>
  <c r="E2415" i="1"/>
  <c r="K2415" i="1" s="1"/>
  <c r="G2414" i="1"/>
  <c r="E2218" i="1"/>
  <c r="K2218" i="1" s="1"/>
  <c r="E1147" i="1"/>
  <c r="K1147" i="1" s="1"/>
  <c r="G1146" i="1"/>
  <c r="E6779" i="1"/>
  <c r="K6779" i="1" s="1"/>
  <c r="G6778" i="1"/>
  <c r="E1440" i="1"/>
  <c r="K1440" i="1" s="1"/>
  <c r="G1439" i="1"/>
  <c r="E14423" i="1"/>
  <c r="K14423" i="1" s="1"/>
  <c r="G14422" i="1"/>
  <c r="E2011" i="1"/>
  <c r="K2011" i="1" s="1"/>
  <c r="G2010" i="1"/>
  <c r="E1259" i="1"/>
  <c r="K1259" i="1" s="1"/>
  <c r="G1258" i="1"/>
  <c r="E1765" i="1"/>
  <c r="K1765" i="1" s="1"/>
  <c r="G1764" i="1"/>
  <c r="E3573" i="1"/>
  <c r="K3573" i="1" s="1"/>
  <c r="G3572" i="1"/>
  <c r="E2375" i="1"/>
  <c r="K2375" i="1" s="1"/>
  <c r="G2374" i="1"/>
  <c r="E6395" i="1"/>
  <c r="K6395" i="1" s="1"/>
  <c r="G6394" i="1"/>
  <c r="E776" i="1"/>
  <c r="K776" i="1" s="1"/>
  <c r="G775" i="1"/>
  <c r="E10718" i="1"/>
  <c r="K10718" i="1" s="1"/>
  <c r="G10717" i="1"/>
  <c r="E3175" i="1"/>
  <c r="K3175" i="1" s="1"/>
  <c r="G3174" i="1"/>
  <c r="E7987" i="1"/>
  <c r="K7987" i="1" s="1"/>
  <c r="G7986" i="1"/>
  <c r="E8514" i="1"/>
  <c r="K8514" i="1" s="1"/>
  <c r="G8513" i="1"/>
  <c r="E4555" i="1"/>
  <c r="K4555" i="1" s="1"/>
  <c r="G4554" i="1"/>
  <c r="E3023" i="1"/>
  <c r="K3023" i="1" s="1"/>
  <c r="G3022" i="1"/>
  <c r="E3942" i="1"/>
  <c r="K3942" i="1" s="1"/>
  <c r="G3941" i="1"/>
  <c r="E8206" i="1"/>
  <c r="K8206" i="1" s="1"/>
  <c r="G8205" i="1"/>
  <c r="E9259" i="1"/>
  <c r="K9259" i="1" s="1"/>
  <c r="G9258" i="1"/>
  <c r="E33" i="1"/>
  <c r="K33" i="1" s="1"/>
  <c r="G32" i="1"/>
  <c r="E836" i="1"/>
  <c r="K836" i="1" s="1"/>
  <c r="G835" i="1"/>
  <c r="E11951" i="1"/>
  <c r="K11951" i="1" s="1"/>
  <c r="G11950" i="1"/>
  <c r="E13824" i="1"/>
  <c r="K13824" i="1" s="1"/>
  <c r="G13823" i="1"/>
  <c r="E14129" i="1"/>
  <c r="K14129" i="1" s="1"/>
  <c r="G14128" i="1"/>
  <c r="C13797" i="1"/>
  <c r="G13796" i="1"/>
  <c r="C13826" i="1"/>
  <c r="C11034" i="1"/>
  <c r="C1891" i="1"/>
  <c r="C10707" i="1"/>
  <c r="G10707" i="1" s="1"/>
  <c r="C12330" i="1"/>
  <c r="C386" i="1"/>
  <c r="C814" i="1"/>
  <c r="G814" i="1" s="1"/>
  <c r="C12179" i="1"/>
  <c r="C13561" i="1"/>
  <c r="C10013" i="1"/>
  <c r="C8820" i="1"/>
  <c r="C5360" i="1"/>
  <c r="G5360" i="1" s="1"/>
  <c r="C580" i="1"/>
  <c r="C14677" i="1"/>
  <c r="C9128" i="1"/>
  <c r="C8190" i="1"/>
  <c r="G8190" i="1" s="1"/>
  <c r="C14709" i="1"/>
  <c r="G14709" i="1" s="1"/>
  <c r="C888" i="1"/>
  <c r="C12271" i="1"/>
  <c r="C2090" i="1"/>
  <c r="C3253" i="1"/>
  <c r="G3253" i="1" s="1"/>
  <c r="C10133" i="1"/>
  <c r="G10133" i="1" s="1"/>
  <c r="C11482" i="1"/>
  <c r="G11482" i="1" s="1"/>
  <c r="C4218" i="1"/>
  <c r="C4968" i="1"/>
  <c r="C2361" i="1"/>
  <c r="G2361" i="1" s="1"/>
  <c r="C14925" i="1"/>
  <c r="C9307" i="1"/>
  <c r="G9307" i="1" s="1"/>
  <c r="C14428" i="1"/>
  <c r="C1425" i="1"/>
  <c r="G1425" i="1" s="1"/>
  <c r="C8661" i="1"/>
  <c r="C5849" i="1"/>
  <c r="C1025" i="1"/>
  <c r="G1025" i="1" s="1"/>
  <c r="C8477" i="1"/>
  <c r="G8477" i="1" s="1"/>
  <c r="C12662" i="1"/>
  <c r="C11407" i="1"/>
  <c r="C3930" i="1"/>
  <c r="G3930" i="1" s="1"/>
  <c r="C2178" i="1"/>
  <c r="J33" i="1" l="1"/>
  <c r="I33" i="1"/>
  <c r="E14724" i="1"/>
  <c r="K14723" i="1"/>
  <c r="G14723" i="1"/>
  <c r="K9736" i="1"/>
  <c r="G9736" i="1"/>
  <c r="E9737" i="1"/>
  <c r="K11731" i="1"/>
  <c r="G11731" i="1"/>
  <c r="E11732" i="1"/>
  <c r="K11012" i="1"/>
  <c r="G11012" i="1"/>
  <c r="E11013" i="1"/>
  <c r="K5841" i="1"/>
  <c r="E5842" i="1"/>
  <c r="G5841" i="1"/>
  <c r="K12326" i="1"/>
  <c r="E12327" i="1"/>
  <c r="G12326" i="1"/>
  <c r="K12074" i="1"/>
  <c r="E12075" i="1"/>
  <c r="G12074" i="1"/>
  <c r="E12873" i="1"/>
  <c r="K12872" i="1"/>
  <c r="G12872" i="1"/>
  <c r="E14130" i="1"/>
  <c r="K14130" i="1" s="1"/>
  <c r="G14129" i="1"/>
  <c r="E2539" i="1"/>
  <c r="K2539" i="1" s="1"/>
  <c r="G2538" i="1"/>
  <c r="E3943" i="1"/>
  <c r="K3943" i="1" s="1"/>
  <c r="G3942" i="1"/>
  <c r="E10719" i="1"/>
  <c r="K10719" i="1" s="1"/>
  <c r="G10718" i="1"/>
  <c r="E2376" i="1"/>
  <c r="K2376" i="1" s="1"/>
  <c r="G2375" i="1"/>
  <c r="E1441" i="1"/>
  <c r="K1441" i="1" s="1"/>
  <c r="G1440" i="1"/>
  <c r="E5061" i="1"/>
  <c r="K5061" i="1" s="1"/>
  <c r="G5060" i="1"/>
  <c r="E13784" i="1"/>
  <c r="K13784" i="1" s="1"/>
  <c r="G13783" i="1"/>
  <c r="E11952" i="1"/>
  <c r="K11952" i="1" s="1"/>
  <c r="G11951" i="1"/>
  <c r="E8207" i="1"/>
  <c r="K8207" i="1" s="1"/>
  <c r="G8206" i="1"/>
  <c r="E7988" i="1"/>
  <c r="K7988" i="1" s="1"/>
  <c r="G7987" i="1"/>
  <c r="E1766" i="1"/>
  <c r="K1766" i="1" s="1"/>
  <c r="G1765" i="1"/>
  <c r="E14424" i="1"/>
  <c r="K14424" i="1" s="1"/>
  <c r="G14423" i="1"/>
  <c r="E1148" i="1"/>
  <c r="K1148" i="1" s="1"/>
  <c r="G1147" i="1"/>
  <c r="E8717" i="1"/>
  <c r="K8717" i="1" s="1"/>
  <c r="G8716" i="1"/>
  <c r="E5458" i="1"/>
  <c r="K5458" i="1" s="1"/>
  <c r="G5457" i="1"/>
  <c r="E7522" i="1"/>
  <c r="K7522" i="1" s="1"/>
  <c r="G7521" i="1"/>
  <c r="E3279" i="1"/>
  <c r="K3279" i="1" s="1"/>
  <c r="G3278" i="1"/>
  <c r="E9323" i="1"/>
  <c r="K9323" i="1" s="1"/>
  <c r="G9322" i="1"/>
  <c r="E3664" i="1"/>
  <c r="K3664" i="1" s="1"/>
  <c r="G3663" i="1"/>
  <c r="E837" i="1"/>
  <c r="K837" i="1" s="1"/>
  <c r="G836" i="1"/>
  <c r="E9061" i="1"/>
  <c r="K9061" i="1" s="1"/>
  <c r="G9060" i="1"/>
  <c r="E7167" i="1"/>
  <c r="K7167" i="1" s="1"/>
  <c r="G7166" i="1"/>
  <c r="E9260" i="1"/>
  <c r="K9260" i="1" s="1"/>
  <c r="G9259" i="1"/>
  <c r="E8515" i="1"/>
  <c r="K8515" i="1" s="1"/>
  <c r="G8514" i="1"/>
  <c r="E3176" i="1"/>
  <c r="K3176" i="1" s="1"/>
  <c r="G3175" i="1"/>
  <c r="E6396" i="1"/>
  <c r="K6396" i="1" s="1"/>
  <c r="G6395" i="1"/>
  <c r="E1260" i="1"/>
  <c r="K1260" i="1" s="1"/>
  <c r="G1259" i="1"/>
  <c r="E2012" i="1"/>
  <c r="K2012" i="1" s="1"/>
  <c r="G2011" i="1"/>
  <c r="E2416" i="1"/>
  <c r="K2416" i="1" s="1"/>
  <c r="G2415" i="1"/>
  <c r="E374" i="1"/>
  <c r="K374" i="1" s="1"/>
  <c r="G373" i="1"/>
  <c r="E13396" i="1"/>
  <c r="K13396" i="1" s="1"/>
  <c r="G13395" i="1"/>
  <c r="E4930" i="1"/>
  <c r="K4930" i="1" s="1"/>
  <c r="G4929" i="1"/>
  <c r="E10136" i="1"/>
  <c r="K10136" i="1" s="1"/>
  <c r="G10135" i="1"/>
  <c r="E9925" i="1"/>
  <c r="K9925" i="1" s="1"/>
  <c r="G9924" i="1"/>
  <c r="E12642" i="1"/>
  <c r="K12642" i="1" s="1"/>
  <c r="G12641" i="1"/>
  <c r="E13825" i="1"/>
  <c r="K13825" i="1" s="1"/>
  <c r="G13824" i="1"/>
  <c r="E34" i="1"/>
  <c r="K34" i="1" s="1"/>
  <c r="J34" i="1" s="1"/>
  <c r="G33" i="1"/>
  <c r="E3024" i="1"/>
  <c r="K3024" i="1" s="1"/>
  <c r="G3023" i="1"/>
  <c r="E4556" i="1"/>
  <c r="K4556" i="1" s="1"/>
  <c r="G4555" i="1"/>
  <c r="E777" i="1"/>
  <c r="K777" i="1" s="1"/>
  <c r="G776" i="1"/>
  <c r="E3574" i="1"/>
  <c r="K3574" i="1" s="1"/>
  <c r="G3573" i="1"/>
  <c r="E6780" i="1"/>
  <c r="K6780" i="1" s="1"/>
  <c r="G6779" i="1"/>
  <c r="E2219" i="1"/>
  <c r="K2219" i="1" s="1"/>
  <c r="E634" i="1"/>
  <c r="K634" i="1" s="1"/>
  <c r="G633" i="1"/>
  <c r="E1029" i="1"/>
  <c r="K1029" i="1" s="1"/>
  <c r="E11496" i="1"/>
  <c r="K11496" i="1" s="1"/>
  <c r="G11495" i="1"/>
  <c r="E6266" i="1"/>
  <c r="K6266" i="1" s="1"/>
  <c r="G6265" i="1"/>
  <c r="E5378" i="1"/>
  <c r="K5378" i="1" s="1"/>
  <c r="G5377" i="1"/>
  <c r="E2120" i="1"/>
  <c r="K2120" i="1" s="1"/>
  <c r="G2119" i="1"/>
  <c r="C13827" i="1"/>
  <c r="C13798" i="1"/>
  <c r="G13797" i="1"/>
  <c r="C8478" i="1"/>
  <c r="G8478" i="1" s="1"/>
  <c r="C9308" i="1"/>
  <c r="G9308" i="1" s="1"/>
  <c r="C2091" i="1"/>
  <c r="C8191" i="1"/>
  <c r="G8191" i="1" s="1"/>
  <c r="C14678" i="1"/>
  <c r="C5361" i="1"/>
  <c r="G5361" i="1" s="1"/>
  <c r="C387" i="1"/>
  <c r="C10708" i="1"/>
  <c r="G10708" i="1" s="1"/>
  <c r="C11035" i="1"/>
  <c r="C11408" i="1"/>
  <c r="C1426" i="1"/>
  <c r="G1426" i="1" s="1"/>
  <c r="C2362" i="1"/>
  <c r="G2362" i="1" s="1"/>
  <c r="C889" i="1"/>
  <c r="C14926" i="1"/>
  <c r="C3254" i="1"/>
  <c r="G3254" i="1" s="1"/>
  <c r="C12272" i="1"/>
  <c r="C14710" i="1"/>
  <c r="G14710" i="1" s="1"/>
  <c r="C9129" i="1"/>
  <c r="C581" i="1"/>
  <c r="C8821" i="1"/>
  <c r="C13562" i="1"/>
  <c r="C815" i="1"/>
  <c r="G815" i="1" s="1"/>
  <c r="C12331" i="1"/>
  <c r="C1892" i="1"/>
  <c r="C2179" i="1"/>
  <c r="C5850" i="1"/>
  <c r="C3931" i="1"/>
  <c r="G3931" i="1" s="1"/>
  <c r="C1026" i="1"/>
  <c r="G1026" i="1" s="1"/>
  <c r="C14429" i="1"/>
  <c r="C4969" i="1"/>
  <c r="C4219" i="1"/>
  <c r="C10014" i="1"/>
  <c r="I34" i="1" l="1"/>
  <c r="E14725" i="1"/>
  <c r="K14724" i="1"/>
  <c r="G14724" i="1"/>
  <c r="K12327" i="1"/>
  <c r="E12328" i="1"/>
  <c r="G12327" i="1"/>
  <c r="K11732" i="1"/>
  <c r="E11733" i="1"/>
  <c r="G11732" i="1"/>
  <c r="K12075" i="1"/>
  <c r="E12076" i="1"/>
  <c r="G12075" i="1"/>
  <c r="K11013" i="1"/>
  <c r="E11014" i="1"/>
  <c r="G11013" i="1"/>
  <c r="E12874" i="1"/>
  <c r="K12873" i="1"/>
  <c r="G12873" i="1"/>
  <c r="K5842" i="1"/>
  <c r="E5843" i="1"/>
  <c r="G5842" i="1"/>
  <c r="K9737" i="1"/>
  <c r="E9738" i="1"/>
  <c r="G9737" i="1"/>
  <c r="E5379" i="1"/>
  <c r="K5379" i="1" s="1"/>
  <c r="G5378" i="1"/>
  <c r="E1030" i="1"/>
  <c r="K1030" i="1" s="1"/>
  <c r="E6781" i="1"/>
  <c r="K6781" i="1" s="1"/>
  <c r="G6780" i="1"/>
  <c r="E3025" i="1"/>
  <c r="K3025" i="1" s="1"/>
  <c r="G3024" i="1"/>
  <c r="E12643" i="1"/>
  <c r="K12643" i="1" s="1"/>
  <c r="G12642" i="1"/>
  <c r="E13397" i="1"/>
  <c r="K13397" i="1" s="1"/>
  <c r="G13396" i="1"/>
  <c r="E2013" i="1"/>
  <c r="K2013" i="1" s="1"/>
  <c r="G2012" i="1"/>
  <c r="E8516" i="1"/>
  <c r="K8516" i="1" s="1"/>
  <c r="G8515" i="1"/>
  <c r="E9324" i="1"/>
  <c r="K9324" i="1" s="1"/>
  <c r="G9323" i="1"/>
  <c r="E8718" i="1"/>
  <c r="K8718" i="1" s="1"/>
  <c r="G8717" i="1"/>
  <c r="E1442" i="1"/>
  <c r="K1442" i="1" s="1"/>
  <c r="G1441" i="1"/>
  <c r="E2121" i="1"/>
  <c r="K2121" i="1" s="1"/>
  <c r="G2120" i="1"/>
  <c r="E2220" i="1"/>
  <c r="K2220" i="1" s="1"/>
  <c r="E4557" i="1"/>
  <c r="K4557" i="1" s="1"/>
  <c r="G4556" i="1"/>
  <c r="E4931" i="1"/>
  <c r="K4931" i="1" s="1"/>
  <c r="G4930" i="1"/>
  <c r="E3177" i="1"/>
  <c r="K3177" i="1" s="1"/>
  <c r="G3176" i="1"/>
  <c r="E9062" i="1"/>
  <c r="K9062" i="1" s="1"/>
  <c r="G9061" i="1"/>
  <c r="E3665" i="1"/>
  <c r="K3665" i="1" s="1"/>
  <c r="G3664" i="1"/>
  <c r="E5459" i="1"/>
  <c r="K5459" i="1" s="1"/>
  <c r="G5458" i="1"/>
  <c r="E1767" i="1"/>
  <c r="K1767" i="1" s="1"/>
  <c r="G1766" i="1"/>
  <c r="E11953" i="1"/>
  <c r="K11953" i="1" s="1"/>
  <c r="G11952" i="1"/>
  <c r="E5062" i="1"/>
  <c r="K5062" i="1" s="1"/>
  <c r="G5061" i="1"/>
  <c r="E10720" i="1"/>
  <c r="K10720" i="1" s="1"/>
  <c r="G10719" i="1"/>
  <c r="E3944" i="1"/>
  <c r="K3944" i="1" s="1"/>
  <c r="G3943" i="1"/>
  <c r="E11497" i="1"/>
  <c r="K11497" i="1" s="1"/>
  <c r="G11496" i="1"/>
  <c r="E778" i="1"/>
  <c r="K778" i="1" s="1"/>
  <c r="G777" i="1"/>
  <c r="E13826" i="1"/>
  <c r="K13826" i="1" s="1"/>
  <c r="G13825" i="1"/>
  <c r="E10137" i="1"/>
  <c r="K10137" i="1" s="1"/>
  <c r="G10136" i="1"/>
  <c r="E2417" i="1"/>
  <c r="K2417" i="1" s="1"/>
  <c r="G2416" i="1"/>
  <c r="E6397" i="1"/>
  <c r="K6397" i="1" s="1"/>
  <c r="G6396" i="1"/>
  <c r="E7168" i="1"/>
  <c r="K7168" i="1" s="1"/>
  <c r="G7167" i="1"/>
  <c r="E838" i="1"/>
  <c r="K838" i="1" s="1"/>
  <c r="G837" i="1"/>
  <c r="E7523" i="1"/>
  <c r="K7523" i="1" s="1"/>
  <c r="G7522" i="1"/>
  <c r="E14425" i="1"/>
  <c r="K14425" i="1" s="1"/>
  <c r="G14424" i="1"/>
  <c r="E8208" i="1"/>
  <c r="K8208" i="1" s="1"/>
  <c r="G8207" i="1"/>
  <c r="E13785" i="1"/>
  <c r="K13785" i="1" s="1"/>
  <c r="G13784" i="1"/>
  <c r="E14131" i="1"/>
  <c r="K14131" i="1" s="1"/>
  <c r="G14130" i="1"/>
  <c r="E6267" i="1"/>
  <c r="K6267" i="1" s="1"/>
  <c r="G6266" i="1"/>
  <c r="E635" i="1"/>
  <c r="K635" i="1" s="1"/>
  <c r="G634" i="1"/>
  <c r="E3575" i="1"/>
  <c r="K3575" i="1" s="1"/>
  <c r="G3574" i="1"/>
  <c r="E35" i="1"/>
  <c r="K35" i="1" s="1"/>
  <c r="J35" i="1" s="1"/>
  <c r="G34" i="1"/>
  <c r="E9926" i="1"/>
  <c r="K9926" i="1" s="1"/>
  <c r="G9925" i="1"/>
  <c r="E375" i="1"/>
  <c r="K375" i="1" s="1"/>
  <c r="G374" i="1"/>
  <c r="E1261" i="1"/>
  <c r="K1261" i="1" s="1"/>
  <c r="G1260" i="1"/>
  <c r="E9261" i="1"/>
  <c r="K9261" i="1" s="1"/>
  <c r="G9260" i="1"/>
  <c r="E3280" i="1"/>
  <c r="K3280" i="1" s="1"/>
  <c r="G3279" i="1"/>
  <c r="E1149" i="1"/>
  <c r="K1149" i="1" s="1"/>
  <c r="G1148" i="1"/>
  <c r="E7989" i="1"/>
  <c r="K7989" i="1" s="1"/>
  <c r="G7988" i="1"/>
  <c r="E2377" i="1"/>
  <c r="K2377" i="1" s="1"/>
  <c r="G2376" i="1"/>
  <c r="E2540" i="1"/>
  <c r="K2540" i="1" s="1"/>
  <c r="G2539" i="1"/>
  <c r="C13799" i="1"/>
  <c r="G13798" i="1"/>
  <c r="C13828" i="1"/>
  <c r="C2180" i="1"/>
  <c r="C13563" i="1"/>
  <c r="C14711" i="1"/>
  <c r="G14711" i="1" s="1"/>
  <c r="C890" i="1"/>
  <c r="C10015" i="1"/>
  <c r="C4970" i="1"/>
  <c r="C1027" i="1"/>
  <c r="G1027" i="1" s="1"/>
  <c r="C5851" i="1"/>
  <c r="C1893" i="1"/>
  <c r="C816" i="1"/>
  <c r="G816" i="1" s="1"/>
  <c r="C8822" i="1"/>
  <c r="C9130" i="1"/>
  <c r="C12273" i="1"/>
  <c r="C14927" i="1"/>
  <c r="C5362" i="1"/>
  <c r="G5362" i="1" s="1"/>
  <c r="C9309" i="1"/>
  <c r="G9309" i="1" s="1"/>
  <c r="C4220" i="1"/>
  <c r="C3932" i="1"/>
  <c r="G3932" i="1" s="1"/>
  <c r="C12332" i="1"/>
  <c r="C3255" i="1"/>
  <c r="G3255" i="1" s="1"/>
  <c r="C1427" i="1"/>
  <c r="G1427" i="1" s="1"/>
  <c r="C11036" i="1"/>
  <c r="C14679" i="1"/>
  <c r="C2092" i="1"/>
  <c r="C8479" i="1"/>
  <c r="G8479" i="1" s="1"/>
  <c r="I35" i="1" l="1"/>
  <c r="E14726" i="1"/>
  <c r="K14725" i="1"/>
  <c r="G14725" i="1"/>
  <c r="K5843" i="1"/>
  <c r="E5844" i="1"/>
  <c r="G5843" i="1"/>
  <c r="E12875" i="1"/>
  <c r="K12874" i="1"/>
  <c r="G12874" i="1"/>
  <c r="K9738" i="1"/>
  <c r="E9739" i="1"/>
  <c r="G9738" i="1"/>
  <c r="K12076" i="1"/>
  <c r="E12077" i="1"/>
  <c r="G12076" i="1"/>
  <c r="K12328" i="1"/>
  <c r="E12329" i="1"/>
  <c r="G12328" i="1"/>
  <c r="K11014" i="1"/>
  <c r="E11015" i="1"/>
  <c r="G11014" i="1"/>
  <c r="K11733" i="1"/>
  <c r="E11734" i="1"/>
  <c r="G11733" i="1"/>
  <c r="E2378" i="1"/>
  <c r="K2378" i="1" s="1"/>
  <c r="G2377" i="1"/>
  <c r="E3281" i="1"/>
  <c r="K3281" i="1" s="1"/>
  <c r="G3280" i="1"/>
  <c r="E1262" i="1"/>
  <c r="K1262" i="1" s="1"/>
  <c r="G1261" i="1"/>
  <c r="E3576" i="1"/>
  <c r="K3576" i="1" s="1"/>
  <c r="G3575" i="1"/>
  <c r="E13786" i="1"/>
  <c r="K13786" i="1" s="1"/>
  <c r="G13785" i="1"/>
  <c r="E6398" i="1"/>
  <c r="K6398" i="1" s="1"/>
  <c r="G6397" i="1"/>
  <c r="E779" i="1"/>
  <c r="K779" i="1" s="1"/>
  <c r="G778" i="1"/>
  <c r="E11954" i="1"/>
  <c r="K11954" i="1" s="1"/>
  <c r="G11953" i="1"/>
  <c r="E9063" i="1"/>
  <c r="K9063" i="1" s="1"/>
  <c r="G9062" i="1"/>
  <c r="E4558" i="1"/>
  <c r="K4558" i="1" s="1"/>
  <c r="G4557" i="1"/>
  <c r="E2014" i="1"/>
  <c r="K2014" i="1" s="1"/>
  <c r="G2013" i="1"/>
  <c r="E2541" i="1"/>
  <c r="K2541" i="1" s="1"/>
  <c r="G2540" i="1"/>
  <c r="E9262" i="1"/>
  <c r="K9262" i="1" s="1"/>
  <c r="G9261" i="1"/>
  <c r="E36" i="1"/>
  <c r="K36" i="1" s="1"/>
  <c r="J36" i="1" s="1"/>
  <c r="G35" i="1"/>
  <c r="E14132" i="1"/>
  <c r="K14132" i="1" s="1"/>
  <c r="G14131" i="1"/>
  <c r="E7524" i="1"/>
  <c r="K7524" i="1" s="1"/>
  <c r="G7523" i="1"/>
  <c r="E13827" i="1"/>
  <c r="K13827" i="1" s="1"/>
  <c r="G13826" i="1"/>
  <c r="E5063" i="1"/>
  <c r="K5063" i="1" s="1"/>
  <c r="G5062" i="1"/>
  <c r="E3666" i="1"/>
  <c r="K3666" i="1" s="1"/>
  <c r="G3665" i="1"/>
  <c r="E4932" i="1"/>
  <c r="K4932" i="1" s="1"/>
  <c r="G4931" i="1"/>
  <c r="E2122" i="1"/>
  <c r="K2122" i="1" s="1"/>
  <c r="G2121" i="1"/>
  <c r="E1443" i="1"/>
  <c r="K1443" i="1" s="1"/>
  <c r="G1442" i="1"/>
  <c r="E8517" i="1"/>
  <c r="K8517" i="1" s="1"/>
  <c r="G8516" i="1"/>
  <c r="E6782" i="1"/>
  <c r="K6782" i="1" s="1"/>
  <c r="G6781" i="1"/>
  <c r="E1150" i="1"/>
  <c r="K1150" i="1" s="1"/>
  <c r="G1149" i="1"/>
  <c r="E9927" i="1"/>
  <c r="K9927" i="1" s="1"/>
  <c r="G9926" i="1"/>
  <c r="E6268" i="1"/>
  <c r="K6268" i="1" s="1"/>
  <c r="G6267" i="1"/>
  <c r="E14426" i="1"/>
  <c r="K14426" i="1" s="1"/>
  <c r="G14425" i="1"/>
  <c r="E7169" i="1"/>
  <c r="K7169" i="1" s="1"/>
  <c r="G7168" i="1"/>
  <c r="E10138" i="1"/>
  <c r="K10138" i="1" s="1"/>
  <c r="G10137" i="1"/>
  <c r="E10721" i="1"/>
  <c r="K10721" i="1" s="1"/>
  <c r="G10720" i="1"/>
  <c r="E5460" i="1"/>
  <c r="K5460" i="1" s="1"/>
  <c r="G5459" i="1"/>
  <c r="E2221" i="1"/>
  <c r="K2221" i="1" s="1"/>
  <c r="E9325" i="1"/>
  <c r="K9325" i="1" s="1"/>
  <c r="G9324" i="1"/>
  <c r="E12644" i="1"/>
  <c r="K12644" i="1" s="1"/>
  <c r="G12643" i="1"/>
  <c r="E3026" i="1"/>
  <c r="K3026" i="1" s="1"/>
  <c r="G3025" i="1"/>
  <c r="E5380" i="1"/>
  <c r="K5380" i="1" s="1"/>
  <c r="G5379" i="1"/>
  <c r="E7990" i="1"/>
  <c r="K7990" i="1" s="1"/>
  <c r="G7989" i="1"/>
  <c r="E376" i="1"/>
  <c r="K376" i="1" s="1"/>
  <c r="G375" i="1"/>
  <c r="E636" i="1"/>
  <c r="K636" i="1" s="1"/>
  <c r="G635" i="1"/>
  <c r="E8209" i="1"/>
  <c r="K8209" i="1" s="1"/>
  <c r="G8208" i="1"/>
  <c r="E839" i="1"/>
  <c r="K839" i="1" s="1"/>
  <c r="G838" i="1"/>
  <c r="E2418" i="1"/>
  <c r="K2418" i="1" s="1"/>
  <c r="G2417" i="1"/>
  <c r="E11498" i="1"/>
  <c r="K11498" i="1" s="1"/>
  <c r="G11497" i="1"/>
  <c r="E3945" i="1"/>
  <c r="K3945" i="1" s="1"/>
  <c r="G3944" i="1"/>
  <c r="E1768" i="1"/>
  <c r="K1768" i="1" s="1"/>
  <c r="G1767" i="1"/>
  <c r="E3178" i="1"/>
  <c r="K3178" i="1" s="1"/>
  <c r="G3177" i="1"/>
  <c r="E8719" i="1"/>
  <c r="K8719" i="1" s="1"/>
  <c r="G8718" i="1"/>
  <c r="E13398" i="1"/>
  <c r="K13398" i="1" s="1"/>
  <c r="G13397" i="1"/>
  <c r="E1031" i="1"/>
  <c r="K1031" i="1" s="1"/>
  <c r="C13829" i="1"/>
  <c r="C13800" i="1"/>
  <c r="G13799" i="1"/>
  <c r="C14680" i="1"/>
  <c r="C5363" i="1"/>
  <c r="G5363" i="1" s="1"/>
  <c r="C1028" i="1"/>
  <c r="G1028" i="1" s="1"/>
  <c r="C10016" i="1"/>
  <c r="C14712" i="1"/>
  <c r="G14712" i="1" s="1"/>
  <c r="C2181" i="1"/>
  <c r="C1428" i="1"/>
  <c r="G1428" i="1" s="1"/>
  <c r="C4221" i="1"/>
  <c r="C2093" i="1"/>
  <c r="G2093" i="1" s="1"/>
  <c r="C3256" i="1"/>
  <c r="G3256" i="1" s="1"/>
  <c r="C14928" i="1"/>
  <c r="C9131" i="1"/>
  <c r="C817" i="1"/>
  <c r="G817" i="1" s="1"/>
  <c r="C5852" i="1"/>
  <c r="C4971" i="1"/>
  <c r="C891" i="1"/>
  <c r="C13564" i="1"/>
  <c r="C8480" i="1"/>
  <c r="G8480" i="1" s="1"/>
  <c r="C12333" i="1"/>
  <c r="C12274" i="1"/>
  <c r="C11037" i="1"/>
  <c r="C3933" i="1"/>
  <c r="G3933" i="1" s="1"/>
  <c r="I36" i="1" l="1"/>
  <c r="E14727" i="1"/>
  <c r="K14726" i="1"/>
  <c r="G14726" i="1"/>
  <c r="K12077" i="1"/>
  <c r="G12077" i="1"/>
  <c r="E12078" i="1"/>
  <c r="K12329" i="1"/>
  <c r="E12330" i="1"/>
  <c r="G12329" i="1"/>
  <c r="K5844" i="1"/>
  <c r="E5845" i="1"/>
  <c r="G5844" i="1"/>
  <c r="K11015" i="1"/>
  <c r="E11016" i="1"/>
  <c r="G11015" i="1"/>
  <c r="K11734" i="1"/>
  <c r="E11735" i="1"/>
  <c r="G11734" i="1"/>
  <c r="K9739" i="1"/>
  <c r="G9739" i="1"/>
  <c r="E9740" i="1"/>
  <c r="E12876" i="1"/>
  <c r="K12875" i="1"/>
  <c r="G12875" i="1"/>
  <c r="E377" i="1"/>
  <c r="K377" i="1" s="1"/>
  <c r="G376" i="1"/>
  <c r="E10722" i="1"/>
  <c r="K10722" i="1" s="1"/>
  <c r="G10721" i="1"/>
  <c r="E2123" i="1"/>
  <c r="K2123" i="1" s="1"/>
  <c r="G2122" i="1"/>
  <c r="E37" i="1"/>
  <c r="K37" i="1" s="1"/>
  <c r="J37" i="1" s="1"/>
  <c r="G36" i="1"/>
  <c r="E8720" i="1"/>
  <c r="K8720" i="1" s="1"/>
  <c r="G8719" i="1"/>
  <c r="E11499" i="1"/>
  <c r="K11499" i="1" s="1"/>
  <c r="G11498" i="1"/>
  <c r="E637" i="1"/>
  <c r="K637" i="1" s="1"/>
  <c r="G636" i="1"/>
  <c r="E7991" i="1"/>
  <c r="K7991" i="1" s="1"/>
  <c r="G7990" i="1"/>
  <c r="E9326" i="1"/>
  <c r="K9326" i="1" s="1"/>
  <c r="G9325" i="1"/>
  <c r="E5461" i="1"/>
  <c r="K5461" i="1" s="1"/>
  <c r="G5460" i="1"/>
  <c r="E14427" i="1"/>
  <c r="K14427" i="1" s="1"/>
  <c r="G14426" i="1"/>
  <c r="E1151" i="1"/>
  <c r="K1151" i="1" s="1"/>
  <c r="G1150" i="1"/>
  <c r="E1444" i="1"/>
  <c r="K1444" i="1" s="1"/>
  <c r="G1443" i="1"/>
  <c r="E5064" i="1"/>
  <c r="K5064" i="1" s="1"/>
  <c r="G5063" i="1"/>
  <c r="E14133" i="1"/>
  <c r="K14133" i="1" s="1"/>
  <c r="G14132" i="1"/>
  <c r="E2015" i="1"/>
  <c r="K2015" i="1" s="1"/>
  <c r="G2014" i="1"/>
  <c r="E11955" i="1"/>
  <c r="K11955" i="1" s="1"/>
  <c r="G11954" i="1"/>
  <c r="E13787" i="1"/>
  <c r="K13787" i="1" s="1"/>
  <c r="G13786" i="1"/>
  <c r="E2379" i="1"/>
  <c r="K2379" i="1" s="1"/>
  <c r="G2378" i="1"/>
  <c r="E6269" i="1"/>
  <c r="K6269" i="1" s="1"/>
  <c r="G6268" i="1"/>
  <c r="E3577" i="1"/>
  <c r="K3577" i="1" s="1"/>
  <c r="G3576" i="1"/>
  <c r="E1032" i="1"/>
  <c r="K1032" i="1" s="1"/>
  <c r="G1031" i="1"/>
  <c r="E13399" i="1"/>
  <c r="K13399" i="1" s="1"/>
  <c r="G13398" i="1"/>
  <c r="E3946" i="1"/>
  <c r="K3946" i="1" s="1"/>
  <c r="G3945" i="1"/>
  <c r="E8210" i="1"/>
  <c r="K8210" i="1" s="1"/>
  <c r="G8209" i="1"/>
  <c r="E12645" i="1"/>
  <c r="K12645" i="1" s="1"/>
  <c r="G12644" i="1"/>
  <c r="E7170" i="1"/>
  <c r="K7170" i="1" s="1"/>
  <c r="G7169" i="1"/>
  <c r="E9928" i="1"/>
  <c r="K9928" i="1" s="1"/>
  <c r="G9927" i="1"/>
  <c r="E8518" i="1"/>
  <c r="K8518" i="1" s="1"/>
  <c r="G8517" i="1"/>
  <c r="E3667" i="1"/>
  <c r="K3667" i="1" s="1"/>
  <c r="G3666" i="1"/>
  <c r="E7525" i="1"/>
  <c r="K7525" i="1" s="1"/>
  <c r="G7524" i="1"/>
  <c r="E2542" i="1"/>
  <c r="K2542" i="1" s="1"/>
  <c r="G2541" i="1"/>
  <c r="E9064" i="1"/>
  <c r="K9064" i="1" s="1"/>
  <c r="G9063" i="1"/>
  <c r="E3282" i="1"/>
  <c r="K3282" i="1" s="1"/>
  <c r="G3281" i="1"/>
  <c r="E3179" i="1"/>
  <c r="K3179" i="1" s="1"/>
  <c r="G3178" i="1"/>
  <c r="E2419" i="1"/>
  <c r="K2419" i="1" s="1"/>
  <c r="G2418" i="1"/>
  <c r="E5381" i="1"/>
  <c r="K5381" i="1" s="1"/>
  <c r="G5380" i="1"/>
  <c r="E13828" i="1"/>
  <c r="K13828" i="1" s="1"/>
  <c r="G13827" i="1"/>
  <c r="E780" i="1"/>
  <c r="K780" i="1" s="1"/>
  <c r="G779" i="1"/>
  <c r="E1769" i="1"/>
  <c r="K1769" i="1" s="1"/>
  <c r="G1768" i="1"/>
  <c r="E840" i="1"/>
  <c r="K840" i="1" s="1"/>
  <c r="G839" i="1"/>
  <c r="E3027" i="1"/>
  <c r="K3027" i="1" s="1"/>
  <c r="G3026" i="1"/>
  <c r="E2222" i="1"/>
  <c r="K2222" i="1" s="1"/>
  <c r="E10139" i="1"/>
  <c r="K10139" i="1" s="1"/>
  <c r="G10138" i="1"/>
  <c r="E6783" i="1"/>
  <c r="K6783" i="1" s="1"/>
  <c r="G6782" i="1"/>
  <c r="E4933" i="1"/>
  <c r="K4933" i="1" s="1"/>
  <c r="G4932" i="1"/>
  <c r="E9263" i="1"/>
  <c r="K9263" i="1" s="1"/>
  <c r="G9262" i="1"/>
  <c r="E4559" i="1"/>
  <c r="K4559" i="1" s="1"/>
  <c r="G4558" i="1"/>
  <c r="E6399" i="1"/>
  <c r="K6399" i="1" s="1"/>
  <c r="G6398" i="1"/>
  <c r="E1263" i="1"/>
  <c r="K1263" i="1" s="1"/>
  <c r="G1262" i="1"/>
  <c r="C13801" i="1"/>
  <c r="G13800" i="1"/>
  <c r="C13830" i="1"/>
  <c r="C11038" i="1"/>
  <c r="C4972" i="1"/>
  <c r="C818" i="1"/>
  <c r="G818" i="1" s="1"/>
  <c r="C2094" i="1"/>
  <c r="G2094" i="1" s="1"/>
  <c r="C12275" i="1"/>
  <c r="C5853" i="1"/>
  <c r="C3257" i="1"/>
  <c r="G3257" i="1" s="1"/>
  <c r="C4222" i="1"/>
  <c r="C2182" i="1"/>
  <c r="C10017" i="1"/>
  <c r="C5364" i="1"/>
  <c r="G5364" i="1" s="1"/>
  <c r="C12334" i="1"/>
  <c r="C13565" i="1"/>
  <c r="C14929" i="1"/>
  <c r="C1429" i="1"/>
  <c r="G1429" i="1" s="1"/>
  <c r="C14713" i="1"/>
  <c r="G14713" i="1" s="1"/>
  <c r="C1029" i="1"/>
  <c r="G1029" i="1" s="1"/>
  <c r="C14681" i="1"/>
  <c r="I37" i="1" l="1"/>
  <c r="E14728" i="1"/>
  <c r="K14727" i="1"/>
  <c r="G14727" i="1"/>
  <c r="E12877" i="1"/>
  <c r="K12876" i="1"/>
  <c r="G12876" i="1"/>
  <c r="K11016" i="1"/>
  <c r="G11016" i="1"/>
  <c r="E11017" i="1"/>
  <c r="K5845" i="1"/>
  <c r="E5846" i="1"/>
  <c r="G5845" i="1"/>
  <c r="K9740" i="1"/>
  <c r="E9741" i="1"/>
  <c r="G9740" i="1"/>
  <c r="K11735" i="1"/>
  <c r="E11736" i="1"/>
  <c r="G11735" i="1"/>
  <c r="K12078" i="1"/>
  <c r="E12079" i="1"/>
  <c r="G12078" i="1"/>
  <c r="K12330" i="1"/>
  <c r="E12331" i="1"/>
  <c r="G12330" i="1"/>
  <c r="E1264" i="1"/>
  <c r="K1264" i="1" s="1"/>
  <c r="G1263" i="1"/>
  <c r="E1770" i="1"/>
  <c r="K1770" i="1" s="1"/>
  <c r="G1769" i="1"/>
  <c r="E2420" i="1"/>
  <c r="K2420" i="1" s="1"/>
  <c r="G2419" i="1"/>
  <c r="E3668" i="1"/>
  <c r="K3668" i="1" s="1"/>
  <c r="G3667" i="1"/>
  <c r="E7171" i="1"/>
  <c r="K7171" i="1" s="1"/>
  <c r="G7170" i="1"/>
  <c r="E1033" i="1"/>
  <c r="K1033" i="1" s="1"/>
  <c r="G1032" i="1"/>
  <c r="E2380" i="1"/>
  <c r="K2380" i="1" s="1"/>
  <c r="G2379" i="1"/>
  <c r="E14134" i="1"/>
  <c r="K14134" i="1" s="1"/>
  <c r="G14133" i="1"/>
  <c r="E14428" i="1"/>
  <c r="K14428" i="1" s="1"/>
  <c r="G14427" i="1"/>
  <c r="E638" i="1"/>
  <c r="K638" i="1" s="1"/>
  <c r="G637" i="1"/>
  <c r="E10723" i="1"/>
  <c r="K10723" i="1" s="1"/>
  <c r="G10722" i="1"/>
  <c r="E9264" i="1"/>
  <c r="K9264" i="1" s="1"/>
  <c r="G9263" i="1"/>
  <c r="E10140" i="1"/>
  <c r="K10140" i="1" s="1"/>
  <c r="G10139" i="1"/>
  <c r="E841" i="1"/>
  <c r="K841" i="1" s="1"/>
  <c r="G840" i="1"/>
  <c r="E5382" i="1"/>
  <c r="K5382" i="1" s="1"/>
  <c r="G5381" i="1"/>
  <c r="E3283" i="1"/>
  <c r="K3283" i="1" s="1"/>
  <c r="G3282" i="1"/>
  <c r="E2543" i="1"/>
  <c r="K2543" i="1" s="1"/>
  <c r="G2542" i="1"/>
  <c r="E7526" i="1"/>
  <c r="K7526" i="1" s="1"/>
  <c r="G7525" i="1"/>
  <c r="E9929" i="1"/>
  <c r="K9929" i="1" s="1"/>
  <c r="G9928" i="1"/>
  <c r="E13400" i="1"/>
  <c r="K13400" i="1" s="1"/>
  <c r="G13399" i="1"/>
  <c r="E6270" i="1"/>
  <c r="K6270" i="1" s="1"/>
  <c r="G6269" i="1"/>
  <c r="E2016" i="1"/>
  <c r="K2016" i="1" s="1"/>
  <c r="G2015" i="1"/>
  <c r="E1152" i="1"/>
  <c r="K1152" i="1" s="1"/>
  <c r="G1151" i="1"/>
  <c r="E7992" i="1"/>
  <c r="K7992" i="1" s="1"/>
  <c r="G7991" i="1"/>
  <c r="E2124" i="1"/>
  <c r="K2124" i="1" s="1"/>
  <c r="G2123" i="1"/>
  <c r="E4560" i="1"/>
  <c r="K4560" i="1" s="1"/>
  <c r="G4559" i="1"/>
  <c r="E6784" i="1"/>
  <c r="K6784" i="1" s="1"/>
  <c r="G6783" i="1"/>
  <c r="E2223" i="1"/>
  <c r="K2223" i="1" s="1"/>
  <c r="E3028" i="1"/>
  <c r="K3028" i="1" s="1"/>
  <c r="G3027" i="1"/>
  <c r="E13829" i="1"/>
  <c r="K13829" i="1" s="1"/>
  <c r="G13828" i="1"/>
  <c r="E12646" i="1"/>
  <c r="K12646" i="1" s="1"/>
  <c r="G12645" i="1"/>
  <c r="E3947" i="1"/>
  <c r="K3947" i="1" s="1"/>
  <c r="G3946" i="1"/>
  <c r="E11956" i="1"/>
  <c r="K11956" i="1" s="1"/>
  <c r="G11955" i="1"/>
  <c r="E1445" i="1"/>
  <c r="K1445" i="1" s="1"/>
  <c r="G1444" i="1"/>
  <c r="E9327" i="1"/>
  <c r="K9327" i="1" s="1"/>
  <c r="G9326" i="1"/>
  <c r="E8721" i="1"/>
  <c r="K8721" i="1" s="1"/>
  <c r="G8720" i="1"/>
  <c r="E38" i="1"/>
  <c r="K38" i="1" s="1"/>
  <c r="J38" i="1" s="1"/>
  <c r="G37" i="1"/>
  <c r="E6400" i="1"/>
  <c r="K6400" i="1" s="1"/>
  <c r="G6399" i="1"/>
  <c r="E4934" i="1"/>
  <c r="K4934" i="1" s="1"/>
  <c r="G4933" i="1"/>
  <c r="E781" i="1"/>
  <c r="K781" i="1" s="1"/>
  <c r="G780" i="1"/>
  <c r="E3180" i="1"/>
  <c r="K3180" i="1" s="1"/>
  <c r="G3179" i="1"/>
  <c r="E9065" i="1"/>
  <c r="K9065" i="1" s="1"/>
  <c r="G9064" i="1"/>
  <c r="E8519" i="1"/>
  <c r="K8519" i="1" s="1"/>
  <c r="G8518" i="1"/>
  <c r="E8211" i="1"/>
  <c r="K8211" i="1" s="1"/>
  <c r="G8210" i="1"/>
  <c r="E3578" i="1"/>
  <c r="K3578" i="1" s="1"/>
  <c r="G3577" i="1"/>
  <c r="E13788" i="1"/>
  <c r="K13788" i="1" s="1"/>
  <c r="G13787" i="1"/>
  <c r="E5065" i="1"/>
  <c r="K5065" i="1" s="1"/>
  <c r="G5064" i="1"/>
  <c r="E5462" i="1"/>
  <c r="K5462" i="1" s="1"/>
  <c r="G5461" i="1"/>
  <c r="E11500" i="1"/>
  <c r="K11500" i="1" s="1"/>
  <c r="G11499" i="1"/>
  <c r="E378" i="1"/>
  <c r="K378" i="1" s="1"/>
  <c r="G377" i="1"/>
  <c r="C13831" i="1"/>
  <c r="C13802" i="1"/>
  <c r="G13801" i="1"/>
  <c r="C1030" i="1"/>
  <c r="G1030" i="1" s="1"/>
  <c r="C13566" i="1"/>
  <c r="C2183" i="1"/>
  <c r="C3258" i="1"/>
  <c r="G3258" i="1" s="1"/>
  <c r="C12276" i="1"/>
  <c r="C819" i="1"/>
  <c r="G819" i="1" s="1"/>
  <c r="C11039" i="1"/>
  <c r="C1430" i="1"/>
  <c r="G1430" i="1" s="1"/>
  <c r="C5365" i="1"/>
  <c r="G5365" i="1" s="1"/>
  <c r="C14682" i="1"/>
  <c r="C14714" i="1"/>
  <c r="G14714" i="1" s="1"/>
  <c r="C14930" i="1"/>
  <c r="C12335" i="1"/>
  <c r="C10018" i="1"/>
  <c r="C4223" i="1"/>
  <c r="C5854" i="1"/>
  <c r="C2095" i="1"/>
  <c r="G2095" i="1" s="1"/>
  <c r="C4973" i="1"/>
  <c r="I38" i="1" l="1"/>
  <c r="E14729" i="1"/>
  <c r="G14728" i="1"/>
  <c r="K14728" i="1"/>
  <c r="K9741" i="1"/>
  <c r="G9741" i="1"/>
  <c r="E9742" i="1"/>
  <c r="K11736" i="1"/>
  <c r="E11737" i="1"/>
  <c r="G11736" i="1"/>
  <c r="K11017" i="1"/>
  <c r="G11017" i="1"/>
  <c r="E11018" i="1"/>
  <c r="K12079" i="1"/>
  <c r="G12079" i="1"/>
  <c r="E12080" i="1"/>
  <c r="E12878" i="1"/>
  <c r="K12877" i="1"/>
  <c r="G12877" i="1"/>
  <c r="K12331" i="1"/>
  <c r="E12332" i="1"/>
  <c r="G12331" i="1"/>
  <c r="K5846" i="1"/>
  <c r="G5846" i="1"/>
  <c r="E5847" i="1"/>
  <c r="E8212" i="1"/>
  <c r="K8212" i="1" s="1"/>
  <c r="G8211" i="1"/>
  <c r="E6401" i="1"/>
  <c r="K6401" i="1" s="1"/>
  <c r="G6400" i="1"/>
  <c r="E1446" i="1"/>
  <c r="K1446" i="1" s="1"/>
  <c r="G1445" i="1"/>
  <c r="E12647" i="1"/>
  <c r="K12647" i="1" s="1"/>
  <c r="G12646" i="1"/>
  <c r="E2125" i="1"/>
  <c r="K2125" i="1" s="1"/>
  <c r="G2124" i="1"/>
  <c r="E7993" i="1"/>
  <c r="K7993" i="1" s="1"/>
  <c r="G7992" i="1"/>
  <c r="E13401" i="1"/>
  <c r="K13401" i="1" s="1"/>
  <c r="G13400" i="1"/>
  <c r="E2381" i="1"/>
  <c r="K2381" i="1" s="1"/>
  <c r="G2380" i="1"/>
  <c r="E11501" i="1"/>
  <c r="K11501" i="1" s="1"/>
  <c r="G11500" i="1"/>
  <c r="E3579" i="1"/>
  <c r="K3579" i="1" s="1"/>
  <c r="G3578" i="1"/>
  <c r="E9066" i="1"/>
  <c r="K9066" i="1" s="1"/>
  <c r="G9065" i="1"/>
  <c r="E4935" i="1"/>
  <c r="K4935" i="1" s="1"/>
  <c r="G4934" i="1"/>
  <c r="E9328" i="1"/>
  <c r="K9328" i="1" s="1"/>
  <c r="G9327" i="1"/>
  <c r="E3948" i="1"/>
  <c r="K3948" i="1" s="1"/>
  <c r="G3947" i="1"/>
  <c r="E3029" i="1"/>
  <c r="K3029" i="1" s="1"/>
  <c r="G3028" i="1"/>
  <c r="E4561" i="1"/>
  <c r="K4561" i="1" s="1"/>
  <c r="G4560" i="1"/>
  <c r="E6271" i="1"/>
  <c r="K6271" i="1" s="1"/>
  <c r="G6270" i="1"/>
  <c r="E2544" i="1"/>
  <c r="K2544" i="1" s="1"/>
  <c r="G2543" i="1"/>
  <c r="E9265" i="1"/>
  <c r="K9265" i="1" s="1"/>
  <c r="G9264" i="1"/>
  <c r="E14135" i="1"/>
  <c r="K14135" i="1" s="1"/>
  <c r="G14134" i="1"/>
  <c r="E1771" i="1"/>
  <c r="K1771" i="1" s="1"/>
  <c r="G1770" i="1"/>
  <c r="E5463" i="1"/>
  <c r="K5463" i="1" s="1"/>
  <c r="G5462" i="1"/>
  <c r="E3284" i="1"/>
  <c r="K3284" i="1" s="1"/>
  <c r="G3283" i="1"/>
  <c r="E10724" i="1"/>
  <c r="K10724" i="1" s="1"/>
  <c r="G10723" i="1"/>
  <c r="E7172" i="1"/>
  <c r="K7172" i="1" s="1"/>
  <c r="G7171" i="1"/>
  <c r="E379" i="1"/>
  <c r="K379" i="1" s="1"/>
  <c r="G378" i="1"/>
  <c r="E13789" i="1"/>
  <c r="K13789" i="1" s="1"/>
  <c r="G13788" i="1"/>
  <c r="E8520" i="1"/>
  <c r="K8520" i="1" s="1"/>
  <c r="G8519" i="1"/>
  <c r="E782" i="1"/>
  <c r="K782" i="1" s="1"/>
  <c r="G781" i="1"/>
  <c r="E8722" i="1"/>
  <c r="K8722" i="1" s="1"/>
  <c r="G8721" i="1"/>
  <c r="E13830" i="1"/>
  <c r="K13830" i="1" s="1"/>
  <c r="G13829" i="1"/>
  <c r="E6785" i="1"/>
  <c r="K6785" i="1" s="1"/>
  <c r="G6784" i="1"/>
  <c r="E2017" i="1"/>
  <c r="K2017" i="1" s="1"/>
  <c r="G2016" i="1"/>
  <c r="E7527" i="1"/>
  <c r="K7527" i="1" s="1"/>
  <c r="G7526" i="1"/>
  <c r="E10141" i="1"/>
  <c r="K10141" i="1" s="1"/>
  <c r="G10140" i="1"/>
  <c r="E14429" i="1"/>
  <c r="K14429" i="1" s="1"/>
  <c r="G14428" i="1"/>
  <c r="E2421" i="1"/>
  <c r="K2421" i="1" s="1"/>
  <c r="G2420" i="1"/>
  <c r="E5066" i="1"/>
  <c r="K5066" i="1" s="1"/>
  <c r="G5065" i="1"/>
  <c r="E3181" i="1"/>
  <c r="K3181" i="1" s="1"/>
  <c r="G3180" i="1"/>
  <c r="E39" i="1"/>
  <c r="G38" i="1"/>
  <c r="E11957" i="1"/>
  <c r="K11957" i="1" s="1"/>
  <c r="G11956" i="1"/>
  <c r="E2224" i="1"/>
  <c r="K2224" i="1" s="1"/>
  <c r="E1153" i="1"/>
  <c r="K1153" i="1" s="1"/>
  <c r="G1152" i="1"/>
  <c r="E9930" i="1"/>
  <c r="K9930" i="1" s="1"/>
  <c r="G9929" i="1"/>
  <c r="E5383" i="1"/>
  <c r="K5383" i="1" s="1"/>
  <c r="G5382" i="1"/>
  <c r="E842" i="1"/>
  <c r="K842" i="1" s="1"/>
  <c r="G841" i="1"/>
  <c r="E639" i="1"/>
  <c r="K639" i="1" s="1"/>
  <c r="G638" i="1"/>
  <c r="E1034" i="1"/>
  <c r="K1034" i="1" s="1"/>
  <c r="G1033" i="1"/>
  <c r="E3669" i="1"/>
  <c r="K3669" i="1" s="1"/>
  <c r="G3668" i="1"/>
  <c r="E1265" i="1"/>
  <c r="K1265" i="1" s="1"/>
  <c r="G1264" i="1"/>
  <c r="C13803" i="1"/>
  <c r="G13802" i="1"/>
  <c r="C13832" i="1"/>
  <c r="C12336" i="1"/>
  <c r="C2096" i="1"/>
  <c r="G2096" i="1" s="1"/>
  <c r="C5855" i="1"/>
  <c r="C14683" i="1"/>
  <c r="C820" i="1"/>
  <c r="G820" i="1" s="1"/>
  <c r="C3259" i="1"/>
  <c r="G3259" i="1" s="1"/>
  <c r="C13567" i="1"/>
  <c r="C4974" i="1"/>
  <c r="C4224" i="1"/>
  <c r="C14715" i="1"/>
  <c r="G14715" i="1" s="1"/>
  <c r="C11040" i="1"/>
  <c r="C12277" i="1"/>
  <c r="C2184" i="1"/>
  <c r="I39" i="1" l="1"/>
  <c r="E14730" i="1"/>
  <c r="K14729" i="1"/>
  <c r="G14729" i="1"/>
  <c r="K39" i="1"/>
  <c r="J39" i="1" s="1"/>
  <c r="K5847" i="1"/>
  <c r="E5848" i="1"/>
  <c r="G5847" i="1"/>
  <c r="K12332" i="1"/>
  <c r="E12333" i="1"/>
  <c r="G12332" i="1"/>
  <c r="K9742" i="1"/>
  <c r="E9743" i="1"/>
  <c r="G9742" i="1"/>
  <c r="E12879" i="1"/>
  <c r="K12878" i="1"/>
  <c r="G12878" i="1"/>
  <c r="K12080" i="1"/>
  <c r="G12080" i="1"/>
  <c r="E12081" i="1"/>
  <c r="K11018" i="1"/>
  <c r="E11019" i="1"/>
  <c r="G11018" i="1"/>
  <c r="K11737" i="1"/>
  <c r="G11737" i="1"/>
  <c r="E11738" i="1"/>
  <c r="E1035" i="1"/>
  <c r="K1035" i="1" s="1"/>
  <c r="G1034" i="1"/>
  <c r="E9931" i="1"/>
  <c r="K9931" i="1" s="1"/>
  <c r="G9930" i="1"/>
  <c r="E2422" i="1"/>
  <c r="K2422" i="1" s="1"/>
  <c r="G2421" i="1"/>
  <c r="E2018" i="1"/>
  <c r="K2018" i="1" s="1"/>
  <c r="G2017" i="1"/>
  <c r="E8723" i="1"/>
  <c r="K8723" i="1" s="1"/>
  <c r="G8722" i="1"/>
  <c r="E380" i="1"/>
  <c r="K380" i="1" s="1"/>
  <c r="G379" i="1"/>
  <c r="E10725" i="1"/>
  <c r="K10725" i="1" s="1"/>
  <c r="G10724" i="1"/>
  <c r="E3285" i="1"/>
  <c r="K3285" i="1" s="1"/>
  <c r="G3284" i="1"/>
  <c r="E2545" i="1"/>
  <c r="K2545" i="1" s="1"/>
  <c r="G2544" i="1"/>
  <c r="E3949" i="1"/>
  <c r="K3949" i="1" s="1"/>
  <c r="G3948" i="1"/>
  <c r="E3580" i="1"/>
  <c r="K3580" i="1" s="1"/>
  <c r="G3579" i="1"/>
  <c r="E7994" i="1"/>
  <c r="K7994" i="1" s="1"/>
  <c r="G7993" i="1"/>
  <c r="E6402" i="1"/>
  <c r="K6402" i="1" s="1"/>
  <c r="G6401" i="1"/>
  <c r="E3670" i="1"/>
  <c r="K3670" i="1" s="1"/>
  <c r="G3669" i="1"/>
  <c r="E5384" i="1"/>
  <c r="K5384" i="1" s="1"/>
  <c r="G5383" i="1"/>
  <c r="E2225" i="1"/>
  <c r="K2225" i="1" s="1"/>
  <c r="E3182" i="1"/>
  <c r="K3182" i="1" s="1"/>
  <c r="G3181" i="1"/>
  <c r="E7528" i="1"/>
  <c r="K7528" i="1" s="1"/>
  <c r="G7527" i="1"/>
  <c r="E13790" i="1"/>
  <c r="K13790" i="1" s="1"/>
  <c r="G13789" i="1"/>
  <c r="E7173" i="1"/>
  <c r="K7173" i="1" s="1"/>
  <c r="G7172" i="1"/>
  <c r="E1772" i="1"/>
  <c r="K1772" i="1" s="1"/>
  <c r="G1771" i="1"/>
  <c r="E9266" i="1"/>
  <c r="K9266" i="1" s="1"/>
  <c r="G9265" i="1"/>
  <c r="E3030" i="1"/>
  <c r="K3030" i="1" s="1"/>
  <c r="G3029" i="1"/>
  <c r="E9067" i="1"/>
  <c r="K9067" i="1" s="1"/>
  <c r="G9066" i="1"/>
  <c r="E13402" i="1"/>
  <c r="K13402" i="1" s="1"/>
  <c r="G13401" i="1"/>
  <c r="E1447" i="1"/>
  <c r="K1447" i="1" s="1"/>
  <c r="G1446" i="1"/>
  <c r="E1266" i="1"/>
  <c r="K1266" i="1" s="1"/>
  <c r="G1265" i="1"/>
  <c r="E843" i="1"/>
  <c r="K843" i="1" s="1"/>
  <c r="G842" i="1"/>
  <c r="E40" i="1"/>
  <c r="K40" i="1" s="1"/>
  <c r="G39" i="1"/>
  <c r="E10142" i="1"/>
  <c r="K10142" i="1" s="1"/>
  <c r="G10141" i="1"/>
  <c r="E13831" i="1"/>
  <c r="K13831" i="1" s="1"/>
  <c r="G13830" i="1"/>
  <c r="E8521" i="1"/>
  <c r="K8521" i="1" s="1"/>
  <c r="G8520" i="1"/>
  <c r="E5464" i="1"/>
  <c r="K5464" i="1" s="1"/>
  <c r="G5463" i="1"/>
  <c r="E14136" i="1"/>
  <c r="K14136" i="1" s="1"/>
  <c r="G14135" i="1"/>
  <c r="E4562" i="1"/>
  <c r="K4562" i="1" s="1"/>
  <c r="G4561" i="1"/>
  <c r="E4936" i="1"/>
  <c r="K4936" i="1" s="1"/>
  <c r="G4935" i="1"/>
  <c r="E2382" i="1"/>
  <c r="K2382" i="1" s="1"/>
  <c r="G2381" i="1"/>
  <c r="E12648" i="1"/>
  <c r="K12648" i="1" s="1"/>
  <c r="G12647" i="1"/>
  <c r="E640" i="1"/>
  <c r="K640" i="1" s="1"/>
  <c r="G639" i="1"/>
  <c r="E1154" i="1"/>
  <c r="K1154" i="1" s="1"/>
  <c r="G1153" i="1"/>
  <c r="E11958" i="1"/>
  <c r="K11958" i="1" s="1"/>
  <c r="G11957" i="1"/>
  <c r="E5067" i="1"/>
  <c r="K5067" i="1" s="1"/>
  <c r="G5066" i="1"/>
  <c r="E14430" i="1"/>
  <c r="K14430" i="1" s="1"/>
  <c r="G14429" i="1"/>
  <c r="E6786" i="1"/>
  <c r="K6786" i="1" s="1"/>
  <c r="G6785" i="1"/>
  <c r="E783" i="1"/>
  <c r="K783" i="1" s="1"/>
  <c r="G782" i="1"/>
  <c r="E6272" i="1"/>
  <c r="K6272" i="1" s="1"/>
  <c r="G6271" i="1"/>
  <c r="E9329" i="1"/>
  <c r="K9329" i="1" s="1"/>
  <c r="G9328" i="1"/>
  <c r="E11502" i="1"/>
  <c r="K11502" i="1" s="1"/>
  <c r="G11501" i="1"/>
  <c r="E2126" i="1"/>
  <c r="K2126" i="1" s="1"/>
  <c r="G2125" i="1"/>
  <c r="E8213" i="1"/>
  <c r="K8213" i="1" s="1"/>
  <c r="G8212" i="1"/>
  <c r="C13833" i="1"/>
  <c r="C13804" i="1"/>
  <c r="G13804" i="1" s="1"/>
  <c r="G13803" i="1"/>
  <c r="C11041" i="1"/>
  <c r="C13568" i="1"/>
  <c r="C3260" i="1"/>
  <c r="G3260" i="1" s="1"/>
  <c r="C2097" i="1"/>
  <c r="G2097" i="1" s="1"/>
  <c r="C12278" i="1"/>
  <c r="C2185" i="1"/>
  <c r="C4225" i="1"/>
  <c r="C821" i="1"/>
  <c r="G821" i="1" s="1"/>
  <c r="C5856" i="1"/>
  <c r="C12337" i="1"/>
  <c r="J40" i="1" l="1"/>
  <c r="I40" i="1"/>
  <c r="E14731" i="1"/>
  <c r="K14730" i="1"/>
  <c r="G14730" i="1"/>
  <c r="K11738" i="1"/>
  <c r="G11738" i="1"/>
  <c r="E11739" i="1"/>
  <c r="K11019" i="1"/>
  <c r="E11020" i="1"/>
  <c r="G11019" i="1"/>
  <c r="E12880" i="1"/>
  <c r="K12879" i="1"/>
  <c r="G12879" i="1"/>
  <c r="K5848" i="1"/>
  <c r="G5848" i="1"/>
  <c r="E5849" i="1"/>
  <c r="K12333" i="1"/>
  <c r="E12334" i="1"/>
  <c r="G12333" i="1"/>
  <c r="K12081" i="1"/>
  <c r="G12081" i="1"/>
  <c r="E12082" i="1"/>
  <c r="K9743" i="1"/>
  <c r="G9743" i="1"/>
  <c r="E9744" i="1"/>
  <c r="E11503" i="1"/>
  <c r="K11503" i="1" s="1"/>
  <c r="G11502" i="1"/>
  <c r="E14431" i="1"/>
  <c r="K14431" i="1" s="1"/>
  <c r="G14430" i="1"/>
  <c r="E641" i="1"/>
  <c r="K641" i="1" s="1"/>
  <c r="G640" i="1"/>
  <c r="E2383" i="1"/>
  <c r="K2383" i="1" s="1"/>
  <c r="G2382" i="1"/>
  <c r="E5465" i="1"/>
  <c r="K5465" i="1" s="1"/>
  <c r="G5464" i="1"/>
  <c r="E41" i="1"/>
  <c r="K41" i="1" s="1"/>
  <c r="G40" i="1"/>
  <c r="E13403" i="1"/>
  <c r="K13403" i="1" s="1"/>
  <c r="G13402" i="1"/>
  <c r="E1773" i="1"/>
  <c r="K1773" i="1" s="1"/>
  <c r="G1772" i="1"/>
  <c r="E7529" i="1"/>
  <c r="K7529" i="1" s="1"/>
  <c r="G7528" i="1"/>
  <c r="E5385" i="1"/>
  <c r="K5385" i="1" s="1"/>
  <c r="G5384" i="1"/>
  <c r="E3581" i="1"/>
  <c r="K3581" i="1" s="1"/>
  <c r="G3580" i="1"/>
  <c r="E10726" i="1"/>
  <c r="K10726" i="1" s="1"/>
  <c r="G10725" i="1"/>
  <c r="E2423" i="1"/>
  <c r="K2423" i="1" s="1"/>
  <c r="G2422" i="1"/>
  <c r="E1036" i="1"/>
  <c r="K1036" i="1" s="1"/>
  <c r="G1035" i="1"/>
  <c r="E6787" i="1"/>
  <c r="K6787" i="1" s="1"/>
  <c r="G6786" i="1"/>
  <c r="E1155" i="1"/>
  <c r="K1155" i="1" s="1"/>
  <c r="G1154" i="1"/>
  <c r="E12649" i="1"/>
  <c r="K12649" i="1" s="1"/>
  <c r="G12648" i="1"/>
  <c r="E14137" i="1"/>
  <c r="K14137" i="1" s="1"/>
  <c r="G14136" i="1"/>
  <c r="E10143" i="1"/>
  <c r="K10143" i="1" s="1"/>
  <c r="G10142" i="1"/>
  <c r="E1448" i="1"/>
  <c r="K1448" i="1" s="1"/>
  <c r="G1447" i="1"/>
  <c r="E9267" i="1"/>
  <c r="K9267" i="1" s="1"/>
  <c r="G9266" i="1"/>
  <c r="E2226" i="1"/>
  <c r="K2226" i="1" s="1"/>
  <c r="G2225" i="1"/>
  <c r="E7995" i="1"/>
  <c r="K7995" i="1" s="1"/>
  <c r="G7994" i="1"/>
  <c r="E3286" i="1"/>
  <c r="K3286" i="1" s="1"/>
  <c r="G3285" i="1"/>
  <c r="E2019" i="1"/>
  <c r="K2019" i="1" s="1"/>
  <c r="G2018" i="1"/>
  <c r="E9932" i="1"/>
  <c r="K9932" i="1" s="1"/>
  <c r="G9931" i="1"/>
  <c r="E2127" i="1"/>
  <c r="K2127" i="1" s="1"/>
  <c r="G2126" i="1"/>
  <c r="E6273" i="1"/>
  <c r="K6273" i="1" s="1"/>
  <c r="G6272" i="1"/>
  <c r="E784" i="1"/>
  <c r="K784" i="1" s="1"/>
  <c r="G783" i="1"/>
  <c r="E11959" i="1"/>
  <c r="K11959" i="1" s="1"/>
  <c r="G11958" i="1"/>
  <c r="E4563" i="1"/>
  <c r="K4563" i="1" s="1"/>
  <c r="G4562" i="1"/>
  <c r="E13832" i="1"/>
  <c r="K13832" i="1" s="1"/>
  <c r="G13831" i="1"/>
  <c r="E1267" i="1"/>
  <c r="K1267" i="1" s="1"/>
  <c r="G1266" i="1"/>
  <c r="E3031" i="1"/>
  <c r="K3031" i="1" s="1"/>
  <c r="G3030" i="1"/>
  <c r="E13791" i="1"/>
  <c r="G13790" i="1"/>
  <c r="E6403" i="1"/>
  <c r="K6403" i="1" s="1"/>
  <c r="G6402" i="1"/>
  <c r="E2546" i="1"/>
  <c r="K2546" i="1" s="1"/>
  <c r="G2545" i="1"/>
  <c r="E8724" i="1"/>
  <c r="K8724" i="1" s="1"/>
  <c r="G8723" i="1"/>
  <c r="E8214" i="1"/>
  <c r="K8214" i="1" s="1"/>
  <c r="G8213" i="1"/>
  <c r="E9330" i="1"/>
  <c r="K9330" i="1" s="1"/>
  <c r="G9329" i="1"/>
  <c r="E5068" i="1"/>
  <c r="K5068" i="1" s="1"/>
  <c r="G5067" i="1"/>
  <c r="E4937" i="1"/>
  <c r="K4937" i="1" s="1"/>
  <c r="G4936" i="1"/>
  <c r="E8522" i="1"/>
  <c r="K8522" i="1" s="1"/>
  <c r="G8521" i="1"/>
  <c r="E844" i="1"/>
  <c r="K844" i="1" s="1"/>
  <c r="G843" i="1"/>
  <c r="E9068" i="1"/>
  <c r="K9068" i="1" s="1"/>
  <c r="G9067" i="1"/>
  <c r="E7174" i="1"/>
  <c r="K7174" i="1" s="1"/>
  <c r="G7173" i="1"/>
  <c r="E3183" i="1"/>
  <c r="K3183" i="1" s="1"/>
  <c r="G3182" i="1"/>
  <c r="E3671" i="1"/>
  <c r="K3671" i="1" s="1"/>
  <c r="G3670" i="1"/>
  <c r="E3950" i="1"/>
  <c r="K3950" i="1" s="1"/>
  <c r="G3949" i="1"/>
  <c r="E381" i="1"/>
  <c r="K381" i="1" s="1"/>
  <c r="G380" i="1"/>
  <c r="C13834" i="1"/>
  <c r="C4226" i="1"/>
  <c r="C12279" i="1"/>
  <c r="C822" i="1"/>
  <c r="G822" i="1" s="1"/>
  <c r="C2098" i="1"/>
  <c r="G2098" i="1" s="1"/>
  <c r="C13569" i="1"/>
  <c r="C5857" i="1"/>
  <c r="C12338" i="1"/>
  <c r="C2186" i="1"/>
  <c r="C3261" i="1"/>
  <c r="G3261" i="1" s="1"/>
  <c r="C11042" i="1"/>
  <c r="J41" i="1" l="1"/>
  <c r="I41" i="1"/>
  <c r="E14732" i="1"/>
  <c r="K14731" i="1"/>
  <c r="G14731" i="1"/>
  <c r="K5849" i="1"/>
  <c r="E5850" i="1"/>
  <c r="G5849" i="1"/>
  <c r="K12082" i="1"/>
  <c r="G12082" i="1"/>
  <c r="E12083" i="1"/>
  <c r="K12334" i="1"/>
  <c r="E12335" i="1"/>
  <c r="G12334" i="1"/>
  <c r="E12881" i="1"/>
  <c r="K12880" i="1"/>
  <c r="G12880" i="1"/>
  <c r="K11739" i="1"/>
  <c r="E11740" i="1"/>
  <c r="G11739" i="1"/>
  <c r="K13791" i="1"/>
  <c r="K13792" i="1"/>
  <c r="J13792" i="1" s="1"/>
  <c r="K9744" i="1"/>
  <c r="E9745" i="1"/>
  <c r="G9744" i="1"/>
  <c r="K11020" i="1"/>
  <c r="G11020" i="1"/>
  <c r="E11021" i="1"/>
  <c r="E382" i="1"/>
  <c r="K382" i="1" s="1"/>
  <c r="G381" i="1"/>
  <c r="E2547" i="1"/>
  <c r="K2547" i="1" s="1"/>
  <c r="G2546" i="1"/>
  <c r="E3184" i="1"/>
  <c r="K3184" i="1" s="1"/>
  <c r="G3183" i="1"/>
  <c r="E8523" i="1"/>
  <c r="K8523" i="1" s="1"/>
  <c r="G8522" i="1"/>
  <c r="E9331" i="1"/>
  <c r="K9331" i="1" s="1"/>
  <c r="G9330" i="1"/>
  <c r="E8725" i="1"/>
  <c r="K8725" i="1" s="1"/>
  <c r="G8724" i="1"/>
  <c r="E3032" i="1"/>
  <c r="K3032" i="1" s="1"/>
  <c r="G3031" i="1"/>
  <c r="E11960" i="1"/>
  <c r="K11960" i="1" s="1"/>
  <c r="G11959" i="1"/>
  <c r="E2227" i="1"/>
  <c r="K2227" i="1" s="1"/>
  <c r="G2226" i="1"/>
  <c r="E10144" i="1"/>
  <c r="K10144" i="1" s="1"/>
  <c r="G10143" i="1"/>
  <c r="E6788" i="1"/>
  <c r="K6788" i="1" s="1"/>
  <c r="G6787" i="1"/>
  <c r="E10727" i="1"/>
  <c r="K10727" i="1" s="1"/>
  <c r="G10726" i="1"/>
  <c r="E1774" i="1"/>
  <c r="K1774" i="1" s="1"/>
  <c r="G1773" i="1"/>
  <c r="E2384" i="1"/>
  <c r="K2384" i="1" s="1"/>
  <c r="G2383" i="1"/>
  <c r="E1268" i="1"/>
  <c r="K1268" i="1" s="1"/>
  <c r="G1267" i="1"/>
  <c r="E785" i="1"/>
  <c r="K785" i="1" s="1"/>
  <c r="G784" i="1"/>
  <c r="E2020" i="1"/>
  <c r="K2020" i="1" s="1"/>
  <c r="G2019" i="1"/>
  <c r="E14138" i="1"/>
  <c r="K14138" i="1" s="1"/>
  <c r="G14137" i="1"/>
  <c r="E13404" i="1"/>
  <c r="K13404" i="1" s="1"/>
  <c r="G13403" i="1"/>
  <c r="E11504" i="1"/>
  <c r="K11504" i="1" s="1"/>
  <c r="G11503" i="1"/>
  <c r="E3672" i="1"/>
  <c r="K3672" i="1" s="1"/>
  <c r="G3671" i="1"/>
  <c r="E845" i="1"/>
  <c r="K845" i="1" s="1"/>
  <c r="G844" i="1"/>
  <c r="G13791" i="1"/>
  <c r="E4564" i="1"/>
  <c r="K4564" i="1" s="1"/>
  <c r="G4563" i="1"/>
  <c r="E2128" i="1"/>
  <c r="K2128" i="1" s="1"/>
  <c r="G2127" i="1"/>
  <c r="E9933" i="1"/>
  <c r="K9933" i="1" s="1"/>
  <c r="G9932" i="1"/>
  <c r="E7996" i="1"/>
  <c r="K7996" i="1" s="1"/>
  <c r="G7995" i="1"/>
  <c r="E1449" i="1"/>
  <c r="K1449" i="1" s="1"/>
  <c r="G1448" i="1"/>
  <c r="E1156" i="1"/>
  <c r="K1156" i="1" s="1"/>
  <c r="G1155" i="1"/>
  <c r="E2424" i="1"/>
  <c r="K2424" i="1" s="1"/>
  <c r="G2423" i="1"/>
  <c r="E7530" i="1"/>
  <c r="K7530" i="1" s="1"/>
  <c r="G7529" i="1"/>
  <c r="E5466" i="1"/>
  <c r="K5466" i="1" s="1"/>
  <c r="G5465" i="1"/>
  <c r="E7175" i="1"/>
  <c r="K7175" i="1" s="1"/>
  <c r="G7174" i="1"/>
  <c r="E4938" i="1"/>
  <c r="K4938" i="1" s="1"/>
  <c r="G4937" i="1"/>
  <c r="E8215" i="1"/>
  <c r="K8215" i="1" s="1"/>
  <c r="G8214" i="1"/>
  <c r="E3582" i="1"/>
  <c r="K3582" i="1" s="1"/>
  <c r="G3581" i="1"/>
  <c r="E642" i="1"/>
  <c r="K642" i="1" s="1"/>
  <c r="G641" i="1"/>
  <c r="E3951" i="1"/>
  <c r="K3951" i="1" s="1"/>
  <c r="G3950" i="1"/>
  <c r="E9069" i="1"/>
  <c r="K9069" i="1" s="1"/>
  <c r="G9068" i="1"/>
  <c r="E5069" i="1"/>
  <c r="K5069" i="1" s="1"/>
  <c r="G5068" i="1"/>
  <c r="E6404" i="1"/>
  <c r="K6404" i="1" s="1"/>
  <c r="G6403" i="1"/>
  <c r="E13833" i="1"/>
  <c r="K13833" i="1" s="1"/>
  <c r="G13832" i="1"/>
  <c r="E6274" i="1"/>
  <c r="K6274" i="1" s="1"/>
  <c r="G6273" i="1"/>
  <c r="E3287" i="1"/>
  <c r="K3287" i="1" s="1"/>
  <c r="G3286" i="1"/>
  <c r="E9268" i="1"/>
  <c r="K9268" i="1" s="1"/>
  <c r="G9267" i="1"/>
  <c r="E12650" i="1"/>
  <c r="K12650" i="1" s="1"/>
  <c r="G12649" i="1"/>
  <c r="E1037" i="1"/>
  <c r="K1037" i="1" s="1"/>
  <c r="G1036" i="1"/>
  <c r="E5386" i="1"/>
  <c r="K5386" i="1" s="1"/>
  <c r="G5385" i="1"/>
  <c r="E42" i="1"/>
  <c r="G41" i="1"/>
  <c r="E14432" i="1"/>
  <c r="K14432" i="1" s="1"/>
  <c r="G14431" i="1"/>
  <c r="C13835" i="1"/>
  <c r="C5858" i="1"/>
  <c r="C2099" i="1"/>
  <c r="G2099" i="1" s="1"/>
  <c r="C12280" i="1"/>
  <c r="C2187" i="1"/>
  <c r="C11043" i="1"/>
  <c r="C3262" i="1"/>
  <c r="G3262" i="1" s="1"/>
  <c r="C12339" i="1"/>
  <c r="C13570" i="1"/>
  <c r="C823" i="1"/>
  <c r="G823" i="1" s="1"/>
  <c r="C4227" i="1"/>
  <c r="I42" i="1" l="1"/>
  <c r="E14733" i="1"/>
  <c r="K14732" i="1"/>
  <c r="G14732" i="1"/>
  <c r="K11021" i="1"/>
  <c r="E11022" i="1"/>
  <c r="G11021" i="1"/>
  <c r="K9745" i="1"/>
  <c r="E9746" i="1"/>
  <c r="G9745" i="1"/>
  <c r="K12335" i="1"/>
  <c r="E12336" i="1"/>
  <c r="G12335" i="1"/>
  <c r="K42" i="1"/>
  <c r="J42" i="1" s="1"/>
  <c r="K11740" i="1"/>
  <c r="E11741" i="1"/>
  <c r="G11740" i="1"/>
  <c r="E12882" i="1"/>
  <c r="K12881" i="1"/>
  <c r="G12881" i="1"/>
  <c r="K12083" i="1"/>
  <c r="E12084" i="1"/>
  <c r="G12083" i="1"/>
  <c r="K5850" i="1"/>
  <c r="G5850" i="1"/>
  <c r="E5851" i="1"/>
  <c r="E14433" i="1"/>
  <c r="K14433" i="1" s="1"/>
  <c r="G14432" i="1"/>
  <c r="E12651" i="1"/>
  <c r="K12651" i="1" s="1"/>
  <c r="G12650" i="1"/>
  <c r="E13834" i="1"/>
  <c r="K13834" i="1" s="1"/>
  <c r="G13833" i="1"/>
  <c r="E3952" i="1"/>
  <c r="K3952" i="1" s="1"/>
  <c r="G3951" i="1"/>
  <c r="E3583" i="1"/>
  <c r="K3583" i="1" s="1"/>
  <c r="G3582" i="1"/>
  <c r="E5467" i="1"/>
  <c r="K5467" i="1" s="1"/>
  <c r="G5466" i="1"/>
  <c r="E1450" i="1"/>
  <c r="K1450" i="1" s="1"/>
  <c r="G1449" i="1"/>
  <c r="E4565" i="1"/>
  <c r="K4565" i="1" s="1"/>
  <c r="G4564" i="1"/>
  <c r="E3673" i="1"/>
  <c r="K3673" i="1" s="1"/>
  <c r="G3672" i="1"/>
  <c r="E2021" i="1"/>
  <c r="K2021" i="1" s="1"/>
  <c r="G2020" i="1"/>
  <c r="E6789" i="1"/>
  <c r="K6789" i="1" s="1"/>
  <c r="G6788" i="1"/>
  <c r="E11961" i="1"/>
  <c r="K11961" i="1" s="1"/>
  <c r="G11960" i="1"/>
  <c r="E8524" i="1"/>
  <c r="K8524" i="1" s="1"/>
  <c r="G8523" i="1"/>
  <c r="E1038" i="1"/>
  <c r="K1038" i="1" s="1"/>
  <c r="G1037" i="1"/>
  <c r="E6275" i="1"/>
  <c r="K6275" i="1" s="1"/>
  <c r="G6274" i="1"/>
  <c r="E9070" i="1"/>
  <c r="K9070" i="1" s="1"/>
  <c r="G9069" i="1"/>
  <c r="E643" i="1"/>
  <c r="K643" i="1" s="1"/>
  <c r="G642" i="1"/>
  <c r="E7176" i="1"/>
  <c r="K7176" i="1" s="1"/>
  <c r="G7175" i="1"/>
  <c r="E1157" i="1"/>
  <c r="K1157" i="1" s="1"/>
  <c r="G1156" i="1"/>
  <c r="E2129" i="1"/>
  <c r="K2129" i="1" s="1"/>
  <c r="G2128" i="1"/>
  <c r="E846" i="1"/>
  <c r="K846" i="1" s="1"/>
  <c r="G845" i="1"/>
  <c r="E14139" i="1"/>
  <c r="K14139" i="1" s="1"/>
  <c r="G14138" i="1"/>
  <c r="E10728" i="1"/>
  <c r="K10728" i="1" s="1"/>
  <c r="G10727" i="1"/>
  <c r="E9332" i="1"/>
  <c r="K9332" i="1" s="1"/>
  <c r="G9331" i="1"/>
  <c r="E5387" i="1"/>
  <c r="K5387" i="1" s="1"/>
  <c r="G5386" i="1"/>
  <c r="E3288" i="1"/>
  <c r="K3288" i="1" s="1"/>
  <c r="G3287" i="1"/>
  <c r="E5070" i="1"/>
  <c r="K5070" i="1" s="1"/>
  <c r="G5069" i="1"/>
  <c r="E4939" i="1"/>
  <c r="K4939" i="1" s="1"/>
  <c r="G4938" i="1"/>
  <c r="E2425" i="1"/>
  <c r="K2425" i="1" s="1"/>
  <c r="G2424" i="1"/>
  <c r="E9934" i="1"/>
  <c r="K9934" i="1" s="1"/>
  <c r="G9933" i="1"/>
  <c r="E13405" i="1"/>
  <c r="K13405" i="1" s="1"/>
  <c r="G13404" i="1"/>
  <c r="E1269" i="1"/>
  <c r="K1269" i="1" s="1"/>
  <c r="G1268" i="1"/>
  <c r="E1775" i="1"/>
  <c r="K1775" i="1" s="1"/>
  <c r="G1774" i="1"/>
  <c r="E2228" i="1"/>
  <c r="K2228" i="1" s="1"/>
  <c r="G2227" i="1"/>
  <c r="E8726" i="1"/>
  <c r="K8726" i="1" s="1"/>
  <c r="G8725" i="1"/>
  <c r="E383" i="1"/>
  <c r="K383" i="1" s="1"/>
  <c r="G382" i="1"/>
  <c r="E43" i="1"/>
  <c r="K43" i="1" s="1"/>
  <c r="G42" i="1"/>
  <c r="E9269" i="1"/>
  <c r="K9269" i="1" s="1"/>
  <c r="G9268" i="1"/>
  <c r="E6405" i="1"/>
  <c r="K6405" i="1" s="1"/>
  <c r="G6404" i="1"/>
  <c r="E8216" i="1"/>
  <c r="K8216" i="1" s="1"/>
  <c r="G8215" i="1"/>
  <c r="E7531" i="1"/>
  <c r="K7531" i="1" s="1"/>
  <c r="G7530" i="1"/>
  <c r="E7997" i="1"/>
  <c r="K7997" i="1" s="1"/>
  <c r="G7996" i="1"/>
  <c r="E11505" i="1"/>
  <c r="K11505" i="1" s="1"/>
  <c r="G11504" i="1"/>
  <c r="E786" i="1"/>
  <c r="K786" i="1" s="1"/>
  <c r="G785" i="1"/>
  <c r="E2385" i="1"/>
  <c r="K2385" i="1" s="1"/>
  <c r="G2384" i="1"/>
  <c r="E10145" i="1"/>
  <c r="K10145" i="1" s="1"/>
  <c r="G10144" i="1"/>
  <c r="E3033" i="1"/>
  <c r="K3033" i="1" s="1"/>
  <c r="G3032" i="1"/>
  <c r="E3185" i="1"/>
  <c r="K3185" i="1" s="1"/>
  <c r="G3184" i="1"/>
  <c r="E2548" i="1"/>
  <c r="K2548" i="1" s="1"/>
  <c r="G2547" i="1"/>
  <c r="C12340" i="1"/>
  <c r="C13571" i="1"/>
  <c r="C3263" i="1"/>
  <c r="G3263" i="1" s="1"/>
  <c r="C2188" i="1"/>
  <c r="C2100" i="1"/>
  <c r="G2100" i="1" s="1"/>
  <c r="C4228" i="1"/>
  <c r="C11044" i="1"/>
  <c r="C12281" i="1"/>
  <c r="C5859" i="1"/>
  <c r="J43" i="1" l="1"/>
  <c r="I43" i="1"/>
  <c r="E14734" i="1"/>
  <c r="K14733" i="1"/>
  <c r="G14733" i="1"/>
  <c r="K5851" i="1"/>
  <c r="E5852" i="1"/>
  <c r="G5851" i="1"/>
  <c r="K12084" i="1"/>
  <c r="E12085" i="1"/>
  <c r="G12084" i="1"/>
  <c r="E12883" i="1"/>
  <c r="K12882" i="1"/>
  <c r="G12882" i="1"/>
  <c r="K12336" i="1"/>
  <c r="E12337" i="1"/>
  <c r="G12336" i="1"/>
  <c r="K11741" i="1"/>
  <c r="G11741" i="1"/>
  <c r="E11742" i="1"/>
  <c r="K11022" i="1"/>
  <c r="E11023" i="1"/>
  <c r="G11022" i="1"/>
  <c r="K9746" i="1"/>
  <c r="E9747" i="1"/>
  <c r="G9746" i="1"/>
  <c r="E3034" i="1"/>
  <c r="K3034" i="1" s="1"/>
  <c r="G3033" i="1"/>
  <c r="E11506" i="1"/>
  <c r="K11506" i="1" s="1"/>
  <c r="G11505" i="1"/>
  <c r="E6406" i="1"/>
  <c r="K6406" i="1" s="1"/>
  <c r="G6405" i="1"/>
  <c r="E384" i="1"/>
  <c r="K384" i="1" s="1"/>
  <c r="G383" i="1"/>
  <c r="E1776" i="1"/>
  <c r="K1776" i="1" s="1"/>
  <c r="G1775" i="1"/>
  <c r="E9935" i="1"/>
  <c r="K9935" i="1" s="1"/>
  <c r="G9934" i="1"/>
  <c r="E3289" i="1"/>
  <c r="K3289" i="1" s="1"/>
  <c r="G3288" i="1"/>
  <c r="E14140" i="1"/>
  <c r="K14140" i="1" s="1"/>
  <c r="G14139" i="1"/>
  <c r="E7177" i="1"/>
  <c r="K7177" i="1" s="1"/>
  <c r="G7176" i="1"/>
  <c r="E1039" i="1"/>
  <c r="K1039" i="1" s="1"/>
  <c r="G1038" i="1"/>
  <c r="E4566" i="1"/>
  <c r="K4566" i="1" s="1"/>
  <c r="G4565" i="1"/>
  <c r="E3953" i="1"/>
  <c r="K3953" i="1" s="1"/>
  <c r="G3952" i="1"/>
  <c r="E3186" i="1"/>
  <c r="K3186" i="1" s="1"/>
  <c r="G3185" i="1"/>
  <c r="E787" i="1"/>
  <c r="K787" i="1" s="1"/>
  <c r="G786" i="1"/>
  <c r="E8217" i="1"/>
  <c r="K8217" i="1" s="1"/>
  <c r="G8216" i="1"/>
  <c r="E2229" i="1"/>
  <c r="K2229" i="1" s="1"/>
  <c r="G2228" i="1"/>
  <c r="E5071" i="1"/>
  <c r="K5071" i="1" s="1"/>
  <c r="G5070" i="1"/>
  <c r="E10729" i="1"/>
  <c r="K10729" i="1" s="1"/>
  <c r="G10728" i="1"/>
  <c r="E1158" i="1"/>
  <c r="K1158" i="1" s="1"/>
  <c r="G1157" i="1"/>
  <c r="E6276" i="1"/>
  <c r="K6276" i="1" s="1"/>
  <c r="G6275" i="1"/>
  <c r="E6790" i="1"/>
  <c r="K6790" i="1" s="1"/>
  <c r="G6789" i="1"/>
  <c r="E3674" i="1"/>
  <c r="K3674" i="1" s="1"/>
  <c r="G3673" i="1"/>
  <c r="E3584" i="1"/>
  <c r="K3584" i="1" s="1"/>
  <c r="G3583" i="1"/>
  <c r="E14434" i="1"/>
  <c r="K14434" i="1" s="1"/>
  <c r="G14433" i="1"/>
  <c r="E2549" i="1"/>
  <c r="K2549" i="1" s="1"/>
  <c r="G2548" i="1"/>
  <c r="E2386" i="1"/>
  <c r="K2386" i="1" s="1"/>
  <c r="G2385" i="1"/>
  <c r="E7532" i="1"/>
  <c r="K7532" i="1" s="1"/>
  <c r="G7531" i="1"/>
  <c r="E44" i="1"/>
  <c r="K44" i="1" s="1"/>
  <c r="J44" i="1" s="1"/>
  <c r="G43" i="1"/>
  <c r="E8727" i="1"/>
  <c r="K8727" i="1" s="1"/>
  <c r="G8726" i="1"/>
  <c r="E13406" i="1"/>
  <c r="K13406" i="1" s="1"/>
  <c r="G13405" i="1"/>
  <c r="E4940" i="1"/>
  <c r="K4940" i="1" s="1"/>
  <c r="G4939" i="1"/>
  <c r="E2130" i="1"/>
  <c r="K2130" i="1" s="1"/>
  <c r="G2129" i="1"/>
  <c r="E9071" i="1"/>
  <c r="K9071" i="1" s="1"/>
  <c r="G9070" i="1"/>
  <c r="E11962" i="1"/>
  <c r="K11962" i="1" s="1"/>
  <c r="G11961" i="1"/>
  <c r="E2022" i="1"/>
  <c r="K2022" i="1" s="1"/>
  <c r="G2021" i="1"/>
  <c r="E5468" i="1"/>
  <c r="K5468" i="1" s="1"/>
  <c r="G5467" i="1"/>
  <c r="E12652" i="1"/>
  <c r="K12652" i="1" s="1"/>
  <c r="G12651" i="1"/>
  <c r="E10146" i="1"/>
  <c r="K10146" i="1" s="1"/>
  <c r="G10145" i="1"/>
  <c r="E7998" i="1"/>
  <c r="K7998" i="1" s="1"/>
  <c r="G7997" i="1"/>
  <c r="E9270" i="1"/>
  <c r="K9270" i="1" s="1"/>
  <c r="G9269" i="1"/>
  <c r="E1270" i="1"/>
  <c r="K1270" i="1" s="1"/>
  <c r="G1269" i="1"/>
  <c r="E2426" i="1"/>
  <c r="K2426" i="1" s="1"/>
  <c r="G2425" i="1"/>
  <c r="E5388" i="1"/>
  <c r="K5388" i="1" s="1"/>
  <c r="G5387" i="1"/>
  <c r="E9333" i="1"/>
  <c r="K9333" i="1" s="1"/>
  <c r="G9332" i="1"/>
  <c r="E847" i="1"/>
  <c r="K847" i="1" s="1"/>
  <c r="G846" i="1"/>
  <c r="E644" i="1"/>
  <c r="K644" i="1" s="1"/>
  <c r="G643" i="1"/>
  <c r="E8525" i="1"/>
  <c r="K8525" i="1" s="1"/>
  <c r="G8524" i="1"/>
  <c r="E1451" i="1"/>
  <c r="K1451" i="1" s="1"/>
  <c r="G1450" i="1"/>
  <c r="E13835" i="1"/>
  <c r="K13835" i="1" s="1"/>
  <c r="G13834" i="1"/>
  <c r="C2101" i="1"/>
  <c r="G2101" i="1" s="1"/>
  <c r="C4229" i="1"/>
  <c r="C12282" i="1"/>
  <c r="C2189" i="1"/>
  <c r="C11045" i="1"/>
  <c r="C3264" i="1"/>
  <c r="G3264" i="1" s="1"/>
  <c r="C12341" i="1"/>
  <c r="I44" i="1" l="1"/>
  <c r="E14735" i="1"/>
  <c r="K14734" i="1"/>
  <c r="G14734" i="1"/>
  <c r="K11742" i="1"/>
  <c r="G11742" i="1"/>
  <c r="E11743" i="1"/>
  <c r="K12337" i="1"/>
  <c r="E12338" i="1"/>
  <c r="G12337" i="1"/>
  <c r="E12884" i="1"/>
  <c r="K12883" i="1"/>
  <c r="G12883" i="1"/>
  <c r="K5852" i="1"/>
  <c r="E5853" i="1"/>
  <c r="G5852" i="1"/>
  <c r="K9747" i="1"/>
  <c r="E9748" i="1"/>
  <c r="G9747" i="1"/>
  <c r="K11023" i="1"/>
  <c r="E11024" i="1"/>
  <c r="G11023" i="1"/>
  <c r="K12085" i="1"/>
  <c r="G12085" i="1"/>
  <c r="E12086" i="1"/>
  <c r="E2023" i="1"/>
  <c r="K2023" i="1" s="1"/>
  <c r="G2022" i="1"/>
  <c r="E45" i="1"/>
  <c r="K45" i="1" s="1"/>
  <c r="J45" i="1" s="1"/>
  <c r="G44" i="1"/>
  <c r="E13836" i="1"/>
  <c r="K13836" i="1" s="1"/>
  <c r="G13835" i="1"/>
  <c r="E8526" i="1"/>
  <c r="K8526" i="1" s="1"/>
  <c r="G8525" i="1"/>
  <c r="E5389" i="1"/>
  <c r="K5389" i="1" s="1"/>
  <c r="G5388" i="1"/>
  <c r="E9271" i="1"/>
  <c r="K9271" i="1" s="1"/>
  <c r="G9270" i="1"/>
  <c r="E11963" i="1"/>
  <c r="K11963" i="1" s="1"/>
  <c r="G11962" i="1"/>
  <c r="E4941" i="1"/>
  <c r="K4941" i="1" s="1"/>
  <c r="G4940" i="1"/>
  <c r="E7533" i="1"/>
  <c r="K7533" i="1" s="1"/>
  <c r="G7532" i="1"/>
  <c r="E3675" i="1"/>
  <c r="K3675" i="1" s="1"/>
  <c r="G3674" i="1"/>
  <c r="E10730" i="1"/>
  <c r="K10730" i="1" s="1"/>
  <c r="G10729" i="1"/>
  <c r="E8218" i="1"/>
  <c r="K8218" i="1" s="1"/>
  <c r="G8217" i="1"/>
  <c r="E3954" i="1"/>
  <c r="K3954" i="1" s="1"/>
  <c r="G3953" i="1"/>
  <c r="E7178" i="1"/>
  <c r="K7178" i="1" s="1"/>
  <c r="G7177" i="1"/>
  <c r="E9936" i="1"/>
  <c r="K9936" i="1" s="1"/>
  <c r="G9935" i="1"/>
  <c r="E11507" i="1"/>
  <c r="K11507" i="1" s="1"/>
  <c r="G11506" i="1"/>
  <c r="E3290" i="1"/>
  <c r="K3290" i="1" s="1"/>
  <c r="G3289" i="1"/>
  <c r="E6407" i="1"/>
  <c r="K6407" i="1" s="1"/>
  <c r="G6406" i="1"/>
  <c r="E9334" i="1"/>
  <c r="K9334" i="1" s="1"/>
  <c r="G9333" i="1"/>
  <c r="E3585" i="1"/>
  <c r="K3585" i="1" s="1"/>
  <c r="G3584" i="1"/>
  <c r="E1159" i="1"/>
  <c r="K1159" i="1" s="1"/>
  <c r="G1158" i="1"/>
  <c r="E2230" i="1"/>
  <c r="K2230" i="1" s="1"/>
  <c r="G2229" i="1"/>
  <c r="E1040" i="1"/>
  <c r="K1040" i="1" s="1"/>
  <c r="G1039" i="1"/>
  <c r="E848" i="1"/>
  <c r="K848" i="1" s="1"/>
  <c r="G847" i="1"/>
  <c r="E1271" i="1"/>
  <c r="K1271" i="1" s="1"/>
  <c r="G1270" i="1"/>
  <c r="E10147" i="1"/>
  <c r="K10147" i="1" s="1"/>
  <c r="G10146" i="1"/>
  <c r="E5469" i="1"/>
  <c r="K5469" i="1" s="1"/>
  <c r="G5468" i="1"/>
  <c r="E2131" i="1"/>
  <c r="K2131" i="1" s="1"/>
  <c r="G2130" i="1"/>
  <c r="E8728" i="1"/>
  <c r="K8728" i="1" s="1"/>
  <c r="G8727" i="1"/>
  <c r="E2550" i="1"/>
  <c r="K2550" i="1" s="1"/>
  <c r="G2549" i="1"/>
  <c r="E14435" i="1"/>
  <c r="K14435" i="1" s="1"/>
  <c r="G14434" i="1"/>
  <c r="E6277" i="1"/>
  <c r="K6277" i="1" s="1"/>
  <c r="G6276" i="1"/>
  <c r="E3187" i="1"/>
  <c r="K3187" i="1" s="1"/>
  <c r="G3186" i="1"/>
  <c r="E385" i="1"/>
  <c r="K385" i="1" s="1"/>
  <c r="G384" i="1"/>
  <c r="E1452" i="1"/>
  <c r="K1452" i="1" s="1"/>
  <c r="G1451" i="1"/>
  <c r="E645" i="1"/>
  <c r="K645" i="1" s="1"/>
  <c r="G644" i="1"/>
  <c r="E2427" i="1"/>
  <c r="K2427" i="1" s="1"/>
  <c r="G2426" i="1"/>
  <c r="E7999" i="1"/>
  <c r="K7999" i="1" s="1"/>
  <c r="G7998" i="1"/>
  <c r="E12653" i="1"/>
  <c r="K12653" i="1" s="1"/>
  <c r="G12652" i="1"/>
  <c r="E9072" i="1"/>
  <c r="K9072" i="1" s="1"/>
  <c r="G9071" i="1"/>
  <c r="E13407" i="1"/>
  <c r="K13407" i="1" s="1"/>
  <c r="G13406" i="1"/>
  <c r="E2387" i="1"/>
  <c r="K2387" i="1" s="1"/>
  <c r="G2386" i="1"/>
  <c r="E6791" i="1"/>
  <c r="K6791" i="1" s="1"/>
  <c r="G6790" i="1"/>
  <c r="E5072" i="1"/>
  <c r="K5072" i="1" s="1"/>
  <c r="G5071" i="1"/>
  <c r="E788" i="1"/>
  <c r="K788" i="1" s="1"/>
  <c r="G787" i="1"/>
  <c r="E4567" i="1"/>
  <c r="K4567" i="1" s="1"/>
  <c r="G4566" i="1"/>
  <c r="E14141" i="1"/>
  <c r="K14141" i="1" s="1"/>
  <c r="G14140" i="1"/>
  <c r="E1777" i="1"/>
  <c r="K1777" i="1" s="1"/>
  <c r="G1776" i="1"/>
  <c r="E3035" i="1"/>
  <c r="K3035" i="1" s="1"/>
  <c r="G3034" i="1"/>
  <c r="C12283" i="1"/>
  <c r="C11046" i="1"/>
  <c r="C4230" i="1"/>
  <c r="C3265" i="1"/>
  <c r="G3265" i="1" s="1"/>
  <c r="C2190" i="1"/>
  <c r="G2190" i="1" s="1"/>
  <c r="C12342" i="1"/>
  <c r="I45" i="1" l="1"/>
  <c r="E14736" i="1"/>
  <c r="K14735" i="1"/>
  <c r="G14735" i="1"/>
  <c r="K5853" i="1"/>
  <c r="E5854" i="1"/>
  <c r="G5853" i="1"/>
  <c r="E12885" i="1"/>
  <c r="K12884" i="1"/>
  <c r="G12884" i="1"/>
  <c r="K11743" i="1"/>
  <c r="E11744" i="1"/>
  <c r="G11743" i="1"/>
  <c r="K9748" i="1"/>
  <c r="E9749" i="1"/>
  <c r="G9748" i="1"/>
  <c r="K12086" i="1"/>
  <c r="E12087" i="1"/>
  <c r="G12086" i="1"/>
  <c r="K11024" i="1"/>
  <c r="E11025" i="1"/>
  <c r="G11024" i="1"/>
  <c r="K12338" i="1"/>
  <c r="E12339" i="1"/>
  <c r="G12338" i="1"/>
  <c r="E14142" i="1"/>
  <c r="K14142" i="1" s="1"/>
  <c r="G14141" i="1"/>
  <c r="E6792" i="1"/>
  <c r="K6792" i="1" s="1"/>
  <c r="G6791" i="1"/>
  <c r="E12654" i="1"/>
  <c r="K12654" i="1" s="1"/>
  <c r="G12653" i="1"/>
  <c r="E1453" i="1"/>
  <c r="K1453" i="1" s="1"/>
  <c r="G1452" i="1"/>
  <c r="E3188" i="1"/>
  <c r="K3188" i="1" s="1"/>
  <c r="G3187" i="1"/>
  <c r="E2551" i="1"/>
  <c r="K2551" i="1" s="1"/>
  <c r="G2550" i="1"/>
  <c r="E10148" i="1"/>
  <c r="K10148" i="1" s="1"/>
  <c r="G10147" i="1"/>
  <c r="E1160" i="1"/>
  <c r="K1160" i="1" s="1"/>
  <c r="G1159" i="1"/>
  <c r="E6408" i="1"/>
  <c r="K6408" i="1" s="1"/>
  <c r="G6407" i="1"/>
  <c r="E7179" i="1"/>
  <c r="K7179" i="1" s="1"/>
  <c r="G7178" i="1"/>
  <c r="E3676" i="1"/>
  <c r="K3676" i="1" s="1"/>
  <c r="G3675" i="1"/>
  <c r="E9272" i="1"/>
  <c r="K9272" i="1" s="1"/>
  <c r="G9271" i="1"/>
  <c r="E2024" i="1"/>
  <c r="K2024" i="1" s="1"/>
  <c r="G2023" i="1"/>
  <c r="E5073" i="1"/>
  <c r="K5073" i="1" s="1"/>
  <c r="G5072" i="1"/>
  <c r="E9073" i="1"/>
  <c r="K9073" i="1" s="1"/>
  <c r="G9072" i="1"/>
  <c r="E646" i="1"/>
  <c r="K646" i="1" s="1"/>
  <c r="G645" i="1"/>
  <c r="E14436" i="1"/>
  <c r="K14436" i="1" s="1"/>
  <c r="G14435" i="1"/>
  <c r="E5470" i="1"/>
  <c r="K5470" i="1" s="1"/>
  <c r="G5469" i="1"/>
  <c r="E2231" i="1"/>
  <c r="K2231" i="1" s="1"/>
  <c r="G2230" i="1"/>
  <c r="E9335" i="1"/>
  <c r="K9335" i="1" s="1"/>
  <c r="G9334" i="1"/>
  <c r="E9937" i="1"/>
  <c r="K9937" i="1" s="1"/>
  <c r="G9936" i="1"/>
  <c r="E10731" i="1"/>
  <c r="K10731" i="1" s="1"/>
  <c r="G10730" i="1"/>
  <c r="E11964" i="1"/>
  <c r="K11964" i="1" s="1"/>
  <c r="G11963" i="1"/>
  <c r="E13837" i="1"/>
  <c r="K13837" i="1" s="1"/>
  <c r="G13836" i="1"/>
  <c r="E46" i="1"/>
  <c r="K46" i="1" s="1"/>
  <c r="J46" i="1" s="1"/>
  <c r="G45" i="1"/>
  <c r="E1778" i="1"/>
  <c r="K1778" i="1" s="1"/>
  <c r="G1777" i="1"/>
  <c r="E3036" i="1"/>
  <c r="K3036" i="1" s="1"/>
  <c r="G3035" i="1"/>
  <c r="E13408" i="1"/>
  <c r="K13408" i="1" s="1"/>
  <c r="G13407" i="1"/>
  <c r="E2428" i="1"/>
  <c r="K2428" i="1" s="1"/>
  <c r="G2427" i="1"/>
  <c r="E6278" i="1"/>
  <c r="K6278" i="1" s="1"/>
  <c r="G6277" i="1"/>
  <c r="E2132" i="1"/>
  <c r="K2132" i="1" s="1"/>
  <c r="G2131" i="1"/>
  <c r="E849" i="1"/>
  <c r="K849" i="1" s="1"/>
  <c r="G848" i="1"/>
  <c r="E1041" i="1"/>
  <c r="K1041" i="1" s="1"/>
  <c r="G1040" i="1"/>
  <c r="E11508" i="1"/>
  <c r="K11508" i="1" s="1"/>
  <c r="G11507" i="1"/>
  <c r="E8219" i="1"/>
  <c r="K8219" i="1" s="1"/>
  <c r="G8218" i="1"/>
  <c r="E4942" i="1"/>
  <c r="K4942" i="1" s="1"/>
  <c r="G4941" i="1"/>
  <c r="E8527" i="1"/>
  <c r="K8527" i="1" s="1"/>
  <c r="G8526" i="1"/>
  <c r="E789" i="1"/>
  <c r="K789" i="1" s="1"/>
  <c r="G788" i="1"/>
  <c r="E4568" i="1"/>
  <c r="K4568" i="1" s="1"/>
  <c r="G4567" i="1"/>
  <c r="E2388" i="1"/>
  <c r="K2388" i="1" s="1"/>
  <c r="G2387" i="1"/>
  <c r="E8000" i="1"/>
  <c r="K8000" i="1" s="1"/>
  <c r="G7999" i="1"/>
  <c r="E386" i="1"/>
  <c r="K386" i="1" s="1"/>
  <c r="G385" i="1"/>
  <c r="E8729" i="1"/>
  <c r="K8729" i="1" s="1"/>
  <c r="G8728" i="1"/>
  <c r="E1272" i="1"/>
  <c r="K1272" i="1" s="1"/>
  <c r="G1271" i="1"/>
  <c r="E3586" i="1"/>
  <c r="K3586" i="1" s="1"/>
  <c r="G3585" i="1"/>
  <c r="E3291" i="1"/>
  <c r="K3291" i="1" s="1"/>
  <c r="G3290" i="1"/>
  <c r="E3955" i="1"/>
  <c r="K3955" i="1" s="1"/>
  <c r="G3954" i="1"/>
  <c r="E7534" i="1"/>
  <c r="K7534" i="1" s="1"/>
  <c r="G7533" i="1"/>
  <c r="E5390" i="1"/>
  <c r="K5390" i="1" s="1"/>
  <c r="G5389" i="1"/>
  <c r="C12343" i="1"/>
  <c r="C3266" i="1"/>
  <c r="G3266" i="1" s="1"/>
  <c r="C2191" i="1"/>
  <c r="G2191" i="1" s="1"/>
  <c r="C4231" i="1"/>
  <c r="C12284" i="1"/>
  <c r="I46" i="1" l="1"/>
  <c r="E14737" i="1"/>
  <c r="K14736" i="1"/>
  <c r="G14736" i="1"/>
  <c r="K12339" i="1"/>
  <c r="E12340" i="1"/>
  <c r="G12339" i="1"/>
  <c r="K11744" i="1"/>
  <c r="E11745" i="1"/>
  <c r="G11744" i="1"/>
  <c r="E12886" i="1"/>
  <c r="K12885" i="1"/>
  <c r="G12885" i="1"/>
  <c r="K9749" i="1"/>
  <c r="E9750" i="1"/>
  <c r="G9749" i="1"/>
  <c r="K12087" i="1"/>
  <c r="E12088" i="1"/>
  <c r="G12087" i="1"/>
  <c r="K5854" i="1"/>
  <c r="G5854" i="1"/>
  <c r="E5855" i="1"/>
  <c r="K11025" i="1"/>
  <c r="E11026" i="1"/>
  <c r="G11025" i="1"/>
  <c r="E3292" i="1"/>
  <c r="K3292" i="1" s="1"/>
  <c r="G3291" i="1"/>
  <c r="E4569" i="1"/>
  <c r="K4569" i="1" s="1"/>
  <c r="G4568" i="1"/>
  <c r="E790" i="1"/>
  <c r="K790" i="1" s="1"/>
  <c r="G789" i="1"/>
  <c r="E4943" i="1"/>
  <c r="K4943" i="1" s="1"/>
  <c r="G4942" i="1"/>
  <c r="E1042" i="1"/>
  <c r="K1042" i="1" s="1"/>
  <c r="G1041" i="1"/>
  <c r="E1779" i="1"/>
  <c r="K1779" i="1" s="1"/>
  <c r="G1778" i="1"/>
  <c r="E10732" i="1"/>
  <c r="K10732" i="1" s="1"/>
  <c r="G10731" i="1"/>
  <c r="E5471" i="1"/>
  <c r="K5471" i="1" s="1"/>
  <c r="G5470" i="1"/>
  <c r="E9074" i="1"/>
  <c r="K9074" i="1" s="1"/>
  <c r="G9073" i="1"/>
  <c r="E7180" i="1"/>
  <c r="K7180" i="1" s="1"/>
  <c r="G7179" i="1"/>
  <c r="E2552" i="1"/>
  <c r="K2552" i="1" s="1"/>
  <c r="G2551" i="1"/>
  <c r="E12655" i="1"/>
  <c r="K12655" i="1" s="1"/>
  <c r="G12654" i="1"/>
  <c r="E3956" i="1"/>
  <c r="K3956" i="1" s="1"/>
  <c r="G3955" i="1"/>
  <c r="E8730" i="1"/>
  <c r="K8730" i="1" s="1"/>
  <c r="G8729" i="1"/>
  <c r="E2389" i="1"/>
  <c r="G2388" i="1"/>
  <c r="E8528" i="1"/>
  <c r="K8528" i="1" s="1"/>
  <c r="G8527" i="1"/>
  <c r="E11509" i="1"/>
  <c r="K11509" i="1" s="1"/>
  <c r="G11508" i="1"/>
  <c r="E6279" i="1"/>
  <c r="K6279" i="1" s="1"/>
  <c r="G6278" i="1"/>
  <c r="E3037" i="1"/>
  <c r="K3037" i="1" s="1"/>
  <c r="G3036" i="1"/>
  <c r="E11965" i="1"/>
  <c r="K11965" i="1" s="1"/>
  <c r="G11964" i="1"/>
  <c r="E2232" i="1"/>
  <c r="K2232" i="1" s="1"/>
  <c r="G2231" i="1"/>
  <c r="E647" i="1"/>
  <c r="K647" i="1" s="1"/>
  <c r="G646" i="1"/>
  <c r="E3677" i="1"/>
  <c r="K3677" i="1" s="1"/>
  <c r="G3676" i="1"/>
  <c r="E10149" i="1"/>
  <c r="K10149" i="1" s="1"/>
  <c r="G10148" i="1"/>
  <c r="E1454" i="1"/>
  <c r="K1454" i="1" s="1"/>
  <c r="G1453" i="1"/>
  <c r="E7535" i="1"/>
  <c r="K7535" i="1" s="1"/>
  <c r="G7534" i="1"/>
  <c r="E1273" i="1"/>
  <c r="K1273" i="1" s="1"/>
  <c r="G1272" i="1"/>
  <c r="E8001" i="1"/>
  <c r="K8001" i="1" s="1"/>
  <c r="G8000" i="1"/>
  <c r="E2133" i="1"/>
  <c r="K2133" i="1" s="1"/>
  <c r="G2132" i="1"/>
  <c r="E13409" i="1"/>
  <c r="K13409" i="1" s="1"/>
  <c r="G13408" i="1"/>
  <c r="E13838" i="1"/>
  <c r="K13838" i="1" s="1"/>
  <c r="G13837" i="1"/>
  <c r="E9336" i="1"/>
  <c r="K9336" i="1" s="1"/>
  <c r="G9335" i="1"/>
  <c r="E9273" i="1"/>
  <c r="K9273" i="1" s="1"/>
  <c r="G9272" i="1"/>
  <c r="E1161" i="1"/>
  <c r="K1161" i="1" s="1"/>
  <c r="G1160" i="1"/>
  <c r="E14143" i="1"/>
  <c r="K14143" i="1" s="1"/>
  <c r="G14142" i="1"/>
  <c r="E5391" i="1"/>
  <c r="K5391" i="1" s="1"/>
  <c r="G5390" i="1"/>
  <c r="E3587" i="1"/>
  <c r="K3587" i="1" s="1"/>
  <c r="G3586" i="1"/>
  <c r="E387" i="1"/>
  <c r="K387" i="1" s="1"/>
  <c r="G386" i="1"/>
  <c r="E8220" i="1"/>
  <c r="K8220" i="1" s="1"/>
  <c r="G8219" i="1"/>
  <c r="E850" i="1"/>
  <c r="K850" i="1" s="1"/>
  <c r="G849" i="1"/>
  <c r="E2429" i="1"/>
  <c r="K2429" i="1" s="1"/>
  <c r="G2428" i="1"/>
  <c r="E47" i="1"/>
  <c r="K47" i="1" s="1"/>
  <c r="J47" i="1" s="1"/>
  <c r="G46" i="1"/>
  <c r="E9938" i="1"/>
  <c r="K9938" i="1" s="1"/>
  <c r="G9937" i="1"/>
  <c r="E14437" i="1"/>
  <c r="K14437" i="1" s="1"/>
  <c r="G14436" i="1"/>
  <c r="E5074" i="1"/>
  <c r="K5074" i="1" s="1"/>
  <c r="G5073" i="1"/>
  <c r="E2025" i="1"/>
  <c r="K2025" i="1" s="1"/>
  <c r="G2024" i="1"/>
  <c r="E6409" i="1"/>
  <c r="K6409" i="1" s="1"/>
  <c r="G6408" i="1"/>
  <c r="E3189" i="1"/>
  <c r="K3189" i="1" s="1"/>
  <c r="G3188" i="1"/>
  <c r="E6793" i="1"/>
  <c r="K6793" i="1" s="1"/>
  <c r="G6792" i="1"/>
  <c r="C4232" i="1"/>
  <c r="C3267" i="1"/>
  <c r="G3267" i="1" s="1"/>
  <c r="C12285" i="1"/>
  <c r="C2192" i="1"/>
  <c r="G2192" i="1" s="1"/>
  <c r="C12344" i="1"/>
  <c r="I47" i="1" l="1"/>
  <c r="E14738" i="1"/>
  <c r="K14737" i="1"/>
  <c r="G14737" i="1"/>
  <c r="K9750" i="1"/>
  <c r="E9751" i="1"/>
  <c r="G9750" i="1"/>
  <c r="E12887" i="1"/>
  <c r="K12886" i="1"/>
  <c r="G12886" i="1"/>
  <c r="K2389" i="1"/>
  <c r="K2390" i="1"/>
  <c r="J2390" i="1" s="1"/>
  <c r="K5855" i="1"/>
  <c r="E5856" i="1"/>
  <c r="G5855" i="1"/>
  <c r="K12088" i="1"/>
  <c r="G12088" i="1"/>
  <c r="E12089" i="1"/>
  <c r="K12340" i="1"/>
  <c r="E12341" i="1"/>
  <c r="G12340" i="1"/>
  <c r="K11745" i="1"/>
  <c r="E11746" i="1"/>
  <c r="G11745" i="1"/>
  <c r="K11026" i="1"/>
  <c r="E11027" i="1"/>
  <c r="G11026" i="1"/>
  <c r="E8221" i="1"/>
  <c r="K8221" i="1" s="1"/>
  <c r="G8220" i="1"/>
  <c r="E2026" i="1"/>
  <c r="K2026" i="1" s="1"/>
  <c r="G2025" i="1"/>
  <c r="E48" i="1"/>
  <c r="K48" i="1" s="1"/>
  <c r="J48" i="1" s="1"/>
  <c r="G47" i="1"/>
  <c r="E388" i="1"/>
  <c r="K388" i="1" s="1"/>
  <c r="G387" i="1"/>
  <c r="E1162" i="1"/>
  <c r="K1162" i="1" s="1"/>
  <c r="G1161" i="1"/>
  <c r="E13839" i="1"/>
  <c r="K13839" i="1" s="1"/>
  <c r="G13838" i="1"/>
  <c r="E1455" i="1"/>
  <c r="K1455" i="1" s="1"/>
  <c r="G1454" i="1"/>
  <c r="E2233" i="1"/>
  <c r="K2233" i="1" s="1"/>
  <c r="G2232" i="1"/>
  <c r="E8731" i="1"/>
  <c r="K8731" i="1" s="1"/>
  <c r="G8730" i="1"/>
  <c r="E7181" i="1"/>
  <c r="K7181" i="1" s="1"/>
  <c r="G7180" i="1"/>
  <c r="E1780" i="1"/>
  <c r="K1780" i="1" s="1"/>
  <c r="G1779" i="1"/>
  <c r="E791" i="1"/>
  <c r="K791" i="1" s="1"/>
  <c r="G790" i="1"/>
  <c r="E4944" i="1"/>
  <c r="K4944" i="1" s="1"/>
  <c r="G4943" i="1"/>
  <c r="E3293" i="1"/>
  <c r="K3293" i="1" s="1"/>
  <c r="G3292" i="1"/>
  <c r="E6410" i="1"/>
  <c r="K6410" i="1" s="1"/>
  <c r="G6409" i="1"/>
  <c r="E9939" i="1"/>
  <c r="K9939" i="1" s="1"/>
  <c r="G9938" i="1"/>
  <c r="E648" i="1"/>
  <c r="K648" i="1" s="1"/>
  <c r="G647" i="1"/>
  <c r="E2553" i="1"/>
  <c r="K2553" i="1" s="1"/>
  <c r="G2552" i="1"/>
  <c r="E3190" i="1"/>
  <c r="K3190" i="1" s="1"/>
  <c r="G3189" i="1"/>
  <c r="E14438" i="1"/>
  <c r="K14438" i="1" s="1"/>
  <c r="G14437" i="1"/>
  <c r="E851" i="1"/>
  <c r="K851" i="1" s="1"/>
  <c r="G850" i="1"/>
  <c r="E5392" i="1"/>
  <c r="K5392" i="1" s="1"/>
  <c r="G5391" i="1"/>
  <c r="E14144" i="1"/>
  <c r="K14144" i="1" s="1"/>
  <c r="G14143" i="1"/>
  <c r="E2134" i="1"/>
  <c r="K2134" i="1" s="1"/>
  <c r="G2133" i="1"/>
  <c r="E1274" i="1"/>
  <c r="K1274" i="1" s="1"/>
  <c r="G1273" i="1"/>
  <c r="E3678" i="1"/>
  <c r="K3678" i="1" s="1"/>
  <c r="G3677" i="1"/>
  <c r="E3038" i="1"/>
  <c r="K3038" i="1" s="1"/>
  <c r="G3037" i="1"/>
  <c r="E8529" i="1"/>
  <c r="K8529" i="1" s="1"/>
  <c r="G8528" i="1"/>
  <c r="E12656" i="1"/>
  <c r="K12656" i="1" s="1"/>
  <c r="G12655" i="1"/>
  <c r="E5472" i="1"/>
  <c r="K5472" i="1" s="1"/>
  <c r="G5471" i="1"/>
  <c r="E1043" i="1"/>
  <c r="K1043" i="1" s="1"/>
  <c r="G1042" i="1"/>
  <c r="E9337" i="1"/>
  <c r="K9337" i="1" s="1"/>
  <c r="G9336" i="1"/>
  <c r="E7536" i="1"/>
  <c r="K7536" i="1" s="1"/>
  <c r="G7535" i="1"/>
  <c r="E6280" i="1"/>
  <c r="K6280" i="1" s="1"/>
  <c r="G6279" i="1"/>
  <c r="G2389" i="1"/>
  <c r="E10733" i="1"/>
  <c r="K10733" i="1" s="1"/>
  <c r="G10732" i="1"/>
  <c r="E6794" i="1"/>
  <c r="K6794" i="1" s="1"/>
  <c r="G6793" i="1"/>
  <c r="E5075" i="1"/>
  <c r="K5075" i="1" s="1"/>
  <c r="G5074" i="1"/>
  <c r="E2430" i="1"/>
  <c r="K2430" i="1" s="1"/>
  <c r="G2429" i="1"/>
  <c r="E3588" i="1"/>
  <c r="K3588" i="1" s="1"/>
  <c r="G3587" i="1"/>
  <c r="E9274" i="1"/>
  <c r="K9274" i="1" s="1"/>
  <c r="G9273" i="1"/>
  <c r="E13410" i="1"/>
  <c r="K13410" i="1" s="1"/>
  <c r="G13409" i="1"/>
  <c r="E8002" i="1"/>
  <c r="K8002" i="1" s="1"/>
  <c r="G8001" i="1"/>
  <c r="E10150" i="1"/>
  <c r="K10150" i="1" s="1"/>
  <c r="G10149" i="1"/>
  <c r="E11966" i="1"/>
  <c r="K11966" i="1" s="1"/>
  <c r="G11965" i="1"/>
  <c r="E11510" i="1"/>
  <c r="K11510" i="1" s="1"/>
  <c r="G11509" i="1"/>
  <c r="E3957" i="1"/>
  <c r="K3957" i="1" s="1"/>
  <c r="G3956" i="1"/>
  <c r="E9075" i="1"/>
  <c r="K9075" i="1" s="1"/>
  <c r="G9074" i="1"/>
  <c r="E4570" i="1"/>
  <c r="K4570" i="1" s="1"/>
  <c r="G4569" i="1"/>
  <c r="C12286" i="1"/>
  <c r="C2193" i="1"/>
  <c r="G2193" i="1" s="1"/>
  <c r="C3268" i="1"/>
  <c r="G3268" i="1" s="1"/>
  <c r="C12345" i="1"/>
  <c r="I48" i="1" l="1"/>
  <c r="E14739" i="1"/>
  <c r="K14738" i="1"/>
  <c r="G14738" i="1"/>
  <c r="K11746" i="1"/>
  <c r="E11747" i="1"/>
  <c r="G11746" i="1"/>
  <c r="K11027" i="1"/>
  <c r="G11027" i="1"/>
  <c r="E11028" i="1"/>
  <c r="K12089" i="1"/>
  <c r="E12090" i="1"/>
  <c r="G12089" i="1"/>
  <c r="K5856" i="1"/>
  <c r="E5857" i="1"/>
  <c r="G5856" i="1"/>
  <c r="K9751" i="1"/>
  <c r="E9752" i="1"/>
  <c r="G9751" i="1"/>
  <c r="K12341" i="1"/>
  <c r="E12342" i="1"/>
  <c r="G12341" i="1"/>
  <c r="E12888" i="1"/>
  <c r="K12887" i="1"/>
  <c r="G12887" i="1"/>
  <c r="E10151" i="1"/>
  <c r="K10151" i="1" s="1"/>
  <c r="G10150" i="1"/>
  <c r="E10734" i="1"/>
  <c r="K10734" i="1" s="1"/>
  <c r="G10733" i="1"/>
  <c r="E9338" i="1"/>
  <c r="K9338" i="1" s="1"/>
  <c r="G9337" i="1"/>
  <c r="E2135" i="1"/>
  <c r="K2135" i="1" s="1"/>
  <c r="G2134" i="1"/>
  <c r="E4945" i="1"/>
  <c r="K4945" i="1" s="1"/>
  <c r="G4944" i="1"/>
  <c r="E389" i="1"/>
  <c r="K389" i="1" s="1"/>
  <c r="G388" i="1"/>
  <c r="E11967" i="1"/>
  <c r="K11967" i="1" s="1"/>
  <c r="G11966" i="1"/>
  <c r="E9275" i="1"/>
  <c r="K9275" i="1" s="1"/>
  <c r="G9274" i="1"/>
  <c r="E6795" i="1"/>
  <c r="K6795" i="1" s="1"/>
  <c r="G6794" i="1"/>
  <c r="E7537" i="1"/>
  <c r="K7537" i="1" s="1"/>
  <c r="G7536" i="1"/>
  <c r="E5473" i="1"/>
  <c r="K5473" i="1" s="1"/>
  <c r="G5472" i="1"/>
  <c r="E12657" i="1"/>
  <c r="K12657" i="1" s="1"/>
  <c r="G12656" i="1"/>
  <c r="E1275" i="1"/>
  <c r="K1275" i="1" s="1"/>
  <c r="G1274" i="1"/>
  <c r="E5393" i="1"/>
  <c r="K5393" i="1" s="1"/>
  <c r="G5392" i="1"/>
  <c r="E649" i="1"/>
  <c r="K649" i="1" s="1"/>
  <c r="G648" i="1"/>
  <c r="E3294" i="1"/>
  <c r="K3294" i="1" s="1"/>
  <c r="G3293" i="1"/>
  <c r="E7182" i="1"/>
  <c r="K7182" i="1" s="1"/>
  <c r="G7181" i="1"/>
  <c r="E1456" i="1"/>
  <c r="K1456" i="1" s="1"/>
  <c r="G1455" i="1"/>
  <c r="E1163" i="1"/>
  <c r="K1163" i="1" s="1"/>
  <c r="G1162" i="1"/>
  <c r="E9076" i="1"/>
  <c r="K9076" i="1" s="1"/>
  <c r="G9075" i="1"/>
  <c r="E3589" i="1"/>
  <c r="K3589" i="1" s="1"/>
  <c r="G3588" i="1"/>
  <c r="E8530" i="1"/>
  <c r="K8530" i="1" s="1"/>
  <c r="G8529" i="1"/>
  <c r="E852" i="1"/>
  <c r="K852" i="1" s="1"/>
  <c r="G851" i="1"/>
  <c r="E4571" i="1"/>
  <c r="K4571" i="1" s="1"/>
  <c r="G4570" i="1"/>
  <c r="E11511" i="1"/>
  <c r="K11511" i="1" s="1"/>
  <c r="G11510" i="1"/>
  <c r="E13411" i="1"/>
  <c r="K13411" i="1" s="1"/>
  <c r="G13410" i="1"/>
  <c r="E5076" i="1"/>
  <c r="K5076" i="1" s="1"/>
  <c r="G5075" i="1"/>
  <c r="E6281" i="1"/>
  <c r="K6281" i="1" s="1"/>
  <c r="G6280" i="1"/>
  <c r="E3679" i="1"/>
  <c r="K3679" i="1" s="1"/>
  <c r="G3678" i="1"/>
  <c r="E14145" i="1"/>
  <c r="K14145" i="1" s="1"/>
  <c r="G14144" i="1"/>
  <c r="E3191" i="1"/>
  <c r="K3191" i="1" s="1"/>
  <c r="G3190" i="1"/>
  <c r="E2554" i="1"/>
  <c r="K2554" i="1" s="1"/>
  <c r="G2553" i="1"/>
  <c r="E6411" i="1"/>
  <c r="K6411" i="1" s="1"/>
  <c r="G6410" i="1"/>
  <c r="E1781" i="1"/>
  <c r="K1781" i="1" s="1"/>
  <c r="G1780" i="1"/>
  <c r="E2234" i="1"/>
  <c r="K2234" i="1" s="1"/>
  <c r="G2233" i="1"/>
  <c r="E13840" i="1"/>
  <c r="K13840" i="1" s="1"/>
  <c r="G13839" i="1"/>
  <c r="E2027" i="1"/>
  <c r="K2027" i="1" s="1"/>
  <c r="G2026" i="1"/>
  <c r="E8222" i="1"/>
  <c r="K8222" i="1" s="1"/>
  <c r="G8221" i="1"/>
  <c r="E8732" i="1"/>
  <c r="K8732" i="1" s="1"/>
  <c r="G8731" i="1"/>
  <c r="E3958" i="1"/>
  <c r="K3958" i="1" s="1"/>
  <c r="G3957" i="1"/>
  <c r="E8003" i="1"/>
  <c r="K8003" i="1" s="1"/>
  <c r="G8002" i="1"/>
  <c r="E2431" i="1"/>
  <c r="K2431" i="1" s="1"/>
  <c r="G2430" i="1"/>
  <c r="E1044" i="1"/>
  <c r="K1044" i="1" s="1"/>
  <c r="G1043" i="1"/>
  <c r="E3039" i="1"/>
  <c r="K3039" i="1" s="1"/>
  <c r="G3038" i="1"/>
  <c r="E14439" i="1"/>
  <c r="K14439" i="1" s="1"/>
  <c r="G14438" i="1"/>
  <c r="E9940" i="1"/>
  <c r="K9940" i="1" s="1"/>
  <c r="G9939" i="1"/>
  <c r="E792" i="1"/>
  <c r="K792" i="1" s="1"/>
  <c r="G791" i="1"/>
  <c r="E49" i="1"/>
  <c r="K49" i="1" s="1"/>
  <c r="J49" i="1" s="1"/>
  <c r="G48" i="1"/>
  <c r="C2194" i="1"/>
  <c r="G2194" i="1" s="1"/>
  <c r="C12287" i="1"/>
  <c r="C12346" i="1"/>
  <c r="I49" i="1" l="1"/>
  <c r="E14740" i="1"/>
  <c r="K14739" i="1"/>
  <c r="G14739" i="1"/>
  <c r="K5857" i="1"/>
  <c r="E5858" i="1"/>
  <c r="G5857" i="1"/>
  <c r="E12889" i="1"/>
  <c r="K12888" i="1"/>
  <c r="G12888" i="1"/>
  <c r="K12342" i="1"/>
  <c r="E12343" i="1"/>
  <c r="G12342" i="1"/>
  <c r="K9752" i="1"/>
  <c r="E9753" i="1"/>
  <c r="G9752" i="1"/>
  <c r="K11028" i="1"/>
  <c r="E11029" i="1"/>
  <c r="G11028" i="1"/>
  <c r="K11747" i="1"/>
  <c r="E11748" i="1"/>
  <c r="G11747" i="1"/>
  <c r="K12090" i="1"/>
  <c r="E12091" i="1"/>
  <c r="G12090" i="1"/>
  <c r="E8004" i="1"/>
  <c r="K8004" i="1" s="1"/>
  <c r="G8003" i="1"/>
  <c r="E13841" i="1"/>
  <c r="K13841" i="1" s="1"/>
  <c r="G13840" i="1"/>
  <c r="E2555" i="1"/>
  <c r="K2555" i="1" s="1"/>
  <c r="G2554" i="1"/>
  <c r="E6282" i="1"/>
  <c r="K6282" i="1" s="1"/>
  <c r="G6281" i="1"/>
  <c r="E4572" i="1"/>
  <c r="K4572" i="1" s="1"/>
  <c r="G4571" i="1"/>
  <c r="E3590" i="1"/>
  <c r="K3590" i="1" s="1"/>
  <c r="G3589" i="1"/>
  <c r="E7183" i="1"/>
  <c r="K7183" i="1" s="1"/>
  <c r="G7182" i="1"/>
  <c r="E1276" i="1"/>
  <c r="K1276" i="1" s="1"/>
  <c r="G1275" i="1"/>
  <c r="E9276" i="1"/>
  <c r="K9276" i="1" s="1"/>
  <c r="G9275" i="1"/>
  <c r="E10735" i="1"/>
  <c r="K10735" i="1" s="1"/>
  <c r="G10734" i="1"/>
  <c r="E6412" i="1"/>
  <c r="K6412" i="1" s="1"/>
  <c r="G6411" i="1"/>
  <c r="E3680" i="1"/>
  <c r="K3680" i="1" s="1"/>
  <c r="G3679" i="1"/>
  <c r="E8531" i="1"/>
  <c r="K8531" i="1" s="1"/>
  <c r="G8530" i="1"/>
  <c r="E1457" i="1"/>
  <c r="K1457" i="1" s="1"/>
  <c r="G1456" i="1"/>
  <c r="E5394" i="1"/>
  <c r="K5394" i="1" s="1"/>
  <c r="G5393" i="1"/>
  <c r="E6796" i="1"/>
  <c r="K6796" i="1" s="1"/>
  <c r="G6795" i="1"/>
  <c r="E4946" i="1"/>
  <c r="K4946" i="1" s="1"/>
  <c r="G4945" i="1"/>
  <c r="E9339" i="1"/>
  <c r="K9339" i="1" s="1"/>
  <c r="G9338" i="1"/>
  <c r="E11512" i="1"/>
  <c r="K11512" i="1" s="1"/>
  <c r="G11511" i="1"/>
  <c r="E9941" i="1"/>
  <c r="K9941" i="1" s="1"/>
  <c r="G9940" i="1"/>
  <c r="E1045" i="1"/>
  <c r="K1045" i="1" s="1"/>
  <c r="G1044" i="1"/>
  <c r="E8223" i="1"/>
  <c r="K8223" i="1" s="1"/>
  <c r="G8222" i="1"/>
  <c r="E1782" i="1"/>
  <c r="K1782" i="1" s="1"/>
  <c r="G1781" i="1"/>
  <c r="E14146" i="1"/>
  <c r="K14146" i="1" s="1"/>
  <c r="G14145" i="1"/>
  <c r="E13412" i="1"/>
  <c r="K13412" i="1" s="1"/>
  <c r="G13411" i="1"/>
  <c r="E853" i="1"/>
  <c r="K853" i="1" s="1"/>
  <c r="G852" i="1"/>
  <c r="E1164" i="1"/>
  <c r="K1164" i="1" s="1"/>
  <c r="G1163" i="1"/>
  <c r="E650" i="1"/>
  <c r="K650" i="1" s="1"/>
  <c r="G649" i="1"/>
  <c r="E5474" i="1"/>
  <c r="K5474" i="1" s="1"/>
  <c r="G5473" i="1"/>
  <c r="E7538" i="1"/>
  <c r="K7538" i="1" s="1"/>
  <c r="G7537" i="1"/>
  <c r="E390" i="1"/>
  <c r="K390" i="1" s="1"/>
  <c r="G389" i="1"/>
  <c r="E14440" i="1"/>
  <c r="K14440" i="1" s="1"/>
  <c r="G14439" i="1"/>
  <c r="E2432" i="1"/>
  <c r="K2432" i="1" s="1"/>
  <c r="G2431" i="1"/>
  <c r="E2028" i="1"/>
  <c r="K2028" i="1" s="1"/>
  <c r="G2027" i="1"/>
  <c r="E50" i="1"/>
  <c r="K50" i="1" s="1"/>
  <c r="J50" i="1" s="1"/>
  <c r="G49" i="1"/>
  <c r="E793" i="1"/>
  <c r="K793" i="1" s="1"/>
  <c r="G792" i="1"/>
  <c r="E3040" i="1"/>
  <c r="K3040" i="1" s="1"/>
  <c r="G3039" i="1"/>
  <c r="E3959" i="1"/>
  <c r="K3959" i="1" s="1"/>
  <c r="G3958" i="1"/>
  <c r="E8733" i="1"/>
  <c r="K8733" i="1" s="1"/>
  <c r="G8732" i="1"/>
  <c r="E2235" i="1"/>
  <c r="K2235" i="1" s="1"/>
  <c r="G2234" i="1"/>
  <c r="E3192" i="1"/>
  <c r="K3192" i="1" s="1"/>
  <c r="G3191" i="1"/>
  <c r="E5077" i="1"/>
  <c r="K5077" i="1" s="1"/>
  <c r="G5076" i="1"/>
  <c r="E9077" i="1"/>
  <c r="K9077" i="1" s="1"/>
  <c r="G9076" i="1"/>
  <c r="E3295" i="1"/>
  <c r="K3295" i="1" s="1"/>
  <c r="G3294" i="1"/>
  <c r="E12658" i="1"/>
  <c r="K12658" i="1" s="1"/>
  <c r="G12657" i="1"/>
  <c r="E11968" i="1"/>
  <c r="K11968" i="1" s="1"/>
  <c r="G11967" i="1"/>
  <c r="E2136" i="1"/>
  <c r="K2136" i="1" s="1"/>
  <c r="G2135" i="1"/>
  <c r="E10152" i="1"/>
  <c r="K10152" i="1" s="1"/>
  <c r="G10151" i="1"/>
  <c r="C12347" i="1"/>
  <c r="C12288" i="1"/>
  <c r="C2195" i="1"/>
  <c r="G2195" i="1" s="1"/>
  <c r="I50" i="1" l="1"/>
  <c r="E14741" i="1"/>
  <c r="K14740" i="1"/>
  <c r="G14740" i="1"/>
  <c r="K11029" i="1"/>
  <c r="G11029" i="1"/>
  <c r="E11030" i="1"/>
  <c r="K5858" i="1"/>
  <c r="E5859" i="1"/>
  <c r="G5858" i="1"/>
  <c r="K9753" i="1"/>
  <c r="E9754" i="1"/>
  <c r="G9753" i="1"/>
  <c r="K11748" i="1"/>
  <c r="E11749" i="1"/>
  <c r="G11748" i="1"/>
  <c r="K12091" i="1"/>
  <c r="E12092" i="1"/>
  <c r="G12091" i="1"/>
  <c r="K12343" i="1"/>
  <c r="E12344" i="1"/>
  <c r="G12343" i="1"/>
  <c r="E12890" i="1"/>
  <c r="K12889" i="1"/>
  <c r="G12889" i="1"/>
  <c r="E3296" i="1"/>
  <c r="K3296" i="1" s="1"/>
  <c r="G3295" i="1"/>
  <c r="E14441" i="1"/>
  <c r="K14441" i="1" s="1"/>
  <c r="G14440" i="1"/>
  <c r="E5475" i="1"/>
  <c r="K5475" i="1" s="1"/>
  <c r="G5474" i="1"/>
  <c r="E13413" i="1"/>
  <c r="K13413" i="1" s="1"/>
  <c r="G13412" i="1"/>
  <c r="E1046" i="1"/>
  <c r="K1046" i="1" s="1"/>
  <c r="G1045" i="1"/>
  <c r="E4947" i="1"/>
  <c r="K4947" i="1" s="1"/>
  <c r="G4946" i="1"/>
  <c r="E8532" i="1"/>
  <c r="K8532" i="1" s="1"/>
  <c r="G8531" i="1"/>
  <c r="E1277" i="1"/>
  <c r="K1277" i="1" s="1"/>
  <c r="G1276" i="1"/>
  <c r="E6283" i="1"/>
  <c r="K6283" i="1" s="1"/>
  <c r="G6282" i="1"/>
  <c r="E2137" i="1"/>
  <c r="K2137" i="1" s="1"/>
  <c r="G2136" i="1"/>
  <c r="E10153" i="1"/>
  <c r="K10153" i="1" s="1"/>
  <c r="G10152" i="1"/>
  <c r="E3193" i="1"/>
  <c r="K3193" i="1" s="1"/>
  <c r="G3192" i="1"/>
  <c r="E3041" i="1"/>
  <c r="K3041" i="1" s="1"/>
  <c r="G3040" i="1"/>
  <c r="E11969" i="1"/>
  <c r="K11969" i="1" s="1"/>
  <c r="G11968" i="1"/>
  <c r="E12659" i="1"/>
  <c r="K12659" i="1" s="1"/>
  <c r="G12658" i="1"/>
  <c r="E5078" i="1"/>
  <c r="K5078" i="1" s="1"/>
  <c r="G5077" i="1"/>
  <c r="E3960" i="1"/>
  <c r="K3960" i="1" s="1"/>
  <c r="G3959" i="1"/>
  <c r="E2433" i="1"/>
  <c r="K2433" i="1" s="1"/>
  <c r="G2432" i="1"/>
  <c r="E7539" i="1"/>
  <c r="K7539" i="1" s="1"/>
  <c r="G7538" i="1"/>
  <c r="E854" i="1"/>
  <c r="K854" i="1" s="1"/>
  <c r="G853" i="1"/>
  <c r="E8224" i="1"/>
  <c r="K8224" i="1" s="1"/>
  <c r="G8223" i="1"/>
  <c r="E9340" i="1"/>
  <c r="K9340" i="1" s="1"/>
  <c r="G9339" i="1"/>
  <c r="E1458" i="1"/>
  <c r="K1458" i="1" s="1"/>
  <c r="G1457" i="1"/>
  <c r="E9277" i="1"/>
  <c r="K9277" i="1" s="1"/>
  <c r="G9276" i="1"/>
  <c r="E4573" i="1"/>
  <c r="K4573" i="1" s="1"/>
  <c r="G4572" i="1"/>
  <c r="E8005" i="1"/>
  <c r="K8005" i="1" s="1"/>
  <c r="G8004" i="1"/>
  <c r="E8734" i="1"/>
  <c r="K8734" i="1" s="1"/>
  <c r="G8733" i="1"/>
  <c r="E51" i="1"/>
  <c r="K51" i="1" s="1"/>
  <c r="J51" i="1" s="1"/>
  <c r="G50" i="1"/>
  <c r="E2029" i="1"/>
  <c r="K2029" i="1" s="1"/>
  <c r="G2028" i="1"/>
  <c r="E391" i="1"/>
  <c r="K391" i="1" s="1"/>
  <c r="G390" i="1"/>
  <c r="E1165" i="1"/>
  <c r="K1165" i="1" s="1"/>
  <c r="G1164" i="1"/>
  <c r="E1783" i="1"/>
  <c r="K1783" i="1" s="1"/>
  <c r="G1782" i="1"/>
  <c r="E11513" i="1"/>
  <c r="K11513" i="1" s="1"/>
  <c r="G11512" i="1"/>
  <c r="E5395" i="1"/>
  <c r="K5395" i="1" s="1"/>
  <c r="G5394" i="1"/>
  <c r="E6413" i="1"/>
  <c r="K6413" i="1" s="1"/>
  <c r="G6412" i="1"/>
  <c r="E3591" i="1"/>
  <c r="K3591" i="1" s="1"/>
  <c r="G3590" i="1"/>
  <c r="E13842" i="1"/>
  <c r="K13842" i="1" s="1"/>
  <c r="G13841" i="1"/>
  <c r="E9078" i="1"/>
  <c r="K9078" i="1" s="1"/>
  <c r="G9077" i="1"/>
  <c r="E2236" i="1"/>
  <c r="K2236" i="1" s="1"/>
  <c r="G2235" i="1"/>
  <c r="E794" i="1"/>
  <c r="K794" i="1" s="1"/>
  <c r="G793" i="1"/>
  <c r="E651" i="1"/>
  <c r="K651" i="1" s="1"/>
  <c r="G650" i="1"/>
  <c r="E14147" i="1"/>
  <c r="K14147" i="1" s="1"/>
  <c r="G14146" i="1"/>
  <c r="E9942" i="1"/>
  <c r="K9942" i="1" s="1"/>
  <c r="G9941" i="1"/>
  <c r="E6797" i="1"/>
  <c r="K6797" i="1" s="1"/>
  <c r="G6796" i="1"/>
  <c r="E3681" i="1"/>
  <c r="K3681" i="1" s="1"/>
  <c r="G3680" i="1"/>
  <c r="E10736" i="1"/>
  <c r="K10736" i="1" s="1"/>
  <c r="G10735" i="1"/>
  <c r="E7184" i="1"/>
  <c r="K7184" i="1" s="1"/>
  <c r="G7183" i="1"/>
  <c r="E2556" i="1"/>
  <c r="K2556" i="1" s="1"/>
  <c r="G2555" i="1"/>
  <c r="C12289" i="1"/>
  <c r="C2196" i="1"/>
  <c r="G2196" i="1" s="1"/>
  <c r="C12348" i="1"/>
  <c r="I51" i="1" l="1"/>
  <c r="E14742" i="1"/>
  <c r="K14741" i="1"/>
  <c r="G14741" i="1"/>
  <c r="K11749" i="1"/>
  <c r="G11749" i="1"/>
  <c r="E11750" i="1"/>
  <c r="K12092" i="1"/>
  <c r="G12092" i="1"/>
  <c r="E12093" i="1"/>
  <c r="K12344" i="1"/>
  <c r="E12345" i="1"/>
  <c r="G12344" i="1"/>
  <c r="K5859" i="1"/>
  <c r="G5859" i="1"/>
  <c r="E5860" i="1"/>
  <c r="E12891" i="1"/>
  <c r="K12890" i="1"/>
  <c r="G12890" i="1"/>
  <c r="K11030" i="1"/>
  <c r="G11030" i="1"/>
  <c r="E11031" i="1"/>
  <c r="K9754" i="1"/>
  <c r="G9754" i="1"/>
  <c r="E9755" i="1"/>
  <c r="E14148" i="1"/>
  <c r="K14148" i="1" s="1"/>
  <c r="G14147" i="1"/>
  <c r="E1166" i="1"/>
  <c r="K1166" i="1" s="1"/>
  <c r="G1165" i="1"/>
  <c r="E10154" i="1"/>
  <c r="K10154" i="1" s="1"/>
  <c r="G10153" i="1"/>
  <c r="E4948" i="1"/>
  <c r="K4948" i="1" s="1"/>
  <c r="G4947" i="1"/>
  <c r="E7185" i="1"/>
  <c r="K7185" i="1" s="1"/>
  <c r="G7184" i="1"/>
  <c r="E9943" i="1"/>
  <c r="K9943" i="1" s="1"/>
  <c r="G9942" i="1"/>
  <c r="E795" i="1"/>
  <c r="K795" i="1" s="1"/>
  <c r="G794" i="1"/>
  <c r="E1784" i="1"/>
  <c r="K1784" i="1" s="1"/>
  <c r="G1783" i="1"/>
  <c r="E52" i="1"/>
  <c r="K52" i="1" s="1"/>
  <c r="J52" i="1" s="1"/>
  <c r="G51" i="1"/>
  <c r="E9278" i="1"/>
  <c r="K9278" i="1" s="1"/>
  <c r="G9277" i="1"/>
  <c r="E855" i="1"/>
  <c r="K855" i="1" s="1"/>
  <c r="G854" i="1"/>
  <c r="E5079" i="1"/>
  <c r="K5079" i="1" s="1"/>
  <c r="G5078" i="1"/>
  <c r="E3194" i="1"/>
  <c r="K3194" i="1" s="1"/>
  <c r="G3193" i="1"/>
  <c r="E6284" i="1"/>
  <c r="K6284" i="1" s="1"/>
  <c r="G6283" i="1"/>
  <c r="E8533" i="1"/>
  <c r="K8533" i="1" s="1"/>
  <c r="G8532" i="1"/>
  <c r="E5476" i="1"/>
  <c r="K5476" i="1" s="1"/>
  <c r="G5475" i="1"/>
  <c r="E6414" i="1"/>
  <c r="K6414" i="1" s="1"/>
  <c r="G6413" i="1"/>
  <c r="E8735" i="1"/>
  <c r="K8735" i="1" s="1"/>
  <c r="G8734" i="1"/>
  <c r="E1459" i="1"/>
  <c r="K1459" i="1" s="1"/>
  <c r="G1458" i="1"/>
  <c r="E1278" i="1"/>
  <c r="K1278" i="1" s="1"/>
  <c r="G1277" i="1"/>
  <c r="E2557" i="1"/>
  <c r="K2557" i="1" s="1"/>
  <c r="G2556" i="1"/>
  <c r="E6798" i="1"/>
  <c r="K6798" i="1" s="1"/>
  <c r="G6797" i="1"/>
  <c r="E3592" i="1"/>
  <c r="K3592" i="1" s="1"/>
  <c r="G3591" i="1"/>
  <c r="E11514" i="1"/>
  <c r="K11514" i="1" s="1"/>
  <c r="G11513" i="1"/>
  <c r="E2030" i="1"/>
  <c r="K2030" i="1" s="1"/>
  <c r="G2029" i="1"/>
  <c r="E4574" i="1"/>
  <c r="K4574" i="1" s="1"/>
  <c r="G4573" i="1"/>
  <c r="E8225" i="1"/>
  <c r="K8225" i="1" s="1"/>
  <c r="G8224" i="1"/>
  <c r="E3961" i="1"/>
  <c r="K3961" i="1" s="1"/>
  <c r="G3960" i="1"/>
  <c r="E3042" i="1"/>
  <c r="K3042" i="1" s="1"/>
  <c r="G3041" i="1"/>
  <c r="E13414" i="1"/>
  <c r="K13414" i="1" s="1"/>
  <c r="G13413" i="1"/>
  <c r="E10737" i="1"/>
  <c r="K10737" i="1" s="1"/>
  <c r="G10736" i="1"/>
  <c r="E2237" i="1"/>
  <c r="K2237" i="1" s="1"/>
  <c r="G2236" i="1"/>
  <c r="E7540" i="1"/>
  <c r="K7540" i="1" s="1"/>
  <c r="G7539" i="1"/>
  <c r="E12660" i="1"/>
  <c r="K12660" i="1" s="1"/>
  <c r="G12659" i="1"/>
  <c r="E14442" i="1"/>
  <c r="K14442" i="1" s="1"/>
  <c r="G14441" i="1"/>
  <c r="E3682" i="1"/>
  <c r="K3682" i="1" s="1"/>
  <c r="G3681" i="1"/>
  <c r="E652" i="1"/>
  <c r="K652" i="1" s="1"/>
  <c r="G651" i="1"/>
  <c r="E9079" i="1"/>
  <c r="K9079" i="1" s="1"/>
  <c r="G9078" i="1"/>
  <c r="E13843" i="1"/>
  <c r="K13843" i="1" s="1"/>
  <c r="G13842" i="1"/>
  <c r="E5396" i="1"/>
  <c r="K5396" i="1" s="1"/>
  <c r="G5395" i="1"/>
  <c r="E392" i="1"/>
  <c r="K392" i="1" s="1"/>
  <c r="G391" i="1"/>
  <c r="E8006" i="1"/>
  <c r="K8006" i="1" s="1"/>
  <c r="G8005" i="1"/>
  <c r="E9341" i="1"/>
  <c r="K9341" i="1" s="1"/>
  <c r="G9340" i="1"/>
  <c r="E2434" i="1"/>
  <c r="K2434" i="1" s="1"/>
  <c r="G2433" i="1"/>
  <c r="E11970" i="1"/>
  <c r="K11970" i="1" s="1"/>
  <c r="G11969" i="1"/>
  <c r="E2138" i="1"/>
  <c r="K2138" i="1" s="1"/>
  <c r="G2137" i="1"/>
  <c r="E1047" i="1"/>
  <c r="K1047" i="1" s="1"/>
  <c r="G1046" i="1"/>
  <c r="E3297" i="1"/>
  <c r="K3297" i="1" s="1"/>
  <c r="G3296" i="1"/>
  <c r="C2197" i="1"/>
  <c r="G2197" i="1" s="1"/>
  <c r="C12349" i="1"/>
  <c r="C12290" i="1"/>
  <c r="I52" i="1" l="1"/>
  <c r="E14743" i="1"/>
  <c r="K14742" i="1"/>
  <c r="G14742" i="1"/>
  <c r="K9755" i="1"/>
  <c r="E9756" i="1"/>
  <c r="G9755" i="1"/>
  <c r="K11031" i="1"/>
  <c r="E11032" i="1"/>
  <c r="G11031" i="1"/>
  <c r="K11750" i="1"/>
  <c r="G11750" i="1"/>
  <c r="E11751" i="1"/>
  <c r="E12892" i="1"/>
  <c r="K12891" i="1"/>
  <c r="G12891" i="1"/>
  <c r="K12093" i="1"/>
  <c r="E12094" i="1"/>
  <c r="G12093" i="1"/>
  <c r="K5860" i="1"/>
  <c r="E5861" i="1"/>
  <c r="G5860" i="1"/>
  <c r="K12345" i="1"/>
  <c r="E12346" i="1"/>
  <c r="G12345" i="1"/>
  <c r="E11971" i="1"/>
  <c r="K11971" i="1" s="1"/>
  <c r="G11970" i="1"/>
  <c r="E9080" i="1"/>
  <c r="K9080" i="1" s="1"/>
  <c r="G9079" i="1"/>
  <c r="E14443" i="1"/>
  <c r="K14443" i="1" s="1"/>
  <c r="G14442" i="1"/>
  <c r="E13415" i="1"/>
  <c r="K13415" i="1" s="1"/>
  <c r="G13414" i="1"/>
  <c r="E3043" i="1"/>
  <c r="K3043" i="1" s="1"/>
  <c r="G3042" i="1"/>
  <c r="E2031" i="1"/>
  <c r="K2031" i="1" s="1"/>
  <c r="G2030" i="1"/>
  <c r="E6799" i="1"/>
  <c r="K6799" i="1" s="1"/>
  <c r="G6798" i="1"/>
  <c r="E8736" i="1"/>
  <c r="K8736" i="1" s="1"/>
  <c r="G8735" i="1"/>
  <c r="E3195" i="1"/>
  <c r="K3195" i="1" s="1"/>
  <c r="G3194" i="1"/>
  <c r="E53" i="1"/>
  <c r="K53" i="1" s="1"/>
  <c r="J53" i="1" s="1"/>
  <c r="G52" i="1"/>
  <c r="E1167" i="1"/>
  <c r="K1167" i="1" s="1"/>
  <c r="G1166" i="1"/>
  <c r="E2139" i="1"/>
  <c r="K2139" i="1" s="1"/>
  <c r="G2138" i="1"/>
  <c r="E8007" i="1"/>
  <c r="K8007" i="1" s="1"/>
  <c r="G8006" i="1"/>
  <c r="E13844" i="1"/>
  <c r="K13844" i="1" s="1"/>
  <c r="G13843" i="1"/>
  <c r="E10738" i="1"/>
  <c r="K10738" i="1" s="1"/>
  <c r="G10737" i="1"/>
  <c r="E4575" i="1"/>
  <c r="K4575" i="1" s="1"/>
  <c r="G4574" i="1"/>
  <c r="E1460" i="1"/>
  <c r="K1460" i="1" s="1"/>
  <c r="G1459" i="1"/>
  <c r="E6285" i="1"/>
  <c r="K6285" i="1" s="1"/>
  <c r="G6284" i="1"/>
  <c r="E9279" i="1"/>
  <c r="K9279" i="1" s="1"/>
  <c r="G9278" i="1"/>
  <c r="E796" i="1"/>
  <c r="K796" i="1" s="1"/>
  <c r="G795" i="1"/>
  <c r="E10155" i="1"/>
  <c r="K10155" i="1" s="1"/>
  <c r="G10154" i="1"/>
  <c r="E1048" i="1"/>
  <c r="K1048" i="1" s="1"/>
  <c r="G1047" i="1"/>
  <c r="E9342" i="1"/>
  <c r="K9342" i="1" s="1"/>
  <c r="G9341" i="1"/>
  <c r="E393" i="1"/>
  <c r="K393" i="1" s="1"/>
  <c r="G392" i="1"/>
  <c r="E5397" i="1"/>
  <c r="K5397" i="1" s="1"/>
  <c r="G5396" i="1"/>
  <c r="E3683" i="1"/>
  <c r="K3683" i="1" s="1"/>
  <c r="G3682" i="1"/>
  <c r="E7541" i="1"/>
  <c r="K7541" i="1" s="1"/>
  <c r="G7540" i="1"/>
  <c r="E2238" i="1"/>
  <c r="K2238" i="1" s="1"/>
  <c r="G2237" i="1"/>
  <c r="E8226" i="1"/>
  <c r="K8226" i="1" s="1"/>
  <c r="G8225" i="1"/>
  <c r="E3593" i="1"/>
  <c r="K3593" i="1" s="1"/>
  <c r="G3592" i="1"/>
  <c r="E1279" i="1"/>
  <c r="K1279" i="1" s="1"/>
  <c r="G1278" i="1"/>
  <c r="E8534" i="1"/>
  <c r="K8534" i="1" s="1"/>
  <c r="G8533" i="1"/>
  <c r="E856" i="1"/>
  <c r="K856" i="1" s="1"/>
  <c r="G855" i="1"/>
  <c r="E4949" i="1"/>
  <c r="K4949" i="1" s="1"/>
  <c r="G4948" i="1"/>
  <c r="E3298" i="1"/>
  <c r="K3298" i="1" s="1"/>
  <c r="G3297" i="1"/>
  <c r="E2435" i="1"/>
  <c r="K2435" i="1" s="1"/>
  <c r="G2434" i="1"/>
  <c r="E653" i="1"/>
  <c r="K653" i="1" s="1"/>
  <c r="G652" i="1"/>
  <c r="E12661" i="1"/>
  <c r="K12661" i="1" s="1"/>
  <c r="G12660" i="1"/>
  <c r="E3962" i="1"/>
  <c r="K3962" i="1" s="1"/>
  <c r="G3961" i="1"/>
  <c r="E11515" i="1"/>
  <c r="K11515" i="1" s="1"/>
  <c r="G11514" i="1"/>
  <c r="E2558" i="1"/>
  <c r="K2558" i="1" s="1"/>
  <c r="G2557" i="1"/>
  <c r="E6415" i="1"/>
  <c r="K6415" i="1" s="1"/>
  <c r="G6414" i="1"/>
  <c r="E5477" i="1"/>
  <c r="K5477" i="1" s="1"/>
  <c r="G5476" i="1"/>
  <c r="E5080" i="1"/>
  <c r="K5080" i="1" s="1"/>
  <c r="G5079" i="1"/>
  <c r="E1785" i="1"/>
  <c r="K1785" i="1" s="1"/>
  <c r="G1784" i="1"/>
  <c r="E9944" i="1"/>
  <c r="K9944" i="1" s="1"/>
  <c r="G9943" i="1"/>
  <c r="E7186" i="1"/>
  <c r="K7186" i="1" s="1"/>
  <c r="G7185" i="1"/>
  <c r="E14149" i="1"/>
  <c r="K14149" i="1" s="1"/>
  <c r="G14148" i="1"/>
  <c r="C2198" i="1"/>
  <c r="G2198" i="1" s="1"/>
  <c r="I53" i="1" l="1"/>
  <c r="E14744" i="1"/>
  <c r="K14743" i="1"/>
  <c r="G14743" i="1"/>
  <c r="K5861" i="1"/>
  <c r="G5861" i="1"/>
  <c r="E5862" i="1"/>
  <c r="K12094" i="1"/>
  <c r="E12095" i="1"/>
  <c r="G12094" i="1"/>
  <c r="E12893" i="1"/>
  <c r="K12892" i="1"/>
  <c r="G12892" i="1"/>
  <c r="K9756" i="1"/>
  <c r="E9757" i="1"/>
  <c r="G9756" i="1"/>
  <c r="K12346" i="1"/>
  <c r="E12347" i="1"/>
  <c r="G12346" i="1"/>
  <c r="K11751" i="1"/>
  <c r="G11751" i="1"/>
  <c r="E11752" i="1"/>
  <c r="K11032" i="1"/>
  <c r="G11032" i="1"/>
  <c r="E11033" i="1"/>
  <c r="E9945" i="1"/>
  <c r="K9945" i="1" s="1"/>
  <c r="G9944" i="1"/>
  <c r="E6416" i="1"/>
  <c r="K6416" i="1" s="1"/>
  <c r="G6415" i="1"/>
  <c r="E654" i="1"/>
  <c r="K654" i="1" s="1"/>
  <c r="G653" i="1"/>
  <c r="E3594" i="1"/>
  <c r="K3594" i="1" s="1"/>
  <c r="G3593" i="1"/>
  <c r="E7542" i="1"/>
  <c r="K7542" i="1" s="1"/>
  <c r="G7541" i="1"/>
  <c r="E9343" i="1"/>
  <c r="K9343" i="1" s="1"/>
  <c r="G9342" i="1"/>
  <c r="E9280" i="1"/>
  <c r="K9280" i="1" s="1"/>
  <c r="G9279" i="1"/>
  <c r="E4576" i="1"/>
  <c r="K4576" i="1" s="1"/>
  <c r="G4575" i="1"/>
  <c r="E13845" i="1"/>
  <c r="K13845" i="1" s="1"/>
  <c r="G13844" i="1"/>
  <c r="E3196" i="1"/>
  <c r="K3196" i="1" s="1"/>
  <c r="G3195" i="1"/>
  <c r="E3044" i="1"/>
  <c r="K3044" i="1" s="1"/>
  <c r="G3043" i="1"/>
  <c r="E7187" i="1"/>
  <c r="K7187" i="1" s="1"/>
  <c r="G7186" i="1"/>
  <c r="E5478" i="1"/>
  <c r="K5478" i="1" s="1"/>
  <c r="G5477" i="1"/>
  <c r="E3963" i="1"/>
  <c r="K3963" i="1" s="1"/>
  <c r="G3962" i="1"/>
  <c r="E12662" i="1"/>
  <c r="K12662" i="1" s="1"/>
  <c r="G12661" i="1"/>
  <c r="E4950" i="1"/>
  <c r="K4950" i="1" s="1"/>
  <c r="G4949" i="1"/>
  <c r="E1280" i="1"/>
  <c r="K1280" i="1" s="1"/>
  <c r="G1279" i="1"/>
  <c r="E2239" i="1"/>
  <c r="K2239" i="1" s="1"/>
  <c r="G2238" i="1"/>
  <c r="E394" i="1"/>
  <c r="K394" i="1" s="1"/>
  <c r="G393" i="1"/>
  <c r="E797" i="1"/>
  <c r="K797" i="1" s="1"/>
  <c r="G796" i="1"/>
  <c r="E54" i="1"/>
  <c r="K54" i="1" s="1"/>
  <c r="J54" i="1" s="1"/>
  <c r="G53" i="1"/>
  <c r="E2032" i="1"/>
  <c r="K2032" i="1" s="1"/>
  <c r="G2031" i="1"/>
  <c r="E9081" i="1"/>
  <c r="K9081" i="1" s="1"/>
  <c r="G9080" i="1"/>
  <c r="E14150" i="1"/>
  <c r="K14150" i="1" s="1"/>
  <c r="G14149" i="1"/>
  <c r="E5081" i="1"/>
  <c r="K5081" i="1" s="1"/>
  <c r="G5080" i="1"/>
  <c r="E11516" i="1"/>
  <c r="K11516" i="1" s="1"/>
  <c r="G11515" i="1"/>
  <c r="E3299" i="1"/>
  <c r="K3299" i="1" s="1"/>
  <c r="G3298" i="1"/>
  <c r="E8535" i="1"/>
  <c r="K8535" i="1" s="1"/>
  <c r="G8534" i="1"/>
  <c r="E5398" i="1"/>
  <c r="K5398" i="1" s="1"/>
  <c r="G5397" i="1"/>
  <c r="E10156" i="1"/>
  <c r="K10156" i="1" s="1"/>
  <c r="G10155" i="1"/>
  <c r="E1461" i="1"/>
  <c r="K1461" i="1" s="1"/>
  <c r="G1460" i="1"/>
  <c r="E10739" i="1"/>
  <c r="K10739" i="1" s="1"/>
  <c r="G10738" i="1"/>
  <c r="E2140" i="1"/>
  <c r="K2140" i="1" s="1"/>
  <c r="G2139" i="1"/>
  <c r="E1168" i="1"/>
  <c r="K1168" i="1" s="1"/>
  <c r="G1167" i="1"/>
  <c r="E6800" i="1"/>
  <c r="K6800" i="1" s="1"/>
  <c r="G6799" i="1"/>
  <c r="E14444" i="1"/>
  <c r="K14444" i="1" s="1"/>
  <c r="G14443" i="1"/>
  <c r="E1786" i="1"/>
  <c r="K1786" i="1" s="1"/>
  <c r="G1785" i="1"/>
  <c r="E2559" i="1"/>
  <c r="K2559" i="1" s="1"/>
  <c r="G2558" i="1"/>
  <c r="E2436" i="1"/>
  <c r="K2436" i="1" s="1"/>
  <c r="G2435" i="1"/>
  <c r="E857" i="1"/>
  <c r="K857" i="1" s="1"/>
  <c r="G856" i="1"/>
  <c r="E8227" i="1"/>
  <c r="K8227" i="1" s="1"/>
  <c r="G8226" i="1"/>
  <c r="E3684" i="1"/>
  <c r="K3684" i="1" s="1"/>
  <c r="G3683" i="1"/>
  <c r="E1049" i="1"/>
  <c r="K1049" i="1" s="1"/>
  <c r="G1048" i="1"/>
  <c r="E6286" i="1"/>
  <c r="K6286" i="1" s="1"/>
  <c r="G6285" i="1"/>
  <c r="E8008" i="1"/>
  <c r="K8008" i="1" s="1"/>
  <c r="G8007" i="1"/>
  <c r="E8737" i="1"/>
  <c r="K8737" i="1" s="1"/>
  <c r="G8736" i="1"/>
  <c r="E13416" i="1"/>
  <c r="K13416" i="1" s="1"/>
  <c r="G13415" i="1"/>
  <c r="E11972" i="1"/>
  <c r="K11972" i="1" s="1"/>
  <c r="G11971" i="1"/>
  <c r="C2199" i="1"/>
  <c r="G2199" i="1" s="1"/>
  <c r="I54" i="1" l="1"/>
  <c r="E14745" i="1"/>
  <c r="G14744" i="1"/>
  <c r="K14744" i="1"/>
  <c r="K9757" i="1"/>
  <c r="E9758" i="1"/>
  <c r="G9757" i="1"/>
  <c r="E12894" i="1"/>
  <c r="K12893" i="1"/>
  <c r="G12893" i="1"/>
  <c r="K5862" i="1"/>
  <c r="E5863" i="1"/>
  <c r="G5862" i="1"/>
  <c r="K11752" i="1"/>
  <c r="E11753" i="1"/>
  <c r="G11752" i="1"/>
  <c r="K12347" i="1"/>
  <c r="E12348" i="1"/>
  <c r="G12347" i="1"/>
  <c r="K11033" i="1"/>
  <c r="E11034" i="1"/>
  <c r="G11033" i="1"/>
  <c r="K12095" i="1"/>
  <c r="E12096" i="1"/>
  <c r="G12095" i="1"/>
  <c r="E7188" i="1"/>
  <c r="K7188" i="1" s="1"/>
  <c r="G7187" i="1"/>
  <c r="E13846" i="1"/>
  <c r="K13846" i="1" s="1"/>
  <c r="G13845" i="1"/>
  <c r="E7543" i="1"/>
  <c r="K7543" i="1" s="1"/>
  <c r="G7542" i="1"/>
  <c r="E6417" i="1"/>
  <c r="K6417" i="1" s="1"/>
  <c r="G6416" i="1"/>
  <c r="E2560" i="1"/>
  <c r="K2560" i="1" s="1"/>
  <c r="G2559" i="1"/>
  <c r="E11517" i="1"/>
  <c r="K11517" i="1" s="1"/>
  <c r="G11516" i="1"/>
  <c r="E2033" i="1"/>
  <c r="K2033" i="1" s="1"/>
  <c r="G2032" i="1"/>
  <c r="E798" i="1"/>
  <c r="K798" i="1" s="1"/>
  <c r="G797" i="1"/>
  <c r="E1050" i="1"/>
  <c r="K1050" i="1" s="1"/>
  <c r="G1049" i="1"/>
  <c r="E2437" i="1"/>
  <c r="K2437" i="1" s="1"/>
  <c r="G2436" i="1"/>
  <c r="E6801" i="1"/>
  <c r="K6801" i="1" s="1"/>
  <c r="G6800" i="1"/>
  <c r="E1462" i="1"/>
  <c r="K1462" i="1" s="1"/>
  <c r="G1461" i="1"/>
  <c r="E8536" i="1"/>
  <c r="K8536" i="1" s="1"/>
  <c r="G8535" i="1"/>
  <c r="E9082" i="1"/>
  <c r="K9082" i="1" s="1"/>
  <c r="G9081" i="1"/>
  <c r="E1281" i="1"/>
  <c r="K1281" i="1" s="1"/>
  <c r="G1280" i="1"/>
  <c r="E5479" i="1"/>
  <c r="K5479" i="1" s="1"/>
  <c r="G5478" i="1"/>
  <c r="E3197" i="1"/>
  <c r="K3197" i="1" s="1"/>
  <c r="G3196" i="1"/>
  <c r="E9344" i="1"/>
  <c r="K9344" i="1" s="1"/>
  <c r="G9343" i="1"/>
  <c r="E655" i="1"/>
  <c r="K655" i="1" s="1"/>
  <c r="G654" i="1"/>
  <c r="E8009" i="1"/>
  <c r="K8009" i="1" s="1"/>
  <c r="G8008" i="1"/>
  <c r="E1169" i="1"/>
  <c r="K1169" i="1" s="1"/>
  <c r="G1168" i="1"/>
  <c r="E3300" i="1"/>
  <c r="K3300" i="1" s="1"/>
  <c r="G3299" i="1"/>
  <c r="E8738" i="1"/>
  <c r="K8738" i="1" s="1"/>
  <c r="G8737" i="1"/>
  <c r="E13417" i="1"/>
  <c r="K13417" i="1" s="1"/>
  <c r="G13416" i="1"/>
  <c r="E6287" i="1"/>
  <c r="K6287" i="1" s="1"/>
  <c r="G6286" i="1"/>
  <c r="E858" i="1"/>
  <c r="K858" i="1" s="1"/>
  <c r="G857" i="1"/>
  <c r="E14445" i="1"/>
  <c r="K14445" i="1" s="1"/>
  <c r="G14444" i="1"/>
  <c r="E10740" i="1"/>
  <c r="K10740" i="1" s="1"/>
  <c r="G10739" i="1"/>
  <c r="E14151" i="1"/>
  <c r="K14151" i="1" s="1"/>
  <c r="G14150" i="1"/>
  <c r="E2240" i="1"/>
  <c r="K2240" i="1" s="1"/>
  <c r="G2239" i="1"/>
  <c r="E3964" i="1"/>
  <c r="K3964" i="1" s="1"/>
  <c r="G3963" i="1"/>
  <c r="E3045" i="1"/>
  <c r="K3045" i="1" s="1"/>
  <c r="G3044" i="1"/>
  <c r="E9281" i="1"/>
  <c r="K9281" i="1" s="1"/>
  <c r="G9280" i="1"/>
  <c r="E3685" i="1"/>
  <c r="K3685" i="1" s="1"/>
  <c r="G3684" i="1"/>
  <c r="E10157" i="1"/>
  <c r="K10157" i="1" s="1"/>
  <c r="G10156" i="1"/>
  <c r="E4951" i="1"/>
  <c r="K4951" i="1" s="1"/>
  <c r="G4950" i="1"/>
  <c r="E11973" i="1"/>
  <c r="K11973" i="1" s="1"/>
  <c r="G11972" i="1"/>
  <c r="E8228" i="1"/>
  <c r="K8228" i="1" s="1"/>
  <c r="G8227" i="1"/>
  <c r="E1787" i="1"/>
  <c r="K1787" i="1" s="1"/>
  <c r="G1786" i="1"/>
  <c r="E2141" i="1"/>
  <c r="K2141" i="1" s="1"/>
  <c r="G2140" i="1"/>
  <c r="E5399" i="1"/>
  <c r="K5399" i="1" s="1"/>
  <c r="G5398" i="1"/>
  <c r="E5082" i="1"/>
  <c r="K5082" i="1" s="1"/>
  <c r="G5081" i="1"/>
  <c r="E55" i="1"/>
  <c r="K55" i="1" s="1"/>
  <c r="J55" i="1" s="1"/>
  <c r="G54" i="1"/>
  <c r="E395" i="1"/>
  <c r="K395" i="1" s="1"/>
  <c r="G394" i="1"/>
  <c r="E12663" i="1"/>
  <c r="K12663" i="1" s="1"/>
  <c r="G12662" i="1"/>
  <c r="E4577" i="1"/>
  <c r="K4577" i="1" s="1"/>
  <c r="G4576" i="1"/>
  <c r="E3595" i="1"/>
  <c r="K3595" i="1" s="1"/>
  <c r="G3594" i="1"/>
  <c r="E9946" i="1"/>
  <c r="K9946" i="1" s="1"/>
  <c r="G9945" i="1"/>
  <c r="C2200" i="1"/>
  <c r="G2200" i="1" s="1"/>
  <c r="I55" i="1" l="1"/>
  <c r="E14746" i="1"/>
  <c r="K14745" i="1"/>
  <c r="G14745" i="1"/>
  <c r="K12096" i="1"/>
  <c r="E12097" i="1"/>
  <c r="G12096" i="1"/>
  <c r="K5863" i="1"/>
  <c r="E5864" i="1"/>
  <c r="G5863" i="1"/>
  <c r="E12895" i="1"/>
  <c r="K12894" i="1"/>
  <c r="G12894" i="1"/>
  <c r="K11753" i="1"/>
  <c r="G11753" i="1"/>
  <c r="E11754" i="1"/>
  <c r="K12348" i="1"/>
  <c r="E12349" i="1"/>
  <c r="G12348" i="1"/>
  <c r="K9758" i="1"/>
  <c r="G9758" i="1"/>
  <c r="E9759" i="1"/>
  <c r="K11034" i="1"/>
  <c r="E11035" i="1"/>
  <c r="G11034" i="1"/>
  <c r="E14152" i="1"/>
  <c r="K14152" i="1" s="1"/>
  <c r="G14151" i="1"/>
  <c r="E2438" i="1"/>
  <c r="K2438" i="1" s="1"/>
  <c r="G2437" i="1"/>
  <c r="E11518" i="1"/>
  <c r="K11518" i="1" s="1"/>
  <c r="G11517" i="1"/>
  <c r="E13847" i="1"/>
  <c r="K13847" i="1" s="1"/>
  <c r="G13846" i="1"/>
  <c r="E3046" i="1"/>
  <c r="K3046" i="1" s="1"/>
  <c r="G3045" i="1"/>
  <c r="E859" i="1"/>
  <c r="K859" i="1" s="1"/>
  <c r="G858" i="1"/>
  <c r="E3301" i="1"/>
  <c r="K3301" i="1" s="1"/>
  <c r="G3300" i="1"/>
  <c r="E9345" i="1"/>
  <c r="K9345" i="1" s="1"/>
  <c r="G9344" i="1"/>
  <c r="E4578" i="1"/>
  <c r="K4578" i="1" s="1"/>
  <c r="G4577" i="1"/>
  <c r="E56" i="1"/>
  <c r="K56" i="1" s="1"/>
  <c r="J56" i="1" s="1"/>
  <c r="G55" i="1"/>
  <c r="E1788" i="1"/>
  <c r="K1788" i="1" s="1"/>
  <c r="G1787" i="1"/>
  <c r="E4952" i="1"/>
  <c r="K4952" i="1" s="1"/>
  <c r="G4951" i="1"/>
  <c r="E9282" i="1"/>
  <c r="K9282" i="1" s="1"/>
  <c r="G9281" i="1"/>
  <c r="E14446" i="1"/>
  <c r="K14446" i="1" s="1"/>
  <c r="G14445" i="1"/>
  <c r="E8739" i="1"/>
  <c r="K8739" i="1" s="1"/>
  <c r="G8738" i="1"/>
  <c r="E656" i="1"/>
  <c r="K656" i="1" s="1"/>
  <c r="G655" i="1"/>
  <c r="E1282" i="1"/>
  <c r="K1282" i="1" s="1"/>
  <c r="G1281" i="1"/>
  <c r="E6802" i="1"/>
  <c r="K6802" i="1" s="1"/>
  <c r="G6801" i="1"/>
  <c r="E2034" i="1"/>
  <c r="K2034" i="1" s="1"/>
  <c r="G2033" i="1"/>
  <c r="E7544" i="1"/>
  <c r="K7544" i="1" s="1"/>
  <c r="G7543" i="1"/>
  <c r="E5083" i="1"/>
  <c r="K5083" i="1" s="1"/>
  <c r="G5082" i="1"/>
  <c r="E8229" i="1"/>
  <c r="K8229" i="1" s="1"/>
  <c r="G8228" i="1"/>
  <c r="E10158" i="1"/>
  <c r="K10158" i="1" s="1"/>
  <c r="G10157" i="1"/>
  <c r="E3596" i="1"/>
  <c r="K3596" i="1" s="1"/>
  <c r="G3595" i="1"/>
  <c r="E396" i="1"/>
  <c r="K396" i="1" s="1"/>
  <c r="G395" i="1"/>
  <c r="E2241" i="1"/>
  <c r="K2241" i="1" s="1"/>
  <c r="G2240" i="1"/>
  <c r="E10741" i="1"/>
  <c r="K10741" i="1" s="1"/>
  <c r="G10740" i="1"/>
  <c r="E13418" i="1"/>
  <c r="K13418" i="1" s="1"/>
  <c r="G13417" i="1"/>
  <c r="E8010" i="1"/>
  <c r="K8010" i="1" s="1"/>
  <c r="G8009" i="1"/>
  <c r="E5480" i="1"/>
  <c r="K5480" i="1" s="1"/>
  <c r="G5479" i="1"/>
  <c r="E1463" i="1"/>
  <c r="K1463" i="1" s="1"/>
  <c r="G1462" i="1"/>
  <c r="E799" i="1"/>
  <c r="K799" i="1" s="1"/>
  <c r="G798" i="1"/>
  <c r="E6418" i="1"/>
  <c r="K6418" i="1" s="1"/>
  <c r="G6417" i="1"/>
  <c r="E2142" i="1"/>
  <c r="K2142" i="1" s="1"/>
  <c r="G2141" i="1"/>
  <c r="E11974" i="1"/>
  <c r="K11974" i="1" s="1"/>
  <c r="G11973" i="1"/>
  <c r="E9947" i="1"/>
  <c r="K9947" i="1" s="1"/>
  <c r="G9946" i="1"/>
  <c r="E12664" i="1"/>
  <c r="K12664" i="1" s="1"/>
  <c r="G12663" i="1"/>
  <c r="E5400" i="1"/>
  <c r="K5400" i="1" s="1"/>
  <c r="G5399" i="1"/>
  <c r="E3686" i="1"/>
  <c r="K3686" i="1" s="1"/>
  <c r="G3685" i="1"/>
  <c r="E3965" i="1"/>
  <c r="K3965" i="1" s="1"/>
  <c r="G3964" i="1"/>
  <c r="E6288" i="1"/>
  <c r="K6288" i="1" s="1"/>
  <c r="G6287" i="1"/>
  <c r="E1170" i="1"/>
  <c r="K1170" i="1" s="1"/>
  <c r="G1169" i="1"/>
  <c r="E3198" i="1"/>
  <c r="K3198" i="1" s="1"/>
  <c r="G3197" i="1"/>
  <c r="E9083" i="1"/>
  <c r="K9083" i="1" s="1"/>
  <c r="G9082" i="1"/>
  <c r="E8537" i="1"/>
  <c r="K8537" i="1" s="1"/>
  <c r="G8536" i="1"/>
  <c r="E1051" i="1"/>
  <c r="K1051" i="1" s="1"/>
  <c r="G1050" i="1"/>
  <c r="E2561" i="1"/>
  <c r="K2561" i="1" s="1"/>
  <c r="G2560" i="1"/>
  <c r="E7189" i="1"/>
  <c r="K7189" i="1" s="1"/>
  <c r="G7188" i="1"/>
  <c r="C2201" i="1"/>
  <c r="G2201" i="1" s="1"/>
  <c r="I56" i="1" l="1"/>
  <c r="E14747" i="1"/>
  <c r="K14746" i="1"/>
  <c r="G14746" i="1"/>
  <c r="E12896" i="1"/>
  <c r="K12895" i="1"/>
  <c r="G12895" i="1"/>
  <c r="K9759" i="1"/>
  <c r="E9760" i="1"/>
  <c r="G9759" i="1"/>
  <c r="K12349" i="1"/>
  <c r="E12350" i="1"/>
  <c r="G12349" i="1"/>
  <c r="K12097" i="1"/>
  <c r="E12098" i="1"/>
  <c r="G12097" i="1"/>
  <c r="K5864" i="1"/>
  <c r="E5865" i="1"/>
  <c r="G5864" i="1"/>
  <c r="K11035" i="1"/>
  <c r="E11036" i="1"/>
  <c r="G11035" i="1"/>
  <c r="K11754" i="1"/>
  <c r="E11755" i="1"/>
  <c r="G11754" i="1"/>
  <c r="E8538" i="1"/>
  <c r="K8538" i="1" s="1"/>
  <c r="G8537" i="1"/>
  <c r="E6289" i="1"/>
  <c r="K6289" i="1" s="1"/>
  <c r="G6288" i="1"/>
  <c r="E800" i="1"/>
  <c r="K800" i="1" s="1"/>
  <c r="G799" i="1"/>
  <c r="E13419" i="1"/>
  <c r="K13419" i="1" s="1"/>
  <c r="G13418" i="1"/>
  <c r="E3597" i="1"/>
  <c r="K3597" i="1" s="1"/>
  <c r="G3596" i="1"/>
  <c r="E7545" i="1"/>
  <c r="K7545" i="1" s="1"/>
  <c r="G7544" i="1"/>
  <c r="E657" i="1"/>
  <c r="K657" i="1" s="1"/>
  <c r="G656" i="1"/>
  <c r="E9283" i="1"/>
  <c r="K9283" i="1" s="1"/>
  <c r="G9282" i="1"/>
  <c r="E4579" i="1"/>
  <c r="K4579" i="1" s="1"/>
  <c r="G4578" i="1"/>
  <c r="E3047" i="1"/>
  <c r="K3047" i="1" s="1"/>
  <c r="G3046" i="1"/>
  <c r="E14153" i="1"/>
  <c r="K14153" i="1" s="1"/>
  <c r="G14152" i="1"/>
  <c r="E1171" i="1"/>
  <c r="K1171" i="1" s="1"/>
  <c r="G1170" i="1"/>
  <c r="E3687" i="1"/>
  <c r="K3687" i="1" s="1"/>
  <c r="G3686" i="1"/>
  <c r="E9948" i="1"/>
  <c r="K9948" i="1" s="1"/>
  <c r="G9947" i="1"/>
  <c r="E6419" i="1"/>
  <c r="K6419" i="1" s="1"/>
  <c r="G6418" i="1"/>
  <c r="E8011" i="1"/>
  <c r="K8011" i="1" s="1"/>
  <c r="G8010" i="1"/>
  <c r="E397" i="1"/>
  <c r="K397" i="1" s="1"/>
  <c r="G396" i="1"/>
  <c r="E5084" i="1"/>
  <c r="K5084" i="1" s="1"/>
  <c r="G5083" i="1"/>
  <c r="E1283" i="1"/>
  <c r="K1283" i="1" s="1"/>
  <c r="G1282" i="1"/>
  <c r="E57" i="1"/>
  <c r="K57" i="1" s="1"/>
  <c r="J57" i="1" s="1"/>
  <c r="G56" i="1"/>
  <c r="E860" i="1"/>
  <c r="K860" i="1" s="1"/>
  <c r="G859" i="1"/>
  <c r="E2439" i="1"/>
  <c r="K2439" i="1" s="1"/>
  <c r="G2438" i="1"/>
  <c r="E1052" i="1"/>
  <c r="K1052" i="1" s="1"/>
  <c r="G1051" i="1"/>
  <c r="E2562" i="1"/>
  <c r="K2562" i="1" s="1"/>
  <c r="G2561" i="1"/>
  <c r="E3199" i="1"/>
  <c r="K3199" i="1" s="1"/>
  <c r="G3198" i="1"/>
  <c r="E3966" i="1"/>
  <c r="K3966" i="1" s="1"/>
  <c r="G3965" i="1"/>
  <c r="E12665" i="1"/>
  <c r="K12665" i="1" s="1"/>
  <c r="G12664" i="1"/>
  <c r="E2143" i="1"/>
  <c r="K2143" i="1" s="1"/>
  <c r="G2142" i="1"/>
  <c r="E5481" i="1"/>
  <c r="K5481" i="1" s="1"/>
  <c r="G5480" i="1"/>
  <c r="E2242" i="1"/>
  <c r="K2242" i="1" s="1"/>
  <c r="G2241" i="1"/>
  <c r="E8230" i="1"/>
  <c r="K8230" i="1" s="1"/>
  <c r="G8229" i="1"/>
  <c r="E6803" i="1"/>
  <c r="K6803" i="1" s="1"/>
  <c r="G6802" i="1"/>
  <c r="E14447" i="1"/>
  <c r="K14447" i="1" s="1"/>
  <c r="G14446" i="1"/>
  <c r="E1789" i="1"/>
  <c r="K1789" i="1" s="1"/>
  <c r="G1788" i="1"/>
  <c r="E3302" i="1"/>
  <c r="K3302" i="1" s="1"/>
  <c r="G3301" i="1"/>
  <c r="E11519" i="1"/>
  <c r="K11519" i="1" s="1"/>
  <c r="G11518" i="1"/>
  <c r="E7190" i="1"/>
  <c r="K7190" i="1" s="1"/>
  <c r="G7189" i="1"/>
  <c r="E9084" i="1"/>
  <c r="K9084" i="1" s="1"/>
  <c r="G9083" i="1"/>
  <c r="E5401" i="1"/>
  <c r="K5401" i="1" s="1"/>
  <c r="G5400" i="1"/>
  <c r="E11975" i="1"/>
  <c r="K11975" i="1" s="1"/>
  <c r="G11974" i="1"/>
  <c r="E1464" i="1"/>
  <c r="K1464" i="1" s="1"/>
  <c r="G1463" i="1"/>
  <c r="E10742" i="1"/>
  <c r="K10742" i="1" s="1"/>
  <c r="G10741" i="1"/>
  <c r="E10159" i="1"/>
  <c r="K10159" i="1" s="1"/>
  <c r="G10158" i="1"/>
  <c r="E2035" i="1"/>
  <c r="K2035" i="1" s="1"/>
  <c r="G2034" i="1"/>
  <c r="E8740" i="1"/>
  <c r="K8740" i="1" s="1"/>
  <c r="G8739" i="1"/>
  <c r="E4953" i="1"/>
  <c r="K4953" i="1" s="1"/>
  <c r="G4952" i="1"/>
  <c r="E9346" i="1"/>
  <c r="K9346" i="1" s="1"/>
  <c r="G9345" i="1"/>
  <c r="E13848" i="1"/>
  <c r="K13848" i="1" s="1"/>
  <c r="G13847" i="1"/>
  <c r="C2202" i="1"/>
  <c r="G2202" i="1" s="1"/>
  <c r="I57" i="1" l="1"/>
  <c r="E14748" i="1"/>
  <c r="K14747" i="1"/>
  <c r="G14747" i="1"/>
  <c r="K11755" i="1"/>
  <c r="G11755" i="1"/>
  <c r="E11756" i="1"/>
  <c r="K12350" i="1"/>
  <c r="E12351" i="1"/>
  <c r="G12350" i="1"/>
  <c r="K12098" i="1"/>
  <c r="E12099" i="1"/>
  <c r="G12098" i="1"/>
  <c r="K5865" i="1"/>
  <c r="E5866" i="1"/>
  <c r="G5865" i="1"/>
  <c r="K11036" i="1"/>
  <c r="E11037" i="1"/>
  <c r="G11036" i="1"/>
  <c r="K9760" i="1"/>
  <c r="E9761" i="1"/>
  <c r="G9760" i="1"/>
  <c r="E12897" i="1"/>
  <c r="K12896" i="1"/>
  <c r="G12896" i="1"/>
  <c r="E10743" i="1"/>
  <c r="K10743" i="1" s="1"/>
  <c r="G10742" i="1"/>
  <c r="E1790" i="1"/>
  <c r="K1790" i="1" s="1"/>
  <c r="G1789" i="1"/>
  <c r="E2243" i="1"/>
  <c r="K2243" i="1" s="1"/>
  <c r="G2242" i="1"/>
  <c r="E3967" i="1"/>
  <c r="K3967" i="1" s="1"/>
  <c r="G3966" i="1"/>
  <c r="E8012" i="1"/>
  <c r="K8012" i="1" s="1"/>
  <c r="G8011" i="1"/>
  <c r="E1172" i="1"/>
  <c r="K1172" i="1" s="1"/>
  <c r="G1171" i="1"/>
  <c r="E9284" i="1"/>
  <c r="K9284" i="1" s="1"/>
  <c r="G9283" i="1"/>
  <c r="E13420" i="1"/>
  <c r="K13420" i="1" s="1"/>
  <c r="G13419" i="1"/>
  <c r="E6290" i="1"/>
  <c r="K6290" i="1" s="1"/>
  <c r="G6289" i="1"/>
  <c r="E9347" i="1"/>
  <c r="K9347" i="1" s="1"/>
  <c r="G9346" i="1"/>
  <c r="E10160" i="1"/>
  <c r="K10160" i="1" s="1"/>
  <c r="G10159" i="1"/>
  <c r="E5402" i="1"/>
  <c r="K5402" i="1" s="1"/>
  <c r="G5401" i="1"/>
  <c r="E3303" i="1"/>
  <c r="K3303" i="1" s="1"/>
  <c r="G3302" i="1"/>
  <c r="E8231" i="1"/>
  <c r="K8231" i="1" s="1"/>
  <c r="G8230" i="1"/>
  <c r="E12666" i="1"/>
  <c r="K12666" i="1" s="1"/>
  <c r="G12665" i="1"/>
  <c r="E1053" i="1"/>
  <c r="K1053" i="1" s="1"/>
  <c r="G1052" i="1"/>
  <c r="E58" i="1"/>
  <c r="K58" i="1" s="1"/>
  <c r="J58" i="1" s="1"/>
  <c r="G57" i="1"/>
  <c r="E398" i="1"/>
  <c r="K398" i="1" s="1"/>
  <c r="G397" i="1"/>
  <c r="E3688" i="1"/>
  <c r="K3688" i="1" s="1"/>
  <c r="G3687" i="1"/>
  <c r="E4580" i="1"/>
  <c r="K4580" i="1" s="1"/>
  <c r="G4579" i="1"/>
  <c r="E3598" i="1"/>
  <c r="K3598" i="1" s="1"/>
  <c r="G3597" i="1"/>
  <c r="E13849" i="1"/>
  <c r="K13849" i="1" s="1"/>
  <c r="G13848" i="1"/>
  <c r="E2036" i="1"/>
  <c r="K2036" i="1" s="1"/>
  <c r="G2035" i="1"/>
  <c r="E11976" i="1"/>
  <c r="K11976" i="1" s="1"/>
  <c r="G11975" i="1"/>
  <c r="E7191" i="1"/>
  <c r="K7191" i="1" s="1"/>
  <c r="G7190" i="1"/>
  <c r="E11520" i="1"/>
  <c r="K11520" i="1" s="1"/>
  <c r="G11519" i="1"/>
  <c r="E6804" i="1"/>
  <c r="K6804" i="1" s="1"/>
  <c r="G6803" i="1"/>
  <c r="E2144" i="1"/>
  <c r="K2144" i="1" s="1"/>
  <c r="G2143" i="1"/>
  <c r="E2563" i="1"/>
  <c r="K2563" i="1" s="1"/>
  <c r="G2562" i="1"/>
  <c r="E861" i="1"/>
  <c r="K861" i="1" s="1"/>
  <c r="G860" i="1"/>
  <c r="E5085" i="1"/>
  <c r="K5085" i="1" s="1"/>
  <c r="G5084" i="1"/>
  <c r="E9949" i="1"/>
  <c r="K9949" i="1" s="1"/>
  <c r="G9948" i="1"/>
  <c r="E3048" i="1"/>
  <c r="K3048" i="1" s="1"/>
  <c r="G3047" i="1"/>
  <c r="E7546" i="1"/>
  <c r="K7546" i="1" s="1"/>
  <c r="G7545" i="1"/>
  <c r="E4954" i="1"/>
  <c r="K4954" i="1" s="1"/>
  <c r="G4953" i="1"/>
  <c r="E8741" i="1"/>
  <c r="K8741" i="1" s="1"/>
  <c r="G8740" i="1"/>
  <c r="E1465" i="1"/>
  <c r="K1465" i="1" s="1"/>
  <c r="G1464" i="1"/>
  <c r="E9085" i="1"/>
  <c r="K9085" i="1" s="1"/>
  <c r="G9084" i="1"/>
  <c r="E14448" i="1"/>
  <c r="K14448" i="1" s="1"/>
  <c r="G14447" i="1"/>
  <c r="E5482" i="1"/>
  <c r="K5482" i="1" s="1"/>
  <c r="G5481" i="1"/>
  <c r="E3200" i="1"/>
  <c r="K3200" i="1" s="1"/>
  <c r="G3199" i="1"/>
  <c r="E2440" i="1"/>
  <c r="K2440" i="1" s="1"/>
  <c r="G2439" i="1"/>
  <c r="E1284" i="1"/>
  <c r="K1284" i="1" s="1"/>
  <c r="G1283" i="1"/>
  <c r="E6420" i="1"/>
  <c r="K6420" i="1" s="1"/>
  <c r="G6419" i="1"/>
  <c r="E14154" i="1"/>
  <c r="K14154" i="1" s="1"/>
  <c r="G14153" i="1"/>
  <c r="E658" i="1"/>
  <c r="K658" i="1" s="1"/>
  <c r="G657" i="1"/>
  <c r="E801" i="1"/>
  <c r="K801" i="1" s="1"/>
  <c r="G800" i="1"/>
  <c r="E8539" i="1"/>
  <c r="K8539" i="1" s="1"/>
  <c r="G8538" i="1"/>
  <c r="C2203" i="1"/>
  <c r="G2203" i="1" s="1"/>
  <c r="I58" i="1" l="1"/>
  <c r="E14749" i="1"/>
  <c r="K14748" i="1"/>
  <c r="G14748" i="1"/>
  <c r="K12099" i="1"/>
  <c r="G12099" i="1"/>
  <c r="E12100" i="1"/>
  <c r="E12898" i="1"/>
  <c r="K12897" i="1"/>
  <c r="G12897" i="1"/>
  <c r="K5866" i="1"/>
  <c r="E5867" i="1"/>
  <c r="G5866" i="1"/>
  <c r="K11756" i="1"/>
  <c r="E11757" i="1"/>
  <c r="G11756" i="1"/>
  <c r="K11037" i="1"/>
  <c r="G11037" i="1"/>
  <c r="E11038" i="1"/>
  <c r="K9761" i="1"/>
  <c r="G9761" i="1"/>
  <c r="E9762" i="1"/>
  <c r="K12351" i="1"/>
  <c r="E12352" i="1"/>
  <c r="G12351" i="1"/>
  <c r="E1054" i="1"/>
  <c r="K1054" i="1" s="1"/>
  <c r="G1053" i="1"/>
  <c r="E5403" i="1"/>
  <c r="K5403" i="1" s="1"/>
  <c r="G5402" i="1"/>
  <c r="E14155" i="1"/>
  <c r="K14155" i="1" s="1"/>
  <c r="G14154" i="1"/>
  <c r="E3201" i="1"/>
  <c r="K3201" i="1" s="1"/>
  <c r="G3200" i="1"/>
  <c r="E8742" i="1"/>
  <c r="K8742" i="1" s="1"/>
  <c r="G8741" i="1"/>
  <c r="E7547" i="1"/>
  <c r="K7547" i="1" s="1"/>
  <c r="G7546" i="1"/>
  <c r="E862" i="1"/>
  <c r="K862" i="1" s="1"/>
  <c r="G861" i="1"/>
  <c r="E11521" i="1"/>
  <c r="K11521" i="1" s="1"/>
  <c r="G11520" i="1"/>
  <c r="E13850" i="1"/>
  <c r="K13850" i="1" s="1"/>
  <c r="G13849" i="1"/>
  <c r="E3689" i="1"/>
  <c r="K3689" i="1" s="1"/>
  <c r="G3688" i="1"/>
  <c r="E12667" i="1"/>
  <c r="K12667" i="1" s="1"/>
  <c r="G12666" i="1"/>
  <c r="E10161" i="1"/>
  <c r="K10161" i="1" s="1"/>
  <c r="G10160" i="1"/>
  <c r="E9285" i="1"/>
  <c r="K9285" i="1" s="1"/>
  <c r="G9284" i="1"/>
  <c r="E659" i="1"/>
  <c r="K659" i="1" s="1"/>
  <c r="G658" i="1"/>
  <c r="E2441" i="1"/>
  <c r="K2441" i="1" s="1"/>
  <c r="G2440" i="1"/>
  <c r="E1466" i="1"/>
  <c r="K1466" i="1" s="1"/>
  <c r="G1465" i="1"/>
  <c r="E6805" i="1"/>
  <c r="K6805" i="1" s="1"/>
  <c r="G6804" i="1"/>
  <c r="E802" i="1"/>
  <c r="K802" i="1" s="1"/>
  <c r="G801" i="1"/>
  <c r="E1285" i="1"/>
  <c r="K1285" i="1" s="1"/>
  <c r="G1284" i="1"/>
  <c r="E14449" i="1"/>
  <c r="K14449" i="1" s="1"/>
  <c r="G14448" i="1"/>
  <c r="E9086" i="1"/>
  <c r="K9086" i="1" s="1"/>
  <c r="G9085" i="1"/>
  <c r="E4955" i="1"/>
  <c r="K4955" i="1" s="1"/>
  <c r="G4954" i="1"/>
  <c r="E9950" i="1"/>
  <c r="K9950" i="1" s="1"/>
  <c r="G9949" i="1"/>
  <c r="E2145" i="1"/>
  <c r="K2145" i="1" s="1"/>
  <c r="G2144" i="1"/>
  <c r="E11977" i="1"/>
  <c r="K11977" i="1" s="1"/>
  <c r="G11976" i="1"/>
  <c r="E3599" i="1"/>
  <c r="K3599" i="1" s="1"/>
  <c r="G3598" i="1"/>
  <c r="E59" i="1"/>
  <c r="K59" i="1" s="1"/>
  <c r="J59" i="1" s="1"/>
  <c r="G58" i="1"/>
  <c r="E3304" i="1"/>
  <c r="K3304" i="1" s="1"/>
  <c r="G3303" i="1"/>
  <c r="E6291" i="1"/>
  <c r="K6291" i="1" s="1"/>
  <c r="G6290" i="1"/>
  <c r="E8013" i="1"/>
  <c r="K8013" i="1" s="1"/>
  <c r="G8012" i="1"/>
  <c r="E2244" i="1"/>
  <c r="K2244" i="1" s="1"/>
  <c r="G2243" i="1"/>
  <c r="E5086" i="1"/>
  <c r="K5086" i="1" s="1"/>
  <c r="G5085" i="1"/>
  <c r="E2037" i="1"/>
  <c r="K2037" i="1" s="1"/>
  <c r="G2036" i="1"/>
  <c r="E4581" i="1"/>
  <c r="K4581" i="1" s="1"/>
  <c r="G4580" i="1"/>
  <c r="E13421" i="1"/>
  <c r="K13421" i="1" s="1"/>
  <c r="G13420" i="1"/>
  <c r="E1791" i="1"/>
  <c r="K1791" i="1" s="1"/>
  <c r="G1790" i="1"/>
  <c r="E8540" i="1"/>
  <c r="K8540" i="1" s="1"/>
  <c r="G8539" i="1"/>
  <c r="E6421" i="1"/>
  <c r="K6421" i="1" s="1"/>
  <c r="G6420" i="1"/>
  <c r="E5483" i="1"/>
  <c r="K5483" i="1" s="1"/>
  <c r="G5482" i="1"/>
  <c r="E3049" i="1"/>
  <c r="K3049" i="1" s="1"/>
  <c r="G3048" i="1"/>
  <c r="E2564" i="1"/>
  <c r="K2564" i="1" s="1"/>
  <c r="G2563" i="1"/>
  <c r="E7192" i="1"/>
  <c r="K7192" i="1" s="1"/>
  <c r="G7191" i="1"/>
  <c r="E399" i="1"/>
  <c r="K399" i="1" s="1"/>
  <c r="G398" i="1"/>
  <c r="E8232" i="1"/>
  <c r="K8232" i="1" s="1"/>
  <c r="G8231" i="1"/>
  <c r="E9348" i="1"/>
  <c r="K9348" i="1" s="1"/>
  <c r="G9347" i="1"/>
  <c r="E1173" i="1"/>
  <c r="K1173" i="1" s="1"/>
  <c r="G1172" i="1"/>
  <c r="E3968" i="1"/>
  <c r="K3968" i="1" s="1"/>
  <c r="G3967" i="1"/>
  <c r="E10744" i="1"/>
  <c r="K10744" i="1" s="1"/>
  <c r="G10743" i="1"/>
  <c r="C2204" i="1"/>
  <c r="G2204" i="1" s="1"/>
  <c r="I59" i="1" l="1"/>
  <c r="E14750" i="1"/>
  <c r="K14749" i="1"/>
  <c r="G14749" i="1"/>
  <c r="K12352" i="1"/>
  <c r="E12353" i="1"/>
  <c r="G12352" i="1"/>
  <c r="K5867" i="1"/>
  <c r="E5868" i="1"/>
  <c r="G5867" i="1"/>
  <c r="E12899" i="1"/>
  <c r="K12898" i="1"/>
  <c r="G12898" i="1"/>
  <c r="K11038" i="1"/>
  <c r="E11039" i="1"/>
  <c r="G11038" i="1"/>
  <c r="K11757" i="1"/>
  <c r="G11757" i="1"/>
  <c r="E11758" i="1"/>
  <c r="K12100" i="1"/>
  <c r="G12100" i="1"/>
  <c r="E12101" i="1"/>
  <c r="K9762" i="1"/>
  <c r="E9763" i="1"/>
  <c r="G9762" i="1"/>
  <c r="E7193" i="1"/>
  <c r="K7193" i="1" s="1"/>
  <c r="G7192" i="1"/>
  <c r="E8014" i="1"/>
  <c r="K8014" i="1" s="1"/>
  <c r="G8013" i="1"/>
  <c r="E3600" i="1"/>
  <c r="K3600" i="1" s="1"/>
  <c r="G3599" i="1"/>
  <c r="E4956" i="1"/>
  <c r="K4956" i="1" s="1"/>
  <c r="G4955" i="1"/>
  <c r="E2442" i="1"/>
  <c r="K2442" i="1" s="1"/>
  <c r="G2441" i="1"/>
  <c r="E9286" i="1"/>
  <c r="K9286" i="1" s="1"/>
  <c r="G9285" i="1"/>
  <c r="E13851" i="1"/>
  <c r="K13851" i="1" s="1"/>
  <c r="G13850" i="1"/>
  <c r="E8743" i="1"/>
  <c r="K8743" i="1" s="1"/>
  <c r="G8742" i="1"/>
  <c r="E1055" i="1"/>
  <c r="K1055" i="1" s="1"/>
  <c r="G1054" i="1"/>
  <c r="E5484" i="1"/>
  <c r="K5484" i="1" s="1"/>
  <c r="G5483" i="1"/>
  <c r="E13422" i="1"/>
  <c r="K13422" i="1" s="1"/>
  <c r="G13421" i="1"/>
  <c r="E2245" i="1"/>
  <c r="K2245" i="1" s="1"/>
  <c r="G2244" i="1"/>
  <c r="E60" i="1"/>
  <c r="K60" i="1" s="1"/>
  <c r="J60" i="1" s="1"/>
  <c r="G59" i="1"/>
  <c r="E9951" i="1"/>
  <c r="K9951" i="1" s="1"/>
  <c r="G9950" i="1"/>
  <c r="E1286" i="1"/>
  <c r="K1286" i="1" s="1"/>
  <c r="G1285" i="1"/>
  <c r="E1467" i="1"/>
  <c r="K1467" i="1" s="1"/>
  <c r="G1466" i="1"/>
  <c r="E3690" i="1"/>
  <c r="K3690" i="1" s="1"/>
  <c r="G3689" i="1"/>
  <c r="E7548" i="1"/>
  <c r="K7548" i="1" s="1"/>
  <c r="G7547" i="1"/>
  <c r="E5404" i="1"/>
  <c r="K5404" i="1" s="1"/>
  <c r="G5403" i="1"/>
  <c r="E9349" i="1"/>
  <c r="K9349" i="1" s="1"/>
  <c r="G9348" i="1"/>
  <c r="E6422" i="1"/>
  <c r="K6422" i="1" s="1"/>
  <c r="G6421" i="1"/>
  <c r="E803" i="1"/>
  <c r="G802" i="1"/>
  <c r="E1174" i="1"/>
  <c r="K1174" i="1" s="1"/>
  <c r="G1173" i="1"/>
  <c r="E3969" i="1"/>
  <c r="K3969" i="1" s="1"/>
  <c r="G3968" i="1"/>
  <c r="E400" i="1"/>
  <c r="K400" i="1" s="1"/>
  <c r="G399" i="1"/>
  <c r="E3050" i="1"/>
  <c r="K3050" i="1" s="1"/>
  <c r="G3049" i="1"/>
  <c r="E1792" i="1"/>
  <c r="K1792" i="1" s="1"/>
  <c r="G1791" i="1"/>
  <c r="E5087" i="1"/>
  <c r="K5087" i="1" s="1"/>
  <c r="G5086" i="1"/>
  <c r="E3305" i="1"/>
  <c r="K3305" i="1" s="1"/>
  <c r="G3304" i="1"/>
  <c r="E2146" i="1"/>
  <c r="K2146" i="1" s="1"/>
  <c r="G2145" i="1"/>
  <c r="E14450" i="1"/>
  <c r="K14450" i="1" s="1"/>
  <c r="G14449" i="1"/>
  <c r="E6806" i="1"/>
  <c r="K6806" i="1" s="1"/>
  <c r="G6805" i="1"/>
  <c r="E12668" i="1"/>
  <c r="K12668" i="1" s="1"/>
  <c r="G12667" i="1"/>
  <c r="E863" i="1"/>
  <c r="K863" i="1" s="1"/>
  <c r="G862" i="1"/>
  <c r="E14156" i="1"/>
  <c r="K14156" i="1" s="1"/>
  <c r="G14155" i="1"/>
  <c r="E4582" i="1"/>
  <c r="K4582" i="1" s="1"/>
  <c r="G4581" i="1"/>
  <c r="E10745" i="1"/>
  <c r="K10745" i="1" s="1"/>
  <c r="G10744" i="1"/>
  <c r="E8233" i="1"/>
  <c r="K8233" i="1" s="1"/>
  <c r="G8232" i="1"/>
  <c r="E2565" i="1"/>
  <c r="K2565" i="1" s="1"/>
  <c r="G2564" i="1"/>
  <c r="E8541" i="1"/>
  <c r="K8541" i="1" s="1"/>
  <c r="G8540" i="1"/>
  <c r="E2038" i="1"/>
  <c r="K2038" i="1" s="1"/>
  <c r="G2037" i="1"/>
  <c r="E6292" i="1"/>
  <c r="K6292" i="1" s="1"/>
  <c r="G6291" i="1"/>
  <c r="E11978" i="1"/>
  <c r="K11978" i="1" s="1"/>
  <c r="G11977" i="1"/>
  <c r="E9087" i="1"/>
  <c r="K9087" i="1" s="1"/>
  <c r="G9086" i="1"/>
  <c r="E660" i="1"/>
  <c r="K660" i="1" s="1"/>
  <c r="G659" i="1"/>
  <c r="E10162" i="1"/>
  <c r="K10162" i="1" s="1"/>
  <c r="G10161" i="1"/>
  <c r="E11522" i="1"/>
  <c r="K11522" i="1" s="1"/>
  <c r="G11521" i="1"/>
  <c r="E3202" i="1"/>
  <c r="K3202" i="1" s="1"/>
  <c r="G3201" i="1"/>
  <c r="C2205" i="1"/>
  <c r="G2205" i="1" s="1"/>
  <c r="I60" i="1" l="1"/>
  <c r="E14751" i="1"/>
  <c r="K14750" i="1"/>
  <c r="G14750" i="1"/>
  <c r="K11758" i="1"/>
  <c r="G11758" i="1"/>
  <c r="E11759" i="1"/>
  <c r="K11039" i="1"/>
  <c r="E11040" i="1"/>
  <c r="G11039" i="1"/>
  <c r="E12900" i="1"/>
  <c r="K12899" i="1"/>
  <c r="G12899" i="1"/>
  <c r="K803" i="1"/>
  <c r="K804" i="1"/>
  <c r="J804" i="1" s="1"/>
  <c r="K12101" i="1"/>
  <c r="E12102" i="1"/>
  <c r="G12101" i="1"/>
  <c r="K12353" i="1"/>
  <c r="G12353" i="1"/>
  <c r="E12354" i="1"/>
  <c r="K5868" i="1"/>
  <c r="E5869" i="1"/>
  <c r="G5868" i="1"/>
  <c r="K9763" i="1"/>
  <c r="E9764" i="1"/>
  <c r="G9763" i="1"/>
  <c r="E2566" i="1"/>
  <c r="K2566" i="1" s="1"/>
  <c r="G2565" i="1"/>
  <c r="E6807" i="1"/>
  <c r="K6807" i="1" s="1"/>
  <c r="G6806" i="1"/>
  <c r="E5088" i="1"/>
  <c r="K5088" i="1" s="1"/>
  <c r="G5087" i="1"/>
  <c r="E5405" i="1"/>
  <c r="K5405" i="1" s="1"/>
  <c r="G5404" i="1"/>
  <c r="E2246" i="1"/>
  <c r="K2246" i="1" s="1"/>
  <c r="G2245" i="1"/>
  <c r="E3306" i="1"/>
  <c r="K3306" i="1" s="1"/>
  <c r="G3305" i="1"/>
  <c r="E3970" i="1"/>
  <c r="K3970" i="1" s="1"/>
  <c r="G3969" i="1"/>
  <c r="E9350" i="1"/>
  <c r="K9350" i="1" s="1"/>
  <c r="G9349" i="1"/>
  <c r="E61" i="1"/>
  <c r="K61" i="1" s="1"/>
  <c r="J61" i="1" s="1"/>
  <c r="G60" i="1"/>
  <c r="E13852" i="1"/>
  <c r="K13852" i="1" s="1"/>
  <c r="G13851" i="1"/>
  <c r="E3601" i="1"/>
  <c r="K3601" i="1" s="1"/>
  <c r="G3600" i="1"/>
  <c r="E11979" i="1"/>
  <c r="K11979" i="1" s="1"/>
  <c r="G11978" i="1"/>
  <c r="E1175" i="1"/>
  <c r="K1175" i="1" s="1"/>
  <c r="G1174" i="1"/>
  <c r="E1468" i="1"/>
  <c r="K1468" i="1" s="1"/>
  <c r="G1467" i="1"/>
  <c r="E9287" i="1"/>
  <c r="K9287" i="1" s="1"/>
  <c r="G9286" i="1"/>
  <c r="E11523" i="1"/>
  <c r="K11523" i="1" s="1"/>
  <c r="G11522" i="1"/>
  <c r="E8542" i="1"/>
  <c r="K8542" i="1" s="1"/>
  <c r="G8541" i="1"/>
  <c r="E4583" i="1"/>
  <c r="K4583" i="1" s="1"/>
  <c r="G4582" i="1"/>
  <c r="E3203" i="1"/>
  <c r="K3203" i="1" s="1"/>
  <c r="G3202" i="1"/>
  <c r="E2039" i="1"/>
  <c r="K2039" i="1" s="1"/>
  <c r="G2038" i="1"/>
  <c r="E2147" i="1"/>
  <c r="K2147" i="1" s="1"/>
  <c r="G2146" i="1"/>
  <c r="E401" i="1"/>
  <c r="K401" i="1" s="1"/>
  <c r="G400" i="1"/>
  <c r="E6423" i="1"/>
  <c r="K6423" i="1" s="1"/>
  <c r="G6422" i="1"/>
  <c r="E3691" i="1"/>
  <c r="K3691" i="1" s="1"/>
  <c r="G3690" i="1"/>
  <c r="E9952" i="1"/>
  <c r="K9952" i="1" s="1"/>
  <c r="G9951" i="1"/>
  <c r="E5485" i="1"/>
  <c r="K5485" i="1" s="1"/>
  <c r="G5484" i="1"/>
  <c r="E8744" i="1"/>
  <c r="K8744" i="1" s="1"/>
  <c r="G8743" i="1"/>
  <c r="E4957" i="1"/>
  <c r="K4957" i="1" s="1"/>
  <c r="G4956" i="1"/>
  <c r="E10163" i="1"/>
  <c r="K10163" i="1" s="1"/>
  <c r="G10162" i="1"/>
  <c r="E14157" i="1"/>
  <c r="K14157" i="1" s="1"/>
  <c r="G14156" i="1"/>
  <c r="E8015" i="1"/>
  <c r="K8015" i="1" s="1"/>
  <c r="G8014" i="1"/>
  <c r="E9088" i="1"/>
  <c r="K9088" i="1" s="1"/>
  <c r="G9087" i="1"/>
  <c r="E10746" i="1"/>
  <c r="K10746" i="1" s="1"/>
  <c r="G10745" i="1"/>
  <c r="E12669" i="1"/>
  <c r="K12669" i="1" s="1"/>
  <c r="G12668" i="1"/>
  <c r="E661" i="1"/>
  <c r="K661" i="1" s="1"/>
  <c r="G660" i="1"/>
  <c r="E6293" i="1"/>
  <c r="K6293" i="1" s="1"/>
  <c r="G6292" i="1"/>
  <c r="E8234" i="1"/>
  <c r="K8234" i="1" s="1"/>
  <c r="G8233" i="1"/>
  <c r="E864" i="1"/>
  <c r="K864" i="1" s="1"/>
  <c r="G863" i="1"/>
  <c r="E14451" i="1"/>
  <c r="K14451" i="1" s="1"/>
  <c r="G14450" i="1"/>
  <c r="E1793" i="1"/>
  <c r="K1793" i="1" s="1"/>
  <c r="G1792" i="1"/>
  <c r="E3051" i="1"/>
  <c r="K3051" i="1" s="1"/>
  <c r="G3050" i="1"/>
  <c r="G803" i="1"/>
  <c r="E7549" i="1"/>
  <c r="K7549" i="1" s="1"/>
  <c r="G7548" i="1"/>
  <c r="E1287" i="1"/>
  <c r="K1287" i="1" s="1"/>
  <c r="G1286" i="1"/>
  <c r="E13423" i="1"/>
  <c r="K13423" i="1" s="1"/>
  <c r="G13422" i="1"/>
  <c r="E1056" i="1"/>
  <c r="K1056" i="1" s="1"/>
  <c r="G1055" i="1"/>
  <c r="E2443" i="1"/>
  <c r="K2443" i="1" s="1"/>
  <c r="G2442" i="1"/>
  <c r="E7194" i="1"/>
  <c r="K7194" i="1" s="1"/>
  <c r="G7193" i="1"/>
  <c r="C2206" i="1"/>
  <c r="G2206" i="1" s="1"/>
  <c r="I61" i="1" l="1"/>
  <c r="E14752" i="1"/>
  <c r="K14751" i="1"/>
  <c r="G14751" i="1"/>
  <c r="K5869" i="1"/>
  <c r="E5870" i="1"/>
  <c r="G5869" i="1"/>
  <c r="E12901" i="1"/>
  <c r="K12900" i="1"/>
  <c r="G12900" i="1"/>
  <c r="K11759" i="1"/>
  <c r="E11760" i="1"/>
  <c r="G11759" i="1"/>
  <c r="K9764" i="1"/>
  <c r="G9764" i="1"/>
  <c r="E9765" i="1"/>
  <c r="K12354" i="1"/>
  <c r="E12355" i="1"/>
  <c r="G12354" i="1"/>
  <c r="K12102" i="1"/>
  <c r="E12103" i="1"/>
  <c r="G12102" i="1"/>
  <c r="K11040" i="1"/>
  <c r="E11041" i="1"/>
  <c r="G11040" i="1"/>
  <c r="E3052" i="1"/>
  <c r="K3052" i="1" s="1"/>
  <c r="G3051" i="1"/>
  <c r="E12670" i="1"/>
  <c r="K12670" i="1" s="1"/>
  <c r="G12669" i="1"/>
  <c r="E10164" i="1"/>
  <c r="K10164" i="1" s="1"/>
  <c r="G10163" i="1"/>
  <c r="E2148" i="1"/>
  <c r="K2148" i="1" s="1"/>
  <c r="G2147" i="1"/>
  <c r="E1057" i="1"/>
  <c r="K1057" i="1" s="1"/>
  <c r="G1056" i="1"/>
  <c r="E865" i="1"/>
  <c r="K865" i="1" s="1"/>
  <c r="G864" i="1"/>
  <c r="E8016" i="1"/>
  <c r="K8016" i="1" s="1"/>
  <c r="G8015" i="1"/>
  <c r="E14158" i="1"/>
  <c r="K14158" i="1" s="1"/>
  <c r="G14157" i="1"/>
  <c r="E5486" i="1"/>
  <c r="K5486" i="1" s="1"/>
  <c r="G5485" i="1"/>
  <c r="E402" i="1"/>
  <c r="K402" i="1" s="1"/>
  <c r="G401" i="1"/>
  <c r="E3204" i="1"/>
  <c r="K3204" i="1" s="1"/>
  <c r="G3203" i="1"/>
  <c r="E9288" i="1"/>
  <c r="K9288" i="1" s="1"/>
  <c r="G9287" i="1"/>
  <c r="E11980" i="1"/>
  <c r="K11980" i="1" s="1"/>
  <c r="G11979" i="1"/>
  <c r="E62" i="1"/>
  <c r="K62" i="1" s="1"/>
  <c r="J62" i="1" s="1"/>
  <c r="G61" i="1"/>
  <c r="E3307" i="1"/>
  <c r="K3307" i="1" s="1"/>
  <c r="G3306" i="1"/>
  <c r="E5089" i="1"/>
  <c r="K5089" i="1" s="1"/>
  <c r="G5088" i="1"/>
  <c r="E13424" i="1"/>
  <c r="K13424" i="1" s="1"/>
  <c r="G13423" i="1"/>
  <c r="E8235" i="1"/>
  <c r="K8235" i="1" s="1"/>
  <c r="G8234" i="1"/>
  <c r="E9953" i="1"/>
  <c r="K9953" i="1" s="1"/>
  <c r="G9952" i="1"/>
  <c r="E6808" i="1"/>
  <c r="K6808" i="1" s="1"/>
  <c r="G6807" i="1"/>
  <c r="E2444" i="1"/>
  <c r="K2444" i="1" s="1"/>
  <c r="G2443" i="1"/>
  <c r="E7550" i="1"/>
  <c r="K7550" i="1" s="1"/>
  <c r="G7549" i="1"/>
  <c r="E14452" i="1"/>
  <c r="K14452" i="1" s="1"/>
  <c r="G14451" i="1"/>
  <c r="E662" i="1"/>
  <c r="K662" i="1" s="1"/>
  <c r="G661" i="1"/>
  <c r="E9089" i="1"/>
  <c r="K9089" i="1" s="1"/>
  <c r="G9088" i="1"/>
  <c r="E8745" i="1"/>
  <c r="K8745" i="1" s="1"/>
  <c r="G8744" i="1"/>
  <c r="E6424" i="1"/>
  <c r="K6424" i="1" s="1"/>
  <c r="G6423" i="1"/>
  <c r="E11524" i="1"/>
  <c r="K11524" i="1" s="1"/>
  <c r="G11523" i="1"/>
  <c r="E1176" i="1"/>
  <c r="K1176" i="1" s="1"/>
  <c r="G1175" i="1"/>
  <c r="E3971" i="1"/>
  <c r="K3971" i="1" s="1"/>
  <c r="G3970" i="1"/>
  <c r="E5406" i="1"/>
  <c r="K5406" i="1" s="1"/>
  <c r="G5405" i="1"/>
  <c r="E4584" i="1"/>
  <c r="K4584" i="1" s="1"/>
  <c r="G4583" i="1"/>
  <c r="E3602" i="1"/>
  <c r="K3602" i="1" s="1"/>
  <c r="G3601" i="1"/>
  <c r="E7195" i="1"/>
  <c r="K7195" i="1" s="1"/>
  <c r="G7194" i="1"/>
  <c r="E1288" i="1"/>
  <c r="K1288" i="1" s="1"/>
  <c r="G1287" i="1"/>
  <c r="E1794" i="1"/>
  <c r="K1794" i="1" s="1"/>
  <c r="G1793" i="1"/>
  <c r="E6294" i="1"/>
  <c r="K6294" i="1" s="1"/>
  <c r="G6293" i="1"/>
  <c r="E10747" i="1"/>
  <c r="K10747" i="1" s="1"/>
  <c r="G10746" i="1"/>
  <c r="E4958" i="1"/>
  <c r="K4958" i="1" s="1"/>
  <c r="G4957" i="1"/>
  <c r="E3692" i="1"/>
  <c r="K3692" i="1" s="1"/>
  <c r="G3691" i="1"/>
  <c r="E2040" i="1"/>
  <c r="K2040" i="1" s="1"/>
  <c r="G2039" i="1"/>
  <c r="E8543" i="1"/>
  <c r="K8543" i="1" s="1"/>
  <c r="G8542" i="1"/>
  <c r="E1469" i="1"/>
  <c r="K1469" i="1" s="1"/>
  <c r="G1468" i="1"/>
  <c r="E13853" i="1"/>
  <c r="K13853" i="1" s="1"/>
  <c r="G13852" i="1"/>
  <c r="E9351" i="1"/>
  <c r="K9351" i="1" s="1"/>
  <c r="G9350" i="1"/>
  <c r="E2247" i="1"/>
  <c r="K2247" i="1" s="1"/>
  <c r="G2246" i="1"/>
  <c r="E2567" i="1"/>
  <c r="K2567" i="1" s="1"/>
  <c r="G2566" i="1"/>
  <c r="C2207" i="1"/>
  <c r="G2207" i="1" s="1"/>
  <c r="I62" i="1" l="1"/>
  <c r="E14753" i="1"/>
  <c r="K14752" i="1"/>
  <c r="G14752" i="1"/>
  <c r="E12902" i="1"/>
  <c r="K12901" i="1"/>
  <c r="G12901" i="1"/>
  <c r="K12355" i="1"/>
  <c r="G12355" i="1"/>
  <c r="E12356" i="1"/>
  <c r="K12103" i="1"/>
  <c r="E12104" i="1"/>
  <c r="G12103" i="1"/>
  <c r="K5870" i="1"/>
  <c r="E5871" i="1"/>
  <c r="G5870" i="1"/>
  <c r="K11760" i="1"/>
  <c r="E11761" i="1"/>
  <c r="G11760" i="1"/>
  <c r="K11041" i="1"/>
  <c r="E11042" i="1"/>
  <c r="G11041" i="1"/>
  <c r="K9765" i="1"/>
  <c r="E9766" i="1"/>
  <c r="G9765" i="1"/>
  <c r="E2041" i="1"/>
  <c r="K2041" i="1" s="1"/>
  <c r="G2040" i="1"/>
  <c r="E11981" i="1"/>
  <c r="K11981" i="1" s="1"/>
  <c r="G11980" i="1"/>
  <c r="E5487" i="1"/>
  <c r="K5487" i="1" s="1"/>
  <c r="G5486" i="1"/>
  <c r="E866" i="1"/>
  <c r="K866" i="1" s="1"/>
  <c r="G865" i="1"/>
  <c r="E12671" i="1"/>
  <c r="K12671" i="1" s="1"/>
  <c r="G12670" i="1"/>
  <c r="E8544" i="1"/>
  <c r="K8544" i="1" s="1"/>
  <c r="G8543" i="1"/>
  <c r="E10748" i="1"/>
  <c r="K10748" i="1" s="1"/>
  <c r="G10747" i="1"/>
  <c r="E7196" i="1"/>
  <c r="K7196" i="1" s="1"/>
  <c r="G7195" i="1"/>
  <c r="E3972" i="1"/>
  <c r="K3972" i="1" s="1"/>
  <c r="G3971" i="1"/>
  <c r="E11525" i="1"/>
  <c r="K11525" i="1" s="1"/>
  <c r="G11524" i="1"/>
  <c r="E14453" i="1"/>
  <c r="K14453" i="1" s="1"/>
  <c r="G14452" i="1"/>
  <c r="E8236" i="1"/>
  <c r="K8236" i="1" s="1"/>
  <c r="G8235" i="1"/>
  <c r="E63" i="1"/>
  <c r="K63" i="1" s="1"/>
  <c r="J63" i="1" s="1"/>
  <c r="G62" i="1"/>
  <c r="E403" i="1"/>
  <c r="K403" i="1" s="1"/>
  <c r="G402" i="1"/>
  <c r="E10165" i="1"/>
  <c r="K10165" i="1" s="1"/>
  <c r="G10164" i="1"/>
  <c r="E9352" i="1"/>
  <c r="K9352" i="1" s="1"/>
  <c r="G9351" i="1"/>
  <c r="E6295" i="1"/>
  <c r="K6295" i="1" s="1"/>
  <c r="G6294" i="1"/>
  <c r="E3603" i="1"/>
  <c r="K3603" i="1" s="1"/>
  <c r="G3602" i="1"/>
  <c r="E7551" i="1"/>
  <c r="K7551" i="1" s="1"/>
  <c r="G7550" i="1"/>
  <c r="E13425" i="1"/>
  <c r="K13425" i="1" s="1"/>
  <c r="G13424" i="1"/>
  <c r="E2248" i="1"/>
  <c r="K2248" i="1" s="1"/>
  <c r="G2247" i="1"/>
  <c r="E2568" i="1"/>
  <c r="K2568" i="1" s="1"/>
  <c r="G2567" i="1"/>
  <c r="E1470" i="1"/>
  <c r="K1470" i="1" s="1"/>
  <c r="G1469" i="1"/>
  <c r="E4959" i="1"/>
  <c r="K4959" i="1" s="1"/>
  <c r="G4958" i="1"/>
  <c r="E1289" i="1"/>
  <c r="K1289" i="1" s="1"/>
  <c r="G1288" i="1"/>
  <c r="E5407" i="1"/>
  <c r="K5407" i="1" s="1"/>
  <c r="G5406" i="1"/>
  <c r="E663" i="1"/>
  <c r="K663" i="1" s="1"/>
  <c r="G662" i="1"/>
  <c r="E6809" i="1"/>
  <c r="K6809" i="1" s="1"/>
  <c r="G6808" i="1"/>
  <c r="E9954" i="1"/>
  <c r="K9954" i="1" s="1"/>
  <c r="G9953" i="1"/>
  <c r="E3308" i="1"/>
  <c r="K3308" i="1" s="1"/>
  <c r="G3307" i="1"/>
  <c r="E3205" i="1"/>
  <c r="K3205" i="1" s="1"/>
  <c r="G3204" i="1"/>
  <c r="E8017" i="1"/>
  <c r="K8017" i="1" s="1"/>
  <c r="G8016" i="1"/>
  <c r="E2149" i="1"/>
  <c r="K2149" i="1" s="1"/>
  <c r="G2148" i="1"/>
  <c r="E6425" i="1"/>
  <c r="K6425" i="1" s="1"/>
  <c r="G6424" i="1"/>
  <c r="E13854" i="1"/>
  <c r="K13854" i="1" s="1"/>
  <c r="G13853" i="1"/>
  <c r="E3693" i="1"/>
  <c r="K3693" i="1" s="1"/>
  <c r="G3692" i="1"/>
  <c r="E1795" i="1"/>
  <c r="K1795" i="1" s="1"/>
  <c r="G1794" i="1"/>
  <c r="E4585" i="1"/>
  <c r="K4585" i="1" s="1"/>
  <c r="G4584" i="1"/>
  <c r="E1177" i="1"/>
  <c r="K1177" i="1" s="1"/>
  <c r="G1176" i="1"/>
  <c r="E8746" i="1"/>
  <c r="K8746" i="1" s="1"/>
  <c r="G8745" i="1"/>
  <c r="E9090" i="1"/>
  <c r="K9090" i="1" s="1"/>
  <c r="G9089" i="1"/>
  <c r="E2445" i="1"/>
  <c r="K2445" i="1" s="1"/>
  <c r="G2444" i="1"/>
  <c r="E5090" i="1"/>
  <c r="K5090" i="1" s="1"/>
  <c r="G5089" i="1"/>
  <c r="E9289" i="1"/>
  <c r="G9288" i="1"/>
  <c r="E14159" i="1"/>
  <c r="K14159" i="1" s="1"/>
  <c r="G14158" i="1"/>
  <c r="E1058" i="1"/>
  <c r="K1058" i="1" s="1"/>
  <c r="G1057" i="1"/>
  <c r="E3053" i="1"/>
  <c r="K3053" i="1" s="1"/>
  <c r="G3052" i="1"/>
  <c r="C2208" i="1"/>
  <c r="G2208" i="1" s="1"/>
  <c r="I63" i="1" l="1"/>
  <c r="E14754" i="1"/>
  <c r="K14753" i="1"/>
  <c r="G14753" i="1"/>
  <c r="K5871" i="1"/>
  <c r="G5871" i="1"/>
  <c r="E5872" i="1"/>
  <c r="K9766" i="1"/>
  <c r="E9767" i="1"/>
  <c r="G9766" i="1"/>
  <c r="K12104" i="1"/>
  <c r="E12105" i="1"/>
  <c r="G12104" i="1"/>
  <c r="K11761" i="1"/>
  <c r="G11761" i="1"/>
  <c r="E11762" i="1"/>
  <c r="K12356" i="1"/>
  <c r="G12356" i="1"/>
  <c r="E12357" i="1"/>
  <c r="K9289" i="1"/>
  <c r="K9290" i="1"/>
  <c r="J9290" i="1" s="1"/>
  <c r="K11042" i="1"/>
  <c r="E11043" i="1"/>
  <c r="G11042" i="1"/>
  <c r="E12903" i="1"/>
  <c r="K12902" i="1"/>
  <c r="G12902" i="1"/>
  <c r="E14160" i="1"/>
  <c r="K14160" i="1" s="1"/>
  <c r="G14159" i="1"/>
  <c r="E4586" i="1"/>
  <c r="K4586" i="1" s="1"/>
  <c r="G4585" i="1"/>
  <c r="E7552" i="1"/>
  <c r="K7552" i="1" s="1"/>
  <c r="G7551" i="1"/>
  <c r="E10166" i="1"/>
  <c r="K10166" i="1" s="1"/>
  <c r="G10165" i="1"/>
  <c r="E8237" i="1"/>
  <c r="K8237" i="1" s="1"/>
  <c r="G8236" i="1"/>
  <c r="E8545" i="1"/>
  <c r="K8545" i="1" s="1"/>
  <c r="G8544" i="1"/>
  <c r="E11982" i="1"/>
  <c r="K11982" i="1" s="1"/>
  <c r="G11981" i="1"/>
  <c r="E1059" i="1"/>
  <c r="K1059" i="1" s="1"/>
  <c r="G1058" i="1"/>
  <c r="E1178" i="1"/>
  <c r="K1178" i="1" s="1"/>
  <c r="G1177" i="1"/>
  <c r="E13855" i="1"/>
  <c r="K13855" i="1" s="1"/>
  <c r="G13854" i="1"/>
  <c r="E6426" i="1"/>
  <c r="K6426" i="1" s="1"/>
  <c r="G6425" i="1"/>
  <c r="E3206" i="1"/>
  <c r="K3206" i="1" s="1"/>
  <c r="G3205" i="1"/>
  <c r="E664" i="1"/>
  <c r="K664" i="1" s="1"/>
  <c r="G663" i="1"/>
  <c r="E1471" i="1"/>
  <c r="K1471" i="1" s="1"/>
  <c r="G1470" i="1"/>
  <c r="E9353" i="1"/>
  <c r="K9353" i="1" s="1"/>
  <c r="G9352" i="1"/>
  <c r="E64" i="1"/>
  <c r="K64" i="1" s="1"/>
  <c r="J64" i="1" s="1"/>
  <c r="G63" i="1"/>
  <c r="E10749" i="1"/>
  <c r="K10749" i="1" s="1"/>
  <c r="G10748" i="1"/>
  <c r="E5488" i="1"/>
  <c r="K5488" i="1" s="1"/>
  <c r="G5487" i="1"/>
  <c r="E3694" i="1"/>
  <c r="K3694" i="1" s="1"/>
  <c r="G3693" i="1"/>
  <c r="E8018" i="1"/>
  <c r="K8018" i="1" s="1"/>
  <c r="G8017" i="1"/>
  <c r="E6810" i="1"/>
  <c r="K6810" i="1" s="1"/>
  <c r="G6809" i="1"/>
  <c r="E4960" i="1"/>
  <c r="K4960" i="1" s="1"/>
  <c r="G4959" i="1"/>
  <c r="E13426" i="1"/>
  <c r="K13426" i="1" s="1"/>
  <c r="G13425" i="1"/>
  <c r="E6296" i="1"/>
  <c r="K6296" i="1" s="1"/>
  <c r="G6295" i="1"/>
  <c r="E404" i="1"/>
  <c r="K404" i="1" s="1"/>
  <c r="G403" i="1"/>
  <c r="E14454" i="1"/>
  <c r="K14454" i="1" s="1"/>
  <c r="G14453" i="1"/>
  <c r="E7197" i="1"/>
  <c r="K7197" i="1" s="1"/>
  <c r="G7196" i="1"/>
  <c r="E867" i="1"/>
  <c r="K867" i="1" s="1"/>
  <c r="G866" i="1"/>
  <c r="E2446" i="1"/>
  <c r="K2446" i="1" s="1"/>
  <c r="G2445" i="1"/>
  <c r="E3309" i="1"/>
  <c r="K3309" i="1" s="1"/>
  <c r="G3308" i="1"/>
  <c r="E5408" i="1"/>
  <c r="K5408" i="1" s="1"/>
  <c r="G5407" i="1"/>
  <c r="E2569" i="1"/>
  <c r="K2569" i="1" s="1"/>
  <c r="G2568" i="1"/>
  <c r="E11526" i="1"/>
  <c r="K11526" i="1" s="1"/>
  <c r="G11525" i="1"/>
  <c r="E3054" i="1"/>
  <c r="K3054" i="1" s="1"/>
  <c r="G3053" i="1"/>
  <c r="E5091" i="1"/>
  <c r="K5091" i="1" s="1"/>
  <c r="G5090" i="1"/>
  <c r="E8747" i="1"/>
  <c r="K8747" i="1" s="1"/>
  <c r="G8746" i="1"/>
  <c r="G9289" i="1"/>
  <c r="E9091" i="1"/>
  <c r="K9091" i="1" s="1"/>
  <c r="G9090" i="1"/>
  <c r="E1796" i="1"/>
  <c r="K1796" i="1" s="1"/>
  <c r="G1795" i="1"/>
  <c r="E2150" i="1"/>
  <c r="K2150" i="1" s="1"/>
  <c r="G2149" i="1"/>
  <c r="E9955" i="1"/>
  <c r="K9955" i="1" s="1"/>
  <c r="G9954" i="1"/>
  <c r="E1290" i="1"/>
  <c r="K1290" i="1" s="1"/>
  <c r="G1289" i="1"/>
  <c r="E2249" i="1"/>
  <c r="K2249" i="1" s="1"/>
  <c r="G2248" i="1"/>
  <c r="E3604" i="1"/>
  <c r="K3604" i="1" s="1"/>
  <c r="G3603" i="1"/>
  <c r="E3973" i="1"/>
  <c r="K3973" i="1" s="1"/>
  <c r="G3972" i="1"/>
  <c r="E12672" i="1"/>
  <c r="K12672" i="1" s="1"/>
  <c r="G12671" i="1"/>
  <c r="E2042" i="1"/>
  <c r="K2042" i="1" s="1"/>
  <c r="G2041" i="1"/>
  <c r="C2209" i="1"/>
  <c r="G2209" i="1" s="1"/>
  <c r="I64" i="1" l="1"/>
  <c r="E14755" i="1"/>
  <c r="K14754" i="1"/>
  <c r="G14754" i="1"/>
  <c r="K12105" i="1"/>
  <c r="E12106" i="1"/>
  <c r="G12105" i="1"/>
  <c r="K11043" i="1"/>
  <c r="E11044" i="1"/>
  <c r="G11043" i="1"/>
  <c r="K11762" i="1"/>
  <c r="E11763" i="1"/>
  <c r="G11762" i="1"/>
  <c r="K12357" i="1"/>
  <c r="E12358" i="1"/>
  <c r="G12357" i="1"/>
  <c r="K5872" i="1"/>
  <c r="G5872" i="1"/>
  <c r="E5873" i="1"/>
  <c r="E12904" i="1"/>
  <c r="K12903" i="1"/>
  <c r="G12903" i="1"/>
  <c r="K9767" i="1"/>
  <c r="E9768" i="1"/>
  <c r="G9767" i="1"/>
  <c r="E3974" i="1"/>
  <c r="K3974" i="1" s="1"/>
  <c r="G3973" i="1"/>
  <c r="E2250" i="1"/>
  <c r="K2250" i="1" s="1"/>
  <c r="G2249" i="1"/>
  <c r="E1797" i="1"/>
  <c r="K1797" i="1" s="1"/>
  <c r="G1796" i="1"/>
  <c r="E5092" i="1"/>
  <c r="K5092" i="1" s="1"/>
  <c r="G5091" i="1"/>
  <c r="E5409" i="1"/>
  <c r="K5409" i="1" s="1"/>
  <c r="G5408" i="1"/>
  <c r="E868" i="1"/>
  <c r="K868" i="1" s="1"/>
  <c r="G867" i="1"/>
  <c r="E6297" i="1"/>
  <c r="K6297" i="1" s="1"/>
  <c r="G6296" i="1"/>
  <c r="E8019" i="1"/>
  <c r="K8019" i="1" s="1"/>
  <c r="G8018" i="1"/>
  <c r="E3695" i="1"/>
  <c r="K3695" i="1" s="1"/>
  <c r="G3694" i="1"/>
  <c r="E65" i="1"/>
  <c r="K65" i="1" s="1"/>
  <c r="J65" i="1" s="1"/>
  <c r="G64" i="1"/>
  <c r="E665" i="1"/>
  <c r="K665" i="1" s="1"/>
  <c r="G664" i="1"/>
  <c r="E1179" i="1"/>
  <c r="K1179" i="1" s="1"/>
  <c r="G1178" i="1"/>
  <c r="E8546" i="1"/>
  <c r="K8546" i="1" s="1"/>
  <c r="G8545" i="1"/>
  <c r="E4587" i="1"/>
  <c r="K4587" i="1" s="1"/>
  <c r="G4586" i="1"/>
  <c r="E3605" i="1"/>
  <c r="K3605" i="1" s="1"/>
  <c r="G3604" i="1"/>
  <c r="E2151" i="1"/>
  <c r="K2151" i="1" s="1"/>
  <c r="G2150" i="1"/>
  <c r="E8748" i="1"/>
  <c r="K8748" i="1" s="1"/>
  <c r="G8747" i="1"/>
  <c r="E2570" i="1"/>
  <c r="K2570" i="1" s="1"/>
  <c r="G2569" i="1"/>
  <c r="E2447" i="1"/>
  <c r="K2447" i="1" s="1"/>
  <c r="G2446" i="1"/>
  <c r="E405" i="1"/>
  <c r="K405" i="1" s="1"/>
  <c r="G404" i="1"/>
  <c r="E6811" i="1"/>
  <c r="K6811" i="1" s="1"/>
  <c r="G6810" i="1"/>
  <c r="E1472" i="1"/>
  <c r="K1472" i="1" s="1"/>
  <c r="G1471" i="1"/>
  <c r="E13856" i="1"/>
  <c r="K13856" i="1" s="1"/>
  <c r="G13855" i="1"/>
  <c r="E11983" i="1"/>
  <c r="K11983" i="1" s="1"/>
  <c r="G11982" i="1"/>
  <c r="E7553" i="1"/>
  <c r="K7553" i="1" s="1"/>
  <c r="G7552" i="1"/>
  <c r="E12673" i="1"/>
  <c r="K12673" i="1" s="1"/>
  <c r="G12672" i="1"/>
  <c r="E2043" i="1"/>
  <c r="K2043" i="1" s="1"/>
  <c r="G2042" i="1"/>
  <c r="E9956" i="1"/>
  <c r="K9956" i="1" s="1"/>
  <c r="G9955" i="1"/>
  <c r="E11527" i="1"/>
  <c r="K11527" i="1" s="1"/>
  <c r="G11526" i="1"/>
  <c r="E14455" i="1"/>
  <c r="K14455" i="1" s="1"/>
  <c r="G14454" i="1"/>
  <c r="E4961" i="1"/>
  <c r="K4961" i="1" s="1"/>
  <c r="G4960" i="1"/>
  <c r="E10750" i="1"/>
  <c r="K10750" i="1" s="1"/>
  <c r="G10749" i="1"/>
  <c r="E6427" i="1"/>
  <c r="K6427" i="1" s="1"/>
  <c r="G6426" i="1"/>
  <c r="E1060" i="1"/>
  <c r="K1060" i="1" s="1"/>
  <c r="G1059" i="1"/>
  <c r="E10167" i="1"/>
  <c r="K10167" i="1" s="1"/>
  <c r="G10166" i="1"/>
  <c r="E1291" i="1"/>
  <c r="K1291" i="1" s="1"/>
  <c r="G1290" i="1"/>
  <c r="E9092" i="1"/>
  <c r="K9092" i="1" s="1"/>
  <c r="G9091" i="1"/>
  <c r="E3055" i="1"/>
  <c r="K3055" i="1" s="1"/>
  <c r="G3054" i="1"/>
  <c r="E3310" i="1"/>
  <c r="K3310" i="1" s="1"/>
  <c r="G3309" i="1"/>
  <c r="E7198" i="1"/>
  <c r="K7198" i="1" s="1"/>
  <c r="G7197" i="1"/>
  <c r="E13427" i="1"/>
  <c r="K13427" i="1" s="1"/>
  <c r="G13426" i="1"/>
  <c r="E5489" i="1"/>
  <c r="K5489" i="1" s="1"/>
  <c r="G5488" i="1"/>
  <c r="E9354" i="1"/>
  <c r="K9354" i="1" s="1"/>
  <c r="G9353" i="1"/>
  <c r="E3207" i="1"/>
  <c r="K3207" i="1" s="1"/>
  <c r="G3206" i="1"/>
  <c r="E8238" i="1"/>
  <c r="K8238" i="1" s="1"/>
  <c r="G8237" i="1"/>
  <c r="E14161" i="1"/>
  <c r="K14161" i="1" s="1"/>
  <c r="G14160" i="1"/>
  <c r="C2210" i="1"/>
  <c r="G2210" i="1" s="1"/>
  <c r="I65" i="1" l="1"/>
  <c r="E14756" i="1"/>
  <c r="K14755" i="1"/>
  <c r="G14755" i="1"/>
  <c r="K5873" i="1"/>
  <c r="E5874" i="1"/>
  <c r="G5873" i="1"/>
  <c r="K12358" i="1"/>
  <c r="E12359" i="1"/>
  <c r="G12358" i="1"/>
  <c r="K9768" i="1"/>
  <c r="G9768" i="1"/>
  <c r="E9769" i="1"/>
  <c r="E12905" i="1"/>
  <c r="K12904" i="1"/>
  <c r="G12904" i="1"/>
  <c r="K12106" i="1"/>
  <c r="E12107" i="1"/>
  <c r="G12106" i="1"/>
  <c r="K11763" i="1"/>
  <c r="E11764" i="1"/>
  <c r="G11763" i="1"/>
  <c r="K11044" i="1"/>
  <c r="E11045" i="1"/>
  <c r="G11044" i="1"/>
  <c r="E14162" i="1"/>
  <c r="K14162" i="1" s="1"/>
  <c r="G14161" i="1"/>
  <c r="E8239" i="1"/>
  <c r="K8239" i="1" s="1"/>
  <c r="G8238" i="1"/>
  <c r="E5490" i="1"/>
  <c r="K5490" i="1" s="1"/>
  <c r="G5489" i="1"/>
  <c r="E3056" i="1"/>
  <c r="K3056" i="1" s="1"/>
  <c r="G3055" i="1"/>
  <c r="E10168" i="1"/>
  <c r="K10168" i="1" s="1"/>
  <c r="G10167" i="1"/>
  <c r="E10751" i="1"/>
  <c r="K10751" i="1" s="1"/>
  <c r="G10750" i="1"/>
  <c r="E11528" i="1"/>
  <c r="K11528" i="1" s="1"/>
  <c r="G11527" i="1"/>
  <c r="E12674" i="1"/>
  <c r="K12674" i="1" s="1"/>
  <c r="G12673" i="1"/>
  <c r="E1473" i="1"/>
  <c r="K1473" i="1" s="1"/>
  <c r="G1472" i="1"/>
  <c r="E2571" i="1"/>
  <c r="K2571" i="1" s="1"/>
  <c r="G2570" i="1"/>
  <c r="E4588" i="1"/>
  <c r="K4588" i="1" s="1"/>
  <c r="G4587" i="1"/>
  <c r="E66" i="1"/>
  <c r="G65" i="1"/>
  <c r="E869" i="1"/>
  <c r="K869" i="1" s="1"/>
  <c r="G868" i="1"/>
  <c r="E2251" i="1"/>
  <c r="K2251" i="1" s="1"/>
  <c r="G2250" i="1"/>
  <c r="E3311" i="1"/>
  <c r="K3311" i="1" s="1"/>
  <c r="G3310" i="1"/>
  <c r="E2044" i="1"/>
  <c r="K2044" i="1" s="1"/>
  <c r="G2043" i="1"/>
  <c r="E13857" i="1"/>
  <c r="K13857" i="1" s="1"/>
  <c r="G13856" i="1"/>
  <c r="E2448" i="1"/>
  <c r="K2448" i="1" s="1"/>
  <c r="G2447" i="1"/>
  <c r="E3606" i="1"/>
  <c r="K3606" i="1" s="1"/>
  <c r="G3605" i="1"/>
  <c r="E1180" i="1"/>
  <c r="K1180" i="1" s="1"/>
  <c r="G1179" i="1"/>
  <c r="E666" i="1"/>
  <c r="K666" i="1" s="1"/>
  <c r="G665" i="1"/>
  <c r="E6298" i="1"/>
  <c r="K6298" i="1" s="1"/>
  <c r="G6297" i="1"/>
  <c r="E1798" i="1"/>
  <c r="K1798" i="1" s="1"/>
  <c r="G1797" i="1"/>
  <c r="E3208" i="1"/>
  <c r="K3208" i="1" s="1"/>
  <c r="G3207" i="1"/>
  <c r="E7199" i="1"/>
  <c r="K7199" i="1" s="1"/>
  <c r="G7198" i="1"/>
  <c r="E1292" i="1"/>
  <c r="K1292" i="1" s="1"/>
  <c r="G1291" i="1"/>
  <c r="E6428" i="1"/>
  <c r="K6428" i="1" s="1"/>
  <c r="G6427" i="1"/>
  <c r="E14456" i="1"/>
  <c r="K14456" i="1" s="1"/>
  <c r="G14455" i="1"/>
  <c r="E11984" i="1"/>
  <c r="K11984" i="1" s="1"/>
  <c r="G11983" i="1"/>
  <c r="E406" i="1"/>
  <c r="K406" i="1" s="1"/>
  <c r="G405" i="1"/>
  <c r="E2152" i="1"/>
  <c r="K2152" i="1" s="1"/>
  <c r="G2151" i="1"/>
  <c r="E8020" i="1"/>
  <c r="K8020" i="1" s="1"/>
  <c r="G8019" i="1"/>
  <c r="E5093" i="1"/>
  <c r="K5093" i="1" s="1"/>
  <c r="G5092" i="1"/>
  <c r="E9355" i="1"/>
  <c r="K9355" i="1" s="1"/>
  <c r="G9354" i="1"/>
  <c r="E13428" i="1"/>
  <c r="K13428" i="1" s="1"/>
  <c r="G13427" i="1"/>
  <c r="E9093" i="1"/>
  <c r="K9093" i="1" s="1"/>
  <c r="G9092" i="1"/>
  <c r="E1061" i="1"/>
  <c r="K1061" i="1" s="1"/>
  <c r="G1060" i="1"/>
  <c r="E4962" i="1"/>
  <c r="K4962" i="1" s="1"/>
  <c r="G4961" i="1"/>
  <c r="E9957" i="1"/>
  <c r="K9957" i="1" s="1"/>
  <c r="G9956" i="1"/>
  <c r="E7554" i="1"/>
  <c r="K7554" i="1" s="1"/>
  <c r="G7553" i="1"/>
  <c r="E6812" i="1"/>
  <c r="K6812" i="1" s="1"/>
  <c r="G6811" i="1"/>
  <c r="E8749" i="1"/>
  <c r="K8749" i="1" s="1"/>
  <c r="G8748" i="1"/>
  <c r="E8547" i="1"/>
  <c r="K8547" i="1" s="1"/>
  <c r="G8546" i="1"/>
  <c r="E3696" i="1"/>
  <c r="K3696" i="1" s="1"/>
  <c r="G3695" i="1"/>
  <c r="E5410" i="1"/>
  <c r="K5410" i="1" s="1"/>
  <c r="G5409" i="1"/>
  <c r="E3975" i="1"/>
  <c r="K3975" i="1" s="1"/>
  <c r="G3974" i="1"/>
  <c r="C2211" i="1"/>
  <c r="G2211" i="1" s="1"/>
  <c r="I66" i="1" l="1"/>
  <c r="E14757" i="1"/>
  <c r="K14756" i="1"/>
  <c r="G14756" i="1"/>
  <c r="K66" i="1"/>
  <c r="J66" i="1" s="1"/>
  <c r="K12107" i="1"/>
  <c r="E12108" i="1"/>
  <c r="G12107" i="1"/>
  <c r="E12906" i="1"/>
  <c r="K12905" i="1"/>
  <c r="G12905" i="1"/>
  <c r="K5874" i="1"/>
  <c r="E5875" i="1"/>
  <c r="G5874" i="1"/>
  <c r="K11045" i="1"/>
  <c r="E11046" i="1"/>
  <c r="G11045" i="1"/>
  <c r="K11764" i="1"/>
  <c r="G11764" i="1"/>
  <c r="E11765" i="1"/>
  <c r="K9769" i="1"/>
  <c r="E9770" i="1"/>
  <c r="G9769" i="1"/>
  <c r="K12359" i="1"/>
  <c r="G12359" i="1"/>
  <c r="E12360" i="1"/>
  <c r="E9094" i="1"/>
  <c r="K9094" i="1" s="1"/>
  <c r="G9093" i="1"/>
  <c r="E6299" i="1"/>
  <c r="K6299" i="1" s="1"/>
  <c r="G6298" i="1"/>
  <c r="E870" i="1"/>
  <c r="K870" i="1" s="1"/>
  <c r="G869" i="1"/>
  <c r="E5411" i="1"/>
  <c r="K5411" i="1" s="1"/>
  <c r="G5410" i="1"/>
  <c r="E6813" i="1"/>
  <c r="K6813" i="1" s="1"/>
  <c r="G6812" i="1"/>
  <c r="E4963" i="1"/>
  <c r="K4963" i="1" s="1"/>
  <c r="G4962" i="1"/>
  <c r="E2153" i="1"/>
  <c r="K2153" i="1" s="1"/>
  <c r="G2152" i="1"/>
  <c r="E14457" i="1"/>
  <c r="K14457" i="1" s="1"/>
  <c r="G14456" i="1"/>
  <c r="E3209" i="1"/>
  <c r="K3209" i="1" s="1"/>
  <c r="G3208" i="1"/>
  <c r="E1181" i="1"/>
  <c r="K1181" i="1" s="1"/>
  <c r="G1180" i="1"/>
  <c r="E2045" i="1"/>
  <c r="K2045" i="1" s="1"/>
  <c r="G2044" i="1"/>
  <c r="E3312" i="1"/>
  <c r="K3312" i="1" s="1"/>
  <c r="G3311" i="1"/>
  <c r="E4589" i="1"/>
  <c r="K4589" i="1" s="1"/>
  <c r="G4588" i="1"/>
  <c r="E10752" i="1"/>
  <c r="K10752" i="1" s="1"/>
  <c r="G10751" i="1"/>
  <c r="E8240" i="1"/>
  <c r="K8240" i="1" s="1"/>
  <c r="G8239" i="1"/>
  <c r="E8548" i="1"/>
  <c r="K8548" i="1" s="1"/>
  <c r="G8547" i="1"/>
  <c r="E5094" i="1"/>
  <c r="K5094" i="1" s="1"/>
  <c r="G5093" i="1"/>
  <c r="E1293" i="1"/>
  <c r="K1293" i="1" s="1"/>
  <c r="G1292" i="1"/>
  <c r="E3976" i="1"/>
  <c r="K3976" i="1" s="1"/>
  <c r="G3975" i="1"/>
  <c r="E8750" i="1"/>
  <c r="K8750" i="1" s="1"/>
  <c r="G8749" i="1"/>
  <c r="E9958" i="1"/>
  <c r="K9958" i="1" s="1"/>
  <c r="G9957" i="1"/>
  <c r="E13429" i="1"/>
  <c r="K13429" i="1" s="1"/>
  <c r="G13428" i="1"/>
  <c r="E8021" i="1"/>
  <c r="K8021" i="1" s="1"/>
  <c r="G8020" i="1"/>
  <c r="E7200" i="1"/>
  <c r="K7200" i="1" s="1"/>
  <c r="G7199" i="1"/>
  <c r="E667" i="1"/>
  <c r="K667" i="1" s="1"/>
  <c r="G666" i="1"/>
  <c r="E13858" i="1"/>
  <c r="K13858" i="1" s="1"/>
  <c r="G13857" i="1"/>
  <c r="E67" i="1"/>
  <c r="K67" i="1" s="1"/>
  <c r="G66" i="1"/>
  <c r="E11529" i="1"/>
  <c r="K11529" i="1" s="1"/>
  <c r="G11528" i="1"/>
  <c r="E5491" i="1"/>
  <c r="K5491" i="1" s="1"/>
  <c r="G5490" i="1"/>
  <c r="E12675" i="1"/>
  <c r="K12675" i="1" s="1"/>
  <c r="G12674" i="1"/>
  <c r="E3057" i="1"/>
  <c r="K3057" i="1" s="1"/>
  <c r="G3056" i="1"/>
  <c r="E7555" i="1"/>
  <c r="K7555" i="1" s="1"/>
  <c r="G7554" i="1"/>
  <c r="E11985" i="1"/>
  <c r="K11985" i="1" s="1"/>
  <c r="G11984" i="1"/>
  <c r="E2449" i="1"/>
  <c r="K2449" i="1" s="1"/>
  <c r="G2448" i="1"/>
  <c r="E3697" i="1"/>
  <c r="K3697" i="1" s="1"/>
  <c r="G3696" i="1"/>
  <c r="E1062" i="1"/>
  <c r="K1062" i="1" s="1"/>
  <c r="G1061" i="1"/>
  <c r="E9356" i="1"/>
  <c r="K9356" i="1" s="1"/>
  <c r="G9355" i="1"/>
  <c r="E407" i="1"/>
  <c r="K407" i="1" s="1"/>
  <c r="G406" i="1"/>
  <c r="E6429" i="1"/>
  <c r="K6429" i="1" s="1"/>
  <c r="G6428" i="1"/>
  <c r="E1799" i="1"/>
  <c r="K1799" i="1" s="1"/>
  <c r="G1798" i="1"/>
  <c r="E3607" i="1"/>
  <c r="K3607" i="1" s="1"/>
  <c r="G3606" i="1"/>
  <c r="E2252" i="1"/>
  <c r="K2252" i="1" s="1"/>
  <c r="G2251" i="1"/>
  <c r="E2572" i="1"/>
  <c r="K2572" i="1" s="1"/>
  <c r="G2571" i="1"/>
  <c r="E1474" i="1"/>
  <c r="K1474" i="1" s="1"/>
  <c r="G1473" i="1"/>
  <c r="E10169" i="1"/>
  <c r="K10169" i="1" s="1"/>
  <c r="G10168" i="1"/>
  <c r="E14163" i="1"/>
  <c r="K14163" i="1" s="1"/>
  <c r="G14162" i="1"/>
  <c r="C2212" i="1"/>
  <c r="G2212" i="1" s="1"/>
  <c r="J67" i="1" l="1"/>
  <c r="I67" i="1"/>
  <c r="E14758" i="1"/>
  <c r="K14757" i="1"/>
  <c r="G14757" i="1"/>
  <c r="K12108" i="1"/>
  <c r="E12109" i="1"/>
  <c r="G12108" i="1"/>
  <c r="K12360" i="1"/>
  <c r="E12361" i="1"/>
  <c r="G12360" i="1"/>
  <c r="K9770" i="1"/>
  <c r="G9770" i="1"/>
  <c r="E9771" i="1"/>
  <c r="K5875" i="1"/>
  <c r="G5875" i="1"/>
  <c r="E5876" i="1"/>
  <c r="E12907" i="1"/>
  <c r="K12906" i="1"/>
  <c r="G12906" i="1"/>
  <c r="K11765" i="1"/>
  <c r="E11766" i="1"/>
  <c r="G11765" i="1"/>
  <c r="K11046" i="1"/>
  <c r="E11047" i="1"/>
  <c r="G11046" i="1"/>
  <c r="E3698" i="1"/>
  <c r="K3698" i="1" s="1"/>
  <c r="G3697" i="1"/>
  <c r="E3058" i="1"/>
  <c r="K3058" i="1" s="1"/>
  <c r="G3057" i="1"/>
  <c r="E5095" i="1"/>
  <c r="K5095" i="1" s="1"/>
  <c r="G5094" i="1"/>
  <c r="E4964" i="1"/>
  <c r="K4964" i="1" s="1"/>
  <c r="G4963" i="1"/>
  <c r="E14164" i="1"/>
  <c r="K14164" i="1" s="1"/>
  <c r="G14163" i="1"/>
  <c r="E2253" i="1"/>
  <c r="K2253" i="1" s="1"/>
  <c r="G2252" i="1"/>
  <c r="E6430" i="1"/>
  <c r="K6430" i="1" s="1"/>
  <c r="G6429" i="1"/>
  <c r="E7556" i="1"/>
  <c r="K7556" i="1" s="1"/>
  <c r="G7555" i="1"/>
  <c r="E11530" i="1"/>
  <c r="K11530" i="1" s="1"/>
  <c r="G11529" i="1"/>
  <c r="E668" i="1"/>
  <c r="K668" i="1" s="1"/>
  <c r="G667" i="1"/>
  <c r="E13430" i="1"/>
  <c r="K13430" i="1" s="1"/>
  <c r="G13429" i="1"/>
  <c r="E1294" i="1"/>
  <c r="K1294" i="1" s="1"/>
  <c r="G1293" i="1"/>
  <c r="E10753" i="1"/>
  <c r="K10753" i="1" s="1"/>
  <c r="G10752" i="1"/>
  <c r="E1182" i="1"/>
  <c r="K1182" i="1" s="1"/>
  <c r="G1181" i="1"/>
  <c r="E871" i="1"/>
  <c r="K871" i="1" s="1"/>
  <c r="G870" i="1"/>
  <c r="E10170" i="1"/>
  <c r="K10170" i="1" s="1"/>
  <c r="G10169" i="1"/>
  <c r="E408" i="1"/>
  <c r="K408" i="1" s="1"/>
  <c r="G407" i="1"/>
  <c r="E68" i="1"/>
  <c r="K68" i="1" s="1"/>
  <c r="G67" i="1"/>
  <c r="E7201" i="1"/>
  <c r="K7201" i="1" s="1"/>
  <c r="G7200" i="1"/>
  <c r="E9959" i="1"/>
  <c r="K9959" i="1" s="1"/>
  <c r="G9958" i="1"/>
  <c r="E4590" i="1"/>
  <c r="K4590" i="1" s="1"/>
  <c r="G4589" i="1"/>
  <c r="E3210" i="1"/>
  <c r="K3210" i="1" s="1"/>
  <c r="G3209" i="1"/>
  <c r="E2573" i="1"/>
  <c r="K2573" i="1" s="1"/>
  <c r="G2572" i="1"/>
  <c r="E1800" i="1"/>
  <c r="K1800" i="1" s="1"/>
  <c r="G1799" i="1"/>
  <c r="E1063" i="1"/>
  <c r="K1063" i="1" s="1"/>
  <c r="G1062" i="1"/>
  <c r="E11986" i="1"/>
  <c r="K11986" i="1" s="1"/>
  <c r="G11985" i="1"/>
  <c r="E5492" i="1"/>
  <c r="K5492" i="1" s="1"/>
  <c r="G5491" i="1"/>
  <c r="E13859" i="1"/>
  <c r="K13859" i="1" s="1"/>
  <c r="G13858" i="1"/>
  <c r="E8022" i="1"/>
  <c r="K8022" i="1" s="1"/>
  <c r="G8021" i="1"/>
  <c r="E3977" i="1"/>
  <c r="K3977" i="1" s="1"/>
  <c r="G3976" i="1"/>
  <c r="E8241" i="1"/>
  <c r="K8241" i="1" s="1"/>
  <c r="G8240" i="1"/>
  <c r="E2046" i="1"/>
  <c r="K2046" i="1" s="1"/>
  <c r="G2045" i="1"/>
  <c r="E2154" i="1"/>
  <c r="K2154" i="1" s="1"/>
  <c r="G2153" i="1"/>
  <c r="E5412" i="1"/>
  <c r="K5412" i="1" s="1"/>
  <c r="G5411" i="1"/>
  <c r="E9095" i="1"/>
  <c r="K9095" i="1" s="1"/>
  <c r="G9094" i="1"/>
  <c r="E1475" i="1"/>
  <c r="K1475" i="1" s="1"/>
  <c r="G1474" i="1"/>
  <c r="E3608" i="1"/>
  <c r="K3608" i="1" s="1"/>
  <c r="G3607" i="1"/>
  <c r="E9357" i="1"/>
  <c r="K9357" i="1" s="1"/>
  <c r="G9356" i="1"/>
  <c r="E2450" i="1"/>
  <c r="K2450" i="1" s="1"/>
  <c r="G2449" i="1"/>
  <c r="E12676" i="1"/>
  <c r="K12676" i="1" s="1"/>
  <c r="G12675" i="1"/>
  <c r="E8751" i="1"/>
  <c r="K8751" i="1" s="1"/>
  <c r="G8750" i="1"/>
  <c r="E8549" i="1"/>
  <c r="K8549" i="1" s="1"/>
  <c r="G8548" i="1"/>
  <c r="E3313" i="1"/>
  <c r="K3313" i="1" s="1"/>
  <c r="G3312" i="1"/>
  <c r="E14458" i="1"/>
  <c r="K14458" i="1" s="1"/>
  <c r="G14457" i="1"/>
  <c r="E6814" i="1"/>
  <c r="K6814" i="1" s="1"/>
  <c r="G6813" i="1"/>
  <c r="E6300" i="1"/>
  <c r="K6300" i="1" s="1"/>
  <c r="G6299" i="1"/>
  <c r="C2213" i="1"/>
  <c r="G2213" i="1" s="1"/>
  <c r="J68" i="1" l="1"/>
  <c r="I68" i="1"/>
  <c r="E14759" i="1"/>
  <c r="K14758" i="1"/>
  <c r="G14758" i="1"/>
  <c r="K11047" i="1"/>
  <c r="E11048" i="1"/>
  <c r="G11047" i="1"/>
  <c r="K5876" i="1"/>
  <c r="G5876" i="1"/>
  <c r="E5877" i="1"/>
  <c r="K12109" i="1"/>
  <c r="G12109" i="1"/>
  <c r="E12110" i="1"/>
  <c r="K11766" i="1"/>
  <c r="E11767" i="1"/>
  <c r="G11766" i="1"/>
  <c r="E12908" i="1"/>
  <c r="K12907" i="1"/>
  <c r="G12907" i="1"/>
  <c r="K9771" i="1"/>
  <c r="E9772" i="1"/>
  <c r="G9771" i="1"/>
  <c r="K12361" i="1"/>
  <c r="E12362" i="1"/>
  <c r="G12361" i="1"/>
  <c r="E5413" i="1"/>
  <c r="K5413" i="1" s="1"/>
  <c r="G5412" i="1"/>
  <c r="E11987" i="1"/>
  <c r="K11987" i="1" s="1"/>
  <c r="G11986" i="1"/>
  <c r="E3211" i="1"/>
  <c r="K3211" i="1" s="1"/>
  <c r="G3210" i="1"/>
  <c r="E69" i="1"/>
  <c r="K69" i="1" s="1"/>
  <c r="G68" i="1"/>
  <c r="E3699" i="1"/>
  <c r="K3699" i="1" s="1"/>
  <c r="G3698" i="1"/>
  <c r="E6815" i="1"/>
  <c r="K6815" i="1" s="1"/>
  <c r="G6814" i="1"/>
  <c r="E8752" i="1"/>
  <c r="K8752" i="1" s="1"/>
  <c r="G8751" i="1"/>
  <c r="E2451" i="1"/>
  <c r="K2451" i="1" s="1"/>
  <c r="G2450" i="1"/>
  <c r="E9096" i="1"/>
  <c r="K9096" i="1" s="1"/>
  <c r="G9095" i="1"/>
  <c r="E8242" i="1"/>
  <c r="K8242" i="1" s="1"/>
  <c r="G8241" i="1"/>
  <c r="E5493" i="1"/>
  <c r="K5493" i="1" s="1"/>
  <c r="G5492" i="1"/>
  <c r="E2574" i="1"/>
  <c r="K2574" i="1" s="1"/>
  <c r="G2573" i="1"/>
  <c r="E7202" i="1"/>
  <c r="K7202" i="1" s="1"/>
  <c r="G7201" i="1"/>
  <c r="E872" i="1"/>
  <c r="K872" i="1" s="1"/>
  <c r="G871" i="1"/>
  <c r="E1295" i="1"/>
  <c r="K1295" i="1" s="1"/>
  <c r="G1294" i="1"/>
  <c r="E7557" i="1"/>
  <c r="K7557" i="1" s="1"/>
  <c r="G7556" i="1"/>
  <c r="E14165" i="1"/>
  <c r="K14165" i="1" s="1"/>
  <c r="G14164" i="1"/>
  <c r="E3059" i="1"/>
  <c r="K3059" i="1" s="1"/>
  <c r="G3058" i="1"/>
  <c r="E3978" i="1"/>
  <c r="K3978" i="1" s="1"/>
  <c r="G3977" i="1"/>
  <c r="E13431" i="1"/>
  <c r="K13431" i="1" s="1"/>
  <c r="G13430" i="1"/>
  <c r="E6301" i="1"/>
  <c r="K6301" i="1" s="1"/>
  <c r="G6300" i="1"/>
  <c r="E8550" i="1"/>
  <c r="K8550" i="1" s="1"/>
  <c r="G8549" i="1"/>
  <c r="E12677" i="1"/>
  <c r="K12677" i="1" s="1"/>
  <c r="G12676" i="1"/>
  <c r="E1476" i="1"/>
  <c r="K1476" i="1" s="1"/>
  <c r="G1475" i="1"/>
  <c r="E2047" i="1"/>
  <c r="K2047" i="1" s="1"/>
  <c r="G2046" i="1"/>
  <c r="E13860" i="1"/>
  <c r="K13860" i="1" s="1"/>
  <c r="G13859" i="1"/>
  <c r="E1801" i="1"/>
  <c r="K1801" i="1" s="1"/>
  <c r="G1800" i="1"/>
  <c r="E9960" i="1"/>
  <c r="K9960" i="1" s="1"/>
  <c r="G9959" i="1"/>
  <c r="E10171" i="1"/>
  <c r="K10171" i="1" s="1"/>
  <c r="G10170" i="1"/>
  <c r="E10754" i="1"/>
  <c r="K10754" i="1" s="1"/>
  <c r="G10753" i="1"/>
  <c r="E11531" i="1"/>
  <c r="K11531" i="1" s="1"/>
  <c r="G11530" i="1"/>
  <c r="E2254" i="1"/>
  <c r="K2254" i="1" s="1"/>
  <c r="G2253" i="1"/>
  <c r="E4965" i="1"/>
  <c r="K4965" i="1" s="1"/>
  <c r="G4964" i="1"/>
  <c r="E5096" i="1"/>
  <c r="K5096" i="1" s="1"/>
  <c r="G5095" i="1"/>
  <c r="E14459" i="1"/>
  <c r="K14459" i="1" s="1"/>
  <c r="G14458" i="1"/>
  <c r="E9358" i="1"/>
  <c r="K9358" i="1" s="1"/>
  <c r="G9357" i="1"/>
  <c r="E3314" i="1"/>
  <c r="K3314" i="1" s="1"/>
  <c r="G3313" i="1"/>
  <c r="E3609" i="1"/>
  <c r="K3609" i="1" s="1"/>
  <c r="G3608" i="1"/>
  <c r="E2155" i="1"/>
  <c r="K2155" i="1" s="1"/>
  <c r="G2154" i="1"/>
  <c r="E8023" i="1"/>
  <c r="K8023" i="1" s="1"/>
  <c r="G8022" i="1"/>
  <c r="E1064" i="1"/>
  <c r="K1064" i="1" s="1"/>
  <c r="G1063" i="1"/>
  <c r="E4591" i="1"/>
  <c r="K4591" i="1" s="1"/>
  <c r="G4590" i="1"/>
  <c r="E409" i="1"/>
  <c r="K409" i="1" s="1"/>
  <c r="G408" i="1"/>
  <c r="E1183" i="1"/>
  <c r="K1183" i="1" s="1"/>
  <c r="G1182" i="1"/>
  <c r="E669" i="1"/>
  <c r="K669" i="1" s="1"/>
  <c r="G668" i="1"/>
  <c r="E6431" i="1"/>
  <c r="K6431" i="1" s="1"/>
  <c r="G6430" i="1"/>
  <c r="C2214" i="1"/>
  <c r="G2214" i="1" s="1"/>
  <c r="J69" i="1" l="1"/>
  <c r="I69" i="1"/>
  <c r="E14760" i="1"/>
  <c r="K14759" i="1"/>
  <c r="G14759" i="1"/>
  <c r="K12362" i="1"/>
  <c r="E12363" i="1"/>
  <c r="G12362" i="1"/>
  <c r="K11767" i="1"/>
  <c r="G11767" i="1"/>
  <c r="E11768" i="1"/>
  <c r="K5877" i="1"/>
  <c r="E5878" i="1"/>
  <c r="G5877" i="1"/>
  <c r="K11048" i="1"/>
  <c r="E11049" i="1"/>
  <c r="G11048" i="1"/>
  <c r="K9772" i="1"/>
  <c r="G9772" i="1"/>
  <c r="E9773" i="1"/>
  <c r="E12909" i="1"/>
  <c r="K12908" i="1"/>
  <c r="G12908" i="1"/>
  <c r="K12110" i="1"/>
  <c r="G12110" i="1"/>
  <c r="E12111" i="1"/>
  <c r="E4592" i="1"/>
  <c r="K4592" i="1" s="1"/>
  <c r="G4591" i="1"/>
  <c r="E14460" i="1"/>
  <c r="K14460" i="1" s="1"/>
  <c r="G14459" i="1"/>
  <c r="E873" i="1"/>
  <c r="K873" i="1" s="1"/>
  <c r="G872" i="1"/>
  <c r="E8243" i="1"/>
  <c r="K8243" i="1" s="1"/>
  <c r="G8242" i="1"/>
  <c r="E11988" i="1"/>
  <c r="K11988" i="1" s="1"/>
  <c r="G11987" i="1"/>
  <c r="E410" i="1"/>
  <c r="K410" i="1" s="1"/>
  <c r="G409" i="1"/>
  <c r="E2156" i="1"/>
  <c r="K2156" i="1" s="1"/>
  <c r="G2155" i="1"/>
  <c r="E9359" i="1"/>
  <c r="K9359" i="1" s="1"/>
  <c r="G9358" i="1"/>
  <c r="E2255" i="1"/>
  <c r="K2255" i="1" s="1"/>
  <c r="G2254" i="1"/>
  <c r="E9961" i="1"/>
  <c r="K9961" i="1" s="1"/>
  <c r="G9960" i="1"/>
  <c r="E1477" i="1"/>
  <c r="K1477" i="1" s="1"/>
  <c r="G1476" i="1"/>
  <c r="E1296" i="1"/>
  <c r="K1296" i="1" s="1"/>
  <c r="G1295" i="1"/>
  <c r="E5494" i="1"/>
  <c r="K5494" i="1" s="1"/>
  <c r="G5493" i="1"/>
  <c r="E8753" i="1"/>
  <c r="K8753" i="1" s="1"/>
  <c r="G8752" i="1"/>
  <c r="E3212" i="1"/>
  <c r="K3212" i="1" s="1"/>
  <c r="G3211" i="1"/>
  <c r="E6432" i="1"/>
  <c r="K6432" i="1" s="1"/>
  <c r="G6431" i="1"/>
  <c r="E11532" i="1"/>
  <c r="K11532" i="1" s="1"/>
  <c r="G11531" i="1"/>
  <c r="E12678" i="1"/>
  <c r="K12678" i="1" s="1"/>
  <c r="G12677" i="1"/>
  <c r="E1184" i="1"/>
  <c r="K1184" i="1" s="1"/>
  <c r="G1183" i="1"/>
  <c r="E8024" i="1"/>
  <c r="K8024" i="1" s="1"/>
  <c r="G8023" i="1"/>
  <c r="E3315" i="1"/>
  <c r="K3315" i="1" s="1"/>
  <c r="G3314" i="1"/>
  <c r="E4966" i="1"/>
  <c r="K4966" i="1" s="1"/>
  <c r="G4965" i="1"/>
  <c r="E10172" i="1"/>
  <c r="K10172" i="1" s="1"/>
  <c r="G10171" i="1"/>
  <c r="E2048" i="1"/>
  <c r="K2048" i="1" s="1"/>
  <c r="G2047" i="1"/>
  <c r="E6302" i="1"/>
  <c r="K6302" i="1" s="1"/>
  <c r="G6301" i="1"/>
  <c r="E3979" i="1"/>
  <c r="K3979" i="1" s="1"/>
  <c r="G3978" i="1"/>
  <c r="E7558" i="1"/>
  <c r="K7558" i="1" s="1"/>
  <c r="G7557" i="1"/>
  <c r="E2575" i="1"/>
  <c r="K2575" i="1" s="1"/>
  <c r="G2574" i="1"/>
  <c r="E2452" i="1"/>
  <c r="K2452" i="1" s="1"/>
  <c r="G2451" i="1"/>
  <c r="E70" i="1"/>
  <c r="G69" i="1"/>
  <c r="E3610" i="1"/>
  <c r="K3610" i="1" s="1"/>
  <c r="G3609" i="1"/>
  <c r="E1802" i="1"/>
  <c r="K1802" i="1" s="1"/>
  <c r="G1801" i="1"/>
  <c r="E3060" i="1"/>
  <c r="K3060" i="1" s="1"/>
  <c r="G3059" i="1"/>
  <c r="E6816" i="1"/>
  <c r="K6816" i="1" s="1"/>
  <c r="G6815" i="1"/>
  <c r="E670" i="1"/>
  <c r="K670" i="1" s="1"/>
  <c r="G669" i="1"/>
  <c r="E1065" i="1"/>
  <c r="K1065" i="1" s="1"/>
  <c r="G1064" i="1"/>
  <c r="E5097" i="1"/>
  <c r="K5097" i="1" s="1"/>
  <c r="G5096" i="1"/>
  <c r="E10755" i="1"/>
  <c r="K10755" i="1" s="1"/>
  <c r="G10754" i="1"/>
  <c r="E13861" i="1"/>
  <c r="K13861" i="1" s="1"/>
  <c r="G13860" i="1"/>
  <c r="E8551" i="1"/>
  <c r="K8551" i="1" s="1"/>
  <c r="G8550" i="1"/>
  <c r="E13432" i="1"/>
  <c r="K13432" i="1" s="1"/>
  <c r="G13431" i="1"/>
  <c r="E14166" i="1"/>
  <c r="K14166" i="1" s="1"/>
  <c r="G14165" i="1"/>
  <c r="E7203" i="1"/>
  <c r="K7203" i="1" s="1"/>
  <c r="G7202" i="1"/>
  <c r="E9097" i="1"/>
  <c r="K9097" i="1" s="1"/>
  <c r="G9096" i="1"/>
  <c r="E3700" i="1"/>
  <c r="K3700" i="1" s="1"/>
  <c r="G3699" i="1"/>
  <c r="E5414" i="1"/>
  <c r="K5414" i="1" s="1"/>
  <c r="G5413" i="1"/>
  <c r="C2215" i="1"/>
  <c r="G2215" i="1" s="1"/>
  <c r="I70" i="1" l="1"/>
  <c r="E14761" i="1"/>
  <c r="G14760" i="1"/>
  <c r="K14760" i="1"/>
  <c r="K9773" i="1"/>
  <c r="G9773" i="1"/>
  <c r="E9774" i="1"/>
  <c r="K11049" i="1"/>
  <c r="E11050" i="1"/>
  <c r="G11049" i="1"/>
  <c r="K12111" i="1"/>
  <c r="E12112" i="1"/>
  <c r="G12111" i="1"/>
  <c r="K11768" i="1"/>
  <c r="E11769" i="1"/>
  <c r="G11768" i="1"/>
  <c r="K12363" i="1"/>
  <c r="G12363" i="1"/>
  <c r="E12364" i="1"/>
  <c r="K70" i="1"/>
  <c r="J70" i="1" s="1"/>
  <c r="E12910" i="1"/>
  <c r="K12909" i="1"/>
  <c r="G12909" i="1"/>
  <c r="K5878" i="1"/>
  <c r="E5879" i="1"/>
  <c r="G5878" i="1"/>
  <c r="E3701" i="1"/>
  <c r="K3701" i="1" s="1"/>
  <c r="G3700" i="1"/>
  <c r="E3061" i="1"/>
  <c r="K3061" i="1" s="1"/>
  <c r="G3060" i="1"/>
  <c r="E4967" i="1"/>
  <c r="K4967" i="1" s="1"/>
  <c r="G4966" i="1"/>
  <c r="E3213" i="1"/>
  <c r="K3213" i="1" s="1"/>
  <c r="G3212" i="1"/>
  <c r="E2256" i="1"/>
  <c r="K2256" i="1" s="1"/>
  <c r="G2255" i="1"/>
  <c r="E14461" i="1"/>
  <c r="K14461" i="1" s="1"/>
  <c r="G14460" i="1"/>
  <c r="E5415" i="1"/>
  <c r="K5415" i="1" s="1"/>
  <c r="G5414" i="1"/>
  <c r="E14167" i="1"/>
  <c r="K14167" i="1" s="1"/>
  <c r="G14166" i="1"/>
  <c r="E10756" i="1"/>
  <c r="K10756" i="1" s="1"/>
  <c r="G10755" i="1"/>
  <c r="E6817" i="1"/>
  <c r="K6817" i="1" s="1"/>
  <c r="G6816" i="1"/>
  <c r="E3611" i="1"/>
  <c r="K3611" i="1" s="1"/>
  <c r="G3610" i="1"/>
  <c r="E7559" i="1"/>
  <c r="K7559" i="1" s="1"/>
  <c r="G7558" i="1"/>
  <c r="E10173" i="1"/>
  <c r="K10173" i="1" s="1"/>
  <c r="G10172" i="1"/>
  <c r="E8025" i="1"/>
  <c r="K8025" i="1" s="1"/>
  <c r="G8024" i="1"/>
  <c r="E6433" i="1"/>
  <c r="K6433" i="1" s="1"/>
  <c r="G6432" i="1"/>
  <c r="E1297" i="1"/>
  <c r="K1297" i="1" s="1"/>
  <c r="G1296" i="1"/>
  <c r="E9962" i="1"/>
  <c r="K9962" i="1" s="1"/>
  <c r="G9961" i="1"/>
  <c r="E411" i="1"/>
  <c r="K411" i="1" s="1"/>
  <c r="G410" i="1"/>
  <c r="E874" i="1"/>
  <c r="K874" i="1" s="1"/>
  <c r="G873" i="1"/>
  <c r="E13433" i="1"/>
  <c r="K13433" i="1" s="1"/>
  <c r="G13432" i="1"/>
  <c r="E71" i="1"/>
  <c r="K71" i="1" s="1"/>
  <c r="G70" i="1"/>
  <c r="E7204" i="1"/>
  <c r="K7204" i="1" s="1"/>
  <c r="G7203" i="1"/>
  <c r="E13862" i="1"/>
  <c r="K13862" i="1" s="1"/>
  <c r="G13861" i="1"/>
  <c r="E671" i="1"/>
  <c r="K671" i="1" s="1"/>
  <c r="G670" i="1"/>
  <c r="E1803" i="1"/>
  <c r="K1803" i="1" s="1"/>
  <c r="G1802" i="1"/>
  <c r="E2576" i="1"/>
  <c r="K2576" i="1" s="1"/>
  <c r="G2575" i="1"/>
  <c r="E2049" i="1"/>
  <c r="K2049" i="1" s="1"/>
  <c r="G2048" i="1"/>
  <c r="E3316" i="1"/>
  <c r="K3316" i="1" s="1"/>
  <c r="G3315" i="1"/>
  <c r="E11533" i="1"/>
  <c r="K11533" i="1" s="1"/>
  <c r="G11532" i="1"/>
  <c r="E5495" i="1"/>
  <c r="K5495" i="1" s="1"/>
  <c r="G5494" i="1"/>
  <c r="E1478" i="1"/>
  <c r="K1478" i="1" s="1"/>
  <c r="G1477" i="1"/>
  <c r="E2157" i="1"/>
  <c r="K2157" i="1" s="1"/>
  <c r="G2156" i="1"/>
  <c r="E8244" i="1"/>
  <c r="K8244" i="1" s="1"/>
  <c r="G8243" i="1"/>
  <c r="E5098" i="1"/>
  <c r="K5098" i="1" s="1"/>
  <c r="G5097" i="1"/>
  <c r="E3980" i="1"/>
  <c r="K3980" i="1" s="1"/>
  <c r="G3979" i="1"/>
  <c r="E1185" i="1"/>
  <c r="K1185" i="1" s="1"/>
  <c r="G1184" i="1"/>
  <c r="E9098" i="1"/>
  <c r="K9098" i="1" s="1"/>
  <c r="G9097" i="1"/>
  <c r="E8552" i="1"/>
  <c r="K8552" i="1" s="1"/>
  <c r="G8551" i="1"/>
  <c r="E1066" i="1"/>
  <c r="K1066" i="1" s="1"/>
  <c r="G1065" i="1"/>
  <c r="E2453" i="1"/>
  <c r="K2453" i="1" s="1"/>
  <c r="G2452" i="1"/>
  <c r="E6303" i="1"/>
  <c r="K6303" i="1" s="1"/>
  <c r="G6302" i="1"/>
  <c r="E12679" i="1"/>
  <c r="K12679" i="1" s="1"/>
  <c r="G12678" i="1"/>
  <c r="E8754" i="1"/>
  <c r="K8754" i="1" s="1"/>
  <c r="G8753" i="1"/>
  <c r="E9360" i="1"/>
  <c r="K9360" i="1" s="1"/>
  <c r="G9359" i="1"/>
  <c r="E11989" i="1"/>
  <c r="K11989" i="1" s="1"/>
  <c r="G11988" i="1"/>
  <c r="E4593" i="1"/>
  <c r="K4593" i="1" s="1"/>
  <c r="G4592" i="1"/>
  <c r="C2216" i="1"/>
  <c r="G2216" i="1" s="1"/>
  <c r="J71" i="1" l="1"/>
  <c r="I71" i="1"/>
  <c r="E14762" i="1"/>
  <c r="K14761" i="1"/>
  <c r="G14761" i="1"/>
  <c r="K12112" i="1"/>
  <c r="G12112" i="1"/>
  <c r="E12113" i="1"/>
  <c r="K12364" i="1"/>
  <c r="E12365" i="1"/>
  <c r="G12364" i="1"/>
  <c r="K11769" i="1"/>
  <c r="E11770" i="1"/>
  <c r="G11769" i="1"/>
  <c r="K9774" i="1"/>
  <c r="E9775" i="1"/>
  <c r="G9774" i="1"/>
  <c r="K5879" i="1"/>
  <c r="E5880" i="1"/>
  <c r="G5879" i="1"/>
  <c r="E12911" i="1"/>
  <c r="K12910" i="1"/>
  <c r="G12910" i="1"/>
  <c r="K11050" i="1"/>
  <c r="E11051" i="1"/>
  <c r="G11050" i="1"/>
  <c r="E2577" i="1"/>
  <c r="K2577" i="1" s="1"/>
  <c r="G2576" i="1"/>
  <c r="E8026" i="1"/>
  <c r="K8026" i="1" s="1"/>
  <c r="G8025" i="1"/>
  <c r="E6818" i="1"/>
  <c r="K6818" i="1" s="1"/>
  <c r="G6817" i="1"/>
  <c r="E14462" i="1"/>
  <c r="K14462" i="1" s="1"/>
  <c r="G14461" i="1"/>
  <c r="E3062" i="1"/>
  <c r="K3062" i="1" s="1"/>
  <c r="G3061" i="1"/>
  <c r="E7205" i="1"/>
  <c r="K7205" i="1" s="1"/>
  <c r="G7204" i="1"/>
  <c r="E412" i="1"/>
  <c r="K412" i="1" s="1"/>
  <c r="G411" i="1"/>
  <c r="E4594" i="1"/>
  <c r="K4594" i="1" s="1"/>
  <c r="G4593" i="1"/>
  <c r="E2454" i="1"/>
  <c r="K2454" i="1" s="1"/>
  <c r="G2453" i="1"/>
  <c r="E9099" i="1"/>
  <c r="K9099" i="1" s="1"/>
  <c r="G9098" i="1"/>
  <c r="E3981" i="1"/>
  <c r="K3981" i="1" s="1"/>
  <c r="G3980" i="1"/>
  <c r="E1479" i="1"/>
  <c r="K1479" i="1" s="1"/>
  <c r="G1478" i="1"/>
  <c r="E13863" i="1"/>
  <c r="K13863" i="1" s="1"/>
  <c r="G13862" i="1"/>
  <c r="E875" i="1"/>
  <c r="K875" i="1" s="1"/>
  <c r="G874" i="1"/>
  <c r="E6434" i="1"/>
  <c r="K6434" i="1" s="1"/>
  <c r="G6433" i="1"/>
  <c r="E3612" i="1"/>
  <c r="K3612" i="1" s="1"/>
  <c r="G3611" i="1"/>
  <c r="E5416" i="1"/>
  <c r="K5416" i="1" s="1"/>
  <c r="G5415" i="1"/>
  <c r="E4968" i="1"/>
  <c r="K4968" i="1" s="1"/>
  <c r="G4967" i="1"/>
  <c r="E5099" i="1"/>
  <c r="K5099" i="1" s="1"/>
  <c r="G5098" i="1"/>
  <c r="E5496" i="1"/>
  <c r="K5496" i="1" s="1"/>
  <c r="G5495" i="1"/>
  <c r="E8755" i="1"/>
  <c r="K8755" i="1" s="1"/>
  <c r="G8754" i="1"/>
  <c r="E2050" i="1"/>
  <c r="K2050" i="1" s="1"/>
  <c r="G2049" i="1"/>
  <c r="E6304" i="1"/>
  <c r="K6304" i="1" s="1"/>
  <c r="G6303" i="1"/>
  <c r="E8553" i="1"/>
  <c r="K8553" i="1" s="1"/>
  <c r="G8552" i="1"/>
  <c r="E1186" i="1"/>
  <c r="K1186" i="1" s="1"/>
  <c r="G1185" i="1"/>
  <c r="E2158" i="1"/>
  <c r="K2158" i="1" s="1"/>
  <c r="G2157" i="1"/>
  <c r="E3317" i="1"/>
  <c r="K3317" i="1" s="1"/>
  <c r="G3316" i="1"/>
  <c r="E672" i="1"/>
  <c r="K672" i="1" s="1"/>
  <c r="G671" i="1"/>
  <c r="E13434" i="1"/>
  <c r="K13434" i="1" s="1"/>
  <c r="G13433" i="1"/>
  <c r="E1298" i="1"/>
  <c r="K1298" i="1" s="1"/>
  <c r="G1297" i="1"/>
  <c r="E7560" i="1"/>
  <c r="K7560" i="1" s="1"/>
  <c r="G7559" i="1"/>
  <c r="E14168" i="1"/>
  <c r="K14168" i="1" s="1"/>
  <c r="G14167" i="1"/>
  <c r="E3214" i="1"/>
  <c r="K3214" i="1" s="1"/>
  <c r="G3213" i="1"/>
  <c r="E3702" i="1"/>
  <c r="K3702" i="1" s="1"/>
  <c r="G3701" i="1"/>
  <c r="E11990" i="1"/>
  <c r="K11990" i="1" s="1"/>
  <c r="G11989" i="1"/>
  <c r="E12680" i="1"/>
  <c r="K12680" i="1" s="1"/>
  <c r="G12679" i="1"/>
  <c r="E9361" i="1"/>
  <c r="K9361" i="1" s="1"/>
  <c r="G9360" i="1"/>
  <c r="E1067" i="1"/>
  <c r="K1067" i="1" s="1"/>
  <c r="G1066" i="1"/>
  <c r="E8245" i="1"/>
  <c r="K8245" i="1" s="1"/>
  <c r="G8244" i="1"/>
  <c r="E11534" i="1"/>
  <c r="K11534" i="1" s="1"/>
  <c r="G11533" i="1"/>
  <c r="E1804" i="1"/>
  <c r="K1804" i="1" s="1"/>
  <c r="G1803" i="1"/>
  <c r="E72" i="1"/>
  <c r="K72" i="1" s="1"/>
  <c r="J72" i="1" s="1"/>
  <c r="G71" i="1"/>
  <c r="E9963" i="1"/>
  <c r="K9963" i="1" s="1"/>
  <c r="G9962" i="1"/>
  <c r="E10174" i="1"/>
  <c r="K10174" i="1" s="1"/>
  <c r="G10173" i="1"/>
  <c r="E10757" i="1"/>
  <c r="K10757" i="1" s="1"/>
  <c r="G10756" i="1"/>
  <c r="E2257" i="1"/>
  <c r="K2257" i="1" s="1"/>
  <c r="G2256" i="1"/>
  <c r="C2217" i="1"/>
  <c r="G2217" i="1" s="1"/>
  <c r="I72" i="1" l="1"/>
  <c r="E14763" i="1"/>
  <c r="K14762" i="1"/>
  <c r="G14762" i="1"/>
  <c r="E12912" i="1"/>
  <c r="K12911" i="1"/>
  <c r="G12911" i="1"/>
  <c r="K9775" i="1"/>
  <c r="G9775" i="1"/>
  <c r="E9776" i="1"/>
  <c r="K12113" i="1"/>
  <c r="G12113" i="1"/>
  <c r="E12114" i="1"/>
  <c r="K11051" i="1"/>
  <c r="E11052" i="1"/>
  <c r="G11051" i="1"/>
  <c r="K5880" i="1"/>
  <c r="G5880" i="1"/>
  <c r="E5881" i="1"/>
  <c r="K11770" i="1"/>
  <c r="G11770" i="1"/>
  <c r="E11771" i="1"/>
  <c r="K12365" i="1"/>
  <c r="E12366" i="1"/>
  <c r="G12365" i="1"/>
  <c r="E5497" i="1"/>
  <c r="K5497" i="1" s="1"/>
  <c r="G5496" i="1"/>
  <c r="E9100" i="1"/>
  <c r="K9100" i="1" s="1"/>
  <c r="G9099" i="1"/>
  <c r="E7206" i="1"/>
  <c r="K7206" i="1" s="1"/>
  <c r="G7205" i="1"/>
  <c r="E8027" i="1"/>
  <c r="K8027" i="1" s="1"/>
  <c r="G8026" i="1"/>
  <c r="E2258" i="1"/>
  <c r="K2258" i="1" s="1"/>
  <c r="G2257" i="1"/>
  <c r="E73" i="1"/>
  <c r="G72" i="1"/>
  <c r="E12681" i="1"/>
  <c r="K12681" i="1" s="1"/>
  <c r="G12680" i="1"/>
  <c r="E14169" i="1"/>
  <c r="K14169" i="1" s="1"/>
  <c r="G14168" i="1"/>
  <c r="E8554" i="1"/>
  <c r="K8554" i="1" s="1"/>
  <c r="G8553" i="1"/>
  <c r="E8756" i="1"/>
  <c r="K8756" i="1" s="1"/>
  <c r="G8755" i="1"/>
  <c r="E6435" i="1"/>
  <c r="K6435" i="1" s="1"/>
  <c r="G6434" i="1"/>
  <c r="E3982" i="1"/>
  <c r="K3982" i="1" s="1"/>
  <c r="G3981" i="1"/>
  <c r="E413" i="1"/>
  <c r="K413" i="1" s="1"/>
  <c r="G412" i="1"/>
  <c r="E6819" i="1"/>
  <c r="K6819" i="1" s="1"/>
  <c r="G6818" i="1"/>
  <c r="E1805" i="1"/>
  <c r="K1805" i="1" s="1"/>
  <c r="G1804" i="1"/>
  <c r="E11991" i="1"/>
  <c r="K11991" i="1" s="1"/>
  <c r="G11990" i="1"/>
  <c r="E7561" i="1"/>
  <c r="K7561" i="1" s="1"/>
  <c r="G7560" i="1"/>
  <c r="E673" i="1"/>
  <c r="K673" i="1" s="1"/>
  <c r="G672" i="1"/>
  <c r="E6305" i="1"/>
  <c r="K6305" i="1" s="1"/>
  <c r="G6304" i="1"/>
  <c r="E876" i="1"/>
  <c r="K876" i="1" s="1"/>
  <c r="G875" i="1"/>
  <c r="E9964" i="1"/>
  <c r="K9964" i="1" s="1"/>
  <c r="G9963" i="1"/>
  <c r="E8246" i="1"/>
  <c r="K8246" i="1" s="1"/>
  <c r="G8245" i="1"/>
  <c r="E9362" i="1"/>
  <c r="K9362" i="1" s="1"/>
  <c r="G9361" i="1"/>
  <c r="E3215" i="1"/>
  <c r="K3215" i="1" s="1"/>
  <c r="G3214" i="1"/>
  <c r="E13435" i="1"/>
  <c r="K13435" i="1" s="1"/>
  <c r="G13434" i="1"/>
  <c r="E1187" i="1"/>
  <c r="K1187" i="1" s="1"/>
  <c r="G1186" i="1"/>
  <c r="E2051" i="1"/>
  <c r="K2051" i="1" s="1"/>
  <c r="G2050" i="1"/>
  <c r="E3613" i="1"/>
  <c r="K3613" i="1" s="1"/>
  <c r="G3612" i="1"/>
  <c r="E1480" i="1"/>
  <c r="K1480" i="1" s="1"/>
  <c r="G1479" i="1"/>
  <c r="E4595" i="1"/>
  <c r="K4595" i="1" s="1"/>
  <c r="G4594" i="1"/>
  <c r="E14463" i="1"/>
  <c r="K14463" i="1" s="1"/>
  <c r="G14462" i="1"/>
  <c r="E10758" i="1"/>
  <c r="K10758" i="1" s="1"/>
  <c r="G10757" i="1"/>
  <c r="E1068" i="1"/>
  <c r="K1068" i="1" s="1"/>
  <c r="G1067" i="1"/>
  <c r="E3318" i="1"/>
  <c r="K3318" i="1" s="1"/>
  <c r="G3317" i="1"/>
  <c r="E4969" i="1"/>
  <c r="K4969" i="1" s="1"/>
  <c r="G4968" i="1"/>
  <c r="E10175" i="1"/>
  <c r="K10175" i="1" s="1"/>
  <c r="G10174" i="1"/>
  <c r="E11535" i="1"/>
  <c r="K11535" i="1" s="1"/>
  <c r="G11534" i="1"/>
  <c r="E3703" i="1"/>
  <c r="K3703" i="1" s="1"/>
  <c r="G3702" i="1"/>
  <c r="E1299" i="1"/>
  <c r="K1299" i="1" s="1"/>
  <c r="G1298" i="1"/>
  <c r="E2159" i="1"/>
  <c r="K2159" i="1" s="1"/>
  <c r="G2158" i="1"/>
  <c r="E5100" i="1"/>
  <c r="K5100" i="1" s="1"/>
  <c r="G5099" i="1"/>
  <c r="E5417" i="1"/>
  <c r="K5417" i="1" s="1"/>
  <c r="G5416" i="1"/>
  <c r="E13864" i="1"/>
  <c r="K13864" i="1" s="1"/>
  <c r="G13863" i="1"/>
  <c r="E2455" i="1"/>
  <c r="K2455" i="1" s="1"/>
  <c r="G2454" i="1"/>
  <c r="E3063" i="1"/>
  <c r="K3063" i="1" s="1"/>
  <c r="G3062" i="1"/>
  <c r="E2578" i="1"/>
  <c r="K2578" i="1" s="1"/>
  <c r="G2577" i="1"/>
  <c r="C2218" i="1"/>
  <c r="G2218" i="1" s="1"/>
  <c r="I73" i="1" l="1"/>
  <c r="E14764" i="1"/>
  <c r="K14763" i="1"/>
  <c r="G14763" i="1"/>
  <c r="K5881" i="1"/>
  <c r="G5881" i="1"/>
  <c r="E5882" i="1"/>
  <c r="K11052" i="1"/>
  <c r="E11053" i="1"/>
  <c r="G11052" i="1"/>
  <c r="K73" i="1"/>
  <c r="J73" i="1" s="1"/>
  <c r="K11771" i="1"/>
  <c r="E11772" i="1"/>
  <c r="G11771" i="1"/>
  <c r="K9776" i="1"/>
  <c r="E9777" i="1"/>
  <c r="G9776" i="1"/>
  <c r="K12366" i="1"/>
  <c r="E12367" i="1"/>
  <c r="G12366" i="1"/>
  <c r="K12114" i="1"/>
  <c r="E12115" i="1"/>
  <c r="G12114" i="1"/>
  <c r="E12913" i="1"/>
  <c r="K12912" i="1"/>
  <c r="G12912" i="1"/>
  <c r="E3064" i="1"/>
  <c r="K3064" i="1" s="1"/>
  <c r="G3063" i="1"/>
  <c r="E3704" i="1"/>
  <c r="K3704" i="1" s="1"/>
  <c r="G3703" i="1"/>
  <c r="E877" i="1"/>
  <c r="K877" i="1" s="1"/>
  <c r="G876" i="1"/>
  <c r="E11992" i="1"/>
  <c r="K11992" i="1" s="1"/>
  <c r="G11991" i="1"/>
  <c r="E3983" i="1"/>
  <c r="K3983" i="1" s="1"/>
  <c r="G3982" i="1"/>
  <c r="E14170" i="1"/>
  <c r="K14170" i="1" s="1"/>
  <c r="G14169" i="1"/>
  <c r="E2259" i="1"/>
  <c r="K2259" i="1" s="1"/>
  <c r="G2258" i="1"/>
  <c r="E4970" i="1"/>
  <c r="K4970" i="1" s="1"/>
  <c r="G4969" i="1"/>
  <c r="E7562" i="1"/>
  <c r="K7562" i="1" s="1"/>
  <c r="G7561" i="1"/>
  <c r="E9101" i="1"/>
  <c r="K9101" i="1" s="1"/>
  <c r="G9100" i="1"/>
  <c r="E13865" i="1"/>
  <c r="K13865" i="1" s="1"/>
  <c r="G13864" i="1"/>
  <c r="E2160" i="1"/>
  <c r="K2160" i="1" s="1"/>
  <c r="G2159" i="1"/>
  <c r="E11536" i="1"/>
  <c r="K11536" i="1" s="1"/>
  <c r="G11535" i="1"/>
  <c r="E10759" i="1"/>
  <c r="K10759" i="1" s="1"/>
  <c r="G10758" i="1"/>
  <c r="E3614" i="1"/>
  <c r="K3614" i="1" s="1"/>
  <c r="G3613" i="1"/>
  <c r="E13436" i="1"/>
  <c r="K13436" i="1" s="1"/>
  <c r="G13435" i="1"/>
  <c r="E9965" i="1"/>
  <c r="K9965" i="1" s="1"/>
  <c r="G9964" i="1"/>
  <c r="E674" i="1"/>
  <c r="K674" i="1" s="1"/>
  <c r="G673" i="1"/>
  <c r="E6820" i="1"/>
  <c r="K6820" i="1" s="1"/>
  <c r="G6819" i="1"/>
  <c r="E8757" i="1"/>
  <c r="K8757" i="1" s="1"/>
  <c r="G8756" i="1"/>
  <c r="E7207" i="1"/>
  <c r="K7207" i="1" s="1"/>
  <c r="G7206" i="1"/>
  <c r="E5101" i="1"/>
  <c r="K5101" i="1" s="1"/>
  <c r="G5100" i="1"/>
  <c r="E3319" i="1"/>
  <c r="K3319" i="1" s="1"/>
  <c r="G3318" i="1"/>
  <c r="E4596" i="1"/>
  <c r="K4596" i="1" s="1"/>
  <c r="G4595" i="1"/>
  <c r="E2052" i="1"/>
  <c r="K2052" i="1" s="1"/>
  <c r="G2051" i="1"/>
  <c r="E9363" i="1"/>
  <c r="K9363" i="1" s="1"/>
  <c r="G9362" i="1"/>
  <c r="E2579" i="1"/>
  <c r="K2579" i="1" s="1"/>
  <c r="G2578" i="1"/>
  <c r="E5418" i="1"/>
  <c r="K5418" i="1" s="1"/>
  <c r="G5417" i="1"/>
  <c r="E1300" i="1"/>
  <c r="K1300" i="1" s="1"/>
  <c r="G1299" i="1"/>
  <c r="E10176" i="1"/>
  <c r="K10176" i="1" s="1"/>
  <c r="G10175" i="1"/>
  <c r="E14464" i="1"/>
  <c r="K14464" i="1" s="1"/>
  <c r="G14463" i="1"/>
  <c r="E3216" i="1"/>
  <c r="K3216" i="1" s="1"/>
  <c r="G3215" i="1"/>
  <c r="E414" i="1"/>
  <c r="K414" i="1" s="1"/>
  <c r="G413" i="1"/>
  <c r="E8555" i="1"/>
  <c r="K8555" i="1" s="1"/>
  <c r="G8554" i="1"/>
  <c r="E74" i="1"/>
  <c r="K74" i="1" s="1"/>
  <c r="G73" i="1"/>
  <c r="E2456" i="1"/>
  <c r="K2456" i="1" s="1"/>
  <c r="G2455" i="1"/>
  <c r="E1069" i="1"/>
  <c r="K1069" i="1" s="1"/>
  <c r="G1068" i="1"/>
  <c r="E1481" i="1"/>
  <c r="K1481" i="1" s="1"/>
  <c r="G1480" i="1"/>
  <c r="E1188" i="1"/>
  <c r="K1188" i="1" s="1"/>
  <c r="G1187" i="1"/>
  <c r="E8247" i="1"/>
  <c r="K8247" i="1" s="1"/>
  <c r="G8246" i="1"/>
  <c r="E6306" i="1"/>
  <c r="K6306" i="1" s="1"/>
  <c r="G6305" i="1"/>
  <c r="E1806" i="1"/>
  <c r="K1806" i="1" s="1"/>
  <c r="G1805" i="1"/>
  <c r="E6436" i="1"/>
  <c r="K6436" i="1" s="1"/>
  <c r="G6435" i="1"/>
  <c r="E12682" i="1"/>
  <c r="K12682" i="1" s="1"/>
  <c r="G12681" i="1"/>
  <c r="E8028" i="1"/>
  <c r="K8028" i="1" s="1"/>
  <c r="G8027" i="1"/>
  <c r="E5498" i="1"/>
  <c r="K5498" i="1" s="1"/>
  <c r="G5497" i="1"/>
  <c r="C2219" i="1"/>
  <c r="G2219" i="1" s="1"/>
  <c r="J74" i="1" l="1"/>
  <c r="I74" i="1"/>
  <c r="E14765" i="1"/>
  <c r="G14764" i="1"/>
  <c r="K14764" i="1"/>
  <c r="K12367" i="1"/>
  <c r="E12368" i="1"/>
  <c r="G12367" i="1"/>
  <c r="K12115" i="1"/>
  <c r="G12115" i="1"/>
  <c r="E12116" i="1"/>
  <c r="K5882" i="1"/>
  <c r="E5883" i="1"/>
  <c r="G5882" i="1"/>
  <c r="K11772" i="1"/>
  <c r="E11773" i="1"/>
  <c r="G11772" i="1"/>
  <c r="E12914" i="1"/>
  <c r="K12913" i="1"/>
  <c r="G12913" i="1"/>
  <c r="K9777" i="1"/>
  <c r="G9777" i="1"/>
  <c r="E9778" i="1"/>
  <c r="K11053" i="1"/>
  <c r="G11053" i="1"/>
  <c r="E11054" i="1"/>
  <c r="E4597" i="1"/>
  <c r="K4597" i="1" s="1"/>
  <c r="G4596" i="1"/>
  <c r="E9966" i="1"/>
  <c r="K9966" i="1" s="1"/>
  <c r="G9965" i="1"/>
  <c r="E2260" i="1"/>
  <c r="K2260" i="1" s="1"/>
  <c r="G2259" i="1"/>
  <c r="E878" i="1"/>
  <c r="K878" i="1" s="1"/>
  <c r="G877" i="1"/>
  <c r="E1070" i="1"/>
  <c r="K1070" i="1" s="1"/>
  <c r="G1069" i="1"/>
  <c r="E75" i="1"/>
  <c r="K75" i="1" s="1"/>
  <c r="G74" i="1"/>
  <c r="E2457" i="1"/>
  <c r="K2457" i="1" s="1"/>
  <c r="G2456" i="1"/>
  <c r="E3217" i="1"/>
  <c r="K3217" i="1" s="1"/>
  <c r="G3216" i="1"/>
  <c r="E2053" i="1"/>
  <c r="K2053" i="1" s="1"/>
  <c r="G2052" i="1"/>
  <c r="E7208" i="1"/>
  <c r="K7208" i="1" s="1"/>
  <c r="G7207" i="1"/>
  <c r="E675" i="1"/>
  <c r="K675" i="1" s="1"/>
  <c r="G674" i="1"/>
  <c r="E10760" i="1"/>
  <c r="K10760" i="1" s="1"/>
  <c r="G10759" i="1"/>
  <c r="E9102" i="1"/>
  <c r="K9102" i="1" s="1"/>
  <c r="G9101" i="1"/>
  <c r="E11993" i="1"/>
  <c r="K11993" i="1" s="1"/>
  <c r="G11992" i="1"/>
  <c r="E8029" i="1"/>
  <c r="K8029" i="1" s="1"/>
  <c r="G8028" i="1"/>
  <c r="E11537" i="1"/>
  <c r="K11537" i="1" s="1"/>
  <c r="G11536" i="1"/>
  <c r="E1482" i="1"/>
  <c r="K1482" i="1" s="1"/>
  <c r="G1481" i="1"/>
  <c r="E6437" i="1"/>
  <c r="K6437" i="1" s="1"/>
  <c r="G6436" i="1"/>
  <c r="E415" i="1"/>
  <c r="K415" i="1" s="1"/>
  <c r="G414" i="1"/>
  <c r="E10177" i="1"/>
  <c r="K10177" i="1" s="1"/>
  <c r="G10176" i="1"/>
  <c r="E9364" i="1"/>
  <c r="K9364" i="1" s="1"/>
  <c r="G9363" i="1"/>
  <c r="E5102" i="1"/>
  <c r="K5102" i="1" s="1"/>
  <c r="G5101" i="1"/>
  <c r="E8758" i="1"/>
  <c r="K8758" i="1" s="1"/>
  <c r="G8757" i="1"/>
  <c r="E6821" i="1"/>
  <c r="K6821" i="1" s="1"/>
  <c r="G6820" i="1"/>
  <c r="E3615" i="1"/>
  <c r="K3615" i="1" s="1"/>
  <c r="G3614" i="1"/>
  <c r="E13866" i="1"/>
  <c r="K13866" i="1" s="1"/>
  <c r="G13865" i="1"/>
  <c r="E4971" i="1"/>
  <c r="K4971" i="1" s="1"/>
  <c r="G4970" i="1"/>
  <c r="E3984" i="1"/>
  <c r="K3984" i="1" s="1"/>
  <c r="G3983" i="1"/>
  <c r="E3065" i="1"/>
  <c r="K3065" i="1" s="1"/>
  <c r="G3064" i="1"/>
  <c r="E6307" i="1"/>
  <c r="K6307" i="1" s="1"/>
  <c r="G6306" i="1"/>
  <c r="E5419" i="1"/>
  <c r="K5419" i="1" s="1"/>
  <c r="G5418" i="1"/>
  <c r="E7563" i="1"/>
  <c r="K7563" i="1" s="1"/>
  <c r="G7562" i="1"/>
  <c r="E5499" i="1"/>
  <c r="K5499" i="1" s="1"/>
  <c r="G5498" i="1"/>
  <c r="E1807" i="1"/>
  <c r="K1807" i="1" s="1"/>
  <c r="G1806" i="1"/>
  <c r="E1301" i="1"/>
  <c r="K1301" i="1" s="1"/>
  <c r="G1300" i="1"/>
  <c r="E1189" i="1"/>
  <c r="K1189" i="1" s="1"/>
  <c r="G1188" i="1"/>
  <c r="E12683" i="1"/>
  <c r="K12683" i="1" s="1"/>
  <c r="G12682" i="1"/>
  <c r="E8248" i="1"/>
  <c r="K8248" i="1" s="1"/>
  <c r="G8247" i="1"/>
  <c r="E8556" i="1"/>
  <c r="K8556" i="1" s="1"/>
  <c r="G8555" i="1"/>
  <c r="E14465" i="1"/>
  <c r="K14465" i="1" s="1"/>
  <c r="G14464" i="1"/>
  <c r="E2580" i="1"/>
  <c r="K2580" i="1" s="1"/>
  <c r="G2579" i="1"/>
  <c r="E3320" i="1"/>
  <c r="K3320" i="1" s="1"/>
  <c r="G3319" i="1"/>
  <c r="E13437" i="1"/>
  <c r="K13437" i="1" s="1"/>
  <c r="G13436" i="1"/>
  <c r="E2161" i="1"/>
  <c r="K2161" i="1" s="1"/>
  <c r="G2160" i="1"/>
  <c r="E14171" i="1"/>
  <c r="K14171" i="1" s="1"/>
  <c r="G14170" i="1"/>
  <c r="E3705" i="1"/>
  <c r="K3705" i="1" s="1"/>
  <c r="G3704" i="1"/>
  <c r="C2220" i="1"/>
  <c r="G2220" i="1" s="1"/>
  <c r="J75" i="1" l="1"/>
  <c r="I75" i="1"/>
  <c r="E14766" i="1"/>
  <c r="G14765" i="1"/>
  <c r="K14765" i="1"/>
  <c r="K5883" i="1"/>
  <c r="G5883" i="1"/>
  <c r="E5884" i="1"/>
  <c r="K11773" i="1"/>
  <c r="E11774" i="1"/>
  <c r="G11773" i="1"/>
  <c r="K9778" i="1"/>
  <c r="E9779" i="1"/>
  <c r="G9778" i="1"/>
  <c r="K12116" i="1"/>
  <c r="G12116" i="1"/>
  <c r="E12117" i="1"/>
  <c r="K12368" i="1"/>
  <c r="E12369" i="1"/>
  <c r="G12368" i="1"/>
  <c r="K11054" i="1"/>
  <c r="E11055" i="1"/>
  <c r="G11054" i="1"/>
  <c r="E12915" i="1"/>
  <c r="K12914" i="1"/>
  <c r="G12914" i="1"/>
  <c r="E2581" i="1"/>
  <c r="K2581" i="1" s="1"/>
  <c r="G2580" i="1"/>
  <c r="E8249" i="1"/>
  <c r="K8249" i="1" s="1"/>
  <c r="G8248" i="1"/>
  <c r="E1808" i="1"/>
  <c r="K1808" i="1" s="1"/>
  <c r="G1807" i="1"/>
  <c r="E6308" i="1"/>
  <c r="K6308" i="1" s="1"/>
  <c r="G6307" i="1"/>
  <c r="E13867" i="1"/>
  <c r="K13867" i="1" s="1"/>
  <c r="G13866" i="1"/>
  <c r="E5103" i="1"/>
  <c r="K5103" i="1" s="1"/>
  <c r="G5102" i="1"/>
  <c r="E9103" i="1"/>
  <c r="K9103" i="1" s="1"/>
  <c r="G9102" i="1"/>
  <c r="E2054" i="1"/>
  <c r="K2054" i="1" s="1"/>
  <c r="G2053" i="1"/>
  <c r="E1071" i="1"/>
  <c r="K1071" i="1" s="1"/>
  <c r="G1070" i="1"/>
  <c r="E4598" i="1"/>
  <c r="K4598" i="1" s="1"/>
  <c r="G4597" i="1"/>
  <c r="E14172" i="1"/>
  <c r="K14172" i="1" s="1"/>
  <c r="G14171" i="1"/>
  <c r="E1302" i="1"/>
  <c r="K1302" i="1" s="1"/>
  <c r="G1301" i="1"/>
  <c r="E5420" i="1"/>
  <c r="K5420" i="1" s="1"/>
  <c r="G5419" i="1"/>
  <c r="E4972" i="1"/>
  <c r="K4972" i="1" s="1"/>
  <c r="G4971" i="1"/>
  <c r="E8759" i="1"/>
  <c r="K8759" i="1" s="1"/>
  <c r="G8758" i="1"/>
  <c r="E416" i="1"/>
  <c r="K416" i="1" s="1"/>
  <c r="G415" i="1"/>
  <c r="E11538" i="1"/>
  <c r="K11538" i="1" s="1"/>
  <c r="G11537" i="1"/>
  <c r="E7209" i="1"/>
  <c r="K7209" i="1" s="1"/>
  <c r="G7208" i="1"/>
  <c r="E76" i="1"/>
  <c r="K76" i="1" s="1"/>
  <c r="G75" i="1"/>
  <c r="E9967" i="1"/>
  <c r="K9967" i="1" s="1"/>
  <c r="G9966" i="1"/>
  <c r="E3321" i="1"/>
  <c r="K3321" i="1" s="1"/>
  <c r="G3320" i="1"/>
  <c r="E3706" i="1"/>
  <c r="K3706" i="1" s="1"/>
  <c r="G3705" i="1"/>
  <c r="E13438" i="1"/>
  <c r="K13438" i="1" s="1"/>
  <c r="G13437" i="1"/>
  <c r="E8557" i="1"/>
  <c r="K8557" i="1" s="1"/>
  <c r="G8556" i="1"/>
  <c r="E1190" i="1"/>
  <c r="K1190" i="1" s="1"/>
  <c r="G1189" i="1"/>
  <c r="E7564" i="1"/>
  <c r="K7564" i="1" s="1"/>
  <c r="G7563" i="1"/>
  <c r="E3985" i="1"/>
  <c r="K3985" i="1" s="1"/>
  <c r="G3984" i="1"/>
  <c r="E6822" i="1"/>
  <c r="K6822" i="1" s="1"/>
  <c r="G6821" i="1"/>
  <c r="E10178" i="1"/>
  <c r="K10178" i="1" s="1"/>
  <c r="G10177" i="1"/>
  <c r="E1483" i="1"/>
  <c r="K1483" i="1" s="1"/>
  <c r="G1482" i="1"/>
  <c r="E11994" i="1"/>
  <c r="K11994" i="1" s="1"/>
  <c r="G11993" i="1"/>
  <c r="E676" i="1"/>
  <c r="K676" i="1" s="1"/>
  <c r="G675" i="1"/>
  <c r="E2458" i="1"/>
  <c r="K2458" i="1" s="1"/>
  <c r="G2457" i="1"/>
  <c r="E2261" i="1"/>
  <c r="K2261" i="1" s="1"/>
  <c r="G2260" i="1"/>
  <c r="E2162" i="1"/>
  <c r="K2162" i="1" s="1"/>
  <c r="G2161" i="1"/>
  <c r="E14466" i="1"/>
  <c r="K14466" i="1" s="1"/>
  <c r="G14465" i="1"/>
  <c r="E12684" i="1"/>
  <c r="K12684" i="1" s="1"/>
  <c r="G12683" i="1"/>
  <c r="E5500" i="1"/>
  <c r="K5500" i="1" s="1"/>
  <c r="G5499" i="1"/>
  <c r="E3066" i="1"/>
  <c r="K3066" i="1" s="1"/>
  <c r="G3065" i="1"/>
  <c r="E3616" i="1"/>
  <c r="K3616" i="1" s="1"/>
  <c r="G3615" i="1"/>
  <c r="E9365" i="1"/>
  <c r="K9365" i="1" s="1"/>
  <c r="G9364" i="1"/>
  <c r="E6438" i="1"/>
  <c r="K6438" i="1" s="1"/>
  <c r="G6437" i="1"/>
  <c r="E8030" i="1"/>
  <c r="K8030" i="1" s="1"/>
  <c r="G8029" i="1"/>
  <c r="E10761" i="1"/>
  <c r="K10761" i="1" s="1"/>
  <c r="G10760" i="1"/>
  <c r="E3218" i="1"/>
  <c r="K3218" i="1" s="1"/>
  <c r="G3217" i="1"/>
  <c r="E879" i="1"/>
  <c r="K879" i="1" s="1"/>
  <c r="G878" i="1"/>
  <c r="C2221" i="1"/>
  <c r="G2221" i="1" s="1"/>
  <c r="J76" i="1" l="1"/>
  <c r="I76" i="1"/>
  <c r="E14767" i="1"/>
  <c r="K14766" i="1"/>
  <c r="G14766" i="1"/>
  <c r="K12117" i="1"/>
  <c r="G12117" i="1"/>
  <c r="E12118" i="1"/>
  <c r="K9779" i="1"/>
  <c r="E9780" i="1"/>
  <c r="G9779" i="1"/>
  <c r="K5884" i="1"/>
  <c r="E5885" i="1"/>
  <c r="G5884" i="1"/>
  <c r="K12369" i="1"/>
  <c r="G12369" i="1"/>
  <c r="E12370" i="1"/>
  <c r="E12916" i="1"/>
  <c r="K12915" i="1"/>
  <c r="G12915" i="1"/>
  <c r="K11055" i="1"/>
  <c r="E11056" i="1"/>
  <c r="G11055" i="1"/>
  <c r="K11774" i="1"/>
  <c r="G11774" i="1"/>
  <c r="E11775" i="1"/>
  <c r="E6439" i="1"/>
  <c r="K6439" i="1" s="1"/>
  <c r="G6438" i="1"/>
  <c r="E5501" i="1"/>
  <c r="K5501" i="1" s="1"/>
  <c r="G5500" i="1"/>
  <c r="E2459" i="1"/>
  <c r="K2459" i="1" s="1"/>
  <c r="G2458" i="1"/>
  <c r="E10179" i="1"/>
  <c r="K10179" i="1" s="1"/>
  <c r="G10178" i="1"/>
  <c r="E1191" i="1"/>
  <c r="K1191" i="1" s="1"/>
  <c r="G1190" i="1"/>
  <c r="E3322" i="1"/>
  <c r="K3322" i="1" s="1"/>
  <c r="G3321" i="1"/>
  <c r="E4973" i="1"/>
  <c r="K4973" i="1" s="1"/>
  <c r="G4972" i="1"/>
  <c r="E14173" i="1"/>
  <c r="K14173" i="1" s="1"/>
  <c r="G14172" i="1"/>
  <c r="E9104" i="1"/>
  <c r="K9104" i="1" s="1"/>
  <c r="G9103" i="1"/>
  <c r="E13868" i="1"/>
  <c r="K13868" i="1" s="1"/>
  <c r="G13867" i="1"/>
  <c r="E2582" i="1"/>
  <c r="K2582" i="1" s="1"/>
  <c r="G2581" i="1"/>
  <c r="E3067" i="1"/>
  <c r="K3067" i="1" s="1"/>
  <c r="G3066" i="1"/>
  <c r="E2163" i="1"/>
  <c r="K2163" i="1" s="1"/>
  <c r="G2162" i="1"/>
  <c r="E2262" i="1"/>
  <c r="K2262" i="1" s="1"/>
  <c r="G2261" i="1"/>
  <c r="E1484" i="1"/>
  <c r="K1484" i="1" s="1"/>
  <c r="G1483" i="1"/>
  <c r="E7565" i="1"/>
  <c r="K7565" i="1" s="1"/>
  <c r="G7564" i="1"/>
  <c r="E3707" i="1"/>
  <c r="K3707" i="1" s="1"/>
  <c r="G3706" i="1"/>
  <c r="E7210" i="1"/>
  <c r="K7210" i="1" s="1"/>
  <c r="G7209" i="1"/>
  <c r="E8760" i="1"/>
  <c r="K8760" i="1" s="1"/>
  <c r="G8759" i="1"/>
  <c r="E2055" i="1"/>
  <c r="K2055" i="1" s="1"/>
  <c r="G2054" i="1"/>
  <c r="E5104" i="1"/>
  <c r="K5104" i="1" s="1"/>
  <c r="G5103" i="1"/>
  <c r="E8250" i="1"/>
  <c r="K8250" i="1" s="1"/>
  <c r="G8249" i="1"/>
  <c r="E880" i="1"/>
  <c r="K880" i="1" s="1"/>
  <c r="G879" i="1"/>
  <c r="E10762" i="1"/>
  <c r="K10762" i="1" s="1"/>
  <c r="G10761" i="1"/>
  <c r="E3617" i="1"/>
  <c r="K3617" i="1" s="1"/>
  <c r="G3616" i="1"/>
  <c r="E14467" i="1"/>
  <c r="K14467" i="1" s="1"/>
  <c r="G14466" i="1"/>
  <c r="E11995" i="1"/>
  <c r="K11995" i="1" s="1"/>
  <c r="G11994" i="1"/>
  <c r="E3986" i="1"/>
  <c r="K3986" i="1" s="1"/>
  <c r="G3985" i="1"/>
  <c r="E13439" i="1"/>
  <c r="K13439" i="1" s="1"/>
  <c r="G13438" i="1"/>
  <c r="E77" i="1"/>
  <c r="G76" i="1"/>
  <c r="E417" i="1"/>
  <c r="K417" i="1" s="1"/>
  <c r="G416" i="1"/>
  <c r="E1303" i="1"/>
  <c r="K1303" i="1" s="1"/>
  <c r="G1302" i="1"/>
  <c r="E1072" i="1"/>
  <c r="K1072" i="1" s="1"/>
  <c r="G1071" i="1"/>
  <c r="E1809" i="1"/>
  <c r="K1809" i="1" s="1"/>
  <c r="G1808" i="1"/>
  <c r="E8031" i="1"/>
  <c r="K8031" i="1" s="1"/>
  <c r="G8030" i="1"/>
  <c r="E3219" i="1"/>
  <c r="K3219" i="1" s="1"/>
  <c r="G3218" i="1"/>
  <c r="E9366" i="1"/>
  <c r="K9366" i="1" s="1"/>
  <c r="G9365" i="1"/>
  <c r="E12685" i="1"/>
  <c r="K12685" i="1" s="1"/>
  <c r="G12684" i="1"/>
  <c r="E677" i="1"/>
  <c r="K677" i="1" s="1"/>
  <c r="G676" i="1"/>
  <c r="E6823" i="1"/>
  <c r="K6823" i="1" s="1"/>
  <c r="G6822" i="1"/>
  <c r="E8558" i="1"/>
  <c r="K8558" i="1" s="1"/>
  <c r="G8557" i="1"/>
  <c r="E9968" i="1"/>
  <c r="K9968" i="1" s="1"/>
  <c r="G9967" i="1"/>
  <c r="E11539" i="1"/>
  <c r="K11539" i="1" s="1"/>
  <c r="G11538" i="1"/>
  <c r="E5421" i="1"/>
  <c r="K5421" i="1" s="1"/>
  <c r="G5420" i="1"/>
  <c r="E4599" i="1"/>
  <c r="K4599" i="1" s="1"/>
  <c r="G4598" i="1"/>
  <c r="E6309" i="1"/>
  <c r="K6309" i="1" s="1"/>
  <c r="G6308" i="1"/>
  <c r="C2222" i="1"/>
  <c r="G2222" i="1" s="1"/>
  <c r="I77" i="1" l="1"/>
  <c r="E14768" i="1"/>
  <c r="K14767" i="1"/>
  <c r="G14767" i="1"/>
  <c r="K12370" i="1"/>
  <c r="E12371" i="1"/>
  <c r="G12370" i="1"/>
  <c r="K5885" i="1"/>
  <c r="E5886" i="1"/>
  <c r="G5885" i="1"/>
  <c r="K77" i="1"/>
  <c r="J77" i="1" s="1"/>
  <c r="K12118" i="1"/>
  <c r="G12118" i="1"/>
  <c r="E12119" i="1"/>
  <c r="K11775" i="1"/>
  <c r="E11776" i="1"/>
  <c r="G11775" i="1"/>
  <c r="K11056" i="1"/>
  <c r="E11057" i="1"/>
  <c r="G11056" i="1"/>
  <c r="E12917" i="1"/>
  <c r="K12916" i="1"/>
  <c r="G12916" i="1"/>
  <c r="K9780" i="1"/>
  <c r="G9780" i="1"/>
  <c r="E9781" i="1"/>
  <c r="E1304" i="1"/>
  <c r="K1304" i="1" s="1"/>
  <c r="G1303" i="1"/>
  <c r="E3987" i="1"/>
  <c r="K3987" i="1" s="1"/>
  <c r="G3986" i="1"/>
  <c r="E881" i="1"/>
  <c r="K881" i="1" s="1"/>
  <c r="G880" i="1"/>
  <c r="E7566" i="1"/>
  <c r="K7566" i="1" s="1"/>
  <c r="G7565" i="1"/>
  <c r="E3068" i="1"/>
  <c r="K3068" i="1" s="1"/>
  <c r="G3067" i="1"/>
  <c r="E9105" i="1"/>
  <c r="K9105" i="1" s="1"/>
  <c r="G9104" i="1"/>
  <c r="E3323" i="1"/>
  <c r="K3323" i="1" s="1"/>
  <c r="G3322" i="1"/>
  <c r="E5502" i="1"/>
  <c r="K5502" i="1" s="1"/>
  <c r="G5501" i="1"/>
  <c r="E11540" i="1"/>
  <c r="K11540" i="1" s="1"/>
  <c r="G11539" i="1"/>
  <c r="E678" i="1"/>
  <c r="K678" i="1" s="1"/>
  <c r="G677" i="1"/>
  <c r="E5422" i="1"/>
  <c r="K5422" i="1" s="1"/>
  <c r="G5421" i="1"/>
  <c r="E6824" i="1"/>
  <c r="K6824" i="1" s="1"/>
  <c r="G6823" i="1"/>
  <c r="E3220" i="1"/>
  <c r="K3220" i="1" s="1"/>
  <c r="G3219" i="1"/>
  <c r="E1073" i="1"/>
  <c r="K1073" i="1" s="1"/>
  <c r="G1072" i="1"/>
  <c r="E13440" i="1"/>
  <c r="K13440" i="1" s="1"/>
  <c r="G13439" i="1"/>
  <c r="E10763" i="1"/>
  <c r="K10763" i="1" s="1"/>
  <c r="G10762" i="1"/>
  <c r="E2056" i="1"/>
  <c r="K2056" i="1" s="1"/>
  <c r="G2055" i="1"/>
  <c r="E3708" i="1"/>
  <c r="K3708" i="1" s="1"/>
  <c r="G3707" i="1"/>
  <c r="E2164" i="1"/>
  <c r="K2164" i="1" s="1"/>
  <c r="G2163" i="1"/>
  <c r="E13869" i="1"/>
  <c r="K13869" i="1" s="1"/>
  <c r="G13868" i="1"/>
  <c r="E2460" i="1"/>
  <c r="K2460" i="1" s="1"/>
  <c r="G2459" i="1"/>
  <c r="E8032" i="1"/>
  <c r="K8032" i="1" s="1"/>
  <c r="G8031" i="1"/>
  <c r="E4600" i="1"/>
  <c r="K4600" i="1" s="1"/>
  <c r="G4599" i="1"/>
  <c r="E8559" i="1"/>
  <c r="K8559" i="1" s="1"/>
  <c r="G8558" i="1"/>
  <c r="E9367" i="1"/>
  <c r="K9367" i="1" s="1"/>
  <c r="G9366" i="1"/>
  <c r="E78" i="1"/>
  <c r="K78" i="1" s="1"/>
  <c r="G77" i="1"/>
  <c r="E3618" i="1"/>
  <c r="K3618" i="1" s="1"/>
  <c r="G3617" i="1"/>
  <c r="E5105" i="1"/>
  <c r="K5105" i="1" s="1"/>
  <c r="G5104" i="1"/>
  <c r="E7211" i="1"/>
  <c r="K7211" i="1" s="1"/>
  <c r="G7210" i="1"/>
  <c r="E2263" i="1"/>
  <c r="K2263" i="1" s="1"/>
  <c r="G2262" i="1"/>
  <c r="E2583" i="1"/>
  <c r="K2583" i="1" s="1"/>
  <c r="G2582" i="1"/>
  <c r="E4974" i="1"/>
  <c r="K4974" i="1" s="1"/>
  <c r="G4973" i="1"/>
  <c r="E10180" i="1"/>
  <c r="K10180" i="1" s="1"/>
  <c r="G10179" i="1"/>
  <c r="E6310" i="1"/>
  <c r="K6310" i="1" s="1"/>
  <c r="G6309" i="1"/>
  <c r="E9969" i="1"/>
  <c r="K9969" i="1" s="1"/>
  <c r="G9968" i="1"/>
  <c r="E12686" i="1"/>
  <c r="K12686" i="1" s="1"/>
  <c r="G12685" i="1"/>
  <c r="E1810" i="1"/>
  <c r="K1810" i="1" s="1"/>
  <c r="G1809" i="1"/>
  <c r="E418" i="1"/>
  <c r="K418" i="1" s="1"/>
  <c r="G417" i="1"/>
  <c r="E11996" i="1"/>
  <c r="K11996" i="1" s="1"/>
  <c r="G11995" i="1"/>
  <c r="E14468" i="1"/>
  <c r="K14468" i="1" s="1"/>
  <c r="G14467" i="1"/>
  <c r="E8251" i="1"/>
  <c r="K8251" i="1" s="1"/>
  <c r="G8250" i="1"/>
  <c r="E8761" i="1"/>
  <c r="K8761" i="1" s="1"/>
  <c r="G8760" i="1"/>
  <c r="E1485" i="1"/>
  <c r="K1485" i="1" s="1"/>
  <c r="G1484" i="1"/>
  <c r="E14174" i="1"/>
  <c r="K14174" i="1" s="1"/>
  <c r="G14173" i="1"/>
  <c r="E1192" i="1"/>
  <c r="K1192" i="1" s="1"/>
  <c r="G1191" i="1"/>
  <c r="E6440" i="1"/>
  <c r="K6440" i="1" s="1"/>
  <c r="G6439" i="1"/>
  <c r="C2223" i="1"/>
  <c r="G2223" i="1" s="1"/>
  <c r="J78" i="1" l="1"/>
  <c r="I78" i="1"/>
  <c r="E14769" i="1"/>
  <c r="K14768" i="1"/>
  <c r="G14768" i="1"/>
  <c r="K11057" i="1"/>
  <c r="G11057" i="1"/>
  <c r="E11058" i="1"/>
  <c r="K9781" i="1"/>
  <c r="E9782" i="1"/>
  <c r="G9781" i="1"/>
  <c r="E12918" i="1"/>
  <c r="K12917" i="1"/>
  <c r="G12917" i="1"/>
  <c r="K12371" i="1"/>
  <c r="E12372" i="1"/>
  <c r="G12371" i="1"/>
  <c r="K12119" i="1"/>
  <c r="G12119" i="1"/>
  <c r="E12120" i="1"/>
  <c r="K11776" i="1"/>
  <c r="G11776" i="1"/>
  <c r="E11777" i="1"/>
  <c r="K5886" i="1"/>
  <c r="E5887" i="1"/>
  <c r="G5886" i="1"/>
  <c r="E2057" i="1"/>
  <c r="K2057" i="1" s="1"/>
  <c r="G2056" i="1"/>
  <c r="E679" i="1"/>
  <c r="K679" i="1" s="1"/>
  <c r="G678" i="1"/>
  <c r="E882" i="1"/>
  <c r="K882" i="1" s="1"/>
  <c r="G881" i="1"/>
  <c r="E1486" i="1"/>
  <c r="K1486" i="1" s="1"/>
  <c r="G1485" i="1"/>
  <c r="E11997" i="1"/>
  <c r="K11997" i="1" s="1"/>
  <c r="G11996" i="1"/>
  <c r="E9970" i="1"/>
  <c r="K9970" i="1" s="1"/>
  <c r="G9969" i="1"/>
  <c r="E4975" i="1"/>
  <c r="K4975" i="1" s="1"/>
  <c r="G4974" i="1"/>
  <c r="E5106" i="1"/>
  <c r="K5106" i="1" s="1"/>
  <c r="G5105" i="1"/>
  <c r="E9368" i="1"/>
  <c r="K9368" i="1" s="1"/>
  <c r="G9367" i="1"/>
  <c r="E2461" i="1"/>
  <c r="K2461" i="1" s="1"/>
  <c r="G2460" i="1"/>
  <c r="E3709" i="1"/>
  <c r="K3709" i="1" s="1"/>
  <c r="G3708" i="1"/>
  <c r="E1074" i="1"/>
  <c r="K1074" i="1" s="1"/>
  <c r="G1073" i="1"/>
  <c r="E3324" i="1"/>
  <c r="K3324" i="1" s="1"/>
  <c r="G3323" i="1"/>
  <c r="E419" i="1"/>
  <c r="K419" i="1" s="1"/>
  <c r="G418" i="1"/>
  <c r="E2584" i="1"/>
  <c r="K2584" i="1" s="1"/>
  <c r="G2583" i="1"/>
  <c r="E3619" i="1"/>
  <c r="K3619" i="1" s="1"/>
  <c r="G3618" i="1"/>
  <c r="E8560" i="1"/>
  <c r="K8560" i="1" s="1"/>
  <c r="G8559" i="1"/>
  <c r="E9106" i="1"/>
  <c r="K9106" i="1" s="1"/>
  <c r="G9105" i="1"/>
  <c r="E6441" i="1"/>
  <c r="K6441" i="1" s="1"/>
  <c r="G6440" i="1"/>
  <c r="E14469" i="1"/>
  <c r="K14469" i="1" s="1"/>
  <c r="G14468" i="1"/>
  <c r="E12687" i="1"/>
  <c r="K12687" i="1" s="1"/>
  <c r="G12686" i="1"/>
  <c r="E10181" i="1"/>
  <c r="K10181" i="1" s="1"/>
  <c r="G10180" i="1"/>
  <c r="E7212" i="1"/>
  <c r="K7212" i="1" s="1"/>
  <c r="G7211" i="1"/>
  <c r="E8033" i="1"/>
  <c r="K8033" i="1" s="1"/>
  <c r="G8032" i="1"/>
  <c r="E2165" i="1"/>
  <c r="K2165" i="1" s="1"/>
  <c r="G2164" i="1"/>
  <c r="E13441" i="1"/>
  <c r="K13441" i="1" s="1"/>
  <c r="G13440" i="1"/>
  <c r="E5423" i="1"/>
  <c r="K5423" i="1" s="1"/>
  <c r="G5422" i="1"/>
  <c r="E5503" i="1"/>
  <c r="K5503" i="1" s="1"/>
  <c r="G5502" i="1"/>
  <c r="E7567" i="1"/>
  <c r="K7567" i="1" s="1"/>
  <c r="G7566" i="1"/>
  <c r="E1305" i="1"/>
  <c r="K1305" i="1" s="1"/>
  <c r="G1304" i="1"/>
  <c r="E1193" i="1"/>
  <c r="K1193" i="1" s="1"/>
  <c r="G1192" i="1"/>
  <c r="E8762" i="1"/>
  <c r="K8762" i="1" s="1"/>
  <c r="G8761" i="1"/>
  <c r="E3221" i="1"/>
  <c r="K3221" i="1" s="1"/>
  <c r="G3220" i="1"/>
  <c r="E14175" i="1"/>
  <c r="K14175" i="1" s="1"/>
  <c r="G14174" i="1"/>
  <c r="E8252" i="1"/>
  <c r="K8252" i="1" s="1"/>
  <c r="G8251" i="1"/>
  <c r="E1811" i="1"/>
  <c r="K1811" i="1" s="1"/>
  <c r="G1810" i="1"/>
  <c r="E6311" i="1"/>
  <c r="K6311" i="1" s="1"/>
  <c r="G6310" i="1"/>
  <c r="E2264" i="1"/>
  <c r="K2264" i="1" s="1"/>
  <c r="G2263" i="1"/>
  <c r="E79" i="1"/>
  <c r="K79" i="1" s="1"/>
  <c r="G78" i="1"/>
  <c r="E4601" i="1"/>
  <c r="K4601" i="1" s="1"/>
  <c r="G4600" i="1"/>
  <c r="E13870" i="1"/>
  <c r="K13870" i="1" s="1"/>
  <c r="G13869" i="1"/>
  <c r="E10764" i="1"/>
  <c r="K10764" i="1" s="1"/>
  <c r="G10763" i="1"/>
  <c r="E6825" i="1"/>
  <c r="K6825" i="1" s="1"/>
  <c r="G6824" i="1"/>
  <c r="E11541" i="1"/>
  <c r="K11541" i="1" s="1"/>
  <c r="G11540" i="1"/>
  <c r="E3069" i="1"/>
  <c r="K3069" i="1" s="1"/>
  <c r="G3068" i="1"/>
  <c r="E3988" i="1"/>
  <c r="K3988" i="1" s="1"/>
  <c r="G3987" i="1"/>
  <c r="C2224" i="1"/>
  <c r="G2224" i="1" s="1"/>
  <c r="J79" i="1" l="1"/>
  <c r="I79" i="1"/>
  <c r="E14770" i="1"/>
  <c r="K14769" i="1"/>
  <c r="G14769" i="1"/>
  <c r="K12372" i="1"/>
  <c r="G12372" i="1"/>
  <c r="E12373" i="1"/>
  <c r="K5887" i="1"/>
  <c r="G5887" i="1"/>
  <c r="E5888" i="1"/>
  <c r="K12120" i="1"/>
  <c r="G12120" i="1"/>
  <c r="E12121" i="1"/>
  <c r="E12919" i="1"/>
  <c r="K12918" i="1"/>
  <c r="G12918" i="1"/>
  <c r="K11777" i="1"/>
  <c r="E11778" i="1"/>
  <c r="G11777" i="1"/>
  <c r="K11058" i="1"/>
  <c r="G11058" i="1"/>
  <c r="E11059" i="1"/>
  <c r="K9782" i="1"/>
  <c r="G9782" i="1"/>
  <c r="E9783" i="1"/>
  <c r="E4602" i="1"/>
  <c r="K4602" i="1" s="1"/>
  <c r="G4601" i="1"/>
  <c r="E9107" i="1"/>
  <c r="K9107" i="1" s="1"/>
  <c r="G9106" i="1"/>
  <c r="E2585" i="1"/>
  <c r="K2585" i="1" s="1"/>
  <c r="G2584" i="1"/>
  <c r="E11542" i="1"/>
  <c r="K11542" i="1" s="1"/>
  <c r="G11541" i="1"/>
  <c r="E8763" i="1"/>
  <c r="K8763" i="1" s="1"/>
  <c r="G8762" i="1"/>
  <c r="E12688" i="1"/>
  <c r="K12688" i="1" s="1"/>
  <c r="G12687" i="1"/>
  <c r="E9369" i="1"/>
  <c r="K9369" i="1" s="1"/>
  <c r="G9368" i="1"/>
  <c r="E11998" i="1"/>
  <c r="K11998" i="1" s="1"/>
  <c r="G11997" i="1"/>
  <c r="E2058" i="1"/>
  <c r="K2058" i="1" s="1"/>
  <c r="G2057" i="1"/>
  <c r="E3070" i="1"/>
  <c r="K3070" i="1" s="1"/>
  <c r="G3069" i="1"/>
  <c r="E13871" i="1"/>
  <c r="K13871" i="1" s="1"/>
  <c r="G13870" i="1"/>
  <c r="E6312" i="1"/>
  <c r="K6312" i="1" s="1"/>
  <c r="G6311" i="1"/>
  <c r="E3222" i="1"/>
  <c r="K3222" i="1" s="1"/>
  <c r="G3221" i="1"/>
  <c r="E7568" i="1"/>
  <c r="K7568" i="1" s="1"/>
  <c r="G7567" i="1"/>
  <c r="E2166" i="1"/>
  <c r="K2166" i="1" s="1"/>
  <c r="G2165" i="1"/>
  <c r="E10182" i="1"/>
  <c r="K10182" i="1" s="1"/>
  <c r="G10181" i="1"/>
  <c r="E6442" i="1"/>
  <c r="K6442" i="1" s="1"/>
  <c r="G6441" i="1"/>
  <c r="E3620" i="1"/>
  <c r="K3620" i="1" s="1"/>
  <c r="G3619" i="1"/>
  <c r="E3325" i="1"/>
  <c r="K3325" i="1" s="1"/>
  <c r="G3324" i="1"/>
  <c r="E2462" i="1"/>
  <c r="K2462" i="1" s="1"/>
  <c r="G2461" i="1"/>
  <c r="E9971" i="1"/>
  <c r="K9971" i="1" s="1"/>
  <c r="G9970" i="1"/>
  <c r="E680" i="1"/>
  <c r="K680" i="1" s="1"/>
  <c r="G679" i="1"/>
  <c r="E5504" i="1"/>
  <c r="K5504" i="1" s="1"/>
  <c r="G5503" i="1"/>
  <c r="E8034" i="1"/>
  <c r="K8034" i="1" s="1"/>
  <c r="G8033" i="1"/>
  <c r="E3989" i="1"/>
  <c r="K3989" i="1" s="1"/>
  <c r="G3988" i="1"/>
  <c r="E2265" i="1"/>
  <c r="K2265" i="1" s="1"/>
  <c r="G2264" i="1"/>
  <c r="E14176" i="1"/>
  <c r="K14176" i="1" s="1"/>
  <c r="G14175" i="1"/>
  <c r="E1306" i="1"/>
  <c r="K1306" i="1" s="1"/>
  <c r="G1305" i="1"/>
  <c r="E3710" i="1"/>
  <c r="K3710" i="1" s="1"/>
  <c r="G3709" i="1"/>
  <c r="E4976" i="1"/>
  <c r="K4976" i="1" s="1"/>
  <c r="G4975" i="1"/>
  <c r="E883" i="1"/>
  <c r="K883" i="1" s="1"/>
  <c r="G882" i="1"/>
  <c r="E1812" i="1"/>
  <c r="K1812" i="1" s="1"/>
  <c r="G1811" i="1"/>
  <c r="E10765" i="1"/>
  <c r="K10765" i="1" s="1"/>
  <c r="G10764" i="1"/>
  <c r="E13442" i="1"/>
  <c r="K13442" i="1" s="1"/>
  <c r="G13441" i="1"/>
  <c r="E7213" i="1"/>
  <c r="K7213" i="1" s="1"/>
  <c r="G7212" i="1"/>
  <c r="E8561" i="1"/>
  <c r="K8561" i="1" s="1"/>
  <c r="G8560" i="1"/>
  <c r="E6826" i="1"/>
  <c r="K6826" i="1" s="1"/>
  <c r="G6825" i="1"/>
  <c r="E80" i="1"/>
  <c r="K80" i="1" s="1"/>
  <c r="G79" i="1"/>
  <c r="E8253" i="1"/>
  <c r="K8253" i="1" s="1"/>
  <c r="G8252" i="1"/>
  <c r="E1194" i="1"/>
  <c r="K1194" i="1" s="1"/>
  <c r="G1193" i="1"/>
  <c r="E5424" i="1"/>
  <c r="K5424" i="1" s="1"/>
  <c r="G5423" i="1"/>
  <c r="E14470" i="1"/>
  <c r="K14470" i="1" s="1"/>
  <c r="G14469" i="1"/>
  <c r="E420" i="1"/>
  <c r="K420" i="1" s="1"/>
  <c r="G419" i="1"/>
  <c r="E1075" i="1"/>
  <c r="K1075" i="1" s="1"/>
  <c r="G1074" i="1"/>
  <c r="E5107" i="1"/>
  <c r="K5107" i="1" s="1"/>
  <c r="G5106" i="1"/>
  <c r="E1487" i="1"/>
  <c r="K1487" i="1" s="1"/>
  <c r="G1486" i="1"/>
  <c r="J80" i="1" l="1"/>
  <c r="I80" i="1"/>
  <c r="E14771" i="1"/>
  <c r="K14770" i="1"/>
  <c r="G14770" i="1"/>
  <c r="K12373" i="1"/>
  <c r="E12374" i="1"/>
  <c r="G12373" i="1"/>
  <c r="K11059" i="1"/>
  <c r="E11060" i="1"/>
  <c r="G11059" i="1"/>
  <c r="K11778" i="1"/>
  <c r="G11778" i="1"/>
  <c r="E11779" i="1"/>
  <c r="E12920" i="1"/>
  <c r="K12919" i="1"/>
  <c r="G12919" i="1"/>
  <c r="K5888" i="1"/>
  <c r="G5888" i="1"/>
  <c r="E5889" i="1"/>
  <c r="K9783" i="1"/>
  <c r="G9783" i="1"/>
  <c r="E9784" i="1"/>
  <c r="K12121" i="1"/>
  <c r="G12121" i="1"/>
  <c r="E12122" i="1"/>
  <c r="E1488" i="1"/>
  <c r="K1488" i="1" s="1"/>
  <c r="G1487" i="1"/>
  <c r="E1195" i="1"/>
  <c r="K1195" i="1" s="1"/>
  <c r="G1194" i="1"/>
  <c r="E6827" i="1"/>
  <c r="K6827" i="1" s="1"/>
  <c r="G6826" i="1"/>
  <c r="E7214" i="1"/>
  <c r="K7214" i="1" s="1"/>
  <c r="G7213" i="1"/>
  <c r="E884" i="1"/>
  <c r="K884" i="1" s="1"/>
  <c r="G883" i="1"/>
  <c r="E3990" i="1"/>
  <c r="K3990" i="1" s="1"/>
  <c r="G3989" i="1"/>
  <c r="E9972" i="1"/>
  <c r="K9972" i="1" s="1"/>
  <c r="G9971" i="1"/>
  <c r="E6443" i="1"/>
  <c r="K6443" i="1" s="1"/>
  <c r="G6442" i="1"/>
  <c r="E3223" i="1"/>
  <c r="K3223" i="1" s="1"/>
  <c r="G3222" i="1"/>
  <c r="E2059" i="1"/>
  <c r="K2059" i="1" s="1"/>
  <c r="G2058" i="1"/>
  <c r="E8764" i="1"/>
  <c r="K8764" i="1" s="1"/>
  <c r="G8763" i="1"/>
  <c r="E9108" i="1"/>
  <c r="K9108" i="1" s="1"/>
  <c r="G9107" i="1"/>
  <c r="E5425" i="1"/>
  <c r="K5425" i="1" s="1"/>
  <c r="G5424" i="1"/>
  <c r="E8562" i="1"/>
  <c r="K8562" i="1" s="1"/>
  <c r="G8561" i="1"/>
  <c r="E1813" i="1"/>
  <c r="K1813" i="1" s="1"/>
  <c r="G1812" i="1"/>
  <c r="E3711" i="1"/>
  <c r="K3711" i="1" s="1"/>
  <c r="G3710" i="1"/>
  <c r="E2266" i="1"/>
  <c r="K2266" i="1" s="1"/>
  <c r="G2265" i="1"/>
  <c r="E681" i="1"/>
  <c r="K681" i="1" s="1"/>
  <c r="G680" i="1"/>
  <c r="E3621" i="1"/>
  <c r="K3621" i="1" s="1"/>
  <c r="G3620" i="1"/>
  <c r="E7569" i="1"/>
  <c r="K7569" i="1" s="1"/>
  <c r="G7568" i="1"/>
  <c r="E3071" i="1"/>
  <c r="K3071" i="1" s="1"/>
  <c r="G3070" i="1"/>
  <c r="E12689" i="1"/>
  <c r="K12689" i="1" s="1"/>
  <c r="G12688" i="1"/>
  <c r="E2586" i="1"/>
  <c r="K2586" i="1" s="1"/>
  <c r="G2585" i="1"/>
  <c r="E1076" i="1"/>
  <c r="K1076" i="1" s="1"/>
  <c r="G1075" i="1"/>
  <c r="E81" i="1"/>
  <c r="K81" i="1" s="1"/>
  <c r="G80" i="1"/>
  <c r="E10766" i="1"/>
  <c r="K10766" i="1" s="1"/>
  <c r="G10765" i="1"/>
  <c r="E14177" i="1"/>
  <c r="K14177" i="1" s="1"/>
  <c r="G14176" i="1"/>
  <c r="E5505" i="1"/>
  <c r="K5505" i="1" s="1"/>
  <c r="G5504" i="1"/>
  <c r="E3326" i="1"/>
  <c r="K3326" i="1" s="1"/>
  <c r="G3325" i="1"/>
  <c r="E2167" i="1"/>
  <c r="K2167" i="1" s="1"/>
  <c r="G2166" i="1"/>
  <c r="E13872" i="1"/>
  <c r="K13872" i="1" s="1"/>
  <c r="G13871" i="1"/>
  <c r="E9370" i="1"/>
  <c r="K9370" i="1" s="1"/>
  <c r="G9369" i="1"/>
  <c r="E421" i="1"/>
  <c r="K421" i="1" s="1"/>
  <c r="G420" i="1"/>
  <c r="E5108" i="1"/>
  <c r="K5108" i="1" s="1"/>
  <c r="G5107" i="1"/>
  <c r="E14471" i="1"/>
  <c r="K14471" i="1" s="1"/>
  <c r="G14470" i="1"/>
  <c r="E8254" i="1"/>
  <c r="K8254" i="1" s="1"/>
  <c r="G8253" i="1"/>
  <c r="E13443" i="1"/>
  <c r="K13443" i="1" s="1"/>
  <c r="G13442" i="1"/>
  <c r="E4977" i="1"/>
  <c r="K4977" i="1" s="1"/>
  <c r="G4976" i="1"/>
  <c r="E1307" i="1"/>
  <c r="K1307" i="1" s="1"/>
  <c r="G1306" i="1"/>
  <c r="E8035" i="1"/>
  <c r="K8035" i="1" s="1"/>
  <c r="G8034" i="1"/>
  <c r="E2463" i="1"/>
  <c r="K2463" i="1" s="1"/>
  <c r="G2462" i="1"/>
  <c r="E10183" i="1"/>
  <c r="K10183" i="1" s="1"/>
  <c r="G10182" i="1"/>
  <c r="E6313" i="1"/>
  <c r="K6313" i="1" s="1"/>
  <c r="G6312" i="1"/>
  <c r="E11999" i="1"/>
  <c r="K11999" i="1" s="1"/>
  <c r="G11998" i="1"/>
  <c r="E11543" i="1"/>
  <c r="K11543" i="1" s="1"/>
  <c r="G11542" i="1"/>
  <c r="E4603" i="1"/>
  <c r="K4603" i="1" s="1"/>
  <c r="G4602" i="1"/>
  <c r="J81" i="1" l="1"/>
  <c r="I81" i="1"/>
  <c r="E14772" i="1"/>
  <c r="K14771" i="1"/>
  <c r="G14771" i="1"/>
  <c r="K5889" i="1"/>
  <c r="G5889" i="1"/>
  <c r="E5890" i="1"/>
  <c r="K9784" i="1"/>
  <c r="E9785" i="1"/>
  <c r="G9784" i="1"/>
  <c r="E12921" i="1"/>
  <c r="K12920" i="1"/>
  <c r="G12920" i="1"/>
  <c r="K12374" i="1"/>
  <c r="G12374" i="1"/>
  <c r="E12375" i="1"/>
  <c r="K12122" i="1"/>
  <c r="E12123" i="1"/>
  <c r="G12122" i="1"/>
  <c r="K11779" i="1"/>
  <c r="E11780" i="1"/>
  <c r="G11779" i="1"/>
  <c r="K11060" i="1"/>
  <c r="E11061" i="1"/>
  <c r="G11060" i="1"/>
  <c r="E10184" i="1"/>
  <c r="K10184" i="1" s="1"/>
  <c r="G10183" i="1"/>
  <c r="E11544" i="1"/>
  <c r="K11544" i="1" s="1"/>
  <c r="G11543" i="1"/>
  <c r="E2464" i="1"/>
  <c r="K2464" i="1" s="1"/>
  <c r="G2463" i="1"/>
  <c r="E13444" i="1"/>
  <c r="K13444" i="1" s="1"/>
  <c r="G13443" i="1"/>
  <c r="E422" i="1"/>
  <c r="K422" i="1" s="1"/>
  <c r="G421" i="1"/>
  <c r="E2168" i="1"/>
  <c r="K2168" i="1" s="1"/>
  <c r="G2167" i="1"/>
  <c r="E10767" i="1"/>
  <c r="K10767" i="1" s="1"/>
  <c r="G10766" i="1"/>
  <c r="E82" i="1"/>
  <c r="K82" i="1" s="1"/>
  <c r="G81" i="1"/>
  <c r="E2587" i="1"/>
  <c r="K2587" i="1" s="1"/>
  <c r="G2586" i="1"/>
  <c r="E3622" i="1"/>
  <c r="K3622" i="1" s="1"/>
  <c r="G3621" i="1"/>
  <c r="E3712" i="1"/>
  <c r="K3712" i="1" s="1"/>
  <c r="G3711" i="1"/>
  <c r="E9109" i="1"/>
  <c r="K9109" i="1" s="1"/>
  <c r="G9108" i="1"/>
  <c r="E6444" i="1"/>
  <c r="K6444" i="1" s="1"/>
  <c r="G6443" i="1"/>
  <c r="E885" i="1"/>
  <c r="K885" i="1" s="1"/>
  <c r="G884" i="1"/>
  <c r="E4978" i="1"/>
  <c r="K4978" i="1" s="1"/>
  <c r="G4977" i="1"/>
  <c r="E5109" i="1"/>
  <c r="K5109" i="1" s="1"/>
  <c r="G5108" i="1"/>
  <c r="E13873" i="1"/>
  <c r="K13873" i="1" s="1"/>
  <c r="G13872" i="1"/>
  <c r="E14178" i="1"/>
  <c r="K14178" i="1" s="1"/>
  <c r="G14177" i="1"/>
  <c r="E7570" i="1"/>
  <c r="K7570" i="1" s="1"/>
  <c r="G7569" i="1"/>
  <c r="E5426" i="1"/>
  <c r="K5426" i="1" s="1"/>
  <c r="G5425" i="1"/>
  <c r="E3224" i="1"/>
  <c r="K3224" i="1" s="1"/>
  <c r="G3223" i="1"/>
  <c r="E1196" i="1"/>
  <c r="K1196" i="1" s="1"/>
  <c r="G1195" i="1"/>
  <c r="E4604" i="1"/>
  <c r="K4604" i="1" s="1"/>
  <c r="G4603" i="1"/>
  <c r="E6314" i="1"/>
  <c r="K6314" i="1" s="1"/>
  <c r="G6313" i="1"/>
  <c r="E1308" i="1"/>
  <c r="K1308" i="1" s="1"/>
  <c r="G1307" i="1"/>
  <c r="E14472" i="1"/>
  <c r="K14472" i="1" s="1"/>
  <c r="G14471" i="1"/>
  <c r="E9371" i="1"/>
  <c r="K9371" i="1" s="1"/>
  <c r="G9370" i="1"/>
  <c r="E5506" i="1"/>
  <c r="K5506" i="1" s="1"/>
  <c r="G5505" i="1"/>
  <c r="E1077" i="1"/>
  <c r="K1077" i="1" s="1"/>
  <c r="G1076" i="1"/>
  <c r="E3072" i="1"/>
  <c r="K3072" i="1" s="1"/>
  <c r="G3071" i="1"/>
  <c r="E2267" i="1"/>
  <c r="K2267" i="1" s="1"/>
  <c r="G2266" i="1"/>
  <c r="E8563" i="1"/>
  <c r="K8563" i="1" s="1"/>
  <c r="G8562" i="1"/>
  <c r="E2060" i="1"/>
  <c r="K2060" i="1" s="1"/>
  <c r="G2059" i="1"/>
  <c r="E3991" i="1"/>
  <c r="K3991" i="1" s="1"/>
  <c r="G3990" i="1"/>
  <c r="E6828" i="1"/>
  <c r="K6828" i="1" s="1"/>
  <c r="G6827" i="1"/>
  <c r="E12000" i="1"/>
  <c r="K12000" i="1" s="1"/>
  <c r="G11999" i="1"/>
  <c r="E8036" i="1"/>
  <c r="K8036" i="1" s="1"/>
  <c r="G8035" i="1"/>
  <c r="E8255" i="1"/>
  <c r="K8255" i="1" s="1"/>
  <c r="G8254" i="1"/>
  <c r="E3327" i="1"/>
  <c r="K3327" i="1" s="1"/>
  <c r="G3326" i="1"/>
  <c r="E12690" i="1"/>
  <c r="K12690" i="1" s="1"/>
  <c r="G12689" i="1"/>
  <c r="E682" i="1"/>
  <c r="K682" i="1" s="1"/>
  <c r="G681" i="1"/>
  <c r="E1814" i="1"/>
  <c r="K1814" i="1" s="1"/>
  <c r="G1813" i="1"/>
  <c r="E8765" i="1"/>
  <c r="K8765" i="1" s="1"/>
  <c r="G8764" i="1"/>
  <c r="E9973" i="1"/>
  <c r="K9973" i="1" s="1"/>
  <c r="G9972" i="1"/>
  <c r="E7215" i="1"/>
  <c r="K7215" i="1" s="1"/>
  <c r="G7214" i="1"/>
  <c r="E1489" i="1"/>
  <c r="K1489" i="1" s="1"/>
  <c r="G1488" i="1"/>
  <c r="J82" i="1" l="1"/>
  <c r="I82" i="1"/>
  <c r="E14773" i="1"/>
  <c r="K14772" i="1"/>
  <c r="G14772" i="1"/>
  <c r="K11061" i="1"/>
  <c r="E11062" i="1"/>
  <c r="G11061" i="1"/>
  <c r="K12375" i="1"/>
  <c r="E12376" i="1"/>
  <c r="G12375" i="1"/>
  <c r="E12922" i="1"/>
  <c r="K12921" i="1"/>
  <c r="G12921" i="1"/>
  <c r="K5890" i="1"/>
  <c r="E5891" i="1"/>
  <c r="G5890" i="1"/>
  <c r="K12123" i="1"/>
  <c r="E12124" i="1"/>
  <c r="G12123" i="1"/>
  <c r="K11780" i="1"/>
  <c r="E11781" i="1"/>
  <c r="G11780" i="1"/>
  <c r="K9785" i="1"/>
  <c r="G9785" i="1"/>
  <c r="E9786" i="1"/>
  <c r="E2268" i="1"/>
  <c r="K2268" i="1" s="1"/>
  <c r="G2267" i="1"/>
  <c r="E9372" i="1"/>
  <c r="K9372" i="1" s="1"/>
  <c r="G9371" i="1"/>
  <c r="E4605" i="1"/>
  <c r="K4605" i="1" s="1"/>
  <c r="G4604" i="1"/>
  <c r="E5427" i="1"/>
  <c r="K5427" i="1" s="1"/>
  <c r="G5426" i="1"/>
  <c r="E13874" i="1"/>
  <c r="K13874" i="1" s="1"/>
  <c r="G13873" i="1"/>
  <c r="E886" i="1"/>
  <c r="K886" i="1" s="1"/>
  <c r="G885" i="1"/>
  <c r="E3623" i="1"/>
  <c r="K3623" i="1" s="1"/>
  <c r="G3622" i="1"/>
  <c r="E2169" i="1"/>
  <c r="K2169" i="1" s="1"/>
  <c r="G2168" i="1"/>
  <c r="E11545" i="1"/>
  <c r="K11545" i="1" s="1"/>
  <c r="G11544" i="1"/>
  <c r="E6829" i="1"/>
  <c r="K6829" i="1" s="1"/>
  <c r="G6828" i="1"/>
  <c r="E1490" i="1"/>
  <c r="K1490" i="1" s="1"/>
  <c r="G1489" i="1"/>
  <c r="E3328" i="1"/>
  <c r="K3328" i="1" s="1"/>
  <c r="G3327" i="1"/>
  <c r="E12001" i="1"/>
  <c r="K12001" i="1" s="1"/>
  <c r="G12000" i="1"/>
  <c r="E8564" i="1"/>
  <c r="K8564" i="1" s="1"/>
  <c r="G8563" i="1"/>
  <c r="E5507" i="1"/>
  <c r="K5507" i="1" s="1"/>
  <c r="G5506" i="1"/>
  <c r="E6315" i="1"/>
  <c r="K6315" i="1" s="1"/>
  <c r="G6314" i="1"/>
  <c r="E3225" i="1"/>
  <c r="K3225" i="1" s="1"/>
  <c r="G3224" i="1"/>
  <c r="E14179" i="1"/>
  <c r="K14179" i="1" s="1"/>
  <c r="G14178" i="1"/>
  <c r="E3713" i="1"/>
  <c r="K3713" i="1" s="1"/>
  <c r="G3712" i="1"/>
  <c r="E10768" i="1"/>
  <c r="K10768" i="1" s="1"/>
  <c r="G10767" i="1"/>
  <c r="E2465" i="1"/>
  <c r="K2465" i="1" s="1"/>
  <c r="G2464" i="1"/>
  <c r="E7216" i="1"/>
  <c r="K7216" i="1" s="1"/>
  <c r="G7215" i="1"/>
  <c r="E1815" i="1"/>
  <c r="K1815" i="1" s="1"/>
  <c r="G1814" i="1"/>
  <c r="E8766" i="1"/>
  <c r="K8766" i="1" s="1"/>
  <c r="G8765" i="1"/>
  <c r="E8037" i="1"/>
  <c r="K8037" i="1" s="1"/>
  <c r="G8036" i="1"/>
  <c r="E2061" i="1"/>
  <c r="K2061" i="1" s="1"/>
  <c r="G2060" i="1"/>
  <c r="E1078" i="1"/>
  <c r="K1078" i="1" s="1"/>
  <c r="G1077" i="1"/>
  <c r="E1309" i="1"/>
  <c r="K1309" i="1" s="1"/>
  <c r="G1308" i="1"/>
  <c r="E7571" i="1"/>
  <c r="K7571" i="1" s="1"/>
  <c r="G7570" i="1"/>
  <c r="E4979" i="1"/>
  <c r="K4979" i="1" s="1"/>
  <c r="G4978" i="1"/>
  <c r="E9110" i="1"/>
  <c r="K9110" i="1" s="1"/>
  <c r="G9109" i="1"/>
  <c r="E83" i="1"/>
  <c r="K83" i="1" s="1"/>
  <c r="G82" i="1"/>
  <c r="E13445" i="1"/>
  <c r="K13445" i="1" s="1"/>
  <c r="G13444" i="1"/>
  <c r="E683" i="1"/>
  <c r="K683" i="1" s="1"/>
  <c r="G682" i="1"/>
  <c r="E9974" i="1"/>
  <c r="K9974" i="1" s="1"/>
  <c r="G9973" i="1"/>
  <c r="E12691" i="1"/>
  <c r="K12691" i="1" s="1"/>
  <c r="G12690" i="1"/>
  <c r="E8256" i="1"/>
  <c r="K8256" i="1" s="1"/>
  <c r="G8255" i="1"/>
  <c r="E3992" i="1"/>
  <c r="K3992" i="1" s="1"/>
  <c r="G3991" i="1"/>
  <c r="E3073" i="1"/>
  <c r="K3073" i="1" s="1"/>
  <c r="G3072" i="1"/>
  <c r="E14473" i="1"/>
  <c r="K14473" i="1" s="1"/>
  <c r="G14472" i="1"/>
  <c r="E1197" i="1"/>
  <c r="K1197" i="1" s="1"/>
  <c r="G1196" i="1"/>
  <c r="E5110" i="1"/>
  <c r="K5110" i="1" s="1"/>
  <c r="G5109" i="1"/>
  <c r="E6445" i="1"/>
  <c r="K6445" i="1" s="1"/>
  <c r="G6444" i="1"/>
  <c r="E2588" i="1"/>
  <c r="K2588" i="1" s="1"/>
  <c r="G2587" i="1"/>
  <c r="E423" i="1"/>
  <c r="K423" i="1" s="1"/>
  <c r="G422" i="1"/>
  <c r="E10185" i="1"/>
  <c r="K10185" i="1" s="1"/>
  <c r="G10184" i="1"/>
  <c r="J83" i="1" l="1"/>
  <c r="I83" i="1"/>
  <c r="E14774" i="1"/>
  <c r="K14773" i="1"/>
  <c r="G14773" i="1"/>
  <c r="K5891" i="1"/>
  <c r="E5892" i="1"/>
  <c r="G5891" i="1"/>
  <c r="E12923" i="1"/>
  <c r="K12922" i="1"/>
  <c r="G12922" i="1"/>
  <c r="K12124" i="1"/>
  <c r="E12125" i="1"/>
  <c r="G12124" i="1"/>
  <c r="K11062" i="1"/>
  <c r="G11062" i="1"/>
  <c r="E11063" i="1"/>
  <c r="K9786" i="1"/>
  <c r="E9787" i="1"/>
  <c r="G9786" i="1"/>
  <c r="K11781" i="1"/>
  <c r="E11782" i="1"/>
  <c r="G11781" i="1"/>
  <c r="K12376" i="1"/>
  <c r="G12376" i="1"/>
  <c r="E12377" i="1"/>
  <c r="E3993" i="1"/>
  <c r="K3993" i="1" s="1"/>
  <c r="G3992" i="1"/>
  <c r="E5111" i="1"/>
  <c r="K5111" i="1" s="1"/>
  <c r="G5110" i="1"/>
  <c r="E3074" i="1"/>
  <c r="K3074" i="1" s="1"/>
  <c r="G3073" i="1"/>
  <c r="E9975" i="1"/>
  <c r="K9975" i="1" s="1"/>
  <c r="G9974" i="1"/>
  <c r="E84" i="1"/>
  <c r="K84" i="1" s="1"/>
  <c r="G83" i="1"/>
  <c r="E1310" i="1"/>
  <c r="K1310" i="1" s="1"/>
  <c r="G1309" i="1"/>
  <c r="E2466" i="1"/>
  <c r="K2466" i="1" s="1"/>
  <c r="G2465" i="1"/>
  <c r="E14180" i="1"/>
  <c r="K14180" i="1" s="1"/>
  <c r="G14179" i="1"/>
  <c r="E5508" i="1"/>
  <c r="K5508" i="1" s="1"/>
  <c r="G5507" i="1"/>
  <c r="E1491" i="1"/>
  <c r="K1491" i="1" s="1"/>
  <c r="G1490" i="1"/>
  <c r="E3624" i="1"/>
  <c r="K3624" i="1" s="1"/>
  <c r="G3623" i="1"/>
  <c r="E4606" i="1"/>
  <c r="K4606" i="1" s="1"/>
  <c r="G4605" i="1"/>
  <c r="E424" i="1"/>
  <c r="K424" i="1" s="1"/>
  <c r="G423" i="1"/>
  <c r="E8767" i="1"/>
  <c r="K8767" i="1" s="1"/>
  <c r="G8766" i="1"/>
  <c r="E6830" i="1"/>
  <c r="K6830" i="1" s="1"/>
  <c r="G6829" i="1"/>
  <c r="E887" i="1"/>
  <c r="K887" i="1" s="1"/>
  <c r="G886" i="1"/>
  <c r="E9373" i="1"/>
  <c r="K9373" i="1" s="1"/>
  <c r="G9372" i="1"/>
  <c r="E6446" i="1"/>
  <c r="K6446" i="1" s="1"/>
  <c r="G6445" i="1"/>
  <c r="E14474" i="1"/>
  <c r="K14474" i="1" s="1"/>
  <c r="G14473" i="1"/>
  <c r="E12692" i="1"/>
  <c r="K12692" i="1" s="1"/>
  <c r="G12691" i="1"/>
  <c r="E13446" i="1"/>
  <c r="K13446" i="1" s="1"/>
  <c r="G13445" i="1"/>
  <c r="E8038" i="1"/>
  <c r="K8038" i="1" s="1"/>
  <c r="G8037" i="1"/>
  <c r="E7217" i="1"/>
  <c r="K7217" i="1" s="1"/>
  <c r="G7216" i="1"/>
  <c r="E6316" i="1"/>
  <c r="K6316" i="1" s="1"/>
  <c r="G6315" i="1"/>
  <c r="E3329" i="1"/>
  <c r="K3329" i="1" s="1"/>
  <c r="G3328" i="1"/>
  <c r="E2170" i="1"/>
  <c r="K2170" i="1" s="1"/>
  <c r="G2169" i="1"/>
  <c r="E5428" i="1"/>
  <c r="K5428" i="1" s="1"/>
  <c r="G5427" i="1"/>
  <c r="E9111" i="1"/>
  <c r="K9111" i="1" s="1"/>
  <c r="G9110" i="1"/>
  <c r="E1079" i="1"/>
  <c r="K1079" i="1" s="1"/>
  <c r="G1078" i="1"/>
  <c r="E10769" i="1"/>
  <c r="K10769" i="1" s="1"/>
  <c r="G10768" i="1"/>
  <c r="E8565" i="1"/>
  <c r="K8565" i="1" s="1"/>
  <c r="G8564" i="1"/>
  <c r="E10186" i="1"/>
  <c r="K10186" i="1" s="1"/>
  <c r="G10185" i="1"/>
  <c r="E2589" i="1"/>
  <c r="K2589" i="1" s="1"/>
  <c r="G2588" i="1"/>
  <c r="E1198" i="1"/>
  <c r="K1198" i="1" s="1"/>
  <c r="G1197" i="1"/>
  <c r="E8257" i="1"/>
  <c r="K8257" i="1" s="1"/>
  <c r="G8256" i="1"/>
  <c r="E684" i="1"/>
  <c r="K684" i="1" s="1"/>
  <c r="G683" i="1"/>
  <c r="E4980" i="1"/>
  <c r="K4980" i="1" s="1"/>
  <c r="G4979" i="1"/>
  <c r="E7572" i="1"/>
  <c r="K7572" i="1" s="1"/>
  <c r="G7571" i="1"/>
  <c r="E2062" i="1"/>
  <c r="K2062" i="1" s="1"/>
  <c r="G2061" i="1"/>
  <c r="E1816" i="1"/>
  <c r="K1816" i="1" s="1"/>
  <c r="G1815" i="1"/>
  <c r="E3714" i="1"/>
  <c r="K3714" i="1" s="1"/>
  <c r="G3713" i="1"/>
  <c r="E3226" i="1"/>
  <c r="K3226" i="1" s="1"/>
  <c r="G3225" i="1"/>
  <c r="E12002" i="1"/>
  <c r="K12002" i="1" s="1"/>
  <c r="G12001" i="1"/>
  <c r="E11546" i="1"/>
  <c r="K11546" i="1" s="1"/>
  <c r="G11545" i="1"/>
  <c r="E13875" i="1"/>
  <c r="K13875" i="1" s="1"/>
  <c r="G13874" i="1"/>
  <c r="E2269" i="1"/>
  <c r="K2269" i="1" s="1"/>
  <c r="G2268" i="1"/>
  <c r="J84" i="1" l="1"/>
  <c r="I84" i="1"/>
  <c r="E14775" i="1"/>
  <c r="K14774" i="1"/>
  <c r="G14774" i="1"/>
  <c r="K11063" i="1"/>
  <c r="E11064" i="1"/>
  <c r="G11063" i="1"/>
  <c r="K12125" i="1"/>
  <c r="E12126" i="1"/>
  <c r="G12125" i="1"/>
  <c r="E12924" i="1"/>
  <c r="K12923" i="1"/>
  <c r="G12923" i="1"/>
  <c r="K9787" i="1"/>
  <c r="G9787" i="1"/>
  <c r="E9788" i="1"/>
  <c r="K5892" i="1"/>
  <c r="G5892" i="1"/>
  <c r="E5893" i="1"/>
  <c r="K12377" i="1"/>
  <c r="G12377" i="1"/>
  <c r="E12378" i="1"/>
  <c r="K11782" i="1"/>
  <c r="E11783" i="1"/>
  <c r="G11782" i="1"/>
  <c r="E13876" i="1"/>
  <c r="K13876" i="1" s="1"/>
  <c r="G13875" i="1"/>
  <c r="E4981" i="1"/>
  <c r="K4981" i="1" s="1"/>
  <c r="G4980" i="1"/>
  <c r="E2590" i="1"/>
  <c r="K2590" i="1" s="1"/>
  <c r="G2589" i="1"/>
  <c r="E1080" i="1"/>
  <c r="K1080" i="1" s="1"/>
  <c r="G1079" i="1"/>
  <c r="E3330" i="1"/>
  <c r="K3330" i="1" s="1"/>
  <c r="G3329" i="1"/>
  <c r="E8039" i="1"/>
  <c r="K8039" i="1" s="1"/>
  <c r="G8038" i="1"/>
  <c r="E14475" i="1"/>
  <c r="K14475" i="1" s="1"/>
  <c r="G14474" i="1"/>
  <c r="E6831" i="1"/>
  <c r="K6831" i="1" s="1"/>
  <c r="G6830" i="1"/>
  <c r="E4607" i="1"/>
  <c r="K4607" i="1" s="1"/>
  <c r="G4606" i="1"/>
  <c r="E14181" i="1"/>
  <c r="K14181" i="1" s="1"/>
  <c r="G14180" i="1"/>
  <c r="E85" i="1"/>
  <c r="K85" i="1" s="1"/>
  <c r="G84" i="1"/>
  <c r="E10770" i="1"/>
  <c r="K10770" i="1" s="1"/>
  <c r="G10769" i="1"/>
  <c r="E2171" i="1"/>
  <c r="K2171" i="1" s="1"/>
  <c r="G2170" i="1"/>
  <c r="E7218" i="1"/>
  <c r="K7218" i="1" s="1"/>
  <c r="G7217" i="1"/>
  <c r="E12693" i="1"/>
  <c r="K12693" i="1" s="1"/>
  <c r="G12692" i="1"/>
  <c r="E888" i="1"/>
  <c r="K888" i="1" s="1"/>
  <c r="G887" i="1"/>
  <c r="E425" i="1"/>
  <c r="K425" i="1" s="1"/>
  <c r="G424" i="1"/>
  <c r="E5509" i="1"/>
  <c r="K5509" i="1" s="1"/>
  <c r="G5508" i="1"/>
  <c r="E1311" i="1"/>
  <c r="K1311" i="1" s="1"/>
  <c r="G1310" i="1"/>
  <c r="E5112" i="1"/>
  <c r="K5112" i="1" s="1"/>
  <c r="G5111" i="1"/>
  <c r="E3715" i="1"/>
  <c r="K3715" i="1" s="1"/>
  <c r="G3714" i="1"/>
  <c r="E3227" i="1"/>
  <c r="K3227" i="1" s="1"/>
  <c r="G3226" i="1"/>
  <c r="E7573" i="1"/>
  <c r="K7573" i="1" s="1"/>
  <c r="G7572" i="1"/>
  <c r="E1199" i="1"/>
  <c r="K1199" i="1" s="1"/>
  <c r="G1198" i="1"/>
  <c r="E12003" i="1"/>
  <c r="K12003" i="1" s="1"/>
  <c r="G12002" i="1"/>
  <c r="E2063" i="1"/>
  <c r="K2063" i="1" s="1"/>
  <c r="G2062" i="1"/>
  <c r="E8258" i="1"/>
  <c r="K8258" i="1" s="1"/>
  <c r="G8257" i="1"/>
  <c r="E8566" i="1"/>
  <c r="K8566" i="1" s="1"/>
  <c r="G8565" i="1"/>
  <c r="E5429" i="1"/>
  <c r="G5428" i="1"/>
  <c r="E13447" i="1"/>
  <c r="K13447" i="1" s="1"/>
  <c r="G13446" i="1"/>
  <c r="E9374" i="1"/>
  <c r="K9374" i="1" s="1"/>
  <c r="G9373" i="1"/>
  <c r="E1492" i="1"/>
  <c r="K1492" i="1" s="1"/>
  <c r="G1491" i="1"/>
  <c r="E3075" i="1"/>
  <c r="K3075" i="1" s="1"/>
  <c r="G3074" i="1"/>
  <c r="E2270" i="1"/>
  <c r="K2270" i="1" s="1"/>
  <c r="G2269" i="1"/>
  <c r="E11547" i="1"/>
  <c r="K11547" i="1" s="1"/>
  <c r="G11546" i="1"/>
  <c r="E1817" i="1"/>
  <c r="K1817" i="1" s="1"/>
  <c r="G1816" i="1"/>
  <c r="E685" i="1"/>
  <c r="K685" i="1" s="1"/>
  <c r="G684" i="1"/>
  <c r="E10187" i="1"/>
  <c r="K10187" i="1" s="1"/>
  <c r="G10186" i="1"/>
  <c r="E9112" i="1"/>
  <c r="K9112" i="1" s="1"/>
  <c r="G9111" i="1"/>
  <c r="E6317" i="1"/>
  <c r="K6317" i="1" s="1"/>
  <c r="G6316" i="1"/>
  <c r="E6447" i="1"/>
  <c r="K6447" i="1" s="1"/>
  <c r="G6446" i="1"/>
  <c r="E8768" i="1"/>
  <c r="K8768" i="1" s="1"/>
  <c r="G8767" i="1"/>
  <c r="E3625" i="1"/>
  <c r="K3625" i="1" s="1"/>
  <c r="G3624" i="1"/>
  <c r="E2467" i="1"/>
  <c r="K2467" i="1" s="1"/>
  <c r="G2466" i="1"/>
  <c r="E9976" i="1"/>
  <c r="K9976" i="1" s="1"/>
  <c r="G9975" i="1"/>
  <c r="E3994" i="1"/>
  <c r="K3994" i="1" s="1"/>
  <c r="G3993" i="1"/>
  <c r="J85" i="1" l="1"/>
  <c r="I85" i="1"/>
  <c r="E14776" i="1"/>
  <c r="K14775" i="1"/>
  <c r="G14775" i="1"/>
  <c r="K5429" i="1"/>
  <c r="K5430" i="1"/>
  <c r="J5430" i="1" s="1"/>
  <c r="K11783" i="1"/>
  <c r="G11783" i="1"/>
  <c r="E11784" i="1"/>
  <c r="K9788" i="1"/>
  <c r="E9789" i="1"/>
  <c r="G9788" i="1"/>
  <c r="K5893" i="1"/>
  <c r="E5894" i="1"/>
  <c r="G5893" i="1"/>
  <c r="E12925" i="1"/>
  <c r="K12924" i="1"/>
  <c r="G12924" i="1"/>
  <c r="K12378" i="1"/>
  <c r="E12379" i="1"/>
  <c r="G12378" i="1"/>
  <c r="K11064" i="1"/>
  <c r="E11065" i="1"/>
  <c r="G11064" i="1"/>
  <c r="K12126" i="1"/>
  <c r="G12126" i="1"/>
  <c r="E12127" i="1"/>
  <c r="E9977" i="1"/>
  <c r="K9977" i="1" s="1"/>
  <c r="G9976" i="1"/>
  <c r="E8769" i="1"/>
  <c r="K8769" i="1" s="1"/>
  <c r="G8768" i="1"/>
  <c r="E9113" i="1"/>
  <c r="K9113" i="1" s="1"/>
  <c r="G9112" i="1"/>
  <c r="E11548" i="1"/>
  <c r="K11548" i="1" s="1"/>
  <c r="G11547" i="1"/>
  <c r="E1493" i="1"/>
  <c r="K1493" i="1" s="1"/>
  <c r="G1492" i="1"/>
  <c r="E2064" i="1"/>
  <c r="K2064" i="1" s="1"/>
  <c r="G2063" i="1"/>
  <c r="E3228" i="1"/>
  <c r="K3228" i="1" s="1"/>
  <c r="G3227" i="1"/>
  <c r="E5510" i="1"/>
  <c r="K5510" i="1" s="1"/>
  <c r="G5509" i="1"/>
  <c r="E7219" i="1"/>
  <c r="K7219" i="1" s="1"/>
  <c r="G7218" i="1"/>
  <c r="E86" i="1"/>
  <c r="K86" i="1" s="1"/>
  <c r="G85" i="1"/>
  <c r="E8040" i="1"/>
  <c r="K8040" i="1" s="1"/>
  <c r="G8039" i="1"/>
  <c r="E4982" i="1"/>
  <c r="K4982" i="1" s="1"/>
  <c r="G4981" i="1"/>
  <c r="E6318" i="1"/>
  <c r="K6318" i="1" s="1"/>
  <c r="G6317" i="1"/>
  <c r="E1818" i="1"/>
  <c r="K1818" i="1" s="1"/>
  <c r="G1817" i="1"/>
  <c r="E13448" i="1"/>
  <c r="K13448" i="1" s="1"/>
  <c r="G13447" i="1"/>
  <c r="E8259" i="1"/>
  <c r="K8259" i="1" s="1"/>
  <c r="G8258" i="1"/>
  <c r="E7574" i="1"/>
  <c r="K7574" i="1" s="1"/>
  <c r="G7573" i="1"/>
  <c r="E1312" i="1"/>
  <c r="K1312" i="1" s="1"/>
  <c r="G1311" i="1"/>
  <c r="E12694" i="1"/>
  <c r="K12694" i="1" s="1"/>
  <c r="G12693" i="1"/>
  <c r="E14476" i="1"/>
  <c r="K14476" i="1" s="1"/>
  <c r="G14475" i="1"/>
  <c r="E2591" i="1"/>
  <c r="K2591" i="1" s="1"/>
  <c r="G2590" i="1"/>
  <c r="E3995" i="1"/>
  <c r="K3995" i="1" s="1"/>
  <c r="G3994" i="1"/>
  <c r="E3626" i="1"/>
  <c r="K3626" i="1" s="1"/>
  <c r="G3625" i="1"/>
  <c r="E686" i="1"/>
  <c r="K686" i="1" s="1"/>
  <c r="G685" i="1"/>
  <c r="E3076" i="1"/>
  <c r="K3076" i="1" s="1"/>
  <c r="G3075" i="1"/>
  <c r="E9375" i="1"/>
  <c r="K9375" i="1" s="1"/>
  <c r="G9374" i="1"/>
  <c r="E8567" i="1"/>
  <c r="K8567" i="1" s="1"/>
  <c r="G8566" i="1"/>
  <c r="E1200" i="1"/>
  <c r="K1200" i="1" s="1"/>
  <c r="G1199" i="1"/>
  <c r="E5113" i="1"/>
  <c r="K5113" i="1" s="1"/>
  <c r="G5112" i="1"/>
  <c r="E889" i="1"/>
  <c r="K889" i="1" s="1"/>
  <c r="G888" i="1"/>
  <c r="E10771" i="1"/>
  <c r="K10771" i="1" s="1"/>
  <c r="G10770" i="1"/>
  <c r="E4608" i="1"/>
  <c r="K4608" i="1" s="1"/>
  <c r="G4607" i="1"/>
  <c r="E6832" i="1"/>
  <c r="K6832" i="1" s="1"/>
  <c r="G6831" i="1"/>
  <c r="E1081" i="1"/>
  <c r="K1081" i="1" s="1"/>
  <c r="G1080" i="1"/>
  <c r="E2468" i="1"/>
  <c r="K2468" i="1" s="1"/>
  <c r="G2467" i="1"/>
  <c r="E6448" i="1"/>
  <c r="K6448" i="1" s="1"/>
  <c r="G6447" i="1"/>
  <c r="E10188" i="1"/>
  <c r="K10188" i="1" s="1"/>
  <c r="G10187" i="1"/>
  <c r="E2271" i="1"/>
  <c r="K2271" i="1" s="1"/>
  <c r="G2270" i="1"/>
  <c r="G5429" i="1"/>
  <c r="E12004" i="1"/>
  <c r="K12004" i="1" s="1"/>
  <c r="G12003" i="1"/>
  <c r="E3716" i="1"/>
  <c r="K3716" i="1" s="1"/>
  <c r="G3715" i="1"/>
  <c r="E426" i="1"/>
  <c r="K426" i="1" s="1"/>
  <c r="G425" i="1"/>
  <c r="E2172" i="1"/>
  <c r="K2172" i="1" s="1"/>
  <c r="G2171" i="1"/>
  <c r="E14182" i="1"/>
  <c r="K14182" i="1" s="1"/>
  <c r="G14181" i="1"/>
  <c r="E3331" i="1"/>
  <c r="K3331" i="1" s="1"/>
  <c r="G3330" i="1"/>
  <c r="E13877" i="1"/>
  <c r="K13877" i="1" s="1"/>
  <c r="G13876" i="1"/>
  <c r="J86" i="1" l="1"/>
  <c r="I86" i="1"/>
  <c r="E14777" i="1"/>
  <c r="G14776" i="1"/>
  <c r="K14776" i="1"/>
  <c r="K12379" i="1"/>
  <c r="E12380" i="1"/>
  <c r="G12379" i="1"/>
  <c r="E12926" i="1"/>
  <c r="K12925" i="1"/>
  <c r="G12925" i="1"/>
  <c r="K12127" i="1"/>
  <c r="G12127" i="1"/>
  <c r="E12128" i="1"/>
  <c r="K11065" i="1"/>
  <c r="E11066" i="1"/>
  <c r="G11065" i="1"/>
  <c r="K9789" i="1"/>
  <c r="E9790" i="1"/>
  <c r="G9789" i="1"/>
  <c r="K5894" i="1"/>
  <c r="E5895" i="1"/>
  <c r="G5894" i="1"/>
  <c r="K11784" i="1"/>
  <c r="G11784" i="1"/>
  <c r="E11785" i="1"/>
  <c r="E13878" i="1"/>
  <c r="K13878" i="1" s="1"/>
  <c r="G13877" i="1"/>
  <c r="E890" i="1"/>
  <c r="K890" i="1" s="1"/>
  <c r="G889" i="1"/>
  <c r="E87" i="1"/>
  <c r="K87" i="1" s="1"/>
  <c r="G86" i="1"/>
  <c r="E3332" i="1"/>
  <c r="K3332" i="1" s="1"/>
  <c r="G3331" i="1"/>
  <c r="E14183" i="1"/>
  <c r="K14183" i="1" s="1"/>
  <c r="G14182" i="1"/>
  <c r="E12005" i="1"/>
  <c r="K12005" i="1" s="1"/>
  <c r="G12004" i="1"/>
  <c r="E10189" i="1"/>
  <c r="K10189" i="1" s="1"/>
  <c r="G10188" i="1"/>
  <c r="E6833" i="1"/>
  <c r="K6833" i="1" s="1"/>
  <c r="G6832" i="1"/>
  <c r="E5114" i="1"/>
  <c r="K5114" i="1" s="1"/>
  <c r="G5113" i="1"/>
  <c r="E3077" i="1"/>
  <c r="K3077" i="1" s="1"/>
  <c r="G3076" i="1"/>
  <c r="E3996" i="1"/>
  <c r="K3996" i="1" s="1"/>
  <c r="G3995" i="1"/>
  <c r="E12695" i="1"/>
  <c r="K12695" i="1" s="1"/>
  <c r="G12694" i="1"/>
  <c r="E13449" i="1"/>
  <c r="K13449" i="1" s="1"/>
  <c r="G13448" i="1"/>
  <c r="E7220" i="1"/>
  <c r="K7220" i="1" s="1"/>
  <c r="G7219" i="1"/>
  <c r="E8770" i="1"/>
  <c r="K8770" i="1" s="1"/>
  <c r="G8769" i="1"/>
  <c r="E2272" i="1"/>
  <c r="K2272" i="1" s="1"/>
  <c r="G2271" i="1"/>
  <c r="E1082" i="1"/>
  <c r="K1082" i="1" s="1"/>
  <c r="G1081" i="1"/>
  <c r="E9376" i="1"/>
  <c r="K9376" i="1" s="1"/>
  <c r="G9375" i="1"/>
  <c r="E2065" i="1"/>
  <c r="K2065" i="1" s="1"/>
  <c r="G2064" i="1"/>
  <c r="E9114" i="1"/>
  <c r="K9114" i="1" s="1"/>
  <c r="G9113" i="1"/>
  <c r="E427" i="1"/>
  <c r="K427" i="1" s="1"/>
  <c r="G426" i="1"/>
  <c r="E2469" i="1"/>
  <c r="K2469" i="1" s="1"/>
  <c r="G2468" i="1"/>
  <c r="E10772" i="1"/>
  <c r="K10772" i="1" s="1"/>
  <c r="G10771" i="1"/>
  <c r="E8568" i="1"/>
  <c r="K8568" i="1" s="1"/>
  <c r="G8567" i="1"/>
  <c r="E14477" i="1"/>
  <c r="K14477" i="1" s="1"/>
  <c r="G14476" i="1"/>
  <c r="E7575" i="1"/>
  <c r="K7575" i="1" s="1"/>
  <c r="G7574" i="1"/>
  <c r="E1819" i="1"/>
  <c r="K1819" i="1" s="1"/>
  <c r="G1818" i="1"/>
  <c r="E8041" i="1"/>
  <c r="K8041" i="1" s="1"/>
  <c r="G8040" i="1"/>
  <c r="E3229" i="1"/>
  <c r="K3229" i="1" s="1"/>
  <c r="G3228" i="1"/>
  <c r="E11549" i="1"/>
  <c r="K11549" i="1" s="1"/>
  <c r="G11548" i="1"/>
  <c r="E3717" i="1"/>
  <c r="K3717" i="1" s="1"/>
  <c r="G3716" i="1"/>
  <c r="E3627" i="1"/>
  <c r="K3627" i="1" s="1"/>
  <c r="G3626" i="1"/>
  <c r="E8260" i="1"/>
  <c r="K8260" i="1" s="1"/>
  <c r="G8259" i="1"/>
  <c r="E6319" i="1"/>
  <c r="K6319" i="1" s="1"/>
  <c r="G6318" i="1"/>
  <c r="E2173" i="1"/>
  <c r="K2173" i="1" s="1"/>
  <c r="G2172" i="1"/>
  <c r="E6449" i="1"/>
  <c r="K6449" i="1" s="1"/>
  <c r="G6448" i="1"/>
  <c r="E4609" i="1"/>
  <c r="K4609" i="1" s="1"/>
  <c r="G4608" i="1"/>
  <c r="E1201" i="1"/>
  <c r="K1201" i="1" s="1"/>
  <c r="G1200" i="1"/>
  <c r="E687" i="1"/>
  <c r="K687" i="1" s="1"/>
  <c r="G686" i="1"/>
  <c r="E2592" i="1"/>
  <c r="K2592" i="1" s="1"/>
  <c r="G2591" i="1"/>
  <c r="E1313" i="1"/>
  <c r="K1313" i="1" s="1"/>
  <c r="G1312" i="1"/>
  <c r="E4983" i="1"/>
  <c r="K4983" i="1" s="1"/>
  <c r="G4982" i="1"/>
  <c r="E5511" i="1"/>
  <c r="K5511" i="1" s="1"/>
  <c r="G5510" i="1"/>
  <c r="E1494" i="1"/>
  <c r="K1494" i="1" s="1"/>
  <c r="G1493" i="1"/>
  <c r="E9978" i="1"/>
  <c r="K9978" i="1" s="1"/>
  <c r="G9977" i="1"/>
  <c r="J87" i="1" l="1"/>
  <c r="I87" i="1"/>
  <c r="E14778" i="1"/>
  <c r="K14777" i="1"/>
  <c r="G14777" i="1"/>
  <c r="E12927" i="1"/>
  <c r="K12926" i="1"/>
  <c r="G12926" i="1"/>
  <c r="K11066" i="1"/>
  <c r="G11066" i="1"/>
  <c r="E11067" i="1"/>
  <c r="K9790" i="1"/>
  <c r="E9791" i="1"/>
  <c r="G9790" i="1"/>
  <c r="K12380" i="1"/>
  <c r="E12381" i="1"/>
  <c r="G12380" i="1"/>
  <c r="K11785" i="1"/>
  <c r="G11785" i="1"/>
  <c r="E11786" i="1"/>
  <c r="K5895" i="1"/>
  <c r="E5896" i="1"/>
  <c r="G5895" i="1"/>
  <c r="K12128" i="1"/>
  <c r="G12128" i="1"/>
  <c r="E12129" i="1"/>
  <c r="E9979" i="1"/>
  <c r="K9979" i="1" s="1"/>
  <c r="G9978" i="1"/>
  <c r="E1202" i="1"/>
  <c r="K1202" i="1" s="1"/>
  <c r="G1201" i="1"/>
  <c r="E6320" i="1"/>
  <c r="K6320" i="1" s="1"/>
  <c r="G6319" i="1"/>
  <c r="E9115" i="1"/>
  <c r="K9115" i="1" s="1"/>
  <c r="G9114" i="1"/>
  <c r="E2273" i="1"/>
  <c r="K2273" i="1" s="1"/>
  <c r="G2272" i="1"/>
  <c r="E5115" i="1"/>
  <c r="K5115" i="1" s="1"/>
  <c r="G5114" i="1"/>
  <c r="E14184" i="1"/>
  <c r="K14184" i="1" s="1"/>
  <c r="G14183" i="1"/>
  <c r="E891" i="1"/>
  <c r="K891" i="1" s="1"/>
  <c r="G890" i="1"/>
  <c r="E688" i="1"/>
  <c r="K688" i="1" s="1"/>
  <c r="G687" i="1"/>
  <c r="E2174" i="1"/>
  <c r="K2174" i="1" s="1"/>
  <c r="G2173" i="1"/>
  <c r="E3718" i="1"/>
  <c r="K3718" i="1" s="1"/>
  <c r="G3717" i="1"/>
  <c r="E1820" i="1"/>
  <c r="K1820" i="1" s="1"/>
  <c r="G1819" i="1"/>
  <c r="E8569" i="1"/>
  <c r="K8569" i="1" s="1"/>
  <c r="G8568" i="1"/>
  <c r="E428" i="1"/>
  <c r="K428" i="1" s="1"/>
  <c r="G427" i="1"/>
  <c r="E1083" i="1"/>
  <c r="K1083" i="1" s="1"/>
  <c r="G1082" i="1"/>
  <c r="E3078" i="1"/>
  <c r="K3078" i="1" s="1"/>
  <c r="G3077" i="1"/>
  <c r="E12006" i="1"/>
  <c r="K12006" i="1" s="1"/>
  <c r="G12005" i="1"/>
  <c r="E11550" i="1"/>
  <c r="K11550" i="1" s="1"/>
  <c r="G11549" i="1"/>
  <c r="E10773" i="1"/>
  <c r="K10773" i="1" s="1"/>
  <c r="G10772" i="1"/>
  <c r="E8771" i="1"/>
  <c r="K8771" i="1" s="1"/>
  <c r="G8770" i="1"/>
  <c r="E4984" i="1"/>
  <c r="K4984" i="1" s="1"/>
  <c r="G4983" i="1"/>
  <c r="E5512" i="1"/>
  <c r="K5512" i="1" s="1"/>
  <c r="G5511" i="1"/>
  <c r="E2593" i="1"/>
  <c r="K2593" i="1" s="1"/>
  <c r="G2592" i="1"/>
  <c r="E6450" i="1"/>
  <c r="K6450" i="1" s="1"/>
  <c r="G6449" i="1"/>
  <c r="E3628" i="1"/>
  <c r="K3628" i="1" s="1"/>
  <c r="G3627" i="1"/>
  <c r="E8042" i="1"/>
  <c r="K8042" i="1" s="1"/>
  <c r="G8041" i="1"/>
  <c r="E9377" i="1"/>
  <c r="K9377" i="1" s="1"/>
  <c r="G9376" i="1"/>
  <c r="E7221" i="1"/>
  <c r="K7221" i="1" s="1"/>
  <c r="G7220" i="1"/>
  <c r="E3997" i="1"/>
  <c r="K3997" i="1" s="1"/>
  <c r="G3996" i="1"/>
  <c r="E10190" i="1"/>
  <c r="K10190" i="1" s="1"/>
  <c r="G10189" i="1"/>
  <c r="E88" i="1"/>
  <c r="K88" i="1" s="1"/>
  <c r="G87" i="1"/>
  <c r="E7576" i="1"/>
  <c r="K7576" i="1" s="1"/>
  <c r="G7575" i="1"/>
  <c r="E13450" i="1"/>
  <c r="K13450" i="1" s="1"/>
  <c r="G13449" i="1"/>
  <c r="E1495" i="1"/>
  <c r="K1495" i="1" s="1"/>
  <c r="G1494" i="1"/>
  <c r="E1314" i="1"/>
  <c r="K1314" i="1" s="1"/>
  <c r="G1313" i="1"/>
  <c r="E4610" i="1"/>
  <c r="K4610" i="1" s="1"/>
  <c r="G4609" i="1"/>
  <c r="E8261" i="1"/>
  <c r="K8261" i="1" s="1"/>
  <c r="G8260" i="1"/>
  <c r="E3230" i="1"/>
  <c r="K3230" i="1" s="1"/>
  <c r="G3229" i="1"/>
  <c r="E14478" i="1"/>
  <c r="K14478" i="1" s="1"/>
  <c r="G14477" i="1"/>
  <c r="E2470" i="1"/>
  <c r="K2470" i="1" s="1"/>
  <c r="G2469" i="1"/>
  <c r="E2066" i="1"/>
  <c r="K2066" i="1" s="1"/>
  <c r="G2065" i="1"/>
  <c r="E12696" i="1"/>
  <c r="K12696" i="1" s="1"/>
  <c r="G12695" i="1"/>
  <c r="E6834" i="1"/>
  <c r="K6834" i="1" s="1"/>
  <c r="G6833" i="1"/>
  <c r="E3333" i="1"/>
  <c r="K3333" i="1" s="1"/>
  <c r="G3332" i="1"/>
  <c r="E13879" i="1"/>
  <c r="K13879" i="1" s="1"/>
  <c r="G13878" i="1"/>
  <c r="J88" i="1" l="1"/>
  <c r="I88" i="1"/>
  <c r="E14779" i="1"/>
  <c r="K14778" i="1"/>
  <c r="G14778" i="1"/>
  <c r="K9791" i="1"/>
  <c r="E9792" i="1"/>
  <c r="G9791" i="1"/>
  <c r="K11786" i="1"/>
  <c r="E11787" i="1"/>
  <c r="G11786" i="1"/>
  <c r="K12381" i="1"/>
  <c r="E12382" i="1"/>
  <c r="G12381" i="1"/>
  <c r="K11067" i="1"/>
  <c r="E11068" i="1"/>
  <c r="G11067" i="1"/>
  <c r="K12129" i="1"/>
  <c r="E12130" i="1"/>
  <c r="G12129" i="1"/>
  <c r="K5896" i="1"/>
  <c r="E5897" i="1"/>
  <c r="G5896" i="1"/>
  <c r="E12928" i="1"/>
  <c r="K12927" i="1"/>
  <c r="G12927" i="1"/>
  <c r="E3231" i="1"/>
  <c r="K3231" i="1" s="1"/>
  <c r="G3230" i="1"/>
  <c r="E9378" i="1"/>
  <c r="K9378" i="1" s="1"/>
  <c r="G9377" i="1"/>
  <c r="E3629" i="1"/>
  <c r="K3629" i="1" s="1"/>
  <c r="G3628" i="1"/>
  <c r="E429" i="1"/>
  <c r="K429" i="1" s="1"/>
  <c r="G428" i="1"/>
  <c r="E2175" i="1"/>
  <c r="K2175" i="1" s="1"/>
  <c r="G2174" i="1"/>
  <c r="E5116" i="1"/>
  <c r="K5116" i="1" s="1"/>
  <c r="G5115" i="1"/>
  <c r="E1203" i="1"/>
  <c r="K1203" i="1" s="1"/>
  <c r="G1202" i="1"/>
  <c r="E3334" i="1"/>
  <c r="K3334" i="1" s="1"/>
  <c r="G3333" i="1"/>
  <c r="E89" i="1"/>
  <c r="K89" i="1" s="1"/>
  <c r="G88" i="1"/>
  <c r="E12697" i="1"/>
  <c r="K12697" i="1" s="1"/>
  <c r="G12696" i="1"/>
  <c r="E14479" i="1"/>
  <c r="K14479" i="1" s="1"/>
  <c r="G14478" i="1"/>
  <c r="E1315" i="1"/>
  <c r="K1315" i="1" s="1"/>
  <c r="G1314" i="1"/>
  <c r="E7222" i="1"/>
  <c r="K7222" i="1" s="1"/>
  <c r="G7221" i="1"/>
  <c r="E8043" i="1"/>
  <c r="K8043" i="1" s="1"/>
  <c r="G8042" i="1"/>
  <c r="E5513" i="1"/>
  <c r="K5513" i="1" s="1"/>
  <c r="G5512" i="1"/>
  <c r="E11551" i="1"/>
  <c r="K11551" i="1" s="1"/>
  <c r="G11550" i="1"/>
  <c r="E1084" i="1"/>
  <c r="K1084" i="1" s="1"/>
  <c r="G1083" i="1"/>
  <c r="E3719" i="1"/>
  <c r="K3719" i="1" s="1"/>
  <c r="G3718" i="1"/>
  <c r="E14185" i="1"/>
  <c r="K14185" i="1" s="1"/>
  <c r="G14184" i="1"/>
  <c r="E6321" i="1"/>
  <c r="K6321" i="1" s="1"/>
  <c r="G6320" i="1"/>
  <c r="E13880" i="1"/>
  <c r="K13880" i="1" s="1"/>
  <c r="G13879" i="1"/>
  <c r="E1496" i="1"/>
  <c r="K1496" i="1" s="1"/>
  <c r="G1495" i="1"/>
  <c r="E4985" i="1"/>
  <c r="K4985" i="1" s="1"/>
  <c r="G4984" i="1"/>
  <c r="E6835" i="1"/>
  <c r="K6835" i="1" s="1"/>
  <c r="G6834" i="1"/>
  <c r="E2471" i="1"/>
  <c r="K2471" i="1" s="1"/>
  <c r="G2470" i="1"/>
  <c r="E4611" i="1"/>
  <c r="K4611" i="1" s="1"/>
  <c r="G4610" i="1"/>
  <c r="E7577" i="1"/>
  <c r="K7577" i="1" s="1"/>
  <c r="G7576" i="1"/>
  <c r="E3998" i="1"/>
  <c r="K3998" i="1" s="1"/>
  <c r="G3997" i="1"/>
  <c r="E2594" i="1"/>
  <c r="K2594" i="1" s="1"/>
  <c r="G2593" i="1"/>
  <c r="E10774" i="1"/>
  <c r="K10774" i="1" s="1"/>
  <c r="G10773" i="1"/>
  <c r="E3079" i="1"/>
  <c r="K3079" i="1" s="1"/>
  <c r="G3078" i="1"/>
  <c r="E1821" i="1"/>
  <c r="K1821" i="1" s="1"/>
  <c r="G1820" i="1"/>
  <c r="E892" i="1"/>
  <c r="K892" i="1" s="1"/>
  <c r="G891" i="1"/>
  <c r="E9116" i="1"/>
  <c r="K9116" i="1" s="1"/>
  <c r="G9115" i="1"/>
  <c r="E2067" i="1"/>
  <c r="K2067" i="1" s="1"/>
  <c r="G2066" i="1"/>
  <c r="E8262" i="1"/>
  <c r="K8262" i="1" s="1"/>
  <c r="G8261" i="1"/>
  <c r="E13451" i="1"/>
  <c r="K13451" i="1" s="1"/>
  <c r="G13450" i="1"/>
  <c r="E10191" i="1"/>
  <c r="K10191" i="1" s="1"/>
  <c r="G10190" i="1"/>
  <c r="E6451" i="1"/>
  <c r="K6451" i="1" s="1"/>
  <c r="G6450" i="1"/>
  <c r="E8772" i="1"/>
  <c r="K8772" i="1" s="1"/>
  <c r="G8771" i="1"/>
  <c r="E12007" i="1"/>
  <c r="K12007" i="1" s="1"/>
  <c r="G12006" i="1"/>
  <c r="E8570" i="1"/>
  <c r="K8570" i="1" s="1"/>
  <c r="G8569" i="1"/>
  <c r="E689" i="1"/>
  <c r="K689" i="1" s="1"/>
  <c r="G688" i="1"/>
  <c r="E2274" i="1"/>
  <c r="K2274" i="1" s="1"/>
  <c r="G2273" i="1"/>
  <c r="E9980" i="1"/>
  <c r="K9980" i="1" s="1"/>
  <c r="G9979" i="1"/>
  <c r="J89" i="1" l="1"/>
  <c r="I89" i="1"/>
  <c r="E14780" i="1"/>
  <c r="K14779" i="1"/>
  <c r="G14779" i="1"/>
  <c r="K12382" i="1"/>
  <c r="G12382" i="1"/>
  <c r="E12383" i="1"/>
  <c r="E12929" i="1"/>
  <c r="K12928" i="1"/>
  <c r="G12928" i="1"/>
  <c r="K11068" i="1"/>
  <c r="G11068" i="1"/>
  <c r="E11069" i="1"/>
  <c r="K12130" i="1"/>
  <c r="G12130" i="1"/>
  <c r="E12131" i="1"/>
  <c r="K9792" i="1"/>
  <c r="E9793" i="1"/>
  <c r="G9792" i="1"/>
  <c r="K5897" i="1"/>
  <c r="E5898" i="1"/>
  <c r="G5897" i="1"/>
  <c r="K11787" i="1"/>
  <c r="G11787" i="1"/>
  <c r="E11788" i="1"/>
  <c r="E2275" i="1"/>
  <c r="K2275" i="1" s="1"/>
  <c r="G2274" i="1"/>
  <c r="E9981" i="1"/>
  <c r="K9981" i="1" s="1"/>
  <c r="G9980" i="1"/>
  <c r="E12008" i="1"/>
  <c r="K12008" i="1" s="1"/>
  <c r="G12007" i="1"/>
  <c r="E10192" i="1"/>
  <c r="K10192" i="1" s="1"/>
  <c r="G10191" i="1"/>
  <c r="E9117" i="1"/>
  <c r="K9117" i="1" s="1"/>
  <c r="G9116" i="1"/>
  <c r="E2595" i="1"/>
  <c r="K2595" i="1" s="1"/>
  <c r="G2594" i="1"/>
  <c r="E4612" i="1"/>
  <c r="K4612" i="1" s="1"/>
  <c r="G4611" i="1"/>
  <c r="E1497" i="1"/>
  <c r="K1497" i="1" s="1"/>
  <c r="G1496" i="1"/>
  <c r="E14186" i="1"/>
  <c r="K14186" i="1" s="1"/>
  <c r="G14185" i="1"/>
  <c r="E11552" i="1"/>
  <c r="K11552" i="1" s="1"/>
  <c r="G11551" i="1"/>
  <c r="E90" i="1"/>
  <c r="K90" i="1" s="1"/>
  <c r="G89" i="1"/>
  <c r="E2176" i="1"/>
  <c r="K2176" i="1" s="1"/>
  <c r="G2175" i="1"/>
  <c r="E9379" i="1"/>
  <c r="K9379" i="1" s="1"/>
  <c r="G9378" i="1"/>
  <c r="E8571" i="1"/>
  <c r="K8571" i="1" s="1"/>
  <c r="G8570" i="1"/>
  <c r="E2068" i="1"/>
  <c r="K2068" i="1" s="1"/>
  <c r="G2067" i="1"/>
  <c r="E10775" i="1"/>
  <c r="K10775" i="1" s="1"/>
  <c r="G10774" i="1"/>
  <c r="E7578" i="1"/>
  <c r="K7578" i="1" s="1"/>
  <c r="G7577" i="1"/>
  <c r="E4986" i="1"/>
  <c r="K4986" i="1" s="1"/>
  <c r="G4985" i="1"/>
  <c r="E6322" i="1"/>
  <c r="K6322" i="1" s="1"/>
  <c r="G6321" i="1"/>
  <c r="E7223" i="1"/>
  <c r="K7223" i="1" s="1"/>
  <c r="G7222" i="1"/>
  <c r="E12698" i="1"/>
  <c r="K12698" i="1" s="1"/>
  <c r="G12697" i="1"/>
  <c r="E5117" i="1"/>
  <c r="K5117" i="1" s="1"/>
  <c r="G5116" i="1"/>
  <c r="E3630" i="1"/>
  <c r="K3630" i="1" s="1"/>
  <c r="G3629" i="1"/>
  <c r="E690" i="1"/>
  <c r="K690" i="1" s="1"/>
  <c r="G689" i="1"/>
  <c r="E6452" i="1"/>
  <c r="K6452" i="1" s="1"/>
  <c r="G6451" i="1"/>
  <c r="E8263" i="1"/>
  <c r="K8263" i="1" s="1"/>
  <c r="G8262" i="1"/>
  <c r="E1822" i="1"/>
  <c r="K1822" i="1" s="1"/>
  <c r="G1821" i="1"/>
  <c r="E3080" i="1"/>
  <c r="K3080" i="1" s="1"/>
  <c r="G3079" i="1"/>
  <c r="E3999" i="1"/>
  <c r="K3999" i="1" s="1"/>
  <c r="G3998" i="1"/>
  <c r="E6836" i="1"/>
  <c r="K6836" i="1" s="1"/>
  <c r="G6835" i="1"/>
  <c r="E13881" i="1"/>
  <c r="K13881" i="1" s="1"/>
  <c r="G13880" i="1"/>
  <c r="E1085" i="1"/>
  <c r="K1085" i="1" s="1"/>
  <c r="G1084" i="1"/>
  <c r="E8044" i="1"/>
  <c r="K8044" i="1" s="1"/>
  <c r="G8043" i="1"/>
  <c r="E14480" i="1"/>
  <c r="K14480" i="1" s="1"/>
  <c r="G14479" i="1"/>
  <c r="E1204" i="1"/>
  <c r="K1204" i="1" s="1"/>
  <c r="G1203" i="1"/>
  <c r="E8773" i="1"/>
  <c r="K8773" i="1" s="1"/>
  <c r="G8772" i="1"/>
  <c r="E13452" i="1"/>
  <c r="K13452" i="1" s="1"/>
  <c r="G13451" i="1"/>
  <c r="E893" i="1"/>
  <c r="K893" i="1" s="1"/>
  <c r="G892" i="1"/>
  <c r="E2472" i="1"/>
  <c r="K2472" i="1" s="1"/>
  <c r="G2471" i="1"/>
  <c r="E3720" i="1"/>
  <c r="K3720" i="1" s="1"/>
  <c r="G3719" i="1"/>
  <c r="E5514" i="1"/>
  <c r="K5514" i="1" s="1"/>
  <c r="G5513" i="1"/>
  <c r="E1316" i="1"/>
  <c r="K1316" i="1" s="1"/>
  <c r="G1315" i="1"/>
  <c r="E3335" i="1"/>
  <c r="K3335" i="1" s="1"/>
  <c r="G3334" i="1"/>
  <c r="E430" i="1"/>
  <c r="K430" i="1" s="1"/>
  <c r="G429" i="1"/>
  <c r="E3232" i="1"/>
  <c r="K3232" i="1" s="1"/>
  <c r="G3231" i="1"/>
  <c r="J90" i="1" l="1"/>
  <c r="I90" i="1"/>
  <c r="E14781" i="1"/>
  <c r="K14780" i="1"/>
  <c r="G14780" i="1"/>
  <c r="K12131" i="1"/>
  <c r="G12131" i="1"/>
  <c r="E12132" i="1"/>
  <c r="E12930" i="1"/>
  <c r="K12929" i="1"/>
  <c r="G12929" i="1"/>
  <c r="K12383" i="1"/>
  <c r="E12384" i="1"/>
  <c r="G12383" i="1"/>
  <c r="K9793" i="1"/>
  <c r="E9794" i="1"/>
  <c r="G9793" i="1"/>
  <c r="K11788" i="1"/>
  <c r="G11788" i="1"/>
  <c r="E11789" i="1"/>
  <c r="K5898" i="1"/>
  <c r="E5899" i="1"/>
  <c r="G5898" i="1"/>
  <c r="K11069" i="1"/>
  <c r="E11070" i="1"/>
  <c r="G11069" i="1"/>
  <c r="E5515" i="1"/>
  <c r="K5515" i="1" s="1"/>
  <c r="G5514" i="1"/>
  <c r="E894" i="1"/>
  <c r="K894" i="1" s="1"/>
  <c r="G893" i="1"/>
  <c r="E1205" i="1"/>
  <c r="K1205" i="1" s="1"/>
  <c r="G1204" i="1"/>
  <c r="E13882" i="1"/>
  <c r="K13882" i="1" s="1"/>
  <c r="G13881" i="1"/>
  <c r="E1823" i="1"/>
  <c r="K1823" i="1" s="1"/>
  <c r="G1822" i="1"/>
  <c r="E3631" i="1"/>
  <c r="K3631" i="1" s="1"/>
  <c r="G3630" i="1"/>
  <c r="E10776" i="1"/>
  <c r="K10776" i="1" s="1"/>
  <c r="G10775" i="1"/>
  <c r="E9380" i="1"/>
  <c r="K9380" i="1" s="1"/>
  <c r="G9379" i="1"/>
  <c r="E11553" i="1"/>
  <c r="K11553" i="1" s="1"/>
  <c r="G11552" i="1"/>
  <c r="E2596" i="1"/>
  <c r="K2596" i="1" s="1"/>
  <c r="G2595" i="1"/>
  <c r="E9982" i="1"/>
  <c r="K9982" i="1" s="1"/>
  <c r="G9981" i="1"/>
  <c r="E3233" i="1"/>
  <c r="K3233" i="1" s="1"/>
  <c r="G3232" i="1"/>
  <c r="E2473" i="1"/>
  <c r="K2473" i="1" s="1"/>
  <c r="G2472" i="1"/>
  <c r="E1086" i="1"/>
  <c r="K1086" i="1" s="1"/>
  <c r="G1085" i="1"/>
  <c r="E3081" i="1"/>
  <c r="K3081" i="1" s="1"/>
  <c r="G3080" i="1"/>
  <c r="E691" i="1"/>
  <c r="K691" i="1" s="1"/>
  <c r="G690" i="1"/>
  <c r="E7224" i="1"/>
  <c r="K7224" i="1" s="1"/>
  <c r="G7223" i="1"/>
  <c r="E7579" i="1"/>
  <c r="K7579" i="1" s="1"/>
  <c r="G7578" i="1"/>
  <c r="E8572" i="1"/>
  <c r="K8572" i="1" s="1"/>
  <c r="G8571" i="1"/>
  <c r="E4613" i="1"/>
  <c r="K4613" i="1" s="1"/>
  <c r="G4612" i="1"/>
  <c r="E12009" i="1"/>
  <c r="K12009" i="1" s="1"/>
  <c r="G12008" i="1"/>
  <c r="E3336" i="1"/>
  <c r="K3336" i="1" s="1"/>
  <c r="G3335" i="1"/>
  <c r="E8774" i="1"/>
  <c r="K8774" i="1" s="1"/>
  <c r="G8773" i="1"/>
  <c r="E8045" i="1"/>
  <c r="K8045" i="1" s="1"/>
  <c r="G8044" i="1"/>
  <c r="E4000" i="1"/>
  <c r="K4000" i="1" s="1"/>
  <c r="G3999" i="1"/>
  <c r="E6453" i="1"/>
  <c r="K6453" i="1" s="1"/>
  <c r="G6452" i="1"/>
  <c r="E12699" i="1"/>
  <c r="K12699" i="1" s="1"/>
  <c r="G12698" i="1"/>
  <c r="E4987" i="1"/>
  <c r="K4987" i="1" s="1"/>
  <c r="G4986" i="1"/>
  <c r="E91" i="1"/>
  <c r="K91" i="1" s="1"/>
  <c r="G90" i="1"/>
  <c r="E1498" i="1"/>
  <c r="K1498" i="1" s="1"/>
  <c r="G1497" i="1"/>
  <c r="E9118" i="1"/>
  <c r="K9118" i="1" s="1"/>
  <c r="G9117" i="1"/>
  <c r="E10193" i="1"/>
  <c r="K10193" i="1" s="1"/>
  <c r="G10192" i="1"/>
  <c r="E1317" i="1"/>
  <c r="K1317" i="1" s="1"/>
  <c r="G1316" i="1"/>
  <c r="E431" i="1"/>
  <c r="K431" i="1" s="1"/>
  <c r="G430" i="1"/>
  <c r="E3721" i="1"/>
  <c r="K3721" i="1" s="1"/>
  <c r="G3720" i="1"/>
  <c r="E13453" i="1"/>
  <c r="K13453" i="1" s="1"/>
  <c r="G13452" i="1"/>
  <c r="E14481" i="1"/>
  <c r="K14481" i="1" s="1"/>
  <c r="G14480" i="1"/>
  <c r="E6837" i="1"/>
  <c r="K6837" i="1" s="1"/>
  <c r="G6836" i="1"/>
  <c r="E8264" i="1"/>
  <c r="K8264" i="1" s="1"/>
  <c r="G8263" i="1"/>
  <c r="E5118" i="1"/>
  <c r="K5118" i="1" s="1"/>
  <c r="G5117" i="1"/>
  <c r="E6323" i="1"/>
  <c r="K6323" i="1" s="1"/>
  <c r="G6322" i="1"/>
  <c r="E2069" i="1"/>
  <c r="K2069" i="1" s="1"/>
  <c r="G2068" i="1"/>
  <c r="E2177" i="1"/>
  <c r="K2177" i="1" s="1"/>
  <c r="G2176" i="1"/>
  <c r="E14187" i="1"/>
  <c r="K14187" i="1" s="1"/>
  <c r="G14186" i="1"/>
  <c r="E2276" i="1"/>
  <c r="K2276" i="1" s="1"/>
  <c r="G2275" i="1"/>
  <c r="J91" i="1" l="1"/>
  <c r="I91" i="1"/>
  <c r="E14782" i="1"/>
  <c r="K14781" i="1"/>
  <c r="G14781" i="1"/>
  <c r="K11070" i="1"/>
  <c r="E11071" i="1"/>
  <c r="G11070" i="1"/>
  <c r="K12384" i="1"/>
  <c r="E12385" i="1"/>
  <c r="G12384" i="1"/>
  <c r="E12931" i="1"/>
  <c r="K12930" i="1"/>
  <c r="G12930" i="1"/>
  <c r="K11789" i="1"/>
  <c r="G11789" i="1"/>
  <c r="E11790" i="1"/>
  <c r="K9794" i="1"/>
  <c r="E9795" i="1"/>
  <c r="G9794" i="1"/>
  <c r="K12132" i="1"/>
  <c r="E12133" i="1"/>
  <c r="G12132" i="1"/>
  <c r="K5899" i="1"/>
  <c r="E5900" i="1"/>
  <c r="G5899" i="1"/>
  <c r="E6838" i="1"/>
  <c r="K6838" i="1" s="1"/>
  <c r="G6837" i="1"/>
  <c r="E12700" i="1"/>
  <c r="K12700" i="1" s="1"/>
  <c r="G12699" i="1"/>
  <c r="E2277" i="1"/>
  <c r="K2277" i="1" s="1"/>
  <c r="G2276" i="1"/>
  <c r="E6324" i="1"/>
  <c r="K6324" i="1" s="1"/>
  <c r="G6323" i="1"/>
  <c r="E14482" i="1"/>
  <c r="K14482" i="1" s="1"/>
  <c r="G14481" i="1"/>
  <c r="E1318" i="1"/>
  <c r="K1318" i="1" s="1"/>
  <c r="G1317" i="1"/>
  <c r="E92" i="1"/>
  <c r="K92" i="1" s="1"/>
  <c r="G91" i="1"/>
  <c r="E6454" i="1"/>
  <c r="K6454" i="1" s="1"/>
  <c r="G6453" i="1"/>
  <c r="E692" i="1"/>
  <c r="K692" i="1" s="1"/>
  <c r="G691" i="1"/>
  <c r="E3234" i="1"/>
  <c r="K3234" i="1" s="1"/>
  <c r="G3233" i="1"/>
  <c r="E9381" i="1"/>
  <c r="K9381" i="1" s="1"/>
  <c r="G9380" i="1"/>
  <c r="E1824" i="1"/>
  <c r="K1824" i="1" s="1"/>
  <c r="G1823" i="1"/>
  <c r="E2070" i="1"/>
  <c r="K2070" i="1" s="1"/>
  <c r="G2069" i="1"/>
  <c r="E4614" i="1"/>
  <c r="K4614" i="1" s="1"/>
  <c r="G4613" i="1"/>
  <c r="E7225" i="1"/>
  <c r="K7225" i="1" s="1"/>
  <c r="G7224" i="1"/>
  <c r="E2474" i="1"/>
  <c r="K2474" i="1" s="1"/>
  <c r="G2473" i="1"/>
  <c r="E11554" i="1"/>
  <c r="K11554" i="1" s="1"/>
  <c r="G11553" i="1"/>
  <c r="E3632" i="1"/>
  <c r="K3632" i="1" s="1"/>
  <c r="G3631" i="1"/>
  <c r="E895" i="1"/>
  <c r="K895" i="1" s="1"/>
  <c r="G894" i="1"/>
  <c r="E2178" i="1"/>
  <c r="K2178" i="1" s="1"/>
  <c r="G2177" i="1"/>
  <c r="E8265" i="1"/>
  <c r="K8265" i="1" s="1"/>
  <c r="G8264" i="1"/>
  <c r="E3722" i="1"/>
  <c r="K3722" i="1" s="1"/>
  <c r="G3721" i="1"/>
  <c r="E9119" i="1"/>
  <c r="K9119" i="1" s="1"/>
  <c r="G9118" i="1"/>
  <c r="E4988" i="1"/>
  <c r="K4988" i="1" s="1"/>
  <c r="G4987" i="1"/>
  <c r="E8046" i="1"/>
  <c r="K8046" i="1" s="1"/>
  <c r="G8045" i="1"/>
  <c r="E12010" i="1"/>
  <c r="K12010" i="1" s="1"/>
  <c r="G12009" i="1"/>
  <c r="E7580" i="1"/>
  <c r="K7580" i="1" s="1"/>
  <c r="G7579" i="1"/>
  <c r="E1087" i="1"/>
  <c r="K1087" i="1" s="1"/>
  <c r="G1086" i="1"/>
  <c r="E2597" i="1"/>
  <c r="K2597" i="1" s="1"/>
  <c r="G2596" i="1"/>
  <c r="E1206" i="1"/>
  <c r="K1206" i="1" s="1"/>
  <c r="G1205" i="1"/>
  <c r="E432" i="1"/>
  <c r="K432" i="1" s="1"/>
  <c r="G431" i="1"/>
  <c r="E1499" i="1"/>
  <c r="K1499" i="1" s="1"/>
  <c r="G1498" i="1"/>
  <c r="E8775" i="1"/>
  <c r="K8775" i="1" s="1"/>
  <c r="G8774" i="1"/>
  <c r="E14188" i="1"/>
  <c r="K14188" i="1" s="1"/>
  <c r="G14187" i="1"/>
  <c r="E5119" i="1"/>
  <c r="K5119" i="1" s="1"/>
  <c r="G5118" i="1"/>
  <c r="E13454" i="1"/>
  <c r="K13454" i="1" s="1"/>
  <c r="G13453" i="1"/>
  <c r="E10194" i="1"/>
  <c r="K10194" i="1" s="1"/>
  <c r="G10193" i="1"/>
  <c r="E4001" i="1"/>
  <c r="K4001" i="1" s="1"/>
  <c r="G4000" i="1"/>
  <c r="E3337" i="1"/>
  <c r="K3337" i="1" s="1"/>
  <c r="G3336" i="1"/>
  <c r="E8573" i="1"/>
  <c r="K8573" i="1" s="1"/>
  <c r="G8572" i="1"/>
  <c r="E3082" i="1"/>
  <c r="K3082" i="1" s="1"/>
  <c r="G3081" i="1"/>
  <c r="E9983" i="1"/>
  <c r="K9983" i="1" s="1"/>
  <c r="G9982" i="1"/>
  <c r="E10777" i="1"/>
  <c r="K10777" i="1" s="1"/>
  <c r="G10776" i="1"/>
  <c r="E13883" i="1"/>
  <c r="K13883" i="1" s="1"/>
  <c r="G13882" i="1"/>
  <c r="E5516" i="1"/>
  <c r="K5516" i="1" s="1"/>
  <c r="G5515" i="1"/>
  <c r="J92" i="1" l="1"/>
  <c r="I92" i="1"/>
  <c r="E14783" i="1"/>
  <c r="K14782" i="1"/>
  <c r="G14782" i="1"/>
  <c r="K5900" i="1"/>
  <c r="G5900" i="1"/>
  <c r="E5901" i="1"/>
  <c r="K11790" i="1"/>
  <c r="G11790" i="1"/>
  <c r="E11791" i="1"/>
  <c r="E12932" i="1"/>
  <c r="K12931" i="1"/>
  <c r="G12931" i="1"/>
  <c r="K9795" i="1"/>
  <c r="E9796" i="1"/>
  <c r="G9795" i="1"/>
  <c r="K11071" i="1"/>
  <c r="E11072" i="1"/>
  <c r="G11071" i="1"/>
  <c r="K12133" i="1"/>
  <c r="E12134" i="1"/>
  <c r="G12133" i="1"/>
  <c r="K12385" i="1"/>
  <c r="G12385" i="1"/>
  <c r="E12386" i="1"/>
  <c r="E1207" i="1"/>
  <c r="K1207" i="1" s="1"/>
  <c r="G1206" i="1"/>
  <c r="E3633" i="1"/>
  <c r="K3633" i="1" s="1"/>
  <c r="G3632" i="1"/>
  <c r="E4002" i="1"/>
  <c r="K4002" i="1" s="1"/>
  <c r="G4001" i="1"/>
  <c r="E5120" i="1"/>
  <c r="K5120" i="1" s="1"/>
  <c r="G5119" i="1"/>
  <c r="E433" i="1"/>
  <c r="K433" i="1" s="1"/>
  <c r="G432" i="1"/>
  <c r="E7581" i="1"/>
  <c r="K7581" i="1" s="1"/>
  <c r="G7580" i="1"/>
  <c r="E9120" i="1"/>
  <c r="K9120" i="1" s="1"/>
  <c r="G9119" i="1"/>
  <c r="E896" i="1"/>
  <c r="K896" i="1" s="1"/>
  <c r="G895" i="1"/>
  <c r="E693" i="1"/>
  <c r="K693" i="1" s="1"/>
  <c r="G692" i="1"/>
  <c r="E93" i="1"/>
  <c r="K93" i="1" s="1"/>
  <c r="G92" i="1"/>
  <c r="E2278" i="1"/>
  <c r="K2278" i="1" s="1"/>
  <c r="G2277" i="1"/>
  <c r="E3083" i="1"/>
  <c r="K3083" i="1" s="1"/>
  <c r="G3082" i="1"/>
  <c r="E7226" i="1"/>
  <c r="K7226" i="1" s="1"/>
  <c r="G7225" i="1"/>
  <c r="E12701" i="1"/>
  <c r="K12701" i="1" s="1"/>
  <c r="G12700" i="1"/>
  <c r="E10778" i="1"/>
  <c r="K10778" i="1" s="1"/>
  <c r="G10777" i="1"/>
  <c r="E3338" i="1"/>
  <c r="K3338" i="1" s="1"/>
  <c r="G3337" i="1"/>
  <c r="E13455" i="1"/>
  <c r="K13455" i="1" s="1"/>
  <c r="G13454" i="1"/>
  <c r="E1500" i="1"/>
  <c r="K1500" i="1" s="1"/>
  <c r="G1499" i="1"/>
  <c r="E2598" i="1"/>
  <c r="K2598" i="1" s="1"/>
  <c r="G2597" i="1"/>
  <c r="E1088" i="1"/>
  <c r="K1088" i="1" s="1"/>
  <c r="G1087" i="1"/>
  <c r="E4989" i="1"/>
  <c r="K4989" i="1" s="1"/>
  <c r="G4988" i="1"/>
  <c r="E2179" i="1"/>
  <c r="K2179" i="1" s="1"/>
  <c r="G2178" i="1"/>
  <c r="E2475" i="1"/>
  <c r="K2475" i="1" s="1"/>
  <c r="G2474" i="1"/>
  <c r="E2071" i="1"/>
  <c r="K2071" i="1" s="1"/>
  <c r="G2070" i="1"/>
  <c r="E9382" i="1"/>
  <c r="K9382" i="1" s="1"/>
  <c r="G9381" i="1"/>
  <c r="E3235" i="1"/>
  <c r="K3235" i="1" s="1"/>
  <c r="G3234" i="1"/>
  <c r="E6455" i="1"/>
  <c r="K6455" i="1" s="1"/>
  <c r="G6454" i="1"/>
  <c r="E6325" i="1"/>
  <c r="K6325" i="1" s="1"/>
  <c r="G6324" i="1"/>
  <c r="E5517" i="1"/>
  <c r="K5517" i="1" s="1"/>
  <c r="G5516" i="1"/>
  <c r="E14189" i="1"/>
  <c r="K14189" i="1" s="1"/>
  <c r="G14188" i="1"/>
  <c r="E12011" i="1"/>
  <c r="K12011" i="1" s="1"/>
  <c r="G12010" i="1"/>
  <c r="E3723" i="1"/>
  <c r="K3723" i="1" s="1"/>
  <c r="G3722" i="1"/>
  <c r="E1825" i="1"/>
  <c r="K1825" i="1" s="1"/>
  <c r="G1824" i="1"/>
  <c r="E1319" i="1"/>
  <c r="K1319" i="1" s="1"/>
  <c r="G1318" i="1"/>
  <c r="E9984" i="1"/>
  <c r="K9984" i="1" s="1"/>
  <c r="G9983" i="1"/>
  <c r="E13884" i="1"/>
  <c r="K13884" i="1" s="1"/>
  <c r="G13883" i="1"/>
  <c r="E8574" i="1"/>
  <c r="K8574" i="1" s="1"/>
  <c r="G8573" i="1"/>
  <c r="E10195" i="1"/>
  <c r="K10195" i="1" s="1"/>
  <c r="G10194" i="1"/>
  <c r="E8776" i="1"/>
  <c r="K8776" i="1" s="1"/>
  <c r="G8775" i="1"/>
  <c r="E8047" i="1"/>
  <c r="K8047" i="1" s="1"/>
  <c r="G8046" i="1"/>
  <c r="E8266" i="1"/>
  <c r="K8266" i="1" s="1"/>
  <c r="G8265" i="1"/>
  <c r="E11555" i="1"/>
  <c r="K11555" i="1" s="1"/>
  <c r="G11554" i="1"/>
  <c r="E4615" i="1"/>
  <c r="K4615" i="1" s="1"/>
  <c r="G4614" i="1"/>
  <c r="E14483" i="1"/>
  <c r="K14483" i="1" s="1"/>
  <c r="G14482" i="1"/>
  <c r="E6839" i="1"/>
  <c r="K6839" i="1" s="1"/>
  <c r="G6838" i="1"/>
  <c r="J93" i="1" l="1"/>
  <c r="I93" i="1"/>
  <c r="E14784" i="1"/>
  <c r="K14783" i="1"/>
  <c r="G14783" i="1"/>
  <c r="K9796" i="1"/>
  <c r="E9797" i="1"/>
  <c r="G9796" i="1"/>
  <c r="E12933" i="1"/>
  <c r="K12932" i="1"/>
  <c r="G12932" i="1"/>
  <c r="K5901" i="1"/>
  <c r="E5902" i="1"/>
  <c r="G5901" i="1"/>
  <c r="K11072" i="1"/>
  <c r="E11073" i="1"/>
  <c r="G11072" i="1"/>
  <c r="K11791" i="1"/>
  <c r="E11792" i="1"/>
  <c r="G11791" i="1"/>
  <c r="K12386" i="1"/>
  <c r="E12387" i="1"/>
  <c r="G12386" i="1"/>
  <c r="K12134" i="1"/>
  <c r="G12134" i="1"/>
  <c r="E12135" i="1"/>
  <c r="E10196" i="1"/>
  <c r="K10196" i="1" s="1"/>
  <c r="G10195" i="1"/>
  <c r="E1501" i="1"/>
  <c r="K1501" i="1" s="1"/>
  <c r="G1500" i="1"/>
  <c r="E12702" i="1"/>
  <c r="K12702" i="1" s="1"/>
  <c r="G12701" i="1"/>
  <c r="E2279" i="1"/>
  <c r="K2279" i="1" s="1"/>
  <c r="G2278" i="1"/>
  <c r="E434" i="1"/>
  <c r="K434" i="1" s="1"/>
  <c r="G433" i="1"/>
  <c r="E1208" i="1"/>
  <c r="K1208" i="1" s="1"/>
  <c r="G1207" i="1"/>
  <c r="E4616" i="1"/>
  <c r="K4616" i="1" s="1"/>
  <c r="G4615" i="1"/>
  <c r="E8777" i="1"/>
  <c r="K8777" i="1" s="1"/>
  <c r="G8776" i="1"/>
  <c r="E9985" i="1"/>
  <c r="K9985" i="1" s="1"/>
  <c r="G9984" i="1"/>
  <c r="E12012" i="1"/>
  <c r="K12012" i="1" s="1"/>
  <c r="G12011" i="1"/>
  <c r="E6456" i="1"/>
  <c r="K6456" i="1" s="1"/>
  <c r="G6455" i="1"/>
  <c r="E2476" i="1"/>
  <c r="K2476" i="1" s="1"/>
  <c r="G2475" i="1"/>
  <c r="E2599" i="1"/>
  <c r="K2599" i="1" s="1"/>
  <c r="G2598" i="1"/>
  <c r="E10779" i="1"/>
  <c r="K10779" i="1" s="1"/>
  <c r="G10778" i="1"/>
  <c r="E3084" i="1"/>
  <c r="K3084" i="1" s="1"/>
  <c r="G3083" i="1"/>
  <c r="E7582" i="1"/>
  <c r="K7582" i="1" s="1"/>
  <c r="G7581" i="1"/>
  <c r="E3634" i="1"/>
  <c r="G3633" i="1"/>
  <c r="E11556" i="1"/>
  <c r="K11556" i="1" s="1"/>
  <c r="G11555" i="1"/>
  <c r="E3236" i="1"/>
  <c r="K3236" i="1" s="1"/>
  <c r="G3235" i="1"/>
  <c r="E8048" i="1"/>
  <c r="K8048" i="1" s="1"/>
  <c r="G8047" i="1"/>
  <c r="E13885" i="1"/>
  <c r="K13885" i="1" s="1"/>
  <c r="G13884" i="1"/>
  <c r="E3724" i="1"/>
  <c r="K3724" i="1" s="1"/>
  <c r="G3723" i="1"/>
  <c r="E6326" i="1"/>
  <c r="K6326" i="1" s="1"/>
  <c r="G6325" i="1"/>
  <c r="E1089" i="1"/>
  <c r="K1089" i="1" s="1"/>
  <c r="G1088" i="1"/>
  <c r="E3339" i="1"/>
  <c r="K3339" i="1" s="1"/>
  <c r="G3338" i="1"/>
  <c r="E7227" i="1"/>
  <c r="K7227" i="1" s="1"/>
  <c r="G7226" i="1"/>
  <c r="E694" i="1"/>
  <c r="K694" i="1" s="1"/>
  <c r="G693" i="1"/>
  <c r="E9121" i="1"/>
  <c r="K9121" i="1" s="1"/>
  <c r="G9120" i="1"/>
  <c r="E5121" i="1"/>
  <c r="K5121" i="1" s="1"/>
  <c r="G5120" i="1"/>
  <c r="E4003" i="1"/>
  <c r="K4003" i="1" s="1"/>
  <c r="G4002" i="1"/>
  <c r="E6840" i="1"/>
  <c r="K6840" i="1" s="1"/>
  <c r="G6839" i="1"/>
  <c r="E1320" i="1"/>
  <c r="K1320" i="1" s="1"/>
  <c r="G1319" i="1"/>
  <c r="E14190" i="1"/>
  <c r="K14190" i="1" s="1"/>
  <c r="G14189" i="1"/>
  <c r="E2180" i="1"/>
  <c r="K2180" i="1" s="1"/>
  <c r="G2179" i="1"/>
  <c r="E2072" i="1"/>
  <c r="K2072" i="1" s="1"/>
  <c r="G2071" i="1"/>
  <c r="E14484" i="1"/>
  <c r="K14484" i="1" s="1"/>
  <c r="G14483" i="1"/>
  <c r="E8267" i="1"/>
  <c r="K8267" i="1" s="1"/>
  <c r="G8266" i="1"/>
  <c r="E8575" i="1"/>
  <c r="K8575" i="1" s="1"/>
  <c r="G8574" i="1"/>
  <c r="E1826" i="1"/>
  <c r="K1826" i="1" s="1"/>
  <c r="G1825" i="1"/>
  <c r="E5518" i="1"/>
  <c r="K5518" i="1" s="1"/>
  <c r="G5517" i="1"/>
  <c r="E9383" i="1"/>
  <c r="K9383" i="1" s="1"/>
  <c r="G9382" i="1"/>
  <c r="E4990" i="1"/>
  <c r="K4990" i="1" s="1"/>
  <c r="G4989" i="1"/>
  <c r="E13456" i="1"/>
  <c r="K13456" i="1" s="1"/>
  <c r="G13455" i="1"/>
  <c r="E94" i="1"/>
  <c r="G93" i="1"/>
  <c r="E897" i="1"/>
  <c r="K897" i="1" s="1"/>
  <c r="G896" i="1"/>
  <c r="I94" i="1" l="1"/>
  <c r="E14785" i="1"/>
  <c r="K14784" i="1"/>
  <c r="G14784" i="1"/>
  <c r="K5902" i="1"/>
  <c r="E5903" i="1"/>
  <c r="G5902" i="1"/>
  <c r="E12934" i="1"/>
  <c r="K12933" i="1"/>
  <c r="G12933" i="1"/>
  <c r="K11073" i="1"/>
  <c r="G11073" i="1"/>
  <c r="E11074" i="1"/>
  <c r="K94" i="1"/>
  <c r="J94" i="1" s="1"/>
  <c r="K3634" i="1"/>
  <c r="K3635" i="1"/>
  <c r="J3635" i="1" s="1"/>
  <c r="K11792" i="1"/>
  <c r="E11793" i="1"/>
  <c r="G11792" i="1"/>
  <c r="K9797" i="1"/>
  <c r="E9798" i="1"/>
  <c r="G9797" i="1"/>
  <c r="K12135" i="1"/>
  <c r="E12136" i="1"/>
  <c r="G12135" i="1"/>
  <c r="K12387" i="1"/>
  <c r="G12387" i="1"/>
  <c r="E12388" i="1"/>
  <c r="E13457" i="1"/>
  <c r="K13457" i="1" s="1"/>
  <c r="G13456" i="1"/>
  <c r="E1827" i="1"/>
  <c r="K1827" i="1" s="1"/>
  <c r="G1826" i="1"/>
  <c r="E2181" i="1"/>
  <c r="K2181" i="1" s="1"/>
  <c r="G2180" i="1"/>
  <c r="E4004" i="1"/>
  <c r="K4004" i="1" s="1"/>
  <c r="G4003" i="1"/>
  <c r="E7228" i="1"/>
  <c r="K7228" i="1" s="1"/>
  <c r="G7227" i="1"/>
  <c r="E3725" i="1"/>
  <c r="K3725" i="1" s="1"/>
  <c r="G3724" i="1"/>
  <c r="E7583" i="1"/>
  <c r="K7583" i="1" s="1"/>
  <c r="G7582" i="1"/>
  <c r="E2600" i="1"/>
  <c r="K2600" i="1" s="1"/>
  <c r="G2599" i="1"/>
  <c r="E9986" i="1"/>
  <c r="K9986" i="1" s="1"/>
  <c r="G9985" i="1"/>
  <c r="E435" i="1"/>
  <c r="K435" i="1" s="1"/>
  <c r="G434" i="1"/>
  <c r="E1502" i="1"/>
  <c r="K1502" i="1" s="1"/>
  <c r="G1501" i="1"/>
  <c r="E5519" i="1"/>
  <c r="K5519" i="1" s="1"/>
  <c r="G5518" i="1"/>
  <c r="E2073" i="1"/>
  <c r="K2073" i="1" s="1"/>
  <c r="G2072" i="1"/>
  <c r="E1321" i="1"/>
  <c r="K1321" i="1" s="1"/>
  <c r="G1320" i="1"/>
  <c r="E6841" i="1"/>
  <c r="K6841" i="1" s="1"/>
  <c r="G6840" i="1"/>
  <c r="E695" i="1"/>
  <c r="K695" i="1" s="1"/>
  <c r="G694" i="1"/>
  <c r="E6327" i="1"/>
  <c r="K6327" i="1" s="1"/>
  <c r="G6326" i="1"/>
  <c r="E8049" i="1"/>
  <c r="K8049" i="1" s="1"/>
  <c r="G8048" i="1"/>
  <c r="G3634" i="1"/>
  <c r="E10780" i="1"/>
  <c r="K10780" i="1" s="1"/>
  <c r="G10779" i="1"/>
  <c r="E12013" i="1"/>
  <c r="K12013" i="1" s="1"/>
  <c r="G12012" i="1"/>
  <c r="E4617" i="1"/>
  <c r="K4617" i="1" s="1"/>
  <c r="G4616" i="1"/>
  <c r="E1209" i="1"/>
  <c r="K1209" i="1" s="1"/>
  <c r="G1208" i="1"/>
  <c r="E12703" i="1"/>
  <c r="K12703" i="1" s="1"/>
  <c r="G12702" i="1"/>
  <c r="E95" i="1"/>
  <c r="K95" i="1" s="1"/>
  <c r="G94" i="1"/>
  <c r="E9384" i="1"/>
  <c r="K9384" i="1" s="1"/>
  <c r="G9383" i="1"/>
  <c r="E14485" i="1"/>
  <c r="K14485" i="1" s="1"/>
  <c r="G14484" i="1"/>
  <c r="E9122" i="1"/>
  <c r="K9122" i="1" s="1"/>
  <c r="G9121" i="1"/>
  <c r="E1090" i="1"/>
  <c r="K1090" i="1" s="1"/>
  <c r="G1089" i="1"/>
  <c r="E11557" i="1"/>
  <c r="K11557" i="1" s="1"/>
  <c r="G11556" i="1"/>
  <c r="E3085" i="1"/>
  <c r="K3085" i="1" s="1"/>
  <c r="G3084" i="1"/>
  <c r="E6457" i="1"/>
  <c r="K6457" i="1" s="1"/>
  <c r="G6456" i="1"/>
  <c r="E2280" i="1"/>
  <c r="K2280" i="1" s="1"/>
  <c r="G2279" i="1"/>
  <c r="E898" i="1"/>
  <c r="K898" i="1" s="1"/>
  <c r="G897" i="1"/>
  <c r="E4991" i="1"/>
  <c r="K4991" i="1" s="1"/>
  <c r="G4990" i="1"/>
  <c r="E8576" i="1"/>
  <c r="K8576" i="1" s="1"/>
  <c r="G8575" i="1"/>
  <c r="E8268" i="1"/>
  <c r="K8268" i="1" s="1"/>
  <c r="G8267" i="1"/>
  <c r="E14191" i="1"/>
  <c r="K14191" i="1" s="1"/>
  <c r="G14190" i="1"/>
  <c r="E5122" i="1"/>
  <c r="K5122" i="1" s="1"/>
  <c r="G5121" i="1"/>
  <c r="E3340" i="1"/>
  <c r="K3340" i="1" s="1"/>
  <c r="G3339" i="1"/>
  <c r="E13886" i="1"/>
  <c r="K13886" i="1" s="1"/>
  <c r="G13885" i="1"/>
  <c r="E3237" i="1"/>
  <c r="K3237" i="1" s="1"/>
  <c r="G3236" i="1"/>
  <c r="E2477" i="1"/>
  <c r="K2477" i="1" s="1"/>
  <c r="G2476" i="1"/>
  <c r="E8778" i="1"/>
  <c r="K8778" i="1" s="1"/>
  <c r="G8777" i="1"/>
  <c r="E10197" i="1"/>
  <c r="K10197" i="1" s="1"/>
  <c r="G10196" i="1"/>
  <c r="J95" i="1" l="1"/>
  <c r="I95" i="1"/>
  <c r="E14786" i="1"/>
  <c r="K14785" i="1"/>
  <c r="G14785" i="1"/>
  <c r="E12935" i="1"/>
  <c r="K12934" i="1"/>
  <c r="G12934" i="1"/>
  <c r="K11793" i="1"/>
  <c r="G11793" i="1"/>
  <c r="E11794" i="1"/>
  <c r="K9798" i="1"/>
  <c r="G9798" i="1"/>
  <c r="E9799" i="1"/>
  <c r="K5903" i="1"/>
  <c r="E5904" i="1"/>
  <c r="G5903" i="1"/>
  <c r="K12388" i="1"/>
  <c r="G12388" i="1"/>
  <c r="E12389" i="1"/>
  <c r="K12136" i="1"/>
  <c r="G12136" i="1"/>
  <c r="E12137" i="1"/>
  <c r="K11074" i="1"/>
  <c r="G11074" i="1"/>
  <c r="E11075" i="1"/>
  <c r="E5123" i="1"/>
  <c r="K5123" i="1" s="1"/>
  <c r="G5122" i="1"/>
  <c r="E4992" i="1"/>
  <c r="K4992" i="1" s="1"/>
  <c r="G4991" i="1"/>
  <c r="E3086" i="1"/>
  <c r="K3086" i="1" s="1"/>
  <c r="G3085" i="1"/>
  <c r="E9123" i="1"/>
  <c r="K9123" i="1" s="1"/>
  <c r="G9122" i="1"/>
  <c r="E12704" i="1"/>
  <c r="K12704" i="1" s="1"/>
  <c r="G12703" i="1"/>
  <c r="E10781" i="1"/>
  <c r="K10781" i="1" s="1"/>
  <c r="G10780" i="1"/>
  <c r="E696" i="1"/>
  <c r="K696" i="1" s="1"/>
  <c r="G695" i="1"/>
  <c r="E5520" i="1"/>
  <c r="K5520" i="1" s="1"/>
  <c r="G5519" i="1"/>
  <c r="E9987" i="1"/>
  <c r="K9987" i="1" s="1"/>
  <c r="G9986" i="1"/>
  <c r="E3726" i="1"/>
  <c r="K3726" i="1" s="1"/>
  <c r="G3725" i="1"/>
  <c r="E1828" i="1"/>
  <c r="K1828" i="1" s="1"/>
  <c r="G1827" i="1"/>
  <c r="E10198" i="1"/>
  <c r="K10198" i="1" s="1"/>
  <c r="G10197" i="1"/>
  <c r="E2478" i="1"/>
  <c r="K2478" i="1" s="1"/>
  <c r="G2477" i="1"/>
  <c r="E3341" i="1"/>
  <c r="K3341" i="1" s="1"/>
  <c r="G3340" i="1"/>
  <c r="E8577" i="1"/>
  <c r="K8577" i="1" s="1"/>
  <c r="G8576" i="1"/>
  <c r="E6458" i="1"/>
  <c r="K6458" i="1" s="1"/>
  <c r="G6457" i="1"/>
  <c r="E1091" i="1"/>
  <c r="K1091" i="1" s="1"/>
  <c r="G1090" i="1"/>
  <c r="E96" i="1"/>
  <c r="K96" i="1" s="1"/>
  <c r="G95" i="1"/>
  <c r="E12014" i="1"/>
  <c r="K12014" i="1" s="1"/>
  <c r="G12013" i="1"/>
  <c r="E6328" i="1"/>
  <c r="K6328" i="1" s="1"/>
  <c r="G6327" i="1"/>
  <c r="E2074" i="1"/>
  <c r="K2074" i="1" s="1"/>
  <c r="G2073" i="1"/>
  <c r="E436" i="1"/>
  <c r="K436" i="1" s="1"/>
  <c r="G435" i="1"/>
  <c r="E2182" i="1"/>
  <c r="K2182" i="1" s="1"/>
  <c r="G2181" i="1"/>
  <c r="E8779" i="1"/>
  <c r="K8779" i="1" s="1"/>
  <c r="G8778" i="1"/>
  <c r="E13887" i="1"/>
  <c r="K13887" i="1" s="1"/>
  <c r="G13886" i="1"/>
  <c r="E8269" i="1"/>
  <c r="K8269" i="1" s="1"/>
  <c r="G8268" i="1"/>
  <c r="E2281" i="1"/>
  <c r="K2281" i="1" s="1"/>
  <c r="G2280" i="1"/>
  <c r="E9385" i="1"/>
  <c r="K9385" i="1" s="1"/>
  <c r="G9384" i="1"/>
  <c r="E4618" i="1"/>
  <c r="K4618" i="1" s="1"/>
  <c r="G4617" i="1"/>
  <c r="E8050" i="1"/>
  <c r="K8050" i="1" s="1"/>
  <c r="G8049" i="1"/>
  <c r="E1322" i="1"/>
  <c r="K1322" i="1" s="1"/>
  <c r="G1321" i="1"/>
  <c r="E1503" i="1"/>
  <c r="K1503" i="1" s="1"/>
  <c r="G1502" i="1"/>
  <c r="E7584" i="1"/>
  <c r="K7584" i="1" s="1"/>
  <c r="G7583" i="1"/>
  <c r="E4005" i="1"/>
  <c r="K4005" i="1" s="1"/>
  <c r="G4004" i="1"/>
  <c r="E3238" i="1"/>
  <c r="K3238" i="1" s="1"/>
  <c r="G3237" i="1"/>
  <c r="E14192" i="1"/>
  <c r="K14192" i="1" s="1"/>
  <c r="G14191" i="1"/>
  <c r="E899" i="1"/>
  <c r="K899" i="1" s="1"/>
  <c r="G898" i="1"/>
  <c r="E11558" i="1"/>
  <c r="K11558" i="1" s="1"/>
  <c r="G11557" i="1"/>
  <c r="E14486" i="1"/>
  <c r="K14486" i="1" s="1"/>
  <c r="G14485" i="1"/>
  <c r="E1210" i="1"/>
  <c r="K1210" i="1" s="1"/>
  <c r="G1209" i="1"/>
  <c r="E6842" i="1"/>
  <c r="K6842" i="1" s="1"/>
  <c r="G6841" i="1"/>
  <c r="E2601" i="1"/>
  <c r="K2601" i="1" s="1"/>
  <c r="G2600" i="1"/>
  <c r="E7229" i="1"/>
  <c r="K7229" i="1" s="1"/>
  <c r="G7228" i="1"/>
  <c r="E13458" i="1"/>
  <c r="K13458" i="1" s="1"/>
  <c r="G13457" i="1"/>
  <c r="J96" i="1" l="1"/>
  <c r="I96" i="1"/>
  <c r="E14787" i="1"/>
  <c r="K14786" i="1"/>
  <c r="G14786" i="1"/>
  <c r="K12389" i="1"/>
  <c r="E12390" i="1"/>
  <c r="G12389" i="1"/>
  <c r="K5904" i="1"/>
  <c r="E5905" i="1"/>
  <c r="G5904" i="1"/>
  <c r="K12137" i="1"/>
  <c r="G12137" i="1"/>
  <c r="E12138" i="1"/>
  <c r="K11794" i="1"/>
  <c r="G11794" i="1"/>
  <c r="E11795" i="1"/>
  <c r="K11075" i="1"/>
  <c r="E11076" i="1"/>
  <c r="G11075" i="1"/>
  <c r="K9799" i="1"/>
  <c r="G9799" i="1"/>
  <c r="E9800" i="1"/>
  <c r="E12936" i="1"/>
  <c r="K12935" i="1"/>
  <c r="G12935" i="1"/>
  <c r="E6843" i="1"/>
  <c r="K6843" i="1" s="1"/>
  <c r="G6842" i="1"/>
  <c r="E8780" i="1"/>
  <c r="K8780" i="1" s="1"/>
  <c r="G8779" i="1"/>
  <c r="E12705" i="1"/>
  <c r="K12705" i="1" s="1"/>
  <c r="G12704" i="1"/>
  <c r="E11559" i="1"/>
  <c r="K11559" i="1" s="1"/>
  <c r="G11558" i="1"/>
  <c r="E1504" i="1"/>
  <c r="K1504" i="1" s="1"/>
  <c r="G1503" i="1"/>
  <c r="E9386" i="1"/>
  <c r="K9386" i="1" s="1"/>
  <c r="G9385" i="1"/>
  <c r="E13888" i="1"/>
  <c r="K13888" i="1" s="1"/>
  <c r="G13887" i="1"/>
  <c r="E437" i="1"/>
  <c r="K437" i="1" s="1"/>
  <c r="G436" i="1"/>
  <c r="E97" i="1"/>
  <c r="K97" i="1" s="1"/>
  <c r="G96" i="1"/>
  <c r="E3342" i="1"/>
  <c r="K3342" i="1" s="1"/>
  <c r="G3341" i="1"/>
  <c r="E3727" i="1"/>
  <c r="K3727" i="1" s="1"/>
  <c r="G3726" i="1"/>
  <c r="E10782" i="1"/>
  <c r="K10782" i="1" s="1"/>
  <c r="G10781" i="1"/>
  <c r="E4993" i="1"/>
  <c r="K4993" i="1" s="1"/>
  <c r="G4992" i="1"/>
  <c r="E13459" i="1"/>
  <c r="K13459" i="1" s="1"/>
  <c r="G13458" i="1"/>
  <c r="E900" i="1"/>
  <c r="K900" i="1" s="1"/>
  <c r="G899" i="1"/>
  <c r="E1323" i="1"/>
  <c r="K1323" i="1" s="1"/>
  <c r="G1322" i="1"/>
  <c r="E1092" i="1"/>
  <c r="K1092" i="1" s="1"/>
  <c r="G1091" i="1"/>
  <c r="E9988" i="1"/>
  <c r="K9988" i="1" s="1"/>
  <c r="G9987" i="1"/>
  <c r="E5124" i="1"/>
  <c r="K5124" i="1" s="1"/>
  <c r="G5123" i="1"/>
  <c r="E2602" i="1"/>
  <c r="K2602" i="1" s="1"/>
  <c r="G2601" i="1"/>
  <c r="E14487" i="1"/>
  <c r="K14487" i="1" s="1"/>
  <c r="G14486" i="1"/>
  <c r="E3239" i="1"/>
  <c r="K3239" i="1" s="1"/>
  <c r="G3238" i="1"/>
  <c r="E7585" i="1"/>
  <c r="K7585" i="1" s="1"/>
  <c r="G7584" i="1"/>
  <c r="E4619" i="1"/>
  <c r="K4619" i="1" s="1"/>
  <c r="G4618" i="1"/>
  <c r="E8270" i="1"/>
  <c r="K8270" i="1" s="1"/>
  <c r="G8269" i="1"/>
  <c r="E12015" i="1"/>
  <c r="K12015" i="1" s="1"/>
  <c r="G12014" i="1"/>
  <c r="E8578" i="1"/>
  <c r="K8578" i="1" s="1"/>
  <c r="G8577" i="1"/>
  <c r="E1829" i="1"/>
  <c r="K1829" i="1" s="1"/>
  <c r="G1828" i="1"/>
  <c r="E697" i="1"/>
  <c r="K697" i="1" s="1"/>
  <c r="G696" i="1"/>
  <c r="E3087" i="1"/>
  <c r="K3087" i="1" s="1"/>
  <c r="G3086" i="1"/>
  <c r="E2075" i="1"/>
  <c r="K2075" i="1" s="1"/>
  <c r="G2074" i="1"/>
  <c r="E2479" i="1"/>
  <c r="K2479" i="1" s="1"/>
  <c r="G2478" i="1"/>
  <c r="E7230" i="1"/>
  <c r="K7230" i="1" s="1"/>
  <c r="G7229" i="1"/>
  <c r="E1211" i="1"/>
  <c r="K1211" i="1" s="1"/>
  <c r="G1210" i="1"/>
  <c r="E14193" i="1"/>
  <c r="K14193" i="1" s="1"/>
  <c r="G14192" i="1"/>
  <c r="E4006" i="1"/>
  <c r="K4006" i="1" s="1"/>
  <c r="G4005" i="1"/>
  <c r="E8051" i="1"/>
  <c r="K8051" i="1" s="1"/>
  <c r="G8050" i="1"/>
  <c r="E2282" i="1"/>
  <c r="K2282" i="1" s="1"/>
  <c r="G2281" i="1"/>
  <c r="E2183" i="1"/>
  <c r="K2183" i="1" s="1"/>
  <c r="G2182" i="1"/>
  <c r="E6329" i="1"/>
  <c r="K6329" i="1" s="1"/>
  <c r="G6328" i="1"/>
  <c r="E6459" i="1"/>
  <c r="K6459" i="1" s="1"/>
  <c r="G6458" i="1"/>
  <c r="E10199" i="1"/>
  <c r="K10199" i="1" s="1"/>
  <c r="G10198" i="1"/>
  <c r="E5521" i="1"/>
  <c r="K5521" i="1" s="1"/>
  <c r="G5520" i="1"/>
  <c r="E9124" i="1"/>
  <c r="K9124" i="1" s="1"/>
  <c r="G9123" i="1"/>
  <c r="J97" i="1" l="1"/>
  <c r="I97" i="1"/>
  <c r="E14788" i="1"/>
  <c r="K14787" i="1"/>
  <c r="G14787" i="1"/>
  <c r="K11795" i="1"/>
  <c r="G11795" i="1"/>
  <c r="E11796" i="1"/>
  <c r="E12937" i="1"/>
  <c r="K12936" i="1"/>
  <c r="G12936" i="1"/>
  <c r="K9800" i="1"/>
  <c r="G9800" i="1"/>
  <c r="E9801" i="1"/>
  <c r="K11076" i="1"/>
  <c r="E11077" i="1"/>
  <c r="G11076" i="1"/>
  <c r="K12390" i="1"/>
  <c r="G12390" i="1"/>
  <c r="E12391" i="1"/>
  <c r="K12138" i="1"/>
  <c r="G12138" i="1"/>
  <c r="E12139" i="1"/>
  <c r="K5905" i="1"/>
  <c r="E5906" i="1"/>
  <c r="G5905" i="1"/>
  <c r="E10200" i="1"/>
  <c r="K10200" i="1" s="1"/>
  <c r="G10199" i="1"/>
  <c r="E2283" i="1"/>
  <c r="K2283" i="1" s="1"/>
  <c r="G2282" i="1"/>
  <c r="E1212" i="1"/>
  <c r="K1212" i="1" s="1"/>
  <c r="G1211" i="1"/>
  <c r="E1830" i="1"/>
  <c r="K1830" i="1" s="1"/>
  <c r="G1829" i="1"/>
  <c r="E8579" i="1"/>
  <c r="K8579" i="1" s="1"/>
  <c r="G8578" i="1"/>
  <c r="E98" i="1"/>
  <c r="K98" i="1" s="1"/>
  <c r="G97" i="1"/>
  <c r="E8781" i="1"/>
  <c r="K8781" i="1" s="1"/>
  <c r="G8780" i="1"/>
  <c r="E5522" i="1"/>
  <c r="K5522" i="1" s="1"/>
  <c r="G5521" i="1"/>
  <c r="E2184" i="1"/>
  <c r="K2184" i="1" s="1"/>
  <c r="G2183" i="1"/>
  <c r="E14194" i="1"/>
  <c r="K14194" i="1" s="1"/>
  <c r="G14193" i="1"/>
  <c r="E2076" i="1"/>
  <c r="K2076" i="1" s="1"/>
  <c r="G2075" i="1"/>
  <c r="E8271" i="1"/>
  <c r="K8271" i="1" s="1"/>
  <c r="G8270" i="1"/>
  <c r="E14488" i="1"/>
  <c r="K14488" i="1" s="1"/>
  <c r="G14487" i="1"/>
  <c r="E1093" i="1"/>
  <c r="K1093" i="1" s="1"/>
  <c r="G1092" i="1"/>
  <c r="E13460" i="1"/>
  <c r="K13460" i="1" s="1"/>
  <c r="G13459" i="1"/>
  <c r="E3343" i="1"/>
  <c r="K3343" i="1" s="1"/>
  <c r="G3342" i="1"/>
  <c r="E9387" i="1"/>
  <c r="K9387" i="1" s="1"/>
  <c r="G9386" i="1"/>
  <c r="E12706" i="1"/>
  <c r="K12706" i="1" s="1"/>
  <c r="G12705" i="1"/>
  <c r="E4620" i="1"/>
  <c r="K4620" i="1" s="1"/>
  <c r="G4619" i="1"/>
  <c r="E2603" i="1"/>
  <c r="K2603" i="1" s="1"/>
  <c r="G2602" i="1"/>
  <c r="E4994" i="1"/>
  <c r="K4994" i="1" s="1"/>
  <c r="G4993" i="1"/>
  <c r="E1505" i="1"/>
  <c r="K1505" i="1" s="1"/>
  <c r="G1504" i="1"/>
  <c r="E9125" i="1"/>
  <c r="K9125" i="1" s="1"/>
  <c r="G9124" i="1"/>
  <c r="E6330" i="1"/>
  <c r="K6330" i="1" s="1"/>
  <c r="G6329" i="1"/>
  <c r="E4007" i="1"/>
  <c r="K4007" i="1" s="1"/>
  <c r="G4006" i="1"/>
  <c r="E2480" i="1"/>
  <c r="K2480" i="1" s="1"/>
  <c r="G2479" i="1"/>
  <c r="E698" i="1"/>
  <c r="K698" i="1" s="1"/>
  <c r="G697" i="1"/>
  <c r="E3240" i="1"/>
  <c r="K3240" i="1" s="1"/>
  <c r="G3239" i="1"/>
  <c r="E9989" i="1"/>
  <c r="K9989" i="1" s="1"/>
  <c r="G9988" i="1"/>
  <c r="E901" i="1"/>
  <c r="K901" i="1" s="1"/>
  <c r="G900" i="1"/>
  <c r="E3728" i="1"/>
  <c r="K3728" i="1" s="1"/>
  <c r="G3727" i="1"/>
  <c r="E13889" i="1"/>
  <c r="K13889" i="1" s="1"/>
  <c r="G13888" i="1"/>
  <c r="E11560" i="1"/>
  <c r="K11560" i="1" s="1"/>
  <c r="G11559" i="1"/>
  <c r="E6460" i="1"/>
  <c r="K6460" i="1" s="1"/>
  <c r="G6459" i="1"/>
  <c r="E8052" i="1"/>
  <c r="K8052" i="1" s="1"/>
  <c r="G8051" i="1"/>
  <c r="E7231" i="1"/>
  <c r="K7231" i="1" s="1"/>
  <c r="G7230" i="1"/>
  <c r="E3088" i="1"/>
  <c r="K3088" i="1" s="1"/>
  <c r="G3087" i="1"/>
  <c r="E12016" i="1"/>
  <c r="K12016" i="1" s="1"/>
  <c r="G12015" i="1"/>
  <c r="E7586" i="1"/>
  <c r="K7586" i="1" s="1"/>
  <c r="G7585" i="1"/>
  <c r="E5125" i="1"/>
  <c r="K5125" i="1" s="1"/>
  <c r="G5124" i="1"/>
  <c r="E1324" i="1"/>
  <c r="K1324" i="1" s="1"/>
  <c r="G1323" i="1"/>
  <c r="E10783" i="1"/>
  <c r="K10783" i="1" s="1"/>
  <c r="G10782" i="1"/>
  <c r="E438" i="1"/>
  <c r="K438" i="1" s="1"/>
  <c r="G437" i="1"/>
  <c r="E6844" i="1"/>
  <c r="K6844" i="1" s="1"/>
  <c r="G6843" i="1"/>
  <c r="J98" i="1" l="1"/>
  <c r="I98" i="1"/>
  <c r="E14789" i="1"/>
  <c r="K14788" i="1"/>
  <c r="G14788" i="1"/>
  <c r="K5906" i="1"/>
  <c r="G5906" i="1"/>
  <c r="E5907" i="1"/>
  <c r="E12938" i="1"/>
  <c r="K12937" i="1"/>
  <c r="G12937" i="1"/>
  <c r="K12391" i="1"/>
  <c r="G12391" i="1"/>
  <c r="E12392" i="1"/>
  <c r="K11077" i="1"/>
  <c r="G11077" i="1"/>
  <c r="E11078" i="1"/>
  <c r="K11796" i="1"/>
  <c r="G11796" i="1"/>
  <c r="E11797" i="1"/>
  <c r="K12139" i="1"/>
  <c r="G12139" i="1"/>
  <c r="E12140" i="1"/>
  <c r="K9801" i="1"/>
  <c r="E9802" i="1"/>
  <c r="G9801" i="1"/>
  <c r="E10784" i="1"/>
  <c r="K10784" i="1" s="1"/>
  <c r="G10783" i="1"/>
  <c r="E12017" i="1"/>
  <c r="K12017" i="1" s="1"/>
  <c r="G12016" i="1"/>
  <c r="E6461" i="1"/>
  <c r="K6461" i="1" s="1"/>
  <c r="G6460" i="1"/>
  <c r="E11561" i="1"/>
  <c r="K11561" i="1" s="1"/>
  <c r="G11560" i="1"/>
  <c r="E9990" i="1"/>
  <c r="K9990" i="1" s="1"/>
  <c r="G9989" i="1"/>
  <c r="E2481" i="1"/>
  <c r="K2481" i="1" s="1"/>
  <c r="G2480" i="1"/>
  <c r="E1506" i="1"/>
  <c r="K1506" i="1" s="1"/>
  <c r="G1505" i="1"/>
  <c r="E12707" i="1"/>
  <c r="K12707" i="1" s="1"/>
  <c r="G12706" i="1"/>
  <c r="E13461" i="1"/>
  <c r="K13461" i="1" s="1"/>
  <c r="G13460" i="1"/>
  <c r="E2077" i="1"/>
  <c r="K2077" i="1" s="1"/>
  <c r="G2076" i="1"/>
  <c r="E8782" i="1"/>
  <c r="K8782" i="1" s="1"/>
  <c r="G8781" i="1"/>
  <c r="E1831" i="1"/>
  <c r="K1831" i="1" s="1"/>
  <c r="G1830" i="1"/>
  <c r="E10201" i="1"/>
  <c r="K10201" i="1" s="1"/>
  <c r="G10200" i="1"/>
  <c r="E439" i="1"/>
  <c r="K439" i="1" s="1"/>
  <c r="G438" i="1"/>
  <c r="E7587" i="1"/>
  <c r="K7587" i="1" s="1"/>
  <c r="G7586" i="1"/>
  <c r="E8053" i="1"/>
  <c r="K8053" i="1" s="1"/>
  <c r="G8052" i="1"/>
  <c r="E902" i="1"/>
  <c r="K902" i="1" s="1"/>
  <c r="G901" i="1"/>
  <c r="E699" i="1"/>
  <c r="K699" i="1" s="1"/>
  <c r="G698" i="1"/>
  <c r="E9126" i="1"/>
  <c r="K9126" i="1" s="1"/>
  <c r="G9125" i="1"/>
  <c r="E4621" i="1"/>
  <c r="K4621" i="1" s="1"/>
  <c r="G4620" i="1"/>
  <c r="E3344" i="1"/>
  <c r="K3344" i="1" s="1"/>
  <c r="G3343" i="1"/>
  <c r="E8272" i="1"/>
  <c r="K8272" i="1" s="1"/>
  <c r="G8271" i="1"/>
  <c r="E5523" i="1"/>
  <c r="K5523" i="1" s="1"/>
  <c r="G5522" i="1"/>
  <c r="E8580" i="1"/>
  <c r="K8580" i="1" s="1"/>
  <c r="G8579" i="1"/>
  <c r="E2284" i="1"/>
  <c r="K2284" i="1" s="1"/>
  <c r="G2283" i="1"/>
  <c r="E5126" i="1"/>
  <c r="K5126" i="1" s="1"/>
  <c r="G5125" i="1"/>
  <c r="E7232" i="1"/>
  <c r="K7232" i="1" s="1"/>
  <c r="G7231" i="1"/>
  <c r="E3729" i="1"/>
  <c r="K3729" i="1" s="1"/>
  <c r="G3728" i="1"/>
  <c r="E6331" i="1"/>
  <c r="K6331" i="1" s="1"/>
  <c r="G6330" i="1"/>
  <c r="E2604" i="1"/>
  <c r="K2604" i="1" s="1"/>
  <c r="G2603" i="1"/>
  <c r="E9388" i="1"/>
  <c r="K9388" i="1" s="1"/>
  <c r="G9387" i="1"/>
  <c r="E14489" i="1"/>
  <c r="K14489" i="1" s="1"/>
  <c r="G14488" i="1"/>
  <c r="E2185" i="1"/>
  <c r="K2185" i="1" s="1"/>
  <c r="G2184" i="1"/>
  <c r="E1213" i="1"/>
  <c r="K1213" i="1" s="1"/>
  <c r="G1212" i="1"/>
  <c r="E6845" i="1"/>
  <c r="K6845" i="1" s="1"/>
  <c r="G6844" i="1"/>
  <c r="E1325" i="1"/>
  <c r="K1325" i="1" s="1"/>
  <c r="G1324" i="1"/>
  <c r="E3089" i="1"/>
  <c r="K3089" i="1" s="1"/>
  <c r="G3088" i="1"/>
  <c r="E13890" i="1"/>
  <c r="K13890" i="1" s="1"/>
  <c r="G13889" i="1"/>
  <c r="E3241" i="1"/>
  <c r="K3241" i="1" s="1"/>
  <c r="G3240" i="1"/>
  <c r="E4008" i="1"/>
  <c r="K4008" i="1" s="1"/>
  <c r="G4007" i="1"/>
  <c r="E4995" i="1"/>
  <c r="K4995" i="1" s="1"/>
  <c r="G4994" i="1"/>
  <c r="E1094" i="1"/>
  <c r="K1094" i="1" s="1"/>
  <c r="G1093" i="1"/>
  <c r="E14195" i="1"/>
  <c r="K14195" i="1" s="1"/>
  <c r="G14194" i="1"/>
  <c r="E99" i="1"/>
  <c r="K99" i="1" s="1"/>
  <c r="J99" i="1" s="1"/>
  <c r="G98" i="1"/>
  <c r="I99" i="1" l="1"/>
  <c r="E14790" i="1"/>
  <c r="K14789" i="1"/>
  <c r="G14789" i="1"/>
  <c r="K9802" i="1"/>
  <c r="G9802" i="1"/>
  <c r="E9803" i="1"/>
  <c r="K11078" i="1"/>
  <c r="E11079" i="1"/>
  <c r="G11078" i="1"/>
  <c r="E12939" i="1"/>
  <c r="K12938" i="1"/>
  <c r="G12938" i="1"/>
  <c r="K11797" i="1"/>
  <c r="E11798" i="1"/>
  <c r="G11797" i="1"/>
  <c r="K5907" i="1"/>
  <c r="E5908" i="1"/>
  <c r="G5907" i="1"/>
  <c r="K12140" i="1"/>
  <c r="E12141" i="1"/>
  <c r="G12140" i="1"/>
  <c r="K12392" i="1"/>
  <c r="E12393" i="1"/>
  <c r="G12392" i="1"/>
  <c r="E14196" i="1"/>
  <c r="K14196" i="1" s="1"/>
  <c r="G14195" i="1"/>
  <c r="E4009" i="1"/>
  <c r="K4009" i="1" s="1"/>
  <c r="G4008" i="1"/>
  <c r="E1326" i="1"/>
  <c r="K1326" i="1" s="1"/>
  <c r="G1325" i="1"/>
  <c r="E2186" i="1"/>
  <c r="K2186" i="1" s="1"/>
  <c r="G2185" i="1"/>
  <c r="E6332" i="1"/>
  <c r="K6332" i="1" s="1"/>
  <c r="G6331" i="1"/>
  <c r="E5127" i="1"/>
  <c r="K5127" i="1" s="1"/>
  <c r="G5126" i="1"/>
  <c r="E5524" i="1"/>
  <c r="K5524" i="1" s="1"/>
  <c r="G5523" i="1"/>
  <c r="E9127" i="1"/>
  <c r="K9127" i="1" s="1"/>
  <c r="G9126" i="1"/>
  <c r="E440" i="1"/>
  <c r="K440" i="1" s="1"/>
  <c r="G439" i="1"/>
  <c r="E2078" i="1"/>
  <c r="K2078" i="1" s="1"/>
  <c r="G2077" i="1"/>
  <c r="E2482" i="1"/>
  <c r="K2482" i="1" s="1"/>
  <c r="G2481" i="1"/>
  <c r="E12018" i="1"/>
  <c r="K12018" i="1" s="1"/>
  <c r="G12017" i="1"/>
  <c r="E100" i="1"/>
  <c r="K100" i="1" s="1"/>
  <c r="J100" i="1" s="1"/>
  <c r="G99" i="1"/>
  <c r="E4996" i="1"/>
  <c r="K4996" i="1" s="1"/>
  <c r="G4995" i="1"/>
  <c r="E3090" i="1"/>
  <c r="K3090" i="1" s="1"/>
  <c r="G3089" i="1"/>
  <c r="E2605" i="1"/>
  <c r="K2605" i="1" s="1"/>
  <c r="G2604" i="1"/>
  <c r="E7233" i="1"/>
  <c r="K7233" i="1" s="1"/>
  <c r="G7232" i="1"/>
  <c r="E8581" i="1"/>
  <c r="K8581" i="1" s="1"/>
  <c r="G8580" i="1"/>
  <c r="E4622" i="1"/>
  <c r="K4622" i="1" s="1"/>
  <c r="G4621" i="1"/>
  <c r="E7588" i="1"/>
  <c r="K7588" i="1" s="1"/>
  <c r="G7587" i="1"/>
  <c r="E8783" i="1"/>
  <c r="K8783" i="1" s="1"/>
  <c r="G8782" i="1"/>
  <c r="E1507" i="1"/>
  <c r="K1507" i="1" s="1"/>
  <c r="G1506" i="1"/>
  <c r="E6462" i="1"/>
  <c r="K6462" i="1" s="1"/>
  <c r="G6461" i="1"/>
  <c r="E13891" i="1"/>
  <c r="K13891" i="1" s="1"/>
  <c r="G13890" i="1"/>
  <c r="E1214" i="1"/>
  <c r="K1214" i="1" s="1"/>
  <c r="G1213" i="1"/>
  <c r="E9389" i="1"/>
  <c r="K9389" i="1" s="1"/>
  <c r="G9388" i="1"/>
  <c r="E3730" i="1"/>
  <c r="K3730" i="1" s="1"/>
  <c r="G3729" i="1"/>
  <c r="E2285" i="1"/>
  <c r="K2285" i="1" s="1"/>
  <c r="G2284" i="1"/>
  <c r="E3345" i="1"/>
  <c r="K3345" i="1" s="1"/>
  <c r="G3344" i="1"/>
  <c r="E903" i="1"/>
  <c r="K903" i="1" s="1"/>
  <c r="G902" i="1"/>
  <c r="E8054" i="1"/>
  <c r="K8054" i="1" s="1"/>
  <c r="G8053" i="1"/>
  <c r="E1832" i="1"/>
  <c r="K1832" i="1" s="1"/>
  <c r="G1831" i="1"/>
  <c r="E12708" i="1"/>
  <c r="K12708" i="1" s="1"/>
  <c r="G12707" i="1"/>
  <c r="E11562" i="1"/>
  <c r="K11562" i="1" s="1"/>
  <c r="G11561" i="1"/>
  <c r="E1095" i="1"/>
  <c r="K1095" i="1" s="1"/>
  <c r="G1094" i="1"/>
  <c r="E3242" i="1"/>
  <c r="K3242" i="1" s="1"/>
  <c r="G3241" i="1"/>
  <c r="E6846" i="1"/>
  <c r="K6846" i="1" s="1"/>
  <c r="G6845" i="1"/>
  <c r="E14490" i="1"/>
  <c r="K14490" i="1" s="1"/>
  <c r="G14489" i="1"/>
  <c r="E8273" i="1"/>
  <c r="K8273" i="1" s="1"/>
  <c r="G8272" i="1"/>
  <c r="E700" i="1"/>
  <c r="K700" i="1" s="1"/>
  <c r="G699" i="1"/>
  <c r="E10202" i="1"/>
  <c r="K10202" i="1" s="1"/>
  <c r="G10201" i="1"/>
  <c r="E13462" i="1"/>
  <c r="K13462" i="1" s="1"/>
  <c r="G13461" i="1"/>
  <c r="E9991" i="1"/>
  <c r="K9991" i="1" s="1"/>
  <c r="G9990" i="1"/>
  <c r="E10785" i="1"/>
  <c r="K10785" i="1" s="1"/>
  <c r="G10784" i="1"/>
  <c r="I100" i="1" l="1"/>
  <c r="E14791" i="1"/>
  <c r="K14790" i="1"/>
  <c r="G14790" i="1"/>
  <c r="K12393" i="1"/>
  <c r="G12393" i="1"/>
  <c r="E12394" i="1"/>
  <c r="K11798" i="1"/>
  <c r="E11799" i="1"/>
  <c r="G11798" i="1"/>
  <c r="E12940" i="1"/>
  <c r="K12939" i="1"/>
  <c r="G12939" i="1"/>
  <c r="K9803" i="1"/>
  <c r="G9803" i="1"/>
  <c r="E9804" i="1"/>
  <c r="K5908" i="1"/>
  <c r="G5908" i="1"/>
  <c r="E5909" i="1"/>
  <c r="K12141" i="1"/>
  <c r="G12141" i="1"/>
  <c r="E12142" i="1"/>
  <c r="K11079" i="1"/>
  <c r="G11079" i="1"/>
  <c r="E11080" i="1"/>
  <c r="E10203" i="1"/>
  <c r="K10203" i="1" s="1"/>
  <c r="G10202" i="1"/>
  <c r="E701" i="1"/>
  <c r="K701" i="1" s="1"/>
  <c r="G700" i="1"/>
  <c r="E14491" i="1"/>
  <c r="K14491" i="1" s="1"/>
  <c r="G14490" i="1"/>
  <c r="E8055" i="1"/>
  <c r="K8055" i="1" s="1"/>
  <c r="G8054" i="1"/>
  <c r="E3731" i="1"/>
  <c r="K3731" i="1" s="1"/>
  <c r="G3730" i="1"/>
  <c r="E7589" i="1"/>
  <c r="K7589" i="1" s="1"/>
  <c r="G7588" i="1"/>
  <c r="E2606" i="1"/>
  <c r="K2606" i="1" s="1"/>
  <c r="G2605" i="1"/>
  <c r="E101" i="1"/>
  <c r="K101" i="1" s="1"/>
  <c r="J101" i="1" s="1"/>
  <c r="G100" i="1"/>
  <c r="E441" i="1"/>
  <c r="K441" i="1" s="1"/>
  <c r="G440" i="1"/>
  <c r="E6333" i="1"/>
  <c r="K6333" i="1" s="1"/>
  <c r="G6332" i="1"/>
  <c r="E14197" i="1"/>
  <c r="K14197" i="1" s="1"/>
  <c r="G14196" i="1"/>
  <c r="E13463" i="1"/>
  <c r="K13463" i="1" s="1"/>
  <c r="G13462" i="1"/>
  <c r="E1096" i="1"/>
  <c r="K1096" i="1" s="1"/>
  <c r="G1095" i="1"/>
  <c r="E1833" i="1"/>
  <c r="K1833" i="1" s="1"/>
  <c r="G1832" i="1"/>
  <c r="E2286" i="1"/>
  <c r="K2286" i="1" s="1"/>
  <c r="G2285" i="1"/>
  <c r="E13892" i="1"/>
  <c r="K13892" i="1" s="1"/>
  <c r="G13891" i="1"/>
  <c r="E8784" i="1"/>
  <c r="K8784" i="1" s="1"/>
  <c r="G8783" i="1"/>
  <c r="E7234" i="1"/>
  <c r="K7234" i="1" s="1"/>
  <c r="G7233" i="1"/>
  <c r="E4997" i="1"/>
  <c r="K4997" i="1" s="1"/>
  <c r="G4996" i="1"/>
  <c r="E2079" i="1"/>
  <c r="K2079" i="1" s="1"/>
  <c r="G2078" i="1"/>
  <c r="E5128" i="1"/>
  <c r="K5128" i="1" s="1"/>
  <c r="G5127" i="1"/>
  <c r="E4010" i="1"/>
  <c r="K4010" i="1" s="1"/>
  <c r="G4009" i="1"/>
  <c r="E9992" i="1"/>
  <c r="K9992" i="1" s="1"/>
  <c r="G9991" i="1"/>
  <c r="E3243" i="1"/>
  <c r="K3243" i="1" s="1"/>
  <c r="G3242" i="1"/>
  <c r="E12709" i="1"/>
  <c r="K12709" i="1" s="1"/>
  <c r="G12708" i="1"/>
  <c r="E3346" i="1"/>
  <c r="K3346" i="1" s="1"/>
  <c r="G3345" i="1"/>
  <c r="E1215" i="1"/>
  <c r="K1215" i="1" s="1"/>
  <c r="G1214" i="1"/>
  <c r="E1508" i="1"/>
  <c r="K1508" i="1" s="1"/>
  <c r="G1507" i="1"/>
  <c r="E8582" i="1"/>
  <c r="K8582" i="1" s="1"/>
  <c r="G8581" i="1"/>
  <c r="E3091" i="1"/>
  <c r="K3091" i="1" s="1"/>
  <c r="G3090" i="1"/>
  <c r="E2483" i="1"/>
  <c r="K2483" i="1" s="1"/>
  <c r="G2482" i="1"/>
  <c r="E5525" i="1"/>
  <c r="K5525" i="1" s="1"/>
  <c r="G5524" i="1"/>
  <c r="E1327" i="1"/>
  <c r="K1327" i="1" s="1"/>
  <c r="G1326" i="1"/>
  <c r="E10786" i="1"/>
  <c r="K10786" i="1" s="1"/>
  <c r="G10785" i="1"/>
  <c r="E8274" i="1"/>
  <c r="K8274" i="1" s="1"/>
  <c r="G8273" i="1"/>
  <c r="E6847" i="1"/>
  <c r="K6847" i="1" s="1"/>
  <c r="G6846" i="1"/>
  <c r="E11563" i="1"/>
  <c r="K11563" i="1" s="1"/>
  <c r="G11562" i="1"/>
  <c r="E904" i="1"/>
  <c r="K904" i="1" s="1"/>
  <c r="G903" i="1"/>
  <c r="E9390" i="1"/>
  <c r="K9390" i="1" s="1"/>
  <c r="G9389" i="1"/>
  <c r="E6463" i="1"/>
  <c r="K6463" i="1" s="1"/>
  <c r="G6462" i="1"/>
  <c r="E4623" i="1"/>
  <c r="K4623" i="1" s="1"/>
  <c r="G4622" i="1"/>
  <c r="E12019" i="1"/>
  <c r="K12019" i="1" s="1"/>
  <c r="G12018" i="1"/>
  <c r="E9128" i="1"/>
  <c r="K9128" i="1" s="1"/>
  <c r="G9127" i="1"/>
  <c r="E2187" i="1"/>
  <c r="K2187" i="1" s="1"/>
  <c r="G2186" i="1"/>
  <c r="I101" i="1" l="1"/>
  <c r="E14792" i="1"/>
  <c r="K14791" i="1"/>
  <c r="G14791" i="1"/>
  <c r="K9804" i="1"/>
  <c r="E9805" i="1"/>
  <c r="G9804" i="1"/>
  <c r="K5909" i="1"/>
  <c r="G5909" i="1"/>
  <c r="E5910" i="1"/>
  <c r="E12941" i="1"/>
  <c r="K12940" i="1"/>
  <c r="G12940" i="1"/>
  <c r="K12394" i="1"/>
  <c r="E12395" i="1"/>
  <c r="G12394" i="1"/>
  <c r="K12142" i="1"/>
  <c r="G12142" i="1"/>
  <c r="E12143" i="1"/>
  <c r="K11080" i="1"/>
  <c r="G11080" i="1"/>
  <c r="E11081" i="1"/>
  <c r="K11799" i="1"/>
  <c r="G11799" i="1"/>
  <c r="E11800" i="1"/>
  <c r="E12020" i="1"/>
  <c r="K12020" i="1" s="1"/>
  <c r="G12019" i="1"/>
  <c r="E9391" i="1"/>
  <c r="K9391" i="1" s="1"/>
  <c r="G9390" i="1"/>
  <c r="E8275" i="1"/>
  <c r="K8275" i="1" s="1"/>
  <c r="G8274" i="1"/>
  <c r="E3092" i="1"/>
  <c r="K3092" i="1" s="1"/>
  <c r="G3091" i="1"/>
  <c r="E3347" i="1"/>
  <c r="K3347" i="1" s="1"/>
  <c r="G3346" i="1"/>
  <c r="E9993" i="1"/>
  <c r="K9993" i="1" s="1"/>
  <c r="G9992" i="1"/>
  <c r="E4998" i="1"/>
  <c r="K4998" i="1" s="1"/>
  <c r="G4997" i="1"/>
  <c r="E2287" i="1"/>
  <c r="K2287" i="1" s="1"/>
  <c r="G2286" i="1"/>
  <c r="E13464" i="1"/>
  <c r="K13464" i="1" s="1"/>
  <c r="G13463" i="1"/>
  <c r="E102" i="1"/>
  <c r="K102" i="1" s="1"/>
  <c r="J102" i="1" s="1"/>
  <c r="G101" i="1"/>
  <c r="E3732" i="1"/>
  <c r="K3732" i="1" s="1"/>
  <c r="G3731" i="1"/>
  <c r="E702" i="1"/>
  <c r="K702" i="1" s="1"/>
  <c r="G701" i="1"/>
  <c r="E14492" i="1"/>
  <c r="K14492" i="1" s="1"/>
  <c r="G14491" i="1"/>
  <c r="E6848" i="1"/>
  <c r="K6848" i="1" s="1"/>
  <c r="G6847" i="1"/>
  <c r="E2484" i="1"/>
  <c r="K2484" i="1" s="1"/>
  <c r="G2483" i="1"/>
  <c r="E13893" i="1"/>
  <c r="K13893" i="1" s="1"/>
  <c r="G13892" i="1"/>
  <c r="E442" i="1"/>
  <c r="K442" i="1" s="1"/>
  <c r="G441" i="1"/>
  <c r="E2188" i="1"/>
  <c r="G2187" i="1"/>
  <c r="E4624" i="1"/>
  <c r="K4624" i="1" s="1"/>
  <c r="G4623" i="1"/>
  <c r="E11564" i="1"/>
  <c r="K11564" i="1" s="1"/>
  <c r="G11563" i="1"/>
  <c r="E5526" i="1"/>
  <c r="K5526" i="1" s="1"/>
  <c r="G5525" i="1"/>
  <c r="E1509" i="1"/>
  <c r="K1509" i="1" s="1"/>
  <c r="G1508" i="1"/>
  <c r="E3244" i="1"/>
  <c r="K3244" i="1" s="1"/>
  <c r="G3243" i="1"/>
  <c r="E5129" i="1"/>
  <c r="K5129" i="1" s="1"/>
  <c r="G5128" i="1"/>
  <c r="E8785" i="1"/>
  <c r="K8785" i="1" s="1"/>
  <c r="G8784" i="1"/>
  <c r="E1097" i="1"/>
  <c r="K1097" i="1" s="1"/>
  <c r="G1096" i="1"/>
  <c r="E6334" i="1"/>
  <c r="K6334" i="1" s="1"/>
  <c r="G6333" i="1"/>
  <c r="E7590" i="1"/>
  <c r="K7590" i="1" s="1"/>
  <c r="G7589" i="1"/>
  <c r="E9129" i="1"/>
  <c r="K9129" i="1" s="1"/>
  <c r="G9128" i="1"/>
  <c r="E6464" i="1"/>
  <c r="K6464" i="1" s="1"/>
  <c r="G6463" i="1"/>
  <c r="E1216" i="1"/>
  <c r="K1216" i="1" s="1"/>
  <c r="G1215" i="1"/>
  <c r="E2080" i="1"/>
  <c r="K2080" i="1" s="1"/>
  <c r="G2079" i="1"/>
  <c r="E905" i="1"/>
  <c r="K905" i="1" s="1"/>
  <c r="G904" i="1"/>
  <c r="E10787" i="1"/>
  <c r="K10787" i="1" s="1"/>
  <c r="G10786" i="1"/>
  <c r="E1328" i="1"/>
  <c r="K1328" i="1" s="1"/>
  <c r="G1327" i="1"/>
  <c r="E8583" i="1"/>
  <c r="K8583" i="1" s="1"/>
  <c r="G8582" i="1"/>
  <c r="E12710" i="1"/>
  <c r="K12710" i="1" s="1"/>
  <c r="G12709" i="1"/>
  <c r="E4011" i="1"/>
  <c r="K4011" i="1" s="1"/>
  <c r="G4010" i="1"/>
  <c r="E7235" i="1"/>
  <c r="K7235" i="1" s="1"/>
  <c r="G7234" i="1"/>
  <c r="E1834" i="1"/>
  <c r="K1834" i="1" s="1"/>
  <c r="G1833" i="1"/>
  <c r="E14198" i="1"/>
  <c r="K14198" i="1" s="1"/>
  <c r="G14197" i="1"/>
  <c r="E2607" i="1"/>
  <c r="K2607" i="1" s="1"/>
  <c r="G2606" i="1"/>
  <c r="E8056" i="1"/>
  <c r="K8056" i="1" s="1"/>
  <c r="G8055" i="1"/>
  <c r="E10204" i="1"/>
  <c r="K10204" i="1" s="1"/>
  <c r="G10203" i="1"/>
  <c r="I102" i="1" l="1"/>
  <c r="E14793" i="1"/>
  <c r="G14792" i="1"/>
  <c r="K14792" i="1"/>
  <c r="K12143" i="1"/>
  <c r="E12144" i="1"/>
  <c r="G12143" i="1"/>
  <c r="K12395" i="1"/>
  <c r="G12395" i="1"/>
  <c r="E12396" i="1"/>
  <c r="E12942" i="1"/>
  <c r="K12941" i="1"/>
  <c r="G12941" i="1"/>
  <c r="K2188" i="1"/>
  <c r="K2189" i="1"/>
  <c r="J2189" i="1" s="1"/>
  <c r="K11081" i="1"/>
  <c r="E11082" i="1"/>
  <c r="G11081" i="1"/>
  <c r="K5910" i="1"/>
  <c r="G5910" i="1"/>
  <c r="E5911" i="1"/>
  <c r="K9805" i="1"/>
  <c r="E9806" i="1"/>
  <c r="G9805" i="1"/>
  <c r="K11800" i="1"/>
  <c r="E11801" i="1"/>
  <c r="G11800" i="1"/>
  <c r="E906" i="1"/>
  <c r="K906" i="1" s="1"/>
  <c r="G905" i="1"/>
  <c r="E9130" i="1"/>
  <c r="K9130" i="1" s="1"/>
  <c r="G9129" i="1"/>
  <c r="E1098" i="1"/>
  <c r="K1098" i="1" s="1"/>
  <c r="G1097" i="1"/>
  <c r="E1510" i="1"/>
  <c r="K1510" i="1" s="1"/>
  <c r="G1509" i="1"/>
  <c r="E103" i="1"/>
  <c r="K103" i="1" s="1"/>
  <c r="J103" i="1" s="1"/>
  <c r="G102" i="1"/>
  <c r="E9994" i="1"/>
  <c r="K9994" i="1" s="1"/>
  <c r="G9993" i="1"/>
  <c r="E2608" i="1"/>
  <c r="K2608" i="1" s="1"/>
  <c r="G2607" i="1"/>
  <c r="E4012" i="1"/>
  <c r="K4012" i="1" s="1"/>
  <c r="G4011" i="1"/>
  <c r="E10788" i="1"/>
  <c r="K10788" i="1" s="1"/>
  <c r="G10787" i="1"/>
  <c r="E6465" i="1"/>
  <c r="K6465" i="1" s="1"/>
  <c r="G6464" i="1"/>
  <c r="E6335" i="1"/>
  <c r="K6335" i="1" s="1"/>
  <c r="G6334" i="1"/>
  <c r="E3245" i="1"/>
  <c r="K3245" i="1" s="1"/>
  <c r="G3244" i="1"/>
  <c r="E4625" i="1"/>
  <c r="K4625" i="1" s="1"/>
  <c r="G4624" i="1"/>
  <c r="E2485" i="1"/>
  <c r="K2485" i="1" s="1"/>
  <c r="G2484" i="1"/>
  <c r="E3733" i="1"/>
  <c r="K3733" i="1" s="1"/>
  <c r="G3732" i="1"/>
  <c r="E4999" i="1"/>
  <c r="K4999" i="1" s="1"/>
  <c r="G4998" i="1"/>
  <c r="E9392" i="1"/>
  <c r="K9392" i="1" s="1"/>
  <c r="G9391" i="1"/>
  <c r="E14199" i="1"/>
  <c r="K14199" i="1" s="1"/>
  <c r="G14198" i="1"/>
  <c r="E12711" i="1"/>
  <c r="K12711" i="1" s="1"/>
  <c r="G12710" i="1"/>
  <c r="G2188" i="1"/>
  <c r="E6849" i="1"/>
  <c r="K6849" i="1" s="1"/>
  <c r="G6848" i="1"/>
  <c r="E8057" i="1"/>
  <c r="K8057" i="1" s="1"/>
  <c r="G8056" i="1"/>
  <c r="E7236" i="1"/>
  <c r="K7236" i="1" s="1"/>
  <c r="G7235" i="1"/>
  <c r="E1217" i="1"/>
  <c r="K1217" i="1" s="1"/>
  <c r="G1216" i="1"/>
  <c r="E7591" i="1"/>
  <c r="K7591" i="1" s="1"/>
  <c r="G7590" i="1"/>
  <c r="E5130" i="1"/>
  <c r="K5130" i="1" s="1"/>
  <c r="G5129" i="1"/>
  <c r="E11565" i="1"/>
  <c r="K11565" i="1" s="1"/>
  <c r="G11564" i="1"/>
  <c r="E13894" i="1"/>
  <c r="K13894" i="1" s="1"/>
  <c r="G13893" i="1"/>
  <c r="E703" i="1"/>
  <c r="K703" i="1" s="1"/>
  <c r="G702" i="1"/>
  <c r="E2288" i="1"/>
  <c r="K2288" i="1" s="1"/>
  <c r="G2287" i="1"/>
  <c r="E3093" i="1"/>
  <c r="K3093" i="1" s="1"/>
  <c r="G3092" i="1"/>
  <c r="E8276" i="1"/>
  <c r="K8276" i="1" s="1"/>
  <c r="G8275" i="1"/>
  <c r="E12021" i="1"/>
  <c r="K12021" i="1" s="1"/>
  <c r="G12020" i="1"/>
  <c r="E1329" i="1"/>
  <c r="K1329" i="1" s="1"/>
  <c r="G1328" i="1"/>
  <c r="E10205" i="1"/>
  <c r="K10205" i="1" s="1"/>
  <c r="G10204" i="1"/>
  <c r="E1835" i="1"/>
  <c r="K1835" i="1" s="1"/>
  <c r="G1834" i="1"/>
  <c r="E8584" i="1"/>
  <c r="K8584" i="1" s="1"/>
  <c r="G8583" i="1"/>
  <c r="E2081" i="1"/>
  <c r="K2081" i="1" s="1"/>
  <c r="G2080" i="1"/>
  <c r="E8786" i="1"/>
  <c r="K8786" i="1" s="1"/>
  <c r="G8785" i="1"/>
  <c r="E5527" i="1"/>
  <c r="K5527" i="1" s="1"/>
  <c r="G5526" i="1"/>
  <c r="E443" i="1"/>
  <c r="K443" i="1" s="1"/>
  <c r="G442" i="1"/>
  <c r="E14493" i="1"/>
  <c r="K14493" i="1" s="1"/>
  <c r="G14492" i="1"/>
  <c r="E13465" i="1"/>
  <c r="K13465" i="1" s="1"/>
  <c r="G13464" i="1"/>
  <c r="E3348" i="1"/>
  <c r="K3348" i="1" s="1"/>
  <c r="G3347" i="1"/>
  <c r="I103" i="1" l="1"/>
  <c r="E14794" i="1"/>
  <c r="K14793" i="1"/>
  <c r="G14793" i="1"/>
  <c r="K9806" i="1"/>
  <c r="E9807" i="1"/>
  <c r="G9806" i="1"/>
  <c r="E12943" i="1"/>
  <c r="K12942" i="1"/>
  <c r="G12942" i="1"/>
  <c r="K11801" i="1"/>
  <c r="G11801" i="1"/>
  <c r="E11802" i="1"/>
  <c r="K12396" i="1"/>
  <c r="G12396" i="1"/>
  <c r="E12397" i="1"/>
  <c r="K12144" i="1"/>
  <c r="G12144" i="1"/>
  <c r="E12145" i="1"/>
  <c r="K5911" i="1"/>
  <c r="G5911" i="1"/>
  <c r="E5912" i="1"/>
  <c r="K11082" i="1"/>
  <c r="E11083" i="1"/>
  <c r="G11082" i="1"/>
  <c r="E444" i="1"/>
  <c r="K444" i="1" s="1"/>
  <c r="G443" i="1"/>
  <c r="E2082" i="1"/>
  <c r="K2082" i="1" s="1"/>
  <c r="G2081" i="1"/>
  <c r="E10206" i="1"/>
  <c r="K10206" i="1" s="1"/>
  <c r="G10205" i="1"/>
  <c r="E3094" i="1"/>
  <c r="K3094" i="1" s="1"/>
  <c r="G3093" i="1"/>
  <c r="E11566" i="1"/>
  <c r="K11566" i="1" s="1"/>
  <c r="G11565" i="1"/>
  <c r="E9393" i="1"/>
  <c r="K9393" i="1" s="1"/>
  <c r="G9392" i="1"/>
  <c r="E4626" i="1"/>
  <c r="K4626" i="1" s="1"/>
  <c r="G4625" i="1"/>
  <c r="E9995" i="1"/>
  <c r="K9995" i="1" s="1"/>
  <c r="G9994" i="1"/>
  <c r="E9131" i="1"/>
  <c r="K9131" i="1" s="1"/>
  <c r="G9130" i="1"/>
  <c r="E1836" i="1"/>
  <c r="K1836" i="1" s="1"/>
  <c r="G1835" i="1"/>
  <c r="E8277" i="1"/>
  <c r="K8277" i="1" s="1"/>
  <c r="G8276" i="1"/>
  <c r="E13895" i="1"/>
  <c r="K13895" i="1" s="1"/>
  <c r="G13894" i="1"/>
  <c r="E1218" i="1"/>
  <c r="K1218" i="1" s="1"/>
  <c r="G1217" i="1"/>
  <c r="E6850" i="1"/>
  <c r="K6850" i="1" s="1"/>
  <c r="G6849" i="1"/>
  <c r="E14200" i="1"/>
  <c r="K14200" i="1" s="1"/>
  <c r="G14199" i="1"/>
  <c r="E2486" i="1"/>
  <c r="K2486" i="1" s="1"/>
  <c r="G2485" i="1"/>
  <c r="E6466" i="1"/>
  <c r="K6466" i="1" s="1"/>
  <c r="G6465" i="1"/>
  <c r="E2609" i="1"/>
  <c r="K2609" i="1" s="1"/>
  <c r="G2608" i="1"/>
  <c r="E1099" i="1"/>
  <c r="K1099" i="1" s="1"/>
  <c r="G1098" i="1"/>
  <c r="E13466" i="1"/>
  <c r="K13466" i="1" s="1"/>
  <c r="G13465" i="1"/>
  <c r="E8787" i="1"/>
  <c r="K8787" i="1" s="1"/>
  <c r="G8786" i="1"/>
  <c r="E8585" i="1"/>
  <c r="K8585" i="1" s="1"/>
  <c r="G8584" i="1"/>
  <c r="E12022" i="1"/>
  <c r="K12022" i="1" s="1"/>
  <c r="G12021" i="1"/>
  <c r="E704" i="1"/>
  <c r="K704" i="1" s="1"/>
  <c r="G703" i="1"/>
  <c r="E7592" i="1"/>
  <c r="K7592" i="1" s="1"/>
  <c r="G7591" i="1"/>
  <c r="E8058" i="1"/>
  <c r="K8058" i="1" s="1"/>
  <c r="G8057" i="1"/>
  <c r="E12712" i="1"/>
  <c r="K12712" i="1" s="1"/>
  <c r="G12711" i="1"/>
  <c r="E3734" i="1"/>
  <c r="K3734" i="1" s="1"/>
  <c r="G3733" i="1"/>
  <c r="E6336" i="1"/>
  <c r="K6336" i="1" s="1"/>
  <c r="G6335" i="1"/>
  <c r="E4013" i="1"/>
  <c r="K4013" i="1" s="1"/>
  <c r="G4012" i="1"/>
  <c r="E1511" i="1"/>
  <c r="K1511" i="1" s="1"/>
  <c r="G1510" i="1"/>
  <c r="E14494" i="1"/>
  <c r="K14494" i="1" s="1"/>
  <c r="G14493" i="1"/>
  <c r="E3349" i="1"/>
  <c r="K3349" i="1" s="1"/>
  <c r="G3348" i="1"/>
  <c r="E5528" i="1"/>
  <c r="K5528" i="1" s="1"/>
  <c r="G5527" i="1"/>
  <c r="E1330" i="1"/>
  <c r="K1330" i="1" s="1"/>
  <c r="G1329" i="1"/>
  <c r="E2289" i="1"/>
  <c r="K2289" i="1" s="1"/>
  <c r="G2288" i="1"/>
  <c r="E5131" i="1"/>
  <c r="K5131" i="1" s="1"/>
  <c r="G5130" i="1"/>
  <c r="E7237" i="1"/>
  <c r="K7237" i="1" s="1"/>
  <c r="G7236" i="1"/>
  <c r="E5000" i="1"/>
  <c r="K5000" i="1" s="1"/>
  <c r="G4999" i="1"/>
  <c r="E3246" i="1"/>
  <c r="K3246" i="1" s="1"/>
  <c r="G3245" i="1"/>
  <c r="E10789" i="1"/>
  <c r="K10789" i="1" s="1"/>
  <c r="G10788" i="1"/>
  <c r="E104" i="1"/>
  <c r="K104" i="1" s="1"/>
  <c r="J104" i="1" s="1"/>
  <c r="G103" i="1"/>
  <c r="E907" i="1"/>
  <c r="K907" i="1" s="1"/>
  <c r="G906" i="1"/>
  <c r="I104" i="1" l="1"/>
  <c r="E14795" i="1"/>
  <c r="K14794" i="1"/>
  <c r="G14794" i="1"/>
  <c r="K11083" i="1"/>
  <c r="E11084" i="1"/>
  <c r="G11083" i="1"/>
  <c r="K12397" i="1"/>
  <c r="E12398" i="1"/>
  <c r="G12397" i="1"/>
  <c r="E12944" i="1"/>
  <c r="K12943" i="1"/>
  <c r="G12943" i="1"/>
  <c r="K12145" i="1"/>
  <c r="E12146" i="1"/>
  <c r="G12145" i="1"/>
  <c r="K5912" i="1"/>
  <c r="E5913" i="1"/>
  <c r="G5912" i="1"/>
  <c r="K9807" i="1"/>
  <c r="G9807" i="1"/>
  <c r="E9808" i="1"/>
  <c r="K11802" i="1"/>
  <c r="E11803" i="1"/>
  <c r="G11802" i="1"/>
  <c r="E7238" i="1"/>
  <c r="K7238" i="1" s="1"/>
  <c r="G7237" i="1"/>
  <c r="E105" i="1"/>
  <c r="K105" i="1" s="1"/>
  <c r="J105" i="1" s="1"/>
  <c r="G104" i="1"/>
  <c r="E1331" i="1"/>
  <c r="K1331" i="1" s="1"/>
  <c r="G1330" i="1"/>
  <c r="E14495" i="1"/>
  <c r="K14495" i="1" s="1"/>
  <c r="G14494" i="1"/>
  <c r="E3735" i="1"/>
  <c r="K3735" i="1" s="1"/>
  <c r="G3734" i="1"/>
  <c r="E705" i="1"/>
  <c r="K705" i="1" s="1"/>
  <c r="G704" i="1"/>
  <c r="E13467" i="1"/>
  <c r="K13467" i="1" s="1"/>
  <c r="G13466" i="1"/>
  <c r="E2487" i="1"/>
  <c r="K2487" i="1" s="1"/>
  <c r="G2486" i="1"/>
  <c r="E13896" i="1"/>
  <c r="K13896" i="1" s="1"/>
  <c r="G13895" i="1"/>
  <c r="E9132" i="1"/>
  <c r="K9132" i="1" s="1"/>
  <c r="G9131" i="1"/>
  <c r="E9394" i="1"/>
  <c r="K9394" i="1" s="1"/>
  <c r="G9393" i="1"/>
  <c r="E10207" i="1"/>
  <c r="K10207" i="1" s="1"/>
  <c r="G10206" i="1"/>
  <c r="E1512" i="1"/>
  <c r="K1512" i="1" s="1"/>
  <c r="G1511" i="1"/>
  <c r="E12713" i="1"/>
  <c r="K12713" i="1" s="1"/>
  <c r="G12712" i="1"/>
  <c r="E1100" i="1"/>
  <c r="K1100" i="1" s="1"/>
  <c r="G1099" i="1"/>
  <c r="E14201" i="1"/>
  <c r="K14201" i="1" s="1"/>
  <c r="G14200" i="1"/>
  <c r="E2083" i="1"/>
  <c r="K2083" i="1" s="1"/>
  <c r="G2082" i="1"/>
  <c r="E908" i="1"/>
  <c r="K908" i="1" s="1"/>
  <c r="G907" i="1"/>
  <c r="E5001" i="1"/>
  <c r="K5001" i="1" s="1"/>
  <c r="G5000" i="1"/>
  <c r="E2290" i="1"/>
  <c r="K2290" i="1" s="1"/>
  <c r="G2289" i="1"/>
  <c r="E3350" i="1"/>
  <c r="K3350" i="1" s="1"/>
  <c r="G3349" i="1"/>
  <c r="E6337" i="1"/>
  <c r="K6337" i="1" s="1"/>
  <c r="G6336" i="1"/>
  <c r="E7593" i="1"/>
  <c r="K7593" i="1" s="1"/>
  <c r="G7592" i="1"/>
  <c r="E8788" i="1"/>
  <c r="K8788" i="1" s="1"/>
  <c r="G8787" i="1"/>
  <c r="E6467" i="1"/>
  <c r="K6467" i="1" s="1"/>
  <c r="G6466" i="1"/>
  <c r="E1219" i="1"/>
  <c r="K1219" i="1" s="1"/>
  <c r="G1218" i="1"/>
  <c r="E4627" i="1"/>
  <c r="K4627" i="1" s="1"/>
  <c r="G4626" i="1"/>
  <c r="E3095" i="1"/>
  <c r="K3095" i="1" s="1"/>
  <c r="G3094" i="1"/>
  <c r="E10790" i="1"/>
  <c r="K10790" i="1" s="1"/>
  <c r="G10789" i="1"/>
  <c r="E12023" i="1"/>
  <c r="K12023" i="1" s="1"/>
  <c r="G12022" i="1"/>
  <c r="E8278" i="1"/>
  <c r="K8278" i="1" s="1"/>
  <c r="G8277" i="1"/>
  <c r="E9996" i="1"/>
  <c r="K9996" i="1" s="1"/>
  <c r="G9995" i="1"/>
  <c r="E3247" i="1"/>
  <c r="G3246" i="1"/>
  <c r="E5132" i="1"/>
  <c r="K5132" i="1" s="1"/>
  <c r="G5131" i="1"/>
  <c r="E5529" i="1"/>
  <c r="K5529" i="1" s="1"/>
  <c r="G5528" i="1"/>
  <c r="E4014" i="1"/>
  <c r="K4014" i="1" s="1"/>
  <c r="G4013" i="1"/>
  <c r="E8059" i="1"/>
  <c r="K8059" i="1" s="1"/>
  <c r="G8058" i="1"/>
  <c r="E8586" i="1"/>
  <c r="K8586" i="1" s="1"/>
  <c r="G8585" i="1"/>
  <c r="E2610" i="1"/>
  <c r="K2610" i="1" s="1"/>
  <c r="G2609" i="1"/>
  <c r="E6851" i="1"/>
  <c r="K6851" i="1" s="1"/>
  <c r="G6850" i="1"/>
  <c r="E1837" i="1"/>
  <c r="K1837" i="1" s="1"/>
  <c r="G1836" i="1"/>
  <c r="E11567" i="1"/>
  <c r="K11567" i="1" s="1"/>
  <c r="G11566" i="1"/>
  <c r="E445" i="1"/>
  <c r="K445" i="1" s="1"/>
  <c r="G444" i="1"/>
  <c r="I105" i="1" l="1"/>
  <c r="E14796" i="1"/>
  <c r="K14795" i="1"/>
  <c r="G14795" i="1"/>
  <c r="K3247" i="1"/>
  <c r="K3248" i="1"/>
  <c r="J3248" i="1" s="1"/>
  <c r="K12146" i="1"/>
  <c r="E12147" i="1"/>
  <c r="G12146" i="1"/>
  <c r="E12945" i="1"/>
  <c r="K12944" i="1"/>
  <c r="G12944" i="1"/>
  <c r="K9808" i="1"/>
  <c r="G9808" i="1"/>
  <c r="E9809" i="1"/>
  <c r="K5913" i="1"/>
  <c r="E5914" i="1"/>
  <c r="G5913" i="1"/>
  <c r="K11084" i="1"/>
  <c r="E11085" i="1"/>
  <c r="G11084" i="1"/>
  <c r="K12398" i="1"/>
  <c r="E12399" i="1"/>
  <c r="G12398" i="1"/>
  <c r="K11803" i="1"/>
  <c r="G11803" i="1"/>
  <c r="E11804" i="1"/>
  <c r="E2611" i="1"/>
  <c r="K2611" i="1" s="1"/>
  <c r="G2610" i="1"/>
  <c r="E14202" i="1"/>
  <c r="K14202" i="1" s="1"/>
  <c r="G14201" i="1"/>
  <c r="E10208" i="1"/>
  <c r="K10208" i="1" s="1"/>
  <c r="G10207" i="1"/>
  <c r="E2488" i="1"/>
  <c r="K2488" i="1" s="1"/>
  <c r="G2487" i="1"/>
  <c r="E14496" i="1"/>
  <c r="K14496" i="1" s="1"/>
  <c r="G14495" i="1"/>
  <c r="E446" i="1"/>
  <c r="K446" i="1" s="1"/>
  <c r="G445" i="1"/>
  <c r="E6852" i="1"/>
  <c r="K6852" i="1" s="1"/>
  <c r="G6851" i="1"/>
  <c r="E4015" i="1"/>
  <c r="K4015" i="1" s="1"/>
  <c r="G4014" i="1"/>
  <c r="E8279" i="1"/>
  <c r="K8279" i="1" s="1"/>
  <c r="G8278" i="1"/>
  <c r="E4628" i="1"/>
  <c r="K4628" i="1" s="1"/>
  <c r="G4627" i="1"/>
  <c r="E8789" i="1"/>
  <c r="K8789" i="1" s="1"/>
  <c r="G8788" i="1"/>
  <c r="E2291" i="1"/>
  <c r="K2291" i="1" s="1"/>
  <c r="G2290" i="1"/>
  <c r="E1513" i="1"/>
  <c r="K1513" i="1" s="1"/>
  <c r="G1512" i="1"/>
  <c r="E13897" i="1"/>
  <c r="K13897" i="1" s="1"/>
  <c r="G13896" i="1"/>
  <c r="E3736" i="1"/>
  <c r="K3736" i="1" s="1"/>
  <c r="G3735" i="1"/>
  <c r="E106" i="1"/>
  <c r="K106" i="1" s="1"/>
  <c r="J106" i="1" s="1"/>
  <c r="G105" i="1"/>
  <c r="E3096" i="1"/>
  <c r="K3096" i="1" s="1"/>
  <c r="G3095" i="1"/>
  <c r="E6468" i="1"/>
  <c r="K6468" i="1" s="1"/>
  <c r="G6467" i="1"/>
  <c r="E3351" i="1"/>
  <c r="K3351" i="1" s="1"/>
  <c r="G3350" i="1"/>
  <c r="E2084" i="1"/>
  <c r="K2084" i="1" s="1"/>
  <c r="G2083" i="1"/>
  <c r="E12714" i="1"/>
  <c r="K12714" i="1" s="1"/>
  <c r="G12713" i="1"/>
  <c r="E9133" i="1"/>
  <c r="K9133" i="1" s="1"/>
  <c r="G9132" i="1"/>
  <c r="E706" i="1"/>
  <c r="K706" i="1" s="1"/>
  <c r="G705" i="1"/>
  <c r="E11568" i="1"/>
  <c r="K11568" i="1" s="1"/>
  <c r="G11567" i="1"/>
  <c r="E5530" i="1"/>
  <c r="K5530" i="1" s="1"/>
  <c r="G5529" i="1"/>
  <c r="E12024" i="1"/>
  <c r="K12024" i="1" s="1"/>
  <c r="G12023" i="1"/>
  <c r="E7594" i="1"/>
  <c r="K7594" i="1" s="1"/>
  <c r="G7593" i="1"/>
  <c r="E5002" i="1"/>
  <c r="K5002" i="1" s="1"/>
  <c r="G5001" i="1"/>
  <c r="E1838" i="1"/>
  <c r="K1838" i="1" s="1"/>
  <c r="G1837" i="1"/>
  <c r="E8060" i="1"/>
  <c r="K8060" i="1" s="1"/>
  <c r="G8059" i="1"/>
  <c r="G3247" i="1"/>
  <c r="E9997" i="1"/>
  <c r="K9997" i="1" s="1"/>
  <c r="G9996" i="1"/>
  <c r="E8587" i="1"/>
  <c r="K8587" i="1" s="1"/>
  <c r="G8586" i="1"/>
  <c r="E5133" i="1"/>
  <c r="K5133" i="1" s="1"/>
  <c r="G5132" i="1"/>
  <c r="E10791" i="1"/>
  <c r="K10791" i="1" s="1"/>
  <c r="G10790" i="1"/>
  <c r="E1220" i="1"/>
  <c r="K1220" i="1" s="1"/>
  <c r="G1219" i="1"/>
  <c r="E6338" i="1"/>
  <c r="K6338" i="1" s="1"/>
  <c r="G6337" i="1"/>
  <c r="E909" i="1"/>
  <c r="K909" i="1" s="1"/>
  <c r="G908" i="1"/>
  <c r="E1101" i="1"/>
  <c r="K1101" i="1" s="1"/>
  <c r="G1100" i="1"/>
  <c r="E9395" i="1"/>
  <c r="K9395" i="1" s="1"/>
  <c r="G9394" i="1"/>
  <c r="E13468" i="1"/>
  <c r="K13468" i="1" s="1"/>
  <c r="G13467" i="1"/>
  <c r="E1332" i="1"/>
  <c r="K1332" i="1" s="1"/>
  <c r="G1331" i="1"/>
  <c r="E7239" i="1"/>
  <c r="K7239" i="1" s="1"/>
  <c r="G7238" i="1"/>
  <c r="I106" i="1" l="1"/>
  <c r="E14797" i="1"/>
  <c r="K14796" i="1"/>
  <c r="G14796" i="1"/>
  <c r="K11085" i="1"/>
  <c r="G11085" i="1"/>
  <c r="E11086" i="1"/>
  <c r="K12147" i="1"/>
  <c r="E12148" i="1"/>
  <c r="G12147" i="1"/>
  <c r="K11804" i="1"/>
  <c r="E11805" i="1"/>
  <c r="G11804" i="1"/>
  <c r="K12399" i="1"/>
  <c r="G12399" i="1"/>
  <c r="E12400" i="1"/>
  <c r="K9809" i="1"/>
  <c r="E9810" i="1"/>
  <c r="G9809" i="1"/>
  <c r="E12946" i="1"/>
  <c r="K12945" i="1"/>
  <c r="G12945" i="1"/>
  <c r="K5914" i="1"/>
  <c r="E5915" i="1"/>
  <c r="G5914" i="1"/>
  <c r="E2085" i="1"/>
  <c r="K2085" i="1" s="1"/>
  <c r="G2084" i="1"/>
  <c r="E14203" i="1"/>
  <c r="K14203" i="1" s="1"/>
  <c r="G14202" i="1"/>
  <c r="E1333" i="1"/>
  <c r="K1333" i="1" s="1"/>
  <c r="G1332" i="1"/>
  <c r="E8061" i="1"/>
  <c r="K8061" i="1" s="1"/>
  <c r="G8060" i="1"/>
  <c r="E11569" i="1"/>
  <c r="K11569" i="1" s="1"/>
  <c r="G11568" i="1"/>
  <c r="E12715" i="1"/>
  <c r="K12715" i="1" s="1"/>
  <c r="G12714" i="1"/>
  <c r="E1514" i="1"/>
  <c r="K1514" i="1" s="1"/>
  <c r="G1513" i="1"/>
  <c r="E4629" i="1"/>
  <c r="K4629" i="1" s="1"/>
  <c r="G4628" i="1"/>
  <c r="E10209" i="1"/>
  <c r="K10209" i="1" s="1"/>
  <c r="G10208" i="1"/>
  <c r="E13469" i="1"/>
  <c r="K13469" i="1" s="1"/>
  <c r="G13468" i="1"/>
  <c r="E1839" i="1"/>
  <c r="K1839" i="1" s="1"/>
  <c r="G1838" i="1"/>
  <c r="E8280" i="1"/>
  <c r="K8280" i="1" s="1"/>
  <c r="G8279" i="1"/>
  <c r="E910" i="1"/>
  <c r="K910" i="1" s="1"/>
  <c r="G909" i="1"/>
  <c r="E8588" i="1"/>
  <c r="K8588" i="1" s="1"/>
  <c r="G8587" i="1"/>
  <c r="E7595" i="1"/>
  <c r="K7595" i="1" s="1"/>
  <c r="G7594" i="1"/>
  <c r="E3097" i="1"/>
  <c r="K3097" i="1" s="1"/>
  <c r="G3096" i="1"/>
  <c r="E447" i="1"/>
  <c r="K447" i="1" s="1"/>
  <c r="G446" i="1"/>
  <c r="E7240" i="1"/>
  <c r="K7240" i="1" s="1"/>
  <c r="G7239" i="1"/>
  <c r="E1102" i="1"/>
  <c r="K1102" i="1" s="1"/>
  <c r="G1101" i="1"/>
  <c r="E10792" i="1"/>
  <c r="K10792" i="1" s="1"/>
  <c r="G10791" i="1"/>
  <c r="E5134" i="1"/>
  <c r="K5134" i="1" s="1"/>
  <c r="G5133" i="1"/>
  <c r="E5003" i="1"/>
  <c r="K5003" i="1" s="1"/>
  <c r="G5002" i="1"/>
  <c r="E5531" i="1"/>
  <c r="K5531" i="1" s="1"/>
  <c r="G5530" i="1"/>
  <c r="E9134" i="1"/>
  <c r="K9134" i="1" s="1"/>
  <c r="G9133" i="1"/>
  <c r="E6469" i="1"/>
  <c r="K6469" i="1" s="1"/>
  <c r="G6468" i="1"/>
  <c r="E13898" i="1"/>
  <c r="K13898" i="1" s="1"/>
  <c r="G13897" i="1"/>
  <c r="E8790" i="1"/>
  <c r="K8790" i="1" s="1"/>
  <c r="G8789" i="1"/>
  <c r="E6853" i="1"/>
  <c r="K6853" i="1" s="1"/>
  <c r="G6852" i="1"/>
  <c r="E2489" i="1"/>
  <c r="K2489" i="1" s="1"/>
  <c r="G2488" i="1"/>
  <c r="E6339" i="1"/>
  <c r="K6339" i="1" s="1"/>
  <c r="G6338" i="1"/>
  <c r="E107" i="1"/>
  <c r="K107" i="1" s="1"/>
  <c r="J107" i="1" s="1"/>
  <c r="G106" i="1"/>
  <c r="E9396" i="1"/>
  <c r="K9396" i="1" s="1"/>
  <c r="G9395" i="1"/>
  <c r="E1221" i="1"/>
  <c r="K1221" i="1" s="1"/>
  <c r="G1220" i="1"/>
  <c r="E9998" i="1"/>
  <c r="K9998" i="1" s="1"/>
  <c r="G9997" i="1"/>
  <c r="E12025" i="1"/>
  <c r="K12025" i="1" s="1"/>
  <c r="G12024" i="1"/>
  <c r="E707" i="1"/>
  <c r="K707" i="1" s="1"/>
  <c r="G706" i="1"/>
  <c r="E3352" i="1"/>
  <c r="K3352" i="1" s="1"/>
  <c r="G3351" i="1"/>
  <c r="E3737" i="1"/>
  <c r="K3737" i="1" s="1"/>
  <c r="G3736" i="1"/>
  <c r="E2292" i="1"/>
  <c r="K2292" i="1" s="1"/>
  <c r="G2291" i="1"/>
  <c r="E4016" i="1"/>
  <c r="K4016" i="1" s="1"/>
  <c r="G4015" i="1"/>
  <c r="E14497" i="1"/>
  <c r="K14497" i="1" s="1"/>
  <c r="G14496" i="1"/>
  <c r="E2612" i="1"/>
  <c r="K2612" i="1" s="1"/>
  <c r="G2611" i="1"/>
  <c r="I107" i="1" l="1"/>
  <c r="E14798" i="1"/>
  <c r="K14797" i="1"/>
  <c r="G14797" i="1"/>
  <c r="K5915" i="1"/>
  <c r="E5916" i="1"/>
  <c r="G5915" i="1"/>
  <c r="E12947" i="1"/>
  <c r="K12946" i="1"/>
  <c r="G12946" i="1"/>
  <c r="K12400" i="1"/>
  <c r="E12401" i="1"/>
  <c r="G12400" i="1"/>
  <c r="K11805" i="1"/>
  <c r="G11805" i="1"/>
  <c r="E11806" i="1"/>
  <c r="K11086" i="1"/>
  <c r="E11087" i="1"/>
  <c r="G11086" i="1"/>
  <c r="K9810" i="1"/>
  <c r="E9811" i="1"/>
  <c r="G9810" i="1"/>
  <c r="K12148" i="1"/>
  <c r="E12149" i="1"/>
  <c r="G12148" i="1"/>
  <c r="E14498" i="1"/>
  <c r="K14498" i="1" s="1"/>
  <c r="G14497" i="1"/>
  <c r="E9999" i="1"/>
  <c r="K9999" i="1" s="1"/>
  <c r="G9998" i="1"/>
  <c r="E2490" i="1"/>
  <c r="K2490" i="1" s="1"/>
  <c r="G2489" i="1"/>
  <c r="E5135" i="1"/>
  <c r="K5135" i="1" s="1"/>
  <c r="G5134" i="1"/>
  <c r="E13470" i="1"/>
  <c r="K13470" i="1" s="1"/>
  <c r="G13469" i="1"/>
  <c r="E6340" i="1"/>
  <c r="K6340" i="1" s="1"/>
  <c r="G6339" i="1"/>
  <c r="E13899" i="1"/>
  <c r="K13899" i="1" s="1"/>
  <c r="G13898" i="1"/>
  <c r="E5004" i="1"/>
  <c r="K5004" i="1" s="1"/>
  <c r="G5003" i="1"/>
  <c r="E7241" i="1"/>
  <c r="K7241" i="1" s="1"/>
  <c r="G7240" i="1"/>
  <c r="E8589" i="1"/>
  <c r="K8589" i="1" s="1"/>
  <c r="G8588" i="1"/>
  <c r="E1840" i="1"/>
  <c r="K1840" i="1" s="1"/>
  <c r="G1839" i="1"/>
  <c r="E1515" i="1"/>
  <c r="K1515" i="1" s="1"/>
  <c r="G1514" i="1"/>
  <c r="E1334" i="1"/>
  <c r="K1334" i="1" s="1"/>
  <c r="G1333" i="1"/>
  <c r="E911" i="1"/>
  <c r="K911" i="1" s="1"/>
  <c r="G910" i="1"/>
  <c r="E14204" i="1"/>
  <c r="K14204" i="1" s="1"/>
  <c r="G14203" i="1"/>
  <c r="E2613" i="1"/>
  <c r="K2613" i="1" s="1"/>
  <c r="G2612" i="1"/>
  <c r="E12026" i="1"/>
  <c r="K12026" i="1" s="1"/>
  <c r="G12025" i="1"/>
  <c r="E108" i="1"/>
  <c r="K108" i="1" s="1"/>
  <c r="J108" i="1" s="1"/>
  <c r="G107" i="1"/>
  <c r="E8791" i="1"/>
  <c r="K8791" i="1" s="1"/>
  <c r="G8790" i="1"/>
  <c r="E5532" i="1"/>
  <c r="K5532" i="1" s="1"/>
  <c r="G5531" i="1"/>
  <c r="E1103" i="1"/>
  <c r="K1103" i="1" s="1"/>
  <c r="G1102" i="1"/>
  <c r="E7596" i="1"/>
  <c r="K7596" i="1" s="1"/>
  <c r="G7595" i="1"/>
  <c r="E4630" i="1"/>
  <c r="K4630" i="1" s="1"/>
  <c r="G4629" i="1"/>
  <c r="E8062" i="1"/>
  <c r="K8062" i="1" s="1"/>
  <c r="G8061" i="1"/>
  <c r="E2086" i="1"/>
  <c r="K2086" i="1" s="1"/>
  <c r="G2085" i="1"/>
  <c r="E3353" i="1"/>
  <c r="K3353" i="1" s="1"/>
  <c r="G3352" i="1"/>
  <c r="E1222" i="1"/>
  <c r="K1222" i="1" s="1"/>
  <c r="G1221" i="1"/>
  <c r="E6470" i="1"/>
  <c r="K6470" i="1" s="1"/>
  <c r="G6469" i="1"/>
  <c r="E448" i="1"/>
  <c r="K448" i="1" s="1"/>
  <c r="G447" i="1"/>
  <c r="E12716" i="1"/>
  <c r="K12716" i="1" s="1"/>
  <c r="G12715" i="1"/>
  <c r="E3738" i="1"/>
  <c r="K3738" i="1" s="1"/>
  <c r="G3737" i="1"/>
  <c r="E2293" i="1"/>
  <c r="K2293" i="1" s="1"/>
  <c r="G2292" i="1"/>
  <c r="E4017" i="1"/>
  <c r="K4017" i="1" s="1"/>
  <c r="G4016" i="1"/>
  <c r="E708" i="1"/>
  <c r="K708" i="1" s="1"/>
  <c r="G707" i="1"/>
  <c r="E9397" i="1"/>
  <c r="K9397" i="1" s="1"/>
  <c r="G9396" i="1"/>
  <c r="E6854" i="1"/>
  <c r="K6854" i="1" s="1"/>
  <c r="G6853" i="1"/>
  <c r="E9135" i="1"/>
  <c r="K9135" i="1" s="1"/>
  <c r="G9134" i="1"/>
  <c r="E10793" i="1"/>
  <c r="K10793" i="1" s="1"/>
  <c r="G10792" i="1"/>
  <c r="E3098" i="1"/>
  <c r="K3098" i="1" s="1"/>
  <c r="G3097" i="1"/>
  <c r="E8281" i="1"/>
  <c r="K8281" i="1" s="1"/>
  <c r="G8280" i="1"/>
  <c r="E10210" i="1"/>
  <c r="K10210" i="1" s="1"/>
  <c r="G10209" i="1"/>
  <c r="E11570" i="1"/>
  <c r="K11570" i="1" s="1"/>
  <c r="G11569" i="1"/>
  <c r="I108" i="1" l="1"/>
  <c r="E14799" i="1"/>
  <c r="K14798" i="1"/>
  <c r="G14798" i="1"/>
  <c r="K12149" i="1"/>
  <c r="E12150" i="1"/>
  <c r="G12149" i="1"/>
  <c r="K11806" i="1"/>
  <c r="E11807" i="1"/>
  <c r="G11806" i="1"/>
  <c r="K12401" i="1"/>
  <c r="E12402" i="1"/>
  <c r="G12401" i="1"/>
  <c r="E12948" i="1"/>
  <c r="K12947" i="1"/>
  <c r="G12947" i="1"/>
  <c r="K11087" i="1"/>
  <c r="E11088" i="1"/>
  <c r="G11087" i="1"/>
  <c r="K5916" i="1"/>
  <c r="G5916" i="1"/>
  <c r="E5917" i="1"/>
  <c r="K9811" i="1"/>
  <c r="E9812" i="1"/>
  <c r="G9811" i="1"/>
  <c r="E3099" i="1"/>
  <c r="K3099" i="1" s="1"/>
  <c r="G3098" i="1"/>
  <c r="E9398" i="1"/>
  <c r="K9398" i="1" s="1"/>
  <c r="G9397" i="1"/>
  <c r="E3739" i="1"/>
  <c r="K3739" i="1" s="1"/>
  <c r="G3738" i="1"/>
  <c r="E6471" i="1"/>
  <c r="K6471" i="1" s="1"/>
  <c r="G6470" i="1"/>
  <c r="E8063" i="1"/>
  <c r="K8063" i="1" s="1"/>
  <c r="G8062" i="1"/>
  <c r="E1104" i="1"/>
  <c r="K1104" i="1" s="1"/>
  <c r="G1103" i="1"/>
  <c r="E12027" i="1"/>
  <c r="K12027" i="1" s="1"/>
  <c r="G12026" i="1"/>
  <c r="E8590" i="1"/>
  <c r="K8590" i="1" s="1"/>
  <c r="G8589" i="1"/>
  <c r="E6341" i="1"/>
  <c r="K6341" i="1" s="1"/>
  <c r="G6340" i="1"/>
  <c r="E6855" i="1"/>
  <c r="K6855" i="1" s="1"/>
  <c r="G6854" i="1"/>
  <c r="E2294" i="1"/>
  <c r="K2294" i="1" s="1"/>
  <c r="G2293" i="1"/>
  <c r="E449" i="1"/>
  <c r="K449" i="1" s="1"/>
  <c r="G448" i="1"/>
  <c r="E2087" i="1"/>
  <c r="K2087" i="1" s="1"/>
  <c r="G2086" i="1"/>
  <c r="E7597" i="1"/>
  <c r="K7597" i="1" s="1"/>
  <c r="G7596" i="1"/>
  <c r="E109" i="1"/>
  <c r="K109" i="1" s="1"/>
  <c r="J109" i="1" s="1"/>
  <c r="G108" i="1"/>
  <c r="E912" i="1"/>
  <c r="K912" i="1" s="1"/>
  <c r="G911" i="1"/>
  <c r="E1841" i="1"/>
  <c r="K1841" i="1" s="1"/>
  <c r="G1840" i="1"/>
  <c r="E13900" i="1"/>
  <c r="K13900" i="1" s="1"/>
  <c r="G13899" i="1"/>
  <c r="E2491" i="1"/>
  <c r="K2491" i="1" s="1"/>
  <c r="G2490" i="1"/>
  <c r="E10211" i="1"/>
  <c r="K10211" i="1" s="1"/>
  <c r="G10210" i="1"/>
  <c r="E9136" i="1"/>
  <c r="K9136" i="1" s="1"/>
  <c r="G9135" i="1"/>
  <c r="E4018" i="1"/>
  <c r="K4018" i="1" s="1"/>
  <c r="G4017" i="1"/>
  <c r="E12717" i="1"/>
  <c r="K12717" i="1" s="1"/>
  <c r="G12716" i="1"/>
  <c r="E3354" i="1"/>
  <c r="K3354" i="1" s="1"/>
  <c r="G3353" i="1"/>
  <c r="E8792" i="1"/>
  <c r="K8792" i="1" s="1"/>
  <c r="G8791" i="1"/>
  <c r="E14205" i="1"/>
  <c r="K14205" i="1" s="1"/>
  <c r="G14204" i="1"/>
  <c r="E1516" i="1"/>
  <c r="K1516" i="1" s="1"/>
  <c r="G1515" i="1"/>
  <c r="E5005" i="1"/>
  <c r="K5005" i="1" s="1"/>
  <c r="G5004" i="1"/>
  <c r="E5136" i="1"/>
  <c r="K5136" i="1" s="1"/>
  <c r="G5135" i="1"/>
  <c r="E10000" i="1"/>
  <c r="K10000" i="1" s="1"/>
  <c r="G9999" i="1"/>
  <c r="E8282" i="1"/>
  <c r="K8282" i="1" s="1"/>
  <c r="G8281" i="1"/>
  <c r="E11571" i="1"/>
  <c r="K11571" i="1" s="1"/>
  <c r="G11570" i="1"/>
  <c r="E10794" i="1"/>
  <c r="K10794" i="1" s="1"/>
  <c r="G10793" i="1"/>
  <c r="E709" i="1"/>
  <c r="K709" i="1" s="1"/>
  <c r="G708" i="1"/>
  <c r="E1223" i="1"/>
  <c r="K1223" i="1" s="1"/>
  <c r="G1222" i="1"/>
  <c r="E4631" i="1"/>
  <c r="K4631" i="1" s="1"/>
  <c r="G4630" i="1"/>
  <c r="E5533" i="1"/>
  <c r="K5533" i="1" s="1"/>
  <c r="G5532" i="1"/>
  <c r="E2614" i="1"/>
  <c r="K2614" i="1" s="1"/>
  <c r="G2613" i="1"/>
  <c r="E1335" i="1"/>
  <c r="K1335" i="1" s="1"/>
  <c r="G1334" i="1"/>
  <c r="E7242" i="1"/>
  <c r="K7242" i="1" s="1"/>
  <c r="G7241" i="1"/>
  <c r="E13471" i="1"/>
  <c r="K13471" i="1" s="1"/>
  <c r="G13470" i="1"/>
  <c r="E14499" i="1"/>
  <c r="K14499" i="1" s="1"/>
  <c r="G14498" i="1"/>
  <c r="I109" i="1" l="1"/>
  <c r="E14800" i="1"/>
  <c r="K14799" i="1"/>
  <c r="G14799" i="1"/>
  <c r="K9812" i="1"/>
  <c r="E9813" i="1"/>
  <c r="G9812" i="1"/>
  <c r="K12402" i="1"/>
  <c r="E12403" i="1"/>
  <c r="G12402" i="1"/>
  <c r="K5917" i="1"/>
  <c r="G5917" i="1"/>
  <c r="E5918" i="1"/>
  <c r="K11088" i="1"/>
  <c r="E11089" i="1"/>
  <c r="G11088" i="1"/>
  <c r="E12949" i="1"/>
  <c r="K12948" i="1"/>
  <c r="G12948" i="1"/>
  <c r="K12150" i="1"/>
  <c r="G12150" i="1"/>
  <c r="E12151" i="1"/>
  <c r="K11807" i="1"/>
  <c r="G11807" i="1"/>
  <c r="E11808" i="1"/>
  <c r="E710" i="1"/>
  <c r="K710" i="1" s="1"/>
  <c r="G709" i="1"/>
  <c r="E5137" i="1"/>
  <c r="K5137" i="1" s="1"/>
  <c r="G5136" i="1"/>
  <c r="E6342" i="1"/>
  <c r="K6342" i="1" s="1"/>
  <c r="G6341" i="1"/>
  <c r="E14500" i="1"/>
  <c r="K14500" i="1" s="1"/>
  <c r="G14499" i="1"/>
  <c r="E2615" i="1"/>
  <c r="K2615" i="1" s="1"/>
  <c r="G2614" i="1"/>
  <c r="E8283" i="1"/>
  <c r="K8283" i="1" s="1"/>
  <c r="G8282" i="1"/>
  <c r="E14206" i="1"/>
  <c r="K14206" i="1" s="1"/>
  <c r="G14205" i="1"/>
  <c r="E12718" i="1"/>
  <c r="K12718" i="1" s="1"/>
  <c r="G12717" i="1"/>
  <c r="E2492" i="1"/>
  <c r="K2492" i="1" s="1"/>
  <c r="G2491" i="1"/>
  <c r="E13901" i="1"/>
  <c r="K13901" i="1" s="1"/>
  <c r="G13900" i="1"/>
  <c r="E7598" i="1"/>
  <c r="K7598" i="1" s="1"/>
  <c r="G7597" i="1"/>
  <c r="E6856" i="1"/>
  <c r="K6856" i="1" s="1"/>
  <c r="G6855" i="1"/>
  <c r="E1105" i="1"/>
  <c r="K1105" i="1" s="1"/>
  <c r="G1104" i="1"/>
  <c r="E9399" i="1"/>
  <c r="K9399" i="1" s="1"/>
  <c r="G9398" i="1"/>
  <c r="E13472" i="1"/>
  <c r="K13472" i="1" s="1"/>
  <c r="G13471" i="1"/>
  <c r="E4019" i="1"/>
  <c r="K4019" i="1" s="1"/>
  <c r="G4018" i="1"/>
  <c r="E2088" i="1"/>
  <c r="K2088" i="1" s="1"/>
  <c r="G2087" i="1"/>
  <c r="E8064" i="1"/>
  <c r="K8064" i="1" s="1"/>
  <c r="G8063" i="1"/>
  <c r="E1336" i="1"/>
  <c r="K1336" i="1" s="1"/>
  <c r="G1335" i="1"/>
  <c r="E1224" i="1"/>
  <c r="K1224" i="1" s="1"/>
  <c r="G1223" i="1"/>
  <c r="E11572" i="1"/>
  <c r="K11572" i="1" s="1"/>
  <c r="G11571" i="1"/>
  <c r="E1517" i="1"/>
  <c r="K1517" i="1" s="1"/>
  <c r="G1516" i="1"/>
  <c r="E3355" i="1"/>
  <c r="K3355" i="1" s="1"/>
  <c r="G3354" i="1"/>
  <c r="E10212" i="1"/>
  <c r="K10212" i="1" s="1"/>
  <c r="G10211" i="1"/>
  <c r="E110" i="1"/>
  <c r="K110" i="1" s="1"/>
  <c r="J110" i="1" s="1"/>
  <c r="G109" i="1"/>
  <c r="E2295" i="1"/>
  <c r="K2295" i="1" s="1"/>
  <c r="G2294" i="1"/>
  <c r="E12028" i="1"/>
  <c r="K12028" i="1" s="1"/>
  <c r="G12027" i="1"/>
  <c r="E3740" i="1"/>
  <c r="K3740" i="1" s="1"/>
  <c r="G3739" i="1"/>
  <c r="E5534" i="1"/>
  <c r="K5534" i="1" s="1"/>
  <c r="G5533" i="1"/>
  <c r="E8793" i="1"/>
  <c r="K8793" i="1" s="1"/>
  <c r="G8792" i="1"/>
  <c r="E1842" i="1"/>
  <c r="K1842" i="1" s="1"/>
  <c r="G1841" i="1"/>
  <c r="E3100" i="1"/>
  <c r="K3100" i="1" s="1"/>
  <c r="G3099" i="1"/>
  <c r="E7243" i="1"/>
  <c r="K7243" i="1" s="1"/>
  <c r="G7242" i="1"/>
  <c r="E4632" i="1"/>
  <c r="K4632" i="1" s="1"/>
  <c r="G4631" i="1"/>
  <c r="E10795" i="1"/>
  <c r="K10795" i="1" s="1"/>
  <c r="G10794" i="1"/>
  <c r="E10001" i="1"/>
  <c r="K10001" i="1" s="1"/>
  <c r="G10000" i="1"/>
  <c r="E5006" i="1"/>
  <c r="K5006" i="1" s="1"/>
  <c r="G5005" i="1"/>
  <c r="E9137" i="1"/>
  <c r="K9137" i="1" s="1"/>
  <c r="G9136" i="1"/>
  <c r="E913" i="1"/>
  <c r="K913" i="1" s="1"/>
  <c r="G912" i="1"/>
  <c r="E450" i="1"/>
  <c r="K450" i="1" s="1"/>
  <c r="G449" i="1"/>
  <c r="E8591" i="1"/>
  <c r="K8591" i="1" s="1"/>
  <c r="G8590" i="1"/>
  <c r="E6472" i="1"/>
  <c r="K6472" i="1" s="1"/>
  <c r="G6471" i="1"/>
  <c r="I110" i="1" l="1"/>
  <c r="E14801" i="1"/>
  <c r="K14800" i="1"/>
  <c r="G14800" i="1"/>
  <c r="K11089" i="1"/>
  <c r="E11090" i="1"/>
  <c r="G11089" i="1"/>
  <c r="K12151" i="1"/>
  <c r="E12152" i="1"/>
  <c r="G12151" i="1"/>
  <c r="K9813" i="1"/>
  <c r="E9814" i="1"/>
  <c r="G9813" i="1"/>
  <c r="K11808" i="1"/>
  <c r="E11809" i="1"/>
  <c r="G11808" i="1"/>
  <c r="E12950" i="1"/>
  <c r="K12949" i="1"/>
  <c r="G12949" i="1"/>
  <c r="K5918" i="1"/>
  <c r="G5918" i="1"/>
  <c r="E5919" i="1"/>
  <c r="K12403" i="1"/>
  <c r="E12404" i="1"/>
  <c r="G12403" i="1"/>
  <c r="E9138" i="1"/>
  <c r="K9138" i="1" s="1"/>
  <c r="G9137" i="1"/>
  <c r="E10796" i="1"/>
  <c r="K10796" i="1" s="1"/>
  <c r="G10795" i="1"/>
  <c r="E1843" i="1"/>
  <c r="K1843" i="1" s="1"/>
  <c r="G1842" i="1"/>
  <c r="E3741" i="1"/>
  <c r="K3741" i="1" s="1"/>
  <c r="G3740" i="1"/>
  <c r="E3356" i="1"/>
  <c r="K3356" i="1" s="1"/>
  <c r="G3355" i="1"/>
  <c r="E1225" i="1"/>
  <c r="K1225" i="1" s="1"/>
  <c r="G1224" i="1"/>
  <c r="E4020" i="1"/>
  <c r="K4020" i="1" s="1"/>
  <c r="G4019" i="1"/>
  <c r="E6857" i="1"/>
  <c r="K6857" i="1" s="1"/>
  <c r="G6856" i="1"/>
  <c r="E12719" i="1"/>
  <c r="K12719" i="1" s="1"/>
  <c r="G12718" i="1"/>
  <c r="E5138" i="1"/>
  <c r="K5138" i="1" s="1"/>
  <c r="G5137" i="1"/>
  <c r="E3101" i="1"/>
  <c r="K3101" i="1" s="1"/>
  <c r="G3100" i="1"/>
  <c r="E5535" i="1"/>
  <c r="K5535" i="1" s="1"/>
  <c r="G5534" i="1"/>
  <c r="E111" i="1"/>
  <c r="K111" i="1" s="1"/>
  <c r="J111" i="1" s="1"/>
  <c r="G110" i="1"/>
  <c r="E10213" i="1"/>
  <c r="K10213" i="1" s="1"/>
  <c r="G10212" i="1"/>
  <c r="E11573" i="1"/>
  <c r="K11573" i="1" s="1"/>
  <c r="G11572" i="1"/>
  <c r="E2089" i="1"/>
  <c r="K2089" i="1" s="1"/>
  <c r="G2088" i="1"/>
  <c r="E1106" i="1"/>
  <c r="K1106" i="1" s="1"/>
  <c r="G1105" i="1"/>
  <c r="E2493" i="1"/>
  <c r="K2493" i="1" s="1"/>
  <c r="G2492" i="1"/>
  <c r="E8284" i="1"/>
  <c r="K8284" i="1" s="1"/>
  <c r="G8283" i="1"/>
  <c r="E6343" i="1"/>
  <c r="K6343" i="1" s="1"/>
  <c r="G6342" i="1"/>
  <c r="E8592" i="1"/>
  <c r="K8592" i="1" s="1"/>
  <c r="G8591" i="1"/>
  <c r="E4633" i="1"/>
  <c r="K4633" i="1" s="1"/>
  <c r="G4632" i="1"/>
  <c r="E6473" i="1"/>
  <c r="K6473" i="1" s="1"/>
  <c r="G6472" i="1"/>
  <c r="E914" i="1"/>
  <c r="K914" i="1" s="1"/>
  <c r="G913" i="1"/>
  <c r="E10002" i="1"/>
  <c r="K10002" i="1" s="1"/>
  <c r="G10001" i="1"/>
  <c r="E451" i="1"/>
  <c r="K451" i="1" s="1"/>
  <c r="G450" i="1"/>
  <c r="E5007" i="1"/>
  <c r="K5007" i="1" s="1"/>
  <c r="G5006" i="1"/>
  <c r="E7244" i="1"/>
  <c r="K7244" i="1" s="1"/>
  <c r="G7243" i="1"/>
  <c r="E2296" i="1"/>
  <c r="K2296" i="1" s="1"/>
  <c r="G2295" i="1"/>
  <c r="E8065" i="1"/>
  <c r="K8065" i="1" s="1"/>
  <c r="G8064" i="1"/>
  <c r="E9400" i="1"/>
  <c r="K9400" i="1" s="1"/>
  <c r="G9399" i="1"/>
  <c r="E13902" i="1"/>
  <c r="K13902" i="1" s="1"/>
  <c r="G13901" i="1"/>
  <c r="E14501" i="1"/>
  <c r="K14501" i="1" s="1"/>
  <c r="G14500" i="1"/>
  <c r="E8794" i="1"/>
  <c r="K8794" i="1" s="1"/>
  <c r="G8793" i="1"/>
  <c r="E12029" i="1"/>
  <c r="K12029" i="1" s="1"/>
  <c r="G12028" i="1"/>
  <c r="E1518" i="1"/>
  <c r="K1518" i="1" s="1"/>
  <c r="G1517" i="1"/>
  <c r="E1337" i="1"/>
  <c r="K1337" i="1" s="1"/>
  <c r="G1336" i="1"/>
  <c r="E13473" i="1"/>
  <c r="K13473" i="1" s="1"/>
  <c r="G13472" i="1"/>
  <c r="E7599" i="1"/>
  <c r="K7599" i="1" s="1"/>
  <c r="G7598" i="1"/>
  <c r="E14207" i="1"/>
  <c r="K14207" i="1" s="1"/>
  <c r="G14206" i="1"/>
  <c r="E2616" i="1"/>
  <c r="K2616" i="1" s="1"/>
  <c r="G2615" i="1"/>
  <c r="E711" i="1"/>
  <c r="K711" i="1" s="1"/>
  <c r="G710" i="1"/>
  <c r="I111" i="1" l="1"/>
  <c r="E14802" i="1"/>
  <c r="K14801" i="1"/>
  <c r="G14801" i="1"/>
  <c r="K12404" i="1"/>
  <c r="E12405" i="1"/>
  <c r="G12404" i="1"/>
  <c r="K9814" i="1"/>
  <c r="G9814" i="1"/>
  <c r="E9815" i="1"/>
  <c r="K11809" i="1"/>
  <c r="G11809" i="1"/>
  <c r="E11810" i="1"/>
  <c r="K5919" i="1"/>
  <c r="G5919" i="1"/>
  <c r="E5920" i="1"/>
  <c r="K11090" i="1"/>
  <c r="E11091" i="1"/>
  <c r="G11090" i="1"/>
  <c r="E12951" i="1"/>
  <c r="K12950" i="1"/>
  <c r="G12950" i="1"/>
  <c r="K12152" i="1"/>
  <c r="E12153" i="1"/>
  <c r="G12152" i="1"/>
  <c r="E1338" i="1"/>
  <c r="K1338" i="1" s="1"/>
  <c r="G1337" i="1"/>
  <c r="E14502" i="1"/>
  <c r="K14502" i="1" s="1"/>
  <c r="G14501" i="1"/>
  <c r="E8066" i="1"/>
  <c r="K8066" i="1" s="1"/>
  <c r="G8065" i="1"/>
  <c r="E5008" i="1"/>
  <c r="K5008" i="1" s="1"/>
  <c r="G5007" i="1"/>
  <c r="E6344" i="1"/>
  <c r="K6344" i="1" s="1"/>
  <c r="G6343" i="1"/>
  <c r="E2090" i="1"/>
  <c r="K2090" i="1" s="1"/>
  <c r="G2089" i="1"/>
  <c r="E5536" i="1"/>
  <c r="K5536" i="1" s="1"/>
  <c r="G5535" i="1"/>
  <c r="E12720" i="1"/>
  <c r="K12720" i="1" s="1"/>
  <c r="G12719" i="1"/>
  <c r="E3357" i="1"/>
  <c r="K3357" i="1" s="1"/>
  <c r="G3356" i="1"/>
  <c r="E9139" i="1"/>
  <c r="K9139" i="1" s="1"/>
  <c r="G9138" i="1"/>
  <c r="E2617" i="1"/>
  <c r="K2617" i="1" s="1"/>
  <c r="G2616" i="1"/>
  <c r="E8795" i="1"/>
  <c r="K8795" i="1" s="1"/>
  <c r="G8794" i="1"/>
  <c r="E9401" i="1"/>
  <c r="K9401" i="1" s="1"/>
  <c r="G9400" i="1"/>
  <c r="E7245" i="1"/>
  <c r="K7245" i="1" s="1"/>
  <c r="G7244" i="1"/>
  <c r="E915" i="1"/>
  <c r="K915" i="1" s="1"/>
  <c r="G914" i="1"/>
  <c r="E8593" i="1"/>
  <c r="K8593" i="1" s="1"/>
  <c r="G8592" i="1"/>
  <c r="E1107" i="1"/>
  <c r="K1107" i="1" s="1"/>
  <c r="G1106" i="1"/>
  <c r="E112" i="1"/>
  <c r="K112" i="1" s="1"/>
  <c r="J112" i="1" s="1"/>
  <c r="G111" i="1"/>
  <c r="E5139" i="1"/>
  <c r="K5139" i="1" s="1"/>
  <c r="G5138" i="1"/>
  <c r="E1226" i="1"/>
  <c r="K1226" i="1" s="1"/>
  <c r="G1225" i="1"/>
  <c r="E10797" i="1"/>
  <c r="K10797" i="1" s="1"/>
  <c r="G10796" i="1"/>
  <c r="E712" i="1"/>
  <c r="K712" i="1" s="1"/>
  <c r="G711" i="1"/>
  <c r="E13474" i="1"/>
  <c r="K13474" i="1" s="1"/>
  <c r="G13473" i="1"/>
  <c r="E7600" i="1"/>
  <c r="K7600" i="1" s="1"/>
  <c r="G7599" i="1"/>
  <c r="E12030" i="1"/>
  <c r="K12030" i="1" s="1"/>
  <c r="G12029" i="1"/>
  <c r="E13903" i="1"/>
  <c r="K13903" i="1" s="1"/>
  <c r="G13902" i="1"/>
  <c r="E10003" i="1"/>
  <c r="K10003" i="1" s="1"/>
  <c r="G10002" i="1"/>
  <c r="E4634" i="1"/>
  <c r="K4634" i="1" s="1"/>
  <c r="G4633" i="1"/>
  <c r="E2494" i="1"/>
  <c r="K2494" i="1" s="1"/>
  <c r="G2493" i="1"/>
  <c r="E10214" i="1"/>
  <c r="K10214" i="1" s="1"/>
  <c r="G10213" i="1"/>
  <c r="E4021" i="1"/>
  <c r="K4021" i="1" s="1"/>
  <c r="G4020" i="1"/>
  <c r="E1844" i="1"/>
  <c r="K1844" i="1" s="1"/>
  <c r="G1843" i="1"/>
  <c r="E14208" i="1"/>
  <c r="K14208" i="1" s="1"/>
  <c r="G14207" i="1"/>
  <c r="E1519" i="1"/>
  <c r="K1519" i="1" s="1"/>
  <c r="G1518" i="1"/>
  <c r="E2297" i="1"/>
  <c r="K2297" i="1" s="1"/>
  <c r="G2296" i="1"/>
  <c r="E452" i="1"/>
  <c r="K452" i="1" s="1"/>
  <c r="G451" i="1"/>
  <c r="E6474" i="1"/>
  <c r="K6474" i="1" s="1"/>
  <c r="G6473" i="1"/>
  <c r="E8285" i="1"/>
  <c r="K8285" i="1" s="1"/>
  <c r="G8284" i="1"/>
  <c r="E11574" i="1"/>
  <c r="K11574" i="1" s="1"/>
  <c r="G11573" i="1"/>
  <c r="E3102" i="1"/>
  <c r="K3102" i="1" s="1"/>
  <c r="G3101" i="1"/>
  <c r="E6858" i="1"/>
  <c r="K6858" i="1" s="1"/>
  <c r="G6857" i="1"/>
  <c r="E3742" i="1"/>
  <c r="K3742" i="1" s="1"/>
  <c r="G3741" i="1"/>
  <c r="I112" i="1" l="1"/>
  <c r="E14803" i="1"/>
  <c r="K14802" i="1"/>
  <c r="G14802" i="1"/>
  <c r="K12153" i="1"/>
  <c r="G12153" i="1"/>
  <c r="E12154" i="1"/>
  <c r="E12952" i="1"/>
  <c r="K12951" i="1"/>
  <c r="G12951" i="1"/>
  <c r="K5920" i="1"/>
  <c r="G5920" i="1"/>
  <c r="E5921" i="1"/>
  <c r="K11091" i="1"/>
  <c r="E11092" i="1"/>
  <c r="G11091" i="1"/>
  <c r="K9815" i="1"/>
  <c r="E9816" i="1"/>
  <c r="G9815" i="1"/>
  <c r="K12405" i="1"/>
  <c r="E12406" i="1"/>
  <c r="G12405" i="1"/>
  <c r="K11810" i="1"/>
  <c r="G11810" i="1"/>
  <c r="E11811" i="1"/>
  <c r="E3743" i="1"/>
  <c r="K3743" i="1" s="1"/>
  <c r="G3742" i="1"/>
  <c r="E8286" i="1"/>
  <c r="K8286" i="1" s="1"/>
  <c r="G8285" i="1"/>
  <c r="E1845" i="1"/>
  <c r="K1845" i="1" s="1"/>
  <c r="G1844" i="1"/>
  <c r="E2495" i="1"/>
  <c r="K2495" i="1" s="1"/>
  <c r="G2494" i="1"/>
  <c r="E13904" i="1"/>
  <c r="K13904" i="1" s="1"/>
  <c r="G13903" i="1"/>
  <c r="E713" i="1"/>
  <c r="K713" i="1" s="1"/>
  <c r="G712" i="1"/>
  <c r="E113" i="1"/>
  <c r="K113" i="1" s="1"/>
  <c r="J113" i="1" s="1"/>
  <c r="G112" i="1"/>
  <c r="E7246" i="1"/>
  <c r="K7246" i="1" s="1"/>
  <c r="G7245" i="1"/>
  <c r="E9140" i="1"/>
  <c r="K9140" i="1" s="1"/>
  <c r="G9139" i="1"/>
  <c r="E2091" i="1"/>
  <c r="G2090" i="1"/>
  <c r="E14503" i="1"/>
  <c r="K14503" i="1" s="1"/>
  <c r="G14502" i="1"/>
  <c r="E11575" i="1"/>
  <c r="K11575" i="1" s="1"/>
  <c r="G11574" i="1"/>
  <c r="E2298" i="1"/>
  <c r="K2298" i="1" s="1"/>
  <c r="G2297" i="1"/>
  <c r="E14209" i="1"/>
  <c r="K14209" i="1" s="1"/>
  <c r="G14208" i="1"/>
  <c r="E10215" i="1"/>
  <c r="K10215" i="1" s="1"/>
  <c r="G10214" i="1"/>
  <c r="E13475" i="1"/>
  <c r="K13475" i="1" s="1"/>
  <c r="G13474" i="1"/>
  <c r="E5140" i="1"/>
  <c r="K5140" i="1" s="1"/>
  <c r="G5139" i="1"/>
  <c r="E916" i="1"/>
  <c r="K916" i="1" s="1"/>
  <c r="G915" i="1"/>
  <c r="E2618" i="1"/>
  <c r="K2618" i="1" s="1"/>
  <c r="G2617" i="1"/>
  <c r="E5537" i="1"/>
  <c r="K5537" i="1" s="1"/>
  <c r="G5536" i="1"/>
  <c r="E5009" i="1"/>
  <c r="K5009" i="1" s="1"/>
  <c r="G5008" i="1"/>
  <c r="E8067" i="1"/>
  <c r="K8067" i="1" s="1"/>
  <c r="G8066" i="1"/>
  <c r="E3103" i="1"/>
  <c r="K3103" i="1" s="1"/>
  <c r="G3102" i="1"/>
  <c r="E453" i="1"/>
  <c r="K453" i="1" s="1"/>
  <c r="G452" i="1"/>
  <c r="E1520" i="1"/>
  <c r="K1520" i="1" s="1"/>
  <c r="G1519" i="1"/>
  <c r="E10004" i="1"/>
  <c r="K10004" i="1" s="1"/>
  <c r="G10003" i="1"/>
  <c r="E7601" i="1"/>
  <c r="K7601" i="1" s="1"/>
  <c r="G7600" i="1"/>
  <c r="E1227" i="1"/>
  <c r="K1227" i="1" s="1"/>
  <c r="G1226" i="1"/>
  <c r="E8594" i="1"/>
  <c r="K8594" i="1" s="1"/>
  <c r="G8593" i="1"/>
  <c r="E8796" i="1"/>
  <c r="K8796" i="1" s="1"/>
  <c r="G8795" i="1"/>
  <c r="E12721" i="1"/>
  <c r="K12721" i="1" s="1"/>
  <c r="G12720" i="1"/>
  <c r="E6859" i="1"/>
  <c r="K6859" i="1" s="1"/>
  <c r="G6858" i="1"/>
  <c r="E6475" i="1"/>
  <c r="K6475" i="1" s="1"/>
  <c r="G6474" i="1"/>
  <c r="E4022" i="1"/>
  <c r="K4022" i="1" s="1"/>
  <c r="G4021" i="1"/>
  <c r="E4635" i="1"/>
  <c r="K4635" i="1" s="1"/>
  <c r="G4634" i="1"/>
  <c r="E12031" i="1"/>
  <c r="K12031" i="1" s="1"/>
  <c r="G12030" i="1"/>
  <c r="E10798" i="1"/>
  <c r="K10798" i="1" s="1"/>
  <c r="G10797" i="1"/>
  <c r="E1108" i="1"/>
  <c r="K1108" i="1" s="1"/>
  <c r="G1107" i="1"/>
  <c r="E9402" i="1"/>
  <c r="K9402" i="1" s="1"/>
  <c r="G9401" i="1"/>
  <c r="E3358" i="1"/>
  <c r="K3358" i="1" s="1"/>
  <c r="G3357" i="1"/>
  <c r="E6345" i="1"/>
  <c r="K6345" i="1" s="1"/>
  <c r="G6344" i="1"/>
  <c r="E1339" i="1"/>
  <c r="K1339" i="1" s="1"/>
  <c r="G1338" i="1"/>
  <c r="I113" i="1" l="1"/>
  <c r="E14804" i="1"/>
  <c r="K14803" i="1"/>
  <c r="G14803" i="1"/>
  <c r="E12953" i="1"/>
  <c r="K12952" i="1"/>
  <c r="G12952" i="1"/>
  <c r="K11092" i="1"/>
  <c r="E11093" i="1"/>
  <c r="G11092" i="1"/>
  <c r="K12154" i="1"/>
  <c r="G12154" i="1"/>
  <c r="E12155" i="1"/>
  <c r="K2091" i="1"/>
  <c r="K2092" i="1"/>
  <c r="J2092" i="1" s="1"/>
  <c r="K9816" i="1"/>
  <c r="G9816" i="1"/>
  <c r="E9817" i="1"/>
  <c r="K11811" i="1"/>
  <c r="E11812" i="1"/>
  <c r="G11811" i="1"/>
  <c r="K12406" i="1"/>
  <c r="E12407" i="1"/>
  <c r="G12406" i="1"/>
  <c r="K5921" i="1"/>
  <c r="E5922" i="1"/>
  <c r="G5921" i="1"/>
  <c r="E6346" i="1"/>
  <c r="K6346" i="1" s="1"/>
  <c r="G6345" i="1"/>
  <c r="E10799" i="1"/>
  <c r="K10799" i="1" s="1"/>
  <c r="G10798" i="1"/>
  <c r="E4023" i="1"/>
  <c r="K4023" i="1" s="1"/>
  <c r="G4022" i="1"/>
  <c r="E8797" i="1"/>
  <c r="K8797" i="1" s="1"/>
  <c r="G8796" i="1"/>
  <c r="E10005" i="1"/>
  <c r="K10005" i="1" s="1"/>
  <c r="G10004" i="1"/>
  <c r="E3104" i="1"/>
  <c r="K3104" i="1" s="1"/>
  <c r="G3103" i="1"/>
  <c r="E5538" i="1"/>
  <c r="K5538" i="1" s="1"/>
  <c r="G5537" i="1"/>
  <c r="E13476" i="1"/>
  <c r="K13476" i="1" s="1"/>
  <c r="G13475" i="1"/>
  <c r="E2299" i="1"/>
  <c r="K2299" i="1" s="1"/>
  <c r="G2298" i="1"/>
  <c r="E9141" i="1"/>
  <c r="K9141" i="1" s="1"/>
  <c r="G9140" i="1"/>
  <c r="E13905" i="1"/>
  <c r="K13905" i="1" s="1"/>
  <c r="G13904" i="1"/>
  <c r="E8287" i="1"/>
  <c r="K8287" i="1" s="1"/>
  <c r="G8286" i="1"/>
  <c r="E1340" i="1"/>
  <c r="K1340" i="1" s="1"/>
  <c r="G1339" i="1"/>
  <c r="E12722" i="1"/>
  <c r="K12722" i="1" s="1"/>
  <c r="G12721" i="1"/>
  <c r="E7602" i="1"/>
  <c r="K7602" i="1" s="1"/>
  <c r="G7601" i="1"/>
  <c r="E454" i="1"/>
  <c r="K454" i="1" s="1"/>
  <c r="G453" i="1"/>
  <c r="E5010" i="1"/>
  <c r="K5010" i="1" s="1"/>
  <c r="G5009" i="1"/>
  <c r="E5141" i="1"/>
  <c r="K5141" i="1" s="1"/>
  <c r="G5140" i="1"/>
  <c r="E14210" i="1"/>
  <c r="K14210" i="1" s="1"/>
  <c r="G14209" i="1"/>
  <c r="G2091" i="1"/>
  <c r="E714" i="1"/>
  <c r="K714" i="1" s="1"/>
  <c r="G713" i="1"/>
  <c r="E1109" i="1"/>
  <c r="K1109" i="1" s="1"/>
  <c r="G1108" i="1"/>
  <c r="E9403" i="1"/>
  <c r="K9403" i="1" s="1"/>
  <c r="G9402" i="1"/>
  <c r="E4636" i="1"/>
  <c r="K4636" i="1" s="1"/>
  <c r="G4635" i="1"/>
  <c r="E6860" i="1"/>
  <c r="K6860" i="1" s="1"/>
  <c r="G6859" i="1"/>
  <c r="E1228" i="1"/>
  <c r="K1228" i="1" s="1"/>
  <c r="G1227" i="1"/>
  <c r="E1521" i="1"/>
  <c r="K1521" i="1" s="1"/>
  <c r="G1520" i="1"/>
  <c r="E8068" i="1"/>
  <c r="K8068" i="1" s="1"/>
  <c r="G8067" i="1"/>
  <c r="E917" i="1"/>
  <c r="K917" i="1" s="1"/>
  <c r="G916" i="1"/>
  <c r="E10216" i="1"/>
  <c r="K10216" i="1" s="1"/>
  <c r="G10215" i="1"/>
  <c r="E14504" i="1"/>
  <c r="K14504" i="1" s="1"/>
  <c r="G14503" i="1"/>
  <c r="E114" i="1"/>
  <c r="K114" i="1" s="1"/>
  <c r="J114" i="1" s="1"/>
  <c r="G113" i="1"/>
  <c r="E1846" i="1"/>
  <c r="K1846" i="1" s="1"/>
  <c r="G1845" i="1"/>
  <c r="E3359" i="1"/>
  <c r="K3359" i="1" s="1"/>
  <c r="G3358" i="1"/>
  <c r="E12032" i="1"/>
  <c r="K12032" i="1" s="1"/>
  <c r="G12031" i="1"/>
  <c r="E6476" i="1"/>
  <c r="K6476" i="1" s="1"/>
  <c r="G6475" i="1"/>
  <c r="E8595" i="1"/>
  <c r="K8595" i="1" s="1"/>
  <c r="G8594" i="1"/>
  <c r="E2619" i="1"/>
  <c r="K2619" i="1" s="1"/>
  <c r="G2618" i="1"/>
  <c r="E11576" i="1"/>
  <c r="K11576" i="1" s="1"/>
  <c r="G11575" i="1"/>
  <c r="E7247" i="1"/>
  <c r="K7247" i="1" s="1"/>
  <c r="G7246" i="1"/>
  <c r="E2496" i="1"/>
  <c r="K2496" i="1" s="1"/>
  <c r="G2495" i="1"/>
  <c r="E3744" i="1"/>
  <c r="K3744" i="1" s="1"/>
  <c r="G3743" i="1"/>
  <c r="I114" i="1" l="1"/>
  <c r="E14805" i="1"/>
  <c r="K14804" i="1"/>
  <c r="G14804" i="1"/>
  <c r="K11812" i="1"/>
  <c r="E11813" i="1"/>
  <c r="G11812" i="1"/>
  <c r="K12407" i="1"/>
  <c r="G12407" i="1"/>
  <c r="E12408" i="1"/>
  <c r="K5922" i="1"/>
  <c r="G5922" i="1"/>
  <c r="E5923" i="1"/>
  <c r="K9817" i="1"/>
  <c r="E9818" i="1"/>
  <c r="G9817" i="1"/>
  <c r="K12155" i="1"/>
  <c r="E12156" i="1"/>
  <c r="G12155" i="1"/>
  <c r="K11093" i="1"/>
  <c r="E11094" i="1"/>
  <c r="G11093" i="1"/>
  <c r="E12954" i="1"/>
  <c r="K12953" i="1"/>
  <c r="G12953" i="1"/>
  <c r="E2497" i="1"/>
  <c r="K2497" i="1" s="1"/>
  <c r="G2496" i="1"/>
  <c r="E2620" i="1"/>
  <c r="K2620" i="1" s="1"/>
  <c r="G2619" i="1"/>
  <c r="E12033" i="1"/>
  <c r="K12033" i="1" s="1"/>
  <c r="G12032" i="1"/>
  <c r="E14505" i="1"/>
  <c r="K14505" i="1" s="1"/>
  <c r="G14504" i="1"/>
  <c r="E1522" i="1"/>
  <c r="K1522" i="1" s="1"/>
  <c r="G1521" i="1"/>
  <c r="E4637" i="1"/>
  <c r="K4637" i="1" s="1"/>
  <c r="G4636" i="1"/>
  <c r="E715" i="1"/>
  <c r="K715" i="1" s="1"/>
  <c r="G714" i="1"/>
  <c r="E5011" i="1"/>
  <c r="K5011" i="1" s="1"/>
  <c r="G5010" i="1"/>
  <c r="E1341" i="1"/>
  <c r="K1341" i="1" s="1"/>
  <c r="G1340" i="1"/>
  <c r="E2300" i="1"/>
  <c r="K2300" i="1" s="1"/>
  <c r="G2299" i="1"/>
  <c r="E10006" i="1"/>
  <c r="K10006" i="1" s="1"/>
  <c r="G10005" i="1"/>
  <c r="E10800" i="1"/>
  <c r="K10800" i="1" s="1"/>
  <c r="G10799" i="1"/>
  <c r="E8596" i="1"/>
  <c r="K8596" i="1" s="1"/>
  <c r="G8595" i="1"/>
  <c r="E6477" i="1"/>
  <c r="K6477" i="1" s="1"/>
  <c r="G6476" i="1"/>
  <c r="E115" i="1"/>
  <c r="K115" i="1" s="1"/>
  <c r="J115" i="1" s="1"/>
  <c r="G114" i="1"/>
  <c r="E8069" i="1"/>
  <c r="K8069" i="1" s="1"/>
  <c r="G8068" i="1"/>
  <c r="E6861" i="1"/>
  <c r="K6861" i="1" s="1"/>
  <c r="G6860" i="1"/>
  <c r="E5142" i="1"/>
  <c r="K5142" i="1" s="1"/>
  <c r="G5141" i="1"/>
  <c r="E12723" i="1"/>
  <c r="K12723" i="1" s="1"/>
  <c r="G12722" i="1"/>
  <c r="E9142" i="1"/>
  <c r="K9142" i="1" s="1"/>
  <c r="G9141" i="1"/>
  <c r="E3105" i="1"/>
  <c r="K3105" i="1" s="1"/>
  <c r="G3104" i="1"/>
  <c r="E4024" i="1"/>
  <c r="K4024" i="1" s="1"/>
  <c r="G4023" i="1"/>
  <c r="E1847" i="1"/>
  <c r="K1847" i="1" s="1"/>
  <c r="G1846" i="1"/>
  <c r="E918" i="1"/>
  <c r="K918" i="1" s="1"/>
  <c r="G917" i="1"/>
  <c r="E1110" i="1"/>
  <c r="K1110" i="1" s="1"/>
  <c r="G1109" i="1"/>
  <c r="E14211" i="1"/>
  <c r="K14211" i="1" s="1"/>
  <c r="G14210" i="1"/>
  <c r="E7603" i="1"/>
  <c r="K7603" i="1" s="1"/>
  <c r="G7602" i="1"/>
  <c r="E13906" i="1"/>
  <c r="K13906" i="1" s="1"/>
  <c r="G13905" i="1"/>
  <c r="E5539" i="1"/>
  <c r="K5539" i="1" s="1"/>
  <c r="G5538" i="1"/>
  <c r="E3745" i="1"/>
  <c r="K3745" i="1" s="1"/>
  <c r="G3744" i="1"/>
  <c r="E11577" i="1"/>
  <c r="K11577" i="1" s="1"/>
  <c r="G11576" i="1"/>
  <c r="E7248" i="1"/>
  <c r="K7248" i="1" s="1"/>
  <c r="G7247" i="1"/>
  <c r="E3360" i="1"/>
  <c r="K3360" i="1" s="1"/>
  <c r="G3359" i="1"/>
  <c r="E10217" i="1"/>
  <c r="K10217" i="1" s="1"/>
  <c r="G10216" i="1"/>
  <c r="E1229" i="1"/>
  <c r="K1229" i="1" s="1"/>
  <c r="G1228" i="1"/>
  <c r="E9404" i="1"/>
  <c r="K9404" i="1" s="1"/>
  <c r="G9403" i="1"/>
  <c r="E455" i="1"/>
  <c r="K455" i="1" s="1"/>
  <c r="G454" i="1"/>
  <c r="E8288" i="1"/>
  <c r="K8288" i="1" s="1"/>
  <c r="G8287" i="1"/>
  <c r="E13477" i="1"/>
  <c r="K13477" i="1" s="1"/>
  <c r="G13476" i="1"/>
  <c r="E8798" i="1"/>
  <c r="K8798" i="1" s="1"/>
  <c r="G8797" i="1"/>
  <c r="E6347" i="1"/>
  <c r="K6347" i="1" s="1"/>
  <c r="G6346" i="1"/>
  <c r="I115" i="1" l="1"/>
  <c r="E14806" i="1"/>
  <c r="K14805" i="1"/>
  <c r="G14805" i="1"/>
  <c r="E12955" i="1"/>
  <c r="K12954" i="1"/>
  <c r="G12954" i="1"/>
  <c r="K9818" i="1"/>
  <c r="E9819" i="1"/>
  <c r="G9818" i="1"/>
  <c r="K12156" i="1"/>
  <c r="G12156" i="1"/>
  <c r="E12157" i="1"/>
  <c r="K12408" i="1"/>
  <c r="G12408" i="1"/>
  <c r="E12409" i="1"/>
  <c r="K11813" i="1"/>
  <c r="E11814" i="1"/>
  <c r="G11813" i="1"/>
  <c r="K11094" i="1"/>
  <c r="E11095" i="1"/>
  <c r="G11094" i="1"/>
  <c r="K5923" i="1"/>
  <c r="E5924" i="1"/>
  <c r="G5923" i="1"/>
  <c r="E8289" i="1"/>
  <c r="K8289" i="1" s="1"/>
  <c r="G8288" i="1"/>
  <c r="E10218" i="1"/>
  <c r="K10218" i="1" s="1"/>
  <c r="G10217" i="1"/>
  <c r="E11578" i="1"/>
  <c r="K11578" i="1" s="1"/>
  <c r="G11577" i="1"/>
  <c r="E6348" i="1"/>
  <c r="K6348" i="1" s="1"/>
  <c r="G6347" i="1"/>
  <c r="E456" i="1"/>
  <c r="K456" i="1" s="1"/>
  <c r="G455" i="1"/>
  <c r="E3361" i="1"/>
  <c r="K3361" i="1" s="1"/>
  <c r="G3360" i="1"/>
  <c r="E3746" i="1"/>
  <c r="K3746" i="1" s="1"/>
  <c r="G3745" i="1"/>
  <c r="E7604" i="1"/>
  <c r="K7604" i="1" s="1"/>
  <c r="G7603" i="1"/>
  <c r="E919" i="1"/>
  <c r="K919" i="1" s="1"/>
  <c r="G918" i="1"/>
  <c r="E9143" i="1"/>
  <c r="K9143" i="1" s="1"/>
  <c r="G9142" i="1"/>
  <c r="E6862" i="1"/>
  <c r="K6862" i="1" s="1"/>
  <c r="G6861" i="1"/>
  <c r="E8597" i="1"/>
  <c r="K8597" i="1" s="1"/>
  <c r="G8596" i="1"/>
  <c r="E2301" i="1"/>
  <c r="K2301" i="1" s="1"/>
  <c r="G2300" i="1"/>
  <c r="E4638" i="1"/>
  <c r="K4638" i="1" s="1"/>
  <c r="G4637" i="1"/>
  <c r="E2621" i="1"/>
  <c r="K2621" i="1" s="1"/>
  <c r="G2620" i="1"/>
  <c r="E6478" i="1"/>
  <c r="K6478" i="1" s="1"/>
  <c r="G6477" i="1"/>
  <c r="E10007" i="1"/>
  <c r="K10007" i="1" s="1"/>
  <c r="G10006" i="1"/>
  <c r="E716" i="1"/>
  <c r="K716" i="1" s="1"/>
  <c r="G715" i="1"/>
  <c r="E12034" i="1"/>
  <c r="G12033" i="1"/>
  <c r="E3106" i="1"/>
  <c r="K3106" i="1" s="1"/>
  <c r="G3105" i="1"/>
  <c r="E13478" i="1"/>
  <c r="K13478" i="1" s="1"/>
  <c r="G13477" i="1"/>
  <c r="E1230" i="1"/>
  <c r="G1229" i="1"/>
  <c r="E7249" i="1"/>
  <c r="K7249" i="1" s="1"/>
  <c r="G7248" i="1"/>
  <c r="E5540" i="1"/>
  <c r="K5540" i="1" s="1"/>
  <c r="G5539" i="1"/>
  <c r="E1111" i="1"/>
  <c r="K1111" i="1" s="1"/>
  <c r="G1110" i="1"/>
  <c r="E4025" i="1"/>
  <c r="K4025" i="1" s="1"/>
  <c r="G4024" i="1"/>
  <c r="E5143" i="1"/>
  <c r="K5143" i="1" s="1"/>
  <c r="G5142" i="1"/>
  <c r="E116" i="1"/>
  <c r="G115" i="1"/>
  <c r="E10801" i="1"/>
  <c r="K10801" i="1" s="1"/>
  <c r="G10800" i="1"/>
  <c r="E5012" i="1"/>
  <c r="K5012" i="1" s="1"/>
  <c r="G5011" i="1"/>
  <c r="E14506" i="1"/>
  <c r="K14506" i="1" s="1"/>
  <c r="G14505" i="1"/>
  <c r="E13907" i="1"/>
  <c r="K13907" i="1" s="1"/>
  <c r="G13906" i="1"/>
  <c r="E8799" i="1"/>
  <c r="K8799" i="1" s="1"/>
  <c r="G8798" i="1"/>
  <c r="E9405" i="1"/>
  <c r="K9405" i="1" s="1"/>
  <c r="G9404" i="1"/>
  <c r="E14212" i="1"/>
  <c r="K14212" i="1" s="1"/>
  <c r="G14211" i="1"/>
  <c r="E1848" i="1"/>
  <c r="K1848" i="1" s="1"/>
  <c r="G1847" i="1"/>
  <c r="E12724" i="1"/>
  <c r="K12724" i="1" s="1"/>
  <c r="G12723" i="1"/>
  <c r="E8070" i="1"/>
  <c r="K8070" i="1" s="1"/>
  <c r="G8069" i="1"/>
  <c r="E1342" i="1"/>
  <c r="K1342" i="1" s="1"/>
  <c r="G1341" i="1"/>
  <c r="E1523" i="1"/>
  <c r="K1523" i="1" s="1"/>
  <c r="G1522" i="1"/>
  <c r="E2498" i="1"/>
  <c r="K2498" i="1" s="1"/>
  <c r="G2497" i="1"/>
  <c r="I116" i="1" l="1"/>
  <c r="E14807" i="1"/>
  <c r="K14806" i="1"/>
  <c r="G14806" i="1"/>
  <c r="K116" i="1"/>
  <c r="J116" i="1" s="1"/>
  <c r="K1230" i="1"/>
  <c r="K1231" i="1"/>
  <c r="J1231" i="1" s="1"/>
  <c r="K5924" i="1"/>
  <c r="E5925" i="1"/>
  <c r="G5924" i="1"/>
  <c r="K12409" i="1"/>
  <c r="E12410" i="1"/>
  <c r="G12409" i="1"/>
  <c r="K12034" i="1"/>
  <c r="K12035" i="1"/>
  <c r="J12035" i="1" s="1"/>
  <c r="K11814" i="1"/>
  <c r="E11815" i="1"/>
  <c r="G11814" i="1"/>
  <c r="K11095" i="1"/>
  <c r="E11096" i="1"/>
  <c r="G11095" i="1"/>
  <c r="K12157" i="1"/>
  <c r="E12158" i="1"/>
  <c r="G12157" i="1"/>
  <c r="K9819" i="1"/>
  <c r="E9820" i="1"/>
  <c r="G9819" i="1"/>
  <c r="E12956" i="1"/>
  <c r="K12955" i="1"/>
  <c r="G12955" i="1"/>
  <c r="E2499" i="1"/>
  <c r="K2499" i="1" s="1"/>
  <c r="G2498" i="1"/>
  <c r="E8071" i="1"/>
  <c r="K8071" i="1" s="1"/>
  <c r="G8070" i="1"/>
  <c r="E14213" i="1"/>
  <c r="K14213" i="1" s="1"/>
  <c r="G14212" i="1"/>
  <c r="E8800" i="1"/>
  <c r="K8800" i="1" s="1"/>
  <c r="G8799" i="1"/>
  <c r="E10802" i="1"/>
  <c r="K10802" i="1" s="1"/>
  <c r="G10801" i="1"/>
  <c r="E1112" i="1"/>
  <c r="K1112" i="1" s="1"/>
  <c r="G1111" i="1"/>
  <c r="E13479" i="1"/>
  <c r="K13479" i="1" s="1"/>
  <c r="G13478" i="1"/>
  <c r="E10008" i="1"/>
  <c r="K10008" i="1" s="1"/>
  <c r="G10007" i="1"/>
  <c r="E4639" i="1"/>
  <c r="K4639" i="1" s="1"/>
  <c r="G4638" i="1"/>
  <c r="E9144" i="1"/>
  <c r="K9144" i="1" s="1"/>
  <c r="G9143" i="1"/>
  <c r="E920" i="1"/>
  <c r="K920" i="1" s="1"/>
  <c r="G919" i="1"/>
  <c r="E457" i="1"/>
  <c r="K457" i="1" s="1"/>
  <c r="G456" i="1"/>
  <c r="E10219" i="1"/>
  <c r="K10219" i="1" s="1"/>
  <c r="G10218" i="1"/>
  <c r="E1849" i="1"/>
  <c r="K1849" i="1" s="1"/>
  <c r="G1848" i="1"/>
  <c r="E9406" i="1"/>
  <c r="K9406" i="1" s="1"/>
  <c r="G9405" i="1"/>
  <c r="E5013" i="1"/>
  <c r="K5013" i="1" s="1"/>
  <c r="G5012" i="1"/>
  <c r="E4026" i="1"/>
  <c r="K4026" i="1" s="1"/>
  <c r="G4025" i="1"/>
  <c r="G1230" i="1"/>
  <c r="E717" i="1"/>
  <c r="K717" i="1" s="1"/>
  <c r="G716" i="1"/>
  <c r="E2622" i="1"/>
  <c r="K2622" i="1" s="1"/>
  <c r="G2621" i="1"/>
  <c r="E6863" i="1"/>
  <c r="K6863" i="1" s="1"/>
  <c r="G6862" i="1"/>
  <c r="E3362" i="1"/>
  <c r="K3362" i="1" s="1"/>
  <c r="G3361" i="1"/>
  <c r="E11579" i="1"/>
  <c r="K11579" i="1" s="1"/>
  <c r="G11578" i="1"/>
  <c r="E1343" i="1"/>
  <c r="K1343" i="1" s="1"/>
  <c r="G1342" i="1"/>
  <c r="E14507" i="1"/>
  <c r="K14507" i="1" s="1"/>
  <c r="G14506" i="1"/>
  <c r="E5144" i="1"/>
  <c r="K5144" i="1" s="1"/>
  <c r="G5143" i="1"/>
  <c r="E7250" i="1"/>
  <c r="K7250" i="1" s="1"/>
  <c r="G7249" i="1"/>
  <c r="G12034" i="1"/>
  <c r="E8598" i="1"/>
  <c r="K8598" i="1" s="1"/>
  <c r="G8597" i="1"/>
  <c r="E3747" i="1"/>
  <c r="K3747" i="1" s="1"/>
  <c r="G3746" i="1"/>
  <c r="E1524" i="1"/>
  <c r="K1524" i="1" s="1"/>
  <c r="G1523" i="1"/>
  <c r="E12725" i="1"/>
  <c r="K12725" i="1" s="1"/>
  <c r="G12724" i="1"/>
  <c r="E13908" i="1"/>
  <c r="K13908" i="1" s="1"/>
  <c r="G13907" i="1"/>
  <c r="E117" i="1"/>
  <c r="K117" i="1" s="1"/>
  <c r="G116" i="1"/>
  <c r="E5541" i="1"/>
  <c r="K5541" i="1" s="1"/>
  <c r="G5540" i="1"/>
  <c r="E3107" i="1"/>
  <c r="K3107" i="1" s="1"/>
  <c r="G3106" i="1"/>
  <c r="E6479" i="1"/>
  <c r="K6479" i="1" s="1"/>
  <c r="G6478" i="1"/>
  <c r="E2302" i="1"/>
  <c r="K2302" i="1" s="1"/>
  <c r="G2301" i="1"/>
  <c r="E7605" i="1"/>
  <c r="K7605" i="1" s="1"/>
  <c r="G7604" i="1"/>
  <c r="E6349" i="1"/>
  <c r="K6349" i="1" s="1"/>
  <c r="G6348" i="1"/>
  <c r="E8290" i="1"/>
  <c r="K8290" i="1" s="1"/>
  <c r="G8289" i="1"/>
  <c r="J117" i="1" l="1"/>
  <c r="I117" i="1"/>
  <c r="E14808" i="1"/>
  <c r="K14807" i="1"/>
  <c r="G14807" i="1"/>
  <c r="K12158" i="1"/>
  <c r="G12158" i="1"/>
  <c r="E12159" i="1"/>
  <c r="K9820" i="1"/>
  <c r="G9820" i="1"/>
  <c r="E9821" i="1"/>
  <c r="K11815" i="1"/>
  <c r="E11816" i="1"/>
  <c r="G11815" i="1"/>
  <c r="K5925" i="1"/>
  <c r="G5925" i="1"/>
  <c r="E5926" i="1"/>
  <c r="E12957" i="1"/>
  <c r="K12956" i="1"/>
  <c r="G12956" i="1"/>
  <c r="K11096" i="1"/>
  <c r="G11096" i="1"/>
  <c r="E11097" i="1"/>
  <c r="K12410" i="1"/>
  <c r="E12411" i="1"/>
  <c r="G12410" i="1"/>
  <c r="E6480" i="1"/>
  <c r="K6480" i="1" s="1"/>
  <c r="G6479" i="1"/>
  <c r="E13909" i="1"/>
  <c r="K13909" i="1" s="1"/>
  <c r="G13908" i="1"/>
  <c r="E3363" i="1"/>
  <c r="K3363" i="1" s="1"/>
  <c r="G3362" i="1"/>
  <c r="E1850" i="1"/>
  <c r="K1850" i="1" s="1"/>
  <c r="G1849" i="1"/>
  <c r="E921" i="1"/>
  <c r="K921" i="1" s="1"/>
  <c r="G920" i="1"/>
  <c r="E13480" i="1"/>
  <c r="K13480" i="1" s="1"/>
  <c r="G13479" i="1"/>
  <c r="E14214" i="1"/>
  <c r="K14214" i="1" s="1"/>
  <c r="G14213" i="1"/>
  <c r="E8291" i="1"/>
  <c r="K8291" i="1" s="1"/>
  <c r="G8290" i="1"/>
  <c r="E2303" i="1"/>
  <c r="K2303" i="1" s="1"/>
  <c r="G2302" i="1"/>
  <c r="E118" i="1"/>
  <c r="K118" i="1" s="1"/>
  <c r="G117" i="1"/>
  <c r="E1525" i="1"/>
  <c r="K1525" i="1" s="1"/>
  <c r="G1524" i="1"/>
  <c r="E14508" i="1"/>
  <c r="K14508" i="1" s="1"/>
  <c r="G14507" i="1"/>
  <c r="E11580" i="1"/>
  <c r="K11580" i="1" s="1"/>
  <c r="G11579" i="1"/>
  <c r="E718" i="1"/>
  <c r="K718" i="1" s="1"/>
  <c r="G717" i="1"/>
  <c r="E9407" i="1"/>
  <c r="K9407" i="1" s="1"/>
  <c r="G9406" i="1"/>
  <c r="E458" i="1"/>
  <c r="K458" i="1" s="1"/>
  <c r="G457" i="1"/>
  <c r="E10009" i="1"/>
  <c r="K10009" i="1" s="1"/>
  <c r="G10008" i="1"/>
  <c r="E8801" i="1"/>
  <c r="K8801" i="1" s="1"/>
  <c r="G8800" i="1"/>
  <c r="E7606" i="1"/>
  <c r="K7606" i="1" s="1"/>
  <c r="G7605" i="1"/>
  <c r="E5542" i="1"/>
  <c r="K5542" i="1" s="1"/>
  <c r="G5541" i="1"/>
  <c r="E12726" i="1"/>
  <c r="K12726" i="1" s="1"/>
  <c r="G12725" i="1"/>
  <c r="E8599" i="1"/>
  <c r="K8599" i="1" s="1"/>
  <c r="G8598" i="1"/>
  <c r="E5145" i="1"/>
  <c r="K5145" i="1" s="1"/>
  <c r="G5144" i="1"/>
  <c r="E1344" i="1"/>
  <c r="K1344" i="1" s="1"/>
  <c r="G1343" i="1"/>
  <c r="E2623" i="1"/>
  <c r="K2623" i="1" s="1"/>
  <c r="G2622" i="1"/>
  <c r="E5014" i="1"/>
  <c r="K5014" i="1" s="1"/>
  <c r="G5013" i="1"/>
  <c r="E10220" i="1"/>
  <c r="K10220" i="1" s="1"/>
  <c r="G10219" i="1"/>
  <c r="E4640" i="1"/>
  <c r="K4640" i="1" s="1"/>
  <c r="G4639" i="1"/>
  <c r="E10803" i="1"/>
  <c r="K10803" i="1" s="1"/>
  <c r="G10802" i="1"/>
  <c r="E2500" i="1"/>
  <c r="K2500" i="1" s="1"/>
  <c r="G2499" i="1"/>
  <c r="E6350" i="1"/>
  <c r="K6350" i="1" s="1"/>
  <c r="G6349" i="1"/>
  <c r="E3108" i="1"/>
  <c r="K3108" i="1" s="1"/>
  <c r="G3107" i="1"/>
  <c r="E3748" i="1"/>
  <c r="K3748" i="1" s="1"/>
  <c r="G3747" i="1"/>
  <c r="E7251" i="1"/>
  <c r="K7251" i="1" s="1"/>
  <c r="G7250" i="1"/>
  <c r="E6864" i="1"/>
  <c r="K6864" i="1" s="1"/>
  <c r="G6863" i="1"/>
  <c r="E4027" i="1"/>
  <c r="K4027" i="1" s="1"/>
  <c r="G4026" i="1"/>
  <c r="E9145" i="1"/>
  <c r="K9145" i="1" s="1"/>
  <c r="G9144" i="1"/>
  <c r="E1113" i="1"/>
  <c r="K1113" i="1" s="1"/>
  <c r="G1112" i="1"/>
  <c r="E8072" i="1"/>
  <c r="K8072" i="1" s="1"/>
  <c r="G8071" i="1"/>
  <c r="J118" i="1" l="1"/>
  <c r="I118" i="1"/>
  <c r="E14809" i="1"/>
  <c r="K14808" i="1"/>
  <c r="G14808" i="1"/>
  <c r="K12411" i="1"/>
  <c r="E12412" i="1"/>
  <c r="G12411" i="1"/>
  <c r="K5926" i="1"/>
  <c r="E5927" i="1"/>
  <c r="G5926" i="1"/>
  <c r="K11816" i="1"/>
  <c r="G11816" i="1"/>
  <c r="E11817" i="1"/>
  <c r="K12159" i="1"/>
  <c r="E12160" i="1"/>
  <c r="G12159" i="1"/>
  <c r="K11097" i="1"/>
  <c r="E11098" i="1"/>
  <c r="G11097" i="1"/>
  <c r="K9821" i="1"/>
  <c r="G9821" i="1"/>
  <c r="E9822" i="1"/>
  <c r="E12958" i="1"/>
  <c r="K12957" i="1"/>
  <c r="G12957" i="1"/>
  <c r="E7252" i="1"/>
  <c r="K7252" i="1" s="1"/>
  <c r="G7251" i="1"/>
  <c r="E6351" i="1"/>
  <c r="K6351" i="1" s="1"/>
  <c r="G6350" i="1"/>
  <c r="E10221" i="1"/>
  <c r="K10221" i="1" s="1"/>
  <c r="G10220" i="1"/>
  <c r="E5146" i="1"/>
  <c r="K5146" i="1" s="1"/>
  <c r="G5145" i="1"/>
  <c r="E7607" i="1"/>
  <c r="K7607" i="1" s="1"/>
  <c r="G7606" i="1"/>
  <c r="E9408" i="1"/>
  <c r="K9408" i="1" s="1"/>
  <c r="G9407" i="1"/>
  <c r="E8292" i="1"/>
  <c r="K8292" i="1" s="1"/>
  <c r="G8291" i="1"/>
  <c r="E1851" i="1"/>
  <c r="K1851" i="1" s="1"/>
  <c r="G1850" i="1"/>
  <c r="E13910" i="1"/>
  <c r="K13910" i="1" s="1"/>
  <c r="G13909" i="1"/>
  <c r="E8073" i="1"/>
  <c r="K8073" i="1" s="1"/>
  <c r="G8072" i="1"/>
  <c r="E9146" i="1"/>
  <c r="K9146" i="1" s="1"/>
  <c r="G9145" i="1"/>
  <c r="E3109" i="1"/>
  <c r="K3109" i="1" s="1"/>
  <c r="G3108" i="1"/>
  <c r="E4641" i="1"/>
  <c r="K4641" i="1" s="1"/>
  <c r="G4640" i="1"/>
  <c r="E1345" i="1"/>
  <c r="K1345" i="1" s="1"/>
  <c r="G1344" i="1"/>
  <c r="E5543" i="1"/>
  <c r="K5543" i="1" s="1"/>
  <c r="G5542" i="1"/>
  <c r="E459" i="1"/>
  <c r="K459" i="1" s="1"/>
  <c r="G458" i="1"/>
  <c r="E14509" i="1"/>
  <c r="K14509" i="1" s="1"/>
  <c r="G14508" i="1"/>
  <c r="E2304" i="1"/>
  <c r="K2304" i="1" s="1"/>
  <c r="G2303" i="1"/>
  <c r="E922" i="1"/>
  <c r="K922" i="1" s="1"/>
  <c r="G921" i="1"/>
  <c r="E1114" i="1"/>
  <c r="K1114" i="1" s="1"/>
  <c r="G1113" i="1"/>
  <c r="E6865" i="1"/>
  <c r="K6865" i="1" s="1"/>
  <c r="G6864" i="1"/>
  <c r="E10804" i="1"/>
  <c r="K10804" i="1" s="1"/>
  <c r="G10803" i="1"/>
  <c r="E2624" i="1"/>
  <c r="K2624" i="1" s="1"/>
  <c r="G2623" i="1"/>
  <c r="E12727" i="1"/>
  <c r="K12727" i="1" s="1"/>
  <c r="G12726" i="1"/>
  <c r="E10010" i="1"/>
  <c r="K10010" i="1" s="1"/>
  <c r="G10009" i="1"/>
  <c r="E11581" i="1"/>
  <c r="K11581" i="1" s="1"/>
  <c r="G11580" i="1"/>
  <c r="E119" i="1"/>
  <c r="K119" i="1" s="1"/>
  <c r="G118" i="1"/>
  <c r="E13481" i="1"/>
  <c r="K13481" i="1" s="1"/>
  <c r="G13480" i="1"/>
  <c r="E4028" i="1"/>
  <c r="K4028" i="1" s="1"/>
  <c r="G4027" i="1"/>
  <c r="E3749" i="1"/>
  <c r="K3749" i="1" s="1"/>
  <c r="G3748" i="1"/>
  <c r="E2501" i="1"/>
  <c r="K2501" i="1" s="1"/>
  <c r="G2500" i="1"/>
  <c r="E5015" i="1"/>
  <c r="K5015" i="1" s="1"/>
  <c r="G5014" i="1"/>
  <c r="E8600" i="1"/>
  <c r="K8600" i="1" s="1"/>
  <c r="G8599" i="1"/>
  <c r="E8802" i="1"/>
  <c r="K8802" i="1" s="1"/>
  <c r="G8801" i="1"/>
  <c r="E719" i="1"/>
  <c r="K719" i="1" s="1"/>
  <c r="G718" i="1"/>
  <c r="E1526" i="1"/>
  <c r="K1526" i="1" s="1"/>
  <c r="G1525" i="1"/>
  <c r="E14215" i="1"/>
  <c r="K14215" i="1" s="1"/>
  <c r="G14214" i="1"/>
  <c r="E3364" i="1"/>
  <c r="K3364" i="1" s="1"/>
  <c r="G3363" i="1"/>
  <c r="E6481" i="1"/>
  <c r="K6481" i="1" s="1"/>
  <c r="G6480" i="1"/>
  <c r="J119" i="1" l="1"/>
  <c r="I119" i="1"/>
  <c r="E14810" i="1"/>
  <c r="K14809" i="1"/>
  <c r="G14809" i="1"/>
  <c r="E12959" i="1"/>
  <c r="K12958" i="1"/>
  <c r="G12958" i="1"/>
  <c r="K12160" i="1"/>
  <c r="G12160" i="1"/>
  <c r="E12161" i="1"/>
  <c r="K9822" i="1"/>
  <c r="G9822" i="1"/>
  <c r="E9823" i="1"/>
  <c r="K11098" i="1"/>
  <c r="E11099" i="1"/>
  <c r="G11098" i="1"/>
  <c r="K12412" i="1"/>
  <c r="E12413" i="1"/>
  <c r="G12412" i="1"/>
  <c r="K11817" i="1"/>
  <c r="E11818" i="1"/>
  <c r="G11817" i="1"/>
  <c r="K5927" i="1"/>
  <c r="E5928" i="1"/>
  <c r="G5927" i="1"/>
  <c r="E8601" i="1"/>
  <c r="K8601" i="1" s="1"/>
  <c r="G8600" i="1"/>
  <c r="E4029" i="1"/>
  <c r="K4029" i="1" s="1"/>
  <c r="G4028" i="1"/>
  <c r="E11582" i="1"/>
  <c r="K11582" i="1" s="1"/>
  <c r="G11581" i="1"/>
  <c r="E10805" i="1"/>
  <c r="K10805" i="1" s="1"/>
  <c r="G10804" i="1"/>
  <c r="E460" i="1"/>
  <c r="K460" i="1" s="1"/>
  <c r="G459" i="1"/>
  <c r="E3110" i="1"/>
  <c r="K3110" i="1" s="1"/>
  <c r="G3109" i="1"/>
  <c r="E13911" i="1"/>
  <c r="K13911" i="1" s="1"/>
  <c r="G13910" i="1"/>
  <c r="E9409" i="1"/>
  <c r="K9409" i="1" s="1"/>
  <c r="G9408" i="1"/>
  <c r="E6352" i="1"/>
  <c r="K6352" i="1" s="1"/>
  <c r="G6351" i="1"/>
  <c r="E14216" i="1"/>
  <c r="K14216" i="1" s="1"/>
  <c r="G14215" i="1"/>
  <c r="E8803" i="1"/>
  <c r="K8803" i="1" s="1"/>
  <c r="G8802" i="1"/>
  <c r="E3750" i="1"/>
  <c r="K3750" i="1" s="1"/>
  <c r="G3749" i="1"/>
  <c r="E120" i="1"/>
  <c r="K120" i="1" s="1"/>
  <c r="G119" i="1"/>
  <c r="E2625" i="1"/>
  <c r="K2625" i="1" s="1"/>
  <c r="G2624" i="1"/>
  <c r="E1115" i="1"/>
  <c r="K1115" i="1" s="1"/>
  <c r="G1114" i="1"/>
  <c r="E14510" i="1"/>
  <c r="K14510" i="1" s="1"/>
  <c r="G14509" i="1"/>
  <c r="E4642" i="1"/>
  <c r="K4642" i="1" s="1"/>
  <c r="G4641" i="1"/>
  <c r="E8074" i="1"/>
  <c r="K8074" i="1" s="1"/>
  <c r="G8073" i="1"/>
  <c r="E10222" i="1"/>
  <c r="K10222" i="1" s="1"/>
  <c r="G10221" i="1"/>
  <c r="E3365" i="1"/>
  <c r="K3365" i="1" s="1"/>
  <c r="G3364" i="1"/>
  <c r="E720" i="1"/>
  <c r="K720" i="1" s="1"/>
  <c r="G719" i="1"/>
  <c r="E2502" i="1"/>
  <c r="K2502" i="1" s="1"/>
  <c r="G2501" i="1"/>
  <c r="E13482" i="1"/>
  <c r="K13482" i="1" s="1"/>
  <c r="G13481" i="1"/>
  <c r="E12728" i="1"/>
  <c r="K12728" i="1" s="1"/>
  <c r="G12727" i="1"/>
  <c r="E6866" i="1"/>
  <c r="K6866" i="1" s="1"/>
  <c r="G6865" i="1"/>
  <c r="E2305" i="1"/>
  <c r="K2305" i="1" s="1"/>
  <c r="G2304" i="1"/>
  <c r="E1346" i="1"/>
  <c r="K1346" i="1" s="1"/>
  <c r="G1345" i="1"/>
  <c r="E9147" i="1"/>
  <c r="K9147" i="1" s="1"/>
  <c r="G9146" i="1"/>
  <c r="E8293" i="1"/>
  <c r="K8293" i="1" s="1"/>
  <c r="G8292" i="1"/>
  <c r="E5147" i="1"/>
  <c r="K5147" i="1" s="1"/>
  <c r="G5146" i="1"/>
  <c r="E6482" i="1"/>
  <c r="K6482" i="1" s="1"/>
  <c r="G6481" i="1"/>
  <c r="E1527" i="1"/>
  <c r="K1527" i="1" s="1"/>
  <c r="G1526" i="1"/>
  <c r="E5016" i="1"/>
  <c r="K5016" i="1" s="1"/>
  <c r="G5015" i="1"/>
  <c r="E10011" i="1"/>
  <c r="K10011" i="1" s="1"/>
  <c r="G10010" i="1"/>
  <c r="E923" i="1"/>
  <c r="K923" i="1" s="1"/>
  <c r="G922" i="1"/>
  <c r="E5544" i="1"/>
  <c r="K5544" i="1" s="1"/>
  <c r="G5543" i="1"/>
  <c r="E1852" i="1"/>
  <c r="K1852" i="1" s="1"/>
  <c r="G1851" i="1"/>
  <c r="E7608" i="1"/>
  <c r="K7608" i="1" s="1"/>
  <c r="G7607" i="1"/>
  <c r="E7253" i="1"/>
  <c r="K7253" i="1" s="1"/>
  <c r="G7252" i="1"/>
  <c r="J120" i="1" l="1"/>
  <c r="I120" i="1"/>
  <c r="E14811" i="1"/>
  <c r="K14810" i="1"/>
  <c r="G14810" i="1"/>
  <c r="K5928" i="1"/>
  <c r="E5929" i="1"/>
  <c r="G5928" i="1"/>
  <c r="K11099" i="1"/>
  <c r="G11099" i="1"/>
  <c r="E11100" i="1"/>
  <c r="K12413" i="1"/>
  <c r="E12414" i="1"/>
  <c r="G12413" i="1"/>
  <c r="K12161" i="1"/>
  <c r="G12161" i="1"/>
  <c r="E12162" i="1"/>
  <c r="K11818" i="1"/>
  <c r="G11818" i="1"/>
  <c r="E11819" i="1"/>
  <c r="K9823" i="1"/>
  <c r="G9823" i="1"/>
  <c r="E9824" i="1"/>
  <c r="E12960" i="1"/>
  <c r="K12959" i="1"/>
  <c r="G12959" i="1"/>
  <c r="E12729" i="1"/>
  <c r="K12729" i="1" s="1"/>
  <c r="G12728" i="1"/>
  <c r="E1853" i="1"/>
  <c r="K1853" i="1" s="1"/>
  <c r="G1852" i="1"/>
  <c r="E1528" i="1"/>
  <c r="K1528" i="1" s="1"/>
  <c r="G1527" i="1"/>
  <c r="E1347" i="1"/>
  <c r="K1347" i="1" s="1"/>
  <c r="G1346" i="1"/>
  <c r="E13483" i="1"/>
  <c r="K13483" i="1" s="1"/>
  <c r="G13482" i="1"/>
  <c r="E10223" i="1"/>
  <c r="K10223" i="1" s="1"/>
  <c r="G10222" i="1"/>
  <c r="E4643" i="1"/>
  <c r="K4643" i="1" s="1"/>
  <c r="G4642" i="1"/>
  <c r="E121" i="1"/>
  <c r="K121" i="1" s="1"/>
  <c r="G120" i="1"/>
  <c r="E6353" i="1"/>
  <c r="K6353" i="1" s="1"/>
  <c r="G6352" i="1"/>
  <c r="E461" i="1"/>
  <c r="K461" i="1" s="1"/>
  <c r="G460" i="1"/>
  <c r="E4030" i="1"/>
  <c r="K4030" i="1" s="1"/>
  <c r="G4029" i="1"/>
  <c r="E924" i="1"/>
  <c r="K924" i="1" s="1"/>
  <c r="G923" i="1"/>
  <c r="E8294" i="1"/>
  <c r="K8294" i="1" s="1"/>
  <c r="G8293" i="1"/>
  <c r="E3366" i="1"/>
  <c r="K3366" i="1" s="1"/>
  <c r="G3365" i="1"/>
  <c r="E11583" i="1"/>
  <c r="K11583" i="1" s="1"/>
  <c r="G11582" i="1"/>
  <c r="E7254" i="1"/>
  <c r="K7254" i="1" s="1"/>
  <c r="G7253" i="1"/>
  <c r="E5545" i="1"/>
  <c r="K5545" i="1" s="1"/>
  <c r="G5544" i="1"/>
  <c r="E5148" i="1"/>
  <c r="K5148" i="1" s="1"/>
  <c r="G5147" i="1"/>
  <c r="E6867" i="1"/>
  <c r="K6867" i="1" s="1"/>
  <c r="G6866" i="1"/>
  <c r="E721" i="1"/>
  <c r="K721" i="1" s="1"/>
  <c r="G720" i="1"/>
  <c r="E8075" i="1"/>
  <c r="K8075" i="1" s="1"/>
  <c r="G8074" i="1"/>
  <c r="E1116" i="1"/>
  <c r="K1116" i="1" s="1"/>
  <c r="G1115" i="1"/>
  <c r="E8804" i="1"/>
  <c r="K8804" i="1" s="1"/>
  <c r="G8803" i="1"/>
  <c r="E13912" i="1"/>
  <c r="K13912" i="1" s="1"/>
  <c r="G13911" i="1"/>
  <c r="E10806" i="1"/>
  <c r="K10806" i="1" s="1"/>
  <c r="G10805" i="1"/>
  <c r="E7609" i="1"/>
  <c r="K7609" i="1" s="1"/>
  <c r="G7608" i="1"/>
  <c r="E5017" i="1"/>
  <c r="K5017" i="1" s="1"/>
  <c r="G5016" i="1"/>
  <c r="E9148" i="1"/>
  <c r="K9148" i="1" s="1"/>
  <c r="G9147" i="1"/>
  <c r="E2626" i="1"/>
  <c r="K2626" i="1" s="1"/>
  <c r="G2625" i="1"/>
  <c r="E14217" i="1"/>
  <c r="K14217" i="1" s="1"/>
  <c r="G14216" i="1"/>
  <c r="E3111" i="1"/>
  <c r="K3111" i="1" s="1"/>
  <c r="G3110" i="1"/>
  <c r="E10012" i="1"/>
  <c r="K10012" i="1" s="1"/>
  <c r="G10011" i="1"/>
  <c r="E6483" i="1"/>
  <c r="K6483" i="1" s="1"/>
  <c r="G6482" i="1"/>
  <c r="E2306" i="1"/>
  <c r="K2306" i="1" s="1"/>
  <c r="G2305" i="1"/>
  <c r="E2503" i="1"/>
  <c r="K2503" i="1" s="1"/>
  <c r="G2502" i="1"/>
  <c r="E14511" i="1"/>
  <c r="K14511" i="1" s="1"/>
  <c r="G14510" i="1"/>
  <c r="E3751" i="1"/>
  <c r="K3751" i="1" s="1"/>
  <c r="G3750" i="1"/>
  <c r="E9410" i="1"/>
  <c r="K9410" i="1" s="1"/>
  <c r="G9409" i="1"/>
  <c r="E8602" i="1"/>
  <c r="K8602" i="1" s="1"/>
  <c r="G8601" i="1"/>
  <c r="J121" i="1" l="1"/>
  <c r="I121" i="1"/>
  <c r="E14812" i="1"/>
  <c r="K14811" i="1"/>
  <c r="G14811" i="1"/>
  <c r="K12162" i="1"/>
  <c r="E12163" i="1"/>
  <c r="G12162" i="1"/>
  <c r="K12414" i="1"/>
  <c r="E12415" i="1"/>
  <c r="G12414" i="1"/>
  <c r="E12961" i="1"/>
  <c r="K12960" i="1"/>
  <c r="G12960" i="1"/>
  <c r="K11819" i="1"/>
  <c r="E11820" i="1"/>
  <c r="G11819" i="1"/>
  <c r="K9824" i="1"/>
  <c r="G9824" i="1"/>
  <c r="E9825" i="1"/>
  <c r="K11100" i="1"/>
  <c r="E11101" i="1"/>
  <c r="G11100" i="1"/>
  <c r="K5929" i="1"/>
  <c r="E5930" i="1"/>
  <c r="G5929" i="1"/>
  <c r="E5546" i="1"/>
  <c r="K5546" i="1" s="1"/>
  <c r="G5545" i="1"/>
  <c r="E13484" i="1"/>
  <c r="K13484" i="1" s="1"/>
  <c r="G13483" i="1"/>
  <c r="E1854" i="1"/>
  <c r="K1854" i="1" s="1"/>
  <c r="G1853" i="1"/>
  <c r="E10013" i="1"/>
  <c r="K10013" i="1" s="1"/>
  <c r="G10012" i="1"/>
  <c r="E2627" i="1"/>
  <c r="K2627" i="1" s="1"/>
  <c r="G2626" i="1"/>
  <c r="E7610" i="1"/>
  <c r="K7610" i="1" s="1"/>
  <c r="G7609" i="1"/>
  <c r="E1117" i="1"/>
  <c r="K1117" i="1" s="1"/>
  <c r="G1116" i="1"/>
  <c r="E3367" i="1"/>
  <c r="K3367" i="1" s="1"/>
  <c r="G3366" i="1"/>
  <c r="E462" i="1"/>
  <c r="K462" i="1" s="1"/>
  <c r="G461" i="1"/>
  <c r="E10224" i="1"/>
  <c r="K10224" i="1" s="1"/>
  <c r="G10223" i="1"/>
  <c r="E9411" i="1"/>
  <c r="K9411" i="1" s="1"/>
  <c r="G9410" i="1"/>
  <c r="E8603" i="1"/>
  <c r="K8603" i="1" s="1"/>
  <c r="G8602" i="1"/>
  <c r="E14512" i="1"/>
  <c r="K14512" i="1" s="1"/>
  <c r="G14511" i="1"/>
  <c r="E6484" i="1"/>
  <c r="K6484" i="1" s="1"/>
  <c r="G6483" i="1"/>
  <c r="E14218" i="1"/>
  <c r="K14218" i="1" s="1"/>
  <c r="G14217" i="1"/>
  <c r="E5018" i="1"/>
  <c r="K5018" i="1" s="1"/>
  <c r="G5017" i="1"/>
  <c r="E8805" i="1"/>
  <c r="K8805" i="1" s="1"/>
  <c r="G8804" i="1"/>
  <c r="E6868" i="1"/>
  <c r="K6868" i="1" s="1"/>
  <c r="G6867" i="1"/>
  <c r="E5149" i="1"/>
  <c r="K5149" i="1" s="1"/>
  <c r="G5148" i="1"/>
  <c r="E11584" i="1"/>
  <c r="K11584" i="1" s="1"/>
  <c r="G11583" i="1"/>
  <c r="E4031" i="1"/>
  <c r="K4031" i="1" s="1"/>
  <c r="G4030" i="1"/>
  <c r="E4644" i="1"/>
  <c r="K4644" i="1" s="1"/>
  <c r="G4643" i="1"/>
  <c r="E1529" i="1"/>
  <c r="K1529" i="1" s="1"/>
  <c r="G1528" i="1"/>
  <c r="E2504" i="1"/>
  <c r="K2504" i="1" s="1"/>
  <c r="G2503" i="1"/>
  <c r="E10807" i="1"/>
  <c r="K10807" i="1" s="1"/>
  <c r="G10806" i="1"/>
  <c r="E8076" i="1"/>
  <c r="K8076" i="1" s="1"/>
  <c r="G8075" i="1"/>
  <c r="E8295" i="1"/>
  <c r="K8295" i="1" s="1"/>
  <c r="G8294" i="1"/>
  <c r="E6354" i="1"/>
  <c r="K6354" i="1" s="1"/>
  <c r="G6353" i="1"/>
  <c r="E3752" i="1"/>
  <c r="K3752" i="1" s="1"/>
  <c r="G3751" i="1"/>
  <c r="E2307" i="1"/>
  <c r="K2307" i="1" s="1"/>
  <c r="G2306" i="1"/>
  <c r="E3112" i="1"/>
  <c r="K3112" i="1" s="1"/>
  <c r="G3111" i="1"/>
  <c r="E9149" i="1"/>
  <c r="K9149" i="1" s="1"/>
  <c r="G9148" i="1"/>
  <c r="E13913" i="1"/>
  <c r="K13913" i="1" s="1"/>
  <c r="G13912" i="1"/>
  <c r="E722" i="1"/>
  <c r="K722" i="1" s="1"/>
  <c r="G721" i="1"/>
  <c r="E7255" i="1"/>
  <c r="K7255" i="1" s="1"/>
  <c r="G7254" i="1"/>
  <c r="E925" i="1"/>
  <c r="K925" i="1" s="1"/>
  <c r="G924" i="1"/>
  <c r="E122" i="1"/>
  <c r="K122" i="1" s="1"/>
  <c r="G121" i="1"/>
  <c r="E1348" i="1"/>
  <c r="K1348" i="1" s="1"/>
  <c r="G1347" i="1"/>
  <c r="E12730" i="1"/>
  <c r="K12730" i="1" s="1"/>
  <c r="G12729" i="1"/>
  <c r="J122" i="1" l="1"/>
  <c r="I122" i="1"/>
  <c r="E14813" i="1"/>
  <c r="K14812" i="1"/>
  <c r="G14812" i="1"/>
  <c r="K5930" i="1"/>
  <c r="G5930" i="1"/>
  <c r="E5931" i="1"/>
  <c r="K9825" i="1"/>
  <c r="E9826" i="1"/>
  <c r="G9825" i="1"/>
  <c r="K11820" i="1"/>
  <c r="G11820" i="1"/>
  <c r="E11821" i="1"/>
  <c r="E12962" i="1"/>
  <c r="K12961" i="1"/>
  <c r="G12961" i="1"/>
  <c r="K12163" i="1"/>
  <c r="E12164" i="1"/>
  <c r="G12163" i="1"/>
  <c r="K11101" i="1"/>
  <c r="G11101" i="1"/>
  <c r="E11102" i="1"/>
  <c r="K12415" i="1"/>
  <c r="E12416" i="1"/>
  <c r="G12415" i="1"/>
  <c r="E9150" i="1"/>
  <c r="K9150" i="1" s="1"/>
  <c r="G9149" i="1"/>
  <c r="E2505" i="1"/>
  <c r="K2505" i="1" s="1"/>
  <c r="G2504" i="1"/>
  <c r="E11585" i="1"/>
  <c r="K11585" i="1" s="1"/>
  <c r="G11584" i="1"/>
  <c r="E5019" i="1"/>
  <c r="K5019" i="1" s="1"/>
  <c r="G5018" i="1"/>
  <c r="E8604" i="1"/>
  <c r="K8604" i="1" s="1"/>
  <c r="G8603" i="1"/>
  <c r="E10225" i="1"/>
  <c r="K10225" i="1" s="1"/>
  <c r="G10224" i="1"/>
  <c r="E1118" i="1"/>
  <c r="G1117" i="1"/>
  <c r="E5547" i="1"/>
  <c r="K5547" i="1" s="1"/>
  <c r="G5546" i="1"/>
  <c r="E123" i="1"/>
  <c r="K123" i="1" s="1"/>
  <c r="G122" i="1"/>
  <c r="E1349" i="1"/>
  <c r="K1349" i="1" s="1"/>
  <c r="G1348" i="1"/>
  <c r="E13914" i="1"/>
  <c r="K13914" i="1" s="1"/>
  <c r="G13913" i="1"/>
  <c r="E3753" i="1"/>
  <c r="K3753" i="1" s="1"/>
  <c r="G3752" i="1"/>
  <c r="E4032" i="1"/>
  <c r="K4032" i="1" s="1"/>
  <c r="G4031" i="1"/>
  <c r="E8806" i="1"/>
  <c r="K8806" i="1" s="1"/>
  <c r="G8805" i="1"/>
  <c r="E14513" i="1"/>
  <c r="K14513" i="1" s="1"/>
  <c r="G14512" i="1"/>
  <c r="E10014" i="1"/>
  <c r="K10014" i="1" s="1"/>
  <c r="G10013" i="1"/>
  <c r="E13485" i="1"/>
  <c r="K13485" i="1" s="1"/>
  <c r="G13484" i="1"/>
  <c r="E10808" i="1"/>
  <c r="K10808" i="1" s="1"/>
  <c r="G10807" i="1"/>
  <c r="E12731" i="1"/>
  <c r="K12731" i="1" s="1"/>
  <c r="G12730" i="1"/>
  <c r="E7256" i="1"/>
  <c r="K7256" i="1" s="1"/>
  <c r="G7255" i="1"/>
  <c r="E723" i="1"/>
  <c r="K723" i="1" s="1"/>
  <c r="G722" i="1"/>
  <c r="E2308" i="1"/>
  <c r="K2308" i="1" s="1"/>
  <c r="G2307" i="1"/>
  <c r="E8077" i="1"/>
  <c r="K8077" i="1" s="1"/>
  <c r="G8076" i="1"/>
  <c r="E4645" i="1"/>
  <c r="K4645" i="1" s="1"/>
  <c r="G4644" i="1"/>
  <c r="E6869" i="1"/>
  <c r="K6869" i="1" s="1"/>
  <c r="G6868" i="1"/>
  <c r="E6485" i="1"/>
  <c r="K6485" i="1" s="1"/>
  <c r="G6484" i="1"/>
  <c r="E9412" i="1"/>
  <c r="K9412" i="1" s="1"/>
  <c r="G9411" i="1"/>
  <c r="E3368" i="1"/>
  <c r="K3368" i="1" s="1"/>
  <c r="G3367" i="1"/>
  <c r="E2628" i="1"/>
  <c r="K2628" i="1" s="1"/>
  <c r="G2627" i="1"/>
  <c r="E1855" i="1"/>
  <c r="K1855" i="1" s="1"/>
  <c r="G1854" i="1"/>
  <c r="E6355" i="1"/>
  <c r="K6355" i="1" s="1"/>
  <c r="G6354" i="1"/>
  <c r="E926" i="1"/>
  <c r="K926" i="1" s="1"/>
  <c r="G925" i="1"/>
  <c r="E3113" i="1"/>
  <c r="K3113" i="1" s="1"/>
  <c r="G3112" i="1"/>
  <c r="E8296" i="1"/>
  <c r="K8296" i="1" s="1"/>
  <c r="G8295" i="1"/>
  <c r="E1530" i="1"/>
  <c r="K1530" i="1" s="1"/>
  <c r="G1529" i="1"/>
  <c r="E5150" i="1"/>
  <c r="K5150" i="1" s="1"/>
  <c r="G5149" i="1"/>
  <c r="E14219" i="1"/>
  <c r="K14219" i="1" s="1"/>
  <c r="G14218" i="1"/>
  <c r="E463" i="1"/>
  <c r="K463" i="1" s="1"/>
  <c r="G462" i="1"/>
  <c r="E7611" i="1"/>
  <c r="K7611" i="1" s="1"/>
  <c r="G7610" i="1"/>
  <c r="J123" i="1" l="1"/>
  <c r="I123" i="1"/>
  <c r="E14814" i="1"/>
  <c r="K14813" i="1"/>
  <c r="G14813" i="1"/>
  <c r="K12416" i="1"/>
  <c r="G12416" i="1"/>
  <c r="E12417" i="1"/>
  <c r="K5931" i="1"/>
  <c r="E5932" i="1"/>
  <c r="G5931" i="1"/>
  <c r="K1118" i="1"/>
  <c r="K1119" i="1"/>
  <c r="J1119" i="1" s="1"/>
  <c r="K11102" i="1"/>
  <c r="E11103" i="1"/>
  <c r="G11102" i="1"/>
  <c r="K12164" i="1"/>
  <c r="E12165" i="1"/>
  <c r="G12164" i="1"/>
  <c r="E12963" i="1"/>
  <c r="K12962" i="1"/>
  <c r="G12962" i="1"/>
  <c r="K11821" i="1"/>
  <c r="E11822" i="1"/>
  <c r="G11821" i="1"/>
  <c r="K9826" i="1"/>
  <c r="E9827" i="1"/>
  <c r="G9826" i="1"/>
  <c r="E7612" i="1"/>
  <c r="K7612" i="1" s="1"/>
  <c r="G7611" i="1"/>
  <c r="E8078" i="1"/>
  <c r="K8078" i="1" s="1"/>
  <c r="G8077" i="1"/>
  <c r="E10226" i="1"/>
  <c r="K10226" i="1" s="1"/>
  <c r="G10225" i="1"/>
  <c r="E2506" i="1"/>
  <c r="K2506" i="1" s="1"/>
  <c r="G2505" i="1"/>
  <c r="E14220" i="1"/>
  <c r="K14220" i="1" s="1"/>
  <c r="G14219" i="1"/>
  <c r="E3114" i="1"/>
  <c r="K3114" i="1" s="1"/>
  <c r="G3113" i="1"/>
  <c r="E927" i="1"/>
  <c r="K927" i="1" s="1"/>
  <c r="G926" i="1"/>
  <c r="E3369" i="1"/>
  <c r="K3369" i="1" s="1"/>
  <c r="G3368" i="1"/>
  <c r="E4646" i="1"/>
  <c r="K4646" i="1" s="1"/>
  <c r="G4645" i="1"/>
  <c r="E7257" i="1"/>
  <c r="K7257" i="1" s="1"/>
  <c r="G7256" i="1"/>
  <c r="E10015" i="1"/>
  <c r="K10015" i="1" s="1"/>
  <c r="G10014" i="1"/>
  <c r="E8807" i="1"/>
  <c r="K8807" i="1" s="1"/>
  <c r="G8806" i="1"/>
  <c r="E1350" i="1"/>
  <c r="K1350" i="1" s="1"/>
  <c r="G1349" i="1"/>
  <c r="G1118" i="1"/>
  <c r="E11586" i="1"/>
  <c r="K11586" i="1" s="1"/>
  <c r="G11585" i="1"/>
  <c r="E5151" i="1"/>
  <c r="K5151" i="1" s="1"/>
  <c r="G5150" i="1"/>
  <c r="E9413" i="1"/>
  <c r="K9413" i="1" s="1"/>
  <c r="G9412" i="1"/>
  <c r="E4033" i="1"/>
  <c r="K4033" i="1" s="1"/>
  <c r="G4032" i="1"/>
  <c r="E8297" i="1"/>
  <c r="K8297" i="1" s="1"/>
  <c r="G8296" i="1"/>
  <c r="E2629" i="1"/>
  <c r="K2629" i="1" s="1"/>
  <c r="G2628" i="1"/>
  <c r="E6870" i="1"/>
  <c r="K6870" i="1" s="1"/>
  <c r="G6869" i="1"/>
  <c r="E724" i="1"/>
  <c r="K724" i="1" s="1"/>
  <c r="G723" i="1"/>
  <c r="E13486" i="1"/>
  <c r="K13486" i="1" s="1"/>
  <c r="G13485" i="1"/>
  <c r="E14514" i="1"/>
  <c r="K14514" i="1" s="1"/>
  <c r="G14513" i="1"/>
  <c r="E13915" i="1"/>
  <c r="K13915" i="1" s="1"/>
  <c r="G13914" i="1"/>
  <c r="E5020" i="1"/>
  <c r="K5020" i="1" s="1"/>
  <c r="G5019" i="1"/>
  <c r="E6356" i="1"/>
  <c r="K6356" i="1" s="1"/>
  <c r="G6355" i="1"/>
  <c r="E12732" i="1"/>
  <c r="K12732" i="1" s="1"/>
  <c r="G12731" i="1"/>
  <c r="E124" i="1"/>
  <c r="K124" i="1" s="1"/>
  <c r="G123" i="1"/>
  <c r="E464" i="1"/>
  <c r="K464" i="1" s="1"/>
  <c r="G463" i="1"/>
  <c r="E1531" i="1"/>
  <c r="K1531" i="1" s="1"/>
  <c r="G1530" i="1"/>
  <c r="E1856" i="1"/>
  <c r="K1856" i="1" s="1"/>
  <c r="G1855" i="1"/>
  <c r="E6486" i="1"/>
  <c r="K6486" i="1" s="1"/>
  <c r="G6485" i="1"/>
  <c r="E2309" i="1"/>
  <c r="K2309" i="1" s="1"/>
  <c r="G2308" i="1"/>
  <c r="E10809" i="1"/>
  <c r="K10809" i="1" s="1"/>
  <c r="G10808" i="1"/>
  <c r="E3754" i="1"/>
  <c r="K3754" i="1" s="1"/>
  <c r="G3753" i="1"/>
  <c r="E5548" i="1"/>
  <c r="K5548" i="1" s="1"/>
  <c r="G5547" i="1"/>
  <c r="E8605" i="1"/>
  <c r="K8605" i="1" s="1"/>
  <c r="G8604" i="1"/>
  <c r="E9151" i="1"/>
  <c r="K9151" i="1" s="1"/>
  <c r="G9150" i="1"/>
  <c r="J124" i="1" l="1"/>
  <c r="I124" i="1"/>
  <c r="E14815" i="1"/>
  <c r="K14814" i="1"/>
  <c r="G14814" i="1"/>
  <c r="K11822" i="1"/>
  <c r="E11823" i="1"/>
  <c r="G11822" i="1"/>
  <c r="E12964" i="1"/>
  <c r="K12963" i="1"/>
  <c r="G12963" i="1"/>
  <c r="K12417" i="1"/>
  <c r="E12418" i="1"/>
  <c r="G12417" i="1"/>
  <c r="K9827" i="1"/>
  <c r="E9828" i="1"/>
  <c r="G9827" i="1"/>
  <c r="K11103" i="1"/>
  <c r="E11104" i="1"/>
  <c r="G11103" i="1"/>
  <c r="K12165" i="1"/>
  <c r="E12166" i="1"/>
  <c r="G12165" i="1"/>
  <c r="K5932" i="1"/>
  <c r="E5933" i="1"/>
  <c r="G5932" i="1"/>
  <c r="E3755" i="1"/>
  <c r="K3755" i="1" s="1"/>
  <c r="G3754" i="1"/>
  <c r="E125" i="1"/>
  <c r="K125" i="1" s="1"/>
  <c r="G124" i="1"/>
  <c r="E10016" i="1"/>
  <c r="K10016" i="1" s="1"/>
  <c r="G10015" i="1"/>
  <c r="E7613" i="1"/>
  <c r="K7613" i="1" s="1"/>
  <c r="G7612" i="1"/>
  <c r="E465" i="1"/>
  <c r="K465" i="1" s="1"/>
  <c r="G464" i="1"/>
  <c r="E5021" i="1"/>
  <c r="K5021" i="1" s="1"/>
  <c r="G5020" i="1"/>
  <c r="E13487" i="1"/>
  <c r="K13487" i="1" s="1"/>
  <c r="G13486" i="1"/>
  <c r="E8079" i="1"/>
  <c r="K8079" i="1" s="1"/>
  <c r="G8078" i="1"/>
  <c r="E8606" i="1"/>
  <c r="K8606" i="1" s="1"/>
  <c r="G8605" i="1"/>
  <c r="E10810" i="1"/>
  <c r="K10810" i="1" s="1"/>
  <c r="G10809" i="1"/>
  <c r="E1532" i="1"/>
  <c r="K1532" i="1" s="1"/>
  <c r="G1531" i="1"/>
  <c r="E6357" i="1"/>
  <c r="K6357" i="1" s="1"/>
  <c r="G6356" i="1"/>
  <c r="E14515" i="1"/>
  <c r="K14515" i="1" s="1"/>
  <c r="G14514" i="1"/>
  <c r="E2630" i="1"/>
  <c r="K2630" i="1" s="1"/>
  <c r="G2629" i="1"/>
  <c r="E8298" i="1"/>
  <c r="K8298" i="1" s="1"/>
  <c r="G8297" i="1"/>
  <c r="E9414" i="1"/>
  <c r="K9414" i="1" s="1"/>
  <c r="G9413" i="1"/>
  <c r="E1351" i="1"/>
  <c r="K1351" i="1" s="1"/>
  <c r="G1350" i="1"/>
  <c r="E4647" i="1"/>
  <c r="K4647" i="1" s="1"/>
  <c r="G4646" i="1"/>
  <c r="E14221" i="1"/>
  <c r="K14221" i="1" s="1"/>
  <c r="G14220" i="1"/>
  <c r="E6487" i="1"/>
  <c r="K6487" i="1" s="1"/>
  <c r="G6486" i="1"/>
  <c r="E725" i="1"/>
  <c r="K725" i="1" s="1"/>
  <c r="G724" i="1"/>
  <c r="E11587" i="1"/>
  <c r="K11587" i="1" s="1"/>
  <c r="G11586" i="1"/>
  <c r="E928" i="1"/>
  <c r="K928" i="1" s="1"/>
  <c r="G927" i="1"/>
  <c r="E2507" i="1"/>
  <c r="K2507" i="1" s="1"/>
  <c r="G2506" i="1"/>
  <c r="E5549" i="1"/>
  <c r="K5549" i="1" s="1"/>
  <c r="G5548" i="1"/>
  <c r="E2310" i="1"/>
  <c r="K2310" i="1" s="1"/>
  <c r="G2309" i="1"/>
  <c r="E5152" i="1"/>
  <c r="K5152" i="1" s="1"/>
  <c r="G5151" i="1"/>
  <c r="E8808" i="1"/>
  <c r="K8808" i="1" s="1"/>
  <c r="G8807" i="1"/>
  <c r="E3370" i="1"/>
  <c r="K3370" i="1" s="1"/>
  <c r="G3369" i="1"/>
  <c r="E9152" i="1"/>
  <c r="K9152" i="1" s="1"/>
  <c r="G9151" i="1"/>
  <c r="E1857" i="1"/>
  <c r="K1857" i="1" s="1"/>
  <c r="G1856" i="1"/>
  <c r="E12733" i="1"/>
  <c r="K12733" i="1" s="1"/>
  <c r="G12732" i="1"/>
  <c r="E13916" i="1"/>
  <c r="K13916" i="1" s="1"/>
  <c r="G13915" i="1"/>
  <c r="E6871" i="1"/>
  <c r="K6871" i="1" s="1"/>
  <c r="G6870" i="1"/>
  <c r="E4034" i="1"/>
  <c r="K4034" i="1" s="1"/>
  <c r="G4033" i="1"/>
  <c r="E7258" i="1"/>
  <c r="K7258" i="1" s="1"/>
  <c r="G7257" i="1"/>
  <c r="E3115" i="1"/>
  <c r="K3115" i="1" s="1"/>
  <c r="G3114" i="1"/>
  <c r="E10227" i="1"/>
  <c r="K10227" i="1" s="1"/>
  <c r="G10226" i="1"/>
  <c r="J125" i="1" l="1"/>
  <c r="I125" i="1"/>
  <c r="E14816" i="1"/>
  <c r="K14815" i="1"/>
  <c r="G14815" i="1"/>
  <c r="K5933" i="1"/>
  <c r="E5934" i="1"/>
  <c r="G5933" i="1"/>
  <c r="K12418" i="1"/>
  <c r="E12419" i="1"/>
  <c r="G12418" i="1"/>
  <c r="E12965" i="1"/>
  <c r="K12964" i="1"/>
  <c r="G12964" i="1"/>
  <c r="K9828" i="1"/>
  <c r="G9828" i="1"/>
  <c r="E9829" i="1"/>
  <c r="K11104" i="1"/>
  <c r="E11105" i="1"/>
  <c r="G11104" i="1"/>
  <c r="K11823" i="1"/>
  <c r="E11824" i="1"/>
  <c r="G11823" i="1"/>
  <c r="K12166" i="1"/>
  <c r="E12167" i="1"/>
  <c r="G12166" i="1"/>
  <c r="E12734" i="1"/>
  <c r="K12734" i="1" s="1"/>
  <c r="G12733" i="1"/>
  <c r="E5550" i="1"/>
  <c r="K5550" i="1" s="1"/>
  <c r="G5549" i="1"/>
  <c r="E8299" i="1"/>
  <c r="K8299" i="1" s="1"/>
  <c r="G8298" i="1"/>
  <c r="E1533" i="1"/>
  <c r="K1533" i="1" s="1"/>
  <c r="G1532" i="1"/>
  <c r="E126" i="1"/>
  <c r="K126" i="1" s="1"/>
  <c r="G125" i="1"/>
  <c r="E13917" i="1"/>
  <c r="K13917" i="1" s="1"/>
  <c r="G13916" i="1"/>
  <c r="E11588" i="1"/>
  <c r="K11588" i="1" s="1"/>
  <c r="G11587" i="1"/>
  <c r="E8080" i="1"/>
  <c r="K8080" i="1" s="1"/>
  <c r="G8079" i="1"/>
  <c r="E4035" i="1"/>
  <c r="K4035" i="1" s="1"/>
  <c r="G4034" i="1"/>
  <c r="E6872" i="1"/>
  <c r="K6872" i="1" s="1"/>
  <c r="G6871" i="1"/>
  <c r="E5153" i="1"/>
  <c r="K5153" i="1" s="1"/>
  <c r="G5152" i="1"/>
  <c r="E929" i="1"/>
  <c r="K929" i="1" s="1"/>
  <c r="G928" i="1"/>
  <c r="E6488" i="1"/>
  <c r="K6488" i="1" s="1"/>
  <c r="G6487" i="1"/>
  <c r="E1352" i="1"/>
  <c r="K1352" i="1" s="1"/>
  <c r="G1351" i="1"/>
  <c r="E14516" i="1"/>
  <c r="K14516" i="1" s="1"/>
  <c r="G14515" i="1"/>
  <c r="E8607" i="1"/>
  <c r="K8607" i="1" s="1"/>
  <c r="G8606" i="1"/>
  <c r="E13488" i="1"/>
  <c r="K13488" i="1" s="1"/>
  <c r="G13487" i="1"/>
  <c r="E10017" i="1"/>
  <c r="K10017" i="1" s="1"/>
  <c r="G10016" i="1"/>
  <c r="E3116" i="1"/>
  <c r="K3116" i="1" s="1"/>
  <c r="G3115" i="1"/>
  <c r="E3371" i="1"/>
  <c r="K3371" i="1" s="1"/>
  <c r="G3370" i="1"/>
  <c r="E726" i="1"/>
  <c r="K726" i="1" s="1"/>
  <c r="G725" i="1"/>
  <c r="E14222" i="1"/>
  <c r="K14222" i="1" s="1"/>
  <c r="G14221" i="1"/>
  <c r="E466" i="1"/>
  <c r="K466" i="1" s="1"/>
  <c r="G465" i="1"/>
  <c r="E10228" i="1"/>
  <c r="K10228" i="1" s="1"/>
  <c r="G10227" i="1"/>
  <c r="E9153" i="1"/>
  <c r="K9153" i="1" s="1"/>
  <c r="G9152" i="1"/>
  <c r="E2311" i="1"/>
  <c r="K2311" i="1" s="1"/>
  <c r="G2310" i="1"/>
  <c r="E9415" i="1"/>
  <c r="K9415" i="1" s="1"/>
  <c r="G9414" i="1"/>
  <c r="E6358" i="1"/>
  <c r="K6358" i="1" s="1"/>
  <c r="G6357" i="1"/>
  <c r="E5022" i="1"/>
  <c r="K5022" i="1" s="1"/>
  <c r="G5021" i="1"/>
  <c r="E7259" i="1"/>
  <c r="K7259" i="1" s="1"/>
  <c r="G7258" i="1"/>
  <c r="E1858" i="1"/>
  <c r="K1858" i="1" s="1"/>
  <c r="G1857" i="1"/>
  <c r="E8809" i="1"/>
  <c r="K8809" i="1" s="1"/>
  <c r="G8808" i="1"/>
  <c r="E2508" i="1"/>
  <c r="G2507" i="1"/>
  <c r="E4648" i="1"/>
  <c r="K4648" i="1" s="1"/>
  <c r="G4647" i="1"/>
  <c r="E2631" i="1"/>
  <c r="K2631" i="1" s="1"/>
  <c r="G2630" i="1"/>
  <c r="E10811" i="1"/>
  <c r="K10811" i="1" s="1"/>
  <c r="G10810" i="1"/>
  <c r="E7614" i="1"/>
  <c r="K7614" i="1" s="1"/>
  <c r="G7613" i="1"/>
  <c r="E3756" i="1"/>
  <c r="K3756" i="1" s="1"/>
  <c r="G3755" i="1"/>
  <c r="J126" i="1" l="1"/>
  <c r="I126" i="1"/>
  <c r="E14817" i="1"/>
  <c r="K14816" i="1"/>
  <c r="G14816" i="1"/>
  <c r="K12167" i="1"/>
  <c r="E12168" i="1"/>
  <c r="G12167" i="1"/>
  <c r="K9829" i="1"/>
  <c r="G9829" i="1"/>
  <c r="E9830" i="1"/>
  <c r="K2508" i="1"/>
  <c r="K2509" i="1"/>
  <c r="J2509" i="1" s="1"/>
  <c r="E12966" i="1"/>
  <c r="K12965" i="1"/>
  <c r="G12965" i="1"/>
  <c r="K11105" i="1"/>
  <c r="E11106" i="1"/>
  <c r="G11105" i="1"/>
  <c r="K5934" i="1"/>
  <c r="G5934" i="1"/>
  <c r="E5935" i="1"/>
  <c r="K11824" i="1"/>
  <c r="E11825" i="1"/>
  <c r="G11824" i="1"/>
  <c r="K12419" i="1"/>
  <c r="E12420" i="1"/>
  <c r="G12419" i="1"/>
  <c r="E7615" i="1"/>
  <c r="K7615" i="1" s="1"/>
  <c r="G7614" i="1"/>
  <c r="E4649" i="1"/>
  <c r="K4649" i="1" s="1"/>
  <c r="G4648" i="1"/>
  <c r="E467" i="1"/>
  <c r="K467" i="1" s="1"/>
  <c r="G466" i="1"/>
  <c r="E4036" i="1"/>
  <c r="K4036" i="1" s="1"/>
  <c r="G4035" i="1"/>
  <c r="E5551" i="1"/>
  <c r="K5551" i="1" s="1"/>
  <c r="G5550" i="1"/>
  <c r="E3757" i="1"/>
  <c r="K3757" i="1" s="1"/>
  <c r="G3756" i="1"/>
  <c r="E2632" i="1"/>
  <c r="K2632" i="1" s="1"/>
  <c r="G2631" i="1"/>
  <c r="E8810" i="1"/>
  <c r="K8810" i="1" s="1"/>
  <c r="G8809" i="1"/>
  <c r="E6359" i="1"/>
  <c r="K6359" i="1" s="1"/>
  <c r="G6358" i="1"/>
  <c r="E10229" i="1"/>
  <c r="K10229" i="1" s="1"/>
  <c r="G10228" i="1"/>
  <c r="E727" i="1"/>
  <c r="K727" i="1" s="1"/>
  <c r="G726" i="1"/>
  <c r="E13489" i="1"/>
  <c r="K13489" i="1" s="1"/>
  <c r="G13488" i="1"/>
  <c r="E6489" i="1"/>
  <c r="K6489" i="1" s="1"/>
  <c r="G6488" i="1"/>
  <c r="E6873" i="1"/>
  <c r="K6873" i="1" s="1"/>
  <c r="G6872" i="1"/>
  <c r="E11589" i="1"/>
  <c r="K11589" i="1" s="1"/>
  <c r="G11588" i="1"/>
  <c r="E8300" i="1"/>
  <c r="K8300" i="1" s="1"/>
  <c r="G8299" i="1"/>
  <c r="E1859" i="1"/>
  <c r="K1859" i="1" s="1"/>
  <c r="G1858" i="1"/>
  <c r="E9416" i="1"/>
  <c r="K9416" i="1" s="1"/>
  <c r="G9415" i="1"/>
  <c r="E8608" i="1"/>
  <c r="K8608" i="1" s="1"/>
  <c r="G8607" i="1"/>
  <c r="E13918" i="1"/>
  <c r="K13918" i="1" s="1"/>
  <c r="G13917" i="1"/>
  <c r="E10812" i="1"/>
  <c r="K10812" i="1" s="1"/>
  <c r="G10811" i="1"/>
  <c r="G2508" i="1"/>
  <c r="E5023" i="1"/>
  <c r="K5023" i="1" s="1"/>
  <c r="G5022" i="1"/>
  <c r="E9154" i="1"/>
  <c r="K9154" i="1" s="1"/>
  <c r="G9153" i="1"/>
  <c r="E14223" i="1"/>
  <c r="K14223" i="1" s="1"/>
  <c r="G14222" i="1"/>
  <c r="E10018" i="1"/>
  <c r="K10018" i="1" s="1"/>
  <c r="G10017" i="1"/>
  <c r="E1353" i="1"/>
  <c r="K1353" i="1" s="1"/>
  <c r="G1352" i="1"/>
  <c r="E1534" i="1"/>
  <c r="K1534" i="1" s="1"/>
  <c r="G1533" i="1"/>
  <c r="E7260" i="1"/>
  <c r="K7260" i="1" s="1"/>
  <c r="G7259" i="1"/>
  <c r="E3372" i="1"/>
  <c r="K3372" i="1" s="1"/>
  <c r="G3371" i="1"/>
  <c r="E930" i="1"/>
  <c r="K930" i="1" s="1"/>
  <c r="G929" i="1"/>
  <c r="E2312" i="1"/>
  <c r="K2312" i="1" s="1"/>
  <c r="G2311" i="1"/>
  <c r="E3117" i="1"/>
  <c r="K3117" i="1" s="1"/>
  <c r="G3116" i="1"/>
  <c r="E14517" i="1"/>
  <c r="K14517" i="1" s="1"/>
  <c r="G14516" i="1"/>
  <c r="E5154" i="1"/>
  <c r="K5154" i="1" s="1"/>
  <c r="G5153" i="1"/>
  <c r="E8081" i="1"/>
  <c r="K8081" i="1" s="1"/>
  <c r="G8080" i="1"/>
  <c r="E127" i="1"/>
  <c r="K127" i="1" s="1"/>
  <c r="G126" i="1"/>
  <c r="E12735" i="1"/>
  <c r="K12735" i="1" s="1"/>
  <c r="G12734" i="1"/>
  <c r="J127" i="1" l="1"/>
  <c r="I127" i="1"/>
  <c r="E14818" i="1"/>
  <c r="K14817" i="1"/>
  <c r="G14817" i="1"/>
  <c r="K11825" i="1"/>
  <c r="E11826" i="1"/>
  <c r="G11825" i="1"/>
  <c r="K12420" i="1"/>
  <c r="E12421" i="1"/>
  <c r="G12420" i="1"/>
  <c r="K9830" i="1"/>
  <c r="G9830" i="1"/>
  <c r="E9831" i="1"/>
  <c r="K12168" i="1"/>
  <c r="E12169" i="1"/>
  <c r="G12168" i="1"/>
  <c r="K5935" i="1"/>
  <c r="E5936" i="1"/>
  <c r="G5935" i="1"/>
  <c r="K11106" i="1"/>
  <c r="E11107" i="1"/>
  <c r="G11106" i="1"/>
  <c r="E12967" i="1"/>
  <c r="K12966" i="1"/>
  <c r="G12966" i="1"/>
  <c r="E128" i="1"/>
  <c r="K128" i="1" s="1"/>
  <c r="G127" i="1"/>
  <c r="E11590" i="1"/>
  <c r="K11590" i="1" s="1"/>
  <c r="G11589" i="1"/>
  <c r="E12736" i="1"/>
  <c r="K12736" i="1" s="1"/>
  <c r="G12735" i="1"/>
  <c r="E14518" i="1"/>
  <c r="K14518" i="1" s="1"/>
  <c r="G14517" i="1"/>
  <c r="E3373" i="1"/>
  <c r="K3373" i="1" s="1"/>
  <c r="G3372" i="1"/>
  <c r="E9155" i="1"/>
  <c r="K9155" i="1" s="1"/>
  <c r="G9154" i="1"/>
  <c r="E13919" i="1"/>
  <c r="K13919" i="1" s="1"/>
  <c r="G13918" i="1"/>
  <c r="E8301" i="1"/>
  <c r="K8301" i="1" s="1"/>
  <c r="G8300" i="1"/>
  <c r="E13490" i="1"/>
  <c r="K13490" i="1" s="1"/>
  <c r="G13489" i="1"/>
  <c r="E2633" i="1"/>
  <c r="K2633" i="1" s="1"/>
  <c r="G2632" i="1"/>
  <c r="E468" i="1"/>
  <c r="K468" i="1" s="1"/>
  <c r="G467" i="1"/>
  <c r="E3118" i="1"/>
  <c r="K3118" i="1" s="1"/>
  <c r="G3117" i="1"/>
  <c r="E7261" i="1"/>
  <c r="K7261" i="1" s="1"/>
  <c r="G7260" i="1"/>
  <c r="E5024" i="1"/>
  <c r="K5024" i="1" s="1"/>
  <c r="G5023" i="1"/>
  <c r="E8609" i="1"/>
  <c r="K8609" i="1" s="1"/>
  <c r="G8608" i="1"/>
  <c r="E3758" i="1"/>
  <c r="K3758" i="1" s="1"/>
  <c r="G3757" i="1"/>
  <c r="E4650" i="1"/>
  <c r="K4650" i="1" s="1"/>
  <c r="G4649" i="1"/>
  <c r="E5155" i="1"/>
  <c r="K5155" i="1" s="1"/>
  <c r="G5154" i="1"/>
  <c r="E2313" i="1"/>
  <c r="K2313" i="1" s="1"/>
  <c r="G2312" i="1"/>
  <c r="E931" i="1"/>
  <c r="K931" i="1" s="1"/>
  <c r="G930" i="1"/>
  <c r="E14224" i="1"/>
  <c r="K14224" i="1" s="1"/>
  <c r="G14223" i="1"/>
  <c r="E10813" i="1"/>
  <c r="K10813" i="1" s="1"/>
  <c r="G10812" i="1"/>
  <c r="E1860" i="1"/>
  <c r="K1860" i="1" s="1"/>
  <c r="G1859" i="1"/>
  <c r="E6490" i="1"/>
  <c r="K6490" i="1" s="1"/>
  <c r="G6489" i="1"/>
  <c r="E6360" i="1"/>
  <c r="K6360" i="1" s="1"/>
  <c r="G6359" i="1"/>
  <c r="E8811" i="1"/>
  <c r="K8811" i="1" s="1"/>
  <c r="G8810" i="1"/>
  <c r="E4037" i="1"/>
  <c r="K4037" i="1" s="1"/>
  <c r="G4036" i="1"/>
  <c r="E1354" i="1"/>
  <c r="K1354" i="1" s="1"/>
  <c r="G1353" i="1"/>
  <c r="E728" i="1"/>
  <c r="K728" i="1" s="1"/>
  <c r="G727" i="1"/>
  <c r="E8082" i="1"/>
  <c r="K8082" i="1" s="1"/>
  <c r="G8081" i="1"/>
  <c r="E1535" i="1"/>
  <c r="K1535" i="1" s="1"/>
  <c r="G1534" i="1"/>
  <c r="E10019" i="1"/>
  <c r="K10019" i="1" s="1"/>
  <c r="G10018" i="1"/>
  <c r="E9417" i="1"/>
  <c r="K9417" i="1" s="1"/>
  <c r="G9416" i="1"/>
  <c r="E6874" i="1"/>
  <c r="K6874" i="1" s="1"/>
  <c r="G6873" i="1"/>
  <c r="E10230" i="1"/>
  <c r="K10230" i="1" s="1"/>
  <c r="G10229" i="1"/>
  <c r="E5552" i="1"/>
  <c r="K5552" i="1" s="1"/>
  <c r="G5551" i="1"/>
  <c r="E7616" i="1"/>
  <c r="K7616" i="1" s="1"/>
  <c r="G7615" i="1"/>
  <c r="J128" i="1" l="1"/>
  <c r="I128" i="1"/>
  <c r="E14819" i="1"/>
  <c r="K14818" i="1"/>
  <c r="G14818" i="1"/>
  <c r="E12968" i="1"/>
  <c r="K12967" i="1"/>
  <c r="G12967" i="1"/>
  <c r="K12169" i="1"/>
  <c r="E12170" i="1"/>
  <c r="G12169" i="1"/>
  <c r="K5936" i="1"/>
  <c r="E5937" i="1"/>
  <c r="G5936" i="1"/>
  <c r="K11826" i="1"/>
  <c r="E11827" i="1"/>
  <c r="G11826" i="1"/>
  <c r="K11107" i="1"/>
  <c r="G11107" i="1"/>
  <c r="E11108" i="1"/>
  <c r="K9831" i="1"/>
  <c r="E9832" i="1"/>
  <c r="G9831" i="1"/>
  <c r="K12421" i="1"/>
  <c r="E12422" i="1"/>
  <c r="G12421" i="1"/>
  <c r="E10814" i="1"/>
  <c r="K10814" i="1" s="1"/>
  <c r="G10813" i="1"/>
  <c r="E2314" i="1"/>
  <c r="K2314" i="1" s="1"/>
  <c r="G2313" i="1"/>
  <c r="E3119" i="1"/>
  <c r="K3119" i="1" s="1"/>
  <c r="G3118" i="1"/>
  <c r="E9418" i="1"/>
  <c r="K9418" i="1" s="1"/>
  <c r="G9417" i="1"/>
  <c r="E4038" i="1"/>
  <c r="K4038" i="1" s="1"/>
  <c r="G4037" i="1"/>
  <c r="E1861" i="1"/>
  <c r="K1861" i="1" s="1"/>
  <c r="G1860" i="1"/>
  <c r="E932" i="1"/>
  <c r="K932" i="1" s="1"/>
  <c r="G931" i="1"/>
  <c r="E3759" i="1"/>
  <c r="K3759" i="1" s="1"/>
  <c r="G3758" i="1"/>
  <c r="E13491" i="1"/>
  <c r="K13491" i="1" s="1"/>
  <c r="G13490" i="1"/>
  <c r="E12737" i="1"/>
  <c r="K12737" i="1" s="1"/>
  <c r="G12736" i="1"/>
  <c r="E7617" i="1"/>
  <c r="K7617" i="1" s="1"/>
  <c r="G7616" i="1"/>
  <c r="E10020" i="1"/>
  <c r="K10020" i="1" s="1"/>
  <c r="G10019" i="1"/>
  <c r="E8083" i="1"/>
  <c r="K8083" i="1" s="1"/>
  <c r="G8082" i="1"/>
  <c r="E3374" i="1"/>
  <c r="K3374" i="1" s="1"/>
  <c r="G3373" i="1"/>
  <c r="E11591" i="1"/>
  <c r="K11591" i="1" s="1"/>
  <c r="G11590" i="1"/>
  <c r="E1355" i="1"/>
  <c r="K1355" i="1" s="1"/>
  <c r="G1354" i="1"/>
  <c r="E6491" i="1"/>
  <c r="K6491" i="1" s="1"/>
  <c r="G6490" i="1"/>
  <c r="E4651" i="1"/>
  <c r="K4651" i="1" s="1"/>
  <c r="G4650" i="1"/>
  <c r="E7262" i="1"/>
  <c r="K7262" i="1" s="1"/>
  <c r="G7261" i="1"/>
  <c r="E2634" i="1"/>
  <c r="K2634" i="1" s="1"/>
  <c r="G2633" i="1"/>
  <c r="E9156" i="1"/>
  <c r="K9156" i="1" s="1"/>
  <c r="G9155" i="1"/>
  <c r="E14519" i="1"/>
  <c r="K14519" i="1" s="1"/>
  <c r="G14518" i="1"/>
  <c r="E8812" i="1"/>
  <c r="K8812" i="1" s="1"/>
  <c r="G8811" i="1"/>
  <c r="E8610" i="1"/>
  <c r="K8610" i="1" s="1"/>
  <c r="G8609" i="1"/>
  <c r="E8302" i="1"/>
  <c r="K8302" i="1" s="1"/>
  <c r="G8301" i="1"/>
  <c r="E6875" i="1"/>
  <c r="K6875" i="1" s="1"/>
  <c r="G6874" i="1"/>
  <c r="E5553" i="1"/>
  <c r="K5553" i="1" s="1"/>
  <c r="G5552" i="1"/>
  <c r="E10231" i="1"/>
  <c r="K10231" i="1" s="1"/>
  <c r="G10230" i="1"/>
  <c r="E1536" i="1"/>
  <c r="K1536" i="1" s="1"/>
  <c r="G1535" i="1"/>
  <c r="E729" i="1"/>
  <c r="K729" i="1" s="1"/>
  <c r="G728" i="1"/>
  <c r="E6361" i="1"/>
  <c r="K6361" i="1" s="1"/>
  <c r="G6360" i="1"/>
  <c r="E14225" i="1"/>
  <c r="K14225" i="1" s="1"/>
  <c r="G14224" i="1"/>
  <c r="E5156" i="1"/>
  <c r="K5156" i="1" s="1"/>
  <c r="G5155" i="1"/>
  <c r="E5025" i="1"/>
  <c r="K5025" i="1" s="1"/>
  <c r="G5024" i="1"/>
  <c r="E469" i="1"/>
  <c r="K469" i="1" s="1"/>
  <c r="G468" i="1"/>
  <c r="E13920" i="1"/>
  <c r="K13920" i="1" s="1"/>
  <c r="G13919" i="1"/>
  <c r="E129" i="1"/>
  <c r="G128" i="1"/>
  <c r="I129" i="1" l="1"/>
  <c r="E14820" i="1"/>
  <c r="K14819" i="1"/>
  <c r="G14819" i="1"/>
  <c r="K12422" i="1"/>
  <c r="E12423" i="1"/>
  <c r="G12422" i="1"/>
  <c r="K5937" i="1"/>
  <c r="E5938" i="1"/>
  <c r="G5937" i="1"/>
  <c r="K11108" i="1"/>
  <c r="G11108" i="1"/>
  <c r="E11109" i="1"/>
  <c r="K11827" i="1"/>
  <c r="G11827" i="1"/>
  <c r="E11828" i="1"/>
  <c r="K129" i="1"/>
  <c r="J129" i="1" s="1"/>
  <c r="K9832" i="1"/>
  <c r="E9833" i="1"/>
  <c r="G9832" i="1"/>
  <c r="K12170" i="1"/>
  <c r="E12171" i="1"/>
  <c r="G12170" i="1"/>
  <c r="E12969" i="1"/>
  <c r="K12968" i="1"/>
  <c r="G12968" i="1"/>
  <c r="E5026" i="1"/>
  <c r="K5026" i="1" s="1"/>
  <c r="G5025" i="1"/>
  <c r="E730" i="1"/>
  <c r="K730" i="1" s="1"/>
  <c r="G729" i="1"/>
  <c r="E6876" i="1"/>
  <c r="K6876" i="1" s="1"/>
  <c r="G6875" i="1"/>
  <c r="E14520" i="1"/>
  <c r="K14520" i="1" s="1"/>
  <c r="G14519" i="1"/>
  <c r="E7618" i="1"/>
  <c r="K7618" i="1" s="1"/>
  <c r="G7617" i="1"/>
  <c r="E4039" i="1"/>
  <c r="K4039" i="1" s="1"/>
  <c r="G4038" i="1"/>
  <c r="E2315" i="1"/>
  <c r="K2315" i="1" s="1"/>
  <c r="G2314" i="1"/>
  <c r="E470" i="1"/>
  <c r="K470" i="1" s="1"/>
  <c r="G469" i="1"/>
  <c r="E5554" i="1"/>
  <c r="K5554" i="1" s="1"/>
  <c r="G5553" i="1"/>
  <c r="E8813" i="1"/>
  <c r="K8813" i="1" s="1"/>
  <c r="G8812" i="1"/>
  <c r="E7263" i="1"/>
  <c r="K7263" i="1" s="1"/>
  <c r="G7262" i="1"/>
  <c r="E1356" i="1"/>
  <c r="K1356" i="1" s="1"/>
  <c r="G1355" i="1"/>
  <c r="E8084" i="1"/>
  <c r="K8084" i="1" s="1"/>
  <c r="G8083" i="1"/>
  <c r="E13492" i="1"/>
  <c r="K13492" i="1" s="1"/>
  <c r="G13491" i="1"/>
  <c r="E1862" i="1"/>
  <c r="K1862" i="1" s="1"/>
  <c r="G1861" i="1"/>
  <c r="E3120" i="1"/>
  <c r="K3120" i="1" s="1"/>
  <c r="G3119" i="1"/>
  <c r="E4652" i="1"/>
  <c r="K4652" i="1" s="1"/>
  <c r="G4651" i="1"/>
  <c r="E13921" i="1"/>
  <c r="K13921" i="1" s="1"/>
  <c r="G13920" i="1"/>
  <c r="E14226" i="1"/>
  <c r="K14226" i="1" s="1"/>
  <c r="G14225" i="1"/>
  <c r="E10232" i="1"/>
  <c r="K10232" i="1" s="1"/>
  <c r="G10231" i="1"/>
  <c r="E8611" i="1"/>
  <c r="K8611" i="1" s="1"/>
  <c r="G8610" i="1"/>
  <c r="E2635" i="1"/>
  <c r="K2635" i="1" s="1"/>
  <c r="G2634" i="1"/>
  <c r="E6492" i="1"/>
  <c r="K6492" i="1" s="1"/>
  <c r="G6491" i="1"/>
  <c r="E3375" i="1"/>
  <c r="K3375" i="1" s="1"/>
  <c r="G3374" i="1"/>
  <c r="E933" i="1"/>
  <c r="K933" i="1" s="1"/>
  <c r="G932" i="1"/>
  <c r="E9419" i="1"/>
  <c r="K9419" i="1" s="1"/>
  <c r="G9418" i="1"/>
  <c r="E130" i="1"/>
  <c r="K130" i="1" s="1"/>
  <c r="G129" i="1"/>
  <c r="E10021" i="1"/>
  <c r="K10021" i="1" s="1"/>
  <c r="G10020" i="1"/>
  <c r="E6362" i="1"/>
  <c r="K6362" i="1" s="1"/>
  <c r="G6361" i="1"/>
  <c r="E5157" i="1"/>
  <c r="K5157" i="1" s="1"/>
  <c r="G5156" i="1"/>
  <c r="E1537" i="1"/>
  <c r="K1537" i="1" s="1"/>
  <c r="G1536" i="1"/>
  <c r="E8303" i="1"/>
  <c r="K8303" i="1" s="1"/>
  <c r="G8302" i="1"/>
  <c r="E9157" i="1"/>
  <c r="K9157" i="1" s="1"/>
  <c r="G9156" i="1"/>
  <c r="E11592" i="1"/>
  <c r="K11592" i="1" s="1"/>
  <c r="G11591" i="1"/>
  <c r="E12738" i="1"/>
  <c r="K12738" i="1" s="1"/>
  <c r="G12737" i="1"/>
  <c r="E3760" i="1"/>
  <c r="K3760" i="1" s="1"/>
  <c r="G3759" i="1"/>
  <c r="E10815" i="1"/>
  <c r="K10815" i="1" s="1"/>
  <c r="G10814" i="1"/>
  <c r="J130" i="1" l="1"/>
  <c r="I130" i="1"/>
  <c r="E14821" i="1"/>
  <c r="K14820" i="1"/>
  <c r="G14820" i="1"/>
  <c r="K9833" i="1"/>
  <c r="G9833" i="1"/>
  <c r="E9834" i="1"/>
  <c r="K11828" i="1"/>
  <c r="G11828" i="1"/>
  <c r="E11829" i="1"/>
  <c r="K12171" i="1"/>
  <c r="G12171" i="1"/>
  <c r="E12172" i="1"/>
  <c r="K12423" i="1"/>
  <c r="E12424" i="1"/>
  <c r="G12423" i="1"/>
  <c r="E12970" i="1"/>
  <c r="K12969" i="1"/>
  <c r="G12969" i="1"/>
  <c r="K11109" i="1"/>
  <c r="E11110" i="1"/>
  <c r="G11109" i="1"/>
  <c r="K5938" i="1"/>
  <c r="E5939" i="1"/>
  <c r="G5938" i="1"/>
  <c r="E8814" i="1"/>
  <c r="K8814" i="1" s="1"/>
  <c r="G8813" i="1"/>
  <c r="E10816" i="1"/>
  <c r="K10816" i="1" s="1"/>
  <c r="G10815" i="1"/>
  <c r="E1538" i="1"/>
  <c r="K1538" i="1" s="1"/>
  <c r="G1537" i="1"/>
  <c r="E10022" i="1"/>
  <c r="K10022" i="1" s="1"/>
  <c r="G10021" i="1"/>
  <c r="E4040" i="1"/>
  <c r="K4040" i="1" s="1"/>
  <c r="G4039" i="1"/>
  <c r="E6877" i="1"/>
  <c r="K6877" i="1" s="1"/>
  <c r="G6876" i="1"/>
  <c r="E12739" i="1"/>
  <c r="K12739" i="1" s="1"/>
  <c r="G12738" i="1"/>
  <c r="E8304" i="1"/>
  <c r="K8304" i="1" s="1"/>
  <c r="G8303" i="1"/>
  <c r="E6363" i="1"/>
  <c r="K6363" i="1" s="1"/>
  <c r="G6362" i="1"/>
  <c r="E934" i="1"/>
  <c r="K934" i="1" s="1"/>
  <c r="G933" i="1"/>
  <c r="E2636" i="1"/>
  <c r="K2636" i="1" s="1"/>
  <c r="G2635" i="1"/>
  <c r="E13922" i="1"/>
  <c r="K13922" i="1" s="1"/>
  <c r="G13921" i="1"/>
  <c r="E1863" i="1"/>
  <c r="K1863" i="1" s="1"/>
  <c r="G1862" i="1"/>
  <c r="E7264" i="1"/>
  <c r="K7264" i="1" s="1"/>
  <c r="G7263" i="1"/>
  <c r="E2316" i="1"/>
  <c r="K2316" i="1" s="1"/>
  <c r="G2315" i="1"/>
  <c r="E14521" i="1"/>
  <c r="K14521" i="1" s="1"/>
  <c r="G14520" i="1"/>
  <c r="E8612" i="1"/>
  <c r="K8612" i="1" s="1"/>
  <c r="G8611" i="1"/>
  <c r="E13493" i="1"/>
  <c r="K13493" i="1" s="1"/>
  <c r="G13492" i="1"/>
  <c r="E3761" i="1"/>
  <c r="K3761" i="1" s="1"/>
  <c r="G3760" i="1"/>
  <c r="E9158" i="1"/>
  <c r="K9158" i="1" s="1"/>
  <c r="G9157" i="1"/>
  <c r="E6493" i="1"/>
  <c r="K6493" i="1" s="1"/>
  <c r="G6492" i="1"/>
  <c r="E14227" i="1"/>
  <c r="K14227" i="1" s="1"/>
  <c r="G14226" i="1"/>
  <c r="E1357" i="1"/>
  <c r="K1357" i="1" s="1"/>
  <c r="G1356" i="1"/>
  <c r="E471" i="1"/>
  <c r="K471" i="1" s="1"/>
  <c r="G470" i="1"/>
  <c r="E5027" i="1"/>
  <c r="K5027" i="1" s="1"/>
  <c r="G5026" i="1"/>
  <c r="E11593" i="1"/>
  <c r="K11593" i="1" s="1"/>
  <c r="G11592" i="1"/>
  <c r="E9420" i="1"/>
  <c r="K9420" i="1" s="1"/>
  <c r="G9419" i="1"/>
  <c r="E3121" i="1"/>
  <c r="K3121" i="1" s="1"/>
  <c r="G3120" i="1"/>
  <c r="E5158" i="1"/>
  <c r="K5158" i="1" s="1"/>
  <c r="G5157" i="1"/>
  <c r="E131" i="1"/>
  <c r="K131" i="1" s="1"/>
  <c r="G130" i="1"/>
  <c r="E3376" i="1"/>
  <c r="K3376" i="1" s="1"/>
  <c r="G3375" i="1"/>
  <c r="E10233" i="1"/>
  <c r="K10233" i="1" s="1"/>
  <c r="G10232" i="1"/>
  <c r="E4653" i="1"/>
  <c r="K4653" i="1" s="1"/>
  <c r="G4652" i="1"/>
  <c r="E8085" i="1"/>
  <c r="K8085" i="1" s="1"/>
  <c r="G8084" i="1"/>
  <c r="E5555" i="1"/>
  <c r="K5555" i="1" s="1"/>
  <c r="G5554" i="1"/>
  <c r="E7619" i="1"/>
  <c r="K7619" i="1" s="1"/>
  <c r="G7618" i="1"/>
  <c r="E731" i="1"/>
  <c r="K731" i="1" s="1"/>
  <c r="G730" i="1"/>
  <c r="J131" i="1" l="1"/>
  <c r="I131" i="1"/>
  <c r="E14822" i="1"/>
  <c r="K14821" i="1"/>
  <c r="G14821" i="1"/>
  <c r="K5939" i="1"/>
  <c r="E5940" i="1"/>
  <c r="G5939" i="1"/>
  <c r="K12424" i="1"/>
  <c r="E12425" i="1"/>
  <c r="G12424" i="1"/>
  <c r="K9834" i="1"/>
  <c r="G9834" i="1"/>
  <c r="E9835" i="1"/>
  <c r="K11829" i="1"/>
  <c r="E11830" i="1"/>
  <c r="G11829" i="1"/>
  <c r="K11110" i="1"/>
  <c r="E11111" i="1"/>
  <c r="G11110" i="1"/>
  <c r="E12971" i="1"/>
  <c r="K12970" i="1"/>
  <c r="G12970" i="1"/>
  <c r="K12172" i="1"/>
  <c r="G12172" i="1"/>
  <c r="E12173" i="1"/>
  <c r="E10234" i="1"/>
  <c r="K10234" i="1" s="1"/>
  <c r="G10233" i="1"/>
  <c r="E472" i="1"/>
  <c r="K472" i="1" s="1"/>
  <c r="G471" i="1"/>
  <c r="E9159" i="1"/>
  <c r="K9159" i="1" s="1"/>
  <c r="G9158" i="1"/>
  <c r="E8613" i="1"/>
  <c r="K8613" i="1" s="1"/>
  <c r="G8612" i="1"/>
  <c r="E1864" i="1"/>
  <c r="K1864" i="1" s="1"/>
  <c r="G1863" i="1"/>
  <c r="E6364" i="1"/>
  <c r="K6364" i="1" s="1"/>
  <c r="G6363" i="1"/>
  <c r="E4041" i="1"/>
  <c r="K4041" i="1" s="1"/>
  <c r="G4040" i="1"/>
  <c r="E10817" i="1"/>
  <c r="K10817" i="1" s="1"/>
  <c r="G10816" i="1"/>
  <c r="E732" i="1"/>
  <c r="K732" i="1" s="1"/>
  <c r="G731" i="1"/>
  <c r="E4654" i="1"/>
  <c r="K4654" i="1" s="1"/>
  <c r="G4653" i="1"/>
  <c r="E5159" i="1"/>
  <c r="K5159" i="1" s="1"/>
  <c r="G5158" i="1"/>
  <c r="E9421" i="1"/>
  <c r="K9421" i="1" s="1"/>
  <c r="G9420" i="1"/>
  <c r="E6494" i="1"/>
  <c r="K6494" i="1" s="1"/>
  <c r="G6493" i="1"/>
  <c r="E7265" i="1"/>
  <c r="K7265" i="1" s="1"/>
  <c r="G7264" i="1"/>
  <c r="E935" i="1"/>
  <c r="K935" i="1" s="1"/>
  <c r="G934" i="1"/>
  <c r="E6878" i="1"/>
  <c r="K6878" i="1" s="1"/>
  <c r="G6877" i="1"/>
  <c r="E1539" i="1"/>
  <c r="K1539" i="1" s="1"/>
  <c r="G1538" i="1"/>
  <c r="E8086" i="1"/>
  <c r="K8086" i="1" s="1"/>
  <c r="G8085" i="1"/>
  <c r="E132" i="1"/>
  <c r="K132" i="1" s="1"/>
  <c r="G131" i="1"/>
  <c r="E3122" i="1"/>
  <c r="K3122" i="1" s="1"/>
  <c r="G3121" i="1"/>
  <c r="E5028" i="1"/>
  <c r="K5028" i="1" s="1"/>
  <c r="G5027" i="1"/>
  <c r="E14228" i="1"/>
  <c r="K14228" i="1" s="1"/>
  <c r="G14227" i="1"/>
  <c r="E13494" i="1"/>
  <c r="K13494" i="1" s="1"/>
  <c r="G13493" i="1"/>
  <c r="E2317" i="1"/>
  <c r="K2317" i="1" s="1"/>
  <c r="G2316" i="1"/>
  <c r="E2637" i="1"/>
  <c r="K2637" i="1" s="1"/>
  <c r="G2636" i="1"/>
  <c r="E12740" i="1"/>
  <c r="K12740" i="1" s="1"/>
  <c r="G12739" i="1"/>
  <c r="E10023" i="1"/>
  <c r="K10023" i="1" s="1"/>
  <c r="G10022" i="1"/>
  <c r="E7620" i="1"/>
  <c r="K7620" i="1" s="1"/>
  <c r="G7619" i="1"/>
  <c r="E5556" i="1"/>
  <c r="K5556" i="1" s="1"/>
  <c r="G5555" i="1"/>
  <c r="E3377" i="1"/>
  <c r="K3377" i="1" s="1"/>
  <c r="G3376" i="1"/>
  <c r="E11594" i="1"/>
  <c r="K11594" i="1" s="1"/>
  <c r="G11593" i="1"/>
  <c r="E1358" i="1"/>
  <c r="K1358" i="1" s="1"/>
  <c r="G1357" i="1"/>
  <c r="E3762" i="1"/>
  <c r="K3762" i="1" s="1"/>
  <c r="G3761" i="1"/>
  <c r="E14522" i="1"/>
  <c r="K14522" i="1" s="1"/>
  <c r="G14521" i="1"/>
  <c r="E13923" i="1"/>
  <c r="K13923" i="1" s="1"/>
  <c r="G13922" i="1"/>
  <c r="E8305" i="1"/>
  <c r="K8305" i="1" s="1"/>
  <c r="G8304" i="1"/>
  <c r="E8815" i="1"/>
  <c r="K8815" i="1" s="1"/>
  <c r="G8814" i="1"/>
  <c r="J132" i="1" l="1"/>
  <c r="I132" i="1"/>
  <c r="E14823" i="1"/>
  <c r="K14822" i="1"/>
  <c r="G14822" i="1"/>
  <c r="E12972" i="1"/>
  <c r="K12971" i="1"/>
  <c r="G12971" i="1"/>
  <c r="K11830" i="1"/>
  <c r="E11831" i="1"/>
  <c r="G11830" i="1"/>
  <c r="K11111" i="1"/>
  <c r="E11112" i="1"/>
  <c r="G11111" i="1"/>
  <c r="K5940" i="1"/>
  <c r="E5941" i="1"/>
  <c r="G5940" i="1"/>
  <c r="K12173" i="1"/>
  <c r="G12173" i="1"/>
  <c r="E12174" i="1"/>
  <c r="K9835" i="1"/>
  <c r="E9836" i="1"/>
  <c r="G9835" i="1"/>
  <c r="K12425" i="1"/>
  <c r="G12425" i="1"/>
  <c r="E12426" i="1"/>
  <c r="E8306" i="1"/>
  <c r="K8306" i="1" s="1"/>
  <c r="G8305" i="1"/>
  <c r="E3763" i="1"/>
  <c r="K3763" i="1" s="1"/>
  <c r="G3762" i="1"/>
  <c r="E3378" i="1"/>
  <c r="K3378" i="1" s="1"/>
  <c r="G3377" i="1"/>
  <c r="E8816" i="1"/>
  <c r="K8816" i="1" s="1"/>
  <c r="G8815" i="1"/>
  <c r="E14523" i="1"/>
  <c r="K14523" i="1" s="1"/>
  <c r="G14522" i="1"/>
  <c r="E10024" i="1"/>
  <c r="K10024" i="1" s="1"/>
  <c r="G10023" i="1"/>
  <c r="E13495" i="1"/>
  <c r="K13495" i="1" s="1"/>
  <c r="G13494" i="1"/>
  <c r="E133" i="1"/>
  <c r="K133" i="1" s="1"/>
  <c r="G132" i="1"/>
  <c r="E7266" i="1"/>
  <c r="K7266" i="1" s="1"/>
  <c r="G7265" i="1"/>
  <c r="E9422" i="1"/>
  <c r="K9422" i="1" s="1"/>
  <c r="G9421" i="1"/>
  <c r="E10818" i="1"/>
  <c r="K10818" i="1" s="1"/>
  <c r="G10817" i="1"/>
  <c r="E8614" i="1"/>
  <c r="K8614" i="1" s="1"/>
  <c r="G8613" i="1"/>
  <c r="E13924" i="1"/>
  <c r="K13924" i="1" s="1"/>
  <c r="G13923" i="1"/>
  <c r="E11595" i="1"/>
  <c r="K11595" i="1" s="1"/>
  <c r="G11594" i="1"/>
  <c r="E7621" i="1"/>
  <c r="K7621" i="1" s="1"/>
  <c r="G7620" i="1"/>
  <c r="E2318" i="1"/>
  <c r="K2318" i="1" s="1"/>
  <c r="G2317" i="1"/>
  <c r="E3123" i="1"/>
  <c r="K3123" i="1" s="1"/>
  <c r="G3122" i="1"/>
  <c r="E936" i="1"/>
  <c r="K936" i="1" s="1"/>
  <c r="G935" i="1"/>
  <c r="E733" i="1"/>
  <c r="K733" i="1" s="1"/>
  <c r="G732" i="1"/>
  <c r="E1865" i="1"/>
  <c r="K1865" i="1" s="1"/>
  <c r="G1864" i="1"/>
  <c r="E1359" i="1"/>
  <c r="K1359" i="1" s="1"/>
  <c r="G1358" i="1"/>
  <c r="E5557" i="1"/>
  <c r="K5557" i="1" s="1"/>
  <c r="G5556" i="1"/>
  <c r="E2638" i="1"/>
  <c r="K2638" i="1" s="1"/>
  <c r="G2637" i="1"/>
  <c r="E5029" i="1"/>
  <c r="K5029" i="1" s="1"/>
  <c r="G5028" i="1"/>
  <c r="E6879" i="1"/>
  <c r="K6879" i="1" s="1"/>
  <c r="G6878" i="1"/>
  <c r="E6495" i="1"/>
  <c r="K6495" i="1" s="1"/>
  <c r="G6494" i="1"/>
  <c r="E4655" i="1"/>
  <c r="K4655" i="1" s="1"/>
  <c r="G4654" i="1"/>
  <c r="E6365" i="1"/>
  <c r="K6365" i="1" s="1"/>
  <c r="G6364" i="1"/>
  <c r="E473" i="1"/>
  <c r="K473" i="1" s="1"/>
  <c r="G472" i="1"/>
  <c r="E12741" i="1"/>
  <c r="K12741" i="1" s="1"/>
  <c r="G12740" i="1"/>
  <c r="E14229" i="1"/>
  <c r="K14229" i="1" s="1"/>
  <c r="G14228" i="1"/>
  <c r="E8087" i="1"/>
  <c r="K8087" i="1" s="1"/>
  <c r="G8086" i="1"/>
  <c r="E1540" i="1"/>
  <c r="K1540" i="1" s="1"/>
  <c r="G1539" i="1"/>
  <c r="E5160" i="1"/>
  <c r="K5160" i="1" s="1"/>
  <c r="G5159" i="1"/>
  <c r="E4042" i="1"/>
  <c r="K4042" i="1" s="1"/>
  <c r="G4041" i="1"/>
  <c r="E9160" i="1"/>
  <c r="K9160" i="1" s="1"/>
  <c r="G9159" i="1"/>
  <c r="E10235" i="1"/>
  <c r="K10235" i="1" s="1"/>
  <c r="G10234" i="1"/>
  <c r="J133" i="1" l="1"/>
  <c r="I133" i="1"/>
  <c r="E14824" i="1"/>
  <c r="K14823" i="1"/>
  <c r="G14823" i="1"/>
  <c r="K11112" i="1"/>
  <c r="G11112" i="1"/>
  <c r="E11113" i="1"/>
  <c r="K12174" i="1"/>
  <c r="E12175" i="1"/>
  <c r="G12174" i="1"/>
  <c r="K5941" i="1"/>
  <c r="E5942" i="1"/>
  <c r="G5941" i="1"/>
  <c r="K12426" i="1"/>
  <c r="E12427" i="1"/>
  <c r="G12426" i="1"/>
  <c r="K9836" i="1"/>
  <c r="G9836" i="1"/>
  <c r="E9837" i="1"/>
  <c r="K11831" i="1"/>
  <c r="E11832" i="1"/>
  <c r="G11831" i="1"/>
  <c r="E12973" i="1"/>
  <c r="K12972" i="1"/>
  <c r="G12972" i="1"/>
  <c r="E10236" i="1"/>
  <c r="K10236" i="1" s="1"/>
  <c r="G10235" i="1"/>
  <c r="E12742" i="1"/>
  <c r="K12742" i="1" s="1"/>
  <c r="G12741" i="1"/>
  <c r="E4656" i="1"/>
  <c r="K4656" i="1" s="1"/>
  <c r="G4655" i="1"/>
  <c r="E2639" i="1"/>
  <c r="K2639" i="1" s="1"/>
  <c r="G2638" i="1"/>
  <c r="E1866" i="1"/>
  <c r="K1866" i="1" s="1"/>
  <c r="G1865" i="1"/>
  <c r="E3124" i="1"/>
  <c r="K3124" i="1" s="1"/>
  <c r="G3123" i="1"/>
  <c r="E13925" i="1"/>
  <c r="K13925" i="1" s="1"/>
  <c r="G13924" i="1"/>
  <c r="E9423" i="1"/>
  <c r="K9423" i="1" s="1"/>
  <c r="G9422" i="1"/>
  <c r="E3764" i="1"/>
  <c r="K3764" i="1" s="1"/>
  <c r="G3763" i="1"/>
  <c r="E5161" i="1"/>
  <c r="K5161" i="1" s="1"/>
  <c r="G5160" i="1"/>
  <c r="E14230" i="1"/>
  <c r="K14230" i="1" s="1"/>
  <c r="G14229" i="1"/>
  <c r="E6366" i="1"/>
  <c r="K6366" i="1" s="1"/>
  <c r="G6365" i="1"/>
  <c r="E5030" i="1"/>
  <c r="K5030" i="1" s="1"/>
  <c r="G5029" i="1"/>
  <c r="E937" i="1"/>
  <c r="K937" i="1" s="1"/>
  <c r="G936" i="1"/>
  <c r="E11596" i="1"/>
  <c r="K11596" i="1" s="1"/>
  <c r="G11595" i="1"/>
  <c r="E10819" i="1"/>
  <c r="K10819" i="1" s="1"/>
  <c r="G10818" i="1"/>
  <c r="E10025" i="1"/>
  <c r="K10025" i="1" s="1"/>
  <c r="G10024" i="1"/>
  <c r="E3379" i="1"/>
  <c r="K3379" i="1" s="1"/>
  <c r="G3378" i="1"/>
  <c r="E4043" i="1"/>
  <c r="K4043" i="1" s="1"/>
  <c r="G4042" i="1"/>
  <c r="E8088" i="1"/>
  <c r="K8088" i="1" s="1"/>
  <c r="G8087" i="1"/>
  <c r="E474" i="1"/>
  <c r="K474" i="1" s="1"/>
  <c r="G473" i="1"/>
  <c r="E6880" i="1"/>
  <c r="K6880" i="1" s="1"/>
  <c r="G6879" i="1"/>
  <c r="E1360" i="1"/>
  <c r="K1360" i="1" s="1"/>
  <c r="G1359" i="1"/>
  <c r="E7622" i="1"/>
  <c r="K7622" i="1" s="1"/>
  <c r="G7621" i="1"/>
  <c r="E8615" i="1"/>
  <c r="K8615" i="1" s="1"/>
  <c r="G8614" i="1"/>
  <c r="E13496" i="1"/>
  <c r="K13496" i="1" s="1"/>
  <c r="G13495" i="1"/>
  <c r="E8817" i="1"/>
  <c r="K8817" i="1" s="1"/>
  <c r="G8816" i="1"/>
  <c r="E9161" i="1"/>
  <c r="K9161" i="1" s="1"/>
  <c r="G9160" i="1"/>
  <c r="E1541" i="1"/>
  <c r="K1541" i="1" s="1"/>
  <c r="G1540" i="1"/>
  <c r="E6496" i="1"/>
  <c r="K6496" i="1" s="1"/>
  <c r="G6495" i="1"/>
  <c r="E5558" i="1"/>
  <c r="K5558" i="1" s="1"/>
  <c r="G5557" i="1"/>
  <c r="E734" i="1"/>
  <c r="K734" i="1" s="1"/>
  <c r="G733" i="1"/>
  <c r="E2319" i="1"/>
  <c r="K2319" i="1" s="1"/>
  <c r="G2318" i="1"/>
  <c r="E7267" i="1"/>
  <c r="K7267" i="1" s="1"/>
  <c r="G7266" i="1"/>
  <c r="E134" i="1"/>
  <c r="G133" i="1"/>
  <c r="E14524" i="1"/>
  <c r="K14524" i="1" s="1"/>
  <c r="G14523" i="1"/>
  <c r="E8307" i="1"/>
  <c r="K8307" i="1" s="1"/>
  <c r="G8306" i="1"/>
  <c r="I134" i="1" l="1"/>
  <c r="E14825" i="1"/>
  <c r="G14824" i="1"/>
  <c r="K14824" i="1"/>
  <c r="E12974" i="1"/>
  <c r="K12973" i="1"/>
  <c r="G12973" i="1"/>
  <c r="K9837" i="1"/>
  <c r="E9838" i="1"/>
  <c r="G9837" i="1"/>
  <c r="K12427" i="1"/>
  <c r="G12427" i="1"/>
  <c r="E12428" i="1"/>
  <c r="K11113" i="1"/>
  <c r="G11113" i="1"/>
  <c r="E11114" i="1"/>
  <c r="K134" i="1"/>
  <c r="J134" i="1" s="1"/>
  <c r="K11832" i="1"/>
  <c r="G11832" i="1"/>
  <c r="E11833" i="1"/>
  <c r="K12175" i="1"/>
  <c r="E12176" i="1"/>
  <c r="G12175" i="1"/>
  <c r="K5942" i="1"/>
  <c r="G5942" i="1"/>
  <c r="E5943" i="1"/>
  <c r="E8616" i="1"/>
  <c r="K8616" i="1" s="1"/>
  <c r="G8615" i="1"/>
  <c r="E3380" i="1"/>
  <c r="K3380" i="1" s="1"/>
  <c r="G3379" i="1"/>
  <c r="E14231" i="1"/>
  <c r="K14231" i="1" s="1"/>
  <c r="G14230" i="1"/>
  <c r="E13926" i="1"/>
  <c r="K13926" i="1" s="1"/>
  <c r="G13925" i="1"/>
  <c r="E4657" i="1"/>
  <c r="K4657" i="1" s="1"/>
  <c r="G4656" i="1"/>
  <c r="E8308" i="1"/>
  <c r="K8308" i="1" s="1"/>
  <c r="G8307" i="1"/>
  <c r="E6497" i="1"/>
  <c r="K6497" i="1" s="1"/>
  <c r="G6496" i="1"/>
  <c r="E8818" i="1"/>
  <c r="K8818" i="1" s="1"/>
  <c r="G8817" i="1"/>
  <c r="E8089" i="1"/>
  <c r="K8089" i="1" s="1"/>
  <c r="G8088" i="1"/>
  <c r="E10820" i="1"/>
  <c r="K10820" i="1" s="1"/>
  <c r="G10819" i="1"/>
  <c r="E5031" i="1"/>
  <c r="K5031" i="1" s="1"/>
  <c r="G5030" i="1"/>
  <c r="E3765" i="1"/>
  <c r="K3765" i="1" s="1"/>
  <c r="G3764" i="1"/>
  <c r="E1867" i="1"/>
  <c r="K1867" i="1" s="1"/>
  <c r="G1866" i="1"/>
  <c r="E1542" i="1"/>
  <c r="K1542" i="1" s="1"/>
  <c r="G1541" i="1"/>
  <c r="E7268" i="1"/>
  <c r="K7268" i="1" s="1"/>
  <c r="G7267" i="1"/>
  <c r="E5559" i="1"/>
  <c r="K5559" i="1" s="1"/>
  <c r="G5558" i="1"/>
  <c r="E9162" i="1"/>
  <c r="K9162" i="1" s="1"/>
  <c r="G9161" i="1"/>
  <c r="E7623" i="1"/>
  <c r="K7623" i="1" s="1"/>
  <c r="G7622" i="1"/>
  <c r="E475" i="1"/>
  <c r="K475" i="1" s="1"/>
  <c r="G474" i="1"/>
  <c r="E10026" i="1"/>
  <c r="K10026" i="1" s="1"/>
  <c r="G10025" i="1"/>
  <c r="E5162" i="1"/>
  <c r="K5162" i="1" s="1"/>
  <c r="G5161" i="1"/>
  <c r="E3125" i="1"/>
  <c r="K3125" i="1" s="1"/>
  <c r="G3124" i="1"/>
  <c r="E12743" i="1"/>
  <c r="K12743" i="1" s="1"/>
  <c r="G12742" i="1"/>
  <c r="E135" i="1"/>
  <c r="K135" i="1" s="1"/>
  <c r="G134" i="1"/>
  <c r="E735" i="1"/>
  <c r="K735" i="1" s="1"/>
  <c r="G734" i="1"/>
  <c r="E6881" i="1"/>
  <c r="K6881" i="1" s="1"/>
  <c r="G6880" i="1"/>
  <c r="E938" i="1"/>
  <c r="K938" i="1" s="1"/>
  <c r="G937" i="1"/>
  <c r="E14525" i="1"/>
  <c r="K14525" i="1" s="1"/>
  <c r="G14524" i="1"/>
  <c r="E2320" i="1"/>
  <c r="K2320" i="1" s="1"/>
  <c r="G2319" i="1"/>
  <c r="E13497" i="1"/>
  <c r="K13497" i="1" s="1"/>
  <c r="G13496" i="1"/>
  <c r="E1361" i="1"/>
  <c r="K1361" i="1" s="1"/>
  <c r="G1360" i="1"/>
  <c r="E4044" i="1"/>
  <c r="K4044" i="1" s="1"/>
  <c r="G4043" i="1"/>
  <c r="E11597" i="1"/>
  <c r="K11597" i="1" s="1"/>
  <c r="G11596" i="1"/>
  <c r="E6367" i="1"/>
  <c r="G6366" i="1"/>
  <c r="E9424" i="1"/>
  <c r="K9424" i="1" s="1"/>
  <c r="G9423" i="1"/>
  <c r="E2640" i="1"/>
  <c r="K2640" i="1" s="1"/>
  <c r="G2639" i="1"/>
  <c r="E10237" i="1"/>
  <c r="K10237" i="1" s="1"/>
  <c r="G10236" i="1"/>
  <c r="J135" i="1" l="1"/>
  <c r="I135" i="1"/>
  <c r="E14826" i="1"/>
  <c r="K14825" i="1"/>
  <c r="G14825" i="1"/>
  <c r="K11114" i="1"/>
  <c r="E11115" i="1"/>
  <c r="G11114" i="1"/>
  <c r="K6367" i="1"/>
  <c r="K6368" i="1"/>
  <c r="J6368" i="1" s="1"/>
  <c r="K5943" i="1"/>
  <c r="E5944" i="1"/>
  <c r="G5943" i="1"/>
  <c r="K12176" i="1"/>
  <c r="E12177" i="1"/>
  <c r="G12176" i="1"/>
  <c r="K11833" i="1"/>
  <c r="G11833" i="1"/>
  <c r="E11834" i="1"/>
  <c r="K12428" i="1"/>
  <c r="E12429" i="1"/>
  <c r="G12428" i="1"/>
  <c r="K9838" i="1"/>
  <c r="E9839" i="1"/>
  <c r="G9838" i="1"/>
  <c r="E12975" i="1"/>
  <c r="K12974" i="1"/>
  <c r="G12974" i="1"/>
  <c r="E10238" i="1"/>
  <c r="K10238" i="1" s="1"/>
  <c r="G10237" i="1"/>
  <c r="E939" i="1"/>
  <c r="K939" i="1" s="1"/>
  <c r="G938" i="1"/>
  <c r="E12744" i="1"/>
  <c r="K12744" i="1" s="1"/>
  <c r="G12743" i="1"/>
  <c r="E10027" i="1"/>
  <c r="K10027" i="1" s="1"/>
  <c r="G10026" i="1"/>
  <c r="E5560" i="1"/>
  <c r="K5560" i="1" s="1"/>
  <c r="G5559" i="1"/>
  <c r="E1868" i="1"/>
  <c r="K1868" i="1" s="1"/>
  <c r="G1867" i="1"/>
  <c r="E8090" i="1"/>
  <c r="K8090" i="1" s="1"/>
  <c r="G8089" i="1"/>
  <c r="E14232" i="1"/>
  <c r="K14232" i="1" s="1"/>
  <c r="G14231" i="1"/>
  <c r="G6367" i="1"/>
  <c r="E1362" i="1"/>
  <c r="K1362" i="1" s="1"/>
  <c r="G1361" i="1"/>
  <c r="E14526" i="1"/>
  <c r="K14526" i="1" s="1"/>
  <c r="G14525" i="1"/>
  <c r="E136" i="1"/>
  <c r="K136" i="1" s="1"/>
  <c r="G135" i="1"/>
  <c r="E9163" i="1"/>
  <c r="K9163" i="1" s="1"/>
  <c r="G9162" i="1"/>
  <c r="E10821" i="1"/>
  <c r="K10821" i="1" s="1"/>
  <c r="G10820" i="1"/>
  <c r="E6498" i="1"/>
  <c r="K6498" i="1" s="1"/>
  <c r="G6497" i="1"/>
  <c r="E13927" i="1"/>
  <c r="K13927" i="1" s="1"/>
  <c r="G13926" i="1"/>
  <c r="E13498" i="1"/>
  <c r="K13498" i="1" s="1"/>
  <c r="G13497" i="1"/>
  <c r="E9425" i="1"/>
  <c r="K9425" i="1" s="1"/>
  <c r="G9424" i="1"/>
  <c r="E4045" i="1"/>
  <c r="K4045" i="1" s="1"/>
  <c r="G4044" i="1"/>
  <c r="E2321" i="1"/>
  <c r="K2321" i="1" s="1"/>
  <c r="G2320" i="1"/>
  <c r="E736" i="1"/>
  <c r="K736" i="1" s="1"/>
  <c r="G735" i="1"/>
  <c r="E5163" i="1"/>
  <c r="K5163" i="1" s="1"/>
  <c r="G5162" i="1"/>
  <c r="E7624" i="1"/>
  <c r="K7624" i="1" s="1"/>
  <c r="G7623" i="1"/>
  <c r="E1543" i="1"/>
  <c r="K1543" i="1" s="1"/>
  <c r="G1542" i="1"/>
  <c r="E5032" i="1"/>
  <c r="K5032" i="1" s="1"/>
  <c r="G5031" i="1"/>
  <c r="E8819" i="1"/>
  <c r="K8819" i="1" s="1"/>
  <c r="G8818" i="1"/>
  <c r="E4658" i="1"/>
  <c r="K4658" i="1" s="1"/>
  <c r="G4657" i="1"/>
  <c r="E8617" i="1"/>
  <c r="K8617" i="1" s="1"/>
  <c r="G8616" i="1"/>
  <c r="E2641" i="1"/>
  <c r="K2641" i="1" s="1"/>
  <c r="G2640" i="1"/>
  <c r="E11598" i="1"/>
  <c r="K11598" i="1" s="1"/>
  <c r="G11597" i="1"/>
  <c r="E6882" i="1"/>
  <c r="K6882" i="1" s="1"/>
  <c r="G6881" i="1"/>
  <c r="E3126" i="1"/>
  <c r="K3126" i="1" s="1"/>
  <c r="G3125" i="1"/>
  <c r="E476" i="1"/>
  <c r="K476" i="1" s="1"/>
  <c r="G475" i="1"/>
  <c r="E7269" i="1"/>
  <c r="K7269" i="1" s="1"/>
  <c r="G7268" i="1"/>
  <c r="E3766" i="1"/>
  <c r="K3766" i="1" s="1"/>
  <c r="G3765" i="1"/>
  <c r="E8309" i="1"/>
  <c r="K8309" i="1" s="1"/>
  <c r="G8308" i="1"/>
  <c r="E3381" i="1"/>
  <c r="K3381" i="1" s="1"/>
  <c r="G3380" i="1"/>
  <c r="J136" i="1" l="1"/>
  <c r="I136" i="1"/>
  <c r="E14827" i="1"/>
  <c r="K14826" i="1"/>
  <c r="G14826" i="1"/>
  <c r="K12429" i="1"/>
  <c r="E12430" i="1"/>
  <c r="G12429" i="1"/>
  <c r="K9839" i="1"/>
  <c r="E9840" i="1"/>
  <c r="G9839" i="1"/>
  <c r="K5944" i="1"/>
  <c r="E5945" i="1"/>
  <c r="G5944" i="1"/>
  <c r="K11834" i="1"/>
  <c r="E11835" i="1"/>
  <c r="G11834" i="1"/>
  <c r="K12177" i="1"/>
  <c r="E12178" i="1"/>
  <c r="G12177" i="1"/>
  <c r="K11115" i="1"/>
  <c r="G11115" i="1"/>
  <c r="E11116" i="1"/>
  <c r="E12976" i="1"/>
  <c r="K12975" i="1"/>
  <c r="G12975" i="1"/>
  <c r="E8310" i="1"/>
  <c r="K8310" i="1" s="1"/>
  <c r="G8309" i="1"/>
  <c r="E477" i="1"/>
  <c r="K477" i="1" s="1"/>
  <c r="G476" i="1"/>
  <c r="E11599" i="1"/>
  <c r="K11599" i="1" s="1"/>
  <c r="G11598" i="1"/>
  <c r="E8820" i="1"/>
  <c r="K8820" i="1" s="1"/>
  <c r="G8819" i="1"/>
  <c r="E5164" i="1"/>
  <c r="K5164" i="1" s="1"/>
  <c r="G5163" i="1"/>
  <c r="E9426" i="1"/>
  <c r="K9426" i="1" s="1"/>
  <c r="G9425" i="1"/>
  <c r="E6499" i="1"/>
  <c r="K6499" i="1" s="1"/>
  <c r="G6498" i="1"/>
  <c r="E1869" i="1"/>
  <c r="K1869" i="1" s="1"/>
  <c r="G1868" i="1"/>
  <c r="E940" i="1"/>
  <c r="K940" i="1" s="1"/>
  <c r="G939" i="1"/>
  <c r="E7270" i="1"/>
  <c r="K7270" i="1" s="1"/>
  <c r="G7269" i="1"/>
  <c r="E4659" i="1"/>
  <c r="K4659" i="1" s="1"/>
  <c r="G4658" i="1"/>
  <c r="E7625" i="1"/>
  <c r="K7625" i="1" s="1"/>
  <c r="G7624" i="1"/>
  <c r="E4046" i="1"/>
  <c r="K4046" i="1" s="1"/>
  <c r="G4045" i="1"/>
  <c r="E13928" i="1"/>
  <c r="K13928" i="1" s="1"/>
  <c r="G13927" i="1"/>
  <c r="E9164" i="1"/>
  <c r="K9164" i="1" s="1"/>
  <c r="G9163" i="1"/>
  <c r="E1363" i="1"/>
  <c r="K1363" i="1" s="1"/>
  <c r="G1362" i="1"/>
  <c r="E8091" i="1"/>
  <c r="K8091" i="1" s="1"/>
  <c r="G8090" i="1"/>
  <c r="E12745" i="1"/>
  <c r="K12745" i="1" s="1"/>
  <c r="G12744" i="1"/>
  <c r="E3767" i="1"/>
  <c r="K3767" i="1" s="1"/>
  <c r="G3766" i="1"/>
  <c r="E6883" i="1"/>
  <c r="K6883" i="1" s="1"/>
  <c r="G6882" i="1"/>
  <c r="E8618" i="1"/>
  <c r="K8618" i="1" s="1"/>
  <c r="G8617" i="1"/>
  <c r="E1544" i="1"/>
  <c r="K1544" i="1" s="1"/>
  <c r="G1543" i="1"/>
  <c r="E2322" i="1"/>
  <c r="K2322" i="1" s="1"/>
  <c r="G2321" i="1"/>
  <c r="E13499" i="1"/>
  <c r="K13499" i="1" s="1"/>
  <c r="G13498" i="1"/>
  <c r="E14527" i="1"/>
  <c r="K14527" i="1" s="1"/>
  <c r="G14526" i="1"/>
  <c r="E10028" i="1"/>
  <c r="K10028" i="1" s="1"/>
  <c r="G10027" i="1"/>
  <c r="E3382" i="1"/>
  <c r="K3382" i="1" s="1"/>
  <c r="G3381" i="1"/>
  <c r="E3127" i="1"/>
  <c r="K3127" i="1" s="1"/>
  <c r="G3126" i="1"/>
  <c r="E2642" i="1"/>
  <c r="K2642" i="1" s="1"/>
  <c r="G2641" i="1"/>
  <c r="E5033" i="1"/>
  <c r="K5033" i="1" s="1"/>
  <c r="G5032" i="1"/>
  <c r="E737" i="1"/>
  <c r="K737" i="1" s="1"/>
  <c r="G736" i="1"/>
  <c r="E10822" i="1"/>
  <c r="K10822" i="1" s="1"/>
  <c r="G10821" i="1"/>
  <c r="E137" i="1"/>
  <c r="K137" i="1" s="1"/>
  <c r="G136" i="1"/>
  <c r="E14233" i="1"/>
  <c r="K14233" i="1" s="1"/>
  <c r="G14232" i="1"/>
  <c r="E5561" i="1"/>
  <c r="K5561" i="1" s="1"/>
  <c r="G5560" i="1"/>
  <c r="E10239" i="1"/>
  <c r="K10239" i="1" s="1"/>
  <c r="G10238" i="1"/>
  <c r="J137" i="1" l="1"/>
  <c r="I137" i="1"/>
  <c r="E14828" i="1"/>
  <c r="K14827" i="1"/>
  <c r="G14827" i="1"/>
  <c r="K5945" i="1"/>
  <c r="G5945" i="1"/>
  <c r="E5946" i="1"/>
  <c r="E12977" i="1"/>
  <c r="K12976" i="1"/>
  <c r="G12976" i="1"/>
  <c r="K11835" i="1"/>
  <c r="E11836" i="1"/>
  <c r="G11835" i="1"/>
  <c r="K11116" i="1"/>
  <c r="E11117" i="1"/>
  <c r="G11116" i="1"/>
  <c r="K12178" i="1"/>
  <c r="E12179" i="1"/>
  <c r="G12178" i="1"/>
  <c r="K12430" i="1"/>
  <c r="E12431" i="1"/>
  <c r="G12430" i="1"/>
  <c r="K9840" i="1"/>
  <c r="G9840" i="1"/>
  <c r="E9841" i="1"/>
  <c r="E10240" i="1"/>
  <c r="K10240" i="1" s="1"/>
  <c r="G10239" i="1"/>
  <c r="E138" i="1"/>
  <c r="K138" i="1" s="1"/>
  <c r="G137" i="1"/>
  <c r="E5034" i="1"/>
  <c r="K5034" i="1" s="1"/>
  <c r="G5033" i="1"/>
  <c r="E10029" i="1"/>
  <c r="K10029" i="1" s="1"/>
  <c r="G10028" i="1"/>
  <c r="E13500" i="1"/>
  <c r="K13500" i="1" s="1"/>
  <c r="G13499" i="1"/>
  <c r="E6884" i="1"/>
  <c r="K6884" i="1" s="1"/>
  <c r="G6883" i="1"/>
  <c r="E1364" i="1"/>
  <c r="K1364" i="1" s="1"/>
  <c r="G1363" i="1"/>
  <c r="E7626" i="1"/>
  <c r="K7626" i="1" s="1"/>
  <c r="G7625" i="1"/>
  <c r="E941" i="1"/>
  <c r="K941" i="1" s="1"/>
  <c r="G940" i="1"/>
  <c r="E9427" i="1"/>
  <c r="K9427" i="1" s="1"/>
  <c r="G9426" i="1"/>
  <c r="E478" i="1"/>
  <c r="K478" i="1" s="1"/>
  <c r="G477" i="1"/>
  <c r="E14234" i="1"/>
  <c r="K14234" i="1" s="1"/>
  <c r="G14233" i="1"/>
  <c r="E738" i="1"/>
  <c r="G737" i="1"/>
  <c r="E3383" i="1"/>
  <c r="K3383" i="1" s="1"/>
  <c r="G3382" i="1"/>
  <c r="E8619" i="1"/>
  <c r="K8619" i="1" s="1"/>
  <c r="G8618" i="1"/>
  <c r="E8092" i="1"/>
  <c r="K8092" i="1" s="1"/>
  <c r="G8091" i="1"/>
  <c r="E4047" i="1"/>
  <c r="K4047" i="1" s="1"/>
  <c r="G4046" i="1"/>
  <c r="E7271" i="1"/>
  <c r="K7271" i="1" s="1"/>
  <c r="G7270" i="1"/>
  <c r="E6500" i="1"/>
  <c r="K6500" i="1" s="1"/>
  <c r="G6499" i="1"/>
  <c r="E11600" i="1"/>
  <c r="K11600" i="1" s="1"/>
  <c r="G11599" i="1"/>
  <c r="E5562" i="1"/>
  <c r="K5562" i="1" s="1"/>
  <c r="G5561" i="1"/>
  <c r="E3128" i="1"/>
  <c r="K3128" i="1" s="1"/>
  <c r="G3127" i="1"/>
  <c r="E14528" i="1"/>
  <c r="K14528" i="1" s="1"/>
  <c r="G14527" i="1"/>
  <c r="E1545" i="1"/>
  <c r="K1545" i="1" s="1"/>
  <c r="G1544" i="1"/>
  <c r="E12746" i="1"/>
  <c r="K12746" i="1" s="1"/>
  <c r="G12745" i="1"/>
  <c r="E13929" i="1"/>
  <c r="K13929" i="1" s="1"/>
  <c r="G13928" i="1"/>
  <c r="E8821" i="1"/>
  <c r="K8821" i="1" s="1"/>
  <c r="G8820" i="1"/>
  <c r="E10823" i="1"/>
  <c r="K10823" i="1" s="1"/>
  <c r="G10822" i="1"/>
  <c r="E2643" i="1"/>
  <c r="K2643" i="1" s="1"/>
  <c r="G2642" i="1"/>
  <c r="E2323" i="1"/>
  <c r="K2323" i="1" s="1"/>
  <c r="G2322" i="1"/>
  <c r="E3768" i="1"/>
  <c r="K3768" i="1" s="1"/>
  <c r="G3767" i="1"/>
  <c r="E9165" i="1"/>
  <c r="K9165" i="1" s="1"/>
  <c r="G9164" i="1"/>
  <c r="E4660" i="1"/>
  <c r="K4660" i="1" s="1"/>
  <c r="G4659" i="1"/>
  <c r="E1870" i="1"/>
  <c r="K1870" i="1" s="1"/>
  <c r="G1869" i="1"/>
  <c r="E5165" i="1"/>
  <c r="K5165" i="1" s="1"/>
  <c r="G5164" i="1"/>
  <c r="E8311" i="1"/>
  <c r="K8311" i="1" s="1"/>
  <c r="G8310" i="1"/>
  <c r="J138" i="1" l="1"/>
  <c r="I138" i="1"/>
  <c r="E14829" i="1"/>
  <c r="K14828" i="1"/>
  <c r="G14828" i="1"/>
  <c r="K11117" i="1"/>
  <c r="G11117" i="1"/>
  <c r="E11118" i="1"/>
  <c r="K5946" i="1"/>
  <c r="E5947" i="1"/>
  <c r="G5946" i="1"/>
  <c r="K11836" i="1"/>
  <c r="E11837" i="1"/>
  <c r="G11836" i="1"/>
  <c r="E12978" i="1"/>
  <c r="K12977" i="1"/>
  <c r="G12977" i="1"/>
  <c r="K738" i="1"/>
  <c r="K739" i="1"/>
  <c r="J739" i="1" s="1"/>
  <c r="K12179" i="1"/>
  <c r="G12179" i="1"/>
  <c r="E12180" i="1"/>
  <c r="K9841" i="1"/>
  <c r="G9841" i="1"/>
  <c r="E9842" i="1"/>
  <c r="K12431" i="1"/>
  <c r="E12432" i="1"/>
  <c r="G12431" i="1"/>
  <c r="E3769" i="1"/>
  <c r="K3769" i="1" s="1"/>
  <c r="G3768" i="1"/>
  <c r="E4661" i="1"/>
  <c r="K4661" i="1" s="1"/>
  <c r="G4660" i="1"/>
  <c r="E8822" i="1"/>
  <c r="K8822" i="1" s="1"/>
  <c r="G8821" i="1"/>
  <c r="E1546" i="1"/>
  <c r="K1546" i="1" s="1"/>
  <c r="G1545" i="1"/>
  <c r="E11601" i="1"/>
  <c r="K11601" i="1" s="1"/>
  <c r="G11600" i="1"/>
  <c r="E8093" i="1"/>
  <c r="K8093" i="1" s="1"/>
  <c r="G8092" i="1"/>
  <c r="E9428" i="1"/>
  <c r="K9428" i="1" s="1"/>
  <c r="G9427" i="1"/>
  <c r="E6885" i="1"/>
  <c r="K6885" i="1" s="1"/>
  <c r="G6884" i="1"/>
  <c r="E139" i="1"/>
  <c r="K139" i="1" s="1"/>
  <c r="G138" i="1"/>
  <c r="E1871" i="1"/>
  <c r="K1871" i="1" s="1"/>
  <c r="G1870" i="1"/>
  <c r="E2324" i="1"/>
  <c r="K2324" i="1" s="1"/>
  <c r="G2323" i="1"/>
  <c r="E12747" i="1"/>
  <c r="K12747" i="1" s="1"/>
  <c r="G12746" i="1"/>
  <c r="E5563" i="1"/>
  <c r="K5563" i="1" s="1"/>
  <c r="G5562" i="1"/>
  <c r="E4048" i="1"/>
  <c r="K4048" i="1" s="1"/>
  <c r="G4047" i="1"/>
  <c r="E3384" i="1"/>
  <c r="K3384" i="1" s="1"/>
  <c r="G3383" i="1"/>
  <c r="E479" i="1"/>
  <c r="K479" i="1" s="1"/>
  <c r="G478" i="1"/>
  <c r="E1365" i="1"/>
  <c r="K1365" i="1" s="1"/>
  <c r="G1364" i="1"/>
  <c r="E5035" i="1"/>
  <c r="G5034" i="1"/>
  <c r="E10824" i="1"/>
  <c r="K10824" i="1" s="1"/>
  <c r="G10823" i="1"/>
  <c r="E13930" i="1"/>
  <c r="K13930" i="1" s="1"/>
  <c r="G13929" i="1"/>
  <c r="E7272" i="1"/>
  <c r="K7272" i="1" s="1"/>
  <c r="G7271" i="1"/>
  <c r="E14235" i="1"/>
  <c r="K14235" i="1" s="1"/>
  <c r="G14234" i="1"/>
  <c r="E7627" i="1"/>
  <c r="K7627" i="1" s="1"/>
  <c r="G7626" i="1"/>
  <c r="E10030" i="1"/>
  <c r="K10030" i="1" s="1"/>
  <c r="G10029" i="1"/>
  <c r="E5166" i="1"/>
  <c r="K5166" i="1" s="1"/>
  <c r="G5165" i="1"/>
  <c r="E8312" i="1"/>
  <c r="K8312" i="1" s="1"/>
  <c r="G8311" i="1"/>
  <c r="E9166" i="1"/>
  <c r="K9166" i="1" s="1"/>
  <c r="G9165" i="1"/>
  <c r="E2644" i="1"/>
  <c r="K2644" i="1" s="1"/>
  <c r="G2643" i="1"/>
  <c r="E14529" i="1"/>
  <c r="K14529" i="1" s="1"/>
  <c r="G14528" i="1"/>
  <c r="E3129" i="1"/>
  <c r="K3129" i="1" s="1"/>
  <c r="G3128" i="1"/>
  <c r="E6501" i="1"/>
  <c r="K6501" i="1" s="1"/>
  <c r="G6500" i="1"/>
  <c r="E8620" i="1"/>
  <c r="K8620" i="1" s="1"/>
  <c r="G8619" i="1"/>
  <c r="G738" i="1"/>
  <c r="E942" i="1"/>
  <c r="K942" i="1" s="1"/>
  <c r="G941" i="1"/>
  <c r="E13501" i="1"/>
  <c r="K13501" i="1" s="1"/>
  <c r="G13500" i="1"/>
  <c r="E10241" i="1"/>
  <c r="K10241" i="1" s="1"/>
  <c r="G10240" i="1"/>
  <c r="J139" i="1" l="1"/>
  <c r="I139" i="1"/>
  <c r="E14830" i="1"/>
  <c r="G14829" i="1"/>
  <c r="K14829" i="1"/>
  <c r="K5035" i="1"/>
  <c r="K5036" i="1"/>
  <c r="J5036" i="1" s="1"/>
  <c r="K9842" i="1"/>
  <c r="E9843" i="1"/>
  <c r="G9842" i="1"/>
  <c r="K11837" i="1"/>
  <c r="E11838" i="1"/>
  <c r="G11837" i="1"/>
  <c r="K12432" i="1"/>
  <c r="E12433" i="1"/>
  <c r="G12432" i="1"/>
  <c r="E12979" i="1"/>
  <c r="K12978" i="1"/>
  <c r="G12978" i="1"/>
  <c r="K11118" i="1"/>
  <c r="G11118" i="1"/>
  <c r="E11119" i="1"/>
  <c r="K12180" i="1"/>
  <c r="E12181" i="1"/>
  <c r="G12180" i="1"/>
  <c r="K5947" i="1"/>
  <c r="G5947" i="1"/>
  <c r="E5948" i="1"/>
  <c r="E14236" i="1"/>
  <c r="K14236" i="1" s="1"/>
  <c r="G14235" i="1"/>
  <c r="E12748" i="1"/>
  <c r="K12748" i="1" s="1"/>
  <c r="G12747" i="1"/>
  <c r="E6886" i="1"/>
  <c r="K6886" i="1" s="1"/>
  <c r="G6885" i="1"/>
  <c r="E4662" i="1"/>
  <c r="K4662" i="1" s="1"/>
  <c r="G4661" i="1"/>
  <c r="E943" i="1"/>
  <c r="K943" i="1" s="1"/>
  <c r="G942" i="1"/>
  <c r="E3130" i="1"/>
  <c r="K3130" i="1" s="1"/>
  <c r="G3129" i="1"/>
  <c r="E9167" i="1"/>
  <c r="K9167" i="1" s="1"/>
  <c r="G9166" i="1"/>
  <c r="E7628" i="1"/>
  <c r="K7628" i="1" s="1"/>
  <c r="G7627" i="1"/>
  <c r="E1366" i="1"/>
  <c r="K1366" i="1" s="1"/>
  <c r="G1365" i="1"/>
  <c r="E5564" i="1"/>
  <c r="K5564" i="1" s="1"/>
  <c r="G5563" i="1"/>
  <c r="E140" i="1"/>
  <c r="K140" i="1" s="1"/>
  <c r="J140" i="1" s="1"/>
  <c r="G139" i="1"/>
  <c r="E8094" i="1"/>
  <c r="K8094" i="1" s="1"/>
  <c r="G8093" i="1"/>
  <c r="E480" i="1"/>
  <c r="K480" i="1" s="1"/>
  <c r="G479" i="1"/>
  <c r="E11602" i="1"/>
  <c r="K11602" i="1" s="1"/>
  <c r="G11601" i="1"/>
  <c r="E13502" i="1"/>
  <c r="K13502" i="1" s="1"/>
  <c r="G13501" i="1"/>
  <c r="E6502" i="1"/>
  <c r="K6502" i="1" s="1"/>
  <c r="G6501" i="1"/>
  <c r="E2645" i="1"/>
  <c r="K2645" i="1" s="1"/>
  <c r="G2644" i="1"/>
  <c r="E10031" i="1"/>
  <c r="K10031" i="1" s="1"/>
  <c r="G10030" i="1"/>
  <c r="E7273" i="1"/>
  <c r="K7273" i="1" s="1"/>
  <c r="G7272" i="1"/>
  <c r="G5035" i="1"/>
  <c r="E4049" i="1"/>
  <c r="K4049" i="1" s="1"/>
  <c r="G4048" i="1"/>
  <c r="E1872" i="1"/>
  <c r="K1872" i="1" s="1"/>
  <c r="G1871" i="1"/>
  <c r="E8823" i="1"/>
  <c r="K8823" i="1" s="1"/>
  <c r="G8822" i="1"/>
  <c r="E14530" i="1"/>
  <c r="K14530" i="1" s="1"/>
  <c r="G14529" i="1"/>
  <c r="E8313" i="1"/>
  <c r="K8313" i="1" s="1"/>
  <c r="G8312" i="1"/>
  <c r="E13931" i="1"/>
  <c r="K13931" i="1" s="1"/>
  <c r="G13930" i="1"/>
  <c r="E1547" i="1"/>
  <c r="K1547" i="1" s="1"/>
  <c r="G1546" i="1"/>
  <c r="E10242" i="1"/>
  <c r="K10242" i="1" s="1"/>
  <c r="G10241" i="1"/>
  <c r="E8621" i="1"/>
  <c r="K8621" i="1" s="1"/>
  <c r="G8620" i="1"/>
  <c r="E5167" i="1"/>
  <c r="K5167" i="1" s="1"/>
  <c r="G5166" i="1"/>
  <c r="E10825" i="1"/>
  <c r="K10825" i="1" s="1"/>
  <c r="G10824" i="1"/>
  <c r="E3385" i="1"/>
  <c r="K3385" i="1" s="1"/>
  <c r="G3384" i="1"/>
  <c r="E2325" i="1"/>
  <c r="K2325" i="1" s="1"/>
  <c r="G2324" i="1"/>
  <c r="E9429" i="1"/>
  <c r="K9429" i="1" s="1"/>
  <c r="G9428" i="1"/>
  <c r="E3770" i="1"/>
  <c r="K3770" i="1" s="1"/>
  <c r="G3769" i="1"/>
  <c r="I140" i="1" l="1"/>
  <c r="E14831" i="1"/>
  <c r="K14830" i="1"/>
  <c r="G14830" i="1"/>
  <c r="E12980" i="1"/>
  <c r="K12979" i="1"/>
  <c r="G12979" i="1"/>
  <c r="K9843" i="1"/>
  <c r="G9843" i="1"/>
  <c r="E9844" i="1"/>
  <c r="K5948" i="1"/>
  <c r="E5949" i="1"/>
  <c r="G5948" i="1"/>
  <c r="K12181" i="1"/>
  <c r="G12181" i="1"/>
  <c r="E12182" i="1"/>
  <c r="K11838" i="1"/>
  <c r="E11839" i="1"/>
  <c r="G11838" i="1"/>
  <c r="K12433" i="1"/>
  <c r="G12433" i="1"/>
  <c r="E12434" i="1"/>
  <c r="K11119" i="1"/>
  <c r="E11120" i="1"/>
  <c r="G11119" i="1"/>
  <c r="E481" i="1"/>
  <c r="K481" i="1" s="1"/>
  <c r="G480" i="1"/>
  <c r="E12749" i="1"/>
  <c r="K12749" i="1" s="1"/>
  <c r="G12748" i="1"/>
  <c r="E10243" i="1"/>
  <c r="K10243" i="1" s="1"/>
  <c r="G10242" i="1"/>
  <c r="E4050" i="1"/>
  <c r="K4050" i="1" s="1"/>
  <c r="G4049" i="1"/>
  <c r="E1367" i="1"/>
  <c r="K1367" i="1" s="1"/>
  <c r="G1366" i="1"/>
  <c r="E3131" i="1"/>
  <c r="K3131" i="1" s="1"/>
  <c r="G3130" i="1"/>
  <c r="E10826" i="1"/>
  <c r="K10826" i="1" s="1"/>
  <c r="G10825" i="1"/>
  <c r="E8622" i="1"/>
  <c r="K8622" i="1" s="1"/>
  <c r="G8621" i="1"/>
  <c r="E8314" i="1"/>
  <c r="K8314" i="1" s="1"/>
  <c r="G8313" i="1"/>
  <c r="E1873" i="1"/>
  <c r="K1873" i="1" s="1"/>
  <c r="G1872" i="1"/>
  <c r="E10032" i="1"/>
  <c r="K10032" i="1" s="1"/>
  <c r="G10031" i="1"/>
  <c r="E11603" i="1"/>
  <c r="K11603" i="1" s="1"/>
  <c r="G11602" i="1"/>
  <c r="E5565" i="1"/>
  <c r="K5565" i="1" s="1"/>
  <c r="G5564" i="1"/>
  <c r="E9168" i="1"/>
  <c r="K9168" i="1" s="1"/>
  <c r="G9167" i="1"/>
  <c r="E6887" i="1"/>
  <c r="K6887" i="1" s="1"/>
  <c r="G6886" i="1"/>
  <c r="E2646" i="1"/>
  <c r="K2646" i="1" s="1"/>
  <c r="G2645" i="1"/>
  <c r="E3386" i="1"/>
  <c r="K3386" i="1" s="1"/>
  <c r="G3385" i="1"/>
  <c r="E7274" i="1"/>
  <c r="K7274" i="1" s="1"/>
  <c r="G7273" i="1"/>
  <c r="E13503" i="1"/>
  <c r="K13503" i="1" s="1"/>
  <c r="G13502" i="1"/>
  <c r="E7629" i="1"/>
  <c r="K7629" i="1" s="1"/>
  <c r="G7628" i="1"/>
  <c r="E4663" i="1"/>
  <c r="K4663" i="1" s="1"/>
  <c r="G4662" i="1"/>
  <c r="E9430" i="1"/>
  <c r="K9430" i="1" s="1"/>
  <c r="G9429" i="1"/>
  <c r="E14531" i="1"/>
  <c r="K14531" i="1" s="1"/>
  <c r="G14530" i="1"/>
  <c r="E3771" i="1"/>
  <c r="K3771" i="1" s="1"/>
  <c r="G3770" i="1"/>
  <c r="E13932" i="1"/>
  <c r="K13932" i="1" s="1"/>
  <c r="G13931" i="1"/>
  <c r="E141" i="1"/>
  <c r="G140" i="1"/>
  <c r="E2326" i="1"/>
  <c r="K2326" i="1" s="1"/>
  <c r="G2325" i="1"/>
  <c r="E5168" i="1"/>
  <c r="K5168" i="1" s="1"/>
  <c r="G5167" i="1"/>
  <c r="E1548" i="1"/>
  <c r="K1548" i="1" s="1"/>
  <c r="G1547" i="1"/>
  <c r="E8824" i="1"/>
  <c r="K8824" i="1" s="1"/>
  <c r="G8823" i="1"/>
  <c r="E6503" i="1"/>
  <c r="K6503" i="1" s="1"/>
  <c r="G6502" i="1"/>
  <c r="E8095" i="1"/>
  <c r="K8095" i="1" s="1"/>
  <c r="G8094" i="1"/>
  <c r="E944" i="1"/>
  <c r="K944" i="1" s="1"/>
  <c r="G943" i="1"/>
  <c r="E14237" i="1"/>
  <c r="K14237" i="1" s="1"/>
  <c r="G14236" i="1"/>
  <c r="I141" i="1" l="1"/>
  <c r="E14832" i="1"/>
  <c r="K14831" i="1"/>
  <c r="G14831" i="1"/>
  <c r="K141" i="1"/>
  <c r="J141" i="1" s="1"/>
  <c r="K11120" i="1"/>
  <c r="G11120" i="1"/>
  <c r="E11121" i="1"/>
  <c r="K12182" i="1"/>
  <c r="E12183" i="1"/>
  <c r="G12182" i="1"/>
  <c r="K5949" i="1"/>
  <c r="G5949" i="1"/>
  <c r="E5950" i="1"/>
  <c r="K12434" i="1"/>
  <c r="G12434" i="1"/>
  <c r="E12435" i="1"/>
  <c r="K11839" i="1"/>
  <c r="G11839" i="1"/>
  <c r="E11840" i="1"/>
  <c r="K9844" i="1"/>
  <c r="E9845" i="1"/>
  <c r="G9844" i="1"/>
  <c r="E12981" i="1"/>
  <c r="K12980" i="1"/>
  <c r="G12980" i="1"/>
  <c r="E8096" i="1"/>
  <c r="K8096" i="1" s="1"/>
  <c r="G8095" i="1"/>
  <c r="E1549" i="1"/>
  <c r="K1549" i="1" s="1"/>
  <c r="G1548" i="1"/>
  <c r="E4664" i="1"/>
  <c r="K4664" i="1" s="1"/>
  <c r="G4663" i="1"/>
  <c r="E945" i="1"/>
  <c r="K945" i="1" s="1"/>
  <c r="G944" i="1"/>
  <c r="E6504" i="1"/>
  <c r="K6504" i="1" s="1"/>
  <c r="G6503" i="1"/>
  <c r="E2327" i="1"/>
  <c r="K2327" i="1" s="1"/>
  <c r="G2326" i="1"/>
  <c r="E14532" i="1"/>
  <c r="K14532" i="1" s="1"/>
  <c r="G14531" i="1"/>
  <c r="E13504" i="1"/>
  <c r="K13504" i="1" s="1"/>
  <c r="G13503" i="1"/>
  <c r="E3387" i="1"/>
  <c r="K3387" i="1" s="1"/>
  <c r="G3386" i="1"/>
  <c r="E9169" i="1"/>
  <c r="K9169" i="1" s="1"/>
  <c r="G9168" i="1"/>
  <c r="E1874" i="1"/>
  <c r="K1874" i="1" s="1"/>
  <c r="G1873" i="1"/>
  <c r="E10244" i="1"/>
  <c r="K10244" i="1" s="1"/>
  <c r="G10243" i="1"/>
  <c r="E14238" i="1"/>
  <c r="K14238" i="1" s="1"/>
  <c r="G14237" i="1"/>
  <c r="E5169" i="1"/>
  <c r="K5169" i="1" s="1"/>
  <c r="G5168" i="1"/>
  <c r="E3772" i="1"/>
  <c r="K3772" i="1" s="1"/>
  <c r="G3771" i="1"/>
  <c r="E7630" i="1"/>
  <c r="K7630" i="1" s="1"/>
  <c r="G7629" i="1"/>
  <c r="E6888" i="1"/>
  <c r="K6888" i="1" s="1"/>
  <c r="G6887" i="1"/>
  <c r="E10033" i="1"/>
  <c r="K10033" i="1" s="1"/>
  <c r="G10032" i="1"/>
  <c r="E10827" i="1"/>
  <c r="K10827" i="1" s="1"/>
  <c r="G10826" i="1"/>
  <c r="E4051" i="1"/>
  <c r="K4051" i="1" s="1"/>
  <c r="G4050" i="1"/>
  <c r="E11604" i="1"/>
  <c r="K11604" i="1" s="1"/>
  <c r="G11603" i="1"/>
  <c r="E8623" i="1"/>
  <c r="K8623" i="1" s="1"/>
  <c r="G8622" i="1"/>
  <c r="E1368" i="1"/>
  <c r="K1368" i="1" s="1"/>
  <c r="G1367" i="1"/>
  <c r="E13933" i="1"/>
  <c r="K13933" i="1" s="1"/>
  <c r="G13932" i="1"/>
  <c r="E8825" i="1"/>
  <c r="K8825" i="1" s="1"/>
  <c r="G8824" i="1"/>
  <c r="E142" i="1"/>
  <c r="K142" i="1" s="1"/>
  <c r="G141" i="1"/>
  <c r="E9431" i="1"/>
  <c r="K9431" i="1" s="1"/>
  <c r="G9430" i="1"/>
  <c r="E7275" i="1"/>
  <c r="K7275" i="1" s="1"/>
  <c r="G7274" i="1"/>
  <c r="E2647" i="1"/>
  <c r="K2647" i="1" s="1"/>
  <c r="G2646" i="1"/>
  <c r="E5566" i="1"/>
  <c r="K5566" i="1" s="1"/>
  <c r="G5565" i="1"/>
  <c r="E8315" i="1"/>
  <c r="K8315" i="1" s="1"/>
  <c r="G8314" i="1"/>
  <c r="E3132" i="1"/>
  <c r="K3132" i="1" s="1"/>
  <c r="G3131" i="1"/>
  <c r="E12750" i="1"/>
  <c r="K12750" i="1" s="1"/>
  <c r="G12749" i="1"/>
  <c r="E482" i="1"/>
  <c r="K482" i="1" s="1"/>
  <c r="G481" i="1"/>
  <c r="J142" i="1" l="1"/>
  <c r="I142" i="1"/>
  <c r="E14833" i="1"/>
  <c r="K14832" i="1"/>
  <c r="G14832" i="1"/>
  <c r="K9845" i="1"/>
  <c r="G9845" i="1"/>
  <c r="E9846" i="1"/>
  <c r="K5950" i="1"/>
  <c r="G5950" i="1"/>
  <c r="E5951" i="1"/>
  <c r="K12183" i="1"/>
  <c r="E12184" i="1"/>
  <c r="G12183" i="1"/>
  <c r="K12435" i="1"/>
  <c r="G12435" i="1"/>
  <c r="E12436" i="1"/>
  <c r="E12982" i="1"/>
  <c r="K12981" i="1"/>
  <c r="G12981" i="1"/>
  <c r="K11840" i="1"/>
  <c r="G11840" i="1"/>
  <c r="E11841" i="1"/>
  <c r="K11121" i="1"/>
  <c r="G11121" i="1"/>
  <c r="E11122" i="1"/>
  <c r="E4052" i="1"/>
  <c r="K4052" i="1" s="1"/>
  <c r="G4051" i="1"/>
  <c r="E1875" i="1"/>
  <c r="K1875" i="1" s="1"/>
  <c r="G1874" i="1"/>
  <c r="E483" i="1"/>
  <c r="K483" i="1" s="1"/>
  <c r="G482" i="1"/>
  <c r="E143" i="1"/>
  <c r="K143" i="1" s="1"/>
  <c r="G142" i="1"/>
  <c r="E1369" i="1"/>
  <c r="K1369" i="1" s="1"/>
  <c r="G1368" i="1"/>
  <c r="E6889" i="1"/>
  <c r="K6889" i="1" s="1"/>
  <c r="G6888" i="1"/>
  <c r="E5170" i="1"/>
  <c r="K5170" i="1" s="1"/>
  <c r="G5169" i="1"/>
  <c r="E13505" i="1"/>
  <c r="K13505" i="1" s="1"/>
  <c r="G13504" i="1"/>
  <c r="E946" i="1"/>
  <c r="K946" i="1" s="1"/>
  <c r="G945" i="1"/>
  <c r="E2648" i="1"/>
  <c r="K2648" i="1" s="1"/>
  <c r="G2647" i="1"/>
  <c r="E8826" i="1"/>
  <c r="K8826" i="1" s="1"/>
  <c r="G8825" i="1"/>
  <c r="E4665" i="1"/>
  <c r="K4665" i="1" s="1"/>
  <c r="G4664" i="1"/>
  <c r="E5567" i="1"/>
  <c r="K5567" i="1" s="1"/>
  <c r="G5566" i="1"/>
  <c r="E8316" i="1"/>
  <c r="K8316" i="1" s="1"/>
  <c r="G8315" i="1"/>
  <c r="E9432" i="1"/>
  <c r="K9432" i="1" s="1"/>
  <c r="G9431" i="1"/>
  <c r="E13934" i="1"/>
  <c r="K13934" i="1" s="1"/>
  <c r="G13933" i="1"/>
  <c r="E10034" i="1"/>
  <c r="K10034" i="1" s="1"/>
  <c r="G10033" i="1"/>
  <c r="E3773" i="1"/>
  <c r="K3773" i="1" s="1"/>
  <c r="G3772" i="1"/>
  <c r="E10245" i="1"/>
  <c r="K10245" i="1" s="1"/>
  <c r="G10244" i="1"/>
  <c r="E3388" i="1"/>
  <c r="K3388" i="1" s="1"/>
  <c r="G3387" i="1"/>
  <c r="E6505" i="1"/>
  <c r="K6505" i="1" s="1"/>
  <c r="G6504" i="1"/>
  <c r="E8097" i="1"/>
  <c r="K8097" i="1" s="1"/>
  <c r="G8096" i="1"/>
  <c r="E12751" i="1"/>
  <c r="K12751" i="1" s="1"/>
  <c r="G12750" i="1"/>
  <c r="E8624" i="1"/>
  <c r="K8624" i="1" s="1"/>
  <c r="G8623" i="1"/>
  <c r="E14533" i="1"/>
  <c r="K14533" i="1" s="1"/>
  <c r="G14532" i="1"/>
  <c r="E3133" i="1"/>
  <c r="K3133" i="1" s="1"/>
  <c r="G3132" i="1"/>
  <c r="E7276" i="1"/>
  <c r="K7276" i="1" s="1"/>
  <c r="G7275" i="1"/>
  <c r="E11605" i="1"/>
  <c r="K11605" i="1" s="1"/>
  <c r="G11604" i="1"/>
  <c r="E10828" i="1"/>
  <c r="K10828" i="1" s="1"/>
  <c r="G10827" i="1"/>
  <c r="E7631" i="1"/>
  <c r="K7631" i="1" s="1"/>
  <c r="G7630" i="1"/>
  <c r="E14239" i="1"/>
  <c r="K14239" i="1" s="1"/>
  <c r="G14238" i="1"/>
  <c r="E9170" i="1"/>
  <c r="K9170" i="1" s="1"/>
  <c r="G9169" i="1"/>
  <c r="E2328" i="1"/>
  <c r="K2328" i="1" s="1"/>
  <c r="G2327" i="1"/>
  <c r="E1550" i="1"/>
  <c r="K1550" i="1" s="1"/>
  <c r="G1549" i="1"/>
  <c r="J143" i="1" l="1"/>
  <c r="I143" i="1"/>
  <c r="E14834" i="1"/>
  <c r="K14833" i="1"/>
  <c r="G14833" i="1"/>
  <c r="K12436" i="1"/>
  <c r="G12436" i="1"/>
  <c r="E12437" i="1"/>
  <c r="K9846" i="1"/>
  <c r="G9846" i="1"/>
  <c r="E9847" i="1"/>
  <c r="K11841" i="1"/>
  <c r="E11842" i="1"/>
  <c r="G11841" i="1"/>
  <c r="K5951" i="1"/>
  <c r="G5951" i="1"/>
  <c r="E5952" i="1"/>
  <c r="K12184" i="1"/>
  <c r="G12184" i="1"/>
  <c r="E12185" i="1"/>
  <c r="K11122" i="1"/>
  <c r="E11123" i="1"/>
  <c r="G11122" i="1"/>
  <c r="E12983" i="1"/>
  <c r="K12982" i="1"/>
  <c r="G12982" i="1"/>
  <c r="E1551" i="1"/>
  <c r="K1551" i="1" s="1"/>
  <c r="G1550" i="1"/>
  <c r="E7632" i="1"/>
  <c r="K7632" i="1" s="1"/>
  <c r="G7631" i="1"/>
  <c r="E9171" i="1"/>
  <c r="K9171" i="1" s="1"/>
  <c r="G9170" i="1"/>
  <c r="E11606" i="1"/>
  <c r="K11606" i="1" s="1"/>
  <c r="G11605" i="1"/>
  <c r="E14534" i="1"/>
  <c r="K14534" i="1" s="1"/>
  <c r="G14533" i="1"/>
  <c r="E8098" i="1"/>
  <c r="K8098" i="1" s="1"/>
  <c r="G8097" i="1"/>
  <c r="E3774" i="1"/>
  <c r="K3774" i="1" s="1"/>
  <c r="G3773" i="1"/>
  <c r="E9433" i="1"/>
  <c r="K9433" i="1" s="1"/>
  <c r="G9432" i="1"/>
  <c r="E13506" i="1"/>
  <c r="K13506" i="1" s="1"/>
  <c r="G13505" i="1"/>
  <c r="E1876" i="1"/>
  <c r="K1876" i="1" s="1"/>
  <c r="G1875" i="1"/>
  <c r="E7277" i="1"/>
  <c r="K7277" i="1" s="1"/>
  <c r="G7276" i="1"/>
  <c r="E3389" i="1"/>
  <c r="K3389" i="1" s="1"/>
  <c r="G3388" i="1"/>
  <c r="E2329" i="1"/>
  <c r="K2329" i="1" s="1"/>
  <c r="G2328" i="1"/>
  <c r="E10829" i="1"/>
  <c r="K10829" i="1" s="1"/>
  <c r="G10828" i="1"/>
  <c r="E3134" i="1"/>
  <c r="K3134" i="1" s="1"/>
  <c r="G3133" i="1"/>
  <c r="E12752" i="1"/>
  <c r="K12752" i="1" s="1"/>
  <c r="G12751" i="1"/>
  <c r="E10246" i="1"/>
  <c r="K10246" i="1" s="1"/>
  <c r="G10245" i="1"/>
  <c r="E13935" i="1"/>
  <c r="K13935" i="1" s="1"/>
  <c r="G13934" i="1"/>
  <c r="E4666" i="1"/>
  <c r="K4666" i="1" s="1"/>
  <c r="G4665" i="1"/>
  <c r="E947" i="1"/>
  <c r="K947" i="1" s="1"/>
  <c r="G946" i="1"/>
  <c r="E6890" i="1"/>
  <c r="K6890" i="1" s="1"/>
  <c r="G6889" i="1"/>
  <c r="E484" i="1"/>
  <c r="K484" i="1" s="1"/>
  <c r="G483" i="1"/>
  <c r="E2649" i="1"/>
  <c r="K2649" i="1" s="1"/>
  <c r="G2648" i="1"/>
  <c r="E5171" i="1"/>
  <c r="K5171" i="1" s="1"/>
  <c r="G5170" i="1"/>
  <c r="E144" i="1"/>
  <c r="K144" i="1" s="1"/>
  <c r="G143" i="1"/>
  <c r="E8625" i="1"/>
  <c r="K8625" i="1" s="1"/>
  <c r="G8624" i="1"/>
  <c r="E5568" i="1"/>
  <c r="K5568" i="1" s="1"/>
  <c r="G5567" i="1"/>
  <c r="E14240" i="1"/>
  <c r="K14240" i="1" s="1"/>
  <c r="G14239" i="1"/>
  <c r="E6506" i="1"/>
  <c r="K6506" i="1" s="1"/>
  <c r="G6505" i="1"/>
  <c r="E10035" i="1"/>
  <c r="K10035" i="1" s="1"/>
  <c r="G10034" i="1"/>
  <c r="E8317" i="1"/>
  <c r="K8317" i="1" s="1"/>
  <c r="G8316" i="1"/>
  <c r="E8827" i="1"/>
  <c r="K8827" i="1" s="1"/>
  <c r="G8826" i="1"/>
  <c r="E1370" i="1"/>
  <c r="K1370" i="1" s="1"/>
  <c r="G1369" i="1"/>
  <c r="E4053" i="1"/>
  <c r="K4053" i="1" s="1"/>
  <c r="G4052" i="1"/>
  <c r="J144" i="1" l="1"/>
  <c r="I144" i="1"/>
  <c r="E14835" i="1"/>
  <c r="K14834" i="1"/>
  <c r="G14834" i="1"/>
  <c r="K12185" i="1"/>
  <c r="E12186" i="1"/>
  <c r="G12185" i="1"/>
  <c r="K12437" i="1"/>
  <c r="G12437" i="1"/>
  <c r="E12438" i="1"/>
  <c r="K11123" i="1"/>
  <c r="E11124" i="1"/>
  <c r="G11123" i="1"/>
  <c r="K9847" i="1"/>
  <c r="G9847" i="1"/>
  <c r="E9848" i="1"/>
  <c r="E12984" i="1"/>
  <c r="K12983" i="1"/>
  <c r="G12983" i="1"/>
  <c r="K5952" i="1"/>
  <c r="G5952" i="1"/>
  <c r="E5953" i="1"/>
  <c r="K11842" i="1"/>
  <c r="E11843" i="1"/>
  <c r="G11842" i="1"/>
  <c r="E1371" i="1"/>
  <c r="K1371" i="1" s="1"/>
  <c r="G1370" i="1"/>
  <c r="E14241" i="1"/>
  <c r="K14241" i="1" s="1"/>
  <c r="G14240" i="1"/>
  <c r="E10036" i="1"/>
  <c r="K10036" i="1" s="1"/>
  <c r="G10035" i="1"/>
  <c r="E5569" i="1"/>
  <c r="K5569" i="1" s="1"/>
  <c r="G5568" i="1"/>
  <c r="E4054" i="1"/>
  <c r="K4054" i="1" s="1"/>
  <c r="G4053" i="1"/>
  <c r="E8318" i="1"/>
  <c r="K8318" i="1" s="1"/>
  <c r="G8317" i="1"/>
  <c r="E5172" i="1"/>
  <c r="K5172" i="1" s="1"/>
  <c r="G5171" i="1"/>
  <c r="E6891" i="1"/>
  <c r="K6891" i="1" s="1"/>
  <c r="G6890" i="1"/>
  <c r="E948" i="1"/>
  <c r="K948" i="1" s="1"/>
  <c r="G947" i="1"/>
  <c r="E12753" i="1"/>
  <c r="K12753" i="1" s="1"/>
  <c r="G12752" i="1"/>
  <c r="E3390" i="1"/>
  <c r="K3390" i="1" s="1"/>
  <c r="G3389" i="1"/>
  <c r="E13507" i="1"/>
  <c r="K13507" i="1" s="1"/>
  <c r="G13506" i="1"/>
  <c r="E8099" i="1"/>
  <c r="K8099" i="1" s="1"/>
  <c r="G8098" i="1"/>
  <c r="E6507" i="1"/>
  <c r="K6507" i="1" s="1"/>
  <c r="G6506" i="1"/>
  <c r="E2650" i="1"/>
  <c r="K2650" i="1" s="1"/>
  <c r="G2649" i="1"/>
  <c r="E4667" i="1"/>
  <c r="K4667" i="1" s="1"/>
  <c r="G4666" i="1"/>
  <c r="E3135" i="1"/>
  <c r="K3135" i="1" s="1"/>
  <c r="G3134" i="1"/>
  <c r="E7278" i="1"/>
  <c r="K7278" i="1" s="1"/>
  <c r="G7277" i="1"/>
  <c r="E14535" i="1"/>
  <c r="K14535" i="1" s="1"/>
  <c r="G14534" i="1"/>
  <c r="E7633" i="1"/>
  <c r="K7633" i="1" s="1"/>
  <c r="G7632" i="1"/>
  <c r="E8828" i="1"/>
  <c r="K8828" i="1" s="1"/>
  <c r="G8827" i="1"/>
  <c r="E145" i="1"/>
  <c r="K145" i="1" s="1"/>
  <c r="G144" i="1"/>
  <c r="E10247" i="1"/>
  <c r="K10247" i="1" s="1"/>
  <c r="G10246" i="1"/>
  <c r="E2330" i="1"/>
  <c r="K2330" i="1" s="1"/>
  <c r="G2329" i="1"/>
  <c r="E3775" i="1"/>
  <c r="K3775" i="1" s="1"/>
  <c r="G3774" i="1"/>
  <c r="E9172" i="1"/>
  <c r="K9172" i="1" s="1"/>
  <c r="G9171" i="1"/>
  <c r="E8626" i="1"/>
  <c r="K8626" i="1" s="1"/>
  <c r="G8625" i="1"/>
  <c r="E485" i="1"/>
  <c r="K485" i="1" s="1"/>
  <c r="G484" i="1"/>
  <c r="E13936" i="1"/>
  <c r="K13936" i="1" s="1"/>
  <c r="G13935" i="1"/>
  <c r="E10830" i="1"/>
  <c r="K10830" i="1" s="1"/>
  <c r="G10829" i="1"/>
  <c r="E1877" i="1"/>
  <c r="K1877" i="1" s="1"/>
  <c r="G1876" i="1"/>
  <c r="E9434" i="1"/>
  <c r="K9434" i="1" s="1"/>
  <c r="G9433" i="1"/>
  <c r="E11607" i="1"/>
  <c r="K11607" i="1" s="1"/>
  <c r="G11606" i="1"/>
  <c r="E1552" i="1"/>
  <c r="K1552" i="1" s="1"/>
  <c r="G1551" i="1"/>
  <c r="J145" i="1" l="1"/>
  <c r="I145" i="1"/>
  <c r="E14836" i="1"/>
  <c r="K14835" i="1"/>
  <c r="G14835" i="1"/>
  <c r="K11843" i="1"/>
  <c r="E11844" i="1"/>
  <c r="G11843" i="1"/>
  <c r="K11124" i="1"/>
  <c r="G11124" i="1"/>
  <c r="E11125" i="1"/>
  <c r="K5953" i="1"/>
  <c r="E5954" i="1"/>
  <c r="G5953" i="1"/>
  <c r="K12438" i="1"/>
  <c r="E12439" i="1"/>
  <c r="G12438" i="1"/>
  <c r="K12186" i="1"/>
  <c r="E12187" i="1"/>
  <c r="G12186" i="1"/>
  <c r="K9848" i="1"/>
  <c r="E9849" i="1"/>
  <c r="G9848" i="1"/>
  <c r="E12985" i="1"/>
  <c r="K12984" i="1"/>
  <c r="G12984" i="1"/>
  <c r="E11608" i="1"/>
  <c r="K11608" i="1" s="1"/>
  <c r="G11607" i="1"/>
  <c r="E13937" i="1"/>
  <c r="K13937" i="1" s="1"/>
  <c r="G13936" i="1"/>
  <c r="E3776" i="1"/>
  <c r="K3776" i="1" s="1"/>
  <c r="G3775" i="1"/>
  <c r="E146" i="1"/>
  <c r="K146" i="1" s="1"/>
  <c r="G145" i="1"/>
  <c r="E14536" i="1"/>
  <c r="K14536" i="1" s="1"/>
  <c r="G14535" i="1"/>
  <c r="E2651" i="1"/>
  <c r="K2651" i="1" s="1"/>
  <c r="G2650" i="1"/>
  <c r="E8100" i="1"/>
  <c r="K8100" i="1" s="1"/>
  <c r="G8099" i="1"/>
  <c r="E949" i="1"/>
  <c r="K949" i="1" s="1"/>
  <c r="G948" i="1"/>
  <c r="E4055" i="1"/>
  <c r="K4055" i="1" s="1"/>
  <c r="G4054" i="1"/>
  <c r="E14242" i="1"/>
  <c r="K14242" i="1" s="1"/>
  <c r="G14241" i="1"/>
  <c r="E10831" i="1"/>
  <c r="K10831" i="1" s="1"/>
  <c r="G10830" i="1"/>
  <c r="E9173" i="1"/>
  <c r="K9173" i="1" s="1"/>
  <c r="G9172" i="1"/>
  <c r="E10248" i="1"/>
  <c r="K10248" i="1" s="1"/>
  <c r="G10247" i="1"/>
  <c r="E7634" i="1"/>
  <c r="K7634" i="1" s="1"/>
  <c r="G7633" i="1"/>
  <c r="E4668" i="1"/>
  <c r="K4668" i="1" s="1"/>
  <c r="G4667" i="1"/>
  <c r="E12754" i="1"/>
  <c r="K12754" i="1" s="1"/>
  <c r="G12753" i="1"/>
  <c r="E8319" i="1"/>
  <c r="K8319" i="1" s="1"/>
  <c r="G8318" i="1"/>
  <c r="E10037" i="1"/>
  <c r="K10037" i="1" s="1"/>
  <c r="G10036" i="1"/>
  <c r="E1553" i="1"/>
  <c r="K1553" i="1" s="1"/>
  <c r="G1552" i="1"/>
  <c r="E1878" i="1"/>
  <c r="K1878" i="1" s="1"/>
  <c r="G1877" i="1"/>
  <c r="E8627" i="1"/>
  <c r="K8627" i="1" s="1"/>
  <c r="G8626" i="1"/>
  <c r="E2331" i="1"/>
  <c r="K2331" i="1" s="1"/>
  <c r="G2330" i="1"/>
  <c r="E8829" i="1"/>
  <c r="K8829" i="1" s="1"/>
  <c r="G8828" i="1"/>
  <c r="E3136" i="1"/>
  <c r="K3136" i="1" s="1"/>
  <c r="G3135" i="1"/>
  <c r="E3391" i="1"/>
  <c r="K3391" i="1" s="1"/>
  <c r="G3390" i="1"/>
  <c r="E5173" i="1"/>
  <c r="K5173" i="1" s="1"/>
  <c r="G5172" i="1"/>
  <c r="E5570" i="1"/>
  <c r="K5570" i="1" s="1"/>
  <c r="G5569" i="1"/>
  <c r="E9435" i="1"/>
  <c r="K9435" i="1" s="1"/>
  <c r="G9434" i="1"/>
  <c r="E486" i="1"/>
  <c r="K486" i="1" s="1"/>
  <c r="G485" i="1"/>
  <c r="E7279" i="1"/>
  <c r="K7279" i="1" s="1"/>
  <c r="G7278" i="1"/>
  <c r="E6508" i="1"/>
  <c r="K6508" i="1" s="1"/>
  <c r="G6507" i="1"/>
  <c r="E13508" i="1"/>
  <c r="K13508" i="1" s="1"/>
  <c r="G13507" i="1"/>
  <c r="E6892" i="1"/>
  <c r="K6892" i="1" s="1"/>
  <c r="G6891" i="1"/>
  <c r="E1372" i="1"/>
  <c r="K1372" i="1" s="1"/>
  <c r="G1371" i="1"/>
  <c r="J146" i="1" l="1"/>
  <c r="I146" i="1"/>
  <c r="E14837" i="1"/>
  <c r="K14836" i="1"/>
  <c r="G14836" i="1"/>
  <c r="E12986" i="1"/>
  <c r="K12985" i="1"/>
  <c r="G12985" i="1"/>
  <c r="K12439" i="1"/>
  <c r="G12439" i="1"/>
  <c r="E12440" i="1"/>
  <c r="K12187" i="1"/>
  <c r="E12188" i="1"/>
  <c r="G12187" i="1"/>
  <c r="K11125" i="1"/>
  <c r="E11126" i="1"/>
  <c r="G11125" i="1"/>
  <c r="K11844" i="1"/>
  <c r="E11845" i="1"/>
  <c r="G11844" i="1"/>
  <c r="K5954" i="1"/>
  <c r="G5954" i="1"/>
  <c r="E5955" i="1"/>
  <c r="K9849" i="1"/>
  <c r="G9849" i="1"/>
  <c r="E9850" i="1"/>
  <c r="E13509" i="1"/>
  <c r="K13509" i="1" s="1"/>
  <c r="G13508" i="1"/>
  <c r="E6893" i="1"/>
  <c r="K6893" i="1" s="1"/>
  <c r="G6892" i="1"/>
  <c r="E5571" i="1"/>
  <c r="K5571" i="1" s="1"/>
  <c r="G5570" i="1"/>
  <c r="E8628" i="1"/>
  <c r="K8628" i="1" s="1"/>
  <c r="G8627" i="1"/>
  <c r="E8320" i="1"/>
  <c r="K8320" i="1" s="1"/>
  <c r="G8319" i="1"/>
  <c r="E7635" i="1"/>
  <c r="K7635" i="1" s="1"/>
  <c r="G7634" i="1"/>
  <c r="E14243" i="1"/>
  <c r="K14243" i="1" s="1"/>
  <c r="G14242" i="1"/>
  <c r="E2652" i="1"/>
  <c r="K2652" i="1" s="1"/>
  <c r="G2651" i="1"/>
  <c r="E13938" i="1"/>
  <c r="K13938" i="1" s="1"/>
  <c r="G13937" i="1"/>
  <c r="E7280" i="1"/>
  <c r="K7280" i="1" s="1"/>
  <c r="G7279" i="1"/>
  <c r="E9436" i="1"/>
  <c r="K9436" i="1" s="1"/>
  <c r="G9435" i="1"/>
  <c r="E3392" i="1"/>
  <c r="K3392" i="1" s="1"/>
  <c r="G3391" i="1"/>
  <c r="E2332" i="1"/>
  <c r="K2332" i="1" s="1"/>
  <c r="G2331" i="1"/>
  <c r="E10038" i="1"/>
  <c r="K10038" i="1" s="1"/>
  <c r="G10037" i="1"/>
  <c r="E4669" i="1"/>
  <c r="K4669" i="1" s="1"/>
  <c r="G4668" i="1"/>
  <c r="E10832" i="1"/>
  <c r="K10832" i="1" s="1"/>
  <c r="G10831" i="1"/>
  <c r="E8101" i="1"/>
  <c r="K8101" i="1" s="1"/>
  <c r="G8100" i="1"/>
  <c r="E3777" i="1"/>
  <c r="K3777" i="1" s="1"/>
  <c r="G3776" i="1"/>
  <c r="E6509" i="1"/>
  <c r="K6509" i="1" s="1"/>
  <c r="G6508" i="1"/>
  <c r="E487" i="1"/>
  <c r="K487" i="1" s="1"/>
  <c r="G486" i="1"/>
  <c r="E5174" i="1"/>
  <c r="K5174" i="1" s="1"/>
  <c r="G5173" i="1"/>
  <c r="E8830" i="1"/>
  <c r="K8830" i="1" s="1"/>
  <c r="G8829" i="1"/>
  <c r="E1554" i="1"/>
  <c r="K1554" i="1" s="1"/>
  <c r="G1553" i="1"/>
  <c r="E9174" i="1"/>
  <c r="K9174" i="1" s="1"/>
  <c r="G9173" i="1"/>
  <c r="E950" i="1"/>
  <c r="K950" i="1" s="1"/>
  <c r="G949" i="1"/>
  <c r="E147" i="1"/>
  <c r="K147" i="1" s="1"/>
  <c r="G146" i="1"/>
  <c r="E1373" i="1"/>
  <c r="K1373" i="1" s="1"/>
  <c r="G1372" i="1"/>
  <c r="E3137" i="1"/>
  <c r="K3137" i="1" s="1"/>
  <c r="G3136" i="1"/>
  <c r="E1879" i="1"/>
  <c r="K1879" i="1" s="1"/>
  <c r="G1878" i="1"/>
  <c r="E12755" i="1"/>
  <c r="K12755" i="1" s="1"/>
  <c r="G12754" i="1"/>
  <c r="E10249" i="1"/>
  <c r="K10249" i="1" s="1"/>
  <c r="G10248" i="1"/>
  <c r="E4056" i="1"/>
  <c r="K4056" i="1" s="1"/>
  <c r="G4055" i="1"/>
  <c r="E14537" i="1"/>
  <c r="K14537" i="1" s="1"/>
  <c r="G14536" i="1"/>
  <c r="E11609" i="1"/>
  <c r="K11609" i="1" s="1"/>
  <c r="G11608" i="1"/>
  <c r="J147" i="1" l="1"/>
  <c r="I147" i="1"/>
  <c r="E14838" i="1"/>
  <c r="K14837" i="1"/>
  <c r="G14837" i="1"/>
  <c r="K12188" i="1"/>
  <c r="G12188" i="1"/>
  <c r="E12189" i="1"/>
  <c r="K11126" i="1"/>
  <c r="E11127" i="1"/>
  <c r="G11126" i="1"/>
  <c r="K9850" i="1"/>
  <c r="G9850" i="1"/>
  <c r="E9851" i="1"/>
  <c r="K5955" i="1"/>
  <c r="E5956" i="1"/>
  <c r="G5955" i="1"/>
  <c r="K11845" i="1"/>
  <c r="E11846" i="1"/>
  <c r="G11845" i="1"/>
  <c r="K12440" i="1"/>
  <c r="G12440" i="1"/>
  <c r="E12441" i="1"/>
  <c r="E12987" i="1"/>
  <c r="K12986" i="1"/>
  <c r="G12986" i="1"/>
  <c r="E10250" i="1"/>
  <c r="K10250" i="1" s="1"/>
  <c r="G10249" i="1"/>
  <c r="E14538" i="1"/>
  <c r="K14538" i="1" s="1"/>
  <c r="G14537" i="1"/>
  <c r="E1880" i="1"/>
  <c r="K1880" i="1" s="1"/>
  <c r="G1879" i="1"/>
  <c r="E1374" i="1"/>
  <c r="K1374" i="1" s="1"/>
  <c r="G1373" i="1"/>
  <c r="E488" i="1"/>
  <c r="K488" i="1" s="1"/>
  <c r="G487" i="1"/>
  <c r="E10833" i="1"/>
  <c r="K10833" i="1" s="1"/>
  <c r="G10832" i="1"/>
  <c r="E3393" i="1"/>
  <c r="K3393" i="1" s="1"/>
  <c r="G3392" i="1"/>
  <c r="E14244" i="1"/>
  <c r="K14244" i="1" s="1"/>
  <c r="G14243" i="1"/>
  <c r="E11610" i="1"/>
  <c r="K11610" i="1" s="1"/>
  <c r="G11609" i="1"/>
  <c r="E12756" i="1"/>
  <c r="K12756" i="1" s="1"/>
  <c r="G12755" i="1"/>
  <c r="E9175" i="1"/>
  <c r="K9175" i="1" s="1"/>
  <c r="G9174" i="1"/>
  <c r="E5175" i="1"/>
  <c r="K5175" i="1" s="1"/>
  <c r="G5174" i="1"/>
  <c r="E8102" i="1"/>
  <c r="K8102" i="1" s="1"/>
  <c r="G8101" i="1"/>
  <c r="E2333" i="1"/>
  <c r="K2333" i="1" s="1"/>
  <c r="G2332" i="1"/>
  <c r="E2653" i="1"/>
  <c r="K2653" i="1" s="1"/>
  <c r="G2652" i="1"/>
  <c r="E8629" i="1"/>
  <c r="K8629" i="1" s="1"/>
  <c r="G8628" i="1"/>
  <c r="E6894" i="1"/>
  <c r="K6894" i="1" s="1"/>
  <c r="G6893" i="1"/>
  <c r="E951" i="1"/>
  <c r="K951" i="1" s="1"/>
  <c r="G950" i="1"/>
  <c r="E8831" i="1"/>
  <c r="K8831" i="1" s="1"/>
  <c r="G8830" i="1"/>
  <c r="E3778" i="1"/>
  <c r="K3778" i="1" s="1"/>
  <c r="G3777" i="1"/>
  <c r="E10039" i="1"/>
  <c r="K10039" i="1" s="1"/>
  <c r="G10038" i="1"/>
  <c r="E7281" i="1"/>
  <c r="K7281" i="1" s="1"/>
  <c r="G7280" i="1"/>
  <c r="E13939" i="1"/>
  <c r="K13939" i="1" s="1"/>
  <c r="G13938" i="1"/>
  <c r="E8321" i="1"/>
  <c r="K8321" i="1" s="1"/>
  <c r="G8320" i="1"/>
  <c r="E4057" i="1"/>
  <c r="K4057" i="1" s="1"/>
  <c r="G4056" i="1"/>
  <c r="E3138" i="1"/>
  <c r="K3138" i="1" s="1"/>
  <c r="G3137" i="1"/>
  <c r="E148" i="1"/>
  <c r="K148" i="1" s="1"/>
  <c r="G147" i="1"/>
  <c r="E1555" i="1"/>
  <c r="K1555" i="1" s="1"/>
  <c r="G1554" i="1"/>
  <c r="E6510" i="1"/>
  <c r="K6510" i="1" s="1"/>
  <c r="G6509" i="1"/>
  <c r="E4670" i="1"/>
  <c r="K4670" i="1" s="1"/>
  <c r="G4669" i="1"/>
  <c r="E9437" i="1"/>
  <c r="K9437" i="1" s="1"/>
  <c r="G9436" i="1"/>
  <c r="E7636" i="1"/>
  <c r="K7636" i="1" s="1"/>
  <c r="G7635" i="1"/>
  <c r="E5572" i="1"/>
  <c r="K5572" i="1" s="1"/>
  <c r="G5571" i="1"/>
  <c r="E13510" i="1"/>
  <c r="K13510" i="1" s="1"/>
  <c r="G13509" i="1"/>
  <c r="J148" i="1" l="1"/>
  <c r="I148" i="1"/>
  <c r="E14839" i="1"/>
  <c r="K14838" i="1"/>
  <c r="G14838" i="1"/>
  <c r="E12988" i="1"/>
  <c r="K12987" i="1"/>
  <c r="G12987" i="1"/>
  <c r="K5956" i="1"/>
  <c r="E5957" i="1"/>
  <c r="G5956" i="1"/>
  <c r="K12189" i="1"/>
  <c r="E12190" i="1"/>
  <c r="G12189" i="1"/>
  <c r="K12441" i="1"/>
  <c r="E12442" i="1"/>
  <c r="G12441" i="1"/>
  <c r="K11846" i="1"/>
  <c r="E11847" i="1"/>
  <c r="G11846" i="1"/>
  <c r="K9851" i="1"/>
  <c r="E9852" i="1"/>
  <c r="G9851" i="1"/>
  <c r="K11127" i="1"/>
  <c r="E11128" i="1"/>
  <c r="G11127" i="1"/>
  <c r="E149" i="1"/>
  <c r="K149" i="1" s="1"/>
  <c r="G148" i="1"/>
  <c r="E8322" i="1"/>
  <c r="K8322" i="1" s="1"/>
  <c r="G8321" i="1"/>
  <c r="E8103" i="1"/>
  <c r="K8103" i="1" s="1"/>
  <c r="G8102" i="1"/>
  <c r="E14245" i="1"/>
  <c r="K14245" i="1" s="1"/>
  <c r="G14244" i="1"/>
  <c r="E1556" i="1"/>
  <c r="K1556" i="1" s="1"/>
  <c r="G1555" i="1"/>
  <c r="E10040" i="1"/>
  <c r="K10040" i="1" s="1"/>
  <c r="G10039" i="1"/>
  <c r="E2334" i="1"/>
  <c r="K2334" i="1" s="1"/>
  <c r="G2333" i="1"/>
  <c r="E489" i="1"/>
  <c r="K489" i="1" s="1"/>
  <c r="G488" i="1"/>
  <c r="E14539" i="1"/>
  <c r="K14539" i="1" s="1"/>
  <c r="G14538" i="1"/>
  <c r="E7637" i="1"/>
  <c r="K7637" i="1" s="1"/>
  <c r="G7636" i="1"/>
  <c r="E10251" i="1"/>
  <c r="K10251" i="1" s="1"/>
  <c r="G10250" i="1"/>
  <c r="E13511" i="1"/>
  <c r="K13511" i="1" s="1"/>
  <c r="G13510" i="1"/>
  <c r="E6511" i="1"/>
  <c r="K6511" i="1" s="1"/>
  <c r="G6510" i="1"/>
  <c r="E4058" i="1"/>
  <c r="K4058" i="1" s="1"/>
  <c r="G4057" i="1"/>
  <c r="E7282" i="1"/>
  <c r="K7282" i="1" s="1"/>
  <c r="G7281" i="1"/>
  <c r="E952" i="1"/>
  <c r="K952" i="1" s="1"/>
  <c r="G951" i="1"/>
  <c r="E2654" i="1"/>
  <c r="K2654" i="1" s="1"/>
  <c r="G2653" i="1"/>
  <c r="E9176" i="1"/>
  <c r="K9176" i="1" s="1"/>
  <c r="G9175" i="1"/>
  <c r="E10834" i="1"/>
  <c r="K10834" i="1" s="1"/>
  <c r="G10833" i="1"/>
  <c r="E1881" i="1"/>
  <c r="K1881" i="1" s="1"/>
  <c r="G1880" i="1"/>
  <c r="E9438" i="1"/>
  <c r="K9438" i="1" s="1"/>
  <c r="G9437" i="1"/>
  <c r="E3779" i="1"/>
  <c r="K3779" i="1" s="1"/>
  <c r="G3778" i="1"/>
  <c r="E6895" i="1"/>
  <c r="K6895" i="1" s="1"/>
  <c r="G6894" i="1"/>
  <c r="E12757" i="1"/>
  <c r="K12757" i="1" s="1"/>
  <c r="G12756" i="1"/>
  <c r="E5573" i="1"/>
  <c r="K5573" i="1" s="1"/>
  <c r="G5572" i="1"/>
  <c r="E4671" i="1"/>
  <c r="K4671" i="1" s="1"/>
  <c r="G4670" i="1"/>
  <c r="E3139" i="1"/>
  <c r="K3139" i="1" s="1"/>
  <c r="G3138" i="1"/>
  <c r="E13940" i="1"/>
  <c r="K13940" i="1" s="1"/>
  <c r="G13939" i="1"/>
  <c r="E8832" i="1"/>
  <c r="K8832" i="1" s="1"/>
  <c r="G8831" i="1"/>
  <c r="E8630" i="1"/>
  <c r="K8630" i="1" s="1"/>
  <c r="G8629" i="1"/>
  <c r="E5176" i="1"/>
  <c r="K5176" i="1" s="1"/>
  <c r="G5175" i="1"/>
  <c r="E11611" i="1"/>
  <c r="K11611" i="1" s="1"/>
  <c r="G11610" i="1"/>
  <c r="E3394" i="1"/>
  <c r="K3394" i="1" s="1"/>
  <c r="G3393" i="1"/>
  <c r="E1375" i="1"/>
  <c r="K1375" i="1" s="1"/>
  <c r="G1374" i="1"/>
  <c r="J149" i="1" l="1"/>
  <c r="I149" i="1"/>
  <c r="E14840" i="1"/>
  <c r="K14839" i="1"/>
  <c r="G14839" i="1"/>
  <c r="K11128" i="1"/>
  <c r="G11128" i="1"/>
  <c r="E11129" i="1"/>
  <c r="K12190" i="1"/>
  <c r="G12190" i="1"/>
  <c r="E12191" i="1"/>
  <c r="K12442" i="1"/>
  <c r="G12442" i="1"/>
  <c r="E12443" i="1"/>
  <c r="K11847" i="1"/>
  <c r="E11848" i="1"/>
  <c r="G11847" i="1"/>
  <c r="K9852" i="1"/>
  <c r="E9853" i="1"/>
  <c r="G9852" i="1"/>
  <c r="K5957" i="1"/>
  <c r="G5957" i="1"/>
  <c r="E5958" i="1"/>
  <c r="E12989" i="1"/>
  <c r="K12988" i="1"/>
  <c r="G12988" i="1"/>
  <c r="E3395" i="1"/>
  <c r="K3395" i="1" s="1"/>
  <c r="G3394" i="1"/>
  <c r="E2655" i="1"/>
  <c r="K2655" i="1" s="1"/>
  <c r="G2654" i="1"/>
  <c r="E2335" i="1"/>
  <c r="K2335" i="1" s="1"/>
  <c r="G2334" i="1"/>
  <c r="E8323" i="1"/>
  <c r="K8323" i="1" s="1"/>
  <c r="G8322" i="1"/>
  <c r="E1376" i="1"/>
  <c r="K1376" i="1" s="1"/>
  <c r="G1375" i="1"/>
  <c r="E8631" i="1"/>
  <c r="K8631" i="1" s="1"/>
  <c r="G8630" i="1"/>
  <c r="E4672" i="1"/>
  <c r="K4672" i="1" s="1"/>
  <c r="G4671" i="1"/>
  <c r="E5574" i="1"/>
  <c r="K5574" i="1" s="1"/>
  <c r="G5573" i="1"/>
  <c r="E9439" i="1"/>
  <c r="K9439" i="1" s="1"/>
  <c r="G9438" i="1"/>
  <c r="E9177" i="1"/>
  <c r="K9177" i="1" s="1"/>
  <c r="G9176" i="1"/>
  <c r="E4059" i="1"/>
  <c r="K4059" i="1" s="1"/>
  <c r="G4058" i="1"/>
  <c r="E7638" i="1"/>
  <c r="K7638" i="1" s="1"/>
  <c r="G7637" i="1"/>
  <c r="E8104" i="1"/>
  <c r="K8104" i="1" s="1"/>
  <c r="G8103" i="1"/>
  <c r="E12758" i="1"/>
  <c r="K12758" i="1" s="1"/>
  <c r="G12757" i="1"/>
  <c r="E1882" i="1"/>
  <c r="K1882" i="1" s="1"/>
  <c r="G1881" i="1"/>
  <c r="E1557" i="1"/>
  <c r="K1557" i="1" s="1"/>
  <c r="G1556" i="1"/>
  <c r="E5177" i="1"/>
  <c r="K5177" i="1" s="1"/>
  <c r="G5176" i="1"/>
  <c r="E3140" i="1"/>
  <c r="K3140" i="1" s="1"/>
  <c r="G3139" i="1"/>
  <c r="E3780" i="1"/>
  <c r="K3780" i="1" s="1"/>
  <c r="G3779" i="1"/>
  <c r="E7283" i="1"/>
  <c r="K7283" i="1" s="1"/>
  <c r="G7282" i="1"/>
  <c r="E10252" i="1"/>
  <c r="K10252" i="1" s="1"/>
  <c r="G10251" i="1"/>
  <c r="E10041" i="1"/>
  <c r="K10041" i="1" s="1"/>
  <c r="G10040" i="1"/>
  <c r="E14246" i="1"/>
  <c r="K14246" i="1" s="1"/>
  <c r="G14245" i="1"/>
  <c r="E8833" i="1"/>
  <c r="K8833" i="1" s="1"/>
  <c r="G8832" i="1"/>
  <c r="E6512" i="1"/>
  <c r="K6512" i="1" s="1"/>
  <c r="G6511" i="1"/>
  <c r="E14540" i="1"/>
  <c r="K14540" i="1" s="1"/>
  <c r="G14539" i="1"/>
  <c r="E11612" i="1"/>
  <c r="K11612" i="1" s="1"/>
  <c r="G11611" i="1"/>
  <c r="E13941" i="1"/>
  <c r="K13941" i="1" s="1"/>
  <c r="G13940" i="1"/>
  <c r="E6896" i="1"/>
  <c r="K6896" i="1" s="1"/>
  <c r="G6895" i="1"/>
  <c r="E10835" i="1"/>
  <c r="K10835" i="1" s="1"/>
  <c r="G10834" i="1"/>
  <c r="E953" i="1"/>
  <c r="K953" i="1" s="1"/>
  <c r="G952" i="1"/>
  <c r="E13512" i="1"/>
  <c r="K13512" i="1" s="1"/>
  <c r="G13511" i="1"/>
  <c r="E490" i="1"/>
  <c r="K490" i="1" s="1"/>
  <c r="G489" i="1"/>
  <c r="E150" i="1"/>
  <c r="K150" i="1" s="1"/>
  <c r="G149" i="1"/>
  <c r="J150" i="1" l="1"/>
  <c r="I150" i="1"/>
  <c r="E14841" i="1"/>
  <c r="K14840" i="1"/>
  <c r="G14840" i="1"/>
  <c r="E12990" i="1"/>
  <c r="K12989" i="1"/>
  <c r="G12989" i="1"/>
  <c r="K11848" i="1"/>
  <c r="G11848" i="1"/>
  <c r="E11849" i="1"/>
  <c r="K11129" i="1"/>
  <c r="E11130" i="1"/>
  <c r="G11129" i="1"/>
  <c r="K5958" i="1"/>
  <c r="E5959" i="1"/>
  <c r="G5958" i="1"/>
  <c r="K9853" i="1"/>
  <c r="G9853" i="1"/>
  <c r="E9854" i="1"/>
  <c r="K12191" i="1"/>
  <c r="G12191" i="1"/>
  <c r="E12192" i="1"/>
  <c r="K12443" i="1"/>
  <c r="E12444" i="1"/>
  <c r="G12443" i="1"/>
  <c r="E954" i="1"/>
  <c r="K954" i="1" s="1"/>
  <c r="G953" i="1"/>
  <c r="E14247" i="1"/>
  <c r="K14247" i="1" s="1"/>
  <c r="G14246" i="1"/>
  <c r="E7284" i="1"/>
  <c r="K7284" i="1" s="1"/>
  <c r="G7283" i="1"/>
  <c r="E1558" i="1"/>
  <c r="K1558" i="1" s="1"/>
  <c r="G1557" i="1"/>
  <c r="E8632" i="1"/>
  <c r="K8632" i="1" s="1"/>
  <c r="G8631" i="1"/>
  <c r="E151" i="1"/>
  <c r="K151" i="1" s="1"/>
  <c r="G150" i="1"/>
  <c r="E13513" i="1"/>
  <c r="K13513" i="1" s="1"/>
  <c r="G13512" i="1"/>
  <c r="E13942" i="1"/>
  <c r="K13942" i="1" s="1"/>
  <c r="G13941" i="1"/>
  <c r="E8834" i="1"/>
  <c r="K8834" i="1" s="1"/>
  <c r="G8833" i="1"/>
  <c r="E10253" i="1"/>
  <c r="K10253" i="1" s="1"/>
  <c r="G10252" i="1"/>
  <c r="E5178" i="1"/>
  <c r="K5178" i="1" s="1"/>
  <c r="G5177" i="1"/>
  <c r="E8105" i="1"/>
  <c r="K8105" i="1" s="1"/>
  <c r="G8104" i="1"/>
  <c r="E4060" i="1"/>
  <c r="K4060" i="1" s="1"/>
  <c r="G4059" i="1"/>
  <c r="E4673" i="1"/>
  <c r="K4673" i="1" s="1"/>
  <c r="G4672" i="1"/>
  <c r="E2336" i="1"/>
  <c r="K2336" i="1" s="1"/>
  <c r="G2335" i="1"/>
  <c r="E491" i="1"/>
  <c r="K491" i="1" s="1"/>
  <c r="G490" i="1"/>
  <c r="E6897" i="1"/>
  <c r="K6897" i="1" s="1"/>
  <c r="G6896" i="1"/>
  <c r="E6513" i="1"/>
  <c r="K6513" i="1" s="1"/>
  <c r="G6512" i="1"/>
  <c r="E3781" i="1"/>
  <c r="K3781" i="1" s="1"/>
  <c r="G3780" i="1"/>
  <c r="E3141" i="1"/>
  <c r="K3141" i="1" s="1"/>
  <c r="G3140" i="1"/>
  <c r="E12759" i="1"/>
  <c r="K12759" i="1" s="1"/>
  <c r="G12758" i="1"/>
  <c r="E7639" i="1"/>
  <c r="K7639" i="1" s="1"/>
  <c r="G7638" i="1"/>
  <c r="E5575" i="1"/>
  <c r="K5575" i="1" s="1"/>
  <c r="G5574" i="1"/>
  <c r="E8324" i="1"/>
  <c r="K8324" i="1" s="1"/>
  <c r="G8323" i="1"/>
  <c r="E11613" i="1"/>
  <c r="K11613" i="1" s="1"/>
  <c r="G11612" i="1"/>
  <c r="E9178" i="1"/>
  <c r="K9178" i="1" s="1"/>
  <c r="G9177" i="1"/>
  <c r="E2656" i="1"/>
  <c r="K2656" i="1" s="1"/>
  <c r="G2655" i="1"/>
  <c r="E10836" i="1"/>
  <c r="K10836" i="1" s="1"/>
  <c r="G10835" i="1"/>
  <c r="E14541" i="1"/>
  <c r="K14541" i="1" s="1"/>
  <c r="G14540" i="1"/>
  <c r="E10042" i="1"/>
  <c r="K10042" i="1" s="1"/>
  <c r="G10041" i="1"/>
  <c r="E1883" i="1"/>
  <c r="K1883" i="1" s="1"/>
  <c r="G1882" i="1"/>
  <c r="E9440" i="1"/>
  <c r="K9440" i="1" s="1"/>
  <c r="G9439" i="1"/>
  <c r="E1377" i="1"/>
  <c r="K1377" i="1" s="1"/>
  <c r="G1376" i="1"/>
  <c r="E3396" i="1"/>
  <c r="K3396" i="1" s="1"/>
  <c r="G3395" i="1"/>
  <c r="J151" i="1" l="1"/>
  <c r="I151" i="1"/>
  <c r="E14842" i="1"/>
  <c r="K14841" i="1"/>
  <c r="G14841" i="1"/>
  <c r="K12444" i="1"/>
  <c r="E12445" i="1"/>
  <c r="G12444" i="1"/>
  <c r="K11130" i="1"/>
  <c r="G11130" i="1"/>
  <c r="E11131" i="1"/>
  <c r="K9854" i="1"/>
  <c r="G9854" i="1"/>
  <c r="E9855" i="1"/>
  <c r="K5959" i="1"/>
  <c r="G5959" i="1"/>
  <c r="E5960" i="1"/>
  <c r="K12192" i="1"/>
  <c r="E12193" i="1"/>
  <c r="G12192" i="1"/>
  <c r="K11849" i="1"/>
  <c r="E11850" i="1"/>
  <c r="G11849" i="1"/>
  <c r="E12991" i="1"/>
  <c r="K12990" i="1"/>
  <c r="G12990" i="1"/>
  <c r="E1378" i="1"/>
  <c r="K1378" i="1" s="1"/>
  <c r="G1377" i="1"/>
  <c r="E10043" i="1"/>
  <c r="K10043" i="1" s="1"/>
  <c r="G10042" i="1"/>
  <c r="E2657" i="1"/>
  <c r="K2657" i="1" s="1"/>
  <c r="G2656" i="1"/>
  <c r="E5576" i="1"/>
  <c r="K5576" i="1" s="1"/>
  <c r="G5575" i="1"/>
  <c r="E3782" i="1"/>
  <c r="K3782" i="1" s="1"/>
  <c r="G3781" i="1"/>
  <c r="E492" i="1"/>
  <c r="K492" i="1" s="1"/>
  <c r="G491" i="1"/>
  <c r="E8106" i="1"/>
  <c r="K8106" i="1" s="1"/>
  <c r="G8105" i="1"/>
  <c r="E13943" i="1"/>
  <c r="K13943" i="1" s="1"/>
  <c r="G13942" i="1"/>
  <c r="E955" i="1"/>
  <c r="K955" i="1" s="1"/>
  <c r="G954" i="1"/>
  <c r="E1884" i="1"/>
  <c r="K1884" i="1" s="1"/>
  <c r="G1883" i="1"/>
  <c r="E8325" i="1"/>
  <c r="K8325" i="1" s="1"/>
  <c r="G8324" i="1"/>
  <c r="E3142" i="1"/>
  <c r="K3142" i="1" s="1"/>
  <c r="G3141" i="1"/>
  <c r="E6898" i="1"/>
  <c r="K6898" i="1" s="1"/>
  <c r="G6897" i="1"/>
  <c r="E4061" i="1"/>
  <c r="K4061" i="1" s="1"/>
  <c r="G4060" i="1"/>
  <c r="E8835" i="1"/>
  <c r="K8835" i="1" s="1"/>
  <c r="G8834" i="1"/>
  <c r="E8633" i="1"/>
  <c r="K8633" i="1" s="1"/>
  <c r="G8632" i="1"/>
  <c r="E14248" i="1"/>
  <c r="K14248" i="1" s="1"/>
  <c r="G14247" i="1"/>
  <c r="E10837" i="1"/>
  <c r="K10837" i="1" s="1"/>
  <c r="G10836" i="1"/>
  <c r="E11614" i="1"/>
  <c r="K11614" i="1" s="1"/>
  <c r="G11613" i="1"/>
  <c r="E12760" i="1"/>
  <c r="K12760" i="1" s="1"/>
  <c r="G12759" i="1"/>
  <c r="E6514" i="1"/>
  <c r="K6514" i="1" s="1"/>
  <c r="G6513" i="1"/>
  <c r="E4674" i="1"/>
  <c r="K4674" i="1" s="1"/>
  <c r="G4673" i="1"/>
  <c r="E10254" i="1"/>
  <c r="K10254" i="1" s="1"/>
  <c r="G10253" i="1"/>
  <c r="E152" i="1"/>
  <c r="G151" i="1"/>
  <c r="E7285" i="1"/>
  <c r="K7285" i="1" s="1"/>
  <c r="G7284" i="1"/>
  <c r="E3397" i="1"/>
  <c r="K3397" i="1" s="1"/>
  <c r="G3396" i="1"/>
  <c r="E9441" i="1"/>
  <c r="K9441" i="1" s="1"/>
  <c r="G9440" i="1"/>
  <c r="E14542" i="1"/>
  <c r="K14542" i="1" s="1"/>
  <c r="G14541" i="1"/>
  <c r="E9179" i="1"/>
  <c r="K9179" i="1" s="1"/>
  <c r="G9178" i="1"/>
  <c r="E7640" i="1"/>
  <c r="K7640" i="1" s="1"/>
  <c r="G7639" i="1"/>
  <c r="E2337" i="1"/>
  <c r="K2337" i="1" s="1"/>
  <c r="G2336" i="1"/>
  <c r="E5179" i="1"/>
  <c r="K5179" i="1" s="1"/>
  <c r="G5178" i="1"/>
  <c r="E13514" i="1"/>
  <c r="K13514" i="1" s="1"/>
  <c r="G13513" i="1"/>
  <c r="E1559" i="1"/>
  <c r="K1559" i="1" s="1"/>
  <c r="G1558" i="1"/>
  <c r="I152" i="1" l="1"/>
  <c r="E14843" i="1"/>
  <c r="K14842" i="1"/>
  <c r="G14842" i="1"/>
  <c r="K152" i="1"/>
  <c r="J152" i="1" s="1"/>
  <c r="K5960" i="1"/>
  <c r="E5961" i="1"/>
  <c r="G5960" i="1"/>
  <c r="E12992" i="1"/>
  <c r="K12991" i="1"/>
  <c r="G12991" i="1"/>
  <c r="K12193" i="1"/>
  <c r="E12194" i="1"/>
  <c r="G12193" i="1"/>
  <c r="K11131" i="1"/>
  <c r="G11131" i="1"/>
  <c r="E11132" i="1"/>
  <c r="K12445" i="1"/>
  <c r="G12445" i="1"/>
  <c r="E12446" i="1"/>
  <c r="K11850" i="1"/>
  <c r="E11851" i="1"/>
  <c r="G11850" i="1"/>
  <c r="K9855" i="1"/>
  <c r="E9856" i="1"/>
  <c r="G9855" i="1"/>
  <c r="E5180" i="1"/>
  <c r="K5180" i="1" s="1"/>
  <c r="G5179" i="1"/>
  <c r="E13515" i="1"/>
  <c r="K13515" i="1" s="1"/>
  <c r="G13514" i="1"/>
  <c r="E7641" i="1"/>
  <c r="K7641" i="1" s="1"/>
  <c r="G7640" i="1"/>
  <c r="E1560" i="1"/>
  <c r="K1560" i="1" s="1"/>
  <c r="G1559" i="1"/>
  <c r="E9442" i="1"/>
  <c r="K9442" i="1" s="1"/>
  <c r="G9441" i="1"/>
  <c r="E10255" i="1"/>
  <c r="K10255" i="1" s="1"/>
  <c r="G10254" i="1"/>
  <c r="E11615" i="1"/>
  <c r="K11615" i="1" s="1"/>
  <c r="G11614" i="1"/>
  <c r="E8836" i="1"/>
  <c r="K8836" i="1" s="1"/>
  <c r="G8835" i="1"/>
  <c r="E8326" i="1"/>
  <c r="K8326" i="1" s="1"/>
  <c r="G8325" i="1"/>
  <c r="E956" i="1"/>
  <c r="K956" i="1" s="1"/>
  <c r="G955" i="1"/>
  <c r="E493" i="1"/>
  <c r="K493" i="1" s="1"/>
  <c r="G492" i="1"/>
  <c r="E10044" i="1"/>
  <c r="K10044" i="1" s="1"/>
  <c r="G10043" i="1"/>
  <c r="E2338" i="1"/>
  <c r="K2338" i="1" s="1"/>
  <c r="G2337" i="1"/>
  <c r="E14543" i="1"/>
  <c r="K14543" i="1" s="1"/>
  <c r="G14542" i="1"/>
  <c r="E153" i="1"/>
  <c r="K153" i="1" s="1"/>
  <c r="G152" i="1"/>
  <c r="E12761" i="1"/>
  <c r="K12761" i="1" s="1"/>
  <c r="G12760" i="1"/>
  <c r="E8634" i="1"/>
  <c r="K8634" i="1" s="1"/>
  <c r="G8633" i="1"/>
  <c r="E3143" i="1"/>
  <c r="K3143" i="1" s="1"/>
  <c r="G3142" i="1"/>
  <c r="E1885" i="1"/>
  <c r="K1885" i="1" s="1"/>
  <c r="G1884" i="1"/>
  <c r="E8107" i="1"/>
  <c r="K8107" i="1" s="1"/>
  <c r="G8106" i="1"/>
  <c r="E2658" i="1"/>
  <c r="K2658" i="1" s="1"/>
  <c r="G2657" i="1"/>
  <c r="E9180" i="1"/>
  <c r="K9180" i="1" s="1"/>
  <c r="G9179" i="1"/>
  <c r="E7286" i="1"/>
  <c r="K7286" i="1" s="1"/>
  <c r="G7285" i="1"/>
  <c r="E6515" i="1"/>
  <c r="K6515" i="1" s="1"/>
  <c r="G6514" i="1"/>
  <c r="E14249" i="1"/>
  <c r="K14249" i="1" s="1"/>
  <c r="G14248" i="1"/>
  <c r="E6899" i="1"/>
  <c r="K6899" i="1" s="1"/>
  <c r="G6898" i="1"/>
  <c r="E13944" i="1"/>
  <c r="K13944" i="1" s="1"/>
  <c r="G13943" i="1"/>
  <c r="E5577" i="1"/>
  <c r="K5577" i="1" s="1"/>
  <c r="G5576" i="1"/>
  <c r="E3398" i="1"/>
  <c r="K3398" i="1" s="1"/>
  <c r="G3397" i="1"/>
  <c r="E4675" i="1"/>
  <c r="K4675" i="1" s="1"/>
  <c r="G4674" i="1"/>
  <c r="E10838" i="1"/>
  <c r="K10838" i="1" s="1"/>
  <c r="G10837" i="1"/>
  <c r="E4062" i="1"/>
  <c r="K4062" i="1" s="1"/>
  <c r="G4061" i="1"/>
  <c r="E3783" i="1"/>
  <c r="K3783" i="1" s="1"/>
  <c r="G3782" i="1"/>
  <c r="E1379" i="1"/>
  <c r="K1379" i="1" s="1"/>
  <c r="G1378" i="1"/>
  <c r="J153" i="1" l="1"/>
  <c r="I153" i="1"/>
  <c r="E14844" i="1"/>
  <c r="K14843" i="1"/>
  <c r="G14843" i="1"/>
  <c r="K5961" i="1"/>
  <c r="E5962" i="1"/>
  <c r="G5961" i="1"/>
  <c r="K11851" i="1"/>
  <c r="E11852" i="1"/>
  <c r="G11851" i="1"/>
  <c r="K9856" i="1"/>
  <c r="G9856" i="1"/>
  <c r="E9857" i="1"/>
  <c r="K11132" i="1"/>
  <c r="G11132" i="1"/>
  <c r="E11133" i="1"/>
  <c r="K12194" i="1"/>
  <c r="E12195" i="1"/>
  <c r="G12194" i="1"/>
  <c r="E12993" i="1"/>
  <c r="K12992" i="1"/>
  <c r="G12992" i="1"/>
  <c r="K12446" i="1"/>
  <c r="E12447" i="1"/>
  <c r="G12446" i="1"/>
  <c r="E3784" i="1"/>
  <c r="K3784" i="1" s="1"/>
  <c r="G3783" i="1"/>
  <c r="E5578" i="1"/>
  <c r="K5578" i="1" s="1"/>
  <c r="G5577" i="1"/>
  <c r="E14250" i="1"/>
  <c r="K14250" i="1" s="1"/>
  <c r="G14249" i="1"/>
  <c r="E2659" i="1"/>
  <c r="K2659" i="1" s="1"/>
  <c r="G2658" i="1"/>
  <c r="E8635" i="1"/>
  <c r="K8635" i="1" s="1"/>
  <c r="G8634" i="1"/>
  <c r="E2339" i="1"/>
  <c r="K2339" i="1" s="1"/>
  <c r="G2338" i="1"/>
  <c r="E957" i="1"/>
  <c r="K957" i="1" s="1"/>
  <c r="G956" i="1"/>
  <c r="E10256" i="1"/>
  <c r="K10256" i="1" s="1"/>
  <c r="G10255" i="1"/>
  <c r="E7642" i="1"/>
  <c r="K7642" i="1" s="1"/>
  <c r="G7641" i="1"/>
  <c r="E1380" i="1"/>
  <c r="K1380" i="1" s="1"/>
  <c r="G1379" i="1"/>
  <c r="E3144" i="1"/>
  <c r="K3144" i="1" s="1"/>
  <c r="G3143" i="1"/>
  <c r="E14544" i="1"/>
  <c r="K14544" i="1" s="1"/>
  <c r="G14543" i="1"/>
  <c r="E494" i="1"/>
  <c r="K494" i="1" s="1"/>
  <c r="G493" i="1"/>
  <c r="E11616" i="1"/>
  <c r="K11616" i="1" s="1"/>
  <c r="G11615" i="1"/>
  <c r="E1561" i="1"/>
  <c r="K1561" i="1" s="1"/>
  <c r="G1560" i="1"/>
  <c r="E3399" i="1"/>
  <c r="K3399" i="1" s="1"/>
  <c r="G3398" i="1"/>
  <c r="E9181" i="1"/>
  <c r="K9181" i="1" s="1"/>
  <c r="G9180" i="1"/>
  <c r="E4676" i="1"/>
  <c r="K4676" i="1" s="1"/>
  <c r="G4675" i="1"/>
  <c r="E7287" i="1"/>
  <c r="K7287" i="1" s="1"/>
  <c r="G7286" i="1"/>
  <c r="E1886" i="1"/>
  <c r="K1886" i="1" s="1"/>
  <c r="G1885" i="1"/>
  <c r="E154" i="1"/>
  <c r="K154" i="1" s="1"/>
  <c r="G153" i="1"/>
  <c r="E10045" i="1"/>
  <c r="K10045" i="1" s="1"/>
  <c r="G10044" i="1"/>
  <c r="E8837" i="1"/>
  <c r="K8837" i="1" s="1"/>
  <c r="G8836" i="1"/>
  <c r="E5181" i="1"/>
  <c r="K5181" i="1" s="1"/>
  <c r="G5180" i="1"/>
  <c r="E4063" i="1"/>
  <c r="K4063" i="1" s="1"/>
  <c r="G4062" i="1"/>
  <c r="E6900" i="1"/>
  <c r="K6900" i="1" s="1"/>
  <c r="G6899" i="1"/>
  <c r="E10839" i="1"/>
  <c r="K10839" i="1" s="1"/>
  <c r="G10838" i="1"/>
  <c r="E13945" i="1"/>
  <c r="K13945" i="1" s="1"/>
  <c r="G13944" i="1"/>
  <c r="E6516" i="1"/>
  <c r="K6516" i="1" s="1"/>
  <c r="G6515" i="1"/>
  <c r="E8108" i="1"/>
  <c r="K8108" i="1" s="1"/>
  <c r="G8107" i="1"/>
  <c r="E12762" i="1"/>
  <c r="K12762" i="1" s="1"/>
  <c r="G12761" i="1"/>
  <c r="E8327" i="1"/>
  <c r="K8327" i="1" s="1"/>
  <c r="G8326" i="1"/>
  <c r="E9443" i="1"/>
  <c r="K9443" i="1" s="1"/>
  <c r="G9442" i="1"/>
  <c r="E13516" i="1"/>
  <c r="K13516" i="1" s="1"/>
  <c r="G13515" i="1"/>
  <c r="J154" i="1" l="1"/>
  <c r="I154" i="1"/>
  <c r="E14845" i="1"/>
  <c r="K14844" i="1"/>
  <c r="G14844" i="1"/>
  <c r="K12447" i="1"/>
  <c r="E12448" i="1"/>
  <c r="G12447" i="1"/>
  <c r="E12994" i="1"/>
  <c r="K12993" i="1"/>
  <c r="G12993" i="1"/>
  <c r="K11133" i="1"/>
  <c r="G11133" i="1"/>
  <c r="E11134" i="1"/>
  <c r="K12195" i="1"/>
  <c r="G12195" i="1"/>
  <c r="E12196" i="1"/>
  <c r="K5962" i="1"/>
  <c r="G5962" i="1"/>
  <c r="E5963" i="1"/>
  <c r="K9857" i="1"/>
  <c r="G9857" i="1"/>
  <c r="E9858" i="1"/>
  <c r="K11852" i="1"/>
  <c r="G11852" i="1"/>
  <c r="E11853" i="1"/>
  <c r="E8328" i="1"/>
  <c r="K8328" i="1" s="1"/>
  <c r="G8327" i="1"/>
  <c r="E6517" i="1"/>
  <c r="K6517" i="1" s="1"/>
  <c r="G6516" i="1"/>
  <c r="E6901" i="1"/>
  <c r="K6901" i="1" s="1"/>
  <c r="G6900" i="1"/>
  <c r="E8838" i="1"/>
  <c r="K8838" i="1" s="1"/>
  <c r="G8837" i="1"/>
  <c r="E7288" i="1"/>
  <c r="K7288" i="1" s="1"/>
  <c r="G7287" i="1"/>
  <c r="E495" i="1"/>
  <c r="K495" i="1" s="1"/>
  <c r="G494" i="1"/>
  <c r="E7643" i="1"/>
  <c r="K7643" i="1" s="1"/>
  <c r="G7642" i="1"/>
  <c r="E8636" i="1"/>
  <c r="K8636" i="1" s="1"/>
  <c r="G8635" i="1"/>
  <c r="E9444" i="1"/>
  <c r="K9444" i="1" s="1"/>
  <c r="G9443" i="1"/>
  <c r="E8109" i="1"/>
  <c r="K8109" i="1" s="1"/>
  <c r="G8108" i="1"/>
  <c r="E1887" i="1"/>
  <c r="K1887" i="1" s="1"/>
  <c r="G1886" i="1"/>
  <c r="E11617" i="1"/>
  <c r="K11617" i="1" s="1"/>
  <c r="G11616" i="1"/>
  <c r="E1381" i="1"/>
  <c r="K1381" i="1" s="1"/>
  <c r="G1380" i="1"/>
  <c r="E2340" i="1"/>
  <c r="K2340" i="1" s="1"/>
  <c r="G2339" i="1"/>
  <c r="E5579" i="1"/>
  <c r="K5579" i="1" s="1"/>
  <c r="G5578" i="1"/>
  <c r="E13517" i="1"/>
  <c r="K13517" i="1" s="1"/>
  <c r="G13516" i="1"/>
  <c r="E12763" i="1"/>
  <c r="K12763" i="1" s="1"/>
  <c r="G12762" i="1"/>
  <c r="E10840" i="1"/>
  <c r="K10840" i="1" s="1"/>
  <c r="G10839" i="1"/>
  <c r="E5182" i="1"/>
  <c r="K5182" i="1" s="1"/>
  <c r="G5181" i="1"/>
  <c r="E155" i="1"/>
  <c r="K155" i="1" s="1"/>
  <c r="G154" i="1"/>
  <c r="E4677" i="1"/>
  <c r="K4677" i="1" s="1"/>
  <c r="G4676" i="1"/>
  <c r="E1562" i="1"/>
  <c r="K1562" i="1" s="1"/>
  <c r="G1561" i="1"/>
  <c r="E3145" i="1"/>
  <c r="K3145" i="1" s="1"/>
  <c r="G3144" i="1"/>
  <c r="E958" i="1"/>
  <c r="K958" i="1" s="1"/>
  <c r="G957" i="1"/>
  <c r="E14251" i="1"/>
  <c r="K14251" i="1" s="1"/>
  <c r="G14250" i="1"/>
  <c r="E13946" i="1"/>
  <c r="K13946" i="1" s="1"/>
  <c r="G13945" i="1"/>
  <c r="E4064" i="1"/>
  <c r="K4064" i="1" s="1"/>
  <c r="G4063" i="1"/>
  <c r="E10046" i="1"/>
  <c r="K10046" i="1" s="1"/>
  <c r="G10045" i="1"/>
  <c r="E9182" i="1"/>
  <c r="K9182" i="1" s="1"/>
  <c r="G9181" i="1"/>
  <c r="E3400" i="1"/>
  <c r="K3400" i="1" s="1"/>
  <c r="G3399" i="1"/>
  <c r="E14545" i="1"/>
  <c r="K14545" i="1" s="1"/>
  <c r="G14544" i="1"/>
  <c r="E10257" i="1"/>
  <c r="K10257" i="1" s="1"/>
  <c r="G10256" i="1"/>
  <c r="E2660" i="1"/>
  <c r="K2660" i="1" s="1"/>
  <c r="G2659" i="1"/>
  <c r="E3785" i="1"/>
  <c r="K3785" i="1" s="1"/>
  <c r="G3784" i="1"/>
  <c r="J155" i="1" l="1"/>
  <c r="I155" i="1"/>
  <c r="E14846" i="1"/>
  <c r="K14845" i="1"/>
  <c r="G14845" i="1"/>
  <c r="K12196" i="1"/>
  <c r="E12197" i="1"/>
  <c r="G12196" i="1"/>
  <c r="E12995" i="1"/>
  <c r="K12994" i="1"/>
  <c r="G12994" i="1"/>
  <c r="K5963" i="1"/>
  <c r="E5964" i="1"/>
  <c r="G5963" i="1"/>
  <c r="K9858" i="1"/>
  <c r="E9859" i="1"/>
  <c r="G9858" i="1"/>
  <c r="K12448" i="1"/>
  <c r="E12449" i="1"/>
  <c r="G12448" i="1"/>
  <c r="K11853" i="1"/>
  <c r="G11853" i="1"/>
  <c r="E11854" i="1"/>
  <c r="K11134" i="1"/>
  <c r="G11134" i="1"/>
  <c r="E11135" i="1"/>
  <c r="E9183" i="1"/>
  <c r="K9183" i="1" s="1"/>
  <c r="G9182" i="1"/>
  <c r="E1888" i="1"/>
  <c r="K1888" i="1" s="1"/>
  <c r="G1887" i="1"/>
  <c r="E6518" i="1"/>
  <c r="K6518" i="1" s="1"/>
  <c r="G6517" i="1"/>
  <c r="E3786" i="1"/>
  <c r="K3786" i="1" s="1"/>
  <c r="G3785" i="1"/>
  <c r="E3401" i="1"/>
  <c r="K3401" i="1" s="1"/>
  <c r="G3400" i="1"/>
  <c r="E4065" i="1"/>
  <c r="K4065" i="1" s="1"/>
  <c r="G4064" i="1"/>
  <c r="E3146" i="1"/>
  <c r="K3146" i="1" s="1"/>
  <c r="G3145" i="1"/>
  <c r="E5183" i="1"/>
  <c r="K5183" i="1" s="1"/>
  <c r="G5182" i="1"/>
  <c r="E5580" i="1"/>
  <c r="K5580" i="1" s="1"/>
  <c r="G5579" i="1"/>
  <c r="E8110" i="1"/>
  <c r="K8110" i="1" s="1"/>
  <c r="G8109" i="1"/>
  <c r="E7644" i="1"/>
  <c r="K7644" i="1" s="1"/>
  <c r="G7643" i="1"/>
  <c r="E6902" i="1"/>
  <c r="K6902" i="1" s="1"/>
  <c r="G6901" i="1"/>
  <c r="E2661" i="1"/>
  <c r="K2661" i="1" s="1"/>
  <c r="G2660" i="1"/>
  <c r="E2341" i="1"/>
  <c r="K2341" i="1" s="1"/>
  <c r="G2340" i="1"/>
  <c r="E9445" i="1"/>
  <c r="K9445" i="1" s="1"/>
  <c r="G9444" i="1"/>
  <c r="E496" i="1"/>
  <c r="K496" i="1" s="1"/>
  <c r="G495" i="1"/>
  <c r="E14546" i="1"/>
  <c r="K14546" i="1" s="1"/>
  <c r="G14545" i="1"/>
  <c r="E10047" i="1"/>
  <c r="K10047" i="1" s="1"/>
  <c r="G10046" i="1"/>
  <c r="E959" i="1"/>
  <c r="K959" i="1" s="1"/>
  <c r="G958" i="1"/>
  <c r="E156" i="1"/>
  <c r="G155" i="1"/>
  <c r="E13518" i="1"/>
  <c r="K13518" i="1" s="1"/>
  <c r="G13517" i="1"/>
  <c r="E11618" i="1"/>
  <c r="K11618" i="1" s="1"/>
  <c r="G11617" i="1"/>
  <c r="E8637" i="1"/>
  <c r="K8637" i="1" s="1"/>
  <c r="G8636" i="1"/>
  <c r="E8839" i="1"/>
  <c r="K8839" i="1" s="1"/>
  <c r="G8838" i="1"/>
  <c r="E13947" i="1"/>
  <c r="K13947" i="1" s="1"/>
  <c r="G13946" i="1"/>
  <c r="E1563" i="1"/>
  <c r="K1563" i="1" s="1"/>
  <c r="G1562" i="1"/>
  <c r="E10841" i="1"/>
  <c r="K10841" i="1" s="1"/>
  <c r="G10840" i="1"/>
  <c r="E10258" i="1"/>
  <c r="K10258" i="1" s="1"/>
  <c r="G10257" i="1"/>
  <c r="E14252" i="1"/>
  <c r="K14252" i="1" s="1"/>
  <c r="G14251" i="1"/>
  <c r="E4678" i="1"/>
  <c r="K4678" i="1" s="1"/>
  <c r="G4677" i="1"/>
  <c r="E12764" i="1"/>
  <c r="K12764" i="1" s="1"/>
  <c r="G12763" i="1"/>
  <c r="E1382" i="1"/>
  <c r="K1382" i="1" s="1"/>
  <c r="G1381" i="1"/>
  <c r="E7289" i="1"/>
  <c r="K7289" i="1" s="1"/>
  <c r="G7288" i="1"/>
  <c r="E8329" i="1"/>
  <c r="K8329" i="1" s="1"/>
  <c r="G8328" i="1"/>
  <c r="I156" i="1" l="1"/>
  <c r="E14847" i="1"/>
  <c r="K14846" i="1"/>
  <c r="G14846" i="1"/>
  <c r="K5964" i="1"/>
  <c r="E5965" i="1"/>
  <c r="G5964" i="1"/>
  <c r="E12996" i="1"/>
  <c r="K12995" i="1"/>
  <c r="G12995" i="1"/>
  <c r="K9859" i="1"/>
  <c r="E9860" i="1"/>
  <c r="G9859" i="1"/>
  <c r="K156" i="1"/>
  <c r="J156" i="1" s="1"/>
  <c r="J157" i="1" s="1"/>
  <c r="K11854" i="1"/>
  <c r="G11854" i="1"/>
  <c r="E11855" i="1"/>
  <c r="K12449" i="1"/>
  <c r="E12450" i="1"/>
  <c r="G12449" i="1"/>
  <c r="K12197" i="1"/>
  <c r="E12198" i="1"/>
  <c r="G12197" i="1"/>
  <c r="K11135" i="1"/>
  <c r="G11135" i="1"/>
  <c r="E11136" i="1"/>
  <c r="E11619" i="1"/>
  <c r="K11619" i="1" s="1"/>
  <c r="G11618" i="1"/>
  <c r="E2342" i="1"/>
  <c r="K2342" i="1" s="1"/>
  <c r="G2341" i="1"/>
  <c r="E8111" i="1"/>
  <c r="K8111" i="1" s="1"/>
  <c r="G8110" i="1"/>
  <c r="E3147" i="1"/>
  <c r="G3146" i="1"/>
  <c r="E6519" i="1"/>
  <c r="K6519" i="1" s="1"/>
  <c r="G6518" i="1"/>
  <c r="E8330" i="1"/>
  <c r="K8330" i="1" s="1"/>
  <c r="G8329" i="1"/>
  <c r="E1383" i="1"/>
  <c r="K1383" i="1" s="1"/>
  <c r="G1382" i="1"/>
  <c r="E1564" i="1"/>
  <c r="K1564" i="1" s="1"/>
  <c r="G1563" i="1"/>
  <c r="E960" i="1"/>
  <c r="K960" i="1" s="1"/>
  <c r="G959" i="1"/>
  <c r="E9446" i="1"/>
  <c r="K9446" i="1" s="1"/>
  <c r="G9445" i="1"/>
  <c r="E7645" i="1"/>
  <c r="K7645" i="1" s="1"/>
  <c r="G7644" i="1"/>
  <c r="E5184" i="1"/>
  <c r="K5184" i="1" s="1"/>
  <c r="G5183" i="1"/>
  <c r="E3787" i="1"/>
  <c r="K3787" i="1" s="1"/>
  <c r="G3786" i="1"/>
  <c r="E10048" i="1"/>
  <c r="K10048" i="1" s="1"/>
  <c r="G10047" i="1"/>
  <c r="E14253" i="1"/>
  <c r="K14253" i="1" s="1"/>
  <c r="G14252" i="1"/>
  <c r="E8638" i="1"/>
  <c r="K8638" i="1" s="1"/>
  <c r="G8637" i="1"/>
  <c r="E497" i="1"/>
  <c r="K497" i="1" s="1"/>
  <c r="G496" i="1"/>
  <c r="E3402" i="1"/>
  <c r="K3402" i="1" s="1"/>
  <c r="G3401" i="1"/>
  <c r="E7290" i="1"/>
  <c r="K7290" i="1" s="1"/>
  <c r="G7289" i="1"/>
  <c r="E12765" i="1"/>
  <c r="K12765" i="1" s="1"/>
  <c r="G12764" i="1"/>
  <c r="E13948" i="1"/>
  <c r="K13948" i="1" s="1"/>
  <c r="G13947" i="1"/>
  <c r="E10842" i="1"/>
  <c r="K10842" i="1" s="1"/>
  <c r="G10841" i="1"/>
  <c r="E157" i="1"/>
  <c r="K157" i="1" s="1"/>
  <c r="G156" i="1"/>
  <c r="E6903" i="1"/>
  <c r="K6903" i="1" s="1"/>
  <c r="G6902" i="1"/>
  <c r="E5581" i="1"/>
  <c r="K5581" i="1" s="1"/>
  <c r="G5580" i="1"/>
  <c r="E4679" i="1"/>
  <c r="K4679" i="1" s="1"/>
  <c r="G4678" i="1"/>
  <c r="E10259" i="1"/>
  <c r="K10259" i="1" s="1"/>
  <c r="G10258" i="1"/>
  <c r="E8840" i="1"/>
  <c r="K8840" i="1" s="1"/>
  <c r="G8839" i="1"/>
  <c r="E13519" i="1"/>
  <c r="K13519" i="1" s="1"/>
  <c r="G13518" i="1"/>
  <c r="E14547" i="1"/>
  <c r="K14547" i="1" s="1"/>
  <c r="G14546" i="1"/>
  <c r="E2662" i="1"/>
  <c r="K2662" i="1" s="1"/>
  <c r="G2661" i="1"/>
  <c r="E4066" i="1"/>
  <c r="K4066" i="1" s="1"/>
  <c r="G4065" i="1"/>
  <c r="E1889" i="1"/>
  <c r="K1889" i="1" s="1"/>
  <c r="G1888" i="1"/>
  <c r="E9184" i="1"/>
  <c r="K9184" i="1" s="1"/>
  <c r="G9183" i="1"/>
  <c r="I157" i="1" l="1"/>
  <c r="E14848" i="1"/>
  <c r="K14847" i="1"/>
  <c r="G14847" i="1"/>
  <c r="K12450" i="1"/>
  <c r="G12450" i="1"/>
  <c r="E12451" i="1"/>
  <c r="K9860" i="1"/>
  <c r="E9861" i="1"/>
  <c r="G9860" i="1"/>
  <c r="E12997" i="1"/>
  <c r="K12996" i="1"/>
  <c r="G12996" i="1"/>
  <c r="K11136" i="1"/>
  <c r="E11137" i="1"/>
  <c r="G11136" i="1"/>
  <c r="K12198" i="1"/>
  <c r="E12199" i="1"/>
  <c r="G12198" i="1"/>
  <c r="K3147" i="1"/>
  <c r="K3148" i="1"/>
  <c r="J3148" i="1" s="1"/>
  <c r="K11855" i="1"/>
  <c r="G11855" i="1"/>
  <c r="E11856" i="1"/>
  <c r="K5965" i="1"/>
  <c r="G5965" i="1"/>
  <c r="E5966" i="1"/>
  <c r="E1890" i="1"/>
  <c r="K1890" i="1" s="1"/>
  <c r="G1889" i="1"/>
  <c r="E14548" i="1"/>
  <c r="K14548" i="1" s="1"/>
  <c r="G14547" i="1"/>
  <c r="E4680" i="1"/>
  <c r="K4680" i="1" s="1"/>
  <c r="G4679" i="1"/>
  <c r="E158" i="1"/>
  <c r="K158" i="1" s="1"/>
  <c r="J158" i="1" s="1"/>
  <c r="G157" i="1"/>
  <c r="E7291" i="1"/>
  <c r="K7291" i="1" s="1"/>
  <c r="G7290" i="1"/>
  <c r="E14254" i="1"/>
  <c r="K14254" i="1" s="1"/>
  <c r="G14253" i="1"/>
  <c r="E5185" i="1"/>
  <c r="K5185" i="1" s="1"/>
  <c r="G5184" i="1"/>
  <c r="E8331" i="1"/>
  <c r="K8331" i="1" s="1"/>
  <c r="G8330" i="1"/>
  <c r="E8112" i="1"/>
  <c r="K8112" i="1" s="1"/>
  <c r="G8111" i="1"/>
  <c r="E9185" i="1"/>
  <c r="K9185" i="1" s="1"/>
  <c r="G9184" i="1"/>
  <c r="E2663" i="1"/>
  <c r="K2663" i="1" s="1"/>
  <c r="G2662" i="1"/>
  <c r="E10260" i="1"/>
  <c r="K10260" i="1" s="1"/>
  <c r="G10259" i="1"/>
  <c r="E6904" i="1"/>
  <c r="K6904" i="1" s="1"/>
  <c r="G6903" i="1"/>
  <c r="E12766" i="1"/>
  <c r="K12766" i="1" s="1"/>
  <c r="G12765" i="1"/>
  <c r="E8639" i="1"/>
  <c r="K8639" i="1" s="1"/>
  <c r="G8638" i="1"/>
  <c r="E3788" i="1"/>
  <c r="K3788" i="1" s="1"/>
  <c r="G3787" i="1"/>
  <c r="E961" i="1"/>
  <c r="K961" i="1" s="1"/>
  <c r="G960" i="1"/>
  <c r="E1384" i="1"/>
  <c r="K1384" i="1" s="1"/>
  <c r="G1383" i="1"/>
  <c r="G3147" i="1"/>
  <c r="E8841" i="1"/>
  <c r="K8841" i="1" s="1"/>
  <c r="G8840" i="1"/>
  <c r="E5582" i="1"/>
  <c r="K5582" i="1" s="1"/>
  <c r="G5581" i="1"/>
  <c r="E13949" i="1"/>
  <c r="K13949" i="1" s="1"/>
  <c r="G13948" i="1"/>
  <c r="E498" i="1"/>
  <c r="K498" i="1" s="1"/>
  <c r="G497" i="1"/>
  <c r="E10049" i="1"/>
  <c r="K10049" i="1" s="1"/>
  <c r="G10048" i="1"/>
  <c r="E9447" i="1"/>
  <c r="K9447" i="1" s="1"/>
  <c r="G9446" i="1"/>
  <c r="E6520" i="1"/>
  <c r="K6520" i="1" s="1"/>
  <c r="G6519" i="1"/>
  <c r="E11620" i="1"/>
  <c r="K11620" i="1" s="1"/>
  <c r="G11619" i="1"/>
  <c r="E4067" i="1"/>
  <c r="K4067" i="1" s="1"/>
  <c r="G4066" i="1"/>
  <c r="E13520" i="1"/>
  <c r="K13520" i="1" s="1"/>
  <c r="G13519" i="1"/>
  <c r="E10843" i="1"/>
  <c r="K10843" i="1" s="1"/>
  <c r="G10842" i="1"/>
  <c r="E3403" i="1"/>
  <c r="K3403" i="1" s="1"/>
  <c r="G3402" i="1"/>
  <c r="E7646" i="1"/>
  <c r="K7646" i="1" s="1"/>
  <c r="G7645" i="1"/>
  <c r="E1565" i="1"/>
  <c r="K1565" i="1" s="1"/>
  <c r="G1564" i="1"/>
  <c r="E2343" i="1"/>
  <c r="K2343" i="1" s="1"/>
  <c r="G2342" i="1"/>
  <c r="I158" i="1" l="1"/>
  <c r="E14849" i="1"/>
  <c r="K14848" i="1"/>
  <c r="G14848" i="1"/>
  <c r="K11856" i="1"/>
  <c r="G11856" i="1"/>
  <c r="E11857" i="1"/>
  <c r="K5966" i="1"/>
  <c r="G5966" i="1"/>
  <c r="E5967" i="1"/>
  <c r="K11137" i="1"/>
  <c r="G11137" i="1"/>
  <c r="E11138" i="1"/>
  <c r="E12998" i="1"/>
  <c r="K12997" i="1"/>
  <c r="G12997" i="1"/>
  <c r="K12451" i="1"/>
  <c r="G12451" i="1"/>
  <c r="E12452" i="1"/>
  <c r="K12199" i="1"/>
  <c r="E12200" i="1"/>
  <c r="G12199" i="1"/>
  <c r="K9861" i="1"/>
  <c r="E9862" i="1"/>
  <c r="G9861" i="1"/>
  <c r="E1566" i="1"/>
  <c r="K1566" i="1" s="1"/>
  <c r="G1565" i="1"/>
  <c r="E10844" i="1"/>
  <c r="K10844" i="1" s="1"/>
  <c r="G10843" i="1"/>
  <c r="E9448" i="1"/>
  <c r="K9448" i="1" s="1"/>
  <c r="G9447" i="1"/>
  <c r="E5583" i="1"/>
  <c r="K5583" i="1" s="1"/>
  <c r="G5582" i="1"/>
  <c r="E962" i="1"/>
  <c r="K962" i="1" s="1"/>
  <c r="G961" i="1"/>
  <c r="E6905" i="1"/>
  <c r="K6905" i="1" s="1"/>
  <c r="G6904" i="1"/>
  <c r="E8113" i="1"/>
  <c r="K8113" i="1" s="1"/>
  <c r="G8112" i="1"/>
  <c r="E14255" i="1"/>
  <c r="K14255" i="1" s="1"/>
  <c r="G14254" i="1"/>
  <c r="E14549" i="1"/>
  <c r="K14549" i="1" s="1"/>
  <c r="G14548" i="1"/>
  <c r="E3404" i="1"/>
  <c r="K3404" i="1" s="1"/>
  <c r="G3403" i="1"/>
  <c r="E4068" i="1"/>
  <c r="K4068" i="1" s="1"/>
  <c r="G4067" i="1"/>
  <c r="E13950" i="1"/>
  <c r="K13950" i="1" s="1"/>
  <c r="G13949" i="1"/>
  <c r="E1385" i="1"/>
  <c r="K1385" i="1" s="1"/>
  <c r="G1384" i="1"/>
  <c r="E12767" i="1"/>
  <c r="K12767" i="1" s="1"/>
  <c r="G12766" i="1"/>
  <c r="E9186" i="1"/>
  <c r="K9186" i="1" s="1"/>
  <c r="G9185" i="1"/>
  <c r="E5186" i="1"/>
  <c r="K5186" i="1" s="1"/>
  <c r="G5185" i="1"/>
  <c r="E4681" i="1"/>
  <c r="K4681" i="1" s="1"/>
  <c r="G4680" i="1"/>
  <c r="E2344" i="1"/>
  <c r="K2344" i="1" s="1"/>
  <c r="G2343" i="1"/>
  <c r="E13521" i="1"/>
  <c r="K13521" i="1" s="1"/>
  <c r="G13520" i="1"/>
  <c r="E6521" i="1"/>
  <c r="K6521" i="1" s="1"/>
  <c r="G6520" i="1"/>
  <c r="E499" i="1"/>
  <c r="K499" i="1" s="1"/>
  <c r="G498" i="1"/>
  <c r="E8640" i="1"/>
  <c r="K8640" i="1" s="1"/>
  <c r="G8639" i="1"/>
  <c r="E2664" i="1"/>
  <c r="K2664" i="1" s="1"/>
  <c r="G2663" i="1"/>
  <c r="E159" i="1"/>
  <c r="K159" i="1" s="1"/>
  <c r="J159" i="1" s="1"/>
  <c r="G158" i="1"/>
  <c r="E7647" i="1"/>
  <c r="K7647" i="1" s="1"/>
  <c r="G7646" i="1"/>
  <c r="E11621" i="1"/>
  <c r="K11621" i="1" s="1"/>
  <c r="G11620" i="1"/>
  <c r="E10050" i="1"/>
  <c r="K10050" i="1" s="1"/>
  <c r="G10049" i="1"/>
  <c r="E8842" i="1"/>
  <c r="K8842" i="1" s="1"/>
  <c r="G8841" i="1"/>
  <c r="E3789" i="1"/>
  <c r="K3789" i="1" s="1"/>
  <c r="G3788" i="1"/>
  <c r="E10261" i="1"/>
  <c r="K10261" i="1" s="1"/>
  <c r="G10260" i="1"/>
  <c r="E8332" i="1"/>
  <c r="K8332" i="1" s="1"/>
  <c r="G8331" i="1"/>
  <c r="E7292" i="1"/>
  <c r="K7292" i="1" s="1"/>
  <c r="G7291" i="1"/>
  <c r="E1891" i="1"/>
  <c r="K1891" i="1" s="1"/>
  <c r="G1890" i="1"/>
  <c r="I159" i="1" l="1"/>
  <c r="E14850" i="1"/>
  <c r="K14849" i="1"/>
  <c r="G14849" i="1"/>
  <c r="K9862" i="1"/>
  <c r="E9863" i="1"/>
  <c r="G9862" i="1"/>
  <c r="K12452" i="1"/>
  <c r="E12453" i="1"/>
  <c r="G12452" i="1"/>
  <c r="K11857" i="1"/>
  <c r="G11857" i="1"/>
  <c r="E11858" i="1"/>
  <c r="E12999" i="1"/>
  <c r="K12998" i="1"/>
  <c r="G12998" i="1"/>
  <c r="K5967" i="1"/>
  <c r="E5968" i="1"/>
  <c r="G5967" i="1"/>
  <c r="K12200" i="1"/>
  <c r="E12201" i="1"/>
  <c r="G12200" i="1"/>
  <c r="K11138" i="1"/>
  <c r="E11139" i="1"/>
  <c r="G11138" i="1"/>
  <c r="E3790" i="1"/>
  <c r="K3790" i="1" s="1"/>
  <c r="G3789" i="1"/>
  <c r="E8641" i="1"/>
  <c r="K8641" i="1" s="1"/>
  <c r="G8640" i="1"/>
  <c r="E9187" i="1"/>
  <c r="K9187" i="1" s="1"/>
  <c r="G9186" i="1"/>
  <c r="E14550" i="1"/>
  <c r="K14550" i="1" s="1"/>
  <c r="G14549" i="1"/>
  <c r="E963" i="1"/>
  <c r="K963" i="1" s="1"/>
  <c r="G962" i="1"/>
  <c r="E10845" i="1"/>
  <c r="K10845" i="1" s="1"/>
  <c r="G10844" i="1"/>
  <c r="E1892" i="1"/>
  <c r="K1892" i="1" s="1"/>
  <c r="G1891" i="1"/>
  <c r="E11622" i="1"/>
  <c r="K11622" i="1" s="1"/>
  <c r="G11621" i="1"/>
  <c r="E2665" i="1"/>
  <c r="K2665" i="1" s="1"/>
  <c r="G2664" i="1"/>
  <c r="E13522" i="1"/>
  <c r="K13522" i="1" s="1"/>
  <c r="G13521" i="1"/>
  <c r="E5187" i="1"/>
  <c r="K5187" i="1" s="1"/>
  <c r="G5186" i="1"/>
  <c r="E13951" i="1"/>
  <c r="K13951" i="1" s="1"/>
  <c r="G13950" i="1"/>
  <c r="E6906" i="1"/>
  <c r="K6906" i="1" s="1"/>
  <c r="G6905" i="1"/>
  <c r="E10262" i="1"/>
  <c r="K10262" i="1" s="1"/>
  <c r="G10261" i="1"/>
  <c r="E8333" i="1"/>
  <c r="K8333" i="1" s="1"/>
  <c r="G8332" i="1"/>
  <c r="E10051" i="1"/>
  <c r="K10051" i="1" s="1"/>
  <c r="G10050" i="1"/>
  <c r="E6522" i="1"/>
  <c r="K6522" i="1" s="1"/>
  <c r="G6521" i="1"/>
  <c r="E4682" i="1"/>
  <c r="K4682" i="1" s="1"/>
  <c r="G4681" i="1"/>
  <c r="E1386" i="1"/>
  <c r="K1386" i="1" s="1"/>
  <c r="G1385" i="1"/>
  <c r="E3405" i="1"/>
  <c r="K3405" i="1" s="1"/>
  <c r="G3404" i="1"/>
  <c r="E8114" i="1"/>
  <c r="K8114" i="1" s="1"/>
  <c r="G8113" i="1"/>
  <c r="E9449" i="1"/>
  <c r="K9449" i="1" s="1"/>
  <c r="G9448" i="1"/>
  <c r="E7293" i="1"/>
  <c r="K7293" i="1" s="1"/>
  <c r="G7292" i="1"/>
  <c r="E8843" i="1"/>
  <c r="K8843" i="1" s="1"/>
  <c r="G8842" i="1"/>
  <c r="E7648" i="1"/>
  <c r="K7648" i="1" s="1"/>
  <c r="G7647" i="1"/>
  <c r="E160" i="1"/>
  <c r="K160" i="1" s="1"/>
  <c r="J160" i="1" s="1"/>
  <c r="G159" i="1"/>
  <c r="E500" i="1"/>
  <c r="K500" i="1" s="1"/>
  <c r="G499" i="1"/>
  <c r="E2345" i="1"/>
  <c r="K2345" i="1" s="1"/>
  <c r="G2344" i="1"/>
  <c r="E12768" i="1"/>
  <c r="K12768" i="1" s="1"/>
  <c r="G12767" i="1"/>
  <c r="E4069" i="1"/>
  <c r="K4069" i="1" s="1"/>
  <c r="G4068" i="1"/>
  <c r="E14256" i="1"/>
  <c r="K14256" i="1" s="1"/>
  <c r="G14255" i="1"/>
  <c r="E5584" i="1"/>
  <c r="K5584" i="1" s="1"/>
  <c r="G5583" i="1"/>
  <c r="E1567" i="1"/>
  <c r="K1567" i="1" s="1"/>
  <c r="G1566" i="1"/>
  <c r="I160" i="1" l="1"/>
  <c r="E14851" i="1"/>
  <c r="K14850" i="1"/>
  <c r="G14850" i="1"/>
  <c r="K5968" i="1"/>
  <c r="E5969" i="1"/>
  <c r="G5968" i="1"/>
  <c r="E13000" i="1"/>
  <c r="K12999" i="1"/>
  <c r="G12999" i="1"/>
  <c r="K9863" i="1"/>
  <c r="E9864" i="1"/>
  <c r="G9863" i="1"/>
  <c r="K12201" i="1"/>
  <c r="G12201" i="1"/>
  <c r="E12202" i="1"/>
  <c r="K11858" i="1"/>
  <c r="E11859" i="1"/>
  <c r="G11858" i="1"/>
  <c r="K12453" i="1"/>
  <c r="G12453" i="1"/>
  <c r="E12454" i="1"/>
  <c r="K11139" i="1"/>
  <c r="G11139" i="1"/>
  <c r="E11140" i="1"/>
  <c r="E161" i="1"/>
  <c r="K161" i="1" s="1"/>
  <c r="J161" i="1" s="1"/>
  <c r="G160" i="1"/>
  <c r="E1568" i="1"/>
  <c r="K1568" i="1" s="1"/>
  <c r="G1567" i="1"/>
  <c r="E12769" i="1"/>
  <c r="K12769" i="1" s="1"/>
  <c r="G12768" i="1"/>
  <c r="E7649" i="1"/>
  <c r="K7649" i="1" s="1"/>
  <c r="G7648" i="1"/>
  <c r="E8115" i="1"/>
  <c r="K8115" i="1" s="1"/>
  <c r="G8114" i="1"/>
  <c r="E6523" i="1"/>
  <c r="K6523" i="1" s="1"/>
  <c r="G6522" i="1"/>
  <c r="E10263" i="1"/>
  <c r="K10263" i="1" s="1"/>
  <c r="G10262" i="1"/>
  <c r="E13952" i="1"/>
  <c r="K13952" i="1" s="1"/>
  <c r="G13951" i="1"/>
  <c r="E11623" i="1"/>
  <c r="K11623" i="1" s="1"/>
  <c r="G11622" i="1"/>
  <c r="E14551" i="1"/>
  <c r="K14551" i="1" s="1"/>
  <c r="G14550" i="1"/>
  <c r="E8642" i="1"/>
  <c r="K8642" i="1" s="1"/>
  <c r="G8641" i="1"/>
  <c r="E4070" i="1"/>
  <c r="K4070" i="1" s="1"/>
  <c r="G4069" i="1"/>
  <c r="E4683" i="1"/>
  <c r="K4683" i="1" s="1"/>
  <c r="G4682" i="1"/>
  <c r="E2666" i="1"/>
  <c r="K2666" i="1" s="1"/>
  <c r="G2665" i="1"/>
  <c r="E964" i="1"/>
  <c r="K964" i="1" s="1"/>
  <c r="G963" i="1"/>
  <c r="E14257" i="1"/>
  <c r="K14257" i="1" s="1"/>
  <c r="G14256" i="1"/>
  <c r="E501" i="1"/>
  <c r="K501" i="1" s="1"/>
  <c r="G500" i="1"/>
  <c r="E7294" i="1"/>
  <c r="K7294" i="1" s="1"/>
  <c r="G7293" i="1"/>
  <c r="E1387" i="1"/>
  <c r="K1387" i="1" s="1"/>
  <c r="G1386" i="1"/>
  <c r="E10052" i="1"/>
  <c r="K10052" i="1" s="1"/>
  <c r="G10051" i="1"/>
  <c r="E6907" i="1"/>
  <c r="K6907" i="1" s="1"/>
  <c r="G6906" i="1"/>
  <c r="E13523" i="1"/>
  <c r="K13523" i="1" s="1"/>
  <c r="G13522" i="1"/>
  <c r="E10846" i="1"/>
  <c r="K10846" i="1" s="1"/>
  <c r="G10845" i="1"/>
  <c r="E9188" i="1"/>
  <c r="K9188" i="1" s="1"/>
  <c r="G9187" i="1"/>
  <c r="E9450" i="1"/>
  <c r="K9450" i="1" s="1"/>
  <c r="G9449" i="1"/>
  <c r="E8334" i="1"/>
  <c r="K8334" i="1" s="1"/>
  <c r="G8333" i="1"/>
  <c r="E5585" i="1"/>
  <c r="K5585" i="1" s="1"/>
  <c r="G5584" i="1"/>
  <c r="E2346" i="1"/>
  <c r="G2345" i="1"/>
  <c r="E8844" i="1"/>
  <c r="K8844" i="1" s="1"/>
  <c r="G8843" i="1"/>
  <c r="E3406" i="1"/>
  <c r="K3406" i="1" s="1"/>
  <c r="G3405" i="1"/>
  <c r="E5188" i="1"/>
  <c r="K5188" i="1" s="1"/>
  <c r="G5187" i="1"/>
  <c r="E1893" i="1"/>
  <c r="K1893" i="1" s="1"/>
  <c r="G1892" i="1"/>
  <c r="E3791" i="1"/>
  <c r="K3791" i="1" s="1"/>
  <c r="G3790" i="1"/>
  <c r="I161" i="1" l="1"/>
  <c r="E14852" i="1"/>
  <c r="K14851" i="1"/>
  <c r="G14851" i="1"/>
  <c r="K12202" i="1"/>
  <c r="E12203" i="1"/>
  <c r="G12202" i="1"/>
  <c r="K9864" i="1"/>
  <c r="E9865" i="1"/>
  <c r="G9864" i="1"/>
  <c r="E13001" i="1"/>
  <c r="K13000" i="1"/>
  <c r="G13000" i="1"/>
  <c r="K2346" i="1"/>
  <c r="K2347" i="1"/>
  <c r="J2347" i="1" s="1"/>
  <c r="K12454" i="1"/>
  <c r="E12455" i="1"/>
  <c r="G12454" i="1"/>
  <c r="K11859" i="1"/>
  <c r="E11860" i="1"/>
  <c r="G11859" i="1"/>
  <c r="K5969" i="1"/>
  <c r="E5970" i="1"/>
  <c r="G5969" i="1"/>
  <c r="K11140" i="1"/>
  <c r="G11140" i="1"/>
  <c r="E11141" i="1"/>
  <c r="E5586" i="1"/>
  <c r="K5586" i="1" s="1"/>
  <c r="G5585" i="1"/>
  <c r="G2346" i="1"/>
  <c r="E4684" i="1"/>
  <c r="K4684" i="1" s="1"/>
  <c r="G4683" i="1"/>
  <c r="E3792" i="1"/>
  <c r="K3792" i="1" s="1"/>
  <c r="G3791" i="1"/>
  <c r="E6908" i="1"/>
  <c r="K6908" i="1" s="1"/>
  <c r="G6907" i="1"/>
  <c r="E502" i="1"/>
  <c r="K502" i="1" s="1"/>
  <c r="G501" i="1"/>
  <c r="E1569" i="1"/>
  <c r="K1569" i="1" s="1"/>
  <c r="G1568" i="1"/>
  <c r="E5189" i="1"/>
  <c r="K5189" i="1" s="1"/>
  <c r="G5188" i="1"/>
  <c r="E8845" i="1"/>
  <c r="K8845" i="1" s="1"/>
  <c r="G8844" i="1"/>
  <c r="E8335" i="1"/>
  <c r="K8335" i="1" s="1"/>
  <c r="G8334" i="1"/>
  <c r="E13524" i="1"/>
  <c r="K13524" i="1" s="1"/>
  <c r="G13523" i="1"/>
  <c r="E7295" i="1"/>
  <c r="K7295" i="1" s="1"/>
  <c r="G7294" i="1"/>
  <c r="E2667" i="1"/>
  <c r="K2667" i="1" s="1"/>
  <c r="G2666" i="1"/>
  <c r="E8643" i="1"/>
  <c r="K8643" i="1" s="1"/>
  <c r="G8642" i="1"/>
  <c r="E10264" i="1"/>
  <c r="K10264" i="1" s="1"/>
  <c r="G10263" i="1"/>
  <c r="E12770" i="1"/>
  <c r="K12770" i="1" s="1"/>
  <c r="G12769" i="1"/>
  <c r="E9189" i="1"/>
  <c r="K9189" i="1" s="1"/>
  <c r="G9188" i="1"/>
  <c r="E10053" i="1"/>
  <c r="K10053" i="1" s="1"/>
  <c r="G10052" i="1"/>
  <c r="E9451" i="1"/>
  <c r="K9451" i="1" s="1"/>
  <c r="G9450" i="1"/>
  <c r="E14552" i="1"/>
  <c r="K14552" i="1" s="1"/>
  <c r="G14551" i="1"/>
  <c r="E6524" i="1"/>
  <c r="K6524" i="1" s="1"/>
  <c r="G6523" i="1"/>
  <c r="E1894" i="1"/>
  <c r="K1894" i="1" s="1"/>
  <c r="G1893" i="1"/>
  <c r="E3407" i="1"/>
  <c r="K3407" i="1" s="1"/>
  <c r="G3406" i="1"/>
  <c r="E10847" i="1"/>
  <c r="K10847" i="1" s="1"/>
  <c r="G10846" i="1"/>
  <c r="E1388" i="1"/>
  <c r="K1388" i="1" s="1"/>
  <c r="G1387" i="1"/>
  <c r="E965" i="1"/>
  <c r="K965" i="1" s="1"/>
  <c r="G964" i="1"/>
  <c r="E13953" i="1"/>
  <c r="K13953" i="1" s="1"/>
  <c r="G13952" i="1"/>
  <c r="E7650" i="1"/>
  <c r="K7650" i="1" s="1"/>
  <c r="G7649" i="1"/>
  <c r="E14258" i="1"/>
  <c r="K14258" i="1" s="1"/>
  <c r="G14257" i="1"/>
  <c r="E4071" i="1"/>
  <c r="K4071" i="1" s="1"/>
  <c r="G4070" i="1"/>
  <c r="E11624" i="1"/>
  <c r="K11624" i="1" s="1"/>
  <c r="G11623" i="1"/>
  <c r="E8116" i="1"/>
  <c r="K8116" i="1" s="1"/>
  <c r="G8115" i="1"/>
  <c r="E162" i="1"/>
  <c r="K162" i="1" s="1"/>
  <c r="J162" i="1" s="1"/>
  <c r="G161" i="1"/>
  <c r="I162" i="1" l="1"/>
  <c r="E14853" i="1"/>
  <c r="K14852" i="1"/>
  <c r="G14852" i="1"/>
  <c r="K11860" i="1"/>
  <c r="E11861" i="1"/>
  <c r="G11860" i="1"/>
  <c r="K11141" i="1"/>
  <c r="E11142" i="1"/>
  <c r="G11141" i="1"/>
  <c r="K5970" i="1"/>
  <c r="E5971" i="1"/>
  <c r="G5970" i="1"/>
  <c r="E13002" i="1"/>
  <c r="K13001" i="1"/>
  <c r="G13001" i="1"/>
  <c r="K12203" i="1"/>
  <c r="E12204" i="1"/>
  <c r="G12203" i="1"/>
  <c r="K12455" i="1"/>
  <c r="E12456" i="1"/>
  <c r="G12455" i="1"/>
  <c r="K9865" i="1"/>
  <c r="G9865" i="1"/>
  <c r="E9866" i="1"/>
  <c r="E8117" i="1"/>
  <c r="K8117" i="1" s="1"/>
  <c r="G8116" i="1"/>
  <c r="E163" i="1"/>
  <c r="K163" i="1" s="1"/>
  <c r="J163" i="1" s="1"/>
  <c r="G162" i="1"/>
  <c r="E14259" i="1"/>
  <c r="K14259" i="1" s="1"/>
  <c r="G14258" i="1"/>
  <c r="E966" i="1"/>
  <c r="K966" i="1" s="1"/>
  <c r="G965" i="1"/>
  <c r="E3408" i="1"/>
  <c r="K3408" i="1" s="1"/>
  <c r="G3407" i="1"/>
  <c r="E9452" i="1"/>
  <c r="K9452" i="1" s="1"/>
  <c r="G9451" i="1"/>
  <c r="E8644" i="1"/>
  <c r="K8644" i="1" s="1"/>
  <c r="G8643" i="1"/>
  <c r="E8336" i="1"/>
  <c r="K8336" i="1" s="1"/>
  <c r="G8335" i="1"/>
  <c r="E503" i="1"/>
  <c r="K503" i="1" s="1"/>
  <c r="G502" i="1"/>
  <c r="E5587" i="1"/>
  <c r="K5587" i="1" s="1"/>
  <c r="G5586" i="1"/>
  <c r="E4072" i="1"/>
  <c r="K4072" i="1" s="1"/>
  <c r="G4071" i="1"/>
  <c r="E14553" i="1"/>
  <c r="K14553" i="1" s="1"/>
  <c r="G14552" i="1"/>
  <c r="E10265" i="1"/>
  <c r="K10265" i="1" s="1"/>
  <c r="G10264" i="1"/>
  <c r="E13525" i="1"/>
  <c r="K13525" i="1" s="1"/>
  <c r="G13524" i="1"/>
  <c r="E1570" i="1"/>
  <c r="K1570" i="1" s="1"/>
  <c r="G1569" i="1"/>
  <c r="E3793" i="1"/>
  <c r="K3793" i="1" s="1"/>
  <c r="G3792" i="1"/>
  <c r="E11625" i="1"/>
  <c r="K11625" i="1" s="1"/>
  <c r="G11624" i="1"/>
  <c r="E13954" i="1"/>
  <c r="K13954" i="1" s="1"/>
  <c r="G13953" i="1"/>
  <c r="E10848" i="1"/>
  <c r="K10848" i="1" s="1"/>
  <c r="G10847" i="1"/>
  <c r="E6525" i="1"/>
  <c r="K6525" i="1" s="1"/>
  <c r="G6524" i="1"/>
  <c r="E9190" i="1"/>
  <c r="K9190" i="1" s="1"/>
  <c r="G9189" i="1"/>
  <c r="E12771" i="1"/>
  <c r="K12771" i="1" s="1"/>
  <c r="G12770" i="1"/>
  <c r="E7296" i="1"/>
  <c r="K7296" i="1" s="1"/>
  <c r="G7295" i="1"/>
  <c r="E5190" i="1"/>
  <c r="K5190" i="1" s="1"/>
  <c r="G5189" i="1"/>
  <c r="E4685" i="1"/>
  <c r="K4685" i="1" s="1"/>
  <c r="G4684" i="1"/>
  <c r="E7651" i="1"/>
  <c r="K7651" i="1" s="1"/>
  <c r="G7650" i="1"/>
  <c r="E1389" i="1"/>
  <c r="K1389" i="1" s="1"/>
  <c r="G1388" i="1"/>
  <c r="E1895" i="1"/>
  <c r="K1895" i="1" s="1"/>
  <c r="G1894" i="1"/>
  <c r="E10054" i="1"/>
  <c r="K10054" i="1" s="1"/>
  <c r="G10053" i="1"/>
  <c r="E2668" i="1"/>
  <c r="K2668" i="1" s="1"/>
  <c r="G2667" i="1"/>
  <c r="E8846" i="1"/>
  <c r="K8846" i="1" s="1"/>
  <c r="G8845" i="1"/>
  <c r="E6909" i="1"/>
  <c r="K6909" i="1" s="1"/>
  <c r="G6908" i="1"/>
  <c r="I163" i="1" l="1"/>
  <c r="E14854" i="1"/>
  <c r="K14853" i="1"/>
  <c r="G14853" i="1"/>
  <c r="K5971" i="1"/>
  <c r="E5972" i="1"/>
  <c r="G5971" i="1"/>
  <c r="K12204" i="1"/>
  <c r="E12205" i="1"/>
  <c r="G12204" i="1"/>
  <c r="E13003" i="1"/>
  <c r="K13002" i="1"/>
  <c r="G13002" i="1"/>
  <c r="K11861" i="1"/>
  <c r="E11862" i="1"/>
  <c r="G11861" i="1"/>
  <c r="K9866" i="1"/>
  <c r="E9867" i="1"/>
  <c r="G9866" i="1"/>
  <c r="K12456" i="1"/>
  <c r="E12457" i="1"/>
  <c r="G12456" i="1"/>
  <c r="K11142" i="1"/>
  <c r="E11143" i="1"/>
  <c r="G11142" i="1"/>
  <c r="E8847" i="1"/>
  <c r="K8847" i="1" s="1"/>
  <c r="G8846" i="1"/>
  <c r="E7652" i="1"/>
  <c r="K7652" i="1" s="1"/>
  <c r="G7651" i="1"/>
  <c r="E7297" i="1"/>
  <c r="K7297" i="1" s="1"/>
  <c r="G7296" i="1"/>
  <c r="E10849" i="1"/>
  <c r="K10849" i="1" s="1"/>
  <c r="G10848" i="1"/>
  <c r="E1571" i="1"/>
  <c r="K1571" i="1" s="1"/>
  <c r="G1570" i="1"/>
  <c r="E9453" i="1"/>
  <c r="K9453" i="1" s="1"/>
  <c r="G9452" i="1"/>
  <c r="E164" i="1"/>
  <c r="G163" i="1"/>
  <c r="E1390" i="1"/>
  <c r="K1390" i="1" s="1"/>
  <c r="G1389" i="1"/>
  <c r="E5191" i="1"/>
  <c r="K5191" i="1" s="1"/>
  <c r="G5190" i="1"/>
  <c r="E6526" i="1"/>
  <c r="K6526" i="1" s="1"/>
  <c r="G6525" i="1"/>
  <c r="E3794" i="1"/>
  <c r="K3794" i="1" s="1"/>
  <c r="G3793" i="1"/>
  <c r="E14554" i="1"/>
  <c r="K14554" i="1" s="1"/>
  <c r="G14553" i="1"/>
  <c r="E5588" i="1"/>
  <c r="K5588" i="1" s="1"/>
  <c r="G5587" i="1"/>
  <c r="E8645" i="1"/>
  <c r="K8645" i="1" s="1"/>
  <c r="G8644" i="1"/>
  <c r="E14260" i="1"/>
  <c r="K14260" i="1" s="1"/>
  <c r="G14259" i="1"/>
  <c r="E6910" i="1"/>
  <c r="K6910" i="1" s="1"/>
  <c r="G6909" i="1"/>
  <c r="E1896" i="1"/>
  <c r="K1896" i="1" s="1"/>
  <c r="G1895" i="1"/>
  <c r="E9191" i="1"/>
  <c r="K9191" i="1" s="1"/>
  <c r="G9190" i="1"/>
  <c r="E11626" i="1"/>
  <c r="K11626" i="1" s="1"/>
  <c r="G11625" i="1"/>
  <c r="E10266" i="1"/>
  <c r="K10266" i="1" s="1"/>
  <c r="G10265" i="1"/>
  <c r="E4073" i="1"/>
  <c r="K4073" i="1" s="1"/>
  <c r="G4072" i="1"/>
  <c r="E8337" i="1"/>
  <c r="K8337" i="1" s="1"/>
  <c r="G8336" i="1"/>
  <c r="E967" i="1"/>
  <c r="K967" i="1" s="1"/>
  <c r="G966" i="1"/>
  <c r="E2669" i="1"/>
  <c r="K2669" i="1" s="1"/>
  <c r="G2668" i="1"/>
  <c r="E10055" i="1"/>
  <c r="K10055" i="1" s="1"/>
  <c r="G10054" i="1"/>
  <c r="E4686" i="1"/>
  <c r="K4686" i="1" s="1"/>
  <c r="G4685" i="1"/>
  <c r="E12772" i="1"/>
  <c r="K12772" i="1" s="1"/>
  <c r="G12771" i="1"/>
  <c r="E13955" i="1"/>
  <c r="K13955" i="1" s="1"/>
  <c r="G13954" i="1"/>
  <c r="E13526" i="1"/>
  <c r="K13526" i="1" s="1"/>
  <c r="G13525" i="1"/>
  <c r="E504" i="1"/>
  <c r="K504" i="1" s="1"/>
  <c r="G503" i="1"/>
  <c r="E3409" i="1"/>
  <c r="K3409" i="1" s="1"/>
  <c r="G3408" i="1"/>
  <c r="E8118" i="1"/>
  <c r="K8118" i="1" s="1"/>
  <c r="G8117" i="1"/>
  <c r="I164" i="1" l="1"/>
  <c r="E14855" i="1"/>
  <c r="K14854" i="1"/>
  <c r="G14854" i="1"/>
  <c r="K11143" i="1"/>
  <c r="E11144" i="1"/>
  <c r="G11143" i="1"/>
  <c r="K11862" i="1"/>
  <c r="G11862" i="1"/>
  <c r="E11863" i="1"/>
  <c r="E13004" i="1"/>
  <c r="K13003" i="1"/>
  <c r="G13003" i="1"/>
  <c r="K164" i="1"/>
  <c r="J164" i="1" s="1"/>
  <c r="K9867" i="1"/>
  <c r="E9868" i="1"/>
  <c r="G9867" i="1"/>
  <c r="K5972" i="1"/>
  <c r="G5972" i="1"/>
  <c r="E5973" i="1"/>
  <c r="K12457" i="1"/>
  <c r="E12458" i="1"/>
  <c r="G12457" i="1"/>
  <c r="K12205" i="1"/>
  <c r="G12205" i="1"/>
  <c r="E12206" i="1"/>
  <c r="E8119" i="1"/>
  <c r="K8119" i="1" s="1"/>
  <c r="G8118" i="1"/>
  <c r="E4687" i="1"/>
  <c r="K4687" i="1" s="1"/>
  <c r="G4686" i="1"/>
  <c r="E968" i="1"/>
  <c r="K968" i="1" s="1"/>
  <c r="G967" i="1"/>
  <c r="E11627" i="1"/>
  <c r="K11627" i="1" s="1"/>
  <c r="G11626" i="1"/>
  <c r="E5589" i="1"/>
  <c r="K5589" i="1" s="1"/>
  <c r="G5588" i="1"/>
  <c r="E5192" i="1"/>
  <c r="K5192" i="1" s="1"/>
  <c r="G5191" i="1"/>
  <c r="E7298" i="1"/>
  <c r="K7298" i="1" s="1"/>
  <c r="G7297" i="1"/>
  <c r="E505" i="1"/>
  <c r="K505" i="1" s="1"/>
  <c r="G504" i="1"/>
  <c r="E12773" i="1"/>
  <c r="K12773" i="1" s="1"/>
  <c r="G12772" i="1"/>
  <c r="E10267" i="1"/>
  <c r="K10267" i="1" s="1"/>
  <c r="G10266" i="1"/>
  <c r="E1897" i="1"/>
  <c r="K1897" i="1" s="1"/>
  <c r="G1896" i="1"/>
  <c r="E8646" i="1"/>
  <c r="K8646" i="1" s="1"/>
  <c r="G8645" i="1"/>
  <c r="E6527" i="1"/>
  <c r="K6527" i="1" s="1"/>
  <c r="G6526" i="1"/>
  <c r="E9454" i="1"/>
  <c r="K9454" i="1" s="1"/>
  <c r="G9453" i="1"/>
  <c r="E10850" i="1"/>
  <c r="K10850" i="1" s="1"/>
  <c r="G10849" i="1"/>
  <c r="E3410" i="1"/>
  <c r="K3410" i="1" s="1"/>
  <c r="G3409" i="1"/>
  <c r="E13956" i="1"/>
  <c r="K13956" i="1" s="1"/>
  <c r="G13955" i="1"/>
  <c r="E2670" i="1"/>
  <c r="K2670" i="1" s="1"/>
  <c r="G2669" i="1"/>
  <c r="E4074" i="1"/>
  <c r="K4074" i="1" s="1"/>
  <c r="G4073" i="1"/>
  <c r="E14261" i="1"/>
  <c r="K14261" i="1" s="1"/>
  <c r="G14260" i="1"/>
  <c r="E3795" i="1"/>
  <c r="K3795" i="1" s="1"/>
  <c r="G3794" i="1"/>
  <c r="E165" i="1"/>
  <c r="K165" i="1" s="1"/>
  <c r="G164" i="1"/>
  <c r="E1572" i="1"/>
  <c r="K1572" i="1" s="1"/>
  <c r="G1571" i="1"/>
  <c r="E13527" i="1"/>
  <c r="K13527" i="1" s="1"/>
  <c r="G13526" i="1"/>
  <c r="E10056" i="1"/>
  <c r="K10056" i="1" s="1"/>
  <c r="G10055" i="1"/>
  <c r="E8338" i="1"/>
  <c r="K8338" i="1" s="1"/>
  <c r="G8337" i="1"/>
  <c r="E9192" i="1"/>
  <c r="K9192" i="1" s="1"/>
  <c r="G9191" i="1"/>
  <c r="E6911" i="1"/>
  <c r="K6911" i="1" s="1"/>
  <c r="G6910" i="1"/>
  <c r="E14555" i="1"/>
  <c r="K14555" i="1" s="1"/>
  <c r="G14554" i="1"/>
  <c r="E1391" i="1"/>
  <c r="K1391" i="1" s="1"/>
  <c r="G1390" i="1"/>
  <c r="E7653" i="1"/>
  <c r="K7653" i="1" s="1"/>
  <c r="G7652" i="1"/>
  <c r="E8848" i="1"/>
  <c r="K8848" i="1" s="1"/>
  <c r="G8847" i="1"/>
  <c r="J165" i="1" l="1"/>
  <c r="I165" i="1"/>
  <c r="E14856" i="1"/>
  <c r="K14855" i="1"/>
  <c r="G14855" i="1"/>
  <c r="K12206" i="1"/>
  <c r="G12206" i="1"/>
  <c r="E12207" i="1"/>
  <c r="K12458" i="1"/>
  <c r="E12459" i="1"/>
  <c r="G12458" i="1"/>
  <c r="E13005" i="1"/>
  <c r="K13004" i="1"/>
  <c r="G13004" i="1"/>
  <c r="K11863" i="1"/>
  <c r="E11864" i="1"/>
  <c r="G11863" i="1"/>
  <c r="K11144" i="1"/>
  <c r="G11144" i="1"/>
  <c r="E11145" i="1"/>
  <c r="K5973" i="1"/>
  <c r="E5974" i="1"/>
  <c r="G5973" i="1"/>
  <c r="K9868" i="1"/>
  <c r="E9869" i="1"/>
  <c r="G9868" i="1"/>
  <c r="E8339" i="1"/>
  <c r="K8339" i="1" s="1"/>
  <c r="G8338" i="1"/>
  <c r="E4075" i="1"/>
  <c r="K4075" i="1" s="1"/>
  <c r="G4074" i="1"/>
  <c r="E10851" i="1"/>
  <c r="K10851" i="1" s="1"/>
  <c r="G10850" i="1"/>
  <c r="E506" i="1"/>
  <c r="K506" i="1" s="1"/>
  <c r="G505" i="1"/>
  <c r="E9193" i="1"/>
  <c r="K9193" i="1" s="1"/>
  <c r="G9192" i="1"/>
  <c r="E1573" i="1"/>
  <c r="K1573" i="1" s="1"/>
  <c r="G1572" i="1"/>
  <c r="E3411" i="1"/>
  <c r="K3411" i="1" s="1"/>
  <c r="G3410" i="1"/>
  <c r="E8647" i="1"/>
  <c r="K8647" i="1" s="1"/>
  <c r="G8646" i="1"/>
  <c r="E12774" i="1"/>
  <c r="K12774" i="1" s="1"/>
  <c r="G12773" i="1"/>
  <c r="E5193" i="1"/>
  <c r="K5193" i="1" s="1"/>
  <c r="G5192" i="1"/>
  <c r="E969" i="1"/>
  <c r="K969" i="1" s="1"/>
  <c r="G968" i="1"/>
  <c r="E1898" i="1"/>
  <c r="K1898" i="1" s="1"/>
  <c r="G1897" i="1"/>
  <c r="E5590" i="1"/>
  <c r="K5590" i="1" s="1"/>
  <c r="G5589" i="1"/>
  <c r="E6912" i="1"/>
  <c r="K6912" i="1" s="1"/>
  <c r="G6911" i="1"/>
  <c r="E13528" i="1"/>
  <c r="K13528" i="1" s="1"/>
  <c r="G13527" i="1"/>
  <c r="E14262" i="1"/>
  <c r="K14262" i="1" s="1"/>
  <c r="G14261" i="1"/>
  <c r="E13957" i="1"/>
  <c r="K13957" i="1" s="1"/>
  <c r="G13956" i="1"/>
  <c r="E6528" i="1"/>
  <c r="K6528" i="1" s="1"/>
  <c r="G6527" i="1"/>
  <c r="E11628" i="1"/>
  <c r="K11628" i="1" s="1"/>
  <c r="G11627" i="1"/>
  <c r="E8120" i="1"/>
  <c r="K8120" i="1" s="1"/>
  <c r="G8119" i="1"/>
  <c r="E1392" i="1"/>
  <c r="K1392" i="1" s="1"/>
  <c r="G1391" i="1"/>
  <c r="E166" i="1"/>
  <c r="K166" i="1" s="1"/>
  <c r="G165" i="1"/>
  <c r="E4688" i="1"/>
  <c r="K4688" i="1" s="1"/>
  <c r="G4687" i="1"/>
  <c r="E7654" i="1"/>
  <c r="K7654" i="1" s="1"/>
  <c r="G7653" i="1"/>
  <c r="E8849" i="1"/>
  <c r="K8849" i="1" s="1"/>
  <c r="G8848" i="1"/>
  <c r="E14556" i="1"/>
  <c r="K14556" i="1" s="1"/>
  <c r="G14555" i="1"/>
  <c r="E10057" i="1"/>
  <c r="K10057" i="1" s="1"/>
  <c r="G10056" i="1"/>
  <c r="E3796" i="1"/>
  <c r="K3796" i="1" s="1"/>
  <c r="G3795" i="1"/>
  <c r="E2671" i="1"/>
  <c r="K2671" i="1" s="1"/>
  <c r="G2670" i="1"/>
  <c r="E9455" i="1"/>
  <c r="K9455" i="1" s="1"/>
  <c r="G9454" i="1"/>
  <c r="E10268" i="1"/>
  <c r="K10268" i="1" s="1"/>
  <c r="G10267" i="1"/>
  <c r="E7299" i="1"/>
  <c r="K7299" i="1" s="1"/>
  <c r="G7298" i="1"/>
  <c r="J166" i="1" l="1"/>
  <c r="I166" i="1"/>
  <c r="E14857" i="1"/>
  <c r="K14856" i="1"/>
  <c r="G14856" i="1"/>
  <c r="K9869" i="1"/>
  <c r="E9870" i="1"/>
  <c r="G9869" i="1"/>
  <c r="K11864" i="1"/>
  <c r="E11865" i="1"/>
  <c r="G11864" i="1"/>
  <c r="E13006" i="1"/>
  <c r="K13005" i="1"/>
  <c r="G13005" i="1"/>
  <c r="K11145" i="1"/>
  <c r="G11145" i="1"/>
  <c r="E11146" i="1"/>
  <c r="K12207" i="1"/>
  <c r="E12208" i="1"/>
  <c r="G12207" i="1"/>
  <c r="K5974" i="1"/>
  <c r="E5975" i="1"/>
  <c r="G5974" i="1"/>
  <c r="K12459" i="1"/>
  <c r="E12460" i="1"/>
  <c r="G12459" i="1"/>
  <c r="E5591" i="1"/>
  <c r="K5591" i="1" s="1"/>
  <c r="G5590" i="1"/>
  <c r="E1574" i="1"/>
  <c r="K1574" i="1" s="1"/>
  <c r="G1573" i="1"/>
  <c r="E4076" i="1"/>
  <c r="K4076" i="1" s="1"/>
  <c r="G4075" i="1"/>
  <c r="E10058" i="1"/>
  <c r="K10058" i="1" s="1"/>
  <c r="G10057" i="1"/>
  <c r="E8121" i="1"/>
  <c r="K8121" i="1" s="1"/>
  <c r="G8120" i="1"/>
  <c r="E6529" i="1"/>
  <c r="K6529" i="1" s="1"/>
  <c r="G6528" i="1"/>
  <c r="E6913" i="1"/>
  <c r="K6913" i="1" s="1"/>
  <c r="G6912" i="1"/>
  <c r="E5194" i="1"/>
  <c r="K5194" i="1" s="1"/>
  <c r="G5193" i="1"/>
  <c r="E10852" i="1"/>
  <c r="K10852" i="1" s="1"/>
  <c r="G10851" i="1"/>
  <c r="E9456" i="1"/>
  <c r="K9456" i="1" s="1"/>
  <c r="G9455" i="1"/>
  <c r="E14557" i="1"/>
  <c r="K14557" i="1" s="1"/>
  <c r="G14556" i="1"/>
  <c r="E4689" i="1"/>
  <c r="K4689" i="1" s="1"/>
  <c r="G4688" i="1"/>
  <c r="E10269" i="1"/>
  <c r="K10269" i="1" s="1"/>
  <c r="G10268" i="1"/>
  <c r="E3797" i="1"/>
  <c r="K3797" i="1" s="1"/>
  <c r="G3796" i="1"/>
  <c r="E7655" i="1"/>
  <c r="K7655" i="1" s="1"/>
  <c r="G7654" i="1"/>
  <c r="E1393" i="1"/>
  <c r="K1393" i="1" s="1"/>
  <c r="G1392" i="1"/>
  <c r="E13529" i="1"/>
  <c r="K13529" i="1" s="1"/>
  <c r="G13528" i="1"/>
  <c r="E970" i="1"/>
  <c r="K970" i="1" s="1"/>
  <c r="G969" i="1"/>
  <c r="E3412" i="1"/>
  <c r="K3412" i="1" s="1"/>
  <c r="G3411" i="1"/>
  <c r="E507" i="1"/>
  <c r="K507" i="1" s="1"/>
  <c r="G506" i="1"/>
  <c r="E11629" i="1"/>
  <c r="K11629" i="1" s="1"/>
  <c r="G11628" i="1"/>
  <c r="E13958" i="1"/>
  <c r="K13958" i="1" s="1"/>
  <c r="G13957" i="1"/>
  <c r="E12775" i="1"/>
  <c r="K12775" i="1" s="1"/>
  <c r="G12774" i="1"/>
  <c r="E7300" i="1"/>
  <c r="K7300" i="1" s="1"/>
  <c r="G7299" i="1"/>
  <c r="E2672" i="1"/>
  <c r="K2672" i="1" s="1"/>
  <c r="G2671" i="1"/>
  <c r="E8850" i="1"/>
  <c r="K8850" i="1" s="1"/>
  <c r="G8849" i="1"/>
  <c r="E167" i="1"/>
  <c r="K167" i="1" s="1"/>
  <c r="G166" i="1"/>
  <c r="E14263" i="1"/>
  <c r="K14263" i="1" s="1"/>
  <c r="G14262" i="1"/>
  <c r="E1899" i="1"/>
  <c r="K1899" i="1" s="1"/>
  <c r="G1898" i="1"/>
  <c r="E8648" i="1"/>
  <c r="K8648" i="1" s="1"/>
  <c r="G8647" i="1"/>
  <c r="E9194" i="1"/>
  <c r="K9194" i="1" s="1"/>
  <c r="G9193" i="1"/>
  <c r="E8340" i="1"/>
  <c r="K8340" i="1" s="1"/>
  <c r="G8339" i="1"/>
  <c r="J167" i="1" l="1"/>
  <c r="I167" i="1"/>
  <c r="E14858" i="1"/>
  <c r="K14857" i="1"/>
  <c r="G14857" i="1"/>
  <c r="K12460" i="1"/>
  <c r="E12461" i="1"/>
  <c r="G12460" i="1"/>
  <c r="K11146" i="1"/>
  <c r="G11146" i="1"/>
  <c r="E11147" i="1"/>
  <c r="E13007" i="1"/>
  <c r="K13006" i="1"/>
  <c r="G13006" i="1"/>
  <c r="K12208" i="1"/>
  <c r="E12209" i="1"/>
  <c r="G12208" i="1"/>
  <c r="K9870" i="1"/>
  <c r="G9870" i="1"/>
  <c r="E9871" i="1"/>
  <c r="K5975" i="1"/>
  <c r="E5976" i="1"/>
  <c r="G5975" i="1"/>
  <c r="K11865" i="1"/>
  <c r="E11866" i="1"/>
  <c r="G11865" i="1"/>
  <c r="E1900" i="1"/>
  <c r="K1900" i="1" s="1"/>
  <c r="G1899" i="1"/>
  <c r="E8851" i="1"/>
  <c r="K8851" i="1" s="1"/>
  <c r="G8850" i="1"/>
  <c r="E12776" i="1"/>
  <c r="K12776" i="1" s="1"/>
  <c r="G12775" i="1"/>
  <c r="E10270" i="1"/>
  <c r="K10270" i="1" s="1"/>
  <c r="G10269" i="1"/>
  <c r="E4690" i="1"/>
  <c r="K4690" i="1" s="1"/>
  <c r="G4689" i="1"/>
  <c r="E8122" i="1"/>
  <c r="K8122" i="1" s="1"/>
  <c r="G8121" i="1"/>
  <c r="E1575" i="1"/>
  <c r="K1575" i="1" s="1"/>
  <c r="G1574" i="1"/>
  <c r="E8649" i="1"/>
  <c r="K8649" i="1" s="1"/>
  <c r="G8648" i="1"/>
  <c r="E168" i="1"/>
  <c r="K168" i="1" s="1"/>
  <c r="G167" i="1"/>
  <c r="E7301" i="1"/>
  <c r="K7301" i="1" s="1"/>
  <c r="G7300" i="1"/>
  <c r="E13530" i="1"/>
  <c r="K13530" i="1" s="1"/>
  <c r="G13529" i="1"/>
  <c r="E3798" i="1"/>
  <c r="K3798" i="1" s="1"/>
  <c r="G3797" i="1"/>
  <c r="E10853" i="1"/>
  <c r="K10853" i="1" s="1"/>
  <c r="G10852" i="1"/>
  <c r="E6530" i="1"/>
  <c r="K6530" i="1" s="1"/>
  <c r="G6529" i="1"/>
  <c r="E4077" i="1"/>
  <c r="K4077" i="1" s="1"/>
  <c r="G4076" i="1"/>
  <c r="E8341" i="1"/>
  <c r="K8341" i="1" s="1"/>
  <c r="G8340" i="1"/>
  <c r="E508" i="1"/>
  <c r="K508" i="1" s="1"/>
  <c r="G507" i="1"/>
  <c r="E9195" i="1"/>
  <c r="K9195" i="1" s="1"/>
  <c r="G9194" i="1"/>
  <c r="E11630" i="1"/>
  <c r="K11630" i="1" s="1"/>
  <c r="G11629" i="1"/>
  <c r="E971" i="1"/>
  <c r="K971" i="1" s="1"/>
  <c r="G970" i="1"/>
  <c r="E7656" i="1"/>
  <c r="K7656" i="1" s="1"/>
  <c r="G7655" i="1"/>
  <c r="E9457" i="1"/>
  <c r="K9457" i="1" s="1"/>
  <c r="G9456" i="1"/>
  <c r="E6914" i="1"/>
  <c r="K6914" i="1" s="1"/>
  <c r="G6913" i="1"/>
  <c r="E10059" i="1"/>
  <c r="K10059" i="1" s="1"/>
  <c r="G10058" i="1"/>
  <c r="E14264" i="1"/>
  <c r="K14264" i="1" s="1"/>
  <c r="G14263" i="1"/>
  <c r="E2673" i="1"/>
  <c r="K2673" i="1" s="1"/>
  <c r="G2672" i="1"/>
  <c r="E13959" i="1"/>
  <c r="K13959" i="1" s="1"/>
  <c r="G13958" i="1"/>
  <c r="E3413" i="1"/>
  <c r="K3413" i="1" s="1"/>
  <c r="G3412" i="1"/>
  <c r="E1394" i="1"/>
  <c r="K1394" i="1" s="1"/>
  <c r="G1393" i="1"/>
  <c r="E14558" i="1"/>
  <c r="K14558" i="1" s="1"/>
  <c r="G14557" i="1"/>
  <c r="E5195" i="1"/>
  <c r="K5195" i="1" s="1"/>
  <c r="G5194" i="1"/>
  <c r="E5592" i="1"/>
  <c r="K5592" i="1" s="1"/>
  <c r="G5591" i="1"/>
  <c r="J168" i="1" l="1"/>
  <c r="I168" i="1"/>
  <c r="E14859" i="1"/>
  <c r="K14858" i="1"/>
  <c r="G14858" i="1"/>
  <c r="K9871" i="1"/>
  <c r="E9872" i="1"/>
  <c r="G9871" i="1"/>
  <c r="K12209" i="1"/>
  <c r="E12210" i="1"/>
  <c r="G12209" i="1"/>
  <c r="E13008" i="1"/>
  <c r="K13007" i="1"/>
  <c r="G13007" i="1"/>
  <c r="K11147" i="1"/>
  <c r="E11148" i="1"/>
  <c r="G11147" i="1"/>
  <c r="K12461" i="1"/>
  <c r="E12462" i="1"/>
  <c r="G12461" i="1"/>
  <c r="K11866" i="1"/>
  <c r="G11866" i="1"/>
  <c r="E11867" i="1"/>
  <c r="K5976" i="1"/>
  <c r="G5976" i="1"/>
  <c r="E5977" i="1"/>
  <c r="E14559" i="1"/>
  <c r="K14559" i="1" s="1"/>
  <c r="G14558" i="1"/>
  <c r="E2674" i="1"/>
  <c r="K2674" i="1" s="1"/>
  <c r="G2673" i="1"/>
  <c r="E9458" i="1"/>
  <c r="K9458" i="1" s="1"/>
  <c r="G9457" i="1"/>
  <c r="E509" i="1"/>
  <c r="K509" i="1" s="1"/>
  <c r="G508" i="1"/>
  <c r="E10854" i="1"/>
  <c r="K10854" i="1" s="1"/>
  <c r="G10853" i="1"/>
  <c r="E3799" i="1"/>
  <c r="K3799" i="1" s="1"/>
  <c r="G3798" i="1"/>
  <c r="E169" i="1"/>
  <c r="K169" i="1" s="1"/>
  <c r="G168" i="1"/>
  <c r="E4691" i="1"/>
  <c r="K4691" i="1" s="1"/>
  <c r="G4690" i="1"/>
  <c r="E8852" i="1"/>
  <c r="K8852" i="1" s="1"/>
  <c r="G8851" i="1"/>
  <c r="E5196" i="1"/>
  <c r="K5196" i="1" s="1"/>
  <c r="G5195" i="1"/>
  <c r="E13960" i="1"/>
  <c r="K13960" i="1" s="1"/>
  <c r="G13959" i="1"/>
  <c r="E6915" i="1"/>
  <c r="K6915" i="1" s="1"/>
  <c r="G6914" i="1"/>
  <c r="E11631" i="1"/>
  <c r="K11631" i="1" s="1"/>
  <c r="G11630" i="1"/>
  <c r="E6531" i="1"/>
  <c r="K6531" i="1" s="1"/>
  <c r="G6530" i="1"/>
  <c r="E7302" i="1"/>
  <c r="K7302" i="1" s="1"/>
  <c r="G7301" i="1"/>
  <c r="E8123" i="1"/>
  <c r="K8123" i="1" s="1"/>
  <c r="G8122" i="1"/>
  <c r="E12777" i="1"/>
  <c r="K12777" i="1" s="1"/>
  <c r="G12776" i="1"/>
  <c r="E3414" i="1"/>
  <c r="K3414" i="1" s="1"/>
  <c r="G3413" i="1"/>
  <c r="E10060" i="1"/>
  <c r="K10060" i="1" s="1"/>
  <c r="G10059" i="1"/>
  <c r="E972" i="1"/>
  <c r="K972" i="1" s="1"/>
  <c r="G971" i="1"/>
  <c r="E9196" i="1"/>
  <c r="K9196" i="1" s="1"/>
  <c r="G9195" i="1"/>
  <c r="E4078" i="1"/>
  <c r="K4078" i="1" s="1"/>
  <c r="G4077" i="1"/>
  <c r="E1576" i="1"/>
  <c r="K1576" i="1" s="1"/>
  <c r="G1575" i="1"/>
  <c r="E5593" i="1"/>
  <c r="K5593" i="1" s="1"/>
  <c r="G5592" i="1"/>
  <c r="E1395" i="1"/>
  <c r="K1395" i="1" s="1"/>
  <c r="G1394" i="1"/>
  <c r="E14265" i="1"/>
  <c r="K14265" i="1" s="1"/>
  <c r="G14264" i="1"/>
  <c r="E7657" i="1"/>
  <c r="K7657" i="1" s="1"/>
  <c r="G7656" i="1"/>
  <c r="E8342" i="1"/>
  <c r="K8342" i="1" s="1"/>
  <c r="G8341" i="1"/>
  <c r="E13531" i="1"/>
  <c r="K13531" i="1" s="1"/>
  <c r="G13530" i="1"/>
  <c r="E8650" i="1"/>
  <c r="K8650" i="1" s="1"/>
  <c r="G8649" i="1"/>
  <c r="E10271" i="1"/>
  <c r="K10271" i="1" s="1"/>
  <c r="G10270" i="1"/>
  <c r="E1901" i="1"/>
  <c r="K1901" i="1" s="1"/>
  <c r="G1900" i="1"/>
  <c r="J169" i="1" l="1"/>
  <c r="I169" i="1"/>
  <c r="E14860" i="1"/>
  <c r="K14859" i="1"/>
  <c r="G14859" i="1"/>
  <c r="K11867" i="1"/>
  <c r="G11867" i="1"/>
  <c r="E11868" i="1"/>
  <c r="K12462" i="1"/>
  <c r="E12463" i="1"/>
  <c r="G12462" i="1"/>
  <c r="E13009" i="1"/>
  <c r="K13008" i="1"/>
  <c r="G13008" i="1"/>
  <c r="K5977" i="1"/>
  <c r="E5978" i="1"/>
  <c r="G5977" i="1"/>
  <c r="K9872" i="1"/>
  <c r="G9872" i="1"/>
  <c r="E9873" i="1"/>
  <c r="K11148" i="1"/>
  <c r="G11148" i="1"/>
  <c r="E11149" i="1"/>
  <c r="K12210" i="1"/>
  <c r="E12211" i="1"/>
  <c r="G12210" i="1"/>
  <c r="E13532" i="1"/>
  <c r="K13532" i="1" s="1"/>
  <c r="G13531" i="1"/>
  <c r="E14266" i="1"/>
  <c r="K14266" i="1" s="1"/>
  <c r="G14265" i="1"/>
  <c r="E1577" i="1"/>
  <c r="K1577" i="1" s="1"/>
  <c r="G1576" i="1"/>
  <c r="E973" i="1"/>
  <c r="K973" i="1" s="1"/>
  <c r="G972" i="1"/>
  <c r="E12778" i="1"/>
  <c r="K12778" i="1" s="1"/>
  <c r="G12777" i="1"/>
  <c r="E11632" i="1"/>
  <c r="K11632" i="1" s="1"/>
  <c r="G11631" i="1"/>
  <c r="E8853" i="1"/>
  <c r="K8853" i="1" s="1"/>
  <c r="G8852" i="1"/>
  <c r="E10855" i="1"/>
  <c r="K10855" i="1" s="1"/>
  <c r="G10854" i="1"/>
  <c r="E2675" i="1"/>
  <c r="K2675" i="1" s="1"/>
  <c r="G2674" i="1"/>
  <c r="E8651" i="1"/>
  <c r="K8651" i="1" s="1"/>
  <c r="G8650" i="1"/>
  <c r="E7658" i="1"/>
  <c r="K7658" i="1" s="1"/>
  <c r="G7657" i="1"/>
  <c r="E9197" i="1"/>
  <c r="K9197" i="1" s="1"/>
  <c r="G9196" i="1"/>
  <c r="E5197" i="1"/>
  <c r="K5197" i="1" s="1"/>
  <c r="G5196" i="1"/>
  <c r="E3800" i="1"/>
  <c r="K3800" i="1" s="1"/>
  <c r="G3799" i="1"/>
  <c r="E9459" i="1"/>
  <c r="K9459" i="1" s="1"/>
  <c r="G9458" i="1"/>
  <c r="E10272" i="1"/>
  <c r="K10272" i="1" s="1"/>
  <c r="G10271" i="1"/>
  <c r="E5594" i="1"/>
  <c r="K5594" i="1" s="1"/>
  <c r="G5593" i="1"/>
  <c r="E4079" i="1"/>
  <c r="K4079" i="1" s="1"/>
  <c r="G4078" i="1"/>
  <c r="E3415" i="1"/>
  <c r="K3415" i="1" s="1"/>
  <c r="G3414" i="1"/>
  <c r="E7303" i="1"/>
  <c r="K7303" i="1" s="1"/>
  <c r="G7302" i="1"/>
  <c r="E6532" i="1"/>
  <c r="K6532" i="1" s="1"/>
  <c r="G6531" i="1"/>
  <c r="E13961" i="1"/>
  <c r="K13961" i="1" s="1"/>
  <c r="G13960" i="1"/>
  <c r="E170" i="1"/>
  <c r="K170" i="1" s="1"/>
  <c r="G169" i="1"/>
  <c r="E1902" i="1"/>
  <c r="K1902" i="1" s="1"/>
  <c r="G1901" i="1"/>
  <c r="E8343" i="1"/>
  <c r="K8343" i="1" s="1"/>
  <c r="G8342" i="1"/>
  <c r="E1396" i="1"/>
  <c r="K1396" i="1" s="1"/>
  <c r="G1395" i="1"/>
  <c r="E10061" i="1"/>
  <c r="K10061" i="1" s="1"/>
  <c r="G10060" i="1"/>
  <c r="E8124" i="1"/>
  <c r="K8124" i="1" s="1"/>
  <c r="G8123" i="1"/>
  <c r="E6916" i="1"/>
  <c r="K6916" i="1" s="1"/>
  <c r="G6915" i="1"/>
  <c r="E4692" i="1"/>
  <c r="K4692" i="1" s="1"/>
  <c r="G4691" i="1"/>
  <c r="E510" i="1"/>
  <c r="K510" i="1" s="1"/>
  <c r="G509" i="1"/>
  <c r="E14560" i="1"/>
  <c r="K14560" i="1" s="1"/>
  <c r="G14559" i="1"/>
  <c r="J170" i="1" l="1"/>
  <c r="I170" i="1"/>
  <c r="E14861" i="1"/>
  <c r="K14860" i="1"/>
  <c r="G14860" i="1"/>
  <c r="K9873" i="1"/>
  <c r="E9874" i="1"/>
  <c r="G9873" i="1"/>
  <c r="K5978" i="1"/>
  <c r="G5978" i="1"/>
  <c r="E5979" i="1"/>
  <c r="E13010" i="1"/>
  <c r="K13009" i="1"/>
  <c r="G13009" i="1"/>
  <c r="K11868" i="1"/>
  <c r="E11869" i="1"/>
  <c r="G11868" i="1"/>
  <c r="K11149" i="1"/>
  <c r="E11150" i="1"/>
  <c r="G11149" i="1"/>
  <c r="K12211" i="1"/>
  <c r="E12212" i="1"/>
  <c r="G12211" i="1"/>
  <c r="K12463" i="1"/>
  <c r="G12463" i="1"/>
  <c r="E12464" i="1"/>
  <c r="E6917" i="1"/>
  <c r="K6917" i="1" s="1"/>
  <c r="G6916" i="1"/>
  <c r="E8125" i="1"/>
  <c r="K8125" i="1" s="1"/>
  <c r="G8124" i="1"/>
  <c r="E8344" i="1"/>
  <c r="K8344" i="1" s="1"/>
  <c r="G8343" i="1"/>
  <c r="E13962" i="1"/>
  <c r="K13962" i="1" s="1"/>
  <c r="G13961" i="1"/>
  <c r="E4080" i="1"/>
  <c r="K4080" i="1" s="1"/>
  <c r="G4079" i="1"/>
  <c r="E9460" i="1"/>
  <c r="K9460" i="1" s="1"/>
  <c r="G9459" i="1"/>
  <c r="E8652" i="1"/>
  <c r="K8652" i="1" s="1"/>
  <c r="G8651" i="1"/>
  <c r="E11633" i="1"/>
  <c r="K11633" i="1" s="1"/>
  <c r="G11632" i="1"/>
  <c r="E14267" i="1"/>
  <c r="K14267" i="1" s="1"/>
  <c r="G14266" i="1"/>
  <c r="E4693" i="1"/>
  <c r="K4693" i="1" s="1"/>
  <c r="G4692" i="1"/>
  <c r="E1397" i="1"/>
  <c r="K1397" i="1" s="1"/>
  <c r="G1396" i="1"/>
  <c r="E171" i="1"/>
  <c r="K171" i="1" s="1"/>
  <c r="G170" i="1"/>
  <c r="E3416" i="1"/>
  <c r="K3416" i="1" s="1"/>
  <c r="G3415" i="1"/>
  <c r="E10273" i="1"/>
  <c r="K10273" i="1" s="1"/>
  <c r="G10272" i="1"/>
  <c r="E7659" i="1"/>
  <c r="K7659" i="1" s="1"/>
  <c r="G7658" i="1"/>
  <c r="E8854" i="1"/>
  <c r="K8854" i="1" s="1"/>
  <c r="G8853" i="1"/>
  <c r="E1578" i="1"/>
  <c r="K1578" i="1" s="1"/>
  <c r="G1577" i="1"/>
  <c r="E511" i="1"/>
  <c r="K511" i="1" s="1"/>
  <c r="G510" i="1"/>
  <c r="E7304" i="1"/>
  <c r="K7304" i="1" s="1"/>
  <c r="G7303" i="1"/>
  <c r="E5198" i="1"/>
  <c r="K5198" i="1" s="1"/>
  <c r="G5197" i="1"/>
  <c r="E10856" i="1"/>
  <c r="K10856" i="1" s="1"/>
  <c r="G10855" i="1"/>
  <c r="E974" i="1"/>
  <c r="K974" i="1" s="1"/>
  <c r="G973" i="1"/>
  <c r="E14561" i="1"/>
  <c r="K14561" i="1" s="1"/>
  <c r="G14560" i="1"/>
  <c r="E10062" i="1"/>
  <c r="K10062" i="1" s="1"/>
  <c r="G10061" i="1"/>
  <c r="E1903" i="1"/>
  <c r="K1903" i="1" s="1"/>
  <c r="G1902" i="1"/>
  <c r="E6533" i="1"/>
  <c r="K6533" i="1" s="1"/>
  <c r="G6532" i="1"/>
  <c r="E5595" i="1"/>
  <c r="K5595" i="1" s="1"/>
  <c r="G5594" i="1"/>
  <c r="E3801" i="1"/>
  <c r="K3801" i="1" s="1"/>
  <c r="G3800" i="1"/>
  <c r="E9198" i="1"/>
  <c r="K9198" i="1" s="1"/>
  <c r="G9197" i="1"/>
  <c r="E2676" i="1"/>
  <c r="K2676" i="1" s="1"/>
  <c r="G2675" i="1"/>
  <c r="E12779" i="1"/>
  <c r="K12779" i="1" s="1"/>
  <c r="G12778" i="1"/>
  <c r="E13533" i="1"/>
  <c r="K13533" i="1" s="1"/>
  <c r="G13532" i="1"/>
  <c r="J171" i="1" l="1"/>
  <c r="I171" i="1"/>
  <c r="E14862" i="1"/>
  <c r="K14861" i="1"/>
  <c r="G14861" i="1"/>
  <c r="K11869" i="1"/>
  <c r="G11869" i="1"/>
  <c r="E11870" i="1"/>
  <c r="E13011" i="1"/>
  <c r="K13010" i="1"/>
  <c r="G13010" i="1"/>
  <c r="K11150" i="1"/>
  <c r="E11151" i="1"/>
  <c r="G11150" i="1"/>
  <c r="K5979" i="1"/>
  <c r="E5980" i="1"/>
  <c r="G5979" i="1"/>
  <c r="K9874" i="1"/>
  <c r="G9874" i="1"/>
  <c r="E9875" i="1"/>
  <c r="K12464" i="1"/>
  <c r="G12464" i="1"/>
  <c r="E12465" i="1"/>
  <c r="K12212" i="1"/>
  <c r="G12212" i="1"/>
  <c r="E12213" i="1"/>
  <c r="E9199" i="1"/>
  <c r="K9199" i="1" s="1"/>
  <c r="G9198" i="1"/>
  <c r="E1904" i="1"/>
  <c r="K1904" i="1" s="1"/>
  <c r="G1903" i="1"/>
  <c r="E10857" i="1"/>
  <c r="K10857" i="1" s="1"/>
  <c r="G10856" i="1"/>
  <c r="E7305" i="1"/>
  <c r="K7305" i="1" s="1"/>
  <c r="G7304" i="1"/>
  <c r="E1579" i="1"/>
  <c r="K1579" i="1" s="1"/>
  <c r="G1578" i="1"/>
  <c r="E10274" i="1"/>
  <c r="K10274" i="1" s="1"/>
  <c r="G10273" i="1"/>
  <c r="E14268" i="1"/>
  <c r="K14268" i="1" s="1"/>
  <c r="G14267" i="1"/>
  <c r="E9461" i="1"/>
  <c r="K9461" i="1" s="1"/>
  <c r="G9460" i="1"/>
  <c r="E8126" i="1"/>
  <c r="K8126" i="1" s="1"/>
  <c r="G8125" i="1"/>
  <c r="E2677" i="1"/>
  <c r="K2677" i="1" s="1"/>
  <c r="G2676" i="1"/>
  <c r="E6534" i="1"/>
  <c r="K6534" i="1" s="1"/>
  <c r="G6533" i="1"/>
  <c r="E975" i="1"/>
  <c r="K975" i="1" s="1"/>
  <c r="G974" i="1"/>
  <c r="E512" i="1"/>
  <c r="K512" i="1" s="1"/>
  <c r="G511" i="1"/>
  <c r="E1398" i="1"/>
  <c r="K1398" i="1" s="1"/>
  <c r="G1397" i="1"/>
  <c r="E4694" i="1"/>
  <c r="K4694" i="1" s="1"/>
  <c r="G4693" i="1"/>
  <c r="E8345" i="1"/>
  <c r="K8345" i="1" s="1"/>
  <c r="G8344" i="1"/>
  <c r="E12780" i="1"/>
  <c r="K12780" i="1" s="1"/>
  <c r="G12779" i="1"/>
  <c r="E5596" i="1"/>
  <c r="K5596" i="1" s="1"/>
  <c r="G5595" i="1"/>
  <c r="E14562" i="1"/>
  <c r="K14562" i="1" s="1"/>
  <c r="G14561" i="1"/>
  <c r="E5199" i="1"/>
  <c r="K5199" i="1" s="1"/>
  <c r="G5198" i="1"/>
  <c r="E7660" i="1"/>
  <c r="K7660" i="1" s="1"/>
  <c r="G7659" i="1"/>
  <c r="E172" i="1"/>
  <c r="K172" i="1" s="1"/>
  <c r="G171" i="1"/>
  <c r="E8653" i="1"/>
  <c r="K8653" i="1" s="1"/>
  <c r="G8652" i="1"/>
  <c r="E13963" i="1"/>
  <c r="K13963" i="1" s="1"/>
  <c r="G13962" i="1"/>
  <c r="E13534" i="1"/>
  <c r="K13534" i="1" s="1"/>
  <c r="G13533" i="1"/>
  <c r="E3802" i="1"/>
  <c r="K3802" i="1" s="1"/>
  <c r="G3801" i="1"/>
  <c r="E10063" i="1"/>
  <c r="K10063" i="1" s="1"/>
  <c r="G10062" i="1"/>
  <c r="E8855" i="1"/>
  <c r="K8855" i="1" s="1"/>
  <c r="G8854" i="1"/>
  <c r="E3417" i="1"/>
  <c r="K3417" i="1" s="1"/>
  <c r="G3416" i="1"/>
  <c r="E11634" i="1"/>
  <c r="K11634" i="1" s="1"/>
  <c r="G11633" i="1"/>
  <c r="E4081" i="1"/>
  <c r="K4081" i="1" s="1"/>
  <c r="G4080" i="1"/>
  <c r="E6918" i="1"/>
  <c r="K6918" i="1" s="1"/>
  <c r="G6917" i="1"/>
  <c r="J172" i="1" l="1"/>
  <c r="I172" i="1"/>
  <c r="E14863" i="1"/>
  <c r="K14862" i="1"/>
  <c r="G14862" i="1"/>
  <c r="K9875" i="1"/>
  <c r="G9875" i="1"/>
  <c r="E9876" i="1"/>
  <c r="K5980" i="1"/>
  <c r="G5980" i="1"/>
  <c r="E5981" i="1"/>
  <c r="K11870" i="1"/>
  <c r="E11871" i="1"/>
  <c r="G11870" i="1"/>
  <c r="E13012" i="1"/>
  <c r="K13011" i="1"/>
  <c r="G13011" i="1"/>
  <c r="K12465" i="1"/>
  <c r="G12465" i="1"/>
  <c r="E12466" i="1"/>
  <c r="K11151" i="1"/>
  <c r="E11152" i="1"/>
  <c r="G11151" i="1"/>
  <c r="K12213" i="1"/>
  <c r="E12214" i="1"/>
  <c r="G12213" i="1"/>
  <c r="E11635" i="1"/>
  <c r="K11635" i="1" s="1"/>
  <c r="G11634" i="1"/>
  <c r="E5200" i="1"/>
  <c r="K5200" i="1" s="1"/>
  <c r="G5199" i="1"/>
  <c r="E3418" i="1"/>
  <c r="K3418" i="1" s="1"/>
  <c r="G3417" i="1"/>
  <c r="E10064" i="1"/>
  <c r="K10064" i="1" s="1"/>
  <c r="G10063" i="1"/>
  <c r="E8654" i="1"/>
  <c r="K8654" i="1" s="1"/>
  <c r="G8653" i="1"/>
  <c r="E173" i="1"/>
  <c r="K173" i="1" s="1"/>
  <c r="J173" i="1" s="1"/>
  <c r="G172" i="1"/>
  <c r="E14563" i="1"/>
  <c r="K14563" i="1" s="1"/>
  <c r="G14562" i="1"/>
  <c r="E8346" i="1"/>
  <c r="K8346" i="1" s="1"/>
  <c r="G8345" i="1"/>
  <c r="E513" i="1"/>
  <c r="K513" i="1" s="1"/>
  <c r="G512" i="1"/>
  <c r="E2678" i="1"/>
  <c r="K2678" i="1" s="1"/>
  <c r="G2677" i="1"/>
  <c r="E10275" i="1"/>
  <c r="K10275" i="1" s="1"/>
  <c r="G10274" i="1"/>
  <c r="E1905" i="1"/>
  <c r="K1905" i="1" s="1"/>
  <c r="G1904" i="1"/>
  <c r="E13964" i="1"/>
  <c r="K13964" i="1" s="1"/>
  <c r="G13963" i="1"/>
  <c r="E6535" i="1"/>
  <c r="K6535" i="1" s="1"/>
  <c r="G6534" i="1"/>
  <c r="E10858" i="1"/>
  <c r="K10858" i="1" s="1"/>
  <c r="G10857" i="1"/>
  <c r="E4082" i="1"/>
  <c r="K4082" i="1" s="1"/>
  <c r="G4081" i="1"/>
  <c r="E13535" i="1"/>
  <c r="K13535" i="1" s="1"/>
  <c r="G13534" i="1"/>
  <c r="E12781" i="1"/>
  <c r="K12781" i="1" s="1"/>
  <c r="G12780" i="1"/>
  <c r="E1399" i="1"/>
  <c r="K1399" i="1" s="1"/>
  <c r="G1398" i="1"/>
  <c r="E976" i="1"/>
  <c r="K976" i="1" s="1"/>
  <c r="G975" i="1"/>
  <c r="E9462" i="1"/>
  <c r="K9462" i="1" s="1"/>
  <c r="G9461" i="1"/>
  <c r="E7306" i="1"/>
  <c r="K7306" i="1" s="1"/>
  <c r="G7305" i="1"/>
  <c r="E14269" i="1"/>
  <c r="K14269" i="1" s="1"/>
  <c r="G14268" i="1"/>
  <c r="E6919" i="1"/>
  <c r="K6919" i="1" s="1"/>
  <c r="G6918" i="1"/>
  <c r="E8856" i="1"/>
  <c r="K8856" i="1" s="1"/>
  <c r="G8855" i="1"/>
  <c r="E3803" i="1"/>
  <c r="K3803" i="1" s="1"/>
  <c r="G3802" i="1"/>
  <c r="E7661" i="1"/>
  <c r="K7661" i="1" s="1"/>
  <c r="G7660" i="1"/>
  <c r="E5597" i="1"/>
  <c r="K5597" i="1" s="1"/>
  <c r="G5596" i="1"/>
  <c r="E4695" i="1"/>
  <c r="K4695" i="1" s="1"/>
  <c r="G4694" i="1"/>
  <c r="E8127" i="1"/>
  <c r="K8127" i="1" s="1"/>
  <c r="G8126" i="1"/>
  <c r="E1580" i="1"/>
  <c r="K1580" i="1" s="1"/>
  <c r="G1579" i="1"/>
  <c r="E9200" i="1"/>
  <c r="K9200" i="1" s="1"/>
  <c r="G9199" i="1"/>
  <c r="I173" i="1" l="1"/>
  <c r="E14864" i="1"/>
  <c r="K14863" i="1"/>
  <c r="G14863" i="1"/>
  <c r="K9876" i="1"/>
  <c r="G9876" i="1"/>
  <c r="E9877" i="1"/>
  <c r="K12466" i="1"/>
  <c r="E12467" i="1"/>
  <c r="G12466" i="1"/>
  <c r="K11152" i="1"/>
  <c r="G11152" i="1"/>
  <c r="E11153" i="1"/>
  <c r="E13013" i="1"/>
  <c r="K13012" i="1"/>
  <c r="G13012" i="1"/>
  <c r="K5981" i="1"/>
  <c r="E5982" i="1"/>
  <c r="G5981" i="1"/>
  <c r="K11871" i="1"/>
  <c r="E11872" i="1"/>
  <c r="G11871" i="1"/>
  <c r="K12214" i="1"/>
  <c r="G12214" i="1"/>
  <c r="E12215" i="1"/>
  <c r="E4696" i="1"/>
  <c r="K4696" i="1" s="1"/>
  <c r="G4695" i="1"/>
  <c r="E977" i="1"/>
  <c r="K977" i="1" s="1"/>
  <c r="G976" i="1"/>
  <c r="E13536" i="1"/>
  <c r="K13536" i="1" s="1"/>
  <c r="G13535" i="1"/>
  <c r="E1906" i="1"/>
  <c r="K1906" i="1" s="1"/>
  <c r="G1905" i="1"/>
  <c r="E8655" i="1"/>
  <c r="K8655" i="1" s="1"/>
  <c r="G8654" i="1"/>
  <c r="E5201" i="1"/>
  <c r="K5201" i="1" s="1"/>
  <c r="G5200" i="1"/>
  <c r="E7662" i="1"/>
  <c r="K7662" i="1" s="1"/>
  <c r="G7661" i="1"/>
  <c r="E9463" i="1"/>
  <c r="K9463" i="1" s="1"/>
  <c r="G9462" i="1"/>
  <c r="E6536" i="1"/>
  <c r="K6536" i="1" s="1"/>
  <c r="G6535" i="1"/>
  <c r="E13965" i="1"/>
  <c r="K13965" i="1" s="1"/>
  <c r="G13964" i="1"/>
  <c r="E514" i="1"/>
  <c r="K514" i="1" s="1"/>
  <c r="G513" i="1"/>
  <c r="E174" i="1"/>
  <c r="K174" i="1" s="1"/>
  <c r="J174" i="1" s="1"/>
  <c r="G173" i="1"/>
  <c r="E9201" i="1"/>
  <c r="K9201" i="1" s="1"/>
  <c r="G9200" i="1"/>
  <c r="E3804" i="1"/>
  <c r="K3804" i="1" s="1"/>
  <c r="G3803" i="1"/>
  <c r="E14270" i="1"/>
  <c r="K14270" i="1" s="1"/>
  <c r="G14269" i="1"/>
  <c r="E8128" i="1"/>
  <c r="K8128" i="1" s="1"/>
  <c r="G8127" i="1"/>
  <c r="E1581" i="1"/>
  <c r="K1581" i="1" s="1"/>
  <c r="G1580" i="1"/>
  <c r="E5598" i="1"/>
  <c r="K5598" i="1" s="1"/>
  <c r="G5597" i="1"/>
  <c r="E6920" i="1"/>
  <c r="K6920" i="1" s="1"/>
  <c r="G6919" i="1"/>
  <c r="E7307" i="1"/>
  <c r="K7307" i="1" s="1"/>
  <c r="G7306" i="1"/>
  <c r="E12782" i="1"/>
  <c r="K12782" i="1" s="1"/>
  <c r="G12781" i="1"/>
  <c r="E10859" i="1"/>
  <c r="K10859" i="1" s="1"/>
  <c r="G10858" i="1"/>
  <c r="E2679" i="1"/>
  <c r="K2679" i="1" s="1"/>
  <c r="G2678" i="1"/>
  <c r="E14564" i="1"/>
  <c r="K14564" i="1" s="1"/>
  <c r="G14563" i="1"/>
  <c r="E3419" i="1"/>
  <c r="K3419" i="1" s="1"/>
  <c r="G3418" i="1"/>
  <c r="E8857" i="1"/>
  <c r="K8857" i="1" s="1"/>
  <c r="G8856" i="1"/>
  <c r="E1400" i="1"/>
  <c r="K1400" i="1" s="1"/>
  <c r="G1399" i="1"/>
  <c r="E4083" i="1"/>
  <c r="K4083" i="1" s="1"/>
  <c r="G4082" i="1"/>
  <c r="E10276" i="1"/>
  <c r="K10276" i="1" s="1"/>
  <c r="G10275" i="1"/>
  <c r="E8347" i="1"/>
  <c r="K8347" i="1" s="1"/>
  <c r="G8346" i="1"/>
  <c r="E10065" i="1"/>
  <c r="K10065" i="1" s="1"/>
  <c r="G10064" i="1"/>
  <c r="E11636" i="1"/>
  <c r="K11636" i="1" s="1"/>
  <c r="G11635" i="1"/>
  <c r="I174" i="1" l="1"/>
  <c r="E14865" i="1"/>
  <c r="K14864" i="1"/>
  <c r="G14864" i="1"/>
  <c r="K9877" i="1"/>
  <c r="E9878" i="1"/>
  <c r="G9877" i="1"/>
  <c r="K5982" i="1"/>
  <c r="G5982" i="1"/>
  <c r="E5983" i="1"/>
  <c r="E13014" i="1"/>
  <c r="K13013" i="1"/>
  <c r="G13013" i="1"/>
  <c r="K12215" i="1"/>
  <c r="E12216" i="1"/>
  <c r="G12215" i="1"/>
  <c r="K11872" i="1"/>
  <c r="G11872" i="1"/>
  <c r="E11873" i="1"/>
  <c r="K11153" i="1"/>
  <c r="E11154" i="1"/>
  <c r="G11153" i="1"/>
  <c r="K12467" i="1"/>
  <c r="G12467" i="1"/>
  <c r="E12468" i="1"/>
  <c r="E10277" i="1"/>
  <c r="K10277" i="1" s="1"/>
  <c r="G10276" i="1"/>
  <c r="E8858" i="1"/>
  <c r="K8858" i="1" s="1"/>
  <c r="G8857" i="1"/>
  <c r="E12783" i="1"/>
  <c r="K12783" i="1" s="1"/>
  <c r="G12782" i="1"/>
  <c r="E1582" i="1"/>
  <c r="K1582" i="1" s="1"/>
  <c r="G1581" i="1"/>
  <c r="E9202" i="1"/>
  <c r="K9202" i="1" s="1"/>
  <c r="G9201" i="1"/>
  <c r="E13966" i="1"/>
  <c r="K13966" i="1" s="1"/>
  <c r="G13965" i="1"/>
  <c r="E4697" i="1"/>
  <c r="K4697" i="1" s="1"/>
  <c r="G4696" i="1"/>
  <c r="E2680" i="1"/>
  <c r="K2680" i="1" s="1"/>
  <c r="G2679" i="1"/>
  <c r="E10860" i="1"/>
  <c r="K10860" i="1" s="1"/>
  <c r="G10859" i="1"/>
  <c r="E5599" i="1"/>
  <c r="K5599" i="1" s="1"/>
  <c r="G5598" i="1"/>
  <c r="E3805" i="1"/>
  <c r="K3805" i="1" s="1"/>
  <c r="G3804" i="1"/>
  <c r="E515" i="1"/>
  <c r="K515" i="1" s="1"/>
  <c r="G514" i="1"/>
  <c r="E9464" i="1"/>
  <c r="K9464" i="1" s="1"/>
  <c r="G9463" i="1"/>
  <c r="E8656" i="1"/>
  <c r="K8656" i="1" s="1"/>
  <c r="G8655" i="1"/>
  <c r="E978" i="1"/>
  <c r="K978" i="1" s="1"/>
  <c r="G977" i="1"/>
  <c r="E8348" i="1"/>
  <c r="K8348" i="1" s="1"/>
  <c r="G8347" i="1"/>
  <c r="E10066" i="1"/>
  <c r="K10066" i="1" s="1"/>
  <c r="G10065" i="1"/>
  <c r="E1401" i="1"/>
  <c r="K1401" i="1" s="1"/>
  <c r="G1400" i="1"/>
  <c r="E14565" i="1"/>
  <c r="K14565" i="1" s="1"/>
  <c r="G14564" i="1"/>
  <c r="E6921" i="1"/>
  <c r="K6921" i="1" s="1"/>
  <c r="G6920" i="1"/>
  <c r="E14271" i="1"/>
  <c r="K14271" i="1" s="1"/>
  <c r="G14270" i="1"/>
  <c r="E175" i="1"/>
  <c r="G174" i="1"/>
  <c r="E5202" i="1"/>
  <c r="K5202" i="1" s="1"/>
  <c r="G5201" i="1"/>
  <c r="E13537" i="1"/>
  <c r="K13537" i="1" s="1"/>
  <c r="G13536" i="1"/>
  <c r="E11637" i="1"/>
  <c r="K11637" i="1" s="1"/>
  <c r="G11636" i="1"/>
  <c r="E4084" i="1"/>
  <c r="K4084" i="1" s="1"/>
  <c r="G4083" i="1"/>
  <c r="E3420" i="1"/>
  <c r="K3420" i="1" s="1"/>
  <c r="G3419" i="1"/>
  <c r="E7308" i="1"/>
  <c r="K7308" i="1" s="1"/>
  <c r="G7307" i="1"/>
  <c r="E8129" i="1"/>
  <c r="K8129" i="1" s="1"/>
  <c r="G8128" i="1"/>
  <c r="E6537" i="1"/>
  <c r="K6537" i="1" s="1"/>
  <c r="G6536" i="1"/>
  <c r="E7663" i="1"/>
  <c r="K7663" i="1" s="1"/>
  <c r="G7662" i="1"/>
  <c r="E1907" i="1"/>
  <c r="K1907" i="1" s="1"/>
  <c r="G1906" i="1"/>
  <c r="I175" i="1" l="1"/>
  <c r="E14866" i="1"/>
  <c r="K14865" i="1"/>
  <c r="G14865" i="1"/>
  <c r="K11873" i="1"/>
  <c r="E11874" i="1"/>
  <c r="G11873" i="1"/>
  <c r="K12216" i="1"/>
  <c r="G12216" i="1"/>
  <c r="E12217" i="1"/>
  <c r="E13015" i="1"/>
  <c r="K13014" i="1"/>
  <c r="G13014" i="1"/>
  <c r="K5983" i="1"/>
  <c r="E5984" i="1"/>
  <c r="G5983" i="1"/>
  <c r="K9878" i="1"/>
  <c r="G9878" i="1"/>
  <c r="E9879" i="1"/>
  <c r="K175" i="1"/>
  <c r="J175" i="1" s="1"/>
  <c r="K12468" i="1"/>
  <c r="E12469" i="1"/>
  <c r="G12468" i="1"/>
  <c r="K11154" i="1"/>
  <c r="G11154" i="1"/>
  <c r="E11155" i="1"/>
  <c r="E6538" i="1"/>
  <c r="K6538" i="1" s="1"/>
  <c r="G6537" i="1"/>
  <c r="E3421" i="1"/>
  <c r="K3421" i="1" s="1"/>
  <c r="G3420" i="1"/>
  <c r="E5203" i="1"/>
  <c r="K5203" i="1" s="1"/>
  <c r="G5202" i="1"/>
  <c r="E6922" i="1"/>
  <c r="K6922" i="1" s="1"/>
  <c r="G6921" i="1"/>
  <c r="E14566" i="1"/>
  <c r="K14566" i="1" s="1"/>
  <c r="G14565" i="1"/>
  <c r="E979" i="1"/>
  <c r="K979" i="1" s="1"/>
  <c r="G978" i="1"/>
  <c r="E3806" i="1"/>
  <c r="K3806" i="1" s="1"/>
  <c r="G3805" i="1"/>
  <c r="E13967" i="1"/>
  <c r="K13967" i="1" s="1"/>
  <c r="G13966" i="1"/>
  <c r="E8859" i="1"/>
  <c r="K8859" i="1" s="1"/>
  <c r="G8858" i="1"/>
  <c r="E7664" i="1"/>
  <c r="K7664" i="1" s="1"/>
  <c r="G7663" i="1"/>
  <c r="E7309" i="1"/>
  <c r="K7309" i="1" s="1"/>
  <c r="G7308" i="1"/>
  <c r="E13538" i="1"/>
  <c r="K13538" i="1" s="1"/>
  <c r="G13537" i="1"/>
  <c r="E14272" i="1"/>
  <c r="K14272" i="1" s="1"/>
  <c r="G14271" i="1"/>
  <c r="E8349" i="1"/>
  <c r="K8349" i="1" s="1"/>
  <c r="G8348" i="1"/>
  <c r="E516" i="1"/>
  <c r="K516" i="1" s="1"/>
  <c r="G515" i="1"/>
  <c r="E2681" i="1"/>
  <c r="K2681" i="1" s="1"/>
  <c r="G2680" i="1"/>
  <c r="E12784" i="1"/>
  <c r="K12784" i="1" s="1"/>
  <c r="G12783" i="1"/>
  <c r="E1908" i="1"/>
  <c r="K1908" i="1" s="1"/>
  <c r="G1907" i="1"/>
  <c r="E8130" i="1"/>
  <c r="K8130" i="1" s="1"/>
  <c r="G8129" i="1"/>
  <c r="E11638" i="1"/>
  <c r="K11638" i="1" s="1"/>
  <c r="G11637" i="1"/>
  <c r="E176" i="1"/>
  <c r="K176" i="1" s="1"/>
  <c r="G175" i="1"/>
  <c r="E10067" i="1"/>
  <c r="K10067" i="1" s="1"/>
  <c r="G10066" i="1"/>
  <c r="E9465" i="1"/>
  <c r="K9465" i="1" s="1"/>
  <c r="G9464" i="1"/>
  <c r="E10861" i="1"/>
  <c r="K10861" i="1" s="1"/>
  <c r="G10860" i="1"/>
  <c r="E1583" i="1"/>
  <c r="K1583" i="1" s="1"/>
  <c r="G1582" i="1"/>
  <c r="E4085" i="1"/>
  <c r="K4085" i="1" s="1"/>
  <c r="G4084" i="1"/>
  <c r="E1402" i="1"/>
  <c r="K1402" i="1" s="1"/>
  <c r="G1401" i="1"/>
  <c r="E8657" i="1"/>
  <c r="K8657" i="1" s="1"/>
  <c r="G8656" i="1"/>
  <c r="E5600" i="1"/>
  <c r="K5600" i="1" s="1"/>
  <c r="G5599" i="1"/>
  <c r="E4698" i="1"/>
  <c r="K4698" i="1" s="1"/>
  <c r="G4697" i="1"/>
  <c r="E9203" i="1"/>
  <c r="K9203" i="1" s="1"/>
  <c r="G9202" i="1"/>
  <c r="E10278" i="1"/>
  <c r="K10278" i="1" s="1"/>
  <c r="G10277" i="1"/>
  <c r="J176" i="1" l="1"/>
  <c r="I176" i="1"/>
  <c r="E14867" i="1"/>
  <c r="K14866" i="1"/>
  <c r="G14866" i="1"/>
  <c r="K11155" i="1"/>
  <c r="E11156" i="1"/>
  <c r="G11155" i="1"/>
  <c r="K12469" i="1"/>
  <c r="G12469" i="1"/>
  <c r="E12470" i="1"/>
  <c r="K9879" i="1"/>
  <c r="E9880" i="1"/>
  <c r="G9879" i="1"/>
  <c r="K5984" i="1"/>
  <c r="G5984" i="1"/>
  <c r="E5985" i="1"/>
  <c r="E13016" i="1"/>
  <c r="K13015" i="1"/>
  <c r="G13015" i="1"/>
  <c r="K12217" i="1"/>
  <c r="G12217" i="1"/>
  <c r="E12218" i="1"/>
  <c r="K11874" i="1"/>
  <c r="G11874" i="1"/>
  <c r="E11875" i="1"/>
  <c r="E5601" i="1"/>
  <c r="K5601" i="1" s="1"/>
  <c r="G5600" i="1"/>
  <c r="E4086" i="1"/>
  <c r="K4086" i="1" s="1"/>
  <c r="G4085" i="1"/>
  <c r="E177" i="1"/>
  <c r="K177" i="1" s="1"/>
  <c r="G176" i="1"/>
  <c r="E12785" i="1"/>
  <c r="K12785" i="1" s="1"/>
  <c r="G12784" i="1"/>
  <c r="E8350" i="1"/>
  <c r="K8350" i="1" s="1"/>
  <c r="G8349" i="1"/>
  <c r="E7665" i="1"/>
  <c r="K7665" i="1" s="1"/>
  <c r="G7664" i="1"/>
  <c r="E3807" i="1"/>
  <c r="K3807" i="1" s="1"/>
  <c r="G3806" i="1"/>
  <c r="E5204" i="1"/>
  <c r="K5204" i="1" s="1"/>
  <c r="G5203" i="1"/>
  <c r="E1909" i="1"/>
  <c r="K1909" i="1" s="1"/>
  <c r="G1908" i="1"/>
  <c r="E517" i="1"/>
  <c r="K517" i="1" s="1"/>
  <c r="G516" i="1"/>
  <c r="E7310" i="1"/>
  <c r="K7310" i="1" s="1"/>
  <c r="G7309" i="1"/>
  <c r="E6923" i="1"/>
  <c r="K6923" i="1" s="1"/>
  <c r="G6922" i="1"/>
  <c r="E6539" i="1"/>
  <c r="K6539" i="1" s="1"/>
  <c r="G6538" i="1"/>
  <c r="E9204" i="1"/>
  <c r="K9204" i="1" s="1"/>
  <c r="G9203" i="1"/>
  <c r="E1403" i="1"/>
  <c r="K1403" i="1" s="1"/>
  <c r="G1402" i="1"/>
  <c r="E9466" i="1"/>
  <c r="K9466" i="1" s="1"/>
  <c r="G9465" i="1"/>
  <c r="E8131" i="1"/>
  <c r="K8131" i="1" s="1"/>
  <c r="G8130" i="1"/>
  <c r="E2682" i="1"/>
  <c r="K2682" i="1" s="1"/>
  <c r="G2681" i="1"/>
  <c r="E13539" i="1"/>
  <c r="K13539" i="1" s="1"/>
  <c r="G13538" i="1"/>
  <c r="E13968" i="1"/>
  <c r="K13968" i="1" s="1"/>
  <c r="G13967" i="1"/>
  <c r="E14567" i="1"/>
  <c r="K14567" i="1" s="1"/>
  <c r="G14566" i="1"/>
  <c r="E4699" i="1"/>
  <c r="K4699" i="1" s="1"/>
  <c r="G4698" i="1"/>
  <c r="E1584" i="1"/>
  <c r="K1584" i="1" s="1"/>
  <c r="G1583" i="1"/>
  <c r="E10068" i="1"/>
  <c r="K10068" i="1" s="1"/>
  <c r="G10067" i="1"/>
  <c r="E10279" i="1"/>
  <c r="K10279" i="1" s="1"/>
  <c r="G10278" i="1"/>
  <c r="E8658" i="1"/>
  <c r="K8658" i="1" s="1"/>
  <c r="G8657" i="1"/>
  <c r="E10862" i="1"/>
  <c r="K10862" i="1" s="1"/>
  <c r="G10861" i="1"/>
  <c r="E11639" i="1"/>
  <c r="K11639" i="1" s="1"/>
  <c r="G11638" i="1"/>
  <c r="E14273" i="1"/>
  <c r="K14273" i="1" s="1"/>
  <c r="G14272" i="1"/>
  <c r="E8860" i="1"/>
  <c r="K8860" i="1" s="1"/>
  <c r="G8859" i="1"/>
  <c r="E980" i="1"/>
  <c r="K980" i="1" s="1"/>
  <c r="G979" i="1"/>
  <c r="E3422" i="1"/>
  <c r="K3422" i="1" s="1"/>
  <c r="G3421" i="1"/>
  <c r="J177" i="1" l="1"/>
  <c r="I177" i="1"/>
  <c r="E14868" i="1"/>
  <c r="K14867" i="1"/>
  <c r="G14867" i="1"/>
  <c r="K5985" i="1"/>
  <c r="E5986" i="1"/>
  <c r="G5985" i="1"/>
  <c r="K9880" i="1"/>
  <c r="E9881" i="1"/>
  <c r="G9880" i="1"/>
  <c r="K12218" i="1"/>
  <c r="G12218" i="1"/>
  <c r="E12219" i="1"/>
  <c r="K12470" i="1"/>
  <c r="E12471" i="1"/>
  <c r="G12470" i="1"/>
  <c r="K11156" i="1"/>
  <c r="E11157" i="1"/>
  <c r="G11156" i="1"/>
  <c r="K11875" i="1"/>
  <c r="G11875" i="1"/>
  <c r="E11876" i="1"/>
  <c r="E13017" i="1"/>
  <c r="K13016" i="1"/>
  <c r="G13016" i="1"/>
  <c r="E3423" i="1"/>
  <c r="K3423" i="1" s="1"/>
  <c r="G3422" i="1"/>
  <c r="E1404" i="1"/>
  <c r="K1404" i="1" s="1"/>
  <c r="G1403" i="1"/>
  <c r="E1910" i="1"/>
  <c r="K1910" i="1" s="1"/>
  <c r="G1909" i="1"/>
  <c r="E14274" i="1"/>
  <c r="K14274" i="1" s="1"/>
  <c r="G14273" i="1"/>
  <c r="E1585" i="1"/>
  <c r="K1585" i="1" s="1"/>
  <c r="G1584" i="1"/>
  <c r="E13540" i="1"/>
  <c r="K13540" i="1" s="1"/>
  <c r="G13539" i="1"/>
  <c r="E6540" i="1"/>
  <c r="K6540" i="1" s="1"/>
  <c r="G6539" i="1"/>
  <c r="E518" i="1"/>
  <c r="K518" i="1" s="1"/>
  <c r="G517" i="1"/>
  <c r="E7666" i="1"/>
  <c r="K7666" i="1" s="1"/>
  <c r="G7665" i="1"/>
  <c r="E8659" i="1"/>
  <c r="K8659" i="1" s="1"/>
  <c r="G8658" i="1"/>
  <c r="E4700" i="1"/>
  <c r="K4700" i="1" s="1"/>
  <c r="G4699" i="1"/>
  <c r="E2683" i="1"/>
  <c r="K2683" i="1" s="1"/>
  <c r="G2682" i="1"/>
  <c r="E4087" i="1"/>
  <c r="K4087" i="1" s="1"/>
  <c r="G4086" i="1"/>
  <c r="E8861" i="1"/>
  <c r="K8861" i="1" s="1"/>
  <c r="G8860" i="1"/>
  <c r="E10863" i="1"/>
  <c r="K10863" i="1" s="1"/>
  <c r="G10862" i="1"/>
  <c r="E10069" i="1"/>
  <c r="K10069" i="1" s="1"/>
  <c r="G10068" i="1"/>
  <c r="E13969" i="1"/>
  <c r="K13969" i="1" s="1"/>
  <c r="G13968" i="1"/>
  <c r="E9467" i="1"/>
  <c r="K9467" i="1" s="1"/>
  <c r="G9466" i="1"/>
  <c r="E7311" i="1"/>
  <c r="K7311" i="1" s="1"/>
  <c r="G7310" i="1"/>
  <c r="E3808" i="1"/>
  <c r="K3808" i="1" s="1"/>
  <c r="G3807" i="1"/>
  <c r="E178" i="1"/>
  <c r="G177" i="1"/>
  <c r="E6924" i="1"/>
  <c r="K6924" i="1" s="1"/>
  <c r="G6923" i="1"/>
  <c r="E8351" i="1"/>
  <c r="K8351" i="1" s="1"/>
  <c r="G8350" i="1"/>
  <c r="E981" i="1"/>
  <c r="K981" i="1" s="1"/>
  <c r="G980" i="1"/>
  <c r="E11640" i="1"/>
  <c r="K11640" i="1" s="1"/>
  <c r="G11639" i="1"/>
  <c r="E10280" i="1"/>
  <c r="K10280" i="1" s="1"/>
  <c r="G10279" i="1"/>
  <c r="E14568" i="1"/>
  <c r="K14568" i="1" s="1"/>
  <c r="G14567" i="1"/>
  <c r="E8132" i="1"/>
  <c r="K8132" i="1" s="1"/>
  <c r="G8131" i="1"/>
  <c r="E9205" i="1"/>
  <c r="K9205" i="1" s="1"/>
  <c r="G9204" i="1"/>
  <c r="E5205" i="1"/>
  <c r="K5205" i="1" s="1"/>
  <c r="G5204" i="1"/>
  <c r="E12786" i="1"/>
  <c r="K12786" i="1" s="1"/>
  <c r="G12785" i="1"/>
  <c r="E5602" i="1"/>
  <c r="K5602" i="1" s="1"/>
  <c r="G5601" i="1"/>
  <c r="I178" i="1" l="1"/>
  <c r="E14869" i="1"/>
  <c r="K14868" i="1"/>
  <c r="G14868" i="1"/>
  <c r="K11876" i="1"/>
  <c r="G11876" i="1"/>
  <c r="E11877" i="1"/>
  <c r="K12471" i="1"/>
  <c r="G12471" i="1"/>
  <c r="E12472" i="1"/>
  <c r="E13018" i="1"/>
  <c r="K13017" i="1"/>
  <c r="G13017" i="1"/>
  <c r="K11157" i="1"/>
  <c r="E11158" i="1"/>
  <c r="G11157" i="1"/>
  <c r="K5986" i="1"/>
  <c r="E5987" i="1"/>
  <c r="G5986" i="1"/>
  <c r="K178" i="1"/>
  <c r="J178" i="1" s="1"/>
  <c r="K12219" i="1"/>
  <c r="E12220" i="1"/>
  <c r="G12219" i="1"/>
  <c r="K9881" i="1"/>
  <c r="G9881" i="1"/>
  <c r="E9882" i="1"/>
  <c r="E7667" i="1"/>
  <c r="K7667" i="1" s="1"/>
  <c r="G7666" i="1"/>
  <c r="E14569" i="1"/>
  <c r="K14569" i="1" s="1"/>
  <c r="G14568" i="1"/>
  <c r="E8352" i="1"/>
  <c r="K8352" i="1" s="1"/>
  <c r="G8351" i="1"/>
  <c r="E7312" i="1"/>
  <c r="K7312" i="1" s="1"/>
  <c r="G7311" i="1"/>
  <c r="E10070" i="1"/>
  <c r="K10070" i="1" s="1"/>
  <c r="G10069" i="1"/>
  <c r="E2684" i="1"/>
  <c r="K2684" i="1" s="1"/>
  <c r="G2683" i="1"/>
  <c r="E14275" i="1"/>
  <c r="K14275" i="1" s="1"/>
  <c r="G14274" i="1"/>
  <c r="E1911" i="1"/>
  <c r="K1911" i="1" s="1"/>
  <c r="G1910" i="1"/>
  <c r="E6925" i="1"/>
  <c r="K6925" i="1" s="1"/>
  <c r="G6924" i="1"/>
  <c r="E4701" i="1"/>
  <c r="K4701" i="1" s="1"/>
  <c r="G4700" i="1"/>
  <c r="E13541" i="1"/>
  <c r="K13541" i="1" s="1"/>
  <c r="G13540" i="1"/>
  <c r="E1405" i="1"/>
  <c r="K1405" i="1" s="1"/>
  <c r="G1404" i="1"/>
  <c r="E5206" i="1"/>
  <c r="K5206" i="1" s="1"/>
  <c r="G5205" i="1"/>
  <c r="E12787" i="1"/>
  <c r="K12787" i="1" s="1"/>
  <c r="G12786" i="1"/>
  <c r="E8133" i="1"/>
  <c r="K8133" i="1" s="1"/>
  <c r="G8132" i="1"/>
  <c r="E982" i="1"/>
  <c r="K982" i="1" s="1"/>
  <c r="G981" i="1"/>
  <c r="E3809" i="1"/>
  <c r="K3809" i="1" s="1"/>
  <c r="G3808" i="1"/>
  <c r="E13970" i="1"/>
  <c r="K13970" i="1" s="1"/>
  <c r="G13969" i="1"/>
  <c r="E4088" i="1"/>
  <c r="K4088" i="1" s="1"/>
  <c r="G4087" i="1"/>
  <c r="E6541" i="1"/>
  <c r="K6541" i="1" s="1"/>
  <c r="G6540" i="1"/>
  <c r="E10281" i="1"/>
  <c r="K10281" i="1" s="1"/>
  <c r="G10280" i="1"/>
  <c r="E10864" i="1"/>
  <c r="K10864" i="1" s="1"/>
  <c r="G10863" i="1"/>
  <c r="E5603" i="1"/>
  <c r="K5603" i="1" s="1"/>
  <c r="G5602" i="1"/>
  <c r="E9206" i="1"/>
  <c r="K9206" i="1" s="1"/>
  <c r="G9205" i="1"/>
  <c r="E11641" i="1"/>
  <c r="K11641" i="1" s="1"/>
  <c r="G11640" i="1"/>
  <c r="E179" i="1"/>
  <c r="K179" i="1" s="1"/>
  <c r="G178" i="1"/>
  <c r="E9468" i="1"/>
  <c r="K9468" i="1" s="1"/>
  <c r="G9467" i="1"/>
  <c r="E8862" i="1"/>
  <c r="K8862" i="1" s="1"/>
  <c r="G8861" i="1"/>
  <c r="E8660" i="1"/>
  <c r="K8660" i="1" s="1"/>
  <c r="G8659" i="1"/>
  <c r="E519" i="1"/>
  <c r="K519" i="1" s="1"/>
  <c r="G518" i="1"/>
  <c r="E1586" i="1"/>
  <c r="K1586" i="1" s="1"/>
  <c r="G1585" i="1"/>
  <c r="E3424" i="1"/>
  <c r="K3424" i="1" s="1"/>
  <c r="G3423" i="1"/>
  <c r="J179" i="1" l="1"/>
  <c r="I179" i="1"/>
  <c r="E14870" i="1"/>
  <c r="K14869" i="1"/>
  <c r="G14869" i="1"/>
  <c r="K9882" i="1"/>
  <c r="G9882" i="1"/>
  <c r="E9883" i="1"/>
  <c r="K12220" i="1"/>
  <c r="E12221" i="1"/>
  <c r="G12220" i="1"/>
  <c r="K11158" i="1"/>
  <c r="G11158" i="1"/>
  <c r="E11159" i="1"/>
  <c r="E13019" i="1"/>
  <c r="K13018" i="1"/>
  <c r="G13018" i="1"/>
  <c r="K11877" i="1"/>
  <c r="E11878" i="1"/>
  <c r="G11877" i="1"/>
  <c r="K5987" i="1"/>
  <c r="G5987" i="1"/>
  <c r="E5988" i="1"/>
  <c r="K12472" i="1"/>
  <c r="G12472" i="1"/>
  <c r="E12473" i="1"/>
  <c r="E8661" i="1"/>
  <c r="K8661" i="1" s="1"/>
  <c r="G8660" i="1"/>
  <c r="E11642" i="1"/>
  <c r="K11642" i="1" s="1"/>
  <c r="G11641" i="1"/>
  <c r="E10282" i="1"/>
  <c r="K10282" i="1" s="1"/>
  <c r="G10281" i="1"/>
  <c r="E4089" i="1"/>
  <c r="K4089" i="1" s="1"/>
  <c r="G4088" i="1"/>
  <c r="E8134" i="1"/>
  <c r="K8134" i="1" s="1"/>
  <c r="G8133" i="1"/>
  <c r="E13542" i="1"/>
  <c r="K13542" i="1" s="1"/>
  <c r="G13541" i="1"/>
  <c r="E1912" i="1"/>
  <c r="K1912" i="1" s="1"/>
  <c r="G1911" i="1"/>
  <c r="E2685" i="1"/>
  <c r="K2685" i="1" s="1"/>
  <c r="G2684" i="1"/>
  <c r="E14570" i="1"/>
  <c r="K14570" i="1" s="1"/>
  <c r="G14569" i="1"/>
  <c r="E180" i="1"/>
  <c r="K180" i="1" s="1"/>
  <c r="G179" i="1"/>
  <c r="E10865" i="1"/>
  <c r="K10865" i="1" s="1"/>
  <c r="G10864" i="1"/>
  <c r="E983" i="1"/>
  <c r="K983" i="1" s="1"/>
  <c r="G982" i="1"/>
  <c r="E1406" i="1"/>
  <c r="K1406" i="1" s="1"/>
  <c r="G1405" i="1"/>
  <c r="E8353" i="1"/>
  <c r="K8353" i="1" s="1"/>
  <c r="G8352" i="1"/>
  <c r="E520" i="1"/>
  <c r="K520" i="1" s="1"/>
  <c r="G519" i="1"/>
  <c r="E1587" i="1"/>
  <c r="K1587" i="1" s="1"/>
  <c r="G1586" i="1"/>
  <c r="E9469" i="1"/>
  <c r="K9469" i="1" s="1"/>
  <c r="G9468" i="1"/>
  <c r="E5604" i="1"/>
  <c r="K5604" i="1" s="1"/>
  <c r="G5603" i="1"/>
  <c r="E6542" i="1"/>
  <c r="K6542" i="1" s="1"/>
  <c r="G6541" i="1"/>
  <c r="E3810" i="1"/>
  <c r="K3810" i="1" s="1"/>
  <c r="G3809" i="1"/>
  <c r="E5207" i="1"/>
  <c r="K5207" i="1" s="1"/>
  <c r="G5206" i="1"/>
  <c r="E6926" i="1"/>
  <c r="K6926" i="1" s="1"/>
  <c r="G6925" i="1"/>
  <c r="E7313" i="1"/>
  <c r="K7313" i="1" s="1"/>
  <c r="G7312" i="1"/>
  <c r="E3425" i="1"/>
  <c r="K3425" i="1" s="1"/>
  <c r="G3424" i="1"/>
  <c r="E8863" i="1"/>
  <c r="K8863" i="1" s="1"/>
  <c r="G8862" i="1"/>
  <c r="E9207" i="1"/>
  <c r="K9207" i="1" s="1"/>
  <c r="G9206" i="1"/>
  <c r="E13971" i="1"/>
  <c r="K13971" i="1" s="1"/>
  <c r="G13970" i="1"/>
  <c r="E12788" i="1"/>
  <c r="K12788" i="1" s="1"/>
  <c r="G12787" i="1"/>
  <c r="E4702" i="1"/>
  <c r="K4702" i="1" s="1"/>
  <c r="G4701" i="1"/>
  <c r="E14276" i="1"/>
  <c r="K14276" i="1" s="1"/>
  <c r="G14275" i="1"/>
  <c r="E10071" i="1"/>
  <c r="K10071" i="1" s="1"/>
  <c r="G10070" i="1"/>
  <c r="E7668" i="1"/>
  <c r="K7668" i="1" s="1"/>
  <c r="G7667" i="1"/>
  <c r="J180" i="1" l="1"/>
  <c r="I180" i="1"/>
  <c r="E14871" i="1"/>
  <c r="K14870" i="1"/>
  <c r="G14870" i="1"/>
  <c r="K9883" i="1"/>
  <c r="E9884" i="1"/>
  <c r="G9883" i="1"/>
  <c r="K5988" i="1"/>
  <c r="E5989" i="1"/>
  <c r="G5988" i="1"/>
  <c r="K11878" i="1"/>
  <c r="G11878" i="1"/>
  <c r="E11879" i="1"/>
  <c r="E13020" i="1"/>
  <c r="K13019" i="1"/>
  <c r="G13019" i="1"/>
  <c r="K12473" i="1"/>
  <c r="E12474" i="1"/>
  <c r="G12473" i="1"/>
  <c r="K11159" i="1"/>
  <c r="G11159" i="1"/>
  <c r="E11160" i="1"/>
  <c r="K12221" i="1"/>
  <c r="E12222" i="1"/>
  <c r="G12221" i="1"/>
  <c r="E12789" i="1"/>
  <c r="K12789" i="1" s="1"/>
  <c r="G12788" i="1"/>
  <c r="E8864" i="1"/>
  <c r="K8864" i="1" s="1"/>
  <c r="G8863" i="1"/>
  <c r="E6543" i="1"/>
  <c r="K6543" i="1" s="1"/>
  <c r="G6542" i="1"/>
  <c r="E521" i="1"/>
  <c r="K521" i="1" s="1"/>
  <c r="G520" i="1"/>
  <c r="E1407" i="1"/>
  <c r="K1407" i="1" s="1"/>
  <c r="G1406" i="1"/>
  <c r="E181" i="1"/>
  <c r="K181" i="1" s="1"/>
  <c r="J181" i="1" s="1"/>
  <c r="G180" i="1"/>
  <c r="E13543" i="1"/>
  <c r="K13543" i="1" s="1"/>
  <c r="G13542" i="1"/>
  <c r="E11643" i="1"/>
  <c r="K11643" i="1" s="1"/>
  <c r="G11642" i="1"/>
  <c r="E4703" i="1"/>
  <c r="K4703" i="1" s="1"/>
  <c r="G4702" i="1"/>
  <c r="E9208" i="1"/>
  <c r="K9208" i="1" s="1"/>
  <c r="G9207" i="1"/>
  <c r="E7314" i="1"/>
  <c r="K7314" i="1" s="1"/>
  <c r="G7313" i="1"/>
  <c r="E3811" i="1"/>
  <c r="K3811" i="1" s="1"/>
  <c r="G3810" i="1"/>
  <c r="E1588" i="1"/>
  <c r="K1588" i="1" s="1"/>
  <c r="G1587" i="1"/>
  <c r="E10866" i="1"/>
  <c r="K10866" i="1" s="1"/>
  <c r="G10865" i="1"/>
  <c r="E1913" i="1"/>
  <c r="K1913" i="1" s="1"/>
  <c r="G1912" i="1"/>
  <c r="E10283" i="1"/>
  <c r="K10283" i="1" s="1"/>
  <c r="G10282" i="1"/>
  <c r="E14277" i="1"/>
  <c r="K14277" i="1" s="1"/>
  <c r="G14276" i="1"/>
  <c r="E5208" i="1"/>
  <c r="K5208" i="1" s="1"/>
  <c r="G5207" i="1"/>
  <c r="E9470" i="1"/>
  <c r="K9470" i="1" s="1"/>
  <c r="G9469" i="1"/>
  <c r="E2686" i="1"/>
  <c r="K2686" i="1" s="1"/>
  <c r="G2685" i="1"/>
  <c r="E4090" i="1"/>
  <c r="K4090" i="1" s="1"/>
  <c r="G4089" i="1"/>
  <c r="E7669" i="1"/>
  <c r="K7669" i="1" s="1"/>
  <c r="G7668" i="1"/>
  <c r="E10072" i="1"/>
  <c r="K10072" i="1" s="1"/>
  <c r="G10071" i="1"/>
  <c r="E13972" i="1"/>
  <c r="K13972" i="1" s="1"/>
  <c r="G13971" i="1"/>
  <c r="E3426" i="1"/>
  <c r="K3426" i="1" s="1"/>
  <c r="G3425" i="1"/>
  <c r="E6927" i="1"/>
  <c r="K6927" i="1" s="1"/>
  <c r="G6926" i="1"/>
  <c r="E5605" i="1"/>
  <c r="K5605" i="1" s="1"/>
  <c r="G5604" i="1"/>
  <c r="E8354" i="1"/>
  <c r="K8354" i="1" s="1"/>
  <c r="G8353" i="1"/>
  <c r="E984" i="1"/>
  <c r="K984" i="1" s="1"/>
  <c r="G983" i="1"/>
  <c r="E14571" i="1"/>
  <c r="K14571" i="1" s="1"/>
  <c r="G14570" i="1"/>
  <c r="E8135" i="1"/>
  <c r="K8135" i="1" s="1"/>
  <c r="G8134" i="1"/>
  <c r="E8662" i="1"/>
  <c r="K8662" i="1" s="1"/>
  <c r="G8661" i="1"/>
  <c r="I181" i="1" l="1"/>
  <c r="E14872" i="1"/>
  <c r="K14871" i="1"/>
  <c r="G14871" i="1"/>
  <c r="K11160" i="1"/>
  <c r="G11160" i="1"/>
  <c r="E11161" i="1"/>
  <c r="K12474" i="1"/>
  <c r="G12474" i="1"/>
  <c r="E12475" i="1"/>
  <c r="E13021" i="1"/>
  <c r="K13020" i="1"/>
  <c r="G13020" i="1"/>
  <c r="K9884" i="1"/>
  <c r="G9884" i="1"/>
  <c r="E9885" i="1"/>
  <c r="K12222" i="1"/>
  <c r="G12222" i="1"/>
  <c r="E12223" i="1"/>
  <c r="K11879" i="1"/>
  <c r="E11880" i="1"/>
  <c r="G11879" i="1"/>
  <c r="K5989" i="1"/>
  <c r="G5989" i="1"/>
  <c r="E5990" i="1"/>
  <c r="E8136" i="1"/>
  <c r="K8136" i="1" s="1"/>
  <c r="G8135" i="1"/>
  <c r="E985" i="1"/>
  <c r="K985" i="1" s="1"/>
  <c r="G984" i="1"/>
  <c r="E3427" i="1"/>
  <c r="K3427" i="1" s="1"/>
  <c r="G3426" i="1"/>
  <c r="E4091" i="1"/>
  <c r="K4091" i="1" s="1"/>
  <c r="G4090" i="1"/>
  <c r="E9471" i="1"/>
  <c r="K9471" i="1" s="1"/>
  <c r="G9470" i="1"/>
  <c r="E14278" i="1"/>
  <c r="K14278" i="1" s="1"/>
  <c r="G14277" i="1"/>
  <c r="E10284" i="1"/>
  <c r="K10284" i="1" s="1"/>
  <c r="G10283" i="1"/>
  <c r="E1589" i="1"/>
  <c r="K1589" i="1" s="1"/>
  <c r="G1588" i="1"/>
  <c r="E4704" i="1"/>
  <c r="K4704" i="1" s="1"/>
  <c r="G4703" i="1"/>
  <c r="E1408" i="1"/>
  <c r="G1407" i="1"/>
  <c r="E8865" i="1"/>
  <c r="K8865" i="1" s="1"/>
  <c r="G8864" i="1"/>
  <c r="E14572" i="1"/>
  <c r="K14572" i="1" s="1"/>
  <c r="G14571" i="1"/>
  <c r="E6928" i="1"/>
  <c r="K6928" i="1" s="1"/>
  <c r="G6927" i="1"/>
  <c r="E7670" i="1"/>
  <c r="K7670" i="1" s="1"/>
  <c r="G7669" i="1"/>
  <c r="E9209" i="1"/>
  <c r="K9209" i="1" s="1"/>
  <c r="G9208" i="1"/>
  <c r="E182" i="1"/>
  <c r="K182" i="1" s="1"/>
  <c r="J182" i="1" s="1"/>
  <c r="G181" i="1"/>
  <c r="E5606" i="1"/>
  <c r="K5606" i="1" s="1"/>
  <c r="G5605" i="1"/>
  <c r="E10073" i="1"/>
  <c r="K10073" i="1" s="1"/>
  <c r="G10072" i="1"/>
  <c r="E10867" i="1"/>
  <c r="K10867" i="1" s="1"/>
  <c r="G10866" i="1"/>
  <c r="E7315" i="1"/>
  <c r="K7315" i="1" s="1"/>
  <c r="G7314" i="1"/>
  <c r="E13544" i="1"/>
  <c r="K13544" i="1" s="1"/>
  <c r="G13543" i="1"/>
  <c r="E6544" i="1"/>
  <c r="K6544" i="1" s="1"/>
  <c r="G6543" i="1"/>
  <c r="E8663" i="1"/>
  <c r="K8663" i="1" s="1"/>
  <c r="G8662" i="1"/>
  <c r="E8355" i="1"/>
  <c r="K8355" i="1" s="1"/>
  <c r="G8354" i="1"/>
  <c r="E13973" i="1"/>
  <c r="K13973" i="1" s="1"/>
  <c r="G13972" i="1"/>
  <c r="E2687" i="1"/>
  <c r="K2687" i="1" s="1"/>
  <c r="G2686" i="1"/>
  <c r="E5209" i="1"/>
  <c r="K5209" i="1" s="1"/>
  <c r="G5208" i="1"/>
  <c r="E1914" i="1"/>
  <c r="K1914" i="1" s="1"/>
  <c r="G1913" i="1"/>
  <c r="E3812" i="1"/>
  <c r="K3812" i="1" s="1"/>
  <c r="G3811" i="1"/>
  <c r="E11644" i="1"/>
  <c r="K11644" i="1" s="1"/>
  <c r="G11643" i="1"/>
  <c r="E522" i="1"/>
  <c r="K522" i="1" s="1"/>
  <c r="G521" i="1"/>
  <c r="E12790" i="1"/>
  <c r="K12790" i="1" s="1"/>
  <c r="G12789" i="1"/>
  <c r="I182" i="1" l="1"/>
  <c r="E14873" i="1"/>
  <c r="K14872" i="1"/>
  <c r="G14872" i="1"/>
  <c r="K9885" i="1"/>
  <c r="G9885" i="1"/>
  <c r="E9886" i="1"/>
  <c r="K12223" i="1"/>
  <c r="E12224" i="1"/>
  <c r="G12223" i="1"/>
  <c r="E13022" i="1"/>
  <c r="K13021" i="1"/>
  <c r="G13021" i="1"/>
  <c r="K11161" i="1"/>
  <c r="E11162" i="1"/>
  <c r="G11161" i="1"/>
  <c r="K12475" i="1"/>
  <c r="E12476" i="1"/>
  <c r="G12475" i="1"/>
  <c r="K1408" i="1"/>
  <c r="K1409" i="1"/>
  <c r="J1409" i="1" s="1"/>
  <c r="K5990" i="1"/>
  <c r="E5991" i="1"/>
  <c r="G5990" i="1"/>
  <c r="K11880" i="1"/>
  <c r="G11880" i="1"/>
  <c r="E11881" i="1"/>
  <c r="E3813" i="1"/>
  <c r="K3813" i="1" s="1"/>
  <c r="G3812" i="1"/>
  <c r="E13974" i="1"/>
  <c r="K13974" i="1" s="1"/>
  <c r="G13973" i="1"/>
  <c r="E13545" i="1"/>
  <c r="K13545" i="1" s="1"/>
  <c r="G13544" i="1"/>
  <c r="E183" i="1"/>
  <c r="K183" i="1" s="1"/>
  <c r="J183" i="1" s="1"/>
  <c r="G182" i="1"/>
  <c r="E7671" i="1"/>
  <c r="K7671" i="1" s="1"/>
  <c r="G7670" i="1"/>
  <c r="G1408" i="1"/>
  <c r="E14279" i="1"/>
  <c r="K14279" i="1" s="1"/>
  <c r="G14278" i="1"/>
  <c r="E986" i="1"/>
  <c r="K986" i="1" s="1"/>
  <c r="G985" i="1"/>
  <c r="E11645" i="1"/>
  <c r="K11645" i="1" s="1"/>
  <c r="G11644" i="1"/>
  <c r="E2688" i="1"/>
  <c r="K2688" i="1" s="1"/>
  <c r="G2687" i="1"/>
  <c r="E6545" i="1"/>
  <c r="K6545" i="1" s="1"/>
  <c r="G6544" i="1"/>
  <c r="E8866" i="1"/>
  <c r="K8866" i="1" s="1"/>
  <c r="G8865" i="1"/>
  <c r="E10285" i="1"/>
  <c r="K10285" i="1" s="1"/>
  <c r="G10284" i="1"/>
  <c r="E3428" i="1"/>
  <c r="K3428" i="1" s="1"/>
  <c r="G3427" i="1"/>
  <c r="E523" i="1"/>
  <c r="K523" i="1" s="1"/>
  <c r="G522" i="1"/>
  <c r="E5210" i="1"/>
  <c r="K5210" i="1" s="1"/>
  <c r="G5209" i="1"/>
  <c r="E8664" i="1"/>
  <c r="K8664" i="1" s="1"/>
  <c r="G8663" i="1"/>
  <c r="E10868" i="1"/>
  <c r="K10868" i="1" s="1"/>
  <c r="G10867" i="1"/>
  <c r="E5607" i="1"/>
  <c r="K5607" i="1" s="1"/>
  <c r="G5606" i="1"/>
  <c r="E14573" i="1"/>
  <c r="K14573" i="1" s="1"/>
  <c r="G14572" i="1"/>
  <c r="E1590" i="1"/>
  <c r="K1590" i="1" s="1"/>
  <c r="G1589" i="1"/>
  <c r="E4092" i="1"/>
  <c r="K4092" i="1" s="1"/>
  <c r="G4091" i="1"/>
  <c r="E12791" i="1"/>
  <c r="K12791" i="1" s="1"/>
  <c r="G12790" i="1"/>
  <c r="E1915" i="1"/>
  <c r="K1915" i="1" s="1"/>
  <c r="G1914" i="1"/>
  <c r="E8356" i="1"/>
  <c r="K8356" i="1" s="1"/>
  <c r="G8355" i="1"/>
  <c r="E7316" i="1"/>
  <c r="K7316" i="1" s="1"/>
  <c r="G7315" i="1"/>
  <c r="E10074" i="1"/>
  <c r="K10074" i="1" s="1"/>
  <c r="G10073" i="1"/>
  <c r="E9210" i="1"/>
  <c r="K9210" i="1" s="1"/>
  <c r="G9209" i="1"/>
  <c r="E6929" i="1"/>
  <c r="K6929" i="1" s="1"/>
  <c r="G6928" i="1"/>
  <c r="E4705" i="1"/>
  <c r="K4705" i="1" s="1"/>
  <c r="G4704" i="1"/>
  <c r="E9472" i="1"/>
  <c r="K9472" i="1" s="1"/>
  <c r="G9471" i="1"/>
  <c r="E8137" i="1"/>
  <c r="K8137" i="1" s="1"/>
  <c r="G8136" i="1"/>
  <c r="I183" i="1" l="1"/>
  <c r="E14874" i="1"/>
  <c r="K14873" i="1"/>
  <c r="G14873" i="1"/>
  <c r="K11881" i="1"/>
  <c r="G11881" i="1"/>
  <c r="E11882" i="1"/>
  <c r="K5991" i="1"/>
  <c r="G5991" i="1"/>
  <c r="E5992" i="1"/>
  <c r="K11162" i="1"/>
  <c r="G11162" i="1"/>
  <c r="E11163" i="1"/>
  <c r="E13023" i="1"/>
  <c r="K13022" i="1"/>
  <c r="G13022" i="1"/>
  <c r="K9886" i="1"/>
  <c r="E9887" i="1"/>
  <c r="G9886" i="1"/>
  <c r="K12476" i="1"/>
  <c r="G12476" i="1"/>
  <c r="E12477" i="1"/>
  <c r="K12224" i="1"/>
  <c r="E12225" i="1"/>
  <c r="G12224" i="1"/>
  <c r="E1591" i="1"/>
  <c r="K1591" i="1" s="1"/>
  <c r="G1590" i="1"/>
  <c r="E6930" i="1"/>
  <c r="K6930" i="1" s="1"/>
  <c r="G6929" i="1"/>
  <c r="E9211" i="1"/>
  <c r="K9211" i="1" s="1"/>
  <c r="G9210" i="1"/>
  <c r="E1916" i="1"/>
  <c r="K1916" i="1" s="1"/>
  <c r="G1915" i="1"/>
  <c r="E14574" i="1"/>
  <c r="K14574" i="1" s="1"/>
  <c r="G14573" i="1"/>
  <c r="E10869" i="1"/>
  <c r="K10869" i="1" s="1"/>
  <c r="G10868" i="1"/>
  <c r="E3429" i="1"/>
  <c r="K3429" i="1" s="1"/>
  <c r="G3428" i="1"/>
  <c r="E11646" i="1"/>
  <c r="K11646" i="1" s="1"/>
  <c r="G11645" i="1"/>
  <c r="E7672" i="1"/>
  <c r="K7672" i="1" s="1"/>
  <c r="G7671" i="1"/>
  <c r="E13975" i="1"/>
  <c r="K13975" i="1" s="1"/>
  <c r="G13974" i="1"/>
  <c r="E13546" i="1"/>
  <c r="K13546" i="1" s="1"/>
  <c r="G13545" i="1"/>
  <c r="E8357" i="1"/>
  <c r="K8357" i="1" s="1"/>
  <c r="G8356" i="1"/>
  <c r="E5608" i="1"/>
  <c r="K5608" i="1" s="1"/>
  <c r="G5607" i="1"/>
  <c r="E524" i="1"/>
  <c r="K524" i="1" s="1"/>
  <c r="G523" i="1"/>
  <c r="E9473" i="1"/>
  <c r="K9473" i="1" s="1"/>
  <c r="G9472" i="1"/>
  <c r="E7317" i="1"/>
  <c r="K7317" i="1" s="1"/>
  <c r="G7316" i="1"/>
  <c r="E4093" i="1"/>
  <c r="K4093" i="1" s="1"/>
  <c r="G4092" i="1"/>
  <c r="E5211" i="1"/>
  <c r="K5211" i="1" s="1"/>
  <c r="G5210" i="1"/>
  <c r="E8867" i="1"/>
  <c r="K8867" i="1" s="1"/>
  <c r="G8866" i="1"/>
  <c r="E6546" i="1"/>
  <c r="K6546" i="1" s="1"/>
  <c r="G6545" i="1"/>
  <c r="E14280" i="1"/>
  <c r="K14280" i="1" s="1"/>
  <c r="G14279" i="1"/>
  <c r="E4706" i="1"/>
  <c r="K4706" i="1" s="1"/>
  <c r="G4705" i="1"/>
  <c r="E2689" i="1"/>
  <c r="K2689" i="1" s="1"/>
  <c r="G2688" i="1"/>
  <c r="E8138" i="1"/>
  <c r="K8138" i="1" s="1"/>
  <c r="G8137" i="1"/>
  <c r="E10075" i="1"/>
  <c r="K10075" i="1" s="1"/>
  <c r="G10074" i="1"/>
  <c r="E12792" i="1"/>
  <c r="K12792" i="1" s="1"/>
  <c r="G12791" i="1"/>
  <c r="E8665" i="1"/>
  <c r="K8665" i="1" s="1"/>
  <c r="G8664" i="1"/>
  <c r="E10286" i="1"/>
  <c r="K10286" i="1" s="1"/>
  <c r="G10285" i="1"/>
  <c r="E987" i="1"/>
  <c r="K987" i="1" s="1"/>
  <c r="G986" i="1"/>
  <c r="E184" i="1"/>
  <c r="K184" i="1" s="1"/>
  <c r="J184" i="1" s="1"/>
  <c r="G183" i="1"/>
  <c r="E3814" i="1"/>
  <c r="K3814" i="1" s="1"/>
  <c r="G3813" i="1"/>
  <c r="I184" i="1" l="1"/>
  <c r="E14875" i="1"/>
  <c r="K14874" i="1"/>
  <c r="G14874" i="1"/>
  <c r="K12477" i="1"/>
  <c r="G12477" i="1"/>
  <c r="E12478" i="1"/>
  <c r="K9887" i="1"/>
  <c r="E9888" i="1"/>
  <c r="G9887" i="1"/>
  <c r="E13024" i="1"/>
  <c r="K13023" i="1"/>
  <c r="G13023" i="1"/>
  <c r="K5992" i="1"/>
  <c r="G5992" i="1"/>
  <c r="E5993" i="1"/>
  <c r="K11163" i="1"/>
  <c r="E11164" i="1"/>
  <c r="G11163" i="1"/>
  <c r="K11882" i="1"/>
  <c r="E11883" i="1"/>
  <c r="G11882" i="1"/>
  <c r="K12225" i="1"/>
  <c r="G12225" i="1"/>
  <c r="E12226" i="1"/>
  <c r="E10870" i="1"/>
  <c r="K10870" i="1" s="1"/>
  <c r="G10869" i="1"/>
  <c r="E6931" i="1"/>
  <c r="K6931" i="1" s="1"/>
  <c r="G6930" i="1"/>
  <c r="E185" i="1"/>
  <c r="K185" i="1" s="1"/>
  <c r="J185" i="1" s="1"/>
  <c r="G184" i="1"/>
  <c r="E8666" i="1"/>
  <c r="K8666" i="1" s="1"/>
  <c r="G8665" i="1"/>
  <c r="E8139" i="1"/>
  <c r="K8139" i="1" s="1"/>
  <c r="G8138" i="1"/>
  <c r="E14281" i="1"/>
  <c r="K14281" i="1" s="1"/>
  <c r="G14280" i="1"/>
  <c r="E13976" i="1"/>
  <c r="K13976" i="1" s="1"/>
  <c r="G13975" i="1"/>
  <c r="E3430" i="1"/>
  <c r="K3430" i="1" s="1"/>
  <c r="G3429" i="1"/>
  <c r="E9212" i="1"/>
  <c r="K9212" i="1" s="1"/>
  <c r="G9211" i="1"/>
  <c r="E6547" i="1"/>
  <c r="K6547" i="1" s="1"/>
  <c r="G6546" i="1"/>
  <c r="E10287" i="1"/>
  <c r="K10287" i="1" s="1"/>
  <c r="G10286" i="1"/>
  <c r="E10076" i="1"/>
  <c r="K10076" i="1" s="1"/>
  <c r="G10075" i="1"/>
  <c r="E5212" i="1"/>
  <c r="K5212" i="1" s="1"/>
  <c r="G5211" i="1"/>
  <c r="E9474" i="1"/>
  <c r="K9474" i="1" s="1"/>
  <c r="G9473" i="1"/>
  <c r="E8358" i="1"/>
  <c r="K8358" i="1" s="1"/>
  <c r="G8357" i="1"/>
  <c r="E13547" i="1"/>
  <c r="K13547" i="1" s="1"/>
  <c r="G13546" i="1"/>
  <c r="E1917" i="1"/>
  <c r="K1917" i="1" s="1"/>
  <c r="G1916" i="1"/>
  <c r="E988" i="1"/>
  <c r="K988" i="1" s="1"/>
  <c r="G987" i="1"/>
  <c r="E2690" i="1"/>
  <c r="K2690" i="1" s="1"/>
  <c r="G2689" i="1"/>
  <c r="E4094" i="1"/>
  <c r="K4094" i="1" s="1"/>
  <c r="G4093" i="1"/>
  <c r="E525" i="1"/>
  <c r="K525" i="1" s="1"/>
  <c r="G524" i="1"/>
  <c r="E7673" i="1"/>
  <c r="K7673" i="1" s="1"/>
  <c r="G7672" i="1"/>
  <c r="E3815" i="1"/>
  <c r="K3815" i="1" s="1"/>
  <c r="G3814" i="1"/>
  <c r="E12793" i="1"/>
  <c r="K12793" i="1" s="1"/>
  <c r="G12792" i="1"/>
  <c r="E4707" i="1"/>
  <c r="K4707" i="1" s="1"/>
  <c r="G4706" i="1"/>
  <c r="E8868" i="1"/>
  <c r="K8868" i="1" s="1"/>
  <c r="G8867" i="1"/>
  <c r="E7318" i="1"/>
  <c r="K7318" i="1" s="1"/>
  <c r="G7317" i="1"/>
  <c r="E5609" i="1"/>
  <c r="K5609" i="1" s="1"/>
  <c r="G5608" i="1"/>
  <c r="E11647" i="1"/>
  <c r="K11647" i="1" s="1"/>
  <c r="G11646" i="1"/>
  <c r="E14575" i="1"/>
  <c r="K14575" i="1" s="1"/>
  <c r="G14574" i="1"/>
  <c r="E1592" i="1"/>
  <c r="K1592" i="1" s="1"/>
  <c r="G1591" i="1"/>
  <c r="I185" i="1" l="1"/>
  <c r="E14876" i="1"/>
  <c r="K14875" i="1"/>
  <c r="G14875" i="1"/>
  <c r="E13025" i="1"/>
  <c r="K13024" i="1"/>
  <c r="G13024" i="1"/>
  <c r="K12478" i="1"/>
  <c r="G12478" i="1"/>
  <c r="E12479" i="1"/>
  <c r="K11164" i="1"/>
  <c r="G11164" i="1"/>
  <c r="E11165" i="1"/>
  <c r="K5993" i="1"/>
  <c r="E5994" i="1"/>
  <c r="G5993" i="1"/>
  <c r="K12226" i="1"/>
  <c r="E12227" i="1"/>
  <c r="G12226" i="1"/>
  <c r="K11883" i="1"/>
  <c r="E11884" i="1"/>
  <c r="G11883" i="1"/>
  <c r="K9888" i="1"/>
  <c r="E9889" i="1"/>
  <c r="G9888" i="1"/>
  <c r="E11648" i="1"/>
  <c r="K11648" i="1" s="1"/>
  <c r="G11647" i="1"/>
  <c r="E5610" i="1"/>
  <c r="K5610" i="1" s="1"/>
  <c r="G5609" i="1"/>
  <c r="E12794" i="1"/>
  <c r="K12794" i="1" s="1"/>
  <c r="G12793" i="1"/>
  <c r="E526" i="1"/>
  <c r="K526" i="1" s="1"/>
  <c r="G525" i="1"/>
  <c r="E1918" i="1"/>
  <c r="K1918" i="1" s="1"/>
  <c r="G1917" i="1"/>
  <c r="E9475" i="1"/>
  <c r="K9475" i="1" s="1"/>
  <c r="G9474" i="1"/>
  <c r="E10288" i="1"/>
  <c r="K10288" i="1" s="1"/>
  <c r="G10287" i="1"/>
  <c r="E3431" i="1"/>
  <c r="K3431" i="1" s="1"/>
  <c r="G3430" i="1"/>
  <c r="E14282" i="1"/>
  <c r="K14282" i="1" s="1"/>
  <c r="G14281" i="1"/>
  <c r="E6932" i="1"/>
  <c r="K6932" i="1" s="1"/>
  <c r="G6931" i="1"/>
  <c r="E4708" i="1"/>
  <c r="K4708" i="1" s="1"/>
  <c r="G4707" i="1"/>
  <c r="E7674" i="1"/>
  <c r="K7674" i="1" s="1"/>
  <c r="G7673" i="1"/>
  <c r="E989" i="1"/>
  <c r="K989" i="1" s="1"/>
  <c r="G988" i="1"/>
  <c r="E8359" i="1"/>
  <c r="K8359" i="1" s="1"/>
  <c r="G8358" i="1"/>
  <c r="E10077" i="1"/>
  <c r="K10077" i="1" s="1"/>
  <c r="G10076" i="1"/>
  <c r="E9213" i="1"/>
  <c r="K9213" i="1" s="1"/>
  <c r="G9212" i="1"/>
  <c r="E186" i="1"/>
  <c r="G185" i="1"/>
  <c r="E8869" i="1"/>
  <c r="K8869" i="1" s="1"/>
  <c r="G8868" i="1"/>
  <c r="E3816" i="1"/>
  <c r="K3816" i="1" s="1"/>
  <c r="G3815" i="1"/>
  <c r="E2691" i="1"/>
  <c r="K2691" i="1" s="1"/>
  <c r="G2690" i="1"/>
  <c r="E13548" i="1"/>
  <c r="K13548" i="1" s="1"/>
  <c r="G13547" i="1"/>
  <c r="E8667" i="1"/>
  <c r="K8667" i="1" s="1"/>
  <c r="G8666" i="1"/>
  <c r="E14576" i="1"/>
  <c r="K14576" i="1" s="1"/>
  <c r="G14575" i="1"/>
  <c r="E1593" i="1"/>
  <c r="K1593" i="1" s="1"/>
  <c r="G1592" i="1"/>
  <c r="E7319" i="1"/>
  <c r="K7319" i="1" s="1"/>
  <c r="G7318" i="1"/>
  <c r="E4095" i="1"/>
  <c r="K4095" i="1" s="1"/>
  <c r="G4094" i="1"/>
  <c r="E5213" i="1"/>
  <c r="K5213" i="1" s="1"/>
  <c r="G5212" i="1"/>
  <c r="E6548" i="1"/>
  <c r="K6548" i="1" s="1"/>
  <c r="G6547" i="1"/>
  <c r="E13977" i="1"/>
  <c r="K13977" i="1" s="1"/>
  <c r="G13976" i="1"/>
  <c r="E8140" i="1"/>
  <c r="K8140" i="1" s="1"/>
  <c r="G8139" i="1"/>
  <c r="E10871" i="1"/>
  <c r="K10871" i="1" s="1"/>
  <c r="G10870" i="1"/>
  <c r="I186" i="1" l="1"/>
  <c r="E14877" i="1"/>
  <c r="G14876" i="1"/>
  <c r="K14876" i="1"/>
  <c r="K186" i="1"/>
  <c r="J186" i="1" s="1"/>
  <c r="K12227" i="1"/>
  <c r="G12227" i="1"/>
  <c r="E12228" i="1"/>
  <c r="K12479" i="1"/>
  <c r="G12479" i="1"/>
  <c r="E12480" i="1"/>
  <c r="K9889" i="1"/>
  <c r="G9889" i="1"/>
  <c r="E9890" i="1"/>
  <c r="K5994" i="1"/>
  <c r="G5994" i="1"/>
  <c r="E5995" i="1"/>
  <c r="K11884" i="1"/>
  <c r="E11885" i="1"/>
  <c r="G11884" i="1"/>
  <c r="K11165" i="1"/>
  <c r="G11165" i="1"/>
  <c r="E11166" i="1"/>
  <c r="E13026" i="1"/>
  <c r="K13025" i="1"/>
  <c r="G13025" i="1"/>
  <c r="E13978" i="1"/>
  <c r="K13978" i="1" s="1"/>
  <c r="G13977" i="1"/>
  <c r="E4096" i="1"/>
  <c r="K4096" i="1" s="1"/>
  <c r="G4095" i="1"/>
  <c r="E14577" i="1"/>
  <c r="K14577" i="1" s="1"/>
  <c r="G14576" i="1"/>
  <c r="E8870" i="1"/>
  <c r="K8870" i="1" s="1"/>
  <c r="G8869" i="1"/>
  <c r="E10078" i="1"/>
  <c r="K10078" i="1" s="1"/>
  <c r="G10077" i="1"/>
  <c r="E4709" i="1"/>
  <c r="K4709" i="1" s="1"/>
  <c r="G4708" i="1"/>
  <c r="E6933" i="1"/>
  <c r="K6933" i="1" s="1"/>
  <c r="G6932" i="1"/>
  <c r="E9476" i="1"/>
  <c r="K9476" i="1" s="1"/>
  <c r="G9475" i="1"/>
  <c r="E5611" i="1"/>
  <c r="K5611" i="1" s="1"/>
  <c r="G5610" i="1"/>
  <c r="E1594" i="1"/>
  <c r="K1594" i="1" s="1"/>
  <c r="G1593" i="1"/>
  <c r="E3817" i="1"/>
  <c r="K3817" i="1" s="1"/>
  <c r="G3816" i="1"/>
  <c r="E9214" i="1"/>
  <c r="K9214" i="1" s="1"/>
  <c r="G9213" i="1"/>
  <c r="E7675" i="1"/>
  <c r="K7675" i="1" s="1"/>
  <c r="G7674" i="1"/>
  <c r="E10289" i="1"/>
  <c r="K10289" i="1" s="1"/>
  <c r="G10288" i="1"/>
  <c r="E12795" i="1"/>
  <c r="K12795" i="1" s="1"/>
  <c r="G12794" i="1"/>
  <c r="E10872" i="1"/>
  <c r="K10872" i="1" s="1"/>
  <c r="G10871" i="1"/>
  <c r="E5214" i="1"/>
  <c r="K5214" i="1" s="1"/>
  <c r="G5213" i="1"/>
  <c r="E7320" i="1"/>
  <c r="K7320" i="1" s="1"/>
  <c r="G7319" i="1"/>
  <c r="E2692" i="1"/>
  <c r="K2692" i="1" s="1"/>
  <c r="G2691" i="1"/>
  <c r="E990" i="1"/>
  <c r="K990" i="1" s="1"/>
  <c r="G989" i="1"/>
  <c r="E3432" i="1"/>
  <c r="K3432" i="1" s="1"/>
  <c r="G3431" i="1"/>
  <c r="E527" i="1"/>
  <c r="K527" i="1" s="1"/>
  <c r="G526" i="1"/>
  <c r="E8141" i="1"/>
  <c r="K8141" i="1" s="1"/>
  <c r="G8140" i="1"/>
  <c r="E6549" i="1"/>
  <c r="K6549" i="1" s="1"/>
  <c r="G6548" i="1"/>
  <c r="E8668" i="1"/>
  <c r="K8668" i="1" s="1"/>
  <c r="G8667" i="1"/>
  <c r="E13549" i="1"/>
  <c r="K13549" i="1" s="1"/>
  <c r="G13548" i="1"/>
  <c r="E187" i="1"/>
  <c r="K187" i="1" s="1"/>
  <c r="G186" i="1"/>
  <c r="E8360" i="1"/>
  <c r="K8360" i="1" s="1"/>
  <c r="G8359" i="1"/>
  <c r="E14283" i="1"/>
  <c r="K14283" i="1" s="1"/>
  <c r="G14282" i="1"/>
  <c r="E1919" i="1"/>
  <c r="K1919" i="1" s="1"/>
  <c r="G1918" i="1"/>
  <c r="E11649" i="1"/>
  <c r="K11649" i="1" s="1"/>
  <c r="G11648" i="1"/>
  <c r="J187" i="1" l="1"/>
  <c r="I187" i="1"/>
  <c r="E14878" i="1"/>
  <c r="K14877" i="1"/>
  <c r="G14877" i="1"/>
  <c r="K11166" i="1"/>
  <c r="E11167" i="1"/>
  <c r="G11166" i="1"/>
  <c r="K11885" i="1"/>
  <c r="G11885" i="1"/>
  <c r="E11886" i="1"/>
  <c r="K12480" i="1"/>
  <c r="G12480" i="1"/>
  <c r="E12481" i="1"/>
  <c r="K9890" i="1"/>
  <c r="E9891" i="1"/>
  <c r="G9890" i="1"/>
  <c r="K5995" i="1"/>
  <c r="G5995" i="1"/>
  <c r="E5996" i="1"/>
  <c r="E13027" i="1"/>
  <c r="K13026" i="1"/>
  <c r="G13026" i="1"/>
  <c r="K12228" i="1"/>
  <c r="E12229" i="1"/>
  <c r="G12228" i="1"/>
  <c r="E528" i="1"/>
  <c r="K528" i="1" s="1"/>
  <c r="G527" i="1"/>
  <c r="E2693" i="1"/>
  <c r="K2693" i="1" s="1"/>
  <c r="G2692" i="1"/>
  <c r="E10873" i="1"/>
  <c r="K10873" i="1" s="1"/>
  <c r="G10872" i="1"/>
  <c r="E9215" i="1"/>
  <c r="K9215" i="1" s="1"/>
  <c r="G9214" i="1"/>
  <c r="E4710" i="1"/>
  <c r="K4710" i="1" s="1"/>
  <c r="G4709" i="1"/>
  <c r="E14578" i="1"/>
  <c r="K14578" i="1" s="1"/>
  <c r="G14577" i="1"/>
  <c r="E11650" i="1"/>
  <c r="K11650" i="1" s="1"/>
  <c r="G11649" i="1"/>
  <c r="E14284" i="1"/>
  <c r="K14284" i="1" s="1"/>
  <c r="G14283" i="1"/>
  <c r="E8669" i="1"/>
  <c r="K8669" i="1" s="1"/>
  <c r="G8668" i="1"/>
  <c r="E1920" i="1"/>
  <c r="K1920" i="1" s="1"/>
  <c r="G1919" i="1"/>
  <c r="E13550" i="1"/>
  <c r="K13550" i="1" s="1"/>
  <c r="G13549" i="1"/>
  <c r="E8142" i="1"/>
  <c r="K8142" i="1" s="1"/>
  <c r="G8141" i="1"/>
  <c r="E5215" i="1"/>
  <c r="K5215" i="1" s="1"/>
  <c r="G5214" i="1"/>
  <c r="E7676" i="1"/>
  <c r="K7676" i="1" s="1"/>
  <c r="G7675" i="1"/>
  <c r="E1595" i="1"/>
  <c r="K1595" i="1" s="1"/>
  <c r="G1594" i="1"/>
  <c r="E6934" i="1"/>
  <c r="K6934" i="1" s="1"/>
  <c r="G6933" i="1"/>
  <c r="E188" i="1"/>
  <c r="K188" i="1" s="1"/>
  <c r="G187" i="1"/>
  <c r="E6550" i="1"/>
  <c r="K6550" i="1" s="1"/>
  <c r="G6549" i="1"/>
  <c r="E991" i="1"/>
  <c r="K991" i="1" s="1"/>
  <c r="G990" i="1"/>
  <c r="E7321" i="1"/>
  <c r="K7321" i="1" s="1"/>
  <c r="G7320" i="1"/>
  <c r="E10290" i="1"/>
  <c r="K10290" i="1" s="1"/>
  <c r="G10289" i="1"/>
  <c r="E9477" i="1"/>
  <c r="K9477" i="1" s="1"/>
  <c r="G9476" i="1"/>
  <c r="E8871" i="1"/>
  <c r="K8871" i="1" s="1"/>
  <c r="G8870" i="1"/>
  <c r="E13979" i="1"/>
  <c r="K13979" i="1" s="1"/>
  <c r="G13978" i="1"/>
  <c r="E8361" i="1"/>
  <c r="K8361" i="1" s="1"/>
  <c r="G8360" i="1"/>
  <c r="E3433" i="1"/>
  <c r="K3433" i="1" s="1"/>
  <c r="G3432" i="1"/>
  <c r="E12796" i="1"/>
  <c r="K12796" i="1" s="1"/>
  <c r="G12795" i="1"/>
  <c r="E3818" i="1"/>
  <c r="K3818" i="1" s="1"/>
  <c r="G3817" i="1"/>
  <c r="E5612" i="1"/>
  <c r="K5612" i="1" s="1"/>
  <c r="G5611" i="1"/>
  <c r="E10079" i="1"/>
  <c r="K10079" i="1" s="1"/>
  <c r="G10078" i="1"/>
  <c r="E4097" i="1"/>
  <c r="K4097" i="1" s="1"/>
  <c r="G4096" i="1"/>
  <c r="J188" i="1" l="1"/>
  <c r="I188" i="1"/>
  <c r="E14879" i="1"/>
  <c r="K14878" i="1"/>
  <c r="G14878" i="1"/>
  <c r="K12229" i="1"/>
  <c r="E12230" i="1"/>
  <c r="G12229" i="1"/>
  <c r="K5996" i="1"/>
  <c r="G5996" i="1"/>
  <c r="E5997" i="1"/>
  <c r="K9891" i="1"/>
  <c r="E9892" i="1"/>
  <c r="G9891" i="1"/>
  <c r="K11886" i="1"/>
  <c r="E11887" i="1"/>
  <c r="G11886" i="1"/>
  <c r="K11167" i="1"/>
  <c r="E11168" i="1"/>
  <c r="G11167" i="1"/>
  <c r="E13028" i="1"/>
  <c r="K13027" i="1"/>
  <c r="G13027" i="1"/>
  <c r="K12481" i="1"/>
  <c r="E12482" i="1"/>
  <c r="G12481" i="1"/>
  <c r="E3434" i="1"/>
  <c r="K3434" i="1" s="1"/>
  <c r="G3433" i="1"/>
  <c r="E8872" i="1"/>
  <c r="K8872" i="1" s="1"/>
  <c r="G8871" i="1"/>
  <c r="E5216" i="1"/>
  <c r="K5216" i="1" s="1"/>
  <c r="G5215" i="1"/>
  <c r="E3819" i="1"/>
  <c r="K3819" i="1" s="1"/>
  <c r="G3818" i="1"/>
  <c r="E9478" i="1"/>
  <c r="K9478" i="1" s="1"/>
  <c r="G9477" i="1"/>
  <c r="E992" i="1"/>
  <c r="K992" i="1" s="1"/>
  <c r="G991" i="1"/>
  <c r="E6935" i="1"/>
  <c r="K6935" i="1" s="1"/>
  <c r="G6934" i="1"/>
  <c r="E8670" i="1"/>
  <c r="K8670" i="1" s="1"/>
  <c r="G8669" i="1"/>
  <c r="E4711" i="1"/>
  <c r="K4711" i="1" s="1"/>
  <c r="G4710" i="1"/>
  <c r="E2694" i="1"/>
  <c r="K2694" i="1" s="1"/>
  <c r="G2693" i="1"/>
  <c r="E5613" i="1"/>
  <c r="K5613" i="1" s="1"/>
  <c r="G5612" i="1"/>
  <c r="E1921" i="1"/>
  <c r="K1921" i="1" s="1"/>
  <c r="G1920" i="1"/>
  <c r="E10874" i="1"/>
  <c r="K10874" i="1" s="1"/>
  <c r="G10873" i="1"/>
  <c r="E10080" i="1"/>
  <c r="K10080" i="1" s="1"/>
  <c r="G10079" i="1"/>
  <c r="E13980" i="1"/>
  <c r="K13980" i="1" s="1"/>
  <c r="G13979" i="1"/>
  <c r="E10291" i="1"/>
  <c r="K10291" i="1" s="1"/>
  <c r="G10290" i="1"/>
  <c r="E189" i="1"/>
  <c r="K189" i="1" s="1"/>
  <c r="G188" i="1"/>
  <c r="E7677" i="1"/>
  <c r="K7677" i="1" s="1"/>
  <c r="G7676" i="1"/>
  <c r="E13551" i="1"/>
  <c r="K13551" i="1" s="1"/>
  <c r="G13550" i="1"/>
  <c r="E11651" i="1"/>
  <c r="K11651" i="1" s="1"/>
  <c r="G11650" i="1"/>
  <c r="E9216" i="1"/>
  <c r="K9216" i="1" s="1"/>
  <c r="G9215" i="1"/>
  <c r="E7322" i="1"/>
  <c r="K7322" i="1" s="1"/>
  <c r="G7321" i="1"/>
  <c r="E14579" i="1"/>
  <c r="K14579" i="1" s="1"/>
  <c r="G14578" i="1"/>
  <c r="E4098" i="1"/>
  <c r="K4098" i="1" s="1"/>
  <c r="G4097" i="1"/>
  <c r="E12797" i="1"/>
  <c r="K12797" i="1" s="1"/>
  <c r="G12796" i="1"/>
  <c r="E8362" i="1"/>
  <c r="K8362" i="1" s="1"/>
  <c r="G8361" i="1"/>
  <c r="E6551" i="1"/>
  <c r="K6551" i="1" s="1"/>
  <c r="G6550" i="1"/>
  <c r="E1596" i="1"/>
  <c r="K1596" i="1" s="1"/>
  <c r="G1595" i="1"/>
  <c r="E8143" i="1"/>
  <c r="K8143" i="1" s="1"/>
  <c r="G8142" i="1"/>
  <c r="E14285" i="1"/>
  <c r="K14285" i="1" s="1"/>
  <c r="G14284" i="1"/>
  <c r="E529" i="1"/>
  <c r="K529" i="1" s="1"/>
  <c r="G528" i="1"/>
  <c r="J189" i="1" l="1"/>
  <c r="I189" i="1"/>
  <c r="E14880" i="1"/>
  <c r="K14879" i="1"/>
  <c r="G14879" i="1"/>
  <c r="E13029" i="1"/>
  <c r="K13028" i="1"/>
  <c r="G13028" i="1"/>
  <c r="K9892" i="1"/>
  <c r="K9893" i="1"/>
  <c r="J9893" i="1" s="1"/>
  <c r="G9892" i="1"/>
  <c r="K11887" i="1"/>
  <c r="E11888" i="1"/>
  <c r="G11887" i="1"/>
  <c r="K12482" i="1"/>
  <c r="E12483" i="1"/>
  <c r="G12482" i="1"/>
  <c r="K11168" i="1"/>
  <c r="G11168" i="1"/>
  <c r="E11169" i="1"/>
  <c r="K5997" i="1"/>
  <c r="E5998" i="1"/>
  <c r="G5997" i="1"/>
  <c r="K12230" i="1"/>
  <c r="G12230" i="1"/>
  <c r="E12231" i="1"/>
  <c r="E10875" i="1"/>
  <c r="K10875" i="1" s="1"/>
  <c r="G10874" i="1"/>
  <c r="E993" i="1"/>
  <c r="K993" i="1" s="1"/>
  <c r="G992" i="1"/>
  <c r="E12798" i="1"/>
  <c r="K12798" i="1" s="1"/>
  <c r="G12797" i="1"/>
  <c r="E9217" i="1"/>
  <c r="K9217" i="1" s="1"/>
  <c r="G9216" i="1"/>
  <c r="E190" i="1"/>
  <c r="K190" i="1" s="1"/>
  <c r="G189" i="1"/>
  <c r="E10081" i="1"/>
  <c r="K10081" i="1" s="1"/>
  <c r="G10080" i="1"/>
  <c r="E2695" i="1"/>
  <c r="K2695" i="1" s="1"/>
  <c r="G2694" i="1"/>
  <c r="E6936" i="1"/>
  <c r="K6936" i="1" s="1"/>
  <c r="G6935" i="1"/>
  <c r="E3820" i="1"/>
  <c r="K3820" i="1" s="1"/>
  <c r="G3819" i="1"/>
  <c r="E5217" i="1"/>
  <c r="K5217" i="1" s="1"/>
  <c r="G5216" i="1"/>
  <c r="E6552" i="1"/>
  <c r="K6552" i="1" s="1"/>
  <c r="G6551" i="1"/>
  <c r="E4099" i="1"/>
  <c r="K4099" i="1" s="1"/>
  <c r="G4098" i="1"/>
  <c r="E11652" i="1"/>
  <c r="K11652" i="1" s="1"/>
  <c r="G11651" i="1"/>
  <c r="E10292" i="1"/>
  <c r="K10292" i="1" s="1"/>
  <c r="G10291" i="1"/>
  <c r="E530" i="1"/>
  <c r="K530" i="1" s="1"/>
  <c r="G529" i="1"/>
  <c r="E8144" i="1"/>
  <c r="K8144" i="1" s="1"/>
  <c r="G8143" i="1"/>
  <c r="E8363" i="1"/>
  <c r="K8363" i="1" s="1"/>
  <c r="G8362" i="1"/>
  <c r="E7323" i="1"/>
  <c r="K7323" i="1" s="1"/>
  <c r="G7322" i="1"/>
  <c r="E7678" i="1"/>
  <c r="K7678" i="1" s="1"/>
  <c r="G7677" i="1"/>
  <c r="E5614" i="1"/>
  <c r="K5614" i="1" s="1"/>
  <c r="G5613" i="1"/>
  <c r="E4712" i="1"/>
  <c r="K4712" i="1" s="1"/>
  <c r="G4711" i="1"/>
  <c r="E8873" i="1"/>
  <c r="K8873" i="1" s="1"/>
  <c r="G8872" i="1"/>
  <c r="E1597" i="1"/>
  <c r="K1597" i="1" s="1"/>
  <c r="G1596" i="1"/>
  <c r="E14286" i="1"/>
  <c r="K14286" i="1" s="1"/>
  <c r="G14285" i="1"/>
  <c r="E14580" i="1"/>
  <c r="K14580" i="1" s="1"/>
  <c r="G14579" i="1"/>
  <c r="E13552" i="1"/>
  <c r="K13552" i="1" s="1"/>
  <c r="G13551" i="1"/>
  <c r="E13981" i="1"/>
  <c r="K13981" i="1" s="1"/>
  <c r="G13980" i="1"/>
  <c r="E1922" i="1"/>
  <c r="K1922" i="1" s="1"/>
  <c r="G1921" i="1"/>
  <c r="E8671" i="1"/>
  <c r="K8671" i="1" s="1"/>
  <c r="G8670" i="1"/>
  <c r="E9479" i="1"/>
  <c r="K9479" i="1" s="1"/>
  <c r="G9478" i="1"/>
  <c r="E3435" i="1"/>
  <c r="K3435" i="1" s="1"/>
  <c r="G3434" i="1"/>
  <c r="J190" i="1" l="1"/>
  <c r="I190" i="1"/>
  <c r="E14881" i="1"/>
  <c r="K14880" i="1"/>
  <c r="G14880" i="1"/>
  <c r="K11169" i="1"/>
  <c r="G11169" i="1"/>
  <c r="E11170" i="1"/>
  <c r="K12483" i="1"/>
  <c r="G12483" i="1"/>
  <c r="E12484" i="1"/>
  <c r="K11888" i="1"/>
  <c r="G11888" i="1"/>
  <c r="E11889" i="1"/>
  <c r="K12231" i="1"/>
  <c r="E12232" i="1"/>
  <c r="G12231" i="1"/>
  <c r="K5998" i="1"/>
  <c r="G5998" i="1"/>
  <c r="E5999" i="1"/>
  <c r="E13030" i="1"/>
  <c r="K13029" i="1"/>
  <c r="G13029" i="1"/>
  <c r="E9480" i="1"/>
  <c r="K9480" i="1" s="1"/>
  <c r="G9479" i="1"/>
  <c r="E7324" i="1"/>
  <c r="K7324" i="1" s="1"/>
  <c r="G7323" i="1"/>
  <c r="E10293" i="1"/>
  <c r="K10293" i="1" s="1"/>
  <c r="G10292" i="1"/>
  <c r="E2696" i="1"/>
  <c r="K2696" i="1" s="1"/>
  <c r="G2695" i="1"/>
  <c r="E12799" i="1"/>
  <c r="K12799" i="1" s="1"/>
  <c r="G12798" i="1"/>
  <c r="E13553" i="1"/>
  <c r="K13553" i="1" s="1"/>
  <c r="G13552" i="1"/>
  <c r="E1598" i="1"/>
  <c r="K1598" i="1" s="1"/>
  <c r="G1597" i="1"/>
  <c r="E5615" i="1"/>
  <c r="K5615" i="1" s="1"/>
  <c r="G5614" i="1"/>
  <c r="E10082" i="1"/>
  <c r="K10082" i="1" s="1"/>
  <c r="G10081" i="1"/>
  <c r="E994" i="1"/>
  <c r="K994" i="1" s="1"/>
  <c r="G993" i="1"/>
  <c r="E1923" i="1"/>
  <c r="K1923" i="1" s="1"/>
  <c r="G1922" i="1"/>
  <c r="E4713" i="1"/>
  <c r="K4713" i="1" s="1"/>
  <c r="G4712" i="1"/>
  <c r="E7679" i="1"/>
  <c r="K7679" i="1" s="1"/>
  <c r="G7678" i="1"/>
  <c r="E531" i="1"/>
  <c r="K531" i="1" s="1"/>
  <c r="G530" i="1"/>
  <c r="E6553" i="1"/>
  <c r="K6553" i="1" s="1"/>
  <c r="G6552" i="1"/>
  <c r="E6937" i="1"/>
  <c r="K6937" i="1" s="1"/>
  <c r="G6936" i="1"/>
  <c r="E9218" i="1"/>
  <c r="K9218" i="1" s="1"/>
  <c r="G9217" i="1"/>
  <c r="E8364" i="1"/>
  <c r="K8364" i="1" s="1"/>
  <c r="G8363" i="1"/>
  <c r="E11653" i="1"/>
  <c r="K11653" i="1" s="1"/>
  <c r="G11652" i="1"/>
  <c r="E5218" i="1"/>
  <c r="K5218" i="1" s="1"/>
  <c r="G5217" i="1"/>
  <c r="E3436" i="1"/>
  <c r="K3436" i="1" s="1"/>
  <c r="G3435" i="1"/>
  <c r="E13982" i="1"/>
  <c r="K13982" i="1" s="1"/>
  <c r="G13981" i="1"/>
  <c r="E14287" i="1"/>
  <c r="K14287" i="1" s="1"/>
  <c r="G14286" i="1"/>
  <c r="E8672" i="1"/>
  <c r="K8672" i="1" s="1"/>
  <c r="G8671" i="1"/>
  <c r="E14581" i="1"/>
  <c r="K14581" i="1" s="1"/>
  <c r="G14580" i="1"/>
  <c r="E8874" i="1"/>
  <c r="K8874" i="1" s="1"/>
  <c r="G8873" i="1"/>
  <c r="E8145" i="1"/>
  <c r="K8145" i="1" s="1"/>
  <c r="G8144" i="1"/>
  <c r="E4100" i="1"/>
  <c r="K4100" i="1" s="1"/>
  <c r="G4099" i="1"/>
  <c r="E3821" i="1"/>
  <c r="K3821" i="1" s="1"/>
  <c r="G3820" i="1"/>
  <c r="E191" i="1"/>
  <c r="K191" i="1" s="1"/>
  <c r="G190" i="1"/>
  <c r="E10876" i="1"/>
  <c r="K10876" i="1" s="1"/>
  <c r="G10875" i="1"/>
  <c r="J191" i="1" l="1"/>
  <c r="I191" i="1"/>
  <c r="E14882" i="1"/>
  <c r="K14881" i="1"/>
  <c r="G14881" i="1"/>
  <c r="K5999" i="1"/>
  <c r="G5999" i="1"/>
  <c r="E6000" i="1"/>
  <c r="K12232" i="1"/>
  <c r="E12233" i="1"/>
  <c r="G12232" i="1"/>
  <c r="K11170" i="1"/>
  <c r="G11170" i="1"/>
  <c r="E11171" i="1"/>
  <c r="E13031" i="1"/>
  <c r="K13030" i="1"/>
  <c r="G13030" i="1"/>
  <c r="K12484" i="1"/>
  <c r="E12485" i="1"/>
  <c r="G12484" i="1"/>
  <c r="K11889" i="1"/>
  <c r="E11890" i="1"/>
  <c r="G11889" i="1"/>
  <c r="E192" i="1"/>
  <c r="K192" i="1" s="1"/>
  <c r="G191" i="1"/>
  <c r="E8875" i="1"/>
  <c r="K8875" i="1" s="1"/>
  <c r="G8874" i="1"/>
  <c r="E14288" i="1"/>
  <c r="K14288" i="1" s="1"/>
  <c r="G14287" i="1"/>
  <c r="E11654" i="1"/>
  <c r="K11654" i="1" s="1"/>
  <c r="G11653" i="1"/>
  <c r="E6554" i="1"/>
  <c r="K6554" i="1" s="1"/>
  <c r="G6553" i="1"/>
  <c r="E4714" i="1"/>
  <c r="K4714" i="1" s="1"/>
  <c r="G4713" i="1"/>
  <c r="E10083" i="1"/>
  <c r="K10083" i="1" s="1"/>
  <c r="G10082" i="1"/>
  <c r="E12800" i="1"/>
  <c r="K12800" i="1" s="1"/>
  <c r="G12799" i="1"/>
  <c r="E7325" i="1"/>
  <c r="K7325" i="1" s="1"/>
  <c r="G7324" i="1"/>
  <c r="E8146" i="1"/>
  <c r="K8146" i="1" s="1"/>
  <c r="G8145" i="1"/>
  <c r="E5219" i="1"/>
  <c r="K5219" i="1" s="1"/>
  <c r="G5218" i="1"/>
  <c r="E6938" i="1"/>
  <c r="K6938" i="1" s="1"/>
  <c r="G6937" i="1"/>
  <c r="E995" i="1"/>
  <c r="K995" i="1" s="1"/>
  <c r="G994" i="1"/>
  <c r="E13554" i="1"/>
  <c r="K13554" i="1" s="1"/>
  <c r="G13553" i="1"/>
  <c r="E10294" i="1"/>
  <c r="K10294" i="1" s="1"/>
  <c r="G10293" i="1"/>
  <c r="E10877" i="1"/>
  <c r="K10877" i="1" s="1"/>
  <c r="G10876" i="1"/>
  <c r="E4101" i="1"/>
  <c r="K4101" i="1" s="1"/>
  <c r="G4100" i="1"/>
  <c r="E8673" i="1"/>
  <c r="K8673" i="1" s="1"/>
  <c r="G8672" i="1"/>
  <c r="E3437" i="1"/>
  <c r="K3437" i="1" s="1"/>
  <c r="G3436" i="1"/>
  <c r="E9219" i="1"/>
  <c r="K9219" i="1" s="1"/>
  <c r="G9218" i="1"/>
  <c r="E7680" i="1"/>
  <c r="K7680" i="1" s="1"/>
  <c r="G7679" i="1"/>
  <c r="E1924" i="1"/>
  <c r="K1924" i="1" s="1"/>
  <c r="G1923" i="1"/>
  <c r="E1599" i="1"/>
  <c r="K1599" i="1" s="1"/>
  <c r="G1598" i="1"/>
  <c r="E3822" i="1"/>
  <c r="K3822" i="1" s="1"/>
  <c r="G3821" i="1"/>
  <c r="E14582" i="1"/>
  <c r="K14582" i="1" s="1"/>
  <c r="G14581" i="1"/>
  <c r="E13983" i="1"/>
  <c r="K13983" i="1" s="1"/>
  <c r="G13982" i="1"/>
  <c r="E8365" i="1"/>
  <c r="K8365" i="1" s="1"/>
  <c r="G8364" i="1"/>
  <c r="E532" i="1"/>
  <c r="K532" i="1" s="1"/>
  <c r="G531" i="1"/>
  <c r="E5616" i="1"/>
  <c r="K5616" i="1" s="1"/>
  <c r="G5615" i="1"/>
  <c r="E2697" i="1"/>
  <c r="K2697" i="1" s="1"/>
  <c r="G2696" i="1"/>
  <c r="E9481" i="1"/>
  <c r="K9481" i="1" s="1"/>
  <c r="G9480" i="1"/>
  <c r="J192" i="1" l="1"/>
  <c r="I192" i="1"/>
  <c r="E14883" i="1"/>
  <c r="K14882" i="1"/>
  <c r="G14882" i="1"/>
  <c r="K6000" i="1"/>
  <c r="E6001" i="1"/>
  <c r="G6000" i="1"/>
  <c r="K12485" i="1"/>
  <c r="E12486" i="1"/>
  <c r="G12485" i="1"/>
  <c r="E13032" i="1"/>
  <c r="K13031" i="1"/>
  <c r="G13031" i="1"/>
  <c r="K11890" i="1"/>
  <c r="E11891" i="1"/>
  <c r="G11890" i="1"/>
  <c r="K11171" i="1"/>
  <c r="G11171" i="1"/>
  <c r="E11172" i="1"/>
  <c r="K12233" i="1"/>
  <c r="G12233" i="1"/>
  <c r="E12234" i="1"/>
  <c r="E533" i="1"/>
  <c r="K533" i="1" s="1"/>
  <c r="G532" i="1"/>
  <c r="E2698" i="1"/>
  <c r="K2698" i="1" s="1"/>
  <c r="G2697" i="1"/>
  <c r="E8366" i="1"/>
  <c r="K8366" i="1" s="1"/>
  <c r="G8365" i="1"/>
  <c r="E9220" i="1"/>
  <c r="K9220" i="1" s="1"/>
  <c r="G9219" i="1"/>
  <c r="E10878" i="1"/>
  <c r="K10878" i="1" s="1"/>
  <c r="G10877" i="1"/>
  <c r="E7326" i="1"/>
  <c r="K7326" i="1" s="1"/>
  <c r="G7325" i="1"/>
  <c r="E6555" i="1"/>
  <c r="K6555" i="1" s="1"/>
  <c r="G6554" i="1"/>
  <c r="E3823" i="1"/>
  <c r="K3823" i="1" s="1"/>
  <c r="G3822" i="1"/>
  <c r="E7681" i="1"/>
  <c r="K7681" i="1" s="1"/>
  <c r="G7680" i="1"/>
  <c r="E4102" i="1"/>
  <c r="K4102" i="1" s="1"/>
  <c r="G4101" i="1"/>
  <c r="E996" i="1"/>
  <c r="K996" i="1" s="1"/>
  <c r="G995" i="1"/>
  <c r="E8147" i="1"/>
  <c r="K8147" i="1" s="1"/>
  <c r="G8146" i="1"/>
  <c r="E4715" i="1"/>
  <c r="K4715" i="1" s="1"/>
  <c r="G4714" i="1"/>
  <c r="E8876" i="1"/>
  <c r="K8876" i="1" s="1"/>
  <c r="G8875" i="1"/>
  <c r="E14583" i="1"/>
  <c r="K14583" i="1" s="1"/>
  <c r="G14582" i="1"/>
  <c r="E1925" i="1"/>
  <c r="K1925" i="1" s="1"/>
  <c r="G1924" i="1"/>
  <c r="E8674" i="1"/>
  <c r="K8674" i="1" s="1"/>
  <c r="G8673" i="1"/>
  <c r="E13555" i="1"/>
  <c r="K13555" i="1" s="1"/>
  <c r="G13554" i="1"/>
  <c r="E5220" i="1"/>
  <c r="K5220" i="1" s="1"/>
  <c r="G5219" i="1"/>
  <c r="E10084" i="1"/>
  <c r="K10084" i="1" s="1"/>
  <c r="G10083" i="1"/>
  <c r="E14289" i="1"/>
  <c r="K14289" i="1" s="1"/>
  <c r="G14288" i="1"/>
  <c r="E9482" i="1"/>
  <c r="K9482" i="1" s="1"/>
  <c r="G9481" i="1"/>
  <c r="E5617" i="1"/>
  <c r="K5617" i="1" s="1"/>
  <c r="G5616" i="1"/>
  <c r="E13984" i="1"/>
  <c r="K13984" i="1" s="1"/>
  <c r="G13983" i="1"/>
  <c r="E1600" i="1"/>
  <c r="K1600" i="1" s="1"/>
  <c r="G1599" i="1"/>
  <c r="E3438" i="1"/>
  <c r="K3438" i="1" s="1"/>
  <c r="G3437" i="1"/>
  <c r="E10295" i="1"/>
  <c r="K10295" i="1" s="1"/>
  <c r="G10294" i="1"/>
  <c r="E6939" i="1"/>
  <c r="K6939" i="1" s="1"/>
  <c r="G6938" i="1"/>
  <c r="E12801" i="1"/>
  <c r="K12801" i="1" s="1"/>
  <c r="G12800" i="1"/>
  <c r="E11655" i="1"/>
  <c r="K11655" i="1" s="1"/>
  <c r="G11654" i="1"/>
  <c r="E193" i="1"/>
  <c r="K193" i="1" s="1"/>
  <c r="G192" i="1"/>
  <c r="J193" i="1" l="1"/>
  <c r="I193" i="1"/>
  <c r="E14884" i="1"/>
  <c r="K14883" i="1"/>
  <c r="G14883" i="1"/>
  <c r="K11172" i="1"/>
  <c r="E11173" i="1"/>
  <c r="G11172" i="1"/>
  <c r="K11891" i="1"/>
  <c r="G11891" i="1"/>
  <c r="E11892" i="1"/>
  <c r="E13033" i="1"/>
  <c r="K13032" i="1"/>
  <c r="G13032" i="1"/>
  <c r="K12234" i="1"/>
  <c r="E12235" i="1"/>
  <c r="G12234" i="1"/>
  <c r="K6001" i="1"/>
  <c r="G6001" i="1"/>
  <c r="E6002" i="1"/>
  <c r="K12486" i="1"/>
  <c r="E12487" i="1"/>
  <c r="G12486" i="1"/>
  <c r="E9483" i="1"/>
  <c r="K9483" i="1" s="1"/>
  <c r="G9482" i="1"/>
  <c r="E8675" i="1"/>
  <c r="K8675" i="1" s="1"/>
  <c r="G8674" i="1"/>
  <c r="E8877" i="1"/>
  <c r="K8877" i="1" s="1"/>
  <c r="G8876" i="1"/>
  <c r="E997" i="1"/>
  <c r="K997" i="1" s="1"/>
  <c r="G996" i="1"/>
  <c r="E10879" i="1"/>
  <c r="K10879" i="1" s="1"/>
  <c r="G10878" i="1"/>
  <c r="E2699" i="1"/>
  <c r="K2699" i="1" s="1"/>
  <c r="G2698" i="1"/>
  <c r="E194" i="1"/>
  <c r="K194" i="1" s="1"/>
  <c r="G193" i="1"/>
  <c r="E10296" i="1"/>
  <c r="K10296" i="1" s="1"/>
  <c r="G10295" i="1"/>
  <c r="E5618" i="1"/>
  <c r="K5618" i="1" s="1"/>
  <c r="G5617" i="1"/>
  <c r="E13556" i="1"/>
  <c r="K13556" i="1" s="1"/>
  <c r="G13555" i="1"/>
  <c r="E3824" i="1"/>
  <c r="K3824" i="1" s="1"/>
  <c r="G3823" i="1"/>
  <c r="E8367" i="1"/>
  <c r="K8367" i="1" s="1"/>
  <c r="G8366" i="1"/>
  <c r="E3439" i="1"/>
  <c r="K3439" i="1" s="1"/>
  <c r="G3438" i="1"/>
  <c r="E6940" i="1"/>
  <c r="K6940" i="1" s="1"/>
  <c r="G6939" i="1"/>
  <c r="E13985" i="1"/>
  <c r="K13985" i="1" s="1"/>
  <c r="G13984" i="1"/>
  <c r="E10085" i="1"/>
  <c r="K10085" i="1" s="1"/>
  <c r="G10084" i="1"/>
  <c r="E5221" i="1"/>
  <c r="K5221" i="1" s="1"/>
  <c r="G5220" i="1"/>
  <c r="E14584" i="1"/>
  <c r="K14584" i="1" s="1"/>
  <c r="G14583" i="1"/>
  <c r="E8148" i="1"/>
  <c r="K8148" i="1" s="1"/>
  <c r="G8147" i="1"/>
  <c r="E7682" i="1"/>
  <c r="K7682" i="1" s="1"/>
  <c r="G7681" i="1"/>
  <c r="E7327" i="1"/>
  <c r="K7327" i="1" s="1"/>
  <c r="G7326" i="1"/>
  <c r="E11656" i="1"/>
  <c r="K11656" i="1" s="1"/>
  <c r="G11655" i="1"/>
  <c r="E12802" i="1"/>
  <c r="K12802" i="1" s="1"/>
  <c r="G12801" i="1"/>
  <c r="E1601" i="1"/>
  <c r="K1601" i="1" s="1"/>
  <c r="G1600" i="1"/>
  <c r="E14290" i="1"/>
  <c r="K14290" i="1" s="1"/>
  <c r="G14289" i="1"/>
  <c r="E1926" i="1"/>
  <c r="K1926" i="1" s="1"/>
  <c r="G1925" i="1"/>
  <c r="E4716" i="1"/>
  <c r="K4716" i="1" s="1"/>
  <c r="G4715" i="1"/>
  <c r="E4103" i="1"/>
  <c r="K4103" i="1" s="1"/>
  <c r="G4102" i="1"/>
  <c r="E6556" i="1"/>
  <c r="K6556" i="1" s="1"/>
  <c r="G6555" i="1"/>
  <c r="E9221" i="1"/>
  <c r="K9221" i="1" s="1"/>
  <c r="G9220" i="1"/>
  <c r="E534" i="1"/>
  <c r="K534" i="1" s="1"/>
  <c r="G533" i="1"/>
  <c r="J194" i="1" l="1"/>
  <c r="I194" i="1"/>
  <c r="E14885" i="1"/>
  <c r="K14884" i="1"/>
  <c r="G14884" i="1"/>
  <c r="K6002" i="1"/>
  <c r="G6002" i="1"/>
  <c r="E6003" i="1"/>
  <c r="K12235" i="1"/>
  <c r="E12236" i="1"/>
  <c r="G12235" i="1"/>
  <c r="E13034" i="1"/>
  <c r="K13033" i="1"/>
  <c r="G13033" i="1"/>
  <c r="K11892" i="1"/>
  <c r="E11893" i="1"/>
  <c r="G11892" i="1"/>
  <c r="K11173" i="1"/>
  <c r="E11174" i="1"/>
  <c r="G11173" i="1"/>
  <c r="K12487" i="1"/>
  <c r="G12487" i="1"/>
  <c r="E12488" i="1"/>
  <c r="E4717" i="1"/>
  <c r="K4717" i="1" s="1"/>
  <c r="G4716" i="1"/>
  <c r="E9222" i="1"/>
  <c r="K9222" i="1" s="1"/>
  <c r="G9221" i="1"/>
  <c r="E1927" i="1"/>
  <c r="K1927" i="1" s="1"/>
  <c r="G1926" i="1"/>
  <c r="E14291" i="1"/>
  <c r="K14291" i="1" s="1"/>
  <c r="G14290" i="1"/>
  <c r="E14585" i="1"/>
  <c r="K14585" i="1" s="1"/>
  <c r="G14584" i="1"/>
  <c r="E6941" i="1"/>
  <c r="K6941" i="1" s="1"/>
  <c r="G6940" i="1"/>
  <c r="E3825" i="1"/>
  <c r="K3825" i="1" s="1"/>
  <c r="G3824" i="1"/>
  <c r="E5619" i="1"/>
  <c r="K5619" i="1" s="1"/>
  <c r="G5618" i="1"/>
  <c r="E10880" i="1"/>
  <c r="K10880" i="1" s="1"/>
  <c r="G10879" i="1"/>
  <c r="E8676" i="1"/>
  <c r="K8676" i="1" s="1"/>
  <c r="G8675" i="1"/>
  <c r="E11657" i="1"/>
  <c r="K11657" i="1" s="1"/>
  <c r="G11656" i="1"/>
  <c r="E8149" i="1"/>
  <c r="K8149" i="1" s="1"/>
  <c r="G8148" i="1"/>
  <c r="E13986" i="1"/>
  <c r="K13986" i="1" s="1"/>
  <c r="G13985" i="1"/>
  <c r="E13557" i="1"/>
  <c r="K13557" i="1" s="1"/>
  <c r="G13556" i="1"/>
  <c r="E2700" i="1"/>
  <c r="K2700" i="1" s="1"/>
  <c r="G2699" i="1"/>
  <c r="E8878" i="1"/>
  <c r="K8878" i="1" s="1"/>
  <c r="G8877" i="1"/>
  <c r="E4104" i="1"/>
  <c r="K4104" i="1" s="1"/>
  <c r="G4103" i="1"/>
  <c r="E12803" i="1"/>
  <c r="K12803" i="1" s="1"/>
  <c r="G12802" i="1"/>
  <c r="E7683" i="1"/>
  <c r="K7683" i="1" s="1"/>
  <c r="G7682" i="1"/>
  <c r="E10086" i="1"/>
  <c r="K10086" i="1" s="1"/>
  <c r="G10085" i="1"/>
  <c r="E8368" i="1"/>
  <c r="K8368" i="1" s="1"/>
  <c r="G8367" i="1"/>
  <c r="E195" i="1"/>
  <c r="K195" i="1" s="1"/>
  <c r="G194" i="1"/>
  <c r="E998" i="1"/>
  <c r="G997" i="1"/>
  <c r="E535" i="1"/>
  <c r="K535" i="1" s="1"/>
  <c r="G534" i="1"/>
  <c r="E6557" i="1"/>
  <c r="K6557" i="1" s="1"/>
  <c r="G6556" i="1"/>
  <c r="E1602" i="1"/>
  <c r="K1602" i="1" s="1"/>
  <c r="G1601" i="1"/>
  <c r="E7328" i="1"/>
  <c r="K7328" i="1" s="1"/>
  <c r="G7327" i="1"/>
  <c r="E5222" i="1"/>
  <c r="K5222" i="1" s="1"/>
  <c r="G5221" i="1"/>
  <c r="E3440" i="1"/>
  <c r="K3440" i="1" s="1"/>
  <c r="G3439" i="1"/>
  <c r="E10297" i="1"/>
  <c r="K10297" i="1" s="1"/>
  <c r="G10296" i="1"/>
  <c r="E9484" i="1"/>
  <c r="K9484" i="1" s="1"/>
  <c r="G9483" i="1"/>
  <c r="J195" i="1" l="1"/>
  <c r="I195" i="1"/>
  <c r="E14886" i="1"/>
  <c r="K14885" i="1"/>
  <c r="G14885" i="1"/>
  <c r="K11893" i="1"/>
  <c r="E11894" i="1"/>
  <c r="G11893" i="1"/>
  <c r="E13035" i="1"/>
  <c r="K13034" i="1"/>
  <c r="G13034" i="1"/>
  <c r="K6003" i="1"/>
  <c r="E6004" i="1"/>
  <c r="G6003" i="1"/>
  <c r="K12488" i="1"/>
  <c r="G12488" i="1"/>
  <c r="E12489" i="1"/>
  <c r="K11174" i="1"/>
  <c r="E11175" i="1"/>
  <c r="G11174" i="1"/>
  <c r="K998" i="1"/>
  <c r="K999" i="1"/>
  <c r="J999" i="1" s="1"/>
  <c r="K12236" i="1"/>
  <c r="G12236" i="1"/>
  <c r="E12237" i="1"/>
  <c r="E9223" i="1"/>
  <c r="K9223" i="1" s="1"/>
  <c r="G9222" i="1"/>
  <c r="E5223" i="1"/>
  <c r="K5223" i="1" s="1"/>
  <c r="G5222" i="1"/>
  <c r="E8369" i="1"/>
  <c r="K8369" i="1" s="1"/>
  <c r="G8368" i="1"/>
  <c r="E3441" i="1"/>
  <c r="K3441" i="1" s="1"/>
  <c r="G3440" i="1"/>
  <c r="E6558" i="1"/>
  <c r="K6558" i="1" s="1"/>
  <c r="G6557" i="1"/>
  <c r="E12804" i="1"/>
  <c r="K12804" i="1" s="1"/>
  <c r="G12803" i="1"/>
  <c r="E13558" i="1"/>
  <c r="K13558" i="1" s="1"/>
  <c r="G13557" i="1"/>
  <c r="E11658" i="1"/>
  <c r="K11658" i="1" s="1"/>
  <c r="G11657" i="1"/>
  <c r="E8677" i="1"/>
  <c r="K8677" i="1" s="1"/>
  <c r="G8676" i="1"/>
  <c r="E6942" i="1"/>
  <c r="K6942" i="1" s="1"/>
  <c r="G6941" i="1"/>
  <c r="E1928" i="1"/>
  <c r="K1928" i="1" s="1"/>
  <c r="G1927" i="1"/>
  <c r="E536" i="1"/>
  <c r="K536" i="1" s="1"/>
  <c r="G535" i="1"/>
  <c r="E14586" i="1"/>
  <c r="K14586" i="1" s="1"/>
  <c r="G14585" i="1"/>
  <c r="E9485" i="1"/>
  <c r="K9485" i="1" s="1"/>
  <c r="G9484" i="1"/>
  <c r="E1603" i="1"/>
  <c r="K1603" i="1" s="1"/>
  <c r="G1602" i="1"/>
  <c r="E196" i="1"/>
  <c r="K196" i="1" s="1"/>
  <c r="G195" i="1"/>
  <c r="E7684" i="1"/>
  <c r="K7684" i="1" s="1"/>
  <c r="G7683" i="1"/>
  <c r="E2701" i="1"/>
  <c r="K2701" i="1" s="1"/>
  <c r="G2700" i="1"/>
  <c r="E8150" i="1"/>
  <c r="K8150" i="1" s="1"/>
  <c r="G8149" i="1"/>
  <c r="E3826" i="1"/>
  <c r="K3826" i="1" s="1"/>
  <c r="G3825" i="1"/>
  <c r="E14292" i="1"/>
  <c r="K14292" i="1" s="1"/>
  <c r="G14291" i="1"/>
  <c r="E4105" i="1"/>
  <c r="K4105" i="1" s="1"/>
  <c r="G4104" i="1"/>
  <c r="E10881" i="1"/>
  <c r="K10881" i="1" s="1"/>
  <c r="G10880" i="1"/>
  <c r="E10298" i="1"/>
  <c r="K10298" i="1" s="1"/>
  <c r="G10297" i="1"/>
  <c r="E7329" i="1"/>
  <c r="K7329" i="1" s="1"/>
  <c r="G7328" i="1"/>
  <c r="G998" i="1"/>
  <c r="E10087" i="1"/>
  <c r="K10087" i="1" s="1"/>
  <c r="G10086" i="1"/>
  <c r="E8879" i="1"/>
  <c r="K8879" i="1" s="1"/>
  <c r="G8878" i="1"/>
  <c r="E13987" i="1"/>
  <c r="K13987" i="1" s="1"/>
  <c r="G13986" i="1"/>
  <c r="E5620" i="1"/>
  <c r="K5620" i="1" s="1"/>
  <c r="G5619" i="1"/>
  <c r="E4718" i="1"/>
  <c r="K4718" i="1" s="1"/>
  <c r="G4717" i="1"/>
  <c r="J196" i="1" l="1"/>
  <c r="I196" i="1"/>
  <c r="E14887" i="1"/>
  <c r="K14886" i="1"/>
  <c r="G14886" i="1"/>
  <c r="K12237" i="1"/>
  <c r="E12238" i="1"/>
  <c r="G12237" i="1"/>
  <c r="K12489" i="1"/>
  <c r="G12489" i="1"/>
  <c r="E12490" i="1"/>
  <c r="K6004" i="1"/>
  <c r="E6005" i="1"/>
  <c r="G6004" i="1"/>
  <c r="E13036" i="1"/>
  <c r="K13035" i="1"/>
  <c r="G13035" i="1"/>
  <c r="K11175" i="1"/>
  <c r="G11175" i="1"/>
  <c r="E11176" i="1"/>
  <c r="K11894" i="1"/>
  <c r="E11895" i="1"/>
  <c r="G11894" i="1"/>
  <c r="E11659" i="1"/>
  <c r="K11659" i="1" s="1"/>
  <c r="G11658" i="1"/>
  <c r="E8880" i="1"/>
  <c r="K8880" i="1" s="1"/>
  <c r="G8879" i="1"/>
  <c r="E10299" i="1"/>
  <c r="K10299" i="1" s="1"/>
  <c r="G10298" i="1"/>
  <c r="E3827" i="1"/>
  <c r="K3827" i="1" s="1"/>
  <c r="G3826" i="1"/>
  <c r="E8151" i="1"/>
  <c r="K8151" i="1" s="1"/>
  <c r="G8150" i="1"/>
  <c r="E1604" i="1"/>
  <c r="K1604" i="1" s="1"/>
  <c r="G1603" i="1"/>
  <c r="E537" i="1"/>
  <c r="K537" i="1" s="1"/>
  <c r="G536" i="1"/>
  <c r="E8678" i="1"/>
  <c r="K8678" i="1" s="1"/>
  <c r="G8677" i="1"/>
  <c r="E8370" i="1"/>
  <c r="K8370" i="1" s="1"/>
  <c r="G8369" i="1"/>
  <c r="E10088" i="1"/>
  <c r="G10087" i="1"/>
  <c r="E10882" i="1"/>
  <c r="K10882" i="1" s="1"/>
  <c r="G10881" i="1"/>
  <c r="E2702" i="1"/>
  <c r="K2702" i="1" s="1"/>
  <c r="G2701" i="1"/>
  <c r="E6559" i="1"/>
  <c r="K6559" i="1" s="1"/>
  <c r="G6558" i="1"/>
  <c r="E5224" i="1"/>
  <c r="K5224" i="1" s="1"/>
  <c r="G5223" i="1"/>
  <c r="E4719" i="1"/>
  <c r="K4719" i="1" s="1"/>
  <c r="G4718" i="1"/>
  <c r="E13988" i="1"/>
  <c r="K13988" i="1" s="1"/>
  <c r="G13987" i="1"/>
  <c r="E7330" i="1"/>
  <c r="K7330" i="1" s="1"/>
  <c r="G7329" i="1"/>
  <c r="E14293" i="1"/>
  <c r="K14293" i="1" s="1"/>
  <c r="G14292" i="1"/>
  <c r="E197" i="1"/>
  <c r="G196" i="1"/>
  <c r="E14587" i="1"/>
  <c r="K14587" i="1" s="1"/>
  <c r="G14586" i="1"/>
  <c r="E6943" i="1"/>
  <c r="K6943" i="1" s="1"/>
  <c r="G6942" i="1"/>
  <c r="E12805" i="1"/>
  <c r="K12805" i="1" s="1"/>
  <c r="G12804" i="1"/>
  <c r="E5621" i="1"/>
  <c r="K5621" i="1" s="1"/>
  <c r="G5620" i="1"/>
  <c r="E4106" i="1"/>
  <c r="K4106" i="1" s="1"/>
  <c r="G4105" i="1"/>
  <c r="E7685" i="1"/>
  <c r="K7685" i="1" s="1"/>
  <c r="G7684" i="1"/>
  <c r="E9486" i="1"/>
  <c r="K9486" i="1" s="1"/>
  <c r="G9485" i="1"/>
  <c r="E1929" i="1"/>
  <c r="K1929" i="1" s="1"/>
  <c r="G1928" i="1"/>
  <c r="E13559" i="1"/>
  <c r="K13559" i="1" s="1"/>
  <c r="G13558" i="1"/>
  <c r="E3442" i="1"/>
  <c r="K3442" i="1" s="1"/>
  <c r="G3441" i="1"/>
  <c r="E9224" i="1"/>
  <c r="K9224" i="1" s="1"/>
  <c r="G9223" i="1"/>
  <c r="I197" i="1" l="1"/>
  <c r="E14888" i="1"/>
  <c r="K14887" i="1"/>
  <c r="G14887" i="1"/>
  <c r="K6005" i="1"/>
  <c r="E6006" i="1"/>
  <c r="G6005" i="1"/>
  <c r="K197" i="1"/>
  <c r="J197" i="1" s="1"/>
  <c r="K10088" i="1"/>
  <c r="K10089" i="1"/>
  <c r="J10089" i="1" s="1"/>
  <c r="K11176" i="1"/>
  <c r="G11176" i="1"/>
  <c r="E11177" i="1"/>
  <c r="E13037" i="1"/>
  <c r="K13036" i="1"/>
  <c r="G13036" i="1"/>
  <c r="K12490" i="1"/>
  <c r="G12490" i="1"/>
  <c r="E12491" i="1"/>
  <c r="K12238" i="1"/>
  <c r="G12238" i="1"/>
  <c r="E12239" i="1"/>
  <c r="K11895" i="1"/>
  <c r="E11896" i="1"/>
  <c r="G11895" i="1"/>
  <c r="E8679" i="1"/>
  <c r="K8679" i="1" s="1"/>
  <c r="G8678" i="1"/>
  <c r="E1930" i="1"/>
  <c r="K1930" i="1" s="1"/>
  <c r="G1929" i="1"/>
  <c r="E5622" i="1"/>
  <c r="K5622" i="1" s="1"/>
  <c r="G5621" i="1"/>
  <c r="E14588" i="1"/>
  <c r="K14588" i="1" s="1"/>
  <c r="G14587" i="1"/>
  <c r="E4720" i="1"/>
  <c r="K4720" i="1" s="1"/>
  <c r="G4719" i="1"/>
  <c r="E2703" i="1"/>
  <c r="K2703" i="1" s="1"/>
  <c r="G2702" i="1"/>
  <c r="E8152" i="1"/>
  <c r="K8152" i="1" s="1"/>
  <c r="G8151" i="1"/>
  <c r="E11660" i="1"/>
  <c r="K11660" i="1" s="1"/>
  <c r="G11659" i="1"/>
  <c r="E9225" i="1"/>
  <c r="K9225" i="1" s="1"/>
  <c r="G9224" i="1"/>
  <c r="E9487" i="1"/>
  <c r="K9487" i="1" s="1"/>
  <c r="G9486" i="1"/>
  <c r="E5225" i="1"/>
  <c r="K5225" i="1" s="1"/>
  <c r="G5224" i="1"/>
  <c r="E13560" i="1"/>
  <c r="K13560" i="1" s="1"/>
  <c r="G13559" i="1"/>
  <c r="E4107" i="1"/>
  <c r="K4107" i="1" s="1"/>
  <c r="G4106" i="1"/>
  <c r="E6944" i="1"/>
  <c r="K6944" i="1" s="1"/>
  <c r="G6943" i="1"/>
  <c r="E13989" i="1"/>
  <c r="K13989" i="1" s="1"/>
  <c r="G13988" i="1"/>
  <c r="E8371" i="1"/>
  <c r="K8371" i="1" s="1"/>
  <c r="G8370" i="1"/>
  <c r="E1605" i="1"/>
  <c r="K1605" i="1" s="1"/>
  <c r="G1604" i="1"/>
  <c r="E8881" i="1"/>
  <c r="K8881" i="1" s="1"/>
  <c r="G8880" i="1"/>
  <c r="E198" i="1"/>
  <c r="K198" i="1" s="1"/>
  <c r="G197" i="1"/>
  <c r="E14294" i="1"/>
  <c r="K14294" i="1" s="1"/>
  <c r="G14293" i="1"/>
  <c r="E10883" i="1"/>
  <c r="K10883" i="1" s="1"/>
  <c r="G10882" i="1"/>
  <c r="E3828" i="1"/>
  <c r="K3828" i="1" s="1"/>
  <c r="G3827" i="1"/>
  <c r="E3443" i="1"/>
  <c r="K3443" i="1" s="1"/>
  <c r="G3442" i="1"/>
  <c r="E7686" i="1"/>
  <c r="K7686" i="1" s="1"/>
  <c r="G7685" i="1"/>
  <c r="E12806" i="1"/>
  <c r="K12806" i="1" s="1"/>
  <c r="G12805" i="1"/>
  <c r="E7331" i="1"/>
  <c r="K7331" i="1" s="1"/>
  <c r="G7330" i="1"/>
  <c r="E6560" i="1"/>
  <c r="K6560" i="1" s="1"/>
  <c r="G6559" i="1"/>
  <c r="G10088" i="1"/>
  <c r="E538" i="1"/>
  <c r="K538" i="1" s="1"/>
  <c r="G537" i="1"/>
  <c r="E10300" i="1"/>
  <c r="K10300" i="1" s="1"/>
  <c r="G10299" i="1"/>
  <c r="J198" i="1" l="1"/>
  <c r="I198" i="1"/>
  <c r="E14889" i="1"/>
  <c r="K14888" i="1"/>
  <c r="G14888" i="1"/>
  <c r="K12239" i="1"/>
  <c r="E12240" i="1"/>
  <c r="G12239" i="1"/>
  <c r="E13038" i="1"/>
  <c r="K13037" i="1"/>
  <c r="G13037" i="1"/>
  <c r="K11177" i="1"/>
  <c r="E11178" i="1"/>
  <c r="G11177" i="1"/>
  <c r="K6006" i="1"/>
  <c r="G6006" i="1"/>
  <c r="E6007" i="1"/>
  <c r="K12491" i="1"/>
  <c r="G12491" i="1"/>
  <c r="E12492" i="1"/>
  <c r="K11896" i="1"/>
  <c r="G11896" i="1"/>
  <c r="E11897" i="1"/>
  <c r="E6561" i="1"/>
  <c r="K6561" i="1" s="1"/>
  <c r="G6560" i="1"/>
  <c r="E3444" i="1"/>
  <c r="K3444" i="1" s="1"/>
  <c r="G3443" i="1"/>
  <c r="E199" i="1"/>
  <c r="K199" i="1" s="1"/>
  <c r="G198" i="1"/>
  <c r="E8372" i="1"/>
  <c r="K8372" i="1" s="1"/>
  <c r="G8371" i="1"/>
  <c r="E4108" i="1"/>
  <c r="K4108" i="1" s="1"/>
  <c r="G4107" i="1"/>
  <c r="E9488" i="1"/>
  <c r="K9488" i="1" s="1"/>
  <c r="G9487" i="1"/>
  <c r="E5623" i="1"/>
  <c r="K5623" i="1" s="1"/>
  <c r="G5622" i="1"/>
  <c r="E7687" i="1"/>
  <c r="K7687" i="1" s="1"/>
  <c r="G7686" i="1"/>
  <c r="E14295" i="1"/>
  <c r="K14295" i="1" s="1"/>
  <c r="G14294" i="1"/>
  <c r="E1606" i="1"/>
  <c r="K1606" i="1" s="1"/>
  <c r="G1605" i="1"/>
  <c r="E6945" i="1"/>
  <c r="K6945" i="1" s="1"/>
  <c r="G6944" i="1"/>
  <c r="E5226" i="1"/>
  <c r="K5226" i="1" s="1"/>
  <c r="G5225" i="1"/>
  <c r="E8153" i="1"/>
  <c r="K8153" i="1" s="1"/>
  <c r="G8152" i="1"/>
  <c r="E14589" i="1"/>
  <c r="K14589" i="1" s="1"/>
  <c r="G14588" i="1"/>
  <c r="E539" i="1"/>
  <c r="K539" i="1" s="1"/>
  <c r="G538" i="1"/>
  <c r="E12807" i="1"/>
  <c r="K12807" i="1" s="1"/>
  <c r="G12806" i="1"/>
  <c r="E10884" i="1"/>
  <c r="K10884" i="1" s="1"/>
  <c r="G10883" i="1"/>
  <c r="E8882" i="1"/>
  <c r="K8882" i="1" s="1"/>
  <c r="G8881" i="1"/>
  <c r="E13990" i="1"/>
  <c r="K13990" i="1" s="1"/>
  <c r="G13989" i="1"/>
  <c r="E11661" i="1"/>
  <c r="K11661" i="1" s="1"/>
  <c r="G11660" i="1"/>
  <c r="E4721" i="1"/>
  <c r="K4721" i="1" s="1"/>
  <c r="G4720" i="1"/>
  <c r="E8680" i="1"/>
  <c r="K8680" i="1" s="1"/>
  <c r="G8679" i="1"/>
  <c r="E10301" i="1"/>
  <c r="K10301" i="1" s="1"/>
  <c r="G10300" i="1"/>
  <c r="E7332" i="1"/>
  <c r="K7332" i="1" s="1"/>
  <c r="G7331" i="1"/>
  <c r="E3829" i="1"/>
  <c r="K3829" i="1" s="1"/>
  <c r="G3828" i="1"/>
  <c r="E13561" i="1"/>
  <c r="K13561" i="1" s="1"/>
  <c r="G13560" i="1"/>
  <c r="E9226" i="1"/>
  <c r="K9226" i="1" s="1"/>
  <c r="G9225" i="1"/>
  <c r="E2704" i="1"/>
  <c r="K2704" i="1" s="1"/>
  <c r="G2703" i="1"/>
  <c r="E1931" i="1"/>
  <c r="K1931" i="1" s="1"/>
  <c r="G1930" i="1"/>
  <c r="J199" i="1" l="1"/>
  <c r="I199" i="1"/>
  <c r="E14890" i="1"/>
  <c r="K14889" i="1"/>
  <c r="G14889" i="1"/>
  <c r="E13039" i="1"/>
  <c r="K13038" i="1"/>
  <c r="G13038" i="1"/>
  <c r="K12492" i="1"/>
  <c r="E12493" i="1"/>
  <c r="G12492" i="1"/>
  <c r="K6007" i="1"/>
  <c r="G6007" i="1"/>
  <c r="E6008" i="1"/>
  <c r="K11178" i="1"/>
  <c r="E11179" i="1"/>
  <c r="G11178" i="1"/>
  <c r="K11897" i="1"/>
  <c r="E11898" i="1"/>
  <c r="G11897" i="1"/>
  <c r="K12240" i="1"/>
  <c r="E12241" i="1"/>
  <c r="G12240" i="1"/>
  <c r="E1932" i="1"/>
  <c r="K1932" i="1" s="1"/>
  <c r="G1931" i="1"/>
  <c r="E10302" i="1"/>
  <c r="K10302" i="1" s="1"/>
  <c r="G10301" i="1"/>
  <c r="E12808" i="1"/>
  <c r="K12808" i="1" s="1"/>
  <c r="G12807" i="1"/>
  <c r="E5227" i="1"/>
  <c r="K5227" i="1" s="1"/>
  <c r="G5226" i="1"/>
  <c r="E7688" i="1"/>
  <c r="K7688" i="1" s="1"/>
  <c r="G7687" i="1"/>
  <c r="E4109" i="1"/>
  <c r="K4109" i="1" s="1"/>
  <c r="G4108" i="1"/>
  <c r="E6562" i="1"/>
  <c r="K6562" i="1" s="1"/>
  <c r="G6561" i="1"/>
  <c r="E13562" i="1"/>
  <c r="K13562" i="1" s="1"/>
  <c r="G13561" i="1"/>
  <c r="E7333" i="1"/>
  <c r="K7333" i="1" s="1"/>
  <c r="G7332" i="1"/>
  <c r="E11662" i="1"/>
  <c r="K11662" i="1" s="1"/>
  <c r="G11661" i="1"/>
  <c r="E10885" i="1"/>
  <c r="K10885" i="1" s="1"/>
  <c r="G10884" i="1"/>
  <c r="E8154" i="1"/>
  <c r="K8154" i="1" s="1"/>
  <c r="G8153" i="1"/>
  <c r="E14296" i="1"/>
  <c r="K14296" i="1" s="1"/>
  <c r="G14295" i="1"/>
  <c r="E9489" i="1"/>
  <c r="K9489" i="1" s="1"/>
  <c r="G9488" i="1"/>
  <c r="E3445" i="1"/>
  <c r="K3445" i="1" s="1"/>
  <c r="G3444" i="1"/>
  <c r="E4722" i="1"/>
  <c r="K4722" i="1" s="1"/>
  <c r="G4721" i="1"/>
  <c r="E8883" i="1"/>
  <c r="K8883" i="1" s="1"/>
  <c r="G8882" i="1"/>
  <c r="E14590" i="1"/>
  <c r="K14590" i="1" s="1"/>
  <c r="G14589" i="1"/>
  <c r="E1607" i="1"/>
  <c r="K1607" i="1" s="1"/>
  <c r="G1606" i="1"/>
  <c r="E200" i="1"/>
  <c r="K200" i="1" s="1"/>
  <c r="G199" i="1"/>
  <c r="E9227" i="1"/>
  <c r="K9227" i="1" s="1"/>
  <c r="G9226" i="1"/>
  <c r="E3830" i="1"/>
  <c r="K3830" i="1" s="1"/>
  <c r="G3829" i="1"/>
  <c r="E2705" i="1"/>
  <c r="K2705" i="1" s="1"/>
  <c r="G2704" i="1"/>
  <c r="E8681" i="1"/>
  <c r="K8681" i="1" s="1"/>
  <c r="G8680" i="1"/>
  <c r="E13991" i="1"/>
  <c r="K13991" i="1" s="1"/>
  <c r="G13990" i="1"/>
  <c r="E540" i="1"/>
  <c r="K540" i="1" s="1"/>
  <c r="G539" i="1"/>
  <c r="E6946" i="1"/>
  <c r="K6946" i="1" s="1"/>
  <c r="G6945" i="1"/>
  <c r="E5624" i="1"/>
  <c r="K5624" i="1" s="1"/>
  <c r="G5623" i="1"/>
  <c r="E8373" i="1"/>
  <c r="K8373" i="1" s="1"/>
  <c r="G8372" i="1"/>
  <c r="J200" i="1" l="1"/>
  <c r="I200" i="1"/>
  <c r="E14891" i="1"/>
  <c r="K14890" i="1"/>
  <c r="G14890" i="1"/>
  <c r="K11179" i="1"/>
  <c r="E11180" i="1"/>
  <c r="G11179" i="1"/>
  <c r="K11898" i="1"/>
  <c r="G11898" i="1"/>
  <c r="E11899" i="1"/>
  <c r="K12241" i="1"/>
  <c r="E12242" i="1"/>
  <c r="G12241" i="1"/>
  <c r="K6008" i="1"/>
  <c r="E6009" i="1"/>
  <c r="G6008" i="1"/>
  <c r="K12493" i="1"/>
  <c r="E12494" i="1"/>
  <c r="G12493" i="1"/>
  <c r="E13040" i="1"/>
  <c r="K13039" i="1"/>
  <c r="G13039" i="1"/>
  <c r="E6947" i="1"/>
  <c r="K6947" i="1" s="1"/>
  <c r="G6946" i="1"/>
  <c r="E201" i="1"/>
  <c r="K201" i="1" s="1"/>
  <c r="G200" i="1"/>
  <c r="E8884" i="1"/>
  <c r="K8884" i="1" s="1"/>
  <c r="G8883" i="1"/>
  <c r="E8155" i="1"/>
  <c r="K8155" i="1" s="1"/>
  <c r="G8154" i="1"/>
  <c r="E13563" i="1"/>
  <c r="K13563" i="1" s="1"/>
  <c r="G13562" i="1"/>
  <c r="E5228" i="1"/>
  <c r="K5228" i="1" s="1"/>
  <c r="G5227" i="1"/>
  <c r="E5625" i="1"/>
  <c r="K5625" i="1" s="1"/>
  <c r="G5624" i="1"/>
  <c r="E8682" i="1"/>
  <c r="K8682" i="1" s="1"/>
  <c r="G8681" i="1"/>
  <c r="E9228" i="1"/>
  <c r="G9227" i="1"/>
  <c r="E14591" i="1"/>
  <c r="K14591" i="1" s="1"/>
  <c r="G14590" i="1"/>
  <c r="E14297" i="1"/>
  <c r="K14297" i="1" s="1"/>
  <c r="G14296" i="1"/>
  <c r="E7334" i="1"/>
  <c r="K7334" i="1" s="1"/>
  <c r="G7333" i="1"/>
  <c r="E7689" i="1"/>
  <c r="K7689" i="1" s="1"/>
  <c r="G7688" i="1"/>
  <c r="E10303" i="1"/>
  <c r="K10303" i="1" s="1"/>
  <c r="G10302" i="1"/>
  <c r="E3831" i="1"/>
  <c r="K3831" i="1" s="1"/>
  <c r="G3830" i="1"/>
  <c r="E1608" i="1"/>
  <c r="K1608" i="1" s="1"/>
  <c r="G1607" i="1"/>
  <c r="E9490" i="1"/>
  <c r="K9490" i="1" s="1"/>
  <c r="G9489" i="1"/>
  <c r="E11663" i="1"/>
  <c r="K11663" i="1" s="1"/>
  <c r="G11662" i="1"/>
  <c r="E4110" i="1"/>
  <c r="K4110" i="1" s="1"/>
  <c r="G4109" i="1"/>
  <c r="E8374" i="1"/>
  <c r="K8374" i="1" s="1"/>
  <c r="G8373" i="1"/>
  <c r="E13992" i="1"/>
  <c r="K13992" i="1" s="1"/>
  <c r="G13991" i="1"/>
  <c r="E541" i="1"/>
  <c r="K541" i="1" s="1"/>
  <c r="G540" i="1"/>
  <c r="E2706" i="1"/>
  <c r="K2706" i="1" s="1"/>
  <c r="G2705" i="1"/>
  <c r="E4723" i="1"/>
  <c r="K4723" i="1" s="1"/>
  <c r="G4722" i="1"/>
  <c r="E3446" i="1"/>
  <c r="K3446" i="1" s="1"/>
  <c r="G3445" i="1"/>
  <c r="E10886" i="1"/>
  <c r="K10886" i="1" s="1"/>
  <c r="G10885" i="1"/>
  <c r="E6563" i="1"/>
  <c r="K6563" i="1" s="1"/>
  <c r="G6562" i="1"/>
  <c r="E12809" i="1"/>
  <c r="K12809" i="1" s="1"/>
  <c r="G12808" i="1"/>
  <c r="E1933" i="1"/>
  <c r="K1933" i="1" s="1"/>
  <c r="G1932" i="1"/>
  <c r="J201" i="1" l="1"/>
  <c r="I201" i="1"/>
  <c r="E14892" i="1"/>
  <c r="K14891" i="1"/>
  <c r="G14891" i="1"/>
  <c r="K12242" i="1"/>
  <c r="E12243" i="1"/>
  <c r="G12242" i="1"/>
  <c r="K6009" i="1"/>
  <c r="E6010" i="1"/>
  <c r="G6009" i="1"/>
  <c r="K12494" i="1"/>
  <c r="G12494" i="1"/>
  <c r="E12495" i="1"/>
  <c r="K11899" i="1"/>
  <c r="E11900" i="1"/>
  <c r="G11899" i="1"/>
  <c r="K11180" i="1"/>
  <c r="E11181" i="1"/>
  <c r="G11180" i="1"/>
  <c r="K9228" i="1"/>
  <c r="K9229" i="1"/>
  <c r="J9229" i="1" s="1"/>
  <c r="E13041" i="1"/>
  <c r="K13040" i="1"/>
  <c r="G13040" i="1"/>
  <c r="E10887" i="1"/>
  <c r="K10887" i="1" s="1"/>
  <c r="G10886" i="1"/>
  <c r="E2707" i="1"/>
  <c r="K2707" i="1" s="1"/>
  <c r="G2706" i="1"/>
  <c r="E8375" i="1"/>
  <c r="K8375" i="1" s="1"/>
  <c r="G8374" i="1"/>
  <c r="E9491" i="1"/>
  <c r="K9491" i="1" s="1"/>
  <c r="G9490" i="1"/>
  <c r="E7690" i="1"/>
  <c r="K7690" i="1" s="1"/>
  <c r="G7689" i="1"/>
  <c r="G9228" i="1"/>
  <c r="E5229" i="1"/>
  <c r="K5229" i="1" s="1"/>
  <c r="G5228" i="1"/>
  <c r="E13993" i="1"/>
  <c r="K13993" i="1" s="1"/>
  <c r="G13992" i="1"/>
  <c r="E11664" i="1"/>
  <c r="K11664" i="1" s="1"/>
  <c r="G11663" i="1"/>
  <c r="E10304" i="1"/>
  <c r="K10304" i="1" s="1"/>
  <c r="G10303" i="1"/>
  <c r="E14592" i="1"/>
  <c r="K14592" i="1" s="1"/>
  <c r="G14591" i="1"/>
  <c r="E202" i="1"/>
  <c r="K202" i="1" s="1"/>
  <c r="G201" i="1"/>
  <c r="E6564" i="1"/>
  <c r="K6564" i="1" s="1"/>
  <c r="G6563" i="1"/>
  <c r="E12810" i="1"/>
  <c r="K12810" i="1" s="1"/>
  <c r="G12809" i="1"/>
  <c r="E4724" i="1"/>
  <c r="K4724" i="1" s="1"/>
  <c r="G4723" i="1"/>
  <c r="E4111" i="1"/>
  <c r="K4111" i="1" s="1"/>
  <c r="G4110" i="1"/>
  <c r="E3832" i="1"/>
  <c r="K3832" i="1" s="1"/>
  <c r="G3831" i="1"/>
  <c r="E14298" i="1"/>
  <c r="K14298" i="1" s="1"/>
  <c r="G14297" i="1"/>
  <c r="E5626" i="1"/>
  <c r="K5626" i="1" s="1"/>
  <c r="G5625" i="1"/>
  <c r="E8156" i="1"/>
  <c r="K8156" i="1" s="1"/>
  <c r="G8155" i="1"/>
  <c r="E8885" i="1"/>
  <c r="K8885" i="1" s="1"/>
  <c r="G8884" i="1"/>
  <c r="E1934" i="1"/>
  <c r="K1934" i="1" s="1"/>
  <c r="G1933" i="1"/>
  <c r="E3447" i="1"/>
  <c r="K3447" i="1" s="1"/>
  <c r="G3446" i="1"/>
  <c r="E542" i="1"/>
  <c r="K542" i="1" s="1"/>
  <c r="G541" i="1"/>
  <c r="E1609" i="1"/>
  <c r="K1609" i="1" s="1"/>
  <c r="G1608" i="1"/>
  <c r="E7335" i="1"/>
  <c r="K7335" i="1" s="1"/>
  <c r="G7334" i="1"/>
  <c r="E8683" i="1"/>
  <c r="K8683" i="1" s="1"/>
  <c r="G8682" i="1"/>
  <c r="E13564" i="1"/>
  <c r="K13564" i="1" s="1"/>
  <c r="G13563" i="1"/>
  <c r="E6948" i="1"/>
  <c r="K6948" i="1" s="1"/>
  <c r="G6947" i="1"/>
  <c r="J202" i="1" l="1"/>
  <c r="I202" i="1"/>
  <c r="E14893" i="1"/>
  <c r="K14892" i="1"/>
  <c r="G14892" i="1"/>
  <c r="E13042" i="1"/>
  <c r="K13041" i="1"/>
  <c r="G13041" i="1"/>
  <c r="K11181" i="1"/>
  <c r="G11181" i="1"/>
  <c r="E11182" i="1"/>
  <c r="K12243" i="1"/>
  <c r="E12244" i="1"/>
  <c r="G12243" i="1"/>
  <c r="K11900" i="1"/>
  <c r="E11901" i="1"/>
  <c r="G11900" i="1"/>
  <c r="K12495" i="1"/>
  <c r="E12496" i="1"/>
  <c r="G12495" i="1"/>
  <c r="K6010" i="1"/>
  <c r="E6011" i="1"/>
  <c r="G6010" i="1"/>
  <c r="E13994" i="1"/>
  <c r="K13994" i="1" s="1"/>
  <c r="G13993" i="1"/>
  <c r="E2708" i="1"/>
  <c r="K2708" i="1" s="1"/>
  <c r="G2707" i="1"/>
  <c r="E3448" i="1"/>
  <c r="K3448" i="1" s="1"/>
  <c r="G3447" i="1"/>
  <c r="E5627" i="1"/>
  <c r="K5627" i="1" s="1"/>
  <c r="G5626" i="1"/>
  <c r="E203" i="1"/>
  <c r="K203" i="1" s="1"/>
  <c r="G202" i="1"/>
  <c r="E11665" i="1"/>
  <c r="K11665" i="1" s="1"/>
  <c r="G11664" i="1"/>
  <c r="E5230" i="1"/>
  <c r="K5230" i="1" s="1"/>
  <c r="G5229" i="1"/>
  <c r="E8376" i="1"/>
  <c r="K8376" i="1" s="1"/>
  <c r="G8375" i="1"/>
  <c r="E1935" i="1"/>
  <c r="K1935" i="1" s="1"/>
  <c r="G1934" i="1"/>
  <c r="E4725" i="1"/>
  <c r="K4725" i="1" s="1"/>
  <c r="G4724" i="1"/>
  <c r="E7336" i="1"/>
  <c r="K7336" i="1" s="1"/>
  <c r="G7335" i="1"/>
  <c r="E8684" i="1"/>
  <c r="K8684" i="1" s="1"/>
  <c r="G8683" i="1"/>
  <c r="E543" i="1"/>
  <c r="K543" i="1" s="1"/>
  <c r="G542" i="1"/>
  <c r="E8157" i="1"/>
  <c r="K8157" i="1" s="1"/>
  <c r="G8156" i="1"/>
  <c r="E4112" i="1"/>
  <c r="K4112" i="1" s="1"/>
  <c r="G4111" i="1"/>
  <c r="E6565" i="1"/>
  <c r="K6565" i="1" s="1"/>
  <c r="G6564" i="1"/>
  <c r="E10305" i="1"/>
  <c r="K10305" i="1" s="1"/>
  <c r="G10304" i="1"/>
  <c r="E9492" i="1"/>
  <c r="K9492" i="1" s="1"/>
  <c r="G9491" i="1"/>
  <c r="E1610" i="1"/>
  <c r="K1610" i="1" s="1"/>
  <c r="G1609" i="1"/>
  <c r="E14299" i="1"/>
  <c r="K14299" i="1" s="1"/>
  <c r="G14298" i="1"/>
  <c r="E6949" i="1"/>
  <c r="K6949" i="1" s="1"/>
  <c r="G6948" i="1"/>
  <c r="E13565" i="1"/>
  <c r="K13565" i="1" s="1"/>
  <c r="G13564" i="1"/>
  <c r="E8886" i="1"/>
  <c r="K8886" i="1" s="1"/>
  <c r="G8885" i="1"/>
  <c r="E3833" i="1"/>
  <c r="K3833" i="1" s="1"/>
  <c r="G3832" i="1"/>
  <c r="E12811" i="1"/>
  <c r="K12811" i="1" s="1"/>
  <c r="G12810" i="1"/>
  <c r="E14593" i="1"/>
  <c r="K14593" i="1" s="1"/>
  <c r="G14592" i="1"/>
  <c r="E7691" i="1"/>
  <c r="K7691" i="1" s="1"/>
  <c r="G7690" i="1"/>
  <c r="E10888" i="1"/>
  <c r="K10888" i="1" s="1"/>
  <c r="G10887" i="1"/>
  <c r="J203" i="1" l="1"/>
  <c r="I203" i="1"/>
  <c r="E14894" i="1"/>
  <c r="K14893" i="1"/>
  <c r="G14893" i="1"/>
  <c r="K12496" i="1"/>
  <c r="G12496" i="1"/>
  <c r="E12497" i="1"/>
  <c r="K6011" i="1"/>
  <c r="G6011" i="1"/>
  <c r="E6012" i="1"/>
  <c r="E13043" i="1"/>
  <c r="K13042" i="1"/>
  <c r="G13042" i="1"/>
  <c r="K11901" i="1"/>
  <c r="G11901" i="1"/>
  <c r="E11902" i="1"/>
  <c r="K11182" i="1"/>
  <c r="E11183" i="1"/>
  <c r="G11182" i="1"/>
  <c r="K12244" i="1"/>
  <c r="G12244" i="1"/>
  <c r="E12245" i="1"/>
  <c r="E8887" i="1"/>
  <c r="K8887" i="1" s="1"/>
  <c r="G8886" i="1"/>
  <c r="E544" i="1"/>
  <c r="K544" i="1" s="1"/>
  <c r="G543" i="1"/>
  <c r="E1936" i="1"/>
  <c r="K1936" i="1" s="1"/>
  <c r="G1935" i="1"/>
  <c r="E204" i="1"/>
  <c r="K204" i="1" s="1"/>
  <c r="G203" i="1"/>
  <c r="E2709" i="1"/>
  <c r="K2709" i="1" s="1"/>
  <c r="G2708" i="1"/>
  <c r="E7692" i="1"/>
  <c r="K7692" i="1" s="1"/>
  <c r="G7691" i="1"/>
  <c r="E6950" i="1"/>
  <c r="K6950" i="1" s="1"/>
  <c r="G6949" i="1"/>
  <c r="E8158" i="1"/>
  <c r="G8157" i="1"/>
  <c r="E4726" i="1"/>
  <c r="K4726" i="1" s="1"/>
  <c r="G4725" i="1"/>
  <c r="E11666" i="1"/>
  <c r="K11666" i="1" s="1"/>
  <c r="G11665" i="1"/>
  <c r="E3449" i="1"/>
  <c r="K3449" i="1" s="1"/>
  <c r="G3448" i="1"/>
  <c r="E10306" i="1"/>
  <c r="K10306" i="1" s="1"/>
  <c r="G10305" i="1"/>
  <c r="E12812" i="1"/>
  <c r="K12812" i="1" s="1"/>
  <c r="G12811" i="1"/>
  <c r="E13566" i="1"/>
  <c r="K13566" i="1" s="1"/>
  <c r="G13565" i="1"/>
  <c r="E1611" i="1"/>
  <c r="K1611" i="1" s="1"/>
  <c r="G1610" i="1"/>
  <c r="E9493" i="1"/>
  <c r="K9493" i="1" s="1"/>
  <c r="G9492" i="1"/>
  <c r="E4113" i="1"/>
  <c r="K4113" i="1" s="1"/>
  <c r="G4112" i="1"/>
  <c r="E7337" i="1"/>
  <c r="K7337" i="1" s="1"/>
  <c r="G7336" i="1"/>
  <c r="E5231" i="1"/>
  <c r="K5231" i="1" s="1"/>
  <c r="G5230" i="1"/>
  <c r="E5628" i="1"/>
  <c r="K5628" i="1" s="1"/>
  <c r="G5627" i="1"/>
  <c r="E3834" i="1"/>
  <c r="K3834" i="1" s="1"/>
  <c r="G3833" i="1"/>
  <c r="E10889" i="1"/>
  <c r="K10889" i="1" s="1"/>
  <c r="G10888" i="1"/>
  <c r="E14594" i="1"/>
  <c r="K14594" i="1" s="1"/>
  <c r="G14593" i="1"/>
  <c r="E14300" i="1"/>
  <c r="K14300" i="1" s="1"/>
  <c r="G14299" i="1"/>
  <c r="E6566" i="1"/>
  <c r="K6566" i="1" s="1"/>
  <c r="G6565" i="1"/>
  <c r="E8685" i="1"/>
  <c r="G8684" i="1"/>
  <c r="E8377" i="1"/>
  <c r="K8377" i="1" s="1"/>
  <c r="G8376" i="1"/>
  <c r="E13995" i="1"/>
  <c r="K13995" i="1" s="1"/>
  <c r="G13994" i="1"/>
  <c r="J204" i="1" l="1"/>
  <c r="I204" i="1"/>
  <c r="E14895" i="1"/>
  <c r="K14894" i="1"/>
  <c r="G14894" i="1"/>
  <c r="E13044" i="1"/>
  <c r="K13043" i="1"/>
  <c r="G13043" i="1"/>
  <c r="K12497" i="1"/>
  <c r="G12497" i="1"/>
  <c r="E12498" i="1"/>
  <c r="K8685" i="1"/>
  <c r="K8686" i="1"/>
  <c r="J8686" i="1" s="1"/>
  <c r="K12245" i="1"/>
  <c r="G12245" i="1"/>
  <c r="E12246" i="1"/>
  <c r="K11183" i="1"/>
  <c r="E11184" i="1"/>
  <c r="G11183" i="1"/>
  <c r="K6012" i="1"/>
  <c r="G6012" i="1"/>
  <c r="E6013" i="1"/>
  <c r="K11902" i="1"/>
  <c r="E11903" i="1"/>
  <c r="G11902" i="1"/>
  <c r="K8158" i="1"/>
  <c r="K8159" i="1"/>
  <c r="J8159" i="1" s="1"/>
  <c r="E14595" i="1"/>
  <c r="K14595" i="1" s="1"/>
  <c r="G14594" i="1"/>
  <c r="E4114" i="1"/>
  <c r="K4114" i="1" s="1"/>
  <c r="G4113" i="1"/>
  <c r="E12813" i="1"/>
  <c r="K12813" i="1" s="1"/>
  <c r="G12812" i="1"/>
  <c r="E11667" i="1"/>
  <c r="K11667" i="1" s="1"/>
  <c r="G11666" i="1"/>
  <c r="E7693" i="1"/>
  <c r="K7693" i="1" s="1"/>
  <c r="G7692" i="1"/>
  <c r="E545" i="1"/>
  <c r="K545" i="1" s="1"/>
  <c r="G544" i="1"/>
  <c r="E3835" i="1"/>
  <c r="K3835" i="1" s="1"/>
  <c r="G3834" i="1"/>
  <c r="E7338" i="1"/>
  <c r="K7338" i="1" s="1"/>
  <c r="G7337" i="1"/>
  <c r="E13567" i="1"/>
  <c r="K13567" i="1" s="1"/>
  <c r="G13566" i="1"/>
  <c r="E3450" i="1"/>
  <c r="K3450" i="1" s="1"/>
  <c r="G3449" i="1"/>
  <c r="E6951" i="1"/>
  <c r="K6951" i="1" s="1"/>
  <c r="G6950" i="1"/>
  <c r="E1937" i="1"/>
  <c r="K1937" i="1" s="1"/>
  <c r="G1936" i="1"/>
  <c r="E8378" i="1"/>
  <c r="K8378" i="1" s="1"/>
  <c r="G8377" i="1"/>
  <c r="E13996" i="1"/>
  <c r="K13996" i="1" s="1"/>
  <c r="G13995" i="1"/>
  <c r="E6567" i="1"/>
  <c r="K6567" i="1" s="1"/>
  <c r="G6566" i="1"/>
  <c r="E14301" i="1"/>
  <c r="K14301" i="1" s="1"/>
  <c r="G14300" i="1"/>
  <c r="E5232" i="1"/>
  <c r="K5232" i="1" s="1"/>
  <c r="G5231" i="1"/>
  <c r="E1612" i="1"/>
  <c r="K1612" i="1" s="1"/>
  <c r="G1611" i="1"/>
  <c r="G8158" i="1"/>
  <c r="E205" i="1"/>
  <c r="K205" i="1" s="1"/>
  <c r="G204" i="1"/>
  <c r="G8685" i="1"/>
  <c r="E10890" i="1"/>
  <c r="K10890" i="1" s="1"/>
  <c r="G10889" i="1"/>
  <c r="E5629" i="1"/>
  <c r="K5629" i="1" s="1"/>
  <c r="G5628" i="1"/>
  <c r="E9494" i="1"/>
  <c r="K9494" i="1" s="1"/>
  <c r="G9493" i="1"/>
  <c r="E10307" i="1"/>
  <c r="K10307" i="1" s="1"/>
  <c r="G10306" i="1"/>
  <c r="E4727" i="1"/>
  <c r="K4727" i="1" s="1"/>
  <c r="G4726" i="1"/>
  <c r="E2710" i="1"/>
  <c r="K2710" i="1" s="1"/>
  <c r="G2709" i="1"/>
  <c r="E8888" i="1"/>
  <c r="K8888" i="1" s="1"/>
  <c r="G8887" i="1"/>
  <c r="J205" i="1" l="1"/>
  <c r="I205" i="1"/>
  <c r="E14896" i="1"/>
  <c r="K14895" i="1"/>
  <c r="G14895" i="1"/>
  <c r="K11903" i="1"/>
  <c r="G11903" i="1"/>
  <c r="E11904" i="1"/>
  <c r="K12246" i="1"/>
  <c r="E12247" i="1"/>
  <c r="G12246" i="1"/>
  <c r="K12498" i="1"/>
  <c r="E12499" i="1"/>
  <c r="G12498" i="1"/>
  <c r="K6013" i="1"/>
  <c r="E6014" i="1"/>
  <c r="G6013" i="1"/>
  <c r="K11184" i="1"/>
  <c r="G11184" i="1"/>
  <c r="E11185" i="1"/>
  <c r="E13045" i="1"/>
  <c r="K13044" i="1"/>
  <c r="G13044" i="1"/>
  <c r="E10891" i="1"/>
  <c r="K10891" i="1" s="1"/>
  <c r="G10890" i="1"/>
  <c r="E14302" i="1"/>
  <c r="K14302" i="1" s="1"/>
  <c r="G14301" i="1"/>
  <c r="E1938" i="1"/>
  <c r="K1938" i="1" s="1"/>
  <c r="G1937" i="1"/>
  <c r="E7339" i="1"/>
  <c r="K7339" i="1" s="1"/>
  <c r="G7338" i="1"/>
  <c r="E7694" i="1"/>
  <c r="K7694" i="1" s="1"/>
  <c r="G7693" i="1"/>
  <c r="E5630" i="1"/>
  <c r="K5630" i="1" s="1"/>
  <c r="G5629" i="1"/>
  <c r="E8379" i="1"/>
  <c r="K8379" i="1" s="1"/>
  <c r="G8378" i="1"/>
  <c r="E13568" i="1"/>
  <c r="K13568" i="1" s="1"/>
  <c r="G13567" i="1"/>
  <c r="E546" i="1"/>
  <c r="K546" i="1" s="1"/>
  <c r="G545" i="1"/>
  <c r="E4115" i="1"/>
  <c r="K4115" i="1" s="1"/>
  <c r="G4114" i="1"/>
  <c r="E4728" i="1"/>
  <c r="K4728" i="1" s="1"/>
  <c r="G4727" i="1"/>
  <c r="E8889" i="1"/>
  <c r="K8889" i="1" s="1"/>
  <c r="G8888" i="1"/>
  <c r="E9495" i="1"/>
  <c r="K9495" i="1" s="1"/>
  <c r="G9494" i="1"/>
  <c r="E206" i="1"/>
  <c r="K206" i="1" s="1"/>
  <c r="G205" i="1"/>
  <c r="E5233" i="1"/>
  <c r="K5233" i="1" s="1"/>
  <c r="G5232" i="1"/>
  <c r="E13997" i="1"/>
  <c r="K13997" i="1" s="1"/>
  <c r="G13996" i="1"/>
  <c r="E3451" i="1"/>
  <c r="K3451" i="1" s="1"/>
  <c r="G3450" i="1"/>
  <c r="E12814" i="1"/>
  <c r="K12814" i="1" s="1"/>
  <c r="G12813" i="1"/>
  <c r="E2711" i="1"/>
  <c r="K2711" i="1" s="1"/>
  <c r="G2710" i="1"/>
  <c r="E10308" i="1"/>
  <c r="K10308" i="1" s="1"/>
  <c r="G10307" i="1"/>
  <c r="E1613" i="1"/>
  <c r="K1613" i="1" s="1"/>
  <c r="G1612" i="1"/>
  <c r="E6568" i="1"/>
  <c r="K6568" i="1" s="1"/>
  <c r="G6567" i="1"/>
  <c r="E6952" i="1"/>
  <c r="K6952" i="1" s="1"/>
  <c r="G6951" i="1"/>
  <c r="E3836" i="1"/>
  <c r="K3836" i="1" s="1"/>
  <c r="G3835" i="1"/>
  <c r="E11668" i="1"/>
  <c r="K11668" i="1" s="1"/>
  <c r="G11667" i="1"/>
  <c r="E14596" i="1"/>
  <c r="K14596" i="1" s="1"/>
  <c r="G14595" i="1"/>
  <c r="J206" i="1" l="1"/>
  <c r="I206" i="1"/>
  <c r="E14897" i="1"/>
  <c r="K14896" i="1"/>
  <c r="G14896" i="1"/>
  <c r="K12499" i="1"/>
  <c r="G12499" i="1"/>
  <c r="E12500" i="1"/>
  <c r="K11904" i="1"/>
  <c r="G11904" i="1"/>
  <c r="E11905" i="1"/>
  <c r="K11185" i="1"/>
  <c r="E11186" i="1"/>
  <c r="G11185" i="1"/>
  <c r="K6014" i="1"/>
  <c r="E6015" i="1"/>
  <c r="G6014" i="1"/>
  <c r="E13046" i="1"/>
  <c r="K13045" i="1"/>
  <c r="G13045" i="1"/>
  <c r="K12247" i="1"/>
  <c r="E12248" i="1"/>
  <c r="G12247" i="1"/>
  <c r="E14597" i="1"/>
  <c r="K14597" i="1" s="1"/>
  <c r="G14596" i="1"/>
  <c r="E6569" i="1"/>
  <c r="K6569" i="1" s="1"/>
  <c r="G6568" i="1"/>
  <c r="E2712" i="1"/>
  <c r="K2712" i="1" s="1"/>
  <c r="G2711" i="1"/>
  <c r="E13998" i="1"/>
  <c r="K13998" i="1" s="1"/>
  <c r="G13997" i="1"/>
  <c r="E8890" i="1"/>
  <c r="K8890" i="1" s="1"/>
  <c r="G8889" i="1"/>
  <c r="E13569" i="1"/>
  <c r="K13569" i="1" s="1"/>
  <c r="G13568" i="1"/>
  <c r="E7695" i="1"/>
  <c r="K7695" i="1" s="1"/>
  <c r="G7694" i="1"/>
  <c r="E6953" i="1"/>
  <c r="K6953" i="1" s="1"/>
  <c r="G6952" i="1"/>
  <c r="E10309" i="1"/>
  <c r="K10309" i="1" s="1"/>
  <c r="G10308" i="1"/>
  <c r="E3452" i="1"/>
  <c r="K3452" i="1" s="1"/>
  <c r="G3451" i="1"/>
  <c r="E9496" i="1"/>
  <c r="K9496" i="1" s="1"/>
  <c r="G9495" i="1"/>
  <c r="E547" i="1"/>
  <c r="K547" i="1" s="1"/>
  <c r="G546" i="1"/>
  <c r="E14303" i="1"/>
  <c r="K14303" i="1" s="1"/>
  <c r="G14302" i="1"/>
  <c r="E3837" i="1"/>
  <c r="K3837" i="1" s="1"/>
  <c r="G3836" i="1"/>
  <c r="E207" i="1"/>
  <c r="K207" i="1" s="1"/>
  <c r="G206" i="1"/>
  <c r="E4116" i="1"/>
  <c r="K4116" i="1" s="1"/>
  <c r="G4115" i="1"/>
  <c r="E5631" i="1"/>
  <c r="K5631" i="1" s="1"/>
  <c r="G5630" i="1"/>
  <c r="E1939" i="1"/>
  <c r="K1939" i="1" s="1"/>
  <c r="G1938" i="1"/>
  <c r="E11669" i="1"/>
  <c r="K11669" i="1" s="1"/>
  <c r="G11668" i="1"/>
  <c r="E1614" i="1"/>
  <c r="K1614" i="1" s="1"/>
  <c r="G1613" i="1"/>
  <c r="E12815" i="1"/>
  <c r="K12815" i="1" s="1"/>
  <c r="G12814" i="1"/>
  <c r="E5234" i="1"/>
  <c r="K5234" i="1" s="1"/>
  <c r="G5233" i="1"/>
  <c r="E4729" i="1"/>
  <c r="K4729" i="1" s="1"/>
  <c r="G4728" i="1"/>
  <c r="E8380" i="1"/>
  <c r="K8380" i="1" s="1"/>
  <c r="G8379" i="1"/>
  <c r="E7340" i="1"/>
  <c r="K7340" i="1" s="1"/>
  <c r="G7339" i="1"/>
  <c r="E10892" i="1"/>
  <c r="K10892" i="1" s="1"/>
  <c r="G10891" i="1"/>
  <c r="J207" i="1" l="1"/>
  <c r="I207" i="1"/>
  <c r="E14898" i="1"/>
  <c r="K14897" i="1"/>
  <c r="G14897" i="1"/>
  <c r="K11186" i="1"/>
  <c r="G11186" i="1"/>
  <c r="E11187" i="1"/>
  <c r="K6015" i="1"/>
  <c r="E6016" i="1"/>
  <c r="G6015" i="1"/>
  <c r="K11905" i="1"/>
  <c r="G11905" i="1"/>
  <c r="E11906" i="1"/>
  <c r="K12500" i="1"/>
  <c r="G12500" i="1"/>
  <c r="E12501" i="1"/>
  <c r="K12248" i="1"/>
  <c r="G12248" i="1"/>
  <c r="E12249" i="1"/>
  <c r="E13047" i="1"/>
  <c r="K13046" i="1"/>
  <c r="G13046" i="1"/>
  <c r="E5235" i="1"/>
  <c r="K5235" i="1" s="1"/>
  <c r="G5234" i="1"/>
  <c r="E10893" i="1"/>
  <c r="K10893" i="1" s="1"/>
  <c r="G10892" i="1"/>
  <c r="E12816" i="1"/>
  <c r="K12816" i="1" s="1"/>
  <c r="G12815" i="1"/>
  <c r="E5632" i="1"/>
  <c r="K5632" i="1" s="1"/>
  <c r="G5631" i="1"/>
  <c r="E10310" i="1"/>
  <c r="K10310" i="1" s="1"/>
  <c r="G10309" i="1"/>
  <c r="E13570" i="1"/>
  <c r="K13570" i="1" s="1"/>
  <c r="G13569" i="1"/>
  <c r="E6570" i="1"/>
  <c r="K6570" i="1" s="1"/>
  <c r="G6569" i="1"/>
  <c r="E3453" i="1"/>
  <c r="K3453" i="1" s="1"/>
  <c r="G3452" i="1"/>
  <c r="E7696" i="1"/>
  <c r="K7696" i="1" s="1"/>
  <c r="G7695" i="1"/>
  <c r="E2713" i="1"/>
  <c r="K2713" i="1" s="1"/>
  <c r="G2712" i="1"/>
  <c r="E1940" i="1"/>
  <c r="K1940" i="1" s="1"/>
  <c r="G1939" i="1"/>
  <c r="E208" i="1"/>
  <c r="K208" i="1" s="1"/>
  <c r="G207" i="1"/>
  <c r="E14304" i="1"/>
  <c r="K14304" i="1" s="1"/>
  <c r="G14303" i="1"/>
  <c r="E4730" i="1"/>
  <c r="K4730" i="1" s="1"/>
  <c r="G4729" i="1"/>
  <c r="E11670" i="1"/>
  <c r="K11670" i="1" s="1"/>
  <c r="G11669" i="1"/>
  <c r="E4117" i="1"/>
  <c r="K4117" i="1" s="1"/>
  <c r="G4116" i="1"/>
  <c r="E3838" i="1"/>
  <c r="K3838" i="1" s="1"/>
  <c r="G3837" i="1"/>
  <c r="E9497" i="1"/>
  <c r="K9497" i="1" s="1"/>
  <c r="G9496" i="1"/>
  <c r="E13999" i="1"/>
  <c r="K13999" i="1" s="1"/>
  <c r="G13998" i="1"/>
  <c r="E7341" i="1"/>
  <c r="K7341" i="1" s="1"/>
  <c r="G7340" i="1"/>
  <c r="E8381" i="1"/>
  <c r="K8381" i="1" s="1"/>
  <c r="G8380" i="1"/>
  <c r="E1615" i="1"/>
  <c r="K1615" i="1" s="1"/>
  <c r="G1614" i="1"/>
  <c r="E548" i="1"/>
  <c r="K548" i="1" s="1"/>
  <c r="G547" i="1"/>
  <c r="E6954" i="1"/>
  <c r="K6954" i="1" s="1"/>
  <c r="G6953" i="1"/>
  <c r="E8891" i="1"/>
  <c r="K8891" i="1" s="1"/>
  <c r="G8890" i="1"/>
  <c r="E14598" i="1"/>
  <c r="K14598" i="1" s="1"/>
  <c r="G14597" i="1"/>
  <c r="J208" i="1" l="1"/>
  <c r="I208" i="1"/>
  <c r="E14899" i="1"/>
  <c r="K14898" i="1"/>
  <c r="G14898" i="1"/>
  <c r="E13048" i="1"/>
  <c r="K13047" i="1"/>
  <c r="G13047" i="1"/>
  <c r="K12249" i="1"/>
  <c r="E12250" i="1"/>
  <c r="G12249" i="1"/>
  <c r="K11187" i="1"/>
  <c r="E11188" i="1"/>
  <c r="G11187" i="1"/>
  <c r="K12501" i="1"/>
  <c r="E12502" i="1"/>
  <c r="G12501" i="1"/>
  <c r="K11906" i="1"/>
  <c r="E11907" i="1"/>
  <c r="G11906" i="1"/>
  <c r="K6016" i="1"/>
  <c r="E6017" i="1"/>
  <c r="G6016" i="1"/>
  <c r="E7697" i="1"/>
  <c r="K7697" i="1" s="1"/>
  <c r="G7696" i="1"/>
  <c r="E549" i="1"/>
  <c r="K549" i="1" s="1"/>
  <c r="G548" i="1"/>
  <c r="E8382" i="1"/>
  <c r="K8382" i="1" s="1"/>
  <c r="G8381" i="1"/>
  <c r="E9498" i="1"/>
  <c r="K9498" i="1" s="1"/>
  <c r="G9497" i="1"/>
  <c r="E4731" i="1"/>
  <c r="K4731" i="1" s="1"/>
  <c r="G4730" i="1"/>
  <c r="E2714" i="1"/>
  <c r="K2714" i="1" s="1"/>
  <c r="G2713" i="1"/>
  <c r="E13571" i="1"/>
  <c r="K13571" i="1" s="1"/>
  <c r="G13570" i="1"/>
  <c r="E5633" i="1"/>
  <c r="K5633" i="1" s="1"/>
  <c r="G5632" i="1"/>
  <c r="E7342" i="1"/>
  <c r="K7342" i="1" s="1"/>
  <c r="G7341" i="1"/>
  <c r="E14305" i="1"/>
  <c r="K14305" i="1" s="1"/>
  <c r="G14304" i="1"/>
  <c r="E12817" i="1"/>
  <c r="K12817" i="1" s="1"/>
  <c r="G12816" i="1"/>
  <c r="E6955" i="1"/>
  <c r="K6955" i="1" s="1"/>
  <c r="G6954" i="1"/>
  <c r="E1616" i="1"/>
  <c r="K1616" i="1" s="1"/>
  <c r="G1615" i="1"/>
  <c r="E11671" i="1"/>
  <c r="K11671" i="1" s="1"/>
  <c r="G11670" i="1"/>
  <c r="E1941" i="1"/>
  <c r="K1941" i="1" s="1"/>
  <c r="G1940" i="1"/>
  <c r="E6571" i="1"/>
  <c r="K6571" i="1" s="1"/>
  <c r="G6570" i="1"/>
  <c r="E14599" i="1"/>
  <c r="K14599" i="1" s="1"/>
  <c r="G14598" i="1"/>
  <c r="E3839" i="1"/>
  <c r="K3839" i="1" s="1"/>
  <c r="G3838" i="1"/>
  <c r="E10311" i="1"/>
  <c r="K10311" i="1" s="1"/>
  <c r="G10310" i="1"/>
  <c r="E10894" i="1"/>
  <c r="K10894" i="1" s="1"/>
  <c r="G10893" i="1"/>
  <c r="E8892" i="1"/>
  <c r="K8892" i="1" s="1"/>
  <c r="G8891" i="1"/>
  <c r="E14000" i="1"/>
  <c r="K14000" i="1" s="1"/>
  <c r="G13999" i="1"/>
  <c r="E4118" i="1"/>
  <c r="K4118" i="1" s="1"/>
  <c r="G4117" i="1"/>
  <c r="E209" i="1"/>
  <c r="K209" i="1" s="1"/>
  <c r="G208" i="1"/>
  <c r="E3454" i="1"/>
  <c r="K3454" i="1" s="1"/>
  <c r="G3453" i="1"/>
  <c r="E5236" i="1"/>
  <c r="K5236" i="1" s="1"/>
  <c r="G5235" i="1"/>
  <c r="J209" i="1" l="1"/>
  <c r="I209" i="1"/>
  <c r="E14900" i="1"/>
  <c r="K14899" i="1"/>
  <c r="G14899" i="1"/>
  <c r="K11188" i="1"/>
  <c r="E11189" i="1"/>
  <c r="G11188" i="1"/>
  <c r="K12502" i="1"/>
  <c r="G12502" i="1"/>
  <c r="E12503" i="1"/>
  <c r="K11907" i="1"/>
  <c r="E11908" i="1"/>
  <c r="G11907" i="1"/>
  <c r="K6017" i="1"/>
  <c r="G6017" i="1"/>
  <c r="E6018" i="1"/>
  <c r="K12250" i="1"/>
  <c r="E12251" i="1"/>
  <c r="G12250" i="1"/>
  <c r="E13049" i="1"/>
  <c r="K13048" i="1"/>
  <c r="G13048" i="1"/>
  <c r="E5237" i="1"/>
  <c r="K5237" i="1" s="1"/>
  <c r="G5236" i="1"/>
  <c r="E4119" i="1"/>
  <c r="K4119" i="1" s="1"/>
  <c r="G4118" i="1"/>
  <c r="E4732" i="1"/>
  <c r="K4732" i="1" s="1"/>
  <c r="G4731" i="1"/>
  <c r="E7698" i="1"/>
  <c r="K7698" i="1" s="1"/>
  <c r="G7697" i="1"/>
  <c r="E210" i="1"/>
  <c r="G209" i="1"/>
  <c r="E8893" i="1"/>
  <c r="K8893" i="1" s="1"/>
  <c r="G8892" i="1"/>
  <c r="E14600" i="1"/>
  <c r="K14600" i="1" s="1"/>
  <c r="G14599" i="1"/>
  <c r="E11672" i="1"/>
  <c r="K11672" i="1" s="1"/>
  <c r="G11671" i="1"/>
  <c r="E12818" i="1"/>
  <c r="K12818" i="1" s="1"/>
  <c r="G12817" i="1"/>
  <c r="E2715" i="1"/>
  <c r="K2715" i="1" s="1"/>
  <c r="G2714" i="1"/>
  <c r="E550" i="1"/>
  <c r="K550" i="1" s="1"/>
  <c r="G549" i="1"/>
  <c r="E14306" i="1"/>
  <c r="K14306" i="1" s="1"/>
  <c r="G14305" i="1"/>
  <c r="E3455" i="1"/>
  <c r="K3455" i="1" s="1"/>
  <c r="G3454" i="1"/>
  <c r="E3840" i="1"/>
  <c r="K3840" i="1" s="1"/>
  <c r="G3839" i="1"/>
  <c r="E1942" i="1"/>
  <c r="K1942" i="1" s="1"/>
  <c r="G1941" i="1"/>
  <c r="E6956" i="1"/>
  <c r="K6956" i="1" s="1"/>
  <c r="G6955" i="1"/>
  <c r="E13572" i="1"/>
  <c r="K13572" i="1" s="1"/>
  <c r="G13571" i="1"/>
  <c r="E8383" i="1"/>
  <c r="K8383" i="1" s="1"/>
  <c r="G8382" i="1"/>
  <c r="E10895" i="1"/>
  <c r="K10895" i="1" s="1"/>
  <c r="G10894" i="1"/>
  <c r="E14001" i="1"/>
  <c r="K14001" i="1" s="1"/>
  <c r="G14000" i="1"/>
  <c r="E10312" i="1"/>
  <c r="K10312" i="1" s="1"/>
  <c r="G10311" i="1"/>
  <c r="E6572" i="1"/>
  <c r="K6572" i="1" s="1"/>
  <c r="G6571" i="1"/>
  <c r="E1617" i="1"/>
  <c r="K1617" i="1" s="1"/>
  <c r="G1616" i="1"/>
  <c r="E7343" i="1"/>
  <c r="K7343" i="1" s="1"/>
  <c r="G7342" i="1"/>
  <c r="E5634" i="1"/>
  <c r="K5634" i="1" s="1"/>
  <c r="G5633" i="1"/>
  <c r="E9499" i="1"/>
  <c r="K9499" i="1" s="1"/>
  <c r="G9498" i="1"/>
  <c r="I210" i="1" l="1"/>
  <c r="E14901" i="1"/>
  <c r="K14900" i="1"/>
  <c r="G14900" i="1"/>
  <c r="K11908" i="1"/>
  <c r="E11909" i="1"/>
  <c r="G11908" i="1"/>
  <c r="K12251" i="1"/>
  <c r="E12252" i="1"/>
  <c r="G12251" i="1"/>
  <c r="K210" i="1"/>
  <c r="J210" i="1" s="1"/>
  <c r="K12503" i="1"/>
  <c r="G12503" i="1"/>
  <c r="E12504" i="1"/>
  <c r="K11189" i="1"/>
  <c r="E11190" i="1"/>
  <c r="G11189" i="1"/>
  <c r="E13050" i="1"/>
  <c r="K13049" i="1"/>
  <c r="G13049" i="1"/>
  <c r="K6018" i="1"/>
  <c r="G6018" i="1"/>
  <c r="E6019" i="1"/>
  <c r="E9500" i="1"/>
  <c r="K9500" i="1" s="1"/>
  <c r="G9499" i="1"/>
  <c r="E6573" i="1"/>
  <c r="K6573" i="1" s="1"/>
  <c r="G6572" i="1"/>
  <c r="E13573" i="1"/>
  <c r="K13573" i="1" s="1"/>
  <c r="G13572" i="1"/>
  <c r="E8894" i="1"/>
  <c r="K8894" i="1" s="1"/>
  <c r="G8893" i="1"/>
  <c r="E7344" i="1"/>
  <c r="K7344" i="1" s="1"/>
  <c r="G7343" i="1"/>
  <c r="E14002" i="1"/>
  <c r="K14002" i="1" s="1"/>
  <c r="G14001" i="1"/>
  <c r="E8384" i="1"/>
  <c r="K8384" i="1" s="1"/>
  <c r="G8383" i="1"/>
  <c r="E3841" i="1"/>
  <c r="K3841" i="1" s="1"/>
  <c r="G3840" i="1"/>
  <c r="E551" i="1"/>
  <c r="K551" i="1" s="1"/>
  <c r="G550" i="1"/>
  <c r="E14601" i="1"/>
  <c r="K14601" i="1" s="1"/>
  <c r="G14600" i="1"/>
  <c r="E4733" i="1"/>
  <c r="K4733" i="1" s="1"/>
  <c r="G4732" i="1"/>
  <c r="E1618" i="1"/>
  <c r="K1618" i="1" s="1"/>
  <c r="G1617" i="1"/>
  <c r="E2716" i="1"/>
  <c r="K2716" i="1" s="1"/>
  <c r="G2715" i="1"/>
  <c r="E4120" i="1"/>
  <c r="K4120" i="1" s="1"/>
  <c r="G4119" i="1"/>
  <c r="E5635" i="1"/>
  <c r="K5635" i="1" s="1"/>
  <c r="G5634" i="1"/>
  <c r="E10313" i="1"/>
  <c r="K10313" i="1" s="1"/>
  <c r="G10312" i="1"/>
  <c r="E10896" i="1"/>
  <c r="K10896" i="1" s="1"/>
  <c r="G10895" i="1"/>
  <c r="E1943" i="1"/>
  <c r="K1943" i="1" s="1"/>
  <c r="G1942" i="1"/>
  <c r="E14307" i="1"/>
  <c r="K14307" i="1" s="1"/>
  <c r="G14306" i="1"/>
  <c r="E11673" i="1"/>
  <c r="K11673" i="1" s="1"/>
  <c r="G11672" i="1"/>
  <c r="E7699" i="1"/>
  <c r="K7699" i="1" s="1"/>
  <c r="G7698" i="1"/>
  <c r="E6957" i="1"/>
  <c r="K6957" i="1" s="1"/>
  <c r="G6956" i="1"/>
  <c r="E3456" i="1"/>
  <c r="K3456" i="1" s="1"/>
  <c r="G3455" i="1"/>
  <c r="E12819" i="1"/>
  <c r="K12819" i="1" s="1"/>
  <c r="G12818" i="1"/>
  <c r="E211" i="1"/>
  <c r="K211" i="1" s="1"/>
  <c r="G210" i="1"/>
  <c r="E5238" i="1"/>
  <c r="K5238" i="1" s="1"/>
  <c r="G5237" i="1"/>
  <c r="J211" i="1" l="1"/>
  <c r="I211" i="1"/>
  <c r="E14902" i="1"/>
  <c r="K14901" i="1"/>
  <c r="G14901" i="1"/>
  <c r="K6019" i="1"/>
  <c r="G6019" i="1"/>
  <c r="E6020" i="1"/>
  <c r="E13051" i="1"/>
  <c r="K13050" i="1"/>
  <c r="G13050" i="1"/>
  <c r="K12504" i="1"/>
  <c r="E12505" i="1"/>
  <c r="G12504" i="1"/>
  <c r="K11909" i="1"/>
  <c r="E11910" i="1"/>
  <c r="G11909" i="1"/>
  <c r="K11190" i="1"/>
  <c r="G11190" i="1"/>
  <c r="E11191" i="1"/>
  <c r="K12252" i="1"/>
  <c r="G12252" i="1"/>
  <c r="E12253" i="1"/>
  <c r="E14308" i="1"/>
  <c r="K14308" i="1" s="1"/>
  <c r="G14307" i="1"/>
  <c r="E5636" i="1"/>
  <c r="K5636" i="1" s="1"/>
  <c r="G5635" i="1"/>
  <c r="E1619" i="1"/>
  <c r="K1619" i="1" s="1"/>
  <c r="G1618" i="1"/>
  <c r="E552" i="1"/>
  <c r="K552" i="1" s="1"/>
  <c r="G551" i="1"/>
  <c r="E7345" i="1"/>
  <c r="K7345" i="1" s="1"/>
  <c r="G7344" i="1"/>
  <c r="E6958" i="1"/>
  <c r="K6958" i="1" s="1"/>
  <c r="G6957" i="1"/>
  <c r="E3457" i="1"/>
  <c r="K3457" i="1" s="1"/>
  <c r="G3456" i="1"/>
  <c r="E11674" i="1"/>
  <c r="K11674" i="1" s="1"/>
  <c r="G11673" i="1"/>
  <c r="E14602" i="1"/>
  <c r="K14602" i="1" s="1"/>
  <c r="G14601" i="1"/>
  <c r="E14003" i="1"/>
  <c r="K14003" i="1" s="1"/>
  <c r="G14002" i="1"/>
  <c r="E13574" i="1"/>
  <c r="K13574" i="1" s="1"/>
  <c r="G13573" i="1"/>
  <c r="E7700" i="1"/>
  <c r="K7700" i="1" s="1"/>
  <c r="G7699" i="1"/>
  <c r="E10897" i="1"/>
  <c r="K10897" i="1" s="1"/>
  <c r="G10896" i="1"/>
  <c r="E2717" i="1"/>
  <c r="K2717" i="1" s="1"/>
  <c r="G2716" i="1"/>
  <c r="E4734" i="1"/>
  <c r="K4734" i="1" s="1"/>
  <c r="G4733" i="1"/>
  <c r="E8385" i="1"/>
  <c r="K8385" i="1" s="1"/>
  <c r="G8384" i="1"/>
  <c r="E9501" i="1"/>
  <c r="K9501" i="1" s="1"/>
  <c r="G9500" i="1"/>
  <c r="E5239" i="1"/>
  <c r="K5239" i="1" s="1"/>
  <c r="G5238" i="1"/>
  <c r="E10314" i="1"/>
  <c r="K10314" i="1" s="1"/>
  <c r="G10313" i="1"/>
  <c r="E12820" i="1"/>
  <c r="K12820" i="1" s="1"/>
  <c r="G12819" i="1"/>
  <c r="E212" i="1"/>
  <c r="K212" i="1" s="1"/>
  <c r="G211" i="1"/>
  <c r="E1944" i="1"/>
  <c r="K1944" i="1" s="1"/>
  <c r="G1943" i="1"/>
  <c r="E4121" i="1"/>
  <c r="K4121" i="1" s="1"/>
  <c r="G4120" i="1"/>
  <c r="E3842" i="1"/>
  <c r="K3842" i="1" s="1"/>
  <c r="G3841" i="1"/>
  <c r="E8895" i="1"/>
  <c r="K8895" i="1" s="1"/>
  <c r="G8894" i="1"/>
  <c r="E6574" i="1"/>
  <c r="K6574" i="1" s="1"/>
  <c r="G6573" i="1"/>
  <c r="J212" i="1" l="1"/>
  <c r="I212" i="1"/>
  <c r="E14903" i="1"/>
  <c r="K14902" i="1"/>
  <c r="G14902" i="1"/>
  <c r="K11191" i="1"/>
  <c r="G11191" i="1"/>
  <c r="E11192" i="1"/>
  <c r="K11910" i="1"/>
  <c r="E11911" i="1"/>
  <c r="G11910" i="1"/>
  <c r="K6020" i="1"/>
  <c r="E6021" i="1"/>
  <c r="G6020" i="1"/>
  <c r="E13052" i="1"/>
  <c r="K13051" i="1"/>
  <c r="G13051" i="1"/>
  <c r="K12253" i="1"/>
  <c r="E12254" i="1"/>
  <c r="G12253" i="1"/>
  <c r="K12505" i="1"/>
  <c r="G12505" i="1"/>
  <c r="E12506" i="1"/>
  <c r="E6575" i="1"/>
  <c r="K6575" i="1" s="1"/>
  <c r="G6574" i="1"/>
  <c r="E4122" i="1"/>
  <c r="K4122" i="1" s="1"/>
  <c r="G4121" i="1"/>
  <c r="E10315" i="1"/>
  <c r="K10315" i="1" s="1"/>
  <c r="G10314" i="1"/>
  <c r="E8386" i="1"/>
  <c r="K8386" i="1" s="1"/>
  <c r="G8385" i="1"/>
  <c r="E7701" i="1"/>
  <c r="K7701" i="1" s="1"/>
  <c r="G7700" i="1"/>
  <c r="E5637" i="1"/>
  <c r="K5637" i="1" s="1"/>
  <c r="G5636" i="1"/>
  <c r="E12821" i="1"/>
  <c r="K12821" i="1" s="1"/>
  <c r="G12820" i="1"/>
  <c r="E10898" i="1"/>
  <c r="K10898" i="1" s="1"/>
  <c r="G10897" i="1"/>
  <c r="E14603" i="1"/>
  <c r="K14603" i="1" s="1"/>
  <c r="G14602" i="1"/>
  <c r="E6959" i="1"/>
  <c r="K6959" i="1" s="1"/>
  <c r="G6958" i="1"/>
  <c r="E1620" i="1"/>
  <c r="K1620" i="1" s="1"/>
  <c r="G1619" i="1"/>
  <c r="E3843" i="1"/>
  <c r="K3843" i="1" s="1"/>
  <c r="G3842" i="1"/>
  <c r="E213" i="1"/>
  <c r="K213" i="1" s="1"/>
  <c r="G212" i="1"/>
  <c r="E9502" i="1"/>
  <c r="K9502" i="1" s="1"/>
  <c r="G9501" i="1"/>
  <c r="E2718" i="1"/>
  <c r="K2718" i="1" s="1"/>
  <c r="G2717" i="1"/>
  <c r="E14004" i="1"/>
  <c r="K14004" i="1" s="1"/>
  <c r="G14003" i="1"/>
  <c r="E3458" i="1"/>
  <c r="K3458" i="1" s="1"/>
  <c r="G3457" i="1"/>
  <c r="E553" i="1"/>
  <c r="K553" i="1" s="1"/>
  <c r="G552" i="1"/>
  <c r="E8896" i="1"/>
  <c r="K8896" i="1" s="1"/>
  <c r="G8895" i="1"/>
  <c r="E1945" i="1"/>
  <c r="K1945" i="1" s="1"/>
  <c r="G1944" i="1"/>
  <c r="E5240" i="1"/>
  <c r="K5240" i="1" s="1"/>
  <c r="G5239" i="1"/>
  <c r="E4735" i="1"/>
  <c r="K4735" i="1" s="1"/>
  <c r="G4734" i="1"/>
  <c r="E13575" i="1"/>
  <c r="K13575" i="1" s="1"/>
  <c r="G13574" i="1"/>
  <c r="E11675" i="1"/>
  <c r="K11675" i="1" s="1"/>
  <c r="G11674" i="1"/>
  <c r="E7346" i="1"/>
  <c r="K7346" i="1" s="1"/>
  <c r="G7345" i="1"/>
  <c r="E14309" i="1"/>
  <c r="K14309" i="1" s="1"/>
  <c r="G14308" i="1"/>
  <c r="J213" i="1" l="1"/>
  <c r="I213" i="1"/>
  <c r="E14904" i="1"/>
  <c r="K14903" i="1"/>
  <c r="G14903" i="1"/>
  <c r="K6021" i="1"/>
  <c r="E6022" i="1"/>
  <c r="G6021" i="1"/>
  <c r="K11192" i="1"/>
  <c r="G11192" i="1"/>
  <c r="E11193" i="1"/>
  <c r="K12506" i="1"/>
  <c r="G12506" i="1"/>
  <c r="E12507" i="1"/>
  <c r="K12254" i="1"/>
  <c r="E12255" i="1"/>
  <c r="G12254" i="1"/>
  <c r="E13053" i="1"/>
  <c r="K13052" i="1"/>
  <c r="G13052" i="1"/>
  <c r="K11911" i="1"/>
  <c r="E11912" i="1"/>
  <c r="G11911" i="1"/>
  <c r="E13576" i="1"/>
  <c r="K13576" i="1" s="1"/>
  <c r="G13575" i="1"/>
  <c r="E8897" i="1"/>
  <c r="K8897" i="1" s="1"/>
  <c r="G8896" i="1"/>
  <c r="E554" i="1"/>
  <c r="K554" i="1" s="1"/>
  <c r="G553" i="1"/>
  <c r="E9503" i="1"/>
  <c r="K9503" i="1" s="1"/>
  <c r="G9502" i="1"/>
  <c r="E6960" i="1"/>
  <c r="K6960" i="1" s="1"/>
  <c r="G6959" i="1"/>
  <c r="E12822" i="1"/>
  <c r="K12822" i="1" s="1"/>
  <c r="G12821" i="1"/>
  <c r="E4123" i="1"/>
  <c r="K4123" i="1" s="1"/>
  <c r="G4122" i="1"/>
  <c r="E11676" i="1"/>
  <c r="K11676" i="1" s="1"/>
  <c r="G11675" i="1"/>
  <c r="E1946" i="1"/>
  <c r="K1946" i="1" s="1"/>
  <c r="G1945" i="1"/>
  <c r="E2719" i="1"/>
  <c r="K2719" i="1" s="1"/>
  <c r="G2718" i="1"/>
  <c r="E1621" i="1"/>
  <c r="K1621" i="1" s="1"/>
  <c r="G1620" i="1"/>
  <c r="E10316" i="1"/>
  <c r="K10316" i="1" s="1"/>
  <c r="G10315" i="1"/>
  <c r="E7347" i="1"/>
  <c r="K7347" i="1" s="1"/>
  <c r="G7346" i="1"/>
  <c r="E5241" i="1"/>
  <c r="K5241" i="1" s="1"/>
  <c r="G5240" i="1"/>
  <c r="E14005" i="1"/>
  <c r="K14005" i="1" s="1"/>
  <c r="G14004" i="1"/>
  <c r="E3844" i="1"/>
  <c r="K3844" i="1" s="1"/>
  <c r="G3843" i="1"/>
  <c r="E10899" i="1"/>
  <c r="K10899" i="1" s="1"/>
  <c r="G10898" i="1"/>
  <c r="E5638" i="1"/>
  <c r="K5638" i="1" s="1"/>
  <c r="G5637" i="1"/>
  <c r="E8387" i="1"/>
  <c r="K8387" i="1" s="1"/>
  <c r="G8386" i="1"/>
  <c r="E14310" i="1"/>
  <c r="K14310" i="1" s="1"/>
  <c r="G14309" i="1"/>
  <c r="E4736" i="1"/>
  <c r="K4736" i="1" s="1"/>
  <c r="G4735" i="1"/>
  <c r="E3459" i="1"/>
  <c r="K3459" i="1" s="1"/>
  <c r="G3458" i="1"/>
  <c r="E214" i="1"/>
  <c r="G213" i="1"/>
  <c r="E14604" i="1"/>
  <c r="K14604" i="1" s="1"/>
  <c r="G14603" i="1"/>
  <c r="E7702" i="1"/>
  <c r="K7702" i="1" s="1"/>
  <c r="G7701" i="1"/>
  <c r="E6576" i="1"/>
  <c r="K6576" i="1" s="1"/>
  <c r="G6575" i="1"/>
  <c r="I214" i="1" l="1"/>
  <c r="E14905" i="1"/>
  <c r="G14904" i="1"/>
  <c r="K14904" i="1"/>
  <c r="K12255" i="1"/>
  <c r="E12256" i="1"/>
  <c r="G12255" i="1"/>
  <c r="K11193" i="1"/>
  <c r="G11193" i="1"/>
  <c r="E11194" i="1"/>
  <c r="K6022" i="1"/>
  <c r="E6023" i="1"/>
  <c r="G6022" i="1"/>
  <c r="K214" i="1"/>
  <c r="J214" i="1" s="1"/>
  <c r="K11912" i="1"/>
  <c r="G11912" i="1"/>
  <c r="E11913" i="1"/>
  <c r="E13054" i="1"/>
  <c r="K13053" i="1"/>
  <c r="G13053" i="1"/>
  <c r="K12507" i="1"/>
  <c r="G12507" i="1"/>
  <c r="E12508" i="1"/>
  <c r="E14605" i="1"/>
  <c r="K14605" i="1" s="1"/>
  <c r="G14604" i="1"/>
  <c r="E14311" i="1"/>
  <c r="K14311" i="1" s="1"/>
  <c r="G14310" i="1"/>
  <c r="E3845" i="1"/>
  <c r="K3845" i="1" s="1"/>
  <c r="G3844" i="1"/>
  <c r="E10317" i="1"/>
  <c r="K10317" i="1" s="1"/>
  <c r="G10316" i="1"/>
  <c r="E2720" i="1"/>
  <c r="K2720" i="1" s="1"/>
  <c r="G2719" i="1"/>
  <c r="E1947" i="1"/>
  <c r="K1947" i="1" s="1"/>
  <c r="G1946" i="1"/>
  <c r="E12823" i="1"/>
  <c r="K12823" i="1" s="1"/>
  <c r="G12822" i="1"/>
  <c r="E8898" i="1"/>
  <c r="K8898" i="1" s="1"/>
  <c r="G8897" i="1"/>
  <c r="E4737" i="1"/>
  <c r="K4737" i="1" s="1"/>
  <c r="G4736" i="1"/>
  <c r="E10900" i="1"/>
  <c r="K10900" i="1" s="1"/>
  <c r="G10899" i="1"/>
  <c r="E7348" i="1"/>
  <c r="K7348" i="1" s="1"/>
  <c r="G7347" i="1"/>
  <c r="E1622" i="1"/>
  <c r="K1622" i="1" s="1"/>
  <c r="G1621" i="1"/>
  <c r="E555" i="1"/>
  <c r="K555" i="1" s="1"/>
  <c r="G554" i="1"/>
  <c r="E7703" i="1"/>
  <c r="K7703" i="1" s="1"/>
  <c r="G7702" i="1"/>
  <c r="E3460" i="1"/>
  <c r="K3460" i="1" s="1"/>
  <c r="G3459" i="1"/>
  <c r="E5639" i="1"/>
  <c r="K5639" i="1" s="1"/>
  <c r="G5638" i="1"/>
  <c r="E5242" i="1"/>
  <c r="K5242" i="1" s="1"/>
  <c r="G5241" i="1"/>
  <c r="E4124" i="1"/>
  <c r="K4124" i="1" s="1"/>
  <c r="G4123" i="1"/>
  <c r="E9504" i="1"/>
  <c r="K9504" i="1" s="1"/>
  <c r="G9503" i="1"/>
  <c r="E6577" i="1"/>
  <c r="K6577" i="1" s="1"/>
  <c r="G6576" i="1"/>
  <c r="E215" i="1"/>
  <c r="K215" i="1" s="1"/>
  <c r="G214" i="1"/>
  <c r="E8388" i="1"/>
  <c r="K8388" i="1" s="1"/>
  <c r="G8387" i="1"/>
  <c r="E14006" i="1"/>
  <c r="K14006" i="1" s="1"/>
  <c r="G14005" i="1"/>
  <c r="E11677" i="1"/>
  <c r="K11677" i="1" s="1"/>
  <c r="G11676" i="1"/>
  <c r="E6961" i="1"/>
  <c r="K6961" i="1" s="1"/>
  <c r="G6960" i="1"/>
  <c r="E13577" i="1"/>
  <c r="K13577" i="1" s="1"/>
  <c r="G13576" i="1"/>
  <c r="J215" i="1" l="1"/>
  <c r="I215" i="1"/>
  <c r="E14906" i="1"/>
  <c r="K14905" i="1"/>
  <c r="G14905" i="1"/>
  <c r="K12508" i="1"/>
  <c r="E12509" i="1"/>
  <c r="G12508" i="1"/>
  <c r="K6023" i="1"/>
  <c r="G6023" i="1"/>
  <c r="E6024" i="1"/>
  <c r="E13055" i="1"/>
  <c r="K13054" i="1"/>
  <c r="G13054" i="1"/>
  <c r="K11913" i="1"/>
  <c r="G11913" i="1"/>
  <c r="E11914" i="1"/>
  <c r="K11194" i="1"/>
  <c r="E11195" i="1"/>
  <c r="G11194" i="1"/>
  <c r="K12256" i="1"/>
  <c r="E12257" i="1"/>
  <c r="G12256" i="1"/>
  <c r="E216" i="1"/>
  <c r="K216" i="1" s="1"/>
  <c r="G215" i="1"/>
  <c r="E6578" i="1"/>
  <c r="K6578" i="1" s="1"/>
  <c r="G6577" i="1"/>
  <c r="E5243" i="1"/>
  <c r="K5243" i="1" s="1"/>
  <c r="G5242" i="1"/>
  <c r="E556" i="1"/>
  <c r="K556" i="1" s="1"/>
  <c r="G555" i="1"/>
  <c r="E10901" i="1"/>
  <c r="K10901" i="1" s="1"/>
  <c r="G10900" i="1"/>
  <c r="E12824" i="1"/>
  <c r="K12824" i="1" s="1"/>
  <c r="G12823" i="1"/>
  <c r="E3846" i="1"/>
  <c r="K3846" i="1" s="1"/>
  <c r="G3845" i="1"/>
  <c r="E7704" i="1"/>
  <c r="K7704" i="1" s="1"/>
  <c r="G7703" i="1"/>
  <c r="E8899" i="1"/>
  <c r="K8899" i="1" s="1"/>
  <c r="G8898" i="1"/>
  <c r="E8389" i="1"/>
  <c r="K8389" i="1" s="1"/>
  <c r="G8388" i="1"/>
  <c r="E4125" i="1"/>
  <c r="K4125" i="1" s="1"/>
  <c r="G4124" i="1"/>
  <c r="E3461" i="1"/>
  <c r="K3461" i="1" s="1"/>
  <c r="G3460" i="1"/>
  <c r="E1623" i="1"/>
  <c r="K1623" i="1" s="1"/>
  <c r="G1622" i="1"/>
  <c r="E2721" i="1"/>
  <c r="K2721" i="1" s="1"/>
  <c r="G2720" i="1"/>
  <c r="E14606" i="1"/>
  <c r="K14606" i="1" s="1"/>
  <c r="G14605" i="1"/>
  <c r="E11678" i="1"/>
  <c r="K11678" i="1" s="1"/>
  <c r="G11677" i="1"/>
  <c r="E7349" i="1"/>
  <c r="K7349" i="1" s="1"/>
  <c r="G7348" i="1"/>
  <c r="E10318" i="1"/>
  <c r="K10318" i="1" s="1"/>
  <c r="G10317" i="1"/>
  <c r="E6962" i="1"/>
  <c r="K6962" i="1" s="1"/>
  <c r="G6961" i="1"/>
  <c r="E13578" i="1"/>
  <c r="K13578" i="1" s="1"/>
  <c r="G13577" i="1"/>
  <c r="E14007" i="1"/>
  <c r="K14007" i="1" s="1"/>
  <c r="G14006" i="1"/>
  <c r="E9505" i="1"/>
  <c r="K9505" i="1" s="1"/>
  <c r="G9504" i="1"/>
  <c r="E5640" i="1"/>
  <c r="K5640" i="1" s="1"/>
  <c r="G5639" i="1"/>
  <c r="E4738" i="1"/>
  <c r="K4738" i="1" s="1"/>
  <c r="G4737" i="1"/>
  <c r="E1948" i="1"/>
  <c r="K1948" i="1" s="1"/>
  <c r="G1947" i="1"/>
  <c r="E14312" i="1"/>
  <c r="K14312" i="1" s="1"/>
  <c r="G14311" i="1"/>
  <c r="J216" i="1" l="1"/>
  <c r="I216" i="1"/>
  <c r="E14907" i="1"/>
  <c r="K14906" i="1"/>
  <c r="G14906" i="1"/>
  <c r="K11914" i="1"/>
  <c r="G11914" i="1"/>
  <c r="E11915" i="1"/>
  <c r="E13056" i="1"/>
  <c r="K13055" i="1"/>
  <c r="G13055" i="1"/>
  <c r="K11195" i="1"/>
  <c r="G11195" i="1"/>
  <c r="E11196" i="1"/>
  <c r="K6024" i="1"/>
  <c r="E6025" i="1"/>
  <c r="G6024" i="1"/>
  <c r="K12509" i="1"/>
  <c r="G12509" i="1"/>
  <c r="E12510" i="1"/>
  <c r="K12257" i="1"/>
  <c r="E12258" i="1"/>
  <c r="G12257" i="1"/>
  <c r="E14313" i="1"/>
  <c r="K14313" i="1" s="1"/>
  <c r="G14312" i="1"/>
  <c r="E10902" i="1"/>
  <c r="K10902" i="1" s="1"/>
  <c r="G10901" i="1"/>
  <c r="E13579" i="1"/>
  <c r="K13579" i="1" s="1"/>
  <c r="G13578" i="1"/>
  <c r="E11679" i="1"/>
  <c r="K11679" i="1" s="1"/>
  <c r="G11678" i="1"/>
  <c r="E1624" i="1"/>
  <c r="K1624" i="1" s="1"/>
  <c r="G1623" i="1"/>
  <c r="E8900" i="1"/>
  <c r="K8900" i="1" s="1"/>
  <c r="G8899" i="1"/>
  <c r="E12825" i="1"/>
  <c r="K12825" i="1" s="1"/>
  <c r="G12824" i="1"/>
  <c r="E6579" i="1"/>
  <c r="K6579" i="1" s="1"/>
  <c r="G6578" i="1"/>
  <c r="E5641" i="1"/>
  <c r="K5641" i="1" s="1"/>
  <c r="G5640" i="1"/>
  <c r="E14607" i="1"/>
  <c r="K14607" i="1" s="1"/>
  <c r="G14606" i="1"/>
  <c r="E7705" i="1"/>
  <c r="K7705" i="1" s="1"/>
  <c r="G7704" i="1"/>
  <c r="E4739" i="1"/>
  <c r="K4739" i="1" s="1"/>
  <c r="G4738" i="1"/>
  <c r="E14008" i="1"/>
  <c r="K14008" i="1" s="1"/>
  <c r="G14007" i="1"/>
  <c r="E7350" i="1"/>
  <c r="K7350" i="1" s="1"/>
  <c r="G7349" i="1"/>
  <c r="E8390" i="1"/>
  <c r="K8390" i="1" s="1"/>
  <c r="G8389" i="1"/>
  <c r="E3847" i="1"/>
  <c r="K3847" i="1" s="1"/>
  <c r="G3846" i="1"/>
  <c r="E5244" i="1"/>
  <c r="K5244" i="1" s="1"/>
  <c r="G5243" i="1"/>
  <c r="E6963" i="1"/>
  <c r="K6963" i="1" s="1"/>
  <c r="G6962" i="1"/>
  <c r="E3462" i="1"/>
  <c r="K3462" i="1" s="1"/>
  <c r="G3461" i="1"/>
  <c r="E1949" i="1"/>
  <c r="K1949" i="1" s="1"/>
  <c r="G1948" i="1"/>
  <c r="E9506" i="1"/>
  <c r="K9506" i="1" s="1"/>
  <c r="G9505" i="1"/>
  <c r="E10319" i="1"/>
  <c r="K10319" i="1" s="1"/>
  <c r="G10318" i="1"/>
  <c r="E2722" i="1"/>
  <c r="K2722" i="1" s="1"/>
  <c r="G2721" i="1"/>
  <c r="E4126" i="1"/>
  <c r="K4126" i="1" s="1"/>
  <c r="G4125" i="1"/>
  <c r="E557" i="1"/>
  <c r="K557" i="1" s="1"/>
  <c r="G556" i="1"/>
  <c r="E217" i="1"/>
  <c r="K217" i="1" s="1"/>
  <c r="G216" i="1"/>
  <c r="J217" i="1" l="1"/>
  <c r="I217" i="1"/>
  <c r="E14908" i="1"/>
  <c r="K14907" i="1"/>
  <c r="G14907" i="1"/>
  <c r="K12510" i="1"/>
  <c r="E12511" i="1"/>
  <c r="G12510" i="1"/>
  <c r="K6025" i="1"/>
  <c r="E6026" i="1"/>
  <c r="G6025" i="1"/>
  <c r="K11915" i="1"/>
  <c r="E11916" i="1"/>
  <c r="G11915" i="1"/>
  <c r="E13057" i="1"/>
  <c r="K13056" i="1"/>
  <c r="G13056" i="1"/>
  <c r="K12258" i="1"/>
  <c r="E12259" i="1"/>
  <c r="G12258" i="1"/>
  <c r="K11196" i="1"/>
  <c r="G11196" i="1"/>
  <c r="E11197" i="1"/>
  <c r="E2723" i="1"/>
  <c r="K2723" i="1" s="1"/>
  <c r="G2722" i="1"/>
  <c r="E4127" i="1"/>
  <c r="K4127" i="1" s="1"/>
  <c r="G4126" i="1"/>
  <c r="E7351" i="1"/>
  <c r="K7351" i="1" s="1"/>
  <c r="G7350" i="1"/>
  <c r="E5642" i="1"/>
  <c r="K5642" i="1" s="1"/>
  <c r="G5641" i="1"/>
  <c r="E9507" i="1"/>
  <c r="K9507" i="1" s="1"/>
  <c r="G9506" i="1"/>
  <c r="E6964" i="1"/>
  <c r="K6964" i="1" s="1"/>
  <c r="G6963" i="1"/>
  <c r="E14608" i="1"/>
  <c r="K14608" i="1" s="1"/>
  <c r="G14607" i="1"/>
  <c r="E8901" i="1"/>
  <c r="K8901" i="1" s="1"/>
  <c r="G8900" i="1"/>
  <c r="E1950" i="1"/>
  <c r="K1950" i="1" s="1"/>
  <c r="G1949" i="1"/>
  <c r="E5245" i="1"/>
  <c r="K5245" i="1" s="1"/>
  <c r="G5244" i="1"/>
  <c r="E1625" i="1"/>
  <c r="K1625" i="1" s="1"/>
  <c r="G1624" i="1"/>
  <c r="E10903" i="1"/>
  <c r="K10903" i="1" s="1"/>
  <c r="G10902" i="1"/>
  <c r="E558" i="1"/>
  <c r="K558" i="1" s="1"/>
  <c r="G557" i="1"/>
  <c r="E10320" i="1"/>
  <c r="K10320" i="1" s="1"/>
  <c r="G10319" i="1"/>
  <c r="E3463" i="1"/>
  <c r="K3463" i="1" s="1"/>
  <c r="G3462" i="1"/>
  <c r="E8391" i="1"/>
  <c r="K8391" i="1" s="1"/>
  <c r="G8390" i="1"/>
  <c r="E4740" i="1"/>
  <c r="K4740" i="1" s="1"/>
  <c r="G4739" i="1"/>
  <c r="E7706" i="1"/>
  <c r="K7706" i="1" s="1"/>
  <c r="G7705" i="1"/>
  <c r="E12826" i="1"/>
  <c r="K12826" i="1" s="1"/>
  <c r="G12825" i="1"/>
  <c r="E13580" i="1"/>
  <c r="K13580" i="1" s="1"/>
  <c r="G13579" i="1"/>
  <c r="E218" i="1"/>
  <c r="K218" i="1" s="1"/>
  <c r="G217" i="1"/>
  <c r="E3848" i="1"/>
  <c r="K3848" i="1" s="1"/>
  <c r="G3847" i="1"/>
  <c r="E14009" i="1"/>
  <c r="K14009" i="1" s="1"/>
  <c r="G14008" i="1"/>
  <c r="E6580" i="1"/>
  <c r="K6580" i="1" s="1"/>
  <c r="G6579" i="1"/>
  <c r="E11680" i="1"/>
  <c r="K11680" i="1" s="1"/>
  <c r="G11679" i="1"/>
  <c r="E14314" i="1"/>
  <c r="K14314" i="1" s="1"/>
  <c r="G14313" i="1"/>
  <c r="J218" i="1" l="1"/>
  <c r="I218" i="1"/>
  <c r="E14909" i="1"/>
  <c r="K14908" i="1"/>
  <c r="G14908" i="1"/>
  <c r="K11916" i="1"/>
  <c r="G11916" i="1"/>
  <c r="E11917" i="1"/>
  <c r="K11197" i="1"/>
  <c r="G11197" i="1"/>
  <c r="E11198" i="1"/>
  <c r="K12259" i="1"/>
  <c r="E12260" i="1"/>
  <c r="G12259" i="1"/>
  <c r="E13058" i="1"/>
  <c r="K13057" i="1"/>
  <c r="G13057" i="1"/>
  <c r="K12511" i="1"/>
  <c r="E12512" i="1"/>
  <c r="G12511" i="1"/>
  <c r="K6026" i="1"/>
  <c r="E6027" i="1"/>
  <c r="G6026" i="1"/>
  <c r="E3849" i="1"/>
  <c r="K3849" i="1" s="1"/>
  <c r="G3848" i="1"/>
  <c r="E12827" i="1"/>
  <c r="K12827" i="1" s="1"/>
  <c r="G12826" i="1"/>
  <c r="E3464" i="1"/>
  <c r="K3464" i="1" s="1"/>
  <c r="G3463" i="1"/>
  <c r="E1626" i="1"/>
  <c r="K1626" i="1" s="1"/>
  <c r="G1625" i="1"/>
  <c r="E8902" i="1"/>
  <c r="K8902" i="1" s="1"/>
  <c r="G8901" i="1"/>
  <c r="E9508" i="1"/>
  <c r="K9508" i="1" s="1"/>
  <c r="G9507" i="1"/>
  <c r="E4128" i="1"/>
  <c r="K4128" i="1" s="1"/>
  <c r="G4127" i="1"/>
  <c r="E6581" i="1"/>
  <c r="K6581" i="1" s="1"/>
  <c r="G6580" i="1"/>
  <c r="E14010" i="1"/>
  <c r="K14010" i="1" s="1"/>
  <c r="G14009" i="1"/>
  <c r="E13581" i="1"/>
  <c r="K13581" i="1" s="1"/>
  <c r="G13580" i="1"/>
  <c r="E8392" i="1"/>
  <c r="K8392" i="1" s="1"/>
  <c r="G8391" i="1"/>
  <c r="E10904" i="1"/>
  <c r="K10904" i="1" s="1"/>
  <c r="G10903" i="1"/>
  <c r="E6965" i="1"/>
  <c r="K6965" i="1" s="1"/>
  <c r="G6964" i="1"/>
  <c r="E7352" i="1"/>
  <c r="K7352" i="1" s="1"/>
  <c r="G7351" i="1"/>
  <c r="E11681" i="1"/>
  <c r="K11681" i="1" s="1"/>
  <c r="G11680" i="1"/>
  <c r="E219" i="1"/>
  <c r="K219" i="1" s="1"/>
  <c r="G218" i="1"/>
  <c r="E4741" i="1"/>
  <c r="K4741" i="1" s="1"/>
  <c r="G4740" i="1"/>
  <c r="E559" i="1"/>
  <c r="K559" i="1" s="1"/>
  <c r="G558" i="1"/>
  <c r="E1951" i="1"/>
  <c r="K1951" i="1" s="1"/>
  <c r="G1950" i="1"/>
  <c r="E5643" i="1"/>
  <c r="K5643" i="1" s="1"/>
  <c r="G5642" i="1"/>
  <c r="E14315" i="1"/>
  <c r="K14315" i="1" s="1"/>
  <c r="G14314" i="1"/>
  <c r="E7707" i="1"/>
  <c r="K7707" i="1" s="1"/>
  <c r="G7706" i="1"/>
  <c r="E10321" i="1"/>
  <c r="K10321" i="1" s="1"/>
  <c r="G10320" i="1"/>
  <c r="E5246" i="1"/>
  <c r="K5246" i="1" s="1"/>
  <c r="G5245" i="1"/>
  <c r="E14609" i="1"/>
  <c r="K14609" i="1" s="1"/>
  <c r="G14608" i="1"/>
  <c r="E2724" i="1"/>
  <c r="K2724" i="1" s="1"/>
  <c r="G2723" i="1"/>
  <c r="J219" i="1" l="1"/>
  <c r="I219" i="1"/>
  <c r="E14910" i="1"/>
  <c r="K14909" i="1"/>
  <c r="G14909" i="1"/>
  <c r="K12260" i="1"/>
  <c r="E12261" i="1"/>
  <c r="G12260" i="1"/>
  <c r="K11917" i="1"/>
  <c r="E11918" i="1"/>
  <c r="G11917" i="1"/>
  <c r="K12512" i="1"/>
  <c r="E12513" i="1"/>
  <c r="G12512" i="1"/>
  <c r="E13059" i="1"/>
  <c r="K13058" i="1"/>
  <c r="G13058" i="1"/>
  <c r="K11198" i="1"/>
  <c r="E11199" i="1"/>
  <c r="G11198" i="1"/>
  <c r="K6027" i="1"/>
  <c r="E6028" i="1"/>
  <c r="G6027" i="1"/>
  <c r="E5247" i="1"/>
  <c r="K5247" i="1" s="1"/>
  <c r="G5246" i="1"/>
  <c r="E14316" i="1"/>
  <c r="K14316" i="1" s="1"/>
  <c r="G14315" i="1"/>
  <c r="E560" i="1"/>
  <c r="K560" i="1" s="1"/>
  <c r="G559" i="1"/>
  <c r="E6966" i="1"/>
  <c r="K6966" i="1" s="1"/>
  <c r="G6965" i="1"/>
  <c r="E13582" i="1"/>
  <c r="K13582" i="1" s="1"/>
  <c r="G13581" i="1"/>
  <c r="E9509" i="1"/>
  <c r="K9509" i="1" s="1"/>
  <c r="G9508" i="1"/>
  <c r="E12828" i="1"/>
  <c r="K12828" i="1" s="1"/>
  <c r="G12827" i="1"/>
  <c r="E14610" i="1"/>
  <c r="K14610" i="1" s="1"/>
  <c r="G14609" i="1"/>
  <c r="E1952" i="1"/>
  <c r="K1952" i="1" s="1"/>
  <c r="G1951" i="1"/>
  <c r="E7353" i="1"/>
  <c r="K7353" i="1" s="1"/>
  <c r="G7352" i="1"/>
  <c r="E8393" i="1"/>
  <c r="K8393" i="1" s="1"/>
  <c r="G8392" i="1"/>
  <c r="E4129" i="1"/>
  <c r="K4129" i="1" s="1"/>
  <c r="G4128" i="1"/>
  <c r="E3465" i="1"/>
  <c r="K3465" i="1" s="1"/>
  <c r="G3464" i="1"/>
  <c r="E7708" i="1"/>
  <c r="K7708" i="1" s="1"/>
  <c r="G7707" i="1"/>
  <c r="E220" i="1"/>
  <c r="K220" i="1" s="1"/>
  <c r="G219" i="1"/>
  <c r="E11682" i="1"/>
  <c r="K11682" i="1" s="1"/>
  <c r="G11681" i="1"/>
  <c r="E10905" i="1"/>
  <c r="K10905" i="1" s="1"/>
  <c r="G10904" i="1"/>
  <c r="E6582" i="1"/>
  <c r="K6582" i="1" s="1"/>
  <c r="G6581" i="1"/>
  <c r="E1627" i="1"/>
  <c r="K1627" i="1" s="1"/>
  <c r="G1626" i="1"/>
  <c r="E2725" i="1"/>
  <c r="K2725" i="1" s="1"/>
  <c r="G2724" i="1"/>
  <c r="E10322" i="1"/>
  <c r="K10322" i="1" s="1"/>
  <c r="G10321" i="1"/>
  <c r="E5644" i="1"/>
  <c r="K5644" i="1" s="1"/>
  <c r="G5643" i="1"/>
  <c r="E4742" i="1"/>
  <c r="K4742" i="1" s="1"/>
  <c r="G4741" i="1"/>
  <c r="E14011" i="1"/>
  <c r="K14011" i="1" s="1"/>
  <c r="G14010" i="1"/>
  <c r="E8903" i="1"/>
  <c r="K8903" i="1" s="1"/>
  <c r="G8902" i="1"/>
  <c r="E3850" i="1"/>
  <c r="K3850" i="1" s="1"/>
  <c r="G3849" i="1"/>
  <c r="J220" i="1" l="1"/>
  <c r="I220" i="1"/>
  <c r="E14911" i="1"/>
  <c r="K14910" i="1"/>
  <c r="G14910" i="1"/>
  <c r="K12513" i="1"/>
  <c r="E12514" i="1"/>
  <c r="G12513" i="1"/>
  <c r="K11199" i="1"/>
  <c r="G11199" i="1"/>
  <c r="E11200" i="1"/>
  <c r="E13060" i="1"/>
  <c r="K13059" i="1"/>
  <c r="G13059" i="1"/>
  <c r="K12261" i="1"/>
  <c r="E12262" i="1"/>
  <c r="G12261" i="1"/>
  <c r="K6028" i="1"/>
  <c r="E6029" i="1"/>
  <c r="G6028" i="1"/>
  <c r="K11918" i="1"/>
  <c r="G11918" i="1"/>
  <c r="E11919" i="1"/>
  <c r="E1628" i="1"/>
  <c r="K1628" i="1" s="1"/>
  <c r="G1627" i="1"/>
  <c r="E221" i="1"/>
  <c r="K221" i="1" s="1"/>
  <c r="G220" i="1"/>
  <c r="E3466" i="1"/>
  <c r="K3466" i="1" s="1"/>
  <c r="G3465" i="1"/>
  <c r="E1953" i="1"/>
  <c r="K1953" i="1" s="1"/>
  <c r="G1952" i="1"/>
  <c r="E9510" i="1"/>
  <c r="K9510" i="1" s="1"/>
  <c r="G9509" i="1"/>
  <c r="E14317" i="1"/>
  <c r="K14317" i="1" s="1"/>
  <c r="G14316" i="1"/>
  <c r="E14012" i="1"/>
  <c r="K14012" i="1" s="1"/>
  <c r="G14011" i="1"/>
  <c r="E2726" i="1"/>
  <c r="K2726" i="1" s="1"/>
  <c r="G2725" i="1"/>
  <c r="E11683" i="1"/>
  <c r="K11683" i="1" s="1"/>
  <c r="G11682" i="1"/>
  <c r="E7354" i="1"/>
  <c r="K7354" i="1" s="1"/>
  <c r="G7353" i="1"/>
  <c r="E12829" i="1"/>
  <c r="K12829" i="1" s="1"/>
  <c r="G12828" i="1"/>
  <c r="E561" i="1"/>
  <c r="K561" i="1" s="1"/>
  <c r="G560" i="1"/>
  <c r="E10323" i="1"/>
  <c r="K10323" i="1" s="1"/>
  <c r="G10322" i="1"/>
  <c r="E10906" i="1"/>
  <c r="K10906" i="1" s="1"/>
  <c r="G10905" i="1"/>
  <c r="E7709" i="1"/>
  <c r="K7709" i="1" s="1"/>
  <c r="G7708" i="1"/>
  <c r="E8394" i="1"/>
  <c r="K8394" i="1" s="1"/>
  <c r="G8393" i="1"/>
  <c r="E14611" i="1"/>
  <c r="K14611" i="1" s="1"/>
  <c r="G14610" i="1"/>
  <c r="E6967" i="1"/>
  <c r="K6967" i="1" s="1"/>
  <c r="G6966" i="1"/>
  <c r="E4743" i="1"/>
  <c r="K4743" i="1" s="1"/>
  <c r="G4742" i="1"/>
  <c r="E8904" i="1"/>
  <c r="K8904" i="1" s="1"/>
  <c r="G8903" i="1"/>
  <c r="E3851" i="1"/>
  <c r="K3851" i="1" s="1"/>
  <c r="G3850" i="1"/>
  <c r="E5645" i="1"/>
  <c r="K5645" i="1" s="1"/>
  <c r="G5644" i="1"/>
  <c r="E6583" i="1"/>
  <c r="K6583" i="1" s="1"/>
  <c r="G6582" i="1"/>
  <c r="E4130" i="1"/>
  <c r="K4130" i="1" s="1"/>
  <c r="G4129" i="1"/>
  <c r="E13583" i="1"/>
  <c r="K13583" i="1" s="1"/>
  <c r="G13582" i="1"/>
  <c r="E5248" i="1"/>
  <c r="K5248" i="1" s="1"/>
  <c r="G5247" i="1"/>
  <c r="J221" i="1" l="1"/>
  <c r="I221" i="1"/>
  <c r="E14912" i="1"/>
  <c r="K14911" i="1"/>
  <c r="G14911" i="1"/>
  <c r="K12262" i="1"/>
  <c r="E12263" i="1"/>
  <c r="G12262" i="1"/>
  <c r="E13061" i="1"/>
  <c r="K13060" i="1"/>
  <c r="G13060" i="1"/>
  <c r="K11919" i="1"/>
  <c r="G11919" i="1"/>
  <c r="E11920" i="1"/>
  <c r="K6029" i="1"/>
  <c r="E6030" i="1"/>
  <c r="G6029" i="1"/>
  <c r="K11200" i="1"/>
  <c r="E11201" i="1"/>
  <c r="G11200" i="1"/>
  <c r="K12514" i="1"/>
  <c r="E12515" i="1"/>
  <c r="G12514" i="1"/>
  <c r="E4131" i="1"/>
  <c r="K4131" i="1" s="1"/>
  <c r="G4130" i="1"/>
  <c r="E3852" i="1"/>
  <c r="K3852" i="1" s="1"/>
  <c r="G3851" i="1"/>
  <c r="E14612" i="1"/>
  <c r="K14612" i="1" s="1"/>
  <c r="G14611" i="1"/>
  <c r="E10324" i="1"/>
  <c r="K10324" i="1" s="1"/>
  <c r="G10323" i="1"/>
  <c r="E9511" i="1"/>
  <c r="K9511" i="1" s="1"/>
  <c r="G9510" i="1"/>
  <c r="E1629" i="1"/>
  <c r="K1629" i="1" s="1"/>
  <c r="G1628" i="1"/>
  <c r="E5646" i="1"/>
  <c r="K5646" i="1" s="1"/>
  <c r="G5645" i="1"/>
  <c r="E6968" i="1"/>
  <c r="K6968" i="1" s="1"/>
  <c r="G6967" i="1"/>
  <c r="E10907" i="1"/>
  <c r="K10907" i="1" s="1"/>
  <c r="G10906" i="1"/>
  <c r="E7355" i="1"/>
  <c r="K7355" i="1" s="1"/>
  <c r="G7354" i="1"/>
  <c r="E14318" i="1"/>
  <c r="K14318" i="1" s="1"/>
  <c r="G14317" i="1"/>
  <c r="E222" i="1"/>
  <c r="K222" i="1" s="1"/>
  <c r="G221" i="1"/>
  <c r="E13584" i="1"/>
  <c r="K13584" i="1" s="1"/>
  <c r="G13583" i="1"/>
  <c r="E6584" i="1"/>
  <c r="K6584" i="1" s="1"/>
  <c r="G6583" i="1"/>
  <c r="E4744" i="1"/>
  <c r="K4744" i="1" s="1"/>
  <c r="G4743" i="1"/>
  <c r="E7710" i="1"/>
  <c r="K7710" i="1" s="1"/>
  <c r="G7709" i="1"/>
  <c r="E12830" i="1"/>
  <c r="K12830" i="1" s="1"/>
  <c r="G12829" i="1"/>
  <c r="E2727" i="1"/>
  <c r="K2727" i="1" s="1"/>
  <c r="G2726" i="1"/>
  <c r="E14013" i="1"/>
  <c r="K14013" i="1" s="1"/>
  <c r="G14012" i="1"/>
  <c r="E3467" i="1"/>
  <c r="K3467" i="1" s="1"/>
  <c r="G3466" i="1"/>
  <c r="E5249" i="1"/>
  <c r="K5249" i="1" s="1"/>
  <c r="G5248" i="1"/>
  <c r="E8905" i="1"/>
  <c r="K8905" i="1" s="1"/>
  <c r="G8904" i="1"/>
  <c r="E8395" i="1"/>
  <c r="K8395" i="1" s="1"/>
  <c r="G8394" i="1"/>
  <c r="E562" i="1"/>
  <c r="K562" i="1" s="1"/>
  <c r="G561" i="1"/>
  <c r="E11684" i="1"/>
  <c r="K11684" i="1" s="1"/>
  <c r="G11683" i="1"/>
  <c r="E1954" i="1"/>
  <c r="K1954" i="1" s="1"/>
  <c r="G1953" i="1"/>
  <c r="J222" i="1" l="1"/>
  <c r="I222" i="1"/>
  <c r="E14913" i="1"/>
  <c r="K14912" i="1"/>
  <c r="G14912" i="1"/>
  <c r="E13062" i="1"/>
  <c r="K13061" i="1"/>
  <c r="G13061" i="1"/>
  <c r="K6030" i="1"/>
  <c r="E6031" i="1"/>
  <c r="G6030" i="1"/>
  <c r="K11201" i="1"/>
  <c r="E11202" i="1"/>
  <c r="G11201" i="1"/>
  <c r="K12263" i="1"/>
  <c r="E12264" i="1"/>
  <c r="G12263" i="1"/>
  <c r="K12515" i="1"/>
  <c r="E12516" i="1"/>
  <c r="G12515" i="1"/>
  <c r="K11920" i="1"/>
  <c r="E11921" i="1"/>
  <c r="G11920" i="1"/>
  <c r="E8396" i="1"/>
  <c r="K8396" i="1" s="1"/>
  <c r="G8395" i="1"/>
  <c r="E12831" i="1"/>
  <c r="K12831" i="1" s="1"/>
  <c r="G12830" i="1"/>
  <c r="E13585" i="1"/>
  <c r="K13585" i="1" s="1"/>
  <c r="G13584" i="1"/>
  <c r="E10908" i="1"/>
  <c r="K10908" i="1" s="1"/>
  <c r="G10907" i="1"/>
  <c r="E9512" i="1"/>
  <c r="K9512" i="1" s="1"/>
  <c r="G9511" i="1"/>
  <c r="E3853" i="1"/>
  <c r="K3853" i="1" s="1"/>
  <c r="G3852" i="1"/>
  <c r="E2728" i="1"/>
  <c r="K2728" i="1" s="1"/>
  <c r="G2727" i="1"/>
  <c r="E6585" i="1"/>
  <c r="K6585" i="1" s="1"/>
  <c r="G6584" i="1"/>
  <c r="E7356" i="1"/>
  <c r="K7356" i="1" s="1"/>
  <c r="G7355" i="1"/>
  <c r="E1630" i="1"/>
  <c r="K1630" i="1" s="1"/>
  <c r="G1629" i="1"/>
  <c r="E14613" i="1"/>
  <c r="K14613" i="1" s="1"/>
  <c r="G14612" i="1"/>
  <c r="E5250" i="1"/>
  <c r="K5250" i="1" s="1"/>
  <c r="G5249" i="1"/>
  <c r="E1955" i="1"/>
  <c r="K1955" i="1" s="1"/>
  <c r="G1954" i="1"/>
  <c r="E11685" i="1"/>
  <c r="K11685" i="1" s="1"/>
  <c r="G11684" i="1"/>
  <c r="E14014" i="1"/>
  <c r="K14014" i="1" s="1"/>
  <c r="G14013" i="1"/>
  <c r="E4745" i="1"/>
  <c r="K4745" i="1" s="1"/>
  <c r="G4744" i="1"/>
  <c r="E14319" i="1"/>
  <c r="K14319" i="1" s="1"/>
  <c r="G14318" i="1"/>
  <c r="E5647" i="1"/>
  <c r="K5647" i="1" s="1"/>
  <c r="G5646" i="1"/>
  <c r="E10325" i="1"/>
  <c r="K10325" i="1" s="1"/>
  <c r="G10324" i="1"/>
  <c r="E563" i="1"/>
  <c r="K563" i="1" s="1"/>
  <c r="G562" i="1"/>
  <c r="E8906" i="1"/>
  <c r="K8906" i="1" s="1"/>
  <c r="G8905" i="1"/>
  <c r="E3468" i="1"/>
  <c r="K3468" i="1" s="1"/>
  <c r="G3467" i="1"/>
  <c r="E7711" i="1"/>
  <c r="K7711" i="1" s="1"/>
  <c r="G7710" i="1"/>
  <c r="E223" i="1"/>
  <c r="K223" i="1" s="1"/>
  <c r="G222" i="1"/>
  <c r="E6969" i="1"/>
  <c r="K6969" i="1" s="1"/>
  <c r="G6968" i="1"/>
  <c r="E4132" i="1"/>
  <c r="K4132" i="1" s="1"/>
  <c r="G4131" i="1"/>
  <c r="J223" i="1" l="1"/>
  <c r="I223" i="1"/>
  <c r="E14914" i="1"/>
  <c r="K14913" i="1"/>
  <c r="G14913" i="1"/>
  <c r="K11202" i="1"/>
  <c r="E11203" i="1"/>
  <c r="G11202" i="1"/>
  <c r="K12264" i="1"/>
  <c r="E12265" i="1"/>
  <c r="G12264" i="1"/>
  <c r="K12516" i="1"/>
  <c r="E12517" i="1"/>
  <c r="G12516" i="1"/>
  <c r="K11921" i="1"/>
  <c r="K11922" i="1"/>
  <c r="J11922" i="1" s="1"/>
  <c r="G11921" i="1"/>
  <c r="K6031" i="1"/>
  <c r="E6032" i="1"/>
  <c r="G6031" i="1"/>
  <c r="E13063" i="1"/>
  <c r="K13062" i="1"/>
  <c r="G13062" i="1"/>
  <c r="E4746" i="1"/>
  <c r="K4746" i="1" s="1"/>
  <c r="G4745" i="1"/>
  <c r="E1956" i="1"/>
  <c r="K1956" i="1" s="1"/>
  <c r="G1955" i="1"/>
  <c r="E7357" i="1"/>
  <c r="K7357" i="1" s="1"/>
  <c r="G7356" i="1"/>
  <c r="E9513" i="1"/>
  <c r="K9513" i="1" s="1"/>
  <c r="G9512" i="1"/>
  <c r="E224" i="1"/>
  <c r="K224" i="1" s="1"/>
  <c r="G223" i="1"/>
  <c r="E564" i="1"/>
  <c r="K564" i="1" s="1"/>
  <c r="G563" i="1"/>
  <c r="E6970" i="1"/>
  <c r="K6970" i="1" s="1"/>
  <c r="G6969" i="1"/>
  <c r="E8907" i="1"/>
  <c r="K8907" i="1" s="1"/>
  <c r="G8906" i="1"/>
  <c r="E14320" i="1"/>
  <c r="K14320" i="1" s="1"/>
  <c r="G14319" i="1"/>
  <c r="E11686" i="1"/>
  <c r="K11686" i="1" s="1"/>
  <c r="G11685" i="1"/>
  <c r="E1631" i="1"/>
  <c r="K1631" i="1" s="1"/>
  <c r="G1630" i="1"/>
  <c r="E3854" i="1"/>
  <c r="K3854" i="1" s="1"/>
  <c r="G3853" i="1"/>
  <c r="E12832" i="1"/>
  <c r="K12832" i="1" s="1"/>
  <c r="G12831" i="1"/>
  <c r="E3469" i="1"/>
  <c r="K3469" i="1" s="1"/>
  <c r="G3468" i="1"/>
  <c r="E5648" i="1"/>
  <c r="K5648" i="1" s="1"/>
  <c r="G5647" i="1"/>
  <c r="E14614" i="1"/>
  <c r="K14614" i="1" s="1"/>
  <c r="G14613" i="1"/>
  <c r="E2729" i="1"/>
  <c r="K2729" i="1" s="1"/>
  <c r="G2728" i="1"/>
  <c r="E13586" i="1"/>
  <c r="K13586" i="1" s="1"/>
  <c r="G13585" i="1"/>
  <c r="E4133" i="1"/>
  <c r="K4133" i="1" s="1"/>
  <c r="G4132" i="1"/>
  <c r="E7712" i="1"/>
  <c r="K7712" i="1" s="1"/>
  <c r="G7711" i="1"/>
  <c r="E10326" i="1"/>
  <c r="K10326" i="1" s="1"/>
  <c r="G10325" i="1"/>
  <c r="E14015" i="1"/>
  <c r="K14015" i="1" s="1"/>
  <c r="G14014" i="1"/>
  <c r="E5251" i="1"/>
  <c r="K5251" i="1" s="1"/>
  <c r="G5250" i="1"/>
  <c r="E6586" i="1"/>
  <c r="K6586" i="1" s="1"/>
  <c r="G6585" i="1"/>
  <c r="E10909" i="1"/>
  <c r="K10909" i="1" s="1"/>
  <c r="G10908" i="1"/>
  <c r="E8397" i="1"/>
  <c r="K8397" i="1" s="1"/>
  <c r="G8396" i="1"/>
  <c r="J224" i="1" l="1"/>
  <c r="I224" i="1"/>
  <c r="E14915" i="1"/>
  <c r="K14914" i="1"/>
  <c r="G14914" i="1"/>
  <c r="E13064" i="1"/>
  <c r="K13063" i="1"/>
  <c r="G13063" i="1"/>
  <c r="K12517" i="1"/>
  <c r="E12518" i="1"/>
  <c r="G12517" i="1"/>
  <c r="K6032" i="1"/>
  <c r="E6033" i="1"/>
  <c r="G6032" i="1"/>
  <c r="K11203" i="1"/>
  <c r="E11204" i="1"/>
  <c r="G11203" i="1"/>
  <c r="K12265" i="1"/>
  <c r="E12266" i="1"/>
  <c r="G12265" i="1"/>
  <c r="E10910" i="1"/>
  <c r="K10910" i="1" s="1"/>
  <c r="G10909" i="1"/>
  <c r="E14016" i="1"/>
  <c r="K14016" i="1" s="1"/>
  <c r="G14015" i="1"/>
  <c r="E5252" i="1"/>
  <c r="K5252" i="1" s="1"/>
  <c r="G5251" i="1"/>
  <c r="E4134" i="1"/>
  <c r="K4134" i="1" s="1"/>
  <c r="G4133" i="1"/>
  <c r="E3855" i="1"/>
  <c r="K3855" i="1" s="1"/>
  <c r="G3854" i="1"/>
  <c r="E225" i="1"/>
  <c r="G224" i="1"/>
  <c r="E1957" i="1"/>
  <c r="K1957" i="1" s="1"/>
  <c r="G1956" i="1"/>
  <c r="E6587" i="1"/>
  <c r="K6587" i="1" s="1"/>
  <c r="G6586" i="1"/>
  <c r="E7713" i="1"/>
  <c r="K7713" i="1" s="1"/>
  <c r="G7712" i="1"/>
  <c r="E14615" i="1"/>
  <c r="K14615" i="1" s="1"/>
  <c r="G14614" i="1"/>
  <c r="E12833" i="1"/>
  <c r="K12833" i="1" s="1"/>
  <c r="G12832" i="1"/>
  <c r="E14321" i="1"/>
  <c r="K14321" i="1" s="1"/>
  <c r="G14320" i="1"/>
  <c r="E565" i="1"/>
  <c r="K565" i="1" s="1"/>
  <c r="G564" i="1"/>
  <c r="E7358" i="1"/>
  <c r="K7358" i="1" s="1"/>
  <c r="G7357" i="1"/>
  <c r="E10327" i="1"/>
  <c r="K10327" i="1" s="1"/>
  <c r="G10326" i="1"/>
  <c r="E2730" i="1"/>
  <c r="K2730" i="1" s="1"/>
  <c r="G2729" i="1"/>
  <c r="E11687" i="1"/>
  <c r="K11687" i="1" s="1"/>
  <c r="G11686" i="1"/>
  <c r="E6971" i="1"/>
  <c r="K6971" i="1" s="1"/>
  <c r="G6970" i="1"/>
  <c r="E9514" i="1"/>
  <c r="K9514" i="1" s="1"/>
  <c r="G9513" i="1"/>
  <c r="E8398" i="1"/>
  <c r="K8398" i="1" s="1"/>
  <c r="G8397" i="1"/>
  <c r="E13587" i="1"/>
  <c r="K13587" i="1" s="1"/>
  <c r="G13586" i="1"/>
  <c r="E5649" i="1"/>
  <c r="K5649" i="1" s="1"/>
  <c r="G5648" i="1"/>
  <c r="E3470" i="1"/>
  <c r="K3470" i="1" s="1"/>
  <c r="G3469" i="1"/>
  <c r="E1632" i="1"/>
  <c r="K1632" i="1" s="1"/>
  <c r="G1631" i="1"/>
  <c r="E8908" i="1"/>
  <c r="K8908" i="1" s="1"/>
  <c r="G8907" i="1"/>
  <c r="E4747" i="1"/>
  <c r="K4747" i="1" s="1"/>
  <c r="G4746" i="1"/>
  <c r="I225" i="1" l="1"/>
  <c r="E14916" i="1"/>
  <c r="K14915" i="1"/>
  <c r="G14915" i="1"/>
  <c r="K6033" i="1"/>
  <c r="G6033" i="1"/>
  <c r="E6034" i="1"/>
  <c r="K11204" i="1"/>
  <c r="G11204" i="1"/>
  <c r="E11205" i="1"/>
  <c r="K225" i="1"/>
  <c r="J225" i="1" s="1"/>
  <c r="K12266" i="1"/>
  <c r="E12267" i="1"/>
  <c r="G12266" i="1"/>
  <c r="K12518" i="1"/>
  <c r="G12518" i="1"/>
  <c r="E12519" i="1"/>
  <c r="E13065" i="1"/>
  <c r="K13064" i="1"/>
  <c r="G13064" i="1"/>
  <c r="E1633" i="1"/>
  <c r="K1633" i="1" s="1"/>
  <c r="G1632" i="1"/>
  <c r="E8399" i="1"/>
  <c r="K8399" i="1" s="1"/>
  <c r="G8398" i="1"/>
  <c r="E566" i="1"/>
  <c r="K566" i="1" s="1"/>
  <c r="G565" i="1"/>
  <c r="E7714" i="1"/>
  <c r="K7714" i="1" s="1"/>
  <c r="G7713" i="1"/>
  <c r="E14017" i="1"/>
  <c r="K14017" i="1" s="1"/>
  <c r="G14016" i="1"/>
  <c r="E8909" i="1"/>
  <c r="K8909" i="1" s="1"/>
  <c r="G8908" i="1"/>
  <c r="E13588" i="1"/>
  <c r="K13588" i="1" s="1"/>
  <c r="G13587" i="1"/>
  <c r="E11688" i="1"/>
  <c r="K11688" i="1" s="1"/>
  <c r="G11687" i="1"/>
  <c r="E7359" i="1"/>
  <c r="K7359" i="1" s="1"/>
  <c r="G7358" i="1"/>
  <c r="E14616" i="1"/>
  <c r="K14616" i="1" s="1"/>
  <c r="G14615" i="1"/>
  <c r="E226" i="1"/>
  <c r="K226" i="1" s="1"/>
  <c r="G225" i="1"/>
  <c r="E5253" i="1"/>
  <c r="K5253" i="1" s="1"/>
  <c r="G5252" i="1"/>
  <c r="E5650" i="1"/>
  <c r="K5650" i="1" s="1"/>
  <c r="G5649" i="1"/>
  <c r="E6972" i="1"/>
  <c r="K6972" i="1" s="1"/>
  <c r="G6971" i="1"/>
  <c r="E10328" i="1"/>
  <c r="K10328" i="1" s="1"/>
  <c r="G10327" i="1"/>
  <c r="E12834" i="1"/>
  <c r="K12834" i="1" s="1"/>
  <c r="G12833" i="1"/>
  <c r="E1958" i="1"/>
  <c r="K1958" i="1" s="1"/>
  <c r="G1957" i="1"/>
  <c r="E4135" i="1"/>
  <c r="K4135" i="1" s="1"/>
  <c r="G4134" i="1"/>
  <c r="E4748" i="1"/>
  <c r="K4748" i="1" s="1"/>
  <c r="G4747" i="1"/>
  <c r="E3471" i="1"/>
  <c r="K3471" i="1" s="1"/>
  <c r="G3470" i="1"/>
  <c r="E9515" i="1"/>
  <c r="K9515" i="1" s="1"/>
  <c r="G9514" i="1"/>
  <c r="E2731" i="1"/>
  <c r="K2731" i="1" s="1"/>
  <c r="G2730" i="1"/>
  <c r="E14322" i="1"/>
  <c r="K14322" i="1" s="1"/>
  <c r="G14321" i="1"/>
  <c r="E6588" i="1"/>
  <c r="K6588" i="1" s="1"/>
  <c r="G6587" i="1"/>
  <c r="E3856" i="1"/>
  <c r="K3856" i="1" s="1"/>
  <c r="G3855" i="1"/>
  <c r="E10911" i="1"/>
  <c r="K10911" i="1" s="1"/>
  <c r="G10910" i="1"/>
  <c r="J226" i="1" l="1"/>
  <c r="I226" i="1"/>
  <c r="E14917" i="1"/>
  <c r="K14916" i="1"/>
  <c r="G14916" i="1"/>
  <c r="E13066" i="1"/>
  <c r="K13065" i="1"/>
  <c r="G13065" i="1"/>
  <c r="K6034" i="1"/>
  <c r="G6034" i="1"/>
  <c r="E6035" i="1"/>
  <c r="K12519" i="1"/>
  <c r="G12519" i="1"/>
  <c r="E12520" i="1"/>
  <c r="K12267" i="1"/>
  <c r="G12267" i="1"/>
  <c r="E12268" i="1"/>
  <c r="K11205" i="1"/>
  <c r="E11206" i="1"/>
  <c r="G11205" i="1"/>
  <c r="E3472" i="1"/>
  <c r="K3472" i="1" s="1"/>
  <c r="G3471" i="1"/>
  <c r="E12835" i="1"/>
  <c r="K12835" i="1" s="1"/>
  <c r="G12834" i="1"/>
  <c r="E7360" i="1"/>
  <c r="K7360" i="1" s="1"/>
  <c r="G7359" i="1"/>
  <c r="E14018" i="1"/>
  <c r="K14018" i="1" s="1"/>
  <c r="G14017" i="1"/>
  <c r="E3857" i="1"/>
  <c r="K3857" i="1" s="1"/>
  <c r="G3856" i="1"/>
  <c r="E9516" i="1"/>
  <c r="K9516" i="1" s="1"/>
  <c r="G9515" i="1"/>
  <c r="E1959" i="1"/>
  <c r="K1959" i="1" s="1"/>
  <c r="G1958" i="1"/>
  <c r="E5651" i="1"/>
  <c r="K5651" i="1" s="1"/>
  <c r="G5650" i="1"/>
  <c r="E14617" i="1"/>
  <c r="K14617" i="1" s="1"/>
  <c r="G14616" i="1"/>
  <c r="E8910" i="1"/>
  <c r="K8910" i="1" s="1"/>
  <c r="G8909" i="1"/>
  <c r="E567" i="1"/>
  <c r="K567" i="1" s="1"/>
  <c r="G566" i="1"/>
  <c r="E2732" i="1"/>
  <c r="K2732" i="1" s="1"/>
  <c r="G2731" i="1"/>
  <c r="E4136" i="1"/>
  <c r="K4136" i="1" s="1"/>
  <c r="G4135" i="1"/>
  <c r="E6973" i="1"/>
  <c r="K6973" i="1" s="1"/>
  <c r="G6972" i="1"/>
  <c r="E227" i="1"/>
  <c r="K227" i="1" s="1"/>
  <c r="G226" i="1"/>
  <c r="E13589" i="1"/>
  <c r="K13589" i="1" s="1"/>
  <c r="G13588" i="1"/>
  <c r="E7715" i="1"/>
  <c r="K7715" i="1" s="1"/>
  <c r="G7714" i="1"/>
  <c r="E1634" i="1"/>
  <c r="K1634" i="1" s="1"/>
  <c r="G1633" i="1"/>
  <c r="E6589" i="1"/>
  <c r="K6589" i="1" s="1"/>
  <c r="G6588" i="1"/>
  <c r="E10912" i="1"/>
  <c r="K10912" i="1" s="1"/>
  <c r="G10911" i="1"/>
  <c r="E14323" i="1"/>
  <c r="K14323" i="1" s="1"/>
  <c r="G14322" i="1"/>
  <c r="E4749" i="1"/>
  <c r="K4749" i="1" s="1"/>
  <c r="G4748" i="1"/>
  <c r="E10329" i="1"/>
  <c r="K10329" i="1" s="1"/>
  <c r="G10328" i="1"/>
  <c r="E5254" i="1"/>
  <c r="K5254" i="1" s="1"/>
  <c r="G5253" i="1"/>
  <c r="E11689" i="1"/>
  <c r="K11689" i="1" s="1"/>
  <c r="G11688" i="1"/>
  <c r="E8400" i="1"/>
  <c r="K8400" i="1" s="1"/>
  <c r="G8399" i="1"/>
  <c r="J227" i="1" l="1"/>
  <c r="I227" i="1"/>
  <c r="E14918" i="1"/>
  <c r="K14917" i="1"/>
  <c r="G14917" i="1"/>
  <c r="K12268" i="1"/>
  <c r="G12268" i="1"/>
  <c r="E12269" i="1"/>
  <c r="K11206" i="1"/>
  <c r="G11206" i="1"/>
  <c r="E11207" i="1"/>
  <c r="K6035" i="1"/>
  <c r="E6036" i="1"/>
  <c r="G6035" i="1"/>
  <c r="K12520" i="1"/>
  <c r="E12521" i="1"/>
  <c r="G12520" i="1"/>
  <c r="E13067" i="1"/>
  <c r="K13066" i="1"/>
  <c r="G13066" i="1"/>
  <c r="E10330" i="1"/>
  <c r="K10330" i="1" s="1"/>
  <c r="G10329" i="1"/>
  <c r="E13590" i="1"/>
  <c r="K13590" i="1" s="1"/>
  <c r="G13589" i="1"/>
  <c r="E2733" i="1"/>
  <c r="K2733" i="1" s="1"/>
  <c r="G2732" i="1"/>
  <c r="E5652" i="1"/>
  <c r="K5652" i="1" s="1"/>
  <c r="G5651" i="1"/>
  <c r="E12836" i="1"/>
  <c r="K12836" i="1" s="1"/>
  <c r="G12835" i="1"/>
  <c r="E8401" i="1"/>
  <c r="K8401" i="1" s="1"/>
  <c r="G8400" i="1"/>
  <c r="E5255" i="1"/>
  <c r="K5255" i="1" s="1"/>
  <c r="G5254" i="1"/>
  <c r="E10913" i="1"/>
  <c r="K10913" i="1" s="1"/>
  <c r="G10912" i="1"/>
  <c r="E7716" i="1"/>
  <c r="K7716" i="1" s="1"/>
  <c r="G7715" i="1"/>
  <c r="E4137" i="1"/>
  <c r="K4137" i="1" s="1"/>
  <c r="G4136" i="1"/>
  <c r="E14618" i="1"/>
  <c r="K14618" i="1" s="1"/>
  <c r="G14617" i="1"/>
  <c r="E3858" i="1"/>
  <c r="K3858" i="1" s="1"/>
  <c r="G3857" i="1"/>
  <c r="E11690" i="1"/>
  <c r="K11690" i="1" s="1"/>
  <c r="G11689" i="1"/>
  <c r="E14324" i="1"/>
  <c r="K14324" i="1" s="1"/>
  <c r="G14323" i="1"/>
  <c r="E1635" i="1"/>
  <c r="K1635" i="1" s="1"/>
  <c r="G1634" i="1"/>
  <c r="E6974" i="1"/>
  <c r="K6974" i="1" s="1"/>
  <c r="G6973" i="1"/>
  <c r="E8911" i="1"/>
  <c r="K8911" i="1" s="1"/>
  <c r="G8910" i="1"/>
  <c r="E9517" i="1"/>
  <c r="K9517" i="1" s="1"/>
  <c r="G9516" i="1"/>
  <c r="E7361" i="1"/>
  <c r="K7361" i="1" s="1"/>
  <c r="G7360" i="1"/>
  <c r="E4750" i="1"/>
  <c r="K4750" i="1" s="1"/>
  <c r="G4749" i="1"/>
  <c r="E6590" i="1"/>
  <c r="K6590" i="1" s="1"/>
  <c r="G6589" i="1"/>
  <c r="E228" i="1"/>
  <c r="G227" i="1"/>
  <c r="E568" i="1"/>
  <c r="K568" i="1" s="1"/>
  <c r="G567" i="1"/>
  <c r="E1960" i="1"/>
  <c r="K1960" i="1" s="1"/>
  <c r="G1959" i="1"/>
  <c r="E14019" i="1"/>
  <c r="K14019" i="1" s="1"/>
  <c r="G14018" i="1"/>
  <c r="E3473" i="1"/>
  <c r="K3473" i="1" s="1"/>
  <c r="G3472" i="1"/>
  <c r="I228" i="1" l="1"/>
  <c r="E14919" i="1"/>
  <c r="K14918" i="1"/>
  <c r="G14918" i="1"/>
  <c r="K6036" i="1"/>
  <c r="E6037" i="1"/>
  <c r="G6036" i="1"/>
  <c r="K12521" i="1"/>
  <c r="E12522" i="1"/>
  <c r="G12521" i="1"/>
  <c r="K12269" i="1"/>
  <c r="G12269" i="1"/>
  <c r="E12270" i="1"/>
  <c r="K228" i="1"/>
  <c r="J228" i="1" s="1"/>
  <c r="K11207" i="1"/>
  <c r="E11208" i="1"/>
  <c r="G11207" i="1"/>
  <c r="E13068" i="1"/>
  <c r="K13067" i="1"/>
  <c r="G13067" i="1"/>
  <c r="E1961" i="1"/>
  <c r="K1961" i="1" s="1"/>
  <c r="G1960" i="1"/>
  <c r="E4751" i="1"/>
  <c r="K4751" i="1" s="1"/>
  <c r="G4750" i="1"/>
  <c r="E6975" i="1"/>
  <c r="K6975" i="1" s="1"/>
  <c r="G6974" i="1"/>
  <c r="E7717" i="1"/>
  <c r="K7717" i="1" s="1"/>
  <c r="G7716" i="1"/>
  <c r="E12837" i="1"/>
  <c r="K12837" i="1" s="1"/>
  <c r="G12836" i="1"/>
  <c r="E13591" i="1"/>
  <c r="K13591" i="1" s="1"/>
  <c r="G13590" i="1"/>
  <c r="E569" i="1"/>
  <c r="K569" i="1" s="1"/>
  <c r="G568" i="1"/>
  <c r="E1636" i="1"/>
  <c r="K1636" i="1" s="1"/>
  <c r="G1635" i="1"/>
  <c r="E3859" i="1"/>
  <c r="K3859" i="1" s="1"/>
  <c r="G3858" i="1"/>
  <c r="E6591" i="1"/>
  <c r="K6591" i="1" s="1"/>
  <c r="G6590" i="1"/>
  <c r="E8912" i="1"/>
  <c r="K8912" i="1" s="1"/>
  <c r="G8911" i="1"/>
  <c r="E11691" i="1"/>
  <c r="K11691" i="1" s="1"/>
  <c r="G11690" i="1"/>
  <c r="E4138" i="1"/>
  <c r="K4138" i="1" s="1"/>
  <c r="G4137" i="1"/>
  <c r="E8402" i="1"/>
  <c r="K8402" i="1" s="1"/>
  <c r="G8401" i="1"/>
  <c r="E2734" i="1"/>
  <c r="K2734" i="1" s="1"/>
  <c r="G2733" i="1"/>
  <c r="E7362" i="1"/>
  <c r="K7362" i="1" s="1"/>
  <c r="G7361" i="1"/>
  <c r="E10914" i="1"/>
  <c r="K10914" i="1" s="1"/>
  <c r="G10913" i="1"/>
  <c r="E14020" i="1"/>
  <c r="K14020" i="1" s="1"/>
  <c r="G14019" i="1"/>
  <c r="E3474" i="1"/>
  <c r="K3474" i="1" s="1"/>
  <c r="G3473" i="1"/>
  <c r="E229" i="1"/>
  <c r="K229" i="1" s="1"/>
  <c r="G228" i="1"/>
  <c r="E9518" i="1"/>
  <c r="K9518" i="1" s="1"/>
  <c r="G9517" i="1"/>
  <c r="E14325" i="1"/>
  <c r="K14325" i="1" s="1"/>
  <c r="G14324" i="1"/>
  <c r="E14619" i="1"/>
  <c r="K14619" i="1" s="1"/>
  <c r="G14618" i="1"/>
  <c r="E5256" i="1"/>
  <c r="K5256" i="1" s="1"/>
  <c r="G5255" i="1"/>
  <c r="E5653" i="1"/>
  <c r="K5653" i="1" s="1"/>
  <c r="G5652" i="1"/>
  <c r="E10331" i="1"/>
  <c r="K10331" i="1" s="1"/>
  <c r="G10330" i="1"/>
  <c r="J229" i="1" l="1"/>
  <c r="I229" i="1"/>
  <c r="E14920" i="1"/>
  <c r="K14919" i="1"/>
  <c r="G14919" i="1"/>
  <c r="E13069" i="1"/>
  <c r="K13068" i="1"/>
  <c r="G13068" i="1"/>
  <c r="K6037" i="1"/>
  <c r="E6038" i="1"/>
  <c r="G6037" i="1"/>
  <c r="K11208" i="1"/>
  <c r="E11209" i="1"/>
  <c r="G11208" i="1"/>
  <c r="K12270" i="1"/>
  <c r="G12270" i="1"/>
  <c r="E12271" i="1"/>
  <c r="K12522" i="1"/>
  <c r="G12522" i="1"/>
  <c r="E12523" i="1"/>
  <c r="E3475" i="1"/>
  <c r="K3475" i="1" s="1"/>
  <c r="G3474" i="1"/>
  <c r="E2735" i="1"/>
  <c r="K2735" i="1" s="1"/>
  <c r="G2734" i="1"/>
  <c r="E1637" i="1"/>
  <c r="K1637" i="1" s="1"/>
  <c r="G1636" i="1"/>
  <c r="E12838" i="1"/>
  <c r="K12838" i="1" s="1"/>
  <c r="G12837" i="1"/>
  <c r="E4752" i="1"/>
  <c r="K4752" i="1" s="1"/>
  <c r="G4751" i="1"/>
  <c r="E5257" i="1"/>
  <c r="K5257" i="1" s="1"/>
  <c r="G5256" i="1"/>
  <c r="E230" i="1"/>
  <c r="K230" i="1" s="1"/>
  <c r="G229" i="1"/>
  <c r="E7363" i="1"/>
  <c r="K7363" i="1" s="1"/>
  <c r="G7362" i="1"/>
  <c r="E11692" i="1"/>
  <c r="K11692" i="1" s="1"/>
  <c r="G11691" i="1"/>
  <c r="E3860" i="1"/>
  <c r="K3860" i="1" s="1"/>
  <c r="G3859" i="1"/>
  <c r="E13592" i="1"/>
  <c r="K13592" i="1" s="1"/>
  <c r="G13591" i="1"/>
  <c r="E6976" i="1"/>
  <c r="K6976" i="1" s="1"/>
  <c r="G6975" i="1"/>
  <c r="E5654" i="1"/>
  <c r="K5654" i="1" s="1"/>
  <c r="G5653" i="1"/>
  <c r="E9519" i="1"/>
  <c r="K9519" i="1" s="1"/>
  <c r="G9518" i="1"/>
  <c r="E10915" i="1"/>
  <c r="K10915" i="1" s="1"/>
  <c r="G10914" i="1"/>
  <c r="E4139" i="1"/>
  <c r="K4139" i="1" s="1"/>
  <c r="G4138" i="1"/>
  <c r="E570" i="1"/>
  <c r="K570" i="1" s="1"/>
  <c r="G569" i="1"/>
  <c r="E14620" i="1"/>
  <c r="K14620" i="1" s="1"/>
  <c r="G14619" i="1"/>
  <c r="E8913" i="1"/>
  <c r="K8913" i="1" s="1"/>
  <c r="G8912" i="1"/>
  <c r="E10332" i="1"/>
  <c r="K10332" i="1" s="1"/>
  <c r="G10331" i="1"/>
  <c r="E14326" i="1"/>
  <c r="K14326" i="1" s="1"/>
  <c r="G14325" i="1"/>
  <c r="E14021" i="1"/>
  <c r="K14021" i="1" s="1"/>
  <c r="G14020" i="1"/>
  <c r="E8403" i="1"/>
  <c r="K8403" i="1" s="1"/>
  <c r="G8402" i="1"/>
  <c r="E6592" i="1"/>
  <c r="K6592" i="1" s="1"/>
  <c r="G6591" i="1"/>
  <c r="E7718" i="1"/>
  <c r="K7718" i="1" s="1"/>
  <c r="G7717" i="1"/>
  <c r="E1962" i="1"/>
  <c r="K1962" i="1" s="1"/>
  <c r="G1961" i="1"/>
  <c r="J230" i="1" l="1"/>
  <c r="I230" i="1"/>
  <c r="E14921" i="1"/>
  <c r="K14920" i="1"/>
  <c r="G14920" i="1"/>
  <c r="K12271" i="1"/>
  <c r="E12272" i="1"/>
  <c r="G12271" i="1"/>
  <c r="K11209" i="1"/>
  <c r="G11209" i="1"/>
  <c r="E11210" i="1"/>
  <c r="K12523" i="1"/>
  <c r="E12524" i="1"/>
  <c r="G12523" i="1"/>
  <c r="K6038" i="1"/>
  <c r="E6039" i="1"/>
  <c r="G6038" i="1"/>
  <c r="E13070" i="1"/>
  <c r="K13069" i="1"/>
  <c r="G13069" i="1"/>
  <c r="E8404" i="1"/>
  <c r="K8404" i="1" s="1"/>
  <c r="G8403" i="1"/>
  <c r="E8914" i="1"/>
  <c r="K8914" i="1" s="1"/>
  <c r="G8913" i="1"/>
  <c r="E571" i="1"/>
  <c r="K571" i="1" s="1"/>
  <c r="G570" i="1"/>
  <c r="E9520" i="1"/>
  <c r="K9520" i="1" s="1"/>
  <c r="G9519" i="1"/>
  <c r="E3861" i="1"/>
  <c r="K3861" i="1" s="1"/>
  <c r="G3860" i="1"/>
  <c r="E5258" i="1"/>
  <c r="K5258" i="1" s="1"/>
  <c r="G5257" i="1"/>
  <c r="E2736" i="1"/>
  <c r="K2736" i="1" s="1"/>
  <c r="G2735" i="1"/>
  <c r="E6593" i="1"/>
  <c r="K6593" i="1" s="1"/>
  <c r="G6592" i="1"/>
  <c r="E10333" i="1"/>
  <c r="K10333" i="1" s="1"/>
  <c r="G10332" i="1"/>
  <c r="E10916" i="1"/>
  <c r="K10916" i="1" s="1"/>
  <c r="G10915" i="1"/>
  <c r="E13593" i="1"/>
  <c r="K13593" i="1" s="1"/>
  <c r="G13592" i="1"/>
  <c r="E231" i="1"/>
  <c r="K231" i="1" s="1"/>
  <c r="G230" i="1"/>
  <c r="E1638" i="1"/>
  <c r="K1638" i="1" s="1"/>
  <c r="G1637" i="1"/>
  <c r="E14327" i="1"/>
  <c r="K14327" i="1" s="1"/>
  <c r="G14326" i="1"/>
  <c r="E4140" i="1"/>
  <c r="K4140" i="1" s="1"/>
  <c r="G4139" i="1"/>
  <c r="E6977" i="1"/>
  <c r="K6977" i="1" s="1"/>
  <c r="G6976" i="1"/>
  <c r="E7364" i="1"/>
  <c r="K7364" i="1" s="1"/>
  <c r="G7363" i="1"/>
  <c r="E12839" i="1"/>
  <c r="K12839" i="1" s="1"/>
  <c r="G12838" i="1"/>
  <c r="E1963" i="1"/>
  <c r="K1963" i="1" s="1"/>
  <c r="G1962" i="1"/>
  <c r="E7719" i="1"/>
  <c r="K7719" i="1" s="1"/>
  <c r="G7718" i="1"/>
  <c r="E14022" i="1"/>
  <c r="K14022" i="1" s="1"/>
  <c r="G14021" i="1"/>
  <c r="E14621" i="1"/>
  <c r="K14621" i="1" s="1"/>
  <c r="G14620" i="1"/>
  <c r="E5655" i="1"/>
  <c r="K5655" i="1" s="1"/>
  <c r="G5654" i="1"/>
  <c r="E11693" i="1"/>
  <c r="K11693" i="1" s="1"/>
  <c r="G11692" i="1"/>
  <c r="E4753" i="1"/>
  <c r="K4753" i="1" s="1"/>
  <c r="G4752" i="1"/>
  <c r="E3476" i="1"/>
  <c r="K3476" i="1" s="1"/>
  <c r="G3475" i="1"/>
  <c r="J231" i="1" l="1"/>
  <c r="I231" i="1"/>
  <c r="E14922" i="1"/>
  <c r="K14921" i="1"/>
  <c r="G14921" i="1"/>
  <c r="K12524" i="1"/>
  <c r="E12525" i="1"/>
  <c r="G12524" i="1"/>
  <c r="K6039" i="1"/>
  <c r="E6040" i="1"/>
  <c r="G6039" i="1"/>
  <c r="K11210" i="1"/>
  <c r="E11211" i="1"/>
  <c r="G11210" i="1"/>
  <c r="K12272" i="1"/>
  <c r="G12272" i="1"/>
  <c r="E12273" i="1"/>
  <c r="E13071" i="1"/>
  <c r="K13070" i="1"/>
  <c r="G13070" i="1"/>
  <c r="E5656" i="1"/>
  <c r="K5656" i="1" s="1"/>
  <c r="G5655" i="1"/>
  <c r="E7720" i="1"/>
  <c r="K7720" i="1" s="1"/>
  <c r="G7719" i="1"/>
  <c r="E6978" i="1"/>
  <c r="K6978" i="1" s="1"/>
  <c r="G6977" i="1"/>
  <c r="E1639" i="1"/>
  <c r="K1639" i="1" s="1"/>
  <c r="G1638" i="1"/>
  <c r="E5259" i="1"/>
  <c r="K5259" i="1" s="1"/>
  <c r="G5258" i="1"/>
  <c r="E8915" i="1"/>
  <c r="K8915" i="1" s="1"/>
  <c r="G8914" i="1"/>
  <c r="E11694" i="1"/>
  <c r="K11694" i="1" s="1"/>
  <c r="G11693" i="1"/>
  <c r="E14023" i="1"/>
  <c r="K14023" i="1" s="1"/>
  <c r="G14022" i="1"/>
  <c r="E7365" i="1"/>
  <c r="K7365" i="1" s="1"/>
  <c r="G7364" i="1"/>
  <c r="E14328" i="1"/>
  <c r="K14328" i="1" s="1"/>
  <c r="G14327" i="1"/>
  <c r="E10917" i="1"/>
  <c r="K10917" i="1" s="1"/>
  <c r="G10916" i="1"/>
  <c r="E2737" i="1"/>
  <c r="K2737" i="1" s="1"/>
  <c r="G2736" i="1"/>
  <c r="E572" i="1"/>
  <c r="K572" i="1" s="1"/>
  <c r="G571" i="1"/>
  <c r="E4754" i="1"/>
  <c r="K4754" i="1" s="1"/>
  <c r="G4753" i="1"/>
  <c r="E14622" i="1"/>
  <c r="K14622" i="1" s="1"/>
  <c r="G14621" i="1"/>
  <c r="E12840" i="1"/>
  <c r="K12840" i="1" s="1"/>
  <c r="G12839" i="1"/>
  <c r="E13594" i="1"/>
  <c r="K13594" i="1" s="1"/>
  <c r="G13593" i="1"/>
  <c r="E6594" i="1"/>
  <c r="K6594" i="1" s="1"/>
  <c r="G6593" i="1"/>
  <c r="E9521" i="1"/>
  <c r="K9521" i="1" s="1"/>
  <c r="G9520" i="1"/>
  <c r="E3477" i="1"/>
  <c r="K3477" i="1" s="1"/>
  <c r="G3476" i="1"/>
  <c r="E1964" i="1"/>
  <c r="K1964" i="1" s="1"/>
  <c r="G1963" i="1"/>
  <c r="E4141" i="1"/>
  <c r="K4141" i="1" s="1"/>
  <c r="G4140" i="1"/>
  <c r="E232" i="1"/>
  <c r="K232" i="1" s="1"/>
  <c r="J232" i="1" s="1"/>
  <c r="G231" i="1"/>
  <c r="E10334" i="1"/>
  <c r="K10334" i="1" s="1"/>
  <c r="G10333" i="1"/>
  <c r="E3862" i="1"/>
  <c r="K3862" i="1" s="1"/>
  <c r="G3861" i="1"/>
  <c r="E8405" i="1"/>
  <c r="K8405" i="1" s="1"/>
  <c r="G8404" i="1"/>
  <c r="I232" i="1" l="1"/>
  <c r="E14923" i="1"/>
  <c r="K14922" i="1"/>
  <c r="G14922" i="1"/>
  <c r="K12273" i="1"/>
  <c r="E12274" i="1"/>
  <c r="G12273" i="1"/>
  <c r="K11211" i="1"/>
  <c r="E11212" i="1"/>
  <c r="G11211" i="1"/>
  <c r="K12525" i="1"/>
  <c r="E12526" i="1"/>
  <c r="G12525" i="1"/>
  <c r="E13072" i="1"/>
  <c r="K13071" i="1"/>
  <c r="G13071" i="1"/>
  <c r="K6040" i="1"/>
  <c r="E6041" i="1"/>
  <c r="G6040" i="1"/>
  <c r="E3863" i="1"/>
  <c r="K3863" i="1" s="1"/>
  <c r="G3862" i="1"/>
  <c r="E4142" i="1"/>
  <c r="K4142" i="1" s="1"/>
  <c r="G4141" i="1"/>
  <c r="E233" i="1"/>
  <c r="K233" i="1" s="1"/>
  <c r="J233" i="1" s="1"/>
  <c r="G232" i="1"/>
  <c r="E3478" i="1"/>
  <c r="K3478" i="1" s="1"/>
  <c r="G3477" i="1"/>
  <c r="E573" i="1"/>
  <c r="K573" i="1" s="1"/>
  <c r="G572" i="1"/>
  <c r="E14024" i="1"/>
  <c r="K14024" i="1" s="1"/>
  <c r="G14023" i="1"/>
  <c r="E7721" i="1"/>
  <c r="K7721" i="1" s="1"/>
  <c r="G7720" i="1"/>
  <c r="E13595" i="1"/>
  <c r="K13595" i="1" s="1"/>
  <c r="G13594" i="1"/>
  <c r="E4755" i="1"/>
  <c r="K4755" i="1" s="1"/>
  <c r="G4754" i="1"/>
  <c r="E7366" i="1"/>
  <c r="K7366" i="1" s="1"/>
  <c r="G7365" i="1"/>
  <c r="E5260" i="1"/>
  <c r="K5260" i="1" s="1"/>
  <c r="G5259" i="1"/>
  <c r="E6979" i="1"/>
  <c r="K6979" i="1" s="1"/>
  <c r="G6978" i="1"/>
  <c r="E10335" i="1"/>
  <c r="K10335" i="1" s="1"/>
  <c r="G10334" i="1"/>
  <c r="E1965" i="1"/>
  <c r="K1965" i="1" s="1"/>
  <c r="G1964" i="1"/>
  <c r="E6595" i="1"/>
  <c r="K6595" i="1" s="1"/>
  <c r="G6594" i="1"/>
  <c r="E14623" i="1"/>
  <c r="K14623" i="1" s="1"/>
  <c r="G14622" i="1"/>
  <c r="E10918" i="1"/>
  <c r="K10918" i="1" s="1"/>
  <c r="G10917" i="1"/>
  <c r="E14329" i="1"/>
  <c r="K14329" i="1" s="1"/>
  <c r="G14328" i="1"/>
  <c r="E8916" i="1"/>
  <c r="K8916" i="1" s="1"/>
  <c r="G8915" i="1"/>
  <c r="E8406" i="1"/>
  <c r="K8406" i="1" s="1"/>
  <c r="G8405" i="1"/>
  <c r="E9522" i="1"/>
  <c r="K9522" i="1" s="1"/>
  <c r="G9521" i="1"/>
  <c r="E12841" i="1"/>
  <c r="K12841" i="1" s="1"/>
  <c r="G12840" i="1"/>
  <c r="E2738" i="1"/>
  <c r="K2738" i="1" s="1"/>
  <c r="G2737" i="1"/>
  <c r="E11695" i="1"/>
  <c r="K11695" i="1" s="1"/>
  <c r="G11694" i="1"/>
  <c r="E1640" i="1"/>
  <c r="K1640" i="1" s="1"/>
  <c r="G1639" i="1"/>
  <c r="E5657" i="1"/>
  <c r="K5657" i="1" s="1"/>
  <c r="G5656" i="1"/>
  <c r="I233" i="1" l="1"/>
  <c r="E14924" i="1"/>
  <c r="K14923" i="1"/>
  <c r="G14923" i="1"/>
  <c r="K12526" i="1"/>
  <c r="E12527" i="1"/>
  <c r="G12526" i="1"/>
  <c r="K6041" i="1"/>
  <c r="G6041" i="1"/>
  <c r="E6042" i="1"/>
  <c r="E13073" i="1"/>
  <c r="K13072" i="1"/>
  <c r="G13072" i="1"/>
  <c r="K12274" i="1"/>
  <c r="E12275" i="1"/>
  <c r="G12274" i="1"/>
  <c r="K11212" i="1"/>
  <c r="G11212" i="1"/>
  <c r="E11213" i="1"/>
  <c r="E12842" i="1"/>
  <c r="K12842" i="1" s="1"/>
  <c r="G12841" i="1"/>
  <c r="E8917" i="1"/>
  <c r="K8917" i="1" s="1"/>
  <c r="G8916" i="1"/>
  <c r="E6596" i="1"/>
  <c r="K6596" i="1" s="1"/>
  <c r="G6595" i="1"/>
  <c r="E5261" i="1"/>
  <c r="K5261" i="1" s="1"/>
  <c r="G5260" i="1"/>
  <c r="E574" i="1"/>
  <c r="K574" i="1" s="1"/>
  <c r="G573" i="1"/>
  <c r="E4143" i="1"/>
  <c r="K4143" i="1" s="1"/>
  <c r="G4142" i="1"/>
  <c r="E11696" i="1"/>
  <c r="K11696" i="1" s="1"/>
  <c r="G11695" i="1"/>
  <c r="E2739" i="1"/>
  <c r="K2739" i="1" s="1"/>
  <c r="G2738" i="1"/>
  <c r="E14624" i="1"/>
  <c r="K14624" i="1" s="1"/>
  <c r="G14623" i="1"/>
  <c r="E6980" i="1"/>
  <c r="K6980" i="1" s="1"/>
  <c r="G6979" i="1"/>
  <c r="E13596" i="1"/>
  <c r="K13596" i="1" s="1"/>
  <c r="G13595" i="1"/>
  <c r="E14025" i="1"/>
  <c r="K14025" i="1" s="1"/>
  <c r="G14024" i="1"/>
  <c r="E234" i="1"/>
  <c r="K234" i="1" s="1"/>
  <c r="J234" i="1" s="1"/>
  <c r="G233" i="1"/>
  <c r="E1641" i="1"/>
  <c r="K1641" i="1" s="1"/>
  <c r="G1640" i="1"/>
  <c r="E8407" i="1"/>
  <c r="K8407" i="1" s="1"/>
  <c r="G8406" i="1"/>
  <c r="E10919" i="1"/>
  <c r="K10919" i="1" s="1"/>
  <c r="G10918" i="1"/>
  <c r="E10336" i="1"/>
  <c r="K10336" i="1" s="1"/>
  <c r="G10335" i="1"/>
  <c r="E4756" i="1"/>
  <c r="K4756" i="1" s="1"/>
  <c r="G4755" i="1"/>
  <c r="E3479" i="1"/>
  <c r="K3479" i="1" s="1"/>
  <c r="G3478" i="1"/>
  <c r="E5658" i="1"/>
  <c r="K5658" i="1" s="1"/>
  <c r="G5657" i="1"/>
  <c r="E9523" i="1"/>
  <c r="K9523" i="1" s="1"/>
  <c r="G9522" i="1"/>
  <c r="E14330" i="1"/>
  <c r="K14330" i="1" s="1"/>
  <c r="G14329" i="1"/>
  <c r="E1966" i="1"/>
  <c r="K1966" i="1" s="1"/>
  <c r="G1965" i="1"/>
  <c r="E7367" i="1"/>
  <c r="K7367" i="1" s="1"/>
  <c r="G7366" i="1"/>
  <c r="E7722" i="1"/>
  <c r="K7722" i="1" s="1"/>
  <c r="G7721" i="1"/>
  <c r="E3864" i="1"/>
  <c r="K3864" i="1" s="1"/>
  <c r="G3863" i="1"/>
  <c r="I234" i="1" l="1"/>
  <c r="E14925" i="1"/>
  <c r="K14924" i="1"/>
  <c r="G14924" i="1"/>
  <c r="K12275" i="1"/>
  <c r="E12276" i="1"/>
  <c r="G12275" i="1"/>
  <c r="E13074" i="1"/>
  <c r="K13073" i="1"/>
  <c r="G13073" i="1"/>
  <c r="K6042" i="1"/>
  <c r="G6042" i="1"/>
  <c r="E6043" i="1"/>
  <c r="K12527" i="1"/>
  <c r="G12527" i="1"/>
  <c r="E12528" i="1"/>
  <c r="K11213" i="1"/>
  <c r="E11214" i="1"/>
  <c r="G11213" i="1"/>
  <c r="E7368" i="1"/>
  <c r="K7368" i="1" s="1"/>
  <c r="G7367" i="1"/>
  <c r="E5659" i="1"/>
  <c r="K5659" i="1" s="1"/>
  <c r="G5658" i="1"/>
  <c r="E10337" i="1"/>
  <c r="K10337" i="1" s="1"/>
  <c r="G10336" i="1"/>
  <c r="E14026" i="1"/>
  <c r="K14026" i="1" s="1"/>
  <c r="G14025" i="1"/>
  <c r="E575" i="1"/>
  <c r="K575" i="1" s="1"/>
  <c r="G574" i="1"/>
  <c r="E8918" i="1"/>
  <c r="K8918" i="1" s="1"/>
  <c r="G8917" i="1"/>
  <c r="E7723" i="1"/>
  <c r="K7723" i="1" s="1"/>
  <c r="G7722" i="1"/>
  <c r="E9524" i="1"/>
  <c r="K9524" i="1" s="1"/>
  <c r="G9523" i="1"/>
  <c r="E4757" i="1"/>
  <c r="K4757" i="1" s="1"/>
  <c r="G4756" i="1"/>
  <c r="E235" i="1"/>
  <c r="K235" i="1" s="1"/>
  <c r="J235" i="1" s="1"/>
  <c r="G234" i="1"/>
  <c r="E14625" i="1"/>
  <c r="K14625" i="1" s="1"/>
  <c r="G14624" i="1"/>
  <c r="E4144" i="1"/>
  <c r="K4144" i="1" s="1"/>
  <c r="G4143" i="1"/>
  <c r="E6597" i="1"/>
  <c r="K6597" i="1" s="1"/>
  <c r="G6596" i="1"/>
  <c r="E14331" i="1"/>
  <c r="K14331" i="1" s="1"/>
  <c r="G14330" i="1"/>
  <c r="E8408" i="1"/>
  <c r="K8408" i="1" s="1"/>
  <c r="G8407" i="1"/>
  <c r="E1642" i="1"/>
  <c r="K1642" i="1" s="1"/>
  <c r="G1641" i="1"/>
  <c r="E6981" i="1"/>
  <c r="K6981" i="1" s="1"/>
  <c r="G6980" i="1"/>
  <c r="E11697" i="1"/>
  <c r="K11697" i="1" s="1"/>
  <c r="G11696" i="1"/>
  <c r="E5262" i="1"/>
  <c r="K5262" i="1" s="1"/>
  <c r="G5261" i="1"/>
  <c r="E3865" i="1"/>
  <c r="K3865" i="1" s="1"/>
  <c r="G3864" i="1"/>
  <c r="E1967" i="1"/>
  <c r="K1967" i="1" s="1"/>
  <c r="G1966" i="1"/>
  <c r="E3480" i="1"/>
  <c r="K3480" i="1" s="1"/>
  <c r="G3479" i="1"/>
  <c r="E10920" i="1"/>
  <c r="K10920" i="1" s="1"/>
  <c r="G10919" i="1"/>
  <c r="E13597" i="1"/>
  <c r="K13597" i="1" s="1"/>
  <c r="G13596" i="1"/>
  <c r="E2740" i="1"/>
  <c r="K2740" i="1" s="1"/>
  <c r="G2739" i="1"/>
  <c r="E12843" i="1"/>
  <c r="K12843" i="1" s="1"/>
  <c r="G12842" i="1"/>
  <c r="I235" i="1" l="1"/>
  <c r="E14926" i="1"/>
  <c r="K14925" i="1"/>
  <c r="G14925" i="1"/>
  <c r="K12528" i="1"/>
  <c r="E12529" i="1"/>
  <c r="G12528" i="1"/>
  <c r="E13075" i="1"/>
  <c r="K13074" i="1"/>
  <c r="G13074" i="1"/>
  <c r="K11214" i="1"/>
  <c r="G11214" i="1"/>
  <c r="E11215" i="1"/>
  <c r="K12276" i="1"/>
  <c r="E12277" i="1"/>
  <c r="G12276" i="1"/>
  <c r="K6043" i="1"/>
  <c r="E6044" i="1"/>
  <c r="G6043" i="1"/>
  <c r="E576" i="1"/>
  <c r="K576" i="1" s="1"/>
  <c r="G575" i="1"/>
  <c r="E5660" i="1"/>
  <c r="K5660" i="1" s="1"/>
  <c r="G5659" i="1"/>
  <c r="E3866" i="1"/>
  <c r="K3866" i="1" s="1"/>
  <c r="G3865" i="1"/>
  <c r="E1643" i="1"/>
  <c r="K1643" i="1" s="1"/>
  <c r="G1642" i="1"/>
  <c r="E236" i="1"/>
  <c r="K236" i="1" s="1"/>
  <c r="J236" i="1" s="1"/>
  <c r="G235" i="1"/>
  <c r="E8919" i="1"/>
  <c r="K8919" i="1" s="1"/>
  <c r="G8918" i="1"/>
  <c r="E10338" i="1"/>
  <c r="K10338" i="1" s="1"/>
  <c r="G10337" i="1"/>
  <c r="E10921" i="1"/>
  <c r="K10921" i="1" s="1"/>
  <c r="G10920" i="1"/>
  <c r="E8409" i="1"/>
  <c r="K8409" i="1" s="1"/>
  <c r="G8408" i="1"/>
  <c r="E6598" i="1"/>
  <c r="K6598" i="1" s="1"/>
  <c r="G6597" i="1"/>
  <c r="E2741" i="1"/>
  <c r="K2741" i="1" s="1"/>
  <c r="G2740" i="1"/>
  <c r="E1968" i="1"/>
  <c r="K1968" i="1" s="1"/>
  <c r="G1967" i="1"/>
  <c r="E6982" i="1"/>
  <c r="K6982" i="1" s="1"/>
  <c r="G6981" i="1"/>
  <c r="E14332" i="1"/>
  <c r="K14332" i="1" s="1"/>
  <c r="G14331" i="1"/>
  <c r="E14626" i="1"/>
  <c r="K14626" i="1" s="1"/>
  <c r="G14625" i="1"/>
  <c r="E7724" i="1"/>
  <c r="K7724" i="1" s="1"/>
  <c r="G7723" i="1"/>
  <c r="E14027" i="1"/>
  <c r="K14027" i="1" s="1"/>
  <c r="G14026" i="1"/>
  <c r="E13598" i="1"/>
  <c r="K13598" i="1" s="1"/>
  <c r="G13597" i="1"/>
  <c r="E5263" i="1"/>
  <c r="K5263" i="1" s="1"/>
  <c r="G5262" i="1"/>
  <c r="E4758" i="1"/>
  <c r="K4758" i="1" s="1"/>
  <c r="G4757" i="1"/>
  <c r="E12844" i="1"/>
  <c r="K12844" i="1" s="1"/>
  <c r="G12843" i="1"/>
  <c r="E3481" i="1"/>
  <c r="K3481" i="1" s="1"/>
  <c r="G3480" i="1"/>
  <c r="E11698" i="1"/>
  <c r="K11698" i="1" s="1"/>
  <c r="G11697" i="1"/>
  <c r="E4145" i="1"/>
  <c r="K4145" i="1" s="1"/>
  <c r="G4144" i="1"/>
  <c r="E9525" i="1"/>
  <c r="K9525" i="1" s="1"/>
  <c r="G9524" i="1"/>
  <c r="E7369" i="1"/>
  <c r="K7369" i="1" s="1"/>
  <c r="G7368" i="1"/>
  <c r="I236" i="1" l="1"/>
  <c r="E14927" i="1"/>
  <c r="K14926" i="1"/>
  <c r="G14926" i="1"/>
  <c r="E13076" i="1"/>
  <c r="K13075" i="1"/>
  <c r="G13075" i="1"/>
  <c r="K12277" i="1"/>
  <c r="G12277" i="1"/>
  <c r="E12278" i="1"/>
  <c r="K6044" i="1"/>
  <c r="G6044" i="1"/>
  <c r="E6045" i="1"/>
  <c r="K12529" i="1"/>
  <c r="E12530" i="1"/>
  <c r="G12529" i="1"/>
  <c r="K11215" i="1"/>
  <c r="G11215" i="1"/>
  <c r="E11216" i="1"/>
  <c r="E6599" i="1"/>
  <c r="K6599" i="1" s="1"/>
  <c r="G6598" i="1"/>
  <c r="E3867" i="1"/>
  <c r="K3867" i="1" s="1"/>
  <c r="G3866" i="1"/>
  <c r="E5661" i="1"/>
  <c r="K5661" i="1" s="1"/>
  <c r="G5660" i="1"/>
  <c r="E12845" i="1"/>
  <c r="G12844" i="1"/>
  <c r="E14028" i="1"/>
  <c r="K14028" i="1" s="1"/>
  <c r="G14027" i="1"/>
  <c r="E6983" i="1"/>
  <c r="K6983" i="1" s="1"/>
  <c r="G6982" i="1"/>
  <c r="E3482" i="1"/>
  <c r="K3482" i="1" s="1"/>
  <c r="G3481" i="1"/>
  <c r="E14333" i="1"/>
  <c r="K14333" i="1" s="1"/>
  <c r="G14332" i="1"/>
  <c r="E13599" i="1"/>
  <c r="K13599" i="1" s="1"/>
  <c r="G13598" i="1"/>
  <c r="E10339" i="1"/>
  <c r="K10339" i="1" s="1"/>
  <c r="G10338" i="1"/>
  <c r="E1644" i="1"/>
  <c r="K1644" i="1" s="1"/>
  <c r="G1643" i="1"/>
  <c r="E11699" i="1"/>
  <c r="K11699" i="1" s="1"/>
  <c r="G11698" i="1"/>
  <c r="E5264" i="1"/>
  <c r="K5264" i="1" s="1"/>
  <c r="G5263" i="1"/>
  <c r="E14627" i="1"/>
  <c r="K14627" i="1" s="1"/>
  <c r="G14626" i="1"/>
  <c r="E10922" i="1"/>
  <c r="K10922" i="1" s="1"/>
  <c r="G10921" i="1"/>
  <c r="E4146" i="1"/>
  <c r="K4146" i="1" s="1"/>
  <c r="G4145" i="1"/>
  <c r="E8920" i="1"/>
  <c r="K8920" i="1" s="1"/>
  <c r="G8919" i="1"/>
  <c r="E9526" i="1"/>
  <c r="K9526" i="1" s="1"/>
  <c r="G9525" i="1"/>
  <c r="E2742" i="1"/>
  <c r="K2742" i="1" s="1"/>
  <c r="G2741" i="1"/>
  <c r="E7370" i="1"/>
  <c r="K7370" i="1" s="1"/>
  <c r="G7369" i="1"/>
  <c r="E4759" i="1"/>
  <c r="K4759" i="1" s="1"/>
  <c r="G4758" i="1"/>
  <c r="E7725" i="1"/>
  <c r="K7725" i="1" s="1"/>
  <c r="G7724" i="1"/>
  <c r="E1969" i="1"/>
  <c r="K1969" i="1" s="1"/>
  <c r="G1968" i="1"/>
  <c r="E8410" i="1"/>
  <c r="K8410" i="1" s="1"/>
  <c r="G8409" i="1"/>
  <c r="E237" i="1"/>
  <c r="I237" i="1" s="1"/>
  <c r="G236" i="1"/>
  <c r="E577" i="1"/>
  <c r="K577" i="1" s="1"/>
  <c r="G576" i="1"/>
  <c r="E14928" i="1" l="1"/>
  <c r="K14927" i="1"/>
  <c r="G14927" i="1"/>
  <c r="K237" i="1"/>
  <c r="J237" i="1" s="1"/>
  <c r="K11216" i="1"/>
  <c r="G11216" i="1"/>
  <c r="E11217" i="1"/>
  <c r="K12530" i="1"/>
  <c r="E12531" i="1"/>
  <c r="G12530" i="1"/>
  <c r="K12845" i="1"/>
  <c r="K12846" i="1"/>
  <c r="J12846" i="1" s="1"/>
  <c r="K12278" i="1"/>
  <c r="E12279" i="1"/>
  <c r="G12278" i="1"/>
  <c r="K6045" i="1"/>
  <c r="E6046" i="1"/>
  <c r="G6045" i="1"/>
  <c r="E13077" i="1"/>
  <c r="K13076" i="1"/>
  <c r="G13076" i="1"/>
  <c r="E1970" i="1"/>
  <c r="K1970" i="1" s="1"/>
  <c r="G1969" i="1"/>
  <c r="E7371" i="1"/>
  <c r="K7371" i="1" s="1"/>
  <c r="G7370" i="1"/>
  <c r="E2743" i="1"/>
  <c r="K2743" i="1" s="1"/>
  <c r="G2742" i="1"/>
  <c r="E5265" i="1"/>
  <c r="K5265" i="1" s="1"/>
  <c r="G5264" i="1"/>
  <c r="E10340" i="1"/>
  <c r="K10340" i="1" s="1"/>
  <c r="G10339" i="1"/>
  <c r="E6984" i="1"/>
  <c r="K6984" i="1" s="1"/>
  <c r="G6983" i="1"/>
  <c r="E3868" i="1"/>
  <c r="K3868" i="1" s="1"/>
  <c r="G3867" i="1"/>
  <c r="E8411" i="1"/>
  <c r="K8411" i="1" s="1"/>
  <c r="G8410" i="1"/>
  <c r="E4147" i="1"/>
  <c r="K4147" i="1" s="1"/>
  <c r="G4146" i="1"/>
  <c r="E14628" i="1"/>
  <c r="K14628" i="1" s="1"/>
  <c r="G14627" i="1"/>
  <c r="E1645" i="1"/>
  <c r="K1645" i="1" s="1"/>
  <c r="G1644" i="1"/>
  <c r="E3483" i="1"/>
  <c r="K3483" i="1" s="1"/>
  <c r="G3482" i="1"/>
  <c r="E5662" i="1"/>
  <c r="K5662" i="1" s="1"/>
  <c r="G5661" i="1"/>
  <c r="E238" i="1"/>
  <c r="K238" i="1" s="1"/>
  <c r="G237" i="1"/>
  <c r="E4760" i="1"/>
  <c r="K4760" i="1" s="1"/>
  <c r="G4759" i="1"/>
  <c r="E8921" i="1"/>
  <c r="K8921" i="1" s="1"/>
  <c r="G8920" i="1"/>
  <c r="E14334" i="1"/>
  <c r="K14334" i="1" s="1"/>
  <c r="G14333" i="1"/>
  <c r="G12845" i="1"/>
  <c r="E578" i="1"/>
  <c r="K578" i="1" s="1"/>
  <c r="G577" i="1"/>
  <c r="E7726" i="1"/>
  <c r="K7726" i="1" s="1"/>
  <c r="G7725" i="1"/>
  <c r="E9527" i="1"/>
  <c r="K9527" i="1" s="1"/>
  <c r="G9526" i="1"/>
  <c r="E10923" i="1"/>
  <c r="K10923" i="1" s="1"/>
  <c r="G10922" i="1"/>
  <c r="E11700" i="1"/>
  <c r="K11700" i="1" s="1"/>
  <c r="G11699" i="1"/>
  <c r="E13600" i="1"/>
  <c r="K13600" i="1" s="1"/>
  <c r="G13599" i="1"/>
  <c r="E14029" i="1"/>
  <c r="K14029" i="1" s="1"/>
  <c r="G14028" i="1"/>
  <c r="E6600" i="1"/>
  <c r="K6600" i="1" s="1"/>
  <c r="G6599" i="1"/>
  <c r="J238" i="1" l="1"/>
  <c r="I238" i="1"/>
  <c r="E14929" i="1"/>
  <c r="K14928" i="1"/>
  <c r="G14928" i="1"/>
  <c r="K6046" i="1"/>
  <c r="E6047" i="1"/>
  <c r="G6046" i="1"/>
  <c r="K12531" i="1"/>
  <c r="E12532" i="1"/>
  <c r="G12531" i="1"/>
  <c r="K12279" i="1"/>
  <c r="E12280" i="1"/>
  <c r="G12279" i="1"/>
  <c r="E13078" i="1"/>
  <c r="K13077" i="1"/>
  <c r="G13077" i="1"/>
  <c r="K11217" i="1"/>
  <c r="G11217" i="1"/>
  <c r="E11218" i="1"/>
  <c r="E579" i="1"/>
  <c r="K579" i="1" s="1"/>
  <c r="G578" i="1"/>
  <c r="E5663" i="1"/>
  <c r="K5663" i="1" s="1"/>
  <c r="G5662" i="1"/>
  <c r="E4148" i="1"/>
  <c r="K4148" i="1" s="1"/>
  <c r="G4147" i="1"/>
  <c r="E6985" i="1"/>
  <c r="K6985" i="1" s="1"/>
  <c r="G6984" i="1"/>
  <c r="E2744" i="1"/>
  <c r="K2744" i="1" s="1"/>
  <c r="G2743" i="1"/>
  <c r="E11701" i="1"/>
  <c r="K11701" i="1" s="1"/>
  <c r="G11700" i="1"/>
  <c r="E13601" i="1"/>
  <c r="K13601" i="1" s="1"/>
  <c r="G13600" i="1"/>
  <c r="E7727" i="1"/>
  <c r="K7727" i="1" s="1"/>
  <c r="G7726" i="1"/>
  <c r="E239" i="1"/>
  <c r="K239" i="1" s="1"/>
  <c r="G238" i="1"/>
  <c r="E14629" i="1"/>
  <c r="K14629" i="1" s="1"/>
  <c r="G14628" i="1"/>
  <c r="E3869" i="1"/>
  <c r="K3869" i="1" s="1"/>
  <c r="G3868" i="1"/>
  <c r="E14030" i="1"/>
  <c r="K14030" i="1" s="1"/>
  <c r="G14029" i="1"/>
  <c r="E9528" i="1"/>
  <c r="K9528" i="1" s="1"/>
  <c r="G9527" i="1"/>
  <c r="E14335" i="1"/>
  <c r="K14335" i="1" s="1"/>
  <c r="G14334" i="1"/>
  <c r="E4761" i="1"/>
  <c r="K4761" i="1" s="1"/>
  <c r="G4760" i="1"/>
  <c r="E1646" i="1"/>
  <c r="K1646" i="1" s="1"/>
  <c r="G1645" i="1"/>
  <c r="E8412" i="1"/>
  <c r="K8412" i="1" s="1"/>
  <c r="G8411" i="1"/>
  <c r="E5266" i="1"/>
  <c r="K5266" i="1" s="1"/>
  <c r="G5265" i="1"/>
  <c r="E1971" i="1"/>
  <c r="K1971" i="1" s="1"/>
  <c r="G1970" i="1"/>
  <c r="E6601" i="1"/>
  <c r="K6601" i="1" s="1"/>
  <c r="G6600" i="1"/>
  <c r="E10924" i="1"/>
  <c r="K10924" i="1" s="1"/>
  <c r="G10923" i="1"/>
  <c r="E8922" i="1"/>
  <c r="K8922" i="1" s="1"/>
  <c r="G8921" i="1"/>
  <c r="E3484" i="1"/>
  <c r="K3484" i="1" s="1"/>
  <c r="G3483" i="1"/>
  <c r="E10341" i="1"/>
  <c r="K10341" i="1" s="1"/>
  <c r="G10340" i="1"/>
  <c r="E7372" i="1"/>
  <c r="K7372" i="1" s="1"/>
  <c r="G7371" i="1"/>
  <c r="J239" i="1" l="1"/>
  <c r="I239" i="1"/>
  <c r="E14930" i="1"/>
  <c r="K14929" i="1"/>
  <c r="G14929" i="1"/>
  <c r="K12280" i="1"/>
  <c r="E12281" i="1"/>
  <c r="G12280" i="1"/>
  <c r="K11218" i="1"/>
  <c r="G11218" i="1"/>
  <c r="E11219" i="1"/>
  <c r="E13079" i="1"/>
  <c r="K13078" i="1"/>
  <c r="G13078" i="1"/>
  <c r="K6047" i="1"/>
  <c r="E6048" i="1"/>
  <c r="G6047" i="1"/>
  <c r="K12532" i="1"/>
  <c r="E12533" i="1"/>
  <c r="G12532" i="1"/>
  <c r="E3485" i="1"/>
  <c r="K3485" i="1" s="1"/>
  <c r="G3484" i="1"/>
  <c r="E1972" i="1"/>
  <c r="K1972" i="1" s="1"/>
  <c r="G1971" i="1"/>
  <c r="E4762" i="1"/>
  <c r="K4762" i="1" s="1"/>
  <c r="G4761" i="1"/>
  <c r="E2745" i="1"/>
  <c r="K2745" i="1" s="1"/>
  <c r="G2744" i="1"/>
  <c r="E6602" i="1"/>
  <c r="K6602" i="1" s="1"/>
  <c r="G6601" i="1"/>
  <c r="E1647" i="1"/>
  <c r="K1647" i="1" s="1"/>
  <c r="G1646" i="1"/>
  <c r="E14031" i="1"/>
  <c r="K14031" i="1" s="1"/>
  <c r="G14030" i="1"/>
  <c r="E240" i="1"/>
  <c r="K240" i="1" s="1"/>
  <c r="G239" i="1"/>
  <c r="E11702" i="1"/>
  <c r="K11702" i="1" s="1"/>
  <c r="G11701" i="1"/>
  <c r="E5664" i="1"/>
  <c r="K5664" i="1" s="1"/>
  <c r="G5663" i="1"/>
  <c r="E10342" i="1"/>
  <c r="K10342" i="1" s="1"/>
  <c r="G10341" i="1"/>
  <c r="E10925" i="1"/>
  <c r="K10925" i="1" s="1"/>
  <c r="G10924" i="1"/>
  <c r="E8413" i="1"/>
  <c r="K8413" i="1" s="1"/>
  <c r="G8412" i="1"/>
  <c r="E9529" i="1"/>
  <c r="K9529" i="1" s="1"/>
  <c r="G9528" i="1"/>
  <c r="E14630" i="1"/>
  <c r="K14630" i="1" s="1"/>
  <c r="G14629" i="1"/>
  <c r="E13602" i="1"/>
  <c r="K13602" i="1" s="1"/>
  <c r="G13601" i="1"/>
  <c r="E4149" i="1"/>
  <c r="K4149" i="1" s="1"/>
  <c r="G4148" i="1"/>
  <c r="E7373" i="1"/>
  <c r="K7373" i="1" s="1"/>
  <c r="G7372" i="1"/>
  <c r="E8923" i="1"/>
  <c r="K8923" i="1" s="1"/>
  <c r="G8922" i="1"/>
  <c r="E5267" i="1"/>
  <c r="K5267" i="1" s="1"/>
  <c r="G5266" i="1"/>
  <c r="E14336" i="1"/>
  <c r="K14336" i="1" s="1"/>
  <c r="G14335" i="1"/>
  <c r="E3870" i="1"/>
  <c r="K3870" i="1" s="1"/>
  <c r="G3869" i="1"/>
  <c r="E7728" i="1"/>
  <c r="K7728" i="1" s="1"/>
  <c r="G7727" i="1"/>
  <c r="E6986" i="1"/>
  <c r="K6986" i="1" s="1"/>
  <c r="G6985" i="1"/>
  <c r="E580" i="1"/>
  <c r="K580" i="1" s="1"/>
  <c r="G579" i="1"/>
  <c r="J240" i="1" l="1"/>
  <c r="I240" i="1"/>
  <c r="E14931" i="1"/>
  <c r="K14930" i="1"/>
  <c r="G14930" i="1"/>
  <c r="K6048" i="1"/>
  <c r="E6049" i="1"/>
  <c r="G6048" i="1"/>
  <c r="E13080" i="1"/>
  <c r="K13079" i="1"/>
  <c r="G13079" i="1"/>
  <c r="K12533" i="1"/>
  <c r="E12534" i="1"/>
  <c r="G12533" i="1"/>
  <c r="K11219" i="1"/>
  <c r="E11220" i="1"/>
  <c r="G11219" i="1"/>
  <c r="K12281" i="1"/>
  <c r="G12281" i="1"/>
  <c r="E12282" i="1"/>
  <c r="E2746" i="1"/>
  <c r="K2746" i="1" s="1"/>
  <c r="G2745" i="1"/>
  <c r="E1973" i="1"/>
  <c r="K1973" i="1" s="1"/>
  <c r="G1972" i="1"/>
  <c r="E7729" i="1"/>
  <c r="K7729" i="1" s="1"/>
  <c r="G7728" i="1"/>
  <c r="E8924" i="1"/>
  <c r="K8924" i="1" s="1"/>
  <c r="G8923" i="1"/>
  <c r="E14032" i="1"/>
  <c r="K14032" i="1" s="1"/>
  <c r="G14031" i="1"/>
  <c r="E5268" i="1"/>
  <c r="K5268" i="1" s="1"/>
  <c r="G5267" i="1"/>
  <c r="E13603" i="1"/>
  <c r="K13603" i="1" s="1"/>
  <c r="G13602" i="1"/>
  <c r="E10926" i="1"/>
  <c r="K10926" i="1" s="1"/>
  <c r="G10925" i="1"/>
  <c r="E241" i="1"/>
  <c r="K241" i="1" s="1"/>
  <c r="G240" i="1"/>
  <c r="E4763" i="1"/>
  <c r="K4763" i="1" s="1"/>
  <c r="G4762" i="1"/>
  <c r="E10343" i="1"/>
  <c r="K10343" i="1" s="1"/>
  <c r="G10342" i="1"/>
  <c r="E6987" i="1"/>
  <c r="K6987" i="1" s="1"/>
  <c r="G6986" i="1"/>
  <c r="E581" i="1"/>
  <c r="K581" i="1" s="1"/>
  <c r="G580" i="1"/>
  <c r="E14337" i="1"/>
  <c r="K14337" i="1" s="1"/>
  <c r="G14336" i="1"/>
  <c r="E4150" i="1"/>
  <c r="K4150" i="1" s="1"/>
  <c r="G4149" i="1"/>
  <c r="E8414" i="1"/>
  <c r="K8414" i="1" s="1"/>
  <c r="G8413" i="1"/>
  <c r="E11703" i="1"/>
  <c r="G11702" i="1"/>
  <c r="E6603" i="1"/>
  <c r="K6603" i="1" s="1"/>
  <c r="G6602" i="1"/>
  <c r="E14631" i="1"/>
  <c r="K14631" i="1" s="1"/>
  <c r="G14630" i="1"/>
  <c r="E3871" i="1"/>
  <c r="K3871" i="1" s="1"/>
  <c r="G3870" i="1"/>
  <c r="E7374" i="1"/>
  <c r="K7374" i="1" s="1"/>
  <c r="G7373" i="1"/>
  <c r="E9530" i="1"/>
  <c r="K9530" i="1" s="1"/>
  <c r="G9529" i="1"/>
  <c r="E5665" i="1"/>
  <c r="K5665" i="1" s="1"/>
  <c r="G5664" i="1"/>
  <c r="E1648" i="1"/>
  <c r="K1648" i="1" s="1"/>
  <c r="G1647" i="1"/>
  <c r="E3486" i="1"/>
  <c r="K3486" i="1" s="1"/>
  <c r="G3485" i="1"/>
  <c r="J241" i="1" l="1"/>
  <c r="I241" i="1"/>
  <c r="E14932" i="1"/>
  <c r="K14931" i="1"/>
  <c r="G14931" i="1"/>
  <c r="K11703" i="1"/>
  <c r="K11704" i="1"/>
  <c r="J11704" i="1" s="1"/>
  <c r="K12534" i="1"/>
  <c r="E12535" i="1"/>
  <c r="G12534" i="1"/>
  <c r="E13081" i="1"/>
  <c r="K13080" i="1"/>
  <c r="G13080" i="1"/>
  <c r="K12282" i="1"/>
  <c r="E12283" i="1"/>
  <c r="G12282" i="1"/>
  <c r="K11220" i="1"/>
  <c r="E11221" i="1"/>
  <c r="G11220" i="1"/>
  <c r="K6049" i="1"/>
  <c r="E6050" i="1"/>
  <c r="G6049" i="1"/>
  <c r="E1649" i="1"/>
  <c r="K1649" i="1" s="1"/>
  <c r="G1648" i="1"/>
  <c r="E3872" i="1"/>
  <c r="K3872" i="1" s="1"/>
  <c r="G3871" i="1"/>
  <c r="E6988" i="1"/>
  <c r="K6988" i="1" s="1"/>
  <c r="G6987" i="1"/>
  <c r="E5269" i="1"/>
  <c r="K5269" i="1" s="1"/>
  <c r="G5268" i="1"/>
  <c r="E1974" i="1"/>
  <c r="K1974" i="1" s="1"/>
  <c r="G1973" i="1"/>
  <c r="E7375" i="1"/>
  <c r="K7375" i="1" s="1"/>
  <c r="G7374" i="1"/>
  <c r="G11703" i="1"/>
  <c r="E582" i="1"/>
  <c r="K582" i="1" s="1"/>
  <c r="G581" i="1"/>
  <c r="E13604" i="1"/>
  <c r="K13604" i="1" s="1"/>
  <c r="G13603" i="1"/>
  <c r="E7730" i="1"/>
  <c r="K7730" i="1" s="1"/>
  <c r="G7729" i="1"/>
  <c r="E9531" i="1"/>
  <c r="K9531" i="1" s="1"/>
  <c r="G9530" i="1"/>
  <c r="E6604" i="1"/>
  <c r="K6604" i="1" s="1"/>
  <c r="G6603" i="1"/>
  <c r="E14338" i="1"/>
  <c r="K14338" i="1" s="1"/>
  <c r="G14337" i="1"/>
  <c r="E4764" i="1"/>
  <c r="K4764" i="1" s="1"/>
  <c r="G4763" i="1"/>
  <c r="E10927" i="1"/>
  <c r="K10927" i="1" s="1"/>
  <c r="G10926" i="1"/>
  <c r="E8925" i="1"/>
  <c r="K8925" i="1" s="1"/>
  <c r="G8924" i="1"/>
  <c r="E8415" i="1"/>
  <c r="K8415" i="1" s="1"/>
  <c r="G8414" i="1"/>
  <c r="E3487" i="1"/>
  <c r="K3487" i="1" s="1"/>
  <c r="G3486" i="1"/>
  <c r="E5666" i="1"/>
  <c r="K5666" i="1" s="1"/>
  <c r="G5665" i="1"/>
  <c r="E14632" i="1"/>
  <c r="K14632" i="1" s="1"/>
  <c r="G14631" i="1"/>
  <c r="E4151" i="1"/>
  <c r="K4151" i="1" s="1"/>
  <c r="G4150" i="1"/>
  <c r="E10344" i="1"/>
  <c r="K10344" i="1" s="1"/>
  <c r="G10343" i="1"/>
  <c r="E242" i="1"/>
  <c r="K242" i="1" s="1"/>
  <c r="G241" i="1"/>
  <c r="E14033" i="1"/>
  <c r="K14033" i="1" s="1"/>
  <c r="G14032" i="1"/>
  <c r="E2747" i="1"/>
  <c r="K2747" i="1" s="1"/>
  <c r="G2746" i="1"/>
  <c r="J242" i="1" l="1"/>
  <c r="I242" i="1"/>
  <c r="E14933" i="1"/>
  <c r="K14932" i="1"/>
  <c r="G14932" i="1"/>
  <c r="K6050" i="1"/>
  <c r="E6051" i="1"/>
  <c r="G6050" i="1"/>
  <c r="K12535" i="1"/>
  <c r="G12535" i="1"/>
  <c r="E12536" i="1"/>
  <c r="K12283" i="1"/>
  <c r="E12284" i="1"/>
  <c r="G12283" i="1"/>
  <c r="E13082" i="1"/>
  <c r="K13081" i="1"/>
  <c r="G13081" i="1"/>
  <c r="K11221" i="1"/>
  <c r="E11222" i="1"/>
  <c r="G11221" i="1"/>
  <c r="E243" i="1"/>
  <c r="K243" i="1" s="1"/>
  <c r="G242" i="1"/>
  <c r="E3488" i="1"/>
  <c r="K3488" i="1" s="1"/>
  <c r="G3487" i="1"/>
  <c r="E14034" i="1"/>
  <c r="K14034" i="1" s="1"/>
  <c r="G14033" i="1"/>
  <c r="E5667" i="1"/>
  <c r="K5667" i="1" s="1"/>
  <c r="G5666" i="1"/>
  <c r="E8926" i="1"/>
  <c r="K8926" i="1" s="1"/>
  <c r="G8925" i="1"/>
  <c r="E6605" i="1"/>
  <c r="K6605" i="1" s="1"/>
  <c r="G6604" i="1"/>
  <c r="E13605" i="1"/>
  <c r="K13605" i="1" s="1"/>
  <c r="G13604" i="1"/>
  <c r="E7376" i="1"/>
  <c r="K7376" i="1" s="1"/>
  <c r="G7375" i="1"/>
  <c r="E6989" i="1"/>
  <c r="K6989" i="1" s="1"/>
  <c r="G6988" i="1"/>
  <c r="E4152" i="1"/>
  <c r="K4152" i="1" s="1"/>
  <c r="G4151" i="1"/>
  <c r="E14633" i="1"/>
  <c r="K14633" i="1" s="1"/>
  <c r="G14632" i="1"/>
  <c r="E8416" i="1"/>
  <c r="K8416" i="1" s="1"/>
  <c r="G8415" i="1"/>
  <c r="E14339" i="1"/>
  <c r="K14339" i="1" s="1"/>
  <c r="G14338" i="1"/>
  <c r="E7731" i="1"/>
  <c r="K7731" i="1" s="1"/>
  <c r="G7730" i="1"/>
  <c r="E5270" i="1"/>
  <c r="K5270" i="1" s="1"/>
  <c r="G5269" i="1"/>
  <c r="E10928" i="1"/>
  <c r="K10928" i="1" s="1"/>
  <c r="G10927" i="1"/>
  <c r="E3873" i="1"/>
  <c r="K3873" i="1" s="1"/>
  <c r="G3872" i="1"/>
  <c r="E2748" i="1"/>
  <c r="K2748" i="1" s="1"/>
  <c r="G2747" i="1"/>
  <c r="E10345" i="1"/>
  <c r="K10345" i="1" s="1"/>
  <c r="G10344" i="1"/>
  <c r="E4765" i="1"/>
  <c r="K4765" i="1" s="1"/>
  <c r="G4764" i="1"/>
  <c r="E9532" i="1"/>
  <c r="K9532" i="1" s="1"/>
  <c r="G9531" i="1"/>
  <c r="E583" i="1"/>
  <c r="K583" i="1" s="1"/>
  <c r="G582" i="1"/>
  <c r="E1975" i="1"/>
  <c r="K1975" i="1" s="1"/>
  <c r="G1974" i="1"/>
  <c r="E1650" i="1"/>
  <c r="K1650" i="1" s="1"/>
  <c r="G1649" i="1"/>
  <c r="J243" i="1" l="1"/>
  <c r="I243" i="1"/>
  <c r="E14934" i="1"/>
  <c r="K14933" i="1"/>
  <c r="G14933" i="1"/>
  <c r="K12284" i="1"/>
  <c r="E12285" i="1"/>
  <c r="G12284" i="1"/>
  <c r="K11222" i="1"/>
  <c r="G11222" i="1"/>
  <c r="E11223" i="1"/>
  <c r="E13083" i="1"/>
  <c r="K13082" i="1"/>
  <c r="G13082" i="1"/>
  <c r="K12536" i="1"/>
  <c r="E12537" i="1"/>
  <c r="G12536" i="1"/>
  <c r="K6051" i="1"/>
  <c r="E6052" i="1"/>
  <c r="G6051" i="1"/>
  <c r="E584" i="1"/>
  <c r="K584" i="1" s="1"/>
  <c r="G583" i="1"/>
  <c r="E10346" i="1"/>
  <c r="K10346" i="1" s="1"/>
  <c r="G10345" i="1"/>
  <c r="E1976" i="1"/>
  <c r="K1976" i="1" s="1"/>
  <c r="G1975" i="1"/>
  <c r="E5271" i="1"/>
  <c r="K5271" i="1" s="1"/>
  <c r="G5270" i="1"/>
  <c r="E14634" i="1"/>
  <c r="K14634" i="1" s="1"/>
  <c r="G14633" i="1"/>
  <c r="E1651" i="1"/>
  <c r="K1651" i="1" s="1"/>
  <c r="G1650" i="1"/>
  <c r="E4766" i="1"/>
  <c r="K4766" i="1" s="1"/>
  <c r="G4765" i="1"/>
  <c r="E10929" i="1"/>
  <c r="K10929" i="1" s="1"/>
  <c r="G10928" i="1"/>
  <c r="E8417" i="1"/>
  <c r="K8417" i="1" s="1"/>
  <c r="G8416" i="1"/>
  <c r="E13606" i="1"/>
  <c r="K13606" i="1" s="1"/>
  <c r="G13605" i="1"/>
  <c r="E14035" i="1"/>
  <c r="K14035" i="1" s="1"/>
  <c r="G14034" i="1"/>
  <c r="E6606" i="1"/>
  <c r="K6606" i="1" s="1"/>
  <c r="G6605" i="1"/>
  <c r="E3489" i="1"/>
  <c r="K3489" i="1" s="1"/>
  <c r="G3488" i="1"/>
  <c r="E9533" i="1"/>
  <c r="K9533" i="1" s="1"/>
  <c r="G9532" i="1"/>
  <c r="E3874" i="1"/>
  <c r="K3874" i="1" s="1"/>
  <c r="G3873" i="1"/>
  <c r="E14340" i="1"/>
  <c r="K14340" i="1" s="1"/>
  <c r="G14339" i="1"/>
  <c r="E7377" i="1"/>
  <c r="K7377" i="1" s="1"/>
  <c r="G7376" i="1"/>
  <c r="E5668" i="1"/>
  <c r="K5668" i="1" s="1"/>
  <c r="G5667" i="1"/>
  <c r="E2749" i="1"/>
  <c r="K2749" i="1" s="1"/>
  <c r="G2748" i="1"/>
  <c r="E7732" i="1"/>
  <c r="K7732" i="1" s="1"/>
  <c r="G7731" i="1"/>
  <c r="E4153" i="1"/>
  <c r="K4153" i="1" s="1"/>
  <c r="G4152" i="1"/>
  <c r="E6990" i="1"/>
  <c r="K6990" i="1" s="1"/>
  <c r="G6989" i="1"/>
  <c r="E8927" i="1"/>
  <c r="K8927" i="1" s="1"/>
  <c r="G8926" i="1"/>
  <c r="E244" i="1"/>
  <c r="G243" i="1"/>
  <c r="I244" i="1" l="1"/>
  <c r="E14935" i="1"/>
  <c r="K14934" i="1"/>
  <c r="G14934" i="1"/>
  <c r="K12537" i="1"/>
  <c r="E12538" i="1"/>
  <c r="G12537" i="1"/>
  <c r="E13084" i="1"/>
  <c r="K13083" i="1"/>
  <c r="G13083" i="1"/>
  <c r="K6052" i="1"/>
  <c r="E6053" i="1"/>
  <c r="G6052" i="1"/>
  <c r="K11223" i="1"/>
  <c r="G11223" i="1"/>
  <c r="E11224" i="1"/>
  <c r="K12285" i="1"/>
  <c r="E12286" i="1"/>
  <c r="G12285" i="1"/>
  <c r="K244" i="1"/>
  <c r="J244" i="1" s="1"/>
  <c r="J245" i="1" s="1"/>
  <c r="E2750" i="1"/>
  <c r="K2750" i="1" s="1"/>
  <c r="G2749" i="1"/>
  <c r="E14341" i="1"/>
  <c r="K14341" i="1" s="1"/>
  <c r="G14340" i="1"/>
  <c r="E6607" i="1"/>
  <c r="K6607" i="1" s="1"/>
  <c r="G6606" i="1"/>
  <c r="E8418" i="1"/>
  <c r="K8418" i="1" s="1"/>
  <c r="G8417" i="1"/>
  <c r="E14635" i="1"/>
  <c r="K14635" i="1" s="1"/>
  <c r="G14634" i="1"/>
  <c r="E10347" i="1"/>
  <c r="K10347" i="1" s="1"/>
  <c r="G10346" i="1"/>
  <c r="E8928" i="1"/>
  <c r="K8928" i="1" s="1"/>
  <c r="G8927" i="1"/>
  <c r="E7733" i="1"/>
  <c r="K7733" i="1" s="1"/>
  <c r="G7732" i="1"/>
  <c r="E3490" i="1"/>
  <c r="K3490" i="1" s="1"/>
  <c r="G3489" i="1"/>
  <c r="E1977" i="1"/>
  <c r="K1977" i="1" s="1"/>
  <c r="G1976" i="1"/>
  <c r="E245" i="1"/>
  <c r="K245" i="1" s="1"/>
  <c r="G244" i="1"/>
  <c r="E4154" i="1"/>
  <c r="K4154" i="1" s="1"/>
  <c r="G4153" i="1"/>
  <c r="E7378" i="1"/>
  <c r="K7378" i="1" s="1"/>
  <c r="G7377" i="1"/>
  <c r="E9534" i="1"/>
  <c r="K9534" i="1" s="1"/>
  <c r="G9533" i="1"/>
  <c r="E13607" i="1"/>
  <c r="K13607" i="1" s="1"/>
  <c r="G13606" i="1"/>
  <c r="E1652" i="1"/>
  <c r="K1652" i="1" s="1"/>
  <c r="G1651" i="1"/>
  <c r="E6991" i="1"/>
  <c r="K6991" i="1" s="1"/>
  <c r="G6990" i="1"/>
  <c r="E5669" i="1"/>
  <c r="K5669" i="1" s="1"/>
  <c r="G5668" i="1"/>
  <c r="E3875" i="1"/>
  <c r="K3875" i="1" s="1"/>
  <c r="G3874" i="1"/>
  <c r="E14036" i="1"/>
  <c r="K14036" i="1" s="1"/>
  <c r="G14035" i="1"/>
  <c r="E10930" i="1"/>
  <c r="K10930" i="1" s="1"/>
  <c r="G10929" i="1"/>
  <c r="E4767" i="1"/>
  <c r="K4767" i="1" s="1"/>
  <c r="G4766" i="1"/>
  <c r="E5272" i="1"/>
  <c r="K5272" i="1" s="1"/>
  <c r="G5271" i="1"/>
  <c r="E585" i="1"/>
  <c r="K585" i="1" s="1"/>
  <c r="G584" i="1"/>
  <c r="I245" i="1" l="1"/>
  <c r="E14936" i="1"/>
  <c r="K14935" i="1"/>
  <c r="G14935" i="1"/>
  <c r="K11224" i="1"/>
  <c r="G11224" i="1"/>
  <c r="E11225" i="1"/>
  <c r="K6053" i="1"/>
  <c r="G6053" i="1"/>
  <c r="E6054" i="1"/>
  <c r="E13085" i="1"/>
  <c r="K13084" i="1"/>
  <c r="G13084" i="1"/>
  <c r="K12286" i="1"/>
  <c r="E12287" i="1"/>
  <c r="G12286" i="1"/>
  <c r="K12538" i="1"/>
  <c r="G12538" i="1"/>
  <c r="E12539" i="1"/>
  <c r="E1653" i="1"/>
  <c r="K1653" i="1" s="1"/>
  <c r="G1652" i="1"/>
  <c r="E4155" i="1"/>
  <c r="K4155" i="1" s="1"/>
  <c r="G4154" i="1"/>
  <c r="E8929" i="1"/>
  <c r="K8929" i="1" s="1"/>
  <c r="G8928" i="1"/>
  <c r="E6608" i="1"/>
  <c r="K6608" i="1" s="1"/>
  <c r="G6607" i="1"/>
  <c r="E3876" i="1"/>
  <c r="K3876" i="1" s="1"/>
  <c r="G3875" i="1"/>
  <c r="E14037" i="1"/>
  <c r="K14037" i="1" s="1"/>
  <c r="G14036" i="1"/>
  <c r="E7379" i="1"/>
  <c r="K7379" i="1" s="1"/>
  <c r="G7378" i="1"/>
  <c r="E7734" i="1"/>
  <c r="K7734" i="1" s="1"/>
  <c r="G7733" i="1"/>
  <c r="E8419" i="1"/>
  <c r="K8419" i="1" s="1"/>
  <c r="G8418" i="1"/>
  <c r="E10931" i="1"/>
  <c r="K10931" i="1" s="1"/>
  <c r="G10930" i="1"/>
  <c r="E6992" i="1"/>
  <c r="K6992" i="1" s="1"/>
  <c r="G6991" i="1"/>
  <c r="E9535" i="1"/>
  <c r="K9535" i="1" s="1"/>
  <c r="G9534" i="1"/>
  <c r="E1978" i="1"/>
  <c r="K1978" i="1" s="1"/>
  <c r="G1977" i="1"/>
  <c r="E14636" i="1"/>
  <c r="K14636" i="1" s="1"/>
  <c r="G14635" i="1"/>
  <c r="E2751" i="1"/>
  <c r="K2751" i="1" s="1"/>
  <c r="G2750" i="1"/>
  <c r="E5273" i="1"/>
  <c r="K5273" i="1" s="1"/>
  <c r="G5272" i="1"/>
  <c r="E586" i="1"/>
  <c r="K586" i="1" s="1"/>
  <c r="G585" i="1"/>
  <c r="E4768" i="1"/>
  <c r="K4768" i="1" s="1"/>
  <c r="G4767" i="1"/>
  <c r="E5670" i="1"/>
  <c r="K5670" i="1" s="1"/>
  <c r="G5669" i="1"/>
  <c r="E13608" i="1"/>
  <c r="K13608" i="1" s="1"/>
  <c r="G13607" i="1"/>
  <c r="E246" i="1"/>
  <c r="K246" i="1" s="1"/>
  <c r="J246" i="1" s="1"/>
  <c r="G245" i="1"/>
  <c r="E3491" i="1"/>
  <c r="K3491" i="1" s="1"/>
  <c r="G3490" i="1"/>
  <c r="E10348" i="1"/>
  <c r="K10348" i="1" s="1"/>
  <c r="G10347" i="1"/>
  <c r="E14342" i="1"/>
  <c r="K14342" i="1" s="1"/>
  <c r="G14341" i="1"/>
  <c r="I246" i="1" l="1"/>
  <c r="E14937" i="1"/>
  <c r="K14936" i="1"/>
  <c r="G14936" i="1"/>
  <c r="K12539" i="1"/>
  <c r="E12540" i="1"/>
  <c r="G12539" i="1"/>
  <c r="K12287" i="1"/>
  <c r="G12287" i="1"/>
  <c r="E12288" i="1"/>
  <c r="E13086" i="1"/>
  <c r="K13085" i="1"/>
  <c r="G13085" i="1"/>
  <c r="K11225" i="1"/>
  <c r="E11226" i="1"/>
  <c r="G11225" i="1"/>
  <c r="K6054" i="1"/>
  <c r="G6054" i="1"/>
  <c r="E6055" i="1"/>
  <c r="E4769" i="1"/>
  <c r="K4769" i="1" s="1"/>
  <c r="G4768" i="1"/>
  <c r="E14637" i="1"/>
  <c r="K14637" i="1" s="1"/>
  <c r="G14636" i="1"/>
  <c r="E6993" i="1"/>
  <c r="K6993" i="1" s="1"/>
  <c r="G6992" i="1"/>
  <c r="E3877" i="1"/>
  <c r="K3877" i="1" s="1"/>
  <c r="G3876" i="1"/>
  <c r="E4156" i="1"/>
  <c r="K4156" i="1" s="1"/>
  <c r="G4155" i="1"/>
  <c r="E5671" i="1"/>
  <c r="K5671" i="1" s="1"/>
  <c r="G5670" i="1"/>
  <c r="E2752" i="1"/>
  <c r="K2752" i="1" s="1"/>
  <c r="G2751" i="1"/>
  <c r="E9536" i="1"/>
  <c r="K9536" i="1" s="1"/>
  <c r="G9535" i="1"/>
  <c r="E7735" i="1"/>
  <c r="K7735" i="1" s="1"/>
  <c r="G7734" i="1"/>
  <c r="E14038" i="1"/>
  <c r="K14038" i="1" s="1"/>
  <c r="G14037" i="1"/>
  <c r="E14343" i="1"/>
  <c r="K14343" i="1" s="1"/>
  <c r="G14342" i="1"/>
  <c r="E13609" i="1"/>
  <c r="K13609" i="1" s="1"/>
  <c r="G13608" i="1"/>
  <c r="E5274" i="1"/>
  <c r="K5274" i="1" s="1"/>
  <c r="G5273" i="1"/>
  <c r="E1979" i="1"/>
  <c r="K1979" i="1" s="1"/>
  <c r="G1978" i="1"/>
  <c r="E8420" i="1"/>
  <c r="K8420" i="1" s="1"/>
  <c r="G8419" i="1"/>
  <c r="E8930" i="1"/>
  <c r="K8930" i="1" s="1"/>
  <c r="G8929" i="1"/>
  <c r="E3492" i="1"/>
  <c r="K3492" i="1" s="1"/>
  <c r="G3491" i="1"/>
  <c r="E10349" i="1"/>
  <c r="K10349" i="1" s="1"/>
  <c r="G10348" i="1"/>
  <c r="E247" i="1"/>
  <c r="G246" i="1"/>
  <c r="E587" i="1"/>
  <c r="K587" i="1" s="1"/>
  <c r="G586" i="1"/>
  <c r="E10932" i="1"/>
  <c r="K10932" i="1" s="1"/>
  <c r="G10931" i="1"/>
  <c r="E7380" i="1"/>
  <c r="K7380" i="1" s="1"/>
  <c r="G7379" i="1"/>
  <c r="E6609" i="1"/>
  <c r="K6609" i="1" s="1"/>
  <c r="G6608" i="1"/>
  <c r="E1654" i="1"/>
  <c r="K1654" i="1" s="1"/>
  <c r="G1653" i="1"/>
  <c r="I247" i="1" l="1"/>
  <c r="E14938" i="1"/>
  <c r="K14937" i="1"/>
  <c r="G14937" i="1"/>
  <c r="K6055" i="1"/>
  <c r="E6056" i="1"/>
  <c r="G6055" i="1"/>
  <c r="K11226" i="1"/>
  <c r="E11227" i="1"/>
  <c r="G11226" i="1"/>
  <c r="E13087" i="1"/>
  <c r="K13086" i="1"/>
  <c r="G13086" i="1"/>
  <c r="K247" i="1"/>
  <c r="J247" i="1" s="1"/>
  <c r="K12288" i="1"/>
  <c r="E12289" i="1"/>
  <c r="G12288" i="1"/>
  <c r="K12540" i="1"/>
  <c r="G12540" i="1"/>
  <c r="E12541" i="1"/>
  <c r="E6610" i="1"/>
  <c r="K6610" i="1" s="1"/>
  <c r="G6609" i="1"/>
  <c r="E588" i="1"/>
  <c r="K588" i="1" s="1"/>
  <c r="G587" i="1"/>
  <c r="E13610" i="1"/>
  <c r="K13610" i="1" s="1"/>
  <c r="G13609" i="1"/>
  <c r="E7736" i="1"/>
  <c r="K7736" i="1" s="1"/>
  <c r="G7735" i="1"/>
  <c r="E4157" i="1"/>
  <c r="K4157" i="1" s="1"/>
  <c r="G4156" i="1"/>
  <c r="E14638" i="1"/>
  <c r="K14638" i="1" s="1"/>
  <c r="G14637" i="1"/>
  <c r="E8931" i="1"/>
  <c r="K8931" i="1" s="1"/>
  <c r="G8930" i="1"/>
  <c r="E5275" i="1"/>
  <c r="K5275" i="1" s="1"/>
  <c r="G5274" i="1"/>
  <c r="E14039" i="1"/>
  <c r="K14039" i="1" s="1"/>
  <c r="G14038" i="1"/>
  <c r="E5672" i="1"/>
  <c r="K5672" i="1" s="1"/>
  <c r="G5671" i="1"/>
  <c r="E6994" i="1"/>
  <c r="K6994" i="1" s="1"/>
  <c r="G6993" i="1"/>
  <c r="E1655" i="1"/>
  <c r="K1655" i="1" s="1"/>
  <c r="G1654" i="1"/>
  <c r="E10933" i="1"/>
  <c r="K10933" i="1" s="1"/>
  <c r="G10932" i="1"/>
  <c r="E3493" i="1"/>
  <c r="K3493" i="1" s="1"/>
  <c r="G3492" i="1"/>
  <c r="E1980" i="1"/>
  <c r="K1980" i="1" s="1"/>
  <c r="G1979" i="1"/>
  <c r="E2753" i="1"/>
  <c r="K2753" i="1" s="1"/>
  <c r="G2752" i="1"/>
  <c r="E7381" i="1"/>
  <c r="K7381" i="1" s="1"/>
  <c r="G7380" i="1"/>
  <c r="E248" i="1"/>
  <c r="K248" i="1" s="1"/>
  <c r="G247" i="1"/>
  <c r="E10350" i="1"/>
  <c r="K10350" i="1" s="1"/>
  <c r="G10349" i="1"/>
  <c r="E8421" i="1"/>
  <c r="K8421" i="1" s="1"/>
  <c r="G8420" i="1"/>
  <c r="E14344" i="1"/>
  <c r="K14344" i="1" s="1"/>
  <c r="G14343" i="1"/>
  <c r="E9537" i="1"/>
  <c r="K9537" i="1" s="1"/>
  <c r="G9536" i="1"/>
  <c r="E3878" i="1"/>
  <c r="K3878" i="1" s="1"/>
  <c r="G3877" i="1"/>
  <c r="E4770" i="1"/>
  <c r="K4770" i="1" s="1"/>
  <c r="G4769" i="1"/>
  <c r="J248" i="1" l="1"/>
  <c r="I248" i="1"/>
  <c r="E14939" i="1"/>
  <c r="K14938" i="1"/>
  <c r="G14938" i="1"/>
  <c r="E13088" i="1"/>
  <c r="K13087" i="1"/>
  <c r="G13087" i="1"/>
  <c r="K6056" i="1"/>
  <c r="E6057" i="1"/>
  <c r="G6056" i="1"/>
  <c r="K12541" i="1"/>
  <c r="E12542" i="1"/>
  <c r="G12541" i="1"/>
  <c r="K12289" i="1"/>
  <c r="E12290" i="1"/>
  <c r="G12289" i="1"/>
  <c r="K11227" i="1"/>
  <c r="E11228" i="1"/>
  <c r="G11227" i="1"/>
  <c r="E10351" i="1"/>
  <c r="K10351" i="1" s="1"/>
  <c r="G10350" i="1"/>
  <c r="E2754" i="1"/>
  <c r="K2754" i="1" s="1"/>
  <c r="G2753" i="1"/>
  <c r="E10934" i="1"/>
  <c r="K10934" i="1" s="1"/>
  <c r="G10933" i="1"/>
  <c r="E14040" i="1"/>
  <c r="K14040" i="1" s="1"/>
  <c r="G14039" i="1"/>
  <c r="E14639" i="1"/>
  <c r="K14639" i="1" s="1"/>
  <c r="G14638" i="1"/>
  <c r="E3879" i="1"/>
  <c r="K3879" i="1" s="1"/>
  <c r="G3878" i="1"/>
  <c r="E8422" i="1"/>
  <c r="K8422" i="1" s="1"/>
  <c r="G8421" i="1"/>
  <c r="E3494" i="1"/>
  <c r="K3494" i="1" s="1"/>
  <c r="G3493" i="1"/>
  <c r="E5673" i="1"/>
  <c r="K5673" i="1" s="1"/>
  <c r="G5672" i="1"/>
  <c r="E13611" i="1"/>
  <c r="K13611" i="1" s="1"/>
  <c r="G13610" i="1"/>
  <c r="E14345" i="1"/>
  <c r="K14345" i="1" s="1"/>
  <c r="G14344" i="1"/>
  <c r="E7382" i="1"/>
  <c r="K7382" i="1" s="1"/>
  <c r="G7381" i="1"/>
  <c r="E1981" i="1"/>
  <c r="G1980" i="1"/>
  <c r="E6995" i="1"/>
  <c r="K6995" i="1" s="1"/>
  <c r="G6994" i="1"/>
  <c r="E8932" i="1"/>
  <c r="K8932" i="1" s="1"/>
  <c r="G8931" i="1"/>
  <c r="E7737" i="1"/>
  <c r="K7737" i="1" s="1"/>
  <c r="G7736" i="1"/>
  <c r="E6611" i="1"/>
  <c r="K6611" i="1" s="1"/>
  <c r="G6610" i="1"/>
  <c r="E4771" i="1"/>
  <c r="K4771" i="1" s="1"/>
  <c r="G4770" i="1"/>
  <c r="E9538" i="1"/>
  <c r="K9538" i="1" s="1"/>
  <c r="G9537" i="1"/>
  <c r="E249" i="1"/>
  <c r="K249" i="1" s="1"/>
  <c r="G248" i="1"/>
  <c r="E1656" i="1"/>
  <c r="K1656" i="1" s="1"/>
  <c r="G1655" i="1"/>
  <c r="E5276" i="1"/>
  <c r="K5276" i="1" s="1"/>
  <c r="G5275" i="1"/>
  <c r="E4158" i="1"/>
  <c r="K4158" i="1" s="1"/>
  <c r="G4157" i="1"/>
  <c r="E589" i="1"/>
  <c r="K589" i="1" s="1"/>
  <c r="G588" i="1"/>
  <c r="J249" i="1" l="1"/>
  <c r="I249" i="1"/>
  <c r="E14940" i="1"/>
  <c r="K14939" i="1"/>
  <c r="G14939" i="1"/>
  <c r="K12542" i="1"/>
  <c r="E12543" i="1"/>
  <c r="G12542" i="1"/>
  <c r="K12290" i="1"/>
  <c r="E12291" i="1"/>
  <c r="G12290" i="1"/>
  <c r="K1981" i="1"/>
  <c r="K1982" i="1"/>
  <c r="J1982" i="1" s="1"/>
  <c r="K11228" i="1"/>
  <c r="E11229" i="1"/>
  <c r="G11228" i="1"/>
  <c r="K6057" i="1"/>
  <c r="G6057" i="1"/>
  <c r="E6058" i="1"/>
  <c r="E13089" i="1"/>
  <c r="K13088" i="1"/>
  <c r="G13088" i="1"/>
  <c r="E250" i="1"/>
  <c r="K250" i="1" s="1"/>
  <c r="G249" i="1"/>
  <c r="E7738" i="1"/>
  <c r="K7738" i="1" s="1"/>
  <c r="G7737" i="1"/>
  <c r="E7383" i="1"/>
  <c r="K7383" i="1" s="1"/>
  <c r="G7382" i="1"/>
  <c r="E5674" i="1"/>
  <c r="K5674" i="1" s="1"/>
  <c r="G5673" i="1"/>
  <c r="E5277" i="1"/>
  <c r="K5277" i="1" s="1"/>
  <c r="G5276" i="1"/>
  <c r="E9539" i="1"/>
  <c r="K9539" i="1" s="1"/>
  <c r="G9538" i="1"/>
  <c r="E8933" i="1"/>
  <c r="K8933" i="1" s="1"/>
  <c r="G8932" i="1"/>
  <c r="E14346" i="1"/>
  <c r="K14346" i="1" s="1"/>
  <c r="G14345" i="1"/>
  <c r="E3495" i="1"/>
  <c r="K3495" i="1" s="1"/>
  <c r="G3494" i="1"/>
  <c r="E2755" i="1"/>
  <c r="K2755" i="1" s="1"/>
  <c r="G2754" i="1"/>
  <c r="E4159" i="1"/>
  <c r="K4159" i="1" s="1"/>
  <c r="G4158" i="1"/>
  <c r="E590" i="1"/>
  <c r="K590" i="1" s="1"/>
  <c r="G589" i="1"/>
  <c r="E6612" i="1"/>
  <c r="K6612" i="1" s="1"/>
  <c r="G6611" i="1"/>
  <c r="G1981" i="1"/>
  <c r="E8423" i="1"/>
  <c r="K8423" i="1" s="1"/>
  <c r="G8422" i="1"/>
  <c r="E14041" i="1"/>
  <c r="K14041" i="1" s="1"/>
  <c r="G14040" i="1"/>
  <c r="E3880" i="1"/>
  <c r="K3880" i="1" s="1"/>
  <c r="G3879" i="1"/>
  <c r="E10935" i="1"/>
  <c r="K10935" i="1" s="1"/>
  <c r="G10934" i="1"/>
  <c r="E1657" i="1"/>
  <c r="K1657" i="1" s="1"/>
  <c r="G1656" i="1"/>
  <c r="E4772" i="1"/>
  <c r="K4772" i="1" s="1"/>
  <c r="G4771" i="1"/>
  <c r="E6996" i="1"/>
  <c r="K6996" i="1" s="1"/>
  <c r="G6995" i="1"/>
  <c r="E13612" i="1"/>
  <c r="K13612" i="1" s="1"/>
  <c r="G13611" i="1"/>
  <c r="E14640" i="1"/>
  <c r="K14640" i="1" s="1"/>
  <c r="G14639" i="1"/>
  <c r="E10352" i="1"/>
  <c r="K10352" i="1" s="1"/>
  <c r="G10351" i="1"/>
  <c r="J250" i="1" l="1"/>
  <c r="I250" i="1"/>
  <c r="E14941" i="1"/>
  <c r="K14940" i="1"/>
  <c r="G14940" i="1"/>
  <c r="E13090" i="1"/>
  <c r="K13089" i="1"/>
  <c r="G13089" i="1"/>
  <c r="K6058" i="1"/>
  <c r="G6058" i="1"/>
  <c r="E6059" i="1"/>
  <c r="K11229" i="1"/>
  <c r="E11230" i="1"/>
  <c r="G11229" i="1"/>
  <c r="K12543" i="1"/>
  <c r="G12543" i="1"/>
  <c r="E12544" i="1"/>
  <c r="K12291" i="1"/>
  <c r="E12292" i="1"/>
  <c r="G12291" i="1"/>
  <c r="E6613" i="1"/>
  <c r="K6613" i="1" s="1"/>
  <c r="G6612" i="1"/>
  <c r="E10353" i="1"/>
  <c r="K10353" i="1" s="1"/>
  <c r="G10352" i="1"/>
  <c r="E6997" i="1"/>
  <c r="K6997" i="1" s="1"/>
  <c r="G6996" i="1"/>
  <c r="E3881" i="1"/>
  <c r="K3881" i="1" s="1"/>
  <c r="G3880" i="1"/>
  <c r="E2756" i="1"/>
  <c r="K2756" i="1" s="1"/>
  <c r="G2755" i="1"/>
  <c r="E8934" i="1"/>
  <c r="K8934" i="1" s="1"/>
  <c r="G8933" i="1"/>
  <c r="E7384" i="1"/>
  <c r="K7384" i="1" s="1"/>
  <c r="G7383" i="1"/>
  <c r="E14641" i="1"/>
  <c r="K14641" i="1" s="1"/>
  <c r="G14640" i="1"/>
  <c r="E4773" i="1"/>
  <c r="K4773" i="1" s="1"/>
  <c r="G4772" i="1"/>
  <c r="E13613" i="1"/>
  <c r="K13613" i="1" s="1"/>
  <c r="G13612" i="1"/>
  <c r="E10936" i="1"/>
  <c r="K10936" i="1" s="1"/>
  <c r="G10935" i="1"/>
  <c r="E4160" i="1"/>
  <c r="K4160" i="1" s="1"/>
  <c r="G4159" i="1"/>
  <c r="E14347" i="1"/>
  <c r="K14347" i="1" s="1"/>
  <c r="G14346" i="1"/>
  <c r="E5675" i="1"/>
  <c r="K5675" i="1" s="1"/>
  <c r="G5674" i="1"/>
  <c r="E14042" i="1"/>
  <c r="K14042" i="1" s="1"/>
  <c r="G14041" i="1"/>
  <c r="E9540" i="1"/>
  <c r="K9540" i="1" s="1"/>
  <c r="G9539" i="1"/>
  <c r="E7739" i="1"/>
  <c r="K7739" i="1" s="1"/>
  <c r="G7738" i="1"/>
  <c r="E1658" i="1"/>
  <c r="K1658" i="1" s="1"/>
  <c r="G1657" i="1"/>
  <c r="E8424" i="1"/>
  <c r="K8424" i="1" s="1"/>
  <c r="G8423" i="1"/>
  <c r="E591" i="1"/>
  <c r="K591" i="1" s="1"/>
  <c r="G590" i="1"/>
  <c r="E3496" i="1"/>
  <c r="K3496" i="1" s="1"/>
  <c r="G3495" i="1"/>
  <c r="E5278" i="1"/>
  <c r="K5278" i="1" s="1"/>
  <c r="G5277" i="1"/>
  <c r="E251" i="1"/>
  <c r="K251" i="1" s="1"/>
  <c r="G250" i="1"/>
  <c r="J251" i="1" l="1"/>
  <c r="I251" i="1"/>
  <c r="E14942" i="1"/>
  <c r="K14941" i="1"/>
  <c r="G14941" i="1"/>
  <c r="K12544" i="1"/>
  <c r="E12545" i="1"/>
  <c r="G12544" i="1"/>
  <c r="K11230" i="1"/>
  <c r="E11231" i="1"/>
  <c r="G11230" i="1"/>
  <c r="K12292" i="1"/>
  <c r="G12292" i="1"/>
  <c r="E12293" i="1"/>
  <c r="K6059" i="1"/>
  <c r="G6059" i="1"/>
  <c r="E6060" i="1"/>
  <c r="E13091" i="1"/>
  <c r="K13090" i="1"/>
  <c r="G13090" i="1"/>
  <c r="E252" i="1"/>
  <c r="K252" i="1" s="1"/>
  <c r="G251" i="1"/>
  <c r="E5676" i="1"/>
  <c r="K5676" i="1" s="1"/>
  <c r="G5675" i="1"/>
  <c r="E10937" i="1"/>
  <c r="K10937" i="1" s="1"/>
  <c r="G10936" i="1"/>
  <c r="E592" i="1"/>
  <c r="K592" i="1" s="1"/>
  <c r="G591" i="1"/>
  <c r="E14043" i="1"/>
  <c r="K14043" i="1" s="1"/>
  <c r="G14042" i="1"/>
  <c r="E14642" i="1"/>
  <c r="K14642" i="1" s="1"/>
  <c r="G14641" i="1"/>
  <c r="E3882" i="1"/>
  <c r="K3882" i="1" s="1"/>
  <c r="G3881" i="1"/>
  <c r="E5279" i="1"/>
  <c r="K5279" i="1" s="1"/>
  <c r="G5278" i="1"/>
  <c r="E8425" i="1"/>
  <c r="K8425" i="1" s="1"/>
  <c r="G8424" i="1"/>
  <c r="E7740" i="1"/>
  <c r="K7740" i="1" s="1"/>
  <c r="G7739" i="1"/>
  <c r="E6998" i="1"/>
  <c r="K6998" i="1" s="1"/>
  <c r="G6997" i="1"/>
  <c r="E3497" i="1"/>
  <c r="K3497" i="1" s="1"/>
  <c r="G3496" i="1"/>
  <c r="E1659" i="1"/>
  <c r="K1659" i="1" s="1"/>
  <c r="G1658" i="1"/>
  <c r="E4161" i="1"/>
  <c r="K4161" i="1" s="1"/>
  <c r="G4160" i="1"/>
  <c r="E4774" i="1"/>
  <c r="K4774" i="1" s="1"/>
  <c r="G4773" i="1"/>
  <c r="E2757" i="1"/>
  <c r="K2757" i="1" s="1"/>
  <c r="G2756" i="1"/>
  <c r="E6614" i="1"/>
  <c r="K6614" i="1" s="1"/>
  <c r="G6613" i="1"/>
  <c r="E9541" i="1"/>
  <c r="K9541" i="1" s="1"/>
  <c r="G9540" i="1"/>
  <c r="E14348" i="1"/>
  <c r="K14348" i="1" s="1"/>
  <c r="G14347" i="1"/>
  <c r="E13614" i="1"/>
  <c r="K13614" i="1" s="1"/>
  <c r="G13613" i="1"/>
  <c r="E7385" i="1"/>
  <c r="K7385" i="1" s="1"/>
  <c r="G7384" i="1"/>
  <c r="E8935" i="1"/>
  <c r="K8935" i="1" s="1"/>
  <c r="G8934" i="1"/>
  <c r="E10354" i="1"/>
  <c r="K10354" i="1" s="1"/>
  <c r="G10353" i="1"/>
  <c r="J252" i="1" l="1"/>
  <c r="I252" i="1"/>
  <c r="E14943" i="1"/>
  <c r="K14942" i="1"/>
  <c r="G14942" i="1"/>
  <c r="K6060" i="1"/>
  <c r="E6061" i="1"/>
  <c r="G6060" i="1"/>
  <c r="K12545" i="1"/>
  <c r="G12545" i="1"/>
  <c r="E12546" i="1"/>
  <c r="E13092" i="1"/>
  <c r="K13091" i="1"/>
  <c r="G13091" i="1"/>
  <c r="K12293" i="1"/>
  <c r="G12293" i="1"/>
  <c r="E12294" i="1"/>
  <c r="K11231" i="1"/>
  <c r="G11231" i="1"/>
  <c r="E11232" i="1"/>
  <c r="E9542" i="1"/>
  <c r="K9542" i="1" s="1"/>
  <c r="G9541" i="1"/>
  <c r="E4162" i="1"/>
  <c r="K4162" i="1" s="1"/>
  <c r="G4161" i="1"/>
  <c r="E6999" i="1"/>
  <c r="K6999" i="1" s="1"/>
  <c r="G6998" i="1"/>
  <c r="E3883" i="1"/>
  <c r="K3883" i="1" s="1"/>
  <c r="G3882" i="1"/>
  <c r="E253" i="1"/>
  <c r="K253" i="1" s="1"/>
  <c r="G252" i="1"/>
  <c r="E8936" i="1"/>
  <c r="K8936" i="1" s="1"/>
  <c r="G8935" i="1"/>
  <c r="E14349" i="1"/>
  <c r="K14349" i="1" s="1"/>
  <c r="G14348" i="1"/>
  <c r="E4775" i="1"/>
  <c r="K4775" i="1" s="1"/>
  <c r="G4774" i="1"/>
  <c r="E3498" i="1"/>
  <c r="K3498" i="1" s="1"/>
  <c r="G3497" i="1"/>
  <c r="E5280" i="1"/>
  <c r="K5280" i="1" s="1"/>
  <c r="G5279" i="1"/>
  <c r="E14044" i="1"/>
  <c r="K14044" i="1" s="1"/>
  <c r="G14043" i="1"/>
  <c r="E5677" i="1"/>
  <c r="K5677" i="1" s="1"/>
  <c r="G5676" i="1"/>
  <c r="E13615" i="1"/>
  <c r="K13615" i="1" s="1"/>
  <c r="G13614" i="1"/>
  <c r="E2758" i="1"/>
  <c r="K2758" i="1" s="1"/>
  <c r="G2757" i="1"/>
  <c r="E1660" i="1"/>
  <c r="K1660" i="1" s="1"/>
  <c r="G1659" i="1"/>
  <c r="E8426" i="1"/>
  <c r="K8426" i="1" s="1"/>
  <c r="G8425" i="1"/>
  <c r="E10938" i="1"/>
  <c r="K10938" i="1" s="1"/>
  <c r="G10937" i="1"/>
  <c r="E10355" i="1"/>
  <c r="K10355" i="1" s="1"/>
  <c r="G10354" i="1"/>
  <c r="E7386" i="1"/>
  <c r="K7386" i="1" s="1"/>
  <c r="G7385" i="1"/>
  <c r="E6615" i="1"/>
  <c r="K6615" i="1" s="1"/>
  <c r="G6614" i="1"/>
  <c r="E7741" i="1"/>
  <c r="K7741" i="1" s="1"/>
  <c r="G7740" i="1"/>
  <c r="E14643" i="1"/>
  <c r="K14643" i="1" s="1"/>
  <c r="G14642" i="1"/>
  <c r="E593" i="1"/>
  <c r="K593" i="1" s="1"/>
  <c r="G592" i="1"/>
  <c r="J253" i="1" l="1"/>
  <c r="I253" i="1"/>
  <c r="E14944" i="1"/>
  <c r="K14943" i="1"/>
  <c r="G14943" i="1"/>
  <c r="K6061" i="1"/>
  <c r="E6062" i="1"/>
  <c r="G6061" i="1"/>
  <c r="K12294" i="1"/>
  <c r="G12294" i="1"/>
  <c r="E12295" i="1"/>
  <c r="K11232" i="1"/>
  <c r="E11233" i="1"/>
  <c r="G11232" i="1"/>
  <c r="E13093" i="1"/>
  <c r="K13092" i="1"/>
  <c r="G13092" i="1"/>
  <c r="K12546" i="1"/>
  <c r="E12547" i="1"/>
  <c r="G12546" i="1"/>
  <c r="E10939" i="1"/>
  <c r="K10939" i="1" s="1"/>
  <c r="G10938" i="1"/>
  <c r="E2759" i="1"/>
  <c r="K2759" i="1" s="1"/>
  <c r="G2758" i="1"/>
  <c r="E3499" i="1"/>
  <c r="K3499" i="1" s="1"/>
  <c r="G3498" i="1"/>
  <c r="E254" i="1"/>
  <c r="K254" i="1" s="1"/>
  <c r="G253" i="1"/>
  <c r="E4163" i="1"/>
  <c r="K4163" i="1" s="1"/>
  <c r="G4162" i="1"/>
  <c r="E7742" i="1"/>
  <c r="K7742" i="1" s="1"/>
  <c r="G7741" i="1"/>
  <c r="E10356" i="1"/>
  <c r="K10356" i="1" s="1"/>
  <c r="G10355" i="1"/>
  <c r="E1661" i="1"/>
  <c r="K1661" i="1" s="1"/>
  <c r="G1660" i="1"/>
  <c r="E5281" i="1"/>
  <c r="K5281" i="1" s="1"/>
  <c r="G5280" i="1"/>
  <c r="E8937" i="1"/>
  <c r="K8937" i="1" s="1"/>
  <c r="G8936" i="1"/>
  <c r="E7000" i="1"/>
  <c r="K7000" i="1" s="1"/>
  <c r="G6999" i="1"/>
  <c r="E14644" i="1"/>
  <c r="K14644" i="1" s="1"/>
  <c r="G14643" i="1"/>
  <c r="E7387" i="1"/>
  <c r="K7387" i="1" s="1"/>
  <c r="G7386" i="1"/>
  <c r="E8427" i="1"/>
  <c r="K8427" i="1" s="1"/>
  <c r="G8426" i="1"/>
  <c r="E14045" i="1"/>
  <c r="K14045" i="1" s="1"/>
  <c r="G14044" i="1"/>
  <c r="E14350" i="1"/>
  <c r="K14350" i="1" s="1"/>
  <c r="G14349" i="1"/>
  <c r="E3884" i="1"/>
  <c r="K3884" i="1" s="1"/>
  <c r="G3883" i="1"/>
  <c r="E594" i="1"/>
  <c r="K594" i="1" s="1"/>
  <c r="G593" i="1"/>
  <c r="E6616" i="1"/>
  <c r="K6616" i="1" s="1"/>
  <c r="G6615" i="1"/>
  <c r="E13616" i="1"/>
  <c r="K13616" i="1" s="1"/>
  <c r="G13615" i="1"/>
  <c r="E5678" i="1"/>
  <c r="K5678" i="1" s="1"/>
  <c r="G5677" i="1"/>
  <c r="E4776" i="1"/>
  <c r="K4776" i="1" s="1"/>
  <c r="G4775" i="1"/>
  <c r="E9543" i="1"/>
  <c r="K9543" i="1" s="1"/>
  <c r="G9542" i="1"/>
  <c r="J254" i="1" l="1"/>
  <c r="I254" i="1"/>
  <c r="E14945" i="1"/>
  <c r="K14944" i="1"/>
  <c r="G14944" i="1"/>
  <c r="K11233" i="1"/>
  <c r="E11234" i="1"/>
  <c r="G11233" i="1"/>
  <c r="K12547" i="1"/>
  <c r="E12548" i="1"/>
  <c r="G12547" i="1"/>
  <c r="E13094" i="1"/>
  <c r="K13093" i="1"/>
  <c r="G13093" i="1"/>
  <c r="K12295" i="1"/>
  <c r="G12295" i="1"/>
  <c r="E12296" i="1"/>
  <c r="K6062" i="1"/>
  <c r="G6062" i="1"/>
  <c r="E6063" i="1"/>
  <c r="E13617" i="1"/>
  <c r="K13617" i="1" s="1"/>
  <c r="G13616" i="1"/>
  <c r="E3885" i="1"/>
  <c r="K3885" i="1" s="1"/>
  <c r="G3884" i="1"/>
  <c r="E7388" i="1"/>
  <c r="K7388" i="1" s="1"/>
  <c r="G7387" i="1"/>
  <c r="E5282" i="1"/>
  <c r="K5282" i="1" s="1"/>
  <c r="G5281" i="1"/>
  <c r="E10940" i="1"/>
  <c r="K10940" i="1" s="1"/>
  <c r="G10939" i="1"/>
  <c r="E5679" i="1"/>
  <c r="K5679" i="1" s="1"/>
  <c r="G5678" i="1"/>
  <c r="E595" i="1"/>
  <c r="K595" i="1" s="1"/>
  <c r="G594" i="1"/>
  <c r="E8428" i="1"/>
  <c r="K8428" i="1" s="1"/>
  <c r="G8427" i="1"/>
  <c r="E8938" i="1"/>
  <c r="K8938" i="1" s="1"/>
  <c r="G8937" i="1"/>
  <c r="E7743" i="1"/>
  <c r="K7743" i="1" s="1"/>
  <c r="G7742" i="1"/>
  <c r="E3500" i="1"/>
  <c r="K3500" i="1" s="1"/>
  <c r="G3499" i="1"/>
  <c r="E2760" i="1"/>
  <c r="K2760" i="1" s="1"/>
  <c r="G2759" i="1"/>
  <c r="E4777" i="1"/>
  <c r="K4777" i="1" s="1"/>
  <c r="G4776" i="1"/>
  <c r="E6617" i="1"/>
  <c r="K6617" i="1" s="1"/>
  <c r="G6616" i="1"/>
  <c r="E14046" i="1"/>
  <c r="K14046" i="1" s="1"/>
  <c r="G14045" i="1"/>
  <c r="E7001" i="1"/>
  <c r="K7001" i="1" s="1"/>
  <c r="G7000" i="1"/>
  <c r="E10357" i="1"/>
  <c r="K10357" i="1" s="1"/>
  <c r="G10356" i="1"/>
  <c r="E255" i="1"/>
  <c r="K255" i="1" s="1"/>
  <c r="G254" i="1"/>
  <c r="E9544" i="1"/>
  <c r="K9544" i="1" s="1"/>
  <c r="G9543" i="1"/>
  <c r="E14351" i="1"/>
  <c r="K14351" i="1" s="1"/>
  <c r="G14350" i="1"/>
  <c r="E14645" i="1"/>
  <c r="K14645" i="1" s="1"/>
  <c r="G14644" i="1"/>
  <c r="E1662" i="1"/>
  <c r="K1662" i="1" s="1"/>
  <c r="G1661" i="1"/>
  <c r="E4164" i="1"/>
  <c r="K4164" i="1" s="1"/>
  <c r="G4163" i="1"/>
  <c r="J255" i="1" l="1"/>
  <c r="I255" i="1"/>
  <c r="E14946" i="1"/>
  <c r="K14945" i="1"/>
  <c r="G14945" i="1"/>
  <c r="K6063" i="1"/>
  <c r="E6064" i="1"/>
  <c r="G6063" i="1"/>
  <c r="E13095" i="1"/>
  <c r="K13094" i="1"/>
  <c r="G13094" i="1"/>
  <c r="K12296" i="1"/>
  <c r="G12296" i="1"/>
  <c r="E12297" i="1"/>
  <c r="K11234" i="1"/>
  <c r="E11235" i="1"/>
  <c r="G11234" i="1"/>
  <c r="K12548" i="1"/>
  <c r="E12549" i="1"/>
  <c r="G12548" i="1"/>
  <c r="E14352" i="1"/>
  <c r="K14352" i="1" s="1"/>
  <c r="G14351" i="1"/>
  <c r="E10358" i="1"/>
  <c r="K10358" i="1" s="1"/>
  <c r="G10357" i="1"/>
  <c r="E4778" i="1"/>
  <c r="K4778" i="1" s="1"/>
  <c r="G4777" i="1"/>
  <c r="E8939" i="1"/>
  <c r="K8939" i="1" s="1"/>
  <c r="G8938" i="1"/>
  <c r="E10941" i="1"/>
  <c r="K10941" i="1" s="1"/>
  <c r="G10940" i="1"/>
  <c r="E3886" i="1"/>
  <c r="K3886" i="1" s="1"/>
  <c r="G3885" i="1"/>
  <c r="E14646" i="1"/>
  <c r="K14646" i="1" s="1"/>
  <c r="G14645" i="1"/>
  <c r="E9545" i="1"/>
  <c r="K9545" i="1" s="1"/>
  <c r="G9544" i="1"/>
  <c r="E256" i="1"/>
  <c r="K256" i="1" s="1"/>
  <c r="G255" i="1"/>
  <c r="E6618" i="1"/>
  <c r="K6618" i="1" s="1"/>
  <c r="G6617" i="1"/>
  <c r="E7744" i="1"/>
  <c r="K7744" i="1" s="1"/>
  <c r="G7743" i="1"/>
  <c r="E5680" i="1"/>
  <c r="K5680" i="1" s="1"/>
  <c r="G5679" i="1"/>
  <c r="E7389" i="1"/>
  <c r="K7389" i="1" s="1"/>
  <c r="G7388" i="1"/>
  <c r="E1663" i="1"/>
  <c r="K1663" i="1" s="1"/>
  <c r="G1662" i="1"/>
  <c r="E14047" i="1"/>
  <c r="K14047" i="1" s="1"/>
  <c r="G14046" i="1"/>
  <c r="E3501" i="1"/>
  <c r="K3501" i="1" s="1"/>
  <c r="G3500" i="1"/>
  <c r="E596" i="1"/>
  <c r="K596" i="1" s="1"/>
  <c r="G595" i="1"/>
  <c r="E5283" i="1"/>
  <c r="K5283" i="1" s="1"/>
  <c r="G5282" i="1"/>
  <c r="E4165" i="1"/>
  <c r="K4165" i="1" s="1"/>
  <c r="G4164" i="1"/>
  <c r="E7002" i="1"/>
  <c r="K7002" i="1" s="1"/>
  <c r="G7001" i="1"/>
  <c r="E2761" i="1"/>
  <c r="K2761" i="1" s="1"/>
  <c r="G2760" i="1"/>
  <c r="E8429" i="1"/>
  <c r="K8429" i="1" s="1"/>
  <c r="G8428" i="1"/>
  <c r="E13618" i="1"/>
  <c r="K13618" i="1" s="1"/>
  <c r="G13617" i="1"/>
  <c r="J256" i="1" l="1"/>
  <c r="I256" i="1"/>
  <c r="E14947" i="1"/>
  <c r="K14946" i="1"/>
  <c r="G14946" i="1"/>
  <c r="K11235" i="1"/>
  <c r="G11235" i="1"/>
  <c r="E11236" i="1"/>
  <c r="E13096" i="1"/>
  <c r="K13095" i="1"/>
  <c r="G13095" i="1"/>
  <c r="K12549" i="1"/>
  <c r="G12549" i="1"/>
  <c r="E12550" i="1"/>
  <c r="K6064" i="1"/>
  <c r="E6065" i="1"/>
  <c r="G6064" i="1"/>
  <c r="K12297" i="1"/>
  <c r="E12298" i="1"/>
  <c r="G12297" i="1"/>
  <c r="E7003" i="1"/>
  <c r="K7003" i="1" s="1"/>
  <c r="G7002" i="1"/>
  <c r="E597" i="1"/>
  <c r="K597" i="1" s="1"/>
  <c r="G596" i="1"/>
  <c r="E7390" i="1"/>
  <c r="K7390" i="1" s="1"/>
  <c r="G7389" i="1"/>
  <c r="E257" i="1"/>
  <c r="K257" i="1" s="1"/>
  <c r="G256" i="1"/>
  <c r="E3887" i="1"/>
  <c r="K3887" i="1" s="1"/>
  <c r="G3886" i="1"/>
  <c r="E10359" i="1"/>
  <c r="K10359" i="1" s="1"/>
  <c r="G10358" i="1"/>
  <c r="E2762" i="1"/>
  <c r="K2762" i="1" s="1"/>
  <c r="G2761" i="1"/>
  <c r="E5284" i="1"/>
  <c r="K5284" i="1" s="1"/>
  <c r="G5283" i="1"/>
  <c r="E1664" i="1"/>
  <c r="K1664" i="1" s="1"/>
  <c r="G1663" i="1"/>
  <c r="E6619" i="1"/>
  <c r="K6619" i="1" s="1"/>
  <c r="G6618" i="1"/>
  <c r="E4779" i="1"/>
  <c r="K4779" i="1" s="1"/>
  <c r="G4778" i="1"/>
  <c r="E8430" i="1"/>
  <c r="K8430" i="1" s="1"/>
  <c r="G8429" i="1"/>
  <c r="E4166" i="1"/>
  <c r="K4166" i="1" s="1"/>
  <c r="G4165" i="1"/>
  <c r="E14048" i="1"/>
  <c r="K14048" i="1" s="1"/>
  <c r="G14047" i="1"/>
  <c r="E7745" i="1"/>
  <c r="K7745" i="1" s="1"/>
  <c r="G7744" i="1"/>
  <c r="E14647" i="1"/>
  <c r="K14647" i="1" s="1"/>
  <c r="G14646" i="1"/>
  <c r="E8940" i="1"/>
  <c r="K8940" i="1" s="1"/>
  <c r="G8939" i="1"/>
  <c r="E13619" i="1"/>
  <c r="K13619" i="1" s="1"/>
  <c r="G13618" i="1"/>
  <c r="E3502" i="1"/>
  <c r="K3502" i="1" s="1"/>
  <c r="G3501" i="1"/>
  <c r="E5681" i="1"/>
  <c r="K5681" i="1" s="1"/>
  <c r="G5680" i="1"/>
  <c r="E9546" i="1"/>
  <c r="K9546" i="1" s="1"/>
  <c r="G9545" i="1"/>
  <c r="E10942" i="1"/>
  <c r="K10942" i="1" s="1"/>
  <c r="G10941" i="1"/>
  <c r="E14353" i="1"/>
  <c r="K14353" i="1" s="1"/>
  <c r="G14352" i="1"/>
  <c r="J257" i="1" l="1"/>
  <c r="I257" i="1"/>
  <c r="E14948" i="1"/>
  <c r="K14947" i="1"/>
  <c r="G14947" i="1"/>
  <c r="E13097" i="1"/>
  <c r="K13096" i="1"/>
  <c r="G13096" i="1"/>
  <c r="K6065" i="1"/>
  <c r="E6066" i="1"/>
  <c r="G6065" i="1"/>
  <c r="K11236" i="1"/>
  <c r="E11237" i="1"/>
  <c r="G11236" i="1"/>
  <c r="K12298" i="1"/>
  <c r="K12299" i="1"/>
  <c r="J12299" i="1" s="1"/>
  <c r="G12298" i="1"/>
  <c r="K12550" i="1"/>
  <c r="E12551" i="1"/>
  <c r="G12550" i="1"/>
  <c r="E9547" i="1"/>
  <c r="K9547" i="1" s="1"/>
  <c r="G9546" i="1"/>
  <c r="E13620" i="1"/>
  <c r="K13620" i="1" s="1"/>
  <c r="G13619" i="1"/>
  <c r="E4780" i="1"/>
  <c r="K4780" i="1" s="1"/>
  <c r="G4779" i="1"/>
  <c r="E2763" i="1"/>
  <c r="K2763" i="1" s="1"/>
  <c r="G2762" i="1"/>
  <c r="E7391" i="1"/>
  <c r="K7391" i="1" s="1"/>
  <c r="G7390" i="1"/>
  <c r="E5682" i="1"/>
  <c r="K5682" i="1" s="1"/>
  <c r="G5681" i="1"/>
  <c r="E8941" i="1"/>
  <c r="K8941" i="1" s="1"/>
  <c r="G8940" i="1"/>
  <c r="E14049" i="1"/>
  <c r="K14049" i="1" s="1"/>
  <c r="G14048" i="1"/>
  <c r="E6620" i="1"/>
  <c r="K6620" i="1" s="1"/>
  <c r="G6619" i="1"/>
  <c r="E10943" i="1"/>
  <c r="K10943" i="1" s="1"/>
  <c r="G10942" i="1"/>
  <c r="E7746" i="1"/>
  <c r="K7746" i="1" s="1"/>
  <c r="G7745" i="1"/>
  <c r="E8431" i="1"/>
  <c r="K8431" i="1" s="1"/>
  <c r="G8430" i="1"/>
  <c r="E5285" i="1"/>
  <c r="K5285" i="1" s="1"/>
  <c r="G5284" i="1"/>
  <c r="E258" i="1"/>
  <c r="K258" i="1" s="1"/>
  <c r="G257" i="1"/>
  <c r="E3503" i="1"/>
  <c r="K3503" i="1" s="1"/>
  <c r="G3502" i="1"/>
  <c r="E10360" i="1"/>
  <c r="K10360" i="1" s="1"/>
  <c r="G10359" i="1"/>
  <c r="E598" i="1"/>
  <c r="K598" i="1" s="1"/>
  <c r="G597" i="1"/>
  <c r="E14354" i="1"/>
  <c r="K14354" i="1" s="1"/>
  <c r="G14353" i="1"/>
  <c r="E14648" i="1"/>
  <c r="K14648" i="1" s="1"/>
  <c r="G14647" i="1"/>
  <c r="E4167" i="1"/>
  <c r="K4167" i="1" s="1"/>
  <c r="G4166" i="1"/>
  <c r="E1665" i="1"/>
  <c r="K1665" i="1" s="1"/>
  <c r="G1664" i="1"/>
  <c r="E3888" i="1"/>
  <c r="K3888" i="1" s="1"/>
  <c r="G3887" i="1"/>
  <c r="E7004" i="1"/>
  <c r="K7004" i="1" s="1"/>
  <c r="G7003" i="1"/>
  <c r="J258" i="1" l="1"/>
  <c r="I258" i="1"/>
  <c r="E14949" i="1"/>
  <c r="K14948" i="1"/>
  <c r="G14948" i="1"/>
  <c r="K11237" i="1"/>
  <c r="G11237" i="1"/>
  <c r="E11238" i="1"/>
  <c r="K12551" i="1"/>
  <c r="G12551" i="1"/>
  <c r="E12552" i="1"/>
  <c r="K6066" i="1"/>
  <c r="G6066" i="1"/>
  <c r="E6067" i="1"/>
  <c r="E13098" i="1"/>
  <c r="K13097" i="1"/>
  <c r="G13097" i="1"/>
  <c r="E599" i="1"/>
  <c r="K599" i="1" s="1"/>
  <c r="G598" i="1"/>
  <c r="E5286" i="1"/>
  <c r="K5286" i="1" s="1"/>
  <c r="G5285" i="1"/>
  <c r="E10944" i="1"/>
  <c r="K10944" i="1" s="1"/>
  <c r="G10943" i="1"/>
  <c r="E5683" i="1"/>
  <c r="K5683" i="1" s="1"/>
  <c r="G5682" i="1"/>
  <c r="E1666" i="1"/>
  <c r="K1666" i="1" s="1"/>
  <c r="G1665" i="1"/>
  <c r="E14355" i="1"/>
  <c r="K14355" i="1" s="1"/>
  <c r="G14354" i="1"/>
  <c r="E259" i="1"/>
  <c r="G258" i="1"/>
  <c r="E8942" i="1"/>
  <c r="K8942" i="1" s="1"/>
  <c r="G8941" i="1"/>
  <c r="E4781" i="1"/>
  <c r="K4781" i="1" s="1"/>
  <c r="G4780" i="1"/>
  <c r="E3889" i="1"/>
  <c r="K3889" i="1" s="1"/>
  <c r="G3888" i="1"/>
  <c r="E7747" i="1"/>
  <c r="K7747" i="1" s="1"/>
  <c r="G7746" i="1"/>
  <c r="E4168" i="1"/>
  <c r="K4168" i="1" s="1"/>
  <c r="G4167" i="1"/>
  <c r="E3504" i="1"/>
  <c r="K3504" i="1" s="1"/>
  <c r="G3503" i="1"/>
  <c r="E14050" i="1"/>
  <c r="K14050" i="1" s="1"/>
  <c r="G14049" i="1"/>
  <c r="E2764" i="1"/>
  <c r="K2764" i="1" s="1"/>
  <c r="G2763" i="1"/>
  <c r="E7005" i="1"/>
  <c r="K7005" i="1" s="1"/>
  <c r="G7004" i="1"/>
  <c r="E14649" i="1"/>
  <c r="K14649" i="1" s="1"/>
  <c r="G14648" i="1"/>
  <c r="E10361" i="1"/>
  <c r="K10361" i="1" s="1"/>
  <c r="G10360" i="1"/>
  <c r="E8432" i="1"/>
  <c r="K8432" i="1" s="1"/>
  <c r="G8431" i="1"/>
  <c r="E6621" i="1"/>
  <c r="K6621" i="1" s="1"/>
  <c r="G6620" i="1"/>
  <c r="E7392" i="1"/>
  <c r="K7392" i="1" s="1"/>
  <c r="G7391" i="1"/>
  <c r="E13621" i="1"/>
  <c r="K13621" i="1" s="1"/>
  <c r="G13620" i="1"/>
  <c r="E9548" i="1"/>
  <c r="K9548" i="1" s="1"/>
  <c r="G9547" i="1"/>
  <c r="I259" i="1" l="1"/>
  <c r="E14950" i="1"/>
  <c r="K14949" i="1"/>
  <c r="G14949" i="1"/>
  <c r="K259" i="1"/>
  <c r="J259" i="1" s="1"/>
  <c r="E13099" i="1"/>
  <c r="K13098" i="1"/>
  <c r="G13098" i="1"/>
  <c r="K12552" i="1"/>
  <c r="G12552" i="1"/>
  <c r="E12553" i="1"/>
  <c r="K11238" i="1"/>
  <c r="E11239" i="1"/>
  <c r="G11238" i="1"/>
  <c r="K6067" i="1"/>
  <c r="E6068" i="1"/>
  <c r="G6067" i="1"/>
  <c r="E6622" i="1"/>
  <c r="K6622" i="1" s="1"/>
  <c r="G6621" i="1"/>
  <c r="E7006" i="1"/>
  <c r="K7006" i="1" s="1"/>
  <c r="G7005" i="1"/>
  <c r="E4169" i="1"/>
  <c r="K4169" i="1" s="1"/>
  <c r="G4168" i="1"/>
  <c r="E4782" i="1"/>
  <c r="K4782" i="1" s="1"/>
  <c r="G4781" i="1"/>
  <c r="E14356" i="1"/>
  <c r="K14356" i="1" s="1"/>
  <c r="G14355" i="1"/>
  <c r="E5287" i="1"/>
  <c r="K5287" i="1" s="1"/>
  <c r="G5286" i="1"/>
  <c r="E7393" i="1"/>
  <c r="K7393" i="1" s="1"/>
  <c r="G7392" i="1"/>
  <c r="E14650" i="1"/>
  <c r="K14650" i="1" s="1"/>
  <c r="G14649" i="1"/>
  <c r="E3505" i="1"/>
  <c r="K3505" i="1" s="1"/>
  <c r="G3504" i="1"/>
  <c r="E3890" i="1"/>
  <c r="K3890" i="1" s="1"/>
  <c r="G3889" i="1"/>
  <c r="E260" i="1"/>
  <c r="K260" i="1" s="1"/>
  <c r="G259" i="1"/>
  <c r="E10945" i="1"/>
  <c r="K10945" i="1" s="1"/>
  <c r="G10944" i="1"/>
  <c r="E13622" i="1"/>
  <c r="K13622" i="1" s="1"/>
  <c r="G13621" i="1"/>
  <c r="E10362" i="1"/>
  <c r="K10362" i="1" s="1"/>
  <c r="G10361" i="1"/>
  <c r="E14051" i="1"/>
  <c r="K14051" i="1" s="1"/>
  <c r="G14050" i="1"/>
  <c r="E5684" i="1"/>
  <c r="K5684" i="1" s="1"/>
  <c r="G5683" i="1"/>
  <c r="E9549" i="1"/>
  <c r="K9549" i="1" s="1"/>
  <c r="G9548" i="1"/>
  <c r="E8433" i="1"/>
  <c r="K8433" i="1" s="1"/>
  <c r="G8432" i="1"/>
  <c r="E2765" i="1"/>
  <c r="K2765" i="1" s="1"/>
  <c r="G2764" i="1"/>
  <c r="E7748" i="1"/>
  <c r="K7748" i="1" s="1"/>
  <c r="G7747" i="1"/>
  <c r="E8943" i="1"/>
  <c r="K8943" i="1" s="1"/>
  <c r="G8942" i="1"/>
  <c r="E1667" i="1"/>
  <c r="K1667" i="1" s="1"/>
  <c r="G1666" i="1"/>
  <c r="E600" i="1"/>
  <c r="K600" i="1" s="1"/>
  <c r="G599" i="1"/>
  <c r="J260" i="1" l="1"/>
  <c r="I260" i="1"/>
  <c r="E14951" i="1"/>
  <c r="K14950" i="1"/>
  <c r="G14950" i="1"/>
  <c r="E13100" i="1"/>
  <c r="K13099" i="1"/>
  <c r="G13099" i="1"/>
  <c r="K12553" i="1"/>
  <c r="E12554" i="1"/>
  <c r="G12553" i="1"/>
  <c r="K11239" i="1"/>
  <c r="E11240" i="1"/>
  <c r="G11239" i="1"/>
  <c r="K6068" i="1"/>
  <c r="G6068" i="1"/>
  <c r="E6069" i="1"/>
  <c r="E8944" i="1"/>
  <c r="K8944" i="1" s="1"/>
  <c r="G8943" i="1"/>
  <c r="E9550" i="1"/>
  <c r="K9550" i="1" s="1"/>
  <c r="G9549" i="1"/>
  <c r="E14052" i="1"/>
  <c r="K14052" i="1" s="1"/>
  <c r="G14051" i="1"/>
  <c r="E261" i="1"/>
  <c r="K261" i="1" s="1"/>
  <c r="G260" i="1"/>
  <c r="E7394" i="1"/>
  <c r="K7394" i="1" s="1"/>
  <c r="G7393" i="1"/>
  <c r="E4170" i="1"/>
  <c r="K4170" i="1" s="1"/>
  <c r="G4169" i="1"/>
  <c r="E8434" i="1"/>
  <c r="K8434" i="1" s="1"/>
  <c r="G8433" i="1"/>
  <c r="E10946" i="1"/>
  <c r="K10946" i="1" s="1"/>
  <c r="G10945" i="1"/>
  <c r="E14651" i="1"/>
  <c r="K14651" i="1" s="1"/>
  <c r="G14650" i="1"/>
  <c r="E4783" i="1"/>
  <c r="K4783" i="1" s="1"/>
  <c r="G4782" i="1"/>
  <c r="E2766" i="1"/>
  <c r="K2766" i="1" s="1"/>
  <c r="G2765" i="1"/>
  <c r="E13623" i="1"/>
  <c r="K13623" i="1" s="1"/>
  <c r="G13622" i="1"/>
  <c r="E3506" i="1"/>
  <c r="K3506" i="1" s="1"/>
  <c r="G3505" i="1"/>
  <c r="E14357" i="1"/>
  <c r="K14357" i="1" s="1"/>
  <c r="G14356" i="1"/>
  <c r="E6623" i="1"/>
  <c r="K6623" i="1" s="1"/>
  <c r="G6622" i="1"/>
  <c r="E1668" i="1"/>
  <c r="K1668" i="1" s="1"/>
  <c r="G1667" i="1"/>
  <c r="E601" i="1"/>
  <c r="K601" i="1" s="1"/>
  <c r="G600" i="1"/>
  <c r="E7749" i="1"/>
  <c r="K7749" i="1" s="1"/>
  <c r="G7748" i="1"/>
  <c r="E5685" i="1"/>
  <c r="K5685" i="1" s="1"/>
  <c r="G5684" i="1"/>
  <c r="E10363" i="1"/>
  <c r="K10363" i="1" s="1"/>
  <c r="G10362" i="1"/>
  <c r="E3891" i="1"/>
  <c r="K3891" i="1" s="1"/>
  <c r="G3890" i="1"/>
  <c r="E5288" i="1"/>
  <c r="K5288" i="1" s="1"/>
  <c r="G5287" i="1"/>
  <c r="E7007" i="1"/>
  <c r="K7007" i="1" s="1"/>
  <c r="G7006" i="1"/>
  <c r="J261" i="1" l="1"/>
  <c r="I261" i="1"/>
  <c r="E14952" i="1"/>
  <c r="K14951" i="1"/>
  <c r="G14951" i="1"/>
  <c r="K6069" i="1"/>
  <c r="E6070" i="1"/>
  <c r="G6069" i="1"/>
  <c r="K11240" i="1"/>
  <c r="E11241" i="1"/>
  <c r="G11240" i="1"/>
  <c r="K12554" i="1"/>
  <c r="E12555" i="1"/>
  <c r="G12554" i="1"/>
  <c r="E13101" i="1"/>
  <c r="K13100" i="1"/>
  <c r="G13100" i="1"/>
  <c r="E5686" i="1"/>
  <c r="K5686" i="1" s="1"/>
  <c r="G5685" i="1"/>
  <c r="E1669" i="1"/>
  <c r="K1669" i="1" s="1"/>
  <c r="G1668" i="1"/>
  <c r="E13624" i="1"/>
  <c r="K13624" i="1" s="1"/>
  <c r="G13623" i="1"/>
  <c r="E14652" i="1"/>
  <c r="K14652" i="1" s="1"/>
  <c r="G14651" i="1"/>
  <c r="E4171" i="1"/>
  <c r="K4171" i="1" s="1"/>
  <c r="G4170" i="1"/>
  <c r="E9551" i="1"/>
  <c r="K9551" i="1" s="1"/>
  <c r="G9550" i="1"/>
  <c r="E10364" i="1"/>
  <c r="K10364" i="1" s="1"/>
  <c r="G10363" i="1"/>
  <c r="E3507" i="1"/>
  <c r="K3507" i="1" s="1"/>
  <c r="G3506" i="1"/>
  <c r="E4784" i="1"/>
  <c r="K4784" i="1" s="1"/>
  <c r="G4783" i="1"/>
  <c r="E8435" i="1"/>
  <c r="K8435" i="1" s="1"/>
  <c r="G8434" i="1"/>
  <c r="E14053" i="1"/>
  <c r="K14053" i="1" s="1"/>
  <c r="G14052" i="1"/>
  <c r="E3892" i="1"/>
  <c r="K3892" i="1" s="1"/>
  <c r="G3891" i="1"/>
  <c r="E602" i="1"/>
  <c r="K602" i="1" s="1"/>
  <c r="G601" i="1"/>
  <c r="E14358" i="1"/>
  <c r="K14358" i="1" s="1"/>
  <c r="G14357" i="1"/>
  <c r="E2767" i="1"/>
  <c r="K2767" i="1" s="1"/>
  <c r="G2766" i="1"/>
  <c r="E262" i="1"/>
  <c r="K262" i="1" s="1"/>
  <c r="G261" i="1"/>
  <c r="E7008" i="1"/>
  <c r="K7008" i="1" s="1"/>
  <c r="G7007" i="1"/>
  <c r="E5289" i="1"/>
  <c r="K5289" i="1" s="1"/>
  <c r="G5288" i="1"/>
  <c r="E7750" i="1"/>
  <c r="K7750" i="1" s="1"/>
  <c r="G7749" i="1"/>
  <c r="E6624" i="1"/>
  <c r="K6624" i="1" s="1"/>
  <c r="G6623" i="1"/>
  <c r="E10947" i="1"/>
  <c r="K10947" i="1" s="1"/>
  <c r="G10946" i="1"/>
  <c r="E7395" i="1"/>
  <c r="K7395" i="1" s="1"/>
  <c r="G7394" i="1"/>
  <c r="E8945" i="1"/>
  <c r="K8945" i="1" s="1"/>
  <c r="G8944" i="1"/>
  <c r="J262" i="1" l="1"/>
  <c r="I262" i="1"/>
  <c r="E14953" i="1"/>
  <c r="K14952" i="1"/>
  <c r="G14952" i="1"/>
  <c r="K12555" i="1"/>
  <c r="E12556" i="1"/>
  <c r="G12555" i="1"/>
  <c r="E13102" i="1"/>
  <c r="K13101" i="1"/>
  <c r="G13101" i="1"/>
  <c r="K6070" i="1"/>
  <c r="E6071" i="1"/>
  <c r="G6070" i="1"/>
  <c r="K11241" i="1"/>
  <c r="E11242" i="1"/>
  <c r="G11241" i="1"/>
  <c r="E263" i="1"/>
  <c r="G262" i="1"/>
  <c r="E603" i="1"/>
  <c r="K603" i="1" s="1"/>
  <c r="G602" i="1"/>
  <c r="E4785" i="1"/>
  <c r="K4785" i="1" s="1"/>
  <c r="G4784" i="1"/>
  <c r="E9552" i="1"/>
  <c r="K9552" i="1" s="1"/>
  <c r="G9551" i="1"/>
  <c r="E1670" i="1"/>
  <c r="K1670" i="1" s="1"/>
  <c r="G1669" i="1"/>
  <c r="E7009" i="1"/>
  <c r="K7009" i="1" s="1"/>
  <c r="G7008" i="1"/>
  <c r="E14359" i="1"/>
  <c r="K14359" i="1" s="1"/>
  <c r="G14358" i="1"/>
  <c r="E8436" i="1"/>
  <c r="K8436" i="1" s="1"/>
  <c r="G8435" i="1"/>
  <c r="E10365" i="1"/>
  <c r="K10365" i="1" s="1"/>
  <c r="G10364" i="1"/>
  <c r="E13625" i="1"/>
  <c r="K13625" i="1" s="1"/>
  <c r="G13624" i="1"/>
  <c r="E10948" i="1"/>
  <c r="K10948" i="1" s="1"/>
  <c r="G10947" i="1"/>
  <c r="E5290" i="1"/>
  <c r="K5290" i="1" s="1"/>
  <c r="G5289" i="1"/>
  <c r="E7396" i="1"/>
  <c r="K7396" i="1" s="1"/>
  <c r="G7395" i="1"/>
  <c r="E7751" i="1"/>
  <c r="K7751" i="1" s="1"/>
  <c r="G7750" i="1"/>
  <c r="E2768" i="1"/>
  <c r="K2768" i="1" s="1"/>
  <c r="G2767" i="1"/>
  <c r="E14054" i="1"/>
  <c r="K14054" i="1" s="1"/>
  <c r="G14053" i="1"/>
  <c r="E14653" i="1"/>
  <c r="K14653" i="1" s="1"/>
  <c r="G14652" i="1"/>
  <c r="E8946" i="1"/>
  <c r="K8946" i="1" s="1"/>
  <c r="G8945" i="1"/>
  <c r="E6625" i="1"/>
  <c r="K6625" i="1" s="1"/>
  <c r="G6624" i="1"/>
  <c r="E3893" i="1"/>
  <c r="K3893" i="1" s="1"/>
  <c r="G3892" i="1"/>
  <c r="E3508" i="1"/>
  <c r="K3508" i="1" s="1"/>
  <c r="G3507" i="1"/>
  <c r="E4172" i="1"/>
  <c r="K4172" i="1" s="1"/>
  <c r="G4171" i="1"/>
  <c r="E5687" i="1"/>
  <c r="K5687" i="1" s="1"/>
  <c r="G5686" i="1"/>
  <c r="I263" i="1" l="1"/>
  <c r="E14954" i="1"/>
  <c r="K14953" i="1"/>
  <c r="G14953" i="1"/>
  <c r="K6071" i="1"/>
  <c r="E6072" i="1"/>
  <c r="G6071" i="1"/>
  <c r="E13103" i="1"/>
  <c r="K13102" i="1"/>
  <c r="G13102" i="1"/>
  <c r="K263" i="1"/>
  <c r="J263" i="1" s="1"/>
  <c r="K11242" i="1"/>
  <c r="E11243" i="1"/>
  <c r="G11242" i="1"/>
  <c r="K12556" i="1"/>
  <c r="E12557" i="1"/>
  <c r="G12556" i="1"/>
  <c r="E3894" i="1"/>
  <c r="K3894" i="1" s="1"/>
  <c r="G3893" i="1"/>
  <c r="E10366" i="1"/>
  <c r="K10366" i="1" s="1"/>
  <c r="G10365" i="1"/>
  <c r="E1671" i="1"/>
  <c r="K1671" i="1" s="1"/>
  <c r="G1670" i="1"/>
  <c r="E3509" i="1"/>
  <c r="K3509" i="1" s="1"/>
  <c r="G3508" i="1"/>
  <c r="E8947" i="1"/>
  <c r="K8947" i="1" s="1"/>
  <c r="G8946" i="1"/>
  <c r="E2769" i="1"/>
  <c r="K2769" i="1" s="1"/>
  <c r="G2768" i="1"/>
  <c r="E7752" i="1"/>
  <c r="K7752" i="1" s="1"/>
  <c r="G7751" i="1"/>
  <c r="E13626" i="1"/>
  <c r="K13626" i="1" s="1"/>
  <c r="G13625" i="1"/>
  <c r="E7010" i="1"/>
  <c r="K7010" i="1" s="1"/>
  <c r="G7009" i="1"/>
  <c r="E604" i="1"/>
  <c r="K604" i="1" s="1"/>
  <c r="G603" i="1"/>
  <c r="E14654" i="1"/>
  <c r="K14654" i="1" s="1"/>
  <c r="G14653" i="1"/>
  <c r="E4173" i="1"/>
  <c r="K4173" i="1" s="1"/>
  <c r="G4172" i="1"/>
  <c r="E6626" i="1"/>
  <c r="K6626" i="1" s="1"/>
  <c r="G6625" i="1"/>
  <c r="E14055" i="1"/>
  <c r="K14055" i="1" s="1"/>
  <c r="G14054" i="1"/>
  <c r="E10949" i="1"/>
  <c r="K10949" i="1" s="1"/>
  <c r="G10948" i="1"/>
  <c r="E14360" i="1"/>
  <c r="K14360" i="1" s="1"/>
  <c r="G14359" i="1"/>
  <c r="E4786" i="1"/>
  <c r="K4786" i="1" s="1"/>
  <c r="G4785" i="1"/>
  <c r="E7397" i="1"/>
  <c r="K7397" i="1" s="1"/>
  <c r="G7396" i="1"/>
  <c r="E264" i="1"/>
  <c r="K264" i="1" s="1"/>
  <c r="G263" i="1"/>
  <c r="E5688" i="1"/>
  <c r="K5688" i="1" s="1"/>
  <c r="G5687" i="1"/>
  <c r="E5291" i="1"/>
  <c r="K5291" i="1" s="1"/>
  <c r="G5290" i="1"/>
  <c r="E8437" i="1"/>
  <c r="K8437" i="1" s="1"/>
  <c r="G8436" i="1"/>
  <c r="E9553" i="1"/>
  <c r="K9553" i="1" s="1"/>
  <c r="G9552" i="1"/>
  <c r="J264" i="1" l="1"/>
  <c r="I264" i="1"/>
  <c r="E14955" i="1"/>
  <c r="K14954" i="1"/>
  <c r="G14954" i="1"/>
  <c r="E13104" i="1"/>
  <c r="K13103" i="1"/>
  <c r="G13103" i="1"/>
  <c r="K11243" i="1"/>
  <c r="E11244" i="1"/>
  <c r="G11243" i="1"/>
  <c r="K6072" i="1"/>
  <c r="E6073" i="1"/>
  <c r="G6072" i="1"/>
  <c r="K12557" i="1"/>
  <c r="E12558" i="1"/>
  <c r="G12557" i="1"/>
  <c r="E1672" i="1"/>
  <c r="K1672" i="1" s="1"/>
  <c r="G1671" i="1"/>
  <c r="E5689" i="1"/>
  <c r="K5689" i="1" s="1"/>
  <c r="G5688" i="1"/>
  <c r="E14361" i="1"/>
  <c r="K14361" i="1" s="1"/>
  <c r="G14360" i="1"/>
  <c r="E4174" i="1"/>
  <c r="K4174" i="1" s="1"/>
  <c r="G4173" i="1"/>
  <c r="E13627" i="1"/>
  <c r="K13627" i="1" s="1"/>
  <c r="G13626" i="1"/>
  <c r="E3510" i="1"/>
  <c r="K3510" i="1" s="1"/>
  <c r="G3509" i="1"/>
  <c r="E265" i="1"/>
  <c r="K265" i="1" s="1"/>
  <c r="G264" i="1"/>
  <c r="E14655" i="1"/>
  <c r="K14655" i="1" s="1"/>
  <c r="G14654" i="1"/>
  <c r="E7753" i="1"/>
  <c r="K7753" i="1" s="1"/>
  <c r="G7752" i="1"/>
  <c r="E4787" i="1"/>
  <c r="K4787" i="1" s="1"/>
  <c r="G4786" i="1"/>
  <c r="E6627" i="1"/>
  <c r="K6627" i="1" s="1"/>
  <c r="G6626" i="1"/>
  <c r="E7011" i="1"/>
  <c r="K7011" i="1" s="1"/>
  <c r="G7010" i="1"/>
  <c r="E8948" i="1"/>
  <c r="K8948" i="1" s="1"/>
  <c r="G8947" i="1"/>
  <c r="E3895" i="1"/>
  <c r="K3895" i="1" s="1"/>
  <c r="G3894" i="1"/>
  <c r="E5292" i="1"/>
  <c r="K5292" i="1" s="1"/>
  <c r="G5291" i="1"/>
  <c r="E10950" i="1"/>
  <c r="K10950" i="1" s="1"/>
  <c r="G10949" i="1"/>
  <c r="E8438" i="1"/>
  <c r="K8438" i="1" s="1"/>
  <c r="G8437" i="1"/>
  <c r="E9554" i="1"/>
  <c r="K9554" i="1" s="1"/>
  <c r="G9553" i="1"/>
  <c r="E7398" i="1"/>
  <c r="K7398" i="1" s="1"/>
  <c r="G7397" i="1"/>
  <c r="E14056" i="1"/>
  <c r="K14056" i="1" s="1"/>
  <c r="G14055" i="1"/>
  <c r="E605" i="1"/>
  <c r="G604" i="1"/>
  <c r="E2770" i="1"/>
  <c r="K2770" i="1" s="1"/>
  <c r="G2769" i="1"/>
  <c r="E10367" i="1"/>
  <c r="K10367" i="1" s="1"/>
  <c r="G10366" i="1"/>
  <c r="J265" i="1" l="1"/>
  <c r="I265" i="1"/>
  <c r="E14956" i="1"/>
  <c r="K14955" i="1"/>
  <c r="G14955" i="1"/>
  <c r="K6073" i="1"/>
  <c r="E6074" i="1"/>
  <c r="G6073" i="1"/>
  <c r="K12558" i="1"/>
  <c r="E12559" i="1"/>
  <c r="G12558" i="1"/>
  <c r="K605" i="1"/>
  <c r="K606" i="1"/>
  <c r="J606" i="1" s="1"/>
  <c r="K11244" i="1"/>
  <c r="E11245" i="1"/>
  <c r="G11244" i="1"/>
  <c r="E13105" i="1"/>
  <c r="K13104" i="1"/>
  <c r="G13104" i="1"/>
  <c r="E8439" i="1"/>
  <c r="K8439" i="1" s="1"/>
  <c r="G8438" i="1"/>
  <c r="E14057" i="1"/>
  <c r="K14057" i="1" s="1"/>
  <c r="G14056" i="1"/>
  <c r="E9555" i="1"/>
  <c r="K9555" i="1" s="1"/>
  <c r="G9554" i="1"/>
  <c r="E3896" i="1"/>
  <c r="K3896" i="1" s="1"/>
  <c r="G3895" i="1"/>
  <c r="E4788" i="1"/>
  <c r="K4788" i="1" s="1"/>
  <c r="G4787" i="1"/>
  <c r="E266" i="1"/>
  <c r="K266" i="1" s="1"/>
  <c r="G265" i="1"/>
  <c r="E14362" i="1"/>
  <c r="K14362" i="1" s="1"/>
  <c r="G14361" i="1"/>
  <c r="E7399" i="1"/>
  <c r="K7399" i="1" s="1"/>
  <c r="G7398" i="1"/>
  <c r="E8949" i="1"/>
  <c r="K8949" i="1" s="1"/>
  <c r="G8948" i="1"/>
  <c r="E3511" i="1"/>
  <c r="K3511" i="1" s="1"/>
  <c r="G3510" i="1"/>
  <c r="G605" i="1"/>
  <c r="E5293" i="1"/>
  <c r="K5293" i="1" s="1"/>
  <c r="G5292" i="1"/>
  <c r="E6628" i="1"/>
  <c r="K6628" i="1" s="1"/>
  <c r="G6627" i="1"/>
  <c r="E14656" i="1"/>
  <c r="K14656" i="1" s="1"/>
  <c r="G14655" i="1"/>
  <c r="E4175" i="1"/>
  <c r="K4175" i="1" s="1"/>
  <c r="G4174" i="1"/>
  <c r="E10368" i="1"/>
  <c r="K10368" i="1" s="1"/>
  <c r="G10367" i="1"/>
  <c r="E5690" i="1"/>
  <c r="K5690" i="1" s="1"/>
  <c r="G5689" i="1"/>
  <c r="E2771" i="1"/>
  <c r="K2771" i="1" s="1"/>
  <c r="G2770" i="1"/>
  <c r="E10951" i="1"/>
  <c r="K10951" i="1" s="1"/>
  <c r="G10950" i="1"/>
  <c r="E7012" i="1"/>
  <c r="K7012" i="1" s="1"/>
  <c r="G7011" i="1"/>
  <c r="E7754" i="1"/>
  <c r="K7754" i="1" s="1"/>
  <c r="G7753" i="1"/>
  <c r="E13628" i="1"/>
  <c r="K13628" i="1" s="1"/>
  <c r="G13627" i="1"/>
  <c r="E1673" i="1"/>
  <c r="K1673" i="1" s="1"/>
  <c r="G1672" i="1"/>
  <c r="J266" i="1" l="1"/>
  <c r="I266" i="1"/>
  <c r="E14957" i="1"/>
  <c r="K14956" i="1"/>
  <c r="G14956" i="1"/>
  <c r="E13106" i="1"/>
  <c r="K13105" i="1"/>
  <c r="G13105" i="1"/>
  <c r="K11245" i="1"/>
  <c r="E11246" i="1"/>
  <c r="G11245" i="1"/>
  <c r="K6074" i="1"/>
  <c r="E6075" i="1"/>
  <c r="G6074" i="1"/>
  <c r="K12559" i="1"/>
  <c r="E12560" i="1"/>
  <c r="G12559" i="1"/>
  <c r="E14657" i="1"/>
  <c r="K14657" i="1" s="1"/>
  <c r="G14656" i="1"/>
  <c r="E3512" i="1"/>
  <c r="K3512" i="1" s="1"/>
  <c r="G3511" i="1"/>
  <c r="E267" i="1"/>
  <c r="K267" i="1" s="1"/>
  <c r="G266" i="1"/>
  <c r="E14058" i="1"/>
  <c r="K14058" i="1" s="1"/>
  <c r="G14057" i="1"/>
  <c r="E7755" i="1"/>
  <c r="K7755" i="1" s="1"/>
  <c r="G7754" i="1"/>
  <c r="E2772" i="1"/>
  <c r="K2772" i="1" s="1"/>
  <c r="G2771" i="1"/>
  <c r="E4176" i="1"/>
  <c r="K4176" i="1" s="1"/>
  <c r="G4175" i="1"/>
  <c r="E14363" i="1"/>
  <c r="K14363" i="1" s="1"/>
  <c r="G14362" i="1"/>
  <c r="E3897" i="1"/>
  <c r="K3897" i="1" s="1"/>
  <c r="G3896" i="1"/>
  <c r="E9556" i="1"/>
  <c r="K9556" i="1" s="1"/>
  <c r="G9555" i="1"/>
  <c r="E5294" i="1"/>
  <c r="K5294" i="1" s="1"/>
  <c r="G5293" i="1"/>
  <c r="E7400" i="1"/>
  <c r="K7400" i="1" s="1"/>
  <c r="G7399" i="1"/>
  <c r="E7013" i="1"/>
  <c r="K7013" i="1" s="1"/>
  <c r="G7012" i="1"/>
  <c r="E5691" i="1"/>
  <c r="K5691" i="1" s="1"/>
  <c r="G5690" i="1"/>
  <c r="E13629" i="1"/>
  <c r="K13629" i="1" s="1"/>
  <c r="G13628" i="1"/>
  <c r="E10369" i="1"/>
  <c r="K10369" i="1" s="1"/>
  <c r="G10368" i="1"/>
  <c r="E1674" i="1"/>
  <c r="K1674" i="1" s="1"/>
  <c r="G1673" i="1"/>
  <c r="E10952" i="1"/>
  <c r="K10952" i="1" s="1"/>
  <c r="G10951" i="1"/>
  <c r="E6629" i="1"/>
  <c r="K6629" i="1" s="1"/>
  <c r="G6628" i="1"/>
  <c r="E8950" i="1"/>
  <c r="K8950" i="1" s="1"/>
  <c r="G8949" i="1"/>
  <c r="E4789" i="1"/>
  <c r="K4789" i="1" s="1"/>
  <c r="G4788" i="1"/>
  <c r="E8440" i="1"/>
  <c r="K8440" i="1" s="1"/>
  <c r="G8439" i="1"/>
  <c r="J267" i="1" l="1"/>
  <c r="I267" i="1"/>
  <c r="E14958" i="1"/>
  <c r="K14957" i="1"/>
  <c r="G14957" i="1"/>
  <c r="K6075" i="1"/>
  <c r="E6076" i="1"/>
  <c r="G6075" i="1"/>
  <c r="K12560" i="1"/>
  <c r="E12561" i="1"/>
  <c r="G12560" i="1"/>
  <c r="K11246" i="1"/>
  <c r="G11246" i="1"/>
  <c r="E11247" i="1"/>
  <c r="E13107" i="1"/>
  <c r="K13106" i="1"/>
  <c r="G13106" i="1"/>
  <c r="E1675" i="1"/>
  <c r="K1675" i="1" s="1"/>
  <c r="G1674" i="1"/>
  <c r="E7014" i="1"/>
  <c r="K7014" i="1" s="1"/>
  <c r="G7013" i="1"/>
  <c r="E9557" i="1"/>
  <c r="K9557" i="1" s="1"/>
  <c r="G9556" i="1"/>
  <c r="E2773" i="1"/>
  <c r="K2773" i="1" s="1"/>
  <c r="G2772" i="1"/>
  <c r="E3513" i="1"/>
  <c r="K3513" i="1" s="1"/>
  <c r="G3512" i="1"/>
  <c r="E4790" i="1"/>
  <c r="K4790" i="1" s="1"/>
  <c r="G4789" i="1"/>
  <c r="E10953" i="1"/>
  <c r="K10953" i="1" s="1"/>
  <c r="G10952" i="1"/>
  <c r="E5692" i="1"/>
  <c r="K5692" i="1" s="1"/>
  <c r="G5691" i="1"/>
  <c r="E4177" i="1"/>
  <c r="K4177" i="1" s="1"/>
  <c r="G4176" i="1"/>
  <c r="E268" i="1"/>
  <c r="K268" i="1" s="1"/>
  <c r="G267" i="1"/>
  <c r="E8441" i="1"/>
  <c r="K8441" i="1" s="1"/>
  <c r="G8440" i="1"/>
  <c r="E13630" i="1"/>
  <c r="K13630" i="1" s="1"/>
  <c r="G13629" i="1"/>
  <c r="E5295" i="1"/>
  <c r="K5295" i="1" s="1"/>
  <c r="G5294" i="1"/>
  <c r="E14364" i="1"/>
  <c r="K14364" i="1" s="1"/>
  <c r="G14363" i="1"/>
  <c r="E14059" i="1"/>
  <c r="K14059" i="1" s="1"/>
  <c r="G14058" i="1"/>
  <c r="E8951" i="1"/>
  <c r="K8951" i="1" s="1"/>
  <c r="G8950" i="1"/>
  <c r="E6630" i="1"/>
  <c r="K6630" i="1" s="1"/>
  <c r="G6629" i="1"/>
  <c r="E10370" i="1"/>
  <c r="K10370" i="1" s="1"/>
  <c r="G10369" i="1"/>
  <c r="E7401" i="1"/>
  <c r="K7401" i="1" s="1"/>
  <c r="G7400" i="1"/>
  <c r="E3898" i="1"/>
  <c r="K3898" i="1" s="1"/>
  <c r="G3897" i="1"/>
  <c r="E7756" i="1"/>
  <c r="K7756" i="1" s="1"/>
  <c r="G7755" i="1"/>
  <c r="E14658" i="1"/>
  <c r="K14658" i="1" s="1"/>
  <c r="G14657" i="1"/>
  <c r="J268" i="1" l="1"/>
  <c r="I268" i="1"/>
  <c r="E14959" i="1"/>
  <c r="K14958" i="1"/>
  <c r="G14958" i="1"/>
  <c r="E13108" i="1"/>
  <c r="K13107" i="1"/>
  <c r="G13107" i="1"/>
  <c r="K6076" i="1"/>
  <c r="G6076" i="1"/>
  <c r="E6077" i="1"/>
  <c r="K11247" i="1"/>
  <c r="E11248" i="1"/>
  <c r="G11247" i="1"/>
  <c r="K12561" i="1"/>
  <c r="E12562" i="1"/>
  <c r="G12561" i="1"/>
  <c r="E7402" i="1"/>
  <c r="K7402" i="1" s="1"/>
  <c r="G7401" i="1"/>
  <c r="E14060" i="1"/>
  <c r="K14060" i="1" s="1"/>
  <c r="G14059" i="1"/>
  <c r="E13631" i="1"/>
  <c r="K13631" i="1" s="1"/>
  <c r="G13630" i="1"/>
  <c r="E4178" i="1"/>
  <c r="K4178" i="1" s="1"/>
  <c r="G4177" i="1"/>
  <c r="E4791" i="1"/>
  <c r="K4791" i="1" s="1"/>
  <c r="G4790" i="1"/>
  <c r="E7015" i="1"/>
  <c r="K7015" i="1" s="1"/>
  <c r="G7014" i="1"/>
  <c r="E7757" i="1"/>
  <c r="K7757" i="1" s="1"/>
  <c r="G7756" i="1"/>
  <c r="E8952" i="1"/>
  <c r="K8952" i="1" s="1"/>
  <c r="G8951" i="1"/>
  <c r="E5296" i="1"/>
  <c r="K5296" i="1" s="1"/>
  <c r="G5295" i="1"/>
  <c r="E269" i="1"/>
  <c r="K269" i="1" s="1"/>
  <c r="G268" i="1"/>
  <c r="E10954" i="1"/>
  <c r="K10954" i="1" s="1"/>
  <c r="G10953" i="1"/>
  <c r="E9558" i="1"/>
  <c r="K9558" i="1" s="1"/>
  <c r="G9557" i="1"/>
  <c r="E3899" i="1"/>
  <c r="K3899" i="1" s="1"/>
  <c r="G3898" i="1"/>
  <c r="E14659" i="1"/>
  <c r="K14659" i="1" s="1"/>
  <c r="G14658" i="1"/>
  <c r="E6631" i="1"/>
  <c r="K6631" i="1" s="1"/>
  <c r="G6630" i="1"/>
  <c r="E14365" i="1"/>
  <c r="K14365" i="1" s="1"/>
  <c r="G14364" i="1"/>
  <c r="E8442" i="1"/>
  <c r="K8442" i="1" s="1"/>
  <c r="G8441" i="1"/>
  <c r="E5693" i="1"/>
  <c r="K5693" i="1" s="1"/>
  <c r="G5692" i="1"/>
  <c r="E2774" i="1"/>
  <c r="K2774" i="1" s="1"/>
  <c r="G2773" i="1"/>
  <c r="E10371" i="1"/>
  <c r="K10371" i="1" s="1"/>
  <c r="G10370" i="1"/>
  <c r="E3514" i="1"/>
  <c r="K3514" i="1" s="1"/>
  <c r="G3513" i="1"/>
  <c r="E1676" i="1"/>
  <c r="K1676" i="1" s="1"/>
  <c r="G1675" i="1"/>
  <c r="J269" i="1" l="1"/>
  <c r="I269" i="1"/>
  <c r="E14960" i="1"/>
  <c r="K14959" i="1"/>
  <c r="G14959" i="1"/>
  <c r="K11248" i="1"/>
  <c r="E11249" i="1"/>
  <c r="G11248" i="1"/>
  <c r="K12562" i="1"/>
  <c r="E12563" i="1"/>
  <c r="G12562" i="1"/>
  <c r="K6077" i="1"/>
  <c r="E6078" i="1"/>
  <c r="G6077" i="1"/>
  <c r="E13109" i="1"/>
  <c r="K13108" i="1"/>
  <c r="G13108" i="1"/>
  <c r="E3515" i="1"/>
  <c r="K3515" i="1" s="1"/>
  <c r="G3514" i="1"/>
  <c r="E2775" i="1"/>
  <c r="K2775" i="1" s="1"/>
  <c r="G2774" i="1"/>
  <c r="E6632" i="1"/>
  <c r="K6632" i="1" s="1"/>
  <c r="G6631" i="1"/>
  <c r="E14660" i="1"/>
  <c r="K14660" i="1" s="1"/>
  <c r="G14659" i="1"/>
  <c r="E270" i="1"/>
  <c r="K270" i="1" s="1"/>
  <c r="G269" i="1"/>
  <c r="E7016" i="1"/>
  <c r="K7016" i="1" s="1"/>
  <c r="G7015" i="1"/>
  <c r="E14061" i="1"/>
  <c r="K14061" i="1" s="1"/>
  <c r="G14060" i="1"/>
  <c r="E10372" i="1"/>
  <c r="K10372" i="1" s="1"/>
  <c r="G10371" i="1"/>
  <c r="E14366" i="1"/>
  <c r="K14366" i="1" s="1"/>
  <c r="G14365" i="1"/>
  <c r="E10955" i="1"/>
  <c r="K10955" i="1" s="1"/>
  <c r="G10954" i="1"/>
  <c r="E7758" i="1"/>
  <c r="K7758" i="1" s="1"/>
  <c r="G7757" i="1"/>
  <c r="E13632" i="1"/>
  <c r="K13632" i="1" s="1"/>
  <c r="G13631" i="1"/>
  <c r="E1677" i="1"/>
  <c r="K1677" i="1" s="1"/>
  <c r="G1676" i="1"/>
  <c r="E8443" i="1"/>
  <c r="K8443" i="1" s="1"/>
  <c r="G8442" i="1"/>
  <c r="E9559" i="1"/>
  <c r="K9559" i="1" s="1"/>
  <c r="G9558" i="1"/>
  <c r="E8953" i="1"/>
  <c r="K8953" i="1" s="1"/>
  <c r="G8952" i="1"/>
  <c r="E4179" i="1"/>
  <c r="K4179" i="1" s="1"/>
  <c r="G4178" i="1"/>
  <c r="E5694" i="1"/>
  <c r="K5694" i="1" s="1"/>
  <c r="G5693" i="1"/>
  <c r="E3900" i="1"/>
  <c r="K3900" i="1" s="1"/>
  <c r="G3899" i="1"/>
  <c r="E5297" i="1"/>
  <c r="K5297" i="1" s="1"/>
  <c r="G5296" i="1"/>
  <c r="E4792" i="1"/>
  <c r="K4792" i="1" s="1"/>
  <c r="G4791" i="1"/>
  <c r="E7403" i="1"/>
  <c r="K7403" i="1" s="1"/>
  <c r="G7402" i="1"/>
  <c r="J270" i="1" l="1"/>
  <c r="I270" i="1"/>
  <c r="E14961" i="1"/>
  <c r="K14960" i="1"/>
  <c r="G14960" i="1"/>
  <c r="K6078" i="1"/>
  <c r="E6079" i="1"/>
  <c r="G6078" i="1"/>
  <c r="E13110" i="1"/>
  <c r="K13109" i="1"/>
  <c r="G13109" i="1"/>
  <c r="K11249" i="1"/>
  <c r="E11250" i="1"/>
  <c r="G11249" i="1"/>
  <c r="K12563" i="1"/>
  <c r="G12563" i="1"/>
  <c r="E12564" i="1"/>
  <c r="E4793" i="1"/>
  <c r="K4793" i="1" s="1"/>
  <c r="G4792" i="1"/>
  <c r="E7404" i="1"/>
  <c r="K7404" i="1" s="1"/>
  <c r="G7403" i="1"/>
  <c r="E5298" i="1"/>
  <c r="K5298" i="1" s="1"/>
  <c r="G5297" i="1"/>
  <c r="E4180" i="1"/>
  <c r="K4180" i="1" s="1"/>
  <c r="G4179" i="1"/>
  <c r="E10956" i="1"/>
  <c r="K10956" i="1" s="1"/>
  <c r="G10955" i="1"/>
  <c r="E14367" i="1"/>
  <c r="K14367" i="1" s="1"/>
  <c r="G14366" i="1"/>
  <c r="E271" i="1"/>
  <c r="K271" i="1" s="1"/>
  <c r="G270" i="1"/>
  <c r="E8444" i="1"/>
  <c r="K8444" i="1" s="1"/>
  <c r="G8443" i="1"/>
  <c r="E7759" i="1"/>
  <c r="K7759" i="1" s="1"/>
  <c r="G7758" i="1"/>
  <c r="E7017" i="1"/>
  <c r="K7017" i="1" s="1"/>
  <c r="G7016" i="1"/>
  <c r="E2776" i="1"/>
  <c r="K2776" i="1" s="1"/>
  <c r="G2775" i="1"/>
  <c r="E5695" i="1"/>
  <c r="K5695" i="1" s="1"/>
  <c r="G5694" i="1"/>
  <c r="E9560" i="1"/>
  <c r="K9560" i="1" s="1"/>
  <c r="G9559" i="1"/>
  <c r="E13633" i="1"/>
  <c r="K13633" i="1" s="1"/>
  <c r="G13632" i="1"/>
  <c r="E14062" i="1"/>
  <c r="K14062" i="1" s="1"/>
  <c r="G14061" i="1"/>
  <c r="E6633" i="1"/>
  <c r="K6633" i="1" s="1"/>
  <c r="G6632" i="1"/>
  <c r="E3901" i="1"/>
  <c r="K3901" i="1" s="1"/>
  <c r="G3900" i="1"/>
  <c r="E8954" i="1"/>
  <c r="K8954" i="1" s="1"/>
  <c r="G8953" i="1"/>
  <c r="E1678" i="1"/>
  <c r="K1678" i="1" s="1"/>
  <c r="G1677" i="1"/>
  <c r="E10373" i="1"/>
  <c r="K10373" i="1" s="1"/>
  <c r="G10372" i="1"/>
  <c r="E14661" i="1"/>
  <c r="K14661" i="1" s="1"/>
  <c r="G14660" i="1"/>
  <c r="E3516" i="1"/>
  <c r="K3516" i="1" s="1"/>
  <c r="G3515" i="1"/>
  <c r="J271" i="1" l="1"/>
  <c r="I271" i="1"/>
  <c r="E14962" i="1"/>
  <c r="K14961" i="1"/>
  <c r="G14961" i="1"/>
  <c r="E13111" i="1"/>
  <c r="K13110" i="1"/>
  <c r="G13110" i="1"/>
  <c r="K12564" i="1"/>
  <c r="E12565" i="1"/>
  <c r="G12564" i="1"/>
  <c r="K6079" i="1"/>
  <c r="E6080" i="1"/>
  <c r="G6079" i="1"/>
  <c r="K11250" i="1"/>
  <c r="E11251" i="1"/>
  <c r="G11250" i="1"/>
  <c r="E10374" i="1"/>
  <c r="K10374" i="1" s="1"/>
  <c r="G10373" i="1"/>
  <c r="E6634" i="1"/>
  <c r="K6634" i="1" s="1"/>
  <c r="G6633" i="1"/>
  <c r="E5696" i="1"/>
  <c r="K5696" i="1" s="1"/>
  <c r="G5695" i="1"/>
  <c r="E10957" i="1"/>
  <c r="K10957" i="1" s="1"/>
  <c r="G10956" i="1"/>
  <c r="E7405" i="1"/>
  <c r="K7405" i="1" s="1"/>
  <c r="G7404" i="1"/>
  <c r="E3902" i="1"/>
  <c r="K3902" i="1" s="1"/>
  <c r="G3901" i="1"/>
  <c r="E9561" i="1"/>
  <c r="K9561" i="1" s="1"/>
  <c r="G9560" i="1"/>
  <c r="E8445" i="1"/>
  <c r="K8445" i="1" s="1"/>
  <c r="G8444" i="1"/>
  <c r="E14368" i="1"/>
  <c r="K14368" i="1" s="1"/>
  <c r="G14367" i="1"/>
  <c r="E5299" i="1"/>
  <c r="K5299" i="1" s="1"/>
  <c r="G5298" i="1"/>
  <c r="E3517" i="1"/>
  <c r="K3517" i="1" s="1"/>
  <c r="G3516" i="1"/>
  <c r="E8955" i="1"/>
  <c r="K8955" i="1" s="1"/>
  <c r="G8954" i="1"/>
  <c r="E13634" i="1"/>
  <c r="K13634" i="1" s="1"/>
  <c r="G13633" i="1"/>
  <c r="E7018" i="1"/>
  <c r="K7018" i="1" s="1"/>
  <c r="G7017" i="1"/>
  <c r="E7760" i="1"/>
  <c r="K7760" i="1" s="1"/>
  <c r="G7759" i="1"/>
  <c r="E272" i="1"/>
  <c r="K272" i="1" s="1"/>
  <c r="G271" i="1"/>
  <c r="E4181" i="1"/>
  <c r="K4181" i="1" s="1"/>
  <c r="G4180" i="1"/>
  <c r="E14662" i="1"/>
  <c r="K14662" i="1" s="1"/>
  <c r="G14661" i="1"/>
  <c r="E1679" i="1"/>
  <c r="K1679" i="1" s="1"/>
  <c r="G1678" i="1"/>
  <c r="E14063" i="1"/>
  <c r="K14063" i="1" s="1"/>
  <c r="G14062" i="1"/>
  <c r="E2777" i="1"/>
  <c r="K2777" i="1" s="1"/>
  <c r="G2776" i="1"/>
  <c r="E4794" i="1"/>
  <c r="K4794" i="1" s="1"/>
  <c r="G4793" i="1"/>
  <c r="J272" i="1" l="1"/>
  <c r="I272" i="1"/>
  <c r="E14963" i="1"/>
  <c r="K14962" i="1"/>
  <c r="G14962" i="1"/>
  <c r="K11251" i="1"/>
  <c r="E11252" i="1"/>
  <c r="G11251" i="1"/>
  <c r="K6080" i="1"/>
  <c r="E6081" i="1"/>
  <c r="G6080" i="1"/>
  <c r="K12565" i="1"/>
  <c r="E12566" i="1"/>
  <c r="G12565" i="1"/>
  <c r="E13112" i="1"/>
  <c r="K13111" i="1"/>
  <c r="G13111" i="1"/>
  <c r="E2778" i="1"/>
  <c r="K2778" i="1" s="1"/>
  <c r="G2777" i="1"/>
  <c r="E4182" i="1"/>
  <c r="K4182" i="1" s="1"/>
  <c r="G4181" i="1"/>
  <c r="E13635" i="1"/>
  <c r="K13635" i="1" s="1"/>
  <c r="G13634" i="1"/>
  <c r="E14369" i="1"/>
  <c r="K14369" i="1" s="1"/>
  <c r="G14368" i="1"/>
  <c r="E7406" i="1"/>
  <c r="K7406" i="1" s="1"/>
  <c r="G7405" i="1"/>
  <c r="E6635" i="1"/>
  <c r="K6635" i="1" s="1"/>
  <c r="G6634" i="1"/>
  <c r="E14663" i="1"/>
  <c r="K14663" i="1" s="1"/>
  <c r="G14662" i="1"/>
  <c r="E7019" i="1"/>
  <c r="K7019" i="1" s="1"/>
  <c r="G7018" i="1"/>
  <c r="E5300" i="1"/>
  <c r="K5300" i="1" s="1"/>
  <c r="G5299" i="1"/>
  <c r="E3903" i="1"/>
  <c r="K3903" i="1" s="1"/>
  <c r="G3902" i="1"/>
  <c r="E5697" i="1"/>
  <c r="K5697" i="1" s="1"/>
  <c r="G5696" i="1"/>
  <c r="E1680" i="1"/>
  <c r="K1680" i="1" s="1"/>
  <c r="G1679" i="1"/>
  <c r="E7761" i="1"/>
  <c r="K7761" i="1" s="1"/>
  <c r="G7760" i="1"/>
  <c r="E3518" i="1"/>
  <c r="K3518" i="1" s="1"/>
  <c r="G3517" i="1"/>
  <c r="E9562" i="1"/>
  <c r="K9562" i="1" s="1"/>
  <c r="G9561" i="1"/>
  <c r="E4795" i="1"/>
  <c r="K4795" i="1" s="1"/>
  <c r="G4794" i="1"/>
  <c r="E14064" i="1"/>
  <c r="K14064" i="1" s="1"/>
  <c r="G14063" i="1"/>
  <c r="E273" i="1"/>
  <c r="K273" i="1" s="1"/>
  <c r="J273" i="1" s="1"/>
  <c r="G272" i="1"/>
  <c r="E8956" i="1"/>
  <c r="K8956" i="1" s="1"/>
  <c r="G8955" i="1"/>
  <c r="E8446" i="1"/>
  <c r="K8446" i="1" s="1"/>
  <c r="G8445" i="1"/>
  <c r="E10958" i="1"/>
  <c r="K10958" i="1" s="1"/>
  <c r="G10957" i="1"/>
  <c r="E10375" i="1"/>
  <c r="K10375" i="1" s="1"/>
  <c r="G10374" i="1"/>
  <c r="I273" i="1" l="1"/>
  <c r="E14964" i="1"/>
  <c r="K14963" i="1"/>
  <c r="G14963" i="1"/>
  <c r="K12566" i="1"/>
  <c r="E12567" i="1"/>
  <c r="G12566" i="1"/>
  <c r="E13113" i="1"/>
  <c r="K13112" i="1"/>
  <c r="G13112" i="1"/>
  <c r="K11252" i="1"/>
  <c r="E11253" i="1"/>
  <c r="G11252" i="1"/>
  <c r="K6081" i="1"/>
  <c r="G6081" i="1"/>
  <c r="E6082" i="1"/>
  <c r="E4796" i="1"/>
  <c r="K4796" i="1" s="1"/>
  <c r="G4795" i="1"/>
  <c r="E7762" i="1"/>
  <c r="K7762" i="1" s="1"/>
  <c r="G7761" i="1"/>
  <c r="E3904" i="1"/>
  <c r="K3904" i="1" s="1"/>
  <c r="G3903" i="1"/>
  <c r="E7407" i="1"/>
  <c r="K7407" i="1" s="1"/>
  <c r="G7406" i="1"/>
  <c r="E2779" i="1"/>
  <c r="K2779" i="1" s="1"/>
  <c r="G2778" i="1"/>
  <c r="E14065" i="1"/>
  <c r="K14065" i="1" s="1"/>
  <c r="G14064" i="1"/>
  <c r="E3519" i="1"/>
  <c r="K3519" i="1" s="1"/>
  <c r="G3518" i="1"/>
  <c r="E5698" i="1"/>
  <c r="K5698" i="1" s="1"/>
  <c r="G5697" i="1"/>
  <c r="E14664" i="1"/>
  <c r="K14664" i="1" s="1"/>
  <c r="G14663" i="1"/>
  <c r="E6636" i="1"/>
  <c r="K6636" i="1" s="1"/>
  <c r="G6635" i="1"/>
  <c r="E4183" i="1"/>
  <c r="K4183" i="1" s="1"/>
  <c r="G4182" i="1"/>
  <c r="E8447" i="1"/>
  <c r="K8447" i="1" s="1"/>
  <c r="G8446" i="1"/>
  <c r="E10959" i="1"/>
  <c r="K10959" i="1" s="1"/>
  <c r="G10958" i="1"/>
  <c r="E10376" i="1"/>
  <c r="K10376" i="1" s="1"/>
  <c r="G10375" i="1"/>
  <c r="E274" i="1"/>
  <c r="K274" i="1" s="1"/>
  <c r="J274" i="1" s="1"/>
  <c r="G273" i="1"/>
  <c r="E9563" i="1"/>
  <c r="K9563" i="1" s="1"/>
  <c r="G9562" i="1"/>
  <c r="E7020" i="1"/>
  <c r="K7020" i="1" s="1"/>
  <c r="G7019" i="1"/>
  <c r="E13636" i="1"/>
  <c r="K13636" i="1" s="1"/>
  <c r="G13635" i="1"/>
  <c r="E8957" i="1"/>
  <c r="K8957" i="1" s="1"/>
  <c r="G8956" i="1"/>
  <c r="E1681" i="1"/>
  <c r="K1681" i="1" s="1"/>
  <c r="G1680" i="1"/>
  <c r="E5301" i="1"/>
  <c r="K5301" i="1" s="1"/>
  <c r="G5300" i="1"/>
  <c r="E14370" i="1"/>
  <c r="K14370" i="1" s="1"/>
  <c r="G14369" i="1"/>
  <c r="I274" i="1" l="1"/>
  <c r="E14965" i="1"/>
  <c r="K14964" i="1"/>
  <c r="G14964" i="1"/>
  <c r="K6082" i="1"/>
  <c r="E6083" i="1"/>
  <c r="G6082" i="1"/>
  <c r="K11253" i="1"/>
  <c r="E11254" i="1"/>
  <c r="G11253" i="1"/>
  <c r="E13114" i="1"/>
  <c r="K13113" i="1"/>
  <c r="G13113" i="1"/>
  <c r="K12567" i="1"/>
  <c r="E12568" i="1"/>
  <c r="G12567" i="1"/>
  <c r="E7021" i="1"/>
  <c r="K7021" i="1" s="1"/>
  <c r="G7020" i="1"/>
  <c r="E10377" i="1"/>
  <c r="K10377" i="1" s="1"/>
  <c r="G10376" i="1"/>
  <c r="E14066" i="1"/>
  <c r="K14066" i="1" s="1"/>
  <c r="G14065" i="1"/>
  <c r="E14371" i="1"/>
  <c r="K14371" i="1" s="1"/>
  <c r="G14370" i="1"/>
  <c r="E8958" i="1"/>
  <c r="K8958" i="1" s="1"/>
  <c r="G8957" i="1"/>
  <c r="E275" i="1"/>
  <c r="K275" i="1" s="1"/>
  <c r="J275" i="1" s="1"/>
  <c r="G274" i="1"/>
  <c r="E4184" i="1"/>
  <c r="K4184" i="1" s="1"/>
  <c r="G4183" i="1"/>
  <c r="E3520" i="1"/>
  <c r="K3520" i="1" s="1"/>
  <c r="G3519" i="1"/>
  <c r="E3905" i="1"/>
  <c r="K3905" i="1" s="1"/>
  <c r="G3904" i="1"/>
  <c r="E13637" i="1"/>
  <c r="K13637" i="1" s="1"/>
  <c r="G13636" i="1"/>
  <c r="E9564" i="1"/>
  <c r="K9564" i="1" s="1"/>
  <c r="G9563" i="1"/>
  <c r="E8448" i="1"/>
  <c r="K8448" i="1" s="1"/>
  <c r="G8447" i="1"/>
  <c r="E5699" i="1"/>
  <c r="K5699" i="1" s="1"/>
  <c r="G5698" i="1"/>
  <c r="E7408" i="1"/>
  <c r="K7408" i="1" s="1"/>
  <c r="G7407" i="1"/>
  <c r="E5302" i="1"/>
  <c r="K5302" i="1" s="1"/>
  <c r="G5301" i="1"/>
  <c r="E6637" i="1"/>
  <c r="K6637" i="1" s="1"/>
  <c r="G6636" i="1"/>
  <c r="E7763" i="1"/>
  <c r="K7763" i="1" s="1"/>
  <c r="G7762" i="1"/>
  <c r="E1682" i="1"/>
  <c r="K1682" i="1" s="1"/>
  <c r="G1681" i="1"/>
  <c r="E10960" i="1"/>
  <c r="K10960" i="1" s="1"/>
  <c r="G10959" i="1"/>
  <c r="E14665" i="1"/>
  <c r="K14665" i="1" s="1"/>
  <c r="G14664" i="1"/>
  <c r="E2780" i="1"/>
  <c r="K2780" i="1" s="1"/>
  <c r="G2779" i="1"/>
  <c r="E4797" i="1"/>
  <c r="K4797" i="1" s="1"/>
  <c r="G4796" i="1"/>
  <c r="I275" i="1" l="1"/>
  <c r="E14966" i="1"/>
  <c r="K14965" i="1"/>
  <c r="G14965" i="1"/>
  <c r="K12568" i="1"/>
  <c r="E12569" i="1"/>
  <c r="G12568" i="1"/>
  <c r="E13115" i="1"/>
  <c r="K13114" i="1"/>
  <c r="G13114" i="1"/>
  <c r="K6083" i="1"/>
  <c r="E6084" i="1"/>
  <c r="G6083" i="1"/>
  <c r="K11254" i="1"/>
  <c r="E11255" i="1"/>
  <c r="G11254" i="1"/>
  <c r="E14666" i="1"/>
  <c r="K14666" i="1" s="1"/>
  <c r="G14665" i="1"/>
  <c r="E5700" i="1"/>
  <c r="K5700" i="1" s="1"/>
  <c r="G5699" i="1"/>
  <c r="E4185" i="1"/>
  <c r="K4185" i="1" s="1"/>
  <c r="G4184" i="1"/>
  <c r="E10378" i="1"/>
  <c r="K10378" i="1" s="1"/>
  <c r="G10377" i="1"/>
  <c r="E2781" i="1"/>
  <c r="K2781" i="1" s="1"/>
  <c r="G2780" i="1"/>
  <c r="E1683" i="1"/>
  <c r="K1683" i="1" s="1"/>
  <c r="G1682" i="1"/>
  <c r="E7409" i="1"/>
  <c r="K7409" i="1" s="1"/>
  <c r="G7408" i="1"/>
  <c r="E3521" i="1"/>
  <c r="K3521" i="1" s="1"/>
  <c r="G3520" i="1"/>
  <c r="E14067" i="1"/>
  <c r="K14067" i="1" s="1"/>
  <c r="G14066" i="1"/>
  <c r="E7764" i="1"/>
  <c r="K7764" i="1" s="1"/>
  <c r="G7763" i="1"/>
  <c r="E14372" i="1"/>
  <c r="K14372" i="1" s="1"/>
  <c r="G14371" i="1"/>
  <c r="E4798" i="1"/>
  <c r="K4798" i="1" s="1"/>
  <c r="G4797" i="1"/>
  <c r="E5303" i="1"/>
  <c r="K5303" i="1" s="1"/>
  <c r="G5302" i="1"/>
  <c r="E9565" i="1"/>
  <c r="K9565" i="1" s="1"/>
  <c r="G9564" i="1"/>
  <c r="E3906" i="1"/>
  <c r="K3906" i="1" s="1"/>
  <c r="G3905" i="1"/>
  <c r="E10961" i="1"/>
  <c r="K10961" i="1" s="1"/>
  <c r="G10960" i="1"/>
  <c r="E6638" i="1"/>
  <c r="K6638" i="1" s="1"/>
  <c r="G6637" i="1"/>
  <c r="E8449" i="1"/>
  <c r="K8449" i="1" s="1"/>
  <c r="G8448" i="1"/>
  <c r="E13638" i="1"/>
  <c r="K13638" i="1" s="1"/>
  <c r="G13637" i="1"/>
  <c r="E276" i="1"/>
  <c r="K276" i="1" s="1"/>
  <c r="J276" i="1" s="1"/>
  <c r="G275" i="1"/>
  <c r="E8959" i="1"/>
  <c r="K8959" i="1" s="1"/>
  <c r="G8958" i="1"/>
  <c r="E7022" i="1"/>
  <c r="K7022" i="1" s="1"/>
  <c r="G7021" i="1"/>
  <c r="I276" i="1" l="1"/>
  <c r="E14967" i="1"/>
  <c r="K14966" i="1"/>
  <c r="G14966" i="1"/>
  <c r="K6084" i="1"/>
  <c r="E6085" i="1"/>
  <c r="G6084" i="1"/>
  <c r="E13116" i="1"/>
  <c r="K13115" i="1"/>
  <c r="G13115" i="1"/>
  <c r="K11255" i="1"/>
  <c r="G11255" i="1"/>
  <c r="E11256" i="1"/>
  <c r="K12569" i="1"/>
  <c r="E12570" i="1"/>
  <c r="G12569" i="1"/>
  <c r="E10962" i="1"/>
  <c r="K10962" i="1" s="1"/>
  <c r="G10961" i="1"/>
  <c r="E14068" i="1"/>
  <c r="K14068" i="1" s="1"/>
  <c r="G14067" i="1"/>
  <c r="E1684" i="1"/>
  <c r="K1684" i="1" s="1"/>
  <c r="G1683" i="1"/>
  <c r="E5701" i="1"/>
  <c r="K5701" i="1" s="1"/>
  <c r="G5700" i="1"/>
  <c r="E277" i="1"/>
  <c r="K277" i="1" s="1"/>
  <c r="J277" i="1" s="1"/>
  <c r="G276" i="1"/>
  <c r="E8960" i="1"/>
  <c r="K8960" i="1" s="1"/>
  <c r="G8959" i="1"/>
  <c r="E6639" i="1"/>
  <c r="K6639" i="1" s="1"/>
  <c r="G6638" i="1"/>
  <c r="E5304" i="1"/>
  <c r="K5304" i="1" s="1"/>
  <c r="G5303" i="1"/>
  <c r="E7765" i="1"/>
  <c r="K7765" i="1" s="1"/>
  <c r="G7764" i="1"/>
  <c r="E7410" i="1"/>
  <c r="K7410" i="1" s="1"/>
  <c r="G7409" i="1"/>
  <c r="E7023" i="1"/>
  <c r="K7023" i="1" s="1"/>
  <c r="G7022" i="1"/>
  <c r="E8450" i="1"/>
  <c r="K8450" i="1" s="1"/>
  <c r="G8449" i="1"/>
  <c r="E9566" i="1"/>
  <c r="K9566" i="1" s="1"/>
  <c r="G9565" i="1"/>
  <c r="E14373" i="1"/>
  <c r="K14373" i="1" s="1"/>
  <c r="G14372" i="1"/>
  <c r="E10379" i="1"/>
  <c r="K10379" i="1" s="1"/>
  <c r="G10378" i="1"/>
  <c r="E4186" i="1"/>
  <c r="K4186" i="1" s="1"/>
  <c r="G4185" i="1"/>
  <c r="E13639" i="1"/>
  <c r="K13639" i="1" s="1"/>
  <c r="G13638" i="1"/>
  <c r="E3907" i="1"/>
  <c r="K3907" i="1" s="1"/>
  <c r="G3906" i="1"/>
  <c r="E4799" i="1"/>
  <c r="K4799" i="1" s="1"/>
  <c r="G4798" i="1"/>
  <c r="E3522" i="1"/>
  <c r="K3522" i="1" s="1"/>
  <c r="G3521" i="1"/>
  <c r="E2782" i="1"/>
  <c r="K2782" i="1" s="1"/>
  <c r="G2781" i="1"/>
  <c r="E14667" i="1"/>
  <c r="K14667" i="1" s="1"/>
  <c r="G14666" i="1"/>
  <c r="I277" i="1" l="1"/>
  <c r="E14968" i="1"/>
  <c r="K14967" i="1"/>
  <c r="G14967" i="1"/>
  <c r="K12570" i="1"/>
  <c r="E12571" i="1"/>
  <c r="G12570" i="1"/>
  <c r="E13117" i="1"/>
  <c r="K13116" i="1"/>
  <c r="G13116" i="1"/>
  <c r="K6085" i="1"/>
  <c r="E6086" i="1"/>
  <c r="G6085" i="1"/>
  <c r="K11256" i="1"/>
  <c r="E11257" i="1"/>
  <c r="G11256" i="1"/>
  <c r="E4800" i="1"/>
  <c r="K4800" i="1" s="1"/>
  <c r="G4799" i="1"/>
  <c r="E10380" i="1"/>
  <c r="K10380" i="1" s="1"/>
  <c r="G10379" i="1"/>
  <c r="E8451" i="1"/>
  <c r="K8451" i="1" s="1"/>
  <c r="G8450" i="1"/>
  <c r="E7766" i="1"/>
  <c r="K7766" i="1" s="1"/>
  <c r="G7765" i="1"/>
  <c r="E278" i="1"/>
  <c r="K278" i="1" s="1"/>
  <c r="J278" i="1" s="1"/>
  <c r="G277" i="1"/>
  <c r="E3523" i="1"/>
  <c r="K3523" i="1" s="1"/>
  <c r="G3522" i="1"/>
  <c r="E4187" i="1"/>
  <c r="K4187" i="1" s="1"/>
  <c r="G4186" i="1"/>
  <c r="E9567" i="1"/>
  <c r="K9567" i="1" s="1"/>
  <c r="G9566" i="1"/>
  <c r="E7411" i="1"/>
  <c r="K7411" i="1" s="1"/>
  <c r="G7410" i="1"/>
  <c r="E8961" i="1"/>
  <c r="K8961" i="1" s="1"/>
  <c r="G8960" i="1"/>
  <c r="E14069" i="1"/>
  <c r="K14069" i="1" s="1"/>
  <c r="G14068" i="1"/>
  <c r="E14668" i="1"/>
  <c r="K14668" i="1" s="1"/>
  <c r="G14667" i="1"/>
  <c r="E13640" i="1"/>
  <c r="K13640" i="1" s="1"/>
  <c r="G13639" i="1"/>
  <c r="E14374" i="1"/>
  <c r="K14374" i="1" s="1"/>
  <c r="G14373" i="1"/>
  <c r="E6640" i="1"/>
  <c r="K6640" i="1" s="1"/>
  <c r="G6639" i="1"/>
  <c r="E1685" i="1"/>
  <c r="K1685" i="1" s="1"/>
  <c r="G1684" i="1"/>
  <c r="E2783" i="1"/>
  <c r="K2783" i="1" s="1"/>
  <c r="G2782" i="1"/>
  <c r="E3908" i="1"/>
  <c r="K3908" i="1" s="1"/>
  <c r="G3907" i="1"/>
  <c r="E7024" i="1"/>
  <c r="K7024" i="1" s="1"/>
  <c r="G7023" i="1"/>
  <c r="E5305" i="1"/>
  <c r="K5305" i="1" s="1"/>
  <c r="G5304" i="1"/>
  <c r="E5702" i="1"/>
  <c r="K5702" i="1" s="1"/>
  <c r="G5701" i="1"/>
  <c r="E10963" i="1"/>
  <c r="K10963" i="1" s="1"/>
  <c r="G10962" i="1"/>
  <c r="I278" i="1" l="1"/>
  <c r="E14969" i="1"/>
  <c r="G14968" i="1"/>
  <c r="K14968" i="1"/>
  <c r="K6086" i="1"/>
  <c r="G6086" i="1"/>
  <c r="E6087" i="1"/>
  <c r="E13118" i="1"/>
  <c r="K13117" i="1"/>
  <c r="G13117" i="1"/>
  <c r="K11257" i="1"/>
  <c r="E11258" i="1"/>
  <c r="G11257" i="1"/>
  <c r="K12571" i="1"/>
  <c r="E12572" i="1"/>
  <c r="G12571" i="1"/>
  <c r="E5306" i="1"/>
  <c r="K5306" i="1" s="1"/>
  <c r="G5305" i="1"/>
  <c r="E1686" i="1"/>
  <c r="K1686" i="1" s="1"/>
  <c r="G1685" i="1"/>
  <c r="E13641" i="1"/>
  <c r="K13641" i="1" s="1"/>
  <c r="G13640" i="1"/>
  <c r="E7412" i="1"/>
  <c r="K7412" i="1" s="1"/>
  <c r="G7411" i="1"/>
  <c r="E10381" i="1"/>
  <c r="K10381" i="1" s="1"/>
  <c r="G10380" i="1"/>
  <c r="E5703" i="1"/>
  <c r="K5703" i="1" s="1"/>
  <c r="G5702" i="1"/>
  <c r="E3909" i="1"/>
  <c r="K3909" i="1" s="1"/>
  <c r="G3908" i="1"/>
  <c r="E2784" i="1"/>
  <c r="K2784" i="1" s="1"/>
  <c r="G2783" i="1"/>
  <c r="E14375" i="1"/>
  <c r="K14375" i="1" s="1"/>
  <c r="G14374" i="1"/>
  <c r="E8962" i="1"/>
  <c r="K8962" i="1" s="1"/>
  <c r="G8961" i="1"/>
  <c r="E3524" i="1"/>
  <c r="K3524" i="1" s="1"/>
  <c r="G3523" i="1"/>
  <c r="E8452" i="1"/>
  <c r="K8452" i="1" s="1"/>
  <c r="G8451" i="1"/>
  <c r="E10964" i="1"/>
  <c r="K10964" i="1" s="1"/>
  <c r="G10963" i="1"/>
  <c r="E14070" i="1"/>
  <c r="K14070" i="1" s="1"/>
  <c r="G14069" i="1"/>
  <c r="E4188" i="1"/>
  <c r="K4188" i="1" s="1"/>
  <c r="G4187" i="1"/>
  <c r="E7767" i="1"/>
  <c r="K7767" i="1" s="1"/>
  <c r="G7766" i="1"/>
  <c r="E7025" i="1"/>
  <c r="K7025" i="1" s="1"/>
  <c r="G7024" i="1"/>
  <c r="E6641" i="1"/>
  <c r="K6641" i="1" s="1"/>
  <c r="G6640" i="1"/>
  <c r="E14669" i="1"/>
  <c r="K14669" i="1" s="1"/>
  <c r="G14668" i="1"/>
  <c r="E9568" i="1"/>
  <c r="K9568" i="1" s="1"/>
  <c r="G9567" i="1"/>
  <c r="E279" i="1"/>
  <c r="K279" i="1" s="1"/>
  <c r="J279" i="1" s="1"/>
  <c r="G278" i="1"/>
  <c r="E4801" i="1"/>
  <c r="K4801" i="1" s="1"/>
  <c r="G4800" i="1"/>
  <c r="I279" i="1" l="1"/>
  <c r="E14970" i="1"/>
  <c r="K14969" i="1"/>
  <c r="G14969" i="1"/>
  <c r="K11258" i="1"/>
  <c r="G11258" i="1"/>
  <c r="E11259" i="1"/>
  <c r="E13119" i="1"/>
  <c r="K13118" i="1"/>
  <c r="G13118" i="1"/>
  <c r="K12572" i="1"/>
  <c r="E12573" i="1"/>
  <c r="G12572" i="1"/>
  <c r="K6087" i="1"/>
  <c r="G6087" i="1"/>
  <c r="E6088" i="1"/>
  <c r="E7768" i="1"/>
  <c r="K7768" i="1" s="1"/>
  <c r="G7767" i="1"/>
  <c r="E10965" i="1"/>
  <c r="K10965" i="1" s="1"/>
  <c r="G10964" i="1"/>
  <c r="E14376" i="1"/>
  <c r="K14376" i="1" s="1"/>
  <c r="G14375" i="1"/>
  <c r="E10382" i="1"/>
  <c r="K10382" i="1" s="1"/>
  <c r="G10381" i="1"/>
  <c r="E1687" i="1"/>
  <c r="K1687" i="1" s="1"/>
  <c r="G1686" i="1"/>
  <c r="E280" i="1"/>
  <c r="K280" i="1" s="1"/>
  <c r="J280" i="1" s="1"/>
  <c r="G279" i="1"/>
  <c r="E7026" i="1"/>
  <c r="K7026" i="1" s="1"/>
  <c r="G7025" i="1"/>
  <c r="E8963" i="1"/>
  <c r="K8963" i="1" s="1"/>
  <c r="G8962" i="1"/>
  <c r="E5704" i="1"/>
  <c r="K5704" i="1" s="1"/>
  <c r="G5703" i="1"/>
  <c r="E13642" i="1"/>
  <c r="K13642" i="1" s="1"/>
  <c r="G13641" i="1"/>
  <c r="E4802" i="1"/>
  <c r="K4802" i="1" s="1"/>
  <c r="G4801" i="1"/>
  <c r="E6642" i="1"/>
  <c r="K6642" i="1" s="1"/>
  <c r="G6641" i="1"/>
  <c r="E14071" i="1"/>
  <c r="K14071" i="1" s="1"/>
  <c r="G14070" i="1"/>
  <c r="E3525" i="1"/>
  <c r="K3525" i="1" s="1"/>
  <c r="G3524" i="1"/>
  <c r="E3910" i="1"/>
  <c r="K3910" i="1" s="1"/>
  <c r="G3909" i="1"/>
  <c r="E7413" i="1"/>
  <c r="K7413" i="1" s="1"/>
  <c r="G7412" i="1"/>
  <c r="E9569" i="1"/>
  <c r="K9569" i="1" s="1"/>
  <c r="G9568" i="1"/>
  <c r="E14670" i="1"/>
  <c r="K14670" i="1" s="1"/>
  <c r="G14669" i="1"/>
  <c r="E4189" i="1"/>
  <c r="K4189" i="1" s="1"/>
  <c r="G4188" i="1"/>
  <c r="E8453" i="1"/>
  <c r="K8453" i="1" s="1"/>
  <c r="G8452" i="1"/>
  <c r="E2785" i="1"/>
  <c r="K2785" i="1" s="1"/>
  <c r="G2784" i="1"/>
  <c r="E5307" i="1"/>
  <c r="K5307" i="1" s="1"/>
  <c r="G5306" i="1"/>
  <c r="I280" i="1" l="1"/>
  <c r="E14971" i="1"/>
  <c r="K14970" i="1"/>
  <c r="G14970" i="1"/>
  <c r="E13120" i="1"/>
  <c r="K13119" i="1"/>
  <c r="G13119" i="1"/>
  <c r="K6088" i="1"/>
  <c r="E6089" i="1"/>
  <c r="G6088" i="1"/>
  <c r="K11259" i="1"/>
  <c r="E11260" i="1"/>
  <c r="G11259" i="1"/>
  <c r="K12573" i="1"/>
  <c r="E12574" i="1"/>
  <c r="G12573" i="1"/>
  <c r="E14671" i="1"/>
  <c r="K14671" i="1" s="1"/>
  <c r="G14670" i="1"/>
  <c r="E14072" i="1"/>
  <c r="K14072" i="1" s="1"/>
  <c r="G14071" i="1"/>
  <c r="E7027" i="1"/>
  <c r="K7027" i="1" s="1"/>
  <c r="G7026" i="1"/>
  <c r="E2786" i="1"/>
  <c r="K2786" i="1" s="1"/>
  <c r="G2785" i="1"/>
  <c r="E9570" i="1"/>
  <c r="K9570" i="1" s="1"/>
  <c r="G9569" i="1"/>
  <c r="E6643" i="1"/>
  <c r="K6643" i="1" s="1"/>
  <c r="G6642" i="1"/>
  <c r="E8964" i="1"/>
  <c r="K8964" i="1" s="1"/>
  <c r="G8963" i="1"/>
  <c r="E281" i="1"/>
  <c r="K281" i="1" s="1"/>
  <c r="J281" i="1" s="1"/>
  <c r="G280" i="1"/>
  <c r="E10966" i="1"/>
  <c r="K10966" i="1" s="1"/>
  <c r="G10965" i="1"/>
  <c r="E3526" i="1"/>
  <c r="K3526" i="1" s="1"/>
  <c r="G3525" i="1"/>
  <c r="E5705" i="1"/>
  <c r="K5705" i="1" s="1"/>
  <c r="G5704" i="1"/>
  <c r="E5308" i="1"/>
  <c r="K5308" i="1" s="1"/>
  <c r="G5307" i="1"/>
  <c r="E4190" i="1"/>
  <c r="K4190" i="1" s="1"/>
  <c r="G4189" i="1"/>
  <c r="E3911" i="1"/>
  <c r="K3911" i="1" s="1"/>
  <c r="G3910" i="1"/>
  <c r="E13643" i="1"/>
  <c r="K13643" i="1" s="1"/>
  <c r="G13642" i="1"/>
  <c r="E10383" i="1"/>
  <c r="K10383" i="1" s="1"/>
  <c r="G10382" i="1"/>
  <c r="E14377" i="1"/>
  <c r="K14377" i="1" s="1"/>
  <c r="G14376" i="1"/>
  <c r="E8454" i="1"/>
  <c r="K8454" i="1" s="1"/>
  <c r="G8453" i="1"/>
  <c r="E7414" i="1"/>
  <c r="K7414" i="1" s="1"/>
  <c r="G7413" i="1"/>
  <c r="E4803" i="1"/>
  <c r="K4803" i="1" s="1"/>
  <c r="G4802" i="1"/>
  <c r="E1688" i="1"/>
  <c r="K1688" i="1" s="1"/>
  <c r="G1687" i="1"/>
  <c r="E7769" i="1"/>
  <c r="K7769" i="1" s="1"/>
  <c r="G7768" i="1"/>
  <c r="I281" i="1" l="1"/>
  <c r="E14972" i="1"/>
  <c r="K14971" i="1"/>
  <c r="G14971" i="1"/>
  <c r="K11260" i="1"/>
  <c r="G11260" i="1"/>
  <c r="E11261" i="1"/>
  <c r="K12574" i="1"/>
  <c r="G12574" i="1"/>
  <c r="E12575" i="1"/>
  <c r="K6089" i="1"/>
  <c r="G6089" i="1"/>
  <c r="E6090" i="1"/>
  <c r="E13121" i="1"/>
  <c r="K13120" i="1"/>
  <c r="G13120" i="1"/>
  <c r="E14378" i="1"/>
  <c r="K14378" i="1" s="1"/>
  <c r="G14377" i="1"/>
  <c r="E6644" i="1"/>
  <c r="K6644" i="1" s="1"/>
  <c r="G6643" i="1"/>
  <c r="E14073" i="1"/>
  <c r="K14073" i="1" s="1"/>
  <c r="G14072" i="1"/>
  <c r="E8455" i="1"/>
  <c r="K8455" i="1" s="1"/>
  <c r="G8454" i="1"/>
  <c r="E13644" i="1"/>
  <c r="K13644" i="1" s="1"/>
  <c r="G13643" i="1"/>
  <c r="E3912" i="1"/>
  <c r="K3912" i="1" s="1"/>
  <c r="G3911" i="1"/>
  <c r="E3527" i="1"/>
  <c r="K3527" i="1" s="1"/>
  <c r="G3526" i="1"/>
  <c r="E8965" i="1"/>
  <c r="K8965" i="1" s="1"/>
  <c r="G8964" i="1"/>
  <c r="E7028" i="1"/>
  <c r="K7028" i="1" s="1"/>
  <c r="G7027" i="1"/>
  <c r="E7770" i="1"/>
  <c r="K7770" i="1" s="1"/>
  <c r="G7769" i="1"/>
  <c r="E7415" i="1"/>
  <c r="K7415" i="1" s="1"/>
  <c r="G7414" i="1"/>
  <c r="E5706" i="1"/>
  <c r="K5706" i="1" s="1"/>
  <c r="G5705" i="1"/>
  <c r="E282" i="1"/>
  <c r="K282" i="1" s="1"/>
  <c r="J282" i="1" s="1"/>
  <c r="G281" i="1"/>
  <c r="E2787" i="1"/>
  <c r="K2787" i="1" s="1"/>
  <c r="G2786" i="1"/>
  <c r="E4191" i="1"/>
  <c r="K4191" i="1" s="1"/>
  <c r="G4190" i="1"/>
  <c r="E1689" i="1"/>
  <c r="K1689" i="1" s="1"/>
  <c r="G1688" i="1"/>
  <c r="E4804" i="1"/>
  <c r="K4804" i="1" s="1"/>
  <c r="G4803" i="1"/>
  <c r="E10384" i="1"/>
  <c r="K10384" i="1" s="1"/>
  <c r="G10383" i="1"/>
  <c r="E5309" i="1"/>
  <c r="K5309" i="1" s="1"/>
  <c r="G5308" i="1"/>
  <c r="E10967" i="1"/>
  <c r="K10967" i="1" s="1"/>
  <c r="G10966" i="1"/>
  <c r="E9571" i="1"/>
  <c r="K9571" i="1" s="1"/>
  <c r="G9570" i="1"/>
  <c r="E14672" i="1"/>
  <c r="K14672" i="1" s="1"/>
  <c r="G14671" i="1"/>
  <c r="I282" i="1" l="1"/>
  <c r="E14973" i="1"/>
  <c r="K14972" i="1"/>
  <c r="G14972" i="1"/>
  <c r="K11261" i="1"/>
  <c r="G11261" i="1"/>
  <c r="E11262" i="1"/>
  <c r="E13122" i="1"/>
  <c r="K13121" i="1"/>
  <c r="G13121" i="1"/>
  <c r="K12575" i="1"/>
  <c r="E12576" i="1"/>
  <c r="G12575" i="1"/>
  <c r="K6090" i="1"/>
  <c r="E6091" i="1"/>
  <c r="G6090" i="1"/>
  <c r="E1690" i="1"/>
  <c r="K1690" i="1" s="1"/>
  <c r="G1689" i="1"/>
  <c r="E5707" i="1"/>
  <c r="K5707" i="1" s="1"/>
  <c r="G5706" i="1"/>
  <c r="E13645" i="1"/>
  <c r="K13645" i="1" s="1"/>
  <c r="G13644" i="1"/>
  <c r="E9572" i="1"/>
  <c r="K9572" i="1" s="1"/>
  <c r="G9571" i="1"/>
  <c r="E4805" i="1"/>
  <c r="K4805" i="1" s="1"/>
  <c r="G4804" i="1"/>
  <c r="E283" i="1"/>
  <c r="K283" i="1" s="1"/>
  <c r="J283" i="1" s="1"/>
  <c r="G282" i="1"/>
  <c r="E3913" i="1"/>
  <c r="G3912" i="1"/>
  <c r="E6645" i="1"/>
  <c r="K6645" i="1" s="1"/>
  <c r="G6644" i="1"/>
  <c r="E7029" i="1"/>
  <c r="K7029" i="1" s="1"/>
  <c r="G7028" i="1"/>
  <c r="E14673" i="1"/>
  <c r="K14673" i="1" s="1"/>
  <c r="G14672" i="1"/>
  <c r="E10385" i="1"/>
  <c r="K10385" i="1" s="1"/>
  <c r="G10384" i="1"/>
  <c r="E2788" i="1"/>
  <c r="K2788" i="1" s="1"/>
  <c r="G2787" i="1"/>
  <c r="E7771" i="1"/>
  <c r="K7771" i="1" s="1"/>
  <c r="G7770" i="1"/>
  <c r="E3528" i="1"/>
  <c r="K3528" i="1" s="1"/>
  <c r="G3527" i="1"/>
  <c r="E14074" i="1"/>
  <c r="K14074" i="1" s="1"/>
  <c r="G14073" i="1"/>
  <c r="E10968" i="1"/>
  <c r="K10968" i="1" s="1"/>
  <c r="G10967" i="1"/>
  <c r="E5310" i="1"/>
  <c r="K5310" i="1" s="1"/>
  <c r="G5309" i="1"/>
  <c r="E4192" i="1"/>
  <c r="K4192" i="1" s="1"/>
  <c r="G4191" i="1"/>
  <c r="E7416" i="1"/>
  <c r="K7416" i="1" s="1"/>
  <c r="G7415" i="1"/>
  <c r="E8966" i="1"/>
  <c r="K8966" i="1" s="1"/>
  <c r="G8965" i="1"/>
  <c r="E8456" i="1"/>
  <c r="K8456" i="1" s="1"/>
  <c r="G8455" i="1"/>
  <c r="E14379" i="1"/>
  <c r="K14379" i="1" s="1"/>
  <c r="G14378" i="1"/>
  <c r="I283" i="1" l="1"/>
  <c r="E14974" i="1"/>
  <c r="K14973" i="1"/>
  <c r="G14973" i="1"/>
  <c r="K12576" i="1"/>
  <c r="E12577" i="1"/>
  <c r="G12576" i="1"/>
  <c r="E13123" i="1"/>
  <c r="K13122" i="1"/>
  <c r="G13122" i="1"/>
  <c r="K6091" i="1"/>
  <c r="G6091" i="1"/>
  <c r="E6092" i="1"/>
  <c r="K11262" i="1"/>
  <c r="G11262" i="1"/>
  <c r="E11263" i="1"/>
  <c r="K3913" i="1"/>
  <c r="K3914" i="1"/>
  <c r="J3914" i="1" s="1"/>
  <c r="E8967" i="1"/>
  <c r="K8967" i="1" s="1"/>
  <c r="G8966" i="1"/>
  <c r="E10969" i="1"/>
  <c r="K10969" i="1" s="1"/>
  <c r="G10968" i="1"/>
  <c r="E5708" i="1"/>
  <c r="K5708" i="1" s="1"/>
  <c r="G5707" i="1"/>
  <c r="E8457" i="1"/>
  <c r="K8457" i="1" s="1"/>
  <c r="G8456" i="1"/>
  <c r="E5311" i="1"/>
  <c r="K5311" i="1" s="1"/>
  <c r="G5310" i="1"/>
  <c r="E7772" i="1"/>
  <c r="K7772" i="1" s="1"/>
  <c r="G7771" i="1"/>
  <c r="E7030" i="1"/>
  <c r="K7030" i="1" s="1"/>
  <c r="G7029" i="1"/>
  <c r="E284" i="1"/>
  <c r="K284" i="1" s="1"/>
  <c r="J284" i="1" s="1"/>
  <c r="G283" i="1"/>
  <c r="E13646" i="1"/>
  <c r="K13646" i="1" s="1"/>
  <c r="G13645" i="1"/>
  <c r="E7417" i="1"/>
  <c r="K7417" i="1" s="1"/>
  <c r="G7416" i="1"/>
  <c r="E14075" i="1"/>
  <c r="K14075" i="1" s="1"/>
  <c r="G14074" i="1"/>
  <c r="E2789" i="1"/>
  <c r="K2789" i="1" s="1"/>
  <c r="G2788" i="1"/>
  <c r="E4806" i="1"/>
  <c r="K4806" i="1" s="1"/>
  <c r="G4805" i="1"/>
  <c r="E14380" i="1"/>
  <c r="K14380" i="1" s="1"/>
  <c r="G14379" i="1"/>
  <c r="E4193" i="1"/>
  <c r="K4193" i="1" s="1"/>
  <c r="G4192" i="1"/>
  <c r="E3529" i="1"/>
  <c r="K3529" i="1" s="1"/>
  <c r="G3528" i="1"/>
  <c r="E14674" i="1"/>
  <c r="K14674" i="1" s="1"/>
  <c r="G14673" i="1"/>
  <c r="G3913" i="1"/>
  <c r="E10386" i="1"/>
  <c r="K10386" i="1" s="1"/>
  <c r="G10385" i="1"/>
  <c r="E6646" i="1"/>
  <c r="K6646" i="1" s="1"/>
  <c r="G6645" i="1"/>
  <c r="E9573" i="1"/>
  <c r="K9573" i="1" s="1"/>
  <c r="G9572" i="1"/>
  <c r="E1691" i="1"/>
  <c r="K1691" i="1" s="1"/>
  <c r="G1690" i="1"/>
  <c r="I284" i="1" l="1"/>
  <c r="E14975" i="1"/>
  <c r="K14974" i="1"/>
  <c r="G14974" i="1"/>
  <c r="K11263" i="1"/>
  <c r="E11264" i="1"/>
  <c r="G11263" i="1"/>
  <c r="E13124" i="1"/>
  <c r="K13123" i="1"/>
  <c r="G13123" i="1"/>
  <c r="K12577" i="1"/>
  <c r="G12577" i="1"/>
  <c r="E12578" i="1"/>
  <c r="K6092" i="1"/>
  <c r="E6093" i="1"/>
  <c r="G6092" i="1"/>
  <c r="E3530" i="1"/>
  <c r="K3530" i="1" s="1"/>
  <c r="G3529" i="1"/>
  <c r="E2790" i="1"/>
  <c r="K2790" i="1" s="1"/>
  <c r="G2789" i="1"/>
  <c r="E285" i="1"/>
  <c r="K285" i="1" s="1"/>
  <c r="J285" i="1" s="1"/>
  <c r="G284" i="1"/>
  <c r="E5312" i="1"/>
  <c r="K5312" i="1" s="1"/>
  <c r="G5311" i="1"/>
  <c r="E10970" i="1"/>
  <c r="K10970" i="1" s="1"/>
  <c r="G10969" i="1"/>
  <c r="E6647" i="1"/>
  <c r="K6647" i="1" s="1"/>
  <c r="G6646" i="1"/>
  <c r="E9574" i="1"/>
  <c r="K9574" i="1" s="1"/>
  <c r="G9573" i="1"/>
  <c r="E14675" i="1"/>
  <c r="K14675" i="1" s="1"/>
  <c r="G14674" i="1"/>
  <c r="E4807" i="1"/>
  <c r="K4807" i="1" s="1"/>
  <c r="G4806" i="1"/>
  <c r="E13647" i="1"/>
  <c r="K13647" i="1" s="1"/>
  <c r="G13646" i="1"/>
  <c r="E7773" i="1"/>
  <c r="K7773" i="1" s="1"/>
  <c r="G7772" i="1"/>
  <c r="E1692" i="1"/>
  <c r="K1692" i="1" s="1"/>
  <c r="G1691" i="1"/>
  <c r="E14381" i="1"/>
  <c r="K14381" i="1" s="1"/>
  <c r="G14380" i="1"/>
  <c r="E7418" i="1"/>
  <c r="K7418" i="1" s="1"/>
  <c r="G7417" i="1"/>
  <c r="E7031" i="1"/>
  <c r="K7031" i="1" s="1"/>
  <c r="G7030" i="1"/>
  <c r="E5709" i="1"/>
  <c r="K5709" i="1" s="1"/>
  <c r="G5708" i="1"/>
  <c r="E10387" i="1"/>
  <c r="K10387" i="1" s="1"/>
  <c r="G10386" i="1"/>
  <c r="E4194" i="1"/>
  <c r="K4194" i="1" s="1"/>
  <c r="G4193" i="1"/>
  <c r="E14076" i="1"/>
  <c r="K14076" i="1" s="1"/>
  <c r="G14075" i="1"/>
  <c r="E8458" i="1"/>
  <c r="K8458" i="1" s="1"/>
  <c r="G8457" i="1"/>
  <c r="E8968" i="1"/>
  <c r="K8968" i="1" s="1"/>
  <c r="G8967" i="1"/>
  <c r="I285" i="1" l="1"/>
  <c r="E14976" i="1"/>
  <c r="K14975" i="1"/>
  <c r="G14975" i="1"/>
  <c r="E13125" i="1"/>
  <c r="K13124" i="1"/>
  <c r="G13124" i="1"/>
  <c r="K6093" i="1"/>
  <c r="E6094" i="1"/>
  <c r="G6093" i="1"/>
  <c r="K11264" i="1"/>
  <c r="G11264" i="1"/>
  <c r="E11265" i="1"/>
  <c r="K12578" i="1"/>
  <c r="G12578" i="1"/>
  <c r="E12579" i="1"/>
  <c r="E5710" i="1"/>
  <c r="K5710" i="1" s="1"/>
  <c r="G5709" i="1"/>
  <c r="E13648" i="1"/>
  <c r="K13648" i="1" s="1"/>
  <c r="G13647" i="1"/>
  <c r="E6648" i="1"/>
  <c r="K6648" i="1" s="1"/>
  <c r="G6647" i="1"/>
  <c r="E2791" i="1"/>
  <c r="K2791" i="1" s="1"/>
  <c r="G2790" i="1"/>
  <c r="E8459" i="1"/>
  <c r="K8459" i="1" s="1"/>
  <c r="G8458" i="1"/>
  <c r="E8969" i="1"/>
  <c r="K8969" i="1" s="1"/>
  <c r="G8968" i="1"/>
  <c r="E4195" i="1"/>
  <c r="K4195" i="1" s="1"/>
  <c r="G4194" i="1"/>
  <c r="E10388" i="1"/>
  <c r="K10388" i="1" s="1"/>
  <c r="G10387" i="1"/>
  <c r="E14382" i="1"/>
  <c r="K14382" i="1" s="1"/>
  <c r="G14381" i="1"/>
  <c r="E7774" i="1"/>
  <c r="K7774" i="1" s="1"/>
  <c r="G7773" i="1"/>
  <c r="E9575" i="1"/>
  <c r="K9575" i="1" s="1"/>
  <c r="G9574" i="1"/>
  <c r="E286" i="1"/>
  <c r="K286" i="1" s="1"/>
  <c r="J286" i="1" s="1"/>
  <c r="G285" i="1"/>
  <c r="E14077" i="1"/>
  <c r="K14077" i="1" s="1"/>
  <c r="G14076" i="1"/>
  <c r="E7419" i="1"/>
  <c r="K7419" i="1" s="1"/>
  <c r="G7418" i="1"/>
  <c r="E14676" i="1"/>
  <c r="K14676" i="1" s="1"/>
  <c r="G14675" i="1"/>
  <c r="E5313" i="1"/>
  <c r="K5313" i="1" s="1"/>
  <c r="G5312" i="1"/>
  <c r="E7032" i="1"/>
  <c r="K7032" i="1" s="1"/>
  <c r="G7031" i="1"/>
  <c r="E1693" i="1"/>
  <c r="K1693" i="1" s="1"/>
  <c r="G1692" i="1"/>
  <c r="E4808" i="1"/>
  <c r="K4808" i="1" s="1"/>
  <c r="G4807" i="1"/>
  <c r="E10971" i="1"/>
  <c r="K10971" i="1" s="1"/>
  <c r="G10970" i="1"/>
  <c r="E3531" i="1"/>
  <c r="K3531" i="1" s="1"/>
  <c r="G3530" i="1"/>
  <c r="I286" i="1" l="1"/>
  <c r="E14977" i="1"/>
  <c r="K14976" i="1"/>
  <c r="G14976" i="1"/>
  <c r="K12579" i="1"/>
  <c r="G12579" i="1"/>
  <c r="E12580" i="1"/>
  <c r="K11265" i="1"/>
  <c r="E11266" i="1"/>
  <c r="G11265" i="1"/>
  <c r="K6094" i="1"/>
  <c r="E6095" i="1"/>
  <c r="G6094" i="1"/>
  <c r="E13126" i="1"/>
  <c r="K13125" i="1"/>
  <c r="G13125" i="1"/>
  <c r="E10972" i="1"/>
  <c r="K10972" i="1" s="1"/>
  <c r="G10971" i="1"/>
  <c r="E7420" i="1"/>
  <c r="K7420" i="1" s="1"/>
  <c r="G7419" i="1"/>
  <c r="E14078" i="1"/>
  <c r="K14078" i="1" s="1"/>
  <c r="G14077" i="1"/>
  <c r="E14383" i="1"/>
  <c r="K14383" i="1" s="1"/>
  <c r="G14382" i="1"/>
  <c r="E8460" i="1"/>
  <c r="K8460" i="1" s="1"/>
  <c r="G8459" i="1"/>
  <c r="E7033" i="1"/>
  <c r="K7033" i="1" s="1"/>
  <c r="G7032" i="1"/>
  <c r="E7775" i="1"/>
  <c r="K7775" i="1" s="1"/>
  <c r="G7774" i="1"/>
  <c r="E8970" i="1"/>
  <c r="K8970" i="1" s="1"/>
  <c r="G8969" i="1"/>
  <c r="E13649" i="1"/>
  <c r="K13649" i="1" s="1"/>
  <c r="G13648" i="1"/>
  <c r="E3532" i="1"/>
  <c r="K3532" i="1" s="1"/>
  <c r="G3531" i="1"/>
  <c r="E1694" i="1"/>
  <c r="K1694" i="1" s="1"/>
  <c r="G1693" i="1"/>
  <c r="E14677" i="1"/>
  <c r="K14677" i="1" s="1"/>
  <c r="G14676" i="1"/>
  <c r="E9576" i="1"/>
  <c r="K9576" i="1" s="1"/>
  <c r="G9575" i="1"/>
  <c r="E4196" i="1"/>
  <c r="K4196" i="1" s="1"/>
  <c r="G4195" i="1"/>
  <c r="E6649" i="1"/>
  <c r="K6649" i="1" s="1"/>
  <c r="G6648" i="1"/>
  <c r="E4809" i="1"/>
  <c r="K4809" i="1" s="1"/>
  <c r="G4808" i="1"/>
  <c r="E5314" i="1"/>
  <c r="K5314" i="1" s="1"/>
  <c r="G5313" i="1"/>
  <c r="E287" i="1"/>
  <c r="G286" i="1"/>
  <c r="E10389" i="1"/>
  <c r="K10389" i="1" s="1"/>
  <c r="G10388" i="1"/>
  <c r="E2792" i="1"/>
  <c r="K2792" i="1" s="1"/>
  <c r="G2791" i="1"/>
  <c r="E5711" i="1"/>
  <c r="K5711" i="1" s="1"/>
  <c r="G5710" i="1"/>
  <c r="I287" i="1" l="1"/>
  <c r="E14978" i="1"/>
  <c r="K14977" i="1"/>
  <c r="G14977" i="1"/>
  <c r="K12580" i="1"/>
  <c r="E12581" i="1"/>
  <c r="G12580" i="1"/>
  <c r="E13127" i="1"/>
  <c r="K13126" i="1"/>
  <c r="G13126" i="1"/>
  <c r="K6095" i="1"/>
  <c r="G6095" i="1"/>
  <c r="E6096" i="1"/>
  <c r="K287" i="1"/>
  <c r="J287" i="1" s="1"/>
  <c r="K11266" i="1"/>
  <c r="E11267" i="1"/>
  <c r="G11266" i="1"/>
  <c r="E2793" i="1"/>
  <c r="K2793" i="1" s="1"/>
  <c r="G2792" i="1"/>
  <c r="E4810" i="1"/>
  <c r="K4810" i="1" s="1"/>
  <c r="G4809" i="1"/>
  <c r="E14678" i="1"/>
  <c r="K14678" i="1" s="1"/>
  <c r="G14677" i="1"/>
  <c r="E8971" i="1"/>
  <c r="K8971" i="1" s="1"/>
  <c r="G8970" i="1"/>
  <c r="E8461" i="1"/>
  <c r="K8461" i="1" s="1"/>
  <c r="G8460" i="1"/>
  <c r="E5315" i="1"/>
  <c r="K5315" i="1" s="1"/>
  <c r="G5314" i="1"/>
  <c r="E9577" i="1"/>
  <c r="K9577" i="1" s="1"/>
  <c r="G9576" i="1"/>
  <c r="E13650" i="1"/>
  <c r="K13650" i="1" s="1"/>
  <c r="G13649" i="1"/>
  <c r="E7421" i="1"/>
  <c r="K7421" i="1" s="1"/>
  <c r="G7420" i="1"/>
  <c r="E5712" i="1"/>
  <c r="K5712" i="1" s="1"/>
  <c r="G5711" i="1"/>
  <c r="E288" i="1"/>
  <c r="K288" i="1" s="1"/>
  <c r="G287" i="1"/>
  <c r="E4197" i="1"/>
  <c r="K4197" i="1" s="1"/>
  <c r="G4196" i="1"/>
  <c r="E3533" i="1"/>
  <c r="K3533" i="1" s="1"/>
  <c r="G3532" i="1"/>
  <c r="E7034" i="1"/>
  <c r="K7034" i="1" s="1"/>
  <c r="G7033" i="1"/>
  <c r="E14079" i="1"/>
  <c r="K14079" i="1" s="1"/>
  <c r="G14078" i="1"/>
  <c r="E10390" i="1"/>
  <c r="K10390" i="1" s="1"/>
  <c r="G10389" i="1"/>
  <c r="E6650" i="1"/>
  <c r="K6650" i="1" s="1"/>
  <c r="G6649" i="1"/>
  <c r="E1695" i="1"/>
  <c r="K1695" i="1" s="1"/>
  <c r="G1694" i="1"/>
  <c r="E7776" i="1"/>
  <c r="K7776" i="1" s="1"/>
  <c r="G7775" i="1"/>
  <c r="E14384" i="1"/>
  <c r="K14384" i="1" s="1"/>
  <c r="G14383" i="1"/>
  <c r="E10973" i="1"/>
  <c r="K10973" i="1" s="1"/>
  <c r="G10972" i="1"/>
  <c r="J288" i="1" l="1"/>
  <c r="I288" i="1"/>
  <c r="E14979" i="1"/>
  <c r="K14978" i="1"/>
  <c r="G14978" i="1"/>
  <c r="E13128" i="1"/>
  <c r="K13127" i="1"/>
  <c r="G13127" i="1"/>
  <c r="K12581" i="1"/>
  <c r="E12582" i="1"/>
  <c r="G12581" i="1"/>
  <c r="K11267" i="1"/>
  <c r="E11268" i="1"/>
  <c r="G11267" i="1"/>
  <c r="K6096" i="1"/>
  <c r="E6097" i="1"/>
  <c r="G6096" i="1"/>
  <c r="E6651" i="1"/>
  <c r="K6651" i="1" s="1"/>
  <c r="G6650" i="1"/>
  <c r="E3534" i="1"/>
  <c r="K3534" i="1" s="1"/>
  <c r="G3533" i="1"/>
  <c r="E7422" i="1"/>
  <c r="K7422" i="1" s="1"/>
  <c r="G7421" i="1"/>
  <c r="E5316" i="1"/>
  <c r="K5316" i="1" s="1"/>
  <c r="G5315" i="1"/>
  <c r="E14679" i="1"/>
  <c r="K14679" i="1" s="1"/>
  <c r="G14678" i="1"/>
  <c r="E10974" i="1"/>
  <c r="K10974" i="1" s="1"/>
  <c r="G10973" i="1"/>
  <c r="E1696" i="1"/>
  <c r="K1696" i="1" s="1"/>
  <c r="G1695" i="1"/>
  <c r="E7035" i="1"/>
  <c r="K7035" i="1" s="1"/>
  <c r="G7034" i="1"/>
  <c r="E5713" i="1"/>
  <c r="K5713" i="1" s="1"/>
  <c r="G5712" i="1"/>
  <c r="E9578" i="1"/>
  <c r="K9578" i="1" s="1"/>
  <c r="G9577" i="1"/>
  <c r="E8972" i="1"/>
  <c r="K8972" i="1" s="1"/>
  <c r="G8971" i="1"/>
  <c r="E7777" i="1"/>
  <c r="K7777" i="1" s="1"/>
  <c r="G7776" i="1"/>
  <c r="E14080" i="1"/>
  <c r="K14080" i="1" s="1"/>
  <c r="G14079" i="1"/>
  <c r="E289" i="1"/>
  <c r="K289" i="1" s="1"/>
  <c r="G288" i="1"/>
  <c r="E13651" i="1"/>
  <c r="K13651" i="1" s="1"/>
  <c r="G13650" i="1"/>
  <c r="E8462" i="1"/>
  <c r="K8462" i="1" s="1"/>
  <c r="G8461" i="1"/>
  <c r="E2794" i="1"/>
  <c r="K2794" i="1" s="1"/>
  <c r="G2793" i="1"/>
  <c r="E14385" i="1"/>
  <c r="K14385" i="1" s="1"/>
  <c r="G14384" i="1"/>
  <c r="E10391" i="1"/>
  <c r="K10391" i="1" s="1"/>
  <c r="G10390" i="1"/>
  <c r="E4198" i="1"/>
  <c r="K4198" i="1" s="1"/>
  <c r="G4197" i="1"/>
  <c r="E4811" i="1"/>
  <c r="K4811" i="1" s="1"/>
  <c r="G4810" i="1"/>
  <c r="J289" i="1" l="1"/>
  <c r="I289" i="1"/>
  <c r="E14980" i="1"/>
  <c r="K14979" i="1"/>
  <c r="G14979" i="1"/>
  <c r="K11268" i="1"/>
  <c r="E11269" i="1"/>
  <c r="G11268" i="1"/>
  <c r="K6097" i="1"/>
  <c r="E6098" i="1"/>
  <c r="G6097" i="1"/>
  <c r="K12582" i="1"/>
  <c r="E12583" i="1"/>
  <c r="G12582" i="1"/>
  <c r="E13129" i="1"/>
  <c r="K13128" i="1"/>
  <c r="G13128" i="1"/>
  <c r="E14386" i="1"/>
  <c r="K14386" i="1" s="1"/>
  <c r="G14385" i="1"/>
  <c r="E290" i="1"/>
  <c r="K290" i="1" s="1"/>
  <c r="G289" i="1"/>
  <c r="E9579" i="1"/>
  <c r="K9579" i="1" s="1"/>
  <c r="G9578" i="1"/>
  <c r="E10975" i="1"/>
  <c r="K10975" i="1" s="1"/>
  <c r="G10974" i="1"/>
  <c r="E3535" i="1"/>
  <c r="K3535" i="1" s="1"/>
  <c r="G3534" i="1"/>
  <c r="E13652" i="1"/>
  <c r="K13652" i="1" s="1"/>
  <c r="G13651" i="1"/>
  <c r="E1697" i="1"/>
  <c r="K1697" i="1" s="1"/>
  <c r="G1696" i="1"/>
  <c r="E4812" i="1"/>
  <c r="K4812" i="1" s="1"/>
  <c r="G4811" i="1"/>
  <c r="E10392" i="1"/>
  <c r="K10392" i="1" s="1"/>
  <c r="G10391" i="1"/>
  <c r="E8463" i="1"/>
  <c r="K8463" i="1" s="1"/>
  <c r="G8462" i="1"/>
  <c r="E7778" i="1"/>
  <c r="K7778" i="1" s="1"/>
  <c r="G7777" i="1"/>
  <c r="E7036" i="1"/>
  <c r="K7036" i="1" s="1"/>
  <c r="G7035" i="1"/>
  <c r="E5317" i="1"/>
  <c r="K5317" i="1" s="1"/>
  <c r="G5316" i="1"/>
  <c r="E8973" i="1"/>
  <c r="K8973" i="1" s="1"/>
  <c r="G8972" i="1"/>
  <c r="E7423" i="1"/>
  <c r="K7423" i="1" s="1"/>
  <c r="G7422" i="1"/>
  <c r="E4199" i="1"/>
  <c r="K4199" i="1" s="1"/>
  <c r="G4198" i="1"/>
  <c r="E2795" i="1"/>
  <c r="K2795" i="1" s="1"/>
  <c r="G2794" i="1"/>
  <c r="E14081" i="1"/>
  <c r="K14081" i="1" s="1"/>
  <c r="G14080" i="1"/>
  <c r="E5714" i="1"/>
  <c r="K5714" i="1" s="1"/>
  <c r="G5713" i="1"/>
  <c r="E14680" i="1"/>
  <c r="K14680" i="1" s="1"/>
  <c r="G14679" i="1"/>
  <c r="E6652" i="1"/>
  <c r="K6652" i="1" s="1"/>
  <c r="G6651" i="1"/>
  <c r="J290" i="1" l="1"/>
  <c r="I290" i="1"/>
  <c r="E14981" i="1"/>
  <c r="K14980" i="1"/>
  <c r="G14980" i="1"/>
  <c r="K12583" i="1"/>
  <c r="E12584" i="1"/>
  <c r="G12583" i="1"/>
  <c r="E13130" i="1"/>
  <c r="K13129" i="1"/>
  <c r="G13129" i="1"/>
  <c r="K11269" i="1"/>
  <c r="E11270" i="1"/>
  <c r="G11269" i="1"/>
  <c r="K6098" i="1"/>
  <c r="E6099" i="1"/>
  <c r="G6098" i="1"/>
  <c r="E7424" i="1"/>
  <c r="K7424" i="1" s="1"/>
  <c r="G7423" i="1"/>
  <c r="E2796" i="1"/>
  <c r="K2796" i="1" s="1"/>
  <c r="G2795" i="1"/>
  <c r="E5318" i="1"/>
  <c r="K5318" i="1" s="1"/>
  <c r="G5317" i="1"/>
  <c r="E10393" i="1"/>
  <c r="K10393" i="1" s="1"/>
  <c r="G10392" i="1"/>
  <c r="E3536" i="1"/>
  <c r="G3535" i="1"/>
  <c r="E14387" i="1"/>
  <c r="K14387" i="1" s="1"/>
  <c r="G14386" i="1"/>
  <c r="E4200" i="1"/>
  <c r="K4200" i="1" s="1"/>
  <c r="G4199" i="1"/>
  <c r="E14082" i="1"/>
  <c r="K14082" i="1" s="1"/>
  <c r="G14081" i="1"/>
  <c r="E8464" i="1"/>
  <c r="K8464" i="1" s="1"/>
  <c r="G8463" i="1"/>
  <c r="E13653" i="1"/>
  <c r="K13653" i="1" s="1"/>
  <c r="G13652" i="1"/>
  <c r="E291" i="1"/>
  <c r="K291" i="1" s="1"/>
  <c r="G290" i="1"/>
  <c r="E14681" i="1"/>
  <c r="K14681" i="1" s="1"/>
  <c r="G14680" i="1"/>
  <c r="E7037" i="1"/>
  <c r="K7037" i="1" s="1"/>
  <c r="G7036" i="1"/>
  <c r="E4813" i="1"/>
  <c r="K4813" i="1" s="1"/>
  <c r="G4812" i="1"/>
  <c r="E10976" i="1"/>
  <c r="K10976" i="1" s="1"/>
  <c r="G10975" i="1"/>
  <c r="E6653" i="1"/>
  <c r="K6653" i="1" s="1"/>
  <c r="G6652" i="1"/>
  <c r="E5715" i="1"/>
  <c r="K5715" i="1" s="1"/>
  <c r="G5714" i="1"/>
  <c r="E8974" i="1"/>
  <c r="K8974" i="1" s="1"/>
  <c r="G8973" i="1"/>
  <c r="E7779" i="1"/>
  <c r="K7779" i="1" s="1"/>
  <c r="G7778" i="1"/>
  <c r="E1698" i="1"/>
  <c r="K1698" i="1" s="1"/>
  <c r="G1697" i="1"/>
  <c r="E9580" i="1"/>
  <c r="K9580" i="1" s="1"/>
  <c r="G9579" i="1"/>
  <c r="J291" i="1" l="1"/>
  <c r="I291" i="1"/>
  <c r="E14982" i="1"/>
  <c r="K14981" i="1"/>
  <c r="G14981" i="1"/>
  <c r="K11270" i="1"/>
  <c r="E11271" i="1"/>
  <c r="G11270" i="1"/>
  <c r="E13131" i="1"/>
  <c r="K13130" i="1"/>
  <c r="G13130" i="1"/>
  <c r="K6099" i="1"/>
  <c r="E6100" i="1"/>
  <c r="G6099" i="1"/>
  <c r="K12584" i="1"/>
  <c r="E12585" i="1"/>
  <c r="G12584" i="1"/>
  <c r="K3536" i="1"/>
  <c r="K3537" i="1"/>
  <c r="J3537" i="1" s="1"/>
  <c r="E9581" i="1"/>
  <c r="K9581" i="1" s="1"/>
  <c r="G9580" i="1"/>
  <c r="E4201" i="1"/>
  <c r="K4201" i="1" s="1"/>
  <c r="G4200" i="1"/>
  <c r="E5319" i="1"/>
  <c r="K5319" i="1" s="1"/>
  <c r="G5318" i="1"/>
  <c r="E8975" i="1"/>
  <c r="K8975" i="1" s="1"/>
  <c r="G8974" i="1"/>
  <c r="E10977" i="1"/>
  <c r="K10977" i="1" s="1"/>
  <c r="G10976" i="1"/>
  <c r="E292" i="1"/>
  <c r="K292" i="1" s="1"/>
  <c r="G291" i="1"/>
  <c r="E14083" i="1"/>
  <c r="K14083" i="1" s="1"/>
  <c r="G14082" i="1"/>
  <c r="E10394" i="1"/>
  <c r="K10394" i="1" s="1"/>
  <c r="G10393" i="1"/>
  <c r="E5716" i="1"/>
  <c r="K5716" i="1" s="1"/>
  <c r="G5715" i="1"/>
  <c r="E4814" i="1"/>
  <c r="K4814" i="1" s="1"/>
  <c r="G4813" i="1"/>
  <c r="E13654" i="1"/>
  <c r="K13654" i="1" s="1"/>
  <c r="G13653" i="1"/>
  <c r="E14682" i="1"/>
  <c r="K14682" i="1" s="1"/>
  <c r="G14681" i="1"/>
  <c r="G3536" i="1"/>
  <c r="E2797" i="1"/>
  <c r="K2797" i="1" s="1"/>
  <c r="G2796" i="1"/>
  <c r="E7780" i="1"/>
  <c r="K7780" i="1" s="1"/>
  <c r="G7779" i="1"/>
  <c r="E1699" i="1"/>
  <c r="K1699" i="1" s="1"/>
  <c r="G1698" i="1"/>
  <c r="E6654" i="1"/>
  <c r="K6654" i="1" s="1"/>
  <c r="G6653" i="1"/>
  <c r="E7038" i="1"/>
  <c r="K7038" i="1" s="1"/>
  <c r="G7037" i="1"/>
  <c r="E8465" i="1"/>
  <c r="K8465" i="1" s="1"/>
  <c r="G8464" i="1"/>
  <c r="E14388" i="1"/>
  <c r="K14388" i="1" s="1"/>
  <c r="G14387" i="1"/>
  <c r="E7425" i="1"/>
  <c r="K7425" i="1" s="1"/>
  <c r="G7424" i="1"/>
  <c r="J292" i="1" l="1"/>
  <c r="I292" i="1"/>
  <c r="E14983" i="1"/>
  <c r="K14982" i="1"/>
  <c r="G14982" i="1"/>
  <c r="K6100" i="1"/>
  <c r="E6101" i="1"/>
  <c r="G6100" i="1"/>
  <c r="E13132" i="1"/>
  <c r="K13131" i="1"/>
  <c r="G13131" i="1"/>
  <c r="K12585" i="1"/>
  <c r="E12586" i="1"/>
  <c r="G12585" i="1"/>
  <c r="K11271" i="1"/>
  <c r="E11272" i="1"/>
  <c r="G11271" i="1"/>
  <c r="E14389" i="1"/>
  <c r="K14389" i="1" s="1"/>
  <c r="G14388" i="1"/>
  <c r="E1700" i="1"/>
  <c r="K1700" i="1" s="1"/>
  <c r="G1699" i="1"/>
  <c r="E13655" i="1"/>
  <c r="K13655" i="1" s="1"/>
  <c r="G13654" i="1"/>
  <c r="E293" i="1"/>
  <c r="K293" i="1" s="1"/>
  <c r="G292" i="1"/>
  <c r="E4202" i="1"/>
  <c r="K4202" i="1" s="1"/>
  <c r="G4201" i="1"/>
  <c r="E6655" i="1"/>
  <c r="K6655" i="1" s="1"/>
  <c r="G6654" i="1"/>
  <c r="E14084" i="1"/>
  <c r="K14084" i="1" s="1"/>
  <c r="G14083" i="1"/>
  <c r="E5320" i="1"/>
  <c r="K5320" i="1" s="1"/>
  <c r="G5319" i="1"/>
  <c r="E7426" i="1"/>
  <c r="K7426" i="1" s="1"/>
  <c r="G7425" i="1"/>
  <c r="E7039" i="1"/>
  <c r="K7039" i="1" s="1"/>
  <c r="G7038" i="1"/>
  <c r="E2798" i="1"/>
  <c r="K2798" i="1" s="1"/>
  <c r="G2797" i="1"/>
  <c r="E5717" i="1"/>
  <c r="K5717" i="1" s="1"/>
  <c r="G5716" i="1"/>
  <c r="E10395" i="1"/>
  <c r="K10395" i="1" s="1"/>
  <c r="G10394" i="1"/>
  <c r="E8976" i="1"/>
  <c r="K8976" i="1" s="1"/>
  <c r="G8975" i="1"/>
  <c r="E8466" i="1"/>
  <c r="K8466" i="1" s="1"/>
  <c r="G8465" i="1"/>
  <c r="E7781" i="1"/>
  <c r="K7781" i="1" s="1"/>
  <c r="G7780" i="1"/>
  <c r="E14683" i="1"/>
  <c r="K14683" i="1" s="1"/>
  <c r="G14682" i="1"/>
  <c r="E4815" i="1"/>
  <c r="K4815" i="1" s="1"/>
  <c r="G4814" i="1"/>
  <c r="E10978" i="1"/>
  <c r="K10978" i="1" s="1"/>
  <c r="G10977" i="1"/>
  <c r="E9582" i="1"/>
  <c r="K9582" i="1" s="1"/>
  <c r="G9581" i="1"/>
  <c r="J293" i="1" l="1"/>
  <c r="I293" i="1"/>
  <c r="E14984" i="1"/>
  <c r="K14983" i="1"/>
  <c r="G14983" i="1"/>
  <c r="K11272" i="1"/>
  <c r="G11272" i="1"/>
  <c r="E11273" i="1"/>
  <c r="K12586" i="1"/>
  <c r="E12587" i="1"/>
  <c r="G12586" i="1"/>
  <c r="E13133" i="1"/>
  <c r="K13132" i="1"/>
  <c r="G13132" i="1"/>
  <c r="K6101" i="1"/>
  <c r="E6102" i="1"/>
  <c r="G6101" i="1"/>
  <c r="E9583" i="1"/>
  <c r="K9583" i="1" s="1"/>
  <c r="G9582" i="1"/>
  <c r="E8467" i="1"/>
  <c r="K8467" i="1" s="1"/>
  <c r="G8466" i="1"/>
  <c r="E5321" i="1"/>
  <c r="K5321" i="1" s="1"/>
  <c r="G5320" i="1"/>
  <c r="E4203" i="1"/>
  <c r="K4203" i="1" s="1"/>
  <c r="G4202" i="1"/>
  <c r="E1701" i="1"/>
  <c r="K1701" i="1" s="1"/>
  <c r="G1700" i="1"/>
  <c r="E7782" i="1"/>
  <c r="K7782" i="1" s="1"/>
  <c r="G7781" i="1"/>
  <c r="E5718" i="1"/>
  <c r="K5718" i="1" s="1"/>
  <c r="G5717" i="1"/>
  <c r="E7427" i="1"/>
  <c r="K7427" i="1" s="1"/>
  <c r="G7426" i="1"/>
  <c r="E6656" i="1"/>
  <c r="K6656" i="1" s="1"/>
  <c r="G6655" i="1"/>
  <c r="E14684" i="1"/>
  <c r="K14684" i="1" s="1"/>
  <c r="G14683" i="1"/>
  <c r="E10396" i="1"/>
  <c r="K10396" i="1" s="1"/>
  <c r="G10395" i="1"/>
  <c r="E7040" i="1"/>
  <c r="K7040" i="1" s="1"/>
  <c r="G7039" i="1"/>
  <c r="E13656" i="1"/>
  <c r="K13656" i="1" s="1"/>
  <c r="G13655" i="1"/>
  <c r="E10979" i="1"/>
  <c r="K10979" i="1" s="1"/>
  <c r="G10978" i="1"/>
  <c r="E4816" i="1"/>
  <c r="K4816" i="1" s="1"/>
  <c r="G4815" i="1"/>
  <c r="E8977" i="1"/>
  <c r="K8977" i="1" s="1"/>
  <c r="G8976" i="1"/>
  <c r="E2799" i="1"/>
  <c r="K2799" i="1" s="1"/>
  <c r="G2798" i="1"/>
  <c r="E14085" i="1"/>
  <c r="K14085" i="1" s="1"/>
  <c r="G14084" i="1"/>
  <c r="E294" i="1"/>
  <c r="G293" i="1"/>
  <c r="E14390" i="1"/>
  <c r="K14390" i="1" s="1"/>
  <c r="G14389" i="1"/>
  <c r="I294" i="1" l="1"/>
  <c r="E14985" i="1"/>
  <c r="K14984" i="1"/>
  <c r="G14984" i="1"/>
  <c r="K294" i="1"/>
  <c r="J294" i="1" s="1"/>
  <c r="K6102" i="1"/>
  <c r="G6102" i="1"/>
  <c r="E6103" i="1"/>
  <c r="E13134" i="1"/>
  <c r="K13133" i="1"/>
  <c r="G13133" i="1"/>
  <c r="K11273" i="1"/>
  <c r="E11274" i="1"/>
  <c r="G11273" i="1"/>
  <c r="K12587" i="1"/>
  <c r="E12588" i="1"/>
  <c r="G12587" i="1"/>
  <c r="E14391" i="1"/>
  <c r="K14391" i="1" s="1"/>
  <c r="G14390" i="1"/>
  <c r="E8978" i="1"/>
  <c r="K8978" i="1" s="1"/>
  <c r="G8977" i="1"/>
  <c r="E6657" i="1"/>
  <c r="K6657" i="1" s="1"/>
  <c r="G6656" i="1"/>
  <c r="E1702" i="1"/>
  <c r="K1702" i="1" s="1"/>
  <c r="G1701" i="1"/>
  <c r="E8468" i="1"/>
  <c r="K8468" i="1" s="1"/>
  <c r="G8467" i="1"/>
  <c r="E2800" i="1"/>
  <c r="K2800" i="1" s="1"/>
  <c r="G2799" i="1"/>
  <c r="E13657" i="1"/>
  <c r="K13657" i="1" s="1"/>
  <c r="G13656" i="1"/>
  <c r="E14685" i="1"/>
  <c r="K14685" i="1" s="1"/>
  <c r="G14684" i="1"/>
  <c r="E7783" i="1"/>
  <c r="K7783" i="1" s="1"/>
  <c r="G7782" i="1"/>
  <c r="E14086" i="1"/>
  <c r="K14086" i="1" s="1"/>
  <c r="G14085" i="1"/>
  <c r="E10980" i="1"/>
  <c r="K10980" i="1" s="1"/>
  <c r="G10979" i="1"/>
  <c r="E10397" i="1"/>
  <c r="K10397" i="1" s="1"/>
  <c r="G10396" i="1"/>
  <c r="E5719" i="1"/>
  <c r="K5719" i="1" s="1"/>
  <c r="G5718" i="1"/>
  <c r="E5322" i="1"/>
  <c r="K5322" i="1" s="1"/>
  <c r="G5321" i="1"/>
  <c r="E295" i="1"/>
  <c r="K295" i="1" s="1"/>
  <c r="G294" i="1"/>
  <c r="E4817" i="1"/>
  <c r="K4817" i="1" s="1"/>
  <c r="G4816" i="1"/>
  <c r="E7041" i="1"/>
  <c r="K7041" i="1" s="1"/>
  <c r="G7040" i="1"/>
  <c r="E7428" i="1"/>
  <c r="K7428" i="1" s="1"/>
  <c r="G7427" i="1"/>
  <c r="E4204" i="1"/>
  <c r="K4204" i="1" s="1"/>
  <c r="G4203" i="1"/>
  <c r="E9584" i="1"/>
  <c r="K9584" i="1" s="1"/>
  <c r="G9583" i="1"/>
  <c r="J295" i="1" l="1"/>
  <c r="I295" i="1"/>
  <c r="E14986" i="1"/>
  <c r="K14985" i="1"/>
  <c r="G14985" i="1"/>
  <c r="K11274" i="1"/>
  <c r="G11274" i="1"/>
  <c r="E11275" i="1"/>
  <c r="E13135" i="1"/>
  <c r="K13134" i="1"/>
  <c r="G13134" i="1"/>
  <c r="K12588" i="1"/>
  <c r="E12589" i="1"/>
  <c r="G12588" i="1"/>
  <c r="K6103" i="1"/>
  <c r="E6104" i="1"/>
  <c r="G6103" i="1"/>
  <c r="E9585" i="1"/>
  <c r="K9585" i="1" s="1"/>
  <c r="G9584" i="1"/>
  <c r="E4818" i="1"/>
  <c r="K4818" i="1" s="1"/>
  <c r="G4817" i="1"/>
  <c r="E10398" i="1"/>
  <c r="K10398" i="1" s="1"/>
  <c r="G10397" i="1"/>
  <c r="E7784" i="1"/>
  <c r="K7784" i="1" s="1"/>
  <c r="G7783" i="1"/>
  <c r="E2801" i="1"/>
  <c r="K2801" i="1" s="1"/>
  <c r="G2800" i="1"/>
  <c r="E7042" i="1"/>
  <c r="K7042" i="1" s="1"/>
  <c r="G7041" i="1"/>
  <c r="E5720" i="1"/>
  <c r="K5720" i="1" s="1"/>
  <c r="G5719" i="1"/>
  <c r="E13658" i="1"/>
  <c r="K13658" i="1" s="1"/>
  <c r="G13657" i="1"/>
  <c r="E6658" i="1"/>
  <c r="K6658" i="1" s="1"/>
  <c r="G6657" i="1"/>
  <c r="E7429" i="1"/>
  <c r="K7429" i="1" s="1"/>
  <c r="G7428" i="1"/>
  <c r="E5323" i="1"/>
  <c r="K5323" i="1" s="1"/>
  <c r="G5322" i="1"/>
  <c r="E14087" i="1"/>
  <c r="K14087" i="1" s="1"/>
  <c r="G14086" i="1"/>
  <c r="E14686" i="1"/>
  <c r="K14686" i="1" s="1"/>
  <c r="G14685" i="1"/>
  <c r="E1703" i="1"/>
  <c r="K1703" i="1" s="1"/>
  <c r="G1702" i="1"/>
  <c r="E14392" i="1"/>
  <c r="K14392" i="1" s="1"/>
  <c r="G14391" i="1"/>
  <c r="E4205" i="1"/>
  <c r="K4205" i="1" s="1"/>
  <c r="G4204" i="1"/>
  <c r="E296" i="1"/>
  <c r="K296" i="1" s="1"/>
  <c r="J296" i="1" s="1"/>
  <c r="G295" i="1"/>
  <c r="E10981" i="1"/>
  <c r="K10981" i="1" s="1"/>
  <c r="G10980" i="1"/>
  <c r="E8469" i="1"/>
  <c r="K8469" i="1" s="1"/>
  <c r="G8468" i="1"/>
  <c r="E8979" i="1"/>
  <c r="K8979" i="1" s="1"/>
  <c r="G8978" i="1"/>
  <c r="I296" i="1" l="1"/>
  <c r="E14987" i="1"/>
  <c r="K14986" i="1"/>
  <c r="G14986" i="1"/>
  <c r="K6104" i="1"/>
  <c r="E6105" i="1"/>
  <c r="G6104" i="1"/>
  <c r="K11275" i="1"/>
  <c r="E11276" i="1"/>
  <c r="G11275" i="1"/>
  <c r="K12589" i="1"/>
  <c r="G12589" i="1"/>
  <c r="E12590" i="1"/>
  <c r="E13136" i="1"/>
  <c r="K13135" i="1"/>
  <c r="G13135" i="1"/>
  <c r="E14088" i="1"/>
  <c r="K14088" i="1" s="1"/>
  <c r="G14087" i="1"/>
  <c r="E13659" i="1"/>
  <c r="K13659" i="1" s="1"/>
  <c r="G13658" i="1"/>
  <c r="E4819" i="1"/>
  <c r="K4819" i="1" s="1"/>
  <c r="G4818" i="1"/>
  <c r="E297" i="1"/>
  <c r="K297" i="1" s="1"/>
  <c r="J297" i="1" s="1"/>
  <c r="G296" i="1"/>
  <c r="E14687" i="1"/>
  <c r="K14687" i="1" s="1"/>
  <c r="G14686" i="1"/>
  <c r="E6659" i="1"/>
  <c r="K6659" i="1" s="1"/>
  <c r="G6658" i="1"/>
  <c r="E7043" i="1"/>
  <c r="K7043" i="1" s="1"/>
  <c r="G7042" i="1"/>
  <c r="E10399" i="1"/>
  <c r="K10399" i="1" s="1"/>
  <c r="G10398" i="1"/>
  <c r="E8980" i="1"/>
  <c r="K8980" i="1" s="1"/>
  <c r="G8979" i="1"/>
  <c r="E10982" i="1"/>
  <c r="K10982" i="1" s="1"/>
  <c r="G10981" i="1"/>
  <c r="E1704" i="1"/>
  <c r="K1704" i="1" s="1"/>
  <c r="G1703" i="1"/>
  <c r="E7430" i="1"/>
  <c r="K7430" i="1" s="1"/>
  <c r="G7429" i="1"/>
  <c r="E5721" i="1"/>
  <c r="K5721" i="1" s="1"/>
  <c r="G5720" i="1"/>
  <c r="E7785" i="1"/>
  <c r="K7785" i="1" s="1"/>
  <c r="G7784" i="1"/>
  <c r="E8470" i="1"/>
  <c r="K8470" i="1" s="1"/>
  <c r="G8469" i="1"/>
  <c r="E4206" i="1"/>
  <c r="K4206" i="1" s="1"/>
  <c r="G4205" i="1"/>
  <c r="E14393" i="1"/>
  <c r="K14393" i="1" s="1"/>
  <c r="G14392" i="1"/>
  <c r="E5324" i="1"/>
  <c r="K5324" i="1" s="1"/>
  <c r="G5323" i="1"/>
  <c r="E2802" i="1"/>
  <c r="K2802" i="1" s="1"/>
  <c r="G2801" i="1"/>
  <c r="E9586" i="1"/>
  <c r="K9586" i="1" s="1"/>
  <c r="G9585" i="1"/>
  <c r="I297" i="1" l="1"/>
  <c r="E14988" i="1"/>
  <c r="K14987" i="1"/>
  <c r="G14987" i="1"/>
  <c r="E13137" i="1"/>
  <c r="K13136" i="1"/>
  <c r="G13136" i="1"/>
  <c r="K6105" i="1"/>
  <c r="G6105" i="1"/>
  <c r="E6106" i="1"/>
  <c r="K12590" i="1"/>
  <c r="G12590" i="1"/>
  <c r="E12591" i="1"/>
  <c r="K11276" i="1"/>
  <c r="E11277" i="1"/>
  <c r="G11276" i="1"/>
  <c r="E6660" i="1"/>
  <c r="K6660" i="1" s="1"/>
  <c r="G6659" i="1"/>
  <c r="E1705" i="1"/>
  <c r="K1705" i="1" s="1"/>
  <c r="G1704" i="1"/>
  <c r="E4820" i="1"/>
  <c r="K4820" i="1" s="1"/>
  <c r="G4819" i="1"/>
  <c r="E9587" i="1"/>
  <c r="K9587" i="1" s="1"/>
  <c r="G9586" i="1"/>
  <c r="E14394" i="1"/>
  <c r="K14394" i="1" s="1"/>
  <c r="G14393" i="1"/>
  <c r="E13660" i="1"/>
  <c r="K13660" i="1" s="1"/>
  <c r="G13659" i="1"/>
  <c r="E8471" i="1"/>
  <c r="K8471" i="1" s="1"/>
  <c r="G8470" i="1"/>
  <c r="E7044" i="1"/>
  <c r="K7044" i="1" s="1"/>
  <c r="G7043" i="1"/>
  <c r="E7431" i="1"/>
  <c r="K7431" i="1" s="1"/>
  <c r="G7430" i="1"/>
  <c r="E10400" i="1"/>
  <c r="K10400" i="1" s="1"/>
  <c r="G10399" i="1"/>
  <c r="E298" i="1"/>
  <c r="K298" i="1" s="1"/>
  <c r="J298" i="1" s="1"/>
  <c r="G297" i="1"/>
  <c r="E7786" i="1"/>
  <c r="K7786" i="1" s="1"/>
  <c r="G7785" i="1"/>
  <c r="E10983" i="1"/>
  <c r="K10983" i="1" s="1"/>
  <c r="G10982" i="1"/>
  <c r="E5325" i="1"/>
  <c r="K5325" i="1" s="1"/>
  <c r="G5324" i="1"/>
  <c r="E4207" i="1"/>
  <c r="K4207" i="1" s="1"/>
  <c r="G4206" i="1"/>
  <c r="E2803" i="1"/>
  <c r="K2803" i="1" s="1"/>
  <c r="G2802" i="1"/>
  <c r="E5722" i="1"/>
  <c r="K5722" i="1" s="1"/>
  <c r="G5721" i="1"/>
  <c r="E8981" i="1"/>
  <c r="K8981" i="1" s="1"/>
  <c r="G8980" i="1"/>
  <c r="E14688" i="1"/>
  <c r="K14688" i="1" s="1"/>
  <c r="G14687" i="1"/>
  <c r="E14089" i="1"/>
  <c r="K14089" i="1" s="1"/>
  <c r="G14088" i="1"/>
  <c r="I298" i="1" l="1"/>
  <c r="E14989" i="1"/>
  <c r="K14988" i="1"/>
  <c r="G14988" i="1"/>
  <c r="K11277" i="1"/>
  <c r="E11278" i="1"/>
  <c r="G11277" i="1"/>
  <c r="K6106" i="1"/>
  <c r="E6107" i="1"/>
  <c r="G6106" i="1"/>
  <c r="K12591" i="1"/>
  <c r="E12592" i="1"/>
  <c r="G12591" i="1"/>
  <c r="E13138" i="1"/>
  <c r="K13137" i="1"/>
  <c r="G13137" i="1"/>
  <c r="E14090" i="1"/>
  <c r="K14090" i="1" s="1"/>
  <c r="G14089" i="1"/>
  <c r="E5723" i="1"/>
  <c r="K5723" i="1" s="1"/>
  <c r="G5722" i="1"/>
  <c r="E4208" i="1"/>
  <c r="K4208" i="1" s="1"/>
  <c r="G4207" i="1"/>
  <c r="E7787" i="1"/>
  <c r="K7787" i="1" s="1"/>
  <c r="G7786" i="1"/>
  <c r="E7045" i="1"/>
  <c r="K7045" i="1" s="1"/>
  <c r="G7044" i="1"/>
  <c r="E4821" i="1"/>
  <c r="K4821" i="1" s="1"/>
  <c r="G4820" i="1"/>
  <c r="E299" i="1"/>
  <c r="K299" i="1" s="1"/>
  <c r="J299" i="1" s="1"/>
  <c r="G298" i="1"/>
  <c r="E8472" i="1"/>
  <c r="K8472" i="1" s="1"/>
  <c r="G8471" i="1"/>
  <c r="E1706" i="1"/>
  <c r="K1706" i="1" s="1"/>
  <c r="G1705" i="1"/>
  <c r="E8982" i="1"/>
  <c r="K8982" i="1" s="1"/>
  <c r="G8981" i="1"/>
  <c r="E2804" i="1"/>
  <c r="K2804" i="1" s="1"/>
  <c r="G2803" i="1"/>
  <c r="E10984" i="1"/>
  <c r="G10983" i="1"/>
  <c r="E7432" i="1"/>
  <c r="K7432" i="1" s="1"/>
  <c r="G7431" i="1"/>
  <c r="E9588" i="1"/>
  <c r="K9588" i="1" s="1"/>
  <c r="G9587" i="1"/>
  <c r="E14689" i="1"/>
  <c r="G14688" i="1"/>
  <c r="E5326" i="1"/>
  <c r="K5326" i="1" s="1"/>
  <c r="G5325" i="1"/>
  <c r="E10401" i="1"/>
  <c r="K10401" i="1" s="1"/>
  <c r="G10400" i="1"/>
  <c r="E13661" i="1"/>
  <c r="K13661" i="1" s="1"/>
  <c r="G13660" i="1"/>
  <c r="E14395" i="1"/>
  <c r="G14394" i="1"/>
  <c r="E6661" i="1"/>
  <c r="K6661" i="1" s="1"/>
  <c r="G6660" i="1"/>
  <c r="I299" i="1" l="1"/>
  <c r="E14990" i="1"/>
  <c r="K14989" i="1"/>
  <c r="G14989" i="1"/>
  <c r="K14395" i="1"/>
  <c r="K14396" i="1"/>
  <c r="J14396" i="1" s="1"/>
  <c r="K12592" i="1"/>
  <c r="E12593" i="1"/>
  <c r="G12592" i="1"/>
  <c r="K14689" i="1"/>
  <c r="K14690" i="1"/>
  <c r="J14690" i="1" s="1"/>
  <c r="E13139" i="1"/>
  <c r="K13138" i="1"/>
  <c r="G13138" i="1"/>
  <c r="K11278" i="1"/>
  <c r="E11279" i="1"/>
  <c r="G11278" i="1"/>
  <c r="K10984" i="1"/>
  <c r="K10985" i="1"/>
  <c r="J10985" i="1" s="1"/>
  <c r="K6107" i="1"/>
  <c r="E6108" i="1"/>
  <c r="G6107" i="1"/>
  <c r="E4822" i="1"/>
  <c r="K4822" i="1" s="1"/>
  <c r="G4821" i="1"/>
  <c r="E5724" i="1"/>
  <c r="K5724" i="1" s="1"/>
  <c r="G5723" i="1"/>
  <c r="E6662" i="1"/>
  <c r="K6662" i="1" s="1"/>
  <c r="G6661" i="1"/>
  <c r="E7433" i="1"/>
  <c r="K7433" i="1" s="1"/>
  <c r="G7432" i="1"/>
  <c r="E10402" i="1"/>
  <c r="K10402" i="1" s="1"/>
  <c r="G10401" i="1"/>
  <c r="E8983" i="1"/>
  <c r="K8983" i="1" s="1"/>
  <c r="G8982" i="1"/>
  <c r="E4209" i="1"/>
  <c r="K4209" i="1" s="1"/>
  <c r="G4208" i="1"/>
  <c r="E1707" i="1"/>
  <c r="K1707" i="1" s="1"/>
  <c r="G1706" i="1"/>
  <c r="E9589" i="1"/>
  <c r="K9589" i="1" s="1"/>
  <c r="G9588" i="1"/>
  <c r="E13662" i="1"/>
  <c r="K13662" i="1" s="1"/>
  <c r="G13661" i="1"/>
  <c r="G14689" i="1"/>
  <c r="E2805" i="1"/>
  <c r="K2805" i="1" s="1"/>
  <c r="G2804" i="1"/>
  <c r="E300" i="1"/>
  <c r="K300" i="1" s="1"/>
  <c r="J300" i="1" s="1"/>
  <c r="G299" i="1"/>
  <c r="E7788" i="1"/>
  <c r="K7788" i="1" s="1"/>
  <c r="G7787" i="1"/>
  <c r="E5327" i="1"/>
  <c r="K5327" i="1" s="1"/>
  <c r="G5326" i="1"/>
  <c r="G14395" i="1"/>
  <c r="G10984" i="1"/>
  <c r="E8473" i="1"/>
  <c r="K8473" i="1" s="1"/>
  <c r="G8472" i="1"/>
  <c r="E7046" i="1"/>
  <c r="K7046" i="1" s="1"/>
  <c r="G7045" i="1"/>
  <c r="E14091" i="1"/>
  <c r="K14091" i="1" s="1"/>
  <c r="G14090" i="1"/>
  <c r="I300" i="1" l="1"/>
  <c r="E14991" i="1"/>
  <c r="K14990" i="1"/>
  <c r="G14990" i="1"/>
  <c r="K11279" i="1"/>
  <c r="E11280" i="1"/>
  <c r="G11279" i="1"/>
  <c r="E13140" i="1"/>
  <c r="K13139" i="1"/>
  <c r="G13139" i="1"/>
  <c r="K12593" i="1"/>
  <c r="E12594" i="1"/>
  <c r="G12593" i="1"/>
  <c r="K6108" i="1"/>
  <c r="E6109" i="1"/>
  <c r="G6108" i="1"/>
  <c r="E2806" i="1"/>
  <c r="K2806" i="1" s="1"/>
  <c r="G2805" i="1"/>
  <c r="E9590" i="1"/>
  <c r="K9590" i="1" s="1"/>
  <c r="G9589" i="1"/>
  <c r="E8984" i="1"/>
  <c r="K8984" i="1" s="1"/>
  <c r="G8983" i="1"/>
  <c r="E5725" i="1"/>
  <c r="K5725" i="1" s="1"/>
  <c r="G5724" i="1"/>
  <c r="E301" i="1"/>
  <c r="K301" i="1" s="1"/>
  <c r="J301" i="1" s="1"/>
  <c r="G300" i="1"/>
  <c r="E13663" i="1"/>
  <c r="K13663" i="1" s="1"/>
  <c r="G13662" i="1"/>
  <c r="E6663" i="1"/>
  <c r="K6663" i="1" s="1"/>
  <c r="G6662" i="1"/>
  <c r="E14092" i="1"/>
  <c r="K14092" i="1" s="1"/>
  <c r="G14091" i="1"/>
  <c r="E8474" i="1"/>
  <c r="G8473" i="1"/>
  <c r="E7789" i="1"/>
  <c r="K7789" i="1" s="1"/>
  <c r="G7788" i="1"/>
  <c r="E4210" i="1"/>
  <c r="K4210" i="1" s="1"/>
  <c r="G4209" i="1"/>
  <c r="E7434" i="1"/>
  <c r="K7434" i="1" s="1"/>
  <c r="G7433" i="1"/>
  <c r="E7047" i="1"/>
  <c r="K7047" i="1" s="1"/>
  <c r="G7046" i="1"/>
  <c r="E5328" i="1"/>
  <c r="K5328" i="1" s="1"/>
  <c r="G5327" i="1"/>
  <c r="E1708" i="1"/>
  <c r="K1708" i="1" s="1"/>
  <c r="G1707" i="1"/>
  <c r="E10403" i="1"/>
  <c r="K10403" i="1" s="1"/>
  <c r="G10402" i="1"/>
  <c r="E4823" i="1"/>
  <c r="K4823" i="1" s="1"/>
  <c r="G4822" i="1"/>
  <c r="I301" i="1" l="1"/>
  <c r="E14992" i="1"/>
  <c r="K14991" i="1"/>
  <c r="G14991" i="1"/>
  <c r="K12594" i="1"/>
  <c r="E12595" i="1"/>
  <c r="G12594" i="1"/>
  <c r="E13141" i="1"/>
  <c r="K13140" i="1"/>
  <c r="G13140" i="1"/>
  <c r="K6109" i="1"/>
  <c r="E6110" i="1"/>
  <c r="G6109" i="1"/>
  <c r="K11280" i="1"/>
  <c r="E11281" i="1"/>
  <c r="G11280" i="1"/>
  <c r="K8474" i="1"/>
  <c r="K8475" i="1"/>
  <c r="J8475" i="1" s="1"/>
  <c r="E10404" i="1"/>
  <c r="K10404" i="1" s="1"/>
  <c r="G10403" i="1"/>
  <c r="E7048" i="1"/>
  <c r="K7048" i="1" s="1"/>
  <c r="G7047" i="1"/>
  <c r="E14093" i="1"/>
  <c r="K14093" i="1" s="1"/>
  <c r="G14092" i="1"/>
  <c r="E302" i="1"/>
  <c r="K302" i="1" s="1"/>
  <c r="J302" i="1" s="1"/>
  <c r="G301" i="1"/>
  <c r="E9591" i="1"/>
  <c r="K9591" i="1" s="1"/>
  <c r="G9590" i="1"/>
  <c r="E4824" i="1"/>
  <c r="K4824" i="1" s="1"/>
  <c r="G4823" i="1"/>
  <c r="E5329" i="1"/>
  <c r="K5329" i="1" s="1"/>
  <c r="G5328" i="1"/>
  <c r="E7790" i="1"/>
  <c r="K7790" i="1" s="1"/>
  <c r="G7789" i="1"/>
  <c r="G8474" i="1"/>
  <c r="E13664" i="1"/>
  <c r="K13664" i="1" s="1"/>
  <c r="G13663" i="1"/>
  <c r="E8985" i="1"/>
  <c r="K8985" i="1" s="1"/>
  <c r="G8984" i="1"/>
  <c r="E4211" i="1"/>
  <c r="K4211" i="1" s="1"/>
  <c r="G4210" i="1"/>
  <c r="E5726" i="1"/>
  <c r="K5726" i="1" s="1"/>
  <c r="G5725" i="1"/>
  <c r="E1709" i="1"/>
  <c r="K1709" i="1" s="1"/>
  <c r="G1708" i="1"/>
  <c r="E7435" i="1"/>
  <c r="K7435" i="1" s="1"/>
  <c r="G7434" i="1"/>
  <c r="E6664" i="1"/>
  <c r="K6664" i="1" s="1"/>
  <c r="G6663" i="1"/>
  <c r="E2807" i="1"/>
  <c r="K2807" i="1" s="1"/>
  <c r="G2806" i="1"/>
  <c r="I302" i="1" l="1"/>
  <c r="E14993" i="1"/>
  <c r="K14992" i="1"/>
  <c r="G14992" i="1"/>
  <c r="K6110" i="1"/>
  <c r="E6111" i="1"/>
  <c r="G6110" i="1"/>
  <c r="K11281" i="1"/>
  <c r="G11281" i="1"/>
  <c r="E11282" i="1"/>
  <c r="K12595" i="1"/>
  <c r="E12596" i="1"/>
  <c r="G12595" i="1"/>
  <c r="E13142" i="1"/>
  <c r="K13141" i="1"/>
  <c r="G13141" i="1"/>
  <c r="E5727" i="1"/>
  <c r="K5727" i="1" s="1"/>
  <c r="G5726" i="1"/>
  <c r="E13665" i="1"/>
  <c r="K13665" i="1" s="1"/>
  <c r="G13664" i="1"/>
  <c r="E4825" i="1"/>
  <c r="K4825" i="1" s="1"/>
  <c r="G4824" i="1"/>
  <c r="E7049" i="1"/>
  <c r="K7049" i="1" s="1"/>
  <c r="G7048" i="1"/>
  <c r="E2808" i="1"/>
  <c r="K2808" i="1" s="1"/>
  <c r="G2807" i="1"/>
  <c r="E1710" i="1"/>
  <c r="K1710" i="1" s="1"/>
  <c r="G1709" i="1"/>
  <c r="E8986" i="1"/>
  <c r="K8986" i="1" s="1"/>
  <c r="G8985" i="1"/>
  <c r="E5330" i="1"/>
  <c r="K5330" i="1" s="1"/>
  <c r="G5329" i="1"/>
  <c r="E14094" i="1"/>
  <c r="K14094" i="1" s="1"/>
  <c r="G14093" i="1"/>
  <c r="E7436" i="1"/>
  <c r="K7436" i="1" s="1"/>
  <c r="G7435" i="1"/>
  <c r="E7791" i="1"/>
  <c r="K7791" i="1" s="1"/>
  <c r="G7790" i="1"/>
  <c r="E303" i="1"/>
  <c r="G302" i="1"/>
  <c r="E6665" i="1"/>
  <c r="K6665" i="1" s="1"/>
  <c r="G6664" i="1"/>
  <c r="E4212" i="1"/>
  <c r="K4212" i="1" s="1"/>
  <c r="G4211" i="1"/>
  <c r="E9592" i="1"/>
  <c r="K9592" i="1" s="1"/>
  <c r="G9591" i="1"/>
  <c r="E10405" i="1"/>
  <c r="K10405" i="1" s="1"/>
  <c r="G10404" i="1"/>
  <c r="I303" i="1" l="1"/>
  <c r="E14994" i="1"/>
  <c r="K14993" i="1"/>
  <c r="G14993" i="1"/>
  <c r="K12596" i="1"/>
  <c r="E12597" i="1"/>
  <c r="G12596" i="1"/>
  <c r="E13143" i="1"/>
  <c r="K13142" i="1"/>
  <c r="G13142" i="1"/>
  <c r="K11282" i="1"/>
  <c r="E11283" i="1"/>
  <c r="G11282" i="1"/>
  <c r="K6111" i="1"/>
  <c r="G6111" i="1"/>
  <c r="E6112" i="1"/>
  <c r="K303" i="1"/>
  <c r="J303" i="1" s="1"/>
  <c r="E10406" i="1"/>
  <c r="K10406" i="1" s="1"/>
  <c r="G10405" i="1"/>
  <c r="E6666" i="1"/>
  <c r="K6666" i="1" s="1"/>
  <c r="G6665" i="1"/>
  <c r="E7437" i="1"/>
  <c r="K7437" i="1" s="1"/>
  <c r="G7436" i="1"/>
  <c r="E1711" i="1"/>
  <c r="K1711" i="1" s="1"/>
  <c r="G1710" i="1"/>
  <c r="E13666" i="1"/>
  <c r="K13666" i="1" s="1"/>
  <c r="G13665" i="1"/>
  <c r="E5728" i="1"/>
  <c r="K5728" i="1" s="1"/>
  <c r="G5727" i="1"/>
  <c r="E8987" i="1"/>
  <c r="K8987" i="1" s="1"/>
  <c r="G8986" i="1"/>
  <c r="E4826" i="1"/>
  <c r="K4826" i="1" s="1"/>
  <c r="G4825" i="1"/>
  <c r="E7792" i="1"/>
  <c r="K7792" i="1" s="1"/>
  <c r="G7791" i="1"/>
  <c r="E5331" i="1"/>
  <c r="K5331" i="1" s="1"/>
  <c r="G5330" i="1"/>
  <c r="E7050" i="1"/>
  <c r="K7050" i="1" s="1"/>
  <c r="G7049" i="1"/>
  <c r="E4213" i="1"/>
  <c r="K4213" i="1" s="1"/>
  <c r="G4212" i="1"/>
  <c r="E9593" i="1"/>
  <c r="K9593" i="1" s="1"/>
  <c r="G9592" i="1"/>
  <c r="E304" i="1"/>
  <c r="K304" i="1" s="1"/>
  <c r="G303" i="1"/>
  <c r="E14095" i="1"/>
  <c r="K14095" i="1" s="1"/>
  <c r="G14094" i="1"/>
  <c r="E2809" i="1"/>
  <c r="K2809" i="1" s="1"/>
  <c r="G2808" i="1"/>
  <c r="J304" i="1" l="1"/>
  <c r="I304" i="1"/>
  <c r="E14995" i="1"/>
  <c r="K14994" i="1"/>
  <c r="G14994" i="1"/>
  <c r="K6112" i="1"/>
  <c r="G6112" i="1"/>
  <c r="E6113" i="1"/>
  <c r="E13144" i="1"/>
  <c r="K13143" i="1"/>
  <c r="G13143" i="1"/>
  <c r="K12597" i="1"/>
  <c r="E12598" i="1"/>
  <c r="G12597" i="1"/>
  <c r="K11283" i="1"/>
  <c r="E11284" i="1"/>
  <c r="G11283" i="1"/>
  <c r="E9594" i="1"/>
  <c r="K9594" i="1" s="1"/>
  <c r="G9593" i="1"/>
  <c r="E7793" i="1"/>
  <c r="K7793" i="1" s="1"/>
  <c r="G7792" i="1"/>
  <c r="E7438" i="1"/>
  <c r="K7438" i="1" s="1"/>
  <c r="G7437" i="1"/>
  <c r="E305" i="1"/>
  <c r="K305" i="1" s="1"/>
  <c r="G304" i="1"/>
  <c r="E5332" i="1"/>
  <c r="K5332" i="1" s="1"/>
  <c r="G5331" i="1"/>
  <c r="E1712" i="1"/>
  <c r="K1712" i="1" s="1"/>
  <c r="G1711" i="1"/>
  <c r="E14096" i="1"/>
  <c r="K14096" i="1" s="1"/>
  <c r="G14095" i="1"/>
  <c r="E7051" i="1"/>
  <c r="K7051" i="1" s="1"/>
  <c r="G7050" i="1"/>
  <c r="E8988" i="1"/>
  <c r="K8988" i="1" s="1"/>
  <c r="G8987" i="1"/>
  <c r="E13667" i="1"/>
  <c r="K13667" i="1" s="1"/>
  <c r="G13666" i="1"/>
  <c r="E10407" i="1"/>
  <c r="K10407" i="1" s="1"/>
  <c r="G10406" i="1"/>
  <c r="E2810" i="1"/>
  <c r="K2810" i="1" s="1"/>
  <c r="G2809" i="1"/>
  <c r="E4214" i="1"/>
  <c r="K4214" i="1" s="1"/>
  <c r="G4213" i="1"/>
  <c r="E4827" i="1"/>
  <c r="K4827" i="1" s="1"/>
  <c r="G4826" i="1"/>
  <c r="E5729" i="1"/>
  <c r="K5729" i="1" s="1"/>
  <c r="G5728" i="1"/>
  <c r="E6667" i="1"/>
  <c r="K6667" i="1" s="1"/>
  <c r="G6666" i="1"/>
  <c r="J305" i="1" l="1"/>
  <c r="I305" i="1"/>
  <c r="E14996" i="1"/>
  <c r="K14995" i="1"/>
  <c r="G14995" i="1"/>
  <c r="K12598" i="1"/>
  <c r="E12599" i="1"/>
  <c r="G12598" i="1"/>
  <c r="K11284" i="1"/>
  <c r="E11285" i="1"/>
  <c r="G11284" i="1"/>
  <c r="K6113" i="1"/>
  <c r="E6114" i="1"/>
  <c r="G6113" i="1"/>
  <c r="E13145" i="1"/>
  <c r="K13144" i="1"/>
  <c r="G13144" i="1"/>
  <c r="E5730" i="1"/>
  <c r="K5730" i="1" s="1"/>
  <c r="G5729" i="1"/>
  <c r="E7052" i="1"/>
  <c r="K7052" i="1" s="1"/>
  <c r="G7051" i="1"/>
  <c r="E7794" i="1"/>
  <c r="K7794" i="1" s="1"/>
  <c r="G7793" i="1"/>
  <c r="E6668" i="1"/>
  <c r="K6668" i="1" s="1"/>
  <c r="G6667" i="1"/>
  <c r="E2811" i="1"/>
  <c r="K2811" i="1" s="1"/>
  <c r="G2810" i="1"/>
  <c r="E8989" i="1"/>
  <c r="K8989" i="1" s="1"/>
  <c r="G8988" i="1"/>
  <c r="E5333" i="1"/>
  <c r="K5333" i="1" s="1"/>
  <c r="G5332" i="1"/>
  <c r="E4215" i="1"/>
  <c r="K4215" i="1" s="1"/>
  <c r="G4214" i="1"/>
  <c r="E13668" i="1"/>
  <c r="K13668" i="1" s="1"/>
  <c r="G13667" i="1"/>
  <c r="E1713" i="1"/>
  <c r="K1713" i="1" s="1"/>
  <c r="G1712" i="1"/>
  <c r="E7439" i="1"/>
  <c r="K7439" i="1" s="1"/>
  <c r="G7438" i="1"/>
  <c r="E4828" i="1"/>
  <c r="K4828" i="1" s="1"/>
  <c r="G4827" i="1"/>
  <c r="E10408" i="1"/>
  <c r="K10408" i="1" s="1"/>
  <c r="G10407" i="1"/>
  <c r="E14097" i="1"/>
  <c r="K14097" i="1" s="1"/>
  <c r="G14096" i="1"/>
  <c r="E306" i="1"/>
  <c r="G305" i="1"/>
  <c r="E9595" i="1"/>
  <c r="K9595" i="1" s="1"/>
  <c r="G9594" i="1"/>
  <c r="I306" i="1" l="1"/>
  <c r="E14997" i="1"/>
  <c r="K14996" i="1"/>
  <c r="G14996" i="1"/>
  <c r="K6114" i="1"/>
  <c r="E6115" i="1"/>
  <c r="G6114" i="1"/>
  <c r="K306" i="1"/>
  <c r="J306" i="1" s="1"/>
  <c r="E13146" i="1"/>
  <c r="K13145" i="1"/>
  <c r="G13145" i="1"/>
  <c r="K12599" i="1"/>
  <c r="E12600" i="1"/>
  <c r="G12599" i="1"/>
  <c r="K11285" i="1"/>
  <c r="E11286" i="1"/>
  <c r="G11285" i="1"/>
  <c r="E9596" i="1"/>
  <c r="K9596" i="1" s="1"/>
  <c r="G9595" i="1"/>
  <c r="E4216" i="1"/>
  <c r="K4216" i="1" s="1"/>
  <c r="G4215" i="1"/>
  <c r="E8990" i="1"/>
  <c r="K8990" i="1" s="1"/>
  <c r="G8989" i="1"/>
  <c r="E7053" i="1"/>
  <c r="K7053" i="1" s="1"/>
  <c r="G7052" i="1"/>
  <c r="E10409" i="1"/>
  <c r="K10409" i="1" s="1"/>
  <c r="G10408" i="1"/>
  <c r="E13669" i="1"/>
  <c r="K13669" i="1" s="1"/>
  <c r="G13668" i="1"/>
  <c r="E7795" i="1"/>
  <c r="K7795" i="1" s="1"/>
  <c r="G7794" i="1"/>
  <c r="E4829" i="1"/>
  <c r="K4829" i="1" s="1"/>
  <c r="G4828" i="1"/>
  <c r="E5334" i="1"/>
  <c r="K5334" i="1" s="1"/>
  <c r="G5333" i="1"/>
  <c r="E1714" i="1"/>
  <c r="K1714" i="1" s="1"/>
  <c r="G1713" i="1"/>
  <c r="E6669" i="1"/>
  <c r="K6669" i="1" s="1"/>
  <c r="G6668" i="1"/>
  <c r="E14098" i="1"/>
  <c r="K14098" i="1" s="1"/>
  <c r="G14097" i="1"/>
  <c r="E307" i="1"/>
  <c r="K307" i="1" s="1"/>
  <c r="G306" i="1"/>
  <c r="E7440" i="1"/>
  <c r="K7440" i="1" s="1"/>
  <c r="G7439" i="1"/>
  <c r="E2812" i="1"/>
  <c r="K2812" i="1" s="1"/>
  <c r="G2811" i="1"/>
  <c r="E5731" i="1"/>
  <c r="K5731" i="1" s="1"/>
  <c r="G5730" i="1"/>
  <c r="J307" i="1" l="1"/>
  <c r="I307" i="1"/>
  <c r="E14998" i="1"/>
  <c r="K14997" i="1"/>
  <c r="G14997" i="1"/>
  <c r="K11286" i="1"/>
  <c r="G11286" i="1"/>
  <c r="E11287" i="1"/>
  <c r="K12600" i="1"/>
  <c r="G12600" i="1"/>
  <c r="E12601" i="1"/>
  <c r="E13147" i="1"/>
  <c r="K13146" i="1"/>
  <c r="G13146" i="1"/>
  <c r="K6115" i="1"/>
  <c r="E6116" i="1"/>
  <c r="G6115" i="1"/>
  <c r="E8991" i="1"/>
  <c r="K8991" i="1" s="1"/>
  <c r="G8990" i="1"/>
  <c r="E7441" i="1"/>
  <c r="K7441" i="1" s="1"/>
  <c r="G7440" i="1"/>
  <c r="E7796" i="1"/>
  <c r="K7796" i="1" s="1"/>
  <c r="G7795" i="1"/>
  <c r="E7054" i="1"/>
  <c r="K7054" i="1" s="1"/>
  <c r="G7053" i="1"/>
  <c r="E5732" i="1"/>
  <c r="K5732" i="1" s="1"/>
  <c r="G5731" i="1"/>
  <c r="E1715" i="1"/>
  <c r="K1715" i="1" s="1"/>
  <c r="G1714" i="1"/>
  <c r="E6670" i="1"/>
  <c r="K6670" i="1" s="1"/>
  <c r="G6669" i="1"/>
  <c r="E4830" i="1"/>
  <c r="K4830" i="1" s="1"/>
  <c r="G4829" i="1"/>
  <c r="E10410" i="1"/>
  <c r="K10410" i="1" s="1"/>
  <c r="G10409" i="1"/>
  <c r="E9597" i="1"/>
  <c r="K9597" i="1" s="1"/>
  <c r="G9596" i="1"/>
  <c r="E308" i="1"/>
  <c r="K308" i="1" s="1"/>
  <c r="G307" i="1"/>
  <c r="E2813" i="1"/>
  <c r="K2813" i="1" s="1"/>
  <c r="G2812" i="1"/>
  <c r="E14099" i="1"/>
  <c r="K14099" i="1" s="1"/>
  <c r="G14098" i="1"/>
  <c r="E5335" i="1"/>
  <c r="K5335" i="1" s="1"/>
  <c r="G5334" i="1"/>
  <c r="E13670" i="1"/>
  <c r="K13670" i="1" s="1"/>
  <c r="G13669" i="1"/>
  <c r="E4217" i="1"/>
  <c r="K4217" i="1" s="1"/>
  <c r="G4216" i="1"/>
  <c r="J308" i="1" l="1"/>
  <c r="I308" i="1"/>
  <c r="E14999" i="1"/>
  <c r="K14998" i="1"/>
  <c r="G14998" i="1"/>
  <c r="K6116" i="1"/>
  <c r="E6117" i="1"/>
  <c r="G6116" i="1"/>
  <c r="E13148" i="1"/>
  <c r="K13147" i="1"/>
  <c r="G13147" i="1"/>
  <c r="K11287" i="1"/>
  <c r="E11288" i="1"/>
  <c r="G11287" i="1"/>
  <c r="K12601" i="1"/>
  <c r="E12602" i="1"/>
  <c r="G12601" i="1"/>
  <c r="E7442" i="1"/>
  <c r="K7442" i="1" s="1"/>
  <c r="G7441" i="1"/>
  <c r="E5733" i="1"/>
  <c r="K5733" i="1" s="1"/>
  <c r="G5732" i="1"/>
  <c r="E2814" i="1"/>
  <c r="K2814" i="1" s="1"/>
  <c r="G2813" i="1"/>
  <c r="E1716" i="1"/>
  <c r="K1716" i="1" s="1"/>
  <c r="G1715" i="1"/>
  <c r="E309" i="1"/>
  <c r="K309" i="1" s="1"/>
  <c r="G308" i="1"/>
  <c r="E6671" i="1"/>
  <c r="K6671" i="1" s="1"/>
  <c r="G6670" i="1"/>
  <c r="E4218" i="1"/>
  <c r="K4218" i="1" s="1"/>
  <c r="G4217" i="1"/>
  <c r="E4831" i="1"/>
  <c r="K4831" i="1" s="1"/>
  <c r="G4830" i="1"/>
  <c r="E10411" i="1"/>
  <c r="K10411" i="1" s="1"/>
  <c r="G10410" i="1"/>
  <c r="E7797" i="1"/>
  <c r="K7797" i="1" s="1"/>
  <c r="G7796" i="1"/>
  <c r="E13671" i="1"/>
  <c r="K13671" i="1" s="1"/>
  <c r="G13670" i="1"/>
  <c r="E14100" i="1"/>
  <c r="K14100" i="1" s="1"/>
  <c r="G14099" i="1"/>
  <c r="E5336" i="1"/>
  <c r="K5336" i="1" s="1"/>
  <c r="G5335" i="1"/>
  <c r="E9598" i="1"/>
  <c r="K9598" i="1" s="1"/>
  <c r="G9597" i="1"/>
  <c r="E7055" i="1"/>
  <c r="K7055" i="1" s="1"/>
  <c r="G7054" i="1"/>
  <c r="E8992" i="1"/>
  <c r="K8992" i="1" s="1"/>
  <c r="G8991" i="1"/>
  <c r="J309" i="1" l="1"/>
  <c r="I309" i="1"/>
  <c r="E15000" i="1"/>
  <c r="K14999" i="1"/>
  <c r="G14999" i="1"/>
  <c r="K11288" i="1"/>
  <c r="G11288" i="1"/>
  <c r="E11289" i="1"/>
  <c r="E13149" i="1"/>
  <c r="K13148" i="1"/>
  <c r="G13148" i="1"/>
  <c r="K12602" i="1"/>
  <c r="E12603" i="1"/>
  <c r="G12602" i="1"/>
  <c r="K6117" i="1"/>
  <c r="G6117" i="1"/>
  <c r="E6118" i="1"/>
  <c r="E8993" i="1"/>
  <c r="K8993" i="1" s="1"/>
  <c r="G8992" i="1"/>
  <c r="E5337" i="1"/>
  <c r="K5337" i="1" s="1"/>
  <c r="G5336" i="1"/>
  <c r="E310" i="1"/>
  <c r="K310" i="1" s="1"/>
  <c r="G309" i="1"/>
  <c r="E5734" i="1"/>
  <c r="K5734" i="1" s="1"/>
  <c r="G5733" i="1"/>
  <c r="E9599" i="1"/>
  <c r="K9599" i="1" s="1"/>
  <c r="G9598" i="1"/>
  <c r="E7798" i="1"/>
  <c r="K7798" i="1" s="1"/>
  <c r="G7797" i="1"/>
  <c r="E6672" i="1"/>
  <c r="K6672" i="1" s="1"/>
  <c r="G6671" i="1"/>
  <c r="E2815" i="1"/>
  <c r="K2815" i="1" s="1"/>
  <c r="G2814" i="1"/>
  <c r="E13672" i="1"/>
  <c r="K13672" i="1" s="1"/>
  <c r="G13671" i="1"/>
  <c r="E4219" i="1"/>
  <c r="K4219" i="1" s="1"/>
  <c r="G4218" i="1"/>
  <c r="E1717" i="1"/>
  <c r="K1717" i="1" s="1"/>
  <c r="G1716" i="1"/>
  <c r="E7056" i="1"/>
  <c r="K7056" i="1" s="1"/>
  <c r="G7055" i="1"/>
  <c r="E14101" i="1"/>
  <c r="K14101" i="1" s="1"/>
  <c r="G14100" i="1"/>
  <c r="E10412" i="1"/>
  <c r="K10412" i="1" s="1"/>
  <c r="G10411" i="1"/>
  <c r="E4832" i="1"/>
  <c r="K4832" i="1" s="1"/>
  <c r="G4831" i="1"/>
  <c r="E7443" i="1"/>
  <c r="K7443" i="1" s="1"/>
  <c r="G7442" i="1"/>
  <c r="J310" i="1" l="1"/>
  <c r="I310" i="1"/>
  <c r="E15001" i="1"/>
  <c r="K15000" i="1"/>
  <c r="G15000" i="1"/>
  <c r="K6118" i="1"/>
  <c r="E6119" i="1"/>
  <c r="G6118" i="1"/>
  <c r="K12603" i="1"/>
  <c r="E12604" i="1"/>
  <c r="G12603" i="1"/>
  <c r="E13150" i="1"/>
  <c r="K13149" i="1"/>
  <c r="G13149" i="1"/>
  <c r="K11289" i="1"/>
  <c r="E11290" i="1"/>
  <c r="G11289" i="1"/>
  <c r="E7444" i="1"/>
  <c r="K7444" i="1" s="1"/>
  <c r="G7443" i="1"/>
  <c r="E14102" i="1"/>
  <c r="K14102" i="1" s="1"/>
  <c r="G14101" i="1"/>
  <c r="E13673" i="1"/>
  <c r="K13673" i="1" s="1"/>
  <c r="G13672" i="1"/>
  <c r="E7799" i="1"/>
  <c r="K7799" i="1" s="1"/>
  <c r="G7798" i="1"/>
  <c r="E5338" i="1"/>
  <c r="K5338" i="1" s="1"/>
  <c r="G5337" i="1"/>
  <c r="E10413" i="1"/>
  <c r="K10413" i="1" s="1"/>
  <c r="G10412" i="1"/>
  <c r="E4220" i="1"/>
  <c r="K4220" i="1" s="1"/>
  <c r="G4219" i="1"/>
  <c r="E6673" i="1"/>
  <c r="K6673" i="1" s="1"/>
  <c r="G6672" i="1"/>
  <c r="E311" i="1"/>
  <c r="K311" i="1" s="1"/>
  <c r="G310" i="1"/>
  <c r="E4833" i="1"/>
  <c r="K4833" i="1" s="1"/>
  <c r="G4832" i="1"/>
  <c r="E1718" i="1"/>
  <c r="K1718" i="1" s="1"/>
  <c r="G1717" i="1"/>
  <c r="E2816" i="1"/>
  <c r="K2816" i="1" s="1"/>
  <c r="G2815" i="1"/>
  <c r="E5735" i="1"/>
  <c r="K5735" i="1" s="1"/>
  <c r="G5734" i="1"/>
  <c r="E7057" i="1"/>
  <c r="K7057" i="1" s="1"/>
  <c r="G7056" i="1"/>
  <c r="E9600" i="1"/>
  <c r="K9600" i="1" s="1"/>
  <c r="G9599" i="1"/>
  <c r="E8994" i="1"/>
  <c r="K8994" i="1" s="1"/>
  <c r="G8993" i="1"/>
  <c r="J311" i="1" l="1"/>
  <c r="I311" i="1"/>
  <c r="E15002" i="1"/>
  <c r="K15001" i="1"/>
  <c r="G15001" i="1"/>
  <c r="K11290" i="1"/>
  <c r="E11291" i="1"/>
  <c r="G11290" i="1"/>
  <c r="E13151" i="1"/>
  <c r="K13150" i="1"/>
  <c r="G13150" i="1"/>
  <c r="K6119" i="1"/>
  <c r="E6120" i="1"/>
  <c r="G6119" i="1"/>
  <c r="K12604" i="1"/>
  <c r="G12604" i="1"/>
  <c r="E12605" i="1"/>
  <c r="E5736" i="1"/>
  <c r="K5736" i="1" s="1"/>
  <c r="G5735" i="1"/>
  <c r="E10414" i="1"/>
  <c r="K10414" i="1" s="1"/>
  <c r="G10413" i="1"/>
  <c r="E14103" i="1"/>
  <c r="K14103" i="1" s="1"/>
  <c r="G14102" i="1"/>
  <c r="E8995" i="1"/>
  <c r="K8995" i="1" s="1"/>
  <c r="G8994" i="1"/>
  <c r="E7058" i="1"/>
  <c r="K7058" i="1" s="1"/>
  <c r="G7057" i="1"/>
  <c r="E4834" i="1"/>
  <c r="K4834" i="1" s="1"/>
  <c r="G4833" i="1"/>
  <c r="E4221" i="1"/>
  <c r="K4221" i="1" s="1"/>
  <c r="G4220" i="1"/>
  <c r="E13674" i="1"/>
  <c r="K13674" i="1" s="1"/>
  <c r="G13673" i="1"/>
  <c r="E1719" i="1"/>
  <c r="K1719" i="1" s="1"/>
  <c r="G1718" i="1"/>
  <c r="E6674" i="1"/>
  <c r="K6674" i="1" s="1"/>
  <c r="G6673" i="1"/>
  <c r="E7800" i="1"/>
  <c r="K7800" i="1" s="1"/>
  <c r="G7799" i="1"/>
  <c r="E9601" i="1"/>
  <c r="K9601" i="1" s="1"/>
  <c r="G9600" i="1"/>
  <c r="E2817" i="1"/>
  <c r="K2817" i="1" s="1"/>
  <c r="G2816" i="1"/>
  <c r="E312" i="1"/>
  <c r="K312" i="1" s="1"/>
  <c r="G311" i="1"/>
  <c r="E5339" i="1"/>
  <c r="K5339" i="1" s="1"/>
  <c r="G5338" i="1"/>
  <c r="E7445" i="1"/>
  <c r="K7445" i="1" s="1"/>
  <c r="G7444" i="1"/>
  <c r="J312" i="1" l="1"/>
  <c r="I312" i="1"/>
  <c r="E15003" i="1"/>
  <c r="K15002" i="1"/>
  <c r="G15002" i="1"/>
  <c r="K12605" i="1"/>
  <c r="E12606" i="1"/>
  <c r="G12605" i="1"/>
  <c r="K6120" i="1"/>
  <c r="E6121" i="1"/>
  <c r="G6120" i="1"/>
  <c r="K11291" i="1"/>
  <c r="G11291" i="1"/>
  <c r="E11292" i="1"/>
  <c r="E13152" i="1"/>
  <c r="K13151" i="1"/>
  <c r="G13151" i="1"/>
  <c r="E7446" i="1"/>
  <c r="K7446" i="1" s="1"/>
  <c r="G7445" i="1"/>
  <c r="E9602" i="1"/>
  <c r="K9602" i="1" s="1"/>
  <c r="G9601" i="1"/>
  <c r="E8996" i="1"/>
  <c r="K8996" i="1" s="1"/>
  <c r="G8995" i="1"/>
  <c r="E5737" i="1"/>
  <c r="K5737" i="1" s="1"/>
  <c r="G5736" i="1"/>
  <c r="E2818" i="1"/>
  <c r="K2818" i="1" s="1"/>
  <c r="G2817" i="1"/>
  <c r="E1720" i="1"/>
  <c r="K1720" i="1" s="1"/>
  <c r="G1719" i="1"/>
  <c r="E4835" i="1"/>
  <c r="K4835" i="1" s="1"/>
  <c r="G4834" i="1"/>
  <c r="E7059" i="1"/>
  <c r="K7059" i="1" s="1"/>
  <c r="G7058" i="1"/>
  <c r="E313" i="1"/>
  <c r="K313" i="1" s="1"/>
  <c r="G312" i="1"/>
  <c r="E6675" i="1"/>
  <c r="K6675" i="1" s="1"/>
  <c r="G6674" i="1"/>
  <c r="E4222" i="1"/>
  <c r="K4222" i="1" s="1"/>
  <c r="G4221" i="1"/>
  <c r="E10415" i="1"/>
  <c r="K10415" i="1" s="1"/>
  <c r="G10414" i="1"/>
  <c r="E5340" i="1"/>
  <c r="K5340" i="1" s="1"/>
  <c r="G5339" i="1"/>
  <c r="E7801" i="1"/>
  <c r="K7801" i="1" s="1"/>
  <c r="G7800" i="1"/>
  <c r="E13675" i="1"/>
  <c r="K13675" i="1" s="1"/>
  <c r="G13674" i="1"/>
  <c r="E14104" i="1"/>
  <c r="G14103" i="1"/>
  <c r="J313" i="1" l="1"/>
  <c r="I313" i="1"/>
  <c r="E15004" i="1"/>
  <c r="K15003" i="1"/>
  <c r="G15003" i="1"/>
  <c r="K14104" i="1"/>
  <c r="K14105" i="1"/>
  <c r="J14105" i="1" s="1"/>
  <c r="E13153" i="1"/>
  <c r="K13152" i="1"/>
  <c r="G13152" i="1"/>
  <c r="K12606" i="1"/>
  <c r="G12606" i="1"/>
  <c r="E12607" i="1"/>
  <c r="K11292" i="1"/>
  <c r="E11293" i="1"/>
  <c r="G11292" i="1"/>
  <c r="K6121" i="1"/>
  <c r="E6122" i="1"/>
  <c r="G6121" i="1"/>
  <c r="E5341" i="1"/>
  <c r="K5341" i="1" s="1"/>
  <c r="G5340" i="1"/>
  <c r="E2819" i="1"/>
  <c r="K2819" i="1" s="1"/>
  <c r="G2818" i="1"/>
  <c r="E9603" i="1"/>
  <c r="K9603" i="1" s="1"/>
  <c r="G9602" i="1"/>
  <c r="E314" i="1"/>
  <c r="G313" i="1"/>
  <c r="E1721" i="1"/>
  <c r="K1721" i="1" s="1"/>
  <c r="G1720" i="1"/>
  <c r="E13676" i="1"/>
  <c r="K13676" i="1" s="1"/>
  <c r="G13675" i="1"/>
  <c r="E6676" i="1"/>
  <c r="K6676" i="1" s="1"/>
  <c r="G6675" i="1"/>
  <c r="E4836" i="1"/>
  <c r="K4836" i="1" s="1"/>
  <c r="G4835" i="1"/>
  <c r="E8997" i="1"/>
  <c r="K8997" i="1" s="1"/>
  <c r="G8996" i="1"/>
  <c r="E7802" i="1"/>
  <c r="K7802" i="1" s="1"/>
  <c r="G7801" i="1"/>
  <c r="G14104" i="1"/>
  <c r="E10416" i="1"/>
  <c r="K10416" i="1" s="1"/>
  <c r="G10415" i="1"/>
  <c r="E4223" i="1"/>
  <c r="K4223" i="1" s="1"/>
  <c r="G4222" i="1"/>
  <c r="E7060" i="1"/>
  <c r="K7060" i="1" s="1"/>
  <c r="G7059" i="1"/>
  <c r="E5738" i="1"/>
  <c r="K5738" i="1" s="1"/>
  <c r="G5737" i="1"/>
  <c r="E7447" i="1"/>
  <c r="K7447" i="1" s="1"/>
  <c r="G7446" i="1"/>
  <c r="I314" i="1" l="1"/>
  <c r="E15005" i="1"/>
  <c r="G15004" i="1"/>
  <c r="K15004" i="1"/>
  <c r="K12607" i="1"/>
  <c r="E12608" i="1"/>
  <c r="G12607" i="1"/>
  <c r="K314" i="1"/>
  <c r="J314" i="1" s="1"/>
  <c r="E13154" i="1"/>
  <c r="K13153" i="1"/>
  <c r="G13153" i="1"/>
  <c r="K11293" i="1"/>
  <c r="G11293" i="1"/>
  <c r="E11294" i="1"/>
  <c r="K6122" i="1"/>
  <c r="G6122" i="1"/>
  <c r="E6123" i="1"/>
  <c r="E7448" i="1"/>
  <c r="K7448" i="1" s="1"/>
  <c r="G7447" i="1"/>
  <c r="E10417" i="1"/>
  <c r="K10417" i="1" s="1"/>
  <c r="G10416" i="1"/>
  <c r="E8998" i="1"/>
  <c r="K8998" i="1" s="1"/>
  <c r="G8997" i="1"/>
  <c r="E2820" i="1"/>
  <c r="K2820" i="1" s="1"/>
  <c r="G2819" i="1"/>
  <c r="E4224" i="1"/>
  <c r="K4224" i="1" s="1"/>
  <c r="G4223" i="1"/>
  <c r="E13677" i="1"/>
  <c r="K13677" i="1" s="1"/>
  <c r="G13676" i="1"/>
  <c r="E9604" i="1"/>
  <c r="K9604" i="1" s="1"/>
  <c r="G9603" i="1"/>
  <c r="E7061" i="1"/>
  <c r="K7061" i="1" s="1"/>
  <c r="G7060" i="1"/>
  <c r="E7803" i="1"/>
  <c r="K7803" i="1" s="1"/>
  <c r="G7802" i="1"/>
  <c r="E6677" i="1"/>
  <c r="K6677" i="1" s="1"/>
  <c r="G6676" i="1"/>
  <c r="E315" i="1"/>
  <c r="K315" i="1" s="1"/>
  <c r="G314" i="1"/>
  <c r="E5739" i="1"/>
  <c r="K5739" i="1" s="1"/>
  <c r="G5738" i="1"/>
  <c r="E4837" i="1"/>
  <c r="K4837" i="1" s="1"/>
  <c r="G4836" i="1"/>
  <c r="E1722" i="1"/>
  <c r="K1722" i="1" s="1"/>
  <c r="G1721" i="1"/>
  <c r="E5342" i="1"/>
  <c r="K5342" i="1" s="1"/>
  <c r="G5341" i="1"/>
  <c r="J315" i="1" l="1"/>
  <c r="I315" i="1"/>
  <c r="E15006" i="1"/>
  <c r="K15005" i="1"/>
  <c r="G15005" i="1"/>
  <c r="K11294" i="1"/>
  <c r="G11294" i="1"/>
  <c r="E11295" i="1"/>
  <c r="K6123" i="1"/>
  <c r="E6124" i="1"/>
  <c r="G6123" i="1"/>
  <c r="E13155" i="1"/>
  <c r="K13154" i="1"/>
  <c r="G13154" i="1"/>
  <c r="K12608" i="1"/>
  <c r="E12609" i="1"/>
  <c r="G12608" i="1"/>
  <c r="E6678" i="1"/>
  <c r="K6678" i="1" s="1"/>
  <c r="G6677" i="1"/>
  <c r="E13678" i="1"/>
  <c r="K13678" i="1" s="1"/>
  <c r="G13677" i="1"/>
  <c r="E7804" i="1"/>
  <c r="K7804" i="1" s="1"/>
  <c r="G7803" i="1"/>
  <c r="E8999" i="1"/>
  <c r="K8999" i="1" s="1"/>
  <c r="G8998" i="1"/>
  <c r="E316" i="1"/>
  <c r="K316" i="1" s="1"/>
  <c r="G315" i="1"/>
  <c r="E9605" i="1"/>
  <c r="K9605" i="1" s="1"/>
  <c r="G9604" i="1"/>
  <c r="E2821" i="1"/>
  <c r="K2821" i="1" s="1"/>
  <c r="G2820" i="1"/>
  <c r="E7449" i="1"/>
  <c r="K7449" i="1" s="1"/>
  <c r="G7448" i="1"/>
  <c r="E4838" i="1"/>
  <c r="K4838" i="1" s="1"/>
  <c r="G4837" i="1"/>
  <c r="E1723" i="1"/>
  <c r="K1723" i="1" s="1"/>
  <c r="G1722" i="1"/>
  <c r="E5343" i="1"/>
  <c r="K5343" i="1" s="1"/>
  <c r="G5342" i="1"/>
  <c r="E5740" i="1"/>
  <c r="K5740" i="1" s="1"/>
  <c r="G5739" i="1"/>
  <c r="E7062" i="1"/>
  <c r="K7062" i="1" s="1"/>
  <c r="G7061" i="1"/>
  <c r="E4225" i="1"/>
  <c r="K4225" i="1" s="1"/>
  <c r="G4224" i="1"/>
  <c r="E10418" i="1"/>
  <c r="K10418" i="1" s="1"/>
  <c r="G10417" i="1"/>
  <c r="J316" i="1" l="1"/>
  <c r="I316" i="1"/>
  <c r="E15007" i="1"/>
  <c r="K15006" i="1"/>
  <c r="G15006" i="1"/>
  <c r="K12609" i="1"/>
  <c r="E12610" i="1"/>
  <c r="G12609" i="1"/>
  <c r="E13156" i="1"/>
  <c r="K13155" i="1"/>
  <c r="G13155" i="1"/>
  <c r="K11295" i="1"/>
  <c r="E11296" i="1"/>
  <c r="G11295" i="1"/>
  <c r="K6124" i="1"/>
  <c r="E6125" i="1"/>
  <c r="G6124" i="1"/>
  <c r="E5741" i="1"/>
  <c r="K5741" i="1" s="1"/>
  <c r="G5740" i="1"/>
  <c r="E7063" i="1"/>
  <c r="K7063" i="1" s="1"/>
  <c r="G7062" i="1"/>
  <c r="E4839" i="1"/>
  <c r="K4839" i="1" s="1"/>
  <c r="G4838" i="1"/>
  <c r="E317" i="1"/>
  <c r="G316" i="1"/>
  <c r="E7450" i="1"/>
  <c r="K7450" i="1" s="1"/>
  <c r="G7449" i="1"/>
  <c r="E4226" i="1"/>
  <c r="K4226" i="1" s="1"/>
  <c r="G4225" i="1"/>
  <c r="E9606" i="1"/>
  <c r="K9606" i="1" s="1"/>
  <c r="G9605" i="1"/>
  <c r="E7805" i="1"/>
  <c r="K7805" i="1" s="1"/>
  <c r="G7804" i="1"/>
  <c r="E13679" i="1"/>
  <c r="K13679" i="1" s="1"/>
  <c r="G13678" i="1"/>
  <c r="E1724" i="1"/>
  <c r="K1724" i="1" s="1"/>
  <c r="G1723" i="1"/>
  <c r="E10419" i="1"/>
  <c r="K10419" i="1" s="1"/>
  <c r="G10418" i="1"/>
  <c r="E5344" i="1"/>
  <c r="K5344" i="1" s="1"/>
  <c r="G5343" i="1"/>
  <c r="E2822" i="1"/>
  <c r="K2822" i="1" s="1"/>
  <c r="G2821" i="1"/>
  <c r="E9000" i="1"/>
  <c r="K9000" i="1" s="1"/>
  <c r="G8999" i="1"/>
  <c r="E6679" i="1"/>
  <c r="K6679" i="1" s="1"/>
  <c r="G6678" i="1"/>
  <c r="I317" i="1" l="1"/>
  <c r="E15008" i="1"/>
  <c r="K15007" i="1"/>
  <c r="G15007" i="1"/>
  <c r="K317" i="1"/>
  <c r="J317" i="1" s="1"/>
  <c r="K6125" i="1"/>
  <c r="E6126" i="1"/>
  <c r="G6125" i="1"/>
  <c r="K11296" i="1"/>
  <c r="E11297" i="1"/>
  <c r="G11296" i="1"/>
  <c r="K12610" i="1"/>
  <c r="E12611" i="1"/>
  <c r="G12610" i="1"/>
  <c r="E13157" i="1"/>
  <c r="K13156" i="1"/>
  <c r="G13156" i="1"/>
  <c r="E7806" i="1"/>
  <c r="K7806" i="1" s="1"/>
  <c r="G7805" i="1"/>
  <c r="E7451" i="1"/>
  <c r="K7451" i="1" s="1"/>
  <c r="G7450" i="1"/>
  <c r="E7064" i="1"/>
  <c r="K7064" i="1" s="1"/>
  <c r="G7063" i="1"/>
  <c r="E9001" i="1"/>
  <c r="K9001" i="1" s="1"/>
  <c r="G9000" i="1"/>
  <c r="E1725" i="1"/>
  <c r="K1725" i="1" s="1"/>
  <c r="G1724" i="1"/>
  <c r="E4840" i="1"/>
  <c r="K4840" i="1" s="1"/>
  <c r="G4839" i="1"/>
  <c r="E2823" i="1"/>
  <c r="K2823" i="1" s="1"/>
  <c r="G2822" i="1"/>
  <c r="E13680" i="1"/>
  <c r="K13680" i="1" s="1"/>
  <c r="G13679" i="1"/>
  <c r="E6680" i="1"/>
  <c r="K6680" i="1" s="1"/>
  <c r="G6679" i="1"/>
  <c r="E10420" i="1"/>
  <c r="K10420" i="1" s="1"/>
  <c r="G10419" i="1"/>
  <c r="E4227" i="1"/>
  <c r="K4227" i="1" s="1"/>
  <c r="G4226" i="1"/>
  <c r="E318" i="1"/>
  <c r="K318" i="1" s="1"/>
  <c r="G317" i="1"/>
  <c r="E5345" i="1"/>
  <c r="K5345" i="1" s="1"/>
  <c r="G5344" i="1"/>
  <c r="E9607" i="1"/>
  <c r="K9607" i="1" s="1"/>
  <c r="G9606" i="1"/>
  <c r="E5742" i="1"/>
  <c r="K5742" i="1" s="1"/>
  <c r="G5741" i="1"/>
  <c r="J318" i="1" l="1"/>
  <c r="I318" i="1"/>
  <c r="E15009" i="1"/>
  <c r="K15008" i="1"/>
  <c r="G15008" i="1"/>
  <c r="K11297" i="1"/>
  <c r="E11298" i="1"/>
  <c r="G11297" i="1"/>
  <c r="E13158" i="1"/>
  <c r="K13157" i="1"/>
  <c r="G13157" i="1"/>
  <c r="K12611" i="1"/>
  <c r="E12612" i="1"/>
  <c r="G12611" i="1"/>
  <c r="K6126" i="1"/>
  <c r="E6127" i="1"/>
  <c r="G6126" i="1"/>
  <c r="E10421" i="1"/>
  <c r="K10421" i="1" s="1"/>
  <c r="G10420" i="1"/>
  <c r="E4841" i="1"/>
  <c r="K4841" i="1" s="1"/>
  <c r="G4840" i="1"/>
  <c r="E7065" i="1"/>
  <c r="K7065" i="1" s="1"/>
  <c r="G7064" i="1"/>
  <c r="E4228" i="1"/>
  <c r="K4228" i="1" s="1"/>
  <c r="G4227" i="1"/>
  <c r="E2824" i="1"/>
  <c r="K2824" i="1" s="1"/>
  <c r="G2823" i="1"/>
  <c r="E9002" i="1"/>
  <c r="K9002" i="1" s="1"/>
  <c r="G9001" i="1"/>
  <c r="E9608" i="1"/>
  <c r="K9608" i="1" s="1"/>
  <c r="G9607" i="1"/>
  <c r="E5743" i="1"/>
  <c r="K5743" i="1" s="1"/>
  <c r="G5742" i="1"/>
  <c r="E319" i="1"/>
  <c r="K319" i="1" s="1"/>
  <c r="G318" i="1"/>
  <c r="E13681" i="1"/>
  <c r="K13681" i="1" s="1"/>
  <c r="G13680" i="1"/>
  <c r="E1726" i="1"/>
  <c r="K1726" i="1" s="1"/>
  <c r="G1725" i="1"/>
  <c r="E7807" i="1"/>
  <c r="K7807" i="1" s="1"/>
  <c r="G7806" i="1"/>
  <c r="E5346" i="1"/>
  <c r="K5346" i="1" s="1"/>
  <c r="G5345" i="1"/>
  <c r="E6681" i="1"/>
  <c r="K6681" i="1" s="1"/>
  <c r="G6680" i="1"/>
  <c r="E7452" i="1"/>
  <c r="K7452" i="1" s="1"/>
  <c r="G7451" i="1"/>
  <c r="J319" i="1" l="1"/>
  <c r="I319" i="1"/>
  <c r="E15010" i="1"/>
  <c r="K15009" i="1"/>
  <c r="G15009" i="1"/>
  <c r="K6127" i="1"/>
  <c r="E6128" i="1"/>
  <c r="G6127" i="1"/>
  <c r="E13159" i="1"/>
  <c r="K13158" i="1"/>
  <c r="G13158" i="1"/>
  <c r="K11298" i="1"/>
  <c r="E11299" i="1"/>
  <c r="G11298" i="1"/>
  <c r="K12612" i="1"/>
  <c r="K12613" i="1"/>
  <c r="J12613" i="1" s="1"/>
  <c r="G12612" i="1"/>
  <c r="E5347" i="1"/>
  <c r="K5347" i="1" s="1"/>
  <c r="G5346" i="1"/>
  <c r="E320" i="1"/>
  <c r="K320" i="1" s="1"/>
  <c r="G319" i="1"/>
  <c r="E9003" i="1"/>
  <c r="K9003" i="1" s="1"/>
  <c r="G9002" i="1"/>
  <c r="E4842" i="1"/>
  <c r="K4842" i="1" s="1"/>
  <c r="G4841" i="1"/>
  <c r="E6682" i="1"/>
  <c r="K6682" i="1" s="1"/>
  <c r="G6681" i="1"/>
  <c r="E13682" i="1"/>
  <c r="K13682" i="1" s="1"/>
  <c r="G13681" i="1"/>
  <c r="E9609" i="1"/>
  <c r="K9609" i="1" s="1"/>
  <c r="G9608" i="1"/>
  <c r="E7066" i="1"/>
  <c r="K7066" i="1" s="1"/>
  <c r="G7065" i="1"/>
  <c r="E1727" i="1"/>
  <c r="K1727" i="1" s="1"/>
  <c r="G1726" i="1"/>
  <c r="E4229" i="1"/>
  <c r="K4229" i="1" s="1"/>
  <c r="G4228" i="1"/>
  <c r="E7453" i="1"/>
  <c r="K7453" i="1" s="1"/>
  <c r="G7452" i="1"/>
  <c r="E7808" i="1"/>
  <c r="K7808" i="1" s="1"/>
  <c r="G7807" i="1"/>
  <c r="E5744" i="1"/>
  <c r="K5744" i="1" s="1"/>
  <c r="G5743" i="1"/>
  <c r="E2825" i="1"/>
  <c r="K2825" i="1" s="1"/>
  <c r="G2824" i="1"/>
  <c r="E10422" i="1"/>
  <c r="K10422" i="1" s="1"/>
  <c r="G10421" i="1"/>
  <c r="J320" i="1" l="1"/>
  <c r="I320" i="1"/>
  <c r="E15011" i="1"/>
  <c r="K15010" i="1"/>
  <c r="G15010" i="1"/>
  <c r="K11299" i="1"/>
  <c r="E11300" i="1"/>
  <c r="G11299" i="1"/>
  <c r="E13160" i="1"/>
  <c r="K13159" i="1"/>
  <c r="G13159" i="1"/>
  <c r="K6128" i="1"/>
  <c r="E6129" i="1"/>
  <c r="G6128" i="1"/>
  <c r="E5745" i="1"/>
  <c r="K5745" i="1" s="1"/>
  <c r="G5744" i="1"/>
  <c r="E13683" i="1"/>
  <c r="K13683" i="1" s="1"/>
  <c r="G13682" i="1"/>
  <c r="E321" i="1"/>
  <c r="K321" i="1" s="1"/>
  <c r="G320" i="1"/>
  <c r="E4230" i="1"/>
  <c r="K4230" i="1" s="1"/>
  <c r="G4229" i="1"/>
  <c r="E9610" i="1"/>
  <c r="K9610" i="1" s="1"/>
  <c r="G9609" i="1"/>
  <c r="E9004" i="1"/>
  <c r="K9004" i="1" s="1"/>
  <c r="G9003" i="1"/>
  <c r="E10423" i="1"/>
  <c r="K10423" i="1" s="1"/>
  <c r="G10422" i="1"/>
  <c r="E7454" i="1"/>
  <c r="K7454" i="1" s="1"/>
  <c r="G7453" i="1"/>
  <c r="E7067" i="1"/>
  <c r="K7067" i="1" s="1"/>
  <c r="G7066" i="1"/>
  <c r="E4843" i="1"/>
  <c r="K4843" i="1" s="1"/>
  <c r="G4842" i="1"/>
  <c r="E2826" i="1"/>
  <c r="K2826" i="1" s="1"/>
  <c r="G2825" i="1"/>
  <c r="E7809" i="1"/>
  <c r="K7809" i="1" s="1"/>
  <c r="G7808" i="1"/>
  <c r="E1728" i="1"/>
  <c r="K1728" i="1" s="1"/>
  <c r="G1727" i="1"/>
  <c r="E6683" i="1"/>
  <c r="K6683" i="1" s="1"/>
  <c r="G6682" i="1"/>
  <c r="E5348" i="1"/>
  <c r="K5348" i="1" s="1"/>
  <c r="G5347" i="1"/>
  <c r="J321" i="1" l="1"/>
  <c r="I321" i="1"/>
  <c r="E15012" i="1"/>
  <c r="K15011" i="1"/>
  <c r="G15011" i="1"/>
  <c r="E13161" i="1"/>
  <c r="K13160" i="1"/>
  <c r="G13160" i="1"/>
  <c r="K6129" i="1"/>
  <c r="G6129" i="1"/>
  <c r="E6130" i="1"/>
  <c r="K11300" i="1"/>
  <c r="E11301" i="1"/>
  <c r="G11300" i="1"/>
  <c r="E7068" i="1"/>
  <c r="K7068" i="1" s="1"/>
  <c r="G7067" i="1"/>
  <c r="E7455" i="1"/>
  <c r="K7455" i="1" s="1"/>
  <c r="G7454" i="1"/>
  <c r="E4231" i="1"/>
  <c r="K4231" i="1" s="1"/>
  <c r="G4230" i="1"/>
  <c r="E4844" i="1"/>
  <c r="K4844" i="1" s="1"/>
  <c r="G4843" i="1"/>
  <c r="E9611" i="1"/>
  <c r="K9611" i="1" s="1"/>
  <c r="G9610" i="1"/>
  <c r="E13684" i="1"/>
  <c r="K13684" i="1" s="1"/>
  <c r="G13683" i="1"/>
  <c r="E6684" i="1"/>
  <c r="K6684" i="1" s="1"/>
  <c r="G6683" i="1"/>
  <c r="E2827" i="1"/>
  <c r="K2827" i="1" s="1"/>
  <c r="G2826" i="1"/>
  <c r="E9005" i="1"/>
  <c r="K9005" i="1" s="1"/>
  <c r="G9004" i="1"/>
  <c r="E322" i="1"/>
  <c r="K322" i="1" s="1"/>
  <c r="J322" i="1" s="1"/>
  <c r="G321" i="1"/>
  <c r="E1729" i="1"/>
  <c r="K1729" i="1" s="1"/>
  <c r="G1728" i="1"/>
  <c r="E5349" i="1"/>
  <c r="K5349" i="1" s="1"/>
  <c r="G5348" i="1"/>
  <c r="E7810" i="1"/>
  <c r="K7810" i="1" s="1"/>
  <c r="G7809" i="1"/>
  <c r="E10424" i="1"/>
  <c r="K10424" i="1" s="1"/>
  <c r="G10423" i="1"/>
  <c r="E5746" i="1"/>
  <c r="K5746" i="1" s="1"/>
  <c r="G5745" i="1"/>
  <c r="I322" i="1" l="1"/>
  <c r="E15013" i="1"/>
  <c r="K15012" i="1"/>
  <c r="G15012" i="1"/>
  <c r="K6130" i="1"/>
  <c r="E6131" i="1"/>
  <c r="G6130" i="1"/>
  <c r="K11301" i="1"/>
  <c r="E11302" i="1"/>
  <c r="G11301" i="1"/>
  <c r="E13162" i="1"/>
  <c r="K13161" i="1"/>
  <c r="G13161" i="1"/>
  <c r="E323" i="1"/>
  <c r="K323" i="1" s="1"/>
  <c r="J323" i="1" s="1"/>
  <c r="G322" i="1"/>
  <c r="E13685" i="1"/>
  <c r="K13685" i="1" s="1"/>
  <c r="G13684" i="1"/>
  <c r="E7456" i="1"/>
  <c r="K7456" i="1" s="1"/>
  <c r="G7455" i="1"/>
  <c r="E1730" i="1"/>
  <c r="K1730" i="1" s="1"/>
  <c r="G1729" i="1"/>
  <c r="E6685" i="1"/>
  <c r="K6685" i="1" s="1"/>
  <c r="G6684" i="1"/>
  <c r="E4232" i="1"/>
  <c r="K4232" i="1" s="1"/>
  <c r="G4231" i="1"/>
  <c r="E5747" i="1"/>
  <c r="K5747" i="1" s="1"/>
  <c r="G5746" i="1"/>
  <c r="E5350" i="1"/>
  <c r="G5349" i="1"/>
  <c r="E2828" i="1"/>
  <c r="K2828" i="1" s="1"/>
  <c r="G2827" i="1"/>
  <c r="E10425" i="1"/>
  <c r="K10425" i="1" s="1"/>
  <c r="G10424" i="1"/>
  <c r="E7811" i="1"/>
  <c r="K7811" i="1" s="1"/>
  <c r="G7810" i="1"/>
  <c r="E9006" i="1"/>
  <c r="K9006" i="1" s="1"/>
  <c r="G9005" i="1"/>
  <c r="E9612" i="1"/>
  <c r="K9612" i="1" s="1"/>
  <c r="G9611" i="1"/>
  <c r="E4845" i="1"/>
  <c r="K4845" i="1" s="1"/>
  <c r="G4844" i="1"/>
  <c r="E7069" i="1"/>
  <c r="K7069" i="1" s="1"/>
  <c r="G7068" i="1"/>
  <c r="I323" i="1" l="1"/>
  <c r="E15014" i="1"/>
  <c r="K15013" i="1"/>
  <c r="G15013" i="1"/>
  <c r="K5350" i="1"/>
  <c r="K5351" i="1"/>
  <c r="J5351" i="1" s="1"/>
  <c r="E13163" i="1"/>
  <c r="K13162" i="1"/>
  <c r="G13162" i="1"/>
  <c r="K6131" i="1"/>
  <c r="E6132" i="1"/>
  <c r="G6131" i="1"/>
  <c r="K11302" i="1"/>
  <c r="E11303" i="1"/>
  <c r="G11302" i="1"/>
  <c r="E4233" i="1"/>
  <c r="K4233" i="1" s="1"/>
  <c r="G4232" i="1"/>
  <c r="E7457" i="1"/>
  <c r="K7457" i="1" s="1"/>
  <c r="G7456" i="1"/>
  <c r="E13686" i="1"/>
  <c r="K13686" i="1" s="1"/>
  <c r="G13685" i="1"/>
  <c r="E10426" i="1"/>
  <c r="K10426" i="1" s="1"/>
  <c r="G10425" i="1"/>
  <c r="E5748" i="1"/>
  <c r="K5748" i="1" s="1"/>
  <c r="G5747" i="1"/>
  <c r="E7070" i="1"/>
  <c r="K7070" i="1" s="1"/>
  <c r="G7069" i="1"/>
  <c r="E7812" i="1"/>
  <c r="K7812" i="1" s="1"/>
  <c r="G7811" i="1"/>
  <c r="G5350" i="1"/>
  <c r="E1731" i="1"/>
  <c r="K1731" i="1" s="1"/>
  <c r="G1730" i="1"/>
  <c r="E9613" i="1"/>
  <c r="K9613" i="1" s="1"/>
  <c r="G9612" i="1"/>
  <c r="E4846" i="1"/>
  <c r="K4846" i="1" s="1"/>
  <c r="G4845" i="1"/>
  <c r="E9007" i="1"/>
  <c r="K9007" i="1" s="1"/>
  <c r="G9006" i="1"/>
  <c r="E2829" i="1"/>
  <c r="K2829" i="1" s="1"/>
  <c r="G2828" i="1"/>
  <c r="E6686" i="1"/>
  <c r="K6686" i="1" s="1"/>
  <c r="G6685" i="1"/>
  <c r="E324" i="1"/>
  <c r="G323" i="1"/>
  <c r="I324" i="1" l="1"/>
  <c r="E15015" i="1"/>
  <c r="K15014" i="1"/>
  <c r="G15014" i="1"/>
  <c r="K6132" i="1"/>
  <c r="E6133" i="1"/>
  <c r="G6132" i="1"/>
  <c r="E13164" i="1"/>
  <c r="K13163" i="1"/>
  <c r="G13163" i="1"/>
  <c r="K11303" i="1"/>
  <c r="E11304" i="1"/>
  <c r="G11303" i="1"/>
  <c r="K324" i="1"/>
  <c r="J324" i="1" s="1"/>
  <c r="J325" i="1" s="1"/>
  <c r="E1732" i="1"/>
  <c r="K1732" i="1" s="1"/>
  <c r="G1731" i="1"/>
  <c r="E5749" i="1"/>
  <c r="K5749" i="1" s="1"/>
  <c r="G5748" i="1"/>
  <c r="E4234" i="1"/>
  <c r="K4234" i="1" s="1"/>
  <c r="G4233" i="1"/>
  <c r="E6687" i="1"/>
  <c r="K6687" i="1" s="1"/>
  <c r="G6686" i="1"/>
  <c r="E9614" i="1"/>
  <c r="K9614" i="1" s="1"/>
  <c r="G9613" i="1"/>
  <c r="E7071" i="1"/>
  <c r="K7071" i="1" s="1"/>
  <c r="G7070" i="1"/>
  <c r="E7458" i="1"/>
  <c r="K7458" i="1" s="1"/>
  <c r="G7457" i="1"/>
  <c r="E4847" i="1"/>
  <c r="K4847" i="1" s="1"/>
  <c r="G4846" i="1"/>
  <c r="E7813" i="1"/>
  <c r="K7813" i="1" s="1"/>
  <c r="G7812" i="1"/>
  <c r="E13687" i="1"/>
  <c r="K13687" i="1" s="1"/>
  <c r="G13686" i="1"/>
  <c r="E2830" i="1"/>
  <c r="K2830" i="1" s="1"/>
  <c r="G2829" i="1"/>
  <c r="E325" i="1"/>
  <c r="K325" i="1" s="1"/>
  <c r="G324" i="1"/>
  <c r="E9008" i="1"/>
  <c r="K9008" i="1" s="1"/>
  <c r="G9007" i="1"/>
  <c r="E10427" i="1"/>
  <c r="K10427" i="1" s="1"/>
  <c r="G10426" i="1"/>
  <c r="I325" i="1" l="1"/>
  <c r="E15016" i="1"/>
  <c r="K15015" i="1"/>
  <c r="G15015" i="1"/>
  <c r="K11304" i="1"/>
  <c r="E11305" i="1"/>
  <c r="G11304" i="1"/>
  <c r="K6133" i="1"/>
  <c r="G6133" i="1"/>
  <c r="E6134" i="1"/>
  <c r="E13165" i="1"/>
  <c r="K13164" i="1"/>
  <c r="G13164" i="1"/>
  <c r="E13688" i="1"/>
  <c r="K13688" i="1" s="1"/>
  <c r="G13687" i="1"/>
  <c r="E6688" i="1"/>
  <c r="K6688" i="1" s="1"/>
  <c r="G6687" i="1"/>
  <c r="E4235" i="1"/>
  <c r="K4235" i="1" s="1"/>
  <c r="G4234" i="1"/>
  <c r="E2831" i="1"/>
  <c r="K2831" i="1" s="1"/>
  <c r="G2830" i="1"/>
  <c r="E326" i="1"/>
  <c r="K326" i="1" s="1"/>
  <c r="J326" i="1" s="1"/>
  <c r="G325" i="1"/>
  <c r="E4848" i="1"/>
  <c r="K4848" i="1" s="1"/>
  <c r="G4847" i="1"/>
  <c r="E9615" i="1"/>
  <c r="K9615" i="1" s="1"/>
  <c r="G9614" i="1"/>
  <c r="E1733" i="1"/>
  <c r="K1733" i="1" s="1"/>
  <c r="G1732" i="1"/>
  <c r="E10428" i="1"/>
  <c r="K10428" i="1" s="1"/>
  <c r="G10427" i="1"/>
  <c r="E7459" i="1"/>
  <c r="K7459" i="1" s="1"/>
  <c r="G7458" i="1"/>
  <c r="E9009" i="1"/>
  <c r="K9009" i="1" s="1"/>
  <c r="G9008" i="1"/>
  <c r="E7814" i="1"/>
  <c r="K7814" i="1" s="1"/>
  <c r="G7813" i="1"/>
  <c r="E7072" i="1"/>
  <c r="K7072" i="1" s="1"/>
  <c r="G7071" i="1"/>
  <c r="E5750" i="1"/>
  <c r="K5750" i="1" s="1"/>
  <c r="G5749" i="1"/>
  <c r="I326" i="1" l="1"/>
  <c r="E15017" i="1"/>
  <c r="K15016" i="1"/>
  <c r="G15016" i="1"/>
  <c r="E13166" i="1"/>
  <c r="K13165" i="1"/>
  <c r="G13165" i="1"/>
  <c r="K6134" i="1"/>
  <c r="G6134" i="1"/>
  <c r="E6135" i="1"/>
  <c r="K11305" i="1"/>
  <c r="E11306" i="1"/>
  <c r="G11305" i="1"/>
  <c r="E7815" i="1"/>
  <c r="K7815" i="1" s="1"/>
  <c r="G7814" i="1"/>
  <c r="E1734" i="1"/>
  <c r="K1734" i="1" s="1"/>
  <c r="G1733" i="1"/>
  <c r="E10429" i="1"/>
  <c r="K10429" i="1" s="1"/>
  <c r="G10428" i="1"/>
  <c r="E327" i="1"/>
  <c r="K327" i="1" s="1"/>
  <c r="J327" i="1" s="1"/>
  <c r="G326" i="1"/>
  <c r="E6689" i="1"/>
  <c r="K6689" i="1" s="1"/>
  <c r="G6688" i="1"/>
  <c r="E9010" i="1"/>
  <c r="K9010" i="1" s="1"/>
  <c r="G9009" i="1"/>
  <c r="E9616" i="1"/>
  <c r="K9616" i="1" s="1"/>
  <c r="G9615" i="1"/>
  <c r="E2832" i="1"/>
  <c r="K2832" i="1" s="1"/>
  <c r="G2831" i="1"/>
  <c r="E7073" i="1"/>
  <c r="K7073" i="1" s="1"/>
  <c r="G7072" i="1"/>
  <c r="E5751" i="1"/>
  <c r="K5751" i="1" s="1"/>
  <c r="G5750" i="1"/>
  <c r="E7460" i="1"/>
  <c r="K7460" i="1" s="1"/>
  <c r="G7459" i="1"/>
  <c r="E4849" i="1"/>
  <c r="K4849" i="1" s="1"/>
  <c r="G4848" i="1"/>
  <c r="E4236" i="1"/>
  <c r="K4236" i="1" s="1"/>
  <c r="G4235" i="1"/>
  <c r="E13689" i="1"/>
  <c r="K13689" i="1" s="1"/>
  <c r="G13688" i="1"/>
  <c r="I327" i="1" l="1"/>
  <c r="E15018" i="1"/>
  <c r="K15017" i="1"/>
  <c r="G15017" i="1"/>
  <c r="K11306" i="1"/>
  <c r="E11307" i="1"/>
  <c r="G11306" i="1"/>
  <c r="K6135" i="1"/>
  <c r="G6135" i="1"/>
  <c r="E6136" i="1"/>
  <c r="E13167" i="1"/>
  <c r="K13166" i="1"/>
  <c r="G13166" i="1"/>
  <c r="E4237" i="1"/>
  <c r="K4237" i="1" s="1"/>
  <c r="G4236" i="1"/>
  <c r="E5752" i="1"/>
  <c r="K5752" i="1" s="1"/>
  <c r="G5751" i="1"/>
  <c r="E9617" i="1"/>
  <c r="K9617" i="1" s="1"/>
  <c r="G9616" i="1"/>
  <c r="E10430" i="1"/>
  <c r="K10430" i="1" s="1"/>
  <c r="G10429" i="1"/>
  <c r="E13690" i="1"/>
  <c r="K13690" i="1" s="1"/>
  <c r="G13689" i="1"/>
  <c r="E7461" i="1"/>
  <c r="K7461" i="1" s="1"/>
  <c r="G7460" i="1"/>
  <c r="E2833" i="1"/>
  <c r="K2833" i="1" s="1"/>
  <c r="G2832" i="1"/>
  <c r="E328" i="1"/>
  <c r="K328" i="1" s="1"/>
  <c r="J328" i="1" s="1"/>
  <c r="G327" i="1"/>
  <c r="E4850" i="1"/>
  <c r="K4850" i="1" s="1"/>
  <c r="G4849" i="1"/>
  <c r="E6690" i="1"/>
  <c r="K6690" i="1" s="1"/>
  <c r="G6689" i="1"/>
  <c r="E7816" i="1"/>
  <c r="K7816" i="1" s="1"/>
  <c r="G7815" i="1"/>
  <c r="E7074" i="1"/>
  <c r="K7074" i="1" s="1"/>
  <c r="G7073" i="1"/>
  <c r="E9011" i="1"/>
  <c r="K9011" i="1" s="1"/>
  <c r="G9010" i="1"/>
  <c r="E1735" i="1"/>
  <c r="K1735" i="1" s="1"/>
  <c r="G1734" i="1"/>
  <c r="I328" i="1" l="1"/>
  <c r="E15019" i="1"/>
  <c r="K15018" i="1"/>
  <c r="G15018" i="1"/>
  <c r="E13168" i="1"/>
  <c r="K13167" i="1"/>
  <c r="G13167" i="1"/>
  <c r="K6136" i="1"/>
  <c r="G6136" i="1"/>
  <c r="E6137" i="1"/>
  <c r="K11307" i="1"/>
  <c r="E11308" i="1"/>
  <c r="G11307" i="1"/>
  <c r="E7462" i="1"/>
  <c r="K7462" i="1" s="1"/>
  <c r="G7461" i="1"/>
  <c r="E5753" i="1"/>
  <c r="K5753" i="1" s="1"/>
  <c r="G5752" i="1"/>
  <c r="E6691" i="1"/>
  <c r="K6691" i="1" s="1"/>
  <c r="G6690" i="1"/>
  <c r="E2834" i="1"/>
  <c r="K2834" i="1" s="1"/>
  <c r="G2833" i="1"/>
  <c r="E9618" i="1"/>
  <c r="K9618" i="1" s="1"/>
  <c r="G9617" i="1"/>
  <c r="E7075" i="1"/>
  <c r="K7075" i="1" s="1"/>
  <c r="G7074" i="1"/>
  <c r="E1736" i="1"/>
  <c r="K1736" i="1" s="1"/>
  <c r="G1735" i="1"/>
  <c r="E7817" i="1"/>
  <c r="K7817" i="1" s="1"/>
  <c r="G7816" i="1"/>
  <c r="E10431" i="1"/>
  <c r="K10431" i="1" s="1"/>
  <c r="G10430" i="1"/>
  <c r="E9012" i="1"/>
  <c r="K9012" i="1" s="1"/>
  <c r="G9011" i="1"/>
  <c r="E329" i="1"/>
  <c r="K329" i="1" s="1"/>
  <c r="J329" i="1" s="1"/>
  <c r="G328" i="1"/>
  <c r="E4851" i="1"/>
  <c r="K4851" i="1" s="1"/>
  <c r="G4850" i="1"/>
  <c r="E13691" i="1"/>
  <c r="K13691" i="1" s="1"/>
  <c r="G13690" i="1"/>
  <c r="E4238" i="1"/>
  <c r="K4238" i="1" s="1"/>
  <c r="G4237" i="1"/>
  <c r="I329" i="1" l="1"/>
  <c r="E15020" i="1"/>
  <c r="K15019" i="1"/>
  <c r="G15019" i="1"/>
  <c r="K11308" i="1"/>
  <c r="G11308" i="1"/>
  <c r="E11309" i="1"/>
  <c r="K6137" i="1"/>
  <c r="E6138" i="1"/>
  <c r="G6137" i="1"/>
  <c r="E13169" i="1"/>
  <c r="K13168" i="1"/>
  <c r="G13168" i="1"/>
  <c r="E10432" i="1"/>
  <c r="K10432" i="1" s="1"/>
  <c r="G10431" i="1"/>
  <c r="E9619" i="1"/>
  <c r="K9619" i="1" s="1"/>
  <c r="G9618" i="1"/>
  <c r="E7463" i="1"/>
  <c r="K7463" i="1" s="1"/>
  <c r="G7462" i="1"/>
  <c r="E13692" i="1"/>
  <c r="K13692" i="1" s="1"/>
  <c r="G13691" i="1"/>
  <c r="E9013" i="1"/>
  <c r="K9013" i="1" s="1"/>
  <c r="G9012" i="1"/>
  <c r="E7076" i="1"/>
  <c r="K7076" i="1" s="1"/>
  <c r="G7075" i="1"/>
  <c r="E5754" i="1"/>
  <c r="K5754" i="1" s="1"/>
  <c r="G5753" i="1"/>
  <c r="E4239" i="1"/>
  <c r="K4239" i="1" s="1"/>
  <c r="G4238" i="1"/>
  <c r="E330" i="1"/>
  <c r="K330" i="1" s="1"/>
  <c r="J330" i="1" s="1"/>
  <c r="G329" i="1"/>
  <c r="E1737" i="1"/>
  <c r="K1737" i="1" s="1"/>
  <c r="G1736" i="1"/>
  <c r="E6692" i="1"/>
  <c r="K6692" i="1" s="1"/>
  <c r="G6691" i="1"/>
  <c r="E4852" i="1"/>
  <c r="K4852" i="1" s="1"/>
  <c r="G4851" i="1"/>
  <c r="E7818" i="1"/>
  <c r="K7818" i="1" s="1"/>
  <c r="G7817" i="1"/>
  <c r="E2835" i="1"/>
  <c r="K2835" i="1" s="1"/>
  <c r="G2834" i="1"/>
  <c r="I330" i="1" l="1"/>
  <c r="E15021" i="1"/>
  <c r="K15020" i="1"/>
  <c r="G15020" i="1"/>
  <c r="E13170" i="1"/>
  <c r="K13169" i="1"/>
  <c r="G13169" i="1"/>
  <c r="K11309" i="1"/>
  <c r="E11310" i="1"/>
  <c r="G11309" i="1"/>
  <c r="K6138" i="1"/>
  <c r="G6138" i="1"/>
  <c r="E6139" i="1"/>
  <c r="E2836" i="1"/>
  <c r="K2836" i="1" s="1"/>
  <c r="G2835" i="1"/>
  <c r="E331" i="1"/>
  <c r="G330" i="1"/>
  <c r="E7077" i="1"/>
  <c r="K7077" i="1" s="1"/>
  <c r="G7076" i="1"/>
  <c r="E9620" i="1"/>
  <c r="K9620" i="1" s="1"/>
  <c r="G9619" i="1"/>
  <c r="E1738" i="1"/>
  <c r="K1738" i="1" s="1"/>
  <c r="G1737" i="1"/>
  <c r="E5755" i="1"/>
  <c r="K5755" i="1" s="1"/>
  <c r="G5754" i="1"/>
  <c r="E7464" i="1"/>
  <c r="K7464" i="1" s="1"/>
  <c r="G7463" i="1"/>
  <c r="E6693" i="1"/>
  <c r="K6693" i="1" s="1"/>
  <c r="G6692" i="1"/>
  <c r="E4240" i="1"/>
  <c r="K4240" i="1" s="1"/>
  <c r="G4239" i="1"/>
  <c r="E13693" i="1"/>
  <c r="K13693" i="1" s="1"/>
  <c r="G13692" i="1"/>
  <c r="E7819" i="1"/>
  <c r="K7819" i="1" s="1"/>
  <c r="G7818" i="1"/>
  <c r="E4853" i="1"/>
  <c r="K4853" i="1" s="1"/>
  <c r="G4852" i="1"/>
  <c r="E9014" i="1"/>
  <c r="K9014" i="1" s="1"/>
  <c r="G9013" i="1"/>
  <c r="E10433" i="1"/>
  <c r="K10433" i="1" s="1"/>
  <c r="G10432" i="1"/>
  <c r="I331" i="1" l="1"/>
  <c r="E15022" i="1"/>
  <c r="K15021" i="1"/>
  <c r="G15021" i="1"/>
  <c r="K331" i="1"/>
  <c r="J331" i="1" s="1"/>
  <c r="K6139" i="1"/>
  <c r="E6140" i="1"/>
  <c r="G6139" i="1"/>
  <c r="K11310" i="1"/>
  <c r="G11310" i="1"/>
  <c r="E11311" i="1"/>
  <c r="E13171" i="1"/>
  <c r="K13170" i="1"/>
  <c r="G13170" i="1"/>
  <c r="E9015" i="1"/>
  <c r="K9015" i="1" s="1"/>
  <c r="G9014" i="1"/>
  <c r="E13694" i="1"/>
  <c r="K13694" i="1" s="1"/>
  <c r="G13693" i="1"/>
  <c r="E5756" i="1"/>
  <c r="K5756" i="1" s="1"/>
  <c r="G5755" i="1"/>
  <c r="E7078" i="1"/>
  <c r="K7078" i="1" s="1"/>
  <c r="G7077" i="1"/>
  <c r="E7820" i="1"/>
  <c r="K7820" i="1" s="1"/>
  <c r="G7819" i="1"/>
  <c r="E7465" i="1"/>
  <c r="K7465" i="1" s="1"/>
  <c r="G7464" i="1"/>
  <c r="E9621" i="1"/>
  <c r="K9621" i="1" s="1"/>
  <c r="G9620" i="1"/>
  <c r="E4854" i="1"/>
  <c r="K4854" i="1" s="1"/>
  <c r="G4853" i="1"/>
  <c r="E6694" i="1"/>
  <c r="K6694" i="1" s="1"/>
  <c r="G6693" i="1"/>
  <c r="E10434" i="1"/>
  <c r="K10434" i="1" s="1"/>
  <c r="G10433" i="1"/>
  <c r="E4241" i="1"/>
  <c r="K4241" i="1" s="1"/>
  <c r="G4240" i="1"/>
  <c r="E1739" i="1"/>
  <c r="G1738" i="1"/>
  <c r="E332" i="1"/>
  <c r="K332" i="1" s="1"/>
  <c r="G331" i="1"/>
  <c r="E2837" i="1"/>
  <c r="K2837" i="1" s="1"/>
  <c r="G2836" i="1"/>
  <c r="J332" i="1" l="1"/>
  <c r="I332" i="1"/>
  <c r="E15023" i="1"/>
  <c r="K15022" i="1"/>
  <c r="G15022" i="1"/>
  <c r="K6140" i="1"/>
  <c r="G6140" i="1"/>
  <c r="E6141" i="1"/>
  <c r="K11311" i="1"/>
  <c r="E11312" i="1"/>
  <c r="G11311" i="1"/>
  <c r="K1739" i="1"/>
  <c r="K1740" i="1"/>
  <c r="J1740" i="1" s="1"/>
  <c r="E13172" i="1"/>
  <c r="K13171" i="1"/>
  <c r="G13171" i="1"/>
  <c r="E333" i="1"/>
  <c r="K333" i="1" s="1"/>
  <c r="G332" i="1"/>
  <c r="E10435" i="1"/>
  <c r="K10435" i="1" s="1"/>
  <c r="G10434" i="1"/>
  <c r="E9622" i="1"/>
  <c r="K9622" i="1" s="1"/>
  <c r="G9621" i="1"/>
  <c r="E5757" i="1"/>
  <c r="K5757" i="1" s="1"/>
  <c r="G5756" i="1"/>
  <c r="E2838" i="1"/>
  <c r="K2838" i="1" s="1"/>
  <c r="G2837" i="1"/>
  <c r="E4855" i="1"/>
  <c r="K4855" i="1" s="1"/>
  <c r="G4854" i="1"/>
  <c r="E7079" i="1"/>
  <c r="K7079" i="1" s="1"/>
  <c r="G7078" i="1"/>
  <c r="E4242" i="1"/>
  <c r="K4242" i="1" s="1"/>
  <c r="G4241" i="1"/>
  <c r="E6695" i="1"/>
  <c r="K6695" i="1" s="1"/>
  <c r="G6694" i="1"/>
  <c r="E7821" i="1"/>
  <c r="K7821" i="1" s="1"/>
  <c r="G7820" i="1"/>
  <c r="E9016" i="1"/>
  <c r="K9016" i="1" s="1"/>
  <c r="G9015" i="1"/>
  <c r="G1739" i="1"/>
  <c r="E7466" i="1"/>
  <c r="K7466" i="1" s="1"/>
  <c r="G7465" i="1"/>
  <c r="E13695" i="1"/>
  <c r="K13695" i="1" s="1"/>
  <c r="G13694" i="1"/>
  <c r="J333" i="1" l="1"/>
  <c r="I333" i="1"/>
  <c r="E15024" i="1"/>
  <c r="K15023" i="1"/>
  <c r="G15023" i="1"/>
  <c r="K6141" i="1"/>
  <c r="E6142" i="1"/>
  <c r="G6141" i="1"/>
  <c r="E13173" i="1"/>
  <c r="K13172" i="1"/>
  <c r="G13172" i="1"/>
  <c r="K11312" i="1"/>
  <c r="E11313" i="1"/>
  <c r="G11312" i="1"/>
  <c r="E6696" i="1"/>
  <c r="K6696" i="1" s="1"/>
  <c r="G6695" i="1"/>
  <c r="E10436" i="1"/>
  <c r="K10436" i="1" s="1"/>
  <c r="G10435" i="1"/>
  <c r="E7822" i="1"/>
  <c r="K7822" i="1" s="1"/>
  <c r="G7821" i="1"/>
  <c r="E4856" i="1"/>
  <c r="K4856" i="1" s="1"/>
  <c r="G4855" i="1"/>
  <c r="E9623" i="1"/>
  <c r="K9623" i="1" s="1"/>
  <c r="G9622" i="1"/>
  <c r="E13696" i="1"/>
  <c r="K13696" i="1" s="1"/>
  <c r="G13695" i="1"/>
  <c r="E9017" i="1"/>
  <c r="K9017" i="1" s="1"/>
  <c r="G9016" i="1"/>
  <c r="E7080" i="1"/>
  <c r="K7080" i="1" s="1"/>
  <c r="G7079" i="1"/>
  <c r="E5758" i="1"/>
  <c r="K5758" i="1" s="1"/>
  <c r="G5757" i="1"/>
  <c r="E7467" i="1"/>
  <c r="K7467" i="1" s="1"/>
  <c r="G7466" i="1"/>
  <c r="E4243" i="1"/>
  <c r="K4243" i="1" s="1"/>
  <c r="G4242" i="1"/>
  <c r="E2839" i="1"/>
  <c r="K2839" i="1" s="1"/>
  <c r="G2838" i="1"/>
  <c r="E334" i="1"/>
  <c r="K334" i="1" s="1"/>
  <c r="G333" i="1"/>
  <c r="J334" i="1" l="1"/>
  <c r="I334" i="1"/>
  <c r="E15025" i="1"/>
  <c r="K15024" i="1"/>
  <c r="G15024" i="1"/>
  <c r="K6142" i="1"/>
  <c r="E6143" i="1"/>
  <c r="G6142" i="1"/>
  <c r="K11313" i="1"/>
  <c r="G11313" i="1"/>
  <c r="E11314" i="1"/>
  <c r="E13174" i="1"/>
  <c r="K13173" i="1"/>
  <c r="G13173" i="1"/>
  <c r="E335" i="1"/>
  <c r="K335" i="1" s="1"/>
  <c r="G334" i="1"/>
  <c r="E7081" i="1"/>
  <c r="K7081" i="1" s="1"/>
  <c r="G7080" i="1"/>
  <c r="E5759" i="1"/>
  <c r="K5759" i="1" s="1"/>
  <c r="G5758" i="1"/>
  <c r="E9624" i="1"/>
  <c r="K9624" i="1" s="1"/>
  <c r="G9623" i="1"/>
  <c r="E4857" i="1"/>
  <c r="K4857" i="1" s="1"/>
  <c r="G4856" i="1"/>
  <c r="E4244" i="1"/>
  <c r="K4244" i="1" s="1"/>
  <c r="G4243" i="1"/>
  <c r="E7468" i="1"/>
  <c r="K7468" i="1" s="1"/>
  <c r="G7467" i="1"/>
  <c r="E13697" i="1"/>
  <c r="K13697" i="1" s="1"/>
  <c r="G13696" i="1"/>
  <c r="E10437" i="1"/>
  <c r="K10437" i="1" s="1"/>
  <c r="G10436" i="1"/>
  <c r="E6697" i="1"/>
  <c r="K6697" i="1" s="1"/>
  <c r="G6696" i="1"/>
  <c r="E2840" i="1"/>
  <c r="K2840" i="1" s="1"/>
  <c r="G2839" i="1"/>
  <c r="E9018" i="1"/>
  <c r="K9018" i="1" s="1"/>
  <c r="G9017" i="1"/>
  <c r="E7823" i="1"/>
  <c r="K7823" i="1" s="1"/>
  <c r="G7822" i="1"/>
  <c r="J335" i="1" l="1"/>
  <c r="I335" i="1"/>
  <c r="E15026" i="1"/>
  <c r="K15025" i="1"/>
  <c r="G15025" i="1"/>
  <c r="K11314" i="1"/>
  <c r="G11314" i="1"/>
  <c r="E11315" i="1"/>
  <c r="K6143" i="1"/>
  <c r="E6144" i="1"/>
  <c r="G6143" i="1"/>
  <c r="E13175" i="1"/>
  <c r="K13174" i="1"/>
  <c r="G13174" i="1"/>
  <c r="E6698" i="1"/>
  <c r="K6698" i="1" s="1"/>
  <c r="G6697" i="1"/>
  <c r="E4245" i="1"/>
  <c r="K4245" i="1" s="1"/>
  <c r="G4244" i="1"/>
  <c r="E5760" i="1"/>
  <c r="K5760" i="1" s="1"/>
  <c r="G5759" i="1"/>
  <c r="E10438" i="1"/>
  <c r="K10438" i="1" s="1"/>
  <c r="G10437" i="1"/>
  <c r="E9019" i="1"/>
  <c r="K9019" i="1" s="1"/>
  <c r="G9018" i="1"/>
  <c r="E2841" i="1"/>
  <c r="K2841" i="1" s="1"/>
  <c r="G2840" i="1"/>
  <c r="E7469" i="1"/>
  <c r="K7469" i="1" s="1"/>
  <c r="G7468" i="1"/>
  <c r="E9625" i="1"/>
  <c r="K9625" i="1" s="1"/>
  <c r="G9624" i="1"/>
  <c r="E4858" i="1"/>
  <c r="K4858" i="1" s="1"/>
  <c r="G4857" i="1"/>
  <c r="E7082" i="1"/>
  <c r="K7082" i="1" s="1"/>
  <c r="G7081" i="1"/>
  <c r="E7824" i="1"/>
  <c r="K7824" i="1" s="1"/>
  <c r="G7823" i="1"/>
  <c r="E13698" i="1"/>
  <c r="K13698" i="1" s="1"/>
  <c r="G13697" i="1"/>
  <c r="E336" i="1"/>
  <c r="K336" i="1" s="1"/>
  <c r="G335" i="1"/>
  <c r="J336" i="1" l="1"/>
  <c r="I336" i="1"/>
  <c r="E15027" i="1"/>
  <c r="K15026" i="1"/>
  <c r="G15026" i="1"/>
  <c r="K11315" i="1"/>
  <c r="G11315" i="1"/>
  <c r="E11316" i="1"/>
  <c r="E13176" i="1"/>
  <c r="K13175" i="1"/>
  <c r="G13175" i="1"/>
  <c r="K6144" i="1"/>
  <c r="E6145" i="1"/>
  <c r="G6144" i="1"/>
  <c r="E4246" i="1"/>
  <c r="K4246" i="1" s="1"/>
  <c r="G4245" i="1"/>
  <c r="E7083" i="1"/>
  <c r="K7083" i="1" s="1"/>
  <c r="G7082" i="1"/>
  <c r="E2842" i="1"/>
  <c r="K2842" i="1" s="1"/>
  <c r="G2841" i="1"/>
  <c r="E5761" i="1"/>
  <c r="K5761" i="1" s="1"/>
  <c r="G5760" i="1"/>
  <c r="E337" i="1"/>
  <c r="K337" i="1" s="1"/>
  <c r="G336" i="1"/>
  <c r="E4859" i="1"/>
  <c r="K4859" i="1" s="1"/>
  <c r="G4858" i="1"/>
  <c r="E13699" i="1"/>
  <c r="K13699" i="1" s="1"/>
  <c r="G13698" i="1"/>
  <c r="E7825" i="1"/>
  <c r="K7825" i="1" s="1"/>
  <c r="G7824" i="1"/>
  <c r="E7470" i="1"/>
  <c r="K7470" i="1" s="1"/>
  <c r="G7469" i="1"/>
  <c r="E9020" i="1"/>
  <c r="K9020" i="1" s="1"/>
  <c r="G9019" i="1"/>
  <c r="E9626" i="1"/>
  <c r="K9626" i="1" s="1"/>
  <c r="G9625" i="1"/>
  <c r="E10439" i="1"/>
  <c r="K10439" i="1" s="1"/>
  <c r="G10438" i="1"/>
  <c r="E6699" i="1"/>
  <c r="K6699" i="1" s="1"/>
  <c r="G6698" i="1"/>
  <c r="J337" i="1" l="1"/>
  <c r="I337" i="1"/>
  <c r="E15028" i="1"/>
  <c r="K15027" i="1"/>
  <c r="G15027" i="1"/>
  <c r="K11316" i="1"/>
  <c r="E11317" i="1"/>
  <c r="G11316" i="1"/>
  <c r="K6145" i="1"/>
  <c r="G6145" i="1"/>
  <c r="E6146" i="1"/>
  <c r="E13177" i="1"/>
  <c r="K13176" i="1"/>
  <c r="G13176" i="1"/>
  <c r="E13700" i="1"/>
  <c r="K13700" i="1" s="1"/>
  <c r="G13699" i="1"/>
  <c r="E4860" i="1"/>
  <c r="K4860" i="1" s="1"/>
  <c r="G4859" i="1"/>
  <c r="E7826" i="1"/>
  <c r="K7826" i="1" s="1"/>
  <c r="G7825" i="1"/>
  <c r="E5762" i="1"/>
  <c r="K5762" i="1" s="1"/>
  <c r="G5761" i="1"/>
  <c r="E6700" i="1"/>
  <c r="K6700" i="1" s="1"/>
  <c r="G6699" i="1"/>
  <c r="E7084" i="1"/>
  <c r="K7084" i="1" s="1"/>
  <c r="G7083" i="1"/>
  <c r="E9021" i="1"/>
  <c r="K9021" i="1" s="1"/>
  <c r="G9020" i="1"/>
  <c r="E2843" i="1"/>
  <c r="K2843" i="1" s="1"/>
  <c r="G2842" i="1"/>
  <c r="E9627" i="1"/>
  <c r="K9627" i="1" s="1"/>
  <c r="G9626" i="1"/>
  <c r="E10440" i="1"/>
  <c r="K10440" i="1" s="1"/>
  <c r="G10439" i="1"/>
  <c r="E7471" i="1"/>
  <c r="K7471" i="1" s="1"/>
  <c r="G7470" i="1"/>
  <c r="E338" i="1"/>
  <c r="K338" i="1" s="1"/>
  <c r="G337" i="1"/>
  <c r="E4247" i="1"/>
  <c r="K4247" i="1" s="1"/>
  <c r="G4246" i="1"/>
  <c r="J338" i="1" l="1"/>
  <c r="I338" i="1"/>
  <c r="E15029" i="1"/>
  <c r="K15028" i="1"/>
  <c r="G15028" i="1"/>
  <c r="E13178" i="1"/>
  <c r="K13177" i="1"/>
  <c r="G13177" i="1"/>
  <c r="K6146" i="1"/>
  <c r="G6146" i="1"/>
  <c r="E6147" i="1"/>
  <c r="K11317" i="1"/>
  <c r="G11317" i="1"/>
  <c r="E11318" i="1"/>
  <c r="E4248" i="1"/>
  <c r="K4248" i="1" s="1"/>
  <c r="G4247" i="1"/>
  <c r="E2844" i="1"/>
  <c r="K2844" i="1" s="1"/>
  <c r="G2843" i="1"/>
  <c r="E5763" i="1"/>
  <c r="K5763" i="1" s="1"/>
  <c r="G5762" i="1"/>
  <c r="E13701" i="1"/>
  <c r="K13701" i="1" s="1"/>
  <c r="G13700" i="1"/>
  <c r="E9628" i="1"/>
  <c r="K9628" i="1" s="1"/>
  <c r="G9627" i="1"/>
  <c r="E6701" i="1"/>
  <c r="K6701" i="1" s="1"/>
  <c r="G6700" i="1"/>
  <c r="E4861" i="1"/>
  <c r="K4861" i="1" s="1"/>
  <c r="G4860" i="1"/>
  <c r="E7472" i="1"/>
  <c r="K7472" i="1" s="1"/>
  <c r="G7471" i="1"/>
  <c r="E10441" i="1"/>
  <c r="K10441" i="1" s="1"/>
  <c r="G10440" i="1"/>
  <c r="E7085" i="1"/>
  <c r="K7085" i="1" s="1"/>
  <c r="G7084" i="1"/>
  <c r="E339" i="1"/>
  <c r="K339" i="1" s="1"/>
  <c r="G338" i="1"/>
  <c r="E9022" i="1"/>
  <c r="K9022" i="1" s="1"/>
  <c r="G9021" i="1"/>
  <c r="E7827" i="1"/>
  <c r="K7827" i="1" s="1"/>
  <c r="G7826" i="1"/>
  <c r="J339" i="1" l="1"/>
  <c r="I339" i="1"/>
  <c r="E15030" i="1"/>
  <c r="K15029" i="1"/>
  <c r="G15029" i="1"/>
  <c r="K6147" i="1"/>
  <c r="G6147" i="1"/>
  <c r="E6148" i="1"/>
  <c r="K11318" i="1"/>
  <c r="E11319" i="1"/>
  <c r="G11318" i="1"/>
  <c r="E13179" i="1"/>
  <c r="K13178" i="1"/>
  <c r="G13178" i="1"/>
  <c r="E7086" i="1"/>
  <c r="K7086" i="1" s="1"/>
  <c r="G7085" i="1"/>
  <c r="E6702" i="1"/>
  <c r="K6702" i="1" s="1"/>
  <c r="G6701" i="1"/>
  <c r="E2845" i="1"/>
  <c r="K2845" i="1" s="1"/>
  <c r="G2844" i="1"/>
  <c r="E4862" i="1"/>
  <c r="K4862" i="1" s="1"/>
  <c r="G4861" i="1"/>
  <c r="E5764" i="1"/>
  <c r="K5764" i="1" s="1"/>
  <c r="G5763" i="1"/>
  <c r="E9023" i="1"/>
  <c r="K9023" i="1" s="1"/>
  <c r="G9022" i="1"/>
  <c r="E340" i="1"/>
  <c r="K340" i="1" s="1"/>
  <c r="G339" i="1"/>
  <c r="E7473" i="1"/>
  <c r="K7473" i="1" s="1"/>
  <c r="G7472" i="1"/>
  <c r="E13702" i="1"/>
  <c r="K13702" i="1" s="1"/>
  <c r="G13701" i="1"/>
  <c r="E7828" i="1"/>
  <c r="K7828" i="1" s="1"/>
  <c r="G7827" i="1"/>
  <c r="E10442" i="1"/>
  <c r="K10442" i="1" s="1"/>
  <c r="G10441" i="1"/>
  <c r="E9629" i="1"/>
  <c r="K9629" i="1" s="1"/>
  <c r="G9628" i="1"/>
  <c r="E4249" i="1"/>
  <c r="K4249" i="1" s="1"/>
  <c r="G4248" i="1"/>
  <c r="J340" i="1" l="1"/>
  <c r="I340" i="1"/>
  <c r="E15031" i="1"/>
  <c r="K15030" i="1"/>
  <c r="G15030" i="1"/>
  <c r="E13180" i="1"/>
  <c r="K13179" i="1"/>
  <c r="G13179" i="1"/>
  <c r="K6148" i="1"/>
  <c r="E6149" i="1"/>
  <c r="G6148" i="1"/>
  <c r="K11319" i="1"/>
  <c r="E11320" i="1"/>
  <c r="G11319" i="1"/>
  <c r="E4250" i="1"/>
  <c r="K4250" i="1" s="1"/>
  <c r="G4249" i="1"/>
  <c r="E7474" i="1"/>
  <c r="K7474" i="1" s="1"/>
  <c r="G7473" i="1"/>
  <c r="E4863" i="1"/>
  <c r="K4863" i="1" s="1"/>
  <c r="G4862" i="1"/>
  <c r="E6703" i="1"/>
  <c r="K6703" i="1" s="1"/>
  <c r="G6702" i="1"/>
  <c r="E13703" i="1"/>
  <c r="K13703" i="1" s="1"/>
  <c r="G13702" i="1"/>
  <c r="E5765" i="1"/>
  <c r="K5765" i="1" s="1"/>
  <c r="G5764" i="1"/>
  <c r="E2846" i="1"/>
  <c r="K2846" i="1" s="1"/>
  <c r="G2845" i="1"/>
  <c r="E10443" i="1"/>
  <c r="K10443" i="1" s="1"/>
  <c r="G10442" i="1"/>
  <c r="E7829" i="1"/>
  <c r="K7829" i="1" s="1"/>
  <c r="G7828" i="1"/>
  <c r="E9024" i="1"/>
  <c r="K9024" i="1" s="1"/>
  <c r="G9023" i="1"/>
  <c r="E9630" i="1"/>
  <c r="K9630" i="1" s="1"/>
  <c r="G9629" i="1"/>
  <c r="E341" i="1"/>
  <c r="K341" i="1" s="1"/>
  <c r="G340" i="1"/>
  <c r="E7087" i="1"/>
  <c r="K7087" i="1" s="1"/>
  <c r="G7086" i="1"/>
  <c r="J341" i="1" l="1"/>
  <c r="I341" i="1"/>
  <c r="E15032" i="1"/>
  <c r="K15031" i="1"/>
  <c r="G15031" i="1"/>
  <c r="K11320" i="1"/>
  <c r="G11320" i="1"/>
  <c r="E11321" i="1"/>
  <c r="K6149" i="1"/>
  <c r="E6150" i="1"/>
  <c r="G6149" i="1"/>
  <c r="E13181" i="1"/>
  <c r="K13180" i="1"/>
  <c r="G13180" i="1"/>
  <c r="E7088" i="1"/>
  <c r="K7088" i="1" s="1"/>
  <c r="G7087" i="1"/>
  <c r="E5766" i="1"/>
  <c r="K5766" i="1" s="1"/>
  <c r="G5765" i="1"/>
  <c r="E7475" i="1"/>
  <c r="K7475" i="1" s="1"/>
  <c r="G7474" i="1"/>
  <c r="E2847" i="1"/>
  <c r="K2847" i="1" s="1"/>
  <c r="G2846" i="1"/>
  <c r="E4864" i="1"/>
  <c r="K4864" i="1" s="1"/>
  <c r="G4863" i="1"/>
  <c r="E342" i="1"/>
  <c r="K342" i="1" s="1"/>
  <c r="G341" i="1"/>
  <c r="E9631" i="1"/>
  <c r="K9631" i="1" s="1"/>
  <c r="G9630" i="1"/>
  <c r="E10444" i="1"/>
  <c r="K10444" i="1" s="1"/>
  <c r="G10443" i="1"/>
  <c r="E6704" i="1"/>
  <c r="K6704" i="1" s="1"/>
  <c r="G6703" i="1"/>
  <c r="E9025" i="1"/>
  <c r="K9025" i="1" s="1"/>
  <c r="G9024" i="1"/>
  <c r="E7830" i="1"/>
  <c r="K7830" i="1" s="1"/>
  <c r="G7829" i="1"/>
  <c r="E13704" i="1"/>
  <c r="K13704" i="1" s="1"/>
  <c r="G13703" i="1"/>
  <c r="E4251" i="1"/>
  <c r="K4251" i="1" s="1"/>
  <c r="G4250" i="1"/>
  <c r="J342" i="1" l="1"/>
  <c r="I342" i="1"/>
  <c r="E15033" i="1"/>
  <c r="K15032" i="1"/>
  <c r="G15032" i="1"/>
  <c r="E13182" i="1"/>
  <c r="K13181" i="1"/>
  <c r="G13181" i="1"/>
  <c r="K11321" i="1"/>
  <c r="E11322" i="1"/>
  <c r="G11321" i="1"/>
  <c r="K6150" i="1"/>
  <c r="E6151" i="1"/>
  <c r="G6150" i="1"/>
  <c r="E4252" i="1"/>
  <c r="K4252" i="1" s="1"/>
  <c r="G4251" i="1"/>
  <c r="E9026" i="1"/>
  <c r="K9026" i="1" s="1"/>
  <c r="G9025" i="1"/>
  <c r="E343" i="1"/>
  <c r="K343" i="1" s="1"/>
  <c r="G342" i="1"/>
  <c r="E7476" i="1"/>
  <c r="K7476" i="1" s="1"/>
  <c r="G7475" i="1"/>
  <c r="E6705" i="1"/>
  <c r="K6705" i="1" s="1"/>
  <c r="G6704" i="1"/>
  <c r="E4865" i="1"/>
  <c r="K4865" i="1" s="1"/>
  <c r="G4864" i="1"/>
  <c r="E5767" i="1"/>
  <c r="K5767" i="1" s="1"/>
  <c r="G5766" i="1"/>
  <c r="E7831" i="1"/>
  <c r="K7831" i="1" s="1"/>
  <c r="G7830" i="1"/>
  <c r="E9632" i="1"/>
  <c r="K9632" i="1" s="1"/>
  <c r="G9631" i="1"/>
  <c r="E13705" i="1"/>
  <c r="K13705" i="1" s="1"/>
  <c r="G13704" i="1"/>
  <c r="E10445" i="1"/>
  <c r="K10445" i="1" s="1"/>
  <c r="G10444" i="1"/>
  <c r="E2848" i="1"/>
  <c r="K2848" i="1" s="1"/>
  <c r="G2847" i="1"/>
  <c r="E7089" i="1"/>
  <c r="K7089" i="1" s="1"/>
  <c r="G7088" i="1"/>
  <c r="J343" i="1" l="1"/>
  <c r="I343" i="1"/>
  <c r="E15034" i="1"/>
  <c r="K15033" i="1"/>
  <c r="G15033" i="1"/>
  <c r="K6151" i="1"/>
  <c r="G6151" i="1"/>
  <c r="E6152" i="1"/>
  <c r="K11322" i="1"/>
  <c r="E11323" i="1"/>
  <c r="G11322" i="1"/>
  <c r="E13183" i="1"/>
  <c r="K13182" i="1"/>
  <c r="G13182" i="1"/>
  <c r="E7090" i="1"/>
  <c r="K7090" i="1" s="1"/>
  <c r="G7089" i="1"/>
  <c r="E9633" i="1"/>
  <c r="K9633" i="1" s="1"/>
  <c r="G9632" i="1"/>
  <c r="E5768" i="1"/>
  <c r="K5768" i="1" s="1"/>
  <c r="G5767" i="1"/>
  <c r="E344" i="1"/>
  <c r="K344" i="1" s="1"/>
  <c r="G343" i="1"/>
  <c r="E9027" i="1"/>
  <c r="K9027" i="1" s="1"/>
  <c r="G9026" i="1"/>
  <c r="E10446" i="1"/>
  <c r="K10446" i="1" s="1"/>
  <c r="G10445" i="1"/>
  <c r="E13706" i="1"/>
  <c r="K13706" i="1" s="1"/>
  <c r="G13705" i="1"/>
  <c r="E7832" i="1"/>
  <c r="K7832" i="1" s="1"/>
  <c r="G7831" i="1"/>
  <c r="E7477" i="1"/>
  <c r="K7477" i="1" s="1"/>
  <c r="G7476" i="1"/>
  <c r="E4866" i="1"/>
  <c r="K4866" i="1" s="1"/>
  <c r="G4865" i="1"/>
  <c r="E2849" i="1"/>
  <c r="K2849" i="1" s="1"/>
  <c r="G2848" i="1"/>
  <c r="E6706" i="1"/>
  <c r="K6706" i="1" s="1"/>
  <c r="G6705" i="1"/>
  <c r="E4253" i="1"/>
  <c r="K4253" i="1" s="1"/>
  <c r="G4252" i="1"/>
  <c r="J344" i="1" l="1"/>
  <c r="I344" i="1"/>
  <c r="E15035" i="1"/>
  <c r="K15034" i="1"/>
  <c r="G15034" i="1"/>
  <c r="E13184" i="1"/>
  <c r="K13183" i="1"/>
  <c r="G13183" i="1"/>
  <c r="K6152" i="1"/>
  <c r="E6153" i="1"/>
  <c r="G6152" i="1"/>
  <c r="K11323" i="1"/>
  <c r="G11323" i="1"/>
  <c r="E11324" i="1"/>
  <c r="E4254" i="1"/>
  <c r="K4254" i="1" s="1"/>
  <c r="G4253" i="1"/>
  <c r="E7478" i="1"/>
  <c r="K7478" i="1" s="1"/>
  <c r="G7477" i="1"/>
  <c r="E9028" i="1"/>
  <c r="K9028" i="1" s="1"/>
  <c r="G9027" i="1"/>
  <c r="E9634" i="1"/>
  <c r="K9634" i="1" s="1"/>
  <c r="G9633" i="1"/>
  <c r="E4867" i="1"/>
  <c r="K4867" i="1" s="1"/>
  <c r="G4866" i="1"/>
  <c r="E10447" i="1"/>
  <c r="K10447" i="1" s="1"/>
  <c r="G10446" i="1"/>
  <c r="E2850" i="1"/>
  <c r="K2850" i="1" s="1"/>
  <c r="G2849" i="1"/>
  <c r="E13707" i="1"/>
  <c r="K13707" i="1" s="1"/>
  <c r="G13706" i="1"/>
  <c r="E5769" i="1"/>
  <c r="K5769" i="1" s="1"/>
  <c r="G5768" i="1"/>
  <c r="E6707" i="1"/>
  <c r="K6707" i="1" s="1"/>
  <c r="G6706" i="1"/>
  <c r="E7833" i="1"/>
  <c r="K7833" i="1" s="1"/>
  <c r="G7832" i="1"/>
  <c r="E345" i="1"/>
  <c r="K345" i="1" s="1"/>
  <c r="G344" i="1"/>
  <c r="E7091" i="1"/>
  <c r="K7091" i="1" s="1"/>
  <c r="G7090" i="1"/>
  <c r="J345" i="1" l="1"/>
  <c r="I345" i="1"/>
  <c r="E15036" i="1"/>
  <c r="K15035" i="1"/>
  <c r="G15035" i="1"/>
  <c r="K11324" i="1"/>
  <c r="E11325" i="1"/>
  <c r="G11324" i="1"/>
  <c r="K6153" i="1"/>
  <c r="G6153" i="1"/>
  <c r="E6154" i="1"/>
  <c r="E13185" i="1"/>
  <c r="K13184" i="1"/>
  <c r="G13184" i="1"/>
  <c r="E7092" i="1"/>
  <c r="K7092" i="1" s="1"/>
  <c r="G7091" i="1"/>
  <c r="E13708" i="1"/>
  <c r="K13708" i="1" s="1"/>
  <c r="G13707" i="1"/>
  <c r="E5770" i="1"/>
  <c r="K5770" i="1" s="1"/>
  <c r="G5769" i="1"/>
  <c r="E9029" i="1"/>
  <c r="K9029" i="1" s="1"/>
  <c r="G9028" i="1"/>
  <c r="E6708" i="1"/>
  <c r="K6708" i="1" s="1"/>
  <c r="G6707" i="1"/>
  <c r="E9635" i="1"/>
  <c r="K9635" i="1" s="1"/>
  <c r="G9634" i="1"/>
  <c r="E10448" i="1"/>
  <c r="K10448" i="1" s="1"/>
  <c r="G10447" i="1"/>
  <c r="E7479" i="1"/>
  <c r="K7479" i="1" s="1"/>
  <c r="G7478" i="1"/>
  <c r="E7834" i="1"/>
  <c r="K7834" i="1" s="1"/>
  <c r="G7833" i="1"/>
  <c r="E346" i="1"/>
  <c r="G345" i="1"/>
  <c r="E2851" i="1"/>
  <c r="K2851" i="1" s="1"/>
  <c r="G2850" i="1"/>
  <c r="E4868" i="1"/>
  <c r="K4868" i="1" s="1"/>
  <c r="G4867" i="1"/>
  <c r="E4255" i="1"/>
  <c r="K4255" i="1" s="1"/>
  <c r="G4254" i="1"/>
  <c r="I346" i="1" l="1"/>
  <c r="I347" i="1" s="1"/>
  <c r="I348" i="1" s="1"/>
  <c r="I349" i="1" s="1"/>
  <c r="I350" i="1" s="1"/>
  <c r="I351" i="1" s="1"/>
  <c r="I352" i="1" s="1"/>
  <c r="I353" i="1" s="1"/>
  <c r="I354" i="1" s="1"/>
  <c r="I355" i="1" s="1"/>
  <c r="I356" i="1" s="1"/>
  <c r="I357" i="1" s="1"/>
  <c r="I358" i="1" s="1"/>
  <c r="I359" i="1" s="1"/>
  <c r="I360" i="1" s="1"/>
  <c r="I361" i="1" s="1"/>
  <c r="I362" i="1" s="1"/>
  <c r="I363" i="1" s="1"/>
  <c r="I364" i="1" s="1"/>
  <c r="I365" i="1" s="1"/>
  <c r="I366" i="1" s="1"/>
  <c r="I367" i="1" s="1"/>
  <c r="I368" i="1" s="1"/>
  <c r="I369" i="1" s="1"/>
  <c r="I370" i="1" s="1"/>
  <c r="I371" i="1" s="1"/>
  <c r="I372" i="1" s="1"/>
  <c r="I373" i="1" s="1"/>
  <c r="I374" i="1" s="1"/>
  <c r="I375" i="1" s="1"/>
  <c r="I376" i="1" s="1"/>
  <c r="I377" i="1" s="1"/>
  <c r="I378" i="1" s="1"/>
  <c r="I379" i="1" s="1"/>
  <c r="I380" i="1" s="1"/>
  <c r="I381" i="1" s="1"/>
  <c r="I382" i="1" s="1"/>
  <c r="I383" i="1" s="1"/>
  <c r="I384" i="1" s="1"/>
  <c r="I385" i="1" s="1"/>
  <c r="I386" i="1" s="1"/>
  <c r="I387" i="1" s="1"/>
  <c r="I388" i="1" s="1"/>
  <c r="I389" i="1" s="1"/>
  <c r="I390" i="1" s="1"/>
  <c r="I391" i="1" s="1"/>
  <c r="I392" i="1" s="1"/>
  <c r="I393" i="1" s="1"/>
  <c r="I394" i="1" s="1"/>
  <c r="I395" i="1" s="1"/>
  <c r="I396" i="1" s="1"/>
  <c r="I397" i="1" s="1"/>
  <c r="I398" i="1" s="1"/>
  <c r="I399" i="1" s="1"/>
  <c r="I400" i="1" s="1"/>
  <c r="I401" i="1" s="1"/>
  <c r="I402" i="1" s="1"/>
  <c r="I403" i="1" s="1"/>
  <c r="I404" i="1" s="1"/>
  <c r="I405" i="1" s="1"/>
  <c r="I406" i="1" s="1"/>
  <c r="I407" i="1" s="1"/>
  <c r="I408" i="1" s="1"/>
  <c r="I409" i="1" s="1"/>
  <c r="I410" i="1" s="1"/>
  <c r="I411" i="1" s="1"/>
  <c r="I412" i="1" s="1"/>
  <c r="I413" i="1" s="1"/>
  <c r="I414" i="1" s="1"/>
  <c r="I415" i="1" s="1"/>
  <c r="I416" i="1" s="1"/>
  <c r="I417" i="1" s="1"/>
  <c r="I418" i="1" s="1"/>
  <c r="I419" i="1" s="1"/>
  <c r="I420" i="1" s="1"/>
  <c r="I421" i="1" s="1"/>
  <c r="I422" i="1" s="1"/>
  <c r="I423" i="1" s="1"/>
  <c r="I424" i="1" s="1"/>
  <c r="I425" i="1" s="1"/>
  <c r="I426" i="1" s="1"/>
  <c r="I427" i="1" s="1"/>
  <c r="I428" i="1" s="1"/>
  <c r="I429" i="1" s="1"/>
  <c r="I430" i="1" s="1"/>
  <c r="I431" i="1" s="1"/>
  <c r="I432" i="1" s="1"/>
  <c r="I433" i="1" s="1"/>
  <c r="I434" i="1" s="1"/>
  <c r="I435" i="1" s="1"/>
  <c r="I436" i="1" s="1"/>
  <c r="I437" i="1" s="1"/>
  <c r="I438" i="1" s="1"/>
  <c r="I439" i="1" s="1"/>
  <c r="I440" i="1" s="1"/>
  <c r="I441" i="1" s="1"/>
  <c r="I442" i="1" s="1"/>
  <c r="I443" i="1" s="1"/>
  <c r="I444" i="1" s="1"/>
  <c r="I445" i="1" s="1"/>
  <c r="I446" i="1" s="1"/>
  <c r="I447" i="1" s="1"/>
  <c r="I448" i="1" s="1"/>
  <c r="I449" i="1" s="1"/>
  <c r="I450" i="1" s="1"/>
  <c r="I451" i="1" s="1"/>
  <c r="I452" i="1" s="1"/>
  <c r="I453" i="1" s="1"/>
  <c r="I454" i="1" s="1"/>
  <c r="I455" i="1" s="1"/>
  <c r="I456" i="1" s="1"/>
  <c r="I457" i="1" s="1"/>
  <c r="I458" i="1" s="1"/>
  <c r="I459" i="1" s="1"/>
  <c r="I460" i="1" s="1"/>
  <c r="I461" i="1" s="1"/>
  <c r="I462" i="1" s="1"/>
  <c r="I463" i="1" s="1"/>
  <c r="I464" i="1" s="1"/>
  <c r="I465" i="1" s="1"/>
  <c r="I466" i="1" s="1"/>
  <c r="I467" i="1" s="1"/>
  <c r="I468" i="1" s="1"/>
  <c r="I469" i="1" s="1"/>
  <c r="I470" i="1" s="1"/>
  <c r="I471" i="1" s="1"/>
  <c r="I472" i="1" s="1"/>
  <c r="I473" i="1" s="1"/>
  <c r="I474" i="1" s="1"/>
  <c r="I475" i="1" s="1"/>
  <c r="I476" i="1" s="1"/>
  <c r="I477" i="1" s="1"/>
  <c r="I478" i="1" s="1"/>
  <c r="I479" i="1" s="1"/>
  <c r="I480" i="1" s="1"/>
  <c r="I481" i="1" s="1"/>
  <c r="I482" i="1" s="1"/>
  <c r="I483" i="1" s="1"/>
  <c r="I484" i="1" s="1"/>
  <c r="I485" i="1" s="1"/>
  <c r="I486" i="1" s="1"/>
  <c r="I487" i="1" s="1"/>
  <c r="I488" i="1" s="1"/>
  <c r="I489" i="1" s="1"/>
  <c r="I490" i="1" s="1"/>
  <c r="I491" i="1" s="1"/>
  <c r="I492" i="1" s="1"/>
  <c r="I493" i="1" s="1"/>
  <c r="I494" i="1" s="1"/>
  <c r="I495" i="1" s="1"/>
  <c r="I496" i="1" s="1"/>
  <c r="I497" i="1" s="1"/>
  <c r="I498" i="1" s="1"/>
  <c r="I499" i="1" s="1"/>
  <c r="I500" i="1" s="1"/>
  <c r="I501" i="1" s="1"/>
  <c r="I502" i="1" s="1"/>
  <c r="I503" i="1" s="1"/>
  <c r="I504" i="1" s="1"/>
  <c r="I505" i="1" s="1"/>
  <c r="I506" i="1" s="1"/>
  <c r="I507" i="1" s="1"/>
  <c r="I508" i="1" s="1"/>
  <c r="I509" i="1" s="1"/>
  <c r="I510" i="1" s="1"/>
  <c r="I511" i="1" s="1"/>
  <c r="I512" i="1" s="1"/>
  <c r="I513" i="1" s="1"/>
  <c r="I514" i="1" s="1"/>
  <c r="I515" i="1" s="1"/>
  <c r="I516" i="1" s="1"/>
  <c r="I517" i="1" s="1"/>
  <c r="I518" i="1" s="1"/>
  <c r="I519" i="1" s="1"/>
  <c r="I520" i="1" s="1"/>
  <c r="I521" i="1" s="1"/>
  <c r="I522" i="1" s="1"/>
  <c r="I523" i="1" s="1"/>
  <c r="I524" i="1" s="1"/>
  <c r="I525" i="1" s="1"/>
  <c r="I526" i="1" s="1"/>
  <c r="I527" i="1" s="1"/>
  <c r="I528" i="1" s="1"/>
  <c r="I529" i="1" s="1"/>
  <c r="I530" i="1" s="1"/>
  <c r="I531" i="1" s="1"/>
  <c r="I532" i="1" s="1"/>
  <c r="I533" i="1" s="1"/>
  <c r="I534" i="1" s="1"/>
  <c r="I535" i="1" s="1"/>
  <c r="I536" i="1" s="1"/>
  <c r="I537" i="1" s="1"/>
  <c r="I538" i="1" s="1"/>
  <c r="I539" i="1" s="1"/>
  <c r="I540" i="1" s="1"/>
  <c r="I541" i="1" s="1"/>
  <c r="I542" i="1" s="1"/>
  <c r="I543" i="1" s="1"/>
  <c r="I544" i="1" s="1"/>
  <c r="I545" i="1" s="1"/>
  <c r="I546" i="1" s="1"/>
  <c r="I547" i="1" s="1"/>
  <c r="I548" i="1" s="1"/>
  <c r="I549" i="1" s="1"/>
  <c r="I550" i="1" s="1"/>
  <c r="I551" i="1" s="1"/>
  <c r="I552" i="1" s="1"/>
  <c r="I553" i="1" s="1"/>
  <c r="I554" i="1" s="1"/>
  <c r="I555" i="1" s="1"/>
  <c r="I556" i="1" s="1"/>
  <c r="I557" i="1" s="1"/>
  <c r="I558" i="1" s="1"/>
  <c r="I559" i="1" s="1"/>
  <c r="I560" i="1" s="1"/>
  <c r="I561" i="1" s="1"/>
  <c r="I562" i="1" s="1"/>
  <c r="I563" i="1" s="1"/>
  <c r="I564" i="1" s="1"/>
  <c r="I565" i="1" s="1"/>
  <c r="I566" i="1" s="1"/>
  <c r="I567" i="1" s="1"/>
  <c r="I568" i="1" s="1"/>
  <c r="I569" i="1" s="1"/>
  <c r="I570" i="1" s="1"/>
  <c r="I571" i="1" s="1"/>
  <c r="I572" i="1" s="1"/>
  <c r="I573" i="1" s="1"/>
  <c r="I574" i="1" s="1"/>
  <c r="I575" i="1" s="1"/>
  <c r="I576" i="1" s="1"/>
  <c r="I577" i="1" s="1"/>
  <c r="I578" i="1" s="1"/>
  <c r="I579" i="1" s="1"/>
  <c r="I580" i="1" s="1"/>
  <c r="I581" i="1" s="1"/>
  <c r="I582" i="1" s="1"/>
  <c r="I583" i="1" s="1"/>
  <c r="I584" i="1" s="1"/>
  <c r="I585" i="1" s="1"/>
  <c r="I586" i="1" s="1"/>
  <c r="I587" i="1" s="1"/>
  <c r="I588" i="1" s="1"/>
  <c r="I589" i="1" s="1"/>
  <c r="I590" i="1" s="1"/>
  <c r="I591" i="1" s="1"/>
  <c r="I592" i="1" s="1"/>
  <c r="I593" i="1" s="1"/>
  <c r="I594" i="1" s="1"/>
  <c r="I595" i="1" s="1"/>
  <c r="I596" i="1" s="1"/>
  <c r="I597" i="1" s="1"/>
  <c r="I598" i="1" s="1"/>
  <c r="I599" i="1" s="1"/>
  <c r="I600" i="1" s="1"/>
  <c r="I601" i="1" s="1"/>
  <c r="I602" i="1" s="1"/>
  <c r="I603" i="1" s="1"/>
  <c r="I604" i="1" s="1"/>
  <c r="I605" i="1" s="1"/>
  <c r="I606" i="1" s="1"/>
  <c r="I607" i="1" s="1"/>
  <c r="I608" i="1" s="1"/>
  <c r="I609" i="1" s="1"/>
  <c r="I610" i="1" s="1"/>
  <c r="I611" i="1" s="1"/>
  <c r="I612" i="1" s="1"/>
  <c r="I613" i="1" s="1"/>
  <c r="I614" i="1" s="1"/>
  <c r="I615" i="1" s="1"/>
  <c r="I616" i="1" s="1"/>
  <c r="I617" i="1" s="1"/>
  <c r="I618" i="1" s="1"/>
  <c r="I619" i="1" s="1"/>
  <c r="I620" i="1" s="1"/>
  <c r="I621" i="1" s="1"/>
  <c r="I622" i="1" s="1"/>
  <c r="I623" i="1" s="1"/>
  <c r="I624" i="1" s="1"/>
  <c r="I625" i="1" s="1"/>
  <c r="I626" i="1" s="1"/>
  <c r="I627" i="1" s="1"/>
  <c r="I628" i="1" s="1"/>
  <c r="I629" i="1" s="1"/>
  <c r="I630" i="1" s="1"/>
  <c r="I631" i="1" s="1"/>
  <c r="I632" i="1" s="1"/>
  <c r="I633" i="1" s="1"/>
  <c r="I634" i="1" s="1"/>
  <c r="I635" i="1" s="1"/>
  <c r="I636" i="1" s="1"/>
  <c r="I637" i="1" s="1"/>
  <c r="I638" i="1" s="1"/>
  <c r="I639" i="1" s="1"/>
  <c r="I640" i="1" s="1"/>
  <c r="I641" i="1" s="1"/>
  <c r="I642" i="1" s="1"/>
  <c r="I643" i="1" s="1"/>
  <c r="I644" i="1" s="1"/>
  <c r="I645" i="1" s="1"/>
  <c r="I646" i="1" s="1"/>
  <c r="I647" i="1" s="1"/>
  <c r="I648" i="1" s="1"/>
  <c r="I649" i="1" s="1"/>
  <c r="I650" i="1" s="1"/>
  <c r="I651" i="1" s="1"/>
  <c r="I652" i="1" s="1"/>
  <c r="I653" i="1" s="1"/>
  <c r="I654" i="1" s="1"/>
  <c r="I655" i="1" s="1"/>
  <c r="I656" i="1" s="1"/>
  <c r="I657" i="1" s="1"/>
  <c r="I658" i="1" s="1"/>
  <c r="I659" i="1" s="1"/>
  <c r="I660" i="1" s="1"/>
  <c r="I661" i="1" s="1"/>
  <c r="I662" i="1" s="1"/>
  <c r="I663" i="1" s="1"/>
  <c r="I664" i="1" s="1"/>
  <c r="I665" i="1" s="1"/>
  <c r="I666" i="1" s="1"/>
  <c r="I667" i="1" s="1"/>
  <c r="I668" i="1" s="1"/>
  <c r="I669" i="1" s="1"/>
  <c r="I670" i="1" s="1"/>
  <c r="I671" i="1" s="1"/>
  <c r="I672" i="1" s="1"/>
  <c r="I673" i="1" s="1"/>
  <c r="I674" i="1" s="1"/>
  <c r="I675" i="1" s="1"/>
  <c r="I676" i="1" s="1"/>
  <c r="I677" i="1" s="1"/>
  <c r="I678" i="1" s="1"/>
  <c r="I679" i="1" s="1"/>
  <c r="I680" i="1" s="1"/>
  <c r="I681" i="1" s="1"/>
  <c r="I682" i="1" s="1"/>
  <c r="I683" i="1" s="1"/>
  <c r="I684" i="1" s="1"/>
  <c r="I685" i="1" s="1"/>
  <c r="I686" i="1" s="1"/>
  <c r="I687" i="1" s="1"/>
  <c r="I688" i="1" s="1"/>
  <c r="I689" i="1" s="1"/>
  <c r="I690" i="1" s="1"/>
  <c r="I691" i="1" s="1"/>
  <c r="I692" i="1" s="1"/>
  <c r="I693" i="1" s="1"/>
  <c r="I694" i="1" s="1"/>
  <c r="I695" i="1" s="1"/>
  <c r="I696" i="1" s="1"/>
  <c r="I697" i="1" s="1"/>
  <c r="I698" i="1" s="1"/>
  <c r="I699" i="1" s="1"/>
  <c r="I700" i="1" s="1"/>
  <c r="I701" i="1" s="1"/>
  <c r="I702" i="1" s="1"/>
  <c r="I703" i="1" s="1"/>
  <c r="I704" i="1" s="1"/>
  <c r="I705" i="1" s="1"/>
  <c r="I706" i="1" s="1"/>
  <c r="I707" i="1" s="1"/>
  <c r="I708" i="1" s="1"/>
  <c r="I709" i="1" s="1"/>
  <c r="I710" i="1" s="1"/>
  <c r="I711" i="1" s="1"/>
  <c r="I712" i="1" s="1"/>
  <c r="I713" i="1" s="1"/>
  <c r="I714" i="1" s="1"/>
  <c r="I715" i="1" s="1"/>
  <c r="I716" i="1" s="1"/>
  <c r="I717" i="1" s="1"/>
  <c r="I718" i="1" s="1"/>
  <c r="I719" i="1" s="1"/>
  <c r="I720" i="1" s="1"/>
  <c r="I721" i="1" s="1"/>
  <c r="I722" i="1" s="1"/>
  <c r="I723" i="1" s="1"/>
  <c r="I724" i="1" s="1"/>
  <c r="I725" i="1" s="1"/>
  <c r="I726" i="1" s="1"/>
  <c r="I727" i="1" s="1"/>
  <c r="I728" i="1" s="1"/>
  <c r="I729" i="1" s="1"/>
  <c r="I730" i="1" s="1"/>
  <c r="I731" i="1" s="1"/>
  <c r="I732" i="1" s="1"/>
  <c r="I733" i="1" s="1"/>
  <c r="I734" i="1" s="1"/>
  <c r="I735" i="1" s="1"/>
  <c r="I736" i="1" s="1"/>
  <c r="I737" i="1" s="1"/>
  <c r="I738" i="1" s="1"/>
  <c r="I739" i="1" s="1"/>
  <c r="I740" i="1" s="1"/>
  <c r="I741" i="1" s="1"/>
  <c r="I742" i="1" s="1"/>
  <c r="I743" i="1" s="1"/>
  <c r="I744" i="1" s="1"/>
  <c r="I745" i="1" s="1"/>
  <c r="I746" i="1" s="1"/>
  <c r="I747" i="1" s="1"/>
  <c r="I748" i="1" s="1"/>
  <c r="I749" i="1" s="1"/>
  <c r="I750" i="1" s="1"/>
  <c r="I751" i="1" s="1"/>
  <c r="I752" i="1" s="1"/>
  <c r="I753" i="1" s="1"/>
  <c r="I754" i="1" s="1"/>
  <c r="I755" i="1" s="1"/>
  <c r="I756" i="1" s="1"/>
  <c r="I757" i="1" s="1"/>
  <c r="I758" i="1" s="1"/>
  <c r="I759" i="1" s="1"/>
  <c r="I760" i="1" s="1"/>
  <c r="I761" i="1" s="1"/>
  <c r="I762" i="1" s="1"/>
  <c r="I763" i="1" s="1"/>
  <c r="I764" i="1" s="1"/>
  <c r="I765" i="1" s="1"/>
  <c r="I766" i="1" s="1"/>
  <c r="I767" i="1" s="1"/>
  <c r="I768" i="1" s="1"/>
  <c r="I769" i="1" s="1"/>
  <c r="I770" i="1" s="1"/>
  <c r="I771" i="1" s="1"/>
  <c r="I772" i="1" s="1"/>
  <c r="I773" i="1" s="1"/>
  <c r="I774" i="1" s="1"/>
  <c r="I775" i="1" s="1"/>
  <c r="I776" i="1" s="1"/>
  <c r="I777" i="1" s="1"/>
  <c r="I778" i="1" s="1"/>
  <c r="I779" i="1" s="1"/>
  <c r="I780" i="1" s="1"/>
  <c r="I781" i="1" s="1"/>
  <c r="I782" i="1" s="1"/>
  <c r="I783" i="1" s="1"/>
  <c r="I784" i="1" s="1"/>
  <c r="I785" i="1" s="1"/>
  <c r="I786" i="1" s="1"/>
  <c r="I787" i="1" s="1"/>
  <c r="I788" i="1" s="1"/>
  <c r="I789" i="1" s="1"/>
  <c r="I790" i="1" s="1"/>
  <c r="I791" i="1" s="1"/>
  <c r="I792" i="1" s="1"/>
  <c r="I793" i="1" s="1"/>
  <c r="I794" i="1" s="1"/>
  <c r="I795" i="1" s="1"/>
  <c r="I796" i="1" s="1"/>
  <c r="I797" i="1" s="1"/>
  <c r="I798" i="1" s="1"/>
  <c r="I799" i="1" s="1"/>
  <c r="I800" i="1" s="1"/>
  <c r="I801" i="1" s="1"/>
  <c r="I802" i="1" s="1"/>
  <c r="I803" i="1" s="1"/>
  <c r="I804" i="1" s="1"/>
  <c r="I805" i="1" s="1"/>
  <c r="I806" i="1" s="1"/>
  <c r="I807" i="1" s="1"/>
  <c r="I808" i="1" s="1"/>
  <c r="I809" i="1" s="1"/>
  <c r="I810" i="1" s="1"/>
  <c r="I811" i="1" s="1"/>
  <c r="I812" i="1" s="1"/>
  <c r="I813" i="1" s="1"/>
  <c r="I814" i="1" s="1"/>
  <c r="I815" i="1" s="1"/>
  <c r="I816" i="1" s="1"/>
  <c r="I817" i="1" s="1"/>
  <c r="I818" i="1" s="1"/>
  <c r="I819" i="1" s="1"/>
  <c r="I820" i="1" s="1"/>
  <c r="I821" i="1" s="1"/>
  <c r="I822" i="1" s="1"/>
  <c r="I823" i="1" s="1"/>
  <c r="I824" i="1" s="1"/>
  <c r="I825" i="1" s="1"/>
  <c r="I826" i="1" s="1"/>
  <c r="I827" i="1" s="1"/>
  <c r="I828" i="1" s="1"/>
  <c r="I829" i="1" s="1"/>
  <c r="I830" i="1" s="1"/>
  <c r="I831" i="1" s="1"/>
  <c r="I832" i="1" s="1"/>
  <c r="I833" i="1" s="1"/>
  <c r="I834" i="1" s="1"/>
  <c r="I835" i="1" s="1"/>
  <c r="I836" i="1" s="1"/>
  <c r="I837" i="1" s="1"/>
  <c r="I838" i="1" s="1"/>
  <c r="I839" i="1" s="1"/>
  <c r="I840" i="1" s="1"/>
  <c r="I841" i="1" s="1"/>
  <c r="I842" i="1" s="1"/>
  <c r="I843" i="1" s="1"/>
  <c r="I844" i="1" s="1"/>
  <c r="I845" i="1" s="1"/>
  <c r="I846" i="1" s="1"/>
  <c r="I847" i="1" s="1"/>
  <c r="I848" i="1" s="1"/>
  <c r="I849" i="1" s="1"/>
  <c r="I850" i="1" s="1"/>
  <c r="I851" i="1" s="1"/>
  <c r="I852" i="1" s="1"/>
  <c r="I853" i="1" s="1"/>
  <c r="I854" i="1" s="1"/>
  <c r="I855" i="1" s="1"/>
  <c r="I856" i="1" s="1"/>
  <c r="I857" i="1" s="1"/>
  <c r="I858" i="1" s="1"/>
  <c r="I859" i="1" s="1"/>
  <c r="I860" i="1" s="1"/>
  <c r="I861" i="1" s="1"/>
  <c r="I862" i="1" s="1"/>
  <c r="I863" i="1" s="1"/>
  <c r="I864" i="1" s="1"/>
  <c r="I865" i="1" s="1"/>
  <c r="I866" i="1" s="1"/>
  <c r="I867" i="1" s="1"/>
  <c r="I868" i="1" s="1"/>
  <c r="I869" i="1" s="1"/>
  <c r="I870" i="1" s="1"/>
  <c r="I871" i="1" s="1"/>
  <c r="I872" i="1" s="1"/>
  <c r="I873" i="1" s="1"/>
  <c r="I874" i="1" s="1"/>
  <c r="I875" i="1" s="1"/>
  <c r="I876" i="1" s="1"/>
  <c r="I877" i="1" s="1"/>
  <c r="I878" i="1" s="1"/>
  <c r="I879" i="1" s="1"/>
  <c r="I880" i="1" s="1"/>
  <c r="I881" i="1" s="1"/>
  <c r="I882" i="1" s="1"/>
  <c r="I883" i="1" s="1"/>
  <c r="I884" i="1" s="1"/>
  <c r="I885" i="1" s="1"/>
  <c r="I886" i="1" s="1"/>
  <c r="I887" i="1" s="1"/>
  <c r="I888" i="1" s="1"/>
  <c r="I889" i="1" s="1"/>
  <c r="I890" i="1" s="1"/>
  <c r="I891" i="1" s="1"/>
  <c r="I892" i="1" s="1"/>
  <c r="I893" i="1" s="1"/>
  <c r="I894" i="1" s="1"/>
  <c r="I895" i="1" s="1"/>
  <c r="I896" i="1" s="1"/>
  <c r="I897" i="1" s="1"/>
  <c r="I898" i="1" s="1"/>
  <c r="I899" i="1" s="1"/>
  <c r="I900" i="1" s="1"/>
  <c r="I901" i="1" s="1"/>
  <c r="I902" i="1" s="1"/>
  <c r="I903" i="1" s="1"/>
  <c r="I904" i="1" s="1"/>
  <c r="I905" i="1" s="1"/>
  <c r="I906" i="1" s="1"/>
  <c r="I907" i="1" s="1"/>
  <c r="I908" i="1" s="1"/>
  <c r="I909" i="1" s="1"/>
  <c r="I910" i="1" s="1"/>
  <c r="I911" i="1" s="1"/>
  <c r="I912" i="1" s="1"/>
  <c r="I913" i="1" s="1"/>
  <c r="I914" i="1" s="1"/>
  <c r="I915" i="1" s="1"/>
  <c r="I916" i="1" s="1"/>
  <c r="I917" i="1" s="1"/>
  <c r="I918" i="1" s="1"/>
  <c r="I919" i="1" s="1"/>
  <c r="I920" i="1" s="1"/>
  <c r="I921" i="1" s="1"/>
  <c r="I922" i="1" s="1"/>
  <c r="I923" i="1" s="1"/>
  <c r="I924" i="1" s="1"/>
  <c r="I925" i="1" s="1"/>
  <c r="I926" i="1" s="1"/>
  <c r="I927" i="1" s="1"/>
  <c r="I928" i="1" s="1"/>
  <c r="I929" i="1" s="1"/>
  <c r="I930" i="1" s="1"/>
  <c r="I931" i="1" s="1"/>
  <c r="I932" i="1" s="1"/>
  <c r="I933" i="1" s="1"/>
  <c r="I934" i="1" s="1"/>
  <c r="I935" i="1" s="1"/>
  <c r="I936" i="1" s="1"/>
  <c r="I937" i="1" s="1"/>
  <c r="I938" i="1" s="1"/>
  <c r="I939" i="1" s="1"/>
  <c r="I940" i="1" s="1"/>
  <c r="I941" i="1" s="1"/>
  <c r="I942" i="1" s="1"/>
  <c r="I943" i="1" s="1"/>
  <c r="I944" i="1" s="1"/>
  <c r="I945" i="1" s="1"/>
  <c r="I946" i="1" s="1"/>
  <c r="I947" i="1" s="1"/>
  <c r="I948" i="1" s="1"/>
  <c r="I949" i="1" s="1"/>
  <c r="I950" i="1" s="1"/>
  <c r="I951" i="1" s="1"/>
  <c r="I952" i="1" s="1"/>
  <c r="I953" i="1" s="1"/>
  <c r="I954" i="1" s="1"/>
  <c r="I955" i="1" s="1"/>
  <c r="I956" i="1" s="1"/>
  <c r="I957" i="1" s="1"/>
  <c r="I958" i="1" s="1"/>
  <c r="I959" i="1" s="1"/>
  <c r="I960" i="1" s="1"/>
  <c r="I961" i="1" s="1"/>
  <c r="I962" i="1" s="1"/>
  <c r="I963" i="1" s="1"/>
  <c r="I964" i="1" s="1"/>
  <c r="I965" i="1" s="1"/>
  <c r="I966" i="1" s="1"/>
  <c r="I967" i="1" s="1"/>
  <c r="I968" i="1" s="1"/>
  <c r="I969" i="1" s="1"/>
  <c r="I970" i="1" s="1"/>
  <c r="I971" i="1" s="1"/>
  <c r="I972" i="1" s="1"/>
  <c r="I973" i="1" s="1"/>
  <c r="I974" i="1" s="1"/>
  <c r="I975" i="1" s="1"/>
  <c r="I976" i="1" s="1"/>
  <c r="I977" i="1" s="1"/>
  <c r="I978" i="1" s="1"/>
  <c r="I979" i="1" s="1"/>
  <c r="I980" i="1" s="1"/>
  <c r="I981" i="1" s="1"/>
  <c r="I982" i="1" s="1"/>
  <c r="I983" i="1" s="1"/>
  <c r="I984" i="1" s="1"/>
  <c r="I985" i="1" s="1"/>
  <c r="I986" i="1" s="1"/>
  <c r="I987" i="1" s="1"/>
  <c r="I988" i="1" s="1"/>
  <c r="I989" i="1" s="1"/>
  <c r="I990" i="1" s="1"/>
  <c r="I991" i="1" s="1"/>
  <c r="I992" i="1" s="1"/>
  <c r="I993" i="1" s="1"/>
  <c r="I994" i="1" s="1"/>
  <c r="I995" i="1" s="1"/>
  <c r="I996" i="1" s="1"/>
  <c r="I997" i="1" s="1"/>
  <c r="I998" i="1" s="1"/>
  <c r="I999" i="1" s="1"/>
  <c r="I1000" i="1" s="1"/>
  <c r="I1001" i="1" s="1"/>
  <c r="I1002" i="1" s="1"/>
  <c r="I1003" i="1" s="1"/>
  <c r="I1004" i="1" s="1"/>
  <c r="I1005" i="1" s="1"/>
  <c r="I1006" i="1" s="1"/>
  <c r="I1007" i="1" s="1"/>
  <c r="I1008" i="1" s="1"/>
  <c r="I1009" i="1" s="1"/>
  <c r="I1010" i="1" s="1"/>
  <c r="I1011" i="1" s="1"/>
  <c r="I1012" i="1" s="1"/>
  <c r="I1013" i="1" s="1"/>
  <c r="I1014" i="1" s="1"/>
  <c r="I1015" i="1" s="1"/>
  <c r="I1016" i="1" s="1"/>
  <c r="I1017" i="1" s="1"/>
  <c r="I1018" i="1" s="1"/>
  <c r="I1019" i="1" s="1"/>
  <c r="I1020" i="1" s="1"/>
  <c r="I1021" i="1" s="1"/>
  <c r="I1022" i="1" s="1"/>
  <c r="I1023" i="1" s="1"/>
  <c r="I1024" i="1" s="1"/>
  <c r="I1025" i="1" s="1"/>
  <c r="I1026" i="1" s="1"/>
  <c r="I1027" i="1" s="1"/>
  <c r="I1028" i="1" s="1"/>
  <c r="I1029" i="1" s="1"/>
  <c r="I1030" i="1" s="1"/>
  <c r="I1031" i="1" s="1"/>
  <c r="I1032" i="1" s="1"/>
  <c r="I1033" i="1" s="1"/>
  <c r="I1034" i="1" s="1"/>
  <c r="I1035" i="1" s="1"/>
  <c r="I1036" i="1" s="1"/>
  <c r="I1037" i="1" s="1"/>
  <c r="I1038" i="1" s="1"/>
  <c r="I1039" i="1" s="1"/>
  <c r="I1040" i="1" s="1"/>
  <c r="I1041" i="1" s="1"/>
  <c r="I1042" i="1" s="1"/>
  <c r="I1043" i="1" s="1"/>
  <c r="I1044" i="1" s="1"/>
  <c r="I1045" i="1" s="1"/>
  <c r="I1046" i="1" s="1"/>
  <c r="I1047" i="1" s="1"/>
  <c r="I1048" i="1" s="1"/>
  <c r="I1049" i="1" s="1"/>
  <c r="I1050" i="1" s="1"/>
  <c r="I1051" i="1" s="1"/>
  <c r="I1052" i="1" s="1"/>
  <c r="I1053" i="1" s="1"/>
  <c r="I1054" i="1" s="1"/>
  <c r="I1055" i="1" s="1"/>
  <c r="I1056" i="1" s="1"/>
  <c r="I1057" i="1" s="1"/>
  <c r="I1058" i="1" s="1"/>
  <c r="I1059" i="1" s="1"/>
  <c r="I1060" i="1" s="1"/>
  <c r="I1061" i="1" s="1"/>
  <c r="I1062" i="1" s="1"/>
  <c r="I1063" i="1" s="1"/>
  <c r="I1064" i="1" s="1"/>
  <c r="I1065" i="1" s="1"/>
  <c r="I1066" i="1" s="1"/>
  <c r="I1067" i="1" s="1"/>
  <c r="I1068" i="1" s="1"/>
  <c r="I1069" i="1" s="1"/>
  <c r="I1070" i="1" s="1"/>
  <c r="I1071" i="1" s="1"/>
  <c r="I1072" i="1" s="1"/>
  <c r="I1073" i="1" s="1"/>
  <c r="I1074" i="1" s="1"/>
  <c r="I1075" i="1" s="1"/>
  <c r="I1076" i="1" s="1"/>
  <c r="I1077" i="1" s="1"/>
  <c r="I1078" i="1" s="1"/>
  <c r="I1079" i="1" s="1"/>
  <c r="I1080" i="1" s="1"/>
  <c r="I1081" i="1" s="1"/>
  <c r="I1082" i="1" s="1"/>
  <c r="I1083" i="1" s="1"/>
  <c r="I1084" i="1" s="1"/>
  <c r="I1085" i="1" s="1"/>
  <c r="I1086" i="1" s="1"/>
  <c r="I1087" i="1" s="1"/>
  <c r="I1088" i="1" s="1"/>
  <c r="I1089" i="1" s="1"/>
  <c r="I1090" i="1" s="1"/>
  <c r="I1091" i="1" s="1"/>
  <c r="I1092" i="1" s="1"/>
  <c r="I1093" i="1" s="1"/>
  <c r="I1094" i="1" s="1"/>
  <c r="I1095" i="1" s="1"/>
  <c r="I1096" i="1" s="1"/>
  <c r="I1097" i="1" s="1"/>
  <c r="I1098" i="1" s="1"/>
  <c r="I1099" i="1" s="1"/>
  <c r="I1100" i="1" s="1"/>
  <c r="I1101" i="1" s="1"/>
  <c r="I1102" i="1" s="1"/>
  <c r="I1103" i="1" s="1"/>
  <c r="I1104" i="1" s="1"/>
  <c r="I1105" i="1" s="1"/>
  <c r="I1106" i="1" s="1"/>
  <c r="I1107" i="1" s="1"/>
  <c r="I1108" i="1" s="1"/>
  <c r="I1109" i="1" s="1"/>
  <c r="I1110" i="1" s="1"/>
  <c r="I1111" i="1" s="1"/>
  <c r="I1112" i="1" s="1"/>
  <c r="I1113" i="1" s="1"/>
  <c r="I1114" i="1" s="1"/>
  <c r="I1115" i="1" s="1"/>
  <c r="I1116" i="1" s="1"/>
  <c r="I1117" i="1" s="1"/>
  <c r="I1118" i="1" s="1"/>
  <c r="I1119" i="1" s="1"/>
  <c r="I1120" i="1" s="1"/>
  <c r="I1121" i="1" s="1"/>
  <c r="I1122" i="1" s="1"/>
  <c r="I1123" i="1" s="1"/>
  <c r="I1124" i="1" s="1"/>
  <c r="I1125" i="1" s="1"/>
  <c r="I1126" i="1" s="1"/>
  <c r="I1127" i="1" s="1"/>
  <c r="I1128" i="1" s="1"/>
  <c r="I1129" i="1" s="1"/>
  <c r="I1130" i="1" s="1"/>
  <c r="I1131" i="1" s="1"/>
  <c r="I1132" i="1" s="1"/>
  <c r="I1133" i="1" s="1"/>
  <c r="I1134" i="1" s="1"/>
  <c r="I1135" i="1" s="1"/>
  <c r="I1136" i="1" s="1"/>
  <c r="I1137" i="1" s="1"/>
  <c r="I1138" i="1" s="1"/>
  <c r="I1139" i="1" s="1"/>
  <c r="I1140" i="1" s="1"/>
  <c r="I1141" i="1" s="1"/>
  <c r="I1142" i="1" s="1"/>
  <c r="I1143" i="1" s="1"/>
  <c r="I1144" i="1" s="1"/>
  <c r="I1145" i="1" s="1"/>
  <c r="I1146" i="1" s="1"/>
  <c r="I1147" i="1" s="1"/>
  <c r="I1148" i="1" s="1"/>
  <c r="I1149" i="1" s="1"/>
  <c r="I1150" i="1" s="1"/>
  <c r="I1151" i="1" s="1"/>
  <c r="I1152" i="1" s="1"/>
  <c r="I1153" i="1" s="1"/>
  <c r="I1154" i="1" s="1"/>
  <c r="I1155" i="1" s="1"/>
  <c r="I1156" i="1" s="1"/>
  <c r="I1157" i="1" s="1"/>
  <c r="I1158" i="1" s="1"/>
  <c r="I1159" i="1" s="1"/>
  <c r="I1160" i="1" s="1"/>
  <c r="I1161" i="1" s="1"/>
  <c r="I1162" i="1" s="1"/>
  <c r="I1163" i="1" s="1"/>
  <c r="I1164" i="1" s="1"/>
  <c r="I1165" i="1" s="1"/>
  <c r="I1166" i="1" s="1"/>
  <c r="I1167" i="1" s="1"/>
  <c r="I1168" i="1" s="1"/>
  <c r="I1169" i="1" s="1"/>
  <c r="I1170" i="1" s="1"/>
  <c r="I1171" i="1" s="1"/>
  <c r="I1172" i="1" s="1"/>
  <c r="I1173" i="1" s="1"/>
  <c r="I1174" i="1" s="1"/>
  <c r="I1175" i="1" s="1"/>
  <c r="I1176" i="1" s="1"/>
  <c r="I1177" i="1" s="1"/>
  <c r="I1178" i="1" s="1"/>
  <c r="I1179" i="1" s="1"/>
  <c r="I1180" i="1" s="1"/>
  <c r="I1181" i="1" s="1"/>
  <c r="I1182" i="1" s="1"/>
  <c r="I1183" i="1" s="1"/>
  <c r="I1184" i="1" s="1"/>
  <c r="I1185" i="1" s="1"/>
  <c r="I1186" i="1" s="1"/>
  <c r="I1187" i="1" s="1"/>
  <c r="I1188" i="1" s="1"/>
  <c r="I1189" i="1" s="1"/>
  <c r="I1190" i="1" s="1"/>
  <c r="I1191" i="1" s="1"/>
  <c r="I1192" i="1" s="1"/>
  <c r="I1193" i="1" s="1"/>
  <c r="I1194" i="1" s="1"/>
  <c r="I1195" i="1" s="1"/>
  <c r="I1196" i="1" s="1"/>
  <c r="I1197" i="1" s="1"/>
  <c r="I1198" i="1" s="1"/>
  <c r="I1199" i="1" s="1"/>
  <c r="I1200" i="1" s="1"/>
  <c r="I1201" i="1" s="1"/>
  <c r="I1202" i="1" s="1"/>
  <c r="I1203" i="1" s="1"/>
  <c r="I1204" i="1" s="1"/>
  <c r="I1205" i="1" s="1"/>
  <c r="I1206" i="1" s="1"/>
  <c r="I1207" i="1" s="1"/>
  <c r="I1208" i="1" s="1"/>
  <c r="I1209" i="1" s="1"/>
  <c r="I1210" i="1" s="1"/>
  <c r="I1211" i="1" s="1"/>
  <c r="I1212" i="1" s="1"/>
  <c r="I1213" i="1" s="1"/>
  <c r="I1214" i="1" s="1"/>
  <c r="I1215" i="1" s="1"/>
  <c r="I1216" i="1" s="1"/>
  <c r="I1217" i="1" s="1"/>
  <c r="I1218" i="1" s="1"/>
  <c r="I1219" i="1" s="1"/>
  <c r="I1220" i="1" s="1"/>
  <c r="I1221" i="1" s="1"/>
  <c r="I1222" i="1" s="1"/>
  <c r="I1223" i="1" s="1"/>
  <c r="I1224" i="1" s="1"/>
  <c r="I1225" i="1" s="1"/>
  <c r="I1226" i="1" s="1"/>
  <c r="I1227" i="1" s="1"/>
  <c r="I1228" i="1" s="1"/>
  <c r="I1229" i="1" s="1"/>
  <c r="I1230" i="1" s="1"/>
  <c r="I1231" i="1" s="1"/>
  <c r="I1232" i="1" s="1"/>
  <c r="I1233" i="1" s="1"/>
  <c r="I1234" i="1" s="1"/>
  <c r="I1235" i="1" s="1"/>
  <c r="I1236" i="1" s="1"/>
  <c r="I1237" i="1" s="1"/>
  <c r="I1238" i="1" s="1"/>
  <c r="I1239" i="1" s="1"/>
  <c r="I1240" i="1" s="1"/>
  <c r="I1241" i="1" s="1"/>
  <c r="I1242" i="1" s="1"/>
  <c r="I1243" i="1" s="1"/>
  <c r="I1244" i="1" s="1"/>
  <c r="I1245" i="1" s="1"/>
  <c r="I1246" i="1" s="1"/>
  <c r="I1247" i="1" s="1"/>
  <c r="I1248" i="1" s="1"/>
  <c r="I1249" i="1" s="1"/>
  <c r="I1250" i="1" s="1"/>
  <c r="I1251" i="1" s="1"/>
  <c r="I1252" i="1" s="1"/>
  <c r="I1253" i="1" s="1"/>
  <c r="I1254" i="1" s="1"/>
  <c r="I1255" i="1" s="1"/>
  <c r="I1256" i="1" s="1"/>
  <c r="I1257" i="1" s="1"/>
  <c r="I1258" i="1" s="1"/>
  <c r="I1259" i="1" s="1"/>
  <c r="I1260" i="1" s="1"/>
  <c r="I1261" i="1" s="1"/>
  <c r="I1262" i="1" s="1"/>
  <c r="I1263" i="1" s="1"/>
  <c r="I1264" i="1" s="1"/>
  <c r="I1265" i="1" s="1"/>
  <c r="I1266" i="1" s="1"/>
  <c r="I1267" i="1" s="1"/>
  <c r="I1268" i="1" s="1"/>
  <c r="I1269" i="1" s="1"/>
  <c r="I1270" i="1" s="1"/>
  <c r="I1271" i="1" s="1"/>
  <c r="I1272" i="1" s="1"/>
  <c r="I1273" i="1" s="1"/>
  <c r="I1274" i="1" s="1"/>
  <c r="I1275" i="1" s="1"/>
  <c r="I1276" i="1" s="1"/>
  <c r="I1277" i="1" s="1"/>
  <c r="I1278" i="1" s="1"/>
  <c r="I1279" i="1" s="1"/>
  <c r="I1280" i="1" s="1"/>
  <c r="I1281" i="1" s="1"/>
  <c r="I1282" i="1" s="1"/>
  <c r="I1283" i="1" s="1"/>
  <c r="I1284" i="1" s="1"/>
  <c r="I1285" i="1" s="1"/>
  <c r="I1286" i="1" s="1"/>
  <c r="I1287" i="1" s="1"/>
  <c r="I1288" i="1" s="1"/>
  <c r="I1289" i="1" s="1"/>
  <c r="I1290" i="1" s="1"/>
  <c r="I1291" i="1" s="1"/>
  <c r="I1292" i="1" s="1"/>
  <c r="I1293" i="1" s="1"/>
  <c r="I1294" i="1" s="1"/>
  <c r="I1295" i="1" s="1"/>
  <c r="I1296" i="1" s="1"/>
  <c r="I1297" i="1" s="1"/>
  <c r="I1298" i="1" s="1"/>
  <c r="I1299" i="1" s="1"/>
  <c r="I1300" i="1" s="1"/>
  <c r="I1301" i="1" s="1"/>
  <c r="I1302" i="1" s="1"/>
  <c r="I1303" i="1" s="1"/>
  <c r="I1304" i="1" s="1"/>
  <c r="I1305" i="1" s="1"/>
  <c r="I1306" i="1" s="1"/>
  <c r="I1307" i="1" s="1"/>
  <c r="I1308" i="1" s="1"/>
  <c r="I1309" i="1" s="1"/>
  <c r="I1310" i="1" s="1"/>
  <c r="I1311" i="1" s="1"/>
  <c r="I1312" i="1" s="1"/>
  <c r="I1313" i="1" s="1"/>
  <c r="I1314" i="1" s="1"/>
  <c r="I1315" i="1" s="1"/>
  <c r="I1316" i="1" s="1"/>
  <c r="I1317" i="1" s="1"/>
  <c r="I1318" i="1" s="1"/>
  <c r="I1319" i="1" s="1"/>
  <c r="I1320" i="1" s="1"/>
  <c r="I1321" i="1" s="1"/>
  <c r="I1322" i="1" s="1"/>
  <c r="I1323" i="1" s="1"/>
  <c r="I1324" i="1" s="1"/>
  <c r="I1325" i="1" s="1"/>
  <c r="I1326" i="1" s="1"/>
  <c r="I1327" i="1" s="1"/>
  <c r="I1328" i="1" s="1"/>
  <c r="I1329" i="1" s="1"/>
  <c r="I1330" i="1" s="1"/>
  <c r="I1331" i="1" s="1"/>
  <c r="I1332" i="1" s="1"/>
  <c r="I1333" i="1" s="1"/>
  <c r="I1334" i="1" s="1"/>
  <c r="I1335" i="1" s="1"/>
  <c r="I1336" i="1" s="1"/>
  <c r="I1337" i="1" s="1"/>
  <c r="I1338" i="1" s="1"/>
  <c r="I1339" i="1" s="1"/>
  <c r="I1340" i="1" s="1"/>
  <c r="I1341" i="1" s="1"/>
  <c r="I1342" i="1" s="1"/>
  <c r="I1343" i="1" s="1"/>
  <c r="I1344" i="1" s="1"/>
  <c r="I1345" i="1" s="1"/>
  <c r="I1346" i="1" s="1"/>
  <c r="I1347" i="1" s="1"/>
  <c r="I1348" i="1" s="1"/>
  <c r="I1349" i="1" s="1"/>
  <c r="I1350" i="1" s="1"/>
  <c r="I1351" i="1" s="1"/>
  <c r="I1352" i="1" s="1"/>
  <c r="I1353" i="1" s="1"/>
  <c r="I1354" i="1" s="1"/>
  <c r="I1355" i="1" s="1"/>
  <c r="I1356" i="1" s="1"/>
  <c r="I1357" i="1" s="1"/>
  <c r="I1358" i="1" s="1"/>
  <c r="I1359" i="1" s="1"/>
  <c r="I1360" i="1" s="1"/>
  <c r="I1361" i="1" s="1"/>
  <c r="I1362" i="1" s="1"/>
  <c r="I1363" i="1" s="1"/>
  <c r="I1364" i="1" s="1"/>
  <c r="I1365" i="1" s="1"/>
  <c r="I1366" i="1" s="1"/>
  <c r="I1367" i="1" s="1"/>
  <c r="I1368" i="1" s="1"/>
  <c r="I1369" i="1" s="1"/>
  <c r="I1370" i="1" s="1"/>
  <c r="I1371" i="1" s="1"/>
  <c r="I1372" i="1" s="1"/>
  <c r="I1373" i="1" s="1"/>
  <c r="I1374" i="1" s="1"/>
  <c r="I1375" i="1" s="1"/>
  <c r="I1376" i="1" s="1"/>
  <c r="I1377" i="1" s="1"/>
  <c r="I1378" i="1" s="1"/>
  <c r="I1379" i="1" s="1"/>
  <c r="I1380" i="1" s="1"/>
  <c r="I1381" i="1" s="1"/>
  <c r="I1382" i="1" s="1"/>
  <c r="I1383" i="1" s="1"/>
  <c r="I1384" i="1" s="1"/>
  <c r="I1385" i="1" s="1"/>
  <c r="I1386" i="1" s="1"/>
  <c r="I1387" i="1" s="1"/>
  <c r="I1388" i="1" s="1"/>
  <c r="I1389" i="1" s="1"/>
  <c r="I1390" i="1" s="1"/>
  <c r="I1391" i="1" s="1"/>
  <c r="I1392" i="1" s="1"/>
  <c r="I1393" i="1" s="1"/>
  <c r="I1394" i="1" s="1"/>
  <c r="I1395" i="1" s="1"/>
  <c r="I1396" i="1" s="1"/>
  <c r="I1397" i="1" s="1"/>
  <c r="I1398" i="1" s="1"/>
  <c r="I1399" i="1" s="1"/>
  <c r="I1400" i="1" s="1"/>
  <c r="I1401" i="1" s="1"/>
  <c r="I1402" i="1" s="1"/>
  <c r="I1403" i="1" s="1"/>
  <c r="I1404" i="1" s="1"/>
  <c r="I1405" i="1" s="1"/>
  <c r="I1406" i="1" s="1"/>
  <c r="I1407" i="1" s="1"/>
  <c r="I1408" i="1" s="1"/>
  <c r="I1409" i="1" s="1"/>
  <c r="I1410" i="1" s="1"/>
  <c r="I1411" i="1" s="1"/>
  <c r="I1412" i="1" s="1"/>
  <c r="I1413" i="1" s="1"/>
  <c r="I1414" i="1" s="1"/>
  <c r="I1415" i="1" s="1"/>
  <c r="I1416" i="1" s="1"/>
  <c r="I1417" i="1" s="1"/>
  <c r="I1418" i="1" s="1"/>
  <c r="I1419" i="1" s="1"/>
  <c r="I1420" i="1" s="1"/>
  <c r="I1421" i="1" s="1"/>
  <c r="I1422" i="1" s="1"/>
  <c r="I1423" i="1" s="1"/>
  <c r="I1424" i="1" s="1"/>
  <c r="I1425" i="1" s="1"/>
  <c r="I1426" i="1" s="1"/>
  <c r="I1427" i="1" s="1"/>
  <c r="I1428" i="1" s="1"/>
  <c r="I1429" i="1" s="1"/>
  <c r="I1430" i="1" s="1"/>
  <c r="I1431" i="1" s="1"/>
  <c r="I1432" i="1" s="1"/>
  <c r="I1433" i="1" s="1"/>
  <c r="I1434" i="1" s="1"/>
  <c r="I1435" i="1" s="1"/>
  <c r="I1436" i="1" s="1"/>
  <c r="I1437" i="1" s="1"/>
  <c r="I1438" i="1" s="1"/>
  <c r="I1439" i="1" s="1"/>
  <c r="I1440" i="1" s="1"/>
  <c r="I1441" i="1" s="1"/>
  <c r="I1442" i="1" s="1"/>
  <c r="I1443" i="1" s="1"/>
  <c r="I1444" i="1" s="1"/>
  <c r="I1445" i="1" s="1"/>
  <c r="I1446" i="1" s="1"/>
  <c r="I1447" i="1" s="1"/>
  <c r="I1448" i="1" s="1"/>
  <c r="I1449" i="1" s="1"/>
  <c r="I1450" i="1" s="1"/>
  <c r="I1451" i="1" s="1"/>
  <c r="I1452" i="1" s="1"/>
  <c r="I1453" i="1" s="1"/>
  <c r="I1454" i="1" s="1"/>
  <c r="I1455" i="1" s="1"/>
  <c r="I1456" i="1" s="1"/>
  <c r="I1457" i="1" s="1"/>
  <c r="I1458" i="1" s="1"/>
  <c r="I1459" i="1" s="1"/>
  <c r="I1460" i="1" s="1"/>
  <c r="I1461" i="1" s="1"/>
  <c r="I1462" i="1" s="1"/>
  <c r="I1463" i="1" s="1"/>
  <c r="I1464" i="1" s="1"/>
  <c r="I1465" i="1" s="1"/>
  <c r="I1466" i="1" s="1"/>
  <c r="I1467" i="1" s="1"/>
  <c r="I1468" i="1" s="1"/>
  <c r="I1469" i="1" s="1"/>
  <c r="I1470" i="1" s="1"/>
  <c r="I1471" i="1" s="1"/>
  <c r="I1472" i="1" s="1"/>
  <c r="I1473" i="1" s="1"/>
  <c r="I1474" i="1" s="1"/>
  <c r="I1475" i="1" s="1"/>
  <c r="I1476" i="1" s="1"/>
  <c r="I1477" i="1" s="1"/>
  <c r="I1478" i="1" s="1"/>
  <c r="I1479" i="1" s="1"/>
  <c r="I1480" i="1" s="1"/>
  <c r="I1481" i="1" s="1"/>
  <c r="I1482" i="1" s="1"/>
  <c r="I1483" i="1" s="1"/>
  <c r="I1484" i="1" s="1"/>
  <c r="I1485" i="1" s="1"/>
  <c r="I1486" i="1" s="1"/>
  <c r="I1487" i="1" s="1"/>
  <c r="I1488" i="1" s="1"/>
  <c r="I1489" i="1" s="1"/>
  <c r="I1490" i="1" s="1"/>
  <c r="I1491" i="1" s="1"/>
  <c r="I1492" i="1" s="1"/>
  <c r="I1493" i="1" s="1"/>
  <c r="I1494" i="1" s="1"/>
  <c r="I1495" i="1" s="1"/>
  <c r="I1496" i="1" s="1"/>
  <c r="I1497" i="1" s="1"/>
  <c r="I1498" i="1" s="1"/>
  <c r="I1499" i="1" s="1"/>
  <c r="I1500" i="1" s="1"/>
  <c r="I1501" i="1" s="1"/>
  <c r="I1502" i="1" s="1"/>
  <c r="I1503" i="1" s="1"/>
  <c r="I1504" i="1" s="1"/>
  <c r="I1505" i="1" s="1"/>
  <c r="I1506" i="1" s="1"/>
  <c r="I1507" i="1" s="1"/>
  <c r="I1508" i="1" s="1"/>
  <c r="I1509" i="1" s="1"/>
  <c r="I1510" i="1" s="1"/>
  <c r="I1511" i="1" s="1"/>
  <c r="I1512" i="1" s="1"/>
  <c r="I1513" i="1" s="1"/>
  <c r="I1514" i="1" s="1"/>
  <c r="I1515" i="1" s="1"/>
  <c r="I1516" i="1" s="1"/>
  <c r="I1517" i="1" s="1"/>
  <c r="I1518" i="1" s="1"/>
  <c r="I1519" i="1" s="1"/>
  <c r="I1520" i="1" s="1"/>
  <c r="I1521" i="1" s="1"/>
  <c r="I1522" i="1" s="1"/>
  <c r="I1523" i="1" s="1"/>
  <c r="I1524" i="1" s="1"/>
  <c r="I1525" i="1" s="1"/>
  <c r="I1526" i="1" s="1"/>
  <c r="I1527" i="1" s="1"/>
  <c r="I1528" i="1" s="1"/>
  <c r="I1529" i="1" s="1"/>
  <c r="I1530" i="1" s="1"/>
  <c r="I1531" i="1" s="1"/>
  <c r="I1532" i="1" s="1"/>
  <c r="I1533" i="1" s="1"/>
  <c r="I1534" i="1" s="1"/>
  <c r="I1535" i="1" s="1"/>
  <c r="I1536" i="1" s="1"/>
  <c r="I1537" i="1" s="1"/>
  <c r="I1538" i="1" s="1"/>
  <c r="I1539" i="1" s="1"/>
  <c r="I1540" i="1" s="1"/>
  <c r="I1541" i="1" s="1"/>
  <c r="I1542" i="1" s="1"/>
  <c r="I1543" i="1" s="1"/>
  <c r="I1544" i="1" s="1"/>
  <c r="I1545" i="1" s="1"/>
  <c r="I1546" i="1" s="1"/>
  <c r="I1547" i="1" s="1"/>
  <c r="I1548" i="1" s="1"/>
  <c r="I1549" i="1" s="1"/>
  <c r="I1550" i="1" s="1"/>
  <c r="I1551" i="1" s="1"/>
  <c r="I1552" i="1" s="1"/>
  <c r="I1553" i="1" s="1"/>
  <c r="I1554" i="1" s="1"/>
  <c r="I1555" i="1" s="1"/>
  <c r="I1556" i="1" s="1"/>
  <c r="I1557" i="1" s="1"/>
  <c r="I1558" i="1" s="1"/>
  <c r="I1559" i="1" s="1"/>
  <c r="I1560" i="1" s="1"/>
  <c r="I1561" i="1" s="1"/>
  <c r="I1562" i="1" s="1"/>
  <c r="I1563" i="1" s="1"/>
  <c r="I1564" i="1" s="1"/>
  <c r="I1565" i="1" s="1"/>
  <c r="I1566" i="1" s="1"/>
  <c r="I1567" i="1" s="1"/>
  <c r="I1568" i="1" s="1"/>
  <c r="I1569" i="1" s="1"/>
  <c r="I1570" i="1" s="1"/>
  <c r="I1571" i="1" s="1"/>
  <c r="I1572" i="1" s="1"/>
  <c r="I1573" i="1" s="1"/>
  <c r="I1574" i="1" s="1"/>
  <c r="I1575" i="1" s="1"/>
  <c r="I1576" i="1" s="1"/>
  <c r="I1577" i="1" s="1"/>
  <c r="I1578" i="1" s="1"/>
  <c r="I1579" i="1" s="1"/>
  <c r="I1580" i="1" s="1"/>
  <c r="I1581" i="1" s="1"/>
  <c r="I1582" i="1" s="1"/>
  <c r="I1583" i="1" s="1"/>
  <c r="I1584" i="1" s="1"/>
  <c r="I1585" i="1" s="1"/>
  <c r="I1586" i="1" s="1"/>
  <c r="I1587" i="1" s="1"/>
  <c r="I1588" i="1" s="1"/>
  <c r="I1589" i="1" s="1"/>
  <c r="I1590" i="1" s="1"/>
  <c r="I1591" i="1" s="1"/>
  <c r="I1592" i="1" s="1"/>
  <c r="I1593" i="1" s="1"/>
  <c r="I1594" i="1" s="1"/>
  <c r="I1595" i="1" s="1"/>
  <c r="I1596" i="1" s="1"/>
  <c r="I1597" i="1" s="1"/>
  <c r="I1598" i="1" s="1"/>
  <c r="I1599" i="1" s="1"/>
  <c r="I1600" i="1" s="1"/>
  <c r="I1601" i="1" s="1"/>
  <c r="I1602" i="1" s="1"/>
  <c r="I1603" i="1" s="1"/>
  <c r="I1604" i="1" s="1"/>
  <c r="I1605" i="1" s="1"/>
  <c r="I1606" i="1" s="1"/>
  <c r="I1607" i="1" s="1"/>
  <c r="I1608" i="1" s="1"/>
  <c r="I1609" i="1" s="1"/>
  <c r="I1610" i="1" s="1"/>
  <c r="I1611" i="1" s="1"/>
  <c r="I1612" i="1" s="1"/>
  <c r="I1613" i="1" s="1"/>
  <c r="I1614" i="1" s="1"/>
  <c r="I1615" i="1" s="1"/>
  <c r="I1616" i="1" s="1"/>
  <c r="I1617" i="1" s="1"/>
  <c r="I1618" i="1" s="1"/>
  <c r="I1619" i="1" s="1"/>
  <c r="I1620" i="1" s="1"/>
  <c r="I1621" i="1" s="1"/>
  <c r="I1622" i="1" s="1"/>
  <c r="I1623" i="1" s="1"/>
  <c r="I1624" i="1" s="1"/>
  <c r="I1625" i="1" s="1"/>
  <c r="I1626" i="1" s="1"/>
  <c r="I1627" i="1" s="1"/>
  <c r="I1628" i="1" s="1"/>
  <c r="I1629" i="1" s="1"/>
  <c r="I1630" i="1" s="1"/>
  <c r="I1631" i="1" s="1"/>
  <c r="I1632" i="1" s="1"/>
  <c r="I1633" i="1" s="1"/>
  <c r="I1634" i="1" s="1"/>
  <c r="I1635" i="1" s="1"/>
  <c r="I1636" i="1" s="1"/>
  <c r="I1637" i="1" s="1"/>
  <c r="I1638" i="1" s="1"/>
  <c r="I1639" i="1" s="1"/>
  <c r="I1640" i="1" s="1"/>
  <c r="I1641" i="1" s="1"/>
  <c r="I1642" i="1" s="1"/>
  <c r="I1643" i="1" s="1"/>
  <c r="I1644" i="1" s="1"/>
  <c r="I1645" i="1" s="1"/>
  <c r="I1646" i="1" s="1"/>
  <c r="I1647" i="1" s="1"/>
  <c r="I1648" i="1" s="1"/>
  <c r="I1649" i="1" s="1"/>
  <c r="I1650" i="1" s="1"/>
  <c r="I1651" i="1" s="1"/>
  <c r="I1652" i="1" s="1"/>
  <c r="I1653" i="1" s="1"/>
  <c r="I1654" i="1" s="1"/>
  <c r="I1655" i="1" s="1"/>
  <c r="I1656" i="1" s="1"/>
  <c r="I1657" i="1" s="1"/>
  <c r="I1658" i="1" s="1"/>
  <c r="I1659" i="1" s="1"/>
  <c r="I1660" i="1" s="1"/>
  <c r="I1661" i="1" s="1"/>
  <c r="I1662" i="1" s="1"/>
  <c r="I1663" i="1" s="1"/>
  <c r="I1664" i="1" s="1"/>
  <c r="I1665" i="1" s="1"/>
  <c r="I1666" i="1" s="1"/>
  <c r="I1667" i="1" s="1"/>
  <c r="I1668" i="1" s="1"/>
  <c r="I1669" i="1" s="1"/>
  <c r="I1670" i="1" s="1"/>
  <c r="I1671" i="1" s="1"/>
  <c r="I1672" i="1" s="1"/>
  <c r="I1673" i="1" s="1"/>
  <c r="I1674" i="1" s="1"/>
  <c r="I1675" i="1" s="1"/>
  <c r="I1676" i="1" s="1"/>
  <c r="I1677" i="1" s="1"/>
  <c r="I1678" i="1" s="1"/>
  <c r="I1679" i="1" s="1"/>
  <c r="I1680" i="1" s="1"/>
  <c r="I1681" i="1" s="1"/>
  <c r="I1682" i="1" s="1"/>
  <c r="I1683" i="1" s="1"/>
  <c r="I1684" i="1" s="1"/>
  <c r="I1685" i="1" s="1"/>
  <c r="I1686" i="1" s="1"/>
  <c r="I1687" i="1" s="1"/>
  <c r="I1688" i="1" s="1"/>
  <c r="I1689" i="1" s="1"/>
  <c r="I1690" i="1" s="1"/>
  <c r="I1691" i="1" s="1"/>
  <c r="I1692" i="1" s="1"/>
  <c r="I1693" i="1" s="1"/>
  <c r="I1694" i="1" s="1"/>
  <c r="I1695" i="1" s="1"/>
  <c r="I1696" i="1" s="1"/>
  <c r="I1697" i="1" s="1"/>
  <c r="I1698" i="1" s="1"/>
  <c r="I1699" i="1" s="1"/>
  <c r="I1700" i="1" s="1"/>
  <c r="I1701" i="1" s="1"/>
  <c r="I1702" i="1" s="1"/>
  <c r="I1703" i="1" s="1"/>
  <c r="I1704" i="1" s="1"/>
  <c r="I1705" i="1" s="1"/>
  <c r="I1706" i="1" s="1"/>
  <c r="I1707" i="1" s="1"/>
  <c r="I1708" i="1" s="1"/>
  <c r="I1709" i="1" s="1"/>
  <c r="I1710" i="1" s="1"/>
  <c r="I1711" i="1" s="1"/>
  <c r="I1712" i="1" s="1"/>
  <c r="I1713" i="1" s="1"/>
  <c r="I1714" i="1" s="1"/>
  <c r="I1715" i="1" s="1"/>
  <c r="I1716" i="1" s="1"/>
  <c r="I1717" i="1" s="1"/>
  <c r="I1718" i="1" s="1"/>
  <c r="I1719" i="1" s="1"/>
  <c r="I1720" i="1" s="1"/>
  <c r="I1721" i="1" s="1"/>
  <c r="I1722" i="1" s="1"/>
  <c r="I1723" i="1" s="1"/>
  <c r="I1724" i="1" s="1"/>
  <c r="I1725" i="1" s="1"/>
  <c r="I1726" i="1" s="1"/>
  <c r="I1727" i="1" s="1"/>
  <c r="I1728" i="1" s="1"/>
  <c r="I1729" i="1" s="1"/>
  <c r="I1730" i="1" s="1"/>
  <c r="I1731" i="1" s="1"/>
  <c r="I1732" i="1" s="1"/>
  <c r="I1733" i="1" s="1"/>
  <c r="I1734" i="1" s="1"/>
  <c r="I1735" i="1" s="1"/>
  <c r="I1736" i="1" s="1"/>
  <c r="I1737" i="1" s="1"/>
  <c r="I1738" i="1" s="1"/>
  <c r="I1739" i="1" s="1"/>
  <c r="I1740" i="1" s="1"/>
  <c r="I1741" i="1" s="1"/>
  <c r="I1742" i="1" s="1"/>
  <c r="I1743" i="1" s="1"/>
  <c r="I1744" i="1" s="1"/>
  <c r="I1745" i="1" s="1"/>
  <c r="I1746" i="1" s="1"/>
  <c r="I1747" i="1" s="1"/>
  <c r="I1748" i="1" s="1"/>
  <c r="I1749" i="1" s="1"/>
  <c r="I1750" i="1" s="1"/>
  <c r="I1751" i="1" s="1"/>
  <c r="I1752" i="1" s="1"/>
  <c r="I1753" i="1" s="1"/>
  <c r="I1754" i="1" s="1"/>
  <c r="I1755" i="1" s="1"/>
  <c r="I1756" i="1" s="1"/>
  <c r="I1757" i="1" s="1"/>
  <c r="I1758" i="1" s="1"/>
  <c r="I1759" i="1" s="1"/>
  <c r="I1760" i="1" s="1"/>
  <c r="I1761" i="1" s="1"/>
  <c r="I1762" i="1" s="1"/>
  <c r="I1763" i="1" s="1"/>
  <c r="I1764" i="1" s="1"/>
  <c r="I1765" i="1" s="1"/>
  <c r="I1766" i="1" s="1"/>
  <c r="I1767" i="1" s="1"/>
  <c r="I1768" i="1" s="1"/>
  <c r="I1769" i="1" s="1"/>
  <c r="I1770" i="1" s="1"/>
  <c r="I1771" i="1" s="1"/>
  <c r="I1772" i="1" s="1"/>
  <c r="I1773" i="1" s="1"/>
  <c r="I1774" i="1" s="1"/>
  <c r="I1775" i="1" s="1"/>
  <c r="I1776" i="1" s="1"/>
  <c r="I1777" i="1" s="1"/>
  <c r="I1778" i="1" s="1"/>
  <c r="I1779" i="1" s="1"/>
  <c r="I1780" i="1" s="1"/>
  <c r="I1781" i="1" s="1"/>
  <c r="I1782" i="1" s="1"/>
  <c r="I1783" i="1" s="1"/>
  <c r="I1784" i="1" s="1"/>
  <c r="I1785" i="1" s="1"/>
  <c r="I1786" i="1" s="1"/>
  <c r="I1787" i="1" s="1"/>
  <c r="I1788" i="1" s="1"/>
  <c r="I1789" i="1" s="1"/>
  <c r="I1790" i="1" s="1"/>
  <c r="I1791" i="1" s="1"/>
  <c r="I1792" i="1" s="1"/>
  <c r="I1793" i="1" s="1"/>
  <c r="I1794" i="1" s="1"/>
  <c r="I1795" i="1" s="1"/>
  <c r="I1796" i="1" s="1"/>
  <c r="I1797" i="1" s="1"/>
  <c r="I1798" i="1" s="1"/>
  <c r="I1799" i="1" s="1"/>
  <c r="I1800" i="1" s="1"/>
  <c r="I1801" i="1" s="1"/>
  <c r="I1802" i="1" s="1"/>
  <c r="I1803" i="1" s="1"/>
  <c r="I1804" i="1" s="1"/>
  <c r="I1805" i="1" s="1"/>
  <c r="I1806" i="1" s="1"/>
  <c r="I1807" i="1" s="1"/>
  <c r="I1808" i="1" s="1"/>
  <c r="I1809" i="1" s="1"/>
  <c r="I1810" i="1" s="1"/>
  <c r="I1811" i="1" s="1"/>
  <c r="I1812" i="1" s="1"/>
  <c r="I1813" i="1" s="1"/>
  <c r="I1814" i="1" s="1"/>
  <c r="I1815" i="1" s="1"/>
  <c r="I1816" i="1" s="1"/>
  <c r="I1817" i="1" s="1"/>
  <c r="I1818" i="1" s="1"/>
  <c r="I1819" i="1" s="1"/>
  <c r="I1820" i="1" s="1"/>
  <c r="I1821" i="1" s="1"/>
  <c r="I1822" i="1" s="1"/>
  <c r="I1823" i="1" s="1"/>
  <c r="I1824" i="1" s="1"/>
  <c r="I1825" i="1" s="1"/>
  <c r="I1826" i="1" s="1"/>
  <c r="I1827" i="1" s="1"/>
  <c r="I1828" i="1" s="1"/>
  <c r="I1829" i="1" s="1"/>
  <c r="I1830" i="1" s="1"/>
  <c r="I1831" i="1" s="1"/>
  <c r="I1832" i="1" s="1"/>
  <c r="I1833" i="1" s="1"/>
  <c r="I1834" i="1" s="1"/>
  <c r="I1835" i="1" s="1"/>
  <c r="I1836" i="1" s="1"/>
  <c r="I1837" i="1" s="1"/>
  <c r="I1838" i="1" s="1"/>
  <c r="I1839" i="1" s="1"/>
  <c r="I1840" i="1" s="1"/>
  <c r="I1841" i="1" s="1"/>
  <c r="I1842" i="1" s="1"/>
  <c r="I1843" i="1" s="1"/>
  <c r="I1844" i="1" s="1"/>
  <c r="I1845" i="1" s="1"/>
  <c r="I1846" i="1" s="1"/>
  <c r="I1847" i="1" s="1"/>
  <c r="I1848" i="1" s="1"/>
  <c r="I1849" i="1" s="1"/>
  <c r="I1850" i="1" s="1"/>
  <c r="I1851" i="1" s="1"/>
  <c r="I1852" i="1" s="1"/>
  <c r="I1853" i="1" s="1"/>
  <c r="I1854" i="1" s="1"/>
  <c r="I1855" i="1" s="1"/>
  <c r="I1856" i="1" s="1"/>
  <c r="I1857" i="1" s="1"/>
  <c r="I1858" i="1" s="1"/>
  <c r="I1859" i="1" s="1"/>
  <c r="I1860" i="1" s="1"/>
  <c r="I1861" i="1" s="1"/>
  <c r="I1862" i="1" s="1"/>
  <c r="I1863" i="1" s="1"/>
  <c r="I1864" i="1" s="1"/>
  <c r="I1865" i="1" s="1"/>
  <c r="I1866" i="1" s="1"/>
  <c r="I1867" i="1" s="1"/>
  <c r="I1868" i="1" s="1"/>
  <c r="I1869" i="1" s="1"/>
  <c r="I1870" i="1" s="1"/>
  <c r="I1871" i="1" s="1"/>
  <c r="I1872" i="1" s="1"/>
  <c r="I1873" i="1" s="1"/>
  <c r="I1874" i="1" s="1"/>
  <c r="I1875" i="1" s="1"/>
  <c r="I1876" i="1" s="1"/>
  <c r="I1877" i="1" s="1"/>
  <c r="I1878" i="1" s="1"/>
  <c r="I1879" i="1" s="1"/>
  <c r="I1880" i="1" s="1"/>
  <c r="I1881" i="1" s="1"/>
  <c r="I1882" i="1" s="1"/>
  <c r="I1883" i="1" s="1"/>
  <c r="I1884" i="1" s="1"/>
  <c r="I1885" i="1" s="1"/>
  <c r="I1886" i="1" s="1"/>
  <c r="I1887" i="1" s="1"/>
  <c r="I1888" i="1" s="1"/>
  <c r="I1889" i="1" s="1"/>
  <c r="I1890" i="1" s="1"/>
  <c r="I1891" i="1" s="1"/>
  <c r="I1892" i="1" s="1"/>
  <c r="I1893" i="1" s="1"/>
  <c r="I1894" i="1" s="1"/>
  <c r="I1895" i="1" s="1"/>
  <c r="I1896" i="1" s="1"/>
  <c r="I1897" i="1" s="1"/>
  <c r="I1898" i="1" s="1"/>
  <c r="I1899" i="1" s="1"/>
  <c r="I1900" i="1" s="1"/>
  <c r="I1901" i="1" s="1"/>
  <c r="I1902" i="1" s="1"/>
  <c r="I1903" i="1" s="1"/>
  <c r="I1904" i="1" s="1"/>
  <c r="I1905" i="1" s="1"/>
  <c r="I1906" i="1" s="1"/>
  <c r="I1907" i="1" s="1"/>
  <c r="I1908" i="1" s="1"/>
  <c r="I1909" i="1" s="1"/>
  <c r="I1910" i="1" s="1"/>
  <c r="I1911" i="1" s="1"/>
  <c r="I1912" i="1" s="1"/>
  <c r="I1913" i="1" s="1"/>
  <c r="I1914" i="1" s="1"/>
  <c r="I1915" i="1" s="1"/>
  <c r="I1916" i="1" s="1"/>
  <c r="I1917" i="1" s="1"/>
  <c r="I1918" i="1" s="1"/>
  <c r="I1919" i="1" s="1"/>
  <c r="I1920" i="1" s="1"/>
  <c r="I1921" i="1" s="1"/>
  <c r="I1922" i="1" s="1"/>
  <c r="I1923" i="1" s="1"/>
  <c r="I1924" i="1" s="1"/>
  <c r="I1925" i="1" s="1"/>
  <c r="I1926" i="1" s="1"/>
  <c r="I1927" i="1" s="1"/>
  <c r="I1928" i="1" s="1"/>
  <c r="I1929" i="1" s="1"/>
  <c r="I1930" i="1" s="1"/>
  <c r="I1931" i="1" s="1"/>
  <c r="I1932" i="1" s="1"/>
  <c r="I1933" i="1" s="1"/>
  <c r="I1934" i="1" s="1"/>
  <c r="I1935" i="1" s="1"/>
  <c r="I1936" i="1" s="1"/>
  <c r="I1937" i="1" s="1"/>
  <c r="I1938" i="1" s="1"/>
  <c r="I1939" i="1" s="1"/>
  <c r="I1940" i="1" s="1"/>
  <c r="I1941" i="1" s="1"/>
  <c r="I1942" i="1" s="1"/>
  <c r="I1943" i="1" s="1"/>
  <c r="I1944" i="1" s="1"/>
  <c r="I1945" i="1" s="1"/>
  <c r="I1946" i="1" s="1"/>
  <c r="I1947" i="1" s="1"/>
  <c r="I1948" i="1" s="1"/>
  <c r="I1949" i="1" s="1"/>
  <c r="I1950" i="1" s="1"/>
  <c r="I1951" i="1" s="1"/>
  <c r="I1952" i="1" s="1"/>
  <c r="I1953" i="1" s="1"/>
  <c r="I1954" i="1" s="1"/>
  <c r="I1955" i="1" s="1"/>
  <c r="I1956" i="1" s="1"/>
  <c r="I1957" i="1" s="1"/>
  <c r="I1958" i="1" s="1"/>
  <c r="I1959" i="1" s="1"/>
  <c r="I1960" i="1" s="1"/>
  <c r="I1961" i="1" s="1"/>
  <c r="I1962" i="1" s="1"/>
  <c r="I1963" i="1" s="1"/>
  <c r="I1964" i="1" s="1"/>
  <c r="I1965" i="1" s="1"/>
  <c r="I1966" i="1" s="1"/>
  <c r="I1967" i="1" s="1"/>
  <c r="I1968" i="1" s="1"/>
  <c r="I1969" i="1" s="1"/>
  <c r="I1970" i="1" s="1"/>
  <c r="I1971" i="1" s="1"/>
  <c r="I1972" i="1" s="1"/>
  <c r="I1973" i="1" s="1"/>
  <c r="I1974" i="1" s="1"/>
  <c r="I1975" i="1" s="1"/>
  <c r="I1976" i="1" s="1"/>
  <c r="I1977" i="1" s="1"/>
  <c r="I1978" i="1" s="1"/>
  <c r="I1979" i="1" s="1"/>
  <c r="I1980" i="1" s="1"/>
  <c r="I1981" i="1" s="1"/>
  <c r="I1982" i="1" s="1"/>
  <c r="I1983" i="1" s="1"/>
  <c r="I1984" i="1" s="1"/>
  <c r="I1985" i="1" s="1"/>
  <c r="I1986" i="1" s="1"/>
  <c r="I1987" i="1" s="1"/>
  <c r="I1988" i="1" s="1"/>
  <c r="I1989" i="1" s="1"/>
  <c r="I1990" i="1" s="1"/>
  <c r="I1991" i="1" s="1"/>
  <c r="I1992" i="1" s="1"/>
  <c r="I1993" i="1" s="1"/>
  <c r="I1994" i="1" s="1"/>
  <c r="I1995" i="1" s="1"/>
  <c r="I1996" i="1" s="1"/>
  <c r="I1997" i="1" s="1"/>
  <c r="I1998" i="1" s="1"/>
  <c r="I1999" i="1" s="1"/>
  <c r="I2000" i="1" s="1"/>
  <c r="I2001" i="1" s="1"/>
  <c r="I2002" i="1" s="1"/>
  <c r="I2003" i="1" s="1"/>
  <c r="I2004" i="1" s="1"/>
  <c r="I2005" i="1" s="1"/>
  <c r="I2006" i="1" s="1"/>
  <c r="I2007" i="1" s="1"/>
  <c r="I2008" i="1" s="1"/>
  <c r="I2009" i="1" s="1"/>
  <c r="I2010" i="1" s="1"/>
  <c r="I2011" i="1" s="1"/>
  <c r="I2012" i="1" s="1"/>
  <c r="I2013" i="1" s="1"/>
  <c r="I2014" i="1" s="1"/>
  <c r="I2015" i="1" s="1"/>
  <c r="I2016" i="1" s="1"/>
  <c r="I2017" i="1" s="1"/>
  <c r="I2018" i="1" s="1"/>
  <c r="I2019" i="1" s="1"/>
  <c r="I2020" i="1" s="1"/>
  <c r="I2021" i="1" s="1"/>
  <c r="I2022" i="1" s="1"/>
  <c r="I2023" i="1" s="1"/>
  <c r="I2024" i="1" s="1"/>
  <c r="I2025" i="1" s="1"/>
  <c r="I2026" i="1" s="1"/>
  <c r="I2027" i="1" s="1"/>
  <c r="I2028" i="1" s="1"/>
  <c r="I2029" i="1" s="1"/>
  <c r="I2030" i="1" s="1"/>
  <c r="I2031" i="1" s="1"/>
  <c r="I2032" i="1" s="1"/>
  <c r="I2033" i="1" s="1"/>
  <c r="I2034" i="1" s="1"/>
  <c r="I2035" i="1" s="1"/>
  <c r="I2036" i="1" s="1"/>
  <c r="I2037" i="1" s="1"/>
  <c r="I2038" i="1" s="1"/>
  <c r="I2039" i="1" s="1"/>
  <c r="I2040" i="1" s="1"/>
  <c r="I2041" i="1" s="1"/>
  <c r="I2042" i="1" s="1"/>
  <c r="I2043" i="1" s="1"/>
  <c r="I2044" i="1" s="1"/>
  <c r="I2045" i="1" s="1"/>
  <c r="I2046" i="1" s="1"/>
  <c r="I2047" i="1" s="1"/>
  <c r="I2048" i="1" s="1"/>
  <c r="I2049" i="1" s="1"/>
  <c r="I2050" i="1" s="1"/>
  <c r="I2051" i="1" s="1"/>
  <c r="I2052" i="1" s="1"/>
  <c r="I2053" i="1" s="1"/>
  <c r="I2054" i="1" s="1"/>
  <c r="I2055" i="1" s="1"/>
  <c r="I2056" i="1" s="1"/>
  <c r="I2057" i="1" s="1"/>
  <c r="I2058" i="1" s="1"/>
  <c r="I2059" i="1" s="1"/>
  <c r="I2060" i="1" s="1"/>
  <c r="I2061" i="1" s="1"/>
  <c r="I2062" i="1" s="1"/>
  <c r="I2063" i="1" s="1"/>
  <c r="I2064" i="1" s="1"/>
  <c r="I2065" i="1" s="1"/>
  <c r="I2066" i="1" s="1"/>
  <c r="I2067" i="1" s="1"/>
  <c r="I2068" i="1" s="1"/>
  <c r="I2069" i="1" s="1"/>
  <c r="I2070" i="1" s="1"/>
  <c r="I2071" i="1" s="1"/>
  <c r="I2072" i="1" s="1"/>
  <c r="I2073" i="1" s="1"/>
  <c r="I2074" i="1" s="1"/>
  <c r="I2075" i="1" s="1"/>
  <c r="I2076" i="1" s="1"/>
  <c r="I2077" i="1" s="1"/>
  <c r="I2078" i="1" s="1"/>
  <c r="I2079" i="1" s="1"/>
  <c r="I2080" i="1" s="1"/>
  <c r="I2081" i="1" s="1"/>
  <c r="I2082" i="1" s="1"/>
  <c r="I2083" i="1" s="1"/>
  <c r="I2084" i="1" s="1"/>
  <c r="I2085" i="1" s="1"/>
  <c r="I2086" i="1" s="1"/>
  <c r="I2087" i="1" s="1"/>
  <c r="I2088" i="1" s="1"/>
  <c r="I2089" i="1" s="1"/>
  <c r="I2090" i="1" s="1"/>
  <c r="I2091" i="1" s="1"/>
  <c r="I2092" i="1" s="1"/>
  <c r="I2093" i="1" s="1"/>
  <c r="I2094" i="1" s="1"/>
  <c r="I2095" i="1" s="1"/>
  <c r="I2096" i="1" s="1"/>
  <c r="I2097" i="1" s="1"/>
  <c r="I2098" i="1" s="1"/>
  <c r="I2099" i="1" s="1"/>
  <c r="I2100" i="1" s="1"/>
  <c r="I2101" i="1" s="1"/>
  <c r="I2102" i="1" s="1"/>
  <c r="I2103" i="1" s="1"/>
  <c r="I2104" i="1" s="1"/>
  <c r="I2105" i="1" s="1"/>
  <c r="I2106" i="1" s="1"/>
  <c r="I2107" i="1" s="1"/>
  <c r="I2108" i="1" s="1"/>
  <c r="I2109" i="1" s="1"/>
  <c r="I2110" i="1" s="1"/>
  <c r="I2111" i="1" s="1"/>
  <c r="I2112" i="1" s="1"/>
  <c r="I2113" i="1" s="1"/>
  <c r="I2114" i="1" s="1"/>
  <c r="I2115" i="1" s="1"/>
  <c r="I2116" i="1" s="1"/>
  <c r="I2117" i="1" s="1"/>
  <c r="I2118" i="1" s="1"/>
  <c r="I2119" i="1" s="1"/>
  <c r="I2120" i="1" s="1"/>
  <c r="I2121" i="1" s="1"/>
  <c r="I2122" i="1" s="1"/>
  <c r="I2123" i="1" s="1"/>
  <c r="I2124" i="1" s="1"/>
  <c r="I2125" i="1" s="1"/>
  <c r="I2126" i="1" s="1"/>
  <c r="I2127" i="1" s="1"/>
  <c r="I2128" i="1" s="1"/>
  <c r="I2129" i="1" s="1"/>
  <c r="I2130" i="1" s="1"/>
  <c r="I2131" i="1" s="1"/>
  <c r="I2132" i="1" s="1"/>
  <c r="I2133" i="1" s="1"/>
  <c r="I2134" i="1" s="1"/>
  <c r="I2135" i="1" s="1"/>
  <c r="I2136" i="1" s="1"/>
  <c r="I2137" i="1" s="1"/>
  <c r="I2138" i="1" s="1"/>
  <c r="I2139" i="1" s="1"/>
  <c r="I2140" i="1" s="1"/>
  <c r="I2141" i="1" s="1"/>
  <c r="I2142" i="1" s="1"/>
  <c r="I2143" i="1" s="1"/>
  <c r="I2144" i="1" s="1"/>
  <c r="I2145" i="1" s="1"/>
  <c r="I2146" i="1" s="1"/>
  <c r="I2147" i="1" s="1"/>
  <c r="I2148" i="1" s="1"/>
  <c r="I2149" i="1" s="1"/>
  <c r="I2150" i="1" s="1"/>
  <c r="I2151" i="1" s="1"/>
  <c r="I2152" i="1" s="1"/>
  <c r="I2153" i="1" s="1"/>
  <c r="I2154" i="1" s="1"/>
  <c r="I2155" i="1" s="1"/>
  <c r="I2156" i="1" s="1"/>
  <c r="I2157" i="1" s="1"/>
  <c r="I2158" i="1" s="1"/>
  <c r="I2159" i="1" s="1"/>
  <c r="I2160" i="1" s="1"/>
  <c r="I2161" i="1" s="1"/>
  <c r="I2162" i="1" s="1"/>
  <c r="I2163" i="1" s="1"/>
  <c r="I2164" i="1" s="1"/>
  <c r="I2165" i="1" s="1"/>
  <c r="I2166" i="1" s="1"/>
  <c r="I2167" i="1" s="1"/>
  <c r="I2168" i="1" s="1"/>
  <c r="I2169" i="1" s="1"/>
  <c r="I2170" i="1" s="1"/>
  <c r="I2171" i="1" s="1"/>
  <c r="I2172" i="1" s="1"/>
  <c r="I2173" i="1" s="1"/>
  <c r="I2174" i="1" s="1"/>
  <c r="I2175" i="1" s="1"/>
  <c r="I2176" i="1" s="1"/>
  <c r="I2177" i="1" s="1"/>
  <c r="I2178" i="1" s="1"/>
  <c r="I2179" i="1" s="1"/>
  <c r="I2180" i="1" s="1"/>
  <c r="I2181" i="1" s="1"/>
  <c r="I2182" i="1" s="1"/>
  <c r="I2183" i="1" s="1"/>
  <c r="I2184" i="1" s="1"/>
  <c r="I2185" i="1" s="1"/>
  <c r="I2186" i="1" s="1"/>
  <c r="I2187" i="1" s="1"/>
  <c r="I2188" i="1" s="1"/>
  <c r="I2189" i="1" s="1"/>
  <c r="I2190" i="1" s="1"/>
  <c r="I2191" i="1" s="1"/>
  <c r="I2192" i="1" s="1"/>
  <c r="I2193" i="1" s="1"/>
  <c r="I2194" i="1" s="1"/>
  <c r="I2195" i="1" s="1"/>
  <c r="I2196" i="1" s="1"/>
  <c r="I2197" i="1" s="1"/>
  <c r="I2198" i="1" s="1"/>
  <c r="I2199" i="1" s="1"/>
  <c r="I2200" i="1" s="1"/>
  <c r="I2201" i="1" s="1"/>
  <c r="I2202" i="1" s="1"/>
  <c r="I2203" i="1" s="1"/>
  <c r="I2204" i="1" s="1"/>
  <c r="I2205" i="1" s="1"/>
  <c r="I2206" i="1" s="1"/>
  <c r="I2207" i="1" s="1"/>
  <c r="I2208" i="1" s="1"/>
  <c r="I2209" i="1" s="1"/>
  <c r="I2210" i="1" s="1"/>
  <c r="I2211" i="1" s="1"/>
  <c r="I2212" i="1" s="1"/>
  <c r="I2213" i="1" s="1"/>
  <c r="I2214" i="1" s="1"/>
  <c r="I2215" i="1" s="1"/>
  <c r="I2216" i="1" s="1"/>
  <c r="I2217" i="1" s="1"/>
  <c r="I2218" i="1" s="1"/>
  <c r="I2219" i="1" s="1"/>
  <c r="I2220" i="1" s="1"/>
  <c r="I2221" i="1" s="1"/>
  <c r="I2222" i="1" s="1"/>
  <c r="I2223" i="1" s="1"/>
  <c r="I2224" i="1" s="1"/>
  <c r="I2225" i="1" s="1"/>
  <c r="I2226" i="1" s="1"/>
  <c r="I2227" i="1" s="1"/>
  <c r="I2228" i="1" s="1"/>
  <c r="I2229" i="1" s="1"/>
  <c r="I2230" i="1" s="1"/>
  <c r="I2231" i="1" s="1"/>
  <c r="I2232" i="1" s="1"/>
  <c r="I2233" i="1" s="1"/>
  <c r="I2234" i="1" s="1"/>
  <c r="I2235" i="1" s="1"/>
  <c r="I2236" i="1" s="1"/>
  <c r="I2237" i="1" s="1"/>
  <c r="I2238" i="1" s="1"/>
  <c r="I2239" i="1" s="1"/>
  <c r="I2240" i="1" s="1"/>
  <c r="I2241" i="1" s="1"/>
  <c r="I2242" i="1" s="1"/>
  <c r="I2243" i="1" s="1"/>
  <c r="I2244" i="1" s="1"/>
  <c r="I2245" i="1" s="1"/>
  <c r="I2246" i="1" s="1"/>
  <c r="I2247" i="1" s="1"/>
  <c r="I2248" i="1" s="1"/>
  <c r="I2249" i="1" s="1"/>
  <c r="I2250" i="1" s="1"/>
  <c r="I2251" i="1" s="1"/>
  <c r="I2252" i="1" s="1"/>
  <c r="I2253" i="1" s="1"/>
  <c r="I2254" i="1" s="1"/>
  <c r="I2255" i="1" s="1"/>
  <c r="I2256" i="1" s="1"/>
  <c r="I2257" i="1" s="1"/>
  <c r="I2258" i="1" s="1"/>
  <c r="I2259" i="1" s="1"/>
  <c r="I2260" i="1" s="1"/>
  <c r="I2261" i="1" s="1"/>
  <c r="I2262" i="1" s="1"/>
  <c r="I2263" i="1" s="1"/>
  <c r="I2264" i="1" s="1"/>
  <c r="I2265" i="1" s="1"/>
  <c r="I2266" i="1" s="1"/>
  <c r="I2267" i="1" s="1"/>
  <c r="I2268" i="1" s="1"/>
  <c r="I2269" i="1" s="1"/>
  <c r="I2270" i="1" s="1"/>
  <c r="I2271" i="1" s="1"/>
  <c r="I2272" i="1" s="1"/>
  <c r="I2273" i="1" s="1"/>
  <c r="I2274" i="1" s="1"/>
  <c r="I2275" i="1" s="1"/>
  <c r="I2276" i="1" s="1"/>
  <c r="I2277" i="1" s="1"/>
  <c r="I2278" i="1" s="1"/>
  <c r="I2279" i="1" s="1"/>
  <c r="I2280" i="1" s="1"/>
  <c r="I2281" i="1" s="1"/>
  <c r="I2282" i="1" s="1"/>
  <c r="I2283" i="1" s="1"/>
  <c r="I2284" i="1" s="1"/>
  <c r="I2285" i="1" s="1"/>
  <c r="I2286" i="1" s="1"/>
  <c r="I2287" i="1" s="1"/>
  <c r="I2288" i="1" s="1"/>
  <c r="I2289" i="1" s="1"/>
  <c r="I2290" i="1" s="1"/>
  <c r="I2291" i="1" s="1"/>
  <c r="I2292" i="1" s="1"/>
  <c r="I2293" i="1" s="1"/>
  <c r="I2294" i="1" s="1"/>
  <c r="I2295" i="1" s="1"/>
  <c r="I2296" i="1" s="1"/>
  <c r="I2297" i="1" s="1"/>
  <c r="I2298" i="1" s="1"/>
  <c r="I2299" i="1" s="1"/>
  <c r="I2300" i="1" s="1"/>
  <c r="I2301" i="1" s="1"/>
  <c r="I2302" i="1" s="1"/>
  <c r="I2303" i="1" s="1"/>
  <c r="I2304" i="1" s="1"/>
  <c r="I2305" i="1" s="1"/>
  <c r="I2306" i="1" s="1"/>
  <c r="I2307" i="1" s="1"/>
  <c r="I2308" i="1" s="1"/>
  <c r="I2309" i="1" s="1"/>
  <c r="I2310" i="1" s="1"/>
  <c r="I2311" i="1" s="1"/>
  <c r="I2312" i="1" s="1"/>
  <c r="I2313" i="1" s="1"/>
  <c r="I2314" i="1" s="1"/>
  <c r="I2315" i="1" s="1"/>
  <c r="I2316" i="1" s="1"/>
  <c r="I2317" i="1" s="1"/>
  <c r="I2318" i="1" s="1"/>
  <c r="I2319" i="1" s="1"/>
  <c r="I2320" i="1" s="1"/>
  <c r="I2321" i="1" s="1"/>
  <c r="I2322" i="1" s="1"/>
  <c r="I2323" i="1" s="1"/>
  <c r="I2324" i="1" s="1"/>
  <c r="I2325" i="1" s="1"/>
  <c r="I2326" i="1" s="1"/>
  <c r="I2327" i="1" s="1"/>
  <c r="I2328" i="1" s="1"/>
  <c r="I2329" i="1" s="1"/>
  <c r="I2330" i="1" s="1"/>
  <c r="I2331" i="1" s="1"/>
  <c r="I2332" i="1" s="1"/>
  <c r="I2333" i="1" s="1"/>
  <c r="I2334" i="1" s="1"/>
  <c r="I2335" i="1" s="1"/>
  <c r="I2336" i="1" s="1"/>
  <c r="I2337" i="1" s="1"/>
  <c r="I2338" i="1" s="1"/>
  <c r="I2339" i="1" s="1"/>
  <c r="I2340" i="1" s="1"/>
  <c r="I2341" i="1" s="1"/>
  <c r="I2342" i="1" s="1"/>
  <c r="I2343" i="1" s="1"/>
  <c r="I2344" i="1" s="1"/>
  <c r="I2345" i="1" s="1"/>
  <c r="I2346" i="1" s="1"/>
  <c r="I2347" i="1" s="1"/>
  <c r="I2348" i="1" s="1"/>
  <c r="I2349" i="1" s="1"/>
  <c r="I2350" i="1" s="1"/>
  <c r="I2351" i="1" s="1"/>
  <c r="I2352" i="1" s="1"/>
  <c r="I2353" i="1" s="1"/>
  <c r="I2354" i="1" s="1"/>
  <c r="I2355" i="1" s="1"/>
  <c r="I2356" i="1" s="1"/>
  <c r="I2357" i="1" s="1"/>
  <c r="I2358" i="1" s="1"/>
  <c r="I2359" i="1" s="1"/>
  <c r="I2360" i="1" s="1"/>
  <c r="I2361" i="1" s="1"/>
  <c r="I2362" i="1" s="1"/>
  <c r="I2363" i="1" s="1"/>
  <c r="I2364" i="1" s="1"/>
  <c r="I2365" i="1" s="1"/>
  <c r="I2366" i="1" s="1"/>
  <c r="I2367" i="1" s="1"/>
  <c r="I2368" i="1" s="1"/>
  <c r="I2369" i="1" s="1"/>
  <c r="I2370" i="1" s="1"/>
  <c r="I2371" i="1" s="1"/>
  <c r="I2372" i="1" s="1"/>
  <c r="I2373" i="1" s="1"/>
  <c r="I2374" i="1" s="1"/>
  <c r="I2375" i="1" s="1"/>
  <c r="I2376" i="1" s="1"/>
  <c r="I2377" i="1" s="1"/>
  <c r="I2378" i="1" s="1"/>
  <c r="I2379" i="1" s="1"/>
  <c r="I2380" i="1" s="1"/>
  <c r="I2381" i="1" s="1"/>
  <c r="I2382" i="1" s="1"/>
  <c r="I2383" i="1" s="1"/>
  <c r="I2384" i="1" s="1"/>
  <c r="I2385" i="1" s="1"/>
  <c r="I2386" i="1" s="1"/>
  <c r="I2387" i="1" s="1"/>
  <c r="I2388" i="1" s="1"/>
  <c r="I2389" i="1" s="1"/>
  <c r="I2390" i="1" s="1"/>
  <c r="I2391" i="1" s="1"/>
  <c r="I2392" i="1" s="1"/>
  <c r="I2393" i="1" s="1"/>
  <c r="I2394" i="1" s="1"/>
  <c r="I2395" i="1" s="1"/>
  <c r="I2396" i="1" s="1"/>
  <c r="I2397" i="1" s="1"/>
  <c r="I2398" i="1" s="1"/>
  <c r="I2399" i="1" s="1"/>
  <c r="I2400" i="1" s="1"/>
  <c r="I2401" i="1" s="1"/>
  <c r="I2402" i="1" s="1"/>
  <c r="I2403" i="1" s="1"/>
  <c r="I2404" i="1" s="1"/>
  <c r="I2405" i="1" s="1"/>
  <c r="I2406" i="1" s="1"/>
  <c r="I2407" i="1" s="1"/>
  <c r="I2408" i="1" s="1"/>
  <c r="I2409" i="1" s="1"/>
  <c r="I2410" i="1" s="1"/>
  <c r="I2411" i="1" s="1"/>
  <c r="I2412" i="1" s="1"/>
  <c r="I2413" i="1" s="1"/>
  <c r="I2414" i="1" s="1"/>
  <c r="I2415" i="1" s="1"/>
  <c r="I2416" i="1" s="1"/>
  <c r="I2417" i="1" s="1"/>
  <c r="I2418" i="1" s="1"/>
  <c r="I2419" i="1" s="1"/>
  <c r="I2420" i="1" s="1"/>
  <c r="I2421" i="1" s="1"/>
  <c r="I2422" i="1" s="1"/>
  <c r="I2423" i="1" s="1"/>
  <c r="I2424" i="1" s="1"/>
  <c r="I2425" i="1" s="1"/>
  <c r="I2426" i="1" s="1"/>
  <c r="I2427" i="1" s="1"/>
  <c r="I2428" i="1" s="1"/>
  <c r="I2429" i="1" s="1"/>
  <c r="I2430" i="1" s="1"/>
  <c r="I2431" i="1" s="1"/>
  <c r="I2432" i="1" s="1"/>
  <c r="I2433" i="1" s="1"/>
  <c r="I2434" i="1" s="1"/>
  <c r="I2435" i="1" s="1"/>
  <c r="I2436" i="1" s="1"/>
  <c r="I2437" i="1" s="1"/>
  <c r="I2438" i="1" s="1"/>
  <c r="I2439" i="1" s="1"/>
  <c r="I2440" i="1" s="1"/>
  <c r="I2441" i="1" s="1"/>
  <c r="I2442" i="1" s="1"/>
  <c r="I2443" i="1" s="1"/>
  <c r="I2444" i="1" s="1"/>
  <c r="I2445" i="1" s="1"/>
  <c r="I2446" i="1" s="1"/>
  <c r="I2447" i="1" s="1"/>
  <c r="I2448" i="1" s="1"/>
  <c r="I2449" i="1" s="1"/>
  <c r="I2450" i="1" s="1"/>
  <c r="I2451" i="1" s="1"/>
  <c r="I2452" i="1" s="1"/>
  <c r="I2453" i="1" s="1"/>
  <c r="I2454" i="1" s="1"/>
  <c r="I2455" i="1" s="1"/>
  <c r="I2456" i="1" s="1"/>
  <c r="I2457" i="1" s="1"/>
  <c r="I2458" i="1" s="1"/>
  <c r="I2459" i="1" s="1"/>
  <c r="I2460" i="1" s="1"/>
  <c r="I2461" i="1" s="1"/>
  <c r="I2462" i="1" s="1"/>
  <c r="I2463" i="1" s="1"/>
  <c r="I2464" i="1" s="1"/>
  <c r="I2465" i="1" s="1"/>
  <c r="I2466" i="1" s="1"/>
  <c r="I2467" i="1" s="1"/>
  <c r="I2468" i="1" s="1"/>
  <c r="I2469" i="1" s="1"/>
  <c r="I2470" i="1" s="1"/>
  <c r="I2471" i="1" s="1"/>
  <c r="I2472" i="1" s="1"/>
  <c r="I2473" i="1" s="1"/>
  <c r="I2474" i="1" s="1"/>
  <c r="I2475" i="1" s="1"/>
  <c r="I2476" i="1" s="1"/>
  <c r="I2477" i="1" s="1"/>
  <c r="I2478" i="1" s="1"/>
  <c r="I2479" i="1" s="1"/>
  <c r="I2480" i="1" s="1"/>
  <c r="I2481" i="1" s="1"/>
  <c r="I2482" i="1" s="1"/>
  <c r="I2483" i="1" s="1"/>
  <c r="I2484" i="1" s="1"/>
  <c r="I2485" i="1" s="1"/>
  <c r="I2486" i="1" s="1"/>
  <c r="I2487" i="1" s="1"/>
  <c r="I2488" i="1" s="1"/>
  <c r="I2489" i="1" s="1"/>
  <c r="I2490" i="1" s="1"/>
  <c r="I2491" i="1" s="1"/>
  <c r="I2492" i="1" s="1"/>
  <c r="I2493" i="1" s="1"/>
  <c r="I2494" i="1" s="1"/>
  <c r="I2495" i="1" s="1"/>
  <c r="I2496" i="1" s="1"/>
  <c r="I2497" i="1" s="1"/>
  <c r="I2498" i="1" s="1"/>
  <c r="I2499" i="1" s="1"/>
  <c r="I2500" i="1" s="1"/>
  <c r="I2501" i="1" s="1"/>
  <c r="I2502" i="1" s="1"/>
  <c r="I2503" i="1" s="1"/>
  <c r="I2504" i="1" s="1"/>
  <c r="I2505" i="1" s="1"/>
  <c r="I2506" i="1" s="1"/>
  <c r="I2507" i="1" s="1"/>
  <c r="I2508" i="1" s="1"/>
  <c r="I2509" i="1" s="1"/>
  <c r="I2510" i="1" s="1"/>
  <c r="I2511" i="1" s="1"/>
  <c r="I2512" i="1" s="1"/>
  <c r="I2513" i="1" s="1"/>
  <c r="I2514" i="1" s="1"/>
  <c r="I2515" i="1" s="1"/>
  <c r="I2516" i="1" s="1"/>
  <c r="I2517" i="1" s="1"/>
  <c r="I2518" i="1" s="1"/>
  <c r="I2519" i="1" s="1"/>
  <c r="I2520" i="1" s="1"/>
  <c r="I2521" i="1" s="1"/>
  <c r="I2522" i="1" s="1"/>
  <c r="I2523" i="1" s="1"/>
  <c r="I2524" i="1" s="1"/>
  <c r="I2525" i="1" s="1"/>
  <c r="I2526" i="1" s="1"/>
  <c r="I2527" i="1" s="1"/>
  <c r="I2528" i="1" s="1"/>
  <c r="I2529" i="1" s="1"/>
  <c r="I2530" i="1" s="1"/>
  <c r="I2531" i="1" s="1"/>
  <c r="I2532" i="1" s="1"/>
  <c r="I2533" i="1" s="1"/>
  <c r="I2534" i="1" s="1"/>
  <c r="I2535" i="1" s="1"/>
  <c r="I2536" i="1" s="1"/>
  <c r="I2537" i="1" s="1"/>
  <c r="I2538" i="1" s="1"/>
  <c r="I2539" i="1" s="1"/>
  <c r="I2540" i="1" s="1"/>
  <c r="I2541" i="1" s="1"/>
  <c r="I2542" i="1" s="1"/>
  <c r="I2543" i="1" s="1"/>
  <c r="I2544" i="1" s="1"/>
  <c r="I2545" i="1" s="1"/>
  <c r="I2546" i="1" s="1"/>
  <c r="I2547" i="1" s="1"/>
  <c r="I2548" i="1" s="1"/>
  <c r="I2549" i="1" s="1"/>
  <c r="I2550" i="1" s="1"/>
  <c r="I2551" i="1" s="1"/>
  <c r="I2552" i="1" s="1"/>
  <c r="I2553" i="1" s="1"/>
  <c r="I2554" i="1" s="1"/>
  <c r="I2555" i="1" s="1"/>
  <c r="I2556" i="1" s="1"/>
  <c r="I2557" i="1" s="1"/>
  <c r="I2558" i="1" s="1"/>
  <c r="I2559" i="1" s="1"/>
  <c r="I2560" i="1" s="1"/>
  <c r="I2561" i="1" s="1"/>
  <c r="I2562" i="1" s="1"/>
  <c r="I2563" i="1" s="1"/>
  <c r="I2564" i="1" s="1"/>
  <c r="I2565" i="1" s="1"/>
  <c r="I2566" i="1" s="1"/>
  <c r="I2567" i="1" s="1"/>
  <c r="I2568" i="1" s="1"/>
  <c r="I2569" i="1" s="1"/>
  <c r="I2570" i="1" s="1"/>
  <c r="I2571" i="1" s="1"/>
  <c r="I2572" i="1" s="1"/>
  <c r="I2573" i="1" s="1"/>
  <c r="I2574" i="1" s="1"/>
  <c r="I2575" i="1" s="1"/>
  <c r="I2576" i="1" s="1"/>
  <c r="I2577" i="1" s="1"/>
  <c r="I2578" i="1" s="1"/>
  <c r="I2579" i="1" s="1"/>
  <c r="I2580" i="1" s="1"/>
  <c r="I2581" i="1" s="1"/>
  <c r="I2582" i="1" s="1"/>
  <c r="I2583" i="1" s="1"/>
  <c r="I2584" i="1" s="1"/>
  <c r="I2585" i="1" s="1"/>
  <c r="I2586" i="1" s="1"/>
  <c r="I2587" i="1" s="1"/>
  <c r="I2588" i="1" s="1"/>
  <c r="I2589" i="1" s="1"/>
  <c r="I2590" i="1" s="1"/>
  <c r="I2591" i="1" s="1"/>
  <c r="I2592" i="1" s="1"/>
  <c r="I2593" i="1" s="1"/>
  <c r="I2594" i="1" s="1"/>
  <c r="I2595" i="1" s="1"/>
  <c r="I2596" i="1" s="1"/>
  <c r="I2597" i="1" s="1"/>
  <c r="I2598" i="1" s="1"/>
  <c r="I2599" i="1" s="1"/>
  <c r="I2600" i="1" s="1"/>
  <c r="I2601" i="1" s="1"/>
  <c r="I2602" i="1" s="1"/>
  <c r="I2603" i="1" s="1"/>
  <c r="I2604" i="1" s="1"/>
  <c r="I2605" i="1" s="1"/>
  <c r="I2606" i="1" s="1"/>
  <c r="I2607" i="1" s="1"/>
  <c r="I2608" i="1" s="1"/>
  <c r="I2609" i="1" s="1"/>
  <c r="I2610" i="1" s="1"/>
  <c r="I2611" i="1" s="1"/>
  <c r="I2612" i="1" s="1"/>
  <c r="I2613" i="1" s="1"/>
  <c r="I2614" i="1" s="1"/>
  <c r="I2615" i="1" s="1"/>
  <c r="I2616" i="1" s="1"/>
  <c r="I2617" i="1" s="1"/>
  <c r="I2618" i="1" s="1"/>
  <c r="I2619" i="1" s="1"/>
  <c r="I2620" i="1" s="1"/>
  <c r="I2621" i="1" s="1"/>
  <c r="I2622" i="1" s="1"/>
  <c r="I2623" i="1" s="1"/>
  <c r="I2624" i="1" s="1"/>
  <c r="I2625" i="1" s="1"/>
  <c r="I2626" i="1" s="1"/>
  <c r="I2627" i="1" s="1"/>
  <c r="I2628" i="1" s="1"/>
  <c r="I2629" i="1" s="1"/>
  <c r="I2630" i="1" s="1"/>
  <c r="I2631" i="1" s="1"/>
  <c r="I2632" i="1" s="1"/>
  <c r="I2633" i="1" s="1"/>
  <c r="I2634" i="1" s="1"/>
  <c r="I2635" i="1" s="1"/>
  <c r="I2636" i="1" s="1"/>
  <c r="I2637" i="1" s="1"/>
  <c r="I2638" i="1" s="1"/>
  <c r="I2639" i="1" s="1"/>
  <c r="I2640" i="1" s="1"/>
  <c r="I2641" i="1" s="1"/>
  <c r="I2642" i="1" s="1"/>
  <c r="I2643" i="1" s="1"/>
  <c r="I2644" i="1" s="1"/>
  <c r="I2645" i="1" s="1"/>
  <c r="I2646" i="1" s="1"/>
  <c r="I2647" i="1" s="1"/>
  <c r="I2648" i="1" s="1"/>
  <c r="I2649" i="1" s="1"/>
  <c r="I2650" i="1" s="1"/>
  <c r="I2651" i="1" s="1"/>
  <c r="I2652" i="1" s="1"/>
  <c r="I2653" i="1" s="1"/>
  <c r="I2654" i="1" s="1"/>
  <c r="I2655" i="1" s="1"/>
  <c r="I2656" i="1" s="1"/>
  <c r="I2657" i="1" s="1"/>
  <c r="I2658" i="1" s="1"/>
  <c r="I2659" i="1" s="1"/>
  <c r="I2660" i="1" s="1"/>
  <c r="I2661" i="1" s="1"/>
  <c r="I2662" i="1" s="1"/>
  <c r="I2663" i="1" s="1"/>
  <c r="I2664" i="1" s="1"/>
  <c r="I2665" i="1" s="1"/>
  <c r="I2666" i="1" s="1"/>
  <c r="I2667" i="1" s="1"/>
  <c r="I2668" i="1" s="1"/>
  <c r="I2669" i="1" s="1"/>
  <c r="I2670" i="1" s="1"/>
  <c r="I2671" i="1" s="1"/>
  <c r="I2672" i="1" s="1"/>
  <c r="I2673" i="1" s="1"/>
  <c r="I2674" i="1" s="1"/>
  <c r="I2675" i="1" s="1"/>
  <c r="I2676" i="1" s="1"/>
  <c r="I2677" i="1" s="1"/>
  <c r="I2678" i="1" s="1"/>
  <c r="I2679" i="1" s="1"/>
  <c r="I2680" i="1" s="1"/>
  <c r="I2681" i="1" s="1"/>
  <c r="I2682" i="1" s="1"/>
  <c r="I2683" i="1" s="1"/>
  <c r="I2684" i="1" s="1"/>
  <c r="I2685" i="1" s="1"/>
  <c r="I2686" i="1" s="1"/>
  <c r="I2687" i="1" s="1"/>
  <c r="I2688" i="1" s="1"/>
  <c r="I2689" i="1" s="1"/>
  <c r="I2690" i="1" s="1"/>
  <c r="I2691" i="1" s="1"/>
  <c r="I2692" i="1" s="1"/>
  <c r="I2693" i="1" s="1"/>
  <c r="I2694" i="1" s="1"/>
  <c r="I2695" i="1" s="1"/>
  <c r="I2696" i="1" s="1"/>
  <c r="I2697" i="1" s="1"/>
  <c r="I2698" i="1" s="1"/>
  <c r="I2699" i="1" s="1"/>
  <c r="I2700" i="1" s="1"/>
  <c r="I2701" i="1" s="1"/>
  <c r="I2702" i="1" s="1"/>
  <c r="I2703" i="1" s="1"/>
  <c r="I2704" i="1" s="1"/>
  <c r="I2705" i="1" s="1"/>
  <c r="I2706" i="1" s="1"/>
  <c r="I2707" i="1" s="1"/>
  <c r="I2708" i="1" s="1"/>
  <c r="I2709" i="1" s="1"/>
  <c r="I2710" i="1" s="1"/>
  <c r="I2711" i="1" s="1"/>
  <c r="I2712" i="1" s="1"/>
  <c r="I2713" i="1" s="1"/>
  <c r="I2714" i="1" s="1"/>
  <c r="I2715" i="1" s="1"/>
  <c r="I2716" i="1" s="1"/>
  <c r="I2717" i="1" s="1"/>
  <c r="I2718" i="1" s="1"/>
  <c r="I2719" i="1" s="1"/>
  <c r="I2720" i="1" s="1"/>
  <c r="I2721" i="1" s="1"/>
  <c r="I2722" i="1" s="1"/>
  <c r="I2723" i="1" s="1"/>
  <c r="I2724" i="1" s="1"/>
  <c r="I2725" i="1" s="1"/>
  <c r="I2726" i="1" s="1"/>
  <c r="I2727" i="1" s="1"/>
  <c r="I2728" i="1" s="1"/>
  <c r="I2729" i="1" s="1"/>
  <c r="I2730" i="1" s="1"/>
  <c r="I2731" i="1" s="1"/>
  <c r="I2732" i="1" s="1"/>
  <c r="I2733" i="1" s="1"/>
  <c r="I2734" i="1" s="1"/>
  <c r="I2735" i="1" s="1"/>
  <c r="I2736" i="1" s="1"/>
  <c r="I2737" i="1" s="1"/>
  <c r="I2738" i="1" s="1"/>
  <c r="I2739" i="1" s="1"/>
  <c r="I2740" i="1" s="1"/>
  <c r="I2741" i="1" s="1"/>
  <c r="I2742" i="1" s="1"/>
  <c r="I2743" i="1" s="1"/>
  <c r="I2744" i="1" s="1"/>
  <c r="I2745" i="1" s="1"/>
  <c r="I2746" i="1" s="1"/>
  <c r="I2747" i="1" s="1"/>
  <c r="I2748" i="1" s="1"/>
  <c r="I2749" i="1" s="1"/>
  <c r="I2750" i="1" s="1"/>
  <c r="I2751" i="1" s="1"/>
  <c r="I2752" i="1" s="1"/>
  <c r="I2753" i="1" s="1"/>
  <c r="I2754" i="1" s="1"/>
  <c r="I2755" i="1" s="1"/>
  <c r="I2756" i="1" s="1"/>
  <c r="I2757" i="1" s="1"/>
  <c r="I2758" i="1" s="1"/>
  <c r="I2759" i="1" s="1"/>
  <c r="I2760" i="1" s="1"/>
  <c r="I2761" i="1" s="1"/>
  <c r="I2762" i="1" s="1"/>
  <c r="I2763" i="1" s="1"/>
  <c r="I2764" i="1" s="1"/>
  <c r="I2765" i="1" s="1"/>
  <c r="I2766" i="1" s="1"/>
  <c r="I2767" i="1" s="1"/>
  <c r="I2768" i="1" s="1"/>
  <c r="I2769" i="1" s="1"/>
  <c r="I2770" i="1" s="1"/>
  <c r="I2771" i="1" s="1"/>
  <c r="I2772" i="1" s="1"/>
  <c r="I2773" i="1" s="1"/>
  <c r="I2774" i="1" s="1"/>
  <c r="I2775" i="1" s="1"/>
  <c r="I2776" i="1" s="1"/>
  <c r="I2777" i="1" s="1"/>
  <c r="I2778" i="1" s="1"/>
  <c r="I2779" i="1" s="1"/>
  <c r="I2780" i="1" s="1"/>
  <c r="I2781" i="1" s="1"/>
  <c r="I2782" i="1" s="1"/>
  <c r="I2783" i="1" s="1"/>
  <c r="I2784" i="1" s="1"/>
  <c r="I2785" i="1" s="1"/>
  <c r="I2786" i="1" s="1"/>
  <c r="I2787" i="1" s="1"/>
  <c r="I2788" i="1" s="1"/>
  <c r="I2789" i="1" s="1"/>
  <c r="I2790" i="1" s="1"/>
  <c r="I2791" i="1" s="1"/>
  <c r="I2792" i="1" s="1"/>
  <c r="I2793" i="1" s="1"/>
  <c r="I2794" i="1" s="1"/>
  <c r="I2795" i="1" s="1"/>
  <c r="I2796" i="1" s="1"/>
  <c r="I2797" i="1" s="1"/>
  <c r="I2798" i="1" s="1"/>
  <c r="I2799" i="1" s="1"/>
  <c r="I2800" i="1" s="1"/>
  <c r="I2801" i="1" s="1"/>
  <c r="I2802" i="1" s="1"/>
  <c r="I2803" i="1" s="1"/>
  <c r="I2804" i="1" s="1"/>
  <c r="I2805" i="1" s="1"/>
  <c r="I2806" i="1" s="1"/>
  <c r="I2807" i="1" s="1"/>
  <c r="I2808" i="1" s="1"/>
  <c r="I2809" i="1" s="1"/>
  <c r="I2810" i="1" s="1"/>
  <c r="I2811" i="1" s="1"/>
  <c r="I2812" i="1" s="1"/>
  <c r="I2813" i="1" s="1"/>
  <c r="I2814" i="1" s="1"/>
  <c r="I2815" i="1" s="1"/>
  <c r="I2816" i="1" s="1"/>
  <c r="I2817" i="1" s="1"/>
  <c r="I2818" i="1" s="1"/>
  <c r="I2819" i="1" s="1"/>
  <c r="I2820" i="1" s="1"/>
  <c r="I2821" i="1" s="1"/>
  <c r="I2822" i="1" s="1"/>
  <c r="I2823" i="1" s="1"/>
  <c r="I2824" i="1" s="1"/>
  <c r="I2825" i="1" s="1"/>
  <c r="I2826" i="1" s="1"/>
  <c r="I2827" i="1" s="1"/>
  <c r="I2828" i="1" s="1"/>
  <c r="I2829" i="1" s="1"/>
  <c r="I2830" i="1" s="1"/>
  <c r="I2831" i="1" s="1"/>
  <c r="I2832" i="1" s="1"/>
  <c r="I2833" i="1" s="1"/>
  <c r="I2834" i="1" s="1"/>
  <c r="I2835" i="1" s="1"/>
  <c r="I2836" i="1" s="1"/>
  <c r="I2837" i="1" s="1"/>
  <c r="I2838" i="1" s="1"/>
  <c r="I2839" i="1" s="1"/>
  <c r="I2840" i="1" s="1"/>
  <c r="I2841" i="1" s="1"/>
  <c r="I2842" i="1" s="1"/>
  <c r="I2843" i="1" s="1"/>
  <c r="I2844" i="1" s="1"/>
  <c r="I2845" i="1" s="1"/>
  <c r="I2846" i="1" s="1"/>
  <c r="I2847" i="1" s="1"/>
  <c r="I2848" i="1" s="1"/>
  <c r="I2849" i="1" s="1"/>
  <c r="I2850" i="1" s="1"/>
  <c r="I2851" i="1" s="1"/>
  <c r="I2852" i="1" s="1"/>
  <c r="E15037" i="1"/>
  <c r="K15036" i="1"/>
  <c r="G15036" i="1"/>
  <c r="E13186" i="1"/>
  <c r="K13185" i="1"/>
  <c r="G13185" i="1"/>
  <c r="K346" i="1"/>
  <c r="J346" i="1" s="1"/>
  <c r="K347" i="1"/>
  <c r="J347" i="1" s="1"/>
  <c r="K6154" i="1"/>
  <c r="G6154" i="1"/>
  <c r="E6155" i="1"/>
  <c r="K11325" i="1"/>
  <c r="G11325" i="1"/>
  <c r="E11326" i="1"/>
  <c r="E5771" i="1"/>
  <c r="K5771" i="1" s="1"/>
  <c r="G5770" i="1"/>
  <c r="G346" i="1"/>
  <c r="E9636" i="1"/>
  <c r="K9636" i="1" s="1"/>
  <c r="G9635" i="1"/>
  <c r="E4869" i="1"/>
  <c r="K4869" i="1" s="1"/>
  <c r="G4868" i="1"/>
  <c r="E4256" i="1"/>
  <c r="K4256" i="1" s="1"/>
  <c r="G4255" i="1"/>
  <c r="E7480" i="1"/>
  <c r="K7480" i="1" s="1"/>
  <c r="G7479" i="1"/>
  <c r="E6709" i="1"/>
  <c r="K6709" i="1" s="1"/>
  <c r="G6708" i="1"/>
  <c r="E13709" i="1"/>
  <c r="K13709" i="1" s="1"/>
  <c r="G13708" i="1"/>
  <c r="E7835" i="1"/>
  <c r="K7835" i="1" s="1"/>
  <c r="G7834" i="1"/>
  <c r="E2852" i="1"/>
  <c r="K2852" i="1" s="1"/>
  <c r="G2851" i="1"/>
  <c r="E10449" i="1"/>
  <c r="K10449" i="1" s="1"/>
  <c r="G10448" i="1"/>
  <c r="E9030" i="1"/>
  <c r="K9030" i="1" s="1"/>
  <c r="G9029" i="1"/>
  <c r="E7093" i="1"/>
  <c r="K7093" i="1" s="1"/>
  <c r="G7092" i="1"/>
  <c r="J353" i="1" l="1"/>
  <c r="J354" i="1" s="1"/>
  <c r="J355" i="1" s="1"/>
  <c r="J356" i="1" s="1"/>
  <c r="J357" i="1" s="1"/>
  <c r="J358" i="1" s="1"/>
  <c r="J359" i="1" s="1"/>
  <c r="J360" i="1" s="1"/>
  <c r="J361" i="1" s="1"/>
  <c r="J362" i="1" s="1"/>
  <c r="J363" i="1" s="1"/>
  <c r="J364" i="1" s="1"/>
  <c r="J365" i="1" s="1"/>
  <c r="J366" i="1" s="1"/>
  <c r="J367" i="1" s="1"/>
  <c r="J368" i="1" s="1"/>
  <c r="J369" i="1" s="1"/>
  <c r="J370" i="1" s="1"/>
  <c r="J371" i="1" s="1"/>
  <c r="J372" i="1" s="1"/>
  <c r="J373" i="1" s="1"/>
  <c r="J374" i="1" s="1"/>
  <c r="J375" i="1" s="1"/>
  <c r="J376" i="1" s="1"/>
  <c r="J377" i="1" s="1"/>
  <c r="J378" i="1" s="1"/>
  <c r="J379" i="1" s="1"/>
  <c r="J380" i="1" s="1"/>
  <c r="J381" i="1" s="1"/>
  <c r="J382" i="1" s="1"/>
  <c r="J383" i="1" s="1"/>
  <c r="J384" i="1" s="1"/>
  <c r="J385" i="1" s="1"/>
  <c r="J386" i="1" s="1"/>
  <c r="J387" i="1" s="1"/>
  <c r="J388" i="1" s="1"/>
  <c r="J389" i="1" s="1"/>
  <c r="J390" i="1" s="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J430" i="1" s="1"/>
  <c r="J431" i="1" s="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J506" i="1" s="1"/>
  <c r="J507" i="1" s="1"/>
  <c r="J508" i="1" s="1"/>
  <c r="J509" i="1" s="1"/>
  <c r="J510" i="1" s="1"/>
  <c r="J511" i="1" s="1"/>
  <c r="J512" i="1" s="1"/>
  <c r="J513" i="1" s="1"/>
  <c r="J514" i="1" s="1"/>
  <c r="J515" i="1" s="1"/>
  <c r="J516" i="1" s="1"/>
  <c r="J517" i="1" s="1"/>
  <c r="J518" i="1" s="1"/>
  <c r="J519" i="1" s="1"/>
  <c r="J520" i="1" s="1"/>
  <c r="J521" i="1" s="1"/>
  <c r="J522" i="1" s="1"/>
  <c r="J523" i="1" s="1"/>
  <c r="J524" i="1" s="1"/>
  <c r="J525" i="1" s="1"/>
  <c r="J526" i="1" s="1"/>
  <c r="J527" i="1" s="1"/>
  <c r="J528" i="1" s="1"/>
  <c r="J529" i="1" s="1"/>
  <c r="J530" i="1" s="1"/>
  <c r="J531" i="1" s="1"/>
  <c r="J532" i="1" s="1"/>
  <c r="J533" i="1" s="1"/>
  <c r="J534" i="1" s="1"/>
  <c r="J535" i="1" s="1"/>
  <c r="J536" i="1" s="1"/>
  <c r="J537" i="1" s="1"/>
  <c r="J538" i="1" s="1"/>
  <c r="J539" i="1" s="1"/>
  <c r="J540" i="1" s="1"/>
  <c r="J541" i="1" s="1"/>
  <c r="J542" i="1" s="1"/>
  <c r="J543" i="1" s="1"/>
  <c r="J544" i="1" s="1"/>
  <c r="J545" i="1" s="1"/>
  <c r="J546" i="1" s="1"/>
  <c r="J547" i="1" s="1"/>
  <c r="J548" i="1" s="1"/>
  <c r="J549" i="1" s="1"/>
  <c r="J550" i="1" s="1"/>
  <c r="J551" i="1" s="1"/>
  <c r="J552" i="1" s="1"/>
  <c r="J553" i="1" s="1"/>
  <c r="J554" i="1" s="1"/>
  <c r="J555" i="1" s="1"/>
  <c r="J556" i="1" s="1"/>
  <c r="J557" i="1" s="1"/>
  <c r="J558" i="1" s="1"/>
  <c r="J559" i="1" s="1"/>
  <c r="J560" i="1" s="1"/>
  <c r="J561" i="1" s="1"/>
  <c r="J562" i="1" s="1"/>
  <c r="J563" i="1" s="1"/>
  <c r="J564" i="1" s="1"/>
  <c r="J565" i="1" s="1"/>
  <c r="J566" i="1" s="1"/>
  <c r="J567" i="1" s="1"/>
  <c r="J568" i="1" s="1"/>
  <c r="J569" i="1" s="1"/>
  <c r="J570" i="1" s="1"/>
  <c r="J571" i="1" s="1"/>
  <c r="J572" i="1" s="1"/>
  <c r="J573" i="1" s="1"/>
  <c r="J574" i="1" s="1"/>
  <c r="J575" i="1" s="1"/>
  <c r="J576" i="1" s="1"/>
  <c r="J577" i="1" s="1"/>
  <c r="J578" i="1" s="1"/>
  <c r="J579" i="1" s="1"/>
  <c r="J580" i="1" s="1"/>
  <c r="J581" i="1" s="1"/>
  <c r="J582" i="1" s="1"/>
  <c r="J583" i="1" s="1"/>
  <c r="J584" i="1" s="1"/>
  <c r="J585" i="1" s="1"/>
  <c r="J586" i="1" s="1"/>
  <c r="J587" i="1" s="1"/>
  <c r="J588" i="1" s="1"/>
  <c r="J589" i="1" s="1"/>
  <c r="J590" i="1" s="1"/>
  <c r="J591" i="1" s="1"/>
  <c r="J592" i="1" s="1"/>
  <c r="J593" i="1" s="1"/>
  <c r="J594" i="1" s="1"/>
  <c r="J595" i="1" s="1"/>
  <c r="J596" i="1" s="1"/>
  <c r="J597" i="1" s="1"/>
  <c r="J598" i="1" s="1"/>
  <c r="J599" i="1" s="1"/>
  <c r="J600" i="1" s="1"/>
  <c r="J601" i="1" s="1"/>
  <c r="J602" i="1" s="1"/>
  <c r="J603" i="1" s="1"/>
  <c r="J604" i="1" s="1"/>
  <c r="J605" i="1" s="1"/>
  <c r="J613" i="1" s="1"/>
  <c r="J614" i="1" s="1"/>
  <c r="J615" i="1" s="1"/>
  <c r="J616" i="1" s="1"/>
  <c r="J617" i="1" s="1"/>
  <c r="J618" i="1" s="1"/>
  <c r="J619" i="1" s="1"/>
  <c r="J620" i="1" s="1"/>
  <c r="J621" i="1" s="1"/>
  <c r="J622" i="1" s="1"/>
  <c r="J623" i="1" s="1"/>
  <c r="J624" i="1" s="1"/>
  <c r="J625" i="1" s="1"/>
  <c r="J626" i="1" s="1"/>
  <c r="J627" i="1" s="1"/>
  <c r="J628" i="1" s="1"/>
  <c r="J629" i="1" s="1"/>
  <c r="J630" i="1" s="1"/>
  <c r="J631" i="1" s="1"/>
  <c r="J632" i="1" s="1"/>
  <c r="J633" i="1" s="1"/>
  <c r="J634" i="1" s="1"/>
  <c r="J635" i="1" s="1"/>
  <c r="J636" i="1" s="1"/>
  <c r="J637" i="1" s="1"/>
  <c r="J638" i="1" s="1"/>
  <c r="J639" i="1" s="1"/>
  <c r="J640" i="1" s="1"/>
  <c r="J641" i="1" s="1"/>
  <c r="J642" i="1" s="1"/>
  <c r="J643" i="1" s="1"/>
  <c r="J644" i="1" s="1"/>
  <c r="J645" i="1" s="1"/>
  <c r="J646" i="1" s="1"/>
  <c r="J647" i="1" s="1"/>
  <c r="J648" i="1" s="1"/>
  <c r="J649" i="1" s="1"/>
  <c r="J650" i="1" s="1"/>
  <c r="J651" i="1" s="1"/>
  <c r="J652" i="1" s="1"/>
  <c r="J653" i="1" s="1"/>
  <c r="J654" i="1" s="1"/>
  <c r="J655" i="1" s="1"/>
  <c r="J656" i="1" s="1"/>
  <c r="J657" i="1" s="1"/>
  <c r="J658" i="1" s="1"/>
  <c r="J659" i="1" s="1"/>
  <c r="J660" i="1" s="1"/>
  <c r="J661" i="1" s="1"/>
  <c r="J662" i="1" s="1"/>
  <c r="J663" i="1" s="1"/>
  <c r="J664" i="1" s="1"/>
  <c r="J665" i="1" s="1"/>
  <c r="J666" i="1" s="1"/>
  <c r="J667" i="1" s="1"/>
  <c r="J668" i="1" s="1"/>
  <c r="J669" i="1" s="1"/>
  <c r="J670" i="1" s="1"/>
  <c r="J671" i="1" s="1"/>
  <c r="J672" i="1" s="1"/>
  <c r="J673" i="1" s="1"/>
  <c r="J674" i="1" s="1"/>
  <c r="J675" i="1" s="1"/>
  <c r="J676" i="1" s="1"/>
  <c r="J677" i="1" s="1"/>
  <c r="J678" i="1" s="1"/>
  <c r="J679" i="1" s="1"/>
  <c r="J680" i="1" s="1"/>
  <c r="J681" i="1" s="1"/>
  <c r="J682" i="1" s="1"/>
  <c r="J683" i="1" s="1"/>
  <c r="J684" i="1" s="1"/>
  <c r="J685" i="1" s="1"/>
  <c r="J686" i="1" s="1"/>
  <c r="J687" i="1" s="1"/>
  <c r="J688" i="1" s="1"/>
  <c r="J689" i="1" s="1"/>
  <c r="J690" i="1" s="1"/>
  <c r="J691" i="1" s="1"/>
  <c r="J692" i="1" s="1"/>
  <c r="J693" i="1" s="1"/>
  <c r="J694" i="1" s="1"/>
  <c r="J695" i="1" s="1"/>
  <c r="J696" i="1" s="1"/>
  <c r="J697" i="1" s="1"/>
  <c r="J698" i="1" s="1"/>
  <c r="J699" i="1" s="1"/>
  <c r="J700" i="1" s="1"/>
  <c r="J701" i="1" s="1"/>
  <c r="J702" i="1" s="1"/>
  <c r="J703" i="1" s="1"/>
  <c r="J704" i="1" s="1"/>
  <c r="J705" i="1" s="1"/>
  <c r="J706" i="1" s="1"/>
  <c r="J707" i="1" s="1"/>
  <c r="J708" i="1" s="1"/>
  <c r="J709" i="1" s="1"/>
  <c r="J710" i="1" s="1"/>
  <c r="J711" i="1" s="1"/>
  <c r="J712" i="1" s="1"/>
  <c r="J713" i="1" s="1"/>
  <c r="J714" i="1" s="1"/>
  <c r="J715" i="1" s="1"/>
  <c r="J716" i="1" s="1"/>
  <c r="J717" i="1" s="1"/>
  <c r="J718" i="1" s="1"/>
  <c r="J719" i="1" s="1"/>
  <c r="J720" i="1" s="1"/>
  <c r="J721" i="1" s="1"/>
  <c r="J722" i="1" s="1"/>
  <c r="J723" i="1" s="1"/>
  <c r="J724" i="1" s="1"/>
  <c r="J725" i="1" s="1"/>
  <c r="J726" i="1" s="1"/>
  <c r="J727" i="1" s="1"/>
  <c r="J728" i="1" s="1"/>
  <c r="J729" i="1" s="1"/>
  <c r="J730" i="1" s="1"/>
  <c r="J731" i="1" s="1"/>
  <c r="J732" i="1" s="1"/>
  <c r="J733" i="1" s="1"/>
  <c r="J734" i="1" s="1"/>
  <c r="J735" i="1" s="1"/>
  <c r="J736" i="1" s="1"/>
  <c r="J737" i="1" s="1"/>
  <c r="J738" i="1" s="1"/>
  <c r="J756" i="1" s="1"/>
  <c r="J757" i="1" s="1"/>
  <c r="J758" i="1" s="1"/>
  <c r="J759" i="1" s="1"/>
  <c r="J760" i="1" s="1"/>
  <c r="J761" i="1" s="1"/>
  <c r="J762" i="1" s="1"/>
  <c r="J763" i="1" s="1"/>
  <c r="J764" i="1" s="1"/>
  <c r="J765" i="1" s="1"/>
  <c r="J766" i="1" s="1"/>
  <c r="J767" i="1" s="1"/>
  <c r="J768" i="1" s="1"/>
  <c r="J769" i="1" s="1"/>
  <c r="J770" i="1" s="1"/>
  <c r="J771" i="1" s="1"/>
  <c r="J772" i="1" s="1"/>
  <c r="J773" i="1" s="1"/>
  <c r="J774" i="1" s="1"/>
  <c r="J775" i="1" s="1"/>
  <c r="J776" i="1" s="1"/>
  <c r="J777" i="1" s="1"/>
  <c r="J778" i="1" s="1"/>
  <c r="J779" i="1" s="1"/>
  <c r="J780" i="1" s="1"/>
  <c r="J781" i="1" s="1"/>
  <c r="J782" i="1" s="1"/>
  <c r="J783" i="1" s="1"/>
  <c r="J784" i="1" s="1"/>
  <c r="J785" i="1" s="1"/>
  <c r="J786" i="1" s="1"/>
  <c r="J787" i="1" s="1"/>
  <c r="J788" i="1" s="1"/>
  <c r="J789" i="1" s="1"/>
  <c r="J790" i="1" s="1"/>
  <c r="J791" i="1" s="1"/>
  <c r="J792" i="1" s="1"/>
  <c r="J793" i="1" s="1"/>
  <c r="J794" i="1" s="1"/>
  <c r="J795" i="1" s="1"/>
  <c r="J796" i="1" s="1"/>
  <c r="J797" i="1" s="1"/>
  <c r="J798" i="1" s="1"/>
  <c r="J799" i="1" s="1"/>
  <c r="J800" i="1" s="1"/>
  <c r="J801" i="1" s="1"/>
  <c r="J802" i="1" s="1"/>
  <c r="J803" i="1" s="1"/>
  <c r="J814" i="1" s="1"/>
  <c r="J815" i="1" s="1"/>
  <c r="J816" i="1" s="1"/>
  <c r="J817" i="1" s="1"/>
  <c r="J818" i="1" s="1"/>
  <c r="J819" i="1" s="1"/>
  <c r="J820" i="1" s="1"/>
  <c r="J821" i="1" s="1"/>
  <c r="J822" i="1" s="1"/>
  <c r="J823" i="1" s="1"/>
  <c r="J824" i="1" s="1"/>
  <c r="J825" i="1" s="1"/>
  <c r="J826" i="1" s="1"/>
  <c r="J827" i="1" s="1"/>
  <c r="J828" i="1" s="1"/>
  <c r="J829" i="1" s="1"/>
  <c r="J830" i="1" s="1"/>
  <c r="J831" i="1" s="1"/>
  <c r="J832" i="1" s="1"/>
  <c r="J833" i="1" s="1"/>
  <c r="J834" i="1" s="1"/>
  <c r="J835" i="1" s="1"/>
  <c r="J836" i="1" s="1"/>
  <c r="J837" i="1" s="1"/>
  <c r="J838" i="1" s="1"/>
  <c r="J839" i="1" s="1"/>
  <c r="J840" i="1" s="1"/>
  <c r="J841" i="1" s="1"/>
  <c r="J842" i="1" s="1"/>
  <c r="J843" i="1" s="1"/>
  <c r="J844" i="1" s="1"/>
  <c r="J845" i="1" s="1"/>
  <c r="J846" i="1" s="1"/>
  <c r="J847" i="1" s="1"/>
  <c r="J848" i="1" s="1"/>
  <c r="J849" i="1" s="1"/>
  <c r="J850" i="1" s="1"/>
  <c r="J851" i="1" s="1"/>
  <c r="J852" i="1" s="1"/>
  <c r="J853" i="1" s="1"/>
  <c r="J854" i="1" s="1"/>
  <c r="J855" i="1" s="1"/>
  <c r="J856" i="1" s="1"/>
  <c r="J857" i="1" s="1"/>
  <c r="J858" i="1" s="1"/>
  <c r="J859" i="1" s="1"/>
  <c r="J860" i="1" s="1"/>
  <c r="J861" i="1" s="1"/>
  <c r="J862" i="1" s="1"/>
  <c r="J863" i="1" s="1"/>
  <c r="J864" i="1" s="1"/>
  <c r="J865" i="1" s="1"/>
  <c r="J866" i="1" s="1"/>
  <c r="J867" i="1" s="1"/>
  <c r="J868" i="1" s="1"/>
  <c r="J869" i="1" s="1"/>
  <c r="J870" i="1" s="1"/>
  <c r="J871" i="1" s="1"/>
  <c r="J872" i="1" s="1"/>
  <c r="J873" i="1" s="1"/>
  <c r="J874" i="1" s="1"/>
  <c r="J875" i="1" s="1"/>
  <c r="J876" i="1" s="1"/>
  <c r="J877" i="1" s="1"/>
  <c r="J878" i="1" s="1"/>
  <c r="J879" i="1" s="1"/>
  <c r="J880" i="1" s="1"/>
  <c r="J881" i="1" s="1"/>
  <c r="J882" i="1" s="1"/>
  <c r="J883" i="1" s="1"/>
  <c r="J884" i="1" s="1"/>
  <c r="J885" i="1" s="1"/>
  <c r="J886" i="1" s="1"/>
  <c r="J887" i="1" s="1"/>
  <c r="J888" i="1" s="1"/>
  <c r="J889" i="1" s="1"/>
  <c r="J890" i="1" s="1"/>
  <c r="J891" i="1" s="1"/>
  <c r="J892" i="1" s="1"/>
  <c r="J893" i="1" s="1"/>
  <c r="J894" i="1" s="1"/>
  <c r="J895" i="1" s="1"/>
  <c r="J896" i="1" s="1"/>
  <c r="J897" i="1" s="1"/>
  <c r="J898" i="1" s="1"/>
  <c r="J899" i="1" s="1"/>
  <c r="J900" i="1" s="1"/>
  <c r="J901" i="1" s="1"/>
  <c r="J902" i="1" s="1"/>
  <c r="J903" i="1" s="1"/>
  <c r="J904" i="1" s="1"/>
  <c r="J905" i="1" s="1"/>
  <c r="J906" i="1" s="1"/>
  <c r="J907" i="1" s="1"/>
  <c r="J908" i="1" s="1"/>
  <c r="J909" i="1" s="1"/>
  <c r="J910" i="1" s="1"/>
  <c r="J911" i="1" s="1"/>
  <c r="J912" i="1" s="1"/>
  <c r="J913" i="1" s="1"/>
  <c r="J914" i="1" s="1"/>
  <c r="J915" i="1" s="1"/>
  <c r="J916" i="1" s="1"/>
  <c r="J917" i="1" s="1"/>
  <c r="J918" i="1" s="1"/>
  <c r="J919" i="1" s="1"/>
  <c r="J920" i="1" s="1"/>
  <c r="J921" i="1" s="1"/>
  <c r="J922" i="1" s="1"/>
  <c r="J923" i="1" s="1"/>
  <c r="J924" i="1" s="1"/>
  <c r="J925" i="1" s="1"/>
  <c r="J926" i="1" s="1"/>
  <c r="J927" i="1" s="1"/>
  <c r="J928" i="1" s="1"/>
  <c r="J929" i="1" s="1"/>
  <c r="J930" i="1" s="1"/>
  <c r="J931" i="1" s="1"/>
  <c r="J932" i="1" s="1"/>
  <c r="J933" i="1" s="1"/>
  <c r="J934" i="1" s="1"/>
  <c r="J935" i="1" s="1"/>
  <c r="J936" i="1" s="1"/>
  <c r="J937" i="1" s="1"/>
  <c r="J938" i="1" s="1"/>
  <c r="J939" i="1" s="1"/>
  <c r="J940" i="1" s="1"/>
  <c r="J941" i="1" s="1"/>
  <c r="J942" i="1" s="1"/>
  <c r="J943" i="1" s="1"/>
  <c r="J944" i="1" s="1"/>
  <c r="J945" i="1" s="1"/>
  <c r="J946" i="1" s="1"/>
  <c r="J947" i="1" s="1"/>
  <c r="J948" i="1" s="1"/>
  <c r="J949" i="1" s="1"/>
  <c r="J950" i="1" s="1"/>
  <c r="J951" i="1" s="1"/>
  <c r="J952" i="1" s="1"/>
  <c r="J953" i="1" s="1"/>
  <c r="J954" i="1" s="1"/>
  <c r="J955" i="1" s="1"/>
  <c r="J956" i="1" s="1"/>
  <c r="J957" i="1" s="1"/>
  <c r="J958" i="1" s="1"/>
  <c r="J959" i="1" s="1"/>
  <c r="J960" i="1" s="1"/>
  <c r="J961" i="1" s="1"/>
  <c r="J962" i="1" s="1"/>
  <c r="J963" i="1" s="1"/>
  <c r="J964" i="1" s="1"/>
  <c r="J965" i="1" s="1"/>
  <c r="J966" i="1" s="1"/>
  <c r="J967" i="1" s="1"/>
  <c r="J968" i="1" s="1"/>
  <c r="J969" i="1" s="1"/>
  <c r="J970" i="1" s="1"/>
  <c r="J971" i="1" s="1"/>
  <c r="J972" i="1" s="1"/>
  <c r="J973" i="1" s="1"/>
  <c r="J974" i="1" s="1"/>
  <c r="J975" i="1" s="1"/>
  <c r="J976" i="1" s="1"/>
  <c r="J977" i="1" s="1"/>
  <c r="J978" i="1" s="1"/>
  <c r="J979" i="1" s="1"/>
  <c r="J980" i="1" s="1"/>
  <c r="J981" i="1" s="1"/>
  <c r="J982" i="1" s="1"/>
  <c r="J983" i="1" s="1"/>
  <c r="J984" i="1" s="1"/>
  <c r="J985" i="1" s="1"/>
  <c r="J986" i="1" s="1"/>
  <c r="J987" i="1" s="1"/>
  <c r="J988" i="1" s="1"/>
  <c r="J989" i="1" s="1"/>
  <c r="J990" i="1" s="1"/>
  <c r="J991" i="1" s="1"/>
  <c r="J992" i="1" s="1"/>
  <c r="J993" i="1" s="1"/>
  <c r="J994" i="1" s="1"/>
  <c r="J995" i="1" s="1"/>
  <c r="J996" i="1" s="1"/>
  <c r="J997" i="1" s="1"/>
  <c r="J998" i="1" s="1"/>
  <c r="J1007" i="1" s="1"/>
  <c r="J1008" i="1" s="1"/>
  <c r="J1009" i="1" s="1"/>
  <c r="J1010" i="1" s="1"/>
  <c r="J1011" i="1" s="1"/>
  <c r="J1012" i="1" s="1"/>
  <c r="J1013" i="1" s="1"/>
  <c r="J1014" i="1" s="1"/>
  <c r="J1015" i="1" s="1"/>
  <c r="J1016" i="1" s="1"/>
  <c r="J1017" i="1" s="1"/>
  <c r="J1018" i="1" s="1"/>
  <c r="J1019" i="1" s="1"/>
  <c r="J1020" i="1" s="1"/>
  <c r="J1021" i="1" s="1"/>
  <c r="J1022" i="1" s="1"/>
  <c r="J1023" i="1" s="1"/>
  <c r="J1024" i="1" s="1"/>
  <c r="J1025" i="1" s="1"/>
  <c r="J1026" i="1" s="1"/>
  <c r="J1027" i="1" s="1"/>
  <c r="J1028" i="1" s="1"/>
  <c r="J1029" i="1" s="1"/>
  <c r="J1030" i="1" s="1"/>
  <c r="J1031" i="1" s="1"/>
  <c r="J1032" i="1" s="1"/>
  <c r="J1033" i="1" s="1"/>
  <c r="J1034" i="1" s="1"/>
  <c r="J1035" i="1" s="1"/>
  <c r="J1036" i="1" s="1"/>
  <c r="J1037" i="1" s="1"/>
  <c r="J1038" i="1" s="1"/>
  <c r="J1039" i="1" s="1"/>
  <c r="J1040" i="1" s="1"/>
  <c r="J1041" i="1" s="1"/>
  <c r="J1042" i="1" s="1"/>
  <c r="J1043" i="1" s="1"/>
  <c r="J1044" i="1" s="1"/>
  <c r="J1045" i="1" s="1"/>
  <c r="J1046" i="1" s="1"/>
  <c r="J1047" i="1" s="1"/>
  <c r="J1048" i="1" s="1"/>
  <c r="J1049" i="1" s="1"/>
  <c r="J1050" i="1" s="1"/>
  <c r="J1051" i="1" s="1"/>
  <c r="J1052" i="1" s="1"/>
  <c r="J1053" i="1" s="1"/>
  <c r="J1054" i="1" s="1"/>
  <c r="J1055" i="1" s="1"/>
  <c r="J1056" i="1" s="1"/>
  <c r="J1057" i="1" s="1"/>
  <c r="J1058" i="1" s="1"/>
  <c r="J1059" i="1" s="1"/>
  <c r="J1060" i="1" s="1"/>
  <c r="J1061" i="1" s="1"/>
  <c r="J1062" i="1" s="1"/>
  <c r="J1063" i="1" s="1"/>
  <c r="J1064" i="1" s="1"/>
  <c r="J1065" i="1" s="1"/>
  <c r="J1066" i="1" s="1"/>
  <c r="J1067" i="1" s="1"/>
  <c r="J1068" i="1" s="1"/>
  <c r="J1069" i="1" s="1"/>
  <c r="J1070" i="1" s="1"/>
  <c r="J1071" i="1" s="1"/>
  <c r="J1072" i="1" s="1"/>
  <c r="J1073" i="1" s="1"/>
  <c r="J1074" i="1" s="1"/>
  <c r="J1075" i="1" s="1"/>
  <c r="J1076" i="1" s="1"/>
  <c r="J1077" i="1" s="1"/>
  <c r="J1078" i="1" s="1"/>
  <c r="J1079" i="1" s="1"/>
  <c r="J1080" i="1" s="1"/>
  <c r="J1081" i="1" s="1"/>
  <c r="J1082" i="1" s="1"/>
  <c r="J1083" i="1" s="1"/>
  <c r="J1084" i="1" s="1"/>
  <c r="J1085" i="1" s="1"/>
  <c r="J1086" i="1" s="1"/>
  <c r="J1087" i="1" s="1"/>
  <c r="J1088" i="1" s="1"/>
  <c r="J1089" i="1" s="1"/>
  <c r="J1090" i="1" s="1"/>
  <c r="J1091" i="1" s="1"/>
  <c r="J1092" i="1" s="1"/>
  <c r="J1093" i="1" s="1"/>
  <c r="J1094" i="1" s="1"/>
  <c r="J1095" i="1" s="1"/>
  <c r="J1096" i="1" s="1"/>
  <c r="J1097" i="1" s="1"/>
  <c r="J1098" i="1" s="1"/>
  <c r="J1099" i="1" s="1"/>
  <c r="J1100" i="1" s="1"/>
  <c r="J1101" i="1" s="1"/>
  <c r="J1102" i="1" s="1"/>
  <c r="J1103" i="1" s="1"/>
  <c r="J1104" i="1" s="1"/>
  <c r="J1105" i="1" s="1"/>
  <c r="J1106" i="1" s="1"/>
  <c r="J1107" i="1" s="1"/>
  <c r="J1108" i="1" s="1"/>
  <c r="J1109" i="1" s="1"/>
  <c r="J1110" i="1" s="1"/>
  <c r="J1111" i="1" s="1"/>
  <c r="J1112" i="1" s="1"/>
  <c r="J1113" i="1" s="1"/>
  <c r="J1114" i="1" s="1"/>
  <c r="J1115" i="1" s="1"/>
  <c r="J1116" i="1" s="1"/>
  <c r="J1117" i="1" s="1"/>
  <c r="J1118" i="1" s="1"/>
  <c r="J1126" i="1" s="1"/>
  <c r="J1127" i="1" s="1"/>
  <c r="J1128" i="1" s="1"/>
  <c r="J1129" i="1" s="1"/>
  <c r="J1130" i="1" s="1"/>
  <c r="J1131" i="1" s="1"/>
  <c r="J1132" i="1" s="1"/>
  <c r="J1133" i="1" s="1"/>
  <c r="J1134" i="1" s="1"/>
  <c r="J1135" i="1" s="1"/>
  <c r="J1136" i="1" s="1"/>
  <c r="J1137" i="1" s="1"/>
  <c r="J1138" i="1" s="1"/>
  <c r="J1139" i="1" s="1"/>
  <c r="J1140" i="1" s="1"/>
  <c r="J1141" i="1" s="1"/>
  <c r="J1142" i="1" s="1"/>
  <c r="J1143" i="1" s="1"/>
  <c r="J1144" i="1" s="1"/>
  <c r="J1145" i="1" s="1"/>
  <c r="J1146" i="1" s="1"/>
  <c r="J1147" i="1" s="1"/>
  <c r="J1148" i="1" s="1"/>
  <c r="J1149" i="1" s="1"/>
  <c r="J1150" i="1" s="1"/>
  <c r="J1151" i="1" s="1"/>
  <c r="J1152" i="1" s="1"/>
  <c r="J1153" i="1" s="1"/>
  <c r="J1154" i="1" s="1"/>
  <c r="J1155" i="1" s="1"/>
  <c r="J1156" i="1" s="1"/>
  <c r="J1157" i="1" s="1"/>
  <c r="J1158" i="1" s="1"/>
  <c r="J1159" i="1" s="1"/>
  <c r="J1160" i="1" s="1"/>
  <c r="J1161" i="1" s="1"/>
  <c r="J1162" i="1" s="1"/>
  <c r="J1163" i="1" s="1"/>
  <c r="J1164" i="1" s="1"/>
  <c r="J1165" i="1" s="1"/>
  <c r="J1166" i="1" s="1"/>
  <c r="J1167" i="1" s="1"/>
  <c r="J1168" i="1" s="1"/>
  <c r="J1169" i="1" s="1"/>
  <c r="J1170" i="1" s="1"/>
  <c r="J1171" i="1" s="1"/>
  <c r="J1172" i="1" s="1"/>
  <c r="J1173" i="1" s="1"/>
  <c r="J1174" i="1" s="1"/>
  <c r="J1175" i="1" s="1"/>
  <c r="J1176" i="1" s="1"/>
  <c r="J1177" i="1" s="1"/>
  <c r="J1178" i="1" s="1"/>
  <c r="J1179" i="1" s="1"/>
  <c r="J1180" i="1" s="1"/>
  <c r="J1181" i="1" s="1"/>
  <c r="J1182" i="1" s="1"/>
  <c r="J1183" i="1" s="1"/>
  <c r="J1184" i="1" s="1"/>
  <c r="J1185" i="1" s="1"/>
  <c r="J1186" i="1" s="1"/>
  <c r="J1187" i="1" s="1"/>
  <c r="J1188" i="1" s="1"/>
  <c r="J1189" i="1" s="1"/>
  <c r="J1190" i="1" s="1"/>
  <c r="J1191" i="1" s="1"/>
  <c r="J1192" i="1" s="1"/>
  <c r="J1193" i="1" s="1"/>
  <c r="J1194" i="1" s="1"/>
  <c r="J1195" i="1" s="1"/>
  <c r="J1196" i="1" s="1"/>
  <c r="J1197" i="1" s="1"/>
  <c r="J1198" i="1" s="1"/>
  <c r="J1199" i="1" s="1"/>
  <c r="J1200" i="1" s="1"/>
  <c r="J1201" i="1" s="1"/>
  <c r="J1202" i="1" s="1"/>
  <c r="J1203" i="1" s="1"/>
  <c r="J1204" i="1" s="1"/>
  <c r="J1205" i="1" s="1"/>
  <c r="J1206" i="1" s="1"/>
  <c r="J1207" i="1" s="1"/>
  <c r="J1208" i="1" s="1"/>
  <c r="J1209" i="1" s="1"/>
  <c r="J1210" i="1" s="1"/>
  <c r="J1211" i="1" s="1"/>
  <c r="J1212" i="1" s="1"/>
  <c r="J1213" i="1" s="1"/>
  <c r="J1214" i="1" s="1"/>
  <c r="J1215" i="1" s="1"/>
  <c r="J1216" i="1" s="1"/>
  <c r="J1217" i="1" s="1"/>
  <c r="J1218" i="1" s="1"/>
  <c r="J1219" i="1" s="1"/>
  <c r="J1220" i="1" s="1"/>
  <c r="J1221" i="1" s="1"/>
  <c r="J1222" i="1" s="1"/>
  <c r="J1223" i="1" s="1"/>
  <c r="J1224" i="1" s="1"/>
  <c r="J1225" i="1" s="1"/>
  <c r="J1226" i="1" s="1"/>
  <c r="J1227" i="1" s="1"/>
  <c r="J1228" i="1" s="1"/>
  <c r="J1229" i="1" s="1"/>
  <c r="J1230" i="1" s="1"/>
  <c r="J1239" i="1" s="1"/>
  <c r="J1240" i="1" s="1"/>
  <c r="J1241" i="1" s="1"/>
  <c r="J1242" i="1" s="1"/>
  <c r="J1243" i="1" s="1"/>
  <c r="J1244" i="1" s="1"/>
  <c r="J1245" i="1" s="1"/>
  <c r="J1246" i="1" s="1"/>
  <c r="J1247" i="1" s="1"/>
  <c r="J1248" i="1" s="1"/>
  <c r="J1249" i="1" s="1"/>
  <c r="J1250" i="1" s="1"/>
  <c r="J1251" i="1" s="1"/>
  <c r="J1252" i="1" s="1"/>
  <c r="J1253" i="1" s="1"/>
  <c r="J1254" i="1" s="1"/>
  <c r="J1255" i="1" s="1"/>
  <c r="J1256" i="1" s="1"/>
  <c r="J1257" i="1" s="1"/>
  <c r="J1258" i="1" s="1"/>
  <c r="J1259" i="1" s="1"/>
  <c r="J1260" i="1" s="1"/>
  <c r="J1261" i="1" s="1"/>
  <c r="J1262" i="1" s="1"/>
  <c r="J1263" i="1" s="1"/>
  <c r="J1264" i="1" s="1"/>
  <c r="J1265" i="1" s="1"/>
  <c r="J1266" i="1" s="1"/>
  <c r="J1267" i="1" s="1"/>
  <c r="J1268" i="1" s="1"/>
  <c r="J1269" i="1" s="1"/>
  <c r="J1270" i="1" s="1"/>
  <c r="J1271" i="1" s="1"/>
  <c r="J1272" i="1" s="1"/>
  <c r="J1273" i="1" s="1"/>
  <c r="J1274" i="1" s="1"/>
  <c r="J1275" i="1" s="1"/>
  <c r="J1276" i="1" s="1"/>
  <c r="J1277" i="1" s="1"/>
  <c r="J1278" i="1" s="1"/>
  <c r="J1279" i="1" s="1"/>
  <c r="J1280" i="1" s="1"/>
  <c r="J1281" i="1" s="1"/>
  <c r="J1282" i="1" s="1"/>
  <c r="J1283" i="1" s="1"/>
  <c r="J1284" i="1" s="1"/>
  <c r="J1285" i="1" s="1"/>
  <c r="J1286" i="1" s="1"/>
  <c r="J1287" i="1" s="1"/>
  <c r="J1288" i="1" s="1"/>
  <c r="J1289" i="1" s="1"/>
  <c r="J1290" i="1" s="1"/>
  <c r="J1291" i="1" s="1"/>
  <c r="J1292" i="1" s="1"/>
  <c r="J1293" i="1" s="1"/>
  <c r="J1294" i="1" s="1"/>
  <c r="J1295" i="1" s="1"/>
  <c r="J1296" i="1" s="1"/>
  <c r="J1297" i="1" s="1"/>
  <c r="J1298" i="1" s="1"/>
  <c r="J1299" i="1" s="1"/>
  <c r="J1300" i="1" s="1"/>
  <c r="J1301" i="1" s="1"/>
  <c r="J1302" i="1" s="1"/>
  <c r="J1303" i="1" s="1"/>
  <c r="J1304" i="1" s="1"/>
  <c r="J1305" i="1" s="1"/>
  <c r="J1306" i="1" s="1"/>
  <c r="J1307" i="1" s="1"/>
  <c r="J1308" i="1" s="1"/>
  <c r="J1309" i="1" s="1"/>
  <c r="J1310" i="1" s="1"/>
  <c r="J1311" i="1" s="1"/>
  <c r="J1312" i="1" s="1"/>
  <c r="J1313" i="1" s="1"/>
  <c r="J1314" i="1" s="1"/>
  <c r="J1315" i="1" s="1"/>
  <c r="J1316" i="1" s="1"/>
  <c r="J1317" i="1" s="1"/>
  <c r="J1318" i="1" s="1"/>
  <c r="J1319" i="1" s="1"/>
  <c r="J1320" i="1" s="1"/>
  <c r="J1321" i="1" s="1"/>
  <c r="J1322" i="1" s="1"/>
  <c r="J1323" i="1" s="1"/>
  <c r="J1324" i="1" s="1"/>
  <c r="J1325" i="1" s="1"/>
  <c r="J1326" i="1" s="1"/>
  <c r="J1327" i="1" s="1"/>
  <c r="J1328" i="1" s="1"/>
  <c r="J1329" i="1" s="1"/>
  <c r="J1330" i="1" s="1"/>
  <c r="J1331" i="1" s="1"/>
  <c r="J1332" i="1" s="1"/>
  <c r="J1333" i="1" s="1"/>
  <c r="J1334" i="1" s="1"/>
  <c r="J1335" i="1" s="1"/>
  <c r="J1336" i="1" s="1"/>
  <c r="J1337" i="1" s="1"/>
  <c r="J1338" i="1" s="1"/>
  <c r="J1339" i="1" s="1"/>
  <c r="J1340" i="1" s="1"/>
  <c r="J1341" i="1" s="1"/>
  <c r="J1342" i="1" s="1"/>
  <c r="J1343" i="1" s="1"/>
  <c r="J1344" i="1" s="1"/>
  <c r="J1345" i="1" s="1"/>
  <c r="J1346" i="1" s="1"/>
  <c r="J1347" i="1" s="1"/>
  <c r="J1348" i="1" s="1"/>
  <c r="J1349" i="1" s="1"/>
  <c r="J1350" i="1" s="1"/>
  <c r="J1351" i="1" s="1"/>
  <c r="J1352" i="1" s="1"/>
  <c r="J1353" i="1" s="1"/>
  <c r="J1354" i="1" s="1"/>
  <c r="J1355" i="1" s="1"/>
  <c r="J1356" i="1" s="1"/>
  <c r="J1357" i="1" s="1"/>
  <c r="J1358" i="1" s="1"/>
  <c r="J1359" i="1" s="1"/>
  <c r="J1360" i="1" s="1"/>
  <c r="J1361" i="1" s="1"/>
  <c r="J1362" i="1" s="1"/>
  <c r="J1363" i="1" s="1"/>
  <c r="J1364" i="1" s="1"/>
  <c r="J1365" i="1" s="1"/>
  <c r="J1366" i="1" s="1"/>
  <c r="J1367" i="1" s="1"/>
  <c r="J1368" i="1" s="1"/>
  <c r="J1369" i="1" s="1"/>
  <c r="J1370" i="1" s="1"/>
  <c r="J1371" i="1" s="1"/>
  <c r="J1372" i="1" s="1"/>
  <c r="J1373" i="1" s="1"/>
  <c r="J1374" i="1" s="1"/>
  <c r="J1375" i="1" s="1"/>
  <c r="J1376" i="1" s="1"/>
  <c r="J1377" i="1" s="1"/>
  <c r="J1378" i="1" s="1"/>
  <c r="J1379" i="1" s="1"/>
  <c r="J1380" i="1" s="1"/>
  <c r="J1381" i="1" s="1"/>
  <c r="J1382" i="1" s="1"/>
  <c r="J1383" i="1" s="1"/>
  <c r="J1384" i="1" s="1"/>
  <c r="J1385" i="1" s="1"/>
  <c r="J1386" i="1" s="1"/>
  <c r="J1387" i="1" s="1"/>
  <c r="J1388" i="1" s="1"/>
  <c r="J1389" i="1" s="1"/>
  <c r="J1390" i="1" s="1"/>
  <c r="J1391" i="1" s="1"/>
  <c r="J1392" i="1" s="1"/>
  <c r="J1393" i="1" s="1"/>
  <c r="J1394" i="1" s="1"/>
  <c r="J1395" i="1" s="1"/>
  <c r="J1396" i="1" s="1"/>
  <c r="J1397" i="1" s="1"/>
  <c r="J1398" i="1" s="1"/>
  <c r="J1399" i="1" s="1"/>
  <c r="J1400" i="1" s="1"/>
  <c r="J1401" i="1" s="1"/>
  <c r="J1402" i="1" s="1"/>
  <c r="J1403" i="1" s="1"/>
  <c r="J1404" i="1" s="1"/>
  <c r="J1405" i="1" s="1"/>
  <c r="J1406" i="1" s="1"/>
  <c r="J1407" i="1" s="1"/>
  <c r="J1408" i="1" s="1"/>
  <c r="J1419" i="1" s="1"/>
  <c r="J1420" i="1" s="1"/>
  <c r="J1421" i="1" s="1"/>
  <c r="J1422" i="1" s="1"/>
  <c r="J1423" i="1" s="1"/>
  <c r="J1424" i="1" s="1"/>
  <c r="J1425" i="1" s="1"/>
  <c r="J1426" i="1" s="1"/>
  <c r="J1427" i="1" s="1"/>
  <c r="J1428" i="1" s="1"/>
  <c r="J1429" i="1" s="1"/>
  <c r="J1430" i="1" s="1"/>
  <c r="J1431" i="1" s="1"/>
  <c r="J1432" i="1" s="1"/>
  <c r="J1433" i="1" s="1"/>
  <c r="J1434" i="1" s="1"/>
  <c r="J1435" i="1" s="1"/>
  <c r="J1436" i="1" s="1"/>
  <c r="J1437" i="1" s="1"/>
  <c r="J1438" i="1" s="1"/>
  <c r="J1439" i="1" s="1"/>
  <c r="J1440" i="1" s="1"/>
  <c r="J1441" i="1" s="1"/>
  <c r="J1442" i="1" s="1"/>
  <c r="J1443" i="1" s="1"/>
  <c r="J1444" i="1" s="1"/>
  <c r="J1445" i="1" s="1"/>
  <c r="J1446" i="1" s="1"/>
  <c r="J1447" i="1" s="1"/>
  <c r="J1448" i="1" s="1"/>
  <c r="J1449" i="1" s="1"/>
  <c r="J1450" i="1" s="1"/>
  <c r="J1451" i="1" s="1"/>
  <c r="J1452" i="1" s="1"/>
  <c r="J1453" i="1" s="1"/>
  <c r="J1454" i="1" s="1"/>
  <c r="J1455" i="1" s="1"/>
  <c r="J1456" i="1" s="1"/>
  <c r="J1457" i="1" s="1"/>
  <c r="J1458" i="1" s="1"/>
  <c r="J1459" i="1" s="1"/>
  <c r="J1460" i="1" s="1"/>
  <c r="J1461" i="1" s="1"/>
  <c r="J1462" i="1" s="1"/>
  <c r="J1463" i="1" s="1"/>
  <c r="J1464" i="1" s="1"/>
  <c r="J1465" i="1" s="1"/>
  <c r="J1466" i="1" s="1"/>
  <c r="J1467" i="1" s="1"/>
  <c r="J1468" i="1" s="1"/>
  <c r="J1469" i="1" s="1"/>
  <c r="J1470" i="1" s="1"/>
  <c r="J1471" i="1" s="1"/>
  <c r="J1472" i="1" s="1"/>
  <c r="J1473" i="1" s="1"/>
  <c r="J1474" i="1" s="1"/>
  <c r="J1475" i="1" s="1"/>
  <c r="J1476" i="1" s="1"/>
  <c r="J1477" i="1" s="1"/>
  <c r="J1478" i="1" s="1"/>
  <c r="J1479" i="1" s="1"/>
  <c r="J1480" i="1" s="1"/>
  <c r="J1481" i="1" s="1"/>
  <c r="J1482" i="1" s="1"/>
  <c r="J1483" i="1" s="1"/>
  <c r="J1484" i="1" s="1"/>
  <c r="J1485" i="1" s="1"/>
  <c r="J1486" i="1" s="1"/>
  <c r="J1487" i="1" s="1"/>
  <c r="J1488" i="1" s="1"/>
  <c r="J1489" i="1" s="1"/>
  <c r="J1490" i="1" s="1"/>
  <c r="J1491" i="1" s="1"/>
  <c r="J1492" i="1" s="1"/>
  <c r="J1493" i="1" s="1"/>
  <c r="J1494" i="1" s="1"/>
  <c r="J1495" i="1" s="1"/>
  <c r="J1496" i="1" s="1"/>
  <c r="J1497" i="1" s="1"/>
  <c r="J1498" i="1" s="1"/>
  <c r="J1499" i="1" s="1"/>
  <c r="J1500" i="1" s="1"/>
  <c r="J1501" i="1" s="1"/>
  <c r="J1502" i="1" s="1"/>
  <c r="J1503" i="1" s="1"/>
  <c r="J1504" i="1" s="1"/>
  <c r="J1505" i="1" s="1"/>
  <c r="J1506" i="1" s="1"/>
  <c r="J1507" i="1" s="1"/>
  <c r="J1508" i="1" s="1"/>
  <c r="J1509" i="1" s="1"/>
  <c r="J1510" i="1" s="1"/>
  <c r="J1511" i="1" s="1"/>
  <c r="J1512" i="1" s="1"/>
  <c r="J1513" i="1" s="1"/>
  <c r="J1514" i="1" s="1"/>
  <c r="J1515" i="1" s="1"/>
  <c r="J1516" i="1" s="1"/>
  <c r="J1517" i="1" s="1"/>
  <c r="J1518" i="1" s="1"/>
  <c r="J1519" i="1" s="1"/>
  <c r="J1520" i="1" s="1"/>
  <c r="J1521" i="1" s="1"/>
  <c r="J1522" i="1" s="1"/>
  <c r="J1523" i="1" s="1"/>
  <c r="J1524" i="1" s="1"/>
  <c r="J1525" i="1" s="1"/>
  <c r="J1526" i="1" s="1"/>
  <c r="J1527" i="1" s="1"/>
  <c r="J1528" i="1" s="1"/>
  <c r="J1529" i="1" s="1"/>
  <c r="J1530" i="1" s="1"/>
  <c r="J1531" i="1" s="1"/>
  <c r="J1532" i="1" s="1"/>
  <c r="J1533" i="1" s="1"/>
  <c r="J1534" i="1" s="1"/>
  <c r="J1535" i="1" s="1"/>
  <c r="J1536" i="1" s="1"/>
  <c r="J1537" i="1" s="1"/>
  <c r="J1538" i="1" s="1"/>
  <c r="J1539" i="1" s="1"/>
  <c r="J1540" i="1" s="1"/>
  <c r="J1541" i="1" s="1"/>
  <c r="J1542" i="1" s="1"/>
  <c r="J1543" i="1" s="1"/>
  <c r="J1544" i="1" s="1"/>
  <c r="J1545" i="1" s="1"/>
  <c r="J1546" i="1" s="1"/>
  <c r="J1547" i="1" s="1"/>
  <c r="J1548" i="1" s="1"/>
  <c r="J1549" i="1" s="1"/>
  <c r="J1550" i="1" s="1"/>
  <c r="J1551" i="1" s="1"/>
  <c r="J1552" i="1" s="1"/>
  <c r="J1553" i="1" s="1"/>
  <c r="J1554" i="1" s="1"/>
  <c r="J1555" i="1" s="1"/>
  <c r="J1556" i="1" s="1"/>
  <c r="J1557" i="1" s="1"/>
  <c r="J1558" i="1" s="1"/>
  <c r="J1559" i="1" s="1"/>
  <c r="J1560" i="1" s="1"/>
  <c r="J1561" i="1" s="1"/>
  <c r="J1562" i="1" s="1"/>
  <c r="J1563" i="1" s="1"/>
  <c r="J1564" i="1" s="1"/>
  <c r="J1565" i="1" s="1"/>
  <c r="J1566" i="1" s="1"/>
  <c r="J1567" i="1" s="1"/>
  <c r="J1568" i="1" s="1"/>
  <c r="J1569" i="1" s="1"/>
  <c r="J1570" i="1" s="1"/>
  <c r="J1571" i="1" s="1"/>
  <c r="J1572" i="1" s="1"/>
  <c r="J1573" i="1" s="1"/>
  <c r="J1574" i="1" s="1"/>
  <c r="J1575" i="1" s="1"/>
  <c r="J1576" i="1" s="1"/>
  <c r="J1577" i="1" s="1"/>
  <c r="J1578" i="1" s="1"/>
  <c r="J1579" i="1" s="1"/>
  <c r="J1580" i="1" s="1"/>
  <c r="J1581" i="1" s="1"/>
  <c r="J1582" i="1" s="1"/>
  <c r="J1583" i="1" s="1"/>
  <c r="J1584" i="1" s="1"/>
  <c r="J1585" i="1" s="1"/>
  <c r="J1586" i="1" s="1"/>
  <c r="J1587" i="1" s="1"/>
  <c r="J1588" i="1" s="1"/>
  <c r="J1589" i="1" s="1"/>
  <c r="J1590" i="1" s="1"/>
  <c r="J1591" i="1" s="1"/>
  <c r="J1592" i="1" s="1"/>
  <c r="J1593" i="1" s="1"/>
  <c r="J1594" i="1" s="1"/>
  <c r="J1595" i="1" s="1"/>
  <c r="J1596" i="1" s="1"/>
  <c r="J1597" i="1" s="1"/>
  <c r="J1598" i="1" s="1"/>
  <c r="J1599" i="1" s="1"/>
  <c r="J1600" i="1" s="1"/>
  <c r="J1601" i="1" s="1"/>
  <c r="J1602" i="1" s="1"/>
  <c r="J1603" i="1" s="1"/>
  <c r="J1604" i="1" s="1"/>
  <c r="J1605" i="1" s="1"/>
  <c r="J1606" i="1" s="1"/>
  <c r="J1607" i="1" s="1"/>
  <c r="J1608" i="1" s="1"/>
  <c r="J1609" i="1" s="1"/>
  <c r="J1610" i="1" s="1"/>
  <c r="J1611" i="1" s="1"/>
  <c r="J1612" i="1" s="1"/>
  <c r="J1613" i="1" s="1"/>
  <c r="J1614" i="1" s="1"/>
  <c r="J1615" i="1" s="1"/>
  <c r="J1616" i="1" s="1"/>
  <c r="J1617" i="1" s="1"/>
  <c r="J1618" i="1" s="1"/>
  <c r="J1619" i="1" s="1"/>
  <c r="J1620" i="1" s="1"/>
  <c r="J1621" i="1" s="1"/>
  <c r="J1622" i="1" s="1"/>
  <c r="J1623" i="1" s="1"/>
  <c r="J1624" i="1" s="1"/>
  <c r="J1625" i="1" s="1"/>
  <c r="J1626" i="1" s="1"/>
  <c r="J1627" i="1" s="1"/>
  <c r="J1628" i="1" s="1"/>
  <c r="J1629" i="1" s="1"/>
  <c r="J1630" i="1" s="1"/>
  <c r="J1631" i="1" s="1"/>
  <c r="J1632" i="1" s="1"/>
  <c r="J1633" i="1" s="1"/>
  <c r="J1634" i="1" s="1"/>
  <c r="J1635" i="1" s="1"/>
  <c r="J1636" i="1" s="1"/>
  <c r="J1637" i="1" s="1"/>
  <c r="J1638" i="1" s="1"/>
  <c r="J1639" i="1" s="1"/>
  <c r="J1640" i="1" s="1"/>
  <c r="J1641" i="1" s="1"/>
  <c r="J1642" i="1" s="1"/>
  <c r="J1643" i="1" s="1"/>
  <c r="J1644" i="1" s="1"/>
  <c r="J1645" i="1" s="1"/>
  <c r="J1646" i="1" s="1"/>
  <c r="J1647" i="1" s="1"/>
  <c r="J1648" i="1" s="1"/>
  <c r="J1649" i="1" s="1"/>
  <c r="J1650" i="1" s="1"/>
  <c r="J1651" i="1" s="1"/>
  <c r="J1652" i="1" s="1"/>
  <c r="J1653" i="1" s="1"/>
  <c r="J1654" i="1" s="1"/>
  <c r="J1655" i="1" s="1"/>
  <c r="J1656" i="1" s="1"/>
  <c r="J1657" i="1" s="1"/>
  <c r="J1658" i="1" s="1"/>
  <c r="J1659" i="1" s="1"/>
  <c r="J1660" i="1" s="1"/>
  <c r="J1661" i="1" s="1"/>
  <c r="J1662" i="1" s="1"/>
  <c r="J1663" i="1" s="1"/>
  <c r="J1664" i="1" s="1"/>
  <c r="J1665" i="1" s="1"/>
  <c r="J1666" i="1" s="1"/>
  <c r="J1667" i="1" s="1"/>
  <c r="J1668" i="1" s="1"/>
  <c r="J1669" i="1" s="1"/>
  <c r="J1670" i="1" s="1"/>
  <c r="J1671" i="1" s="1"/>
  <c r="J1672" i="1" s="1"/>
  <c r="J1673" i="1" s="1"/>
  <c r="J1674" i="1" s="1"/>
  <c r="J1675" i="1" s="1"/>
  <c r="J1676" i="1" s="1"/>
  <c r="J1677" i="1" s="1"/>
  <c r="J1678" i="1" s="1"/>
  <c r="J1679" i="1" s="1"/>
  <c r="J1680" i="1" s="1"/>
  <c r="J1681" i="1" s="1"/>
  <c r="J1682" i="1" s="1"/>
  <c r="J1683" i="1" s="1"/>
  <c r="J1684" i="1" s="1"/>
  <c r="J1685" i="1" s="1"/>
  <c r="J1686" i="1" s="1"/>
  <c r="J1687" i="1" s="1"/>
  <c r="J1688" i="1" s="1"/>
  <c r="J1689" i="1" s="1"/>
  <c r="J1690" i="1" s="1"/>
  <c r="J1691" i="1" s="1"/>
  <c r="J1692" i="1" s="1"/>
  <c r="J1693" i="1" s="1"/>
  <c r="J1694" i="1" s="1"/>
  <c r="J1695" i="1" s="1"/>
  <c r="J1696" i="1" s="1"/>
  <c r="J1697" i="1" s="1"/>
  <c r="J1698" i="1" s="1"/>
  <c r="J1699" i="1" s="1"/>
  <c r="J1700" i="1" s="1"/>
  <c r="J1701" i="1" s="1"/>
  <c r="J1702" i="1" s="1"/>
  <c r="J1703" i="1" s="1"/>
  <c r="J1704" i="1" s="1"/>
  <c r="J1705" i="1" s="1"/>
  <c r="J1706" i="1" s="1"/>
  <c r="J1707" i="1" s="1"/>
  <c r="J1708" i="1" s="1"/>
  <c r="J1709" i="1" s="1"/>
  <c r="J1710" i="1" s="1"/>
  <c r="J1711" i="1" s="1"/>
  <c r="J1712" i="1" s="1"/>
  <c r="J1713" i="1" s="1"/>
  <c r="J1714" i="1" s="1"/>
  <c r="J1715" i="1" s="1"/>
  <c r="J1716" i="1" s="1"/>
  <c r="J1717" i="1" s="1"/>
  <c r="J1718" i="1" s="1"/>
  <c r="J1719" i="1" s="1"/>
  <c r="J1720" i="1" s="1"/>
  <c r="J1721" i="1" s="1"/>
  <c r="J1722" i="1" s="1"/>
  <c r="J1723" i="1" s="1"/>
  <c r="J1724" i="1" s="1"/>
  <c r="J1725" i="1" s="1"/>
  <c r="J1726" i="1" s="1"/>
  <c r="J1727" i="1" s="1"/>
  <c r="J1728" i="1" s="1"/>
  <c r="J1729" i="1" s="1"/>
  <c r="J1730" i="1" s="1"/>
  <c r="J1731" i="1" s="1"/>
  <c r="J1732" i="1" s="1"/>
  <c r="J1733" i="1" s="1"/>
  <c r="J1734" i="1" s="1"/>
  <c r="J1735" i="1" s="1"/>
  <c r="J1736" i="1" s="1"/>
  <c r="J1737" i="1" s="1"/>
  <c r="J1738" i="1" s="1"/>
  <c r="J1739" i="1" s="1"/>
  <c r="J1744" i="1" s="1"/>
  <c r="J1745" i="1" s="1"/>
  <c r="J1746" i="1" s="1"/>
  <c r="J1747" i="1" s="1"/>
  <c r="J1748" i="1" s="1"/>
  <c r="J1749" i="1" s="1"/>
  <c r="J1750" i="1" s="1"/>
  <c r="J1751" i="1" s="1"/>
  <c r="J1752" i="1" s="1"/>
  <c r="J1753" i="1" s="1"/>
  <c r="J1754" i="1" s="1"/>
  <c r="J1755" i="1" s="1"/>
  <c r="J1756" i="1" s="1"/>
  <c r="J1757" i="1" s="1"/>
  <c r="J1758" i="1" s="1"/>
  <c r="J1759" i="1" s="1"/>
  <c r="J1760" i="1" s="1"/>
  <c r="J1761" i="1" s="1"/>
  <c r="J1762" i="1" s="1"/>
  <c r="J1763" i="1" s="1"/>
  <c r="J1764" i="1" s="1"/>
  <c r="J1765" i="1" s="1"/>
  <c r="J1766" i="1" s="1"/>
  <c r="J1767" i="1" s="1"/>
  <c r="J1768" i="1" s="1"/>
  <c r="J1769" i="1" s="1"/>
  <c r="J1770" i="1" s="1"/>
  <c r="J1771" i="1" s="1"/>
  <c r="J1772" i="1" s="1"/>
  <c r="J1773" i="1" s="1"/>
  <c r="J1774" i="1" s="1"/>
  <c r="J1775" i="1" s="1"/>
  <c r="J1776" i="1" s="1"/>
  <c r="J1777" i="1" s="1"/>
  <c r="J1778" i="1" s="1"/>
  <c r="J1779" i="1" s="1"/>
  <c r="J1780" i="1" s="1"/>
  <c r="J1781" i="1" s="1"/>
  <c r="J1782" i="1" s="1"/>
  <c r="J1783" i="1" s="1"/>
  <c r="J1784" i="1" s="1"/>
  <c r="J1785" i="1" s="1"/>
  <c r="J1786" i="1" s="1"/>
  <c r="J1787" i="1" s="1"/>
  <c r="J1788" i="1" s="1"/>
  <c r="J1789" i="1" s="1"/>
  <c r="J1790" i="1" s="1"/>
  <c r="J1791" i="1" s="1"/>
  <c r="J1792" i="1" s="1"/>
  <c r="J1793" i="1" s="1"/>
  <c r="J1794" i="1" s="1"/>
  <c r="J1795" i="1" s="1"/>
  <c r="J1796" i="1" s="1"/>
  <c r="J1797" i="1" s="1"/>
  <c r="J1798" i="1" s="1"/>
  <c r="J1799" i="1" s="1"/>
  <c r="J1800" i="1" s="1"/>
  <c r="J1801" i="1" s="1"/>
  <c r="J1802" i="1" s="1"/>
  <c r="J1803" i="1" s="1"/>
  <c r="J1804" i="1" s="1"/>
  <c r="J1805" i="1" s="1"/>
  <c r="J1806" i="1" s="1"/>
  <c r="J1807" i="1" s="1"/>
  <c r="J1808" i="1" s="1"/>
  <c r="J1809" i="1" s="1"/>
  <c r="J1810" i="1" s="1"/>
  <c r="J1811" i="1" s="1"/>
  <c r="J1812" i="1" s="1"/>
  <c r="J1813" i="1" s="1"/>
  <c r="J1814" i="1" s="1"/>
  <c r="J1815" i="1" s="1"/>
  <c r="J1816" i="1" s="1"/>
  <c r="J1817" i="1" s="1"/>
  <c r="J1818" i="1" s="1"/>
  <c r="J1819" i="1" s="1"/>
  <c r="J1820" i="1" s="1"/>
  <c r="J1821" i="1" s="1"/>
  <c r="J1822" i="1" s="1"/>
  <c r="J1823" i="1" s="1"/>
  <c r="J1824" i="1" s="1"/>
  <c r="J1825" i="1" s="1"/>
  <c r="J1826" i="1" s="1"/>
  <c r="J1827" i="1" s="1"/>
  <c r="J1828" i="1" s="1"/>
  <c r="J1829" i="1" s="1"/>
  <c r="J1830" i="1" s="1"/>
  <c r="J1831" i="1" s="1"/>
  <c r="J1832" i="1" s="1"/>
  <c r="J1833" i="1" s="1"/>
  <c r="J1834" i="1" s="1"/>
  <c r="J1835" i="1" s="1"/>
  <c r="J1836" i="1" s="1"/>
  <c r="J1837" i="1" s="1"/>
  <c r="J1838" i="1" s="1"/>
  <c r="J1839" i="1" s="1"/>
  <c r="J1840" i="1" s="1"/>
  <c r="J1841" i="1" s="1"/>
  <c r="J1842" i="1" s="1"/>
  <c r="J1843" i="1" s="1"/>
  <c r="J1844" i="1" s="1"/>
  <c r="J1845" i="1" s="1"/>
  <c r="J1846" i="1" s="1"/>
  <c r="J1847" i="1" s="1"/>
  <c r="J1848" i="1" s="1"/>
  <c r="J1849" i="1" s="1"/>
  <c r="J1850" i="1" s="1"/>
  <c r="J1851" i="1" s="1"/>
  <c r="J1852" i="1" s="1"/>
  <c r="J1853" i="1" s="1"/>
  <c r="J1854" i="1" s="1"/>
  <c r="J1855" i="1" s="1"/>
  <c r="J1856" i="1" s="1"/>
  <c r="J1857" i="1" s="1"/>
  <c r="J1858" i="1" s="1"/>
  <c r="J1859" i="1" s="1"/>
  <c r="J1860" i="1" s="1"/>
  <c r="J1861" i="1" s="1"/>
  <c r="J1862" i="1" s="1"/>
  <c r="J1863" i="1" s="1"/>
  <c r="J1864" i="1" s="1"/>
  <c r="J1865" i="1" s="1"/>
  <c r="J1866" i="1" s="1"/>
  <c r="J1867" i="1" s="1"/>
  <c r="J1868" i="1" s="1"/>
  <c r="J1869" i="1" s="1"/>
  <c r="J1870" i="1" s="1"/>
  <c r="J1871" i="1" s="1"/>
  <c r="J1872" i="1" s="1"/>
  <c r="J1873" i="1" s="1"/>
  <c r="J1874" i="1" s="1"/>
  <c r="J1875" i="1" s="1"/>
  <c r="J1876" i="1" s="1"/>
  <c r="J1877" i="1" s="1"/>
  <c r="J1878" i="1" s="1"/>
  <c r="J1879" i="1" s="1"/>
  <c r="J1880" i="1" s="1"/>
  <c r="J1881" i="1" s="1"/>
  <c r="J1882" i="1" s="1"/>
  <c r="J1883" i="1" s="1"/>
  <c r="J1884" i="1" s="1"/>
  <c r="J1885" i="1" s="1"/>
  <c r="J1886" i="1" s="1"/>
  <c r="J1887" i="1" s="1"/>
  <c r="J1888" i="1" s="1"/>
  <c r="J1889" i="1" s="1"/>
  <c r="J1890" i="1" s="1"/>
  <c r="J1891" i="1" s="1"/>
  <c r="J1892" i="1" s="1"/>
  <c r="J1893" i="1" s="1"/>
  <c r="J1894" i="1" s="1"/>
  <c r="J1895" i="1" s="1"/>
  <c r="J1896" i="1" s="1"/>
  <c r="J1897" i="1" s="1"/>
  <c r="J1898" i="1" s="1"/>
  <c r="J1899" i="1" s="1"/>
  <c r="J1900" i="1" s="1"/>
  <c r="J1901" i="1" s="1"/>
  <c r="J1902" i="1" s="1"/>
  <c r="J1903" i="1" s="1"/>
  <c r="J1904" i="1" s="1"/>
  <c r="J1905" i="1" s="1"/>
  <c r="J1906" i="1" s="1"/>
  <c r="J1907" i="1" s="1"/>
  <c r="J1908" i="1" s="1"/>
  <c r="J1909" i="1" s="1"/>
  <c r="J1910" i="1" s="1"/>
  <c r="J1911" i="1" s="1"/>
  <c r="J1912" i="1" s="1"/>
  <c r="J1913" i="1" s="1"/>
  <c r="J1914" i="1" s="1"/>
  <c r="J1915" i="1" s="1"/>
  <c r="J1916" i="1" s="1"/>
  <c r="J1917" i="1" s="1"/>
  <c r="J1918" i="1" s="1"/>
  <c r="J1919" i="1" s="1"/>
  <c r="J1920" i="1" s="1"/>
  <c r="J1921" i="1" s="1"/>
  <c r="J1922" i="1" s="1"/>
  <c r="J1923" i="1" s="1"/>
  <c r="J1924" i="1" s="1"/>
  <c r="J1925" i="1" s="1"/>
  <c r="J1926" i="1" s="1"/>
  <c r="J1927" i="1" s="1"/>
  <c r="J1928" i="1" s="1"/>
  <c r="J1929" i="1" s="1"/>
  <c r="J1930" i="1" s="1"/>
  <c r="J1931" i="1" s="1"/>
  <c r="J1932" i="1" s="1"/>
  <c r="J1933" i="1" s="1"/>
  <c r="J1934" i="1" s="1"/>
  <c r="J1935" i="1" s="1"/>
  <c r="J1936" i="1" s="1"/>
  <c r="J1937" i="1" s="1"/>
  <c r="J1938" i="1" s="1"/>
  <c r="J1939" i="1" s="1"/>
  <c r="J1940" i="1" s="1"/>
  <c r="J1941" i="1" s="1"/>
  <c r="J1942" i="1" s="1"/>
  <c r="J1943" i="1" s="1"/>
  <c r="J1944" i="1" s="1"/>
  <c r="J1945" i="1" s="1"/>
  <c r="J1946" i="1" s="1"/>
  <c r="J1947" i="1" s="1"/>
  <c r="J1948" i="1" s="1"/>
  <c r="J1949" i="1" s="1"/>
  <c r="J1950" i="1" s="1"/>
  <c r="J1951" i="1" s="1"/>
  <c r="J1952" i="1" s="1"/>
  <c r="J1953" i="1" s="1"/>
  <c r="J1954" i="1" s="1"/>
  <c r="J1955" i="1" s="1"/>
  <c r="J1956" i="1" s="1"/>
  <c r="J1957" i="1" s="1"/>
  <c r="J1958" i="1" s="1"/>
  <c r="J1959" i="1" s="1"/>
  <c r="J1960" i="1" s="1"/>
  <c r="J1961" i="1" s="1"/>
  <c r="J1962" i="1" s="1"/>
  <c r="J1963" i="1" s="1"/>
  <c r="J1964" i="1" s="1"/>
  <c r="J1965" i="1" s="1"/>
  <c r="J1966" i="1" s="1"/>
  <c r="J1967" i="1" s="1"/>
  <c r="J1968" i="1" s="1"/>
  <c r="J1969" i="1" s="1"/>
  <c r="J1970" i="1" s="1"/>
  <c r="J1971" i="1" s="1"/>
  <c r="J1972" i="1" s="1"/>
  <c r="J1973" i="1" s="1"/>
  <c r="J1974" i="1" s="1"/>
  <c r="J1975" i="1" s="1"/>
  <c r="J1976" i="1" s="1"/>
  <c r="J1977" i="1" s="1"/>
  <c r="J1978" i="1" s="1"/>
  <c r="J1979" i="1" s="1"/>
  <c r="J1980" i="1" s="1"/>
  <c r="J1981" i="1" s="1"/>
  <c r="J1990" i="1" s="1"/>
  <c r="J1991" i="1" s="1"/>
  <c r="J1992" i="1" s="1"/>
  <c r="J1993" i="1" s="1"/>
  <c r="J1994" i="1" s="1"/>
  <c r="J1995" i="1" s="1"/>
  <c r="J1996" i="1" s="1"/>
  <c r="J1997" i="1" s="1"/>
  <c r="J1998" i="1" s="1"/>
  <c r="J1999" i="1" s="1"/>
  <c r="J2000" i="1" s="1"/>
  <c r="J2001" i="1" s="1"/>
  <c r="J2002" i="1" s="1"/>
  <c r="J2003" i="1" s="1"/>
  <c r="J2004" i="1" s="1"/>
  <c r="J2005" i="1" s="1"/>
  <c r="J2006" i="1" s="1"/>
  <c r="J2007" i="1" s="1"/>
  <c r="J2008" i="1" s="1"/>
  <c r="J2009" i="1" s="1"/>
  <c r="J2010" i="1" s="1"/>
  <c r="J2011" i="1" s="1"/>
  <c r="J2012" i="1" s="1"/>
  <c r="J2013" i="1" s="1"/>
  <c r="J2014" i="1" s="1"/>
  <c r="J2015" i="1" s="1"/>
  <c r="J2016" i="1" s="1"/>
  <c r="J2017" i="1" s="1"/>
  <c r="J2018" i="1" s="1"/>
  <c r="J2019" i="1" s="1"/>
  <c r="J2020" i="1" s="1"/>
  <c r="J2021" i="1" s="1"/>
  <c r="J2022" i="1" s="1"/>
  <c r="J2023" i="1" s="1"/>
  <c r="J2024" i="1" s="1"/>
  <c r="J2025" i="1" s="1"/>
  <c r="J2026" i="1" s="1"/>
  <c r="J2027" i="1" s="1"/>
  <c r="J2028" i="1" s="1"/>
  <c r="J2029" i="1" s="1"/>
  <c r="J2030" i="1" s="1"/>
  <c r="J2031" i="1" s="1"/>
  <c r="J2032" i="1" s="1"/>
  <c r="J2033" i="1" s="1"/>
  <c r="J2034" i="1" s="1"/>
  <c r="J2035" i="1" s="1"/>
  <c r="J2036" i="1" s="1"/>
  <c r="J2037" i="1" s="1"/>
  <c r="J2038" i="1" s="1"/>
  <c r="J2039" i="1" s="1"/>
  <c r="J2040" i="1" s="1"/>
  <c r="J2041" i="1" s="1"/>
  <c r="J2042" i="1" s="1"/>
  <c r="J2043" i="1" s="1"/>
  <c r="J2044" i="1" s="1"/>
  <c r="J2045" i="1" s="1"/>
  <c r="J2046" i="1" s="1"/>
  <c r="J2047" i="1" s="1"/>
  <c r="J2048" i="1" s="1"/>
  <c r="J2049" i="1" s="1"/>
  <c r="J2050" i="1" s="1"/>
  <c r="J2051" i="1" s="1"/>
  <c r="J2052" i="1" s="1"/>
  <c r="J2053" i="1" s="1"/>
  <c r="J2054" i="1" s="1"/>
  <c r="J2055" i="1" s="1"/>
  <c r="J2056" i="1" s="1"/>
  <c r="J2057" i="1" s="1"/>
  <c r="J2058" i="1" s="1"/>
  <c r="J2059" i="1" s="1"/>
  <c r="J2060" i="1" s="1"/>
  <c r="J2061" i="1" s="1"/>
  <c r="J2062" i="1" s="1"/>
  <c r="J2063" i="1" s="1"/>
  <c r="J2064" i="1" s="1"/>
  <c r="J2065" i="1" s="1"/>
  <c r="J2066" i="1" s="1"/>
  <c r="J2067" i="1" s="1"/>
  <c r="J2068" i="1" s="1"/>
  <c r="J2069" i="1" s="1"/>
  <c r="J2070" i="1" s="1"/>
  <c r="J2071" i="1" s="1"/>
  <c r="J2072" i="1" s="1"/>
  <c r="J2073" i="1" s="1"/>
  <c r="J2074" i="1" s="1"/>
  <c r="J2075" i="1" s="1"/>
  <c r="J2076" i="1" s="1"/>
  <c r="J2077" i="1" s="1"/>
  <c r="J2078" i="1" s="1"/>
  <c r="J2079" i="1" s="1"/>
  <c r="J2080" i="1" s="1"/>
  <c r="J2081" i="1" s="1"/>
  <c r="J2082" i="1" s="1"/>
  <c r="J2083" i="1" s="1"/>
  <c r="J2084" i="1" s="1"/>
  <c r="J2085" i="1" s="1"/>
  <c r="J2086" i="1" s="1"/>
  <c r="J2087" i="1" s="1"/>
  <c r="J2088" i="1" s="1"/>
  <c r="J2089" i="1" s="1"/>
  <c r="J2090" i="1" s="1"/>
  <c r="J2091" i="1" s="1"/>
  <c r="J2099" i="1" s="1"/>
  <c r="J2100" i="1" s="1"/>
  <c r="J2101" i="1" s="1"/>
  <c r="J2102" i="1" s="1"/>
  <c r="J2103" i="1" s="1"/>
  <c r="J2104" i="1" s="1"/>
  <c r="J2105" i="1" s="1"/>
  <c r="J2106" i="1" s="1"/>
  <c r="J2107" i="1" s="1"/>
  <c r="J2108" i="1" s="1"/>
  <c r="J2109" i="1" s="1"/>
  <c r="J2110" i="1" s="1"/>
  <c r="J2111" i="1" s="1"/>
  <c r="J2112" i="1" s="1"/>
  <c r="J2113" i="1" s="1"/>
  <c r="J2114" i="1" s="1"/>
  <c r="J2115" i="1" s="1"/>
  <c r="J2116" i="1" s="1"/>
  <c r="J2117" i="1" s="1"/>
  <c r="J2118" i="1" s="1"/>
  <c r="J2119" i="1" s="1"/>
  <c r="J2120" i="1" s="1"/>
  <c r="J2121" i="1" s="1"/>
  <c r="J2122" i="1" s="1"/>
  <c r="J2123" i="1" s="1"/>
  <c r="J2124" i="1" s="1"/>
  <c r="J2125" i="1" s="1"/>
  <c r="J2126" i="1" s="1"/>
  <c r="J2127" i="1" s="1"/>
  <c r="J2128" i="1" s="1"/>
  <c r="J2129" i="1" s="1"/>
  <c r="J2130" i="1" s="1"/>
  <c r="J2131" i="1" s="1"/>
  <c r="J2132" i="1" s="1"/>
  <c r="J2133" i="1" s="1"/>
  <c r="J2134" i="1" s="1"/>
  <c r="J2135" i="1" s="1"/>
  <c r="J2136" i="1" s="1"/>
  <c r="J2137" i="1" s="1"/>
  <c r="J2138" i="1" s="1"/>
  <c r="J2139" i="1" s="1"/>
  <c r="J2140" i="1" s="1"/>
  <c r="J2141" i="1" s="1"/>
  <c r="J2142" i="1" s="1"/>
  <c r="J2143" i="1" s="1"/>
  <c r="J2144" i="1" s="1"/>
  <c r="J2145" i="1" s="1"/>
  <c r="J2146" i="1" s="1"/>
  <c r="J2147" i="1" s="1"/>
  <c r="J2148" i="1" s="1"/>
  <c r="J2149" i="1" s="1"/>
  <c r="J2150" i="1" s="1"/>
  <c r="J2151" i="1" s="1"/>
  <c r="J2152" i="1" s="1"/>
  <c r="J2153" i="1" s="1"/>
  <c r="J2154" i="1" s="1"/>
  <c r="J2155" i="1" s="1"/>
  <c r="J2156" i="1" s="1"/>
  <c r="J2157" i="1" s="1"/>
  <c r="J2158" i="1" s="1"/>
  <c r="J2159" i="1" s="1"/>
  <c r="J2160" i="1" s="1"/>
  <c r="J2161" i="1" s="1"/>
  <c r="J2162" i="1" s="1"/>
  <c r="J2163" i="1" s="1"/>
  <c r="J2164" i="1" s="1"/>
  <c r="J2165" i="1" s="1"/>
  <c r="J2166" i="1" s="1"/>
  <c r="J2167" i="1" s="1"/>
  <c r="J2168" i="1" s="1"/>
  <c r="J2169" i="1" s="1"/>
  <c r="J2170" i="1" s="1"/>
  <c r="J2171" i="1" s="1"/>
  <c r="J2172" i="1" s="1"/>
  <c r="J2173" i="1" s="1"/>
  <c r="J2174" i="1" s="1"/>
  <c r="J2175" i="1" s="1"/>
  <c r="J2176" i="1" s="1"/>
  <c r="J2177" i="1" s="1"/>
  <c r="J2178" i="1" s="1"/>
  <c r="J2179" i="1" s="1"/>
  <c r="J2180" i="1" s="1"/>
  <c r="J2181" i="1" s="1"/>
  <c r="J2182" i="1" s="1"/>
  <c r="J2183" i="1" s="1"/>
  <c r="J2184" i="1" s="1"/>
  <c r="J2185" i="1" s="1"/>
  <c r="J2186" i="1" s="1"/>
  <c r="J2187" i="1" s="1"/>
  <c r="J2188" i="1" s="1"/>
  <c r="J2198" i="1" s="1"/>
  <c r="J2199" i="1" s="1"/>
  <c r="J2200" i="1" s="1"/>
  <c r="J2201" i="1" s="1"/>
  <c r="J2202" i="1" s="1"/>
  <c r="J2203" i="1" s="1"/>
  <c r="J2204" i="1" s="1"/>
  <c r="J2205" i="1" s="1"/>
  <c r="J2206" i="1" s="1"/>
  <c r="J2207" i="1" s="1"/>
  <c r="J2208" i="1" s="1"/>
  <c r="J2209" i="1" s="1"/>
  <c r="J2210" i="1" s="1"/>
  <c r="J2211" i="1" s="1"/>
  <c r="J2212" i="1" s="1"/>
  <c r="J2213" i="1" s="1"/>
  <c r="J2214" i="1" s="1"/>
  <c r="J2215" i="1" s="1"/>
  <c r="J2216" i="1" s="1"/>
  <c r="J2217" i="1" s="1"/>
  <c r="J2218" i="1" s="1"/>
  <c r="J2219" i="1" s="1"/>
  <c r="J2220" i="1" s="1"/>
  <c r="J2221" i="1" s="1"/>
  <c r="J2222" i="1" s="1"/>
  <c r="J2223" i="1" s="1"/>
  <c r="J2224" i="1" s="1"/>
  <c r="J2225" i="1" s="1"/>
  <c r="J2226" i="1" s="1"/>
  <c r="J2227" i="1" s="1"/>
  <c r="J2228" i="1" s="1"/>
  <c r="J2229" i="1" s="1"/>
  <c r="J2230" i="1" s="1"/>
  <c r="J2231" i="1" s="1"/>
  <c r="J2232" i="1" s="1"/>
  <c r="J2233" i="1" s="1"/>
  <c r="J2234" i="1" s="1"/>
  <c r="J2235" i="1" s="1"/>
  <c r="J2236" i="1" s="1"/>
  <c r="J2237" i="1" s="1"/>
  <c r="J2238" i="1" s="1"/>
  <c r="J2239" i="1" s="1"/>
  <c r="J2240" i="1" s="1"/>
  <c r="J2241" i="1" s="1"/>
  <c r="J2242" i="1" s="1"/>
  <c r="J2243" i="1" s="1"/>
  <c r="J2244" i="1" s="1"/>
  <c r="J2245" i="1" s="1"/>
  <c r="J2246" i="1" s="1"/>
  <c r="J2247" i="1" s="1"/>
  <c r="J2248" i="1" s="1"/>
  <c r="J2249" i="1" s="1"/>
  <c r="J2250" i="1" s="1"/>
  <c r="J2251" i="1" s="1"/>
  <c r="J2252" i="1" s="1"/>
  <c r="J2253" i="1" s="1"/>
  <c r="J2254" i="1" s="1"/>
  <c r="J2255" i="1" s="1"/>
  <c r="J2256" i="1" s="1"/>
  <c r="J2257" i="1" s="1"/>
  <c r="J2258" i="1" s="1"/>
  <c r="J2259" i="1" s="1"/>
  <c r="J2260" i="1" s="1"/>
  <c r="J2261" i="1" s="1"/>
  <c r="J2262" i="1" s="1"/>
  <c r="J2263" i="1" s="1"/>
  <c r="J2264" i="1" s="1"/>
  <c r="J2265" i="1" s="1"/>
  <c r="J2266" i="1" s="1"/>
  <c r="J2267" i="1" s="1"/>
  <c r="J2268" i="1" s="1"/>
  <c r="J2269" i="1" s="1"/>
  <c r="J2270" i="1" s="1"/>
  <c r="J2271" i="1" s="1"/>
  <c r="J2272" i="1" s="1"/>
  <c r="J2273" i="1" s="1"/>
  <c r="J2274" i="1" s="1"/>
  <c r="J2275" i="1" s="1"/>
  <c r="J2276" i="1" s="1"/>
  <c r="J2277" i="1" s="1"/>
  <c r="J2278" i="1" s="1"/>
  <c r="J2279" i="1" s="1"/>
  <c r="J2280" i="1" s="1"/>
  <c r="J2281" i="1" s="1"/>
  <c r="J2282" i="1" s="1"/>
  <c r="J2283" i="1" s="1"/>
  <c r="J2284" i="1" s="1"/>
  <c r="J2285" i="1" s="1"/>
  <c r="J2286" i="1" s="1"/>
  <c r="J2287" i="1" s="1"/>
  <c r="J2288" i="1" s="1"/>
  <c r="J2289" i="1" s="1"/>
  <c r="J2290" i="1" s="1"/>
  <c r="J2291" i="1" s="1"/>
  <c r="J2292" i="1" s="1"/>
  <c r="J2293" i="1" s="1"/>
  <c r="J2294" i="1" s="1"/>
  <c r="J2295" i="1" s="1"/>
  <c r="J2296" i="1" s="1"/>
  <c r="J2297" i="1" s="1"/>
  <c r="J2298" i="1" s="1"/>
  <c r="J2299" i="1" s="1"/>
  <c r="J2300" i="1" s="1"/>
  <c r="J2301" i="1" s="1"/>
  <c r="J2302" i="1" s="1"/>
  <c r="J2303" i="1" s="1"/>
  <c r="J2304" i="1" s="1"/>
  <c r="J2305" i="1" s="1"/>
  <c r="J2306" i="1" s="1"/>
  <c r="J2307" i="1" s="1"/>
  <c r="J2308" i="1" s="1"/>
  <c r="J2309" i="1" s="1"/>
  <c r="J2310" i="1" s="1"/>
  <c r="J2311" i="1" s="1"/>
  <c r="J2312" i="1" s="1"/>
  <c r="J2313" i="1" s="1"/>
  <c r="J2314" i="1" s="1"/>
  <c r="J2315" i="1" s="1"/>
  <c r="J2316" i="1" s="1"/>
  <c r="J2317" i="1" s="1"/>
  <c r="J2318" i="1" s="1"/>
  <c r="J2319" i="1" s="1"/>
  <c r="J2320" i="1" s="1"/>
  <c r="J2321" i="1" s="1"/>
  <c r="J2322" i="1" s="1"/>
  <c r="J2323" i="1" s="1"/>
  <c r="J2324" i="1" s="1"/>
  <c r="J2325" i="1" s="1"/>
  <c r="J2326" i="1" s="1"/>
  <c r="J2327" i="1" s="1"/>
  <c r="J2328" i="1" s="1"/>
  <c r="J2329" i="1" s="1"/>
  <c r="J2330" i="1" s="1"/>
  <c r="J2331" i="1" s="1"/>
  <c r="J2332" i="1" s="1"/>
  <c r="J2333" i="1" s="1"/>
  <c r="J2334" i="1" s="1"/>
  <c r="J2335" i="1" s="1"/>
  <c r="J2336" i="1" s="1"/>
  <c r="J2337" i="1" s="1"/>
  <c r="J2338" i="1" s="1"/>
  <c r="J2339" i="1" s="1"/>
  <c r="J2340" i="1" s="1"/>
  <c r="J2341" i="1" s="1"/>
  <c r="J2342" i="1" s="1"/>
  <c r="J2343" i="1" s="1"/>
  <c r="J2344" i="1" s="1"/>
  <c r="J2345" i="1" s="1"/>
  <c r="J2346" i="1" s="1"/>
  <c r="J2354" i="1" s="1"/>
  <c r="J2355" i="1" s="1"/>
  <c r="J2356" i="1" s="1"/>
  <c r="J2357" i="1" s="1"/>
  <c r="J2358" i="1" s="1"/>
  <c r="J2359" i="1" s="1"/>
  <c r="J2360" i="1" s="1"/>
  <c r="J2361" i="1" s="1"/>
  <c r="J2362" i="1" s="1"/>
  <c r="J2363" i="1" s="1"/>
  <c r="J2364" i="1" s="1"/>
  <c r="J2365" i="1" s="1"/>
  <c r="J2366" i="1" s="1"/>
  <c r="J2367" i="1" s="1"/>
  <c r="J2368" i="1" s="1"/>
  <c r="J2369" i="1" s="1"/>
  <c r="J2370" i="1" s="1"/>
  <c r="J2371" i="1" s="1"/>
  <c r="J2372" i="1" s="1"/>
  <c r="J2373" i="1" s="1"/>
  <c r="J2374" i="1" s="1"/>
  <c r="J2375" i="1" s="1"/>
  <c r="J2376" i="1" s="1"/>
  <c r="J2377" i="1" s="1"/>
  <c r="J2378" i="1" s="1"/>
  <c r="J2379" i="1" s="1"/>
  <c r="J2380" i="1" s="1"/>
  <c r="J2381" i="1" s="1"/>
  <c r="J2382" i="1" s="1"/>
  <c r="J2383" i="1" s="1"/>
  <c r="J2384" i="1" s="1"/>
  <c r="J2385" i="1" s="1"/>
  <c r="J2386" i="1" s="1"/>
  <c r="J2387" i="1" s="1"/>
  <c r="J2388" i="1" s="1"/>
  <c r="J2389" i="1" s="1"/>
  <c r="J2394" i="1" s="1"/>
  <c r="J2395" i="1" s="1"/>
  <c r="J2396" i="1" s="1"/>
  <c r="J2397" i="1" s="1"/>
  <c r="J2398" i="1" s="1"/>
  <c r="J2399" i="1" s="1"/>
  <c r="J2400" i="1" s="1"/>
  <c r="J2401" i="1" s="1"/>
  <c r="J2402" i="1" s="1"/>
  <c r="J2403" i="1" s="1"/>
  <c r="J2404" i="1" s="1"/>
  <c r="J2405" i="1" s="1"/>
  <c r="J2406" i="1" s="1"/>
  <c r="J2407" i="1" s="1"/>
  <c r="J2408" i="1" s="1"/>
  <c r="J2409" i="1" s="1"/>
  <c r="J2410" i="1" s="1"/>
  <c r="J2411" i="1" s="1"/>
  <c r="J2412" i="1" s="1"/>
  <c r="J2413" i="1" s="1"/>
  <c r="J2414" i="1" s="1"/>
  <c r="J2415" i="1" s="1"/>
  <c r="J2416" i="1" s="1"/>
  <c r="J2417" i="1" s="1"/>
  <c r="J2418" i="1" s="1"/>
  <c r="J2419" i="1" s="1"/>
  <c r="J2420" i="1" s="1"/>
  <c r="J2421" i="1" s="1"/>
  <c r="J2422" i="1" s="1"/>
  <c r="J2423" i="1" s="1"/>
  <c r="J2424" i="1" s="1"/>
  <c r="J2425" i="1" s="1"/>
  <c r="J2426" i="1" s="1"/>
  <c r="J2427" i="1" s="1"/>
  <c r="J2428" i="1" s="1"/>
  <c r="J2429" i="1" s="1"/>
  <c r="J2430" i="1" s="1"/>
  <c r="J2431" i="1" s="1"/>
  <c r="J2432" i="1" s="1"/>
  <c r="J2433" i="1" s="1"/>
  <c r="J2434" i="1" s="1"/>
  <c r="J2435" i="1" s="1"/>
  <c r="J2436" i="1" s="1"/>
  <c r="J2437" i="1" s="1"/>
  <c r="J2438" i="1" s="1"/>
  <c r="J2439" i="1" s="1"/>
  <c r="J2440" i="1" s="1"/>
  <c r="J2441" i="1" s="1"/>
  <c r="J2442" i="1" s="1"/>
  <c r="J2443" i="1" s="1"/>
  <c r="J2444" i="1" s="1"/>
  <c r="J2445" i="1" s="1"/>
  <c r="J2446" i="1" s="1"/>
  <c r="J2447" i="1" s="1"/>
  <c r="J2448" i="1" s="1"/>
  <c r="J2449" i="1" s="1"/>
  <c r="J2450" i="1" s="1"/>
  <c r="J2451" i="1" s="1"/>
  <c r="J2452" i="1" s="1"/>
  <c r="J2453" i="1" s="1"/>
  <c r="J2454" i="1" s="1"/>
  <c r="J2455" i="1" s="1"/>
  <c r="J2456" i="1" s="1"/>
  <c r="J2457" i="1" s="1"/>
  <c r="J2458" i="1" s="1"/>
  <c r="J2459" i="1" s="1"/>
  <c r="J2460" i="1" s="1"/>
  <c r="J2461" i="1" s="1"/>
  <c r="J2462" i="1" s="1"/>
  <c r="J2463" i="1" s="1"/>
  <c r="J2464" i="1" s="1"/>
  <c r="J2465" i="1" s="1"/>
  <c r="J2466" i="1" s="1"/>
  <c r="J2467" i="1" s="1"/>
  <c r="J2468" i="1" s="1"/>
  <c r="J2469" i="1" s="1"/>
  <c r="J2470" i="1" s="1"/>
  <c r="J2471" i="1" s="1"/>
  <c r="J2472" i="1" s="1"/>
  <c r="J2473" i="1" s="1"/>
  <c r="J2474" i="1" s="1"/>
  <c r="J2475" i="1" s="1"/>
  <c r="J2476" i="1" s="1"/>
  <c r="J2477" i="1" s="1"/>
  <c r="J2478" i="1" s="1"/>
  <c r="J2479" i="1" s="1"/>
  <c r="J2480" i="1" s="1"/>
  <c r="J2481" i="1" s="1"/>
  <c r="J2482" i="1" s="1"/>
  <c r="J2483" i="1" s="1"/>
  <c r="J2484" i="1" s="1"/>
  <c r="J2485" i="1" s="1"/>
  <c r="J2486" i="1" s="1"/>
  <c r="J2487" i="1" s="1"/>
  <c r="J2488" i="1" s="1"/>
  <c r="J2489" i="1" s="1"/>
  <c r="J2490" i="1" s="1"/>
  <c r="J2491" i="1" s="1"/>
  <c r="J2492" i="1" s="1"/>
  <c r="J2493" i="1" s="1"/>
  <c r="J2494" i="1" s="1"/>
  <c r="J2495" i="1" s="1"/>
  <c r="J2496" i="1" s="1"/>
  <c r="J2497" i="1" s="1"/>
  <c r="J2498" i="1" s="1"/>
  <c r="J2499" i="1" s="1"/>
  <c r="J2500" i="1" s="1"/>
  <c r="J2501" i="1" s="1"/>
  <c r="J2502" i="1" s="1"/>
  <c r="J2503" i="1" s="1"/>
  <c r="J2504" i="1" s="1"/>
  <c r="J2505" i="1" s="1"/>
  <c r="J2506" i="1" s="1"/>
  <c r="J2507" i="1" s="1"/>
  <c r="J2508" i="1" s="1"/>
  <c r="J2518" i="1" s="1"/>
  <c r="J2519" i="1" s="1"/>
  <c r="J2520" i="1" s="1"/>
  <c r="J2521" i="1" s="1"/>
  <c r="J2522" i="1" s="1"/>
  <c r="J2523" i="1" s="1"/>
  <c r="J2524" i="1" s="1"/>
  <c r="J2525" i="1" s="1"/>
  <c r="J2526" i="1" s="1"/>
  <c r="J2527" i="1" s="1"/>
  <c r="J2528" i="1" s="1"/>
  <c r="J2529" i="1" s="1"/>
  <c r="J2530" i="1" s="1"/>
  <c r="J2531" i="1" s="1"/>
  <c r="J2532" i="1" s="1"/>
  <c r="J2533" i="1" s="1"/>
  <c r="J2534" i="1" s="1"/>
  <c r="J2535" i="1" s="1"/>
  <c r="J2536" i="1" s="1"/>
  <c r="J2537" i="1" s="1"/>
  <c r="J2538" i="1" s="1"/>
  <c r="J2539" i="1" s="1"/>
  <c r="J2540" i="1" s="1"/>
  <c r="J2541" i="1" s="1"/>
  <c r="J2542" i="1" s="1"/>
  <c r="J2543" i="1" s="1"/>
  <c r="J2544" i="1" s="1"/>
  <c r="J2545" i="1" s="1"/>
  <c r="J2546" i="1" s="1"/>
  <c r="J2547" i="1" s="1"/>
  <c r="J2548" i="1" s="1"/>
  <c r="J2549" i="1" s="1"/>
  <c r="J2550" i="1" s="1"/>
  <c r="J2551" i="1" s="1"/>
  <c r="J2552" i="1" s="1"/>
  <c r="J2553" i="1" s="1"/>
  <c r="J2554" i="1" s="1"/>
  <c r="J2555" i="1" s="1"/>
  <c r="J2556" i="1" s="1"/>
  <c r="J2557" i="1" s="1"/>
  <c r="J2558" i="1" s="1"/>
  <c r="J2559" i="1" s="1"/>
  <c r="J2560" i="1" s="1"/>
  <c r="J2561" i="1" s="1"/>
  <c r="J2562" i="1" s="1"/>
  <c r="J2563" i="1" s="1"/>
  <c r="J2564" i="1" s="1"/>
  <c r="J2565" i="1" s="1"/>
  <c r="J2566" i="1" s="1"/>
  <c r="J2567" i="1" s="1"/>
  <c r="J2568" i="1" s="1"/>
  <c r="J2569" i="1" s="1"/>
  <c r="J2570" i="1" s="1"/>
  <c r="J2571" i="1" s="1"/>
  <c r="J2572" i="1" s="1"/>
  <c r="J2573" i="1" s="1"/>
  <c r="J2574" i="1" s="1"/>
  <c r="J2575" i="1" s="1"/>
  <c r="J2576" i="1" s="1"/>
  <c r="J2577" i="1" s="1"/>
  <c r="J2578" i="1" s="1"/>
  <c r="J2579" i="1" s="1"/>
  <c r="J2580" i="1" s="1"/>
  <c r="J2581" i="1" s="1"/>
  <c r="J2582" i="1" s="1"/>
  <c r="J2583" i="1" s="1"/>
  <c r="J2584" i="1" s="1"/>
  <c r="J2585" i="1" s="1"/>
  <c r="J2586" i="1" s="1"/>
  <c r="J2587" i="1" s="1"/>
  <c r="J2588" i="1" s="1"/>
  <c r="J2589" i="1" s="1"/>
  <c r="J2590" i="1" s="1"/>
  <c r="J2591" i="1" s="1"/>
  <c r="J2592" i="1" s="1"/>
  <c r="J2593" i="1" s="1"/>
  <c r="J2594" i="1" s="1"/>
  <c r="J2595" i="1" s="1"/>
  <c r="J2596" i="1" s="1"/>
  <c r="J2597" i="1" s="1"/>
  <c r="J2598" i="1" s="1"/>
  <c r="J2599" i="1" s="1"/>
  <c r="J2600" i="1" s="1"/>
  <c r="J2601" i="1" s="1"/>
  <c r="J2602" i="1" s="1"/>
  <c r="J2603" i="1" s="1"/>
  <c r="J2604" i="1" s="1"/>
  <c r="J2605" i="1" s="1"/>
  <c r="J2606" i="1" s="1"/>
  <c r="J2607" i="1" s="1"/>
  <c r="J2608" i="1" s="1"/>
  <c r="J2609" i="1" s="1"/>
  <c r="J2610" i="1" s="1"/>
  <c r="J2611" i="1" s="1"/>
  <c r="J2612" i="1" s="1"/>
  <c r="J2613" i="1" s="1"/>
  <c r="J2614" i="1" s="1"/>
  <c r="J2615" i="1" s="1"/>
  <c r="J2616" i="1" s="1"/>
  <c r="J2617" i="1" s="1"/>
  <c r="J2618" i="1" s="1"/>
  <c r="J2619" i="1" s="1"/>
  <c r="J2620" i="1" s="1"/>
  <c r="J2621" i="1" s="1"/>
  <c r="J2622" i="1" s="1"/>
  <c r="J2623" i="1" s="1"/>
  <c r="J2624" i="1" s="1"/>
  <c r="J2625" i="1" s="1"/>
  <c r="J2626" i="1" s="1"/>
  <c r="J2627" i="1" s="1"/>
  <c r="J2628" i="1" s="1"/>
  <c r="J2629" i="1" s="1"/>
  <c r="J2630" i="1" s="1"/>
  <c r="J2631" i="1" s="1"/>
  <c r="J2632" i="1" s="1"/>
  <c r="J2633" i="1" s="1"/>
  <c r="J2634" i="1" s="1"/>
  <c r="J2635" i="1" s="1"/>
  <c r="J2636" i="1" s="1"/>
  <c r="J2637" i="1" s="1"/>
  <c r="J2638" i="1" s="1"/>
  <c r="J2639" i="1" s="1"/>
  <c r="J2640" i="1" s="1"/>
  <c r="J2641" i="1" s="1"/>
  <c r="J2642" i="1" s="1"/>
  <c r="J2643" i="1" s="1"/>
  <c r="J2644" i="1" s="1"/>
  <c r="J2645" i="1" s="1"/>
  <c r="J2646" i="1" s="1"/>
  <c r="J2647" i="1" s="1"/>
  <c r="J2648" i="1" s="1"/>
  <c r="J2649" i="1" s="1"/>
  <c r="J2650" i="1" s="1"/>
  <c r="J2651" i="1" s="1"/>
  <c r="J2652" i="1" s="1"/>
  <c r="J2653" i="1" s="1"/>
  <c r="J2654" i="1" s="1"/>
  <c r="J2655" i="1" s="1"/>
  <c r="J2656" i="1" s="1"/>
  <c r="J2657" i="1" s="1"/>
  <c r="J2658" i="1" s="1"/>
  <c r="J2659" i="1" s="1"/>
  <c r="J2660" i="1" s="1"/>
  <c r="J2661" i="1" s="1"/>
  <c r="J2662" i="1" s="1"/>
  <c r="J2663" i="1" s="1"/>
  <c r="J2664" i="1" s="1"/>
  <c r="J2665" i="1" s="1"/>
  <c r="J2666" i="1" s="1"/>
  <c r="J2667" i="1" s="1"/>
  <c r="J2668" i="1" s="1"/>
  <c r="J2669" i="1" s="1"/>
  <c r="J2670" i="1" s="1"/>
  <c r="J2671" i="1" s="1"/>
  <c r="J2672" i="1" s="1"/>
  <c r="J2673" i="1" s="1"/>
  <c r="J2674" i="1" s="1"/>
  <c r="J2675" i="1" s="1"/>
  <c r="J2676" i="1" s="1"/>
  <c r="J2677" i="1" s="1"/>
  <c r="J2678" i="1" s="1"/>
  <c r="J2679" i="1" s="1"/>
  <c r="J2680" i="1" s="1"/>
  <c r="J2681" i="1" s="1"/>
  <c r="J2682" i="1" s="1"/>
  <c r="J2683" i="1" s="1"/>
  <c r="J2684" i="1" s="1"/>
  <c r="J2685" i="1" s="1"/>
  <c r="J2686" i="1" s="1"/>
  <c r="J2687" i="1" s="1"/>
  <c r="J2688" i="1" s="1"/>
  <c r="J2689" i="1" s="1"/>
  <c r="J2690" i="1" s="1"/>
  <c r="J2691" i="1" s="1"/>
  <c r="J2692" i="1" s="1"/>
  <c r="J2693" i="1" s="1"/>
  <c r="J2694" i="1" s="1"/>
  <c r="J2695" i="1" s="1"/>
  <c r="J2696" i="1" s="1"/>
  <c r="J2697" i="1" s="1"/>
  <c r="J2698" i="1" s="1"/>
  <c r="J2699" i="1" s="1"/>
  <c r="J2700" i="1" s="1"/>
  <c r="J2701" i="1" s="1"/>
  <c r="J2702" i="1" s="1"/>
  <c r="J2703" i="1" s="1"/>
  <c r="J2704" i="1" s="1"/>
  <c r="J2705" i="1" s="1"/>
  <c r="J2706" i="1" s="1"/>
  <c r="J2707" i="1" s="1"/>
  <c r="J2708" i="1" s="1"/>
  <c r="J2709" i="1" s="1"/>
  <c r="J2710" i="1" s="1"/>
  <c r="J2711" i="1" s="1"/>
  <c r="J2712" i="1" s="1"/>
  <c r="J2713" i="1" s="1"/>
  <c r="J2714" i="1" s="1"/>
  <c r="J2715" i="1" s="1"/>
  <c r="J2716" i="1" s="1"/>
  <c r="J2717" i="1" s="1"/>
  <c r="J2718" i="1" s="1"/>
  <c r="J2719" i="1" s="1"/>
  <c r="J2720" i="1" s="1"/>
  <c r="J2721" i="1" s="1"/>
  <c r="J2722" i="1" s="1"/>
  <c r="J2723" i="1" s="1"/>
  <c r="J2724" i="1" s="1"/>
  <c r="J2725" i="1" s="1"/>
  <c r="J2726" i="1" s="1"/>
  <c r="J2727" i="1" s="1"/>
  <c r="J2728" i="1" s="1"/>
  <c r="J2729" i="1" s="1"/>
  <c r="J2730" i="1" s="1"/>
  <c r="J2731" i="1" s="1"/>
  <c r="J2732" i="1" s="1"/>
  <c r="J2733" i="1" s="1"/>
  <c r="J2734" i="1" s="1"/>
  <c r="J2735" i="1" s="1"/>
  <c r="J2736" i="1" s="1"/>
  <c r="J2737" i="1" s="1"/>
  <c r="J2738" i="1" s="1"/>
  <c r="J2739" i="1" s="1"/>
  <c r="J2740" i="1" s="1"/>
  <c r="J2741" i="1" s="1"/>
  <c r="J2742" i="1" s="1"/>
  <c r="J2743" i="1" s="1"/>
  <c r="J2744" i="1" s="1"/>
  <c r="J2745" i="1" s="1"/>
  <c r="J2746" i="1" s="1"/>
  <c r="J2747" i="1" s="1"/>
  <c r="J2748" i="1" s="1"/>
  <c r="J2749" i="1" s="1"/>
  <c r="J2750" i="1" s="1"/>
  <c r="J2751" i="1" s="1"/>
  <c r="J2752" i="1" s="1"/>
  <c r="J2753" i="1" s="1"/>
  <c r="J2754" i="1" s="1"/>
  <c r="J2755" i="1" s="1"/>
  <c r="J2756" i="1" s="1"/>
  <c r="J2757" i="1" s="1"/>
  <c r="J2758" i="1" s="1"/>
  <c r="J2759" i="1" s="1"/>
  <c r="J2760" i="1" s="1"/>
  <c r="J2761" i="1" s="1"/>
  <c r="J2762" i="1" s="1"/>
  <c r="J2763" i="1" s="1"/>
  <c r="J2764" i="1" s="1"/>
  <c r="J2765" i="1" s="1"/>
  <c r="J2766" i="1" s="1"/>
  <c r="J2767" i="1" s="1"/>
  <c r="J2768" i="1" s="1"/>
  <c r="J2769" i="1" s="1"/>
  <c r="J2770" i="1" s="1"/>
  <c r="J2771" i="1" s="1"/>
  <c r="J2772" i="1" s="1"/>
  <c r="J2773" i="1" s="1"/>
  <c r="J2774" i="1" s="1"/>
  <c r="J2775" i="1" s="1"/>
  <c r="J2776" i="1" s="1"/>
  <c r="J2777" i="1" s="1"/>
  <c r="J2778" i="1" s="1"/>
  <c r="J2779" i="1" s="1"/>
  <c r="J2780" i="1" s="1"/>
  <c r="J2781" i="1" s="1"/>
  <c r="J2782" i="1" s="1"/>
  <c r="J2783" i="1" s="1"/>
  <c r="J2784" i="1" s="1"/>
  <c r="J2785" i="1" s="1"/>
  <c r="J2786" i="1" s="1"/>
  <c r="J2787" i="1" s="1"/>
  <c r="J2788" i="1" s="1"/>
  <c r="J2789" i="1" s="1"/>
  <c r="J2790" i="1" s="1"/>
  <c r="J2791" i="1" s="1"/>
  <c r="J2792" i="1" s="1"/>
  <c r="J2793" i="1" s="1"/>
  <c r="J2794" i="1" s="1"/>
  <c r="J2795" i="1" s="1"/>
  <c r="J2796" i="1" s="1"/>
  <c r="J2797" i="1" s="1"/>
  <c r="J2798" i="1" s="1"/>
  <c r="J2799" i="1" s="1"/>
  <c r="J2800" i="1" s="1"/>
  <c r="J2801" i="1" s="1"/>
  <c r="J2802" i="1" s="1"/>
  <c r="J2803" i="1" s="1"/>
  <c r="J2804" i="1" s="1"/>
  <c r="J2805" i="1" s="1"/>
  <c r="J2806" i="1" s="1"/>
  <c r="J2807" i="1" s="1"/>
  <c r="J2808" i="1" s="1"/>
  <c r="J2809" i="1" s="1"/>
  <c r="J2810" i="1" s="1"/>
  <c r="J2811" i="1" s="1"/>
  <c r="J2812" i="1" s="1"/>
  <c r="J2813" i="1" s="1"/>
  <c r="J2814" i="1" s="1"/>
  <c r="J2815" i="1" s="1"/>
  <c r="J2816" i="1" s="1"/>
  <c r="J2817" i="1" s="1"/>
  <c r="J2818" i="1" s="1"/>
  <c r="J2819" i="1" s="1"/>
  <c r="J2820" i="1" s="1"/>
  <c r="J2821" i="1" s="1"/>
  <c r="J2822" i="1" s="1"/>
  <c r="J2823" i="1" s="1"/>
  <c r="J2824" i="1" s="1"/>
  <c r="J2825" i="1" s="1"/>
  <c r="J2826" i="1" s="1"/>
  <c r="J2827" i="1" s="1"/>
  <c r="J2828" i="1" s="1"/>
  <c r="J2829" i="1" s="1"/>
  <c r="J2830" i="1" s="1"/>
  <c r="J2831" i="1" s="1"/>
  <c r="J2832" i="1" s="1"/>
  <c r="J2833" i="1" s="1"/>
  <c r="J2834" i="1" s="1"/>
  <c r="J2835" i="1" s="1"/>
  <c r="J2836" i="1" s="1"/>
  <c r="J2837" i="1" s="1"/>
  <c r="J2838" i="1" s="1"/>
  <c r="J2839" i="1" s="1"/>
  <c r="J2840" i="1" s="1"/>
  <c r="J2841" i="1" s="1"/>
  <c r="J2842" i="1" s="1"/>
  <c r="J2843" i="1" s="1"/>
  <c r="J2844" i="1" s="1"/>
  <c r="J2845" i="1" s="1"/>
  <c r="J2846" i="1" s="1"/>
  <c r="J2847" i="1" s="1"/>
  <c r="J2848" i="1" s="1"/>
  <c r="J2849" i="1" s="1"/>
  <c r="J2850" i="1" s="1"/>
  <c r="J2851" i="1" s="1"/>
  <c r="J2852" i="1" s="1"/>
  <c r="E15038" i="1"/>
  <c r="K15037" i="1"/>
  <c r="G15037" i="1"/>
  <c r="K11326" i="1"/>
  <c r="G11326" i="1"/>
  <c r="E11327" i="1"/>
  <c r="K6155" i="1"/>
  <c r="E6156" i="1"/>
  <c r="G6155" i="1"/>
  <c r="E13187" i="1"/>
  <c r="K13186" i="1"/>
  <c r="G13186" i="1"/>
  <c r="E9031" i="1"/>
  <c r="K9031" i="1" s="1"/>
  <c r="G9030" i="1"/>
  <c r="E7094" i="1"/>
  <c r="K7094" i="1" s="1"/>
  <c r="G7093" i="1"/>
  <c r="E7836" i="1"/>
  <c r="K7836" i="1" s="1"/>
  <c r="G7835" i="1"/>
  <c r="E4257" i="1"/>
  <c r="K4257" i="1" s="1"/>
  <c r="G4256" i="1"/>
  <c r="E7481" i="1"/>
  <c r="K7481" i="1" s="1"/>
  <c r="G7480" i="1"/>
  <c r="E9637" i="1"/>
  <c r="K9637" i="1" s="1"/>
  <c r="G9636" i="1"/>
  <c r="E10450" i="1"/>
  <c r="K10450" i="1" s="1"/>
  <c r="G10449" i="1"/>
  <c r="E2853" i="1"/>
  <c r="K2853" i="1" s="1"/>
  <c r="G2852" i="1"/>
  <c r="E6710" i="1"/>
  <c r="K6710" i="1" s="1"/>
  <c r="G6709" i="1"/>
  <c r="E13710" i="1"/>
  <c r="K13710" i="1" s="1"/>
  <c r="G13709" i="1"/>
  <c r="E4870" i="1"/>
  <c r="K4870" i="1" s="1"/>
  <c r="G4869" i="1"/>
  <c r="E5772" i="1"/>
  <c r="K5772" i="1" s="1"/>
  <c r="G5771" i="1"/>
  <c r="J2853" i="1" l="1"/>
  <c r="I2853" i="1"/>
  <c r="E15039" i="1"/>
  <c r="K15038" i="1"/>
  <c r="G15038" i="1"/>
  <c r="E13188" i="1"/>
  <c r="K13187" i="1"/>
  <c r="G13187" i="1"/>
  <c r="K11327" i="1"/>
  <c r="E11328" i="1"/>
  <c r="G11327" i="1"/>
  <c r="K6156" i="1"/>
  <c r="G6156" i="1"/>
  <c r="E6157" i="1"/>
  <c r="E13711" i="1"/>
  <c r="K13711" i="1" s="1"/>
  <c r="G13710" i="1"/>
  <c r="E5773" i="1"/>
  <c r="K5773" i="1" s="1"/>
  <c r="G5772" i="1"/>
  <c r="E6711" i="1"/>
  <c r="K6711" i="1" s="1"/>
  <c r="G6710" i="1"/>
  <c r="E7482" i="1"/>
  <c r="K7482" i="1" s="1"/>
  <c r="G7481" i="1"/>
  <c r="E7095" i="1"/>
  <c r="K7095" i="1" s="1"/>
  <c r="G7094" i="1"/>
  <c r="E7837" i="1"/>
  <c r="K7837" i="1" s="1"/>
  <c r="G7836" i="1"/>
  <c r="E9638" i="1"/>
  <c r="K9638" i="1" s="1"/>
  <c r="G9637" i="1"/>
  <c r="E4871" i="1"/>
  <c r="K4871" i="1" s="1"/>
  <c r="G4870" i="1"/>
  <c r="E10451" i="1"/>
  <c r="K10451" i="1" s="1"/>
  <c r="G10450" i="1"/>
  <c r="E4258" i="1"/>
  <c r="K4258" i="1" s="1"/>
  <c r="G4257" i="1"/>
  <c r="E2854" i="1"/>
  <c r="K2854" i="1" s="1"/>
  <c r="G2853" i="1"/>
  <c r="E9032" i="1"/>
  <c r="K9032" i="1" s="1"/>
  <c r="G9031" i="1"/>
  <c r="J2854" i="1" l="1"/>
  <c r="I2854" i="1"/>
  <c r="E15040" i="1"/>
  <c r="K15039" i="1"/>
  <c r="G15039" i="1"/>
  <c r="K6157" i="1"/>
  <c r="E6158" i="1"/>
  <c r="G6157" i="1"/>
  <c r="K11328" i="1"/>
  <c r="E11329" i="1"/>
  <c r="G11328" i="1"/>
  <c r="E13189" i="1"/>
  <c r="K13188" i="1"/>
  <c r="G13188" i="1"/>
  <c r="E4259" i="1"/>
  <c r="K4259" i="1" s="1"/>
  <c r="G4258" i="1"/>
  <c r="E7838" i="1"/>
  <c r="K7838" i="1" s="1"/>
  <c r="G7837" i="1"/>
  <c r="E2855" i="1"/>
  <c r="K2855" i="1" s="1"/>
  <c r="G2854" i="1"/>
  <c r="E6712" i="1"/>
  <c r="K6712" i="1" s="1"/>
  <c r="G6711" i="1"/>
  <c r="E9639" i="1"/>
  <c r="K9639" i="1" s="1"/>
  <c r="G9638" i="1"/>
  <c r="E7483" i="1"/>
  <c r="K7483" i="1" s="1"/>
  <c r="G7482" i="1"/>
  <c r="E5774" i="1"/>
  <c r="K5774" i="1" s="1"/>
  <c r="G5773" i="1"/>
  <c r="E9033" i="1"/>
  <c r="G9032" i="1"/>
  <c r="E10452" i="1"/>
  <c r="K10452" i="1" s="1"/>
  <c r="G10451" i="1"/>
  <c r="E4872" i="1"/>
  <c r="K4872" i="1" s="1"/>
  <c r="G4871" i="1"/>
  <c r="E7096" i="1"/>
  <c r="K7096" i="1" s="1"/>
  <c r="G7095" i="1"/>
  <c r="E13712" i="1"/>
  <c r="K13712" i="1" s="1"/>
  <c r="G13711" i="1"/>
  <c r="J2855" i="1" l="1"/>
  <c r="I2855" i="1"/>
  <c r="E15041" i="1"/>
  <c r="K15040" i="1"/>
  <c r="G15040" i="1"/>
  <c r="E13190" i="1"/>
  <c r="K13189" i="1"/>
  <c r="G13189" i="1"/>
  <c r="K6158" i="1"/>
  <c r="E6159" i="1"/>
  <c r="G6158" i="1"/>
  <c r="K9033" i="1"/>
  <c r="K9034" i="1"/>
  <c r="J9034" i="1" s="1"/>
  <c r="K11329" i="1"/>
  <c r="G11329" i="1"/>
  <c r="E11330" i="1"/>
  <c r="E4873" i="1"/>
  <c r="K4873" i="1" s="1"/>
  <c r="G4872" i="1"/>
  <c r="E10453" i="1"/>
  <c r="K10453" i="1" s="1"/>
  <c r="G10452" i="1"/>
  <c r="E9640" i="1"/>
  <c r="K9640" i="1" s="1"/>
  <c r="G9639" i="1"/>
  <c r="E7484" i="1"/>
  <c r="K7484" i="1" s="1"/>
  <c r="G7483" i="1"/>
  <c r="E2856" i="1"/>
  <c r="K2856" i="1" s="1"/>
  <c r="G2855" i="1"/>
  <c r="E7839" i="1"/>
  <c r="K7839" i="1" s="1"/>
  <c r="G7838" i="1"/>
  <c r="E7097" i="1"/>
  <c r="K7097" i="1" s="1"/>
  <c r="G7096" i="1"/>
  <c r="E5775" i="1"/>
  <c r="K5775" i="1" s="1"/>
  <c r="G5774" i="1"/>
  <c r="E13713" i="1"/>
  <c r="K13713" i="1" s="1"/>
  <c r="G13712" i="1"/>
  <c r="G9033" i="1"/>
  <c r="E6713" i="1"/>
  <c r="K6713" i="1" s="1"/>
  <c r="G6712" i="1"/>
  <c r="E4260" i="1"/>
  <c r="K4260" i="1" s="1"/>
  <c r="G4259" i="1"/>
  <c r="J2856" i="1" l="1"/>
  <c r="I2856" i="1"/>
  <c r="E15042" i="1"/>
  <c r="K15041" i="1"/>
  <c r="G15041" i="1"/>
  <c r="K11330" i="1"/>
  <c r="E11331" i="1"/>
  <c r="G11330" i="1"/>
  <c r="K6159" i="1"/>
  <c r="E6160" i="1"/>
  <c r="G6159" i="1"/>
  <c r="E13191" i="1"/>
  <c r="K13190" i="1"/>
  <c r="G13190" i="1"/>
  <c r="E10454" i="1"/>
  <c r="K10454" i="1" s="1"/>
  <c r="G10453" i="1"/>
  <c r="E9641" i="1"/>
  <c r="K9641" i="1" s="1"/>
  <c r="G9640" i="1"/>
  <c r="E5776" i="1"/>
  <c r="K5776" i="1" s="1"/>
  <c r="G5775" i="1"/>
  <c r="E6714" i="1"/>
  <c r="K6714" i="1" s="1"/>
  <c r="G6713" i="1"/>
  <c r="E2857" i="1"/>
  <c r="K2857" i="1" s="1"/>
  <c r="G2856" i="1"/>
  <c r="E7098" i="1"/>
  <c r="K7098" i="1" s="1"/>
  <c r="G7097" i="1"/>
  <c r="E7485" i="1"/>
  <c r="K7485" i="1" s="1"/>
  <c r="G7484" i="1"/>
  <c r="E4261" i="1"/>
  <c r="K4261" i="1" s="1"/>
  <c r="G4260" i="1"/>
  <c r="E13714" i="1"/>
  <c r="K13714" i="1" s="1"/>
  <c r="G13713" i="1"/>
  <c r="E7840" i="1"/>
  <c r="K7840" i="1" s="1"/>
  <c r="G7839" i="1"/>
  <c r="E4874" i="1"/>
  <c r="K4874" i="1" s="1"/>
  <c r="G4873" i="1"/>
  <c r="J2857" i="1" l="1"/>
  <c r="I2857" i="1"/>
  <c r="E15043" i="1"/>
  <c r="K15042" i="1"/>
  <c r="G15042" i="1"/>
  <c r="E13192" i="1"/>
  <c r="K13191" i="1"/>
  <c r="G13191" i="1"/>
  <c r="K11331" i="1"/>
  <c r="G11331" i="1"/>
  <c r="E11332" i="1"/>
  <c r="K6160" i="1"/>
  <c r="E6161" i="1"/>
  <c r="G6160" i="1"/>
  <c r="E13715" i="1"/>
  <c r="K13715" i="1" s="1"/>
  <c r="G13714" i="1"/>
  <c r="E9642" i="1"/>
  <c r="K9642" i="1" s="1"/>
  <c r="G9641" i="1"/>
  <c r="E7841" i="1"/>
  <c r="K7841" i="1" s="1"/>
  <c r="G7840" i="1"/>
  <c r="E7099" i="1"/>
  <c r="K7099" i="1" s="1"/>
  <c r="G7098" i="1"/>
  <c r="E2858" i="1"/>
  <c r="K2858" i="1" s="1"/>
  <c r="G2857" i="1"/>
  <c r="E4875" i="1"/>
  <c r="K4875" i="1" s="1"/>
  <c r="G4874" i="1"/>
  <c r="E7486" i="1"/>
  <c r="K7486" i="1" s="1"/>
  <c r="G7485" i="1"/>
  <c r="E5777" i="1"/>
  <c r="K5777" i="1" s="1"/>
  <c r="G5776" i="1"/>
  <c r="E4262" i="1"/>
  <c r="K4262" i="1" s="1"/>
  <c r="G4261" i="1"/>
  <c r="E6715" i="1"/>
  <c r="K6715" i="1" s="1"/>
  <c r="G6714" i="1"/>
  <c r="E10455" i="1"/>
  <c r="K10455" i="1" s="1"/>
  <c r="G10454" i="1"/>
  <c r="J2858" i="1" l="1"/>
  <c r="I2858" i="1"/>
  <c r="E15044" i="1"/>
  <c r="K15043" i="1"/>
  <c r="G15043" i="1"/>
  <c r="K6161" i="1"/>
  <c r="E6162" i="1"/>
  <c r="G6161" i="1"/>
  <c r="K11332" i="1"/>
  <c r="E11333" i="1"/>
  <c r="G11332" i="1"/>
  <c r="E13193" i="1"/>
  <c r="K13192" i="1"/>
  <c r="G13192" i="1"/>
  <c r="E4263" i="1"/>
  <c r="K4263" i="1" s="1"/>
  <c r="G4262" i="1"/>
  <c r="E2859" i="1"/>
  <c r="G2858" i="1"/>
  <c r="E9643" i="1"/>
  <c r="K9643" i="1" s="1"/>
  <c r="G9642" i="1"/>
  <c r="E6716" i="1"/>
  <c r="K6716" i="1" s="1"/>
  <c r="G6715" i="1"/>
  <c r="E10456" i="1"/>
  <c r="K10456" i="1" s="1"/>
  <c r="G10455" i="1"/>
  <c r="E4876" i="1"/>
  <c r="K4876" i="1" s="1"/>
  <c r="G4875" i="1"/>
  <c r="E7842" i="1"/>
  <c r="K7842" i="1" s="1"/>
  <c r="G7841" i="1"/>
  <c r="E5778" i="1"/>
  <c r="K5778" i="1" s="1"/>
  <c r="G5777" i="1"/>
  <c r="E7487" i="1"/>
  <c r="K7487" i="1" s="1"/>
  <c r="G7486" i="1"/>
  <c r="E7100" i="1"/>
  <c r="K7100" i="1" s="1"/>
  <c r="G7099" i="1"/>
  <c r="E13716" i="1"/>
  <c r="K13716" i="1" s="1"/>
  <c r="G13715" i="1"/>
  <c r="I2859" i="1" l="1"/>
  <c r="E15045" i="1"/>
  <c r="K15044" i="1"/>
  <c r="G15044" i="1"/>
  <c r="E13194" i="1"/>
  <c r="K13193" i="1"/>
  <c r="G13193" i="1"/>
  <c r="K2859" i="1"/>
  <c r="J2859" i="1" s="1"/>
  <c r="J2860" i="1" s="1"/>
  <c r="K6162" i="1"/>
  <c r="E6163" i="1"/>
  <c r="G6162" i="1"/>
  <c r="K11333" i="1"/>
  <c r="E11334" i="1"/>
  <c r="G11333" i="1"/>
  <c r="E7488" i="1"/>
  <c r="K7488" i="1" s="1"/>
  <c r="G7487" i="1"/>
  <c r="E10457" i="1"/>
  <c r="K10457" i="1" s="1"/>
  <c r="G10456" i="1"/>
  <c r="E4877" i="1"/>
  <c r="K4877" i="1" s="1"/>
  <c r="G4876" i="1"/>
  <c r="E7843" i="1"/>
  <c r="K7843" i="1" s="1"/>
  <c r="G7842" i="1"/>
  <c r="E9644" i="1"/>
  <c r="K9644" i="1" s="1"/>
  <c r="G9643" i="1"/>
  <c r="E7101" i="1"/>
  <c r="K7101" i="1" s="1"/>
  <c r="G7100" i="1"/>
  <c r="E13717" i="1"/>
  <c r="K13717" i="1" s="1"/>
  <c r="G13716" i="1"/>
  <c r="E5779" i="1"/>
  <c r="K5779" i="1" s="1"/>
  <c r="G5778" i="1"/>
  <c r="E6717" i="1"/>
  <c r="K6717" i="1" s="1"/>
  <c r="G6716" i="1"/>
  <c r="E2860" i="1"/>
  <c r="K2860" i="1" s="1"/>
  <c r="G2859" i="1"/>
  <c r="E4264" i="1"/>
  <c r="K4264" i="1" s="1"/>
  <c r="G4263" i="1"/>
  <c r="I2860" i="1" l="1"/>
  <c r="E15046" i="1"/>
  <c r="K15045" i="1"/>
  <c r="G15045" i="1"/>
  <c r="K6163" i="1"/>
  <c r="G6163" i="1"/>
  <c r="E6164" i="1"/>
  <c r="K11334" i="1"/>
  <c r="E11335" i="1"/>
  <c r="G11334" i="1"/>
  <c r="E13195" i="1"/>
  <c r="K13194" i="1"/>
  <c r="G13194" i="1"/>
  <c r="E6718" i="1"/>
  <c r="K6718" i="1" s="1"/>
  <c r="G6717" i="1"/>
  <c r="E9645" i="1"/>
  <c r="K9645" i="1" s="1"/>
  <c r="G9644" i="1"/>
  <c r="E2861" i="1"/>
  <c r="K2861" i="1" s="1"/>
  <c r="J2861" i="1" s="1"/>
  <c r="G2860" i="1"/>
  <c r="E7102" i="1"/>
  <c r="K7102" i="1" s="1"/>
  <c r="G7101" i="1"/>
  <c r="E4878" i="1"/>
  <c r="K4878" i="1" s="1"/>
  <c r="G4877" i="1"/>
  <c r="E13718" i="1"/>
  <c r="K13718" i="1" s="1"/>
  <c r="G13717" i="1"/>
  <c r="E7489" i="1"/>
  <c r="K7489" i="1" s="1"/>
  <c r="G7488" i="1"/>
  <c r="E4265" i="1"/>
  <c r="K4265" i="1" s="1"/>
  <c r="G4264" i="1"/>
  <c r="E5780" i="1"/>
  <c r="K5780" i="1" s="1"/>
  <c r="G5779" i="1"/>
  <c r="E7844" i="1"/>
  <c r="K7844" i="1" s="1"/>
  <c r="G7843" i="1"/>
  <c r="E10458" i="1"/>
  <c r="K10458" i="1" s="1"/>
  <c r="G10457" i="1"/>
  <c r="I2861" i="1" l="1"/>
  <c r="E15047" i="1"/>
  <c r="K15046" i="1"/>
  <c r="G15046" i="1"/>
  <c r="E13196" i="1"/>
  <c r="K13195" i="1"/>
  <c r="G13195" i="1"/>
  <c r="K6164" i="1"/>
  <c r="G6164" i="1"/>
  <c r="E6165" i="1"/>
  <c r="K11335" i="1"/>
  <c r="G11335" i="1"/>
  <c r="E11336" i="1"/>
  <c r="E4266" i="1"/>
  <c r="K4266" i="1" s="1"/>
  <c r="G4265" i="1"/>
  <c r="E4879" i="1"/>
  <c r="K4879" i="1" s="1"/>
  <c r="G4878" i="1"/>
  <c r="E9646" i="1"/>
  <c r="K9646" i="1" s="1"/>
  <c r="G9645" i="1"/>
  <c r="E5781" i="1"/>
  <c r="K5781" i="1" s="1"/>
  <c r="G5780" i="1"/>
  <c r="E13719" i="1"/>
  <c r="K13719" i="1" s="1"/>
  <c r="G13718" i="1"/>
  <c r="E7845" i="1"/>
  <c r="K7845" i="1" s="1"/>
  <c r="G7844" i="1"/>
  <c r="E2862" i="1"/>
  <c r="K2862" i="1" s="1"/>
  <c r="J2862" i="1" s="1"/>
  <c r="G2861" i="1"/>
  <c r="E10459" i="1"/>
  <c r="K10459" i="1" s="1"/>
  <c r="G10458" i="1"/>
  <c r="E7490" i="1"/>
  <c r="K7490" i="1" s="1"/>
  <c r="G7489" i="1"/>
  <c r="E7103" i="1"/>
  <c r="K7103" i="1" s="1"/>
  <c r="G7102" i="1"/>
  <c r="E6719" i="1"/>
  <c r="K6719" i="1" s="1"/>
  <c r="G6718" i="1"/>
  <c r="I2862" i="1" l="1"/>
  <c r="E15048" i="1"/>
  <c r="K15047" i="1"/>
  <c r="G15047" i="1"/>
  <c r="K6165" i="1"/>
  <c r="G6165" i="1"/>
  <c r="E6166" i="1"/>
  <c r="K11336" i="1"/>
  <c r="E11337" i="1"/>
  <c r="G11336" i="1"/>
  <c r="E13197" i="1"/>
  <c r="K13196" i="1"/>
  <c r="G13196" i="1"/>
  <c r="E7491" i="1"/>
  <c r="K7491" i="1" s="1"/>
  <c r="G7490" i="1"/>
  <c r="E7846" i="1"/>
  <c r="K7846" i="1" s="1"/>
  <c r="G7845" i="1"/>
  <c r="E9647" i="1"/>
  <c r="K9647" i="1" s="1"/>
  <c r="G9646" i="1"/>
  <c r="E7104" i="1"/>
  <c r="K7104" i="1" s="1"/>
  <c r="G7103" i="1"/>
  <c r="E2863" i="1"/>
  <c r="K2863" i="1" s="1"/>
  <c r="J2863" i="1" s="1"/>
  <c r="G2862" i="1"/>
  <c r="E13720" i="1"/>
  <c r="K13720" i="1" s="1"/>
  <c r="G13719" i="1"/>
  <c r="E4267" i="1"/>
  <c r="K4267" i="1" s="1"/>
  <c r="G4266" i="1"/>
  <c r="E5782" i="1"/>
  <c r="K5782" i="1" s="1"/>
  <c r="G5781" i="1"/>
  <c r="E6720" i="1"/>
  <c r="K6720" i="1" s="1"/>
  <c r="G6719" i="1"/>
  <c r="E10460" i="1"/>
  <c r="K10460" i="1" s="1"/>
  <c r="G10459" i="1"/>
  <c r="E4880" i="1"/>
  <c r="K4880" i="1" s="1"/>
  <c r="G4879" i="1"/>
  <c r="I2863" i="1" l="1"/>
  <c r="E15049" i="1"/>
  <c r="K15048" i="1"/>
  <c r="G15048" i="1"/>
  <c r="E13198" i="1"/>
  <c r="K13197" i="1"/>
  <c r="G13197" i="1"/>
  <c r="K6166" i="1"/>
  <c r="G6166" i="1"/>
  <c r="E6167" i="1"/>
  <c r="K11337" i="1"/>
  <c r="E11338" i="1"/>
  <c r="G11337" i="1"/>
  <c r="E6721" i="1"/>
  <c r="K6721" i="1" s="1"/>
  <c r="G6720" i="1"/>
  <c r="E10461" i="1"/>
  <c r="K10461" i="1" s="1"/>
  <c r="G10460" i="1"/>
  <c r="E13721" i="1"/>
  <c r="K13721" i="1" s="1"/>
  <c r="G13720" i="1"/>
  <c r="E9648" i="1"/>
  <c r="K9648" i="1" s="1"/>
  <c r="G9647" i="1"/>
  <c r="E4268" i="1"/>
  <c r="K4268" i="1" s="1"/>
  <c r="G4267" i="1"/>
  <c r="E7105" i="1"/>
  <c r="K7105" i="1" s="1"/>
  <c r="G7104" i="1"/>
  <c r="E2864" i="1"/>
  <c r="K2864" i="1" s="1"/>
  <c r="J2864" i="1" s="1"/>
  <c r="G2863" i="1"/>
  <c r="E7847" i="1"/>
  <c r="K7847" i="1" s="1"/>
  <c r="G7846" i="1"/>
  <c r="E4881" i="1"/>
  <c r="K4881" i="1" s="1"/>
  <c r="G4880" i="1"/>
  <c r="E5783" i="1"/>
  <c r="K5783" i="1" s="1"/>
  <c r="G5782" i="1"/>
  <c r="E7492" i="1"/>
  <c r="K7492" i="1" s="1"/>
  <c r="G7491" i="1"/>
  <c r="I2864" i="1" l="1"/>
  <c r="E15050" i="1"/>
  <c r="K15049" i="1"/>
  <c r="G15049" i="1"/>
  <c r="K11338" i="1"/>
  <c r="E11339" i="1"/>
  <c r="G11338" i="1"/>
  <c r="K6167" i="1"/>
  <c r="E6168" i="1"/>
  <c r="G6167" i="1"/>
  <c r="E13199" i="1"/>
  <c r="K13198" i="1"/>
  <c r="G13198" i="1"/>
  <c r="E4269" i="1"/>
  <c r="K4269" i="1" s="1"/>
  <c r="G4268" i="1"/>
  <c r="E2865" i="1"/>
  <c r="K2865" i="1" s="1"/>
  <c r="J2865" i="1" s="1"/>
  <c r="G2864" i="1"/>
  <c r="E7106" i="1"/>
  <c r="K7106" i="1" s="1"/>
  <c r="G7105" i="1"/>
  <c r="E13722" i="1"/>
  <c r="K13722" i="1" s="1"/>
  <c r="G13721" i="1"/>
  <c r="E5784" i="1"/>
  <c r="K5784" i="1" s="1"/>
  <c r="G5783" i="1"/>
  <c r="E10462" i="1"/>
  <c r="K10462" i="1" s="1"/>
  <c r="G10461" i="1"/>
  <c r="E7493" i="1"/>
  <c r="K7493" i="1" s="1"/>
  <c r="G7492" i="1"/>
  <c r="E7848" i="1"/>
  <c r="K7848" i="1" s="1"/>
  <c r="G7847" i="1"/>
  <c r="E9649" i="1"/>
  <c r="K9649" i="1" s="1"/>
  <c r="G9648" i="1"/>
  <c r="E4882" i="1"/>
  <c r="K4882" i="1" s="1"/>
  <c r="G4881" i="1"/>
  <c r="E6722" i="1"/>
  <c r="K6722" i="1" s="1"/>
  <c r="G6721" i="1"/>
  <c r="I2865" i="1" l="1"/>
  <c r="E15051" i="1"/>
  <c r="K15050" i="1"/>
  <c r="G15050" i="1"/>
  <c r="E13200" i="1"/>
  <c r="K13199" i="1"/>
  <c r="G13199" i="1"/>
  <c r="K11339" i="1"/>
  <c r="G11339" i="1"/>
  <c r="E11340" i="1"/>
  <c r="K6168" i="1"/>
  <c r="G6168" i="1"/>
  <c r="E6169" i="1"/>
  <c r="E4883" i="1"/>
  <c r="K4883" i="1" s="1"/>
  <c r="G4882" i="1"/>
  <c r="E7494" i="1"/>
  <c r="K7494" i="1" s="1"/>
  <c r="G7493" i="1"/>
  <c r="E7107" i="1"/>
  <c r="K7107" i="1" s="1"/>
  <c r="G7106" i="1"/>
  <c r="E2866" i="1"/>
  <c r="K2866" i="1" s="1"/>
  <c r="J2866" i="1" s="1"/>
  <c r="G2865" i="1"/>
  <c r="E9650" i="1"/>
  <c r="K9650" i="1" s="1"/>
  <c r="G9649" i="1"/>
  <c r="E7849" i="1"/>
  <c r="K7849" i="1" s="1"/>
  <c r="G7848" i="1"/>
  <c r="E5785" i="1"/>
  <c r="K5785" i="1" s="1"/>
  <c r="G5784" i="1"/>
  <c r="E13723" i="1"/>
  <c r="K13723" i="1" s="1"/>
  <c r="G13722" i="1"/>
  <c r="E10463" i="1"/>
  <c r="K10463" i="1" s="1"/>
  <c r="G10462" i="1"/>
  <c r="E6723" i="1"/>
  <c r="K6723" i="1" s="1"/>
  <c r="G6722" i="1"/>
  <c r="E4270" i="1"/>
  <c r="K4270" i="1" s="1"/>
  <c r="G4269" i="1"/>
  <c r="I2866" i="1" l="1"/>
  <c r="E15052" i="1"/>
  <c r="K15051" i="1"/>
  <c r="G15051" i="1"/>
  <c r="K11340" i="1"/>
  <c r="G11340" i="1"/>
  <c r="E11341" i="1"/>
  <c r="K6169" i="1"/>
  <c r="E6170" i="1"/>
  <c r="G6169" i="1"/>
  <c r="E13201" i="1"/>
  <c r="K13200" i="1"/>
  <c r="G13200" i="1"/>
  <c r="E5786" i="1"/>
  <c r="K5786" i="1" s="1"/>
  <c r="G5785" i="1"/>
  <c r="E7108" i="1"/>
  <c r="K7108" i="1" s="1"/>
  <c r="G7107" i="1"/>
  <c r="E7495" i="1"/>
  <c r="G7494" i="1"/>
  <c r="E6724" i="1"/>
  <c r="K6724" i="1" s="1"/>
  <c r="G6723" i="1"/>
  <c r="E13724" i="1"/>
  <c r="K13724" i="1" s="1"/>
  <c r="G13723" i="1"/>
  <c r="E2867" i="1"/>
  <c r="K2867" i="1" s="1"/>
  <c r="J2867" i="1" s="1"/>
  <c r="G2866" i="1"/>
  <c r="E7850" i="1"/>
  <c r="K7850" i="1" s="1"/>
  <c r="G7849" i="1"/>
  <c r="E4271" i="1"/>
  <c r="K4271" i="1" s="1"/>
  <c r="G4270" i="1"/>
  <c r="E10464" i="1"/>
  <c r="K10464" i="1" s="1"/>
  <c r="G10463" i="1"/>
  <c r="E9651" i="1"/>
  <c r="K9651" i="1" s="1"/>
  <c r="G9650" i="1"/>
  <c r="E4884" i="1"/>
  <c r="K4884" i="1" s="1"/>
  <c r="G4883" i="1"/>
  <c r="I2867" i="1" l="1"/>
  <c r="E15053" i="1"/>
  <c r="K15052" i="1"/>
  <c r="G15052" i="1"/>
  <c r="K11341" i="1"/>
  <c r="G11341" i="1"/>
  <c r="E11342" i="1"/>
  <c r="K6170" i="1"/>
  <c r="G6170" i="1"/>
  <c r="E6171" i="1"/>
  <c r="E13202" i="1"/>
  <c r="K13201" i="1"/>
  <c r="G13201" i="1"/>
  <c r="K7495" i="1"/>
  <c r="K7496" i="1"/>
  <c r="J7496" i="1" s="1"/>
  <c r="E6725" i="1"/>
  <c r="K6725" i="1" s="1"/>
  <c r="G6724" i="1"/>
  <c r="E4272" i="1"/>
  <c r="K4272" i="1" s="1"/>
  <c r="G4271" i="1"/>
  <c r="E9652" i="1"/>
  <c r="K9652" i="1" s="1"/>
  <c r="G9651" i="1"/>
  <c r="E13725" i="1"/>
  <c r="K13725" i="1" s="1"/>
  <c r="G13724" i="1"/>
  <c r="E7109" i="1"/>
  <c r="K7109" i="1" s="1"/>
  <c r="G7108" i="1"/>
  <c r="E7851" i="1"/>
  <c r="K7851" i="1" s="1"/>
  <c r="G7850" i="1"/>
  <c r="E10465" i="1"/>
  <c r="K10465" i="1" s="1"/>
  <c r="G10464" i="1"/>
  <c r="E5787" i="1"/>
  <c r="K5787" i="1" s="1"/>
  <c r="G5786" i="1"/>
  <c r="E4885" i="1"/>
  <c r="K4885" i="1" s="1"/>
  <c r="G4884" i="1"/>
  <c r="E2868" i="1"/>
  <c r="K2868" i="1" s="1"/>
  <c r="J2868" i="1" s="1"/>
  <c r="G2867" i="1"/>
  <c r="G7495" i="1"/>
  <c r="I2868" i="1" l="1"/>
  <c r="E15054" i="1"/>
  <c r="K15053" i="1"/>
  <c r="G15053" i="1"/>
  <c r="E13203" i="1"/>
  <c r="K13202" i="1"/>
  <c r="G13202" i="1"/>
  <c r="K11342" i="1"/>
  <c r="G11342" i="1"/>
  <c r="E11343" i="1"/>
  <c r="K6171" i="1"/>
  <c r="E6172" i="1"/>
  <c r="G6171" i="1"/>
  <c r="E2869" i="1"/>
  <c r="K2869" i="1" s="1"/>
  <c r="J2869" i="1" s="1"/>
  <c r="G2868" i="1"/>
  <c r="E10466" i="1"/>
  <c r="K10466" i="1" s="1"/>
  <c r="G10465" i="1"/>
  <c r="E4273" i="1"/>
  <c r="K4273" i="1" s="1"/>
  <c r="G4272" i="1"/>
  <c r="E13726" i="1"/>
  <c r="K13726" i="1" s="1"/>
  <c r="G13725" i="1"/>
  <c r="E9653" i="1"/>
  <c r="K9653" i="1" s="1"/>
  <c r="G9652" i="1"/>
  <c r="E5788" i="1"/>
  <c r="K5788" i="1" s="1"/>
  <c r="G5787" i="1"/>
  <c r="E7110" i="1"/>
  <c r="K7110" i="1" s="1"/>
  <c r="G7109" i="1"/>
  <c r="E4886" i="1"/>
  <c r="K4886" i="1" s="1"/>
  <c r="G4885" i="1"/>
  <c r="E7852" i="1"/>
  <c r="K7852" i="1" s="1"/>
  <c r="G7851" i="1"/>
  <c r="E6726" i="1"/>
  <c r="K6726" i="1" s="1"/>
  <c r="G6725" i="1"/>
  <c r="I2869" i="1" l="1"/>
  <c r="E15055" i="1"/>
  <c r="K15054" i="1"/>
  <c r="G15054" i="1"/>
  <c r="K11343" i="1"/>
  <c r="E11344" i="1"/>
  <c r="G11343" i="1"/>
  <c r="K6172" i="1"/>
  <c r="E6173" i="1"/>
  <c r="G6172" i="1"/>
  <c r="E13204" i="1"/>
  <c r="K13203" i="1"/>
  <c r="G13203" i="1"/>
  <c r="E9654" i="1"/>
  <c r="K9654" i="1" s="1"/>
  <c r="G9653" i="1"/>
  <c r="E10467" i="1"/>
  <c r="K10467" i="1" s="1"/>
  <c r="G10466" i="1"/>
  <c r="E4274" i="1"/>
  <c r="K4274" i="1" s="1"/>
  <c r="G4273" i="1"/>
  <c r="E6727" i="1"/>
  <c r="K6727" i="1" s="1"/>
  <c r="G6726" i="1"/>
  <c r="E5789" i="1"/>
  <c r="K5789" i="1" s="1"/>
  <c r="G5788" i="1"/>
  <c r="E7853" i="1"/>
  <c r="K7853" i="1" s="1"/>
  <c r="G7852" i="1"/>
  <c r="E4887" i="1"/>
  <c r="K4887" i="1" s="1"/>
  <c r="G4886" i="1"/>
  <c r="E7111" i="1"/>
  <c r="K7111" i="1" s="1"/>
  <c r="G7110" i="1"/>
  <c r="E13727" i="1"/>
  <c r="K13727" i="1" s="1"/>
  <c r="G13726" i="1"/>
  <c r="E2870" i="1"/>
  <c r="K2870" i="1" s="1"/>
  <c r="J2870" i="1" s="1"/>
  <c r="G2869" i="1"/>
  <c r="I2870" i="1" l="1"/>
  <c r="E15056" i="1"/>
  <c r="K15055" i="1"/>
  <c r="G15055" i="1"/>
  <c r="E13205" i="1"/>
  <c r="K13204" i="1"/>
  <c r="G13204" i="1"/>
  <c r="K11344" i="1"/>
  <c r="G11344" i="1"/>
  <c r="E11345" i="1"/>
  <c r="K6173" i="1"/>
  <c r="G6173" i="1"/>
  <c r="E6174" i="1"/>
  <c r="E2871" i="1"/>
  <c r="K2871" i="1" s="1"/>
  <c r="J2871" i="1" s="1"/>
  <c r="G2870" i="1"/>
  <c r="E7854" i="1"/>
  <c r="K7854" i="1" s="1"/>
  <c r="G7853" i="1"/>
  <c r="E4275" i="1"/>
  <c r="K4275" i="1" s="1"/>
  <c r="G4274" i="1"/>
  <c r="E4888" i="1"/>
  <c r="K4888" i="1" s="1"/>
  <c r="G4887" i="1"/>
  <c r="E6728" i="1"/>
  <c r="K6728" i="1" s="1"/>
  <c r="G6727" i="1"/>
  <c r="E9655" i="1"/>
  <c r="K9655" i="1" s="1"/>
  <c r="G9654" i="1"/>
  <c r="E13728" i="1"/>
  <c r="K13728" i="1" s="1"/>
  <c r="G13727" i="1"/>
  <c r="E7112" i="1"/>
  <c r="K7112" i="1" s="1"/>
  <c r="G7111" i="1"/>
  <c r="E5790" i="1"/>
  <c r="K5790" i="1" s="1"/>
  <c r="G5789" i="1"/>
  <c r="E10468" i="1"/>
  <c r="K10468" i="1" s="1"/>
  <c r="G10467" i="1"/>
  <c r="I2871" i="1" l="1"/>
  <c r="E15057" i="1"/>
  <c r="K15056" i="1"/>
  <c r="G15056" i="1"/>
  <c r="K11345" i="1"/>
  <c r="E11346" i="1"/>
  <c r="G11345" i="1"/>
  <c r="K6174" i="1"/>
  <c r="E6175" i="1"/>
  <c r="G6174" i="1"/>
  <c r="E13206" i="1"/>
  <c r="K13205" i="1"/>
  <c r="G13205" i="1"/>
  <c r="E7113" i="1"/>
  <c r="K7113" i="1" s="1"/>
  <c r="G7112" i="1"/>
  <c r="E4889" i="1"/>
  <c r="K4889" i="1" s="1"/>
  <c r="G4888" i="1"/>
  <c r="E5791" i="1"/>
  <c r="K5791" i="1" s="1"/>
  <c r="G5790" i="1"/>
  <c r="E6729" i="1"/>
  <c r="K6729" i="1" s="1"/>
  <c r="G6728" i="1"/>
  <c r="E2872" i="1"/>
  <c r="K2872" i="1" s="1"/>
  <c r="J2872" i="1" s="1"/>
  <c r="G2871" i="1"/>
  <c r="E10469" i="1"/>
  <c r="K10469" i="1" s="1"/>
  <c r="G10468" i="1"/>
  <c r="E9656" i="1"/>
  <c r="K9656" i="1" s="1"/>
  <c r="G9655" i="1"/>
  <c r="E7855" i="1"/>
  <c r="K7855" i="1" s="1"/>
  <c r="G7854" i="1"/>
  <c r="E13729" i="1"/>
  <c r="K13729" i="1" s="1"/>
  <c r="G13728" i="1"/>
  <c r="E4276" i="1"/>
  <c r="K4276" i="1" s="1"/>
  <c r="G4275" i="1"/>
  <c r="I2872" i="1" l="1"/>
  <c r="E15058" i="1"/>
  <c r="K15057" i="1"/>
  <c r="G15057" i="1"/>
  <c r="E13207" i="1"/>
  <c r="K13206" i="1"/>
  <c r="G13206" i="1"/>
  <c r="K11346" i="1"/>
  <c r="G11346" i="1"/>
  <c r="E11347" i="1"/>
  <c r="K6175" i="1"/>
  <c r="E6176" i="1"/>
  <c r="G6175" i="1"/>
  <c r="E4277" i="1"/>
  <c r="K4277" i="1" s="1"/>
  <c r="G4276" i="1"/>
  <c r="E2873" i="1"/>
  <c r="G2872" i="1"/>
  <c r="E4890" i="1"/>
  <c r="K4890" i="1" s="1"/>
  <c r="G4889" i="1"/>
  <c r="E10470" i="1"/>
  <c r="K10470" i="1" s="1"/>
  <c r="G10469" i="1"/>
  <c r="E9657" i="1"/>
  <c r="K9657" i="1" s="1"/>
  <c r="G9656" i="1"/>
  <c r="E5792" i="1"/>
  <c r="K5792" i="1" s="1"/>
  <c r="G5791" i="1"/>
  <c r="E13730" i="1"/>
  <c r="K13730" i="1" s="1"/>
  <c r="G13729" i="1"/>
  <c r="E7856" i="1"/>
  <c r="K7856" i="1" s="1"/>
  <c r="G7855" i="1"/>
  <c r="E6730" i="1"/>
  <c r="K6730" i="1" s="1"/>
  <c r="G6729" i="1"/>
  <c r="E7114" i="1"/>
  <c r="K7114" i="1" s="1"/>
  <c r="G7113" i="1"/>
  <c r="I2873" i="1" l="1"/>
  <c r="E15059" i="1"/>
  <c r="K15058" i="1"/>
  <c r="G15058" i="1"/>
  <c r="K2873" i="1"/>
  <c r="J2873" i="1" s="1"/>
  <c r="J2874" i="1" s="1"/>
  <c r="K6176" i="1"/>
  <c r="E6177" i="1"/>
  <c r="G6176" i="1"/>
  <c r="K11347" i="1"/>
  <c r="G11347" i="1"/>
  <c r="E11348" i="1"/>
  <c r="E13208" i="1"/>
  <c r="K13207" i="1"/>
  <c r="G13207" i="1"/>
  <c r="E5793" i="1"/>
  <c r="K5793" i="1" s="1"/>
  <c r="G5792" i="1"/>
  <c r="E4891" i="1"/>
  <c r="K4891" i="1" s="1"/>
  <c r="G4890" i="1"/>
  <c r="E10471" i="1"/>
  <c r="K10471" i="1" s="1"/>
  <c r="G10470" i="1"/>
  <c r="E6731" i="1"/>
  <c r="K6731" i="1" s="1"/>
  <c r="G6730" i="1"/>
  <c r="E7115" i="1"/>
  <c r="K7115" i="1" s="1"/>
  <c r="G7114" i="1"/>
  <c r="E13731" i="1"/>
  <c r="K13731" i="1" s="1"/>
  <c r="G13730" i="1"/>
  <c r="E7857" i="1"/>
  <c r="K7857" i="1" s="1"/>
  <c r="G7856" i="1"/>
  <c r="E9658" i="1"/>
  <c r="K9658" i="1" s="1"/>
  <c r="G9657" i="1"/>
  <c r="E2874" i="1"/>
  <c r="K2874" i="1" s="1"/>
  <c r="G2873" i="1"/>
  <c r="E4278" i="1"/>
  <c r="K4278" i="1" s="1"/>
  <c r="G4277" i="1"/>
  <c r="I2874" i="1" l="1"/>
  <c r="E15060" i="1"/>
  <c r="K15059" i="1"/>
  <c r="G15059" i="1"/>
  <c r="K11348" i="1"/>
  <c r="E11349" i="1"/>
  <c r="G11348" i="1"/>
  <c r="K6177" i="1"/>
  <c r="G6177" i="1"/>
  <c r="E6178" i="1"/>
  <c r="E13209" i="1"/>
  <c r="K13208" i="1"/>
  <c r="G13208" i="1"/>
  <c r="E13732" i="1"/>
  <c r="K13732" i="1" s="1"/>
  <c r="G13731" i="1"/>
  <c r="E2875" i="1"/>
  <c r="K2875" i="1" s="1"/>
  <c r="J2875" i="1" s="1"/>
  <c r="G2874" i="1"/>
  <c r="E10472" i="1"/>
  <c r="K10472" i="1" s="1"/>
  <c r="G10471" i="1"/>
  <c r="E7858" i="1"/>
  <c r="K7858" i="1" s="1"/>
  <c r="G7857" i="1"/>
  <c r="E6732" i="1"/>
  <c r="K6732" i="1" s="1"/>
  <c r="G6731" i="1"/>
  <c r="E5794" i="1"/>
  <c r="K5794" i="1" s="1"/>
  <c r="G5793" i="1"/>
  <c r="E4279" i="1"/>
  <c r="K4279" i="1" s="1"/>
  <c r="G4278" i="1"/>
  <c r="E9659" i="1"/>
  <c r="K9659" i="1" s="1"/>
  <c r="G9658" i="1"/>
  <c r="E7116" i="1"/>
  <c r="K7116" i="1" s="1"/>
  <c r="G7115" i="1"/>
  <c r="E4892" i="1"/>
  <c r="K4892" i="1" s="1"/>
  <c r="G4891" i="1"/>
  <c r="I2875" i="1" l="1"/>
  <c r="E15061" i="1"/>
  <c r="K15060" i="1"/>
  <c r="G15060" i="1"/>
  <c r="E13210" i="1"/>
  <c r="K13209" i="1"/>
  <c r="G13209" i="1"/>
  <c r="K6178" i="1"/>
  <c r="G6178" i="1"/>
  <c r="E6179" i="1"/>
  <c r="K11349" i="1"/>
  <c r="E11350" i="1"/>
  <c r="G11349" i="1"/>
  <c r="E9660" i="1"/>
  <c r="K9660" i="1" s="1"/>
  <c r="G9659" i="1"/>
  <c r="E7859" i="1"/>
  <c r="K7859" i="1" s="1"/>
  <c r="G7858" i="1"/>
  <c r="E6733" i="1"/>
  <c r="K6733" i="1" s="1"/>
  <c r="G6732" i="1"/>
  <c r="E2876" i="1"/>
  <c r="K2876" i="1" s="1"/>
  <c r="J2876" i="1" s="1"/>
  <c r="G2875" i="1"/>
  <c r="E4893" i="1"/>
  <c r="K4893" i="1" s="1"/>
  <c r="G4892" i="1"/>
  <c r="E5795" i="1"/>
  <c r="K5795" i="1" s="1"/>
  <c r="G5794" i="1"/>
  <c r="E10473" i="1"/>
  <c r="K10473" i="1" s="1"/>
  <c r="G10472" i="1"/>
  <c r="E7117" i="1"/>
  <c r="K7117" i="1" s="1"/>
  <c r="G7116" i="1"/>
  <c r="E4280" i="1"/>
  <c r="K4280" i="1" s="1"/>
  <c r="G4279" i="1"/>
  <c r="E13733" i="1"/>
  <c r="K13733" i="1" s="1"/>
  <c r="G13732" i="1"/>
  <c r="I2876" i="1" l="1"/>
  <c r="E15062" i="1"/>
  <c r="K15061" i="1"/>
  <c r="G15061" i="1"/>
  <c r="K6179" i="1"/>
  <c r="G6179" i="1"/>
  <c r="E6180" i="1"/>
  <c r="K11350" i="1"/>
  <c r="G11350" i="1"/>
  <c r="E11351" i="1"/>
  <c r="E13211" i="1"/>
  <c r="K13210" i="1"/>
  <c r="G13210" i="1"/>
  <c r="E4894" i="1"/>
  <c r="K4894" i="1" s="1"/>
  <c r="G4893" i="1"/>
  <c r="E7860" i="1"/>
  <c r="K7860" i="1" s="1"/>
  <c r="G7859" i="1"/>
  <c r="E5796" i="1"/>
  <c r="K5796" i="1" s="1"/>
  <c r="G5795" i="1"/>
  <c r="E10474" i="1"/>
  <c r="K10474" i="1" s="1"/>
  <c r="G10473" i="1"/>
  <c r="E6734" i="1"/>
  <c r="K6734" i="1" s="1"/>
  <c r="G6733" i="1"/>
  <c r="E13734" i="1"/>
  <c r="K13734" i="1" s="1"/>
  <c r="G13733" i="1"/>
  <c r="E4281" i="1"/>
  <c r="K4281" i="1" s="1"/>
  <c r="G4280" i="1"/>
  <c r="E7118" i="1"/>
  <c r="K7118" i="1" s="1"/>
  <c r="G7117" i="1"/>
  <c r="E2877" i="1"/>
  <c r="K2877" i="1" s="1"/>
  <c r="J2877" i="1" s="1"/>
  <c r="G2876" i="1"/>
  <c r="E9661" i="1"/>
  <c r="K9661" i="1" s="1"/>
  <c r="G9660" i="1"/>
  <c r="I2877" i="1" l="1"/>
  <c r="E15063" i="1"/>
  <c r="K15062" i="1"/>
  <c r="G15062" i="1"/>
  <c r="E13212" i="1"/>
  <c r="K13211" i="1"/>
  <c r="G13211" i="1"/>
  <c r="K6180" i="1"/>
  <c r="E6181" i="1"/>
  <c r="G6180" i="1"/>
  <c r="K11351" i="1"/>
  <c r="G11351" i="1"/>
  <c r="E11352" i="1"/>
  <c r="E2878" i="1"/>
  <c r="K2878" i="1" s="1"/>
  <c r="J2878" i="1" s="1"/>
  <c r="G2877" i="1"/>
  <c r="E6735" i="1"/>
  <c r="K6735" i="1" s="1"/>
  <c r="G6734" i="1"/>
  <c r="E7861" i="1"/>
  <c r="K7861" i="1" s="1"/>
  <c r="G7860" i="1"/>
  <c r="E9662" i="1"/>
  <c r="K9662" i="1" s="1"/>
  <c r="G9661" i="1"/>
  <c r="E13735" i="1"/>
  <c r="K13735" i="1" s="1"/>
  <c r="G13734" i="1"/>
  <c r="E5797" i="1"/>
  <c r="K5797" i="1" s="1"/>
  <c r="G5796" i="1"/>
  <c r="E4282" i="1"/>
  <c r="K4282" i="1" s="1"/>
  <c r="G4281" i="1"/>
  <c r="E7119" i="1"/>
  <c r="K7119" i="1" s="1"/>
  <c r="G7118" i="1"/>
  <c r="E10475" i="1"/>
  <c r="K10475" i="1" s="1"/>
  <c r="G10474" i="1"/>
  <c r="E4895" i="1"/>
  <c r="K4895" i="1" s="1"/>
  <c r="G4894" i="1"/>
  <c r="I2878" i="1" l="1"/>
  <c r="E15064" i="1"/>
  <c r="K15063" i="1"/>
  <c r="G15063" i="1"/>
  <c r="K11352" i="1"/>
  <c r="G11352" i="1"/>
  <c r="E11353" i="1"/>
  <c r="K6181" i="1"/>
  <c r="E6182" i="1"/>
  <c r="G6181" i="1"/>
  <c r="E13213" i="1"/>
  <c r="K13212" i="1"/>
  <c r="G13212" i="1"/>
  <c r="E4896" i="1"/>
  <c r="K4896" i="1" s="1"/>
  <c r="G4895" i="1"/>
  <c r="E4283" i="1"/>
  <c r="K4283" i="1" s="1"/>
  <c r="G4282" i="1"/>
  <c r="E6736" i="1"/>
  <c r="K6736" i="1" s="1"/>
  <c r="G6735" i="1"/>
  <c r="E9663" i="1"/>
  <c r="K9663" i="1" s="1"/>
  <c r="G9662" i="1"/>
  <c r="E7862" i="1"/>
  <c r="K7862" i="1" s="1"/>
  <c r="G7861" i="1"/>
  <c r="E7120" i="1"/>
  <c r="K7120" i="1" s="1"/>
  <c r="G7119" i="1"/>
  <c r="E13736" i="1"/>
  <c r="G13735" i="1"/>
  <c r="E10476" i="1"/>
  <c r="K10476" i="1" s="1"/>
  <c r="G10475" i="1"/>
  <c r="E5798" i="1"/>
  <c r="K5798" i="1" s="1"/>
  <c r="G5797" i="1"/>
  <c r="E2879" i="1"/>
  <c r="G2878" i="1"/>
  <c r="I2879" i="1" l="1"/>
  <c r="E15065" i="1"/>
  <c r="K15064" i="1"/>
  <c r="G15064" i="1"/>
  <c r="E13214" i="1"/>
  <c r="K13213" i="1"/>
  <c r="G13213" i="1"/>
  <c r="K11353" i="1"/>
  <c r="E11354" i="1"/>
  <c r="G11353" i="1"/>
  <c r="K2879" i="1"/>
  <c r="J2879" i="1" s="1"/>
  <c r="J2880" i="1" s="1"/>
  <c r="K13736" i="1"/>
  <c r="K13737" i="1"/>
  <c r="J13737" i="1" s="1"/>
  <c r="K6182" i="1"/>
  <c r="E6183" i="1"/>
  <c r="G6182" i="1"/>
  <c r="E7863" i="1"/>
  <c r="K7863" i="1" s="1"/>
  <c r="G7862" i="1"/>
  <c r="E4284" i="1"/>
  <c r="K4284" i="1" s="1"/>
  <c r="G4283" i="1"/>
  <c r="E6737" i="1"/>
  <c r="K6737" i="1" s="1"/>
  <c r="G6736" i="1"/>
  <c r="E7121" i="1"/>
  <c r="K7121" i="1" s="1"/>
  <c r="G7120" i="1"/>
  <c r="E5799" i="1"/>
  <c r="K5799" i="1" s="1"/>
  <c r="G5798" i="1"/>
  <c r="E2880" i="1"/>
  <c r="K2880" i="1" s="1"/>
  <c r="G2879" i="1"/>
  <c r="E10477" i="1"/>
  <c r="K10477" i="1" s="1"/>
  <c r="G10476" i="1"/>
  <c r="G13736" i="1"/>
  <c r="E9664" i="1"/>
  <c r="K9664" i="1" s="1"/>
  <c r="G9663" i="1"/>
  <c r="E4897" i="1"/>
  <c r="G4896" i="1"/>
  <c r="I2880" i="1" l="1"/>
  <c r="E15066" i="1"/>
  <c r="K15065" i="1"/>
  <c r="G15065" i="1"/>
  <c r="K6183" i="1"/>
  <c r="G6183" i="1"/>
  <c r="E6184" i="1"/>
  <c r="K4897" i="1"/>
  <c r="K4898" i="1"/>
  <c r="J4898" i="1" s="1"/>
  <c r="K11354" i="1"/>
  <c r="E11355" i="1"/>
  <c r="G11354" i="1"/>
  <c r="E13215" i="1"/>
  <c r="K13214" i="1"/>
  <c r="G13214" i="1"/>
  <c r="E9665" i="1"/>
  <c r="K9665" i="1" s="1"/>
  <c r="G9664" i="1"/>
  <c r="E5800" i="1"/>
  <c r="K5800" i="1" s="1"/>
  <c r="G5799" i="1"/>
  <c r="E2881" i="1"/>
  <c r="K2881" i="1" s="1"/>
  <c r="J2881" i="1" s="1"/>
  <c r="G2880" i="1"/>
  <c r="E6738" i="1"/>
  <c r="K6738" i="1" s="1"/>
  <c r="G6737" i="1"/>
  <c r="E10478" i="1"/>
  <c r="K10478" i="1" s="1"/>
  <c r="G10477" i="1"/>
  <c r="E7122" i="1"/>
  <c r="K7122" i="1" s="1"/>
  <c r="G7121" i="1"/>
  <c r="E7864" i="1"/>
  <c r="K7864" i="1" s="1"/>
  <c r="G7863" i="1"/>
  <c r="G4897" i="1"/>
  <c r="E4285" i="1"/>
  <c r="K4285" i="1" s="1"/>
  <c r="G4284" i="1"/>
  <c r="I2881" i="1" l="1"/>
  <c r="E15067" i="1"/>
  <c r="K15066" i="1"/>
  <c r="G15066" i="1"/>
  <c r="K6184" i="1"/>
  <c r="G6184" i="1"/>
  <c r="E6185" i="1"/>
  <c r="K11355" i="1"/>
  <c r="G11355" i="1"/>
  <c r="E11356" i="1"/>
  <c r="E13216" i="1"/>
  <c r="K13215" i="1"/>
  <c r="G13215" i="1"/>
  <c r="E4286" i="1"/>
  <c r="K4286" i="1" s="1"/>
  <c r="G4285" i="1"/>
  <c r="E10479" i="1"/>
  <c r="K10479" i="1" s="1"/>
  <c r="G10478" i="1"/>
  <c r="E5801" i="1"/>
  <c r="K5801" i="1" s="1"/>
  <c r="G5800" i="1"/>
  <c r="E7123" i="1"/>
  <c r="K7123" i="1" s="1"/>
  <c r="G7122" i="1"/>
  <c r="E7865" i="1"/>
  <c r="K7865" i="1" s="1"/>
  <c r="G7864" i="1"/>
  <c r="E2882" i="1"/>
  <c r="K2882" i="1" s="1"/>
  <c r="J2882" i="1" s="1"/>
  <c r="G2881" i="1"/>
  <c r="E6739" i="1"/>
  <c r="K6739" i="1" s="1"/>
  <c r="G6738" i="1"/>
  <c r="E9666" i="1"/>
  <c r="K9666" i="1" s="1"/>
  <c r="G9665" i="1"/>
  <c r="I2882" i="1" l="1"/>
  <c r="E15068" i="1"/>
  <c r="K15067" i="1"/>
  <c r="G15067" i="1"/>
  <c r="K6185" i="1"/>
  <c r="E6186" i="1"/>
  <c r="G6185" i="1"/>
  <c r="K11356" i="1"/>
  <c r="E11357" i="1"/>
  <c r="G11356" i="1"/>
  <c r="E13217" i="1"/>
  <c r="K13216" i="1"/>
  <c r="G13216" i="1"/>
  <c r="E7866" i="1"/>
  <c r="K7866" i="1" s="1"/>
  <c r="G7865" i="1"/>
  <c r="E2883" i="1"/>
  <c r="K2883" i="1" s="1"/>
  <c r="J2883" i="1" s="1"/>
  <c r="G2882" i="1"/>
  <c r="E10480" i="1"/>
  <c r="K10480" i="1" s="1"/>
  <c r="G10479" i="1"/>
  <c r="E6740" i="1"/>
  <c r="K6740" i="1" s="1"/>
  <c r="G6739" i="1"/>
  <c r="E7124" i="1"/>
  <c r="K7124" i="1" s="1"/>
  <c r="G7123" i="1"/>
  <c r="E5802" i="1"/>
  <c r="K5802" i="1" s="1"/>
  <c r="G5801" i="1"/>
  <c r="E9667" i="1"/>
  <c r="K9667" i="1" s="1"/>
  <c r="G9666" i="1"/>
  <c r="E4287" i="1"/>
  <c r="K4287" i="1" s="1"/>
  <c r="G4286" i="1"/>
  <c r="I2883" i="1" l="1"/>
  <c r="E15069" i="1"/>
  <c r="K15068" i="1"/>
  <c r="G15068" i="1"/>
  <c r="E13218" i="1"/>
  <c r="K13217" i="1"/>
  <c r="G13217" i="1"/>
  <c r="K6186" i="1"/>
  <c r="E6187" i="1"/>
  <c r="G6186" i="1"/>
  <c r="K11357" i="1"/>
  <c r="E11358" i="1"/>
  <c r="G11357" i="1"/>
  <c r="E7125" i="1"/>
  <c r="K7125" i="1" s="1"/>
  <c r="G7124" i="1"/>
  <c r="E5803" i="1"/>
  <c r="K5803" i="1" s="1"/>
  <c r="G5802" i="1"/>
  <c r="E2884" i="1"/>
  <c r="K2884" i="1" s="1"/>
  <c r="J2884" i="1" s="1"/>
  <c r="G2883" i="1"/>
  <c r="E9668" i="1"/>
  <c r="K9668" i="1" s="1"/>
  <c r="G9667" i="1"/>
  <c r="E10481" i="1"/>
  <c r="K10481" i="1" s="1"/>
  <c r="G10480" i="1"/>
  <c r="E4288" i="1"/>
  <c r="K4288" i="1" s="1"/>
  <c r="G4287" i="1"/>
  <c r="E6741" i="1"/>
  <c r="K6741" i="1" s="1"/>
  <c r="G6740" i="1"/>
  <c r="E7867" i="1"/>
  <c r="K7867" i="1" s="1"/>
  <c r="G7866" i="1"/>
  <c r="I2884" i="1" l="1"/>
  <c r="E15070" i="1"/>
  <c r="K15069" i="1"/>
  <c r="G15069" i="1"/>
  <c r="K11358" i="1"/>
  <c r="G11358" i="1"/>
  <c r="E11359" i="1"/>
  <c r="K6187" i="1"/>
  <c r="G6187" i="1"/>
  <c r="E6188" i="1"/>
  <c r="E13219" i="1"/>
  <c r="K13218" i="1"/>
  <c r="G13218" i="1"/>
  <c r="E4289" i="1"/>
  <c r="K4289" i="1" s="1"/>
  <c r="G4288" i="1"/>
  <c r="E9669" i="1"/>
  <c r="K9669" i="1" s="1"/>
  <c r="G9668" i="1"/>
  <c r="E2885" i="1"/>
  <c r="K2885" i="1" s="1"/>
  <c r="J2885" i="1" s="1"/>
  <c r="G2884" i="1"/>
  <c r="E6742" i="1"/>
  <c r="K6742" i="1" s="1"/>
  <c r="G6741" i="1"/>
  <c r="E10482" i="1"/>
  <c r="K10482" i="1" s="1"/>
  <c r="G10481" i="1"/>
  <c r="E5804" i="1"/>
  <c r="K5804" i="1" s="1"/>
  <c r="G5803" i="1"/>
  <c r="E7868" i="1"/>
  <c r="K7868" i="1" s="1"/>
  <c r="G7867" i="1"/>
  <c r="E7126" i="1"/>
  <c r="K7126" i="1" s="1"/>
  <c r="G7125" i="1"/>
  <c r="I2885" i="1" l="1"/>
  <c r="E15071" i="1"/>
  <c r="K15070" i="1"/>
  <c r="G15070" i="1"/>
  <c r="E13220" i="1"/>
  <c r="K13219" i="1"/>
  <c r="G13219" i="1"/>
  <c r="K11359" i="1"/>
  <c r="E11360" i="1"/>
  <c r="G11359" i="1"/>
  <c r="K6188" i="1"/>
  <c r="G6188" i="1"/>
  <c r="E6189" i="1"/>
  <c r="E5805" i="1"/>
  <c r="K5805" i="1" s="1"/>
  <c r="G5804" i="1"/>
  <c r="E7869" i="1"/>
  <c r="K7869" i="1" s="1"/>
  <c r="G7868" i="1"/>
  <c r="E2886" i="1"/>
  <c r="K2886" i="1" s="1"/>
  <c r="J2886" i="1" s="1"/>
  <c r="G2885" i="1"/>
  <c r="E10483" i="1"/>
  <c r="K10483" i="1" s="1"/>
  <c r="G10482" i="1"/>
  <c r="E9670" i="1"/>
  <c r="K9670" i="1" s="1"/>
  <c r="G9669" i="1"/>
  <c r="E7127" i="1"/>
  <c r="K7127" i="1" s="1"/>
  <c r="G7126" i="1"/>
  <c r="E6743" i="1"/>
  <c r="K6743" i="1" s="1"/>
  <c r="G6742" i="1"/>
  <c r="E4290" i="1"/>
  <c r="K4290" i="1" s="1"/>
  <c r="G4289" i="1"/>
  <c r="I2886" i="1" l="1"/>
  <c r="E15072" i="1"/>
  <c r="K15071" i="1"/>
  <c r="G15071" i="1"/>
  <c r="K6189" i="1"/>
  <c r="G6189" i="1"/>
  <c r="E6190" i="1"/>
  <c r="K11360" i="1"/>
  <c r="E11361" i="1"/>
  <c r="G11360" i="1"/>
  <c r="E13221" i="1"/>
  <c r="K13220" i="1"/>
  <c r="G13220" i="1"/>
  <c r="E2887" i="1"/>
  <c r="K2887" i="1" s="1"/>
  <c r="J2887" i="1" s="1"/>
  <c r="G2886" i="1"/>
  <c r="E7870" i="1"/>
  <c r="K7870" i="1" s="1"/>
  <c r="G7869" i="1"/>
  <c r="E7128" i="1"/>
  <c r="K7128" i="1" s="1"/>
  <c r="G7127" i="1"/>
  <c r="E10484" i="1"/>
  <c r="K10484" i="1" s="1"/>
  <c r="G10483" i="1"/>
  <c r="E6744" i="1"/>
  <c r="K6744" i="1" s="1"/>
  <c r="G6743" i="1"/>
  <c r="E4291" i="1"/>
  <c r="K4291" i="1" s="1"/>
  <c r="G4290" i="1"/>
  <c r="E9671" i="1"/>
  <c r="K9671" i="1" s="1"/>
  <c r="G9670" i="1"/>
  <c r="E5806" i="1"/>
  <c r="K5806" i="1" s="1"/>
  <c r="G5805" i="1"/>
  <c r="I2887" i="1" l="1"/>
  <c r="E15073" i="1"/>
  <c r="K15072" i="1"/>
  <c r="G15072" i="1"/>
  <c r="E13222" i="1"/>
  <c r="K13221" i="1"/>
  <c r="G13221" i="1"/>
  <c r="K6190" i="1"/>
  <c r="G6190" i="1"/>
  <c r="E6191" i="1"/>
  <c r="K11361" i="1"/>
  <c r="E11362" i="1"/>
  <c r="G11361" i="1"/>
  <c r="E5807" i="1"/>
  <c r="K5807" i="1" s="1"/>
  <c r="G5806" i="1"/>
  <c r="E6745" i="1"/>
  <c r="K6745" i="1" s="1"/>
  <c r="G6744" i="1"/>
  <c r="E2888" i="1"/>
  <c r="K2888" i="1" s="1"/>
  <c r="J2888" i="1" s="1"/>
  <c r="G2887" i="1"/>
  <c r="E4292" i="1"/>
  <c r="K4292" i="1" s="1"/>
  <c r="G4291" i="1"/>
  <c r="E7871" i="1"/>
  <c r="K7871" i="1" s="1"/>
  <c r="G7870" i="1"/>
  <c r="E9672" i="1"/>
  <c r="K9672" i="1" s="1"/>
  <c r="G9671" i="1"/>
  <c r="E7129" i="1"/>
  <c r="K7129" i="1" s="1"/>
  <c r="G7128" i="1"/>
  <c r="E10485" i="1"/>
  <c r="K10485" i="1" s="1"/>
  <c r="G10484" i="1"/>
  <c r="I2888" i="1" l="1"/>
  <c r="E15074" i="1"/>
  <c r="K15073" i="1"/>
  <c r="G15073" i="1"/>
  <c r="K6191" i="1"/>
  <c r="E6192" i="1"/>
  <c r="G6191" i="1"/>
  <c r="K11362" i="1"/>
  <c r="E11363" i="1"/>
  <c r="G11362" i="1"/>
  <c r="E13223" i="1"/>
  <c r="K13222" i="1"/>
  <c r="G13222" i="1"/>
  <c r="E7130" i="1"/>
  <c r="K7130" i="1" s="1"/>
  <c r="G7129" i="1"/>
  <c r="E2889" i="1"/>
  <c r="K2889" i="1" s="1"/>
  <c r="J2889" i="1" s="1"/>
  <c r="G2888" i="1"/>
  <c r="E6746" i="1"/>
  <c r="K6746" i="1" s="1"/>
  <c r="G6745" i="1"/>
  <c r="E4293" i="1"/>
  <c r="K4293" i="1" s="1"/>
  <c r="G4292" i="1"/>
  <c r="E7872" i="1"/>
  <c r="K7872" i="1" s="1"/>
  <c r="G7871" i="1"/>
  <c r="E10486" i="1"/>
  <c r="K10486" i="1" s="1"/>
  <c r="G10485" i="1"/>
  <c r="E9673" i="1"/>
  <c r="K9673" i="1" s="1"/>
  <c r="G9672" i="1"/>
  <c r="E5808" i="1"/>
  <c r="K5808" i="1" s="1"/>
  <c r="G5807" i="1"/>
  <c r="I2889" i="1" l="1"/>
  <c r="E15075" i="1"/>
  <c r="K15074" i="1"/>
  <c r="G15074" i="1"/>
  <c r="E13224" i="1"/>
  <c r="K13223" i="1"/>
  <c r="G13223" i="1"/>
  <c r="K6192" i="1"/>
  <c r="G6192" i="1"/>
  <c r="E6193" i="1"/>
  <c r="K11363" i="1"/>
  <c r="E11364" i="1"/>
  <c r="G11363" i="1"/>
  <c r="E10487" i="1"/>
  <c r="K10487" i="1" s="1"/>
  <c r="G10486" i="1"/>
  <c r="E2890" i="1"/>
  <c r="K2890" i="1" s="1"/>
  <c r="J2890" i="1" s="1"/>
  <c r="G2889" i="1"/>
  <c r="E6747" i="1"/>
  <c r="K6747" i="1" s="1"/>
  <c r="G6746" i="1"/>
  <c r="E9674" i="1"/>
  <c r="K9674" i="1" s="1"/>
  <c r="G9673" i="1"/>
  <c r="E5809" i="1"/>
  <c r="K5809" i="1" s="1"/>
  <c r="G5808" i="1"/>
  <c r="E7873" i="1"/>
  <c r="K7873" i="1" s="1"/>
  <c r="G7872" i="1"/>
  <c r="E4294" i="1"/>
  <c r="K4294" i="1" s="1"/>
  <c r="G4293" i="1"/>
  <c r="E7131" i="1"/>
  <c r="K7131" i="1" s="1"/>
  <c r="G7130" i="1"/>
  <c r="I2890" i="1" l="1"/>
  <c r="E15076" i="1"/>
  <c r="K15075" i="1"/>
  <c r="G15075" i="1"/>
  <c r="K11364" i="1"/>
  <c r="E11365" i="1"/>
  <c r="G11364" i="1"/>
  <c r="K6193" i="1"/>
  <c r="E6194" i="1"/>
  <c r="G6193" i="1"/>
  <c r="E13225" i="1"/>
  <c r="K13224" i="1"/>
  <c r="G13224" i="1"/>
  <c r="E5810" i="1"/>
  <c r="K5810" i="1" s="1"/>
  <c r="G5809" i="1"/>
  <c r="E7874" i="1"/>
  <c r="K7874" i="1" s="1"/>
  <c r="G7873" i="1"/>
  <c r="E6748" i="1"/>
  <c r="K6748" i="1" s="1"/>
  <c r="G6747" i="1"/>
  <c r="E4295" i="1"/>
  <c r="K4295" i="1" s="1"/>
  <c r="G4294" i="1"/>
  <c r="E9675" i="1"/>
  <c r="K9675" i="1" s="1"/>
  <c r="G9674" i="1"/>
  <c r="E7132" i="1"/>
  <c r="K7132" i="1" s="1"/>
  <c r="G7131" i="1"/>
  <c r="E2891" i="1"/>
  <c r="G2890" i="1"/>
  <c r="E10488" i="1"/>
  <c r="K10488" i="1" s="1"/>
  <c r="G10487" i="1"/>
  <c r="I2891" i="1" l="1"/>
  <c r="E15077" i="1"/>
  <c r="K15076" i="1"/>
  <c r="G15076" i="1"/>
  <c r="E13226" i="1"/>
  <c r="K13225" i="1"/>
  <c r="G13225" i="1"/>
  <c r="K11365" i="1"/>
  <c r="G11365" i="1"/>
  <c r="E11366" i="1"/>
  <c r="K2891" i="1"/>
  <c r="J2891" i="1" s="1"/>
  <c r="J2892" i="1" s="1"/>
  <c r="K6194" i="1"/>
  <c r="E6195" i="1"/>
  <c r="G6194" i="1"/>
  <c r="E7133" i="1"/>
  <c r="K7133" i="1" s="1"/>
  <c r="G7132" i="1"/>
  <c r="E7875" i="1"/>
  <c r="K7875" i="1" s="1"/>
  <c r="G7874" i="1"/>
  <c r="E6749" i="1"/>
  <c r="G6748" i="1"/>
  <c r="E4296" i="1"/>
  <c r="K4296" i="1" s="1"/>
  <c r="G4295" i="1"/>
  <c r="E2892" i="1"/>
  <c r="K2892" i="1" s="1"/>
  <c r="G2891" i="1"/>
  <c r="E10489" i="1"/>
  <c r="K10489" i="1" s="1"/>
  <c r="G10488" i="1"/>
  <c r="E9676" i="1"/>
  <c r="K9676" i="1" s="1"/>
  <c r="G9675" i="1"/>
  <c r="E5811" i="1"/>
  <c r="K5811" i="1" s="1"/>
  <c r="G5810" i="1"/>
  <c r="I2892" i="1" l="1"/>
  <c r="E15078" i="1"/>
  <c r="K15077" i="1"/>
  <c r="G15077" i="1"/>
  <c r="K6749" i="1"/>
  <c r="K6750" i="1"/>
  <c r="J6750" i="1" s="1"/>
  <c r="K6195" i="1"/>
  <c r="E6196" i="1"/>
  <c r="G6195" i="1"/>
  <c r="K11366" i="1"/>
  <c r="E11367" i="1"/>
  <c r="G11366" i="1"/>
  <c r="E13227" i="1"/>
  <c r="K13226" i="1"/>
  <c r="G13226" i="1"/>
  <c r="E10490" i="1"/>
  <c r="K10490" i="1" s="1"/>
  <c r="G10489" i="1"/>
  <c r="E2893" i="1"/>
  <c r="K2893" i="1" s="1"/>
  <c r="J2893" i="1" s="1"/>
  <c r="G2892" i="1"/>
  <c r="G6749" i="1"/>
  <c r="E7134" i="1"/>
  <c r="K7134" i="1" s="1"/>
  <c r="G7133" i="1"/>
  <c r="E9677" i="1"/>
  <c r="K9677" i="1" s="1"/>
  <c r="G9676" i="1"/>
  <c r="E5812" i="1"/>
  <c r="G5811" i="1"/>
  <c r="E4297" i="1"/>
  <c r="K4297" i="1" s="1"/>
  <c r="G4296" i="1"/>
  <c r="E7876" i="1"/>
  <c r="K7876" i="1" s="1"/>
  <c r="G7875" i="1"/>
  <c r="I2893" i="1" l="1"/>
  <c r="E15079" i="1"/>
  <c r="K15078" i="1"/>
  <c r="G15078" i="1"/>
  <c r="K6196" i="1"/>
  <c r="G6196" i="1"/>
  <c r="E6197" i="1"/>
  <c r="K11367" i="1"/>
  <c r="E11368" i="1"/>
  <c r="G11367" i="1"/>
  <c r="K5812" i="1"/>
  <c r="K5813" i="1"/>
  <c r="J5813" i="1" s="1"/>
  <c r="E13228" i="1"/>
  <c r="K13227" i="1"/>
  <c r="G13227" i="1"/>
  <c r="E7877" i="1"/>
  <c r="K7877" i="1" s="1"/>
  <c r="G7876" i="1"/>
  <c r="E7135" i="1"/>
  <c r="K7135" i="1" s="1"/>
  <c r="G7134" i="1"/>
  <c r="E10491" i="1"/>
  <c r="K10491" i="1" s="1"/>
  <c r="G10490" i="1"/>
  <c r="G5812" i="1"/>
  <c r="E2894" i="1"/>
  <c r="K2894" i="1" s="1"/>
  <c r="J2894" i="1" s="1"/>
  <c r="G2893" i="1"/>
  <c r="E9678" i="1"/>
  <c r="K9678" i="1" s="1"/>
  <c r="G9677" i="1"/>
  <c r="E4298" i="1"/>
  <c r="K4298" i="1" s="1"/>
  <c r="G4297" i="1"/>
  <c r="I2894" i="1" l="1"/>
  <c r="E15080" i="1"/>
  <c r="K15079" i="1"/>
  <c r="G15079" i="1"/>
  <c r="K6197" i="1"/>
  <c r="G6197" i="1"/>
  <c r="E6198" i="1"/>
  <c r="E13229" i="1"/>
  <c r="K13228" i="1"/>
  <c r="G13228" i="1"/>
  <c r="K11368" i="1"/>
  <c r="G11368" i="1"/>
  <c r="E11369" i="1"/>
  <c r="E9679" i="1"/>
  <c r="K9679" i="1" s="1"/>
  <c r="G9678" i="1"/>
  <c r="E7136" i="1"/>
  <c r="K7136" i="1" s="1"/>
  <c r="G7135" i="1"/>
  <c r="E4299" i="1"/>
  <c r="K4299" i="1" s="1"/>
  <c r="G4298" i="1"/>
  <c r="E10492" i="1"/>
  <c r="K10492" i="1" s="1"/>
  <c r="G10491" i="1"/>
  <c r="E2895" i="1"/>
  <c r="K2895" i="1" s="1"/>
  <c r="J2895" i="1" s="1"/>
  <c r="G2894" i="1"/>
  <c r="E7878" i="1"/>
  <c r="K7878" i="1" s="1"/>
  <c r="G7877" i="1"/>
  <c r="I2895" i="1" l="1"/>
  <c r="E15081" i="1"/>
  <c r="K15080" i="1"/>
  <c r="G15080" i="1"/>
  <c r="E13230" i="1"/>
  <c r="K13229" i="1"/>
  <c r="G13229" i="1"/>
  <c r="K6198" i="1"/>
  <c r="E6199" i="1"/>
  <c r="G6198" i="1"/>
  <c r="K11369" i="1"/>
  <c r="G11369" i="1"/>
  <c r="E11370" i="1"/>
  <c r="E7137" i="1"/>
  <c r="K7137" i="1" s="1"/>
  <c r="G7136" i="1"/>
  <c r="E2896" i="1"/>
  <c r="K2896" i="1" s="1"/>
  <c r="J2896" i="1" s="1"/>
  <c r="G2895" i="1"/>
  <c r="E4300" i="1"/>
  <c r="K4300" i="1" s="1"/>
  <c r="G4299" i="1"/>
  <c r="E7879" i="1"/>
  <c r="K7879" i="1" s="1"/>
  <c r="G7878" i="1"/>
  <c r="E10493" i="1"/>
  <c r="K10493" i="1" s="1"/>
  <c r="G10492" i="1"/>
  <c r="E9680" i="1"/>
  <c r="K9680" i="1" s="1"/>
  <c r="G9679" i="1"/>
  <c r="I2896" i="1" l="1"/>
  <c r="E15082" i="1"/>
  <c r="K15081" i="1"/>
  <c r="G15081" i="1"/>
  <c r="K11370" i="1"/>
  <c r="G11370" i="1"/>
  <c r="E11371" i="1"/>
  <c r="K6199" i="1"/>
  <c r="E6200" i="1"/>
  <c r="G6199" i="1"/>
  <c r="E13231" i="1"/>
  <c r="K13230" i="1"/>
  <c r="G13230" i="1"/>
  <c r="E2897" i="1"/>
  <c r="K2897" i="1" s="1"/>
  <c r="J2897" i="1" s="1"/>
  <c r="G2896" i="1"/>
  <c r="E10494" i="1"/>
  <c r="K10494" i="1" s="1"/>
  <c r="G10493" i="1"/>
  <c r="E7880" i="1"/>
  <c r="K7880" i="1" s="1"/>
  <c r="G7879" i="1"/>
  <c r="E9681" i="1"/>
  <c r="K9681" i="1" s="1"/>
  <c r="G9680" i="1"/>
  <c r="E4301" i="1"/>
  <c r="K4301" i="1" s="1"/>
  <c r="G4300" i="1"/>
  <c r="E7138" i="1"/>
  <c r="K7138" i="1" s="1"/>
  <c r="G7137" i="1"/>
  <c r="I2897" i="1" l="1"/>
  <c r="E15083" i="1"/>
  <c r="K15082" i="1"/>
  <c r="G15082" i="1"/>
  <c r="E13232" i="1"/>
  <c r="K13231" i="1"/>
  <c r="G13231" i="1"/>
  <c r="K11371" i="1"/>
  <c r="E11372" i="1"/>
  <c r="G11371" i="1"/>
  <c r="K6200" i="1"/>
  <c r="E6201" i="1"/>
  <c r="G6200" i="1"/>
  <c r="E4302" i="1"/>
  <c r="K4302" i="1" s="1"/>
  <c r="G4301" i="1"/>
  <c r="E2898" i="1"/>
  <c r="K2898" i="1" s="1"/>
  <c r="J2898" i="1" s="1"/>
  <c r="G2897" i="1"/>
  <c r="E7139" i="1"/>
  <c r="G7138" i="1"/>
  <c r="E10495" i="1"/>
  <c r="K10495" i="1" s="1"/>
  <c r="G10494" i="1"/>
  <c r="E7881" i="1"/>
  <c r="K7881" i="1" s="1"/>
  <c r="G7880" i="1"/>
  <c r="E9682" i="1"/>
  <c r="K9682" i="1" s="1"/>
  <c r="G9681" i="1"/>
  <c r="I2898" i="1" l="1"/>
  <c r="E15084" i="1"/>
  <c r="K15083" i="1"/>
  <c r="G15083" i="1"/>
  <c r="K6201" i="1"/>
  <c r="E6202" i="1"/>
  <c r="G6201" i="1"/>
  <c r="K7139" i="1"/>
  <c r="K7140" i="1"/>
  <c r="J7140" i="1" s="1"/>
  <c r="K11372" i="1"/>
  <c r="G11372" i="1"/>
  <c r="E11373" i="1"/>
  <c r="E13233" i="1"/>
  <c r="K13232" i="1"/>
  <c r="G13232" i="1"/>
  <c r="E9683" i="1"/>
  <c r="K9683" i="1" s="1"/>
  <c r="G9682" i="1"/>
  <c r="E2899" i="1"/>
  <c r="G2898" i="1"/>
  <c r="G7139" i="1"/>
  <c r="E7882" i="1"/>
  <c r="K7882" i="1" s="1"/>
  <c r="G7881" i="1"/>
  <c r="E10496" i="1"/>
  <c r="K10496" i="1" s="1"/>
  <c r="G10495" i="1"/>
  <c r="E4303" i="1"/>
  <c r="K4303" i="1" s="1"/>
  <c r="G4302" i="1"/>
  <c r="I2899" i="1" l="1"/>
  <c r="E15085" i="1"/>
  <c r="K15084" i="1"/>
  <c r="G15084" i="1"/>
  <c r="K11373" i="1"/>
  <c r="G11373" i="1"/>
  <c r="E11374" i="1"/>
  <c r="K2899" i="1"/>
  <c r="J2899" i="1" s="1"/>
  <c r="J2900" i="1" s="1"/>
  <c r="K6202" i="1"/>
  <c r="E6203" i="1"/>
  <c r="G6202" i="1"/>
  <c r="E13234" i="1"/>
  <c r="K13233" i="1"/>
  <c r="G13233" i="1"/>
  <c r="E4304" i="1"/>
  <c r="K4304" i="1" s="1"/>
  <c r="G4303" i="1"/>
  <c r="E10497" i="1"/>
  <c r="K10497" i="1" s="1"/>
  <c r="G10496" i="1"/>
  <c r="E7883" i="1"/>
  <c r="K7883" i="1" s="1"/>
  <c r="G7882" i="1"/>
  <c r="E2900" i="1"/>
  <c r="K2900" i="1" s="1"/>
  <c r="G2899" i="1"/>
  <c r="E9684" i="1"/>
  <c r="K9684" i="1" s="1"/>
  <c r="G9683" i="1"/>
  <c r="I2900" i="1" l="1"/>
  <c r="E15086" i="1"/>
  <c r="K15085" i="1"/>
  <c r="G15085" i="1"/>
  <c r="K6203" i="1"/>
  <c r="E6204" i="1"/>
  <c r="G6203" i="1"/>
  <c r="K11374" i="1"/>
  <c r="E11375" i="1"/>
  <c r="G11374" i="1"/>
  <c r="E13235" i="1"/>
  <c r="K13234" i="1"/>
  <c r="G13234" i="1"/>
  <c r="E7884" i="1"/>
  <c r="K7884" i="1" s="1"/>
  <c r="G7883" i="1"/>
  <c r="E4305" i="1"/>
  <c r="K4305" i="1" s="1"/>
  <c r="G4304" i="1"/>
  <c r="E9685" i="1"/>
  <c r="K9685" i="1" s="1"/>
  <c r="G9684" i="1"/>
  <c r="E2901" i="1"/>
  <c r="K2901" i="1" s="1"/>
  <c r="J2901" i="1" s="1"/>
  <c r="G2900" i="1"/>
  <c r="E10498" i="1"/>
  <c r="K10498" i="1" s="1"/>
  <c r="G10497" i="1"/>
  <c r="I2901" i="1" l="1"/>
  <c r="E15087" i="1"/>
  <c r="K15086" i="1"/>
  <c r="G15086" i="1"/>
  <c r="E13236" i="1"/>
  <c r="K13235" i="1"/>
  <c r="G13235" i="1"/>
  <c r="K6204" i="1"/>
  <c r="G6204" i="1"/>
  <c r="E6205" i="1"/>
  <c r="K11375" i="1"/>
  <c r="E11376" i="1"/>
  <c r="G11375" i="1"/>
  <c r="E2902" i="1"/>
  <c r="K2902" i="1" s="1"/>
  <c r="J2902" i="1" s="1"/>
  <c r="G2901" i="1"/>
  <c r="E7885" i="1"/>
  <c r="K7885" i="1" s="1"/>
  <c r="G7884" i="1"/>
  <c r="E4306" i="1"/>
  <c r="K4306" i="1" s="1"/>
  <c r="G4305" i="1"/>
  <c r="E10499" i="1"/>
  <c r="K10499" i="1" s="1"/>
  <c r="G10498" i="1"/>
  <c r="E9686" i="1"/>
  <c r="K9686" i="1" s="1"/>
  <c r="G9685" i="1"/>
  <c r="I2902" i="1" l="1"/>
  <c r="E15088" i="1"/>
  <c r="K15087" i="1"/>
  <c r="G15087" i="1"/>
  <c r="K11376" i="1"/>
  <c r="E11377" i="1"/>
  <c r="G11376" i="1"/>
  <c r="K6205" i="1"/>
  <c r="E6206" i="1"/>
  <c r="G6205" i="1"/>
  <c r="E13237" i="1"/>
  <c r="K13236" i="1"/>
  <c r="G13236" i="1"/>
  <c r="E7886" i="1"/>
  <c r="K7886" i="1" s="1"/>
  <c r="G7885" i="1"/>
  <c r="E4307" i="1"/>
  <c r="K4307" i="1" s="1"/>
  <c r="G4306" i="1"/>
  <c r="E9687" i="1"/>
  <c r="K9687" i="1" s="1"/>
  <c r="G9686" i="1"/>
  <c r="E10500" i="1"/>
  <c r="K10500" i="1" s="1"/>
  <c r="G10499" i="1"/>
  <c r="E2903" i="1"/>
  <c r="K2903" i="1" s="1"/>
  <c r="J2903" i="1" s="1"/>
  <c r="G2902" i="1"/>
  <c r="I2903" i="1" l="1"/>
  <c r="E15089" i="1"/>
  <c r="K15088" i="1"/>
  <c r="G15088" i="1"/>
  <c r="E13238" i="1"/>
  <c r="K13237" i="1"/>
  <c r="G13237" i="1"/>
  <c r="K11377" i="1"/>
  <c r="G11377" i="1"/>
  <c r="E11378" i="1"/>
  <c r="K6206" i="1"/>
  <c r="E6207" i="1"/>
  <c r="G6206" i="1"/>
  <c r="E2904" i="1"/>
  <c r="K2904" i="1" s="1"/>
  <c r="J2904" i="1" s="1"/>
  <c r="G2903" i="1"/>
  <c r="E4308" i="1"/>
  <c r="K4308" i="1" s="1"/>
  <c r="G4307" i="1"/>
  <c r="E9688" i="1"/>
  <c r="K9688" i="1" s="1"/>
  <c r="G9687" i="1"/>
  <c r="E10501" i="1"/>
  <c r="K10501" i="1" s="1"/>
  <c r="G10500" i="1"/>
  <c r="E7887" i="1"/>
  <c r="K7887" i="1" s="1"/>
  <c r="G7886" i="1"/>
  <c r="I2904" i="1" l="1"/>
  <c r="E15090" i="1"/>
  <c r="K15089" i="1"/>
  <c r="G15089" i="1"/>
  <c r="K6207" i="1"/>
  <c r="G6207" i="1"/>
  <c r="E6208" i="1"/>
  <c r="K11378" i="1"/>
  <c r="E11379" i="1"/>
  <c r="G11378" i="1"/>
  <c r="E13239" i="1"/>
  <c r="K13238" i="1"/>
  <c r="G13238" i="1"/>
  <c r="E4309" i="1"/>
  <c r="K4309" i="1" s="1"/>
  <c r="G4308" i="1"/>
  <c r="E9689" i="1"/>
  <c r="K9689" i="1" s="1"/>
  <c r="G9688" i="1"/>
  <c r="E10502" i="1"/>
  <c r="K10502" i="1" s="1"/>
  <c r="G10501" i="1"/>
  <c r="E7888" i="1"/>
  <c r="K7888" i="1" s="1"/>
  <c r="G7887" i="1"/>
  <c r="E2905" i="1"/>
  <c r="K2905" i="1" s="1"/>
  <c r="J2905" i="1" s="1"/>
  <c r="G2904" i="1"/>
  <c r="I2905" i="1" l="1"/>
  <c r="E15091" i="1"/>
  <c r="K15090" i="1"/>
  <c r="G15090" i="1"/>
  <c r="E13240" i="1"/>
  <c r="K13239" i="1"/>
  <c r="G13239" i="1"/>
  <c r="K6208" i="1"/>
  <c r="E6209" i="1"/>
  <c r="G6208" i="1"/>
  <c r="K11379" i="1"/>
  <c r="E11380" i="1"/>
  <c r="G11379" i="1"/>
  <c r="E2906" i="1"/>
  <c r="K2906" i="1" s="1"/>
  <c r="J2906" i="1" s="1"/>
  <c r="G2905" i="1"/>
  <c r="E10503" i="1"/>
  <c r="K10503" i="1" s="1"/>
  <c r="G10502" i="1"/>
  <c r="E9690" i="1"/>
  <c r="K9690" i="1" s="1"/>
  <c r="G9689" i="1"/>
  <c r="E4310" i="1"/>
  <c r="K4310" i="1" s="1"/>
  <c r="G4309" i="1"/>
  <c r="E7889" i="1"/>
  <c r="K7889" i="1" s="1"/>
  <c r="G7888" i="1"/>
  <c r="I2906" i="1" l="1"/>
  <c r="E15092" i="1"/>
  <c r="K15091" i="1"/>
  <c r="G15091" i="1"/>
  <c r="K11380" i="1"/>
  <c r="E11381" i="1"/>
  <c r="G11380" i="1"/>
  <c r="K6209" i="1"/>
  <c r="E6210" i="1"/>
  <c r="G6209" i="1"/>
  <c r="E13241" i="1"/>
  <c r="K13240" i="1"/>
  <c r="G13240" i="1"/>
  <c r="E9691" i="1"/>
  <c r="K9691" i="1" s="1"/>
  <c r="G9690" i="1"/>
  <c r="E10504" i="1"/>
  <c r="K10504" i="1" s="1"/>
  <c r="G10503" i="1"/>
  <c r="E4311" i="1"/>
  <c r="K4311" i="1" s="1"/>
  <c r="G4310" i="1"/>
  <c r="E7890" i="1"/>
  <c r="K7890" i="1" s="1"/>
  <c r="G7889" i="1"/>
  <c r="E2907" i="1"/>
  <c r="K2907" i="1" s="1"/>
  <c r="J2907" i="1" s="1"/>
  <c r="G2906" i="1"/>
  <c r="I2907" i="1" l="1"/>
  <c r="E15093" i="1"/>
  <c r="K15092" i="1"/>
  <c r="G15092" i="1"/>
  <c r="E13242" i="1"/>
  <c r="K13241" i="1"/>
  <c r="G13241" i="1"/>
  <c r="K11381" i="1"/>
  <c r="G11381" i="1"/>
  <c r="E11382" i="1"/>
  <c r="K6210" i="1"/>
  <c r="E6211" i="1"/>
  <c r="G6210" i="1"/>
  <c r="E10505" i="1"/>
  <c r="K10505" i="1" s="1"/>
  <c r="G10504" i="1"/>
  <c r="E2908" i="1"/>
  <c r="K2908" i="1" s="1"/>
  <c r="J2908" i="1" s="1"/>
  <c r="G2907" i="1"/>
  <c r="E9692" i="1"/>
  <c r="K9692" i="1" s="1"/>
  <c r="G9691" i="1"/>
  <c r="E4312" i="1"/>
  <c r="K4312" i="1" s="1"/>
  <c r="G4311" i="1"/>
  <c r="E7891" i="1"/>
  <c r="K7891" i="1" s="1"/>
  <c r="G7890" i="1"/>
  <c r="I2908" i="1" l="1"/>
  <c r="E15094" i="1"/>
  <c r="K15093" i="1"/>
  <c r="G15093" i="1"/>
  <c r="K6211" i="1"/>
  <c r="E6212" i="1"/>
  <c r="G6211" i="1"/>
  <c r="K11382" i="1"/>
  <c r="G11382" i="1"/>
  <c r="E11383" i="1"/>
  <c r="E13243" i="1"/>
  <c r="K13242" i="1"/>
  <c r="G13242" i="1"/>
  <c r="E4313" i="1"/>
  <c r="K4313" i="1" s="1"/>
  <c r="G4312" i="1"/>
  <c r="E9693" i="1"/>
  <c r="K9693" i="1" s="1"/>
  <c r="G9692" i="1"/>
  <c r="E2909" i="1"/>
  <c r="K2909" i="1" s="1"/>
  <c r="J2909" i="1" s="1"/>
  <c r="G2908" i="1"/>
  <c r="E7892" i="1"/>
  <c r="K7892" i="1" s="1"/>
  <c r="G7891" i="1"/>
  <c r="E10506" i="1"/>
  <c r="K10506" i="1" s="1"/>
  <c r="G10505" i="1"/>
  <c r="I2909" i="1" l="1"/>
  <c r="E15095" i="1"/>
  <c r="K15094" i="1"/>
  <c r="G15094" i="1"/>
  <c r="E13244" i="1"/>
  <c r="K13243" i="1"/>
  <c r="G13243" i="1"/>
  <c r="K11383" i="1"/>
  <c r="E11384" i="1"/>
  <c r="G11383" i="1"/>
  <c r="K6212" i="1"/>
  <c r="E6213" i="1"/>
  <c r="G6212" i="1"/>
  <c r="E10507" i="1"/>
  <c r="K10507" i="1" s="1"/>
  <c r="G10506" i="1"/>
  <c r="E2910" i="1"/>
  <c r="G2909" i="1"/>
  <c r="E9694" i="1"/>
  <c r="K9694" i="1" s="1"/>
  <c r="G9693" i="1"/>
  <c r="E7893" i="1"/>
  <c r="K7893" i="1" s="1"/>
  <c r="G7892" i="1"/>
  <c r="E4314" i="1"/>
  <c r="K4314" i="1" s="1"/>
  <c r="G4313" i="1"/>
  <c r="I2910" i="1" l="1"/>
  <c r="E15096" i="1"/>
  <c r="K15095" i="1"/>
  <c r="G15095" i="1"/>
  <c r="K6213" i="1"/>
  <c r="E6214" i="1"/>
  <c r="G6213" i="1"/>
  <c r="K2910" i="1"/>
  <c r="J2910" i="1" s="1"/>
  <c r="J2911" i="1" s="1"/>
  <c r="K11384" i="1"/>
  <c r="G11384" i="1"/>
  <c r="E11385" i="1"/>
  <c r="E13245" i="1"/>
  <c r="K13244" i="1"/>
  <c r="G13244" i="1"/>
  <c r="E10508" i="1"/>
  <c r="K10508" i="1" s="1"/>
  <c r="G10507" i="1"/>
  <c r="E9695" i="1"/>
  <c r="K9695" i="1" s="1"/>
  <c r="G9694" i="1"/>
  <c r="E4315" i="1"/>
  <c r="K4315" i="1" s="1"/>
  <c r="G4314" i="1"/>
  <c r="E2911" i="1"/>
  <c r="K2911" i="1" s="1"/>
  <c r="G2910" i="1"/>
  <c r="E7894" i="1"/>
  <c r="K7894" i="1" s="1"/>
  <c r="G7893" i="1"/>
  <c r="I2911" i="1" l="1"/>
  <c r="E15097" i="1"/>
  <c r="K15096" i="1"/>
  <c r="G15096" i="1"/>
  <c r="K6214" i="1"/>
  <c r="E6215" i="1"/>
  <c r="G6214" i="1"/>
  <c r="K11385" i="1"/>
  <c r="G11385" i="1"/>
  <c r="E11386" i="1"/>
  <c r="E13246" i="1"/>
  <c r="K13245" i="1"/>
  <c r="G13245" i="1"/>
  <c r="E4316" i="1"/>
  <c r="K4316" i="1" s="1"/>
  <c r="G4315" i="1"/>
  <c r="E2912" i="1"/>
  <c r="K2912" i="1" s="1"/>
  <c r="J2912" i="1" s="1"/>
  <c r="G2911" i="1"/>
  <c r="E10509" i="1"/>
  <c r="K10509" i="1" s="1"/>
  <c r="G10508" i="1"/>
  <c r="E7895" i="1"/>
  <c r="K7895" i="1" s="1"/>
  <c r="G7894" i="1"/>
  <c r="E9696" i="1"/>
  <c r="K9696" i="1" s="1"/>
  <c r="G9695" i="1"/>
  <c r="I2912" i="1" l="1"/>
  <c r="E15098" i="1"/>
  <c r="K15097" i="1"/>
  <c r="G15097" i="1"/>
  <c r="E13247" i="1"/>
  <c r="K13246" i="1"/>
  <c r="G13246" i="1"/>
  <c r="K11386" i="1"/>
  <c r="G11386" i="1"/>
  <c r="E11387" i="1"/>
  <c r="K6215" i="1"/>
  <c r="G6215" i="1"/>
  <c r="E6216" i="1"/>
  <c r="E7896" i="1"/>
  <c r="K7896" i="1" s="1"/>
  <c r="G7895" i="1"/>
  <c r="E4317" i="1"/>
  <c r="K4317" i="1" s="1"/>
  <c r="G4316" i="1"/>
  <c r="E9697" i="1"/>
  <c r="G9696" i="1"/>
  <c r="E2913" i="1"/>
  <c r="K2913" i="1" s="1"/>
  <c r="J2913" i="1" s="1"/>
  <c r="G2912" i="1"/>
  <c r="E10510" i="1"/>
  <c r="K10510" i="1" s="1"/>
  <c r="G10509" i="1"/>
  <c r="I2913" i="1" l="1"/>
  <c r="E15099" i="1"/>
  <c r="K15098" i="1"/>
  <c r="G15098" i="1"/>
  <c r="K9697" i="1"/>
  <c r="K9698" i="1"/>
  <c r="J9698" i="1" s="1"/>
  <c r="K11387" i="1"/>
  <c r="E11388" i="1"/>
  <c r="G11387" i="1"/>
  <c r="K6216" i="1"/>
  <c r="E6217" i="1"/>
  <c r="G6216" i="1"/>
  <c r="E13248" i="1"/>
  <c r="K13247" i="1"/>
  <c r="G13247" i="1"/>
  <c r="E4318" i="1"/>
  <c r="K4318" i="1" s="1"/>
  <c r="G4317" i="1"/>
  <c r="G9697" i="1"/>
  <c r="E10511" i="1"/>
  <c r="K10511" i="1" s="1"/>
  <c r="G10510" i="1"/>
  <c r="E2914" i="1"/>
  <c r="G2913" i="1"/>
  <c r="E7897" i="1"/>
  <c r="K7897" i="1" s="1"/>
  <c r="G7896" i="1"/>
  <c r="I2914" i="1" l="1"/>
  <c r="E15100" i="1"/>
  <c r="K15099" i="1"/>
  <c r="G15099" i="1"/>
  <c r="K11388" i="1"/>
  <c r="G11388" i="1"/>
  <c r="E11389" i="1"/>
  <c r="K6217" i="1"/>
  <c r="G6217" i="1"/>
  <c r="E6218" i="1"/>
  <c r="K2914" i="1"/>
  <c r="J2914" i="1" s="1"/>
  <c r="J2915" i="1" s="1"/>
  <c r="E13249" i="1"/>
  <c r="K13248" i="1"/>
  <c r="G13248" i="1"/>
  <c r="E7898" i="1"/>
  <c r="K7898" i="1" s="1"/>
  <c r="G7897" i="1"/>
  <c r="E10512" i="1"/>
  <c r="K10512" i="1" s="1"/>
  <c r="G10511" i="1"/>
  <c r="E2915" i="1"/>
  <c r="K2915" i="1" s="1"/>
  <c r="G2914" i="1"/>
  <c r="E4319" i="1"/>
  <c r="K4319" i="1" s="1"/>
  <c r="G4318" i="1"/>
  <c r="I2915" i="1" l="1"/>
  <c r="E15101" i="1"/>
  <c r="K15100" i="1"/>
  <c r="G15100" i="1"/>
  <c r="K11389" i="1"/>
  <c r="E11390" i="1"/>
  <c r="G11389" i="1"/>
  <c r="K6218" i="1"/>
  <c r="G6218" i="1"/>
  <c r="E6219" i="1"/>
  <c r="E13250" i="1"/>
  <c r="K13249" i="1"/>
  <c r="G13249" i="1"/>
  <c r="E10513" i="1"/>
  <c r="K10513" i="1" s="1"/>
  <c r="G10512" i="1"/>
  <c r="E2916" i="1"/>
  <c r="K2916" i="1" s="1"/>
  <c r="J2916" i="1" s="1"/>
  <c r="G2915" i="1"/>
  <c r="E4320" i="1"/>
  <c r="K4320" i="1" s="1"/>
  <c r="G4319" i="1"/>
  <c r="E7899" i="1"/>
  <c r="K7899" i="1" s="1"/>
  <c r="G7898" i="1"/>
  <c r="I2916" i="1" l="1"/>
  <c r="E15102" i="1"/>
  <c r="K15101" i="1"/>
  <c r="G15101" i="1"/>
  <c r="E13251" i="1"/>
  <c r="K13250" i="1"/>
  <c r="G13250" i="1"/>
  <c r="K6219" i="1"/>
  <c r="E6220" i="1"/>
  <c r="G6219" i="1"/>
  <c r="K11390" i="1"/>
  <c r="G11390" i="1"/>
  <c r="E11391" i="1"/>
  <c r="E7900" i="1"/>
  <c r="K7900" i="1" s="1"/>
  <c r="G7899" i="1"/>
  <c r="E2917" i="1"/>
  <c r="K2917" i="1" s="1"/>
  <c r="J2917" i="1" s="1"/>
  <c r="G2916" i="1"/>
  <c r="E4321" i="1"/>
  <c r="K4321" i="1" s="1"/>
  <c r="G4320" i="1"/>
  <c r="E10514" i="1"/>
  <c r="K10514" i="1" s="1"/>
  <c r="G10513" i="1"/>
  <c r="I2917" i="1" l="1"/>
  <c r="E15103" i="1"/>
  <c r="K15102" i="1"/>
  <c r="G15102" i="1"/>
  <c r="K11391" i="1"/>
  <c r="E11392" i="1"/>
  <c r="G11391" i="1"/>
  <c r="K6220" i="1"/>
  <c r="E6221" i="1"/>
  <c r="G6220" i="1"/>
  <c r="E13252" i="1"/>
  <c r="K13251" i="1"/>
  <c r="G13251" i="1"/>
  <c r="E2918" i="1"/>
  <c r="K2918" i="1" s="1"/>
  <c r="J2918" i="1" s="1"/>
  <c r="G2917" i="1"/>
  <c r="E4322" i="1"/>
  <c r="K4322" i="1" s="1"/>
  <c r="G4321" i="1"/>
  <c r="E10515" i="1"/>
  <c r="K10515" i="1" s="1"/>
  <c r="G10514" i="1"/>
  <c r="E7901" i="1"/>
  <c r="K7901" i="1" s="1"/>
  <c r="G7900" i="1"/>
  <c r="I2918" i="1" l="1"/>
  <c r="E15104" i="1"/>
  <c r="K15103" i="1"/>
  <c r="G15103" i="1"/>
  <c r="E13253" i="1"/>
  <c r="K13252" i="1"/>
  <c r="G13252" i="1"/>
  <c r="K11392" i="1"/>
  <c r="E11393" i="1"/>
  <c r="G11392" i="1"/>
  <c r="K6221" i="1"/>
  <c r="E6222" i="1"/>
  <c r="G6221" i="1"/>
  <c r="E4323" i="1"/>
  <c r="K4323" i="1" s="1"/>
  <c r="G4322" i="1"/>
  <c r="E7902" i="1"/>
  <c r="K7902" i="1" s="1"/>
  <c r="G7901" i="1"/>
  <c r="E10516" i="1"/>
  <c r="K10516" i="1" s="1"/>
  <c r="G10515" i="1"/>
  <c r="E2919" i="1"/>
  <c r="G2918" i="1"/>
  <c r="I2919" i="1" l="1"/>
  <c r="E15105" i="1"/>
  <c r="K15104" i="1"/>
  <c r="G15104" i="1"/>
  <c r="K6222" i="1"/>
  <c r="E6223" i="1"/>
  <c r="G6222" i="1"/>
  <c r="K2919" i="1"/>
  <c r="J2919" i="1" s="1"/>
  <c r="J2920" i="1" s="1"/>
  <c r="K11393" i="1"/>
  <c r="E11394" i="1"/>
  <c r="G11393" i="1"/>
  <c r="E13254" i="1"/>
  <c r="K13253" i="1"/>
  <c r="G13253" i="1"/>
  <c r="E4324" i="1"/>
  <c r="K4324" i="1" s="1"/>
  <c r="G4323" i="1"/>
  <c r="E7903" i="1"/>
  <c r="K7903" i="1" s="1"/>
  <c r="G7902" i="1"/>
  <c r="E10517" i="1"/>
  <c r="K10517" i="1" s="1"/>
  <c r="G10516" i="1"/>
  <c r="E2920" i="1"/>
  <c r="K2920" i="1" s="1"/>
  <c r="G2919" i="1"/>
  <c r="I2920" i="1" l="1"/>
  <c r="E15106" i="1"/>
  <c r="K15105" i="1"/>
  <c r="G15105" i="1"/>
  <c r="K6223" i="1"/>
  <c r="E6224" i="1"/>
  <c r="G6223" i="1"/>
  <c r="K11394" i="1"/>
  <c r="E11395" i="1"/>
  <c r="G11394" i="1"/>
  <c r="E13255" i="1"/>
  <c r="K13254" i="1"/>
  <c r="G13254" i="1"/>
  <c r="E2921" i="1"/>
  <c r="K2921" i="1" s="1"/>
  <c r="J2921" i="1" s="1"/>
  <c r="G2920" i="1"/>
  <c r="E4325" i="1"/>
  <c r="K4325" i="1" s="1"/>
  <c r="G4324" i="1"/>
  <c r="E10518" i="1"/>
  <c r="K10518" i="1" s="1"/>
  <c r="G10517" i="1"/>
  <c r="E7904" i="1"/>
  <c r="K7904" i="1" s="1"/>
  <c r="G7903" i="1"/>
  <c r="I2921" i="1" l="1"/>
  <c r="E15107" i="1"/>
  <c r="K15106" i="1"/>
  <c r="G15106" i="1"/>
  <c r="E13256" i="1"/>
  <c r="K13255" i="1"/>
  <c r="G13255" i="1"/>
  <c r="K6224" i="1"/>
  <c r="G6224" i="1"/>
  <c r="E6225" i="1"/>
  <c r="K11395" i="1"/>
  <c r="E11396" i="1"/>
  <c r="G11395" i="1"/>
  <c r="E7905" i="1"/>
  <c r="K7905" i="1" s="1"/>
  <c r="G7904" i="1"/>
  <c r="E4326" i="1"/>
  <c r="K4326" i="1" s="1"/>
  <c r="G4325" i="1"/>
  <c r="E10519" i="1"/>
  <c r="K10519" i="1" s="1"/>
  <c r="G10518" i="1"/>
  <c r="E2922" i="1"/>
  <c r="G2921" i="1"/>
  <c r="I2922" i="1" l="1"/>
  <c r="E15108" i="1"/>
  <c r="K15107" i="1"/>
  <c r="G15107" i="1"/>
  <c r="K2922" i="1"/>
  <c r="J2922" i="1" s="1"/>
  <c r="J2923" i="1" s="1"/>
  <c r="K11396" i="1"/>
  <c r="E11397" i="1"/>
  <c r="G11396" i="1"/>
  <c r="K6225" i="1"/>
  <c r="G6225" i="1"/>
  <c r="E6226" i="1"/>
  <c r="E13257" i="1"/>
  <c r="K13256" i="1"/>
  <c r="G13256" i="1"/>
  <c r="E4327" i="1"/>
  <c r="K4327" i="1" s="1"/>
  <c r="G4326" i="1"/>
  <c r="E10520" i="1"/>
  <c r="K10520" i="1" s="1"/>
  <c r="G10519" i="1"/>
  <c r="E2923" i="1"/>
  <c r="K2923" i="1" s="1"/>
  <c r="G2922" i="1"/>
  <c r="E7906" i="1"/>
  <c r="K7906" i="1" s="1"/>
  <c r="G7905" i="1"/>
  <c r="I2923" i="1" l="1"/>
  <c r="E15109" i="1"/>
  <c r="K15108" i="1"/>
  <c r="G15108" i="1"/>
  <c r="K6226" i="1"/>
  <c r="G6226" i="1"/>
  <c r="E6227" i="1"/>
  <c r="K11397" i="1"/>
  <c r="E11398" i="1"/>
  <c r="G11397" i="1"/>
  <c r="E13258" i="1"/>
  <c r="K13257" i="1"/>
  <c r="G13257" i="1"/>
  <c r="E10521" i="1"/>
  <c r="K10521" i="1" s="1"/>
  <c r="G10520" i="1"/>
  <c r="E4328" i="1"/>
  <c r="K4328" i="1" s="1"/>
  <c r="G4327" i="1"/>
  <c r="E2924" i="1"/>
  <c r="K2924" i="1" s="1"/>
  <c r="J2924" i="1" s="1"/>
  <c r="G2923" i="1"/>
  <c r="E7907" i="1"/>
  <c r="K7907" i="1" s="1"/>
  <c r="G7906" i="1"/>
  <c r="I2924" i="1" l="1"/>
  <c r="E15110" i="1"/>
  <c r="K15109" i="1"/>
  <c r="G15109" i="1"/>
  <c r="E13259" i="1"/>
  <c r="K13258" i="1"/>
  <c r="G13258" i="1"/>
  <c r="K6227" i="1"/>
  <c r="E6228" i="1"/>
  <c r="G6227" i="1"/>
  <c r="K11398" i="1"/>
  <c r="G11398" i="1"/>
  <c r="E11399" i="1"/>
  <c r="E10522" i="1"/>
  <c r="K10522" i="1" s="1"/>
  <c r="G10521" i="1"/>
  <c r="E4329" i="1"/>
  <c r="K4329" i="1" s="1"/>
  <c r="G4328" i="1"/>
  <c r="E2925" i="1"/>
  <c r="K2925" i="1" s="1"/>
  <c r="J2925" i="1" s="1"/>
  <c r="G2924" i="1"/>
  <c r="E7908" i="1"/>
  <c r="K7908" i="1" s="1"/>
  <c r="G7907" i="1"/>
  <c r="I2925" i="1" l="1"/>
  <c r="E15111" i="1"/>
  <c r="G15110" i="1"/>
  <c r="K15110" i="1"/>
  <c r="K11399" i="1"/>
  <c r="G11399" i="1"/>
  <c r="E11400" i="1"/>
  <c r="K6228" i="1"/>
  <c r="G6228" i="1"/>
  <c r="E6229" i="1"/>
  <c r="E13260" i="1"/>
  <c r="K13259" i="1"/>
  <c r="G13259" i="1"/>
  <c r="E10523" i="1"/>
  <c r="K10523" i="1" s="1"/>
  <c r="G10522" i="1"/>
  <c r="E2926" i="1"/>
  <c r="K2926" i="1" s="1"/>
  <c r="J2926" i="1" s="1"/>
  <c r="G2925" i="1"/>
  <c r="E7909" i="1"/>
  <c r="K7909" i="1" s="1"/>
  <c r="G7908" i="1"/>
  <c r="E4330" i="1"/>
  <c r="K4330" i="1" s="1"/>
  <c r="G4329" i="1"/>
  <c r="I2926" i="1" l="1"/>
  <c r="E15112" i="1"/>
  <c r="K15111" i="1"/>
  <c r="G15111" i="1"/>
  <c r="E13261" i="1"/>
  <c r="K13260" i="1"/>
  <c r="G13260" i="1"/>
  <c r="K11400" i="1"/>
  <c r="E11401" i="1"/>
  <c r="G11400" i="1"/>
  <c r="K6229" i="1"/>
  <c r="E6230" i="1"/>
  <c r="G6229" i="1"/>
  <c r="E7910" i="1"/>
  <c r="K7910" i="1" s="1"/>
  <c r="G7909" i="1"/>
  <c r="E2927" i="1"/>
  <c r="K2927" i="1" s="1"/>
  <c r="J2927" i="1" s="1"/>
  <c r="G2926" i="1"/>
  <c r="E4331" i="1"/>
  <c r="K4331" i="1" s="1"/>
  <c r="G4330" i="1"/>
  <c r="E10524" i="1"/>
  <c r="K10524" i="1" s="1"/>
  <c r="G10523" i="1"/>
  <c r="I2927" i="1" l="1"/>
  <c r="E15113" i="1"/>
  <c r="K15112" i="1"/>
  <c r="G15112" i="1"/>
  <c r="K6230" i="1"/>
  <c r="E6231" i="1"/>
  <c r="G6230" i="1"/>
  <c r="K11401" i="1"/>
  <c r="E11402" i="1"/>
  <c r="G11401" i="1"/>
  <c r="E13262" i="1"/>
  <c r="K13261" i="1"/>
  <c r="G13261" i="1"/>
  <c r="E4332" i="1"/>
  <c r="K4332" i="1" s="1"/>
  <c r="G4331" i="1"/>
  <c r="E10525" i="1"/>
  <c r="K10525" i="1" s="1"/>
  <c r="G10524" i="1"/>
  <c r="E2928" i="1"/>
  <c r="K2928" i="1" s="1"/>
  <c r="J2928" i="1" s="1"/>
  <c r="G2927" i="1"/>
  <c r="E7911" i="1"/>
  <c r="K7911" i="1" s="1"/>
  <c r="G7910" i="1"/>
  <c r="I2928" i="1" l="1"/>
  <c r="E15114" i="1"/>
  <c r="K15113" i="1"/>
  <c r="G15113" i="1"/>
  <c r="E13263" i="1"/>
  <c r="K13262" i="1"/>
  <c r="G13262" i="1"/>
  <c r="K6231" i="1"/>
  <c r="K6232" i="1"/>
  <c r="J6232" i="1" s="1"/>
  <c r="G6231" i="1"/>
  <c r="K11402" i="1"/>
  <c r="E11403" i="1"/>
  <c r="G11402" i="1"/>
  <c r="E10526" i="1"/>
  <c r="K10526" i="1" s="1"/>
  <c r="G10525" i="1"/>
  <c r="E2929" i="1"/>
  <c r="K2929" i="1" s="1"/>
  <c r="J2929" i="1" s="1"/>
  <c r="G2928" i="1"/>
  <c r="E7912" i="1"/>
  <c r="K7912" i="1" s="1"/>
  <c r="G7911" i="1"/>
  <c r="E4333" i="1"/>
  <c r="K4333" i="1" s="1"/>
  <c r="G4332" i="1"/>
  <c r="I2929" i="1" l="1"/>
  <c r="E15115" i="1"/>
  <c r="K15114" i="1"/>
  <c r="G15114" i="1"/>
  <c r="K11403" i="1"/>
  <c r="G11403" i="1"/>
  <c r="E11404" i="1"/>
  <c r="E13264" i="1"/>
  <c r="K13263" i="1"/>
  <c r="G13263" i="1"/>
  <c r="E7913" i="1"/>
  <c r="K7913" i="1" s="1"/>
  <c r="G7912" i="1"/>
  <c r="E10527" i="1"/>
  <c r="K10527" i="1" s="1"/>
  <c r="G10526" i="1"/>
  <c r="E4334" i="1"/>
  <c r="K4334" i="1" s="1"/>
  <c r="G4333" i="1"/>
  <c r="E2930" i="1"/>
  <c r="K2930" i="1" s="1"/>
  <c r="J2930" i="1" s="1"/>
  <c r="G2929" i="1"/>
  <c r="I2930" i="1" l="1"/>
  <c r="E15116" i="1"/>
  <c r="K15115" i="1"/>
  <c r="G15115" i="1"/>
  <c r="E13265" i="1"/>
  <c r="K13264" i="1"/>
  <c r="G13264" i="1"/>
  <c r="K11404" i="1"/>
  <c r="E11405" i="1"/>
  <c r="G11404" i="1"/>
  <c r="E10528" i="1"/>
  <c r="K10528" i="1" s="1"/>
  <c r="G10527" i="1"/>
  <c r="E4335" i="1"/>
  <c r="K4335" i="1" s="1"/>
  <c r="G4334" i="1"/>
  <c r="E2931" i="1"/>
  <c r="K2931" i="1" s="1"/>
  <c r="J2931" i="1" s="1"/>
  <c r="G2930" i="1"/>
  <c r="E7914" i="1"/>
  <c r="K7914" i="1" s="1"/>
  <c r="G7913" i="1"/>
  <c r="I2931" i="1" l="1"/>
  <c r="E15117" i="1"/>
  <c r="K15116" i="1"/>
  <c r="G15116" i="1"/>
  <c r="K11405" i="1"/>
  <c r="G11405" i="1"/>
  <c r="E11406" i="1"/>
  <c r="E13266" i="1"/>
  <c r="K13265" i="1"/>
  <c r="G13265" i="1"/>
  <c r="E4336" i="1"/>
  <c r="K4336" i="1" s="1"/>
  <c r="G4335" i="1"/>
  <c r="E10529" i="1"/>
  <c r="K10529" i="1" s="1"/>
  <c r="G10528" i="1"/>
  <c r="E2932" i="1"/>
  <c r="K2932" i="1" s="1"/>
  <c r="J2932" i="1" s="1"/>
  <c r="G2931" i="1"/>
  <c r="E7915" i="1"/>
  <c r="K7915" i="1" s="1"/>
  <c r="G7914" i="1"/>
  <c r="I2932" i="1" l="1"/>
  <c r="E15118" i="1"/>
  <c r="K15117" i="1"/>
  <c r="G15117" i="1"/>
  <c r="E13267" i="1"/>
  <c r="K13266" i="1"/>
  <c r="G13266" i="1"/>
  <c r="K11406" i="1"/>
  <c r="E11407" i="1"/>
  <c r="G11406" i="1"/>
  <c r="E10530" i="1"/>
  <c r="K10530" i="1" s="1"/>
  <c r="G10529" i="1"/>
  <c r="E7916" i="1"/>
  <c r="K7916" i="1" s="1"/>
  <c r="G7915" i="1"/>
  <c r="E2933" i="1"/>
  <c r="K2933" i="1" s="1"/>
  <c r="J2933" i="1" s="1"/>
  <c r="G2932" i="1"/>
  <c r="E4337" i="1"/>
  <c r="K4337" i="1" s="1"/>
  <c r="G4336" i="1"/>
  <c r="I2933" i="1" l="1"/>
  <c r="E15119" i="1"/>
  <c r="K15118" i="1"/>
  <c r="G15118" i="1"/>
  <c r="K11407" i="1"/>
  <c r="E11408" i="1"/>
  <c r="G11407" i="1"/>
  <c r="E13268" i="1"/>
  <c r="K13267" i="1"/>
  <c r="G13267" i="1"/>
  <c r="E7917" i="1"/>
  <c r="K7917" i="1" s="1"/>
  <c r="G7916" i="1"/>
  <c r="E2934" i="1"/>
  <c r="K2934" i="1" s="1"/>
  <c r="J2934" i="1" s="1"/>
  <c r="G2933" i="1"/>
  <c r="E4338" i="1"/>
  <c r="K4338" i="1" s="1"/>
  <c r="G4337" i="1"/>
  <c r="E10531" i="1"/>
  <c r="K10531" i="1" s="1"/>
  <c r="G10530" i="1"/>
  <c r="I2934" i="1" l="1"/>
  <c r="E15120" i="1"/>
  <c r="K15119" i="1"/>
  <c r="G15119" i="1"/>
  <c r="E13269" i="1"/>
  <c r="K13268" i="1"/>
  <c r="G13268" i="1"/>
  <c r="K11408" i="1"/>
  <c r="E11409" i="1"/>
  <c r="G11408" i="1"/>
  <c r="E2935" i="1"/>
  <c r="K2935" i="1" s="1"/>
  <c r="J2935" i="1" s="1"/>
  <c r="G2934" i="1"/>
  <c r="E4339" i="1"/>
  <c r="K4339" i="1" s="1"/>
  <c r="G4338" i="1"/>
  <c r="E10532" i="1"/>
  <c r="K10532" i="1" s="1"/>
  <c r="G10531" i="1"/>
  <c r="E7918" i="1"/>
  <c r="K7918" i="1" s="1"/>
  <c r="G7917" i="1"/>
  <c r="I2935" i="1" l="1"/>
  <c r="E15121" i="1"/>
  <c r="G15120" i="1"/>
  <c r="K15120" i="1"/>
  <c r="K11409" i="1"/>
  <c r="G11409" i="1"/>
  <c r="E11410" i="1"/>
  <c r="E13270" i="1"/>
  <c r="K13269" i="1"/>
  <c r="G13269" i="1"/>
  <c r="E4340" i="1"/>
  <c r="K4340" i="1" s="1"/>
  <c r="G4339" i="1"/>
  <c r="E7919" i="1"/>
  <c r="K7919" i="1" s="1"/>
  <c r="G7918" i="1"/>
  <c r="E10533" i="1"/>
  <c r="K10533" i="1" s="1"/>
  <c r="G10532" i="1"/>
  <c r="E2936" i="1"/>
  <c r="K2936" i="1" s="1"/>
  <c r="J2936" i="1" s="1"/>
  <c r="G2935" i="1"/>
  <c r="I2936" i="1" l="1"/>
  <c r="E15122" i="1"/>
  <c r="K15121" i="1"/>
  <c r="G15121" i="1"/>
  <c r="K11410" i="1"/>
  <c r="E11411" i="1"/>
  <c r="G11410" i="1"/>
  <c r="E13271" i="1"/>
  <c r="K13270" i="1"/>
  <c r="G13270" i="1"/>
  <c r="E7920" i="1"/>
  <c r="K7920" i="1" s="1"/>
  <c r="G7919" i="1"/>
  <c r="E10534" i="1"/>
  <c r="K10534" i="1" s="1"/>
  <c r="G10533" i="1"/>
  <c r="E2937" i="1"/>
  <c r="K2937" i="1" s="1"/>
  <c r="J2937" i="1" s="1"/>
  <c r="G2936" i="1"/>
  <c r="E4341" i="1"/>
  <c r="K4341" i="1" s="1"/>
  <c r="G4340" i="1"/>
  <c r="I2937" i="1" l="1"/>
  <c r="E15123" i="1"/>
  <c r="K15122" i="1"/>
  <c r="G15122" i="1"/>
  <c r="E13272" i="1"/>
  <c r="K13271" i="1"/>
  <c r="G13271" i="1"/>
  <c r="K11411" i="1"/>
  <c r="E11412" i="1"/>
  <c r="G11411" i="1"/>
  <c r="E7921" i="1"/>
  <c r="K7921" i="1" s="1"/>
  <c r="G7920" i="1"/>
  <c r="E10535" i="1"/>
  <c r="K10535" i="1" s="1"/>
  <c r="G10534" i="1"/>
  <c r="E2938" i="1"/>
  <c r="K2938" i="1" s="1"/>
  <c r="J2938" i="1" s="1"/>
  <c r="G2937" i="1"/>
  <c r="E4342" i="1"/>
  <c r="K4342" i="1" s="1"/>
  <c r="G4341" i="1"/>
  <c r="I2938" i="1" l="1"/>
  <c r="E15124" i="1"/>
  <c r="K15123" i="1"/>
  <c r="G15123" i="1"/>
  <c r="K11412" i="1"/>
  <c r="E11413" i="1"/>
  <c r="G11412" i="1"/>
  <c r="E13273" i="1"/>
  <c r="K13272" i="1"/>
  <c r="G13272" i="1"/>
  <c r="E10536" i="1"/>
  <c r="K10536" i="1" s="1"/>
  <c r="G10535" i="1"/>
  <c r="E4343" i="1"/>
  <c r="K4343" i="1" s="1"/>
  <c r="G4342" i="1"/>
  <c r="E2939" i="1"/>
  <c r="K2939" i="1" s="1"/>
  <c r="J2939" i="1" s="1"/>
  <c r="G2938" i="1"/>
  <c r="E7922" i="1"/>
  <c r="K7922" i="1" s="1"/>
  <c r="G7921" i="1"/>
  <c r="I2939" i="1" l="1"/>
  <c r="E15125" i="1"/>
  <c r="K15124" i="1"/>
  <c r="G15124" i="1"/>
  <c r="E13274" i="1"/>
  <c r="K13273" i="1"/>
  <c r="G13273" i="1"/>
  <c r="K11413" i="1"/>
  <c r="G11413" i="1"/>
  <c r="E11414" i="1"/>
  <c r="E2940" i="1"/>
  <c r="K2940" i="1" s="1"/>
  <c r="J2940" i="1" s="1"/>
  <c r="G2939" i="1"/>
  <c r="E4344" i="1"/>
  <c r="K4344" i="1" s="1"/>
  <c r="G4343" i="1"/>
  <c r="E7923" i="1"/>
  <c r="K7923" i="1" s="1"/>
  <c r="G7922" i="1"/>
  <c r="E10537" i="1"/>
  <c r="K10537" i="1" s="1"/>
  <c r="G10536" i="1"/>
  <c r="I2940" i="1" l="1"/>
  <c r="E15126" i="1"/>
  <c r="K15125" i="1"/>
  <c r="G15125" i="1"/>
  <c r="K11414" i="1"/>
  <c r="E11415" i="1"/>
  <c r="G11414" i="1"/>
  <c r="E13275" i="1"/>
  <c r="K13274" i="1"/>
  <c r="G13274" i="1"/>
  <c r="E4345" i="1"/>
  <c r="K4345" i="1" s="1"/>
  <c r="G4344" i="1"/>
  <c r="E7924" i="1"/>
  <c r="K7924" i="1" s="1"/>
  <c r="G7923" i="1"/>
  <c r="E10538" i="1"/>
  <c r="K10538" i="1" s="1"/>
  <c r="G10537" i="1"/>
  <c r="E2941" i="1"/>
  <c r="K2941" i="1" s="1"/>
  <c r="J2941" i="1" s="1"/>
  <c r="G2940" i="1"/>
  <c r="I2941" i="1" l="1"/>
  <c r="E15127" i="1"/>
  <c r="K15126" i="1"/>
  <c r="G15126" i="1"/>
  <c r="E13276" i="1"/>
  <c r="K13275" i="1"/>
  <c r="G13275" i="1"/>
  <c r="K11415" i="1"/>
  <c r="G11415" i="1"/>
  <c r="E11416" i="1"/>
  <c r="E7925" i="1"/>
  <c r="K7925" i="1" s="1"/>
  <c r="G7924" i="1"/>
  <c r="E4346" i="1"/>
  <c r="K4346" i="1" s="1"/>
  <c r="G4345" i="1"/>
  <c r="E2942" i="1"/>
  <c r="K2942" i="1" s="1"/>
  <c r="J2942" i="1" s="1"/>
  <c r="G2941" i="1"/>
  <c r="E10539" i="1"/>
  <c r="K10539" i="1" s="1"/>
  <c r="G10538" i="1"/>
  <c r="I2942" i="1" l="1"/>
  <c r="E15128" i="1"/>
  <c r="K15127" i="1"/>
  <c r="G15127" i="1"/>
  <c r="K11416" i="1"/>
  <c r="G11416" i="1"/>
  <c r="E11417" i="1"/>
  <c r="E13277" i="1"/>
  <c r="K13276" i="1"/>
  <c r="G13276" i="1"/>
  <c r="E10540" i="1"/>
  <c r="K10540" i="1" s="1"/>
  <c r="G10539" i="1"/>
  <c r="E4347" i="1"/>
  <c r="K4347" i="1" s="1"/>
  <c r="G4346" i="1"/>
  <c r="E2943" i="1"/>
  <c r="K2943" i="1" s="1"/>
  <c r="J2943" i="1" s="1"/>
  <c r="G2942" i="1"/>
  <c r="E7926" i="1"/>
  <c r="K7926" i="1" s="1"/>
  <c r="G7925" i="1"/>
  <c r="I2943" i="1" l="1"/>
  <c r="E15129" i="1"/>
  <c r="K15128" i="1"/>
  <c r="G15128" i="1"/>
  <c r="E13278" i="1"/>
  <c r="K13277" i="1"/>
  <c r="G13277" i="1"/>
  <c r="K11417" i="1"/>
  <c r="E11418" i="1"/>
  <c r="G11417" i="1"/>
  <c r="E4348" i="1"/>
  <c r="K4348" i="1" s="1"/>
  <c r="G4347" i="1"/>
  <c r="E2944" i="1"/>
  <c r="K2944" i="1" s="1"/>
  <c r="J2944" i="1" s="1"/>
  <c r="G2943" i="1"/>
  <c r="E7927" i="1"/>
  <c r="K7927" i="1" s="1"/>
  <c r="G7926" i="1"/>
  <c r="E10541" i="1"/>
  <c r="K10541" i="1" s="1"/>
  <c r="G10540" i="1"/>
  <c r="I2944" i="1" l="1"/>
  <c r="E15130" i="1"/>
  <c r="K15129" i="1"/>
  <c r="G15129" i="1"/>
  <c r="K11418" i="1"/>
  <c r="E11419" i="1"/>
  <c r="G11418" i="1"/>
  <c r="E13279" i="1"/>
  <c r="K13278" i="1"/>
  <c r="G13278" i="1"/>
  <c r="E2945" i="1"/>
  <c r="K2945" i="1" s="1"/>
  <c r="J2945" i="1" s="1"/>
  <c r="G2944" i="1"/>
  <c r="E7928" i="1"/>
  <c r="K7928" i="1" s="1"/>
  <c r="G7927" i="1"/>
  <c r="E10542" i="1"/>
  <c r="K10542" i="1" s="1"/>
  <c r="G10541" i="1"/>
  <c r="E4349" i="1"/>
  <c r="K4349" i="1" s="1"/>
  <c r="G4348" i="1"/>
  <c r="I2945" i="1" l="1"/>
  <c r="E15131" i="1"/>
  <c r="K15130" i="1"/>
  <c r="G15130" i="1"/>
  <c r="E13280" i="1"/>
  <c r="K13279" i="1"/>
  <c r="G13279" i="1"/>
  <c r="K11419" i="1"/>
  <c r="E11420" i="1"/>
  <c r="G11419" i="1"/>
  <c r="E7929" i="1"/>
  <c r="K7929" i="1" s="1"/>
  <c r="G7928" i="1"/>
  <c r="E4350" i="1"/>
  <c r="K4350" i="1" s="1"/>
  <c r="G4349" i="1"/>
  <c r="E10543" i="1"/>
  <c r="K10543" i="1" s="1"/>
  <c r="G10542" i="1"/>
  <c r="E2946" i="1"/>
  <c r="K2946" i="1" s="1"/>
  <c r="J2946" i="1" s="1"/>
  <c r="G2945" i="1"/>
  <c r="I2946" i="1" l="1"/>
  <c r="E15132" i="1"/>
  <c r="K15131" i="1"/>
  <c r="G15131" i="1"/>
  <c r="K11420" i="1"/>
  <c r="E11421" i="1"/>
  <c r="G11420" i="1"/>
  <c r="E13281" i="1"/>
  <c r="K13280" i="1"/>
  <c r="G13280" i="1"/>
  <c r="E4351" i="1"/>
  <c r="K4351" i="1" s="1"/>
  <c r="G4350" i="1"/>
  <c r="E10544" i="1"/>
  <c r="K10544" i="1" s="1"/>
  <c r="G10543" i="1"/>
  <c r="E2947" i="1"/>
  <c r="K2947" i="1" s="1"/>
  <c r="J2947" i="1" s="1"/>
  <c r="G2946" i="1"/>
  <c r="E7930" i="1"/>
  <c r="K7930" i="1" s="1"/>
  <c r="G7929" i="1"/>
  <c r="I2947" i="1" l="1"/>
  <c r="E15133" i="1"/>
  <c r="K15132" i="1"/>
  <c r="G15132" i="1"/>
  <c r="E13282" i="1"/>
  <c r="K13281" i="1"/>
  <c r="G13281" i="1"/>
  <c r="K11421" i="1"/>
  <c r="E11422" i="1"/>
  <c r="G11421" i="1"/>
  <c r="E4352" i="1"/>
  <c r="K4352" i="1" s="1"/>
  <c r="G4351" i="1"/>
  <c r="E10545" i="1"/>
  <c r="K10545" i="1" s="1"/>
  <c r="G10544" i="1"/>
  <c r="E2948" i="1"/>
  <c r="K2948" i="1" s="1"/>
  <c r="J2948" i="1" s="1"/>
  <c r="G2947" i="1"/>
  <c r="E7931" i="1"/>
  <c r="K7931" i="1" s="1"/>
  <c r="G7930" i="1"/>
  <c r="I2948" i="1" l="1"/>
  <c r="E15134" i="1"/>
  <c r="K15133" i="1"/>
  <c r="G15133" i="1"/>
  <c r="K11422" i="1"/>
  <c r="G11422" i="1"/>
  <c r="E11423" i="1"/>
  <c r="E13283" i="1"/>
  <c r="K13282" i="1"/>
  <c r="G13282" i="1"/>
  <c r="E10546" i="1"/>
  <c r="K10546" i="1" s="1"/>
  <c r="G10545" i="1"/>
  <c r="E2949" i="1"/>
  <c r="K2949" i="1" s="1"/>
  <c r="J2949" i="1" s="1"/>
  <c r="G2948" i="1"/>
  <c r="E7932" i="1"/>
  <c r="K7932" i="1" s="1"/>
  <c r="G7931" i="1"/>
  <c r="E4353" i="1"/>
  <c r="K4353" i="1" s="1"/>
  <c r="G4352" i="1"/>
  <c r="I2949" i="1" l="1"/>
  <c r="E15135" i="1"/>
  <c r="K15134" i="1"/>
  <c r="G15134" i="1"/>
  <c r="K11423" i="1"/>
  <c r="E11424" i="1"/>
  <c r="G11423" i="1"/>
  <c r="E13284" i="1"/>
  <c r="K13283" i="1"/>
  <c r="G13283" i="1"/>
  <c r="E2950" i="1"/>
  <c r="K2950" i="1" s="1"/>
  <c r="J2950" i="1" s="1"/>
  <c r="G2949" i="1"/>
  <c r="E7933" i="1"/>
  <c r="K7933" i="1" s="1"/>
  <c r="G7932" i="1"/>
  <c r="E4354" i="1"/>
  <c r="K4354" i="1" s="1"/>
  <c r="G4353" i="1"/>
  <c r="E10547" i="1"/>
  <c r="K10547" i="1" s="1"/>
  <c r="G10546" i="1"/>
  <c r="I2950" i="1" l="1"/>
  <c r="E15136" i="1"/>
  <c r="K15135" i="1"/>
  <c r="G15135" i="1"/>
  <c r="E13285" i="1"/>
  <c r="K13284" i="1"/>
  <c r="G13284" i="1"/>
  <c r="K11424" i="1"/>
  <c r="E11425" i="1"/>
  <c r="G11424" i="1"/>
  <c r="E7934" i="1"/>
  <c r="K7934" i="1" s="1"/>
  <c r="G7933" i="1"/>
  <c r="E4355" i="1"/>
  <c r="K4355" i="1" s="1"/>
  <c r="G4354" i="1"/>
  <c r="E10548" i="1"/>
  <c r="K10548" i="1" s="1"/>
  <c r="G10547" i="1"/>
  <c r="E2951" i="1"/>
  <c r="K2951" i="1" s="1"/>
  <c r="J2951" i="1" s="1"/>
  <c r="G2950" i="1"/>
  <c r="I2951" i="1" l="1"/>
  <c r="E15137" i="1"/>
  <c r="G15136" i="1"/>
  <c r="K15136" i="1"/>
  <c r="K11425" i="1"/>
  <c r="E11426" i="1"/>
  <c r="G11425" i="1"/>
  <c r="E13286" i="1"/>
  <c r="K13285" i="1"/>
  <c r="G13285" i="1"/>
  <c r="E4356" i="1"/>
  <c r="K4356" i="1" s="1"/>
  <c r="G4355" i="1"/>
  <c r="E10549" i="1"/>
  <c r="K10549" i="1" s="1"/>
  <c r="G10548" i="1"/>
  <c r="E2952" i="1"/>
  <c r="K2952" i="1" s="1"/>
  <c r="J2952" i="1" s="1"/>
  <c r="G2951" i="1"/>
  <c r="E7935" i="1"/>
  <c r="K7935" i="1" s="1"/>
  <c r="G7934" i="1"/>
  <c r="I2952" i="1" l="1"/>
  <c r="E15138" i="1"/>
  <c r="K15137" i="1"/>
  <c r="G15137" i="1"/>
  <c r="E13287" i="1"/>
  <c r="K13286" i="1"/>
  <c r="G13286" i="1"/>
  <c r="K11426" i="1"/>
  <c r="G11426" i="1"/>
  <c r="E11427" i="1"/>
  <c r="E10550" i="1"/>
  <c r="K10550" i="1" s="1"/>
  <c r="G10549" i="1"/>
  <c r="E4357" i="1"/>
  <c r="K4357" i="1" s="1"/>
  <c r="G4356" i="1"/>
  <c r="E2953" i="1"/>
  <c r="K2953" i="1" s="1"/>
  <c r="J2953" i="1" s="1"/>
  <c r="G2952" i="1"/>
  <c r="E7936" i="1"/>
  <c r="K7936" i="1" s="1"/>
  <c r="G7935" i="1"/>
  <c r="I2953" i="1" l="1"/>
  <c r="E15139" i="1"/>
  <c r="K15138" i="1"/>
  <c r="G15138" i="1"/>
  <c r="K11427" i="1"/>
  <c r="E11428" i="1"/>
  <c r="G11427" i="1"/>
  <c r="E13288" i="1"/>
  <c r="K13287" i="1"/>
  <c r="G13287" i="1"/>
  <c r="E4358" i="1"/>
  <c r="K4358" i="1" s="1"/>
  <c r="G4357" i="1"/>
  <c r="E2954" i="1"/>
  <c r="K2954" i="1" s="1"/>
  <c r="J2954" i="1" s="1"/>
  <c r="G2953" i="1"/>
  <c r="E7937" i="1"/>
  <c r="K7937" i="1" s="1"/>
  <c r="G7936" i="1"/>
  <c r="E10551" i="1"/>
  <c r="K10551" i="1" s="1"/>
  <c r="G10550" i="1"/>
  <c r="I2954" i="1" l="1"/>
  <c r="E15140" i="1"/>
  <c r="K15139" i="1"/>
  <c r="G15139" i="1"/>
  <c r="E13289" i="1"/>
  <c r="K13288" i="1"/>
  <c r="G13288" i="1"/>
  <c r="K11428" i="1"/>
  <c r="E11429" i="1"/>
  <c r="G11428" i="1"/>
  <c r="E2955" i="1"/>
  <c r="K2955" i="1" s="1"/>
  <c r="J2955" i="1" s="1"/>
  <c r="G2954" i="1"/>
  <c r="E7938" i="1"/>
  <c r="K7938" i="1" s="1"/>
  <c r="G7937" i="1"/>
  <c r="E10552" i="1"/>
  <c r="K10552" i="1" s="1"/>
  <c r="G10551" i="1"/>
  <c r="E4359" i="1"/>
  <c r="K4359" i="1" s="1"/>
  <c r="G4358" i="1"/>
  <c r="I2955" i="1" l="1"/>
  <c r="E15141" i="1"/>
  <c r="K15140" i="1"/>
  <c r="G15140" i="1"/>
  <c r="K11429" i="1"/>
  <c r="E11430" i="1"/>
  <c r="G11429" i="1"/>
  <c r="E13290" i="1"/>
  <c r="K13289" i="1"/>
  <c r="G13289" i="1"/>
  <c r="E7939" i="1"/>
  <c r="K7939" i="1" s="1"/>
  <c r="G7938" i="1"/>
  <c r="E4360" i="1"/>
  <c r="K4360" i="1" s="1"/>
  <c r="G4359" i="1"/>
  <c r="E10553" i="1"/>
  <c r="K10553" i="1" s="1"/>
  <c r="G10552" i="1"/>
  <c r="E2956" i="1"/>
  <c r="K2956" i="1" s="1"/>
  <c r="J2956" i="1" s="1"/>
  <c r="G2955" i="1"/>
  <c r="I2956" i="1" l="1"/>
  <c r="E15142" i="1"/>
  <c r="K15141" i="1"/>
  <c r="G15141" i="1"/>
  <c r="K11430" i="1"/>
  <c r="E11431" i="1"/>
  <c r="G11430" i="1"/>
  <c r="E13291" i="1"/>
  <c r="K13290" i="1"/>
  <c r="G13290" i="1"/>
  <c r="E4361" i="1"/>
  <c r="K4361" i="1" s="1"/>
  <c r="G4360" i="1"/>
  <c r="E10554" i="1"/>
  <c r="K10554" i="1" s="1"/>
  <c r="G10553" i="1"/>
  <c r="E7940" i="1"/>
  <c r="K7940" i="1" s="1"/>
  <c r="G7939" i="1"/>
  <c r="E2957" i="1"/>
  <c r="K2957" i="1" s="1"/>
  <c r="J2957" i="1" s="1"/>
  <c r="G2956" i="1"/>
  <c r="I2957" i="1" l="1"/>
  <c r="E15143" i="1"/>
  <c r="K15142" i="1"/>
  <c r="G15142" i="1"/>
  <c r="E13292" i="1"/>
  <c r="K13291" i="1"/>
  <c r="G13291" i="1"/>
  <c r="K11431" i="1"/>
  <c r="E11432" i="1"/>
  <c r="G11431" i="1"/>
  <c r="E7941" i="1"/>
  <c r="K7941" i="1" s="1"/>
  <c r="G7940" i="1"/>
  <c r="E10555" i="1"/>
  <c r="K10555" i="1" s="1"/>
  <c r="G10554" i="1"/>
  <c r="E2958" i="1"/>
  <c r="K2958" i="1" s="1"/>
  <c r="J2958" i="1" s="1"/>
  <c r="G2957" i="1"/>
  <c r="E4362" i="1"/>
  <c r="K4362" i="1" s="1"/>
  <c r="G4361" i="1"/>
  <c r="I2958" i="1" l="1"/>
  <c r="E15144" i="1"/>
  <c r="K15143" i="1"/>
  <c r="G15143" i="1"/>
  <c r="K11432" i="1"/>
  <c r="G11432" i="1"/>
  <c r="E11433" i="1"/>
  <c r="E13293" i="1"/>
  <c r="K13292" i="1"/>
  <c r="G13292" i="1"/>
  <c r="E4363" i="1"/>
  <c r="K4363" i="1" s="1"/>
  <c r="G4362" i="1"/>
  <c r="E2959" i="1"/>
  <c r="K2959" i="1" s="1"/>
  <c r="J2959" i="1" s="1"/>
  <c r="G2958" i="1"/>
  <c r="E10556" i="1"/>
  <c r="K10556" i="1" s="1"/>
  <c r="G10555" i="1"/>
  <c r="E7942" i="1"/>
  <c r="K7942" i="1" s="1"/>
  <c r="G7941" i="1"/>
  <c r="I2959" i="1" l="1"/>
  <c r="E15145" i="1"/>
  <c r="K15144" i="1"/>
  <c r="G15144" i="1"/>
  <c r="E13294" i="1"/>
  <c r="K13293" i="1"/>
  <c r="G13293" i="1"/>
  <c r="K11433" i="1"/>
  <c r="E11434" i="1"/>
  <c r="G11433" i="1"/>
  <c r="E4364" i="1"/>
  <c r="K4364" i="1" s="1"/>
  <c r="G4363" i="1"/>
  <c r="E2960" i="1"/>
  <c r="K2960" i="1" s="1"/>
  <c r="J2960" i="1" s="1"/>
  <c r="G2959" i="1"/>
  <c r="E7943" i="1"/>
  <c r="K7943" i="1" s="1"/>
  <c r="G7942" i="1"/>
  <c r="E10557" i="1"/>
  <c r="K10557" i="1" s="1"/>
  <c r="G10556" i="1"/>
  <c r="I2960" i="1" l="1"/>
  <c r="E15146" i="1"/>
  <c r="K15145" i="1"/>
  <c r="G15145" i="1"/>
  <c r="K11434" i="1"/>
  <c r="E11435" i="1"/>
  <c r="G11434" i="1"/>
  <c r="E13295" i="1"/>
  <c r="K13294" i="1"/>
  <c r="G13294" i="1"/>
  <c r="E10558" i="1"/>
  <c r="K10558" i="1" s="1"/>
  <c r="G10557" i="1"/>
  <c r="E4365" i="1"/>
  <c r="K4365" i="1" s="1"/>
  <c r="G4364" i="1"/>
  <c r="E7944" i="1"/>
  <c r="K7944" i="1" s="1"/>
  <c r="G7943" i="1"/>
  <c r="E2961" i="1"/>
  <c r="K2961" i="1" s="1"/>
  <c r="J2961" i="1" s="1"/>
  <c r="G2960" i="1"/>
  <c r="I2961" i="1" l="1"/>
  <c r="E15147" i="1"/>
  <c r="K15146" i="1"/>
  <c r="G15146" i="1"/>
  <c r="E13296" i="1"/>
  <c r="K13295" i="1"/>
  <c r="G13295" i="1"/>
  <c r="K11435" i="1"/>
  <c r="E11436" i="1"/>
  <c r="G11435" i="1"/>
  <c r="E4366" i="1"/>
  <c r="K4366" i="1" s="1"/>
  <c r="G4365" i="1"/>
  <c r="E7945" i="1"/>
  <c r="K7945" i="1" s="1"/>
  <c r="G7944" i="1"/>
  <c r="E2962" i="1"/>
  <c r="K2962" i="1" s="1"/>
  <c r="J2962" i="1" s="1"/>
  <c r="G2961" i="1"/>
  <c r="E10559" i="1"/>
  <c r="K10559" i="1" s="1"/>
  <c r="G10558" i="1"/>
  <c r="I2962" i="1" l="1"/>
  <c r="E15148" i="1"/>
  <c r="K15147" i="1"/>
  <c r="G15147" i="1"/>
  <c r="K11436" i="1"/>
  <c r="E11437" i="1"/>
  <c r="G11436" i="1"/>
  <c r="E13297" i="1"/>
  <c r="K13296" i="1"/>
  <c r="G13296" i="1"/>
  <c r="E7946" i="1"/>
  <c r="K7946" i="1" s="1"/>
  <c r="G7945" i="1"/>
  <c r="E4367" i="1"/>
  <c r="K4367" i="1" s="1"/>
  <c r="G4366" i="1"/>
  <c r="E2963" i="1"/>
  <c r="K2963" i="1" s="1"/>
  <c r="J2963" i="1" s="1"/>
  <c r="G2962" i="1"/>
  <c r="E10560" i="1"/>
  <c r="K10560" i="1" s="1"/>
  <c r="G10559" i="1"/>
  <c r="I2963" i="1" l="1"/>
  <c r="E15149" i="1"/>
  <c r="K15148" i="1"/>
  <c r="G15148" i="1"/>
  <c r="E13298" i="1"/>
  <c r="K13297" i="1"/>
  <c r="G13297" i="1"/>
  <c r="K11437" i="1"/>
  <c r="G11437" i="1"/>
  <c r="E11438" i="1"/>
  <c r="E4368" i="1"/>
  <c r="K4368" i="1" s="1"/>
  <c r="G4367" i="1"/>
  <c r="E10561" i="1"/>
  <c r="K10561" i="1" s="1"/>
  <c r="G10560" i="1"/>
  <c r="E2964" i="1"/>
  <c r="K2964" i="1" s="1"/>
  <c r="J2964" i="1" s="1"/>
  <c r="G2963" i="1"/>
  <c r="E7947" i="1"/>
  <c r="K7947" i="1" s="1"/>
  <c r="G7946" i="1"/>
  <c r="I2964" i="1" l="1"/>
  <c r="E15150" i="1"/>
  <c r="K15149" i="1"/>
  <c r="G15149" i="1"/>
  <c r="K11438" i="1"/>
  <c r="E11439" i="1"/>
  <c r="G11438" i="1"/>
  <c r="E13299" i="1"/>
  <c r="K13298" i="1"/>
  <c r="G13298" i="1"/>
  <c r="E10562" i="1"/>
  <c r="K10562" i="1" s="1"/>
  <c r="G10561" i="1"/>
  <c r="E2965" i="1"/>
  <c r="K2965" i="1" s="1"/>
  <c r="J2965" i="1" s="1"/>
  <c r="G2964" i="1"/>
  <c r="E7948" i="1"/>
  <c r="K7948" i="1" s="1"/>
  <c r="G7947" i="1"/>
  <c r="E4369" i="1"/>
  <c r="K4369" i="1" s="1"/>
  <c r="G4368" i="1"/>
  <c r="I2965" i="1" l="1"/>
  <c r="E15151" i="1"/>
  <c r="K15150" i="1"/>
  <c r="G15150" i="1"/>
  <c r="E13300" i="1"/>
  <c r="K13299" i="1"/>
  <c r="G13299" i="1"/>
  <c r="K11439" i="1"/>
  <c r="E11440" i="1"/>
  <c r="G11439" i="1"/>
  <c r="E2966" i="1"/>
  <c r="K2966" i="1" s="1"/>
  <c r="J2966" i="1" s="1"/>
  <c r="G2965" i="1"/>
  <c r="E7949" i="1"/>
  <c r="K7949" i="1" s="1"/>
  <c r="G7948" i="1"/>
  <c r="E4370" i="1"/>
  <c r="K4370" i="1" s="1"/>
  <c r="G4369" i="1"/>
  <c r="E10563" i="1"/>
  <c r="K10563" i="1" s="1"/>
  <c r="G10562" i="1"/>
  <c r="I2966" i="1" l="1"/>
  <c r="E15152" i="1"/>
  <c r="K15151" i="1"/>
  <c r="G15151" i="1"/>
  <c r="K11440" i="1"/>
  <c r="E11441" i="1"/>
  <c r="G11440" i="1"/>
  <c r="E13301" i="1"/>
  <c r="K13300" i="1"/>
  <c r="G13300" i="1"/>
  <c r="E7950" i="1"/>
  <c r="K7950" i="1" s="1"/>
  <c r="G7949" i="1"/>
  <c r="E4371" i="1"/>
  <c r="K4371" i="1" s="1"/>
  <c r="G4370" i="1"/>
  <c r="E10564" i="1"/>
  <c r="K10564" i="1" s="1"/>
  <c r="G10563" i="1"/>
  <c r="E2967" i="1"/>
  <c r="K2967" i="1" s="1"/>
  <c r="J2967" i="1" s="1"/>
  <c r="G2966" i="1"/>
  <c r="I2967" i="1" l="1"/>
  <c r="E15153" i="1"/>
  <c r="K15152" i="1"/>
  <c r="G15152" i="1"/>
  <c r="E13302" i="1"/>
  <c r="K13301" i="1"/>
  <c r="G13301" i="1"/>
  <c r="K11441" i="1"/>
  <c r="G11441" i="1"/>
  <c r="E11442" i="1"/>
  <c r="E7951" i="1"/>
  <c r="K7951" i="1" s="1"/>
  <c r="G7950" i="1"/>
  <c r="E4372" i="1"/>
  <c r="K4372" i="1" s="1"/>
  <c r="G4371" i="1"/>
  <c r="E10565" i="1"/>
  <c r="K10565" i="1" s="1"/>
  <c r="G10564" i="1"/>
  <c r="E2968" i="1"/>
  <c r="K2968" i="1" s="1"/>
  <c r="J2968" i="1" s="1"/>
  <c r="G2967" i="1"/>
  <c r="I2968" i="1" l="1"/>
  <c r="E15154" i="1"/>
  <c r="K15153" i="1"/>
  <c r="G15153" i="1"/>
  <c r="K11442" i="1"/>
  <c r="E11443" i="1"/>
  <c r="G11442" i="1"/>
  <c r="E13303" i="1"/>
  <c r="K13302" i="1"/>
  <c r="G13302" i="1"/>
  <c r="E4373" i="1"/>
  <c r="K4373" i="1" s="1"/>
  <c r="G4372" i="1"/>
  <c r="E10566" i="1"/>
  <c r="K10566" i="1" s="1"/>
  <c r="G10565" i="1"/>
  <c r="E2969" i="1"/>
  <c r="K2969" i="1" s="1"/>
  <c r="J2969" i="1" s="1"/>
  <c r="G2968" i="1"/>
  <c r="E7952" i="1"/>
  <c r="K7952" i="1" s="1"/>
  <c r="G7951" i="1"/>
  <c r="I2969" i="1" l="1"/>
  <c r="E15155" i="1"/>
  <c r="K15154" i="1"/>
  <c r="G15154" i="1"/>
  <c r="E13304" i="1"/>
  <c r="K13303" i="1"/>
  <c r="G13303" i="1"/>
  <c r="K11443" i="1"/>
  <c r="E11444" i="1"/>
  <c r="G11443" i="1"/>
  <c r="E10567" i="1"/>
  <c r="K10567" i="1" s="1"/>
  <c r="G10566" i="1"/>
  <c r="E2970" i="1"/>
  <c r="K2970" i="1" s="1"/>
  <c r="J2970" i="1" s="1"/>
  <c r="G2969" i="1"/>
  <c r="E7953" i="1"/>
  <c r="K7953" i="1" s="1"/>
  <c r="G7952" i="1"/>
  <c r="E4374" i="1"/>
  <c r="K4374" i="1" s="1"/>
  <c r="G4373" i="1"/>
  <c r="I2970" i="1" l="1"/>
  <c r="E15156" i="1"/>
  <c r="K15155" i="1"/>
  <c r="G15155" i="1"/>
  <c r="K11444" i="1"/>
  <c r="E11445" i="1"/>
  <c r="G11444" i="1"/>
  <c r="E13305" i="1"/>
  <c r="K13304" i="1"/>
  <c r="G13304" i="1"/>
  <c r="E2971" i="1"/>
  <c r="K2971" i="1" s="1"/>
  <c r="J2971" i="1" s="1"/>
  <c r="G2970" i="1"/>
  <c r="E7954" i="1"/>
  <c r="K7954" i="1" s="1"/>
  <c r="G7953" i="1"/>
  <c r="E4375" i="1"/>
  <c r="K4375" i="1" s="1"/>
  <c r="G4374" i="1"/>
  <c r="E10568" i="1"/>
  <c r="K10568" i="1" s="1"/>
  <c r="G10567" i="1"/>
  <c r="I2971" i="1" l="1"/>
  <c r="E15157" i="1"/>
  <c r="K15156" i="1"/>
  <c r="G15156" i="1"/>
  <c r="E13306" i="1"/>
  <c r="K13305" i="1"/>
  <c r="G13305" i="1"/>
  <c r="K11445" i="1"/>
  <c r="E11446" i="1"/>
  <c r="G11445" i="1"/>
  <c r="E7955" i="1"/>
  <c r="K7955" i="1" s="1"/>
  <c r="G7954" i="1"/>
  <c r="E4376" i="1"/>
  <c r="K4376" i="1" s="1"/>
  <c r="G4375" i="1"/>
  <c r="E10569" i="1"/>
  <c r="K10569" i="1" s="1"/>
  <c r="G10568" i="1"/>
  <c r="E2972" i="1"/>
  <c r="K2972" i="1" s="1"/>
  <c r="J2972" i="1" s="1"/>
  <c r="G2971" i="1"/>
  <c r="I2972" i="1" l="1"/>
  <c r="E15158" i="1"/>
  <c r="K15157" i="1"/>
  <c r="G15157" i="1"/>
  <c r="K11446" i="1"/>
  <c r="G11446" i="1"/>
  <c r="E11447" i="1"/>
  <c r="E13307" i="1"/>
  <c r="K13306" i="1"/>
  <c r="G13306" i="1"/>
  <c r="E4377" i="1"/>
  <c r="K4377" i="1" s="1"/>
  <c r="G4376" i="1"/>
  <c r="E7956" i="1"/>
  <c r="K7956" i="1" s="1"/>
  <c r="G7955" i="1"/>
  <c r="E2973" i="1"/>
  <c r="K2973" i="1" s="1"/>
  <c r="J2973" i="1" s="1"/>
  <c r="G2972" i="1"/>
  <c r="E10570" i="1"/>
  <c r="K10570" i="1" s="1"/>
  <c r="G10569" i="1"/>
  <c r="I2973" i="1" l="1"/>
  <c r="E15159" i="1"/>
  <c r="K15158" i="1"/>
  <c r="G15158" i="1"/>
  <c r="E13308" i="1"/>
  <c r="K13307" i="1"/>
  <c r="G13307" i="1"/>
  <c r="K11447" i="1"/>
  <c r="G11447" i="1"/>
  <c r="E11448" i="1"/>
  <c r="E7957" i="1"/>
  <c r="K7957" i="1" s="1"/>
  <c r="G7956" i="1"/>
  <c r="E2974" i="1"/>
  <c r="K2974" i="1" s="1"/>
  <c r="J2974" i="1" s="1"/>
  <c r="G2973" i="1"/>
  <c r="E10571" i="1"/>
  <c r="K10571" i="1" s="1"/>
  <c r="G10570" i="1"/>
  <c r="E4378" i="1"/>
  <c r="K4378" i="1" s="1"/>
  <c r="G4377" i="1"/>
  <c r="I2974" i="1" l="1"/>
  <c r="E15160" i="1"/>
  <c r="K15159" i="1"/>
  <c r="G15159" i="1"/>
  <c r="K11448" i="1"/>
  <c r="E11449" i="1"/>
  <c r="G11448" i="1"/>
  <c r="E13309" i="1"/>
  <c r="K13308" i="1"/>
  <c r="G13308" i="1"/>
  <c r="E10572" i="1"/>
  <c r="K10572" i="1" s="1"/>
  <c r="G10571" i="1"/>
  <c r="E2975" i="1"/>
  <c r="K2975" i="1" s="1"/>
  <c r="J2975" i="1" s="1"/>
  <c r="G2974" i="1"/>
  <c r="E4379" i="1"/>
  <c r="K4379" i="1" s="1"/>
  <c r="G4378" i="1"/>
  <c r="E7958" i="1"/>
  <c r="K7958" i="1" s="1"/>
  <c r="G7957" i="1"/>
  <c r="I2975" i="1" l="1"/>
  <c r="E15161" i="1"/>
  <c r="K15160" i="1"/>
  <c r="G15160" i="1"/>
  <c r="E13310" i="1"/>
  <c r="K13309" i="1"/>
  <c r="G13309" i="1"/>
  <c r="K11449" i="1"/>
  <c r="E11450" i="1"/>
  <c r="G11449" i="1"/>
  <c r="E4380" i="1"/>
  <c r="K4380" i="1" s="1"/>
  <c r="G4379" i="1"/>
  <c r="E2976" i="1"/>
  <c r="K2976" i="1" s="1"/>
  <c r="J2976" i="1" s="1"/>
  <c r="G2975" i="1"/>
  <c r="E7959" i="1"/>
  <c r="G7958" i="1"/>
  <c r="E10573" i="1"/>
  <c r="K10573" i="1" s="1"/>
  <c r="G10572" i="1"/>
  <c r="I2976" i="1" l="1"/>
  <c r="E15162" i="1"/>
  <c r="K15161" i="1"/>
  <c r="G15161" i="1"/>
  <c r="K7959" i="1"/>
  <c r="K7960" i="1"/>
  <c r="J7960" i="1" s="1"/>
  <c r="K11450" i="1"/>
  <c r="E11451" i="1"/>
  <c r="G11450" i="1"/>
  <c r="E13311" i="1"/>
  <c r="K13310" i="1"/>
  <c r="G13310" i="1"/>
  <c r="E2977" i="1"/>
  <c r="K2977" i="1" s="1"/>
  <c r="J2977" i="1" s="1"/>
  <c r="G2976" i="1"/>
  <c r="E10574" i="1"/>
  <c r="K10574" i="1" s="1"/>
  <c r="G10573" i="1"/>
  <c r="G7959" i="1"/>
  <c r="E4381" i="1"/>
  <c r="K4381" i="1" s="1"/>
  <c r="G4380" i="1"/>
  <c r="I2977" i="1" l="1"/>
  <c r="E15163" i="1"/>
  <c r="K15162" i="1"/>
  <c r="G15162" i="1"/>
  <c r="K11451" i="1"/>
  <c r="G11451" i="1"/>
  <c r="E11452" i="1"/>
  <c r="E13312" i="1"/>
  <c r="K13311" i="1"/>
  <c r="G13311" i="1"/>
  <c r="E2978" i="1"/>
  <c r="K2978" i="1" s="1"/>
  <c r="J2978" i="1" s="1"/>
  <c r="G2977" i="1"/>
  <c r="E10575" i="1"/>
  <c r="K10575" i="1" s="1"/>
  <c r="G10574" i="1"/>
  <c r="E4382" i="1"/>
  <c r="K4382" i="1" s="1"/>
  <c r="G4381" i="1"/>
  <c r="I2978" i="1" l="1"/>
  <c r="E15164" i="1"/>
  <c r="K15163" i="1"/>
  <c r="G15163" i="1"/>
  <c r="E13313" i="1"/>
  <c r="K13312" i="1"/>
  <c r="G13312" i="1"/>
  <c r="K11452" i="1"/>
  <c r="G11452" i="1"/>
  <c r="E11453" i="1"/>
  <c r="E10576" i="1"/>
  <c r="K10576" i="1" s="1"/>
  <c r="G10575" i="1"/>
  <c r="E4383" i="1"/>
  <c r="K4383" i="1" s="1"/>
  <c r="G4382" i="1"/>
  <c r="E2979" i="1"/>
  <c r="K2979" i="1" s="1"/>
  <c r="J2979" i="1" s="1"/>
  <c r="G2978" i="1"/>
  <c r="I2979" i="1" l="1"/>
  <c r="E15165" i="1"/>
  <c r="K15164" i="1"/>
  <c r="G15164" i="1"/>
  <c r="K11453" i="1"/>
  <c r="E11454" i="1"/>
  <c r="G11453" i="1"/>
  <c r="E13314" i="1"/>
  <c r="K13313" i="1"/>
  <c r="G13313" i="1"/>
  <c r="E2980" i="1"/>
  <c r="K2980" i="1" s="1"/>
  <c r="J2980" i="1" s="1"/>
  <c r="G2979" i="1"/>
  <c r="E4384" i="1"/>
  <c r="K4384" i="1" s="1"/>
  <c r="G4383" i="1"/>
  <c r="E10577" i="1"/>
  <c r="K10577" i="1" s="1"/>
  <c r="G10576" i="1"/>
  <c r="I2980" i="1" l="1"/>
  <c r="E15166" i="1"/>
  <c r="K15165" i="1"/>
  <c r="G15165" i="1"/>
  <c r="E13315" i="1"/>
  <c r="K13314" i="1"/>
  <c r="G13314" i="1"/>
  <c r="K11454" i="1"/>
  <c r="E11455" i="1"/>
  <c r="G11454" i="1"/>
  <c r="E10578" i="1"/>
  <c r="K10578" i="1" s="1"/>
  <c r="G10577" i="1"/>
  <c r="E4385" i="1"/>
  <c r="K4385" i="1" s="1"/>
  <c r="G4384" i="1"/>
  <c r="E2981" i="1"/>
  <c r="G2980" i="1"/>
  <c r="I2981" i="1" l="1"/>
  <c r="E15167" i="1"/>
  <c r="K15166" i="1"/>
  <c r="G15166" i="1"/>
  <c r="K2981" i="1"/>
  <c r="J2981" i="1" s="1"/>
  <c r="J2982" i="1" s="1"/>
  <c r="K11455" i="1"/>
  <c r="E11456" i="1"/>
  <c r="E11457" i="1" s="1"/>
  <c r="G11455" i="1"/>
  <c r="E13316" i="1"/>
  <c r="K13315" i="1"/>
  <c r="G13315" i="1"/>
  <c r="E4386" i="1"/>
  <c r="K4386" i="1" s="1"/>
  <c r="G4385" i="1"/>
  <c r="E2982" i="1"/>
  <c r="K2982" i="1" s="1"/>
  <c r="G2981" i="1"/>
  <c r="E10579" i="1"/>
  <c r="K10579" i="1" s="1"/>
  <c r="G10578" i="1"/>
  <c r="K11457" i="1" l="1"/>
  <c r="E11458" i="1"/>
  <c r="G11457" i="1"/>
  <c r="I2982" i="1"/>
  <c r="E15168" i="1"/>
  <c r="K15167" i="1"/>
  <c r="G15167" i="1"/>
  <c r="K11456" i="1"/>
  <c r="G11456" i="1"/>
  <c r="E13317" i="1"/>
  <c r="K13316" i="1"/>
  <c r="G13316" i="1"/>
  <c r="E10580" i="1"/>
  <c r="K10580" i="1" s="1"/>
  <c r="G10579" i="1"/>
  <c r="E4387" i="1"/>
  <c r="K4387" i="1" s="1"/>
  <c r="G4386" i="1"/>
  <c r="E2983" i="1"/>
  <c r="K2983" i="1" s="1"/>
  <c r="J2983" i="1" s="1"/>
  <c r="G2982" i="1"/>
  <c r="G11458" i="1" l="1"/>
  <c r="E11459" i="1"/>
  <c r="K11458" i="1"/>
  <c r="I2983" i="1"/>
  <c r="E15169" i="1"/>
  <c r="K15168" i="1"/>
  <c r="G15168" i="1"/>
  <c r="E13318" i="1"/>
  <c r="K13317" i="1"/>
  <c r="G13317" i="1"/>
  <c r="E4388" i="1"/>
  <c r="K4388" i="1" s="1"/>
  <c r="G4387" i="1"/>
  <c r="E2984" i="1"/>
  <c r="K2984" i="1" s="1"/>
  <c r="J2984" i="1" s="1"/>
  <c r="G2983" i="1"/>
  <c r="E10581" i="1"/>
  <c r="K10581" i="1" s="1"/>
  <c r="G10580" i="1"/>
  <c r="G11459" i="1" l="1"/>
  <c r="E11460" i="1"/>
  <c r="K11459" i="1"/>
  <c r="I2984" i="1"/>
  <c r="E15170" i="1"/>
  <c r="K15169" i="1"/>
  <c r="G15169" i="1"/>
  <c r="E13319" i="1"/>
  <c r="K13318" i="1"/>
  <c r="G13318" i="1"/>
  <c r="E2985" i="1"/>
  <c r="G2984" i="1"/>
  <c r="E10582" i="1"/>
  <c r="K10582" i="1" s="1"/>
  <c r="G10581" i="1"/>
  <c r="E4389" i="1"/>
  <c r="K4389" i="1" s="1"/>
  <c r="G4388" i="1"/>
  <c r="G11460" i="1" l="1"/>
  <c r="E11461" i="1"/>
  <c r="K11460" i="1"/>
  <c r="I2985" i="1"/>
  <c r="E15171" i="1"/>
  <c r="K15170" i="1"/>
  <c r="G15170" i="1"/>
  <c r="K2985" i="1"/>
  <c r="J2985" i="1" s="1"/>
  <c r="J2986" i="1" s="1"/>
  <c r="E13320" i="1"/>
  <c r="K13319" i="1"/>
  <c r="G13319" i="1"/>
  <c r="E4390" i="1"/>
  <c r="K4390" i="1" s="1"/>
  <c r="G4389" i="1"/>
  <c r="E10583" i="1"/>
  <c r="K10583" i="1" s="1"/>
  <c r="G10582" i="1"/>
  <c r="E2986" i="1"/>
  <c r="K2986" i="1" s="1"/>
  <c r="G2985" i="1"/>
  <c r="K11461" i="1" l="1"/>
  <c r="E11462" i="1"/>
  <c r="G11461" i="1"/>
  <c r="I2986" i="1"/>
  <c r="E15172" i="1"/>
  <c r="K15171" i="1"/>
  <c r="G15171" i="1"/>
  <c r="E13321" i="1"/>
  <c r="K13320" i="1"/>
  <c r="G13320" i="1"/>
  <c r="E4391" i="1"/>
  <c r="K4391" i="1" s="1"/>
  <c r="G4390" i="1"/>
  <c r="E2987" i="1"/>
  <c r="K2987" i="1" s="1"/>
  <c r="J2987" i="1" s="1"/>
  <c r="G2986" i="1"/>
  <c r="E10584" i="1"/>
  <c r="K10584" i="1" s="1"/>
  <c r="G10583" i="1"/>
  <c r="G11462" i="1" l="1"/>
  <c r="E11463" i="1"/>
  <c r="K11462" i="1"/>
  <c r="I2987" i="1"/>
  <c r="E15173" i="1"/>
  <c r="K15172" i="1"/>
  <c r="G15172" i="1"/>
  <c r="E13322" i="1"/>
  <c r="K13321" i="1"/>
  <c r="G13321" i="1"/>
  <c r="E2988" i="1"/>
  <c r="K2988" i="1" s="1"/>
  <c r="J2988" i="1" s="1"/>
  <c r="G2987" i="1"/>
  <c r="E10585" i="1"/>
  <c r="K10585" i="1" s="1"/>
  <c r="G10584" i="1"/>
  <c r="E4392" i="1"/>
  <c r="K4392" i="1" s="1"/>
  <c r="G4391" i="1"/>
  <c r="G11463" i="1" l="1"/>
  <c r="K11463" i="1"/>
  <c r="K11464" i="1"/>
  <c r="J11464" i="1" s="1"/>
  <c r="I2988" i="1"/>
  <c r="E15174" i="1"/>
  <c r="K15173" i="1"/>
  <c r="G15173" i="1"/>
  <c r="E13323" i="1"/>
  <c r="K13322" i="1"/>
  <c r="G13322" i="1"/>
  <c r="E10586" i="1"/>
  <c r="K10586" i="1" s="1"/>
  <c r="G10585" i="1"/>
  <c r="E4393" i="1"/>
  <c r="K4393" i="1" s="1"/>
  <c r="G4392" i="1"/>
  <c r="E2989" i="1"/>
  <c r="G2988" i="1"/>
  <c r="I2989" i="1" l="1"/>
  <c r="E15175" i="1"/>
  <c r="K15174" i="1"/>
  <c r="G15174" i="1"/>
  <c r="E13324" i="1"/>
  <c r="K13323" i="1"/>
  <c r="G13323" i="1"/>
  <c r="K2989" i="1"/>
  <c r="J2989" i="1" s="1"/>
  <c r="J2990" i="1" s="1"/>
  <c r="E4394" i="1"/>
  <c r="K4394" i="1" s="1"/>
  <c r="G4393" i="1"/>
  <c r="E2990" i="1"/>
  <c r="K2990" i="1" s="1"/>
  <c r="G2989" i="1"/>
  <c r="E10587" i="1"/>
  <c r="K10587" i="1" s="1"/>
  <c r="G10586" i="1"/>
  <c r="I2990" i="1" l="1"/>
  <c r="E15176" i="1"/>
  <c r="K15175" i="1"/>
  <c r="G15175" i="1"/>
  <c r="E13325" i="1"/>
  <c r="K13324" i="1"/>
  <c r="G13324" i="1"/>
  <c r="E4395" i="1"/>
  <c r="K4395" i="1" s="1"/>
  <c r="G4394" i="1"/>
  <c r="E10588" i="1"/>
  <c r="K10588" i="1" s="1"/>
  <c r="G10587" i="1"/>
  <c r="E2991" i="1"/>
  <c r="K2991" i="1" s="1"/>
  <c r="J2991" i="1" s="1"/>
  <c r="G2990" i="1"/>
  <c r="I2991" i="1" l="1"/>
  <c r="E15177" i="1"/>
  <c r="K15176" i="1"/>
  <c r="G15176" i="1"/>
  <c r="E13326" i="1"/>
  <c r="K13325" i="1"/>
  <c r="G13325" i="1"/>
  <c r="E10589" i="1"/>
  <c r="K10589" i="1" s="1"/>
  <c r="G10588" i="1"/>
  <c r="E2992" i="1"/>
  <c r="K2992" i="1" s="1"/>
  <c r="J2992" i="1" s="1"/>
  <c r="G2991" i="1"/>
  <c r="E4396" i="1"/>
  <c r="K4396" i="1" s="1"/>
  <c r="G4395" i="1"/>
  <c r="I2992" i="1" l="1"/>
  <c r="E15178" i="1"/>
  <c r="K15177" i="1"/>
  <c r="G15177" i="1"/>
  <c r="E13327" i="1"/>
  <c r="K13326" i="1"/>
  <c r="G13326" i="1"/>
  <c r="E4397" i="1"/>
  <c r="K4397" i="1" s="1"/>
  <c r="G4396" i="1"/>
  <c r="E2993" i="1"/>
  <c r="G2992" i="1"/>
  <c r="E10590" i="1"/>
  <c r="K10590" i="1" s="1"/>
  <c r="G10589" i="1"/>
  <c r="I2993" i="1" l="1"/>
  <c r="I2994" i="1" s="1"/>
  <c r="I2995" i="1" s="1"/>
  <c r="I2996" i="1" s="1"/>
  <c r="I2997" i="1" s="1"/>
  <c r="I2998" i="1" s="1"/>
  <c r="I2999" i="1" s="1"/>
  <c r="I3000" i="1" s="1"/>
  <c r="I3001" i="1" s="1"/>
  <c r="I3002" i="1" s="1"/>
  <c r="I3003" i="1" s="1"/>
  <c r="I3004" i="1" s="1"/>
  <c r="I3005" i="1" s="1"/>
  <c r="I3006" i="1" s="1"/>
  <c r="I3007" i="1" s="1"/>
  <c r="I3008" i="1" s="1"/>
  <c r="I3009" i="1" s="1"/>
  <c r="I3010" i="1" s="1"/>
  <c r="I3011" i="1" s="1"/>
  <c r="I3012" i="1" s="1"/>
  <c r="I3013" i="1" s="1"/>
  <c r="I3014" i="1" s="1"/>
  <c r="I3015" i="1" s="1"/>
  <c r="I3016" i="1" s="1"/>
  <c r="I3017" i="1" s="1"/>
  <c r="I3018" i="1" s="1"/>
  <c r="I3019" i="1" s="1"/>
  <c r="I3020" i="1" s="1"/>
  <c r="I3021" i="1" s="1"/>
  <c r="I3022" i="1" s="1"/>
  <c r="I3023" i="1" s="1"/>
  <c r="I3024" i="1" s="1"/>
  <c r="I3025" i="1" s="1"/>
  <c r="I3026" i="1" s="1"/>
  <c r="I3027" i="1" s="1"/>
  <c r="I3028" i="1" s="1"/>
  <c r="I3029" i="1" s="1"/>
  <c r="I3030" i="1" s="1"/>
  <c r="I3031" i="1" s="1"/>
  <c r="I3032" i="1" s="1"/>
  <c r="I3033" i="1" s="1"/>
  <c r="I3034" i="1" s="1"/>
  <c r="I3035" i="1" s="1"/>
  <c r="I3036" i="1" s="1"/>
  <c r="I3037" i="1" s="1"/>
  <c r="I3038" i="1" s="1"/>
  <c r="I3039" i="1" s="1"/>
  <c r="I3040" i="1" s="1"/>
  <c r="I3041" i="1" s="1"/>
  <c r="I3042" i="1" s="1"/>
  <c r="I3043" i="1" s="1"/>
  <c r="I3044" i="1" s="1"/>
  <c r="I3045" i="1" s="1"/>
  <c r="I3046" i="1" s="1"/>
  <c r="I3047" i="1" s="1"/>
  <c r="I3048" i="1" s="1"/>
  <c r="I3049" i="1" s="1"/>
  <c r="I3050" i="1" s="1"/>
  <c r="I3051" i="1" s="1"/>
  <c r="I3052" i="1" s="1"/>
  <c r="I3053" i="1" s="1"/>
  <c r="I3054" i="1" s="1"/>
  <c r="I3055" i="1" s="1"/>
  <c r="I3056" i="1" s="1"/>
  <c r="I3057" i="1" s="1"/>
  <c r="I3058" i="1" s="1"/>
  <c r="I3059" i="1" s="1"/>
  <c r="I3060" i="1" s="1"/>
  <c r="I3061" i="1" s="1"/>
  <c r="I3062" i="1" s="1"/>
  <c r="I3063" i="1" s="1"/>
  <c r="I3064" i="1" s="1"/>
  <c r="I3065" i="1" s="1"/>
  <c r="I3066" i="1" s="1"/>
  <c r="I3067" i="1" s="1"/>
  <c r="I3068" i="1" s="1"/>
  <c r="I3069" i="1" s="1"/>
  <c r="I3070" i="1" s="1"/>
  <c r="I3071" i="1" s="1"/>
  <c r="I3072" i="1" s="1"/>
  <c r="I3073" i="1" s="1"/>
  <c r="I3074" i="1" s="1"/>
  <c r="I3075" i="1" s="1"/>
  <c r="I3076" i="1" s="1"/>
  <c r="I3077" i="1" s="1"/>
  <c r="I3078" i="1" s="1"/>
  <c r="I3079" i="1" s="1"/>
  <c r="I3080" i="1" s="1"/>
  <c r="I3081" i="1" s="1"/>
  <c r="I3082" i="1" s="1"/>
  <c r="I3083" i="1" s="1"/>
  <c r="I3084" i="1" s="1"/>
  <c r="I3085" i="1" s="1"/>
  <c r="I3086" i="1" s="1"/>
  <c r="I3087" i="1" s="1"/>
  <c r="I3088" i="1" s="1"/>
  <c r="I3089" i="1" s="1"/>
  <c r="I3090" i="1" s="1"/>
  <c r="I3091" i="1" s="1"/>
  <c r="I3092" i="1" s="1"/>
  <c r="I3093" i="1" s="1"/>
  <c r="I3094" i="1" s="1"/>
  <c r="I3095" i="1" s="1"/>
  <c r="I3096" i="1" s="1"/>
  <c r="I3097" i="1" s="1"/>
  <c r="I3098" i="1" s="1"/>
  <c r="I3099" i="1" s="1"/>
  <c r="I3100" i="1" s="1"/>
  <c r="I3101" i="1" s="1"/>
  <c r="I3102" i="1" s="1"/>
  <c r="I3103" i="1" s="1"/>
  <c r="I3104" i="1" s="1"/>
  <c r="I3105" i="1" s="1"/>
  <c r="I3106" i="1" s="1"/>
  <c r="I3107" i="1" s="1"/>
  <c r="I3108" i="1" s="1"/>
  <c r="I3109" i="1" s="1"/>
  <c r="I3110" i="1" s="1"/>
  <c r="I3111" i="1" s="1"/>
  <c r="I3112" i="1" s="1"/>
  <c r="I3113" i="1" s="1"/>
  <c r="I3114" i="1" s="1"/>
  <c r="I3115" i="1" s="1"/>
  <c r="I3116" i="1" s="1"/>
  <c r="I3117" i="1" s="1"/>
  <c r="I3118" i="1" s="1"/>
  <c r="I3119" i="1" s="1"/>
  <c r="I3120" i="1" s="1"/>
  <c r="I3121" i="1" s="1"/>
  <c r="I3122" i="1" s="1"/>
  <c r="I3123" i="1" s="1"/>
  <c r="I3124" i="1" s="1"/>
  <c r="I3125" i="1" s="1"/>
  <c r="I3126" i="1" s="1"/>
  <c r="I3127" i="1" s="1"/>
  <c r="I3128" i="1" s="1"/>
  <c r="I3129" i="1" s="1"/>
  <c r="I3130" i="1" s="1"/>
  <c r="I3131" i="1" s="1"/>
  <c r="I3132" i="1" s="1"/>
  <c r="I3133" i="1" s="1"/>
  <c r="I3134" i="1" s="1"/>
  <c r="I3135" i="1" s="1"/>
  <c r="I3136" i="1" s="1"/>
  <c r="I3137" i="1" s="1"/>
  <c r="I3138" i="1" s="1"/>
  <c r="I3139" i="1" s="1"/>
  <c r="I3140" i="1" s="1"/>
  <c r="I3141" i="1" s="1"/>
  <c r="I3142" i="1" s="1"/>
  <c r="I3143" i="1" s="1"/>
  <c r="I3144" i="1" s="1"/>
  <c r="I3145" i="1" s="1"/>
  <c r="I3146" i="1" s="1"/>
  <c r="I3147" i="1" s="1"/>
  <c r="I3148" i="1" s="1"/>
  <c r="I3149" i="1" s="1"/>
  <c r="I3150" i="1" s="1"/>
  <c r="I3151" i="1" s="1"/>
  <c r="I3152" i="1" s="1"/>
  <c r="I3153" i="1" s="1"/>
  <c r="I3154" i="1" s="1"/>
  <c r="I3155" i="1" s="1"/>
  <c r="I3156" i="1" s="1"/>
  <c r="I3157" i="1" s="1"/>
  <c r="I3158" i="1" s="1"/>
  <c r="I3159" i="1" s="1"/>
  <c r="I3160" i="1" s="1"/>
  <c r="I3161" i="1" s="1"/>
  <c r="I3162" i="1" s="1"/>
  <c r="I3163" i="1" s="1"/>
  <c r="I3164" i="1" s="1"/>
  <c r="I3165" i="1" s="1"/>
  <c r="I3166" i="1" s="1"/>
  <c r="I3167" i="1" s="1"/>
  <c r="I3168" i="1" s="1"/>
  <c r="I3169" i="1" s="1"/>
  <c r="I3170" i="1" s="1"/>
  <c r="I3171" i="1" s="1"/>
  <c r="I3172" i="1" s="1"/>
  <c r="I3173" i="1" s="1"/>
  <c r="I3174" i="1" s="1"/>
  <c r="I3175" i="1" s="1"/>
  <c r="I3176" i="1" s="1"/>
  <c r="I3177" i="1" s="1"/>
  <c r="I3178" i="1" s="1"/>
  <c r="I3179" i="1" s="1"/>
  <c r="I3180" i="1" s="1"/>
  <c r="I3181" i="1" s="1"/>
  <c r="I3182" i="1" s="1"/>
  <c r="I3183" i="1" s="1"/>
  <c r="I3184" i="1" s="1"/>
  <c r="I3185" i="1" s="1"/>
  <c r="I3186" i="1" s="1"/>
  <c r="I3187" i="1" s="1"/>
  <c r="I3188" i="1" s="1"/>
  <c r="I3189" i="1" s="1"/>
  <c r="I3190" i="1" s="1"/>
  <c r="I3191" i="1" s="1"/>
  <c r="I3192" i="1" s="1"/>
  <c r="I3193" i="1" s="1"/>
  <c r="I3194" i="1" s="1"/>
  <c r="I3195" i="1" s="1"/>
  <c r="I3196" i="1" s="1"/>
  <c r="I3197" i="1" s="1"/>
  <c r="I3198" i="1" s="1"/>
  <c r="I3199" i="1" s="1"/>
  <c r="I3200" i="1" s="1"/>
  <c r="I3201" i="1" s="1"/>
  <c r="I3202" i="1" s="1"/>
  <c r="I3203" i="1" s="1"/>
  <c r="I3204" i="1" s="1"/>
  <c r="I3205" i="1" s="1"/>
  <c r="I3206" i="1" s="1"/>
  <c r="I3207" i="1" s="1"/>
  <c r="I3208" i="1" s="1"/>
  <c r="I3209" i="1" s="1"/>
  <c r="I3210" i="1" s="1"/>
  <c r="I3211" i="1" s="1"/>
  <c r="I3212" i="1" s="1"/>
  <c r="I3213" i="1" s="1"/>
  <c r="I3214" i="1" s="1"/>
  <c r="I3215" i="1" s="1"/>
  <c r="I3216" i="1" s="1"/>
  <c r="I3217" i="1" s="1"/>
  <c r="I3218" i="1" s="1"/>
  <c r="I3219" i="1" s="1"/>
  <c r="I3220" i="1" s="1"/>
  <c r="I3221" i="1" s="1"/>
  <c r="I3222" i="1" s="1"/>
  <c r="I3223" i="1" s="1"/>
  <c r="I3224" i="1" s="1"/>
  <c r="I3225" i="1" s="1"/>
  <c r="I3226" i="1" s="1"/>
  <c r="I3227" i="1" s="1"/>
  <c r="I3228" i="1" s="1"/>
  <c r="I3229" i="1" s="1"/>
  <c r="I3230" i="1" s="1"/>
  <c r="I3231" i="1" s="1"/>
  <c r="I3232" i="1" s="1"/>
  <c r="I3233" i="1" s="1"/>
  <c r="I3234" i="1" s="1"/>
  <c r="I3235" i="1" s="1"/>
  <c r="I3236" i="1" s="1"/>
  <c r="I3237" i="1" s="1"/>
  <c r="I3238" i="1" s="1"/>
  <c r="I3239" i="1" s="1"/>
  <c r="I3240" i="1" s="1"/>
  <c r="I3241" i="1" s="1"/>
  <c r="I3242" i="1" s="1"/>
  <c r="I3243" i="1" s="1"/>
  <c r="I3244" i="1" s="1"/>
  <c r="I3245" i="1" s="1"/>
  <c r="I3246" i="1" s="1"/>
  <c r="I3247" i="1" s="1"/>
  <c r="I3248" i="1" s="1"/>
  <c r="I3249" i="1" s="1"/>
  <c r="I3250" i="1" s="1"/>
  <c r="I3251" i="1" s="1"/>
  <c r="I3252" i="1" s="1"/>
  <c r="I3253" i="1" s="1"/>
  <c r="I3254" i="1" s="1"/>
  <c r="I3255" i="1" s="1"/>
  <c r="I3256" i="1" s="1"/>
  <c r="I3257" i="1" s="1"/>
  <c r="I3258" i="1" s="1"/>
  <c r="I3259" i="1" s="1"/>
  <c r="I3260" i="1" s="1"/>
  <c r="I3261" i="1" s="1"/>
  <c r="I3262" i="1" s="1"/>
  <c r="I3263" i="1" s="1"/>
  <c r="I3264" i="1" s="1"/>
  <c r="I3265" i="1" s="1"/>
  <c r="I3266" i="1" s="1"/>
  <c r="I3267" i="1" s="1"/>
  <c r="I3268" i="1" s="1"/>
  <c r="I3269" i="1" s="1"/>
  <c r="I3270" i="1" s="1"/>
  <c r="I3271" i="1" s="1"/>
  <c r="I3272" i="1" s="1"/>
  <c r="I3273" i="1" s="1"/>
  <c r="I3274" i="1" s="1"/>
  <c r="I3275" i="1" s="1"/>
  <c r="I3276" i="1" s="1"/>
  <c r="I3277" i="1" s="1"/>
  <c r="I3278" i="1" s="1"/>
  <c r="I3279" i="1" s="1"/>
  <c r="I3280" i="1" s="1"/>
  <c r="I3281" i="1" s="1"/>
  <c r="I3282" i="1" s="1"/>
  <c r="I3283" i="1" s="1"/>
  <c r="I3284" i="1" s="1"/>
  <c r="I3285" i="1" s="1"/>
  <c r="I3286" i="1" s="1"/>
  <c r="I3287" i="1" s="1"/>
  <c r="I3288" i="1" s="1"/>
  <c r="I3289" i="1" s="1"/>
  <c r="I3290" i="1" s="1"/>
  <c r="I3291" i="1" s="1"/>
  <c r="I3292" i="1" s="1"/>
  <c r="I3293" i="1" s="1"/>
  <c r="I3294" i="1" s="1"/>
  <c r="I3295" i="1" s="1"/>
  <c r="I3296" i="1" s="1"/>
  <c r="I3297" i="1" s="1"/>
  <c r="I3298" i="1" s="1"/>
  <c r="I3299" i="1" s="1"/>
  <c r="I3300" i="1" s="1"/>
  <c r="I3301" i="1" s="1"/>
  <c r="I3302" i="1" s="1"/>
  <c r="I3303" i="1" s="1"/>
  <c r="I3304" i="1" s="1"/>
  <c r="I3305" i="1" s="1"/>
  <c r="I3306" i="1" s="1"/>
  <c r="I3307" i="1" s="1"/>
  <c r="I3308" i="1" s="1"/>
  <c r="I3309" i="1" s="1"/>
  <c r="I3310" i="1" s="1"/>
  <c r="I3311" i="1" s="1"/>
  <c r="I3312" i="1" s="1"/>
  <c r="I3313" i="1" s="1"/>
  <c r="I3314" i="1" s="1"/>
  <c r="I3315" i="1" s="1"/>
  <c r="I3316" i="1" s="1"/>
  <c r="I3317" i="1" s="1"/>
  <c r="I3318" i="1" s="1"/>
  <c r="I3319" i="1" s="1"/>
  <c r="I3320" i="1" s="1"/>
  <c r="I3321" i="1" s="1"/>
  <c r="I3322" i="1" s="1"/>
  <c r="I3323" i="1" s="1"/>
  <c r="I3324" i="1" s="1"/>
  <c r="I3325" i="1" s="1"/>
  <c r="I3326" i="1" s="1"/>
  <c r="I3327" i="1" s="1"/>
  <c r="I3328" i="1" s="1"/>
  <c r="I3329" i="1" s="1"/>
  <c r="I3330" i="1" s="1"/>
  <c r="I3331" i="1" s="1"/>
  <c r="I3332" i="1" s="1"/>
  <c r="I3333" i="1" s="1"/>
  <c r="I3334" i="1" s="1"/>
  <c r="I3335" i="1" s="1"/>
  <c r="I3336" i="1" s="1"/>
  <c r="I3337" i="1" s="1"/>
  <c r="I3338" i="1" s="1"/>
  <c r="I3339" i="1" s="1"/>
  <c r="I3340" i="1" s="1"/>
  <c r="I3341" i="1" s="1"/>
  <c r="I3342" i="1" s="1"/>
  <c r="I3343" i="1" s="1"/>
  <c r="I3344" i="1" s="1"/>
  <c r="I3345" i="1" s="1"/>
  <c r="I3346" i="1" s="1"/>
  <c r="I3347" i="1" s="1"/>
  <c r="I3348" i="1" s="1"/>
  <c r="I3349" i="1" s="1"/>
  <c r="I3350" i="1" s="1"/>
  <c r="I3351" i="1" s="1"/>
  <c r="I3352" i="1" s="1"/>
  <c r="I3353" i="1" s="1"/>
  <c r="I3354" i="1" s="1"/>
  <c r="I3355" i="1" s="1"/>
  <c r="I3356" i="1" s="1"/>
  <c r="I3357" i="1" s="1"/>
  <c r="I3358" i="1" s="1"/>
  <c r="I3359" i="1" s="1"/>
  <c r="I3360" i="1" s="1"/>
  <c r="I3361" i="1" s="1"/>
  <c r="I3362" i="1" s="1"/>
  <c r="I3363" i="1" s="1"/>
  <c r="I3364" i="1" s="1"/>
  <c r="I3365" i="1" s="1"/>
  <c r="I3366" i="1" s="1"/>
  <c r="I3367" i="1" s="1"/>
  <c r="I3368" i="1" s="1"/>
  <c r="I3369" i="1" s="1"/>
  <c r="I3370" i="1" s="1"/>
  <c r="I3371" i="1" s="1"/>
  <c r="I3372" i="1" s="1"/>
  <c r="I3373" i="1" s="1"/>
  <c r="I3374" i="1" s="1"/>
  <c r="I3375" i="1" s="1"/>
  <c r="I3376" i="1" s="1"/>
  <c r="I3377" i="1" s="1"/>
  <c r="I3378" i="1" s="1"/>
  <c r="I3379" i="1" s="1"/>
  <c r="I3380" i="1" s="1"/>
  <c r="I3381" i="1" s="1"/>
  <c r="I3382" i="1" s="1"/>
  <c r="I3383" i="1" s="1"/>
  <c r="I3384" i="1" s="1"/>
  <c r="I3385" i="1" s="1"/>
  <c r="I3386" i="1" s="1"/>
  <c r="I3387" i="1" s="1"/>
  <c r="I3388" i="1" s="1"/>
  <c r="I3389" i="1" s="1"/>
  <c r="I3390" i="1" s="1"/>
  <c r="I3391" i="1" s="1"/>
  <c r="I3392" i="1" s="1"/>
  <c r="I3393" i="1" s="1"/>
  <c r="I3394" i="1" s="1"/>
  <c r="I3395" i="1" s="1"/>
  <c r="I3396" i="1" s="1"/>
  <c r="I3397" i="1" s="1"/>
  <c r="I3398" i="1" s="1"/>
  <c r="I3399" i="1" s="1"/>
  <c r="I3400" i="1" s="1"/>
  <c r="I3401" i="1" s="1"/>
  <c r="I3402" i="1" s="1"/>
  <c r="I3403" i="1" s="1"/>
  <c r="I3404" i="1" s="1"/>
  <c r="I3405" i="1" s="1"/>
  <c r="I3406" i="1" s="1"/>
  <c r="I3407" i="1" s="1"/>
  <c r="I3408" i="1" s="1"/>
  <c r="I3409" i="1" s="1"/>
  <c r="I3410" i="1" s="1"/>
  <c r="I3411" i="1" s="1"/>
  <c r="I3412" i="1" s="1"/>
  <c r="I3413" i="1" s="1"/>
  <c r="I3414" i="1" s="1"/>
  <c r="I3415" i="1" s="1"/>
  <c r="I3416" i="1" s="1"/>
  <c r="I3417" i="1" s="1"/>
  <c r="I3418" i="1" s="1"/>
  <c r="I3419" i="1" s="1"/>
  <c r="I3420" i="1" s="1"/>
  <c r="I3421" i="1" s="1"/>
  <c r="I3422" i="1" s="1"/>
  <c r="I3423" i="1" s="1"/>
  <c r="I3424" i="1" s="1"/>
  <c r="I3425" i="1" s="1"/>
  <c r="I3426" i="1" s="1"/>
  <c r="I3427" i="1" s="1"/>
  <c r="I3428" i="1" s="1"/>
  <c r="I3429" i="1" s="1"/>
  <c r="I3430" i="1" s="1"/>
  <c r="I3431" i="1" s="1"/>
  <c r="I3432" i="1" s="1"/>
  <c r="I3433" i="1" s="1"/>
  <c r="I3434" i="1" s="1"/>
  <c r="I3435" i="1" s="1"/>
  <c r="I3436" i="1" s="1"/>
  <c r="I3437" i="1" s="1"/>
  <c r="I3438" i="1" s="1"/>
  <c r="I3439" i="1" s="1"/>
  <c r="I3440" i="1" s="1"/>
  <c r="I3441" i="1" s="1"/>
  <c r="I3442" i="1" s="1"/>
  <c r="I3443" i="1" s="1"/>
  <c r="I3444" i="1" s="1"/>
  <c r="I3445" i="1" s="1"/>
  <c r="I3446" i="1" s="1"/>
  <c r="I3447" i="1" s="1"/>
  <c r="I3448" i="1" s="1"/>
  <c r="I3449" i="1" s="1"/>
  <c r="I3450" i="1" s="1"/>
  <c r="I3451" i="1" s="1"/>
  <c r="I3452" i="1" s="1"/>
  <c r="I3453" i="1" s="1"/>
  <c r="I3454" i="1" s="1"/>
  <c r="I3455" i="1" s="1"/>
  <c r="I3456" i="1" s="1"/>
  <c r="I3457" i="1" s="1"/>
  <c r="I3458" i="1" s="1"/>
  <c r="I3459" i="1" s="1"/>
  <c r="I3460" i="1" s="1"/>
  <c r="I3461" i="1" s="1"/>
  <c r="I3462" i="1" s="1"/>
  <c r="I3463" i="1" s="1"/>
  <c r="I3464" i="1" s="1"/>
  <c r="I3465" i="1" s="1"/>
  <c r="I3466" i="1" s="1"/>
  <c r="I3467" i="1" s="1"/>
  <c r="I3468" i="1" s="1"/>
  <c r="I3469" i="1" s="1"/>
  <c r="I3470" i="1" s="1"/>
  <c r="I3471" i="1" s="1"/>
  <c r="I3472" i="1" s="1"/>
  <c r="I3473" i="1" s="1"/>
  <c r="I3474" i="1" s="1"/>
  <c r="I3475" i="1" s="1"/>
  <c r="I3476" i="1" s="1"/>
  <c r="I3477" i="1" s="1"/>
  <c r="I3478" i="1" s="1"/>
  <c r="I3479" i="1" s="1"/>
  <c r="I3480" i="1" s="1"/>
  <c r="I3481" i="1" s="1"/>
  <c r="I3482" i="1" s="1"/>
  <c r="I3483" i="1" s="1"/>
  <c r="I3484" i="1" s="1"/>
  <c r="I3485" i="1" s="1"/>
  <c r="I3486" i="1" s="1"/>
  <c r="I3487" i="1" s="1"/>
  <c r="I3488" i="1" s="1"/>
  <c r="I3489" i="1" s="1"/>
  <c r="I3490" i="1" s="1"/>
  <c r="I3491" i="1" s="1"/>
  <c r="I3492" i="1" s="1"/>
  <c r="I3493" i="1" s="1"/>
  <c r="I3494" i="1" s="1"/>
  <c r="I3495" i="1" s="1"/>
  <c r="I3496" i="1" s="1"/>
  <c r="I3497" i="1" s="1"/>
  <c r="I3498" i="1" s="1"/>
  <c r="I3499" i="1" s="1"/>
  <c r="I3500" i="1" s="1"/>
  <c r="I3501" i="1" s="1"/>
  <c r="I3502" i="1" s="1"/>
  <c r="I3503" i="1" s="1"/>
  <c r="I3504" i="1" s="1"/>
  <c r="I3505" i="1" s="1"/>
  <c r="I3506" i="1" s="1"/>
  <c r="I3507" i="1" s="1"/>
  <c r="I3508" i="1" s="1"/>
  <c r="I3509" i="1" s="1"/>
  <c r="I3510" i="1" s="1"/>
  <c r="I3511" i="1" s="1"/>
  <c r="I3512" i="1" s="1"/>
  <c r="I3513" i="1" s="1"/>
  <c r="I3514" i="1" s="1"/>
  <c r="I3515" i="1" s="1"/>
  <c r="I3516" i="1" s="1"/>
  <c r="I3517" i="1" s="1"/>
  <c r="I3518" i="1" s="1"/>
  <c r="I3519" i="1" s="1"/>
  <c r="I3520" i="1" s="1"/>
  <c r="I3521" i="1" s="1"/>
  <c r="I3522" i="1" s="1"/>
  <c r="I3523" i="1" s="1"/>
  <c r="I3524" i="1" s="1"/>
  <c r="I3525" i="1" s="1"/>
  <c r="I3526" i="1" s="1"/>
  <c r="I3527" i="1" s="1"/>
  <c r="I3528" i="1" s="1"/>
  <c r="I3529" i="1" s="1"/>
  <c r="I3530" i="1" s="1"/>
  <c r="I3531" i="1" s="1"/>
  <c r="I3532" i="1" s="1"/>
  <c r="I3533" i="1" s="1"/>
  <c r="I3534" i="1" s="1"/>
  <c r="I3535" i="1" s="1"/>
  <c r="I3536" i="1" s="1"/>
  <c r="I3537" i="1" s="1"/>
  <c r="I3538" i="1" s="1"/>
  <c r="I3539" i="1" s="1"/>
  <c r="I3540" i="1" s="1"/>
  <c r="I3541" i="1" s="1"/>
  <c r="I3542" i="1" s="1"/>
  <c r="I3543" i="1" s="1"/>
  <c r="I3544" i="1" s="1"/>
  <c r="I3545" i="1" s="1"/>
  <c r="I3546" i="1" s="1"/>
  <c r="I3547" i="1" s="1"/>
  <c r="I3548" i="1" s="1"/>
  <c r="I3549" i="1" s="1"/>
  <c r="I3550" i="1" s="1"/>
  <c r="I3551" i="1" s="1"/>
  <c r="I3552" i="1" s="1"/>
  <c r="I3553" i="1" s="1"/>
  <c r="I3554" i="1" s="1"/>
  <c r="I3555" i="1" s="1"/>
  <c r="I3556" i="1" s="1"/>
  <c r="I3557" i="1" s="1"/>
  <c r="I3558" i="1" s="1"/>
  <c r="I3559" i="1" s="1"/>
  <c r="I3560" i="1" s="1"/>
  <c r="I3561" i="1" s="1"/>
  <c r="I3562" i="1" s="1"/>
  <c r="I3563" i="1" s="1"/>
  <c r="I3564" i="1" s="1"/>
  <c r="I3565" i="1" s="1"/>
  <c r="I3566" i="1" s="1"/>
  <c r="I3567" i="1" s="1"/>
  <c r="I3568" i="1" s="1"/>
  <c r="I3569" i="1" s="1"/>
  <c r="I3570" i="1" s="1"/>
  <c r="I3571" i="1" s="1"/>
  <c r="I3572" i="1" s="1"/>
  <c r="I3573" i="1" s="1"/>
  <c r="I3574" i="1" s="1"/>
  <c r="I3575" i="1" s="1"/>
  <c r="I3576" i="1" s="1"/>
  <c r="I3577" i="1" s="1"/>
  <c r="I3578" i="1" s="1"/>
  <c r="I3579" i="1" s="1"/>
  <c r="I3580" i="1" s="1"/>
  <c r="I3581" i="1" s="1"/>
  <c r="I3582" i="1" s="1"/>
  <c r="I3583" i="1" s="1"/>
  <c r="I3584" i="1" s="1"/>
  <c r="I3585" i="1" s="1"/>
  <c r="I3586" i="1" s="1"/>
  <c r="I3587" i="1" s="1"/>
  <c r="I3588" i="1" s="1"/>
  <c r="I3589" i="1" s="1"/>
  <c r="I3590" i="1" s="1"/>
  <c r="I3591" i="1" s="1"/>
  <c r="I3592" i="1" s="1"/>
  <c r="I3593" i="1" s="1"/>
  <c r="I3594" i="1" s="1"/>
  <c r="I3595" i="1" s="1"/>
  <c r="I3596" i="1" s="1"/>
  <c r="I3597" i="1" s="1"/>
  <c r="I3598" i="1" s="1"/>
  <c r="I3599" i="1" s="1"/>
  <c r="I3600" i="1" s="1"/>
  <c r="I3601" i="1" s="1"/>
  <c r="I3602" i="1" s="1"/>
  <c r="I3603" i="1" s="1"/>
  <c r="I3604" i="1" s="1"/>
  <c r="I3605" i="1" s="1"/>
  <c r="I3606" i="1" s="1"/>
  <c r="I3607" i="1" s="1"/>
  <c r="I3608" i="1" s="1"/>
  <c r="I3609" i="1" s="1"/>
  <c r="I3610" i="1" s="1"/>
  <c r="I3611" i="1" s="1"/>
  <c r="I3612" i="1" s="1"/>
  <c r="I3613" i="1" s="1"/>
  <c r="I3614" i="1" s="1"/>
  <c r="I3615" i="1" s="1"/>
  <c r="I3616" i="1" s="1"/>
  <c r="I3617" i="1" s="1"/>
  <c r="I3618" i="1" s="1"/>
  <c r="I3619" i="1" s="1"/>
  <c r="I3620" i="1" s="1"/>
  <c r="I3621" i="1" s="1"/>
  <c r="I3622" i="1" s="1"/>
  <c r="I3623" i="1" s="1"/>
  <c r="I3624" i="1" s="1"/>
  <c r="I3625" i="1" s="1"/>
  <c r="I3626" i="1" s="1"/>
  <c r="I3627" i="1" s="1"/>
  <c r="I3628" i="1" s="1"/>
  <c r="I3629" i="1" s="1"/>
  <c r="I3630" i="1" s="1"/>
  <c r="I3631" i="1" s="1"/>
  <c r="I3632" i="1" s="1"/>
  <c r="I3633" i="1" s="1"/>
  <c r="I3634" i="1" s="1"/>
  <c r="I3635" i="1" s="1"/>
  <c r="I3636" i="1" s="1"/>
  <c r="I3637" i="1" s="1"/>
  <c r="I3638" i="1" s="1"/>
  <c r="I3639" i="1" s="1"/>
  <c r="I3640" i="1" s="1"/>
  <c r="I3641" i="1" s="1"/>
  <c r="I3642" i="1" s="1"/>
  <c r="I3643" i="1" s="1"/>
  <c r="I3644" i="1" s="1"/>
  <c r="I3645" i="1" s="1"/>
  <c r="I3646" i="1" s="1"/>
  <c r="I3647" i="1" s="1"/>
  <c r="I3648" i="1" s="1"/>
  <c r="I3649" i="1" s="1"/>
  <c r="I3650" i="1" s="1"/>
  <c r="I3651" i="1" s="1"/>
  <c r="I3652" i="1" s="1"/>
  <c r="I3653" i="1" s="1"/>
  <c r="I3654" i="1" s="1"/>
  <c r="I3655" i="1" s="1"/>
  <c r="I3656" i="1" s="1"/>
  <c r="I3657" i="1" s="1"/>
  <c r="I3658" i="1" s="1"/>
  <c r="I3659" i="1" s="1"/>
  <c r="I3660" i="1" s="1"/>
  <c r="I3661" i="1" s="1"/>
  <c r="I3662" i="1" s="1"/>
  <c r="I3663" i="1" s="1"/>
  <c r="I3664" i="1" s="1"/>
  <c r="I3665" i="1" s="1"/>
  <c r="I3666" i="1" s="1"/>
  <c r="I3667" i="1" s="1"/>
  <c r="I3668" i="1" s="1"/>
  <c r="I3669" i="1" s="1"/>
  <c r="I3670" i="1" s="1"/>
  <c r="I3671" i="1" s="1"/>
  <c r="I3672" i="1" s="1"/>
  <c r="I3673" i="1" s="1"/>
  <c r="I3674" i="1" s="1"/>
  <c r="I3675" i="1" s="1"/>
  <c r="I3676" i="1" s="1"/>
  <c r="I3677" i="1" s="1"/>
  <c r="I3678" i="1" s="1"/>
  <c r="I3679" i="1" s="1"/>
  <c r="I3680" i="1" s="1"/>
  <c r="I3681" i="1" s="1"/>
  <c r="I3682" i="1" s="1"/>
  <c r="I3683" i="1" s="1"/>
  <c r="I3684" i="1" s="1"/>
  <c r="I3685" i="1" s="1"/>
  <c r="I3686" i="1" s="1"/>
  <c r="I3687" i="1" s="1"/>
  <c r="I3688" i="1" s="1"/>
  <c r="I3689" i="1" s="1"/>
  <c r="I3690" i="1" s="1"/>
  <c r="I3691" i="1" s="1"/>
  <c r="I3692" i="1" s="1"/>
  <c r="I3693" i="1" s="1"/>
  <c r="I3694" i="1" s="1"/>
  <c r="I3695" i="1" s="1"/>
  <c r="I3696" i="1" s="1"/>
  <c r="I3697" i="1" s="1"/>
  <c r="I3698" i="1" s="1"/>
  <c r="I3699" i="1" s="1"/>
  <c r="I3700" i="1" s="1"/>
  <c r="I3701" i="1" s="1"/>
  <c r="I3702" i="1" s="1"/>
  <c r="I3703" i="1" s="1"/>
  <c r="I3704" i="1" s="1"/>
  <c r="I3705" i="1" s="1"/>
  <c r="I3706" i="1" s="1"/>
  <c r="I3707" i="1" s="1"/>
  <c r="I3708" i="1" s="1"/>
  <c r="I3709" i="1" s="1"/>
  <c r="I3710" i="1" s="1"/>
  <c r="I3711" i="1" s="1"/>
  <c r="I3712" i="1" s="1"/>
  <c r="I3713" i="1" s="1"/>
  <c r="I3714" i="1" s="1"/>
  <c r="I3715" i="1" s="1"/>
  <c r="I3716" i="1" s="1"/>
  <c r="I3717" i="1" s="1"/>
  <c r="I3718" i="1" s="1"/>
  <c r="I3719" i="1" s="1"/>
  <c r="I3720" i="1" s="1"/>
  <c r="I3721" i="1" s="1"/>
  <c r="I3722" i="1" s="1"/>
  <c r="I3723" i="1" s="1"/>
  <c r="I3724" i="1" s="1"/>
  <c r="I3725" i="1" s="1"/>
  <c r="I3726" i="1" s="1"/>
  <c r="I3727" i="1" s="1"/>
  <c r="I3728" i="1" s="1"/>
  <c r="I3729" i="1" s="1"/>
  <c r="I3730" i="1" s="1"/>
  <c r="I3731" i="1" s="1"/>
  <c r="I3732" i="1" s="1"/>
  <c r="I3733" i="1" s="1"/>
  <c r="I3734" i="1" s="1"/>
  <c r="I3735" i="1" s="1"/>
  <c r="I3736" i="1" s="1"/>
  <c r="I3737" i="1" s="1"/>
  <c r="I3738" i="1" s="1"/>
  <c r="I3739" i="1" s="1"/>
  <c r="I3740" i="1" s="1"/>
  <c r="I3741" i="1" s="1"/>
  <c r="I3742" i="1" s="1"/>
  <c r="I3743" i="1" s="1"/>
  <c r="I3744" i="1" s="1"/>
  <c r="I3745" i="1" s="1"/>
  <c r="I3746" i="1" s="1"/>
  <c r="I3747" i="1" s="1"/>
  <c r="I3748" i="1" s="1"/>
  <c r="I3749" i="1" s="1"/>
  <c r="I3750" i="1" s="1"/>
  <c r="I3751" i="1" s="1"/>
  <c r="I3752" i="1" s="1"/>
  <c r="I3753" i="1" s="1"/>
  <c r="I3754" i="1" s="1"/>
  <c r="I3755" i="1" s="1"/>
  <c r="I3756" i="1" s="1"/>
  <c r="I3757" i="1" s="1"/>
  <c r="I3758" i="1" s="1"/>
  <c r="I3759" i="1" s="1"/>
  <c r="I3760" i="1" s="1"/>
  <c r="I3761" i="1" s="1"/>
  <c r="I3762" i="1" s="1"/>
  <c r="I3763" i="1" s="1"/>
  <c r="I3764" i="1" s="1"/>
  <c r="I3765" i="1" s="1"/>
  <c r="I3766" i="1" s="1"/>
  <c r="I3767" i="1" s="1"/>
  <c r="I3768" i="1" s="1"/>
  <c r="I3769" i="1" s="1"/>
  <c r="I3770" i="1" s="1"/>
  <c r="I3771" i="1" s="1"/>
  <c r="I3772" i="1" s="1"/>
  <c r="I3773" i="1" s="1"/>
  <c r="I3774" i="1" s="1"/>
  <c r="I3775" i="1" s="1"/>
  <c r="I3776" i="1" s="1"/>
  <c r="I3777" i="1" s="1"/>
  <c r="I3778" i="1" s="1"/>
  <c r="I3779" i="1" s="1"/>
  <c r="I3780" i="1" s="1"/>
  <c r="I3781" i="1" s="1"/>
  <c r="I3782" i="1" s="1"/>
  <c r="I3783" i="1" s="1"/>
  <c r="I3784" i="1" s="1"/>
  <c r="I3785" i="1" s="1"/>
  <c r="I3786" i="1" s="1"/>
  <c r="I3787" i="1" s="1"/>
  <c r="I3788" i="1" s="1"/>
  <c r="I3789" i="1" s="1"/>
  <c r="I3790" i="1" s="1"/>
  <c r="I3791" i="1" s="1"/>
  <c r="I3792" i="1" s="1"/>
  <c r="I3793" i="1" s="1"/>
  <c r="I3794" i="1" s="1"/>
  <c r="I3795" i="1" s="1"/>
  <c r="I3796" i="1" s="1"/>
  <c r="I3797" i="1" s="1"/>
  <c r="I3798" i="1" s="1"/>
  <c r="I3799" i="1" s="1"/>
  <c r="I3800" i="1" s="1"/>
  <c r="I3801" i="1" s="1"/>
  <c r="I3802" i="1" s="1"/>
  <c r="I3803" i="1" s="1"/>
  <c r="I3804" i="1" s="1"/>
  <c r="I3805" i="1" s="1"/>
  <c r="I3806" i="1" s="1"/>
  <c r="I3807" i="1" s="1"/>
  <c r="I3808" i="1" s="1"/>
  <c r="I3809" i="1" s="1"/>
  <c r="I3810" i="1" s="1"/>
  <c r="I3811" i="1" s="1"/>
  <c r="I3812" i="1" s="1"/>
  <c r="I3813" i="1" s="1"/>
  <c r="I3814" i="1" s="1"/>
  <c r="I3815" i="1" s="1"/>
  <c r="I3816" i="1" s="1"/>
  <c r="I3817" i="1" s="1"/>
  <c r="I3818" i="1" s="1"/>
  <c r="I3819" i="1" s="1"/>
  <c r="I3820" i="1" s="1"/>
  <c r="I3821" i="1" s="1"/>
  <c r="I3822" i="1" s="1"/>
  <c r="I3823" i="1" s="1"/>
  <c r="I3824" i="1" s="1"/>
  <c r="I3825" i="1" s="1"/>
  <c r="I3826" i="1" s="1"/>
  <c r="I3827" i="1" s="1"/>
  <c r="I3828" i="1" s="1"/>
  <c r="I3829" i="1" s="1"/>
  <c r="I3830" i="1" s="1"/>
  <c r="I3831" i="1" s="1"/>
  <c r="I3832" i="1" s="1"/>
  <c r="I3833" i="1" s="1"/>
  <c r="I3834" i="1" s="1"/>
  <c r="I3835" i="1" s="1"/>
  <c r="I3836" i="1" s="1"/>
  <c r="I3837" i="1" s="1"/>
  <c r="I3838" i="1" s="1"/>
  <c r="I3839" i="1" s="1"/>
  <c r="I3840" i="1" s="1"/>
  <c r="I3841" i="1" s="1"/>
  <c r="I3842" i="1" s="1"/>
  <c r="I3843" i="1" s="1"/>
  <c r="I3844" i="1" s="1"/>
  <c r="I3845" i="1" s="1"/>
  <c r="I3846" i="1" s="1"/>
  <c r="I3847" i="1" s="1"/>
  <c r="I3848" i="1" s="1"/>
  <c r="I3849" i="1" s="1"/>
  <c r="I3850" i="1" s="1"/>
  <c r="I3851" i="1" s="1"/>
  <c r="I3852" i="1" s="1"/>
  <c r="I3853" i="1" s="1"/>
  <c r="I3854" i="1" s="1"/>
  <c r="I3855" i="1" s="1"/>
  <c r="I3856" i="1" s="1"/>
  <c r="I3857" i="1" s="1"/>
  <c r="I3858" i="1" s="1"/>
  <c r="I3859" i="1" s="1"/>
  <c r="I3860" i="1" s="1"/>
  <c r="I3861" i="1" s="1"/>
  <c r="I3862" i="1" s="1"/>
  <c r="I3863" i="1" s="1"/>
  <c r="I3864" i="1" s="1"/>
  <c r="I3865" i="1" s="1"/>
  <c r="I3866" i="1" s="1"/>
  <c r="I3867" i="1" s="1"/>
  <c r="I3868" i="1" s="1"/>
  <c r="I3869" i="1" s="1"/>
  <c r="I3870" i="1" s="1"/>
  <c r="I3871" i="1" s="1"/>
  <c r="I3872" i="1" s="1"/>
  <c r="I3873" i="1" s="1"/>
  <c r="I3874" i="1" s="1"/>
  <c r="I3875" i="1" s="1"/>
  <c r="I3876" i="1" s="1"/>
  <c r="I3877" i="1" s="1"/>
  <c r="I3878" i="1" s="1"/>
  <c r="I3879" i="1" s="1"/>
  <c r="I3880" i="1" s="1"/>
  <c r="I3881" i="1" s="1"/>
  <c r="I3882" i="1" s="1"/>
  <c r="I3883" i="1" s="1"/>
  <c r="I3884" i="1" s="1"/>
  <c r="I3885" i="1" s="1"/>
  <c r="I3886" i="1" s="1"/>
  <c r="I3887" i="1" s="1"/>
  <c r="I3888" i="1" s="1"/>
  <c r="I3889" i="1" s="1"/>
  <c r="I3890" i="1" s="1"/>
  <c r="I3891" i="1" s="1"/>
  <c r="I3892" i="1" s="1"/>
  <c r="I3893" i="1" s="1"/>
  <c r="I3894" i="1" s="1"/>
  <c r="I3895" i="1" s="1"/>
  <c r="I3896" i="1" s="1"/>
  <c r="I3897" i="1" s="1"/>
  <c r="I3898" i="1" s="1"/>
  <c r="I3899" i="1" s="1"/>
  <c r="I3900" i="1" s="1"/>
  <c r="I3901" i="1" s="1"/>
  <c r="I3902" i="1" s="1"/>
  <c r="I3903" i="1" s="1"/>
  <c r="I3904" i="1" s="1"/>
  <c r="I3905" i="1" s="1"/>
  <c r="I3906" i="1" s="1"/>
  <c r="I3907" i="1" s="1"/>
  <c r="I3908" i="1" s="1"/>
  <c r="I3909" i="1" s="1"/>
  <c r="I3910" i="1" s="1"/>
  <c r="I3911" i="1" s="1"/>
  <c r="I3912" i="1" s="1"/>
  <c r="I3913" i="1" s="1"/>
  <c r="I3914" i="1" s="1"/>
  <c r="I3915" i="1" s="1"/>
  <c r="I3916" i="1" s="1"/>
  <c r="I3917" i="1" s="1"/>
  <c r="I3918" i="1" s="1"/>
  <c r="I3919" i="1" s="1"/>
  <c r="I3920" i="1" s="1"/>
  <c r="I3921" i="1" s="1"/>
  <c r="I3922" i="1" s="1"/>
  <c r="I3923" i="1" s="1"/>
  <c r="I3924" i="1" s="1"/>
  <c r="I3925" i="1" s="1"/>
  <c r="I3926" i="1" s="1"/>
  <c r="I3927" i="1" s="1"/>
  <c r="I3928" i="1" s="1"/>
  <c r="I3929" i="1" s="1"/>
  <c r="I3930" i="1" s="1"/>
  <c r="I3931" i="1" s="1"/>
  <c r="I3932" i="1" s="1"/>
  <c r="I3933" i="1" s="1"/>
  <c r="I3934" i="1" s="1"/>
  <c r="I3935" i="1" s="1"/>
  <c r="I3936" i="1" s="1"/>
  <c r="I3937" i="1" s="1"/>
  <c r="I3938" i="1" s="1"/>
  <c r="I3939" i="1" s="1"/>
  <c r="I3940" i="1" s="1"/>
  <c r="I3941" i="1" s="1"/>
  <c r="I3942" i="1" s="1"/>
  <c r="I3943" i="1" s="1"/>
  <c r="I3944" i="1" s="1"/>
  <c r="I3945" i="1" s="1"/>
  <c r="I3946" i="1" s="1"/>
  <c r="I3947" i="1" s="1"/>
  <c r="I3948" i="1" s="1"/>
  <c r="I3949" i="1" s="1"/>
  <c r="I3950" i="1" s="1"/>
  <c r="I3951" i="1" s="1"/>
  <c r="I3952" i="1" s="1"/>
  <c r="I3953" i="1" s="1"/>
  <c r="I3954" i="1" s="1"/>
  <c r="I3955" i="1" s="1"/>
  <c r="I3956" i="1" s="1"/>
  <c r="I3957" i="1" s="1"/>
  <c r="I3958" i="1" s="1"/>
  <c r="I3959" i="1" s="1"/>
  <c r="I3960" i="1" s="1"/>
  <c r="I3961" i="1" s="1"/>
  <c r="I3962" i="1" s="1"/>
  <c r="I3963" i="1" s="1"/>
  <c r="I3964" i="1" s="1"/>
  <c r="I3965" i="1" s="1"/>
  <c r="I3966" i="1" s="1"/>
  <c r="I3967" i="1" s="1"/>
  <c r="I3968" i="1" s="1"/>
  <c r="I3969" i="1" s="1"/>
  <c r="I3970" i="1" s="1"/>
  <c r="I3971" i="1" s="1"/>
  <c r="I3972" i="1" s="1"/>
  <c r="I3973" i="1" s="1"/>
  <c r="I3974" i="1" s="1"/>
  <c r="I3975" i="1" s="1"/>
  <c r="I3976" i="1" s="1"/>
  <c r="I3977" i="1" s="1"/>
  <c r="I3978" i="1" s="1"/>
  <c r="I3979" i="1" s="1"/>
  <c r="I3980" i="1" s="1"/>
  <c r="I3981" i="1" s="1"/>
  <c r="I3982" i="1" s="1"/>
  <c r="I3983" i="1" s="1"/>
  <c r="I3984" i="1" s="1"/>
  <c r="I3985" i="1" s="1"/>
  <c r="I3986" i="1" s="1"/>
  <c r="I3987" i="1" s="1"/>
  <c r="I3988" i="1" s="1"/>
  <c r="I3989" i="1" s="1"/>
  <c r="I3990" i="1" s="1"/>
  <c r="I3991" i="1" s="1"/>
  <c r="I3992" i="1" s="1"/>
  <c r="I3993" i="1" s="1"/>
  <c r="I3994" i="1" s="1"/>
  <c r="I3995" i="1" s="1"/>
  <c r="I3996" i="1" s="1"/>
  <c r="I3997" i="1" s="1"/>
  <c r="I3998" i="1" s="1"/>
  <c r="I3999" i="1" s="1"/>
  <c r="I4000" i="1" s="1"/>
  <c r="I4001" i="1" s="1"/>
  <c r="I4002" i="1" s="1"/>
  <c r="I4003" i="1" s="1"/>
  <c r="I4004" i="1" s="1"/>
  <c r="I4005" i="1" s="1"/>
  <c r="I4006" i="1" s="1"/>
  <c r="I4007" i="1" s="1"/>
  <c r="I4008" i="1" s="1"/>
  <c r="I4009" i="1" s="1"/>
  <c r="I4010" i="1" s="1"/>
  <c r="I4011" i="1" s="1"/>
  <c r="I4012" i="1" s="1"/>
  <c r="I4013" i="1" s="1"/>
  <c r="I4014" i="1" s="1"/>
  <c r="I4015" i="1" s="1"/>
  <c r="I4016" i="1" s="1"/>
  <c r="I4017" i="1" s="1"/>
  <c r="I4018" i="1" s="1"/>
  <c r="I4019" i="1" s="1"/>
  <c r="I4020" i="1" s="1"/>
  <c r="I4021" i="1" s="1"/>
  <c r="I4022" i="1" s="1"/>
  <c r="I4023" i="1" s="1"/>
  <c r="I4024" i="1" s="1"/>
  <c r="I4025" i="1" s="1"/>
  <c r="I4026" i="1" s="1"/>
  <c r="I4027" i="1" s="1"/>
  <c r="I4028" i="1" s="1"/>
  <c r="I4029" i="1" s="1"/>
  <c r="I4030" i="1" s="1"/>
  <c r="I4031" i="1" s="1"/>
  <c r="I4032" i="1" s="1"/>
  <c r="I4033" i="1" s="1"/>
  <c r="I4034" i="1" s="1"/>
  <c r="I4035" i="1" s="1"/>
  <c r="I4036" i="1" s="1"/>
  <c r="I4037" i="1" s="1"/>
  <c r="I4038" i="1" s="1"/>
  <c r="I4039" i="1" s="1"/>
  <c r="I4040" i="1" s="1"/>
  <c r="I4041" i="1" s="1"/>
  <c r="I4042" i="1" s="1"/>
  <c r="I4043" i="1" s="1"/>
  <c r="I4044" i="1" s="1"/>
  <c r="I4045" i="1" s="1"/>
  <c r="I4046" i="1" s="1"/>
  <c r="I4047" i="1" s="1"/>
  <c r="I4048" i="1" s="1"/>
  <c r="I4049" i="1" s="1"/>
  <c r="I4050" i="1" s="1"/>
  <c r="I4051" i="1" s="1"/>
  <c r="I4052" i="1" s="1"/>
  <c r="I4053" i="1" s="1"/>
  <c r="I4054" i="1" s="1"/>
  <c r="I4055" i="1" s="1"/>
  <c r="I4056" i="1" s="1"/>
  <c r="I4057" i="1" s="1"/>
  <c r="I4058" i="1" s="1"/>
  <c r="I4059" i="1" s="1"/>
  <c r="I4060" i="1" s="1"/>
  <c r="I4061" i="1" s="1"/>
  <c r="I4062" i="1" s="1"/>
  <c r="I4063" i="1" s="1"/>
  <c r="I4064" i="1" s="1"/>
  <c r="I4065" i="1" s="1"/>
  <c r="I4066" i="1" s="1"/>
  <c r="I4067" i="1" s="1"/>
  <c r="I4068" i="1" s="1"/>
  <c r="I4069" i="1" s="1"/>
  <c r="I4070" i="1" s="1"/>
  <c r="I4071" i="1" s="1"/>
  <c r="I4072" i="1" s="1"/>
  <c r="I4073" i="1" s="1"/>
  <c r="I4074" i="1" s="1"/>
  <c r="I4075" i="1" s="1"/>
  <c r="I4076" i="1" s="1"/>
  <c r="I4077" i="1" s="1"/>
  <c r="I4078" i="1" s="1"/>
  <c r="I4079" i="1" s="1"/>
  <c r="I4080" i="1" s="1"/>
  <c r="I4081" i="1" s="1"/>
  <c r="I4082" i="1" s="1"/>
  <c r="I4083" i="1" s="1"/>
  <c r="I4084" i="1" s="1"/>
  <c r="I4085" i="1" s="1"/>
  <c r="I4086" i="1" s="1"/>
  <c r="I4087" i="1" s="1"/>
  <c r="I4088" i="1" s="1"/>
  <c r="I4089" i="1" s="1"/>
  <c r="I4090" i="1" s="1"/>
  <c r="I4091" i="1" s="1"/>
  <c r="I4092" i="1" s="1"/>
  <c r="I4093" i="1" s="1"/>
  <c r="I4094" i="1" s="1"/>
  <c r="I4095" i="1" s="1"/>
  <c r="I4096" i="1" s="1"/>
  <c r="I4097" i="1" s="1"/>
  <c r="I4098" i="1" s="1"/>
  <c r="I4099" i="1" s="1"/>
  <c r="I4100" i="1" s="1"/>
  <c r="I4101" i="1" s="1"/>
  <c r="I4102" i="1" s="1"/>
  <c r="I4103" i="1" s="1"/>
  <c r="I4104" i="1" s="1"/>
  <c r="I4105" i="1" s="1"/>
  <c r="I4106" i="1" s="1"/>
  <c r="I4107" i="1" s="1"/>
  <c r="I4108" i="1" s="1"/>
  <c r="I4109" i="1" s="1"/>
  <c r="I4110" i="1" s="1"/>
  <c r="I4111" i="1" s="1"/>
  <c r="I4112" i="1" s="1"/>
  <c r="I4113" i="1" s="1"/>
  <c r="I4114" i="1" s="1"/>
  <c r="I4115" i="1" s="1"/>
  <c r="I4116" i="1" s="1"/>
  <c r="I4117" i="1" s="1"/>
  <c r="I4118" i="1" s="1"/>
  <c r="I4119" i="1" s="1"/>
  <c r="I4120" i="1" s="1"/>
  <c r="I4121" i="1" s="1"/>
  <c r="I4122" i="1" s="1"/>
  <c r="I4123" i="1" s="1"/>
  <c r="I4124" i="1" s="1"/>
  <c r="I4125" i="1" s="1"/>
  <c r="I4126" i="1" s="1"/>
  <c r="I4127" i="1" s="1"/>
  <c r="I4128" i="1" s="1"/>
  <c r="I4129" i="1" s="1"/>
  <c r="I4130" i="1" s="1"/>
  <c r="I4131" i="1" s="1"/>
  <c r="I4132" i="1" s="1"/>
  <c r="I4133" i="1" s="1"/>
  <c r="I4134" i="1" s="1"/>
  <c r="I4135" i="1" s="1"/>
  <c r="I4136" i="1" s="1"/>
  <c r="I4137" i="1" s="1"/>
  <c r="I4138" i="1" s="1"/>
  <c r="I4139" i="1" s="1"/>
  <c r="I4140" i="1" s="1"/>
  <c r="I4141" i="1" s="1"/>
  <c r="I4142" i="1" s="1"/>
  <c r="I4143" i="1" s="1"/>
  <c r="I4144" i="1" s="1"/>
  <c r="I4145" i="1" s="1"/>
  <c r="I4146" i="1" s="1"/>
  <c r="I4147" i="1" s="1"/>
  <c r="I4148" i="1" s="1"/>
  <c r="I4149" i="1" s="1"/>
  <c r="I4150" i="1" s="1"/>
  <c r="I4151" i="1" s="1"/>
  <c r="I4152" i="1" s="1"/>
  <c r="I4153" i="1" s="1"/>
  <c r="I4154" i="1" s="1"/>
  <c r="I4155" i="1" s="1"/>
  <c r="I4156" i="1" s="1"/>
  <c r="I4157" i="1" s="1"/>
  <c r="I4158" i="1" s="1"/>
  <c r="I4159" i="1" s="1"/>
  <c r="I4160" i="1" s="1"/>
  <c r="I4161" i="1" s="1"/>
  <c r="I4162" i="1" s="1"/>
  <c r="I4163" i="1" s="1"/>
  <c r="I4164" i="1" s="1"/>
  <c r="I4165" i="1" s="1"/>
  <c r="I4166" i="1" s="1"/>
  <c r="I4167" i="1" s="1"/>
  <c r="I4168" i="1" s="1"/>
  <c r="I4169" i="1" s="1"/>
  <c r="I4170" i="1" s="1"/>
  <c r="I4171" i="1" s="1"/>
  <c r="I4172" i="1" s="1"/>
  <c r="I4173" i="1" s="1"/>
  <c r="I4174" i="1" s="1"/>
  <c r="I4175" i="1" s="1"/>
  <c r="I4176" i="1" s="1"/>
  <c r="I4177" i="1" s="1"/>
  <c r="I4178" i="1" s="1"/>
  <c r="I4179" i="1" s="1"/>
  <c r="I4180" i="1" s="1"/>
  <c r="I4181" i="1" s="1"/>
  <c r="I4182" i="1" s="1"/>
  <c r="I4183" i="1" s="1"/>
  <c r="I4184" i="1" s="1"/>
  <c r="I4185" i="1" s="1"/>
  <c r="I4186" i="1" s="1"/>
  <c r="I4187" i="1" s="1"/>
  <c r="I4188" i="1" s="1"/>
  <c r="I4189" i="1" s="1"/>
  <c r="I4190" i="1" s="1"/>
  <c r="I4191" i="1" s="1"/>
  <c r="I4192" i="1" s="1"/>
  <c r="I4193" i="1" s="1"/>
  <c r="I4194" i="1" s="1"/>
  <c r="I4195" i="1" s="1"/>
  <c r="I4196" i="1" s="1"/>
  <c r="I4197" i="1" s="1"/>
  <c r="I4198" i="1" s="1"/>
  <c r="I4199" i="1" s="1"/>
  <c r="I4200" i="1" s="1"/>
  <c r="I4201" i="1" s="1"/>
  <c r="I4202" i="1" s="1"/>
  <c r="I4203" i="1" s="1"/>
  <c r="I4204" i="1" s="1"/>
  <c r="I4205" i="1" s="1"/>
  <c r="I4206" i="1" s="1"/>
  <c r="I4207" i="1" s="1"/>
  <c r="I4208" i="1" s="1"/>
  <c r="I4209" i="1" s="1"/>
  <c r="I4210" i="1" s="1"/>
  <c r="I4211" i="1" s="1"/>
  <c r="I4212" i="1" s="1"/>
  <c r="I4213" i="1" s="1"/>
  <c r="I4214" i="1" s="1"/>
  <c r="I4215" i="1" s="1"/>
  <c r="I4216" i="1" s="1"/>
  <c r="I4217" i="1" s="1"/>
  <c r="I4218" i="1" s="1"/>
  <c r="I4219" i="1" s="1"/>
  <c r="I4220" i="1" s="1"/>
  <c r="I4221" i="1" s="1"/>
  <c r="I4222" i="1" s="1"/>
  <c r="I4223" i="1" s="1"/>
  <c r="I4224" i="1" s="1"/>
  <c r="I4225" i="1" s="1"/>
  <c r="I4226" i="1" s="1"/>
  <c r="I4227" i="1" s="1"/>
  <c r="I4228" i="1" s="1"/>
  <c r="I4229" i="1" s="1"/>
  <c r="I4230" i="1" s="1"/>
  <c r="I4231" i="1" s="1"/>
  <c r="I4232" i="1" s="1"/>
  <c r="I4233" i="1" s="1"/>
  <c r="I4234" i="1" s="1"/>
  <c r="I4235" i="1" s="1"/>
  <c r="I4236" i="1" s="1"/>
  <c r="I4237" i="1" s="1"/>
  <c r="I4238" i="1" s="1"/>
  <c r="I4239" i="1" s="1"/>
  <c r="I4240" i="1" s="1"/>
  <c r="I4241" i="1" s="1"/>
  <c r="I4242" i="1" s="1"/>
  <c r="I4243" i="1" s="1"/>
  <c r="I4244" i="1" s="1"/>
  <c r="I4245" i="1" s="1"/>
  <c r="I4246" i="1" s="1"/>
  <c r="I4247" i="1" s="1"/>
  <c r="I4248" i="1" s="1"/>
  <c r="I4249" i="1" s="1"/>
  <c r="I4250" i="1" s="1"/>
  <c r="I4251" i="1" s="1"/>
  <c r="I4252" i="1" s="1"/>
  <c r="I4253" i="1" s="1"/>
  <c r="I4254" i="1" s="1"/>
  <c r="I4255" i="1" s="1"/>
  <c r="I4256" i="1" s="1"/>
  <c r="I4257" i="1" s="1"/>
  <c r="I4258" i="1" s="1"/>
  <c r="I4259" i="1" s="1"/>
  <c r="I4260" i="1" s="1"/>
  <c r="I4261" i="1" s="1"/>
  <c r="I4262" i="1" s="1"/>
  <c r="I4263" i="1" s="1"/>
  <c r="I4264" i="1" s="1"/>
  <c r="I4265" i="1" s="1"/>
  <c r="I4266" i="1" s="1"/>
  <c r="I4267" i="1" s="1"/>
  <c r="I4268" i="1" s="1"/>
  <c r="I4269" i="1" s="1"/>
  <c r="I4270" i="1" s="1"/>
  <c r="I4271" i="1" s="1"/>
  <c r="I4272" i="1" s="1"/>
  <c r="I4273" i="1" s="1"/>
  <c r="I4274" i="1" s="1"/>
  <c r="I4275" i="1" s="1"/>
  <c r="I4276" i="1" s="1"/>
  <c r="I4277" i="1" s="1"/>
  <c r="I4278" i="1" s="1"/>
  <c r="I4279" i="1" s="1"/>
  <c r="I4280" i="1" s="1"/>
  <c r="I4281" i="1" s="1"/>
  <c r="I4282" i="1" s="1"/>
  <c r="I4283" i="1" s="1"/>
  <c r="I4284" i="1" s="1"/>
  <c r="I4285" i="1" s="1"/>
  <c r="I4286" i="1" s="1"/>
  <c r="I4287" i="1" s="1"/>
  <c r="I4288" i="1" s="1"/>
  <c r="I4289" i="1" s="1"/>
  <c r="I4290" i="1" s="1"/>
  <c r="I4291" i="1" s="1"/>
  <c r="I4292" i="1" s="1"/>
  <c r="I4293" i="1" s="1"/>
  <c r="I4294" i="1" s="1"/>
  <c r="I4295" i="1" s="1"/>
  <c r="I4296" i="1" s="1"/>
  <c r="I4297" i="1" s="1"/>
  <c r="I4298" i="1" s="1"/>
  <c r="I4299" i="1" s="1"/>
  <c r="I4300" i="1" s="1"/>
  <c r="I4301" i="1" s="1"/>
  <c r="I4302" i="1" s="1"/>
  <c r="I4303" i="1" s="1"/>
  <c r="I4304" i="1" s="1"/>
  <c r="I4305" i="1" s="1"/>
  <c r="I4306" i="1" s="1"/>
  <c r="I4307" i="1" s="1"/>
  <c r="I4308" i="1" s="1"/>
  <c r="I4309" i="1" s="1"/>
  <c r="I4310" i="1" s="1"/>
  <c r="I4311" i="1" s="1"/>
  <c r="I4312" i="1" s="1"/>
  <c r="I4313" i="1" s="1"/>
  <c r="I4314" i="1" s="1"/>
  <c r="I4315" i="1" s="1"/>
  <c r="I4316" i="1" s="1"/>
  <c r="I4317" i="1" s="1"/>
  <c r="I4318" i="1" s="1"/>
  <c r="I4319" i="1" s="1"/>
  <c r="I4320" i="1" s="1"/>
  <c r="I4321" i="1" s="1"/>
  <c r="I4322" i="1" s="1"/>
  <c r="I4323" i="1" s="1"/>
  <c r="I4324" i="1" s="1"/>
  <c r="I4325" i="1" s="1"/>
  <c r="I4326" i="1" s="1"/>
  <c r="I4327" i="1" s="1"/>
  <c r="I4328" i="1" s="1"/>
  <c r="I4329" i="1" s="1"/>
  <c r="I4330" i="1" s="1"/>
  <c r="I4331" i="1" s="1"/>
  <c r="I4332" i="1" s="1"/>
  <c r="I4333" i="1" s="1"/>
  <c r="I4334" i="1" s="1"/>
  <c r="I4335" i="1" s="1"/>
  <c r="I4336" i="1" s="1"/>
  <c r="I4337" i="1" s="1"/>
  <c r="I4338" i="1" s="1"/>
  <c r="I4339" i="1" s="1"/>
  <c r="I4340" i="1" s="1"/>
  <c r="I4341" i="1" s="1"/>
  <c r="I4342" i="1" s="1"/>
  <c r="I4343" i="1" s="1"/>
  <c r="I4344" i="1" s="1"/>
  <c r="I4345" i="1" s="1"/>
  <c r="I4346" i="1" s="1"/>
  <c r="I4347" i="1" s="1"/>
  <c r="I4348" i="1" s="1"/>
  <c r="I4349" i="1" s="1"/>
  <c r="I4350" i="1" s="1"/>
  <c r="I4351" i="1" s="1"/>
  <c r="I4352" i="1" s="1"/>
  <c r="I4353" i="1" s="1"/>
  <c r="I4354" i="1" s="1"/>
  <c r="I4355" i="1" s="1"/>
  <c r="I4356" i="1" s="1"/>
  <c r="I4357" i="1" s="1"/>
  <c r="I4358" i="1" s="1"/>
  <c r="I4359" i="1" s="1"/>
  <c r="I4360" i="1" s="1"/>
  <c r="I4361" i="1" s="1"/>
  <c r="I4362" i="1" s="1"/>
  <c r="I4363" i="1" s="1"/>
  <c r="I4364" i="1" s="1"/>
  <c r="I4365" i="1" s="1"/>
  <c r="I4366" i="1" s="1"/>
  <c r="I4367" i="1" s="1"/>
  <c r="I4368" i="1" s="1"/>
  <c r="I4369" i="1" s="1"/>
  <c r="I4370" i="1" s="1"/>
  <c r="I4371" i="1" s="1"/>
  <c r="I4372" i="1" s="1"/>
  <c r="I4373" i="1" s="1"/>
  <c r="I4374" i="1" s="1"/>
  <c r="I4375" i="1" s="1"/>
  <c r="I4376" i="1" s="1"/>
  <c r="I4377" i="1" s="1"/>
  <c r="I4378" i="1" s="1"/>
  <c r="I4379" i="1" s="1"/>
  <c r="I4380" i="1" s="1"/>
  <c r="I4381" i="1" s="1"/>
  <c r="I4382" i="1" s="1"/>
  <c r="I4383" i="1" s="1"/>
  <c r="I4384" i="1" s="1"/>
  <c r="I4385" i="1" s="1"/>
  <c r="I4386" i="1" s="1"/>
  <c r="I4387" i="1" s="1"/>
  <c r="I4388" i="1" s="1"/>
  <c r="I4389" i="1" s="1"/>
  <c r="I4390" i="1" s="1"/>
  <c r="I4391" i="1" s="1"/>
  <c r="I4392" i="1" s="1"/>
  <c r="I4393" i="1" s="1"/>
  <c r="I4394" i="1" s="1"/>
  <c r="I4395" i="1" s="1"/>
  <c r="I4396" i="1" s="1"/>
  <c r="I4397" i="1" s="1"/>
  <c r="I4398" i="1" s="1"/>
  <c r="E15179" i="1"/>
  <c r="K15178" i="1"/>
  <c r="G15178" i="1"/>
  <c r="K2993" i="1"/>
  <c r="J2993" i="1" s="1"/>
  <c r="J3002" i="1" s="1"/>
  <c r="J3003" i="1" s="1"/>
  <c r="J3004" i="1" s="1"/>
  <c r="J3005" i="1" s="1"/>
  <c r="J3006" i="1" s="1"/>
  <c r="J3007" i="1" s="1"/>
  <c r="J3008" i="1" s="1"/>
  <c r="J3009" i="1" s="1"/>
  <c r="J3010" i="1" s="1"/>
  <c r="J3011" i="1" s="1"/>
  <c r="J3012" i="1" s="1"/>
  <c r="J3013" i="1" s="1"/>
  <c r="J3014" i="1" s="1"/>
  <c r="J3015" i="1" s="1"/>
  <c r="J3016" i="1" s="1"/>
  <c r="J3017" i="1" s="1"/>
  <c r="J3018" i="1" s="1"/>
  <c r="J3019" i="1" s="1"/>
  <c r="J3020" i="1" s="1"/>
  <c r="J3021" i="1" s="1"/>
  <c r="J3022" i="1" s="1"/>
  <c r="J3023" i="1" s="1"/>
  <c r="J3024" i="1" s="1"/>
  <c r="J3025" i="1" s="1"/>
  <c r="J3026" i="1" s="1"/>
  <c r="J3027" i="1" s="1"/>
  <c r="J3028" i="1" s="1"/>
  <c r="J3029" i="1" s="1"/>
  <c r="J3030" i="1" s="1"/>
  <c r="J3031" i="1" s="1"/>
  <c r="J3032" i="1" s="1"/>
  <c r="J3033" i="1" s="1"/>
  <c r="J3034" i="1" s="1"/>
  <c r="J3035" i="1" s="1"/>
  <c r="J3036" i="1" s="1"/>
  <c r="J3037" i="1" s="1"/>
  <c r="J3038" i="1" s="1"/>
  <c r="J3039" i="1" s="1"/>
  <c r="J3040" i="1" s="1"/>
  <c r="J3041" i="1" s="1"/>
  <c r="J3042" i="1" s="1"/>
  <c r="J3043" i="1" s="1"/>
  <c r="J3044" i="1" s="1"/>
  <c r="J3045" i="1" s="1"/>
  <c r="J3046" i="1" s="1"/>
  <c r="J3047" i="1" s="1"/>
  <c r="J3048" i="1" s="1"/>
  <c r="J3049" i="1" s="1"/>
  <c r="J3050" i="1" s="1"/>
  <c r="J3051" i="1" s="1"/>
  <c r="J3052" i="1" s="1"/>
  <c r="J3053" i="1" s="1"/>
  <c r="J3054" i="1" s="1"/>
  <c r="J3055" i="1" s="1"/>
  <c r="J3056" i="1" s="1"/>
  <c r="J3057" i="1" s="1"/>
  <c r="J3058" i="1" s="1"/>
  <c r="J3059" i="1" s="1"/>
  <c r="J3060" i="1" s="1"/>
  <c r="J3061" i="1" s="1"/>
  <c r="J3062" i="1" s="1"/>
  <c r="J3063" i="1" s="1"/>
  <c r="J3064" i="1" s="1"/>
  <c r="J3065" i="1" s="1"/>
  <c r="J3066" i="1" s="1"/>
  <c r="J3067" i="1" s="1"/>
  <c r="J3068" i="1" s="1"/>
  <c r="J3069" i="1" s="1"/>
  <c r="J3070" i="1" s="1"/>
  <c r="J3071" i="1" s="1"/>
  <c r="J3072" i="1" s="1"/>
  <c r="J3073" i="1" s="1"/>
  <c r="J3074" i="1" s="1"/>
  <c r="J3075" i="1" s="1"/>
  <c r="J3076" i="1" s="1"/>
  <c r="J3077" i="1" s="1"/>
  <c r="J3078" i="1" s="1"/>
  <c r="J3079" i="1" s="1"/>
  <c r="J3080" i="1" s="1"/>
  <c r="J3081" i="1" s="1"/>
  <c r="J3082" i="1" s="1"/>
  <c r="J3083" i="1" s="1"/>
  <c r="J3084" i="1" s="1"/>
  <c r="J3085" i="1" s="1"/>
  <c r="J3086" i="1" s="1"/>
  <c r="J3087" i="1" s="1"/>
  <c r="J3088" i="1" s="1"/>
  <c r="J3089" i="1" s="1"/>
  <c r="J3090" i="1" s="1"/>
  <c r="J3091" i="1" s="1"/>
  <c r="J3092" i="1" s="1"/>
  <c r="J3093" i="1" s="1"/>
  <c r="J3094" i="1" s="1"/>
  <c r="J3095" i="1" s="1"/>
  <c r="J3096" i="1" s="1"/>
  <c r="J3097" i="1" s="1"/>
  <c r="J3098" i="1" s="1"/>
  <c r="J3099" i="1" s="1"/>
  <c r="J3100" i="1" s="1"/>
  <c r="J3101" i="1" s="1"/>
  <c r="J3102" i="1" s="1"/>
  <c r="J3103" i="1" s="1"/>
  <c r="J3104" i="1" s="1"/>
  <c r="J3105" i="1" s="1"/>
  <c r="J3106" i="1" s="1"/>
  <c r="J3107" i="1" s="1"/>
  <c r="J3108" i="1" s="1"/>
  <c r="J3109" i="1" s="1"/>
  <c r="J3110" i="1" s="1"/>
  <c r="J3111" i="1" s="1"/>
  <c r="J3112" i="1" s="1"/>
  <c r="J3113" i="1" s="1"/>
  <c r="J3114" i="1" s="1"/>
  <c r="J3115" i="1" s="1"/>
  <c r="J3116" i="1" s="1"/>
  <c r="J3117" i="1" s="1"/>
  <c r="J3118" i="1" s="1"/>
  <c r="J3119" i="1" s="1"/>
  <c r="J3120" i="1" s="1"/>
  <c r="J3121" i="1" s="1"/>
  <c r="J3122" i="1" s="1"/>
  <c r="J3123" i="1" s="1"/>
  <c r="J3124" i="1" s="1"/>
  <c r="J3125" i="1" s="1"/>
  <c r="J3126" i="1" s="1"/>
  <c r="J3127" i="1" s="1"/>
  <c r="J3128" i="1" s="1"/>
  <c r="J3129" i="1" s="1"/>
  <c r="J3130" i="1" s="1"/>
  <c r="J3131" i="1" s="1"/>
  <c r="J3132" i="1" s="1"/>
  <c r="J3133" i="1" s="1"/>
  <c r="J3134" i="1" s="1"/>
  <c r="J3135" i="1" s="1"/>
  <c r="J3136" i="1" s="1"/>
  <c r="J3137" i="1" s="1"/>
  <c r="J3138" i="1" s="1"/>
  <c r="J3139" i="1" s="1"/>
  <c r="J3140" i="1" s="1"/>
  <c r="J3141" i="1" s="1"/>
  <c r="J3142" i="1" s="1"/>
  <c r="J3143" i="1" s="1"/>
  <c r="J3144" i="1" s="1"/>
  <c r="J3145" i="1" s="1"/>
  <c r="J3146" i="1" s="1"/>
  <c r="J3147" i="1" s="1"/>
  <c r="J3154" i="1" s="1"/>
  <c r="J3155" i="1" s="1"/>
  <c r="J3156" i="1" s="1"/>
  <c r="J3157" i="1" s="1"/>
  <c r="J3158" i="1" s="1"/>
  <c r="J3159" i="1" s="1"/>
  <c r="J3160" i="1" s="1"/>
  <c r="J3161" i="1" s="1"/>
  <c r="J3162" i="1" s="1"/>
  <c r="J3163" i="1" s="1"/>
  <c r="J3164" i="1" s="1"/>
  <c r="J3165" i="1" s="1"/>
  <c r="J3166" i="1" s="1"/>
  <c r="J3167" i="1" s="1"/>
  <c r="J3168" i="1" s="1"/>
  <c r="J3169" i="1" s="1"/>
  <c r="J3170" i="1" s="1"/>
  <c r="J3171" i="1" s="1"/>
  <c r="J3172" i="1" s="1"/>
  <c r="J3173" i="1" s="1"/>
  <c r="J3174" i="1" s="1"/>
  <c r="J3175" i="1" s="1"/>
  <c r="J3176" i="1" s="1"/>
  <c r="J3177" i="1" s="1"/>
  <c r="J3178" i="1" s="1"/>
  <c r="J3179" i="1" s="1"/>
  <c r="J3180" i="1" s="1"/>
  <c r="J3181" i="1" s="1"/>
  <c r="J3182" i="1" s="1"/>
  <c r="J3183" i="1" s="1"/>
  <c r="J3184" i="1" s="1"/>
  <c r="J3185" i="1" s="1"/>
  <c r="J3186" i="1" s="1"/>
  <c r="J3187" i="1" s="1"/>
  <c r="J3188" i="1" s="1"/>
  <c r="J3189" i="1" s="1"/>
  <c r="J3190" i="1" s="1"/>
  <c r="J3191" i="1" s="1"/>
  <c r="J3192" i="1" s="1"/>
  <c r="J3193" i="1" s="1"/>
  <c r="J3194" i="1" s="1"/>
  <c r="J3195" i="1" s="1"/>
  <c r="J3196" i="1" s="1"/>
  <c r="J3197" i="1" s="1"/>
  <c r="J3198" i="1" s="1"/>
  <c r="J3199" i="1" s="1"/>
  <c r="J3200" i="1" s="1"/>
  <c r="J3201" i="1" s="1"/>
  <c r="J3202" i="1" s="1"/>
  <c r="J3203" i="1" s="1"/>
  <c r="J3204" i="1" s="1"/>
  <c r="J3205" i="1" s="1"/>
  <c r="J3206" i="1" s="1"/>
  <c r="J3207" i="1" s="1"/>
  <c r="J3208" i="1" s="1"/>
  <c r="J3209" i="1" s="1"/>
  <c r="J3210" i="1" s="1"/>
  <c r="J3211" i="1" s="1"/>
  <c r="J3212" i="1" s="1"/>
  <c r="J3213" i="1" s="1"/>
  <c r="J3214" i="1" s="1"/>
  <c r="J3215" i="1" s="1"/>
  <c r="J3216" i="1" s="1"/>
  <c r="J3217" i="1" s="1"/>
  <c r="J3218" i="1" s="1"/>
  <c r="J3219" i="1" s="1"/>
  <c r="J3220" i="1" s="1"/>
  <c r="J3221" i="1" s="1"/>
  <c r="J3222" i="1" s="1"/>
  <c r="J3223" i="1" s="1"/>
  <c r="J3224" i="1" s="1"/>
  <c r="J3225" i="1" s="1"/>
  <c r="J3226" i="1" s="1"/>
  <c r="J3227" i="1" s="1"/>
  <c r="J3228" i="1" s="1"/>
  <c r="J3229" i="1" s="1"/>
  <c r="J3230" i="1" s="1"/>
  <c r="J3231" i="1" s="1"/>
  <c r="J3232" i="1" s="1"/>
  <c r="J3233" i="1" s="1"/>
  <c r="J3234" i="1" s="1"/>
  <c r="J3235" i="1" s="1"/>
  <c r="J3236" i="1" s="1"/>
  <c r="J3237" i="1" s="1"/>
  <c r="J3238" i="1" s="1"/>
  <c r="J3239" i="1" s="1"/>
  <c r="J3240" i="1" s="1"/>
  <c r="J3241" i="1" s="1"/>
  <c r="J3242" i="1" s="1"/>
  <c r="J3243" i="1" s="1"/>
  <c r="J3244" i="1" s="1"/>
  <c r="J3245" i="1" s="1"/>
  <c r="J3246" i="1" s="1"/>
  <c r="J3247" i="1" s="1"/>
  <c r="J3258" i="1" s="1"/>
  <c r="J3259" i="1" s="1"/>
  <c r="J3260" i="1" s="1"/>
  <c r="J3261" i="1" s="1"/>
  <c r="J3262" i="1" s="1"/>
  <c r="J3263" i="1" s="1"/>
  <c r="J3264" i="1" s="1"/>
  <c r="J3265" i="1" s="1"/>
  <c r="J3266" i="1" s="1"/>
  <c r="J3267" i="1" s="1"/>
  <c r="J3268" i="1" s="1"/>
  <c r="J3269" i="1" s="1"/>
  <c r="J3270" i="1" s="1"/>
  <c r="J3271" i="1" s="1"/>
  <c r="J3272" i="1" s="1"/>
  <c r="J3273" i="1" s="1"/>
  <c r="J3274" i="1" s="1"/>
  <c r="J3275" i="1" s="1"/>
  <c r="J3276" i="1" s="1"/>
  <c r="J3277" i="1" s="1"/>
  <c r="J3278" i="1" s="1"/>
  <c r="J3279" i="1" s="1"/>
  <c r="J3280" i="1" s="1"/>
  <c r="J3281" i="1" s="1"/>
  <c r="J3282" i="1" s="1"/>
  <c r="J3283" i="1" s="1"/>
  <c r="J3284" i="1" s="1"/>
  <c r="J3285" i="1" s="1"/>
  <c r="J3286" i="1" s="1"/>
  <c r="J3287" i="1" s="1"/>
  <c r="J3288" i="1" s="1"/>
  <c r="J3289" i="1" s="1"/>
  <c r="J3290" i="1" s="1"/>
  <c r="J3291" i="1" s="1"/>
  <c r="J3292" i="1" s="1"/>
  <c r="J3293" i="1" s="1"/>
  <c r="J3294" i="1" s="1"/>
  <c r="J3295" i="1" s="1"/>
  <c r="J3296" i="1" s="1"/>
  <c r="J3297" i="1" s="1"/>
  <c r="J3298" i="1" s="1"/>
  <c r="J3299" i="1" s="1"/>
  <c r="J3300" i="1" s="1"/>
  <c r="J3301" i="1" s="1"/>
  <c r="J3302" i="1" s="1"/>
  <c r="J3303" i="1" s="1"/>
  <c r="J3304" i="1" s="1"/>
  <c r="J3305" i="1" s="1"/>
  <c r="J3306" i="1" s="1"/>
  <c r="J3307" i="1" s="1"/>
  <c r="J3308" i="1" s="1"/>
  <c r="J3309" i="1" s="1"/>
  <c r="J3310" i="1" s="1"/>
  <c r="J3311" i="1" s="1"/>
  <c r="J3312" i="1" s="1"/>
  <c r="J3313" i="1" s="1"/>
  <c r="J3314" i="1" s="1"/>
  <c r="J3315" i="1" s="1"/>
  <c r="J3316" i="1" s="1"/>
  <c r="J3317" i="1" s="1"/>
  <c r="J3318" i="1" s="1"/>
  <c r="J3319" i="1" s="1"/>
  <c r="J3320" i="1" s="1"/>
  <c r="J3321" i="1" s="1"/>
  <c r="J3322" i="1" s="1"/>
  <c r="J3323" i="1" s="1"/>
  <c r="J3324" i="1" s="1"/>
  <c r="J3325" i="1" s="1"/>
  <c r="J3326" i="1" s="1"/>
  <c r="J3327" i="1" s="1"/>
  <c r="J3328" i="1" s="1"/>
  <c r="J3329" i="1" s="1"/>
  <c r="J3330" i="1" s="1"/>
  <c r="J3331" i="1" s="1"/>
  <c r="J3332" i="1" s="1"/>
  <c r="J3333" i="1" s="1"/>
  <c r="J3334" i="1" s="1"/>
  <c r="J3335" i="1" s="1"/>
  <c r="J3336" i="1" s="1"/>
  <c r="J3337" i="1" s="1"/>
  <c r="J3338" i="1" s="1"/>
  <c r="J3339" i="1" s="1"/>
  <c r="J3340" i="1" s="1"/>
  <c r="J3341" i="1" s="1"/>
  <c r="J3342" i="1" s="1"/>
  <c r="J3343" i="1" s="1"/>
  <c r="J3344" i="1" s="1"/>
  <c r="J3345" i="1" s="1"/>
  <c r="J3346" i="1" s="1"/>
  <c r="J3347" i="1" s="1"/>
  <c r="J3348" i="1" s="1"/>
  <c r="J3349" i="1" s="1"/>
  <c r="J3350" i="1" s="1"/>
  <c r="J3351" i="1" s="1"/>
  <c r="J3352" i="1" s="1"/>
  <c r="J3353" i="1" s="1"/>
  <c r="J3354" i="1" s="1"/>
  <c r="J3355" i="1" s="1"/>
  <c r="J3356" i="1" s="1"/>
  <c r="J3357" i="1" s="1"/>
  <c r="J3358" i="1" s="1"/>
  <c r="J3359" i="1" s="1"/>
  <c r="J3360" i="1" s="1"/>
  <c r="J3361" i="1" s="1"/>
  <c r="J3362" i="1" s="1"/>
  <c r="J3363" i="1" s="1"/>
  <c r="J3364" i="1" s="1"/>
  <c r="J3365" i="1" s="1"/>
  <c r="J3366" i="1" s="1"/>
  <c r="J3367" i="1" s="1"/>
  <c r="J3368" i="1" s="1"/>
  <c r="J3369" i="1" s="1"/>
  <c r="J3370" i="1" s="1"/>
  <c r="J3371" i="1" s="1"/>
  <c r="J3372" i="1" s="1"/>
  <c r="J3373" i="1" s="1"/>
  <c r="J3374" i="1" s="1"/>
  <c r="J3375" i="1" s="1"/>
  <c r="J3376" i="1" s="1"/>
  <c r="J3377" i="1" s="1"/>
  <c r="J3378" i="1" s="1"/>
  <c r="J3379" i="1" s="1"/>
  <c r="J3380" i="1" s="1"/>
  <c r="J3381" i="1" s="1"/>
  <c r="J3382" i="1" s="1"/>
  <c r="J3383" i="1" s="1"/>
  <c r="J3384" i="1" s="1"/>
  <c r="J3385" i="1" s="1"/>
  <c r="J3386" i="1" s="1"/>
  <c r="J3387" i="1" s="1"/>
  <c r="J3388" i="1" s="1"/>
  <c r="J3389" i="1" s="1"/>
  <c r="J3390" i="1" s="1"/>
  <c r="J3391" i="1" s="1"/>
  <c r="J3392" i="1" s="1"/>
  <c r="J3393" i="1" s="1"/>
  <c r="J3394" i="1" s="1"/>
  <c r="J3395" i="1" s="1"/>
  <c r="J3396" i="1" s="1"/>
  <c r="J3397" i="1" s="1"/>
  <c r="J3398" i="1" s="1"/>
  <c r="J3399" i="1" s="1"/>
  <c r="J3400" i="1" s="1"/>
  <c r="J3401" i="1" s="1"/>
  <c r="J3402" i="1" s="1"/>
  <c r="J3403" i="1" s="1"/>
  <c r="J3404" i="1" s="1"/>
  <c r="J3405" i="1" s="1"/>
  <c r="J3406" i="1" s="1"/>
  <c r="J3407" i="1" s="1"/>
  <c r="J3408" i="1" s="1"/>
  <c r="J3409" i="1" s="1"/>
  <c r="J3410" i="1" s="1"/>
  <c r="J3411" i="1" s="1"/>
  <c r="J3412" i="1" s="1"/>
  <c r="J3413" i="1" s="1"/>
  <c r="J3414" i="1" s="1"/>
  <c r="J3415" i="1" s="1"/>
  <c r="J3416" i="1" s="1"/>
  <c r="J3417" i="1" s="1"/>
  <c r="J3418" i="1" s="1"/>
  <c r="J3419" i="1" s="1"/>
  <c r="J3420" i="1" s="1"/>
  <c r="J3421" i="1" s="1"/>
  <c r="J3422" i="1" s="1"/>
  <c r="J3423" i="1" s="1"/>
  <c r="J3424" i="1" s="1"/>
  <c r="J3425" i="1" s="1"/>
  <c r="J3426" i="1" s="1"/>
  <c r="J3427" i="1" s="1"/>
  <c r="J3428" i="1" s="1"/>
  <c r="J3429" i="1" s="1"/>
  <c r="J3430" i="1" s="1"/>
  <c r="J3431" i="1" s="1"/>
  <c r="J3432" i="1" s="1"/>
  <c r="J3433" i="1" s="1"/>
  <c r="J3434" i="1" s="1"/>
  <c r="J3435" i="1" s="1"/>
  <c r="J3436" i="1" s="1"/>
  <c r="J3437" i="1" s="1"/>
  <c r="J3438" i="1" s="1"/>
  <c r="J3439" i="1" s="1"/>
  <c r="J3440" i="1" s="1"/>
  <c r="J3441" i="1" s="1"/>
  <c r="J3442" i="1" s="1"/>
  <c r="J3443" i="1" s="1"/>
  <c r="J3444" i="1" s="1"/>
  <c r="J3445" i="1" s="1"/>
  <c r="J3446" i="1" s="1"/>
  <c r="J3447" i="1" s="1"/>
  <c r="J3448" i="1" s="1"/>
  <c r="J3449" i="1" s="1"/>
  <c r="J3450" i="1" s="1"/>
  <c r="J3451" i="1" s="1"/>
  <c r="J3452" i="1" s="1"/>
  <c r="J3453" i="1" s="1"/>
  <c r="J3454" i="1" s="1"/>
  <c r="J3455" i="1" s="1"/>
  <c r="J3456" i="1" s="1"/>
  <c r="J3457" i="1" s="1"/>
  <c r="J3458" i="1" s="1"/>
  <c r="J3459" i="1" s="1"/>
  <c r="J3460" i="1" s="1"/>
  <c r="J3461" i="1" s="1"/>
  <c r="J3462" i="1" s="1"/>
  <c r="J3463" i="1" s="1"/>
  <c r="J3464" i="1" s="1"/>
  <c r="J3465" i="1" s="1"/>
  <c r="J3466" i="1" s="1"/>
  <c r="J3467" i="1" s="1"/>
  <c r="J3468" i="1" s="1"/>
  <c r="J3469" i="1" s="1"/>
  <c r="J3470" i="1" s="1"/>
  <c r="J3471" i="1" s="1"/>
  <c r="J3472" i="1" s="1"/>
  <c r="J3473" i="1" s="1"/>
  <c r="J3474" i="1" s="1"/>
  <c r="J3475" i="1" s="1"/>
  <c r="J3476" i="1" s="1"/>
  <c r="J3477" i="1" s="1"/>
  <c r="J3478" i="1" s="1"/>
  <c r="J3479" i="1" s="1"/>
  <c r="J3480" i="1" s="1"/>
  <c r="J3481" i="1" s="1"/>
  <c r="J3482" i="1" s="1"/>
  <c r="J3483" i="1" s="1"/>
  <c r="J3484" i="1" s="1"/>
  <c r="J3485" i="1" s="1"/>
  <c r="J3486" i="1" s="1"/>
  <c r="J3487" i="1" s="1"/>
  <c r="J3488" i="1" s="1"/>
  <c r="J3489" i="1" s="1"/>
  <c r="J3490" i="1" s="1"/>
  <c r="J3491" i="1" s="1"/>
  <c r="J3492" i="1" s="1"/>
  <c r="J3493" i="1" s="1"/>
  <c r="J3494" i="1" s="1"/>
  <c r="J3495" i="1" s="1"/>
  <c r="J3496" i="1" s="1"/>
  <c r="J3497" i="1" s="1"/>
  <c r="J3498" i="1" s="1"/>
  <c r="J3499" i="1" s="1"/>
  <c r="J3500" i="1" s="1"/>
  <c r="J3501" i="1" s="1"/>
  <c r="J3502" i="1" s="1"/>
  <c r="J3503" i="1" s="1"/>
  <c r="J3504" i="1" s="1"/>
  <c r="J3505" i="1" s="1"/>
  <c r="J3506" i="1" s="1"/>
  <c r="J3507" i="1" s="1"/>
  <c r="J3508" i="1" s="1"/>
  <c r="J3509" i="1" s="1"/>
  <c r="J3510" i="1" s="1"/>
  <c r="J3511" i="1" s="1"/>
  <c r="J3512" i="1" s="1"/>
  <c r="J3513" i="1" s="1"/>
  <c r="J3514" i="1" s="1"/>
  <c r="J3515" i="1" s="1"/>
  <c r="J3516" i="1" s="1"/>
  <c r="J3517" i="1" s="1"/>
  <c r="J3518" i="1" s="1"/>
  <c r="J3519" i="1" s="1"/>
  <c r="J3520" i="1" s="1"/>
  <c r="J3521" i="1" s="1"/>
  <c r="J3522" i="1" s="1"/>
  <c r="J3523" i="1" s="1"/>
  <c r="J3524" i="1" s="1"/>
  <c r="J3525" i="1" s="1"/>
  <c r="J3526" i="1" s="1"/>
  <c r="J3527" i="1" s="1"/>
  <c r="J3528" i="1" s="1"/>
  <c r="J3529" i="1" s="1"/>
  <c r="J3530" i="1" s="1"/>
  <c r="J3531" i="1" s="1"/>
  <c r="J3532" i="1" s="1"/>
  <c r="J3533" i="1" s="1"/>
  <c r="J3534" i="1" s="1"/>
  <c r="J3535" i="1" s="1"/>
  <c r="J3536" i="1" s="1"/>
  <c r="J3544" i="1" s="1"/>
  <c r="J3545" i="1" s="1"/>
  <c r="J3546" i="1" s="1"/>
  <c r="J3547" i="1" s="1"/>
  <c r="J3548" i="1" s="1"/>
  <c r="J3553" i="1" s="1"/>
  <c r="J3554" i="1" s="1"/>
  <c r="J3555" i="1" s="1"/>
  <c r="J3556" i="1" s="1"/>
  <c r="J3557" i="1" s="1"/>
  <c r="J3558" i="1" s="1"/>
  <c r="J3559" i="1" s="1"/>
  <c r="J3560" i="1" s="1"/>
  <c r="J3561" i="1" s="1"/>
  <c r="J3562" i="1" s="1"/>
  <c r="J3563" i="1" s="1"/>
  <c r="J3564" i="1" s="1"/>
  <c r="J3565" i="1" s="1"/>
  <c r="J3566" i="1" s="1"/>
  <c r="J3567" i="1" s="1"/>
  <c r="J3568" i="1" s="1"/>
  <c r="J3569" i="1" s="1"/>
  <c r="J3570" i="1" s="1"/>
  <c r="J3571" i="1" s="1"/>
  <c r="J3572" i="1" s="1"/>
  <c r="J3573" i="1" s="1"/>
  <c r="J3574" i="1" s="1"/>
  <c r="J3575" i="1" s="1"/>
  <c r="J3576" i="1" s="1"/>
  <c r="J3577" i="1" s="1"/>
  <c r="J3578" i="1" s="1"/>
  <c r="J3579" i="1" s="1"/>
  <c r="J3580" i="1" s="1"/>
  <c r="J3581" i="1" s="1"/>
  <c r="J3582" i="1" s="1"/>
  <c r="J3583" i="1" s="1"/>
  <c r="J3584" i="1" s="1"/>
  <c r="J3585" i="1" s="1"/>
  <c r="J3586" i="1" s="1"/>
  <c r="J3587" i="1" s="1"/>
  <c r="J3588" i="1" s="1"/>
  <c r="J3589" i="1" s="1"/>
  <c r="J3590" i="1" s="1"/>
  <c r="J3591" i="1" s="1"/>
  <c r="J3592" i="1" s="1"/>
  <c r="J3593" i="1" s="1"/>
  <c r="J3594" i="1" s="1"/>
  <c r="J3595" i="1" s="1"/>
  <c r="J3596" i="1" s="1"/>
  <c r="J3597" i="1" s="1"/>
  <c r="J3598" i="1" s="1"/>
  <c r="J3599" i="1" s="1"/>
  <c r="J3600" i="1" s="1"/>
  <c r="J3601" i="1" s="1"/>
  <c r="J3602" i="1" s="1"/>
  <c r="J3603" i="1" s="1"/>
  <c r="J3604" i="1" s="1"/>
  <c r="J3605" i="1" s="1"/>
  <c r="J3606" i="1" s="1"/>
  <c r="J3607" i="1" s="1"/>
  <c r="J3608" i="1" s="1"/>
  <c r="J3609" i="1" s="1"/>
  <c r="J3610" i="1" s="1"/>
  <c r="J3611" i="1" s="1"/>
  <c r="J3612" i="1" s="1"/>
  <c r="J3613" i="1" s="1"/>
  <c r="J3614" i="1" s="1"/>
  <c r="J3615" i="1" s="1"/>
  <c r="J3616" i="1" s="1"/>
  <c r="J3617" i="1" s="1"/>
  <c r="J3618" i="1" s="1"/>
  <c r="J3619" i="1" s="1"/>
  <c r="J3620" i="1" s="1"/>
  <c r="J3621" i="1" s="1"/>
  <c r="J3622" i="1" s="1"/>
  <c r="J3623" i="1" s="1"/>
  <c r="J3624" i="1" s="1"/>
  <c r="J3625" i="1" s="1"/>
  <c r="J3626" i="1" s="1"/>
  <c r="J3627" i="1" s="1"/>
  <c r="J3628" i="1" s="1"/>
  <c r="J3629" i="1" s="1"/>
  <c r="J3630" i="1" s="1"/>
  <c r="J3631" i="1" s="1"/>
  <c r="J3632" i="1" s="1"/>
  <c r="J3633" i="1" s="1"/>
  <c r="J3634" i="1" s="1"/>
  <c r="J3642" i="1" s="1"/>
  <c r="J3643" i="1" s="1"/>
  <c r="J3644" i="1" s="1"/>
  <c r="J3645" i="1" s="1"/>
  <c r="J3646" i="1" s="1"/>
  <c r="J3647" i="1" s="1"/>
  <c r="J3648" i="1" s="1"/>
  <c r="J3649" i="1" s="1"/>
  <c r="J3650" i="1" s="1"/>
  <c r="J3651" i="1" s="1"/>
  <c r="J3652" i="1" s="1"/>
  <c r="J3653" i="1" s="1"/>
  <c r="J3654" i="1" s="1"/>
  <c r="J3655" i="1" s="1"/>
  <c r="J3656" i="1" s="1"/>
  <c r="J3657" i="1" s="1"/>
  <c r="J3658" i="1" s="1"/>
  <c r="J3659" i="1" s="1"/>
  <c r="J3660" i="1" s="1"/>
  <c r="J3661" i="1" s="1"/>
  <c r="J3662" i="1" s="1"/>
  <c r="J3663" i="1" s="1"/>
  <c r="J3664" i="1" s="1"/>
  <c r="J3665" i="1" s="1"/>
  <c r="J3666" i="1" s="1"/>
  <c r="J3667" i="1" s="1"/>
  <c r="J3668" i="1" s="1"/>
  <c r="J3669" i="1" s="1"/>
  <c r="J3670" i="1" s="1"/>
  <c r="J3671" i="1" s="1"/>
  <c r="J3672" i="1" s="1"/>
  <c r="J3673" i="1" s="1"/>
  <c r="J3674" i="1" s="1"/>
  <c r="J3675" i="1" s="1"/>
  <c r="J3676" i="1" s="1"/>
  <c r="J3677" i="1" s="1"/>
  <c r="J3678" i="1" s="1"/>
  <c r="J3679" i="1" s="1"/>
  <c r="J3680" i="1" s="1"/>
  <c r="J3681" i="1" s="1"/>
  <c r="J3682" i="1" s="1"/>
  <c r="J3683" i="1" s="1"/>
  <c r="J3684" i="1" s="1"/>
  <c r="J3685" i="1" s="1"/>
  <c r="J3686" i="1" s="1"/>
  <c r="J3687" i="1" s="1"/>
  <c r="J3688" i="1" s="1"/>
  <c r="J3689" i="1" s="1"/>
  <c r="J3690" i="1" s="1"/>
  <c r="J3691" i="1" s="1"/>
  <c r="J3692" i="1" s="1"/>
  <c r="J3693" i="1" s="1"/>
  <c r="J3694" i="1" s="1"/>
  <c r="J3695" i="1" s="1"/>
  <c r="J3696" i="1" s="1"/>
  <c r="J3697" i="1" s="1"/>
  <c r="J3698" i="1" s="1"/>
  <c r="J3699" i="1" s="1"/>
  <c r="J3700" i="1" s="1"/>
  <c r="J3701" i="1" s="1"/>
  <c r="J3702" i="1" s="1"/>
  <c r="J3703" i="1" s="1"/>
  <c r="J3704" i="1" s="1"/>
  <c r="J3705" i="1" s="1"/>
  <c r="J3706" i="1" s="1"/>
  <c r="J3707" i="1" s="1"/>
  <c r="J3708" i="1" s="1"/>
  <c r="J3709" i="1" s="1"/>
  <c r="J3710" i="1" s="1"/>
  <c r="J3711" i="1" s="1"/>
  <c r="J3712" i="1" s="1"/>
  <c r="J3713" i="1" s="1"/>
  <c r="J3714" i="1" s="1"/>
  <c r="J3715" i="1" s="1"/>
  <c r="J3716" i="1" s="1"/>
  <c r="J3717" i="1" s="1"/>
  <c r="J3718" i="1" s="1"/>
  <c r="J3719" i="1" s="1"/>
  <c r="J3720" i="1" s="1"/>
  <c r="J3721" i="1" s="1"/>
  <c r="J3722" i="1" s="1"/>
  <c r="J3723" i="1" s="1"/>
  <c r="J3724" i="1" s="1"/>
  <c r="J3725" i="1" s="1"/>
  <c r="J3726" i="1" s="1"/>
  <c r="J3727" i="1" s="1"/>
  <c r="J3728" i="1" s="1"/>
  <c r="J3729" i="1" s="1"/>
  <c r="J3730" i="1" s="1"/>
  <c r="J3731" i="1" s="1"/>
  <c r="J3732" i="1" s="1"/>
  <c r="J3733" i="1" s="1"/>
  <c r="J3734" i="1" s="1"/>
  <c r="J3735" i="1" s="1"/>
  <c r="J3736" i="1" s="1"/>
  <c r="J3737" i="1" s="1"/>
  <c r="J3738" i="1" s="1"/>
  <c r="J3739" i="1" s="1"/>
  <c r="J3740" i="1" s="1"/>
  <c r="J3741" i="1" s="1"/>
  <c r="J3742" i="1" s="1"/>
  <c r="J3743" i="1" s="1"/>
  <c r="J3744" i="1" s="1"/>
  <c r="J3745" i="1" s="1"/>
  <c r="J3746" i="1" s="1"/>
  <c r="J3747" i="1" s="1"/>
  <c r="J3748" i="1" s="1"/>
  <c r="J3749" i="1" s="1"/>
  <c r="J3750" i="1" s="1"/>
  <c r="J3751" i="1" s="1"/>
  <c r="J3752" i="1" s="1"/>
  <c r="J3753" i="1" s="1"/>
  <c r="J3754" i="1" s="1"/>
  <c r="J3755" i="1" s="1"/>
  <c r="J3756" i="1" s="1"/>
  <c r="J3757" i="1" s="1"/>
  <c r="J3758" i="1" s="1"/>
  <c r="J3759" i="1" s="1"/>
  <c r="J3760" i="1" s="1"/>
  <c r="J3761" i="1" s="1"/>
  <c r="J3762" i="1" s="1"/>
  <c r="J3763" i="1" s="1"/>
  <c r="J3764" i="1" s="1"/>
  <c r="J3765" i="1" s="1"/>
  <c r="J3766" i="1" s="1"/>
  <c r="J3767" i="1" s="1"/>
  <c r="J3768" i="1" s="1"/>
  <c r="J3769" i="1" s="1"/>
  <c r="J3770" i="1" s="1"/>
  <c r="J3771" i="1" s="1"/>
  <c r="J3772" i="1" s="1"/>
  <c r="J3773" i="1" s="1"/>
  <c r="J3774" i="1" s="1"/>
  <c r="J3775" i="1" s="1"/>
  <c r="J3776" i="1" s="1"/>
  <c r="J3777" i="1" s="1"/>
  <c r="J3778" i="1" s="1"/>
  <c r="J3779" i="1" s="1"/>
  <c r="J3780" i="1" s="1"/>
  <c r="J3781" i="1" s="1"/>
  <c r="J3782" i="1" s="1"/>
  <c r="J3783" i="1" s="1"/>
  <c r="J3784" i="1" s="1"/>
  <c r="J3785" i="1" s="1"/>
  <c r="J3786" i="1" s="1"/>
  <c r="J3787" i="1" s="1"/>
  <c r="J3788" i="1" s="1"/>
  <c r="J3789" i="1" s="1"/>
  <c r="J3790" i="1" s="1"/>
  <c r="J3791" i="1" s="1"/>
  <c r="J3792" i="1" s="1"/>
  <c r="J3793" i="1" s="1"/>
  <c r="J3794" i="1" s="1"/>
  <c r="J3795" i="1" s="1"/>
  <c r="J3796" i="1" s="1"/>
  <c r="J3797" i="1" s="1"/>
  <c r="J3798" i="1" s="1"/>
  <c r="J3799" i="1" s="1"/>
  <c r="J3800" i="1" s="1"/>
  <c r="J3801" i="1" s="1"/>
  <c r="J3802" i="1" s="1"/>
  <c r="J3803" i="1" s="1"/>
  <c r="J3804" i="1" s="1"/>
  <c r="J3805" i="1" s="1"/>
  <c r="J3806" i="1" s="1"/>
  <c r="J3807" i="1" s="1"/>
  <c r="J3808" i="1" s="1"/>
  <c r="J3809" i="1" s="1"/>
  <c r="J3810" i="1" s="1"/>
  <c r="J3811" i="1" s="1"/>
  <c r="J3812" i="1" s="1"/>
  <c r="J3813" i="1" s="1"/>
  <c r="J3814" i="1" s="1"/>
  <c r="J3815" i="1" s="1"/>
  <c r="J3816" i="1" s="1"/>
  <c r="J3817" i="1" s="1"/>
  <c r="J3818" i="1" s="1"/>
  <c r="J3819" i="1" s="1"/>
  <c r="J3820" i="1" s="1"/>
  <c r="J3821" i="1" s="1"/>
  <c r="J3822" i="1" s="1"/>
  <c r="J3823" i="1" s="1"/>
  <c r="J3824" i="1" s="1"/>
  <c r="J3825" i="1" s="1"/>
  <c r="J3826" i="1" s="1"/>
  <c r="J3827" i="1" s="1"/>
  <c r="J3828" i="1" s="1"/>
  <c r="J3829" i="1" s="1"/>
  <c r="J3830" i="1" s="1"/>
  <c r="J3831" i="1" s="1"/>
  <c r="J3832" i="1" s="1"/>
  <c r="J3833" i="1" s="1"/>
  <c r="J3834" i="1" s="1"/>
  <c r="J3835" i="1" s="1"/>
  <c r="J3836" i="1" s="1"/>
  <c r="J3837" i="1" s="1"/>
  <c r="J3838" i="1" s="1"/>
  <c r="J3839" i="1" s="1"/>
  <c r="J3840" i="1" s="1"/>
  <c r="J3841" i="1" s="1"/>
  <c r="J3842" i="1" s="1"/>
  <c r="J3843" i="1" s="1"/>
  <c r="J3844" i="1" s="1"/>
  <c r="J3845" i="1" s="1"/>
  <c r="J3846" i="1" s="1"/>
  <c r="J3847" i="1" s="1"/>
  <c r="J3848" i="1" s="1"/>
  <c r="J3849" i="1" s="1"/>
  <c r="J3850" i="1" s="1"/>
  <c r="J3851" i="1" s="1"/>
  <c r="J3852" i="1" s="1"/>
  <c r="J3853" i="1" s="1"/>
  <c r="J3854" i="1" s="1"/>
  <c r="J3855" i="1" s="1"/>
  <c r="J3856" i="1" s="1"/>
  <c r="J3857" i="1" s="1"/>
  <c r="J3858" i="1" s="1"/>
  <c r="J3859" i="1" s="1"/>
  <c r="J3860" i="1" s="1"/>
  <c r="J3861" i="1" s="1"/>
  <c r="J3862" i="1" s="1"/>
  <c r="J3863" i="1" s="1"/>
  <c r="J3864" i="1" s="1"/>
  <c r="J3865" i="1" s="1"/>
  <c r="J3866" i="1" s="1"/>
  <c r="J3867" i="1" s="1"/>
  <c r="J3868" i="1" s="1"/>
  <c r="J3869" i="1" s="1"/>
  <c r="J3870" i="1" s="1"/>
  <c r="J3871" i="1" s="1"/>
  <c r="J3872" i="1" s="1"/>
  <c r="J3873" i="1" s="1"/>
  <c r="J3874" i="1" s="1"/>
  <c r="J3875" i="1" s="1"/>
  <c r="J3876" i="1" s="1"/>
  <c r="J3877" i="1" s="1"/>
  <c r="J3878" i="1" s="1"/>
  <c r="J3879" i="1" s="1"/>
  <c r="J3880" i="1" s="1"/>
  <c r="J3881" i="1" s="1"/>
  <c r="J3882" i="1" s="1"/>
  <c r="J3883" i="1" s="1"/>
  <c r="J3884" i="1" s="1"/>
  <c r="J3885" i="1" s="1"/>
  <c r="J3886" i="1" s="1"/>
  <c r="J3887" i="1" s="1"/>
  <c r="J3888" i="1" s="1"/>
  <c r="J3889" i="1" s="1"/>
  <c r="J3890" i="1" s="1"/>
  <c r="J3891" i="1" s="1"/>
  <c r="J3892" i="1" s="1"/>
  <c r="J3893" i="1" s="1"/>
  <c r="J3894" i="1" s="1"/>
  <c r="J3895" i="1" s="1"/>
  <c r="J3896" i="1" s="1"/>
  <c r="J3897" i="1" s="1"/>
  <c r="J3898" i="1" s="1"/>
  <c r="J3899" i="1" s="1"/>
  <c r="J3900" i="1" s="1"/>
  <c r="J3901" i="1" s="1"/>
  <c r="J3902" i="1" s="1"/>
  <c r="J3903" i="1" s="1"/>
  <c r="J3904" i="1" s="1"/>
  <c r="J3905" i="1" s="1"/>
  <c r="J3906" i="1" s="1"/>
  <c r="J3907" i="1" s="1"/>
  <c r="J3908" i="1" s="1"/>
  <c r="J3909" i="1" s="1"/>
  <c r="J3910" i="1" s="1"/>
  <c r="J3911" i="1" s="1"/>
  <c r="J3912" i="1" s="1"/>
  <c r="J3913" i="1" s="1"/>
  <c r="J3922" i="1" s="1"/>
  <c r="J3923" i="1" s="1"/>
  <c r="J3924" i="1" s="1"/>
  <c r="J3925" i="1" s="1"/>
  <c r="J3926" i="1" s="1"/>
  <c r="J3927" i="1" s="1"/>
  <c r="J3928" i="1" s="1"/>
  <c r="J3929" i="1" s="1"/>
  <c r="J3930" i="1" s="1"/>
  <c r="J3931" i="1" s="1"/>
  <c r="J3932" i="1" s="1"/>
  <c r="J3933" i="1" s="1"/>
  <c r="J3934" i="1" s="1"/>
  <c r="J3935" i="1" s="1"/>
  <c r="J3936" i="1" s="1"/>
  <c r="J3937" i="1" s="1"/>
  <c r="J3938" i="1" s="1"/>
  <c r="J3939" i="1" s="1"/>
  <c r="J3940" i="1" s="1"/>
  <c r="J3941" i="1" s="1"/>
  <c r="J3942" i="1" s="1"/>
  <c r="J3943" i="1" s="1"/>
  <c r="J3944" i="1" s="1"/>
  <c r="J3945" i="1" s="1"/>
  <c r="J3946" i="1" s="1"/>
  <c r="J3947" i="1" s="1"/>
  <c r="J3948" i="1" s="1"/>
  <c r="J3949" i="1" s="1"/>
  <c r="J3950" i="1" s="1"/>
  <c r="J3951" i="1" s="1"/>
  <c r="J3952" i="1" s="1"/>
  <c r="J3953" i="1" s="1"/>
  <c r="J3954" i="1" s="1"/>
  <c r="J3955" i="1" s="1"/>
  <c r="J3956" i="1" s="1"/>
  <c r="J3957" i="1" s="1"/>
  <c r="J3958" i="1" s="1"/>
  <c r="J3959" i="1" s="1"/>
  <c r="J3960" i="1" s="1"/>
  <c r="J3961" i="1" s="1"/>
  <c r="J3962" i="1" s="1"/>
  <c r="J3963" i="1" s="1"/>
  <c r="J3964" i="1" s="1"/>
  <c r="J3965" i="1" s="1"/>
  <c r="J3966" i="1" s="1"/>
  <c r="J3967" i="1" s="1"/>
  <c r="J3968" i="1" s="1"/>
  <c r="J3969" i="1" s="1"/>
  <c r="J3970" i="1" s="1"/>
  <c r="J3971" i="1" s="1"/>
  <c r="J3972" i="1" s="1"/>
  <c r="J3973" i="1" s="1"/>
  <c r="J3974" i="1" s="1"/>
  <c r="J3975" i="1" s="1"/>
  <c r="J3976" i="1" s="1"/>
  <c r="J3977" i="1" s="1"/>
  <c r="J3978" i="1" s="1"/>
  <c r="J3979" i="1" s="1"/>
  <c r="J3980" i="1" s="1"/>
  <c r="J3981" i="1" s="1"/>
  <c r="J3982" i="1" s="1"/>
  <c r="J3983" i="1" s="1"/>
  <c r="J3984" i="1" s="1"/>
  <c r="J3985" i="1" s="1"/>
  <c r="J3986" i="1" s="1"/>
  <c r="J3987" i="1" s="1"/>
  <c r="J3988" i="1" s="1"/>
  <c r="J3989" i="1" s="1"/>
  <c r="J3990" i="1" s="1"/>
  <c r="J3991" i="1" s="1"/>
  <c r="J3992" i="1" s="1"/>
  <c r="J3993" i="1" s="1"/>
  <c r="J3994" i="1" s="1"/>
  <c r="J3995" i="1" s="1"/>
  <c r="J3996" i="1" s="1"/>
  <c r="J3997" i="1" s="1"/>
  <c r="J3998" i="1" s="1"/>
  <c r="J3999" i="1" s="1"/>
  <c r="J4000" i="1" s="1"/>
  <c r="J4001" i="1" s="1"/>
  <c r="J4002" i="1" s="1"/>
  <c r="J4003" i="1" s="1"/>
  <c r="J4004" i="1" s="1"/>
  <c r="J4005" i="1" s="1"/>
  <c r="J4006" i="1" s="1"/>
  <c r="J4007" i="1" s="1"/>
  <c r="J4008" i="1" s="1"/>
  <c r="J4009" i="1" s="1"/>
  <c r="J4010" i="1" s="1"/>
  <c r="J4011" i="1" s="1"/>
  <c r="J4012" i="1" s="1"/>
  <c r="J4013" i="1" s="1"/>
  <c r="J4014" i="1" s="1"/>
  <c r="J4015" i="1" s="1"/>
  <c r="J4016" i="1" s="1"/>
  <c r="J4017" i="1" s="1"/>
  <c r="J4018" i="1" s="1"/>
  <c r="J4019" i="1" s="1"/>
  <c r="J4020" i="1" s="1"/>
  <c r="J4021" i="1" s="1"/>
  <c r="J4022" i="1" s="1"/>
  <c r="J4023" i="1" s="1"/>
  <c r="J4024" i="1" s="1"/>
  <c r="J4025" i="1" s="1"/>
  <c r="J4026" i="1" s="1"/>
  <c r="J4027" i="1" s="1"/>
  <c r="J4028" i="1" s="1"/>
  <c r="J4029" i="1" s="1"/>
  <c r="J4030" i="1" s="1"/>
  <c r="J4031" i="1" s="1"/>
  <c r="J4032" i="1" s="1"/>
  <c r="J4033" i="1" s="1"/>
  <c r="J4034" i="1" s="1"/>
  <c r="J4035" i="1" s="1"/>
  <c r="J4036" i="1" s="1"/>
  <c r="J4037" i="1" s="1"/>
  <c r="J4038" i="1" s="1"/>
  <c r="J4039" i="1" s="1"/>
  <c r="J4040" i="1" s="1"/>
  <c r="J4041" i="1" s="1"/>
  <c r="J4042" i="1" s="1"/>
  <c r="J4043" i="1" s="1"/>
  <c r="J4044" i="1" s="1"/>
  <c r="J4045" i="1" s="1"/>
  <c r="J4046" i="1" s="1"/>
  <c r="J4047" i="1" s="1"/>
  <c r="J4048" i="1" s="1"/>
  <c r="J4049" i="1" s="1"/>
  <c r="J4050" i="1" s="1"/>
  <c r="J4051" i="1" s="1"/>
  <c r="J4052" i="1" s="1"/>
  <c r="J4053" i="1" s="1"/>
  <c r="J4054" i="1" s="1"/>
  <c r="J4055" i="1" s="1"/>
  <c r="J4056" i="1" s="1"/>
  <c r="J4057" i="1" s="1"/>
  <c r="J4058" i="1" s="1"/>
  <c r="J4059" i="1" s="1"/>
  <c r="J4060" i="1" s="1"/>
  <c r="J4061" i="1" s="1"/>
  <c r="J4062" i="1" s="1"/>
  <c r="J4063" i="1" s="1"/>
  <c r="J4064" i="1" s="1"/>
  <c r="J4065" i="1" s="1"/>
  <c r="J4066" i="1" s="1"/>
  <c r="J4067" i="1" s="1"/>
  <c r="J4068" i="1" s="1"/>
  <c r="J4069" i="1" s="1"/>
  <c r="J4070" i="1" s="1"/>
  <c r="J4071" i="1" s="1"/>
  <c r="J4072" i="1" s="1"/>
  <c r="J4073" i="1" s="1"/>
  <c r="J4074" i="1" s="1"/>
  <c r="J4075" i="1" s="1"/>
  <c r="J4076" i="1" s="1"/>
  <c r="J4077" i="1" s="1"/>
  <c r="J4078" i="1" s="1"/>
  <c r="J4079" i="1" s="1"/>
  <c r="J4080" i="1" s="1"/>
  <c r="J4081" i="1" s="1"/>
  <c r="J4082" i="1" s="1"/>
  <c r="J4083" i="1" s="1"/>
  <c r="J4084" i="1" s="1"/>
  <c r="J4085" i="1" s="1"/>
  <c r="J4086" i="1" s="1"/>
  <c r="J4087" i="1" s="1"/>
  <c r="J4088" i="1" s="1"/>
  <c r="J4089" i="1" s="1"/>
  <c r="J4090" i="1" s="1"/>
  <c r="J4091" i="1" s="1"/>
  <c r="J4092" i="1" s="1"/>
  <c r="J4093" i="1" s="1"/>
  <c r="J4094" i="1" s="1"/>
  <c r="J4095" i="1" s="1"/>
  <c r="J4096" i="1" s="1"/>
  <c r="J4097" i="1" s="1"/>
  <c r="J4098" i="1" s="1"/>
  <c r="J4099" i="1" s="1"/>
  <c r="J4100" i="1" s="1"/>
  <c r="J4101" i="1" s="1"/>
  <c r="J4102" i="1" s="1"/>
  <c r="J4103" i="1" s="1"/>
  <c r="J4104" i="1" s="1"/>
  <c r="J4105" i="1" s="1"/>
  <c r="J4106" i="1" s="1"/>
  <c r="J4107" i="1" s="1"/>
  <c r="J4108" i="1" s="1"/>
  <c r="J4109" i="1" s="1"/>
  <c r="J4110" i="1" s="1"/>
  <c r="J4111" i="1" s="1"/>
  <c r="J4112" i="1" s="1"/>
  <c r="J4113" i="1" s="1"/>
  <c r="J4114" i="1" s="1"/>
  <c r="J4115" i="1" s="1"/>
  <c r="J4116" i="1" s="1"/>
  <c r="J4117" i="1" s="1"/>
  <c r="J4118" i="1" s="1"/>
  <c r="J4119" i="1" s="1"/>
  <c r="J4120" i="1" s="1"/>
  <c r="J4121" i="1" s="1"/>
  <c r="J4122" i="1" s="1"/>
  <c r="J4123" i="1" s="1"/>
  <c r="J4124" i="1" s="1"/>
  <c r="J4125" i="1" s="1"/>
  <c r="J4126" i="1" s="1"/>
  <c r="J4127" i="1" s="1"/>
  <c r="J4128" i="1" s="1"/>
  <c r="J4129" i="1" s="1"/>
  <c r="J4130" i="1" s="1"/>
  <c r="J4131" i="1" s="1"/>
  <c r="J4132" i="1" s="1"/>
  <c r="J4133" i="1" s="1"/>
  <c r="J4134" i="1" s="1"/>
  <c r="J4135" i="1" s="1"/>
  <c r="J4136" i="1" s="1"/>
  <c r="J4137" i="1" s="1"/>
  <c r="J4138" i="1" s="1"/>
  <c r="J4139" i="1" s="1"/>
  <c r="J4140" i="1" s="1"/>
  <c r="J4141" i="1" s="1"/>
  <c r="J4142" i="1" s="1"/>
  <c r="J4143" i="1" s="1"/>
  <c r="J4144" i="1" s="1"/>
  <c r="J4145" i="1" s="1"/>
  <c r="J4146" i="1" s="1"/>
  <c r="J4147" i="1" s="1"/>
  <c r="J4148" i="1" s="1"/>
  <c r="J4149" i="1" s="1"/>
  <c r="J4150" i="1" s="1"/>
  <c r="J4151" i="1" s="1"/>
  <c r="J4152" i="1" s="1"/>
  <c r="J4153" i="1" s="1"/>
  <c r="J4154" i="1" s="1"/>
  <c r="J4155" i="1" s="1"/>
  <c r="J4156" i="1" s="1"/>
  <c r="J4157" i="1" s="1"/>
  <c r="J4158" i="1" s="1"/>
  <c r="J4159" i="1" s="1"/>
  <c r="J4160" i="1" s="1"/>
  <c r="J4161" i="1" s="1"/>
  <c r="J4162" i="1" s="1"/>
  <c r="J4163" i="1" s="1"/>
  <c r="J4164" i="1" s="1"/>
  <c r="J4165" i="1" s="1"/>
  <c r="J4166" i="1" s="1"/>
  <c r="J4167" i="1" s="1"/>
  <c r="J4168" i="1" s="1"/>
  <c r="J4169" i="1" s="1"/>
  <c r="J4170" i="1" s="1"/>
  <c r="J4171" i="1" s="1"/>
  <c r="J4172" i="1" s="1"/>
  <c r="J4173" i="1" s="1"/>
  <c r="J4174" i="1" s="1"/>
  <c r="J4175" i="1" s="1"/>
  <c r="J4176" i="1" s="1"/>
  <c r="J4177" i="1" s="1"/>
  <c r="J4178" i="1" s="1"/>
  <c r="J4179" i="1" s="1"/>
  <c r="J4180" i="1" s="1"/>
  <c r="J4181" i="1" s="1"/>
  <c r="J4182" i="1" s="1"/>
  <c r="J4183" i="1" s="1"/>
  <c r="J4184" i="1" s="1"/>
  <c r="J4185" i="1" s="1"/>
  <c r="J4186" i="1" s="1"/>
  <c r="J4187" i="1" s="1"/>
  <c r="J4188" i="1" s="1"/>
  <c r="J4189" i="1" s="1"/>
  <c r="J4190" i="1" s="1"/>
  <c r="J4191" i="1" s="1"/>
  <c r="J4192" i="1" s="1"/>
  <c r="J4193" i="1" s="1"/>
  <c r="J4194" i="1" s="1"/>
  <c r="J4195" i="1" s="1"/>
  <c r="J4196" i="1" s="1"/>
  <c r="J4197" i="1" s="1"/>
  <c r="J4198" i="1" s="1"/>
  <c r="J4199" i="1" s="1"/>
  <c r="J4200" i="1" s="1"/>
  <c r="J4201" i="1" s="1"/>
  <c r="J4202" i="1" s="1"/>
  <c r="J4203" i="1" s="1"/>
  <c r="J4204" i="1" s="1"/>
  <c r="J4205" i="1" s="1"/>
  <c r="J4206" i="1" s="1"/>
  <c r="J4207" i="1" s="1"/>
  <c r="J4208" i="1" s="1"/>
  <c r="J4209" i="1" s="1"/>
  <c r="J4210" i="1" s="1"/>
  <c r="J4211" i="1" s="1"/>
  <c r="J4212" i="1" s="1"/>
  <c r="J4213" i="1" s="1"/>
  <c r="J4214" i="1" s="1"/>
  <c r="J4215" i="1" s="1"/>
  <c r="J4216" i="1" s="1"/>
  <c r="J4217" i="1" s="1"/>
  <c r="J4218" i="1" s="1"/>
  <c r="J4219" i="1" s="1"/>
  <c r="J4220" i="1" s="1"/>
  <c r="J4221" i="1" s="1"/>
  <c r="J4222" i="1" s="1"/>
  <c r="J4223" i="1" s="1"/>
  <c r="J4224" i="1" s="1"/>
  <c r="J4225" i="1" s="1"/>
  <c r="J4226" i="1" s="1"/>
  <c r="J4227" i="1" s="1"/>
  <c r="J4228" i="1" s="1"/>
  <c r="J4229" i="1" s="1"/>
  <c r="J4230" i="1" s="1"/>
  <c r="J4231" i="1" s="1"/>
  <c r="J4232" i="1" s="1"/>
  <c r="J4233" i="1" s="1"/>
  <c r="J4234" i="1" s="1"/>
  <c r="J4235" i="1" s="1"/>
  <c r="J4236" i="1" s="1"/>
  <c r="J4237" i="1" s="1"/>
  <c r="J4238" i="1" s="1"/>
  <c r="J4239" i="1" s="1"/>
  <c r="J4240" i="1" s="1"/>
  <c r="J4241" i="1" s="1"/>
  <c r="J4242" i="1" s="1"/>
  <c r="J4243" i="1" s="1"/>
  <c r="J4244" i="1" s="1"/>
  <c r="J4245" i="1" s="1"/>
  <c r="J4246" i="1" s="1"/>
  <c r="J4247" i="1" s="1"/>
  <c r="J4248" i="1" s="1"/>
  <c r="J4249" i="1" s="1"/>
  <c r="J4250" i="1" s="1"/>
  <c r="J4251" i="1" s="1"/>
  <c r="J4252" i="1" s="1"/>
  <c r="J4253" i="1" s="1"/>
  <c r="J4254" i="1" s="1"/>
  <c r="J4255" i="1" s="1"/>
  <c r="J4256" i="1" s="1"/>
  <c r="J4257" i="1" s="1"/>
  <c r="J4258" i="1" s="1"/>
  <c r="J4259" i="1" s="1"/>
  <c r="J4260" i="1" s="1"/>
  <c r="J4261" i="1" s="1"/>
  <c r="J4262" i="1" s="1"/>
  <c r="J4263" i="1" s="1"/>
  <c r="J4264" i="1" s="1"/>
  <c r="J4265" i="1" s="1"/>
  <c r="J4266" i="1" s="1"/>
  <c r="J4267" i="1" s="1"/>
  <c r="J4268" i="1" s="1"/>
  <c r="J4269" i="1" s="1"/>
  <c r="J4270" i="1" s="1"/>
  <c r="J4271" i="1" s="1"/>
  <c r="J4272" i="1" s="1"/>
  <c r="J4273" i="1" s="1"/>
  <c r="J4274" i="1" s="1"/>
  <c r="J4275" i="1" s="1"/>
  <c r="J4276" i="1" s="1"/>
  <c r="J4277" i="1" s="1"/>
  <c r="J4278" i="1" s="1"/>
  <c r="J4279" i="1" s="1"/>
  <c r="J4280" i="1" s="1"/>
  <c r="J4281" i="1" s="1"/>
  <c r="J4282" i="1" s="1"/>
  <c r="J4283" i="1" s="1"/>
  <c r="J4284" i="1" s="1"/>
  <c r="J4285" i="1" s="1"/>
  <c r="J4286" i="1" s="1"/>
  <c r="J4287" i="1" s="1"/>
  <c r="J4288" i="1" s="1"/>
  <c r="J4289" i="1" s="1"/>
  <c r="J4290" i="1" s="1"/>
  <c r="J4291" i="1" s="1"/>
  <c r="J4292" i="1" s="1"/>
  <c r="J4293" i="1" s="1"/>
  <c r="J4294" i="1" s="1"/>
  <c r="J4295" i="1" s="1"/>
  <c r="J4296" i="1" s="1"/>
  <c r="J4297" i="1" s="1"/>
  <c r="J4298" i="1" s="1"/>
  <c r="J4299" i="1" s="1"/>
  <c r="J4300" i="1" s="1"/>
  <c r="J4301" i="1" s="1"/>
  <c r="J4302" i="1" s="1"/>
  <c r="J4303" i="1" s="1"/>
  <c r="J4304" i="1" s="1"/>
  <c r="J4305" i="1" s="1"/>
  <c r="J4306" i="1" s="1"/>
  <c r="J4307" i="1" s="1"/>
  <c r="J4308" i="1" s="1"/>
  <c r="J4309" i="1" s="1"/>
  <c r="J4310" i="1" s="1"/>
  <c r="J4311" i="1" s="1"/>
  <c r="J4312" i="1" s="1"/>
  <c r="J4313" i="1" s="1"/>
  <c r="J4314" i="1" s="1"/>
  <c r="J4315" i="1" s="1"/>
  <c r="J4316" i="1" s="1"/>
  <c r="J4317" i="1" s="1"/>
  <c r="J4318" i="1" s="1"/>
  <c r="J4319" i="1" s="1"/>
  <c r="J4320" i="1" s="1"/>
  <c r="J4321" i="1" s="1"/>
  <c r="J4322" i="1" s="1"/>
  <c r="J4323" i="1" s="1"/>
  <c r="J4324" i="1" s="1"/>
  <c r="J4325" i="1" s="1"/>
  <c r="J4326" i="1" s="1"/>
  <c r="J4327" i="1" s="1"/>
  <c r="J4328" i="1" s="1"/>
  <c r="J4329" i="1" s="1"/>
  <c r="J4330" i="1" s="1"/>
  <c r="J4331" i="1" s="1"/>
  <c r="J4332" i="1" s="1"/>
  <c r="J4333" i="1" s="1"/>
  <c r="J4334" i="1" s="1"/>
  <c r="J4335" i="1" s="1"/>
  <c r="J4336" i="1" s="1"/>
  <c r="J4337" i="1" s="1"/>
  <c r="J4338" i="1" s="1"/>
  <c r="J4339" i="1" s="1"/>
  <c r="J4340" i="1" s="1"/>
  <c r="J4341" i="1" s="1"/>
  <c r="J4342" i="1" s="1"/>
  <c r="J4343" i="1" s="1"/>
  <c r="J4344" i="1" s="1"/>
  <c r="J4345" i="1" s="1"/>
  <c r="J4346" i="1" s="1"/>
  <c r="J4347" i="1" s="1"/>
  <c r="J4348" i="1" s="1"/>
  <c r="J4349" i="1" s="1"/>
  <c r="J4350" i="1" s="1"/>
  <c r="J4351" i="1" s="1"/>
  <c r="J4352" i="1" s="1"/>
  <c r="J4353" i="1" s="1"/>
  <c r="J4354" i="1" s="1"/>
  <c r="J4355" i="1" s="1"/>
  <c r="J4356" i="1" s="1"/>
  <c r="J4357" i="1" s="1"/>
  <c r="J4358" i="1" s="1"/>
  <c r="J4359" i="1" s="1"/>
  <c r="J4360" i="1" s="1"/>
  <c r="J4361" i="1" s="1"/>
  <c r="J4362" i="1" s="1"/>
  <c r="J4363" i="1" s="1"/>
  <c r="J4364" i="1" s="1"/>
  <c r="J4365" i="1" s="1"/>
  <c r="J4366" i="1" s="1"/>
  <c r="J4367" i="1" s="1"/>
  <c r="J4368" i="1" s="1"/>
  <c r="J4369" i="1" s="1"/>
  <c r="J4370" i="1" s="1"/>
  <c r="J4371" i="1" s="1"/>
  <c r="J4372" i="1" s="1"/>
  <c r="J4373" i="1" s="1"/>
  <c r="J4374" i="1" s="1"/>
  <c r="J4375" i="1" s="1"/>
  <c r="J4376" i="1" s="1"/>
  <c r="J4377" i="1" s="1"/>
  <c r="J4378" i="1" s="1"/>
  <c r="J4379" i="1" s="1"/>
  <c r="J4380" i="1" s="1"/>
  <c r="J4381" i="1" s="1"/>
  <c r="J4382" i="1" s="1"/>
  <c r="J4383" i="1" s="1"/>
  <c r="J4384" i="1" s="1"/>
  <c r="J4385" i="1" s="1"/>
  <c r="J4386" i="1" s="1"/>
  <c r="J4387" i="1" s="1"/>
  <c r="J4388" i="1" s="1"/>
  <c r="J4389" i="1" s="1"/>
  <c r="J4390" i="1" s="1"/>
  <c r="J4391" i="1" s="1"/>
  <c r="J4392" i="1" s="1"/>
  <c r="J4393" i="1" s="1"/>
  <c r="J4394" i="1" s="1"/>
  <c r="J4395" i="1" s="1"/>
  <c r="J4396" i="1" s="1"/>
  <c r="J4397" i="1" s="1"/>
  <c r="J4398" i="1" s="1"/>
  <c r="K2994" i="1"/>
  <c r="J2994" i="1" s="1"/>
  <c r="E13328" i="1"/>
  <c r="K13327" i="1"/>
  <c r="G13327" i="1"/>
  <c r="E4398" i="1"/>
  <c r="K4398" i="1" s="1"/>
  <c r="G4397" i="1"/>
  <c r="E10591" i="1"/>
  <c r="K10591" i="1" s="1"/>
  <c r="G10590" i="1"/>
  <c r="G2993" i="1"/>
  <c r="E15180" i="1" l="1"/>
  <c r="K15179" i="1"/>
  <c r="G15179" i="1"/>
  <c r="E13329" i="1"/>
  <c r="K13328" i="1"/>
  <c r="G13328" i="1"/>
  <c r="E10592" i="1"/>
  <c r="K10592" i="1" s="1"/>
  <c r="G10591" i="1"/>
  <c r="E4399" i="1"/>
  <c r="K4399" i="1" s="1"/>
  <c r="J4399" i="1" s="1"/>
  <c r="G4398" i="1"/>
  <c r="I4399" i="1" l="1"/>
  <c r="E15181" i="1"/>
  <c r="K15180" i="1"/>
  <c r="G15180" i="1"/>
  <c r="E13330" i="1"/>
  <c r="K13329" i="1"/>
  <c r="G13329" i="1"/>
  <c r="E4400" i="1"/>
  <c r="K4400" i="1" s="1"/>
  <c r="J4400" i="1" s="1"/>
  <c r="G4399" i="1"/>
  <c r="E10593" i="1"/>
  <c r="K10593" i="1" s="1"/>
  <c r="G10592" i="1"/>
  <c r="I4400" i="1" l="1"/>
  <c r="E15182" i="1"/>
  <c r="K15181" i="1"/>
  <c r="G15181" i="1"/>
  <c r="E13331" i="1"/>
  <c r="K13330" i="1"/>
  <c r="G13330" i="1"/>
  <c r="E4401" i="1"/>
  <c r="K4401" i="1" s="1"/>
  <c r="J4401" i="1" s="1"/>
  <c r="G4400" i="1"/>
  <c r="E10594" i="1"/>
  <c r="K10594" i="1" s="1"/>
  <c r="G10593" i="1"/>
  <c r="I4401" i="1" l="1"/>
  <c r="E15183" i="1"/>
  <c r="K15182" i="1"/>
  <c r="G15182" i="1"/>
  <c r="E13332" i="1"/>
  <c r="K13331" i="1"/>
  <c r="G13331" i="1"/>
  <c r="E10595" i="1"/>
  <c r="K10595" i="1" s="1"/>
  <c r="G10594" i="1"/>
  <c r="E4402" i="1"/>
  <c r="G4401" i="1"/>
  <c r="I4402" i="1" l="1"/>
  <c r="E15184" i="1"/>
  <c r="K15183" i="1"/>
  <c r="G15183" i="1"/>
  <c r="K4402" i="1"/>
  <c r="J4402" i="1" s="1"/>
  <c r="J4403" i="1" s="1"/>
  <c r="E13333" i="1"/>
  <c r="K13332" i="1"/>
  <c r="G13332" i="1"/>
  <c r="E4403" i="1"/>
  <c r="K4403" i="1" s="1"/>
  <c r="G4402" i="1"/>
  <c r="E10596" i="1"/>
  <c r="K10596" i="1" s="1"/>
  <c r="G10595" i="1"/>
  <c r="I4403" i="1" l="1"/>
  <c r="E15185" i="1"/>
  <c r="K15184" i="1"/>
  <c r="G15184" i="1"/>
  <c r="E13334" i="1"/>
  <c r="K13333" i="1"/>
  <c r="G13333" i="1"/>
  <c r="E4404" i="1"/>
  <c r="K4404" i="1" s="1"/>
  <c r="J4404" i="1" s="1"/>
  <c r="G4403" i="1"/>
  <c r="E10597" i="1"/>
  <c r="K10597" i="1" s="1"/>
  <c r="G10596" i="1"/>
  <c r="I4404" i="1" l="1"/>
  <c r="E15186" i="1"/>
  <c r="K15185" i="1"/>
  <c r="G15185" i="1"/>
  <c r="E13335" i="1"/>
  <c r="K13334" i="1"/>
  <c r="G13334" i="1"/>
  <c r="E10598" i="1"/>
  <c r="K10598" i="1" s="1"/>
  <c r="G10597" i="1"/>
  <c r="E4405" i="1"/>
  <c r="G4404" i="1"/>
  <c r="I4405" i="1" l="1"/>
  <c r="E15187" i="1"/>
  <c r="K15186" i="1"/>
  <c r="G15186" i="1"/>
  <c r="K4405" i="1"/>
  <c r="J4405" i="1" s="1"/>
  <c r="J4406" i="1" s="1"/>
  <c r="E13336" i="1"/>
  <c r="K13335" i="1"/>
  <c r="G13335" i="1"/>
  <c r="E4406" i="1"/>
  <c r="K4406" i="1" s="1"/>
  <c r="G4405" i="1"/>
  <c r="E10599" i="1"/>
  <c r="K10599" i="1" s="1"/>
  <c r="G10598" i="1"/>
  <c r="I4406" i="1" l="1"/>
  <c r="E15188" i="1"/>
  <c r="K15187" i="1"/>
  <c r="G15187" i="1"/>
  <c r="E13337" i="1"/>
  <c r="K13336" i="1"/>
  <c r="G13336" i="1"/>
  <c r="E4407" i="1"/>
  <c r="K4407" i="1" s="1"/>
  <c r="J4407" i="1" s="1"/>
  <c r="G4406" i="1"/>
  <c r="E10600" i="1"/>
  <c r="K10600" i="1" s="1"/>
  <c r="G10599" i="1"/>
  <c r="I4407" i="1" l="1"/>
  <c r="E15189" i="1"/>
  <c r="K15188" i="1"/>
  <c r="G15188" i="1"/>
  <c r="E13338" i="1"/>
  <c r="K13337" i="1"/>
  <c r="G13337" i="1"/>
  <c r="E10601" i="1"/>
  <c r="K10601" i="1" s="1"/>
  <c r="G10600" i="1"/>
  <c r="E4408" i="1"/>
  <c r="G4407" i="1"/>
  <c r="I4408" i="1" l="1"/>
  <c r="E15190" i="1"/>
  <c r="K15189" i="1"/>
  <c r="G15189" i="1"/>
  <c r="K4408" i="1"/>
  <c r="J4408" i="1" s="1"/>
  <c r="J4409" i="1" s="1"/>
  <c r="E13339" i="1"/>
  <c r="K13338" i="1"/>
  <c r="G13338" i="1"/>
  <c r="E4409" i="1"/>
  <c r="K4409" i="1" s="1"/>
  <c r="G4408" i="1"/>
  <c r="E10602" i="1"/>
  <c r="K10602" i="1" s="1"/>
  <c r="G10601" i="1"/>
  <c r="I4409" i="1" l="1"/>
  <c r="E15191" i="1"/>
  <c r="K15190" i="1"/>
  <c r="G15190" i="1"/>
  <c r="E13340" i="1"/>
  <c r="K13339" i="1"/>
  <c r="G13339" i="1"/>
  <c r="E4410" i="1"/>
  <c r="K4410" i="1" s="1"/>
  <c r="J4410" i="1" s="1"/>
  <c r="G4409" i="1"/>
  <c r="E10603" i="1"/>
  <c r="K10603" i="1" s="1"/>
  <c r="G10602" i="1"/>
  <c r="I4410" i="1" l="1"/>
  <c r="E15192" i="1"/>
  <c r="K15191" i="1"/>
  <c r="G15191" i="1"/>
  <c r="E13341" i="1"/>
  <c r="K13340" i="1"/>
  <c r="G13340" i="1"/>
  <c r="E10604" i="1"/>
  <c r="K10604" i="1" s="1"/>
  <c r="G10603" i="1"/>
  <c r="E4411" i="1"/>
  <c r="K4411" i="1" s="1"/>
  <c r="J4411" i="1" s="1"/>
  <c r="G4410" i="1"/>
  <c r="I4411" i="1" l="1"/>
  <c r="E15193" i="1"/>
  <c r="K15192" i="1"/>
  <c r="G15192" i="1"/>
  <c r="E13342" i="1"/>
  <c r="K13341" i="1"/>
  <c r="G13341" i="1"/>
  <c r="E4412" i="1"/>
  <c r="K4412" i="1" s="1"/>
  <c r="J4412" i="1" s="1"/>
  <c r="G4411" i="1"/>
  <c r="E10605" i="1"/>
  <c r="K10605" i="1" s="1"/>
  <c r="G10604" i="1"/>
  <c r="I4412" i="1" l="1"/>
  <c r="E15194" i="1"/>
  <c r="K15193" i="1"/>
  <c r="G15193" i="1"/>
  <c r="E13343" i="1"/>
  <c r="K13342" i="1"/>
  <c r="G13342" i="1"/>
  <c r="E4413" i="1"/>
  <c r="K4413" i="1" s="1"/>
  <c r="J4413" i="1" s="1"/>
  <c r="G4412" i="1"/>
  <c r="E10606" i="1"/>
  <c r="K10606" i="1" s="1"/>
  <c r="G10605" i="1"/>
  <c r="I4413" i="1" l="1"/>
  <c r="E15195" i="1"/>
  <c r="K15194" i="1"/>
  <c r="G15194" i="1"/>
  <c r="E13344" i="1"/>
  <c r="K13343" i="1"/>
  <c r="G13343" i="1"/>
  <c r="E10607" i="1"/>
  <c r="K10607" i="1" s="1"/>
  <c r="G10606" i="1"/>
  <c r="E4414" i="1"/>
  <c r="K4414" i="1" s="1"/>
  <c r="J4414" i="1" s="1"/>
  <c r="G4413" i="1"/>
  <c r="I4414" i="1" l="1"/>
  <c r="E15196" i="1"/>
  <c r="K15195" i="1"/>
  <c r="G15195" i="1"/>
  <c r="E13345" i="1"/>
  <c r="K13344" i="1"/>
  <c r="G13344" i="1"/>
  <c r="E4415" i="1"/>
  <c r="K4415" i="1" s="1"/>
  <c r="J4415" i="1" s="1"/>
  <c r="G4414" i="1"/>
  <c r="E10608" i="1"/>
  <c r="K10608" i="1" s="1"/>
  <c r="G10607" i="1"/>
  <c r="I4415" i="1" l="1"/>
  <c r="E15197" i="1"/>
  <c r="K15196" i="1"/>
  <c r="G15196" i="1"/>
  <c r="E13346" i="1"/>
  <c r="K13345" i="1"/>
  <c r="G13345" i="1"/>
  <c r="E4416" i="1"/>
  <c r="K4416" i="1" s="1"/>
  <c r="J4416" i="1" s="1"/>
  <c r="G4415" i="1"/>
  <c r="E10609" i="1"/>
  <c r="K10609" i="1" s="1"/>
  <c r="G10608" i="1"/>
  <c r="I4416" i="1" l="1"/>
  <c r="E15198" i="1"/>
  <c r="K15197" i="1"/>
  <c r="G15197" i="1"/>
  <c r="E13347" i="1"/>
  <c r="K13346" i="1"/>
  <c r="G13346" i="1"/>
  <c r="E10610" i="1"/>
  <c r="K10610" i="1" s="1"/>
  <c r="G10609" i="1"/>
  <c r="E4417" i="1"/>
  <c r="K4417" i="1" s="1"/>
  <c r="J4417" i="1" s="1"/>
  <c r="G4416" i="1"/>
  <c r="I4417" i="1" l="1"/>
  <c r="E15199" i="1"/>
  <c r="K15198" i="1"/>
  <c r="G15198" i="1"/>
  <c r="E13348" i="1"/>
  <c r="K13347" i="1"/>
  <c r="G13347" i="1"/>
  <c r="E4418" i="1"/>
  <c r="K4418" i="1" s="1"/>
  <c r="J4418" i="1" s="1"/>
  <c r="G4417" i="1"/>
  <c r="E10611" i="1"/>
  <c r="K10611" i="1" s="1"/>
  <c r="G10610" i="1"/>
  <c r="I4418" i="1" l="1"/>
  <c r="E15200" i="1"/>
  <c r="K15199" i="1"/>
  <c r="G15199" i="1"/>
  <c r="E13349" i="1"/>
  <c r="K13348" i="1"/>
  <c r="G13348" i="1"/>
  <c r="E4419" i="1"/>
  <c r="K4419" i="1" s="1"/>
  <c r="J4419" i="1" s="1"/>
  <c r="G4418" i="1"/>
  <c r="E10612" i="1"/>
  <c r="K10612" i="1" s="1"/>
  <c r="G10611" i="1"/>
  <c r="I4419" i="1" l="1"/>
  <c r="E15201" i="1"/>
  <c r="G15200" i="1"/>
  <c r="K15200" i="1"/>
  <c r="E13350" i="1"/>
  <c r="K13349" i="1"/>
  <c r="G13349" i="1"/>
  <c r="E10613" i="1"/>
  <c r="K10613" i="1" s="1"/>
  <c r="G10612" i="1"/>
  <c r="E4420" i="1"/>
  <c r="K4420" i="1" s="1"/>
  <c r="J4420" i="1" s="1"/>
  <c r="G4419" i="1"/>
  <c r="I4420" i="1" l="1"/>
  <c r="E15202" i="1"/>
  <c r="K15201" i="1"/>
  <c r="G15201" i="1"/>
  <c r="E13351" i="1"/>
  <c r="K13350" i="1"/>
  <c r="G13350" i="1"/>
  <c r="E4421" i="1"/>
  <c r="K4421" i="1" s="1"/>
  <c r="J4421" i="1" s="1"/>
  <c r="G4420" i="1"/>
  <c r="E10614" i="1"/>
  <c r="K10614" i="1" s="1"/>
  <c r="G10613" i="1"/>
  <c r="I4421" i="1" l="1"/>
  <c r="E15203" i="1"/>
  <c r="K15202" i="1"/>
  <c r="G15202" i="1"/>
  <c r="E13352" i="1"/>
  <c r="K13351" i="1"/>
  <c r="G13351" i="1"/>
  <c r="E4422" i="1"/>
  <c r="K4422" i="1" s="1"/>
  <c r="J4422" i="1" s="1"/>
  <c r="G4421" i="1"/>
  <c r="E10615" i="1"/>
  <c r="K10615" i="1" s="1"/>
  <c r="G10614" i="1"/>
  <c r="I4422" i="1" l="1"/>
  <c r="E15204" i="1"/>
  <c r="K15203" i="1"/>
  <c r="G15203" i="1"/>
  <c r="E13353" i="1"/>
  <c r="K13352" i="1"/>
  <c r="G13352" i="1"/>
  <c r="E10616" i="1"/>
  <c r="K10616" i="1" s="1"/>
  <c r="G10615" i="1"/>
  <c r="E4423" i="1"/>
  <c r="G4422" i="1"/>
  <c r="I4423" i="1" l="1"/>
  <c r="E15205" i="1"/>
  <c r="K15204" i="1"/>
  <c r="G15204" i="1"/>
  <c r="K4423" i="1"/>
  <c r="J4423" i="1" s="1"/>
  <c r="J4424" i="1" s="1"/>
  <c r="E13354" i="1"/>
  <c r="K13353" i="1"/>
  <c r="G13353" i="1"/>
  <c r="E4424" i="1"/>
  <c r="K4424" i="1" s="1"/>
  <c r="G4423" i="1"/>
  <c r="E10617" i="1"/>
  <c r="K10617" i="1" s="1"/>
  <c r="G10616" i="1"/>
  <c r="I4424" i="1" l="1"/>
  <c r="E15206" i="1"/>
  <c r="K15205" i="1"/>
  <c r="G15205" i="1"/>
  <c r="E13355" i="1"/>
  <c r="K13354" i="1"/>
  <c r="G13354" i="1"/>
  <c r="E4425" i="1"/>
  <c r="K4425" i="1" s="1"/>
  <c r="J4425" i="1" s="1"/>
  <c r="G4424" i="1"/>
  <c r="E10618" i="1"/>
  <c r="K10618" i="1" s="1"/>
  <c r="G10617" i="1"/>
  <c r="I4425" i="1" l="1"/>
  <c r="E15207" i="1"/>
  <c r="K15206" i="1"/>
  <c r="G15206" i="1"/>
  <c r="E13356" i="1"/>
  <c r="K13355" i="1"/>
  <c r="G13355" i="1"/>
  <c r="E10619" i="1"/>
  <c r="K10619" i="1" s="1"/>
  <c r="G10618" i="1"/>
  <c r="E4426" i="1"/>
  <c r="G4425" i="1"/>
  <c r="I4426" i="1" l="1"/>
  <c r="E15208" i="1"/>
  <c r="K15207" i="1"/>
  <c r="G15207" i="1"/>
  <c r="K4426" i="1"/>
  <c r="J4426" i="1" s="1"/>
  <c r="J4427" i="1" s="1"/>
  <c r="E13357" i="1"/>
  <c r="K13356" i="1"/>
  <c r="G13356" i="1"/>
  <c r="E4427" i="1"/>
  <c r="K4427" i="1" s="1"/>
  <c r="G4426" i="1"/>
  <c r="E10620" i="1"/>
  <c r="K10620" i="1" s="1"/>
  <c r="G10619" i="1"/>
  <c r="I4427" i="1" l="1"/>
  <c r="E15209" i="1"/>
  <c r="G15208" i="1"/>
  <c r="K15208" i="1"/>
  <c r="E13358" i="1"/>
  <c r="K13357" i="1"/>
  <c r="G13357" i="1"/>
  <c r="E4428" i="1"/>
  <c r="K4428" i="1" s="1"/>
  <c r="J4428" i="1" s="1"/>
  <c r="G4427" i="1"/>
  <c r="E10621" i="1"/>
  <c r="K10621" i="1" s="1"/>
  <c r="G10620" i="1"/>
  <c r="I4428" i="1" l="1"/>
  <c r="E15210" i="1"/>
  <c r="K15209" i="1"/>
  <c r="G15209" i="1"/>
  <c r="E13359" i="1"/>
  <c r="K13358" i="1"/>
  <c r="G13358" i="1"/>
  <c r="E10622" i="1"/>
  <c r="K10622" i="1" s="1"/>
  <c r="G10621" i="1"/>
  <c r="E4429" i="1"/>
  <c r="K4429" i="1" s="1"/>
  <c r="J4429" i="1" s="1"/>
  <c r="G4428" i="1"/>
  <c r="I4429" i="1" l="1"/>
  <c r="E15211" i="1"/>
  <c r="K15210" i="1"/>
  <c r="G15210" i="1"/>
  <c r="E13360" i="1"/>
  <c r="K13359" i="1"/>
  <c r="G13359" i="1"/>
  <c r="E4430" i="1"/>
  <c r="K4430" i="1" s="1"/>
  <c r="J4430" i="1" s="1"/>
  <c r="G4429" i="1"/>
  <c r="E10623" i="1"/>
  <c r="K10623" i="1" s="1"/>
  <c r="G10622" i="1"/>
  <c r="I4430" i="1" l="1"/>
  <c r="E15212" i="1"/>
  <c r="K15211" i="1"/>
  <c r="G15211" i="1"/>
  <c r="E13361" i="1"/>
  <c r="K13360" i="1"/>
  <c r="G13360" i="1"/>
  <c r="E4431" i="1"/>
  <c r="K4431" i="1" s="1"/>
  <c r="J4431" i="1" s="1"/>
  <c r="G4430" i="1"/>
  <c r="E10624" i="1"/>
  <c r="K10624" i="1" s="1"/>
  <c r="G10623" i="1"/>
  <c r="I4431" i="1" l="1"/>
  <c r="E15213" i="1"/>
  <c r="K15212" i="1"/>
  <c r="G15212" i="1"/>
  <c r="E13362" i="1"/>
  <c r="K13361" i="1"/>
  <c r="G13361" i="1"/>
  <c r="E10625" i="1"/>
  <c r="K10625" i="1" s="1"/>
  <c r="G10624" i="1"/>
  <c r="E4432" i="1"/>
  <c r="K4432" i="1" s="1"/>
  <c r="J4432" i="1" s="1"/>
  <c r="G4431" i="1"/>
  <c r="I4432" i="1" l="1"/>
  <c r="E15214" i="1"/>
  <c r="K15213" i="1"/>
  <c r="G15213" i="1"/>
  <c r="E13363" i="1"/>
  <c r="K13362" i="1"/>
  <c r="G13362" i="1"/>
  <c r="E4433" i="1"/>
  <c r="K4433" i="1" s="1"/>
  <c r="J4433" i="1" s="1"/>
  <c r="G4432" i="1"/>
  <c r="E10626" i="1"/>
  <c r="K10626" i="1" s="1"/>
  <c r="G10625" i="1"/>
  <c r="I4433" i="1" l="1"/>
  <c r="E15215" i="1"/>
  <c r="K15214" i="1"/>
  <c r="G15214" i="1"/>
  <c r="E13364" i="1"/>
  <c r="K13363" i="1"/>
  <c r="G13363" i="1"/>
  <c r="E4434" i="1"/>
  <c r="K4434" i="1" s="1"/>
  <c r="J4434" i="1" s="1"/>
  <c r="G4433" i="1"/>
  <c r="E10627" i="1"/>
  <c r="K10627" i="1" s="1"/>
  <c r="G10626" i="1"/>
  <c r="I4434" i="1" l="1"/>
  <c r="E15216" i="1"/>
  <c r="K15215" i="1"/>
  <c r="G15215" i="1"/>
  <c r="E13365" i="1"/>
  <c r="K13364" i="1"/>
  <c r="G13364" i="1"/>
  <c r="E10628" i="1"/>
  <c r="K10628" i="1" s="1"/>
  <c r="G10627" i="1"/>
  <c r="E4435" i="1"/>
  <c r="K4435" i="1" s="1"/>
  <c r="J4435" i="1" s="1"/>
  <c r="G4434" i="1"/>
  <c r="I4435" i="1" l="1"/>
  <c r="E15217" i="1"/>
  <c r="K15216" i="1"/>
  <c r="G15216" i="1"/>
  <c r="E13366" i="1"/>
  <c r="K13365" i="1"/>
  <c r="G13365" i="1"/>
  <c r="E10629" i="1"/>
  <c r="K10629" i="1" s="1"/>
  <c r="G10628" i="1"/>
  <c r="E4436" i="1"/>
  <c r="K4436" i="1" s="1"/>
  <c r="J4436" i="1" s="1"/>
  <c r="G4435" i="1"/>
  <c r="I4436" i="1" l="1"/>
  <c r="E15218" i="1"/>
  <c r="K15217" i="1"/>
  <c r="G15217" i="1"/>
  <c r="E13367" i="1"/>
  <c r="K13366" i="1"/>
  <c r="G13366" i="1"/>
  <c r="E4437" i="1"/>
  <c r="K4437" i="1" s="1"/>
  <c r="J4437" i="1" s="1"/>
  <c r="G4436" i="1"/>
  <c r="E10630" i="1"/>
  <c r="K10630" i="1" s="1"/>
  <c r="G10629" i="1"/>
  <c r="I4437" i="1" l="1"/>
  <c r="E15219" i="1"/>
  <c r="K15218" i="1"/>
  <c r="G15218" i="1"/>
  <c r="E13368" i="1"/>
  <c r="K13367" i="1"/>
  <c r="G13367" i="1"/>
  <c r="E10631" i="1"/>
  <c r="K10631" i="1" s="1"/>
  <c r="G10630" i="1"/>
  <c r="E4438" i="1"/>
  <c r="K4438" i="1" s="1"/>
  <c r="J4438" i="1" s="1"/>
  <c r="G4437" i="1"/>
  <c r="I4438" i="1" l="1"/>
  <c r="E15220" i="1"/>
  <c r="K15219" i="1"/>
  <c r="G15219" i="1"/>
  <c r="E13369" i="1"/>
  <c r="K13368" i="1"/>
  <c r="G13368" i="1"/>
  <c r="E10632" i="1"/>
  <c r="K10632" i="1" s="1"/>
  <c r="G10631" i="1"/>
  <c r="E4439" i="1"/>
  <c r="K4439" i="1" s="1"/>
  <c r="J4439" i="1" s="1"/>
  <c r="G4438" i="1"/>
  <c r="I4439" i="1" l="1"/>
  <c r="E15221" i="1"/>
  <c r="K15220" i="1"/>
  <c r="G15220" i="1"/>
  <c r="K13369" i="1"/>
  <c r="K13370" i="1"/>
  <c r="J13370" i="1" s="1"/>
  <c r="G13369" i="1"/>
  <c r="E4440" i="1"/>
  <c r="K4440" i="1" s="1"/>
  <c r="J4440" i="1" s="1"/>
  <c r="G4439" i="1"/>
  <c r="E10633" i="1"/>
  <c r="K10633" i="1" s="1"/>
  <c r="G10632" i="1"/>
  <c r="I4440" i="1" l="1"/>
  <c r="E15222" i="1"/>
  <c r="K15221" i="1"/>
  <c r="G15221" i="1"/>
  <c r="E10634" i="1"/>
  <c r="K10634" i="1" s="1"/>
  <c r="G10633" i="1"/>
  <c r="E4441" i="1"/>
  <c r="K4441" i="1" s="1"/>
  <c r="J4441" i="1" s="1"/>
  <c r="G4440" i="1"/>
  <c r="I4441" i="1" l="1"/>
  <c r="E15223" i="1"/>
  <c r="K15222" i="1"/>
  <c r="G15222" i="1"/>
  <c r="E10635" i="1"/>
  <c r="K10635" i="1" s="1"/>
  <c r="G10634" i="1"/>
  <c r="E4442" i="1"/>
  <c r="K4442" i="1" s="1"/>
  <c r="J4442" i="1" s="1"/>
  <c r="G4441" i="1"/>
  <c r="I4442" i="1" l="1"/>
  <c r="E15224" i="1"/>
  <c r="K15223" i="1"/>
  <c r="G15223" i="1"/>
  <c r="E4443" i="1"/>
  <c r="K4443" i="1" s="1"/>
  <c r="J4443" i="1" s="1"/>
  <c r="G4442" i="1"/>
  <c r="E10636" i="1"/>
  <c r="K10636" i="1" s="1"/>
  <c r="G10635" i="1"/>
  <c r="I4443" i="1" l="1"/>
  <c r="E15225" i="1"/>
  <c r="K15224" i="1"/>
  <c r="G15224" i="1"/>
  <c r="E10637" i="1"/>
  <c r="K10637" i="1" s="1"/>
  <c r="G10636" i="1"/>
  <c r="E4444" i="1"/>
  <c r="K4444" i="1" s="1"/>
  <c r="J4444" i="1" s="1"/>
  <c r="G4443" i="1"/>
  <c r="I4444" i="1" l="1"/>
  <c r="E15226" i="1"/>
  <c r="K15225" i="1"/>
  <c r="G15225" i="1"/>
  <c r="E10638" i="1"/>
  <c r="K10638" i="1" s="1"/>
  <c r="G10637" i="1"/>
  <c r="E4445" i="1"/>
  <c r="K4445" i="1" s="1"/>
  <c r="J4445" i="1" s="1"/>
  <c r="G4444" i="1"/>
  <c r="I4445" i="1" l="1"/>
  <c r="E15227" i="1"/>
  <c r="K15226" i="1"/>
  <c r="G15226" i="1"/>
  <c r="E4446" i="1"/>
  <c r="K4446" i="1" s="1"/>
  <c r="J4446" i="1" s="1"/>
  <c r="G4445" i="1"/>
  <c r="E10639" i="1"/>
  <c r="K10639" i="1" s="1"/>
  <c r="G10638" i="1"/>
  <c r="I4446" i="1" l="1"/>
  <c r="E15228" i="1"/>
  <c r="K15227" i="1"/>
  <c r="G15227" i="1"/>
  <c r="E10640" i="1"/>
  <c r="K10640" i="1" s="1"/>
  <c r="G10639" i="1"/>
  <c r="E4447" i="1"/>
  <c r="K4447" i="1" s="1"/>
  <c r="J4447" i="1" s="1"/>
  <c r="G4446" i="1"/>
  <c r="I4447" i="1" l="1"/>
  <c r="E15229" i="1"/>
  <c r="K15228" i="1"/>
  <c r="G15228" i="1"/>
  <c r="E10641" i="1"/>
  <c r="K10641" i="1" s="1"/>
  <c r="G10640" i="1"/>
  <c r="E4448" i="1"/>
  <c r="K4448" i="1" s="1"/>
  <c r="J4448" i="1" s="1"/>
  <c r="G4447" i="1"/>
  <c r="I4448" i="1" l="1"/>
  <c r="E15230" i="1"/>
  <c r="K15229" i="1"/>
  <c r="G15229" i="1"/>
  <c r="E4449" i="1"/>
  <c r="K4449" i="1" s="1"/>
  <c r="J4449" i="1" s="1"/>
  <c r="G4448" i="1"/>
  <c r="E10642" i="1"/>
  <c r="K10642" i="1" s="1"/>
  <c r="G10641" i="1"/>
  <c r="I4449" i="1" l="1"/>
  <c r="E15231" i="1"/>
  <c r="K15230" i="1"/>
  <c r="G15230" i="1"/>
  <c r="E4450" i="1"/>
  <c r="K4450" i="1" s="1"/>
  <c r="J4450" i="1" s="1"/>
  <c r="G4449" i="1"/>
  <c r="E10643" i="1"/>
  <c r="K10643" i="1" s="1"/>
  <c r="G10642" i="1"/>
  <c r="I4450" i="1" l="1"/>
  <c r="E15232" i="1"/>
  <c r="K15231" i="1"/>
  <c r="G15231" i="1"/>
  <c r="E10644" i="1"/>
  <c r="K10644" i="1" s="1"/>
  <c r="G10643" i="1"/>
  <c r="E4451" i="1"/>
  <c r="K4451" i="1" s="1"/>
  <c r="J4451" i="1" s="1"/>
  <c r="G4450" i="1"/>
  <c r="I4451" i="1" l="1"/>
  <c r="E15233" i="1"/>
  <c r="K15232" i="1"/>
  <c r="G15232" i="1"/>
  <c r="E4452" i="1"/>
  <c r="K4452" i="1" s="1"/>
  <c r="J4452" i="1" s="1"/>
  <c r="G4451" i="1"/>
  <c r="E10645" i="1"/>
  <c r="K10645" i="1" s="1"/>
  <c r="G10644" i="1"/>
  <c r="I4452" i="1" l="1"/>
  <c r="E15234" i="1"/>
  <c r="K15233" i="1"/>
  <c r="G15233" i="1"/>
  <c r="E4453" i="1"/>
  <c r="K4453" i="1" s="1"/>
  <c r="J4453" i="1" s="1"/>
  <c r="G4452" i="1"/>
  <c r="E10646" i="1"/>
  <c r="K10646" i="1" s="1"/>
  <c r="G10645" i="1"/>
  <c r="I4453" i="1" l="1"/>
  <c r="E15235" i="1"/>
  <c r="K15234" i="1"/>
  <c r="G15234" i="1"/>
  <c r="E10647" i="1"/>
  <c r="K10647" i="1" s="1"/>
  <c r="G10646" i="1"/>
  <c r="E4454" i="1"/>
  <c r="K4454" i="1" s="1"/>
  <c r="J4454" i="1" s="1"/>
  <c r="G4453" i="1"/>
  <c r="I4454" i="1" l="1"/>
  <c r="E15236" i="1"/>
  <c r="K15235" i="1"/>
  <c r="G15235" i="1"/>
  <c r="E4455" i="1"/>
  <c r="K4455" i="1" s="1"/>
  <c r="J4455" i="1" s="1"/>
  <c r="G4454" i="1"/>
  <c r="E10648" i="1"/>
  <c r="K10648" i="1" s="1"/>
  <c r="G10647" i="1"/>
  <c r="I4455" i="1" l="1"/>
  <c r="E15237" i="1"/>
  <c r="K15236" i="1"/>
  <c r="G15236" i="1"/>
  <c r="E4456" i="1"/>
  <c r="K4456" i="1" s="1"/>
  <c r="J4456" i="1" s="1"/>
  <c r="G4455" i="1"/>
  <c r="E10649" i="1"/>
  <c r="K10649" i="1" s="1"/>
  <c r="G10648" i="1"/>
  <c r="I4456" i="1" l="1"/>
  <c r="E15238" i="1"/>
  <c r="K15237" i="1"/>
  <c r="G15237" i="1"/>
  <c r="E10650" i="1"/>
  <c r="K10650" i="1" s="1"/>
  <c r="G10649" i="1"/>
  <c r="E4457" i="1"/>
  <c r="K4457" i="1" s="1"/>
  <c r="J4457" i="1" s="1"/>
  <c r="G4456" i="1"/>
  <c r="I4457" i="1" l="1"/>
  <c r="E15239" i="1"/>
  <c r="K15238" i="1"/>
  <c r="G15238" i="1"/>
  <c r="E10651" i="1"/>
  <c r="K10651" i="1" s="1"/>
  <c r="G10650" i="1"/>
  <c r="E4458" i="1"/>
  <c r="K4458" i="1" s="1"/>
  <c r="J4458" i="1" s="1"/>
  <c r="G4457" i="1"/>
  <c r="I4458" i="1" l="1"/>
  <c r="E15240" i="1"/>
  <c r="K15239" i="1"/>
  <c r="G15239" i="1"/>
  <c r="E4459" i="1"/>
  <c r="K4459" i="1" s="1"/>
  <c r="J4459" i="1" s="1"/>
  <c r="G4458" i="1"/>
  <c r="E10652" i="1"/>
  <c r="K10652" i="1" s="1"/>
  <c r="G10651" i="1"/>
  <c r="I4459" i="1" l="1"/>
  <c r="E15241" i="1"/>
  <c r="K15240" i="1"/>
  <c r="G15240" i="1"/>
  <c r="E10653" i="1"/>
  <c r="K10653" i="1" s="1"/>
  <c r="G10652" i="1"/>
  <c r="E4460" i="1"/>
  <c r="K4460" i="1" s="1"/>
  <c r="J4460" i="1" s="1"/>
  <c r="G4459" i="1"/>
  <c r="I4460" i="1" l="1"/>
  <c r="E15242" i="1"/>
  <c r="K15241" i="1"/>
  <c r="G15241" i="1"/>
  <c r="E10654" i="1"/>
  <c r="K10654" i="1" s="1"/>
  <c r="G10653" i="1"/>
  <c r="E4461" i="1"/>
  <c r="K4461" i="1" s="1"/>
  <c r="J4461" i="1" s="1"/>
  <c r="G4460" i="1"/>
  <c r="I4461" i="1" l="1"/>
  <c r="E15243" i="1"/>
  <c r="K15242" i="1"/>
  <c r="G15242" i="1"/>
  <c r="E4462" i="1"/>
  <c r="K4462" i="1" s="1"/>
  <c r="J4462" i="1" s="1"/>
  <c r="G4461" i="1"/>
  <c r="E10655" i="1"/>
  <c r="K10655" i="1" s="1"/>
  <c r="G10654" i="1"/>
  <c r="I4462" i="1" l="1"/>
  <c r="E15244" i="1"/>
  <c r="K15243" i="1"/>
  <c r="G15243" i="1"/>
  <c r="E10656" i="1"/>
  <c r="K10656" i="1" s="1"/>
  <c r="G10655" i="1"/>
  <c r="E4463" i="1"/>
  <c r="K4463" i="1" s="1"/>
  <c r="J4463" i="1" s="1"/>
  <c r="G4462" i="1"/>
  <c r="I4463" i="1" l="1"/>
  <c r="E15245" i="1"/>
  <c r="K15244" i="1"/>
  <c r="G15244" i="1"/>
  <c r="E10657" i="1"/>
  <c r="K10657" i="1" s="1"/>
  <c r="G10656" i="1"/>
  <c r="E4464" i="1"/>
  <c r="K4464" i="1" s="1"/>
  <c r="J4464" i="1" s="1"/>
  <c r="G4463" i="1"/>
  <c r="I4464" i="1" l="1"/>
  <c r="E15246" i="1"/>
  <c r="K15245" i="1"/>
  <c r="G15245" i="1"/>
  <c r="E4465" i="1"/>
  <c r="K4465" i="1" s="1"/>
  <c r="J4465" i="1" s="1"/>
  <c r="G4464" i="1"/>
  <c r="E10658" i="1"/>
  <c r="K10658" i="1" s="1"/>
  <c r="G10657" i="1"/>
  <c r="I4465" i="1" l="1"/>
  <c r="E15247" i="1"/>
  <c r="K15246" i="1"/>
  <c r="G15246" i="1"/>
  <c r="E10659" i="1"/>
  <c r="K10659" i="1" s="1"/>
  <c r="G10658" i="1"/>
  <c r="E4466" i="1"/>
  <c r="K4466" i="1" s="1"/>
  <c r="J4466" i="1" s="1"/>
  <c r="G4465" i="1"/>
  <c r="I4466" i="1" l="1"/>
  <c r="E15248" i="1"/>
  <c r="K15247" i="1"/>
  <c r="G15247" i="1"/>
  <c r="E10660" i="1"/>
  <c r="K10660" i="1" s="1"/>
  <c r="G10659" i="1"/>
  <c r="E4467" i="1"/>
  <c r="K4467" i="1" s="1"/>
  <c r="J4467" i="1" s="1"/>
  <c r="G4466" i="1"/>
  <c r="I4467" i="1" l="1"/>
  <c r="E15249" i="1"/>
  <c r="K15248" i="1"/>
  <c r="G15248" i="1"/>
  <c r="E4468" i="1"/>
  <c r="K4468" i="1" s="1"/>
  <c r="J4468" i="1" s="1"/>
  <c r="G4467" i="1"/>
  <c r="E10661" i="1"/>
  <c r="K10661" i="1" s="1"/>
  <c r="G10660" i="1"/>
  <c r="I4468" i="1" l="1"/>
  <c r="E15250" i="1"/>
  <c r="K15249" i="1"/>
  <c r="G15249" i="1"/>
  <c r="E10662" i="1"/>
  <c r="K10662" i="1" s="1"/>
  <c r="G10661" i="1"/>
  <c r="E4469" i="1"/>
  <c r="K4469" i="1" s="1"/>
  <c r="J4469" i="1" s="1"/>
  <c r="G4468" i="1"/>
  <c r="I4469" i="1" l="1"/>
  <c r="E15251" i="1"/>
  <c r="K15250" i="1"/>
  <c r="G15250" i="1"/>
  <c r="E10663" i="1"/>
  <c r="K10663" i="1" s="1"/>
  <c r="G10662" i="1"/>
  <c r="E4470" i="1"/>
  <c r="K4470" i="1" s="1"/>
  <c r="J4470" i="1" s="1"/>
  <c r="G4469" i="1"/>
  <c r="I4470" i="1" l="1"/>
  <c r="E15252" i="1"/>
  <c r="K15251" i="1"/>
  <c r="G15251" i="1"/>
  <c r="E4471" i="1"/>
  <c r="K4471" i="1" s="1"/>
  <c r="J4471" i="1" s="1"/>
  <c r="G4470" i="1"/>
  <c r="E10664" i="1"/>
  <c r="K10664" i="1" s="1"/>
  <c r="G10663" i="1"/>
  <c r="I4471" i="1" l="1"/>
  <c r="E15253" i="1"/>
  <c r="K15252" i="1"/>
  <c r="G15252" i="1"/>
  <c r="E10665" i="1"/>
  <c r="K10665" i="1" s="1"/>
  <c r="G10664" i="1"/>
  <c r="E4472" i="1"/>
  <c r="K4472" i="1" s="1"/>
  <c r="J4472" i="1" s="1"/>
  <c r="G4471" i="1"/>
  <c r="I4472" i="1" l="1"/>
  <c r="E15254" i="1"/>
  <c r="K15253" i="1"/>
  <c r="G15253" i="1"/>
  <c r="E10666" i="1"/>
  <c r="K10666" i="1" s="1"/>
  <c r="G10665" i="1"/>
  <c r="E4473" i="1"/>
  <c r="K4473" i="1" s="1"/>
  <c r="J4473" i="1" s="1"/>
  <c r="G4472" i="1"/>
  <c r="I4473" i="1" l="1"/>
  <c r="E15255" i="1"/>
  <c r="K15254" i="1"/>
  <c r="G15254" i="1"/>
  <c r="E4474" i="1"/>
  <c r="K4474" i="1" s="1"/>
  <c r="J4474" i="1" s="1"/>
  <c r="G4473" i="1"/>
  <c r="E10667" i="1"/>
  <c r="K10667" i="1" s="1"/>
  <c r="G10666" i="1"/>
  <c r="I4474" i="1" l="1"/>
  <c r="E15256" i="1"/>
  <c r="K15255" i="1"/>
  <c r="G15255" i="1"/>
  <c r="E10668" i="1"/>
  <c r="K10668" i="1" s="1"/>
  <c r="G10667" i="1"/>
  <c r="E4475" i="1"/>
  <c r="K4475" i="1" s="1"/>
  <c r="J4475" i="1" s="1"/>
  <c r="G4474" i="1"/>
  <c r="I4475" i="1" l="1"/>
  <c r="E15257" i="1"/>
  <c r="K15256" i="1"/>
  <c r="G15256" i="1"/>
  <c r="E10669" i="1"/>
  <c r="K10669" i="1" s="1"/>
  <c r="G10668" i="1"/>
  <c r="E4476" i="1"/>
  <c r="K4476" i="1" s="1"/>
  <c r="J4476" i="1" s="1"/>
  <c r="G4475" i="1"/>
  <c r="I4476" i="1" l="1"/>
  <c r="E15258" i="1"/>
  <c r="K15257" i="1"/>
  <c r="G15257" i="1"/>
  <c r="E4477" i="1"/>
  <c r="K4477" i="1" s="1"/>
  <c r="J4477" i="1" s="1"/>
  <c r="G4476" i="1"/>
  <c r="E10670" i="1"/>
  <c r="K10670" i="1" s="1"/>
  <c r="G10669" i="1"/>
  <c r="I4477" i="1" l="1"/>
  <c r="E15259" i="1"/>
  <c r="K15258" i="1"/>
  <c r="G15258" i="1"/>
  <c r="E10671" i="1"/>
  <c r="K10671" i="1" s="1"/>
  <c r="G10670" i="1"/>
  <c r="E4478" i="1"/>
  <c r="K4478" i="1" s="1"/>
  <c r="J4478" i="1" s="1"/>
  <c r="G4477" i="1"/>
  <c r="I4478" i="1" l="1"/>
  <c r="E15260" i="1"/>
  <c r="K15259" i="1"/>
  <c r="G15259" i="1"/>
  <c r="E10672" i="1"/>
  <c r="K10672" i="1" s="1"/>
  <c r="G10671" i="1"/>
  <c r="E4479" i="1"/>
  <c r="K4479" i="1" s="1"/>
  <c r="J4479" i="1" s="1"/>
  <c r="G4478" i="1"/>
  <c r="I4479" i="1" l="1"/>
  <c r="E15261" i="1"/>
  <c r="K15260" i="1"/>
  <c r="G15260" i="1"/>
  <c r="E4480" i="1"/>
  <c r="K4480" i="1" s="1"/>
  <c r="J4480" i="1" s="1"/>
  <c r="G4479" i="1"/>
  <c r="E10673" i="1"/>
  <c r="K10673" i="1" s="1"/>
  <c r="G10672" i="1"/>
  <c r="I4480" i="1" l="1"/>
  <c r="E15262" i="1"/>
  <c r="K15261" i="1"/>
  <c r="G15261" i="1"/>
  <c r="E10674" i="1"/>
  <c r="K10674" i="1" s="1"/>
  <c r="G10673" i="1"/>
  <c r="E4481" i="1"/>
  <c r="K4481" i="1" s="1"/>
  <c r="J4481" i="1" s="1"/>
  <c r="G4480" i="1"/>
  <c r="I4481" i="1" l="1"/>
  <c r="E15263" i="1"/>
  <c r="K15262" i="1"/>
  <c r="G15262" i="1"/>
  <c r="E10675" i="1"/>
  <c r="K10675" i="1" s="1"/>
  <c r="G10674" i="1"/>
  <c r="E4482" i="1"/>
  <c r="K4482" i="1" s="1"/>
  <c r="J4482" i="1" s="1"/>
  <c r="G4481" i="1"/>
  <c r="I4482" i="1" l="1"/>
  <c r="E15264" i="1"/>
  <c r="K15263" i="1"/>
  <c r="G15263" i="1"/>
  <c r="E4483" i="1"/>
  <c r="K4483" i="1" s="1"/>
  <c r="J4483" i="1" s="1"/>
  <c r="G4482" i="1"/>
  <c r="E10676" i="1"/>
  <c r="K10676" i="1" s="1"/>
  <c r="G10675" i="1"/>
  <c r="I4483" i="1" l="1"/>
  <c r="E15265" i="1"/>
  <c r="K15264" i="1"/>
  <c r="G15264" i="1"/>
  <c r="E10677" i="1"/>
  <c r="K10677" i="1" s="1"/>
  <c r="G10676" i="1"/>
  <c r="E4484" i="1"/>
  <c r="K4484" i="1" s="1"/>
  <c r="J4484" i="1" s="1"/>
  <c r="G4483" i="1"/>
  <c r="I4484" i="1" l="1"/>
  <c r="E15266" i="1"/>
  <c r="K15265" i="1"/>
  <c r="G15265" i="1"/>
  <c r="E10678" i="1"/>
  <c r="K10678" i="1" s="1"/>
  <c r="G10677" i="1"/>
  <c r="E4485" i="1"/>
  <c r="K4485" i="1" s="1"/>
  <c r="J4485" i="1" s="1"/>
  <c r="G4484" i="1"/>
  <c r="I4485" i="1" l="1"/>
  <c r="E15267" i="1"/>
  <c r="K15266" i="1"/>
  <c r="G15266" i="1"/>
  <c r="E4486" i="1"/>
  <c r="K4486" i="1" s="1"/>
  <c r="J4486" i="1" s="1"/>
  <c r="G4485" i="1"/>
  <c r="E10679" i="1"/>
  <c r="K10679" i="1" s="1"/>
  <c r="G10678" i="1"/>
  <c r="I4486" i="1" l="1"/>
  <c r="E15268" i="1"/>
  <c r="K15267" i="1"/>
  <c r="G15267" i="1"/>
  <c r="E10680" i="1"/>
  <c r="K10680" i="1" s="1"/>
  <c r="G10679" i="1"/>
  <c r="E4487" i="1"/>
  <c r="K4487" i="1" s="1"/>
  <c r="J4487" i="1" s="1"/>
  <c r="G4486" i="1"/>
  <c r="I4487" i="1" l="1"/>
  <c r="E15269" i="1"/>
  <c r="K15268" i="1"/>
  <c r="G15268" i="1"/>
  <c r="E10681" i="1"/>
  <c r="K10681" i="1" s="1"/>
  <c r="G10680" i="1"/>
  <c r="E4488" i="1"/>
  <c r="K4488" i="1" s="1"/>
  <c r="J4488" i="1" s="1"/>
  <c r="G4487" i="1"/>
  <c r="I4488" i="1" l="1"/>
  <c r="E15270" i="1"/>
  <c r="K15269" i="1"/>
  <c r="G15269" i="1"/>
  <c r="E4489" i="1"/>
  <c r="K4489" i="1" s="1"/>
  <c r="J4489" i="1" s="1"/>
  <c r="G4488" i="1"/>
  <c r="E10682" i="1"/>
  <c r="K10682" i="1" s="1"/>
  <c r="G10681" i="1"/>
  <c r="I4489" i="1" l="1"/>
  <c r="E15271" i="1"/>
  <c r="K15270" i="1"/>
  <c r="G15270" i="1"/>
  <c r="E10683" i="1"/>
  <c r="K10683" i="1" s="1"/>
  <c r="G10682" i="1"/>
  <c r="E4490" i="1"/>
  <c r="K4490" i="1" s="1"/>
  <c r="J4490" i="1" s="1"/>
  <c r="G4489" i="1"/>
  <c r="I4490" i="1" l="1"/>
  <c r="E15272" i="1"/>
  <c r="K15271" i="1"/>
  <c r="G15271" i="1"/>
  <c r="E10684" i="1"/>
  <c r="K10684" i="1" s="1"/>
  <c r="G10683" i="1"/>
  <c r="E4491" i="1"/>
  <c r="K4491" i="1" s="1"/>
  <c r="J4491" i="1" s="1"/>
  <c r="G4490" i="1"/>
  <c r="I4491" i="1" l="1"/>
  <c r="E15273" i="1"/>
  <c r="K15272" i="1"/>
  <c r="G15272" i="1"/>
  <c r="E4492" i="1"/>
  <c r="K4492" i="1" s="1"/>
  <c r="J4492" i="1" s="1"/>
  <c r="G4491" i="1"/>
  <c r="E10685" i="1"/>
  <c r="K10685" i="1" s="1"/>
  <c r="G10684" i="1"/>
  <c r="I4492" i="1" l="1"/>
  <c r="E15274" i="1"/>
  <c r="K15273" i="1"/>
  <c r="G15273" i="1"/>
  <c r="E10686" i="1"/>
  <c r="K10686" i="1" s="1"/>
  <c r="G10685" i="1"/>
  <c r="E4493" i="1"/>
  <c r="K4493" i="1" s="1"/>
  <c r="J4493" i="1" s="1"/>
  <c r="G4492" i="1"/>
  <c r="I4493" i="1" l="1"/>
  <c r="E15275" i="1"/>
  <c r="K15274" i="1"/>
  <c r="G15274" i="1"/>
  <c r="E10687" i="1"/>
  <c r="K10687" i="1" s="1"/>
  <c r="G10686" i="1"/>
  <c r="E4494" i="1"/>
  <c r="K4494" i="1" s="1"/>
  <c r="J4494" i="1" s="1"/>
  <c r="G4493" i="1"/>
  <c r="I4494" i="1" l="1"/>
  <c r="E15276" i="1"/>
  <c r="K15275" i="1"/>
  <c r="G15275" i="1"/>
  <c r="E4495" i="1"/>
  <c r="K4495" i="1" s="1"/>
  <c r="J4495" i="1" s="1"/>
  <c r="G4494" i="1"/>
  <c r="E10688" i="1"/>
  <c r="K10688" i="1" s="1"/>
  <c r="G10687" i="1"/>
  <c r="I4495" i="1" l="1"/>
  <c r="E15277" i="1"/>
  <c r="K15276" i="1"/>
  <c r="G15276" i="1"/>
  <c r="E10689" i="1"/>
  <c r="G10688" i="1"/>
  <c r="E4496" i="1"/>
  <c r="K4496" i="1" s="1"/>
  <c r="J4496" i="1" s="1"/>
  <c r="G4495" i="1"/>
  <c r="I4496" i="1" l="1"/>
  <c r="E15278" i="1"/>
  <c r="K15277" i="1"/>
  <c r="G15277" i="1"/>
  <c r="K10689" i="1"/>
  <c r="K10690" i="1"/>
  <c r="J10690" i="1" s="1"/>
  <c r="G10689" i="1"/>
  <c r="E4497" i="1"/>
  <c r="K4497" i="1" s="1"/>
  <c r="J4497" i="1" s="1"/>
  <c r="G4496" i="1"/>
  <c r="I4497" i="1" l="1"/>
  <c r="E15279" i="1"/>
  <c r="K15278" i="1"/>
  <c r="G15278" i="1"/>
  <c r="E4498" i="1"/>
  <c r="K4498" i="1" s="1"/>
  <c r="J4498" i="1" s="1"/>
  <c r="G4497" i="1"/>
  <c r="I4498" i="1" l="1"/>
  <c r="E15280" i="1"/>
  <c r="K15279" i="1"/>
  <c r="G15279" i="1"/>
  <c r="E4499" i="1"/>
  <c r="K4499" i="1" s="1"/>
  <c r="J4499" i="1" s="1"/>
  <c r="G4498" i="1"/>
  <c r="I4499" i="1" l="1"/>
  <c r="E15281" i="1"/>
  <c r="K15280" i="1"/>
  <c r="G15280" i="1"/>
  <c r="E4500" i="1"/>
  <c r="K4500" i="1" s="1"/>
  <c r="J4500" i="1" s="1"/>
  <c r="G4499" i="1"/>
  <c r="I4500" i="1" l="1"/>
  <c r="E15282" i="1"/>
  <c r="K15281" i="1"/>
  <c r="G15281" i="1"/>
  <c r="E4501" i="1"/>
  <c r="K4501" i="1" s="1"/>
  <c r="J4501" i="1" s="1"/>
  <c r="G4500" i="1"/>
  <c r="I4501" i="1" l="1"/>
  <c r="E15283" i="1"/>
  <c r="K15282" i="1"/>
  <c r="G15282" i="1"/>
  <c r="E4502" i="1"/>
  <c r="K4502" i="1" s="1"/>
  <c r="J4502" i="1" s="1"/>
  <c r="G4501" i="1"/>
  <c r="I4502" i="1" l="1"/>
  <c r="E15284" i="1"/>
  <c r="K15283" i="1"/>
  <c r="G15283" i="1"/>
  <c r="E4503" i="1"/>
  <c r="K4503" i="1" s="1"/>
  <c r="J4503" i="1" s="1"/>
  <c r="G4502" i="1"/>
  <c r="I4503" i="1" l="1"/>
  <c r="E15285" i="1"/>
  <c r="K15284" i="1"/>
  <c r="G15284" i="1"/>
  <c r="E4504" i="1"/>
  <c r="K4504" i="1" s="1"/>
  <c r="J4504" i="1" s="1"/>
  <c r="G4503" i="1"/>
  <c r="I4504" i="1" l="1"/>
  <c r="E15286" i="1"/>
  <c r="K15285" i="1"/>
  <c r="G15285" i="1"/>
  <c r="E4505" i="1"/>
  <c r="K4505" i="1" s="1"/>
  <c r="J4505" i="1" s="1"/>
  <c r="G4504" i="1"/>
  <c r="I4505" i="1" l="1"/>
  <c r="E15287" i="1"/>
  <c r="K15286" i="1"/>
  <c r="G15286" i="1"/>
  <c r="E4506" i="1"/>
  <c r="K4506" i="1" s="1"/>
  <c r="J4506" i="1" s="1"/>
  <c r="G4505" i="1"/>
  <c r="I4506" i="1" l="1"/>
  <c r="E15288" i="1"/>
  <c r="K15287" i="1"/>
  <c r="G15287" i="1"/>
  <c r="E4507" i="1"/>
  <c r="K4507" i="1" s="1"/>
  <c r="J4507" i="1" s="1"/>
  <c r="G4506" i="1"/>
  <c r="I4507" i="1" l="1"/>
  <c r="E15289" i="1"/>
  <c r="K15288" i="1"/>
  <c r="G15288" i="1"/>
  <c r="E4508" i="1"/>
  <c r="K4508" i="1" s="1"/>
  <c r="J4508" i="1" s="1"/>
  <c r="G4507" i="1"/>
  <c r="I4508" i="1" l="1"/>
  <c r="E15290" i="1"/>
  <c r="K15289" i="1"/>
  <c r="G15289" i="1"/>
  <c r="E4509" i="1"/>
  <c r="K4509" i="1" s="1"/>
  <c r="J4509" i="1" s="1"/>
  <c r="G4508" i="1"/>
  <c r="I4509" i="1" l="1"/>
  <c r="E15291" i="1"/>
  <c r="K15290" i="1"/>
  <c r="G15290" i="1"/>
  <c r="E4510" i="1"/>
  <c r="K4510" i="1" s="1"/>
  <c r="J4510" i="1" s="1"/>
  <c r="G4509" i="1"/>
  <c r="I4510" i="1" l="1"/>
  <c r="E15292" i="1"/>
  <c r="K15291" i="1"/>
  <c r="G15291" i="1"/>
  <c r="E4511" i="1"/>
  <c r="K4511" i="1" s="1"/>
  <c r="J4511" i="1" s="1"/>
  <c r="G4510" i="1"/>
  <c r="I4511" i="1" l="1"/>
  <c r="E15293" i="1"/>
  <c r="K15292" i="1"/>
  <c r="G15292" i="1"/>
  <c r="E4512" i="1"/>
  <c r="K4512" i="1" s="1"/>
  <c r="J4512" i="1" s="1"/>
  <c r="G4511" i="1"/>
  <c r="I4512" i="1" l="1"/>
  <c r="E15294" i="1"/>
  <c r="K15293" i="1"/>
  <c r="G15293" i="1"/>
  <c r="E4513" i="1"/>
  <c r="K4513" i="1" s="1"/>
  <c r="J4513" i="1" s="1"/>
  <c r="G4512" i="1"/>
  <c r="I4513" i="1" l="1"/>
  <c r="E15295" i="1"/>
  <c r="K15294" i="1"/>
  <c r="G15294" i="1"/>
  <c r="E4514" i="1"/>
  <c r="K4514" i="1" s="1"/>
  <c r="J4514" i="1" s="1"/>
  <c r="G4513" i="1"/>
  <c r="I4514" i="1" l="1"/>
  <c r="E15296" i="1"/>
  <c r="K15295" i="1"/>
  <c r="G15295" i="1"/>
  <c r="E4515" i="1"/>
  <c r="K4515" i="1" s="1"/>
  <c r="J4515" i="1" s="1"/>
  <c r="G4514" i="1"/>
  <c r="I4515" i="1" l="1"/>
  <c r="E15297" i="1"/>
  <c r="K15296" i="1"/>
  <c r="G15296" i="1"/>
  <c r="E4516" i="1"/>
  <c r="K4516" i="1" s="1"/>
  <c r="J4516" i="1" s="1"/>
  <c r="G4515" i="1"/>
  <c r="I4516" i="1" l="1"/>
  <c r="E15298" i="1"/>
  <c r="K15297" i="1"/>
  <c r="G15297" i="1"/>
  <c r="E4517" i="1"/>
  <c r="K4517" i="1" s="1"/>
  <c r="J4517" i="1" s="1"/>
  <c r="G4516" i="1"/>
  <c r="I4517" i="1" l="1"/>
  <c r="E15299" i="1"/>
  <c r="K15298" i="1"/>
  <c r="G15298" i="1"/>
  <c r="E4518" i="1"/>
  <c r="K4518" i="1" s="1"/>
  <c r="J4518" i="1" s="1"/>
  <c r="G4517" i="1"/>
  <c r="I4518" i="1" l="1"/>
  <c r="E15300" i="1"/>
  <c r="K15299" i="1"/>
  <c r="G15299" i="1"/>
  <c r="E4519" i="1"/>
  <c r="K4519" i="1" s="1"/>
  <c r="J4519" i="1" s="1"/>
  <c r="G4518" i="1"/>
  <c r="I4519" i="1" l="1"/>
  <c r="E15301" i="1"/>
  <c r="K15300" i="1"/>
  <c r="G15300" i="1"/>
  <c r="E4520" i="1"/>
  <c r="K4520" i="1" s="1"/>
  <c r="J4520" i="1" s="1"/>
  <c r="G4519" i="1"/>
  <c r="I4520" i="1" l="1"/>
  <c r="E15302" i="1"/>
  <c r="K15301" i="1"/>
  <c r="G15301" i="1"/>
  <c r="E4521" i="1"/>
  <c r="K4521" i="1" s="1"/>
  <c r="J4521" i="1" s="1"/>
  <c r="G4520" i="1"/>
  <c r="I4521" i="1" l="1"/>
  <c r="E15303" i="1"/>
  <c r="K15302" i="1"/>
  <c r="G15302" i="1"/>
  <c r="E4522" i="1"/>
  <c r="K4522" i="1" s="1"/>
  <c r="J4522" i="1" s="1"/>
  <c r="G4521" i="1"/>
  <c r="I4522" i="1" l="1"/>
  <c r="E15304" i="1"/>
  <c r="K15303" i="1"/>
  <c r="G15303" i="1"/>
  <c r="E4523" i="1"/>
  <c r="K4523" i="1" s="1"/>
  <c r="J4523" i="1" s="1"/>
  <c r="G4522" i="1"/>
  <c r="I4523" i="1" l="1"/>
  <c r="E15305" i="1"/>
  <c r="K15304" i="1"/>
  <c r="G15304" i="1"/>
  <c r="E4524" i="1"/>
  <c r="K4524" i="1" s="1"/>
  <c r="J4524" i="1" s="1"/>
  <c r="G4523" i="1"/>
  <c r="I4524" i="1" l="1"/>
  <c r="E15306" i="1"/>
  <c r="K15305" i="1"/>
  <c r="G15305" i="1"/>
  <c r="E4525" i="1"/>
  <c r="K4525" i="1" s="1"/>
  <c r="J4525" i="1" s="1"/>
  <c r="G4524" i="1"/>
  <c r="I4525" i="1" l="1"/>
  <c r="E15307" i="1"/>
  <c r="K15306" i="1"/>
  <c r="G15306" i="1"/>
  <c r="E4526" i="1"/>
  <c r="K4526" i="1" s="1"/>
  <c r="J4526" i="1" s="1"/>
  <c r="G4525" i="1"/>
  <c r="I4526" i="1" l="1"/>
  <c r="E15308" i="1"/>
  <c r="K15307" i="1"/>
  <c r="G15307" i="1"/>
  <c r="E4527" i="1"/>
  <c r="K4527" i="1" s="1"/>
  <c r="J4527" i="1" s="1"/>
  <c r="G4526" i="1"/>
  <c r="I4527" i="1" l="1"/>
  <c r="E15309" i="1"/>
  <c r="K15308" i="1"/>
  <c r="G15308" i="1"/>
  <c r="E4528" i="1"/>
  <c r="K4528" i="1" s="1"/>
  <c r="J4528" i="1" s="1"/>
  <c r="G4527" i="1"/>
  <c r="I4528" i="1" l="1"/>
  <c r="E15310" i="1"/>
  <c r="K15309" i="1"/>
  <c r="G15309" i="1"/>
  <c r="E4529" i="1"/>
  <c r="G4528" i="1"/>
  <c r="I4529" i="1" l="1"/>
  <c r="I4530" i="1" s="1"/>
  <c r="I4531" i="1" s="1"/>
  <c r="I4532" i="1" s="1"/>
  <c r="I4533" i="1" s="1"/>
  <c r="I4534" i="1" s="1"/>
  <c r="I4535" i="1" s="1"/>
  <c r="I4536" i="1" s="1"/>
  <c r="I4537" i="1" s="1"/>
  <c r="I4538" i="1" s="1"/>
  <c r="I4539" i="1" s="1"/>
  <c r="I4540" i="1" s="1"/>
  <c r="I4541" i="1" s="1"/>
  <c r="I4542" i="1" s="1"/>
  <c r="I4543" i="1" s="1"/>
  <c r="I4544" i="1" s="1"/>
  <c r="I4545" i="1" s="1"/>
  <c r="I4546" i="1" s="1"/>
  <c r="I4547" i="1" s="1"/>
  <c r="I4548" i="1" s="1"/>
  <c r="I4549" i="1" s="1"/>
  <c r="I4550" i="1" s="1"/>
  <c r="I4551" i="1" s="1"/>
  <c r="I4552" i="1" s="1"/>
  <c r="I4553" i="1" s="1"/>
  <c r="I4554" i="1" s="1"/>
  <c r="I4555" i="1" s="1"/>
  <c r="I4556" i="1" s="1"/>
  <c r="I4557" i="1" s="1"/>
  <c r="I4558" i="1" s="1"/>
  <c r="I4559" i="1" s="1"/>
  <c r="I4560" i="1" s="1"/>
  <c r="I4561" i="1" s="1"/>
  <c r="I4562" i="1" s="1"/>
  <c r="I4563" i="1" s="1"/>
  <c r="I4564" i="1" s="1"/>
  <c r="I4565" i="1" s="1"/>
  <c r="I4566" i="1" s="1"/>
  <c r="I4567" i="1" s="1"/>
  <c r="I4568" i="1" s="1"/>
  <c r="I4569" i="1" s="1"/>
  <c r="I4570" i="1" s="1"/>
  <c r="I4571" i="1" s="1"/>
  <c r="I4572" i="1" s="1"/>
  <c r="I4573" i="1" s="1"/>
  <c r="I4574" i="1" s="1"/>
  <c r="I4575" i="1" s="1"/>
  <c r="I4576" i="1" s="1"/>
  <c r="I4577" i="1" s="1"/>
  <c r="I4578" i="1" s="1"/>
  <c r="I4579" i="1" s="1"/>
  <c r="I4580" i="1" s="1"/>
  <c r="I4581" i="1" s="1"/>
  <c r="I4582" i="1" s="1"/>
  <c r="I4583" i="1" s="1"/>
  <c r="I4584" i="1" s="1"/>
  <c r="I4585" i="1" s="1"/>
  <c r="I4586" i="1" s="1"/>
  <c r="I4587" i="1" s="1"/>
  <c r="I4588" i="1" s="1"/>
  <c r="I4589" i="1" s="1"/>
  <c r="I4590" i="1" s="1"/>
  <c r="I4591" i="1" s="1"/>
  <c r="I4592" i="1" s="1"/>
  <c r="I4593" i="1" s="1"/>
  <c r="I4594" i="1" s="1"/>
  <c r="I4595" i="1" s="1"/>
  <c r="I4596" i="1" s="1"/>
  <c r="I4597" i="1" s="1"/>
  <c r="I4598" i="1" s="1"/>
  <c r="I4599" i="1" s="1"/>
  <c r="I4600" i="1" s="1"/>
  <c r="I4601" i="1" s="1"/>
  <c r="I4602" i="1" s="1"/>
  <c r="I4603" i="1" s="1"/>
  <c r="I4604" i="1" s="1"/>
  <c r="I4605" i="1" s="1"/>
  <c r="I4606" i="1" s="1"/>
  <c r="I4607" i="1" s="1"/>
  <c r="I4608" i="1" s="1"/>
  <c r="I4609" i="1" s="1"/>
  <c r="I4610" i="1" s="1"/>
  <c r="I4611" i="1" s="1"/>
  <c r="I4612" i="1" s="1"/>
  <c r="I4613" i="1" s="1"/>
  <c r="I4614" i="1" s="1"/>
  <c r="I4615" i="1" s="1"/>
  <c r="I4616" i="1" s="1"/>
  <c r="I4617" i="1" s="1"/>
  <c r="I4618" i="1" s="1"/>
  <c r="I4619" i="1" s="1"/>
  <c r="I4620" i="1" s="1"/>
  <c r="I4621" i="1" s="1"/>
  <c r="I4622" i="1" s="1"/>
  <c r="I4623" i="1" s="1"/>
  <c r="I4624" i="1" s="1"/>
  <c r="I4625" i="1" s="1"/>
  <c r="I4626" i="1" s="1"/>
  <c r="I4627" i="1" s="1"/>
  <c r="I4628" i="1" s="1"/>
  <c r="I4629" i="1" s="1"/>
  <c r="I4630" i="1" s="1"/>
  <c r="I4631" i="1" s="1"/>
  <c r="I4632" i="1" s="1"/>
  <c r="I4633" i="1" s="1"/>
  <c r="I4634" i="1" s="1"/>
  <c r="I4635" i="1" s="1"/>
  <c r="I4636" i="1" s="1"/>
  <c r="I4637" i="1" s="1"/>
  <c r="I4638" i="1" s="1"/>
  <c r="I4639" i="1" s="1"/>
  <c r="I4640" i="1" s="1"/>
  <c r="I4641" i="1" s="1"/>
  <c r="I4642" i="1" s="1"/>
  <c r="I4643" i="1" s="1"/>
  <c r="I4644" i="1" s="1"/>
  <c r="I4645" i="1" s="1"/>
  <c r="I4646" i="1" s="1"/>
  <c r="I4647" i="1" s="1"/>
  <c r="I4648" i="1" s="1"/>
  <c r="I4649" i="1" s="1"/>
  <c r="I4650" i="1" s="1"/>
  <c r="I4651" i="1" s="1"/>
  <c r="I4652" i="1" s="1"/>
  <c r="I4653" i="1" s="1"/>
  <c r="I4654" i="1" s="1"/>
  <c r="I4655" i="1" s="1"/>
  <c r="I4656" i="1" s="1"/>
  <c r="I4657" i="1" s="1"/>
  <c r="I4658" i="1" s="1"/>
  <c r="I4659" i="1" s="1"/>
  <c r="I4660" i="1" s="1"/>
  <c r="I4661" i="1" s="1"/>
  <c r="I4662" i="1" s="1"/>
  <c r="I4663" i="1" s="1"/>
  <c r="I4664" i="1" s="1"/>
  <c r="I4665" i="1" s="1"/>
  <c r="I4666" i="1" s="1"/>
  <c r="I4667" i="1" s="1"/>
  <c r="I4668" i="1" s="1"/>
  <c r="I4669" i="1" s="1"/>
  <c r="I4670" i="1" s="1"/>
  <c r="I4671" i="1" s="1"/>
  <c r="I4672" i="1" s="1"/>
  <c r="I4673" i="1" s="1"/>
  <c r="I4674" i="1" s="1"/>
  <c r="I4675" i="1" s="1"/>
  <c r="I4676" i="1" s="1"/>
  <c r="I4677" i="1" s="1"/>
  <c r="I4678" i="1" s="1"/>
  <c r="I4679" i="1" s="1"/>
  <c r="I4680" i="1" s="1"/>
  <c r="I4681" i="1" s="1"/>
  <c r="I4682" i="1" s="1"/>
  <c r="I4683" i="1" s="1"/>
  <c r="I4684" i="1" s="1"/>
  <c r="I4685" i="1" s="1"/>
  <c r="I4686" i="1" s="1"/>
  <c r="I4687" i="1" s="1"/>
  <c r="I4688" i="1" s="1"/>
  <c r="I4689" i="1" s="1"/>
  <c r="I4690" i="1" s="1"/>
  <c r="I4691" i="1" s="1"/>
  <c r="I4692" i="1" s="1"/>
  <c r="I4693" i="1" s="1"/>
  <c r="I4694" i="1" s="1"/>
  <c r="I4695" i="1" s="1"/>
  <c r="I4696" i="1" s="1"/>
  <c r="I4697" i="1" s="1"/>
  <c r="I4698" i="1" s="1"/>
  <c r="I4699" i="1" s="1"/>
  <c r="I4700" i="1" s="1"/>
  <c r="I4701" i="1" s="1"/>
  <c r="I4702" i="1" s="1"/>
  <c r="I4703" i="1" s="1"/>
  <c r="I4704" i="1" s="1"/>
  <c r="I4705" i="1" s="1"/>
  <c r="I4706" i="1" s="1"/>
  <c r="I4707" i="1" s="1"/>
  <c r="I4708" i="1" s="1"/>
  <c r="I4709" i="1" s="1"/>
  <c r="I4710" i="1" s="1"/>
  <c r="I4711" i="1" s="1"/>
  <c r="I4712" i="1" s="1"/>
  <c r="I4713" i="1" s="1"/>
  <c r="I4714" i="1" s="1"/>
  <c r="I4715" i="1" s="1"/>
  <c r="I4716" i="1" s="1"/>
  <c r="I4717" i="1" s="1"/>
  <c r="I4718" i="1" s="1"/>
  <c r="I4719" i="1" s="1"/>
  <c r="I4720" i="1" s="1"/>
  <c r="I4721" i="1" s="1"/>
  <c r="I4722" i="1" s="1"/>
  <c r="I4723" i="1" s="1"/>
  <c r="I4724" i="1" s="1"/>
  <c r="I4725" i="1" s="1"/>
  <c r="I4726" i="1" s="1"/>
  <c r="I4727" i="1" s="1"/>
  <c r="I4728" i="1" s="1"/>
  <c r="I4729" i="1" s="1"/>
  <c r="I4730" i="1" s="1"/>
  <c r="I4731" i="1" s="1"/>
  <c r="I4732" i="1" s="1"/>
  <c r="I4733" i="1" s="1"/>
  <c r="I4734" i="1" s="1"/>
  <c r="I4735" i="1" s="1"/>
  <c r="I4736" i="1" s="1"/>
  <c r="I4737" i="1" s="1"/>
  <c r="I4738" i="1" s="1"/>
  <c r="I4739" i="1" s="1"/>
  <c r="I4740" i="1" s="1"/>
  <c r="I4741" i="1" s="1"/>
  <c r="I4742" i="1" s="1"/>
  <c r="I4743" i="1" s="1"/>
  <c r="I4744" i="1" s="1"/>
  <c r="I4745" i="1" s="1"/>
  <c r="I4746" i="1" s="1"/>
  <c r="I4747" i="1" s="1"/>
  <c r="I4748" i="1" s="1"/>
  <c r="I4749" i="1" s="1"/>
  <c r="I4750" i="1" s="1"/>
  <c r="I4751" i="1" s="1"/>
  <c r="I4752" i="1" s="1"/>
  <c r="I4753" i="1" s="1"/>
  <c r="I4754" i="1" s="1"/>
  <c r="I4755" i="1" s="1"/>
  <c r="I4756" i="1" s="1"/>
  <c r="I4757" i="1" s="1"/>
  <c r="I4758" i="1" s="1"/>
  <c r="I4759" i="1" s="1"/>
  <c r="I4760" i="1" s="1"/>
  <c r="I4761" i="1" s="1"/>
  <c r="I4762" i="1" s="1"/>
  <c r="I4763" i="1" s="1"/>
  <c r="I4764" i="1" s="1"/>
  <c r="I4765" i="1" s="1"/>
  <c r="I4766" i="1" s="1"/>
  <c r="I4767" i="1" s="1"/>
  <c r="I4768" i="1" s="1"/>
  <c r="I4769" i="1" s="1"/>
  <c r="I4770" i="1" s="1"/>
  <c r="I4771" i="1" s="1"/>
  <c r="I4772" i="1" s="1"/>
  <c r="I4773" i="1" s="1"/>
  <c r="I4774" i="1" s="1"/>
  <c r="I4775" i="1" s="1"/>
  <c r="I4776" i="1" s="1"/>
  <c r="I4777" i="1" s="1"/>
  <c r="I4778" i="1" s="1"/>
  <c r="I4779" i="1" s="1"/>
  <c r="I4780" i="1" s="1"/>
  <c r="I4781" i="1" s="1"/>
  <c r="I4782" i="1" s="1"/>
  <c r="I4783" i="1" s="1"/>
  <c r="I4784" i="1" s="1"/>
  <c r="I4785" i="1" s="1"/>
  <c r="I4786" i="1" s="1"/>
  <c r="I4787" i="1" s="1"/>
  <c r="I4788" i="1" s="1"/>
  <c r="I4789" i="1" s="1"/>
  <c r="I4790" i="1" s="1"/>
  <c r="I4791" i="1" s="1"/>
  <c r="I4792" i="1" s="1"/>
  <c r="I4793" i="1" s="1"/>
  <c r="I4794" i="1" s="1"/>
  <c r="I4795" i="1" s="1"/>
  <c r="I4796" i="1" s="1"/>
  <c r="I4797" i="1" s="1"/>
  <c r="I4798" i="1" s="1"/>
  <c r="I4799" i="1" s="1"/>
  <c r="I4800" i="1" s="1"/>
  <c r="I4801" i="1" s="1"/>
  <c r="I4802" i="1" s="1"/>
  <c r="I4803" i="1" s="1"/>
  <c r="I4804" i="1" s="1"/>
  <c r="I4805" i="1" s="1"/>
  <c r="I4806" i="1" s="1"/>
  <c r="I4807" i="1" s="1"/>
  <c r="I4808" i="1" s="1"/>
  <c r="I4809" i="1" s="1"/>
  <c r="I4810" i="1" s="1"/>
  <c r="I4811" i="1" s="1"/>
  <c r="I4812" i="1" s="1"/>
  <c r="I4813" i="1" s="1"/>
  <c r="I4814" i="1" s="1"/>
  <c r="I4815" i="1" s="1"/>
  <c r="I4816" i="1" s="1"/>
  <c r="I4817" i="1" s="1"/>
  <c r="I4818" i="1" s="1"/>
  <c r="I4819" i="1" s="1"/>
  <c r="I4820" i="1" s="1"/>
  <c r="I4821" i="1" s="1"/>
  <c r="I4822" i="1" s="1"/>
  <c r="I4823" i="1" s="1"/>
  <c r="I4824" i="1" s="1"/>
  <c r="I4825" i="1" s="1"/>
  <c r="I4826" i="1" s="1"/>
  <c r="I4827" i="1" s="1"/>
  <c r="I4828" i="1" s="1"/>
  <c r="I4829" i="1" s="1"/>
  <c r="I4830" i="1" s="1"/>
  <c r="I4831" i="1" s="1"/>
  <c r="I4832" i="1" s="1"/>
  <c r="I4833" i="1" s="1"/>
  <c r="I4834" i="1" s="1"/>
  <c r="I4835" i="1" s="1"/>
  <c r="I4836" i="1" s="1"/>
  <c r="I4837" i="1" s="1"/>
  <c r="I4838" i="1" s="1"/>
  <c r="I4839" i="1" s="1"/>
  <c r="I4840" i="1" s="1"/>
  <c r="I4841" i="1" s="1"/>
  <c r="I4842" i="1" s="1"/>
  <c r="I4843" i="1" s="1"/>
  <c r="I4844" i="1" s="1"/>
  <c r="I4845" i="1" s="1"/>
  <c r="I4846" i="1" s="1"/>
  <c r="I4847" i="1" s="1"/>
  <c r="I4848" i="1" s="1"/>
  <c r="I4849" i="1" s="1"/>
  <c r="I4850" i="1" s="1"/>
  <c r="I4851" i="1" s="1"/>
  <c r="I4852" i="1" s="1"/>
  <c r="I4853" i="1" s="1"/>
  <c r="I4854" i="1" s="1"/>
  <c r="I4855" i="1" s="1"/>
  <c r="I4856" i="1" s="1"/>
  <c r="I4857" i="1" s="1"/>
  <c r="I4858" i="1" s="1"/>
  <c r="I4859" i="1" s="1"/>
  <c r="I4860" i="1" s="1"/>
  <c r="I4861" i="1" s="1"/>
  <c r="I4862" i="1" s="1"/>
  <c r="I4863" i="1" s="1"/>
  <c r="I4864" i="1" s="1"/>
  <c r="I4865" i="1" s="1"/>
  <c r="I4866" i="1" s="1"/>
  <c r="I4867" i="1" s="1"/>
  <c r="I4868" i="1" s="1"/>
  <c r="I4869" i="1" s="1"/>
  <c r="I4870" i="1" s="1"/>
  <c r="I4871" i="1" s="1"/>
  <c r="I4872" i="1" s="1"/>
  <c r="I4873" i="1" s="1"/>
  <c r="I4874" i="1" s="1"/>
  <c r="I4875" i="1" s="1"/>
  <c r="I4876" i="1" s="1"/>
  <c r="I4877" i="1" s="1"/>
  <c r="I4878" i="1" s="1"/>
  <c r="I4879" i="1" s="1"/>
  <c r="I4880" i="1" s="1"/>
  <c r="I4881" i="1" s="1"/>
  <c r="I4882" i="1" s="1"/>
  <c r="I4883" i="1" s="1"/>
  <c r="I4884" i="1" s="1"/>
  <c r="I4885" i="1" s="1"/>
  <c r="I4886" i="1" s="1"/>
  <c r="I4887" i="1" s="1"/>
  <c r="I4888" i="1" s="1"/>
  <c r="I4889" i="1" s="1"/>
  <c r="I4890" i="1" s="1"/>
  <c r="I4891" i="1" s="1"/>
  <c r="I4892" i="1" s="1"/>
  <c r="I4893" i="1" s="1"/>
  <c r="I4894" i="1" s="1"/>
  <c r="I4895" i="1" s="1"/>
  <c r="I4896" i="1" s="1"/>
  <c r="I4897" i="1" s="1"/>
  <c r="I4898" i="1" s="1"/>
  <c r="I4899" i="1" s="1"/>
  <c r="I4900" i="1" s="1"/>
  <c r="I4901" i="1" s="1"/>
  <c r="I4902" i="1" s="1"/>
  <c r="I4903" i="1" s="1"/>
  <c r="I4904" i="1" s="1"/>
  <c r="I4905" i="1" s="1"/>
  <c r="I4906" i="1" s="1"/>
  <c r="I4907" i="1" s="1"/>
  <c r="I4908" i="1" s="1"/>
  <c r="I4909" i="1" s="1"/>
  <c r="I4910" i="1" s="1"/>
  <c r="I4911" i="1" s="1"/>
  <c r="I4912" i="1" s="1"/>
  <c r="I4913" i="1" s="1"/>
  <c r="I4914" i="1" s="1"/>
  <c r="I4915" i="1" s="1"/>
  <c r="I4916" i="1" s="1"/>
  <c r="I4917" i="1" s="1"/>
  <c r="I4918" i="1" s="1"/>
  <c r="I4919" i="1" s="1"/>
  <c r="I4920" i="1" s="1"/>
  <c r="I4921" i="1" s="1"/>
  <c r="I4922" i="1" s="1"/>
  <c r="I4923" i="1" s="1"/>
  <c r="I4924" i="1" s="1"/>
  <c r="I4925" i="1" s="1"/>
  <c r="I4926" i="1" s="1"/>
  <c r="I4927" i="1" s="1"/>
  <c r="I4928" i="1" s="1"/>
  <c r="I4929" i="1" s="1"/>
  <c r="I4930" i="1" s="1"/>
  <c r="I4931" i="1" s="1"/>
  <c r="I4932" i="1" s="1"/>
  <c r="I4933" i="1" s="1"/>
  <c r="I4934" i="1" s="1"/>
  <c r="I4935" i="1" s="1"/>
  <c r="I4936" i="1" s="1"/>
  <c r="I4937" i="1" s="1"/>
  <c r="I4938" i="1" s="1"/>
  <c r="I4939" i="1" s="1"/>
  <c r="I4940" i="1" s="1"/>
  <c r="I4941" i="1" s="1"/>
  <c r="I4942" i="1" s="1"/>
  <c r="I4943" i="1" s="1"/>
  <c r="I4944" i="1" s="1"/>
  <c r="I4945" i="1" s="1"/>
  <c r="I4946" i="1" s="1"/>
  <c r="I4947" i="1" s="1"/>
  <c r="I4948" i="1" s="1"/>
  <c r="I4949" i="1" s="1"/>
  <c r="I4950" i="1" s="1"/>
  <c r="I4951" i="1" s="1"/>
  <c r="I4952" i="1" s="1"/>
  <c r="I4953" i="1" s="1"/>
  <c r="I4954" i="1" s="1"/>
  <c r="I4955" i="1" s="1"/>
  <c r="I4956" i="1" s="1"/>
  <c r="I4957" i="1" s="1"/>
  <c r="I4958" i="1" s="1"/>
  <c r="I4959" i="1" s="1"/>
  <c r="I4960" i="1" s="1"/>
  <c r="I4961" i="1" s="1"/>
  <c r="I4962" i="1" s="1"/>
  <c r="I4963" i="1" s="1"/>
  <c r="I4964" i="1" s="1"/>
  <c r="I4965" i="1" s="1"/>
  <c r="I4966" i="1" s="1"/>
  <c r="I4967" i="1" s="1"/>
  <c r="I4968" i="1" s="1"/>
  <c r="I4969" i="1" s="1"/>
  <c r="I4970" i="1" s="1"/>
  <c r="I4971" i="1" s="1"/>
  <c r="I4972" i="1" s="1"/>
  <c r="I4973" i="1" s="1"/>
  <c r="I4974" i="1" s="1"/>
  <c r="I4975" i="1" s="1"/>
  <c r="I4976" i="1" s="1"/>
  <c r="I4977" i="1" s="1"/>
  <c r="I4978" i="1" s="1"/>
  <c r="I4979" i="1" s="1"/>
  <c r="I4980" i="1" s="1"/>
  <c r="I4981" i="1" s="1"/>
  <c r="I4982" i="1" s="1"/>
  <c r="I4983" i="1" s="1"/>
  <c r="I4984" i="1" s="1"/>
  <c r="I4985" i="1" s="1"/>
  <c r="I4986" i="1" s="1"/>
  <c r="I4987" i="1" s="1"/>
  <c r="I4988" i="1" s="1"/>
  <c r="I4989" i="1" s="1"/>
  <c r="I4990" i="1" s="1"/>
  <c r="I4991" i="1" s="1"/>
  <c r="I4992" i="1" s="1"/>
  <c r="I4993" i="1" s="1"/>
  <c r="I4994" i="1" s="1"/>
  <c r="I4995" i="1" s="1"/>
  <c r="I4996" i="1" s="1"/>
  <c r="I4997" i="1" s="1"/>
  <c r="I4998" i="1" s="1"/>
  <c r="I4999" i="1" s="1"/>
  <c r="I5000" i="1" s="1"/>
  <c r="I5001" i="1" s="1"/>
  <c r="I5002" i="1" s="1"/>
  <c r="I5003" i="1" s="1"/>
  <c r="I5004" i="1" s="1"/>
  <c r="I5005" i="1" s="1"/>
  <c r="I5006" i="1" s="1"/>
  <c r="I5007" i="1" s="1"/>
  <c r="I5008" i="1" s="1"/>
  <c r="I5009" i="1" s="1"/>
  <c r="I5010" i="1" s="1"/>
  <c r="I5011" i="1" s="1"/>
  <c r="I5012" i="1" s="1"/>
  <c r="I5013" i="1" s="1"/>
  <c r="I5014" i="1" s="1"/>
  <c r="I5015" i="1" s="1"/>
  <c r="I5016" i="1" s="1"/>
  <c r="I5017" i="1" s="1"/>
  <c r="I5018" i="1" s="1"/>
  <c r="I5019" i="1" s="1"/>
  <c r="I5020" i="1" s="1"/>
  <c r="I5021" i="1" s="1"/>
  <c r="I5022" i="1" s="1"/>
  <c r="I5023" i="1" s="1"/>
  <c r="I5024" i="1" s="1"/>
  <c r="I5025" i="1" s="1"/>
  <c r="I5026" i="1" s="1"/>
  <c r="I5027" i="1" s="1"/>
  <c r="I5028" i="1" s="1"/>
  <c r="I5029" i="1" s="1"/>
  <c r="I5030" i="1" s="1"/>
  <c r="I5031" i="1" s="1"/>
  <c r="I5032" i="1" s="1"/>
  <c r="I5033" i="1" s="1"/>
  <c r="I5034" i="1" s="1"/>
  <c r="I5035" i="1" s="1"/>
  <c r="I5036" i="1" s="1"/>
  <c r="I5037" i="1" s="1"/>
  <c r="I5038" i="1" s="1"/>
  <c r="I5039" i="1" s="1"/>
  <c r="I5040" i="1" s="1"/>
  <c r="I5041" i="1" s="1"/>
  <c r="I5042" i="1" s="1"/>
  <c r="I5043" i="1" s="1"/>
  <c r="I5044" i="1" s="1"/>
  <c r="I5045" i="1" s="1"/>
  <c r="I5046" i="1" s="1"/>
  <c r="I5047" i="1" s="1"/>
  <c r="I5048" i="1" s="1"/>
  <c r="I5049" i="1" s="1"/>
  <c r="I5050" i="1" s="1"/>
  <c r="I5051" i="1" s="1"/>
  <c r="I5052" i="1" s="1"/>
  <c r="I5053" i="1" s="1"/>
  <c r="I5054" i="1" s="1"/>
  <c r="I5055" i="1" s="1"/>
  <c r="I5056" i="1" s="1"/>
  <c r="I5057" i="1" s="1"/>
  <c r="I5058" i="1" s="1"/>
  <c r="I5059" i="1" s="1"/>
  <c r="I5060" i="1" s="1"/>
  <c r="I5061" i="1" s="1"/>
  <c r="I5062" i="1" s="1"/>
  <c r="I5063" i="1" s="1"/>
  <c r="I5064" i="1" s="1"/>
  <c r="I5065" i="1" s="1"/>
  <c r="I5066" i="1" s="1"/>
  <c r="I5067" i="1" s="1"/>
  <c r="I5068" i="1" s="1"/>
  <c r="I5069" i="1" s="1"/>
  <c r="I5070" i="1" s="1"/>
  <c r="I5071" i="1" s="1"/>
  <c r="I5072" i="1" s="1"/>
  <c r="I5073" i="1" s="1"/>
  <c r="I5074" i="1" s="1"/>
  <c r="I5075" i="1" s="1"/>
  <c r="I5076" i="1" s="1"/>
  <c r="I5077" i="1" s="1"/>
  <c r="I5078" i="1" s="1"/>
  <c r="I5079" i="1" s="1"/>
  <c r="I5080" i="1" s="1"/>
  <c r="I5081" i="1" s="1"/>
  <c r="I5082" i="1" s="1"/>
  <c r="I5083" i="1" s="1"/>
  <c r="I5084" i="1" s="1"/>
  <c r="I5085" i="1" s="1"/>
  <c r="I5086" i="1" s="1"/>
  <c r="I5087" i="1" s="1"/>
  <c r="I5088" i="1" s="1"/>
  <c r="I5089" i="1" s="1"/>
  <c r="I5090" i="1" s="1"/>
  <c r="I5091" i="1" s="1"/>
  <c r="I5092" i="1" s="1"/>
  <c r="I5093" i="1" s="1"/>
  <c r="I5094" i="1" s="1"/>
  <c r="I5095" i="1" s="1"/>
  <c r="I5096" i="1" s="1"/>
  <c r="I5097" i="1" s="1"/>
  <c r="I5098" i="1" s="1"/>
  <c r="I5099" i="1" s="1"/>
  <c r="I5100" i="1" s="1"/>
  <c r="I5101" i="1" s="1"/>
  <c r="I5102" i="1" s="1"/>
  <c r="I5103" i="1" s="1"/>
  <c r="I5104" i="1" s="1"/>
  <c r="I5105" i="1" s="1"/>
  <c r="I5106" i="1" s="1"/>
  <c r="I5107" i="1" s="1"/>
  <c r="I5108" i="1" s="1"/>
  <c r="I5109" i="1" s="1"/>
  <c r="I5110" i="1" s="1"/>
  <c r="I5111" i="1" s="1"/>
  <c r="I5112" i="1" s="1"/>
  <c r="I5113" i="1" s="1"/>
  <c r="I5114" i="1" s="1"/>
  <c r="I5115" i="1" s="1"/>
  <c r="I5116" i="1" s="1"/>
  <c r="I5117" i="1" s="1"/>
  <c r="I5118" i="1" s="1"/>
  <c r="I5119" i="1" s="1"/>
  <c r="I5120" i="1" s="1"/>
  <c r="I5121" i="1" s="1"/>
  <c r="I5122" i="1" s="1"/>
  <c r="I5123" i="1" s="1"/>
  <c r="I5124" i="1" s="1"/>
  <c r="I5125" i="1" s="1"/>
  <c r="I5126" i="1" s="1"/>
  <c r="I5127" i="1" s="1"/>
  <c r="I5128" i="1" s="1"/>
  <c r="I5129" i="1" s="1"/>
  <c r="I5130" i="1" s="1"/>
  <c r="I5131" i="1" s="1"/>
  <c r="I5132" i="1" s="1"/>
  <c r="I5133" i="1" s="1"/>
  <c r="I5134" i="1" s="1"/>
  <c r="I5135" i="1" s="1"/>
  <c r="I5136" i="1" s="1"/>
  <c r="I5137" i="1" s="1"/>
  <c r="I5138" i="1" s="1"/>
  <c r="I5139" i="1" s="1"/>
  <c r="I5140" i="1" s="1"/>
  <c r="I5141" i="1" s="1"/>
  <c r="I5142" i="1" s="1"/>
  <c r="I5143" i="1" s="1"/>
  <c r="I5144" i="1" s="1"/>
  <c r="I5145" i="1" s="1"/>
  <c r="I5146" i="1" s="1"/>
  <c r="I5147" i="1" s="1"/>
  <c r="I5148" i="1" s="1"/>
  <c r="I5149" i="1" s="1"/>
  <c r="I5150" i="1" s="1"/>
  <c r="I5151" i="1" s="1"/>
  <c r="I5152" i="1" s="1"/>
  <c r="I5153" i="1" s="1"/>
  <c r="I5154" i="1" s="1"/>
  <c r="I5155" i="1" s="1"/>
  <c r="I5156" i="1" s="1"/>
  <c r="I5157" i="1" s="1"/>
  <c r="I5158" i="1" s="1"/>
  <c r="I5159" i="1" s="1"/>
  <c r="I5160" i="1" s="1"/>
  <c r="I5161" i="1" s="1"/>
  <c r="I5162" i="1" s="1"/>
  <c r="I5163" i="1" s="1"/>
  <c r="I5164" i="1" s="1"/>
  <c r="I5165" i="1" s="1"/>
  <c r="I5166" i="1" s="1"/>
  <c r="I5167" i="1" s="1"/>
  <c r="I5168" i="1" s="1"/>
  <c r="I5169" i="1" s="1"/>
  <c r="I5170" i="1" s="1"/>
  <c r="I5171" i="1" s="1"/>
  <c r="I5172" i="1" s="1"/>
  <c r="I5173" i="1" s="1"/>
  <c r="I5174" i="1" s="1"/>
  <c r="I5175" i="1" s="1"/>
  <c r="I5176" i="1" s="1"/>
  <c r="I5177" i="1" s="1"/>
  <c r="I5178" i="1" s="1"/>
  <c r="I5179" i="1" s="1"/>
  <c r="I5180" i="1" s="1"/>
  <c r="I5181" i="1" s="1"/>
  <c r="I5182" i="1" s="1"/>
  <c r="I5183" i="1" s="1"/>
  <c r="I5184" i="1" s="1"/>
  <c r="I5185" i="1" s="1"/>
  <c r="I5186" i="1" s="1"/>
  <c r="I5187" i="1" s="1"/>
  <c r="I5188" i="1" s="1"/>
  <c r="I5189" i="1" s="1"/>
  <c r="I5190" i="1" s="1"/>
  <c r="I5191" i="1" s="1"/>
  <c r="I5192" i="1" s="1"/>
  <c r="I5193" i="1" s="1"/>
  <c r="I5194" i="1" s="1"/>
  <c r="I5195" i="1" s="1"/>
  <c r="I5196" i="1" s="1"/>
  <c r="I5197" i="1" s="1"/>
  <c r="I5198" i="1" s="1"/>
  <c r="I5199" i="1" s="1"/>
  <c r="I5200" i="1" s="1"/>
  <c r="I5201" i="1" s="1"/>
  <c r="I5202" i="1" s="1"/>
  <c r="I5203" i="1" s="1"/>
  <c r="I5204" i="1" s="1"/>
  <c r="I5205" i="1" s="1"/>
  <c r="I5206" i="1" s="1"/>
  <c r="I5207" i="1" s="1"/>
  <c r="I5208" i="1" s="1"/>
  <c r="I5209" i="1" s="1"/>
  <c r="I5210" i="1" s="1"/>
  <c r="I5211" i="1" s="1"/>
  <c r="I5212" i="1" s="1"/>
  <c r="I5213" i="1" s="1"/>
  <c r="I5214" i="1" s="1"/>
  <c r="I5215" i="1" s="1"/>
  <c r="I5216" i="1" s="1"/>
  <c r="I5217" i="1" s="1"/>
  <c r="I5218" i="1" s="1"/>
  <c r="I5219" i="1" s="1"/>
  <c r="I5220" i="1" s="1"/>
  <c r="I5221" i="1" s="1"/>
  <c r="I5222" i="1" s="1"/>
  <c r="I5223" i="1" s="1"/>
  <c r="I5224" i="1" s="1"/>
  <c r="I5225" i="1" s="1"/>
  <c r="I5226" i="1" s="1"/>
  <c r="I5227" i="1" s="1"/>
  <c r="I5228" i="1" s="1"/>
  <c r="I5229" i="1" s="1"/>
  <c r="I5230" i="1" s="1"/>
  <c r="I5231" i="1" s="1"/>
  <c r="I5232" i="1" s="1"/>
  <c r="I5233" i="1" s="1"/>
  <c r="I5234" i="1" s="1"/>
  <c r="I5235" i="1" s="1"/>
  <c r="I5236" i="1" s="1"/>
  <c r="I5237" i="1" s="1"/>
  <c r="I5238" i="1" s="1"/>
  <c r="I5239" i="1" s="1"/>
  <c r="I5240" i="1" s="1"/>
  <c r="I5241" i="1" s="1"/>
  <c r="I5242" i="1" s="1"/>
  <c r="I5243" i="1" s="1"/>
  <c r="I5244" i="1" s="1"/>
  <c r="I5245" i="1" s="1"/>
  <c r="I5246" i="1" s="1"/>
  <c r="I5247" i="1" s="1"/>
  <c r="I5248" i="1" s="1"/>
  <c r="I5249" i="1" s="1"/>
  <c r="I5250" i="1" s="1"/>
  <c r="I5251" i="1" s="1"/>
  <c r="I5252" i="1" s="1"/>
  <c r="I5253" i="1" s="1"/>
  <c r="I5254" i="1" s="1"/>
  <c r="I5255" i="1" s="1"/>
  <c r="I5256" i="1" s="1"/>
  <c r="I5257" i="1" s="1"/>
  <c r="I5258" i="1" s="1"/>
  <c r="I5259" i="1" s="1"/>
  <c r="I5260" i="1" s="1"/>
  <c r="I5261" i="1" s="1"/>
  <c r="I5262" i="1" s="1"/>
  <c r="I5263" i="1" s="1"/>
  <c r="I5264" i="1" s="1"/>
  <c r="I5265" i="1" s="1"/>
  <c r="I5266" i="1" s="1"/>
  <c r="I5267" i="1" s="1"/>
  <c r="I5268" i="1" s="1"/>
  <c r="I5269" i="1" s="1"/>
  <c r="I5270" i="1" s="1"/>
  <c r="I5271" i="1" s="1"/>
  <c r="I5272" i="1" s="1"/>
  <c r="I5273" i="1" s="1"/>
  <c r="I5274" i="1" s="1"/>
  <c r="I5275" i="1" s="1"/>
  <c r="I5276" i="1" s="1"/>
  <c r="I5277" i="1" s="1"/>
  <c r="I5278" i="1" s="1"/>
  <c r="I5279" i="1" s="1"/>
  <c r="I5280" i="1" s="1"/>
  <c r="I5281" i="1" s="1"/>
  <c r="I5282" i="1" s="1"/>
  <c r="I5283" i="1" s="1"/>
  <c r="I5284" i="1" s="1"/>
  <c r="I5285" i="1" s="1"/>
  <c r="I5286" i="1" s="1"/>
  <c r="I5287" i="1" s="1"/>
  <c r="I5288" i="1" s="1"/>
  <c r="I5289" i="1" s="1"/>
  <c r="I5290" i="1" s="1"/>
  <c r="I5291" i="1" s="1"/>
  <c r="I5292" i="1" s="1"/>
  <c r="I5293" i="1" s="1"/>
  <c r="I5294" i="1" s="1"/>
  <c r="I5295" i="1" s="1"/>
  <c r="I5296" i="1" s="1"/>
  <c r="I5297" i="1" s="1"/>
  <c r="I5298" i="1" s="1"/>
  <c r="I5299" i="1" s="1"/>
  <c r="I5300" i="1" s="1"/>
  <c r="I5301" i="1" s="1"/>
  <c r="I5302" i="1" s="1"/>
  <c r="I5303" i="1" s="1"/>
  <c r="I5304" i="1" s="1"/>
  <c r="I5305" i="1" s="1"/>
  <c r="I5306" i="1" s="1"/>
  <c r="I5307" i="1" s="1"/>
  <c r="I5308" i="1" s="1"/>
  <c r="I5309" i="1" s="1"/>
  <c r="I5310" i="1" s="1"/>
  <c r="I5311" i="1" s="1"/>
  <c r="I5312" i="1" s="1"/>
  <c r="I5313" i="1" s="1"/>
  <c r="I5314" i="1" s="1"/>
  <c r="I5315" i="1" s="1"/>
  <c r="I5316" i="1" s="1"/>
  <c r="I5317" i="1" s="1"/>
  <c r="I5318" i="1" s="1"/>
  <c r="I5319" i="1" s="1"/>
  <c r="I5320" i="1" s="1"/>
  <c r="I5321" i="1" s="1"/>
  <c r="I5322" i="1" s="1"/>
  <c r="I5323" i="1" s="1"/>
  <c r="I5324" i="1" s="1"/>
  <c r="I5325" i="1" s="1"/>
  <c r="I5326" i="1" s="1"/>
  <c r="I5327" i="1" s="1"/>
  <c r="I5328" i="1" s="1"/>
  <c r="I5329" i="1" s="1"/>
  <c r="I5330" i="1" s="1"/>
  <c r="I5331" i="1" s="1"/>
  <c r="I5332" i="1" s="1"/>
  <c r="I5333" i="1" s="1"/>
  <c r="I5334" i="1" s="1"/>
  <c r="I5335" i="1" s="1"/>
  <c r="I5336" i="1" s="1"/>
  <c r="I5337" i="1" s="1"/>
  <c r="I5338" i="1" s="1"/>
  <c r="I5339" i="1" s="1"/>
  <c r="I5340" i="1" s="1"/>
  <c r="I5341" i="1" s="1"/>
  <c r="I5342" i="1" s="1"/>
  <c r="I5343" i="1" s="1"/>
  <c r="I5344" i="1" s="1"/>
  <c r="I5345" i="1" s="1"/>
  <c r="I5346" i="1" s="1"/>
  <c r="I5347" i="1" s="1"/>
  <c r="I5348" i="1" s="1"/>
  <c r="I5349" i="1" s="1"/>
  <c r="I5350" i="1" s="1"/>
  <c r="I5351" i="1" s="1"/>
  <c r="I5352" i="1" s="1"/>
  <c r="I5353" i="1" s="1"/>
  <c r="I5354" i="1" s="1"/>
  <c r="I5355" i="1" s="1"/>
  <c r="I5356" i="1" s="1"/>
  <c r="I5357" i="1" s="1"/>
  <c r="I5358" i="1" s="1"/>
  <c r="I5359" i="1" s="1"/>
  <c r="I5360" i="1" s="1"/>
  <c r="I5361" i="1" s="1"/>
  <c r="I5362" i="1" s="1"/>
  <c r="I5363" i="1" s="1"/>
  <c r="I5364" i="1" s="1"/>
  <c r="I5365" i="1" s="1"/>
  <c r="I5366" i="1" s="1"/>
  <c r="I5367" i="1" s="1"/>
  <c r="I5368" i="1" s="1"/>
  <c r="I5369" i="1" s="1"/>
  <c r="I5370" i="1" s="1"/>
  <c r="I5371" i="1" s="1"/>
  <c r="I5372" i="1" s="1"/>
  <c r="I5373" i="1" s="1"/>
  <c r="I5374" i="1" s="1"/>
  <c r="I5375" i="1" s="1"/>
  <c r="I5376" i="1" s="1"/>
  <c r="I5377" i="1" s="1"/>
  <c r="I5378" i="1" s="1"/>
  <c r="I5379" i="1" s="1"/>
  <c r="I5380" i="1" s="1"/>
  <c r="I5381" i="1" s="1"/>
  <c r="I5382" i="1" s="1"/>
  <c r="I5383" i="1" s="1"/>
  <c r="I5384" i="1" s="1"/>
  <c r="I5385" i="1" s="1"/>
  <c r="I5386" i="1" s="1"/>
  <c r="I5387" i="1" s="1"/>
  <c r="I5388" i="1" s="1"/>
  <c r="I5389" i="1" s="1"/>
  <c r="I5390" i="1" s="1"/>
  <c r="I5391" i="1" s="1"/>
  <c r="I5392" i="1" s="1"/>
  <c r="I5393" i="1" s="1"/>
  <c r="I5394" i="1" s="1"/>
  <c r="I5395" i="1" s="1"/>
  <c r="I5396" i="1" s="1"/>
  <c r="I5397" i="1" s="1"/>
  <c r="I5398" i="1" s="1"/>
  <c r="I5399" i="1" s="1"/>
  <c r="I5400" i="1" s="1"/>
  <c r="I5401" i="1" s="1"/>
  <c r="I5402" i="1" s="1"/>
  <c r="I5403" i="1" s="1"/>
  <c r="I5404" i="1" s="1"/>
  <c r="I5405" i="1" s="1"/>
  <c r="I5406" i="1" s="1"/>
  <c r="I5407" i="1" s="1"/>
  <c r="I5408" i="1" s="1"/>
  <c r="I5409" i="1" s="1"/>
  <c r="I5410" i="1" s="1"/>
  <c r="I5411" i="1" s="1"/>
  <c r="I5412" i="1" s="1"/>
  <c r="I5413" i="1" s="1"/>
  <c r="I5414" i="1" s="1"/>
  <c r="I5415" i="1" s="1"/>
  <c r="I5416" i="1" s="1"/>
  <c r="I5417" i="1" s="1"/>
  <c r="I5418" i="1" s="1"/>
  <c r="I5419" i="1" s="1"/>
  <c r="I5420" i="1" s="1"/>
  <c r="I5421" i="1" s="1"/>
  <c r="I5422" i="1" s="1"/>
  <c r="I5423" i="1" s="1"/>
  <c r="I5424" i="1" s="1"/>
  <c r="I5425" i="1" s="1"/>
  <c r="I5426" i="1" s="1"/>
  <c r="I5427" i="1" s="1"/>
  <c r="I5428" i="1" s="1"/>
  <c r="I5429" i="1" s="1"/>
  <c r="I5430" i="1" s="1"/>
  <c r="I5431" i="1" s="1"/>
  <c r="I5432" i="1" s="1"/>
  <c r="I5433" i="1" s="1"/>
  <c r="I5434" i="1" s="1"/>
  <c r="I5435" i="1" s="1"/>
  <c r="I5436" i="1" s="1"/>
  <c r="I5437" i="1" s="1"/>
  <c r="I5438" i="1" s="1"/>
  <c r="I5439" i="1" s="1"/>
  <c r="I5440" i="1" s="1"/>
  <c r="I5441" i="1" s="1"/>
  <c r="I5442" i="1" s="1"/>
  <c r="I5443" i="1" s="1"/>
  <c r="I5444" i="1" s="1"/>
  <c r="I5445" i="1" s="1"/>
  <c r="I5446" i="1" s="1"/>
  <c r="I5447" i="1" s="1"/>
  <c r="I5448" i="1" s="1"/>
  <c r="I5449" i="1" s="1"/>
  <c r="I5450" i="1" s="1"/>
  <c r="I5451" i="1" s="1"/>
  <c r="I5452" i="1" s="1"/>
  <c r="I5453" i="1" s="1"/>
  <c r="I5454" i="1" s="1"/>
  <c r="I5455" i="1" s="1"/>
  <c r="I5456" i="1" s="1"/>
  <c r="I5457" i="1" s="1"/>
  <c r="I5458" i="1" s="1"/>
  <c r="I5459" i="1" s="1"/>
  <c r="I5460" i="1" s="1"/>
  <c r="I5461" i="1" s="1"/>
  <c r="I5462" i="1" s="1"/>
  <c r="I5463" i="1" s="1"/>
  <c r="I5464" i="1" s="1"/>
  <c r="I5465" i="1" s="1"/>
  <c r="I5466" i="1" s="1"/>
  <c r="I5467" i="1" s="1"/>
  <c r="I5468" i="1" s="1"/>
  <c r="I5469" i="1" s="1"/>
  <c r="I5470" i="1" s="1"/>
  <c r="I5471" i="1" s="1"/>
  <c r="I5472" i="1" s="1"/>
  <c r="I5473" i="1" s="1"/>
  <c r="I5474" i="1" s="1"/>
  <c r="I5475" i="1" s="1"/>
  <c r="I5476" i="1" s="1"/>
  <c r="I5477" i="1" s="1"/>
  <c r="I5478" i="1" s="1"/>
  <c r="I5479" i="1" s="1"/>
  <c r="I5480" i="1" s="1"/>
  <c r="I5481" i="1" s="1"/>
  <c r="I5482" i="1" s="1"/>
  <c r="I5483" i="1" s="1"/>
  <c r="I5484" i="1" s="1"/>
  <c r="I5485" i="1" s="1"/>
  <c r="I5486" i="1" s="1"/>
  <c r="I5487" i="1" s="1"/>
  <c r="I5488" i="1" s="1"/>
  <c r="I5489" i="1" s="1"/>
  <c r="I5490" i="1" s="1"/>
  <c r="I5491" i="1" s="1"/>
  <c r="I5492" i="1" s="1"/>
  <c r="I5493" i="1" s="1"/>
  <c r="I5494" i="1" s="1"/>
  <c r="I5495" i="1" s="1"/>
  <c r="I5496" i="1" s="1"/>
  <c r="I5497" i="1" s="1"/>
  <c r="I5498" i="1" s="1"/>
  <c r="I5499" i="1" s="1"/>
  <c r="I5500" i="1" s="1"/>
  <c r="I5501" i="1" s="1"/>
  <c r="I5502" i="1" s="1"/>
  <c r="I5503" i="1" s="1"/>
  <c r="I5504" i="1" s="1"/>
  <c r="I5505" i="1" s="1"/>
  <c r="I5506" i="1" s="1"/>
  <c r="I5507" i="1" s="1"/>
  <c r="I5508" i="1" s="1"/>
  <c r="I5509" i="1" s="1"/>
  <c r="I5510" i="1" s="1"/>
  <c r="I5511" i="1" s="1"/>
  <c r="I5512" i="1" s="1"/>
  <c r="I5513" i="1" s="1"/>
  <c r="I5514" i="1" s="1"/>
  <c r="I5515" i="1" s="1"/>
  <c r="I5516" i="1" s="1"/>
  <c r="I5517" i="1" s="1"/>
  <c r="I5518" i="1" s="1"/>
  <c r="I5519" i="1" s="1"/>
  <c r="I5520" i="1" s="1"/>
  <c r="I5521" i="1" s="1"/>
  <c r="I5522" i="1" s="1"/>
  <c r="I5523" i="1" s="1"/>
  <c r="I5524" i="1" s="1"/>
  <c r="I5525" i="1" s="1"/>
  <c r="I5526" i="1" s="1"/>
  <c r="I5527" i="1" s="1"/>
  <c r="I5528" i="1" s="1"/>
  <c r="I5529" i="1" s="1"/>
  <c r="I5530" i="1" s="1"/>
  <c r="I5531" i="1" s="1"/>
  <c r="I5532" i="1" s="1"/>
  <c r="I5533" i="1" s="1"/>
  <c r="I5534" i="1" s="1"/>
  <c r="I5535" i="1" s="1"/>
  <c r="I5536" i="1" s="1"/>
  <c r="I5537" i="1" s="1"/>
  <c r="I5538" i="1" s="1"/>
  <c r="I5539" i="1" s="1"/>
  <c r="I5540" i="1" s="1"/>
  <c r="I5541" i="1" s="1"/>
  <c r="I5542" i="1" s="1"/>
  <c r="I5543" i="1" s="1"/>
  <c r="I5544" i="1" s="1"/>
  <c r="I5545" i="1" s="1"/>
  <c r="I5546" i="1" s="1"/>
  <c r="I5547" i="1" s="1"/>
  <c r="I5548" i="1" s="1"/>
  <c r="I5549" i="1" s="1"/>
  <c r="I5550" i="1" s="1"/>
  <c r="I5551" i="1" s="1"/>
  <c r="I5552" i="1" s="1"/>
  <c r="I5553" i="1" s="1"/>
  <c r="I5554" i="1" s="1"/>
  <c r="I5555" i="1" s="1"/>
  <c r="I5556" i="1" s="1"/>
  <c r="I5557" i="1" s="1"/>
  <c r="I5558" i="1" s="1"/>
  <c r="I5559" i="1" s="1"/>
  <c r="I5560" i="1" s="1"/>
  <c r="I5561" i="1" s="1"/>
  <c r="I5562" i="1" s="1"/>
  <c r="I5563" i="1" s="1"/>
  <c r="I5564" i="1" s="1"/>
  <c r="I5565" i="1" s="1"/>
  <c r="I5566" i="1" s="1"/>
  <c r="I5567" i="1" s="1"/>
  <c r="I5568" i="1" s="1"/>
  <c r="I5569" i="1" s="1"/>
  <c r="I5570" i="1" s="1"/>
  <c r="I5571" i="1" s="1"/>
  <c r="I5572" i="1" s="1"/>
  <c r="I5573" i="1" s="1"/>
  <c r="I5574" i="1" s="1"/>
  <c r="I5575" i="1" s="1"/>
  <c r="I5576" i="1" s="1"/>
  <c r="I5577" i="1" s="1"/>
  <c r="I5578" i="1" s="1"/>
  <c r="I5579" i="1" s="1"/>
  <c r="I5580" i="1" s="1"/>
  <c r="I5581" i="1" s="1"/>
  <c r="I5582" i="1" s="1"/>
  <c r="I5583" i="1" s="1"/>
  <c r="I5584" i="1" s="1"/>
  <c r="I5585" i="1" s="1"/>
  <c r="I5586" i="1" s="1"/>
  <c r="I5587" i="1" s="1"/>
  <c r="I5588" i="1" s="1"/>
  <c r="I5589" i="1" s="1"/>
  <c r="I5590" i="1" s="1"/>
  <c r="I5591" i="1" s="1"/>
  <c r="I5592" i="1" s="1"/>
  <c r="I5593" i="1" s="1"/>
  <c r="I5594" i="1" s="1"/>
  <c r="I5595" i="1" s="1"/>
  <c r="I5596" i="1" s="1"/>
  <c r="I5597" i="1" s="1"/>
  <c r="I5598" i="1" s="1"/>
  <c r="I5599" i="1" s="1"/>
  <c r="I5600" i="1" s="1"/>
  <c r="I5601" i="1" s="1"/>
  <c r="I5602" i="1" s="1"/>
  <c r="I5603" i="1" s="1"/>
  <c r="I5604" i="1" s="1"/>
  <c r="I5605" i="1" s="1"/>
  <c r="I5606" i="1" s="1"/>
  <c r="I5607" i="1" s="1"/>
  <c r="I5608" i="1" s="1"/>
  <c r="I5609" i="1" s="1"/>
  <c r="I5610" i="1" s="1"/>
  <c r="I5611" i="1" s="1"/>
  <c r="I5612" i="1" s="1"/>
  <c r="I5613" i="1" s="1"/>
  <c r="I5614" i="1" s="1"/>
  <c r="I5615" i="1" s="1"/>
  <c r="I5616" i="1" s="1"/>
  <c r="I5617" i="1" s="1"/>
  <c r="I5618" i="1" s="1"/>
  <c r="I5619" i="1" s="1"/>
  <c r="I5620" i="1" s="1"/>
  <c r="I5621" i="1" s="1"/>
  <c r="I5622" i="1" s="1"/>
  <c r="I5623" i="1" s="1"/>
  <c r="I5624" i="1" s="1"/>
  <c r="I5625" i="1" s="1"/>
  <c r="I5626" i="1" s="1"/>
  <c r="I5627" i="1" s="1"/>
  <c r="I5628" i="1" s="1"/>
  <c r="I5629" i="1" s="1"/>
  <c r="I5630" i="1" s="1"/>
  <c r="I5631" i="1" s="1"/>
  <c r="I5632" i="1" s="1"/>
  <c r="I5633" i="1" s="1"/>
  <c r="I5634" i="1" s="1"/>
  <c r="I5635" i="1" s="1"/>
  <c r="I5636" i="1" s="1"/>
  <c r="I5637" i="1" s="1"/>
  <c r="I5638" i="1" s="1"/>
  <c r="I5639" i="1" s="1"/>
  <c r="I5640" i="1" s="1"/>
  <c r="I5641" i="1" s="1"/>
  <c r="I5642" i="1" s="1"/>
  <c r="I5643" i="1" s="1"/>
  <c r="I5644" i="1" s="1"/>
  <c r="I5645" i="1" s="1"/>
  <c r="I5646" i="1" s="1"/>
  <c r="I5647" i="1" s="1"/>
  <c r="I5648" i="1" s="1"/>
  <c r="I5649" i="1" s="1"/>
  <c r="I5650" i="1" s="1"/>
  <c r="I5651" i="1" s="1"/>
  <c r="I5652" i="1" s="1"/>
  <c r="I5653" i="1" s="1"/>
  <c r="I5654" i="1" s="1"/>
  <c r="I5655" i="1" s="1"/>
  <c r="I5656" i="1" s="1"/>
  <c r="I5657" i="1" s="1"/>
  <c r="I5658" i="1" s="1"/>
  <c r="I5659" i="1" s="1"/>
  <c r="I5660" i="1" s="1"/>
  <c r="I5661" i="1" s="1"/>
  <c r="I5662" i="1" s="1"/>
  <c r="I5663" i="1" s="1"/>
  <c r="I5664" i="1" s="1"/>
  <c r="I5665" i="1" s="1"/>
  <c r="I5666" i="1" s="1"/>
  <c r="I5667" i="1" s="1"/>
  <c r="I5668" i="1" s="1"/>
  <c r="I5669" i="1" s="1"/>
  <c r="I5670" i="1" s="1"/>
  <c r="I5671" i="1" s="1"/>
  <c r="I5672" i="1" s="1"/>
  <c r="I5673" i="1" s="1"/>
  <c r="I5674" i="1" s="1"/>
  <c r="I5675" i="1" s="1"/>
  <c r="I5676" i="1" s="1"/>
  <c r="I5677" i="1" s="1"/>
  <c r="I5678" i="1" s="1"/>
  <c r="I5679" i="1" s="1"/>
  <c r="I5680" i="1" s="1"/>
  <c r="I5681" i="1" s="1"/>
  <c r="I5682" i="1" s="1"/>
  <c r="I5683" i="1" s="1"/>
  <c r="I5684" i="1" s="1"/>
  <c r="I5685" i="1" s="1"/>
  <c r="I5686" i="1" s="1"/>
  <c r="I5687" i="1" s="1"/>
  <c r="I5688" i="1" s="1"/>
  <c r="I5689" i="1" s="1"/>
  <c r="I5690" i="1" s="1"/>
  <c r="I5691" i="1" s="1"/>
  <c r="I5692" i="1" s="1"/>
  <c r="I5693" i="1" s="1"/>
  <c r="I5694" i="1" s="1"/>
  <c r="I5695" i="1" s="1"/>
  <c r="I5696" i="1" s="1"/>
  <c r="I5697" i="1" s="1"/>
  <c r="I5698" i="1" s="1"/>
  <c r="I5699" i="1" s="1"/>
  <c r="I5700" i="1" s="1"/>
  <c r="I5701" i="1" s="1"/>
  <c r="I5702" i="1" s="1"/>
  <c r="I5703" i="1" s="1"/>
  <c r="I5704" i="1" s="1"/>
  <c r="I5705" i="1" s="1"/>
  <c r="I5706" i="1" s="1"/>
  <c r="I5707" i="1" s="1"/>
  <c r="I5708" i="1" s="1"/>
  <c r="I5709" i="1" s="1"/>
  <c r="I5710" i="1" s="1"/>
  <c r="I5711" i="1" s="1"/>
  <c r="I5712" i="1" s="1"/>
  <c r="I5713" i="1" s="1"/>
  <c r="I5714" i="1" s="1"/>
  <c r="I5715" i="1" s="1"/>
  <c r="I5716" i="1" s="1"/>
  <c r="I5717" i="1" s="1"/>
  <c r="I5718" i="1" s="1"/>
  <c r="I5719" i="1" s="1"/>
  <c r="I5720" i="1" s="1"/>
  <c r="I5721" i="1" s="1"/>
  <c r="I5722" i="1" s="1"/>
  <c r="I5723" i="1" s="1"/>
  <c r="I5724" i="1" s="1"/>
  <c r="I5725" i="1" s="1"/>
  <c r="I5726" i="1" s="1"/>
  <c r="I5727" i="1" s="1"/>
  <c r="I5728" i="1" s="1"/>
  <c r="I5729" i="1" s="1"/>
  <c r="I5730" i="1" s="1"/>
  <c r="I5731" i="1" s="1"/>
  <c r="I5732" i="1" s="1"/>
  <c r="I5733" i="1" s="1"/>
  <c r="I5734" i="1" s="1"/>
  <c r="I5735" i="1" s="1"/>
  <c r="I5736" i="1" s="1"/>
  <c r="I5737" i="1" s="1"/>
  <c r="I5738" i="1" s="1"/>
  <c r="I5739" i="1" s="1"/>
  <c r="I5740" i="1" s="1"/>
  <c r="I5741" i="1" s="1"/>
  <c r="I5742" i="1" s="1"/>
  <c r="I5743" i="1" s="1"/>
  <c r="I5744" i="1" s="1"/>
  <c r="I5745" i="1" s="1"/>
  <c r="I5746" i="1" s="1"/>
  <c r="I5747" i="1" s="1"/>
  <c r="I5748" i="1" s="1"/>
  <c r="I5749" i="1" s="1"/>
  <c r="I5750" i="1" s="1"/>
  <c r="I5751" i="1" s="1"/>
  <c r="I5752" i="1" s="1"/>
  <c r="I5753" i="1" s="1"/>
  <c r="I5754" i="1" s="1"/>
  <c r="I5755" i="1" s="1"/>
  <c r="I5756" i="1" s="1"/>
  <c r="I5757" i="1" s="1"/>
  <c r="I5758" i="1" s="1"/>
  <c r="I5759" i="1" s="1"/>
  <c r="I5760" i="1" s="1"/>
  <c r="I5761" i="1" s="1"/>
  <c r="I5762" i="1" s="1"/>
  <c r="I5763" i="1" s="1"/>
  <c r="I5764" i="1" s="1"/>
  <c r="I5765" i="1" s="1"/>
  <c r="I5766" i="1" s="1"/>
  <c r="I5767" i="1" s="1"/>
  <c r="I5768" i="1" s="1"/>
  <c r="I5769" i="1" s="1"/>
  <c r="I5770" i="1" s="1"/>
  <c r="I5771" i="1" s="1"/>
  <c r="I5772" i="1" s="1"/>
  <c r="I5773" i="1" s="1"/>
  <c r="I5774" i="1" s="1"/>
  <c r="I5775" i="1" s="1"/>
  <c r="I5776" i="1" s="1"/>
  <c r="I5777" i="1" s="1"/>
  <c r="I5778" i="1" s="1"/>
  <c r="I5779" i="1" s="1"/>
  <c r="I5780" i="1" s="1"/>
  <c r="I5781" i="1" s="1"/>
  <c r="I5782" i="1" s="1"/>
  <c r="I5783" i="1" s="1"/>
  <c r="I5784" i="1" s="1"/>
  <c r="I5785" i="1" s="1"/>
  <c r="I5786" i="1" s="1"/>
  <c r="I5787" i="1" s="1"/>
  <c r="I5788" i="1" s="1"/>
  <c r="I5789" i="1" s="1"/>
  <c r="I5790" i="1" s="1"/>
  <c r="I5791" i="1" s="1"/>
  <c r="I5792" i="1" s="1"/>
  <c r="I5793" i="1" s="1"/>
  <c r="I5794" i="1" s="1"/>
  <c r="I5795" i="1" s="1"/>
  <c r="I5796" i="1" s="1"/>
  <c r="I5797" i="1" s="1"/>
  <c r="I5798" i="1" s="1"/>
  <c r="I5799" i="1" s="1"/>
  <c r="I5800" i="1" s="1"/>
  <c r="I5801" i="1" s="1"/>
  <c r="I5802" i="1" s="1"/>
  <c r="I5803" i="1" s="1"/>
  <c r="I5804" i="1" s="1"/>
  <c r="I5805" i="1" s="1"/>
  <c r="I5806" i="1" s="1"/>
  <c r="I5807" i="1" s="1"/>
  <c r="I5808" i="1" s="1"/>
  <c r="I5809" i="1" s="1"/>
  <c r="I5810" i="1" s="1"/>
  <c r="I5811" i="1" s="1"/>
  <c r="I5812" i="1" s="1"/>
  <c r="I5813" i="1" s="1"/>
  <c r="I5814" i="1" s="1"/>
  <c r="I5815" i="1" s="1"/>
  <c r="I5816" i="1" s="1"/>
  <c r="I5817" i="1" s="1"/>
  <c r="I5818" i="1" s="1"/>
  <c r="I5819" i="1" s="1"/>
  <c r="I5820" i="1" s="1"/>
  <c r="I5821" i="1" s="1"/>
  <c r="I5822" i="1" s="1"/>
  <c r="I5823" i="1" s="1"/>
  <c r="I5824" i="1" s="1"/>
  <c r="I5825" i="1" s="1"/>
  <c r="I5826" i="1" s="1"/>
  <c r="I5827" i="1" s="1"/>
  <c r="I5828" i="1" s="1"/>
  <c r="I5829" i="1" s="1"/>
  <c r="I5830" i="1" s="1"/>
  <c r="I5831" i="1" s="1"/>
  <c r="I5832" i="1" s="1"/>
  <c r="I5833" i="1" s="1"/>
  <c r="I5834" i="1" s="1"/>
  <c r="I5835" i="1" s="1"/>
  <c r="I5836" i="1" s="1"/>
  <c r="I5837" i="1" s="1"/>
  <c r="I5838" i="1" s="1"/>
  <c r="I5839" i="1" s="1"/>
  <c r="I5840" i="1" s="1"/>
  <c r="I5841" i="1" s="1"/>
  <c r="I5842" i="1" s="1"/>
  <c r="I5843" i="1" s="1"/>
  <c r="I5844" i="1" s="1"/>
  <c r="I5845" i="1" s="1"/>
  <c r="I5846" i="1" s="1"/>
  <c r="I5847" i="1" s="1"/>
  <c r="I5848" i="1" s="1"/>
  <c r="I5849" i="1" s="1"/>
  <c r="I5850" i="1" s="1"/>
  <c r="I5851" i="1" s="1"/>
  <c r="I5852" i="1" s="1"/>
  <c r="I5853" i="1" s="1"/>
  <c r="I5854" i="1" s="1"/>
  <c r="I5855" i="1" s="1"/>
  <c r="I5856" i="1" s="1"/>
  <c r="I5857" i="1" s="1"/>
  <c r="I5858" i="1" s="1"/>
  <c r="I5859" i="1" s="1"/>
  <c r="I5860" i="1" s="1"/>
  <c r="I5861" i="1" s="1"/>
  <c r="I5862" i="1" s="1"/>
  <c r="I5863" i="1" s="1"/>
  <c r="I5864" i="1" s="1"/>
  <c r="I5865" i="1" s="1"/>
  <c r="I5866" i="1" s="1"/>
  <c r="I5867" i="1" s="1"/>
  <c r="I5868" i="1" s="1"/>
  <c r="I5869" i="1" s="1"/>
  <c r="I5870" i="1" s="1"/>
  <c r="I5871" i="1" s="1"/>
  <c r="I5872" i="1" s="1"/>
  <c r="I5873" i="1" s="1"/>
  <c r="I5874" i="1" s="1"/>
  <c r="I5875" i="1" s="1"/>
  <c r="I5876" i="1" s="1"/>
  <c r="I5877" i="1" s="1"/>
  <c r="I5878" i="1" s="1"/>
  <c r="I5879" i="1" s="1"/>
  <c r="I5880" i="1" s="1"/>
  <c r="I5881" i="1" s="1"/>
  <c r="I5882" i="1" s="1"/>
  <c r="I5883" i="1" s="1"/>
  <c r="I5884" i="1" s="1"/>
  <c r="I5885" i="1" s="1"/>
  <c r="I5886" i="1" s="1"/>
  <c r="I5887" i="1" s="1"/>
  <c r="I5888" i="1" s="1"/>
  <c r="I5889" i="1" s="1"/>
  <c r="I5890" i="1" s="1"/>
  <c r="I5891" i="1" s="1"/>
  <c r="I5892" i="1" s="1"/>
  <c r="I5893" i="1" s="1"/>
  <c r="I5894" i="1" s="1"/>
  <c r="I5895" i="1" s="1"/>
  <c r="I5896" i="1" s="1"/>
  <c r="I5897" i="1" s="1"/>
  <c r="I5898" i="1" s="1"/>
  <c r="I5899" i="1" s="1"/>
  <c r="I5900" i="1" s="1"/>
  <c r="I5901" i="1" s="1"/>
  <c r="I5902" i="1" s="1"/>
  <c r="I5903" i="1" s="1"/>
  <c r="I5904" i="1" s="1"/>
  <c r="I5905" i="1" s="1"/>
  <c r="I5906" i="1" s="1"/>
  <c r="I5907" i="1" s="1"/>
  <c r="I5908" i="1" s="1"/>
  <c r="I5909" i="1" s="1"/>
  <c r="I5910" i="1" s="1"/>
  <c r="I5911" i="1" s="1"/>
  <c r="I5912" i="1" s="1"/>
  <c r="I5913" i="1" s="1"/>
  <c r="I5914" i="1" s="1"/>
  <c r="I5915" i="1" s="1"/>
  <c r="I5916" i="1" s="1"/>
  <c r="I5917" i="1" s="1"/>
  <c r="I5918" i="1" s="1"/>
  <c r="I5919" i="1" s="1"/>
  <c r="I5920" i="1" s="1"/>
  <c r="I5921" i="1" s="1"/>
  <c r="I5922" i="1" s="1"/>
  <c r="I5923" i="1" s="1"/>
  <c r="I5924" i="1" s="1"/>
  <c r="I5925" i="1" s="1"/>
  <c r="I5926" i="1" s="1"/>
  <c r="I5927" i="1" s="1"/>
  <c r="I5928" i="1" s="1"/>
  <c r="I5929" i="1" s="1"/>
  <c r="I5930" i="1" s="1"/>
  <c r="I5931" i="1" s="1"/>
  <c r="I5932" i="1" s="1"/>
  <c r="I5933" i="1" s="1"/>
  <c r="I5934" i="1" s="1"/>
  <c r="I5935" i="1" s="1"/>
  <c r="I5936" i="1" s="1"/>
  <c r="I5937" i="1" s="1"/>
  <c r="I5938" i="1" s="1"/>
  <c r="I5939" i="1" s="1"/>
  <c r="I5940" i="1" s="1"/>
  <c r="I5941" i="1" s="1"/>
  <c r="I5942" i="1" s="1"/>
  <c r="I5943" i="1" s="1"/>
  <c r="I5944" i="1" s="1"/>
  <c r="I5945" i="1" s="1"/>
  <c r="I5946" i="1" s="1"/>
  <c r="I5947" i="1" s="1"/>
  <c r="I5948" i="1" s="1"/>
  <c r="I5949" i="1" s="1"/>
  <c r="I5950" i="1" s="1"/>
  <c r="I5951" i="1" s="1"/>
  <c r="I5952" i="1" s="1"/>
  <c r="I5953" i="1" s="1"/>
  <c r="I5954" i="1" s="1"/>
  <c r="I5955" i="1" s="1"/>
  <c r="I5956" i="1" s="1"/>
  <c r="I5957" i="1" s="1"/>
  <c r="I5958" i="1" s="1"/>
  <c r="I5959" i="1" s="1"/>
  <c r="I5960" i="1" s="1"/>
  <c r="I5961" i="1" s="1"/>
  <c r="I5962" i="1" s="1"/>
  <c r="I5963" i="1" s="1"/>
  <c r="I5964" i="1" s="1"/>
  <c r="I5965" i="1" s="1"/>
  <c r="I5966" i="1" s="1"/>
  <c r="I5967" i="1" s="1"/>
  <c r="I5968" i="1" s="1"/>
  <c r="I5969" i="1" s="1"/>
  <c r="I5970" i="1" s="1"/>
  <c r="I5971" i="1" s="1"/>
  <c r="I5972" i="1" s="1"/>
  <c r="I5973" i="1" s="1"/>
  <c r="I5974" i="1" s="1"/>
  <c r="I5975" i="1" s="1"/>
  <c r="I5976" i="1" s="1"/>
  <c r="I5977" i="1" s="1"/>
  <c r="I5978" i="1" s="1"/>
  <c r="I5979" i="1" s="1"/>
  <c r="I5980" i="1" s="1"/>
  <c r="I5981" i="1" s="1"/>
  <c r="I5982" i="1" s="1"/>
  <c r="I5983" i="1" s="1"/>
  <c r="I5984" i="1" s="1"/>
  <c r="I5985" i="1" s="1"/>
  <c r="I5986" i="1" s="1"/>
  <c r="I5987" i="1" s="1"/>
  <c r="I5988" i="1" s="1"/>
  <c r="I5989" i="1" s="1"/>
  <c r="I5990" i="1" s="1"/>
  <c r="I5991" i="1" s="1"/>
  <c r="I5992" i="1" s="1"/>
  <c r="I5993" i="1" s="1"/>
  <c r="I5994" i="1" s="1"/>
  <c r="I5995" i="1" s="1"/>
  <c r="I5996" i="1" s="1"/>
  <c r="I5997" i="1" s="1"/>
  <c r="I5998" i="1" s="1"/>
  <c r="I5999" i="1" s="1"/>
  <c r="I6000" i="1" s="1"/>
  <c r="I6001" i="1" s="1"/>
  <c r="I6002" i="1" s="1"/>
  <c r="I6003" i="1" s="1"/>
  <c r="I6004" i="1" s="1"/>
  <c r="I6005" i="1" s="1"/>
  <c r="I6006" i="1" s="1"/>
  <c r="I6007" i="1" s="1"/>
  <c r="I6008" i="1" s="1"/>
  <c r="I6009" i="1" s="1"/>
  <c r="I6010" i="1" s="1"/>
  <c r="I6011" i="1" s="1"/>
  <c r="I6012" i="1" s="1"/>
  <c r="I6013" i="1" s="1"/>
  <c r="I6014" i="1" s="1"/>
  <c r="I6015" i="1" s="1"/>
  <c r="I6016" i="1" s="1"/>
  <c r="I6017" i="1" s="1"/>
  <c r="I6018" i="1" s="1"/>
  <c r="I6019" i="1" s="1"/>
  <c r="I6020" i="1" s="1"/>
  <c r="I6021" i="1" s="1"/>
  <c r="I6022" i="1" s="1"/>
  <c r="I6023" i="1" s="1"/>
  <c r="I6024" i="1" s="1"/>
  <c r="I6025" i="1" s="1"/>
  <c r="I6026" i="1" s="1"/>
  <c r="I6027" i="1" s="1"/>
  <c r="I6028" i="1" s="1"/>
  <c r="I6029" i="1" s="1"/>
  <c r="I6030" i="1" s="1"/>
  <c r="I6031" i="1" s="1"/>
  <c r="I6032" i="1" s="1"/>
  <c r="I6033" i="1" s="1"/>
  <c r="I6034" i="1" s="1"/>
  <c r="I6035" i="1" s="1"/>
  <c r="I6036" i="1" s="1"/>
  <c r="I6037" i="1" s="1"/>
  <c r="I6038" i="1" s="1"/>
  <c r="I6039" i="1" s="1"/>
  <c r="I6040" i="1" s="1"/>
  <c r="I6041" i="1" s="1"/>
  <c r="I6042" i="1" s="1"/>
  <c r="I6043" i="1" s="1"/>
  <c r="I6044" i="1" s="1"/>
  <c r="I6045" i="1" s="1"/>
  <c r="I6046" i="1" s="1"/>
  <c r="I6047" i="1" s="1"/>
  <c r="I6048" i="1" s="1"/>
  <c r="I6049" i="1" s="1"/>
  <c r="I6050" i="1" s="1"/>
  <c r="I6051" i="1" s="1"/>
  <c r="I6052" i="1" s="1"/>
  <c r="I6053" i="1" s="1"/>
  <c r="I6054" i="1" s="1"/>
  <c r="I6055" i="1" s="1"/>
  <c r="I6056" i="1" s="1"/>
  <c r="I6057" i="1" s="1"/>
  <c r="I6058" i="1" s="1"/>
  <c r="I6059" i="1" s="1"/>
  <c r="I6060" i="1" s="1"/>
  <c r="I6061" i="1" s="1"/>
  <c r="I6062" i="1" s="1"/>
  <c r="I6063" i="1" s="1"/>
  <c r="I6064" i="1" s="1"/>
  <c r="I6065" i="1" s="1"/>
  <c r="I6066" i="1" s="1"/>
  <c r="I6067" i="1" s="1"/>
  <c r="I6068" i="1" s="1"/>
  <c r="I6069" i="1" s="1"/>
  <c r="I6070" i="1" s="1"/>
  <c r="I6071" i="1" s="1"/>
  <c r="I6072" i="1" s="1"/>
  <c r="I6073" i="1" s="1"/>
  <c r="I6074" i="1" s="1"/>
  <c r="I6075" i="1" s="1"/>
  <c r="I6076" i="1" s="1"/>
  <c r="I6077" i="1" s="1"/>
  <c r="I6078" i="1" s="1"/>
  <c r="I6079" i="1" s="1"/>
  <c r="I6080" i="1" s="1"/>
  <c r="I6081" i="1" s="1"/>
  <c r="I6082" i="1" s="1"/>
  <c r="I6083" i="1" s="1"/>
  <c r="I6084" i="1" s="1"/>
  <c r="I6085" i="1" s="1"/>
  <c r="I6086" i="1" s="1"/>
  <c r="I6087" i="1" s="1"/>
  <c r="I6088" i="1" s="1"/>
  <c r="I6089" i="1" s="1"/>
  <c r="I6090" i="1" s="1"/>
  <c r="I6091" i="1" s="1"/>
  <c r="I6092" i="1" s="1"/>
  <c r="I6093" i="1" s="1"/>
  <c r="I6094" i="1" s="1"/>
  <c r="I6095" i="1" s="1"/>
  <c r="I6096" i="1" s="1"/>
  <c r="I6097" i="1" s="1"/>
  <c r="I6098" i="1" s="1"/>
  <c r="I6099" i="1" s="1"/>
  <c r="I6100" i="1" s="1"/>
  <c r="I6101" i="1" s="1"/>
  <c r="I6102" i="1" s="1"/>
  <c r="I6103" i="1" s="1"/>
  <c r="I6104" i="1" s="1"/>
  <c r="I6105" i="1" s="1"/>
  <c r="I6106" i="1" s="1"/>
  <c r="I6107" i="1" s="1"/>
  <c r="I6108" i="1" s="1"/>
  <c r="I6109" i="1" s="1"/>
  <c r="I6110" i="1" s="1"/>
  <c r="I6111" i="1" s="1"/>
  <c r="I6112" i="1" s="1"/>
  <c r="I6113" i="1" s="1"/>
  <c r="I6114" i="1" s="1"/>
  <c r="I6115" i="1" s="1"/>
  <c r="I6116" i="1" s="1"/>
  <c r="I6117" i="1" s="1"/>
  <c r="I6118" i="1" s="1"/>
  <c r="I6119" i="1" s="1"/>
  <c r="I6120" i="1" s="1"/>
  <c r="I6121" i="1" s="1"/>
  <c r="I6122" i="1" s="1"/>
  <c r="I6123" i="1" s="1"/>
  <c r="I6124" i="1" s="1"/>
  <c r="I6125" i="1" s="1"/>
  <c r="I6126" i="1" s="1"/>
  <c r="I6127" i="1" s="1"/>
  <c r="I6128" i="1" s="1"/>
  <c r="I6129" i="1" s="1"/>
  <c r="I6130" i="1" s="1"/>
  <c r="I6131" i="1" s="1"/>
  <c r="I6132" i="1" s="1"/>
  <c r="I6133" i="1" s="1"/>
  <c r="I6134" i="1" s="1"/>
  <c r="I6135" i="1" s="1"/>
  <c r="I6136" i="1" s="1"/>
  <c r="I6137" i="1" s="1"/>
  <c r="I6138" i="1" s="1"/>
  <c r="I6139" i="1" s="1"/>
  <c r="I6140" i="1" s="1"/>
  <c r="I6141" i="1" s="1"/>
  <c r="I6142" i="1" s="1"/>
  <c r="I6143" i="1" s="1"/>
  <c r="I6144" i="1" s="1"/>
  <c r="I6145" i="1" s="1"/>
  <c r="I6146" i="1" s="1"/>
  <c r="I6147" i="1" s="1"/>
  <c r="I6148" i="1" s="1"/>
  <c r="I6149" i="1" s="1"/>
  <c r="I6150" i="1" s="1"/>
  <c r="I6151" i="1" s="1"/>
  <c r="I6152" i="1" s="1"/>
  <c r="I6153" i="1" s="1"/>
  <c r="I6154" i="1" s="1"/>
  <c r="I6155" i="1" s="1"/>
  <c r="I6156" i="1" s="1"/>
  <c r="I6157" i="1" s="1"/>
  <c r="I6158" i="1" s="1"/>
  <c r="I6159" i="1" s="1"/>
  <c r="I6160" i="1" s="1"/>
  <c r="I6161" i="1" s="1"/>
  <c r="I6162" i="1" s="1"/>
  <c r="I6163" i="1" s="1"/>
  <c r="I6164" i="1" s="1"/>
  <c r="I6165" i="1" s="1"/>
  <c r="I6166" i="1" s="1"/>
  <c r="I6167" i="1" s="1"/>
  <c r="I6168" i="1" s="1"/>
  <c r="I6169" i="1" s="1"/>
  <c r="I6170" i="1" s="1"/>
  <c r="I6171" i="1" s="1"/>
  <c r="I6172" i="1" s="1"/>
  <c r="I6173" i="1" s="1"/>
  <c r="I6174" i="1" s="1"/>
  <c r="I6175" i="1" s="1"/>
  <c r="I6176" i="1" s="1"/>
  <c r="I6177" i="1" s="1"/>
  <c r="I6178" i="1" s="1"/>
  <c r="I6179" i="1" s="1"/>
  <c r="I6180" i="1" s="1"/>
  <c r="I6181" i="1" s="1"/>
  <c r="I6182" i="1" s="1"/>
  <c r="I6183" i="1" s="1"/>
  <c r="I6184" i="1" s="1"/>
  <c r="I6185" i="1" s="1"/>
  <c r="I6186" i="1" s="1"/>
  <c r="I6187" i="1" s="1"/>
  <c r="I6188" i="1" s="1"/>
  <c r="I6189" i="1" s="1"/>
  <c r="I6190" i="1" s="1"/>
  <c r="I6191" i="1" s="1"/>
  <c r="I6192" i="1" s="1"/>
  <c r="I6193" i="1" s="1"/>
  <c r="I6194" i="1" s="1"/>
  <c r="I6195" i="1" s="1"/>
  <c r="I6196" i="1" s="1"/>
  <c r="I6197" i="1" s="1"/>
  <c r="I6198" i="1" s="1"/>
  <c r="I6199" i="1" s="1"/>
  <c r="I6200" i="1" s="1"/>
  <c r="I6201" i="1" s="1"/>
  <c r="I6202" i="1" s="1"/>
  <c r="I6203" i="1" s="1"/>
  <c r="I6204" i="1" s="1"/>
  <c r="I6205" i="1" s="1"/>
  <c r="I6206" i="1" s="1"/>
  <c r="I6207" i="1" s="1"/>
  <c r="I6208" i="1" s="1"/>
  <c r="I6209" i="1" s="1"/>
  <c r="I6210" i="1" s="1"/>
  <c r="I6211" i="1" s="1"/>
  <c r="I6212" i="1" s="1"/>
  <c r="I6213" i="1" s="1"/>
  <c r="I6214" i="1" s="1"/>
  <c r="I6215" i="1" s="1"/>
  <c r="I6216" i="1" s="1"/>
  <c r="I6217" i="1" s="1"/>
  <c r="I6218" i="1" s="1"/>
  <c r="I6219" i="1" s="1"/>
  <c r="I6220" i="1" s="1"/>
  <c r="I6221" i="1" s="1"/>
  <c r="I6222" i="1" s="1"/>
  <c r="I6223" i="1" s="1"/>
  <c r="I6224" i="1" s="1"/>
  <c r="I6225" i="1" s="1"/>
  <c r="I6226" i="1" s="1"/>
  <c r="I6227" i="1" s="1"/>
  <c r="I6228" i="1" s="1"/>
  <c r="I6229" i="1" s="1"/>
  <c r="I6230" i="1" s="1"/>
  <c r="I6231" i="1" s="1"/>
  <c r="I6232" i="1" s="1"/>
  <c r="I6233" i="1" s="1"/>
  <c r="I6234" i="1" s="1"/>
  <c r="I6235" i="1" s="1"/>
  <c r="I6236" i="1" s="1"/>
  <c r="I6237" i="1" s="1"/>
  <c r="I6238" i="1" s="1"/>
  <c r="I6239" i="1" s="1"/>
  <c r="I6240" i="1" s="1"/>
  <c r="I6241" i="1" s="1"/>
  <c r="I6242" i="1" s="1"/>
  <c r="I6243" i="1" s="1"/>
  <c r="I6244" i="1" s="1"/>
  <c r="I6245" i="1" s="1"/>
  <c r="I6246" i="1" s="1"/>
  <c r="I6247" i="1" s="1"/>
  <c r="I6248" i="1" s="1"/>
  <c r="I6249" i="1" s="1"/>
  <c r="I6250" i="1" s="1"/>
  <c r="I6251" i="1" s="1"/>
  <c r="I6252" i="1" s="1"/>
  <c r="I6253" i="1" s="1"/>
  <c r="I6254" i="1" s="1"/>
  <c r="I6255" i="1" s="1"/>
  <c r="I6256" i="1" s="1"/>
  <c r="I6257" i="1" s="1"/>
  <c r="I6258" i="1" s="1"/>
  <c r="I6259" i="1" s="1"/>
  <c r="I6260" i="1" s="1"/>
  <c r="I6261" i="1" s="1"/>
  <c r="I6262" i="1" s="1"/>
  <c r="I6263" i="1" s="1"/>
  <c r="I6264" i="1" s="1"/>
  <c r="I6265" i="1" s="1"/>
  <c r="I6266" i="1" s="1"/>
  <c r="I6267" i="1" s="1"/>
  <c r="I6268" i="1" s="1"/>
  <c r="I6269" i="1" s="1"/>
  <c r="I6270" i="1" s="1"/>
  <c r="I6271" i="1" s="1"/>
  <c r="I6272" i="1" s="1"/>
  <c r="I6273" i="1" s="1"/>
  <c r="I6274" i="1" s="1"/>
  <c r="I6275" i="1" s="1"/>
  <c r="I6276" i="1" s="1"/>
  <c r="I6277" i="1" s="1"/>
  <c r="I6278" i="1" s="1"/>
  <c r="I6279" i="1" s="1"/>
  <c r="I6280" i="1" s="1"/>
  <c r="I6281" i="1" s="1"/>
  <c r="I6282" i="1" s="1"/>
  <c r="I6283" i="1" s="1"/>
  <c r="I6284" i="1" s="1"/>
  <c r="I6285" i="1" s="1"/>
  <c r="I6286" i="1" s="1"/>
  <c r="I6287" i="1" s="1"/>
  <c r="I6288" i="1" s="1"/>
  <c r="I6289" i="1" s="1"/>
  <c r="I6290" i="1" s="1"/>
  <c r="I6291" i="1" s="1"/>
  <c r="I6292" i="1" s="1"/>
  <c r="I6293" i="1" s="1"/>
  <c r="I6294" i="1" s="1"/>
  <c r="I6295" i="1" s="1"/>
  <c r="I6296" i="1" s="1"/>
  <c r="I6297" i="1" s="1"/>
  <c r="I6298" i="1" s="1"/>
  <c r="I6299" i="1" s="1"/>
  <c r="I6300" i="1" s="1"/>
  <c r="I6301" i="1" s="1"/>
  <c r="I6302" i="1" s="1"/>
  <c r="I6303" i="1" s="1"/>
  <c r="I6304" i="1" s="1"/>
  <c r="I6305" i="1" s="1"/>
  <c r="I6306" i="1" s="1"/>
  <c r="I6307" i="1" s="1"/>
  <c r="I6308" i="1" s="1"/>
  <c r="I6309" i="1" s="1"/>
  <c r="I6310" i="1" s="1"/>
  <c r="I6311" i="1" s="1"/>
  <c r="I6312" i="1" s="1"/>
  <c r="I6313" i="1" s="1"/>
  <c r="I6314" i="1" s="1"/>
  <c r="I6315" i="1" s="1"/>
  <c r="I6316" i="1" s="1"/>
  <c r="I6317" i="1" s="1"/>
  <c r="I6318" i="1" s="1"/>
  <c r="I6319" i="1" s="1"/>
  <c r="I6320" i="1" s="1"/>
  <c r="I6321" i="1" s="1"/>
  <c r="I6322" i="1" s="1"/>
  <c r="I6323" i="1" s="1"/>
  <c r="I6324" i="1" s="1"/>
  <c r="I6325" i="1" s="1"/>
  <c r="I6326" i="1" s="1"/>
  <c r="I6327" i="1" s="1"/>
  <c r="I6328" i="1" s="1"/>
  <c r="I6329" i="1" s="1"/>
  <c r="I6330" i="1" s="1"/>
  <c r="I6331" i="1" s="1"/>
  <c r="I6332" i="1" s="1"/>
  <c r="I6333" i="1" s="1"/>
  <c r="I6334" i="1" s="1"/>
  <c r="I6335" i="1" s="1"/>
  <c r="I6336" i="1" s="1"/>
  <c r="I6337" i="1" s="1"/>
  <c r="I6338" i="1" s="1"/>
  <c r="I6339" i="1" s="1"/>
  <c r="I6340" i="1" s="1"/>
  <c r="I6341" i="1" s="1"/>
  <c r="I6342" i="1" s="1"/>
  <c r="I6343" i="1" s="1"/>
  <c r="I6344" i="1" s="1"/>
  <c r="I6345" i="1" s="1"/>
  <c r="I6346" i="1" s="1"/>
  <c r="I6347" i="1" s="1"/>
  <c r="I6348" i="1" s="1"/>
  <c r="I6349" i="1" s="1"/>
  <c r="I6350" i="1" s="1"/>
  <c r="I6351" i="1" s="1"/>
  <c r="I6352" i="1" s="1"/>
  <c r="I6353" i="1" s="1"/>
  <c r="I6354" i="1" s="1"/>
  <c r="I6355" i="1" s="1"/>
  <c r="I6356" i="1" s="1"/>
  <c r="I6357" i="1" s="1"/>
  <c r="I6358" i="1" s="1"/>
  <c r="I6359" i="1" s="1"/>
  <c r="I6360" i="1" s="1"/>
  <c r="I6361" i="1" s="1"/>
  <c r="I6362" i="1" s="1"/>
  <c r="I6363" i="1" s="1"/>
  <c r="I6364" i="1" s="1"/>
  <c r="I6365" i="1" s="1"/>
  <c r="I6366" i="1" s="1"/>
  <c r="I6367" i="1" s="1"/>
  <c r="I6368" i="1" s="1"/>
  <c r="I6369" i="1" s="1"/>
  <c r="I6370" i="1" s="1"/>
  <c r="I6371" i="1" s="1"/>
  <c r="I6372" i="1" s="1"/>
  <c r="I6373" i="1" s="1"/>
  <c r="I6374" i="1" s="1"/>
  <c r="I6375" i="1" s="1"/>
  <c r="I6376" i="1" s="1"/>
  <c r="I6377" i="1" s="1"/>
  <c r="I6378" i="1" s="1"/>
  <c r="I6379" i="1" s="1"/>
  <c r="I6380" i="1" s="1"/>
  <c r="I6381" i="1" s="1"/>
  <c r="I6382" i="1" s="1"/>
  <c r="I6383" i="1" s="1"/>
  <c r="I6384" i="1" s="1"/>
  <c r="I6385" i="1" s="1"/>
  <c r="I6386" i="1" s="1"/>
  <c r="I6387" i="1" s="1"/>
  <c r="I6388" i="1" s="1"/>
  <c r="I6389" i="1" s="1"/>
  <c r="I6390" i="1" s="1"/>
  <c r="I6391" i="1" s="1"/>
  <c r="I6392" i="1" s="1"/>
  <c r="I6393" i="1" s="1"/>
  <c r="I6394" i="1" s="1"/>
  <c r="I6395" i="1" s="1"/>
  <c r="I6396" i="1" s="1"/>
  <c r="I6397" i="1" s="1"/>
  <c r="I6398" i="1" s="1"/>
  <c r="I6399" i="1" s="1"/>
  <c r="I6400" i="1" s="1"/>
  <c r="I6401" i="1" s="1"/>
  <c r="I6402" i="1" s="1"/>
  <c r="I6403" i="1" s="1"/>
  <c r="I6404" i="1" s="1"/>
  <c r="I6405" i="1" s="1"/>
  <c r="I6406" i="1" s="1"/>
  <c r="I6407" i="1" s="1"/>
  <c r="I6408" i="1" s="1"/>
  <c r="I6409" i="1" s="1"/>
  <c r="I6410" i="1" s="1"/>
  <c r="I6411" i="1" s="1"/>
  <c r="I6412" i="1" s="1"/>
  <c r="I6413" i="1" s="1"/>
  <c r="I6414" i="1" s="1"/>
  <c r="I6415" i="1" s="1"/>
  <c r="I6416" i="1" s="1"/>
  <c r="I6417" i="1" s="1"/>
  <c r="I6418" i="1" s="1"/>
  <c r="I6419" i="1" s="1"/>
  <c r="I6420" i="1" s="1"/>
  <c r="I6421" i="1" s="1"/>
  <c r="I6422" i="1" s="1"/>
  <c r="I6423" i="1" s="1"/>
  <c r="I6424" i="1" s="1"/>
  <c r="I6425" i="1" s="1"/>
  <c r="I6426" i="1" s="1"/>
  <c r="I6427" i="1" s="1"/>
  <c r="I6428" i="1" s="1"/>
  <c r="I6429" i="1" s="1"/>
  <c r="I6430" i="1" s="1"/>
  <c r="I6431" i="1" s="1"/>
  <c r="I6432" i="1" s="1"/>
  <c r="I6433" i="1" s="1"/>
  <c r="I6434" i="1" s="1"/>
  <c r="I6435" i="1" s="1"/>
  <c r="I6436" i="1" s="1"/>
  <c r="I6437" i="1" s="1"/>
  <c r="I6438" i="1" s="1"/>
  <c r="I6439" i="1" s="1"/>
  <c r="I6440" i="1" s="1"/>
  <c r="I6441" i="1" s="1"/>
  <c r="I6442" i="1" s="1"/>
  <c r="I6443" i="1" s="1"/>
  <c r="I6444" i="1" s="1"/>
  <c r="I6445" i="1" s="1"/>
  <c r="I6446" i="1" s="1"/>
  <c r="I6447" i="1" s="1"/>
  <c r="I6448" i="1" s="1"/>
  <c r="I6449" i="1" s="1"/>
  <c r="I6450" i="1" s="1"/>
  <c r="I6451" i="1" s="1"/>
  <c r="I6452" i="1" s="1"/>
  <c r="I6453" i="1" s="1"/>
  <c r="I6454" i="1" s="1"/>
  <c r="I6455" i="1" s="1"/>
  <c r="I6456" i="1" s="1"/>
  <c r="I6457" i="1" s="1"/>
  <c r="I6458" i="1" s="1"/>
  <c r="I6459" i="1" s="1"/>
  <c r="I6460" i="1" s="1"/>
  <c r="I6461" i="1" s="1"/>
  <c r="I6462" i="1" s="1"/>
  <c r="I6463" i="1" s="1"/>
  <c r="I6464" i="1" s="1"/>
  <c r="I6465" i="1" s="1"/>
  <c r="I6466" i="1" s="1"/>
  <c r="I6467" i="1" s="1"/>
  <c r="I6468" i="1" s="1"/>
  <c r="I6469" i="1" s="1"/>
  <c r="I6470" i="1" s="1"/>
  <c r="I6471" i="1" s="1"/>
  <c r="I6472" i="1" s="1"/>
  <c r="I6473" i="1" s="1"/>
  <c r="I6474" i="1" s="1"/>
  <c r="I6475" i="1" s="1"/>
  <c r="I6476" i="1" s="1"/>
  <c r="I6477" i="1" s="1"/>
  <c r="I6478" i="1" s="1"/>
  <c r="I6479" i="1" s="1"/>
  <c r="I6480" i="1" s="1"/>
  <c r="I6481" i="1" s="1"/>
  <c r="I6482" i="1" s="1"/>
  <c r="I6483" i="1" s="1"/>
  <c r="I6484" i="1" s="1"/>
  <c r="I6485" i="1" s="1"/>
  <c r="I6486" i="1" s="1"/>
  <c r="I6487" i="1" s="1"/>
  <c r="I6488" i="1" s="1"/>
  <c r="I6489" i="1" s="1"/>
  <c r="I6490" i="1" s="1"/>
  <c r="I6491" i="1" s="1"/>
  <c r="I6492" i="1" s="1"/>
  <c r="I6493" i="1" s="1"/>
  <c r="I6494" i="1" s="1"/>
  <c r="I6495" i="1" s="1"/>
  <c r="I6496" i="1" s="1"/>
  <c r="I6497" i="1" s="1"/>
  <c r="I6498" i="1" s="1"/>
  <c r="I6499" i="1" s="1"/>
  <c r="I6500" i="1" s="1"/>
  <c r="I6501" i="1" s="1"/>
  <c r="I6502" i="1" s="1"/>
  <c r="I6503" i="1" s="1"/>
  <c r="I6504" i="1" s="1"/>
  <c r="I6505" i="1" s="1"/>
  <c r="I6506" i="1" s="1"/>
  <c r="I6507" i="1" s="1"/>
  <c r="I6508" i="1" s="1"/>
  <c r="I6509" i="1" s="1"/>
  <c r="I6510" i="1" s="1"/>
  <c r="I6511" i="1" s="1"/>
  <c r="I6512" i="1" s="1"/>
  <c r="I6513" i="1" s="1"/>
  <c r="I6514" i="1" s="1"/>
  <c r="I6515" i="1" s="1"/>
  <c r="I6516" i="1" s="1"/>
  <c r="I6517" i="1" s="1"/>
  <c r="I6518" i="1" s="1"/>
  <c r="I6519" i="1" s="1"/>
  <c r="I6520" i="1" s="1"/>
  <c r="I6521" i="1" s="1"/>
  <c r="I6522" i="1" s="1"/>
  <c r="I6523" i="1" s="1"/>
  <c r="I6524" i="1" s="1"/>
  <c r="I6525" i="1" s="1"/>
  <c r="I6526" i="1" s="1"/>
  <c r="I6527" i="1" s="1"/>
  <c r="I6528" i="1" s="1"/>
  <c r="I6529" i="1" s="1"/>
  <c r="I6530" i="1" s="1"/>
  <c r="I6531" i="1" s="1"/>
  <c r="I6532" i="1" s="1"/>
  <c r="I6533" i="1" s="1"/>
  <c r="I6534" i="1" s="1"/>
  <c r="I6535" i="1" s="1"/>
  <c r="I6536" i="1" s="1"/>
  <c r="I6537" i="1" s="1"/>
  <c r="I6538" i="1" s="1"/>
  <c r="I6539" i="1" s="1"/>
  <c r="I6540" i="1" s="1"/>
  <c r="I6541" i="1" s="1"/>
  <c r="I6542" i="1" s="1"/>
  <c r="I6543" i="1" s="1"/>
  <c r="I6544" i="1" s="1"/>
  <c r="I6545" i="1" s="1"/>
  <c r="I6546" i="1" s="1"/>
  <c r="I6547" i="1" s="1"/>
  <c r="I6548" i="1" s="1"/>
  <c r="I6549" i="1" s="1"/>
  <c r="I6550" i="1" s="1"/>
  <c r="I6551" i="1" s="1"/>
  <c r="I6552" i="1" s="1"/>
  <c r="I6553" i="1" s="1"/>
  <c r="I6554" i="1" s="1"/>
  <c r="I6555" i="1" s="1"/>
  <c r="I6556" i="1" s="1"/>
  <c r="I6557" i="1" s="1"/>
  <c r="I6558" i="1" s="1"/>
  <c r="I6559" i="1" s="1"/>
  <c r="I6560" i="1" s="1"/>
  <c r="I6561" i="1" s="1"/>
  <c r="I6562" i="1" s="1"/>
  <c r="I6563" i="1" s="1"/>
  <c r="I6564" i="1" s="1"/>
  <c r="I6565" i="1" s="1"/>
  <c r="I6566" i="1" s="1"/>
  <c r="I6567" i="1" s="1"/>
  <c r="I6568" i="1" s="1"/>
  <c r="I6569" i="1" s="1"/>
  <c r="I6570" i="1" s="1"/>
  <c r="I6571" i="1" s="1"/>
  <c r="I6572" i="1" s="1"/>
  <c r="I6573" i="1" s="1"/>
  <c r="I6574" i="1" s="1"/>
  <c r="I6575" i="1" s="1"/>
  <c r="I6576" i="1" s="1"/>
  <c r="I6577" i="1" s="1"/>
  <c r="I6578" i="1" s="1"/>
  <c r="I6579" i="1" s="1"/>
  <c r="I6580" i="1" s="1"/>
  <c r="I6581" i="1" s="1"/>
  <c r="I6582" i="1" s="1"/>
  <c r="I6583" i="1" s="1"/>
  <c r="I6584" i="1" s="1"/>
  <c r="I6585" i="1" s="1"/>
  <c r="I6586" i="1" s="1"/>
  <c r="I6587" i="1" s="1"/>
  <c r="I6588" i="1" s="1"/>
  <c r="I6589" i="1" s="1"/>
  <c r="I6590" i="1" s="1"/>
  <c r="I6591" i="1" s="1"/>
  <c r="I6592" i="1" s="1"/>
  <c r="I6593" i="1" s="1"/>
  <c r="I6594" i="1" s="1"/>
  <c r="I6595" i="1" s="1"/>
  <c r="I6596" i="1" s="1"/>
  <c r="I6597" i="1" s="1"/>
  <c r="I6598" i="1" s="1"/>
  <c r="I6599" i="1" s="1"/>
  <c r="I6600" i="1" s="1"/>
  <c r="I6601" i="1" s="1"/>
  <c r="I6602" i="1" s="1"/>
  <c r="I6603" i="1" s="1"/>
  <c r="I6604" i="1" s="1"/>
  <c r="I6605" i="1" s="1"/>
  <c r="I6606" i="1" s="1"/>
  <c r="I6607" i="1" s="1"/>
  <c r="I6608" i="1" s="1"/>
  <c r="I6609" i="1" s="1"/>
  <c r="I6610" i="1" s="1"/>
  <c r="I6611" i="1" s="1"/>
  <c r="I6612" i="1" s="1"/>
  <c r="I6613" i="1" s="1"/>
  <c r="I6614" i="1" s="1"/>
  <c r="I6615" i="1" s="1"/>
  <c r="I6616" i="1" s="1"/>
  <c r="I6617" i="1" s="1"/>
  <c r="I6618" i="1" s="1"/>
  <c r="I6619" i="1" s="1"/>
  <c r="I6620" i="1" s="1"/>
  <c r="I6621" i="1" s="1"/>
  <c r="I6622" i="1" s="1"/>
  <c r="I6623" i="1" s="1"/>
  <c r="I6624" i="1" s="1"/>
  <c r="I6625" i="1" s="1"/>
  <c r="I6626" i="1" s="1"/>
  <c r="I6627" i="1" s="1"/>
  <c r="I6628" i="1" s="1"/>
  <c r="I6629" i="1" s="1"/>
  <c r="I6630" i="1" s="1"/>
  <c r="I6631" i="1" s="1"/>
  <c r="I6632" i="1" s="1"/>
  <c r="I6633" i="1" s="1"/>
  <c r="I6634" i="1" s="1"/>
  <c r="I6635" i="1" s="1"/>
  <c r="I6636" i="1" s="1"/>
  <c r="I6637" i="1" s="1"/>
  <c r="I6638" i="1" s="1"/>
  <c r="I6639" i="1" s="1"/>
  <c r="I6640" i="1" s="1"/>
  <c r="I6641" i="1" s="1"/>
  <c r="I6642" i="1" s="1"/>
  <c r="I6643" i="1" s="1"/>
  <c r="I6644" i="1" s="1"/>
  <c r="I6645" i="1" s="1"/>
  <c r="I6646" i="1" s="1"/>
  <c r="I6647" i="1" s="1"/>
  <c r="I6648" i="1" s="1"/>
  <c r="I6649" i="1" s="1"/>
  <c r="I6650" i="1" s="1"/>
  <c r="I6651" i="1" s="1"/>
  <c r="I6652" i="1" s="1"/>
  <c r="I6653" i="1" s="1"/>
  <c r="I6654" i="1" s="1"/>
  <c r="I6655" i="1" s="1"/>
  <c r="I6656" i="1" s="1"/>
  <c r="I6657" i="1" s="1"/>
  <c r="I6658" i="1" s="1"/>
  <c r="I6659" i="1" s="1"/>
  <c r="I6660" i="1" s="1"/>
  <c r="I6661" i="1" s="1"/>
  <c r="I6662" i="1" s="1"/>
  <c r="I6663" i="1" s="1"/>
  <c r="I6664" i="1" s="1"/>
  <c r="I6665" i="1" s="1"/>
  <c r="I6666" i="1" s="1"/>
  <c r="I6667" i="1" s="1"/>
  <c r="I6668" i="1" s="1"/>
  <c r="I6669" i="1" s="1"/>
  <c r="I6670" i="1" s="1"/>
  <c r="I6671" i="1" s="1"/>
  <c r="I6672" i="1" s="1"/>
  <c r="I6673" i="1" s="1"/>
  <c r="I6674" i="1" s="1"/>
  <c r="I6675" i="1" s="1"/>
  <c r="I6676" i="1" s="1"/>
  <c r="I6677" i="1" s="1"/>
  <c r="I6678" i="1" s="1"/>
  <c r="I6679" i="1" s="1"/>
  <c r="I6680" i="1" s="1"/>
  <c r="I6681" i="1" s="1"/>
  <c r="I6682" i="1" s="1"/>
  <c r="I6683" i="1" s="1"/>
  <c r="I6684" i="1" s="1"/>
  <c r="I6685" i="1" s="1"/>
  <c r="I6686" i="1" s="1"/>
  <c r="I6687" i="1" s="1"/>
  <c r="I6688" i="1" s="1"/>
  <c r="I6689" i="1" s="1"/>
  <c r="I6690" i="1" s="1"/>
  <c r="I6691" i="1" s="1"/>
  <c r="I6692" i="1" s="1"/>
  <c r="I6693" i="1" s="1"/>
  <c r="I6694" i="1" s="1"/>
  <c r="I6695" i="1" s="1"/>
  <c r="I6696" i="1" s="1"/>
  <c r="I6697" i="1" s="1"/>
  <c r="I6698" i="1" s="1"/>
  <c r="I6699" i="1" s="1"/>
  <c r="I6700" i="1" s="1"/>
  <c r="I6701" i="1" s="1"/>
  <c r="I6702" i="1" s="1"/>
  <c r="I6703" i="1" s="1"/>
  <c r="I6704" i="1" s="1"/>
  <c r="I6705" i="1" s="1"/>
  <c r="I6706" i="1" s="1"/>
  <c r="I6707" i="1" s="1"/>
  <c r="I6708" i="1" s="1"/>
  <c r="I6709" i="1" s="1"/>
  <c r="I6710" i="1" s="1"/>
  <c r="I6711" i="1" s="1"/>
  <c r="I6712" i="1" s="1"/>
  <c r="I6713" i="1" s="1"/>
  <c r="I6714" i="1" s="1"/>
  <c r="I6715" i="1" s="1"/>
  <c r="I6716" i="1" s="1"/>
  <c r="I6717" i="1" s="1"/>
  <c r="I6718" i="1" s="1"/>
  <c r="I6719" i="1" s="1"/>
  <c r="I6720" i="1" s="1"/>
  <c r="I6721" i="1" s="1"/>
  <c r="I6722" i="1" s="1"/>
  <c r="I6723" i="1" s="1"/>
  <c r="I6724" i="1" s="1"/>
  <c r="I6725" i="1" s="1"/>
  <c r="I6726" i="1" s="1"/>
  <c r="I6727" i="1" s="1"/>
  <c r="I6728" i="1" s="1"/>
  <c r="I6729" i="1" s="1"/>
  <c r="I6730" i="1" s="1"/>
  <c r="I6731" i="1" s="1"/>
  <c r="I6732" i="1" s="1"/>
  <c r="I6733" i="1" s="1"/>
  <c r="I6734" i="1" s="1"/>
  <c r="I6735" i="1" s="1"/>
  <c r="I6736" i="1" s="1"/>
  <c r="I6737" i="1" s="1"/>
  <c r="I6738" i="1" s="1"/>
  <c r="I6739" i="1" s="1"/>
  <c r="I6740" i="1" s="1"/>
  <c r="I6741" i="1" s="1"/>
  <c r="I6742" i="1" s="1"/>
  <c r="I6743" i="1" s="1"/>
  <c r="I6744" i="1" s="1"/>
  <c r="I6745" i="1" s="1"/>
  <c r="I6746" i="1" s="1"/>
  <c r="I6747" i="1" s="1"/>
  <c r="I6748" i="1" s="1"/>
  <c r="I6749" i="1" s="1"/>
  <c r="I6750" i="1" s="1"/>
  <c r="I6751" i="1" s="1"/>
  <c r="I6752" i="1" s="1"/>
  <c r="I6753" i="1" s="1"/>
  <c r="I6754" i="1" s="1"/>
  <c r="I6755" i="1" s="1"/>
  <c r="I6756" i="1" s="1"/>
  <c r="I6757" i="1" s="1"/>
  <c r="I6758" i="1" s="1"/>
  <c r="I6759" i="1" s="1"/>
  <c r="I6760" i="1" s="1"/>
  <c r="I6761" i="1" s="1"/>
  <c r="I6762" i="1" s="1"/>
  <c r="I6763" i="1" s="1"/>
  <c r="I6764" i="1" s="1"/>
  <c r="I6765" i="1" s="1"/>
  <c r="I6766" i="1" s="1"/>
  <c r="I6767" i="1" s="1"/>
  <c r="I6768" i="1" s="1"/>
  <c r="I6769" i="1" s="1"/>
  <c r="I6770" i="1" s="1"/>
  <c r="I6771" i="1" s="1"/>
  <c r="I6772" i="1" s="1"/>
  <c r="I6773" i="1" s="1"/>
  <c r="I6774" i="1" s="1"/>
  <c r="I6775" i="1" s="1"/>
  <c r="I6776" i="1" s="1"/>
  <c r="I6777" i="1" s="1"/>
  <c r="I6778" i="1" s="1"/>
  <c r="I6779" i="1" s="1"/>
  <c r="I6780" i="1" s="1"/>
  <c r="I6781" i="1" s="1"/>
  <c r="I6782" i="1" s="1"/>
  <c r="I6783" i="1" s="1"/>
  <c r="I6784" i="1" s="1"/>
  <c r="I6785" i="1" s="1"/>
  <c r="I6786" i="1" s="1"/>
  <c r="I6787" i="1" s="1"/>
  <c r="I6788" i="1" s="1"/>
  <c r="I6789" i="1" s="1"/>
  <c r="I6790" i="1" s="1"/>
  <c r="I6791" i="1" s="1"/>
  <c r="I6792" i="1" s="1"/>
  <c r="I6793" i="1" s="1"/>
  <c r="I6794" i="1" s="1"/>
  <c r="I6795" i="1" s="1"/>
  <c r="I6796" i="1" s="1"/>
  <c r="I6797" i="1" s="1"/>
  <c r="I6798" i="1" s="1"/>
  <c r="I6799" i="1" s="1"/>
  <c r="I6800" i="1" s="1"/>
  <c r="I6801" i="1" s="1"/>
  <c r="I6802" i="1" s="1"/>
  <c r="I6803" i="1" s="1"/>
  <c r="I6804" i="1" s="1"/>
  <c r="I6805" i="1" s="1"/>
  <c r="I6806" i="1" s="1"/>
  <c r="I6807" i="1" s="1"/>
  <c r="I6808" i="1" s="1"/>
  <c r="I6809" i="1" s="1"/>
  <c r="I6810" i="1" s="1"/>
  <c r="I6811" i="1" s="1"/>
  <c r="I6812" i="1" s="1"/>
  <c r="I6813" i="1" s="1"/>
  <c r="I6814" i="1" s="1"/>
  <c r="I6815" i="1" s="1"/>
  <c r="I6816" i="1" s="1"/>
  <c r="I6817" i="1" s="1"/>
  <c r="I6818" i="1" s="1"/>
  <c r="I6819" i="1" s="1"/>
  <c r="I6820" i="1" s="1"/>
  <c r="I6821" i="1" s="1"/>
  <c r="I6822" i="1" s="1"/>
  <c r="I6823" i="1" s="1"/>
  <c r="I6824" i="1" s="1"/>
  <c r="I6825" i="1" s="1"/>
  <c r="I6826" i="1" s="1"/>
  <c r="I6827" i="1" s="1"/>
  <c r="I6828" i="1" s="1"/>
  <c r="I6829" i="1" s="1"/>
  <c r="I6830" i="1" s="1"/>
  <c r="I6831" i="1" s="1"/>
  <c r="I6832" i="1" s="1"/>
  <c r="I6833" i="1" s="1"/>
  <c r="I6834" i="1" s="1"/>
  <c r="I6835" i="1" s="1"/>
  <c r="I6836" i="1" s="1"/>
  <c r="I6837" i="1" s="1"/>
  <c r="I6838" i="1" s="1"/>
  <c r="I6839" i="1" s="1"/>
  <c r="I6840" i="1" s="1"/>
  <c r="I6841" i="1" s="1"/>
  <c r="I6842" i="1" s="1"/>
  <c r="I6843" i="1" s="1"/>
  <c r="I6844" i="1" s="1"/>
  <c r="I6845" i="1" s="1"/>
  <c r="I6846" i="1" s="1"/>
  <c r="I6847" i="1" s="1"/>
  <c r="I6848" i="1" s="1"/>
  <c r="I6849" i="1" s="1"/>
  <c r="I6850" i="1" s="1"/>
  <c r="I6851" i="1" s="1"/>
  <c r="I6852" i="1" s="1"/>
  <c r="I6853" i="1" s="1"/>
  <c r="I6854" i="1" s="1"/>
  <c r="I6855" i="1" s="1"/>
  <c r="I6856" i="1" s="1"/>
  <c r="I6857" i="1" s="1"/>
  <c r="I6858" i="1" s="1"/>
  <c r="I6859" i="1" s="1"/>
  <c r="I6860" i="1" s="1"/>
  <c r="I6861" i="1" s="1"/>
  <c r="I6862" i="1" s="1"/>
  <c r="I6863" i="1" s="1"/>
  <c r="I6864" i="1" s="1"/>
  <c r="I6865" i="1" s="1"/>
  <c r="I6866" i="1" s="1"/>
  <c r="I6867" i="1" s="1"/>
  <c r="I6868" i="1" s="1"/>
  <c r="I6869" i="1" s="1"/>
  <c r="I6870" i="1" s="1"/>
  <c r="I6871" i="1" s="1"/>
  <c r="I6872" i="1" s="1"/>
  <c r="I6873" i="1" s="1"/>
  <c r="I6874" i="1" s="1"/>
  <c r="I6875" i="1" s="1"/>
  <c r="I6876" i="1" s="1"/>
  <c r="I6877" i="1" s="1"/>
  <c r="I6878" i="1" s="1"/>
  <c r="I6879" i="1" s="1"/>
  <c r="I6880" i="1" s="1"/>
  <c r="I6881" i="1" s="1"/>
  <c r="I6882" i="1" s="1"/>
  <c r="I6883" i="1" s="1"/>
  <c r="I6884" i="1" s="1"/>
  <c r="I6885" i="1" s="1"/>
  <c r="I6886" i="1" s="1"/>
  <c r="I6887" i="1" s="1"/>
  <c r="I6888" i="1" s="1"/>
  <c r="I6889" i="1" s="1"/>
  <c r="I6890" i="1" s="1"/>
  <c r="I6891" i="1" s="1"/>
  <c r="I6892" i="1" s="1"/>
  <c r="I6893" i="1" s="1"/>
  <c r="I6894" i="1" s="1"/>
  <c r="I6895" i="1" s="1"/>
  <c r="I6896" i="1" s="1"/>
  <c r="I6897" i="1" s="1"/>
  <c r="I6898" i="1" s="1"/>
  <c r="I6899" i="1" s="1"/>
  <c r="I6900" i="1" s="1"/>
  <c r="I6901" i="1" s="1"/>
  <c r="I6902" i="1" s="1"/>
  <c r="I6903" i="1" s="1"/>
  <c r="I6904" i="1" s="1"/>
  <c r="I6905" i="1" s="1"/>
  <c r="I6906" i="1" s="1"/>
  <c r="I6907" i="1" s="1"/>
  <c r="I6908" i="1" s="1"/>
  <c r="I6909" i="1" s="1"/>
  <c r="I6910" i="1" s="1"/>
  <c r="I6911" i="1" s="1"/>
  <c r="I6912" i="1" s="1"/>
  <c r="I6913" i="1" s="1"/>
  <c r="I6914" i="1" s="1"/>
  <c r="I6915" i="1" s="1"/>
  <c r="I6916" i="1" s="1"/>
  <c r="I6917" i="1" s="1"/>
  <c r="I6918" i="1" s="1"/>
  <c r="I6919" i="1" s="1"/>
  <c r="I6920" i="1" s="1"/>
  <c r="I6921" i="1" s="1"/>
  <c r="I6922" i="1" s="1"/>
  <c r="I6923" i="1" s="1"/>
  <c r="I6924" i="1" s="1"/>
  <c r="I6925" i="1" s="1"/>
  <c r="I6926" i="1" s="1"/>
  <c r="I6927" i="1" s="1"/>
  <c r="I6928" i="1" s="1"/>
  <c r="I6929" i="1" s="1"/>
  <c r="I6930" i="1" s="1"/>
  <c r="I6931" i="1" s="1"/>
  <c r="I6932" i="1" s="1"/>
  <c r="I6933" i="1" s="1"/>
  <c r="I6934" i="1" s="1"/>
  <c r="I6935" i="1" s="1"/>
  <c r="I6936" i="1" s="1"/>
  <c r="I6937" i="1" s="1"/>
  <c r="I6938" i="1" s="1"/>
  <c r="I6939" i="1" s="1"/>
  <c r="I6940" i="1" s="1"/>
  <c r="I6941" i="1" s="1"/>
  <c r="I6942" i="1" s="1"/>
  <c r="I6943" i="1" s="1"/>
  <c r="I6944" i="1" s="1"/>
  <c r="I6945" i="1" s="1"/>
  <c r="I6946" i="1" s="1"/>
  <c r="I6947" i="1" s="1"/>
  <c r="I6948" i="1" s="1"/>
  <c r="I6949" i="1" s="1"/>
  <c r="I6950" i="1" s="1"/>
  <c r="I6951" i="1" s="1"/>
  <c r="I6952" i="1" s="1"/>
  <c r="I6953" i="1" s="1"/>
  <c r="I6954" i="1" s="1"/>
  <c r="I6955" i="1" s="1"/>
  <c r="I6956" i="1" s="1"/>
  <c r="I6957" i="1" s="1"/>
  <c r="I6958" i="1" s="1"/>
  <c r="I6959" i="1" s="1"/>
  <c r="I6960" i="1" s="1"/>
  <c r="I6961" i="1" s="1"/>
  <c r="I6962" i="1" s="1"/>
  <c r="I6963" i="1" s="1"/>
  <c r="I6964" i="1" s="1"/>
  <c r="I6965" i="1" s="1"/>
  <c r="I6966" i="1" s="1"/>
  <c r="I6967" i="1" s="1"/>
  <c r="I6968" i="1" s="1"/>
  <c r="I6969" i="1" s="1"/>
  <c r="I6970" i="1" s="1"/>
  <c r="I6971" i="1" s="1"/>
  <c r="I6972" i="1" s="1"/>
  <c r="I6973" i="1" s="1"/>
  <c r="I6974" i="1" s="1"/>
  <c r="I6975" i="1" s="1"/>
  <c r="I6976" i="1" s="1"/>
  <c r="I6977" i="1" s="1"/>
  <c r="I6978" i="1" s="1"/>
  <c r="I6979" i="1" s="1"/>
  <c r="I6980" i="1" s="1"/>
  <c r="I6981" i="1" s="1"/>
  <c r="I6982" i="1" s="1"/>
  <c r="I6983" i="1" s="1"/>
  <c r="I6984" i="1" s="1"/>
  <c r="I6985" i="1" s="1"/>
  <c r="I6986" i="1" s="1"/>
  <c r="I6987" i="1" s="1"/>
  <c r="I6988" i="1" s="1"/>
  <c r="I6989" i="1" s="1"/>
  <c r="I6990" i="1" s="1"/>
  <c r="I6991" i="1" s="1"/>
  <c r="I6992" i="1" s="1"/>
  <c r="I6993" i="1" s="1"/>
  <c r="I6994" i="1" s="1"/>
  <c r="I6995" i="1" s="1"/>
  <c r="I6996" i="1" s="1"/>
  <c r="I6997" i="1" s="1"/>
  <c r="I6998" i="1" s="1"/>
  <c r="I6999" i="1" s="1"/>
  <c r="I7000" i="1" s="1"/>
  <c r="I7001" i="1" s="1"/>
  <c r="I7002" i="1" s="1"/>
  <c r="I7003" i="1" s="1"/>
  <c r="I7004" i="1" s="1"/>
  <c r="I7005" i="1" s="1"/>
  <c r="I7006" i="1" s="1"/>
  <c r="I7007" i="1" s="1"/>
  <c r="I7008" i="1" s="1"/>
  <c r="I7009" i="1" s="1"/>
  <c r="I7010" i="1" s="1"/>
  <c r="I7011" i="1" s="1"/>
  <c r="I7012" i="1" s="1"/>
  <c r="I7013" i="1" s="1"/>
  <c r="I7014" i="1" s="1"/>
  <c r="I7015" i="1" s="1"/>
  <c r="I7016" i="1" s="1"/>
  <c r="I7017" i="1" s="1"/>
  <c r="I7018" i="1" s="1"/>
  <c r="I7019" i="1" s="1"/>
  <c r="I7020" i="1" s="1"/>
  <c r="I7021" i="1" s="1"/>
  <c r="I7022" i="1" s="1"/>
  <c r="I7023" i="1" s="1"/>
  <c r="I7024" i="1" s="1"/>
  <c r="I7025" i="1" s="1"/>
  <c r="I7026" i="1" s="1"/>
  <c r="I7027" i="1" s="1"/>
  <c r="I7028" i="1" s="1"/>
  <c r="I7029" i="1" s="1"/>
  <c r="I7030" i="1" s="1"/>
  <c r="I7031" i="1" s="1"/>
  <c r="I7032" i="1" s="1"/>
  <c r="I7033" i="1" s="1"/>
  <c r="I7034" i="1" s="1"/>
  <c r="I7035" i="1" s="1"/>
  <c r="I7036" i="1" s="1"/>
  <c r="I7037" i="1" s="1"/>
  <c r="I7038" i="1" s="1"/>
  <c r="I7039" i="1" s="1"/>
  <c r="I7040" i="1" s="1"/>
  <c r="I7041" i="1" s="1"/>
  <c r="I7042" i="1" s="1"/>
  <c r="I7043" i="1" s="1"/>
  <c r="I7044" i="1" s="1"/>
  <c r="I7045" i="1" s="1"/>
  <c r="I7046" i="1" s="1"/>
  <c r="I7047" i="1" s="1"/>
  <c r="I7048" i="1" s="1"/>
  <c r="I7049" i="1" s="1"/>
  <c r="I7050" i="1" s="1"/>
  <c r="I7051" i="1" s="1"/>
  <c r="I7052" i="1" s="1"/>
  <c r="I7053" i="1" s="1"/>
  <c r="I7054" i="1" s="1"/>
  <c r="I7055" i="1" s="1"/>
  <c r="I7056" i="1" s="1"/>
  <c r="I7057" i="1" s="1"/>
  <c r="I7058" i="1" s="1"/>
  <c r="I7059" i="1" s="1"/>
  <c r="I7060" i="1" s="1"/>
  <c r="I7061" i="1" s="1"/>
  <c r="I7062" i="1" s="1"/>
  <c r="I7063" i="1" s="1"/>
  <c r="I7064" i="1" s="1"/>
  <c r="I7065" i="1" s="1"/>
  <c r="I7066" i="1" s="1"/>
  <c r="I7067" i="1" s="1"/>
  <c r="I7068" i="1" s="1"/>
  <c r="I7069" i="1" s="1"/>
  <c r="I7070" i="1" s="1"/>
  <c r="I7071" i="1" s="1"/>
  <c r="I7072" i="1" s="1"/>
  <c r="I7073" i="1" s="1"/>
  <c r="I7074" i="1" s="1"/>
  <c r="I7075" i="1" s="1"/>
  <c r="I7076" i="1" s="1"/>
  <c r="I7077" i="1" s="1"/>
  <c r="I7078" i="1" s="1"/>
  <c r="I7079" i="1" s="1"/>
  <c r="I7080" i="1" s="1"/>
  <c r="I7081" i="1" s="1"/>
  <c r="I7082" i="1" s="1"/>
  <c r="I7083" i="1" s="1"/>
  <c r="I7084" i="1" s="1"/>
  <c r="I7085" i="1" s="1"/>
  <c r="I7086" i="1" s="1"/>
  <c r="I7087" i="1" s="1"/>
  <c r="I7088" i="1" s="1"/>
  <c r="I7089" i="1" s="1"/>
  <c r="I7090" i="1" s="1"/>
  <c r="I7091" i="1" s="1"/>
  <c r="I7092" i="1" s="1"/>
  <c r="I7093" i="1" s="1"/>
  <c r="I7094" i="1" s="1"/>
  <c r="I7095" i="1" s="1"/>
  <c r="I7096" i="1" s="1"/>
  <c r="I7097" i="1" s="1"/>
  <c r="I7098" i="1" s="1"/>
  <c r="I7099" i="1" s="1"/>
  <c r="I7100" i="1" s="1"/>
  <c r="I7101" i="1" s="1"/>
  <c r="I7102" i="1" s="1"/>
  <c r="I7103" i="1" s="1"/>
  <c r="I7104" i="1" s="1"/>
  <c r="I7105" i="1" s="1"/>
  <c r="I7106" i="1" s="1"/>
  <c r="I7107" i="1" s="1"/>
  <c r="I7108" i="1" s="1"/>
  <c r="I7109" i="1" s="1"/>
  <c r="I7110" i="1" s="1"/>
  <c r="I7111" i="1" s="1"/>
  <c r="I7112" i="1" s="1"/>
  <c r="I7113" i="1" s="1"/>
  <c r="I7114" i="1" s="1"/>
  <c r="I7115" i="1" s="1"/>
  <c r="I7116" i="1" s="1"/>
  <c r="I7117" i="1" s="1"/>
  <c r="I7118" i="1" s="1"/>
  <c r="I7119" i="1" s="1"/>
  <c r="I7120" i="1" s="1"/>
  <c r="I7121" i="1" s="1"/>
  <c r="I7122" i="1" s="1"/>
  <c r="I7123" i="1" s="1"/>
  <c r="I7124" i="1" s="1"/>
  <c r="I7125" i="1" s="1"/>
  <c r="I7126" i="1" s="1"/>
  <c r="I7127" i="1" s="1"/>
  <c r="I7128" i="1" s="1"/>
  <c r="I7129" i="1" s="1"/>
  <c r="I7130" i="1" s="1"/>
  <c r="I7131" i="1" s="1"/>
  <c r="I7132" i="1" s="1"/>
  <c r="I7133" i="1" s="1"/>
  <c r="I7134" i="1" s="1"/>
  <c r="I7135" i="1" s="1"/>
  <c r="I7136" i="1" s="1"/>
  <c r="I7137" i="1" s="1"/>
  <c r="I7138" i="1" s="1"/>
  <c r="I7139" i="1" s="1"/>
  <c r="I7140" i="1" s="1"/>
  <c r="I7141" i="1" s="1"/>
  <c r="I7142" i="1" s="1"/>
  <c r="I7143" i="1" s="1"/>
  <c r="I7144" i="1" s="1"/>
  <c r="I7145" i="1" s="1"/>
  <c r="I7146" i="1" s="1"/>
  <c r="I7147" i="1" s="1"/>
  <c r="I7148" i="1" s="1"/>
  <c r="I7149" i="1" s="1"/>
  <c r="I7150" i="1" s="1"/>
  <c r="I7151" i="1" s="1"/>
  <c r="I7152" i="1" s="1"/>
  <c r="I7153" i="1" s="1"/>
  <c r="I7154" i="1" s="1"/>
  <c r="I7155" i="1" s="1"/>
  <c r="I7156" i="1" s="1"/>
  <c r="I7157" i="1" s="1"/>
  <c r="I7158" i="1" s="1"/>
  <c r="I7159" i="1" s="1"/>
  <c r="I7160" i="1" s="1"/>
  <c r="I7161" i="1" s="1"/>
  <c r="I7162" i="1" s="1"/>
  <c r="I7163" i="1" s="1"/>
  <c r="I7164" i="1" s="1"/>
  <c r="I7165" i="1" s="1"/>
  <c r="I7166" i="1" s="1"/>
  <c r="I7167" i="1" s="1"/>
  <c r="I7168" i="1" s="1"/>
  <c r="I7169" i="1" s="1"/>
  <c r="I7170" i="1" s="1"/>
  <c r="I7171" i="1" s="1"/>
  <c r="I7172" i="1" s="1"/>
  <c r="I7173" i="1" s="1"/>
  <c r="I7174" i="1" s="1"/>
  <c r="I7175" i="1" s="1"/>
  <c r="I7176" i="1" s="1"/>
  <c r="I7177" i="1" s="1"/>
  <c r="I7178" i="1" s="1"/>
  <c r="I7179" i="1" s="1"/>
  <c r="I7180" i="1" s="1"/>
  <c r="I7181" i="1" s="1"/>
  <c r="I7182" i="1" s="1"/>
  <c r="I7183" i="1" s="1"/>
  <c r="I7184" i="1" s="1"/>
  <c r="I7185" i="1" s="1"/>
  <c r="I7186" i="1" s="1"/>
  <c r="I7187" i="1" s="1"/>
  <c r="I7188" i="1" s="1"/>
  <c r="I7189" i="1" s="1"/>
  <c r="I7190" i="1" s="1"/>
  <c r="I7191" i="1" s="1"/>
  <c r="I7192" i="1" s="1"/>
  <c r="I7193" i="1" s="1"/>
  <c r="I7194" i="1" s="1"/>
  <c r="I7195" i="1" s="1"/>
  <c r="I7196" i="1" s="1"/>
  <c r="I7197" i="1" s="1"/>
  <c r="I7198" i="1" s="1"/>
  <c r="I7199" i="1" s="1"/>
  <c r="I7200" i="1" s="1"/>
  <c r="I7201" i="1" s="1"/>
  <c r="I7202" i="1" s="1"/>
  <c r="I7203" i="1" s="1"/>
  <c r="I7204" i="1" s="1"/>
  <c r="I7205" i="1" s="1"/>
  <c r="I7206" i="1" s="1"/>
  <c r="I7207" i="1" s="1"/>
  <c r="I7208" i="1" s="1"/>
  <c r="I7209" i="1" s="1"/>
  <c r="I7210" i="1" s="1"/>
  <c r="I7211" i="1" s="1"/>
  <c r="I7212" i="1" s="1"/>
  <c r="I7213" i="1" s="1"/>
  <c r="I7214" i="1" s="1"/>
  <c r="I7215" i="1" s="1"/>
  <c r="I7216" i="1" s="1"/>
  <c r="I7217" i="1" s="1"/>
  <c r="I7218" i="1" s="1"/>
  <c r="I7219" i="1" s="1"/>
  <c r="I7220" i="1" s="1"/>
  <c r="I7221" i="1" s="1"/>
  <c r="I7222" i="1" s="1"/>
  <c r="I7223" i="1" s="1"/>
  <c r="I7224" i="1" s="1"/>
  <c r="I7225" i="1" s="1"/>
  <c r="I7226" i="1" s="1"/>
  <c r="I7227" i="1" s="1"/>
  <c r="I7228" i="1" s="1"/>
  <c r="I7229" i="1" s="1"/>
  <c r="I7230" i="1" s="1"/>
  <c r="I7231" i="1" s="1"/>
  <c r="I7232" i="1" s="1"/>
  <c r="I7233" i="1" s="1"/>
  <c r="I7234" i="1" s="1"/>
  <c r="I7235" i="1" s="1"/>
  <c r="I7236" i="1" s="1"/>
  <c r="I7237" i="1" s="1"/>
  <c r="I7238" i="1" s="1"/>
  <c r="I7239" i="1" s="1"/>
  <c r="I7240" i="1" s="1"/>
  <c r="I7241" i="1" s="1"/>
  <c r="I7242" i="1" s="1"/>
  <c r="I7243" i="1" s="1"/>
  <c r="I7244" i="1" s="1"/>
  <c r="I7245" i="1" s="1"/>
  <c r="I7246" i="1" s="1"/>
  <c r="I7247" i="1" s="1"/>
  <c r="I7248" i="1" s="1"/>
  <c r="I7249" i="1" s="1"/>
  <c r="I7250" i="1" s="1"/>
  <c r="I7251" i="1" s="1"/>
  <c r="I7252" i="1" s="1"/>
  <c r="I7253" i="1" s="1"/>
  <c r="I7254" i="1" s="1"/>
  <c r="I7255" i="1" s="1"/>
  <c r="I7256" i="1" s="1"/>
  <c r="I7257" i="1" s="1"/>
  <c r="I7258" i="1" s="1"/>
  <c r="I7259" i="1" s="1"/>
  <c r="I7260" i="1" s="1"/>
  <c r="I7261" i="1" s="1"/>
  <c r="I7262" i="1" s="1"/>
  <c r="I7263" i="1" s="1"/>
  <c r="I7264" i="1" s="1"/>
  <c r="I7265" i="1" s="1"/>
  <c r="I7266" i="1" s="1"/>
  <c r="I7267" i="1" s="1"/>
  <c r="I7268" i="1" s="1"/>
  <c r="I7269" i="1" s="1"/>
  <c r="I7270" i="1" s="1"/>
  <c r="I7271" i="1" s="1"/>
  <c r="I7272" i="1" s="1"/>
  <c r="I7273" i="1" s="1"/>
  <c r="I7274" i="1" s="1"/>
  <c r="I7275" i="1" s="1"/>
  <c r="I7276" i="1" s="1"/>
  <c r="I7277" i="1" s="1"/>
  <c r="I7278" i="1" s="1"/>
  <c r="I7279" i="1" s="1"/>
  <c r="I7280" i="1" s="1"/>
  <c r="I7281" i="1" s="1"/>
  <c r="I7282" i="1" s="1"/>
  <c r="I7283" i="1" s="1"/>
  <c r="I7284" i="1" s="1"/>
  <c r="I7285" i="1" s="1"/>
  <c r="I7286" i="1" s="1"/>
  <c r="I7287" i="1" s="1"/>
  <c r="I7288" i="1" s="1"/>
  <c r="I7289" i="1" s="1"/>
  <c r="I7290" i="1" s="1"/>
  <c r="I7291" i="1" s="1"/>
  <c r="I7292" i="1" s="1"/>
  <c r="I7293" i="1" s="1"/>
  <c r="I7294" i="1" s="1"/>
  <c r="I7295" i="1" s="1"/>
  <c r="I7296" i="1" s="1"/>
  <c r="I7297" i="1" s="1"/>
  <c r="I7298" i="1" s="1"/>
  <c r="I7299" i="1" s="1"/>
  <c r="I7300" i="1" s="1"/>
  <c r="I7301" i="1" s="1"/>
  <c r="I7302" i="1" s="1"/>
  <c r="I7303" i="1" s="1"/>
  <c r="I7304" i="1" s="1"/>
  <c r="I7305" i="1" s="1"/>
  <c r="I7306" i="1" s="1"/>
  <c r="I7307" i="1" s="1"/>
  <c r="I7308" i="1" s="1"/>
  <c r="I7309" i="1" s="1"/>
  <c r="I7310" i="1" s="1"/>
  <c r="I7311" i="1" s="1"/>
  <c r="I7312" i="1" s="1"/>
  <c r="I7313" i="1" s="1"/>
  <c r="I7314" i="1" s="1"/>
  <c r="I7315" i="1" s="1"/>
  <c r="I7316" i="1" s="1"/>
  <c r="I7317" i="1" s="1"/>
  <c r="I7318" i="1" s="1"/>
  <c r="I7319" i="1" s="1"/>
  <c r="I7320" i="1" s="1"/>
  <c r="I7321" i="1" s="1"/>
  <c r="I7322" i="1" s="1"/>
  <c r="I7323" i="1" s="1"/>
  <c r="I7324" i="1" s="1"/>
  <c r="I7325" i="1" s="1"/>
  <c r="I7326" i="1" s="1"/>
  <c r="I7327" i="1" s="1"/>
  <c r="I7328" i="1" s="1"/>
  <c r="I7329" i="1" s="1"/>
  <c r="I7330" i="1" s="1"/>
  <c r="I7331" i="1" s="1"/>
  <c r="I7332" i="1" s="1"/>
  <c r="I7333" i="1" s="1"/>
  <c r="I7334" i="1" s="1"/>
  <c r="I7335" i="1" s="1"/>
  <c r="I7336" i="1" s="1"/>
  <c r="I7337" i="1" s="1"/>
  <c r="I7338" i="1" s="1"/>
  <c r="I7339" i="1" s="1"/>
  <c r="I7340" i="1" s="1"/>
  <c r="I7341" i="1" s="1"/>
  <c r="I7342" i="1" s="1"/>
  <c r="I7343" i="1" s="1"/>
  <c r="I7344" i="1" s="1"/>
  <c r="I7345" i="1" s="1"/>
  <c r="I7346" i="1" s="1"/>
  <c r="I7347" i="1" s="1"/>
  <c r="I7348" i="1" s="1"/>
  <c r="I7349" i="1" s="1"/>
  <c r="I7350" i="1" s="1"/>
  <c r="I7351" i="1" s="1"/>
  <c r="I7352" i="1" s="1"/>
  <c r="I7353" i="1" s="1"/>
  <c r="I7354" i="1" s="1"/>
  <c r="I7355" i="1" s="1"/>
  <c r="I7356" i="1" s="1"/>
  <c r="I7357" i="1" s="1"/>
  <c r="I7358" i="1" s="1"/>
  <c r="I7359" i="1" s="1"/>
  <c r="I7360" i="1" s="1"/>
  <c r="I7361" i="1" s="1"/>
  <c r="I7362" i="1" s="1"/>
  <c r="I7363" i="1" s="1"/>
  <c r="I7364" i="1" s="1"/>
  <c r="I7365" i="1" s="1"/>
  <c r="I7366" i="1" s="1"/>
  <c r="I7367" i="1" s="1"/>
  <c r="I7368" i="1" s="1"/>
  <c r="I7369" i="1" s="1"/>
  <c r="I7370" i="1" s="1"/>
  <c r="I7371" i="1" s="1"/>
  <c r="I7372" i="1" s="1"/>
  <c r="I7373" i="1" s="1"/>
  <c r="I7374" i="1" s="1"/>
  <c r="I7375" i="1" s="1"/>
  <c r="I7376" i="1" s="1"/>
  <c r="I7377" i="1" s="1"/>
  <c r="I7378" i="1" s="1"/>
  <c r="I7379" i="1" s="1"/>
  <c r="I7380" i="1" s="1"/>
  <c r="I7381" i="1" s="1"/>
  <c r="I7382" i="1" s="1"/>
  <c r="I7383" i="1" s="1"/>
  <c r="I7384" i="1" s="1"/>
  <c r="I7385" i="1" s="1"/>
  <c r="I7386" i="1" s="1"/>
  <c r="I7387" i="1" s="1"/>
  <c r="I7388" i="1" s="1"/>
  <c r="I7389" i="1" s="1"/>
  <c r="I7390" i="1" s="1"/>
  <c r="I7391" i="1" s="1"/>
  <c r="I7392" i="1" s="1"/>
  <c r="I7393" i="1" s="1"/>
  <c r="I7394" i="1" s="1"/>
  <c r="I7395" i="1" s="1"/>
  <c r="I7396" i="1" s="1"/>
  <c r="I7397" i="1" s="1"/>
  <c r="I7398" i="1" s="1"/>
  <c r="I7399" i="1" s="1"/>
  <c r="I7400" i="1" s="1"/>
  <c r="I7401" i="1" s="1"/>
  <c r="I7402" i="1" s="1"/>
  <c r="I7403" i="1" s="1"/>
  <c r="I7404" i="1" s="1"/>
  <c r="I7405" i="1" s="1"/>
  <c r="I7406" i="1" s="1"/>
  <c r="I7407" i="1" s="1"/>
  <c r="I7408" i="1" s="1"/>
  <c r="I7409" i="1" s="1"/>
  <c r="I7410" i="1" s="1"/>
  <c r="I7411" i="1" s="1"/>
  <c r="I7412" i="1" s="1"/>
  <c r="I7413" i="1" s="1"/>
  <c r="I7414" i="1" s="1"/>
  <c r="I7415" i="1" s="1"/>
  <c r="I7416" i="1" s="1"/>
  <c r="I7417" i="1" s="1"/>
  <c r="I7418" i="1" s="1"/>
  <c r="I7419" i="1" s="1"/>
  <c r="I7420" i="1" s="1"/>
  <c r="I7421" i="1" s="1"/>
  <c r="I7422" i="1" s="1"/>
  <c r="I7423" i="1" s="1"/>
  <c r="I7424" i="1" s="1"/>
  <c r="I7425" i="1" s="1"/>
  <c r="I7426" i="1" s="1"/>
  <c r="I7427" i="1" s="1"/>
  <c r="I7428" i="1" s="1"/>
  <c r="I7429" i="1" s="1"/>
  <c r="I7430" i="1" s="1"/>
  <c r="I7431" i="1" s="1"/>
  <c r="I7432" i="1" s="1"/>
  <c r="I7433" i="1" s="1"/>
  <c r="I7434" i="1" s="1"/>
  <c r="I7435" i="1" s="1"/>
  <c r="I7436" i="1" s="1"/>
  <c r="I7437" i="1" s="1"/>
  <c r="I7438" i="1" s="1"/>
  <c r="I7439" i="1" s="1"/>
  <c r="I7440" i="1" s="1"/>
  <c r="I7441" i="1" s="1"/>
  <c r="I7442" i="1" s="1"/>
  <c r="I7443" i="1" s="1"/>
  <c r="I7444" i="1" s="1"/>
  <c r="I7445" i="1" s="1"/>
  <c r="I7446" i="1" s="1"/>
  <c r="I7447" i="1" s="1"/>
  <c r="I7448" i="1" s="1"/>
  <c r="I7449" i="1" s="1"/>
  <c r="I7450" i="1" s="1"/>
  <c r="I7451" i="1" s="1"/>
  <c r="I7452" i="1" s="1"/>
  <c r="I7453" i="1" s="1"/>
  <c r="I7454" i="1" s="1"/>
  <c r="I7455" i="1" s="1"/>
  <c r="I7456" i="1" s="1"/>
  <c r="I7457" i="1" s="1"/>
  <c r="I7458" i="1" s="1"/>
  <c r="I7459" i="1" s="1"/>
  <c r="I7460" i="1" s="1"/>
  <c r="I7461" i="1" s="1"/>
  <c r="I7462" i="1" s="1"/>
  <c r="I7463" i="1" s="1"/>
  <c r="I7464" i="1" s="1"/>
  <c r="I7465" i="1" s="1"/>
  <c r="I7466" i="1" s="1"/>
  <c r="I7467" i="1" s="1"/>
  <c r="I7468" i="1" s="1"/>
  <c r="I7469" i="1" s="1"/>
  <c r="I7470" i="1" s="1"/>
  <c r="I7471" i="1" s="1"/>
  <c r="I7472" i="1" s="1"/>
  <c r="I7473" i="1" s="1"/>
  <c r="I7474" i="1" s="1"/>
  <c r="I7475" i="1" s="1"/>
  <c r="I7476" i="1" s="1"/>
  <c r="I7477" i="1" s="1"/>
  <c r="I7478" i="1" s="1"/>
  <c r="I7479" i="1" s="1"/>
  <c r="I7480" i="1" s="1"/>
  <c r="I7481" i="1" s="1"/>
  <c r="I7482" i="1" s="1"/>
  <c r="I7483" i="1" s="1"/>
  <c r="I7484" i="1" s="1"/>
  <c r="I7485" i="1" s="1"/>
  <c r="I7486" i="1" s="1"/>
  <c r="I7487" i="1" s="1"/>
  <c r="I7488" i="1" s="1"/>
  <c r="I7489" i="1" s="1"/>
  <c r="I7490" i="1" s="1"/>
  <c r="I7491" i="1" s="1"/>
  <c r="I7492" i="1" s="1"/>
  <c r="I7493" i="1" s="1"/>
  <c r="I7494" i="1" s="1"/>
  <c r="I7495" i="1" s="1"/>
  <c r="I7496" i="1" s="1"/>
  <c r="I7497" i="1" s="1"/>
  <c r="I7498" i="1" s="1"/>
  <c r="I7499" i="1" s="1"/>
  <c r="I7500" i="1" s="1"/>
  <c r="I7501" i="1" s="1"/>
  <c r="I7502" i="1" s="1"/>
  <c r="I7503" i="1" s="1"/>
  <c r="I7504" i="1" s="1"/>
  <c r="I7505" i="1" s="1"/>
  <c r="I7506" i="1" s="1"/>
  <c r="I7507" i="1" s="1"/>
  <c r="I7508" i="1" s="1"/>
  <c r="I7509" i="1" s="1"/>
  <c r="I7510" i="1" s="1"/>
  <c r="I7511" i="1" s="1"/>
  <c r="I7512" i="1" s="1"/>
  <c r="I7513" i="1" s="1"/>
  <c r="I7514" i="1" s="1"/>
  <c r="I7515" i="1" s="1"/>
  <c r="I7516" i="1" s="1"/>
  <c r="I7517" i="1" s="1"/>
  <c r="I7518" i="1" s="1"/>
  <c r="I7519" i="1" s="1"/>
  <c r="I7520" i="1" s="1"/>
  <c r="I7521" i="1" s="1"/>
  <c r="I7522" i="1" s="1"/>
  <c r="I7523" i="1" s="1"/>
  <c r="I7524" i="1" s="1"/>
  <c r="I7525" i="1" s="1"/>
  <c r="I7526" i="1" s="1"/>
  <c r="I7527" i="1" s="1"/>
  <c r="I7528" i="1" s="1"/>
  <c r="I7529" i="1" s="1"/>
  <c r="I7530" i="1" s="1"/>
  <c r="I7531" i="1" s="1"/>
  <c r="I7532" i="1" s="1"/>
  <c r="I7533" i="1" s="1"/>
  <c r="I7534" i="1" s="1"/>
  <c r="I7535" i="1" s="1"/>
  <c r="I7536" i="1" s="1"/>
  <c r="I7537" i="1" s="1"/>
  <c r="I7538" i="1" s="1"/>
  <c r="I7539" i="1" s="1"/>
  <c r="I7540" i="1" s="1"/>
  <c r="I7541" i="1" s="1"/>
  <c r="I7542" i="1" s="1"/>
  <c r="I7543" i="1" s="1"/>
  <c r="I7544" i="1" s="1"/>
  <c r="I7545" i="1" s="1"/>
  <c r="I7546" i="1" s="1"/>
  <c r="I7547" i="1" s="1"/>
  <c r="I7548" i="1" s="1"/>
  <c r="I7549" i="1" s="1"/>
  <c r="I7550" i="1" s="1"/>
  <c r="I7551" i="1" s="1"/>
  <c r="I7552" i="1" s="1"/>
  <c r="I7553" i="1" s="1"/>
  <c r="I7554" i="1" s="1"/>
  <c r="I7555" i="1" s="1"/>
  <c r="I7556" i="1" s="1"/>
  <c r="I7557" i="1" s="1"/>
  <c r="I7558" i="1" s="1"/>
  <c r="I7559" i="1" s="1"/>
  <c r="I7560" i="1" s="1"/>
  <c r="I7561" i="1" s="1"/>
  <c r="I7562" i="1" s="1"/>
  <c r="I7563" i="1" s="1"/>
  <c r="I7564" i="1" s="1"/>
  <c r="I7565" i="1" s="1"/>
  <c r="I7566" i="1" s="1"/>
  <c r="I7567" i="1" s="1"/>
  <c r="I7568" i="1" s="1"/>
  <c r="I7569" i="1" s="1"/>
  <c r="I7570" i="1" s="1"/>
  <c r="I7571" i="1" s="1"/>
  <c r="I7572" i="1" s="1"/>
  <c r="I7573" i="1" s="1"/>
  <c r="I7574" i="1" s="1"/>
  <c r="I7575" i="1" s="1"/>
  <c r="I7576" i="1" s="1"/>
  <c r="I7577" i="1" s="1"/>
  <c r="I7578" i="1" s="1"/>
  <c r="I7579" i="1" s="1"/>
  <c r="I7580" i="1" s="1"/>
  <c r="I7581" i="1" s="1"/>
  <c r="I7582" i="1" s="1"/>
  <c r="I7583" i="1" s="1"/>
  <c r="I7584" i="1" s="1"/>
  <c r="I7585" i="1" s="1"/>
  <c r="I7586" i="1" s="1"/>
  <c r="I7587" i="1" s="1"/>
  <c r="I7588" i="1" s="1"/>
  <c r="I7589" i="1" s="1"/>
  <c r="I7590" i="1" s="1"/>
  <c r="I7591" i="1" s="1"/>
  <c r="I7592" i="1" s="1"/>
  <c r="I7593" i="1" s="1"/>
  <c r="I7594" i="1" s="1"/>
  <c r="I7595" i="1" s="1"/>
  <c r="I7596" i="1" s="1"/>
  <c r="I7597" i="1" s="1"/>
  <c r="I7598" i="1" s="1"/>
  <c r="I7599" i="1" s="1"/>
  <c r="I7600" i="1" s="1"/>
  <c r="I7601" i="1" s="1"/>
  <c r="I7602" i="1" s="1"/>
  <c r="I7603" i="1" s="1"/>
  <c r="I7604" i="1" s="1"/>
  <c r="I7605" i="1" s="1"/>
  <c r="I7606" i="1" s="1"/>
  <c r="I7607" i="1" s="1"/>
  <c r="I7608" i="1" s="1"/>
  <c r="I7609" i="1" s="1"/>
  <c r="I7610" i="1" s="1"/>
  <c r="I7611" i="1" s="1"/>
  <c r="I7612" i="1" s="1"/>
  <c r="I7613" i="1" s="1"/>
  <c r="I7614" i="1" s="1"/>
  <c r="I7615" i="1" s="1"/>
  <c r="I7616" i="1" s="1"/>
  <c r="I7617" i="1" s="1"/>
  <c r="I7618" i="1" s="1"/>
  <c r="I7619" i="1" s="1"/>
  <c r="I7620" i="1" s="1"/>
  <c r="I7621" i="1" s="1"/>
  <c r="I7622" i="1" s="1"/>
  <c r="I7623" i="1" s="1"/>
  <c r="I7624" i="1" s="1"/>
  <c r="I7625" i="1" s="1"/>
  <c r="I7626" i="1" s="1"/>
  <c r="I7627" i="1" s="1"/>
  <c r="I7628" i="1" s="1"/>
  <c r="I7629" i="1" s="1"/>
  <c r="I7630" i="1" s="1"/>
  <c r="I7631" i="1" s="1"/>
  <c r="I7632" i="1" s="1"/>
  <c r="I7633" i="1" s="1"/>
  <c r="I7634" i="1" s="1"/>
  <c r="I7635" i="1" s="1"/>
  <c r="I7636" i="1" s="1"/>
  <c r="I7637" i="1" s="1"/>
  <c r="I7638" i="1" s="1"/>
  <c r="I7639" i="1" s="1"/>
  <c r="I7640" i="1" s="1"/>
  <c r="I7641" i="1" s="1"/>
  <c r="I7642" i="1" s="1"/>
  <c r="I7643" i="1" s="1"/>
  <c r="I7644" i="1" s="1"/>
  <c r="I7645" i="1" s="1"/>
  <c r="I7646" i="1" s="1"/>
  <c r="I7647" i="1" s="1"/>
  <c r="I7648" i="1" s="1"/>
  <c r="I7649" i="1" s="1"/>
  <c r="I7650" i="1" s="1"/>
  <c r="I7651" i="1" s="1"/>
  <c r="I7652" i="1" s="1"/>
  <c r="I7653" i="1" s="1"/>
  <c r="I7654" i="1" s="1"/>
  <c r="I7655" i="1" s="1"/>
  <c r="I7656" i="1" s="1"/>
  <c r="I7657" i="1" s="1"/>
  <c r="I7658" i="1" s="1"/>
  <c r="I7659" i="1" s="1"/>
  <c r="I7660" i="1" s="1"/>
  <c r="I7661" i="1" s="1"/>
  <c r="I7662" i="1" s="1"/>
  <c r="I7663" i="1" s="1"/>
  <c r="I7664" i="1" s="1"/>
  <c r="I7665" i="1" s="1"/>
  <c r="I7666" i="1" s="1"/>
  <c r="I7667" i="1" s="1"/>
  <c r="I7668" i="1" s="1"/>
  <c r="I7669" i="1" s="1"/>
  <c r="I7670" i="1" s="1"/>
  <c r="I7671" i="1" s="1"/>
  <c r="I7672" i="1" s="1"/>
  <c r="I7673" i="1" s="1"/>
  <c r="I7674" i="1" s="1"/>
  <c r="I7675" i="1" s="1"/>
  <c r="I7676" i="1" s="1"/>
  <c r="I7677" i="1" s="1"/>
  <c r="I7678" i="1" s="1"/>
  <c r="I7679" i="1" s="1"/>
  <c r="I7680" i="1" s="1"/>
  <c r="I7681" i="1" s="1"/>
  <c r="I7682" i="1" s="1"/>
  <c r="I7683" i="1" s="1"/>
  <c r="I7684" i="1" s="1"/>
  <c r="I7685" i="1" s="1"/>
  <c r="I7686" i="1" s="1"/>
  <c r="I7687" i="1" s="1"/>
  <c r="I7688" i="1" s="1"/>
  <c r="I7689" i="1" s="1"/>
  <c r="I7690" i="1" s="1"/>
  <c r="I7691" i="1" s="1"/>
  <c r="I7692" i="1" s="1"/>
  <c r="I7693" i="1" s="1"/>
  <c r="I7694" i="1" s="1"/>
  <c r="I7695" i="1" s="1"/>
  <c r="I7696" i="1" s="1"/>
  <c r="I7697" i="1" s="1"/>
  <c r="I7698" i="1" s="1"/>
  <c r="I7699" i="1" s="1"/>
  <c r="I7700" i="1" s="1"/>
  <c r="I7701" i="1" s="1"/>
  <c r="I7702" i="1" s="1"/>
  <c r="I7703" i="1" s="1"/>
  <c r="I7704" i="1" s="1"/>
  <c r="I7705" i="1" s="1"/>
  <c r="I7706" i="1" s="1"/>
  <c r="I7707" i="1" s="1"/>
  <c r="I7708" i="1" s="1"/>
  <c r="I7709" i="1" s="1"/>
  <c r="I7710" i="1" s="1"/>
  <c r="I7711" i="1" s="1"/>
  <c r="I7712" i="1" s="1"/>
  <c r="I7713" i="1" s="1"/>
  <c r="I7714" i="1" s="1"/>
  <c r="I7715" i="1" s="1"/>
  <c r="I7716" i="1" s="1"/>
  <c r="I7717" i="1" s="1"/>
  <c r="I7718" i="1" s="1"/>
  <c r="I7719" i="1" s="1"/>
  <c r="I7720" i="1" s="1"/>
  <c r="I7721" i="1" s="1"/>
  <c r="I7722" i="1" s="1"/>
  <c r="I7723" i="1" s="1"/>
  <c r="I7724" i="1" s="1"/>
  <c r="I7725" i="1" s="1"/>
  <c r="I7726" i="1" s="1"/>
  <c r="I7727" i="1" s="1"/>
  <c r="I7728" i="1" s="1"/>
  <c r="I7729" i="1" s="1"/>
  <c r="I7730" i="1" s="1"/>
  <c r="I7731" i="1" s="1"/>
  <c r="I7732" i="1" s="1"/>
  <c r="I7733" i="1" s="1"/>
  <c r="I7734" i="1" s="1"/>
  <c r="I7735" i="1" s="1"/>
  <c r="I7736" i="1" s="1"/>
  <c r="I7737" i="1" s="1"/>
  <c r="I7738" i="1" s="1"/>
  <c r="I7739" i="1" s="1"/>
  <c r="I7740" i="1" s="1"/>
  <c r="I7741" i="1" s="1"/>
  <c r="I7742" i="1" s="1"/>
  <c r="I7743" i="1" s="1"/>
  <c r="I7744" i="1" s="1"/>
  <c r="I7745" i="1" s="1"/>
  <c r="I7746" i="1" s="1"/>
  <c r="I7747" i="1" s="1"/>
  <c r="I7748" i="1" s="1"/>
  <c r="I7749" i="1" s="1"/>
  <c r="I7750" i="1" s="1"/>
  <c r="I7751" i="1" s="1"/>
  <c r="I7752" i="1" s="1"/>
  <c r="I7753" i="1" s="1"/>
  <c r="I7754" i="1" s="1"/>
  <c r="I7755" i="1" s="1"/>
  <c r="I7756" i="1" s="1"/>
  <c r="I7757" i="1" s="1"/>
  <c r="I7758" i="1" s="1"/>
  <c r="I7759" i="1" s="1"/>
  <c r="I7760" i="1" s="1"/>
  <c r="I7761" i="1" s="1"/>
  <c r="I7762" i="1" s="1"/>
  <c r="I7763" i="1" s="1"/>
  <c r="I7764" i="1" s="1"/>
  <c r="I7765" i="1" s="1"/>
  <c r="I7766" i="1" s="1"/>
  <c r="I7767" i="1" s="1"/>
  <c r="I7768" i="1" s="1"/>
  <c r="I7769" i="1" s="1"/>
  <c r="I7770" i="1" s="1"/>
  <c r="I7771" i="1" s="1"/>
  <c r="I7772" i="1" s="1"/>
  <c r="I7773" i="1" s="1"/>
  <c r="I7774" i="1" s="1"/>
  <c r="I7775" i="1" s="1"/>
  <c r="I7776" i="1" s="1"/>
  <c r="I7777" i="1" s="1"/>
  <c r="I7778" i="1" s="1"/>
  <c r="I7779" i="1" s="1"/>
  <c r="I7780" i="1" s="1"/>
  <c r="I7781" i="1" s="1"/>
  <c r="I7782" i="1" s="1"/>
  <c r="I7783" i="1" s="1"/>
  <c r="I7784" i="1" s="1"/>
  <c r="I7785" i="1" s="1"/>
  <c r="I7786" i="1" s="1"/>
  <c r="I7787" i="1" s="1"/>
  <c r="I7788" i="1" s="1"/>
  <c r="I7789" i="1" s="1"/>
  <c r="I7790" i="1" s="1"/>
  <c r="I7791" i="1" s="1"/>
  <c r="I7792" i="1" s="1"/>
  <c r="I7793" i="1" s="1"/>
  <c r="I7794" i="1" s="1"/>
  <c r="I7795" i="1" s="1"/>
  <c r="I7796" i="1" s="1"/>
  <c r="I7797" i="1" s="1"/>
  <c r="I7798" i="1" s="1"/>
  <c r="I7799" i="1" s="1"/>
  <c r="I7800" i="1" s="1"/>
  <c r="I7801" i="1" s="1"/>
  <c r="I7802" i="1" s="1"/>
  <c r="I7803" i="1" s="1"/>
  <c r="I7804" i="1" s="1"/>
  <c r="I7805" i="1" s="1"/>
  <c r="I7806" i="1" s="1"/>
  <c r="I7807" i="1" s="1"/>
  <c r="I7808" i="1" s="1"/>
  <c r="I7809" i="1" s="1"/>
  <c r="I7810" i="1" s="1"/>
  <c r="I7811" i="1" s="1"/>
  <c r="I7812" i="1" s="1"/>
  <c r="I7813" i="1" s="1"/>
  <c r="I7814" i="1" s="1"/>
  <c r="I7815" i="1" s="1"/>
  <c r="I7816" i="1" s="1"/>
  <c r="I7817" i="1" s="1"/>
  <c r="I7818" i="1" s="1"/>
  <c r="I7819" i="1" s="1"/>
  <c r="I7820" i="1" s="1"/>
  <c r="I7821" i="1" s="1"/>
  <c r="I7822" i="1" s="1"/>
  <c r="I7823" i="1" s="1"/>
  <c r="I7824" i="1" s="1"/>
  <c r="I7825" i="1" s="1"/>
  <c r="I7826" i="1" s="1"/>
  <c r="I7827" i="1" s="1"/>
  <c r="I7828" i="1" s="1"/>
  <c r="I7829" i="1" s="1"/>
  <c r="I7830" i="1" s="1"/>
  <c r="I7831" i="1" s="1"/>
  <c r="I7832" i="1" s="1"/>
  <c r="I7833" i="1" s="1"/>
  <c r="I7834" i="1" s="1"/>
  <c r="I7835" i="1" s="1"/>
  <c r="I7836" i="1" s="1"/>
  <c r="I7837" i="1" s="1"/>
  <c r="I7838" i="1" s="1"/>
  <c r="I7839" i="1" s="1"/>
  <c r="I7840" i="1" s="1"/>
  <c r="I7841" i="1" s="1"/>
  <c r="I7842" i="1" s="1"/>
  <c r="I7843" i="1" s="1"/>
  <c r="I7844" i="1" s="1"/>
  <c r="I7845" i="1" s="1"/>
  <c r="I7846" i="1" s="1"/>
  <c r="I7847" i="1" s="1"/>
  <c r="I7848" i="1" s="1"/>
  <c r="I7849" i="1" s="1"/>
  <c r="I7850" i="1" s="1"/>
  <c r="I7851" i="1" s="1"/>
  <c r="I7852" i="1" s="1"/>
  <c r="I7853" i="1" s="1"/>
  <c r="I7854" i="1" s="1"/>
  <c r="I7855" i="1" s="1"/>
  <c r="I7856" i="1" s="1"/>
  <c r="I7857" i="1" s="1"/>
  <c r="I7858" i="1" s="1"/>
  <c r="I7859" i="1" s="1"/>
  <c r="I7860" i="1" s="1"/>
  <c r="I7861" i="1" s="1"/>
  <c r="I7862" i="1" s="1"/>
  <c r="I7863" i="1" s="1"/>
  <c r="I7864" i="1" s="1"/>
  <c r="I7865" i="1" s="1"/>
  <c r="I7866" i="1" s="1"/>
  <c r="I7867" i="1" s="1"/>
  <c r="I7868" i="1" s="1"/>
  <c r="I7869" i="1" s="1"/>
  <c r="I7870" i="1" s="1"/>
  <c r="I7871" i="1" s="1"/>
  <c r="I7872" i="1" s="1"/>
  <c r="I7873" i="1" s="1"/>
  <c r="I7874" i="1" s="1"/>
  <c r="I7875" i="1" s="1"/>
  <c r="I7876" i="1" s="1"/>
  <c r="I7877" i="1" s="1"/>
  <c r="I7878" i="1" s="1"/>
  <c r="I7879" i="1" s="1"/>
  <c r="I7880" i="1" s="1"/>
  <c r="I7881" i="1" s="1"/>
  <c r="I7882" i="1" s="1"/>
  <c r="I7883" i="1" s="1"/>
  <c r="I7884" i="1" s="1"/>
  <c r="I7885" i="1" s="1"/>
  <c r="I7886" i="1" s="1"/>
  <c r="I7887" i="1" s="1"/>
  <c r="I7888" i="1" s="1"/>
  <c r="I7889" i="1" s="1"/>
  <c r="I7890" i="1" s="1"/>
  <c r="I7891" i="1" s="1"/>
  <c r="I7892" i="1" s="1"/>
  <c r="I7893" i="1" s="1"/>
  <c r="I7894" i="1" s="1"/>
  <c r="I7895" i="1" s="1"/>
  <c r="I7896" i="1" s="1"/>
  <c r="I7897" i="1" s="1"/>
  <c r="I7898" i="1" s="1"/>
  <c r="I7899" i="1" s="1"/>
  <c r="I7900" i="1" s="1"/>
  <c r="I7901" i="1" s="1"/>
  <c r="I7902" i="1" s="1"/>
  <c r="I7903" i="1" s="1"/>
  <c r="I7904" i="1" s="1"/>
  <c r="I7905" i="1" s="1"/>
  <c r="I7906" i="1" s="1"/>
  <c r="I7907" i="1" s="1"/>
  <c r="I7908" i="1" s="1"/>
  <c r="I7909" i="1" s="1"/>
  <c r="I7910" i="1" s="1"/>
  <c r="I7911" i="1" s="1"/>
  <c r="I7912" i="1" s="1"/>
  <c r="I7913" i="1" s="1"/>
  <c r="I7914" i="1" s="1"/>
  <c r="I7915" i="1" s="1"/>
  <c r="I7916" i="1" s="1"/>
  <c r="I7917" i="1" s="1"/>
  <c r="I7918" i="1" s="1"/>
  <c r="I7919" i="1" s="1"/>
  <c r="I7920" i="1" s="1"/>
  <c r="I7921" i="1" s="1"/>
  <c r="I7922" i="1" s="1"/>
  <c r="I7923" i="1" s="1"/>
  <c r="I7924" i="1" s="1"/>
  <c r="I7925" i="1" s="1"/>
  <c r="I7926" i="1" s="1"/>
  <c r="I7927" i="1" s="1"/>
  <c r="I7928" i="1" s="1"/>
  <c r="I7929" i="1" s="1"/>
  <c r="I7930" i="1" s="1"/>
  <c r="I7931" i="1" s="1"/>
  <c r="I7932" i="1" s="1"/>
  <c r="I7933" i="1" s="1"/>
  <c r="I7934" i="1" s="1"/>
  <c r="I7935" i="1" s="1"/>
  <c r="I7936" i="1" s="1"/>
  <c r="I7937" i="1" s="1"/>
  <c r="I7938" i="1" s="1"/>
  <c r="I7939" i="1" s="1"/>
  <c r="I7940" i="1" s="1"/>
  <c r="I7941" i="1" s="1"/>
  <c r="I7942" i="1" s="1"/>
  <c r="I7943" i="1" s="1"/>
  <c r="I7944" i="1" s="1"/>
  <c r="I7945" i="1" s="1"/>
  <c r="I7946" i="1" s="1"/>
  <c r="I7947" i="1" s="1"/>
  <c r="I7948" i="1" s="1"/>
  <c r="I7949" i="1" s="1"/>
  <c r="I7950" i="1" s="1"/>
  <c r="I7951" i="1" s="1"/>
  <c r="I7952" i="1" s="1"/>
  <c r="I7953" i="1" s="1"/>
  <c r="I7954" i="1" s="1"/>
  <c r="I7955" i="1" s="1"/>
  <c r="I7956" i="1" s="1"/>
  <c r="I7957" i="1" s="1"/>
  <c r="I7958" i="1" s="1"/>
  <c r="I7959" i="1" s="1"/>
  <c r="I7960" i="1" s="1"/>
  <c r="I7961" i="1" s="1"/>
  <c r="I7962" i="1" s="1"/>
  <c r="I7963" i="1" s="1"/>
  <c r="I7964" i="1" s="1"/>
  <c r="I7965" i="1" s="1"/>
  <c r="I7966" i="1" s="1"/>
  <c r="I7967" i="1" s="1"/>
  <c r="I7968" i="1" s="1"/>
  <c r="I7969" i="1" s="1"/>
  <c r="I7970" i="1" s="1"/>
  <c r="I7971" i="1" s="1"/>
  <c r="I7972" i="1" s="1"/>
  <c r="I7973" i="1" s="1"/>
  <c r="I7974" i="1" s="1"/>
  <c r="I7975" i="1" s="1"/>
  <c r="I7976" i="1" s="1"/>
  <c r="I7977" i="1" s="1"/>
  <c r="I7978" i="1" s="1"/>
  <c r="I7979" i="1" s="1"/>
  <c r="I7980" i="1" s="1"/>
  <c r="I7981" i="1" s="1"/>
  <c r="I7982" i="1" s="1"/>
  <c r="I7983" i="1" s="1"/>
  <c r="I7984" i="1" s="1"/>
  <c r="I7985" i="1" s="1"/>
  <c r="I7986" i="1" s="1"/>
  <c r="I7987" i="1" s="1"/>
  <c r="I7988" i="1" s="1"/>
  <c r="I7989" i="1" s="1"/>
  <c r="I7990" i="1" s="1"/>
  <c r="I7991" i="1" s="1"/>
  <c r="I7992" i="1" s="1"/>
  <c r="I7993" i="1" s="1"/>
  <c r="I7994" i="1" s="1"/>
  <c r="I7995" i="1" s="1"/>
  <c r="I7996" i="1" s="1"/>
  <c r="I7997" i="1" s="1"/>
  <c r="I7998" i="1" s="1"/>
  <c r="I7999" i="1" s="1"/>
  <c r="I8000" i="1" s="1"/>
  <c r="I8001" i="1" s="1"/>
  <c r="I8002" i="1" s="1"/>
  <c r="I8003" i="1" s="1"/>
  <c r="I8004" i="1" s="1"/>
  <c r="I8005" i="1" s="1"/>
  <c r="I8006" i="1" s="1"/>
  <c r="I8007" i="1" s="1"/>
  <c r="I8008" i="1" s="1"/>
  <c r="I8009" i="1" s="1"/>
  <c r="I8010" i="1" s="1"/>
  <c r="I8011" i="1" s="1"/>
  <c r="I8012" i="1" s="1"/>
  <c r="I8013" i="1" s="1"/>
  <c r="I8014" i="1" s="1"/>
  <c r="I8015" i="1" s="1"/>
  <c r="I8016" i="1" s="1"/>
  <c r="I8017" i="1" s="1"/>
  <c r="I8018" i="1" s="1"/>
  <c r="I8019" i="1" s="1"/>
  <c r="I8020" i="1" s="1"/>
  <c r="I8021" i="1" s="1"/>
  <c r="I8022" i="1" s="1"/>
  <c r="I8023" i="1" s="1"/>
  <c r="I8024" i="1" s="1"/>
  <c r="I8025" i="1" s="1"/>
  <c r="I8026" i="1" s="1"/>
  <c r="I8027" i="1" s="1"/>
  <c r="I8028" i="1" s="1"/>
  <c r="I8029" i="1" s="1"/>
  <c r="I8030" i="1" s="1"/>
  <c r="I8031" i="1" s="1"/>
  <c r="I8032" i="1" s="1"/>
  <c r="I8033" i="1" s="1"/>
  <c r="I8034" i="1" s="1"/>
  <c r="I8035" i="1" s="1"/>
  <c r="I8036" i="1" s="1"/>
  <c r="I8037" i="1" s="1"/>
  <c r="I8038" i="1" s="1"/>
  <c r="I8039" i="1" s="1"/>
  <c r="I8040" i="1" s="1"/>
  <c r="I8041" i="1" s="1"/>
  <c r="I8042" i="1" s="1"/>
  <c r="I8043" i="1" s="1"/>
  <c r="I8044" i="1" s="1"/>
  <c r="I8045" i="1" s="1"/>
  <c r="I8046" i="1" s="1"/>
  <c r="I8047" i="1" s="1"/>
  <c r="I8048" i="1" s="1"/>
  <c r="I8049" i="1" s="1"/>
  <c r="I8050" i="1" s="1"/>
  <c r="I8051" i="1" s="1"/>
  <c r="I8052" i="1" s="1"/>
  <c r="I8053" i="1" s="1"/>
  <c r="I8054" i="1" s="1"/>
  <c r="I8055" i="1" s="1"/>
  <c r="I8056" i="1" s="1"/>
  <c r="I8057" i="1" s="1"/>
  <c r="I8058" i="1" s="1"/>
  <c r="I8059" i="1" s="1"/>
  <c r="I8060" i="1" s="1"/>
  <c r="I8061" i="1" s="1"/>
  <c r="I8062" i="1" s="1"/>
  <c r="I8063" i="1" s="1"/>
  <c r="I8064" i="1" s="1"/>
  <c r="I8065" i="1" s="1"/>
  <c r="I8066" i="1" s="1"/>
  <c r="I8067" i="1" s="1"/>
  <c r="I8068" i="1" s="1"/>
  <c r="I8069" i="1" s="1"/>
  <c r="I8070" i="1" s="1"/>
  <c r="I8071" i="1" s="1"/>
  <c r="I8072" i="1" s="1"/>
  <c r="I8073" i="1" s="1"/>
  <c r="I8074" i="1" s="1"/>
  <c r="I8075" i="1" s="1"/>
  <c r="I8076" i="1" s="1"/>
  <c r="I8077" i="1" s="1"/>
  <c r="I8078" i="1" s="1"/>
  <c r="I8079" i="1" s="1"/>
  <c r="I8080" i="1" s="1"/>
  <c r="I8081" i="1" s="1"/>
  <c r="I8082" i="1" s="1"/>
  <c r="I8083" i="1" s="1"/>
  <c r="I8084" i="1" s="1"/>
  <c r="I8085" i="1" s="1"/>
  <c r="I8086" i="1" s="1"/>
  <c r="I8087" i="1" s="1"/>
  <c r="I8088" i="1" s="1"/>
  <c r="I8089" i="1" s="1"/>
  <c r="I8090" i="1" s="1"/>
  <c r="I8091" i="1" s="1"/>
  <c r="I8092" i="1" s="1"/>
  <c r="I8093" i="1" s="1"/>
  <c r="I8094" i="1" s="1"/>
  <c r="I8095" i="1" s="1"/>
  <c r="I8096" i="1" s="1"/>
  <c r="I8097" i="1" s="1"/>
  <c r="I8098" i="1" s="1"/>
  <c r="I8099" i="1" s="1"/>
  <c r="I8100" i="1" s="1"/>
  <c r="I8101" i="1" s="1"/>
  <c r="I8102" i="1" s="1"/>
  <c r="I8103" i="1" s="1"/>
  <c r="I8104" i="1" s="1"/>
  <c r="I8105" i="1" s="1"/>
  <c r="I8106" i="1" s="1"/>
  <c r="I8107" i="1" s="1"/>
  <c r="I8108" i="1" s="1"/>
  <c r="I8109" i="1" s="1"/>
  <c r="I8110" i="1" s="1"/>
  <c r="I8111" i="1" s="1"/>
  <c r="I8112" i="1" s="1"/>
  <c r="I8113" i="1" s="1"/>
  <c r="I8114" i="1" s="1"/>
  <c r="I8115" i="1" s="1"/>
  <c r="I8116" i="1" s="1"/>
  <c r="I8117" i="1" s="1"/>
  <c r="I8118" i="1" s="1"/>
  <c r="I8119" i="1" s="1"/>
  <c r="I8120" i="1" s="1"/>
  <c r="I8121" i="1" s="1"/>
  <c r="I8122" i="1" s="1"/>
  <c r="I8123" i="1" s="1"/>
  <c r="I8124" i="1" s="1"/>
  <c r="I8125" i="1" s="1"/>
  <c r="I8126" i="1" s="1"/>
  <c r="I8127" i="1" s="1"/>
  <c r="I8128" i="1" s="1"/>
  <c r="I8129" i="1" s="1"/>
  <c r="I8130" i="1" s="1"/>
  <c r="I8131" i="1" s="1"/>
  <c r="I8132" i="1" s="1"/>
  <c r="I8133" i="1" s="1"/>
  <c r="I8134" i="1" s="1"/>
  <c r="I8135" i="1" s="1"/>
  <c r="I8136" i="1" s="1"/>
  <c r="I8137" i="1" s="1"/>
  <c r="I8138" i="1" s="1"/>
  <c r="I8139" i="1" s="1"/>
  <c r="I8140" i="1" s="1"/>
  <c r="I8141" i="1" s="1"/>
  <c r="I8142" i="1" s="1"/>
  <c r="I8143" i="1" s="1"/>
  <c r="I8144" i="1" s="1"/>
  <c r="I8145" i="1" s="1"/>
  <c r="I8146" i="1" s="1"/>
  <c r="I8147" i="1" s="1"/>
  <c r="I8148" i="1" s="1"/>
  <c r="I8149" i="1" s="1"/>
  <c r="I8150" i="1" s="1"/>
  <c r="I8151" i="1" s="1"/>
  <c r="I8152" i="1" s="1"/>
  <c r="I8153" i="1" s="1"/>
  <c r="I8154" i="1" s="1"/>
  <c r="I8155" i="1" s="1"/>
  <c r="I8156" i="1" s="1"/>
  <c r="I8157" i="1" s="1"/>
  <c r="I8158" i="1" s="1"/>
  <c r="I8159" i="1" s="1"/>
  <c r="I8160" i="1" s="1"/>
  <c r="I8161" i="1" s="1"/>
  <c r="I8162" i="1" s="1"/>
  <c r="I8163" i="1" s="1"/>
  <c r="I8164" i="1" s="1"/>
  <c r="I8165" i="1" s="1"/>
  <c r="I8166" i="1" s="1"/>
  <c r="I8167" i="1" s="1"/>
  <c r="I8168" i="1" s="1"/>
  <c r="I8169" i="1" s="1"/>
  <c r="I8170" i="1" s="1"/>
  <c r="I8171" i="1" s="1"/>
  <c r="I8172" i="1" s="1"/>
  <c r="I8173" i="1" s="1"/>
  <c r="I8174" i="1" s="1"/>
  <c r="I8175" i="1" s="1"/>
  <c r="I8176" i="1" s="1"/>
  <c r="I8177" i="1" s="1"/>
  <c r="I8178" i="1" s="1"/>
  <c r="I8179" i="1" s="1"/>
  <c r="I8180" i="1" s="1"/>
  <c r="I8181" i="1" s="1"/>
  <c r="I8182" i="1" s="1"/>
  <c r="I8183" i="1" s="1"/>
  <c r="I8184" i="1" s="1"/>
  <c r="I8185" i="1" s="1"/>
  <c r="I8186" i="1" s="1"/>
  <c r="I8187" i="1" s="1"/>
  <c r="I8188" i="1" s="1"/>
  <c r="I8189" i="1" s="1"/>
  <c r="I8190" i="1" s="1"/>
  <c r="I8191" i="1" s="1"/>
  <c r="I8192" i="1" s="1"/>
  <c r="I8193" i="1" s="1"/>
  <c r="I8194" i="1" s="1"/>
  <c r="I8195" i="1" s="1"/>
  <c r="I8196" i="1" s="1"/>
  <c r="I8197" i="1" s="1"/>
  <c r="I8198" i="1" s="1"/>
  <c r="I8199" i="1" s="1"/>
  <c r="I8200" i="1" s="1"/>
  <c r="I8201" i="1" s="1"/>
  <c r="I8202" i="1" s="1"/>
  <c r="I8203" i="1" s="1"/>
  <c r="I8204" i="1" s="1"/>
  <c r="I8205" i="1" s="1"/>
  <c r="I8206" i="1" s="1"/>
  <c r="I8207" i="1" s="1"/>
  <c r="I8208" i="1" s="1"/>
  <c r="I8209" i="1" s="1"/>
  <c r="I8210" i="1" s="1"/>
  <c r="I8211" i="1" s="1"/>
  <c r="I8212" i="1" s="1"/>
  <c r="I8213" i="1" s="1"/>
  <c r="I8214" i="1" s="1"/>
  <c r="I8215" i="1" s="1"/>
  <c r="I8216" i="1" s="1"/>
  <c r="I8217" i="1" s="1"/>
  <c r="I8218" i="1" s="1"/>
  <c r="I8219" i="1" s="1"/>
  <c r="I8220" i="1" s="1"/>
  <c r="I8221" i="1" s="1"/>
  <c r="I8222" i="1" s="1"/>
  <c r="I8223" i="1" s="1"/>
  <c r="I8224" i="1" s="1"/>
  <c r="I8225" i="1" s="1"/>
  <c r="I8226" i="1" s="1"/>
  <c r="I8227" i="1" s="1"/>
  <c r="I8228" i="1" s="1"/>
  <c r="I8229" i="1" s="1"/>
  <c r="I8230" i="1" s="1"/>
  <c r="I8231" i="1" s="1"/>
  <c r="I8232" i="1" s="1"/>
  <c r="I8233" i="1" s="1"/>
  <c r="I8234" i="1" s="1"/>
  <c r="I8235" i="1" s="1"/>
  <c r="I8236" i="1" s="1"/>
  <c r="I8237" i="1" s="1"/>
  <c r="I8238" i="1" s="1"/>
  <c r="I8239" i="1" s="1"/>
  <c r="I8240" i="1" s="1"/>
  <c r="I8241" i="1" s="1"/>
  <c r="I8242" i="1" s="1"/>
  <c r="I8243" i="1" s="1"/>
  <c r="I8244" i="1" s="1"/>
  <c r="I8245" i="1" s="1"/>
  <c r="I8246" i="1" s="1"/>
  <c r="I8247" i="1" s="1"/>
  <c r="I8248" i="1" s="1"/>
  <c r="I8249" i="1" s="1"/>
  <c r="I8250" i="1" s="1"/>
  <c r="I8251" i="1" s="1"/>
  <c r="I8252" i="1" s="1"/>
  <c r="I8253" i="1" s="1"/>
  <c r="I8254" i="1" s="1"/>
  <c r="I8255" i="1" s="1"/>
  <c r="I8256" i="1" s="1"/>
  <c r="I8257" i="1" s="1"/>
  <c r="I8258" i="1" s="1"/>
  <c r="I8259" i="1" s="1"/>
  <c r="I8260" i="1" s="1"/>
  <c r="I8261" i="1" s="1"/>
  <c r="I8262" i="1" s="1"/>
  <c r="I8263" i="1" s="1"/>
  <c r="I8264" i="1" s="1"/>
  <c r="I8265" i="1" s="1"/>
  <c r="I8266" i="1" s="1"/>
  <c r="I8267" i="1" s="1"/>
  <c r="I8268" i="1" s="1"/>
  <c r="I8269" i="1" s="1"/>
  <c r="I8270" i="1" s="1"/>
  <c r="I8271" i="1" s="1"/>
  <c r="I8272" i="1" s="1"/>
  <c r="I8273" i="1" s="1"/>
  <c r="I8274" i="1" s="1"/>
  <c r="I8275" i="1" s="1"/>
  <c r="I8276" i="1" s="1"/>
  <c r="I8277" i="1" s="1"/>
  <c r="I8278" i="1" s="1"/>
  <c r="I8279" i="1" s="1"/>
  <c r="I8280" i="1" s="1"/>
  <c r="I8281" i="1" s="1"/>
  <c r="I8282" i="1" s="1"/>
  <c r="I8283" i="1" s="1"/>
  <c r="I8284" i="1" s="1"/>
  <c r="I8285" i="1" s="1"/>
  <c r="I8286" i="1" s="1"/>
  <c r="I8287" i="1" s="1"/>
  <c r="I8288" i="1" s="1"/>
  <c r="I8289" i="1" s="1"/>
  <c r="I8290" i="1" s="1"/>
  <c r="I8291" i="1" s="1"/>
  <c r="I8292" i="1" s="1"/>
  <c r="I8293" i="1" s="1"/>
  <c r="I8294" i="1" s="1"/>
  <c r="I8295" i="1" s="1"/>
  <c r="I8296" i="1" s="1"/>
  <c r="I8297" i="1" s="1"/>
  <c r="I8298" i="1" s="1"/>
  <c r="I8299" i="1" s="1"/>
  <c r="I8300" i="1" s="1"/>
  <c r="I8301" i="1" s="1"/>
  <c r="I8302" i="1" s="1"/>
  <c r="I8303" i="1" s="1"/>
  <c r="I8304" i="1" s="1"/>
  <c r="I8305" i="1" s="1"/>
  <c r="I8306" i="1" s="1"/>
  <c r="I8307" i="1" s="1"/>
  <c r="I8308" i="1" s="1"/>
  <c r="I8309" i="1" s="1"/>
  <c r="I8310" i="1" s="1"/>
  <c r="I8311" i="1" s="1"/>
  <c r="I8312" i="1" s="1"/>
  <c r="I8313" i="1" s="1"/>
  <c r="I8314" i="1" s="1"/>
  <c r="I8315" i="1" s="1"/>
  <c r="I8316" i="1" s="1"/>
  <c r="I8317" i="1" s="1"/>
  <c r="I8318" i="1" s="1"/>
  <c r="I8319" i="1" s="1"/>
  <c r="I8320" i="1" s="1"/>
  <c r="I8321" i="1" s="1"/>
  <c r="I8322" i="1" s="1"/>
  <c r="I8323" i="1" s="1"/>
  <c r="I8324" i="1" s="1"/>
  <c r="I8325" i="1" s="1"/>
  <c r="I8326" i="1" s="1"/>
  <c r="I8327" i="1" s="1"/>
  <c r="I8328" i="1" s="1"/>
  <c r="I8329" i="1" s="1"/>
  <c r="I8330" i="1" s="1"/>
  <c r="I8331" i="1" s="1"/>
  <c r="I8332" i="1" s="1"/>
  <c r="I8333" i="1" s="1"/>
  <c r="I8334" i="1" s="1"/>
  <c r="I8335" i="1" s="1"/>
  <c r="I8336" i="1" s="1"/>
  <c r="I8337" i="1" s="1"/>
  <c r="I8338" i="1" s="1"/>
  <c r="I8339" i="1" s="1"/>
  <c r="I8340" i="1" s="1"/>
  <c r="I8341" i="1" s="1"/>
  <c r="I8342" i="1" s="1"/>
  <c r="I8343" i="1" s="1"/>
  <c r="I8344" i="1" s="1"/>
  <c r="I8345" i="1" s="1"/>
  <c r="I8346" i="1" s="1"/>
  <c r="I8347" i="1" s="1"/>
  <c r="I8348" i="1" s="1"/>
  <c r="I8349" i="1" s="1"/>
  <c r="I8350" i="1" s="1"/>
  <c r="I8351" i="1" s="1"/>
  <c r="I8352" i="1" s="1"/>
  <c r="I8353" i="1" s="1"/>
  <c r="I8354" i="1" s="1"/>
  <c r="I8355" i="1" s="1"/>
  <c r="I8356" i="1" s="1"/>
  <c r="I8357" i="1" s="1"/>
  <c r="I8358" i="1" s="1"/>
  <c r="I8359" i="1" s="1"/>
  <c r="I8360" i="1" s="1"/>
  <c r="I8361" i="1" s="1"/>
  <c r="I8362" i="1" s="1"/>
  <c r="I8363" i="1" s="1"/>
  <c r="I8364" i="1" s="1"/>
  <c r="I8365" i="1" s="1"/>
  <c r="I8366" i="1" s="1"/>
  <c r="I8367" i="1" s="1"/>
  <c r="I8368" i="1" s="1"/>
  <c r="I8369" i="1" s="1"/>
  <c r="I8370" i="1" s="1"/>
  <c r="I8371" i="1" s="1"/>
  <c r="I8372" i="1" s="1"/>
  <c r="I8373" i="1" s="1"/>
  <c r="I8374" i="1" s="1"/>
  <c r="I8375" i="1" s="1"/>
  <c r="I8376" i="1" s="1"/>
  <c r="I8377" i="1" s="1"/>
  <c r="I8378" i="1" s="1"/>
  <c r="I8379" i="1" s="1"/>
  <c r="I8380" i="1" s="1"/>
  <c r="I8381" i="1" s="1"/>
  <c r="I8382" i="1" s="1"/>
  <c r="I8383" i="1" s="1"/>
  <c r="I8384" i="1" s="1"/>
  <c r="I8385" i="1" s="1"/>
  <c r="I8386" i="1" s="1"/>
  <c r="I8387" i="1" s="1"/>
  <c r="I8388" i="1" s="1"/>
  <c r="I8389" i="1" s="1"/>
  <c r="I8390" i="1" s="1"/>
  <c r="I8391" i="1" s="1"/>
  <c r="I8392" i="1" s="1"/>
  <c r="I8393" i="1" s="1"/>
  <c r="I8394" i="1" s="1"/>
  <c r="I8395" i="1" s="1"/>
  <c r="I8396" i="1" s="1"/>
  <c r="I8397" i="1" s="1"/>
  <c r="I8398" i="1" s="1"/>
  <c r="I8399" i="1" s="1"/>
  <c r="I8400" i="1" s="1"/>
  <c r="I8401" i="1" s="1"/>
  <c r="I8402" i="1" s="1"/>
  <c r="I8403" i="1" s="1"/>
  <c r="I8404" i="1" s="1"/>
  <c r="I8405" i="1" s="1"/>
  <c r="I8406" i="1" s="1"/>
  <c r="I8407" i="1" s="1"/>
  <c r="I8408" i="1" s="1"/>
  <c r="I8409" i="1" s="1"/>
  <c r="I8410" i="1" s="1"/>
  <c r="I8411" i="1" s="1"/>
  <c r="I8412" i="1" s="1"/>
  <c r="I8413" i="1" s="1"/>
  <c r="I8414" i="1" s="1"/>
  <c r="I8415" i="1" s="1"/>
  <c r="I8416" i="1" s="1"/>
  <c r="I8417" i="1" s="1"/>
  <c r="I8418" i="1" s="1"/>
  <c r="I8419" i="1" s="1"/>
  <c r="I8420" i="1" s="1"/>
  <c r="I8421" i="1" s="1"/>
  <c r="I8422" i="1" s="1"/>
  <c r="I8423" i="1" s="1"/>
  <c r="I8424" i="1" s="1"/>
  <c r="I8425" i="1" s="1"/>
  <c r="I8426" i="1" s="1"/>
  <c r="I8427" i="1" s="1"/>
  <c r="I8428" i="1" s="1"/>
  <c r="I8429" i="1" s="1"/>
  <c r="I8430" i="1" s="1"/>
  <c r="I8431" i="1" s="1"/>
  <c r="I8432" i="1" s="1"/>
  <c r="I8433" i="1" s="1"/>
  <c r="I8434" i="1" s="1"/>
  <c r="I8435" i="1" s="1"/>
  <c r="I8436" i="1" s="1"/>
  <c r="I8437" i="1" s="1"/>
  <c r="I8438" i="1" s="1"/>
  <c r="I8439" i="1" s="1"/>
  <c r="I8440" i="1" s="1"/>
  <c r="I8441" i="1" s="1"/>
  <c r="I8442" i="1" s="1"/>
  <c r="I8443" i="1" s="1"/>
  <c r="I8444" i="1" s="1"/>
  <c r="I8445" i="1" s="1"/>
  <c r="I8446" i="1" s="1"/>
  <c r="I8447" i="1" s="1"/>
  <c r="I8448" i="1" s="1"/>
  <c r="I8449" i="1" s="1"/>
  <c r="I8450" i="1" s="1"/>
  <c r="I8451" i="1" s="1"/>
  <c r="I8452" i="1" s="1"/>
  <c r="I8453" i="1" s="1"/>
  <c r="I8454" i="1" s="1"/>
  <c r="I8455" i="1" s="1"/>
  <c r="I8456" i="1" s="1"/>
  <c r="I8457" i="1" s="1"/>
  <c r="I8458" i="1" s="1"/>
  <c r="I8459" i="1" s="1"/>
  <c r="I8460" i="1" s="1"/>
  <c r="I8461" i="1" s="1"/>
  <c r="I8462" i="1" s="1"/>
  <c r="I8463" i="1" s="1"/>
  <c r="I8464" i="1" s="1"/>
  <c r="I8465" i="1" s="1"/>
  <c r="I8466" i="1" s="1"/>
  <c r="I8467" i="1" s="1"/>
  <c r="I8468" i="1" s="1"/>
  <c r="I8469" i="1" s="1"/>
  <c r="I8470" i="1" s="1"/>
  <c r="I8471" i="1" s="1"/>
  <c r="I8472" i="1" s="1"/>
  <c r="I8473" i="1" s="1"/>
  <c r="I8474" i="1" s="1"/>
  <c r="I8475" i="1" s="1"/>
  <c r="I8476" i="1" s="1"/>
  <c r="I8477" i="1" s="1"/>
  <c r="I8478" i="1" s="1"/>
  <c r="I8479" i="1" s="1"/>
  <c r="I8480" i="1" s="1"/>
  <c r="I8481" i="1" s="1"/>
  <c r="I8482" i="1" s="1"/>
  <c r="I8483" i="1" s="1"/>
  <c r="I8484" i="1" s="1"/>
  <c r="I8485" i="1" s="1"/>
  <c r="I8486" i="1" s="1"/>
  <c r="I8487" i="1" s="1"/>
  <c r="I8488" i="1" s="1"/>
  <c r="I8489" i="1" s="1"/>
  <c r="I8490" i="1" s="1"/>
  <c r="I8491" i="1" s="1"/>
  <c r="I8492" i="1" s="1"/>
  <c r="I8493" i="1" s="1"/>
  <c r="I8494" i="1" s="1"/>
  <c r="I8495" i="1" s="1"/>
  <c r="I8496" i="1" s="1"/>
  <c r="I8497" i="1" s="1"/>
  <c r="I8498" i="1" s="1"/>
  <c r="I8499" i="1" s="1"/>
  <c r="I8500" i="1" s="1"/>
  <c r="I8501" i="1" s="1"/>
  <c r="I8502" i="1" s="1"/>
  <c r="I8503" i="1" s="1"/>
  <c r="I8504" i="1" s="1"/>
  <c r="I8505" i="1" s="1"/>
  <c r="I8506" i="1" s="1"/>
  <c r="I8507" i="1" s="1"/>
  <c r="I8508" i="1" s="1"/>
  <c r="I8509" i="1" s="1"/>
  <c r="I8510" i="1" s="1"/>
  <c r="I8511" i="1" s="1"/>
  <c r="I8512" i="1" s="1"/>
  <c r="I8513" i="1" s="1"/>
  <c r="I8514" i="1" s="1"/>
  <c r="I8515" i="1" s="1"/>
  <c r="I8516" i="1" s="1"/>
  <c r="I8517" i="1" s="1"/>
  <c r="I8518" i="1" s="1"/>
  <c r="I8519" i="1" s="1"/>
  <c r="I8520" i="1" s="1"/>
  <c r="I8521" i="1" s="1"/>
  <c r="I8522" i="1" s="1"/>
  <c r="I8523" i="1" s="1"/>
  <c r="I8524" i="1" s="1"/>
  <c r="I8525" i="1" s="1"/>
  <c r="I8526" i="1" s="1"/>
  <c r="I8527" i="1" s="1"/>
  <c r="I8528" i="1" s="1"/>
  <c r="I8529" i="1" s="1"/>
  <c r="I8530" i="1" s="1"/>
  <c r="I8531" i="1" s="1"/>
  <c r="I8532" i="1" s="1"/>
  <c r="I8533" i="1" s="1"/>
  <c r="I8534" i="1" s="1"/>
  <c r="I8535" i="1" s="1"/>
  <c r="I8536" i="1" s="1"/>
  <c r="I8537" i="1" s="1"/>
  <c r="I8538" i="1" s="1"/>
  <c r="I8539" i="1" s="1"/>
  <c r="I8540" i="1" s="1"/>
  <c r="I8541" i="1" s="1"/>
  <c r="I8542" i="1" s="1"/>
  <c r="I8543" i="1" s="1"/>
  <c r="I8544" i="1" s="1"/>
  <c r="I8545" i="1" s="1"/>
  <c r="I8546" i="1" s="1"/>
  <c r="I8547" i="1" s="1"/>
  <c r="I8548" i="1" s="1"/>
  <c r="I8549" i="1" s="1"/>
  <c r="I8550" i="1" s="1"/>
  <c r="I8551" i="1" s="1"/>
  <c r="I8552" i="1" s="1"/>
  <c r="I8553" i="1" s="1"/>
  <c r="I8554" i="1" s="1"/>
  <c r="I8555" i="1" s="1"/>
  <c r="I8556" i="1" s="1"/>
  <c r="I8557" i="1" s="1"/>
  <c r="I8558" i="1" s="1"/>
  <c r="I8559" i="1" s="1"/>
  <c r="I8560" i="1" s="1"/>
  <c r="I8561" i="1" s="1"/>
  <c r="I8562" i="1" s="1"/>
  <c r="I8563" i="1" s="1"/>
  <c r="I8564" i="1" s="1"/>
  <c r="I8565" i="1" s="1"/>
  <c r="I8566" i="1" s="1"/>
  <c r="I8567" i="1" s="1"/>
  <c r="I8568" i="1" s="1"/>
  <c r="I8569" i="1" s="1"/>
  <c r="I8570" i="1" s="1"/>
  <c r="I8571" i="1" s="1"/>
  <c r="I8572" i="1" s="1"/>
  <c r="I8573" i="1" s="1"/>
  <c r="I8574" i="1" s="1"/>
  <c r="I8575" i="1" s="1"/>
  <c r="I8576" i="1" s="1"/>
  <c r="I8577" i="1" s="1"/>
  <c r="I8578" i="1" s="1"/>
  <c r="I8579" i="1" s="1"/>
  <c r="I8580" i="1" s="1"/>
  <c r="I8581" i="1" s="1"/>
  <c r="I8582" i="1" s="1"/>
  <c r="I8583" i="1" s="1"/>
  <c r="I8584" i="1" s="1"/>
  <c r="I8585" i="1" s="1"/>
  <c r="I8586" i="1" s="1"/>
  <c r="I8587" i="1" s="1"/>
  <c r="I8588" i="1" s="1"/>
  <c r="I8589" i="1" s="1"/>
  <c r="I8590" i="1" s="1"/>
  <c r="I8591" i="1" s="1"/>
  <c r="I8592" i="1" s="1"/>
  <c r="I8593" i="1" s="1"/>
  <c r="I8594" i="1" s="1"/>
  <c r="I8595" i="1" s="1"/>
  <c r="I8596" i="1" s="1"/>
  <c r="I8597" i="1" s="1"/>
  <c r="I8598" i="1" s="1"/>
  <c r="I8599" i="1" s="1"/>
  <c r="I8600" i="1" s="1"/>
  <c r="I8601" i="1" s="1"/>
  <c r="I8602" i="1" s="1"/>
  <c r="I8603" i="1" s="1"/>
  <c r="I8604" i="1" s="1"/>
  <c r="I8605" i="1" s="1"/>
  <c r="I8606" i="1" s="1"/>
  <c r="I8607" i="1" s="1"/>
  <c r="I8608" i="1" s="1"/>
  <c r="I8609" i="1" s="1"/>
  <c r="I8610" i="1" s="1"/>
  <c r="I8611" i="1" s="1"/>
  <c r="I8612" i="1" s="1"/>
  <c r="I8613" i="1" s="1"/>
  <c r="I8614" i="1" s="1"/>
  <c r="I8615" i="1" s="1"/>
  <c r="I8616" i="1" s="1"/>
  <c r="I8617" i="1" s="1"/>
  <c r="I8618" i="1" s="1"/>
  <c r="I8619" i="1" s="1"/>
  <c r="I8620" i="1" s="1"/>
  <c r="I8621" i="1" s="1"/>
  <c r="I8622" i="1" s="1"/>
  <c r="I8623" i="1" s="1"/>
  <c r="I8624" i="1" s="1"/>
  <c r="I8625" i="1" s="1"/>
  <c r="I8626" i="1" s="1"/>
  <c r="I8627" i="1" s="1"/>
  <c r="I8628" i="1" s="1"/>
  <c r="I8629" i="1" s="1"/>
  <c r="I8630" i="1" s="1"/>
  <c r="I8631" i="1" s="1"/>
  <c r="I8632" i="1" s="1"/>
  <c r="I8633" i="1" s="1"/>
  <c r="I8634" i="1" s="1"/>
  <c r="I8635" i="1" s="1"/>
  <c r="I8636" i="1" s="1"/>
  <c r="I8637" i="1" s="1"/>
  <c r="I8638" i="1" s="1"/>
  <c r="I8639" i="1" s="1"/>
  <c r="I8640" i="1" s="1"/>
  <c r="I8641" i="1" s="1"/>
  <c r="I8642" i="1" s="1"/>
  <c r="I8643" i="1" s="1"/>
  <c r="I8644" i="1" s="1"/>
  <c r="I8645" i="1" s="1"/>
  <c r="I8646" i="1" s="1"/>
  <c r="I8647" i="1" s="1"/>
  <c r="I8648" i="1" s="1"/>
  <c r="I8649" i="1" s="1"/>
  <c r="I8650" i="1" s="1"/>
  <c r="I8651" i="1" s="1"/>
  <c r="I8652" i="1" s="1"/>
  <c r="I8653" i="1" s="1"/>
  <c r="I8654" i="1" s="1"/>
  <c r="I8655" i="1" s="1"/>
  <c r="I8656" i="1" s="1"/>
  <c r="I8657" i="1" s="1"/>
  <c r="I8658" i="1" s="1"/>
  <c r="I8659" i="1" s="1"/>
  <c r="I8660" i="1" s="1"/>
  <c r="I8661" i="1" s="1"/>
  <c r="I8662" i="1" s="1"/>
  <c r="I8663" i="1" s="1"/>
  <c r="I8664" i="1" s="1"/>
  <c r="I8665" i="1" s="1"/>
  <c r="I8666" i="1" s="1"/>
  <c r="I8667" i="1" s="1"/>
  <c r="I8668" i="1" s="1"/>
  <c r="I8669" i="1" s="1"/>
  <c r="I8670" i="1" s="1"/>
  <c r="I8671" i="1" s="1"/>
  <c r="I8672" i="1" s="1"/>
  <c r="I8673" i="1" s="1"/>
  <c r="I8674" i="1" s="1"/>
  <c r="I8675" i="1" s="1"/>
  <c r="I8676" i="1" s="1"/>
  <c r="I8677" i="1" s="1"/>
  <c r="I8678" i="1" s="1"/>
  <c r="I8679" i="1" s="1"/>
  <c r="I8680" i="1" s="1"/>
  <c r="I8681" i="1" s="1"/>
  <c r="I8682" i="1" s="1"/>
  <c r="I8683" i="1" s="1"/>
  <c r="I8684" i="1" s="1"/>
  <c r="I8685" i="1" s="1"/>
  <c r="I8686" i="1" s="1"/>
  <c r="I8687" i="1" s="1"/>
  <c r="I8688" i="1" s="1"/>
  <c r="I8689" i="1" s="1"/>
  <c r="I8690" i="1" s="1"/>
  <c r="I8691" i="1" s="1"/>
  <c r="I8692" i="1" s="1"/>
  <c r="I8693" i="1" s="1"/>
  <c r="I8694" i="1" s="1"/>
  <c r="I8695" i="1" s="1"/>
  <c r="I8696" i="1" s="1"/>
  <c r="I8697" i="1" s="1"/>
  <c r="I8698" i="1" s="1"/>
  <c r="I8699" i="1" s="1"/>
  <c r="I8700" i="1" s="1"/>
  <c r="I8701" i="1" s="1"/>
  <c r="I8702" i="1" s="1"/>
  <c r="I8703" i="1" s="1"/>
  <c r="I8704" i="1" s="1"/>
  <c r="I8705" i="1" s="1"/>
  <c r="I8706" i="1" s="1"/>
  <c r="I8707" i="1" s="1"/>
  <c r="I8708" i="1" s="1"/>
  <c r="I8709" i="1" s="1"/>
  <c r="I8710" i="1" s="1"/>
  <c r="I8711" i="1" s="1"/>
  <c r="I8712" i="1" s="1"/>
  <c r="I8713" i="1" s="1"/>
  <c r="I8714" i="1" s="1"/>
  <c r="I8715" i="1" s="1"/>
  <c r="I8716" i="1" s="1"/>
  <c r="I8717" i="1" s="1"/>
  <c r="I8718" i="1" s="1"/>
  <c r="I8719" i="1" s="1"/>
  <c r="I8720" i="1" s="1"/>
  <c r="I8721" i="1" s="1"/>
  <c r="I8722" i="1" s="1"/>
  <c r="I8723" i="1" s="1"/>
  <c r="I8724" i="1" s="1"/>
  <c r="I8725" i="1" s="1"/>
  <c r="I8726" i="1" s="1"/>
  <c r="I8727" i="1" s="1"/>
  <c r="I8728" i="1" s="1"/>
  <c r="I8729" i="1" s="1"/>
  <c r="I8730" i="1" s="1"/>
  <c r="I8731" i="1" s="1"/>
  <c r="I8732" i="1" s="1"/>
  <c r="I8733" i="1" s="1"/>
  <c r="I8734" i="1" s="1"/>
  <c r="I8735" i="1" s="1"/>
  <c r="I8736" i="1" s="1"/>
  <c r="I8737" i="1" s="1"/>
  <c r="I8738" i="1" s="1"/>
  <c r="I8739" i="1" s="1"/>
  <c r="I8740" i="1" s="1"/>
  <c r="I8741" i="1" s="1"/>
  <c r="I8742" i="1" s="1"/>
  <c r="I8743" i="1" s="1"/>
  <c r="I8744" i="1" s="1"/>
  <c r="I8745" i="1" s="1"/>
  <c r="I8746" i="1" s="1"/>
  <c r="I8747" i="1" s="1"/>
  <c r="I8748" i="1" s="1"/>
  <c r="I8749" i="1" s="1"/>
  <c r="I8750" i="1" s="1"/>
  <c r="I8751" i="1" s="1"/>
  <c r="I8752" i="1" s="1"/>
  <c r="I8753" i="1" s="1"/>
  <c r="I8754" i="1" s="1"/>
  <c r="I8755" i="1" s="1"/>
  <c r="I8756" i="1" s="1"/>
  <c r="I8757" i="1" s="1"/>
  <c r="I8758" i="1" s="1"/>
  <c r="I8759" i="1" s="1"/>
  <c r="I8760" i="1" s="1"/>
  <c r="I8761" i="1" s="1"/>
  <c r="I8762" i="1" s="1"/>
  <c r="I8763" i="1" s="1"/>
  <c r="I8764" i="1" s="1"/>
  <c r="I8765" i="1" s="1"/>
  <c r="I8766" i="1" s="1"/>
  <c r="I8767" i="1" s="1"/>
  <c r="I8768" i="1" s="1"/>
  <c r="I8769" i="1" s="1"/>
  <c r="I8770" i="1" s="1"/>
  <c r="I8771" i="1" s="1"/>
  <c r="I8772" i="1" s="1"/>
  <c r="I8773" i="1" s="1"/>
  <c r="I8774" i="1" s="1"/>
  <c r="I8775" i="1" s="1"/>
  <c r="I8776" i="1" s="1"/>
  <c r="I8777" i="1" s="1"/>
  <c r="I8778" i="1" s="1"/>
  <c r="I8779" i="1" s="1"/>
  <c r="I8780" i="1" s="1"/>
  <c r="I8781" i="1" s="1"/>
  <c r="I8782" i="1" s="1"/>
  <c r="I8783" i="1" s="1"/>
  <c r="I8784" i="1" s="1"/>
  <c r="I8785" i="1" s="1"/>
  <c r="I8786" i="1" s="1"/>
  <c r="I8787" i="1" s="1"/>
  <c r="I8788" i="1" s="1"/>
  <c r="I8789" i="1" s="1"/>
  <c r="I8790" i="1" s="1"/>
  <c r="I8791" i="1" s="1"/>
  <c r="I8792" i="1" s="1"/>
  <c r="I8793" i="1" s="1"/>
  <c r="I8794" i="1" s="1"/>
  <c r="I8795" i="1" s="1"/>
  <c r="I8796" i="1" s="1"/>
  <c r="I8797" i="1" s="1"/>
  <c r="I8798" i="1" s="1"/>
  <c r="I8799" i="1" s="1"/>
  <c r="I8800" i="1" s="1"/>
  <c r="I8801" i="1" s="1"/>
  <c r="I8802" i="1" s="1"/>
  <c r="I8803" i="1" s="1"/>
  <c r="I8804" i="1" s="1"/>
  <c r="I8805" i="1" s="1"/>
  <c r="I8806" i="1" s="1"/>
  <c r="I8807" i="1" s="1"/>
  <c r="I8808" i="1" s="1"/>
  <c r="I8809" i="1" s="1"/>
  <c r="I8810" i="1" s="1"/>
  <c r="I8811" i="1" s="1"/>
  <c r="I8812" i="1" s="1"/>
  <c r="I8813" i="1" s="1"/>
  <c r="I8814" i="1" s="1"/>
  <c r="I8815" i="1" s="1"/>
  <c r="I8816" i="1" s="1"/>
  <c r="I8817" i="1" s="1"/>
  <c r="I8818" i="1" s="1"/>
  <c r="I8819" i="1" s="1"/>
  <c r="I8820" i="1" s="1"/>
  <c r="I8821" i="1" s="1"/>
  <c r="I8822" i="1" s="1"/>
  <c r="I8823" i="1" s="1"/>
  <c r="I8824" i="1" s="1"/>
  <c r="I8825" i="1" s="1"/>
  <c r="I8826" i="1" s="1"/>
  <c r="I8827" i="1" s="1"/>
  <c r="I8828" i="1" s="1"/>
  <c r="I8829" i="1" s="1"/>
  <c r="I8830" i="1" s="1"/>
  <c r="I8831" i="1" s="1"/>
  <c r="I8832" i="1" s="1"/>
  <c r="I8833" i="1" s="1"/>
  <c r="I8834" i="1" s="1"/>
  <c r="I8835" i="1" s="1"/>
  <c r="I8836" i="1" s="1"/>
  <c r="I8837" i="1" s="1"/>
  <c r="I8838" i="1" s="1"/>
  <c r="I8839" i="1" s="1"/>
  <c r="I8840" i="1" s="1"/>
  <c r="I8841" i="1" s="1"/>
  <c r="I8842" i="1" s="1"/>
  <c r="I8843" i="1" s="1"/>
  <c r="I8844" i="1" s="1"/>
  <c r="I8845" i="1" s="1"/>
  <c r="I8846" i="1" s="1"/>
  <c r="I8847" i="1" s="1"/>
  <c r="I8848" i="1" s="1"/>
  <c r="I8849" i="1" s="1"/>
  <c r="I8850" i="1" s="1"/>
  <c r="I8851" i="1" s="1"/>
  <c r="I8852" i="1" s="1"/>
  <c r="I8853" i="1" s="1"/>
  <c r="I8854" i="1" s="1"/>
  <c r="I8855" i="1" s="1"/>
  <c r="I8856" i="1" s="1"/>
  <c r="I8857" i="1" s="1"/>
  <c r="I8858" i="1" s="1"/>
  <c r="I8859" i="1" s="1"/>
  <c r="I8860" i="1" s="1"/>
  <c r="I8861" i="1" s="1"/>
  <c r="I8862" i="1" s="1"/>
  <c r="I8863" i="1" s="1"/>
  <c r="I8864" i="1" s="1"/>
  <c r="I8865" i="1" s="1"/>
  <c r="I8866" i="1" s="1"/>
  <c r="I8867" i="1" s="1"/>
  <c r="I8868" i="1" s="1"/>
  <c r="I8869" i="1" s="1"/>
  <c r="I8870" i="1" s="1"/>
  <c r="I8871" i="1" s="1"/>
  <c r="I8872" i="1" s="1"/>
  <c r="I8873" i="1" s="1"/>
  <c r="I8874" i="1" s="1"/>
  <c r="I8875" i="1" s="1"/>
  <c r="I8876" i="1" s="1"/>
  <c r="I8877" i="1" s="1"/>
  <c r="I8878" i="1" s="1"/>
  <c r="I8879" i="1" s="1"/>
  <c r="I8880" i="1" s="1"/>
  <c r="I8881" i="1" s="1"/>
  <c r="I8882" i="1" s="1"/>
  <c r="I8883" i="1" s="1"/>
  <c r="I8884" i="1" s="1"/>
  <c r="I8885" i="1" s="1"/>
  <c r="I8886" i="1" s="1"/>
  <c r="I8887" i="1" s="1"/>
  <c r="I8888" i="1" s="1"/>
  <c r="I8889" i="1" s="1"/>
  <c r="I8890" i="1" s="1"/>
  <c r="I8891" i="1" s="1"/>
  <c r="I8892" i="1" s="1"/>
  <c r="I8893" i="1" s="1"/>
  <c r="I8894" i="1" s="1"/>
  <c r="I8895" i="1" s="1"/>
  <c r="I8896" i="1" s="1"/>
  <c r="I8897" i="1" s="1"/>
  <c r="I8898" i="1" s="1"/>
  <c r="I8899" i="1" s="1"/>
  <c r="I8900" i="1" s="1"/>
  <c r="I8901" i="1" s="1"/>
  <c r="I8902" i="1" s="1"/>
  <c r="I8903" i="1" s="1"/>
  <c r="I8904" i="1" s="1"/>
  <c r="I8905" i="1" s="1"/>
  <c r="I8906" i="1" s="1"/>
  <c r="I8907" i="1" s="1"/>
  <c r="I8908" i="1" s="1"/>
  <c r="I8909" i="1" s="1"/>
  <c r="I8910" i="1" s="1"/>
  <c r="I8911" i="1" s="1"/>
  <c r="I8912" i="1" s="1"/>
  <c r="I8913" i="1" s="1"/>
  <c r="I8914" i="1" s="1"/>
  <c r="I8915" i="1" s="1"/>
  <c r="I8916" i="1" s="1"/>
  <c r="I8917" i="1" s="1"/>
  <c r="I8918" i="1" s="1"/>
  <c r="I8919" i="1" s="1"/>
  <c r="I8920" i="1" s="1"/>
  <c r="I8921" i="1" s="1"/>
  <c r="I8922" i="1" s="1"/>
  <c r="I8923" i="1" s="1"/>
  <c r="I8924" i="1" s="1"/>
  <c r="I8925" i="1" s="1"/>
  <c r="I8926" i="1" s="1"/>
  <c r="I8927" i="1" s="1"/>
  <c r="I8928" i="1" s="1"/>
  <c r="I8929" i="1" s="1"/>
  <c r="I8930" i="1" s="1"/>
  <c r="I8931" i="1" s="1"/>
  <c r="I8932" i="1" s="1"/>
  <c r="I8933" i="1" s="1"/>
  <c r="I8934" i="1" s="1"/>
  <c r="I8935" i="1" s="1"/>
  <c r="I8936" i="1" s="1"/>
  <c r="I8937" i="1" s="1"/>
  <c r="I8938" i="1" s="1"/>
  <c r="I8939" i="1" s="1"/>
  <c r="I8940" i="1" s="1"/>
  <c r="I8941" i="1" s="1"/>
  <c r="I8942" i="1" s="1"/>
  <c r="I8943" i="1" s="1"/>
  <c r="I8944" i="1" s="1"/>
  <c r="I8945" i="1" s="1"/>
  <c r="I8946" i="1" s="1"/>
  <c r="I8947" i="1" s="1"/>
  <c r="I8948" i="1" s="1"/>
  <c r="I8949" i="1" s="1"/>
  <c r="I8950" i="1" s="1"/>
  <c r="I8951" i="1" s="1"/>
  <c r="I8952" i="1" s="1"/>
  <c r="I8953" i="1" s="1"/>
  <c r="I8954" i="1" s="1"/>
  <c r="I8955" i="1" s="1"/>
  <c r="I8956" i="1" s="1"/>
  <c r="I8957" i="1" s="1"/>
  <c r="I8958" i="1" s="1"/>
  <c r="I8959" i="1" s="1"/>
  <c r="I8960" i="1" s="1"/>
  <c r="I8961" i="1" s="1"/>
  <c r="I8962" i="1" s="1"/>
  <c r="I8963" i="1" s="1"/>
  <c r="I8964" i="1" s="1"/>
  <c r="I8965" i="1" s="1"/>
  <c r="I8966" i="1" s="1"/>
  <c r="I8967" i="1" s="1"/>
  <c r="I8968" i="1" s="1"/>
  <c r="I8969" i="1" s="1"/>
  <c r="I8970" i="1" s="1"/>
  <c r="I8971" i="1" s="1"/>
  <c r="I8972" i="1" s="1"/>
  <c r="I8973" i="1" s="1"/>
  <c r="I8974" i="1" s="1"/>
  <c r="I8975" i="1" s="1"/>
  <c r="I8976" i="1" s="1"/>
  <c r="I8977" i="1" s="1"/>
  <c r="I8978" i="1" s="1"/>
  <c r="I8979" i="1" s="1"/>
  <c r="I8980" i="1" s="1"/>
  <c r="I8981" i="1" s="1"/>
  <c r="I8982" i="1" s="1"/>
  <c r="I8983" i="1" s="1"/>
  <c r="I8984" i="1" s="1"/>
  <c r="I8985" i="1" s="1"/>
  <c r="I8986" i="1" s="1"/>
  <c r="I8987" i="1" s="1"/>
  <c r="I8988" i="1" s="1"/>
  <c r="I8989" i="1" s="1"/>
  <c r="I8990" i="1" s="1"/>
  <c r="I8991" i="1" s="1"/>
  <c r="I8992" i="1" s="1"/>
  <c r="I8993" i="1" s="1"/>
  <c r="I8994" i="1" s="1"/>
  <c r="I8995" i="1" s="1"/>
  <c r="I8996" i="1" s="1"/>
  <c r="I8997" i="1" s="1"/>
  <c r="I8998" i="1" s="1"/>
  <c r="I8999" i="1" s="1"/>
  <c r="I9000" i="1" s="1"/>
  <c r="I9001" i="1" s="1"/>
  <c r="I9002" i="1" s="1"/>
  <c r="I9003" i="1" s="1"/>
  <c r="I9004" i="1" s="1"/>
  <c r="I9005" i="1" s="1"/>
  <c r="I9006" i="1" s="1"/>
  <c r="I9007" i="1" s="1"/>
  <c r="I9008" i="1" s="1"/>
  <c r="I9009" i="1" s="1"/>
  <c r="I9010" i="1" s="1"/>
  <c r="I9011" i="1" s="1"/>
  <c r="I9012" i="1" s="1"/>
  <c r="I9013" i="1" s="1"/>
  <c r="I9014" i="1" s="1"/>
  <c r="I9015" i="1" s="1"/>
  <c r="I9016" i="1" s="1"/>
  <c r="I9017" i="1" s="1"/>
  <c r="I9018" i="1" s="1"/>
  <c r="I9019" i="1" s="1"/>
  <c r="I9020" i="1" s="1"/>
  <c r="I9021" i="1" s="1"/>
  <c r="I9022" i="1" s="1"/>
  <c r="I9023" i="1" s="1"/>
  <c r="I9024" i="1" s="1"/>
  <c r="I9025" i="1" s="1"/>
  <c r="I9026" i="1" s="1"/>
  <c r="I9027" i="1" s="1"/>
  <c r="I9028" i="1" s="1"/>
  <c r="I9029" i="1" s="1"/>
  <c r="I9030" i="1" s="1"/>
  <c r="I9031" i="1" s="1"/>
  <c r="I9032" i="1" s="1"/>
  <c r="I9033" i="1" s="1"/>
  <c r="I9034" i="1" s="1"/>
  <c r="I9035" i="1" s="1"/>
  <c r="I9036" i="1" s="1"/>
  <c r="I9037" i="1" s="1"/>
  <c r="I9038" i="1" s="1"/>
  <c r="I9039" i="1" s="1"/>
  <c r="I9040" i="1" s="1"/>
  <c r="I9041" i="1" s="1"/>
  <c r="I9042" i="1" s="1"/>
  <c r="I9043" i="1" s="1"/>
  <c r="I9044" i="1" s="1"/>
  <c r="I9045" i="1" s="1"/>
  <c r="I9046" i="1" s="1"/>
  <c r="I9047" i="1" s="1"/>
  <c r="I9048" i="1" s="1"/>
  <c r="I9049" i="1" s="1"/>
  <c r="I9050" i="1" s="1"/>
  <c r="I9051" i="1" s="1"/>
  <c r="I9052" i="1" s="1"/>
  <c r="I9053" i="1" s="1"/>
  <c r="I9054" i="1" s="1"/>
  <c r="I9055" i="1" s="1"/>
  <c r="I9056" i="1" s="1"/>
  <c r="I9057" i="1" s="1"/>
  <c r="I9058" i="1" s="1"/>
  <c r="I9059" i="1" s="1"/>
  <c r="I9060" i="1" s="1"/>
  <c r="I9061" i="1" s="1"/>
  <c r="I9062" i="1" s="1"/>
  <c r="I9063" i="1" s="1"/>
  <c r="I9064" i="1" s="1"/>
  <c r="I9065" i="1" s="1"/>
  <c r="I9066" i="1" s="1"/>
  <c r="I9067" i="1" s="1"/>
  <c r="I9068" i="1" s="1"/>
  <c r="I9069" i="1" s="1"/>
  <c r="I9070" i="1" s="1"/>
  <c r="I9071" i="1" s="1"/>
  <c r="I9072" i="1" s="1"/>
  <c r="I9073" i="1" s="1"/>
  <c r="I9074" i="1" s="1"/>
  <c r="I9075" i="1" s="1"/>
  <c r="I9076" i="1" s="1"/>
  <c r="I9077" i="1" s="1"/>
  <c r="I9078" i="1" s="1"/>
  <c r="I9079" i="1" s="1"/>
  <c r="I9080" i="1" s="1"/>
  <c r="I9081" i="1" s="1"/>
  <c r="I9082" i="1" s="1"/>
  <c r="I9083" i="1" s="1"/>
  <c r="I9084" i="1" s="1"/>
  <c r="I9085" i="1" s="1"/>
  <c r="I9086" i="1" s="1"/>
  <c r="I9087" i="1" s="1"/>
  <c r="I9088" i="1" s="1"/>
  <c r="I9089" i="1" s="1"/>
  <c r="I9090" i="1" s="1"/>
  <c r="I9091" i="1" s="1"/>
  <c r="I9092" i="1" s="1"/>
  <c r="I9093" i="1" s="1"/>
  <c r="I9094" i="1" s="1"/>
  <c r="I9095" i="1" s="1"/>
  <c r="I9096" i="1" s="1"/>
  <c r="I9097" i="1" s="1"/>
  <c r="I9098" i="1" s="1"/>
  <c r="I9099" i="1" s="1"/>
  <c r="I9100" i="1" s="1"/>
  <c r="I9101" i="1" s="1"/>
  <c r="I9102" i="1" s="1"/>
  <c r="I9103" i="1" s="1"/>
  <c r="I9104" i="1" s="1"/>
  <c r="I9105" i="1" s="1"/>
  <c r="I9106" i="1" s="1"/>
  <c r="I9107" i="1" s="1"/>
  <c r="I9108" i="1" s="1"/>
  <c r="I9109" i="1" s="1"/>
  <c r="I9110" i="1" s="1"/>
  <c r="I9111" i="1" s="1"/>
  <c r="I9112" i="1" s="1"/>
  <c r="I9113" i="1" s="1"/>
  <c r="I9114" i="1" s="1"/>
  <c r="I9115" i="1" s="1"/>
  <c r="I9116" i="1" s="1"/>
  <c r="I9117" i="1" s="1"/>
  <c r="I9118" i="1" s="1"/>
  <c r="I9119" i="1" s="1"/>
  <c r="I9120" i="1" s="1"/>
  <c r="I9121" i="1" s="1"/>
  <c r="I9122" i="1" s="1"/>
  <c r="I9123" i="1" s="1"/>
  <c r="I9124" i="1" s="1"/>
  <c r="I9125" i="1" s="1"/>
  <c r="I9126" i="1" s="1"/>
  <c r="I9127" i="1" s="1"/>
  <c r="I9128" i="1" s="1"/>
  <c r="I9129" i="1" s="1"/>
  <c r="I9130" i="1" s="1"/>
  <c r="I9131" i="1" s="1"/>
  <c r="I9132" i="1" s="1"/>
  <c r="I9133" i="1" s="1"/>
  <c r="I9134" i="1" s="1"/>
  <c r="I9135" i="1" s="1"/>
  <c r="I9136" i="1" s="1"/>
  <c r="I9137" i="1" s="1"/>
  <c r="I9138" i="1" s="1"/>
  <c r="I9139" i="1" s="1"/>
  <c r="I9140" i="1" s="1"/>
  <c r="I9141" i="1" s="1"/>
  <c r="I9142" i="1" s="1"/>
  <c r="I9143" i="1" s="1"/>
  <c r="I9144" i="1" s="1"/>
  <c r="I9145" i="1" s="1"/>
  <c r="I9146" i="1" s="1"/>
  <c r="I9147" i="1" s="1"/>
  <c r="I9148" i="1" s="1"/>
  <c r="I9149" i="1" s="1"/>
  <c r="I9150" i="1" s="1"/>
  <c r="I9151" i="1" s="1"/>
  <c r="I9152" i="1" s="1"/>
  <c r="I9153" i="1" s="1"/>
  <c r="I9154" i="1" s="1"/>
  <c r="I9155" i="1" s="1"/>
  <c r="I9156" i="1" s="1"/>
  <c r="I9157" i="1" s="1"/>
  <c r="I9158" i="1" s="1"/>
  <c r="I9159" i="1" s="1"/>
  <c r="I9160" i="1" s="1"/>
  <c r="I9161" i="1" s="1"/>
  <c r="I9162" i="1" s="1"/>
  <c r="I9163" i="1" s="1"/>
  <c r="I9164" i="1" s="1"/>
  <c r="I9165" i="1" s="1"/>
  <c r="I9166" i="1" s="1"/>
  <c r="I9167" i="1" s="1"/>
  <c r="I9168" i="1" s="1"/>
  <c r="I9169" i="1" s="1"/>
  <c r="I9170" i="1" s="1"/>
  <c r="I9171" i="1" s="1"/>
  <c r="I9172" i="1" s="1"/>
  <c r="I9173" i="1" s="1"/>
  <c r="I9174" i="1" s="1"/>
  <c r="I9175" i="1" s="1"/>
  <c r="I9176" i="1" s="1"/>
  <c r="I9177" i="1" s="1"/>
  <c r="I9178" i="1" s="1"/>
  <c r="I9179" i="1" s="1"/>
  <c r="I9180" i="1" s="1"/>
  <c r="I9181" i="1" s="1"/>
  <c r="I9182" i="1" s="1"/>
  <c r="I9183" i="1" s="1"/>
  <c r="I9184" i="1" s="1"/>
  <c r="I9185" i="1" s="1"/>
  <c r="I9186" i="1" s="1"/>
  <c r="I9187" i="1" s="1"/>
  <c r="I9188" i="1" s="1"/>
  <c r="I9189" i="1" s="1"/>
  <c r="I9190" i="1" s="1"/>
  <c r="I9191" i="1" s="1"/>
  <c r="I9192" i="1" s="1"/>
  <c r="I9193" i="1" s="1"/>
  <c r="I9194" i="1" s="1"/>
  <c r="I9195" i="1" s="1"/>
  <c r="I9196" i="1" s="1"/>
  <c r="I9197" i="1" s="1"/>
  <c r="I9198" i="1" s="1"/>
  <c r="I9199" i="1" s="1"/>
  <c r="I9200" i="1" s="1"/>
  <c r="I9201" i="1" s="1"/>
  <c r="I9202" i="1" s="1"/>
  <c r="I9203" i="1" s="1"/>
  <c r="I9204" i="1" s="1"/>
  <c r="I9205" i="1" s="1"/>
  <c r="I9206" i="1" s="1"/>
  <c r="I9207" i="1" s="1"/>
  <c r="I9208" i="1" s="1"/>
  <c r="I9209" i="1" s="1"/>
  <c r="I9210" i="1" s="1"/>
  <c r="I9211" i="1" s="1"/>
  <c r="I9212" i="1" s="1"/>
  <c r="I9213" i="1" s="1"/>
  <c r="I9214" i="1" s="1"/>
  <c r="I9215" i="1" s="1"/>
  <c r="I9216" i="1" s="1"/>
  <c r="I9217" i="1" s="1"/>
  <c r="I9218" i="1" s="1"/>
  <c r="I9219" i="1" s="1"/>
  <c r="I9220" i="1" s="1"/>
  <c r="I9221" i="1" s="1"/>
  <c r="I9222" i="1" s="1"/>
  <c r="I9223" i="1" s="1"/>
  <c r="I9224" i="1" s="1"/>
  <c r="I9225" i="1" s="1"/>
  <c r="I9226" i="1" s="1"/>
  <c r="I9227" i="1" s="1"/>
  <c r="I9228" i="1" s="1"/>
  <c r="I9229" i="1" s="1"/>
  <c r="I9230" i="1" s="1"/>
  <c r="I9231" i="1" s="1"/>
  <c r="I9232" i="1" s="1"/>
  <c r="I9233" i="1" s="1"/>
  <c r="I9234" i="1" s="1"/>
  <c r="I9235" i="1" s="1"/>
  <c r="I9236" i="1" s="1"/>
  <c r="I9237" i="1" s="1"/>
  <c r="I9238" i="1" s="1"/>
  <c r="I9239" i="1" s="1"/>
  <c r="I9240" i="1" s="1"/>
  <c r="I9241" i="1" s="1"/>
  <c r="I9242" i="1" s="1"/>
  <c r="I9243" i="1" s="1"/>
  <c r="I9244" i="1" s="1"/>
  <c r="I9245" i="1" s="1"/>
  <c r="I9246" i="1" s="1"/>
  <c r="I9247" i="1" s="1"/>
  <c r="I9248" i="1" s="1"/>
  <c r="I9249" i="1" s="1"/>
  <c r="I9250" i="1" s="1"/>
  <c r="I9251" i="1" s="1"/>
  <c r="I9252" i="1" s="1"/>
  <c r="I9253" i="1" s="1"/>
  <c r="I9254" i="1" s="1"/>
  <c r="I9255" i="1" s="1"/>
  <c r="I9256" i="1" s="1"/>
  <c r="I9257" i="1" s="1"/>
  <c r="I9258" i="1" s="1"/>
  <c r="I9259" i="1" s="1"/>
  <c r="I9260" i="1" s="1"/>
  <c r="I9261" i="1" s="1"/>
  <c r="I9262" i="1" s="1"/>
  <c r="I9263" i="1" s="1"/>
  <c r="I9264" i="1" s="1"/>
  <c r="I9265" i="1" s="1"/>
  <c r="I9266" i="1" s="1"/>
  <c r="I9267" i="1" s="1"/>
  <c r="I9268" i="1" s="1"/>
  <c r="I9269" i="1" s="1"/>
  <c r="I9270" i="1" s="1"/>
  <c r="I9271" i="1" s="1"/>
  <c r="I9272" i="1" s="1"/>
  <c r="I9273" i="1" s="1"/>
  <c r="I9274" i="1" s="1"/>
  <c r="I9275" i="1" s="1"/>
  <c r="I9276" i="1" s="1"/>
  <c r="I9277" i="1" s="1"/>
  <c r="I9278" i="1" s="1"/>
  <c r="I9279" i="1" s="1"/>
  <c r="I9280" i="1" s="1"/>
  <c r="I9281" i="1" s="1"/>
  <c r="I9282" i="1" s="1"/>
  <c r="I9283" i="1" s="1"/>
  <c r="I9284" i="1" s="1"/>
  <c r="I9285" i="1" s="1"/>
  <c r="I9286" i="1" s="1"/>
  <c r="I9287" i="1" s="1"/>
  <c r="I9288" i="1" s="1"/>
  <c r="I9289" i="1" s="1"/>
  <c r="I9290" i="1" s="1"/>
  <c r="I9291" i="1" s="1"/>
  <c r="I9292" i="1" s="1"/>
  <c r="I9293" i="1" s="1"/>
  <c r="I9294" i="1" s="1"/>
  <c r="I9295" i="1" s="1"/>
  <c r="I9296" i="1" s="1"/>
  <c r="I9297" i="1" s="1"/>
  <c r="I9298" i="1" s="1"/>
  <c r="I9299" i="1" s="1"/>
  <c r="I9300" i="1" s="1"/>
  <c r="I9301" i="1" s="1"/>
  <c r="I9302" i="1" s="1"/>
  <c r="I9303" i="1" s="1"/>
  <c r="I9304" i="1" s="1"/>
  <c r="I9305" i="1" s="1"/>
  <c r="I9306" i="1" s="1"/>
  <c r="I9307" i="1" s="1"/>
  <c r="I9308" i="1" s="1"/>
  <c r="I9309" i="1" s="1"/>
  <c r="I9310" i="1" s="1"/>
  <c r="I9311" i="1" s="1"/>
  <c r="I9312" i="1" s="1"/>
  <c r="I9313" i="1" s="1"/>
  <c r="I9314" i="1" s="1"/>
  <c r="I9315" i="1" s="1"/>
  <c r="I9316" i="1" s="1"/>
  <c r="I9317" i="1" s="1"/>
  <c r="I9318" i="1" s="1"/>
  <c r="I9319" i="1" s="1"/>
  <c r="I9320" i="1" s="1"/>
  <c r="I9321" i="1" s="1"/>
  <c r="I9322" i="1" s="1"/>
  <c r="I9323" i="1" s="1"/>
  <c r="I9324" i="1" s="1"/>
  <c r="I9325" i="1" s="1"/>
  <c r="I9326" i="1" s="1"/>
  <c r="I9327" i="1" s="1"/>
  <c r="I9328" i="1" s="1"/>
  <c r="I9329" i="1" s="1"/>
  <c r="I9330" i="1" s="1"/>
  <c r="I9331" i="1" s="1"/>
  <c r="I9332" i="1" s="1"/>
  <c r="I9333" i="1" s="1"/>
  <c r="I9334" i="1" s="1"/>
  <c r="I9335" i="1" s="1"/>
  <c r="I9336" i="1" s="1"/>
  <c r="I9337" i="1" s="1"/>
  <c r="I9338" i="1" s="1"/>
  <c r="I9339" i="1" s="1"/>
  <c r="I9340" i="1" s="1"/>
  <c r="I9341" i="1" s="1"/>
  <c r="I9342" i="1" s="1"/>
  <c r="I9343" i="1" s="1"/>
  <c r="I9344" i="1" s="1"/>
  <c r="I9345" i="1" s="1"/>
  <c r="I9346" i="1" s="1"/>
  <c r="I9347" i="1" s="1"/>
  <c r="I9348" i="1" s="1"/>
  <c r="I9349" i="1" s="1"/>
  <c r="I9350" i="1" s="1"/>
  <c r="I9351" i="1" s="1"/>
  <c r="I9352" i="1" s="1"/>
  <c r="I9353" i="1" s="1"/>
  <c r="I9354" i="1" s="1"/>
  <c r="I9355" i="1" s="1"/>
  <c r="I9356" i="1" s="1"/>
  <c r="I9357" i="1" s="1"/>
  <c r="I9358" i="1" s="1"/>
  <c r="I9359" i="1" s="1"/>
  <c r="I9360" i="1" s="1"/>
  <c r="I9361" i="1" s="1"/>
  <c r="I9362" i="1" s="1"/>
  <c r="I9363" i="1" s="1"/>
  <c r="I9364" i="1" s="1"/>
  <c r="I9365" i="1" s="1"/>
  <c r="I9366" i="1" s="1"/>
  <c r="I9367" i="1" s="1"/>
  <c r="I9368" i="1" s="1"/>
  <c r="I9369" i="1" s="1"/>
  <c r="I9370" i="1" s="1"/>
  <c r="I9371" i="1" s="1"/>
  <c r="I9372" i="1" s="1"/>
  <c r="I9373" i="1" s="1"/>
  <c r="I9374" i="1" s="1"/>
  <c r="I9375" i="1" s="1"/>
  <c r="I9376" i="1" s="1"/>
  <c r="I9377" i="1" s="1"/>
  <c r="I9378" i="1" s="1"/>
  <c r="I9379" i="1" s="1"/>
  <c r="I9380" i="1" s="1"/>
  <c r="I9381" i="1" s="1"/>
  <c r="I9382" i="1" s="1"/>
  <c r="I9383" i="1" s="1"/>
  <c r="I9384" i="1" s="1"/>
  <c r="I9385" i="1" s="1"/>
  <c r="I9386" i="1" s="1"/>
  <c r="I9387" i="1" s="1"/>
  <c r="I9388" i="1" s="1"/>
  <c r="I9389" i="1" s="1"/>
  <c r="I9390" i="1" s="1"/>
  <c r="I9391" i="1" s="1"/>
  <c r="I9392" i="1" s="1"/>
  <c r="I9393" i="1" s="1"/>
  <c r="I9394" i="1" s="1"/>
  <c r="I9395" i="1" s="1"/>
  <c r="I9396" i="1" s="1"/>
  <c r="I9397" i="1" s="1"/>
  <c r="I9398" i="1" s="1"/>
  <c r="I9399" i="1" s="1"/>
  <c r="I9400" i="1" s="1"/>
  <c r="I9401" i="1" s="1"/>
  <c r="I9402" i="1" s="1"/>
  <c r="I9403" i="1" s="1"/>
  <c r="I9404" i="1" s="1"/>
  <c r="I9405" i="1" s="1"/>
  <c r="I9406" i="1" s="1"/>
  <c r="I9407" i="1" s="1"/>
  <c r="I9408" i="1" s="1"/>
  <c r="I9409" i="1" s="1"/>
  <c r="I9410" i="1" s="1"/>
  <c r="I9411" i="1" s="1"/>
  <c r="I9412" i="1" s="1"/>
  <c r="I9413" i="1" s="1"/>
  <c r="I9414" i="1" s="1"/>
  <c r="I9415" i="1" s="1"/>
  <c r="I9416" i="1" s="1"/>
  <c r="I9417" i="1" s="1"/>
  <c r="I9418" i="1" s="1"/>
  <c r="I9419" i="1" s="1"/>
  <c r="I9420" i="1" s="1"/>
  <c r="I9421" i="1" s="1"/>
  <c r="I9422" i="1" s="1"/>
  <c r="I9423" i="1" s="1"/>
  <c r="I9424" i="1" s="1"/>
  <c r="I9425" i="1" s="1"/>
  <c r="I9426" i="1" s="1"/>
  <c r="I9427" i="1" s="1"/>
  <c r="I9428" i="1" s="1"/>
  <c r="I9429" i="1" s="1"/>
  <c r="I9430" i="1" s="1"/>
  <c r="I9431" i="1" s="1"/>
  <c r="I9432" i="1" s="1"/>
  <c r="I9433" i="1" s="1"/>
  <c r="I9434" i="1" s="1"/>
  <c r="I9435" i="1" s="1"/>
  <c r="I9436" i="1" s="1"/>
  <c r="I9437" i="1" s="1"/>
  <c r="I9438" i="1" s="1"/>
  <c r="I9439" i="1" s="1"/>
  <c r="I9440" i="1" s="1"/>
  <c r="I9441" i="1" s="1"/>
  <c r="I9442" i="1" s="1"/>
  <c r="I9443" i="1" s="1"/>
  <c r="I9444" i="1" s="1"/>
  <c r="I9445" i="1" s="1"/>
  <c r="I9446" i="1" s="1"/>
  <c r="I9447" i="1" s="1"/>
  <c r="I9448" i="1" s="1"/>
  <c r="I9449" i="1" s="1"/>
  <c r="I9450" i="1" s="1"/>
  <c r="I9451" i="1" s="1"/>
  <c r="I9452" i="1" s="1"/>
  <c r="I9453" i="1" s="1"/>
  <c r="I9454" i="1" s="1"/>
  <c r="I9455" i="1" s="1"/>
  <c r="I9456" i="1" s="1"/>
  <c r="I9457" i="1" s="1"/>
  <c r="I9458" i="1" s="1"/>
  <c r="I9459" i="1" s="1"/>
  <c r="I9460" i="1" s="1"/>
  <c r="I9461" i="1" s="1"/>
  <c r="I9462" i="1" s="1"/>
  <c r="I9463" i="1" s="1"/>
  <c r="I9464" i="1" s="1"/>
  <c r="I9465" i="1" s="1"/>
  <c r="I9466" i="1" s="1"/>
  <c r="I9467" i="1" s="1"/>
  <c r="I9468" i="1" s="1"/>
  <c r="I9469" i="1" s="1"/>
  <c r="I9470" i="1" s="1"/>
  <c r="I9471" i="1" s="1"/>
  <c r="I9472" i="1" s="1"/>
  <c r="I9473" i="1" s="1"/>
  <c r="I9474" i="1" s="1"/>
  <c r="I9475" i="1" s="1"/>
  <c r="I9476" i="1" s="1"/>
  <c r="I9477" i="1" s="1"/>
  <c r="I9478" i="1" s="1"/>
  <c r="I9479" i="1" s="1"/>
  <c r="I9480" i="1" s="1"/>
  <c r="I9481" i="1" s="1"/>
  <c r="I9482" i="1" s="1"/>
  <c r="I9483" i="1" s="1"/>
  <c r="I9484" i="1" s="1"/>
  <c r="I9485" i="1" s="1"/>
  <c r="I9486" i="1" s="1"/>
  <c r="I9487" i="1" s="1"/>
  <c r="I9488" i="1" s="1"/>
  <c r="I9489" i="1" s="1"/>
  <c r="I9490" i="1" s="1"/>
  <c r="I9491" i="1" s="1"/>
  <c r="I9492" i="1" s="1"/>
  <c r="I9493" i="1" s="1"/>
  <c r="I9494" i="1" s="1"/>
  <c r="I9495" i="1" s="1"/>
  <c r="I9496" i="1" s="1"/>
  <c r="I9497" i="1" s="1"/>
  <c r="I9498" i="1" s="1"/>
  <c r="I9499" i="1" s="1"/>
  <c r="I9500" i="1" s="1"/>
  <c r="I9501" i="1" s="1"/>
  <c r="I9502" i="1" s="1"/>
  <c r="I9503" i="1" s="1"/>
  <c r="I9504" i="1" s="1"/>
  <c r="I9505" i="1" s="1"/>
  <c r="I9506" i="1" s="1"/>
  <c r="I9507" i="1" s="1"/>
  <c r="I9508" i="1" s="1"/>
  <c r="I9509" i="1" s="1"/>
  <c r="I9510" i="1" s="1"/>
  <c r="I9511" i="1" s="1"/>
  <c r="I9512" i="1" s="1"/>
  <c r="I9513" i="1" s="1"/>
  <c r="I9514" i="1" s="1"/>
  <c r="I9515" i="1" s="1"/>
  <c r="I9516" i="1" s="1"/>
  <c r="I9517" i="1" s="1"/>
  <c r="I9518" i="1" s="1"/>
  <c r="I9519" i="1" s="1"/>
  <c r="I9520" i="1" s="1"/>
  <c r="I9521" i="1" s="1"/>
  <c r="I9522" i="1" s="1"/>
  <c r="I9523" i="1" s="1"/>
  <c r="I9524" i="1" s="1"/>
  <c r="I9525" i="1" s="1"/>
  <c r="I9526" i="1" s="1"/>
  <c r="I9527" i="1" s="1"/>
  <c r="I9528" i="1" s="1"/>
  <c r="I9529" i="1" s="1"/>
  <c r="I9530" i="1" s="1"/>
  <c r="I9531" i="1" s="1"/>
  <c r="I9532" i="1" s="1"/>
  <c r="I9533" i="1" s="1"/>
  <c r="I9534" i="1" s="1"/>
  <c r="I9535" i="1" s="1"/>
  <c r="I9536" i="1" s="1"/>
  <c r="I9537" i="1" s="1"/>
  <c r="I9538" i="1" s="1"/>
  <c r="I9539" i="1" s="1"/>
  <c r="I9540" i="1" s="1"/>
  <c r="I9541" i="1" s="1"/>
  <c r="I9542" i="1" s="1"/>
  <c r="I9543" i="1" s="1"/>
  <c r="I9544" i="1" s="1"/>
  <c r="I9545" i="1" s="1"/>
  <c r="I9546" i="1" s="1"/>
  <c r="I9547" i="1" s="1"/>
  <c r="I9548" i="1" s="1"/>
  <c r="I9549" i="1" s="1"/>
  <c r="I9550" i="1" s="1"/>
  <c r="I9551" i="1" s="1"/>
  <c r="I9552" i="1" s="1"/>
  <c r="I9553" i="1" s="1"/>
  <c r="I9554" i="1" s="1"/>
  <c r="I9555" i="1" s="1"/>
  <c r="I9556" i="1" s="1"/>
  <c r="I9557" i="1" s="1"/>
  <c r="I9558" i="1" s="1"/>
  <c r="I9559" i="1" s="1"/>
  <c r="I9560" i="1" s="1"/>
  <c r="I9561" i="1" s="1"/>
  <c r="I9562" i="1" s="1"/>
  <c r="I9563" i="1" s="1"/>
  <c r="I9564" i="1" s="1"/>
  <c r="I9565" i="1" s="1"/>
  <c r="I9566" i="1" s="1"/>
  <c r="I9567" i="1" s="1"/>
  <c r="I9568" i="1" s="1"/>
  <c r="I9569" i="1" s="1"/>
  <c r="I9570" i="1" s="1"/>
  <c r="I9571" i="1" s="1"/>
  <c r="I9572" i="1" s="1"/>
  <c r="I9573" i="1" s="1"/>
  <c r="I9574" i="1" s="1"/>
  <c r="I9575" i="1" s="1"/>
  <c r="I9576" i="1" s="1"/>
  <c r="I9577" i="1" s="1"/>
  <c r="I9578" i="1" s="1"/>
  <c r="I9579" i="1" s="1"/>
  <c r="I9580" i="1" s="1"/>
  <c r="I9581" i="1" s="1"/>
  <c r="I9582" i="1" s="1"/>
  <c r="I9583" i="1" s="1"/>
  <c r="I9584" i="1" s="1"/>
  <c r="I9585" i="1" s="1"/>
  <c r="I9586" i="1" s="1"/>
  <c r="I9587" i="1" s="1"/>
  <c r="I9588" i="1" s="1"/>
  <c r="I9589" i="1" s="1"/>
  <c r="I9590" i="1" s="1"/>
  <c r="I9591" i="1" s="1"/>
  <c r="I9592" i="1" s="1"/>
  <c r="I9593" i="1" s="1"/>
  <c r="I9594" i="1" s="1"/>
  <c r="I9595" i="1" s="1"/>
  <c r="I9596" i="1" s="1"/>
  <c r="I9597" i="1" s="1"/>
  <c r="I9598" i="1" s="1"/>
  <c r="I9599" i="1" s="1"/>
  <c r="I9600" i="1" s="1"/>
  <c r="I9601" i="1" s="1"/>
  <c r="I9602" i="1" s="1"/>
  <c r="I9603" i="1" s="1"/>
  <c r="I9604" i="1" s="1"/>
  <c r="I9605" i="1" s="1"/>
  <c r="I9606" i="1" s="1"/>
  <c r="I9607" i="1" s="1"/>
  <c r="I9608" i="1" s="1"/>
  <c r="I9609" i="1" s="1"/>
  <c r="I9610" i="1" s="1"/>
  <c r="I9611" i="1" s="1"/>
  <c r="I9612" i="1" s="1"/>
  <c r="I9613" i="1" s="1"/>
  <c r="I9614" i="1" s="1"/>
  <c r="I9615" i="1" s="1"/>
  <c r="I9616" i="1" s="1"/>
  <c r="I9617" i="1" s="1"/>
  <c r="I9618" i="1" s="1"/>
  <c r="I9619" i="1" s="1"/>
  <c r="I9620" i="1" s="1"/>
  <c r="I9621" i="1" s="1"/>
  <c r="I9622" i="1" s="1"/>
  <c r="I9623" i="1" s="1"/>
  <c r="I9624" i="1" s="1"/>
  <c r="I9625" i="1" s="1"/>
  <c r="I9626" i="1" s="1"/>
  <c r="I9627" i="1" s="1"/>
  <c r="I9628" i="1" s="1"/>
  <c r="I9629" i="1" s="1"/>
  <c r="I9630" i="1" s="1"/>
  <c r="I9631" i="1" s="1"/>
  <c r="I9632" i="1" s="1"/>
  <c r="I9633" i="1" s="1"/>
  <c r="I9634" i="1" s="1"/>
  <c r="I9635" i="1" s="1"/>
  <c r="I9636" i="1" s="1"/>
  <c r="I9637" i="1" s="1"/>
  <c r="I9638" i="1" s="1"/>
  <c r="I9639" i="1" s="1"/>
  <c r="I9640" i="1" s="1"/>
  <c r="I9641" i="1" s="1"/>
  <c r="I9642" i="1" s="1"/>
  <c r="I9643" i="1" s="1"/>
  <c r="I9644" i="1" s="1"/>
  <c r="I9645" i="1" s="1"/>
  <c r="I9646" i="1" s="1"/>
  <c r="I9647" i="1" s="1"/>
  <c r="I9648" i="1" s="1"/>
  <c r="I9649" i="1" s="1"/>
  <c r="I9650" i="1" s="1"/>
  <c r="I9651" i="1" s="1"/>
  <c r="I9652" i="1" s="1"/>
  <c r="I9653" i="1" s="1"/>
  <c r="I9654" i="1" s="1"/>
  <c r="I9655" i="1" s="1"/>
  <c r="I9656" i="1" s="1"/>
  <c r="I9657" i="1" s="1"/>
  <c r="I9658" i="1" s="1"/>
  <c r="I9659" i="1" s="1"/>
  <c r="I9660" i="1" s="1"/>
  <c r="I9661" i="1" s="1"/>
  <c r="I9662" i="1" s="1"/>
  <c r="I9663" i="1" s="1"/>
  <c r="I9664" i="1" s="1"/>
  <c r="I9665" i="1" s="1"/>
  <c r="I9666" i="1" s="1"/>
  <c r="I9667" i="1" s="1"/>
  <c r="I9668" i="1" s="1"/>
  <c r="I9669" i="1" s="1"/>
  <c r="I9670" i="1" s="1"/>
  <c r="I9671" i="1" s="1"/>
  <c r="I9672" i="1" s="1"/>
  <c r="I9673" i="1" s="1"/>
  <c r="I9674" i="1" s="1"/>
  <c r="I9675" i="1" s="1"/>
  <c r="I9676" i="1" s="1"/>
  <c r="I9677" i="1" s="1"/>
  <c r="I9678" i="1" s="1"/>
  <c r="I9679" i="1" s="1"/>
  <c r="I9680" i="1" s="1"/>
  <c r="I9681" i="1" s="1"/>
  <c r="I9682" i="1" s="1"/>
  <c r="I9683" i="1" s="1"/>
  <c r="I9684" i="1" s="1"/>
  <c r="I9685" i="1" s="1"/>
  <c r="I9686" i="1" s="1"/>
  <c r="I9687" i="1" s="1"/>
  <c r="I9688" i="1" s="1"/>
  <c r="I9689" i="1" s="1"/>
  <c r="I9690" i="1" s="1"/>
  <c r="I9691" i="1" s="1"/>
  <c r="I9692" i="1" s="1"/>
  <c r="I9693" i="1" s="1"/>
  <c r="I9694" i="1" s="1"/>
  <c r="I9695" i="1" s="1"/>
  <c r="I9696" i="1" s="1"/>
  <c r="I9697" i="1" s="1"/>
  <c r="I9698" i="1" s="1"/>
  <c r="I9699" i="1" s="1"/>
  <c r="I9700" i="1" s="1"/>
  <c r="I9701" i="1" s="1"/>
  <c r="I9702" i="1" s="1"/>
  <c r="I9703" i="1" s="1"/>
  <c r="I9704" i="1" s="1"/>
  <c r="I9705" i="1" s="1"/>
  <c r="I9706" i="1" s="1"/>
  <c r="I9707" i="1" s="1"/>
  <c r="I9708" i="1" s="1"/>
  <c r="I9709" i="1" s="1"/>
  <c r="I9710" i="1" s="1"/>
  <c r="I9711" i="1" s="1"/>
  <c r="I9712" i="1" s="1"/>
  <c r="I9713" i="1" s="1"/>
  <c r="I9714" i="1" s="1"/>
  <c r="I9715" i="1" s="1"/>
  <c r="I9716" i="1" s="1"/>
  <c r="I9717" i="1" s="1"/>
  <c r="I9718" i="1" s="1"/>
  <c r="I9719" i="1" s="1"/>
  <c r="I9720" i="1" s="1"/>
  <c r="I9721" i="1" s="1"/>
  <c r="I9722" i="1" s="1"/>
  <c r="I9723" i="1" s="1"/>
  <c r="I9724" i="1" s="1"/>
  <c r="I9725" i="1" s="1"/>
  <c r="I9726" i="1" s="1"/>
  <c r="I9727" i="1" s="1"/>
  <c r="I9728" i="1" s="1"/>
  <c r="I9729" i="1" s="1"/>
  <c r="I9730" i="1" s="1"/>
  <c r="I9731" i="1" s="1"/>
  <c r="I9732" i="1" s="1"/>
  <c r="I9733" i="1" s="1"/>
  <c r="I9734" i="1" s="1"/>
  <c r="I9735" i="1" s="1"/>
  <c r="I9736" i="1" s="1"/>
  <c r="I9737" i="1" s="1"/>
  <c r="I9738" i="1" s="1"/>
  <c r="I9739" i="1" s="1"/>
  <c r="I9740" i="1" s="1"/>
  <c r="I9741" i="1" s="1"/>
  <c r="I9742" i="1" s="1"/>
  <c r="I9743" i="1" s="1"/>
  <c r="I9744" i="1" s="1"/>
  <c r="I9745" i="1" s="1"/>
  <c r="I9746" i="1" s="1"/>
  <c r="I9747" i="1" s="1"/>
  <c r="I9748" i="1" s="1"/>
  <c r="I9749" i="1" s="1"/>
  <c r="I9750" i="1" s="1"/>
  <c r="I9751" i="1" s="1"/>
  <c r="I9752" i="1" s="1"/>
  <c r="I9753" i="1" s="1"/>
  <c r="I9754" i="1" s="1"/>
  <c r="I9755" i="1" s="1"/>
  <c r="I9756" i="1" s="1"/>
  <c r="I9757" i="1" s="1"/>
  <c r="I9758" i="1" s="1"/>
  <c r="I9759" i="1" s="1"/>
  <c r="I9760" i="1" s="1"/>
  <c r="I9761" i="1" s="1"/>
  <c r="I9762" i="1" s="1"/>
  <c r="I9763" i="1" s="1"/>
  <c r="I9764" i="1" s="1"/>
  <c r="I9765" i="1" s="1"/>
  <c r="I9766" i="1" s="1"/>
  <c r="I9767" i="1" s="1"/>
  <c r="I9768" i="1" s="1"/>
  <c r="I9769" i="1" s="1"/>
  <c r="I9770" i="1" s="1"/>
  <c r="I9771" i="1" s="1"/>
  <c r="I9772" i="1" s="1"/>
  <c r="I9773" i="1" s="1"/>
  <c r="I9774" i="1" s="1"/>
  <c r="I9775" i="1" s="1"/>
  <c r="I9776" i="1" s="1"/>
  <c r="I9777" i="1" s="1"/>
  <c r="I9778" i="1" s="1"/>
  <c r="I9779" i="1" s="1"/>
  <c r="I9780" i="1" s="1"/>
  <c r="I9781" i="1" s="1"/>
  <c r="I9782" i="1" s="1"/>
  <c r="I9783" i="1" s="1"/>
  <c r="I9784" i="1" s="1"/>
  <c r="I9785" i="1" s="1"/>
  <c r="I9786" i="1" s="1"/>
  <c r="I9787" i="1" s="1"/>
  <c r="I9788" i="1" s="1"/>
  <c r="I9789" i="1" s="1"/>
  <c r="I9790" i="1" s="1"/>
  <c r="I9791" i="1" s="1"/>
  <c r="I9792" i="1" s="1"/>
  <c r="I9793" i="1" s="1"/>
  <c r="I9794" i="1" s="1"/>
  <c r="I9795" i="1" s="1"/>
  <c r="I9796" i="1" s="1"/>
  <c r="I9797" i="1" s="1"/>
  <c r="I9798" i="1" s="1"/>
  <c r="I9799" i="1" s="1"/>
  <c r="I9800" i="1" s="1"/>
  <c r="I9801" i="1" s="1"/>
  <c r="I9802" i="1" s="1"/>
  <c r="I9803" i="1" s="1"/>
  <c r="I9804" i="1" s="1"/>
  <c r="I9805" i="1" s="1"/>
  <c r="I9806" i="1" s="1"/>
  <c r="I9807" i="1" s="1"/>
  <c r="I9808" i="1" s="1"/>
  <c r="I9809" i="1" s="1"/>
  <c r="I9810" i="1" s="1"/>
  <c r="I9811" i="1" s="1"/>
  <c r="I9812" i="1" s="1"/>
  <c r="I9813" i="1" s="1"/>
  <c r="I9814" i="1" s="1"/>
  <c r="I9815" i="1" s="1"/>
  <c r="I9816" i="1" s="1"/>
  <c r="I9817" i="1" s="1"/>
  <c r="I9818" i="1" s="1"/>
  <c r="I9819" i="1" s="1"/>
  <c r="I9820" i="1" s="1"/>
  <c r="I9821" i="1" s="1"/>
  <c r="I9822" i="1" s="1"/>
  <c r="I9823" i="1" s="1"/>
  <c r="I9824" i="1" s="1"/>
  <c r="I9825" i="1" s="1"/>
  <c r="I9826" i="1" s="1"/>
  <c r="I9827" i="1" s="1"/>
  <c r="I9828" i="1" s="1"/>
  <c r="I9829" i="1" s="1"/>
  <c r="I9830" i="1" s="1"/>
  <c r="I9831" i="1" s="1"/>
  <c r="I9832" i="1" s="1"/>
  <c r="I9833" i="1" s="1"/>
  <c r="I9834" i="1" s="1"/>
  <c r="I9835" i="1" s="1"/>
  <c r="I9836" i="1" s="1"/>
  <c r="I9837" i="1" s="1"/>
  <c r="I9838" i="1" s="1"/>
  <c r="I9839" i="1" s="1"/>
  <c r="I9840" i="1" s="1"/>
  <c r="I9841" i="1" s="1"/>
  <c r="I9842" i="1" s="1"/>
  <c r="I9843" i="1" s="1"/>
  <c r="I9844" i="1" s="1"/>
  <c r="I9845" i="1" s="1"/>
  <c r="I9846" i="1" s="1"/>
  <c r="I9847" i="1" s="1"/>
  <c r="I9848" i="1" s="1"/>
  <c r="I9849" i="1" s="1"/>
  <c r="I9850" i="1" s="1"/>
  <c r="I9851" i="1" s="1"/>
  <c r="I9852" i="1" s="1"/>
  <c r="I9853" i="1" s="1"/>
  <c r="I9854" i="1" s="1"/>
  <c r="I9855" i="1" s="1"/>
  <c r="I9856" i="1" s="1"/>
  <c r="I9857" i="1" s="1"/>
  <c r="I9858" i="1" s="1"/>
  <c r="I9859" i="1" s="1"/>
  <c r="I9860" i="1" s="1"/>
  <c r="I9861" i="1" s="1"/>
  <c r="I9862" i="1" s="1"/>
  <c r="I9863" i="1" s="1"/>
  <c r="I9864" i="1" s="1"/>
  <c r="I9865" i="1" s="1"/>
  <c r="I9866" i="1" s="1"/>
  <c r="I9867" i="1" s="1"/>
  <c r="I9868" i="1" s="1"/>
  <c r="I9869" i="1" s="1"/>
  <c r="I9870" i="1" s="1"/>
  <c r="I9871" i="1" s="1"/>
  <c r="I9872" i="1" s="1"/>
  <c r="I9873" i="1" s="1"/>
  <c r="I9874" i="1" s="1"/>
  <c r="I9875" i="1" s="1"/>
  <c r="I9876" i="1" s="1"/>
  <c r="I9877" i="1" s="1"/>
  <c r="I9878" i="1" s="1"/>
  <c r="I9879" i="1" s="1"/>
  <c r="I9880" i="1" s="1"/>
  <c r="I9881" i="1" s="1"/>
  <c r="I9882" i="1" s="1"/>
  <c r="I9883" i="1" s="1"/>
  <c r="I9884" i="1" s="1"/>
  <c r="I9885" i="1" s="1"/>
  <c r="I9886" i="1" s="1"/>
  <c r="I9887" i="1" s="1"/>
  <c r="I9888" i="1" s="1"/>
  <c r="I9889" i="1" s="1"/>
  <c r="I9890" i="1" s="1"/>
  <c r="I9891" i="1" s="1"/>
  <c r="I9892" i="1" s="1"/>
  <c r="I9893" i="1" s="1"/>
  <c r="I9894" i="1" s="1"/>
  <c r="I9895" i="1" s="1"/>
  <c r="I9896" i="1" s="1"/>
  <c r="I9897" i="1" s="1"/>
  <c r="I9898" i="1" s="1"/>
  <c r="I9899" i="1" s="1"/>
  <c r="I9900" i="1" s="1"/>
  <c r="I9901" i="1" s="1"/>
  <c r="I9902" i="1" s="1"/>
  <c r="I9903" i="1" s="1"/>
  <c r="I9904" i="1" s="1"/>
  <c r="I9905" i="1" s="1"/>
  <c r="I9906" i="1" s="1"/>
  <c r="I9907" i="1" s="1"/>
  <c r="I9908" i="1" s="1"/>
  <c r="I9909" i="1" s="1"/>
  <c r="I9910" i="1" s="1"/>
  <c r="I9911" i="1" s="1"/>
  <c r="I9912" i="1" s="1"/>
  <c r="I9913" i="1" s="1"/>
  <c r="I9914" i="1" s="1"/>
  <c r="I9915" i="1" s="1"/>
  <c r="I9916" i="1" s="1"/>
  <c r="I9917" i="1" s="1"/>
  <c r="I9918" i="1" s="1"/>
  <c r="I9919" i="1" s="1"/>
  <c r="I9920" i="1" s="1"/>
  <c r="I9921" i="1" s="1"/>
  <c r="I9922" i="1" s="1"/>
  <c r="I9923" i="1" s="1"/>
  <c r="I9924" i="1" s="1"/>
  <c r="I9925" i="1" s="1"/>
  <c r="I9926" i="1" s="1"/>
  <c r="I9927" i="1" s="1"/>
  <c r="I9928" i="1" s="1"/>
  <c r="I9929" i="1" s="1"/>
  <c r="I9930" i="1" s="1"/>
  <c r="I9931" i="1" s="1"/>
  <c r="I9932" i="1" s="1"/>
  <c r="I9933" i="1" s="1"/>
  <c r="I9934" i="1" s="1"/>
  <c r="I9935" i="1" s="1"/>
  <c r="I9936" i="1" s="1"/>
  <c r="I9937" i="1" s="1"/>
  <c r="I9938" i="1" s="1"/>
  <c r="I9939" i="1" s="1"/>
  <c r="I9940" i="1" s="1"/>
  <c r="I9941" i="1" s="1"/>
  <c r="I9942" i="1" s="1"/>
  <c r="I9943" i="1" s="1"/>
  <c r="I9944" i="1" s="1"/>
  <c r="I9945" i="1" s="1"/>
  <c r="I9946" i="1" s="1"/>
  <c r="I9947" i="1" s="1"/>
  <c r="I9948" i="1" s="1"/>
  <c r="I9949" i="1" s="1"/>
  <c r="I9950" i="1" s="1"/>
  <c r="I9951" i="1" s="1"/>
  <c r="I9952" i="1" s="1"/>
  <c r="I9953" i="1" s="1"/>
  <c r="I9954" i="1" s="1"/>
  <c r="I9955" i="1" s="1"/>
  <c r="I9956" i="1" s="1"/>
  <c r="I9957" i="1" s="1"/>
  <c r="I9958" i="1" s="1"/>
  <c r="I9959" i="1" s="1"/>
  <c r="I9960" i="1" s="1"/>
  <c r="I9961" i="1" s="1"/>
  <c r="I9962" i="1" s="1"/>
  <c r="I9963" i="1" s="1"/>
  <c r="I9964" i="1" s="1"/>
  <c r="I9965" i="1" s="1"/>
  <c r="I9966" i="1" s="1"/>
  <c r="I9967" i="1" s="1"/>
  <c r="I9968" i="1" s="1"/>
  <c r="I9969" i="1" s="1"/>
  <c r="I9970" i="1" s="1"/>
  <c r="I9971" i="1" s="1"/>
  <c r="I9972" i="1" s="1"/>
  <c r="I9973" i="1" s="1"/>
  <c r="I9974" i="1" s="1"/>
  <c r="I9975" i="1" s="1"/>
  <c r="I9976" i="1" s="1"/>
  <c r="I9977" i="1" s="1"/>
  <c r="I9978" i="1" s="1"/>
  <c r="I9979" i="1" s="1"/>
  <c r="I9980" i="1" s="1"/>
  <c r="I9981" i="1" s="1"/>
  <c r="I9982" i="1" s="1"/>
  <c r="I9983" i="1" s="1"/>
  <c r="I9984" i="1" s="1"/>
  <c r="I9985" i="1" s="1"/>
  <c r="I9986" i="1" s="1"/>
  <c r="I9987" i="1" s="1"/>
  <c r="I9988" i="1" s="1"/>
  <c r="I9989" i="1" s="1"/>
  <c r="I9990" i="1" s="1"/>
  <c r="I9991" i="1" s="1"/>
  <c r="I9992" i="1" s="1"/>
  <c r="I9993" i="1" s="1"/>
  <c r="I9994" i="1" s="1"/>
  <c r="I9995" i="1" s="1"/>
  <c r="I9996" i="1" s="1"/>
  <c r="I9997" i="1" s="1"/>
  <c r="I9998" i="1" s="1"/>
  <c r="I9999" i="1" s="1"/>
  <c r="I10000" i="1" s="1"/>
  <c r="I10001" i="1" s="1"/>
  <c r="I10002" i="1" s="1"/>
  <c r="I10003" i="1" s="1"/>
  <c r="I10004" i="1" s="1"/>
  <c r="I10005" i="1" s="1"/>
  <c r="I10006" i="1" s="1"/>
  <c r="I10007" i="1" s="1"/>
  <c r="I10008" i="1" s="1"/>
  <c r="I10009" i="1" s="1"/>
  <c r="I10010" i="1" s="1"/>
  <c r="I10011" i="1" s="1"/>
  <c r="I10012" i="1" s="1"/>
  <c r="I10013" i="1" s="1"/>
  <c r="I10014" i="1" s="1"/>
  <c r="I10015" i="1" s="1"/>
  <c r="I10016" i="1" s="1"/>
  <c r="I10017" i="1" s="1"/>
  <c r="I10018" i="1" s="1"/>
  <c r="I10019" i="1" s="1"/>
  <c r="I10020" i="1" s="1"/>
  <c r="I10021" i="1" s="1"/>
  <c r="I10022" i="1" s="1"/>
  <c r="I10023" i="1" s="1"/>
  <c r="I10024" i="1" s="1"/>
  <c r="I10025" i="1" s="1"/>
  <c r="I10026" i="1" s="1"/>
  <c r="I10027" i="1" s="1"/>
  <c r="I10028" i="1" s="1"/>
  <c r="I10029" i="1" s="1"/>
  <c r="I10030" i="1" s="1"/>
  <c r="I10031" i="1" s="1"/>
  <c r="I10032" i="1" s="1"/>
  <c r="I10033" i="1" s="1"/>
  <c r="I10034" i="1" s="1"/>
  <c r="I10035" i="1" s="1"/>
  <c r="I10036" i="1" s="1"/>
  <c r="I10037" i="1" s="1"/>
  <c r="I10038" i="1" s="1"/>
  <c r="I10039" i="1" s="1"/>
  <c r="I10040" i="1" s="1"/>
  <c r="I10041" i="1" s="1"/>
  <c r="I10042" i="1" s="1"/>
  <c r="I10043" i="1" s="1"/>
  <c r="I10044" i="1" s="1"/>
  <c r="I10045" i="1" s="1"/>
  <c r="I10046" i="1" s="1"/>
  <c r="I10047" i="1" s="1"/>
  <c r="I10048" i="1" s="1"/>
  <c r="I10049" i="1" s="1"/>
  <c r="I10050" i="1" s="1"/>
  <c r="I10051" i="1" s="1"/>
  <c r="I10052" i="1" s="1"/>
  <c r="I10053" i="1" s="1"/>
  <c r="I10054" i="1" s="1"/>
  <c r="I10055" i="1" s="1"/>
  <c r="I10056" i="1" s="1"/>
  <c r="I10057" i="1" s="1"/>
  <c r="I10058" i="1" s="1"/>
  <c r="I10059" i="1" s="1"/>
  <c r="I10060" i="1" s="1"/>
  <c r="I10061" i="1" s="1"/>
  <c r="I10062" i="1" s="1"/>
  <c r="I10063" i="1" s="1"/>
  <c r="I10064" i="1" s="1"/>
  <c r="I10065" i="1" s="1"/>
  <c r="I10066" i="1" s="1"/>
  <c r="I10067" i="1" s="1"/>
  <c r="I10068" i="1" s="1"/>
  <c r="I10069" i="1" s="1"/>
  <c r="I10070" i="1" s="1"/>
  <c r="I10071" i="1" s="1"/>
  <c r="I10072" i="1" s="1"/>
  <c r="I10073" i="1" s="1"/>
  <c r="I10074" i="1" s="1"/>
  <c r="I10075" i="1" s="1"/>
  <c r="I10076" i="1" s="1"/>
  <c r="I10077" i="1" s="1"/>
  <c r="I10078" i="1" s="1"/>
  <c r="I10079" i="1" s="1"/>
  <c r="I10080" i="1" s="1"/>
  <c r="I10081" i="1" s="1"/>
  <c r="I10082" i="1" s="1"/>
  <c r="I10083" i="1" s="1"/>
  <c r="I10084" i="1" s="1"/>
  <c r="I10085" i="1" s="1"/>
  <c r="I10086" i="1" s="1"/>
  <c r="I10087" i="1" s="1"/>
  <c r="I10088" i="1" s="1"/>
  <c r="I10089" i="1" s="1"/>
  <c r="I10090" i="1" s="1"/>
  <c r="I10091" i="1" s="1"/>
  <c r="I10092" i="1" s="1"/>
  <c r="I10093" i="1" s="1"/>
  <c r="I10094" i="1" s="1"/>
  <c r="I10095" i="1" s="1"/>
  <c r="I10096" i="1" s="1"/>
  <c r="I10097" i="1" s="1"/>
  <c r="I10098" i="1" s="1"/>
  <c r="I10099" i="1" s="1"/>
  <c r="I10100" i="1" s="1"/>
  <c r="I10101" i="1" s="1"/>
  <c r="I10102" i="1" s="1"/>
  <c r="I10103" i="1" s="1"/>
  <c r="I10104" i="1" s="1"/>
  <c r="I10105" i="1" s="1"/>
  <c r="I10106" i="1" s="1"/>
  <c r="I10107" i="1" s="1"/>
  <c r="I10108" i="1" s="1"/>
  <c r="I10109" i="1" s="1"/>
  <c r="I10110" i="1" s="1"/>
  <c r="I10111" i="1" s="1"/>
  <c r="I10112" i="1" s="1"/>
  <c r="I10113" i="1" s="1"/>
  <c r="I10114" i="1" s="1"/>
  <c r="I10115" i="1" s="1"/>
  <c r="I10116" i="1" s="1"/>
  <c r="I10117" i="1" s="1"/>
  <c r="I10118" i="1" s="1"/>
  <c r="I10119" i="1" s="1"/>
  <c r="I10120" i="1" s="1"/>
  <c r="I10121" i="1" s="1"/>
  <c r="I10122" i="1" s="1"/>
  <c r="I10123" i="1" s="1"/>
  <c r="I10124" i="1" s="1"/>
  <c r="I10125" i="1" s="1"/>
  <c r="I10126" i="1" s="1"/>
  <c r="I10127" i="1" s="1"/>
  <c r="I10128" i="1" s="1"/>
  <c r="I10129" i="1" s="1"/>
  <c r="I10130" i="1" s="1"/>
  <c r="I10131" i="1" s="1"/>
  <c r="I10132" i="1" s="1"/>
  <c r="I10133" i="1" s="1"/>
  <c r="I10134" i="1" s="1"/>
  <c r="I10135" i="1" s="1"/>
  <c r="I10136" i="1" s="1"/>
  <c r="I10137" i="1" s="1"/>
  <c r="I10138" i="1" s="1"/>
  <c r="I10139" i="1" s="1"/>
  <c r="I10140" i="1" s="1"/>
  <c r="I10141" i="1" s="1"/>
  <c r="I10142" i="1" s="1"/>
  <c r="I10143" i="1" s="1"/>
  <c r="I10144" i="1" s="1"/>
  <c r="I10145" i="1" s="1"/>
  <c r="I10146" i="1" s="1"/>
  <c r="I10147" i="1" s="1"/>
  <c r="I10148" i="1" s="1"/>
  <c r="I10149" i="1" s="1"/>
  <c r="I10150" i="1" s="1"/>
  <c r="I10151" i="1" s="1"/>
  <c r="I10152" i="1" s="1"/>
  <c r="I10153" i="1" s="1"/>
  <c r="I10154" i="1" s="1"/>
  <c r="I10155" i="1" s="1"/>
  <c r="I10156" i="1" s="1"/>
  <c r="I10157" i="1" s="1"/>
  <c r="I10158" i="1" s="1"/>
  <c r="I10159" i="1" s="1"/>
  <c r="I10160" i="1" s="1"/>
  <c r="I10161" i="1" s="1"/>
  <c r="I10162" i="1" s="1"/>
  <c r="I10163" i="1" s="1"/>
  <c r="I10164" i="1" s="1"/>
  <c r="I10165" i="1" s="1"/>
  <c r="I10166" i="1" s="1"/>
  <c r="I10167" i="1" s="1"/>
  <c r="I10168" i="1" s="1"/>
  <c r="I10169" i="1" s="1"/>
  <c r="I10170" i="1" s="1"/>
  <c r="I10171" i="1" s="1"/>
  <c r="I10172" i="1" s="1"/>
  <c r="I10173" i="1" s="1"/>
  <c r="I10174" i="1" s="1"/>
  <c r="I10175" i="1" s="1"/>
  <c r="I10176" i="1" s="1"/>
  <c r="I10177" i="1" s="1"/>
  <c r="I10178" i="1" s="1"/>
  <c r="I10179" i="1" s="1"/>
  <c r="I10180" i="1" s="1"/>
  <c r="I10181" i="1" s="1"/>
  <c r="I10182" i="1" s="1"/>
  <c r="I10183" i="1" s="1"/>
  <c r="I10184" i="1" s="1"/>
  <c r="I10185" i="1" s="1"/>
  <c r="I10186" i="1" s="1"/>
  <c r="I10187" i="1" s="1"/>
  <c r="I10188" i="1" s="1"/>
  <c r="I10189" i="1" s="1"/>
  <c r="I10190" i="1" s="1"/>
  <c r="I10191" i="1" s="1"/>
  <c r="I10192" i="1" s="1"/>
  <c r="I10193" i="1" s="1"/>
  <c r="I10194" i="1" s="1"/>
  <c r="I10195" i="1" s="1"/>
  <c r="I10196" i="1" s="1"/>
  <c r="I10197" i="1" s="1"/>
  <c r="I10198" i="1" s="1"/>
  <c r="I10199" i="1" s="1"/>
  <c r="I10200" i="1" s="1"/>
  <c r="I10201" i="1" s="1"/>
  <c r="I10202" i="1" s="1"/>
  <c r="I10203" i="1" s="1"/>
  <c r="I10204" i="1" s="1"/>
  <c r="I10205" i="1" s="1"/>
  <c r="I10206" i="1" s="1"/>
  <c r="I10207" i="1" s="1"/>
  <c r="I10208" i="1" s="1"/>
  <c r="I10209" i="1" s="1"/>
  <c r="I10210" i="1" s="1"/>
  <c r="I10211" i="1" s="1"/>
  <c r="I10212" i="1" s="1"/>
  <c r="I10213" i="1" s="1"/>
  <c r="I10214" i="1" s="1"/>
  <c r="I10215" i="1" s="1"/>
  <c r="I10216" i="1" s="1"/>
  <c r="I10217" i="1" s="1"/>
  <c r="I10218" i="1" s="1"/>
  <c r="I10219" i="1" s="1"/>
  <c r="I10220" i="1" s="1"/>
  <c r="I10221" i="1" s="1"/>
  <c r="I10222" i="1" s="1"/>
  <c r="I10223" i="1" s="1"/>
  <c r="I10224" i="1" s="1"/>
  <c r="I10225" i="1" s="1"/>
  <c r="I10226" i="1" s="1"/>
  <c r="I10227" i="1" s="1"/>
  <c r="I10228" i="1" s="1"/>
  <c r="I10229" i="1" s="1"/>
  <c r="I10230" i="1" s="1"/>
  <c r="I10231" i="1" s="1"/>
  <c r="I10232" i="1" s="1"/>
  <c r="I10233" i="1" s="1"/>
  <c r="I10234" i="1" s="1"/>
  <c r="I10235" i="1" s="1"/>
  <c r="I10236" i="1" s="1"/>
  <c r="I10237" i="1" s="1"/>
  <c r="I10238" i="1" s="1"/>
  <c r="I10239" i="1" s="1"/>
  <c r="I10240" i="1" s="1"/>
  <c r="I10241" i="1" s="1"/>
  <c r="I10242" i="1" s="1"/>
  <c r="I10243" i="1" s="1"/>
  <c r="I10244" i="1" s="1"/>
  <c r="I10245" i="1" s="1"/>
  <c r="I10246" i="1" s="1"/>
  <c r="I10247" i="1" s="1"/>
  <c r="I10248" i="1" s="1"/>
  <c r="I10249" i="1" s="1"/>
  <c r="I10250" i="1" s="1"/>
  <c r="I10251" i="1" s="1"/>
  <c r="I10252" i="1" s="1"/>
  <c r="I10253" i="1" s="1"/>
  <c r="I10254" i="1" s="1"/>
  <c r="I10255" i="1" s="1"/>
  <c r="I10256" i="1" s="1"/>
  <c r="I10257" i="1" s="1"/>
  <c r="I10258" i="1" s="1"/>
  <c r="I10259" i="1" s="1"/>
  <c r="I10260" i="1" s="1"/>
  <c r="I10261" i="1" s="1"/>
  <c r="I10262" i="1" s="1"/>
  <c r="I10263" i="1" s="1"/>
  <c r="I10264" i="1" s="1"/>
  <c r="I10265" i="1" s="1"/>
  <c r="I10266" i="1" s="1"/>
  <c r="I10267" i="1" s="1"/>
  <c r="I10268" i="1" s="1"/>
  <c r="I10269" i="1" s="1"/>
  <c r="I10270" i="1" s="1"/>
  <c r="I10271" i="1" s="1"/>
  <c r="I10272" i="1" s="1"/>
  <c r="I10273" i="1" s="1"/>
  <c r="I10274" i="1" s="1"/>
  <c r="I10275" i="1" s="1"/>
  <c r="I10276" i="1" s="1"/>
  <c r="I10277" i="1" s="1"/>
  <c r="I10278" i="1" s="1"/>
  <c r="I10279" i="1" s="1"/>
  <c r="I10280" i="1" s="1"/>
  <c r="I10281" i="1" s="1"/>
  <c r="I10282" i="1" s="1"/>
  <c r="I10283" i="1" s="1"/>
  <c r="I10284" i="1" s="1"/>
  <c r="I10285" i="1" s="1"/>
  <c r="I10286" i="1" s="1"/>
  <c r="I10287" i="1" s="1"/>
  <c r="I10288" i="1" s="1"/>
  <c r="I10289" i="1" s="1"/>
  <c r="I10290" i="1" s="1"/>
  <c r="I10291" i="1" s="1"/>
  <c r="I10292" i="1" s="1"/>
  <c r="I10293" i="1" s="1"/>
  <c r="I10294" i="1" s="1"/>
  <c r="I10295" i="1" s="1"/>
  <c r="I10296" i="1" s="1"/>
  <c r="I10297" i="1" s="1"/>
  <c r="I10298" i="1" s="1"/>
  <c r="I10299" i="1" s="1"/>
  <c r="I10300" i="1" s="1"/>
  <c r="I10301" i="1" s="1"/>
  <c r="I10302" i="1" s="1"/>
  <c r="I10303" i="1" s="1"/>
  <c r="I10304" i="1" s="1"/>
  <c r="I10305" i="1" s="1"/>
  <c r="I10306" i="1" s="1"/>
  <c r="I10307" i="1" s="1"/>
  <c r="I10308" i="1" s="1"/>
  <c r="I10309" i="1" s="1"/>
  <c r="I10310" i="1" s="1"/>
  <c r="I10311" i="1" s="1"/>
  <c r="I10312" i="1" s="1"/>
  <c r="I10313" i="1" s="1"/>
  <c r="I10314" i="1" s="1"/>
  <c r="I10315" i="1" s="1"/>
  <c r="I10316" i="1" s="1"/>
  <c r="I10317" i="1" s="1"/>
  <c r="I10318" i="1" s="1"/>
  <c r="I10319" i="1" s="1"/>
  <c r="I10320" i="1" s="1"/>
  <c r="I10321" i="1" s="1"/>
  <c r="I10322" i="1" s="1"/>
  <c r="I10323" i="1" s="1"/>
  <c r="I10324" i="1" s="1"/>
  <c r="I10325" i="1" s="1"/>
  <c r="I10326" i="1" s="1"/>
  <c r="I10327" i="1" s="1"/>
  <c r="I10328" i="1" s="1"/>
  <c r="I10329" i="1" s="1"/>
  <c r="I10330" i="1" s="1"/>
  <c r="I10331" i="1" s="1"/>
  <c r="I10332" i="1" s="1"/>
  <c r="I10333" i="1" s="1"/>
  <c r="I10334" i="1" s="1"/>
  <c r="I10335" i="1" s="1"/>
  <c r="I10336" i="1" s="1"/>
  <c r="I10337" i="1" s="1"/>
  <c r="I10338" i="1" s="1"/>
  <c r="I10339" i="1" s="1"/>
  <c r="I10340" i="1" s="1"/>
  <c r="I10341" i="1" s="1"/>
  <c r="I10342" i="1" s="1"/>
  <c r="I10343" i="1" s="1"/>
  <c r="I10344" i="1" s="1"/>
  <c r="I10345" i="1" s="1"/>
  <c r="I10346" i="1" s="1"/>
  <c r="I10347" i="1" s="1"/>
  <c r="I10348" i="1" s="1"/>
  <c r="I10349" i="1" s="1"/>
  <c r="I10350" i="1" s="1"/>
  <c r="I10351" i="1" s="1"/>
  <c r="I10352" i="1" s="1"/>
  <c r="I10353" i="1" s="1"/>
  <c r="I10354" i="1" s="1"/>
  <c r="I10355" i="1" s="1"/>
  <c r="I10356" i="1" s="1"/>
  <c r="I10357" i="1" s="1"/>
  <c r="I10358" i="1" s="1"/>
  <c r="I10359" i="1" s="1"/>
  <c r="I10360" i="1" s="1"/>
  <c r="I10361" i="1" s="1"/>
  <c r="I10362" i="1" s="1"/>
  <c r="I10363" i="1" s="1"/>
  <c r="I10364" i="1" s="1"/>
  <c r="I10365" i="1" s="1"/>
  <c r="I10366" i="1" s="1"/>
  <c r="I10367" i="1" s="1"/>
  <c r="I10368" i="1" s="1"/>
  <c r="I10369" i="1" s="1"/>
  <c r="I10370" i="1" s="1"/>
  <c r="I10371" i="1" s="1"/>
  <c r="I10372" i="1" s="1"/>
  <c r="I10373" i="1" s="1"/>
  <c r="I10374" i="1" s="1"/>
  <c r="I10375" i="1" s="1"/>
  <c r="I10376" i="1" s="1"/>
  <c r="I10377" i="1" s="1"/>
  <c r="I10378" i="1" s="1"/>
  <c r="I10379" i="1" s="1"/>
  <c r="I10380" i="1" s="1"/>
  <c r="I10381" i="1" s="1"/>
  <c r="I10382" i="1" s="1"/>
  <c r="I10383" i="1" s="1"/>
  <c r="I10384" i="1" s="1"/>
  <c r="I10385" i="1" s="1"/>
  <c r="I10386" i="1" s="1"/>
  <c r="I10387" i="1" s="1"/>
  <c r="I10388" i="1" s="1"/>
  <c r="I10389" i="1" s="1"/>
  <c r="I10390" i="1" s="1"/>
  <c r="I10391" i="1" s="1"/>
  <c r="I10392" i="1" s="1"/>
  <c r="I10393" i="1" s="1"/>
  <c r="I10394" i="1" s="1"/>
  <c r="I10395" i="1" s="1"/>
  <c r="I10396" i="1" s="1"/>
  <c r="I10397" i="1" s="1"/>
  <c r="I10398" i="1" s="1"/>
  <c r="I10399" i="1" s="1"/>
  <c r="I10400" i="1" s="1"/>
  <c r="I10401" i="1" s="1"/>
  <c r="I10402" i="1" s="1"/>
  <c r="I10403" i="1" s="1"/>
  <c r="I10404" i="1" s="1"/>
  <c r="I10405" i="1" s="1"/>
  <c r="I10406" i="1" s="1"/>
  <c r="I10407" i="1" s="1"/>
  <c r="I10408" i="1" s="1"/>
  <c r="I10409" i="1" s="1"/>
  <c r="I10410" i="1" s="1"/>
  <c r="I10411" i="1" s="1"/>
  <c r="I10412" i="1" s="1"/>
  <c r="I10413" i="1" s="1"/>
  <c r="I10414" i="1" s="1"/>
  <c r="I10415" i="1" s="1"/>
  <c r="I10416" i="1" s="1"/>
  <c r="I10417" i="1" s="1"/>
  <c r="I10418" i="1" s="1"/>
  <c r="I10419" i="1" s="1"/>
  <c r="I10420" i="1" s="1"/>
  <c r="I10421" i="1" s="1"/>
  <c r="I10422" i="1" s="1"/>
  <c r="I10423" i="1" s="1"/>
  <c r="I10424" i="1" s="1"/>
  <c r="I10425" i="1" s="1"/>
  <c r="I10426" i="1" s="1"/>
  <c r="I10427" i="1" s="1"/>
  <c r="I10428" i="1" s="1"/>
  <c r="I10429" i="1" s="1"/>
  <c r="I10430" i="1" s="1"/>
  <c r="I10431" i="1" s="1"/>
  <c r="I10432" i="1" s="1"/>
  <c r="I10433" i="1" s="1"/>
  <c r="I10434" i="1" s="1"/>
  <c r="I10435" i="1" s="1"/>
  <c r="I10436" i="1" s="1"/>
  <c r="I10437" i="1" s="1"/>
  <c r="I10438" i="1" s="1"/>
  <c r="I10439" i="1" s="1"/>
  <c r="I10440" i="1" s="1"/>
  <c r="I10441" i="1" s="1"/>
  <c r="I10442" i="1" s="1"/>
  <c r="I10443" i="1" s="1"/>
  <c r="I10444" i="1" s="1"/>
  <c r="I10445" i="1" s="1"/>
  <c r="I10446" i="1" s="1"/>
  <c r="I10447" i="1" s="1"/>
  <c r="I10448" i="1" s="1"/>
  <c r="I10449" i="1" s="1"/>
  <c r="I10450" i="1" s="1"/>
  <c r="I10451" i="1" s="1"/>
  <c r="I10452" i="1" s="1"/>
  <c r="I10453" i="1" s="1"/>
  <c r="I10454" i="1" s="1"/>
  <c r="I10455" i="1" s="1"/>
  <c r="I10456" i="1" s="1"/>
  <c r="I10457" i="1" s="1"/>
  <c r="I10458" i="1" s="1"/>
  <c r="I10459" i="1" s="1"/>
  <c r="I10460" i="1" s="1"/>
  <c r="I10461" i="1" s="1"/>
  <c r="I10462" i="1" s="1"/>
  <c r="I10463" i="1" s="1"/>
  <c r="I10464" i="1" s="1"/>
  <c r="I10465" i="1" s="1"/>
  <c r="I10466" i="1" s="1"/>
  <c r="I10467" i="1" s="1"/>
  <c r="I10468" i="1" s="1"/>
  <c r="I10469" i="1" s="1"/>
  <c r="I10470" i="1" s="1"/>
  <c r="I10471" i="1" s="1"/>
  <c r="I10472" i="1" s="1"/>
  <c r="I10473" i="1" s="1"/>
  <c r="I10474" i="1" s="1"/>
  <c r="I10475" i="1" s="1"/>
  <c r="I10476" i="1" s="1"/>
  <c r="I10477" i="1" s="1"/>
  <c r="I10478" i="1" s="1"/>
  <c r="I10479" i="1" s="1"/>
  <c r="I10480" i="1" s="1"/>
  <c r="I10481" i="1" s="1"/>
  <c r="I10482" i="1" s="1"/>
  <c r="I10483" i="1" s="1"/>
  <c r="I10484" i="1" s="1"/>
  <c r="I10485" i="1" s="1"/>
  <c r="I10486" i="1" s="1"/>
  <c r="I10487" i="1" s="1"/>
  <c r="I10488" i="1" s="1"/>
  <c r="I10489" i="1" s="1"/>
  <c r="I10490" i="1" s="1"/>
  <c r="I10491" i="1" s="1"/>
  <c r="I10492" i="1" s="1"/>
  <c r="I10493" i="1" s="1"/>
  <c r="I10494" i="1" s="1"/>
  <c r="I10495" i="1" s="1"/>
  <c r="I10496" i="1" s="1"/>
  <c r="I10497" i="1" s="1"/>
  <c r="I10498" i="1" s="1"/>
  <c r="I10499" i="1" s="1"/>
  <c r="I10500" i="1" s="1"/>
  <c r="I10501" i="1" s="1"/>
  <c r="I10502" i="1" s="1"/>
  <c r="I10503" i="1" s="1"/>
  <c r="I10504" i="1" s="1"/>
  <c r="I10505" i="1" s="1"/>
  <c r="I10506" i="1" s="1"/>
  <c r="I10507" i="1" s="1"/>
  <c r="I10508" i="1" s="1"/>
  <c r="I10509" i="1" s="1"/>
  <c r="I10510" i="1" s="1"/>
  <c r="I10511" i="1" s="1"/>
  <c r="I10512" i="1" s="1"/>
  <c r="I10513" i="1" s="1"/>
  <c r="I10514" i="1" s="1"/>
  <c r="I10515" i="1" s="1"/>
  <c r="I10516" i="1" s="1"/>
  <c r="I10517" i="1" s="1"/>
  <c r="I10518" i="1" s="1"/>
  <c r="I10519" i="1" s="1"/>
  <c r="I10520" i="1" s="1"/>
  <c r="I10521" i="1" s="1"/>
  <c r="I10522" i="1" s="1"/>
  <c r="I10523" i="1" s="1"/>
  <c r="I10524" i="1" s="1"/>
  <c r="I10525" i="1" s="1"/>
  <c r="I10526" i="1" s="1"/>
  <c r="I10527" i="1" s="1"/>
  <c r="I10528" i="1" s="1"/>
  <c r="I10529" i="1" s="1"/>
  <c r="I10530" i="1" s="1"/>
  <c r="I10531" i="1" s="1"/>
  <c r="I10532" i="1" s="1"/>
  <c r="I10533" i="1" s="1"/>
  <c r="I10534" i="1" s="1"/>
  <c r="I10535" i="1" s="1"/>
  <c r="I10536" i="1" s="1"/>
  <c r="I10537" i="1" s="1"/>
  <c r="I10538" i="1" s="1"/>
  <c r="I10539" i="1" s="1"/>
  <c r="I10540" i="1" s="1"/>
  <c r="I10541" i="1" s="1"/>
  <c r="I10542" i="1" s="1"/>
  <c r="I10543" i="1" s="1"/>
  <c r="I10544" i="1" s="1"/>
  <c r="I10545" i="1" s="1"/>
  <c r="I10546" i="1" s="1"/>
  <c r="I10547" i="1" s="1"/>
  <c r="I10548" i="1" s="1"/>
  <c r="I10549" i="1" s="1"/>
  <c r="I10550" i="1" s="1"/>
  <c r="I10551" i="1" s="1"/>
  <c r="I10552" i="1" s="1"/>
  <c r="I10553" i="1" s="1"/>
  <c r="I10554" i="1" s="1"/>
  <c r="I10555" i="1" s="1"/>
  <c r="I10556" i="1" s="1"/>
  <c r="I10557" i="1" s="1"/>
  <c r="I10558" i="1" s="1"/>
  <c r="I10559" i="1" s="1"/>
  <c r="I10560" i="1" s="1"/>
  <c r="I10561" i="1" s="1"/>
  <c r="I10562" i="1" s="1"/>
  <c r="I10563" i="1" s="1"/>
  <c r="I10564" i="1" s="1"/>
  <c r="I10565" i="1" s="1"/>
  <c r="I10566" i="1" s="1"/>
  <c r="I10567" i="1" s="1"/>
  <c r="I10568" i="1" s="1"/>
  <c r="I10569" i="1" s="1"/>
  <c r="I10570" i="1" s="1"/>
  <c r="I10571" i="1" s="1"/>
  <c r="I10572" i="1" s="1"/>
  <c r="I10573" i="1" s="1"/>
  <c r="I10574" i="1" s="1"/>
  <c r="I10575" i="1" s="1"/>
  <c r="I10576" i="1" s="1"/>
  <c r="I10577" i="1" s="1"/>
  <c r="I10578" i="1" s="1"/>
  <c r="I10579" i="1" s="1"/>
  <c r="I10580" i="1" s="1"/>
  <c r="I10581" i="1" s="1"/>
  <c r="I10582" i="1" s="1"/>
  <c r="I10583" i="1" s="1"/>
  <c r="I10584" i="1" s="1"/>
  <c r="I10585" i="1" s="1"/>
  <c r="I10586" i="1" s="1"/>
  <c r="I10587" i="1" s="1"/>
  <c r="I10588" i="1" s="1"/>
  <c r="I10589" i="1" s="1"/>
  <c r="I10590" i="1" s="1"/>
  <c r="I10591" i="1" s="1"/>
  <c r="I10592" i="1" s="1"/>
  <c r="I10593" i="1" s="1"/>
  <c r="I10594" i="1" s="1"/>
  <c r="I10595" i="1" s="1"/>
  <c r="I10596" i="1" s="1"/>
  <c r="I10597" i="1" s="1"/>
  <c r="I10598" i="1" s="1"/>
  <c r="I10599" i="1" s="1"/>
  <c r="I10600" i="1" s="1"/>
  <c r="I10601" i="1" s="1"/>
  <c r="I10602" i="1" s="1"/>
  <c r="I10603" i="1" s="1"/>
  <c r="I10604" i="1" s="1"/>
  <c r="I10605" i="1" s="1"/>
  <c r="I10606" i="1" s="1"/>
  <c r="I10607" i="1" s="1"/>
  <c r="I10608" i="1" s="1"/>
  <c r="I10609" i="1" s="1"/>
  <c r="I10610" i="1" s="1"/>
  <c r="I10611" i="1" s="1"/>
  <c r="I10612" i="1" s="1"/>
  <c r="I10613" i="1" s="1"/>
  <c r="I10614" i="1" s="1"/>
  <c r="I10615" i="1" s="1"/>
  <c r="I10616" i="1" s="1"/>
  <c r="I10617" i="1" s="1"/>
  <c r="I10618" i="1" s="1"/>
  <c r="I10619" i="1" s="1"/>
  <c r="I10620" i="1" s="1"/>
  <c r="I10621" i="1" s="1"/>
  <c r="I10622" i="1" s="1"/>
  <c r="I10623" i="1" s="1"/>
  <c r="I10624" i="1" s="1"/>
  <c r="I10625" i="1" s="1"/>
  <c r="I10626" i="1" s="1"/>
  <c r="I10627" i="1" s="1"/>
  <c r="I10628" i="1" s="1"/>
  <c r="I10629" i="1" s="1"/>
  <c r="I10630" i="1" s="1"/>
  <c r="I10631" i="1" s="1"/>
  <c r="I10632" i="1" s="1"/>
  <c r="I10633" i="1" s="1"/>
  <c r="I10634" i="1" s="1"/>
  <c r="I10635" i="1" s="1"/>
  <c r="I10636" i="1" s="1"/>
  <c r="I10637" i="1" s="1"/>
  <c r="I10638" i="1" s="1"/>
  <c r="I10639" i="1" s="1"/>
  <c r="I10640" i="1" s="1"/>
  <c r="I10641" i="1" s="1"/>
  <c r="I10642" i="1" s="1"/>
  <c r="I10643" i="1" s="1"/>
  <c r="I10644" i="1" s="1"/>
  <c r="I10645" i="1" s="1"/>
  <c r="I10646" i="1" s="1"/>
  <c r="I10647" i="1" s="1"/>
  <c r="I10648" i="1" s="1"/>
  <c r="I10649" i="1" s="1"/>
  <c r="I10650" i="1" s="1"/>
  <c r="I10651" i="1" s="1"/>
  <c r="I10652" i="1" s="1"/>
  <c r="I10653" i="1" s="1"/>
  <c r="I10654" i="1" s="1"/>
  <c r="I10655" i="1" s="1"/>
  <c r="I10656" i="1" s="1"/>
  <c r="I10657" i="1" s="1"/>
  <c r="I10658" i="1" s="1"/>
  <c r="I10659" i="1" s="1"/>
  <c r="I10660" i="1" s="1"/>
  <c r="I10661" i="1" s="1"/>
  <c r="I10662" i="1" s="1"/>
  <c r="I10663" i="1" s="1"/>
  <c r="I10664" i="1" s="1"/>
  <c r="I10665" i="1" s="1"/>
  <c r="I10666" i="1" s="1"/>
  <c r="I10667" i="1" s="1"/>
  <c r="I10668" i="1" s="1"/>
  <c r="I10669" i="1" s="1"/>
  <c r="I10670" i="1" s="1"/>
  <c r="I10671" i="1" s="1"/>
  <c r="I10672" i="1" s="1"/>
  <c r="I10673" i="1" s="1"/>
  <c r="I10674" i="1" s="1"/>
  <c r="I10675" i="1" s="1"/>
  <c r="I10676" i="1" s="1"/>
  <c r="I10677" i="1" s="1"/>
  <c r="I10678" i="1" s="1"/>
  <c r="I10679" i="1" s="1"/>
  <c r="I10680" i="1" s="1"/>
  <c r="I10681" i="1" s="1"/>
  <c r="I10682" i="1" s="1"/>
  <c r="I10683" i="1" s="1"/>
  <c r="I10684" i="1" s="1"/>
  <c r="I10685" i="1" s="1"/>
  <c r="I10686" i="1" s="1"/>
  <c r="I10687" i="1" s="1"/>
  <c r="I10688" i="1" s="1"/>
  <c r="I10689" i="1" s="1"/>
  <c r="I10690" i="1" s="1"/>
  <c r="I10691" i="1" s="1"/>
  <c r="I10692" i="1" s="1"/>
  <c r="I10693" i="1" s="1"/>
  <c r="I10694" i="1" s="1"/>
  <c r="I10695" i="1" s="1"/>
  <c r="I10696" i="1" s="1"/>
  <c r="I10697" i="1" s="1"/>
  <c r="I10698" i="1" s="1"/>
  <c r="I10699" i="1" s="1"/>
  <c r="I10700" i="1" s="1"/>
  <c r="I10701" i="1" s="1"/>
  <c r="I10702" i="1" s="1"/>
  <c r="I10703" i="1" s="1"/>
  <c r="I10704" i="1" s="1"/>
  <c r="I10705" i="1" s="1"/>
  <c r="I10706" i="1" s="1"/>
  <c r="I10707" i="1" s="1"/>
  <c r="I10708" i="1" s="1"/>
  <c r="I10709" i="1" s="1"/>
  <c r="I10710" i="1" s="1"/>
  <c r="I10711" i="1" s="1"/>
  <c r="I10712" i="1" s="1"/>
  <c r="I10713" i="1" s="1"/>
  <c r="I10714" i="1" s="1"/>
  <c r="I10715" i="1" s="1"/>
  <c r="I10716" i="1" s="1"/>
  <c r="I10717" i="1" s="1"/>
  <c r="I10718" i="1" s="1"/>
  <c r="I10719" i="1" s="1"/>
  <c r="I10720" i="1" s="1"/>
  <c r="I10721" i="1" s="1"/>
  <c r="I10722" i="1" s="1"/>
  <c r="I10723" i="1" s="1"/>
  <c r="I10724" i="1" s="1"/>
  <c r="I10725" i="1" s="1"/>
  <c r="I10726" i="1" s="1"/>
  <c r="I10727" i="1" s="1"/>
  <c r="I10728" i="1" s="1"/>
  <c r="I10729" i="1" s="1"/>
  <c r="I10730" i="1" s="1"/>
  <c r="I10731" i="1" s="1"/>
  <c r="I10732" i="1" s="1"/>
  <c r="I10733" i="1" s="1"/>
  <c r="I10734" i="1" s="1"/>
  <c r="I10735" i="1" s="1"/>
  <c r="I10736" i="1" s="1"/>
  <c r="I10737" i="1" s="1"/>
  <c r="I10738" i="1" s="1"/>
  <c r="I10739" i="1" s="1"/>
  <c r="I10740" i="1" s="1"/>
  <c r="I10741" i="1" s="1"/>
  <c r="I10742" i="1" s="1"/>
  <c r="I10743" i="1" s="1"/>
  <c r="I10744" i="1" s="1"/>
  <c r="I10745" i="1" s="1"/>
  <c r="I10746" i="1" s="1"/>
  <c r="I10747" i="1" s="1"/>
  <c r="I10748" i="1" s="1"/>
  <c r="I10749" i="1" s="1"/>
  <c r="I10750" i="1" s="1"/>
  <c r="I10751" i="1" s="1"/>
  <c r="I10752" i="1" s="1"/>
  <c r="I10753" i="1" s="1"/>
  <c r="I10754" i="1" s="1"/>
  <c r="I10755" i="1" s="1"/>
  <c r="I10756" i="1" s="1"/>
  <c r="I10757" i="1" s="1"/>
  <c r="I10758" i="1" s="1"/>
  <c r="I10759" i="1" s="1"/>
  <c r="I10760" i="1" s="1"/>
  <c r="I10761" i="1" s="1"/>
  <c r="I10762" i="1" s="1"/>
  <c r="I10763" i="1" s="1"/>
  <c r="I10764" i="1" s="1"/>
  <c r="I10765" i="1" s="1"/>
  <c r="I10766" i="1" s="1"/>
  <c r="I10767" i="1" s="1"/>
  <c r="I10768" i="1" s="1"/>
  <c r="I10769" i="1" s="1"/>
  <c r="I10770" i="1" s="1"/>
  <c r="I10771" i="1" s="1"/>
  <c r="I10772" i="1" s="1"/>
  <c r="I10773" i="1" s="1"/>
  <c r="I10774" i="1" s="1"/>
  <c r="I10775" i="1" s="1"/>
  <c r="I10776" i="1" s="1"/>
  <c r="I10777" i="1" s="1"/>
  <c r="I10778" i="1" s="1"/>
  <c r="I10779" i="1" s="1"/>
  <c r="I10780" i="1" s="1"/>
  <c r="I10781" i="1" s="1"/>
  <c r="I10782" i="1" s="1"/>
  <c r="I10783" i="1" s="1"/>
  <c r="I10784" i="1" s="1"/>
  <c r="I10785" i="1" s="1"/>
  <c r="I10786" i="1" s="1"/>
  <c r="I10787" i="1" s="1"/>
  <c r="I10788" i="1" s="1"/>
  <c r="I10789" i="1" s="1"/>
  <c r="I10790" i="1" s="1"/>
  <c r="I10791" i="1" s="1"/>
  <c r="I10792" i="1" s="1"/>
  <c r="I10793" i="1" s="1"/>
  <c r="I10794" i="1" s="1"/>
  <c r="I10795" i="1" s="1"/>
  <c r="I10796" i="1" s="1"/>
  <c r="I10797" i="1" s="1"/>
  <c r="I10798" i="1" s="1"/>
  <c r="I10799" i="1" s="1"/>
  <c r="I10800" i="1" s="1"/>
  <c r="I10801" i="1" s="1"/>
  <c r="I10802" i="1" s="1"/>
  <c r="I10803" i="1" s="1"/>
  <c r="I10804" i="1" s="1"/>
  <c r="I10805" i="1" s="1"/>
  <c r="I10806" i="1" s="1"/>
  <c r="I10807" i="1" s="1"/>
  <c r="I10808" i="1" s="1"/>
  <c r="I10809" i="1" s="1"/>
  <c r="I10810" i="1" s="1"/>
  <c r="I10811" i="1" s="1"/>
  <c r="I10812" i="1" s="1"/>
  <c r="I10813" i="1" s="1"/>
  <c r="I10814" i="1" s="1"/>
  <c r="I10815" i="1" s="1"/>
  <c r="I10816" i="1" s="1"/>
  <c r="I10817" i="1" s="1"/>
  <c r="I10818" i="1" s="1"/>
  <c r="I10819" i="1" s="1"/>
  <c r="I10820" i="1" s="1"/>
  <c r="I10821" i="1" s="1"/>
  <c r="I10822" i="1" s="1"/>
  <c r="I10823" i="1" s="1"/>
  <c r="I10824" i="1" s="1"/>
  <c r="I10825" i="1" s="1"/>
  <c r="I10826" i="1" s="1"/>
  <c r="I10827" i="1" s="1"/>
  <c r="I10828" i="1" s="1"/>
  <c r="I10829" i="1" s="1"/>
  <c r="I10830" i="1" s="1"/>
  <c r="I10831" i="1" s="1"/>
  <c r="I10832" i="1" s="1"/>
  <c r="I10833" i="1" s="1"/>
  <c r="I10834" i="1" s="1"/>
  <c r="I10835" i="1" s="1"/>
  <c r="I10836" i="1" s="1"/>
  <c r="I10837" i="1" s="1"/>
  <c r="I10838" i="1" s="1"/>
  <c r="I10839" i="1" s="1"/>
  <c r="I10840" i="1" s="1"/>
  <c r="I10841" i="1" s="1"/>
  <c r="I10842" i="1" s="1"/>
  <c r="I10843" i="1" s="1"/>
  <c r="I10844" i="1" s="1"/>
  <c r="I10845" i="1" s="1"/>
  <c r="I10846" i="1" s="1"/>
  <c r="I10847" i="1" s="1"/>
  <c r="I10848" i="1" s="1"/>
  <c r="I10849" i="1" s="1"/>
  <c r="I10850" i="1" s="1"/>
  <c r="I10851" i="1" s="1"/>
  <c r="I10852" i="1" s="1"/>
  <c r="I10853" i="1" s="1"/>
  <c r="I10854" i="1" s="1"/>
  <c r="I10855" i="1" s="1"/>
  <c r="I10856" i="1" s="1"/>
  <c r="I10857" i="1" s="1"/>
  <c r="I10858" i="1" s="1"/>
  <c r="I10859" i="1" s="1"/>
  <c r="I10860" i="1" s="1"/>
  <c r="I10861" i="1" s="1"/>
  <c r="I10862" i="1" s="1"/>
  <c r="I10863" i="1" s="1"/>
  <c r="I10864" i="1" s="1"/>
  <c r="I10865" i="1" s="1"/>
  <c r="I10866" i="1" s="1"/>
  <c r="I10867" i="1" s="1"/>
  <c r="I10868" i="1" s="1"/>
  <c r="I10869" i="1" s="1"/>
  <c r="I10870" i="1" s="1"/>
  <c r="I10871" i="1" s="1"/>
  <c r="I10872" i="1" s="1"/>
  <c r="I10873" i="1" s="1"/>
  <c r="I10874" i="1" s="1"/>
  <c r="I10875" i="1" s="1"/>
  <c r="I10876" i="1" s="1"/>
  <c r="I10877" i="1" s="1"/>
  <c r="I10878" i="1" s="1"/>
  <c r="I10879" i="1" s="1"/>
  <c r="I10880" i="1" s="1"/>
  <c r="I10881" i="1" s="1"/>
  <c r="I10882" i="1" s="1"/>
  <c r="I10883" i="1" s="1"/>
  <c r="I10884" i="1" s="1"/>
  <c r="I10885" i="1" s="1"/>
  <c r="I10886" i="1" s="1"/>
  <c r="I10887" i="1" s="1"/>
  <c r="I10888" i="1" s="1"/>
  <c r="I10889" i="1" s="1"/>
  <c r="I10890" i="1" s="1"/>
  <c r="I10891" i="1" s="1"/>
  <c r="I10892" i="1" s="1"/>
  <c r="I10893" i="1" s="1"/>
  <c r="I10894" i="1" s="1"/>
  <c r="I10895" i="1" s="1"/>
  <c r="I10896" i="1" s="1"/>
  <c r="I10897" i="1" s="1"/>
  <c r="I10898" i="1" s="1"/>
  <c r="I10899" i="1" s="1"/>
  <c r="I10900" i="1" s="1"/>
  <c r="I10901" i="1" s="1"/>
  <c r="I10902" i="1" s="1"/>
  <c r="I10903" i="1" s="1"/>
  <c r="I10904" i="1" s="1"/>
  <c r="I10905" i="1" s="1"/>
  <c r="I10906" i="1" s="1"/>
  <c r="I10907" i="1" s="1"/>
  <c r="I10908" i="1" s="1"/>
  <c r="I10909" i="1" s="1"/>
  <c r="I10910" i="1" s="1"/>
  <c r="I10911" i="1" s="1"/>
  <c r="I10912" i="1" s="1"/>
  <c r="I10913" i="1" s="1"/>
  <c r="I10914" i="1" s="1"/>
  <c r="I10915" i="1" s="1"/>
  <c r="I10916" i="1" s="1"/>
  <c r="I10917" i="1" s="1"/>
  <c r="I10918" i="1" s="1"/>
  <c r="I10919" i="1" s="1"/>
  <c r="I10920" i="1" s="1"/>
  <c r="I10921" i="1" s="1"/>
  <c r="I10922" i="1" s="1"/>
  <c r="I10923" i="1" s="1"/>
  <c r="I10924" i="1" s="1"/>
  <c r="I10925" i="1" s="1"/>
  <c r="I10926" i="1" s="1"/>
  <c r="I10927" i="1" s="1"/>
  <c r="I10928" i="1" s="1"/>
  <c r="I10929" i="1" s="1"/>
  <c r="I10930" i="1" s="1"/>
  <c r="I10931" i="1" s="1"/>
  <c r="I10932" i="1" s="1"/>
  <c r="I10933" i="1" s="1"/>
  <c r="I10934" i="1" s="1"/>
  <c r="I10935" i="1" s="1"/>
  <c r="I10936" i="1" s="1"/>
  <c r="I10937" i="1" s="1"/>
  <c r="I10938" i="1" s="1"/>
  <c r="I10939" i="1" s="1"/>
  <c r="I10940" i="1" s="1"/>
  <c r="I10941" i="1" s="1"/>
  <c r="I10942" i="1" s="1"/>
  <c r="I10943" i="1" s="1"/>
  <c r="I10944" i="1" s="1"/>
  <c r="I10945" i="1" s="1"/>
  <c r="I10946" i="1" s="1"/>
  <c r="I10947" i="1" s="1"/>
  <c r="I10948" i="1" s="1"/>
  <c r="I10949" i="1" s="1"/>
  <c r="I10950" i="1" s="1"/>
  <c r="I10951" i="1" s="1"/>
  <c r="I10952" i="1" s="1"/>
  <c r="I10953" i="1" s="1"/>
  <c r="I10954" i="1" s="1"/>
  <c r="I10955" i="1" s="1"/>
  <c r="I10956" i="1" s="1"/>
  <c r="I10957" i="1" s="1"/>
  <c r="I10958" i="1" s="1"/>
  <c r="I10959" i="1" s="1"/>
  <c r="I10960" i="1" s="1"/>
  <c r="I10961" i="1" s="1"/>
  <c r="I10962" i="1" s="1"/>
  <c r="I10963" i="1" s="1"/>
  <c r="I10964" i="1" s="1"/>
  <c r="I10965" i="1" s="1"/>
  <c r="I10966" i="1" s="1"/>
  <c r="I10967" i="1" s="1"/>
  <c r="I10968" i="1" s="1"/>
  <c r="I10969" i="1" s="1"/>
  <c r="I10970" i="1" s="1"/>
  <c r="I10971" i="1" s="1"/>
  <c r="I10972" i="1" s="1"/>
  <c r="I10973" i="1" s="1"/>
  <c r="I10974" i="1" s="1"/>
  <c r="I10975" i="1" s="1"/>
  <c r="I10976" i="1" s="1"/>
  <c r="I10977" i="1" s="1"/>
  <c r="I10978" i="1" s="1"/>
  <c r="I10979" i="1" s="1"/>
  <c r="I10980" i="1" s="1"/>
  <c r="I10981" i="1" s="1"/>
  <c r="I10982" i="1" s="1"/>
  <c r="I10983" i="1" s="1"/>
  <c r="I10984" i="1" s="1"/>
  <c r="I10985" i="1" s="1"/>
  <c r="I10986" i="1" s="1"/>
  <c r="I10987" i="1" s="1"/>
  <c r="I10988" i="1" s="1"/>
  <c r="I10989" i="1" s="1"/>
  <c r="I10990" i="1" s="1"/>
  <c r="I10991" i="1" s="1"/>
  <c r="I10992" i="1" s="1"/>
  <c r="I10993" i="1" s="1"/>
  <c r="I10994" i="1" s="1"/>
  <c r="I10995" i="1" s="1"/>
  <c r="I10996" i="1" s="1"/>
  <c r="I10997" i="1" s="1"/>
  <c r="I10998" i="1" s="1"/>
  <c r="I10999" i="1" s="1"/>
  <c r="I11000" i="1" s="1"/>
  <c r="I11001" i="1" s="1"/>
  <c r="I11002" i="1" s="1"/>
  <c r="I11003" i="1" s="1"/>
  <c r="I11004" i="1" s="1"/>
  <c r="I11005" i="1" s="1"/>
  <c r="I11006" i="1" s="1"/>
  <c r="I11007" i="1" s="1"/>
  <c r="I11008" i="1" s="1"/>
  <c r="I11009" i="1" s="1"/>
  <c r="I11010" i="1" s="1"/>
  <c r="I11011" i="1" s="1"/>
  <c r="I11012" i="1" s="1"/>
  <c r="I11013" i="1" s="1"/>
  <c r="I11014" i="1" s="1"/>
  <c r="I11015" i="1" s="1"/>
  <c r="I11016" i="1" s="1"/>
  <c r="I11017" i="1" s="1"/>
  <c r="I11018" i="1" s="1"/>
  <c r="I11019" i="1" s="1"/>
  <c r="I11020" i="1" s="1"/>
  <c r="I11021" i="1" s="1"/>
  <c r="I11022" i="1" s="1"/>
  <c r="I11023" i="1" s="1"/>
  <c r="I11024" i="1" s="1"/>
  <c r="I11025" i="1" s="1"/>
  <c r="I11026" i="1" s="1"/>
  <c r="I11027" i="1" s="1"/>
  <c r="I11028" i="1" s="1"/>
  <c r="I11029" i="1" s="1"/>
  <c r="I11030" i="1" s="1"/>
  <c r="I11031" i="1" s="1"/>
  <c r="I11032" i="1" s="1"/>
  <c r="I11033" i="1" s="1"/>
  <c r="I11034" i="1" s="1"/>
  <c r="I11035" i="1" s="1"/>
  <c r="I11036" i="1" s="1"/>
  <c r="I11037" i="1" s="1"/>
  <c r="I11038" i="1" s="1"/>
  <c r="I11039" i="1" s="1"/>
  <c r="I11040" i="1" s="1"/>
  <c r="I11041" i="1" s="1"/>
  <c r="I11042" i="1" s="1"/>
  <c r="I11043" i="1" s="1"/>
  <c r="I11044" i="1" s="1"/>
  <c r="I11045" i="1" s="1"/>
  <c r="I11046" i="1" s="1"/>
  <c r="I11047" i="1" s="1"/>
  <c r="I11048" i="1" s="1"/>
  <c r="I11049" i="1" s="1"/>
  <c r="I11050" i="1" s="1"/>
  <c r="I11051" i="1" s="1"/>
  <c r="I11052" i="1" s="1"/>
  <c r="I11053" i="1" s="1"/>
  <c r="I11054" i="1" s="1"/>
  <c r="I11055" i="1" s="1"/>
  <c r="I11056" i="1" s="1"/>
  <c r="I11057" i="1" s="1"/>
  <c r="I11058" i="1" s="1"/>
  <c r="I11059" i="1" s="1"/>
  <c r="I11060" i="1" s="1"/>
  <c r="I11061" i="1" s="1"/>
  <c r="I11062" i="1" s="1"/>
  <c r="I11063" i="1" s="1"/>
  <c r="I11064" i="1" s="1"/>
  <c r="I11065" i="1" s="1"/>
  <c r="I11066" i="1" s="1"/>
  <c r="I11067" i="1" s="1"/>
  <c r="I11068" i="1" s="1"/>
  <c r="I11069" i="1" s="1"/>
  <c r="I11070" i="1" s="1"/>
  <c r="I11071" i="1" s="1"/>
  <c r="I11072" i="1" s="1"/>
  <c r="I11073" i="1" s="1"/>
  <c r="I11074" i="1" s="1"/>
  <c r="I11075" i="1" s="1"/>
  <c r="I11076" i="1" s="1"/>
  <c r="I11077" i="1" s="1"/>
  <c r="I11078" i="1" s="1"/>
  <c r="I11079" i="1" s="1"/>
  <c r="I11080" i="1" s="1"/>
  <c r="I11081" i="1" s="1"/>
  <c r="I11082" i="1" s="1"/>
  <c r="I11083" i="1" s="1"/>
  <c r="I11084" i="1" s="1"/>
  <c r="I11085" i="1" s="1"/>
  <c r="I11086" i="1" s="1"/>
  <c r="I11087" i="1" s="1"/>
  <c r="I11088" i="1" s="1"/>
  <c r="I11089" i="1" s="1"/>
  <c r="I11090" i="1" s="1"/>
  <c r="I11091" i="1" s="1"/>
  <c r="I11092" i="1" s="1"/>
  <c r="I11093" i="1" s="1"/>
  <c r="I11094" i="1" s="1"/>
  <c r="I11095" i="1" s="1"/>
  <c r="I11096" i="1" s="1"/>
  <c r="I11097" i="1" s="1"/>
  <c r="I11098" i="1" s="1"/>
  <c r="I11099" i="1" s="1"/>
  <c r="I11100" i="1" s="1"/>
  <c r="I11101" i="1" s="1"/>
  <c r="I11102" i="1" s="1"/>
  <c r="I11103" i="1" s="1"/>
  <c r="I11104" i="1" s="1"/>
  <c r="I11105" i="1" s="1"/>
  <c r="I11106" i="1" s="1"/>
  <c r="I11107" i="1" s="1"/>
  <c r="I11108" i="1" s="1"/>
  <c r="I11109" i="1" s="1"/>
  <c r="I11110" i="1" s="1"/>
  <c r="I11111" i="1" s="1"/>
  <c r="I11112" i="1" s="1"/>
  <c r="I11113" i="1" s="1"/>
  <c r="I11114" i="1" s="1"/>
  <c r="I11115" i="1" s="1"/>
  <c r="I11116" i="1" s="1"/>
  <c r="I11117" i="1" s="1"/>
  <c r="I11118" i="1" s="1"/>
  <c r="I11119" i="1" s="1"/>
  <c r="I11120" i="1" s="1"/>
  <c r="I11121" i="1" s="1"/>
  <c r="I11122" i="1" s="1"/>
  <c r="I11123" i="1" s="1"/>
  <c r="I11124" i="1" s="1"/>
  <c r="I11125" i="1" s="1"/>
  <c r="I11126" i="1" s="1"/>
  <c r="I11127" i="1" s="1"/>
  <c r="I11128" i="1" s="1"/>
  <c r="I11129" i="1" s="1"/>
  <c r="I11130" i="1" s="1"/>
  <c r="I11131" i="1" s="1"/>
  <c r="I11132" i="1" s="1"/>
  <c r="I11133" i="1" s="1"/>
  <c r="I11134" i="1" s="1"/>
  <c r="I11135" i="1" s="1"/>
  <c r="I11136" i="1" s="1"/>
  <c r="I11137" i="1" s="1"/>
  <c r="I11138" i="1" s="1"/>
  <c r="I11139" i="1" s="1"/>
  <c r="I11140" i="1" s="1"/>
  <c r="I11141" i="1" s="1"/>
  <c r="I11142" i="1" s="1"/>
  <c r="I11143" i="1" s="1"/>
  <c r="I11144" i="1" s="1"/>
  <c r="I11145" i="1" s="1"/>
  <c r="I11146" i="1" s="1"/>
  <c r="I11147" i="1" s="1"/>
  <c r="I11148" i="1" s="1"/>
  <c r="I11149" i="1" s="1"/>
  <c r="I11150" i="1" s="1"/>
  <c r="I11151" i="1" s="1"/>
  <c r="I11152" i="1" s="1"/>
  <c r="I11153" i="1" s="1"/>
  <c r="I11154" i="1" s="1"/>
  <c r="I11155" i="1" s="1"/>
  <c r="I11156" i="1" s="1"/>
  <c r="I11157" i="1" s="1"/>
  <c r="I11158" i="1" s="1"/>
  <c r="I11159" i="1" s="1"/>
  <c r="I11160" i="1" s="1"/>
  <c r="I11161" i="1" s="1"/>
  <c r="I11162" i="1" s="1"/>
  <c r="I11163" i="1" s="1"/>
  <c r="I11164" i="1" s="1"/>
  <c r="I11165" i="1" s="1"/>
  <c r="I11166" i="1" s="1"/>
  <c r="I11167" i="1" s="1"/>
  <c r="I11168" i="1" s="1"/>
  <c r="I11169" i="1" s="1"/>
  <c r="I11170" i="1" s="1"/>
  <c r="I11171" i="1" s="1"/>
  <c r="I11172" i="1" s="1"/>
  <c r="I11173" i="1" s="1"/>
  <c r="I11174" i="1" s="1"/>
  <c r="I11175" i="1" s="1"/>
  <c r="I11176" i="1" s="1"/>
  <c r="I11177" i="1" s="1"/>
  <c r="I11178" i="1" s="1"/>
  <c r="I11179" i="1" s="1"/>
  <c r="I11180" i="1" s="1"/>
  <c r="I11181" i="1" s="1"/>
  <c r="I11182" i="1" s="1"/>
  <c r="I11183" i="1" s="1"/>
  <c r="I11184" i="1" s="1"/>
  <c r="I11185" i="1" s="1"/>
  <c r="I11186" i="1" s="1"/>
  <c r="I11187" i="1" s="1"/>
  <c r="I11188" i="1" s="1"/>
  <c r="I11189" i="1" s="1"/>
  <c r="I11190" i="1" s="1"/>
  <c r="I11191" i="1" s="1"/>
  <c r="I11192" i="1" s="1"/>
  <c r="I11193" i="1" s="1"/>
  <c r="I11194" i="1" s="1"/>
  <c r="I11195" i="1" s="1"/>
  <c r="I11196" i="1" s="1"/>
  <c r="I11197" i="1" s="1"/>
  <c r="I11198" i="1" s="1"/>
  <c r="I11199" i="1" s="1"/>
  <c r="I11200" i="1" s="1"/>
  <c r="I11201" i="1" s="1"/>
  <c r="I11202" i="1" s="1"/>
  <c r="I11203" i="1" s="1"/>
  <c r="I11204" i="1" s="1"/>
  <c r="I11205" i="1" s="1"/>
  <c r="I11206" i="1" s="1"/>
  <c r="I11207" i="1" s="1"/>
  <c r="I11208" i="1" s="1"/>
  <c r="I11209" i="1" s="1"/>
  <c r="I11210" i="1" s="1"/>
  <c r="I11211" i="1" s="1"/>
  <c r="I11212" i="1" s="1"/>
  <c r="I11213" i="1" s="1"/>
  <c r="I11214" i="1" s="1"/>
  <c r="I11215" i="1" s="1"/>
  <c r="I11216" i="1" s="1"/>
  <c r="I11217" i="1" s="1"/>
  <c r="I11218" i="1" s="1"/>
  <c r="I11219" i="1" s="1"/>
  <c r="I11220" i="1" s="1"/>
  <c r="I11221" i="1" s="1"/>
  <c r="I11222" i="1" s="1"/>
  <c r="I11223" i="1" s="1"/>
  <c r="I11224" i="1" s="1"/>
  <c r="I11225" i="1" s="1"/>
  <c r="I11226" i="1" s="1"/>
  <c r="I11227" i="1" s="1"/>
  <c r="I11228" i="1" s="1"/>
  <c r="I11229" i="1" s="1"/>
  <c r="I11230" i="1" s="1"/>
  <c r="I11231" i="1" s="1"/>
  <c r="I11232" i="1" s="1"/>
  <c r="I11233" i="1" s="1"/>
  <c r="I11234" i="1" s="1"/>
  <c r="I11235" i="1" s="1"/>
  <c r="I11236" i="1" s="1"/>
  <c r="I11237" i="1" s="1"/>
  <c r="I11238" i="1" s="1"/>
  <c r="I11239" i="1" s="1"/>
  <c r="I11240" i="1" s="1"/>
  <c r="I11241" i="1" s="1"/>
  <c r="I11242" i="1" s="1"/>
  <c r="I11243" i="1" s="1"/>
  <c r="I11244" i="1" s="1"/>
  <c r="I11245" i="1" s="1"/>
  <c r="I11246" i="1" s="1"/>
  <c r="I11247" i="1" s="1"/>
  <c r="I11248" i="1" s="1"/>
  <c r="I11249" i="1" s="1"/>
  <c r="I11250" i="1" s="1"/>
  <c r="I11251" i="1" s="1"/>
  <c r="I11252" i="1" s="1"/>
  <c r="I11253" i="1" s="1"/>
  <c r="I11254" i="1" s="1"/>
  <c r="I11255" i="1" s="1"/>
  <c r="I11256" i="1" s="1"/>
  <c r="I11257" i="1" s="1"/>
  <c r="I11258" i="1" s="1"/>
  <c r="I11259" i="1" s="1"/>
  <c r="I11260" i="1" s="1"/>
  <c r="I11261" i="1" s="1"/>
  <c r="I11262" i="1" s="1"/>
  <c r="I11263" i="1" s="1"/>
  <c r="I11264" i="1" s="1"/>
  <c r="I11265" i="1" s="1"/>
  <c r="I11266" i="1" s="1"/>
  <c r="I11267" i="1" s="1"/>
  <c r="I11268" i="1" s="1"/>
  <c r="I11269" i="1" s="1"/>
  <c r="I11270" i="1" s="1"/>
  <c r="I11271" i="1" s="1"/>
  <c r="I11272" i="1" s="1"/>
  <c r="I11273" i="1" s="1"/>
  <c r="I11274" i="1" s="1"/>
  <c r="I11275" i="1" s="1"/>
  <c r="I11276" i="1" s="1"/>
  <c r="I11277" i="1" s="1"/>
  <c r="I11278" i="1" s="1"/>
  <c r="I11279" i="1" s="1"/>
  <c r="I11280" i="1" s="1"/>
  <c r="I11281" i="1" s="1"/>
  <c r="I11282" i="1" s="1"/>
  <c r="I11283" i="1" s="1"/>
  <c r="I11284" i="1" s="1"/>
  <c r="I11285" i="1" s="1"/>
  <c r="I11286" i="1" s="1"/>
  <c r="I11287" i="1" s="1"/>
  <c r="I11288" i="1" s="1"/>
  <c r="I11289" i="1" s="1"/>
  <c r="I11290" i="1" s="1"/>
  <c r="I11291" i="1" s="1"/>
  <c r="I11292" i="1" s="1"/>
  <c r="I11293" i="1" s="1"/>
  <c r="I11294" i="1" s="1"/>
  <c r="I11295" i="1" s="1"/>
  <c r="I11296" i="1" s="1"/>
  <c r="I11297" i="1" s="1"/>
  <c r="I11298" i="1" s="1"/>
  <c r="I11299" i="1" s="1"/>
  <c r="I11300" i="1" s="1"/>
  <c r="I11301" i="1" s="1"/>
  <c r="I11302" i="1" s="1"/>
  <c r="I11303" i="1" s="1"/>
  <c r="I11304" i="1" s="1"/>
  <c r="I11305" i="1" s="1"/>
  <c r="I11306" i="1" s="1"/>
  <c r="I11307" i="1" s="1"/>
  <c r="I11308" i="1" s="1"/>
  <c r="I11309" i="1" s="1"/>
  <c r="I11310" i="1" s="1"/>
  <c r="I11311" i="1" s="1"/>
  <c r="I11312" i="1" s="1"/>
  <c r="I11313" i="1" s="1"/>
  <c r="I11314" i="1" s="1"/>
  <c r="I11315" i="1" s="1"/>
  <c r="I11316" i="1" s="1"/>
  <c r="I11317" i="1" s="1"/>
  <c r="I11318" i="1" s="1"/>
  <c r="I11319" i="1" s="1"/>
  <c r="I11320" i="1" s="1"/>
  <c r="I11321" i="1" s="1"/>
  <c r="I11322" i="1" s="1"/>
  <c r="I11323" i="1" s="1"/>
  <c r="I11324" i="1" s="1"/>
  <c r="I11325" i="1" s="1"/>
  <c r="I11326" i="1" s="1"/>
  <c r="I11327" i="1" s="1"/>
  <c r="I11328" i="1" s="1"/>
  <c r="I11329" i="1" s="1"/>
  <c r="I11330" i="1" s="1"/>
  <c r="I11331" i="1" s="1"/>
  <c r="I11332" i="1" s="1"/>
  <c r="I11333" i="1" s="1"/>
  <c r="I11334" i="1" s="1"/>
  <c r="I11335" i="1" s="1"/>
  <c r="I11336" i="1" s="1"/>
  <c r="I11337" i="1" s="1"/>
  <c r="I11338" i="1" s="1"/>
  <c r="I11339" i="1" s="1"/>
  <c r="I11340" i="1" s="1"/>
  <c r="I11341" i="1" s="1"/>
  <c r="I11342" i="1" s="1"/>
  <c r="I11343" i="1" s="1"/>
  <c r="I11344" i="1" s="1"/>
  <c r="I11345" i="1" s="1"/>
  <c r="I11346" i="1" s="1"/>
  <c r="I11347" i="1" s="1"/>
  <c r="I11348" i="1" s="1"/>
  <c r="I11349" i="1" s="1"/>
  <c r="I11350" i="1" s="1"/>
  <c r="I11351" i="1" s="1"/>
  <c r="I11352" i="1" s="1"/>
  <c r="I11353" i="1" s="1"/>
  <c r="I11354" i="1" s="1"/>
  <c r="I11355" i="1" s="1"/>
  <c r="I11356" i="1" s="1"/>
  <c r="I11357" i="1" s="1"/>
  <c r="I11358" i="1" s="1"/>
  <c r="I11359" i="1" s="1"/>
  <c r="I11360" i="1" s="1"/>
  <c r="I11361" i="1" s="1"/>
  <c r="I11362" i="1" s="1"/>
  <c r="I11363" i="1" s="1"/>
  <c r="I11364" i="1" s="1"/>
  <c r="I11365" i="1" s="1"/>
  <c r="I11366" i="1" s="1"/>
  <c r="I11367" i="1" s="1"/>
  <c r="I11368" i="1" s="1"/>
  <c r="I11369" i="1" s="1"/>
  <c r="I11370" i="1" s="1"/>
  <c r="I11371" i="1" s="1"/>
  <c r="I11372" i="1" s="1"/>
  <c r="I11373" i="1" s="1"/>
  <c r="I11374" i="1" s="1"/>
  <c r="I11375" i="1" s="1"/>
  <c r="I11376" i="1" s="1"/>
  <c r="I11377" i="1" s="1"/>
  <c r="I11378" i="1" s="1"/>
  <c r="I11379" i="1" s="1"/>
  <c r="I11380" i="1" s="1"/>
  <c r="I11381" i="1" s="1"/>
  <c r="I11382" i="1" s="1"/>
  <c r="I11383" i="1" s="1"/>
  <c r="I11384" i="1" s="1"/>
  <c r="I11385" i="1" s="1"/>
  <c r="I11386" i="1" s="1"/>
  <c r="I11387" i="1" s="1"/>
  <c r="I11388" i="1" s="1"/>
  <c r="I11389" i="1" s="1"/>
  <c r="I11390" i="1" s="1"/>
  <c r="I11391" i="1" s="1"/>
  <c r="I11392" i="1" s="1"/>
  <c r="I11393" i="1" s="1"/>
  <c r="I11394" i="1" s="1"/>
  <c r="I11395" i="1" s="1"/>
  <c r="I11396" i="1" s="1"/>
  <c r="I11397" i="1" s="1"/>
  <c r="I11398" i="1" s="1"/>
  <c r="I11399" i="1" s="1"/>
  <c r="I11400" i="1" s="1"/>
  <c r="I11401" i="1" s="1"/>
  <c r="I11402" i="1" s="1"/>
  <c r="I11403" i="1" s="1"/>
  <c r="I11404" i="1" s="1"/>
  <c r="I11405" i="1" s="1"/>
  <c r="I11406" i="1" s="1"/>
  <c r="I11407" i="1" s="1"/>
  <c r="I11408" i="1" s="1"/>
  <c r="I11409" i="1" s="1"/>
  <c r="I11410" i="1" s="1"/>
  <c r="I11411" i="1" s="1"/>
  <c r="I11412" i="1" s="1"/>
  <c r="I11413" i="1" s="1"/>
  <c r="I11414" i="1" s="1"/>
  <c r="I11415" i="1" s="1"/>
  <c r="I11416" i="1" s="1"/>
  <c r="I11417" i="1" s="1"/>
  <c r="I11418" i="1" s="1"/>
  <c r="I11419" i="1" s="1"/>
  <c r="I11420" i="1" s="1"/>
  <c r="I11421" i="1" s="1"/>
  <c r="I11422" i="1" s="1"/>
  <c r="I11423" i="1" s="1"/>
  <c r="I11424" i="1" s="1"/>
  <c r="I11425" i="1" s="1"/>
  <c r="I11426" i="1" s="1"/>
  <c r="I11427" i="1" s="1"/>
  <c r="I11428" i="1" s="1"/>
  <c r="I11429" i="1" s="1"/>
  <c r="I11430" i="1" s="1"/>
  <c r="I11431" i="1" s="1"/>
  <c r="I11432" i="1" s="1"/>
  <c r="I11433" i="1" s="1"/>
  <c r="I11434" i="1" s="1"/>
  <c r="I11435" i="1" s="1"/>
  <c r="I11436" i="1" s="1"/>
  <c r="I11437" i="1" s="1"/>
  <c r="I11438" i="1" s="1"/>
  <c r="I11439" i="1" s="1"/>
  <c r="I11440" i="1" s="1"/>
  <c r="I11441" i="1" s="1"/>
  <c r="I11442" i="1" s="1"/>
  <c r="I11443" i="1" s="1"/>
  <c r="I11444" i="1" s="1"/>
  <c r="I11445" i="1" s="1"/>
  <c r="I11446" i="1" s="1"/>
  <c r="I11447" i="1" s="1"/>
  <c r="I11448" i="1" s="1"/>
  <c r="I11449" i="1" s="1"/>
  <c r="I11450" i="1" s="1"/>
  <c r="I11451" i="1" s="1"/>
  <c r="I11452" i="1" s="1"/>
  <c r="I11453" i="1" s="1"/>
  <c r="I11454" i="1" s="1"/>
  <c r="I11455" i="1" s="1"/>
  <c r="I11456" i="1" s="1"/>
  <c r="E15311" i="1"/>
  <c r="K15310" i="1"/>
  <c r="G15310" i="1"/>
  <c r="K4529" i="1"/>
  <c r="J4529" i="1" s="1"/>
  <c r="J4534" i="1" s="1"/>
  <c r="J4535" i="1" s="1"/>
  <c r="J4536" i="1" s="1"/>
  <c r="J4537" i="1" s="1"/>
  <c r="J4538" i="1" s="1"/>
  <c r="J4539" i="1" s="1"/>
  <c r="J4540" i="1" s="1"/>
  <c r="J4541" i="1" s="1"/>
  <c r="J4542" i="1" s="1"/>
  <c r="J4543" i="1" s="1"/>
  <c r="J4544" i="1" s="1"/>
  <c r="J4545" i="1" s="1"/>
  <c r="J4546" i="1" s="1"/>
  <c r="J4547" i="1" s="1"/>
  <c r="J4548" i="1" s="1"/>
  <c r="J4549" i="1" s="1"/>
  <c r="J4550" i="1" s="1"/>
  <c r="J4551" i="1" s="1"/>
  <c r="J4552" i="1" s="1"/>
  <c r="J4553" i="1" s="1"/>
  <c r="J4554" i="1" s="1"/>
  <c r="J4555" i="1" s="1"/>
  <c r="J4556" i="1" s="1"/>
  <c r="J4557" i="1" s="1"/>
  <c r="J4558" i="1" s="1"/>
  <c r="J4559" i="1" s="1"/>
  <c r="J4560" i="1" s="1"/>
  <c r="J4561" i="1" s="1"/>
  <c r="J4562" i="1" s="1"/>
  <c r="J4563" i="1" s="1"/>
  <c r="J4564" i="1" s="1"/>
  <c r="J4565" i="1" s="1"/>
  <c r="J4566" i="1" s="1"/>
  <c r="J4567" i="1" s="1"/>
  <c r="J4568" i="1" s="1"/>
  <c r="J4569" i="1" s="1"/>
  <c r="J4570" i="1" s="1"/>
  <c r="J4571" i="1" s="1"/>
  <c r="J4572" i="1" s="1"/>
  <c r="J4573" i="1" s="1"/>
  <c r="J4574" i="1" s="1"/>
  <c r="J4575" i="1" s="1"/>
  <c r="J4576" i="1" s="1"/>
  <c r="J4577" i="1" s="1"/>
  <c r="J4578" i="1" s="1"/>
  <c r="J4579" i="1" s="1"/>
  <c r="J4580" i="1" s="1"/>
  <c r="J4581" i="1" s="1"/>
  <c r="J4582" i="1" s="1"/>
  <c r="J4583" i="1" s="1"/>
  <c r="J4584" i="1" s="1"/>
  <c r="J4585" i="1" s="1"/>
  <c r="J4586" i="1" s="1"/>
  <c r="J4587" i="1" s="1"/>
  <c r="J4588" i="1" s="1"/>
  <c r="J4589" i="1" s="1"/>
  <c r="J4590" i="1" s="1"/>
  <c r="J4591" i="1" s="1"/>
  <c r="J4592" i="1" s="1"/>
  <c r="J4593" i="1" s="1"/>
  <c r="J4594" i="1" s="1"/>
  <c r="J4595" i="1" s="1"/>
  <c r="J4596" i="1" s="1"/>
  <c r="J4597" i="1" s="1"/>
  <c r="J4598" i="1" s="1"/>
  <c r="J4599" i="1" s="1"/>
  <c r="J4600" i="1" s="1"/>
  <c r="J4601" i="1" s="1"/>
  <c r="J4602" i="1" s="1"/>
  <c r="J4603" i="1" s="1"/>
  <c r="J4604" i="1" s="1"/>
  <c r="J4605" i="1" s="1"/>
  <c r="J4606" i="1" s="1"/>
  <c r="J4607" i="1" s="1"/>
  <c r="J4608" i="1" s="1"/>
  <c r="J4609" i="1" s="1"/>
  <c r="J4610" i="1" s="1"/>
  <c r="J4611" i="1" s="1"/>
  <c r="J4612" i="1" s="1"/>
  <c r="J4613" i="1" s="1"/>
  <c r="J4614" i="1" s="1"/>
  <c r="J4615" i="1" s="1"/>
  <c r="J4616" i="1" s="1"/>
  <c r="J4617" i="1" s="1"/>
  <c r="J4618" i="1" s="1"/>
  <c r="J4619" i="1" s="1"/>
  <c r="J4620" i="1" s="1"/>
  <c r="J4621" i="1" s="1"/>
  <c r="J4622" i="1" s="1"/>
  <c r="J4623" i="1" s="1"/>
  <c r="J4624" i="1" s="1"/>
  <c r="J4625" i="1" s="1"/>
  <c r="J4626" i="1" s="1"/>
  <c r="J4627" i="1" s="1"/>
  <c r="J4628" i="1" s="1"/>
  <c r="J4629" i="1" s="1"/>
  <c r="J4630" i="1" s="1"/>
  <c r="J4631" i="1" s="1"/>
  <c r="J4632" i="1" s="1"/>
  <c r="J4633" i="1" s="1"/>
  <c r="J4634" i="1" s="1"/>
  <c r="J4635" i="1" s="1"/>
  <c r="J4636" i="1" s="1"/>
  <c r="J4637" i="1" s="1"/>
  <c r="J4638" i="1" s="1"/>
  <c r="J4639" i="1" s="1"/>
  <c r="J4640" i="1" s="1"/>
  <c r="J4641" i="1" s="1"/>
  <c r="J4642" i="1" s="1"/>
  <c r="J4643" i="1" s="1"/>
  <c r="J4644" i="1" s="1"/>
  <c r="J4645" i="1" s="1"/>
  <c r="J4646" i="1" s="1"/>
  <c r="J4647" i="1" s="1"/>
  <c r="J4648" i="1" s="1"/>
  <c r="J4649" i="1" s="1"/>
  <c r="J4650" i="1" s="1"/>
  <c r="J4651" i="1" s="1"/>
  <c r="J4652" i="1" s="1"/>
  <c r="J4653" i="1" s="1"/>
  <c r="J4654" i="1" s="1"/>
  <c r="J4655" i="1" s="1"/>
  <c r="J4656" i="1" s="1"/>
  <c r="J4657" i="1" s="1"/>
  <c r="J4658" i="1" s="1"/>
  <c r="J4659" i="1" s="1"/>
  <c r="J4660" i="1" s="1"/>
  <c r="J4661" i="1" s="1"/>
  <c r="J4662" i="1" s="1"/>
  <c r="J4663" i="1" s="1"/>
  <c r="J4664" i="1" s="1"/>
  <c r="J4665" i="1" s="1"/>
  <c r="J4666" i="1" s="1"/>
  <c r="J4667" i="1" s="1"/>
  <c r="J4668" i="1" s="1"/>
  <c r="J4669" i="1" s="1"/>
  <c r="J4670" i="1" s="1"/>
  <c r="J4671" i="1" s="1"/>
  <c r="J4672" i="1" s="1"/>
  <c r="J4673" i="1" s="1"/>
  <c r="J4674" i="1" s="1"/>
  <c r="J4675" i="1" s="1"/>
  <c r="J4676" i="1" s="1"/>
  <c r="J4677" i="1" s="1"/>
  <c r="J4678" i="1" s="1"/>
  <c r="J4679" i="1" s="1"/>
  <c r="J4680" i="1" s="1"/>
  <c r="J4681" i="1" s="1"/>
  <c r="J4682" i="1" s="1"/>
  <c r="J4683" i="1" s="1"/>
  <c r="J4684" i="1" s="1"/>
  <c r="J4685" i="1" s="1"/>
  <c r="J4686" i="1" s="1"/>
  <c r="J4687" i="1" s="1"/>
  <c r="J4688" i="1" s="1"/>
  <c r="J4689" i="1" s="1"/>
  <c r="J4690" i="1" s="1"/>
  <c r="J4691" i="1" s="1"/>
  <c r="J4692" i="1" s="1"/>
  <c r="J4693" i="1" s="1"/>
  <c r="J4694" i="1" s="1"/>
  <c r="J4695" i="1" s="1"/>
  <c r="J4696" i="1" s="1"/>
  <c r="J4697" i="1" s="1"/>
  <c r="J4698" i="1" s="1"/>
  <c r="J4699" i="1" s="1"/>
  <c r="J4700" i="1" s="1"/>
  <c r="J4701" i="1" s="1"/>
  <c r="J4702" i="1" s="1"/>
  <c r="J4703" i="1" s="1"/>
  <c r="J4704" i="1" s="1"/>
  <c r="J4705" i="1" s="1"/>
  <c r="J4706" i="1" s="1"/>
  <c r="J4707" i="1" s="1"/>
  <c r="J4708" i="1" s="1"/>
  <c r="J4709" i="1" s="1"/>
  <c r="J4710" i="1" s="1"/>
  <c r="J4711" i="1" s="1"/>
  <c r="J4712" i="1" s="1"/>
  <c r="J4713" i="1" s="1"/>
  <c r="J4714" i="1" s="1"/>
  <c r="J4715" i="1" s="1"/>
  <c r="J4716" i="1" s="1"/>
  <c r="J4717" i="1" s="1"/>
  <c r="J4718" i="1" s="1"/>
  <c r="J4719" i="1" s="1"/>
  <c r="J4720" i="1" s="1"/>
  <c r="J4721" i="1" s="1"/>
  <c r="J4722" i="1" s="1"/>
  <c r="J4723" i="1" s="1"/>
  <c r="J4724" i="1" s="1"/>
  <c r="J4725" i="1" s="1"/>
  <c r="J4726" i="1" s="1"/>
  <c r="J4727" i="1" s="1"/>
  <c r="J4728" i="1" s="1"/>
  <c r="J4729" i="1" s="1"/>
  <c r="J4730" i="1" s="1"/>
  <c r="J4731" i="1" s="1"/>
  <c r="J4732" i="1" s="1"/>
  <c r="J4733" i="1" s="1"/>
  <c r="J4734" i="1" s="1"/>
  <c r="J4735" i="1" s="1"/>
  <c r="J4736" i="1" s="1"/>
  <c r="J4737" i="1" s="1"/>
  <c r="J4738" i="1" s="1"/>
  <c r="J4739" i="1" s="1"/>
  <c r="J4740" i="1" s="1"/>
  <c r="J4741" i="1" s="1"/>
  <c r="J4742" i="1" s="1"/>
  <c r="J4743" i="1" s="1"/>
  <c r="J4744" i="1" s="1"/>
  <c r="J4745" i="1" s="1"/>
  <c r="J4746" i="1" s="1"/>
  <c r="J4747" i="1" s="1"/>
  <c r="J4748" i="1" s="1"/>
  <c r="J4749" i="1" s="1"/>
  <c r="J4750" i="1" s="1"/>
  <c r="J4751" i="1" s="1"/>
  <c r="J4752" i="1" s="1"/>
  <c r="J4753" i="1" s="1"/>
  <c r="J4754" i="1" s="1"/>
  <c r="J4755" i="1" s="1"/>
  <c r="J4756" i="1" s="1"/>
  <c r="J4757" i="1" s="1"/>
  <c r="J4758" i="1" s="1"/>
  <c r="J4759" i="1" s="1"/>
  <c r="J4760" i="1" s="1"/>
  <c r="J4761" i="1" s="1"/>
  <c r="J4762" i="1" s="1"/>
  <c r="J4763" i="1" s="1"/>
  <c r="J4764" i="1" s="1"/>
  <c r="J4765" i="1" s="1"/>
  <c r="J4766" i="1" s="1"/>
  <c r="J4767" i="1" s="1"/>
  <c r="J4768" i="1" s="1"/>
  <c r="J4769" i="1" s="1"/>
  <c r="J4770" i="1" s="1"/>
  <c r="J4771" i="1" s="1"/>
  <c r="J4772" i="1" s="1"/>
  <c r="J4773" i="1" s="1"/>
  <c r="J4774" i="1" s="1"/>
  <c r="J4775" i="1" s="1"/>
  <c r="J4776" i="1" s="1"/>
  <c r="J4777" i="1" s="1"/>
  <c r="J4778" i="1" s="1"/>
  <c r="J4779" i="1" s="1"/>
  <c r="J4780" i="1" s="1"/>
  <c r="J4781" i="1" s="1"/>
  <c r="J4782" i="1" s="1"/>
  <c r="J4783" i="1" s="1"/>
  <c r="J4784" i="1" s="1"/>
  <c r="J4785" i="1" s="1"/>
  <c r="J4786" i="1" s="1"/>
  <c r="J4787" i="1" s="1"/>
  <c r="J4788" i="1" s="1"/>
  <c r="J4789" i="1" s="1"/>
  <c r="J4790" i="1" s="1"/>
  <c r="J4791" i="1" s="1"/>
  <c r="J4792" i="1" s="1"/>
  <c r="J4793" i="1" s="1"/>
  <c r="J4794" i="1" s="1"/>
  <c r="J4795" i="1" s="1"/>
  <c r="J4796" i="1" s="1"/>
  <c r="J4797" i="1" s="1"/>
  <c r="J4798" i="1" s="1"/>
  <c r="J4799" i="1" s="1"/>
  <c r="J4800" i="1" s="1"/>
  <c r="J4801" i="1" s="1"/>
  <c r="J4802" i="1" s="1"/>
  <c r="J4803" i="1" s="1"/>
  <c r="J4804" i="1" s="1"/>
  <c r="J4805" i="1" s="1"/>
  <c r="J4806" i="1" s="1"/>
  <c r="J4807" i="1" s="1"/>
  <c r="J4808" i="1" s="1"/>
  <c r="J4809" i="1" s="1"/>
  <c r="J4810" i="1" s="1"/>
  <c r="J4811" i="1" s="1"/>
  <c r="J4812" i="1" s="1"/>
  <c r="J4813" i="1" s="1"/>
  <c r="J4814" i="1" s="1"/>
  <c r="J4815" i="1" s="1"/>
  <c r="J4816" i="1" s="1"/>
  <c r="J4817" i="1" s="1"/>
  <c r="J4818" i="1" s="1"/>
  <c r="J4819" i="1" s="1"/>
  <c r="J4820" i="1" s="1"/>
  <c r="J4821" i="1" s="1"/>
  <c r="J4822" i="1" s="1"/>
  <c r="J4823" i="1" s="1"/>
  <c r="J4824" i="1" s="1"/>
  <c r="J4825" i="1" s="1"/>
  <c r="J4826" i="1" s="1"/>
  <c r="J4827" i="1" s="1"/>
  <c r="J4828" i="1" s="1"/>
  <c r="J4829" i="1" s="1"/>
  <c r="J4830" i="1" s="1"/>
  <c r="J4831" i="1" s="1"/>
  <c r="J4832" i="1" s="1"/>
  <c r="J4833" i="1" s="1"/>
  <c r="J4834" i="1" s="1"/>
  <c r="J4835" i="1" s="1"/>
  <c r="J4836" i="1" s="1"/>
  <c r="J4837" i="1" s="1"/>
  <c r="J4838" i="1" s="1"/>
  <c r="J4839" i="1" s="1"/>
  <c r="J4840" i="1" s="1"/>
  <c r="J4841" i="1" s="1"/>
  <c r="J4842" i="1" s="1"/>
  <c r="J4843" i="1" s="1"/>
  <c r="J4844" i="1" s="1"/>
  <c r="J4845" i="1" s="1"/>
  <c r="J4846" i="1" s="1"/>
  <c r="J4847" i="1" s="1"/>
  <c r="J4848" i="1" s="1"/>
  <c r="J4849" i="1" s="1"/>
  <c r="J4850" i="1" s="1"/>
  <c r="J4851" i="1" s="1"/>
  <c r="J4852" i="1" s="1"/>
  <c r="J4853" i="1" s="1"/>
  <c r="J4854" i="1" s="1"/>
  <c r="J4855" i="1" s="1"/>
  <c r="J4856" i="1" s="1"/>
  <c r="J4857" i="1" s="1"/>
  <c r="J4858" i="1" s="1"/>
  <c r="J4859" i="1" s="1"/>
  <c r="J4860" i="1" s="1"/>
  <c r="J4861" i="1" s="1"/>
  <c r="J4862" i="1" s="1"/>
  <c r="J4863" i="1" s="1"/>
  <c r="J4864" i="1" s="1"/>
  <c r="J4865" i="1" s="1"/>
  <c r="J4866" i="1" s="1"/>
  <c r="J4867" i="1" s="1"/>
  <c r="J4868" i="1" s="1"/>
  <c r="J4869" i="1" s="1"/>
  <c r="J4870" i="1" s="1"/>
  <c r="J4871" i="1" s="1"/>
  <c r="J4872" i="1" s="1"/>
  <c r="J4873" i="1" s="1"/>
  <c r="J4874" i="1" s="1"/>
  <c r="J4875" i="1" s="1"/>
  <c r="J4876" i="1" s="1"/>
  <c r="J4877" i="1" s="1"/>
  <c r="J4878" i="1" s="1"/>
  <c r="J4879" i="1" s="1"/>
  <c r="J4880" i="1" s="1"/>
  <c r="J4881" i="1" s="1"/>
  <c r="J4882" i="1" s="1"/>
  <c r="J4883" i="1" s="1"/>
  <c r="J4884" i="1" s="1"/>
  <c r="J4885" i="1" s="1"/>
  <c r="J4886" i="1" s="1"/>
  <c r="J4887" i="1" s="1"/>
  <c r="J4888" i="1" s="1"/>
  <c r="J4889" i="1" s="1"/>
  <c r="J4890" i="1" s="1"/>
  <c r="J4891" i="1" s="1"/>
  <c r="J4892" i="1" s="1"/>
  <c r="J4893" i="1" s="1"/>
  <c r="J4894" i="1" s="1"/>
  <c r="J4895" i="1" s="1"/>
  <c r="J4896" i="1" s="1"/>
  <c r="J4897" i="1" s="1"/>
  <c r="J4909" i="1" s="1"/>
  <c r="J4910" i="1" s="1"/>
  <c r="J4911" i="1" s="1"/>
  <c r="J4912" i="1" s="1"/>
  <c r="J4913" i="1" s="1"/>
  <c r="J4914" i="1" s="1"/>
  <c r="J4915" i="1" s="1"/>
  <c r="J4916" i="1" s="1"/>
  <c r="J4917" i="1" s="1"/>
  <c r="J4918" i="1" s="1"/>
  <c r="J4919" i="1" s="1"/>
  <c r="J4920" i="1" s="1"/>
  <c r="J4921" i="1" s="1"/>
  <c r="J4922" i="1" s="1"/>
  <c r="J4923" i="1" s="1"/>
  <c r="J4924" i="1" s="1"/>
  <c r="J4925" i="1" s="1"/>
  <c r="J4926" i="1" s="1"/>
  <c r="J4927" i="1" s="1"/>
  <c r="J4928" i="1" s="1"/>
  <c r="J4929" i="1" s="1"/>
  <c r="J4930" i="1" s="1"/>
  <c r="J4931" i="1" s="1"/>
  <c r="J4932" i="1" s="1"/>
  <c r="J4933" i="1" s="1"/>
  <c r="J4934" i="1" s="1"/>
  <c r="J4935" i="1" s="1"/>
  <c r="J4936" i="1" s="1"/>
  <c r="J4937" i="1" s="1"/>
  <c r="J4938" i="1" s="1"/>
  <c r="J4939" i="1" s="1"/>
  <c r="J4940" i="1" s="1"/>
  <c r="J4941" i="1" s="1"/>
  <c r="J4942" i="1" s="1"/>
  <c r="J4943" i="1" s="1"/>
  <c r="J4944" i="1" s="1"/>
  <c r="J4945" i="1" s="1"/>
  <c r="J4946" i="1" s="1"/>
  <c r="J4947" i="1" s="1"/>
  <c r="J4948" i="1" s="1"/>
  <c r="J4949" i="1" s="1"/>
  <c r="J4950" i="1" s="1"/>
  <c r="J4951" i="1" s="1"/>
  <c r="J4952" i="1" s="1"/>
  <c r="J4953" i="1" s="1"/>
  <c r="J4954" i="1" s="1"/>
  <c r="J4955" i="1" s="1"/>
  <c r="J4956" i="1" s="1"/>
  <c r="J4957" i="1" s="1"/>
  <c r="J4958" i="1" s="1"/>
  <c r="J4959" i="1" s="1"/>
  <c r="J4960" i="1" s="1"/>
  <c r="J4961" i="1" s="1"/>
  <c r="J4962" i="1" s="1"/>
  <c r="J4963" i="1" s="1"/>
  <c r="J4964" i="1" s="1"/>
  <c r="J4965" i="1" s="1"/>
  <c r="J4966" i="1" s="1"/>
  <c r="J4967" i="1" s="1"/>
  <c r="J4968" i="1" s="1"/>
  <c r="J4969" i="1" s="1"/>
  <c r="J4970" i="1" s="1"/>
  <c r="J4971" i="1" s="1"/>
  <c r="J4972" i="1" s="1"/>
  <c r="J4973" i="1" s="1"/>
  <c r="J4974" i="1" s="1"/>
  <c r="J4975" i="1" s="1"/>
  <c r="J4976" i="1" s="1"/>
  <c r="J4977" i="1" s="1"/>
  <c r="J4978" i="1" s="1"/>
  <c r="J4979" i="1" s="1"/>
  <c r="J4980" i="1" s="1"/>
  <c r="J4981" i="1" s="1"/>
  <c r="J4982" i="1" s="1"/>
  <c r="J4983" i="1" s="1"/>
  <c r="J4984" i="1" s="1"/>
  <c r="J4985" i="1" s="1"/>
  <c r="J4986" i="1" s="1"/>
  <c r="J4987" i="1" s="1"/>
  <c r="J4988" i="1" s="1"/>
  <c r="J4989" i="1" s="1"/>
  <c r="J4990" i="1" s="1"/>
  <c r="J4991" i="1" s="1"/>
  <c r="J4992" i="1" s="1"/>
  <c r="J4993" i="1" s="1"/>
  <c r="J4994" i="1" s="1"/>
  <c r="J4995" i="1" s="1"/>
  <c r="J4996" i="1" s="1"/>
  <c r="J4997" i="1" s="1"/>
  <c r="J4998" i="1" s="1"/>
  <c r="J4999" i="1" s="1"/>
  <c r="J5000" i="1" s="1"/>
  <c r="J5001" i="1" s="1"/>
  <c r="J5002" i="1" s="1"/>
  <c r="J5003" i="1" s="1"/>
  <c r="J5004" i="1" s="1"/>
  <c r="J5005" i="1" s="1"/>
  <c r="J5006" i="1" s="1"/>
  <c r="J5007" i="1" s="1"/>
  <c r="J5008" i="1" s="1"/>
  <c r="J5009" i="1" s="1"/>
  <c r="J5010" i="1" s="1"/>
  <c r="J5011" i="1" s="1"/>
  <c r="J5012" i="1" s="1"/>
  <c r="J5013" i="1" s="1"/>
  <c r="J5014" i="1" s="1"/>
  <c r="J5015" i="1" s="1"/>
  <c r="J5016" i="1" s="1"/>
  <c r="J5017" i="1" s="1"/>
  <c r="J5018" i="1" s="1"/>
  <c r="J5019" i="1" s="1"/>
  <c r="J5020" i="1" s="1"/>
  <c r="J5021" i="1" s="1"/>
  <c r="J5022" i="1" s="1"/>
  <c r="J5023" i="1" s="1"/>
  <c r="J5024" i="1" s="1"/>
  <c r="J5025" i="1" s="1"/>
  <c r="J5026" i="1" s="1"/>
  <c r="J5027" i="1" s="1"/>
  <c r="J5028" i="1" s="1"/>
  <c r="J5029" i="1" s="1"/>
  <c r="J5030" i="1" s="1"/>
  <c r="J5031" i="1" s="1"/>
  <c r="J5032" i="1" s="1"/>
  <c r="J5033" i="1" s="1"/>
  <c r="J5034" i="1" s="1"/>
  <c r="J5035" i="1" s="1"/>
  <c r="J5040" i="1" s="1"/>
  <c r="J5041" i="1" s="1"/>
  <c r="J5042" i="1" s="1"/>
  <c r="J5043" i="1" s="1"/>
  <c r="J5044" i="1" s="1"/>
  <c r="J5045" i="1" s="1"/>
  <c r="J5046" i="1" s="1"/>
  <c r="J5047" i="1" s="1"/>
  <c r="J5048" i="1" s="1"/>
  <c r="J5049" i="1" s="1"/>
  <c r="J5050" i="1" s="1"/>
  <c r="J5051" i="1" s="1"/>
  <c r="J5052" i="1" s="1"/>
  <c r="J5053" i="1" s="1"/>
  <c r="J5054" i="1" s="1"/>
  <c r="J5055" i="1" s="1"/>
  <c r="J5056" i="1" s="1"/>
  <c r="J5057" i="1" s="1"/>
  <c r="J5058" i="1" s="1"/>
  <c r="J5059" i="1" s="1"/>
  <c r="J5060" i="1" s="1"/>
  <c r="J5061" i="1" s="1"/>
  <c r="J5062" i="1" s="1"/>
  <c r="J5063" i="1" s="1"/>
  <c r="J5064" i="1" s="1"/>
  <c r="J5065" i="1" s="1"/>
  <c r="J5066" i="1" s="1"/>
  <c r="J5067" i="1" s="1"/>
  <c r="J5068" i="1" s="1"/>
  <c r="J5069" i="1" s="1"/>
  <c r="J5070" i="1" s="1"/>
  <c r="J5071" i="1" s="1"/>
  <c r="J5072" i="1" s="1"/>
  <c r="J5073" i="1" s="1"/>
  <c r="J5074" i="1" s="1"/>
  <c r="J5075" i="1" s="1"/>
  <c r="J5076" i="1" s="1"/>
  <c r="J5077" i="1" s="1"/>
  <c r="J5078" i="1" s="1"/>
  <c r="J5079" i="1" s="1"/>
  <c r="J5080" i="1" s="1"/>
  <c r="J5081" i="1" s="1"/>
  <c r="J5082" i="1" s="1"/>
  <c r="J5083" i="1" s="1"/>
  <c r="J5084" i="1" s="1"/>
  <c r="J5085" i="1" s="1"/>
  <c r="J5086" i="1" s="1"/>
  <c r="J5087" i="1" s="1"/>
  <c r="J5088" i="1" s="1"/>
  <c r="J5089" i="1" s="1"/>
  <c r="J5090" i="1" s="1"/>
  <c r="J5091" i="1" s="1"/>
  <c r="J5092" i="1" s="1"/>
  <c r="J5093" i="1" s="1"/>
  <c r="J5094" i="1" s="1"/>
  <c r="J5095" i="1" s="1"/>
  <c r="J5096" i="1" s="1"/>
  <c r="J5097" i="1" s="1"/>
  <c r="J5098" i="1" s="1"/>
  <c r="J5099" i="1" s="1"/>
  <c r="J5100" i="1" s="1"/>
  <c r="J5101" i="1" s="1"/>
  <c r="J5102" i="1" s="1"/>
  <c r="J5103" i="1" s="1"/>
  <c r="J5104" i="1" s="1"/>
  <c r="J5105" i="1" s="1"/>
  <c r="J5106" i="1" s="1"/>
  <c r="J5107" i="1" s="1"/>
  <c r="J5108" i="1" s="1"/>
  <c r="J5109" i="1" s="1"/>
  <c r="J5110" i="1" s="1"/>
  <c r="J5111" i="1" s="1"/>
  <c r="J5112" i="1" s="1"/>
  <c r="J5113" i="1" s="1"/>
  <c r="J5114" i="1" s="1"/>
  <c r="J5115" i="1" s="1"/>
  <c r="J5116" i="1" s="1"/>
  <c r="J5117" i="1" s="1"/>
  <c r="J5118" i="1" s="1"/>
  <c r="J5119" i="1" s="1"/>
  <c r="J5120" i="1" s="1"/>
  <c r="J5121" i="1" s="1"/>
  <c r="J5122" i="1" s="1"/>
  <c r="J5123" i="1" s="1"/>
  <c r="J5124" i="1" s="1"/>
  <c r="J5125" i="1" s="1"/>
  <c r="J5126" i="1" s="1"/>
  <c r="J5127" i="1" s="1"/>
  <c r="J5128" i="1" s="1"/>
  <c r="J5129" i="1" s="1"/>
  <c r="J5130" i="1" s="1"/>
  <c r="J5131" i="1" s="1"/>
  <c r="J5132" i="1" s="1"/>
  <c r="J5133" i="1" s="1"/>
  <c r="J5134" i="1" s="1"/>
  <c r="J5135" i="1" s="1"/>
  <c r="J5136" i="1" s="1"/>
  <c r="J5137" i="1" s="1"/>
  <c r="J5138" i="1" s="1"/>
  <c r="J5139" i="1" s="1"/>
  <c r="J5140" i="1" s="1"/>
  <c r="J5141" i="1" s="1"/>
  <c r="J5142" i="1" s="1"/>
  <c r="J5143" i="1" s="1"/>
  <c r="J5144" i="1" s="1"/>
  <c r="J5145" i="1" s="1"/>
  <c r="J5146" i="1" s="1"/>
  <c r="J5147" i="1" s="1"/>
  <c r="J5148" i="1" s="1"/>
  <c r="J5149" i="1" s="1"/>
  <c r="J5150" i="1" s="1"/>
  <c r="J5151" i="1" s="1"/>
  <c r="J5152" i="1" s="1"/>
  <c r="J5153" i="1" s="1"/>
  <c r="J5154" i="1" s="1"/>
  <c r="J5155" i="1" s="1"/>
  <c r="J5156" i="1" s="1"/>
  <c r="J5157" i="1" s="1"/>
  <c r="J5158" i="1" s="1"/>
  <c r="J5159" i="1" s="1"/>
  <c r="J5160" i="1" s="1"/>
  <c r="J5161" i="1" s="1"/>
  <c r="J5162" i="1" s="1"/>
  <c r="J5163" i="1" s="1"/>
  <c r="J5164" i="1" s="1"/>
  <c r="J5165" i="1" s="1"/>
  <c r="J5166" i="1" s="1"/>
  <c r="J5167" i="1" s="1"/>
  <c r="J5168" i="1" s="1"/>
  <c r="J5169" i="1" s="1"/>
  <c r="J5170" i="1" s="1"/>
  <c r="J5171" i="1" s="1"/>
  <c r="J5172" i="1" s="1"/>
  <c r="J5173" i="1" s="1"/>
  <c r="J5174" i="1" s="1"/>
  <c r="J5175" i="1" s="1"/>
  <c r="J5176" i="1" s="1"/>
  <c r="J5177" i="1" s="1"/>
  <c r="J5178" i="1" s="1"/>
  <c r="J5179" i="1" s="1"/>
  <c r="J5180" i="1" s="1"/>
  <c r="J5181" i="1" s="1"/>
  <c r="J5182" i="1" s="1"/>
  <c r="J5183" i="1" s="1"/>
  <c r="J5184" i="1" s="1"/>
  <c r="J5185" i="1" s="1"/>
  <c r="J5186" i="1" s="1"/>
  <c r="J5187" i="1" s="1"/>
  <c r="J5188" i="1" s="1"/>
  <c r="J5189" i="1" s="1"/>
  <c r="J5190" i="1" s="1"/>
  <c r="J5191" i="1" s="1"/>
  <c r="J5192" i="1" s="1"/>
  <c r="J5193" i="1" s="1"/>
  <c r="J5194" i="1" s="1"/>
  <c r="J5195" i="1" s="1"/>
  <c r="J5196" i="1" s="1"/>
  <c r="J5197" i="1" s="1"/>
  <c r="J5198" i="1" s="1"/>
  <c r="J5199" i="1" s="1"/>
  <c r="J5200" i="1" s="1"/>
  <c r="J5201" i="1" s="1"/>
  <c r="J5202" i="1" s="1"/>
  <c r="J5203" i="1" s="1"/>
  <c r="J5204" i="1" s="1"/>
  <c r="J5205" i="1" s="1"/>
  <c r="J5206" i="1" s="1"/>
  <c r="J5207" i="1" s="1"/>
  <c r="J5208" i="1" s="1"/>
  <c r="J5209" i="1" s="1"/>
  <c r="J5210" i="1" s="1"/>
  <c r="J5211" i="1" s="1"/>
  <c r="J5212" i="1" s="1"/>
  <c r="J5213" i="1" s="1"/>
  <c r="J5214" i="1" s="1"/>
  <c r="J5215" i="1" s="1"/>
  <c r="J5216" i="1" s="1"/>
  <c r="J5217" i="1" s="1"/>
  <c r="J5218" i="1" s="1"/>
  <c r="J5219" i="1" s="1"/>
  <c r="J5220" i="1" s="1"/>
  <c r="J5221" i="1" s="1"/>
  <c r="J5222" i="1" s="1"/>
  <c r="J5223" i="1" s="1"/>
  <c r="J5224" i="1" s="1"/>
  <c r="J5225" i="1" s="1"/>
  <c r="J5226" i="1" s="1"/>
  <c r="J5227" i="1" s="1"/>
  <c r="J5228" i="1" s="1"/>
  <c r="J5229" i="1" s="1"/>
  <c r="J5230" i="1" s="1"/>
  <c r="J5231" i="1" s="1"/>
  <c r="J5232" i="1" s="1"/>
  <c r="J5233" i="1" s="1"/>
  <c r="J5234" i="1" s="1"/>
  <c r="J5235" i="1" s="1"/>
  <c r="J5236" i="1" s="1"/>
  <c r="J5237" i="1" s="1"/>
  <c r="J5238" i="1" s="1"/>
  <c r="J5239" i="1" s="1"/>
  <c r="J5240" i="1" s="1"/>
  <c r="J5241" i="1" s="1"/>
  <c r="J5242" i="1" s="1"/>
  <c r="J5243" i="1" s="1"/>
  <c r="J5244" i="1" s="1"/>
  <c r="J5245" i="1" s="1"/>
  <c r="J5246" i="1" s="1"/>
  <c r="J5247" i="1" s="1"/>
  <c r="J5248" i="1" s="1"/>
  <c r="J5249" i="1" s="1"/>
  <c r="J5250" i="1" s="1"/>
  <c r="J5251" i="1" s="1"/>
  <c r="J5252" i="1" s="1"/>
  <c r="J5253" i="1" s="1"/>
  <c r="J5254" i="1" s="1"/>
  <c r="J5255" i="1" s="1"/>
  <c r="J5256" i="1" s="1"/>
  <c r="J5257" i="1" s="1"/>
  <c r="J5258" i="1" s="1"/>
  <c r="J5259" i="1" s="1"/>
  <c r="J5260" i="1" s="1"/>
  <c r="J5261" i="1" s="1"/>
  <c r="J5262" i="1" s="1"/>
  <c r="J5263" i="1" s="1"/>
  <c r="J5264" i="1" s="1"/>
  <c r="J5265" i="1" s="1"/>
  <c r="J5266" i="1" s="1"/>
  <c r="J5267" i="1" s="1"/>
  <c r="J5268" i="1" s="1"/>
  <c r="J5269" i="1" s="1"/>
  <c r="J5270" i="1" s="1"/>
  <c r="J5271" i="1" s="1"/>
  <c r="J5272" i="1" s="1"/>
  <c r="J5273" i="1" s="1"/>
  <c r="J5274" i="1" s="1"/>
  <c r="J5275" i="1" s="1"/>
  <c r="J5276" i="1" s="1"/>
  <c r="J5277" i="1" s="1"/>
  <c r="J5278" i="1" s="1"/>
  <c r="J5279" i="1" s="1"/>
  <c r="J5280" i="1" s="1"/>
  <c r="J5281" i="1" s="1"/>
  <c r="J5282" i="1" s="1"/>
  <c r="J5283" i="1" s="1"/>
  <c r="J5284" i="1" s="1"/>
  <c r="J5285" i="1" s="1"/>
  <c r="J5286" i="1" s="1"/>
  <c r="J5287" i="1" s="1"/>
  <c r="J5288" i="1" s="1"/>
  <c r="J5289" i="1" s="1"/>
  <c r="J5290" i="1" s="1"/>
  <c r="J5291" i="1" s="1"/>
  <c r="J5292" i="1" s="1"/>
  <c r="J5293" i="1" s="1"/>
  <c r="J5294" i="1" s="1"/>
  <c r="J5295" i="1" s="1"/>
  <c r="J5296" i="1" s="1"/>
  <c r="J5297" i="1" s="1"/>
  <c r="J5298" i="1" s="1"/>
  <c r="J5299" i="1" s="1"/>
  <c r="J5300" i="1" s="1"/>
  <c r="J5301" i="1" s="1"/>
  <c r="J5302" i="1" s="1"/>
  <c r="J5303" i="1" s="1"/>
  <c r="J5304" i="1" s="1"/>
  <c r="J5305" i="1" s="1"/>
  <c r="J5306" i="1" s="1"/>
  <c r="J5307" i="1" s="1"/>
  <c r="J5308" i="1" s="1"/>
  <c r="J5309" i="1" s="1"/>
  <c r="J5310" i="1" s="1"/>
  <c r="J5311" i="1" s="1"/>
  <c r="J5312" i="1" s="1"/>
  <c r="J5313" i="1" s="1"/>
  <c r="J5314" i="1" s="1"/>
  <c r="J5315" i="1" s="1"/>
  <c r="J5316" i="1" s="1"/>
  <c r="J5317" i="1" s="1"/>
  <c r="J5318" i="1" s="1"/>
  <c r="J5319" i="1" s="1"/>
  <c r="J5320" i="1" s="1"/>
  <c r="J5321" i="1" s="1"/>
  <c r="J5322" i="1" s="1"/>
  <c r="J5323" i="1" s="1"/>
  <c r="J5324" i="1" s="1"/>
  <c r="J5325" i="1" s="1"/>
  <c r="J5326" i="1" s="1"/>
  <c r="J5327" i="1" s="1"/>
  <c r="J5328" i="1" s="1"/>
  <c r="J5329" i="1" s="1"/>
  <c r="J5330" i="1" s="1"/>
  <c r="J5331" i="1" s="1"/>
  <c r="J5332" i="1" s="1"/>
  <c r="J5333" i="1" s="1"/>
  <c r="J5334" i="1" s="1"/>
  <c r="J5335" i="1" s="1"/>
  <c r="J5336" i="1" s="1"/>
  <c r="J5337" i="1" s="1"/>
  <c r="J5338" i="1" s="1"/>
  <c r="J5339" i="1" s="1"/>
  <c r="J5340" i="1" s="1"/>
  <c r="J5341" i="1" s="1"/>
  <c r="J5342" i="1" s="1"/>
  <c r="J5343" i="1" s="1"/>
  <c r="J5344" i="1" s="1"/>
  <c r="J5345" i="1" s="1"/>
  <c r="J5346" i="1" s="1"/>
  <c r="J5347" i="1" s="1"/>
  <c r="J5348" i="1" s="1"/>
  <c r="J5349" i="1" s="1"/>
  <c r="J5350" i="1" s="1"/>
  <c r="J5357" i="1" s="1"/>
  <c r="J5358" i="1" s="1"/>
  <c r="J5359" i="1" s="1"/>
  <c r="J5360" i="1" s="1"/>
  <c r="J5361" i="1" s="1"/>
  <c r="J5362" i="1" s="1"/>
  <c r="J5363" i="1" s="1"/>
  <c r="J5364" i="1" s="1"/>
  <c r="J5365" i="1" s="1"/>
  <c r="J5366" i="1" s="1"/>
  <c r="J5367" i="1" s="1"/>
  <c r="J5368" i="1" s="1"/>
  <c r="J5369" i="1" s="1"/>
  <c r="J5370" i="1" s="1"/>
  <c r="J5371" i="1" s="1"/>
  <c r="J5372" i="1" s="1"/>
  <c r="J5373" i="1" s="1"/>
  <c r="J5374" i="1" s="1"/>
  <c r="J5375" i="1" s="1"/>
  <c r="J5376" i="1" s="1"/>
  <c r="J5377" i="1" s="1"/>
  <c r="J5378" i="1" s="1"/>
  <c r="J5379" i="1" s="1"/>
  <c r="J5380" i="1" s="1"/>
  <c r="J5381" i="1" s="1"/>
  <c r="J5382" i="1" s="1"/>
  <c r="J5383" i="1" s="1"/>
  <c r="J5384" i="1" s="1"/>
  <c r="J5385" i="1" s="1"/>
  <c r="J5386" i="1" s="1"/>
  <c r="J5387" i="1" s="1"/>
  <c r="J5388" i="1" s="1"/>
  <c r="J5389" i="1" s="1"/>
  <c r="J5390" i="1" s="1"/>
  <c r="J5391" i="1" s="1"/>
  <c r="J5392" i="1" s="1"/>
  <c r="J5393" i="1" s="1"/>
  <c r="J5394" i="1" s="1"/>
  <c r="J5395" i="1" s="1"/>
  <c r="J5396" i="1" s="1"/>
  <c r="J5397" i="1" s="1"/>
  <c r="J5398" i="1" s="1"/>
  <c r="J5399" i="1" s="1"/>
  <c r="J5400" i="1" s="1"/>
  <c r="J5401" i="1" s="1"/>
  <c r="J5402" i="1" s="1"/>
  <c r="J5403" i="1" s="1"/>
  <c r="J5404" i="1" s="1"/>
  <c r="J5405" i="1" s="1"/>
  <c r="J5406" i="1" s="1"/>
  <c r="J5407" i="1" s="1"/>
  <c r="J5408" i="1" s="1"/>
  <c r="J5409" i="1" s="1"/>
  <c r="J5410" i="1" s="1"/>
  <c r="J5411" i="1" s="1"/>
  <c r="J5412" i="1" s="1"/>
  <c r="J5413" i="1" s="1"/>
  <c r="J5414" i="1" s="1"/>
  <c r="J5415" i="1" s="1"/>
  <c r="J5416" i="1" s="1"/>
  <c r="J5417" i="1" s="1"/>
  <c r="J5418" i="1" s="1"/>
  <c r="J5419" i="1" s="1"/>
  <c r="J5420" i="1" s="1"/>
  <c r="J5421" i="1" s="1"/>
  <c r="J5422" i="1" s="1"/>
  <c r="J5423" i="1" s="1"/>
  <c r="J5424" i="1" s="1"/>
  <c r="J5425" i="1" s="1"/>
  <c r="J5426" i="1" s="1"/>
  <c r="J5427" i="1" s="1"/>
  <c r="J5428" i="1" s="1"/>
  <c r="J5429" i="1" s="1"/>
  <c r="J5436" i="1" s="1"/>
  <c r="J5437" i="1" s="1"/>
  <c r="J5438" i="1" s="1"/>
  <c r="J5439" i="1" s="1"/>
  <c r="J5440" i="1" s="1"/>
  <c r="J5441" i="1" s="1"/>
  <c r="J5442" i="1" s="1"/>
  <c r="J5443" i="1" s="1"/>
  <c r="J5444" i="1" s="1"/>
  <c r="J5445" i="1" s="1"/>
  <c r="J5446" i="1" s="1"/>
  <c r="J5447" i="1" s="1"/>
  <c r="J5448" i="1" s="1"/>
  <c r="J5449" i="1" s="1"/>
  <c r="J5450" i="1" s="1"/>
  <c r="J5451" i="1" s="1"/>
  <c r="J5452" i="1" s="1"/>
  <c r="J5453" i="1" s="1"/>
  <c r="J5454" i="1" s="1"/>
  <c r="J5455" i="1" s="1"/>
  <c r="J5456" i="1" s="1"/>
  <c r="J5457" i="1" s="1"/>
  <c r="J5458" i="1" s="1"/>
  <c r="J5459" i="1" s="1"/>
  <c r="J5460" i="1" s="1"/>
  <c r="J5461" i="1" s="1"/>
  <c r="J5462" i="1" s="1"/>
  <c r="J5463" i="1" s="1"/>
  <c r="J5464" i="1" s="1"/>
  <c r="J5465" i="1" s="1"/>
  <c r="J5466" i="1" s="1"/>
  <c r="J5467" i="1" s="1"/>
  <c r="J5468" i="1" s="1"/>
  <c r="J5469" i="1" s="1"/>
  <c r="J5470" i="1" s="1"/>
  <c r="J5471" i="1" s="1"/>
  <c r="J5472" i="1" s="1"/>
  <c r="J5473" i="1" s="1"/>
  <c r="J5474" i="1" s="1"/>
  <c r="J5475" i="1" s="1"/>
  <c r="J5476" i="1" s="1"/>
  <c r="J5477" i="1" s="1"/>
  <c r="J5478" i="1" s="1"/>
  <c r="J5479" i="1" s="1"/>
  <c r="J5480" i="1" s="1"/>
  <c r="J5481" i="1" s="1"/>
  <c r="J5482" i="1" s="1"/>
  <c r="J5483" i="1" s="1"/>
  <c r="J5484" i="1" s="1"/>
  <c r="J5485" i="1" s="1"/>
  <c r="J5486" i="1" s="1"/>
  <c r="J5487" i="1" s="1"/>
  <c r="J5488" i="1" s="1"/>
  <c r="J5489" i="1" s="1"/>
  <c r="J5490" i="1" s="1"/>
  <c r="J5491" i="1" s="1"/>
  <c r="J5492" i="1" s="1"/>
  <c r="J5493" i="1" s="1"/>
  <c r="J5494" i="1" s="1"/>
  <c r="J5495" i="1" s="1"/>
  <c r="J5496" i="1" s="1"/>
  <c r="J5497" i="1" s="1"/>
  <c r="J5498" i="1" s="1"/>
  <c r="J5499" i="1" s="1"/>
  <c r="J5500" i="1" s="1"/>
  <c r="J5501" i="1" s="1"/>
  <c r="J5502" i="1" s="1"/>
  <c r="J5503" i="1" s="1"/>
  <c r="J5504" i="1" s="1"/>
  <c r="J5505" i="1" s="1"/>
  <c r="J5506" i="1" s="1"/>
  <c r="J5507" i="1" s="1"/>
  <c r="J5508" i="1" s="1"/>
  <c r="J5509" i="1" s="1"/>
  <c r="J5510" i="1" s="1"/>
  <c r="J5511" i="1" s="1"/>
  <c r="J5512" i="1" s="1"/>
  <c r="J5513" i="1" s="1"/>
  <c r="J5514" i="1" s="1"/>
  <c r="J5515" i="1" s="1"/>
  <c r="J5516" i="1" s="1"/>
  <c r="J5517" i="1" s="1"/>
  <c r="J5518" i="1" s="1"/>
  <c r="J5519" i="1" s="1"/>
  <c r="J5520" i="1" s="1"/>
  <c r="J5521" i="1" s="1"/>
  <c r="J5522" i="1" s="1"/>
  <c r="J5523" i="1" s="1"/>
  <c r="J5524" i="1" s="1"/>
  <c r="J5525" i="1" s="1"/>
  <c r="J5526" i="1" s="1"/>
  <c r="J5527" i="1" s="1"/>
  <c r="J5528" i="1" s="1"/>
  <c r="J5529" i="1" s="1"/>
  <c r="J5530" i="1" s="1"/>
  <c r="J5531" i="1" s="1"/>
  <c r="J5532" i="1" s="1"/>
  <c r="J5533" i="1" s="1"/>
  <c r="J5534" i="1" s="1"/>
  <c r="J5535" i="1" s="1"/>
  <c r="J5536" i="1" s="1"/>
  <c r="J5537" i="1" s="1"/>
  <c r="J5538" i="1" s="1"/>
  <c r="J5539" i="1" s="1"/>
  <c r="J5540" i="1" s="1"/>
  <c r="J5541" i="1" s="1"/>
  <c r="J5542" i="1" s="1"/>
  <c r="J5543" i="1" s="1"/>
  <c r="J5544" i="1" s="1"/>
  <c r="J5545" i="1" s="1"/>
  <c r="J5546" i="1" s="1"/>
  <c r="J5547" i="1" s="1"/>
  <c r="J5548" i="1" s="1"/>
  <c r="J5549" i="1" s="1"/>
  <c r="J5550" i="1" s="1"/>
  <c r="J5551" i="1" s="1"/>
  <c r="J5552" i="1" s="1"/>
  <c r="J5553" i="1" s="1"/>
  <c r="J5554" i="1" s="1"/>
  <c r="J5555" i="1" s="1"/>
  <c r="J5556" i="1" s="1"/>
  <c r="J5557" i="1" s="1"/>
  <c r="J5558" i="1" s="1"/>
  <c r="J5559" i="1" s="1"/>
  <c r="J5560" i="1" s="1"/>
  <c r="J5561" i="1" s="1"/>
  <c r="J5562" i="1" s="1"/>
  <c r="J5563" i="1" s="1"/>
  <c r="J5564" i="1" s="1"/>
  <c r="J5565" i="1" s="1"/>
  <c r="J5566" i="1" s="1"/>
  <c r="J5567" i="1" s="1"/>
  <c r="J5568" i="1" s="1"/>
  <c r="J5569" i="1" s="1"/>
  <c r="J5570" i="1" s="1"/>
  <c r="J5571" i="1" s="1"/>
  <c r="J5572" i="1" s="1"/>
  <c r="J5573" i="1" s="1"/>
  <c r="J5574" i="1" s="1"/>
  <c r="J5575" i="1" s="1"/>
  <c r="J5576" i="1" s="1"/>
  <c r="J5577" i="1" s="1"/>
  <c r="J5578" i="1" s="1"/>
  <c r="J5579" i="1" s="1"/>
  <c r="J5580" i="1" s="1"/>
  <c r="J5581" i="1" s="1"/>
  <c r="J5582" i="1" s="1"/>
  <c r="J5583" i="1" s="1"/>
  <c r="J5584" i="1" s="1"/>
  <c r="J5585" i="1" s="1"/>
  <c r="J5586" i="1" s="1"/>
  <c r="J5587" i="1" s="1"/>
  <c r="J5588" i="1" s="1"/>
  <c r="J5589" i="1" s="1"/>
  <c r="J5590" i="1" s="1"/>
  <c r="J5591" i="1" s="1"/>
  <c r="J5592" i="1" s="1"/>
  <c r="J5593" i="1" s="1"/>
  <c r="J5594" i="1" s="1"/>
  <c r="J5595" i="1" s="1"/>
  <c r="J5596" i="1" s="1"/>
  <c r="J5597" i="1" s="1"/>
  <c r="J5598" i="1" s="1"/>
  <c r="J5599" i="1" s="1"/>
  <c r="J5600" i="1" s="1"/>
  <c r="J5601" i="1" s="1"/>
  <c r="J5602" i="1" s="1"/>
  <c r="J5603" i="1" s="1"/>
  <c r="J5604" i="1" s="1"/>
  <c r="J5605" i="1" s="1"/>
  <c r="J5606" i="1" s="1"/>
  <c r="J5607" i="1" s="1"/>
  <c r="J5608" i="1" s="1"/>
  <c r="J5609" i="1" s="1"/>
  <c r="J5610" i="1" s="1"/>
  <c r="J5611" i="1" s="1"/>
  <c r="J5612" i="1" s="1"/>
  <c r="J5613" i="1" s="1"/>
  <c r="J5614" i="1" s="1"/>
  <c r="J5615" i="1" s="1"/>
  <c r="J5616" i="1" s="1"/>
  <c r="J5617" i="1" s="1"/>
  <c r="J5618" i="1" s="1"/>
  <c r="J5619" i="1" s="1"/>
  <c r="J5620" i="1" s="1"/>
  <c r="J5621" i="1" s="1"/>
  <c r="J5622" i="1" s="1"/>
  <c r="J5623" i="1" s="1"/>
  <c r="J5624" i="1" s="1"/>
  <c r="J5625" i="1" s="1"/>
  <c r="J5626" i="1" s="1"/>
  <c r="J5627" i="1" s="1"/>
  <c r="J5628" i="1" s="1"/>
  <c r="J5629" i="1" s="1"/>
  <c r="J5630" i="1" s="1"/>
  <c r="J5631" i="1" s="1"/>
  <c r="J5632" i="1" s="1"/>
  <c r="J5633" i="1" s="1"/>
  <c r="J5634" i="1" s="1"/>
  <c r="J5635" i="1" s="1"/>
  <c r="J5636" i="1" s="1"/>
  <c r="J5637" i="1" s="1"/>
  <c r="J5638" i="1" s="1"/>
  <c r="J5639" i="1" s="1"/>
  <c r="J5640" i="1" s="1"/>
  <c r="J5641" i="1" s="1"/>
  <c r="J5642" i="1" s="1"/>
  <c r="J5643" i="1" s="1"/>
  <c r="J5644" i="1" s="1"/>
  <c r="J5645" i="1" s="1"/>
  <c r="J5646" i="1" s="1"/>
  <c r="J5647" i="1" s="1"/>
  <c r="J5648" i="1" s="1"/>
  <c r="J5649" i="1" s="1"/>
  <c r="J5650" i="1" s="1"/>
  <c r="J5651" i="1" s="1"/>
  <c r="J5652" i="1" s="1"/>
  <c r="J5653" i="1" s="1"/>
  <c r="J5654" i="1" s="1"/>
  <c r="J5655" i="1" s="1"/>
  <c r="J5656" i="1" s="1"/>
  <c r="J5657" i="1" s="1"/>
  <c r="J5658" i="1" s="1"/>
  <c r="J5659" i="1" s="1"/>
  <c r="J5660" i="1" s="1"/>
  <c r="J5661" i="1" s="1"/>
  <c r="J5662" i="1" s="1"/>
  <c r="J5663" i="1" s="1"/>
  <c r="J5664" i="1" s="1"/>
  <c r="J5665" i="1" s="1"/>
  <c r="J5666" i="1" s="1"/>
  <c r="J5667" i="1" s="1"/>
  <c r="J5668" i="1" s="1"/>
  <c r="J5669" i="1" s="1"/>
  <c r="J5670" i="1" s="1"/>
  <c r="J5671" i="1" s="1"/>
  <c r="J5672" i="1" s="1"/>
  <c r="J5673" i="1" s="1"/>
  <c r="J5674" i="1" s="1"/>
  <c r="J5675" i="1" s="1"/>
  <c r="J5676" i="1" s="1"/>
  <c r="J5677" i="1" s="1"/>
  <c r="J5678" i="1" s="1"/>
  <c r="J5679" i="1" s="1"/>
  <c r="J5680" i="1" s="1"/>
  <c r="J5681" i="1" s="1"/>
  <c r="J5682" i="1" s="1"/>
  <c r="J5683" i="1" s="1"/>
  <c r="J5684" i="1" s="1"/>
  <c r="J5685" i="1" s="1"/>
  <c r="J5686" i="1" s="1"/>
  <c r="J5687" i="1" s="1"/>
  <c r="J5688" i="1" s="1"/>
  <c r="J5689" i="1" s="1"/>
  <c r="J5690" i="1" s="1"/>
  <c r="J5691" i="1" s="1"/>
  <c r="J5692" i="1" s="1"/>
  <c r="J5693" i="1" s="1"/>
  <c r="J5694" i="1" s="1"/>
  <c r="J5695" i="1" s="1"/>
  <c r="J5696" i="1" s="1"/>
  <c r="J5697" i="1" s="1"/>
  <c r="J5698" i="1" s="1"/>
  <c r="J5699" i="1" s="1"/>
  <c r="J5700" i="1" s="1"/>
  <c r="J5701" i="1" s="1"/>
  <c r="J5702" i="1" s="1"/>
  <c r="J5703" i="1" s="1"/>
  <c r="J5704" i="1" s="1"/>
  <c r="J5705" i="1" s="1"/>
  <c r="J5706" i="1" s="1"/>
  <c r="J5707" i="1" s="1"/>
  <c r="J5708" i="1" s="1"/>
  <c r="J5709" i="1" s="1"/>
  <c r="J5710" i="1" s="1"/>
  <c r="J5711" i="1" s="1"/>
  <c r="J5712" i="1" s="1"/>
  <c r="J5713" i="1" s="1"/>
  <c r="J5714" i="1" s="1"/>
  <c r="J5715" i="1" s="1"/>
  <c r="J5716" i="1" s="1"/>
  <c r="J5717" i="1" s="1"/>
  <c r="J5718" i="1" s="1"/>
  <c r="J5719" i="1" s="1"/>
  <c r="J5720" i="1" s="1"/>
  <c r="J5721" i="1" s="1"/>
  <c r="J5722" i="1" s="1"/>
  <c r="J5723" i="1" s="1"/>
  <c r="J5724" i="1" s="1"/>
  <c r="J5725" i="1" s="1"/>
  <c r="J5726" i="1" s="1"/>
  <c r="J5727" i="1" s="1"/>
  <c r="J5728" i="1" s="1"/>
  <c r="J5729" i="1" s="1"/>
  <c r="J5730" i="1" s="1"/>
  <c r="J5731" i="1" s="1"/>
  <c r="J5732" i="1" s="1"/>
  <c r="J5733" i="1" s="1"/>
  <c r="J5734" i="1" s="1"/>
  <c r="J5735" i="1" s="1"/>
  <c r="J5736" i="1" s="1"/>
  <c r="J5737" i="1" s="1"/>
  <c r="J5738" i="1" s="1"/>
  <c r="J5739" i="1" s="1"/>
  <c r="J5740" i="1" s="1"/>
  <c r="J5741" i="1" s="1"/>
  <c r="J5742" i="1" s="1"/>
  <c r="J5743" i="1" s="1"/>
  <c r="J5744" i="1" s="1"/>
  <c r="J5745" i="1" s="1"/>
  <c r="J5746" i="1" s="1"/>
  <c r="J5747" i="1" s="1"/>
  <c r="J5748" i="1" s="1"/>
  <c r="J5749" i="1" s="1"/>
  <c r="J5750" i="1" s="1"/>
  <c r="J5751" i="1" s="1"/>
  <c r="J5752" i="1" s="1"/>
  <c r="J5753" i="1" s="1"/>
  <c r="J5754" i="1" s="1"/>
  <c r="J5755" i="1" s="1"/>
  <c r="J5756" i="1" s="1"/>
  <c r="J5757" i="1" s="1"/>
  <c r="J5758" i="1" s="1"/>
  <c r="J5759" i="1" s="1"/>
  <c r="J5760" i="1" s="1"/>
  <c r="J5761" i="1" s="1"/>
  <c r="J5762" i="1" s="1"/>
  <c r="J5763" i="1" s="1"/>
  <c r="J5764" i="1" s="1"/>
  <c r="J5765" i="1" s="1"/>
  <c r="J5766" i="1" s="1"/>
  <c r="J5767" i="1" s="1"/>
  <c r="J5768" i="1" s="1"/>
  <c r="J5769" i="1" s="1"/>
  <c r="J5770" i="1" s="1"/>
  <c r="J5771" i="1" s="1"/>
  <c r="J5772" i="1" s="1"/>
  <c r="J5773" i="1" s="1"/>
  <c r="J5774" i="1" s="1"/>
  <c r="J5775" i="1" s="1"/>
  <c r="J5776" i="1" s="1"/>
  <c r="J5777" i="1" s="1"/>
  <c r="J5778" i="1" s="1"/>
  <c r="J5779" i="1" s="1"/>
  <c r="J5780" i="1" s="1"/>
  <c r="J5781" i="1" s="1"/>
  <c r="J5782" i="1" s="1"/>
  <c r="J5783" i="1" s="1"/>
  <c r="J5784" i="1" s="1"/>
  <c r="J5785" i="1" s="1"/>
  <c r="J5786" i="1" s="1"/>
  <c r="J5787" i="1" s="1"/>
  <c r="J5788" i="1" s="1"/>
  <c r="J5789" i="1" s="1"/>
  <c r="J5790" i="1" s="1"/>
  <c r="J5791" i="1" s="1"/>
  <c r="J5792" i="1" s="1"/>
  <c r="J5793" i="1" s="1"/>
  <c r="J5794" i="1" s="1"/>
  <c r="J5795" i="1" s="1"/>
  <c r="J5796" i="1" s="1"/>
  <c r="J5797" i="1" s="1"/>
  <c r="J5798" i="1" s="1"/>
  <c r="J5799" i="1" s="1"/>
  <c r="J5800" i="1" s="1"/>
  <c r="J5801" i="1" s="1"/>
  <c r="J5802" i="1" s="1"/>
  <c r="J5803" i="1" s="1"/>
  <c r="J5804" i="1" s="1"/>
  <c r="J5805" i="1" s="1"/>
  <c r="J5806" i="1" s="1"/>
  <c r="J5807" i="1" s="1"/>
  <c r="J5808" i="1" s="1"/>
  <c r="J5809" i="1" s="1"/>
  <c r="J5810" i="1" s="1"/>
  <c r="J5811" i="1" s="1"/>
  <c r="J5812" i="1" s="1"/>
  <c r="J5820" i="1" s="1"/>
  <c r="J5821" i="1" s="1"/>
  <c r="J5822" i="1" s="1"/>
  <c r="J5823" i="1" s="1"/>
  <c r="J5824" i="1" s="1"/>
  <c r="J5825" i="1" s="1"/>
  <c r="J5826" i="1" s="1"/>
  <c r="J5827" i="1" s="1"/>
  <c r="J5828" i="1" s="1"/>
  <c r="J5829" i="1" s="1"/>
  <c r="J5830" i="1" s="1"/>
  <c r="J5831" i="1" s="1"/>
  <c r="J5832" i="1" s="1"/>
  <c r="J5833" i="1" s="1"/>
  <c r="J5834" i="1" s="1"/>
  <c r="J5835" i="1" s="1"/>
  <c r="J5836" i="1" s="1"/>
  <c r="J5837" i="1" s="1"/>
  <c r="J5838" i="1" s="1"/>
  <c r="J5839" i="1" s="1"/>
  <c r="J5840" i="1" s="1"/>
  <c r="J5841" i="1" s="1"/>
  <c r="J5842" i="1" s="1"/>
  <c r="J5843" i="1" s="1"/>
  <c r="J5844" i="1" s="1"/>
  <c r="J5845" i="1" s="1"/>
  <c r="J5846" i="1" s="1"/>
  <c r="J5847" i="1" s="1"/>
  <c r="J5848" i="1" s="1"/>
  <c r="J5849" i="1" s="1"/>
  <c r="J5850" i="1" s="1"/>
  <c r="J5851" i="1" s="1"/>
  <c r="J5852" i="1" s="1"/>
  <c r="J5853" i="1" s="1"/>
  <c r="J5854" i="1" s="1"/>
  <c r="J5855" i="1" s="1"/>
  <c r="J5856" i="1" s="1"/>
  <c r="J5857" i="1" s="1"/>
  <c r="J5858" i="1" s="1"/>
  <c r="J5859" i="1" s="1"/>
  <c r="J5860" i="1" s="1"/>
  <c r="J5861" i="1" s="1"/>
  <c r="J5862" i="1" s="1"/>
  <c r="J5863" i="1" s="1"/>
  <c r="J5864" i="1" s="1"/>
  <c r="J5865" i="1" s="1"/>
  <c r="J5866" i="1" s="1"/>
  <c r="J5867" i="1" s="1"/>
  <c r="J5868" i="1" s="1"/>
  <c r="J5869" i="1" s="1"/>
  <c r="J5870" i="1" s="1"/>
  <c r="J5871" i="1" s="1"/>
  <c r="J5872" i="1" s="1"/>
  <c r="J5873" i="1" s="1"/>
  <c r="J5874" i="1" s="1"/>
  <c r="J5875" i="1" s="1"/>
  <c r="J5876" i="1" s="1"/>
  <c r="J5877" i="1" s="1"/>
  <c r="J5878" i="1" s="1"/>
  <c r="J5879" i="1" s="1"/>
  <c r="J5880" i="1" s="1"/>
  <c r="J5881" i="1" s="1"/>
  <c r="J5882" i="1" s="1"/>
  <c r="J5883" i="1" s="1"/>
  <c r="J5884" i="1" s="1"/>
  <c r="J5885" i="1" s="1"/>
  <c r="J5886" i="1" s="1"/>
  <c r="J5887" i="1" s="1"/>
  <c r="J5888" i="1" s="1"/>
  <c r="J5889" i="1" s="1"/>
  <c r="J5890" i="1" s="1"/>
  <c r="J5891" i="1" s="1"/>
  <c r="J5892" i="1" s="1"/>
  <c r="J5893" i="1" s="1"/>
  <c r="J5894" i="1" s="1"/>
  <c r="J5895" i="1" s="1"/>
  <c r="J5896" i="1" s="1"/>
  <c r="J5897" i="1" s="1"/>
  <c r="J5898" i="1" s="1"/>
  <c r="J5899" i="1" s="1"/>
  <c r="J5900" i="1" s="1"/>
  <c r="J5901" i="1" s="1"/>
  <c r="J5902" i="1" s="1"/>
  <c r="J5903" i="1" s="1"/>
  <c r="J5904" i="1" s="1"/>
  <c r="J5905" i="1" s="1"/>
  <c r="J5906" i="1" s="1"/>
  <c r="J5907" i="1" s="1"/>
  <c r="J5908" i="1" s="1"/>
  <c r="J5909" i="1" s="1"/>
  <c r="J5910" i="1" s="1"/>
  <c r="J5911" i="1" s="1"/>
  <c r="J5912" i="1" s="1"/>
  <c r="J5913" i="1" s="1"/>
  <c r="J5914" i="1" s="1"/>
  <c r="J5915" i="1" s="1"/>
  <c r="J5916" i="1" s="1"/>
  <c r="J5917" i="1" s="1"/>
  <c r="J5918" i="1" s="1"/>
  <c r="J5919" i="1" s="1"/>
  <c r="J5920" i="1" s="1"/>
  <c r="J5921" i="1" s="1"/>
  <c r="J5922" i="1" s="1"/>
  <c r="J5923" i="1" s="1"/>
  <c r="J5924" i="1" s="1"/>
  <c r="J5925" i="1" s="1"/>
  <c r="J5926" i="1" s="1"/>
  <c r="J5927" i="1" s="1"/>
  <c r="J5928" i="1" s="1"/>
  <c r="J5929" i="1" s="1"/>
  <c r="J5930" i="1" s="1"/>
  <c r="J5931" i="1" s="1"/>
  <c r="J5932" i="1" s="1"/>
  <c r="J5933" i="1" s="1"/>
  <c r="J5934" i="1" s="1"/>
  <c r="J5935" i="1" s="1"/>
  <c r="J5936" i="1" s="1"/>
  <c r="J5937" i="1" s="1"/>
  <c r="J5938" i="1" s="1"/>
  <c r="J5939" i="1" s="1"/>
  <c r="J5940" i="1" s="1"/>
  <c r="J5941" i="1" s="1"/>
  <c r="J5942" i="1" s="1"/>
  <c r="J5943" i="1" s="1"/>
  <c r="J5944" i="1" s="1"/>
  <c r="J5945" i="1" s="1"/>
  <c r="J5946" i="1" s="1"/>
  <c r="J5947" i="1" s="1"/>
  <c r="J5948" i="1" s="1"/>
  <c r="J5949" i="1" s="1"/>
  <c r="J5950" i="1" s="1"/>
  <c r="J5951" i="1" s="1"/>
  <c r="J5952" i="1" s="1"/>
  <c r="J5953" i="1" s="1"/>
  <c r="J5954" i="1" s="1"/>
  <c r="J5955" i="1" s="1"/>
  <c r="J5956" i="1" s="1"/>
  <c r="J5957" i="1" s="1"/>
  <c r="J5958" i="1" s="1"/>
  <c r="J5959" i="1" s="1"/>
  <c r="J5960" i="1" s="1"/>
  <c r="J5961" i="1" s="1"/>
  <c r="J5962" i="1" s="1"/>
  <c r="J5963" i="1" s="1"/>
  <c r="J5964" i="1" s="1"/>
  <c r="J5965" i="1" s="1"/>
  <c r="J5966" i="1" s="1"/>
  <c r="J5967" i="1" s="1"/>
  <c r="J5968" i="1" s="1"/>
  <c r="J5969" i="1" s="1"/>
  <c r="J5970" i="1" s="1"/>
  <c r="J5971" i="1" s="1"/>
  <c r="J5972" i="1" s="1"/>
  <c r="J5973" i="1" s="1"/>
  <c r="J5974" i="1" s="1"/>
  <c r="J5975" i="1" s="1"/>
  <c r="J5976" i="1" s="1"/>
  <c r="J5977" i="1" s="1"/>
  <c r="J5978" i="1" s="1"/>
  <c r="J5979" i="1" s="1"/>
  <c r="J5980" i="1" s="1"/>
  <c r="J5981" i="1" s="1"/>
  <c r="J5982" i="1" s="1"/>
  <c r="J5983" i="1" s="1"/>
  <c r="J5984" i="1" s="1"/>
  <c r="J5985" i="1" s="1"/>
  <c r="J5986" i="1" s="1"/>
  <c r="J5987" i="1" s="1"/>
  <c r="J5988" i="1" s="1"/>
  <c r="J5989" i="1" s="1"/>
  <c r="J5990" i="1" s="1"/>
  <c r="J5991" i="1" s="1"/>
  <c r="J5992" i="1" s="1"/>
  <c r="J5993" i="1" s="1"/>
  <c r="J5994" i="1" s="1"/>
  <c r="J5995" i="1" s="1"/>
  <c r="J5996" i="1" s="1"/>
  <c r="J5997" i="1" s="1"/>
  <c r="J5998" i="1" s="1"/>
  <c r="J5999" i="1" s="1"/>
  <c r="J6000" i="1" s="1"/>
  <c r="J6001" i="1" s="1"/>
  <c r="J6002" i="1" s="1"/>
  <c r="J6003" i="1" s="1"/>
  <c r="J6004" i="1" s="1"/>
  <c r="J6005" i="1" s="1"/>
  <c r="J6006" i="1" s="1"/>
  <c r="J6007" i="1" s="1"/>
  <c r="J6008" i="1" s="1"/>
  <c r="J6009" i="1" s="1"/>
  <c r="J6010" i="1" s="1"/>
  <c r="J6011" i="1" s="1"/>
  <c r="J6012" i="1" s="1"/>
  <c r="J6013" i="1" s="1"/>
  <c r="J6014" i="1" s="1"/>
  <c r="J6015" i="1" s="1"/>
  <c r="J6016" i="1" s="1"/>
  <c r="J6017" i="1" s="1"/>
  <c r="J6018" i="1" s="1"/>
  <c r="J6019" i="1" s="1"/>
  <c r="J6020" i="1" s="1"/>
  <c r="J6021" i="1" s="1"/>
  <c r="J6022" i="1" s="1"/>
  <c r="J6023" i="1" s="1"/>
  <c r="J6024" i="1" s="1"/>
  <c r="J6025" i="1" s="1"/>
  <c r="J6026" i="1" s="1"/>
  <c r="J6027" i="1" s="1"/>
  <c r="J6028" i="1" s="1"/>
  <c r="J6029" i="1" s="1"/>
  <c r="J6030" i="1" s="1"/>
  <c r="J6031" i="1" s="1"/>
  <c r="J6032" i="1" s="1"/>
  <c r="J6033" i="1" s="1"/>
  <c r="J6034" i="1" s="1"/>
  <c r="J6035" i="1" s="1"/>
  <c r="J6036" i="1" s="1"/>
  <c r="J6037" i="1" s="1"/>
  <c r="J6038" i="1" s="1"/>
  <c r="J6039" i="1" s="1"/>
  <c r="J6040" i="1" s="1"/>
  <c r="J6041" i="1" s="1"/>
  <c r="J6042" i="1" s="1"/>
  <c r="J6043" i="1" s="1"/>
  <c r="J6044" i="1" s="1"/>
  <c r="J6045" i="1" s="1"/>
  <c r="J6046" i="1" s="1"/>
  <c r="J6047" i="1" s="1"/>
  <c r="J6048" i="1" s="1"/>
  <c r="J6049" i="1" s="1"/>
  <c r="J6050" i="1" s="1"/>
  <c r="J6051" i="1" s="1"/>
  <c r="J6052" i="1" s="1"/>
  <c r="J6053" i="1" s="1"/>
  <c r="J6054" i="1" s="1"/>
  <c r="J6055" i="1" s="1"/>
  <c r="J6056" i="1" s="1"/>
  <c r="J6057" i="1" s="1"/>
  <c r="J6058" i="1" s="1"/>
  <c r="J6059" i="1" s="1"/>
  <c r="J6060" i="1" s="1"/>
  <c r="J6061" i="1" s="1"/>
  <c r="J6062" i="1" s="1"/>
  <c r="J6063" i="1" s="1"/>
  <c r="J6064" i="1" s="1"/>
  <c r="J6065" i="1" s="1"/>
  <c r="J6066" i="1" s="1"/>
  <c r="J6067" i="1" s="1"/>
  <c r="J6068" i="1" s="1"/>
  <c r="J6069" i="1" s="1"/>
  <c r="J6070" i="1" s="1"/>
  <c r="J6071" i="1" s="1"/>
  <c r="J6072" i="1" s="1"/>
  <c r="J6073" i="1" s="1"/>
  <c r="J6074" i="1" s="1"/>
  <c r="J6075" i="1" s="1"/>
  <c r="J6076" i="1" s="1"/>
  <c r="J6077" i="1" s="1"/>
  <c r="J6078" i="1" s="1"/>
  <c r="J6079" i="1" s="1"/>
  <c r="J6080" i="1" s="1"/>
  <c r="J6081" i="1" s="1"/>
  <c r="J6082" i="1" s="1"/>
  <c r="J6083" i="1" s="1"/>
  <c r="J6084" i="1" s="1"/>
  <c r="J6085" i="1" s="1"/>
  <c r="J6086" i="1" s="1"/>
  <c r="J6087" i="1" s="1"/>
  <c r="J6088" i="1" s="1"/>
  <c r="J6089" i="1" s="1"/>
  <c r="J6090" i="1" s="1"/>
  <c r="J6091" i="1" s="1"/>
  <c r="J6092" i="1" s="1"/>
  <c r="J6093" i="1" s="1"/>
  <c r="J6094" i="1" s="1"/>
  <c r="J6095" i="1" s="1"/>
  <c r="J6096" i="1" s="1"/>
  <c r="J6097" i="1" s="1"/>
  <c r="J6098" i="1" s="1"/>
  <c r="J6099" i="1" s="1"/>
  <c r="J6100" i="1" s="1"/>
  <c r="J6101" i="1" s="1"/>
  <c r="J6102" i="1" s="1"/>
  <c r="J6103" i="1" s="1"/>
  <c r="J6104" i="1" s="1"/>
  <c r="J6105" i="1" s="1"/>
  <c r="J6106" i="1" s="1"/>
  <c r="J6107" i="1" s="1"/>
  <c r="J6108" i="1" s="1"/>
  <c r="J6109" i="1" s="1"/>
  <c r="J6110" i="1" s="1"/>
  <c r="J6111" i="1" s="1"/>
  <c r="J6112" i="1" s="1"/>
  <c r="J6113" i="1" s="1"/>
  <c r="J6114" i="1" s="1"/>
  <c r="J6115" i="1" s="1"/>
  <c r="J6116" i="1" s="1"/>
  <c r="J6117" i="1" s="1"/>
  <c r="J6118" i="1" s="1"/>
  <c r="J6119" i="1" s="1"/>
  <c r="J6120" i="1" s="1"/>
  <c r="J6121" i="1" s="1"/>
  <c r="J6122" i="1" s="1"/>
  <c r="J6123" i="1" s="1"/>
  <c r="J6124" i="1" s="1"/>
  <c r="J6125" i="1" s="1"/>
  <c r="J6126" i="1" s="1"/>
  <c r="J6127" i="1" s="1"/>
  <c r="J6128" i="1" s="1"/>
  <c r="J6129" i="1" s="1"/>
  <c r="J6130" i="1" s="1"/>
  <c r="J6131" i="1" s="1"/>
  <c r="J6132" i="1" s="1"/>
  <c r="J6133" i="1" s="1"/>
  <c r="J6134" i="1" s="1"/>
  <c r="J6135" i="1" s="1"/>
  <c r="J6136" i="1" s="1"/>
  <c r="J6137" i="1" s="1"/>
  <c r="J6138" i="1" s="1"/>
  <c r="J6139" i="1" s="1"/>
  <c r="J6140" i="1" s="1"/>
  <c r="J6141" i="1" s="1"/>
  <c r="J6142" i="1" s="1"/>
  <c r="J6143" i="1" s="1"/>
  <c r="J6144" i="1" s="1"/>
  <c r="J6145" i="1" s="1"/>
  <c r="J6146" i="1" s="1"/>
  <c r="J6147" i="1" s="1"/>
  <c r="J6148" i="1" s="1"/>
  <c r="J6149" i="1" s="1"/>
  <c r="J6150" i="1" s="1"/>
  <c r="J6151" i="1" s="1"/>
  <c r="J6152" i="1" s="1"/>
  <c r="J6153" i="1" s="1"/>
  <c r="J6154" i="1" s="1"/>
  <c r="J6155" i="1" s="1"/>
  <c r="J6156" i="1" s="1"/>
  <c r="J6157" i="1" s="1"/>
  <c r="J6158" i="1" s="1"/>
  <c r="J6159" i="1" s="1"/>
  <c r="J6160" i="1" s="1"/>
  <c r="J6161" i="1" s="1"/>
  <c r="J6162" i="1" s="1"/>
  <c r="J6163" i="1" s="1"/>
  <c r="J6164" i="1" s="1"/>
  <c r="J6165" i="1" s="1"/>
  <c r="J6166" i="1" s="1"/>
  <c r="J6167" i="1" s="1"/>
  <c r="J6168" i="1" s="1"/>
  <c r="J6169" i="1" s="1"/>
  <c r="J6170" i="1" s="1"/>
  <c r="J6171" i="1" s="1"/>
  <c r="J6172" i="1" s="1"/>
  <c r="J6173" i="1" s="1"/>
  <c r="J6174" i="1" s="1"/>
  <c r="J6175" i="1" s="1"/>
  <c r="J6176" i="1" s="1"/>
  <c r="J6177" i="1" s="1"/>
  <c r="J6178" i="1" s="1"/>
  <c r="J6179" i="1" s="1"/>
  <c r="J6180" i="1" s="1"/>
  <c r="J6181" i="1" s="1"/>
  <c r="J6182" i="1" s="1"/>
  <c r="J6183" i="1" s="1"/>
  <c r="J6184" i="1" s="1"/>
  <c r="J6185" i="1" s="1"/>
  <c r="J6186" i="1" s="1"/>
  <c r="J6187" i="1" s="1"/>
  <c r="J6188" i="1" s="1"/>
  <c r="J6189" i="1" s="1"/>
  <c r="J6190" i="1" s="1"/>
  <c r="J6191" i="1" s="1"/>
  <c r="J6192" i="1" s="1"/>
  <c r="J6193" i="1" s="1"/>
  <c r="J6194" i="1" s="1"/>
  <c r="J6195" i="1" s="1"/>
  <c r="J6196" i="1" s="1"/>
  <c r="J6197" i="1" s="1"/>
  <c r="J6198" i="1" s="1"/>
  <c r="J6199" i="1" s="1"/>
  <c r="J6200" i="1" s="1"/>
  <c r="J6201" i="1" s="1"/>
  <c r="J6202" i="1" s="1"/>
  <c r="J6203" i="1" s="1"/>
  <c r="J6204" i="1" s="1"/>
  <c r="J6205" i="1" s="1"/>
  <c r="J6206" i="1" s="1"/>
  <c r="J6207" i="1" s="1"/>
  <c r="J6208" i="1" s="1"/>
  <c r="J6209" i="1" s="1"/>
  <c r="J6210" i="1" s="1"/>
  <c r="J6211" i="1" s="1"/>
  <c r="J6212" i="1" s="1"/>
  <c r="J6213" i="1" s="1"/>
  <c r="J6214" i="1" s="1"/>
  <c r="J6215" i="1" s="1"/>
  <c r="J6216" i="1" s="1"/>
  <c r="J6217" i="1" s="1"/>
  <c r="J6218" i="1" s="1"/>
  <c r="J6219" i="1" s="1"/>
  <c r="J6220" i="1" s="1"/>
  <c r="J6221" i="1" s="1"/>
  <c r="J6222" i="1" s="1"/>
  <c r="J6223" i="1" s="1"/>
  <c r="J6224" i="1" s="1"/>
  <c r="J6225" i="1" s="1"/>
  <c r="J6226" i="1" s="1"/>
  <c r="J6227" i="1" s="1"/>
  <c r="J6228" i="1" s="1"/>
  <c r="J6229" i="1" s="1"/>
  <c r="J6230" i="1" s="1"/>
  <c r="J6231" i="1" s="1"/>
  <c r="J6244" i="1" s="1"/>
  <c r="J6245" i="1" s="1"/>
  <c r="J6246" i="1" s="1"/>
  <c r="J6247" i="1" s="1"/>
  <c r="J6248" i="1" s="1"/>
  <c r="J6249" i="1" s="1"/>
  <c r="J6250" i="1" s="1"/>
  <c r="J6251" i="1" s="1"/>
  <c r="J6252" i="1" s="1"/>
  <c r="J6253" i="1" s="1"/>
  <c r="J6254" i="1" s="1"/>
  <c r="J6255" i="1" s="1"/>
  <c r="J6256" i="1" s="1"/>
  <c r="J6257" i="1" s="1"/>
  <c r="J6258" i="1" s="1"/>
  <c r="J6259" i="1" s="1"/>
  <c r="J6260" i="1" s="1"/>
  <c r="J6261" i="1" s="1"/>
  <c r="J6262" i="1" s="1"/>
  <c r="J6263" i="1" s="1"/>
  <c r="J6264" i="1" s="1"/>
  <c r="J6265" i="1" s="1"/>
  <c r="J6266" i="1" s="1"/>
  <c r="J6267" i="1" s="1"/>
  <c r="J6268" i="1" s="1"/>
  <c r="J6269" i="1" s="1"/>
  <c r="J6270" i="1" s="1"/>
  <c r="J6271" i="1" s="1"/>
  <c r="J6272" i="1" s="1"/>
  <c r="J6273" i="1" s="1"/>
  <c r="J6274" i="1" s="1"/>
  <c r="J6275" i="1" s="1"/>
  <c r="J6276" i="1" s="1"/>
  <c r="J6277" i="1" s="1"/>
  <c r="J6278" i="1" s="1"/>
  <c r="J6279" i="1" s="1"/>
  <c r="J6280" i="1" s="1"/>
  <c r="J6281" i="1" s="1"/>
  <c r="J6282" i="1" s="1"/>
  <c r="J6283" i="1" s="1"/>
  <c r="J6284" i="1" s="1"/>
  <c r="J6285" i="1" s="1"/>
  <c r="J6286" i="1" s="1"/>
  <c r="J6287" i="1" s="1"/>
  <c r="J6288" i="1" s="1"/>
  <c r="J6289" i="1" s="1"/>
  <c r="J6290" i="1" s="1"/>
  <c r="J6291" i="1" s="1"/>
  <c r="J6292" i="1" s="1"/>
  <c r="J6293" i="1" s="1"/>
  <c r="J6294" i="1" s="1"/>
  <c r="J6295" i="1" s="1"/>
  <c r="J6296" i="1" s="1"/>
  <c r="J6297" i="1" s="1"/>
  <c r="J6298" i="1" s="1"/>
  <c r="J6299" i="1" s="1"/>
  <c r="J6300" i="1" s="1"/>
  <c r="J6301" i="1" s="1"/>
  <c r="J6302" i="1" s="1"/>
  <c r="J6303" i="1" s="1"/>
  <c r="J6304" i="1" s="1"/>
  <c r="J6305" i="1" s="1"/>
  <c r="J6306" i="1" s="1"/>
  <c r="J6307" i="1" s="1"/>
  <c r="J6308" i="1" s="1"/>
  <c r="J6309" i="1" s="1"/>
  <c r="J6310" i="1" s="1"/>
  <c r="J6311" i="1" s="1"/>
  <c r="J6312" i="1" s="1"/>
  <c r="J6313" i="1" s="1"/>
  <c r="J6314" i="1" s="1"/>
  <c r="J6315" i="1" s="1"/>
  <c r="J6316" i="1" s="1"/>
  <c r="J6317" i="1" s="1"/>
  <c r="J6318" i="1" s="1"/>
  <c r="J6319" i="1" s="1"/>
  <c r="J6320" i="1" s="1"/>
  <c r="J6321" i="1" s="1"/>
  <c r="J6322" i="1" s="1"/>
  <c r="J6323" i="1" s="1"/>
  <c r="J6324" i="1" s="1"/>
  <c r="J6325" i="1" s="1"/>
  <c r="J6326" i="1" s="1"/>
  <c r="J6327" i="1" s="1"/>
  <c r="J6328" i="1" s="1"/>
  <c r="J6329" i="1" s="1"/>
  <c r="J6330" i="1" s="1"/>
  <c r="J6331" i="1" s="1"/>
  <c r="J6332" i="1" s="1"/>
  <c r="J6333" i="1" s="1"/>
  <c r="J6334" i="1" s="1"/>
  <c r="J6335" i="1" s="1"/>
  <c r="J6336" i="1" s="1"/>
  <c r="J6337" i="1" s="1"/>
  <c r="J6338" i="1" s="1"/>
  <c r="J6339" i="1" s="1"/>
  <c r="J6340" i="1" s="1"/>
  <c r="J6341" i="1" s="1"/>
  <c r="J6342" i="1" s="1"/>
  <c r="J6343" i="1" s="1"/>
  <c r="J6344" i="1" s="1"/>
  <c r="J6345" i="1" s="1"/>
  <c r="J6346" i="1" s="1"/>
  <c r="J6347" i="1" s="1"/>
  <c r="J6348" i="1" s="1"/>
  <c r="J6349" i="1" s="1"/>
  <c r="J6350" i="1" s="1"/>
  <c r="J6351" i="1" s="1"/>
  <c r="J6352" i="1" s="1"/>
  <c r="J6353" i="1" s="1"/>
  <c r="J6354" i="1" s="1"/>
  <c r="J6355" i="1" s="1"/>
  <c r="J6356" i="1" s="1"/>
  <c r="J6357" i="1" s="1"/>
  <c r="J6358" i="1" s="1"/>
  <c r="J6359" i="1" s="1"/>
  <c r="J6360" i="1" s="1"/>
  <c r="J6361" i="1" s="1"/>
  <c r="J6362" i="1" s="1"/>
  <c r="J6363" i="1" s="1"/>
  <c r="J6364" i="1" s="1"/>
  <c r="J6365" i="1" s="1"/>
  <c r="J6366" i="1" s="1"/>
  <c r="J6367" i="1" s="1"/>
  <c r="J6374" i="1" s="1"/>
  <c r="J6375" i="1" s="1"/>
  <c r="J6376" i="1" s="1"/>
  <c r="J6377" i="1" s="1"/>
  <c r="J6378" i="1" s="1"/>
  <c r="J6379" i="1" s="1"/>
  <c r="J6380" i="1" s="1"/>
  <c r="J6381" i="1" s="1"/>
  <c r="J6382" i="1" s="1"/>
  <c r="J6383" i="1" s="1"/>
  <c r="J6384" i="1" s="1"/>
  <c r="J6385" i="1" s="1"/>
  <c r="J6386" i="1" s="1"/>
  <c r="J6387" i="1" s="1"/>
  <c r="J6388" i="1" s="1"/>
  <c r="J6389" i="1" s="1"/>
  <c r="J6390" i="1" s="1"/>
  <c r="J6391" i="1" s="1"/>
  <c r="J6392" i="1" s="1"/>
  <c r="J6393" i="1" s="1"/>
  <c r="J6394" i="1" s="1"/>
  <c r="J6395" i="1" s="1"/>
  <c r="J6396" i="1" s="1"/>
  <c r="J6397" i="1" s="1"/>
  <c r="J6398" i="1" s="1"/>
  <c r="J6399" i="1" s="1"/>
  <c r="J6400" i="1" s="1"/>
  <c r="J6401" i="1" s="1"/>
  <c r="J6402" i="1" s="1"/>
  <c r="J6403" i="1" s="1"/>
  <c r="J6404" i="1" s="1"/>
  <c r="J6405" i="1" s="1"/>
  <c r="J6406" i="1" s="1"/>
  <c r="J6407" i="1" s="1"/>
  <c r="J6408" i="1" s="1"/>
  <c r="J6409" i="1" s="1"/>
  <c r="J6410" i="1" s="1"/>
  <c r="J6411" i="1" s="1"/>
  <c r="J6412" i="1" s="1"/>
  <c r="J6413" i="1" s="1"/>
  <c r="J6414" i="1" s="1"/>
  <c r="J6415" i="1" s="1"/>
  <c r="J6416" i="1" s="1"/>
  <c r="J6417" i="1" s="1"/>
  <c r="J6418" i="1" s="1"/>
  <c r="J6419" i="1" s="1"/>
  <c r="J6420" i="1" s="1"/>
  <c r="J6421" i="1" s="1"/>
  <c r="J6422" i="1" s="1"/>
  <c r="J6423" i="1" s="1"/>
  <c r="J6424" i="1" s="1"/>
  <c r="J6425" i="1" s="1"/>
  <c r="J6426" i="1" s="1"/>
  <c r="J6427" i="1" s="1"/>
  <c r="J6428" i="1" s="1"/>
  <c r="J6429" i="1" s="1"/>
  <c r="J6430" i="1" s="1"/>
  <c r="J6431" i="1" s="1"/>
  <c r="J6432" i="1" s="1"/>
  <c r="J6433" i="1" s="1"/>
  <c r="J6434" i="1" s="1"/>
  <c r="J6435" i="1" s="1"/>
  <c r="J6436" i="1" s="1"/>
  <c r="J6437" i="1" s="1"/>
  <c r="J6438" i="1" s="1"/>
  <c r="J6439" i="1" s="1"/>
  <c r="J6440" i="1" s="1"/>
  <c r="J6441" i="1" s="1"/>
  <c r="J6442" i="1" s="1"/>
  <c r="J6443" i="1" s="1"/>
  <c r="J6444" i="1" s="1"/>
  <c r="J6445" i="1" s="1"/>
  <c r="J6446" i="1" s="1"/>
  <c r="J6447" i="1" s="1"/>
  <c r="J6448" i="1" s="1"/>
  <c r="J6449" i="1" s="1"/>
  <c r="J6450" i="1" s="1"/>
  <c r="J6451" i="1" s="1"/>
  <c r="J6452" i="1" s="1"/>
  <c r="J6453" i="1" s="1"/>
  <c r="J6454" i="1" s="1"/>
  <c r="J6455" i="1" s="1"/>
  <c r="J6456" i="1" s="1"/>
  <c r="J6457" i="1" s="1"/>
  <c r="J6458" i="1" s="1"/>
  <c r="J6459" i="1" s="1"/>
  <c r="J6460" i="1" s="1"/>
  <c r="J6461" i="1" s="1"/>
  <c r="J6462" i="1" s="1"/>
  <c r="J6463" i="1" s="1"/>
  <c r="J6464" i="1" s="1"/>
  <c r="J6465" i="1" s="1"/>
  <c r="J6466" i="1" s="1"/>
  <c r="J6467" i="1" s="1"/>
  <c r="J6468" i="1" s="1"/>
  <c r="J6469" i="1" s="1"/>
  <c r="J6470" i="1" s="1"/>
  <c r="J6471" i="1" s="1"/>
  <c r="J6472" i="1" s="1"/>
  <c r="J6473" i="1" s="1"/>
  <c r="J6474" i="1" s="1"/>
  <c r="J6475" i="1" s="1"/>
  <c r="J6476" i="1" s="1"/>
  <c r="J6477" i="1" s="1"/>
  <c r="J6478" i="1" s="1"/>
  <c r="J6479" i="1" s="1"/>
  <c r="J6480" i="1" s="1"/>
  <c r="J6481" i="1" s="1"/>
  <c r="J6482" i="1" s="1"/>
  <c r="J6483" i="1" s="1"/>
  <c r="J6484" i="1" s="1"/>
  <c r="J6485" i="1" s="1"/>
  <c r="J6486" i="1" s="1"/>
  <c r="J6487" i="1" s="1"/>
  <c r="J6488" i="1" s="1"/>
  <c r="J6489" i="1" s="1"/>
  <c r="J6490" i="1" s="1"/>
  <c r="J6491" i="1" s="1"/>
  <c r="J6492" i="1" s="1"/>
  <c r="J6493" i="1" s="1"/>
  <c r="J6494" i="1" s="1"/>
  <c r="J6495" i="1" s="1"/>
  <c r="J6496" i="1" s="1"/>
  <c r="J6497" i="1" s="1"/>
  <c r="J6498" i="1" s="1"/>
  <c r="J6499" i="1" s="1"/>
  <c r="J6500" i="1" s="1"/>
  <c r="J6501" i="1" s="1"/>
  <c r="J6502" i="1" s="1"/>
  <c r="J6503" i="1" s="1"/>
  <c r="J6504" i="1" s="1"/>
  <c r="J6505" i="1" s="1"/>
  <c r="J6506" i="1" s="1"/>
  <c r="J6507" i="1" s="1"/>
  <c r="J6508" i="1" s="1"/>
  <c r="J6509" i="1" s="1"/>
  <c r="J6510" i="1" s="1"/>
  <c r="J6511" i="1" s="1"/>
  <c r="J6512" i="1" s="1"/>
  <c r="J6513" i="1" s="1"/>
  <c r="J6514" i="1" s="1"/>
  <c r="J6515" i="1" s="1"/>
  <c r="J6516" i="1" s="1"/>
  <c r="J6517" i="1" s="1"/>
  <c r="J6518" i="1" s="1"/>
  <c r="J6519" i="1" s="1"/>
  <c r="J6520" i="1" s="1"/>
  <c r="J6521" i="1" s="1"/>
  <c r="J6522" i="1" s="1"/>
  <c r="J6523" i="1" s="1"/>
  <c r="J6524" i="1" s="1"/>
  <c r="J6525" i="1" s="1"/>
  <c r="J6526" i="1" s="1"/>
  <c r="J6527" i="1" s="1"/>
  <c r="J6528" i="1" s="1"/>
  <c r="J6529" i="1" s="1"/>
  <c r="J6530" i="1" s="1"/>
  <c r="J6531" i="1" s="1"/>
  <c r="J6532" i="1" s="1"/>
  <c r="J6533" i="1" s="1"/>
  <c r="J6534" i="1" s="1"/>
  <c r="J6535" i="1" s="1"/>
  <c r="J6536" i="1" s="1"/>
  <c r="J6537" i="1" s="1"/>
  <c r="J6538" i="1" s="1"/>
  <c r="J6539" i="1" s="1"/>
  <c r="J6540" i="1" s="1"/>
  <c r="J6541" i="1" s="1"/>
  <c r="J6542" i="1" s="1"/>
  <c r="J6543" i="1" s="1"/>
  <c r="J6544" i="1" s="1"/>
  <c r="J6545" i="1" s="1"/>
  <c r="J6546" i="1" s="1"/>
  <c r="J6547" i="1" s="1"/>
  <c r="J6548" i="1" s="1"/>
  <c r="J6549" i="1" s="1"/>
  <c r="J6550" i="1" s="1"/>
  <c r="J6551" i="1" s="1"/>
  <c r="J6552" i="1" s="1"/>
  <c r="J6553" i="1" s="1"/>
  <c r="J6554" i="1" s="1"/>
  <c r="J6555" i="1" s="1"/>
  <c r="J6556" i="1" s="1"/>
  <c r="J6557" i="1" s="1"/>
  <c r="J6558" i="1" s="1"/>
  <c r="J6559" i="1" s="1"/>
  <c r="J6560" i="1" s="1"/>
  <c r="J6561" i="1" s="1"/>
  <c r="J6562" i="1" s="1"/>
  <c r="J6563" i="1" s="1"/>
  <c r="J6564" i="1" s="1"/>
  <c r="J6565" i="1" s="1"/>
  <c r="J6566" i="1" s="1"/>
  <c r="J6567" i="1" s="1"/>
  <c r="J6568" i="1" s="1"/>
  <c r="J6569" i="1" s="1"/>
  <c r="J6570" i="1" s="1"/>
  <c r="J6571" i="1" s="1"/>
  <c r="J6572" i="1" s="1"/>
  <c r="J6573" i="1" s="1"/>
  <c r="J6574" i="1" s="1"/>
  <c r="J6575" i="1" s="1"/>
  <c r="J6576" i="1" s="1"/>
  <c r="J6577" i="1" s="1"/>
  <c r="J6578" i="1" s="1"/>
  <c r="J6579" i="1" s="1"/>
  <c r="J6580" i="1" s="1"/>
  <c r="J6581" i="1" s="1"/>
  <c r="J6582" i="1" s="1"/>
  <c r="J6583" i="1" s="1"/>
  <c r="J6584" i="1" s="1"/>
  <c r="J6585" i="1" s="1"/>
  <c r="J6586" i="1" s="1"/>
  <c r="J6587" i="1" s="1"/>
  <c r="J6588" i="1" s="1"/>
  <c r="J6589" i="1" s="1"/>
  <c r="J6590" i="1" s="1"/>
  <c r="J6591" i="1" s="1"/>
  <c r="J6592" i="1" s="1"/>
  <c r="J6593" i="1" s="1"/>
  <c r="J6594" i="1" s="1"/>
  <c r="J6595" i="1" s="1"/>
  <c r="J6596" i="1" s="1"/>
  <c r="J6597" i="1" s="1"/>
  <c r="J6598" i="1" s="1"/>
  <c r="J6599" i="1" s="1"/>
  <c r="J6600" i="1" s="1"/>
  <c r="J6601" i="1" s="1"/>
  <c r="J6602" i="1" s="1"/>
  <c r="J6603" i="1" s="1"/>
  <c r="J6604" i="1" s="1"/>
  <c r="J6605" i="1" s="1"/>
  <c r="J6606" i="1" s="1"/>
  <c r="J6607" i="1" s="1"/>
  <c r="J6608" i="1" s="1"/>
  <c r="J6609" i="1" s="1"/>
  <c r="J6610" i="1" s="1"/>
  <c r="J6611" i="1" s="1"/>
  <c r="J6612" i="1" s="1"/>
  <c r="J6613" i="1" s="1"/>
  <c r="J6614" i="1" s="1"/>
  <c r="J6615" i="1" s="1"/>
  <c r="J6616" i="1" s="1"/>
  <c r="J6617" i="1" s="1"/>
  <c r="J6618" i="1" s="1"/>
  <c r="J6619" i="1" s="1"/>
  <c r="J6620" i="1" s="1"/>
  <c r="J6621" i="1" s="1"/>
  <c r="J6622" i="1" s="1"/>
  <c r="J6623" i="1" s="1"/>
  <c r="J6624" i="1" s="1"/>
  <c r="J6625" i="1" s="1"/>
  <c r="J6626" i="1" s="1"/>
  <c r="J6627" i="1" s="1"/>
  <c r="J6628" i="1" s="1"/>
  <c r="J6629" i="1" s="1"/>
  <c r="J6630" i="1" s="1"/>
  <c r="J6631" i="1" s="1"/>
  <c r="J6632" i="1" s="1"/>
  <c r="J6633" i="1" s="1"/>
  <c r="J6634" i="1" s="1"/>
  <c r="J6635" i="1" s="1"/>
  <c r="J6636" i="1" s="1"/>
  <c r="J6637" i="1" s="1"/>
  <c r="J6638" i="1" s="1"/>
  <c r="J6639" i="1" s="1"/>
  <c r="J6640" i="1" s="1"/>
  <c r="J6641" i="1" s="1"/>
  <c r="J6642" i="1" s="1"/>
  <c r="J6643" i="1" s="1"/>
  <c r="J6644" i="1" s="1"/>
  <c r="J6645" i="1" s="1"/>
  <c r="J6646" i="1" s="1"/>
  <c r="J6647" i="1" s="1"/>
  <c r="J6648" i="1" s="1"/>
  <c r="J6649" i="1" s="1"/>
  <c r="J6650" i="1" s="1"/>
  <c r="J6651" i="1" s="1"/>
  <c r="J6652" i="1" s="1"/>
  <c r="J6653" i="1" s="1"/>
  <c r="J6654" i="1" s="1"/>
  <c r="J6655" i="1" s="1"/>
  <c r="J6656" i="1" s="1"/>
  <c r="J6657" i="1" s="1"/>
  <c r="J6658" i="1" s="1"/>
  <c r="J6659" i="1" s="1"/>
  <c r="J6660" i="1" s="1"/>
  <c r="J6661" i="1" s="1"/>
  <c r="J6662" i="1" s="1"/>
  <c r="J6663" i="1" s="1"/>
  <c r="J6664" i="1" s="1"/>
  <c r="J6665" i="1" s="1"/>
  <c r="J6666" i="1" s="1"/>
  <c r="J6667" i="1" s="1"/>
  <c r="J6668" i="1" s="1"/>
  <c r="J6669" i="1" s="1"/>
  <c r="J6670" i="1" s="1"/>
  <c r="J6671" i="1" s="1"/>
  <c r="J6672" i="1" s="1"/>
  <c r="J6673" i="1" s="1"/>
  <c r="J6674" i="1" s="1"/>
  <c r="J6675" i="1" s="1"/>
  <c r="J6676" i="1" s="1"/>
  <c r="J6677" i="1" s="1"/>
  <c r="J6678" i="1" s="1"/>
  <c r="J6679" i="1" s="1"/>
  <c r="J6680" i="1" s="1"/>
  <c r="J6681" i="1" s="1"/>
  <c r="J6682" i="1" s="1"/>
  <c r="J6683" i="1" s="1"/>
  <c r="J6684" i="1" s="1"/>
  <c r="J6685" i="1" s="1"/>
  <c r="J6686" i="1" s="1"/>
  <c r="J6687" i="1" s="1"/>
  <c r="J6688" i="1" s="1"/>
  <c r="J6689" i="1" s="1"/>
  <c r="J6690" i="1" s="1"/>
  <c r="J6691" i="1" s="1"/>
  <c r="J6692" i="1" s="1"/>
  <c r="J6693" i="1" s="1"/>
  <c r="J6694" i="1" s="1"/>
  <c r="J6695" i="1" s="1"/>
  <c r="J6696" i="1" s="1"/>
  <c r="J6697" i="1" s="1"/>
  <c r="J6698" i="1" s="1"/>
  <c r="J6699" i="1" s="1"/>
  <c r="J6700" i="1" s="1"/>
  <c r="J6701" i="1" s="1"/>
  <c r="J6702" i="1" s="1"/>
  <c r="J6703" i="1" s="1"/>
  <c r="J6704" i="1" s="1"/>
  <c r="J6705" i="1" s="1"/>
  <c r="J6706" i="1" s="1"/>
  <c r="J6707" i="1" s="1"/>
  <c r="J6708" i="1" s="1"/>
  <c r="J6709" i="1" s="1"/>
  <c r="J6710" i="1" s="1"/>
  <c r="J6711" i="1" s="1"/>
  <c r="J6712" i="1" s="1"/>
  <c r="J6713" i="1" s="1"/>
  <c r="J6714" i="1" s="1"/>
  <c r="J6715" i="1" s="1"/>
  <c r="J6716" i="1" s="1"/>
  <c r="J6717" i="1" s="1"/>
  <c r="J6718" i="1" s="1"/>
  <c r="J6719" i="1" s="1"/>
  <c r="J6720" i="1" s="1"/>
  <c r="J6721" i="1" s="1"/>
  <c r="J6722" i="1" s="1"/>
  <c r="J6723" i="1" s="1"/>
  <c r="J6724" i="1" s="1"/>
  <c r="J6725" i="1" s="1"/>
  <c r="J6726" i="1" s="1"/>
  <c r="J6727" i="1" s="1"/>
  <c r="J6728" i="1" s="1"/>
  <c r="J6729" i="1" s="1"/>
  <c r="J6730" i="1" s="1"/>
  <c r="J6731" i="1" s="1"/>
  <c r="J6732" i="1" s="1"/>
  <c r="J6733" i="1" s="1"/>
  <c r="J6734" i="1" s="1"/>
  <c r="J6735" i="1" s="1"/>
  <c r="J6736" i="1" s="1"/>
  <c r="J6737" i="1" s="1"/>
  <c r="J6738" i="1" s="1"/>
  <c r="J6739" i="1" s="1"/>
  <c r="J6740" i="1" s="1"/>
  <c r="J6741" i="1" s="1"/>
  <c r="J6742" i="1" s="1"/>
  <c r="J6743" i="1" s="1"/>
  <c r="J6744" i="1" s="1"/>
  <c r="J6745" i="1" s="1"/>
  <c r="J6746" i="1" s="1"/>
  <c r="J6747" i="1" s="1"/>
  <c r="J6748" i="1" s="1"/>
  <c r="J6749" i="1" s="1"/>
  <c r="J6759" i="1" s="1"/>
  <c r="J6760" i="1" s="1"/>
  <c r="J6761" i="1" s="1"/>
  <c r="J6762" i="1" s="1"/>
  <c r="J6763" i="1" s="1"/>
  <c r="J6764" i="1" s="1"/>
  <c r="J6765" i="1" s="1"/>
  <c r="J6766" i="1" s="1"/>
  <c r="J6767" i="1" s="1"/>
  <c r="J6768" i="1" s="1"/>
  <c r="J6769" i="1" s="1"/>
  <c r="J6770" i="1" s="1"/>
  <c r="J6771" i="1" s="1"/>
  <c r="J6772" i="1" s="1"/>
  <c r="J6773" i="1" s="1"/>
  <c r="J6774" i="1" s="1"/>
  <c r="J6775" i="1" s="1"/>
  <c r="J6776" i="1" s="1"/>
  <c r="J6777" i="1" s="1"/>
  <c r="J6778" i="1" s="1"/>
  <c r="J6779" i="1" s="1"/>
  <c r="J6780" i="1" s="1"/>
  <c r="J6781" i="1" s="1"/>
  <c r="J6782" i="1" s="1"/>
  <c r="J6783" i="1" s="1"/>
  <c r="J6784" i="1" s="1"/>
  <c r="J6785" i="1" s="1"/>
  <c r="J6786" i="1" s="1"/>
  <c r="J6787" i="1" s="1"/>
  <c r="J6788" i="1" s="1"/>
  <c r="J6789" i="1" s="1"/>
  <c r="J6790" i="1" s="1"/>
  <c r="J6791" i="1" s="1"/>
  <c r="J6792" i="1" s="1"/>
  <c r="J6793" i="1" s="1"/>
  <c r="J6794" i="1" s="1"/>
  <c r="J6795" i="1" s="1"/>
  <c r="J6796" i="1" s="1"/>
  <c r="J6797" i="1" s="1"/>
  <c r="J6798" i="1" s="1"/>
  <c r="J6799" i="1" s="1"/>
  <c r="J6800" i="1" s="1"/>
  <c r="J6801" i="1" s="1"/>
  <c r="J6802" i="1" s="1"/>
  <c r="J6803" i="1" s="1"/>
  <c r="J6804" i="1" s="1"/>
  <c r="J6805" i="1" s="1"/>
  <c r="J6806" i="1" s="1"/>
  <c r="J6807" i="1" s="1"/>
  <c r="J6808" i="1" s="1"/>
  <c r="J6809" i="1" s="1"/>
  <c r="J6810" i="1" s="1"/>
  <c r="J6811" i="1" s="1"/>
  <c r="J6812" i="1" s="1"/>
  <c r="J6813" i="1" s="1"/>
  <c r="J6814" i="1" s="1"/>
  <c r="J6815" i="1" s="1"/>
  <c r="J6816" i="1" s="1"/>
  <c r="J6817" i="1" s="1"/>
  <c r="J6818" i="1" s="1"/>
  <c r="J6819" i="1" s="1"/>
  <c r="J6820" i="1" s="1"/>
  <c r="J6821" i="1" s="1"/>
  <c r="J6822" i="1" s="1"/>
  <c r="J6823" i="1" s="1"/>
  <c r="J6824" i="1" s="1"/>
  <c r="J6825" i="1" s="1"/>
  <c r="J6826" i="1" s="1"/>
  <c r="J6827" i="1" s="1"/>
  <c r="J6828" i="1" s="1"/>
  <c r="J6829" i="1" s="1"/>
  <c r="J6830" i="1" s="1"/>
  <c r="J6831" i="1" s="1"/>
  <c r="J6832" i="1" s="1"/>
  <c r="J6833" i="1" s="1"/>
  <c r="J6834" i="1" s="1"/>
  <c r="J6835" i="1" s="1"/>
  <c r="J6836" i="1" s="1"/>
  <c r="J6837" i="1" s="1"/>
  <c r="J6838" i="1" s="1"/>
  <c r="J6839" i="1" s="1"/>
  <c r="J6840" i="1" s="1"/>
  <c r="J6841" i="1" s="1"/>
  <c r="J6842" i="1" s="1"/>
  <c r="J6843" i="1" s="1"/>
  <c r="J6844" i="1" s="1"/>
  <c r="J6845" i="1" s="1"/>
  <c r="J6846" i="1" s="1"/>
  <c r="J6847" i="1" s="1"/>
  <c r="J6848" i="1" s="1"/>
  <c r="J6849" i="1" s="1"/>
  <c r="J6850" i="1" s="1"/>
  <c r="J6851" i="1" s="1"/>
  <c r="J6852" i="1" s="1"/>
  <c r="J6853" i="1" s="1"/>
  <c r="J6854" i="1" s="1"/>
  <c r="J6855" i="1" s="1"/>
  <c r="J6856" i="1" s="1"/>
  <c r="J6857" i="1" s="1"/>
  <c r="J6858" i="1" s="1"/>
  <c r="J6859" i="1" s="1"/>
  <c r="J6860" i="1" s="1"/>
  <c r="J6861" i="1" s="1"/>
  <c r="J6862" i="1" s="1"/>
  <c r="J6863" i="1" s="1"/>
  <c r="J6864" i="1" s="1"/>
  <c r="J6865" i="1" s="1"/>
  <c r="J6866" i="1" s="1"/>
  <c r="J6867" i="1" s="1"/>
  <c r="J6868" i="1" s="1"/>
  <c r="J6869" i="1" s="1"/>
  <c r="J6870" i="1" s="1"/>
  <c r="J6871" i="1" s="1"/>
  <c r="J6872" i="1" s="1"/>
  <c r="J6873" i="1" s="1"/>
  <c r="J6874" i="1" s="1"/>
  <c r="J6875" i="1" s="1"/>
  <c r="J6876" i="1" s="1"/>
  <c r="J6877" i="1" s="1"/>
  <c r="J6878" i="1" s="1"/>
  <c r="J6879" i="1" s="1"/>
  <c r="J6880" i="1" s="1"/>
  <c r="J6881" i="1" s="1"/>
  <c r="J6882" i="1" s="1"/>
  <c r="J6883" i="1" s="1"/>
  <c r="J6884" i="1" s="1"/>
  <c r="J6885" i="1" s="1"/>
  <c r="J6886" i="1" s="1"/>
  <c r="J6887" i="1" s="1"/>
  <c r="J6888" i="1" s="1"/>
  <c r="J6889" i="1" s="1"/>
  <c r="J6890" i="1" s="1"/>
  <c r="J6891" i="1" s="1"/>
  <c r="J6892" i="1" s="1"/>
  <c r="J6893" i="1" s="1"/>
  <c r="J6894" i="1" s="1"/>
  <c r="J6895" i="1" s="1"/>
  <c r="J6896" i="1" s="1"/>
  <c r="J6897" i="1" s="1"/>
  <c r="J6898" i="1" s="1"/>
  <c r="J6899" i="1" s="1"/>
  <c r="J6900" i="1" s="1"/>
  <c r="J6901" i="1" s="1"/>
  <c r="J6902" i="1" s="1"/>
  <c r="J6903" i="1" s="1"/>
  <c r="J6904" i="1" s="1"/>
  <c r="J6905" i="1" s="1"/>
  <c r="J6906" i="1" s="1"/>
  <c r="J6907" i="1" s="1"/>
  <c r="J6908" i="1" s="1"/>
  <c r="J6909" i="1" s="1"/>
  <c r="J6910" i="1" s="1"/>
  <c r="J6911" i="1" s="1"/>
  <c r="J6912" i="1" s="1"/>
  <c r="J6913" i="1" s="1"/>
  <c r="J6914" i="1" s="1"/>
  <c r="J6915" i="1" s="1"/>
  <c r="J6916" i="1" s="1"/>
  <c r="J6917" i="1" s="1"/>
  <c r="J6918" i="1" s="1"/>
  <c r="J6919" i="1" s="1"/>
  <c r="J6920" i="1" s="1"/>
  <c r="J6921" i="1" s="1"/>
  <c r="J6922" i="1" s="1"/>
  <c r="J6923" i="1" s="1"/>
  <c r="J6924" i="1" s="1"/>
  <c r="J6925" i="1" s="1"/>
  <c r="J6926" i="1" s="1"/>
  <c r="J6927" i="1" s="1"/>
  <c r="J6928" i="1" s="1"/>
  <c r="J6929" i="1" s="1"/>
  <c r="J6930" i="1" s="1"/>
  <c r="J6931" i="1" s="1"/>
  <c r="J6932" i="1" s="1"/>
  <c r="J6933" i="1" s="1"/>
  <c r="J6934" i="1" s="1"/>
  <c r="J6935" i="1" s="1"/>
  <c r="J6936" i="1" s="1"/>
  <c r="J6937" i="1" s="1"/>
  <c r="J6938" i="1" s="1"/>
  <c r="J6939" i="1" s="1"/>
  <c r="J6940" i="1" s="1"/>
  <c r="J6941" i="1" s="1"/>
  <c r="J6942" i="1" s="1"/>
  <c r="J6943" i="1" s="1"/>
  <c r="J6944" i="1" s="1"/>
  <c r="J6945" i="1" s="1"/>
  <c r="J6946" i="1" s="1"/>
  <c r="J6947" i="1" s="1"/>
  <c r="J6948" i="1" s="1"/>
  <c r="J6949" i="1" s="1"/>
  <c r="J6950" i="1" s="1"/>
  <c r="J6951" i="1" s="1"/>
  <c r="J6952" i="1" s="1"/>
  <c r="J6953" i="1" s="1"/>
  <c r="J6954" i="1" s="1"/>
  <c r="J6955" i="1" s="1"/>
  <c r="J6956" i="1" s="1"/>
  <c r="J6957" i="1" s="1"/>
  <c r="J6958" i="1" s="1"/>
  <c r="J6959" i="1" s="1"/>
  <c r="J6960" i="1" s="1"/>
  <c r="J6961" i="1" s="1"/>
  <c r="J6962" i="1" s="1"/>
  <c r="J6963" i="1" s="1"/>
  <c r="J6964" i="1" s="1"/>
  <c r="J6965" i="1" s="1"/>
  <c r="J6966" i="1" s="1"/>
  <c r="J6967" i="1" s="1"/>
  <c r="J6968" i="1" s="1"/>
  <c r="J6969" i="1" s="1"/>
  <c r="J6970" i="1" s="1"/>
  <c r="J6971" i="1" s="1"/>
  <c r="J6972" i="1" s="1"/>
  <c r="J6973" i="1" s="1"/>
  <c r="J6974" i="1" s="1"/>
  <c r="J6975" i="1" s="1"/>
  <c r="J6976" i="1" s="1"/>
  <c r="J6977" i="1" s="1"/>
  <c r="J6978" i="1" s="1"/>
  <c r="J6979" i="1" s="1"/>
  <c r="J6980" i="1" s="1"/>
  <c r="J6981" i="1" s="1"/>
  <c r="J6982" i="1" s="1"/>
  <c r="J6983" i="1" s="1"/>
  <c r="J6984" i="1" s="1"/>
  <c r="J6985" i="1" s="1"/>
  <c r="J6986" i="1" s="1"/>
  <c r="J6987" i="1" s="1"/>
  <c r="J6988" i="1" s="1"/>
  <c r="J6989" i="1" s="1"/>
  <c r="J6990" i="1" s="1"/>
  <c r="J6991" i="1" s="1"/>
  <c r="J6992" i="1" s="1"/>
  <c r="J6993" i="1" s="1"/>
  <c r="J6994" i="1" s="1"/>
  <c r="J6995" i="1" s="1"/>
  <c r="J6996" i="1" s="1"/>
  <c r="J6997" i="1" s="1"/>
  <c r="J6998" i="1" s="1"/>
  <c r="J6999" i="1" s="1"/>
  <c r="J7000" i="1" s="1"/>
  <c r="J7001" i="1" s="1"/>
  <c r="J7002" i="1" s="1"/>
  <c r="J7003" i="1" s="1"/>
  <c r="J7004" i="1" s="1"/>
  <c r="J7005" i="1" s="1"/>
  <c r="J7006" i="1" s="1"/>
  <c r="J7007" i="1" s="1"/>
  <c r="J7008" i="1" s="1"/>
  <c r="J7009" i="1" s="1"/>
  <c r="J7010" i="1" s="1"/>
  <c r="J7011" i="1" s="1"/>
  <c r="J7012" i="1" s="1"/>
  <c r="J7013" i="1" s="1"/>
  <c r="J7014" i="1" s="1"/>
  <c r="J7015" i="1" s="1"/>
  <c r="J7016" i="1" s="1"/>
  <c r="J7017" i="1" s="1"/>
  <c r="J7018" i="1" s="1"/>
  <c r="J7019" i="1" s="1"/>
  <c r="J7020" i="1" s="1"/>
  <c r="J7021" i="1" s="1"/>
  <c r="J7022" i="1" s="1"/>
  <c r="J7023" i="1" s="1"/>
  <c r="J7024" i="1" s="1"/>
  <c r="J7025" i="1" s="1"/>
  <c r="J7026" i="1" s="1"/>
  <c r="J7027" i="1" s="1"/>
  <c r="J7028" i="1" s="1"/>
  <c r="J7029" i="1" s="1"/>
  <c r="J7030" i="1" s="1"/>
  <c r="J7031" i="1" s="1"/>
  <c r="J7032" i="1" s="1"/>
  <c r="J7033" i="1" s="1"/>
  <c r="J7034" i="1" s="1"/>
  <c r="J7035" i="1" s="1"/>
  <c r="J7036" i="1" s="1"/>
  <c r="J7037" i="1" s="1"/>
  <c r="J7038" i="1" s="1"/>
  <c r="J7039" i="1" s="1"/>
  <c r="J7040" i="1" s="1"/>
  <c r="J7041" i="1" s="1"/>
  <c r="J7042" i="1" s="1"/>
  <c r="J7043" i="1" s="1"/>
  <c r="J7044" i="1" s="1"/>
  <c r="J7045" i="1" s="1"/>
  <c r="J7046" i="1" s="1"/>
  <c r="J7047" i="1" s="1"/>
  <c r="J7048" i="1" s="1"/>
  <c r="J7049" i="1" s="1"/>
  <c r="J7050" i="1" s="1"/>
  <c r="J7051" i="1" s="1"/>
  <c r="J7052" i="1" s="1"/>
  <c r="J7053" i="1" s="1"/>
  <c r="J7054" i="1" s="1"/>
  <c r="J7055" i="1" s="1"/>
  <c r="J7056" i="1" s="1"/>
  <c r="J7057" i="1" s="1"/>
  <c r="J7058" i="1" s="1"/>
  <c r="J7059" i="1" s="1"/>
  <c r="J7060" i="1" s="1"/>
  <c r="J7061" i="1" s="1"/>
  <c r="J7062" i="1" s="1"/>
  <c r="J7063" i="1" s="1"/>
  <c r="J7064" i="1" s="1"/>
  <c r="J7065" i="1" s="1"/>
  <c r="J7066" i="1" s="1"/>
  <c r="J7067" i="1" s="1"/>
  <c r="J7068" i="1" s="1"/>
  <c r="J7069" i="1" s="1"/>
  <c r="J7070" i="1" s="1"/>
  <c r="J7071" i="1" s="1"/>
  <c r="J7072" i="1" s="1"/>
  <c r="J7073" i="1" s="1"/>
  <c r="J7074" i="1" s="1"/>
  <c r="J7075" i="1" s="1"/>
  <c r="J7076" i="1" s="1"/>
  <c r="J7077" i="1" s="1"/>
  <c r="J7078" i="1" s="1"/>
  <c r="J7079" i="1" s="1"/>
  <c r="J7080" i="1" s="1"/>
  <c r="J7081" i="1" s="1"/>
  <c r="J7082" i="1" s="1"/>
  <c r="J7083" i="1" s="1"/>
  <c r="J7084" i="1" s="1"/>
  <c r="J7085" i="1" s="1"/>
  <c r="J7086" i="1" s="1"/>
  <c r="J7087" i="1" s="1"/>
  <c r="J7088" i="1" s="1"/>
  <c r="J7089" i="1" s="1"/>
  <c r="J7090" i="1" s="1"/>
  <c r="J7091" i="1" s="1"/>
  <c r="J7092" i="1" s="1"/>
  <c r="J7093" i="1" s="1"/>
  <c r="J7094" i="1" s="1"/>
  <c r="J7095" i="1" s="1"/>
  <c r="J7096" i="1" s="1"/>
  <c r="J7097" i="1" s="1"/>
  <c r="J7098" i="1" s="1"/>
  <c r="J7099" i="1" s="1"/>
  <c r="J7100" i="1" s="1"/>
  <c r="J7101" i="1" s="1"/>
  <c r="J7102" i="1" s="1"/>
  <c r="J7103" i="1" s="1"/>
  <c r="J7104" i="1" s="1"/>
  <c r="J7105" i="1" s="1"/>
  <c r="J7106" i="1" s="1"/>
  <c r="J7107" i="1" s="1"/>
  <c r="J7108" i="1" s="1"/>
  <c r="J7109" i="1" s="1"/>
  <c r="J7110" i="1" s="1"/>
  <c r="J7111" i="1" s="1"/>
  <c r="J7112" i="1" s="1"/>
  <c r="J7113" i="1" s="1"/>
  <c r="J7114" i="1" s="1"/>
  <c r="J7115" i="1" s="1"/>
  <c r="J7116" i="1" s="1"/>
  <c r="J7117" i="1" s="1"/>
  <c r="J7118" i="1" s="1"/>
  <c r="J7119" i="1" s="1"/>
  <c r="J7120" i="1" s="1"/>
  <c r="J7121" i="1" s="1"/>
  <c r="J7122" i="1" s="1"/>
  <c r="J7123" i="1" s="1"/>
  <c r="J7124" i="1" s="1"/>
  <c r="J7125" i="1" s="1"/>
  <c r="J7126" i="1" s="1"/>
  <c r="J7127" i="1" s="1"/>
  <c r="J7128" i="1" s="1"/>
  <c r="J7129" i="1" s="1"/>
  <c r="J7130" i="1" s="1"/>
  <c r="J7131" i="1" s="1"/>
  <c r="J7132" i="1" s="1"/>
  <c r="J7133" i="1" s="1"/>
  <c r="J7134" i="1" s="1"/>
  <c r="J7135" i="1" s="1"/>
  <c r="J7136" i="1" s="1"/>
  <c r="J7137" i="1" s="1"/>
  <c r="J7138" i="1" s="1"/>
  <c r="J7139" i="1" s="1"/>
  <c r="J7144" i="1" s="1"/>
  <c r="J7145" i="1" s="1"/>
  <c r="J7146" i="1" s="1"/>
  <c r="J7147" i="1" s="1"/>
  <c r="J7148" i="1" s="1"/>
  <c r="J7149" i="1" s="1"/>
  <c r="J7150" i="1" s="1"/>
  <c r="J7151" i="1" s="1"/>
  <c r="J7152" i="1" s="1"/>
  <c r="J7153" i="1" s="1"/>
  <c r="J7154" i="1" s="1"/>
  <c r="J7155" i="1" s="1"/>
  <c r="J7156" i="1" s="1"/>
  <c r="J7157" i="1" s="1"/>
  <c r="J7158" i="1" s="1"/>
  <c r="J7159" i="1" s="1"/>
  <c r="J7160" i="1" s="1"/>
  <c r="J7161" i="1" s="1"/>
  <c r="J7162" i="1" s="1"/>
  <c r="J7163" i="1" s="1"/>
  <c r="J7164" i="1" s="1"/>
  <c r="J7165" i="1" s="1"/>
  <c r="J7166" i="1" s="1"/>
  <c r="J7167" i="1" s="1"/>
  <c r="J7168" i="1" s="1"/>
  <c r="J7169" i="1" s="1"/>
  <c r="J7170" i="1" s="1"/>
  <c r="J7171" i="1" s="1"/>
  <c r="J7172" i="1" s="1"/>
  <c r="J7173" i="1" s="1"/>
  <c r="J7174" i="1" s="1"/>
  <c r="J7175" i="1" s="1"/>
  <c r="J7176" i="1" s="1"/>
  <c r="J7177" i="1" s="1"/>
  <c r="J7178" i="1" s="1"/>
  <c r="J7179" i="1" s="1"/>
  <c r="J7180" i="1" s="1"/>
  <c r="J7181" i="1" s="1"/>
  <c r="J7182" i="1" s="1"/>
  <c r="J7183" i="1" s="1"/>
  <c r="J7184" i="1" s="1"/>
  <c r="J7185" i="1" s="1"/>
  <c r="J7186" i="1" s="1"/>
  <c r="J7187" i="1" s="1"/>
  <c r="J7188" i="1" s="1"/>
  <c r="J7189" i="1" s="1"/>
  <c r="J7190" i="1" s="1"/>
  <c r="J7191" i="1" s="1"/>
  <c r="J7192" i="1" s="1"/>
  <c r="J7193" i="1" s="1"/>
  <c r="J7194" i="1" s="1"/>
  <c r="J7195" i="1" s="1"/>
  <c r="J7196" i="1" s="1"/>
  <c r="J7197" i="1" s="1"/>
  <c r="J7198" i="1" s="1"/>
  <c r="J7199" i="1" s="1"/>
  <c r="J7200" i="1" s="1"/>
  <c r="J7201" i="1" s="1"/>
  <c r="J7202" i="1" s="1"/>
  <c r="J7203" i="1" s="1"/>
  <c r="J7204" i="1" s="1"/>
  <c r="J7205" i="1" s="1"/>
  <c r="J7206" i="1" s="1"/>
  <c r="J7207" i="1" s="1"/>
  <c r="J7208" i="1" s="1"/>
  <c r="J7209" i="1" s="1"/>
  <c r="J7210" i="1" s="1"/>
  <c r="J7211" i="1" s="1"/>
  <c r="J7212" i="1" s="1"/>
  <c r="J7213" i="1" s="1"/>
  <c r="J7214" i="1" s="1"/>
  <c r="J7215" i="1" s="1"/>
  <c r="J7216" i="1" s="1"/>
  <c r="J7217" i="1" s="1"/>
  <c r="J7218" i="1" s="1"/>
  <c r="J7219" i="1" s="1"/>
  <c r="J7220" i="1" s="1"/>
  <c r="J7221" i="1" s="1"/>
  <c r="J7222" i="1" s="1"/>
  <c r="J7223" i="1" s="1"/>
  <c r="J7224" i="1" s="1"/>
  <c r="J7225" i="1" s="1"/>
  <c r="J7226" i="1" s="1"/>
  <c r="J7227" i="1" s="1"/>
  <c r="J7228" i="1" s="1"/>
  <c r="J7229" i="1" s="1"/>
  <c r="J7230" i="1" s="1"/>
  <c r="J7231" i="1" s="1"/>
  <c r="J7232" i="1" s="1"/>
  <c r="J7233" i="1" s="1"/>
  <c r="J7234" i="1" s="1"/>
  <c r="J7235" i="1" s="1"/>
  <c r="J7236" i="1" s="1"/>
  <c r="J7237" i="1" s="1"/>
  <c r="J7238" i="1" s="1"/>
  <c r="J7239" i="1" s="1"/>
  <c r="J7240" i="1" s="1"/>
  <c r="J7241" i="1" s="1"/>
  <c r="J7242" i="1" s="1"/>
  <c r="J7243" i="1" s="1"/>
  <c r="J7244" i="1" s="1"/>
  <c r="J7245" i="1" s="1"/>
  <c r="J7246" i="1" s="1"/>
  <c r="J7247" i="1" s="1"/>
  <c r="J7248" i="1" s="1"/>
  <c r="J7249" i="1" s="1"/>
  <c r="J7250" i="1" s="1"/>
  <c r="J7251" i="1" s="1"/>
  <c r="J7252" i="1" s="1"/>
  <c r="J7253" i="1" s="1"/>
  <c r="J7254" i="1" s="1"/>
  <c r="J7255" i="1" s="1"/>
  <c r="J7256" i="1" s="1"/>
  <c r="J7257" i="1" s="1"/>
  <c r="J7258" i="1" s="1"/>
  <c r="J7259" i="1" s="1"/>
  <c r="J7260" i="1" s="1"/>
  <c r="J7261" i="1" s="1"/>
  <c r="J7262" i="1" s="1"/>
  <c r="J7263" i="1" s="1"/>
  <c r="J7264" i="1" s="1"/>
  <c r="J7265" i="1" s="1"/>
  <c r="J7266" i="1" s="1"/>
  <c r="J7267" i="1" s="1"/>
  <c r="J7268" i="1" s="1"/>
  <c r="J7269" i="1" s="1"/>
  <c r="J7270" i="1" s="1"/>
  <c r="J7271" i="1" s="1"/>
  <c r="J7272" i="1" s="1"/>
  <c r="J7273" i="1" s="1"/>
  <c r="J7274" i="1" s="1"/>
  <c r="J7275" i="1" s="1"/>
  <c r="J7276" i="1" s="1"/>
  <c r="J7277" i="1" s="1"/>
  <c r="J7278" i="1" s="1"/>
  <c r="J7279" i="1" s="1"/>
  <c r="J7280" i="1" s="1"/>
  <c r="J7281" i="1" s="1"/>
  <c r="J7282" i="1" s="1"/>
  <c r="J7283" i="1" s="1"/>
  <c r="J7284" i="1" s="1"/>
  <c r="J7285" i="1" s="1"/>
  <c r="J7286" i="1" s="1"/>
  <c r="J7287" i="1" s="1"/>
  <c r="J7288" i="1" s="1"/>
  <c r="J7289" i="1" s="1"/>
  <c r="J7290" i="1" s="1"/>
  <c r="J7291" i="1" s="1"/>
  <c r="J7292" i="1" s="1"/>
  <c r="J7293" i="1" s="1"/>
  <c r="J7294" i="1" s="1"/>
  <c r="J7295" i="1" s="1"/>
  <c r="J7296" i="1" s="1"/>
  <c r="J7297" i="1" s="1"/>
  <c r="J7298" i="1" s="1"/>
  <c r="J7299" i="1" s="1"/>
  <c r="J7300" i="1" s="1"/>
  <c r="J7301" i="1" s="1"/>
  <c r="J7302" i="1" s="1"/>
  <c r="J7303" i="1" s="1"/>
  <c r="J7304" i="1" s="1"/>
  <c r="J7305" i="1" s="1"/>
  <c r="J7306" i="1" s="1"/>
  <c r="J7307" i="1" s="1"/>
  <c r="J7308" i="1" s="1"/>
  <c r="J7309" i="1" s="1"/>
  <c r="J7310" i="1" s="1"/>
  <c r="J7311" i="1" s="1"/>
  <c r="J7312" i="1" s="1"/>
  <c r="J7313" i="1" s="1"/>
  <c r="J7314" i="1" s="1"/>
  <c r="J7315" i="1" s="1"/>
  <c r="J7316" i="1" s="1"/>
  <c r="J7317" i="1" s="1"/>
  <c r="J7318" i="1" s="1"/>
  <c r="J7319" i="1" s="1"/>
  <c r="J7320" i="1" s="1"/>
  <c r="J7321" i="1" s="1"/>
  <c r="J7322" i="1" s="1"/>
  <c r="J7323" i="1" s="1"/>
  <c r="J7324" i="1" s="1"/>
  <c r="J7325" i="1" s="1"/>
  <c r="J7326" i="1" s="1"/>
  <c r="J7327" i="1" s="1"/>
  <c r="J7328" i="1" s="1"/>
  <c r="J7329" i="1" s="1"/>
  <c r="J7330" i="1" s="1"/>
  <c r="J7331" i="1" s="1"/>
  <c r="J7332" i="1" s="1"/>
  <c r="J7333" i="1" s="1"/>
  <c r="J7334" i="1" s="1"/>
  <c r="J7335" i="1" s="1"/>
  <c r="J7336" i="1" s="1"/>
  <c r="J7337" i="1" s="1"/>
  <c r="J7338" i="1" s="1"/>
  <c r="J7339" i="1" s="1"/>
  <c r="J7340" i="1" s="1"/>
  <c r="J7341" i="1" s="1"/>
  <c r="J7342" i="1" s="1"/>
  <c r="J7343" i="1" s="1"/>
  <c r="J7344" i="1" s="1"/>
  <c r="J7345" i="1" s="1"/>
  <c r="J7346" i="1" s="1"/>
  <c r="J7347" i="1" s="1"/>
  <c r="J7348" i="1" s="1"/>
  <c r="J7349" i="1" s="1"/>
  <c r="J7350" i="1" s="1"/>
  <c r="J7351" i="1" s="1"/>
  <c r="J7352" i="1" s="1"/>
  <c r="J7353" i="1" s="1"/>
  <c r="J7354" i="1" s="1"/>
  <c r="J7355" i="1" s="1"/>
  <c r="J7356" i="1" s="1"/>
  <c r="J7357" i="1" s="1"/>
  <c r="J7358" i="1" s="1"/>
  <c r="J7359" i="1" s="1"/>
  <c r="J7360" i="1" s="1"/>
  <c r="J7361" i="1" s="1"/>
  <c r="J7362" i="1" s="1"/>
  <c r="J7363" i="1" s="1"/>
  <c r="J7364" i="1" s="1"/>
  <c r="J7365" i="1" s="1"/>
  <c r="J7366" i="1" s="1"/>
  <c r="J7367" i="1" s="1"/>
  <c r="J7368" i="1" s="1"/>
  <c r="J7369" i="1" s="1"/>
  <c r="J7370" i="1" s="1"/>
  <c r="J7371" i="1" s="1"/>
  <c r="J7372" i="1" s="1"/>
  <c r="J7373" i="1" s="1"/>
  <c r="J7374" i="1" s="1"/>
  <c r="J7375" i="1" s="1"/>
  <c r="J7376" i="1" s="1"/>
  <c r="J7377" i="1" s="1"/>
  <c r="J7378" i="1" s="1"/>
  <c r="J7379" i="1" s="1"/>
  <c r="J7380" i="1" s="1"/>
  <c r="J7381" i="1" s="1"/>
  <c r="J7382" i="1" s="1"/>
  <c r="J7383" i="1" s="1"/>
  <c r="J7384" i="1" s="1"/>
  <c r="J7385" i="1" s="1"/>
  <c r="J7386" i="1" s="1"/>
  <c r="J7387" i="1" s="1"/>
  <c r="J7388" i="1" s="1"/>
  <c r="J7389" i="1" s="1"/>
  <c r="J7390" i="1" s="1"/>
  <c r="J7391" i="1" s="1"/>
  <c r="J7392" i="1" s="1"/>
  <c r="J7393" i="1" s="1"/>
  <c r="J7394" i="1" s="1"/>
  <c r="J7395" i="1" s="1"/>
  <c r="J7396" i="1" s="1"/>
  <c r="J7397" i="1" s="1"/>
  <c r="J7398" i="1" s="1"/>
  <c r="J7399" i="1" s="1"/>
  <c r="J7400" i="1" s="1"/>
  <c r="J7401" i="1" s="1"/>
  <c r="J7402" i="1" s="1"/>
  <c r="J7403" i="1" s="1"/>
  <c r="J7404" i="1" s="1"/>
  <c r="J7405" i="1" s="1"/>
  <c r="J7406" i="1" s="1"/>
  <c r="J7407" i="1" s="1"/>
  <c r="J7408" i="1" s="1"/>
  <c r="J7409" i="1" s="1"/>
  <c r="J7410" i="1" s="1"/>
  <c r="J7411" i="1" s="1"/>
  <c r="J7412" i="1" s="1"/>
  <c r="J7413" i="1" s="1"/>
  <c r="J7414" i="1" s="1"/>
  <c r="J7415" i="1" s="1"/>
  <c r="J7416" i="1" s="1"/>
  <c r="J7417" i="1" s="1"/>
  <c r="J7418" i="1" s="1"/>
  <c r="J7419" i="1" s="1"/>
  <c r="J7420" i="1" s="1"/>
  <c r="J7421" i="1" s="1"/>
  <c r="J7422" i="1" s="1"/>
  <c r="J7423" i="1" s="1"/>
  <c r="J7424" i="1" s="1"/>
  <c r="J7425" i="1" s="1"/>
  <c r="J7426" i="1" s="1"/>
  <c r="J7427" i="1" s="1"/>
  <c r="J7428" i="1" s="1"/>
  <c r="J7429" i="1" s="1"/>
  <c r="J7430" i="1" s="1"/>
  <c r="J7431" i="1" s="1"/>
  <c r="J7432" i="1" s="1"/>
  <c r="J7433" i="1" s="1"/>
  <c r="J7434" i="1" s="1"/>
  <c r="J7435" i="1" s="1"/>
  <c r="J7436" i="1" s="1"/>
  <c r="J7437" i="1" s="1"/>
  <c r="J7438" i="1" s="1"/>
  <c r="J7439" i="1" s="1"/>
  <c r="J7440" i="1" s="1"/>
  <c r="J7441" i="1" s="1"/>
  <c r="J7442" i="1" s="1"/>
  <c r="J7443" i="1" s="1"/>
  <c r="J7444" i="1" s="1"/>
  <c r="J7445" i="1" s="1"/>
  <c r="J7446" i="1" s="1"/>
  <c r="J7447" i="1" s="1"/>
  <c r="J7448" i="1" s="1"/>
  <c r="J7449" i="1" s="1"/>
  <c r="J7450" i="1" s="1"/>
  <c r="J7451" i="1" s="1"/>
  <c r="J7452" i="1" s="1"/>
  <c r="J7453" i="1" s="1"/>
  <c r="J7454" i="1" s="1"/>
  <c r="J7455" i="1" s="1"/>
  <c r="J7456" i="1" s="1"/>
  <c r="J7457" i="1" s="1"/>
  <c r="J7458" i="1" s="1"/>
  <c r="J7459" i="1" s="1"/>
  <c r="J7460" i="1" s="1"/>
  <c r="J7461" i="1" s="1"/>
  <c r="J7462" i="1" s="1"/>
  <c r="J7463" i="1" s="1"/>
  <c r="J7464" i="1" s="1"/>
  <c r="J7465" i="1" s="1"/>
  <c r="J7466" i="1" s="1"/>
  <c r="J7467" i="1" s="1"/>
  <c r="J7468" i="1" s="1"/>
  <c r="J7469" i="1" s="1"/>
  <c r="J7470" i="1" s="1"/>
  <c r="J7471" i="1" s="1"/>
  <c r="J7472" i="1" s="1"/>
  <c r="J7473" i="1" s="1"/>
  <c r="J7474" i="1" s="1"/>
  <c r="J7475" i="1" s="1"/>
  <c r="J7476" i="1" s="1"/>
  <c r="J7477" i="1" s="1"/>
  <c r="J7478" i="1" s="1"/>
  <c r="J7479" i="1" s="1"/>
  <c r="J7480" i="1" s="1"/>
  <c r="J7481" i="1" s="1"/>
  <c r="J7482" i="1" s="1"/>
  <c r="J7483" i="1" s="1"/>
  <c r="J7484" i="1" s="1"/>
  <c r="J7485" i="1" s="1"/>
  <c r="J7486" i="1" s="1"/>
  <c r="J7487" i="1" s="1"/>
  <c r="J7488" i="1" s="1"/>
  <c r="J7489" i="1" s="1"/>
  <c r="J7490" i="1" s="1"/>
  <c r="J7491" i="1" s="1"/>
  <c r="J7492" i="1" s="1"/>
  <c r="J7493" i="1" s="1"/>
  <c r="J7494" i="1" s="1"/>
  <c r="J7495" i="1" s="1"/>
  <c r="J7500" i="1" s="1"/>
  <c r="J7501" i="1" s="1"/>
  <c r="J7502" i="1" s="1"/>
  <c r="J7503" i="1" s="1"/>
  <c r="J7504" i="1" s="1"/>
  <c r="J7505" i="1" s="1"/>
  <c r="J7506" i="1" s="1"/>
  <c r="J7507" i="1" s="1"/>
  <c r="J7508" i="1" s="1"/>
  <c r="J7509" i="1" s="1"/>
  <c r="J7510" i="1" s="1"/>
  <c r="J7511" i="1" s="1"/>
  <c r="J7512" i="1" s="1"/>
  <c r="J7513" i="1" s="1"/>
  <c r="J7514" i="1" s="1"/>
  <c r="J7515" i="1" s="1"/>
  <c r="J7516" i="1" s="1"/>
  <c r="J7517" i="1" s="1"/>
  <c r="J7518" i="1" s="1"/>
  <c r="J7519" i="1" s="1"/>
  <c r="J7520" i="1" s="1"/>
  <c r="J7521" i="1" s="1"/>
  <c r="J7522" i="1" s="1"/>
  <c r="J7523" i="1" s="1"/>
  <c r="J7524" i="1" s="1"/>
  <c r="J7525" i="1" s="1"/>
  <c r="J7526" i="1" s="1"/>
  <c r="J7527" i="1" s="1"/>
  <c r="J7528" i="1" s="1"/>
  <c r="J7529" i="1" s="1"/>
  <c r="J7530" i="1" s="1"/>
  <c r="J7531" i="1" s="1"/>
  <c r="J7532" i="1" s="1"/>
  <c r="J7533" i="1" s="1"/>
  <c r="J7534" i="1" s="1"/>
  <c r="J7535" i="1" s="1"/>
  <c r="J7536" i="1" s="1"/>
  <c r="J7537" i="1" s="1"/>
  <c r="J7538" i="1" s="1"/>
  <c r="J7539" i="1" s="1"/>
  <c r="J7540" i="1" s="1"/>
  <c r="J7541" i="1" s="1"/>
  <c r="J7542" i="1" s="1"/>
  <c r="J7543" i="1" s="1"/>
  <c r="J7544" i="1" s="1"/>
  <c r="J7545" i="1" s="1"/>
  <c r="J7546" i="1" s="1"/>
  <c r="J7547" i="1" s="1"/>
  <c r="J7548" i="1" s="1"/>
  <c r="J7549" i="1" s="1"/>
  <c r="J7550" i="1" s="1"/>
  <c r="J7551" i="1" s="1"/>
  <c r="J7552" i="1" s="1"/>
  <c r="J7553" i="1" s="1"/>
  <c r="J7554" i="1" s="1"/>
  <c r="J7555" i="1" s="1"/>
  <c r="J7556" i="1" s="1"/>
  <c r="J7557" i="1" s="1"/>
  <c r="J7558" i="1" s="1"/>
  <c r="J7559" i="1" s="1"/>
  <c r="J7560" i="1" s="1"/>
  <c r="J7561" i="1" s="1"/>
  <c r="J7562" i="1" s="1"/>
  <c r="J7563" i="1" s="1"/>
  <c r="J7564" i="1" s="1"/>
  <c r="J7565" i="1" s="1"/>
  <c r="J7566" i="1" s="1"/>
  <c r="J7567" i="1" s="1"/>
  <c r="J7568" i="1" s="1"/>
  <c r="J7569" i="1" s="1"/>
  <c r="J7570" i="1" s="1"/>
  <c r="J7571" i="1" s="1"/>
  <c r="J7572" i="1" s="1"/>
  <c r="J7573" i="1" s="1"/>
  <c r="J7574" i="1" s="1"/>
  <c r="J7575" i="1" s="1"/>
  <c r="J7576" i="1" s="1"/>
  <c r="J7577" i="1" s="1"/>
  <c r="J7578" i="1" s="1"/>
  <c r="J7579" i="1" s="1"/>
  <c r="J7580" i="1" s="1"/>
  <c r="J7581" i="1" s="1"/>
  <c r="J7582" i="1" s="1"/>
  <c r="J7583" i="1" s="1"/>
  <c r="J7584" i="1" s="1"/>
  <c r="J7585" i="1" s="1"/>
  <c r="J7586" i="1" s="1"/>
  <c r="J7587" i="1" s="1"/>
  <c r="J7588" i="1" s="1"/>
  <c r="J7589" i="1" s="1"/>
  <c r="J7590" i="1" s="1"/>
  <c r="J7591" i="1" s="1"/>
  <c r="J7592" i="1" s="1"/>
  <c r="J7593" i="1" s="1"/>
  <c r="J7594" i="1" s="1"/>
  <c r="J7595" i="1" s="1"/>
  <c r="J7596" i="1" s="1"/>
  <c r="J7597" i="1" s="1"/>
  <c r="J7598" i="1" s="1"/>
  <c r="J7599" i="1" s="1"/>
  <c r="J7600" i="1" s="1"/>
  <c r="J7601" i="1" s="1"/>
  <c r="J7602" i="1" s="1"/>
  <c r="J7603" i="1" s="1"/>
  <c r="J7604" i="1" s="1"/>
  <c r="J7605" i="1" s="1"/>
  <c r="J7606" i="1" s="1"/>
  <c r="J7607" i="1" s="1"/>
  <c r="J7608" i="1" s="1"/>
  <c r="J7609" i="1" s="1"/>
  <c r="J7610" i="1" s="1"/>
  <c r="J7611" i="1" s="1"/>
  <c r="J7612" i="1" s="1"/>
  <c r="J7613" i="1" s="1"/>
  <c r="J7614" i="1" s="1"/>
  <c r="J7615" i="1" s="1"/>
  <c r="J7616" i="1" s="1"/>
  <c r="J7617" i="1" s="1"/>
  <c r="J7618" i="1" s="1"/>
  <c r="J7619" i="1" s="1"/>
  <c r="J7620" i="1" s="1"/>
  <c r="J7621" i="1" s="1"/>
  <c r="J7622" i="1" s="1"/>
  <c r="J7623" i="1" s="1"/>
  <c r="J7624" i="1" s="1"/>
  <c r="J7625" i="1" s="1"/>
  <c r="J7626" i="1" s="1"/>
  <c r="J7627" i="1" s="1"/>
  <c r="J7628" i="1" s="1"/>
  <c r="J7629" i="1" s="1"/>
  <c r="J7630" i="1" s="1"/>
  <c r="J7631" i="1" s="1"/>
  <c r="J7632" i="1" s="1"/>
  <c r="J7633" i="1" s="1"/>
  <c r="J7634" i="1" s="1"/>
  <c r="J7635" i="1" s="1"/>
  <c r="J7636" i="1" s="1"/>
  <c r="J7637" i="1" s="1"/>
  <c r="J7638" i="1" s="1"/>
  <c r="J7639" i="1" s="1"/>
  <c r="J7640" i="1" s="1"/>
  <c r="J7641" i="1" s="1"/>
  <c r="J7642" i="1" s="1"/>
  <c r="J7643" i="1" s="1"/>
  <c r="J7644" i="1" s="1"/>
  <c r="J7645" i="1" s="1"/>
  <c r="J7646" i="1" s="1"/>
  <c r="J7647" i="1" s="1"/>
  <c r="J7648" i="1" s="1"/>
  <c r="J7649" i="1" s="1"/>
  <c r="J7650" i="1" s="1"/>
  <c r="J7651" i="1" s="1"/>
  <c r="J7652" i="1" s="1"/>
  <c r="J7653" i="1" s="1"/>
  <c r="J7654" i="1" s="1"/>
  <c r="J7655" i="1" s="1"/>
  <c r="J7656" i="1" s="1"/>
  <c r="J7657" i="1" s="1"/>
  <c r="J7658" i="1" s="1"/>
  <c r="J7659" i="1" s="1"/>
  <c r="J7660" i="1" s="1"/>
  <c r="J7661" i="1" s="1"/>
  <c r="J7662" i="1" s="1"/>
  <c r="J7663" i="1" s="1"/>
  <c r="J7664" i="1" s="1"/>
  <c r="J7665" i="1" s="1"/>
  <c r="J7666" i="1" s="1"/>
  <c r="J7667" i="1" s="1"/>
  <c r="J7668" i="1" s="1"/>
  <c r="J7669" i="1" s="1"/>
  <c r="J7670" i="1" s="1"/>
  <c r="J7671" i="1" s="1"/>
  <c r="J7672" i="1" s="1"/>
  <c r="J7673" i="1" s="1"/>
  <c r="J7674" i="1" s="1"/>
  <c r="J7675" i="1" s="1"/>
  <c r="J7676" i="1" s="1"/>
  <c r="J7677" i="1" s="1"/>
  <c r="J7678" i="1" s="1"/>
  <c r="J7679" i="1" s="1"/>
  <c r="J7680" i="1" s="1"/>
  <c r="J7681" i="1" s="1"/>
  <c r="J7682" i="1" s="1"/>
  <c r="J7683" i="1" s="1"/>
  <c r="J7684" i="1" s="1"/>
  <c r="J7685" i="1" s="1"/>
  <c r="J7686" i="1" s="1"/>
  <c r="J7687" i="1" s="1"/>
  <c r="J7688" i="1" s="1"/>
  <c r="J7689" i="1" s="1"/>
  <c r="J7690" i="1" s="1"/>
  <c r="J7691" i="1" s="1"/>
  <c r="J7692" i="1" s="1"/>
  <c r="J7693" i="1" s="1"/>
  <c r="J7694" i="1" s="1"/>
  <c r="J7695" i="1" s="1"/>
  <c r="J7696" i="1" s="1"/>
  <c r="J7697" i="1" s="1"/>
  <c r="J7698" i="1" s="1"/>
  <c r="J7699" i="1" s="1"/>
  <c r="J7700" i="1" s="1"/>
  <c r="J7701" i="1" s="1"/>
  <c r="J7702" i="1" s="1"/>
  <c r="J7703" i="1" s="1"/>
  <c r="J7704" i="1" s="1"/>
  <c r="J7705" i="1" s="1"/>
  <c r="J7706" i="1" s="1"/>
  <c r="J7707" i="1" s="1"/>
  <c r="J7708" i="1" s="1"/>
  <c r="J7709" i="1" s="1"/>
  <c r="J7710" i="1" s="1"/>
  <c r="J7711" i="1" s="1"/>
  <c r="J7712" i="1" s="1"/>
  <c r="J7713" i="1" s="1"/>
  <c r="J7714" i="1" s="1"/>
  <c r="J7715" i="1" s="1"/>
  <c r="J7716" i="1" s="1"/>
  <c r="J7717" i="1" s="1"/>
  <c r="J7718" i="1" s="1"/>
  <c r="J7719" i="1" s="1"/>
  <c r="J7720" i="1" s="1"/>
  <c r="J7721" i="1" s="1"/>
  <c r="J7722" i="1" s="1"/>
  <c r="J7723" i="1" s="1"/>
  <c r="J7724" i="1" s="1"/>
  <c r="J7725" i="1" s="1"/>
  <c r="J7726" i="1" s="1"/>
  <c r="J7727" i="1" s="1"/>
  <c r="J7728" i="1" s="1"/>
  <c r="J7729" i="1" s="1"/>
  <c r="J7730" i="1" s="1"/>
  <c r="J7731" i="1" s="1"/>
  <c r="J7732" i="1" s="1"/>
  <c r="J7733" i="1" s="1"/>
  <c r="J7734" i="1" s="1"/>
  <c r="J7735" i="1" s="1"/>
  <c r="J7736" i="1" s="1"/>
  <c r="J7737" i="1" s="1"/>
  <c r="J7738" i="1" s="1"/>
  <c r="J7739" i="1" s="1"/>
  <c r="J7740" i="1" s="1"/>
  <c r="J7741" i="1" s="1"/>
  <c r="J7742" i="1" s="1"/>
  <c r="J7743" i="1" s="1"/>
  <c r="J7744" i="1" s="1"/>
  <c r="J7745" i="1" s="1"/>
  <c r="J7746" i="1" s="1"/>
  <c r="J7747" i="1" s="1"/>
  <c r="J7748" i="1" s="1"/>
  <c r="J7749" i="1" s="1"/>
  <c r="J7750" i="1" s="1"/>
  <c r="J7751" i="1" s="1"/>
  <c r="J7752" i="1" s="1"/>
  <c r="J7753" i="1" s="1"/>
  <c r="J7754" i="1" s="1"/>
  <c r="J7755" i="1" s="1"/>
  <c r="J7756" i="1" s="1"/>
  <c r="J7757" i="1" s="1"/>
  <c r="J7758" i="1" s="1"/>
  <c r="J7759" i="1" s="1"/>
  <c r="J7760" i="1" s="1"/>
  <c r="J7761" i="1" s="1"/>
  <c r="J7762" i="1" s="1"/>
  <c r="J7763" i="1" s="1"/>
  <c r="J7764" i="1" s="1"/>
  <c r="J7765" i="1" s="1"/>
  <c r="J7766" i="1" s="1"/>
  <c r="J7767" i="1" s="1"/>
  <c r="J7768" i="1" s="1"/>
  <c r="J7769" i="1" s="1"/>
  <c r="J7770" i="1" s="1"/>
  <c r="J7771" i="1" s="1"/>
  <c r="J7772" i="1" s="1"/>
  <c r="J7773" i="1" s="1"/>
  <c r="J7774" i="1" s="1"/>
  <c r="J7775" i="1" s="1"/>
  <c r="J7776" i="1" s="1"/>
  <c r="J7777" i="1" s="1"/>
  <c r="J7778" i="1" s="1"/>
  <c r="J7779" i="1" s="1"/>
  <c r="J7780" i="1" s="1"/>
  <c r="J7781" i="1" s="1"/>
  <c r="J7782" i="1" s="1"/>
  <c r="J7783" i="1" s="1"/>
  <c r="J7784" i="1" s="1"/>
  <c r="J7785" i="1" s="1"/>
  <c r="J7786" i="1" s="1"/>
  <c r="J7787" i="1" s="1"/>
  <c r="J7788" i="1" s="1"/>
  <c r="J7789" i="1" s="1"/>
  <c r="J7790" i="1" s="1"/>
  <c r="J7791" i="1" s="1"/>
  <c r="J7792" i="1" s="1"/>
  <c r="J7793" i="1" s="1"/>
  <c r="J7794" i="1" s="1"/>
  <c r="J7795" i="1" s="1"/>
  <c r="J7796" i="1" s="1"/>
  <c r="J7797" i="1" s="1"/>
  <c r="J7798" i="1" s="1"/>
  <c r="J7799" i="1" s="1"/>
  <c r="J7800" i="1" s="1"/>
  <c r="J7801" i="1" s="1"/>
  <c r="J7802" i="1" s="1"/>
  <c r="J7803" i="1" s="1"/>
  <c r="J7804" i="1" s="1"/>
  <c r="J7805" i="1" s="1"/>
  <c r="J7806" i="1" s="1"/>
  <c r="J7807" i="1" s="1"/>
  <c r="J7808" i="1" s="1"/>
  <c r="J7809" i="1" s="1"/>
  <c r="J7810" i="1" s="1"/>
  <c r="J7811" i="1" s="1"/>
  <c r="J7812" i="1" s="1"/>
  <c r="J7813" i="1" s="1"/>
  <c r="J7814" i="1" s="1"/>
  <c r="J7815" i="1" s="1"/>
  <c r="J7816" i="1" s="1"/>
  <c r="J7817" i="1" s="1"/>
  <c r="J7818" i="1" s="1"/>
  <c r="J7819" i="1" s="1"/>
  <c r="J7820" i="1" s="1"/>
  <c r="J7821" i="1" s="1"/>
  <c r="J7822" i="1" s="1"/>
  <c r="J7823" i="1" s="1"/>
  <c r="J7824" i="1" s="1"/>
  <c r="J7825" i="1" s="1"/>
  <c r="J7826" i="1" s="1"/>
  <c r="J7827" i="1" s="1"/>
  <c r="J7828" i="1" s="1"/>
  <c r="J7829" i="1" s="1"/>
  <c r="J7830" i="1" s="1"/>
  <c r="J7831" i="1" s="1"/>
  <c r="J7832" i="1" s="1"/>
  <c r="J7833" i="1" s="1"/>
  <c r="J7834" i="1" s="1"/>
  <c r="J7835" i="1" s="1"/>
  <c r="J7836" i="1" s="1"/>
  <c r="J7837" i="1" s="1"/>
  <c r="J7838" i="1" s="1"/>
  <c r="J7839" i="1" s="1"/>
  <c r="J7840" i="1" s="1"/>
  <c r="J7841" i="1" s="1"/>
  <c r="J7842" i="1" s="1"/>
  <c r="J7843" i="1" s="1"/>
  <c r="J7844" i="1" s="1"/>
  <c r="J7845" i="1" s="1"/>
  <c r="J7846" i="1" s="1"/>
  <c r="J7847" i="1" s="1"/>
  <c r="J7848" i="1" s="1"/>
  <c r="J7849" i="1" s="1"/>
  <c r="J7850" i="1" s="1"/>
  <c r="J7851" i="1" s="1"/>
  <c r="J7852" i="1" s="1"/>
  <c r="J7853" i="1" s="1"/>
  <c r="J7854" i="1" s="1"/>
  <c r="J7855" i="1" s="1"/>
  <c r="J7856" i="1" s="1"/>
  <c r="J7857" i="1" s="1"/>
  <c r="J7858" i="1" s="1"/>
  <c r="J7859" i="1" s="1"/>
  <c r="J7860" i="1" s="1"/>
  <c r="J7861" i="1" s="1"/>
  <c r="J7862" i="1" s="1"/>
  <c r="J7863" i="1" s="1"/>
  <c r="J7864" i="1" s="1"/>
  <c r="J7865" i="1" s="1"/>
  <c r="J7866" i="1" s="1"/>
  <c r="J7867" i="1" s="1"/>
  <c r="J7868" i="1" s="1"/>
  <c r="J7869" i="1" s="1"/>
  <c r="J7870" i="1" s="1"/>
  <c r="J7871" i="1" s="1"/>
  <c r="J7872" i="1" s="1"/>
  <c r="J7873" i="1" s="1"/>
  <c r="J7874" i="1" s="1"/>
  <c r="J7875" i="1" s="1"/>
  <c r="J7876" i="1" s="1"/>
  <c r="J7877" i="1" s="1"/>
  <c r="J7878" i="1" s="1"/>
  <c r="J7879" i="1" s="1"/>
  <c r="J7880" i="1" s="1"/>
  <c r="J7881" i="1" s="1"/>
  <c r="J7882" i="1" s="1"/>
  <c r="J7883" i="1" s="1"/>
  <c r="J7884" i="1" s="1"/>
  <c r="J7885" i="1" s="1"/>
  <c r="J7886" i="1" s="1"/>
  <c r="J7887" i="1" s="1"/>
  <c r="J7888" i="1" s="1"/>
  <c r="J7889" i="1" s="1"/>
  <c r="J7890" i="1" s="1"/>
  <c r="J7891" i="1" s="1"/>
  <c r="J7892" i="1" s="1"/>
  <c r="J7893" i="1" s="1"/>
  <c r="J7894" i="1" s="1"/>
  <c r="J7895" i="1" s="1"/>
  <c r="J7896" i="1" s="1"/>
  <c r="J7897" i="1" s="1"/>
  <c r="J7898" i="1" s="1"/>
  <c r="J7899" i="1" s="1"/>
  <c r="J7900" i="1" s="1"/>
  <c r="J7901" i="1" s="1"/>
  <c r="J7902" i="1" s="1"/>
  <c r="J7903" i="1" s="1"/>
  <c r="J7904" i="1" s="1"/>
  <c r="J7905" i="1" s="1"/>
  <c r="J7906" i="1" s="1"/>
  <c r="J7907" i="1" s="1"/>
  <c r="J7908" i="1" s="1"/>
  <c r="J7909" i="1" s="1"/>
  <c r="J7910" i="1" s="1"/>
  <c r="J7911" i="1" s="1"/>
  <c r="J7912" i="1" s="1"/>
  <c r="J7913" i="1" s="1"/>
  <c r="J7914" i="1" s="1"/>
  <c r="J7915" i="1" s="1"/>
  <c r="J7916" i="1" s="1"/>
  <c r="J7917" i="1" s="1"/>
  <c r="J7918" i="1" s="1"/>
  <c r="J7919" i="1" s="1"/>
  <c r="J7920" i="1" s="1"/>
  <c r="J7921" i="1" s="1"/>
  <c r="J7922" i="1" s="1"/>
  <c r="J7923" i="1" s="1"/>
  <c r="J7924" i="1" s="1"/>
  <c r="J7925" i="1" s="1"/>
  <c r="J7926" i="1" s="1"/>
  <c r="J7927" i="1" s="1"/>
  <c r="J7928" i="1" s="1"/>
  <c r="J7929" i="1" s="1"/>
  <c r="J7930" i="1" s="1"/>
  <c r="J7931" i="1" s="1"/>
  <c r="J7932" i="1" s="1"/>
  <c r="J7933" i="1" s="1"/>
  <c r="J7934" i="1" s="1"/>
  <c r="J7935" i="1" s="1"/>
  <c r="J7936" i="1" s="1"/>
  <c r="J7937" i="1" s="1"/>
  <c r="J7938" i="1" s="1"/>
  <c r="J7939" i="1" s="1"/>
  <c r="J7940" i="1" s="1"/>
  <c r="J7941" i="1" s="1"/>
  <c r="J7942" i="1" s="1"/>
  <c r="J7943" i="1" s="1"/>
  <c r="J7944" i="1" s="1"/>
  <c r="J7945" i="1" s="1"/>
  <c r="J7946" i="1" s="1"/>
  <c r="J7947" i="1" s="1"/>
  <c r="J7948" i="1" s="1"/>
  <c r="J7949" i="1" s="1"/>
  <c r="J7950" i="1" s="1"/>
  <c r="J7951" i="1" s="1"/>
  <c r="J7952" i="1" s="1"/>
  <c r="J7953" i="1" s="1"/>
  <c r="J7954" i="1" s="1"/>
  <c r="J7955" i="1" s="1"/>
  <c r="J7956" i="1" s="1"/>
  <c r="J7957" i="1" s="1"/>
  <c r="J7958" i="1" s="1"/>
  <c r="J7959" i="1" s="1"/>
  <c r="J7967" i="1" s="1"/>
  <c r="J7968" i="1" s="1"/>
  <c r="J7969" i="1" s="1"/>
  <c r="J7970" i="1" s="1"/>
  <c r="J7971" i="1" s="1"/>
  <c r="J7972" i="1" s="1"/>
  <c r="J7973" i="1" s="1"/>
  <c r="J7974" i="1" s="1"/>
  <c r="J7975" i="1" s="1"/>
  <c r="J7976" i="1" s="1"/>
  <c r="J7977" i="1" s="1"/>
  <c r="J7978" i="1" s="1"/>
  <c r="J7979" i="1" s="1"/>
  <c r="J7980" i="1" s="1"/>
  <c r="J7981" i="1" s="1"/>
  <c r="J7982" i="1" s="1"/>
  <c r="J7983" i="1" s="1"/>
  <c r="J7984" i="1" s="1"/>
  <c r="J7985" i="1" s="1"/>
  <c r="J7986" i="1" s="1"/>
  <c r="J7987" i="1" s="1"/>
  <c r="J7988" i="1" s="1"/>
  <c r="J7989" i="1" s="1"/>
  <c r="J7990" i="1" s="1"/>
  <c r="J7991" i="1" s="1"/>
  <c r="J7992" i="1" s="1"/>
  <c r="J7993" i="1" s="1"/>
  <c r="J7994" i="1" s="1"/>
  <c r="J7995" i="1" s="1"/>
  <c r="J7996" i="1" s="1"/>
  <c r="J7997" i="1" s="1"/>
  <c r="J7998" i="1" s="1"/>
  <c r="J7999" i="1" s="1"/>
  <c r="J8000" i="1" s="1"/>
  <c r="J8001" i="1" s="1"/>
  <c r="J8002" i="1" s="1"/>
  <c r="J8003" i="1" s="1"/>
  <c r="J8004" i="1" s="1"/>
  <c r="J8005" i="1" s="1"/>
  <c r="J8006" i="1" s="1"/>
  <c r="J8007" i="1" s="1"/>
  <c r="J8008" i="1" s="1"/>
  <c r="J8009" i="1" s="1"/>
  <c r="J8010" i="1" s="1"/>
  <c r="J8011" i="1" s="1"/>
  <c r="J8012" i="1" s="1"/>
  <c r="J8013" i="1" s="1"/>
  <c r="J8014" i="1" s="1"/>
  <c r="J8015" i="1" s="1"/>
  <c r="J8016" i="1" s="1"/>
  <c r="J8017" i="1" s="1"/>
  <c r="J8018" i="1" s="1"/>
  <c r="J8019" i="1" s="1"/>
  <c r="J8020" i="1" s="1"/>
  <c r="J8021" i="1" s="1"/>
  <c r="J8022" i="1" s="1"/>
  <c r="J8023" i="1" s="1"/>
  <c r="J8024" i="1" s="1"/>
  <c r="J8025" i="1" s="1"/>
  <c r="J8026" i="1" s="1"/>
  <c r="J8027" i="1" s="1"/>
  <c r="J8028" i="1" s="1"/>
  <c r="J8029" i="1" s="1"/>
  <c r="J8030" i="1" s="1"/>
  <c r="J8031" i="1" s="1"/>
  <c r="J8032" i="1" s="1"/>
  <c r="J8033" i="1" s="1"/>
  <c r="J8034" i="1" s="1"/>
  <c r="J8035" i="1" s="1"/>
  <c r="J8036" i="1" s="1"/>
  <c r="J8037" i="1" s="1"/>
  <c r="J8038" i="1" s="1"/>
  <c r="J8039" i="1" s="1"/>
  <c r="J8040" i="1" s="1"/>
  <c r="J8041" i="1" s="1"/>
  <c r="J8042" i="1" s="1"/>
  <c r="J8043" i="1" s="1"/>
  <c r="J8044" i="1" s="1"/>
  <c r="J8045" i="1" s="1"/>
  <c r="J8046" i="1" s="1"/>
  <c r="J8047" i="1" s="1"/>
  <c r="J8048" i="1" s="1"/>
  <c r="J8049" i="1" s="1"/>
  <c r="J8050" i="1" s="1"/>
  <c r="J8051" i="1" s="1"/>
  <c r="J8052" i="1" s="1"/>
  <c r="J8053" i="1" s="1"/>
  <c r="J8054" i="1" s="1"/>
  <c r="J8055" i="1" s="1"/>
  <c r="J8056" i="1" s="1"/>
  <c r="J8057" i="1" s="1"/>
  <c r="J8058" i="1" s="1"/>
  <c r="J8059" i="1" s="1"/>
  <c r="J8060" i="1" s="1"/>
  <c r="J8061" i="1" s="1"/>
  <c r="J8062" i="1" s="1"/>
  <c r="J8063" i="1" s="1"/>
  <c r="J8064" i="1" s="1"/>
  <c r="J8065" i="1" s="1"/>
  <c r="J8066" i="1" s="1"/>
  <c r="J8067" i="1" s="1"/>
  <c r="J8068" i="1" s="1"/>
  <c r="J8069" i="1" s="1"/>
  <c r="J8070" i="1" s="1"/>
  <c r="J8071" i="1" s="1"/>
  <c r="J8072" i="1" s="1"/>
  <c r="J8073" i="1" s="1"/>
  <c r="J8074" i="1" s="1"/>
  <c r="J8075" i="1" s="1"/>
  <c r="J8076" i="1" s="1"/>
  <c r="J8077" i="1" s="1"/>
  <c r="J8078" i="1" s="1"/>
  <c r="J8079" i="1" s="1"/>
  <c r="J8080" i="1" s="1"/>
  <c r="J8081" i="1" s="1"/>
  <c r="J8082" i="1" s="1"/>
  <c r="J8083" i="1" s="1"/>
  <c r="J8084" i="1" s="1"/>
  <c r="J8085" i="1" s="1"/>
  <c r="J8086" i="1" s="1"/>
  <c r="J8087" i="1" s="1"/>
  <c r="J8088" i="1" s="1"/>
  <c r="J8089" i="1" s="1"/>
  <c r="J8090" i="1" s="1"/>
  <c r="J8091" i="1" s="1"/>
  <c r="J8092" i="1" s="1"/>
  <c r="J8093" i="1" s="1"/>
  <c r="J8094" i="1" s="1"/>
  <c r="J8095" i="1" s="1"/>
  <c r="J8096" i="1" s="1"/>
  <c r="J8097" i="1" s="1"/>
  <c r="J8098" i="1" s="1"/>
  <c r="J8099" i="1" s="1"/>
  <c r="J8100" i="1" s="1"/>
  <c r="J8101" i="1" s="1"/>
  <c r="J8102" i="1" s="1"/>
  <c r="J8103" i="1" s="1"/>
  <c r="J8104" i="1" s="1"/>
  <c r="J8105" i="1" s="1"/>
  <c r="J8106" i="1" s="1"/>
  <c r="J8107" i="1" s="1"/>
  <c r="J8108" i="1" s="1"/>
  <c r="J8109" i="1" s="1"/>
  <c r="J8110" i="1" s="1"/>
  <c r="J8111" i="1" s="1"/>
  <c r="J8112" i="1" s="1"/>
  <c r="J8113" i="1" s="1"/>
  <c r="J8114" i="1" s="1"/>
  <c r="J8115" i="1" s="1"/>
  <c r="J8116" i="1" s="1"/>
  <c r="J8117" i="1" s="1"/>
  <c r="J8118" i="1" s="1"/>
  <c r="J8119" i="1" s="1"/>
  <c r="J8120" i="1" s="1"/>
  <c r="J8121" i="1" s="1"/>
  <c r="J8122" i="1" s="1"/>
  <c r="J8123" i="1" s="1"/>
  <c r="J8124" i="1" s="1"/>
  <c r="J8125" i="1" s="1"/>
  <c r="J8126" i="1" s="1"/>
  <c r="J8127" i="1" s="1"/>
  <c r="J8128" i="1" s="1"/>
  <c r="J8129" i="1" s="1"/>
  <c r="J8130" i="1" s="1"/>
  <c r="J8131" i="1" s="1"/>
  <c r="J8132" i="1" s="1"/>
  <c r="J8133" i="1" s="1"/>
  <c r="J8134" i="1" s="1"/>
  <c r="J8135" i="1" s="1"/>
  <c r="J8136" i="1" s="1"/>
  <c r="J8137" i="1" s="1"/>
  <c r="J8138" i="1" s="1"/>
  <c r="J8139" i="1" s="1"/>
  <c r="J8140" i="1" s="1"/>
  <c r="J8141" i="1" s="1"/>
  <c r="J8142" i="1" s="1"/>
  <c r="J8143" i="1" s="1"/>
  <c r="J8144" i="1" s="1"/>
  <c r="J8145" i="1" s="1"/>
  <c r="J8146" i="1" s="1"/>
  <c r="J8147" i="1" s="1"/>
  <c r="J8148" i="1" s="1"/>
  <c r="J8149" i="1" s="1"/>
  <c r="J8150" i="1" s="1"/>
  <c r="J8151" i="1" s="1"/>
  <c r="J8152" i="1" s="1"/>
  <c r="J8153" i="1" s="1"/>
  <c r="J8154" i="1" s="1"/>
  <c r="J8155" i="1" s="1"/>
  <c r="J8156" i="1" s="1"/>
  <c r="J8157" i="1" s="1"/>
  <c r="J8158" i="1" s="1"/>
  <c r="J8169" i="1" s="1"/>
  <c r="J8170" i="1" s="1"/>
  <c r="J8186" i="1" s="1"/>
  <c r="J8187" i="1" s="1"/>
  <c r="J8188" i="1" s="1"/>
  <c r="J8189" i="1" s="1"/>
  <c r="J8190" i="1" s="1"/>
  <c r="J8191" i="1" s="1"/>
  <c r="J8192" i="1" s="1"/>
  <c r="J8193" i="1" s="1"/>
  <c r="J8194" i="1" s="1"/>
  <c r="J8195" i="1" s="1"/>
  <c r="J8196" i="1" s="1"/>
  <c r="J8197" i="1" s="1"/>
  <c r="J8198" i="1" s="1"/>
  <c r="J8199" i="1" s="1"/>
  <c r="J8200" i="1" s="1"/>
  <c r="J8201" i="1" s="1"/>
  <c r="J8202" i="1" s="1"/>
  <c r="J8203" i="1" s="1"/>
  <c r="J8204" i="1" s="1"/>
  <c r="J8205" i="1" s="1"/>
  <c r="J8206" i="1" s="1"/>
  <c r="J8207" i="1" s="1"/>
  <c r="J8208" i="1" s="1"/>
  <c r="J8209" i="1" s="1"/>
  <c r="J8210" i="1" s="1"/>
  <c r="J8211" i="1" s="1"/>
  <c r="J8212" i="1" s="1"/>
  <c r="J8213" i="1" s="1"/>
  <c r="J8214" i="1" s="1"/>
  <c r="J8215" i="1" s="1"/>
  <c r="J8216" i="1" s="1"/>
  <c r="J8217" i="1" s="1"/>
  <c r="J8218" i="1" s="1"/>
  <c r="J8219" i="1" s="1"/>
  <c r="J8220" i="1" s="1"/>
  <c r="J8221" i="1" s="1"/>
  <c r="J8222" i="1" s="1"/>
  <c r="J8223" i="1" s="1"/>
  <c r="J8224" i="1" s="1"/>
  <c r="J8225" i="1" s="1"/>
  <c r="J8226" i="1" s="1"/>
  <c r="J8227" i="1" s="1"/>
  <c r="J8228" i="1" s="1"/>
  <c r="J8229" i="1" s="1"/>
  <c r="J8230" i="1" s="1"/>
  <c r="J8231" i="1" s="1"/>
  <c r="J8232" i="1" s="1"/>
  <c r="J8233" i="1" s="1"/>
  <c r="J8234" i="1" s="1"/>
  <c r="J8235" i="1" s="1"/>
  <c r="J8236" i="1" s="1"/>
  <c r="J8237" i="1" s="1"/>
  <c r="J8238" i="1" s="1"/>
  <c r="J8239" i="1" s="1"/>
  <c r="J8240" i="1" s="1"/>
  <c r="J8241" i="1" s="1"/>
  <c r="J8242" i="1" s="1"/>
  <c r="J8243" i="1" s="1"/>
  <c r="J8244" i="1" s="1"/>
  <c r="J8245" i="1" s="1"/>
  <c r="J8246" i="1" s="1"/>
  <c r="J8247" i="1" s="1"/>
  <c r="J8248" i="1" s="1"/>
  <c r="J8249" i="1" s="1"/>
  <c r="J8250" i="1" s="1"/>
  <c r="J8251" i="1" s="1"/>
  <c r="J8252" i="1" s="1"/>
  <c r="J8253" i="1" s="1"/>
  <c r="J8254" i="1" s="1"/>
  <c r="J8255" i="1" s="1"/>
  <c r="J8256" i="1" s="1"/>
  <c r="J8257" i="1" s="1"/>
  <c r="J8258" i="1" s="1"/>
  <c r="J8259" i="1" s="1"/>
  <c r="J8260" i="1" s="1"/>
  <c r="J8261" i="1" s="1"/>
  <c r="J8262" i="1" s="1"/>
  <c r="J8263" i="1" s="1"/>
  <c r="J8264" i="1" s="1"/>
  <c r="J8265" i="1" s="1"/>
  <c r="J8266" i="1" s="1"/>
  <c r="J8267" i="1" s="1"/>
  <c r="J8268" i="1" s="1"/>
  <c r="J8269" i="1" s="1"/>
  <c r="J8270" i="1" s="1"/>
  <c r="J8271" i="1" s="1"/>
  <c r="J8272" i="1" s="1"/>
  <c r="J8273" i="1" s="1"/>
  <c r="J8274" i="1" s="1"/>
  <c r="J8275" i="1" s="1"/>
  <c r="J8276" i="1" s="1"/>
  <c r="J8277" i="1" s="1"/>
  <c r="J8278" i="1" s="1"/>
  <c r="J8279" i="1" s="1"/>
  <c r="J8280" i="1" s="1"/>
  <c r="J8281" i="1" s="1"/>
  <c r="J8282" i="1" s="1"/>
  <c r="J8283" i="1" s="1"/>
  <c r="J8284" i="1" s="1"/>
  <c r="J8285" i="1" s="1"/>
  <c r="J8286" i="1" s="1"/>
  <c r="J8287" i="1" s="1"/>
  <c r="J8288" i="1" s="1"/>
  <c r="J8289" i="1" s="1"/>
  <c r="J8290" i="1" s="1"/>
  <c r="J8291" i="1" s="1"/>
  <c r="J8292" i="1" s="1"/>
  <c r="J8293" i="1" s="1"/>
  <c r="J8294" i="1" s="1"/>
  <c r="J8295" i="1" s="1"/>
  <c r="J8296" i="1" s="1"/>
  <c r="J8297" i="1" s="1"/>
  <c r="J8298" i="1" s="1"/>
  <c r="J8299" i="1" s="1"/>
  <c r="J8300" i="1" s="1"/>
  <c r="J8301" i="1" s="1"/>
  <c r="J8302" i="1" s="1"/>
  <c r="J8303" i="1" s="1"/>
  <c r="J8304" i="1" s="1"/>
  <c r="J8305" i="1" s="1"/>
  <c r="J8306" i="1" s="1"/>
  <c r="J8307" i="1" s="1"/>
  <c r="J8308" i="1" s="1"/>
  <c r="J8309" i="1" s="1"/>
  <c r="J8310" i="1" s="1"/>
  <c r="J8311" i="1" s="1"/>
  <c r="J8312" i="1" s="1"/>
  <c r="J8313" i="1" s="1"/>
  <c r="J8314" i="1" s="1"/>
  <c r="J8315" i="1" s="1"/>
  <c r="J8316" i="1" s="1"/>
  <c r="J8317" i="1" s="1"/>
  <c r="J8318" i="1" s="1"/>
  <c r="J8319" i="1" s="1"/>
  <c r="J8320" i="1" s="1"/>
  <c r="J8321" i="1" s="1"/>
  <c r="J8322" i="1" s="1"/>
  <c r="J8323" i="1" s="1"/>
  <c r="J8324" i="1" s="1"/>
  <c r="J8325" i="1" s="1"/>
  <c r="J8326" i="1" s="1"/>
  <c r="J8327" i="1" s="1"/>
  <c r="J8328" i="1" s="1"/>
  <c r="J8329" i="1" s="1"/>
  <c r="J8330" i="1" s="1"/>
  <c r="J8331" i="1" s="1"/>
  <c r="J8332" i="1" s="1"/>
  <c r="J8333" i="1" s="1"/>
  <c r="J8334" i="1" s="1"/>
  <c r="J8335" i="1" s="1"/>
  <c r="J8336" i="1" s="1"/>
  <c r="J8337" i="1" s="1"/>
  <c r="J8338" i="1" s="1"/>
  <c r="J8339" i="1" s="1"/>
  <c r="J8340" i="1" s="1"/>
  <c r="J8341" i="1" s="1"/>
  <c r="J8342" i="1" s="1"/>
  <c r="J8343" i="1" s="1"/>
  <c r="J8344" i="1" s="1"/>
  <c r="J8345" i="1" s="1"/>
  <c r="J8346" i="1" s="1"/>
  <c r="J8347" i="1" s="1"/>
  <c r="J8348" i="1" s="1"/>
  <c r="J8349" i="1" s="1"/>
  <c r="J8350" i="1" s="1"/>
  <c r="J8351" i="1" s="1"/>
  <c r="J8352" i="1" s="1"/>
  <c r="J8353" i="1" s="1"/>
  <c r="J8354" i="1" s="1"/>
  <c r="J8355" i="1" s="1"/>
  <c r="J8356" i="1" s="1"/>
  <c r="J8357" i="1" s="1"/>
  <c r="J8358" i="1" s="1"/>
  <c r="J8359" i="1" s="1"/>
  <c r="J8360" i="1" s="1"/>
  <c r="J8361" i="1" s="1"/>
  <c r="J8362" i="1" s="1"/>
  <c r="J8363" i="1" s="1"/>
  <c r="J8364" i="1" s="1"/>
  <c r="J8365" i="1" s="1"/>
  <c r="J8366" i="1" s="1"/>
  <c r="J8367" i="1" s="1"/>
  <c r="J8368" i="1" s="1"/>
  <c r="J8369" i="1" s="1"/>
  <c r="J8370" i="1" s="1"/>
  <c r="J8371" i="1" s="1"/>
  <c r="J8372" i="1" s="1"/>
  <c r="J8373" i="1" s="1"/>
  <c r="J8374" i="1" s="1"/>
  <c r="J8375" i="1" s="1"/>
  <c r="J8376" i="1" s="1"/>
  <c r="J8377" i="1" s="1"/>
  <c r="J8378" i="1" s="1"/>
  <c r="J8379" i="1" s="1"/>
  <c r="J8380" i="1" s="1"/>
  <c r="J8381" i="1" s="1"/>
  <c r="J8382" i="1" s="1"/>
  <c r="J8383" i="1" s="1"/>
  <c r="J8384" i="1" s="1"/>
  <c r="J8385" i="1" s="1"/>
  <c r="J8386" i="1" s="1"/>
  <c r="J8387" i="1" s="1"/>
  <c r="J8388" i="1" s="1"/>
  <c r="J8389" i="1" s="1"/>
  <c r="J8390" i="1" s="1"/>
  <c r="J8391" i="1" s="1"/>
  <c r="J8392" i="1" s="1"/>
  <c r="J8393" i="1" s="1"/>
  <c r="J8394" i="1" s="1"/>
  <c r="J8395" i="1" s="1"/>
  <c r="J8396" i="1" s="1"/>
  <c r="J8397" i="1" s="1"/>
  <c r="J8398" i="1" s="1"/>
  <c r="J8399" i="1" s="1"/>
  <c r="J8400" i="1" s="1"/>
  <c r="J8401" i="1" s="1"/>
  <c r="J8402" i="1" s="1"/>
  <c r="J8403" i="1" s="1"/>
  <c r="J8404" i="1" s="1"/>
  <c r="J8405" i="1" s="1"/>
  <c r="J8406" i="1" s="1"/>
  <c r="J8407" i="1" s="1"/>
  <c r="J8408" i="1" s="1"/>
  <c r="J8409" i="1" s="1"/>
  <c r="J8410" i="1" s="1"/>
  <c r="J8411" i="1" s="1"/>
  <c r="J8412" i="1" s="1"/>
  <c r="J8413" i="1" s="1"/>
  <c r="J8414" i="1" s="1"/>
  <c r="J8415" i="1" s="1"/>
  <c r="J8416" i="1" s="1"/>
  <c r="J8417" i="1" s="1"/>
  <c r="J8418" i="1" s="1"/>
  <c r="J8419" i="1" s="1"/>
  <c r="J8420" i="1" s="1"/>
  <c r="J8421" i="1" s="1"/>
  <c r="J8422" i="1" s="1"/>
  <c r="J8423" i="1" s="1"/>
  <c r="J8424" i="1" s="1"/>
  <c r="J8425" i="1" s="1"/>
  <c r="J8426" i="1" s="1"/>
  <c r="J8427" i="1" s="1"/>
  <c r="J8428" i="1" s="1"/>
  <c r="J8429" i="1" s="1"/>
  <c r="J8430" i="1" s="1"/>
  <c r="J8431" i="1" s="1"/>
  <c r="J8432" i="1" s="1"/>
  <c r="J8433" i="1" s="1"/>
  <c r="J8434" i="1" s="1"/>
  <c r="J8435" i="1" s="1"/>
  <c r="J8436" i="1" s="1"/>
  <c r="J8437" i="1" s="1"/>
  <c r="J8438" i="1" s="1"/>
  <c r="J8439" i="1" s="1"/>
  <c r="J8440" i="1" s="1"/>
  <c r="J8441" i="1" s="1"/>
  <c r="J8442" i="1" s="1"/>
  <c r="J8443" i="1" s="1"/>
  <c r="J8444" i="1" s="1"/>
  <c r="J8445" i="1" s="1"/>
  <c r="J8446" i="1" s="1"/>
  <c r="J8447" i="1" s="1"/>
  <c r="J8448" i="1" s="1"/>
  <c r="J8449" i="1" s="1"/>
  <c r="J8450" i="1" s="1"/>
  <c r="J8451" i="1" s="1"/>
  <c r="J8452" i="1" s="1"/>
  <c r="J8453" i="1" s="1"/>
  <c r="J8454" i="1" s="1"/>
  <c r="J8455" i="1" s="1"/>
  <c r="J8456" i="1" s="1"/>
  <c r="J8457" i="1" s="1"/>
  <c r="J8458" i="1" s="1"/>
  <c r="J8459" i="1" s="1"/>
  <c r="J8460" i="1" s="1"/>
  <c r="J8461" i="1" s="1"/>
  <c r="J8462" i="1" s="1"/>
  <c r="J8463" i="1" s="1"/>
  <c r="J8464" i="1" s="1"/>
  <c r="J8465" i="1" s="1"/>
  <c r="J8466" i="1" s="1"/>
  <c r="J8467" i="1" s="1"/>
  <c r="J8468" i="1" s="1"/>
  <c r="J8469" i="1" s="1"/>
  <c r="J8470" i="1" s="1"/>
  <c r="J8471" i="1" s="1"/>
  <c r="J8472" i="1" s="1"/>
  <c r="J8473" i="1" s="1"/>
  <c r="J8474" i="1" s="1"/>
  <c r="J8494" i="1" s="1"/>
  <c r="J8495" i="1" s="1"/>
  <c r="J8496" i="1" s="1"/>
  <c r="J8497" i="1" s="1"/>
  <c r="J8498" i="1" s="1"/>
  <c r="J8499" i="1" s="1"/>
  <c r="J8500" i="1" s="1"/>
  <c r="J8501" i="1" s="1"/>
  <c r="J8502" i="1" s="1"/>
  <c r="J8503" i="1" s="1"/>
  <c r="J8504" i="1" s="1"/>
  <c r="J8505" i="1" s="1"/>
  <c r="J8506" i="1" s="1"/>
  <c r="J8507" i="1" s="1"/>
  <c r="J8508" i="1" s="1"/>
  <c r="J8509" i="1" s="1"/>
  <c r="J8510" i="1" s="1"/>
  <c r="J8511" i="1" s="1"/>
  <c r="J8512" i="1" s="1"/>
  <c r="J8513" i="1" s="1"/>
  <c r="J8514" i="1" s="1"/>
  <c r="J8515" i="1" s="1"/>
  <c r="J8516" i="1" s="1"/>
  <c r="J8517" i="1" s="1"/>
  <c r="J8518" i="1" s="1"/>
  <c r="J8519" i="1" s="1"/>
  <c r="J8520" i="1" s="1"/>
  <c r="J8521" i="1" s="1"/>
  <c r="J8522" i="1" s="1"/>
  <c r="J8523" i="1" s="1"/>
  <c r="J8524" i="1" s="1"/>
  <c r="J8525" i="1" s="1"/>
  <c r="J8526" i="1" s="1"/>
  <c r="J8527" i="1" s="1"/>
  <c r="J8528" i="1" s="1"/>
  <c r="J8529" i="1" s="1"/>
  <c r="J8530" i="1" s="1"/>
  <c r="J8531" i="1" s="1"/>
  <c r="J8532" i="1" s="1"/>
  <c r="J8533" i="1" s="1"/>
  <c r="J8534" i="1" s="1"/>
  <c r="J8535" i="1" s="1"/>
  <c r="J8536" i="1" s="1"/>
  <c r="J8537" i="1" s="1"/>
  <c r="J8538" i="1" s="1"/>
  <c r="J8539" i="1" s="1"/>
  <c r="J8540" i="1" s="1"/>
  <c r="J8541" i="1" s="1"/>
  <c r="J8542" i="1" s="1"/>
  <c r="J8543" i="1" s="1"/>
  <c r="J8544" i="1" s="1"/>
  <c r="J8545" i="1" s="1"/>
  <c r="J8546" i="1" s="1"/>
  <c r="J8547" i="1" s="1"/>
  <c r="J8548" i="1" s="1"/>
  <c r="J8549" i="1" s="1"/>
  <c r="J8550" i="1" s="1"/>
  <c r="J8551" i="1" s="1"/>
  <c r="J8552" i="1" s="1"/>
  <c r="J8553" i="1" s="1"/>
  <c r="J8554" i="1" s="1"/>
  <c r="J8555" i="1" s="1"/>
  <c r="J8556" i="1" s="1"/>
  <c r="J8557" i="1" s="1"/>
  <c r="J8558" i="1" s="1"/>
  <c r="J8559" i="1" s="1"/>
  <c r="J8560" i="1" s="1"/>
  <c r="J8561" i="1" s="1"/>
  <c r="J8562" i="1" s="1"/>
  <c r="J8563" i="1" s="1"/>
  <c r="J8564" i="1" s="1"/>
  <c r="J8565" i="1" s="1"/>
  <c r="J8566" i="1" s="1"/>
  <c r="J8567" i="1" s="1"/>
  <c r="J8568" i="1" s="1"/>
  <c r="J8569" i="1" s="1"/>
  <c r="J8570" i="1" s="1"/>
  <c r="J8571" i="1" s="1"/>
  <c r="J8572" i="1" s="1"/>
  <c r="J8573" i="1" s="1"/>
  <c r="J8574" i="1" s="1"/>
  <c r="J8575" i="1" s="1"/>
  <c r="J8576" i="1" s="1"/>
  <c r="J8577" i="1" s="1"/>
  <c r="J8578" i="1" s="1"/>
  <c r="J8579" i="1" s="1"/>
  <c r="J8580" i="1" s="1"/>
  <c r="J8581" i="1" s="1"/>
  <c r="J8582" i="1" s="1"/>
  <c r="J8583" i="1" s="1"/>
  <c r="J8584" i="1" s="1"/>
  <c r="J8585" i="1" s="1"/>
  <c r="J8586" i="1" s="1"/>
  <c r="J8587" i="1" s="1"/>
  <c r="J8588" i="1" s="1"/>
  <c r="J8589" i="1" s="1"/>
  <c r="J8590" i="1" s="1"/>
  <c r="J8591" i="1" s="1"/>
  <c r="J8592" i="1" s="1"/>
  <c r="J8593" i="1" s="1"/>
  <c r="J8594" i="1" s="1"/>
  <c r="J8595" i="1" s="1"/>
  <c r="J8596" i="1" s="1"/>
  <c r="J8597" i="1" s="1"/>
  <c r="J8598" i="1" s="1"/>
  <c r="J8599" i="1" s="1"/>
  <c r="J8600" i="1" s="1"/>
  <c r="J8601" i="1" s="1"/>
  <c r="J8602" i="1" s="1"/>
  <c r="J8603" i="1" s="1"/>
  <c r="J8604" i="1" s="1"/>
  <c r="J8605" i="1" s="1"/>
  <c r="J8606" i="1" s="1"/>
  <c r="J8607" i="1" s="1"/>
  <c r="J8608" i="1" s="1"/>
  <c r="J8609" i="1" s="1"/>
  <c r="J8610" i="1" s="1"/>
  <c r="J8611" i="1" s="1"/>
  <c r="J8612" i="1" s="1"/>
  <c r="J8613" i="1" s="1"/>
  <c r="J8614" i="1" s="1"/>
  <c r="J8615" i="1" s="1"/>
  <c r="J8616" i="1" s="1"/>
  <c r="J8617" i="1" s="1"/>
  <c r="J8618" i="1" s="1"/>
  <c r="J8619" i="1" s="1"/>
  <c r="J8620" i="1" s="1"/>
  <c r="J8621" i="1" s="1"/>
  <c r="J8622" i="1" s="1"/>
  <c r="J8623" i="1" s="1"/>
  <c r="J8624" i="1" s="1"/>
  <c r="J8625" i="1" s="1"/>
  <c r="J8626" i="1" s="1"/>
  <c r="J8627" i="1" s="1"/>
  <c r="J8628" i="1" s="1"/>
  <c r="J8629" i="1" s="1"/>
  <c r="J8630" i="1" s="1"/>
  <c r="J8631" i="1" s="1"/>
  <c r="J8632" i="1" s="1"/>
  <c r="J8633" i="1" s="1"/>
  <c r="J8634" i="1" s="1"/>
  <c r="J8635" i="1" s="1"/>
  <c r="J8636" i="1" s="1"/>
  <c r="J8637" i="1" s="1"/>
  <c r="J8638" i="1" s="1"/>
  <c r="J8639" i="1" s="1"/>
  <c r="J8640" i="1" s="1"/>
  <c r="J8641" i="1" s="1"/>
  <c r="J8642" i="1" s="1"/>
  <c r="J8643" i="1" s="1"/>
  <c r="J8644" i="1" s="1"/>
  <c r="J8645" i="1" s="1"/>
  <c r="J8646" i="1" s="1"/>
  <c r="J8647" i="1" s="1"/>
  <c r="J8648" i="1" s="1"/>
  <c r="J8649" i="1" s="1"/>
  <c r="J8650" i="1" s="1"/>
  <c r="J8651" i="1" s="1"/>
  <c r="J8652" i="1" s="1"/>
  <c r="J8653" i="1" s="1"/>
  <c r="J8654" i="1" s="1"/>
  <c r="J8655" i="1" s="1"/>
  <c r="J8656" i="1" s="1"/>
  <c r="J8657" i="1" s="1"/>
  <c r="J8658" i="1" s="1"/>
  <c r="J8659" i="1" s="1"/>
  <c r="J8660" i="1" s="1"/>
  <c r="J8661" i="1" s="1"/>
  <c r="J8662" i="1" s="1"/>
  <c r="J8663" i="1" s="1"/>
  <c r="J8664" i="1" s="1"/>
  <c r="J8665" i="1" s="1"/>
  <c r="J8666" i="1" s="1"/>
  <c r="J8667" i="1" s="1"/>
  <c r="J8668" i="1" s="1"/>
  <c r="J8669" i="1" s="1"/>
  <c r="J8670" i="1" s="1"/>
  <c r="J8671" i="1" s="1"/>
  <c r="J8672" i="1" s="1"/>
  <c r="J8673" i="1" s="1"/>
  <c r="J8674" i="1" s="1"/>
  <c r="J8675" i="1" s="1"/>
  <c r="J8676" i="1" s="1"/>
  <c r="J8677" i="1" s="1"/>
  <c r="J8678" i="1" s="1"/>
  <c r="J8679" i="1" s="1"/>
  <c r="J8680" i="1" s="1"/>
  <c r="J8681" i="1" s="1"/>
  <c r="J8682" i="1" s="1"/>
  <c r="J8683" i="1" s="1"/>
  <c r="J8684" i="1" s="1"/>
  <c r="J8685" i="1" s="1"/>
  <c r="J8695" i="1" s="1"/>
  <c r="J8696" i="1" s="1"/>
  <c r="J8697" i="1" s="1"/>
  <c r="J8698" i="1" s="1"/>
  <c r="J8699" i="1" s="1"/>
  <c r="J8700" i="1" s="1"/>
  <c r="J8701" i="1" s="1"/>
  <c r="J8702" i="1" s="1"/>
  <c r="J8703" i="1" s="1"/>
  <c r="J8704" i="1" s="1"/>
  <c r="J8705" i="1" s="1"/>
  <c r="J8706" i="1" s="1"/>
  <c r="J8707" i="1" s="1"/>
  <c r="J8708" i="1" s="1"/>
  <c r="J8709" i="1" s="1"/>
  <c r="J8710" i="1" s="1"/>
  <c r="J8711" i="1" s="1"/>
  <c r="J8712" i="1" s="1"/>
  <c r="J8713" i="1" s="1"/>
  <c r="J8714" i="1" s="1"/>
  <c r="J8715" i="1" s="1"/>
  <c r="J8716" i="1" s="1"/>
  <c r="J8717" i="1" s="1"/>
  <c r="J8718" i="1" s="1"/>
  <c r="J8719" i="1" s="1"/>
  <c r="J8720" i="1" s="1"/>
  <c r="J8721" i="1" s="1"/>
  <c r="J8722" i="1" s="1"/>
  <c r="J8723" i="1" s="1"/>
  <c r="J8724" i="1" s="1"/>
  <c r="J8725" i="1" s="1"/>
  <c r="J8726" i="1" s="1"/>
  <c r="J8727" i="1" s="1"/>
  <c r="J8728" i="1" s="1"/>
  <c r="J8729" i="1" s="1"/>
  <c r="J8730" i="1" s="1"/>
  <c r="J8731" i="1" s="1"/>
  <c r="J8732" i="1" s="1"/>
  <c r="J8733" i="1" s="1"/>
  <c r="J8734" i="1" s="1"/>
  <c r="J8735" i="1" s="1"/>
  <c r="J8736" i="1" s="1"/>
  <c r="J8737" i="1" s="1"/>
  <c r="J8738" i="1" s="1"/>
  <c r="J8739" i="1" s="1"/>
  <c r="J8740" i="1" s="1"/>
  <c r="J8741" i="1" s="1"/>
  <c r="J8742" i="1" s="1"/>
  <c r="J8743" i="1" s="1"/>
  <c r="J8744" i="1" s="1"/>
  <c r="J8745" i="1" s="1"/>
  <c r="J8746" i="1" s="1"/>
  <c r="J8747" i="1" s="1"/>
  <c r="J8748" i="1" s="1"/>
  <c r="J8749" i="1" s="1"/>
  <c r="J8750" i="1" s="1"/>
  <c r="J8751" i="1" s="1"/>
  <c r="J8752" i="1" s="1"/>
  <c r="J8753" i="1" s="1"/>
  <c r="J8754" i="1" s="1"/>
  <c r="J8755" i="1" s="1"/>
  <c r="J8756" i="1" s="1"/>
  <c r="J8757" i="1" s="1"/>
  <c r="J8758" i="1" s="1"/>
  <c r="J8759" i="1" s="1"/>
  <c r="J8760" i="1" s="1"/>
  <c r="J8761" i="1" s="1"/>
  <c r="J8762" i="1" s="1"/>
  <c r="J8763" i="1" s="1"/>
  <c r="J8764" i="1" s="1"/>
  <c r="J8765" i="1" s="1"/>
  <c r="J8766" i="1" s="1"/>
  <c r="J8767" i="1" s="1"/>
  <c r="J8768" i="1" s="1"/>
  <c r="J8769" i="1" s="1"/>
  <c r="J8770" i="1" s="1"/>
  <c r="J8771" i="1" s="1"/>
  <c r="J8772" i="1" s="1"/>
  <c r="J8773" i="1" s="1"/>
  <c r="J8774" i="1" s="1"/>
  <c r="J8775" i="1" s="1"/>
  <c r="J8776" i="1" s="1"/>
  <c r="J8777" i="1" s="1"/>
  <c r="J8778" i="1" s="1"/>
  <c r="J8779" i="1" s="1"/>
  <c r="J8780" i="1" s="1"/>
  <c r="J8781" i="1" s="1"/>
  <c r="J8782" i="1" s="1"/>
  <c r="J8783" i="1" s="1"/>
  <c r="J8784" i="1" s="1"/>
  <c r="J8785" i="1" s="1"/>
  <c r="J8786" i="1" s="1"/>
  <c r="J8787" i="1" s="1"/>
  <c r="J8788" i="1" s="1"/>
  <c r="J8789" i="1" s="1"/>
  <c r="J8790" i="1" s="1"/>
  <c r="J8791" i="1" s="1"/>
  <c r="J8792" i="1" s="1"/>
  <c r="J8793" i="1" s="1"/>
  <c r="J8794" i="1" s="1"/>
  <c r="J8795" i="1" s="1"/>
  <c r="J8796" i="1" s="1"/>
  <c r="J8797" i="1" s="1"/>
  <c r="J8798" i="1" s="1"/>
  <c r="J8799" i="1" s="1"/>
  <c r="J8800" i="1" s="1"/>
  <c r="J8801" i="1" s="1"/>
  <c r="J8802" i="1" s="1"/>
  <c r="J8803" i="1" s="1"/>
  <c r="J8804" i="1" s="1"/>
  <c r="J8805" i="1" s="1"/>
  <c r="J8806" i="1" s="1"/>
  <c r="J8807" i="1" s="1"/>
  <c r="J8808" i="1" s="1"/>
  <c r="J8809" i="1" s="1"/>
  <c r="J8810" i="1" s="1"/>
  <c r="J8811" i="1" s="1"/>
  <c r="J8812" i="1" s="1"/>
  <c r="J8813" i="1" s="1"/>
  <c r="J8814" i="1" s="1"/>
  <c r="J8815" i="1" s="1"/>
  <c r="J8816" i="1" s="1"/>
  <c r="J8817" i="1" s="1"/>
  <c r="J8818" i="1" s="1"/>
  <c r="J8819" i="1" s="1"/>
  <c r="J8820" i="1" s="1"/>
  <c r="J8821" i="1" s="1"/>
  <c r="J8822" i="1" s="1"/>
  <c r="J8823" i="1" s="1"/>
  <c r="J8824" i="1" s="1"/>
  <c r="J8825" i="1" s="1"/>
  <c r="J8826" i="1" s="1"/>
  <c r="J8827" i="1" s="1"/>
  <c r="J8828" i="1" s="1"/>
  <c r="J8829" i="1" s="1"/>
  <c r="J8830" i="1" s="1"/>
  <c r="J8831" i="1" s="1"/>
  <c r="J8832" i="1" s="1"/>
  <c r="J8833" i="1" s="1"/>
  <c r="J8834" i="1" s="1"/>
  <c r="J8835" i="1" s="1"/>
  <c r="J8836" i="1" s="1"/>
  <c r="J8837" i="1" s="1"/>
  <c r="J8838" i="1" s="1"/>
  <c r="J8839" i="1" s="1"/>
  <c r="J8840" i="1" s="1"/>
  <c r="J8841" i="1" s="1"/>
  <c r="J8842" i="1" s="1"/>
  <c r="J8843" i="1" s="1"/>
  <c r="J8844" i="1" s="1"/>
  <c r="J8845" i="1" s="1"/>
  <c r="J8846" i="1" s="1"/>
  <c r="J8847" i="1" s="1"/>
  <c r="J8848" i="1" s="1"/>
  <c r="J8849" i="1" s="1"/>
  <c r="J8850" i="1" s="1"/>
  <c r="J8851" i="1" s="1"/>
  <c r="J8852" i="1" s="1"/>
  <c r="J8853" i="1" s="1"/>
  <c r="J8854" i="1" s="1"/>
  <c r="J8855" i="1" s="1"/>
  <c r="J8856" i="1" s="1"/>
  <c r="J8857" i="1" s="1"/>
  <c r="J8858" i="1" s="1"/>
  <c r="J8859" i="1" s="1"/>
  <c r="J8860" i="1" s="1"/>
  <c r="J8861" i="1" s="1"/>
  <c r="J8862" i="1" s="1"/>
  <c r="J8863" i="1" s="1"/>
  <c r="J8864" i="1" s="1"/>
  <c r="J8865" i="1" s="1"/>
  <c r="J8866" i="1" s="1"/>
  <c r="J8867" i="1" s="1"/>
  <c r="J8868" i="1" s="1"/>
  <c r="J8869" i="1" s="1"/>
  <c r="J8870" i="1" s="1"/>
  <c r="J8871" i="1" s="1"/>
  <c r="J8872" i="1" s="1"/>
  <c r="J8873" i="1" s="1"/>
  <c r="J8874" i="1" s="1"/>
  <c r="J8875" i="1" s="1"/>
  <c r="J8876" i="1" s="1"/>
  <c r="J8877" i="1" s="1"/>
  <c r="J8878" i="1" s="1"/>
  <c r="J8879" i="1" s="1"/>
  <c r="J8880" i="1" s="1"/>
  <c r="J8881" i="1" s="1"/>
  <c r="J8882" i="1" s="1"/>
  <c r="J8883" i="1" s="1"/>
  <c r="J8884" i="1" s="1"/>
  <c r="J8885" i="1" s="1"/>
  <c r="J8886" i="1" s="1"/>
  <c r="J8887" i="1" s="1"/>
  <c r="J8888" i="1" s="1"/>
  <c r="J8889" i="1" s="1"/>
  <c r="J8890" i="1" s="1"/>
  <c r="J8891" i="1" s="1"/>
  <c r="J8892" i="1" s="1"/>
  <c r="J8893" i="1" s="1"/>
  <c r="J8894" i="1" s="1"/>
  <c r="J8895" i="1" s="1"/>
  <c r="J8896" i="1" s="1"/>
  <c r="J8897" i="1" s="1"/>
  <c r="J8898" i="1" s="1"/>
  <c r="J8899" i="1" s="1"/>
  <c r="J8900" i="1" s="1"/>
  <c r="J8901" i="1" s="1"/>
  <c r="J8902" i="1" s="1"/>
  <c r="J8903" i="1" s="1"/>
  <c r="J8904" i="1" s="1"/>
  <c r="J8905" i="1" s="1"/>
  <c r="J8906" i="1" s="1"/>
  <c r="J8907" i="1" s="1"/>
  <c r="J8908" i="1" s="1"/>
  <c r="J8909" i="1" s="1"/>
  <c r="J8910" i="1" s="1"/>
  <c r="J8911" i="1" s="1"/>
  <c r="J8912" i="1" s="1"/>
  <c r="J8913" i="1" s="1"/>
  <c r="J8914" i="1" s="1"/>
  <c r="J8915" i="1" s="1"/>
  <c r="J8916" i="1" s="1"/>
  <c r="J8917" i="1" s="1"/>
  <c r="J8918" i="1" s="1"/>
  <c r="J8919" i="1" s="1"/>
  <c r="J8920" i="1" s="1"/>
  <c r="J8921" i="1" s="1"/>
  <c r="J8922" i="1" s="1"/>
  <c r="J8923" i="1" s="1"/>
  <c r="J8924" i="1" s="1"/>
  <c r="J8925" i="1" s="1"/>
  <c r="J8926" i="1" s="1"/>
  <c r="J8927" i="1" s="1"/>
  <c r="J8928" i="1" s="1"/>
  <c r="J8929" i="1" s="1"/>
  <c r="J8930" i="1" s="1"/>
  <c r="J8931" i="1" s="1"/>
  <c r="J8932" i="1" s="1"/>
  <c r="J8933" i="1" s="1"/>
  <c r="J8934" i="1" s="1"/>
  <c r="J8935" i="1" s="1"/>
  <c r="J8936" i="1" s="1"/>
  <c r="J8937" i="1" s="1"/>
  <c r="J8938" i="1" s="1"/>
  <c r="J8939" i="1" s="1"/>
  <c r="J8940" i="1" s="1"/>
  <c r="J8941" i="1" s="1"/>
  <c r="J8942" i="1" s="1"/>
  <c r="J8943" i="1" s="1"/>
  <c r="J8944" i="1" s="1"/>
  <c r="J8945" i="1" s="1"/>
  <c r="J8946" i="1" s="1"/>
  <c r="J8947" i="1" s="1"/>
  <c r="J8948" i="1" s="1"/>
  <c r="J8949" i="1" s="1"/>
  <c r="J8950" i="1" s="1"/>
  <c r="J8951" i="1" s="1"/>
  <c r="J8952" i="1" s="1"/>
  <c r="J8953" i="1" s="1"/>
  <c r="J8954" i="1" s="1"/>
  <c r="J8955" i="1" s="1"/>
  <c r="J8956" i="1" s="1"/>
  <c r="J8957" i="1" s="1"/>
  <c r="J8958" i="1" s="1"/>
  <c r="J8959" i="1" s="1"/>
  <c r="J8960" i="1" s="1"/>
  <c r="J8961" i="1" s="1"/>
  <c r="J8962" i="1" s="1"/>
  <c r="J8963" i="1" s="1"/>
  <c r="J8964" i="1" s="1"/>
  <c r="J8965" i="1" s="1"/>
  <c r="J8966" i="1" s="1"/>
  <c r="J8967" i="1" s="1"/>
  <c r="J8968" i="1" s="1"/>
  <c r="J8969" i="1" s="1"/>
  <c r="J8970" i="1" s="1"/>
  <c r="J8971" i="1" s="1"/>
  <c r="J8972" i="1" s="1"/>
  <c r="J8973" i="1" s="1"/>
  <c r="J8974" i="1" s="1"/>
  <c r="J8975" i="1" s="1"/>
  <c r="J8976" i="1" s="1"/>
  <c r="J8977" i="1" s="1"/>
  <c r="J8978" i="1" s="1"/>
  <c r="J8979" i="1" s="1"/>
  <c r="J8980" i="1" s="1"/>
  <c r="J8981" i="1" s="1"/>
  <c r="J8982" i="1" s="1"/>
  <c r="J8983" i="1" s="1"/>
  <c r="J8984" i="1" s="1"/>
  <c r="J8985" i="1" s="1"/>
  <c r="J8986" i="1" s="1"/>
  <c r="J8987" i="1" s="1"/>
  <c r="J8988" i="1" s="1"/>
  <c r="J8989" i="1" s="1"/>
  <c r="J8990" i="1" s="1"/>
  <c r="J8991" i="1" s="1"/>
  <c r="J8992" i="1" s="1"/>
  <c r="J8993" i="1" s="1"/>
  <c r="J8994" i="1" s="1"/>
  <c r="J8995" i="1" s="1"/>
  <c r="J8996" i="1" s="1"/>
  <c r="J8997" i="1" s="1"/>
  <c r="J8998" i="1" s="1"/>
  <c r="J8999" i="1" s="1"/>
  <c r="J9000" i="1" s="1"/>
  <c r="J9001" i="1" s="1"/>
  <c r="J9002" i="1" s="1"/>
  <c r="J9003" i="1" s="1"/>
  <c r="J9004" i="1" s="1"/>
  <c r="J9005" i="1" s="1"/>
  <c r="J9006" i="1" s="1"/>
  <c r="J9007" i="1" s="1"/>
  <c r="J9008" i="1" s="1"/>
  <c r="J9009" i="1" s="1"/>
  <c r="J9010" i="1" s="1"/>
  <c r="J9011" i="1" s="1"/>
  <c r="J9012" i="1" s="1"/>
  <c r="J9013" i="1" s="1"/>
  <c r="J9014" i="1" s="1"/>
  <c r="J9015" i="1" s="1"/>
  <c r="J9016" i="1" s="1"/>
  <c r="J9017" i="1" s="1"/>
  <c r="J9018" i="1" s="1"/>
  <c r="J9019" i="1" s="1"/>
  <c r="J9020" i="1" s="1"/>
  <c r="J9021" i="1" s="1"/>
  <c r="J9022" i="1" s="1"/>
  <c r="J9023" i="1" s="1"/>
  <c r="J9024" i="1" s="1"/>
  <c r="J9025" i="1" s="1"/>
  <c r="J9026" i="1" s="1"/>
  <c r="J9027" i="1" s="1"/>
  <c r="J9028" i="1" s="1"/>
  <c r="J9029" i="1" s="1"/>
  <c r="J9030" i="1" s="1"/>
  <c r="J9031" i="1" s="1"/>
  <c r="J9032" i="1" s="1"/>
  <c r="J9033" i="1" s="1"/>
  <c r="J9040" i="1" s="1"/>
  <c r="J9041" i="1" s="1"/>
  <c r="J9042" i="1" s="1"/>
  <c r="J9043" i="1" s="1"/>
  <c r="J9044" i="1" s="1"/>
  <c r="J9045" i="1" s="1"/>
  <c r="J9046" i="1" s="1"/>
  <c r="J9047" i="1" s="1"/>
  <c r="J9048" i="1" s="1"/>
  <c r="J9049" i="1" s="1"/>
  <c r="J9050" i="1" s="1"/>
  <c r="J9051" i="1" s="1"/>
  <c r="J9052" i="1" s="1"/>
  <c r="J9053" i="1" s="1"/>
  <c r="J9054" i="1" s="1"/>
  <c r="J9055" i="1" s="1"/>
  <c r="J9056" i="1" s="1"/>
  <c r="J9057" i="1" s="1"/>
  <c r="J9058" i="1" s="1"/>
  <c r="J9059" i="1" s="1"/>
  <c r="J9060" i="1" s="1"/>
  <c r="J9061" i="1" s="1"/>
  <c r="J9062" i="1" s="1"/>
  <c r="J9063" i="1" s="1"/>
  <c r="J9064" i="1" s="1"/>
  <c r="J9065" i="1" s="1"/>
  <c r="J9066" i="1" s="1"/>
  <c r="J9067" i="1" s="1"/>
  <c r="J9068" i="1" s="1"/>
  <c r="J9069" i="1" s="1"/>
  <c r="J9070" i="1" s="1"/>
  <c r="J9071" i="1" s="1"/>
  <c r="J9072" i="1" s="1"/>
  <c r="J9073" i="1" s="1"/>
  <c r="J9074" i="1" s="1"/>
  <c r="J9075" i="1" s="1"/>
  <c r="J9076" i="1" s="1"/>
  <c r="J9077" i="1" s="1"/>
  <c r="J9078" i="1" s="1"/>
  <c r="J9079" i="1" s="1"/>
  <c r="J9080" i="1" s="1"/>
  <c r="J9081" i="1" s="1"/>
  <c r="J9082" i="1" s="1"/>
  <c r="J9083" i="1" s="1"/>
  <c r="J9084" i="1" s="1"/>
  <c r="J9085" i="1" s="1"/>
  <c r="J9086" i="1" s="1"/>
  <c r="J9087" i="1" s="1"/>
  <c r="J9088" i="1" s="1"/>
  <c r="J9089" i="1" s="1"/>
  <c r="J9090" i="1" s="1"/>
  <c r="J9091" i="1" s="1"/>
  <c r="J9092" i="1" s="1"/>
  <c r="J9093" i="1" s="1"/>
  <c r="J9094" i="1" s="1"/>
  <c r="J9095" i="1" s="1"/>
  <c r="J9096" i="1" s="1"/>
  <c r="J9097" i="1" s="1"/>
  <c r="J9098" i="1" s="1"/>
  <c r="J9099" i="1" s="1"/>
  <c r="J9100" i="1" s="1"/>
  <c r="J9101" i="1" s="1"/>
  <c r="J9102" i="1" s="1"/>
  <c r="J9103" i="1" s="1"/>
  <c r="J9104" i="1" s="1"/>
  <c r="J9105" i="1" s="1"/>
  <c r="J9106" i="1" s="1"/>
  <c r="J9107" i="1" s="1"/>
  <c r="J9108" i="1" s="1"/>
  <c r="J9109" i="1" s="1"/>
  <c r="J9110" i="1" s="1"/>
  <c r="J9111" i="1" s="1"/>
  <c r="J9112" i="1" s="1"/>
  <c r="J9113" i="1" s="1"/>
  <c r="J9114" i="1" s="1"/>
  <c r="J9115" i="1" s="1"/>
  <c r="J9116" i="1" s="1"/>
  <c r="J9117" i="1" s="1"/>
  <c r="J9118" i="1" s="1"/>
  <c r="J9119" i="1" s="1"/>
  <c r="J9120" i="1" s="1"/>
  <c r="J9121" i="1" s="1"/>
  <c r="J9122" i="1" s="1"/>
  <c r="J9123" i="1" s="1"/>
  <c r="J9124" i="1" s="1"/>
  <c r="J9125" i="1" s="1"/>
  <c r="J9126" i="1" s="1"/>
  <c r="J9127" i="1" s="1"/>
  <c r="J9128" i="1" s="1"/>
  <c r="J9129" i="1" s="1"/>
  <c r="J9130" i="1" s="1"/>
  <c r="J9131" i="1" s="1"/>
  <c r="J9132" i="1" s="1"/>
  <c r="J9133" i="1" s="1"/>
  <c r="J9134" i="1" s="1"/>
  <c r="J9135" i="1" s="1"/>
  <c r="J9136" i="1" s="1"/>
  <c r="J9137" i="1" s="1"/>
  <c r="J9138" i="1" s="1"/>
  <c r="J9139" i="1" s="1"/>
  <c r="J9140" i="1" s="1"/>
  <c r="J9141" i="1" s="1"/>
  <c r="J9142" i="1" s="1"/>
  <c r="J9143" i="1" s="1"/>
  <c r="J9144" i="1" s="1"/>
  <c r="J9145" i="1" s="1"/>
  <c r="J9146" i="1" s="1"/>
  <c r="J9147" i="1" s="1"/>
  <c r="J9148" i="1" s="1"/>
  <c r="J9149" i="1" s="1"/>
  <c r="J9150" i="1" s="1"/>
  <c r="J9151" i="1" s="1"/>
  <c r="J9152" i="1" s="1"/>
  <c r="J9153" i="1" s="1"/>
  <c r="J9154" i="1" s="1"/>
  <c r="J9155" i="1" s="1"/>
  <c r="J9156" i="1" s="1"/>
  <c r="J9157" i="1" s="1"/>
  <c r="J9158" i="1" s="1"/>
  <c r="J9159" i="1" s="1"/>
  <c r="J9160" i="1" s="1"/>
  <c r="J9161" i="1" s="1"/>
  <c r="J9162" i="1" s="1"/>
  <c r="J9163" i="1" s="1"/>
  <c r="J9164" i="1" s="1"/>
  <c r="J9165" i="1" s="1"/>
  <c r="J9166" i="1" s="1"/>
  <c r="J9167" i="1" s="1"/>
  <c r="J9168" i="1" s="1"/>
  <c r="J9169" i="1" s="1"/>
  <c r="J9170" i="1" s="1"/>
  <c r="J9171" i="1" s="1"/>
  <c r="J9172" i="1" s="1"/>
  <c r="J9173" i="1" s="1"/>
  <c r="J9174" i="1" s="1"/>
  <c r="J9175" i="1" s="1"/>
  <c r="J9176" i="1" s="1"/>
  <c r="J9177" i="1" s="1"/>
  <c r="J9178" i="1" s="1"/>
  <c r="J9179" i="1" s="1"/>
  <c r="J9180" i="1" s="1"/>
  <c r="J9181" i="1" s="1"/>
  <c r="J9182" i="1" s="1"/>
  <c r="J9183" i="1" s="1"/>
  <c r="J9184" i="1" s="1"/>
  <c r="J9185" i="1" s="1"/>
  <c r="J9186" i="1" s="1"/>
  <c r="J9187" i="1" s="1"/>
  <c r="J9188" i="1" s="1"/>
  <c r="J9189" i="1" s="1"/>
  <c r="J9190" i="1" s="1"/>
  <c r="J9191" i="1" s="1"/>
  <c r="J9192" i="1" s="1"/>
  <c r="J9193" i="1" s="1"/>
  <c r="J9194" i="1" s="1"/>
  <c r="J9195" i="1" s="1"/>
  <c r="J9196" i="1" s="1"/>
  <c r="J9197" i="1" s="1"/>
  <c r="J9198" i="1" s="1"/>
  <c r="J9199" i="1" s="1"/>
  <c r="J9200" i="1" s="1"/>
  <c r="J9201" i="1" s="1"/>
  <c r="J9202" i="1" s="1"/>
  <c r="J9203" i="1" s="1"/>
  <c r="J9204" i="1" s="1"/>
  <c r="J9205" i="1" s="1"/>
  <c r="J9206" i="1" s="1"/>
  <c r="J9207" i="1" s="1"/>
  <c r="J9208" i="1" s="1"/>
  <c r="J9209" i="1" s="1"/>
  <c r="J9210" i="1" s="1"/>
  <c r="J9211" i="1" s="1"/>
  <c r="J9212" i="1" s="1"/>
  <c r="J9213" i="1" s="1"/>
  <c r="J9214" i="1" s="1"/>
  <c r="J9215" i="1" s="1"/>
  <c r="J9216" i="1" s="1"/>
  <c r="J9217" i="1" s="1"/>
  <c r="J9218" i="1" s="1"/>
  <c r="J9219" i="1" s="1"/>
  <c r="J9220" i="1" s="1"/>
  <c r="J9221" i="1" s="1"/>
  <c r="J9222" i="1" s="1"/>
  <c r="J9223" i="1" s="1"/>
  <c r="J9224" i="1" s="1"/>
  <c r="J9225" i="1" s="1"/>
  <c r="J9226" i="1" s="1"/>
  <c r="J9227" i="1" s="1"/>
  <c r="J9228" i="1" s="1"/>
  <c r="J9239" i="1" s="1"/>
  <c r="J9240" i="1" s="1"/>
  <c r="J9241" i="1" s="1"/>
  <c r="J9242" i="1" s="1"/>
  <c r="J9243" i="1" s="1"/>
  <c r="J9244" i="1" s="1"/>
  <c r="J9245" i="1" s="1"/>
  <c r="J9246" i="1" s="1"/>
  <c r="J9247" i="1" s="1"/>
  <c r="J9248" i="1" s="1"/>
  <c r="J9249" i="1" s="1"/>
  <c r="J9250" i="1" s="1"/>
  <c r="J9251" i="1" s="1"/>
  <c r="J9252" i="1" s="1"/>
  <c r="J9253" i="1" s="1"/>
  <c r="J9254" i="1" s="1"/>
  <c r="J9255" i="1" s="1"/>
  <c r="J9256" i="1" s="1"/>
  <c r="J9257" i="1" s="1"/>
  <c r="J9258" i="1" s="1"/>
  <c r="J9259" i="1" s="1"/>
  <c r="J9260" i="1" s="1"/>
  <c r="J9261" i="1" s="1"/>
  <c r="J9262" i="1" s="1"/>
  <c r="J9263" i="1" s="1"/>
  <c r="J9264" i="1" s="1"/>
  <c r="J9265" i="1" s="1"/>
  <c r="J9266" i="1" s="1"/>
  <c r="J9267" i="1" s="1"/>
  <c r="J9268" i="1" s="1"/>
  <c r="J9269" i="1" s="1"/>
  <c r="J9270" i="1" s="1"/>
  <c r="J9271" i="1" s="1"/>
  <c r="J9272" i="1" s="1"/>
  <c r="J9273" i="1" s="1"/>
  <c r="J9274" i="1" s="1"/>
  <c r="J9275" i="1" s="1"/>
  <c r="J9276" i="1" s="1"/>
  <c r="J9277" i="1" s="1"/>
  <c r="J9278" i="1" s="1"/>
  <c r="J9279" i="1" s="1"/>
  <c r="J9280" i="1" s="1"/>
  <c r="J9281" i="1" s="1"/>
  <c r="J9282" i="1" s="1"/>
  <c r="J9283" i="1" s="1"/>
  <c r="J9284" i="1" s="1"/>
  <c r="J9285" i="1" s="1"/>
  <c r="J9286" i="1" s="1"/>
  <c r="J9287" i="1" s="1"/>
  <c r="J9288" i="1" s="1"/>
  <c r="J9289" i="1" s="1"/>
  <c r="J9302" i="1" s="1"/>
  <c r="J9303" i="1" s="1"/>
  <c r="J9304" i="1" s="1"/>
  <c r="J9305" i="1" s="1"/>
  <c r="J9306" i="1" s="1"/>
  <c r="J9307" i="1" s="1"/>
  <c r="J9308" i="1" s="1"/>
  <c r="J9309" i="1" s="1"/>
  <c r="J9310" i="1" s="1"/>
  <c r="J9311" i="1" s="1"/>
  <c r="J9312" i="1" s="1"/>
  <c r="J9313" i="1" s="1"/>
  <c r="J9314" i="1" s="1"/>
  <c r="J9315" i="1" s="1"/>
  <c r="J9316" i="1" s="1"/>
  <c r="J9317" i="1" s="1"/>
  <c r="J9318" i="1" s="1"/>
  <c r="J9319" i="1" s="1"/>
  <c r="J9320" i="1" s="1"/>
  <c r="J9321" i="1" s="1"/>
  <c r="J9322" i="1" s="1"/>
  <c r="J9323" i="1" s="1"/>
  <c r="J9324" i="1" s="1"/>
  <c r="J9325" i="1" s="1"/>
  <c r="J9326" i="1" s="1"/>
  <c r="J9327" i="1" s="1"/>
  <c r="J9328" i="1" s="1"/>
  <c r="J9329" i="1" s="1"/>
  <c r="J9330" i="1" s="1"/>
  <c r="J9331" i="1" s="1"/>
  <c r="J9332" i="1" s="1"/>
  <c r="J9333" i="1" s="1"/>
  <c r="J9334" i="1" s="1"/>
  <c r="J9335" i="1" s="1"/>
  <c r="J9336" i="1" s="1"/>
  <c r="J9337" i="1" s="1"/>
  <c r="J9338" i="1" s="1"/>
  <c r="J9339" i="1" s="1"/>
  <c r="J9340" i="1" s="1"/>
  <c r="J9341" i="1" s="1"/>
  <c r="J9342" i="1" s="1"/>
  <c r="J9343" i="1" s="1"/>
  <c r="J9344" i="1" s="1"/>
  <c r="J9345" i="1" s="1"/>
  <c r="J9346" i="1" s="1"/>
  <c r="J9347" i="1" s="1"/>
  <c r="J9348" i="1" s="1"/>
  <c r="J9349" i="1" s="1"/>
  <c r="J9350" i="1" s="1"/>
  <c r="J9351" i="1" s="1"/>
  <c r="J9352" i="1" s="1"/>
  <c r="J9353" i="1" s="1"/>
  <c r="J9354" i="1" s="1"/>
  <c r="J9355" i="1" s="1"/>
  <c r="J9356" i="1" s="1"/>
  <c r="J9357" i="1" s="1"/>
  <c r="J9358" i="1" s="1"/>
  <c r="J9359" i="1" s="1"/>
  <c r="J9360" i="1" s="1"/>
  <c r="J9361" i="1" s="1"/>
  <c r="J9362" i="1" s="1"/>
  <c r="J9363" i="1" s="1"/>
  <c r="J9364" i="1" s="1"/>
  <c r="J9365" i="1" s="1"/>
  <c r="J9366" i="1" s="1"/>
  <c r="J9367" i="1" s="1"/>
  <c r="J9368" i="1" s="1"/>
  <c r="J9369" i="1" s="1"/>
  <c r="J9370" i="1" s="1"/>
  <c r="J9371" i="1" s="1"/>
  <c r="J9372" i="1" s="1"/>
  <c r="J9373" i="1" s="1"/>
  <c r="J9374" i="1" s="1"/>
  <c r="J9375" i="1" s="1"/>
  <c r="J9376" i="1" s="1"/>
  <c r="J9377" i="1" s="1"/>
  <c r="J9378" i="1" s="1"/>
  <c r="J9379" i="1" s="1"/>
  <c r="J9380" i="1" s="1"/>
  <c r="J9381" i="1" s="1"/>
  <c r="J9382" i="1" s="1"/>
  <c r="J9383" i="1" s="1"/>
  <c r="J9384" i="1" s="1"/>
  <c r="J9385" i="1" s="1"/>
  <c r="J9386" i="1" s="1"/>
  <c r="J9387" i="1" s="1"/>
  <c r="J9388" i="1" s="1"/>
  <c r="J9389" i="1" s="1"/>
  <c r="J9390" i="1" s="1"/>
  <c r="J9391" i="1" s="1"/>
  <c r="J9392" i="1" s="1"/>
  <c r="J9393" i="1" s="1"/>
  <c r="J9394" i="1" s="1"/>
  <c r="J9395" i="1" s="1"/>
  <c r="J9396" i="1" s="1"/>
  <c r="J9397" i="1" s="1"/>
  <c r="J9398" i="1" s="1"/>
  <c r="J9399" i="1" s="1"/>
  <c r="J9400" i="1" s="1"/>
  <c r="J9401" i="1" s="1"/>
  <c r="J9402" i="1" s="1"/>
  <c r="J9403" i="1" s="1"/>
  <c r="J9404" i="1" s="1"/>
  <c r="J9405" i="1" s="1"/>
  <c r="J9406" i="1" s="1"/>
  <c r="J9407" i="1" s="1"/>
  <c r="J9408" i="1" s="1"/>
  <c r="J9409" i="1" s="1"/>
  <c r="J9410" i="1" s="1"/>
  <c r="J9411" i="1" s="1"/>
  <c r="J9412" i="1" s="1"/>
  <c r="J9413" i="1" s="1"/>
  <c r="J9414" i="1" s="1"/>
  <c r="J9415" i="1" s="1"/>
  <c r="J9416" i="1" s="1"/>
  <c r="J9417" i="1" s="1"/>
  <c r="J9418" i="1" s="1"/>
  <c r="J9419" i="1" s="1"/>
  <c r="J9420" i="1" s="1"/>
  <c r="J9421" i="1" s="1"/>
  <c r="J9422" i="1" s="1"/>
  <c r="J9423" i="1" s="1"/>
  <c r="J9424" i="1" s="1"/>
  <c r="J9425" i="1" s="1"/>
  <c r="J9426" i="1" s="1"/>
  <c r="J9427" i="1" s="1"/>
  <c r="J9428" i="1" s="1"/>
  <c r="J9429" i="1" s="1"/>
  <c r="J9430" i="1" s="1"/>
  <c r="J9431" i="1" s="1"/>
  <c r="J9432" i="1" s="1"/>
  <c r="J9433" i="1" s="1"/>
  <c r="J9434" i="1" s="1"/>
  <c r="J9435" i="1" s="1"/>
  <c r="J9436" i="1" s="1"/>
  <c r="J9437" i="1" s="1"/>
  <c r="J9438" i="1" s="1"/>
  <c r="J9439" i="1" s="1"/>
  <c r="J9440" i="1" s="1"/>
  <c r="J9441" i="1" s="1"/>
  <c r="J9442" i="1" s="1"/>
  <c r="J9443" i="1" s="1"/>
  <c r="J9444" i="1" s="1"/>
  <c r="J9445" i="1" s="1"/>
  <c r="J9446" i="1" s="1"/>
  <c r="J9447" i="1" s="1"/>
  <c r="J9448" i="1" s="1"/>
  <c r="J9449" i="1" s="1"/>
  <c r="J9450" i="1" s="1"/>
  <c r="J9451" i="1" s="1"/>
  <c r="J9452" i="1" s="1"/>
  <c r="J9453" i="1" s="1"/>
  <c r="J9454" i="1" s="1"/>
  <c r="J9455" i="1" s="1"/>
  <c r="J9456" i="1" s="1"/>
  <c r="J9457" i="1" s="1"/>
  <c r="J9458" i="1" s="1"/>
  <c r="J9459" i="1" s="1"/>
  <c r="J9460" i="1" s="1"/>
  <c r="J9461" i="1" s="1"/>
  <c r="J9462" i="1" s="1"/>
  <c r="J9463" i="1" s="1"/>
  <c r="J9464" i="1" s="1"/>
  <c r="J9465" i="1" s="1"/>
  <c r="J9466" i="1" s="1"/>
  <c r="J9467" i="1" s="1"/>
  <c r="J9468" i="1" s="1"/>
  <c r="J9469" i="1" s="1"/>
  <c r="J9470" i="1" s="1"/>
  <c r="J9471" i="1" s="1"/>
  <c r="J9472" i="1" s="1"/>
  <c r="J9473" i="1" s="1"/>
  <c r="J9474" i="1" s="1"/>
  <c r="J9475" i="1" s="1"/>
  <c r="J9476" i="1" s="1"/>
  <c r="J9477" i="1" s="1"/>
  <c r="J9478" i="1" s="1"/>
  <c r="J9479" i="1" s="1"/>
  <c r="J9480" i="1" s="1"/>
  <c r="J9481" i="1" s="1"/>
  <c r="J9482" i="1" s="1"/>
  <c r="J9483" i="1" s="1"/>
  <c r="J9484" i="1" s="1"/>
  <c r="J9485" i="1" s="1"/>
  <c r="J9486" i="1" s="1"/>
  <c r="J9487" i="1" s="1"/>
  <c r="J9488" i="1" s="1"/>
  <c r="J9489" i="1" s="1"/>
  <c r="J9490" i="1" s="1"/>
  <c r="J9491" i="1" s="1"/>
  <c r="J9492" i="1" s="1"/>
  <c r="J9493" i="1" s="1"/>
  <c r="J9494" i="1" s="1"/>
  <c r="J9495" i="1" s="1"/>
  <c r="J9496" i="1" s="1"/>
  <c r="J9497" i="1" s="1"/>
  <c r="J9498" i="1" s="1"/>
  <c r="J9499" i="1" s="1"/>
  <c r="J9500" i="1" s="1"/>
  <c r="J9501" i="1" s="1"/>
  <c r="J9502" i="1" s="1"/>
  <c r="J9503" i="1" s="1"/>
  <c r="J9504" i="1" s="1"/>
  <c r="J9505" i="1" s="1"/>
  <c r="J9506" i="1" s="1"/>
  <c r="J9507" i="1" s="1"/>
  <c r="J9508" i="1" s="1"/>
  <c r="J9509" i="1" s="1"/>
  <c r="J9510" i="1" s="1"/>
  <c r="J9511" i="1" s="1"/>
  <c r="J9512" i="1" s="1"/>
  <c r="J9513" i="1" s="1"/>
  <c r="J9514" i="1" s="1"/>
  <c r="J9515" i="1" s="1"/>
  <c r="J9516" i="1" s="1"/>
  <c r="J9517" i="1" s="1"/>
  <c r="J9518" i="1" s="1"/>
  <c r="J9519" i="1" s="1"/>
  <c r="J9520" i="1" s="1"/>
  <c r="J9521" i="1" s="1"/>
  <c r="J9522" i="1" s="1"/>
  <c r="J9523" i="1" s="1"/>
  <c r="J9524" i="1" s="1"/>
  <c r="J9525" i="1" s="1"/>
  <c r="J9526" i="1" s="1"/>
  <c r="J9527" i="1" s="1"/>
  <c r="J9528" i="1" s="1"/>
  <c r="J9529" i="1" s="1"/>
  <c r="J9530" i="1" s="1"/>
  <c r="J9531" i="1" s="1"/>
  <c r="J9532" i="1" s="1"/>
  <c r="J9533" i="1" s="1"/>
  <c r="J9534" i="1" s="1"/>
  <c r="J9535" i="1" s="1"/>
  <c r="J9536" i="1" s="1"/>
  <c r="J9537" i="1" s="1"/>
  <c r="J9538" i="1" s="1"/>
  <c r="J9539" i="1" s="1"/>
  <c r="J9540" i="1" s="1"/>
  <c r="J9541" i="1" s="1"/>
  <c r="J9542" i="1" s="1"/>
  <c r="J9543" i="1" s="1"/>
  <c r="J9544" i="1" s="1"/>
  <c r="J9545" i="1" s="1"/>
  <c r="J9546" i="1" s="1"/>
  <c r="J9547" i="1" s="1"/>
  <c r="J9548" i="1" s="1"/>
  <c r="J9549" i="1" s="1"/>
  <c r="J9550" i="1" s="1"/>
  <c r="J9551" i="1" s="1"/>
  <c r="J9552" i="1" s="1"/>
  <c r="J9553" i="1" s="1"/>
  <c r="J9554" i="1" s="1"/>
  <c r="J9555" i="1" s="1"/>
  <c r="J9556" i="1" s="1"/>
  <c r="J9557" i="1" s="1"/>
  <c r="J9558" i="1" s="1"/>
  <c r="J9559" i="1" s="1"/>
  <c r="J9560" i="1" s="1"/>
  <c r="J9561" i="1" s="1"/>
  <c r="J9562" i="1" s="1"/>
  <c r="J9563" i="1" s="1"/>
  <c r="J9564" i="1" s="1"/>
  <c r="J9565" i="1" s="1"/>
  <c r="J9566" i="1" s="1"/>
  <c r="J9567" i="1" s="1"/>
  <c r="J9568" i="1" s="1"/>
  <c r="J9569" i="1" s="1"/>
  <c r="J9570" i="1" s="1"/>
  <c r="J9571" i="1" s="1"/>
  <c r="J9572" i="1" s="1"/>
  <c r="J9573" i="1" s="1"/>
  <c r="J9574" i="1" s="1"/>
  <c r="J9575" i="1" s="1"/>
  <c r="J9576" i="1" s="1"/>
  <c r="J9577" i="1" s="1"/>
  <c r="J9578" i="1" s="1"/>
  <c r="J9579" i="1" s="1"/>
  <c r="J9580" i="1" s="1"/>
  <c r="J9581" i="1" s="1"/>
  <c r="J9582" i="1" s="1"/>
  <c r="J9583" i="1" s="1"/>
  <c r="J9584" i="1" s="1"/>
  <c r="J9585" i="1" s="1"/>
  <c r="J9586" i="1" s="1"/>
  <c r="J9587" i="1" s="1"/>
  <c r="J9588" i="1" s="1"/>
  <c r="J9589" i="1" s="1"/>
  <c r="J9590" i="1" s="1"/>
  <c r="J9591" i="1" s="1"/>
  <c r="J9592" i="1" s="1"/>
  <c r="J9593" i="1" s="1"/>
  <c r="J9594" i="1" s="1"/>
  <c r="J9595" i="1" s="1"/>
  <c r="J9596" i="1" s="1"/>
  <c r="J9597" i="1" s="1"/>
  <c r="J9598" i="1" s="1"/>
  <c r="J9599" i="1" s="1"/>
  <c r="J9600" i="1" s="1"/>
  <c r="J9601" i="1" s="1"/>
  <c r="J9602" i="1" s="1"/>
  <c r="J9603" i="1" s="1"/>
  <c r="J9604" i="1" s="1"/>
  <c r="J9605" i="1" s="1"/>
  <c r="J9606" i="1" s="1"/>
  <c r="J9607" i="1" s="1"/>
  <c r="J9608" i="1" s="1"/>
  <c r="J9609" i="1" s="1"/>
  <c r="J9610" i="1" s="1"/>
  <c r="J9611" i="1" s="1"/>
  <c r="J9612" i="1" s="1"/>
  <c r="J9613" i="1" s="1"/>
  <c r="J9614" i="1" s="1"/>
  <c r="J9615" i="1" s="1"/>
  <c r="J9616" i="1" s="1"/>
  <c r="J9617" i="1" s="1"/>
  <c r="J9618" i="1" s="1"/>
  <c r="J9619" i="1" s="1"/>
  <c r="J9620" i="1" s="1"/>
  <c r="J9621" i="1" s="1"/>
  <c r="J9622" i="1" s="1"/>
  <c r="J9623" i="1" s="1"/>
  <c r="J9624" i="1" s="1"/>
  <c r="J9625" i="1" s="1"/>
  <c r="J9626" i="1" s="1"/>
  <c r="J9627" i="1" s="1"/>
  <c r="J9628" i="1" s="1"/>
  <c r="J9629" i="1" s="1"/>
  <c r="J9630" i="1" s="1"/>
  <c r="J9631" i="1" s="1"/>
  <c r="J9632" i="1" s="1"/>
  <c r="J9633" i="1" s="1"/>
  <c r="J9634" i="1" s="1"/>
  <c r="J9635" i="1" s="1"/>
  <c r="J9636" i="1" s="1"/>
  <c r="J9637" i="1" s="1"/>
  <c r="J9638" i="1" s="1"/>
  <c r="J9639" i="1" s="1"/>
  <c r="J9640" i="1" s="1"/>
  <c r="J9641" i="1" s="1"/>
  <c r="J9642" i="1" s="1"/>
  <c r="J9643" i="1" s="1"/>
  <c r="J9644" i="1" s="1"/>
  <c r="J9645" i="1" s="1"/>
  <c r="J9646" i="1" s="1"/>
  <c r="J9647" i="1" s="1"/>
  <c r="J9648" i="1" s="1"/>
  <c r="J9649" i="1" s="1"/>
  <c r="J9650" i="1" s="1"/>
  <c r="J9651" i="1" s="1"/>
  <c r="J9652" i="1" s="1"/>
  <c r="J9653" i="1" s="1"/>
  <c r="J9654" i="1" s="1"/>
  <c r="J9655" i="1" s="1"/>
  <c r="J9656" i="1" s="1"/>
  <c r="J9657" i="1" s="1"/>
  <c r="J9658" i="1" s="1"/>
  <c r="J9659" i="1" s="1"/>
  <c r="J9660" i="1" s="1"/>
  <c r="J9661" i="1" s="1"/>
  <c r="J9662" i="1" s="1"/>
  <c r="J9663" i="1" s="1"/>
  <c r="J9664" i="1" s="1"/>
  <c r="J9665" i="1" s="1"/>
  <c r="J9666" i="1" s="1"/>
  <c r="J9667" i="1" s="1"/>
  <c r="J9668" i="1" s="1"/>
  <c r="J9669" i="1" s="1"/>
  <c r="J9670" i="1" s="1"/>
  <c r="J9671" i="1" s="1"/>
  <c r="J9672" i="1" s="1"/>
  <c r="J9673" i="1" s="1"/>
  <c r="J9674" i="1" s="1"/>
  <c r="J9675" i="1" s="1"/>
  <c r="J9676" i="1" s="1"/>
  <c r="J9677" i="1" s="1"/>
  <c r="J9678" i="1" s="1"/>
  <c r="J9679" i="1" s="1"/>
  <c r="J9680" i="1" s="1"/>
  <c r="J9681" i="1" s="1"/>
  <c r="J9682" i="1" s="1"/>
  <c r="J9683" i="1" s="1"/>
  <c r="J9684" i="1" s="1"/>
  <c r="J9685" i="1" s="1"/>
  <c r="J9686" i="1" s="1"/>
  <c r="J9687" i="1" s="1"/>
  <c r="J9688" i="1" s="1"/>
  <c r="J9689" i="1" s="1"/>
  <c r="J9690" i="1" s="1"/>
  <c r="J9691" i="1" s="1"/>
  <c r="J9692" i="1" s="1"/>
  <c r="J9693" i="1" s="1"/>
  <c r="J9694" i="1" s="1"/>
  <c r="J9695" i="1" s="1"/>
  <c r="J9696" i="1" s="1"/>
  <c r="J9697" i="1" s="1"/>
  <c r="J9702" i="1" s="1"/>
  <c r="J9703" i="1" s="1"/>
  <c r="J9704" i="1" s="1"/>
  <c r="J9705" i="1" s="1"/>
  <c r="J9706" i="1" s="1"/>
  <c r="J9707" i="1" s="1"/>
  <c r="J9708" i="1" s="1"/>
  <c r="J9709" i="1" s="1"/>
  <c r="J9710" i="1" s="1"/>
  <c r="J9711" i="1" s="1"/>
  <c r="J9716" i="1" s="1"/>
  <c r="J9717" i="1" s="1"/>
  <c r="J9718" i="1" s="1"/>
  <c r="J9719" i="1" s="1"/>
  <c r="J9720" i="1" s="1"/>
  <c r="J9721" i="1" s="1"/>
  <c r="J9722" i="1" s="1"/>
  <c r="J9723" i="1" s="1"/>
  <c r="J9724" i="1" s="1"/>
  <c r="J9725" i="1" s="1"/>
  <c r="J9726" i="1" s="1"/>
  <c r="J9727" i="1" s="1"/>
  <c r="J9728" i="1" s="1"/>
  <c r="J9729" i="1" s="1"/>
  <c r="J9730" i="1" s="1"/>
  <c r="J9731" i="1" s="1"/>
  <c r="J9732" i="1" s="1"/>
  <c r="J9733" i="1" s="1"/>
  <c r="J9734" i="1" s="1"/>
  <c r="J9735" i="1" s="1"/>
  <c r="J9736" i="1" s="1"/>
  <c r="J9737" i="1" s="1"/>
  <c r="J9738" i="1" s="1"/>
  <c r="J9739" i="1" s="1"/>
  <c r="J9740" i="1" s="1"/>
  <c r="J9741" i="1" s="1"/>
  <c r="J9742" i="1" s="1"/>
  <c r="J9743" i="1" s="1"/>
  <c r="J9744" i="1" s="1"/>
  <c r="J9745" i="1" s="1"/>
  <c r="J9746" i="1" s="1"/>
  <c r="J9747" i="1" s="1"/>
  <c r="J9748" i="1" s="1"/>
  <c r="J9749" i="1" s="1"/>
  <c r="J9750" i="1" s="1"/>
  <c r="J9751" i="1" s="1"/>
  <c r="J9752" i="1" s="1"/>
  <c r="J9753" i="1" s="1"/>
  <c r="J9754" i="1" s="1"/>
  <c r="J9755" i="1" s="1"/>
  <c r="J9756" i="1" s="1"/>
  <c r="J9757" i="1" s="1"/>
  <c r="J9758" i="1" s="1"/>
  <c r="J9759" i="1" s="1"/>
  <c r="J9760" i="1" s="1"/>
  <c r="J9761" i="1" s="1"/>
  <c r="J9762" i="1" s="1"/>
  <c r="J9763" i="1" s="1"/>
  <c r="J9764" i="1" s="1"/>
  <c r="J9765" i="1" s="1"/>
  <c r="J9766" i="1" s="1"/>
  <c r="J9767" i="1" s="1"/>
  <c r="J9768" i="1" s="1"/>
  <c r="J9769" i="1" s="1"/>
  <c r="J9770" i="1" s="1"/>
  <c r="J9771" i="1" s="1"/>
  <c r="J9772" i="1" s="1"/>
  <c r="J9773" i="1" s="1"/>
  <c r="J9774" i="1" s="1"/>
  <c r="J9775" i="1" s="1"/>
  <c r="J9776" i="1" s="1"/>
  <c r="J9777" i="1" s="1"/>
  <c r="J9778" i="1" s="1"/>
  <c r="J9779" i="1" s="1"/>
  <c r="J9780" i="1" s="1"/>
  <c r="J9781" i="1" s="1"/>
  <c r="J9782" i="1" s="1"/>
  <c r="J9783" i="1" s="1"/>
  <c r="J9784" i="1" s="1"/>
  <c r="J9785" i="1" s="1"/>
  <c r="J9786" i="1" s="1"/>
  <c r="J9787" i="1" s="1"/>
  <c r="J9788" i="1" s="1"/>
  <c r="J9789" i="1" s="1"/>
  <c r="J9790" i="1" s="1"/>
  <c r="J9791" i="1" s="1"/>
  <c r="J9792" i="1" s="1"/>
  <c r="J9793" i="1" s="1"/>
  <c r="J9794" i="1" s="1"/>
  <c r="J9795" i="1" s="1"/>
  <c r="J9796" i="1" s="1"/>
  <c r="J9797" i="1" s="1"/>
  <c r="J9798" i="1" s="1"/>
  <c r="J9799" i="1" s="1"/>
  <c r="J9800" i="1" s="1"/>
  <c r="J9801" i="1" s="1"/>
  <c r="J9802" i="1" s="1"/>
  <c r="J9803" i="1" s="1"/>
  <c r="J9804" i="1" s="1"/>
  <c r="J9805" i="1" s="1"/>
  <c r="J9806" i="1" s="1"/>
  <c r="J9807" i="1" s="1"/>
  <c r="J9808" i="1" s="1"/>
  <c r="J9809" i="1" s="1"/>
  <c r="J9810" i="1" s="1"/>
  <c r="J9811" i="1" s="1"/>
  <c r="J9812" i="1" s="1"/>
  <c r="J9813" i="1" s="1"/>
  <c r="J9814" i="1" s="1"/>
  <c r="J9815" i="1" s="1"/>
  <c r="J9816" i="1" s="1"/>
  <c r="J9817" i="1" s="1"/>
  <c r="J9818" i="1" s="1"/>
  <c r="J9819" i="1" s="1"/>
  <c r="J9820" i="1" s="1"/>
  <c r="J9821" i="1" s="1"/>
  <c r="J9822" i="1" s="1"/>
  <c r="J9823" i="1" s="1"/>
  <c r="J9824" i="1" s="1"/>
  <c r="J9825" i="1" s="1"/>
  <c r="J9826" i="1" s="1"/>
  <c r="J9827" i="1" s="1"/>
  <c r="J9828" i="1" s="1"/>
  <c r="J9829" i="1" s="1"/>
  <c r="J9830" i="1" s="1"/>
  <c r="J9831" i="1" s="1"/>
  <c r="J9832" i="1" s="1"/>
  <c r="J9833" i="1" s="1"/>
  <c r="J9834" i="1" s="1"/>
  <c r="J9835" i="1" s="1"/>
  <c r="J9836" i="1" s="1"/>
  <c r="J9837" i="1" s="1"/>
  <c r="J9838" i="1" s="1"/>
  <c r="J9839" i="1" s="1"/>
  <c r="J9840" i="1" s="1"/>
  <c r="J9841" i="1" s="1"/>
  <c r="J9842" i="1" s="1"/>
  <c r="J9843" i="1" s="1"/>
  <c r="J9844" i="1" s="1"/>
  <c r="J9845" i="1" s="1"/>
  <c r="J9846" i="1" s="1"/>
  <c r="J9847" i="1" s="1"/>
  <c r="J9848" i="1" s="1"/>
  <c r="J9849" i="1" s="1"/>
  <c r="J9850" i="1" s="1"/>
  <c r="J9851" i="1" s="1"/>
  <c r="J9852" i="1" s="1"/>
  <c r="J9853" i="1" s="1"/>
  <c r="J9854" i="1" s="1"/>
  <c r="J9855" i="1" s="1"/>
  <c r="J9856" i="1" s="1"/>
  <c r="J9857" i="1" s="1"/>
  <c r="J9858" i="1" s="1"/>
  <c r="J9859" i="1" s="1"/>
  <c r="J9860" i="1" s="1"/>
  <c r="J9861" i="1" s="1"/>
  <c r="J9862" i="1" s="1"/>
  <c r="J9863" i="1" s="1"/>
  <c r="J9864" i="1" s="1"/>
  <c r="J9865" i="1" s="1"/>
  <c r="J9866" i="1" s="1"/>
  <c r="J9867" i="1" s="1"/>
  <c r="J9868" i="1" s="1"/>
  <c r="J9869" i="1" s="1"/>
  <c r="J9870" i="1" s="1"/>
  <c r="J9871" i="1" s="1"/>
  <c r="J9872" i="1" s="1"/>
  <c r="J9873" i="1" s="1"/>
  <c r="J9874" i="1" s="1"/>
  <c r="J9875" i="1" s="1"/>
  <c r="J9876" i="1" s="1"/>
  <c r="J9877" i="1" s="1"/>
  <c r="J9878" i="1" s="1"/>
  <c r="J9879" i="1" s="1"/>
  <c r="J9880" i="1" s="1"/>
  <c r="J9881" i="1" s="1"/>
  <c r="J9882" i="1" s="1"/>
  <c r="J9883" i="1" s="1"/>
  <c r="J9884" i="1" s="1"/>
  <c r="J9885" i="1" s="1"/>
  <c r="J9886" i="1" s="1"/>
  <c r="J9887" i="1" s="1"/>
  <c r="J9888" i="1" s="1"/>
  <c r="J9889" i="1" s="1"/>
  <c r="J9890" i="1" s="1"/>
  <c r="J9891" i="1" s="1"/>
  <c r="J9892" i="1" s="1"/>
  <c r="J9903" i="1" s="1"/>
  <c r="J9904" i="1" s="1"/>
  <c r="J9905" i="1" s="1"/>
  <c r="J9906" i="1" s="1"/>
  <c r="J9907" i="1" s="1"/>
  <c r="J9908" i="1" s="1"/>
  <c r="J9909" i="1" s="1"/>
  <c r="J9910" i="1" s="1"/>
  <c r="J9911" i="1" s="1"/>
  <c r="J9912" i="1" s="1"/>
  <c r="J9913" i="1" s="1"/>
  <c r="J9914" i="1" s="1"/>
  <c r="J9915" i="1" s="1"/>
  <c r="J9916" i="1" s="1"/>
  <c r="J9917" i="1" s="1"/>
  <c r="J9918" i="1" s="1"/>
  <c r="J9919" i="1" s="1"/>
  <c r="J9920" i="1" s="1"/>
  <c r="J9921" i="1" s="1"/>
  <c r="J9922" i="1" s="1"/>
  <c r="J9923" i="1" s="1"/>
  <c r="J9924" i="1" s="1"/>
  <c r="J9925" i="1" s="1"/>
  <c r="J9926" i="1" s="1"/>
  <c r="J9927" i="1" s="1"/>
  <c r="J9928" i="1" s="1"/>
  <c r="J9929" i="1" s="1"/>
  <c r="J9930" i="1" s="1"/>
  <c r="J9931" i="1" s="1"/>
  <c r="J9932" i="1" s="1"/>
  <c r="J9933" i="1" s="1"/>
  <c r="J9934" i="1" s="1"/>
  <c r="J9935" i="1" s="1"/>
  <c r="J9936" i="1" s="1"/>
  <c r="J9937" i="1" s="1"/>
  <c r="J9938" i="1" s="1"/>
  <c r="J9939" i="1" s="1"/>
  <c r="J9940" i="1" s="1"/>
  <c r="J9941" i="1" s="1"/>
  <c r="J9942" i="1" s="1"/>
  <c r="J9943" i="1" s="1"/>
  <c r="J9944" i="1" s="1"/>
  <c r="J9945" i="1" s="1"/>
  <c r="J9946" i="1" s="1"/>
  <c r="J9947" i="1" s="1"/>
  <c r="J9948" i="1" s="1"/>
  <c r="J9949" i="1" s="1"/>
  <c r="J9950" i="1" s="1"/>
  <c r="J9951" i="1" s="1"/>
  <c r="J9952" i="1" s="1"/>
  <c r="J9953" i="1" s="1"/>
  <c r="J9954" i="1" s="1"/>
  <c r="J9955" i="1" s="1"/>
  <c r="J9956" i="1" s="1"/>
  <c r="J9957" i="1" s="1"/>
  <c r="J9958" i="1" s="1"/>
  <c r="J9959" i="1" s="1"/>
  <c r="J9960" i="1" s="1"/>
  <c r="J9961" i="1" s="1"/>
  <c r="J9962" i="1" s="1"/>
  <c r="J9963" i="1" s="1"/>
  <c r="J9964" i="1" s="1"/>
  <c r="J9965" i="1" s="1"/>
  <c r="J9966" i="1" s="1"/>
  <c r="J9967" i="1" s="1"/>
  <c r="J9968" i="1" s="1"/>
  <c r="J9969" i="1" s="1"/>
  <c r="J9970" i="1" s="1"/>
  <c r="J9971" i="1" s="1"/>
  <c r="J9972" i="1" s="1"/>
  <c r="J9973" i="1" s="1"/>
  <c r="J9974" i="1" s="1"/>
  <c r="J9975" i="1" s="1"/>
  <c r="J9976" i="1" s="1"/>
  <c r="J9977" i="1" s="1"/>
  <c r="J9978" i="1" s="1"/>
  <c r="J9979" i="1" s="1"/>
  <c r="J9980" i="1" s="1"/>
  <c r="J9981" i="1" s="1"/>
  <c r="J9982" i="1" s="1"/>
  <c r="J9983" i="1" s="1"/>
  <c r="J9984" i="1" s="1"/>
  <c r="J9985" i="1" s="1"/>
  <c r="J9986" i="1" s="1"/>
  <c r="J9987" i="1" s="1"/>
  <c r="J9988" i="1" s="1"/>
  <c r="J9989" i="1" s="1"/>
  <c r="J9990" i="1" s="1"/>
  <c r="J9991" i="1" s="1"/>
  <c r="J9992" i="1" s="1"/>
  <c r="J9993" i="1" s="1"/>
  <c r="J9994" i="1" s="1"/>
  <c r="J9995" i="1" s="1"/>
  <c r="J9996" i="1" s="1"/>
  <c r="J9997" i="1" s="1"/>
  <c r="J9998" i="1" s="1"/>
  <c r="J9999" i="1" s="1"/>
  <c r="J10000" i="1" s="1"/>
  <c r="J10001" i="1" s="1"/>
  <c r="J10002" i="1" s="1"/>
  <c r="J10003" i="1" s="1"/>
  <c r="J10004" i="1" s="1"/>
  <c r="J10005" i="1" s="1"/>
  <c r="J10006" i="1" s="1"/>
  <c r="J10007" i="1" s="1"/>
  <c r="J10008" i="1" s="1"/>
  <c r="J10009" i="1" s="1"/>
  <c r="J10010" i="1" s="1"/>
  <c r="J10011" i="1" s="1"/>
  <c r="J10012" i="1" s="1"/>
  <c r="J10013" i="1" s="1"/>
  <c r="J10014" i="1" s="1"/>
  <c r="J10015" i="1" s="1"/>
  <c r="J10016" i="1" s="1"/>
  <c r="J10017" i="1" s="1"/>
  <c r="J10018" i="1" s="1"/>
  <c r="J10019" i="1" s="1"/>
  <c r="J10020" i="1" s="1"/>
  <c r="J10021" i="1" s="1"/>
  <c r="J10022" i="1" s="1"/>
  <c r="J10023" i="1" s="1"/>
  <c r="J10024" i="1" s="1"/>
  <c r="J10025" i="1" s="1"/>
  <c r="J10026" i="1" s="1"/>
  <c r="J10027" i="1" s="1"/>
  <c r="J10028" i="1" s="1"/>
  <c r="J10029" i="1" s="1"/>
  <c r="J10030" i="1" s="1"/>
  <c r="J10031" i="1" s="1"/>
  <c r="J10032" i="1" s="1"/>
  <c r="J10033" i="1" s="1"/>
  <c r="J10034" i="1" s="1"/>
  <c r="J10035" i="1" s="1"/>
  <c r="J10036" i="1" s="1"/>
  <c r="J10037" i="1" s="1"/>
  <c r="J10038" i="1" s="1"/>
  <c r="J10039" i="1" s="1"/>
  <c r="J10040" i="1" s="1"/>
  <c r="J10041" i="1" s="1"/>
  <c r="J10042" i="1" s="1"/>
  <c r="J10043" i="1" s="1"/>
  <c r="J10044" i="1" s="1"/>
  <c r="J10045" i="1" s="1"/>
  <c r="J10046" i="1" s="1"/>
  <c r="J10047" i="1" s="1"/>
  <c r="J10048" i="1" s="1"/>
  <c r="J10049" i="1" s="1"/>
  <c r="J10050" i="1" s="1"/>
  <c r="J10051" i="1" s="1"/>
  <c r="J10052" i="1" s="1"/>
  <c r="J10053" i="1" s="1"/>
  <c r="J10054" i="1" s="1"/>
  <c r="J10055" i="1" s="1"/>
  <c r="J10056" i="1" s="1"/>
  <c r="J10057" i="1" s="1"/>
  <c r="J10058" i="1" s="1"/>
  <c r="J10059" i="1" s="1"/>
  <c r="J10060" i="1" s="1"/>
  <c r="J10061" i="1" s="1"/>
  <c r="J10062" i="1" s="1"/>
  <c r="J10063" i="1" s="1"/>
  <c r="J10064" i="1" s="1"/>
  <c r="J10065" i="1" s="1"/>
  <c r="J10066" i="1" s="1"/>
  <c r="J10067" i="1" s="1"/>
  <c r="J10068" i="1" s="1"/>
  <c r="J10069" i="1" s="1"/>
  <c r="J10070" i="1" s="1"/>
  <c r="J10071" i="1" s="1"/>
  <c r="J10072" i="1" s="1"/>
  <c r="J10073" i="1" s="1"/>
  <c r="J10074" i="1" s="1"/>
  <c r="J10075" i="1" s="1"/>
  <c r="J10076" i="1" s="1"/>
  <c r="J10077" i="1" s="1"/>
  <c r="J10078" i="1" s="1"/>
  <c r="J10079" i="1" s="1"/>
  <c r="J10080" i="1" s="1"/>
  <c r="J10081" i="1" s="1"/>
  <c r="J10082" i="1" s="1"/>
  <c r="J10083" i="1" s="1"/>
  <c r="J10084" i="1" s="1"/>
  <c r="J10085" i="1" s="1"/>
  <c r="J10086" i="1" s="1"/>
  <c r="J10087" i="1" s="1"/>
  <c r="J10088" i="1" s="1"/>
  <c r="J10095" i="1" s="1"/>
  <c r="J10096" i="1" s="1"/>
  <c r="J10097" i="1" s="1"/>
  <c r="J10108" i="1" s="1"/>
  <c r="J10109" i="1" s="1"/>
  <c r="J10110" i="1" s="1"/>
  <c r="J10115" i="1" s="1"/>
  <c r="J10116" i="1" s="1"/>
  <c r="J10117" i="1" s="1"/>
  <c r="J10118" i="1" s="1"/>
  <c r="J10119" i="1" s="1"/>
  <c r="J10120" i="1" s="1"/>
  <c r="J10121" i="1" s="1"/>
  <c r="J10122" i="1" s="1"/>
  <c r="J10123" i="1" s="1"/>
  <c r="J10124" i="1" s="1"/>
  <c r="J10125" i="1" s="1"/>
  <c r="J10126" i="1" s="1"/>
  <c r="J10127" i="1" s="1"/>
  <c r="J10128" i="1" s="1"/>
  <c r="J10129" i="1" s="1"/>
  <c r="J10130" i="1" s="1"/>
  <c r="J10131" i="1" s="1"/>
  <c r="J10132" i="1" s="1"/>
  <c r="J10133" i="1" s="1"/>
  <c r="J10134" i="1" s="1"/>
  <c r="J10135" i="1" s="1"/>
  <c r="J10136" i="1" s="1"/>
  <c r="J10137" i="1" s="1"/>
  <c r="J10138" i="1" s="1"/>
  <c r="J10139" i="1" s="1"/>
  <c r="J10140" i="1" s="1"/>
  <c r="J10141" i="1" s="1"/>
  <c r="J10142" i="1" s="1"/>
  <c r="J10143" i="1" s="1"/>
  <c r="J10144" i="1" s="1"/>
  <c r="J10145" i="1" s="1"/>
  <c r="J10146" i="1" s="1"/>
  <c r="J10147" i="1" s="1"/>
  <c r="J10148" i="1" s="1"/>
  <c r="J10149" i="1" s="1"/>
  <c r="J10150" i="1" s="1"/>
  <c r="J10151" i="1" s="1"/>
  <c r="J10152" i="1" s="1"/>
  <c r="J10153" i="1" s="1"/>
  <c r="J10154" i="1" s="1"/>
  <c r="J10155" i="1" s="1"/>
  <c r="J10156" i="1" s="1"/>
  <c r="J10157" i="1" s="1"/>
  <c r="J10158" i="1" s="1"/>
  <c r="J10159" i="1" s="1"/>
  <c r="J10160" i="1" s="1"/>
  <c r="J10161" i="1" s="1"/>
  <c r="J10162" i="1" s="1"/>
  <c r="J10163" i="1" s="1"/>
  <c r="J10164" i="1" s="1"/>
  <c r="J10165" i="1" s="1"/>
  <c r="J10166" i="1" s="1"/>
  <c r="J10167" i="1" s="1"/>
  <c r="J10168" i="1" s="1"/>
  <c r="J10169" i="1" s="1"/>
  <c r="J10170" i="1" s="1"/>
  <c r="J10171" i="1" s="1"/>
  <c r="J10172" i="1" s="1"/>
  <c r="J10173" i="1" s="1"/>
  <c r="J10174" i="1" s="1"/>
  <c r="J10175" i="1" s="1"/>
  <c r="J10176" i="1" s="1"/>
  <c r="J10177" i="1" s="1"/>
  <c r="J10178" i="1" s="1"/>
  <c r="J10179" i="1" s="1"/>
  <c r="J10180" i="1" s="1"/>
  <c r="J10181" i="1" s="1"/>
  <c r="J10182" i="1" s="1"/>
  <c r="J10183" i="1" s="1"/>
  <c r="J10184" i="1" s="1"/>
  <c r="J10185" i="1" s="1"/>
  <c r="J10186" i="1" s="1"/>
  <c r="J10187" i="1" s="1"/>
  <c r="J10188" i="1" s="1"/>
  <c r="J10189" i="1" s="1"/>
  <c r="J10190" i="1" s="1"/>
  <c r="J10191" i="1" s="1"/>
  <c r="J10192" i="1" s="1"/>
  <c r="J10193" i="1" s="1"/>
  <c r="J10194" i="1" s="1"/>
  <c r="J10195" i="1" s="1"/>
  <c r="J10196" i="1" s="1"/>
  <c r="J10197" i="1" s="1"/>
  <c r="J10198" i="1" s="1"/>
  <c r="J10199" i="1" s="1"/>
  <c r="J10200" i="1" s="1"/>
  <c r="J10201" i="1" s="1"/>
  <c r="J10202" i="1" s="1"/>
  <c r="J10203" i="1" s="1"/>
  <c r="J10204" i="1" s="1"/>
  <c r="J10205" i="1" s="1"/>
  <c r="J10206" i="1" s="1"/>
  <c r="J10207" i="1" s="1"/>
  <c r="J10208" i="1" s="1"/>
  <c r="J10209" i="1" s="1"/>
  <c r="J10210" i="1" s="1"/>
  <c r="J10211" i="1" s="1"/>
  <c r="J10212" i="1" s="1"/>
  <c r="J10213" i="1" s="1"/>
  <c r="J10214" i="1" s="1"/>
  <c r="J10215" i="1" s="1"/>
  <c r="J10216" i="1" s="1"/>
  <c r="J10217" i="1" s="1"/>
  <c r="J10218" i="1" s="1"/>
  <c r="J10219" i="1" s="1"/>
  <c r="J10220" i="1" s="1"/>
  <c r="J10221" i="1" s="1"/>
  <c r="J10222" i="1" s="1"/>
  <c r="J10223" i="1" s="1"/>
  <c r="J10224" i="1" s="1"/>
  <c r="J10225" i="1" s="1"/>
  <c r="J10226" i="1" s="1"/>
  <c r="J10227" i="1" s="1"/>
  <c r="J10228" i="1" s="1"/>
  <c r="J10229" i="1" s="1"/>
  <c r="J10230" i="1" s="1"/>
  <c r="J10231" i="1" s="1"/>
  <c r="J10232" i="1" s="1"/>
  <c r="J10233" i="1" s="1"/>
  <c r="J10234" i="1" s="1"/>
  <c r="J10235" i="1" s="1"/>
  <c r="J10236" i="1" s="1"/>
  <c r="J10237" i="1" s="1"/>
  <c r="J10238" i="1" s="1"/>
  <c r="J10239" i="1" s="1"/>
  <c r="J10240" i="1" s="1"/>
  <c r="J10241" i="1" s="1"/>
  <c r="J10242" i="1" s="1"/>
  <c r="J10243" i="1" s="1"/>
  <c r="J10244" i="1" s="1"/>
  <c r="J10245" i="1" s="1"/>
  <c r="J10246" i="1" s="1"/>
  <c r="J10247" i="1" s="1"/>
  <c r="J10248" i="1" s="1"/>
  <c r="J10249" i="1" s="1"/>
  <c r="J10250" i="1" s="1"/>
  <c r="J10251" i="1" s="1"/>
  <c r="J10252" i="1" s="1"/>
  <c r="J10253" i="1" s="1"/>
  <c r="J10254" i="1" s="1"/>
  <c r="J10255" i="1" s="1"/>
  <c r="J10256" i="1" s="1"/>
  <c r="J10257" i="1" s="1"/>
  <c r="J10258" i="1" s="1"/>
  <c r="J10259" i="1" s="1"/>
  <c r="J10260" i="1" s="1"/>
  <c r="J10261" i="1" s="1"/>
  <c r="J10262" i="1" s="1"/>
  <c r="J10263" i="1" s="1"/>
  <c r="J10264" i="1" s="1"/>
  <c r="J10265" i="1" s="1"/>
  <c r="J10266" i="1" s="1"/>
  <c r="J10267" i="1" s="1"/>
  <c r="J10268" i="1" s="1"/>
  <c r="J10269" i="1" s="1"/>
  <c r="J10270" i="1" s="1"/>
  <c r="J10271" i="1" s="1"/>
  <c r="J10272" i="1" s="1"/>
  <c r="J10273" i="1" s="1"/>
  <c r="J10274" i="1" s="1"/>
  <c r="J10275" i="1" s="1"/>
  <c r="J10276" i="1" s="1"/>
  <c r="J10277" i="1" s="1"/>
  <c r="J10278" i="1" s="1"/>
  <c r="J10279" i="1" s="1"/>
  <c r="J10280" i="1" s="1"/>
  <c r="J10281" i="1" s="1"/>
  <c r="J10282" i="1" s="1"/>
  <c r="J10283" i="1" s="1"/>
  <c r="J10284" i="1" s="1"/>
  <c r="J10285" i="1" s="1"/>
  <c r="J10286" i="1" s="1"/>
  <c r="J10287" i="1" s="1"/>
  <c r="J10288" i="1" s="1"/>
  <c r="J10289" i="1" s="1"/>
  <c r="J10290" i="1" s="1"/>
  <c r="J10291" i="1" s="1"/>
  <c r="J10292" i="1" s="1"/>
  <c r="J10293" i="1" s="1"/>
  <c r="J10294" i="1" s="1"/>
  <c r="J10295" i="1" s="1"/>
  <c r="J10296" i="1" s="1"/>
  <c r="J10297" i="1" s="1"/>
  <c r="J10298" i="1" s="1"/>
  <c r="J10299" i="1" s="1"/>
  <c r="J10300" i="1" s="1"/>
  <c r="J10301" i="1" s="1"/>
  <c r="J10302" i="1" s="1"/>
  <c r="J10303" i="1" s="1"/>
  <c r="J10304" i="1" s="1"/>
  <c r="J10305" i="1" s="1"/>
  <c r="J10306" i="1" s="1"/>
  <c r="J10307" i="1" s="1"/>
  <c r="J10308" i="1" s="1"/>
  <c r="J10309" i="1" s="1"/>
  <c r="J10310" i="1" s="1"/>
  <c r="J10311" i="1" s="1"/>
  <c r="J10312" i="1" s="1"/>
  <c r="J10313" i="1" s="1"/>
  <c r="J10314" i="1" s="1"/>
  <c r="J10315" i="1" s="1"/>
  <c r="J10316" i="1" s="1"/>
  <c r="J10317" i="1" s="1"/>
  <c r="J10318" i="1" s="1"/>
  <c r="J10319" i="1" s="1"/>
  <c r="J10320" i="1" s="1"/>
  <c r="J10321" i="1" s="1"/>
  <c r="J10322" i="1" s="1"/>
  <c r="J10323" i="1" s="1"/>
  <c r="J10324" i="1" s="1"/>
  <c r="J10325" i="1" s="1"/>
  <c r="J10326" i="1" s="1"/>
  <c r="J10327" i="1" s="1"/>
  <c r="J10328" i="1" s="1"/>
  <c r="J10329" i="1" s="1"/>
  <c r="J10330" i="1" s="1"/>
  <c r="J10331" i="1" s="1"/>
  <c r="J10332" i="1" s="1"/>
  <c r="J10333" i="1" s="1"/>
  <c r="J10334" i="1" s="1"/>
  <c r="J10335" i="1" s="1"/>
  <c r="J10336" i="1" s="1"/>
  <c r="J10337" i="1" s="1"/>
  <c r="J10338" i="1" s="1"/>
  <c r="J10339" i="1" s="1"/>
  <c r="J10340" i="1" s="1"/>
  <c r="J10341" i="1" s="1"/>
  <c r="J10342" i="1" s="1"/>
  <c r="J10343" i="1" s="1"/>
  <c r="J10344" i="1" s="1"/>
  <c r="J10345" i="1" s="1"/>
  <c r="J10346" i="1" s="1"/>
  <c r="J10347" i="1" s="1"/>
  <c r="J10348" i="1" s="1"/>
  <c r="J10349" i="1" s="1"/>
  <c r="J10350" i="1" s="1"/>
  <c r="J10351" i="1" s="1"/>
  <c r="J10352" i="1" s="1"/>
  <c r="J10353" i="1" s="1"/>
  <c r="J10354" i="1" s="1"/>
  <c r="J10355" i="1" s="1"/>
  <c r="J10356" i="1" s="1"/>
  <c r="J10357" i="1" s="1"/>
  <c r="J10358" i="1" s="1"/>
  <c r="J10359" i="1" s="1"/>
  <c r="J10360" i="1" s="1"/>
  <c r="J10361" i="1" s="1"/>
  <c r="J10362" i="1" s="1"/>
  <c r="J10363" i="1" s="1"/>
  <c r="J10364" i="1" s="1"/>
  <c r="J10365" i="1" s="1"/>
  <c r="J10366" i="1" s="1"/>
  <c r="J10367" i="1" s="1"/>
  <c r="J10368" i="1" s="1"/>
  <c r="J10369" i="1" s="1"/>
  <c r="J10370" i="1" s="1"/>
  <c r="J10371" i="1" s="1"/>
  <c r="J10372" i="1" s="1"/>
  <c r="J10373" i="1" s="1"/>
  <c r="J10374" i="1" s="1"/>
  <c r="J10375" i="1" s="1"/>
  <c r="J10376" i="1" s="1"/>
  <c r="J10377" i="1" s="1"/>
  <c r="J10378" i="1" s="1"/>
  <c r="J10379" i="1" s="1"/>
  <c r="J10380" i="1" s="1"/>
  <c r="J10381" i="1" s="1"/>
  <c r="J10382" i="1" s="1"/>
  <c r="J10383" i="1" s="1"/>
  <c r="J10384" i="1" s="1"/>
  <c r="J10385" i="1" s="1"/>
  <c r="J10386" i="1" s="1"/>
  <c r="J10387" i="1" s="1"/>
  <c r="J10388" i="1" s="1"/>
  <c r="J10389" i="1" s="1"/>
  <c r="J10390" i="1" s="1"/>
  <c r="J10391" i="1" s="1"/>
  <c r="J10392" i="1" s="1"/>
  <c r="J10393" i="1" s="1"/>
  <c r="J10394" i="1" s="1"/>
  <c r="J10395" i="1" s="1"/>
  <c r="J10396" i="1" s="1"/>
  <c r="J10397" i="1" s="1"/>
  <c r="J10398" i="1" s="1"/>
  <c r="J10399" i="1" s="1"/>
  <c r="J10400" i="1" s="1"/>
  <c r="J10401" i="1" s="1"/>
  <c r="J10402" i="1" s="1"/>
  <c r="J10403" i="1" s="1"/>
  <c r="J10404" i="1" s="1"/>
  <c r="J10405" i="1" s="1"/>
  <c r="J10406" i="1" s="1"/>
  <c r="J10407" i="1" s="1"/>
  <c r="J10408" i="1" s="1"/>
  <c r="J10409" i="1" s="1"/>
  <c r="J10410" i="1" s="1"/>
  <c r="J10411" i="1" s="1"/>
  <c r="J10412" i="1" s="1"/>
  <c r="J10413" i="1" s="1"/>
  <c r="J10414" i="1" s="1"/>
  <c r="J10415" i="1" s="1"/>
  <c r="J10416" i="1" s="1"/>
  <c r="J10417" i="1" s="1"/>
  <c r="J10418" i="1" s="1"/>
  <c r="J10419" i="1" s="1"/>
  <c r="J10420" i="1" s="1"/>
  <c r="J10421" i="1" s="1"/>
  <c r="J10422" i="1" s="1"/>
  <c r="J10423" i="1" s="1"/>
  <c r="J10424" i="1" s="1"/>
  <c r="J10425" i="1" s="1"/>
  <c r="J10426" i="1" s="1"/>
  <c r="J10427" i="1" s="1"/>
  <c r="J10428" i="1" s="1"/>
  <c r="J10429" i="1" s="1"/>
  <c r="J10430" i="1" s="1"/>
  <c r="J10431" i="1" s="1"/>
  <c r="J10432" i="1" s="1"/>
  <c r="J10433" i="1" s="1"/>
  <c r="J10434" i="1" s="1"/>
  <c r="J10435" i="1" s="1"/>
  <c r="J10436" i="1" s="1"/>
  <c r="J10437" i="1" s="1"/>
  <c r="J10438" i="1" s="1"/>
  <c r="J10439" i="1" s="1"/>
  <c r="J10440" i="1" s="1"/>
  <c r="J10441" i="1" s="1"/>
  <c r="J10442" i="1" s="1"/>
  <c r="J10443" i="1" s="1"/>
  <c r="J10444" i="1" s="1"/>
  <c r="J10445" i="1" s="1"/>
  <c r="J10446" i="1" s="1"/>
  <c r="J10447" i="1" s="1"/>
  <c r="J10448" i="1" s="1"/>
  <c r="J10449" i="1" s="1"/>
  <c r="J10450" i="1" s="1"/>
  <c r="J10451" i="1" s="1"/>
  <c r="J10452" i="1" s="1"/>
  <c r="J10453" i="1" s="1"/>
  <c r="J10454" i="1" s="1"/>
  <c r="J10455" i="1" s="1"/>
  <c r="J10456" i="1" s="1"/>
  <c r="J10457" i="1" s="1"/>
  <c r="J10458" i="1" s="1"/>
  <c r="J10459" i="1" s="1"/>
  <c r="J10460" i="1" s="1"/>
  <c r="J10461" i="1" s="1"/>
  <c r="J10462" i="1" s="1"/>
  <c r="J10463" i="1" s="1"/>
  <c r="J10464" i="1" s="1"/>
  <c r="J10465" i="1" s="1"/>
  <c r="J10466" i="1" s="1"/>
  <c r="J10467" i="1" s="1"/>
  <c r="J10468" i="1" s="1"/>
  <c r="J10469" i="1" s="1"/>
  <c r="J10470" i="1" s="1"/>
  <c r="J10471" i="1" s="1"/>
  <c r="J10472" i="1" s="1"/>
  <c r="J10473" i="1" s="1"/>
  <c r="J10474" i="1" s="1"/>
  <c r="J10475" i="1" s="1"/>
  <c r="J10476" i="1" s="1"/>
  <c r="J10477" i="1" s="1"/>
  <c r="J10478" i="1" s="1"/>
  <c r="J10479" i="1" s="1"/>
  <c r="J10480" i="1" s="1"/>
  <c r="J10481" i="1" s="1"/>
  <c r="J10482" i="1" s="1"/>
  <c r="J10483" i="1" s="1"/>
  <c r="J10484" i="1" s="1"/>
  <c r="J10485" i="1" s="1"/>
  <c r="J10486" i="1" s="1"/>
  <c r="J10487" i="1" s="1"/>
  <c r="J10488" i="1" s="1"/>
  <c r="J10489" i="1" s="1"/>
  <c r="J10490" i="1" s="1"/>
  <c r="J10491" i="1" s="1"/>
  <c r="J10492" i="1" s="1"/>
  <c r="J10493" i="1" s="1"/>
  <c r="J10494" i="1" s="1"/>
  <c r="J10495" i="1" s="1"/>
  <c r="J10496" i="1" s="1"/>
  <c r="J10497" i="1" s="1"/>
  <c r="J10498" i="1" s="1"/>
  <c r="J10499" i="1" s="1"/>
  <c r="J10500" i="1" s="1"/>
  <c r="J10501" i="1" s="1"/>
  <c r="J10502" i="1" s="1"/>
  <c r="J10503" i="1" s="1"/>
  <c r="J10504" i="1" s="1"/>
  <c r="J10505" i="1" s="1"/>
  <c r="J10506" i="1" s="1"/>
  <c r="J10507" i="1" s="1"/>
  <c r="J10508" i="1" s="1"/>
  <c r="J10509" i="1" s="1"/>
  <c r="J10510" i="1" s="1"/>
  <c r="J10511" i="1" s="1"/>
  <c r="J10512" i="1" s="1"/>
  <c r="J10513" i="1" s="1"/>
  <c r="J10514" i="1" s="1"/>
  <c r="J10515" i="1" s="1"/>
  <c r="J10516" i="1" s="1"/>
  <c r="J10517" i="1" s="1"/>
  <c r="J10518" i="1" s="1"/>
  <c r="J10519" i="1" s="1"/>
  <c r="J10520" i="1" s="1"/>
  <c r="J10521" i="1" s="1"/>
  <c r="J10522" i="1" s="1"/>
  <c r="J10523" i="1" s="1"/>
  <c r="J10524" i="1" s="1"/>
  <c r="J10525" i="1" s="1"/>
  <c r="J10526" i="1" s="1"/>
  <c r="J10527" i="1" s="1"/>
  <c r="J10528" i="1" s="1"/>
  <c r="J10529" i="1" s="1"/>
  <c r="J10530" i="1" s="1"/>
  <c r="J10531" i="1" s="1"/>
  <c r="J10532" i="1" s="1"/>
  <c r="J10533" i="1" s="1"/>
  <c r="J10534" i="1" s="1"/>
  <c r="J10535" i="1" s="1"/>
  <c r="J10536" i="1" s="1"/>
  <c r="J10537" i="1" s="1"/>
  <c r="J10538" i="1" s="1"/>
  <c r="J10539" i="1" s="1"/>
  <c r="J10540" i="1" s="1"/>
  <c r="J10541" i="1" s="1"/>
  <c r="J10542" i="1" s="1"/>
  <c r="J10543" i="1" s="1"/>
  <c r="J10544" i="1" s="1"/>
  <c r="J10545" i="1" s="1"/>
  <c r="J10546" i="1" s="1"/>
  <c r="J10547" i="1" s="1"/>
  <c r="J10548" i="1" s="1"/>
  <c r="J10549" i="1" s="1"/>
  <c r="J10550" i="1" s="1"/>
  <c r="J10551" i="1" s="1"/>
  <c r="J10552" i="1" s="1"/>
  <c r="J10553" i="1" s="1"/>
  <c r="J10554" i="1" s="1"/>
  <c r="J10555" i="1" s="1"/>
  <c r="J10556" i="1" s="1"/>
  <c r="J10557" i="1" s="1"/>
  <c r="J10558" i="1" s="1"/>
  <c r="J10559" i="1" s="1"/>
  <c r="J10560" i="1" s="1"/>
  <c r="J10561" i="1" s="1"/>
  <c r="J10562" i="1" s="1"/>
  <c r="J10563" i="1" s="1"/>
  <c r="J10564" i="1" s="1"/>
  <c r="J10565" i="1" s="1"/>
  <c r="J10566" i="1" s="1"/>
  <c r="J10567" i="1" s="1"/>
  <c r="J10568" i="1" s="1"/>
  <c r="J10569" i="1" s="1"/>
  <c r="J10570" i="1" s="1"/>
  <c r="J10571" i="1" s="1"/>
  <c r="J10572" i="1" s="1"/>
  <c r="J10573" i="1" s="1"/>
  <c r="J10574" i="1" s="1"/>
  <c r="J10575" i="1" s="1"/>
  <c r="J10576" i="1" s="1"/>
  <c r="J10577" i="1" s="1"/>
  <c r="J10578" i="1" s="1"/>
  <c r="J10579" i="1" s="1"/>
  <c r="J10580" i="1" s="1"/>
  <c r="J10581" i="1" s="1"/>
  <c r="J10582" i="1" s="1"/>
  <c r="J10583" i="1" s="1"/>
  <c r="J10584" i="1" s="1"/>
  <c r="J10585" i="1" s="1"/>
  <c r="J10586" i="1" s="1"/>
  <c r="J10587" i="1" s="1"/>
  <c r="J10588" i="1" s="1"/>
  <c r="J10589" i="1" s="1"/>
  <c r="J10590" i="1" s="1"/>
  <c r="J10591" i="1" s="1"/>
  <c r="J10592" i="1" s="1"/>
  <c r="J10593" i="1" s="1"/>
  <c r="J10594" i="1" s="1"/>
  <c r="J10595" i="1" s="1"/>
  <c r="J10596" i="1" s="1"/>
  <c r="J10597" i="1" s="1"/>
  <c r="J10598" i="1" s="1"/>
  <c r="J10599" i="1" s="1"/>
  <c r="J10600" i="1" s="1"/>
  <c r="J10601" i="1" s="1"/>
  <c r="J10602" i="1" s="1"/>
  <c r="J10603" i="1" s="1"/>
  <c r="J10604" i="1" s="1"/>
  <c r="J10605" i="1" s="1"/>
  <c r="J10606" i="1" s="1"/>
  <c r="J10607" i="1" s="1"/>
  <c r="J10608" i="1" s="1"/>
  <c r="J10609" i="1" s="1"/>
  <c r="J10610" i="1" s="1"/>
  <c r="J10611" i="1" s="1"/>
  <c r="J10612" i="1" s="1"/>
  <c r="J10613" i="1" s="1"/>
  <c r="J10614" i="1" s="1"/>
  <c r="J10615" i="1" s="1"/>
  <c r="J10616" i="1" s="1"/>
  <c r="J10617" i="1" s="1"/>
  <c r="J10618" i="1" s="1"/>
  <c r="J10619" i="1" s="1"/>
  <c r="J10620" i="1" s="1"/>
  <c r="J10621" i="1" s="1"/>
  <c r="J10622" i="1" s="1"/>
  <c r="J10623" i="1" s="1"/>
  <c r="J10624" i="1" s="1"/>
  <c r="J10625" i="1" s="1"/>
  <c r="J10626" i="1" s="1"/>
  <c r="J10627" i="1" s="1"/>
  <c r="J10628" i="1" s="1"/>
  <c r="J10629" i="1" s="1"/>
  <c r="J10630" i="1" s="1"/>
  <c r="J10631" i="1" s="1"/>
  <c r="J10632" i="1" s="1"/>
  <c r="J10633" i="1" s="1"/>
  <c r="J10634" i="1" s="1"/>
  <c r="J10635" i="1" s="1"/>
  <c r="J10636" i="1" s="1"/>
  <c r="J10637" i="1" s="1"/>
  <c r="J10638" i="1" s="1"/>
  <c r="J10639" i="1" s="1"/>
  <c r="J10640" i="1" s="1"/>
  <c r="J10641" i="1" s="1"/>
  <c r="J10642" i="1" s="1"/>
  <c r="J10643" i="1" s="1"/>
  <c r="J10644" i="1" s="1"/>
  <c r="J10645" i="1" s="1"/>
  <c r="J10646" i="1" s="1"/>
  <c r="J10647" i="1" s="1"/>
  <c r="J10648" i="1" s="1"/>
  <c r="J10649" i="1" s="1"/>
  <c r="J10650" i="1" s="1"/>
  <c r="J10651" i="1" s="1"/>
  <c r="J10652" i="1" s="1"/>
  <c r="J10653" i="1" s="1"/>
  <c r="J10654" i="1" s="1"/>
  <c r="J10655" i="1" s="1"/>
  <c r="J10656" i="1" s="1"/>
  <c r="J10657" i="1" s="1"/>
  <c r="J10658" i="1" s="1"/>
  <c r="J10659" i="1" s="1"/>
  <c r="J10660" i="1" s="1"/>
  <c r="J10661" i="1" s="1"/>
  <c r="J10662" i="1" s="1"/>
  <c r="J10663" i="1" s="1"/>
  <c r="J10664" i="1" s="1"/>
  <c r="J10665" i="1" s="1"/>
  <c r="J10666" i="1" s="1"/>
  <c r="J10667" i="1" s="1"/>
  <c r="J10668" i="1" s="1"/>
  <c r="J10669" i="1" s="1"/>
  <c r="J10670" i="1" s="1"/>
  <c r="J10671" i="1" s="1"/>
  <c r="J10672" i="1" s="1"/>
  <c r="J10673" i="1" s="1"/>
  <c r="J10674" i="1" s="1"/>
  <c r="J10675" i="1" s="1"/>
  <c r="J10676" i="1" s="1"/>
  <c r="J10677" i="1" s="1"/>
  <c r="J10678" i="1" s="1"/>
  <c r="J10679" i="1" s="1"/>
  <c r="J10680" i="1" s="1"/>
  <c r="J10681" i="1" s="1"/>
  <c r="J10682" i="1" s="1"/>
  <c r="J10683" i="1" s="1"/>
  <c r="J10684" i="1" s="1"/>
  <c r="J10685" i="1" s="1"/>
  <c r="J10686" i="1" s="1"/>
  <c r="J10687" i="1" s="1"/>
  <c r="J10688" i="1" s="1"/>
  <c r="J10689" i="1" s="1"/>
  <c r="J10698" i="1" s="1"/>
  <c r="J10699" i="1" s="1"/>
  <c r="J10700" i="1" s="1"/>
  <c r="J10701" i="1" s="1"/>
  <c r="J10702" i="1" s="1"/>
  <c r="J10703" i="1" s="1"/>
  <c r="J10704" i="1" s="1"/>
  <c r="J10705" i="1" s="1"/>
  <c r="J10706" i="1" s="1"/>
  <c r="J10707" i="1" s="1"/>
  <c r="J10708" i="1" s="1"/>
  <c r="J10709" i="1" s="1"/>
  <c r="J10710" i="1" s="1"/>
  <c r="J10711" i="1" s="1"/>
  <c r="J10712" i="1" s="1"/>
  <c r="J10713" i="1" s="1"/>
  <c r="J10714" i="1" s="1"/>
  <c r="J10715" i="1" s="1"/>
  <c r="J10716" i="1" s="1"/>
  <c r="J10717" i="1" s="1"/>
  <c r="J10718" i="1" s="1"/>
  <c r="J10719" i="1" s="1"/>
  <c r="J10720" i="1" s="1"/>
  <c r="J10721" i="1" s="1"/>
  <c r="J10722" i="1" s="1"/>
  <c r="J10723" i="1" s="1"/>
  <c r="J10724" i="1" s="1"/>
  <c r="J10725" i="1" s="1"/>
  <c r="J10726" i="1" s="1"/>
  <c r="J10727" i="1" s="1"/>
  <c r="J10728" i="1" s="1"/>
  <c r="J10729" i="1" s="1"/>
  <c r="J10730" i="1" s="1"/>
  <c r="J10731" i="1" s="1"/>
  <c r="J10732" i="1" s="1"/>
  <c r="J10733" i="1" s="1"/>
  <c r="J10734" i="1" s="1"/>
  <c r="J10735" i="1" s="1"/>
  <c r="J10736" i="1" s="1"/>
  <c r="J10737" i="1" s="1"/>
  <c r="J10738" i="1" s="1"/>
  <c r="J10739" i="1" s="1"/>
  <c r="J10740" i="1" s="1"/>
  <c r="J10741" i="1" s="1"/>
  <c r="J10742" i="1" s="1"/>
  <c r="J10743" i="1" s="1"/>
  <c r="J10744" i="1" s="1"/>
  <c r="J10745" i="1" s="1"/>
  <c r="J10746" i="1" s="1"/>
  <c r="J10747" i="1" s="1"/>
  <c r="J10748" i="1" s="1"/>
  <c r="J10749" i="1" s="1"/>
  <c r="J10750" i="1" s="1"/>
  <c r="J10751" i="1" s="1"/>
  <c r="J10752" i="1" s="1"/>
  <c r="J10753" i="1" s="1"/>
  <c r="J10754" i="1" s="1"/>
  <c r="J10755" i="1" s="1"/>
  <c r="J10756" i="1" s="1"/>
  <c r="J10757" i="1" s="1"/>
  <c r="J10758" i="1" s="1"/>
  <c r="J10759" i="1" s="1"/>
  <c r="J10760" i="1" s="1"/>
  <c r="J10761" i="1" s="1"/>
  <c r="J10762" i="1" s="1"/>
  <c r="J10763" i="1" s="1"/>
  <c r="J10764" i="1" s="1"/>
  <c r="J10765" i="1" s="1"/>
  <c r="J10766" i="1" s="1"/>
  <c r="J10767" i="1" s="1"/>
  <c r="J10768" i="1" s="1"/>
  <c r="J10769" i="1" s="1"/>
  <c r="J10770" i="1" s="1"/>
  <c r="J10771" i="1" s="1"/>
  <c r="J10772" i="1" s="1"/>
  <c r="J10773" i="1" s="1"/>
  <c r="J10774" i="1" s="1"/>
  <c r="J10775" i="1" s="1"/>
  <c r="J10776" i="1" s="1"/>
  <c r="J10777" i="1" s="1"/>
  <c r="J10778" i="1" s="1"/>
  <c r="J10779" i="1" s="1"/>
  <c r="J10780" i="1" s="1"/>
  <c r="J10781" i="1" s="1"/>
  <c r="J10782" i="1" s="1"/>
  <c r="J10783" i="1" s="1"/>
  <c r="J10784" i="1" s="1"/>
  <c r="J10785" i="1" s="1"/>
  <c r="J10786" i="1" s="1"/>
  <c r="J10787" i="1" s="1"/>
  <c r="J10788" i="1" s="1"/>
  <c r="J10789" i="1" s="1"/>
  <c r="J10790" i="1" s="1"/>
  <c r="J10791" i="1" s="1"/>
  <c r="J10792" i="1" s="1"/>
  <c r="J10793" i="1" s="1"/>
  <c r="J10794" i="1" s="1"/>
  <c r="J10795" i="1" s="1"/>
  <c r="J10796" i="1" s="1"/>
  <c r="J10797" i="1" s="1"/>
  <c r="J10798" i="1" s="1"/>
  <c r="J10799" i="1" s="1"/>
  <c r="J10800" i="1" s="1"/>
  <c r="J10801" i="1" s="1"/>
  <c r="J10802" i="1" s="1"/>
  <c r="J10803" i="1" s="1"/>
  <c r="J10804" i="1" s="1"/>
  <c r="J10805" i="1" s="1"/>
  <c r="J10806" i="1" s="1"/>
  <c r="J10807" i="1" s="1"/>
  <c r="J10808" i="1" s="1"/>
  <c r="J10809" i="1" s="1"/>
  <c r="J10810" i="1" s="1"/>
  <c r="J10811" i="1" s="1"/>
  <c r="J10812" i="1" s="1"/>
  <c r="J10813" i="1" s="1"/>
  <c r="J10814" i="1" s="1"/>
  <c r="J10815" i="1" s="1"/>
  <c r="J10816" i="1" s="1"/>
  <c r="J10817" i="1" s="1"/>
  <c r="J10818" i="1" s="1"/>
  <c r="J10819" i="1" s="1"/>
  <c r="J10820" i="1" s="1"/>
  <c r="J10821" i="1" s="1"/>
  <c r="J10822" i="1" s="1"/>
  <c r="J10823" i="1" s="1"/>
  <c r="J10824" i="1" s="1"/>
  <c r="J10825" i="1" s="1"/>
  <c r="J10826" i="1" s="1"/>
  <c r="J10827" i="1" s="1"/>
  <c r="J10828" i="1" s="1"/>
  <c r="J10829" i="1" s="1"/>
  <c r="J10830" i="1" s="1"/>
  <c r="J10831" i="1" s="1"/>
  <c r="J10832" i="1" s="1"/>
  <c r="J10833" i="1" s="1"/>
  <c r="J10834" i="1" s="1"/>
  <c r="J10835" i="1" s="1"/>
  <c r="J10836" i="1" s="1"/>
  <c r="J10837" i="1" s="1"/>
  <c r="J10838" i="1" s="1"/>
  <c r="J10839" i="1" s="1"/>
  <c r="J10840" i="1" s="1"/>
  <c r="J10841" i="1" s="1"/>
  <c r="J10842" i="1" s="1"/>
  <c r="J10843" i="1" s="1"/>
  <c r="J10844" i="1" s="1"/>
  <c r="J10845" i="1" s="1"/>
  <c r="J10846" i="1" s="1"/>
  <c r="J10847" i="1" s="1"/>
  <c r="J10848" i="1" s="1"/>
  <c r="J10849" i="1" s="1"/>
  <c r="J10850" i="1" s="1"/>
  <c r="J10851" i="1" s="1"/>
  <c r="J10852" i="1" s="1"/>
  <c r="J10853" i="1" s="1"/>
  <c r="J10854" i="1" s="1"/>
  <c r="J10855" i="1" s="1"/>
  <c r="J10856" i="1" s="1"/>
  <c r="J10857" i="1" s="1"/>
  <c r="J10858" i="1" s="1"/>
  <c r="J10859" i="1" s="1"/>
  <c r="J10860" i="1" s="1"/>
  <c r="J10861" i="1" s="1"/>
  <c r="J10862" i="1" s="1"/>
  <c r="J10863" i="1" s="1"/>
  <c r="J10864" i="1" s="1"/>
  <c r="J10865" i="1" s="1"/>
  <c r="J10866" i="1" s="1"/>
  <c r="J10867" i="1" s="1"/>
  <c r="J10868" i="1" s="1"/>
  <c r="J10869" i="1" s="1"/>
  <c r="J10870" i="1" s="1"/>
  <c r="J10871" i="1" s="1"/>
  <c r="J10872" i="1" s="1"/>
  <c r="J10873" i="1" s="1"/>
  <c r="J10874" i="1" s="1"/>
  <c r="J10875" i="1" s="1"/>
  <c r="J10876" i="1" s="1"/>
  <c r="J10877" i="1" s="1"/>
  <c r="J10878" i="1" s="1"/>
  <c r="J10879" i="1" s="1"/>
  <c r="J10880" i="1" s="1"/>
  <c r="J10881" i="1" s="1"/>
  <c r="J10882" i="1" s="1"/>
  <c r="J10883" i="1" s="1"/>
  <c r="J10884" i="1" s="1"/>
  <c r="J10885" i="1" s="1"/>
  <c r="J10886" i="1" s="1"/>
  <c r="J10887" i="1" s="1"/>
  <c r="J10888" i="1" s="1"/>
  <c r="J10889" i="1" s="1"/>
  <c r="J10890" i="1" s="1"/>
  <c r="J10891" i="1" s="1"/>
  <c r="J10892" i="1" s="1"/>
  <c r="J10893" i="1" s="1"/>
  <c r="J10894" i="1" s="1"/>
  <c r="J10895" i="1" s="1"/>
  <c r="J10896" i="1" s="1"/>
  <c r="J10897" i="1" s="1"/>
  <c r="J10898" i="1" s="1"/>
  <c r="J10899" i="1" s="1"/>
  <c r="J10900" i="1" s="1"/>
  <c r="J10901" i="1" s="1"/>
  <c r="J10902" i="1" s="1"/>
  <c r="J10903" i="1" s="1"/>
  <c r="J10904" i="1" s="1"/>
  <c r="J10905" i="1" s="1"/>
  <c r="J10906" i="1" s="1"/>
  <c r="J10907" i="1" s="1"/>
  <c r="J10908" i="1" s="1"/>
  <c r="J10909" i="1" s="1"/>
  <c r="J10910" i="1" s="1"/>
  <c r="J10911" i="1" s="1"/>
  <c r="J10912" i="1" s="1"/>
  <c r="J10913" i="1" s="1"/>
  <c r="J10914" i="1" s="1"/>
  <c r="J10915" i="1" s="1"/>
  <c r="J10916" i="1" s="1"/>
  <c r="J10917" i="1" s="1"/>
  <c r="J10918" i="1" s="1"/>
  <c r="J10919" i="1" s="1"/>
  <c r="J10920" i="1" s="1"/>
  <c r="J10921" i="1" s="1"/>
  <c r="J10922" i="1" s="1"/>
  <c r="J10923" i="1" s="1"/>
  <c r="J10924" i="1" s="1"/>
  <c r="J10925" i="1" s="1"/>
  <c r="J10926" i="1" s="1"/>
  <c r="J10927" i="1" s="1"/>
  <c r="J10928" i="1" s="1"/>
  <c r="J10929" i="1" s="1"/>
  <c r="J10930" i="1" s="1"/>
  <c r="J10931" i="1" s="1"/>
  <c r="J10932" i="1" s="1"/>
  <c r="J10933" i="1" s="1"/>
  <c r="J10934" i="1" s="1"/>
  <c r="J10935" i="1" s="1"/>
  <c r="J10936" i="1" s="1"/>
  <c r="J10937" i="1" s="1"/>
  <c r="J10938" i="1" s="1"/>
  <c r="J10939" i="1" s="1"/>
  <c r="J10940" i="1" s="1"/>
  <c r="J10941" i="1" s="1"/>
  <c r="J10942" i="1" s="1"/>
  <c r="J10943" i="1" s="1"/>
  <c r="J10944" i="1" s="1"/>
  <c r="J10945" i="1" s="1"/>
  <c r="J10946" i="1" s="1"/>
  <c r="J10947" i="1" s="1"/>
  <c r="J10948" i="1" s="1"/>
  <c r="J10949" i="1" s="1"/>
  <c r="J10950" i="1" s="1"/>
  <c r="J10951" i="1" s="1"/>
  <c r="J10952" i="1" s="1"/>
  <c r="J10953" i="1" s="1"/>
  <c r="J10954" i="1" s="1"/>
  <c r="J10955" i="1" s="1"/>
  <c r="J10956" i="1" s="1"/>
  <c r="J10957" i="1" s="1"/>
  <c r="J10958" i="1" s="1"/>
  <c r="J10959" i="1" s="1"/>
  <c r="J10960" i="1" s="1"/>
  <c r="J10961" i="1" s="1"/>
  <c r="J10962" i="1" s="1"/>
  <c r="J10963" i="1" s="1"/>
  <c r="J10964" i="1" s="1"/>
  <c r="J10965" i="1" s="1"/>
  <c r="J10966" i="1" s="1"/>
  <c r="J10967" i="1" s="1"/>
  <c r="J10968" i="1" s="1"/>
  <c r="J10969" i="1" s="1"/>
  <c r="J10970" i="1" s="1"/>
  <c r="J10971" i="1" s="1"/>
  <c r="J10972" i="1" s="1"/>
  <c r="J10973" i="1" s="1"/>
  <c r="J10974" i="1" s="1"/>
  <c r="J10975" i="1" s="1"/>
  <c r="J10976" i="1" s="1"/>
  <c r="J10977" i="1" s="1"/>
  <c r="J10978" i="1" s="1"/>
  <c r="J10979" i="1" s="1"/>
  <c r="J10980" i="1" s="1"/>
  <c r="J10981" i="1" s="1"/>
  <c r="J10982" i="1" s="1"/>
  <c r="J10983" i="1" s="1"/>
  <c r="J10984" i="1" s="1"/>
  <c r="J10992" i="1" s="1"/>
  <c r="J10993" i="1" s="1"/>
  <c r="J10994" i="1" s="1"/>
  <c r="J10995" i="1" s="1"/>
  <c r="J10996" i="1" s="1"/>
  <c r="J10997" i="1" s="1"/>
  <c r="J10998" i="1" s="1"/>
  <c r="J10999" i="1" s="1"/>
  <c r="J11000" i="1" s="1"/>
  <c r="J11001" i="1" s="1"/>
  <c r="J11002" i="1" s="1"/>
  <c r="J11003" i="1" s="1"/>
  <c r="J11004" i="1" s="1"/>
  <c r="J11005" i="1" s="1"/>
  <c r="J11006" i="1" s="1"/>
  <c r="J11007" i="1" s="1"/>
  <c r="J11008" i="1" s="1"/>
  <c r="J11009" i="1" s="1"/>
  <c r="J11010" i="1" s="1"/>
  <c r="J11011" i="1" s="1"/>
  <c r="J11012" i="1" s="1"/>
  <c r="J11013" i="1" s="1"/>
  <c r="J11014" i="1" s="1"/>
  <c r="J11015" i="1" s="1"/>
  <c r="J11016" i="1" s="1"/>
  <c r="J11017" i="1" s="1"/>
  <c r="J11018" i="1" s="1"/>
  <c r="J11019" i="1" s="1"/>
  <c r="J11020" i="1" s="1"/>
  <c r="J11021" i="1" s="1"/>
  <c r="J11022" i="1" s="1"/>
  <c r="J11023" i="1" s="1"/>
  <c r="J11024" i="1" s="1"/>
  <c r="J11025" i="1" s="1"/>
  <c r="J11026" i="1" s="1"/>
  <c r="J11027" i="1" s="1"/>
  <c r="J11028" i="1" s="1"/>
  <c r="J11029" i="1" s="1"/>
  <c r="J11030" i="1" s="1"/>
  <c r="J11031" i="1" s="1"/>
  <c r="J11032" i="1" s="1"/>
  <c r="J11033" i="1" s="1"/>
  <c r="J11034" i="1" s="1"/>
  <c r="J11035" i="1" s="1"/>
  <c r="J11036" i="1" s="1"/>
  <c r="J11037" i="1" s="1"/>
  <c r="J11038" i="1" s="1"/>
  <c r="J11039" i="1" s="1"/>
  <c r="J11040" i="1" s="1"/>
  <c r="J11041" i="1" s="1"/>
  <c r="J11042" i="1" s="1"/>
  <c r="J11043" i="1" s="1"/>
  <c r="J11044" i="1" s="1"/>
  <c r="J11045" i="1" s="1"/>
  <c r="J11046" i="1" s="1"/>
  <c r="J11047" i="1" s="1"/>
  <c r="J11048" i="1" s="1"/>
  <c r="J11049" i="1" s="1"/>
  <c r="J11050" i="1" s="1"/>
  <c r="J11051" i="1" s="1"/>
  <c r="J11052" i="1" s="1"/>
  <c r="J11053" i="1" s="1"/>
  <c r="J11054" i="1" s="1"/>
  <c r="J11055" i="1" s="1"/>
  <c r="J11056" i="1" s="1"/>
  <c r="J11057" i="1" s="1"/>
  <c r="J11058" i="1" s="1"/>
  <c r="J11059" i="1" s="1"/>
  <c r="J11060" i="1" s="1"/>
  <c r="J11061" i="1" s="1"/>
  <c r="J11062" i="1" s="1"/>
  <c r="J11063" i="1" s="1"/>
  <c r="J11064" i="1" s="1"/>
  <c r="J11065" i="1" s="1"/>
  <c r="J11066" i="1" s="1"/>
  <c r="J11067" i="1" s="1"/>
  <c r="J11068" i="1" s="1"/>
  <c r="J11069" i="1" s="1"/>
  <c r="J11070" i="1" s="1"/>
  <c r="J11071" i="1" s="1"/>
  <c r="J11072" i="1" s="1"/>
  <c r="J11073" i="1" s="1"/>
  <c r="J11074" i="1" s="1"/>
  <c r="J11075" i="1" s="1"/>
  <c r="J11076" i="1" s="1"/>
  <c r="J11077" i="1" s="1"/>
  <c r="J11078" i="1" s="1"/>
  <c r="J11079" i="1" s="1"/>
  <c r="J11080" i="1" s="1"/>
  <c r="J11081" i="1" s="1"/>
  <c r="J11082" i="1" s="1"/>
  <c r="J11083" i="1" s="1"/>
  <c r="J11084" i="1" s="1"/>
  <c r="J11085" i="1" s="1"/>
  <c r="J11086" i="1" s="1"/>
  <c r="J11087" i="1" s="1"/>
  <c r="J11088" i="1" s="1"/>
  <c r="J11089" i="1" s="1"/>
  <c r="J11090" i="1" s="1"/>
  <c r="J11091" i="1" s="1"/>
  <c r="J11092" i="1" s="1"/>
  <c r="J11093" i="1" s="1"/>
  <c r="J11094" i="1" s="1"/>
  <c r="J11095" i="1" s="1"/>
  <c r="J11096" i="1" s="1"/>
  <c r="J11097" i="1" s="1"/>
  <c r="J11098" i="1" s="1"/>
  <c r="J11099" i="1" s="1"/>
  <c r="J11100" i="1" s="1"/>
  <c r="J11101" i="1" s="1"/>
  <c r="J11102" i="1" s="1"/>
  <c r="J11103" i="1" s="1"/>
  <c r="J11104" i="1" s="1"/>
  <c r="J11105" i="1" s="1"/>
  <c r="J11106" i="1" s="1"/>
  <c r="J11107" i="1" s="1"/>
  <c r="J11108" i="1" s="1"/>
  <c r="J11109" i="1" s="1"/>
  <c r="J11110" i="1" s="1"/>
  <c r="J11111" i="1" s="1"/>
  <c r="J11112" i="1" s="1"/>
  <c r="J11113" i="1" s="1"/>
  <c r="J11114" i="1" s="1"/>
  <c r="J11115" i="1" s="1"/>
  <c r="J11116" i="1" s="1"/>
  <c r="J11117" i="1" s="1"/>
  <c r="J11118" i="1" s="1"/>
  <c r="J11119" i="1" s="1"/>
  <c r="J11120" i="1" s="1"/>
  <c r="J11121" i="1" s="1"/>
  <c r="J11122" i="1" s="1"/>
  <c r="J11123" i="1" s="1"/>
  <c r="J11124" i="1" s="1"/>
  <c r="J11125" i="1" s="1"/>
  <c r="J11126" i="1" s="1"/>
  <c r="J11127" i="1" s="1"/>
  <c r="J11128" i="1" s="1"/>
  <c r="J11129" i="1" s="1"/>
  <c r="J11130" i="1" s="1"/>
  <c r="J11131" i="1" s="1"/>
  <c r="J11132" i="1" s="1"/>
  <c r="J11133" i="1" s="1"/>
  <c r="J11134" i="1" s="1"/>
  <c r="J11135" i="1" s="1"/>
  <c r="J11136" i="1" s="1"/>
  <c r="J11137" i="1" s="1"/>
  <c r="J11138" i="1" s="1"/>
  <c r="J11139" i="1" s="1"/>
  <c r="J11140" i="1" s="1"/>
  <c r="J11141" i="1" s="1"/>
  <c r="J11142" i="1" s="1"/>
  <c r="J11143" i="1" s="1"/>
  <c r="J11144" i="1" s="1"/>
  <c r="J11145" i="1" s="1"/>
  <c r="J11146" i="1" s="1"/>
  <c r="J11147" i="1" s="1"/>
  <c r="J11148" i="1" s="1"/>
  <c r="J11149" i="1" s="1"/>
  <c r="J11150" i="1" s="1"/>
  <c r="J11151" i="1" s="1"/>
  <c r="J11152" i="1" s="1"/>
  <c r="J11153" i="1" s="1"/>
  <c r="J11154" i="1" s="1"/>
  <c r="J11155" i="1" s="1"/>
  <c r="J11156" i="1" s="1"/>
  <c r="J11157" i="1" s="1"/>
  <c r="J11158" i="1" s="1"/>
  <c r="J11159" i="1" s="1"/>
  <c r="J11160" i="1" s="1"/>
  <c r="J11161" i="1" s="1"/>
  <c r="J11162" i="1" s="1"/>
  <c r="J11163" i="1" s="1"/>
  <c r="J11164" i="1" s="1"/>
  <c r="J11165" i="1" s="1"/>
  <c r="J11166" i="1" s="1"/>
  <c r="J11167" i="1" s="1"/>
  <c r="J11168" i="1" s="1"/>
  <c r="J11169" i="1" s="1"/>
  <c r="J11170" i="1" s="1"/>
  <c r="J11171" i="1" s="1"/>
  <c r="J11172" i="1" s="1"/>
  <c r="J11173" i="1" s="1"/>
  <c r="J11174" i="1" s="1"/>
  <c r="J11175" i="1" s="1"/>
  <c r="J11176" i="1" s="1"/>
  <c r="J11177" i="1" s="1"/>
  <c r="J11178" i="1" s="1"/>
  <c r="J11179" i="1" s="1"/>
  <c r="J11180" i="1" s="1"/>
  <c r="J11181" i="1" s="1"/>
  <c r="J11182" i="1" s="1"/>
  <c r="J11183" i="1" s="1"/>
  <c r="J11184" i="1" s="1"/>
  <c r="J11185" i="1" s="1"/>
  <c r="J11186" i="1" s="1"/>
  <c r="J11187" i="1" s="1"/>
  <c r="J11188" i="1" s="1"/>
  <c r="J11189" i="1" s="1"/>
  <c r="J11190" i="1" s="1"/>
  <c r="J11191" i="1" s="1"/>
  <c r="J11192" i="1" s="1"/>
  <c r="J11193" i="1" s="1"/>
  <c r="J11194" i="1" s="1"/>
  <c r="J11195" i="1" s="1"/>
  <c r="J11196" i="1" s="1"/>
  <c r="J11197" i="1" s="1"/>
  <c r="J11198" i="1" s="1"/>
  <c r="J11199" i="1" s="1"/>
  <c r="J11200" i="1" s="1"/>
  <c r="J11201" i="1" s="1"/>
  <c r="J11202" i="1" s="1"/>
  <c r="J11203" i="1" s="1"/>
  <c r="J11204" i="1" s="1"/>
  <c r="J11205" i="1" s="1"/>
  <c r="J11206" i="1" s="1"/>
  <c r="J11207" i="1" s="1"/>
  <c r="J11208" i="1" s="1"/>
  <c r="J11209" i="1" s="1"/>
  <c r="J11210" i="1" s="1"/>
  <c r="J11211" i="1" s="1"/>
  <c r="J11212" i="1" s="1"/>
  <c r="J11213" i="1" s="1"/>
  <c r="J11214" i="1" s="1"/>
  <c r="J11215" i="1" s="1"/>
  <c r="J11216" i="1" s="1"/>
  <c r="J11217" i="1" s="1"/>
  <c r="J11218" i="1" s="1"/>
  <c r="J11219" i="1" s="1"/>
  <c r="J11220" i="1" s="1"/>
  <c r="J11221" i="1" s="1"/>
  <c r="J11222" i="1" s="1"/>
  <c r="J11223" i="1" s="1"/>
  <c r="J11224" i="1" s="1"/>
  <c r="J11225" i="1" s="1"/>
  <c r="J11226" i="1" s="1"/>
  <c r="J11227" i="1" s="1"/>
  <c r="J11228" i="1" s="1"/>
  <c r="J11229" i="1" s="1"/>
  <c r="J11230" i="1" s="1"/>
  <c r="J11231" i="1" s="1"/>
  <c r="J11232" i="1" s="1"/>
  <c r="J11233" i="1" s="1"/>
  <c r="J11234" i="1" s="1"/>
  <c r="J11235" i="1" s="1"/>
  <c r="J11236" i="1" s="1"/>
  <c r="J11237" i="1" s="1"/>
  <c r="J11238" i="1" s="1"/>
  <c r="J11239" i="1" s="1"/>
  <c r="J11240" i="1" s="1"/>
  <c r="J11241" i="1" s="1"/>
  <c r="J11242" i="1" s="1"/>
  <c r="J11243" i="1" s="1"/>
  <c r="J11244" i="1" s="1"/>
  <c r="J11245" i="1" s="1"/>
  <c r="J11246" i="1" s="1"/>
  <c r="J11247" i="1" s="1"/>
  <c r="J11248" i="1" s="1"/>
  <c r="J11249" i="1" s="1"/>
  <c r="J11250" i="1" s="1"/>
  <c r="J11251" i="1" s="1"/>
  <c r="J11252" i="1" s="1"/>
  <c r="J11253" i="1" s="1"/>
  <c r="J11254" i="1" s="1"/>
  <c r="J11255" i="1" s="1"/>
  <c r="J11256" i="1" s="1"/>
  <c r="J11257" i="1" s="1"/>
  <c r="J11258" i="1" s="1"/>
  <c r="J11259" i="1" s="1"/>
  <c r="J11260" i="1" s="1"/>
  <c r="J11261" i="1" s="1"/>
  <c r="J11262" i="1" s="1"/>
  <c r="J11263" i="1" s="1"/>
  <c r="J11264" i="1" s="1"/>
  <c r="J11265" i="1" s="1"/>
  <c r="J11266" i="1" s="1"/>
  <c r="J11267" i="1" s="1"/>
  <c r="J11268" i="1" s="1"/>
  <c r="J11269" i="1" s="1"/>
  <c r="J11270" i="1" s="1"/>
  <c r="J11271" i="1" s="1"/>
  <c r="J11272" i="1" s="1"/>
  <c r="J11273" i="1" s="1"/>
  <c r="J11274" i="1" s="1"/>
  <c r="J11275" i="1" s="1"/>
  <c r="J11276" i="1" s="1"/>
  <c r="J11277" i="1" s="1"/>
  <c r="J11278" i="1" s="1"/>
  <c r="J11279" i="1" s="1"/>
  <c r="J11280" i="1" s="1"/>
  <c r="J11281" i="1" s="1"/>
  <c r="J11282" i="1" s="1"/>
  <c r="J11283" i="1" s="1"/>
  <c r="J11284" i="1" s="1"/>
  <c r="J11285" i="1" s="1"/>
  <c r="J11286" i="1" s="1"/>
  <c r="J11287" i="1" s="1"/>
  <c r="J11288" i="1" s="1"/>
  <c r="J11289" i="1" s="1"/>
  <c r="J11290" i="1" s="1"/>
  <c r="J11291" i="1" s="1"/>
  <c r="J11292" i="1" s="1"/>
  <c r="J11293" i="1" s="1"/>
  <c r="J11294" i="1" s="1"/>
  <c r="J11295" i="1" s="1"/>
  <c r="J11296" i="1" s="1"/>
  <c r="J11297" i="1" s="1"/>
  <c r="J11298" i="1" s="1"/>
  <c r="J11299" i="1" s="1"/>
  <c r="J11300" i="1" s="1"/>
  <c r="J11301" i="1" s="1"/>
  <c r="J11302" i="1" s="1"/>
  <c r="J11303" i="1" s="1"/>
  <c r="J11304" i="1" s="1"/>
  <c r="J11305" i="1" s="1"/>
  <c r="J11306" i="1" s="1"/>
  <c r="J11307" i="1" s="1"/>
  <c r="J11308" i="1" s="1"/>
  <c r="J11309" i="1" s="1"/>
  <c r="J11310" i="1" s="1"/>
  <c r="J11311" i="1" s="1"/>
  <c r="J11312" i="1" s="1"/>
  <c r="J11313" i="1" s="1"/>
  <c r="J11314" i="1" s="1"/>
  <c r="J11315" i="1" s="1"/>
  <c r="J11316" i="1" s="1"/>
  <c r="J11317" i="1" s="1"/>
  <c r="J11318" i="1" s="1"/>
  <c r="J11319" i="1" s="1"/>
  <c r="J11320" i="1" s="1"/>
  <c r="J11321" i="1" s="1"/>
  <c r="J11322" i="1" s="1"/>
  <c r="J11323" i="1" s="1"/>
  <c r="J11324" i="1" s="1"/>
  <c r="J11325" i="1" s="1"/>
  <c r="J11326" i="1" s="1"/>
  <c r="J11327" i="1" s="1"/>
  <c r="J11328" i="1" s="1"/>
  <c r="J11329" i="1" s="1"/>
  <c r="J11330" i="1" s="1"/>
  <c r="J11331" i="1" s="1"/>
  <c r="J11332" i="1" s="1"/>
  <c r="J11333" i="1" s="1"/>
  <c r="J11334" i="1" s="1"/>
  <c r="J11335" i="1" s="1"/>
  <c r="J11336" i="1" s="1"/>
  <c r="J11337" i="1" s="1"/>
  <c r="J11338" i="1" s="1"/>
  <c r="J11339" i="1" s="1"/>
  <c r="J11340" i="1" s="1"/>
  <c r="J11341" i="1" s="1"/>
  <c r="J11342" i="1" s="1"/>
  <c r="J11343" i="1" s="1"/>
  <c r="J11344" i="1" s="1"/>
  <c r="J11345" i="1" s="1"/>
  <c r="J11346" i="1" s="1"/>
  <c r="J11347" i="1" s="1"/>
  <c r="J11348" i="1" s="1"/>
  <c r="J11349" i="1" s="1"/>
  <c r="J11350" i="1" s="1"/>
  <c r="J11351" i="1" s="1"/>
  <c r="J11352" i="1" s="1"/>
  <c r="J11353" i="1" s="1"/>
  <c r="J11354" i="1" s="1"/>
  <c r="J11355" i="1" s="1"/>
  <c r="J11356" i="1" s="1"/>
  <c r="J11357" i="1" s="1"/>
  <c r="J11358" i="1" s="1"/>
  <c r="J11359" i="1" s="1"/>
  <c r="J11360" i="1" s="1"/>
  <c r="J11361" i="1" s="1"/>
  <c r="J11362" i="1" s="1"/>
  <c r="J11363" i="1" s="1"/>
  <c r="J11364" i="1" s="1"/>
  <c r="J11365" i="1" s="1"/>
  <c r="J11366" i="1" s="1"/>
  <c r="J11367" i="1" s="1"/>
  <c r="J11368" i="1" s="1"/>
  <c r="J11369" i="1" s="1"/>
  <c r="J11370" i="1" s="1"/>
  <c r="J11371" i="1" s="1"/>
  <c r="J11372" i="1" s="1"/>
  <c r="J11373" i="1" s="1"/>
  <c r="J11374" i="1" s="1"/>
  <c r="J11375" i="1" s="1"/>
  <c r="J11376" i="1" s="1"/>
  <c r="J11377" i="1" s="1"/>
  <c r="J11378" i="1" s="1"/>
  <c r="J11379" i="1" s="1"/>
  <c r="J11380" i="1" s="1"/>
  <c r="J11381" i="1" s="1"/>
  <c r="J11382" i="1" s="1"/>
  <c r="J11383" i="1" s="1"/>
  <c r="J11384" i="1" s="1"/>
  <c r="J11385" i="1" s="1"/>
  <c r="J11386" i="1" s="1"/>
  <c r="J11387" i="1" s="1"/>
  <c r="J11388" i="1" s="1"/>
  <c r="J11389" i="1" s="1"/>
  <c r="J11390" i="1" s="1"/>
  <c r="J11391" i="1" s="1"/>
  <c r="J11392" i="1" s="1"/>
  <c r="J11393" i="1" s="1"/>
  <c r="J11394" i="1" s="1"/>
  <c r="J11395" i="1" s="1"/>
  <c r="J11396" i="1" s="1"/>
  <c r="J11397" i="1" s="1"/>
  <c r="J11398" i="1" s="1"/>
  <c r="J11399" i="1" s="1"/>
  <c r="J11400" i="1" s="1"/>
  <c r="J11401" i="1" s="1"/>
  <c r="J11402" i="1" s="1"/>
  <c r="J11403" i="1" s="1"/>
  <c r="J11404" i="1" s="1"/>
  <c r="J11405" i="1" s="1"/>
  <c r="J11406" i="1" s="1"/>
  <c r="J11407" i="1" s="1"/>
  <c r="J11408" i="1" s="1"/>
  <c r="J11409" i="1" s="1"/>
  <c r="J11410" i="1" s="1"/>
  <c r="J11411" i="1" s="1"/>
  <c r="J11412" i="1" s="1"/>
  <c r="J11413" i="1" s="1"/>
  <c r="J11414" i="1" s="1"/>
  <c r="J11415" i="1" s="1"/>
  <c r="J11416" i="1" s="1"/>
  <c r="J11417" i="1" s="1"/>
  <c r="J11418" i="1" s="1"/>
  <c r="J11419" i="1" s="1"/>
  <c r="J11420" i="1" s="1"/>
  <c r="J11421" i="1" s="1"/>
  <c r="J11422" i="1" s="1"/>
  <c r="J11423" i="1" s="1"/>
  <c r="J11424" i="1" s="1"/>
  <c r="J11425" i="1" s="1"/>
  <c r="J11426" i="1" s="1"/>
  <c r="J11427" i="1" s="1"/>
  <c r="J11428" i="1" s="1"/>
  <c r="J11429" i="1" s="1"/>
  <c r="J11430" i="1" s="1"/>
  <c r="J11431" i="1" s="1"/>
  <c r="J11432" i="1" s="1"/>
  <c r="J11433" i="1" s="1"/>
  <c r="J11434" i="1" s="1"/>
  <c r="J11435" i="1" s="1"/>
  <c r="J11436" i="1" s="1"/>
  <c r="J11437" i="1" s="1"/>
  <c r="J11438" i="1" s="1"/>
  <c r="J11439" i="1" s="1"/>
  <c r="J11440" i="1" s="1"/>
  <c r="J11441" i="1" s="1"/>
  <c r="J11442" i="1" s="1"/>
  <c r="J11443" i="1" s="1"/>
  <c r="J11444" i="1" s="1"/>
  <c r="J11445" i="1" s="1"/>
  <c r="J11446" i="1" s="1"/>
  <c r="J11447" i="1" s="1"/>
  <c r="J11448" i="1" s="1"/>
  <c r="J11449" i="1" s="1"/>
  <c r="J11450" i="1" s="1"/>
  <c r="J11451" i="1" s="1"/>
  <c r="J11452" i="1" s="1"/>
  <c r="J11453" i="1" s="1"/>
  <c r="J11454" i="1" s="1"/>
  <c r="J11455" i="1" s="1"/>
  <c r="J11456" i="1" s="1"/>
  <c r="J11457" i="1" s="1"/>
  <c r="J11458" i="1" s="1"/>
  <c r="J11459" i="1" s="1"/>
  <c r="J11460" i="1" s="1"/>
  <c r="J11461" i="1" s="1"/>
  <c r="J11462" i="1" s="1"/>
  <c r="J11463" i="1" s="1"/>
  <c r="J11474" i="1" s="1"/>
  <c r="J11475" i="1" s="1"/>
  <c r="J11476" i="1" s="1"/>
  <c r="J11477" i="1" s="1"/>
  <c r="J11478" i="1" s="1"/>
  <c r="J11479" i="1" s="1"/>
  <c r="J11480" i="1" s="1"/>
  <c r="J11481" i="1" s="1"/>
  <c r="J11482" i="1" s="1"/>
  <c r="J11483" i="1" s="1"/>
  <c r="J11484" i="1" s="1"/>
  <c r="J11485" i="1" s="1"/>
  <c r="J11486" i="1" s="1"/>
  <c r="J11487" i="1" s="1"/>
  <c r="J11488" i="1" s="1"/>
  <c r="J11489" i="1" s="1"/>
  <c r="J11490" i="1" s="1"/>
  <c r="J11491" i="1" s="1"/>
  <c r="J11492" i="1" s="1"/>
  <c r="J11493" i="1" s="1"/>
  <c r="J11494" i="1" s="1"/>
  <c r="J11495" i="1" s="1"/>
  <c r="J11496" i="1" s="1"/>
  <c r="J11497" i="1" s="1"/>
  <c r="J11498" i="1" s="1"/>
  <c r="J11499" i="1" s="1"/>
  <c r="J11500" i="1" s="1"/>
  <c r="J11501" i="1" s="1"/>
  <c r="J11502" i="1" s="1"/>
  <c r="J11503" i="1" s="1"/>
  <c r="J11504" i="1" s="1"/>
  <c r="J11505" i="1" s="1"/>
  <c r="J11506" i="1" s="1"/>
  <c r="J11507" i="1" s="1"/>
  <c r="J11508" i="1" s="1"/>
  <c r="J11509" i="1" s="1"/>
  <c r="J11510" i="1" s="1"/>
  <c r="J11511" i="1" s="1"/>
  <c r="J11512" i="1" s="1"/>
  <c r="J11513" i="1" s="1"/>
  <c r="J11514" i="1" s="1"/>
  <c r="J11515" i="1" s="1"/>
  <c r="J11516" i="1" s="1"/>
  <c r="J11517" i="1" s="1"/>
  <c r="J11518" i="1" s="1"/>
  <c r="J11519" i="1" s="1"/>
  <c r="J11520" i="1" s="1"/>
  <c r="J11521" i="1" s="1"/>
  <c r="J11522" i="1" s="1"/>
  <c r="J11523" i="1" s="1"/>
  <c r="J11524" i="1" s="1"/>
  <c r="J11525" i="1" s="1"/>
  <c r="J11526" i="1" s="1"/>
  <c r="J11527" i="1" s="1"/>
  <c r="J11528" i="1" s="1"/>
  <c r="J11529" i="1" s="1"/>
  <c r="J11530" i="1" s="1"/>
  <c r="J11531" i="1" s="1"/>
  <c r="J11532" i="1" s="1"/>
  <c r="J11533" i="1" s="1"/>
  <c r="J11534" i="1" s="1"/>
  <c r="J11535" i="1" s="1"/>
  <c r="J11536" i="1" s="1"/>
  <c r="J11537" i="1" s="1"/>
  <c r="J11538" i="1" s="1"/>
  <c r="J11539" i="1" s="1"/>
  <c r="J11540" i="1" s="1"/>
  <c r="J11541" i="1" s="1"/>
  <c r="J11542" i="1" s="1"/>
  <c r="J11543" i="1" s="1"/>
  <c r="J11544" i="1" s="1"/>
  <c r="J11545" i="1" s="1"/>
  <c r="J11546" i="1" s="1"/>
  <c r="J11547" i="1" s="1"/>
  <c r="J11548" i="1" s="1"/>
  <c r="J11549" i="1" s="1"/>
  <c r="J11550" i="1" s="1"/>
  <c r="J11551" i="1" s="1"/>
  <c r="J11552" i="1" s="1"/>
  <c r="J11553" i="1" s="1"/>
  <c r="J11554" i="1" s="1"/>
  <c r="J11555" i="1" s="1"/>
  <c r="J11556" i="1" s="1"/>
  <c r="J11557" i="1" s="1"/>
  <c r="J11558" i="1" s="1"/>
  <c r="J11559" i="1" s="1"/>
  <c r="J11560" i="1" s="1"/>
  <c r="J11561" i="1" s="1"/>
  <c r="J11562" i="1" s="1"/>
  <c r="J11563" i="1" s="1"/>
  <c r="J11564" i="1" s="1"/>
  <c r="J11565" i="1" s="1"/>
  <c r="J11566" i="1" s="1"/>
  <c r="J11567" i="1" s="1"/>
  <c r="J11568" i="1" s="1"/>
  <c r="J11569" i="1" s="1"/>
  <c r="J11570" i="1" s="1"/>
  <c r="J11571" i="1" s="1"/>
  <c r="J11572" i="1" s="1"/>
  <c r="J11573" i="1" s="1"/>
  <c r="J11574" i="1" s="1"/>
  <c r="J11575" i="1" s="1"/>
  <c r="J11576" i="1" s="1"/>
  <c r="J11577" i="1" s="1"/>
  <c r="J11578" i="1" s="1"/>
  <c r="J11579" i="1" s="1"/>
  <c r="J11580" i="1" s="1"/>
  <c r="J11581" i="1" s="1"/>
  <c r="J11582" i="1" s="1"/>
  <c r="J11583" i="1" s="1"/>
  <c r="J11584" i="1" s="1"/>
  <c r="J11585" i="1" s="1"/>
  <c r="J11586" i="1" s="1"/>
  <c r="J11587" i="1" s="1"/>
  <c r="J11588" i="1" s="1"/>
  <c r="J11589" i="1" s="1"/>
  <c r="J11590" i="1" s="1"/>
  <c r="J11591" i="1" s="1"/>
  <c r="J11592" i="1" s="1"/>
  <c r="J11593" i="1" s="1"/>
  <c r="J11594" i="1" s="1"/>
  <c r="J11595" i="1" s="1"/>
  <c r="J11596" i="1" s="1"/>
  <c r="J11597" i="1" s="1"/>
  <c r="J11598" i="1" s="1"/>
  <c r="J11599" i="1" s="1"/>
  <c r="J11600" i="1" s="1"/>
  <c r="J11601" i="1" s="1"/>
  <c r="J11602" i="1" s="1"/>
  <c r="J11603" i="1" s="1"/>
  <c r="J11604" i="1" s="1"/>
  <c r="J11605" i="1" s="1"/>
  <c r="J11606" i="1" s="1"/>
  <c r="J11607" i="1" s="1"/>
  <c r="J11608" i="1" s="1"/>
  <c r="J11609" i="1" s="1"/>
  <c r="J11610" i="1" s="1"/>
  <c r="J11611" i="1" s="1"/>
  <c r="J11612" i="1" s="1"/>
  <c r="J11613" i="1" s="1"/>
  <c r="J11614" i="1" s="1"/>
  <c r="J11615" i="1" s="1"/>
  <c r="J11616" i="1" s="1"/>
  <c r="J11617" i="1" s="1"/>
  <c r="J11618" i="1" s="1"/>
  <c r="J11619" i="1" s="1"/>
  <c r="J11620" i="1" s="1"/>
  <c r="J11621" i="1" s="1"/>
  <c r="J11622" i="1" s="1"/>
  <c r="J11623" i="1" s="1"/>
  <c r="J11624" i="1" s="1"/>
  <c r="J11625" i="1" s="1"/>
  <c r="J11626" i="1" s="1"/>
  <c r="J11627" i="1" s="1"/>
  <c r="J11628" i="1" s="1"/>
  <c r="J11629" i="1" s="1"/>
  <c r="J11630" i="1" s="1"/>
  <c r="J11631" i="1" s="1"/>
  <c r="J11632" i="1" s="1"/>
  <c r="J11633" i="1" s="1"/>
  <c r="J11634" i="1" s="1"/>
  <c r="J11635" i="1" s="1"/>
  <c r="J11636" i="1" s="1"/>
  <c r="J11637" i="1" s="1"/>
  <c r="J11638" i="1" s="1"/>
  <c r="J11639" i="1" s="1"/>
  <c r="J11640" i="1" s="1"/>
  <c r="J11641" i="1" s="1"/>
  <c r="J11642" i="1" s="1"/>
  <c r="J11643" i="1" s="1"/>
  <c r="J11644" i="1" s="1"/>
  <c r="J11645" i="1" s="1"/>
  <c r="J11646" i="1" s="1"/>
  <c r="J11647" i="1" s="1"/>
  <c r="J11648" i="1" s="1"/>
  <c r="J11649" i="1" s="1"/>
  <c r="J11650" i="1" s="1"/>
  <c r="J11651" i="1" s="1"/>
  <c r="J11652" i="1" s="1"/>
  <c r="J11653" i="1" s="1"/>
  <c r="J11654" i="1" s="1"/>
  <c r="J11655" i="1" s="1"/>
  <c r="J11656" i="1" s="1"/>
  <c r="J11657" i="1" s="1"/>
  <c r="J11658" i="1" s="1"/>
  <c r="J11659" i="1" s="1"/>
  <c r="J11660" i="1" s="1"/>
  <c r="J11661" i="1" s="1"/>
  <c r="J11662" i="1" s="1"/>
  <c r="J11663" i="1" s="1"/>
  <c r="J11664" i="1" s="1"/>
  <c r="J11665" i="1" s="1"/>
  <c r="J11666" i="1" s="1"/>
  <c r="J11667" i="1" s="1"/>
  <c r="J11668" i="1" s="1"/>
  <c r="J11669" i="1" s="1"/>
  <c r="J11670" i="1" s="1"/>
  <c r="J11671" i="1" s="1"/>
  <c r="J11672" i="1" s="1"/>
  <c r="J11673" i="1" s="1"/>
  <c r="J11674" i="1" s="1"/>
  <c r="J11675" i="1" s="1"/>
  <c r="J11676" i="1" s="1"/>
  <c r="J11677" i="1" s="1"/>
  <c r="J11678" i="1" s="1"/>
  <c r="J11679" i="1" s="1"/>
  <c r="J11680" i="1" s="1"/>
  <c r="J11681" i="1" s="1"/>
  <c r="J11682" i="1" s="1"/>
  <c r="J11683" i="1" s="1"/>
  <c r="J11684" i="1" s="1"/>
  <c r="J11685" i="1" s="1"/>
  <c r="J11686" i="1" s="1"/>
  <c r="J11687" i="1" s="1"/>
  <c r="J11688" i="1" s="1"/>
  <c r="J11689" i="1" s="1"/>
  <c r="J11690" i="1" s="1"/>
  <c r="J11691" i="1" s="1"/>
  <c r="J11692" i="1" s="1"/>
  <c r="J11693" i="1" s="1"/>
  <c r="J11694" i="1" s="1"/>
  <c r="J11695" i="1" s="1"/>
  <c r="J11696" i="1" s="1"/>
  <c r="J11697" i="1" s="1"/>
  <c r="J11698" i="1" s="1"/>
  <c r="J11699" i="1" s="1"/>
  <c r="J11700" i="1" s="1"/>
  <c r="J11701" i="1" s="1"/>
  <c r="J11702" i="1" s="1"/>
  <c r="J11703" i="1" s="1"/>
  <c r="J11710" i="1" s="1"/>
  <c r="J11711" i="1" s="1"/>
  <c r="J11712" i="1" s="1"/>
  <c r="J11713" i="1" s="1"/>
  <c r="J11714" i="1" s="1"/>
  <c r="J11715" i="1" s="1"/>
  <c r="J11716" i="1" s="1"/>
  <c r="J11717" i="1" s="1"/>
  <c r="J11718" i="1" s="1"/>
  <c r="J11719" i="1" s="1"/>
  <c r="J11720" i="1" s="1"/>
  <c r="J11721" i="1" s="1"/>
  <c r="J11722" i="1" s="1"/>
  <c r="J11723" i="1" s="1"/>
  <c r="J11724" i="1" s="1"/>
  <c r="J11725" i="1" s="1"/>
  <c r="J11726" i="1" s="1"/>
  <c r="J11727" i="1" s="1"/>
  <c r="J11728" i="1" s="1"/>
  <c r="J11729" i="1" s="1"/>
  <c r="J11730" i="1" s="1"/>
  <c r="J11731" i="1" s="1"/>
  <c r="J11732" i="1" s="1"/>
  <c r="J11733" i="1" s="1"/>
  <c r="J11734" i="1" s="1"/>
  <c r="J11735" i="1" s="1"/>
  <c r="J11736" i="1" s="1"/>
  <c r="J11737" i="1" s="1"/>
  <c r="J11738" i="1" s="1"/>
  <c r="J11739" i="1" s="1"/>
  <c r="J11740" i="1" s="1"/>
  <c r="J11741" i="1" s="1"/>
  <c r="J11742" i="1" s="1"/>
  <c r="J11743" i="1" s="1"/>
  <c r="J11744" i="1" s="1"/>
  <c r="J11745" i="1" s="1"/>
  <c r="J11746" i="1" s="1"/>
  <c r="J11747" i="1" s="1"/>
  <c r="J11748" i="1" s="1"/>
  <c r="J11749" i="1" s="1"/>
  <c r="J11750" i="1" s="1"/>
  <c r="J11751" i="1" s="1"/>
  <c r="J11752" i="1" s="1"/>
  <c r="J11753" i="1" s="1"/>
  <c r="J11754" i="1" s="1"/>
  <c r="J11755" i="1" s="1"/>
  <c r="J11756" i="1" s="1"/>
  <c r="J11757" i="1" s="1"/>
  <c r="J11758" i="1" s="1"/>
  <c r="J11759" i="1" s="1"/>
  <c r="J11760" i="1" s="1"/>
  <c r="J11761" i="1" s="1"/>
  <c r="J11762" i="1" s="1"/>
  <c r="J11763" i="1" s="1"/>
  <c r="J11764" i="1" s="1"/>
  <c r="J11765" i="1" s="1"/>
  <c r="J11766" i="1" s="1"/>
  <c r="J11767" i="1" s="1"/>
  <c r="J11768" i="1" s="1"/>
  <c r="J11769" i="1" s="1"/>
  <c r="J11770" i="1" s="1"/>
  <c r="J11771" i="1" s="1"/>
  <c r="J11772" i="1" s="1"/>
  <c r="J11773" i="1" s="1"/>
  <c r="J11774" i="1" s="1"/>
  <c r="J11775" i="1" s="1"/>
  <c r="J11776" i="1" s="1"/>
  <c r="J11777" i="1" s="1"/>
  <c r="J11778" i="1" s="1"/>
  <c r="J11779" i="1" s="1"/>
  <c r="J11780" i="1" s="1"/>
  <c r="J11781" i="1" s="1"/>
  <c r="J11782" i="1" s="1"/>
  <c r="J11783" i="1" s="1"/>
  <c r="J11784" i="1" s="1"/>
  <c r="J11785" i="1" s="1"/>
  <c r="J11786" i="1" s="1"/>
  <c r="J11787" i="1" s="1"/>
  <c r="J11788" i="1" s="1"/>
  <c r="J11789" i="1" s="1"/>
  <c r="J11790" i="1" s="1"/>
  <c r="J11791" i="1" s="1"/>
  <c r="J11792" i="1" s="1"/>
  <c r="J11793" i="1" s="1"/>
  <c r="J11794" i="1" s="1"/>
  <c r="J11795" i="1" s="1"/>
  <c r="J11796" i="1" s="1"/>
  <c r="J11797" i="1" s="1"/>
  <c r="J11798" i="1" s="1"/>
  <c r="J11799" i="1" s="1"/>
  <c r="J11800" i="1" s="1"/>
  <c r="J11801" i="1" s="1"/>
  <c r="J11802" i="1" s="1"/>
  <c r="J11803" i="1" s="1"/>
  <c r="J11804" i="1" s="1"/>
  <c r="J11805" i="1" s="1"/>
  <c r="J11806" i="1" s="1"/>
  <c r="J11807" i="1" s="1"/>
  <c r="J11808" i="1" s="1"/>
  <c r="J11809" i="1" s="1"/>
  <c r="J11810" i="1" s="1"/>
  <c r="J11811" i="1" s="1"/>
  <c r="J11812" i="1" s="1"/>
  <c r="J11813" i="1" s="1"/>
  <c r="J11814" i="1" s="1"/>
  <c r="J11815" i="1" s="1"/>
  <c r="J11816" i="1" s="1"/>
  <c r="J11817" i="1" s="1"/>
  <c r="J11818" i="1" s="1"/>
  <c r="J11819" i="1" s="1"/>
  <c r="J11820" i="1" s="1"/>
  <c r="J11821" i="1" s="1"/>
  <c r="J11822" i="1" s="1"/>
  <c r="J11823" i="1" s="1"/>
  <c r="J11824" i="1" s="1"/>
  <c r="J11825" i="1" s="1"/>
  <c r="J11826" i="1" s="1"/>
  <c r="J11827" i="1" s="1"/>
  <c r="J11828" i="1" s="1"/>
  <c r="J11829" i="1" s="1"/>
  <c r="J11830" i="1" s="1"/>
  <c r="J11831" i="1" s="1"/>
  <c r="J11832" i="1" s="1"/>
  <c r="J11833" i="1" s="1"/>
  <c r="J11834" i="1" s="1"/>
  <c r="J11835" i="1" s="1"/>
  <c r="J11836" i="1" s="1"/>
  <c r="J11837" i="1" s="1"/>
  <c r="J11838" i="1" s="1"/>
  <c r="J11839" i="1" s="1"/>
  <c r="J11840" i="1" s="1"/>
  <c r="J11841" i="1" s="1"/>
  <c r="J11842" i="1" s="1"/>
  <c r="J11843" i="1" s="1"/>
  <c r="J11844" i="1" s="1"/>
  <c r="J11845" i="1" s="1"/>
  <c r="J11846" i="1" s="1"/>
  <c r="J11847" i="1" s="1"/>
  <c r="J11848" i="1" s="1"/>
  <c r="J11849" i="1" s="1"/>
  <c r="J11850" i="1" s="1"/>
  <c r="J11851" i="1" s="1"/>
  <c r="J11852" i="1" s="1"/>
  <c r="J11853" i="1" s="1"/>
  <c r="J11854" i="1" s="1"/>
  <c r="J11855" i="1" s="1"/>
  <c r="J11856" i="1" s="1"/>
  <c r="J11857" i="1" s="1"/>
  <c r="J11858" i="1" s="1"/>
  <c r="J11859" i="1" s="1"/>
  <c r="J11860" i="1" s="1"/>
  <c r="J11861" i="1" s="1"/>
  <c r="J11862" i="1" s="1"/>
  <c r="J11863" i="1" s="1"/>
  <c r="J11864" i="1" s="1"/>
  <c r="J11865" i="1" s="1"/>
  <c r="J11866" i="1" s="1"/>
  <c r="J11867" i="1" s="1"/>
  <c r="J11868" i="1" s="1"/>
  <c r="J11869" i="1" s="1"/>
  <c r="J11870" i="1" s="1"/>
  <c r="J11871" i="1" s="1"/>
  <c r="J11872" i="1" s="1"/>
  <c r="J11873" i="1" s="1"/>
  <c r="J11874" i="1" s="1"/>
  <c r="J11875" i="1" s="1"/>
  <c r="J11876" i="1" s="1"/>
  <c r="J11877" i="1" s="1"/>
  <c r="J11878" i="1" s="1"/>
  <c r="J11879" i="1" s="1"/>
  <c r="J11880" i="1" s="1"/>
  <c r="J11881" i="1" s="1"/>
  <c r="J11882" i="1" s="1"/>
  <c r="J11883" i="1" s="1"/>
  <c r="J11884" i="1" s="1"/>
  <c r="J11885" i="1" s="1"/>
  <c r="J11886" i="1" s="1"/>
  <c r="J11887" i="1" s="1"/>
  <c r="J11888" i="1" s="1"/>
  <c r="J11889" i="1" s="1"/>
  <c r="J11890" i="1" s="1"/>
  <c r="J11891" i="1" s="1"/>
  <c r="J11892" i="1" s="1"/>
  <c r="J11893" i="1" s="1"/>
  <c r="J11894" i="1" s="1"/>
  <c r="J11895" i="1" s="1"/>
  <c r="J11896" i="1" s="1"/>
  <c r="J11897" i="1" s="1"/>
  <c r="J11898" i="1" s="1"/>
  <c r="J11899" i="1" s="1"/>
  <c r="J11900" i="1" s="1"/>
  <c r="J11901" i="1" s="1"/>
  <c r="J11902" i="1" s="1"/>
  <c r="J11903" i="1" s="1"/>
  <c r="J11904" i="1" s="1"/>
  <c r="J11905" i="1" s="1"/>
  <c r="J11906" i="1" s="1"/>
  <c r="J11907" i="1" s="1"/>
  <c r="J11908" i="1" s="1"/>
  <c r="J11909" i="1" s="1"/>
  <c r="J11910" i="1" s="1"/>
  <c r="J11911" i="1" s="1"/>
  <c r="J11912" i="1" s="1"/>
  <c r="J11913" i="1" s="1"/>
  <c r="J11914" i="1" s="1"/>
  <c r="J11915" i="1" s="1"/>
  <c r="J11916" i="1" s="1"/>
  <c r="J11917" i="1" s="1"/>
  <c r="J11918" i="1" s="1"/>
  <c r="J11919" i="1" s="1"/>
  <c r="J11920" i="1" s="1"/>
  <c r="J11921" i="1" s="1"/>
  <c r="J11931" i="1" s="1"/>
  <c r="J11932" i="1" s="1"/>
  <c r="J11933" i="1" s="1"/>
  <c r="J11934" i="1" s="1"/>
  <c r="J11935" i="1" s="1"/>
  <c r="J11936" i="1" s="1"/>
  <c r="J11937" i="1" s="1"/>
  <c r="J11938" i="1" s="1"/>
  <c r="J11939" i="1" s="1"/>
  <c r="J11940" i="1" s="1"/>
  <c r="J11941" i="1" s="1"/>
  <c r="J11942" i="1" s="1"/>
  <c r="J11943" i="1" s="1"/>
  <c r="J11944" i="1" s="1"/>
  <c r="J11945" i="1" s="1"/>
  <c r="J11946" i="1" s="1"/>
  <c r="J11947" i="1" s="1"/>
  <c r="J11948" i="1" s="1"/>
  <c r="J11949" i="1" s="1"/>
  <c r="J11950" i="1" s="1"/>
  <c r="J11951" i="1" s="1"/>
  <c r="J11952" i="1" s="1"/>
  <c r="J11953" i="1" s="1"/>
  <c r="J11954" i="1" s="1"/>
  <c r="J11955" i="1" s="1"/>
  <c r="J11956" i="1" s="1"/>
  <c r="J11957" i="1" s="1"/>
  <c r="J11958" i="1" s="1"/>
  <c r="J11959" i="1" s="1"/>
  <c r="J11960" i="1" s="1"/>
  <c r="J11961" i="1" s="1"/>
  <c r="J11962" i="1" s="1"/>
  <c r="J11963" i="1" s="1"/>
  <c r="J11964" i="1" s="1"/>
  <c r="J11965" i="1" s="1"/>
  <c r="J11966" i="1" s="1"/>
  <c r="J11967" i="1" s="1"/>
  <c r="J11968" i="1" s="1"/>
  <c r="J11969" i="1" s="1"/>
  <c r="J11970" i="1" s="1"/>
  <c r="J11971" i="1" s="1"/>
  <c r="J11972" i="1" s="1"/>
  <c r="J11973" i="1" s="1"/>
  <c r="J11974" i="1" s="1"/>
  <c r="J11975" i="1" s="1"/>
  <c r="J11976" i="1" s="1"/>
  <c r="J11977" i="1" s="1"/>
  <c r="J11978" i="1" s="1"/>
  <c r="J11979" i="1" s="1"/>
  <c r="J11980" i="1" s="1"/>
  <c r="J11981" i="1" s="1"/>
  <c r="J11982" i="1" s="1"/>
  <c r="J11983" i="1" s="1"/>
  <c r="J11984" i="1" s="1"/>
  <c r="J11985" i="1" s="1"/>
  <c r="J11986" i="1" s="1"/>
  <c r="J11987" i="1" s="1"/>
  <c r="J11988" i="1" s="1"/>
  <c r="J11989" i="1" s="1"/>
  <c r="J11990" i="1" s="1"/>
  <c r="J11991" i="1" s="1"/>
  <c r="J11992" i="1" s="1"/>
  <c r="J11993" i="1" s="1"/>
  <c r="J11994" i="1" s="1"/>
  <c r="J11995" i="1" s="1"/>
  <c r="J11996" i="1" s="1"/>
  <c r="J11997" i="1" s="1"/>
  <c r="J11998" i="1" s="1"/>
  <c r="J11999" i="1" s="1"/>
  <c r="J12000" i="1" s="1"/>
  <c r="J12001" i="1" s="1"/>
  <c r="J12002" i="1" s="1"/>
  <c r="J12003" i="1" s="1"/>
  <c r="J12004" i="1" s="1"/>
  <c r="J12005" i="1" s="1"/>
  <c r="J12006" i="1" s="1"/>
  <c r="J12007" i="1" s="1"/>
  <c r="J12008" i="1" s="1"/>
  <c r="J12009" i="1" s="1"/>
  <c r="J12010" i="1" s="1"/>
  <c r="J12011" i="1" s="1"/>
  <c r="J12012" i="1" s="1"/>
  <c r="J12013" i="1" s="1"/>
  <c r="J12014" i="1" s="1"/>
  <c r="J12015" i="1" s="1"/>
  <c r="J12016" i="1" s="1"/>
  <c r="J12017" i="1" s="1"/>
  <c r="J12018" i="1" s="1"/>
  <c r="J12019" i="1" s="1"/>
  <c r="J12020" i="1" s="1"/>
  <c r="J12021" i="1" s="1"/>
  <c r="J12022" i="1" s="1"/>
  <c r="J12023" i="1" s="1"/>
  <c r="J12024" i="1" s="1"/>
  <c r="J12025" i="1" s="1"/>
  <c r="J12026" i="1" s="1"/>
  <c r="J12027" i="1" s="1"/>
  <c r="J12028" i="1" s="1"/>
  <c r="J12029" i="1" s="1"/>
  <c r="J12030" i="1" s="1"/>
  <c r="J12031" i="1" s="1"/>
  <c r="J12032" i="1" s="1"/>
  <c r="J12033" i="1" s="1"/>
  <c r="J12034" i="1" s="1"/>
  <c r="J12042" i="1" s="1"/>
  <c r="J12053" i="1" s="1"/>
  <c r="J12054" i="1" s="1"/>
  <c r="J12055" i="1" s="1"/>
  <c r="J12056" i="1" s="1"/>
  <c r="J12057" i="1" s="1"/>
  <c r="J12058" i="1" s="1"/>
  <c r="J12059" i="1" s="1"/>
  <c r="J12060" i="1" s="1"/>
  <c r="J12061" i="1" s="1"/>
  <c r="J12062" i="1" s="1"/>
  <c r="J12063" i="1" s="1"/>
  <c r="J12064" i="1" s="1"/>
  <c r="J12065" i="1" s="1"/>
  <c r="J12066" i="1" s="1"/>
  <c r="J12067" i="1" s="1"/>
  <c r="J12068" i="1" s="1"/>
  <c r="J12069" i="1" s="1"/>
  <c r="J12070" i="1" s="1"/>
  <c r="J12071" i="1" s="1"/>
  <c r="J12072" i="1" s="1"/>
  <c r="J12073" i="1" s="1"/>
  <c r="J12074" i="1" s="1"/>
  <c r="J12075" i="1" s="1"/>
  <c r="J12076" i="1" s="1"/>
  <c r="J12077" i="1" s="1"/>
  <c r="J12078" i="1" s="1"/>
  <c r="J12079" i="1" s="1"/>
  <c r="J12080" i="1" s="1"/>
  <c r="J12081" i="1" s="1"/>
  <c r="J12082" i="1" s="1"/>
  <c r="J12083" i="1" s="1"/>
  <c r="J12084" i="1" s="1"/>
  <c r="J12085" i="1" s="1"/>
  <c r="J12086" i="1" s="1"/>
  <c r="J12087" i="1" s="1"/>
  <c r="J12088" i="1" s="1"/>
  <c r="J12089" i="1" s="1"/>
  <c r="J12090" i="1" s="1"/>
  <c r="J12091" i="1" s="1"/>
  <c r="J12092" i="1" s="1"/>
  <c r="J12093" i="1" s="1"/>
  <c r="J12094" i="1" s="1"/>
  <c r="J12095" i="1" s="1"/>
  <c r="J12096" i="1" s="1"/>
  <c r="J12097" i="1" s="1"/>
  <c r="J12098" i="1" s="1"/>
  <c r="J12099" i="1" s="1"/>
  <c r="J12100" i="1" s="1"/>
  <c r="J12101" i="1" s="1"/>
  <c r="J12102" i="1" s="1"/>
  <c r="J12103" i="1" s="1"/>
  <c r="J12104" i="1" s="1"/>
  <c r="J12105" i="1" s="1"/>
  <c r="J12106" i="1" s="1"/>
  <c r="J12107" i="1" s="1"/>
  <c r="J12108" i="1" s="1"/>
  <c r="J12109" i="1" s="1"/>
  <c r="J12110" i="1" s="1"/>
  <c r="J12111" i="1" s="1"/>
  <c r="J12112" i="1" s="1"/>
  <c r="J12113" i="1" s="1"/>
  <c r="J12114" i="1" s="1"/>
  <c r="J12115" i="1" s="1"/>
  <c r="J12116" i="1" s="1"/>
  <c r="J12117" i="1" s="1"/>
  <c r="J12118" i="1" s="1"/>
  <c r="J12119" i="1" s="1"/>
  <c r="J12120" i="1" s="1"/>
  <c r="J12121" i="1" s="1"/>
  <c r="J12122" i="1" s="1"/>
  <c r="J12123" i="1" s="1"/>
  <c r="J12124" i="1" s="1"/>
  <c r="J12125" i="1" s="1"/>
  <c r="J12126" i="1" s="1"/>
  <c r="J12127" i="1" s="1"/>
  <c r="J12128" i="1" s="1"/>
  <c r="J12129" i="1" s="1"/>
  <c r="J12130" i="1" s="1"/>
  <c r="J12131" i="1" s="1"/>
  <c r="J12132" i="1" s="1"/>
  <c r="J12133" i="1" s="1"/>
  <c r="J12134" i="1" s="1"/>
  <c r="J12135" i="1" s="1"/>
  <c r="J12136" i="1" s="1"/>
  <c r="J12137" i="1" s="1"/>
  <c r="J12138" i="1" s="1"/>
  <c r="J12139" i="1" s="1"/>
  <c r="J12140" i="1" s="1"/>
  <c r="J12141" i="1" s="1"/>
  <c r="J12142" i="1" s="1"/>
  <c r="J12143" i="1" s="1"/>
  <c r="J12144" i="1" s="1"/>
  <c r="J12145" i="1" s="1"/>
  <c r="J12146" i="1" s="1"/>
  <c r="J12147" i="1" s="1"/>
  <c r="J12148" i="1" s="1"/>
  <c r="J12149" i="1" s="1"/>
  <c r="J12150" i="1" s="1"/>
  <c r="J12151" i="1" s="1"/>
  <c r="J12152" i="1" s="1"/>
  <c r="J12153" i="1" s="1"/>
  <c r="J12154" i="1" s="1"/>
  <c r="J12155" i="1" s="1"/>
  <c r="J12156" i="1" s="1"/>
  <c r="J12157" i="1" s="1"/>
  <c r="J12158" i="1" s="1"/>
  <c r="J12159" i="1" s="1"/>
  <c r="J12160" i="1" s="1"/>
  <c r="J12161" i="1" s="1"/>
  <c r="J12162" i="1" s="1"/>
  <c r="J12163" i="1" s="1"/>
  <c r="J12164" i="1" s="1"/>
  <c r="J12165" i="1" s="1"/>
  <c r="J12166" i="1" s="1"/>
  <c r="J12167" i="1" s="1"/>
  <c r="J12168" i="1" s="1"/>
  <c r="J12169" i="1" s="1"/>
  <c r="J12170" i="1" s="1"/>
  <c r="J12171" i="1" s="1"/>
  <c r="J12172" i="1" s="1"/>
  <c r="J12173" i="1" s="1"/>
  <c r="J12174" i="1" s="1"/>
  <c r="J12175" i="1" s="1"/>
  <c r="J12176" i="1" s="1"/>
  <c r="J12177" i="1" s="1"/>
  <c r="J12178" i="1" s="1"/>
  <c r="J12179" i="1" s="1"/>
  <c r="J12180" i="1" s="1"/>
  <c r="J12181" i="1" s="1"/>
  <c r="J12182" i="1" s="1"/>
  <c r="J12183" i="1" s="1"/>
  <c r="J12184" i="1" s="1"/>
  <c r="J12185" i="1" s="1"/>
  <c r="J12186" i="1" s="1"/>
  <c r="J12187" i="1" s="1"/>
  <c r="J12188" i="1" s="1"/>
  <c r="J12189" i="1" s="1"/>
  <c r="J12190" i="1" s="1"/>
  <c r="J12191" i="1" s="1"/>
  <c r="J12192" i="1" s="1"/>
  <c r="J12193" i="1" s="1"/>
  <c r="J12194" i="1" s="1"/>
  <c r="J12195" i="1" s="1"/>
  <c r="J12196" i="1" s="1"/>
  <c r="J12197" i="1" s="1"/>
  <c r="J12198" i="1" s="1"/>
  <c r="J12199" i="1" s="1"/>
  <c r="J12200" i="1" s="1"/>
  <c r="J12201" i="1" s="1"/>
  <c r="J12202" i="1" s="1"/>
  <c r="J12203" i="1" s="1"/>
  <c r="J12204" i="1" s="1"/>
  <c r="J12205" i="1" s="1"/>
  <c r="J12206" i="1" s="1"/>
  <c r="J12207" i="1" s="1"/>
  <c r="J12208" i="1" s="1"/>
  <c r="J12209" i="1" s="1"/>
  <c r="J12210" i="1" s="1"/>
  <c r="J12211" i="1" s="1"/>
  <c r="J12212" i="1" s="1"/>
  <c r="J12213" i="1" s="1"/>
  <c r="J12214" i="1" s="1"/>
  <c r="J12215" i="1" s="1"/>
  <c r="J12216" i="1" s="1"/>
  <c r="J12217" i="1" s="1"/>
  <c r="J12218" i="1" s="1"/>
  <c r="J12219" i="1" s="1"/>
  <c r="J12220" i="1" s="1"/>
  <c r="J12221" i="1" s="1"/>
  <c r="J12222" i="1" s="1"/>
  <c r="J12223" i="1" s="1"/>
  <c r="J12224" i="1" s="1"/>
  <c r="J12225" i="1" s="1"/>
  <c r="J12226" i="1" s="1"/>
  <c r="J12227" i="1" s="1"/>
  <c r="J12228" i="1" s="1"/>
  <c r="J12229" i="1" s="1"/>
  <c r="J12230" i="1" s="1"/>
  <c r="J12231" i="1" s="1"/>
  <c r="J12232" i="1" s="1"/>
  <c r="J12233" i="1" s="1"/>
  <c r="J12234" i="1" s="1"/>
  <c r="J12235" i="1" s="1"/>
  <c r="J12236" i="1" s="1"/>
  <c r="J12237" i="1" s="1"/>
  <c r="J12238" i="1" s="1"/>
  <c r="J12239" i="1" s="1"/>
  <c r="J12240" i="1" s="1"/>
  <c r="J12241" i="1" s="1"/>
  <c r="J12242" i="1" s="1"/>
  <c r="J12243" i="1" s="1"/>
  <c r="J12244" i="1" s="1"/>
  <c r="J12245" i="1" s="1"/>
  <c r="J12246" i="1" s="1"/>
  <c r="J12247" i="1" s="1"/>
  <c r="J12248" i="1" s="1"/>
  <c r="J12249" i="1" s="1"/>
  <c r="J12250" i="1" s="1"/>
  <c r="J12251" i="1" s="1"/>
  <c r="J12252" i="1" s="1"/>
  <c r="J12253" i="1" s="1"/>
  <c r="J12254" i="1" s="1"/>
  <c r="J12255" i="1" s="1"/>
  <c r="J12256" i="1" s="1"/>
  <c r="J12257" i="1" s="1"/>
  <c r="J12258" i="1" s="1"/>
  <c r="J12259" i="1" s="1"/>
  <c r="J12260" i="1" s="1"/>
  <c r="J12261" i="1" s="1"/>
  <c r="J12262" i="1" s="1"/>
  <c r="J12263" i="1" s="1"/>
  <c r="J12264" i="1" s="1"/>
  <c r="J12265" i="1" s="1"/>
  <c r="J12266" i="1" s="1"/>
  <c r="J12267" i="1" s="1"/>
  <c r="J12268" i="1" s="1"/>
  <c r="J12269" i="1" s="1"/>
  <c r="J12270" i="1" s="1"/>
  <c r="J12271" i="1" s="1"/>
  <c r="J12272" i="1" s="1"/>
  <c r="J12273" i="1" s="1"/>
  <c r="J12274" i="1" s="1"/>
  <c r="J12275" i="1" s="1"/>
  <c r="J12276" i="1" s="1"/>
  <c r="J12277" i="1" s="1"/>
  <c r="J12278" i="1" s="1"/>
  <c r="J12279" i="1" s="1"/>
  <c r="J12280" i="1" s="1"/>
  <c r="J12281" i="1" s="1"/>
  <c r="J12282" i="1" s="1"/>
  <c r="J12283" i="1" s="1"/>
  <c r="J12284" i="1" s="1"/>
  <c r="J12285" i="1" s="1"/>
  <c r="J12286" i="1" s="1"/>
  <c r="J12287" i="1" s="1"/>
  <c r="J12288" i="1" s="1"/>
  <c r="J12289" i="1" s="1"/>
  <c r="J12290" i="1" s="1"/>
  <c r="J12291" i="1" s="1"/>
  <c r="J12292" i="1" s="1"/>
  <c r="J12293" i="1" s="1"/>
  <c r="J12294" i="1" s="1"/>
  <c r="J12295" i="1" s="1"/>
  <c r="J12296" i="1" s="1"/>
  <c r="J12297" i="1" s="1"/>
  <c r="J12298" i="1" s="1"/>
  <c r="J12305" i="1" s="1"/>
  <c r="J12306" i="1" s="1"/>
  <c r="J12307" i="1" s="1"/>
  <c r="J12308" i="1" s="1"/>
  <c r="J12309" i="1" s="1"/>
  <c r="J12310" i="1" s="1"/>
  <c r="J12311" i="1" s="1"/>
  <c r="J12312" i="1" s="1"/>
  <c r="J12313" i="1" s="1"/>
  <c r="J12314" i="1" s="1"/>
  <c r="J12315" i="1" s="1"/>
  <c r="J12316" i="1" s="1"/>
  <c r="J12317" i="1" s="1"/>
  <c r="J12318" i="1" s="1"/>
  <c r="J12319" i="1" s="1"/>
  <c r="J12320" i="1" s="1"/>
  <c r="J12321" i="1" s="1"/>
  <c r="J12322" i="1" s="1"/>
  <c r="J12323" i="1" s="1"/>
  <c r="J12324" i="1" s="1"/>
  <c r="J12325" i="1" s="1"/>
  <c r="J12326" i="1" s="1"/>
  <c r="J12327" i="1" s="1"/>
  <c r="J12328" i="1" s="1"/>
  <c r="J12329" i="1" s="1"/>
  <c r="J12330" i="1" s="1"/>
  <c r="J12331" i="1" s="1"/>
  <c r="J12332" i="1" s="1"/>
  <c r="J12333" i="1" s="1"/>
  <c r="J12334" i="1" s="1"/>
  <c r="J12335" i="1" s="1"/>
  <c r="J12336" i="1" s="1"/>
  <c r="J12337" i="1" s="1"/>
  <c r="J12338" i="1" s="1"/>
  <c r="J12339" i="1" s="1"/>
  <c r="J12340" i="1" s="1"/>
  <c r="J12341" i="1" s="1"/>
  <c r="J12342" i="1" s="1"/>
  <c r="J12343" i="1" s="1"/>
  <c r="J12344" i="1" s="1"/>
  <c r="J12345" i="1" s="1"/>
  <c r="J12346" i="1" s="1"/>
  <c r="J12347" i="1" s="1"/>
  <c r="J12348" i="1" s="1"/>
  <c r="J12349" i="1" s="1"/>
  <c r="J12350" i="1" s="1"/>
  <c r="J12351" i="1" s="1"/>
  <c r="J12352" i="1" s="1"/>
  <c r="J12353" i="1" s="1"/>
  <c r="J12354" i="1" s="1"/>
  <c r="J12355" i="1" s="1"/>
  <c r="J12356" i="1" s="1"/>
  <c r="J12357" i="1" s="1"/>
  <c r="J12358" i="1" s="1"/>
  <c r="J12359" i="1" s="1"/>
  <c r="J12360" i="1" s="1"/>
  <c r="J12361" i="1" s="1"/>
  <c r="J12362" i="1" s="1"/>
  <c r="J12363" i="1" s="1"/>
  <c r="J12364" i="1" s="1"/>
  <c r="J12365" i="1" s="1"/>
  <c r="J12366" i="1" s="1"/>
  <c r="J12367" i="1" s="1"/>
  <c r="J12368" i="1" s="1"/>
  <c r="J12369" i="1" s="1"/>
  <c r="J12370" i="1" s="1"/>
  <c r="J12371" i="1" s="1"/>
  <c r="J12372" i="1" s="1"/>
  <c r="J12373" i="1" s="1"/>
  <c r="J12374" i="1" s="1"/>
  <c r="J12375" i="1" s="1"/>
  <c r="J12376" i="1" s="1"/>
  <c r="J12377" i="1" s="1"/>
  <c r="J12378" i="1" s="1"/>
  <c r="J12379" i="1" s="1"/>
  <c r="J12380" i="1" s="1"/>
  <c r="J12381" i="1" s="1"/>
  <c r="J12382" i="1" s="1"/>
  <c r="J12383" i="1" s="1"/>
  <c r="J12384" i="1" s="1"/>
  <c r="J12385" i="1" s="1"/>
  <c r="J12386" i="1" s="1"/>
  <c r="J12387" i="1" s="1"/>
  <c r="J12388" i="1" s="1"/>
  <c r="J12389" i="1" s="1"/>
  <c r="J12390" i="1" s="1"/>
  <c r="J12391" i="1" s="1"/>
  <c r="J12392" i="1" s="1"/>
  <c r="J12393" i="1" s="1"/>
  <c r="J12394" i="1" s="1"/>
  <c r="J12395" i="1" s="1"/>
  <c r="J12396" i="1" s="1"/>
  <c r="J12397" i="1" s="1"/>
  <c r="J12398" i="1" s="1"/>
  <c r="J12399" i="1" s="1"/>
  <c r="J12400" i="1" s="1"/>
  <c r="J12401" i="1" s="1"/>
  <c r="J12402" i="1" s="1"/>
  <c r="J12403" i="1" s="1"/>
  <c r="J12404" i="1" s="1"/>
  <c r="J12405" i="1" s="1"/>
  <c r="J12406" i="1" s="1"/>
  <c r="J12407" i="1" s="1"/>
  <c r="J12408" i="1" s="1"/>
  <c r="J12409" i="1" s="1"/>
  <c r="J12410" i="1" s="1"/>
  <c r="J12411" i="1" s="1"/>
  <c r="J12412" i="1" s="1"/>
  <c r="J12413" i="1" s="1"/>
  <c r="J12414" i="1" s="1"/>
  <c r="J12415" i="1" s="1"/>
  <c r="J12416" i="1" s="1"/>
  <c r="J12417" i="1" s="1"/>
  <c r="J12418" i="1" s="1"/>
  <c r="J12419" i="1" s="1"/>
  <c r="J12420" i="1" s="1"/>
  <c r="J12421" i="1" s="1"/>
  <c r="J12422" i="1" s="1"/>
  <c r="J12423" i="1" s="1"/>
  <c r="J12424" i="1" s="1"/>
  <c r="J12425" i="1" s="1"/>
  <c r="J12426" i="1" s="1"/>
  <c r="J12427" i="1" s="1"/>
  <c r="J12428" i="1" s="1"/>
  <c r="J12429" i="1" s="1"/>
  <c r="J12430" i="1" s="1"/>
  <c r="J12431" i="1" s="1"/>
  <c r="J12432" i="1" s="1"/>
  <c r="J12433" i="1" s="1"/>
  <c r="J12434" i="1" s="1"/>
  <c r="J12435" i="1" s="1"/>
  <c r="J12436" i="1" s="1"/>
  <c r="J12437" i="1" s="1"/>
  <c r="J12438" i="1" s="1"/>
  <c r="J12439" i="1" s="1"/>
  <c r="J12440" i="1" s="1"/>
  <c r="J12441" i="1" s="1"/>
  <c r="J12442" i="1" s="1"/>
  <c r="J12443" i="1" s="1"/>
  <c r="J12444" i="1" s="1"/>
  <c r="J12445" i="1" s="1"/>
  <c r="J12446" i="1" s="1"/>
  <c r="J12447" i="1" s="1"/>
  <c r="J12448" i="1" s="1"/>
  <c r="J12449" i="1" s="1"/>
  <c r="J12450" i="1" s="1"/>
  <c r="J12451" i="1" s="1"/>
  <c r="J12452" i="1" s="1"/>
  <c r="J12453" i="1" s="1"/>
  <c r="J12454" i="1" s="1"/>
  <c r="J12455" i="1" s="1"/>
  <c r="J12456" i="1" s="1"/>
  <c r="J12457" i="1" s="1"/>
  <c r="J12458" i="1" s="1"/>
  <c r="J12459" i="1" s="1"/>
  <c r="J12460" i="1" s="1"/>
  <c r="J12461" i="1" s="1"/>
  <c r="J12462" i="1" s="1"/>
  <c r="J12463" i="1" s="1"/>
  <c r="J12464" i="1" s="1"/>
  <c r="J12465" i="1" s="1"/>
  <c r="J12466" i="1" s="1"/>
  <c r="J12467" i="1" s="1"/>
  <c r="J12468" i="1" s="1"/>
  <c r="J12469" i="1" s="1"/>
  <c r="J12470" i="1" s="1"/>
  <c r="J12471" i="1" s="1"/>
  <c r="J12472" i="1" s="1"/>
  <c r="J12473" i="1" s="1"/>
  <c r="J12474" i="1" s="1"/>
  <c r="J12475" i="1" s="1"/>
  <c r="J12476" i="1" s="1"/>
  <c r="J12477" i="1" s="1"/>
  <c r="J12478" i="1" s="1"/>
  <c r="J12479" i="1" s="1"/>
  <c r="J12480" i="1" s="1"/>
  <c r="J12481" i="1" s="1"/>
  <c r="J12482" i="1" s="1"/>
  <c r="J12483" i="1" s="1"/>
  <c r="J12484" i="1" s="1"/>
  <c r="J12485" i="1" s="1"/>
  <c r="J12486" i="1" s="1"/>
  <c r="J12487" i="1" s="1"/>
  <c r="J12488" i="1" s="1"/>
  <c r="J12489" i="1" s="1"/>
  <c r="J12490" i="1" s="1"/>
  <c r="J12491" i="1" s="1"/>
  <c r="J12492" i="1" s="1"/>
  <c r="J12493" i="1" s="1"/>
  <c r="J12494" i="1" s="1"/>
  <c r="J12495" i="1" s="1"/>
  <c r="J12496" i="1" s="1"/>
  <c r="J12497" i="1" s="1"/>
  <c r="J12498" i="1" s="1"/>
  <c r="J12499" i="1" s="1"/>
  <c r="J12500" i="1" s="1"/>
  <c r="J12501" i="1" s="1"/>
  <c r="J12502" i="1" s="1"/>
  <c r="J12503" i="1" s="1"/>
  <c r="J12504" i="1" s="1"/>
  <c r="J12505" i="1" s="1"/>
  <c r="J12506" i="1" s="1"/>
  <c r="J12507" i="1" s="1"/>
  <c r="J12508" i="1" s="1"/>
  <c r="J12509" i="1" s="1"/>
  <c r="J12510" i="1" s="1"/>
  <c r="J12511" i="1" s="1"/>
  <c r="J12512" i="1" s="1"/>
  <c r="J12513" i="1" s="1"/>
  <c r="J12514" i="1" s="1"/>
  <c r="J12515" i="1" s="1"/>
  <c r="J12516" i="1" s="1"/>
  <c r="J12517" i="1" s="1"/>
  <c r="J12518" i="1" s="1"/>
  <c r="J12519" i="1" s="1"/>
  <c r="J12520" i="1" s="1"/>
  <c r="J12521" i="1" s="1"/>
  <c r="J12522" i="1" s="1"/>
  <c r="J12523" i="1" s="1"/>
  <c r="J12524" i="1" s="1"/>
  <c r="J12525" i="1" s="1"/>
  <c r="J12526" i="1" s="1"/>
  <c r="J12527" i="1" s="1"/>
  <c r="J12528" i="1" s="1"/>
  <c r="J12529" i="1" s="1"/>
  <c r="J12530" i="1" s="1"/>
  <c r="J12531" i="1" s="1"/>
  <c r="J12532" i="1" s="1"/>
  <c r="J12533" i="1" s="1"/>
  <c r="J12534" i="1" s="1"/>
  <c r="J12535" i="1" s="1"/>
  <c r="J12536" i="1" s="1"/>
  <c r="J12537" i="1" s="1"/>
  <c r="J12538" i="1" s="1"/>
  <c r="J12539" i="1" s="1"/>
  <c r="J12540" i="1" s="1"/>
  <c r="J12541" i="1" s="1"/>
  <c r="J12542" i="1" s="1"/>
  <c r="J12543" i="1" s="1"/>
  <c r="J12544" i="1" s="1"/>
  <c r="J12545" i="1" s="1"/>
  <c r="J12546" i="1" s="1"/>
  <c r="J12547" i="1" s="1"/>
  <c r="J12548" i="1" s="1"/>
  <c r="J12549" i="1" s="1"/>
  <c r="J12550" i="1" s="1"/>
  <c r="J12551" i="1" s="1"/>
  <c r="J12552" i="1" s="1"/>
  <c r="J12553" i="1" s="1"/>
  <c r="J12554" i="1" s="1"/>
  <c r="J12555" i="1" s="1"/>
  <c r="J12556" i="1" s="1"/>
  <c r="J12557" i="1" s="1"/>
  <c r="J12558" i="1" s="1"/>
  <c r="J12559" i="1" s="1"/>
  <c r="J12560" i="1" s="1"/>
  <c r="J12561" i="1" s="1"/>
  <c r="J12562" i="1" s="1"/>
  <c r="J12563" i="1" s="1"/>
  <c r="J12564" i="1" s="1"/>
  <c r="J12565" i="1" s="1"/>
  <c r="J12566" i="1" s="1"/>
  <c r="J12567" i="1" s="1"/>
  <c r="J12568" i="1" s="1"/>
  <c r="J12569" i="1" s="1"/>
  <c r="J12570" i="1" s="1"/>
  <c r="J12571" i="1" s="1"/>
  <c r="J12572" i="1" s="1"/>
  <c r="J12573" i="1" s="1"/>
  <c r="J12574" i="1" s="1"/>
  <c r="J12575" i="1" s="1"/>
  <c r="J12576" i="1" s="1"/>
  <c r="J12577" i="1" s="1"/>
  <c r="J12578" i="1" s="1"/>
  <c r="J12579" i="1" s="1"/>
  <c r="J12580" i="1" s="1"/>
  <c r="J12581" i="1" s="1"/>
  <c r="J12582" i="1" s="1"/>
  <c r="J12583" i="1" s="1"/>
  <c r="J12584" i="1" s="1"/>
  <c r="J12585" i="1" s="1"/>
  <c r="J12586" i="1" s="1"/>
  <c r="J12587" i="1" s="1"/>
  <c r="J12588" i="1" s="1"/>
  <c r="J12589" i="1" s="1"/>
  <c r="J12590" i="1" s="1"/>
  <c r="J12591" i="1" s="1"/>
  <c r="J12592" i="1" s="1"/>
  <c r="J12593" i="1" s="1"/>
  <c r="J12594" i="1" s="1"/>
  <c r="J12595" i="1" s="1"/>
  <c r="J12596" i="1" s="1"/>
  <c r="J12597" i="1" s="1"/>
  <c r="J12598" i="1" s="1"/>
  <c r="J12599" i="1" s="1"/>
  <c r="J12600" i="1" s="1"/>
  <c r="J12601" i="1" s="1"/>
  <c r="J12602" i="1" s="1"/>
  <c r="J12603" i="1" s="1"/>
  <c r="J12604" i="1" s="1"/>
  <c r="J12605" i="1" s="1"/>
  <c r="J12606" i="1" s="1"/>
  <c r="J12607" i="1" s="1"/>
  <c r="J12608" i="1" s="1"/>
  <c r="J12609" i="1" s="1"/>
  <c r="J12610" i="1" s="1"/>
  <c r="J12611" i="1" s="1"/>
  <c r="J12612" i="1" s="1"/>
  <c r="J12621" i="1" s="1"/>
  <c r="J12622" i="1" s="1"/>
  <c r="J12623" i="1" s="1"/>
  <c r="J12624" i="1" s="1"/>
  <c r="J12625" i="1" s="1"/>
  <c r="J12626" i="1" s="1"/>
  <c r="J12627" i="1" s="1"/>
  <c r="J12628" i="1" s="1"/>
  <c r="J12629" i="1" s="1"/>
  <c r="J12630" i="1" s="1"/>
  <c r="J12631" i="1" s="1"/>
  <c r="J12632" i="1" s="1"/>
  <c r="J12633" i="1" s="1"/>
  <c r="J12634" i="1" s="1"/>
  <c r="J12635" i="1" s="1"/>
  <c r="J12636" i="1" s="1"/>
  <c r="J12637" i="1" s="1"/>
  <c r="J12638" i="1" s="1"/>
  <c r="J12639" i="1" s="1"/>
  <c r="J12640" i="1" s="1"/>
  <c r="J12641" i="1" s="1"/>
  <c r="J12642" i="1" s="1"/>
  <c r="J12643" i="1" s="1"/>
  <c r="J12644" i="1" s="1"/>
  <c r="J12645" i="1" s="1"/>
  <c r="J12646" i="1" s="1"/>
  <c r="J12647" i="1" s="1"/>
  <c r="J12648" i="1" s="1"/>
  <c r="J12649" i="1" s="1"/>
  <c r="J12650" i="1" s="1"/>
  <c r="J12651" i="1" s="1"/>
  <c r="J12652" i="1" s="1"/>
  <c r="J12653" i="1" s="1"/>
  <c r="J12654" i="1" s="1"/>
  <c r="J12655" i="1" s="1"/>
  <c r="J12656" i="1" s="1"/>
  <c r="J12657" i="1" s="1"/>
  <c r="J12658" i="1" s="1"/>
  <c r="J12659" i="1" s="1"/>
  <c r="J12660" i="1" s="1"/>
  <c r="J12661" i="1" s="1"/>
  <c r="J12662" i="1" s="1"/>
  <c r="J12663" i="1" s="1"/>
  <c r="J12664" i="1" s="1"/>
  <c r="J12665" i="1" s="1"/>
  <c r="J12666" i="1" s="1"/>
  <c r="J12667" i="1" s="1"/>
  <c r="J12668" i="1" s="1"/>
  <c r="J12669" i="1" s="1"/>
  <c r="J12670" i="1" s="1"/>
  <c r="J12671" i="1" s="1"/>
  <c r="J12672" i="1" s="1"/>
  <c r="J12673" i="1" s="1"/>
  <c r="J12674" i="1" s="1"/>
  <c r="J12675" i="1" s="1"/>
  <c r="J12676" i="1" s="1"/>
  <c r="J12677" i="1" s="1"/>
  <c r="J12678" i="1" s="1"/>
  <c r="J12679" i="1" s="1"/>
  <c r="J12680" i="1" s="1"/>
  <c r="J12681" i="1" s="1"/>
  <c r="J12682" i="1" s="1"/>
  <c r="J12683" i="1" s="1"/>
  <c r="J12684" i="1" s="1"/>
  <c r="J12685" i="1" s="1"/>
  <c r="J12686" i="1" s="1"/>
  <c r="J12687" i="1" s="1"/>
  <c r="J12688" i="1" s="1"/>
  <c r="J12689" i="1" s="1"/>
  <c r="J12690" i="1" s="1"/>
  <c r="J12691" i="1" s="1"/>
  <c r="J12692" i="1" s="1"/>
  <c r="J12693" i="1" s="1"/>
  <c r="J12694" i="1" s="1"/>
  <c r="J12695" i="1" s="1"/>
  <c r="J12696" i="1" s="1"/>
  <c r="J12697" i="1" s="1"/>
  <c r="J12698" i="1" s="1"/>
  <c r="J12699" i="1" s="1"/>
  <c r="J12700" i="1" s="1"/>
  <c r="J12701" i="1" s="1"/>
  <c r="J12702" i="1" s="1"/>
  <c r="J12703" i="1" s="1"/>
  <c r="J12704" i="1" s="1"/>
  <c r="J12705" i="1" s="1"/>
  <c r="J12706" i="1" s="1"/>
  <c r="J12707" i="1" s="1"/>
  <c r="J12708" i="1" s="1"/>
  <c r="J12709" i="1" s="1"/>
  <c r="J12710" i="1" s="1"/>
  <c r="J12711" i="1" s="1"/>
  <c r="J12712" i="1" s="1"/>
  <c r="J12713" i="1" s="1"/>
  <c r="J12714" i="1" s="1"/>
  <c r="J12715" i="1" s="1"/>
  <c r="J12716" i="1" s="1"/>
  <c r="J12717" i="1" s="1"/>
  <c r="J12718" i="1" s="1"/>
  <c r="J12719" i="1" s="1"/>
  <c r="J12720" i="1" s="1"/>
  <c r="J12721" i="1" s="1"/>
  <c r="J12722" i="1" s="1"/>
  <c r="J12723" i="1" s="1"/>
  <c r="J12724" i="1" s="1"/>
  <c r="J12725" i="1" s="1"/>
  <c r="J12726" i="1" s="1"/>
  <c r="J12727" i="1" s="1"/>
  <c r="J12728" i="1" s="1"/>
  <c r="J12729" i="1" s="1"/>
  <c r="J12730" i="1" s="1"/>
  <c r="J12731" i="1" s="1"/>
  <c r="J12732" i="1" s="1"/>
  <c r="J12733" i="1" s="1"/>
  <c r="J12734" i="1" s="1"/>
  <c r="J12735" i="1" s="1"/>
  <c r="J12736" i="1" s="1"/>
  <c r="J12737" i="1" s="1"/>
  <c r="J12738" i="1" s="1"/>
  <c r="J12739" i="1" s="1"/>
  <c r="J12740" i="1" s="1"/>
  <c r="J12741" i="1" s="1"/>
  <c r="J12742" i="1" s="1"/>
  <c r="J12743" i="1" s="1"/>
  <c r="J12744" i="1" s="1"/>
  <c r="J12745" i="1" s="1"/>
  <c r="J12746" i="1" s="1"/>
  <c r="J12747" i="1" s="1"/>
  <c r="J12748" i="1" s="1"/>
  <c r="J12749" i="1" s="1"/>
  <c r="J12750" i="1" s="1"/>
  <c r="J12751" i="1" s="1"/>
  <c r="J12752" i="1" s="1"/>
  <c r="J12753" i="1" s="1"/>
  <c r="J12754" i="1" s="1"/>
  <c r="J12755" i="1" s="1"/>
  <c r="J12756" i="1" s="1"/>
  <c r="J12757" i="1" s="1"/>
  <c r="J12758" i="1" s="1"/>
  <c r="J12759" i="1" s="1"/>
  <c r="J12760" i="1" s="1"/>
  <c r="J12761" i="1" s="1"/>
  <c r="J12762" i="1" s="1"/>
  <c r="J12763" i="1" s="1"/>
  <c r="J12764" i="1" s="1"/>
  <c r="J12765" i="1" s="1"/>
  <c r="J12766" i="1" s="1"/>
  <c r="J12767" i="1" s="1"/>
  <c r="J12768" i="1" s="1"/>
  <c r="J12769" i="1" s="1"/>
  <c r="J12770" i="1" s="1"/>
  <c r="J12771" i="1" s="1"/>
  <c r="J12772" i="1" s="1"/>
  <c r="J12773" i="1" s="1"/>
  <c r="J12774" i="1" s="1"/>
  <c r="J12775" i="1" s="1"/>
  <c r="J12776" i="1" s="1"/>
  <c r="J12777" i="1" s="1"/>
  <c r="J12778" i="1" s="1"/>
  <c r="J12779" i="1" s="1"/>
  <c r="J12780" i="1" s="1"/>
  <c r="J12781" i="1" s="1"/>
  <c r="J12782" i="1" s="1"/>
  <c r="J12783" i="1" s="1"/>
  <c r="J12784" i="1" s="1"/>
  <c r="J12785" i="1" s="1"/>
  <c r="J12786" i="1" s="1"/>
  <c r="J12787" i="1" s="1"/>
  <c r="J12788" i="1" s="1"/>
  <c r="J12789" i="1" s="1"/>
  <c r="J12790" i="1" s="1"/>
  <c r="J12791" i="1" s="1"/>
  <c r="J12792" i="1" s="1"/>
  <c r="J12793" i="1" s="1"/>
  <c r="J12794" i="1" s="1"/>
  <c r="J12795" i="1" s="1"/>
  <c r="J12796" i="1" s="1"/>
  <c r="J12797" i="1" s="1"/>
  <c r="J12798" i="1" s="1"/>
  <c r="J12799" i="1" s="1"/>
  <c r="J12800" i="1" s="1"/>
  <c r="J12801" i="1" s="1"/>
  <c r="J12802" i="1" s="1"/>
  <c r="J12803" i="1" s="1"/>
  <c r="J12804" i="1" s="1"/>
  <c r="J12805" i="1" s="1"/>
  <c r="J12806" i="1" s="1"/>
  <c r="J12807" i="1" s="1"/>
  <c r="J12808" i="1" s="1"/>
  <c r="J12809" i="1" s="1"/>
  <c r="J12810" i="1" s="1"/>
  <c r="J12811" i="1" s="1"/>
  <c r="J12812" i="1" s="1"/>
  <c r="J12813" i="1" s="1"/>
  <c r="J12814" i="1" s="1"/>
  <c r="J12815" i="1" s="1"/>
  <c r="J12816" i="1" s="1"/>
  <c r="J12817" i="1" s="1"/>
  <c r="J12818" i="1" s="1"/>
  <c r="J12819" i="1" s="1"/>
  <c r="J12820" i="1" s="1"/>
  <c r="J12821" i="1" s="1"/>
  <c r="J12822" i="1" s="1"/>
  <c r="J12823" i="1" s="1"/>
  <c r="J12824" i="1" s="1"/>
  <c r="J12825" i="1" s="1"/>
  <c r="J12826" i="1" s="1"/>
  <c r="J12827" i="1" s="1"/>
  <c r="J12828" i="1" s="1"/>
  <c r="J12829" i="1" s="1"/>
  <c r="J12830" i="1" s="1"/>
  <c r="J12831" i="1" s="1"/>
  <c r="J12832" i="1" s="1"/>
  <c r="J12833" i="1" s="1"/>
  <c r="J12834" i="1" s="1"/>
  <c r="J12835" i="1" s="1"/>
  <c r="J12836" i="1" s="1"/>
  <c r="J12837" i="1" s="1"/>
  <c r="J12838" i="1" s="1"/>
  <c r="J12839" i="1" s="1"/>
  <c r="J12840" i="1" s="1"/>
  <c r="J12841" i="1" s="1"/>
  <c r="J12842" i="1" s="1"/>
  <c r="J12843" i="1" s="1"/>
  <c r="J12844" i="1" s="1"/>
  <c r="J12845" i="1" s="1"/>
  <c r="J12852" i="1" s="1"/>
  <c r="J12853" i="1" s="1"/>
  <c r="J12854" i="1" s="1"/>
  <c r="J12855" i="1" s="1"/>
  <c r="J12856" i="1" s="1"/>
  <c r="J12857" i="1" s="1"/>
  <c r="J12858" i="1" s="1"/>
  <c r="J12859" i="1" s="1"/>
  <c r="J12860" i="1" s="1"/>
  <c r="J12861" i="1" s="1"/>
  <c r="J12862" i="1" s="1"/>
  <c r="J12863" i="1" s="1"/>
  <c r="J12864" i="1" s="1"/>
  <c r="J12865" i="1" s="1"/>
  <c r="J12866" i="1" s="1"/>
  <c r="J12867" i="1" s="1"/>
  <c r="J12868" i="1" s="1"/>
  <c r="J12869" i="1" s="1"/>
  <c r="J12870" i="1" s="1"/>
  <c r="J12871" i="1" s="1"/>
  <c r="J12872" i="1" s="1"/>
  <c r="J12873" i="1" s="1"/>
  <c r="J12874" i="1" s="1"/>
  <c r="J12875" i="1" s="1"/>
  <c r="J12876" i="1" s="1"/>
  <c r="J12877" i="1" s="1"/>
  <c r="J12878" i="1" s="1"/>
  <c r="J12879" i="1" s="1"/>
  <c r="J12880" i="1" s="1"/>
  <c r="J12881" i="1" s="1"/>
  <c r="J12882" i="1" s="1"/>
  <c r="J12883" i="1" s="1"/>
  <c r="J12884" i="1" s="1"/>
  <c r="J12885" i="1" s="1"/>
  <c r="J12886" i="1" s="1"/>
  <c r="J12887" i="1" s="1"/>
  <c r="J12888" i="1" s="1"/>
  <c r="J12889" i="1" s="1"/>
  <c r="J12890" i="1" s="1"/>
  <c r="J12891" i="1" s="1"/>
  <c r="J12892" i="1" s="1"/>
  <c r="J12893" i="1" s="1"/>
  <c r="J12894" i="1" s="1"/>
  <c r="J12895" i="1" s="1"/>
  <c r="J12896" i="1" s="1"/>
  <c r="J12897" i="1" s="1"/>
  <c r="J12898" i="1" s="1"/>
  <c r="J12899" i="1" s="1"/>
  <c r="J12900" i="1" s="1"/>
  <c r="J12901" i="1" s="1"/>
  <c r="J12902" i="1" s="1"/>
  <c r="J12903" i="1" s="1"/>
  <c r="J12904" i="1" s="1"/>
  <c r="J12905" i="1" s="1"/>
  <c r="J12906" i="1" s="1"/>
  <c r="J12907" i="1" s="1"/>
  <c r="J12908" i="1" s="1"/>
  <c r="J12909" i="1" s="1"/>
  <c r="J12910" i="1" s="1"/>
  <c r="J12911" i="1" s="1"/>
  <c r="J12912" i="1" s="1"/>
  <c r="J12913" i="1" s="1"/>
  <c r="J12914" i="1" s="1"/>
  <c r="J12915" i="1" s="1"/>
  <c r="J12916" i="1" s="1"/>
  <c r="J12917" i="1" s="1"/>
  <c r="J12918" i="1" s="1"/>
  <c r="J12919" i="1" s="1"/>
  <c r="J12920" i="1" s="1"/>
  <c r="J12921" i="1" s="1"/>
  <c r="J12922" i="1" s="1"/>
  <c r="J12923" i="1" s="1"/>
  <c r="J12924" i="1" s="1"/>
  <c r="J12925" i="1" s="1"/>
  <c r="J12926" i="1" s="1"/>
  <c r="J12927" i="1" s="1"/>
  <c r="J12928" i="1" s="1"/>
  <c r="J12929" i="1" s="1"/>
  <c r="J12930" i="1" s="1"/>
  <c r="J12931" i="1" s="1"/>
  <c r="J12932" i="1" s="1"/>
  <c r="J12933" i="1" s="1"/>
  <c r="J12934" i="1" s="1"/>
  <c r="J12935" i="1" s="1"/>
  <c r="J12936" i="1" s="1"/>
  <c r="J12937" i="1" s="1"/>
  <c r="J12938" i="1" s="1"/>
  <c r="J12939" i="1" s="1"/>
  <c r="J12940" i="1" s="1"/>
  <c r="J12941" i="1" s="1"/>
  <c r="J12942" i="1" s="1"/>
  <c r="J12943" i="1" s="1"/>
  <c r="J12944" i="1" s="1"/>
  <c r="J12945" i="1" s="1"/>
  <c r="J12946" i="1" s="1"/>
  <c r="J12947" i="1" s="1"/>
  <c r="J12948" i="1" s="1"/>
  <c r="J12949" i="1" s="1"/>
  <c r="J12950" i="1" s="1"/>
  <c r="J12951" i="1" s="1"/>
  <c r="J12952" i="1" s="1"/>
  <c r="J12953" i="1" s="1"/>
  <c r="J12954" i="1" s="1"/>
  <c r="J12955" i="1" s="1"/>
  <c r="J12956" i="1" s="1"/>
  <c r="J12957" i="1" s="1"/>
  <c r="J12958" i="1" s="1"/>
  <c r="J12959" i="1" s="1"/>
  <c r="J12960" i="1" s="1"/>
  <c r="J12961" i="1" s="1"/>
  <c r="J12962" i="1" s="1"/>
  <c r="J12963" i="1" s="1"/>
  <c r="J12964" i="1" s="1"/>
  <c r="J12965" i="1" s="1"/>
  <c r="J12966" i="1" s="1"/>
  <c r="J12967" i="1" s="1"/>
  <c r="J12968" i="1" s="1"/>
  <c r="J12969" i="1" s="1"/>
  <c r="J12970" i="1" s="1"/>
  <c r="J12971" i="1" s="1"/>
  <c r="J12972" i="1" s="1"/>
  <c r="J12973" i="1" s="1"/>
  <c r="J12974" i="1" s="1"/>
  <c r="J12975" i="1" s="1"/>
  <c r="J12976" i="1" s="1"/>
  <c r="J12977" i="1" s="1"/>
  <c r="J12978" i="1" s="1"/>
  <c r="J12979" i="1" s="1"/>
  <c r="J12980" i="1" s="1"/>
  <c r="J12981" i="1" s="1"/>
  <c r="J12982" i="1" s="1"/>
  <c r="J12983" i="1" s="1"/>
  <c r="J12984" i="1" s="1"/>
  <c r="J12985" i="1" s="1"/>
  <c r="J12986" i="1" s="1"/>
  <c r="J12987" i="1" s="1"/>
  <c r="J12988" i="1" s="1"/>
  <c r="J12989" i="1" s="1"/>
  <c r="J12990" i="1" s="1"/>
  <c r="J12991" i="1" s="1"/>
  <c r="J12992" i="1" s="1"/>
  <c r="J12993" i="1" s="1"/>
  <c r="J12994" i="1" s="1"/>
  <c r="J12995" i="1" s="1"/>
  <c r="J12996" i="1" s="1"/>
  <c r="J12997" i="1" s="1"/>
  <c r="J12998" i="1" s="1"/>
  <c r="J12999" i="1" s="1"/>
  <c r="J13000" i="1" s="1"/>
  <c r="J13001" i="1" s="1"/>
  <c r="J13002" i="1" s="1"/>
  <c r="J13003" i="1" s="1"/>
  <c r="J13004" i="1" s="1"/>
  <c r="J13005" i="1" s="1"/>
  <c r="J13006" i="1" s="1"/>
  <c r="J13007" i="1" s="1"/>
  <c r="J13008" i="1" s="1"/>
  <c r="J13009" i="1" s="1"/>
  <c r="J13010" i="1" s="1"/>
  <c r="J13011" i="1" s="1"/>
  <c r="J13012" i="1" s="1"/>
  <c r="J13013" i="1" s="1"/>
  <c r="J13014" i="1" s="1"/>
  <c r="J13015" i="1" s="1"/>
  <c r="J13016" i="1" s="1"/>
  <c r="J13017" i="1" s="1"/>
  <c r="J13018" i="1" s="1"/>
  <c r="J13019" i="1" s="1"/>
  <c r="J13020" i="1" s="1"/>
  <c r="J13021" i="1" s="1"/>
  <c r="J13022" i="1" s="1"/>
  <c r="J13023" i="1" s="1"/>
  <c r="J13024" i="1" s="1"/>
  <c r="J13025" i="1" s="1"/>
  <c r="J13026" i="1" s="1"/>
  <c r="J13027" i="1" s="1"/>
  <c r="J13028" i="1" s="1"/>
  <c r="J13029" i="1" s="1"/>
  <c r="J13030" i="1" s="1"/>
  <c r="J13031" i="1" s="1"/>
  <c r="J13032" i="1" s="1"/>
  <c r="J13033" i="1" s="1"/>
  <c r="J13034" i="1" s="1"/>
  <c r="J13035" i="1" s="1"/>
  <c r="J13036" i="1" s="1"/>
  <c r="J13037" i="1" s="1"/>
  <c r="J13038" i="1" s="1"/>
  <c r="J13039" i="1" s="1"/>
  <c r="J13040" i="1" s="1"/>
  <c r="J13041" i="1" s="1"/>
  <c r="J13042" i="1" s="1"/>
  <c r="J13043" i="1" s="1"/>
  <c r="J13044" i="1" s="1"/>
  <c r="J13045" i="1" s="1"/>
  <c r="J13046" i="1" s="1"/>
  <c r="J13047" i="1" s="1"/>
  <c r="J13048" i="1" s="1"/>
  <c r="J13049" i="1" s="1"/>
  <c r="J13050" i="1" s="1"/>
  <c r="J13051" i="1" s="1"/>
  <c r="J13052" i="1" s="1"/>
  <c r="J13053" i="1" s="1"/>
  <c r="J13054" i="1" s="1"/>
  <c r="J13055" i="1" s="1"/>
  <c r="J13056" i="1" s="1"/>
  <c r="J13057" i="1" s="1"/>
  <c r="J13058" i="1" s="1"/>
  <c r="J13059" i="1" s="1"/>
  <c r="J13060" i="1" s="1"/>
  <c r="J13061" i="1" s="1"/>
  <c r="J13062" i="1" s="1"/>
  <c r="J13063" i="1" s="1"/>
  <c r="J13064" i="1" s="1"/>
  <c r="J13065" i="1" s="1"/>
  <c r="J13066" i="1" s="1"/>
  <c r="J13067" i="1" s="1"/>
  <c r="J13068" i="1" s="1"/>
  <c r="J13069" i="1" s="1"/>
  <c r="J13070" i="1" s="1"/>
  <c r="J13071" i="1" s="1"/>
  <c r="J13072" i="1" s="1"/>
  <c r="J13073" i="1" s="1"/>
  <c r="J13074" i="1" s="1"/>
  <c r="J13075" i="1" s="1"/>
  <c r="J13076" i="1" s="1"/>
  <c r="J13077" i="1" s="1"/>
  <c r="J13078" i="1" s="1"/>
  <c r="J13079" i="1" s="1"/>
  <c r="J13080" i="1" s="1"/>
  <c r="J13081" i="1" s="1"/>
  <c r="J13082" i="1" s="1"/>
  <c r="J13083" i="1" s="1"/>
  <c r="J13084" i="1" s="1"/>
  <c r="J13085" i="1" s="1"/>
  <c r="J13086" i="1" s="1"/>
  <c r="J13087" i="1" s="1"/>
  <c r="J13088" i="1" s="1"/>
  <c r="J13089" i="1" s="1"/>
  <c r="J13090" i="1" s="1"/>
  <c r="J13091" i="1" s="1"/>
  <c r="J13092" i="1" s="1"/>
  <c r="J13093" i="1" s="1"/>
  <c r="J13094" i="1" s="1"/>
  <c r="J13095" i="1" s="1"/>
  <c r="J13096" i="1" s="1"/>
  <c r="J13097" i="1" s="1"/>
  <c r="J13098" i="1" s="1"/>
  <c r="J13099" i="1" s="1"/>
  <c r="J13100" i="1" s="1"/>
  <c r="J13101" i="1" s="1"/>
  <c r="J13102" i="1" s="1"/>
  <c r="J13103" i="1" s="1"/>
  <c r="J13104" i="1" s="1"/>
  <c r="J13105" i="1" s="1"/>
  <c r="J13106" i="1" s="1"/>
  <c r="J13107" i="1" s="1"/>
  <c r="J13108" i="1" s="1"/>
  <c r="J13109" i="1" s="1"/>
  <c r="J13110" i="1" s="1"/>
  <c r="J13111" i="1" s="1"/>
  <c r="J13112" i="1" s="1"/>
  <c r="J13113" i="1" s="1"/>
  <c r="J13114" i="1" s="1"/>
  <c r="J13115" i="1" s="1"/>
  <c r="J13116" i="1" s="1"/>
  <c r="J13117" i="1" s="1"/>
  <c r="J13118" i="1" s="1"/>
  <c r="J13119" i="1" s="1"/>
  <c r="J13120" i="1" s="1"/>
  <c r="J13121" i="1" s="1"/>
  <c r="J13122" i="1" s="1"/>
  <c r="J13123" i="1" s="1"/>
  <c r="J13124" i="1" s="1"/>
  <c r="J13125" i="1" s="1"/>
  <c r="J13126" i="1" s="1"/>
  <c r="J13127" i="1" s="1"/>
  <c r="J13128" i="1" s="1"/>
  <c r="J13129" i="1" s="1"/>
  <c r="J13130" i="1" s="1"/>
  <c r="J13131" i="1" s="1"/>
  <c r="J13132" i="1" s="1"/>
  <c r="J13133" i="1" s="1"/>
  <c r="J13134" i="1" s="1"/>
  <c r="J13135" i="1" s="1"/>
  <c r="J13136" i="1" s="1"/>
  <c r="J13137" i="1" s="1"/>
  <c r="J13138" i="1" s="1"/>
  <c r="J13139" i="1" s="1"/>
  <c r="J13140" i="1" s="1"/>
  <c r="J13141" i="1" s="1"/>
  <c r="J13142" i="1" s="1"/>
  <c r="J13143" i="1" s="1"/>
  <c r="J13144" i="1" s="1"/>
  <c r="J13145" i="1" s="1"/>
  <c r="J13146" i="1" s="1"/>
  <c r="J13147" i="1" s="1"/>
  <c r="J13148" i="1" s="1"/>
  <c r="J13149" i="1" s="1"/>
  <c r="J13150" i="1" s="1"/>
  <c r="J13151" i="1" s="1"/>
  <c r="J13152" i="1" s="1"/>
  <c r="J13153" i="1" s="1"/>
  <c r="J13154" i="1" s="1"/>
  <c r="J13155" i="1" s="1"/>
  <c r="J13156" i="1" s="1"/>
  <c r="J13157" i="1" s="1"/>
  <c r="J13158" i="1" s="1"/>
  <c r="J13159" i="1" s="1"/>
  <c r="J13160" i="1" s="1"/>
  <c r="J13161" i="1" s="1"/>
  <c r="J13162" i="1" s="1"/>
  <c r="J13163" i="1" s="1"/>
  <c r="J13164" i="1" s="1"/>
  <c r="J13165" i="1" s="1"/>
  <c r="J13166" i="1" s="1"/>
  <c r="J13167" i="1" s="1"/>
  <c r="J13168" i="1" s="1"/>
  <c r="J13169" i="1" s="1"/>
  <c r="J13170" i="1" s="1"/>
  <c r="J13171" i="1" s="1"/>
  <c r="J13172" i="1" s="1"/>
  <c r="J13173" i="1" s="1"/>
  <c r="J13174" i="1" s="1"/>
  <c r="J13175" i="1" s="1"/>
  <c r="J13176" i="1" s="1"/>
  <c r="J13177" i="1" s="1"/>
  <c r="J13178" i="1" s="1"/>
  <c r="J13179" i="1" s="1"/>
  <c r="J13180" i="1" s="1"/>
  <c r="J13181" i="1" s="1"/>
  <c r="J13182" i="1" s="1"/>
  <c r="J13183" i="1" s="1"/>
  <c r="J13184" i="1" s="1"/>
  <c r="J13185" i="1" s="1"/>
  <c r="J13186" i="1" s="1"/>
  <c r="J13187" i="1" s="1"/>
  <c r="J13188" i="1" s="1"/>
  <c r="J13189" i="1" s="1"/>
  <c r="J13190" i="1" s="1"/>
  <c r="J13191" i="1" s="1"/>
  <c r="J13192" i="1" s="1"/>
  <c r="J13193" i="1" s="1"/>
  <c r="J13194" i="1" s="1"/>
  <c r="J13195" i="1" s="1"/>
  <c r="J13196" i="1" s="1"/>
  <c r="J13197" i="1" s="1"/>
  <c r="J13198" i="1" s="1"/>
  <c r="J13199" i="1" s="1"/>
  <c r="J13200" i="1" s="1"/>
  <c r="J13201" i="1" s="1"/>
  <c r="J13202" i="1" s="1"/>
  <c r="J13203" i="1" s="1"/>
  <c r="J13204" i="1" s="1"/>
  <c r="J13205" i="1" s="1"/>
  <c r="J13206" i="1" s="1"/>
  <c r="J13207" i="1" s="1"/>
  <c r="J13208" i="1" s="1"/>
  <c r="J13209" i="1" s="1"/>
  <c r="J13210" i="1" s="1"/>
  <c r="J13211" i="1" s="1"/>
  <c r="J13212" i="1" s="1"/>
  <c r="J13213" i="1" s="1"/>
  <c r="J13214" i="1" s="1"/>
  <c r="J13215" i="1" s="1"/>
  <c r="J13216" i="1" s="1"/>
  <c r="J13217" i="1" s="1"/>
  <c r="J13218" i="1" s="1"/>
  <c r="J13219" i="1" s="1"/>
  <c r="J13220" i="1" s="1"/>
  <c r="J13221" i="1" s="1"/>
  <c r="J13222" i="1" s="1"/>
  <c r="J13223" i="1" s="1"/>
  <c r="J13224" i="1" s="1"/>
  <c r="J13225" i="1" s="1"/>
  <c r="J13226" i="1" s="1"/>
  <c r="J13227" i="1" s="1"/>
  <c r="J13228" i="1" s="1"/>
  <c r="J13229" i="1" s="1"/>
  <c r="J13230" i="1" s="1"/>
  <c r="J13231" i="1" s="1"/>
  <c r="J13232" i="1" s="1"/>
  <c r="J13233" i="1" s="1"/>
  <c r="J13234" i="1" s="1"/>
  <c r="J13235" i="1" s="1"/>
  <c r="J13236" i="1" s="1"/>
  <c r="J13237" i="1" s="1"/>
  <c r="J13238" i="1" s="1"/>
  <c r="J13239" i="1" s="1"/>
  <c r="J13240" i="1" s="1"/>
  <c r="J13241" i="1" s="1"/>
  <c r="J13242" i="1" s="1"/>
  <c r="J13243" i="1" s="1"/>
  <c r="J13244" i="1" s="1"/>
  <c r="J13245" i="1" s="1"/>
  <c r="J13246" i="1" s="1"/>
  <c r="J13247" i="1" s="1"/>
  <c r="J13248" i="1" s="1"/>
  <c r="J13249" i="1" s="1"/>
  <c r="J13250" i="1" s="1"/>
  <c r="J13251" i="1" s="1"/>
  <c r="J13252" i="1" s="1"/>
  <c r="J13253" i="1" s="1"/>
  <c r="J13254" i="1" s="1"/>
  <c r="J13255" i="1" s="1"/>
  <c r="J13256" i="1" s="1"/>
  <c r="J13257" i="1" s="1"/>
  <c r="J13258" i="1" s="1"/>
  <c r="J13259" i="1" s="1"/>
  <c r="J13260" i="1" s="1"/>
  <c r="J13261" i="1" s="1"/>
  <c r="J13262" i="1" s="1"/>
  <c r="J13263" i="1" s="1"/>
  <c r="J13264" i="1" s="1"/>
  <c r="J13265" i="1" s="1"/>
  <c r="J13266" i="1" s="1"/>
  <c r="J13267" i="1" s="1"/>
  <c r="J13268" i="1" s="1"/>
  <c r="J13269" i="1" s="1"/>
  <c r="J13270" i="1" s="1"/>
  <c r="J13271" i="1" s="1"/>
  <c r="J13272" i="1" s="1"/>
  <c r="J13273" i="1" s="1"/>
  <c r="J13274" i="1" s="1"/>
  <c r="J13275" i="1" s="1"/>
  <c r="J13276" i="1" s="1"/>
  <c r="J13277" i="1" s="1"/>
  <c r="J13278" i="1" s="1"/>
  <c r="J13279" i="1" s="1"/>
  <c r="J13280" i="1" s="1"/>
  <c r="J13281" i="1" s="1"/>
  <c r="J13282" i="1" s="1"/>
  <c r="J13283" i="1" s="1"/>
  <c r="J13284" i="1" s="1"/>
  <c r="J13285" i="1" s="1"/>
  <c r="J13286" i="1" s="1"/>
  <c r="J13287" i="1" s="1"/>
  <c r="J13288" i="1" s="1"/>
  <c r="J13289" i="1" s="1"/>
  <c r="J13290" i="1" s="1"/>
  <c r="J13291" i="1" s="1"/>
  <c r="J13292" i="1" s="1"/>
  <c r="J13293" i="1" s="1"/>
  <c r="J13294" i="1" s="1"/>
  <c r="J13295" i="1" s="1"/>
  <c r="J13296" i="1" s="1"/>
  <c r="J13297" i="1" s="1"/>
  <c r="J13298" i="1" s="1"/>
  <c r="J13299" i="1" s="1"/>
  <c r="J13300" i="1" s="1"/>
  <c r="J13301" i="1" s="1"/>
  <c r="J13302" i="1" s="1"/>
  <c r="J13303" i="1" s="1"/>
  <c r="J13304" i="1" s="1"/>
  <c r="J13305" i="1" s="1"/>
  <c r="J13306" i="1" s="1"/>
  <c r="J13307" i="1" s="1"/>
  <c r="J13308" i="1" s="1"/>
  <c r="J13309" i="1" s="1"/>
  <c r="J13310" i="1" s="1"/>
  <c r="J13311" i="1" s="1"/>
  <c r="J13312" i="1" s="1"/>
  <c r="J13313" i="1" s="1"/>
  <c r="J13314" i="1" s="1"/>
  <c r="J13315" i="1" s="1"/>
  <c r="J13316" i="1" s="1"/>
  <c r="J13317" i="1" s="1"/>
  <c r="J13318" i="1" s="1"/>
  <c r="J13319" i="1" s="1"/>
  <c r="J13320" i="1" s="1"/>
  <c r="J13321" i="1" s="1"/>
  <c r="J13322" i="1" s="1"/>
  <c r="J13323" i="1" s="1"/>
  <c r="J13324" i="1" s="1"/>
  <c r="J13325" i="1" s="1"/>
  <c r="J13326" i="1" s="1"/>
  <c r="J13327" i="1" s="1"/>
  <c r="J13328" i="1" s="1"/>
  <c r="J13329" i="1" s="1"/>
  <c r="J13330" i="1" s="1"/>
  <c r="J13331" i="1" s="1"/>
  <c r="J13332" i="1" s="1"/>
  <c r="J13333" i="1" s="1"/>
  <c r="J13334" i="1" s="1"/>
  <c r="J13335" i="1" s="1"/>
  <c r="J13336" i="1" s="1"/>
  <c r="J13337" i="1" s="1"/>
  <c r="J13338" i="1" s="1"/>
  <c r="J13339" i="1" s="1"/>
  <c r="J13340" i="1" s="1"/>
  <c r="J13341" i="1" s="1"/>
  <c r="J13342" i="1" s="1"/>
  <c r="J13343" i="1" s="1"/>
  <c r="J13344" i="1" s="1"/>
  <c r="J13345" i="1" s="1"/>
  <c r="J13346" i="1" s="1"/>
  <c r="J13347" i="1" s="1"/>
  <c r="J13348" i="1" s="1"/>
  <c r="J13349" i="1" s="1"/>
  <c r="J13350" i="1" s="1"/>
  <c r="J13351" i="1" s="1"/>
  <c r="J13352" i="1" s="1"/>
  <c r="J13353" i="1" s="1"/>
  <c r="J13354" i="1" s="1"/>
  <c r="J13355" i="1" s="1"/>
  <c r="J13356" i="1" s="1"/>
  <c r="J13357" i="1" s="1"/>
  <c r="J13358" i="1" s="1"/>
  <c r="J13359" i="1" s="1"/>
  <c r="J13360" i="1" s="1"/>
  <c r="J13361" i="1" s="1"/>
  <c r="J13362" i="1" s="1"/>
  <c r="J13363" i="1" s="1"/>
  <c r="J13364" i="1" s="1"/>
  <c r="J13365" i="1" s="1"/>
  <c r="J13366" i="1" s="1"/>
  <c r="J13367" i="1" s="1"/>
  <c r="J13368" i="1" s="1"/>
  <c r="J13369" i="1" s="1"/>
  <c r="J13374" i="1" s="1"/>
  <c r="J13375" i="1" s="1"/>
  <c r="J13376" i="1" s="1"/>
  <c r="J13377" i="1" s="1"/>
  <c r="J13378" i="1" s="1"/>
  <c r="J13379" i="1" s="1"/>
  <c r="J13380" i="1" s="1"/>
  <c r="J13381" i="1" s="1"/>
  <c r="J13382" i="1" s="1"/>
  <c r="J13383" i="1" s="1"/>
  <c r="J13384" i="1" s="1"/>
  <c r="J13385" i="1" s="1"/>
  <c r="J13386" i="1" s="1"/>
  <c r="J13387" i="1" s="1"/>
  <c r="J13388" i="1" s="1"/>
  <c r="J13389" i="1" s="1"/>
  <c r="J13390" i="1" s="1"/>
  <c r="J13391" i="1" s="1"/>
  <c r="J13392" i="1" s="1"/>
  <c r="J13393" i="1" s="1"/>
  <c r="J13394" i="1" s="1"/>
  <c r="J13395" i="1" s="1"/>
  <c r="J13396" i="1" s="1"/>
  <c r="J13397" i="1" s="1"/>
  <c r="J13398" i="1" s="1"/>
  <c r="J13399" i="1" s="1"/>
  <c r="J13400" i="1" s="1"/>
  <c r="J13401" i="1" s="1"/>
  <c r="J13402" i="1" s="1"/>
  <c r="J13403" i="1" s="1"/>
  <c r="J13404" i="1" s="1"/>
  <c r="J13405" i="1" s="1"/>
  <c r="J13406" i="1" s="1"/>
  <c r="J13407" i="1" s="1"/>
  <c r="J13408" i="1" s="1"/>
  <c r="J13409" i="1" s="1"/>
  <c r="J13410" i="1" s="1"/>
  <c r="J13411" i="1" s="1"/>
  <c r="J13412" i="1" s="1"/>
  <c r="J13413" i="1" s="1"/>
  <c r="J13414" i="1" s="1"/>
  <c r="J13415" i="1" s="1"/>
  <c r="J13416" i="1" s="1"/>
  <c r="J13417" i="1" s="1"/>
  <c r="J13418" i="1" s="1"/>
  <c r="J13419" i="1" s="1"/>
  <c r="J13420" i="1" s="1"/>
  <c r="J13421" i="1" s="1"/>
  <c r="J13422" i="1" s="1"/>
  <c r="J13423" i="1" s="1"/>
  <c r="J13424" i="1" s="1"/>
  <c r="J13425" i="1" s="1"/>
  <c r="J13426" i="1" s="1"/>
  <c r="J13427" i="1" s="1"/>
  <c r="J13428" i="1" s="1"/>
  <c r="J13429" i="1" s="1"/>
  <c r="J13430" i="1" s="1"/>
  <c r="J13431" i="1" s="1"/>
  <c r="J13432" i="1" s="1"/>
  <c r="J13433" i="1" s="1"/>
  <c r="J13434" i="1" s="1"/>
  <c r="J13435" i="1" s="1"/>
  <c r="J13436" i="1" s="1"/>
  <c r="J13437" i="1" s="1"/>
  <c r="J13438" i="1" s="1"/>
  <c r="J13439" i="1" s="1"/>
  <c r="J13440" i="1" s="1"/>
  <c r="J13441" i="1" s="1"/>
  <c r="J13442" i="1" s="1"/>
  <c r="J13443" i="1" s="1"/>
  <c r="J13444" i="1" s="1"/>
  <c r="J13445" i="1" s="1"/>
  <c r="J13446" i="1" s="1"/>
  <c r="J13447" i="1" s="1"/>
  <c r="J13448" i="1" s="1"/>
  <c r="J13449" i="1" s="1"/>
  <c r="J13450" i="1" s="1"/>
  <c r="J13451" i="1" s="1"/>
  <c r="J13452" i="1" s="1"/>
  <c r="J13453" i="1" s="1"/>
  <c r="J13454" i="1" s="1"/>
  <c r="J13455" i="1" s="1"/>
  <c r="J13456" i="1" s="1"/>
  <c r="J13457" i="1" s="1"/>
  <c r="J13458" i="1" s="1"/>
  <c r="J13459" i="1" s="1"/>
  <c r="J13460" i="1" s="1"/>
  <c r="J13461" i="1" s="1"/>
  <c r="J13462" i="1" s="1"/>
  <c r="J13463" i="1" s="1"/>
  <c r="J13464" i="1" s="1"/>
  <c r="J13465" i="1" s="1"/>
  <c r="J13466" i="1" s="1"/>
  <c r="J13467" i="1" s="1"/>
  <c r="J13468" i="1" s="1"/>
  <c r="J13469" i="1" s="1"/>
  <c r="J13470" i="1" s="1"/>
  <c r="J13471" i="1" s="1"/>
  <c r="J13472" i="1" s="1"/>
  <c r="J13473" i="1" s="1"/>
  <c r="J13474" i="1" s="1"/>
  <c r="J13475" i="1" s="1"/>
  <c r="J13476" i="1" s="1"/>
  <c r="J13477" i="1" s="1"/>
  <c r="J13478" i="1" s="1"/>
  <c r="J13479" i="1" s="1"/>
  <c r="J13480" i="1" s="1"/>
  <c r="J13481" i="1" s="1"/>
  <c r="J13482" i="1" s="1"/>
  <c r="J13483" i="1" s="1"/>
  <c r="J13484" i="1" s="1"/>
  <c r="J13485" i="1" s="1"/>
  <c r="J13486" i="1" s="1"/>
  <c r="J13487" i="1" s="1"/>
  <c r="J13488" i="1" s="1"/>
  <c r="J13489" i="1" s="1"/>
  <c r="J13490" i="1" s="1"/>
  <c r="J13491" i="1" s="1"/>
  <c r="J13492" i="1" s="1"/>
  <c r="J13493" i="1" s="1"/>
  <c r="J13494" i="1" s="1"/>
  <c r="J13495" i="1" s="1"/>
  <c r="J13496" i="1" s="1"/>
  <c r="J13497" i="1" s="1"/>
  <c r="J13498" i="1" s="1"/>
  <c r="J13499" i="1" s="1"/>
  <c r="J13500" i="1" s="1"/>
  <c r="J13501" i="1" s="1"/>
  <c r="J13502" i="1" s="1"/>
  <c r="J13503" i="1" s="1"/>
  <c r="J13504" i="1" s="1"/>
  <c r="J13505" i="1" s="1"/>
  <c r="J13506" i="1" s="1"/>
  <c r="J13507" i="1" s="1"/>
  <c r="J13508" i="1" s="1"/>
  <c r="J13509" i="1" s="1"/>
  <c r="J13510" i="1" s="1"/>
  <c r="J13511" i="1" s="1"/>
  <c r="J13512" i="1" s="1"/>
  <c r="J13513" i="1" s="1"/>
  <c r="J13514" i="1" s="1"/>
  <c r="J13515" i="1" s="1"/>
  <c r="J13516" i="1" s="1"/>
  <c r="J13517" i="1" s="1"/>
  <c r="J13518" i="1" s="1"/>
  <c r="J13519" i="1" s="1"/>
  <c r="J13520" i="1" s="1"/>
  <c r="J13521" i="1" s="1"/>
  <c r="J13522" i="1" s="1"/>
  <c r="J13523" i="1" s="1"/>
  <c r="J13524" i="1" s="1"/>
  <c r="J13525" i="1" s="1"/>
  <c r="J13526" i="1" s="1"/>
  <c r="J13527" i="1" s="1"/>
  <c r="J13528" i="1" s="1"/>
  <c r="J13529" i="1" s="1"/>
  <c r="J13530" i="1" s="1"/>
  <c r="J13531" i="1" s="1"/>
  <c r="J13532" i="1" s="1"/>
  <c r="J13533" i="1" s="1"/>
  <c r="J13534" i="1" s="1"/>
  <c r="J13535" i="1" s="1"/>
  <c r="J13536" i="1" s="1"/>
  <c r="J13537" i="1" s="1"/>
  <c r="J13538" i="1" s="1"/>
  <c r="J13539" i="1" s="1"/>
  <c r="J13540" i="1" s="1"/>
  <c r="J13541" i="1" s="1"/>
  <c r="J13542" i="1" s="1"/>
  <c r="J13543" i="1" s="1"/>
  <c r="J13544" i="1" s="1"/>
  <c r="J13545" i="1" s="1"/>
  <c r="J13546" i="1" s="1"/>
  <c r="J13547" i="1" s="1"/>
  <c r="J13548" i="1" s="1"/>
  <c r="J13549" i="1" s="1"/>
  <c r="J13550" i="1" s="1"/>
  <c r="J13551" i="1" s="1"/>
  <c r="J13552" i="1" s="1"/>
  <c r="J13553" i="1" s="1"/>
  <c r="J13554" i="1" s="1"/>
  <c r="J13555" i="1" s="1"/>
  <c r="J13556" i="1" s="1"/>
  <c r="J13557" i="1" s="1"/>
  <c r="J13558" i="1" s="1"/>
  <c r="J13559" i="1" s="1"/>
  <c r="J13560" i="1" s="1"/>
  <c r="J13561" i="1" s="1"/>
  <c r="J13562" i="1" s="1"/>
  <c r="J13563" i="1" s="1"/>
  <c r="J13564" i="1" s="1"/>
  <c r="J13565" i="1" s="1"/>
  <c r="J13566" i="1" s="1"/>
  <c r="J13567" i="1" s="1"/>
  <c r="J13568" i="1" s="1"/>
  <c r="J13569" i="1" s="1"/>
  <c r="J13570" i="1" s="1"/>
  <c r="J13571" i="1" s="1"/>
  <c r="J13572" i="1" s="1"/>
  <c r="J13573" i="1" s="1"/>
  <c r="J13574" i="1" s="1"/>
  <c r="J13575" i="1" s="1"/>
  <c r="J13576" i="1" s="1"/>
  <c r="J13577" i="1" s="1"/>
  <c r="J13578" i="1" s="1"/>
  <c r="J13579" i="1" s="1"/>
  <c r="J13580" i="1" s="1"/>
  <c r="J13581" i="1" s="1"/>
  <c r="J13582" i="1" s="1"/>
  <c r="J13583" i="1" s="1"/>
  <c r="J13584" i="1" s="1"/>
  <c r="J13585" i="1" s="1"/>
  <c r="J13586" i="1" s="1"/>
  <c r="J13587" i="1" s="1"/>
  <c r="J13588" i="1" s="1"/>
  <c r="J13589" i="1" s="1"/>
  <c r="J13590" i="1" s="1"/>
  <c r="J13591" i="1" s="1"/>
  <c r="J13592" i="1" s="1"/>
  <c r="J13593" i="1" s="1"/>
  <c r="J13594" i="1" s="1"/>
  <c r="J13595" i="1" s="1"/>
  <c r="J13596" i="1" s="1"/>
  <c r="J13597" i="1" s="1"/>
  <c r="J13598" i="1" s="1"/>
  <c r="J13599" i="1" s="1"/>
  <c r="J13600" i="1" s="1"/>
  <c r="J13601" i="1" s="1"/>
  <c r="J13602" i="1" s="1"/>
  <c r="J13603" i="1" s="1"/>
  <c r="J13604" i="1" s="1"/>
  <c r="J13605" i="1" s="1"/>
  <c r="J13606" i="1" s="1"/>
  <c r="J13607" i="1" s="1"/>
  <c r="J13608" i="1" s="1"/>
  <c r="J13609" i="1" s="1"/>
  <c r="J13610" i="1" s="1"/>
  <c r="J13611" i="1" s="1"/>
  <c r="J13612" i="1" s="1"/>
  <c r="J13613" i="1" s="1"/>
  <c r="J13614" i="1" s="1"/>
  <c r="J13615" i="1" s="1"/>
  <c r="J13616" i="1" s="1"/>
  <c r="J13617" i="1" s="1"/>
  <c r="J13618" i="1" s="1"/>
  <c r="J13619" i="1" s="1"/>
  <c r="J13620" i="1" s="1"/>
  <c r="J13621" i="1" s="1"/>
  <c r="J13622" i="1" s="1"/>
  <c r="J13623" i="1" s="1"/>
  <c r="J13624" i="1" s="1"/>
  <c r="J13625" i="1" s="1"/>
  <c r="J13626" i="1" s="1"/>
  <c r="J13627" i="1" s="1"/>
  <c r="J13628" i="1" s="1"/>
  <c r="J13629" i="1" s="1"/>
  <c r="J13630" i="1" s="1"/>
  <c r="J13631" i="1" s="1"/>
  <c r="J13632" i="1" s="1"/>
  <c r="J13633" i="1" s="1"/>
  <c r="J13634" i="1" s="1"/>
  <c r="J13635" i="1" s="1"/>
  <c r="J13636" i="1" s="1"/>
  <c r="J13637" i="1" s="1"/>
  <c r="J13638" i="1" s="1"/>
  <c r="J13639" i="1" s="1"/>
  <c r="J13640" i="1" s="1"/>
  <c r="J13641" i="1" s="1"/>
  <c r="J13642" i="1" s="1"/>
  <c r="J13643" i="1" s="1"/>
  <c r="J13644" i="1" s="1"/>
  <c r="J13645" i="1" s="1"/>
  <c r="J13646" i="1" s="1"/>
  <c r="J13647" i="1" s="1"/>
  <c r="J13648" i="1" s="1"/>
  <c r="J13649" i="1" s="1"/>
  <c r="J13650" i="1" s="1"/>
  <c r="J13651" i="1" s="1"/>
  <c r="J13652" i="1" s="1"/>
  <c r="J13653" i="1" s="1"/>
  <c r="J13654" i="1" s="1"/>
  <c r="J13655" i="1" s="1"/>
  <c r="J13656" i="1" s="1"/>
  <c r="J13657" i="1" s="1"/>
  <c r="J13658" i="1" s="1"/>
  <c r="J13659" i="1" s="1"/>
  <c r="J13660" i="1" s="1"/>
  <c r="J13661" i="1" s="1"/>
  <c r="J13662" i="1" s="1"/>
  <c r="J13663" i="1" s="1"/>
  <c r="J13664" i="1" s="1"/>
  <c r="J13665" i="1" s="1"/>
  <c r="J13666" i="1" s="1"/>
  <c r="J13667" i="1" s="1"/>
  <c r="J13668" i="1" s="1"/>
  <c r="J13669" i="1" s="1"/>
  <c r="J13670" i="1" s="1"/>
  <c r="J13671" i="1" s="1"/>
  <c r="J13672" i="1" s="1"/>
  <c r="J13673" i="1" s="1"/>
  <c r="J13674" i="1" s="1"/>
  <c r="J13675" i="1" s="1"/>
  <c r="J13676" i="1" s="1"/>
  <c r="J13677" i="1" s="1"/>
  <c r="J13678" i="1" s="1"/>
  <c r="J13679" i="1" s="1"/>
  <c r="J13680" i="1" s="1"/>
  <c r="J13681" i="1" s="1"/>
  <c r="J13682" i="1" s="1"/>
  <c r="J13683" i="1" s="1"/>
  <c r="J13684" i="1" s="1"/>
  <c r="J13685" i="1" s="1"/>
  <c r="J13686" i="1" s="1"/>
  <c r="J13687" i="1" s="1"/>
  <c r="J13688" i="1" s="1"/>
  <c r="J13689" i="1" s="1"/>
  <c r="J13690" i="1" s="1"/>
  <c r="J13691" i="1" s="1"/>
  <c r="J13692" i="1" s="1"/>
  <c r="J13693" i="1" s="1"/>
  <c r="J13694" i="1" s="1"/>
  <c r="J13695" i="1" s="1"/>
  <c r="J13696" i="1" s="1"/>
  <c r="J13697" i="1" s="1"/>
  <c r="J13698" i="1" s="1"/>
  <c r="J13699" i="1" s="1"/>
  <c r="J13700" i="1" s="1"/>
  <c r="J13701" i="1" s="1"/>
  <c r="J13702" i="1" s="1"/>
  <c r="J13703" i="1" s="1"/>
  <c r="J13704" i="1" s="1"/>
  <c r="J13705" i="1" s="1"/>
  <c r="J13706" i="1" s="1"/>
  <c r="J13707" i="1" s="1"/>
  <c r="J13708" i="1" s="1"/>
  <c r="J13709" i="1" s="1"/>
  <c r="J13710" i="1" s="1"/>
  <c r="J13711" i="1" s="1"/>
  <c r="J13712" i="1" s="1"/>
  <c r="J13713" i="1" s="1"/>
  <c r="J13714" i="1" s="1"/>
  <c r="J13715" i="1" s="1"/>
  <c r="J13716" i="1" s="1"/>
  <c r="J13717" i="1" s="1"/>
  <c r="J13718" i="1" s="1"/>
  <c r="J13719" i="1" s="1"/>
  <c r="J13720" i="1" s="1"/>
  <c r="J13721" i="1" s="1"/>
  <c r="J13722" i="1" s="1"/>
  <c r="J13723" i="1" s="1"/>
  <c r="J13724" i="1" s="1"/>
  <c r="J13725" i="1" s="1"/>
  <c r="J13726" i="1" s="1"/>
  <c r="J13727" i="1" s="1"/>
  <c r="J13728" i="1" s="1"/>
  <c r="J13729" i="1" s="1"/>
  <c r="J13730" i="1" s="1"/>
  <c r="J13731" i="1" s="1"/>
  <c r="J13732" i="1" s="1"/>
  <c r="J13733" i="1" s="1"/>
  <c r="J13734" i="1" s="1"/>
  <c r="J13735" i="1" s="1"/>
  <c r="J13736" i="1" s="1"/>
  <c r="J13762" i="1" s="1"/>
  <c r="J13763" i="1" s="1"/>
  <c r="J13764" i="1" s="1"/>
  <c r="J13765" i="1" s="1"/>
  <c r="J13766" i="1" s="1"/>
  <c r="J13767" i="1" s="1"/>
  <c r="J13768" i="1" s="1"/>
  <c r="J13769" i="1" s="1"/>
  <c r="J13770" i="1" s="1"/>
  <c r="J13771" i="1" s="1"/>
  <c r="J13772" i="1" s="1"/>
  <c r="J13773" i="1" s="1"/>
  <c r="J13774" i="1" s="1"/>
  <c r="J13775" i="1" s="1"/>
  <c r="J13776" i="1" s="1"/>
  <c r="J13777" i="1" s="1"/>
  <c r="J13778" i="1" s="1"/>
  <c r="J13779" i="1" s="1"/>
  <c r="J13780" i="1" s="1"/>
  <c r="J13781" i="1" s="1"/>
  <c r="J13782" i="1" s="1"/>
  <c r="J13783" i="1" s="1"/>
  <c r="J13784" i="1" s="1"/>
  <c r="J13785" i="1" s="1"/>
  <c r="J13786" i="1" s="1"/>
  <c r="J13787" i="1" s="1"/>
  <c r="J13788" i="1" s="1"/>
  <c r="J13789" i="1" s="1"/>
  <c r="J13790" i="1" s="1"/>
  <c r="J13791" i="1" s="1"/>
  <c r="J13800" i="1" s="1"/>
  <c r="J13801" i="1" s="1"/>
  <c r="J13802" i="1" s="1"/>
  <c r="J13803" i="1" s="1"/>
  <c r="J13804" i="1" s="1"/>
  <c r="J13805" i="1" s="1"/>
  <c r="J13806" i="1" s="1"/>
  <c r="J13807" i="1" s="1"/>
  <c r="J13808" i="1" s="1"/>
  <c r="J13809" i="1" s="1"/>
  <c r="J13810" i="1" s="1"/>
  <c r="J13811" i="1" s="1"/>
  <c r="J13812" i="1" s="1"/>
  <c r="J13813" i="1" s="1"/>
  <c r="J13814" i="1" s="1"/>
  <c r="J13815" i="1" s="1"/>
  <c r="J13816" i="1" s="1"/>
  <c r="J13817" i="1" s="1"/>
  <c r="J13818" i="1" s="1"/>
  <c r="J13819" i="1" s="1"/>
  <c r="J13820" i="1" s="1"/>
  <c r="J13821" i="1" s="1"/>
  <c r="J13822" i="1" s="1"/>
  <c r="J13823" i="1" s="1"/>
  <c r="J13824" i="1" s="1"/>
  <c r="J13825" i="1" s="1"/>
  <c r="J13826" i="1" s="1"/>
  <c r="J13827" i="1" s="1"/>
  <c r="J13828" i="1" s="1"/>
  <c r="J13829" i="1" s="1"/>
  <c r="J13830" i="1" s="1"/>
  <c r="J13831" i="1" s="1"/>
  <c r="J13832" i="1" s="1"/>
  <c r="J13833" i="1" s="1"/>
  <c r="J13834" i="1" s="1"/>
  <c r="J13835" i="1" s="1"/>
  <c r="J13836" i="1" s="1"/>
  <c r="J13837" i="1" s="1"/>
  <c r="J13838" i="1" s="1"/>
  <c r="J13839" i="1" s="1"/>
  <c r="J13840" i="1" s="1"/>
  <c r="J13841" i="1" s="1"/>
  <c r="J13842" i="1" s="1"/>
  <c r="J13843" i="1" s="1"/>
  <c r="J13844" i="1" s="1"/>
  <c r="J13845" i="1" s="1"/>
  <c r="J13846" i="1" s="1"/>
  <c r="J13847" i="1" s="1"/>
  <c r="J13848" i="1" s="1"/>
  <c r="J13849" i="1" s="1"/>
  <c r="J13850" i="1" s="1"/>
  <c r="J13851" i="1" s="1"/>
  <c r="J13852" i="1" s="1"/>
  <c r="J13853" i="1" s="1"/>
  <c r="J13854" i="1" s="1"/>
  <c r="J13855" i="1" s="1"/>
  <c r="J13856" i="1" s="1"/>
  <c r="J13857" i="1" s="1"/>
  <c r="J13858" i="1" s="1"/>
  <c r="J13859" i="1" s="1"/>
  <c r="J13860" i="1" s="1"/>
  <c r="J13861" i="1" s="1"/>
  <c r="J13862" i="1" s="1"/>
  <c r="J13863" i="1" s="1"/>
  <c r="J13864" i="1" s="1"/>
  <c r="J13865" i="1" s="1"/>
  <c r="J13866" i="1" s="1"/>
  <c r="J13867" i="1" s="1"/>
  <c r="J13868" i="1" s="1"/>
  <c r="J13869" i="1" s="1"/>
  <c r="J13870" i="1" s="1"/>
  <c r="J13871" i="1" s="1"/>
  <c r="J13872" i="1" s="1"/>
  <c r="J13873" i="1" s="1"/>
  <c r="J13874" i="1" s="1"/>
  <c r="J13875" i="1" s="1"/>
  <c r="J13876" i="1" s="1"/>
  <c r="J13877" i="1" s="1"/>
  <c r="J13878" i="1" s="1"/>
  <c r="J13879" i="1" s="1"/>
  <c r="J13880" i="1" s="1"/>
  <c r="J13881" i="1" s="1"/>
  <c r="J13882" i="1" s="1"/>
  <c r="J13883" i="1" s="1"/>
  <c r="J13884" i="1" s="1"/>
  <c r="J13885" i="1" s="1"/>
  <c r="J13886" i="1" s="1"/>
  <c r="J13887" i="1" s="1"/>
  <c r="J13888" i="1" s="1"/>
  <c r="J13889" i="1" s="1"/>
  <c r="J13890" i="1" s="1"/>
  <c r="J13891" i="1" s="1"/>
  <c r="J13892" i="1" s="1"/>
  <c r="J13893" i="1" s="1"/>
  <c r="J13894" i="1" s="1"/>
  <c r="J13895" i="1" s="1"/>
  <c r="J13896" i="1" s="1"/>
  <c r="J13897" i="1" s="1"/>
  <c r="J13898" i="1" s="1"/>
  <c r="J13899" i="1" s="1"/>
  <c r="J13900" i="1" s="1"/>
  <c r="J13901" i="1" s="1"/>
  <c r="J13902" i="1" s="1"/>
  <c r="J13903" i="1" s="1"/>
  <c r="J13904" i="1" s="1"/>
  <c r="J13905" i="1" s="1"/>
  <c r="J13906" i="1" s="1"/>
  <c r="J13907" i="1" s="1"/>
  <c r="J13908" i="1" s="1"/>
  <c r="J13909" i="1" s="1"/>
  <c r="J13910" i="1" s="1"/>
  <c r="J13911" i="1" s="1"/>
  <c r="J13912" i="1" s="1"/>
  <c r="J13913" i="1" s="1"/>
  <c r="J13914" i="1" s="1"/>
  <c r="J13915" i="1" s="1"/>
  <c r="J13916" i="1" s="1"/>
  <c r="J13917" i="1" s="1"/>
  <c r="J13918" i="1" s="1"/>
  <c r="J13919" i="1" s="1"/>
  <c r="J13920" i="1" s="1"/>
  <c r="J13921" i="1" s="1"/>
  <c r="J13922" i="1" s="1"/>
  <c r="J13923" i="1" s="1"/>
  <c r="J13924" i="1" s="1"/>
  <c r="J13925" i="1" s="1"/>
  <c r="J13926" i="1" s="1"/>
  <c r="J13927" i="1" s="1"/>
  <c r="J13928" i="1" s="1"/>
  <c r="J13929" i="1" s="1"/>
  <c r="J13930" i="1" s="1"/>
  <c r="J13931" i="1" s="1"/>
  <c r="J13932" i="1" s="1"/>
  <c r="J13933" i="1" s="1"/>
  <c r="J13934" i="1" s="1"/>
  <c r="J13935" i="1" s="1"/>
  <c r="J13936" i="1" s="1"/>
  <c r="J13937" i="1" s="1"/>
  <c r="J13938" i="1" s="1"/>
  <c r="J13939" i="1" s="1"/>
  <c r="J13940" i="1" s="1"/>
  <c r="J13941" i="1" s="1"/>
  <c r="J13942" i="1" s="1"/>
  <c r="J13943" i="1" s="1"/>
  <c r="J13944" i="1" s="1"/>
  <c r="J13945" i="1" s="1"/>
  <c r="J13946" i="1" s="1"/>
  <c r="J13947" i="1" s="1"/>
  <c r="J13948" i="1" s="1"/>
  <c r="J13949" i="1" s="1"/>
  <c r="J13950" i="1" s="1"/>
  <c r="J13951" i="1" s="1"/>
  <c r="J13952" i="1" s="1"/>
  <c r="J13953" i="1" s="1"/>
  <c r="J13954" i="1" s="1"/>
  <c r="J13955" i="1" s="1"/>
  <c r="J13956" i="1" s="1"/>
  <c r="J13957" i="1" s="1"/>
  <c r="J13958" i="1" s="1"/>
  <c r="J13959" i="1" s="1"/>
  <c r="J13960" i="1" s="1"/>
  <c r="J13961" i="1" s="1"/>
  <c r="J13962" i="1" s="1"/>
  <c r="J13963" i="1" s="1"/>
  <c r="J13964" i="1" s="1"/>
  <c r="J13965" i="1" s="1"/>
  <c r="J13966" i="1" s="1"/>
  <c r="J13967" i="1" s="1"/>
  <c r="J13968" i="1" s="1"/>
  <c r="J13969" i="1" s="1"/>
  <c r="J13970" i="1" s="1"/>
  <c r="J13971" i="1" s="1"/>
  <c r="J13972" i="1" s="1"/>
  <c r="J13973" i="1" s="1"/>
  <c r="J13974" i="1" s="1"/>
  <c r="J13975" i="1" s="1"/>
  <c r="J13976" i="1" s="1"/>
  <c r="J13977" i="1" s="1"/>
  <c r="J13978" i="1" s="1"/>
  <c r="J13979" i="1" s="1"/>
  <c r="J13980" i="1" s="1"/>
  <c r="J13981" i="1" s="1"/>
  <c r="J13982" i="1" s="1"/>
  <c r="J13983" i="1" s="1"/>
  <c r="J13984" i="1" s="1"/>
  <c r="J13985" i="1" s="1"/>
  <c r="J13986" i="1" s="1"/>
  <c r="J13987" i="1" s="1"/>
  <c r="J13988" i="1" s="1"/>
  <c r="J13989" i="1" s="1"/>
  <c r="J13990" i="1" s="1"/>
  <c r="J13991" i="1" s="1"/>
  <c r="J13992" i="1" s="1"/>
  <c r="J13993" i="1" s="1"/>
  <c r="J13994" i="1" s="1"/>
  <c r="J13995" i="1" s="1"/>
  <c r="J13996" i="1" s="1"/>
  <c r="J13997" i="1" s="1"/>
  <c r="J13998" i="1" s="1"/>
  <c r="J13999" i="1" s="1"/>
  <c r="J14000" i="1" s="1"/>
  <c r="J14001" i="1" s="1"/>
  <c r="J14002" i="1" s="1"/>
  <c r="J14003" i="1" s="1"/>
  <c r="J14004" i="1" s="1"/>
  <c r="J14005" i="1" s="1"/>
  <c r="J14006" i="1" s="1"/>
  <c r="J14007" i="1" s="1"/>
  <c r="J14008" i="1" s="1"/>
  <c r="J14009" i="1" s="1"/>
  <c r="J14010" i="1" s="1"/>
  <c r="J14011" i="1" s="1"/>
  <c r="J14012" i="1" s="1"/>
  <c r="J14013" i="1" s="1"/>
  <c r="J14014" i="1" s="1"/>
  <c r="J14015" i="1" s="1"/>
  <c r="J14016" i="1" s="1"/>
  <c r="J14017" i="1" s="1"/>
  <c r="J14018" i="1" s="1"/>
  <c r="J14019" i="1" s="1"/>
  <c r="J14020" i="1" s="1"/>
  <c r="J14021" i="1" s="1"/>
  <c r="J14022" i="1" s="1"/>
  <c r="J14023" i="1" s="1"/>
  <c r="J14024" i="1" s="1"/>
  <c r="J14025" i="1" s="1"/>
  <c r="J14026" i="1" s="1"/>
  <c r="J14027" i="1" s="1"/>
  <c r="J14028" i="1" s="1"/>
  <c r="J14029" i="1" s="1"/>
  <c r="J14030" i="1" s="1"/>
  <c r="J14031" i="1" s="1"/>
  <c r="J14032" i="1" s="1"/>
  <c r="J14033" i="1" s="1"/>
  <c r="J14034" i="1" s="1"/>
  <c r="J14035" i="1" s="1"/>
  <c r="J14036" i="1" s="1"/>
  <c r="J14037" i="1" s="1"/>
  <c r="J14038" i="1" s="1"/>
  <c r="J14039" i="1" s="1"/>
  <c r="J14040" i="1" s="1"/>
  <c r="J14041" i="1" s="1"/>
  <c r="J14042" i="1" s="1"/>
  <c r="J14043" i="1" s="1"/>
  <c r="J14044" i="1" s="1"/>
  <c r="J14045" i="1" s="1"/>
  <c r="J14046" i="1" s="1"/>
  <c r="J14047" i="1" s="1"/>
  <c r="J14048" i="1" s="1"/>
  <c r="J14049" i="1" s="1"/>
  <c r="J14050" i="1" s="1"/>
  <c r="J14051" i="1" s="1"/>
  <c r="J14052" i="1" s="1"/>
  <c r="J14053" i="1" s="1"/>
  <c r="J14054" i="1" s="1"/>
  <c r="J14055" i="1" s="1"/>
  <c r="J14056" i="1" s="1"/>
  <c r="J14057" i="1" s="1"/>
  <c r="J14058" i="1" s="1"/>
  <c r="J14059" i="1" s="1"/>
  <c r="J14060" i="1" s="1"/>
  <c r="J14061" i="1" s="1"/>
  <c r="J14062" i="1" s="1"/>
  <c r="J14063" i="1" s="1"/>
  <c r="J14064" i="1" s="1"/>
  <c r="J14065" i="1" s="1"/>
  <c r="J14066" i="1" s="1"/>
  <c r="J14067" i="1" s="1"/>
  <c r="J14068" i="1" s="1"/>
  <c r="J14069" i="1" s="1"/>
  <c r="J14070" i="1" s="1"/>
  <c r="J14071" i="1" s="1"/>
  <c r="J14072" i="1" s="1"/>
  <c r="J14073" i="1" s="1"/>
  <c r="J14074" i="1" s="1"/>
  <c r="J14075" i="1" s="1"/>
  <c r="J14076" i="1" s="1"/>
  <c r="J14077" i="1" s="1"/>
  <c r="J14078" i="1" s="1"/>
  <c r="J14079" i="1" s="1"/>
  <c r="J14080" i="1" s="1"/>
  <c r="J14081" i="1" s="1"/>
  <c r="J14082" i="1" s="1"/>
  <c r="J14083" i="1" s="1"/>
  <c r="J14084" i="1" s="1"/>
  <c r="J14085" i="1" s="1"/>
  <c r="J14086" i="1" s="1"/>
  <c r="J14087" i="1" s="1"/>
  <c r="J14088" i="1" s="1"/>
  <c r="J14089" i="1" s="1"/>
  <c r="J14090" i="1" s="1"/>
  <c r="J14091" i="1" s="1"/>
  <c r="J14092" i="1" s="1"/>
  <c r="J14093" i="1" s="1"/>
  <c r="J14094" i="1" s="1"/>
  <c r="J14095" i="1" s="1"/>
  <c r="J14096" i="1" s="1"/>
  <c r="J14097" i="1" s="1"/>
  <c r="J14098" i="1" s="1"/>
  <c r="J14099" i="1" s="1"/>
  <c r="J14100" i="1" s="1"/>
  <c r="J14101" i="1" s="1"/>
  <c r="J14102" i="1" s="1"/>
  <c r="J14103" i="1" s="1"/>
  <c r="J14104" i="1" s="1"/>
  <c r="J14109" i="1" s="1"/>
  <c r="J14110" i="1" s="1"/>
  <c r="J14111" i="1" s="1"/>
  <c r="J14112" i="1" s="1"/>
  <c r="J14113" i="1" s="1"/>
  <c r="J14114" i="1" s="1"/>
  <c r="J14115" i="1" s="1"/>
  <c r="J14116" i="1" s="1"/>
  <c r="J14117" i="1" s="1"/>
  <c r="J14118" i="1" s="1"/>
  <c r="J14119" i="1" s="1"/>
  <c r="J14120" i="1" s="1"/>
  <c r="J14121" i="1" s="1"/>
  <c r="J14122" i="1" s="1"/>
  <c r="J14123" i="1" s="1"/>
  <c r="J14124" i="1" s="1"/>
  <c r="J14125" i="1" s="1"/>
  <c r="J14126" i="1" s="1"/>
  <c r="J14127" i="1" s="1"/>
  <c r="J14128" i="1" s="1"/>
  <c r="J14129" i="1" s="1"/>
  <c r="J14130" i="1" s="1"/>
  <c r="J14131" i="1" s="1"/>
  <c r="J14132" i="1" s="1"/>
  <c r="J14133" i="1" s="1"/>
  <c r="J14134" i="1" s="1"/>
  <c r="J14135" i="1" s="1"/>
  <c r="J14136" i="1" s="1"/>
  <c r="J14137" i="1" s="1"/>
  <c r="J14138" i="1" s="1"/>
  <c r="J14139" i="1" s="1"/>
  <c r="J14140" i="1" s="1"/>
  <c r="J14141" i="1" s="1"/>
  <c r="J14142" i="1" s="1"/>
  <c r="J14143" i="1" s="1"/>
  <c r="J14144" i="1" s="1"/>
  <c r="J14145" i="1" s="1"/>
  <c r="J14146" i="1" s="1"/>
  <c r="J14147" i="1" s="1"/>
  <c r="J14148" i="1" s="1"/>
  <c r="J14149" i="1" s="1"/>
  <c r="J14150" i="1" s="1"/>
  <c r="J14151" i="1" s="1"/>
  <c r="J14152" i="1" s="1"/>
  <c r="J14153" i="1" s="1"/>
  <c r="J14154" i="1" s="1"/>
  <c r="J14155" i="1" s="1"/>
  <c r="J14156" i="1" s="1"/>
  <c r="J14157" i="1" s="1"/>
  <c r="J14158" i="1" s="1"/>
  <c r="J14159" i="1" s="1"/>
  <c r="J14160" i="1" s="1"/>
  <c r="J14161" i="1" s="1"/>
  <c r="J14162" i="1" s="1"/>
  <c r="J14163" i="1" s="1"/>
  <c r="J14164" i="1" s="1"/>
  <c r="J14165" i="1" s="1"/>
  <c r="J14166" i="1" s="1"/>
  <c r="J14167" i="1" s="1"/>
  <c r="J14168" i="1" s="1"/>
  <c r="J14169" i="1" s="1"/>
  <c r="J14170" i="1" s="1"/>
  <c r="J14171" i="1" s="1"/>
  <c r="J14172" i="1" s="1"/>
  <c r="J14173" i="1" s="1"/>
  <c r="J14174" i="1" s="1"/>
  <c r="J14175" i="1" s="1"/>
  <c r="J14176" i="1" s="1"/>
  <c r="J14177" i="1" s="1"/>
  <c r="J14178" i="1" s="1"/>
  <c r="J14179" i="1" s="1"/>
  <c r="J14180" i="1" s="1"/>
  <c r="J14181" i="1" s="1"/>
  <c r="J14182" i="1" s="1"/>
  <c r="J14183" i="1" s="1"/>
  <c r="J14184" i="1" s="1"/>
  <c r="J14185" i="1" s="1"/>
  <c r="J14186" i="1" s="1"/>
  <c r="J14187" i="1" s="1"/>
  <c r="J14188" i="1" s="1"/>
  <c r="J14189" i="1" s="1"/>
  <c r="J14190" i="1" s="1"/>
  <c r="J14191" i="1" s="1"/>
  <c r="J14192" i="1" s="1"/>
  <c r="J14193" i="1" s="1"/>
  <c r="J14194" i="1" s="1"/>
  <c r="J14195" i="1" s="1"/>
  <c r="J14196" i="1" s="1"/>
  <c r="J14197" i="1" s="1"/>
  <c r="J14198" i="1" s="1"/>
  <c r="J14199" i="1" s="1"/>
  <c r="J14200" i="1" s="1"/>
  <c r="J14201" i="1" s="1"/>
  <c r="J14202" i="1" s="1"/>
  <c r="J14203" i="1" s="1"/>
  <c r="J14204" i="1" s="1"/>
  <c r="J14205" i="1" s="1"/>
  <c r="J14206" i="1" s="1"/>
  <c r="J14207" i="1" s="1"/>
  <c r="J14208" i="1" s="1"/>
  <c r="J14209" i="1" s="1"/>
  <c r="J14210" i="1" s="1"/>
  <c r="J14211" i="1" s="1"/>
  <c r="J14212" i="1" s="1"/>
  <c r="J14213" i="1" s="1"/>
  <c r="J14214" i="1" s="1"/>
  <c r="J14215" i="1" s="1"/>
  <c r="J14216" i="1" s="1"/>
  <c r="J14217" i="1" s="1"/>
  <c r="J14218" i="1" s="1"/>
  <c r="J14219" i="1" s="1"/>
  <c r="J14220" i="1" s="1"/>
  <c r="J14221" i="1" s="1"/>
  <c r="J14222" i="1" s="1"/>
  <c r="J14223" i="1" s="1"/>
  <c r="J14224" i="1" s="1"/>
  <c r="J14225" i="1" s="1"/>
  <c r="J14226" i="1" s="1"/>
  <c r="J14227" i="1" s="1"/>
  <c r="J14228" i="1" s="1"/>
  <c r="J14229" i="1" s="1"/>
  <c r="J14230" i="1" s="1"/>
  <c r="J14231" i="1" s="1"/>
  <c r="J14232" i="1" s="1"/>
  <c r="J14233" i="1" s="1"/>
  <c r="J14234" i="1" s="1"/>
  <c r="J14235" i="1" s="1"/>
  <c r="J14236" i="1" s="1"/>
  <c r="J14237" i="1" s="1"/>
  <c r="J14238" i="1" s="1"/>
  <c r="J14239" i="1" s="1"/>
  <c r="J14240" i="1" s="1"/>
  <c r="J14241" i="1" s="1"/>
  <c r="J14242" i="1" s="1"/>
  <c r="J14243" i="1" s="1"/>
  <c r="J14244" i="1" s="1"/>
  <c r="J14245" i="1" s="1"/>
  <c r="J14246" i="1" s="1"/>
  <c r="J14247" i="1" s="1"/>
  <c r="J14248" i="1" s="1"/>
  <c r="J14249" i="1" s="1"/>
  <c r="J14250" i="1" s="1"/>
  <c r="J14251" i="1" s="1"/>
  <c r="J14252" i="1" s="1"/>
  <c r="J14253" i="1" s="1"/>
  <c r="J14254" i="1" s="1"/>
  <c r="J14255" i="1" s="1"/>
  <c r="J14256" i="1" s="1"/>
  <c r="J14257" i="1" s="1"/>
  <c r="J14258" i="1" s="1"/>
  <c r="J14259" i="1" s="1"/>
  <c r="J14260" i="1" s="1"/>
  <c r="J14261" i="1" s="1"/>
  <c r="J14262" i="1" s="1"/>
  <c r="J14263" i="1" s="1"/>
  <c r="J14264" i="1" s="1"/>
  <c r="J14265" i="1" s="1"/>
  <c r="J14266" i="1" s="1"/>
  <c r="J14267" i="1" s="1"/>
  <c r="J14268" i="1" s="1"/>
  <c r="J14269" i="1" s="1"/>
  <c r="J14270" i="1" s="1"/>
  <c r="J14271" i="1" s="1"/>
  <c r="J14272" i="1" s="1"/>
  <c r="J14273" i="1" s="1"/>
  <c r="J14274" i="1" s="1"/>
  <c r="J14275" i="1" s="1"/>
  <c r="J14276" i="1" s="1"/>
  <c r="J14277" i="1" s="1"/>
  <c r="J14278" i="1" s="1"/>
  <c r="J14279" i="1" s="1"/>
  <c r="J14280" i="1" s="1"/>
  <c r="J14281" i="1" s="1"/>
  <c r="J14282" i="1" s="1"/>
  <c r="J14283" i="1" s="1"/>
  <c r="J14284" i="1" s="1"/>
  <c r="J14285" i="1" s="1"/>
  <c r="J14286" i="1" s="1"/>
  <c r="J14287" i="1" s="1"/>
  <c r="J14288" i="1" s="1"/>
  <c r="J14289" i="1" s="1"/>
  <c r="J14290" i="1" s="1"/>
  <c r="J14291" i="1" s="1"/>
  <c r="J14292" i="1" s="1"/>
  <c r="J14293" i="1" s="1"/>
  <c r="J14294" i="1" s="1"/>
  <c r="J14295" i="1" s="1"/>
  <c r="J14296" i="1" s="1"/>
  <c r="J14297" i="1" s="1"/>
  <c r="J14298" i="1" s="1"/>
  <c r="J14299" i="1" s="1"/>
  <c r="J14300" i="1" s="1"/>
  <c r="J14301" i="1" s="1"/>
  <c r="J14302" i="1" s="1"/>
  <c r="J14303" i="1" s="1"/>
  <c r="J14304" i="1" s="1"/>
  <c r="J14305" i="1" s="1"/>
  <c r="J14306" i="1" s="1"/>
  <c r="J14307" i="1" s="1"/>
  <c r="J14308" i="1" s="1"/>
  <c r="J14309" i="1" s="1"/>
  <c r="J14310" i="1" s="1"/>
  <c r="J14311" i="1" s="1"/>
  <c r="J14312" i="1" s="1"/>
  <c r="J14313" i="1" s="1"/>
  <c r="J14314" i="1" s="1"/>
  <c r="J14315" i="1" s="1"/>
  <c r="J14316" i="1" s="1"/>
  <c r="J14317" i="1" s="1"/>
  <c r="J14318" i="1" s="1"/>
  <c r="J14319" i="1" s="1"/>
  <c r="J14320" i="1" s="1"/>
  <c r="J14321" i="1" s="1"/>
  <c r="J14322" i="1" s="1"/>
  <c r="J14323" i="1" s="1"/>
  <c r="J14324" i="1" s="1"/>
  <c r="J14325" i="1" s="1"/>
  <c r="J14326" i="1" s="1"/>
  <c r="J14327" i="1" s="1"/>
  <c r="J14328" i="1" s="1"/>
  <c r="J14329" i="1" s="1"/>
  <c r="J14330" i="1" s="1"/>
  <c r="J14331" i="1" s="1"/>
  <c r="J14332" i="1" s="1"/>
  <c r="J14333" i="1" s="1"/>
  <c r="J14334" i="1" s="1"/>
  <c r="J14335" i="1" s="1"/>
  <c r="J14336" i="1" s="1"/>
  <c r="J14337" i="1" s="1"/>
  <c r="J14338" i="1" s="1"/>
  <c r="J14339" i="1" s="1"/>
  <c r="J14340" i="1" s="1"/>
  <c r="J14341" i="1" s="1"/>
  <c r="J14342" i="1" s="1"/>
  <c r="J14343" i="1" s="1"/>
  <c r="J14344" i="1" s="1"/>
  <c r="J14345" i="1" s="1"/>
  <c r="J14346" i="1" s="1"/>
  <c r="J14347" i="1" s="1"/>
  <c r="J14348" i="1" s="1"/>
  <c r="J14349" i="1" s="1"/>
  <c r="J14350" i="1" s="1"/>
  <c r="J14351" i="1" s="1"/>
  <c r="J14352" i="1" s="1"/>
  <c r="J14353" i="1" s="1"/>
  <c r="J14354" i="1" s="1"/>
  <c r="J14355" i="1" s="1"/>
  <c r="J14356" i="1" s="1"/>
  <c r="J14357" i="1" s="1"/>
  <c r="J14358" i="1" s="1"/>
  <c r="J14359" i="1" s="1"/>
  <c r="J14360" i="1" s="1"/>
  <c r="J14361" i="1" s="1"/>
  <c r="J14362" i="1" s="1"/>
  <c r="J14363" i="1" s="1"/>
  <c r="J14364" i="1" s="1"/>
  <c r="J14365" i="1" s="1"/>
  <c r="J14366" i="1" s="1"/>
  <c r="J14367" i="1" s="1"/>
  <c r="J14368" i="1" s="1"/>
  <c r="J14369" i="1" s="1"/>
  <c r="J14370" i="1" s="1"/>
  <c r="J14371" i="1" s="1"/>
  <c r="J14372" i="1" s="1"/>
  <c r="J14373" i="1" s="1"/>
  <c r="J14374" i="1" s="1"/>
  <c r="J14375" i="1" s="1"/>
  <c r="J14376" i="1" s="1"/>
  <c r="J14377" i="1" s="1"/>
  <c r="J14378" i="1" s="1"/>
  <c r="J14379" i="1" s="1"/>
  <c r="J14380" i="1" s="1"/>
  <c r="J14381" i="1" s="1"/>
  <c r="J14382" i="1" s="1"/>
  <c r="J14383" i="1" s="1"/>
  <c r="J14384" i="1" s="1"/>
  <c r="J14385" i="1" s="1"/>
  <c r="J14386" i="1" s="1"/>
  <c r="J14387" i="1" s="1"/>
  <c r="J14388" i="1" s="1"/>
  <c r="J14389" i="1" s="1"/>
  <c r="J14390" i="1" s="1"/>
  <c r="J14391" i="1" s="1"/>
  <c r="J14392" i="1" s="1"/>
  <c r="J14393" i="1" s="1"/>
  <c r="J14394" i="1" s="1"/>
  <c r="J14395" i="1" s="1"/>
  <c r="J14402" i="1" s="1"/>
  <c r="J14403" i="1" s="1"/>
  <c r="J14404" i="1" s="1"/>
  <c r="J14405" i="1" s="1"/>
  <c r="J14406" i="1" s="1"/>
  <c r="J14407" i="1" s="1"/>
  <c r="J14408" i="1" s="1"/>
  <c r="J14409" i="1" s="1"/>
  <c r="J14410" i="1" s="1"/>
  <c r="J14411" i="1" s="1"/>
  <c r="J14412" i="1" s="1"/>
  <c r="J14413" i="1" s="1"/>
  <c r="J14414" i="1" s="1"/>
  <c r="J14415" i="1" s="1"/>
  <c r="J14416" i="1" s="1"/>
  <c r="J14417" i="1" s="1"/>
  <c r="J14418" i="1" s="1"/>
  <c r="J14419" i="1" s="1"/>
  <c r="J14420" i="1" s="1"/>
  <c r="J14421" i="1" s="1"/>
  <c r="J14422" i="1" s="1"/>
  <c r="J14423" i="1" s="1"/>
  <c r="J14424" i="1" s="1"/>
  <c r="J14425" i="1" s="1"/>
  <c r="J14426" i="1" s="1"/>
  <c r="J14427" i="1" s="1"/>
  <c r="J14428" i="1" s="1"/>
  <c r="J14429" i="1" s="1"/>
  <c r="J14430" i="1" s="1"/>
  <c r="J14431" i="1" s="1"/>
  <c r="J14432" i="1" s="1"/>
  <c r="J14433" i="1" s="1"/>
  <c r="J14434" i="1" s="1"/>
  <c r="J14435" i="1" s="1"/>
  <c r="J14436" i="1" s="1"/>
  <c r="J14437" i="1" s="1"/>
  <c r="J14438" i="1" s="1"/>
  <c r="J14439" i="1" s="1"/>
  <c r="J14440" i="1" s="1"/>
  <c r="J14441" i="1" s="1"/>
  <c r="J14442" i="1" s="1"/>
  <c r="J14443" i="1" s="1"/>
  <c r="J14444" i="1" s="1"/>
  <c r="J14445" i="1" s="1"/>
  <c r="J14446" i="1" s="1"/>
  <c r="J14447" i="1" s="1"/>
  <c r="J14448" i="1" s="1"/>
  <c r="J14449" i="1" s="1"/>
  <c r="J14450" i="1" s="1"/>
  <c r="J14451" i="1" s="1"/>
  <c r="J14452" i="1" s="1"/>
  <c r="J14453" i="1" s="1"/>
  <c r="J14454" i="1" s="1"/>
  <c r="J14455" i="1" s="1"/>
  <c r="J14456" i="1" s="1"/>
  <c r="J14457" i="1" s="1"/>
  <c r="J14458" i="1" s="1"/>
  <c r="J14459" i="1" s="1"/>
  <c r="J14460" i="1" s="1"/>
  <c r="J14461" i="1" s="1"/>
  <c r="J14462" i="1" s="1"/>
  <c r="J14463" i="1" s="1"/>
  <c r="J14464" i="1" s="1"/>
  <c r="J14465" i="1" s="1"/>
  <c r="J14466" i="1" s="1"/>
  <c r="J14467" i="1" s="1"/>
  <c r="J14468" i="1" s="1"/>
  <c r="J14469" i="1" s="1"/>
  <c r="J14470" i="1" s="1"/>
  <c r="J14471" i="1" s="1"/>
  <c r="J14472" i="1" s="1"/>
  <c r="J14473" i="1" s="1"/>
  <c r="J14474" i="1" s="1"/>
  <c r="J14475" i="1" s="1"/>
  <c r="J14476" i="1" s="1"/>
  <c r="J14477" i="1" s="1"/>
  <c r="J14478" i="1" s="1"/>
  <c r="J14479" i="1" s="1"/>
  <c r="J14480" i="1" s="1"/>
  <c r="J14481" i="1" s="1"/>
  <c r="J14482" i="1" s="1"/>
  <c r="J14483" i="1" s="1"/>
  <c r="J14484" i="1" s="1"/>
  <c r="J14485" i="1" s="1"/>
  <c r="J14486" i="1" s="1"/>
  <c r="J14487" i="1" s="1"/>
  <c r="J14488" i="1" s="1"/>
  <c r="J14489" i="1" s="1"/>
  <c r="J14490" i="1" s="1"/>
  <c r="J14491" i="1" s="1"/>
  <c r="J14492" i="1" s="1"/>
  <c r="J14493" i="1" s="1"/>
  <c r="J14494" i="1" s="1"/>
  <c r="J14495" i="1" s="1"/>
  <c r="J14496" i="1" s="1"/>
  <c r="J14497" i="1" s="1"/>
  <c r="J14498" i="1" s="1"/>
  <c r="J14499" i="1" s="1"/>
  <c r="J14500" i="1" s="1"/>
  <c r="J14501" i="1" s="1"/>
  <c r="J14502" i="1" s="1"/>
  <c r="J14503" i="1" s="1"/>
  <c r="J14504" i="1" s="1"/>
  <c r="J14505" i="1" s="1"/>
  <c r="J14506" i="1" s="1"/>
  <c r="J14507" i="1" s="1"/>
  <c r="J14508" i="1" s="1"/>
  <c r="J14509" i="1" s="1"/>
  <c r="J14510" i="1" s="1"/>
  <c r="J14511" i="1" s="1"/>
  <c r="J14512" i="1" s="1"/>
  <c r="J14513" i="1" s="1"/>
  <c r="J14514" i="1" s="1"/>
  <c r="J14515" i="1" s="1"/>
  <c r="J14516" i="1" s="1"/>
  <c r="J14517" i="1" s="1"/>
  <c r="J14518" i="1" s="1"/>
  <c r="J14519" i="1" s="1"/>
  <c r="J14520" i="1" s="1"/>
  <c r="J14521" i="1" s="1"/>
  <c r="J14522" i="1" s="1"/>
  <c r="J14523" i="1" s="1"/>
  <c r="J14524" i="1" s="1"/>
  <c r="J14525" i="1" s="1"/>
  <c r="J14526" i="1" s="1"/>
  <c r="J14527" i="1" s="1"/>
  <c r="J14528" i="1" s="1"/>
  <c r="J14529" i="1" s="1"/>
  <c r="J14530" i="1" s="1"/>
  <c r="J14531" i="1" s="1"/>
  <c r="J14532" i="1" s="1"/>
  <c r="J14533" i="1" s="1"/>
  <c r="J14534" i="1" s="1"/>
  <c r="J14535" i="1" s="1"/>
  <c r="J14536" i="1" s="1"/>
  <c r="J14537" i="1" s="1"/>
  <c r="J14538" i="1" s="1"/>
  <c r="J14539" i="1" s="1"/>
  <c r="J14540" i="1" s="1"/>
  <c r="J14541" i="1" s="1"/>
  <c r="J14542" i="1" s="1"/>
  <c r="J14543" i="1" s="1"/>
  <c r="J14544" i="1" s="1"/>
  <c r="J14545" i="1" s="1"/>
  <c r="J14546" i="1" s="1"/>
  <c r="J14547" i="1" s="1"/>
  <c r="J14548" i="1" s="1"/>
  <c r="J14549" i="1" s="1"/>
  <c r="J14550" i="1" s="1"/>
  <c r="J14551" i="1" s="1"/>
  <c r="J14552" i="1" s="1"/>
  <c r="J14553" i="1" s="1"/>
  <c r="J14554" i="1" s="1"/>
  <c r="J14555" i="1" s="1"/>
  <c r="J14556" i="1" s="1"/>
  <c r="J14557" i="1" s="1"/>
  <c r="J14558" i="1" s="1"/>
  <c r="J14559" i="1" s="1"/>
  <c r="J14560" i="1" s="1"/>
  <c r="J14561" i="1" s="1"/>
  <c r="J14562" i="1" s="1"/>
  <c r="J14563" i="1" s="1"/>
  <c r="J14564" i="1" s="1"/>
  <c r="J14565" i="1" s="1"/>
  <c r="J14566" i="1" s="1"/>
  <c r="J14567" i="1" s="1"/>
  <c r="J14568" i="1" s="1"/>
  <c r="J14569" i="1" s="1"/>
  <c r="J14570" i="1" s="1"/>
  <c r="J14571" i="1" s="1"/>
  <c r="J14572" i="1" s="1"/>
  <c r="J14573" i="1" s="1"/>
  <c r="J14574" i="1" s="1"/>
  <c r="J14575" i="1" s="1"/>
  <c r="J14576" i="1" s="1"/>
  <c r="J14577" i="1" s="1"/>
  <c r="J14578" i="1" s="1"/>
  <c r="J14579" i="1" s="1"/>
  <c r="J14580" i="1" s="1"/>
  <c r="J14581" i="1" s="1"/>
  <c r="J14582" i="1" s="1"/>
  <c r="J14583" i="1" s="1"/>
  <c r="J14584" i="1" s="1"/>
  <c r="J14585" i="1" s="1"/>
  <c r="J14586" i="1" s="1"/>
  <c r="J14587" i="1" s="1"/>
  <c r="J14588" i="1" s="1"/>
  <c r="J14589" i="1" s="1"/>
  <c r="J14590" i="1" s="1"/>
  <c r="J14591" i="1" s="1"/>
  <c r="J14592" i="1" s="1"/>
  <c r="J14593" i="1" s="1"/>
  <c r="J14594" i="1" s="1"/>
  <c r="J14595" i="1" s="1"/>
  <c r="J14596" i="1" s="1"/>
  <c r="J14597" i="1" s="1"/>
  <c r="J14598" i="1" s="1"/>
  <c r="J14599" i="1" s="1"/>
  <c r="J14600" i="1" s="1"/>
  <c r="J14601" i="1" s="1"/>
  <c r="J14602" i="1" s="1"/>
  <c r="J14603" i="1" s="1"/>
  <c r="J14604" i="1" s="1"/>
  <c r="J14605" i="1" s="1"/>
  <c r="J14606" i="1" s="1"/>
  <c r="J14607" i="1" s="1"/>
  <c r="J14608" i="1" s="1"/>
  <c r="J14609" i="1" s="1"/>
  <c r="J14610" i="1" s="1"/>
  <c r="J14611" i="1" s="1"/>
  <c r="J14612" i="1" s="1"/>
  <c r="J14613" i="1" s="1"/>
  <c r="J14614" i="1" s="1"/>
  <c r="J14615" i="1" s="1"/>
  <c r="J14616" i="1" s="1"/>
  <c r="J14617" i="1" s="1"/>
  <c r="J14618" i="1" s="1"/>
  <c r="J14619" i="1" s="1"/>
  <c r="J14620" i="1" s="1"/>
  <c r="J14621" i="1" s="1"/>
  <c r="J14622" i="1" s="1"/>
  <c r="J14623" i="1" s="1"/>
  <c r="J14624" i="1" s="1"/>
  <c r="J14625" i="1" s="1"/>
  <c r="J14626" i="1" s="1"/>
  <c r="J14627" i="1" s="1"/>
  <c r="J14628" i="1" s="1"/>
  <c r="J14629" i="1" s="1"/>
  <c r="J14630" i="1" s="1"/>
  <c r="J14631" i="1" s="1"/>
  <c r="J14632" i="1" s="1"/>
  <c r="J14633" i="1" s="1"/>
  <c r="J14634" i="1" s="1"/>
  <c r="J14635" i="1" s="1"/>
  <c r="J14636" i="1" s="1"/>
  <c r="J14637" i="1" s="1"/>
  <c r="J14638" i="1" s="1"/>
  <c r="J14639" i="1" s="1"/>
  <c r="J14640" i="1" s="1"/>
  <c r="J14641" i="1" s="1"/>
  <c r="J14642" i="1" s="1"/>
  <c r="J14643" i="1" s="1"/>
  <c r="J14644" i="1" s="1"/>
  <c r="J14645" i="1" s="1"/>
  <c r="J14646" i="1" s="1"/>
  <c r="J14647" i="1" s="1"/>
  <c r="J14648" i="1" s="1"/>
  <c r="J14649" i="1" s="1"/>
  <c r="J14650" i="1" s="1"/>
  <c r="J14651" i="1" s="1"/>
  <c r="J14652" i="1" s="1"/>
  <c r="J14653" i="1" s="1"/>
  <c r="J14654" i="1" s="1"/>
  <c r="J14655" i="1" s="1"/>
  <c r="J14656" i="1" s="1"/>
  <c r="J14657" i="1" s="1"/>
  <c r="J14658" i="1" s="1"/>
  <c r="J14659" i="1" s="1"/>
  <c r="J14660" i="1" s="1"/>
  <c r="J14661" i="1" s="1"/>
  <c r="J14662" i="1" s="1"/>
  <c r="J14663" i="1" s="1"/>
  <c r="J14664" i="1" s="1"/>
  <c r="J14665" i="1" s="1"/>
  <c r="J14666" i="1" s="1"/>
  <c r="J14667" i="1" s="1"/>
  <c r="J14668" i="1" s="1"/>
  <c r="J14669" i="1" s="1"/>
  <c r="J14670" i="1" s="1"/>
  <c r="J14671" i="1" s="1"/>
  <c r="J14672" i="1" s="1"/>
  <c r="J14673" i="1" s="1"/>
  <c r="J14674" i="1" s="1"/>
  <c r="J14675" i="1" s="1"/>
  <c r="J14676" i="1" s="1"/>
  <c r="J14677" i="1" s="1"/>
  <c r="J14678" i="1" s="1"/>
  <c r="J14679" i="1" s="1"/>
  <c r="J14680" i="1" s="1"/>
  <c r="J14681" i="1" s="1"/>
  <c r="J14682" i="1" s="1"/>
  <c r="J14683" i="1" s="1"/>
  <c r="J14684" i="1" s="1"/>
  <c r="J14685" i="1" s="1"/>
  <c r="J14686" i="1" s="1"/>
  <c r="J14687" i="1" s="1"/>
  <c r="J14688" i="1" s="1"/>
  <c r="J14689" i="1" s="1"/>
  <c r="J14699" i="1" s="1"/>
  <c r="J14700" i="1" s="1"/>
  <c r="J14701" i="1" s="1"/>
  <c r="J14702" i="1" s="1"/>
  <c r="J14703" i="1" s="1"/>
  <c r="J14704" i="1" s="1"/>
  <c r="J14705" i="1" s="1"/>
  <c r="J14706" i="1" s="1"/>
  <c r="J14707" i="1" s="1"/>
  <c r="J14708" i="1" s="1"/>
  <c r="J14709" i="1" s="1"/>
  <c r="J14710" i="1" s="1"/>
  <c r="J14711" i="1" s="1"/>
  <c r="J14712" i="1" s="1"/>
  <c r="J14713" i="1" s="1"/>
  <c r="J14714" i="1" s="1"/>
  <c r="J14715" i="1" s="1"/>
  <c r="J14716" i="1" s="1"/>
  <c r="J14717" i="1" s="1"/>
  <c r="J14718" i="1" s="1"/>
  <c r="J14719" i="1" s="1"/>
  <c r="J14720" i="1" s="1"/>
  <c r="J14721" i="1" s="1"/>
  <c r="J14722" i="1" s="1"/>
  <c r="J14723" i="1" s="1"/>
  <c r="J14724" i="1" s="1"/>
  <c r="J14725" i="1" s="1"/>
  <c r="J14726" i="1" s="1"/>
  <c r="J14727" i="1" s="1"/>
  <c r="J14728" i="1" s="1"/>
  <c r="J14729" i="1" s="1"/>
  <c r="J14730" i="1" s="1"/>
  <c r="J14731" i="1" s="1"/>
  <c r="J14732" i="1" s="1"/>
  <c r="J14733" i="1" s="1"/>
  <c r="J14734" i="1" s="1"/>
  <c r="J14735" i="1" s="1"/>
  <c r="J14736" i="1" s="1"/>
  <c r="J14737" i="1" s="1"/>
  <c r="J14738" i="1" s="1"/>
  <c r="J14739" i="1" s="1"/>
  <c r="J14740" i="1" s="1"/>
  <c r="J14741" i="1" s="1"/>
  <c r="J14742" i="1" s="1"/>
  <c r="J14743" i="1" s="1"/>
  <c r="J14744" i="1" s="1"/>
  <c r="J14745" i="1" s="1"/>
  <c r="J14746" i="1" s="1"/>
  <c r="J14747" i="1" s="1"/>
  <c r="J14748" i="1" s="1"/>
  <c r="J14749" i="1" s="1"/>
  <c r="J14750" i="1" s="1"/>
  <c r="J14751" i="1" s="1"/>
  <c r="J14752" i="1" s="1"/>
  <c r="J14753" i="1" s="1"/>
  <c r="J14754" i="1" s="1"/>
  <c r="J14755" i="1" s="1"/>
  <c r="J14756" i="1" s="1"/>
  <c r="J14757" i="1" s="1"/>
  <c r="J14758" i="1" s="1"/>
  <c r="J14759" i="1" s="1"/>
  <c r="J14760" i="1" s="1"/>
  <c r="J14761" i="1" s="1"/>
  <c r="J14762" i="1" s="1"/>
  <c r="J14763" i="1" s="1"/>
  <c r="J14764" i="1" s="1"/>
  <c r="J14765" i="1" s="1"/>
  <c r="J14766" i="1" s="1"/>
  <c r="J14767" i="1" s="1"/>
  <c r="J14768" i="1" s="1"/>
  <c r="J14769" i="1" s="1"/>
  <c r="J14770" i="1" s="1"/>
  <c r="J14771" i="1" s="1"/>
  <c r="J14772" i="1" s="1"/>
  <c r="J14773" i="1" s="1"/>
  <c r="J14774" i="1" s="1"/>
  <c r="J14775" i="1" s="1"/>
  <c r="J14776" i="1" s="1"/>
  <c r="J14777" i="1" s="1"/>
  <c r="J14778" i="1" s="1"/>
  <c r="J14779" i="1" s="1"/>
  <c r="J14780" i="1" s="1"/>
  <c r="J14781" i="1" s="1"/>
  <c r="J14782" i="1" s="1"/>
  <c r="J14783" i="1" s="1"/>
  <c r="J14784" i="1" s="1"/>
  <c r="J14785" i="1" s="1"/>
  <c r="J14786" i="1" s="1"/>
  <c r="J14787" i="1" s="1"/>
  <c r="J14788" i="1" s="1"/>
  <c r="J14789" i="1" s="1"/>
  <c r="J14790" i="1" s="1"/>
  <c r="J14791" i="1" s="1"/>
  <c r="J14792" i="1" s="1"/>
  <c r="J14793" i="1" s="1"/>
  <c r="J14794" i="1" s="1"/>
  <c r="J14795" i="1" s="1"/>
  <c r="J14796" i="1" s="1"/>
  <c r="J14797" i="1" s="1"/>
  <c r="J14798" i="1" s="1"/>
  <c r="J14799" i="1" s="1"/>
  <c r="J14800" i="1" s="1"/>
  <c r="J14801" i="1" s="1"/>
  <c r="J14802" i="1" s="1"/>
  <c r="J14803" i="1" s="1"/>
  <c r="J14804" i="1" s="1"/>
  <c r="J14805" i="1" s="1"/>
  <c r="J14806" i="1" s="1"/>
  <c r="J14807" i="1" s="1"/>
  <c r="J14808" i="1" s="1"/>
  <c r="J14809" i="1" s="1"/>
  <c r="J14810" i="1" s="1"/>
  <c r="J14811" i="1" s="1"/>
  <c r="J14812" i="1" s="1"/>
  <c r="J14813" i="1" s="1"/>
  <c r="J14814" i="1" s="1"/>
  <c r="J14815" i="1" s="1"/>
  <c r="J14816" i="1" s="1"/>
  <c r="J14817" i="1" s="1"/>
  <c r="J14818" i="1" s="1"/>
  <c r="J14819" i="1" s="1"/>
  <c r="J14820" i="1" s="1"/>
  <c r="J14821" i="1" s="1"/>
  <c r="J14822" i="1" s="1"/>
  <c r="J14823" i="1" s="1"/>
  <c r="J14824" i="1" s="1"/>
  <c r="J14825" i="1" s="1"/>
  <c r="J14826" i="1" s="1"/>
  <c r="J14827" i="1" s="1"/>
  <c r="J14828" i="1" s="1"/>
  <c r="J14829" i="1" s="1"/>
  <c r="J14830" i="1" s="1"/>
  <c r="J14831" i="1" s="1"/>
  <c r="J14832" i="1" s="1"/>
  <c r="J14833" i="1" s="1"/>
  <c r="J14834" i="1" s="1"/>
  <c r="J14835" i="1" s="1"/>
  <c r="J14836" i="1" s="1"/>
  <c r="J14837" i="1" s="1"/>
  <c r="J14838" i="1" s="1"/>
  <c r="J14839" i="1" s="1"/>
  <c r="J14840" i="1" s="1"/>
  <c r="J14841" i="1" s="1"/>
  <c r="J14842" i="1" s="1"/>
  <c r="J14843" i="1" s="1"/>
  <c r="J14844" i="1" s="1"/>
  <c r="J14845" i="1" s="1"/>
  <c r="J14846" i="1" s="1"/>
  <c r="J14847" i="1" s="1"/>
  <c r="J14848" i="1" s="1"/>
  <c r="J14849" i="1" s="1"/>
  <c r="J14850" i="1" s="1"/>
  <c r="J14851" i="1" s="1"/>
  <c r="J14852" i="1" s="1"/>
  <c r="J14853" i="1" s="1"/>
  <c r="J14854" i="1" s="1"/>
  <c r="J14855" i="1" s="1"/>
  <c r="J14856" i="1" s="1"/>
  <c r="J14857" i="1" s="1"/>
  <c r="J14858" i="1" s="1"/>
  <c r="J14859" i="1" s="1"/>
  <c r="J14860" i="1" s="1"/>
  <c r="J14861" i="1" s="1"/>
  <c r="J14862" i="1" s="1"/>
  <c r="J14863" i="1" s="1"/>
  <c r="J14864" i="1" s="1"/>
  <c r="J14865" i="1" s="1"/>
  <c r="J14866" i="1" s="1"/>
  <c r="J14867" i="1" s="1"/>
  <c r="J14868" i="1" s="1"/>
  <c r="J14869" i="1" s="1"/>
  <c r="J14870" i="1" s="1"/>
  <c r="J14871" i="1" s="1"/>
  <c r="J14872" i="1" s="1"/>
  <c r="J14873" i="1" s="1"/>
  <c r="J14874" i="1" s="1"/>
  <c r="J14875" i="1" s="1"/>
  <c r="J14876" i="1" s="1"/>
  <c r="J14877" i="1" s="1"/>
  <c r="J14878" i="1" s="1"/>
  <c r="J14879" i="1" s="1"/>
  <c r="J14880" i="1" s="1"/>
  <c r="J14881" i="1" s="1"/>
  <c r="J14882" i="1" s="1"/>
  <c r="J14883" i="1" s="1"/>
  <c r="J14884" i="1" s="1"/>
  <c r="J14885" i="1" s="1"/>
  <c r="J14886" i="1" s="1"/>
  <c r="J14887" i="1" s="1"/>
  <c r="J14888" i="1" s="1"/>
  <c r="J14889" i="1" s="1"/>
  <c r="J14890" i="1" s="1"/>
  <c r="J14891" i="1" s="1"/>
  <c r="J14892" i="1" s="1"/>
  <c r="J14893" i="1" s="1"/>
  <c r="J14894" i="1" s="1"/>
  <c r="J14895" i="1" s="1"/>
  <c r="J14896" i="1" s="1"/>
  <c r="J14897" i="1" s="1"/>
  <c r="J14898" i="1" s="1"/>
  <c r="J14899" i="1" s="1"/>
  <c r="J14900" i="1" s="1"/>
  <c r="J14901" i="1" s="1"/>
  <c r="J14902" i="1" s="1"/>
  <c r="J14903" i="1" s="1"/>
  <c r="J14904" i="1" s="1"/>
  <c r="J14905" i="1" s="1"/>
  <c r="J14906" i="1" s="1"/>
  <c r="J14907" i="1" s="1"/>
  <c r="J14908" i="1" s="1"/>
  <c r="J14909" i="1" s="1"/>
  <c r="J14910" i="1" s="1"/>
  <c r="J14911" i="1" s="1"/>
  <c r="J14912" i="1" s="1"/>
  <c r="J14913" i="1" s="1"/>
  <c r="J14914" i="1" s="1"/>
  <c r="J14915" i="1" s="1"/>
  <c r="J14916" i="1" s="1"/>
  <c r="J14917" i="1" s="1"/>
  <c r="J14918" i="1" s="1"/>
  <c r="J14919" i="1" s="1"/>
  <c r="J14920" i="1" s="1"/>
  <c r="J14921" i="1" s="1"/>
  <c r="J14922" i="1" s="1"/>
  <c r="J14923" i="1" s="1"/>
  <c r="J14924" i="1" s="1"/>
  <c r="J14925" i="1" s="1"/>
  <c r="J14926" i="1" s="1"/>
  <c r="J14927" i="1" s="1"/>
  <c r="J14928" i="1" s="1"/>
  <c r="J14929" i="1" s="1"/>
  <c r="J14930" i="1" s="1"/>
  <c r="J14931" i="1" s="1"/>
  <c r="J14932" i="1" s="1"/>
  <c r="J14933" i="1" s="1"/>
  <c r="J14934" i="1" s="1"/>
  <c r="J14935" i="1" s="1"/>
  <c r="J14936" i="1" s="1"/>
  <c r="J14937" i="1" s="1"/>
  <c r="J14938" i="1" s="1"/>
  <c r="J14939" i="1" s="1"/>
  <c r="J14940" i="1" s="1"/>
  <c r="J14941" i="1" s="1"/>
  <c r="J14942" i="1" s="1"/>
  <c r="J14943" i="1" s="1"/>
  <c r="J14944" i="1" s="1"/>
  <c r="J14945" i="1" s="1"/>
  <c r="J14946" i="1" s="1"/>
  <c r="J14947" i="1" s="1"/>
  <c r="J14948" i="1" s="1"/>
  <c r="J14949" i="1" s="1"/>
  <c r="J14950" i="1" s="1"/>
  <c r="J14951" i="1" s="1"/>
  <c r="J14952" i="1" s="1"/>
  <c r="J14953" i="1" s="1"/>
  <c r="J14954" i="1" s="1"/>
  <c r="J14955" i="1" s="1"/>
  <c r="J14956" i="1" s="1"/>
  <c r="J14957" i="1" s="1"/>
  <c r="J14958" i="1" s="1"/>
  <c r="J14959" i="1" s="1"/>
  <c r="J14960" i="1" s="1"/>
  <c r="J14961" i="1" s="1"/>
  <c r="J14962" i="1" s="1"/>
  <c r="J14963" i="1" s="1"/>
  <c r="J14964" i="1" s="1"/>
  <c r="J14965" i="1" s="1"/>
  <c r="J14966" i="1" s="1"/>
  <c r="J14967" i="1" s="1"/>
  <c r="J14968" i="1" s="1"/>
  <c r="J14969" i="1" s="1"/>
  <c r="J14970" i="1" s="1"/>
  <c r="J14971" i="1" s="1"/>
  <c r="J14972" i="1" s="1"/>
  <c r="J14973" i="1" s="1"/>
  <c r="J14974" i="1" s="1"/>
  <c r="J14975" i="1" s="1"/>
  <c r="J14976" i="1" s="1"/>
  <c r="J14977" i="1" s="1"/>
  <c r="J14978" i="1" s="1"/>
  <c r="J14979" i="1" s="1"/>
  <c r="J14980" i="1" s="1"/>
  <c r="J14981" i="1" s="1"/>
  <c r="J14982" i="1" s="1"/>
  <c r="J14983" i="1" s="1"/>
  <c r="J14984" i="1" s="1"/>
  <c r="J14985" i="1" s="1"/>
  <c r="J14986" i="1" s="1"/>
  <c r="J14987" i="1" s="1"/>
  <c r="J14988" i="1" s="1"/>
  <c r="J14989" i="1" s="1"/>
  <c r="J14990" i="1" s="1"/>
  <c r="J14991" i="1" s="1"/>
  <c r="J14992" i="1" s="1"/>
  <c r="J14993" i="1" s="1"/>
  <c r="J14994" i="1" s="1"/>
  <c r="J14995" i="1" s="1"/>
  <c r="J14996" i="1" s="1"/>
  <c r="J14997" i="1" s="1"/>
  <c r="J14998" i="1" s="1"/>
  <c r="J14999" i="1" s="1"/>
  <c r="J15000" i="1" s="1"/>
  <c r="J15001" i="1" s="1"/>
  <c r="J15002" i="1" s="1"/>
  <c r="J15003" i="1" s="1"/>
  <c r="J15004" i="1" s="1"/>
  <c r="J15005" i="1" s="1"/>
  <c r="J15006" i="1" s="1"/>
  <c r="J15007" i="1" s="1"/>
  <c r="J15008" i="1" s="1"/>
  <c r="J15009" i="1" s="1"/>
  <c r="J15010" i="1" s="1"/>
  <c r="J15011" i="1" s="1"/>
  <c r="J15012" i="1" s="1"/>
  <c r="J15013" i="1" s="1"/>
  <c r="J15014" i="1" s="1"/>
  <c r="J15015" i="1" s="1"/>
  <c r="J15016" i="1" s="1"/>
  <c r="J15017" i="1" s="1"/>
  <c r="J15018" i="1" s="1"/>
  <c r="J15019" i="1" s="1"/>
  <c r="J15020" i="1" s="1"/>
  <c r="J15021" i="1" s="1"/>
  <c r="J15022" i="1" s="1"/>
  <c r="J15023" i="1" s="1"/>
  <c r="J15024" i="1" s="1"/>
  <c r="J15025" i="1" s="1"/>
  <c r="J15026" i="1" s="1"/>
  <c r="J15027" i="1" s="1"/>
  <c r="J15028" i="1" s="1"/>
  <c r="J15029" i="1" s="1"/>
  <c r="J15030" i="1" s="1"/>
  <c r="J15031" i="1" s="1"/>
  <c r="J15032" i="1" s="1"/>
  <c r="J15033" i="1" s="1"/>
  <c r="J15034" i="1" s="1"/>
  <c r="J15035" i="1" s="1"/>
  <c r="J15036" i="1" s="1"/>
  <c r="J15037" i="1" s="1"/>
  <c r="J15038" i="1" s="1"/>
  <c r="J15039" i="1" s="1"/>
  <c r="J15040" i="1" s="1"/>
  <c r="J15041" i="1" s="1"/>
  <c r="J15042" i="1" s="1"/>
  <c r="J15043" i="1" s="1"/>
  <c r="J15044" i="1" s="1"/>
  <c r="J15045" i="1" s="1"/>
  <c r="J15046" i="1" s="1"/>
  <c r="J15047" i="1" s="1"/>
  <c r="J15048" i="1" s="1"/>
  <c r="J15049" i="1" s="1"/>
  <c r="J15050" i="1" s="1"/>
  <c r="J15051" i="1" s="1"/>
  <c r="J15052" i="1" s="1"/>
  <c r="J15053" i="1" s="1"/>
  <c r="J15054" i="1" s="1"/>
  <c r="J15055" i="1" s="1"/>
  <c r="J15056" i="1" s="1"/>
  <c r="J15057" i="1" s="1"/>
  <c r="J15058" i="1" s="1"/>
  <c r="J15059" i="1" s="1"/>
  <c r="J15060" i="1" s="1"/>
  <c r="J15061" i="1" s="1"/>
  <c r="J15062" i="1" s="1"/>
  <c r="J15063" i="1" s="1"/>
  <c r="J15064" i="1" s="1"/>
  <c r="J15065" i="1" s="1"/>
  <c r="J15066" i="1" s="1"/>
  <c r="J15067" i="1" s="1"/>
  <c r="J15068" i="1" s="1"/>
  <c r="J15069" i="1" s="1"/>
  <c r="J15070" i="1" s="1"/>
  <c r="J15071" i="1" s="1"/>
  <c r="J15072" i="1" s="1"/>
  <c r="J15073" i="1" s="1"/>
  <c r="J15074" i="1" s="1"/>
  <c r="J15075" i="1" s="1"/>
  <c r="J15076" i="1" s="1"/>
  <c r="J15077" i="1" s="1"/>
  <c r="J15078" i="1" s="1"/>
  <c r="J15079" i="1" s="1"/>
  <c r="J15080" i="1" s="1"/>
  <c r="J15081" i="1" s="1"/>
  <c r="J15082" i="1" s="1"/>
  <c r="J15083" i="1" s="1"/>
  <c r="J15084" i="1" s="1"/>
  <c r="J15085" i="1" s="1"/>
  <c r="J15086" i="1" s="1"/>
  <c r="J15087" i="1" s="1"/>
  <c r="J15088" i="1" s="1"/>
  <c r="J15089" i="1" s="1"/>
  <c r="J15090" i="1" s="1"/>
  <c r="J15091" i="1" s="1"/>
  <c r="J15092" i="1" s="1"/>
  <c r="J15093" i="1" s="1"/>
  <c r="J15094" i="1" s="1"/>
  <c r="J15095" i="1" s="1"/>
  <c r="J15096" i="1" s="1"/>
  <c r="J15097" i="1" s="1"/>
  <c r="J15098" i="1" s="1"/>
  <c r="J15099" i="1" s="1"/>
  <c r="J15100" i="1" s="1"/>
  <c r="J15101" i="1" s="1"/>
  <c r="J15102" i="1" s="1"/>
  <c r="J15103" i="1" s="1"/>
  <c r="J15104" i="1" s="1"/>
  <c r="J15105" i="1" s="1"/>
  <c r="J15106" i="1" s="1"/>
  <c r="J15107" i="1" s="1"/>
  <c r="J15108" i="1" s="1"/>
  <c r="J15109" i="1" s="1"/>
  <c r="J15110" i="1" s="1"/>
  <c r="J15111" i="1" s="1"/>
  <c r="J15112" i="1" s="1"/>
  <c r="J15113" i="1" s="1"/>
  <c r="J15114" i="1" s="1"/>
  <c r="J15115" i="1" s="1"/>
  <c r="J15116" i="1" s="1"/>
  <c r="J15117" i="1" s="1"/>
  <c r="J15118" i="1" s="1"/>
  <c r="J15119" i="1" s="1"/>
  <c r="J15120" i="1" s="1"/>
  <c r="J15121" i="1" s="1"/>
  <c r="J15122" i="1" s="1"/>
  <c r="J15123" i="1" s="1"/>
  <c r="J15124" i="1" s="1"/>
  <c r="J15125" i="1" s="1"/>
  <c r="J15126" i="1" s="1"/>
  <c r="J15127" i="1" s="1"/>
  <c r="J15128" i="1" s="1"/>
  <c r="J15129" i="1" s="1"/>
  <c r="J15130" i="1" s="1"/>
  <c r="J15131" i="1" s="1"/>
  <c r="J15132" i="1" s="1"/>
  <c r="J15133" i="1" s="1"/>
  <c r="J15134" i="1" s="1"/>
  <c r="J15135" i="1" s="1"/>
  <c r="J15136" i="1" s="1"/>
  <c r="J15137" i="1" s="1"/>
  <c r="J15138" i="1" s="1"/>
  <c r="J15139" i="1" s="1"/>
  <c r="J15140" i="1" s="1"/>
  <c r="J15141" i="1" s="1"/>
  <c r="J15142" i="1" s="1"/>
  <c r="J15143" i="1" s="1"/>
  <c r="J15144" i="1" s="1"/>
  <c r="J15145" i="1" s="1"/>
  <c r="J15146" i="1" s="1"/>
  <c r="J15147" i="1" s="1"/>
  <c r="J15148" i="1" s="1"/>
  <c r="J15149" i="1" s="1"/>
  <c r="J15150" i="1" s="1"/>
  <c r="J15151" i="1" s="1"/>
  <c r="J15152" i="1" s="1"/>
  <c r="J15153" i="1" s="1"/>
  <c r="J15154" i="1" s="1"/>
  <c r="J15155" i="1" s="1"/>
  <c r="J15156" i="1" s="1"/>
  <c r="J15157" i="1" s="1"/>
  <c r="J15158" i="1" s="1"/>
  <c r="J15159" i="1" s="1"/>
  <c r="J15160" i="1" s="1"/>
  <c r="J15161" i="1" s="1"/>
  <c r="J15162" i="1" s="1"/>
  <c r="J15163" i="1" s="1"/>
  <c r="J15164" i="1" s="1"/>
  <c r="J15165" i="1" s="1"/>
  <c r="J15166" i="1" s="1"/>
  <c r="J15167" i="1" s="1"/>
  <c r="J15168" i="1" s="1"/>
  <c r="J15169" i="1" s="1"/>
  <c r="J15170" i="1" s="1"/>
  <c r="J15171" i="1" s="1"/>
  <c r="J15172" i="1" s="1"/>
  <c r="J15173" i="1" s="1"/>
  <c r="J15174" i="1" s="1"/>
  <c r="J15175" i="1" s="1"/>
  <c r="J15176" i="1" s="1"/>
  <c r="J15177" i="1" s="1"/>
  <c r="J15178" i="1" s="1"/>
  <c r="J15179" i="1" s="1"/>
  <c r="J15180" i="1" s="1"/>
  <c r="J15181" i="1" s="1"/>
  <c r="J15182" i="1" s="1"/>
  <c r="J15183" i="1" s="1"/>
  <c r="J15184" i="1" s="1"/>
  <c r="J15185" i="1" s="1"/>
  <c r="J15186" i="1" s="1"/>
  <c r="J15187" i="1" s="1"/>
  <c r="J15188" i="1" s="1"/>
  <c r="J15189" i="1" s="1"/>
  <c r="J15190" i="1" s="1"/>
  <c r="J15191" i="1" s="1"/>
  <c r="J15192" i="1" s="1"/>
  <c r="J15193" i="1" s="1"/>
  <c r="J15194" i="1" s="1"/>
  <c r="J15195" i="1" s="1"/>
  <c r="J15196" i="1" s="1"/>
  <c r="J15197" i="1" s="1"/>
  <c r="J15198" i="1" s="1"/>
  <c r="J15199" i="1" s="1"/>
  <c r="J15200" i="1" s="1"/>
  <c r="J15201" i="1" s="1"/>
  <c r="J15202" i="1" s="1"/>
  <c r="J15203" i="1" s="1"/>
  <c r="J15204" i="1" s="1"/>
  <c r="J15205" i="1" s="1"/>
  <c r="J15206" i="1" s="1"/>
  <c r="J15207" i="1" s="1"/>
  <c r="J15208" i="1" s="1"/>
  <c r="J15209" i="1" s="1"/>
  <c r="J15210" i="1" s="1"/>
  <c r="J15211" i="1" s="1"/>
  <c r="J15212" i="1" s="1"/>
  <c r="J15213" i="1" s="1"/>
  <c r="J15214" i="1" s="1"/>
  <c r="J15215" i="1" s="1"/>
  <c r="J15216" i="1" s="1"/>
  <c r="J15217" i="1" s="1"/>
  <c r="J15218" i="1" s="1"/>
  <c r="J15219" i="1" s="1"/>
  <c r="J15220" i="1" s="1"/>
  <c r="J15221" i="1" s="1"/>
  <c r="J15222" i="1" s="1"/>
  <c r="J15223" i="1" s="1"/>
  <c r="J15224" i="1" s="1"/>
  <c r="J15225" i="1" s="1"/>
  <c r="J15226" i="1" s="1"/>
  <c r="J15227" i="1" s="1"/>
  <c r="J15228" i="1" s="1"/>
  <c r="J15229" i="1" s="1"/>
  <c r="J15230" i="1" s="1"/>
  <c r="J15231" i="1" s="1"/>
  <c r="J15232" i="1" s="1"/>
  <c r="J15233" i="1" s="1"/>
  <c r="J15234" i="1" s="1"/>
  <c r="J15235" i="1" s="1"/>
  <c r="J15236" i="1" s="1"/>
  <c r="J15237" i="1" s="1"/>
  <c r="J15238" i="1" s="1"/>
  <c r="J15239" i="1" s="1"/>
  <c r="J15240" i="1" s="1"/>
  <c r="J15241" i="1" s="1"/>
  <c r="J15242" i="1" s="1"/>
  <c r="J15243" i="1" s="1"/>
  <c r="J15244" i="1" s="1"/>
  <c r="J15245" i="1" s="1"/>
  <c r="J15246" i="1" s="1"/>
  <c r="J15247" i="1" s="1"/>
  <c r="J15248" i="1" s="1"/>
  <c r="J15249" i="1" s="1"/>
  <c r="J15250" i="1" s="1"/>
  <c r="J15251" i="1" s="1"/>
  <c r="J15252" i="1" s="1"/>
  <c r="J15253" i="1" s="1"/>
  <c r="J15254" i="1" s="1"/>
  <c r="J15255" i="1" s="1"/>
  <c r="J15256" i="1" s="1"/>
  <c r="J15257" i="1" s="1"/>
  <c r="J15258" i="1" s="1"/>
  <c r="J15259" i="1" s="1"/>
  <c r="J15260" i="1" s="1"/>
  <c r="J15261" i="1" s="1"/>
  <c r="J15262" i="1" s="1"/>
  <c r="J15263" i="1" s="1"/>
  <c r="J15264" i="1" s="1"/>
  <c r="J15265" i="1" s="1"/>
  <c r="J15266" i="1" s="1"/>
  <c r="J15267" i="1" s="1"/>
  <c r="J15268" i="1" s="1"/>
  <c r="J15269" i="1" s="1"/>
  <c r="J15270" i="1" s="1"/>
  <c r="J15271" i="1" s="1"/>
  <c r="J15272" i="1" s="1"/>
  <c r="J15273" i="1" s="1"/>
  <c r="J15274" i="1" s="1"/>
  <c r="J15275" i="1" s="1"/>
  <c r="J15276" i="1" s="1"/>
  <c r="J15277" i="1" s="1"/>
  <c r="J15278" i="1" s="1"/>
  <c r="J15279" i="1" s="1"/>
  <c r="J15280" i="1" s="1"/>
  <c r="J15281" i="1" s="1"/>
  <c r="J15282" i="1" s="1"/>
  <c r="J15283" i="1" s="1"/>
  <c r="J15284" i="1" s="1"/>
  <c r="J15285" i="1" s="1"/>
  <c r="J15286" i="1" s="1"/>
  <c r="J15287" i="1" s="1"/>
  <c r="J15288" i="1" s="1"/>
  <c r="J15289" i="1" s="1"/>
  <c r="J15290" i="1" s="1"/>
  <c r="J15291" i="1" s="1"/>
  <c r="J15292" i="1" s="1"/>
  <c r="J15293" i="1" s="1"/>
  <c r="J15294" i="1" s="1"/>
  <c r="J15295" i="1" s="1"/>
  <c r="J15296" i="1" s="1"/>
  <c r="J15297" i="1" s="1"/>
  <c r="J15298" i="1" s="1"/>
  <c r="J15299" i="1" s="1"/>
  <c r="J15300" i="1" s="1"/>
  <c r="J15301" i="1" s="1"/>
  <c r="J15302" i="1" s="1"/>
  <c r="J15303" i="1" s="1"/>
  <c r="J15304" i="1" s="1"/>
  <c r="J15305" i="1" s="1"/>
  <c r="J15306" i="1" s="1"/>
  <c r="J15307" i="1" s="1"/>
  <c r="J15308" i="1" s="1"/>
  <c r="J15309" i="1" s="1"/>
  <c r="J15310" i="1" s="1"/>
  <c r="K4530" i="1"/>
  <c r="J4530" i="1" s="1"/>
  <c r="G4529" i="1"/>
  <c r="I11457" i="1" l="1"/>
  <c r="I11458" i="1" s="1"/>
  <c r="I11459" i="1" s="1"/>
  <c r="I11460" i="1" s="1"/>
  <c r="I11461" i="1" s="1"/>
  <c r="I11462" i="1" s="1"/>
  <c r="I11463" i="1" s="1"/>
  <c r="I11464" i="1" s="1"/>
  <c r="I11465" i="1" s="1"/>
  <c r="I11466" i="1" s="1"/>
  <c r="I11467" i="1" s="1"/>
  <c r="I11468" i="1" s="1"/>
  <c r="I11469" i="1" s="1"/>
  <c r="I11470" i="1" s="1"/>
  <c r="I11471" i="1" s="1"/>
  <c r="I11472" i="1" s="1"/>
  <c r="I11473" i="1" s="1"/>
  <c r="I11474" i="1" s="1"/>
  <c r="I11475" i="1" s="1"/>
  <c r="I11476" i="1" s="1"/>
  <c r="I11477" i="1" s="1"/>
  <c r="I11478" i="1" s="1"/>
  <c r="I11479" i="1" s="1"/>
  <c r="I11480" i="1" s="1"/>
  <c r="I11481" i="1" s="1"/>
  <c r="I11482" i="1" s="1"/>
  <c r="I11483" i="1" s="1"/>
  <c r="I11484" i="1" s="1"/>
  <c r="I11485" i="1" s="1"/>
  <c r="I11486" i="1" s="1"/>
  <c r="I11487" i="1" s="1"/>
  <c r="I11488" i="1" s="1"/>
  <c r="I11489" i="1" s="1"/>
  <c r="I11490" i="1" s="1"/>
  <c r="I11491" i="1" s="1"/>
  <c r="I11492" i="1" s="1"/>
  <c r="I11493" i="1" s="1"/>
  <c r="I11494" i="1" s="1"/>
  <c r="I11495" i="1" s="1"/>
  <c r="I11496" i="1" s="1"/>
  <c r="I11497" i="1" s="1"/>
  <c r="I11498" i="1" s="1"/>
  <c r="I11499" i="1" s="1"/>
  <c r="I11500" i="1" s="1"/>
  <c r="I11501" i="1" s="1"/>
  <c r="I11502" i="1" s="1"/>
  <c r="I11503" i="1" s="1"/>
  <c r="I11504" i="1" s="1"/>
  <c r="I11505" i="1" s="1"/>
  <c r="I11506" i="1" s="1"/>
  <c r="I11507" i="1" s="1"/>
  <c r="I11508" i="1" s="1"/>
  <c r="I11509" i="1" s="1"/>
  <c r="I11510" i="1" s="1"/>
  <c r="I11511" i="1" s="1"/>
  <c r="I11512" i="1" s="1"/>
  <c r="I11513" i="1" s="1"/>
  <c r="I11514" i="1" s="1"/>
  <c r="I11515" i="1" s="1"/>
  <c r="I11516" i="1" s="1"/>
  <c r="I11517" i="1" s="1"/>
  <c r="I11518" i="1" s="1"/>
  <c r="I11519" i="1" s="1"/>
  <c r="I11520" i="1" s="1"/>
  <c r="I11521" i="1" s="1"/>
  <c r="I11522" i="1" s="1"/>
  <c r="I11523" i="1" s="1"/>
  <c r="I11524" i="1" s="1"/>
  <c r="I11525" i="1" s="1"/>
  <c r="I11526" i="1" s="1"/>
  <c r="I11527" i="1" s="1"/>
  <c r="I11528" i="1" s="1"/>
  <c r="I11529" i="1" s="1"/>
  <c r="I11530" i="1" s="1"/>
  <c r="I11531" i="1" s="1"/>
  <c r="I11532" i="1" s="1"/>
  <c r="I11533" i="1" s="1"/>
  <c r="I11534" i="1" s="1"/>
  <c r="I11535" i="1" s="1"/>
  <c r="I11536" i="1" s="1"/>
  <c r="I11537" i="1" s="1"/>
  <c r="I11538" i="1" s="1"/>
  <c r="I11539" i="1" s="1"/>
  <c r="I11540" i="1" s="1"/>
  <c r="I11541" i="1" s="1"/>
  <c r="I11542" i="1" s="1"/>
  <c r="I11543" i="1" s="1"/>
  <c r="I11544" i="1" s="1"/>
  <c r="I11545" i="1" s="1"/>
  <c r="I11546" i="1" s="1"/>
  <c r="I11547" i="1" s="1"/>
  <c r="I11548" i="1" s="1"/>
  <c r="I11549" i="1" s="1"/>
  <c r="I11550" i="1" s="1"/>
  <c r="I11551" i="1" s="1"/>
  <c r="I11552" i="1" s="1"/>
  <c r="I11553" i="1" s="1"/>
  <c r="I11554" i="1" s="1"/>
  <c r="I11555" i="1" s="1"/>
  <c r="I11556" i="1" s="1"/>
  <c r="I11557" i="1" s="1"/>
  <c r="I11558" i="1" s="1"/>
  <c r="I11559" i="1" s="1"/>
  <c r="I11560" i="1" s="1"/>
  <c r="I11561" i="1" s="1"/>
  <c r="I11562" i="1" s="1"/>
  <c r="I11563" i="1" s="1"/>
  <c r="I11564" i="1" s="1"/>
  <c r="I11565" i="1" s="1"/>
  <c r="I11566" i="1" s="1"/>
  <c r="I11567" i="1" s="1"/>
  <c r="I11568" i="1" s="1"/>
  <c r="I11569" i="1" s="1"/>
  <c r="I11570" i="1" s="1"/>
  <c r="I11571" i="1" s="1"/>
  <c r="I11572" i="1" s="1"/>
  <c r="I11573" i="1" s="1"/>
  <c r="I11574" i="1" s="1"/>
  <c r="I11575" i="1" s="1"/>
  <c r="I11576" i="1" s="1"/>
  <c r="I11577" i="1" s="1"/>
  <c r="I11578" i="1" s="1"/>
  <c r="I11579" i="1" s="1"/>
  <c r="I11580" i="1" s="1"/>
  <c r="I11581" i="1" s="1"/>
  <c r="I11582" i="1" s="1"/>
  <c r="I11583" i="1" s="1"/>
  <c r="I11584" i="1" s="1"/>
  <c r="I11585" i="1" s="1"/>
  <c r="I11586" i="1" s="1"/>
  <c r="I11587" i="1" s="1"/>
  <c r="I11588" i="1" s="1"/>
  <c r="I11589" i="1" s="1"/>
  <c r="I11590" i="1" s="1"/>
  <c r="I11591" i="1" s="1"/>
  <c r="I11592" i="1" s="1"/>
  <c r="I11593" i="1" s="1"/>
  <c r="I11594" i="1" s="1"/>
  <c r="I11595" i="1" s="1"/>
  <c r="I11596" i="1" s="1"/>
  <c r="I11597" i="1" s="1"/>
  <c r="I11598" i="1" s="1"/>
  <c r="I11599" i="1" s="1"/>
  <c r="I11600" i="1" s="1"/>
  <c r="I11601" i="1" s="1"/>
  <c r="I11602" i="1" s="1"/>
  <c r="I11603" i="1" s="1"/>
  <c r="I11604" i="1" s="1"/>
  <c r="I11605" i="1" s="1"/>
  <c r="I11606" i="1" s="1"/>
  <c r="I11607" i="1" s="1"/>
  <c r="I11608" i="1" s="1"/>
  <c r="I11609" i="1" s="1"/>
  <c r="I11610" i="1" s="1"/>
  <c r="I11611" i="1" s="1"/>
  <c r="I11612" i="1" s="1"/>
  <c r="I11613" i="1" s="1"/>
  <c r="I11614" i="1" s="1"/>
  <c r="I11615" i="1" s="1"/>
  <c r="I11616" i="1" s="1"/>
  <c r="I11617" i="1" s="1"/>
  <c r="I11618" i="1" s="1"/>
  <c r="I11619" i="1" s="1"/>
  <c r="I11620" i="1" s="1"/>
  <c r="I11621" i="1" s="1"/>
  <c r="I11622" i="1" s="1"/>
  <c r="I11623" i="1" s="1"/>
  <c r="I11624" i="1" s="1"/>
  <c r="I11625" i="1" s="1"/>
  <c r="I11626" i="1" s="1"/>
  <c r="I11627" i="1" s="1"/>
  <c r="I11628" i="1" s="1"/>
  <c r="I11629" i="1" s="1"/>
  <c r="I11630" i="1" s="1"/>
  <c r="I11631" i="1" s="1"/>
  <c r="I11632" i="1" s="1"/>
  <c r="I11633" i="1" s="1"/>
  <c r="I11634" i="1" s="1"/>
  <c r="I11635" i="1" s="1"/>
  <c r="I11636" i="1" s="1"/>
  <c r="I11637" i="1" s="1"/>
  <c r="I11638" i="1" s="1"/>
  <c r="I11639" i="1" s="1"/>
  <c r="I11640" i="1" s="1"/>
  <c r="I11641" i="1" s="1"/>
  <c r="I11642" i="1" s="1"/>
  <c r="I11643" i="1" s="1"/>
  <c r="I11644" i="1" s="1"/>
  <c r="I11645" i="1" s="1"/>
  <c r="I11646" i="1" s="1"/>
  <c r="I11647" i="1" s="1"/>
  <c r="I11648" i="1" s="1"/>
  <c r="I11649" i="1" s="1"/>
  <c r="I11650" i="1" s="1"/>
  <c r="I11651" i="1" s="1"/>
  <c r="I11652" i="1" s="1"/>
  <c r="I11653" i="1" s="1"/>
  <c r="I11654" i="1" s="1"/>
  <c r="I11655" i="1" s="1"/>
  <c r="I11656" i="1" s="1"/>
  <c r="I11657" i="1" s="1"/>
  <c r="I11658" i="1" s="1"/>
  <c r="I11659" i="1" s="1"/>
  <c r="I11660" i="1" s="1"/>
  <c r="I11661" i="1" s="1"/>
  <c r="I11662" i="1" s="1"/>
  <c r="I11663" i="1" s="1"/>
  <c r="I11664" i="1" s="1"/>
  <c r="I11665" i="1" s="1"/>
  <c r="I11666" i="1" s="1"/>
  <c r="I11667" i="1" s="1"/>
  <c r="I11668" i="1" s="1"/>
  <c r="I11669" i="1" s="1"/>
  <c r="I11670" i="1" s="1"/>
  <c r="I11671" i="1" s="1"/>
  <c r="I11672" i="1" s="1"/>
  <c r="I11673" i="1" s="1"/>
  <c r="I11674" i="1" s="1"/>
  <c r="I11675" i="1" s="1"/>
  <c r="I11676" i="1" s="1"/>
  <c r="I11677" i="1" s="1"/>
  <c r="I11678" i="1" s="1"/>
  <c r="I11679" i="1" s="1"/>
  <c r="I11680" i="1" s="1"/>
  <c r="I11681" i="1" s="1"/>
  <c r="I11682" i="1" s="1"/>
  <c r="I11683" i="1" s="1"/>
  <c r="I11684" i="1" s="1"/>
  <c r="I11685" i="1" s="1"/>
  <c r="I11686" i="1" s="1"/>
  <c r="I11687" i="1" s="1"/>
  <c r="I11688" i="1" s="1"/>
  <c r="I11689" i="1" s="1"/>
  <c r="I11690" i="1" s="1"/>
  <c r="I11691" i="1" s="1"/>
  <c r="I11692" i="1" s="1"/>
  <c r="I11693" i="1" s="1"/>
  <c r="I11694" i="1" s="1"/>
  <c r="I11695" i="1" s="1"/>
  <c r="I11696" i="1" s="1"/>
  <c r="I11697" i="1" s="1"/>
  <c r="I11698" i="1" s="1"/>
  <c r="I11699" i="1" s="1"/>
  <c r="I11700" i="1" s="1"/>
  <c r="I11701" i="1" s="1"/>
  <c r="I11702" i="1" s="1"/>
  <c r="I11703" i="1" s="1"/>
  <c r="I11704" i="1" s="1"/>
  <c r="I11705" i="1" s="1"/>
  <c r="I11706" i="1" s="1"/>
  <c r="I11707" i="1" s="1"/>
  <c r="I11708" i="1" s="1"/>
  <c r="I11709" i="1" s="1"/>
  <c r="I11710" i="1" s="1"/>
  <c r="I11711" i="1" s="1"/>
  <c r="I11712" i="1" s="1"/>
  <c r="I11713" i="1" s="1"/>
  <c r="I11714" i="1" s="1"/>
  <c r="I11715" i="1" s="1"/>
  <c r="I11716" i="1" s="1"/>
  <c r="I11717" i="1" s="1"/>
  <c r="I11718" i="1" s="1"/>
  <c r="I11719" i="1" s="1"/>
  <c r="I11720" i="1" s="1"/>
  <c r="I11721" i="1" s="1"/>
  <c r="I11722" i="1" s="1"/>
  <c r="I11723" i="1" s="1"/>
  <c r="I11724" i="1" s="1"/>
  <c r="I11725" i="1" s="1"/>
  <c r="I11726" i="1" s="1"/>
  <c r="I11727" i="1" s="1"/>
  <c r="I11728" i="1" s="1"/>
  <c r="I11729" i="1" s="1"/>
  <c r="I11730" i="1" s="1"/>
  <c r="I11731" i="1" s="1"/>
  <c r="I11732" i="1" s="1"/>
  <c r="I11733" i="1" s="1"/>
  <c r="I11734" i="1" s="1"/>
  <c r="I11735" i="1" s="1"/>
  <c r="I11736" i="1" s="1"/>
  <c r="I11737" i="1" s="1"/>
  <c r="I11738" i="1" s="1"/>
  <c r="I11739" i="1" s="1"/>
  <c r="I11740" i="1" s="1"/>
  <c r="I11741" i="1" s="1"/>
  <c r="I11742" i="1" s="1"/>
  <c r="I11743" i="1" s="1"/>
  <c r="I11744" i="1" s="1"/>
  <c r="I11745" i="1" s="1"/>
  <c r="I11746" i="1" s="1"/>
  <c r="I11747" i="1" s="1"/>
  <c r="I11748" i="1" s="1"/>
  <c r="I11749" i="1" s="1"/>
  <c r="I11750" i="1" s="1"/>
  <c r="I11751" i="1" s="1"/>
  <c r="I11752" i="1" s="1"/>
  <c r="I11753" i="1" s="1"/>
  <c r="I11754" i="1" s="1"/>
  <c r="I11755" i="1" s="1"/>
  <c r="I11756" i="1" s="1"/>
  <c r="I11757" i="1" s="1"/>
  <c r="I11758" i="1" s="1"/>
  <c r="I11759" i="1" s="1"/>
  <c r="I11760" i="1" s="1"/>
  <c r="I11761" i="1" s="1"/>
  <c r="I11762" i="1" s="1"/>
  <c r="I11763" i="1" s="1"/>
  <c r="I11764" i="1" s="1"/>
  <c r="I11765" i="1" s="1"/>
  <c r="I11766" i="1" s="1"/>
  <c r="I11767" i="1" s="1"/>
  <c r="I11768" i="1" s="1"/>
  <c r="I11769" i="1" s="1"/>
  <c r="I11770" i="1" s="1"/>
  <c r="I11771" i="1" s="1"/>
  <c r="I11772" i="1" s="1"/>
  <c r="I11773" i="1" s="1"/>
  <c r="I11774" i="1" s="1"/>
  <c r="I11775" i="1" s="1"/>
  <c r="I11776" i="1" s="1"/>
  <c r="I11777" i="1" s="1"/>
  <c r="I11778" i="1" s="1"/>
  <c r="I11779" i="1" s="1"/>
  <c r="I11780" i="1" s="1"/>
  <c r="I11781" i="1" s="1"/>
  <c r="I11782" i="1" s="1"/>
  <c r="I11783" i="1" s="1"/>
  <c r="I11784" i="1" s="1"/>
  <c r="I11785" i="1" s="1"/>
  <c r="I11786" i="1" s="1"/>
  <c r="I11787" i="1" s="1"/>
  <c r="I11788" i="1" s="1"/>
  <c r="I11789" i="1" s="1"/>
  <c r="I11790" i="1" s="1"/>
  <c r="I11791" i="1" s="1"/>
  <c r="I11792" i="1" s="1"/>
  <c r="I11793" i="1" s="1"/>
  <c r="I11794" i="1" s="1"/>
  <c r="I11795" i="1" s="1"/>
  <c r="I11796" i="1" s="1"/>
  <c r="I11797" i="1" s="1"/>
  <c r="I11798" i="1" s="1"/>
  <c r="I11799" i="1" s="1"/>
  <c r="I11800" i="1" s="1"/>
  <c r="I11801" i="1" s="1"/>
  <c r="I11802" i="1" s="1"/>
  <c r="I11803" i="1" s="1"/>
  <c r="I11804" i="1" s="1"/>
  <c r="I11805" i="1" s="1"/>
  <c r="I11806" i="1" s="1"/>
  <c r="I11807" i="1" s="1"/>
  <c r="I11808" i="1" s="1"/>
  <c r="I11809" i="1" s="1"/>
  <c r="I11810" i="1" s="1"/>
  <c r="I11811" i="1" s="1"/>
  <c r="I11812" i="1" s="1"/>
  <c r="I11813" i="1" s="1"/>
  <c r="I11814" i="1" s="1"/>
  <c r="I11815" i="1" s="1"/>
  <c r="I11816" i="1" s="1"/>
  <c r="I11817" i="1" s="1"/>
  <c r="I11818" i="1" s="1"/>
  <c r="I11819" i="1" s="1"/>
  <c r="I11820" i="1" s="1"/>
  <c r="I11821" i="1" s="1"/>
  <c r="I11822" i="1" s="1"/>
  <c r="I11823" i="1" s="1"/>
  <c r="I11824" i="1" s="1"/>
  <c r="I11825" i="1" s="1"/>
  <c r="I11826" i="1" s="1"/>
  <c r="I11827" i="1" s="1"/>
  <c r="I11828" i="1" s="1"/>
  <c r="I11829" i="1" s="1"/>
  <c r="I11830" i="1" s="1"/>
  <c r="I11831" i="1" s="1"/>
  <c r="I11832" i="1" s="1"/>
  <c r="I11833" i="1" s="1"/>
  <c r="I11834" i="1" s="1"/>
  <c r="I11835" i="1" s="1"/>
  <c r="I11836" i="1" s="1"/>
  <c r="I11837" i="1" s="1"/>
  <c r="I11838" i="1" s="1"/>
  <c r="I11839" i="1" s="1"/>
  <c r="I11840" i="1" s="1"/>
  <c r="I11841" i="1" s="1"/>
  <c r="I11842" i="1" s="1"/>
  <c r="I11843" i="1" s="1"/>
  <c r="I11844" i="1" s="1"/>
  <c r="I11845" i="1" s="1"/>
  <c r="I11846" i="1" s="1"/>
  <c r="I11847" i="1" s="1"/>
  <c r="I11848" i="1" s="1"/>
  <c r="I11849" i="1" s="1"/>
  <c r="I11850" i="1" s="1"/>
  <c r="I11851" i="1" s="1"/>
  <c r="I11852" i="1" s="1"/>
  <c r="I11853" i="1" s="1"/>
  <c r="I11854" i="1" s="1"/>
  <c r="I11855" i="1" s="1"/>
  <c r="I11856" i="1" s="1"/>
  <c r="I11857" i="1" s="1"/>
  <c r="I11858" i="1" s="1"/>
  <c r="I11859" i="1" s="1"/>
  <c r="I11860" i="1" s="1"/>
  <c r="I11861" i="1" s="1"/>
  <c r="I11862" i="1" s="1"/>
  <c r="I11863" i="1" s="1"/>
  <c r="I11864" i="1" s="1"/>
  <c r="I11865" i="1" s="1"/>
  <c r="I11866" i="1" s="1"/>
  <c r="I11867" i="1" s="1"/>
  <c r="I11868" i="1" s="1"/>
  <c r="I11869" i="1" s="1"/>
  <c r="I11870" i="1" s="1"/>
  <c r="I11871" i="1" s="1"/>
  <c r="I11872" i="1" s="1"/>
  <c r="I11873" i="1" s="1"/>
  <c r="I11874" i="1" s="1"/>
  <c r="I11875" i="1" s="1"/>
  <c r="I11876" i="1" s="1"/>
  <c r="I11877" i="1" s="1"/>
  <c r="I11878" i="1" s="1"/>
  <c r="I11879" i="1" s="1"/>
  <c r="I11880" i="1" s="1"/>
  <c r="I11881" i="1" s="1"/>
  <c r="I11882" i="1" s="1"/>
  <c r="I11883" i="1" s="1"/>
  <c r="I11884" i="1" s="1"/>
  <c r="I11885" i="1" s="1"/>
  <c r="I11886" i="1" s="1"/>
  <c r="I11887" i="1" s="1"/>
  <c r="I11888" i="1" s="1"/>
  <c r="I11889" i="1" s="1"/>
  <c r="I11890" i="1" s="1"/>
  <c r="I11891" i="1" s="1"/>
  <c r="I11892" i="1" s="1"/>
  <c r="I11893" i="1" s="1"/>
  <c r="I11894" i="1" s="1"/>
  <c r="I11895" i="1" s="1"/>
  <c r="I11896" i="1" s="1"/>
  <c r="I11897" i="1" s="1"/>
  <c r="I11898" i="1" s="1"/>
  <c r="I11899" i="1" s="1"/>
  <c r="I11900" i="1" s="1"/>
  <c r="I11901" i="1" s="1"/>
  <c r="I11902" i="1" s="1"/>
  <c r="I11903" i="1" s="1"/>
  <c r="I11904" i="1" s="1"/>
  <c r="I11905" i="1" s="1"/>
  <c r="I11906" i="1" s="1"/>
  <c r="I11907" i="1" s="1"/>
  <c r="I11908" i="1" s="1"/>
  <c r="I11909" i="1" s="1"/>
  <c r="I11910" i="1" s="1"/>
  <c r="I11911" i="1" s="1"/>
  <c r="I11912" i="1" s="1"/>
  <c r="I11913" i="1" s="1"/>
  <c r="I11914" i="1" s="1"/>
  <c r="I11915" i="1" s="1"/>
  <c r="I11916" i="1" s="1"/>
  <c r="I11917" i="1" s="1"/>
  <c r="I11918" i="1" s="1"/>
  <c r="I11919" i="1" s="1"/>
  <c r="I11920" i="1" s="1"/>
  <c r="I11921" i="1" s="1"/>
  <c r="I11922" i="1" s="1"/>
  <c r="I11923" i="1" s="1"/>
  <c r="I11924" i="1" s="1"/>
  <c r="I11925" i="1" s="1"/>
  <c r="I11926" i="1" s="1"/>
  <c r="I11927" i="1" s="1"/>
  <c r="I11928" i="1" s="1"/>
  <c r="I11929" i="1" s="1"/>
  <c r="I11930" i="1" s="1"/>
  <c r="I11931" i="1" s="1"/>
  <c r="I11932" i="1" s="1"/>
  <c r="I11933" i="1" s="1"/>
  <c r="I11934" i="1" s="1"/>
  <c r="I11935" i="1" s="1"/>
  <c r="I11936" i="1" s="1"/>
  <c r="I11937" i="1" s="1"/>
  <c r="I11938" i="1" s="1"/>
  <c r="I11939" i="1" s="1"/>
  <c r="I11940" i="1" s="1"/>
  <c r="I11941" i="1" s="1"/>
  <c r="I11942" i="1" s="1"/>
  <c r="I11943" i="1" s="1"/>
  <c r="I11944" i="1" s="1"/>
  <c r="I11945" i="1" s="1"/>
  <c r="I11946" i="1" s="1"/>
  <c r="I11947" i="1" s="1"/>
  <c r="I11948" i="1" s="1"/>
  <c r="I11949" i="1" s="1"/>
  <c r="I11950" i="1" s="1"/>
  <c r="I11951" i="1" s="1"/>
  <c r="I11952" i="1" s="1"/>
  <c r="I11953" i="1" s="1"/>
  <c r="I11954" i="1" s="1"/>
  <c r="I11955" i="1" s="1"/>
  <c r="I11956" i="1" s="1"/>
  <c r="I11957" i="1" s="1"/>
  <c r="I11958" i="1" s="1"/>
  <c r="I11959" i="1" s="1"/>
  <c r="I11960" i="1" s="1"/>
  <c r="I11961" i="1" s="1"/>
  <c r="I11962" i="1" s="1"/>
  <c r="I11963" i="1" s="1"/>
  <c r="I11964" i="1" s="1"/>
  <c r="I11965" i="1" s="1"/>
  <c r="I11966" i="1" s="1"/>
  <c r="I11967" i="1" s="1"/>
  <c r="I11968" i="1" s="1"/>
  <c r="I11969" i="1" s="1"/>
  <c r="I11970" i="1" s="1"/>
  <c r="I11971" i="1" s="1"/>
  <c r="I11972" i="1" s="1"/>
  <c r="I11973" i="1" s="1"/>
  <c r="I11974" i="1" s="1"/>
  <c r="I11975" i="1" s="1"/>
  <c r="I11976" i="1" s="1"/>
  <c r="I11977" i="1" s="1"/>
  <c r="I11978" i="1" s="1"/>
  <c r="I11979" i="1" s="1"/>
  <c r="I11980" i="1" s="1"/>
  <c r="I11981" i="1" s="1"/>
  <c r="I11982" i="1" s="1"/>
  <c r="I11983" i="1" s="1"/>
  <c r="I11984" i="1" s="1"/>
  <c r="I11985" i="1" s="1"/>
  <c r="I11986" i="1" s="1"/>
  <c r="I11987" i="1" s="1"/>
  <c r="I11988" i="1" s="1"/>
  <c r="I11989" i="1" s="1"/>
  <c r="I11990" i="1" s="1"/>
  <c r="I11991" i="1" s="1"/>
  <c r="I11992" i="1" s="1"/>
  <c r="I11993" i="1" s="1"/>
  <c r="I11994" i="1" s="1"/>
  <c r="I11995" i="1" s="1"/>
  <c r="I11996" i="1" s="1"/>
  <c r="I11997" i="1" s="1"/>
  <c r="I11998" i="1" s="1"/>
  <c r="I11999" i="1" s="1"/>
  <c r="I12000" i="1" s="1"/>
  <c r="I12001" i="1" s="1"/>
  <c r="I12002" i="1" s="1"/>
  <c r="I12003" i="1" s="1"/>
  <c r="I12004" i="1" s="1"/>
  <c r="I12005" i="1" s="1"/>
  <c r="I12006" i="1" s="1"/>
  <c r="I12007" i="1" s="1"/>
  <c r="I12008" i="1" s="1"/>
  <c r="I12009" i="1" s="1"/>
  <c r="I12010" i="1" s="1"/>
  <c r="I12011" i="1" s="1"/>
  <c r="I12012" i="1" s="1"/>
  <c r="I12013" i="1" s="1"/>
  <c r="I12014" i="1" s="1"/>
  <c r="I12015" i="1" s="1"/>
  <c r="I12016" i="1" s="1"/>
  <c r="I12017" i="1" s="1"/>
  <c r="I12018" i="1" s="1"/>
  <c r="I12019" i="1" s="1"/>
  <c r="I12020" i="1" s="1"/>
  <c r="I12021" i="1" s="1"/>
  <c r="I12022" i="1" s="1"/>
  <c r="I12023" i="1" s="1"/>
  <c r="I12024" i="1" s="1"/>
  <c r="I12025" i="1" s="1"/>
  <c r="I12026" i="1" s="1"/>
  <c r="I12027" i="1" s="1"/>
  <c r="I12028" i="1" s="1"/>
  <c r="I12029" i="1" s="1"/>
  <c r="I12030" i="1" s="1"/>
  <c r="I12031" i="1" s="1"/>
  <c r="I12032" i="1" s="1"/>
  <c r="I12033" i="1" s="1"/>
  <c r="I12034" i="1" s="1"/>
  <c r="I12035" i="1" s="1"/>
  <c r="I12036" i="1" s="1"/>
  <c r="I12037" i="1" s="1"/>
  <c r="I12038" i="1" s="1"/>
  <c r="I12039" i="1" s="1"/>
  <c r="I12040" i="1" s="1"/>
  <c r="I12041" i="1" s="1"/>
  <c r="I12042" i="1" s="1"/>
  <c r="I12043" i="1" s="1"/>
  <c r="I12044" i="1" s="1"/>
  <c r="I12045" i="1" s="1"/>
  <c r="I12046" i="1" s="1"/>
  <c r="I12047" i="1" s="1"/>
  <c r="I12048" i="1" s="1"/>
  <c r="I12049" i="1" s="1"/>
  <c r="I12050" i="1" s="1"/>
  <c r="I12051" i="1" s="1"/>
  <c r="I12052" i="1" s="1"/>
  <c r="I12053" i="1" s="1"/>
  <c r="I12054" i="1" s="1"/>
  <c r="I12055" i="1" s="1"/>
  <c r="I12056" i="1" s="1"/>
  <c r="I12057" i="1" s="1"/>
  <c r="I12058" i="1" s="1"/>
  <c r="I12059" i="1" s="1"/>
  <c r="I12060" i="1" s="1"/>
  <c r="I12061" i="1" s="1"/>
  <c r="I12062" i="1" s="1"/>
  <c r="I12063" i="1" s="1"/>
  <c r="I12064" i="1" s="1"/>
  <c r="I12065" i="1" s="1"/>
  <c r="I12066" i="1" s="1"/>
  <c r="I12067" i="1" s="1"/>
  <c r="I12068" i="1" s="1"/>
  <c r="I12069" i="1" s="1"/>
  <c r="I12070" i="1" s="1"/>
  <c r="I12071" i="1" s="1"/>
  <c r="I12072" i="1" s="1"/>
  <c r="I12073" i="1" s="1"/>
  <c r="I12074" i="1" s="1"/>
  <c r="I12075" i="1" s="1"/>
  <c r="I12076" i="1" s="1"/>
  <c r="I12077" i="1" s="1"/>
  <c r="I12078" i="1" s="1"/>
  <c r="I12079" i="1" s="1"/>
  <c r="I12080" i="1" s="1"/>
  <c r="I12081" i="1" s="1"/>
  <c r="I12082" i="1" s="1"/>
  <c r="I12083" i="1" s="1"/>
  <c r="I12084" i="1" s="1"/>
  <c r="I12085" i="1" s="1"/>
  <c r="I12086" i="1" s="1"/>
  <c r="I12087" i="1" s="1"/>
  <c r="I12088" i="1" s="1"/>
  <c r="I12089" i="1" s="1"/>
  <c r="I12090" i="1" s="1"/>
  <c r="I12091" i="1" s="1"/>
  <c r="I12092" i="1" s="1"/>
  <c r="I12093" i="1" s="1"/>
  <c r="I12094" i="1" s="1"/>
  <c r="I12095" i="1" s="1"/>
  <c r="I12096" i="1" s="1"/>
  <c r="I12097" i="1" s="1"/>
  <c r="I12098" i="1" s="1"/>
  <c r="I12099" i="1" s="1"/>
  <c r="I12100" i="1" s="1"/>
  <c r="I12101" i="1" s="1"/>
  <c r="I12102" i="1" s="1"/>
  <c r="I12103" i="1" s="1"/>
  <c r="I12104" i="1" s="1"/>
  <c r="I12105" i="1" s="1"/>
  <c r="I12106" i="1" s="1"/>
  <c r="I12107" i="1" s="1"/>
  <c r="I12108" i="1" s="1"/>
  <c r="I12109" i="1" s="1"/>
  <c r="I12110" i="1" s="1"/>
  <c r="I12111" i="1" s="1"/>
  <c r="I12112" i="1" s="1"/>
  <c r="I12113" i="1" s="1"/>
  <c r="I12114" i="1" s="1"/>
  <c r="I12115" i="1" s="1"/>
  <c r="I12116" i="1" s="1"/>
  <c r="I12117" i="1" s="1"/>
  <c r="I12118" i="1" s="1"/>
  <c r="I12119" i="1" s="1"/>
  <c r="I12120" i="1" s="1"/>
  <c r="I12121" i="1" s="1"/>
  <c r="I12122" i="1" s="1"/>
  <c r="I12123" i="1" s="1"/>
  <c r="I12124" i="1" s="1"/>
  <c r="I12125" i="1" s="1"/>
  <c r="I12126" i="1" s="1"/>
  <c r="I12127" i="1" s="1"/>
  <c r="I12128" i="1" s="1"/>
  <c r="I12129" i="1" s="1"/>
  <c r="I12130" i="1" s="1"/>
  <c r="I12131" i="1" s="1"/>
  <c r="I12132" i="1" s="1"/>
  <c r="I12133" i="1" s="1"/>
  <c r="I12134" i="1" s="1"/>
  <c r="I12135" i="1" s="1"/>
  <c r="I12136" i="1" s="1"/>
  <c r="I12137" i="1" s="1"/>
  <c r="I12138" i="1" s="1"/>
  <c r="I12139" i="1" s="1"/>
  <c r="I12140" i="1" s="1"/>
  <c r="I12141" i="1" s="1"/>
  <c r="I12142" i="1" s="1"/>
  <c r="I12143" i="1" s="1"/>
  <c r="I12144" i="1" s="1"/>
  <c r="I12145" i="1" s="1"/>
  <c r="I12146" i="1" s="1"/>
  <c r="I12147" i="1" s="1"/>
  <c r="I12148" i="1" s="1"/>
  <c r="I12149" i="1" s="1"/>
  <c r="I12150" i="1" s="1"/>
  <c r="I12151" i="1" s="1"/>
  <c r="I12152" i="1" s="1"/>
  <c r="I12153" i="1" s="1"/>
  <c r="I12154" i="1" s="1"/>
  <c r="I12155" i="1" s="1"/>
  <c r="I12156" i="1" s="1"/>
  <c r="I12157" i="1" s="1"/>
  <c r="I12158" i="1" s="1"/>
  <c r="I12159" i="1" s="1"/>
  <c r="I12160" i="1" s="1"/>
  <c r="I12161" i="1" s="1"/>
  <c r="I12162" i="1" s="1"/>
  <c r="I12163" i="1" s="1"/>
  <c r="I12164" i="1" s="1"/>
  <c r="I12165" i="1" s="1"/>
  <c r="I12166" i="1" s="1"/>
  <c r="I12167" i="1" s="1"/>
  <c r="I12168" i="1" s="1"/>
  <c r="I12169" i="1" s="1"/>
  <c r="I12170" i="1" s="1"/>
  <c r="I12171" i="1" s="1"/>
  <c r="I12172" i="1" s="1"/>
  <c r="I12173" i="1" s="1"/>
  <c r="I12174" i="1" s="1"/>
  <c r="I12175" i="1" s="1"/>
  <c r="I12176" i="1" s="1"/>
  <c r="I12177" i="1" s="1"/>
  <c r="I12178" i="1" s="1"/>
  <c r="I12179" i="1" s="1"/>
  <c r="I12180" i="1" s="1"/>
  <c r="I12181" i="1" s="1"/>
  <c r="I12182" i="1" s="1"/>
  <c r="I12183" i="1" s="1"/>
  <c r="I12184" i="1" s="1"/>
  <c r="I12185" i="1" s="1"/>
  <c r="I12186" i="1" s="1"/>
  <c r="I12187" i="1" s="1"/>
  <c r="I12188" i="1" s="1"/>
  <c r="I12189" i="1" s="1"/>
  <c r="I12190" i="1" s="1"/>
  <c r="I12191" i="1" s="1"/>
  <c r="I12192" i="1" s="1"/>
  <c r="I12193" i="1" s="1"/>
  <c r="I12194" i="1" s="1"/>
  <c r="I12195" i="1" s="1"/>
  <c r="I12196" i="1" s="1"/>
  <c r="I12197" i="1" s="1"/>
  <c r="I12198" i="1" s="1"/>
  <c r="I12199" i="1" s="1"/>
  <c r="I12200" i="1" s="1"/>
  <c r="I12201" i="1" s="1"/>
  <c r="I12202" i="1" s="1"/>
  <c r="I12203" i="1" s="1"/>
  <c r="I12204" i="1" s="1"/>
  <c r="I12205" i="1" s="1"/>
  <c r="I12206" i="1" s="1"/>
  <c r="I12207" i="1" s="1"/>
  <c r="I12208" i="1" s="1"/>
  <c r="I12209" i="1" s="1"/>
  <c r="I12210" i="1" s="1"/>
  <c r="I12211" i="1" s="1"/>
  <c r="I12212" i="1" s="1"/>
  <c r="I12213" i="1" s="1"/>
  <c r="I12214" i="1" s="1"/>
  <c r="I12215" i="1" s="1"/>
  <c r="I12216" i="1" s="1"/>
  <c r="I12217" i="1" s="1"/>
  <c r="I12218" i="1" s="1"/>
  <c r="I12219" i="1" s="1"/>
  <c r="I12220" i="1" s="1"/>
  <c r="I12221" i="1" s="1"/>
  <c r="I12222" i="1" s="1"/>
  <c r="I12223" i="1" s="1"/>
  <c r="I12224" i="1" s="1"/>
  <c r="I12225" i="1" s="1"/>
  <c r="I12226" i="1" s="1"/>
  <c r="I12227" i="1" s="1"/>
  <c r="I12228" i="1" s="1"/>
  <c r="I12229" i="1" s="1"/>
  <c r="I12230" i="1" s="1"/>
  <c r="I12231" i="1" s="1"/>
  <c r="I12232" i="1" s="1"/>
  <c r="I12233" i="1" s="1"/>
  <c r="I12234" i="1" s="1"/>
  <c r="I12235" i="1" s="1"/>
  <c r="I12236" i="1" s="1"/>
  <c r="I12237" i="1" s="1"/>
  <c r="I12238" i="1" s="1"/>
  <c r="I12239" i="1" s="1"/>
  <c r="I12240" i="1" s="1"/>
  <c r="I12241" i="1" s="1"/>
  <c r="I12242" i="1" s="1"/>
  <c r="I12243" i="1" s="1"/>
  <c r="I12244" i="1" s="1"/>
  <c r="I12245" i="1" s="1"/>
  <c r="I12246" i="1" s="1"/>
  <c r="I12247" i="1" s="1"/>
  <c r="I12248" i="1" s="1"/>
  <c r="I12249" i="1" s="1"/>
  <c r="I12250" i="1" s="1"/>
  <c r="I12251" i="1" s="1"/>
  <c r="I12252" i="1" s="1"/>
  <c r="I12253" i="1" s="1"/>
  <c r="I12254" i="1" s="1"/>
  <c r="I12255" i="1" s="1"/>
  <c r="I12256" i="1" s="1"/>
  <c r="I12257" i="1" s="1"/>
  <c r="I12258" i="1" s="1"/>
  <c r="I12259" i="1" s="1"/>
  <c r="I12260" i="1" s="1"/>
  <c r="I12261" i="1" s="1"/>
  <c r="I12262" i="1" s="1"/>
  <c r="I12263" i="1" s="1"/>
  <c r="I12264" i="1" s="1"/>
  <c r="I12265" i="1" s="1"/>
  <c r="I12266" i="1" s="1"/>
  <c r="I12267" i="1" s="1"/>
  <c r="I12268" i="1" s="1"/>
  <c r="I12269" i="1" s="1"/>
  <c r="I12270" i="1" s="1"/>
  <c r="I12271" i="1" s="1"/>
  <c r="I12272" i="1" s="1"/>
  <c r="I12273" i="1" s="1"/>
  <c r="I12274" i="1" s="1"/>
  <c r="I12275" i="1" s="1"/>
  <c r="I12276" i="1" s="1"/>
  <c r="I12277" i="1" s="1"/>
  <c r="I12278" i="1" s="1"/>
  <c r="I12279" i="1" s="1"/>
  <c r="I12280" i="1" s="1"/>
  <c r="I12281" i="1" s="1"/>
  <c r="I12282" i="1" s="1"/>
  <c r="I12283" i="1" s="1"/>
  <c r="I12284" i="1" s="1"/>
  <c r="I12285" i="1" s="1"/>
  <c r="I12286" i="1" s="1"/>
  <c r="I12287" i="1" s="1"/>
  <c r="I12288" i="1" s="1"/>
  <c r="I12289" i="1" s="1"/>
  <c r="I12290" i="1" s="1"/>
  <c r="I12291" i="1" s="1"/>
  <c r="I12292" i="1" s="1"/>
  <c r="I12293" i="1" s="1"/>
  <c r="I12294" i="1" s="1"/>
  <c r="I12295" i="1" s="1"/>
  <c r="I12296" i="1" s="1"/>
  <c r="I12297" i="1" s="1"/>
  <c r="I12298" i="1" s="1"/>
  <c r="I12299" i="1" s="1"/>
  <c r="I12300" i="1" s="1"/>
  <c r="I12301" i="1" s="1"/>
  <c r="I12302" i="1" s="1"/>
  <c r="I12303" i="1" s="1"/>
  <c r="I12304" i="1" s="1"/>
  <c r="I12305" i="1" s="1"/>
  <c r="I12306" i="1" s="1"/>
  <c r="I12307" i="1" s="1"/>
  <c r="I12308" i="1" s="1"/>
  <c r="I12309" i="1" s="1"/>
  <c r="I12310" i="1" s="1"/>
  <c r="I12311" i="1" s="1"/>
  <c r="I12312" i="1" s="1"/>
  <c r="I12313" i="1" s="1"/>
  <c r="I12314" i="1" s="1"/>
  <c r="I12315" i="1" s="1"/>
  <c r="I12316" i="1" s="1"/>
  <c r="I12317" i="1" s="1"/>
  <c r="I12318" i="1" s="1"/>
  <c r="I12319" i="1" s="1"/>
  <c r="I12320" i="1" s="1"/>
  <c r="I12321" i="1" s="1"/>
  <c r="I12322" i="1" s="1"/>
  <c r="I12323" i="1" s="1"/>
  <c r="I12324" i="1" s="1"/>
  <c r="I12325" i="1" s="1"/>
  <c r="I12326" i="1" s="1"/>
  <c r="I12327" i="1" s="1"/>
  <c r="I12328" i="1" s="1"/>
  <c r="I12329" i="1" s="1"/>
  <c r="I12330" i="1" s="1"/>
  <c r="I12331" i="1" s="1"/>
  <c r="I12332" i="1" s="1"/>
  <c r="I12333" i="1" s="1"/>
  <c r="I12334" i="1" s="1"/>
  <c r="I12335" i="1" s="1"/>
  <c r="I12336" i="1" s="1"/>
  <c r="I12337" i="1" s="1"/>
  <c r="I12338" i="1" s="1"/>
  <c r="I12339" i="1" s="1"/>
  <c r="I12340" i="1" s="1"/>
  <c r="I12341" i="1" s="1"/>
  <c r="I12342" i="1" s="1"/>
  <c r="I12343" i="1" s="1"/>
  <c r="I12344" i="1" s="1"/>
  <c r="I12345" i="1" s="1"/>
  <c r="I12346" i="1" s="1"/>
  <c r="I12347" i="1" s="1"/>
  <c r="I12348" i="1" s="1"/>
  <c r="I12349" i="1" s="1"/>
  <c r="I12350" i="1" s="1"/>
  <c r="I12351" i="1" s="1"/>
  <c r="I12352" i="1" s="1"/>
  <c r="I12353" i="1" s="1"/>
  <c r="I12354" i="1" s="1"/>
  <c r="I12355" i="1" s="1"/>
  <c r="I12356" i="1" s="1"/>
  <c r="I12357" i="1" s="1"/>
  <c r="I12358" i="1" s="1"/>
  <c r="I12359" i="1" s="1"/>
  <c r="I12360" i="1" s="1"/>
  <c r="I12361" i="1" s="1"/>
  <c r="I12362" i="1" s="1"/>
  <c r="I12363" i="1" s="1"/>
  <c r="I12364" i="1" s="1"/>
  <c r="I12365" i="1" s="1"/>
  <c r="I12366" i="1" s="1"/>
  <c r="I12367" i="1" s="1"/>
  <c r="I12368" i="1" s="1"/>
  <c r="I12369" i="1" s="1"/>
  <c r="I12370" i="1" s="1"/>
  <c r="I12371" i="1" s="1"/>
  <c r="I12372" i="1" s="1"/>
  <c r="I12373" i="1" s="1"/>
  <c r="I12374" i="1" s="1"/>
  <c r="I12375" i="1" s="1"/>
  <c r="I12376" i="1" s="1"/>
  <c r="I12377" i="1" s="1"/>
  <c r="I12378" i="1" s="1"/>
  <c r="I12379" i="1" s="1"/>
  <c r="I12380" i="1" s="1"/>
  <c r="I12381" i="1" s="1"/>
  <c r="I12382" i="1" s="1"/>
  <c r="I12383" i="1" s="1"/>
  <c r="I12384" i="1" s="1"/>
  <c r="I12385" i="1" s="1"/>
  <c r="I12386" i="1" s="1"/>
  <c r="I12387" i="1" s="1"/>
  <c r="I12388" i="1" s="1"/>
  <c r="I12389" i="1" s="1"/>
  <c r="I12390" i="1" s="1"/>
  <c r="I12391" i="1" s="1"/>
  <c r="I12392" i="1" s="1"/>
  <c r="I12393" i="1" s="1"/>
  <c r="I12394" i="1" s="1"/>
  <c r="I12395" i="1" s="1"/>
  <c r="I12396" i="1" s="1"/>
  <c r="I12397" i="1" s="1"/>
  <c r="I12398" i="1" s="1"/>
  <c r="I12399" i="1" s="1"/>
  <c r="I12400" i="1" s="1"/>
  <c r="I12401" i="1" s="1"/>
  <c r="I12402" i="1" s="1"/>
  <c r="I12403" i="1" s="1"/>
  <c r="I12404" i="1" s="1"/>
  <c r="I12405" i="1" s="1"/>
  <c r="I12406" i="1" s="1"/>
  <c r="I12407" i="1" s="1"/>
  <c r="I12408" i="1" s="1"/>
  <c r="I12409" i="1" s="1"/>
  <c r="I12410" i="1" s="1"/>
  <c r="I12411" i="1" s="1"/>
  <c r="I12412" i="1" s="1"/>
  <c r="I12413" i="1" s="1"/>
  <c r="I12414" i="1" s="1"/>
  <c r="I12415" i="1" s="1"/>
  <c r="I12416" i="1" s="1"/>
  <c r="I12417" i="1" s="1"/>
  <c r="I12418" i="1" s="1"/>
  <c r="I12419" i="1" s="1"/>
  <c r="I12420" i="1" s="1"/>
  <c r="I12421" i="1" s="1"/>
  <c r="I12422" i="1" s="1"/>
  <c r="I12423" i="1" s="1"/>
  <c r="I12424" i="1" s="1"/>
  <c r="I12425" i="1" s="1"/>
  <c r="I12426" i="1" s="1"/>
  <c r="I12427" i="1" s="1"/>
  <c r="I12428" i="1" s="1"/>
  <c r="I12429" i="1" s="1"/>
  <c r="I12430" i="1" s="1"/>
  <c r="I12431" i="1" s="1"/>
  <c r="I12432" i="1" s="1"/>
  <c r="I12433" i="1" s="1"/>
  <c r="I12434" i="1" s="1"/>
  <c r="I12435" i="1" s="1"/>
  <c r="I12436" i="1" s="1"/>
  <c r="I12437" i="1" s="1"/>
  <c r="I12438" i="1" s="1"/>
  <c r="I12439" i="1" s="1"/>
  <c r="I12440" i="1" s="1"/>
  <c r="I12441" i="1" s="1"/>
  <c r="I12442" i="1" s="1"/>
  <c r="I12443" i="1" s="1"/>
  <c r="I12444" i="1" s="1"/>
  <c r="I12445" i="1" s="1"/>
  <c r="I12446" i="1" s="1"/>
  <c r="I12447" i="1" s="1"/>
  <c r="I12448" i="1" s="1"/>
  <c r="I12449" i="1" s="1"/>
  <c r="I12450" i="1" s="1"/>
  <c r="I12451" i="1" s="1"/>
  <c r="I12452" i="1" s="1"/>
  <c r="I12453" i="1" s="1"/>
  <c r="I12454" i="1" s="1"/>
  <c r="I12455" i="1" s="1"/>
  <c r="I12456" i="1" s="1"/>
  <c r="I12457" i="1" s="1"/>
  <c r="I12458" i="1" s="1"/>
  <c r="I12459" i="1" s="1"/>
  <c r="I12460" i="1" s="1"/>
  <c r="I12461" i="1" s="1"/>
  <c r="I12462" i="1" s="1"/>
  <c r="I12463" i="1" s="1"/>
  <c r="I12464" i="1" s="1"/>
  <c r="I12465" i="1" s="1"/>
  <c r="I12466" i="1" s="1"/>
  <c r="I12467" i="1" s="1"/>
  <c r="I12468" i="1" s="1"/>
  <c r="I12469" i="1" s="1"/>
  <c r="I12470" i="1" s="1"/>
  <c r="I12471" i="1" s="1"/>
  <c r="I12472" i="1" s="1"/>
  <c r="I12473" i="1" s="1"/>
  <c r="I12474" i="1" s="1"/>
  <c r="I12475" i="1" s="1"/>
  <c r="I12476" i="1" s="1"/>
  <c r="I12477" i="1" s="1"/>
  <c r="I12478" i="1" s="1"/>
  <c r="I12479" i="1" s="1"/>
  <c r="I12480" i="1" s="1"/>
  <c r="I12481" i="1" s="1"/>
  <c r="I12482" i="1" s="1"/>
  <c r="I12483" i="1" s="1"/>
  <c r="I12484" i="1" s="1"/>
  <c r="I12485" i="1" s="1"/>
  <c r="I12486" i="1" s="1"/>
  <c r="I12487" i="1" s="1"/>
  <c r="I12488" i="1" s="1"/>
  <c r="I12489" i="1" s="1"/>
  <c r="I12490" i="1" s="1"/>
  <c r="I12491" i="1" s="1"/>
  <c r="I12492" i="1" s="1"/>
  <c r="I12493" i="1" s="1"/>
  <c r="I12494" i="1" s="1"/>
  <c r="I12495" i="1" s="1"/>
  <c r="I12496" i="1" s="1"/>
  <c r="I12497" i="1" s="1"/>
  <c r="I12498" i="1" s="1"/>
  <c r="I12499" i="1" s="1"/>
  <c r="I12500" i="1" s="1"/>
  <c r="I12501" i="1" s="1"/>
  <c r="I12502" i="1" s="1"/>
  <c r="I12503" i="1" s="1"/>
  <c r="I12504" i="1" s="1"/>
  <c r="I12505" i="1" s="1"/>
  <c r="I12506" i="1" s="1"/>
  <c r="I12507" i="1" s="1"/>
  <c r="I12508" i="1" s="1"/>
  <c r="I12509" i="1" s="1"/>
  <c r="I12510" i="1" s="1"/>
  <c r="I12511" i="1" s="1"/>
  <c r="I12512" i="1" s="1"/>
  <c r="I12513" i="1" s="1"/>
  <c r="I12514" i="1" s="1"/>
  <c r="I12515" i="1" s="1"/>
  <c r="I12516" i="1" s="1"/>
  <c r="I12517" i="1" s="1"/>
  <c r="I12518" i="1" s="1"/>
  <c r="I12519" i="1" s="1"/>
  <c r="I12520" i="1" s="1"/>
  <c r="I12521" i="1" s="1"/>
  <c r="I12522" i="1" s="1"/>
  <c r="I12523" i="1" s="1"/>
  <c r="I12524" i="1" s="1"/>
  <c r="I12525" i="1" s="1"/>
  <c r="I12526" i="1" s="1"/>
  <c r="I12527" i="1" s="1"/>
  <c r="I12528" i="1" s="1"/>
  <c r="I12529" i="1" s="1"/>
  <c r="I12530" i="1" s="1"/>
  <c r="I12531" i="1" s="1"/>
  <c r="I12532" i="1" s="1"/>
  <c r="I12533" i="1" s="1"/>
  <c r="I12534" i="1" s="1"/>
  <c r="I12535" i="1" s="1"/>
  <c r="I12536" i="1" s="1"/>
  <c r="I12537" i="1" s="1"/>
  <c r="I12538" i="1" s="1"/>
  <c r="I12539" i="1" s="1"/>
  <c r="I12540" i="1" s="1"/>
  <c r="I12541" i="1" s="1"/>
  <c r="I12542" i="1" s="1"/>
  <c r="I12543" i="1" s="1"/>
  <c r="I12544" i="1" s="1"/>
  <c r="I12545" i="1" s="1"/>
  <c r="I12546" i="1" s="1"/>
  <c r="I12547" i="1" s="1"/>
  <c r="I12548" i="1" s="1"/>
  <c r="I12549" i="1" s="1"/>
  <c r="I12550" i="1" s="1"/>
  <c r="I12551" i="1" s="1"/>
  <c r="I12552" i="1" s="1"/>
  <c r="I12553" i="1" s="1"/>
  <c r="I12554" i="1" s="1"/>
  <c r="I12555" i="1" s="1"/>
  <c r="I12556" i="1" s="1"/>
  <c r="I12557" i="1" s="1"/>
  <c r="I12558" i="1" s="1"/>
  <c r="I12559" i="1" s="1"/>
  <c r="I12560" i="1" s="1"/>
  <c r="I12561" i="1" s="1"/>
  <c r="I12562" i="1" s="1"/>
  <c r="I12563" i="1" s="1"/>
  <c r="I12564" i="1" s="1"/>
  <c r="I12565" i="1" s="1"/>
  <c r="I12566" i="1" s="1"/>
  <c r="I12567" i="1" s="1"/>
  <c r="I12568" i="1" s="1"/>
  <c r="I12569" i="1" s="1"/>
  <c r="I12570" i="1" s="1"/>
  <c r="I12571" i="1" s="1"/>
  <c r="I12572" i="1" s="1"/>
  <c r="I12573" i="1" s="1"/>
  <c r="I12574" i="1" s="1"/>
  <c r="I12575" i="1" s="1"/>
  <c r="I12576" i="1" s="1"/>
  <c r="I12577" i="1" s="1"/>
  <c r="I12578" i="1" s="1"/>
  <c r="I12579" i="1" s="1"/>
  <c r="I12580" i="1" s="1"/>
  <c r="I12581" i="1" s="1"/>
  <c r="I12582" i="1" s="1"/>
  <c r="I12583" i="1" s="1"/>
  <c r="I12584" i="1" s="1"/>
  <c r="I12585" i="1" s="1"/>
  <c r="I12586" i="1" s="1"/>
  <c r="I12587" i="1" s="1"/>
  <c r="I12588" i="1" s="1"/>
  <c r="I12589" i="1" s="1"/>
  <c r="I12590" i="1" s="1"/>
  <c r="I12591" i="1" s="1"/>
  <c r="I12592" i="1" s="1"/>
  <c r="I12593" i="1" s="1"/>
  <c r="I12594" i="1" s="1"/>
  <c r="I12595" i="1" s="1"/>
  <c r="I12596" i="1" s="1"/>
  <c r="I12597" i="1" s="1"/>
  <c r="I12598" i="1" s="1"/>
  <c r="I12599" i="1" s="1"/>
  <c r="I12600" i="1" s="1"/>
  <c r="I12601" i="1" s="1"/>
  <c r="I12602" i="1" s="1"/>
  <c r="I12603" i="1" s="1"/>
  <c r="I12604" i="1" s="1"/>
  <c r="I12605" i="1" s="1"/>
  <c r="I12606" i="1" s="1"/>
  <c r="I12607" i="1" s="1"/>
  <c r="I12608" i="1" s="1"/>
  <c r="I12609" i="1" s="1"/>
  <c r="I12610" i="1" s="1"/>
  <c r="I12611" i="1" s="1"/>
  <c r="I12612" i="1" s="1"/>
  <c r="I12613" i="1" s="1"/>
  <c r="I12614" i="1" s="1"/>
  <c r="I12615" i="1" s="1"/>
  <c r="I12616" i="1" s="1"/>
  <c r="I12617" i="1" s="1"/>
  <c r="I12618" i="1" s="1"/>
  <c r="I12619" i="1" s="1"/>
  <c r="I12620" i="1" s="1"/>
  <c r="I12621" i="1" s="1"/>
  <c r="I12622" i="1" s="1"/>
  <c r="I12623" i="1" s="1"/>
  <c r="I12624" i="1" s="1"/>
  <c r="I12625" i="1" s="1"/>
  <c r="I12626" i="1" s="1"/>
  <c r="I12627" i="1" s="1"/>
  <c r="I12628" i="1" s="1"/>
  <c r="I12629" i="1" s="1"/>
  <c r="I12630" i="1" s="1"/>
  <c r="I12631" i="1" s="1"/>
  <c r="I12632" i="1" s="1"/>
  <c r="I12633" i="1" s="1"/>
  <c r="I12634" i="1" s="1"/>
  <c r="I12635" i="1" s="1"/>
  <c r="I12636" i="1" s="1"/>
  <c r="I12637" i="1" s="1"/>
  <c r="I12638" i="1" s="1"/>
  <c r="I12639" i="1" s="1"/>
  <c r="I12640" i="1" s="1"/>
  <c r="I12641" i="1" s="1"/>
  <c r="I12642" i="1" s="1"/>
  <c r="I12643" i="1" s="1"/>
  <c r="I12644" i="1" s="1"/>
  <c r="I12645" i="1" s="1"/>
  <c r="I12646" i="1" s="1"/>
  <c r="I12647" i="1" s="1"/>
  <c r="I12648" i="1" s="1"/>
  <c r="I12649" i="1" s="1"/>
  <c r="I12650" i="1" s="1"/>
  <c r="I12651" i="1" s="1"/>
  <c r="I12652" i="1" s="1"/>
  <c r="I12653" i="1" s="1"/>
  <c r="I12654" i="1" s="1"/>
  <c r="I12655" i="1" s="1"/>
  <c r="I12656" i="1" s="1"/>
  <c r="I12657" i="1" s="1"/>
  <c r="I12658" i="1" s="1"/>
  <c r="I12659" i="1" s="1"/>
  <c r="I12660" i="1" s="1"/>
  <c r="I12661" i="1" s="1"/>
  <c r="I12662" i="1" s="1"/>
  <c r="I12663" i="1" s="1"/>
  <c r="I12664" i="1" s="1"/>
  <c r="I12665" i="1" s="1"/>
  <c r="I12666" i="1" s="1"/>
  <c r="I12667" i="1" s="1"/>
  <c r="I12668" i="1" s="1"/>
  <c r="I12669" i="1" s="1"/>
  <c r="I12670" i="1" s="1"/>
  <c r="I12671" i="1" s="1"/>
  <c r="I12672" i="1" s="1"/>
  <c r="I12673" i="1" s="1"/>
  <c r="I12674" i="1" s="1"/>
  <c r="I12675" i="1" s="1"/>
  <c r="I12676" i="1" s="1"/>
  <c r="I12677" i="1" s="1"/>
  <c r="I12678" i="1" s="1"/>
  <c r="I12679" i="1" s="1"/>
  <c r="I12680" i="1" s="1"/>
  <c r="I12681" i="1" s="1"/>
  <c r="I12682" i="1" s="1"/>
  <c r="I12683" i="1" s="1"/>
  <c r="I12684" i="1" s="1"/>
  <c r="I12685" i="1" s="1"/>
  <c r="I12686" i="1" s="1"/>
  <c r="I12687" i="1" s="1"/>
  <c r="I12688" i="1" s="1"/>
  <c r="I12689" i="1" s="1"/>
  <c r="I12690" i="1" s="1"/>
  <c r="I12691" i="1" s="1"/>
  <c r="I12692" i="1" s="1"/>
  <c r="I12693" i="1" s="1"/>
  <c r="I12694" i="1" s="1"/>
  <c r="I12695" i="1" s="1"/>
  <c r="I12696" i="1" s="1"/>
  <c r="I12697" i="1" s="1"/>
  <c r="I12698" i="1" s="1"/>
  <c r="I12699" i="1" s="1"/>
  <c r="I12700" i="1" s="1"/>
  <c r="I12701" i="1" s="1"/>
  <c r="I12702" i="1" s="1"/>
  <c r="I12703" i="1" s="1"/>
  <c r="I12704" i="1" s="1"/>
  <c r="I12705" i="1" s="1"/>
  <c r="I12706" i="1" s="1"/>
  <c r="I12707" i="1" s="1"/>
  <c r="I12708" i="1" s="1"/>
  <c r="I12709" i="1" s="1"/>
  <c r="I12710" i="1" s="1"/>
  <c r="I12711" i="1" s="1"/>
  <c r="I12712" i="1" s="1"/>
  <c r="I12713" i="1" s="1"/>
  <c r="I12714" i="1" s="1"/>
  <c r="I12715" i="1" s="1"/>
  <c r="I12716" i="1" s="1"/>
  <c r="I12717" i="1" s="1"/>
  <c r="I12718" i="1" s="1"/>
  <c r="I12719" i="1" s="1"/>
  <c r="I12720" i="1" s="1"/>
  <c r="I12721" i="1" s="1"/>
  <c r="I12722" i="1" s="1"/>
  <c r="I12723" i="1" s="1"/>
  <c r="I12724" i="1" s="1"/>
  <c r="I12725" i="1" s="1"/>
  <c r="I12726" i="1" s="1"/>
  <c r="I12727" i="1" s="1"/>
  <c r="I12728" i="1" s="1"/>
  <c r="I12729" i="1" s="1"/>
  <c r="I12730" i="1" s="1"/>
  <c r="I12731" i="1" s="1"/>
  <c r="I12732" i="1" s="1"/>
  <c r="I12733" i="1" s="1"/>
  <c r="I12734" i="1" s="1"/>
  <c r="I12735" i="1" s="1"/>
  <c r="I12736" i="1" s="1"/>
  <c r="I12737" i="1" s="1"/>
  <c r="I12738" i="1" s="1"/>
  <c r="I12739" i="1" s="1"/>
  <c r="I12740" i="1" s="1"/>
  <c r="I12741" i="1" s="1"/>
  <c r="I12742" i="1" s="1"/>
  <c r="I12743" i="1" s="1"/>
  <c r="I12744" i="1" s="1"/>
  <c r="I12745" i="1" s="1"/>
  <c r="I12746" i="1" s="1"/>
  <c r="I12747" i="1" s="1"/>
  <c r="I12748" i="1" s="1"/>
  <c r="I12749" i="1" s="1"/>
  <c r="I12750" i="1" s="1"/>
  <c r="I12751" i="1" s="1"/>
  <c r="I12752" i="1" s="1"/>
  <c r="I12753" i="1" s="1"/>
  <c r="I12754" i="1" s="1"/>
  <c r="I12755" i="1" s="1"/>
  <c r="I12756" i="1" s="1"/>
  <c r="I12757" i="1" s="1"/>
  <c r="I12758" i="1" s="1"/>
  <c r="I12759" i="1" s="1"/>
  <c r="I12760" i="1" s="1"/>
  <c r="I12761" i="1" s="1"/>
  <c r="I12762" i="1" s="1"/>
  <c r="I12763" i="1" s="1"/>
  <c r="I12764" i="1" s="1"/>
  <c r="I12765" i="1" s="1"/>
  <c r="I12766" i="1" s="1"/>
  <c r="I12767" i="1" s="1"/>
  <c r="I12768" i="1" s="1"/>
  <c r="I12769" i="1" s="1"/>
  <c r="I12770" i="1" s="1"/>
  <c r="I12771" i="1" s="1"/>
  <c r="I12772" i="1" s="1"/>
  <c r="I12773" i="1" s="1"/>
  <c r="I12774" i="1" s="1"/>
  <c r="I12775" i="1" s="1"/>
  <c r="I12776" i="1" s="1"/>
  <c r="I12777" i="1" s="1"/>
  <c r="I12778" i="1" s="1"/>
  <c r="I12779" i="1" s="1"/>
  <c r="I12780" i="1" s="1"/>
  <c r="I12781" i="1" s="1"/>
  <c r="I12782" i="1" s="1"/>
  <c r="I12783" i="1" s="1"/>
  <c r="I12784" i="1" s="1"/>
  <c r="I12785" i="1" s="1"/>
  <c r="I12786" i="1" s="1"/>
  <c r="I12787" i="1" s="1"/>
  <c r="I12788" i="1" s="1"/>
  <c r="I12789" i="1" s="1"/>
  <c r="I12790" i="1" s="1"/>
  <c r="I12791" i="1" s="1"/>
  <c r="I12792" i="1" s="1"/>
  <c r="I12793" i="1" s="1"/>
  <c r="I12794" i="1" s="1"/>
  <c r="I12795" i="1" s="1"/>
  <c r="I12796" i="1" s="1"/>
  <c r="I12797" i="1" s="1"/>
  <c r="I12798" i="1" s="1"/>
  <c r="I12799" i="1" s="1"/>
  <c r="I12800" i="1" s="1"/>
  <c r="I12801" i="1" s="1"/>
  <c r="I12802" i="1" s="1"/>
  <c r="I12803" i="1" s="1"/>
  <c r="I12804" i="1" s="1"/>
  <c r="I12805" i="1" s="1"/>
  <c r="I12806" i="1" s="1"/>
  <c r="I12807" i="1" s="1"/>
  <c r="I12808" i="1" s="1"/>
  <c r="I12809" i="1" s="1"/>
  <c r="I12810" i="1" s="1"/>
  <c r="I12811" i="1" s="1"/>
  <c r="I12812" i="1" s="1"/>
  <c r="I12813" i="1" s="1"/>
  <c r="I12814" i="1" s="1"/>
  <c r="I12815" i="1" s="1"/>
  <c r="I12816" i="1" s="1"/>
  <c r="I12817" i="1" s="1"/>
  <c r="I12818" i="1" s="1"/>
  <c r="I12819" i="1" s="1"/>
  <c r="I12820" i="1" s="1"/>
  <c r="I12821" i="1" s="1"/>
  <c r="I12822" i="1" s="1"/>
  <c r="I12823" i="1" s="1"/>
  <c r="I12824" i="1" s="1"/>
  <c r="I12825" i="1" s="1"/>
  <c r="I12826" i="1" s="1"/>
  <c r="I12827" i="1" s="1"/>
  <c r="I12828" i="1" s="1"/>
  <c r="I12829" i="1" s="1"/>
  <c r="I12830" i="1" s="1"/>
  <c r="I12831" i="1" s="1"/>
  <c r="I12832" i="1" s="1"/>
  <c r="I12833" i="1" s="1"/>
  <c r="I12834" i="1" s="1"/>
  <c r="I12835" i="1" s="1"/>
  <c r="I12836" i="1" s="1"/>
  <c r="I12837" i="1" s="1"/>
  <c r="I12838" i="1" s="1"/>
  <c r="I12839" i="1" s="1"/>
  <c r="I12840" i="1" s="1"/>
  <c r="I12841" i="1" s="1"/>
  <c r="I12842" i="1" s="1"/>
  <c r="I12843" i="1" s="1"/>
  <c r="I12844" i="1" s="1"/>
  <c r="I12845" i="1" s="1"/>
  <c r="I12846" i="1" s="1"/>
  <c r="I12847" i="1" s="1"/>
  <c r="I12848" i="1" s="1"/>
  <c r="I12849" i="1" s="1"/>
  <c r="I12850" i="1" s="1"/>
  <c r="I12851" i="1" s="1"/>
  <c r="I12852" i="1" s="1"/>
  <c r="I12853" i="1" s="1"/>
  <c r="I12854" i="1" s="1"/>
  <c r="I12855" i="1" s="1"/>
  <c r="I12856" i="1" s="1"/>
  <c r="I12857" i="1" s="1"/>
  <c r="I12858" i="1" s="1"/>
  <c r="I12859" i="1" s="1"/>
  <c r="I12860" i="1" s="1"/>
  <c r="I12861" i="1" s="1"/>
  <c r="I12862" i="1" s="1"/>
  <c r="I12863" i="1" s="1"/>
  <c r="I12864" i="1" s="1"/>
  <c r="I12865" i="1" s="1"/>
  <c r="I12866" i="1" s="1"/>
  <c r="I12867" i="1" s="1"/>
  <c r="I12868" i="1" s="1"/>
  <c r="I12869" i="1" s="1"/>
  <c r="I12870" i="1" s="1"/>
  <c r="I12871" i="1" s="1"/>
  <c r="I12872" i="1" s="1"/>
  <c r="I12873" i="1" s="1"/>
  <c r="I12874" i="1" s="1"/>
  <c r="I12875" i="1" s="1"/>
  <c r="I12876" i="1" s="1"/>
  <c r="I12877" i="1" s="1"/>
  <c r="I12878" i="1" s="1"/>
  <c r="I12879" i="1" s="1"/>
  <c r="I12880" i="1" s="1"/>
  <c r="I12881" i="1" s="1"/>
  <c r="I12882" i="1" s="1"/>
  <c r="I12883" i="1" s="1"/>
  <c r="I12884" i="1" s="1"/>
  <c r="I12885" i="1" s="1"/>
  <c r="I12886" i="1" s="1"/>
  <c r="I12887" i="1" s="1"/>
  <c r="I12888" i="1" s="1"/>
  <c r="I12889" i="1" s="1"/>
  <c r="I12890" i="1" s="1"/>
  <c r="I12891" i="1" s="1"/>
  <c r="I12892" i="1" s="1"/>
  <c r="I12893" i="1" s="1"/>
  <c r="I12894" i="1" s="1"/>
  <c r="I12895" i="1" s="1"/>
  <c r="I12896" i="1" s="1"/>
  <c r="I12897" i="1" s="1"/>
  <c r="I12898" i="1" s="1"/>
  <c r="I12899" i="1" s="1"/>
  <c r="I12900" i="1" s="1"/>
  <c r="I12901" i="1" s="1"/>
  <c r="I12902" i="1" s="1"/>
  <c r="I12903" i="1" s="1"/>
  <c r="I12904" i="1" s="1"/>
  <c r="I12905" i="1" s="1"/>
  <c r="I12906" i="1" s="1"/>
  <c r="I12907" i="1" s="1"/>
  <c r="I12908" i="1" s="1"/>
  <c r="I12909" i="1" s="1"/>
  <c r="I12910" i="1" s="1"/>
  <c r="I12911" i="1" s="1"/>
  <c r="I12912" i="1" s="1"/>
  <c r="I12913" i="1" s="1"/>
  <c r="I12914" i="1" s="1"/>
  <c r="I12915" i="1" s="1"/>
  <c r="I12916" i="1" s="1"/>
  <c r="I12917" i="1" s="1"/>
  <c r="I12918" i="1" s="1"/>
  <c r="I12919" i="1" s="1"/>
  <c r="I12920" i="1" s="1"/>
  <c r="I12921" i="1" s="1"/>
  <c r="I12922" i="1" s="1"/>
  <c r="I12923" i="1" s="1"/>
  <c r="I12924" i="1" s="1"/>
  <c r="I12925" i="1" s="1"/>
  <c r="I12926" i="1" s="1"/>
  <c r="I12927" i="1" s="1"/>
  <c r="I12928" i="1" s="1"/>
  <c r="I12929" i="1" s="1"/>
  <c r="I12930" i="1" s="1"/>
  <c r="I12931" i="1" s="1"/>
  <c r="I12932" i="1" s="1"/>
  <c r="I12933" i="1" s="1"/>
  <c r="I12934" i="1" s="1"/>
  <c r="I12935" i="1" s="1"/>
  <c r="I12936" i="1" s="1"/>
  <c r="I12937" i="1" s="1"/>
  <c r="I12938" i="1" s="1"/>
  <c r="I12939" i="1" s="1"/>
  <c r="I12940" i="1" s="1"/>
  <c r="I12941" i="1" s="1"/>
  <c r="I12942" i="1" s="1"/>
  <c r="I12943" i="1" s="1"/>
  <c r="I12944" i="1" s="1"/>
  <c r="I12945" i="1" s="1"/>
  <c r="I12946" i="1" s="1"/>
  <c r="I12947" i="1" s="1"/>
  <c r="I12948" i="1" s="1"/>
  <c r="I12949" i="1" s="1"/>
  <c r="I12950" i="1" s="1"/>
  <c r="I12951" i="1" s="1"/>
  <c r="I12952" i="1" s="1"/>
  <c r="I12953" i="1" s="1"/>
  <c r="I12954" i="1" s="1"/>
  <c r="I12955" i="1" s="1"/>
  <c r="I12956" i="1" s="1"/>
  <c r="I12957" i="1" s="1"/>
  <c r="I12958" i="1" s="1"/>
  <c r="I12959" i="1" s="1"/>
  <c r="I12960" i="1" s="1"/>
  <c r="I12961" i="1" s="1"/>
  <c r="I12962" i="1" s="1"/>
  <c r="I12963" i="1" s="1"/>
  <c r="I12964" i="1" s="1"/>
  <c r="I12965" i="1" s="1"/>
  <c r="I12966" i="1" s="1"/>
  <c r="I12967" i="1" s="1"/>
  <c r="I12968" i="1" s="1"/>
  <c r="I12969" i="1" s="1"/>
  <c r="I12970" i="1" s="1"/>
  <c r="I12971" i="1" s="1"/>
  <c r="I12972" i="1" s="1"/>
  <c r="I12973" i="1" s="1"/>
  <c r="I12974" i="1" s="1"/>
  <c r="I12975" i="1" s="1"/>
  <c r="I12976" i="1" s="1"/>
  <c r="I12977" i="1" s="1"/>
  <c r="I12978" i="1" s="1"/>
  <c r="I12979" i="1" s="1"/>
  <c r="I12980" i="1" s="1"/>
  <c r="I12981" i="1" s="1"/>
  <c r="I12982" i="1" s="1"/>
  <c r="I12983" i="1" s="1"/>
  <c r="I12984" i="1" s="1"/>
  <c r="I12985" i="1" s="1"/>
  <c r="I12986" i="1" s="1"/>
  <c r="I12987" i="1" s="1"/>
  <c r="I12988" i="1" s="1"/>
  <c r="I12989" i="1" s="1"/>
  <c r="I12990" i="1" s="1"/>
  <c r="I12991" i="1" s="1"/>
  <c r="I12992" i="1" s="1"/>
  <c r="I12993" i="1" s="1"/>
  <c r="I12994" i="1" s="1"/>
  <c r="I12995" i="1" s="1"/>
  <c r="I12996" i="1" s="1"/>
  <c r="I12997" i="1" s="1"/>
  <c r="I12998" i="1" s="1"/>
  <c r="I12999" i="1" s="1"/>
  <c r="I13000" i="1" s="1"/>
  <c r="I13001" i="1" s="1"/>
  <c r="I13002" i="1" s="1"/>
  <c r="I13003" i="1" s="1"/>
  <c r="I13004" i="1" s="1"/>
  <c r="I13005" i="1" s="1"/>
  <c r="I13006" i="1" s="1"/>
  <c r="I13007" i="1" s="1"/>
  <c r="I13008" i="1" s="1"/>
  <c r="I13009" i="1" s="1"/>
  <c r="I13010" i="1" s="1"/>
  <c r="I13011" i="1" s="1"/>
  <c r="I13012" i="1" s="1"/>
  <c r="I13013" i="1" s="1"/>
  <c r="I13014" i="1" s="1"/>
  <c r="I13015" i="1" s="1"/>
  <c r="I13016" i="1" s="1"/>
  <c r="I13017" i="1" s="1"/>
  <c r="I13018" i="1" s="1"/>
  <c r="I13019" i="1" s="1"/>
  <c r="I13020" i="1" s="1"/>
  <c r="I13021" i="1" s="1"/>
  <c r="I13022" i="1" s="1"/>
  <c r="I13023" i="1" s="1"/>
  <c r="I13024" i="1" s="1"/>
  <c r="I13025" i="1" s="1"/>
  <c r="I13026" i="1" s="1"/>
  <c r="I13027" i="1" s="1"/>
  <c r="I13028" i="1" s="1"/>
  <c r="I13029" i="1" s="1"/>
  <c r="I13030" i="1" s="1"/>
  <c r="I13031" i="1" s="1"/>
  <c r="I13032" i="1" s="1"/>
  <c r="I13033" i="1" s="1"/>
  <c r="I13034" i="1" s="1"/>
  <c r="I13035" i="1" s="1"/>
  <c r="I13036" i="1" s="1"/>
  <c r="I13037" i="1" s="1"/>
  <c r="I13038" i="1" s="1"/>
  <c r="I13039" i="1" s="1"/>
  <c r="I13040" i="1" s="1"/>
  <c r="I13041" i="1" s="1"/>
  <c r="I13042" i="1" s="1"/>
  <c r="I13043" i="1" s="1"/>
  <c r="I13044" i="1" s="1"/>
  <c r="I13045" i="1" s="1"/>
  <c r="I13046" i="1" s="1"/>
  <c r="I13047" i="1" s="1"/>
  <c r="I13048" i="1" s="1"/>
  <c r="I13049" i="1" s="1"/>
  <c r="I13050" i="1" s="1"/>
  <c r="I13051" i="1" s="1"/>
  <c r="I13052" i="1" s="1"/>
  <c r="I13053" i="1" s="1"/>
  <c r="I13054" i="1" s="1"/>
  <c r="I13055" i="1" s="1"/>
  <c r="I13056" i="1" s="1"/>
  <c r="I13057" i="1" s="1"/>
  <c r="I13058" i="1" s="1"/>
  <c r="I13059" i="1" s="1"/>
  <c r="I13060" i="1" s="1"/>
  <c r="I13061" i="1" s="1"/>
  <c r="I13062" i="1" s="1"/>
  <c r="I13063" i="1" s="1"/>
  <c r="I13064" i="1" s="1"/>
  <c r="I13065" i="1" s="1"/>
  <c r="I13066" i="1" s="1"/>
  <c r="I13067" i="1" s="1"/>
  <c r="I13068" i="1" s="1"/>
  <c r="I13069" i="1" s="1"/>
  <c r="I13070" i="1" s="1"/>
  <c r="I13071" i="1" s="1"/>
  <c r="I13072" i="1" s="1"/>
  <c r="I13073" i="1" s="1"/>
  <c r="I13074" i="1" s="1"/>
  <c r="I13075" i="1" s="1"/>
  <c r="I13076" i="1" s="1"/>
  <c r="I13077" i="1" s="1"/>
  <c r="I13078" i="1" s="1"/>
  <c r="I13079" i="1" s="1"/>
  <c r="I13080" i="1" s="1"/>
  <c r="I13081" i="1" s="1"/>
  <c r="I13082" i="1" s="1"/>
  <c r="I13083" i="1" s="1"/>
  <c r="I13084" i="1" s="1"/>
  <c r="I13085" i="1" s="1"/>
  <c r="I13086" i="1" s="1"/>
  <c r="I13087" i="1" s="1"/>
  <c r="I13088" i="1" s="1"/>
  <c r="I13089" i="1" s="1"/>
  <c r="I13090" i="1" s="1"/>
  <c r="I13091" i="1" s="1"/>
  <c r="I13092" i="1" s="1"/>
  <c r="I13093" i="1" s="1"/>
  <c r="I13094" i="1" s="1"/>
  <c r="I13095" i="1" s="1"/>
  <c r="I13096" i="1" s="1"/>
  <c r="I13097" i="1" s="1"/>
  <c r="I13098" i="1" s="1"/>
  <c r="I13099" i="1" s="1"/>
  <c r="I13100" i="1" s="1"/>
  <c r="I13101" i="1" s="1"/>
  <c r="I13102" i="1" s="1"/>
  <c r="I13103" i="1" s="1"/>
  <c r="I13104" i="1" s="1"/>
  <c r="I13105" i="1" s="1"/>
  <c r="I13106" i="1" s="1"/>
  <c r="I13107" i="1" s="1"/>
  <c r="I13108" i="1" s="1"/>
  <c r="I13109" i="1" s="1"/>
  <c r="I13110" i="1" s="1"/>
  <c r="I13111" i="1" s="1"/>
  <c r="I13112" i="1" s="1"/>
  <c r="I13113" i="1" s="1"/>
  <c r="I13114" i="1" s="1"/>
  <c r="I13115" i="1" s="1"/>
  <c r="I13116" i="1" s="1"/>
  <c r="I13117" i="1" s="1"/>
  <c r="I13118" i="1" s="1"/>
  <c r="I13119" i="1" s="1"/>
  <c r="I13120" i="1" s="1"/>
  <c r="I13121" i="1" s="1"/>
  <c r="I13122" i="1" s="1"/>
  <c r="I13123" i="1" s="1"/>
  <c r="I13124" i="1" s="1"/>
  <c r="I13125" i="1" s="1"/>
  <c r="I13126" i="1" s="1"/>
  <c r="I13127" i="1" s="1"/>
  <c r="I13128" i="1" s="1"/>
  <c r="I13129" i="1" s="1"/>
  <c r="I13130" i="1" s="1"/>
  <c r="I13131" i="1" s="1"/>
  <c r="I13132" i="1" s="1"/>
  <c r="I13133" i="1" s="1"/>
  <c r="I13134" i="1" s="1"/>
  <c r="I13135" i="1" s="1"/>
  <c r="I13136" i="1" s="1"/>
  <c r="I13137" i="1" s="1"/>
  <c r="I13138" i="1" s="1"/>
  <c r="I13139" i="1" s="1"/>
  <c r="I13140" i="1" s="1"/>
  <c r="I13141" i="1" s="1"/>
  <c r="I13142" i="1" s="1"/>
  <c r="I13143" i="1" s="1"/>
  <c r="I13144" i="1" s="1"/>
  <c r="I13145" i="1" s="1"/>
  <c r="I13146" i="1" s="1"/>
  <c r="I13147" i="1" s="1"/>
  <c r="I13148" i="1" s="1"/>
  <c r="I13149" i="1" s="1"/>
  <c r="I13150" i="1" s="1"/>
  <c r="I13151" i="1" s="1"/>
  <c r="I13152" i="1" s="1"/>
  <c r="I13153" i="1" s="1"/>
  <c r="I13154" i="1" s="1"/>
  <c r="I13155" i="1" s="1"/>
  <c r="I13156" i="1" s="1"/>
  <c r="I13157" i="1" s="1"/>
  <c r="I13158" i="1" s="1"/>
  <c r="I13159" i="1" s="1"/>
  <c r="I13160" i="1" s="1"/>
  <c r="I13161" i="1" s="1"/>
  <c r="I13162" i="1" s="1"/>
  <c r="I13163" i="1" s="1"/>
  <c r="I13164" i="1" s="1"/>
  <c r="I13165" i="1" s="1"/>
  <c r="I13166" i="1" s="1"/>
  <c r="I13167" i="1" s="1"/>
  <c r="I13168" i="1" s="1"/>
  <c r="I13169" i="1" s="1"/>
  <c r="I13170" i="1" s="1"/>
  <c r="I13171" i="1" s="1"/>
  <c r="I13172" i="1" s="1"/>
  <c r="I13173" i="1" s="1"/>
  <c r="I13174" i="1" s="1"/>
  <c r="I13175" i="1" s="1"/>
  <c r="I13176" i="1" s="1"/>
  <c r="I13177" i="1" s="1"/>
  <c r="I13178" i="1" s="1"/>
  <c r="I13179" i="1" s="1"/>
  <c r="I13180" i="1" s="1"/>
  <c r="I13181" i="1" s="1"/>
  <c r="I13182" i="1" s="1"/>
  <c r="I13183" i="1" s="1"/>
  <c r="I13184" i="1" s="1"/>
  <c r="I13185" i="1" s="1"/>
  <c r="I13186" i="1" s="1"/>
  <c r="I13187" i="1" s="1"/>
  <c r="I13188" i="1" s="1"/>
  <c r="I13189" i="1" s="1"/>
  <c r="I13190" i="1" s="1"/>
  <c r="I13191" i="1" s="1"/>
  <c r="I13192" i="1" s="1"/>
  <c r="I13193" i="1" s="1"/>
  <c r="I13194" i="1" s="1"/>
  <c r="I13195" i="1" s="1"/>
  <c r="I13196" i="1" s="1"/>
  <c r="I13197" i="1" s="1"/>
  <c r="I13198" i="1" s="1"/>
  <c r="I13199" i="1" s="1"/>
  <c r="I13200" i="1" s="1"/>
  <c r="I13201" i="1" s="1"/>
  <c r="I13202" i="1" s="1"/>
  <c r="I13203" i="1" s="1"/>
  <c r="I13204" i="1" s="1"/>
  <c r="I13205" i="1" s="1"/>
  <c r="I13206" i="1" s="1"/>
  <c r="I13207" i="1" s="1"/>
  <c r="I13208" i="1" s="1"/>
  <c r="I13209" i="1" s="1"/>
  <c r="I13210" i="1" s="1"/>
  <c r="I13211" i="1" s="1"/>
  <c r="I13212" i="1" s="1"/>
  <c r="I13213" i="1" s="1"/>
  <c r="I13214" i="1" s="1"/>
  <c r="I13215" i="1" s="1"/>
  <c r="I13216" i="1" s="1"/>
  <c r="I13217" i="1" s="1"/>
  <c r="I13218" i="1" s="1"/>
  <c r="I13219" i="1" s="1"/>
  <c r="I13220" i="1" s="1"/>
  <c r="I13221" i="1" s="1"/>
  <c r="I13222" i="1" s="1"/>
  <c r="I13223" i="1" s="1"/>
  <c r="I13224" i="1" s="1"/>
  <c r="I13225" i="1" s="1"/>
  <c r="I13226" i="1" s="1"/>
  <c r="I13227" i="1" s="1"/>
  <c r="I13228" i="1" s="1"/>
  <c r="I13229" i="1" s="1"/>
  <c r="I13230" i="1" s="1"/>
  <c r="I13231" i="1" s="1"/>
  <c r="I13232" i="1" s="1"/>
  <c r="I13233" i="1" s="1"/>
  <c r="I13234" i="1" s="1"/>
  <c r="I13235" i="1" s="1"/>
  <c r="I13236" i="1" s="1"/>
  <c r="I13237" i="1" s="1"/>
  <c r="I13238" i="1" s="1"/>
  <c r="I13239" i="1" s="1"/>
  <c r="I13240" i="1" s="1"/>
  <c r="I13241" i="1" s="1"/>
  <c r="I13242" i="1" s="1"/>
  <c r="I13243" i="1" s="1"/>
  <c r="I13244" i="1" s="1"/>
  <c r="I13245" i="1" s="1"/>
  <c r="I13246" i="1" s="1"/>
  <c r="I13247" i="1" s="1"/>
  <c r="I13248" i="1" s="1"/>
  <c r="I13249" i="1" s="1"/>
  <c r="I13250" i="1" s="1"/>
  <c r="I13251" i="1" s="1"/>
  <c r="I13252" i="1" s="1"/>
  <c r="I13253" i="1" s="1"/>
  <c r="I13254" i="1" s="1"/>
  <c r="I13255" i="1" s="1"/>
  <c r="I13256" i="1" s="1"/>
  <c r="I13257" i="1" s="1"/>
  <c r="I13258" i="1" s="1"/>
  <c r="I13259" i="1" s="1"/>
  <c r="I13260" i="1" s="1"/>
  <c r="I13261" i="1" s="1"/>
  <c r="I13262" i="1" s="1"/>
  <c r="I13263" i="1" s="1"/>
  <c r="I13264" i="1" s="1"/>
  <c r="I13265" i="1" s="1"/>
  <c r="I13266" i="1" s="1"/>
  <c r="I13267" i="1" s="1"/>
  <c r="I13268" i="1" s="1"/>
  <c r="I13269" i="1" s="1"/>
  <c r="I13270" i="1" s="1"/>
  <c r="I13271" i="1" s="1"/>
  <c r="I13272" i="1" s="1"/>
  <c r="I13273" i="1" s="1"/>
  <c r="I13274" i="1" s="1"/>
  <c r="I13275" i="1" s="1"/>
  <c r="I13276" i="1" s="1"/>
  <c r="I13277" i="1" s="1"/>
  <c r="I13278" i="1" s="1"/>
  <c r="I13279" i="1" s="1"/>
  <c r="I13280" i="1" s="1"/>
  <c r="I13281" i="1" s="1"/>
  <c r="I13282" i="1" s="1"/>
  <c r="I13283" i="1" s="1"/>
  <c r="I13284" i="1" s="1"/>
  <c r="I13285" i="1" s="1"/>
  <c r="I13286" i="1" s="1"/>
  <c r="I13287" i="1" s="1"/>
  <c r="I13288" i="1" s="1"/>
  <c r="I13289" i="1" s="1"/>
  <c r="I13290" i="1" s="1"/>
  <c r="I13291" i="1" s="1"/>
  <c r="I13292" i="1" s="1"/>
  <c r="I13293" i="1" s="1"/>
  <c r="I13294" i="1" s="1"/>
  <c r="I13295" i="1" s="1"/>
  <c r="I13296" i="1" s="1"/>
  <c r="I13297" i="1" s="1"/>
  <c r="I13298" i="1" s="1"/>
  <c r="I13299" i="1" s="1"/>
  <c r="I13300" i="1" s="1"/>
  <c r="I13301" i="1" s="1"/>
  <c r="I13302" i="1" s="1"/>
  <c r="I13303" i="1" s="1"/>
  <c r="I13304" i="1" s="1"/>
  <c r="I13305" i="1" s="1"/>
  <c r="I13306" i="1" s="1"/>
  <c r="I13307" i="1" s="1"/>
  <c r="I13308" i="1" s="1"/>
  <c r="I13309" i="1" s="1"/>
  <c r="I13310" i="1" s="1"/>
  <c r="I13311" i="1" s="1"/>
  <c r="I13312" i="1" s="1"/>
  <c r="I13313" i="1" s="1"/>
  <c r="I13314" i="1" s="1"/>
  <c r="I13315" i="1" s="1"/>
  <c r="I13316" i="1" s="1"/>
  <c r="I13317" i="1" s="1"/>
  <c r="I13318" i="1" s="1"/>
  <c r="I13319" i="1" s="1"/>
  <c r="I13320" i="1" s="1"/>
  <c r="I13321" i="1" s="1"/>
  <c r="I13322" i="1" s="1"/>
  <c r="I13323" i="1" s="1"/>
  <c r="I13324" i="1" s="1"/>
  <c r="I13325" i="1" s="1"/>
  <c r="I13326" i="1" s="1"/>
  <c r="I13327" i="1" s="1"/>
  <c r="I13328" i="1" s="1"/>
  <c r="I13329" i="1" s="1"/>
  <c r="I13330" i="1" s="1"/>
  <c r="I13331" i="1" s="1"/>
  <c r="I13332" i="1" s="1"/>
  <c r="I13333" i="1" s="1"/>
  <c r="I13334" i="1" s="1"/>
  <c r="I13335" i="1" s="1"/>
  <c r="I13336" i="1" s="1"/>
  <c r="I13337" i="1" s="1"/>
  <c r="I13338" i="1" s="1"/>
  <c r="I13339" i="1" s="1"/>
  <c r="I13340" i="1" s="1"/>
  <c r="I13341" i="1" s="1"/>
  <c r="I13342" i="1" s="1"/>
  <c r="I13343" i="1" s="1"/>
  <c r="I13344" i="1" s="1"/>
  <c r="I13345" i="1" s="1"/>
  <c r="I13346" i="1" s="1"/>
  <c r="I13347" i="1" s="1"/>
  <c r="I13348" i="1" s="1"/>
  <c r="I13349" i="1" s="1"/>
  <c r="I13350" i="1" s="1"/>
  <c r="I13351" i="1" s="1"/>
  <c r="I13352" i="1" s="1"/>
  <c r="I13353" i="1" s="1"/>
  <c r="I13354" i="1" s="1"/>
  <c r="I13355" i="1" s="1"/>
  <c r="I13356" i="1" s="1"/>
  <c r="I13357" i="1" s="1"/>
  <c r="I13358" i="1" s="1"/>
  <c r="I13359" i="1" s="1"/>
  <c r="I13360" i="1" s="1"/>
  <c r="I13361" i="1" s="1"/>
  <c r="I13362" i="1" s="1"/>
  <c r="I13363" i="1" s="1"/>
  <c r="I13364" i="1" s="1"/>
  <c r="I13365" i="1" s="1"/>
  <c r="I13366" i="1" s="1"/>
  <c r="I13367" i="1" s="1"/>
  <c r="I13368" i="1" s="1"/>
  <c r="I13369" i="1" s="1"/>
  <c r="I13370" i="1" s="1"/>
  <c r="I13371" i="1" s="1"/>
  <c r="I13372" i="1" s="1"/>
  <c r="I13373" i="1" s="1"/>
  <c r="I13374" i="1" s="1"/>
  <c r="I13375" i="1" s="1"/>
  <c r="I13376" i="1" s="1"/>
  <c r="I13377" i="1" s="1"/>
  <c r="I13378" i="1" s="1"/>
  <c r="I13379" i="1" s="1"/>
  <c r="I13380" i="1" s="1"/>
  <c r="I13381" i="1" s="1"/>
  <c r="I13382" i="1" s="1"/>
  <c r="I13383" i="1" s="1"/>
  <c r="I13384" i="1" s="1"/>
  <c r="I13385" i="1" s="1"/>
  <c r="I13386" i="1" s="1"/>
  <c r="I13387" i="1" s="1"/>
  <c r="I13388" i="1" s="1"/>
  <c r="I13389" i="1" s="1"/>
  <c r="I13390" i="1" s="1"/>
  <c r="I13391" i="1" s="1"/>
  <c r="I13392" i="1" s="1"/>
  <c r="I13393" i="1" s="1"/>
  <c r="I13394" i="1" s="1"/>
  <c r="I13395" i="1" s="1"/>
  <c r="I13396" i="1" s="1"/>
  <c r="I13397" i="1" s="1"/>
  <c r="I13398" i="1" s="1"/>
  <c r="I13399" i="1" s="1"/>
  <c r="I13400" i="1" s="1"/>
  <c r="I13401" i="1" s="1"/>
  <c r="I13402" i="1" s="1"/>
  <c r="I13403" i="1" s="1"/>
  <c r="I13404" i="1" s="1"/>
  <c r="I13405" i="1" s="1"/>
  <c r="I13406" i="1" s="1"/>
  <c r="I13407" i="1" s="1"/>
  <c r="I13408" i="1" s="1"/>
  <c r="I13409" i="1" s="1"/>
  <c r="I13410" i="1" s="1"/>
  <c r="I13411" i="1" s="1"/>
  <c r="I13412" i="1" s="1"/>
  <c r="I13413" i="1" s="1"/>
  <c r="I13414" i="1" s="1"/>
  <c r="I13415" i="1" s="1"/>
  <c r="I13416" i="1" s="1"/>
  <c r="I13417" i="1" s="1"/>
  <c r="I13418" i="1" s="1"/>
  <c r="I13419" i="1" s="1"/>
  <c r="I13420" i="1" s="1"/>
  <c r="I13421" i="1" s="1"/>
  <c r="I13422" i="1" s="1"/>
  <c r="I13423" i="1" s="1"/>
  <c r="I13424" i="1" s="1"/>
  <c r="I13425" i="1" s="1"/>
  <c r="I13426" i="1" s="1"/>
  <c r="I13427" i="1" s="1"/>
  <c r="I13428" i="1" s="1"/>
  <c r="I13429" i="1" s="1"/>
  <c r="I13430" i="1" s="1"/>
  <c r="I13431" i="1" s="1"/>
  <c r="I13432" i="1" s="1"/>
  <c r="I13433" i="1" s="1"/>
  <c r="I13434" i="1" s="1"/>
  <c r="I13435" i="1" s="1"/>
  <c r="I13436" i="1" s="1"/>
  <c r="I13437" i="1" s="1"/>
  <c r="I13438" i="1" s="1"/>
  <c r="I13439" i="1" s="1"/>
  <c r="I13440" i="1" s="1"/>
  <c r="I13441" i="1" s="1"/>
  <c r="I13442" i="1" s="1"/>
  <c r="I13443" i="1" s="1"/>
  <c r="I13444" i="1" s="1"/>
  <c r="I13445" i="1" s="1"/>
  <c r="I13446" i="1" s="1"/>
  <c r="I13447" i="1" s="1"/>
  <c r="I13448" i="1" s="1"/>
  <c r="I13449" i="1" s="1"/>
  <c r="I13450" i="1" s="1"/>
  <c r="I13451" i="1" s="1"/>
  <c r="I13452" i="1" s="1"/>
  <c r="I13453" i="1" s="1"/>
  <c r="I13454" i="1" s="1"/>
  <c r="I13455" i="1" s="1"/>
  <c r="I13456" i="1" s="1"/>
  <c r="I13457" i="1" s="1"/>
  <c r="I13458" i="1" s="1"/>
  <c r="I13459" i="1" s="1"/>
  <c r="I13460" i="1" s="1"/>
  <c r="I13461" i="1" s="1"/>
  <c r="I13462" i="1" s="1"/>
  <c r="I13463" i="1" s="1"/>
  <c r="I13464" i="1" s="1"/>
  <c r="I13465" i="1" s="1"/>
  <c r="I13466" i="1" s="1"/>
  <c r="I13467" i="1" s="1"/>
  <c r="I13468" i="1" s="1"/>
  <c r="I13469" i="1" s="1"/>
  <c r="I13470" i="1" s="1"/>
  <c r="I13471" i="1" s="1"/>
  <c r="I13472" i="1" s="1"/>
  <c r="I13473" i="1" s="1"/>
  <c r="I13474" i="1" s="1"/>
  <c r="I13475" i="1" s="1"/>
  <c r="I13476" i="1" s="1"/>
  <c r="I13477" i="1" s="1"/>
  <c r="I13478" i="1" s="1"/>
  <c r="I13479" i="1" s="1"/>
  <c r="I13480" i="1" s="1"/>
  <c r="I13481" i="1" s="1"/>
  <c r="I13482" i="1" s="1"/>
  <c r="I13483" i="1" s="1"/>
  <c r="I13484" i="1" s="1"/>
  <c r="I13485" i="1" s="1"/>
  <c r="I13486" i="1" s="1"/>
  <c r="I13487" i="1" s="1"/>
  <c r="I13488" i="1" s="1"/>
  <c r="I13489" i="1" s="1"/>
  <c r="I13490" i="1" s="1"/>
  <c r="I13491" i="1" s="1"/>
  <c r="I13492" i="1" s="1"/>
  <c r="I13493" i="1" s="1"/>
  <c r="I13494" i="1" s="1"/>
  <c r="I13495" i="1" s="1"/>
  <c r="I13496" i="1" s="1"/>
  <c r="I13497" i="1" s="1"/>
  <c r="I13498" i="1" s="1"/>
  <c r="I13499" i="1" s="1"/>
  <c r="I13500" i="1" s="1"/>
  <c r="I13501" i="1" s="1"/>
  <c r="I13502" i="1" s="1"/>
  <c r="I13503" i="1" s="1"/>
  <c r="I13504" i="1" s="1"/>
  <c r="I13505" i="1" s="1"/>
  <c r="I13506" i="1" s="1"/>
  <c r="I13507" i="1" s="1"/>
  <c r="I13508" i="1" s="1"/>
  <c r="I13509" i="1" s="1"/>
  <c r="I13510" i="1" s="1"/>
  <c r="I13511" i="1" s="1"/>
  <c r="I13512" i="1" s="1"/>
  <c r="I13513" i="1" s="1"/>
  <c r="I13514" i="1" s="1"/>
  <c r="I13515" i="1" s="1"/>
  <c r="I13516" i="1" s="1"/>
  <c r="I13517" i="1" s="1"/>
  <c r="I13518" i="1" s="1"/>
  <c r="I13519" i="1" s="1"/>
  <c r="I13520" i="1" s="1"/>
  <c r="I13521" i="1" s="1"/>
  <c r="I13522" i="1" s="1"/>
  <c r="I13523" i="1" s="1"/>
  <c r="I13524" i="1" s="1"/>
  <c r="I13525" i="1" s="1"/>
  <c r="I13526" i="1" s="1"/>
  <c r="I13527" i="1" s="1"/>
  <c r="I13528" i="1" s="1"/>
  <c r="I13529" i="1" s="1"/>
  <c r="I13530" i="1" s="1"/>
  <c r="I13531" i="1" s="1"/>
  <c r="I13532" i="1" s="1"/>
  <c r="I13533" i="1" s="1"/>
  <c r="I13534" i="1" s="1"/>
  <c r="I13535" i="1" s="1"/>
  <c r="I13536" i="1" s="1"/>
  <c r="I13537" i="1" s="1"/>
  <c r="I13538" i="1" s="1"/>
  <c r="I13539" i="1" s="1"/>
  <c r="I13540" i="1" s="1"/>
  <c r="I13541" i="1" s="1"/>
  <c r="I13542" i="1" s="1"/>
  <c r="I13543" i="1" s="1"/>
  <c r="I13544" i="1" s="1"/>
  <c r="I13545" i="1" s="1"/>
  <c r="I13546" i="1" s="1"/>
  <c r="I13547" i="1" s="1"/>
  <c r="I13548" i="1" s="1"/>
  <c r="I13549" i="1" s="1"/>
  <c r="I13550" i="1" s="1"/>
  <c r="I13551" i="1" s="1"/>
  <c r="I13552" i="1" s="1"/>
  <c r="I13553" i="1" s="1"/>
  <c r="I13554" i="1" s="1"/>
  <c r="I13555" i="1" s="1"/>
  <c r="I13556" i="1" s="1"/>
  <c r="I13557" i="1" s="1"/>
  <c r="I13558" i="1" s="1"/>
  <c r="I13559" i="1" s="1"/>
  <c r="I13560" i="1" s="1"/>
  <c r="I13561" i="1" s="1"/>
  <c r="I13562" i="1" s="1"/>
  <c r="I13563" i="1" s="1"/>
  <c r="I13564" i="1" s="1"/>
  <c r="I13565" i="1" s="1"/>
  <c r="I13566" i="1" s="1"/>
  <c r="I13567" i="1" s="1"/>
  <c r="I13568" i="1" s="1"/>
  <c r="I13569" i="1" s="1"/>
  <c r="I13570" i="1" s="1"/>
  <c r="I13571" i="1" s="1"/>
  <c r="I13572" i="1" s="1"/>
  <c r="I13573" i="1" s="1"/>
  <c r="I13574" i="1" s="1"/>
  <c r="I13575" i="1" s="1"/>
  <c r="I13576" i="1" s="1"/>
  <c r="I13577" i="1" s="1"/>
  <c r="I13578" i="1" s="1"/>
  <c r="I13579" i="1" s="1"/>
  <c r="I13580" i="1" s="1"/>
  <c r="I13581" i="1" s="1"/>
  <c r="I13582" i="1" s="1"/>
  <c r="I13583" i="1" s="1"/>
  <c r="I13584" i="1" s="1"/>
  <c r="I13585" i="1" s="1"/>
  <c r="I13586" i="1" s="1"/>
  <c r="I13587" i="1" s="1"/>
  <c r="I13588" i="1" s="1"/>
  <c r="I13589" i="1" s="1"/>
  <c r="I13590" i="1" s="1"/>
  <c r="I13591" i="1" s="1"/>
  <c r="I13592" i="1" s="1"/>
  <c r="I13593" i="1" s="1"/>
  <c r="I13594" i="1" s="1"/>
  <c r="I13595" i="1" s="1"/>
  <c r="I13596" i="1" s="1"/>
  <c r="I13597" i="1" s="1"/>
  <c r="I13598" i="1" s="1"/>
  <c r="I13599" i="1" s="1"/>
  <c r="I13600" i="1" s="1"/>
  <c r="I13601" i="1" s="1"/>
  <c r="I13602" i="1" s="1"/>
  <c r="I13603" i="1" s="1"/>
  <c r="I13604" i="1" s="1"/>
  <c r="I13605" i="1" s="1"/>
  <c r="I13606" i="1" s="1"/>
  <c r="I13607" i="1" s="1"/>
  <c r="I13608" i="1" s="1"/>
  <c r="I13609" i="1" s="1"/>
  <c r="I13610" i="1" s="1"/>
  <c r="I13611" i="1" s="1"/>
  <c r="I13612" i="1" s="1"/>
  <c r="I13613" i="1" s="1"/>
  <c r="I13614" i="1" s="1"/>
  <c r="I13615" i="1" s="1"/>
  <c r="I13616" i="1" s="1"/>
  <c r="I13617" i="1" s="1"/>
  <c r="I13618" i="1" s="1"/>
  <c r="I13619" i="1" s="1"/>
  <c r="I13620" i="1" s="1"/>
  <c r="I13621" i="1" s="1"/>
  <c r="I13622" i="1" s="1"/>
  <c r="I13623" i="1" s="1"/>
  <c r="I13624" i="1" s="1"/>
  <c r="I13625" i="1" s="1"/>
  <c r="I13626" i="1" s="1"/>
  <c r="I13627" i="1" s="1"/>
  <c r="I13628" i="1" s="1"/>
  <c r="I13629" i="1" s="1"/>
  <c r="I13630" i="1" s="1"/>
  <c r="I13631" i="1" s="1"/>
  <c r="I13632" i="1" s="1"/>
  <c r="I13633" i="1" s="1"/>
  <c r="I13634" i="1" s="1"/>
  <c r="I13635" i="1" s="1"/>
  <c r="I13636" i="1" s="1"/>
  <c r="I13637" i="1" s="1"/>
  <c r="I13638" i="1" s="1"/>
  <c r="I13639" i="1" s="1"/>
  <c r="I13640" i="1" s="1"/>
  <c r="I13641" i="1" s="1"/>
  <c r="I13642" i="1" s="1"/>
  <c r="I13643" i="1" s="1"/>
  <c r="I13644" i="1" s="1"/>
  <c r="I13645" i="1" s="1"/>
  <c r="I13646" i="1" s="1"/>
  <c r="I13647" i="1" s="1"/>
  <c r="I13648" i="1" s="1"/>
  <c r="I13649" i="1" s="1"/>
  <c r="I13650" i="1" s="1"/>
  <c r="I13651" i="1" s="1"/>
  <c r="I13652" i="1" s="1"/>
  <c r="I13653" i="1" s="1"/>
  <c r="I13654" i="1" s="1"/>
  <c r="I13655" i="1" s="1"/>
  <c r="I13656" i="1" s="1"/>
  <c r="I13657" i="1" s="1"/>
  <c r="I13658" i="1" s="1"/>
  <c r="I13659" i="1" s="1"/>
  <c r="I13660" i="1" s="1"/>
  <c r="I13661" i="1" s="1"/>
  <c r="I13662" i="1" s="1"/>
  <c r="I13663" i="1" s="1"/>
  <c r="I13664" i="1" s="1"/>
  <c r="I13665" i="1" s="1"/>
  <c r="I13666" i="1" s="1"/>
  <c r="I13667" i="1" s="1"/>
  <c r="I13668" i="1" s="1"/>
  <c r="I13669" i="1" s="1"/>
  <c r="I13670" i="1" s="1"/>
  <c r="I13671" i="1" s="1"/>
  <c r="I13672" i="1" s="1"/>
  <c r="I13673" i="1" s="1"/>
  <c r="I13674" i="1" s="1"/>
  <c r="I13675" i="1" s="1"/>
  <c r="I13676" i="1" s="1"/>
  <c r="I13677" i="1" s="1"/>
  <c r="I13678" i="1" s="1"/>
  <c r="I13679" i="1" s="1"/>
  <c r="I13680" i="1" s="1"/>
  <c r="I13681" i="1" s="1"/>
  <c r="I13682" i="1" s="1"/>
  <c r="I13683" i="1" s="1"/>
  <c r="I13684" i="1" s="1"/>
  <c r="I13685" i="1" s="1"/>
  <c r="I13686" i="1" s="1"/>
  <c r="I13687" i="1" s="1"/>
  <c r="I13688" i="1" s="1"/>
  <c r="I13689" i="1" s="1"/>
  <c r="I13690" i="1" s="1"/>
  <c r="I13691" i="1" s="1"/>
  <c r="I13692" i="1" s="1"/>
  <c r="I13693" i="1" s="1"/>
  <c r="I13694" i="1" s="1"/>
  <c r="I13695" i="1" s="1"/>
  <c r="I13696" i="1" s="1"/>
  <c r="I13697" i="1" s="1"/>
  <c r="I13698" i="1" s="1"/>
  <c r="I13699" i="1" s="1"/>
  <c r="I13700" i="1" s="1"/>
  <c r="I13701" i="1" s="1"/>
  <c r="I13702" i="1" s="1"/>
  <c r="I13703" i="1" s="1"/>
  <c r="I13704" i="1" s="1"/>
  <c r="I13705" i="1" s="1"/>
  <c r="I13706" i="1" s="1"/>
  <c r="I13707" i="1" s="1"/>
  <c r="I13708" i="1" s="1"/>
  <c r="I13709" i="1" s="1"/>
  <c r="I13710" i="1" s="1"/>
  <c r="I13711" i="1" s="1"/>
  <c r="I13712" i="1" s="1"/>
  <c r="I13713" i="1" s="1"/>
  <c r="I13714" i="1" s="1"/>
  <c r="I13715" i="1" s="1"/>
  <c r="I13716" i="1" s="1"/>
  <c r="I13717" i="1" s="1"/>
  <c r="I13718" i="1" s="1"/>
  <c r="I13719" i="1" s="1"/>
  <c r="I13720" i="1" s="1"/>
  <c r="I13721" i="1" s="1"/>
  <c r="I13722" i="1" s="1"/>
  <c r="I13723" i="1" s="1"/>
  <c r="I13724" i="1" s="1"/>
  <c r="I13725" i="1" s="1"/>
  <c r="I13726" i="1" s="1"/>
  <c r="I13727" i="1" s="1"/>
  <c r="I13728" i="1" s="1"/>
  <c r="I13729" i="1" s="1"/>
  <c r="I13730" i="1" s="1"/>
  <c r="I13731" i="1" s="1"/>
  <c r="I13732" i="1" s="1"/>
  <c r="I13733" i="1" s="1"/>
  <c r="I13734" i="1" s="1"/>
  <c r="I13735" i="1" s="1"/>
  <c r="I13736" i="1" s="1"/>
  <c r="I13737" i="1" s="1"/>
  <c r="I13738" i="1" s="1"/>
  <c r="I13739" i="1" s="1"/>
  <c r="I13740" i="1" s="1"/>
  <c r="I13741" i="1" s="1"/>
  <c r="I13742" i="1" s="1"/>
  <c r="I13743" i="1" s="1"/>
  <c r="I13744" i="1" s="1"/>
  <c r="I13745" i="1" s="1"/>
  <c r="I13746" i="1" s="1"/>
  <c r="I13747" i="1" s="1"/>
  <c r="I13748" i="1" s="1"/>
  <c r="I13749" i="1" s="1"/>
  <c r="I13750" i="1" s="1"/>
  <c r="I13751" i="1" s="1"/>
  <c r="I13752" i="1" s="1"/>
  <c r="I13753" i="1" s="1"/>
  <c r="I13754" i="1" s="1"/>
  <c r="I13755" i="1" s="1"/>
  <c r="I13756" i="1" s="1"/>
  <c r="I13757" i="1" s="1"/>
  <c r="I13758" i="1" s="1"/>
  <c r="I13759" i="1" s="1"/>
  <c r="I13760" i="1" s="1"/>
  <c r="I13761" i="1" s="1"/>
  <c r="I13762" i="1" s="1"/>
  <c r="I13763" i="1" s="1"/>
  <c r="I13764" i="1" s="1"/>
  <c r="I13765" i="1" s="1"/>
  <c r="I13766" i="1" s="1"/>
  <c r="I13767" i="1" s="1"/>
  <c r="I13768" i="1" s="1"/>
  <c r="I13769" i="1" s="1"/>
  <c r="I13770" i="1" s="1"/>
  <c r="I13771" i="1" s="1"/>
  <c r="I13772" i="1" s="1"/>
  <c r="I13773" i="1" s="1"/>
  <c r="I13774" i="1" s="1"/>
  <c r="I13775" i="1" s="1"/>
  <c r="I13776" i="1" s="1"/>
  <c r="I13777" i="1" s="1"/>
  <c r="I13778" i="1" s="1"/>
  <c r="I13779" i="1" s="1"/>
  <c r="I13780" i="1" s="1"/>
  <c r="I13781" i="1" s="1"/>
  <c r="I13782" i="1" s="1"/>
  <c r="I13783" i="1" s="1"/>
  <c r="I13784" i="1" s="1"/>
  <c r="I13785" i="1" s="1"/>
  <c r="I13786" i="1" s="1"/>
  <c r="I13787" i="1" s="1"/>
  <c r="I13788" i="1" s="1"/>
  <c r="I13789" i="1" s="1"/>
  <c r="I13790" i="1" s="1"/>
  <c r="I13791" i="1" s="1"/>
  <c r="I13792" i="1" s="1"/>
  <c r="I13793" i="1" s="1"/>
  <c r="I13794" i="1" s="1"/>
  <c r="I13795" i="1" s="1"/>
  <c r="I13796" i="1" s="1"/>
  <c r="I13797" i="1" s="1"/>
  <c r="I13798" i="1" s="1"/>
  <c r="I13799" i="1" s="1"/>
  <c r="I13800" i="1" s="1"/>
  <c r="I13801" i="1" s="1"/>
  <c r="I13802" i="1" s="1"/>
  <c r="I13803" i="1" s="1"/>
  <c r="I13804" i="1" s="1"/>
  <c r="I13805" i="1" s="1"/>
  <c r="I13806" i="1" s="1"/>
  <c r="I13807" i="1" s="1"/>
  <c r="I13808" i="1" s="1"/>
  <c r="I13809" i="1" s="1"/>
  <c r="I13810" i="1" s="1"/>
  <c r="I13811" i="1" s="1"/>
  <c r="I13812" i="1" s="1"/>
  <c r="I13813" i="1" s="1"/>
  <c r="I13814" i="1" s="1"/>
  <c r="I13815" i="1" s="1"/>
  <c r="I13816" i="1" s="1"/>
  <c r="I13817" i="1" s="1"/>
  <c r="I13818" i="1" s="1"/>
  <c r="I13819" i="1" s="1"/>
  <c r="I13820" i="1" s="1"/>
  <c r="I13821" i="1" s="1"/>
  <c r="I13822" i="1" s="1"/>
  <c r="I13823" i="1" s="1"/>
  <c r="I13824" i="1" s="1"/>
  <c r="I13825" i="1" s="1"/>
  <c r="I13826" i="1" s="1"/>
  <c r="I13827" i="1" s="1"/>
  <c r="I13828" i="1" s="1"/>
  <c r="I13829" i="1" s="1"/>
  <c r="I13830" i="1" s="1"/>
  <c r="I13831" i="1" s="1"/>
  <c r="I13832" i="1" s="1"/>
  <c r="I13833" i="1" s="1"/>
  <c r="I13834" i="1" s="1"/>
  <c r="I13835" i="1" s="1"/>
  <c r="I13836" i="1" s="1"/>
  <c r="I13837" i="1" s="1"/>
  <c r="I13838" i="1" s="1"/>
  <c r="I13839" i="1" s="1"/>
  <c r="I13840" i="1" s="1"/>
  <c r="I13841" i="1" s="1"/>
  <c r="I13842" i="1" s="1"/>
  <c r="I13843" i="1" s="1"/>
  <c r="I13844" i="1" s="1"/>
  <c r="I13845" i="1" s="1"/>
  <c r="I13846" i="1" s="1"/>
  <c r="I13847" i="1" s="1"/>
  <c r="I13848" i="1" s="1"/>
  <c r="I13849" i="1" s="1"/>
  <c r="I13850" i="1" s="1"/>
  <c r="I13851" i="1" s="1"/>
  <c r="I13852" i="1" s="1"/>
  <c r="I13853" i="1" s="1"/>
  <c r="I13854" i="1" s="1"/>
  <c r="I13855" i="1" s="1"/>
  <c r="I13856" i="1" s="1"/>
  <c r="I13857" i="1" s="1"/>
  <c r="I13858" i="1" s="1"/>
  <c r="I13859" i="1" s="1"/>
  <c r="I13860" i="1" s="1"/>
  <c r="I13861" i="1" s="1"/>
  <c r="I13862" i="1" s="1"/>
  <c r="I13863" i="1" s="1"/>
  <c r="I13864" i="1" s="1"/>
  <c r="I13865" i="1" s="1"/>
  <c r="I13866" i="1" s="1"/>
  <c r="I13867" i="1" s="1"/>
  <c r="I13868" i="1" s="1"/>
  <c r="I13869" i="1" s="1"/>
  <c r="I13870" i="1" s="1"/>
  <c r="I13871" i="1" s="1"/>
  <c r="I13872" i="1" s="1"/>
  <c r="I13873" i="1" s="1"/>
  <c r="I13874" i="1" s="1"/>
  <c r="I13875" i="1" s="1"/>
  <c r="I13876" i="1" s="1"/>
  <c r="I13877" i="1" s="1"/>
  <c r="I13878" i="1" s="1"/>
  <c r="I13879" i="1" s="1"/>
  <c r="I13880" i="1" s="1"/>
  <c r="I13881" i="1" s="1"/>
  <c r="I13882" i="1" s="1"/>
  <c r="I13883" i="1" s="1"/>
  <c r="I13884" i="1" s="1"/>
  <c r="I13885" i="1" s="1"/>
  <c r="I13886" i="1" s="1"/>
  <c r="I13887" i="1" s="1"/>
  <c r="I13888" i="1" s="1"/>
  <c r="I13889" i="1" s="1"/>
  <c r="I13890" i="1" s="1"/>
  <c r="I13891" i="1" s="1"/>
  <c r="I13892" i="1" s="1"/>
  <c r="I13893" i="1" s="1"/>
  <c r="I13894" i="1" s="1"/>
  <c r="I13895" i="1" s="1"/>
  <c r="I13896" i="1" s="1"/>
  <c r="I13897" i="1" s="1"/>
  <c r="I13898" i="1" s="1"/>
  <c r="I13899" i="1" s="1"/>
  <c r="I13900" i="1" s="1"/>
  <c r="I13901" i="1" s="1"/>
  <c r="I13902" i="1" s="1"/>
  <c r="I13903" i="1" s="1"/>
  <c r="I13904" i="1" s="1"/>
  <c r="I13905" i="1" s="1"/>
  <c r="I13906" i="1" s="1"/>
  <c r="I13907" i="1" s="1"/>
  <c r="I13908" i="1" s="1"/>
  <c r="I13909" i="1" s="1"/>
  <c r="I13910" i="1" s="1"/>
  <c r="I13911" i="1" s="1"/>
  <c r="I13912" i="1" s="1"/>
  <c r="I13913" i="1" s="1"/>
  <c r="I13914" i="1" s="1"/>
  <c r="I13915" i="1" s="1"/>
  <c r="I13916" i="1" s="1"/>
  <c r="I13917" i="1" s="1"/>
  <c r="I13918" i="1" s="1"/>
  <c r="I13919" i="1" s="1"/>
  <c r="I13920" i="1" s="1"/>
  <c r="I13921" i="1" s="1"/>
  <c r="I13922" i="1" s="1"/>
  <c r="I13923" i="1" s="1"/>
  <c r="I13924" i="1" s="1"/>
  <c r="I13925" i="1" s="1"/>
  <c r="I13926" i="1" s="1"/>
  <c r="I13927" i="1" s="1"/>
  <c r="I13928" i="1" s="1"/>
  <c r="I13929" i="1" s="1"/>
  <c r="I13930" i="1" s="1"/>
  <c r="I13931" i="1" s="1"/>
  <c r="I13932" i="1" s="1"/>
  <c r="I13933" i="1" s="1"/>
  <c r="I13934" i="1" s="1"/>
  <c r="I13935" i="1" s="1"/>
  <c r="I13936" i="1" s="1"/>
  <c r="I13937" i="1" s="1"/>
  <c r="I13938" i="1" s="1"/>
  <c r="I13939" i="1" s="1"/>
  <c r="I13940" i="1" s="1"/>
  <c r="I13941" i="1" s="1"/>
  <c r="I13942" i="1" s="1"/>
  <c r="I13943" i="1" s="1"/>
  <c r="I13944" i="1" s="1"/>
  <c r="I13945" i="1" s="1"/>
  <c r="I13946" i="1" s="1"/>
  <c r="I13947" i="1" s="1"/>
  <c r="I13948" i="1" s="1"/>
  <c r="I13949" i="1" s="1"/>
  <c r="I13950" i="1" s="1"/>
  <c r="I13951" i="1" s="1"/>
  <c r="I13952" i="1" s="1"/>
  <c r="I13953" i="1" s="1"/>
  <c r="I13954" i="1" s="1"/>
  <c r="I13955" i="1" s="1"/>
  <c r="I13956" i="1" s="1"/>
  <c r="I13957" i="1" s="1"/>
  <c r="I13958" i="1" s="1"/>
  <c r="I13959" i="1" s="1"/>
  <c r="I13960" i="1" s="1"/>
  <c r="I13961" i="1" s="1"/>
  <c r="I13962" i="1" s="1"/>
  <c r="I13963" i="1" s="1"/>
  <c r="I13964" i="1" s="1"/>
  <c r="I13965" i="1" s="1"/>
  <c r="I13966" i="1" s="1"/>
  <c r="I13967" i="1" s="1"/>
  <c r="I13968" i="1" s="1"/>
  <c r="I13969" i="1" s="1"/>
  <c r="I13970" i="1" s="1"/>
  <c r="I13971" i="1" s="1"/>
  <c r="I13972" i="1" s="1"/>
  <c r="I13973" i="1" s="1"/>
  <c r="I13974" i="1" s="1"/>
  <c r="I13975" i="1" s="1"/>
  <c r="I13976" i="1" s="1"/>
  <c r="I13977" i="1" s="1"/>
  <c r="I13978" i="1" s="1"/>
  <c r="I13979" i="1" s="1"/>
  <c r="I13980" i="1" s="1"/>
  <c r="I13981" i="1" s="1"/>
  <c r="I13982" i="1" s="1"/>
  <c r="I13983" i="1" s="1"/>
  <c r="I13984" i="1" s="1"/>
  <c r="I13985" i="1" s="1"/>
  <c r="I13986" i="1" s="1"/>
  <c r="I13987" i="1" s="1"/>
  <c r="I13988" i="1" s="1"/>
  <c r="I13989" i="1" s="1"/>
  <c r="I13990" i="1" s="1"/>
  <c r="I13991" i="1" s="1"/>
  <c r="I13992" i="1" s="1"/>
  <c r="I13993" i="1" s="1"/>
  <c r="I13994" i="1" s="1"/>
  <c r="I13995" i="1" s="1"/>
  <c r="I13996" i="1" s="1"/>
  <c r="I13997" i="1" s="1"/>
  <c r="I13998" i="1" s="1"/>
  <c r="I13999" i="1" s="1"/>
  <c r="I14000" i="1" s="1"/>
  <c r="I14001" i="1" s="1"/>
  <c r="I14002" i="1" s="1"/>
  <c r="I14003" i="1" s="1"/>
  <c r="I14004" i="1" s="1"/>
  <c r="I14005" i="1" s="1"/>
  <c r="I14006" i="1" s="1"/>
  <c r="I14007" i="1" s="1"/>
  <c r="I14008" i="1" s="1"/>
  <c r="I14009" i="1" s="1"/>
  <c r="I14010" i="1" s="1"/>
  <c r="I14011" i="1" s="1"/>
  <c r="I14012" i="1" s="1"/>
  <c r="I14013" i="1" s="1"/>
  <c r="I14014" i="1" s="1"/>
  <c r="I14015" i="1" s="1"/>
  <c r="I14016" i="1" s="1"/>
  <c r="I14017" i="1" s="1"/>
  <c r="I14018" i="1" s="1"/>
  <c r="I14019" i="1" s="1"/>
  <c r="I14020" i="1" s="1"/>
  <c r="I14021" i="1" s="1"/>
  <c r="I14022" i="1" s="1"/>
  <c r="I14023" i="1" s="1"/>
  <c r="I14024" i="1" s="1"/>
  <c r="I14025" i="1" s="1"/>
  <c r="I14026" i="1" s="1"/>
  <c r="I14027" i="1" s="1"/>
  <c r="I14028" i="1" s="1"/>
  <c r="I14029" i="1" s="1"/>
  <c r="I14030" i="1" s="1"/>
  <c r="I14031" i="1" s="1"/>
  <c r="I14032" i="1" s="1"/>
  <c r="I14033" i="1" s="1"/>
  <c r="I14034" i="1" s="1"/>
  <c r="I14035" i="1" s="1"/>
  <c r="I14036" i="1" s="1"/>
  <c r="I14037" i="1" s="1"/>
  <c r="I14038" i="1" s="1"/>
  <c r="I14039" i="1" s="1"/>
  <c r="I14040" i="1" s="1"/>
  <c r="I14041" i="1" s="1"/>
  <c r="I14042" i="1" s="1"/>
  <c r="I14043" i="1" s="1"/>
  <c r="I14044" i="1" s="1"/>
  <c r="I14045" i="1" s="1"/>
  <c r="I14046" i="1" s="1"/>
  <c r="I14047" i="1" s="1"/>
  <c r="I14048" i="1" s="1"/>
  <c r="I14049" i="1" s="1"/>
  <c r="I14050" i="1" s="1"/>
  <c r="I14051" i="1" s="1"/>
  <c r="I14052" i="1" s="1"/>
  <c r="I14053" i="1" s="1"/>
  <c r="I14054" i="1" s="1"/>
  <c r="I14055" i="1" s="1"/>
  <c r="I14056" i="1" s="1"/>
  <c r="I14057" i="1" s="1"/>
  <c r="I14058" i="1" s="1"/>
  <c r="I14059" i="1" s="1"/>
  <c r="I14060" i="1" s="1"/>
  <c r="I14061" i="1" s="1"/>
  <c r="I14062" i="1" s="1"/>
  <c r="I14063" i="1" s="1"/>
  <c r="I14064" i="1" s="1"/>
  <c r="I14065" i="1" s="1"/>
  <c r="I14066" i="1" s="1"/>
  <c r="I14067" i="1" s="1"/>
  <c r="I14068" i="1" s="1"/>
  <c r="I14069" i="1" s="1"/>
  <c r="I14070" i="1" s="1"/>
  <c r="I14071" i="1" s="1"/>
  <c r="I14072" i="1" s="1"/>
  <c r="I14073" i="1" s="1"/>
  <c r="I14074" i="1" s="1"/>
  <c r="I14075" i="1" s="1"/>
  <c r="I14076" i="1" s="1"/>
  <c r="I14077" i="1" s="1"/>
  <c r="I14078" i="1" s="1"/>
  <c r="I14079" i="1" s="1"/>
  <c r="I14080" i="1" s="1"/>
  <c r="I14081" i="1" s="1"/>
  <c r="I14082" i="1" s="1"/>
  <c r="I14083" i="1" s="1"/>
  <c r="I14084" i="1" s="1"/>
  <c r="I14085" i="1" s="1"/>
  <c r="I14086" i="1" s="1"/>
  <c r="I14087" i="1" s="1"/>
  <c r="I14088" i="1" s="1"/>
  <c r="I14089" i="1" s="1"/>
  <c r="I14090" i="1" s="1"/>
  <c r="I14091" i="1" s="1"/>
  <c r="I14092" i="1" s="1"/>
  <c r="I14093" i="1" s="1"/>
  <c r="I14094" i="1" s="1"/>
  <c r="I14095" i="1" s="1"/>
  <c r="I14096" i="1" s="1"/>
  <c r="I14097" i="1" s="1"/>
  <c r="I14098" i="1" s="1"/>
  <c r="I14099" i="1" s="1"/>
  <c r="I14100" i="1" s="1"/>
  <c r="I14101" i="1" s="1"/>
  <c r="I14102" i="1" s="1"/>
  <c r="I14103" i="1" s="1"/>
  <c r="I14104" i="1" s="1"/>
  <c r="I14105" i="1" s="1"/>
  <c r="I14106" i="1" s="1"/>
  <c r="I14107" i="1" s="1"/>
  <c r="I14108" i="1" s="1"/>
  <c r="I14109" i="1" s="1"/>
  <c r="I14110" i="1" s="1"/>
  <c r="I14111" i="1" s="1"/>
  <c r="I14112" i="1" s="1"/>
  <c r="I14113" i="1" s="1"/>
  <c r="I14114" i="1" s="1"/>
  <c r="I14115" i="1" s="1"/>
  <c r="I14116" i="1" s="1"/>
  <c r="I14117" i="1" s="1"/>
  <c r="I14118" i="1" s="1"/>
  <c r="I14119" i="1" s="1"/>
  <c r="I14120" i="1" s="1"/>
  <c r="I14121" i="1" s="1"/>
  <c r="I14122" i="1" s="1"/>
  <c r="I14123" i="1" s="1"/>
  <c r="I14124" i="1" s="1"/>
  <c r="I14125" i="1" s="1"/>
  <c r="I14126" i="1" s="1"/>
  <c r="I14127" i="1" s="1"/>
  <c r="I14128" i="1" s="1"/>
  <c r="I14129" i="1" s="1"/>
  <c r="I14130" i="1" s="1"/>
  <c r="I14131" i="1" s="1"/>
  <c r="I14132" i="1" s="1"/>
  <c r="I14133" i="1" s="1"/>
  <c r="I14134" i="1" s="1"/>
  <c r="I14135" i="1" s="1"/>
  <c r="I14136" i="1" s="1"/>
  <c r="I14137" i="1" s="1"/>
  <c r="I14138" i="1" s="1"/>
  <c r="I14139" i="1" s="1"/>
  <c r="I14140" i="1" s="1"/>
  <c r="I14141" i="1" s="1"/>
  <c r="I14142" i="1" s="1"/>
  <c r="I14143" i="1" s="1"/>
  <c r="I14144" i="1" s="1"/>
  <c r="I14145" i="1" s="1"/>
  <c r="I14146" i="1" s="1"/>
  <c r="I14147" i="1" s="1"/>
  <c r="I14148" i="1" s="1"/>
  <c r="I14149" i="1" s="1"/>
  <c r="I14150" i="1" s="1"/>
  <c r="I14151" i="1" s="1"/>
  <c r="I14152" i="1" s="1"/>
  <c r="I14153" i="1" s="1"/>
  <c r="I14154" i="1" s="1"/>
  <c r="I14155" i="1" s="1"/>
  <c r="I14156" i="1" s="1"/>
  <c r="I14157" i="1" s="1"/>
  <c r="I14158" i="1" s="1"/>
  <c r="I14159" i="1" s="1"/>
  <c r="I14160" i="1" s="1"/>
  <c r="I14161" i="1" s="1"/>
  <c r="I14162" i="1" s="1"/>
  <c r="I14163" i="1" s="1"/>
  <c r="I14164" i="1" s="1"/>
  <c r="I14165" i="1" s="1"/>
  <c r="I14166" i="1" s="1"/>
  <c r="I14167" i="1" s="1"/>
  <c r="I14168" i="1" s="1"/>
  <c r="I14169" i="1" s="1"/>
  <c r="I14170" i="1" s="1"/>
  <c r="I14171" i="1" s="1"/>
  <c r="I14172" i="1" s="1"/>
  <c r="I14173" i="1" s="1"/>
  <c r="I14174" i="1" s="1"/>
  <c r="I14175" i="1" s="1"/>
  <c r="I14176" i="1" s="1"/>
  <c r="I14177" i="1" s="1"/>
  <c r="I14178" i="1" s="1"/>
  <c r="I14179" i="1" s="1"/>
  <c r="I14180" i="1" s="1"/>
  <c r="I14181" i="1" s="1"/>
  <c r="I14182" i="1" s="1"/>
  <c r="I14183" i="1" s="1"/>
  <c r="I14184" i="1" s="1"/>
  <c r="I14185" i="1" s="1"/>
  <c r="I14186" i="1" s="1"/>
  <c r="I14187" i="1" s="1"/>
  <c r="I14188" i="1" s="1"/>
  <c r="I14189" i="1" s="1"/>
  <c r="I14190" i="1" s="1"/>
  <c r="I14191" i="1" s="1"/>
  <c r="I14192" i="1" s="1"/>
  <c r="I14193" i="1" s="1"/>
  <c r="I14194" i="1" s="1"/>
  <c r="I14195" i="1" s="1"/>
  <c r="I14196" i="1" s="1"/>
  <c r="I14197" i="1" s="1"/>
  <c r="I14198" i="1" s="1"/>
  <c r="I14199" i="1" s="1"/>
  <c r="I14200" i="1" s="1"/>
  <c r="I14201" i="1" s="1"/>
  <c r="I14202" i="1" s="1"/>
  <c r="I14203" i="1" s="1"/>
  <c r="I14204" i="1" s="1"/>
  <c r="I14205" i="1" s="1"/>
  <c r="I14206" i="1" s="1"/>
  <c r="I14207" i="1" s="1"/>
  <c r="I14208" i="1" s="1"/>
  <c r="I14209" i="1" s="1"/>
  <c r="I14210" i="1" s="1"/>
  <c r="I14211" i="1" s="1"/>
  <c r="I14212" i="1" s="1"/>
  <c r="I14213" i="1" s="1"/>
  <c r="I14214" i="1" s="1"/>
  <c r="I14215" i="1" s="1"/>
  <c r="I14216" i="1" s="1"/>
  <c r="I14217" i="1" s="1"/>
  <c r="I14218" i="1" s="1"/>
  <c r="I14219" i="1" s="1"/>
  <c r="I14220" i="1" s="1"/>
  <c r="I14221" i="1" s="1"/>
  <c r="I14222" i="1" s="1"/>
  <c r="I14223" i="1" s="1"/>
  <c r="I14224" i="1" s="1"/>
  <c r="I14225" i="1" s="1"/>
  <c r="I14226" i="1" s="1"/>
  <c r="I14227" i="1" s="1"/>
  <c r="I14228" i="1" s="1"/>
  <c r="I14229" i="1" s="1"/>
  <c r="I14230" i="1" s="1"/>
  <c r="I14231" i="1" s="1"/>
  <c r="I14232" i="1" s="1"/>
  <c r="I14233" i="1" s="1"/>
  <c r="I14234" i="1" s="1"/>
  <c r="I14235" i="1" s="1"/>
  <c r="I14236" i="1" s="1"/>
  <c r="I14237" i="1" s="1"/>
  <c r="I14238" i="1" s="1"/>
  <c r="I14239" i="1" s="1"/>
  <c r="I14240" i="1" s="1"/>
  <c r="I14241" i="1" s="1"/>
  <c r="I14242" i="1" s="1"/>
  <c r="I14243" i="1" s="1"/>
  <c r="I14244" i="1" s="1"/>
  <c r="I14245" i="1" s="1"/>
  <c r="I14246" i="1" s="1"/>
  <c r="I14247" i="1" s="1"/>
  <c r="I14248" i="1" s="1"/>
  <c r="I14249" i="1" s="1"/>
  <c r="I14250" i="1" s="1"/>
  <c r="I14251" i="1" s="1"/>
  <c r="I14252" i="1" s="1"/>
  <c r="I14253" i="1" s="1"/>
  <c r="I14254" i="1" s="1"/>
  <c r="I14255" i="1" s="1"/>
  <c r="I14256" i="1" s="1"/>
  <c r="I14257" i="1" s="1"/>
  <c r="I14258" i="1" s="1"/>
  <c r="I14259" i="1" s="1"/>
  <c r="I14260" i="1" s="1"/>
  <c r="I14261" i="1" s="1"/>
  <c r="I14262" i="1" s="1"/>
  <c r="I14263" i="1" s="1"/>
  <c r="I14264" i="1" s="1"/>
  <c r="I14265" i="1" s="1"/>
  <c r="I14266" i="1" s="1"/>
  <c r="I14267" i="1" s="1"/>
  <c r="I14268" i="1" s="1"/>
  <c r="I14269" i="1" s="1"/>
  <c r="I14270" i="1" s="1"/>
  <c r="I14271" i="1" s="1"/>
  <c r="I14272" i="1" s="1"/>
  <c r="I14273" i="1" s="1"/>
  <c r="I14274" i="1" s="1"/>
  <c r="I14275" i="1" s="1"/>
  <c r="I14276" i="1" s="1"/>
  <c r="I14277" i="1" s="1"/>
  <c r="I14278" i="1" s="1"/>
  <c r="I14279" i="1" s="1"/>
  <c r="I14280" i="1" s="1"/>
  <c r="I14281" i="1" s="1"/>
  <c r="I14282" i="1" s="1"/>
  <c r="I14283" i="1" s="1"/>
  <c r="I14284" i="1" s="1"/>
  <c r="I14285" i="1" s="1"/>
  <c r="I14286" i="1" s="1"/>
  <c r="I14287" i="1" s="1"/>
  <c r="I14288" i="1" s="1"/>
  <c r="I14289" i="1" s="1"/>
  <c r="I14290" i="1" s="1"/>
  <c r="I14291" i="1" s="1"/>
  <c r="I14292" i="1" s="1"/>
  <c r="I14293" i="1" s="1"/>
  <c r="I14294" i="1" s="1"/>
  <c r="I14295" i="1" s="1"/>
  <c r="I14296" i="1" s="1"/>
  <c r="I14297" i="1" s="1"/>
  <c r="I14298" i="1" s="1"/>
  <c r="I14299" i="1" s="1"/>
  <c r="I14300" i="1" s="1"/>
  <c r="I14301" i="1" s="1"/>
  <c r="I14302" i="1" s="1"/>
  <c r="I14303" i="1" s="1"/>
  <c r="I14304" i="1" s="1"/>
  <c r="I14305" i="1" s="1"/>
  <c r="I14306" i="1" s="1"/>
  <c r="I14307" i="1" s="1"/>
  <c r="I14308" i="1" s="1"/>
  <c r="I14309" i="1" s="1"/>
  <c r="I14310" i="1" s="1"/>
  <c r="I14311" i="1" s="1"/>
  <c r="I14312" i="1" s="1"/>
  <c r="I14313" i="1" s="1"/>
  <c r="I14314" i="1" s="1"/>
  <c r="I14315" i="1" s="1"/>
  <c r="I14316" i="1" s="1"/>
  <c r="I14317" i="1" s="1"/>
  <c r="I14318" i="1" s="1"/>
  <c r="I14319" i="1" s="1"/>
  <c r="I14320" i="1" s="1"/>
  <c r="I14321" i="1" s="1"/>
  <c r="I14322" i="1" s="1"/>
  <c r="I14323" i="1" s="1"/>
  <c r="I14324" i="1" s="1"/>
  <c r="I14325" i="1" s="1"/>
  <c r="I14326" i="1" s="1"/>
  <c r="I14327" i="1" s="1"/>
  <c r="I14328" i="1" s="1"/>
  <c r="I14329" i="1" s="1"/>
  <c r="I14330" i="1" s="1"/>
  <c r="I14331" i="1" s="1"/>
  <c r="I14332" i="1" s="1"/>
  <c r="I14333" i="1" s="1"/>
  <c r="I14334" i="1" s="1"/>
  <c r="I14335" i="1" s="1"/>
  <c r="I14336" i="1" s="1"/>
  <c r="I14337" i="1" s="1"/>
  <c r="I14338" i="1" s="1"/>
  <c r="I14339" i="1" s="1"/>
  <c r="I14340" i="1" s="1"/>
  <c r="I14341" i="1" s="1"/>
  <c r="I14342" i="1" s="1"/>
  <c r="I14343" i="1" s="1"/>
  <c r="I14344" i="1" s="1"/>
  <c r="I14345" i="1" s="1"/>
  <c r="I14346" i="1" s="1"/>
  <c r="I14347" i="1" s="1"/>
  <c r="I14348" i="1" s="1"/>
  <c r="I14349" i="1" s="1"/>
  <c r="I14350" i="1" s="1"/>
  <c r="I14351" i="1" s="1"/>
  <c r="I14352" i="1" s="1"/>
  <c r="I14353" i="1" s="1"/>
  <c r="I14354" i="1" s="1"/>
  <c r="I14355" i="1" s="1"/>
  <c r="I14356" i="1" s="1"/>
  <c r="I14357" i="1" s="1"/>
  <c r="I14358" i="1" s="1"/>
  <c r="I14359" i="1" s="1"/>
  <c r="I14360" i="1" s="1"/>
  <c r="I14361" i="1" s="1"/>
  <c r="I14362" i="1" s="1"/>
  <c r="I14363" i="1" s="1"/>
  <c r="I14364" i="1" s="1"/>
  <c r="I14365" i="1" s="1"/>
  <c r="I14366" i="1" s="1"/>
  <c r="I14367" i="1" s="1"/>
  <c r="I14368" i="1" s="1"/>
  <c r="I14369" i="1" s="1"/>
  <c r="I14370" i="1" s="1"/>
  <c r="I14371" i="1" s="1"/>
  <c r="I14372" i="1" s="1"/>
  <c r="I14373" i="1" s="1"/>
  <c r="I14374" i="1" s="1"/>
  <c r="I14375" i="1" s="1"/>
  <c r="I14376" i="1" s="1"/>
  <c r="I14377" i="1" s="1"/>
  <c r="I14378" i="1" s="1"/>
  <c r="I14379" i="1" s="1"/>
  <c r="I14380" i="1" s="1"/>
  <c r="I14381" i="1" s="1"/>
  <c r="I14382" i="1" s="1"/>
  <c r="I14383" i="1" s="1"/>
  <c r="I14384" i="1" s="1"/>
  <c r="I14385" i="1" s="1"/>
  <c r="I14386" i="1" s="1"/>
  <c r="I14387" i="1" s="1"/>
  <c r="I14388" i="1" s="1"/>
  <c r="I14389" i="1" s="1"/>
  <c r="I14390" i="1" s="1"/>
  <c r="I14391" i="1" s="1"/>
  <c r="I14392" i="1" s="1"/>
  <c r="I14393" i="1" s="1"/>
  <c r="I14394" i="1" s="1"/>
  <c r="I14395" i="1" s="1"/>
  <c r="I14396" i="1" s="1"/>
  <c r="I14397" i="1" s="1"/>
  <c r="I14398" i="1" s="1"/>
  <c r="I14399" i="1" s="1"/>
  <c r="I14400" i="1" s="1"/>
  <c r="I14401" i="1" s="1"/>
  <c r="I14402" i="1" s="1"/>
  <c r="I14403" i="1" s="1"/>
  <c r="I14404" i="1" s="1"/>
  <c r="I14405" i="1" s="1"/>
  <c r="I14406" i="1" s="1"/>
  <c r="I14407" i="1" s="1"/>
  <c r="I14408" i="1" s="1"/>
  <c r="I14409" i="1" s="1"/>
  <c r="I14410" i="1" s="1"/>
  <c r="I14411" i="1" s="1"/>
  <c r="I14412" i="1" s="1"/>
  <c r="I14413" i="1" s="1"/>
  <c r="I14414" i="1" s="1"/>
  <c r="I14415" i="1" s="1"/>
  <c r="I14416" i="1" s="1"/>
  <c r="I14417" i="1" s="1"/>
  <c r="I14418" i="1" s="1"/>
  <c r="I14419" i="1" s="1"/>
  <c r="I14420" i="1" s="1"/>
  <c r="I14421" i="1" s="1"/>
  <c r="I14422" i="1" s="1"/>
  <c r="I14423" i="1" s="1"/>
  <c r="I14424" i="1" s="1"/>
  <c r="I14425" i="1" s="1"/>
  <c r="I14426" i="1" s="1"/>
  <c r="I14427" i="1" s="1"/>
  <c r="I14428" i="1" s="1"/>
  <c r="I14429" i="1" s="1"/>
  <c r="I14430" i="1" s="1"/>
  <c r="I14431" i="1" s="1"/>
  <c r="I14432" i="1" s="1"/>
  <c r="I14433" i="1" s="1"/>
  <c r="I14434" i="1" s="1"/>
  <c r="I14435" i="1" s="1"/>
  <c r="I14436" i="1" s="1"/>
  <c r="I14437" i="1" s="1"/>
  <c r="I14438" i="1" s="1"/>
  <c r="I14439" i="1" s="1"/>
  <c r="I14440" i="1" s="1"/>
  <c r="I14441" i="1" s="1"/>
  <c r="I14442" i="1" s="1"/>
  <c r="I14443" i="1" s="1"/>
  <c r="I14444" i="1" s="1"/>
  <c r="I14445" i="1" s="1"/>
  <c r="I14446" i="1" s="1"/>
  <c r="I14447" i="1" s="1"/>
  <c r="I14448" i="1" s="1"/>
  <c r="I14449" i="1" s="1"/>
  <c r="I14450" i="1" s="1"/>
  <c r="I14451" i="1" s="1"/>
  <c r="I14452" i="1" s="1"/>
  <c r="I14453" i="1" s="1"/>
  <c r="I14454" i="1" s="1"/>
  <c r="I14455" i="1" s="1"/>
  <c r="I14456" i="1" s="1"/>
  <c r="I14457" i="1" s="1"/>
  <c r="I14458" i="1" s="1"/>
  <c r="I14459" i="1" s="1"/>
  <c r="I14460" i="1" s="1"/>
  <c r="I14461" i="1" s="1"/>
  <c r="I14462" i="1" s="1"/>
  <c r="I14463" i="1" s="1"/>
  <c r="I14464" i="1" s="1"/>
  <c r="I14465" i="1" s="1"/>
  <c r="I14466" i="1" s="1"/>
  <c r="I14467" i="1" s="1"/>
  <c r="I14468" i="1" s="1"/>
  <c r="I14469" i="1" s="1"/>
  <c r="I14470" i="1" s="1"/>
  <c r="I14471" i="1" s="1"/>
  <c r="I14472" i="1" s="1"/>
  <c r="I14473" i="1" s="1"/>
  <c r="I14474" i="1" s="1"/>
  <c r="I14475" i="1" s="1"/>
  <c r="I14476" i="1" s="1"/>
  <c r="I14477" i="1" s="1"/>
  <c r="I14478" i="1" s="1"/>
  <c r="I14479" i="1" s="1"/>
  <c r="I14480" i="1" s="1"/>
  <c r="I14481" i="1" s="1"/>
  <c r="I14482" i="1" s="1"/>
  <c r="I14483" i="1" s="1"/>
  <c r="I14484" i="1" s="1"/>
  <c r="I14485" i="1" s="1"/>
  <c r="I14486" i="1" s="1"/>
  <c r="I14487" i="1" s="1"/>
  <c r="I14488" i="1" s="1"/>
  <c r="I14489" i="1" s="1"/>
  <c r="I14490" i="1" s="1"/>
  <c r="I14491" i="1" s="1"/>
  <c r="I14492" i="1" s="1"/>
  <c r="I14493" i="1" s="1"/>
  <c r="I14494" i="1" s="1"/>
  <c r="I14495" i="1" s="1"/>
  <c r="I14496" i="1" s="1"/>
  <c r="I14497" i="1" s="1"/>
  <c r="I14498" i="1" s="1"/>
  <c r="I14499" i="1" s="1"/>
  <c r="I14500" i="1" s="1"/>
  <c r="I14501" i="1" s="1"/>
  <c r="I14502" i="1" s="1"/>
  <c r="I14503" i="1" s="1"/>
  <c r="I14504" i="1" s="1"/>
  <c r="I14505" i="1" s="1"/>
  <c r="I14506" i="1" s="1"/>
  <c r="I14507" i="1" s="1"/>
  <c r="I14508" i="1" s="1"/>
  <c r="I14509" i="1" s="1"/>
  <c r="I14510" i="1" s="1"/>
  <c r="I14511" i="1" s="1"/>
  <c r="I14512" i="1" s="1"/>
  <c r="I14513" i="1" s="1"/>
  <c r="I14514" i="1" s="1"/>
  <c r="I14515" i="1" s="1"/>
  <c r="I14516" i="1" s="1"/>
  <c r="I14517" i="1" s="1"/>
  <c r="I14518" i="1" s="1"/>
  <c r="I14519" i="1" s="1"/>
  <c r="I14520" i="1" s="1"/>
  <c r="I14521" i="1" s="1"/>
  <c r="I14522" i="1" s="1"/>
  <c r="I14523" i="1" s="1"/>
  <c r="I14524" i="1" s="1"/>
  <c r="I14525" i="1" s="1"/>
  <c r="I14526" i="1" s="1"/>
  <c r="I14527" i="1" s="1"/>
  <c r="I14528" i="1" s="1"/>
  <c r="I14529" i="1" s="1"/>
  <c r="I14530" i="1" s="1"/>
  <c r="I14531" i="1" s="1"/>
  <c r="I14532" i="1" s="1"/>
  <c r="I14533" i="1" s="1"/>
  <c r="I14534" i="1" s="1"/>
  <c r="I14535" i="1" s="1"/>
  <c r="I14536" i="1" s="1"/>
  <c r="I14537" i="1" s="1"/>
  <c r="I14538" i="1" s="1"/>
  <c r="I14539" i="1" s="1"/>
  <c r="I14540" i="1" s="1"/>
  <c r="I14541" i="1" s="1"/>
  <c r="I14542" i="1" s="1"/>
  <c r="I14543" i="1" s="1"/>
  <c r="I14544" i="1" s="1"/>
  <c r="I14545" i="1" s="1"/>
  <c r="I14546" i="1" s="1"/>
  <c r="I14547" i="1" s="1"/>
  <c r="I14548" i="1" s="1"/>
  <c r="I14549" i="1" s="1"/>
  <c r="I14550" i="1" s="1"/>
  <c r="I14551" i="1" s="1"/>
  <c r="I14552" i="1" s="1"/>
  <c r="I14553" i="1" s="1"/>
  <c r="I14554" i="1" s="1"/>
  <c r="I14555" i="1" s="1"/>
  <c r="I14556" i="1" s="1"/>
  <c r="I14557" i="1" s="1"/>
  <c r="I14558" i="1" s="1"/>
  <c r="I14559" i="1" s="1"/>
  <c r="I14560" i="1" s="1"/>
  <c r="I14561" i="1" s="1"/>
  <c r="I14562" i="1" s="1"/>
  <c r="I14563" i="1" s="1"/>
  <c r="I14564" i="1" s="1"/>
  <c r="I14565" i="1" s="1"/>
  <c r="I14566" i="1" s="1"/>
  <c r="I14567" i="1" s="1"/>
  <c r="I14568" i="1" s="1"/>
  <c r="I14569" i="1" s="1"/>
  <c r="I14570" i="1" s="1"/>
  <c r="I14571" i="1" s="1"/>
  <c r="I14572" i="1" s="1"/>
  <c r="I14573" i="1" s="1"/>
  <c r="I14574" i="1" s="1"/>
  <c r="I14575" i="1" s="1"/>
  <c r="I14576" i="1" s="1"/>
  <c r="I14577" i="1" s="1"/>
  <c r="I14578" i="1" s="1"/>
  <c r="I14579" i="1" s="1"/>
  <c r="I14580" i="1" s="1"/>
  <c r="I14581" i="1" s="1"/>
  <c r="I14582" i="1" s="1"/>
  <c r="I14583" i="1" s="1"/>
  <c r="I14584" i="1" s="1"/>
  <c r="I14585" i="1" s="1"/>
  <c r="I14586" i="1" s="1"/>
  <c r="I14587" i="1" s="1"/>
  <c r="I14588" i="1" s="1"/>
  <c r="I14589" i="1" s="1"/>
  <c r="I14590" i="1" s="1"/>
  <c r="I14591" i="1" s="1"/>
  <c r="I14592" i="1" s="1"/>
  <c r="I14593" i="1" s="1"/>
  <c r="I14594" i="1" s="1"/>
  <c r="I14595" i="1" s="1"/>
  <c r="I14596" i="1" s="1"/>
  <c r="I14597" i="1" s="1"/>
  <c r="I14598" i="1" s="1"/>
  <c r="I14599" i="1" s="1"/>
  <c r="I14600" i="1" s="1"/>
  <c r="I14601" i="1" s="1"/>
  <c r="I14602" i="1" s="1"/>
  <c r="I14603" i="1" s="1"/>
  <c r="I14604" i="1" s="1"/>
  <c r="I14605" i="1" s="1"/>
  <c r="I14606" i="1" s="1"/>
  <c r="I14607" i="1" s="1"/>
  <c r="I14608" i="1" s="1"/>
  <c r="I14609" i="1" s="1"/>
  <c r="I14610" i="1" s="1"/>
  <c r="I14611" i="1" s="1"/>
  <c r="I14612" i="1" s="1"/>
  <c r="I14613" i="1" s="1"/>
  <c r="I14614" i="1" s="1"/>
  <c r="I14615" i="1" s="1"/>
  <c r="I14616" i="1" s="1"/>
  <c r="I14617" i="1" s="1"/>
  <c r="I14618" i="1" s="1"/>
  <c r="I14619" i="1" s="1"/>
  <c r="I14620" i="1" s="1"/>
  <c r="I14621" i="1" s="1"/>
  <c r="I14622" i="1" s="1"/>
  <c r="I14623" i="1" s="1"/>
  <c r="I14624" i="1" s="1"/>
  <c r="I14625" i="1" s="1"/>
  <c r="I14626" i="1" s="1"/>
  <c r="I14627" i="1" s="1"/>
  <c r="I14628" i="1" s="1"/>
  <c r="I14629" i="1" s="1"/>
  <c r="I14630" i="1" s="1"/>
  <c r="I14631" i="1" s="1"/>
  <c r="I14632" i="1" s="1"/>
  <c r="I14633" i="1" s="1"/>
  <c r="I14634" i="1" s="1"/>
  <c r="I14635" i="1" s="1"/>
  <c r="I14636" i="1" s="1"/>
  <c r="I14637" i="1" s="1"/>
  <c r="I14638" i="1" s="1"/>
  <c r="I14639" i="1" s="1"/>
  <c r="I14640" i="1" s="1"/>
  <c r="I14641" i="1" s="1"/>
  <c r="I14642" i="1" s="1"/>
  <c r="I14643" i="1" s="1"/>
  <c r="I14644" i="1" s="1"/>
  <c r="I14645" i="1" s="1"/>
  <c r="I14646" i="1" s="1"/>
  <c r="I14647" i="1" s="1"/>
  <c r="I14648" i="1" s="1"/>
  <c r="I14649" i="1" s="1"/>
  <c r="I14650" i="1" s="1"/>
  <c r="I14651" i="1" s="1"/>
  <c r="I14652" i="1" s="1"/>
  <c r="I14653" i="1" s="1"/>
  <c r="I14654" i="1" s="1"/>
  <c r="I14655" i="1" s="1"/>
  <c r="I14656" i="1" s="1"/>
  <c r="I14657" i="1" s="1"/>
  <c r="I14658" i="1" s="1"/>
  <c r="I14659" i="1" s="1"/>
  <c r="I14660" i="1" s="1"/>
  <c r="I14661" i="1" s="1"/>
  <c r="I14662" i="1" s="1"/>
  <c r="I14663" i="1" s="1"/>
  <c r="I14664" i="1" s="1"/>
  <c r="I14665" i="1" s="1"/>
  <c r="I14666" i="1" s="1"/>
  <c r="I14667" i="1" s="1"/>
  <c r="I14668" i="1" s="1"/>
  <c r="I14669" i="1" s="1"/>
  <c r="I14670" i="1" s="1"/>
  <c r="I14671" i="1" s="1"/>
  <c r="I14672" i="1" s="1"/>
  <c r="I14673" i="1" s="1"/>
  <c r="I14674" i="1" s="1"/>
  <c r="I14675" i="1" s="1"/>
  <c r="I14676" i="1" s="1"/>
  <c r="I14677" i="1" s="1"/>
  <c r="I14678" i="1" s="1"/>
  <c r="I14679" i="1" s="1"/>
  <c r="I14680" i="1" s="1"/>
  <c r="I14681" i="1" s="1"/>
  <c r="I14682" i="1" s="1"/>
  <c r="I14683" i="1" s="1"/>
  <c r="I14684" i="1" s="1"/>
  <c r="I14685" i="1" s="1"/>
  <c r="I14686" i="1" s="1"/>
  <c r="I14687" i="1" s="1"/>
  <c r="I14688" i="1" s="1"/>
  <c r="I14689" i="1" s="1"/>
  <c r="I14690" i="1" s="1"/>
  <c r="I14691" i="1" s="1"/>
  <c r="I14692" i="1" s="1"/>
  <c r="I14693" i="1" s="1"/>
  <c r="I14694" i="1" s="1"/>
  <c r="I14695" i="1" s="1"/>
  <c r="I14696" i="1" s="1"/>
  <c r="I14697" i="1" s="1"/>
  <c r="I14698" i="1" s="1"/>
  <c r="I14699" i="1" s="1"/>
  <c r="I14700" i="1" s="1"/>
  <c r="I14701" i="1" s="1"/>
  <c r="I14702" i="1" s="1"/>
  <c r="I14703" i="1" s="1"/>
  <c r="I14704" i="1" s="1"/>
  <c r="I14705" i="1" s="1"/>
  <c r="I14706" i="1" s="1"/>
  <c r="I14707" i="1" s="1"/>
  <c r="I14708" i="1" s="1"/>
  <c r="I14709" i="1" s="1"/>
  <c r="I14710" i="1" s="1"/>
  <c r="I14711" i="1" s="1"/>
  <c r="I14712" i="1" s="1"/>
  <c r="I14713" i="1" s="1"/>
  <c r="I14714" i="1" s="1"/>
  <c r="I14715" i="1" s="1"/>
  <c r="I14716" i="1" s="1"/>
  <c r="I14717" i="1" s="1"/>
  <c r="I14718" i="1" s="1"/>
  <c r="I14719" i="1" s="1"/>
  <c r="I14720" i="1" s="1"/>
  <c r="I14721" i="1" s="1"/>
  <c r="I14722" i="1" s="1"/>
  <c r="I14723" i="1" s="1"/>
  <c r="I14724" i="1" s="1"/>
  <c r="I14725" i="1" s="1"/>
  <c r="I14726" i="1" s="1"/>
  <c r="I14727" i="1" s="1"/>
  <c r="I14728" i="1" s="1"/>
  <c r="I14729" i="1" s="1"/>
  <c r="I14730" i="1" s="1"/>
  <c r="I14731" i="1" s="1"/>
  <c r="I14732" i="1" s="1"/>
  <c r="I14733" i="1" s="1"/>
  <c r="I14734" i="1" s="1"/>
  <c r="I14735" i="1" s="1"/>
  <c r="I14736" i="1" s="1"/>
  <c r="I14737" i="1" s="1"/>
  <c r="I14738" i="1" s="1"/>
  <c r="I14739" i="1" s="1"/>
  <c r="I14740" i="1" s="1"/>
  <c r="I14741" i="1" s="1"/>
  <c r="I14742" i="1" s="1"/>
  <c r="I14743" i="1" s="1"/>
  <c r="I14744" i="1" s="1"/>
  <c r="I14745" i="1" s="1"/>
  <c r="I14746" i="1" s="1"/>
  <c r="I14747" i="1" s="1"/>
  <c r="I14748" i="1" s="1"/>
  <c r="I14749" i="1" s="1"/>
  <c r="I14750" i="1" s="1"/>
  <c r="I14751" i="1" s="1"/>
  <c r="I14752" i="1" s="1"/>
  <c r="I14753" i="1" s="1"/>
  <c r="I14754" i="1" s="1"/>
  <c r="I14755" i="1" s="1"/>
  <c r="I14756" i="1" s="1"/>
  <c r="I14757" i="1" s="1"/>
  <c r="I14758" i="1" s="1"/>
  <c r="I14759" i="1" s="1"/>
  <c r="I14760" i="1" s="1"/>
  <c r="I14761" i="1" s="1"/>
  <c r="I14762" i="1" s="1"/>
  <c r="I14763" i="1" s="1"/>
  <c r="I14764" i="1" s="1"/>
  <c r="I14765" i="1" s="1"/>
  <c r="I14766" i="1" s="1"/>
  <c r="I14767" i="1" s="1"/>
  <c r="I14768" i="1" s="1"/>
  <c r="I14769" i="1" s="1"/>
  <c r="I14770" i="1" s="1"/>
  <c r="I14771" i="1" s="1"/>
  <c r="I14772" i="1" s="1"/>
  <c r="I14773" i="1" s="1"/>
  <c r="I14774" i="1" s="1"/>
  <c r="I14775" i="1" s="1"/>
  <c r="I14776" i="1" s="1"/>
  <c r="I14777" i="1" s="1"/>
  <c r="I14778" i="1" s="1"/>
  <c r="I14779" i="1" s="1"/>
  <c r="I14780" i="1" s="1"/>
  <c r="I14781" i="1" s="1"/>
  <c r="I14782" i="1" s="1"/>
  <c r="I14783" i="1" s="1"/>
  <c r="I14784" i="1" s="1"/>
  <c r="I14785" i="1" s="1"/>
  <c r="I14786" i="1" s="1"/>
  <c r="I14787" i="1" s="1"/>
  <c r="I14788" i="1" s="1"/>
  <c r="I14789" i="1" s="1"/>
  <c r="I14790" i="1" s="1"/>
  <c r="I14791" i="1" s="1"/>
  <c r="I14792" i="1" s="1"/>
  <c r="I14793" i="1" s="1"/>
  <c r="I14794" i="1" s="1"/>
  <c r="I14795" i="1" s="1"/>
  <c r="I14796" i="1" s="1"/>
  <c r="I14797" i="1" s="1"/>
  <c r="I14798" i="1" s="1"/>
  <c r="I14799" i="1" s="1"/>
  <c r="I14800" i="1" s="1"/>
  <c r="I14801" i="1" s="1"/>
  <c r="I14802" i="1" s="1"/>
  <c r="I14803" i="1" s="1"/>
  <c r="I14804" i="1" s="1"/>
  <c r="I14805" i="1" s="1"/>
  <c r="I14806" i="1" s="1"/>
  <c r="I14807" i="1" s="1"/>
  <c r="I14808" i="1" s="1"/>
  <c r="I14809" i="1" s="1"/>
  <c r="I14810" i="1" s="1"/>
  <c r="I14811" i="1" s="1"/>
  <c r="I14812" i="1" s="1"/>
  <c r="I14813" i="1" s="1"/>
  <c r="I14814" i="1" s="1"/>
  <c r="I14815" i="1" s="1"/>
  <c r="I14816" i="1" s="1"/>
  <c r="I14817" i="1" s="1"/>
  <c r="I14818" i="1" s="1"/>
  <c r="I14819" i="1" s="1"/>
  <c r="I14820" i="1" s="1"/>
  <c r="I14821" i="1" s="1"/>
  <c r="I14822" i="1" s="1"/>
  <c r="I14823" i="1" s="1"/>
  <c r="I14824" i="1" s="1"/>
  <c r="I14825" i="1" s="1"/>
  <c r="I14826" i="1" s="1"/>
  <c r="I14827" i="1" s="1"/>
  <c r="I14828" i="1" s="1"/>
  <c r="I14829" i="1" s="1"/>
  <c r="I14830" i="1" s="1"/>
  <c r="I14831" i="1" s="1"/>
  <c r="I14832" i="1" s="1"/>
  <c r="I14833" i="1" s="1"/>
  <c r="I14834" i="1" s="1"/>
  <c r="I14835" i="1" s="1"/>
  <c r="I14836" i="1" s="1"/>
  <c r="I14837" i="1" s="1"/>
  <c r="I14838" i="1" s="1"/>
  <c r="I14839" i="1" s="1"/>
  <c r="I14840" i="1" s="1"/>
  <c r="I14841" i="1" s="1"/>
  <c r="I14842" i="1" s="1"/>
  <c r="I14843" i="1" s="1"/>
  <c r="I14844" i="1" s="1"/>
  <c r="I14845" i="1" s="1"/>
  <c r="I14846" i="1" s="1"/>
  <c r="I14847" i="1" s="1"/>
  <c r="I14848" i="1" s="1"/>
  <c r="I14849" i="1" s="1"/>
  <c r="I14850" i="1" s="1"/>
  <c r="I14851" i="1" s="1"/>
  <c r="I14852" i="1" s="1"/>
  <c r="I14853" i="1" s="1"/>
  <c r="I14854" i="1" s="1"/>
  <c r="I14855" i="1" s="1"/>
  <c r="I14856" i="1" s="1"/>
  <c r="I14857" i="1" s="1"/>
  <c r="I14858" i="1" s="1"/>
  <c r="I14859" i="1" s="1"/>
  <c r="I14860" i="1" s="1"/>
  <c r="I14861" i="1" s="1"/>
  <c r="I14862" i="1" s="1"/>
  <c r="I14863" i="1" s="1"/>
  <c r="I14864" i="1" s="1"/>
  <c r="I14865" i="1" s="1"/>
  <c r="I14866" i="1" s="1"/>
  <c r="I14867" i="1" s="1"/>
  <c r="I14868" i="1" s="1"/>
  <c r="I14869" i="1" s="1"/>
  <c r="I14870" i="1" s="1"/>
  <c r="I14871" i="1" s="1"/>
  <c r="I14872" i="1" s="1"/>
  <c r="I14873" i="1" s="1"/>
  <c r="I14874" i="1" s="1"/>
  <c r="I14875" i="1" s="1"/>
  <c r="I14876" i="1" s="1"/>
  <c r="I14877" i="1" s="1"/>
  <c r="I14878" i="1" s="1"/>
  <c r="I14879" i="1" s="1"/>
  <c r="I14880" i="1" s="1"/>
  <c r="I14881" i="1" s="1"/>
  <c r="I14882" i="1" s="1"/>
  <c r="I14883" i="1" s="1"/>
  <c r="I14884" i="1" s="1"/>
  <c r="I14885" i="1" s="1"/>
  <c r="I14886" i="1" s="1"/>
  <c r="I14887" i="1" s="1"/>
  <c r="I14888" i="1" s="1"/>
  <c r="I14889" i="1" s="1"/>
  <c r="I14890" i="1" s="1"/>
  <c r="I14891" i="1" s="1"/>
  <c r="I14892" i="1" s="1"/>
  <c r="I14893" i="1" s="1"/>
  <c r="I14894" i="1" s="1"/>
  <c r="I14895" i="1" s="1"/>
  <c r="I14896" i="1" s="1"/>
  <c r="I14897" i="1" s="1"/>
  <c r="I14898" i="1" s="1"/>
  <c r="I14899" i="1" s="1"/>
  <c r="I14900" i="1" s="1"/>
  <c r="I14901" i="1" s="1"/>
  <c r="I14902" i="1" s="1"/>
  <c r="I14903" i="1" s="1"/>
  <c r="I14904" i="1" s="1"/>
  <c r="I14905" i="1" s="1"/>
  <c r="I14906" i="1" s="1"/>
  <c r="I14907" i="1" s="1"/>
  <c r="I14908" i="1" s="1"/>
  <c r="I14909" i="1" s="1"/>
  <c r="I14910" i="1" s="1"/>
  <c r="I14911" i="1" s="1"/>
  <c r="I14912" i="1" s="1"/>
  <c r="I14913" i="1" s="1"/>
  <c r="I14914" i="1" s="1"/>
  <c r="I14915" i="1" s="1"/>
  <c r="I14916" i="1" s="1"/>
  <c r="I14917" i="1" s="1"/>
  <c r="I14918" i="1" s="1"/>
  <c r="I14919" i="1" s="1"/>
  <c r="I14920" i="1" s="1"/>
  <c r="I14921" i="1" s="1"/>
  <c r="I14922" i="1" s="1"/>
  <c r="I14923" i="1" s="1"/>
  <c r="I14924" i="1" s="1"/>
  <c r="I14925" i="1" s="1"/>
  <c r="I14926" i="1" s="1"/>
  <c r="I14927" i="1" s="1"/>
  <c r="I14928" i="1" s="1"/>
  <c r="I14929" i="1" s="1"/>
  <c r="I14930" i="1" s="1"/>
  <c r="I14931" i="1" s="1"/>
  <c r="I14932" i="1" s="1"/>
  <c r="I14933" i="1" s="1"/>
  <c r="I14934" i="1" s="1"/>
  <c r="I14935" i="1" s="1"/>
  <c r="I14936" i="1" s="1"/>
  <c r="I14937" i="1" s="1"/>
  <c r="I14938" i="1" s="1"/>
  <c r="I14939" i="1" s="1"/>
  <c r="I14940" i="1" s="1"/>
  <c r="I14941" i="1" s="1"/>
  <c r="I14942" i="1" s="1"/>
  <c r="I14943" i="1" s="1"/>
  <c r="I14944" i="1" s="1"/>
  <c r="I14945" i="1" s="1"/>
  <c r="I14946" i="1" s="1"/>
  <c r="I14947" i="1" s="1"/>
  <c r="I14948" i="1" s="1"/>
  <c r="I14949" i="1" s="1"/>
  <c r="I14950" i="1" s="1"/>
  <c r="I14951" i="1" s="1"/>
  <c r="I14952" i="1" s="1"/>
  <c r="I14953" i="1" s="1"/>
  <c r="I14954" i="1" s="1"/>
  <c r="I14955" i="1" s="1"/>
  <c r="I14956" i="1" s="1"/>
  <c r="I14957" i="1" s="1"/>
  <c r="I14958" i="1" s="1"/>
  <c r="I14959" i="1" s="1"/>
  <c r="I14960" i="1" s="1"/>
  <c r="I14961" i="1" s="1"/>
  <c r="I14962" i="1" s="1"/>
  <c r="I14963" i="1" s="1"/>
  <c r="I14964" i="1" s="1"/>
  <c r="I14965" i="1" s="1"/>
  <c r="I14966" i="1" s="1"/>
  <c r="I14967" i="1" s="1"/>
  <c r="I14968" i="1" s="1"/>
  <c r="I14969" i="1" s="1"/>
  <c r="I14970" i="1" s="1"/>
  <c r="I14971" i="1" s="1"/>
  <c r="I14972" i="1" s="1"/>
  <c r="I14973" i="1" s="1"/>
  <c r="I14974" i="1" s="1"/>
  <c r="I14975" i="1" s="1"/>
  <c r="I14976" i="1" s="1"/>
  <c r="I14977" i="1" s="1"/>
  <c r="I14978" i="1" s="1"/>
  <c r="I14979" i="1" s="1"/>
  <c r="I14980" i="1" s="1"/>
  <c r="I14981" i="1" s="1"/>
  <c r="I14982" i="1" s="1"/>
  <c r="I14983" i="1" s="1"/>
  <c r="I14984" i="1" s="1"/>
  <c r="I14985" i="1" s="1"/>
  <c r="I14986" i="1" s="1"/>
  <c r="I14987" i="1" s="1"/>
  <c r="I14988" i="1" s="1"/>
  <c r="I14989" i="1" s="1"/>
  <c r="I14990" i="1" s="1"/>
  <c r="I14991" i="1" s="1"/>
  <c r="I14992" i="1" s="1"/>
  <c r="I14993" i="1" s="1"/>
  <c r="I14994" i="1" s="1"/>
  <c r="I14995" i="1" s="1"/>
  <c r="I14996" i="1" s="1"/>
  <c r="I14997" i="1" s="1"/>
  <c r="I14998" i="1" s="1"/>
  <c r="I14999" i="1" s="1"/>
  <c r="I15000" i="1" s="1"/>
  <c r="I15001" i="1" s="1"/>
  <c r="I15002" i="1" s="1"/>
  <c r="I15003" i="1" s="1"/>
  <c r="I15004" i="1" s="1"/>
  <c r="I15005" i="1" s="1"/>
  <c r="I15006" i="1" s="1"/>
  <c r="I15007" i="1" s="1"/>
  <c r="I15008" i="1" s="1"/>
  <c r="I15009" i="1" s="1"/>
  <c r="I15010" i="1" s="1"/>
  <c r="I15011" i="1" s="1"/>
  <c r="I15012" i="1" s="1"/>
  <c r="I15013" i="1" s="1"/>
  <c r="I15014" i="1" s="1"/>
  <c r="I15015" i="1" s="1"/>
  <c r="I15016" i="1" s="1"/>
  <c r="I15017" i="1" s="1"/>
  <c r="I15018" i="1" s="1"/>
  <c r="I15019" i="1" s="1"/>
  <c r="I15020" i="1" s="1"/>
  <c r="I15021" i="1" s="1"/>
  <c r="I15022" i="1" s="1"/>
  <c r="I15023" i="1" s="1"/>
  <c r="I15024" i="1" s="1"/>
  <c r="I15025" i="1" s="1"/>
  <c r="I15026" i="1" s="1"/>
  <c r="I15027" i="1" s="1"/>
  <c r="I15028" i="1" s="1"/>
  <c r="I15029" i="1" s="1"/>
  <c r="I15030" i="1" s="1"/>
  <c r="I15031" i="1" s="1"/>
  <c r="I15032" i="1" s="1"/>
  <c r="I15033" i="1" s="1"/>
  <c r="I15034" i="1" s="1"/>
  <c r="I15035" i="1" s="1"/>
  <c r="I15036" i="1" s="1"/>
  <c r="I15037" i="1" s="1"/>
  <c r="I15038" i="1" s="1"/>
  <c r="I15039" i="1" s="1"/>
  <c r="I15040" i="1" s="1"/>
  <c r="I15041" i="1" s="1"/>
  <c r="I15042" i="1" s="1"/>
  <c r="I15043" i="1" s="1"/>
  <c r="I15044" i="1" s="1"/>
  <c r="I15045" i="1" s="1"/>
  <c r="I15046" i="1" s="1"/>
  <c r="I15047" i="1" s="1"/>
  <c r="I15048" i="1" s="1"/>
  <c r="I15049" i="1" s="1"/>
  <c r="I15050" i="1" s="1"/>
  <c r="I15051" i="1" s="1"/>
  <c r="I15052" i="1" s="1"/>
  <c r="I15053" i="1" s="1"/>
  <c r="I15054" i="1" s="1"/>
  <c r="I15055" i="1" s="1"/>
  <c r="I15056" i="1" s="1"/>
  <c r="I15057" i="1" s="1"/>
  <c r="I15058" i="1" s="1"/>
  <c r="I15059" i="1" s="1"/>
  <c r="I15060" i="1" s="1"/>
  <c r="I15061" i="1" s="1"/>
  <c r="I15062" i="1" s="1"/>
  <c r="I15063" i="1" s="1"/>
  <c r="I15064" i="1" s="1"/>
  <c r="I15065" i="1" s="1"/>
  <c r="I15066" i="1" s="1"/>
  <c r="I15067" i="1" s="1"/>
  <c r="I15068" i="1" s="1"/>
  <c r="I15069" i="1" s="1"/>
  <c r="I15070" i="1" s="1"/>
  <c r="I15071" i="1" s="1"/>
  <c r="I15072" i="1" s="1"/>
  <c r="I15073" i="1" s="1"/>
  <c r="I15074" i="1" s="1"/>
  <c r="I15075" i="1" s="1"/>
  <c r="I15076" i="1" s="1"/>
  <c r="I15077" i="1" s="1"/>
  <c r="I15078" i="1" s="1"/>
  <c r="I15079" i="1" s="1"/>
  <c r="I15080" i="1" s="1"/>
  <c r="I15081" i="1" s="1"/>
  <c r="I15082" i="1" s="1"/>
  <c r="I15083" i="1" s="1"/>
  <c r="I15084" i="1" s="1"/>
  <c r="I15085" i="1" s="1"/>
  <c r="I15086" i="1" s="1"/>
  <c r="I15087" i="1" s="1"/>
  <c r="I15088" i="1" s="1"/>
  <c r="I15089" i="1" s="1"/>
  <c r="I15090" i="1" s="1"/>
  <c r="I15091" i="1" s="1"/>
  <c r="I15092" i="1" s="1"/>
  <c r="I15093" i="1" s="1"/>
  <c r="I15094" i="1" s="1"/>
  <c r="I15095" i="1" s="1"/>
  <c r="I15096" i="1" s="1"/>
  <c r="I15097" i="1" s="1"/>
  <c r="I15098" i="1" s="1"/>
  <c r="I15099" i="1" s="1"/>
  <c r="I15100" i="1" s="1"/>
  <c r="I15101" i="1" s="1"/>
  <c r="I15102" i="1" s="1"/>
  <c r="I15103" i="1" s="1"/>
  <c r="I15104" i="1" s="1"/>
  <c r="I15105" i="1" s="1"/>
  <c r="I15106" i="1" s="1"/>
  <c r="I15107" i="1" s="1"/>
  <c r="I15108" i="1" s="1"/>
  <c r="I15109" i="1" s="1"/>
  <c r="I15110" i="1" s="1"/>
  <c r="I15111" i="1" s="1"/>
  <c r="I15112" i="1" s="1"/>
  <c r="I15113" i="1" s="1"/>
  <c r="I15114" i="1" s="1"/>
  <c r="I15115" i="1" s="1"/>
  <c r="I15116" i="1" s="1"/>
  <c r="I15117" i="1" s="1"/>
  <c r="I15118" i="1" s="1"/>
  <c r="I15119" i="1" s="1"/>
  <c r="I15120" i="1" s="1"/>
  <c r="I15121" i="1" s="1"/>
  <c r="I15122" i="1" s="1"/>
  <c r="I15123" i="1" s="1"/>
  <c r="I15124" i="1" s="1"/>
  <c r="I15125" i="1" s="1"/>
  <c r="I15126" i="1" s="1"/>
  <c r="I15127" i="1" s="1"/>
  <c r="I15128" i="1" s="1"/>
  <c r="I15129" i="1" s="1"/>
  <c r="I15130" i="1" s="1"/>
  <c r="I15131" i="1" s="1"/>
  <c r="I15132" i="1" s="1"/>
  <c r="I15133" i="1" s="1"/>
  <c r="I15134" i="1" s="1"/>
  <c r="I15135" i="1" s="1"/>
  <c r="I15136" i="1" s="1"/>
  <c r="I15137" i="1" s="1"/>
  <c r="I15138" i="1" s="1"/>
  <c r="I15139" i="1" s="1"/>
  <c r="I15140" i="1" s="1"/>
  <c r="I15141" i="1" s="1"/>
  <c r="I15142" i="1" s="1"/>
  <c r="I15143" i="1" s="1"/>
  <c r="I15144" i="1" s="1"/>
  <c r="I15145" i="1" s="1"/>
  <c r="I15146" i="1" s="1"/>
  <c r="I15147" i="1" s="1"/>
  <c r="I15148" i="1" s="1"/>
  <c r="I15149" i="1" s="1"/>
  <c r="I15150" i="1" s="1"/>
  <c r="I15151" i="1" s="1"/>
  <c r="I15152" i="1" s="1"/>
  <c r="I15153" i="1" s="1"/>
  <c r="I15154" i="1" s="1"/>
  <c r="I15155" i="1" s="1"/>
  <c r="I15156" i="1" s="1"/>
  <c r="I15157" i="1" s="1"/>
  <c r="I15158" i="1" s="1"/>
  <c r="I15159" i="1" s="1"/>
  <c r="I15160" i="1" s="1"/>
  <c r="I15161" i="1" s="1"/>
  <c r="I15162" i="1" s="1"/>
  <c r="I15163" i="1" s="1"/>
  <c r="I15164" i="1" s="1"/>
  <c r="I15165" i="1" s="1"/>
  <c r="I15166" i="1" s="1"/>
  <c r="I15167" i="1" s="1"/>
  <c r="I15168" i="1" s="1"/>
  <c r="I15169" i="1" s="1"/>
  <c r="I15170" i="1" s="1"/>
  <c r="I15171" i="1" s="1"/>
  <c r="I15172" i="1" s="1"/>
  <c r="I15173" i="1" s="1"/>
  <c r="I15174" i="1" s="1"/>
  <c r="I15175" i="1" s="1"/>
  <c r="I15176" i="1" s="1"/>
  <c r="I15177" i="1" s="1"/>
  <c r="I15178" i="1" s="1"/>
  <c r="I15179" i="1" s="1"/>
  <c r="I15180" i="1" s="1"/>
  <c r="I15181" i="1" s="1"/>
  <c r="I15182" i="1" s="1"/>
  <c r="I15183" i="1" s="1"/>
  <c r="I15184" i="1" s="1"/>
  <c r="I15185" i="1" s="1"/>
  <c r="I15186" i="1" s="1"/>
  <c r="I15187" i="1" s="1"/>
  <c r="I15188" i="1" s="1"/>
  <c r="I15189" i="1" s="1"/>
  <c r="I15190" i="1" s="1"/>
  <c r="I15191" i="1" s="1"/>
  <c r="I15192" i="1" s="1"/>
  <c r="I15193" i="1" s="1"/>
  <c r="I15194" i="1" s="1"/>
  <c r="I15195" i="1" s="1"/>
  <c r="I15196" i="1" s="1"/>
  <c r="I15197" i="1" s="1"/>
  <c r="I15198" i="1" s="1"/>
  <c r="I15199" i="1" s="1"/>
  <c r="I15200" i="1" s="1"/>
  <c r="I15201" i="1" s="1"/>
  <c r="I15202" i="1" s="1"/>
  <c r="I15203" i="1" s="1"/>
  <c r="I15204" i="1" s="1"/>
  <c r="I15205" i="1" s="1"/>
  <c r="I15206" i="1" s="1"/>
  <c r="I15207" i="1" s="1"/>
  <c r="I15208" i="1" s="1"/>
  <c r="I15209" i="1" s="1"/>
  <c r="I15210" i="1" s="1"/>
  <c r="I15211" i="1" s="1"/>
  <c r="I15212" i="1" s="1"/>
  <c r="I15213" i="1" s="1"/>
  <c r="I15214" i="1" s="1"/>
  <c r="I15215" i="1" s="1"/>
  <c r="I15216" i="1" s="1"/>
  <c r="I15217" i="1" s="1"/>
  <c r="I15218" i="1" s="1"/>
  <c r="I15219" i="1" s="1"/>
  <c r="I15220" i="1" s="1"/>
  <c r="I15221" i="1" s="1"/>
  <c r="I15222" i="1" s="1"/>
  <c r="I15223" i="1" s="1"/>
  <c r="I15224" i="1" s="1"/>
  <c r="I15225" i="1" s="1"/>
  <c r="I15226" i="1" s="1"/>
  <c r="I15227" i="1" s="1"/>
  <c r="I15228" i="1" s="1"/>
  <c r="I15229" i="1" s="1"/>
  <c r="I15230" i="1" s="1"/>
  <c r="I15231" i="1" s="1"/>
  <c r="I15232" i="1" s="1"/>
  <c r="I15233" i="1" s="1"/>
  <c r="I15234" i="1" s="1"/>
  <c r="I15235" i="1" s="1"/>
  <c r="I15236" i="1" s="1"/>
  <c r="I15237" i="1" s="1"/>
  <c r="I15238" i="1" s="1"/>
  <c r="I15239" i="1" s="1"/>
  <c r="I15240" i="1" s="1"/>
  <c r="I15241" i="1" s="1"/>
  <c r="I15242" i="1" s="1"/>
  <c r="I15243" i="1" s="1"/>
  <c r="I15244" i="1" s="1"/>
  <c r="I15245" i="1" s="1"/>
  <c r="I15246" i="1" s="1"/>
  <c r="I15247" i="1" s="1"/>
  <c r="I15248" i="1" s="1"/>
  <c r="I15249" i="1" s="1"/>
  <c r="I15250" i="1" s="1"/>
  <c r="I15251" i="1" s="1"/>
  <c r="I15252" i="1" s="1"/>
  <c r="I15253" i="1" s="1"/>
  <c r="I15254" i="1" s="1"/>
  <c r="I15255" i="1" s="1"/>
  <c r="I15256" i="1" s="1"/>
  <c r="I15257" i="1" s="1"/>
  <c r="I15258" i="1" s="1"/>
  <c r="I15259" i="1" s="1"/>
  <c r="I15260" i="1" s="1"/>
  <c r="I15261" i="1" s="1"/>
  <c r="I15262" i="1" s="1"/>
  <c r="I15263" i="1" s="1"/>
  <c r="I15264" i="1" s="1"/>
  <c r="I15265" i="1" s="1"/>
  <c r="I15266" i="1" s="1"/>
  <c r="I15267" i="1" s="1"/>
  <c r="I15268" i="1" s="1"/>
  <c r="I15269" i="1" s="1"/>
  <c r="I15270" i="1" s="1"/>
  <c r="I15271" i="1" s="1"/>
  <c r="I15272" i="1" s="1"/>
  <c r="I15273" i="1" s="1"/>
  <c r="I15274" i="1" s="1"/>
  <c r="I15275" i="1" s="1"/>
  <c r="I15276" i="1" s="1"/>
  <c r="I15277" i="1" s="1"/>
  <c r="I15278" i="1" s="1"/>
  <c r="I15279" i="1" s="1"/>
  <c r="I15280" i="1" s="1"/>
  <c r="I15281" i="1" s="1"/>
  <c r="I15282" i="1" s="1"/>
  <c r="I15283" i="1" s="1"/>
  <c r="I15284" i="1" s="1"/>
  <c r="I15285" i="1" s="1"/>
  <c r="I15286" i="1" s="1"/>
  <c r="I15287" i="1" s="1"/>
  <c r="I15288" i="1" s="1"/>
  <c r="I15289" i="1" s="1"/>
  <c r="I15290" i="1" s="1"/>
  <c r="I15291" i="1" s="1"/>
  <c r="I15292" i="1" s="1"/>
  <c r="I15293" i="1" s="1"/>
  <c r="I15294" i="1" s="1"/>
  <c r="I15295" i="1" s="1"/>
  <c r="I15296" i="1" s="1"/>
  <c r="I15297" i="1" s="1"/>
  <c r="I15298" i="1" s="1"/>
  <c r="I15299" i="1" s="1"/>
  <c r="I15300" i="1" s="1"/>
  <c r="I15301" i="1" s="1"/>
  <c r="I15302" i="1" s="1"/>
  <c r="I15303" i="1" s="1"/>
  <c r="I15304" i="1" s="1"/>
  <c r="I15305" i="1" s="1"/>
  <c r="I15306" i="1" s="1"/>
  <c r="I15307" i="1" s="1"/>
  <c r="I15308" i="1" s="1"/>
  <c r="I15309" i="1" s="1"/>
  <c r="I15310" i="1" s="1"/>
  <c r="I15311" i="1" s="1"/>
  <c r="E15312" i="1"/>
  <c r="K15311" i="1"/>
  <c r="J15311" i="1" s="1"/>
  <c r="G15311" i="1"/>
  <c r="I15312" i="1" l="1"/>
  <c r="E15313" i="1"/>
  <c r="K15312" i="1"/>
  <c r="J15312" i="1" s="1"/>
  <c r="G15312" i="1"/>
  <c r="I15313" i="1" l="1"/>
  <c r="E15314" i="1"/>
  <c r="I15314" i="1" s="1"/>
  <c r="K15313" i="1"/>
  <c r="J15313" i="1" s="1"/>
  <c r="G15313" i="1"/>
  <c r="E15315" i="1" l="1"/>
  <c r="I15315" i="1" s="1"/>
  <c r="K15314" i="1"/>
  <c r="J15314" i="1" s="1"/>
  <c r="G15314" i="1"/>
  <c r="E15316" i="1" l="1"/>
  <c r="I15316" i="1" s="1"/>
  <c r="K15315" i="1"/>
  <c r="J15315" i="1" s="1"/>
  <c r="G15315" i="1"/>
  <c r="E15317" i="1" l="1"/>
  <c r="I15317" i="1" s="1"/>
  <c r="K15316" i="1"/>
  <c r="J15316" i="1" s="1"/>
  <c r="G15316" i="1"/>
  <c r="E15318" i="1" l="1"/>
  <c r="I15318" i="1" s="1"/>
  <c r="K15317" i="1"/>
  <c r="J15317" i="1" s="1"/>
  <c r="G15317" i="1"/>
  <c r="E15319" i="1" l="1"/>
  <c r="I15319" i="1" s="1"/>
  <c r="K15318" i="1"/>
  <c r="J15318" i="1" s="1"/>
  <c r="G15318" i="1"/>
  <c r="E15320" i="1" l="1"/>
  <c r="I15320" i="1" s="1"/>
  <c r="K15319" i="1"/>
  <c r="J15319" i="1" s="1"/>
  <c r="G15319" i="1"/>
  <c r="E15321" i="1" l="1"/>
  <c r="I15321" i="1" s="1"/>
  <c r="K15320" i="1"/>
  <c r="J15320" i="1" s="1"/>
  <c r="G15320" i="1"/>
  <c r="E15322" i="1" l="1"/>
  <c r="I15322" i="1" s="1"/>
  <c r="K15321" i="1"/>
  <c r="J15321" i="1" s="1"/>
  <c r="G15321" i="1"/>
  <c r="E15323" i="1" l="1"/>
  <c r="I15323" i="1" s="1"/>
  <c r="K15322" i="1"/>
  <c r="J15322" i="1" s="1"/>
  <c r="G15322" i="1"/>
  <c r="E15324" i="1" l="1"/>
  <c r="I15324" i="1" s="1"/>
  <c r="K15323" i="1"/>
  <c r="J15323" i="1" s="1"/>
  <c r="G15323" i="1"/>
  <c r="E15325" i="1" l="1"/>
  <c r="I15325" i="1" s="1"/>
  <c r="K15324" i="1"/>
  <c r="J15324" i="1" s="1"/>
  <c r="G15324" i="1"/>
  <c r="E15326" i="1" l="1"/>
  <c r="I15326" i="1" s="1"/>
  <c r="K15325" i="1"/>
  <c r="J15325" i="1" s="1"/>
  <c r="G15325" i="1"/>
  <c r="E15327" i="1" l="1"/>
  <c r="I15327" i="1" s="1"/>
  <c r="K15326" i="1"/>
  <c r="J15326" i="1" s="1"/>
  <c r="G15326" i="1"/>
  <c r="E15328" i="1" l="1"/>
  <c r="I15328" i="1" s="1"/>
  <c r="K15327" i="1"/>
  <c r="J15327" i="1" s="1"/>
  <c r="G15327" i="1"/>
  <c r="E15329" i="1" l="1"/>
  <c r="I15329" i="1" s="1"/>
  <c r="G15328" i="1"/>
  <c r="K15328" i="1"/>
  <c r="J15328" i="1" s="1"/>
  <c r="E15330" i="1" l="1"/>
  <c r="I15330" i="1" s="1"/>
  <c r="K15329" i="1"/>
  <c r="J15329" i="1" s="1"/>
  <c r="G15329" i="1"/>
  <c r="E15331" i="1" l="1"/>
  <c r="I15331" i="1" s="1"/>
  <c r="K15330" i="1"/>
  <c r="J15330" i="1" s="1"/>
  <c r="G15330" i="1"/>
  <c r="E15332" i="1" l="1"/>
  <c r="I15332" i="1" s="1"/>
  <c r="K15331" i="1"/>
  <c r="J15331" i="1" s="1"/>
  <c r="G15331" i="1"/>
  <c r="J15332" i="1" l="1"/>
  <c r="E15333" i="1"/>
  <c r="I15333" i="1" s="1"/>
  <c r="K15332" i="1"/>
  <c r="G15332" i="1"/>
  <c r="E15334" i="1" l="1"/>
  <c r="I15334" i="1" s="1"/>
  <c r="K15333" i="1"/>
  <c r="J15333" i="1" s="1"/>
  <c r="G15333" i="1"/>
  <c r="E15335" i="1" l="1"/>
  <c r="I15335" i="1" s="1"/>
  <c r="K15334" i="1"/>
  <c r="J15334" i="1" s="1"/>
  <c r="G15334" i="1"/>
  <c r="E15336" i="1" l="1"/>
  <c r="I15336" i="1" s="1"/>
  <c r="K15335" i="1"/>
  <c r="J15335" i="1" s="1"/>
  <c r="G15335" i="1"/>
  <c r="E15337" i="1" l="1"/>
  <c r="I15337" i="1" s="1"/>
  <c r="K15336" i="1"/>
  <c r="J15336" i="1" s="1"/>
  <c r="G15336" i="1"/>
  <c r="E15338" i="1" l="1"/>
  <c r="I15338" i="1" s="1"/>
  <c r="K15337" i="1"/>
  <c r="J15337" i="1" s="1"/>
  <c r="G15337" i="1"/>
  <c r="E15339" i="1" l="1"/>
  <c r="I15339" i="1" s="1"/>
  <c r="K15338" i="1"/>
  <c r="J15338" i="1" s="1"/>
  <c r="G15338" i="1"/>
  <c r="E15340" i="1" l="1"/>
  <c r="I15340" i="1" s="1"/>
  <c r="K15339" i="1"/>
  <c r="J15339" i="1" s="1"/>
  <c r="G15339" i="1"/>
  <c r="E15341" i="1" l="1"/>
  <c r="I15341" i="1" s="1"/>
  <c r="K15340" i="1"/>
  <c r="J15340" i="1" s="1"/>
  <c r="G15340" i="1"/>
  <c r="E15342" i="1" l="1"/>
  <c r="I15342" i="1" s="1"/>
  <c r="K15341" i="1"/>
  <c r="J15341" i="1" s="1"/>
  <c r="G15341" i="1"/>
  <c r="E15343" i="1" l="1"/>
  <c r="I15343" i="1" s="1"/>
  <c r="K15342" i="1"/>
  <c r="J15342" i="1" s="1"/>
  <c r="G15342" i="1"/>
  <c r="E15344" i="1" l="1"/>
  <c r="I15344" i="1" s="1"/>
  <c r="K15343" i="1"/>
  <c r="J15343" i="1" s="1"/>
  <c r="G15343" i="1"/>
  <c r="E15345" i="1" l="1"/>
  <c r="I15345" i="1" s="1"/>
  <c r="K15344" i="1"/>
  <c r="J15344" i="1" s="1"/>
  <c r="G15344" i="1"/>
  <c r="E15346" i="1" l="1"/>
  <c r="I15346" i="1" s="1"/>
  <c r="K15345" i="1"/>
  <c r="J15345" i="1" s="1"/>
  <c r="G15345" i="1"/>
  <c r="E15347" i="1" l="1"/>
  <c r="I15347" i="1" s="1"/>
  <c r="K15346" i="1"/>
  <c r="J15346" i="1" s="1"/>
  <c r="G15346" i="1"/>
  <c r="E15348" i="1" l="1"/>
  <c r="I15348" i="1" s="1"/>
  <c r="K15347" i="1"/>
  <c r="J15347" i="1" s="1"/>
  <c r="G15347" i="1"/>
  <c r="E15349" i="1" l="1"/>
  <c r="I15349" i="1" s="1"/>
  <c r="K15348" i="1"/>
  <c r="J15348" i="1" s="1"/>
  <c r="G15348" i="1"/>
  <c r="E15350" i="1" l="1"/>
  <c r="I15350" i="1" s="1"/>
  <c r="K15349" i="1"/>
  <c r="J15349" i="1" s="1"/>
  <c r="G15349" i="1"/>
  <c r="E15351" i="1" l="1"/>
  <c r="I15351" i="1" s="1"/>
  <c r="K15350" i="1"/>
  <c r="J15350" i="1" s="1"/>
  <c r="G15350" i="1"/>
  <c r="E15352" i="1" l="1"/>
  <c r="I15352" i="1" s="1"/>
  <c r="K15351" i="1"/>
  <c r="J15351" i="1" s="1"/>
  <c r="G15351" i="1"/>
  <c r="E15353" i="1" l="1"/>
  <c r="I15353" i="1" s="1"/>
  <c r="K15352" i="1"/>
  <c r="J15352" i="1" s="1"/>
  <c r="G15352" i="1"/>
  <c r="E15354" i="1" l="1"/>
  <c r="I15354" i="1" s="1"/>
  <c r="K15353" i="1"/>
  <c r="J15353" i="1" s="1"/>
  <c r="G15353" i="1"/>
  <c r="E15355" i="1" l="1"/>
  <c r="I15355" i="1" s="1"/>
  <c r="K15354" i="1"/>
  <c r="J15354" i="1" s="1"/>
  <c r="G15354" i="1"/>
  <c r="E15356" i="1" l="1"/>
  <c r="I15356" i="1" s="1"/>
  <c r="K15355" i="1"/>
  <c r="J15355" i="1" s="1"/>
  <c r="G15355" i="1"/>
  <c r="E15357" i="1" l="1"/>
  <c r="I15357" i="1" s="1"/>
  <c r="K15356" i="1"/>
  <c r="J15356" i="1" s="1"/>
  <c r="G15356" i="1"/>
  <c r="E15358" i="1" l="1"/>
  <c r="I15358" i="1" s="1"/>
  <c r="K15357" i="1"/>
  <c r="J15357" i="1" s="1"/>
  <c r="G15357" i="1"/>
  <c r="E15359" i="1" l="1"/>
  <c r="I15359" i="1" s="1"/>
  <c r="K15358" i="1"/>
  <c r="J15358" i="1" s="1"/>
  <c r="G15358" i="1"/>
  <c r="E15360" i="1" l="1"/>
  <c r="I15360" i="1" s="1"/>
  <c r="K15359" i="1"/>
  <c r="J15359" i="1" s="1"/>
  <c r="G15359" i="1"/>
  <c r="E15361" i="1" l="1"/>
  <c r="I15361" i="1" s="1"/>
  <c r="K15360" i="1"/>
  <c r="J15360" i="1" s="1"/>
  <c r="G15360" i="1"/>
  <c r="E15362" i="1" l="1"/>
  <c r="I15362" i="1" s="1"/>
  <c r="K15361" i="1"/>
  <c r="J15361" i="1" s="1"/>
  <c r="G15361" i="1"/>
  <c r="E15363" i="1" l="1"/>
  <c r="I15363" i="1" s="1"/>
  <c r="K15362" i="1"/>
  <c r="J15362" i="1" s="1"/>
  <c r="G15362" i="1"/>
  <c r="E15364" i="1" l="1"/>
  <c r="I15364" i="1" s="1"/>
  <c r="K15363" i="1"/>
  <c r="J15363" i="1" s="1"/>
  <c r="G15363" i="1"/>
  <c r="E15365" i="1" l="1"/>
  <c r="I15365" i="1" s="1"/>
  <c r="K15364" i="1"/>
  <c r="J15364" i="1" s="1"/>
  <c r="G15364" i="1"/>
  <c r="E15366" i="1" l="1"/>
  <c r="I15366" i="1" s="1"/>
  <c r="K15365" i="1"/>
  <c r="J15365" i="1" s="1"/>
  <c r="G15365" i="1"/>
  <c r="E15367" i="1" l="1"/>
  <c r="I15367" i="1" s="1"/>
  <c r="K15366" i="1"/>
  <c r="J15366" i="1" s="1"/>
  <c r="G15366" i="1"/>
  <c r="E15368" i="1" l="1"/>
  <c r="I15368" i="1" s="1"/>
  <c r="K15367" i="1"/>
  <c r="J15367" i="1" s="1"/>
  <c r="G15367" i="1"/>
  <c r="E15369" i="1" l="1"/>
  <c r="I15369" i="1" s="1"/>
  <c r="G15368" i="1"/>
  <c r="K15368" i="1"/>
  <c r="J15368" i="1" s="1"/>
  <c r="E15370" i="1" l="1"/>
  <c r="I15370" i="1" s="1"/>
  <c r="K15369" i="1"/>
  <c r="J15369" i="1" s="1"/>
  <c r="G15369" i="1"/>
  <c r="E15371" i="1" l="1"/>
  <c r="I15371" i="1" s="1"/>
  <c r="K15370" i="1"/>
  <c r="J15370" i="1" s="1"/>
  <c r="G15370" i="1"/>
  <c r="E15372" i="1" l="1"/>
  <c r="I15372" i="1" s="1"/>
  <c r="K15371" i="1"/>
  <c r="J15371" i="1" s="1"/>
  <c r="G15371" i="1"/>
  <c r="E15373" i="1" l="1"/>
  <c r="I15373" i="1" s="1"/>
  <c r="K15372" i="1"/>
  <c r="J15372" i="1" s="1"/>
  <c r="G15372" i="1"/>
  <c r="E15374" i="1" l="1"/>
  <c r="I15374" i="1" s="1"/>
  <c r="K15373" i="1"/>
  <c r="J15373" i="1" s="1"/>
  <c r="G15373" i="1"/>
  <c r="E15375" i="1" l="1"/>
  <c r="I15375" i="1" s="1"/>
  <c r="K15374" i="1"/>
  <c r="J15374" i="1" s="1"/>
  <c r="G15374" i="1"/>
  <c r="E15376" i="1" l="1"/>
  <c r="I15376" i="1" s="1"/>
  <c r="K15375" i="1"/>
  <c r="J15375" i="1" s="1"/>
  <c r="G15375" i="1"/>
  <c r="E15377" i="1" l="1"/>
  <c r="I15377" i="1" s="1"/>
  <c r="K15376" i="1"/>
  <c r="J15376" i="1" s="1"/>
  <c r="G15376" i="1"/>
  <c r="E15378" i="1" l="1"/>
  <c r="I15378" i="1" s="1"/>
  <c r="K15377" i="1"/>
  <c r="J15377" i="1" s="1"/>
  <c r="G15377" i="1"/>
  <c r="E15379" i="1" l="1"/>
  <c r="I15379" i="1" s="1"/>
  <c r="K15378" i="1"/>
  <c r="J15378" i="1" s="1"/>
  <c r="G15378" i="1"/>
  <c r="E15380" i="1" l="1"/>
  <c r="I15380" i="1" s="1"/>
  <c r="K15379" i="1"/>
  <c r="J15379" i="1" s="1"/>
  <c r="G15379" i="1"/>
  <c r="E15381" i="1" l="1"/>
  <c r="I15381" i="1" s="1"/>
  <c r="K15380" i="1"/>
  <c r="J15380" i="1" s="1"/>
  <c r="G15380" i="1"/>
  <c r="E15382" i="1" l="1"/>
  <c r="I15382" i="1" s="1"/>
  <c r="K15381" i="1"/>
  <c r="J15381" i="1" s="1"/>
  <c r="G15381" i="1"/>
  <c r="E15383" i="1" l="1"/>
  <c r="I15383" i="1" s="1"/>
  <c r="K15382" i="1"/>
  <c r="J15382" i="1" s="1"/>
  <c r="G15382" i="1"/>
  <c r="E15384" i="1" l="1"/>
  <c r="I15384" i="1" s="1"/>
  <c r="K15383" i="1"/>
  <c r="J15383" i="1" s="1"/>
  <c r="G15383" i="1"/>
  <c r="E15385" i="1" l="1"/>
  <c r="I15385" i="1" s="1"/>
  <c r="K15384" i="1"/>
  <c r="J15384" i="1" s="1"/>
  <c r="G15384" i="1"/>
  <c r="E15386" i="1" l="1"/>
  <c r="I15386" i="1" s="1"/>
  <c r="K15385" i="1"/>
  <c r="J15385" i="1" s="1"/>
  <c r="G15385" i="1"/>
  <c r="E15387" i="1" l="1"/>
  <c r="I15387" i="1" s="1"/>
  <c r="K15386" i="1"/>
  <c r="J15386" i="1" s="1"/>
  <c r="G15386" i="1"/>
  <c r="E15388" i="1" l="1"/>
  <c r="I15388" i="1" s="1"/>
  <c r="K15387" i="1"/>
  <c r="J15387" i="1" s="1"/>
  <c r="G15387" i="1"/>
  <c r="E15389" i="1" l="1"/>
  <c r="I15389" i="1" s="1"/>
  <c r="K15388" i="1"/>
  <c r="J15388" i="1" s="1"/>
  <c r="G15388" i="1"/>
  <c r="E15390" i="1" l="1"/>
  <c r="I15390" i="1" s="1"/>
  <c r="G15389" i="1"/>
  <c r="K15389" i="1"/>
  <c r="J15389" i="1" s="1"/>
  <c r="E15391" i="1" l="1"/>
  <c r="I15391" i="1" s="1"/>
  <c r="K15390" i="1"/>
  <c r="J15390" i="1" s="1"/>
  <c r="G15390" i="1"/>
  <c r="E15392" i="1" l="1"/>
  <c r="I15392" i="1" s="1"/>
  <c r="K15391" i="1"/>
  <c r="J15391" i="1" s="1"/>
  <c r="G15391" i="1"/>
  <c r="E15393" i="1" l="1"/>
  <c r="I15393" i="1" s="1"/>
  <c r="K15392" i="1"/>
  <c r="J15392" i="1" s="1"/>
  <c r="G15392" i="1"/>
  <c r="E15394" i="1" l="1"/>
  <c r="I15394" i="1" s="1"/>
  <c r="K15393" i="1"/>
  <c r="J15393" i="1" s="1"/>
  <c r="G15393" i="1"/>
  <c r="E15395" i="1" l="1"/>
  <c r="I15395" i="1" s="1"/>
  <c r="K15394" i="1"/>
  <c r="J15394" i="1" s="1"/>
  <c r="G15394" i="1"/>
  <c r="E15396" i="1" l="1"/>
  <c r="I15396" i="1" s="1"/>
  <c r="K15395" i="1"/>
  <c r="J15395" i="1" s="1"/>
  <c r="G15395" i="1"/>
  <c r="E15397" i="1" l="1"/>
  <c r="I15397" i="1" s="1"/>
  <c r="K15396" i="1"/>
  <c r="J15396" i="1" s="1"/>
  <c r="G15396" i="1"/>
  <c r="E15398" i="1" l="1"/>
  <c r="I15398" i="1" s="1"/>
  <c r="K15397" i="1"/>
  <c r="J15397" i="1" s="1"/>
  <c r="G15397" i="1"/>
  <c r="E15399" i="1" l="1"/>
  <c r="I15399" i="1" s="1"/>
  <c r="K15398" i="1"/>
  <c r="J15398" i="1" s="1"/>
  <c r="G15398" i="1"/>
  <c r="E15400" i="1" l="1"/>
  <c r="I15400" i="1" s="1"/>
  <c r="K15399" i="1"/>
  <c r="J15399" i="1" s="1"/>
  <c r="G15399" i="1"/>
  <c r="E15401" i="1" l="1"/>
  <c r="I15401" i="1" s="1"/>
  <c r="K15400" i="1"/>
  <c r="J15400" i="1" s="1"/>
  <c r="G15400" i="1"/>
  <c r="E15402" i="1" l="1"/>
  <c r="I15402" i="1" s="1"/>
  <c r="K15401" i="1"/>
  <c r="J15401" i="1" s="1"/>
  <c r="G15401" i="1"/>
  <c r="E15403" i="1" l="1"/>
  <c r="I15403" i="1" s="1"/>
  <c r="K15402" i="1"/>
  <c r="J15402" i="1" s="1"/>
  <c r="G15402" i="1"/>
  <c r="E15404" i="1" l="1"/>
  <c r="I15404" i="1" s="1"/>
  <c r="K15403" i="1"/>
  <c r="J15403" i="1" s="1"/>
  <c r="G15403" i="1"/>
  <c r="E15405" i="1" l="1"/>
  <c r="I15405" i="1" s="1"/>
  <c r="K15404" i="1"/>
  <c r="J15404" i="1" s="1"/>
  <c r="G15404" i="1"/>
  <c r="E15406" i="1" l="1"/>
  <c r="I15406" i="1" s="1"/>
  <c r="K15405" i="1"/>
  <c r="J15405" i="1" s="1"/>
  <c r="G15405" i="1"/>
  <c r="E15407" i="1" l="1"/>
  <c r="I15407" i="1" s="1"/>
  <c r="K15406" i="1"/>
  <c r="J15406" i="1" s="1"/>
  <c r="G15406" i="1"/>
  <c r="E15408" i="1" l="1"/>
  <c r="I15408" i="1" s="1"/>
  <c r="K15407" i="1"/>
  <c r="J15407" i="1" s="1"/>
  <c r="G15407" i="1"/>
  <c r="E15409" i="1" l="1"/>
  <c r="I15409" i="1" s="1"/>
  <c r="K15408" i="1"/>
  <c r="J15408" i="1" s="1"/>
  <c r="G15408" i="1"/>
  <c r="E15410" i="1" l="1"/>
  <c r="I15410" i="1" s="1"/>
  <c r="K15409" i="1"/>
  <c r="J15409" i="1" s="1"/>
  <c r="G15409" i="1"/>
  <c r="E15411" i="1" l="1"/>
  <c r="I15411" i="1" s="1"/>
  <c r="K15410" i="1"/>
  <c r="J15410" i="1" s="1"/>
  <c r="G15410" i="1"/>
  <c r="E15412" i="1" l="1"/>
  <c r="I15412" i="1" s="1"/>
  <c r="K15411" i="1"/>
  <c r="J15411" i="1" s="1"/>
  <c r="G15411" i="1"/>
  <c r="E15413" i="1" l="1"/>
  <c r="I15413" i="1" s="1"/>
  <c r="K15412" i="1"/>
  <c r="J15412" i="1" s="1"/>
  <c r="G15412" i="1"/>
  <c r="E15414" i="1" l="1"/>
  <c r="E15415" i="1" s="1"/>
  <c r="K15413" i="1"/>
  <c r="J15413" i="1" s="1"/>
  <c r="G15413" i="1"/>
  <c r="I15414" i="1" l="1"/>
  <c r="I15415" i="1" s="1"/>
  <c r="K15414" i="1"/>
  <c r="J15414" i="1" s="1"/>
  <c r="G15414" i="1"/>
  <c r="E15416" i="1" l="1"/>
  <c r="I15416" i="1" s="1"/>
  <c r="K15415" i="1"/>
  <c r="J15415" i="1" s="1"/>
  <c r="G15415" i="1"/>
  <c r="E15417" i="1" l="1"/>
  <c r="I15417" i="1" s="1"/>
  <c r="K15416" i="1"/>
  <c r="J15416" i="1" s="1"/>
  <c r="G15416" i="1"/>
  <c r="E15418" i="1" l="1"/>
  <c r="I15418" i="1" s="1"/>
  <c r="K15417" i="1"/>
  <c r="J15417" i="1" s="1"/>
  <c r="G15417" i="1"/>
  <c r="E15419" i="1" l="1"/>
  <c r="I15419" i="1" s="1"/>
  <c r="K15418" i="1"/>
  <c r="J15418" i="1" s="1"/>
  <c r="G15418" i="1"/>
  <c r="E15420" i="1" l="1"/>
  <c r="I15420" i="1" s="1"/>
  <c r="K15419" i="1"/>
  <c r="J15419" i="1" s="1"/>
  <c r="G15419" i="1"/>
  <c r="E15421" i="1" l="1"/>
  <c r="I15421" i="1" s="1"/>
  <c r="K15420" i="1"/>
  <c r="J15420" i="1" s="1"/>
  <c r="G15420" i="1"/>
  <c r="E15422" i="1" l="1"/>
  <c r="I15422" i="1" s="1"/>
  <c r="K15421" i="1"/>
  <c r="J15421" i="1" s="1"/>
  <c r="G15421" i="1"/>
  <c r="E15423" i="1" l="1"/>
  <c r="I15423" i="1" s="1"/>
  <c r="K15422" i="1"/>
  <c r="J15422" i="1" s="1"/>
  <c r="G15422" i="1"/>
  <c r="E15424" i="1" l="1"/>
  <c r="I15424" i="1" s="1"/>
  <c r="K15423" i="1"/>
  <c r="J15423" i="1" s="1"/>
  <c r="G15423" i="1"/>
  <c r="E15425" i="1" l="1"/>
  <c r="I15425" i="1" s="1"/>
  <c r="G15424" i="1"/>
  <c r="K15424" i="1"/>
  <c r="J15424" i="1" s="1"/>
  <c r="E15426" i="1" l="1"/>
  <c r="I15426" i="1" s="1"/>
  <c r="K15425" i="1"/>
  <c r="J15425" i="1" s="1"/>
  <c r="G15425" i="1"/>
  <c r="E15427" i="1" l="1"/>
  <c r="I15427" i="1" s="1"/>
  <c r="K15426" i="1"/>
  <c r="J15426" i="1" s="1"/>
  <c r="G15426" i="1"/>
  <c r="E15428" i="1" l="1"/>
  <c r="I15428" i="1" s="1"/>
  <c r="K15427" i="1"/>
  <c r="J15427" i="1" s="1"/>
  <c r="G15427" i="1"/>
  <c r="E15429" i="1" l="1"/>
  <c r="I15429" i="1" s="1"/>
  <c r="K15428" i="1"/>
  <c r="J15428" i="1" s="1"/>
  <c r="G15428" i="1"/>
  <c r="E15430" i="1" l="1"/>
  <c r="I15430" i="1" s="1"/>
  <c r="K15429" i="1"/>
  <c r="J15429" i="1" s="1"/>
  <c r="G15429" i="1"/>
  <c r="E15431" i="1" l="1"/>
  <c r="I15431" i="1" s="1"/>
  <c r="G15430" i="1"/>
  <c r="K15430" i="1"/>
  <c r="J15430" i="1" s="1"/>
  <c r="E15432" i="1" l="1"/>
  <c r="I15432" i="1" s="1"/>
  <c r="K15431" i="1"/>
  <c r="J15431" i="1" s="1"/>
  <c r="G15431" i="1"/>
  <c r="E15433" i="1" l="1"/>
  <c r="I15433" i="1" s="1"/>
  <c r="K15432" i="1"/>
  <c r="J15432" i="1" s="1"/>
  <c r="G15432" i="1"/>
  <c r="E15434" i="1" l="1"/>
  <c r="I15434" i="1" s="1"/>
  <c r="K15433" i="1"/>
  <c r="J15433" i="1" s="1"/>
  <c r="G15433" i="1"/>
  <c r="E15435" i="1" l="1"/>
  <c r="I15435" i="1" s="1"/>
  <c r="K15434" i="1"/>
  <c r="J15434" i="1" s="1"/>
  <c r="G15434" i="1"/>
  <c r="E15436" i="1" l="1"/>
  <c r="I15436" i="1" s="1"/>
  <c r="K15435" i="1"/>
  <c r="J15435" i="1" s="1"/>
  <c r="G15435" i="1"/>
  <c r="E15437" i="1" l="1"/>
  <c r="I15437" i="1" s="1"/>
  <c r="K15436" i="1"/>
  <c r="J15436" i="1" s="1"/>
  <c r="G15436" i="1"/>
  <c r="E15438" i="1" l="1"/>
  <c r="I15438" i="1" s="1"/>
  <c r="K15437" i="1"/>
  <c r="J15437" i="1" s="1"/>
  <c r="G15437" i="1"/>
  <c r="E15439" i="1" l="1"/>
  <c r="I15439" i="1" s="1"/>
  <c r="K15438" i="1"/>
  <c r="J15438" i="1" s="1"/>
  <c r="G15438" i="1"/>
  <c r="E15440" i="1" l="1"/>
  <c r="I15440" i="1" s="1"/>
  <c r="K15439" i="1"/>
  <c r="J15439" i="1" s="1"/>
  <c r="G15439" i="1"/>
  <c r="E15441" i="1" l="1"/>
  <c r="I15441" i="1" s="1"/>
  <c r="K15440" i="1"/>
  <c r="J15440" i="1" s="1"/>
  <c r="G15440" i="1"/>
  <c r="E15442" i="1" l="1"/>
  <c r="I15442" i="1" s="1"/>
  <c r="K15441" i="1"/>
  <c r="J15441" i="1" s="1"/>
  <c r="G15441" i="1"/>
  <c r="E15443" i="1" l="1"/>
  <c r="I15443" i="1" s="1"/>
  <c r="K15442" i="1"/>
  <c r="J15442" i="1" s="1"/>
  <c r="G15442" i="1"/>
  <c r="E15444" i="1" l="1"/>
  <c r="I15444" i="1" s="1"/>
  <c r="K15443" i="1"/>
  <c r="J15443" i="1" s="1"/>
  <c r="G15443" i="1"/>
  <c r="E15445" i="1" l="1"/>
  <c r="I15445" i="1" s="1"/>
  <c r="K15444" i="1"/>
  <c r="J15444" i="1" s="1"/>
  <c r="G15444" i="1"/>
  <c r="E15446" i="1" l="1"/>
  <c r="I15446" i="1" s="1"/>
  <c r="K15445" i="1"/>
  <c r="J15445" i="1" s="1"/>
  <c r="G15445" i="1"/>
  <c r="E15447" i="1" l="1"/>
  <c r="I15447" i="1" s="1"/>
  <c r="K15446" i="1"/>
  <c r="J15446" i="1" s="1"/>
  <c r="G15446" i="1"/>
  <c r="E15448" i="1" l="1"/>
  <c r="I15448" i="1" s="1"/>
  <c r="K15447" i="1"/>
  <c r="J15447" i="1" s="1"/>
  <c r="G15447" i="1"/>
  <c r="E15449" i="1" l="1"/>
  <c r="I15449" i="1" s="1"/>
  <c r="K15448" i="1"/>
  <c r="J15448" i="1" s="1"/>
  <c r="G15448" i="1"/>
  <c r="E15450" i="1" l="1"/>
  <c r="I15450" i="1" s="1"/>
  <c r="K15449" i="1"/>
  <c r="J15449" i="1" s="1"/>
  <c r="G15449" i="1"/>
  <c r="E15451" i="1" l="1"/>
  <c r="I15451" i="1" s="1"/>
  <c r="K15450" i="1"/>
  <c r="J15450" i="1" s="1"/>
  <c r="G15450" i="1"/>
  <c r="E15452" i="1" l="1"/>
  <c r="I15452" i="1" s="1"/>
  <c r="K15451" i="1"/>
  <c r="J15451" i="1" s="1"/>
  <c r="G15451" i="1"/>
  <c r="E15453" i="1" l="1"/>
  <c r="I15453" i="1" s="1"/>
  <c r="K15452" i="1"/>
  <c r="J15452" i="1" s="1"/>
  <c r="G15452" i="1"/>
  <c r="E15454" i="1" l="1"/>
  <c r="I15454" i="1" s="1"/>
  <c r="G15453" i="1"/>
  <c r="K15453" i="1"/>
  <c r="J15453" i="1" s="1"/>
  <c r="E15455" i="1" l="1"/>
  <c r="I15455" i="1" s="1"/>
  <c r="K15454" i="1"/>
  <c r="J15454" i="1" s="1"/>
  <c r="G15454" i="1"/>
  <c r="E15456" i="1" l="1"/>
  <c r="I15456" i="1" s="1"/>
  <c r="K15455" i="1"/>
  <c r="J15455" i="1" s="1"/>
  <c r="G15455" i="1"/>
  <c r="E15457" i="1" l="1"/>
  <c r="I15457" i="1" s="1"/>
  <c r="K15456" i="1"/>
  <c r="J15456" i="1" s="1"/>
  <c r="G15456" i="1"/>
  <c r="E15458" i="1" l="1"/>
  <c r="I15458" i="1" s="1"/>
  <c r="K15457" i="1"/>
  <c r="J15457" i="1" s="1"/>
  <c r="G15457" i="1"/>
  <c r="E15459" i="1" l="1"/>
  <c r="I15459" i="1" s="1"/>
  <c r="K15458" i="1"/>
  <c r="J15458" i="1" s="1"/>
  <c r="G15458" i="1"/>
  <c r="E15460" i="1" l="1"/>
  <c r="I15460" i="1" s="1"/>
  <c r="K15459" i="1"/>
  <c r="J15459" i="1" s="1"/>
  <c r="G15459" i="1"/>
  <c r="K15460" i="1" l="1"/>
  <c r="J15460" i="1" s="1"/>
  <c r="G15460" i="1"/>
</calcChain>
</file>

<file path=xl/sharedStrings.xml><?xml version="1.0" encoding="utf-8"?>
<sst xmlns="http://schemas.openxmlformats.org/spreadsheetml/2006/main" count="15486" uniqueCount="11983">
  <si>
    <t>&lt;p class="indent"&gt;&lt;a id="page80"/&gt;&lt;em&gt;Something in the position of the pad?&lt;/em&gt; she wondered.</t>
  </si>
  <si>
    <t>&lt;p class="indent"&gt;&lt;a id="page82"/&gt;‘He has the native look,’ the man said. ‘Put into that cairn more’n a month ago, by the look, and left there to await our</t>
  </si>
  <si>
    <t>&lt;/blockquote&gt;</t>
  </si>
  <si>
    <t>&lt;blockquote class="blockquote"&gt;</t>
  </si>
  <si>
    <t>&lt;p class="noindent"&gt;&lt;a id="page1"/&gt;A beginning is the time for taking the most delicate care that the balances are correct. This every sister of the Bene Gesserit</t>
  </si>
  <si>
    <t>knows. To begin your study of the life of Muad’Dib, then, take care that you first place him in his time: born in the 57th</t>
  </si>
  <si>
    <t>year of the Padishah Emperor, Shaddam IV. And take the most special care that you locate Muad’Dib in his place: the planet</t>
  </si>
  <si>
    <t>Arrakis. Do not be deceived by the fact that he was born on Caladan and lived his first fifteen years there. Arrakis, the</t>
  </si>
  <si>
    <t>planet known as Dune, is forever his place.</t>
  </si>
  <si>
    <t>&lt;/p&gt;</t>
  </si>
  <si>
    <t>&lt;p class="right"&gt;—from ‘Manual of Muad’Dib’ by the Princess Irulan&lt;/p&gt;</t>
  </si>
  <si>
    <t>&lt;p class="noindent"&gt;In the week before their departure to Arrakis, when all the final scurrying about had reached a nearly unbearable frenzy,</t>
  </si>
  <si>
    <t>an old crone came to visit the mother of the boy, Paul.</t>
  </si>
  <si>
    <t>&lt;p class="indent"&gt;It was a warm night at Castle Caladan, and the ancient pile of stone that had served the Atreides family as home for twenty-six</t>
  </si>
  <si>
    <t>generations bore that cooled-sweat feeling it acquired before a change in the weather.</t>
  </si>
  <si>
    <t>&lt;p class="indent"&gt;The old woman was let in by the side door down the vaulted passage by Paul’s room and she was allowed a moment to peer in</t>
  </si>
  <si>
    <t>at him where he lay in his bed.</t>
  </si>
  <si>
    <t>&lt;p class="indent"&gt;By the half-light of a suspensor lamp, dimmed and hanging near the floor, the awakened boy could see a bulky female shape</t>
  </si>
  <si>
    <t>at his door, standing one step ahead of his mother. The old woman was a witch shadow – hair like matted spiderwebs, hooded</t>
  </si>
  <si>
    <t>‘round darkness of features, eyes like glittering jewels.</t>
  </si>
  <si>
    <t>&lt;p class="indent"&gt;‘Is he not small for his age, Jessica?’ the old woman asked. Her voice wheezed and twanged like an untuned baliset.&lt;/p&gt;</t>
  </si>
  <si>
    <t>&lt;p class="indent"&gt;Paul’s mother answered in her soft contralto: ‘The Atreides are known to start late getting their growth, Your Reverence.’&lt;/p&gt;</t>
  </si>
  <si>
    <t>&lt;p class="indent"&gt;‘So I’ve heard, so I’ve heard,’ wheezed the old woman. ‘Yet he’s already fifteen.’&lt;/p&gt;</t>
  </si>
  <si>
    <t>&lt;p class="indent"&gt;‘Yes, Your Reverence.’&lt;/p&gt;</t>
  </si>
  <si>
    <t>&lt;p class="indent"&gt;&lt;a id="page2"/&gt;‘He’s awake and listening to us,’ said the old woman. ‘Sly little rascal.’ She chuckled. ‘But royalty has need of slyness.</t>
  </si>
  <si>
    <t>And if he’s really the Kwisatz Haderach … well …’</t>
  </si>
  <si>
    <t>&lt;p class="indent"&gt;Within the shadows of his bed, Paul held his eyes open to mere slits. Two bird-bright ovals – the eyes of the old woman –</t>
  </si>
  <si>
    <t>seemed to expand and glow as they stared into his.</t>
  </si>
  <si>
    <t>&lt;p class="indent"&gt;‘Sleep well, you sly little rascal,’ said the old woman. ‘Tomorrow you’ll need all your faculties to meet my gom jabbar.’&lt;/p&gt;</t>
  </si>
  <si>
    <t>&lt;p class="indent"&gt;And she was gone, pushing his mother out, closing the door with a solid thump.&lt;/p&gt;</t>
  </si>
  <si>
    <t>&lt;p class="indent"&gt;Paul lay awake wondering: &lt;em&gt;What’s a gom jabbar?&lt;/em&gt;&lt;/p&gt;</t>
  </si>
  <si>
    <t>&lt;p class="indent"&gt;In all the upset during this time of change, the old woman was the strangest thing he had seen.&lt;/p&gt;</t>
  </si>
  <si>
    <t>&lt;p class="indent"&gt;&lt;em&gt;Your Reverence.&lt;/em&gt;&lt;/p&gt;</t>
  </si>
  <si>
    <t>&lt;p class="indent"&gt;And the way she called his mother Jessica like a common serving wench instead of what she was – a Bene Gesserit Lady, a duke’s</t>
  </si>
  <si>
    <t>concubine and mother of the ducal heir.</t>
  </si>
  <si>
    <t>&lt;p class="indent"&gt;&lt;em&gt;Is a gom jabbar something of Arrakis I must know before we go there?&lt;/em&gt; he wondered.</t>
  </si>
  <si>
    <t>&lt;p class="indent"&gt;He mouthed her strange words: &lt;em&gt;Gom jabbar … Kwisatz Haderach.&lt;/em&gt;&lt;/p&gt;</t>
  </si>
  <si>
    <t>&lt;p class="indent"&gt;There had been so many things to learn. Arrakis would be a place so different from Caladan that Paul’s mind whirled with the</t>
  </si>
  <si>
    <t>new knowledge. &lt;em&gt;Arrakis – Dune – Desert Planet.&lt;/em&gt;&lt;/p&gt;</t>
  </si>
  <si>
    <t>&lt;p class="indent"&gt;Thufir Hawat, his father’s Master of Assassins, had explained it: their mortal enemies, the Harkonnens, had been on Arrakis</t>
  </si>
  <si>
    <t>eighty years, holding the planet in quasi-fief under a CHOAM Company contract to mine the geriatric spice, melange. Now the</t>
  </si>
  <si>
    <t>Harkonnens were leaving to be replaced by the House of Atreides in fief-complete – an apparent victory for the Duke Leto.</t>
  </si>
  <si>
    <t>Yet, Hawat had said, this appearance contained the deadliest peril, for the Duke Leto was popular among the Great Houses of</t>
  </si>
  <si>
    <t>the Landsraad.</t>
  </si>
  <si>
    <t>&lt;p class="indent"&gt;‘A popular man arouses the jealousy of the powerful,’ Hawat had said.&lt;/p&gt;</t>
  </si>
  <si>
    <t>&lt;p class="indent"&gt;&lt;em&gt;Arrakis – Dune – Desert Planet.&lt;/em&gt;&lt;/p&gt;</t>
  </si>
  <si>
    <t>&lt;p class="indent"&gt;Paul fell asleep to dream of an Arrakeen cavern, silent people all around him moving in the dim light of glowglobes. It was</t>
  </si>
  <si>
    <t>&lt;a id="page3"/&gt;solemn there and like a cathedral as he listened to a faint sound – the drip-drip-drip of water. Even while he remained in</t>
  </si>
  <si>
    <t>the dream, Paul knew he would remember it upon awakening. He always remembered the dreams that were predictions.</t>
  </si>
  <si>
    <t>&lt;p class="indent"&gt;The dream faded.&lt;/p&gt;</t>
  </si>
  <si>
    <t>&lt;p class="indent"&gt;Paul half awoke to feel himself in the warmth of his bed – thinking … thinking. This world of Castle Caladan, without play</t>
  </si>
  <si>
    <t>or companions his own age, perhaps did not deserve sadness in farewell. Dr Yueh, his teacher, had hinted that the faufreluches</t>
  </si>
  <si>
    <t>class system was not rigidly guarded on Arrakis. The planet sheltered people who lived at the desert edge without caid or</t>
  </si>
  <si>
    <t>bashar to command them: will-o’-the-sand people called Fremen, marked down on no census of the Imperial Regate.</t>
  </si>
  <si>
    <t>&lt;p class="indent"&gt;Paul sensed his own tensions, decided to practice one of the mind-body lessons his mother had taught him. Three quick breaths</t>
  </si>
  <si>
    <t>triggered the responses: he fell into the floating awareness … focusing the consciousness … aortal dilation … avoiding the</t>
  </si>
  <si>
    <t>unfocused mechanism of consciousness … to be conscious by choice … blood enriched and swift-flooding the overload regions</t>
  </si>
  <si>
    <t>&lt;em&gt;… one does not obtain food-safety-freedom by instinct alone …&lt;/em&gt; animal consciousness does not extend beyond the given moment nor into the idea that its victims may become extinct … the</t>
  </si>
  <si>
    <t>animal destroys and does not produce … animal pleasures remain close to sensation levels and avoid the perceptual … the human</t>
  </si>
  <si>
    <t>requires a background grid through which to see his universe … focused consciousness by choice, this forms your grid … bodily</t>
  </si>
  <si>
    <t>integrity follows nerve-blood flow according to the deepest awareness of cell needs … all things/cells/beings are impermanent</t>
  </si>
  <si>
    <t>… strive for flow-permanence within …</t>
  </si>
  <si>
    <t>&lt;p class="indent"&gt;Over and over and over within Paul’s floating awareness the lesson rolled.&lt;/p&gt;</t>
  </si>
  <si>
    <t>&lt;p class="indent"&gt;When dawn touched Paul’s window sill with yellow light, he sensed it through closed eyelids, opened them, hearing then the</t>
  </si>
  <si>
    <t>renewed bustle and hurry in the castle, seeing the familiar patterned beams of his bedroom ceiling.</t>
  </si>
  <si>
    <t>&lt;p class="indent"&gt;The hall door opened and his mother peered in, hair like &lt;a id="page4"/&gt;shaded bronze held with a black ribbon at the crown, her oval face emotionless and green eyes staring solemnly.</t>
  </si>
  <si>
    <t>&lt;p class="indent"&gt;‘You’re awake,’ she said. ‘Did you sleep well?’&lt;/p&gt;</t>
  </si>
  <si>
    <t>&lt;p class="indent"&gt;‘Yes.’&lt;/p&gt;</t>
  </si>
  <si>
    <t>&lt;p class="indent"&gt;He studied the tallness of her, saw the hint of tension in her shoulders as she chose clothing for him from the closet racks.</t>
  </si>
  <si>
    <t>Another might have missed the tension, but she had trained him in the Bene Gesserit Way – in the minutiae of observation.</t>
  </si>
  <si>
    <t>She turned, holding a semiformal jacket for him. It carried the red Atreides hawk crest above the breast pocket.</t>
  </si>
  <si>
    <t>&lt;p class="indent"&gt;‘Hurry and dress,’ she said. ‘Reverend Mother is waiting.’&lt;/p&gt;</t>
  </si>
  <si>
    <t>&lt;p class="indent"&gt;‘I dreamed of her once,’ Paul said. ‘Who is she?’&lt;/p&gt;</t>
  </si>
  <si>
    <t>&lt;p class="indent"&gt;‘She was my teacher at the Bene Gesserit school. Now, she’s the Emperor’s Truthsayer. And Paul …’ She hesitated. You must</t>
  </si>
  <si>
    <t>tell her about your dreams.’</t>
  </si>
  <si>
    <t>&lt;p class="indent"&gt;‘I will. Is she the reason we got Arrakis?’&lt;/p&gt;</t>
  </si>
  <si>
    <t>&lt;p class="indent"&gt;‘We did not &lt;em&gt;get&lt;/em&gt; Arrakis.’ Jessica flicked dust from a pair of trousers, hung them with the jacket on the dressing stand beside his bed. ‘Don’t</t>
  </si>
  <si>
    <t>keep Reverend Mother waiting.’</t>
  </si>
  <si>
    <t>&lt;p class="indent"&gt;Paul sat up, hugged his knees. ‘What’s a gom jabbar?’&lt;/p&gt;</t>
  </si>
  <si>
    <t>&lt;p class="indent"&gt;Again, the training she had given him exposed her almost invisible hesitation, a nervous betrayal he felt as fear.&lt;/p&gt;</t>
  </si>
  <si>
    <t>&lt;p class="indent"&gt;Jessica crossed to the window, flung wide the draperies, stared across the river orchards toward Mount Syubi. You’ll learn</t>
  </si>
  <si>
    <t>about … the gom jabbar soon enough,’ she said.</t>
  </si>
  <si>
    <t>&lt;p class="indent"&gt;He heard the fear in her voice and wondered at it.&lt;/p&gt;</t>
  </si>
  <si>
    <t>&lt;p class="indent"&gt;Jessica spoke without turning. ‘Reverend Mother is waiting in my morning room. Please hurry.’&lt;/p&gt;</t>
  </si>
  <si>
    <t>&lt;p class="space-break1"&gt;The Reverend Mother Gaius Helen Mohiam sat in a tapestried chair watching mother and son approach. Windows on each side of</t>
  </si>
  <si>
    <t>her overlooked the curving southern bend of the river and the green farmlands of the Atreides family holding, but the Reverend</t>
  </si>
  <si>
    <t>Mother ignored the view. She was feeling her age this morning, more than a little petulant. She blamed it on space travel</t>
  </si>
  <si>
    <t>and association with that abominable Spacing Guild and its secretive ways. But here was a mission that required personal attention</t>
  </si>
  <si>
    <t>from a Bene Gesserit-with-the-Sight. Even the &lt;a id="page5"/&gt;Padishah Emperor’s Truthsayer couldn’t evade that responsibility when the duty call came.</t>
  </si>
  <si>
    <t>&lt;p class="indent"&gt;&lt;em&gt;Damn that Jessica!&lt;/em&gt; the Reverend Mother thought. &lt;em&gt;If only she’d borne us a girl as she was ordered to do!&lt;/em&gt;&lt;/p&gt;</t>
  </si>
  <si>
    <t>&lt;p class="indent"&gt;Jessica stopped three paces from the chair, dropped a small curtsy, a gentle flick of left hand along the line of her skirt.</t>
  </si>
  <si>
    <t>Paul gave the short bow his dancing master had taught – the one used ‘when in doubt of another’s station.’</t>
  </si>
  <si>
    <t>&lt;p class="indent"&gt;The nuances of Paul’s greeting were not lost on the Reverend Mother. She said: ‘He’s a cautious one, Jessica.’&lt;/p&gt;</t>
  </si>
  <si>
    <t>&lt;p class="indent"&gt;Jessica’s hand went to Paul’s shoulder, tightened there. For a heartbeat, fear pulsed through her palm. Then she had herself</t>
  </si>
  <si>
    <t>under control. ‘Thus he has been taught, Your Reverence.’</t>
  </si>
  <si>
    <t>&lt;p class="indent"&gt;&lt;em&gt;What does she fear?&lt;/em&gt; Paul wondered.</t>
  </si>
  <si>
    <t>&lt;p class="indent"&gt;The old woman studied Paul in one gestalten flicker: face oval like Jessica’s, but strong bones … hair: the Duke’s black-black</t>
  </si>
  <si>
    <t>but with browline of the maternal grandfather who cannot be named, and that thin, disdainful nose; shape of directly staring</t>
  </si>
  <si>
    <t>green eyes: like the old Duke, the paternal grandfather who is dead.</t>
  </si>
  <si>
    <t>&lt;p class="indent"&gt;&lt;em&gt;Now, there was a man who appreciated the power of bravura – even in death,&lt;/em&gt; the Reverend Mother thought.</t>
  </si>
  <si>
    <t>&lt;p class="indent"&gt;‘Teaching is one thing,’ she said, ‘the basic ingredient is another. We shall see.’ The old eyes darted a hard glance at Jessica.</t>
  </si>
  <si>
    <t>‘Leave us. I enjoin you to practice the meditation of peace.’</t>
  </si>
  <si>
    <t>&lt;p class="indent"&gt;Jessica took her hand from Paul’s shoulder. ‘Your Reverence, I—’&lt;/p&gt;</t>
  </si>
  <si>
    <t>&lt;p class="indent"&gt;‘Jessica, you know it must be done.’&lt;/p&gt;</t>
  </si>
  <si>
    <t>&lt;p class="indent"&gt;Paul looked up at his mother, puzzled.&lt;/p&gt;</t>
  </si>
  <si>
    <t>&lt;p class="indent"&gt;Jessica straightened. ‘Yes … of course.’&lt;/p&gt;</t>
  </si>
  <si>
    <t>&lt;p class="indent"&gt;Paul looked back at the Reverend Mother. Politeness and his mother’s obvious awe of this old woman argued caution. Yet he</t>
  </si>
  <si>
    <t>felt an angry apprehension at the fear he sensed radiating from his mother.</t>
  </si>
  <si>
    <t>&lt;p class="indent"&gt;‘Paul …’ Jessica took a deep breath. ‘… this test you’re about to receive … it’s important to me.’&lt;/p&gt;</t>
  </si>
  <si>
    <t>&lt;p class="indent"&gt;‘Test?’ He looked up at her.&lt;/p&gt;</t>
  </si>
  <si>
    <t>&lt;p class="indent"&gt;&lt;a id="page6"/&gt;‘Remember that you’re a duke’s son,’ Jessica said. She whirled and strode from the room in a dry swishing of skirt. The door</t>
  </si>
  <si>
    <t>closed solidly behind her.</t>
  </si>
  <si>
    <t>&lt;p class="indent"&gt;Paul faced the old woman, holding anger in check. ‘Does one dismiss the Lady Jessica as though she were a serving wench?’&lt;/p&gt;</t>
  </si>
  <si>
    <t>&lt;p class="indent"&gt;A smile flicked the corners of the wrinkled old mouth. ‘The Lady Jessica &lt;em&gt;was&lt;/em&gt; my serving wench, lad, for fourteen years at school.’ She nodded. ‘And a good one, too. Now, &lt;em&gt;you&lt;/em&gt; come here!’</t>
  </si>
  <si>
    <t>&lt;p class="indent"&gt;The command whipped out at him. Paul found himself obeying before he could think about it. &lt;em&gt;Using the Voice on me,&lt;/em&gt; he thought. He stopped at her gesture, standing beside her knees.</t>
  </si>
  <si>
    <t>&lt;p class="indent"&gt;‘See this?’ she asked. From the folds of her gown, she lifted a green metal cube about fifteen centimeters one side. She turned</t>
  </si>
  <si>
    <t>it and Paul saw that one side was open – black and oddly frightening. No light penetrated that open blackness.</t>
  </si>
  <si>
    <t>&lt;p class="indent"&gt;‘Put your right hand in the box,’ she said.&lt;/p&gt;</t>
  </si>
  <si>
    <t>&lt;p class="indent"&gt;Fear shot through Paul. He started to back away, but the old woman said: ‘Is this how you obey your mother?’&lt;/p&gt;</t>
  </si>
  <si>
    <t>&lt;p class="indent"&gt;He looked up into bird-bright eyes.&lt;/p&gt;</t>
  </si>
  <si>
    <t>&lt;p class="indent"&gt;Slowly, feeling the compulsions and unable to inhibit them, Paul put his hand into the box. He felt first a sense of cold</t>
  </si>
  <si>
    <t>as the blackness closed around his hand, then slick metal against his fingers and a prickling as though his hand were asleep.</t>
  </si>
  <si>
    <t>&lt;p class="indent"&gt;A predatory look filled the old woman’s features. She lifted her right hand away from the box and poised the hand close to</t>
  </si>
  <si>
    <t>the side of Paul’s neck. He saw a glint of metal there and started to turn toward it.</t>
  </si>
  <si>
    <t>&lt;p class="indent"&gt;‘Stop!’ she snapped.&lt;/p&gt;</t>
  </si>
  <si>
    <t>&lt;p class="indent"&gt;&lt;em&gt;Using the Voice again!&lt;/em&gt; He swung his attention back to her face.</t>
  </si>
  <si>
    <t>&lt;p class="indent"&gt;‘I hold at your neck the gom jabbar,’ she said. ‘The gom jabbar, the high-handed enemy. It’s a needle with a drop of poison</t>
  </si>
  <si>
    <t>on its tip. Ah-ah! Don’t pull away or you’ll feel that poison.’</t>
  </si>
  <si>
    <t>&lt;p class="indent"&gt;Paul tried to swallow in a dry throat. He could not take his attention from the seamed old face, the glistening eyes, the</t>
  </si>
  <si>
    <t>pale gums around silvery metal teeth that flashed as she spoke.</t>
  </si>
  <si>
    <t>&lt;p class="indent"&gt;‘A duke’s son &lt;em&gt;must&lt;/em&gt; know about poisons,’ she said. ‘It’s the way &lt;a id="page7"/&gt;of our times, eh? Musky, to be poisoned in your drink. Aumas, to be poisoned in your food. The quick ones and the slow ones</t>
  </si>
  <si>
    <t>and the ones in between. Here’s a new one for you: the gom jabbar. It kills only animals.’</t>
  </si>
  <si>
    <t>&lt;p class="indent"&gt;Pride overcame Paul’s fear. ‘You dare suggest a duke’s son is an animal?’ he demanded.&lt;/p&gt;</t>
  </si>
  <si>
    <t>&lt;p class="indent"&gt;‘Let us say I suggest you may be human,’ she said. ‘Steady! I warn you not to try jerking away. I am old, but my hand can</t>
  </si>
  <si>
    <t>drive this needle into your neck before you escape me.’</t>
  </si>
  <si>
    <t>&lt;p class="indent"&gt;‘Who are you?’ he whispered. ‘How did you trick my mother into leaving me alone with you? Are you from the Harkonnens?’&lt;/p&gt;</t>
  </si>
  <si>
    <t>&lt;p class="indent"&gt;‘The Harkonnens? Bless us, no! Now, be silent.’ A dry finger touched his neck and he stilled the involuntary urge to leap</t>
  </si>
  <si>
    <t>away.</t>
  </si>
  <si>
    <t>&lt;p class="indent"&gt;‘Good,’ she said. ‘You pass the first test. Now, here’s the way of the rest of it: If you withdraw your hand from the box</t>
  </si>
  <si>
    <t>you die. This is the only rule. Keep your hand in the box and live. Withdraw it and die.’</t>
  </si>
  <si>
    <t>&lt;p class="indent"&gt;Paul took a deep breath to still his trembling. ‘If I call out there’ll be servants on you in seconds &lt;em&gt;and you’ll&lt;/em&gt; die.’</t>
  </si>
  <si>
    <t>&lt;p class="indent"&gt;‘Servants will not pass your mother who stands guard outside that door. Depend on it. Your mother survived this test. Now</t>
  </si>
  <si>
    <t>it’s your turn. Be honored. We seldom administer this to men-children.’</t>
  </si>
  <si>
    <t>&lt;p class="indent"&gt;Curiosity reduced Paul’s fear to a manageable level. He heard truth in the old woman’s voice, no denying it. If his mother</t>
  </si>
  <si>
    <t>stood guard out there … if this were truly a test … And whatever it was, he knew himself caught in it, trapped by that hand</t>
  </si>
  <si>
    <t>at his neck: the gom jabbar. He recalled the response from the Litany against Fear as his mother had taught him out of the</t>
  </si>
  <si>
    <t>Bene Gesserit rite.</t>
  </si>
  <si>
    <t>&lt;p class="indent"&gt;‘&lt;em&gt;I must not fear. Fear is the mind-killer. Fear is the little-death that brings total obliteration. I will face my fear. I</t>
  </si>
  <si>
    <t>will permit it to pass over me and through me. And when it has gone past I will turn the inner eye to see its path. Where</t>
  </si>
  <si>
    <t>the fear has gone there will be nothing. Only I will remain.’&lt;/em&gt;&lt;/p&gt;</t>
  </si>
  <si>
    <t>&lt;p class="indent"&gt;He felt calmness return, said: ‘Get on with it, old woman.’&lt;/p&gt;</t>
  </si>
  <si>
    <t>&lt;p class="indent"&gt;‘Old woman!’ she snapped. ‘You’ve courage, and that can’t be denied. Well, we shall see, sirra.’ She bent close, lowered her</t>
  </si>
  <si>
    <t>&lt;a id="page8"/&gt;voice almost to a whisper. ‘You will feel pain in this hand within the box. Pain. But! Withdraw the hand and I’ll touch your</t>
  </si>
  <si>
    <t>neck with my gom jabbar – the death so swift it’s like the fall of the headsman’s axe. Withdraw your hand and the gom jabbar</t>
  </si>
  <si>
    <t>takes you. Understand?’</t>
  </si>
  <si>
    <t>&lt;p class="indent"&gt;‘What’s in the box?’&lt;/p&gt;</t>
  </si>
  <si>
    <t>&lt;p class="indent"&gt;‘Pain.’&lt;/p&gt;</t>
  </si>
  <si>
    <t>&lt;p class="indent"&gt;He felt increased tingling in his hand, pressed his lips tightly together. &lt;em&gt;How could this be a test?&lt;/em&gt; he wondered. The tingling became an itch.</t>
  </si>
  <si>
    <t>&lt;p class="indent"&gt;The old woman said: ‘You’ve heard of animals chewing off a leg to escape a trap? There’s an animal kind of trick. A human</t>
  </si>
  <si>
    <t>would remain in the trap, endure the pain, feigning death that he might kill the trapper and remove a threat to his kind.’</t>
  </si>
  <si>
    <t>&lt;p class="indent"&gt;The itch became the faintest burning. ‘Why are you doing this?’ he demanded.&lt;/p&gt;</t>
  </si>
  <si>
    <t>&lt;p class="indent"&gt;‘To determine if you’re human. Be silent.’&lt;/p&gt;</t>
  </si>
  <si>
    <t>&lt;p class="indent"&gt;Paul clenched his left hand into a fist as the burning sensation increased in the other hand. It mounted slowly: heat upon</t>
  </si>
  <si>
    <t>heat upon heat … upon heat. He felt the fingernails of his free hand biting the palm. He tried to flex the fingers of the</t>
  </si>
  <si>
    <t>burning hand, but couldn’t move them.</t>
  </si>
  <si>
    <t>&lt;p class="indent"&gt;‘It burns,’ he whispered.&lt;/p&gt;</t>
  </si>
  <si>
    <t>&lt;p class="indent"&gt;‘Silence!’&lt;/p&gt;</t>
  </si>
  <si>
    <t>&lt;p class="indent"&gt;Pain throbbed up his arm. Sweat stood out on his forehead. Every fiber cried out to withdraw the hand from the burning pit</t>
  </si>
  <si>
    <t>… but … the gom jabbar. Without turning his head, he tried to move his eyes to see that terrible needle poised beside his</t>
  </si>
  <si>
    <t>neck. He sensed that he was breathing in gasps, tried to slow his breaths and couldn’t.</t>
  </si>
  <si>
    <t>&lt;p class="indent"&gt;Pain!&lt;/p&gt;</t>
  </si>
  <si>
    <t>&lt;p class="indent"&gt;His world emptied of everything except that hand immersed in agony, the ancient face inches away staring at him.&lt;/p&gt;</t>
  </si>
  <si>
    <t>&lt;p class="indent"&gt;His lips were so dry he had difficulty separating them.&lt;/p&gt;</t>
  </si>
  <si>
    <t>&lt;p class="indent"&gt;&lt;em&gt;The burning! The burning!&lt;/em&gt;&lt;/p&gt;</t>
  </si>
  <si>
    <t>&lt;p class="indent"&gt;He thought he could feel skin curling black on that agonized hand, the flesh crisping and dropping away until only charred</t>
  </si>
  <si>
    <t>bones remained.</t>
  </si>
  <si>
    <t>&lt;p class="indent"&gt;&lt;a id="page9"/&gt;It stopped!</t>
  </si>
  <si>
    <t>&lt;p class="indent"&gt;As though a switch had been turned off, the pain stopped.&lt;/p&gt;</t>
  </si>
  <si>
    <t>&lt;p class="indent"&gt;Paul felt his right arm trembling, felt sweat bathing his body.&lt;/p&gt;</t>
  </si>
  <si>
    <t>&lt;p class="indent"&gt;‘Enough,’ the old woman muttered. ‘Kull wahad! No woman child ever withstood that much. I must’ve wanted you to fail.’ She</t>
  </si>
  <si>
    <t>leaned back, withdrawing the gom jabbar from the side of his neck. ‘Take your hand from the box, young human, and look at</t>
  </si>
  <si>
    <t>it.’</t>
  </si>
  <si>
    <t>&lt;p class="indent"&gt;He fought down an aching shiver, stared at the lightless void where his hand seemed to remain of its own volition. Memory</t>
  </si>
  <si>
    <t>of pain inhibited every movement. Reason told him he would withdraw a blackened stump from that box.</t>
  </si>
  <si>
    <t>&lt;p class="indent"&gt;‘Do it!’ she snapped.&lt;/p&gt;</t>
  </si>
  <si>
    <t>&lt;p class="indent"&gt;He jerked his hand from the box, stared at it astonished. Not a mark. No sign of agony on the flesh. He held up the hand,</t>
  </si>
  <si>
    <t>turned it, flexed the fingers.</t>
  </si>
  <si>
    <t>&lt;p class="indent"&gt;‘Pain by nerve induction,’ she said. ‘Can’t go around maiming potential humans. There’re those who’d give a pretty for the</t>
  </si>
  <si>
    <t>secret of this box, though.’ She slipped it into the folds of her gown.</t>
  </si>
  <si>
    <t>&lt;p class="indent"&gt;‘But the pain—’ he said.&lt;/p&gt;</t>
  </si>
  <si>
    <t>&lt;p class="indent"&gt;‘Pain,’ she sniffed. ‘A human can override any nerve in the body.’&lt;/p&gt;</t>
  </si>
  <si>
    <t>&lt;p class="indent"&gt;Paul felt his left hand aching, uncurled the clenched fingers, looked at four bloody marks where fingernails had bitten his</t>
  </si>
  <si>
    <t>palm. He dropped the hand to his side, looked at the old woman. ‘You did that to my mother once?’</t>
  </si>
  <si>
    <t>&lt;p class="indent"&gt;‘Ever sift sand through a screen?’ she asked.&lt;/p&gt;</t>
  </si>
  <si>
    <t>&lt;p class="indent"&gt;The tangential slash of her question shocked his mind into a higher awareness: &lt;em&gt;Sand through a screen.&lt;/em&gt; He nodded.</t>
  </si>
  <si>
    <t>&lt;p class="indent"&gt;‘We Bene Gesserit sift people to find the humans.’&lt;/p&gt;</t>
  </si>
  <si>
    <t>&lt;p class="indent"&gt;He lifted his right hand, willing the memory of the pain. ‘And that’s all there is to it – pain?’&lt;/p&gt;</t>
  </si>
  <si>
    <t>&lt;p class="indent"&gt;‘I observed you in pain, lad. Pain’s merely the axis of the test. Your mother’s told you about our ways of observing. I see</t>
  </si>
  <si>
    <t>the signs of her teaching in you. Our test is crisis and observation.’</t>
  </si>
  <si>
    <t>&lt;p class="indent"&gt;He heard the confirmation in her voice, said: ‘It’s truth!’&lt;/p&gt;</t>
  </si>
  <si>
    <t>&lt;p class="indent"&gt;&lt;a id="page10"/&gt;She stared at him. &lt;em&gt;He senses truth! Could he be the one? Could he truly be the one?&lt;/em&gt; She extinguished the excitement, reminding herself: &lt;em&gt;‘Hope clouds observation.’&lt;/em&gt;&lt;/p&gt;</t>
  </si>
  <si>
    <t>&lt;p class="indent"&gt;‘You know when people believe what they say,’ she said.&lt;/p&gt;</t>
  </si>
  <si>
    <t>&lt;p class="indent"&gt;‘I know it.’&lt;/p&gt;</t>
  </si>
  <si>
    <t>&lt;p class="indent"&gt;The harmonics of ability confirmed by repeated test were in his voice. She heard them, said: ‘Perhaps you are the Kwisatz</t>
  </si>
  <si>
    <t>Haderach. Sit down, little brother, here at my feet.’</t>
  </si>
  <si>
    <t>&lt;p class="indent"&gt;‘I prefer to stand.’&lt;/p&gt;</t>
  </si>
  <si>
    <t>&lt;p class="indent"&gt;‘Your mother sat at my feet once.’&lt;/p&gt;</t>
  </si>
  <si>
    <t>&lt;p class="indent"&gt;‘I’m not my mother.’&lt;/p&gt;</t>
  </si>
  <si>
    <t>&lt;p class="indent"&gt;‘You hate us a little, eh?’ She looked toward the door, called out: ‘Jessica!’&lt;/p&gt;</t>
  </si>
  <si>
    <t>&lt;p class="indent"&gt;The door flew open and Jessica stood there staring hard-eyed into the room. Hardness melted from her as she saw Paul. She</t>
  </si>
  <si>
    <t>managed a faint smile.</t>
  </si>
  <si>
    <t>&lt;p class="indent"&gt;‘Jessica, have you ever stopped hating me?’ the old woman asked.&lt;/p&gt;</t>
  </si>
  <si>
    <t>&lt;p class="indent"&gt;‘I both love and hate you,’Jessica said. ‘The hate – that’s from pains I must never forget. The love – that’s …’&lt;/p&gt;</t>
  </si>
  <si>
    <t>&lt;p class="indent"&gt;‘Just the basic fact,’ the old woman said, but her voice was gentle. ‘You may come in now, but remain silent. Close the door</t>
  </si>
  <si>
    <t>and mind it that no one interrupts us.’</t>
  </si>
  <si>
    <t>&lt;p class="indent"&gt;Jessica stepped into the room, closed the door and stood with her back to it. &lt;em&gt;My son lives,&lt;/em&gt; she thought. &lt;em&gt;My son lives and is … human. I knew he was … but … he lives. Now, I can go on living.&lt;/em&gt; The door felt hard and real against her back. Everything in the room was immediate and pressing against her senses.</t>
  </si>
  <si>
    <t>&lt;p class="indent"&gt;&lt;em&gt;My son lives.&lt;/em&gt;&lt;/p&gt;</t>
  </si>
  <si>
    <t>&lt;p class="indent"&gt;Paul looked at his mother. &lt;em&gt;She told the truth.&lt;/em&gt; He wanted to get away alone and think this experience through, but knew he could not leave until he was dismissed. The old</t>
  </si>
  <si>
    <t>woman had gained a power over him. &lt;em&gt;They spoke truth.&lt;/em&gt; His mother had undergone this test. There must be terrible purpose in it … the pain and fear had been terrible. He understood</t>
  </si>
  <si>
    <t>terrible purposes. They drove against all odds. They were their own necessity. Paul felt that he had been infected with terrible</t>
  </si>
  <si>
    <t>purpose. He did not know yet what the terrible purpose was.</t>
  </si>
  <si>
    <t>&lt;p class="indent"&gt;&lt;a id="page11"/&gt;‘Some day, lad,’ the old woman said, ‘you, too, may have to stand outside a door like that. It takes a measure of doing.’</t>
  </si>
  <si>
    <t>&lt;p class="indent"&gt;Paul looked down at the hand that had known pain, then up to the Reverend Mother. The sound of her voice had contained a difference</t>
  </si>
  <si>
    <t>then from any other voice in his experience. The words were outlined in brilliance. There was an edge to them. He felt that</t>
  </si>
  <si>
    <t>any question he might ask her would bring an answer that could lift him out of his flesh-world into something greater.</t>
  </si>
  <si>
    <t>&lt;p class="indent"&gt;‘Why do you test for humans?’ he asked.&lt;/p&gt;</t>
  </si>
  <si>
    <t>&lt;p class="indent"&gt;‘To set you free.’&lt;/p&gt;</t>
  </si>
  <si>
    <t>&lt;p class="indent"&gt;‘Free?’&lt;/p&gt;</t>
  </si>
  <si>
    <t>&lt;p class="indent"&gt;‘Once men turned their thinking over to machines in the hope that this would set them free. But that only permitted other</t>
  </si>
  <si>
    <t>men with machines to enslave them.’</t>
  </si>
  <si>
    <t>&lt;p class="indent"&gt;‘“Thou shalt not make a machine in the likeness of a man’s mind,’” Paul quoted.&lt;/p&gt;</t>
  </si>
  <si>
    <t>&lt;p class="indent"&gt;‘Right out of the Butlerian Jihad and the Orange Catholic Bible,’ she said. ‘But what the O.C. Bible should’ve said is: “Thou</t>
  </si>
  <si>
    <t>shalt not make a machine to counterfeit a &lt;em&gt;human&lt;/em&gt; mind.” Have you studied the Mentat in your service?’</t>
  </si>
  <si>
    <t>&lt;p class="indent"&gt;‘I’ve studied &lt;em&gt;with&lt;/em&gt; Thufir Hawat.’</t>
  </si>
  <si>
    <t>&lt;p class="indent"&gt;‘The Great Revolt took away a crutch,’ she said. ‘It forced &lt;em&gt;human&lt;/em&gt; minds to develop. Schools were started to train &lt;em&gt;human&lt;/em&gt; talents.’</t>
  </si>
  <si>
    <t>&lt;p class="indent"&gt;‘Bene Gesserit schools?’&lt;/p&gt;</t>
  </si>
  <si>
    <t>&lt;p class="indent"&gt;She nodded. ‘We have two chief survivors of those ancient schools: the Bene Gesserit and the Spacing Guild. The Guild, so</t>
  </si>
  <si>
    <t>we think, emphasizes almost pure mathematics. Bene Gesserit performs another function.’</t>
  </si>
  <si>
    <t>&lt;p class="indent"&gt;‘Politics,’ he said.&lt;/p&gt;</t>
  </si>
  <si>
    <t>&lt;p class="indent"&gt;‘Kull wahad!’ the old woman said. She sent a hard glance at Jessica.&lt;/p&gt;</t>
  </si>
  <si>
    <t>&lt;p class="indent"&gt;‘I’ve not told him, Your Reverence,’Jessica said.&lt;/p&gt;</t>
  </si>
  <si>
    <t>&lt;p class="indent"&gt;The Reverend Mother returned her attention to Paul. ‘You did that on remarkably few clues,’ she said. ‘Politics indeed. The</t>
  </si>
  <si>
    <t>original Bene Gesserit school was directed by those who saw the need of a thread of continuity in human affairs. They saw</t>
  </si>
  <si>
    <t>there &lt;a id="page12"/&gt;could be no such continuity without separating human stock from animal stock – for breeding purposes.’</t>
  </si>
  <si>
    <t>&lt;p class="indent"&gt;The old woman’s words abruptly lost their special sharpness for Paul. He felt an offense against what his mother called his</t>
  </si>
  <si>
    <t>&lt;em&gt;instinct for rightness.&lt;/em&gt; It wasn’t that the Reverend Mother lied to him. She obviously believed what she said. It was something deeper, something</t>
  </si>
  <si>
    <t>tied to his terrible purpose.</t>
  </si>
  <si>
    <t>&lt;p class="indent"&gt;He said: ‘But my mother tells me many Bene Gesserit of the schools don’t know their ancestry.’&lt;/p&gt;</t>
  </si>
  <si>
    <t>&lt;p class="indent"&gt;‘The genetic lines are always in our records,’ she said. ‘Your mother knows that either she’s of Bene Gesserit descent or</t>
  </si>
  <si>
    <t>her stock was acceptable in itself.’</t>
  </si>
  <si>
    <t>&lt;p class="indent"&gt;‘Then why couldn’t she know who her parents are?’&lt;/p&gt;</t>
  </si>
  <si>
    <t>&lt;p class="indent"&gt;‘Some do … Many don’t. We might, for example, have wanted to breed her to a close relative to set up a dominant in some genetic</t>
  </si>
  <si>
    <t>trait. We have many reasons.’</t>
  </si>
  <si>
    <t>&lt;p class="indent"&gt;Again, Paul felt the offense against rightness. He said: ‘You take a lot on yourselves.’&lt;/p&gt;</t>
  </si>
  <si>
    <t>&lt;p class="indent"&gt;The Reverend Mother stared at him, wondering: &lt;em&gt;Did I hear criticism in his voice?&lt;/em&gt; ‘We carry a heavy burden,’ she said.</t>
  </si>
  <si>
    <t>&lt;p class="indent"&gt;Paul felt himself coming more and more out of the shock of the test. He leveled a measuring stare at her, said: You say maybe</t>
  </si>
  <si>
    <t>I’m the … Kwisatz Haderach. What’s that, a human gom jabbar?’</t>
  </si>
  <si>
    <t>&lt;p class="indent"&gt;‘Paul,’Jessica said. ‘You mustn’t take that tone with—’&lt;/p&gt;</t>
  </si>
  <si>
    <t>&lt;p class="indent"&gt;‘I’ll handle this, Jessica,’ the old woman said. ‘Now, lad, do you know about the Truthsayer drug?’&lt;/p&gt;</t>
  </si>
  <si>
    <t>&lt;p class="indent"&gt;‘You take it to improve your ability to detect falsehood,’ he said. ‘My mother’s told me.’&lt;/p&gt;</t>
  </si>
  <si>
    <t>&lt;p class="indent"&gt;‘Have you ever seen truthtrance?’&lt;/p&gt;</t>
  </si>
  <si>
    <t>&lt;p class="indent"&gt;He shook his head. ‘No.’&lt;/p&gt;</t>
  </si>
  <si>
    <t>&lt;p class="indent"&gt;‘The drug’s dangerous,’ she said, ‘but it gives insight. When a Truthsayer’s gifted by the drug, she can look many places</t>
  </si>
  <si>
    <t>in her memory – in her body’s memory. We look down so many avenues of the past … but only feminine avenues.’ Her voice took</t>
  </si>
  <si>
    <t>on a note of sadness. ‘Yet, there’s a place where no Truthsayer can see. We are repelled by it, terrorized. It is said a man</t>
  </si>
  <si>
    <t>will come one day and find in the gift of the drug his inward &lt;a id="page13"/&gt;eye. He will look where we cannot – into both feminine and masculine pasts.’</t>
  </si>
  <si>
    <t>&lt;p class="indent"&gt;‘Your Kwisatz Haderach?’&lt;/p&gt;</t>
  </si>
  <si>
    <t>&lt;p class="indent"&gt;‘Yes, the one who can be many places at once: the Kwisatz Haderach. Many men have tried the drug … so many, but none has succeeded.’&lt;/p&gt;</t>
  </si>
  <si>
    <t>&lt;p class="indent"&gt;‘They tried and failed, all of them?’&lt;/p&gt;</t>
  </si>
  <si>
    <t>&lt;p class="indent"&gt;‘Oh, no.’ She shook her head. ‘They tried and died.’&lt;/p&gt;</t>
  </si>
  <si>
    <t>&lt;p class="noindent"&gt;To attempt an understanding of Muad’Dib without understanding his mortal enemies, the Harkonnens, is to attempt seeing Truth</t>
  </si>
  <si>
    <t>without knowing Falsehood. It is the attempt to see the Light without knowing Darkness. It cannot be.</t>
  </si>
  <si>
    <t>&lt;p class="noindent"&gt;It was a relief globe of a world, partly in shadows, spinning under the impetus of a fat hand that glittered with rings. The</t>
  </si>
  <si>
    <t>globe sat on a freeform stand at one wall of a windowless room whose other walls presented a patchwork of multicolored scrolls,</t>
  </si>
  <si>
    <t>filmbooks, tapes and reels. Light glowed in the room from golden balls hanging in mobile suspensor fields.</t>
  </si>
  <si>
    <t>&lt;p class="indent"&gt;An ellipsoid desk with a top of jade-pink petrified elacca wood stood at the center of the room. Veriform suspensor chairs</t>
  </si>
  <si>
    <t>ringed it, two of them occupied. In one sat a dark-haired youth of about sixteen years, round of face and with sullen eyes.</t>
  </si>
  <si>
    <t>The other held a slender, short man with effeminate face.</t>
  </si>
  <si>
    <t>&lt;p class="indent"&gt;Both youth and man stared at the globe and the man half-hidden in shadows spinning it.&lt;/p&gt;</t>
  </si>
  <si>
    <t>&lt;p class="indent"&gt;A chuckle sounded beside the globe. A basso voice rumbled out of the chuckle: ‘There it is, Piter – the biggest mantrap in</t>
  </si>
  <si>
    <t>all history. And the Duke’s headed into its jaws. Is it not a magnificent thing that I, the Baron Vladimir Harkonnen, do?’</t>
  </si>
  <si>
    <t>&lt;p class="indent"&gt;Assuredly, Baron,’ said the man. His voice came out tenor with a sweet musical quality.&lt;/p&gt;</t>
  </si>
  <si>
    <t>&lt;p class="indent"&gt;The fat hand descended onto the globe, stopped the spinning. Now, all eyes in the room could focus on the motionless surface</t>
  </si>
  <si>
    <t>and see that it was the kind of globe made for wealthy collectors or planetary governors of the Empire. It had the stamp of</t>
  </si>
  <si>
    <t>&lt;a id="page14"/&gt;Imperial handicraft about it. Latitude and longitude lines were laid in with hair-fine platinum wire. The polar caps were</t>
  </si>
  <si>
    <t>insets of finest cloud-milk diamonds.</t>
  </si>
  <si>
    <t>&lt;p class="indent"&gt;The fat hand moved, tracing details on the surface. ‘I invite you to observe,’ the basso voice rumbled. ‘Observe closely,</t>
  </si>
  <si>
    <t>Piter, and you, too, Feyd-Rautha, my darling: from sixty degrees north to seventy degrees south – these exquisite ripples.</t>
  </si>
  <si>
    <t>Their coloring: does it not remind you of sweet caramels? And nowhere do you see blue of lakes or rivers or seas. And these</t>
  </si>
  <si>
    <t>lovely polar caps – so small. Could anyone mistake this place? Arrakis! Truly unique. A superb setting for a unique victory.’</t>
  </si>
  <si>
    <t>&lt;p class="indent"&gt;A smile touched Piter’s lips. ‘And to think, Baron: the Padishah Emperor believes he’s given the Duke your spice planet. How</t>
  </si>
  <si>
    <t>poignant.’</t>
  </si>
  <si>
    <t>&lt;p class="indent"&gt;‘That’s a nonsensical statement,’ the Baron rumbled. ‘You say this to confuse young Feyd-Rautha, but it is not necessary to</t>
  </si>
  <si>
    <t>confuse my nephew.’</t>
  </si>
  <si>
    <t>&lt;p class="indent"&gt;The sullen-faced youth stirred in his chair, smoothed a wrinkle in the black leotards he wore. He sat upright as a discreet</t>
  </si>
  <si>
    <t>tapping sounded at the door in the wall behind him.</t>
  </si>
  <si>
    <t>&lt;p class="indent"&gt;Piter unfolded from his chair, crossed to the door, cracked it wide enough to accept a message cylinder. He closed the door,</t>
  </si>
  <si>
    <t>unrolled the cylinder and scanned it. A chuckle sounded from him. Another.</t>
  </si>
  <si>
    <t>&lt;p class="indent"&gt;‘Well?’ the Baron demanded.&lt;/p&gt;</t>
  </si>
  <si>
    <t>&lt;p class="indent"&gt;‘The fool answered us, Baron!’&lt;/p&gt;</t>
  </si>
  <si>
    <t>&lt;p class="indent"&gt;‘Whenever did an Atreides refuse the opportunity for a gesture?’ the Baron asked. ‘Well, what does he say?’&lt;/p&gt;</t>
  </si>
  <si>
    <t>&lt;p class="indent"&gt;‘He’s most uncouth, Baron. Addresses you as “Harkonnen” – no “Sire et Cher Cousin,” no title, nothing.’&lt;/p&gt;</t>
  </si>
  <si>
    <t>&lt;p class="indent"&gt;‘It’s a good name,’ the Baron growled, and his voice betrayed his impatience. ‘What does dear Leto say?’&lt;/p&gt;</t>
  </si>
  <si>
    <t>&lt;p class="indent"&gt;‘He says: “Your offer of a meeting is refused. I have ofttimes met your treachery and this all men know.”’&lt;/p&gt;</t>
  </si>
  <si>
    <t>&lt;p class="indent"&gt;‘And?’ the Baron asked.&lt;/p&gt;</t>
  </si>
  <si>
    <t>&lt;p class="indent"&gt;‘He says: “The art of kanly still has admirers in the Empire.” He signs it: “Duke Leto of Arrakis.’” Piter began to laugh.</t>
  </si>
  <si>
    <t>‘Of Arrakis! Oh, my! This is almost too rich!’</t>
  </si>
  <si>
    <t>&lt;p class="indent"&gt;&lt;a id="page15"/&gt;‘Be silent, Piter,’ the Baron said, and the laughter stopped as though shut off with a switch. ‘Kanly, is it?’ the Baron asked.</t>
  </si>
  <si>
    <t>‘Vendetta, heh? And he uses the nice old word so rich in tradition to be sure I know he means it.’</t>
  </si>
  <si>
    <t>&lt;p class="indent"&gt;‘You made the peace gesture,’ Piter said. ‘The forms have been obeyed.’&lt;/p&gt;</t>
  </si>
  <si>
    <t>&lt;p class="indent"&gt;‘For a Mentat, you talk too much, Piter,’ the Baron said. And he thought: &lt;em&gt;I must do away with that one soon. He has almost outlived his usefulness.&lt;/em&gt; The Baron stared across the room at his Mentat assassin, seeing the feature about him that most people noticed first: the</t>
  </si>
  <si>
    <t>eyes, the shaded slits of blue within blue, the eyes without any white in them at all.</t>
  </si>
  <si>
    <t>&lt;p class="indent"&gt;A grin flashed across Piter’s face. It was like a mask grimace beneath those eyes like holes. ‘But, Baron! Never has revenge</t>
  </si>
  <si>
    <t>been more beautiful. It is to see a plan of the most exquisite treachery: to &lt;em&gt;make&lt;/em&gt; Leto exchange Caladan for Dune – and without alternative because the Emperor orders it. How waggish of you!’</t>
  </si>
  <si>
    <t>&lt;p class="indent"&gt;In a cold voice, the Baron said: ‘You have a flux of the mouth, Piter.’&lt;/p&gt;</t>
  </si>
  <si>
    <t>&lt;p class="indent"&gt;‘But I am happy, my Baron. Whereas you … you are touched by jealousy.’&lt;/p&gt;</t>
  </si>
  <si>
    <t>&lt;p class="indent"&gt;‘Piter!’&lt;/p&gt;</t>
  </si>
  <si>
    <t>&lt;p class="indent"&gt;‘Ah-ah, Baron! Is it not regrettable you were unable to devise this delicious scheme by yourself?’&lt;/p&gt;</t>
  </si>
  <si>
    <t>&lt;p class="indent"&gt;‘Someday I will have you strangled, Piter.’&lt;/p&gt;</t>
  </si>
  <si>
    <t>&lt;p class="indent"&gt;‘Of a certainty, Baron. Enfin! But a kind act is never lost, eh?’&lt;/p&gt;</t>
  </si>
  <si>
    <t>&lt;p class="indent"&gt;‘Have you been chewing verite or semuta, Piter?’&lt;/p&gt;</t>
  </si>
  <si>
    <t>&lt;p class="indent"&gt;‘Truth without fear surprises the Baron,’ Piter said. His face drew down into a caricature of a frowning mask. Ah, hah! But</t>
  </si>
  <si>
    <t>you see, Baron, I know as a Mentat when you will send the executioner. You will hold back just so long as I am useful. To</t>
  </si>
  <si>
    <t>move sooner would be wasteful and I’m yet of much use. I know what it is you learned from that lovely Dune planet – waste</t>
  </si>
  <si>
    <t>not. True, Baron?’</t>
  </si>
  <si>
    <t>&lt;p class="indent"&gt;The Baron continued to stare at Piter.&lt;/p&gt;</t>
  </si>
  <si>
    <t>&lt;p class="indent"&gt;Feyd-Rautha squirmed in his chair. &lt;em&gt;These wrangling fools!&lt;/em&gt; he &lt;a id="page16"/&gt;thought. &lt;em&gt;My uncle cannot talk to his Mentat without arguing. Do they think I’ve nothing to do except listen to their arguments?&lt;/em&gt;&lt;/p&gt;</t>
  </si>
  <si>
    <t>&lt;p class="indent"&gt;‘Feyd,’ the Baron said. ‘I told you to listen and learn when I invited you in here. Are you learning?’&lt;/p&gt;</t>
  </si>
  <si>
    <t>&lt;p class="indent"&gt;‘Yes, Uncle.’ The voice was carefully subservient.&lt;/p&gt;</t>
  </si>
  <si>
    <t>&lt;p class="indent"&gt;‘Sometimes I wonder about Piter,’ the Baron said. ‘I cause pain out of necessity, but he … I swear he takes a positive delight</t>
  </si>
  <si>
    <t>in it. For myself, I can feel pity toward the poor Duke Leto. Dr Yueh will move against him soon, and that’ll be the end of</t>
  </si>
  <si>
    <t>all the Atreides. But surely Leto will know whose hand directed the pliant doctor … and knowing that will be a terrible thing.’</t>
  </si>
  <si>
    <t>&lt;p class="indent"&gt;‘Then why haven’t you directed the doctor to slip a kindjal between his ribs quietly and efficiently?’ Piter asked. ‘You talk</t>
  </si>
  <si>
    <t>of pity, but—’</t>
  </si>
  <si>
    <t>&lt;p class="indent"&gt;‘The Duke &lt;em&gt;must know&lt;/em&gt; when I encompass his doom,’ the Baron said. ‘And the other Great Houses must learn of it. The knowledge will give them pause.</t>
  </si>
  <si>
    <t>I’ll gain a bit more room to maneuver. The necessity is obvious, but I don’t have to like it.’</t>
  </si>
  <si>
    <t>&lt;p class="indent"&gt;‘Room to maneuver,’ Piter sneered. ‘Already you have the Emperor’s eyes on you, Baron. You move too boldly. One day the Emperor</t>
  </si>
  <si>
    <t>will send a legion or two of his Sardaukar down here onto Giedi Prime and that’ll be an end to the Baron Vladimir Harkonnen.’</t>
  </si>
  <si>
    <t>&lt;p class="indent"&gt;‘You’d like to see that, wouldn’t you, Piter?’ the Baron asked. ‘You’d enjoy seeing the Corps of Sardaukar pillage through</t>
  </si>
  <si>
    <t>my cities and sack this castle. You’d truly enjoy that.’</t>
  </si>
  <si>
    <t>&lt;p class="indent"&gt;‘Does the Baron need to ask?’ Piter whispered.&lt;/p&gt;</t>
  </si>
  <si>
    <t>&lt;p class="indent"&gt;‘You should’ve been a Bashar of the Corps,’ the Baron said. ‘You’re too interested in blood and pain. Perhaps I was too quick</t>
  </si>
  <si>
    <t>with my promise of the spoils of Arrakis.’</t>
  </si>
  <si>
    <t>&lt;p class="indent"&gt;Piter took five curiously mincing steps into the room, stopped directly behind Feyd-Rautha. There was a tight air of tension</t>
  </si>
  <si>
    <t>in the room, and the youth looked up at Piter with a worried frown.</t>
  </si>
  <si>
    <t>&lt;p class="indent"&gt;‘Do not toy with Piter, Baron,’ Piter said. ‘You promised me the Lady Jessica. You promised her to me.’&lt;/p&gt;</t>
  </si>
  <si>
    <t>&lt;p class="indent"&gt;‘For what, Piter?’ the Baron asked. ‘For pain?’&lt;/p&gt;</t>
  </si>
  <si>
    <t>&lt;p class="indent"&gt;&lt;a id="page17"/&gt;Piter stared at him, dragging out the silence.</t>
  </si>
  <si>
    <t>&lt;p class="indent"&gt;Feyd-Rautha moved his suspensor chair to one side, said: ‘Uncle, do I have to stay? You said you’d—’&lt;/p&gt;</t>
  </si>
  <si>
    <t>&lt;p class="indent"&gt;‘My darling Feyd-Rautha grows impatient,’ the Baron said. He moved within the shadows beside the globe. ‘Patience, Feyd.’</t>
  </si>
  <si>
    <t>And he turned his attention back to the Mentat. ‘What of the Dukeling, the child Paul, my dear Piter?’</t>
  </si>
  <si>
    <t>&lt;p class="indent"&gt;‘The trap will bring him to you, Baron,’ Piter muttered.&lt;/p&gt;</t>
  </si>
  <si>
    <t>&lt;p class="indent"&gt;‘That’s not my question,’ the Baron said. ‘You’ll recall that you predicted the Bene Gesserit witch would bear a daughter</t>
  </si>
  <si>
    <t>to the Duke. You were wrong, eh, Mentat?’</t>
  </si>
  <si>
    <t>&lt;p class="indent"&gt;‘I’m not often wrong, Baron,’ Piter said, and for the first time there was fear in his voice. ‘Give me that: I’m not often</t>
  </si>
  <si>
    <t>wrong. And you know yourself these Bene Gesserit bear mostly daughters. Even the Emperor’s consort has produced only females.’</t>
  </si>
  <si>
    <t>&lt;p class="indent"&gt;‘Uncle,’ said Feyd-Rautha, ‘you said there’d be something important here for me to—’&lt;/p&gt;</t>
  </si>
  <si>
    <t>&lt;p class="indent"&gt;‘Listen to my nephew,’ the Baron said. ‘He aspires to rule my Barony, yet he cannot rule himself.’ The Baron stirred beside</t>
  </si>
  <si>
    <t>the globe, a shadow among shadows. ‘Well then, Feyd-Rautha Harkonnen, I summoned you here hoping to teach you a bit of wisdom.</t>
  </si>
  <si>
    <t>Have you observed our good Mentat? You should’ve learned something from this exchange.’</t>
  </si>
  <si>
    <t>&lt;p class="indent"&gt;‘But, Uncle—’&lt;/p&gt;</t>
  </si>
  <si>
    <t>&lt;p class="indent"&gt;‘A most efficient Mentat, Piter, wouldn’t you say, Feyd?’&lt;/p&gt;</t>
  </si>
  <si>
    <t>&lt;p class="indent"&gt;‘Yes, but—’&lt;/p&gt;</t>
  </si>
  <si>
    <t>&lt;p class="indent"&gt;‘Ah! Indeed &lt;em&gt;but!&lt;/em&gt; But he consumes too much spice, eats it like candy. Look at his eyes! He might’ve come directly from the Arrakeen labor pool.</t>
  </si>
  <si>
    <t>Efficient, Piter, &lt;em&gt;but&lt;/em&gt; he’s still emotional and prone to passionate outbursts. Efficient, Piter, &lt;em&gt;but&lt;/em&gt; he still can err.’</t>
  </si>
  <si>
    <t>&lt;p class="indent"&gt;Piter spoke in a low, sullen tone: ‘Did you call me in here to impair my efficiency with criticism, Baron?’&lt;/p&gt;</t>
  </si>
  <si>
    <t>&lt;p class="indent"&gt;‘Impair your efficiency? You know me better, Piter. I wish only for my nephew to understand the limitations of a Mentat.’&lt;/p&gt;</t>
  </si>
  <si>
    <t>&lt;p class="indent"&gt;‘Are you already training my replacement?’ Piter demanded.&lt;/p&gt;</t>
  </si>
  <si>
    <t>&lt;p class="indent"&gt;‘Replace &lt;em&gt;you?&lt;/em&gt; Why, Piter, where could I find another Mentat with your cunning and venom?’</t>
  </si>
  <si>
    <t>&lt;p class="indent"&gt;&lt;a id="page18"/&gt;‘The same place you found me, Baron.’</t>
  </si>
  <si>
    <t>&lt;p class="indent"&gt;‘Perhaps I should at that,’ the Baron mused. ‘You do seem a bit unstable lately. And the spice you eat!’&lt;/p&gt;</t>
  </si>
  <si>
    <t>&lt;p class="indent"&gt;‘Are my pleasures too expensive, Baron? Do you object to them?’&lt;/p&gt;</t>
  </si>
  <si>
    <t>&lt;p class="indent"&gt;‘My dear Piter, your pleasures are what tie you to me. How could I object to that? I merely wish my nephew to observe this</t>
  </si>
  <si>
    <t>about you.’</t>
  </si>
  <si>
    <t>&lt;p class="indent"&gt;‘Then I’m on display,’ Piter said. ‘Shall I dance? Shall I perform my various functions for the eminent Feyd-Rau—’&lt;/p&gt;</t>
  </si>
  <si>
    <t>&lt;p class="indent"&gt;‘Precisely,’ the Baron said. ‘You are on display. Now, be silent.’ He glanced at Feyd-Rautha, noting his nephew’s lips, the</t>
  </si>
  <si>
    <t>full and pouting look of them, the Harkonnen genetic marker, now twisted slightly in amusement. ‘This is a Mentat, Feyd. It</t>
  </si>
  <si>
    <t>has been trained and conditioned to perform certain duties. The fact that it’s encased in a human body, however, must not</t>
  </si>
  <si>
    <t>be overlooked. A serious drawback, that. I sometimes think the ancients with their thinking machines had the right idea.’</t>
  </si>
  <si>
    <t>&lt;p class="indent"&gt;‘They were toys compared to me,’ Piter snarled. ‘You yourself, Baron, could outperform those &lt;em&gt;machines.’&lt;/em&gt;&lt;/p&gt;</t>
  </si>
  <si>
    <t>&lt;p class="indent"&gt;‘Perhaps,’ the Baron said. ‘Ah, well …’ He took a deep breath, belched. ‘Now, Piter, outline for my nephew the salient features</t>
  </si>
  <si>
    <t>of our campaign against the House of Atreides. Function as a Mentat for us, if you please.’</t>
  </si>
  <si>
    <t>&lt;p class="indent"&gt;‘Baron, I’ve warned you not to trust one so young with this information. My observations of—’&lt;/p&gt;</t>
  </si>
  <si>
    <t>&lt;p class="indent"&gt;‘I’ll be the judge of this,’ the Baron said. ‘I give you an order, Mentat. Perform one of your various functions.’&lt;/p&gt;</t>
  </si>
  <si>
    <t>&lt;p class="indent"&gt;‘So be it,’ Piter said. He straightened, assuming an odd attitude of dignity – as though it were another mask, but this time</t>
  </si>
  <si>
    <t>clothing his entire body. ‘In a few days Standard, the entire household of the Duke Leto will embark on a Spacing Guild liner</t>
  </si>
  <si>
    <t>for Arrakis. The Guild will deposit them at the city of Arrakeen rather than at our city of Carthag. The Duke’s Mentat, Thufir</t>
  </si>
  <si>
    <t>Hawat, will have concluded rightly that Arrakeen is easier to defend.’</t>
  </si>
  <si>
    <t>&lt;p class="indent"&gt;&lt;a id="page19"/&gt;‘Listen carefully, Feyd,’ the Baron said. ‘Observe the plans within plans within plans.’</t>
  </si>
  <si>
    <t>&lt;p class="indent"&gt;Feyd-Rautha nodded, thinking: &lt;em&gt;This is more like it. The old monster is letting me in on secret things at last. He must really mean for me to be his heir.&lt;/em&gt;&lt;/p&gt;</t>
  </si>
  <si>
    <t>&lt;p class="indent"&gt;‘There are several tangential possibilities,’ Piter said. ‘I indicate that House Atreides will go to Arrakis. We must not,</t>
  </si>
  <si>
    <t>however, ignore the possibility the Duke has contracted with the Guild to remove him to a place of safety outside the System.</t>
  </si>
  <si>
    <t>Others in like circumstances have become renegade Houses, taking family atomics and shields and fleeing beyond the Imperium.’</t>
  </si>
  <si>
    <t>&lt;p class="indent"&gt;‘The Duke’s too proud a man for that,’ the Baron said.&lt;/p&gt;</t>
  </si>
  <si>
    <t>&lt;p class="indent"&gt;‘It is a possibility,’ Piter said. ‘The ultimate effect for us would be the same, however.’&lt;/p&gt;</t>
  </si>
  <si>
    <t>&lt;p class="indent"&gt;‘No, it would not!’ the Baron growled. ‘I must have him dead and his line ended.’&lt;/p&gt;</t>
  </si>
  <si>
    <t>&lt;p class="indent"&gt;‘That’s the high probability,’ Piter said. ‘There are certain preparations that indicate when a House is going renegade. The</t>
  </si>
  <si>
    <t>Duke appears to be doing none of these things.’</t>
  </si>
  <si>
    <t>&lt;p class="indent"&gt;‘So,’ the Baron sighed. ‘Get on with it, Piter.’&lt;/p&gt;</t>
  </si>
  <si>
    <t>&lt;p class="indent"&gt;‘At Arrakeen,’ Piter said, ‘the Duke and his family will occupy the Residency, lately the home of Count and Lady Fenring.’&lt;/p&gt;</t>
  </si>
  <si>
    <t>&lt;p class="indent"&gt;‘The Ambassador to the Smugglers,’ the Baron chuckled.&lt;/p&gt;</t>
  </si>
  <si>
    <t>&lt;p class="indent"&gt;‘Ambassador to what?’ Feyd-Rautha asked.&lt;/p&gt;</t>
  </si>
  <si>
    <t>&lt;p class="indent"&gt;‘Your uncle makes a joke,’ Piter said. ‘He calls Count Fenring Ambassador to the Smugglers, indicating the Emperor’s interest</t>
  </si>
  <si>
    <t>in smuggling operations on Arrakis.’</t>
  </si>
  <si>
    <t>&lt;p class="indent"&gt;Feyd-Rautha turned a puzzled stare on his uncle. ‘Why?’&lt;/p&gt;</t>
  </si>
  <si>
    <t>&lt;p class="indent"&gt;‘Don’t be dense, Feyd,’ the Baron snapped. ‘As long as the Guild remains effectively outside Imperial control, how could it</t>
  </si>
  <si>
    <t>be otherwise? How else could spies and assassins move about?’</t>
  </si>
  <si>
    <t>&lt;p class="indent"&gt;Feyd-Rautha’s mouth made a soundless ‘Oh-h-h-h.’&lt;/p&gt;</t>
  </si>
  <si>
    <t>&lt;p class="indent"&gt;‘We’ve arranged diversions at the Residency,’ Piter said. ‘There’ll be an attempt on the life of the Atreides heir – an attempt</t>
  </si>
  <si>
    <t>which could succeed.’</t>
  </si>
  <si>
    <t>&lt;p class="indent"&gt;‘Piter,’ the Baron rumbled, ‘you indicated—’&lt;/p&gt;</t>
  </si>
  <si>
    <t>&lt;p class="indent"&gt;&lt;a id="page20"/&gt;‘I indicated accidents can happen,’ Piter said. ‘And the attempt must appear valid.’</t>
  </si>
  <si>
    <t>&lt;p class="indent"&gt;‘Ah, but the lad has such a sweet young body,’ the Baron said. ‘Of course, he’s potentially more dangerous than the father</t>
  </si>
  <si>
    <t>… with that witch mother training him. Accursed woman! Ah, well, please continue, Piter.’</t>
  </si>
  <si>
    <t>&lt;p class="indent"&gt;‘Hawat will have divined that we have an agent planted on him,’ Piter said. ‘The obvious suspect is Dr Yuen, who is indeed</t>
  </si>
  <si>
    <t>our agent. But Hawat has investigated and found that our doctor is a Suk School graduate with Imperial Conditioning – supposedly</t>
  </si>
  <si>
    <t>safe enough to minister even to the Emperor. Great store is set on Imperial Conditioning. It’s assumed that ultimate conditioning</t>
  </si>
  <si>
    <t>cannot be removed without killing the subject. However, as someone once observed, given the right lever you can move a planet.</t>
  </si>
  <si>
    <t>We found the lever that moved the doctor.’</t>
  </si>
  <si>
    <t>&lt;p class="indent"&gt;‘How?’ Feyd-Rautha asked. He found this a fascinating subject. &lt;em&gt;Everyone&lt;/em&gt; knew you couldn’t subvert Imperial Conditioning!</t>
  </si>
  <si>
    <t>&lt;p class="indent"&gt;‘Another time,’ the Baron said. ‘Continue, Piter.’&lt;/p&gt;</t>
  </si>
  <si>
    <t>&lt;p class="indent"&gt;‘In place of Yueh,’ Piter said, ‘we’ll drag a most interesting suspect across Hawat’s path. The very audacity of this suspect</t>
  </si>
  <si>
    <t>will recommend her to Hawat’s attention.’</t>
  </si>
  <si>
    <t>&lt;p class="indent"&gt;‘Her?’ Feyd-Rautha asked.&lt;/p&gt;</t>
  </si>
  <si>
    <t>&lt;p class="indent"&gt;‘The Lady Jessica herself,’ the Baron said.&lt;/p&gt;</t>
  </si>
  <si>
    <t>&lt;p class="indent"&gt;‘Is it not sublime?’ Piter asked. ‘Hawat’s mind will be so filled with this prospect it’ll impair his function as a Mentat.</t>
  </si>
  <si>
    <t>He may even try to kill her.’ Piter frowned, then: ‘But I don’t think he’ll be able to carry it off.’</t>
  </si>
  <si>
    <t>&lt;p class="indent"&gt;‘You don’t want him to, eh?’ the Baron asked.&lt;/p&gt;</t>
  </si>
  <si>
    <t>&lt;p class="indent"&gt;‘Don’t distract me,’ Piter said. ‘While Hawat’s occupied with the Lady Jessica, we’ll divert him further with uprisings in</t>
  </si>
  <si>
    <t>a few garrison towns and the like. These will be put down. The Duke must believe he’s gaining a measure of security. Then,</t>
  </si>
  <si>
    <t>when the moment is ripe, we’ll signal Yueh and move in with our major force … ah …’</t>
  </si>
  <si>
    <t>&lt;p class="indent"&gt;‘Go ahead, tell him all of it,’ the Baron said.&lt;/p&gt;</t>
  </si>
  <si>
    <t>&lt;p class="indent"&gt;‘We’ll move in strengthened by two legions of Sardaukar disguised in Harkonnen livery.’&lt;/p&gt;</t>
  </si>
  <si>
    <t>&lt;p class="indent"&gt;&lt;a id="page21"/&gt;‘Sardaukar!’ Feyd-Rautha breathed. His mind focused on the dread Imperial troops, the killers without mercy, the soldier-fanatics</t>
  </si>
  <si>
    <t>of the Padishah Emperor.</t>
  </si>
  <si>
    <t>&lt;p class="indent"&gt;‘You see how I trust you, Feyd,’ the Baron said. ‘No hint of this must ever reach another Great House, else the Landsraad</t>
  </si>
  <si>
    <t>might unite against the Imperial House and there’d be chaos.’</t>
  </si>
  <si>
    <t>&lt;p class="indent"&gt;‘The main point,’ Piter said, ‘is this: since House Harkonnen is being used to do the Imperial dirty work, we’ve gained a</t>
  </si>
  <si>
    <t>true advantage. It’s a dangerous advantage, to be sure, but if used cautiously, it will bring House Harkonnen greater wealth</t>
  </si>
  <si>
    <t>than that of any other House in the Imperium.’</t>
  </si>
  <si>
    <t>&lt;p class="indent"&gt;‘You have no idea how much wealth is involved, Feyd,’ the Baron said. ‘Not in your wildest imaginings. To begin, we’ll have</t>
  </si>
  <si>
    <t>an irrevocable directorship in the CHOAM Company.’</t>
  </si>
  <si>
    <t>&lt;p class="indent"&gt;Feyd-Rautha nodded. Wealth was the thing. CHOAM was the key to wealth, each noble House dipping from the company’s coffers</t>
  </si>
  <si>
    <t>whatever it could under the power of the directorships. Those CHOAM directorships – they were the real evidence of political</t>
  </si>
  <si>
    <t>power in the Imperium, passing with the shifts of voting strength within the Landsraad as it balanced itself against the Emperor</t>
  </si>
  <si>
    <t>and &lt;em&gt;his&lt;/em&gt; supporters.</t>
  </si>
  <si>
    <t>&lt;p class="indent"&gt;‘The Duke Leto,’ Piter said, ‘may attempt to flee to the few Fremen scum along the desert’s edge. Or he may try to send his</t>
  </si>
  <si>
    <t>family into that imagined security. But that path is blocked by one of His Majesty’s agents – the planetary ecologist. You</t>
  </si>
  <si>
    <t>may remember him – Kynes.’</t>
  </si>
  <si>
    <t>&lt;p class="indent"&gt;‘Feyd remembers him,’ the Baron said. ‘Get on with it.’&lt;/p&gt;</t>
  </si>
  <si>
    <t>&lt;p class="indent"&gt;‘You do not drool very prettily, Baron,’ Piter said.&lt;/p&gt;</t>
  </si>
  <si>
    <t>&lt;p class="indent"&gt;‘Get on with it, I command you!’ the Baron roared.&lt;/p&gt;</t>
  </si>
  <si>
    <t>&lt;p class="indent"&gt;Piter shrugged. ‘If matters go as planned,’ he said, ‘House Harkonnen will have a subfief on Arrakis within a Standard year.</t>
  </si>
  <si>
    <t>Your uncle will have dispensation of that fief. His own &lt;em&gt;personal&lt;/em&gt; agent will rule on Arrakis.’</t>
  </si>
  <si>
    <t>&lt;p class="indent"&gt;‘More profits,’ Feyd-Rautha said.&lt;/p&gt;</t>
  </si>
  <si>
    <t>&lt;p class="indent"&gt;‘Indeed,’ the Baron said. And he thought: &lt;em&gt;It’s only just. We’re the ones who tamed Arrakis … except for the few mongrel Fremen hiding in the skirts of the desert …</t>
  </si>
  <si>
    <t>and some tame smugglers bound to the planet almost as tightly as the native labor pool.&lt;/em&gt;&lt;/p&gt;</t>
  </si>
  <si>
    <t>&lt;p class="indent"&gt;&lt;a id="page22"/&gt;‘And the Great Houses will know that the Baron has destroyed the Atreides,’ Piter said. ‘They will know.’</t>
  </si>
  <si>
    <t>&lt;p class="indent"&gt;‘They will know,’ the Baron breathed.&lt;/p&gt;</t>
  </si>
  <si>
    <t>&lt;p class="indent"&gt;‘Loveliest of all,’ Piter said, ‘is that the Duke will know, too. He knows now. He can already feel the trap.’&lt;/p&gt;</t>
  </si>
  <si>
    <t>&lt;p class="indent"&gt;‘It’s true the Duke knows,’ the Baron said, and his voice held a note of sadness. ‘He could not help but know … more’s the</t>
  </si>
  <si>
    <t>pity.’</t>
  </si>
  <si>
    <t>&lt;p class="indent"&gt;The Baron moved out and away from the globe of Arrakis. As he emerged from the shadows, his figure took on dimension – grossly</t>
  </si>
  <si>
    <t>and immensely fat. And with subtle bulges beneath folds of his dark robes to reveal that all this fat was sustained partly</t>
  </si>
  <si>
    <t>by portable suspensors harnessed to his flesh. He might weigh two hundred Standard kilos in actuality, but his feet would</t>
  </si>
  <si>
    <t>carry no more than fifty of them.</t>
  </si>
  <si>
    <t>&lt;p class="indent"&gt;‘I am hungry,’ the Baron rumbled, and he rubbed his protruding lips with a beringed hand, stared down at Feyd-Rautha through</t>
  </si>
  <si>
    <t>fat-enfolded eyes. ‘Send for food, my darling. We will eat before we retire.’</t>
  </si>
  <si>
    <t>&lt;p class="noindent"&gt;Thus spoke St Alia-of-the-Knife: ‘The Reverend Mother must combine the seductive wiles of a courtesan with the untouchable</t>
  </si>
  <si>
    <t>majesty of a virgin goddess, holding these attributes in tension so long as the powers of her youth endure. For when youth</t>
  </si>
  <si>
    <t>and beauty have gone, she will find that the &lt;em&gt;place-between,&lt;/em&gt; once occupied by tension, has become a wellspring of cunning and resourcefulness.’</t>
  </si>
  <si>
    <t>&lt;p class="right"&gt;—from ‘Muad’Dib, Family Commentaries’ by the Princess Irulan&lt;/p&gt;</t>
  </si>
  <si>
    <t>&lt;p class="noindent"&gt;‘Well, Jessica, what have you to say for yourself?’ asked the Reverend Mother.&lt;/p&gt;</t>
  </si>
  <si>
    <t>&lt;p class="indent"&gt;It was near sunset at Castle Caladan on the day of Paul’s ordeal. The two women were alone in Jessica’s morning room while</t>
  </si>
  <si>
    <t>Paul waited in the adjoining soundproofed Meditation Chamber.</t>
  </si>
  <si>
    <t>&lt;p class="indent"&gt;Jessica stood facing the south windows. She saw and yet did not see the evening’s banked colors across meadow and river. She</t>
  </si>
  <si>
    <t>heard and yet did not hear the Reverend Mother’s question.</t>
  </si>
  <si>
    <t>&lt;p class="indent"&gt;There had been another ordeal once – so many years ago. A &lt;a id="page23"/&gt;skinny girl with hair the color of bronze, her body tortured by the winds of puberty, had entered the study of the Reverend</t>
  </si>
  <si>
    <t>Mother Gaius Helen Mohiam, Proctor Superior of the Bene Gesserit school on Wallach IX. Jessica looked down at her right hand,</t>
  </si>
  <si>
    <t>flexed the fingers, remembering the pain, the terror, the anger.</t>
  </si>
  <si>
    <t>&lt;p class="indent"&gt;‘Poor Paul,’ she whispered.&lt;/p&gt;</t>
  </si>
  <si>
    <t>&lt;p class="indent"&gt;‘I asked you a question, Jessica!’ The old woman’s voice was snappish, demanding.&lt;/p&gt;</t>
  </si>
  <si>
    <t>&lt;p class="indent"&gt;‘What? Oh …’Jessica tore her attention away from the past, faced the Reverend Mother, who sat with back to the stone wall</t>
  </si>
  <si>
    <t>between the two west windows. ‘What do you want me to say?’</t>
  </si>
  <si>
    <t>&lt;p class="indent"&gt;‘What do I want you to say? What do I want you to say?’ The old voice carried a tone of cruel mimicry.&lt;/p&gt;</t>
  </si>
  <si>
    <t>&lt;p class="indent"&gt;‘So I had a son!’Jessica flared. And she knew she was being goaded into this anger deliberately.&lt;/p&gt;</t>
  </si>
  <si>
    <t>&lt;p class="indent"&gt;‘You were told to bear only daughters to the Atreides.’&lt;/p&gt;</t>
  </si>
  <si>
    <t>&lt;p class="indent"&gt;‘It meant so much to him,’Jessica pleaded.&lt;/p&gt;</t>
  </si>
  <si>
    <t>&lt;p class="indent"&gt;‘And you in your pride thought you could produce the Kwisatz Haderach!’&lt;/p&gt;</t>
  </si>
  <si>
    <t>&lt;p class="indent"&gt;Jessica lifted her chin. ‘I sensed the possibility.’&lt;/p&gt;</t>
  </si>
  <si>
    <t>&lt;p class="indent"&gt;‘You thought only of your Duke’s desire for a son,’ the old woman snapped. ‘And his desires don’t figure in this. An Atreides</t>
  </si>
  <si>
    <t>daughter could’ve been wed to a Harkonnen heir and sealed the breach. You’ve hopelessly complicated matters. We may lose both</t>
  </si>
  <si>
    <t>bloodlines now.’</t>
  </si>
  <si>
    <t>&lt;p class="indent"&gt;You’re not infallible,’Jessica said. She braved the steady stare from the old eyes.&lt;/p&gt;</t>
  </si>
  <si>
    <t>&lt;p class="indent"&gt;Presently, the old woman muttered: ‘What’s done is done.’&lt;/p&gt;</t>
  </si>
  <si>
    <t>&lt;p class="indent"&gt;‘I vowed never to regret my decision,’Jessica said.&lt;/p&gt;</t>
  </si>
  <si>
    <t>&lt;p class="indent"&gt;‘How noble,’ the Reverend Mother sneered. ‘No regrets. We shall see when you’re a fugitive with a price on your head and every</t>
  </si>
  <si>
    <t>man’s hand turned against you to seek your life and the life of your son.’</t>
  </si>
  <si>
    <t>&lt;p class="indent"&gt;Jessica paled. ‘Is there no alternative?’&lt;/p&gt;</t>
  </si>
  <si>
    <t>&lt;p class="indent"&gt;‘Alternative? A Bene Gesserit should ask that?’&lt;/p&gt;</t>
  </si>
  <si>
    <t>&lt;p class="indent"&gt;‘I ask only what you see in the future with your superior abilities.’&lt;/p&gt;</t>
  </si>
  <si>
    <t>&lt;p class="indent"&gt;&lt;a id="page24"/&gt;‘I see in the future what I’ve seen in the past. You well know the pattern of our affairs, Jessica. The race knows its own</t>
  </si>
  <si>
    <t>mortality and fears stagnation of its heredity. It’s in the bloodstream – the urge to mingle genetic strains without plan.</t>
  </si>
  <si>
    <t>The Imperium, the CHOAM Company, all the Great Houses, they are but bits of flotsam in the path of the flood.’</t>
  </si>
  <si>
    <t>&lt;p class="indent"&gt;‘CHOAM,’Jessica muttered. ‘I suppose it’s already decided how they’ll redivide the spoils of Arrakis.’&lt;/p&gt;</t>
  </si>
  <si>
    <t>&lt;p class="indent"&gt;‘What is CHOAM but the weather vane of our times,’ the old woman said. ‘The Emperor and his friends now command fifty-nine</t>
  </si>
  <si>
    <t>point six-five per cent of the CHOAM directorship’s votes. Certainly they smell profits, and likely as others smell those</t>
  </si>
  <si>
    <t>same profits his voting strength will increase. This is the pattern of history, girl.’</t>
  </si>
  <si>
    <t>&lt;p class="indent"&gt;‘That’s certainly what I need right now,’ Jessica said. ‘A review of history.’&lt;/p&gt;</t>
  </si>
  <si>
    <t>&lt;p class="indent"&gt;‘Don’t be facetious, girl! You know as well as I do what forces surround us. We’ve a three-point civilization: the Imperial</t>
  </si>
  <si>
    <t>Household balanced against the Federated Great Houses of the Landsraad, and between them, the Guild with its damnable monopoly</t>
  </si>
  <si>
    <t>on interstellar transport. In politics, the tripod is the most unstable of all structures. It’d be bad enough without the</t>
  </si>
  <si>
    <t>complication of a feudal trade culture which turns its back on most science.’</t>
  </si>
  <si>
    <t>&lt;p class="indent"&gt;Jessica spoke bitterly: ‘Chips in the path of the flood – and this chip here, this is the Duke Leto, and this one’s his son,</t>
  </si>
  <si>
    <t>and this one’s—’</t>
  </si>
  <si>
    <t>&lt;p class="indent"&gt;‘Oh, shut up, girl. You entered this with full knowledge of the delicate edge you walked.’&lt;/p&gt;</t>
  </si>
  <si>
    <t>&lt;p class="indent"&gt;‘ “I am Bene Gesserit: I exist only to serve,”’ Jessica quoted.&lt;/p&gt;</t>
  </si>
  <si>
    <t>&lt;p class="indent"&gt;‘Truth,’ the old woman said. ‘And all we can hope for now is to prevent this from erupting into general conflagration, to</t>
  </si>
  <si>
    <t>salvage what we can of the key bloodlines.’</t>
  </si>
  <si>
    <t>&lt;p class="indent"&gt;Jessica closed her eyes, feeling tears press out beneath the lids. She fought down the inner trembling, the outer trembling,</t>
  </si>
  <si>
    <t>the uneven breathing, the ragged pulse, the sweating of the palms. Presently, she said, ‘I’ll pay for my own mistake.’</t>
  </si>
  <si>
    <t>&lt;p class="indent"&gt;‘And your son will pay with you.’&lt;/p&gt;</t>
  </si>
  <si>
    <t>&lt;p class="indent"&gt;&lt;a id="page25"/&gt;‘I’ll shield him as well as I’m able.’</t>
  </si>
  <si>
    <t>&lt;p class="indent"&gt;‘Shield!’ the old woman snapped. ‘You well know the weakness there! Shield your son too much, Jessica, and he’ll not grow</t>
  </si>
  <si>
    <t>strong enough to fulfill &lt;em&gt;any&lt;/em&gt; destiny.’</t>
  </si>
  <si>
    <t>&lt;p class="indent"&gt;Jessica turned away, looked out the window at the gathering darkness. ‘Is it really that terrible, this planet of Arrakis?’&lt;/p&gt;</t>
  </si>
  <si>
    <t>&lt;p class="indent"&gt;‘Bad enough, but not all bad. The Missionaria Protectiva has been in there and softened it up somewhat.’ The Reverend Mother</t>
  </si>
  <si>
    <t>heaved herself to her feet, straightened a fold in her gown. ‘Call the boy in here. I must be leaving soon.’</t>
  </si>
  <si>
    <t>&lt;p class="indent"&gt;‘Must you?’&lt;/p&gt;</t>
  </si>
  <si>
    <t>&lt;p class="indent"&gt;The old woman’s voice softened. ‘Jessica, girl, I wish I could stand in your place and take your sufferings. But each of us</t>
  </si>
  <si>
    <t>must make her own path.’</t>
  </si>
  <si>
    <t>&lt;p class="indent"&gt;‘I know.’&lt;/p&gt;</t>
  </si>
  <si>
    <t>&lt;p class="indent"&gt;‘You’re as dear to me as any of my own daughters, but I cannot let that interfere with duty.’&lt;/p&gt;</t>
  </si>
  <si>
    <t>&lt;p class="indent"&gt;‘I understand … the necessity.’&lt;/p&gt;</t>
  </si>
  <si>
    <t>&lt;p class="indent"&gt;‘What you did, Jessica, and why you did it – we both know. But kindness forces me to tell you there’s little chance your lad</t>
  </si>
  <si>
    <t>will be the Bene Gesserit Totality. You mustn’t let yourself hope too much.’</t>
  </si>
  <si>
    <t>&lt;p class="indent"&gt;Jessica shook tears from the corners of her eyes. It was an angry gesture. ‘You make me feel like a little girl again – reciting</t>
  </si>
  <si>
    <t>my first lesson.’ She forced the words out: ‘ “Humans must never submit to animals.” ’ A dry sob shook her. In a low voice,</t>
  </si>
  <si>
    <t>she said: ‘I’ve been so lonely.’</t>
  </si>
  <si>
    <t>&lt;p class="indent"&gt;‘It should be one of the tests,’ the old woman said. ‘Humans are almost always lonely. Now summon the boy. He’s had a long,</t>
  </si>
  <si>
    <t>frightening day. But he’s had time to think and remember, and I must ask the other questions about these dreams of his.’</t>
  </si>
  <si>
    <t>&lt;p class="indent"&gt;Jessica nodded, went to the door of the Meditation Chamber, opened it. ‘Paul, come in now, please.’&lt;/p&gt;</t>
  </si>
  <si>
    <t>&lt;p class="indent"&gt;Paul emerged with a stubborn slowness. He stared at his mother as though she were a stranger. Wariness veiled his eyes when</t>
  </si>
  <si>
    <t>he glanced at the Reverend Mother, but this time he nodded to her, the nod one gives an equal. He heard his mother close the</t>
  </si>
  <si>
    <t>door behind him.</t>
  </si>
  <si>
    <t>&lt;p class="indent"&gt;&lt;a id="page26"/&gt;‘Young man,’ the old woman said, ‘let’s return to this dream business.’</t>
  </si>
  <si>
    <t>&lt;p class="indent"&gt;‘What do you want?’ he asked.&lt;/p&gt;</t>
  </si>
  <si>
    <t>&lt;p class="indent"&gt;‘Do you dream every night?’&lt;/p&gt;</t>
  </si>
  <si>
    <t>&lt;p class="indent"&gt;‘Not dreams worth remembering. I can remember every dream, but some are worth remembering and some aren’t.’&lt;/p&gt;</t>
  </si>
  <si>
    <t>&lt;p class="indent"&gt;‘How do you know the difference?’&lt;/p&gt;</t>
  </si>
  <si>
    <t>&lt;p class="indent"&gt;‘I just know it.’&lt;/p&gt;</t>
  </si>
  <si>
    <t>&lt;p class="indent"&gt;The old woman glanced at Jessica, back to Paul. ‘What did you dream last night? Was it worth remembering?’&lt;/p&gt;</t>
  </si>
  <si>
    <t>&lt;p class="indent"&gt;‘Yes.’ Paul closed his eyes. ‘I dreamed a cavern … and water … and a girl there – very skinny with big eyes. Her eyes are</t>
  </si>
  <si>
    <t>all blue, no whites in them. I talk to her and tell her about you, about seeing the Reverend Mother on Caladan.’ Paul opened</t>
  </si>
  <si>
    <t>his eyes.</t>
  </si>
  <si>
    <t>&lt;p class="indent"&gt;‘And the thing you tell this strange girl about seeing me, did it happen today?’&lt;/p&gt;</t>
  </si>
  <si>
    <t>&lt;p class="indent"&gt;Paul thought about this, then: Yes. I tell the girl you came and put a stamp of strangeness on me.’&lt;/p&gt;</t>
  </si>
  <si>
    <t>&lt;p class="indent"&gt;‘Stamp of strangeness,’ the old woman breathed, and again she shot a glance at Jessica, returned her attention to Paul. ‘Tell</t>
  </si>
  <si>
    <t>me truly now, Paul, do you often have dreams of things that happen afterward exactly as you dreamed them?’</t>
  </si>
  <si>
    <t>&lt;p class="indent"&gt;‘Yes. And I’ve dreamed about that girl before.’&lt;/p&gt;</t>
  </si>
  <si>
    <t>&lt;p class="indent"&gt;‘Oh? You know her?’&lt;/p&gt;</t>
  </si>
  <si>
    <t>&lt;p class="indent"&gt;‘I will know her.’&lt;/p&gt;</t>
  </si>
  <si>
    <t>&lt;p class="indent"&gt;Tell me about her.’&lt;/p&gt;</t>
  </si>
  <si>
    <t>&lt;p class="indent"&gt;Again, Paul closed his eyes. ‘We’re in a little place in some rocks where it’s sheltered. It’s almost night, but it’s hot</t>
  </si>
  <si>
    <t>and I can see patches of sand out of an opening in the rocks. We’re … waiting for something … for me to go meet some people.</t>
  </si>
  <si>
    <t>And she’s frightened but trying to hide it from me, and I’m excited. And she says: “Tell me about the waters of your homeworld,</t>
  </si>
  <si>
    <t>Usul.” ’ Paul opened his eyes. ‘Isn’t that strange? My home-world’s Caladan. I’ve never even heard of a planet called Usul.’</t>
  </si>
  <si>
    <t>&lt;p class="indent"&gt;‘Is there more to this dream?’Jessica prompted.&lt;/p&gt;</t>
  </si>
  <si>
    <t>&lt;p class="indent"&gt;Yes. But maybe she was calling &lt;em&gt;me&lt;/em&gt; Usul,’ Paul said. ‘I just thought of that.’ Again, he closed his eyes. ‘She asks me to tell &lt;a id="page27"/&gt;her about the waters. And I take her hand. And I say I’ll tell her a poem. And I tell her the poem, but I have to explain</t>
  </si>
  <si>
    <t>some of the words – like beach and surf and seaweed and seagulls.’</t>
  </si>
  <si>
    <t>&lt;p class="indent"&gt;‘What poem?’ the Reverend Mother asked.&lt;/p&gt;</t>
  </si>
  <si>
    <t>&lt;p class="indent"&gt;Paul opened his eyes. ‘It’s just one of Gurney Halleck’s tone poems for sad times.’&lt;/p&gt;</t>
  </si>
  <si>
    <t>&lt;p class="indent"&gt;Behind Paul, Jessica began to recite:&lt;/p&gt;</t>
  </si>
  <si>
    <t>&lt;blockquote class="linegroup"&gt;</t>
  </si>
  <si>
    <t>&lt;p class="line"&gt;‘I remember salt smoke from a beach fire.&lt;/p&gt;</t>
  </si>
  <si>
    <t>&lt;p class="line"&gt;And shadows under the pines—&lt;/p&gt;</t>
  </si>
  <si>
    <t>&lt;p class="line"&gt;Solid, clean … fixed—&lt;/p&gt;</t>
  </si>
  <si>
    <t>&lt;p class="line"&gt;Seagulls perched at the tip of land,&lt;/p&gt;</t>
  </si>
  <si>
    <t>&lt;p class="line"&gt;White upon green …&lt;/p&gt;</t>
  </si>
  <si>
    <t>&lt;p class="line"&gt;And a wind comes through the pines&lt;/p&gt;</t>
  </si>
  <si>
    <t>&lt;p class="line"&gt;To sway the shadows;&lt;/p&gt;</t>
  </si>
  <si>
    <t>&lt;p class="line"&gt;The seagulls spread their wings,&lt;/p&gt;</t>
  </si>
  <si>
    <t>&lt;p class="line"&gt;Lift&lt;/p&gt;</t>
  </si>
  <si>
    <t>&lt;p class="line"&gt;And fill the sky with screeches.&lt;/p&gt;</t>
  </si>
  <si>
    <t>&lt;p class="line"&gt;And I hear the wind&lt;/p&gt;</t>
  </si>
  <si>
    <t>&lt;p class="line"&gt;Blowing across our beach,&lt;/p&gt;</t>
  </si>
  <si>
    <t>&lt;p class="line"&gt;And the surf,&lt;/p&gt;</t>
  </si>
  <si>
    <t>&lt;p class="line"&gt;And I see that our fire&lt;/p&gt;</t>
  </si>
  <si>
    <t>&lt;p class="line"&gt;Has scorched the seaweed.’&lt;/p&gt;</t>
  </si>
  <si>
    <t>&lt;p class="indent"&gt;‘That’s the one,’ Paul said&lt;/p&gt;</t>
  </si>
  <si>
    <t>&lt;p class="indent"&gt;The old woman stared at Paul, then: ‘Young man, as a Proctor of the Bene Gesserit, I seek the Kwisatz Haderach, the male who</t>
  </si>
  <si>
    <t>truly can become one of us. Your mother sees this possibility in you, but she sees with the eyes of a mother. Possibility</t>
  </si>
  <si>
    <t>I see, too, but no more.’</t>
  </si>
  <si>
    <t>&lt;p class="indent"&gt;She fell silent and Paul saw that she wanted him to speak. He waited her out.&lt;/p&gt;</t>
  </si>
  <si>
    <t>&lt;p class="indent"&gt;Presently, she said: ‘As you will, then. You’ve depths in you; that I’ll grant.’&lt;/p&gt;</t>
  </si>
  <si>
    <t>&lt;p class="indent"&gt;‘May I go now?’ he asked.&lt;/p&gt;</t>
  </si>
  <si>
    <t>&lt;p class="indent"&gt;‘Don’t you want to hear what the Reverend Mother can tell you about the Kwisatz Haderach?’Jessica asked.&lt;/p&gt;</t>
  </si>
  <si>
    <t>&lt;p class="indent"&gt;‘She said those who tried for it died.’&lt;/p&gt;</t>
  </si>
  <si>
    <t>&lt;p class="indent"&gt;&lt;a id="page28"/&gt;‘But I can help you with a few hints at why they failed,’ the Reverend Mother said.</t>
  </si>
  <si>
    <t>&lt;p class="indent"&gt;&lt;em&gt;She talks of hints,&lt;/em&gt; Paul thought. &lt;em&gt;She doesn’t really know anything.&lt;/em&gt; And he said: ‘Hint then.’</t>
  </si>
  <si>
    <t>&lt;p class="indent"&gt;‘And be damned to me?’ She smiled wryly, a crisscross of wrinkles in the old face. ‘Very well: “That which submits rules.”’&lt;/p&gt;</t>
  </si>
  <si>
    <t>&lt;p class="indent"&gt;He felt astonishment; she was talking about such elementary things as tension within meaning. Did she think his mother had</t>
  </si>
  <si>
    <t>taught him nothing at all?</t>
  </si>
  <si>
    <t>&lt;p class="indent"&gt;‘That’s a hint?’ he asked.&lt;/p&gt;</t>
  </si>
  <si>
    <t>&lt;p class="indent"&gt;‘We’re not here to bandy words or quibble over their meaning,’ the old woman said. ‘The willow submits to the wind and prospers</t>
  </si>
  <si>
    <t>until one day it is many willows – a wall against the wind. This is the willow’s purpose.’</t>
  </si>
  <si>
    <t>&lt;p class="indent"&gt;Paul stared at her. She said &lt;em&gt;purpose&lt;/em&gt; and he felt the word buffet him, reinfecting him with terrible purpose. He experienced a sudden anger at her: fatuous old</t>
  </si>
  <si>
    <t>witch with her mouth full of platitudes.</t>
  </si>
  <si>
    <t>&lt;p class="indent"&gt;‘You think I could be this Kwisatz Haderach,’ he said. ‘You talk about me but you haven’t said one thing about what we can</t>
  </si>
  <si>
    <t>do to help my father. I’ve heard you talking to my mother. You talk as though my father were dead. Well, he isn’t!’</t>
  </si>
  <si>
    <t>&lt;p class="indent"&gt;‘If there were a thing to be done for him, we’d have done it,’ the old woman growled. We may be able to salvage you. Doubtful,</t>
  </si>
  <si>
    <t>but possible. But for your father, nothing. When you’ve learned to accept that as a fact, you’ve learned a &lt;em&gt;real&lt;/em&gt; Bene Gesserit lesson.’</t>
  </si>
  <si>
    <t>&lt;p class="indent"&gt;Paul saw how the words shook his mother. He glared at the old woman. How could she say such a thing about his father? What</t>
  </si>
  <si>
    <t>made her so sure? His mind seethed with resentment.</t>
  </si>
  <si>
    <t>&lt;p class="indent"&gt;The Reverend Mother looked at Jessica. You’ve been training him in the Way – I’ve seen the signs of it. I’d have done the</t>
  </si>
  <si>
    <t>same in your shoes and devil take the Rules.’</t>
  </si>
  <si>
    <t>&lt;p class="indent"&gt;Jessica nodded.&lt;/p&gt;</t>
  </si>
  <si>
    <t>&lt;p class="indent"&gt;‘Now, I caution you,’ said the old woman, ‘to ignore the regular order of training. His own safety requires the Voice. He</t>
  </si>
  <si>
    <t>already has a good start in it, but we both know how much more &lt;a id="page29"/&gt;he needs … and that desperately.’ She stepped close to Paul, stared down at him. ‘Goodbye, young human. I hope you make it.</t>
  </si>
  <si>
    <t>But if you don’t – well, we shall yet succeed.’</t>
  </si>
  <si>
    <t>&lt;p class="indent"&gt;Once more she looked at Jessica. A flicker sign of understanding passed between them. Then the old woman swept from the room,</t>
  </si>
  <si>
    <t>her robes hissing, with not another backward glance. The room and its occupants already were shut from her thoughts.</t>
  </si>
  <si>
    <t>&lt;p class="indent"&gt;But Jessica had caught one glimpse of the Reverend Mother’s face as she turned away. There had been tears on the seamed cheeks.</t>
  </si>
  <si>
    <t>The tears were more unnerving than any other word or sign that had passed between them this day.</t>
  </si>
  <si>
    <t>&lt;p class="noindent"&gt;You have read that Muad’Dib had no playmates his own age on Caladan. The dangers were too great. But Muad’Dib did have wonderful</t>
  </si>
  <si>
    <t>companion-teachers. There was Gurney Halleck, the troubadour-warrior. You will sing some of Gurney’s songs as you read along</t>
  </si>
  <si>
    <t>in this book. There was Thufir Hawat, the old Mentat Master of Assassins, who struck fear even into the heart of the Padishah</t>
  </si>
  <si>
    <t>Emperor. There were Duncan Idaho, the Swordmaster of the Ginaz; Dr Wellington Yueh, a name black in treachery but bright in</t>
  </si>
  <si>
    <t>knowledge; the Lady Jessica, who guided her son in the Bene Gesserit Way, and – of course – the Duke Leto, whose qualities</t>
  </si>
  <si>
    <t>as a father have long been overlooked.</t>
  </si>
  <si>
    <t>&lt;p class="right"&gt;—from ‘A Child’s History of Muad’Dib’ by the Princess Irulan&lt;/p&gt;</t>
  </si>
  <si>
    <t>&lt;p class="noindent"&gt;Thufir Hawat slipped into the training room of Castle Caladan, closed the door softly. He stood there a moment, feeling old</t>
  </si>
  <si>
    <t>and tired and storm-leathered. His left leg ached where it had been slashed once in the service of the Old Duke.</t>
  </si>
  <si>
    <t>&lt;p class="indent"&gt;&lt;em&gt;Three generations of them now,&lt;/em&gt; he thought.</t>
  </si>
  <si>
    <t>&lt;p class="indent"&gt;He stared across the big room bright with the light of noon pouring through the skylights, saw the boy seated with back to</t>
  </si>
  <si>
    <t>the door, intent on papers and charts spread across an ell table.</t>
  </si>
  <si>
    <t>&lt;p class="indent"&gt;&lt;em&gt;How many times must I tell that lad never to settle himself with his back to a door?&lt;/em&gt; Hawat cleared his throat.</t>
  </si>
  <si>
    <t>&lt;p class="indent"&gt;Paul remained bent over his studies.&lt;/p&gt;</t>
  </si>
  <si>
    <t>&lt;p class="indent"&gt;&lt;a id="page30"/&gt;A cloud shadow passed over the skylights. Again, Hawat cleared his throat.</t>
  </si>
  <si>
    <t>&lt;p class="indent"&gt;Paul straightened, spoke without turning: ‘I know. I’m sitting with my back to a door.’&lt;/p&gt;</t>
  </si>
  <si>
    <t>&lt;p class="indent"&gt;Hawat suppressed a smile, strode across the room.&lt;/p&gt;</t>
  </si>
  <si>
    <t>&lt;p class="indent"&gt;Paul looked up at the grizzled old man who stopped at a corner of the table. Hawat’s eyes were two pools of alertness in a</t>
  </si>
  <si>
    <t>dark and deeply seamed face.</t>
  </si>
  <si>
    <t>&lt;p class="indent"&gt;‘I heard you coming down the hall,’ Paul said. ‘And I heard you open the door.’&lt;/p&gt;</t>
  </si>
  <si>
    <t>&lt;p class="indent"&gt;‘The sounds I make could be imitated.’&lt;/p&gt;</t>
  </si>
  <si>
    <t>&lt;p class="indent"&gt;‘I’d know the difference.’&lt;/p&gt;</t>
  </si>
  <si>
    <t>&lt;p class="indent"&gt;&lt;em&gt;He might at that,&lt;/em&gt; Hawat thought. &lt;em&gt;That witch-mother of his is giving him the deep training, certainly. I wonder what her precious school thinks of that? Maybe</t>
  </si>
  <si>
    <t>that’s why they sent the old Proctor here – to whip our dear Lady Jessica into line.&lt;/em&gt;&lt;/p&gt;</t>
  </si>
  <si>
    <t>&lt;p class="indent"&gt;Hawat pulled up a chair across from Paul, sat down facing the door. He did it pointedly, leaned back and studied the room.</t>
  </si>
  <si>
    <t>It struck him as an odd place suddenly, a stranger-place with most of its hardware already gone off to Arrakis. A training</t>
  </si>
  <si>
    <t>table remained, and a fencing mirror with its crystal prisms quiescent, the target dummy beside it patched and padded, looking</t>
  </si>
  <si>
    <t>like an ancient foot soldier maimed and battered in the wars.</t>
  </si>
  <si>
    <t>&lt;p class="indent"&gt;&lt;em&gt;There stand I,&lt;/em&gt; Hawat thought.</t>
  </si>
  <si>
    <t>&lt;p class="indent"&gt;‘Thufir, what’re you thinking?’ Paul asked.&lt;/p&gt;</t>
  </si>
  <si>
    <t>&lt;p class="indent"&gt;Hawat looked at the boy. ‘I was thinking we’ll all be out of here soon and likely never see the place again.’&lt;/p&gt;</t>
  </si>
  <si>
    <t>&lt;p class="indent"&gt;‘Does that make you sad?’&lt;/p&gt;</t>
  </si>
  <si>
    <t>&lt;p class="indent"&gt;‘Sad? Nonsense! Parting with friends is a sadness. A place is only a place.’ He glanced at the charts on the table. ‘And Arrakis</t>
  </si>
  <si>
    <t>is just another place.’</t>
  </si>
  <si>
    <t>&lt;p class="indent"&gt;‘Did my father send you up to test me?’&lt;/p&gt;</t>
  </si>
  <si>
    <t>&lt;p class="indent"&gt;Hawat scowled – the boy had such observing ways about him. He nodded. ‘You’re thinking it’d have been nicer if he’d come up</t>
  </si>
  <si>
    <t>himself, but you must know how busy he is. He’ll be along later.’</t>
  </si>
  <si>
    <t>&lt;p class="indent"&gt;‘I’ve been studying about the storms on Arrakis.’&lt;/p&gt;</t>
  </si>
  <si>
    <t>&lt;p class="indent"&gt;‘The storms. I see.’&lt;/p&gt;</t>
  </si>
  <si>
    <t>&lt;p class="indent"&gt;&lt;a id="page31"/&gt;‘They sound pretty bad.’</t>
  </si>
  <si>
    <t>&lt;p class="indent"&gt;‘That’s too cautious a word: &lt;em&gt;bad.&lt;/em&gt; Those storms build up across six or seven thousand kilometers of flatlands, feed on anything that can give them a push –</t>
  </si>
  <si>
    <t>coriolis force, other storms, anything that has an ounce of energy in it. They can blow up to seven hundred kilometers an</t>
  </si>
  <si>
    <t>hour, loaded with everything loose that’s in their way – sand, dust, everything. They can eat flesh off bones and etch the</t>
  </si>
  <si>
    <t>bones to slivers.’</t>
  </si>
  <si>
    <t>&lt;p class="indent"&gt;‘Why don’t they have weather control?’&lt;/p&gt;</t>
  </si>
  <si>
    <t>&lt;p class="indent"&gt;‘Arrakis has special problems, costs are higher, and there’d be maintenance and the like. The Guild wants a dreadful high</t>
  </si>
  <si>
    <t>price for satellite control and your father’s House isn’t one of the big rich ones, lad. You know that.’</t>
  </si>
  <si>
    <t>&lt;p class="indent"&gt;‘Have you ever seen the Fremen?’&lt;/p&gt;</t>
  </si>
  <si>
    <t>&lt;p class="indent"&gt;&lt;em&gt;The lad’s mind is darting all over today,&lt;/em&gt; Hawat thought.</t>
  </si>
  <si>
    <t>&lt;p class="indent"&gt;‘Like as not I have seen them,’ he said. ‘There’s little to tell them from the folk of the graben and sink. They all wear</t>
  </si>
  <si>
    <t>those great flowing robes. And they stink to heaven in any closed space. It’s from those suits they wear – call them “stillsuits”</t>
  </si>
  <si>
    <t>– that reclaim the body’s own water.’</t>
  </si>
  <si>
    <t>&lt;p class="indent"&gt;Paul swallowed, suddenly aware of the moisture in his mouth, remembering a dream of thirst. That people could want so for</t>
  </si>
  <si>
    <t>water they had to recycle their body moisture struck him with a feeling of desolation. ‘Water’s precious there,’ he said.</t>
  </si>
  <si>
    <t>&lt;p class="indent"&gt;Hawat nodded, thinking: &lt;em&gt;Perhaps I’m doing it, getting across to him the importance of this planet as an enemy. It’s madness to go in there without</t>
  </si>
  <si>
    <t>that caution in our minds.&lt;/em&gt;&lt;/p&gt;</t>
  </si>
  <si>
    <t>&lt;p class="indent"&gt;Paul looked up at the skylight, aware that it had begun to rain. He saw the spreading wetness on the gray metaglass. Water,’</t>
  </si>
  <si>
    <t>he said.</t>
  </si>
  <si>
    <t>&lt;p class="indent"&gt;‘You’ll learn a great concern for water,’ Hawat said. As the Duke’s son you’ll never want for it, but you’ll see the pressures</t>
  </si>
  <si>
    <t>of thirst all around you.’</t>
  </si>
  <si>
    <t>&lt;p class="indent"&gt;Paul wet his lips with his tongue, thinking back to the day a week ago and the ordeal with the Reverend Mother. She, too,</t>
  </si>
  <si>
    <t>had said something about water starvation.</t>
  </si>
  <si>
    <t>&lt;p class="indent"&gt;You’ll learn about the funeral plains,’ she’d said, ‘about the wilderness that is empty, the wasteland where nothing lives</t>
  </si>
  <si>
    <t>&lt;a id="page32"/&gt;except the spice and the sandworms. You’ll stain your eyepits to reduce the sun glare. Shelter will mean a hollow out of the</t>
  </si>
  <si>
    <t>wind and hidden from view. You’ll ride upon your own two feet without ’thopter or groundcar or mount.’</t>
  </si>
  <si>
    <t>&lt;p class="indent"&gt;And Paul had been caught more by her tone – singsong and wavering – than by her words.&lt;/p&gt;</t>
  </si>
  <si>
    <t>&lt;p class="indent"&gt;‘When you live upon Arrakis,’ she had said, ‘khala, the land is empty. The moons will be your friends, the sun your enemy.’&lt;/p&gt;</t>
  </si>
  <si>
    <t>&lt;p class="indent"&gt;Paul had sensed his mother come up beside him away from her post guarding the door. She had looked at the Reverend Mother</t>
  </si>
  <si>
    <t>and asked: ‘Do you see no hope, Your Reverence?’</t>
  </si>
  <si>
    <t>&lt;p class="indent"&gt;‘Not for the father.’ And the old woman had waved Jessica to silence, looked down at Paul. ‘Grave this on your memory, lad:</t>
  </si>
  <si>
    <t>A world is supported by four things …’ She held up four big-knuckled fingers. ‘… the learning of the wise, the justice of</t>
  </si>
  <si>
    <t>the great, the prayers of the righteous and the valor of the brave. But all of these are as nothing …’ She closed her fingers</t>
  </si>
  <si>
    <t>into a fist. ‘… without a ruler who knows the art of ruling. Make &lt;em&gt;that&lt;/em&gt; the science of your tradition!’</t>
  </si>
  <si>
    <t>&lt;p class="indent"&gt;A week had passed since that day with the Reverend Mother. Her words were only now beginning to come into full register. Now,</t>
  </si>
  <si>
    <t>sitting in the training room with Thufir Hawat, Paul felt a sharp pang of fear. He looked across at the Mentat’s puzzled frown.</t>
  </si>
  <si>
    <t>&lt;p class="indent"&gt;‘Where were you woolgathering that time?’ Hawat asked.&lt;/p&gt;</t>
  </si>
  <si>
    <t>&lt;p class="indent"&gt;‘Did you meet the Reverend Mother?’&lt;/p&gt;</t>
  </si>
  <si>
    <t>&lt;p class="indent"&gt;‘That Truthsayer witch from the Imperium?’ Hawat’s eyes quickened with interest. ‘I met her.’&lt;/p&gt;</t>
  </si>
  <si>
    <t>&lt;p class="indent"&gt;‘She …’ Paul hesitated, found that he couldn’t tell Hawat about the ordeal. The inhibitions went deep.&lt;/p&gt;</t>
  </si>
  <si>
    <t>&lt;p class="indent"&gt;‘Yes? What did she?’&lt;/p&gt;</t>
  </si>
  <si>
    <t>&lt;p class="indent"&gt;Paul took two deep breaths. ‘She said a thing.’ He closed his eyes, calling up the words, and when he spoke his voice unconsciously</t>
  </si>
  <si>
    <t>took on some of the old woman’s tone: ‘ “You, Paul Atreides, descendant of kings, son of a Duke, you must learn to rule. It’s</t>
  </si>
  <si>
    <t>something none of your ancestors learned.’” Paul opened his eyes, said: ‘That made me angry and I said my father rules an</t>
  </si>
  <si>
    <t>entire planet. And she said, “He’s losing it.” And &lt;a id="page33"/&gt;I said my father was getting a richer planet. And she said, “He’ll lose that one, too.” And I wanted to run and warn my father,</t>
  </si>
  <si>
    <t>but she said he’d already been warned – by you, by Mother, by many people.’</t>
  </si>
  <si>
    <t>&lt;p class="indent"&gt;‘True enough,’ Hawat muttered.&lt;/p&gt;</t>
  </si>
  <si>
    <t>&lt;p class="indent"&gt;‘Then why’re we going?’ Paul demanded.&lt;/p&gt;</t>
  </si>
  <si>
    <t>&lt;p class="indent"&gt;‘Because the Emperor ordered it. And because there’s hope in spite of what that witch-spy said. What else spouted from this</t>
  </si>
  <si>
    <t>ancient fountain of wisdom?’</t>
  </si>
  <si>
    <t>&lt;p class="indent"&gt;Paul looked down at his right hand clenched into a fist beneath the table. Slowly, he willed the muscles to relax. &lt;em&gt;She put some kind of hold on me,&lt;/em&gt; he thought. &lt;em&gt;How?&lt;/em&gt;&lt;/p&gt;</t>
  </si>
  <si>
    <t>&lt;p class="indent"&gt;‘She asked me to tell her what it is to rule,’ Paul said. ‘And I said that one commands. And she said I had some unlearning</t>
  </si>
  <si>
    <t>to do.’</t>
  </si>
  <si>
    <t>&lt;p class="indent"&gt;&lt;em&gt;She hit a mark there right enough,&lt;/em&gt; Hawat thought. He nodded for Paul to continue.</t>
  </si>
  <si>
    <t>&lt;p class="indent"&gt;‘She said a ruler must learn to persuade and not to compel. She said he must lay the best coffee hearth to attract the finest</t>
  </si>
  <si>
    <t>men.’</t>
  </si>
  <si>
    <t>&lt;p class="indent"&gt;‘How’d she figure your father attracted men like Duncan and Gurney?’ Hawat asked.&lt;/p&gt;</t>
  </si>
  <si>
    <t>&lt;p class="indent"&gt;Paul shrugged. ‘Then she said a good ruler has to learn his world’s language, that it’s different for every world. And I thought</t>
  </si>
  <si>
    <t>she meant they didn’t speak Galach on Arrakis, but she said that wasn’t it at all. She said she meant the language of the</t>
  </si>
  <si>
    <t>rocks and growing things, the language you don’t hear just with your ears. And I said that’s what Dr Yueh calls the Mystery</t>
  </si>
  <si>
    <t>of Life.’</t>
  </si>
  <si>
    <t>&lt;p class="indent"&gt;Hawat chuckled. ‘How’d that sit with her?’&lt;/p&gt;</t>
  </si>
  <si>
    <t>&lt;p class="indent"&gt;‘I think she got mad. She said the mystery of life isn’t a problem to solve, but a reality to experience. So I quoted the</t>
  </si>
  <si>
    <t>First Law of Mentat at her: “A process cannot be understood by stopping it. Understanding must move with the flow of the process,</t>
  </si>
  <si>
    <t>must join it and flow with it.” That seemed to satisfy her.’</t>
  </si>
  <si>
    <t>&lt;p class="indent"&gt;&lt;em&gt;He seems to be getting over it,&lt;/em&gt; Hawat thought, &lt;em&gt;but that old witch frightened him. Why did she do it?&lt;/em&gt;&lt;/p&gt;</t>
  </si>
  <si>
    <t>&lt;p class="indent"&gt;&lt;a id="page34"/&gt;‘Thufir,’ Paul said, ‘will Arrakis be as bad as she said?’</t>
  </si>
  <si>
    <t>&lt;p class="indent"&gt;‘Nothing could be that bad,’ Hawat said and forced a smile. ‘Take those Fremen, for example, the renegade people of the desert.</t>
  </si>
  <si>
    <t>By first-approximation analysis, I can tell you there’re many, many more of them than the Imperium suspects. People live there,</t>
  </si>
  <si>
    <t>lad: a great many people, and …’ Hawat put a sinewy finger beside his eye. ‘… they hate Harkonnens with a bloody passion.</t>
  </si>
  <si>
    <t>You must not breathe a word of this, lad. I tell you only as your father’s helper.’</t>
  </si>
  <si>
    <t>&lt;p class="indent"&gt;‘My father has told me of Salusa Secundus,’ Paul said. ‘Do you know, Thufir, it sounds much like Arrakis … perhaps not quite</t>
  </si>
  <si>
    <t>as bad, but much like it.’</t>
  </si>
  <si>
    <t>&lt;p class="indent"&gt;‘We do not really know of Salusa Secundus today,’ Hawat said. ‘Only what it was like long ago … mostly. But what is known</t>
  </si>
  <si>
    <t>– you’re right on that score.’</t>
  </si>
  <si>
    <t>&lt;p class="indent"&gt;‘Will the Fremen help us?’&lt;/p&gt;</t>
  </si>
  <si>
    <t>&lt;p class="indent"&gt;‘It’s a possibility.’ Hawat stood up. ‘I leave today for Arrakis. Meanwhile, you take care of yourself for an old man who’s</t>
  </si>
  <si>
    <t>fond of you, heh? Come around here like the good lad and sit facing the door. It’s not that I think there’s any danger in</t>
  </si>
  <si>
    <t>the castle; it’s just a habit I want you to form.’</t>
  </si>
  <si>
    <t>&lt;p class="indent"&gt;Paul got to his feet, moved around the table. ‘You’re going today?’&lt;/p&gt;</t>
  </si>
  <si>
    <t>&lt;p class="indent"&gt;‘Today it is, and you’ll be following tomorrow. Next time we meet it’ll be on the soil of your new world.’ He gripped Paul’s</t>
  </si>
  <si>
    <t>right arm at the bicep. ‘Keep your knife arm free, heh? And your shield at full charge.’ He released the arm, patted Paul’s</t>
  </si>
  <si>
    <t>shoulder, whirled and strode quickly to the door.</t>
  </si>
  <si>
    <t>&lt;p class="indent"&gt;‘Thufir!’ Paul called.&lt;/p&gt;</t>
  </si>
  <si>
    <t>&lt;p class="indent"&gt;Hawat turned, standing in the open doorway.&lt;/p&gt;</t>
  </si>
  <si>
    <t>&lt;p class="indent"&gt;‘Don’t sit with your back to any doors,’ Paul said.&lt;/p&gt;</t>
  </si>
  <si>
    <t>&lt;p class="indent"&gt;A grin spread across the seamed old face. ‘That I won’t, lad. Depend on it.’ And he was gone, shutting the door softly behind.&lt;/p&gt;</t>
  </si>
  <si>
    <t>&lt;p class="indent"&gt;Paul sat down where Hawat had been, straightened the papers. &lt;em&gt;One more day here,&lt;/em&gt; he thought. He looked around the room. &lt;em&gt;We’re leaving.&lt;/em&gt; The idea of departure was suddenly more real to him than it had ever been before. He recalled another thing the old woman</t>
  </si>
  <si>
    <t>had said about a world being the sum of &lt;a id="page35"/&gt;many things – the people, the dirt, the growing things, the moons, the tides, the suns – the unknown sum called &lt;em&gt;nature,&lt;/em&gt; a vague summation without any sense of the &lt;em&gt;now.&lt;/em&gt; And he wondered: &lt;em&gt;What is the now?&lt;/em&gt;&lt;/p&gt;</t>
  </si>
  <si>
    <t>&lt;p class="indent"&gt;The door across from Paul banged open and an ugly lump of a man lurched through it preceded by a handful of weapons.&lt;/p&gt;</t>
  </si>
  <si>
    <t>&lt;p class="indent"&gt;‘Well, Gurney Halleck,’ Paul called, ‘are you the new weapons master?’&lt;/p&gt;</t>
  </si>
  <si>
    <t>&lt;p class="indent"&gt;Halleck kicked the door shut with one heel. ‘You’d rather I came to play games, I know,’ he said. He glanced around the room,</t>
  </si>
  <si>
    <t>noting that Hawat’s men already had been over it, checking, making it safe for a duke’s heir. The subtle code signs were all</t>
  </si>
  <si>
    <t>around.</t>
  </si>
  <si>
    <t>&lt;p class="indent"&gt;Paul watched the rolling, ugly man set himself back in motion, veer toward the training table with the load of weapons, saw</t>
  </si>
  <si>
    <t>the nine-string baliset slung over Gurney’s shoulder with the multi-pick woven through the strings near the head of the fingerboard.</t>
  </si>
  <si>
    <t>&lt;p class="indent"&gt;Halleck dropped the weapons on the exercise table, lined them up – the rapiers, the bodkins, the kindjals, the slow-pellet</t>
  </si>
  <si>
    <t>stunners, the shield belts. The inkvine scar along his jawline writhed as he turned, casting a smile across the room.</t>
  </si>
  <si>
    <t>&lt;p class="indent"&gt;‘So you don’t even have a good morning for me, you young imp,’ Halleck said. ‘And what barb did you sink in old Hawat? He</t>
  </si>
  <si>
    <t>passed me in the hall like a man running to his enemy’s funeral.’</t>
  </si>
  <si>
    <t>&lt;p class="indent"&gt;Paul grinned. Of all his father’s men, he liked Gurney Halleck best, knew the man’s moods and deviltry, his &lt;em&gt;humors,&lt;/em&gt; and thought of him more as a friend than as a hired sword.</t>
  </si>
  <si>
    <t>&lt;p class="indent"&gt;Halleck swung the baliset off his shoulder, began tuning it. ‘If y’ won’t talk, y’ won’t,’ he said.&lt;/p&gt;</t>
  </si>
  <si>
    <t>&lt;p class="indent"&gt;Paul stood, advanced across the room, calling out: ‘Well, Gurney, do we come prepared for music when it’s fighting time?’&lt;/p&gt;</t>
  </si>
  <si>
    <t>&lt;p class="indent"&gt;‘So it’s sass for our elders today,’ Halleck said. He tried a chord on the instrument, nodded.&lt;/p&gt;</t>
  </si>
  <si>
    <t>&lt;p class="indent"&gt;‘Where’s Duncan Idaho?’ Paul asked. ‘Isn’t he supposed to be teaching me weaponry?’&lt;/p&gt;</t>
  </si>
  <si>
    <t>&lt;p class="indent"&gt;‘Duncan’s gone to lead the second wave onto Arrakis,’ &lt;a id="page36"/&gt;Halleck said. ‘All you have left is poor Gurney who’s fresh out of fight and spoiling for music.’ He struck another chord,</t>
  </si>
  <si>
    <t>listened to it, smiled. ‘And it was decided in council that you being such a poor fighter we’d best teach you the music trade</t>
  </si>
  <si>
    <t>so’s you won’t waste your life entire.’</t>
  </si>
  <si>
    <t>&lt;p class="indent"&gt;‘Maybe you’d better sing me a lay then,’ Paul said. ‘I want to be sure how &lt;em&gt;not&lt;/em&gt; to do it.’</t>
  </si>
  <si>
    <t>&lt;p class="indent"&gt;‘Ah-h-h, hah!’ Gurney laughed, and he swung into Galacian Girls, his multipick a blur over the strings as he sang:&lt;/p&gt;</t>
  </si>
  <si>
    <t>&lt;p class="line1"&gt;‘Oh-h-h, the Galacian girls&lt;/p&gt;</t>
  </si>
  <si>
    <t>&lt;p class="line1"&gt;Will do it for pearls,&lt;/p&gt;</t>
  </si>
  <si>
    <t>&lt;p class="line1"&gt;And the Arrakeen for water!&lt;/p&gt;</t>
  </si>
  <si>
    <t>&lt;p class="line1"&gt;But if you desire dames&lt;/p&gt;</t>
  </si>
  <si>
    <t>&lt;p class="line1"&gt;Like consuming flames,&lt;/p&gt;</t>
  </si>
  <si>
    <t>&lt;p class="line1"&gt;Try a Caladanin daughter!’&lt;/p&gt;</t>
  </si>
  <si>
    <t>&lt;p class="indent"&gt;‘Not bad for such a poor hand with the pick,’ Paul said, ‘but if my mother heard you singing a bawdy like that in the castle,</t>
  </si>
  <si>
    <t>she’d have your ears on the outer wall for decoration.’</t>
  </si>
  <si>
    <t>&lt;p class="indent"&gt;Gurney pulled at his left ear. ‘Poor decoration, too, they having been bruised so much listening at keyholes while a young</t>
  </si>
  <si>
    <t>lad I know practiced some strange ditties on his baliset.’</t>
  </si>
  <si>
    <t>&lt;p class="indent"&gt;‘So you’ve forgotten what it’s like to find sand in your bed,’ Paul said. He pulled a shield belt from the table, buckled</t>
  </si>
  <si>
    <t>it fast around his waist. ‘Then, let’s fight!’</t>
  </si>
  <si>
    <t>&lt;p class="indent"&gt;Halleck’s eyes went wide in mock surprise. ‘So! It was your wicked hand did that deed! Guard yourself today, young master</t>
  </si>
  <si>
    <t>– guard yourself.’ He grabbed up a rapier, laced the air with it. ‘I’m a hellfiend out for revenge!’</t>
  </si>
  <si>
    <t>&lt;p class="indent"&gt;Paul lifted the companion rapier, bent it in his hands, stood in the &lt;em&gt;aguile,&lt;/em&gt; one foot forward. He let his manner go solemn in a comic imitation of Dr Yueh.</t>
  </si>
  <si>
    <t>&lt;p class="indent"&gt;‘What a dolt my father sends me for weaponry,’ Paul intoned. ‘This doltish Gurney Halleck has forgotten the first lesson for</t>
  </si>
  <si>
    <t>a fighting man armed and shielded.’ Paul snapped the force button at his waist, felt the crinkled-skin tingling of the defensive</t>
  </si>
  <si>
    <t>field at his forehead and down his back, heard external sounds &lt;a id="page37"/&gt;take on characteristic shield-filtered flatness. ‘In shield fighting, one moves fast on defense, slow on attack,’ Paul said.</t>
  </si>
  <si>
    <t>‘Attack has the sole purpose of tricking the opponent into a misstep, setting him up for the attack sinister. The shield turns</t>
  </si>
  <si>
    <t>the fast blow, admits the slow kindjal!’ Paul snapped up the rapier, feinted fast and whipped it back for a slow thrust timed</t>
  </si>
  <si>
    <t>to enter a shield’s mindless defenses.</t>
  </si>
  <si>
    <t>&lt;p class="indent"&gt;Halleck watched the action, turned at the last minute to let the blunted blade pass his chest. ‘Speed, excellent,’ he said.</t>
  </si>
  <si>
    <t>‘But you were wide open for an underhanded counter with a slip-tip.’</t>
  </si>
  <si>
    <t>&lt;p class="indent"&gt;Paul stepped back, chagrined.&lt;/p&gt;</t>
  </si>
  <si>
    <t>&lt;p class="indent"&gt;‘I should whap your backside for such carelessness,’ Halleck said. He lifted a naked kindjal from the table and held it up.</t>
  </si>
  <si>
    <t>‘This in the hand of an enemy can let out your life’s blood! You’re an apt pupil, none better, but I’ve warned you that not</t>
  </si>
  <si>
    <t>even in play do you let a man inside your guard with death in his hand.’</t>
  </si>
  <si>
    <t>&lt;p class="indent"&gt;‘I guess I’m not in the mood for it today,’ Paul said.&lt;/p&gt;</t>
  </si>
  <si>
    <t>&lt;p class="indent"&gt;‘Mood?’ Halleck’s voice betrayed his outrage even through the shield’s filtering. ‘What has &lt;em&gt;mood&lt;/em&gt; to do with it? You fight when the necessity arises – no matter the mood! Mood’s a thing for cattle or making love or playing</t>
  </si>
  <si>
    <t>the baliset. It’s not for fighting.’</t>
  </si>
  <si>
    <t>&lt;p class="indent"&gt;‘I’m sorry, Gurney.’&lt;/p&gt;</t>
  </si>
  <si>
    <t>&lt;p class="indent"&gt;‘You’re not sorry enough!’&lt;/p&gt;</t>
  </si>
  <si>
    <t>&lt;p class="indent"&gt;Halleck activated his own shield, crouched with kindjal out-thrust in left hand, the rapier poised high in his right. ‘Now</t>
  </si>
  <si>
    <t>I say guard yourself for true!’ He leaped high to one side, then forward, pressing a furious attack.</t>
  </si>
  <si>
    <t>&lt;p class="indent"&gt;Paul fell back, parrying. He felt the field crackling as shield edges touched and repelled each other, sensed the electric</t>
  </si>
  <si>
    <t>tingling of the contact along his skin. &lt;em&gt;What’s gotten into Gurney?&lt;/em&gt; he asked himself. &lt;em&gt;He’s not faking this!&lt;/em&gt; Paul moved his left hand, dropped his bodkin into his palm from its wrist sheath.</t>
  </si>
  <si>
    <t>&lt;p class="indent"&gt;‘You see a need for an extra blade, eh?’ Halleck grunted.&lt;/p&gt;</t>
  </si>
  <si>
    <t>&lt;p class="indent"&gt;&lt;em&gt;Is this betrayal?&lt;/em&gt; Paul wondered. &lt;em&gt;Surely not Gurney!&lt;/em&gt;&lt;/p&gt;</t>
  </si>
  <si>
    <t>&lt;p class="indent"&gt;Around the room they fought – thrust and parry, feint and counterfeint. The air within their shield bubbles grew stale from</t>
  </si>
  <si>
    <t>&lt;a id="page38"/&gt;the demands on it that the slow interchange along barrier edges could not replenish. With each new shield contact, the smell</t>
  </si>
  <si>
    <t>of ozone grew stronger.</t>
  </si>
  <si>
    <t>&lt;p class="indent"&gt;Paul continued to back, but now he directed his retreat toward the exercise table. &lt;em&gt;If I can turn him beside the table, I’ll show him a trick,&lt;/em&gt; Paul thought. &lt;em&gt;One more step, Gurney.&lt;/em&gt;&lt;/p&gt;</t>
  </si>
  <si>
    <t>&lt;p class="indent"&gt;Halleck took the step.&lt;/p&gt;</t>
  </si>
  <si>
    <t>&lt;p class="indent"&gt;Paul directed a parry downward, turned, saw Halleck’s rapier catch against the table’s edge. Paul flung himself aside, thrust</t>
  </si>
  <si>
    <t>high with rapier and came in across Halleck’s neckline with the bodkin. He stopped the blade an inch from the jugular.</t>
  </si>
  <si>
    <t>&lt;p class="indent"&gt;‘Is this what you seek?’ Paul whispered.&lt;/p&gt;</t>
  </si>
  <si>
    <t>&lt;p class="indent"&gt;‘Look down, lad,’ Gurney panted.&lt;/p&gt;</t>
  </si>
  <si>
    <t>&lt;p class="indent"&gt;Paul obeyed, saw Halleck’s kindjal thrust under the table’s edge, the tip almost touching Paul’s groin.&lt;/p&gt;</t>
  </si>
  <si>
    <t>&lt;p class="indent"&gt;‘We’d have joined each other in death,’ Halleck said. ‘But I’ll admit you fought some better when pressed to it. You seemed</t>
  </si>
  <si>
    <t>to get the &lt;em&gt;mood.’&lt;/em&gt; And he grinned wolfishly, the inkvine scar rippling along his jaw.</t>
  </si>
  <si>
    <t>&lt;p class="indent"&gt;‘The way you came at me,’ Paul said. ‘Would you really have drawn my blood?’&lt;/p&gt;</t>
  </si>
  <si>
    <t>&lt;p class="indent"&gt;Halleck withdrew the kindjal, straightened. ‘If you’d fought one whit beneath your abilities, I’d have scratched you a good</t>
  </si>
  <si>
    <t>one, a scar you’d remember. I’ll not have my favorite pupil fall to the first Harkonnen tramp who happens along.’</t>
  </si>
  <si>
    <t>&lt;p class="indent"&gt;Paul deactivated his shield, leaned on the table to catch his breath. ‘I deserved that, Gurney. But it would’ve angered my</t>
  </si>
  <si>
    <t>father if you’d hurt me. I’ll not have you punished for my failing.’</t>
  </si>
  <si>
    <t>&lt;p class="indent"&gt;‘As to that,’ Halleck said, ‘it was my failing, too. And you needn’t worry about a training scar or two. You’re lucky you</t>
  </si>
  <si>
    <t>have so few. As to your father – the Duke’d punish me only if I failed to make a first-class fighting man out of you. And</t>
  </si>
  <si>
    <t>I’d have been failing there if I hadn’t explained the fallacy in this &lt;em&gt;mood&lt;/em&gt; thing you’ve suddenly developed.’</t>
  </si>
  <si>
    <t>&lt;p class="indent"&gt;Paul straightened, slipped his bodkin back into its wrist sheath.&lt;/p&gt;</t>
  </si>
  <si>
    <t>&lt;p class="indent"&gt;‘It’s not exactly play we do here,’ Halleck said.&lt;/p&gt;</t>
  </si>
  <si>
    <t>&lt;p class="indent"&gt;&lt;a id="page39"/&gt;Paul nodded. He felt a sense of wonder at the uncharacteristic seriousness in Halleck’s manner, the sobering intensity. He</t>
  </si>
  <si>
    <t>looked at the beet-colored inkvine scar on the man’s jaw, remembering the story of how it had been put there by Beast Rabban</t>
  </si>
  <si>
    <t>in a Harkonnen slave pit on Giedi Prime. And Paul felt a sudden shame that he had doubted Halleck even for an instant. It</t>
  </si>
  <si>
    <t>occurred to Paul, then, that the making of Halleck’s scar had been accompanied by pain – a pain as intense, perhaps, as that</t>
  </si>
  <si>
    <t>inflicted by a Reverend Mother. He thrust this thought aside; it chilled their world.</t>
  </si>
  <si>
    <t>&lt;p class="indent"&gt;‘I guess I did hope for some play today,’ Paul said. ‘Things are so serious around here lately.’&lt;/p&gt;</t>
  </si>
  <si>
    <t>&lt;p class="indent"&gt;Halleck turned away to hide his emotions. Something burned in his eyes. There was pain in him – like a blister, all that was</t>
  </si>
  <si>
    <t>left of some lost yesterday that Time had pruned off him.</t>
  </si>
  <si>
    <t>&lt;p class="indent"&gt;&lt;em&gt;How soon this child must assume his manhood,&lt;/em&gt; Halleck thought. &lt;em&gt;How soon he must read that form within his mind, that contract of brutal caution, to enter the necessary fact on the necessary</t>
  </si>
  <si>
    <t>line: ‘Please list your next of kin.’&lt;/em&gt;&lt;/p&gt;</t>
  </si>
  <si>
    <t>&lt;p class="indent"&gt;Halleck spoke without turning: ‘I sensed the play in you, lad, and I’d like nothing better than to join in it. But this no</t>
  </si>
  <si>
    <t>longer can be play. Tomorrow we go to Arrakis. Arrakis is real. The Harkonnens are real.’</t>
  </si>
  <si>
    <t>&lt;p class="indent"&gt;Paul touched his forehead with his rapier blade held vertical.&lt;/p&gt;</t>
  </si>
  <si>
    <t>&lt;p class="indent"&gt;Halleck turned, saw the salute and acknowledged it with a nod. He gestured to the practice dummy. ‘Now, we’ll work on your</t>
  </si>
  <si>
    <t>timing. Let me see you catch that thing sinister. I’ll control it from over here where I can have a full view of the action.</t>
  </si>
  <si>
    <t>And I warn you I’ll be trying new counters today. There’s a warning you’d not get from a real enemy.’</t>
  </si>
  <si>
    <t>&lt;p class="indent"&gt;Paul stretched up on his toes to relieve his muscles. He felt solemn with the sudden realization that his life had become</t>
  </si>
  <si>
    <t>filled with swift changes. He crossed to the dummy, slapped the switch on its chest with his rapier tip and felt the defensive</t>
  </si>
  <si>
    <t>field forcing his blade away.</t>
  </si>
  <si>
    <t>&lt;p class="indent"&gt;‘En garde!’ Halleck called, and the dummy pressed the attack.&lt;/p&gt;</t>
  </si>
  <si>
    <t>&lt;p class="indent"&gt;Paul activated his shield, parried and countered.&lt;/p&gt;</t>
  </si>
  <si>
    <t>&lt;p class="indent"&gt;Halleck watched as he manipulated the controls. His mind &lt;a id="page40"/&gt;seemed to be in two parts: one alert to the needs of the training fight, and the other wandering in fly-buzz.</t>
  </si>
  <si>
    <t>&lt;p class="indent"&gt;&lt;em&gt;I’m the well-trained fruit tree,&lt;/em&gt; he thought. &lt;em&gt;Full of well-trained feelings and abilities and all of them grafted onto me – all bearing for someone else to pick.&lt;/em&gt;&lt;/p&gt;</t>
  </si>
  <si>
    <t>&lt;p class="indent"&gt;For some reason, he recalled his younger sister, her elfin face so clear in his mind. But she was dead now – in a pleasure</t>
  </si>
  <si>
    <t>house for Harkonnen troops. She had loved pansies … or was it daisies? He couldn’t remember. It bothered him that he couldn’t</t>
  </si>
  <si>
    <t>remember.</t>
  </si>
  <si>
    <t>&lt;p class="indent"&gt;Paul countered a slow swing of the dummy, brought up his left hand &lt;em&gt;entretisser.&lt;/em&gt;&lt;/p&gt;</t>
  </si>
  <si>
    <t>&lt;p class="indent"&gt;&lt;em&gt;That clever little devil!&lt;/em&gt; Halleck thought, intent now on Paul’s interweaving hand motions. &lt;em&gt;He’s been practicing and studying on his own. That’s not Duncan’s style, and it’s certainty nothing I’ve taught him.&lt;/em&gt;&lt;/p&gt;</t>
  </si>
  <si>
    <t>&lt;p class="indent"&gt;This thought only added to Halleck’s sadness. &lt;em&gt;I’m infected by mood,&lt;/em&gt; he thought. And he began to wonder about Paul, if the boy ever listened fearfully to his pillow throbbing in the night.</t>
  </si>
  <si>
    <t>&lt;p class="indent"&gt;‘If wishes were fishes we’d all cast nets,’ he murmured.&lt;/p&gt;</t>
  </si>
  <si>
    <t>&lt;p class="indent"&gt;It was his mother’s expression and he always used it when he felt the blackness of tomorrow on him. Then he thought what an</t>
  </si>
  <si>
    <t>odd expression that was to be taking to a planet that had never known seas or fishes.</t>
  </si>
  <si>
    <t>&lt;p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t>
  </si>
  <si>
    <t>Marcus, B.G. (Stdrd 10,092–10,186?); chiefly noted as betrayer of Duke Leto Atreides. (Cf: Bibliography, Appendix VII [Imperial</t>
  </si>
  <si>
    <t>Conditioning] and Betrayal, The.)</t>
  </si>
  <si>
    <t>&lt;p class="right"&gt;—from ‘Dictionary of Muad’Dib’ by the Princess Irulan&lt;/p&gt;</t>
  </si>
  <si>
    <t>&lt;p class="noindent"&gt;Although he heard Dr Yueh enter the training room, noting the stiff deliberation of the man’s pace, Paul remained stretched</t>
  </si>
  <si>
    <t>out face down on the exercise table where the masseuse had left him. He felt deliciously relaxed after the workout with Gurney</t>
  </si>
  <si>
    <t>Halleck.</t>
  </si>
  <si>
    <t>&lt;p class="indent"&gt;‘You do look comfortable,’ said Yueh in his calm, high-pitched voice.&lt;/p&gt;</t>
  </si>
  <si>
    <t>&lt;p class="indent"&gt;&lt;a id="page41"/&gt;Paul raised his head, saw the man’s stick figure standing several paces away, took in at a glance the wrinkled black clothing,</t>
  </si>
  <si>
    <t>the square block of a head with purple lips and drooping mustache, the diamond tattoo of Imperial Conditioning on his forehead,</t>
  </si>
  <si>
    <t>the long black hair caught in the Suk School’s silver ring at the left shoulder.</t>
  </si>
  <si>
    <t>&lt;p class="indent"&gt;‘You’ll be happy to hear we haven’t time for regular lessons today,’ Yueh said. ‘Your father will be along presently.’&lt;/p&gt;</t>
  </si>
  <si>
    <t>&lt;p class="indent"&gt;Paul sat up.&lt;/p&gt;</t>
  </si>
  <si>
    <t>&lt;p class="indent"&gt;‘However, I’ve arranged for you to have a filmbook viewer and several lessons during the crossing to Arrakis.’&lt;/p&gt;</t>
  </si>
  <si>
    <t>&lt;p class="indent"&gt;‘Oh.’&lt;/p&gt;</t>
  </si>
  <si>
    <t>&lt;p class="indent"&gt;Paul began pulling on his clothes. He felt excitement that his father would be coming. They had spent so little time together</t>
  </si>
  <si>
    <t>since the Emperor’s command to take over the fief of Arrakis.</t>
  </si>
  <si>
    <t>&lt;p class="indent"&gt;Yueh crossed to the ell table, thinking: &lt;em&gt;How the boy has filled out these past few months. Such a waste! Oh, such a sad waste.&lt;/em&gt; And he reminded himself: &lt;em&gt;I must not falter. What I do is done to be certain my Wanna no longer can be hurt by the Harkonnen beasts.&lt;/em&gt;&lt;/p&gt;</t>
  </si>
  <si>
    <t>&lt;p class="indent"&gt;Paul joined him at the table, buttoning his jacket. ‘What’ll I be studying on the way across?’&lt;/p&gt;</t>
  </si>
  <si>
    <t>&lt;p class="indent"&gt;‘Ah-h-h-h, the terranic life forms of Arrakis. The planet seems to have opened its arms to certain terranic life forms. It’s</t>
  </si>
  <si>
    <t>not clear how. I must seek out the planetary ecologist when we arrive – a Dr Kynes – and offer my help in the investigation.’</t>
  </si>
  <si>
    <t>&lt;p class="indent"&gt;And Yueh thought: &lt;em&gt;What am I saying? I play the hypocrite even with myself.&lt;/em&gt;&lt;/p&gt;</t>
  </si>
  <si>
    <t>&lt;p class="indent"&gt;‘Will there be something on the Fremen?’ Paul asked.&lt;/p&gt;</t>
  </si>
  <si>
    <t>&lt;p class="indent"&gt;‘The Fremen?’ Yueh drummed his fingers on the table, caught Paul staring at the nervous motion, withdrew his hand.&lt;/p&gt;</t>
  </si>
  <si>
    <t>&lt;p class="indent"&gt;‘Maybe you have something on the whole Arrakeen population,’ Paul said.&lt;/p&gt;</t>
  </si>
  <si>
    <t>&lt;p class="indent"&gt;‘Yes, to be sure,’ Yueh said. ‘There are two general separations of the people – Fremen, they are one group, and the others</t>
  </si>
  <si>
    <t>are the people of the graben, the sink, and the pan. There’s some intermarriage, I’m told. The women of pan and sink villages</t>
  </si>
  <si>
    <t>prefer Fremen husbands; their men prefer Fremen &lt;a id="page42"/&gt;wives. They have a saying: “Polish comes from the cities; wisdom from the desert.”’</t>
  </si>
  <si>
    <t>&lt;p class="indent"&gt;‘Do you have pictures of them?’&lt;/p&gt;</t>
  </si>
  <si>
    <t>&lt;p class="indent"&gt;‘I’ll see what I can get you. The most interesting feature, of course, is their eyes – totally blue, no whites in them.’&lt;/p&gt;</t>
  </si>
  <si>
    <t>&lt;p class="indent"&gt;‘Mutation?’&lt;/p&gt;</t>
  </si>
  <si>
    <t>&lt;p class="indent"&gt;‘No; it’s linked to saturation of the blood with melange.’&lt;/p&gt;</t>
  </si>
  <si>
    <t>&lt;p class="indent"&gt;‘The Fremen must be brave to live at the edge of that desert.’&lt;/p&gt;</t>
  </si>
  <si>
    <t>&lt;p class="indent"&gt;‘By all accounts,’ Yueh said. ‘They compose poems to their knives. Their women are as fierce as the men. Even Fremen children</t>
  </si>
  <si>
    <t>are violent and dangerous. You’ll not be permitted to mingle with them, I daresay.’</t>
  </si>
  <si>
    <t>&lt;p class="indent"&gt;Paul stared at Yueh, finding in these few glimpses of the Fremen a power of words that caught his entire attention. &lt;em&gt;What a people to win as allies!&lt;/em&gt;&lt;/p&gt;</t>
  </si>
  <si>
    <t>&lt;p class="indent"&gt;‘And the worms?’ Paul asked.&lt;/p&gt;</t>
  </si>
  <si>
    <t>&lt;p class="indent"&gt;‘What?’&lt;/p&gt;</t>
  </si>
  <si>
    <t>&lt;p class="indent"&gt;‘I’d like to study more about the sandworms.’&lt;/p&gt;</t>
  </si>
  <si>
    <t>&lt;p class="indent"&gt;‘Ah-h-h-h, to be sure. I’ve a filmbook on a small specimen, only one hundred and ten meters long and twenty-two meters in</t>
  </si>
  <si>
    <t>diameter. It was taken in the northern latitudes. Worms of more than four hundred meters in length have been recorded by reliable</t>
  </si>
  <si>
    <t>witnesses, and there’s reason to believe even larger ones exist.’</t>
  </si>
  <si>
    <t>&lt;p class="indent"&gt;Paul glanced down at a conical projection chart of the northern Arrakeen latitudes spread on the table. ‘The desert belt and</t>
  </si>
  <si>
    <t>south polar regions are marked uninhabitable. Is it the worms?’</t>
  </si>
  <si>
    <t>&lt;p class="indent"&gt;‘And the storms.’&lt;/p&gt;</t>
  </si>
  <si>
    <t>&lt;p class="indent"&gt;‘But any place can be made habitable.’&lt;/p&gt;</t>
  </si>
  <si>
    <t>&lt;p class="indent"&gt;‘If it’s economically feasible,’ Yueh said. ‘Arrakis has many costly perils.’ He smoothed his drooping mustache. Your father</t>
  </si>
  <si>
    <t>will be here soon. Before I go, I’ve a gift for you, something I came across in packing.’ He put an object on the table between</t>
  </si>
  <si>
    <t>them – black, oblong, no larger than the end of Paul’s thumb.</t>
  </si>
  <si>
    <t>&lt;p class="indent"&gt;Paul looked at it. Yueh noted how the boy did not reach for it, and thought: &lt;em&gt;How cautious he is.&lt;/em&gt;&lt;/p&gt;</t>
  </si>
  <si>
    <t>&lt;p class="indent"&gt;‘It’s a very old Orange Catholic Bible made for space &lt;a id="page43"/&gt;travelers. Not a filmbook, but actually printed on filament paper. It has its own magnifier and electrostatic charge system.’</t>
  </si>
  <si>
    <t>He picked it up, demonstrated. ‘The book is held closed by the charge, which forces against spring-locked covers. You press</t>
  </si>
  <si>
    <t>the edge – thus, and the pages you’ve selected repel each other and the book opens.’</t>
  </si>
  <si>
    <t>&lt;p class="indent"&gt;‘It’s so small.’&lt;/p&gt;</t>
  </si>
  <si>
    <t>&lt;p class="indent"&gt;‘But it has eighteen hundred pages. You press the edge – thus, and so … and the charge moves ahead one page at a time as you</t>
  </si>
  <si>
    <t>read. Never touch the actual pages with your fingers. The filament tissue is too delicate.’ He closed the book, handed it</t>
  </si>
  <si>
    <t>to Paul. ‘Try it.’</t>
  </si>
  <si>
    <t>&lt;p class="indent"&gt;Yueh watched Paul work the page adjustment, thought: &lt;em&gt;I salve my own conscience. I give him the surcease of religion before betraying him. Thus may I say to myself that he has</t>
  </si>
  <si>
    <t>gone where I cannot go.&lt;/em&gt;&lt;/p&gt;</t>
  </si>
  <si>
    <t>&lt;p class="indent"&gt;‘This must’ve been made before filmbooks,’ Paul said.&lt;/p&gt;</t>
  </si>
  <si>
    <t>&lt;p class="indent"&gt;‘It’s quite old. Let it be our secret, eh? Your parents might think it too valuable for one so young.’&lt;/p&gt;</t>
  </si>
  <si>
    <t>&lt;p class="indent"&gt;And Yueh thought: &lt;em&gt;His mother would surely wonder at my motives.&lt;/em&gt;&lt;/p&gt;</t>
  </si>
  <si>
    <t>&lt;p class="indent"&gt;‘Well …’ Paul closed the book, held it in his hand. ‘If it’s so valuable …’&lt;/p&gt;</t>
  </si>
  <si>
    <t>&lt;p class="indent"&gt;‘Indulge an old man’s whim,’ Yueh said. ‘It was given to me when I was very young.’ And he thought: &lt;em&gt;I must catch his mind as well as his cupidity.&lt;/em&gt; ‘Open it to four-sixty-seven Kalima – where it says: “From water does all life begin.” There’s a slight notch on the edge</t>
  </si>
  <si>
    <t>of the cover to mark the place.’</t>
  </si>
  <si>
    <t>&lt;p class="indent"&gt;Paul felt the cover, detected two notches, one shallower than the other. He pressed the shallower one and the book spread</t>
  </si>
  <si>
    <t>open on his palm, its magnifier sliding into place.</t>
  </si>
  <si>
    <t>&lt;p class="indent"&gt;‘Read it aloud,’ Yueh said.&lt;/p&gt;</t>
  </si>
  <si>
    <t>&lt;p class="indent"&gt;Paul wet his lips with his tongue, read: ‘ “Think you of the fact that a deaf person cannot hear. Then, what deafness may</t>
  </si>
  <si>
    <t>we not all possess? What senses do we lack that we cannot see and cannot hear another world all around us? What is there around</t>
  </si>
  <si>
    <t>us that we cannot—”’</t>
  </si>
  <si>
    <t>&lt;p class="indent"&gt;‘Stop it!’ Yueh barked.&lt;/p&gt;</t>
  </si>
  <si>
    <t>&lt;p class="indent"&gt;Paul broke off, stared at him.&lt;/p&gt;</t>
  </si>
  <si>
    <t>&lt;p class="indent"&gt;Yueh closed his eyes, fought to regain composure. &lt;em&gt;What&lt;/em&gt; &lt;a id="page44"/&gt;&lt;em&gt;perversity caused the book to open at my Wanna’s favorite passage?&lt;/em&gt; He opened his eyes, saw Paul staring at him.</t>
  </si>
  <si>
    <t>&lt;p class="indent"&gt;‘Is something wrong?’ Paul asked.&lt;/p&gt;</t>
  </si>
  <si>
    <t>&lt;p class="indent"&gt;‘I’m sorry,’ Yueh said. ‘That was … my … dead wife’s favorite passage. It’s not the one I intended you to read. It brings</t>
  </si>
  <si>
    <t>up memories that are … painful.’</t>
  </si>
  <si>
    <t>&lt;p class="indent"&gt;‘There are two notches,’ Paul said.&lt;/p&gt;</t>
  </si>
  <si>
    <t>&lt;p class="indent"&gt;&lt;em&gt;Of course,&lt;/em&gt; Yueh thought. &lt;em&gt;Wanna marked her passage. His fingers are more sensitive than mine and found her mark. It was an accident, no more.&lt;/em&gt;&lt;/p&gt;</t>
  </si>
  <si>
    <t>&lt;p class="indent"&gt;‘You may find the book interesting,’ Yueh said. ‘It has much historical truth in it as well as good ethical philosophy.’&lt;/p&gt;</t>
  </si>
  <si>
    <t>&lt;p class="indent"&gt;Paul looked down at the tiny book in his palm – such a small thing. Yet, it contained a mystery … something had happened while</t>
  </si>
  <si>
    <t>he read from it. He had felt something stir his terrible purpose.</t>
  </si>
  <si>
    <t>&lt;p class="indent"&gt;‘Your father will be here any minute,’ Yueh said. ‘Put the book away and read it at your leisure.’&lt;/p&gt;</t>
  </si>
  <si>
    <t>&lt;p class="indent"&gt;Paul touched the edge of it as Yueh had shown him. The book sealed itself. He slipped it into his tunic. For a moment there</t>
  </si>
  <si>
    <t>when Yueh had barked at him, Paul had feared the man would demand the book’s return.</t>
  </si>
  <si>
    <t>&lt;p class="indent"&gt;‘I thank you for the gift, Dr Yueh,’ Paul said, speaking formally. ‘It will be our secret. If there is a gift or favor you</t>
  </si>
  <si>
    <t>wish from me, please do not hesitate to ask.’</t>
  </si>
  <si>
    <t>&lt;p class="indent"&gt;‘I … need for nothing,’ Yueh said.&lt;/p&gt;</t>
  </si>
  <si>
    <t>&lt;p class="indent"&gt;And he thought: &lt;em&gt;Why do I stand here torturing myself? And torturing this poor lad … though he does not yet know it. Oeyh! Damn those Harkonnen</t>
  </si>
  <si>
    <t>beasts! Why did they choose me for their abomination?&lt;/em&gt;&lt;/p&gt;</t>
  </si>
  <si>
    <t>&lt;p class="noindent"&gt;How do we approach the study of Muad’Dib’s father? A man of surpassing warmth and surprising coldness was the Duke Leto Atreides.</t>
  </si>
  <si>
    <t>Yet, many facts open the way to this Duke: his abiding love for his Bene Gesserit lady; the dreams he held for his son; the</t>
  </si>
  <si>
    <t>devotion with which men served him. You see him there – a man snared by Destiny, a lonely figure with his light dimmed behind</t>
  </si>
  <si>
    <t>the glory of his son. Still, one must ask: What is the son but an extension of the father?</t>
  </si>
  <si>
    <t>&lt;p class="noindent"&gt;&lt;a id="page45"/&gt;Paul watched his father enter the training room, saw the guards take up stations outside. One of them closed the door. As</t>
  </si>
  <si>
    <t>always, Paul experienced a sense &lt;em&gt;of presence&lt;/em&gt; in his father, someone totally &lt;em&gt;here.&lt;/em&gt;&lt;/p&gt;</t>
  </si>
  <si>
    <t>&lt;p class="indent"&gt;The Duke was tall, olive-skinned. His thin face held harsh angles warmed only by deep gray eyes. He wore a black working uniform</t>
  </si>
  <si>
    <t>with red armorial hawk crest at the breast. A silvered shield belt with the patina of much use girded his narrow waist.</t>
  </si>
  <si>
    <t>&lt;p class="indent"&gt;The Duke said: ‘Hard at work, Son?’&lt;/p&gt;</t>
  </si>
  <si>
    <t>&lt;p class="indent"&gt;He crossed to the ell table, glanced at the papers on it, swept his gaze around the room and back to Paul. He felt tired,</t>
  </si>
  <si>
    <t>filled with the ache of not showing his fatigue. &lt;em&gt;I must use every opportunity to rest during the crossing to Arrakis,&lt;/em&gt; he thought. &lt;em&gt;There’ll be no rest on Arrakis.&lt;/em&gt;&lt;/p&gt;</t>
  </si>
  <si>
    <t>&lt;p class="indent"&gt;‘Not very hard,’ Paul said. ‘Everything’s so …’ He shrugged.&lt;/p&gt;</t>
  </si>
  <si>
    <t>&lt;p class="indent"&gt;‘Yes. Well, tomorrow we leave. It’ll be good to get settled in our new home, put all this upset behind.’&lt;/p&gt;</t>
  </si>
  <si>
    <t>&lt;p class="indent"&gt;Paul nodded, suddenly overcome by memory of the Reverend Mother’s words: ‘… &lt;em&gt;for the father, nothing.’&lt;/em&gt;&lt;/p&gt;</t>
  </si>
  <si>
    <t>&lt;p class="indent"&gt;‘Father,’ Paul said, ‘will Arrakis be as dangerous as everyone says?’&lt;/p&gt;</t>
  </si>
  <si>
    <t>&lt;p class="indent"&gt;The Duke forced himself to the casual gesture, sat down on a corner of the table, smiled. A whole pattern of conversation</t>
  </si>
  <si>
    <t>welled up in his mind – the kind of thing he might use to dispel the vapors in his men before a battle. The pattern froze</t>
  </si>
  <si>
    <t>before it could be vocalized, confronted by the single thought:</t>
  </si>
  <si>
    <t>&lt;p class="indent"&gt;&lt;em&gt;This is my son.&lt;/em&gt;&lt;/p&gt;</t>
  </si>
  <si>
    <t>&lt;p class="indent"&gt;‘It’ll be dangerous,’ he admitted.&lt;/p&gt;</t>
  </si>
  <si>
    <t>&lt;p class="indent"&gt;‘Hawat tells me we have a plan for the Fremen,’ Paul said. And he wondered: &lt;em&gt;Why don’t I tell him what that old woman said? How did she seal my tongue?&lt;/em&gt;&lt;/p&gt;</t>
  </si>
  <si>
    <t>&lt;p class="indent"&gt;The Duke noted his son’s distress, said: ‘As always, Hawat sees the main chance. But there’s much more. I see also the Combine</t>
  </si>
  <si>
    <t>Honnete Ober Advancer Mercantiles – the CHOAM Company. By giving me Arrakis, His Majesty is forced to give us a CHOAM directorship</t>
  </si>
  <si>
    <t>… a subtle gain.’</t>
  </si>
  <si>
    <t>&lt;p class="indent"&gt;‘CHOAM controls the spice,’ Paul said.&lt;/p&gt;</t>
  </si>
  <si>
    <t>&lt;p class="indent"&gt;&lt;a id="page46"/&gt;‘And Arrakis with its spice is our avenue into CHOAM,’ the Duke said. ‘There’s more to CHOAM than melange.’</t>
  </si>
  <si>
    <t>&lt;p class="indent"&gt;‘Did the Reverend Mother warn you?’ Paul blurted. He clenched his fists, feeling his palms slippery with perspiration. The</t>
  </si>
  <si>
    <t>&lt;em&gt;effort&lt;/em&gt; it had taken to ask that question.</t>
  </si>
  <si>
    <t>&lt;p class="indent"&gt;‘Hawat tells me she frightened you with warnings about Arrakis,’ the Duke said. ‘Don’t let a woman’s fears cloud your mind.</t>
  </si>
  <si>
    <t>No woman wants her loved ones endangered. The hand behind those warnings was your mother’s. Take this as a sign of her love</t>
  </si>
  <si>
    <t>for us.’</t>
  </si>
  <si>
    <t>&lt;p class="indent"&gt;‘Does she know about the Fremen?’&lt;/p&gt;</t>
  </si>
  <si>
    <t>&lt;p class="indent"&gt;‘Yes, and about much more.’&lt;/p&gt;</t>
  </si>
  <si>
    <t>&lt;p class="indent"&gt;And the Duke thought: &lt;em&gt;The truth could be worse than he imagines, but even dangerous facts are valuable if you’ve been trained to deal with them.</t>
  </si>
  <si>
    <t>And there’s one place where nothing has been spared for my son – dealing with dangerous facts. This must be leavened, though;</t>
  </si>
  <si>
    <t>he is young.&lt;/em&gt;&lt;/p&gt;</t>
  </si>
  <si>
    <t>&lt;p class="indent"&gt;‘Few products escape the CHOAM touch,’ the Duke said. ‘Logs, donkeys, horses, cows, lumber, dung, sharks, whale fur – the</t>
  </si>
  <si>
    <t>most prosaic and the most exotic … even our poor pundi rice from Caladan. Anything the Guild will transport, the art forms</t>
  </si>
  <si>
    <t>of Ecaz, the machines of Richese and Ix. But all fades before melange. A handful of spice will buy a home on Tupile. It cannot</t>
  </si>
  <si>
    <t>be manufactured, it must be mined on Arrakis. It is unique and it has true geriatric properties.’</t>
  </si>
  <si>
    <t>&lt;p class="indent"&gt;‘And now we control it?’&lt;/p&gt;</t>
  </si>
  <si>
    <t>&lt;p class="indent"&gt;‘To a certain degree. But the important thing is to consider all the Houses that depend on CHOAM profits. And think of the</t>
  </si>
  <si>
    <t>enormous proportion of those profits dependent upon a single product – the spice. Imagine what would happen if something should</t>
  </si>
  <si>
    <t>reduce spice production.’</t>
  </si>
  <si>
    <t>&lt;p class="indent"&gt;‘Whoever had stockpiled melange could make a killing,’ Paul said. ‘Others would be out in the cold.’&lt;/p&gt;</t>
  </si>
  <si>
    <t>&lt;p class="indent"&gt;The Duke permitted himself a moment of grim satisfaction, looking at his son and thinking how penetrating, how truly &lt;em&gt;educated&lt;/em&gt; that observation had been. He nodded. ‘The Harkonnens have been stockpiling for more than twenty years.’</t>
  </si>
  <si>
    <t>&lt;p class="indent"&gt;‘They mean spice production to fail and you to be blamed.’&lt;/p&gt;</t>
  </si>
  <si>
    <t>&lt;p class="indent"&gt;&lt;a id="page47"/&gt;‘They wish the Atreides name to become unpopular,’ the Duke said. ‘Think of the Landsraad Houses that look to me for a certain</t>
  </si>
  <si>
    <t>amount of leadership – their unofficial spokesman. Think how they’d react if I were responsible for a serious reduction in</t>
  </si>
  <si>
    <t>their income. After all, one’s own profits come first. The Great Convention be damned! You can’t let someone pauperize you!’</t>
  </si>
  <si>
    <t>A harsh smile twisted the Duke’s mouth. ‘They’d look the other way no matter &lt;em&gt;what was&lt;/em&gt; done to me.’</t>
  </si>
  <si>
    <t>&lt;p class="indent"&gt;‘Even if we were attacked with atomics?’&lt;/p&gt;</t>
  </si>
  <si>
    <t>&lt;p class="indent"&gt;‘Nothing that flagrant. No &lt;em&gt;open&lt;/em&gt; defiance of the Convention. But almost anything else short of that … perhaps even dusting and a bit of soil poisoning.’</t>
  </si>
  <si>
    <t>&lt;p class="indent"&gt;‘Then why are we walking into this?’&lt;/p&gt;</t>
  </si>
  <si>
    <t>&lt;p class="indent"&gt;‘Paul!’ The Duke frowned at his son. ‘Knowing where the trap is – that’s the first step in evading it. This is like single</t>
  </si>
  <si>
    <t>combat, Son, only on a larger scale – a feint within a feint within a feint … seemingly without end. The task is to unravel</t>
  </si>
  <si>
    <t>it. Knowing that the Harkonnens stockpile melange, we ask another question: Who else is stockpiling? That’s the list of our</t>
  </si>
  <si>
    <t>enemies.’</t>
  </si>
  <si>
    <t>&lt;p class="indent"&gt;‘Who?’&lt;/p&gt;</t>
  </si>
  <si>
    <t>&lt;p class="indent"&gt;‘Certain Houses we knew were unfriendly and some we’d thought friendly. We need not consider them for the moment because there</t>
  </si>
  <si>
    <t>is one other much more important: our beloved Padishah Emperor.’</t>
  </si>
  <si>
    <t>&lt;p class="indent"&gt;Paul tried to swallow in a throat suddenly dry. ‘Couldn’t you convene the Landsraad, expose—’&lt;/p&gt;</t>
  </si>
  <si>
    <t>&lt;p class="indent"&gt;‘Make our enemy aware we know which hand holds the knife? Ah, now, Paul – we &lt;em&gt;see&lt;/em&gt; the knife now. Who knows where it might be shifted next? If we put this before the Landsraad it’d only create a great cloud</t>
  </si>
  <si>
    <t>of confusion. The Emperor would deny it. Who could gainsay him? All we’d gain is a little time while risking chaos. And where</t>
  </si>
  <si>
    <t>would the next attack come from?’</t>
  </si>
  <si>
    <t>&lt;p class="indent"&gt;‘All the Houses might start stockpiling spice.’&lt;/p&gt;</t>
  </si>
  <si>
    <t>&lt;p class="indent"&gt;‘Our enemies have a head start – too much of a lead to overcome.’&lt;/p&gt;</t>
  </si>
  <si>
    <t>&lt;p class="indent"&gt;‘The Emperor,’ Paul said. ‘That means the Sardaukar.’&lt;/p&gt;</t>
  </si>
  <si>
    <t>&lt;p class="indent"&gt;&lt;a id="page48"/&gt;‘Disguised in Harkonnen livery, no doubt,’ the Duke said. ‘But the soldier fanatics nonetheless.’</t>
  </si>
  <si>
    <t>&lt;p class="indent"&gt;‘How can Fremen help us against Sardaukar?’&lt;/p&gt;</t>
  </si>
  <si>
    <t>&lt;p class="indent"&gt;‘Did Hawat talk to you about Salusa Secundus?’&lt;/p&gt;</t>
  </si>
  <si>
    <t>&lt;p class="indent"&gt;‘The Emperor’s prison planet? No.’&lt;/p&gt;</t>
  </si>
  <si>
    <t>&lt;p class="indent"&gt;‘What if it were more than a prison planet, Paul? There’s a question you never hear asked about the Imperial Corps of Sardaukar:</t>
  </si>
  <si>
    <t>Where do they come from?’</t>
  </si>
  <si>
    <t>&lt;p class="indent"&gt;‘From the prison planet?’&lt;/p&gt;</t>
  </si>
  <si>
    <t>&lt;p class="indent"&gt;‘They come from somewhere.’&lt;/p&gt;</t>
  </si>
  <si>
    <t>&lt;p class="indent"&gt;‘But the supporting levies the Emperor demands from—’&lt;/p&gt;</t>
  </si>
  <si>
    <t>&lt;p class="indent"&gt;‘That’s what we’re led to believe: they’re just the Emperor’s levies trained young and superbly. You hear an occasional muttering</t>
  </si>
  <si>
    <t>about the Emperor’s training cadres, but the balance of our civilization remains the same: the military forces of the Landsraad</t>
  </si>
  <si>
    <t>Great Houses on one side, the Sardaukar and their supporting levies on the other. &lt;em&gt;And&lt;/em&gt; their supporting levies, Paul. The Sardaukar remain the Sardaukar.’</t>
  </si>
  <si>
    <t>&lt;p class="indent"&gt;‘But every report on Salusa Secundus says S.S. is a hell world!’&lt;/p&gt;</t>
  </si>
  <si>
    <t>&lt;p class="indent"&gt;‘Undoubtedly. But if you were going to raise tough, strong, ferocious men, what environmental conditions would you impose</t>
  </si>
  <si>
    <t>on them?’</t>
  </si>
  <si>
    <t>&lt;p class="indent"&gt;‘Hou could you win the loyalty of such men?’&lt;/p&gt;</t>
  </si>
  <si>
    <t>&lt;p class="indent"&gt;‘There are proven ways: play on the certain knowledge of their superiority, the mystique of secret covenant, the esprit of</t>
  </si>
  <si>
    <t>shared suffering. It can be done. It has been done on many worlds in many times.’</t>
  </si>
  <si>
    <t>&lt;p class="indent"&gt;Paul nodded, holding his attention on his father’s face. He felt some revelation impending.&lt;/p&gt;</t>
  </si>
  <si>
    <t>&lt;p class="indent"&gt;‘Consider Arrakis,’ the Duke said. When you get outside the towns and garrison villages, it’s every bit as terrible a place</t>
  </si>
  <si>
    <t>as Salusa Secundus.’</t>
  </si>
  <si>
    <t>&lt;p class="indent"&gt;Paul’s eyes went wide. ‘The Fremen!’&lt;/p&gt;</t>
  </si>
  <si>
    <t>&lt;p class="indent"&gt;‘We have there the potential of a corps as strong and deadly as the Sardaukar. It’ll require patience to exploit them secretly</t>
  </si>
  <si>
    <t>and wealth to equip them properly. But the Fremen are &lt;a id="page49"/&gt;there … and the spice wealth is there. You see now why we walk into Arrakis, knowing the trap is there.’</t>
  </si>
  <si>
    <t>&lt;p class="indent"&gt;‘Don’t the Harkonnens know about the Fremen?’&lt;/p&gt;</t>
  </si>
  <si>
    <t>&lt;p class="indent"&gt;‘The Harkonnens sneered at the Fremen, hunted them for sport, never even bothered trying to count them. We know the Harkonnen</t>
  </si>
  <si>
    <t>policy with planetary populations – spend as little as possible to maintain them.’</t>
  </si>
  <si>
    <t>&lt;p class="indent"&gt;The metallic threads in the hawk symbol above his father’s breast glistened as the Duke shifted his position. ‘You see?’&lt;/p&gt;</t>
  </si>
  <si>
    <t>&lt;p class="indent"&gt;‘We’re negotiating with the Fremen right now,’ Paul said.&lt;/p&gt;</t>
  </si>
  <si>
    <t>&lt;p class="indent"&gt;‘I sent a mission headed by Duncan Idaho,’ the Duke said. ‘A proud and ruthless man, Duncan, but fond of the truth. I think</t>
  </si>
  <si>
    <t>the Fremen will admire him. If we’re lucky, they may judge us by him: Duncan, the moral.’</t>
  </si>
  <si>
    <t>&lt;p class="indent"&gt;‘Duncan, the moral,’ Paul said, ‘and Gurney the valorous.’&lt;/p&gt;</t>
  </si>
  <si>
    <t>&lt;p class="indent"&gt;‘You name them well,’ the Duke said.&lt;/p&gt;</t>
  </si>
  <si>
    <t>&lt;p class="indent"&gt;And Paul thought: &lt;em&gt;Gurney’s one of those the Reverend Mother meant, a supporter of worlds&lt;/em&gt;— &lt;em&gt;‘… the valor of the brave.’&lt;/em&gt;&lt;/p&gt;</t>
  </si>
  <si>
    <t>&lt;p class="indent"&gt;‘Gurney tells me you did well in weapons today,’ the Duke said.&lt;/p&gt;</t>
  </si>
  <si>
    <t>&lt;p class="indent"&gt;‘That isn’t what he told me.’&lt;/p&gt;</t>
  </si>
  <si>
    <t>&lt;p class="indent"&gt;The Duke laughed aloud. ‘I figured Gurney to be sparse with his praise. He says you have a nicety of awareness – his own words</t>
  </si>
  <si>
    <t>– of the difference between a blade’s edge and its tip.’</t>
  </si>
  <si>
    <t>&lt;p class="indent"&gt;‘Gurney says there’s no artistry in killing with the tip, that it should be done with the edge.’&lt;/p&gt;</t>
  </si>
  <si>
    <t>&lt;p class="indent"&gt;‘Gurney’s a romantic,’ the Duke growled. This talk of killing suddenly disturbed him, coming from his son. ‘I’d sooner you</t>
  </si>
  <si>
    <t>never had to kill … but if the need arises, you do it however you can – tip or edge.’ He looked up at the skylight, on which</t>
  </si>
  <si>
    <t>the rain was drumming.</t>
  </si>
  <si>
    <t>&lt;p class="indent"&gt;Seeing the direction of his father’s stare, Paul thought of the wet skies out there – a thing never to be seen on Arrakis</t>
  </si>
  <si>
    <t>from all accounts – and this thought of skies put him in mind of the space beyond. Are the Guild ships really big?’ he asked.</t>
  </si>
  <si>
    <t>&lt;p class="indent"&gt;The Duke looked at him. ‘This &lt;em&gt;will&lt;/em&gt; be your first time off planet,’ he said. ‘Yes, they’re big. We’ll be riding a Heighliner because it’s a long trip. A Heighliner</t>
  </si>
  <si>
    <t>is truly big. Its hold will &lt;a id="page50"/&gt;tuck all our frigates and transports into a little corner – we’ll be just a small part of the ship’s manifest.’</t>
  </si>
  <si>
    <t>&lt;p class="indent"&gt;‘And we won’t be able to leave our frigates?’&lt;/p&gt;</t>
  </si>
  <si>
    <t>&lt;p class="indent"&gt;‘That’s part of the price you pay for Guild Security. There could be Harkonnen ships right alongside us and we’d have nothing</t>
  </si>
  <si>
    <t>to fear from them. The Harkonnens know better than to endanger their shipping privileges.’</t>
  </si>
  <si>
    <t>&lt;p class="indent"&gt;‘I’m going to watch our screens and try to see a Guildsman.’&lt;/p&gt;</t>
  </si>
  <si>
    <t>&lt;p class="indent"&gt;‘You won’t. Not even their agents ever see a Guildsman. The Guild’s as jealous of its privacy as it is of its monopoly. Don’t</t>
  </si>
  <si>
    <t>do anything to endanger our shipping privileges, Paul.’</t>
  </si>
  <si>
    <t>&lt;p class="indent"&gt;‘Do you think they hide because they’ve mutated and don’t look … &lt;em&gt;human&lt;/em&gt; anymore?’</t>
  </si>
  <si>
    <t>&lt;p class="indent"&gt;‘Who knows?’ The Duke shrugged. ‘It’s a mystery we’re not likely to solve. We’ve more immediate problems – among them: you.’&lt;/p&gt;</t>
  </si>
  <si>
    <t>&lt;p class="indent"&gt;‘Me?’&lt;/p&gt;</t>
  </si>
  <si>
    <t>&lt;p class="indent"&gt;‘Your mother wanted me to be the one to tell you, Son. You see, you may have Mentat capabilities.’&lt;/p&gt;</t>
  </si>
  <si>
    <t>&lt;p class="indent"&gt;Paul stared at his father, unable to speak for a moment, then: ‘A Mentat? Me? But I …’&lt;/p&gt;</t>
  </si>
  <si>
    <t>&lt;p class="indent"&gt;‘Hawat agrees, Son. It’s true.’&lt;/p&gt;</t>
  </si>
  <si>
    <t>&lt;p class="indent"&gt;‘But I thought Mentat training had to start during infancy and the subject couldn’t be told because it might inhibit the early</t>
  </si>
  <si>
    <t>…’ He broke off, all his past circumstances coming to focus in one flashing computation. ‘I see,’ he said.</t>
  </si>
  <si>
    <t>&lt;p class="indent"&gt;‘A day comes,’ the Duke said, ‘when the potential Mentat must learn what’s being done. It may no longer be done &lt;em&gt;to&lt;/em&gt; him. The Mentat has to share in the choice of whether to continue or abandon the training. Some can continue; some are incapable</t>
  </si>
  <si>
    <t>of it. Only the potential Mentat can tell this for sure about himself.’</t>
  </si>
  <si>
    <t>&lt;p class="indent"&gt;Paul rubbed his chin. All the special training from Hawat and his mother – the mnemonics, the focusing of awareness, the muscle</t>
  </si>
  <si>
    <t>control and sharpening of sensitivities, the study of languages and nuances of voices – all of it clicked into a new kind</t>
  </si>
  <si>
    <t>of understanding in his mind.</t>
  </si>
  <si>
    <t>&lt;p class="indent"&gt;‘You’ll be the Duke someday, Son,’ his father said. A Mentat &lt;a id="page51"/&gt;Duke would be formidable indeed. Can you decide now … or do you need more time?’</t>
  </si>
  <si>
    <t>&lt;p class="indent"&gt;There was no hesitation in his answer. ‘I’ll go on with the training.’&lt;/p&gt;</t>
  </si>
  <si>
    <t>&lt;p class="indent"&gt;‘Formidable indeed,’ the Duke murmured, and Paul saw the proud smile on his father’s face. The smile shocked Paul: it had</t>
  </si>
  <si>
    <t>a skull look on the Duke’s narrow features. Paul closed his eyes, feeling the terrible purpose reawaken within him. &lt;em&gt;Perhaps being a Mentat is a terrible purpose,&lt;/em&gt; he thought.</t>
  </si>
  <si>
    <t>&lt;p class="indent"&gt;But even as he focused on this thought, his new awareness denied it.&lt;/p&gt;</t>
  </si>
  <si>
    <t>&lt;p class="noindent"&gt;With the Lady Jessica and Arrakis, the Bene Gesserit system of sowing implant-legends through the Missionaria Protectiva came</t>
  </si>
  <si>
    <t>to its full fruition. The wisdom of seeding the known universe with a prophecy pattern for the protection of B.G. personnel</t>
  </si>
  <si>
    <t>has long been appreciated, but never have we seen a condition-ut-extremis with more ideal mating of person and preparation.</t>
  </si>
  <si>
    <t>The prophetic legends had taken on Arrakis even to the extent of adopted labels (including Reverend Mother, canto and respondu,</t>
  </si>
  <si>
    <t>and most of the Shari-a panoplia propheticus). And it is generally accepted now that the Lady Jessica’s latent abilities were</t>
  </si>
  <si>
    <t>grossly underestimated.</t>
  </si>
  <si>
    <t>&lt;p class="right"&gt;—from Analysis: The Arrakeen Crisis’ by the Princess Irulan [private circulation: B.G. file number AR-81088587]&lt;/p&gt;</t>
  </si>
  <si>
    <t>&lt;p class="noindent"&gt;All around the Lady Jessica – piled in corners of the Arrakeen great hall, mounded in the open spaces – stood the packaged</t>
  </si>
  <si>
    <t>freight of their lives: boxes, trunks, cartons, cases – some partly unpacked. She could hear the cargo handlers from the Guild</t>
  </si>
  <si>
    <t>shuttle depositing another load in the entry.</t>
  </si>
  <si>
    <t>&lt;p class="indent"&gt;Jessica stood in the center of the hall. She moved in a slow turn, looking up and around at shadowed carvings, crannies and</t>
  </si>
  <si>
    <t>deeply recessed windows. This giant anachronism of a room reminded her of the Sisters’ Hall at her Bene Gesserit school. But</t>
  </si>
  <si>
    <t>at the school the effect had been of warmth. Here, all was bleak stone.</t>
  </si>
  <si>
    <t>&lt;p class="indent"&gt;Some architect had reached far back into history for these &lt;a id="page52"/&gt;buttressed walls and dark hangings, she thought. The arched ceiling stood two stories above her with great crossbeams she</t>
  </si>
  <si>
    <t>felt sure had been shipped here to Arrakis across space at monstrous cost. No planet of this system grew trees to make such</t>
  </si>
  <si>
    <t>beams – unless the beams were imitation wood.</t>
  </si>
  <si>
    <t>&lt;p class="indent"&gt;She thought not.&lt;/p&gt;</t>
  </si>
  <si>
    <t>&lt;p class="indent"&gt;This had been the government mansion in the days of the Old Empire. Costs had been of less importance then. It had been before</t>
  </si>
  <si>
    <t>the Harkonnens and their new megalopolis of Carthag – a cheap and brassy place some two hundred kilometers northeast across</t>
  </si>
  <si>
    <t>the Broken Land. Leto had been wise to choose this place for his seat of government. The name, Arrakeen, had a good sound,</t>
  </si>
  <si>
    <t>filled with tradition. And this was a smaller city, easier to sterilize and defend.</t>
  </si>
  <si>
    <t>&lt;p class="indent"&gt;Again there came the clatter of boxes being unloaded in the entry. Jessica sighed.&lt;/p&gt;</t>
  </si>
  <si>
    <t>&lt;p class="indent"&gt;Against a carton to her right stood the painting of the Duke’s father. Wrapping twine hung from it like a frayed decoration.</t>
  </si>
  <si>
    <t>A piece of the twine was still clutched in Jessica’s left hand. Beside the painting lay a black bull’s head mounted on a polished</t>
  </si>
  <si>
    <t>board. The head was a dark island in a sea of wadded paper. Its plaque lay flat on the floor, and the bull’s shiny muzzle</t>
  </si>
  <si>
    <t>pointed at the ceiling as though the beast were ready to bellow a challenge into this echoing room.</t>
  </si>
  <si>
    <t>&lt;p class="indent"&gt;Jessica wondered what compulsion had brought her to uncover those two things first – the head and the painting. She knew there</t>
  </si>
  <si>
    <t>was something symbolic in this action. Not since the day when the Duke’s buyers had taken her from the school had she felt</t>
  </si>
  <si>
    <t>this frightened and unsure of herself.</t>
  </si>
  <si>
    <t>&lt;p class="indent"&gt;The head and the picture.&lt;/p&gt;</t>
  </si>
  <si>
    <t>&lt;p class="indent"&gt;They heightened her feelings of confusion. She shuddered, glanced at the slit windows high overhead. It was still early afternoon</t>
  </si>
  <si>
    <t>here, and in these latitudes the sky looked black and cold – so much darker than the warm blue of Caladan. A pang of homesickness</t>
  </si>
  <si>
    <t>throbbed through her.</t>
  </si>
  <si>
    <t>&lt;p class="indent"&gt;&lt;em&gt;So far away, Caladan.&lt;/em&gt;&lt;/p&gt;</t>
  </si>
  <si>
    <t>&lt;p class="indent"&gt;‘Here we are!’&lt;/p&gt;</t>
  </si>
  <si>
    <t>&lt;p class="indent"&gt;The voice was Duke Leto’s.&lt;/p&gt;</t>
  </si>
  <si>
    <t>&lt;p class="indent"&gt;&lt;a id="page53"/&gt;She whirled, saw him striding from the arched passage to the dining hall. His black working uniform with red armorial hawk</t>
  </si>
  <si>
    <t>crest at the breast looked dusty and rumpled.</t>
  </si>
  <si>
    <t>&lt;p class="indent"&gt;‘I thought you might have lost yourself in this hideous place,’ he said.&lt;/p&gt;</t>
  </si>
  <si>
    <t>&lt;p class="indent"&gt;‘It is a cold house,’ she said. She looked at his tallness, at the dark skin that made her think of olive groves and golden</t>
  </si>
  <si>
    <t>sun on blue waters. There was woodsmoke in the gray of his eyes, but the face was predatory: thin, full of sharp angles and</t>
  </si>
  <si>
    <t>panes.</t>
  </si>
  <si>
    <t>&lt;p class="indent"&gt;A sudden fear of him tightened her breast. He had become such a savage, driving person since the decision to bow to the Emperor’s</t>
  </si>
  <si>
    <t>command.</t>
  </si>
  <si>
    <t>&lt;p class="indent"&gt;‘The whole city feels cold,’ she said.&lt;/p&gt;</t>
  </si>
  <si>
    <t>&lt;p class="indent"&gt;‘It’s a dirty, dusty little garrison town,’ he agreed. ‘But we’ll change that.’ He looked around the hall. ‘These are public</t>
  </si>
  <si>
    <t>rooms for state occasions. I’ve just glanced at some of the family apartments in the south wing. They’re much nicer.’ He stepped</t>
  </si>
  <si>
    <t>closer, touched her arm, admiring her stateliness.</t>
  </si>
  <si>
    <t>&lt;p class="indent"&gt;And again, he wondered at her unknown ancestry – a renegade House, perhaps? Some black-barred royalty? She looked more regal</t>
  </si>
  <si>
    <t>than the Emperor’s own blood.</t>
  </si>
  <si>
    <t>&lt;p class="indent"&gt;Under the pressure of his stare, she turned half away, exposing her profile. And he realized there was no single and precise</t>
  </si>
  <si>
    <t>thing that brought her beauty to focus. The face was oval under a cap of hair the color of polished bronze. Her eyes were</t>
  </si>
  <si>
    <t>set wide, as green and clear as the morning skies of Caladan. The nose was small, the mouth wide and generous. Her figure</t>
  </si>
  <si>
    <t>was good but scant: tall and with its curves gone to slimness.</t>
  </si>
  <si>
    <t>&lt;p class="indent"&gt;He remembered that the lay sisters at the school had called her skinny, so his buyers had told him. But that description was</t>
  </si>
  <si>
    <t>oversimplified. She had brought a regal beauty back into the Atreides line. He was glad that Paul favored her.</t>
  </si>
  <si>
    <t>&lt;p class="indent"&gt;‘Where’s Paul?’ he asked.&lt;/p&gt;</t>
  </si>
  <si>
    <t>&lt;p class="indent"&gt;‘Someplace around the house taking his lessons with Yueh.’&lt;/p&gt;</t>
  </si>
  <si>
    <t>&lt;p class="indent"&gt;‘Probably in the south wing,’ he said. ‘I thought I heard Yueh’s voice, but I couldn’t take time to look.’ He glanced down</t>
  </si>
  <si>
    <t>at her, hesitating. ‘I came here only to hang the key of Caladan Castle in the dining hall.’</t>
  </si>
  <si>
    <t>&lt;p class="indent"&gt;&lt;a id="page54"/&gt;She caught her breath, stopped the impulse to reach out to him. Hanging the key – there was finality in that action. But this</t>
  </si>
  <si>
    <t>was not the time or place for comforting. ‘I saw our banner over the house as we came in,’ she said.</t>
  </si>
  <si>
    <t>&lt;p class="indent"&gt;He glanced at the painting of his father. ‘Where were you going to hang that?’&lt;/p&gt;</t>
  </si>
  <si>
    <t>&lt;p class="indent"&gt;‘Somewhere in here.’&lt;/p&gt;</t>
  </si>
  <si>
    <t>&lt;p class="indent"&gt;‘No.’ The word rang flat and final, telling her she could use trickery to persuade, but open argument was useless. Still,</t>
  </si>
  <si>
    <t>she had to try, even if the gesture served only to remind herself that she would not trick him.</t>
  </si>
  <si>
    <t>&lt;p class="indent"&gt;‘My Lord,’ she said, ‘If you’d only…’&lt;/p&gt;</t>
  </si>
  <si>
    <t>&lt;p class="indent"&gt;‘The answer remains no. I indulge you shamefully in most things, not in this. I’ve just come from the dining hall where there</t>
  </si>
  <si>
    <t>are—’</t>
  </si>
  <si>
    <t>&lt;p class="indent"&gt;‘My Lord! Please.’&lt;/p&gt;</t>
  </si>
  <si>
    <t>&lt;p class="indent"&gt;‘The choice is between your digestion and my ancestral dignity, my dear,’ he said. ‘They will hang in the dining hall.’&lt;/p&gt;</t>
  </si>
  <si>
    <t>&lt;p class="indent"&gt;She sighed. ‘Yes, my Lord.’&lt;/p&gt;</t>
  </si>
  <si>
    <t>&lt;p class="indent"&gt;‘You may resume your custom of dining in your rooms whenever possible. I shall expect you at your proper position only on</t>
  </si>
  <si>
    <t>formal occasions.’</t>
  </si>
  <si>
    <t>&lt;p class="indent"&gt;‘Thank you, my Lord.’&lt;/p&gt;</t>
  </si>
  <si>
    <t>&lt;p class="indent"&gt;‘And don’t go all cold and formal on me! Be thankful that I never married you, my dear. Then it’d be your &lt;em&gt;duty&lt;/em&gt; to join me at table for every meal.’</t>
  </si>
  <si>
    <t>&lt;p class="indent"&gt;She held her face immobile, nodded.&lt;/p&gt;</t>
  </si>
  <si>
    <t>&lt;p class="indent"&gt;‘Hawat already has our own poison snooper over the dining table,’ he said. ‘There’s a portable in your room.’&lt;/p&gt;</t>
  </si>
  <si>
    <t>&lt;p class="indent"&gt;You anticipated this … disagreement,’ she said.&lt;/p&gt;</t>
  </si>
  <si>
    <t>&lt;p class="indent"&gt;‘My dear, I think also of your comfort. I’ve engaged servants. They’re locals, but Hawat has cleared them – they’re Fremen</t>
  </si>
  <si>
    <t>all. They’ll do until our own people can be released from their other duties.’</t>
  </si>
  <si>
    <t>&lt;p class="indent"&gt;‘Can anyone from this place be truly safe?’&lt;/p&gt;</t>
  </si>
  <si>
    <t>&lt;p class="indent"&gt;‘Anyone who hates Harkonnens. You may even want to keep the head housekeeper: the Shadout Mapes.’&lt;/p&gt;</t>
  </si>
  <si>
    <t>&lt;p class="indent"&gt;‘Shadout,’Jessica said. ‘A Fremen title?’&lt;/p&gt;</t>
  </si>
  <si>
    <t>&lt;p class="indent"&gt;&lt;a id="page55"/&gt;‘I’m told it means “well-dipper,” a meaning with rather important overtones here. She may not strike you as a servant type,</t>
  </si>
  <si>
    <t>although Hawat speaks highly of her on the basis of Duncan’s report. They’re convinced she wants to serve – specifically that</t>
  </si>
  <si>
    <t>she wants to serve you.’</t>
  </si>
  <si>
    <t>&lt;p class="indent"&gt;‘The Fremen have learned that you’re Bene Gesserit,’ he said. ‘There are legends here about the Bene Gesserit.’&lt;/p&gt;</t>
  </si>
  <si>
    <t>&lt;p class="indent"&gt;&lt;em&gt;The Missionaria Protectiva,&lt;/em&gt; Jessica thought. &lt;em&gt;No place escapes them.&lt;/em&gt;&lt;/p&gt;</t>
  </si>
  <si>
    <t>&lt;p class="indent"&gt;‘Does this mean Duncan was successful?’ she asked. ‘Will the Fremen be our allies?’&lt;/p&gt;</t>
  </si>
  <si>
    <t>&lt;p class="indent"&gt;‘There’s nothing definite,’ he said. ‘They wish to observe us for a while, Duncan believes. They did, however, promise to</t>
  </si>
  <si>
    <t>stop raiding our outlying villages during a truce period. That’s a more important gain than it might seem. Hawat tells me</t>
  </si>
  <si>
    <t>the Fremen were a deep thorn in the Harkonnen side, that the extent of their ravages was a carefully guarded secret. It wouldn’t</t>
  </si>
  <si>
    <t>have helped for the Emperor to learn the ineffectiveness of the Harkonnen military.’</t>
  </si>
  <si>
    <t>&lt;p class="indent"&gt;‘A Fremen housekeeper,’ Jessica mused, returning to the subject of the Shadout Mapes. ‘She’ll have the all-blue eyes.’&lt;/p&gt;</t>
  </si>
  <si>
    <t>&lt;p class="indent"&gt;‘Don’t let the appearance of these people deceive you,’ he said. ‘There’s a deep strength and healthy vitality in them. I</t>
  </si>
  <si>
    <t>think they’ll be everything we need.’</t>
  </si>
  <si>
    <t>&lt;p class="indent"&gt;‘It’s a dangerous gamble,’ she said.&lt;/p&gt;</t>
  </si>
  <si>
    <t>&lt;p class="indent"&gt;‘Let’s not go into that again,’ he said.&lt;/p&gt;</t>
  </si>
  <si>
    <t>&lt;p class="indent"&gt;She forced a smile. ‘We &lt;em&gt;are&lt;/em&gt; committed, no doubt of that.’ She went through the quick regimen of calmness – the two deep breaths, the ritual thought,</t>
  </si>
  <si>
    <t>then: When I assign rooms, is there anything special I should reserve for you?’</t>
  </si>
  <si>
    <t>&lt;p class="indent"&gt;‘You must teach me someday how you do that,’ he said, ‘the way you thrust your worries aside and turn to practical matters.</t>
  </si>
  <si>
    <t>It must be a Bene Gesserit thing.’</t>
  </si>
  <si>
    <t>&lt;p class="indent"&gt;‘It’s a female thing,’ she said.&lt;/p&gt;</t>
  </si>
  <si>
    <t>&lt;p class="indent"&gt;He smiled. ‘Well, assignment of rooms: make certain I have large office space next to my sleeping quarters. There’ll be more</t>
  </si>
  <si>
    <t>paper work here than on Caladan. A guard room, of course.</t>
  </si>
  <si>
    <t>&lt;p class="indent"&gt;&lt;a id="page56"/&gt;That should cover it. Don’t worry about security of the house. Hawat’s men have been over it in depth.’</t>
  </si>
  <si>
    <t>&lt;p class="indent"&gt;‘I’m sure they have.’&lt;/p&gt;</t>
  </si>
  <si>
    <t>&lt;p class="indent"&gt;He glanced at his wristwatch. ‘And you might see that all our timepieces are adjusted for Arrakeen local. I’ve assigned a</t>
  </si>
  <si>
    <t>tech to take care of it. He’ll be along presently.’ He brushed a strand of her hair back from her forehead. ‘I must return</t>
  </si>
  <si>
    <t>to the landing field now. The second shuttle’s due any minute with my staff reserves.’</t>
  </si>
  <si>
    <t>&lt;p class="indent"&gt;‘Couldn’t Hawat meet them, my Lord? You look so tired.’&lt;/p&gt;</t>
  </si>
  <si>
    <t>&lt;p class="indent"&gt;‘The good Thufir is even busier than I am. You know this planet’s infested with Harkonnen intrigues. Besides, I must try persuading</t>
  </si>
  <si>
    <t>some of the trained spice hunters against leaving. They have the option, you know, with the change of fief – and this planetologist</t>
  </si>
  <si>
    <t>the Emperor and the Landsraad installed as Judge of the Change cannot be bought. He’s allowing the opt. About eight hundred</t>
  </si>
  <si>
    <t>trained hands expect to go out on the spice shuttle and there’s a Guild cargo ship standing by.’</t>
  </si>
  <si>
    <t>&lt;p class="indent"&gt;‘My Lord …’ She broke off, hesitating.&lt;/p&gt;</t>
  </si>
  <si>
    <t>&lt;p class="indent"&gt;‘Yes?’&lt;/p&gt;</t>
  </si>
  <si>
    <t>&lt;p class="indent"&gt;&lt;em&gt;He will not be persuaded against trying to make this planet secure for us,&lt;/em&gt; she thought. &lt;em&gt;And I cannot use my tricks on him.&lt;/em&gt;&lt;/p&gt;</t>
  </si>
  <si>
    <t>&lt;p class="indent"&gt;‘At what time will you be expecting dinner?’ she asked.&lt;/p&gt;</t>
  </si>
  <si>
    <t>&lt;p class="indent"&gt;&lt;em&gt;That’s not what she was going to ask,&lt;/em&gt; he thought, &lt;em&gt;A h-h-h-h, my Jessica, would that we were somewhere else, anywhere away from this terrible place – alone, the two of us, without</t>
  </si>
  <si>
    <t>a care.&lt;/em&gt;&lt;/p&gt;</t>
  </si>
  <si>
    <t>&lt;p class="indent"&gt;‘I’ll eat in the officers’ mess at the field,’ he said. ‘Don’t expect me until very late. And … ah, I’ll be sending a guardcar</t>
  </si>
  <si>
    <t>for Paul. I want him to attend our strategy conference.’</t>
  </si>
  <si>
    <t>&lt;p class="indent"&gt;He cleared his throat as though to say something else, then, without warning, turned and strode out, headed for the entry</t>
  </si>
  <si>
    <t>where she could hear more boxes being deposited. His voice sounded once from there, commanding and disdainful, the way he</t>
  </si>
  <si>
    <t>always spoke to servants when he was in a hurry: ‘The Lady Jessica’s in the Great Hall. Join her there immediately.’</t>
  </si>
  <si>
    <t>&lt;p class="indent"&gt;The outer door slammed.&lt;/p&gt;</t>
  </si>
  <si>
    <t>&lt;p class="indent"&gt;Jessica turned away, faced the painting of Leto’s father. It had been done by the famed artist, Albe, during the Old Duke’s</t>
  </si>
  <si>
    <t>&lt;a id="page57"/&gt;middle years. He was portrayed in matador costume with a magenta cape flung over his left arm. The face looked young, hardly</t>
  </si>
  <si>
    <t>older than Leto’s now, and with the same hawk features, the same gray stare. She clenched her fists at her sides, glared at</t>
  </si>
  <si>
    <t>the painting.</t>
  </si>
  <si>
    <t>&lt;p class="indent"&gt;‘Damn you! Damn you! Damn you!’ she whispered.&lt;/p&gt;</t>
  </si>
  <si>
    <t>&lt;p class="indent"&gt;‘What are your orders, Noble Born?’&lt;/p&gt;</t>
  </si>
  <si>
    <t>&lt;p class="indent"&gt;It was a woman’s voice, thin and stringy.&lt;/p&gt;</t>
  </si>
  <si>
    <t>&lt;p class="indent"&gt;Jessica whirled, stared down at a knobby, gray-haired woman in a shapeless sack dress of bondsman brown. The woman looked</t>
  </si>
  <si>
    <t>as wrinkled and desiccated as any member of the mob that had greeted them along the way from the landing field that morning.</t>
  </si>
  <si>
    <t>Every native she had seen on this planet, Jessica thought, looked prune dry and undernourished. Yet, Leto had said they were</t>
  </si>
  <si>
    <t>strong and vital. And there were the eyes, of course – that wash of deepest, darkest blue without any white – secretive, mysterious.</t>
  </si>
  <si>
    <t>Jessica forced herself not to stare.</t>
  </si>
  <si>
    <t>&lt;p class="indent"&gt;The woman gave a stiff-necked nod, said: ‘I am called the Shadout Mapes, Noble Born. What are your orders?’&lt;/p&gt;</t>
  </si>
  <si>
    <t>&lt;p class="indent"&gt;‘You may refer to me as “my Lady,”’ Jessica said. ‘I’m not noble born. I’m the bound concubine of the Duke Leto.’&lt;/p&gt;</t>
  </si>
  <si>
    <t>&lt;p class="indent"&gt;Again that strange nod, and the woman peered upward at Jessica with a sly questioning. ‘There’s a wife, then?’&lt;/p&gt;</t>
  </si>
  <si>
    <t>&lt;p class="indent"&gt;‘There is not, nor has there ever been. I am the Duke’s only … companion, the mother of his heir-designate.’&lt;/p&gt;</t>
  </si>
  <si>
    <t>&lt;p class="indent"&gt;Even as she spoke, Jessica laughed inwardly at the pride behind her words. &lt;em&gt;What was it St Augustine said?&lt;/em&gt; she asked herself. &lt;em&gt;‘The mind commands the body and it obeys. The mind orders itself and meets resistance.’ Yes – I am meeting more resistance</t>
  </si>
  <si>
    <t>lately. I could use a quiet retreat by myself.&lt;/em&gt;&lt;/p&gt;</t>
  </si>
  <si>
    <t>&lt;p class="indent"&gt;A weird cry sounded from the road outside the house. It was repeated: ‘Soo-soo Sook! Soo-soo Sook!’ Then: ‘Ikhut-eigh! Ikhut-eigh!’</t>
  </si>
  <si>
    <t>And again: ‘Soo-soo Sook!’</t>
  </si>
  <si>
    <t>&lt;p class="indent"&gt;‘What &lt;em&gt;is&lt;/em&gt; that?’ Jessica asked. ‘I heard it several times as we drove through the streets this morning.’</t>
  </si>
  <si>
    <t>&lt;p class="indent"&gt;‘Only a water-seller, my Lady. But you’ve no need to interest yourself in such as they. The cistern here holds fifty thousand</t>
  </si>
  <si>
    <t>liters and it’s always kept full.’ She glanced down at her dress &lt;a id="page58"/&gt;‘Why, you know, my Lady, I don’t even have to wear my stillsuit here!’ She cackled. ‘And me not even dead!’</t>
  </si>
  <si>
    <t>&lt;p class="indent"&gt;Jessica hesitated, wanting to question this Fremen woman, needing data to guide her. But bringing order out of the confusion</t>
  </si>
  <si>
    <t>in the castle was more imperative. Still, she found the thought unsettling that water was a major mark of wealth here.</t>
  </si>
  <si>
    <t>&lt;p class="indent"&gt;‘My husband told me of your title, Shadout,’Jessica said. ‘I recognized the word. It’s a very ancient word.’&lt;/p&gt;</t>
  </si>
  <si>
    <t>&lt;p class="indent"&gt;‘You know the ancient tongues then?’ Mapes asked, and she waited with an odd intensity.&lt;/p&gt;</t>
  </si>
  <si>
    <t>&lt;p class="indent"&gt;‘Tongues are the Bene Gesserit’s first learning,’Jessica said. ‘I know the Bhotani Jib and the Chakobsa, all the hunting languages.’&lt;/p&gt;</t>
  </si>
  <si>
    <t>&lt;p class="indent"&gt;Mapes nodded. ‘Just as the legend says.’&lt;/p&gt;</t>
  </si>
  <si>
    <t>&lt;p class="indent"&gt;And Jessica wondered: &lt;em&gt;Why do I play out this sham?&lt;/em&gt; But the Bene Gesserit ways were devious and compelling.</t>
  </si>
  <si>
    <t>&lt;p class="indent"&gt;‘I know the Dark Things and the ways of the Great Mother,’ Jessica said. She read the more obvious signs in Mapes’ action</t>
  </si>
  <si>
    <t>and appearance, the petit betrayals. ‘Miseces prejia,’ she said in the Chakobsa tongue. ‘Andral t’re pera! Trada cik buscakri</t>
  </si>
  <si>
    <t>miseces perakri—’</t>
  </si>
  <si>
    <t>&lt;p class="indent"&gt;Mapes took a backward step, appeared poised to flee.&lt;/p&gt;</t>
  </si>
  <si>
    <t>&lt;p class="indent"&gt;‘I know many things,’ Jessica said. ‘I know that you have borne children, that you have lost loved ones, that you have hidden</t>
  </si>
  <si>
    <t>in fear and that you have done violence and will yet do more violence. I know many things.’</t>
  </si>
  <si>
    <t>&lt;p class="indent"&gt;In a low voice, Mapes said: ‘I meant no offense, my Lady.’&lt;/p&gt;</t>
  </si>
  <si>
    <t>&lt;p class="indent"&gt;‘You speak of the legend and seek answers,’ Jessica said. ‘Beware the answers you may find. I know you came prepared for violence</t>
  </si>
  <si>
    <t>with a weapon in your bodice.’</t>
  </si>
  <si>
    <t>&lt;p class="indent"&gt;‘My Lady, I …’&lt;/p&gt;</t>
  </si>
  <si>
    <t>&lt;p class="indent"&gt;‘There’s a remote possibility you could draw my life’s blood,’ Jessica said, ‘but in so doing you’d bring down more ruin than</t>
  </si>
  <si>
    <t>your wildest fears could imagine. There are worse things than dying, you know – even for an entire people.’</t>
  </si>
  <si>
    <t>&lt;p class="indent"&gt;‘My Lady!’ Mapes pleaded. She appeared about to fall to her knees. ‘The weapon was sent as a gift to &lt;em&gt;you&lt;/em&gt; should you prove to be the One.’</t>
  </si>
  <si>
    <t>&lt;p class="indent"&gt;&lt;a id="page59"/&gt;‘And as the means of my death should I prove otherwise,’ Jessica said. She waited in the seeming relaxation that made the</t>
  </si>
  <si>
    <t>Bene Gesserit-trained so terrifying in combat.</t>
  </si>
  <si>
    <t>&lt;p class="indent"&gt;&lt;em&gt;Now we see which way the decision tips,&lt;/em&gt; she thought.</t>
  </si>
  <si>
    <t>&lt;p class="indent"&gt;Slowly, Mapes reached into the neck of her dress, brought out a dark sheath. A black handle with deep finger ridges protruded</t>
  </si>
  <si>
    <t>from it. She took sheath in one hand and handle in the other, withdrew a milk-white blade, held it up. The blade seemed to</t>
  </si>
  <si>
    <t>shine and glitter with a light of its own. It was double-edged like a kindjal and the blade was perhaps twenty centimeters</t>
  </si>
  <si>
    <t>long.</t>
  </si>
  <si>
    <t>&lt;p class="indent"&gt;‘Do you know this, my Lady?’ Mapes asked.&lt;/p&gt;</t>
  </si>
  <si>
    <t>&lt;p class="indent"&gt;It could only be one thing, Jessica knew, the fabled crysknife of Arrakis, the blade that had never been taken off the planet,</t>
  </si>
  <si>
    <t>and was known only by rumor and wild gossip.</t>
  </si>
  <si>
    <t>&lt;p class="indent"&gt;‘It’s a crysknife,’ she said.&lt;/p&gt;</t>
  </si>
  <si>
    <t>&lt;p class="indent"&gt;‘Say it not lightly,’ Mapes said. ‘Do you know its meaning?’&lt;/p&gt;</t>
  </si>
  <si>
    <t>&lt;p class="indent"&gt;And Jessica thought: &lt;em&gt;There was an edge to that question. Here’s the reason this Fremen has taken service with me, to ask that one question. My</t>
  </si>
  <si>
    <t>answer could precipitate violence or … what? She seeks an answer from me: the meaning of a knife. She’s called the Shadout</t>
  </si>
  <si>
    <t>in the Chakobsa tongue. Knife, that’s ‘Death Maker’ in Chakobsa. She’s getting restive. I must answer now. Delay is as dangerous</t>
  </si>
  <si>
    <t>as the wrong answer.&lt;/em&gt; Jessica said: ‘It’s a maker—’</t>
  </si>
  <si>
    <t>&lt;p class="indent"&gt;‘Eighe-e-e-e-e-e!’ Mapes wailed. It was a sound of grief and elation. She trembled so hard the knife blade sent glittering</t>
  </si>
  <si>
    <t>shards of reflection shooting around the room.</t>
  </si>
  <si>
    <t>&lt;p class="indent"&gt;Jessica waited, poised. She had intended to say the knife was a &lt;em&gt;maker of death&lt;/em&gt; and then add the ancient word, but every sense warned her now, all the deep training of alertness that exposed meaning in</t>
  </si>
  <si>
    <t>the most casual muscle twitch.</t>
  </si>
  <si>
    <t>&lt;p class="indent"&gt;The key word was … &lt;em&gt;maker.&lt;/em&gt;&lt;/p&gt;</t>
  </si>
  <si>
    <t>&lt;p class="indent"&gt;&lt;em&gt;Maker? Maker.&lt;/em&gt;&lt;/p&gt;</t>
  </si>
  <si>
    <t>&lt;p class="indent"&gt;Still, Mapes held the knife as though ready to use it. Jessica said: ‘Did you think that I, knowing the mysteries of the Great</t>
  </si>
  <si>
    <t>Mother, would not know the Maker?’</t>
  </si>
  <si>
    <t>&lt;p class="indent"&gt;Mapes lowered the knife. ‘My Lady, when one has lived with prophecy for so long, the moment of revelation is a shock.’ Jessica</t>
  </si>
  <si>
    <t>thought about the prophecy – the Shari-a and all the</t>
  </si>
  <si>
    <t>&lt;p class="indent"&gt;&lt;a id="page60"/&gt;panoplia propheticus, a Bene Gesserit of the Missionaria Protectiva dropped here long centuries ago – long dead, no doubt,</t>
  </si>
  <si>
    <t>but her purpose accomplished: the protective legends implanted in these people against the day of a Bene Gesserit’s need.</t>
  </si>
  <si>
    <t>&lt;p class="indent"&gt;Well, that day had come.&lt;/p&gt;</t>
  </si>
  <si>
    <t>&lt;p class="indent"&gt;Mapes returned knife to sheath, said: ‘This is an unfixed blade, my Lady. Keep it near you. More than a week away from flesh</t>
  </si>
  <si>
    <t>and it begins to disintegrate. It’s yours, a tooth of shaihulud, for as long as you live.’</t>
  </si>
  <si>
    <t>&lt;p class="indent"&gt;Jessica reached out her right hand, risked a gamble: ‘Mapes, you’ve sheathed that blade unblooded.’&lt;/p&gt;</t>
  </si>
  <si>
    <t>&lt;p class="indent"&gt;With a gasp, Mapes dropped the sheathed knife into Jessica’s hand, tore open the brown bodice, wailing: ‘Take the water of</t>
  </si>
  <si>
    <t>my life!’</t>
  </si>
  <si>
    <t>&lt;p class="indent"&gt;Jessica withdrew the blade from its sheath. How it glittered! She directed the point toward Mapes, saw a fear greater than</t>
  </si>
  <si>
    <t>death-panic come over the woman.</t>
  </si>
  <si>
    <t>&lt;p class="indent"&gt;&lt;em&gt;Poison in the point?&lt;/em&gt; Jessica wondered. She tipped up the point, drew a delicate scratch with the blade’s edge above Mapes’ left breast. There</t>
  </si>
  <si>
    <t>was a thick welling of blood that stopped almost immediately. &lt;em&gt;Ultrafast coagulation,&lt;/em&gt; Jessica thought. &lt;em&gt;A moisture-conserving mutation?&lt;/em&gt;&lt;/p&gt;</t>
  </si>
  <si>
    <t>&lt;p class="indent"&gt;She sheathed the blade, said: ‘Button your dress, Mapes.’&lt;/p&gt;</t>
  </si>
  <si>
    <t>&lt;p class="indent"&gt;Mapes obeyed, trembling. The eyes without whites stared at Jessica, ‘You are ours,’ she muttered. ‘You are the One.’&lt;/p&gt;</t>
  </si>
  <si>
    <t>&lt;p class="indent"&gt;There came another sound of unloading in the entry. Swiftly, Mapes grabbed the sheathed knife, concealed it in Jessica’s bodice.</t>
  </si>
  <si>
    <t>‘Who sees that knife must be cleansed or slain!’ she snarled. ‘You &lt;em&gt;know&lt;/em&gt; that, my Lady!’</t>
  </si>
  <si>
    <t>&lt;p class="indent"&gt;&lt;em&gt;I know it now,&lt;/em&gt; Jessica thought.</t>
  </si>
  <si>
    <t>&lt;p class="indent"&gt;The cargo handlers left without intruding on the Great Hall.&lt;/p&gt;</t>
  </si>
  <si>
    <t>&lt;p class="indent"&gt;Mapes composed herself, said: ‘The uncleansed who have seen a crysknife may not leave Arrakis alive. Never forget that, my</t>
  </si>
  <si>
    <t>Lady. You’ve been entrusted with a crysknife.’ She took a deep breath. ‘Now the thing must take its course. It cannot be hurried.’</t>
  </si>
  <si>
    <t>She glanced at the stacked boxes and piled goods around them. ‘And there’s work aplenty to while the time for us here.’</t>
  </si>
  <si>
    <t>&lt;p class="indent"&gt;&lt;a id="page61"/&gt;Jessica hesitated. ‘&lt;em&gt;The thing must take its course.&lt;/em&gt;’ That was a specific catchphrase from the Missionaria Protectiva’s stock of incantations – &lt;em&gt;The coming of the Reverend Mother to free you.&lt;/em&gt;&lt;/p&gt;</t>
  </si>
  <si>
    <t>&lt;p class="indent"&gt;&lt;em&gt;But I’m not a Reverend Mother,&lt;/em&gt; Jessica thought. And then: &lt;em&gt;Great Mother! They planted&lt;/em&gt; that &lt;em&gt;one here! This must be a hideous place!&lt;/em&gt;&lt;/p&gt;</t>
  </si>
  <si>
    <t>&lt;p class="indent"&gt;In matter-of-fact tones, Mapes said: ‘What’ll you be wanting me to do first, my Lady?’&lt;/p&gt;</t>
  </si>
  <si>
    <t>&lt;p class="indent"&gt;Instinct warned Jessica to match that casual tone. She said: ‘The painting of the Old Duke over there, it must be hung on</t>
  </si>
  <si>
    <t>one side of the dining hall. The bull’s head must go on the wall opposite the painting.’</t>
  </si>
  <si>
    <t>&lt;p class="indent"&gt;Mapes crossed to the bull’s head. ‘What a great beast it must have been to carry such a head,’ she said. She stooped. ‘I’ll</t>
  </si>
  <si>
    <t>have to be cleaning this first, won’t I, my Lady?’</t>
  </si>
  <si>
    <t>&lt;p class="indent"&gt;‘No.’&lt;/p&gt;</t>
  </si>
  <si>
    <t>&lt;p class="indent"&gt;‘But there’s dirt caked on its horns.’&lt;/p&gt;</t>
  </si>
  <si>
    <t>&lt;p class="indent"&gt;‘That’s not dirt, Mapes. That’s the blood of our Duke’s father. Those horns were sprayed with a transparent fixative within</t>
  </si>
  <si>
    <t>hours after this beast killed the Old Duke.’</t>
  </si>
  <si>
    <t>&lt;p class="indent"&gt;Mapes stood up. ‘Ah, now!’ she said.&lt;/p&gt;</t>
  </si>
  <si>
    <t>&lt;p class="indent"&gt;‘It’s just blood,’Jessica said. ‘Old blood at that. Get some help hanging these now. The beastly things are heavy.’&lt;/p&gt;</t>
  </si>
  <si>
    <t>&lt;p class="indent"&gt;‘Did you think the blood bothered me?’ Mapes asked. ‘I’m of the desert and I’ve seen blood aplenty.’&lt;/p&gt;</t>
  </si>
  <si>
    <t>&lt;p class="indent"&gt;‘I … see that you have,’Jessica said.&lt;/p&gt;</t>
  </si>
  <si>
    <t>&lt;p class="indent"&gt;‘And some of it my own,’ Mapes said. ‘More’n you drew with your puny scratch.’&lt;/p&gt;</t>
  </si>
  <si>
    <t>&lt;p class="indent"&gt;‘You’d rather I’d cut deeper?’&lt;/p&gt;</t>
  </si>
  <si>
    <t>&lt;p class="indent"&gt;‘Ah, no! The body’s water is scant enough ’thout gushing a wasteful lot of it into the air. You did the thing right.’&lt;/p&gt;</t>
  </si>
  <si>
    <t>&lt;p class="indent"&gt;And Jessica, noting the words and manner, caught the deeper implications in the phrase, ‘the body’s water.’ Again she felt</t>
  </si>
  <si>
    <t>a sense of oppression at the importance of water on Arrakis.</t>
  </si>
  <si>
    <t>&lt;p class="indent"&gt;‘On which side of the dining hall shall I hang which one of these pretties, my Lady?’ Mapes asked.&lt;/p&gt;</t>
  </si>
  <si>
    <t>&lt;p class="indent"&gt;&lt;em&gt;Ever the practical one, this Mapes,&lt;/em&gt; Jessica thought. She said: ‘Use your own judgment, Mapes. It makes no real difference.’</t>
  </si>
  <si>
    <t>&lt;p class="indent"&gt;‘As you say, my Lady.’ Mapes stooped, began clearing &lt;a id="page62"/&gt;wrappings and twine from the head. ‘Killed an old duke, did you?’ she crooned.</t>
  </si>
  <si>
    <t>&lt;p class="indent"&gt;‘Shall I summon a handler to help you?’Jessica asked.&lt;/p&gt;</t>
  </si>
  <si>
    <t>&lt;p class="indent"&gt;‘I’ll manage, my Lady.’&lt;/p&gt;</t>
  </si>
  <si>
    <t>&lt;p class="indent"&gt;&lt;em&gt;Yes, she’ll manage,&lt;/em&gt; Jessica thought. &lt;em&gt;There’s that about this Fremen creature: the drive to manage.&lt;/em&gt;&lt;/p&gt;</t>
  </si>
  <si>
    <t>&lt;p class="indent"&gt;Jessica felt the cold sheath of the crysknife beneath her bodice, thought of the long chain of Bene Gesserit scheming that</t>
  </si>
  <si>
    <t>had forged another link here. Because of that scheming, she had survived a deadly crisis. ‘It cannot be hurried,’ Mapes had</t>
  </si>
  <si>
    <t>said. Yet there was a tempo of headlong rushing to this place that filled Jessica with foreboding. And not all the preparations</t>
  </si>
  <si>
    <t>of the Missionaria Protectiva nor Hawat’s suspicious inspection of this castellated pile of rocks could dispel the feeling.</t>
  </si>
  <si>
    <t>&lt;p class="indent"&gt;‘When you’ve finished hanging those, start unpacking the boxes,’ Jessica said. ‘One of the cargo men at the entry has all</t>
  </si>
  <si>
    <t>the keys and knows where things should go. Get the keys and the list from him. If there are any questions I’ll be in the south</t>
  </si>
  <si>
    <t>wing.’</t>
  </si>
  <si>
    <t>&lt;p class="indent"&gt;‘As you will, my Lady,’ Mapes said.&lt;/p&gt;</t>
  </si>
  <si>
    <t>&lt;p class="indent"&gt;Jessica turned away, thinking: &lt;em&gt;Hawat may have passed this residency as safe, but there’s something wrong about the place. I can feel it.&lt;/em&gt;&lt;/p&gt;</t>
  </si>
  <si>
    <t>&lt;p class="indent"&gt;An urgent need to see her son gripped Jessica. She began walking toward the arched doorway that led into the passage to the</t>
  </si>
  <si>
    <t>dining hall and the family wings. Faster and faster she walked until she was almost running.</t>
  </si>
  <si>
    <t>&lt;p class="indent"&gt;Behind her, Mapes paused in clearing the wrappings from the bull’s head, looked at the retreating back. ‘She’s the One all</t>
  </si>
  <si>
    <t>right,’ she muttered. ‘Poor thing.’</t>
  </si>
  <si>
    <t>&lt;p class="noindent"&gt;‘Yueh! Yueh! Yueh!’ goes the refrain. ‘A million deaths were not enough for Yueh!’&lt;/p&gt;</t>
  </si>
  <si>
    <t>&lt;p class="noindent"&gt;The door stood ajar, and Jessica stepped through it into a room with yellow walls. To her left stretched a low settee of black</t>
  </si>
  <si>
    <t>hide and two empty bookcases, a hanging waterflask with dust on its bulging sides. To her right, bracketing another door,</t>
  </si>
  <si>
    <t>stood more &lt;a id="page63"/&gt;empty bookcases, a desk from Caladan and three chairs. At the windows directly ahead of her stood Dr Yueh, his back to her,</t>
  </si>
  <si>
    <t>his attention fixed upon the outside world.</t>
  </si>
  <si>
    <t>&lt;p class="indent"&gt;Jessica took another silent step into the room.&lt;/p&gt;</t>
  </si>
  <si>
    <t>&lt;p class="indent"&gt;She saw that Yueh’s coat was wrinkled, a white smudge near the left elbow as though he had leaned against chalk. He looked,</t>
  </si>
  <si>
    <t>from behind, like a fleshless stick figure in overlarge black clothing, a caricature poised for stringy movement at the direction</t>
  </si>
  <si>
    <t>of a puppet master. Only the squarish block of head with long ebony hair caught in its silver Suk School ring at the shoulder</t>
  </si>
  <si>
    <t>seemed alive – turning slightly to follow some movement outside.</t>
  </si>
  <si>
    <t>&lt;p class="indent"&gt;Again, she glanced around the room, seeing no sign of her son, but the closed door on her right, she knew, let into a small</t>
  </si>
  <si>
    <t>bedroom for which Paul had expressed a liking.</t>
  </si>
  <si>
    <t>&lt;p class="indent"&gt;‘Good afternoon, Dr Yueh,’ she said. ‘Where’s Paul?’&lt;/p&gt;</t>
  </si>
  <si>
    <t>&lt;p class="indent"&gt;He nodded as though to something out the window, spoke in an absent manner without turning: Your son grew tired, Jessica.</t>
  </si>
  <si>
    <t>I sent him into the next room to rest.’</t>
  </si>
  <si>
    <t>&lt;p class="indent"&gt;Abruptly, he stiffened, whirled with mustache flopping over his purpled lips. ‘Forgive me, my Lady! My thoughts were far away</t>
  </si>
  <si>
    <t>… I … did not mean to be familiar.’</t>
  </si>
  <si>
    <t>&lt;p class="indent"&gt;She smiled, held out her right hand. For a moment, she was afraid he might kneel. ‘Wellington, please.’&lt;/p&gt;</t>
  </si>
  <si>
    <t>&lt;p class="indent"&gt;‘To use your name like that … I …’&lt;/p&gt;</t>
  </si>
  <si>
    <t>&lt;p class="indent"&gt;‘We’ve known each other six years,’ she said. ‘It’s long past time formalities should’ve been dropped between us – in private.’&lt;/p&gt;</t>
  </si>
  <si>
    <t>&lt;p class="indent"&gt;Yueh ventured a thin smile, thinking: &lt;em&gt;I believe it has worked. Now, she’ll think anything unusual in my manner is due to embarrassment. She’ll not look for deeper</t>
  </si>
  <si>
    <t>reasons when she believes she already knows the answer.&lt;/em&gt;&lt;/p&gt;</t>
  </si>
  <si>
    <t>&lt;p class="indent"&gt;‘I’m afraid I was woolgathering,’ he said. ‘Whenever I … feel especially sorry for you, I’m afraid I think of you as … well,</t>
  </si>
  <si>
    <t>Jessica.’</t>
  </si>
  <si>
    <t>&lt;p class="indent"&gt;‘Sorry for me? Whatever for?’&lt;/p&gt;</t>
  </si>
  <si>
    <t>&lt;p class="indent"&gt;Yueh shrugged. Long ago, he had realized Jessica was not gifted with the full Truthsay as his Wanna had been. Still, he &lt;a id="page64"/&gt;always used the truth with Jessica whenever possible. It was safest.</t>
  </si>
  <si>
    <t>&lt;p class="indent"&gt;‘You’ve seen this place, my …Jessica.’ He stumbled over the name, plunged ahead: ‘So barren after Caladan. And the people!</t>
  </si>
  <si>
    <t>Those townswomen we passed on the way here wailing beneath their veils. The way they looked at us.’</t>
  </si>
  <si>
    <t>&lt;p class="indent"&gt;She folded her arms across her breast, hugging herself, feeling the crysknife there, a blade ground from a sandworm’s tooth,</t>
  </si>
  <si>
    <t>if the reports were right. ‘It’s just that we’re strange to them – different people, different customs. They’ve known only</t>
  </si>
  <si>
    <t>the Harkonnens.’ She looked past him out the windows. ‘What were you staring at out there?’</t>
  </si>
  <si>
    <t>&lt;p class="indent"&gt;He turned back to the window. ‘The people.’&lt;/p&gt;</t>
  </si>
  <si>
    <t>&lt;p class="indent"&gt;Jessica crossed to his side, looked to the left toward the front of the house where Yueh’s attention was focused. A line of</t>
  </si>
  <si>
    <t>twenty palm trees grew there, the ground beneath them swept clean, barren. A screen fence separated them from the road upon</t>
  </si>
  <si>
    <t>which robed people were passing. Jessica detected a faint shimmering in the air between her and the people – a house shield</t>
  </si>
  <si>
    <t>– and went on to study the passing throng, wondering why Yueh found them so absorbing.</t>
  </si>
  <si>
    <t>&lt;p class="indent"&gt;The pattern emerged and she put a hand to her cheek. The way the passing people looked at the palm trees! She saw envy, some</t>
  </si>
  <si>
    <t>hate … even a sense of hope. Each person raked those trees with a fixity of expression.</t>
  </si>
  <si>
    <t>&lt;p class="indent"&gt;‘Do you know what they’re thinking?’ Yueh asked.&lt;/p&gt;</t>
  </si>
  <si>
    <t>&lt;p class="indent"&gt;‘You profess to read minds?’ she asked.&lt;/p&gt;</t>
  </si>
  <si>
    <t>&lt;p class="indent"&gt;‘Those minds,’ he said. ‘They look at those trees and they think: “There are one hundred of us.” That’s what they think.’&lt;/p&gt;</t>
  </si>
  <si>
    <t>&lt;p class="indent"&gt;She turned a puzzled frown on him. ‘Why?’&lt;/p&gt;</t>
  </si>
  <si>
    <t>&lt;p class="indent"&gt;‘Those are date palms,’ he said. ‘One date palm requires forty liters of water a day. A man requires but eight liters. A palm,</t>
  </si>
  <si>
    <t>then, equals five men. There are twenty palms out there – one hundred men.’</t>
  </si>
  <si>
    <t>&lt;p class="indent"&gt;‘But some of those people look at the trees hopefully.’&lt;/p&gt;</t>
  </si>
  <si>
    <t>&lt;p class="indent"&gt;‘They but hope some dates will fall, except it’s the wrong season.’&lt;/p&gt;</t>
  </si>
  <si>
    <t>&lt;p class="indent"&gt;‘We look at this place with too critical an eye,’ she said. &lt;a id="page65"/&gt;‘There’s hope as well as danger here. The spice &lt;em&gt;could&lt;/em&gt; make us rich. With a fat treasury, we can make this world into whatever we wish.’</t>
  </si>
  <si>
    <t>&lt;p class="indent"&gt;And she laughed silently at herself: &lt;em&gt;Who am I trying to convince?&lt;/em&gt; The laugh broke through her restraints, emerging brittle, without humor. ‘But you can’t buy security,’ she said.</t>
  </si>
  <si>
    <t>&lt;p class="indent"&gt;Yueh turned away to hide his face from her. &lt;em&gt;If only it were possible to hate these people instead of love them!&lt;/em&gt; In her manner, in many ways, Jessica was like his Wanna. Yet that thought carried its own rigors, hardening him to his purpose.</t>
  </si>
  <si>
    <t>The ways of the Harkonnen cruelty were devious. Wanna might not be dead. He had to be certain.</t>
  </si>
  <si>
    <t>&lt;p class="indent"&gt;‘Do not worry for us, Wellington,’ Jessica said. ‘The problem’s ours, not yours.’&lt;/p&gt;</t>
  </si>
  <si>
    <t>&lt;p class="indent"&gt;&lt;em&gt;She thinks I worry for her!&lt;/em&gt; He blinked back tears. &lt;em&gt;And I do, of course. But I must stand before that black Baron with his deed accomplished, and take my one chance to strike</t>
  </si>
  <si>
    <t>him then where he is weakest – in his gloating moment!&lt;/em&gt;&lt;/p&gt;</t>
  </si>
  <si>
    <t>&lt;p class="indent"&gt;He sighed.&lt;/p&gt;</t>
  </si>
  <si>
    <t>&lt;p class="indent"&gt;‘Would it disturb Paul if I looked in on him?’ she asked.&lt;/p&gt;</t>
  </si>
  <si>
    <t>&lt;p class="indent"&gt;‘Not at all. I gave him a sedative.’&lt;/p&gt;</t>
  </si>
  <si>
    <t>&lt;p class="indent"&gt;‘He’s taking the change well?’ she asked.&lt;/p&gt;</t>
  </si>
  <si>
    <t>&lt;p class="indent"&gt;‘Except for getting a bit overtired. He’s excited, but what fifteen-year-old wouldn’t be under these circumstances?’ He crossed</t>
  </si>
  <si>
    <t>to the door, opened it. ‘He’s in here.’</t>
  </si>
  <si>
    <t>&lt;p class="indent"&gt;Jessica followed, peered into a shadowy room.&lt;/p&gt;</t>
  </si>
  <si>
    <t>&lt;p class="indent"&gt;Paul lay on a narrow cot, one arm beneath a light cover, the other thrown back over his head. Slatted blinds at a window beside</t>
  </si>
  <si>
    <t>the bed wove a loom of shadows across face and blanket.</t>
  </si>
  <si>
    <t>&lt;p class="indent"&gt;Jessica stared at her son, seeing the oval shape of face so like her own. But the hair was the Duke’s – coal-colored and tousled.</t>
  </si>
  <si>
    <t>Long lashes concealed the lime-toned eyes. Jessica smiled, feeling her tears retreat. She was suddenly caught by the idea</t>
  </si>
  <si>
    <t>of genetic traces in her son’s features – her lines in eyes and facial outline, but sharp touches of the father peering through</t>
  </si>
  <si>
    <t>that outline like maturity emerging from childhood.</t>
  </si>
  <si>
    <t>&lt;p class="indent"&gt;She thought of the boy’s features as an exquisite distillation out of random patterns – endless queues of happenstance &lt;a id="page66"/&gt;meeting at this nexus. The thought made her want to kneel beside the bed and take her son in her arms, but she was inhibited</t>
  </si>
  <si>
    <t>by Yuen’s presence. She stepped back, closed the door softly.</t>
  </si>
  <si>
    <t>&lt;p class="indent"&gt;Yueh had returned to the window, unable to bear watching the way Jessica stared at her son. &lt;em&gt;Why did Wanna never give me children?&lt;/em&gt; he asked himself. &lt;em&gt;I know as a doctor there was no physical reason against it. Was there some Bene Gesserit reason? Was she, perhaps, instructed</t>
  </si>
  <si>
    <t>to serve a different purpose? What could it have been? She loved me, certainly.&lt;/em&gt;&lt;/p&gt;</t>
  </si>
  <si>
    <t>&lt;p class="indent"&gt;For the first time, he was caught up in the thought that he might be part of a pattern more involuted and complicated than</t>
  </si>
  <si>
    <t>his mind could grasp.</t>
  </si>
  <si>
    <t>&lt;p class="indent"&gt;Jessica stopped beside him, said: ‘What delicious abandon in the sleep of a child.’&lt;/p&gt;</t>
  </si>
  <si>
    <t>&lt;p class="indent"&gt;He spoke mechanically: ‘If only adults could relax like that.’&lt;/p&gt;</t>
  </si>
  <si>
    <t>&lt;p class="indent"&gt;‘Where do we lose it?’ he murmured.&lt;/p&gt;</t>
  </si>
  <si>
    <t>&lt;p class="indent"&gt;She glanced at him, catching the odd tone, but her mind was still on Paul, thinking of the new rigors in his training here,</t>
  </si>
  <si>
    <t>thinking of the differences in his life now – so very different from the life they once had planned for him.</t>
  </si>
  <si>
    <t>&lt;p class="indent"&gt;‘We do, indeed, lose something,’ she said.&lt;/p&gt;</t>
  </si>
  <si>
    <t>&lt;p class="indent"&gt;She glanced out to the right at a slope humped with a wind-troubled gray-green of bushes – dusty leaves and dry claw branches.</t>
  </si>
  <si>
    <t>The too-dark sky hung over the slope like a blot, and the milky light of the Arrakeen sun gave the scene a silver cast – light</t>
  </si>
  <si>
    <t>like the crysknife concealed in her bodice.</t>
  </si>
  <si>
    <t>&lt;p class="indent"&gt;‘The sky’s so dark,’ she said.&lt;/p&gt;</t>
  </si>
  <si>
    <t>&lt;p class="indent"&gt;‘That’s partly the lack of moisture,’ he said.&lt;/p&gt;</t>
  </si>
  <si>
    <t>&lt;p class="indent"&gt;‘Water!’ she snapped. ‘Everywhere you turn here, you’re involved with the lack of water!’&lt;/p&gt;</t>
  </si>
  <si>
    <t>&lt;p class="indent"&gt;‘It’s the precious mystery of Arrakis,’ he said.&lt;/p&gt;</t>
  </si>
  <si>
    <t>&lt;p class="indent"&gt;Why is there so little of it? There’s volcanic rock here. There’re a dozen power sources I could name. There’s polar ice.</t>
  </si>
  <si>
    <t>They say you can’t drill in the desert – storms and sandtides destroy equipment faster than it can be installed, if the worms</t>
  </si>
  <si>
    <t>don’t get you first. They’ve never found water traces there, &lt;a id="page67"/&gt;anyway. But the mystery, Wellington, the real mystery is the wells that’ve been drilled up here in the sinks and basins. Have</t>
  </si>
  <si>
    <t>you read about those?’</t>
  </si>
  <si>
    <t>&lt;p class="indent"&gt;‘First a trickle, then nothing,’ he said.&lt;/p&gt;</t>
  </si>
  <si>
    <t>&lt;p class="indent"&gt;‘But, Wellington, that’s the mystery. The water was there. It dries up. And never again is there water. Yet another hole nearby</t>
  </si>
  <si>
    <t>produces the same result: a trickle that stops. Has no one ever been curious about this?’</t>
  </si>
  <si>
    <t>&lt;p class="indent"&gt;‘It is curious,’ he said. ‘You suspect some living agency? Wouldn’t that have shown in core samples?’&lt;/p&gt;</t>
  </si>
  <si>
    <t>&lt;p class="indent"&gt;‘What would have shown? Alien plant matter … or animal? Who could recognize it?’ She turned back to the slope. ‘The water</t>
  </si>
  <si>
    <t>is stopped. Something plugs it. That’s my suspicion.’</t>
  </si>
  <si>
    <t>&lt;p class="indent"&gt;‘Perhaps the reason’s known,’ he said. ‘The Harkonnens sealed off many sources of information about Arrakis. Perhaps there</t>
  </si>
  <si>
    <t>was reason to suppress this.’</t>
  </si>
  <si>
    <t>&lt;p class="indent"&gt;‘What reason?’ she asked. ‘And then there’s the atmospheric moisture. Little enough of it, certainly, but there’s some. It’s</t>
  </si>
  <si>
    <t>the major source of water here, caught in windtraps and precipitators. Where does that come from?’</t>
  </si>
  <si>
    <t>&lt;p class="indent"&gt;‘The polar caps?’&lt;/p&gt;</t>
  </si>
  <si>
    <t>&lt;p class="indent"&gt;‘Cold air takes up little moisture, Wellington. There are things here behind the Harkonnen veil that bear close investigation,</t>
  </si>
  <si>
    <t>and not all of those things are directly involved with the spice.’</t>
  </si>
  <si>
    <t>&lt;p class="indent"&gt;‘We are indeed behind the Harkonnen veil,’ he said. ‘Perhaps we’ll …’ He broke off, noting the sudden intense way she was</t>
  </si>
  <si>
    <t>looking at him. ‘Is something wrong?’</t>
  </si>
  <si>
    <t>&lt;p class="indent"&gt;‘The way you say “Harkonnen,”’ she said. ‘Even my Duke’s voice doesn’t carry that weight of venom when he uses the hated name.</t>
  </si>
  <si>
    <t>I didn’t know you had personal reasons to hate them, Wellington.’</t>
  </si>
  <si>
    <t>&lt;p class="indent"&gt;&lt;em&gt;Great Mother!&lt;/em&gt; he thought. &lt;em&gt;I’ve aroused her suspicions! Now I must use every trick my Wanna taught me. There’s only one solution: tell the truth as far</t>
  </si>
  <si>
    <t>as I can.&lt;/em&gt;&lt;/p&gt;</t>
  </si>
  <si>
    <t>&lt;p class="indent"&gt;He said: You didn’t know that my wife, my Wanna …’ He shrugged, unable to speak past a sudden constriction in his throat.</t>
  </si>
  <si>
    <t>Then: ‘They …’ The words would not come out. He &lt;a id="page68"/&gt;felt panic, closed his eyes tightly, experiencing the agony in his chest and little else until a hand touched his arm gently.</t>
  </si>
  <si>
    <t>&lt;p class="indent"&gt;‘Forgive me,’ Jessica said. ‘I did not mean to open an old wound.’ And she thought: &lt;em&gt;Those animals! His wife was Bene Gesserit – the signs are all over him. And it’s obvious the Harkonnens killed her. Here’s</t>
  </si>
  <si>
    <t>another poor victim bound to the Atreides by a cherem of hate.&lt;/em&gt;&lt;/p&gt;</t>
  </si>
  <si>
    <t>&lt;p class="indent"&gt;‘I am sorry,’ he said. ‘I’m unable to talk about it.’ He opened his eyes, giving himself up to the internal awareness of grief.</t>
  </si>
  <si>
    <t>That, at least, was truth.</t>
  </si>
  <si>
    <t>&lt;p class="indent"&gt;Jessica studied him, seeing the up-angled cheeks, the dark sequins of almond eyes, the butter complexion, and stringy mustache</t>
  </si>
  <si>
    <t>hanging like a curved frame around purpled lips and narrow chin. The creases of his cheeks and forehead, she saw, were as</t>
  </si>
  <si>
    <t>much lines of sorrow as of age. A deep affection for him came over her.</t>
  </si>
  <si>
    <t>&lt;p class="indent"&gt;‘Wellington, I’m sorry we brought you into this dangerous place,’ she said.&lt;/p&gt;</t>
  </si>
  <si>
    <t>&lt;p class="indent"&gt;‘I came willingly,’ he said. And that, too, was true.&lt;/p&gt;</t>
  </si>
  <si>
    <t>&lt;p class="indent"&gt;‘But this whole planet’s a Harkonnen trap. You must know that.’&lt;/p&gt;</t>
  </si>
  <si>
    <t>&lt;p class="indent"&gt;‘It will take more than a trap to catch the Duke Leto,’ he said. And that, too, was true.&lt;/p&gt;</t>
  </si>
  <si>
    <t>&lt;p class="indent"&gt;‘Perhaps I should be more confident of him,’ she said. ‘He is a brilliant tactician.’&lt;/p&gt;</t>
  </si>
  <si>
    <t>&lt;p class="indent"&gt;‘We’ve been uprooted,’ he said. ‘That’s why we’re uneasy.’&lt;/p&gt;</t>
  </si>
  <si>
    <t>&lt;p class="indent"&gt;‘And how easy it is to kill the uprooted plant,’ she said. ‘Especially when you put it down in hostile soil.’&lt;/p&gt;</t>
  </si>
  <si>
    <t>&lt;p class="indent"&gt;‘Are we certain the soil’s hostile?’&lt;/p&gt;</t>
  </si>
  <si>
    <t>&lt;p class="indent"&gt;‘There were water riots when it was learned how many people the Duke was adding to the population,’ she said. ‘They stopped</t>
  </si>
  <si>
    <t>only when the people learned we were installing new windtraps and condensers to take care of the load.’</t>
  </si>
  <si>
    <t>&lt;p class="indent"&gt;‘There is only so much water to support human life here,’ he said. ‘The people know if more come to drink a limited amount</t>
  </si>
  <si>
    <t>of water, the price goes up and the very poor die. But the Duke has solved this. It doesn’t follow that the riots mean permanent</t>
  </si>
  <si>
    <t>hostility toward him.’</t>
  </si>
  <si>
    <t>&lt;p class="indent"&gt;‘And guards,’ she said. ‘Guards everywhere. And shields. You &lt;a id="page69"/&gt;see the blurring of them everywhere you look. We did not live this way on Caladan.’</t>
  </si>
  <si>
    <t>&lt;p class="indent"&gt;‘Give this planet a chance,’ he said.&lt;/p&gt;</t>
  </si>
  <si>
    <t>&lt;p class="indent"&gt;But Jessica continued to stare hard-eyed out the window. ‘I can smell death in this place,’ she said. ‘Hawat sent advance</t>
  </si>
  <si>
    <t>agents in here by the battalion. Those guards outside are his men. The cargo handlers are his men. There’ve been unexplained</t>
  </si>
  <si>
    <t>withdrawals of large sums from the treasury. The amounts mean only one thing: bribes in high places.’ She shook her head.</t>
  </si>
  <si>
    <t>‘Where Thufir Hawat goes, death and deceit follow.’</t>
  </si>
  <si>
    <t>&lt;p class="indent"&gt;‘You malign him.’&lt;/p&gt;</t>
  </si>
  <si>
    <t>&lt;p class="indent"&gt;‘Malign? I praise him. Death and deceit are our only hopes now. I just do not fool myself about Thufir’s methods.’&lt;/p&gt;</t>
  </si>
  <si>
    <t>&lt;p class="indent"&gt;‘You should … keep busy,’ he said. ‘Give yourself no time for such morbid—’&lt;/p&gt;</t>
  </si>
  <si>
    <t>&lt;p class="indent"&gt;‘Busy! What is it that takes most of my time, Wellington? I am the Duke’s secretary – so busy that each day I learn new things</t>
  </si>
  <si>
    <t>to fear … things even he doesn’t suspect I know.’ She compressed her lips, spoke thinly: ‘Sometimes I wonder how much my Bene</t>
  </si>
  <si>
    <t>Gesserit business training figured in his choice of me.’</t>
  </si>
  <si>
    <t>&lt;p class="indent"&gt;‘What do you mean?’ He found himself caught by the cynical tone, the bitterness that he had never seen her expose.&lt;/p&gt;</t>
  </si>
  <si>
    <t>&lt;p class="indent"&gt;‘Don’t you think, Wellington,’ she asked, ‘that a secretary bound to one by love is so much safer?’&lt;/p&gt;</t>
  </si>
  <si>
    <t>&lt;p class="indent"&gt;‘That is not a worthy thought, Jessica.’&lt;/p&gt;</t>
  </si>
  <si>
    <t>&lt;p class="indent"&gt;The rebuke came naturally to his lips. There was no doubt how the Duke felt about his concubine. One had only to watch him</t>
  </si>
  <si>
    <t>as he followed her with his eyes.</t>
  </si>
  <si>
    <t>&lt;p class="indent"&gt;She sighed. You’re right. It’s not worthy.’&lt;/p&gt;</t>
  </si>
  <si>
    <t>&lt;p class="indent"&gt;Again, she hugged herself, pressing the sheathed crysknife against her flesh and thinking of the unfinished business it represented.&lt;/p&gt;</t>
  </si>
  <si>
    <t>&lt;p class="indent"&gt;‘There’ll be much bloodshed soon,’ she said. ‘The Harkonnens won’t rest until they’re dead or my Duke destroyed. The Baron</t>
  </si>
  <si>
    <t>cannot forget that Leto is a cousin of the royal blood – no matter what the distance – while the Harkonnen titles came out</t>
  </si>
  <si>
    <t>of the CHOAM pocketbook. But the poison in him, deep in his &lt;a id="page70"/&gt;mind, is the knowledge that an Atreides had a Harkonnen banished for cowardice after the Battle of Corrín.’</t>
  </si>
  <si>
    <t>&lt;p class="indent"&gt;‘The old feud,’ Yueh muttered. And for a moment he felt an acid touch of hate. The old feud had trapped him in its web, killed</t>
  </si>
  <si>
    <t>his Wanna or – worse – left her for Harkonnen tortures until her husband did their bidding. The old feud had trapped him and</t>
  </si>
  <si>
    <t>these people were part of that poisonous thing. The irony was that such deadliness should come to flower here on Arrakis,</t>
  </si>
  <si>
    <t>the one source in the universe of melange, the prolonger of life, the giver of health.</t>
  </si>
  <si>
    <t>&lt;p class="indent"&gt;‘What are you thinking?’ she asked.&lt;/p&gt;</t>
  </si>
  <si>
    <t>&lt;p class="indent"&gt;‘I am thinking that the spice brings six hundred and twenty thousand Solaris the decagram on the open market right now. That</t>
  </si>
  <si>
    <t>is wealth to buy many things.’</t>
  </si>
  <si>
    <t>&lt;p class="indent"&gt;‘Does greed touch even you, Wellington?’&lt;/p&gt;</t>
  </si>
  <si>
    <t>&lt;p class="indent"&gt;‘Not greed.’&lt;/p&gt;</t>
  </si>
  <si>
    <t>&lt;p class="indent"&gt;‘What then?’&lt;/p&gt;</t>
  </si>
  <si>
    <t>&lt;p class="indent"&gt;He shrugged. ‘Futility.’ He glanced at her. ‘Can you remember your first taste of spice?’&lt;/p&gt;</t>
  </si>
  <si>
    <t>&lt;p class="indent"&gt;‘It tasted like cinnamon.’&lt;/p&gt;</t>
  </si>
  <si>
    <t>&lt;p class="indent"&gt;‘But never twice the same,’ he said. ‘It’s like life – it presents a different face each time you take it. Some hold that</t>
  </si>
  <si>
    <t>the spice produces a learned-flavor reaction. The body, learning a thing is good for it, interprets the flavor as pleasurable</t>
  </si>
  <si>
    <t>– slightly euphoric. And, like life, never to be truly synthesized.’</t>
  </si>
  <si>
    <t>&lt;p class="indent"&gt;‘I think it would’ve been wiser for us to go renegade, to take ourselves beyond the Imperial reach,’ she said.&lt;/p&gt;</t>
  </si>
  <si>
    <t>&lt;p class="indent"&gt;He saw that she hadn’t been listening to him, focused on her words, wondering: &lt;em&gt;Yes – why didn’t she make him do this? She could make him do virtually anything.&lt;/em&gt;&lt;/p&gt;</t>
  </si>
  <si>
    <t>&lt;p class="indent"&gt;He spoke quickly because here was truth and a change of subject: ‘Would you think it bold of me …Jessica, if I asked a personal</t>
  </si>
  <si>
    <t>question?’</t>
  </si>
  <si>
    <t>&lt;p class="indent"&gt;She pressed against the window ledge in an unexplainable pang of disquiet. ‘Of course not. You’re … my friend.’&lt;/p&gt;</t>
  </si>
  <si>
    <t>&lt;p class="indent"&gt;Why haven’t you made the Duke marry you?’&lt;/p&gt;</t>
  </si>
  <si>
    <t>&lt;p class="indent"&gt;She whirled, head up, glaring. ‘Made him marry me? But—’&lt;/p&gt;</t>
  </si>
  <si>
    <t>&lt;p class="indent"&gt;‘I should not have asked,’ he said.&lt;/p&gt;</t>
  </si>
  <si>
    <t>&lt;p class="indent"&gt;&lt;a id="page71"/&gt;‘No.’ She shrugged. ‘There’s good political reason – as long as my Duke remains unmarried some of the Great Houses can still</t>
  </si>
  <si>
    <t>hope for alliance. And …’ She sighed. ‘… motivating people, forcing them to your will, gives you a cynical attitude toward</t>
  </si>
  <si>
    <t>humanity. It degrades everything it touches. If I made him do … this, then it would not be his doing.’</t>
  </si>
  <si>
    <t>&lt;p class="indent"&gt;‘It’s a thing my Wanna might have said,’ he murmured. And this, too, was truth. He put a hand to his mouth, swallowing convulsively.</t>
  </si>
  <si>
    <t>He had never been closer to speaking out, confessing his secret role.</t>
  </si>
  <si>
    <t>&lt;p class="indent"&gt;Jessica spoke, shattering the moment. ‘Besides, Wellington, the Duke is really two men. One of them I love very much. He’s</t>
  </si>
  <si>
    <t>charming, witty, considerate … tender – everything a woman could desire. But the other man is … cold, callous, demanding,</t>
  </si>
  <si>
    <t>selfish – as harsh and cruel as a winter wind. That’s the man shaped by the father.’ Her face contorted. ‘If only that old</t>
  </si>
  <si>
    <t>man had died when my Duke was born!’</t>
  </si>
  <si>
    <t>&lt;p class="indent"&gt;In the silence that came between them, a breeze from a ventilator could be heard fingering the blinds.&lt;/p&gt;</t>
  </si>
  <si>
    <t>&lt;p class="indent"&gt;Presently, she took a deep breath, said, ‘Leto’s right – these rooms are nicer than the ones in the other sections of the</t>
  </si>
  <si>
    <t>house.’ She turned, sweeping the room with her gaze. ‘If you’ll excuse me, Wellington, I want another look through this wing</t>
  </si>
  <si>
    <t>before I assign quarters.’</t>
  </si>
  <si>
    <t>&lt;p class="indent"&gt;He nodded. ‘Of course.’ And he thought: &lt;em&gt;If only there were some way not to do this thing that I must do.&lt;/em&gt;&lt;/p&gt;</t>
  </si>
  <si>
    <t>&lt;p class="indent"&gt;Jessica dropped her arms, crossed to the hall door and stood there a moment, hesitating, then let herself out. &lt;em&gt;All the time we talked he was hiding something, holding something back,&lt;/em&gt; she thought. &lt;em&gt;To save my feelings, no doubt. He’s a good man.&lt;/em&gt; Again, she hesitated, almost turned back to confront Yueh and drag the hidden thing from him. &lt;em&gt;But that would only shame him, frighten him to learn he’s so easily read. I should place more trust in my friends.&lt;/em&gt;&lt;/p&gt;</t>
  </si>
  <si>
    <t>&lt;p class="noindent"&gt;Many have marked the speed with which Muad’Dib learned the necessities of Arrakis. The Bene Gesserit, of course, know the</t>
  </si>
  <si>
    <t>basis of this speed. For the others, we can say that Muad’Dib learned rapidly because his first training was in how to learn.</t>
  </si>
  <si>
    <t>&lt;a id="page72"/&gt;And the first lesson of all was the basic trust that he could learn. It is shocking to find how many people do not believe</t>
  </si>
  <si>
    <t>they can learn, and how many more believe learning to be difficult, Muad’Dib knew that every experience carries its lesson.</t>
  </si>
  <si>
    <t>&lt;p class="right"&gt;—from ‘The Humanity of Muad’Dib’ by the Princess Irulan&lt;/p&gt;</t>
  </si>
  <si>
    <t>&lt;p class="noindent"&gt;Paul lay on the bed feigning sleep. It had been easy to palm Dr Yueh’s sleeping tablet, to pretend to swallow it. Paul suppressed</t>
  </si>
  <si>
    <t>a laugh. Even his mother had believed him asleep. He had wanted to jump up and ask her permission to go exploring the house,</t>
  </si>
  <si>
    <t>but had realized she wouldn’t approve. Things were too unsettled yet. No. This way was best.</t>
  </si>
  <si>
    <t>&lt;p class="indent"&gt;&lt;em&gt;If I slip out without asking I haven’t disobeyed orders. And I will stay in the house where it’s safe.&lt;/em&gt;&lt;/p&gt;</t>
  </si>
  <si>
    <t>&lt;p class="indent"&gt;He heard his mother and Yueh talking in the other room. Their words were indistinct – something about the spice … the Harkonnens.</t>
  </si>
  <si>
    <t>The conversation rose and fell.</t>
  </si>
  <si>
    <t>&lt;p class="indent"&gt;Paul’s attention went to the carved headboard of his bed – a false headboard attached to the wall and concealing the controls</t>
  </si>
  <si>
    <t>for this room’s functions. A leaping fish had been shaped on the wood with thick brown waves beneath it. He knew if he pushed</t>
  </si>
  <si>
    <t>the fish’s one visible eye that would turn on the room’s suspensor lamps. One of the waves, when twisted, controlled ventilation.</t>
  </si>
  <si>
    <t>Another changed the temperature.</t>
  </si>
  <si>
    <t>&lt;p class="indent"&gt;Quietly, Paul sat up in bed. A tall bookcase stood against the wall to his left. It could be swung aside to reveal a closet</t>
  </si>
  <si>
    <t>with drawers along one side. The handle on the door into the hall was patterned on an ornithopter thrust bar.</t>
  </si>
  <si>
    <t>&lt;p class="indent"&gt;It was as though the room had been designed to entice him.&lt;/p&gt;</t>
  </si>
  <si>
    <t>&lt;p class="indent"&gt;The room and this planet.&lt;/p&gt;</t>
  </si>
  <si>
    <t>&lt;p class="indent"&gt;He thought of the filmbook Yueh had shown him – ‘Arrakis: His Imperial Majesty’s Desert Botanical Testing Station.’ It was</t>
  </si>
  <si>
    <t>an old film book from before discovery of the spice. Names flitted through Paul’s mind, each with its picture imprinted by</t>
  </si>
  <si>
    <t>the book’s mnemonic pulse: &lt;em&gt;saguaro, burro bush, date palm, sand verbena, evening primrose, barrel cactus, incense bush, smoke tree, creosote bush … kit</t>
  </si>
  <si>
    <t>fox, desert hawk, kangaroo mouse …&lt;/em&gt;&lt;/p&gt;</t>
  </si>
  <si>
    <t>&lt;p class="indent"&gt;Names and pictures, names and pictures from man’s terranic &lt;a id="page73"/&gt;past – and many to be found now nowhere else in the universe except here on Arrakis.</t>
  </si>
  <si>
    <t>&lt;p class="indent"&gt;So many new things to learn about – the spice.&lt;/p&gt;</t>
  </si>
  <si>
    <t>&lt;p class="indent"&gt;And the sandworms.&lt;/p&gt;</t>
  </si>
  <si>
    <t>&lt;p class="indent"&gt;A door closed in the other room. Paul heard his mother’s footsteps retreating down the hall. Dr Yueh, he knew, would find</t>
  </si>
  <si>
    <t>something to read and remain in the other room.</t>
  </si>
  <si>
    <t>&lt;p class="indent"&gt;Now was the moment to go exploring.&lt;/p&gt;</t>
  </si>
  <si>
    <t>&lt;p class="indent"&gt;Paul slipped out of the bed, headed for the bookcase door that opened into the closet. He stopped at a sound behind him, turned.</t>
  </si>
  <si>
    <t>The carved headboard of the bed was folding down onto the spot where he had been sleeping. Paul froze, and immobility saved</t>
  </si>
  <si>
    <t>his life.</t>
  </si>
  <si>
    <t>&lt;p class="indent"&gt;From behind the headboard slipped a tiny hunter-seeker no more than five centimeters long. Paul recognized it at once – a</t>
  </si>
  <si>
    <t>common assassination weapon that every child of royal blood learned about at an early age. It was a ravening sliver of metal</t>
  </si>
  <si>
    <t>guided by some nearby hand and eye. It could burrow into moving flesh and chew its way up nerve channels to the nearest vital</t>
  </si>
  <si>
    <t>organ.</t>
  </si>
  <si>
    <t>&lt;p class="indent"&gt;The seeker lifted, swung sideways across the room and back.&lt;/p&gt;</t>
  </si>
  <si>
    <t>&lt;p class="indent"&gt;Through Paul’s mind flashed the related knowledge, the hunter-seeker’s limitations: Its compressed suspensor field distorted</t>
  </si>
  <si>
    <t>the vision of its transmitter eye. With nothing but the dim light of the room to reflect his target, the operator would be</t>
  </si>
  <si>
    <t>relying on motion – anything that moved. A shield could slow a hunter, give time to destroy it, but Paul had put aside his</t>
  </si>
  <si>
    <t>shield on the bed. Lasguns would knock them down, but lasguns were expensive and notoriously cranky of maintenance – and there</t>
  </si>
  <si>
    <t>was always the peril of explosive pyrotechnics if the laser beam intersected a hot shield. The Atreides relied on their body</t>
  </si>
  <si>
    <t>shields and their wits.</t>
  </si>
  <si>
    <t>&lt;p class="indent"&gt;Now, Paul held himself in near catatonic immobility, knowing he had only his wits to meet this threat.&lt;/p&gt;</t>
  </si>
  <si>
    <t>&lt;p class="indent"&gt;The hunter-seeker lifted another half meter. It rippled through the slatted light from the window blinds, back and forth,</t>
  </si>
  <si>
    <t>quartering the room.</t>
  </si>
  <si>
    <t>&lt;p class="indent"&gt;&lt;a id="page74"/&gt;&lt;em&gt;I must try to grab it,&lt;/em&gt; he thought. &lt;em&gt;The suspensor field will make it slippery on the bottom. I must grip tightly.&lt;/em&gt;&lt;/p&gt;</t>
  </si>
  <si>
    <t>&lt;p class="indent"&gt;The thing dropped a half meter, quartered to the left, circled back around the bed. A faint humming could be heard from it.&lt;/p&gt;</t>
  </si>
  <si>
    <t>&lt;p class="indent"&gt;&lt;em&gt;Who is operating that thing?&lt;/em&gt; Paul wondered. &lt;em&gt;It has to be someone near. I could shout for Yueh, but it would take him the instant the door opened.&lt;/em&gt;&lt;/p&gt;</t>
  </si>
  <si>
    <t>&lt;p class="indent"&gt;The hall door behind Paul creaked. A rap sounded there. The door opened.&lt;/p&gt;</t>
  </si>
  <si>
    <t>&lt;p class="indent"&gt;The hunter-seeker arrowed past his head toward the motion.&lt;/p&gt;</t>
  </si>
  <si>
    <t>&lt;p class="indent"&gt;Paul’s right hand shot out and down, gripping the deadly thing. It hummed and twisted in his hand, but his muscles were locked</t>
  </si>
  <si>
    <t>on it in desperation. With a violent turn and thrust, he slammed the thing’s nose against the metal doorplate. He felt the</t>
  </si>
  <si>
    <t>crunch of it as the nose eye smashed and the seeker went dead in his hand.</t>
  </si>
  <si>
    <t>&lt;p class="indent"&gt;Still, he held it – to be certain.&lt;/p&gt;</t>
  </si>
  <si>
    <t>&lt;p class="indent"&gt;Paul’s eyes came up, met the open stare of total blue from the Shadout Mapes.&lt;/p&gt;</t>
  </si>
  <si>
    <t>&lt;p class="indent"&gt;‘Your father has sent for you,’ she said. ‘There are men in the hall to escort you.’&lt;/p&gt;</t>
  </si>
  <si>
    <t>&lt;p class="indent"&gt;Paul nodded, his eyes and awareness focusing on this odd woman in a sacklike dress of bondsman brown. She was looking now</t>
  </si>
  <si>
    <t>at the thing clutched in his hand.</t>
  </si>
  <si>
    <t>&lt;p class="indent"&gt;‘I’ve heard of suchlike,’ she said. ‘It would’ve killed me, not so?’&lt;/p&gt;</t>
  </si>
  <si>
    <t>&lt;p class="indent"&gt;He had to swallow before he could speak. ‘I … was its target.’&lt;/p&gt;</t>
  </si>
  <si>
    <t>&lt;p class="indent"&gt;‘But it was coming for me.’&lt;/p&gt;</t>
  </si>
  <si>
    <t>&lt;p class="indent"&gt;‘Because you were moving.’ And he wondered: &lt;em&gt;Who is this creature?&lt;/em&gt;&lt;/p&gt;</t>
  </si>
  <si>
    <t>&lt;p class="indent"&gt;‘Then you saved my life,’ she said.&lt;/p&gt;</t>
  </si>
  <si>
    <t>&lt;p class="indent"&gt;‘I saved both our lives.’&lt;/p&gt;</t>
  </si>
  <si>
    <t>&lt;p class="indent"&gt;‘Seems like you could’ve let it have me and made your own escape,’ she said.&lt;/p&gt;</t>
  </si>
  <si>
    <t>&lt;p class="indent"&gt;‘Who are you?’ he asked.&lt;/p&gt;</t>
  </si>
  <si>
    <t>&lt;p class="indent"&gt;‘The Shadout Mapes, housekeeper.’&lt;/p&gt;</t>
  </si>
  <si>
    <t>&lt;p class="indent"&gt;‘How did you know where to find me?’&lt;/p&gt;</t>
  </si>
  <si>
    <t>&lt;p class="indent"&gt;&lt;a id="page75"/&gt;‘Your mother told me. I met her at the stairs to the weirding room down the hall.’ She pointed to her right. ‘Your father’s</t>
  </si>
  <si>
    <t>men are still waiting.’</t>
  </si>
  <si>
    <t>&lt;p class="indent"&gt;&lt;em&gt;Those will be Hawat’s men,&lt;/em&gt; he thought. &lt;em&gt;We must find the operator of this thing.&lt;/em&gt;&lt;/p&gt;</t>
  </si>
  <si>
    <t>&lt;p class="indent"&gt;‘Go to my father’s men,’ he said. ‘Tell them I’ve caught a hunter-seeker in the house and they’re to spread out and find the</t>
  </si>
  <si>
    <t>operator. Tell them to seal off the house and its grounds immediately. They’ll know how to go about it. The operator’s sure</t>
  </si>
  <si>
    <t>to be a stranger among us.’</t>
  </si>
  <si>
    <t>&lt;p class="indent"&gt;And he wondered: &lt;em&gt;Could it be this creature?&lt;/em&gt; But he knew it wasn’t. The seeker had been under control when she entered.</t>
  </si>
  <si>
    <t>&lt;p class="indent"&gt;‘Before I do your bidding, manling,’ Mapes said, ‘I must cleanse the way between us. You’ve put a water burden on me that</t>
  </si>
  <si>
    <t>I’m not sure I care to support. But we Fremen pay our debts – be they black debts or white debts. And it’s known to us that</t>
  </si>
  <si>
    <t>you’ve a traitor in your midst. Who it is, we cannot say, but we’re certain sure of it. Mayhap there’s the hand guided that</t>
  </si>
  <si>
    <t>flesh-cutter.’</t>
  </si>
  <si>
    <t>&lt;p class="indent"&gt;Paul absorbed this in silence: &lt;em&gt;a traitor.&lt;/em&gt; Before he could speak, the odd woman whirled away and ran back toward the entry.</t>
  </si>
  <si>
    <t>&lt;p class="indent"&gt;He thought to call her back, but there was an air about her that told him she would resent it. She’d told him what she knew</t>
  </si>
  <si>
    <t>and now she was going to do his &lt;em&gt;bidding.&lt;/em&gt; The house would be swarming with Hawat’s men in a minute.</t>
  </si>
  <si>
    <t>&lt;p class="indent"&gt;His mind went to other parts of that strange conversation: &lt;em&gt;weirding room.&lt;/em&gt; He looked to his left where she had pointed. &lt;em&gt;We Fremen.&lt;/em&gt; So that was a Fremen. He paused for the mnemonic blink that would store the pattern of her face in his memory – prune-wrinkled</t>
  </si>
  <si>
    <t>features darkly browned, blue-on-blue eyes without any white in them. He attached the label: &lt;em&gt;The Shadout Mapes.&lt;/em&gt;&lt;/p&gt;</t>
  </si>
  <si>
    <t>&lt;p class="indent"&gt;Still gripping the shattered seeker, Paul turned back into his room, scooped up his shield belt from the bed with his left</t>
  </si>
  <si>
    <t>hand, swung it around his waist and buckled it as he ran back out and down the hall to the left.</t>
  </si>
  <si>
    <t>&lt;p class="indent"&gt;She’d said his mother was someplace down here – stairs … a &lt;em&gt;weirding room.&lt;/em&gt;&lt;/p&gt;</t>
  </si>
  <si>
    <t>&lt;p class="noindent"&gt;&lt;a id="page76"/&gt;What had the Lady Jessica to sustain her in her time of trial? Think you carefully on this Bene Gesserit proverb and perhaps</t>
  </si>
  <si>
    <t>you will see: ‘Any road followed precisely to its end leads precisely nowhere. Climb the mountain just a little bit to test</t>
  </si>
  <si>
    <t>mat it’s a mountain. From the top of the mountain, you cannot see the mountain.’</t>
  </si>
  <si>
    <t>&lt;p class="right"&gt;—from ‘Muad’Dib: Family Commentaries’ by the Princess Irulan&lt;/p&gt;</t>
  </si>
  <si>
    <t>&lt;p class="noindent"&gt;At the end of the south wing, Jessica found a metal stair spiraling up to an oval door. She glanced back down the hall, again</t>
  </si>
  <si>
    <t>up at the door.</t>
  </si>
  <si>
    <t>&lt;p class="indent"&gt;&lt;em&gt;Oval?&lt;/em&gt; she wondered. &lt;em&gt;What an odd shape for a door in a house.&lt;/em&gt;&lt;/p&gt;</t>
  </si>
  <si>
    <t>&lt;p class="indent"&gt;Through the windows beneath the spiral stair she could see the great white sun of Arrakis moving on toward evening. Long shadows</t>
  </si>
  <si>
    <t>stabbed down the hall. She returned her attention to the stairs. Harsh sidelighting picked out bits of dried earth on the</t>
  </si>
  <si>
    <t>open metalwork of the steps.</t>
  </si>
  <si>
    <t>&lt;p class="indent"&gt;Jessica put a hand on the rail, began to climb. The rail felt cold under her sliding palm. She stopped at the door, saw it</t>
  </si>
  <si>
    <t>had no handle, but there was a faint depression on the surface of it where a handle should have been.</t>
  </si>
  <si>
    <t>&lt;p class="indent"&gt;&lt;em&gt;Surely not a palm lock,&lt;/em&gt; she told herself. &lt;em&gt;A palm lock must be keyed to one individual’s hand shape and palm lines.&lt;/em&gt; But it looked like a palm lock. And there were ways to open any palm lock – as she had learned at school.</t>
  </si>
  <si>
    <t>&lt;p class="indent"&gt;Jessica glanced back to make certain she was unobserved, placed her palm against the depression in the door. The most gentle</t>
  </si>
  <si>
    <t>of pressures to distort the lines – a turn of the wrist, another turn, a sliding twist of the palm across the surface.</t>
  </si>
  <si>
    <t>&lt;p class="indent"&gt;She felt the click.&lt;/p&gt;</t>
  </si>
  <si>
    <t>&lt;p class="indent"&gt;But there were hurrying footsteps in the hall beneath her. Jessica lifted her hand from the door, turned, saw Mapes come to</t>
  </si>
  <si>
    <t>the foot of the stairs.</t>
  </si>
  <si>
    <t>&lt;p class="indent"&gt;‘There are men in the great hall say they’ve been sent by the Duke to get young master Paul,’ Mapes said. ‘They’ve the ducal</t>
  </si>
  <si>
    <t>signet and the guard has identified them.’ She glanced at the door, back to Jessica.</t>
  </si>
  <si>
    <t>&lt;p class="indent"&gt;&lt;em&gt;A cautious one, this Mapes,&lt;/em&gt; Jessica thought. &lt;em&gt;That’s a good sign.&lt;/em&gt;&lt;/p&gt;</t>
  </si>
  <si>
    <t>&lt;p class="indent"&gt;&lt;a id="page77"/&gt;‘He’s in the fifth room from this end of the hall, the small bedroom,’Jessica said. ‘If you have trouble waking him, call</t>
  </si>
  <si>
    <t>on Dr Yueh in the next room. Paul may require a wakeshot.’</t>
  </si>
  <si>
    <t>&lt;p class="indent"&gt;Again, Mapes cast a piercing stare at the oval door, and Jessica thought she detected loathing in the expression. Before Jessica</t>
  </si>
  <si>
    <t>could ask about the door and what it concealed, Mapes had turned away, hurrying back down the hall.</t>
  </si>
  <si>
    <t>&lt;p class="indent"&gt;&lt;em&gt;Hawat certified this place,&lt;/em&gt; Jessica thought. &lt;em&gt;There can’t be anything too terrible in here.&lt;/em&gt;&lt;/p&gt;</t>
  </si>
  <si>
    <t>&lt;p class="indent"&gt;She pushed the door. It swung inward onto a small room with another oval door opposite. The other door had a wheel handle.&lt;/p&gt;</t>
  </si>
  <si>
    <t>&lt;p class="indent"&gt;&lt;em&gt;An air lock!&lt;/em&gt; Jessica thought. She glanced down, saw a door prop fallen to the floor of the little room. The prop carried Hawat’s personal</t>
  </si>
  <si>
    <t>mark. &lt;em&gt;The door was left propped open,&lt;/em&gt; she thought. &lt;em&gt;Someone probably knocked the prop down accidentally, not realizing the outer door would close on a palm lock.&lt;/em&gt;&lt;/p&gt;</t>
  </si>
  <si>
    <t>&lt;p class="indent"&gt;She stepped over the lip into the little room.&lt;/p&gt;</t>
  </si>
  <si>
    <t>&lt;p class="indent"&gt;&lt;em&gt;Why an airlock in a house?&lt;/em&gt; she asked herself. And she thought suddenly of exotic creatures sealed off in special climates.</t>
  </si>
  <si>
    <t>&lt;p class="indent"&gt;&lt;em&gt;Special climate!&lt;/em&gt;&lt;/p&gt;</t>
  </si>
  <si>
    <t>&lt;p class="indent"&gt;That would make sense on Arrakis where even the driest of off-planet growing things had to be irrigated.&lt;/p&gt;</t>
  </si>
  <si>
    <t>&lt;p class="indent"&gt;The door behind her began swinging closed. She caught it and propped it open securely with the stick Hawat had left. Again,</t>
  </si>
  <si>
    <t>she faced the wheel-locked inner door, seeing now a faint inscription etched in the metal above the handle. She recognized</t>
  </si>
  <si>
    <t>Galach words, read:</t>
  </si>
  <si>
    <t>&lt;p class="indent"&gt;‘O, Man! Here is a lovely portion of God’s Creation; then, stand before it and learn to love the perfection of Thy Supreme</t>
  </si>
  <si>
    <t>Friend.’</t>
  </si>
  <si>
    <t>&lt;p class="indent"&gt;Jessica put her weight on the wheel. It turned left and the inner door opened. A gentle draft feathered her cheek, stirred</t>
  </si>
  <si>
    <t>her hair. She felt change in the air, a richer taste. She swung the door wide, looked through into massed greenery with yellow</t>
  </si>
  <si>
    <t>sunlight pouring across it.</t>
  </si>
  <si>
    <t>&lt;p class="indent"&gt;&lt;em&gt;A yellow sun?&lt;/em&gt; she asked herself. Then: &lt;em&gt;Filter glass!&lt;/em&gt;&lt;/p&gt;</t>
  </si>
  <si>
    <t>&lt;p class="indent"&gt;She stepped over the sill and the door swung closed behind.&lt;/p&gt;</t>
  </si>
  <si>
    <t>&lt;p class="indent"&gt;A wet-planet conservatory,’ she breathed.&lt;/p&gt;</t>
  </si>
  <si>
    <t>&lt;p class="indent"&gt;&lt;a id="page78"/&gt;Potted plants and low-pruned trees stood all about. She recognized a mimosa, a flowering quince, a sondagi, green-blossomed</t>
  </si>
  <si>
    <t>pleniscenta, green and white striped akarso … roses …</t>
  </si>
  <si>
    <t>&lt;p class="indent"&gt;&lt;em&gt;Even roses!&lt;/em&gt;&lt;/p&gt;</t>
  </si>
  <si>
    <t>&lt;p class="indent"&gt;She bent to breathe the fragrance of a giant pink blossom, straightened to peer around the room.&lt;/p&gt;</t>
  </si>
  <si>
    <t>&lt;p class="indent"&gt;Rhythmic noise invaded her senses.&lt;/p&gt;</t>
  </si>
  <si>
    <t>&lt;p class="indent"&gt;She parted a jungle overlapping of leaves, looked through to the center of the room. A low fountain stood there, small with</t>
  </si>
  <si>
    <t>fluted lips. The rhythmic noise was a peeling, spooling arc of water falling thud-a-gallop onto the metal bowl.</t>
  </si>
  <si>
    <t>&lt;p class="indent"&gt;Jessica sent herself through the quick sense-clearing regimen, began a methodical inspection of the room’s perimeter. It appeared</t>
  </si>
  <si>
    <t>to be about ten meters square. From its placement above the end of the hall and from subtle differences in construction, she</t>
  </si>
  <si>
    <t>guessed it had been added onto the roof of this wing long after the original building’s completion.</t>
  </si>
  <si>
    <t>&lt;p class="indent"&gt;She stopped at the south limits of the room in front of the wide reach of filter glass, stared around. Every available space</t>
  </si>
  <si>
    <t>in the room was crowded with exotic wet-climate plants. Something rustled in the greenery. She tensed, then glimpsed a simple</t>
  </si>
  <si>
    <t>clock-set servok with pipe and hose arms. An arm lifted, sent out a fine spray of dampness that misted her cheeks. The arm</t>
  </si>
  <si>
    <t>retracted and she looked at what it had watered: a fern tree.</t>
  </si>
  <si>
    <t>&lt;p class="indent"&gt;Water everywhere in this room – on a planet where water was the most precious juice of life. Water being wasted so conspicuously</t>
  </si>
  <si>
    <t>that it shocked her to inner stillness.</t>
  </si>
  <si>
    <t>&lt;p class="indent"&gt;She glanced out at the filter-yellowed sun. It hung low on a jagged horizon above cliffs that formed part of the immense rock</t>
  </si>
  <si>
    <t>uplifting known as the Shield Wall.</t>
  </si>
  <si>
    <t>&lt;p class="indent"&gt;&lt;em&gt;Filter glass,&lt;/em&gt; she thought. &lt;em&gt;To turn a white sun into something softer and more familiar. Who could have built such a place? Leto? It would be like him</t>
  </si>
  <si>
    <t>to surprise me with such a gift, but there hasn’t been time. And he’s been busy with more serious problems.&lt;/em&gt;&lt;/p&gt;</t>
  </si>
  <si>
    <t>&lt;p class="indent"&gt;She recalled the report that many Arrakeen houses were sealed by airlock doors and windows to conserve and reclaim interior</t>
  </si>
  <si>
    <t>moisture. Leto had said it was a deliberate statement of &lt;a id="page79"/&gt;power and wealth for this house to ignore such precautions, its doors and windows being sealed only against the omnipresent</t>
  </si>
  <si>
    <t>dust.</t>
  </si>
  <si>
    <t>&lt;p class="indent"&gt;But this room embodied a statement far more significant than the lack of water seals on outer doors. She estimated that this</t>
  </si>
  <si>
    <t>pleasure room used water enough to support a thousand persons on Arrakis – possibly more.</t>
  </si>
  <si>
    <t>&lt;p class="indent"&gt;Jessica moved along the window, continuing to stare into the room. The move brought into view a metallic surface at table</t>
  </si>
  <si>
    <t>height beside the fountain and she glimpsed a white notepad and stylus there partly concealed by an overhanging fan leaf.</t>
  </si>
  <si>
    <t>She crossed to the table, noted Hawat’s day signs on it, studied a message written on the pad:</t>
  </si>
  <si>
    <t>&lt;p class="noindent"&gt;T&lt;span class="small-caps"&gt;O THE&lt;/span&gt; L&lt;span class="small-caps"&gt;ADY JESSICA&lt;/span&gt;—</t>
  </si>
  <si>
    <t>&lt;p class="noindent"&gt;May this place give you as much pleasure as it has given me. Please permit the room to convey a lesson we learned from the</t>
  </si>
  <si>
    <t>same teachers: the proximity of a desirable thing tempts one to overindulgence. On that path lies danger.</t>
  </si>
  <si>
    <t>&lt;p class="right"&gt;My kindest wishes. &lt;br/&gt;M&lt;span class="small-caps"&gt;ARGOT&lt;/span&gt; L&lt;span class="small-caps"&gt;ADY&lt;/span&gt; F&lt;span class="small-caps"&gt;ENRING&lt;/span&gt;’</t>
  </si>
  <si>
    <t>&lt;p class="indent"&gt;Jessica nodded, remembering that Leto had referred to the Emperor’s former proxy here as Count Fenring. But the hidden message</t>
  </si>
  <si>
    <t>of the note demanded immediate attention, couched as it was in a way to inform her the writer was another Bene Gesserit. A</t>
  </si>
  <si>
    <t>bitter thought touched Jessica in passing: &lt;em&gt;The Count married his Lady.&lt;/em&gt;&lt;/p&gt;</t>
  </si>
  <si>
    <t>&lt;p class="indent"&gt;Even as this thought flicked through her mind, she was bending to seek out the hidden message. It had to be there. The visible</t>
  </si>
  <si>
    <t>note contained the code phrase every Bene Gesserit not bound by a School Injunction was required to give another Bene Gesserit</t>
  </si>
  <si>
    <t>when conditions demanded it: ‘On that path lies danger.’</t>
  </si>
  <si>
    <t>&lt;p class="indent"&gt;Jessica felt the back of the note, rubbed the surface for coded dots. Nothing. The edge of the pad came under her seeking</t>
  </si>
  <si>
    <t>fingers. Nothing. She replaced the pad where she had found it, feeling a sense of urgency.</t>
  </si>
  <si>
    <t>&lt;p class="indent"&gt;But Hawat had been over this room, doubtless had moved the pad. She looked at the leaf above the pad. The leaf! She brushed</t>
  </si>
  <si>
    <t>a finger along the under surface, along the edge, along the stem. It was there! Her fingers detected the subtle coded dots,</t>
  </si>
  <si>
    <t>scanned them in a single passage:</t>
  </si>
  <si>
    <t>&lt;p class="indent"&gt;‘Your son and Duke are in immediate danger. A bedroom has been designed to attract your son. The H loaded it with death traps</t>
  </si>
  <si>
    <t>to be discovered, leaving one that may escape detection.’ Jessica put down the urge to run back to Paul; the full message</t>
  </si>
  <si>
    <t>had to be learned. Her fingers sped over the dots: ‘I do not know the exact nature of the menace, but it has something to</t>
  </si>
  <si>
    <t>do with a bed. The threat to your Duke involves defection of a trusted companion or lieutenant. The H plan to give you as</t>
  </si>
  <si>
    <t>gift to a minion. To the best of my knowledge, this conservatory is safe. Forgive that I cannot tell more. My sources are</t>
  </si>
  <si>
    <t>few as my Count is not in the pay of the H. In haste, MF.’</t>
  </si>
  <si>
    <t>&lt;p class="indent"&gt;Jessica thrust the leaf aside, whirled to dash back to Paul. In that instant the airlock door slammed open. Paul jumped through</t>
  </si>
  <si>
    <t>it, holding something in his right hand, slammed the door behind him. He saw his mother, pushed through the leaves to her,</t>
  </si>
  <si>
    <t>glanced at the fountain, thrust his hand and the thing it clutched under the falling water.</t>
  </si>
  <si>
    <t>&lt;p class="indent"&gt;‘Paul!’ She grabbed his shoulder, staring at the hand. ‘What is that?’&lt;/p&gt;</t>
  </si>
  <si>
    <t>&lt;p class="indent"&gt;He spoke casually, but she caught the effort behind the tone: ‘Hunter-seeker. Caught it in my room and smashed its nose, but</t>
  </si>
  <si>
    <t>I want to be sure. Water should short it out.’</t>
  </si>
  <si>
    <t>&lt;p class="indent"&gt;‘Immerse it!’ she commanded.&lt;/p&gt;</t>
  </si>
  <si>
    <t>&lt;p class="indent"&gt;He obeyed.&lt;/p&gt;</t>
  </si>
  <si>
    <t>&lt;p class="indent"&gt;Presently, she said: ‘Withdraw your hand. Leave the thing in the water.’&lt;/p&gt;</t>
  </si>
  <si>
    <t>&lt;p class="indent"&gt;He brought out his hand, shook water from it, staring at the quiescent metal in the fountain. Jessica broke off a plant stem,</t>
  </si>
  <si>
    <t>prodded the deadly sliver.</t>
  </si>
  <si>
    <t>&lt;p class="indent"&gt;It was dead.&lt;/p&gt;</t>
  </si>
  <si>
    <t>&lt;p class="indent"&gt;She dropped the stem into the water, looked at Paul. His eyes &lt;a id="page81"/&gt;studied the room with a searching intensity that she recognized – the B.G. Way.</t>
  </si>
  <si>
    <t>&lt;p class="indent"&gt;‘This place could conceal anything,’ he said.&lt;/p&gt;</t>
  </si>
  <si>
    <t>&lt;p class="indent"&gt;‘I’ve reason to believe it’s safe,’ she said.&lt;/p&gt;</t>
  </si>
  <si>
    <t>&lt;p class="indent"&gt;‘My room was supposed to be safe, too. Hawat said—’&lt;/p&gt;</t>
  </si>
  <si>
    <t>&lt;p class="indent"&gt;‘It was a hunter-seeker,’ she reminded him. ‘That means someone inside the house to operate it. Seeker control beams have</t>
  </si>
  <si>
    <t>limited range. The thing could’ve been spirited in here after Hawat’s investigation.’</t>
  </si>
  <si>
    <t>&lt;p class="indent"&gt;But she thought of the message of the leaf: ‘… &lt;em&gt;defection of a trusted companion or lieutenant.’ Not Hawat, surely. Oh, surely not Hawat.&lt;/em&gt;&lt;/p&gt;</t>
  </si>
  <si>
    <t>&lt;p class="indent"&gt;‘Hawat’s men are searching the house right now,’ he said. ‘That seeker almost got the old woman who came to wake me.’&lt;/p&gt;</t>
  </si>
  <si>
    <t>&lt;p class="indent"&gt;‘The Shadout Mapes,’ Jessica said, remembering the encounter at the stairs. ‘A summons from your father to—’&lt;/p&gt;</t>
  </si>
  <si>
    <t>&lt;p class="indent"&gt;‘That can wait,’ Paul said. ‘Why do you think this room’s safe?’&lt;/p&gt;</t>
  </si>
  <si>
    <t>&lt;p class="indent"&gt;She pointed to the note, explained about it.&lt;/p&gt;</t>
  </si>
  <si>
    <t>&lt;p class="indent"&gt;He relaxed slightly.&lt;/p&gt;</t>
  </si>
  <si>
    <t>&lt;p class="indent"&gt;But Jessica remained inwardly tense, thinking: &lt;em&gt;A hunter-seeker! Merciful Mother!&lt;/em&gt; It took all her training to prevent a fit of hysterical trembling.</t>
  </si>
  <si>
    <t>&lt;p class="indent"&gt;Paul spoke matter-of-factly: ‘It’s the Harkonnens, of course. We shall have to destroy them.’&lt;/p&gt;</t>
  </si>
  <si>
    <t>&lt;p class="indent"&gt;A rapping sounded at the airlock door – the code knock of one of Hawat’s corps.&lt;/p&gt;</t>
  </si>
  <si>
    <t>&lt;p class="indent"&gt;‘Come in,’ Paul called.&lt;/p&gt;</t>
  </si>
  <si>
    <t>&lt;p class="indent"&gt;The door swung wide and a tall man in Atreides uniform with a Hawat insignia on his cap leaned into the room. ‘There you are,</t>
  </si>
  <si>
    <t>sir,’ he said. ‘The housekeeper said you’d be here.’ He glanced around the room. ‘We found a cairn in the cellar and caught</t>
  </si>
  <si>
    <t>a man in it. He had a seeker console.’</t>
  </si>
  <si>
    <t>&lt;p class="indent"&gt;‘I’ll want to take part in the interrogation,’ Jessica said.&lt;/p&gt;</t>
  </si>
  <si>
    <t>&lt;p class="indent"&gt;‘Sorry, my Lady. We messed him up catching him. He died.’&lt;/p&gt;</t>
  </si>
  <si>
    <t>&lt;p class="indent"&gt;‘Nothing to identify him?’ she asked.&lt;/p&gt;</t>
  </si>
  <si>
    <t>&lt;p class="indent"&gt;‘We’ve found nothing yet, my Lady.’&lt;/p&gt;</t>
  </si>
  <si>
    <t>&lt;p class="indent"&gt;‘Was he an Arrakeen native?’ Paul asked.&lt;/p&gt;</t>
  </si>
  <si>
    <t>&lt;p class="indent"&gt;Jessica nodded at the astuteness of the question.&lt;/p&gt;</t>
  </si>
  <si>
    <t>coming. Stone and mortar where he came through into the cellar were untouched when we inspected the place yesterday. I’ll</t>
  </si>
  <si>
    <t>stake my reputation on it.’</t>
  </si>
  <si>
    <t>&lt;p class="indent"&gt;‘No one questions your thoroughness,’ Jessica said.&lt;/p&gt;</t>
  </si>
  <si>
    <t>&lt;p class="indent"&gt;‘I question it, my Lady. We should’ve used sonic probes down there.’&lt;/p&gt;</t>
  </si>
  <si>
    <t>&lt;p class="indent"&gt;‘I presume that’s what you’re doing now,’ Paul said.&lt;/p&gt;</t>
  </si>
  <si>
    <t>&lt;p class="indent"&gt;‘Yes, sir.’&lt;/p&gt;</t>
  </si>
  <si>
    <t>&lt;p class="indent"&gt;‘Send word to my father that we’ll be delayed.’&lt;/p&gt;</t>
  </si>
  <si>
    <t>&lt;p class="indent"&gt;‘At once, sir.’ He glanced at Jessica. ‘It’s Hawat’s order that under such circumstances as these the young master be guarded</t>
  </si>
  <si>
    <t>in a safe place.’ Again his eyes swept the room. ‘What of this place?’</t>
  </si>
  <si>
    <t>&lt;p class="indent"&gt;‘I’ve reason to believe it safe,’ she said. ‘Both Hawat and I have inspected it.’&lt;/p&gt;</t>
  </si>
  <si>
    <t>&lt;p class="indent"&gt;‘Then I’ll mount guard outside here, m’Lady, until we’ve been over the house once more.’ He bowed, touched his cap to Paul,</t>
  </si>
  <si>
    <t>backed out and swung the door closed behind him.</t>
  </si>
  <si>
    <t>&lt;p class="indent"&gt;Paul broke the sudden silence, saying: ‘Had we better go over the house later ourselves? Your eyes might see things others</t>
  </si>
  <si>
    <t>would miss.’</t>
  </si>
  <si>
    <t>&lt;p class="indent"&gt;‘This wing was the only place I hadn’t examined,’ she said. ‘I put it off to last because …’&lt;/p&gt;</t>
  </si>
  <si>
    <t>&lt;p class="indent"&gt;‘Because Hawat gave it his personal attention,’ he said.&lt;/p&gt;</t>
  </si>
  <si>
    <t>&lt;p class="indent"&gt;She darted a quick look at his face, questioning.&lt;/p&gt;</t>
  </si>
  <si>
    <t>&lt;p class="indent"&gt;‘Do you distrust Hawat?’ she asked.&lt;/p&gt;</t>
  </si>
  <si>
    <t>&lt;p class="indent"&gt;‘No, but he’s getting old … he’s overworked. We could take some of the load from him.’&lt;/p&gt;</t>
  </si>
  <si>
    <t>&lt;p class="indent"&gt;‘That’d only shame him and impair his efficiency,’ she said. ‘A stray insect won’t be able to wander into this wing after he</t>
  </si>
  <si>
    <t>hears about this. He’ll be shamed that…’</t>
  </si>
  <si>
    <t>&lt;p class="indent"&gt;‘We must take our own measures,’ he said.&lt;/p&gt;</t>
  </si>
  <si>
    <t>&lt;p class="indent"&gt;‘Hawat has served three generations of Atreides with honor,’ she said. ‘He deserves every respect and trust we can pay him</t>
  </si>
  <si>
    <t>… many times over.’</t>
  </si>
  <si>
    <t>&lt;p class="indent"&gt;&lt;a id="page83"/&gt;Paul said: ‘When my father is bothered by something you’ve done he says &lt;em&gt;“Bene Gesserit!”&lt;/em&gt; like a swear word.’</t>
  </si>
  <si>
    <t>&lt;p class="indent"&gt;‘And what is it about me that bothers your father?’&lt;/p&gt;</t>
  </si>
  <si>
    <t>&lt;p class="indent"&gt;‘When you argue with him.’&lt;/p&gt;</t>
  </si>
  <si>
    <t>&lt;p class="indent"&gt;‘You are not your father, Paul.’&lt;/p&gt;</t>
  </si>
  <si>
    <t>&lt;p class="indent"&gt;And Paul thought: &lt;em&gt;It’ll worry her, but I must tell her what that Mapes woman said about a traitor among us.&lt;/em&gt;&lt;/p&gt;</t>
  </si>
  <si>
    <t>&lt;p class="indent"&gt;‘What’re you holding back?’Jessica asked. ‘This isn’t like you, Paul’&lt;/p&gt;</t>
  </si>
  <si>
    <t>&lt;p class="indent"&gt;He shrugged, recounted the exchange with Mapes.&lt;/p&gt;</t>
  </si>
  <si>
    <t>&lt;p class="indent"&gt;And Jessica thought of the message of the leaf. She came to a sudden decision, showed Paul the leaf, told him its message.&lt;/p&gt;</t>
  </si>
  <si>
    <t>&lt;p class="indent"&gt;‘My father must learn of this at once,’ he said. ‘I’ll radiograph it in code and get it off.’&lt;/p&gt;</t>
  </si>
  <si>
    <t>&lt;p class="indent"&gt;‘No,’ she said. ‘You will wait until you can see him alone. As few as possible must learn about it.’&lt;/p&gt;</t>
  </si>
  <si>
    <t>&lt;p class="indent"&gt;‘Do you mean we should trust no one?’&lt;/p&gt;</t>
  </si>
  <si>
    <t>&lt;p class="indent"&gt;‘There’s another possibility,’ she said. ‘This message may have been meant to get to us. The people who gave it to us may</t>
  </si>
  <si>
    <t>believe it’s true, but it may be that the only purpose was to get this message to us.’</t>
  </si>
  <si>
    <t>&lt;p class="indent"&gt;Paul’s face remained sturdily somber. ‘To sow distrust and suspicion in our ranks, to weaken us that way,’ he said.&lt;/p&gt;</t>
  </si>
  <si>
    <t>&lt;p class="indent"&gt;‘You must tell your father privately and caution him about this aspect of it,’ she said.&lt;/p&gt;</t>
  </si>
  <si>
    <t>&lt;p class="indent"&gt;‘I understand.’&lt;/p&gt;</t>
  </si>
  <si>
    <t>&lt;p class="indent"&gt;She turned to the tall reach of filter glass, stared out to the southwest where the sun of Arrakis was sinking – a yellowed</t>
  </si>
  <si>
    <t>ball low above the cliffs.</t>
  </si>
  <si>
    <t>&lt;p class="indent"&gt;Paul turned with her, said: ‘I don’t think it’s Hawat, either. Is it possible it’s Yueh?’&lt;/p&gt;</t>
  </si>
  <si>
    <t>&lt;p class="indent"&gt;‘He’s not a lieutenant or companion,’ she said. ‘And I can assure you he hates the Harkonnens as bitterly as we do.’&lt;/p&gt;</t>
  </si>
  <si>
    <t>&lt;p class="indent"&gt;Paul directed his attention to the cliffs, thinking: &lt;em&gt;And it couldn’t be Gurney … or Duncan. Could it be one of the sub-lieutenants? Impossible. They’re all from families that’ve</t>
  </si>
  <si>
    <t>been loyal to us for generations – for good reason.&lt;/em&gt;&lt;/p&gt;</t>
  </si>
  <si>
    <t>&lt;p class="indent"&gt;Jessica rubbed her forehead, sensing her own fatigue. &lt;em&gt;So much &lt;a id="page84"/&gt;peril here!&lt;/em&gt; She looked out at the filter-yellowed landscape, studying it. Beyond the ducal grounds stretched a high-fenced storage yard</t>
  </si>
  <si>
    <t>– lines of spice silos in it with stilt-legged watchtowers standing around it like so many startled spiders. She could see</t>
  </si>
  <si>
    <t>at least twenty storage yards of silos reaching out to the cliffs of the Shield Wall – silos repeated, stuttering across the</t>
  </si>
  <si>
    <t>basin.</t>
  </si>
  <si>
    <t>&lt;p class="indent"&gt;Slowly, the filtered sun buried itself beneath the horizon. Stars leaped out. She saw one bright star so low on the horizon</t>
  </si>
  <si>
    <t>that it twinkled with a clear, precise rhythm – a trembling of light: blink-blink-blink-blink-blink …</t>
  </si>
  <si>
    <t>&lt;p class="indent"&gt;Paul stirred beside her in the dusky room.&lt;/p&gt;</t>
  </si>
  <si>
    <t>&lt;p class="indent"&gt;But Jessica concentrated on that single bright star, realizing that it was &lt;em&gt;too&lt;/em&gt; low, that it must come from the Shield Wall cliffs.</t>
  </si>
  <si>
    <t>&lt;p class="indent"&gt;&lt;em&gt;Someone signaling!&lt;/em&gt;&lt;/p&gt;</t>
  </si>
  <si>
    <t>&lt;p class="indent"&gt;She tried to read the message, but it was in no code she had ever learned.&lt;/p&gt;</t>
  </si>
  <si>
    <t>&lt;p class="indent"&gt;Other lights had come on down on the plain beneath the cliffs: little yellows spaced out against blue darkness. And one light</t>
  </si>
  <si>
    <t>off to their left grew brighter, began to wink back at the cliff – very fast: blinksquirt, glimmer, blink!</t>
  </si>
  <si>
    <t>&lt;p class="indent"&gt;And it was gone.&lt;/p&gt;</t>
  </si>
  <si>
    <t>&lt;p class="indent"&gt;The false star in the cliff winked out immediately.&lt;/p&gt;</t>
  </si>
  <si>
    <t>&lt;p class="indent"&gt;Signals … and they filled her with premonition.&lt;/p&gt;</t>
  </si>
  <si>
    <t>&lt;p class="indent"&gt;&lt;em&gt;Why were lights used to signal across the basin?&lt;/em&gt; she asked herself. &lt;em&gt;Why couldn’t they use the communications network?&lt;/em&gt;&lt;/p&gt;</t>
  </si>
  <si>
    <t>&lt;p class="indent"&gt;The answer was obvious: the communinet was certain to be tapped now by agents of the Duke Leto. Light signals could only mean</t>
  </si>
  <si>
    <t>that messages were being sent between his enemies – between Harkonnen agents.</t>
  </si>
  <si>
    <t>&lt;p class="indent"&gt;There came a tapping at the door behind them and the voice of Hawat’s man: ‘All clear, sir … m’Lady. Time to be getting the</t>
  </si>
  <si>
    <t>young master to his father.’</t>
  </si>
  <si>
    <t>&lt;p class="noindent"&gt;It is said that the Duke Leto blinded himself to the perils of Arrakis, that he walked heedlessly into the pit. Would it not</t>
  </si>
  <si>
    <t>be more likely to suggest he had lived so long in the presence of extreme danger he misjudged a change in its intensity? Or</t>
  </si>
  <si>
    <t>is it possible he deliberately sacrificed himself that his son might find &lt;a id="page85"/&gt;a better life? All evidence indicates the Duke was a man not easily hoodwinked.</t>
  </si>
  <si>
    <t>&lt;p class="noindent"&gt;The Duke Leto Atreides leaned against a parapet of the landing control tower outside Arrakeen. The night’s first moon, an</t>
  </si>
  <si>
    <t>oblate silver coin, hung well above the southern horizon. Beneath it, the jagged cliffs of the Shield Wall shone like parched</t>
  </si>
  <si>
    <t>icing through a dust haze. To his left, the lights of Arrakeen glowed in the haze – yellow … white … blue.</t>
  </si>
  <si>
    <t>&lt;p class="indent"&gt;He thought of the notices posted now above his signature all through the populous places of the planet: ‘Our Sublime Padishah</t>
  </si>
  <si>
    <t>Emperor has charged me to take possession of this planet and end all dispute.’</t>
  </si>
  <si>
    <t>&lt;p class="indent"&gt;The ritualistic formality of it touched him with a feeling of loneliness. &lt;em&gt;Who was fooled by that fatuous legalism? Not the Fremen, certainly. Nor the Houses Minor who controlled the interior trade</t>
  </si>
  <si>
    <t>of Arrakis … and were Harkonnen creatures almost to a man.&lt;/em&gt;&lt;/p&gt;</t>
  </si>
  <si>
    <t>&lt;p class="indent"&gt;&lt;em&gt;They have tried to take the life of my son!&lt;/em&gt;&lt;/p&gt;</t>
  </si>
  <si>
    <t>&lt;p class="indent"&gt;The rage was difficult to suppress.&lt;/p&gt;</t>
  </si>
  <si>
    <t>&lt;p class="indent"&gt;He saw lights of a moving vehicle coming toward the landing field from Arrakeen. He hoped it was the guard and troop carrier</t>
  </si>
  <si>
    <t>bringing Paul. The delay was galling even though he knew it was prompted by caution on the part of Hawat’s lieutenant.</t>
  </si>
  <si>
    <t>&lt;p class="indent"&gt;He shook his head to drive out the angry thoughts, glanced back at the field where five of his own frigates were posted around</t>
  </si>
  <si>
    <t>the rim like monolithic sentries.</t>
  </si>
  <si>
    <t>&lt;p class="indent"&gt;&lt;em&gt;Better a cautious delay than …&lt;/em&gt;&lt;/p&gt;</t>
  </si>
  <si>
    <t>&lt;p class="indent"&gt;The lieutenant was a good one, he reminded himself. A man marked for advancement, completely loyal.&lt;/p&gt;</t>
  </si>
  <si>
    <t>&lt;p class="indent"&gt;&lt;em&gt;‘Our Sublime Padishah Emperor&lt;/em&gt; …’</t>
  </si>
  <si>
    <t>&lt;p class="indent"&gt;If the people of this decadent garrison city could only see the Emperor’s private note to his ‘Noble Duke’ – the disdainful</t>
  </si>
  <si>
    <t>allusions to veiled men and women: ‘… but what else is one to expect of barbarians whose dearest dream is to live outside</t>
  </si>
  <si>
    <t>the ordered security of the faufreluches?’</t>
  </si>
  <si>
    <t>&lt;p class="indent"&gt;&lt;a id="page86"/&gt;The Duke felt in this moment that his own dearest dream was to end all class distinctions and never again think of deadly</t>
  </si>
  <si>
    <t>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t>
  </si>
  <si>
    <t>out to him from Caladan. He could not bring himself to call this dry wasteland of Arrakis his home, and he doubted he ever</t>
  </si>
  <si>
    <t>would.</t>
  </si>
  <si>
    <t>&lt;p class="indent"&gt;&lt;em&gt;I must mask my feelings,&lt;/em&gt; he thought. &lt;em&gt;For the boy’s sake. If ever he’s to have a home, this must be it. I may think of Arrakis as a hell I’ve reached before death,</t>
  </si>
  <si>
    <t>but he must find here that which will inspire him. There must be something.&lt;/em&gt;&lt;/p&gt;</t>
  </si>
  <si>
    <t>&lt;p class="indent"&gt;A wave of self-pity, immediately despised and rejected, swept through him, and for some reason he found himself recalling</t>
  </si>
  <si>
    <t>two lines from a poem Gurney Halleck often repeated—</t>
  </si>
  <si>
    <t>&lt;p class="line1"&gt;‘My lungs taste the air of Time&lt;/p&gt;</t>
  </si>
  <si>
    <t>&lt;p class="line1"&gt;Blown past falling sands …’&lt;/p&gt;</t>
  </si>
  <si>
    <t>&lt;p class="indent"&gt;Well, Gurney would find plenty of falling sands here, the Duke thought. The central wastelands beyond those moon-frosted cliffs</t>
  </si>
  <si>
    <t>were desert – barren rock, dunes, and blowing dust, an uncharted dry wilderness with here and there along its rim and perhaps</t>
  </si>
  <si>
    <t>scattered through it, knots of Fremen. If anything could buy a future for the Atreides line, the Fremen just might do it.</t>
  </si>
  <si>
    <t>&lt;p class="indent"&gt;Provided the Harkonnens hadn’t managed to infect even the Fremen with their poisonous schemes.&lt;/p&gt;</t>
  </si>
  <si>
    <t>&lt;p class="indent"&gt;A scraping metal racket vibrated through the tower, shook the parapet beneath his arms. Blast shutters dropped in front of</t>
  </si>
  <si>
    <t>him, blocking the view.</t>
  </si>
  <si>
    <t>&lt;p class="indent"&gt;&lt;em&gt;Shuttle’s coming in,&lt;/em&gt; he thought. &lt;em&gt;Time to go down and get to work.&lt;/em&gt; He turned to the stairs behind him, headed down to the big assembly room, trying to remain calm as he descended, to prepare</t>
  </si>
  <si>
    <t>his face for the coming encounter.</t>
  </si>
  <si>
    <t>&lt;p class="indent"&gt;&lt;a id="page87"/&gt;The men were already boiling in from the field when he reached the yellow-domed room. They carried their spacebags over their</t>
  </si>
  <si>
    <t>shoulders, shouting and roistering like students returning from vacation.</t>
  </si>
  <si>
    <t>&lt;p class="indent"&gt;‘Hey! Feel that under your dogs? That’s gravity, man!’ ‘How many Gs does this place pull? Feels heavy.’ ‘Nine-tenths of a</t>
  </si>
  <si>
    <t>G by the book.’</t>
  </si>
  <si>
    <t>&lt;p class="indent"&gt;The crossfire of thrown words filled the big room.&lt;/p&gt;</t>
  </si>
  <si>
    <t>&lt;p class="indent"&gt;‘Did you get a good look at this hole on the way down? Where’s all the loot this place’s supposed to have?’ ‘The Harkonnens</t>
  </si>
  <si>
    <t>took it with ’em!’ ‘Me for a hot shower and a soft bed!’ ‘Haven’t you heard, stupid? No showers down here. You scrub your</t>
  </si>
  <si>
    <t>ass with sand!’ ‘Hey! Can it! The Duke!’</t>
  </si>
  <si>
    <t>&lt;p class="indent"&gt;The Duke stepped out of the stair entry into a suddenly silent room.&lt;/p&gt;</t>
  </si>
  <si>
    <t>&lt;p class="indent"&gt;Gurney Halleck strode along at the point of the crowd, bag over one shoulder, the neck of his nine-string baliset clutched</t>
  </si>
  <si>
    <t>in the other hand. They were long-fingered hands with big thumbs, full of tiny movements that drew such delicate music from</t>
  </si>
  <si>
    <t>the baliset.</t>
  </si>
  <si>
    <t>&lt;p class="indent"&gt;The Duke watched Halleck, admiring the ugly lump of a man, noting the glass-splinter eyes with their gleam of savage understanding.</t>
  </si>
  <si>
    <t>Here was a man who lived outside the faufre-luches while obeying their every precept. What was it Paul called him? &lt;em&gt;‘Gurney, the valorous.’&lt;/em&gt;&lt;/p&gt;</t>
  </si>
  <si>
    <t>&lt;p class="indent"&gt;Halleck’s wispy blond hair trailed across barren spots on his head. His wide mouth was twisted into a pleasant sneer, and</t>
  </si>
  <si>
    <t>the scar of the inkvine whip slashed across his jawline seemed to move with a life of its own. His whole air was of casual,</t>
  </si>
  <si>
    <t>shoulder-set capability. He came up to the Duke, bowed.</t>
  </si>
  <si>
    <t>&lt;p class="indent"&gt;‘Gurney,’ Leto said.&lt;/p&gt;</t>
  </si>
  <si>
    <t>&lt;p class="indent"&gt;‘My Lord.’ He gestured with the baliset toward the men in the room. ‘This is the last of them. ‘I’d have preferred coming</t>
  </si>
  <si>
    <t>in with the first wave, but…’</t>
  </si>
  <si>
    <t>&lt;p class="indent"&gt;‘There are still some Harkonnens for you,’ the Duke said. ‘Step aside with me, Gurney, where we may talk.’&lt;/p&gt;</t>
  </si>
  <si>
    <t>&lt;p class="indent"&gt;‘Yours to command, my Lord.’&lt;/p&gt;</t>
  </si>
  <si>
    <t>&lt;p class="indent"&gt;They moved into an alcove beside a coin-slot water machine &lt;a id="page88"/&gt;while the men stirred restlessly in the big room. Halleck dropped his bag into a corner, kept his grip on the baliset.</t>
  </si>
  <si>
    <t>&lt;p class="indent"&gt;‘How many men can you let Hawat have?’ the Duke asked.&lt;/p&gt;</t>
  </si>
  <si>
    <t>&lt;p class="indent"&gt;‘Is Thufir in trouble, Sire?’&lt;/p&gt;</t>
  </si>
  <si>
    <t>&lt;p class="indent"&gt;‘He’s lost only two agents, but his advance men gave us an excellent line on the entire Harkonnen setup here. If we move fast</t>
  </si>
  <si>
    <t>we may gain a measure of security, the breathing space we require. He wants as many men as you can spare – men who won’t balk</t>
  </si>
  <si>
    <t>at a little knife work.’</t>
  </si>
  <si>
    <t>&lt;p class="indent"&gt;‘I can let him have three hundred of my best,’ Halleck said. ‘Where shall I send them?’&lt;/p&gt;</t>
  </si>
  <si>
    <t>&lt;p class="indent"&gt;‘To the main gate. Hawat has an agent there waiting to take them.’&lt;/p&gt;</t>
  </si>
  <si>
    <t>&lt;p class="indent"&gt;‘Shall I get about it at once, Sire?’&lt;/p&gt;</t>
  </si>
  <si>
    <t>&lt;p class="indent"&gt;‘In a moment. We have another problem. The field commandant will hold the shuttle here until dawn on a pretext. The Guild</t>
  </si>
  <si>
    <t>Heighliner that brought us is going on about its business, and the shuttle’s supposed to make contact with a cargo ship taking</t>
  </si>
  <si>
    <t>up a load of spice.’</t>
  </si>
  <si>
    <t>&lt;p class="indent"&gt;‘Our spice, m’Lord?’&lt;/p&gt;</t>
  </si>
  <si>
    <t>&lt;p class="indent"&gt;‘Our spice. But the shuttle also will carry some of the spice hunters from the old regime. They’ve opted to leave with the</t>
  </si>
  <si>
    <t>change of fief and the Judge of the Change is allowing it. These are valuable workers, Gurney, about eight hundred of them.</t>
  </si>
  <si>
    <t>Before the shuttle leaves, you must persuade some of those men to enlist with us.’</t>
  </si>
  <si>
    <t>&lt;p class="indent"&gt;‘How strong a persuasion, Sire?’&lt;/p&gt;</t>
  </si>
  <si>
    <t>&lt;p class="indent"&gt;‘I want their willing cooperation, Gurney. Those men have experience and skills we need. The fact that they’re leaving suggests</t>
  </si>
  <si>
    <t>they’re not part of the Harkonnen machine. Hawat believes there could be some bad ones planted in the group, but he sees assassins</t>
  </si>
  <si>
    <t>in every shadow.’</t>
  </si>
  <si>
    <t>&lt;p class="indent"&gt;‘Thufir has found some very productive shadows in his time, m’Lord.’&lt;/p&gt;</t>
  </si>
  <si>
    <t>&lt;p class="indent"&gt;‘And there are some he hasn’t found. But I think planting sleepers in this outgoing crowd would show too much imagination</t>
  </si>
  <si>
    <t>for the Harkonnens.’</t>
  </si>
  <si>
    <t>&lt;p class="indent"&gt;‘Possibly, Sire. Where are these men?’&lt;/p&gt;</t>
  </si>
  <si>
    <t>&lt;p class="indent"&gt;&lt;a id="page89"/&gt;‘Down on the lower level, in a waiting room. I suggest you go down and play a tune or two to soften their minds, then turn</t>
  </si>
  <si>
    <t>on the pressure. You may offer positions of authority to those who qualify. Offer twenty per cent higher wages than they received</t>
  </si>
  <si>
    <t>under the Harkonnens.’</t>
  </si>
  <si>
    <t>&lt;p class="indent"&gt;‘No more than that, Sire? I know the Harkonnen pay scales. And to men with their termination pay in their pockets and the</t>
  </si>
  <si>
    <t>wanderlust on them … well, Sire, twenty per cent would hardly seem proper inducement to stay.’</t>
  </si>
  <si>
    <t>&lt;p class="indent"&gt;Leto spoke impatiently: ‘Then use your own discretion in particular cases. Just remember that the treasury isn’t bottomless.</t>
  </si>
  <si>
    <t>Hold it to twenty per cent whenever you can. We particularly need spice drivers, weather scanners, dune men – any with open</t>
  </si>
  <si>
    <t>sand experience.’</t>
  </si>
  <si>
    <t>&lt;p class="indent"&gt;‘I understand, Sire. “They shall come all for violence: their faces shall sup up as the east wind, and they shall gather the</t>
  </si>
  <si>
    <t>captivity of the sand.”’</t>
  </si>
  <si>
    <t>&lt;p class="indent"&gt;‘A very moving quotation,’ the Duke said. ‘Turn your crew over to a lieutenant. Have him give a short drill on water discipline,</t>
  </si>
  <si>
    <t>then bed the men down for the night in the barracks adjoining the field. Field personnel will direct them. And don’t forget</t>
  </si>
  <si>
    <t>the men for Hawat.’</t>
  </si>
  <si>
    <t>&lt;p class="indent"&gt;‘Three hundred of the best, Sire.’ He took up his spacebag. ‘Where shall I report to you when I’ve completed my chores?’&lt;/p&gt;</t>
  </si>
  <si>
    <t>&lt;p class="indent"&gt;‘I’ve taken over a council room topside here. We’ll hold staff there. I want to arrange a new planetary dispersal order with</t>
  </si>
  <si>
    <t>armored squads going out first.’</t>
  </si>
  <si>
    <t>&lt;p class="indent"&gt;Halleck stopped in the act of turning away, caught Leto’s eye. ‘Are you anticipating &lt;em&gt;that&lt;/em&gt; kind of trouble, Sire? I thought there was a Judge of the Change here.’</t>
  </si>
  <si>
    <t>&lt;p class="indent"&gt;‘Both open battle and secret,’ the Duke said. ‘There’ll be blood aplenty spilled here before we’re through.’&lt;/p&gt;</t>
  </si>
  <si>
    <t>&lt;p class="indent"&gt;‘“And the water which thou takest out of the river shall become blood upon the dry land,”’ Halleck quoted.&lt;/p&gt;</t>
  </si>
  <si>
    <t>&lt;p class="indent"&gt;The Duke sighed. ‘Hurry back, Gurney.’&lt;/p&gt;</t>
  </si>
  <si>
    <t>&lt;p class="indent"&gt;‘Very good, m’Lord.’ The whipscar rippled to his grin. ‘“Behold, as a wild ass in the desert, go I forth to my work.”’ He</t>
  </si>
  <si>
    <t>&lt;a id="page90"/&gt;turned, strode to the center of the room, paused to relay his orders, hurried on through the men.</t>
  </si>
  <si>
    <t>&lt;p class="indent"&gt;Leto shook his head at the retreating back. Halleck was a continual amazement – a head full of songs, quotations, and flowery</t>
  </si>
  <si>
    <t>phrases … and the heart of an assassin when it came to dealing with the Harkonnens.</t>
  </si>
  <si>
    <t>&lt;p class="indent"&gt;Presently, Leto took a leisurely diagonal course across to the lift, acknowledging salutes with a casual hand wave. He recognized</t>
  </si>
  <si>
    <t>a propaganda corps-man, stopped to give him a message that could be relayed to the men through channels: those who had brought</t>
  </si>
  <si>
    <t>their women would want to know the women were safe and where they could be found. The others would wish to know that the population</t>
  </si>
  <si>
    <t>here appeared to boast more women than men.</t>
  </si>
  <si>
    <t>&lt;p class="indent"&gt;The Duke slapped the propaganda man on the arm, a signal that the message had top priority to be put out immediately, then</t>
  </si>
  <si>
    <t>continued across the room. He nodded to the men, smiled, traded pleasantries with a subaltern.</t>
  </si>
  <si>
    <t>&lt;p class="indent"&gt;&lt;em&gt;Command must always look confident,&lt;/em&gt; he thought. &lt;em&gt;All that faith riding on your shoulders while you sit in the critical seat and never show it.&lt;/em&gt;&lt;/p&gt;</t>
  </si>
  <si>
    <t>&lt;p class="indent"&gt;He breathed a sigh of relief when the lift swallowed him and he could turn and face the impersonal doors.&lt;/p&gt;</t>
  </si>
  <si>
    <t>&lt;p class="noindent"&gt;Over the exit of the Arrakeen landing field, crudely carved as though with a poor instrument, there was an inscription that</t>
  </si>
  <si>
    <t>Muad’Dib was to repeat many times. He saw it that first night on Arrakis, having been brought to the ducal command post to</t>
  </si>
  <si>
    <t>participate in his father’s first full staff conference. The words of the inscription were a plea to those leaving Arrakis,</t>
  </si>
  <si>
    <t>but they fell with dark import on the eyes of a boy who had just escaped a close brush with death. They said: ‘O you who know</t>
  </si>
  <si>
    <t>what we suffer here, do not forget us in your prayers.’</t>
  </si>
  <si>
    <t>&lt;p class="noindent"&gt;‘The whole theory of warfare is calculated risk,’ the Duke said, ‘but when it comes to risking your own family, the element</t>
  </si>
  <si>
    <t>of &lt;em&gt;calculation&lt;/em&gt; gets submerged in … other things.’</t>
  </si>
  <si>
    <t>&lt;p class="indent"&gt;&lt;a id="page91"/&gt;He knew he wasn’t holding in his anger as well as he should, and he turned, strode down the length of the long table and back.</t>
  </si>
  <si>
    <t>&lt;p class="indent"&gt;The Duke and Paul were alone in the conference room at the landing field. It was an empty-sounding room, furnished only with</t>
  </si>
  <si>
    <t>the long table, old-fashioned three-legged chairs around it, and a map board and projector at one end. Paul sat at the table</t>
  </si>
  <si>
    <t>near the map board. He had told his father the experience with the hunter-seeker and given the reports that a traitor threatened</t>
  </si>
  <si>
    <t>him.</t>
  </si>
  <si>
    <t>&lt;p class="indent"&gt;The Duke stopped across from Paul, pounded the table: ‘Hawat told me that house was secure!’&lt;/p&gt;</t>
  </si>
  <si>
    <t>&lt;p class="indent"&gt;Paul spoke hesitantly: ‘I was angry, too – at first. And I blamed Hawat. But the threat came from outside the house. It was</t>
  </si>
  <si>
    <t>simple, clever, and direct. And it would’ve succeeded were it not for the training given me by you and many others – including</t>
  </si>
  <si>
    <t>Hawat.’</t>
  </si>
  <si>
    <t>&lt;p class="indent"&gt;‘Are you defending him?’ the Duke demanded.&lt;/p&gt;</t>
  </si>
  <si>
    <t>&lt;p class="indent"&gt;‘He’s getting old. That’s it. He should be—’&lt;/p&gt;</t>
  </si>
  <si>
    <t>&lt;p class="indent"&gt;‘He’s wise with much experience,’ Paul said. ‘How many of Hawat’s mistakes can you recall?’&lt;/p&gt;</t>
  </si>
  <si>
    <t>&lt;p class="indent"&gt;‘I should be the one defending him,’ the Duke said. ‘Not you.&lt;/p&gt;</t>
  </si>
  <si>
    <t>&lt;p class="indent"&gt;Paul smiled.&lt;/p&gt;</t>
  </si>
  <si>
    <t>&lt;p class="indent"&gt;Leto sat down at the head of the table, put a hand over his son’s. ‘You’ve … matured lately, Son.’ He lifted his hand. ‘It</t>
  </si>
  <si>
    <t>gladdens me.’ He matched his son’s smile. ‘Hawat will punish himself. He’ll direct more anger against himself over this than</t>
  </si>
  <si>
    <t>both of us together could pour on him.’</t>
  </si>
  <si>
    <t>&lt;p class="indent"&gt;Paul glanced toward the darkened windows beyond the map board, looked at the night’s blackness. Room lights reflected from</t>
  </si>
  <si>
    <t>a balcony railing out there. He saw movement and recognized the shape of a guard in Atreides uniform. Paul looked back at</t>
  </si>
  <si>
    <t>the white wall behind his father, then down to the shiny surface of the table, seeing his own hands clenched into fists there.</t>
  </si>
  <si>
    <t>&lt;p class="indent"&gt;The door opposite the Duke banged open. Thufir Hawat strode through it looking older and more leathery than ever. He &lt;a id="page92"/&gt;paced down the length of the table, stopped at attention facing Leto.</t>
  </si>
  <si>
    <t>&lt;p class="indent"&gt;‘My Lord,’ he said, speaking to a point over Leto’s head, ‘I have just learned how I failed you. It becomes necessary that</t>
  </si>
  <si>
    <t>I tender my resig—’</t>
  </si>
  <si>
    <t>&lt;p class="indent"&gt;‘Oh, sit down and stop acting the fool,’ the Duke said. He waved to the chair across from Paul. ‘If you made a mistake, it</t>
  </si>
  <si>
    <t>was in &lt;em&gt;over&lt;/em&gt;estimating the Harkonnens. Their simple minds came up with a simple trick. We didn’t count on simple tricks. And my son has</t>
  </si>
  <si>
    <t>been at great pains to point out to me that he came through this largely because of your training. You didn’t fail there!’</t>
  </si>
  <si>
    <t>He tapped the back of the empty chair. ‘Sit down, I say!’</t>
  </si>
  <si>
    <t>&lt;p class="indent"&gt;Hawat sank into the chair. ‘But—’&lt;/p&gt;</t>
  </si>
  <si>
    <t>&lt;p class="indent"&gt;‘I’ll hear no more of it,’ the Duke said. ‘The incident is past. We have more pressing business. Where are the others?’&lt;/p&gt;</t>
  </si>
  <si>
    <t>&lt;p class="indent"&gt;‘I asked them to wait outside while I—’&lt;/p&gt;</t>
  </si>
  <si>
    <t>&lt;p class="indent"&gt;‘Call them in.’&lt;/p&gt;</t>
  </si>
  <si>
    <t>&lt;p class="indent"&gt;Hawat looked into Leto’s eyes. ‘Sire, I—’&lt;/p&gt;</t>
  </si>
  <si>
    <t>&lt;p class="indent"&gt;‘I know who my true friends are, Thufir,’ the Duke said. ‘Call in the men.’&lt;/p&gt;</t>
  </si>
  <si>
    <t>&lt;p class="indent"&gt;Hawat swallowed. ‘At once, my Lord.’ He swiveled in the chair, called to the open door: ‘Gurney, bring them in.’&lt;/p&gt;</t>
  </si>
  <si>
    <t>&lt;p class="indent"&gt;Halleck led the file of men into the room, the staff officers looking grimly serious followed by the younger aides and specialists,</t>
  </si>
  <si>
    <t>an air of eagerness among them. Brief scuffing sounds echoed around the room as the men took seats. A faint smell of rachag</t>
  </si>
  <si>
    <t>stimulant wafted down the table.</t>
  </si>
  <si>
    <t>&lt;p class="indent"&gt;‘There’s coffee for those who want it,’ the Duke said.&lt;/p&gt;</t>
  </si>
  <si>
    <t>&lt;p class="indent"&gt;He looked over his men, thinking: &lt;em&gt;They’re a good crew. A man could do far worse for this kind of war.&lt;/em&gt; He waited while coffee was brought in from the adjoining room and served, noting the tiredness in some of the faces.</t>
  </si>
  <si>
    <t>&lt;p class="indent"&gt;Presently, he put on his mask of quiet efficiency, stood up and commanded their attention with a knuckle rap against the table.&lt;/p&gt;</t>
  </si>
  <si>
    <t>&lt;p class="indent"&gt;‘Well, gentlemen,’ he said, ‘our civilization appears to’ve fallen so deeply into the habit of invasion that we cannot even</t>
  </si>
  <si>
    <t>obey a simple order of the Imperium without the old ways cropping up.’</t>
  </si>
  <si>
    <t>&lt;p class="indent"&gt;&lt;a id="page93"/&gt;Dry chuckles sounded around the table, and Paul realized that his father had said the precisely correct thing in precisely</t>
  </si>
  <si>
    <t>the correct tone to lift the mood here. Even the hint of fatigue in his voice was right.</t>
  </si>
  <si>
    <t>&lt;p class="indent"&gt;‘I think first we’d better learn if Thufir has anything to add to his report on the Fremen,’ the Duke said. ‘Thufir?’&lt;/p&gt;</t>
  </si>
  <si>
    <t>&lt;p class="indent"&gt;Hawat glanced up. ‘I’ve some economic matters to go into after my general report, Sire, but I can say now that the Fremen</t>
  </si>
  <si>
    <t>appear more and more to be the allies we need. They’re waiting now to see if they can trust us, but they appear to be dealing</t>
  </si>
  <si>
    <t>openly. They’ve sent us a gift – stillsuits of their own manufacture … maps of certain desert areas surrounding strongpoints</t>
  </si>
  <si>
    <t>the Harkonnens left behind …’ He glanced down the table. ‘Their intelligence reports have proved completely reliable and have</t>
  </si>
  <si>
    <t>helped us considerably in our dealings with the Judge of the Change. They’ve also sent some incidental things – jewelry for</t>
  </si>
  <si>
    <t>the Lady Jessica, spice liquor, candy, medicinals. My men are processing the lot right now. There appears to be no trickery.’</t>
  </si>
  <si>
    <t>&lt;p class="indent"&gt;‘You like these people, Thufir?’ asked a man down the table.&lt;/p&gt;</t>
  </si>
  <si>
    <t>&lt;p class="indent"&gt;Hawat turned to face his questioner. ‘Duncan Idaho says they’re to be admired.’&lt;/p&gt;</t>
  </si>
  <si>
    <t>&lt;p class="indent"&gt;Paul glanced at his father, back to Hawat, ventured a question: ‘Have you any new information on how many Fremen there are?’&lt;/p&gt;</t>
  </si>
  <si>
    <t>&lt;p class="indent"&gt;Hawat looked at Paul. ‘From food processing and other evidence, Idaho estimates the cave complex he visited consisted of some</t>
  </si>
  <si>
    <t>ten thousand people, all told. Their leader said he ruled a sietch of two thousand hearths. We’ve reason to believe there</t>
  </si>
  <si>
    <t>are a great many such sietch communities. All seem to give their allegiance to someone called Liet.’</t>
  </si>
  <si>
    <t>&lt;p class="indent"&gt;‘That’s something new,’ Leto said.&lt;/p&gt;</t>
  </si>
  <si>
    <t>&lt;p class="indent"&gt;‘It could be an error on my part, Sire. There are things to suggest this Liet may be a local deity.’&lt;/p&gt;</t>
  </si>
  <si>
    <t>&lt;p class="indent"&gt;Another man down the table cleared his throat, asked: ‘Is it certain they deal with the smugglers?’&lt;/p&gt;</t>
  </si>
  <si>
    <t>&lt;p class="indent"&gt;‘A smuggler caravan left this sietch while Idaho was there, carrying a heavy load of spice. They used pack beasts and indicated</t>
  </si>
  <si>
    <t>they faced an eighteen-day journey.’</t>
  </si>
  <si>
    <t>&lt;p class="indent"&gt;&lt;a id="page94"/&gt;‘It appears,’ the Duke said, ‘that the smugglers have redoubled their operations during this period of unrest. This deserves</t>
  </si>
  <si>
    <t>some careful thought. We shouldn’t worry too much about unlicenced frigates working off our planet – it’s always done. But</t>
  </si>
  <si>
    <t>to have them completely outside our observation – that’s not good.’</t>
  </si>
  <si>
    <t>&lt;p class="indent"&gt;‘You have a plan, Sire?’ Hawat asked.&lt;/p&gt;</t>
  </si>
  <si>
    <t>&lt;p class="indent"&gt;The Duke looked at Halleck. ‘Gurney, I want you to head a delegation, an embassy if you will, to contact these romantic businessmen.</t>
  </si>
  <si>
    <t>Tell them I’ll ignore their operations as long as they give me a ducal tithe. Hawat here estimates that graft and extra fighting</t>
  </si>
  <si>
    <t>men heretofore required in their operations have been costing them four times that amount.’</t>
  </si>
  <si>
    <t>&lt;p class="indent"&gt;‘What if the Emperor gets wind of this?’ Halleck asked. ‘He’s very jealous of his CHOAM profits, m’Lord.’&lt;/p&gt;</t>
  </si>
  <si>
    <t>&lt;p class="indent"&gt;Leto smiled ‘We’ll bank the entire tithe openly in the name of Shaddam IV and deduct it legally from our levy support costs.</t>
  </si>
  <si>
    <t>Let the Harkonnens fight that! And we’ll be ruining a few more of the locals who grew fat under the Harkonnen system. No more</t>
  </si>
  <si>
    <t>graft!’</t>
  </si>
  <si>
    <t>&lt;p class="indent"&gt;A grin twisted Halleck’s face. ‘Ahh, m’Lord, a beautiful low blow. Would that I could see the Baron’s face when he learns</t>
  </si>
  <si>
    <t>of this.’</t>
  </si>
  <si>
    <t>&lt;p class="indent"&gt;The Duke turned to Hawat. ‘Thufir, did you get those account books you said you could buy?’&lt;/p&gt;</t>
  </si>
  <si>
    <t>&lt;p class="indent"&gt;‘Yes, my Lord. They’re being examined in detail even now. I’ve skimmed them, though, and can give a first approximation.’&lt;/p&gt;</t>
  </si>
  <si>
    <t>&lt;p class="indent"&gt;‘Give it, then.’&lt;/p&gt;</t>
  </si>
  <si>
    <t>&lt;p class="indent"&gt;‘The Harkonnens took ten billion Solaris out of here every three hundred and thirty Standard days.’&lt;/p&gt;</t>
  </si>
  <si>
    <t>&lt;p class="indent"&gt;A muted gasp ran around the table. Even the younger aides, who had been betraying some boredom, sat up straighter and exchanged</t>
  </si>
  <si>
    <t>wide-eyed looks.</t>
  </si>
  <si>
    <t>&lt;p class="indent"&gt;Halleck murmured: ‘“For they shall suck of the abundance of the seas and of the treasure hid in the sand.”’&lt;/p&gt;</t>
  </si>
  <si>
    <t>&lt;p class="indent"&gt;‘You see, gentlemen,’ Leto said. ‘Is there anyone here so naive he believes the Harkonnens have quietly packed up and walked</t>
  </si>
  <si>
    <t>away from all this merely because the Emperor ordered it?’</t>
  </si>
  <si>
    <t>&lt;p class="indent"&gt;&lt;a id="page95"/&gt;There was a general shaking of heads, murmurous agreement.</t>
  </si>
  <si>
    <t>&lt;p class="indent"&gt;‘We will have to take it at the point of the sword,’ Leto said. He turned to Hawat. ‘This’d be a good point to report on equipment.</t>
  </si>
  <si>
    <t>How many sand-crawlers, harvesters, spice factories, and supporting equipment have they left us?’</t>
  </si>
  <si>
    <t>&lt;p class="indent"&gt;‘A full complement, as it says in the Imperial inventory audited by the Judge of the Change, my Lord,’ Hawat said. He gestured</t>
  </si>
  <si>
    <t>for an aide to pass him a folder, opened the folder on the table in front of him. ‘They neglect to mention that less than</t>
  </si>
  <si>
    <t>half the crawlers are operable, that only about a third have carryalls to fly them to spice sands – that everything the Harkonnens</t>
  </si>
  <si>
    <t>left us is ready to break down and fall apart. We’ll be lucky to get half the equipment into operation and luckier yet if</t>
  </si>
  <si>
    <t>a fourth of it’s still working six months from now.’</t>
  </si>
  <si>
    <t>&lt;p class="indent"&gt;‘Pretty much as we expected,’ Leto said. ‘What’s the firm estimate on basic equipment?’&lt;/p&gt;</t>
  </si>
  <si>
    <t>&lt;p class="indent"&gt;Hawat glanced at his folder. ‘About nine hundred and thirty harvester factories that can be sent out in a few days. About</t>
  </si>
  <si>
    <t>sixty-two hundred and fifty ornithopters for survey, scouting, and weather observation … carryalls, a little under a thousand.’</t>
  </si>
  <si>
    <t>&lt;p class="indent"&gt;Halleck said: ‘Wouldn’t it be cheaper to reopen negotiations with the Guild for permission to orbit a frigate as a weather</t>
  </si>
  <si>
    <t>satellite?’</t>
  </si>
  <si>
    <t>&lt;p class="indent"&gt;The Duke looked at Hawat. ‘Nothing new there, eh, Thufir?’&lt;/p&gt;</t>
  </si>
  <si>
    <t>&lt;p class="indent"&gt;‘We must pursue other avenues for now,’ Hawat said. ‘The Guild agent wasn’t really negotiating with us. He was merely making</t>
  </si>
  <si>
    <t>it plain – one Mentat to another – that the price was out of our reach and would remain so no matter how long a reach we develop.</t>
  </si>
  <si>
    <t>Our task is to find out why before we approach him again.’</t>
  </si>
  <si>
    <t>&lt;p class="indent"&gt;One of Halleck’s aides down the table swiveled in his chair, snapped: ‘There’s no justice in this!’&lt;/p&gt;</t>
  </si>
  <si>
    <t>&lt;p class="indent"&gt;‘Justice?’ The Duke looked at the man. ‘Who asks for justice? We make our own justice. We make it here on Arrakis – win or</t>
  </si>
  <si>
    <t>die. Do you regret casting your lot with us, sir?’</t>
  </si>
  <si>
    <t>&lt;p class="indent"&gt;The man stared at the Duke, then: ‘No, Sire. You couldn’t turn down the richest planetary source of income in our &lt;a id="page96"/&gt;universe … and I could do nought but follow you. Forgive the outburst, but …’ He shrugged. ‘…we must all feel bitter at times.’</t>
  </si>
  <si>
    <t>&lt;p class="indent"&gt;‘Bitterness I can understand,’ the Duke said. ‘But let us not rail about justice as long as we have arms and the freedom to</t>
  </si>
  <si>
    <t>use them. Do any of the rest of you harbor bitterness? If so, let it out. This is friendly council where any man may speak</t>
  </si>
  <si>
    <t>his mind.’</t>
  </si>
  <si>
    <t>&lt;p class="indent"&gt;Halleck stirred, said: ‘I think what rankles, Sire, is that we’ve had no volunteers from the other Great Houses. They address</t>
  </si>
  <si>
    <t>you as “Leto the Just” and promise eternal friendship, but only as long as it doesn’t cost them anything.’</t>
  </si>
  <si>
    <t>&lt;p class="indent"&gt;‘They don’t know yet who’s going to win this exchange,’ the Duke said. ‘Most of the Houses have grown fat by taking few risks.</t>
  </si>
  <si>
    <t>One cannot truly blame them for this; one can only despise them.’ He looked at Hawat. ‘We were discussing equipment. Would</t>
  </si>
  <si>
    <t>you care to project a few examples to familiarize the men with this machinery?’</t>
  </si>
  <si>
    <t>&lt;p class="indent"&gt;Hawat nodded, gestured to an aide at the projector.&lt;/p&gt;</t>
  </si>
  <si>
    <t>&lt;p class="indent"&gt;A solido tri-D projection appeared on the table surface about a third of the way down from the Duke. Some of the men farther</t>
  </si>
  <si>
    <t>along the table stood up to get a better look at it.</t>
  </si>
  <si>
    <t>&lt;p class="indent"&gt;Paul leaned forward, staring at the machine.&lt;/p&gt;</t>
  </si>
  <si>
    <t>&lt;p class="indent"&gt;Scaled against the tiny projected human figures around it, the thing was about one hundred and twenty meters long and about</t>
  </si>
  <si>
    <t>forty meters wide. It was basically a long, buglike body moving on independent sets of wide tracks.</t>
  </si>
  <si>
    <t>&lt;p class="indent"&gt;‘This is a harvester factory,’ Hawat said. ‘We chose one in good repair for this projection. There’s one dragline outfit that</t>
  </si>
  <si>
    <t>came in with the first team of Imperial ecologists, though, and it’s still running … although I don’t know how … or why.’</t>
  </si>
  <si>
    <t>&lt;p class="indent"&gt;‘If that’s the one they call “Old Maria,” it belongs in a museum,’ an aide said. ‘I think the Harkonnens kept it as a punishment</t>
  </si>
  <si>
    <t>job, a threat hanging over their workers’ heads. Be good or you’ll be assigned to Old Maria.’</t>
  </si>
  <si>
    <t>&lt;p class="indent"&gt;Chuckles sounded around the table.&lt;/p&gt;</t>
  </si>
  <si>
    <t>&lt;p class="indent"&gt;Paul held himself apart from the humor, his attention focused on the projection and the question that filled his mind. He</t>
  </si>
  <si>
    <t>&lt;a id="page97"/&gt;pointed to the image on the table, said: ‘Thufir, are there sandworms big enough to swallow that whole?’</t>
  </si>
  <si>
    <t>&lt;p class="indent"&gt;Quick silence settled on the table. The Duke cursed under his breath, then thought: &lt;em&gt;No – they have to face the realities here.&lt;/em&gt;&lt;/p&gt;</t>
  </si>
  <si>
    <t>&lt;p class="indent"&gt;‘There’re worms in the deep desert could take this entire factory in one gulp,’ Hawat said. ‘Up here closer to the Shield</t>
  </si>
  <si>
    <t>Wall where most of the spicing’s done there are plenty of worms that could cripple this factory and devour it at their leisure.’</t>
  </si>
  <si>
    <t>&lt;p class="indent"&gt;‘Why don’t we shield them?’ Paul asked.&lt;/p&gt;</t>
  </si>
  <si>
    <t>&lt;p class="indent"&gt;‘According to Idaho’s report,’ Hawat said, ‘shields are dangerous in the desert. A body-size shield will call every worm for</t>
  </si>
  <si>
    <t>hundreds of meters around. It appears to drive them into a killing frenzy. We’ve the Fremen word on this and no reason to</t>
  </si>
  <si>
    <t>doubt it. Idaho saw no evidence of shield equipment at the sietch.’</t>
  </si>
  <si>
    <t>&lt;p class="indent"&gt;‘None at all?’ Paul asked.&lt;/p&gt;</t>
  </si>
  <si>
    <t>&lt;p class="indent"&gt;‘It’d be pretty hard to conceal that kind of thing among several thousand people,’ Hawat said. ‘Idaho had free access to every</t>
  </si>
  <si>
    <t>part of the sietch. He saw no shields or any indication of their use.’</t>
  </si>
  <si>
    <t>&lt;p class="indent"&gt;‘It’s a puzzle,’ the Duke said.&lt;/p&gt;</t>
  </si>
  <si>
    <t>&lt;p class="indent"&gt;‘The Harkonnens certainly used plenty of shields here,’ Hawat said. ‘They had repair depots in every garrison village, and</t>
  </si>
  <si>
    <t>their accounts show a heavy expenditure for shield replacements and parts.’</t>
  </si>
  <si>
    <t>&lt;p class="indent"&gt;‘Could the Fremen have a way of nullifying shields?’ Paul asked.&lt;/p&gt;</t>
  </si>
  <si>
    <t>&lt;p class="indent"&gt;‘It doesn’t seem likely,’ Hawat said. ‘It’s theoretically possible, of course – a shire-sized static counter charge is supposed</t>
  </si>
  <si>
    <t>to do the trick, but no one’s ever been able to put it to the test.’</t>
  </si>
  <si>
    <t>&lt;p class="indent"&gt;‘We’d have heard about it before now,’ Halleck said. ‘The smugglers have close contact with the Fremen and would’ve acquired</t>
  </si>
  <si>
    <t>such a device if it were available. And they’d have had no inhibitions against marketing it off planet.’</t>
  </si>
  <si>
    <t>&lt;p class="indent"&gt;‘I don’t like an unanswered question of this importance,’ Leto said. ‘Thufir, I want you to give top priority to solution</t>
  </si>
  <si>
    <t>of this problem.’</t>
  </si>
  <si>
    <t>&lt;p class="indent"&gt;‘We’re already working on it, my Lord.’ He cleared his throat. &lt;a id="page98"/&gt;‘Ah-h, Idaho did say one thing: he said you couldn’t mistake the Fremen attitude toward shields. He said they were mostly</t>
  </si>
  <si>
    <t>amused by them.’</t>
  </si>
  <si>
    <t>&lt;p class="indent"&gt;The Duke frowned, then: ‘The subject under discussion is spicing equipment.’&lt;/p&gt;</t>
  </si>
  <si>
    <t>&lt;p class="indent"&gt;Hawat gestured to his aide at the projector.&lt;/p&gt;</t>
  </si>
  <si>
    <t>&lt;p class="indent"&gt;The solido-image of the harvester factory was replaced by a projection of a winged device that dwarfed the images of human</t>
  </si>
  <si>
    <t>figures around it. ‘This is a carryall,’ Hawat said. ‘It’s essentially a large ’thopter, whose sole function is to deliver</t>
  </si>
  <si>
    <t>a factory to spice-rich sands, then to rescue the factory when a sandworm appears. They always appear. Harvesting the spice</t>
  </si>
  <si>
    <t>is a process of getting in and getting out with as much as possible.’</t>
  </si>
  <si>
    <t>&lt;p class="indent"&gt;‘Admirably suited to Harkonnen morality,’ the Duke said.&lt;/p&gt;</t>
  </si>
  <si>
    <t>&lt;p class="indent"&gt;Laughter was abrupt and too loud.&lt;/p&gt;</t>
  </si>
  <si>
    <t>&lt;p class="indent"&gt;An ornithopter replaced the carryall in the projection focus.&lt;/p&gt;</t>
  </si>
  <si>
    <t>&lt;p class="indent"&gt;‘These ’thopters are fairly conventional,’ Hawat said. ‘Major modifications give them extended range. Extra care has been</t>
  </si>
  <si>
    <t>used in sealing essential areas against sand and dust. Only about one in thirty is shielded – possibly discarding the shield</t>
  </si>
  <si>
    <t>generator’s weight for greater range.’</t>
  </si>
  <si>
    <t>&lt;p class="indent"&gt;‘I don’t like this de-emphasis on shields,’ the Duke muttered. And he thought: &lt;em&gt;Is this the Harkonnen secret? Does it mean we won’t even be able to escape on shielded frigates if all goes against us?&lt;/em&gt; He shook his head sharply to drive out such thoughts, said: ‘Let’s get to the working estimate. What’ll our profit figure</t>
  </si>
  <si>
    <t>be?’</t>
  </si>
  <si>
    <t>&lt;p class="indent"&gt;Hawat turned two pages in his notebook. ‘After assessing the repairs and operable equipment, we’ve worked out a first estimate</t>
  </si>
  <si>
    <t>on operating costs. It’s based naturally on a depreciated figure for a clear safety margin.’ He closed his eyes in Mentat</t>
  </si>
  <si>
    <t>semitrance, said: ‘Under the Harkonnens, maintenance and salaries were held to fourteen per cent. We’ll be lucky to make it</t>
  </si>
  <si>
    <t>at thirty per cent at first. With reinvestment and growth factors accounted for, including the CHOAM percentage and military</t>
  </si>
  <si>
    <t>costs, our profit margin will be reduced to a very narrow six or seven per cent until we can replace worn-out equipment. We</t>
  </si>
  <si>
    <t>then should be able to boost it up to twelve or fifteen per cent &lt;a id="page99"/&gt;where it belongs.’ He opened his eyes. ‘Unless my Lord wishes to adopt Harkonnen methods.’</t>
  </si>
  <si>
    <t>&lt;p class="indent"&gt;‘We’re working for a solid and permanent planetary base,’ the Duke said. ‘We have to keep a large percentage of the people</t>
  </si>
  <si>
    <t>happy – especially the Fremen.’</t>
  </si>
  <si>
    <t>&lt;p class="indent"&gt;‘Most especially the Fremen,’ Hawat agreed.&lt;/p&gt;</t>
  </si>
  <si>
    <t>&lt;p class="indent"&gt;‘Our supremacy on Caladan,’ the Duke said, ‘depended on sea and air power. Here, we must develop something I choose to call</t>
  </si>
  <si>
    <t>&lt;em&gt;desert&lt;/em&gt; power. This may include air power, but it’s possible it may not. I call your attention to the lack of ’thopter shields.’</t>
  </si>
  <si>
    <t>He shook his head. ‘The Harkonnens relied on turnover from off planet for some of their key personnel. We don’t dare. Each</t>
  </si>
  <si>
    <t>new lot would have its quota of provocateurs.’</t>
  </si>
  <si>
    <t>&lt;p class="indent"&gt;‘Then we’ll have to be content with far less profit and a reduced harvest,’ Hawat said. ‘Our output the first two seasons</t>
  </si>
  <si>
    <t>should be down a third from the Harkonnen average.’</t>
  </si>
  <si>
    <t>&lt;p class="indent"&gt;‘There it is,’ the Duke said, ‘exactly as we expected. We’ll have to move fast with the Fremen. I’d like five full battalions</t>
  </si>
  <si>
    <t>of Fremen troops before the first CHOAM audit.’</t>
  </si>
  <si>
    <t>&lt;p class="indent"&gt;‘That’s not much time, Sire,’ Hawat said.&lt;/p&gt;</t>
  </si>
  <si>
    <t>&lt;p class="indent"&gt;We don’t have much time, as you well know. They’ll be in here with Sardaukar disguised as Harkonnens at the first opportunity.</t>
  </si>
  <si>
    <t>How many do you think they’ll ship in, Thufir?’</t>
  </si>
  <si>
    <t>&lt;p class="indent"&gt;‘Four or five battalions all told, Sire. No more, Guild troop-transport costs being what they are.’&lt;/p&gt;</t>
  </si>
  <si>
    <t>&lt;p class="indent"&gt;‘Then five battalions of Fremen plus our own forces ought to do it. Let us have a few captive Sardaukar to parade in front</t>
  </si>
  <si>
    <t>of the Landsraad Council and matters will be much different – profits or no profits.’</t>
  </si>
  <si>
    <t>&lt;p class="indent"&gt;‘We’ll do our best, Sire.’&lt;/p&gt;</t>
  </si>
  <si>
    <t>&lt;p class="indent"&gt;Paul looked at his father, back to Hawat, suddenly conscious of the Mentat’s great age, aware that the old man had served</t>
  </si>
  <si>
    <t>three generations of Atreides. &lt;em&gt;Aged.&lt;/em&gt; It showed in the rheumy shine of the brown eyes, in the cheeks cracked and burned by exotic weathers, in the rounded curve</t>
  </si>
  <si>
    <t>of shoulders and the thin set of the lips with the cranberry-colored stain of sapho juice.</t>
  </si>
  <si>
    <t>&lt;p class="indent"&gt;&lt;em&gt;So much depends on one aged man,&lt;/em&gt; Paul thought.</t>
  </si>
  <si>
    <t>&lt;p class="indent"&gt;&lt;a id="page100"/&gt;‘We’re presently in a war of assassins,’ the Duke said, ‘but it has not achieved full scale. Thufir, what’s the condition</t>
  </si>
  <si>
    <t>of the Harkonnen machine here?’</t>
  </si>
  <si>
    <t>&lt;p class="indent"&gt;‘We’ve eliminated two hundred and fifty-nine of their key people, my Lord. No more than three Harkonnen cells remain – perhaps</t>
  </si>
  <si>
    <t>a hundred people in all.’</t>
  </si>
  <si>
    <t>&lt;p class="indent"&gt;‘These Harkonnen creatures you eliminated,’ the Duke said, ‘were they propertied?’&lt;/p&gt;</t>
  </si>
  <si>
    <t>&lt;p class="indent"&gt;‘Most were well situated, my Lord – in the entrepreneur class.’&lt;/p&gt;</t>
  </si>
  <si>
    <t>&lt;p class="indent"&gt;‘I want you to forge certificates of allegiance over the signatures of each of them,’ the Duke said. ‘File copies with the</t>
  </si>
  <si>
    <t>Judge of the Change. We’ll take the legal position that they stayed under false allegiance. Confiscate their property, take</t>
  </si>
  <si>
    <t>everything, turn out their families, strip them. And make sure the Crown gets its ten per cent. It must be entirely legal.’</t>
  </si>
  <si>
    <t>&lt;p class="indent"&gt;Thufir smiled, revealing red-stained teeth beneath the carmine lips. ‘A move worthy of your grandsire, my Lord. It shames</t>
  </si>
  <si>
    <t>me I didn’t think of it first.’</t>
  </si>
  <si>
    <t>&lt;p class="indent"&gt;Halleck frowned across the table, surprised a deep scowl on Paul’s face. The others were smiling and nodding.&lt;/p&gt;</t>
  </si>
  <si>
    <t>&lt;p class="indent"&gt;&lt;em&gt;It’s wrong,&lt;/em&gt; Paul thought. &lt;em&gt;This’ll only make the others fight all the harder. They’ve nothing to gain by surrendering.&lt;/em&gt;&lt;/p&gt;</t>
  </si>
  <si>
    <t>&lt;p class="indent"&gt;He knew the actual no-holds-barred convention that ruled in kanly, but this was the sort of move that could destroy them even</t>
  </si>
  <si>
    <t>as it gave them victory.</t>
  </si>
  <si>
    <t>&lt;p class="indent"&gt;‘“I have been a stranger in a strange land,”’ Halleck quoted.&lt;/p&gt;</t>
  </si>
  <si>
    <t>&lt;p class="indent"&gt;Paul stared at him, recognizing the quotation from the O.C. Bible, wondering: &lt;em&gt;Does Gurney, too, wish an end to devious plots?&lt;/em&gt;&lt;/p&gt;</t>
  </si>
  <si>
    <t>&lt;p class="indent"&gt;The Duke glanced at the darkness out the windows, looked back at Halleck. ‘Gurney, how many of those sandworkers did you persuade</t>
  </si>
  <si>
    <t>to stay with us?’</t>
  </si>
  <si>
    <t>&lt;p class="indent"&gt;‘Two hundred eighty-six in all, Sire. I think we should take them and consider ourselves lucky. They’re all in useful categories.’&lt;/p&gt;</t>
  </si>
  <si>
    <t>&lt;p class="indent"&gt;‘No more?’ The Duke pursed his lips, then: ‘Well, pass the word along to—’&lt;/p&gt;</t>
  </si>
  <si>
    <t>&lt;p class="indent"&gt;A disturbance at the door interrupted him. Duncan Idaho &lt;a id="page101"/&gt;came through the guard there, hurried down the length of the table and bent over the Duke’s ear.</t>
  </si>
  <si>
    <t>&lt;p class="indent"&gt;Leto waved him back, said: ‘Speak out, Duncan. You can see this is strategy staff’&lt;/p&gt;</t>
  </si>
  <si>
    <t>&lt;p class="indent"&gt;Paul studied Idaho, marking the feline movements, the swiftness of reflex that made him such a difficult weapons teacher to</t>
  </si>
  <si>
    <t>emulate. Idaho’s dark round face turned toward Paul, the cave-sitter eyes giving no hint of recognition, but Paul recognized</t>
  </si>
  <si>
    <t>the mask of serenity over excitement.</t>
  </si>
  <si>
    <t>&lt;p class="indent"&gt;Idaho looked down the length of the table, said: ‘We’ve taken a force of Harkonnen mercenaries disguised as Fremen. The Fremen</t>
  </si>
  <si>
    <t>themselves sent us a courier to warn of the false band. In the attack, however, we found the Harkonnens had waylaid the Fremen</t>
  </si>
  <si>
    <t>courier – badly wounded him. We were bringing him here for treatment by our medics when he died. I’d seen how badly off the</t>
  </si>
  <si>
    <t>man was and stopped to do what I could. I surprised him in the attempt to throw something away.’ Idaho glanced down at Leto.</t>
  </si>
  <si>
    <t>‘A knife, m’Lord, a knife the like of which you’ve never seen.’</t>
  </si>
  <si>
    <t>&lt;p class="indent"&gt;‘Crysknife?’ someone asked.&lt;/p&gt;</t>
  </si>
  <si>
    <t>&lt;p class="indent"&gt;‘No doubt of it,’ Idaho said. ‘Milky white and glowing with a light of its own like.’ He reached into his tunic, brought out</t>
  </si>
  <si>
    <t>a sheath with a black-ridged handle protruding from it.</t>
  </si>
  <si>
    <t>&lt;p class="indent"&gt;‘Keep that blade in its sheath!’&lt;/p&gt;</t>
  </si>
  <si>
    <t>&lt;p class="indent"&gt;The voice came from the open door at the end of the room, a vibrant and penetrating voice that brought them all up, staring.&lt;/p&gt;</t>
  </si>
  <si>
    <t>&lt;p class="indent"&gt;A tall, robed figure stood in the door, barred by the crossed swords of the guard. A light tan robe completely enveloped the</t>
  </si>
  <si>
    <t>man except for a gap in the hood and black veil that exposed eyes of total blue – no white in them at all.</t>
  </si>
  <si>
    <t>&lt;p class="indent"&gt;‘Let him enter,’ Idaho whispered.&lt;/p&gt;</t>
  </si>
  <si>
    <t>&lt;p class="indent"&gt;‘Pass that man,’ the Duke said.&lt;/p&gt;</t>
  </si>
  <si>
    <t>&lt;p class="indent"&gt;The guards hesitated, then lowered their swords.&lt;/p&gt;</t>
  </si>
  <si>
    <t>&lt;p class="indent"&gt;The man swept into the room, stood across from the Duke.&lt;/p&gt;</t>
  </si>
  <si>
    <t>&lt;p class="indent"&gt;‘This is Stilgar, chief of the sietch I visited, leader of those who warned us of the false band,’ Idaho said.&lt;/p&gt;</t>
  </si>
  <si>
    <t>&lt;p class="indent"&gt;‘Welcome, sir,’ Leto said. ‘And why shouldn’t we unsheath this blade?’&lt;/p&gt;</t>
  </si>
  <si>
    <t>&lt;p class="indent"&gt;&lt;a id="page102"/&gt;Stilgar glanced at Idaho, said: ‘You observed the customs of cleanliness and honor among us. I would permit you to see the</t>
  </si>
  <si>
    <t>blade of the man you befriended.’ His gaze swept the others in the room. ‘But I do not know these others. Would you have them</t>
  </si>
  <si>
    <t>defile an honorable weapon?’</t>
  </si>
  <si>
    <t>&lt;p class="indent"&gt;‘I am the Duke Leto,’ the Duke said. ‘Would you permit me to see this blade?’&lt;/p&gt;</t>
  </si>
  <si>
    <t>&lt;p class="indent"&gt;‘I’ll permit you to earn the right to unsheath it,’ Stilgar said, and, as a mutter of protest sounded around the table, he</t>
  </si>
  <si>
    <t>raised a thin, darkly veined hand. ‘I remind you this is the blade of one who befriended you.’</t>
  </si>
  <si>
    <t>&lt;p class="indent"&gt;In the waiting silence, Paul studied the man, sensing the aura of power that radiated from him. He was a leader – a &lt;em&gt;Fremen&lt;/em&gt; leader.</t>
  </si>
  <si>
    <t>&lt;p class="indent"&gt;A man near the center of the table across from Paul muttered: ‘Who’s he to tell us what rights we have on Arrakis?’&lt;/p&gt;</t>
  </si>
  <si>
    <t>&lt;p class="indent"&gt;‘It is said that the Duke Leto Atreides rules with the consent of the governed,’ the Fremen said. ‘Thus I must tell you the</t>
  </si>
  <si>
    <t>way it is with us: a certain responsibility falls on those who have seen a crysknife.’ He passed a dark glance across Idaho.</t>
  </si>
  <si>
    <t>‘They are ours. They may never leave Arrakis without our consent.’</t>
  </si>
  <si>
    <t>&lt;p class="indent"&gt;Halleck and several of the others started to rise, angry expressions on their faces. Halleck said: ‘The Duke Leto determines</t>
  </si>
  <si>
    <t>whether—’</t>
  </si>
  <si>
    <t>&lt;p class="indent"&gt;‘One moment, please,’ Leto said, and the very mildness of his voice held them. &lt;em&gt;This must not get out of hand,&lt;/em&gt; he thought. He addressed himself to the Fremen: ‘Sir, I honor and respect the personal dignity of any man who respects my</t>
  </si>
  <si>
    <t>dignity. I am indeed indebted to you. And I &lt;em&gt;always&lt;/em&gt; pay my debts. If it is your custom that this knife remain sheathed here, then it is so ordered – by &lt;em&gt;me.&lt;/em&gt; And if there is any other way we may honor the man who died in our service, you have but to name it.’</t>
  </si>
  <si>
    <t>&lt;p class="indent"&gt;The Fremen stared at the Duke, then slowly pulled aside his veil, revealing a thin nose and full-lipped mouth in a glistening</t>
  </si>
  <si>
    <t>blade beard. Deliberately he bent over the end of the table, spat on its polished surface.</t>
  </si>
  <si>
    <t>&lt;p class="indent"&gt;As the men around the table started to surge to their feet, Idaho’s voice boomed across the room: ‘Hold!’&lt;/p&gt;</t>
  </si>
  <si>
    <t>&lt;p class="indent"&gt;&lt;a id="page103"/&gt;Into the sudden charged stillness, Idaho said: ‘We thank you, Stilgar, for the gift of your body’s moisture. We accept it</t>
  </si>
  <si>
    <t>in the spirit with which it is given.’ And Idaho spat on the table in front of the Duke.</t>
  </si>
  <si>
    <t>&lt;p class="indent"&gt;Aside to the Duke, he said: ‘Remember how precious water is here, Sire. That was a token of respect.’&lt;/p&gt;</t>
  </si>
  <si>
    <t>&lt;p class="indent"&gt;Leto sank back into his chair, caught Paul’s eye, a rueful grin on his son’s face, sensed the slow relaxation of tension around</t>
  </si>
  <si>
    <t>the table as understanding came to his men.</t>
  </si>
  <si>
    <t>&lt;p class="indent"&gt;The Fremen looked at Idaho, said: ‘You measured well in my sietch, Duncan Idaho. Is there a bond on your allegiance to your</t>
  </si>
  <si>
    <t>Duke?’</t>
  </si>
  <si>
    <t>&lt;p class="indent"&gt;‘He’s asking me to enlist with him, Sire,’ Idaho said.&lt;/p&gt;</t>
  </si>
  <si>
    <t>&lt;p class="indent"&gt;‘Would he accept a dual allegiance?’ Leto asked.&lt;/p&gt;</t>
  </si>
  <si>
    <t>&lt;p class="indent"&gt;‘You wish me to go with him, Sire?’&lt;/p&gt;</t>
  </si>
  <si>
    <t>&lt;p class="indent"&gt;‘I wish you to make your own decision in the matter,’ Leto said, and he could not keep the urgency out of his voice.&lt;/p&gt;</t>
  </si>
  <si>
    <t>&lt;p class="indent"&gt;Idaho studied the Fremen. ‘Would you have me under these conditions, Stilgar? There’d be times when I’d have to return to</t>
  </si>
  <si>
    <t>serve my Duke.’</t>
  </si>
  <si>
    <t>&lt;p class="indent"&gt;‘You fight well and you did your best for our friend,’ Stilgar said. He looked at Leto. ‘Let it be thus: the man Idaho keeps</t>
  </si>
  <si>
    <t>the crysknife he holds as a mark of allegiance to us. He must be cleansed, of course, and the rites observed, but this can</t>
  </si>
  <si>
    <t>be done. He will be Fremen and soldier of the Atreides. There is precedent for this: Liet serves two masters.’</t>
  </si>
  <si>
    <t>&lt;p class="indent"&gt;‘Duncan?’ Leto asked.&lt;/p&gt;</t>
  </si>
  <si>
    <t>&lt;p class="indent"&gt;‘I understand, Sire,’ Idaho said.&lt;/p&gt;</t>
  </si>
  <si>
    <t>&lt;p class="indent"&gt;‘It is agreed, then,’ Leto said.&lt;/p&gt;</t>
  </si>
  <si>
    <t>&lt;p class="indent"&gt;‘Your water is ours, Duncan Idaho,’ Stilgar said. ‘The body of our friend remains with your Duke. His water is Atreides water.</t>
  </si>
  <si>
    <t>It is a bond between us.’</t>
  </si>
  <si>
    <t>&lt;p class="indent"&gt;Leto sighed, glanced at Hawat, catching the old Mentat’s eye. Hawat nodded, his expression pleased.&lt;/p&gt;</t>
  </si>
  <si>
    <t>&lt;p class="indent"&gt;‘I will await below,’ Stilgar said, ‘while Idaho makes farewell with his friends. Turok was the name of our dead friend. Remember</t>
  </si>
  <si>
    <t>that when it comes time to release his spirit. You are friends of Turok.’</t>
  </si>
  <si>
    <t>&lt;p class="indent"&gt;&lt;a id="page104"/&gt;Stilgar started to turn away.</t>
  </si>
  <si>
    <t>&lt;p class="indent"&gt;‘Will you not stay a while?’ Leto asked.&lt;/p&gt;</t>
  </si>
  <si>
    <t>&lt;p class="indent"&gt;The Fremen turned back, whipping his veil into place with a casual gesture, adjusting something beneath it. Paul glimpsed</t>
  </si>
  <si>
    <t>what looked like a thin tube before the veil settled into place.</t>
  </si>
  <si>
    <t>&lt;p class="indent"&gt;‘Is there reason to stay?’ the Fremen asked.&lt;/p&gt;</t>
  </si>
  <si>
    <t>&lt;p class="indent"&gt;‘We would honor you,’ the Duke said.&lt;/p&gt;</t>
  </si>
  <si>
    <t>&lt;p class="indent"&gt;‘Honor requires that I be elsewhere soon,’ the Fremen said. He shot another glance at Idaho, whirled, and strode out past</t>
  </si>
  <si>
    <t>the door guards.</t>
  </si>
  <si>
    <t>&lt;p class="indent"&gt;‘If the other Fremen match him, we’ll serve each other well,’ Leto said.&lt;/p&gt;</t>
  </si>
  <si>
    <t>&lt;p class="indent"&gt;Idaho spoke in a dry voice: ‘He’s a fair sample, Sire.’&lt;/p&gt;</t>
  </si>
  <si>
    <t>&lt;p class="indent"&gt;‘You understand what you’re to do, Duncan?’&lt;/p&gt;</t>
  </si>
  <si>
    <t>&lt;p class="indent"&gt;‘I’m your ambassador to the Fremen, Sire.’&lt;/p&gt;</t>
  </si>
  <si>
    <t>&lt;p class="indent"&gt;‘Much depends on you, Duncan. We’re going to need at least five battalions of those people before the Sardaukar descend on</t>
  </si>
  <si>
    <t>us.’</t>
  </si>
  <si>
    <t>&lt;p class="indent"&gt;‘This is going to take some doing, Sire. The Fremen are a pretty independent bunch.’ Idaho hesitated, then: ‘And, Sire, there’s</t>
  </si>
  <si>
    <t>one other thing. One of the mercenaries we knocked over was trying to get this blade from our dead Fremen friend. The mercenary</t>
  </si>
  <si>
    <t>says there’s a Harkonnen reward of a million Solaris for anyone who’ll bring in a single crysknife.’</t>
  </si>
  <si>
    <t>&lt;p class="indent"&gt;Leto’s chin came up in a movement of obvious surprise. ‘Why do they want one of those blades so badly?’&lt;/p&gt;</t>
  </si>
  <si>
    <t>&lt;p class="indent"&gt;‘The knife is ground from a sandworm’s tooth; it’s the mark of the Fremen, Sire. With it, a blue-eyed man could penetrate</t>
  </si>
  <si>
    <t>any sietch in the land. They’d question me unless I were known. I don’t look Fremen. But …’</t>
  </si>
  <si>
    <t>&lt;p class="indent"&gt;‘Piter de Vries,’ the Duke said.&lt;/p&gt;</t>
  </si>
  <si>
    <t>&lt;p class="indent"&gt;‘A man of devilish cunning, my Lord,’ Hawat said.&lt;/p&gt;</t>
  </si>
  <si>
    <t>&lt;p class="indent"&gt;Idaho slipped the sheathed knife beneath his tunic.&lt;/p&gt;</t>
  </si>
  <si>
    <t>&lt;p class="indent"&gt;‘Guard that knife,’ the Duke said.&lt;/p&gt;</t>
  </si>
  <si>
    <t>&lt;p class="indent"&gt;‘I understand, m’Lord.’ He patted the transceiver on his belt kit. ‘I’ll report soon as possible. Thufir has my call code.</t>
  </si>
  <si>
    <t>Use battle language.’ He saluted, spun about, and hurried after the Fremen.</t>
  </si>
  <si>
    <t>&lt;p class="indent"&gt;&lt;a id="page105"/&gt;They heard his footsteps drumming down the corridor.</t>
  </si>
  <si>
    <t>&lt;p class="indent"&gt;A look of understanding passed between Leto and Hawat, They smiled.&lt;/p&gt;</t>
  </si>
  <si>
    <t>&lt;p class="indent"&gt;‘We’ve much to do, Sire,’ Halleck said.&lt;/p&gt;</t>
  </si>
  <si>
    <t>&lt;p class="indent"&gt;‘And I keep you from your work,’ Leto said.&lt;/p&gt;</t>
  </si>
  <si>
    <t>&lt;p class="indent"&gt;‘I have the report on the advance bases,’ Hawat said. ‘Shall I give it another time, Sire?’&lt;/p&gt;</t>
  </si>
  <si>
    <t>&lt;p class="indent"&gt;‘Will it take long?’&lt;/p&gt;</t>
  </si>
  <si>
    <t>&lt;p class="indent"&gt;‘Not for a briefing. It’s said among the Fremen that there were more than two hundred of these advance bases built here on</t>
  </si>
  <si>
    <t>Arrakis during the Desert Botanical Testing Station period. All supposedly have been abandoned, but there are reports they</t>
  </si>
  <si>
    <t>were sealed off before being abandoned.’</t>
  </si>
  <si>
    <t>&lt;p class="indent"&gt;‘Equipment in them?’ the Duke asked.&lt;/p&gt;</t>
  </si>
  <si>
    <t>&lt;p class="indent"&gt;‘According to the reports I have from Duncan.’&lt;/p&gt;</t>
  </si>
  <si>
    <t>&lt;p class="indent"&gt;‘Where are they located?’ Halleck said.&lt;/p&gt;</t>
  </si>
  <si>
    <t>&lt;p class="indent"&gt;‘The answer to that question,’ Hawat said, ‘is invariably: “Liet knows.” ’&lt;/p&gt;</t>
  </si>
  <si>
    <t>&lt;p class="indent"&gt;‘God knows,’ Leto muttered.&lt;/p&gt;</t>
  </si>
  <si>
    <t>&lt;p class="indent"&gt;‘Perhaps not, Sire,’ Hawat said. ‘You heard this Stilgar use the name. Could he have been referring to a real person?’&lt;/p&gt;</t>
  </si>
  <si>
    <t>&lt;p class="indent"&gt;‘Serving two masters,’ Halleck said. ‘It sounds like a religious quotation.’&lt;/p&gt;</t>
  </si>
  <si>
    <t>&lt;p class="indent"&gt;‘And you should know,’ the Duke said.&lt;/p&gt;</t>
  </si>
  <si>
    <t>&lt;p class="indent"&gt;Halleck smiled.&lt;/p&gt;</t>
  </si>
  <si>
    <t>&lt;p class="indent"&gt;‘This Judge of the Change,’ Leto said, ‘the Imperial ecologist – Kynes … Wouldn’t he know where those bases are?’&lt;/p&gt;</t>
  </si>
  <si>
    <t>&lt;p class="indent"&gt;‘Sire,’ Hawat cautioned, ‘this Kynes is an Imperial servant.’&lt;/p&gt;</t>
  </si>
  <si>
    <t>&lt;p class="indent"&gt;‘And he’s a long way from the Emperor,’ Leto said. ‘I want those bases. They’d be loaded with materials we could salvage and</t>
  </si>
  <si>
    <t>use for repair of our working equipment.’</t>
  </si>
  <si>
    <t>&lt;p class="indent"&gt;‘Sire!’ Hawat said. ‘Those bases are still legally His Majesty’s fief.’&lt;/p&gt;</t>
  </si>
  <si>
    <t>&lt;p class="indent"&gt;‘The weather here’s savage enough to destroy anything,’ the Duke said. ‘We can always blame the weather. Get this Kynes and</t>
  </si>
  <si>
    <t>at least find out if the bases exist.’</t>
  </si>
  <si>
    <t>&lt;p class="indent"&gt;‘ ’Twere dangerous to commandeer them,’ Hawat said. ‘Duncan was clear on one thing: those bases or the idea of &lt;a id="page106"/&gt;them hold some deep significance for the Fremen. We might alienate the Fremen if we took those bases.’</t>
  </si>
  <si>
    <t>&lt;p class="indent"&gt;Paul looked at the faces of the men around them, saw the intensity of the way they followed every word. They appeared deeply</t>
  </si>
  <si>
    <t>disturbed by his father’s attitude.</t>
  </si>
  <si>
    <t>&lt;p class="indent"&gt;‘Listen to him, Father,’ Paul said in a low voice. ‘He speaks truth.’&lt;/p&gt;</t>
  </si>
  <si>
    <t>&lt;p class="indent"&gt;‘Sire,’ Hawat said, ‘those bases could give us material to repair every piece of equipment left us, yet be beyond reach for</t>
  </si>
  <si>
    <t>strategic reasons. It’d be rash to move without greater knowledge. This Kynes has arbiter authority from the Imperium. We</t>
  </si>
  <si>
    <t>mustn’t forget that. And the Fremen defer to him.’</t>
  </si>
  <si>
    <t>&lt;p class="indent"&gt;‘Do it gently, then,’ the Duke said. ‘I wish to know only if those bases exist.’&lt;/p&gt;</t>
  </si>
  <si>
    <t>&lt;p class="indent"&gt;‘As you will, Sire.’ Hawat sat back, lowered his eyes.&lt;/p&gt;</t>
  </si>
  <si>
    <t>&lt;p class="indent"&gt;‘All right, then,’ the Duke said. ‘We know what we have ahead of us – work. We’ve been trained for it. We’ve some experience</t>
  </si>
  <si>
    <t>in it. We know what the rewards are and the alternatives are clear enough. You all have your assignments.’ He looked at Halleck.</t>
  </si>
  <si>
    <t>‘Gurney, take care of that smuggler situation first.’</t>
  </si>
  <si>
    <t>&lt;p class="indent"&gt;‘ “I shall go unto the rebellious that dwell in the dry land,”’ Halleck intoned.&lt;/p&gt;</t>
  </si>
  <si>
    <t>&lt;p class="indent"&gt;‘Someday I’ll catch that man without a quotation and he’ll look undressed,’ the Duke said.&lt;/p&gt;</t>
  </si>
  <si>
    <t>&lt;p class="indent"&gt;Chuckles echoed around the table, but Paul heard the effort in them.&lt;/p&gt;</t>
  </si>
  <si>
    <t>&lt;p class="indent"&gt;The Duke turned to Hawat. ‘Set up another command post for intelligence and communications on this floor, Thufir. When you</t>
  </si>
  <si>
    <t>have them ready, I’ll want to see you.’</t>
  </si>
  <si>
    <t>&lt;p class="indent"&gt;Hawat arose, glanced around the room as though seeking support. He turned away, led the procession out of the room. The others</t>
  </si>
  <si>
    <t>moved hurriedly, scraping their chairs on the floor, balling up in little knots of confusion.</t>
  </si>
  <si>
    <t>&lt;p class="indent"&gt;&lt;em&gt;It ended in confusion,&lt;/em&gt; Paul thought, staring at the backs of the last men to leave. Always before, Staff had ended on an incisive air. This meeting</t>
  </si>
  <si>
    <t>had just seemed to trickle out, worn down by its own inadequacies, and with an argument to top it off.’</t>
  </si>
  <si>
    <t>&lt;p class="indent"&gt;&lt;a id="page107"/&gt;For the first time, Paul allowed himself to think about the real possibility of defeat – not thinking about it out of fear</t>
  </si>
  <si>
    <t>or because of warnings such as that of the old Reverend Mother, but facing up to it because of his own assessment of the situation.</t>
  </si>
  <si>
    <t>&lt;p class="indent"&gt;&lt;em&gt;My father is desperate,&lt;/em&gt; he thought. &lt;em&gt;Things aren’t going well for us at all.&lt;/em&gt;&lt;/p&gt;</t>
  </si>
  <si>
    <t>&lt;p class="indent"&gt;And Hawat – Paul recalled how the old Mentat had acted during the conference – subtle hesitations, signs of unrest.&lt;/p&gt;</t>
  </si>
  <si>
    <t>&lt;p class="indent"&gt;Hawat was deeply troubled by something.&lt;/p&gt;</t>
  </si>
  <si>
    <t>&lt;p class="indent"&gt;‘Best you remain here the rest of the night, Son,’ the Duke said. ‘It’ll be dawn soon, anyway. I’ll inform your mother.’ He</t>
  </si>
  <si>
    <t>got to his feet, slowly, stiffly. ‘Why don’t you pull a few of these chairs together and stretch out on them for some rest.’</t>
  </si>
  <si>
    <t>&lt;p class="indent"&gt;‘I’m not very tired, sir.’&lt;/p&gt;</t>
  </si>
  <si>
    <t>&lt;p class="indent"&gt;‘As you will.’&lt;/p&gt;</t>
  </si>
  <si>
    <t>&lt;p class="indent"&gt;The Duke folded his hands behind him, began pacing up and down the length of the table.&lt;/p&gt;</t>
  </si>
  <si>
    <t>&lt;p class="indent"&gt;&lt;em&gt;Like a caged animal,&lt;/em&gt; Paul thought.</t>
  </si>
  <si>
    <t>&lt;p class="indent"&gt;‘Are you going to discuss the traitor possibility with Hawat?’ Paul asked.&lt;/p&gt;</t>
  </si>
  <si>
    <t>&lt;p class="indent"&gt;The Duke stopped across from his son, spoke to the dark windows. ‘We’ve discussed the possibility many times.’&lt;/p&gt;</t>
  </si>
  <si>
    <t>&lt;p class="indent"&gt;‘The old woman seemed so sure of herself,’ Paul said. ‘And the message Mother—’&lt;/p&gt;</t>
  </si>
  <si>
    <t>&lt;p class="indent"&gt;‘Precautions have been taken,’ the Duke said. He looked around the room, and Paul marked the hunted wildness in his father’s</t>
  </si>
  <si>
    <t>eyes. ‘Remain here. There are some things about the command posts I want to discuss with Thufir.’ He turned, strode out of</t>
  </si>
  <si>
    <t>the room, nodding shortly to the door guards.</t>
  </si>
  <si>
    <t>&lt;p class="indent"&gt;Paul stared at the place where his father had stood. The space had been empty even before the Duke left the room. And he recalled</t>
  </si>
  <si>
    <t>the old woman’s warning: ‘… for the father, nothing.’</t>
  </si>
  <si>
    <t>&lt;p class="noindent"&gt;On that first day when Muad’Dib rode through the streets of Arrakeen with his family, some of the people along the way recalled</t>
  </si>
  <si>
    <t>the legends and the prophecy and they ventured to shout: ‘Mahdi!’ But their shout was more a question than a statement, for</t>
  </si>
  <si>
    <t>as yet they could only hope he was the one &lt;a id="page108"/&gt;foretold as the Lisan al-Gaib, the Voice from the Outer World. Their attention was focused, too, on the mother, because they</t>
  </si>
  <si>
    <t>had heard she was a Bene Gesserit and it was obvious to them that she was like the other Lisan al-Gaib.</t>
  </si>
  <si>
    <t>&lt;p class="noindent"&gt;The Duke found Thufir Hawat alone in the corner room to which a guard directed him. There was the sound of men setting up</t>
  </si>
  <si>
    <t>communications equipment in an adjoining room, but this place was fairly quiet. The Duke glanced around as Hawat arose from</t>
  </si>
  <si>
    <t>a paper-cluttered table. It was a green-walled enclosure with, in addition to the table, three suspensor chairs from which</t>
  </si>
  <si>
    <t>the Harkonnen &lt;em&gt;‘H’&lt;/em&gt; had been hastily removed, leaving an imperfect color patch.</t>
  </si>
  <si>
    <t>&lt;p class="indent"&gt;‘The chairs are liberated but quite safe,’ Hawat said. ‘Where is Paul, Sire?’&lt;/p&gt;</t>
  </si>
  <si>
    <t>&lt;p class="indent"&gt;‘I left him in the conference room. I’m hoping he’ll get some rest without me there to distract him.’&lt;/p&gt;</t>
  </si>
  <si>
    <t>&lt;p class="indent"&gt;Hawat nodded, crossed to the door to the adjoining room, closed it, shutting off the noise of static and electronic sparking.&lt;/p&gt;</t>
  </si>
  <si>
    <t>&lt;p class="indent"&gt;‘Thufir,’ Leto said, ‘the Imperial and Harkonnen stockpiles of spice attract my attention.’&lt;/p&gt;</t>
  </si>
  <si>
    <t>&lt;p class="indent"&gt;‘M’Lord?’&lt;/p&gt;</t>
  </si>
  <si>
    <t>&lt;p class="indent"&gt;The Duke pursed his lips. ‘Storehouses are susceptible to destruction.’ He raised a hand as Hawat started to speak. ‘Ignore</t>
  </si>
  <si>
    <t>the Emperor’s hoard. He’d secretly enjoy it if the Harkonnens were embarrassed. And can the Baron object if something is destroyed</t>
  </si>
  <si>
    <t>which he cannot openly admit that he has?’</t>
  </si>
  <si>
    <t>&lt;p class="indent"&gt;Hawat shook his head. ‘We’ve few men to spare, Sire.’&lt;/p&gt;</t>
  </si>
  <si>
    <t>&lt;p class="indent"&gt;‘Use some of Idaho’s men. And perhaps some of the Fremen would enjoy a trip off planet. A raid on Giedi Prime – there are</t>
  </si>
  <si>
    <t>tactical advantages to such a diversion, Thufir.’</t>
  </si>
  <si>
    <t>&lt;p class="indent"&gt;‘As you say, my Lord.’ Hawat turned away, and the Duke saw evidence of nervousness in the old man, thought: &lt;em&gt;Perhaps he suspects I distrust him. He must know I’ve private reports of traitors. Well – best quiet his fears immediately.&lt;/em&gt;&lt;/p&gt;</t>
  </si>
  <si>
    <t>&lt;p class="indent"&gt;‘Thufir,’ he said, ‘since you’re one of the few I can trust completely, there’s another matter bears discussion. We both &lt;a id="page109"/&gt;know how constant a watch we must keep to prevent traitors from infiltrating our forces … but I have two new reports.’</t>
  </si>
  <si>
    <t>&lt;p class="indent"&gt;Hawat turned, stared at him.&lt;/p&gt;</t>
  </si>
  <si>
    <t>&lt;p class="indent"&gt;And Leto repeated the stories Paul had brought.&lt;/p&gt;</t>
  </si>
  <si>
    <t>&lt;p class="indent"&gt;Instead of bringing on the intense Mentat concentration, the reports only increased Hawat’s agitation.&lt;/p&gt;</t>
  </si>
  <si>
    <t>&lt;p class="indent"&gt;Leto studied the old man and, presently, said: ‘You’ve been holding something back, old friend. I should’ve suspected when</t>
  </si>
  <si>
    <t>you were so nervous during Staff. What is it that was too hot to dump in front of the full conference?’</t>
  </si>
  <si>
    <t>&lt;p class="indent"&gt;Hawat’s sapho-stained lips were pulled into a prim, straight line with tiny wrinkles radiating into them. They maintained</t>
  </si>
  <si>
    <t>their wrinkled stiffness as he said: ‘My Lord, I don’t quite know how to broach this.’</t>
  </si>
  <si>
    <t>&lt;p class="indent"&gt;‘We’ve suffered many a scar for each other, Thufir,’ the Duke said. ‘You know you can broach &lt;em&gt;any&lt;/em&gt; subject with me.’</t>
  </si>
  <si>
    <t>&lt;p class="indent"&gt;Hawat continued to stare at him, thinking: &lt;em&gt;This is how I like him best. This is the man of honor who deserves every bit of my loyalty and service. Why must I hurt him?&lt;/em&gt;&lt;/p&gt;</t>
  </si>
  <si>
    <t>&lt;p class="indent"&gt;‘Well?’ Leto demanded.&lt;/p&gt;</t>
  </si>
  <si>
    <t>&lt;p class="indent"&gt;Hawat shrugged. ‘It’s a scrap of a note. We took it from a Harkonnen courier. The note was intended for an agent named Pardee.</t>
  </si>
  <si>
    <t>We’ve good reason to believe Pardee was top man in the Harkonnen underground here. The note – it’s a thing that could have</t>
  </si>
  <si>
    <t>great consequence or no consequence. It’s susceptible to various interpretations.’</t>
  </si>
  <si>
    <t>&lt;p class="indent"&gt;‘What’s the delicate content of this note?’&lt;/p&gt;</t>
  </si>
  <si>
    <t>&lt;p class="indent"&gt;‘Scrap of a note, my Lord. Incomplete. It was on minimic film with the usual destruction capsule attached. We stopped the</t>
  </si>
  <si>
    <t>acid action just short of full erasure, leaving only a fragment. The fragment, however, is extremely suggestive.’</t>
  </si>
  <si>
    <t>&lt;p class="indent"&gt;Hawat rubbed at his lips. ‘It says: “… eto will never suspect, and when the blow falls on him from a beloved hand, its source</t>
  </si>
  <si>
    <t>alone should be enough to destroy him.” The note was under the Baron’s own seal and I’ve authenticated the seal.’</t>
  </si>
  <si>
    <t>&lt;p class="indent"&gt;Your suspicion is obvious,’ the Duke said and his voice was suddenly cold.&lt;/p&gt;</t>
  </si>
  <si>
    <t>&lt;p class="indent"&gt;&lt;a id="page110"/&gt;‘I’d sooner cut off my arms than hurt you,’ Hawat said. ‘My Lord, what if …’</t>
  </si>
  <si>
    <t>&lt;p class="indent"&gt;‘The Lady Jessica,’ Leto said, and he felt anger consuming him. ‘Couldn’t you wring the facts out of this Pardee?’&lt;/p&gt;</t>
  </si>
  <si>
    <t>&lt;p class="indent"&gt;‘Unfortunately, Pardee no longer was among the living when we intercepted the courier. The courier, I’m certain, did not know</t>
  </si>
  <si>
    <t>what he carried.’</t>
  </si>
  <si>
    <t>&lt;p class="indent"&gt;‘I see.’&lt;/p&gt;</t>
  </si>
  <si>
    <t>&lt;p class="indent"&gt;Leto shook his head, thinking: &lt;em&gt;What a slimy piece of business. There can’t be anything in it. I know my woman.&lt;/em&gt;&lt;/p&gt;</t>
  </si>
  <si>
    <t>&lt;p class="indent"&gt;‘My Lord, if—’&lt;/p&gt;</t>
  </si>
  <si>
    <t>&lt;p class="indent"&gt;‘No!’ the Duke barked. ‘There’s a mistake here that—’&lt;/p&gt;</t>
  </si>
  <si>
    <t>&lt;p class="indent"&gt;‘We cannot ignore it, my Lord.’&lt;/p&gt;</t>
  </si>
  <si>
    <t>&lt;p class="indent"&gt;‘She’s been with me for sixteen years! There’ve been countless opportunities for – You yourself investigated the school and</t>
  </si>
  <si>
    <t>the woman!’</t>
  </si>
  <si>
    <t>&lt;p class="indent"&gt;Hawat spoke bitterly: ‘Things have been known to escape me.’&lt;/p&gt;</t>
  </si>
  <si>
    <t>&lt;p class="indent"&gt;‘It’s impossible, I tell you! The Harkonnens want to destroy the Atreides &lt;em&gt;line –&lt;/em&gt; meaning Paul, too. They’ve already tried once. Could a woman conspire against her own son?’</t>
  </si>
  <si>
    <t>&lt;p class="indent"&gt;‘Perhaps she doesn’t conspire against her son. And yesterday’s attempt could’ve been a clever sham.’&lt;/p&gt;</t>
  </si>
  <si>
    <t>&lt;p class="indent"&gt;‘It couldn’t have been sham.’&lt;/p&gt;</t>
  </si>
  <si>
    <t>&lt;p class="indent"&gt;‘Sire, she isn’t supposed to know her parentage, but what if she does know? What if she were an orphan, say, orphaned by an</t>
  </si>
  <si>
    <t>Atreides?’</t>
  </si>
  <si>
    <t>&lt;p class="indent"&gt;‘She’d have moved long before now. Poison in my drink … a stiletto at night. Who has had better opportunity?’&lt;/p&gt;</t>
  </si>
  <si>
    <t>&lt;p class="indent"&gt;‘The Harkonnens mean to &lt;em&gt;destroy&lt;/em&gt; you, my Lord. Their intent is not just to kill. There’s a range of fine distinctions in kanly. This could be a work of art</t>
  </si>
  <si>
    <t>among vendettas.’</t>
  </si>
  <si>
    <t>&lt;p class="indent"&gt;The Duke’s shoulders slumped. He closed his eyes, looking old and tired. &lt;em&gt;It cannot be,&lt;/em&gt; he thought. &lt;em&gt;The woman has opened her heart to me.&lt;/em&gt;&lt;/p&gt;</t>
  </si>
  <si>
    <t>&lt;p class="indent"&gt;‘What better way to destroy me than to sow suspicion of the woman I love?’ he asked.&lt;/p&gt;</t>
  </si>
  <si>
    <t>&lt;p class="indent"&gt;‘An interpretation I’ve considered,’ Hawat said. ‘Still …’&lt;/p&gt;</t>
  </si>
  <si>
    <t>&lt;p class="indent"&gt;&lt;a id="page111"/&gt;The Duke opened his eyes, stared at Hawat, thinking: &lt;em&gt;Let him be suspicious. Suspicion is his trade, not mine. Perhaps if I appear to believe this, that will make another man careless.&lt;/em&gt;&lt;/p&gt;</t>
  </si>
  <si>
    <t>&lt;p class="indent"&gt;‘What do you suggest?’ the Duke whispered.&lt;/p&gt;</t>
  </si>
  <si>
    <t>&lt;p class="indent"&gt;‘For now, constant surveillance, my Lord. She should be watched at all times. I will see it’s done unobtrusively. Idaho would</t>
  </si>
  <si>
    <t>be the ideal choice for the job. Perhaps in a week or so we can bring him back. There’s a young man we’ve been training in</t>
  </si>
  <si>
    <t>Idaho’s troop who might be ideal to send to the Fremen as a replacement. He’s gifted in diplomacy.’</t>
  </si>
  <si>
    <t>&lt;p class="indent"&gt;‘Don’t jeopardize our foothold with the Fremen.’&lt;/p&gt;</t>
  </si>
  <si>
    <t>&lt;p class="indent"&gt;‘Of course not, Sire.’&lt;/p&gt;</t>
  </si>
  <si>
    <t>&lt;p class="indent"&gt;‘And what about Paul?’&lt;/p&gt;</t>
  </si>
  <si>
    <t>&lt;p class="indent"&gt;‘Perhaps we could alert Dr Yueh.’&lt;/p&gt;</t>
  </si>
  <si>
    <t>&lt;p class="indent"&gt;Leto turned his back on Hawat. ‘I leave it in your hands.’&lt;/p&gt;</t>
  </si>
  <si>
    <t>&lt;p class="indent"&gt;‘I shall use discretion, my Lord.’&lt;/p&gt;</t>
  </si>
  <si>
    <t>&lt;p class="indent"&gt;&lt;em&gt;At least I can count on that,&lt;/em&gt; Leto thought. And he said: ‘I will take a walk. If you need me, I’ll be within the perimeter. The guard can—’</t>
  </si>
  <si>
    <t>&lt;p class="indent"&gt;‘My Lord, before you go, I’ve a filmclip you should read. It’s a first-approximation analysis on the Fremen religion. You’ll</t>
  </si>
  <si>
    <t>recall you asked me to report on it.’</t>
  </si>
  <si>
    <t>&lt;p class="indent"&gt;The Duke paused, spoke without turning. ‘Will it not wait?’&lt;/p&gt;</t>
  </si>
  <si>
    <t>&lt;p class="indent"&gt;‘Of course, my Lord. You asked what they were shouting, though. It was “Mahdi!” They directed the term at the young master.</t>
  </si>
  <si>
    <t>When they—’</t>
  </si>
  <si>
    <t>&lt;p class="indent"&gt;‘At Paul?’&lt;/p&gt;</t>
  </si>
  <si>
    <t>&lt;p class="indent"&gt;‘Yes, my Lord. They’ve a legend here, a prophecy, that a leader will come to them, child of a Bene Gesserit, to lead them</t>
  </si>
  <si>
    <t>to true freedom. It follows the familiar messiah pattern.’</t>
  </si>
  <si>
    <t>&lt;p class="indent"&gt;‘They think Paul is this … this …’&lt;/p&gt;</t>
  </si>
  <si>
    <t>&lt;p class="indent"&gt;‘They only hope, my Lord.’ Hawat extended a filmclip capsule.&lt;/p&gt;</t>
  </si>
  <si>
    <t>&lt;p class="indent"&gt;The Duke accepted it, thrust it into a pocket. ‘I’ll look at it later.’&lt;/p&gt;</t>
  </si>
  <si>
    <t>&lt;p class="indent"&gt;‘Certainly, my Lord.’&lt;/p&gt;</t>
  </si>
  <si>
    <t>&lt;p class="indent"&gt;‘Right now, I need time to … think.’&lt;/p&gt;</t>
  </si>
  <si>
    <t>&lt;p class="indent"&gt;&lt;a id="page112"/&gt;‘Yes, my Lord.’</t>
  </si>
  <si>
    <t>&lt;p class="indent"&gt;The Duke took a deep, sighing breath, strode out the door. He turned to his right down the hall, began walking, hands behind</t>
  </si>
  <si>
    <t>his back, paying little attention to where he was. There were corridors and stairs and balconies and halls … people who saluted</t>
  </si>
  <si>
    <t>and stood aside for him.</t>
  </si>
  <si>
    <t>&lt;p class="indent"&gt;In time he came back to the conference room, found it dark and Paul asleep on the table with a guard’s robe thrown over him</t>
  </si>
  <si>
    <t>and a ditty pack for a pillow. The Duke walked softly down the length of the room and onto the balcony overlooking the landing</t>
  </si>
  <si>
    <t>field. A guard at the corner of the balcony, recognizing the Duke by the dim reflection of lights from the field, snapped</t>
  </si>
  <si>
    <t>to attention.</t>
  </si>
  <si>
    <t>&lt;p class="indent"&gt;‘At ease,’ the Duke murmured. He leaned against the cold metal of the balcony rail.&lt;/p&gt;</t>
  </si>
  <si>
    <t>&lt;p class="indent"&gt;A predawn hush had come over the desert basin. He looked up. Straight overhead, the stars were a sequin shawl flung over blue-black.</t>
  </si>
  <si>
    <t>Low on the southern horizon, the night’s second moon peered through a thin dust haze – an unbelieving moon that looked at</t>
  </si>
  <si>
    <t>him with a cynical light.</t>
  </si>
  <si>
    <t>&lt;p class="indent"&gt;As the Duke watched, the moon dipped beneath the Shield Wall cliffs, frosting them, and in the sudden intensity of darkness,</t>
  </si>
  <si>
    <t>he experienced a chill. He shivered.</t>
  </si>
  <si>
    <t>&lt;p class="indent"&gt;Anger shot through him.&lt;/p&gt;</t>
  </si>
  <si>
    <t>&lt;p class="indent"&gt;&lt;em&gt;The Harkonnens have hindered and hounded and hunted me for the last time,&lt;/em&gt; he thought. &lt;em&gt;They are dung heaps with village provost minds! Here I make my stand! And&lt;/em&gt; he thought with a touch of sadness: &lt;em&gt;I must rule with eye and claw – as the hawk among lesser birds.&lt;/em&gt; Unconsciously, his hand brushed the hawk emblem on his tunic.</t>
  </si>
  <si>
    <t>&lt;p class="indent"&gt;To the east, the night grew a faggot of luminous gray, then seashell opalescence that dimmed the stars. There came the long,</t>
  </si>
  <si>
    <t>bell-tolling movement of dawn striking across a broken horizon.</t>
  </si>
  <si>
    <t>&lt;p class="indent"&gt;It was a scene of such beauty it caught all his attention.&lt;/p&gt;</t>
  </si>
  <si>
    <t>&lt;p class="indent"&gt;&lt;em&gt;Some things beggar likeness,&lt;/em&gt; he thought.</t>
  </si>
  <si>
    <t>&lt;p class="indent"&gt;He had never imagined anything here could be as beautiful as that shattered red horizon and the purple and ochre cliffs. Beyond</t>
  </si>
  <si>
    <t>the landing field where the night’s faint dew had &lt;a id="page113"/&gt;touched life into the hurried seeds of Arrakis, he saw great puddles of red blooms and, running through them, an articulate</t>
  </si>
  <si>
    <t>tread of violet … like giant footsteps.</t>
  </si>
  <si>
    <t>&lt;p class="indent"&gt;‘It’s a beautiful morning, Sire,’ the guard said.&lt;/p&gt;</t>
  </si>
  <si>
    <t>&lt;p class="indent"&gt;‘Yes, it is.’&lt;/p&gt;</t>
  </si>
  <si>
    <t>&lt;p class="indent"&gt;The Duke nodded, thinking: &lt;em&gt;Perhaps this planet could grow on one. Perhaps it could become a good home for my son.&lt;/em&gt;&lt;/p&gt;</t>
  </si>
  <si>
    <t>&lt;p class="indent"&gt;Then he saw the human figures moving into the flower fields, sweeping them with strange scythe-like devices – dew gatherers.</t>
  </si>
  <si>
    <t>Water so precious here that even the dew must be collected.</t>
  </si>
  <si>
    <t>&lt;p class="indent"&gt;&lt;em&gt;And it could be a hideous place,&lt;/em&gt; the Duke thought.</t>
  </si>
  <si>
    <t>&lt;p class="noindent"&gt;‘There is probably no more terrible instant of enlightenment than the one in which you discover your father is a man – with</t>
  </si>
  <si>
    <t>human flesh.’</t>
  </si>
  <si>
    <t>&lt;p class="right"&gt;—from ‘Collected Sayings of Muad’Dib’ by the Princess Irulan&lt;/p&gt;</t>
  </si>
  <si>
    <t>&lt;p class="noindent"&gt;The Duke said: ‘Paul, I’m doing a hateful thing, but I must.’&lt;/p&gt;</t>
  </si>
  <si>
    <t>&lt;p class="indent"&gt;He stood beside the portable poison snooper that had been brought into the conference room for their breakfast. The thing’s</t>
  </si>
  <si>
    <t>sensor arms hung limply over the table, reminding Paul of some weird insect newly dead.</t>
  </si>
  <si>
    <t>&lt;p class="indent"&gt;The Duke’s attention was directed out the windows at the landing field and its roiling of dust against the morning sky.&lt;/p&gt;</t>
  </si>
  <si>
    <t>&lt;p class="indent"&gt;Paul had a viewer in front of him containing a short filmclip on Fremen religious practices. The clip had been compiled by</t>
  </si>
  <si>
    <t>one of Hawat’s experts and Paul found himself disturbed by the references to himself.</t>
  </si>
  <si>
    <t>&lt;p class="indent"&gt;&lt;em&gt;‘Mahdi!’&lt;/em&gt;&lt;/p&gt;</t>
  </si>
  <si>
    <t>&lt;p class="indent"&gt;&lt;em&gt;‘Lisan al-Gaib!’&lt;/em&gt;&lt;/p&gt;</t>
  </si>
  <si>
    <t>&lt;p class="indent"&gt;He could close his eyes and recall the shouts of the crowds. &lt;em&gt;So that is what they hope,&lt;/em&gt; he thought. And he remembered what the old Reverend Mother had said: Kwisatz Haderach. The memories touched his feelings</t>
  </si>
  <si>
    <t>of terrible purpose, shading this strange world with sensations of familiarity that he could not understand.</t>
  </si>
  <si>
    <t>&lt;p class="indent"&gt;‘A hateful thing,’ the Duke said.&lt;/p&gt;</t>
  </si>
  <si>
    <t>&lt;p class="indent"&gt;‘What do you mean, sir?’&lt;/p&gt;</t>
  </si>
  <si>
    <t>&lt;p class="indent"&gt;&lt;a id="page114"/&gt;Leto turned, looked down at his son. ‘Because the Harkonnens think to trick me by making me distrust your mother. They don’t</t>
  </si>
  <si>
    <t>know that I’d sooner distrust myself.’</t>
  </si>
  <si>
    <t>&lt;p class="indent"&gt;‘I don’t understand, sir.’&lt;/p&gt;</t>
  </si>
  <si>
    <t>&lt;p class="indent"&gt;Again, Leto looked out the windows. The white sun was well up into its morning quadrant. Milky light picked out a boiling</t>
  </si>
  <si>
    <t>of dust clouds that spilled over into the blind canyons interfingering the Shield Wall.</t>
  </si>
  <si>
    <t>&lt;p class="indent"&gt;Slowly, speaking in a low voice to contain his anger, the Duke explained to Paul about the mysterious note.&lt;/p&gt;</t>
  </si>
  <si>
    <t>&lt;p class="indent"&gt;‘You might just as well mistrust me,’ Paul said.&lt;/p&gt;</t>
  </si>
  <si>
    <t>&lt;p class="indent"&gt;‘They have to think they’ve succeeded,’ the Duke said. ‘They must think me this much of a fool. It must look real. Even your</t>
  </si>
  <si>
    <t>mother may not know the sham.’</t>
  </si>
  <si>
    <t>&lt;p class="indent"&gt;‘But, sir! Why?’&lt;/p&gt;</t>
  </si>
  <si>
    <t>&lt;p class="indent"&gt;‘Your mother’s response must not be an act. Oh, she’s capable of a supreme act … but too much rides on this. I hope to smoke</t>
  </si>
  <si>
    <t>out a traitor. It must seem that I’ve been completely cozened. She must be hurt this way that she does not suffer greater</t>
  </si>
  <si>
    <t>hurt.’</t>
  </si>
  <si>
    <t>&lt;p class="indent"&gt;‘Why do you tell me, Father! Maybe I’ll give it away.’&lt;/p&gt;</t>
  </si>
  <si>
    <t>&lt;p class="indent"&gt;‘They’ll not watch you in this thing,’ the Duke said. You’ll keep the secret. You must.’ He walked to the windows, spoke without</t>
  </si>
  <si>
    <t>turning. ‘This way, if anything should happen to me, you can tell her the truth – that I never doubted her, not for the smallest</t>
  </si>
  <si>
    <t>instant. I should want her to know this.’</t>
  </si>
  <si>
    <t>&lt;p class="indent"&gt;Paul recognized the death thoughts in his father’s words, spoke quickly: ‘Nothing’s going to happen to you, sir. The—&lt;/p&gt;</t>
  </si>
  <si>
    <t>&lt;p class="indent"&gt;‘Be silent, Son.’&lt;/p&gt;</t>
  </si>
  <si>
    <t>&lt;p class="indent"&gt;Paul stared at his father’s back, seeing the fatigue in the angle of the neck, in the line of the shoulders, in the slow movements.&lt;/p&gt;</t>
  </si>
  <si>
    <t>&lt;p class="indent"&gt;You’re just tired, Father.’&lt;/p&gt;</t>
  </si>
  <si>
    <t>&lt;p class="indent"&gt;‘I &lt;em&gt;am&lt;/em&gt; tired,’ the Duke agreed. ‘I’m morally tired. The melancholy degeneration of the Great Houses has afflicted me at last, perhaps.</t>
  </si>
  <si>
    <t>And we were such strong people once.’</t>
  </si>
  <si>
    <t>&lt;p class="indent"&gt;Paul spoke in quick anger: ‘Our House hasn’t degenerated!’&lt;/p&gt;</t>
  </si>
  <si>
    <t>&lt;p class="indent"&gt;‘Hasn’t it?’&lt;/p&gt;</t>
  </si>
  <si>
    <t>&lt;p class="indent"&gt;The Duke turned, faced his son, revealing dark circles &lt;a id="page115"/&gt;beneath hard eyes, a cynical twist of mouth. ‘I should wed your mother, make her my Duchess. Yet … my unwedded state gives</t>
  </si>
  <si>
    <t>some Houses hope they may yet ally with me through their marriageable daughters.’ He shrugged. ‘So, I …’</t>
  </si>
  <si>
    <t>&lt;p class="indent"&gt;‘Mother has explained this to me.’&lt;/p&gt;</t>
  </si>
  <si>
    <t>&lt;p class="indent"&gt;‘Nothing wins more loyalty for a leader than an air of bravura,’ the Duke said. ‘I, therefore, cultivate an air of bravura.’&lt;/p&gt;</t>
  </si>
  <si>
    <t>&lt;p class="indent"&gt;‘You lead well,’ Paul protested. ‘You govern well. Men follow you willingly and love you.’&lt;/p&gt;</t>
  </si>
  <si>
    <t>&lt;p class="indent"&gt;‘My propaganda corps is one of the finest,’ the Duke said. Again, he turned to stare out at the basin. ‘There’s greater possibility</t>
  </si>
  <si>
    <t>for us here on Arrakis than the Imperium could ever suspect. Yet sometimes I think it’d have been better if we’d run for it,</t>
  </si>
  <si>
    <t>gone renegade. Sometimes I wish we could sink back into anonymity among the people, become less exposed to …’</t>
  </si>
  <si>
    <t>&lt;p class="indent"&gt;‘Father!’&lt;/p&gt;</t>
  </si>
  <si>
    <t>&lt;p class="indent"&gt;Yes, I &lt;em&gt;am&lt;/em&gt; tired,’ the Duke said. ‘Did you know we’re using spice residue as raw material and already have our own factory to manufacture</t>
  </si>
  <si>
    <t>filmbase?’</t>
  </si>
  <si>
    <t>&lt;p class="indent"&gt;‘Sir?’&lt;/p&gt;</t>
  </si>
  <si>
    <t>&lt;p class="indent"&gt;‘We mustn’t run short of filmbase,’ the Duke said. ‘Else, how could we flood village and city with our information? The people</t>
  </si>
  <si>
    <t>must learn how well I govern them. How would they know if we didn’t tell them?’</t>
  </si>
  <si>
    <t>&lt;p class="indent"&gt;You should get some rest,’ Paul said.&lt;/p&gt;</t>
  </si>
  <si>
    <t>&lt;p class="indent"&gt;Again, the Duke faced his son. ‘Arrakis has another advantage I almost forgot to mention. Spice is in everything here. You</t>
  </si>
  <si>
    <t>breathe it and eat it in almost everything. And I find that this imparts a certain natural immunity to some of the most common</t>
  </si>
  <si>
    <t>poisons of the Assassins’ Handbook. And the need to watch every drop of water puts all food production – yeast culture, hydroponics,</t>
  </si>
  <si>
    <t>chemavit, everything – under the strictest surveillance. We cannot kill off large segments of our population with poison –</t>
  </si>
  <si>
    <t>and we cannot be attacked this way, either. Arrakis makes us moral and ethical.’</t>
  </si>
  <si>
    <t>&lt;p class="indent"&gt;Paul started to speak, but the Duke cut him off, saying: ‘I have to have someone I can say these things to, Son.’ He sighed,</t>
  </si>
  <si>
    <t>glanced back at the dry landscape where even the flowers were &lt;a id="page116"/&gt;gone now – trampled by the dew gatherers, wilted under the early sun.</t>
  </si>
  <si>
    <t>&lt;p class="indent"&gt;‘On Caladan, we ruled with sea and air power,’ the Duke said. ‘Here, we must scrabble for desert power. This is your inheritance,</t>
  </si>
  <si>
    <t>Paul. What is to become of you if anything happens to me? You’ll not be a renegade House, but a guerrilla House – running,</t>
  </si>
  <si>
    <t>hunted.’</t>
  </si>
  <si>
    <t>&lt;p class="indent"&gt;Paul groped for words, could find nothing to say. He had never seen his father this despondent.&lt;/p&gt;</t>
  </si>
  <si>
    <t>&lt;p class="indent"&gt;‘To hold Arrakis,’ the Duke said, ‘one is faced with decisions that may cost one his self-respect.’ He pointed out the window</t>
  </si>
  <si>
    <t>to the Atreides green and black banner hanging limply from a staff at the edge of the landing field. ‘That honorable banner</t>
  </si>
  <si>
    <t>could come to mean many evil things.’</t>
  </si>
  <si>
    <t>&lt;p class="indent"&gt;Paul swallowed in a dry throat. His father’s words carried futility, a sense of fatalism that left the boy with an empty feeling</t>
  </si>
  <si>
    <t>in his chest.</t>
  </si>
  <si>
    <t>&lt;p class="indent"&gt;The Duke took an antifatigue tablet from a pocket, gulped it dry. ‘Power and fear,’ he said. ‘The tools of statecraft. I must</t>
  </si>
  <si>
    <t>order new emphasis on guerrilla training for you. That filmclip there – they call you “Mahdi” – “Lisan al-Gaib” – as a last</t>
  </si>
  <si>
    <t>resort, you might capitalize on that.’</t>
  </si>
  <si>
    <t>&lt;p class="indent"&gt;Paul stared at his father, watching the shoulders straighten as the tablet did its work, but remembering the words of fear</t>
  </si>
  <si>
    <t>and doubt.</t>
  </si>
  <si>
    <t>&lt;p class="indent"&gt;‘What’s keeping that ecologist?’ the Duke muttered. ‘I told Thufir to have him here early.’&lt;/p&gt;</t>
  </si>
  <si>
    <t>&lt;p class="noindent"&gt;My father, the Padishah Emperor, took me by the hand one day and I sensed in the ways my mother had taught me that he was</t>
  </si>
  <si>
    <t>disturbed. He led me down the Hall of Portraits to the ego-likeness of the Duke Leto Atreides. I marked the strong resemblance</t>
  </si>
  <si>
    <t>between them – my father and this man in the portrait – both with thin, elegant faces and sharp features dominated by cold</t>
  </si>
  <si>
    <t>eyes. ‘Princess-daughter,’ my father said, ‘I would that you’d been older when it came time for this man to choose a woman.’</t>
  </si>
  <si>
    <t>My father was 71 at the time and looking no older than the man in the portrait, and I was but 14, yet I remember &lt;a id="page117"/&gt;deducing in that instant that my father secretly wished the Duke had been his son, and disliked the political necessities</t>
  </si>
  <si>
    <t>that made them enemies.</t>
  </si>
  <si>
    <t>&lt;p class="right"&gt;—‘In My Father’s House’ by the Princess Irulan&lt;/p&gt;</t>
  </si>
  <si>
    <t>&lt;p class="noindent"&gt;His first encounter with the people he had been ordered to betray left Dr Kynes shaken. He prided himself on being a scientist</t>
  </si>
  <si>
    <t>to whom legends were merely interesting clues, pointing toward cultural roots. Yet the boy fitted the ancient prophecy so</t>
  </si>
  <si>
    <t>precisely. He had ‘the questing eyes,’ and the air of ‘reserved candor.’</t>
  </si>
  <si>
    <t>&lt;p class="indent"&gt;Of course, the prophecy left certain latitude as to whether the Mother Goddess would bring the Messiah with her or produce</t>
  </si>
  <si>
    <t>Him on the scene. Still, there was this odd correspondence between prediction and persons.</t>
  </si>
  <si>
    <t>&lt;p class="indent"&gt;They met in midmorning outside the Arrakeen landing field’s administration building. An unmarked ornithopter squatted nearby,</t>
  </si>
  <si>
    <t>humming softly on standby like a somnolent insect. An Atreides guard stood beside it with bared sword and the faint air-distortion</t>
  </si>
  <si>
    <t>of a shield around him.</t>
  </si>
  <si>
    <t>&lt;p class="indent"&gt;Kynes sneered at the shield pattern, thinking: &lt;em&gt;Arrakis has a surprise for them there!&lt;/em&gt;&lt;/p&gt;</t>
  </si>
  <si>
    <t>&lt;p class="indent"&gt;The planetologist raised a hand, signaled for his Fremen guard to fall back. He strode on ahead toward the building’s entrance</t>
  </si>
  <si>
    <t>– the dark hole in plastic-coated rock. So exposed, that monolithic building, he thought. So much less suitable than a cave.</t>
  </si>
  <si>
    <t>&lt;p class="indent"&gt;Movement within the entrance caught his attention. He stopped, taking the moment to adjust his robe and the set of his stillsuit</t>
  </si>
  <si>
    <t>at the left shoulder.</t>
  </si>
  <si>
    <t>&lt;p class="indent"&gt;The entrance doors swung wide. Atreides guards emerged swiftly, all of them heavily armed – slow pellet stunners, swords and</t>
  </si>
  <si>
    <t>shields. Behind them came a tall man, hawk-faced, dark of skin and hair. He wore a jubba cloak with Atreides crest at the</t>
  </si>
  <si>
    <t>breast, and wore it in a way that betrayed his unfamiliarity with the garment. It clung to the legs of his stillsuit on one</t>
  </si>
  <si>
    <t>side. It lacked a free-swinging, striding rhythm.</t>
  </si>
  <si>
    <t>&lt;p class="indent"&gt;Beside the man walked a youth with the same dark hair, but &lt;a id="page118"/&gt;rounder in the face. The youth seemed small for the fifteen years Kynes knew him to have. But the young body carried a sense</t>
  </si>
  <si>
    <t>of command, a poised assurance, as though he saw and knew things all around him that were not visible to others. And he wore</t>
  </si>
  <si>
    <t>the same style cloak as his father, yet with casual ease that made one think the boy had always worn such clothing.</t>
  </si>
  <si>
    <t>&lt;p class="indent"&gt;&lt;em&gt;‘The Mahdi will be aware of things others cannot see,’&lt;/em&gt; went the prophecy.</t>
  </si>
  <si>
    <t>&lt;p class="indent"&gt;Kynes shook his head, telling himself: &lt;em&gt;They’re just people.&lt;/em&gt;&lt;/p&gt;</t>
  </si>
  <si>
    <t>&lt;p class="indent"&gt;With the two, garbed like them for the desert, came a man Kynes recognized – Gurney Halleck. Kynes took a deep breath to still</t>
  </si>
  <si>
    <t>his resentment against Halleck, who had briefed him on how to &lt;em&gt;behave&lt;/em&gt; with the Duke and ducal heir.</t>
  </si>
  <si>
    <t>&lt;p class="indent"&gt;&lt;em&gt;‘You may call the Duke “my Lord” or “Sire.” “Noble Born” also is correct, but usually reserved for more formal occasions.</t>
  </si>
  <si>
    <t>The son may be addressed as “young Master” or “my Lord.” The Duke is a man of much leniency, but brooks little familiarity&lt;/em&gt;’.’</t>
  </si>
  <si>
    <t>&lt;p class="indent"&gt;And Kynes thought as he watched the group approach: &lt;em&gt;They’ll learn soon enough who’s master on Arrakis. Order me questioned half the night by that Mentat, will they? Expect me</t>
  </si>
  <si>
    <t>to guide them on an inspection of spice mining, do they?&lt;/em&gt;&lt;/p&gt;</t>
  </si>
  <si>
    <t>&lt;p class="indent"&gt;The import of Hawat’s questions had not escaped Kynes. They wanted the Imperial bases. And it was obvious they’d learned of</t>
  </si>
  <si>
    <t>the bases from Idaho.</t>
  </si>
  <si>
    <t>&lt;p class="indent"&gt;&lt;em&gt;I will have Stilgar send Idaho’s head to this Duke,&lt;/em&gt; Kynes told himself.</t>
  </si>
  <si>
    <t>&lt;p class="indent"&gt;The ducal party was only a few paces away now, their feet in desert boots crunching the sand.&lt;/p&gt;</t>
  </si>
  <si>
    <t>&lt;p class="indent"&gt;Kynes bowed. ‘My Lord, Duke.’&lt;/p&gt;</t>
  </si>
  <si>
    <t>&lt;p class="indent"&gt;As he had approached the solitary figure standing near the ornithopter, Leto had studied him: tall, thin, dressed for the</t>
  </si>
  <si>
    <t>desert in loose robe, stillsuit, and low boots. The man’s hood was thrown back, its veil hanging to one side, revealing long</t>
  </si>
  <si>
    <t>sandy hair, a sparse beard. The eyes were that fathomless blue-within-blue under thick brows. Remains of dark stains smudged</t>
  </si>
  <si>
    <t>his eye sockets.</t>
  </si>
  <si>
    <t>&lt;p class="indent"&gt;‘You’re the ecologist,’ the Duke said.&lt;/p&gt;</t>
  </si>
  <si>
    <t>&lt;p class="indent"&gt;&lt;a id="page119"/&gt;‘We prefer the old title here, my Lord,’ Kynes said. Planetologist.’</t>
  </si>
  <si>
    <t>&lt;p class="indent"&gt;‘As you wish,’ the Duke said. He glanced down at Paul. ‘Son, this is the Judge of the Change, the arbiter of dispute, the</t>
  </si>
  <si>
    <t>man set here to see that the forms are obeyed in our assumption of power over this fief.’ He glanced at Kynes. ‘And this is</t>
  </si>
  <si>
    <t>my son.’</t>
  </si>
  <si>
    <t>&lt;p class="indent"&gt;‘My Lord,’ Kynes said.&lt;/p&gt;</t>
  </si>
  <si>
    <t>&lt;p class="indent"&gt;‘Are you a Fremen?’ Paul asked.&lt;/p&gt;</t>
  </si>
  <si>
    <t>&lt;p class="indent"&gt;Kynes smiled. ‘I am accepted in both sietch and village, young Master. But I am in His Majesty’s service, the Imperial Planetologist.’&lt;/p&gt;</t>
  </si>
  <si>
    <t>&lt;p class="indent"&gt;Paul nodded, impressed by the man’s air of strength. Halleck had pointed Kynes out to Paul from an upper window of the administration</t>
  </si>
  <si>
    <t>building: ‘The man standing there with the Fremen escort – the one moving now toward the ornithopter.’</t>
  </si>
  <si>
    <t>&lt;p class="indent"&gt;Paul had inspected Kynes briefly with binoculars, noting the prim, straight mouth, the high forehead. Halleck had spoken in</t>
  </si>
  <si>
    <t>Paul’s ear: ‘Odd sort of fellow. Has a precise way of speaking – clipped off, no fuzzy edges – razor-apt.’</t>
  </si>
  <si>
    <t>&lt;p class="indent"&gt;And the Duke, behind them, had said: ‘Scientist type.’&lt;/p&gt;</t>
  </si>
  <si>
    <t>&lt;p class="indent"&gt;Now, only a few feet from the man, Paul sensed the power in Kynes, the impact of personality, as though he were blood royal,</t>
  </si>
  <si>
    <t>born to command.</t>
  </si>
  <si>
    <t>&lt;p class="indent"&gt;‘I understand we have you to thank for our stillsuits and these cloaks,’ the Duke said.&lt;/p&gt;</t>
  </si>
  <si>
    <t>&lt;p class="indent"&gt;‘I hope they fit well, my Lord,’ Kynes said. ‘They’re of Fremen make and as near as possible the dimensions given me by your</t>
  </si>
  <si>
    <t>man Halleck here.’</t>
  </si>
  <si>
    <t>&lt;p class="indent"&gt;‘I was concerned that you said you couldn’t take us into the desert unless we wore these garments,’ the Duke said. ‘We can</t>
  </si>
  <si>
    <t>carry plenty of water. We don’t intend to be out long and we’ll have air cover – the escort you see overhead right now. It</t>
  </si>
  <si>
    <t>isn’t likely we’d be forced down.’</t>
  </si>
  <si>
    <t>&lt;p class="indent"&gt;Kynes stared at him, seeing the water-fat flesh. He spoke coldly: ‘You never talk of likelihoods on Arrakis. You speak only</t>
  </si>
  <si>
    <t>of possibilities.’</t>
  </si>
  <si>
    <t>&lt;p class="indent"&gt;Halleck stiffened. ‘The Duke is to be addressed as my Lord or Sire!’&lt;/p&gt;</t>
  </si>
  <si>
    <t>&lt;p class="indent"&gt;&lt;a id="page120"/&gt;Leto gave Halleck their private handsignal to desist, said: ‘Our ways are new here, Gurney. We must make allowances.’</t>
  </si>
  <si>
    <t>&lt;p class="indent"&gt;‘As you wish, Sire.’&lt;/p&gt;</t>
  </si>
  <si>
    <t>&lt;p class="indent"&gt;‘We are indebted to you, Dr Kynes,’ Leto said. ‘These suits and the consideration for our welfare will be remembered.’&lt;/p&gt;</t>
  </si>
  <si>
    <t>&lt;p class="indent"&gt;On impulse, Paul called to mind a quotation from the O.C. Bible, said ‘ “The gift is the blessing of the giver.”’&lt;/p&gt;</t>
  </si>
  <si>
    <t>&lt;p class="indent"&gt;The words rang out overloud in the still air. The Fremen escort Kynes had left in the shade of the administration building</t>
  </si>
  <si>
    <t>leaped up from their squatting repose, muttering in open agitation. One cried out: ‘Lisan al-Gaib!’</t>
  </si>
  <si>
    <t>&lt;p class="indent"&gt;Kynes whirled, gave a curt, chopping signal with a hand, waved the guard away. They fell back, grumbling among themselves,</t>
  </si>
  <si>
    <t>trailed away around the building.</t>
  </si>
  <si>
    <t>&lt;p class="indent"&gt;‘Most interesting,’ Leto said.&lt;/p&gt;</t>
  </si>
  <si>
    <t>&lt;p class="indent"&gt;Kynes passed a hard glare over the Duke and Paul, said: ‘Most of the desert natives here are a superstitious lot. Pay no attention</t>
  </si>
  <si>
    <t>to them. They mean no harm.’ But he thought of the words of the legend: ‘&lt;em&gt;They will greet you with Holy Words and your gifts will be a blessing.’&lt;/em&gt;&lt;/p&gt;</t>
  </si>
  <si>
    <t>&lt;p class="indent"&gt;Leto’s assessment of Kynes – based partly on Hawat’s brief verbal report (guarded and full of suspicions) – suddenly crystallized:</t>
  </si>
  <si>
    <t>the man &lt;em&gt;was&lt;/em&gt; Fremen. Kynes had come with a Fremen escort, which could mean simply that the Fremen were testing their new freedom to enter</t>
  </si>
  <si>
    <t>urban areas – but it had seemed an honor guard. And by his manner, Kynes was a proud man, accustomed to freedom, his tongue</t>
  </si>
  <si>
    <t>and his manner guarded only by his own suspicions. Paul’s first question had been direct and pertinent.</t>
  </si>
  <si>
    <t>&lt;p class="indent"&gt;Kynes had gone native.&lt;/p&gt;</t>
  </si>
  <si>
    <t>&lt;p class="indent"&gt;‘Shouldn’t we be going, Sire?’ Halleck asked.&lt;/p&gt;</t>
  </si>
  <si>
    <t>&lt;p class="indent"&gt;The Duke nodded. ‘I’ll fly my own ’thopter. Kynes can sit up front with me to direct me. You and Paul take the rear seats.’&lt;/p&gt;</t>
  </si>
  <si>
    <t>&lt;p class="indent"&gt;‘One moment, please,’ Kynes said. ‘With your permission, Sire, I must check the security of your suits.’&lt;/p&gt;</t>
  </si>
  <si>
    <t>&lt;p class="indent"&gt;The Duke started to speak, but Kynes pressed on: ‘I have concern for my own flesh as well as yours … my Lord. I’m well &lt;a id="page121"/&gt;aware of whose throat would be slit should harm befall you two while you’re in my care.’</t>
  </si>
  <si>
    <t>&lt;p class="indent"&gt;The Duke frowned, thinking: &lt;em&gt;How delicate this moment! If I refuse, it may offend him. And this could be a man whose value to me is beyond measure. Yet…</t>
  </si>
  <si>
    <t>to let him inside my shield, touching my person when I know so little about him?&lt;/em&gt;&lt;/p&gt;</t>
  </si>
  <si>
    <t>&lt;p class="indent"&gt;The thoughts flicked through his mind with decision hard on their heels. ‘We’re in your hands,’ the Duke said. He stepped</t>
  </si>
  <si>
    <t>forward, opening his robe, saw Halleck come up on the balls of his feet, poised and alert, but remaining where he was. ‘And,</t>
  </si>
  <si>
    <t>if you’d be so kind,’ the Duke said, ‘I’d appreciate an explanation of the suit from one who lives so intimately with it.’</t>
  </si>
  <si>
    <t>&lt;p class="indent"&gt;‘Certainly,’ Kynes said. He felt up under the robe for the shoulder seals, speaking as he examined the suit. ‘It’s basically</t>
  </si>
  <si>
    <t>a micro-sandwich – a high-efficiency filter and heat-exchange system.’ He adjusted the shoulder seals. ‘The skin-contact layer’s</t>
  </si>
  <si>
    <t>porous. Perspiration passes through it, having cooled the body … near-normal evaporation process. The next two layers …’ Kynes</t>
  </si>
  <si>
    <t>tightened the chest fit. ‘… include heat exchange filaments and salt precipitators. Salt’s reclaimed.’</t>
  </si>
  <si>
    <t>&lt;p class="indent"&gt;The Duke lifted his arms at a gesture, said: ‘Most interesting.’&lt;/p&gt;</t>
  </si>
  <si>
    <t>&lt;p class="indent"&gt;‘Breathe deeply,’ Kynes said.&lt;/p&gt;</t>
  </si>
  <si>
    <t>&lt;p class="indent"&gt;The Duke obeyed.&lt;/p&gt;</t>
  </si>
  <si>
    <t>&lt;p class="indent"&gt;Keynes studied the underarm seals, adjusted one. ‘Motions of the body, especially breathing,’ he said, ‘and some osmotic action</t>
  </si>
  <si>
    <t>provide the pumping force.’ He loosened the chest fit slightly. ‘Reclaimed water circulates to catchpockets from which you</t>
  </si>
  <si>
    <t>draw it through this tube in the clip at your neck.’</t>
  </si>
  <si>
    <t>&lt;p class="indent"&gt;The Duke twisted his chin in and down to look at the end of the tube. ‘Efficient and convenient,’ he said. ‘Good engineering.’&lt;/p&gt;</t>
  </si>
  <si>
    <t>&lt;p class="indent"&gt;Kynes knelt, examined the leg seals. ‘Urine and feces are processed in the thigh pads,’ he said, and stood up, felt the neck</t>
  </si>
  <si>
    <t>fitting, lifted a sectioned flap there. ‘In the open desert, you wear this filter across your face, this tube in the nostrils</t>
  </si>
  <si>
    <t>with these plugs to insure a tight fit. Breathe in through the mouth filter, out through the nose tube. With a Fremen suit</t>
  </si>
  <si>
    <t>in good working order, you won’t lose more than a thimbleful of moisture a day – even if you’re caught in the Great Erg.’</t>
  </si>
  <si>
    <t>&lt;p class="indent"&gt;&lt;a id="page122"/&gt;‘A thimbleful a day,’ the Duke said.</t>
  </si>
  <si>
    <t>&lt;p class="indent"&gt;Kynes pressed a finger against the suit’s forehead pad, said: ‘This may rub a little. If it irritates you, please tell me.</t>
  </si>
  <si>
    <t>I could slip-patch it a bit tighter.’</t>
  </si>
  <si>
    <t>&lt;p class="indent"&gt;‘My thanks,’ the Duke said. He moved his shoulders in the suit as Kynes stepped back, realizing that it did feel better now</t>
  </si>
  <si>
    <t>– tighter and less irritating.</t>
  </si>
  <si>
    <t>&lt;p class="indent"&gt;Kynes turned to Paul. ‘Now, let’s have a look at you, lad.’&lt;/p&gt;</t>
  </si>
  <si>
    <t>&lt;p class="indent"&gt;&lt;em&gt;A good man but he’ll have to learn to address us properly,&lt;/em&gt; the Duke thought.</t>
  </si>
  <si>
    <t>&lt;p class="indent"&gt;Paul stood passively as Kynes inspected the suit. It had been an odd sensation putting on the crinkling, slick-surfaced garment.</t>
  </si>
  <si>
    <t>In his force-consciousness had been the absolute knowledge that he had never before worn a stillsuit. Yet, each motion of</t>
  </si>
  <si>
    <t>adjusting the adhesion tabs under Gurney’s inexpert guidance had seemed natural, instinctive. When he had tightened the chest</t>
  </si>
  <si>
    <t>to gain maximum pumping action from the motion of breathing, he had known what he did and why. When he had fitted the neck</t>
  </si>
  <si>
    <t>and forehead tabs tightly, he had known it was to prevent friction blisters.</t>
  </si>
  <si>
    <t>&lt;p class="indent"&gt;Kynes straightened, stepped back with a puzzled expression. ‘You’ve worn a stillsuit before?’ he asked.&lt;/p&gt;</t>
  </si>
  <si>
    <t>&lt;p class="indent"&gt;‘This is the first time.’&lt;/p&gt;</t>
  </si>
  <si>
    <t>&lt;p class="indent"&gt;‘Then someone adjusted it for you?’&lt;/p&gt;</t>
  </si>
  <si>
    <t>&lt;p class="indent"&gt;‘Your desert boots are fitted slip-fashion at the ankles. Who told you to do that?’&lt;/p&gt;</t>
  </si>
  <si>
    <t>&lt;p class="indent"&gt;‘It … seemed the right way.’&lt;/p&gt;</t>
  </si>
  <si>
    <t>&lt;p class="indent"&gt;‘That it most certainly is.’&lt;/p&gt;</t>
  </si>
  <si>
    <t>&lt;p class="indent"&gt;And Kynes rubbed his cheek, thinking of the legend: &lt;em&gt;‘He shall know your ways as though born to them.’&lt;/em&gt;&lt;/p&gt;</t>
  </si>
  <si>
    <t>&lt;p class="indent"&gt;‘We waste time,’ the Duke said. He gestured to the waiting ’thopter, led the way, accepting the guard’s salute with a nod.</t>
  </si>
  <si>
    <t>He climbed in, fastened his safety harness, checked controls and instruments. The craft creaked as the others clambered aboard.</t>
  </si>
  <si>
    <t>&lt;p class="indent"&gt;Kynes fastened his harness, focused on the padded comfort of the aircraft – soft luxury of gray-green upholstery, gleaming</t>
  </si>
  <si>
    <t>&lt;a id="page123"/&gt;instruments, the sensation of filtered and washed air in his lungs as doors slammed and vent fans whirred alive.</t>
  </si>
  <si>
    <t>&lt;p class="indent"&gt;&lt;em&gt;So soft!&lt;/em&gt; he thought.</t>
  </si>
  <si>
    <t>&lt;p class="indent"&gt;‘All secure, Sire,’ Halleck said.&lt;/p&gt;</t>
  </si>
  <si>
    <t>&lt;p class="indent"&gt;Leto fed power to the wings, felt them cup and dip – once, twice. They were airborne in ten meters, wings feathered tightly</t>
  </si>
  <si>
    <t>and afterjets thrusting them upward in a steep, hissing climb.</t>
  </si>
  <si>
    <t>&lt;p class="indent"&gt;‘Southeast over the Shield Wall,’ Kynes said. ‘That’s where I told your sandmaster to concentrate his equipment.’&lt;/p&gt;</t>
  </si>
  <si>
    <t>&lt;p class="indent"&gt;‘Right.’&lt;/p&gt;</t>
  </si>
  <si>
    <t>&lt;p class="indent"&gt;The Duke banked into his air cover, the other craft taking up their guard positions as they headed southeast.&lt;/p&gt;</t>
  </si>
  <si>
    <t>&lt;p class="indent"&gt;‘The design and manufacture of these stillsuits bespeaks a high degree of sophistication,’ the Duke said.&lt;/p&gt;</t>
  </si>
  <si>
    <t>&lt;p class="indent"&gt;‘Someday I may show you a sietch factory,’ Kynes said.&lt;/p&gt;</t>
  </si>
  <si>
    <t>&lt;p class="indent"&gt;‘I would find that interesting,’ the Duke said. ‘I note that suits are manufactured also in some of the garrison cities.’&lt;/p&gt;</t>
  </si>
  <si>
    <t>&lt;p class="indent"&gt;‘Inferior copies,’ Kynes said. ‘Any Dune man who values his skin wears a Fremen suit.’&lt;/p&gt;</t>
  </si>
  <si>
    <t>&lt;p class="indent"&gt;‘And it’ll hold your water loss to a thimbleful a day?’&lt;/p&gt;</t>
  </si>
  <si>
    <t>&lt;p class="indent"&gt;‘Properly suited, your forehead cap tight, all seals in order, your major water loss is through the palms of your hands,’</t>
  </si>
  <si>
    <t>Kynes said. ‘You can wear suit gloves if you’re not using your hands for critical work, but most Fremen in the open desert</t>
  </si>
  <si>
    <t>rub their hands with juice from the leaves of the creosote bush. It inhibits perspiration.’</t>
  </si>
  <si>
    <t>&lt;p class="indent"&gt;The Duke glanced down to the left at the broken landscape of the Shield Wall – chasms of tortured rock, patches of yellow-brown</t>
  </si>
  <si>
    <t>crossed by black lines of fault shattering. It was as though someone had dropped this ground from space and left it where</t>
  </si>
  <si>
    <t>it smashed.</t>
  </si>
  <si>
    <t>&lt;p class="indent"&gt;They crossed a shallow basin with the clear outline of gray sand spreading across it from a canyon opening to the south. The</t>
  </si>
  <si>
    <t>sand fingers ran out into the basin – a dry delta outlined against darker rock.</t>
  </si>
  <si>
    <t>&lt;p class="indent"&gt;Kynes sat back, thinking about the water-fat flesh he had felt beneath the stillsuits. They wore shield belts over their robes,</t>
  </si>
  <si>
    <t>slow pellet stunners at the waist, coin-sized emergency &lt;a id="page124"/&gt;transmitters on cords around their necks. Both the Duke and his son carried knives in wrist sheaths and the sheaths appeared</t>
  </si>
  <si>
    <t>well worn. These people struck Kynes as a strange combination of softness and armed strength. There was a poise to them totally</t>
  </si>
  <si>
    <t>unlike the Harkonnens.</t>
  </si>
  <si>
    <t>&lt;p class="indent"&gt;‘When you report to the Emperor on the change of government here, will you say we observed the rules?’ Leto asked. He glanced</t>
  </si>
  <si>
    <t>at Kynes, back to their course.</t>
  </si>
  <si>
    <t>&lt;p class="indent"&gt;‘The Harkonnens left; you came,’ Kynes said.&lt;/p&gt;</t>
  </si>
  <si>
    <t>&lt;p class="indent"&gt;‘And is everything as it should be?’ Leto asked.&lt;/p&gt;</t>
  </si>
  <si>
    <t>&lt;p class="indent"&gt;Momentary tension showed in the tightening of a muscle along Kynes’ jaw. ‘As Planetologist and Judge of the Change, I am a</t>
  </si>
  <si>
    <t>direct subject of the Imperium … my Lord.’</t>
  </si>
  <si>
    <t>&lt;p class="indent"&gt;The Duke smiled grimly. ‘But we both know the realities.’&lt;/p&gt;</t>
  </si>
  <si>
    <t>&lt;p class="indent"&gt;‘I remind you that His Majesty supports my work.’&lt;/p&gt;</t>
  </si>
  <si>
    <t>&lt;p class="indent"&gt;‘Indeed? And what is your work?’&lt;/p&gt;</t>
  </si>
  <si>
    <t>&lt;p class="indent"&gt;In the brief silence, Paul thought: &lt;em&gt;He’s pushing this Kynes too hard.&lt;/em&gt; Paul glanced at Halleck, but the minstrel-warrior was staring out at the barren landscape.</t>
  </si>
  <si>
    <t>&lt;p class="indent"&gt;Kynes spoke stiffly: ‘You, of course, refer to my duties as planetologist.’&lt;/p&gt;</t>
  </si>
  <si>
    <t>&lt;p class="indent"&gt;‘Of course.’&lt;/p&gt;</t>
  </si>
  <si>
    <t>&lt;p class="indent"&gt;‘It is mostly dry land biology and botany … some geological work – core drilling and testing. You never really exhaust the</t>
  </si>
  <si>
    <t>possibilities of an entire planet.’</t>
  </si>
  <si>
    <t>&lt;p class="indent"&gt;‘Do you also investigate the spice?’&lt;/p&gt;</t>
  </si>
  <si>
    <t>&lt;p class="indent"&gt;Kynes turned, and Paul noted the hard line of the man’s cheek. ‘A curious question, my Lord.’&lt;/p&gt;</t>
  </si>
  <si>
    <t>&lt;p class="indent"&gt;‘Bear in mind, Kynes, that this is now my fief. My methods differ from those of the Harkonnens. I don’t care if you study</t>
  </si>
  <si>
    <t>the spice as long as I share what you discover.’ He glanced at the planetologist. ‘The Harkonnens discouraged investigation</t>
  </si>
  <si>
    <t>of the spice, didn’t they?’</t>
  </si>
  <si>
    <t>&lt;p class="indent"&gt;Kynes stared back without answering.&lt;/p&gt;</t>
  </si>
  <si>
    <t>&lt;p class="indent"&gt;‘You may speak plainly,’ the Duke said, ‘without fear for your skin.’&lt;/p&gt;</t>
  </si>
  <si>
    <t>&lt;p class="indent"&gt;‘The Imperial Court is, indeed, a long way off,’ Kynes &lt;a id="page125"/&gt;muttered. And he thought: &lt;em&gt;What does this water-soft invader expect? Does he think me fool enough to enlist with him?&lt;/em&gt;&lt;/p&gt;</t>
  </si>
  <si>
    <t>&lt;p class="indent"&gt;The Duke chuckled, keeping his attention on their course. ‘I detect a sour note in your voice, sir. We’ve waded in here with</t>
  </si>
  <si>
    <t>our mob of tame killers, eh? And we expect you to realize immediately that we’re different from the Harkonnens?’</t>
  </si>
  <si>
    <t>&lt;p class="indent"&gt;‘I’ve read the propaganda you’ve flooded into sietch and village,’ Kynes said. ‘ “Love the good Duke!” Your corps of—’&lt;/p&gt;</t>
  </si>
  <si>
    <t>&lt;p class="indent"&gt;‘Here now!’ Halleck barked. He snapped his attention away from the window, leaned forward.&lt;/p&gt;</t>
  </si>
  <si>
    <t>&lt;p class="indent"&gt;Paul put a hand on Halleck’s arm.&lt;/p&gt;</t>
  </si>
  <si>
    <t>&lt;p class="indent"&gt;‘Gurney!’ the Duke said. He glanced back. ‘This man’s been long under the Harkonnens.’&lt;/p&gt;</t>
  </si>
  <si>
    <t>&lt;p class="indent"&gt;Halleck sat back. ‘Ayah.’&lt;/p&gt;</t>
  </si>
  <si>
    <t>&lt;p class="indent"&gt;‘Your man Hawat’s subtle,’ Kynes said, ‘but his object’s plain enough.’&lt;/p&gt;</t>
  </si>
  <si>
    <t>&lt;p class="indent"&gt;‘Will you open those bases to us, then?’ the Duke asked.&lt;/p&gt;</t>
  </si>
  <si>
    <t>&lt;p class="indent"&gt;Kynes spoke curtly: ‘They’re His Majesty’s property.’&lt;/p&gt;</t>
  </si>
  <si>
    <t>&lt;p class="indent"&gt;‘They’re not being used.’&lt;/p&gt;</t>
  </si>
  <si>
    <t>&lt;p class="indent"&gt;‘They could be used.’&lt;/p&gt;</t>
  </si>
  <si>
    <t>&lt;p class="indent"&gt;‘Does His Majesty concur?’&lt;/p&gt;</t>
  </si>
  <si>
    <t>&lt;p class="indent"&gt;Kynes darted a hard stare at the Duke. ‘Arrakis could be an Eden if its rulers would look up from grubbing for spice!’&lt;/p&gt;</t>
  </si>
  <si>
    <t>&lt;p class="indent"&gt;&lt;em&gt;He didn’t answer my question,&lt;/em&gt; the Duke thought. And he said: ‘How is a planet to become an Eden without money?’</t>
  </si>
  <si>
    <t>&lt;p class="indent"&gt;‘What is money,’ Kynes asked, ‘if it won’t buy the services you need?’&lt;/p&gt;</t>
  </si>
  <si>
    <t>&lt;p class="indent"&gt;&lt;em&gt;Ah now!&lt;/em&gt; the Duke thought. And he said: ‘We’ll discuss this another time. Right now, I believe we’re coming to the edge of the Shield</t>
  </si>
  <si>
    <t>Wall. Do I hold the same course?’</t>
  </si>
  <si>
    <t>&lt;p class="indent"&gt;‘The same course,’ Kynes muttered.&lt;/p&gt;</t>
  </si>
  <si>
    <t>&lt;p class="indent"&gt;Paul looked out his window. Beneath them, the broken ground began to drop away in tumbled creases toward a barren rock plain</t>
  </si>
  <si>
    <t>and a knife-edged shelf. Beyond the shelf, fingernail crescents of dunes marched toward the horizon with here and there in</t>
  </si>
  <si>
    <t>the distance a dull smudge, a darker blotch to tell of something not sand. Rock outcroppings, perhaps. In the heat-addled</t>
  </si>
  <si>
    <t>air, Paul couldn’t be sure.</t>
  </si>
  <si>
    <t>&lt;p class="indent"&gt;&lt;a id="page126"/&gt;‘Are there any plants down there?’ Paul asked.</t>
  </si>
  <si>
    <t>&lt;p class="indent"&gt;‘Some,’ Kynes said. ‘This latitude’s life-zone has mostly what we call minor water stealers – adapted to raiding each other</t>
  </si>
  <si>
    <t>for moisture, gobbling up the trace-dew. Some parts of the desert teem with life. But all of it has learned how to survive</t>
  </si>
  <si>
    <t>under these rigors. If &lt;em&gt;you&lt;/em&gt; get caught down there, you imitate that life or you die.’</t>
  </si>
  <si>
    <t>&lt;p class="indent"&gt;‘You mean steal water from each other?’ Paul asked. The idea outraged him, and his voice betrayed his emotion.&lt;/p&gt;</t>
  </si>
  <si>
    <t>&lt;p class="indent"&gt;‘It’s done,’ Kynes said, ‘but that wasn’t precisely my meaning. You see, my climate demands a special attitude toward water.</t>
  </si>
  <si>
    <t>You are aware of water at all times. You waste nothing that contains moisture.’</t>
  </si>
  <si>
    <t>&lt;p class="indent"&gt;And the Duke thought: ‘… &lt;em&gt;my climate!’&lt;/em&gt;&lt;/p&gt;</t>
  </si>
  <si>
    <t>&lt;p class="indent"&gt;‘Come around two degrees more southerly, my Lord,’ Kynes said. ‘There’s a blow coming up from the west.’&lt;/p&gt;</t>
  </si>
  <si>
    <t>&lt;p class="indent"&gt;The Duke nodded. He had seen the billowing of tan dust there. He banked the ’thopter around, noting the way the escort’s wings</t>
  </si>
  <si>
    <t>reflected milky orange from the dust-refracted light as they turned to keep pace with him.</t>
  </si>
  <si>
    <t>&lt;p class="indent"&gt;‘This should clear the storm’s edge,’ Kynes said.&lt;/p&gt;</t>
  </si>
  <si>
    <t>&lt;p class="indent"&gt;‘That sand must be dangerous if you fly into it,’ Paul said. ‘Will it really cut the strongest metals?’&lt;/p&gt;</t>
  </si>
  <si>
    <t>&lt;p class="indent"&gt;‘At this altitude, it’s not sand but dust,’ Kynes said. ‘The danger is lack of visibility, turbulence, clogged intakes.’&lt;/p&gt;</t>
  </si>
  <si>
    <t>&lt;p class="indent"&gt;‘We’ll see actual spice mining today?’ Paul asked.&lt;/p&gt;</t>
  </si>
  <si>
    <t>&lt;p class="indent"&gt;‘Very likely,’ Kynes said.&lt;/p&gt;</t>
  </si>
  <si>
    <t>&lt;p class="indent"&gt;Paul sat back. He had used the questions and hyperawareness to do what his mother called ‘registering’ the person. He had</t>
  </si>
  <si>
    <t>Kynes now – tune of voice, each detail of face and gesture. An unnatural folding of the left sleeve on the man’s robe told</t>
  </si>
  <si>
    <t>of a knife in an arm sheath. The waist bulged strangely. It was said that desert men wore a belted sash into which they tucked</t>
  </si>
  <si>
    <t>small necessities. Perhaps the bulges came from such a sash – certainly not from a concealed shield belt. A copper pin engraved</t>
  </si>
  <si>
    <t>with the likeness of a hare clasped the neck of Kynes’ robe. Another smaller pin with similar likeness hung at the corner</t>
  </si>
  <si>
    <t>of the hood which was thrown back over his shoulders.</t>
  </si>
  <si>
    <t>&lt;p class="indent"&gt;&lt;a id="page127"/&gt;Halleck twisted in the seat beside Paul, reached back into the rear compartment and brought out his baliset. Kynes looked</t>
  </si>
  <si>
    <t>around as Halleck tuned the instrument then returned his attention to their course.</t>
  </si>
  <si>
    <t>&lt;p class="indent"&gt;‘What would you like to hear, young Master?’ Halleck asked.&lt;/p&gt;</t>
  </si>
  <si>
    <t>&lt;p class="indent"&gt;‘You choose, Gurney,’ Paul said.&lt;/p&gt;</t>
  </si>
  <si>
    <t>&lt;p class="indent"&gt;Halleck bent his ear close to the sounding board, strummed a chord and sang softly:&lt;/p&gt;</t>
  </si>
  <si>
    <t>&lt;p class="line"&gt;‘Our fathers ate manna in the desert,&lt;/p&gt;</t>
  </si>
  <si>
    <t>&lt;p class="line"&gt;In the burning places where whirlwinds came.&lt;/p&gt;</t>
  </si>
  <si>
    <t>&lt;p class="line"&gt;Lord, save us from that horrible land!&lt;/p&gt;</t>
  </si>
  <si>
    <t>&lt;p class="line"&gt;Save us … oh-h-h-h, save us&lt;/p&gt;</t>
  </si>
  <si>
    <t>&lt;p class="line"&gt;From the dry and thirsty land.’&lt;/p&gt;</t>
  </si>
  <si>
    <t>&lt;p class="indent"&gt;Kynes glanced at the Duke, said: ‘You &lt;em&gt;do&lt;/em&gt; travel with a light complement of guards, my Lord. Are all of them such men of many talents?’</t>
  </si>
  <si>
    <t>&lt;p class="indent"&gt;‘Gurney?’ The Duke chuckled. ‘Gurney’s one of a kind. I like him with me for his eyes. His eyes miss very little.’&lt;/p&gt;</t>
  </si>
  <si>
    <t>&lt;p class="indent"&gt;The planetologist frowned.&lt;/p&gt;</t>
  </si>
  <si>
    <t>&lt;p class="indent"&gt;Without missing a beat in his tune, Halleck interposed:&lt;/p&gt;</t>
  </si>
  <si>
    <t>&lt;p class="line"&gt;‘For I am like an owl of the desert, o!&lt;/p&gt;</t>
  </si>
  <si>
    <t>&lt;p class="line"&gt;Aiyah! am like an owl of tme des-ert!’&lt;/p&gt;</t>
  </si>
  <si>
    <t>&lt;p class="indent"&gt;The Duke reached down, brought up a microphone from the instrument panel, thumbed it to life, said: ‘Leader to Escort Gemma.</t>
  </si>
  <si>
    <t>Flying object at nine o’clock, Sector B. Do you identify it?’</t>
  </si>
  <si>
    <t>&lt;p class="indent"&gt;‘It’s merely a bird,’ Kynes said, and added: You have sharp eyes.’&lt;/p&gt;</t>
  </si>
  <si>
    <t>&lt;p class="indent"&gt;The panel speaker crackled, then: ‘Escort Gemma. Object examined under full amplification. It’s a large bird.’&lt;/p&gt;</t>
  </si>
  <si>
    <t>&lt;p class="indent"&gt;Paul looked in the indicated direction, saw the distant speck: a dot of intermittent motion, and realized how keyed up his</t>
  </si>
  <si>
    <t>father must be. Every sense was at full alert.</t>
  </si>
  <si>
    <t>&lt;p class="indent"&gt;&lt;a id="page128"/&gt;‘I’d not realized there were birds that large this far into the desert,’ the Duke said.</t>
  </si>
  <si>
    <t>&lt;p class="indent"&gt;‘That’s likely an eagle,’ Kynes said. ‘Many creatures have adapted to this place.’&lt;/p&gt;</t>
  </si>
  <si>
    <t>&lt;p class="indent"&gt;The ornithopter swept over a bare rock plain. Paul looked down from their two thousand meters’ altitude, saw the wrinkled</t>
  </si>
  <si>
    <t>shadow of their craft and escort. The land beneath seemed flat, but shadow wrinkles said otherwise.</t>
  </si>
  <si>
    <t>&lt;p class="indent"&gt;‘Has anyone ever walked out of the desert?’ the Duke asked.&lt;/p&gt;</t>
  </si>
  <si>
    <t>&lt;p class="indent"&gt;Halleck’s music stopped. He leaned forward to catch the answer.&lt;/p&gt;</t>
  </si>
  <si>
    <t>&lt;p class="indent"&gt;‘Not from the deep desert,’ Kynes said. ‘Men have walked out of the second zone several times. They’ve survived by crossing</t>
  </si>
  <si>
    <t>the rock areas where worms seldom go.’</t>
  </si>
  <si>
    <t>&lt;p class="indent"&gt;The timbre of Kynes’ voice held Paul’s attention. He felt his senses come alert the way they were trained to do.&lt;/p&gt;</t>
  </si>
  <si>
    <t>&lt;p class="indent"&gt;‘Ah-h, the worms,’ the Duke said. ‘I must see one sometime.’&lt;/p&gt;</t>
  </si>
  <si>
    <t>&lt;p class="indent"&gt;‘You may see one today,’ Kynes said. ‘Wherever there is spice, there are worms.’&lt;/p&gt;</t>
  </si>
  <si>
    <t>&lt;p class="indent"&gt;‘Always?’ Halleck asked.&lt;/p&gt;</t>
  </si>
  <si>
    <t>&lt;p class="indent"&gt;‘Always.’&lt;/p&gt;</t>
  </si>
  <si>
    <t>&lt;p class="indent"&gt;‘Is there relationship between worm and spice?’ the Duke asked.&lt;/p&gt;</t>
  </si>
  <si>
    <t>&lt;p class="indent"&gt;Kynes turned and Paul saw the pursed lips as the man spoke. ‘They defend spice &lt;em&gt;sands.&lt;/em&gt; Each worm has a – territory. As to the spice … who knows? Worm specimens we’ve examined lead us to suspect complicated chemical</t>
  </si>
  <si>
    <t>interchanges within them. We find traces of hydrochloric acid in the ducts, more complicated acid forms elsewhere. I’ll give</t>
  </si>
  <si>
    <t>you my monograph on the subject.’</t>
  </si>
  <si>
    <t>&lt;p class="indent"&gt;‘And a shield’s no defense?’ the Duke asked.&lt;/p&gt;</t>
  </si>
  <si>
    <t>&lt;p class="indent"&gt;‘Shields!’ Kynes sneered. ‘Activate a shield within the worm zone and you seal your fate. Worms ignore territory lines, come</t>
  </si>
  <si>
    <t>from far around to attack a shield. No man wearing a shield has ever survived such attack.’</t>
  </si>
  <si>
    <t>&lt;p class="indent"&gt;‘How are worms taken, then?’&lt;/p&gt;</t>
  </si>
  <si>
    <t>&lt;p class="indent"&gt;‘High voltage electrical shock applied separately to each ring segment is the only known way of killing and preserving an</t>
  </si>
  <si>
    <t>&lt;a id="page129"/&gt;entire worm,’ Kynes said. ‘They can be stunned and shattered by explosives, but each ring segment has a life of its own. Barring</t>
  </si>
  <si>
    <t>atomics, I know of no explosive powerful enough to destroy a large worm entirely. They’re incredibly tough.’</t>
  </si>
  <si>
    <t>&lt;p class="indent"&gt;‘Why hasn’t an effort been made to wipe them out?’ Paul asked.&lt;/p&gt;</t>
  </si>
  <si>
    <t>&lt;p class="indent"&gt;‘Too expensive,’ Kynes said. ‘Too much area to cover.’&lt;/p&gt;</t>
  </si>
  <si>
    <t>&lt;p class="indent"&gt;Paul leaned back in his corner. His truthsense, awareness of tone shadings, told him that Kynes was lying and telling half-truths.</t>
  </si>
  <si>
    <t>And he thought: &lt;em&gt;If there’s a relationship between spice and worms, killing the worms would destroy the spice.&lt;/em&gt;&lt;/p&gt;</t>
  </si>
  <si>
    <t>&lt;p class="indent"&gt;‘No one will have to walk out of the desert soon,’ the Duke said. ‘Trip these little transmitters at our necks and rescue</t>
  </si>
  <si>
    <t>is on its way. All our workers will be wearing them before long. We’re setting up a special rescue service.’</t>
  </si>
  <si>
    <t>&lt;p class="indent"&gt;‘Very commendable,’ Kynes said.&lt;/p&gt;</t>
  </si>
  <si>
    <t>&lt;p class="indent"&gt;‘Your tone says you don’t agree,’ the Duke said.&lt;/p&gt;</t>
  </si>
  <si>
    <t>&lt;p class="indent"&gt;‘Agree? Of course I agree, but it won’t be much use. Static electricity from sandstorms masks out many signals. Transmitters</t>
  </si>
  <si>
    <t>short out. They’ve been tried here before, you know. Arrakis is tough on equipment. And if a worm’s hunting you there’s not</t>
  </si>
  <si>
    <t>much time. Frequently, you have no more than fifteen or twenty minutes.’</t>
  </si>
  <si>
    <t>&lt;p class="indent"&gt;‘What would you advise?’ the Duke asked.&lt;/p&gt;</t>
  </si>
  <si>
    <t>&lt;p class="indent"&gt;‘You ask my advice?’&lt;/p&gt;</t>
  </si>
  <si>
    <t>&lt;p class="indent"&gt;‘As planetologist, yes.’&lt;/p&gt;</t>
  </si>
  <si>
    <t>&lt;p class="indent"&gt;‘You’d follow my advice?’&lt;/p&gt;</t>
  </si>
  <si>
    <t>&lt;p class="indent"&gt;‘If I found it sensible.’&lt;/p&gt;</t>
  </si>
  <si>
    <t>&lt;p class="indent"&gt;‘Very well, my Lord. Never travel alone.’&lt;/p&gt;</t>
  </si>
  <si>
    <t>&lt;p class="indent"&gt;The Duke turned his attention from the controls. ‘That’s all?’&lt;/p&gt;</t>
  </si>
  <si>
    <t>&lt;p class="indent"&gt;‘That’s all. Never travel alone.’&lt;/p&gt;</t>
  </si>
  <si>
    <t>&lt;p class="indent"&gt;‘What if you’re separated by a storm and forced down?’ Halleck asked. ‘Isn’t there anything you could do?’&lt;/p&gt;</t>
  </si>
  <si>
    <t>&lt;p class="indent"&gt;&lt;em&gt;‘Anything&lt;/em&gt; covers much territory,’ Kynes said.</t>
  </si>
  <si>
    <t>&lt;p class="indent"&gt;‘What would &lt;em&gt;you&lt;/em&gt; do?’ Paul asked.</t>
  </si>
  <si>
    <t>&lt;p class="indent"&gt;Kynes turned a hard stare at the boy, brought his attention back to the Duke. ‘I’d remember to protect the integrity of my</t>
  </si>
  <si>
    <t>&lt;a id="page130"/&gt;stillsuit. If I were outside the worm zone or in rock, I’d stay with the ship. If I were down in open sand, I’d get away from</t>
  </si>
  <si>
    <t>the ship as fast as I could. About a thousand meters would be far enough. Then I’d hide beneath my robe. A worm would get</t>
  </si>
  <si>
    <t>the ship, but it might miss me.’</t>
  </si>
  <si>
    <t>&lt;p class="indent"&gt;‘Then what?’ Halleck asked.&lt;/p&gt;</t>
  </si>
  <si>
    <t>&lt;p class="indent"&gt;Kynes shrugged. ‘Wait for the worm to leave.’&lt;/p&gt;</t>
  </si>
  <si>
    <t>&lt;p class="indent"&gt;‘That’s all?’ Paul asked.&lt;/p&gt;</t>
  </si>
  <si>
    <t>&lt;p class="indent"&gt;‘When the worm has gone, one may try to walk out,’ Kynes said. ‘You must walk softly, avoid drum sands, tidal dust basins</t>
  </si>
  <si>
    <t>– head for the nearest rock zone. There are many such zones. You might make it.’</t>
  </si>
  <si>
    <t>&lt;p class="indent"&gt;‘Drum sand?’ Halleck asked.&lt;/p&gt;</t>
  </si>
  <si>
    <t>&lt;p class="indent"&gt;‘A condition of sand compaction,’ Kynes said. ‘The slightest step sets it drumming. Worms always come to that.’&lt;/p&gt;</t>
  </si>
  <si>
    <t>&lt;p class="indent"&gt;‘And a tidal dust basin?’ the Duke asked.&lt;/p&gt;</t>
  </si>
  <si>
    <t>&lt;p class="indent"&gt;‘Certain depressions in the desert have filled with dust over the centuries. Some are so vast they have currents and tides.</t>
  </si>
  <si>
    <t>All will swallow the unwary who step into them.’</t>
  </si>
  <si>
    <t>&lt;p class="indent"&gt;Halleck sat back, resumed strumming the baliset. Presently, he sang:&lt;/p&gt;</t>
  </si>
  <si>
    <t>&lt;p class="line"&gt;‘Wild beasts of the desert do hunt there,&lt;/p&gt;</t>
  </si>
  <si>
    <t>&lt;p class="line"&gt;Waiting for the innocents to pass.&lt;/p&gt;</t>
  </si>
  <si>
    <t>&lt;p class="line"&gt;Oh-h-h, tempt not the gods of the desert,&lt;/p&gt;</t>
  </si>
  <si>
    <t>&lt;p class="line"&gt;Lest you seek a lonely epitaph.&lt;/p&gt;</t>
  </si>
  <si>
    <t>&lt;p class="line"&gt;The perils of the—’&lt;/p&gt;</t>
  </si>
  <si>
    <t>&lt;p class="indent"&gt;He broke off, leaned forward. ‘Dust cloud ahead, Sire.’&lt;/p&gt;</t>
  </si>
  <si>
    <t>&lt;p class="indent"&gt;‘I see it, Gurney.’&lt;/p&gt;</t>
  </si>
  <si>
    <t>&lt;p class="indent"&gt;‘That’s what we seek.’ Kynes said.&lt;/p&gt;</t>
  </si>
  <si>
    <t>&lt;p class="indent"&gt;Paul stretched up in the seat to peer ahead, saw a rolling yellow cloud low on the desert surface some thirty kilometers ahead.&lt;/p&gt;</t>
  </si>
  <si>
    <t>&lt;p class="indent"&gt;‘One of your factory crawlers,’ Kynes said. ‘It’s on the surface and that means it’s on spice. The cloud is vented sand being</t>
  </si>
  <si>
    <t>expelled after the spice has been centrifugally removed. There’s no other cloud quite like it.’</t>
  </si>
  <si>
    <t>&lt;p class="indent"&gt;&lt;a id="page131"/&gt;‘Aircraft over it,’ the Duke said.</t>
  </si>
  <si>
    <t>&lt;p class="indent"&gt;‘I see two … three … four spotters,’ Kynes said. ‘They’re watching for wormsign.’&lt;/p&gt;</t>
  </si>
  <si>
    <t>&lt;p class="indent"&gt;‘Wormsign?’ the Duke asked.&lt;/p&gt;</t>
  </si>
  <si>
    <t>&lt;p class="indent"&gt;‘A sandwave moving toward the crawler. They’ll have seismic probes on the surface, too. Worms sometimes travel too deep for</t>
  </si>
  <si>
    <t>the wave to show.’ Kynes swung his gaze around the sky. ‘Should be a carryall wing around, but I don’t see it.’</t>
  </si>
  <si>
    <t>&lt;p class="indent"&gt;‘The worm always comes, eh?’ Halleck asked.&lt;/p&gt;</t>
  </si>
  <si>
    <t>&lt;p class="indent"&gt;Paul leaned forward, touched Kynes’ shoulder. ‘How big an area does each worm stake out?’&lt;/p&gt;</t>
  </si>
  <si>
    <t>&lt;p class="indent"&gt;Kynes frowned. The child kept asking adult questions.&lt;/p&gt;</t>
  </si>
  <si>
    <t>&lt;p class="indent"&gt;‘That depends on the size of the worm.’&lt;/p&gt;</t>
  </si>
  <si>
    <t>&lt;p class="indent"&gt;‘What’s the variation?’ the Duke asked.&lt;/p&gt;</t>
  </si>
  <si>
    <t>&lt;p class="indent"&gt;‘Big ones may control three or four hundred square kilometers. Small ones—’ He broke off as the Duke kicked on the jet brakes.</t>
  </si>
  <si>
    <t>The ship bucked as its tail pods whispered to silence. Stub wings elongated, cupped the air. The craft became a full ’thopter</t>
  </si>
  <si>
    <t>as the Duke banked it, holding the wings to a gentle beat, pointing with his left hand off to the east beyond the factory</t>
  </si>
  <si>
    <t>crawler.</t>
  </si>
  <si>
    <t>&lt;p class="indent"&gt;‘Is that wormsign?’&lt;/p&gt;</t>
  </si>
  <si>
    <t>&lt;p class="indent"&gt;Kynes leaned across the Duke to peer into the distance.&lt;/p&gt;</t>
  </si>
  <si>
    <t>&lt;p class="indent"&gt;Paul and Halleck were crowded together, looking in the same direction, and Paul noted that their escort, caught by the sudden</t>
  </si>
  <si>
    <t>maneuver, had surged ahead, but now was curving back. The factory crawler lay ahead of them, still some three kilometers away.</t>
  </si>
  <si>
    <t>&lt;p class="indent"&gt;Where the Duke pointed, crescent dune tracks spread shadow ripples toward the horizon and, running through them as a level</t>
  </si>
  <si>
    <t>line stretching into the distance, came an elongated mount-in-motion – a cresting of sand. It reminded Paul of the way a big</t>
  </si>
  <si>
    <t>fish disturbed the water when swimming just under the surface.</t>
  </si>
  <si>
    <t>&lt;p class="indent"&gt;‘Worm,’ Kynes said. ‘Big one.’ He leaned back, grabbed the microphone from the panel, punched out a new frequency selection.</t>
  </si>
  <si>
    <t>Glancing at the grid chart on rollers over their heads, he spoke into the microphone: ‘Calling crawler at Delta Ajaxniner.</t>
  </si>
  <si>
    <t>&lt;a id="page132"/&gt;Wormsign warning. Crawler at Delta Ajax niner. Wormsign warning. Acknowledge, please.’ He waited.</t>
  </si>
  <si>
    <t>&lt;p class="indent"&gt;The panel speaker emitted static crackles, then a voice: ‘Who calls Delta Ajax niner? Over.’&lt;/p&gt;</t>
  </si>
  <si>
    <t>&lt;p class="indent"&gt;‘They seem pretty calm about it,’ Halleck said.&lt;/p&gt;</t>
  </si>
  <si>
    <t>&lt;p class="indent"&gt;Kynes spoke into the microphone: ‘Unlisted flight – north and east of you about three kilometers. Wormsign is on intercept</t>
  </si>
  <si>
    <t>course, your position, estimated contact twenty-five minutes.’</t>
  </si>
  <si>
    <t>&lt;p class="indent"&gt;Another voice rumbled from the speaker: ‘This is Spotter Control. Sighting confirmed. Stand by for contact fix.’ There was</t>
  </si>
  <si>
    <t>a pause, then: ‘Contact in twenty-six minutes minus. That was a sharp estimate. Who’s on that unlisted flight? Over.’</t>
  </si>
  <si>
    <t>&lt;p class="indent"&gt;Halleck had his harness off and surged forward between Kynes and the Duke. ‘Is this the regular working frequency, Kynes?’&lt;/p&gt;</t>
  </si>
  <si>
    <t>&lt;p class="indent"&gt;‘Yes. Why?’&lt;/p&gt;</t>
  </si>
  <si>
    <t>&lt;p class="indent"&gt;‘Who’d be listening?’&lt;/p&gt;</t>
  </si>
  <si>
    <t>&lt;p class="indent"&gt;‘Just the work crews in this area. Cuts down interference.’&lt;/p&gt;</t>
  </si>
  <si>
    <t>&lt;p class="indent"&gt;Again, the speaker crackled, then: ‘This is Delta Ajax niner. Who gets bonus credit for that spot? Over.’&lt;/p&gt;</t>
  </si>
  <si>
    <t>&lt;p class="indent"&gt;Halleck glanced at the Duke.&lt;/p&gt;</t>
  </si>
  <si>
    <t>&lt;p class="indent"&gt;Kynes said: ‘There’s a bonus based on spice load for whoever gives first worm warning. They want to know—’&lt;/p&gt;</t>
  </si>
  <si>
    <t>&lt;p class="indent"&gt;‘Tell them who had first sight of that worm,’ Halleck said.&lt;/p&gt;</t>
  </si>
  <si>
    <t>&lt;p class="indent"&gt;The Duke nodded.&lt;/p&gt;</t>
  </si>
  <si>
    <t>&lt;p class="indent"&gt;Kynes hesitated, then lifted the microphone: ‘Spotter credit to the Duke Leto Atreides. The Duke Leto Atreides. Over.’&lt;/p&gt;</t>
  </si>
  <si>
    <t>&lt;p class="indent"&gt;The voice from the speaker was flat and partly distorted by a burst of static: ‘We read and thank you.’&lt;/p&gt;</t>
  </si>
  <si>
    <t>&lt;p class="indent"&gt;‘Now, tell them to divide the bonus among themselves,’ Halleck ordered. ‘Tell them it’s the Duke’s wish.’&lt;/p&gt;</t>
  </si>
  <si>
    <t>&lt;p class="indent"&gt;Kynes took a deep breath, then: ‘It’s the Duke’s wish that you divide the bonus among your crew. Do you read? Over.’&lt;/p&gt;</t>
  </si>
  <si>
    <t>&lt;p class="indent"&gt;Acknowledged and thank you,’ the speaker said.&lt;/p&gt;</t>
  </si>
  <si>
    <t>&lt;p class="indent"&gt;The Duke said: ‘I forgot to mention that Gurney is also very talented in public relations.’&lt;/p&gt;</t>
  </si>
  <si>
    <t>&lt;p class="indent"&gt;Kynes turned a puzzled frown on Halleck.&lt;/p&gt;</t>
  </si>
  <si>
    <t>&lt;p class="indent"&gt;‘This lets the men know their Duke is concerned for their &lt;a id="page133"/&gt;safety,’ Halleck said. ‘Word will get around. It was on an area working frequency – not likely Harkonnen agents heard.’ He</t>
  </si>
  <si>
    <t>glanced out at their air cover. ‘And we’re a pretty strong force. It was a good risk.’</t>
  </si>
  <si>
    <t>&lt;p class="indent"&gt;The Duke banked their craft toward the sandcloud erupting from the factory crawler. ‘What happens now?’&lt;/p&gt;</t>
  </si>
  <si>
    <t>&lt;p class="indent"&gt;‘There’s a carryall wing somewhere close,’ Kynes said. ‘It’ll come in and lift off the crawler.’&lt;/p&gt;</t>
  </si>
  <si>
    <t>&lt;p class="indent"&gt;‘What if the carryall’s wrecked?’ Halleck asked.&lt;/p&gt;</t>
  </si>
  <si>
    <t>&lt;p class="indent"&gt;‘Some equipment &lt;em&gt;is&lt;/em&gt; lost,’ Kynes said. ‘Get in close over the crawler, my Lord; you’ll find this interesting.’</t>
  </si>
  <si>
    <t>&lt;p class="indent"&gt;The Duke scowled, busied himself with the controls as they came into turbulent air over the crawler.&lt;/p&gt;</t>
  </si>
  <si>
    <t>&lt;p class="indent"&gt;Paul looked down, saw sand still spewing out of the metal and plastic monster beneath them. It looked like a great tan and</t>
  </si>
  <si>
    <t>blue beetle with many wide tracks extending on arms around it. He saw a giant inverted funnel snout poked into dark sand in</t>
  </si>
  <si>
    <t>front of it.</t>
  </si>
  <si>
    <t>&lt;p class="indent"&gt;‘Rich spice bed by the color,’ Kynes said. ‘They’ll continue working until the last minute.’&lt;/p&gt;</t>
  </si>
  <si>
    <t>&lt;p class="indent"&gt;The Duke fed more power to the wings, stiffened them for a steeper descent as he settled lower in a circling glide above the</t>
  </si>
  <si>
    <t>crawler. A glance left and right showed his cover holding altitude and circling overhead.</t>
  </si>
  <si>
    <t>&lt;p class="indent"&gt;Paul studied the yellow cloud belching from the crawler’s pipe vents, looked out over the desert at the approaching worm track.&lt;/p&gt;</t>
  </si>
  <si>
    <t>&lt;p class="indent"&gt;‘Shouldn’t we be hearing them call in the carryall?’ Halleck asked.&lt;/p&gt;</t>
  </si>
  <si>
    <t>&lt;p class="indent"&gt;‘They usually have the wing on a different frequency,’ Kynes said.&lt;/p&gt;</t>
  </si>
  <si>
    <t>&lt;p class="indent"&gt;‘Shouldn’t they have two carryalls standing by for every crawler?’ the Duke asked. ‘There should be twenty-six men on that</t>
  </si>
  <si>
    <t>machine down there, not to mention cost of equipment.’</t>
  </si>
  <si>
    <t>&lt;p class="indent"&gt;Kynes said: ‘You don’t have enough ex—’&lt;/p&gt;</t>
  </si>
  <si>
    <t>&lt;p class="indent"&gt;He broke off as the speaker erupted with an angry voice: ‘Any of you see the wing? He isn’t answering.’&lt;/p&gt;</t>
  </si>
  <si>
    <t>&lt;p class="indent"&gt;A garble of noise crackled from the speaker, drowned in an &lt;a id="page134"/&gt;abrupt override signal, then silence and the first voice: ‘Report by the numbers! Over.’</t>
  </si>
  <si>
    <t>&lt;p class="indent"&gt;‘This is Spotter Control. Last I saw, the wing was pretty high and circling off northwest. I don’t see him now. Over.’&lt;/p&gt;</t>
  </si>
  <si>
    <t>&lt;p class="indent"&gt;‘Spotter one: negative. Over.’&lt;/p&gt;</t>
  </si>
  <si>
    <t>&lt;p class="indent"&gt;‘Spotter two: negative. Over.’&lt;/p&gt;</t>
  </si>
  <si>
    <t>&lt;p class="indent"&gt;‘Spotter three: negative. Over.’&lt;/p&gt;</t>
  </si>
  <si>
    <t>&lt;p class="indent"&gt;Silence.&lt;/p&gt;</t>
  </si>
  <si>
    <t>&lt;p class="indent"&gt;The Duke looked down. His own craft’s shadow was just passing over the crawler. ‘Only four spotters, is that right?’&lt;/p&gt;</t>
  </si>
  <si>
    <t>&lt;p class="indent"&gt;‘Correct,’ Kynes said.&lt;/p&gt;</t>
  </si>
  <si>
    <t>&lt;p class="indent"&gt;‘There are five in our party,’ the Duke said. ‘Our ships are larger. We can crowd in three extra each. Their spotters ought</t>
  </si>
  <si>
    <t>to be able to lift off two each.’</t>
  </si>
  <si>
    <t>&lt;p class="indent"&gt;Paul did the mental arithmetic, said: ‘That’s three short.’&lt;/p&gt;</t>
  </si>
  <si>
    <t>&lt;p class="indent"&gt;‘Why don’t they have two carryalls to each crawler?’ barked the Duke.&lt;/p&gt;</t>
  </si>
  <si>
    <t>&lt;p class="indent"&gt;‘You don’t have enough extra equipment,’ Kynes said.&lt;/p&gt;</t>
  </si>
  <si>
    <t>&lt;p class="indent"&gt;‘All the more reason we should protect what we have!’&lt;/p&gt;</t>
  </si>
  <si>
    <t>&lt;p class="indent"&gt;‘Where could that carryall go?’ Halleck asked.&lt;/p&gt;</t>
  </si>
  <si>
    <t>&lt;p class="indent"&gt;‘Could’ve been forced down somewhere out of sight,’ Kynes said.&lt;/p&gt;</t>
  </si>
  <si>
    <t>&lt;p class="indent"&gt;The Duke grabbed the microphone, hesitated with thumb poised over its switch. ‘How could they lose sight of a carryall?’&lt;/p&gt;</t>
  </si>
  <si>
    <t>&lt;p class="indent"&gt;‘They keep their attention on the ground looking for wormsign,’ Kynes said.&lt;/p&gt;</t>
  </si>
  <si>
    <t>&lt;p class="indent"&gt;The Duke thumbed the switch, spoke into the microphone. ‘This is your Duke. We are coming down to take off Delta Ajax niner’s</t>
  </si>
  <si>
    <t>crew. All spotters are ordered to comply. Spotters will land on the east side. We will take the west. Over.’ He reached down,</t>
  </si>
  <si>
    <t>punched out his own command frequency, repeated the order for his own air cover, handed the microphone back to Kynes.</t>
  </si>
  <si>
    <t>&lt;p class="indent"&gt;Kynes returned to the working frequency and a voice blasted from the speaker: ‘… almost a full load of spice! We have almost</t>
  </si>
  <si>
    <t>a full load! We can’t leave that for a damned worm! Over.’</t>
  </si>
  <si>
    <t>&lt;p class="indent"&gt;‘Damn the spice!’ the Duke barked. He grabbed back the &lt;a id="page135"/&gt;microphone, said: ‘We can always get more spice. There are seats in our ships for all but three of you. Draw straws or decide</t>
  </si>
  <si>
    <t>any way you like who’s to go. But you’re going, and that’s an order!’ He slammed the microphone back into Kynes’ hands, muttered:</t>
  </si>
  <si>
    <t>‘Sorry,’ as Kynes shook an injured finger.</t>
  </si>
  <si>
    <t>&lt;p class="indent"&gt;‘How much time?’ Paul asked.&lt;/p&gt;</t>
  </si>
  <si>
    <t>&lt;p class="indent"&gt;‘Nine minutes,’ Kynes said.&lt;/p&gt;</t>
  </si>
  <si>
    <t>&lt;p class="indent"&gt;The Duke said: ‘The ship has more power than the others. If we took off under jet with three-quarter wings, we could crowd</t>
  </si>
  <si>
    <t>in an additional man.’</t>
  </si>
  <si>
    <t>&lt;p class="indent"&gt;‘That sand’s soft,’ Kynes said.&lt;/p&gt;</t>
  </si>
  <si>
    <t>&lt;p class="indent"&gt;‘With four extra men aboard on a jet takeoff, we could snap the wings, Sire,’ Halleck said.&lt;/p&gt;</t>
  </si>
  <si>
    <t>&lt;p class="indent"&gt;‘Not on this ship,’ the Duke said. He hauled back on the controls as the ’thopter glided in beside the crawler. The wings</t>
  </si>
  <si>
    <t>tipped up, braked the ’thopter to a skidding stop within twenty meters of the factory.</t>
  </si>
  <si>
    <t>&lt;p class="indent"&gt;The crawler was silent now, no sand spouting from its vents. Only a faint mechanical rumble issued from it, becoming more</t>
  </si>
  <si>
    <t>audible as the Duke opened his door.</t>
  </si>
  <si>
    <t>&lt;p class="indent"&gt;Immediately, their nostrils were assailed by the odor of cinnamon – heavy and pungent.&lt;/p&gt;</t>
  </si>
  <si>
    <t>&lt;p class="indent"&gt;With a loud flapping, the spotter aircraft glided down to the sand on the other side of the crawler. The Duke’s own escort</t>
  </si>
  <si>
    <t>swooped in to land in line with him.</t>
  </si>
  <si>
    <t>&lt;p class="indent"&gt;Paul, looking out at the factory, saw how all the ’thopters were dwarfed by it – gnats beside a warrior beetle.&lt;/p&gt;</t>
  </si>
  <si>
    <t>&lt;p class="indent"&gt;‘Gurney, you and Paul toss out that rear seat,’ the Duke said. He manually cranked the wings out to three-quarters, set their</t>
  </si>
  <si>
    <t>angle, checked the jet pod controls. ‘Why the devil aren’t they coming out of that machine?’</t>
  </si>
  <si>
    <t>&lt;p class="indent"&gt;‘They’re hoping the carryall will show up,’ Kynes said. ‘They still have a few minutes.’ He glanced off to the east.&lt;/p&gt;</t>
  </si>
  <si>
    <t>&lt;p class="indent"&gt;All turned to look in the same direction, seeing no sign of the worm, but there was a heavy, charged feeling of anxiety in</t>
  </si>
  <si>
    <t>the air.</t>
  </si>
  <si>
    <t>&lt;p class="indent"&gt;The Duke took the microphone, punched for his command frequency, said: ‘Two of you toss out your shield generators. By &lt;a id="page136"/&gt;the numbers. You can carry one more man that way. We’re not leaving any men for that monster.’ He keyed back to the working</t>
  </si>
  <si>
    <t>frequency, barked: ‘All right, you in Delta Ajax niner! Out! Now! This is a command from your Duke! On the double or I’ll</t>
  </si>
  <si>
    <t>cut that crawler apart with a lasgun!’</t>
  </si>
  <si>
    <t>&lt;p class="indent"&gt;A hatch snapped open near the front of the factory, another at the rear, another at the top. Men came tumbling out, sliding</t>
  </si>
  <si>
    <t>and scrambling down to the sand. A tall man in a patched working robe was the last to emerge. He jumped down to a track and</t>
  </si>
  <si>
    <t>then to the sand.</t>
  </si>
  <si>
    <t>&lt;p class="indent"&gt;The Duke hung the microphone on the panel, swung out onto the wing step, shouted: ‘Two men each into your spotters.’&lt;/p&gt;</t>
  </si>
  <si>
    <t>&lt;p class="indent"&gt;The man in the patched robe began tolling off pairs of his crew, pushing them toward the craft waiting on the other side.&lt;/p&gt;</t>
  </si>
  <si>
    <t>&lt;p class="indent"&gt;‘Four over here!’ the Duke shouted. ‘Four into that ship back there!’ He jabbed a finger at an escort ’thopter directly behind</t>
  </si>
  <si>
    <t>him. The guards were just wrestling the shield generator out of it. And four into that ship over there!’ He pointed to the</t>
  </si>
  <si>
    <t>other escort that had shed its shield generator. ‘Three each into the others! Run, you sand dogs!’</t>
  </si>
  <si>
    <t>&lt;p class="indent"&gt;The tall man finished counting off his crew, came slogging across the sand followed by three of his companions.&lt;/p&gt;</t>
  </si>
  <si>
    <t>&lt;p class="indent"&gt;‘I hear the worm, but I can’t see it,’ Kynes said.&lt;/p&gt;</t>
  </si>
  <si>
    <t>&lt;p class="indent"&gt;The others heard it then – an abrasive slithering, distant and growing louder.&lt;/p&gt;</t>
  </si>
  <si>
    <t>&lt;p class="indent"&gt;‘Damn sloppy way to operate,’ the Duke muttered.&lt;/p&gt;</t>
  </si>
  <si>
    <t>&lt;p class="indent"&gt;Aircraft began flapping off the sand around them. It reminded the Duke of a time in his home planet’s jungles, a sudden emergence</t>
  </si>
  <si>
    <t>into a clearing, and carrion birds lifting away from the carcass of a wild ox.</t>
  </si>
  <si>
    <t>&lt;p class="indent"&gt;The spice workers slogged up to the side of the ’thopter, started climbing in behind the Duke. Halleck helped, dragging them</t>
  </si>
  <si>
    <t>into the rear.</t>
  </si>
  <si>
    <t>&lt;p class="indent"&gt;‘In you go, boys!’ he snapped. ‘On the double!’&lt;/p&gt;</t>
  </si>
  <si>
    <t>&lt;p class="indent"&gt;Paul, crowded into a corner by sweating men, smelled the perspiration of fear, saw that two of the men had poor neck adjustments</t>
  </si>
  <si>
    <t>on their stillsuits. He filed the information in his memory for future action. His father would have to order tighter</t>
  </si>
  <si>
    <t>&lt;p class="indent"&gt;&lt;a id="page137"/&gt;stillsuit discipline. Men tended to become sloppy if you didn’t watch such things.</t>
  </si>
  <si>
    <t>&lt;p class="indent"&gt;The last man came gasping into the rear, said: ‘The worm! It’s almost on us! Blast off!’&lt;/p&gt;</t>
  </si>
  <si>
    <t>&lt;p class="indent"&gt;The Duke slid into his seat, frowning, said: ‘We still have almost three minutes on the original contact estimate. Is that</t>
  </si>
  <si>
    <t>right, Kynes?’ He shut his door, checked it.</t>
  </si>
  <si>
    <t>&lt;p class="indent"&gt;‘Almost exactly, my Lord,’ Kynes said, and he thought: &lt;em&gt;A cool one, this duke.&lt;/em&gt;&lt;/p&gt;</t>
  </si>
  <si>
    <t>&lt;p class="indent"&gt;‘All secure here, Sire,’ Halleck said.&lt;/p&gt;</t>
  </si>
  <si>
    <t>&lt;p class="indent"&gt;The Duke nodded, watched the last of his escort take off. He adjusted the igniter, glanced once more at wings and instruments,</t>
  </si>
  <si>
    <t>punched the jet sequence.</t>
  </si>
  <si>
    <t>&lt;p class="indent"&gt;The take-off pressed the Duke and Kynes deep into their seats, compressed the people in the rear. Kynes watched the way the</t>
  </si>
  <si>
    <t>Duke handled the controls – gently, surely. The ’thopter was fully airborne now, and the Duke studied his instruments, glanced</t>
  </si>
  <si>
    <t>left and right at his wings.</t>
  </si>
  <si>
    <t>&lt;p class="indent"&gt;‘She’s very heavy, Sire,’ Halleck said.&lt;/p&gt;</t>
  </si>
  <si>
    <t>&lt;p class="indent"&gt;‘Well within the tolerances of this ship,’ the Duke said. ‘You didn’t really think I’d risk this cargo, did you Gurney?’&lt;/p&gt;</t>
  </si>
  <si>
    <t>&lt;p class="indent"&gt;Halleck grinned, said: ‘Not a bit of it, Sire.’&lt;/p&gt;</t>
  </si>
  <si>
    <t>&lt;p class="indent"&gt;The Duke banked his craft in a long easy curve – climbing over the crawler.&lt;/p&gt;</t>
  </si>
  <si>
    <t>&lt;p class="indent"&gt;Paul, crushed into a corner beside a window, stared down at the silent machine on the sand. The wormsign had broken off about</t>
  </si>
  <si>
    <t>four hundred meters from the crawler. And now, there appeared to be turbulence in the sand around the factory.</t>
  </si>
  <si>
    <t>&lt;p class="indent"&gt;‘The worm is now beneath the crawler,’ Kynes said. ‘You are about to witness a thing few have seen.’&lt;/p&gt;</t>
  </si>
  <si>
    <t>&lt;p class="indent"&gt;Flecks of dust shadowed the sand around the crawler now. The big machine began to tip down to the right. A gigantic sand whirlpool</t>
  </si>
  <si>
    <t>began forming there to the right of the crawler. It moved faster and faster. Sand and dust filled the air now for hundreds</t>
  </si>
  <si>
    <t>of meters around.</t>
  </si>
  <si>
    <t>&lt;p class="indent"&gt;Then they saw it!&lt;/p&gt;</t>
  </si>
  <si>
    <t>&lt;p class="indent"&gt;A wide hole emerged from the sand. Sunlight flashed from glistening white spokes within it. The hole’s diameter was at least</t>
  </si>
  <si>
    <t>&lt;a id="page138"/&gt;twice the length of the crawler, Paul estimated. He watched as the machine slid into that opening in a billow of dust and</t>
  </si>
  <si>
    <t>sand. The hole pulled back.</t>
  </si>
  <si>
    <t>&lt;p class="indent"&gt;‘Gods, what a monster!’ muttered a man beside Paul.&lt;/p&gt;</t>
  </si>
  <si>
    <t>&lt;p class="indent"&gt;‘Got all our floggin’ spice!’ growled another.&lt;/p&gt;</t>
  </si>
  <si>
    <t>&lt;p class="indent"&gt;‘Someone is going to pay for this,’ the Duke said. ‘I promise you that.’&lt;/p&gt;</t>
  </si>
  <si>
    <t>&lt;p class="indent"&gt;By the very flatness of his father’s voice, Paul sensed the deep anger. He found that he shared it. This was criminal waste!&lt;/p&gt;</t>
  </si>
  <si>
    <t>&lt;p class="indent"&gt;In the silence that followed, they heard Kynes.&lt;/p&gt;</t>
  </si>
  <si>
    <t>&lt;p class="indent"&gt;‘Bless the Maker and His water,’ Kynes murmured. ‘Bless the coming and going of Him. May His passage cleanse the world. May</t>
  </si>
  <si>
    <t>He keep the world for His people.’</t>
  </si>
  <si>
    <t>&lt;p class="indent"&gt;‘What’s that you’re saying?’ the Duke asked.&lt;/p&gt;</t>
  </si>
  <si>
    <t>&lt;p class="indent"&gt;But Kynes remained silent.&lt;/p&gt;</t>
  </si>
  <si>
    <t>&lt;p class="indent"&gt;Paul glanced at the men crowded around him. They were staring fearfully at the back of Kynes’ head. One of them whispered:</t>
  </si>
  <si>
    <t>‘Liet.’</t>
  </si>
  <si>
    <t>&lt;p class="indent"&gt;Kynes turned, scowling. The man sank back, abashed.&lt;/p&gt;</t>
  </si>
  <si>
    <t>&lt;p class="indent"&gt;Another of the rescued men began coughing – dry and rasping. Presently, he gasped: ‘Curse this hell hole!’&lt;/p&gt;</t>
  </si>
  <si>
    <t>&lt;p class="indent"&gt;The tall Dune man who had come last out of the crawler said: ‘Be you still, Coss. You but worsen your cough.’ He stirred among</t>
  </si>
  <si>
    <t>the men until he could look through them at the back of the Duke’s head. ‘You be the Duke Leto, I warrant,’ he said. ‘It’s</t>
  </si>
  <si>
    <t>to you we give thanks for our lives. We were ready to end it there until you came along.’</t>
  </si>
  <si>
    <t>&lt;p class="indent"&gt;‘Quiet, man, and let the Duke fly his ship,’ Halleck muttered.&lt;/p&gt;</t>
  </si>
  <si>
    <t>&lt;p class="indent"&gt;Paul glanced at Halleck. He, too, had seen the tension wrinkles at the corner of his father’s jaw. One walked softly when</t>
  </si>
  <si>
    <t>the Duke was in a rage.</t>
  </si>
  <si>
    <t>&lt;p class="indent"&gt;Leto began easing his ’thopter out of its great banking circle, stopped at a new sign of movement on the sand. The worm had</t>
  </si>
  <si>
    <t>withdrawn into the depths and now, near where the crawler had been, two figures could be seen moving north away from the sand</t>
  </si>
  <si>
    <t>depression. They appeared to glide over the surface with hardly a lifting of dust to mark their passage.</t>
  </si>
  <si>
    <t>&lt;p class="indent"&gt;‘Who’s that down there?’ the Duke barked.&lt;/p&gt;</t>
  </si>
  <si>
    <t>&lt;p class="indent"&gt;&lt;a id="page139"/&gt;‘Two Johnnies who came along for the ride, Soor,’ said the tall Dune man.</t>
  </si>
  <si>
    <t>&lt;p class="indent"&gt;‘Why wasn’t something said about them?’&lt;/p&gt;</t>
  </si>
  <si>
    <t>&lt;p class="indent"&gt;‘It was the chance they took, Soor,’ the Dune man said.&lt;/p&gt;</t>
  </si>
  <si>
    <t>&lt;p class="indent"&gt;‘My Lord,’ said Kynes, ‘these men know it’s of little use to do anything about men trapped on the desert in worm country.’&lt;/p&gt;</t>
  </si>
  <si>
    <t>&lt;p class="indent"&gt;‘We’ll send a ship from base for them!’ the Duke snapped.&lt;/p&gt;</t>
  </si>
  <si>
    <t>&lt;p class="indent"&gt;‘As you wish, my Lord,’ Kynes said. ‘But likely when the ship gets here there’ll be no one to rescue.’&lt;/p&gt;</t>
  </si>
  <si>
    <t>&lt;p class="indent"&gt;‘We’ll send a ship anyway,’ the Duke said.&lt;/p&gt;</t>
  </si>
  <si>
    <t>&lt;p class="indent"&gt;‘They were right beside where the worm came up,’ Paul said. ‘How’d they escape?’&lt;/p&gt;</t>
  </si>
  <si>
    <t>&lt;p class="indent"&gt;‘The sides of the hole cave in and make the distances deceptive,’ Kynes said.&lt;/p&gt;</t>
  </si>
  <si>
    <t>&lt;p class="indent"&gt;‘You waste fuel here, Sire,’ Halleck ventured.&lt;/p&gt;</t>
  </si>
  <si>
    <t>&lt;p class="indent"&gt;‘Aye, Gurney.’&lt;/p&gt;</t>
  </si>
  <si>
    <t>&lt;p class="indent"&gt;The Duke brought his craft toward the Shield Wall. His escort came down from circling stations, took up positions above and</t>
  </si>
  <si>
    <t>on both sides.</t>
  </si>
  <si>
    <t>&lt;p class="indent"&gt;Paul thought about what the Dune man and Kynes had said. He sensed half-truths, outright lies. The men on the sand had glided</t>
  </si>
  <si>
    <t>across the surface so surely, moving in a way obviously calculated to keep from luring the worm back out of its depths.</t>
  </si>
  <si>
    <t>&lt;p class="indent"&gt;&lt;em&gt;Fremen!&lt;/em&gt; Paul thought. &lt;em&gt;Who else would be so sure on the sand? Who else might be left out of your worries as a matter of course – because&lt;/em&gt; they &lt;em&gt;are in no danger?&lt;/em&gt; They &lt;em&gt;know how to live here!&lt;/em&gt; They &lt;em&gt;know how to outwit the worm!&lt;/em&gt;&lt;/p&gt;</t>
  </si>
  <si>
    <t>&lt;p class="indent"&gt;What were Fremen doing on that crawler?’ Paul asked.&lt;/p&gt;</t>
  </si>
  <si>
    <t>&lt;p class="indent"&gt;Kynes whirled.&lt;/p&gt;</t>
  </si>
  <si>
    <t>&lt;p class="indent"&gt;The tall Dune man turned wide eyes on Paul – blue within blue within blue. ‘Who be this lad?’ he asked.&lt;/p&gt;</t>
  </si>
  <si>
    <t>&lt;p class="indent"&gt;Halleck moved to place himself between the man and Paul, said: ‘This is Paul Atreides, the ducal heir.’&lt;/p&gt;</t>
  </si>
  <si>
    <t>&lt;p class="indent"&gt;Why says he there were Fremen on our rumbler?’ the man asked.&lt;/p&gt;</t>
  </si>
  <si>
    <t>&lt;p class="indent"&gt;‘They fit the description,’ Paul said.&lt;/p&gt;</t>
  </si>
  <si>
    <t>&lt;p class="indent"&gt;Kynes snorted. ‘You can’t tell Fremen just by looking at them!’ He looked at the Dune man. ‘You. Who were those men?’&lt;/p&gt;</t>
  </si>
  <si>
    <t>&lt;p class="indent"&gt;&lt;a id="page140"/&gt;‘Friends of one of the others,’ the Dune man said. ‘Just friends from a village who wanted to see the spice sands.’</t>
  </si>
  <si>
    <t>&lt;p class="indent"&gt;Kynes turned away. Fremen!’&lt;/p&gt;</t>
  </si>
  <si>
    <t>&lt;p class="indent"&gt;But he was remembering the words of the legend: ‘&lt;em&gt;The Lisan al-Gaib shall see through all subterfuge.’&lt;/em&gt;&lt;/p&gt;</t>
  </si>
  <si>
    <t>&lt;p class="indent"&gt;‘They be dead now, most likely, young Soor,’ the Dune man said. ‘We should not speak unkindly on them.’&lt;/p&gt;</t>
  </si>
  <si>
    <t>&lt;p class="indent"&gt;But Paul heard the falsehood in their voices, felt the menace that had brought Halleck instinctively into guarding position.&lt;/p&gt;</t>
  </si>
  <si>
    <t>&lt;p class="indent"&gt;Paul spoke dryly: ‘A terrible place for them to die.’&lt;/p&gt;</t>
  </si>
  <si>
    <t>&lt;p class="indent"&gt;Without turning, Kynes said: ‘When God hath ordained a creature to die in a particular place, He causeth that creature’s wants</t>
  </si>
  <si>
    <t>to direct him to that place.’</t>
  </si>
  <si>
    <t>&lt;p class="indent"&gt;Leto turned a hard stare at Kynes.&lt;/p&gt;</t>
  </si>
  <si>
    <t>&lt;p class="indent"&gt;And Kynes, returning the stare, found himself troubled by a fact he had observed here: &lt;em&gt;This Duke was concerned more over the men than he was over the spice. He risked his own life and that of his son to save the</t>
  </si>
  <si>
    <t>men. He passed off the loss of a spice crawler with a gesture. The threat to men’s lives had him in a rage. A leader such</t>
  </si>
  <si>
    <t>as that would command fanatic loyalty. He would be difficult to defeat.&lt;/em&gt;&lt;/p&gt;</t>
  </si>
  <si>
    <t>&lt;p class="indent"&gt;Against his own will and all previous judgments, Kynes admitted to himself: &lt;em&gt;I like this duke.&lt;/em&gt;&lt;/p&gt;</t>
  </si>
  <si>
    <t>&lt;p class="noindent"&gt;Greatness is a transitory experience. It is never consistent. It depends in part upon the myth-making imagination of humankind.</t>
  </si>
  <si>
    <t>The person who experiences greatness must have a feeling for the myth he is in. He must reflect what is projected upon him.</t>
  </si>
  <si>
    <t>And he must have a strong sense of the sardonic. This is what uncouples him from belief in his own pretensions. The sardonic</t>
  </si>
  <si>
    <t>is all that permits him to move within himself. Without this quality, even occasional greatness will destroy a man.</t>
  </si>
  <si>
    <t>&lt;p class="noindent"&gt;In the dining hall of the Arrakeen great house, suspensor lamps had been lighted against the early dark. They cast their yellow</t>
  </si>
  <si>
    <t>glows upward onto the black bull’s head with its bloody horns, and onto the darkly glistening oil painting of the Old Duke.</t>
  </si>
  <si>
    <t>Beneath these talismans, white linen shone around the &lt;a id="page141"/&gt;burnished reflections of the Atreides silver, which had been placed in precise arrangements along the great table – little</t>
  </si>
  <si>
    <t>archipelagos of service waiting beside crystal glasses, each setting squared off before a heavy wooden chair. The classic</t>
  </si>
  <si>
    <t>central chandelier remained unlighted, and its chain twisted upward into shadows where the mechanism of the poison snooper</t>
  </si>
  <si>
    <t>had been concealed.</t>
  </si>
  <si>
    <t>&lt;p class="indent"&gt;Pausing in the doorway to inspect the arrangements, the Duke thought about the poison snooper and what it signified in his</t>
  </si>
  <si>
    <t>society.</t>
  </si>
  <si>
    <t>&lt;p class="indent"&gt;&lt;em&gt;All of a pattern,&lt;/em&gt; he thought. &lt;em&gt;You can plumb us by our language – the precise and delicate delineations for ways to administer treacherous death. Will someone</t>
  </si>
  <si>
    <t>try chaumurky tonight – poison in the drink? Or will it be chaumas – poison in the food?&lt;/em&gt;&lt;/p&gt;</t>
  </si>
  <si>
    <t>&lt;p class="indent"&gt;He shook his head.&lt;/p&gt;</t>
  </si>
  <si>
    <t>&lt;p class="indent"&gt;Beside each plate on the long table stood a flagon of water. There was enough water along the table, the Duke estimated, to</t>
  </si>
  <si>
    <t>keep a poor Arrakeen family for more than a year.</t>
  </si>
  <si>
    <t>&lt;p class="indent"&gt;Flanking the doorway in which he stood were broad laving basins of ornate yellow and green tile. Each basin had its rack of</t>
  </si>
  <si>
    <t>towels. It was the custom, the housekeeper had explained, for guests as they entered to dip their hands ceremoniously into</t>
  </si>
  <si>
    <t>a basin, slop several cups of water onto the floor, dry their hands on a towel and fling the towel into the growing puddle</t>
  </si>
  <si>
    <t>at the door. After the dinner, beggars gathered outside to get the water squeezings from the towels.</t>
  </si>
  <si>
    <t>&lt;p class="indent"&gt;&lt;em&gt;How typical of a Harkonnen fief&lt;/em&gt; the Duke thought. &lt;em&gt;Every degradation of the spirit that can be conceived.&lt;/em&gt; He took a deep breath, feeling rage tighten his stomach.</t>
  </si>
  <si>
    <t>&lt;p class="indent"&gt;‘The custom stops here!’ he muttered.&lt;/p&gt;</t>
  </si>
  <si>
    <t>&lt;p class="indent"&gt;He saw a serving woman – one of the old and gnarled ones the housekeeper had recommended – hovering at the doorway from the</t>
  </si>
  <si>
    <t>kitchen across from him. The Duke signaled with upraised hand. She moved out of the shadows, scurried around the table toward</t>
  </si>
  <si>
    <t>him, and he noted the leathery face, the blue-within-blue eyes.</t>
  </si>
  <si>
    <t>&lt;p class="indent"&gt;‘My Lord wishes?’ She kept her head bowed, eyes shielded.&lt;/p&gt;</t>
  </si>
  <si>
    <t>&lt;p class="indent"&gt;He gestured. ‘Have these basins and towels removed.’&lt;/p&gt;</t>
  </si>
  <si>
    <t>&lt;p class="indent"&gt;‘But … Noble Born …’ She looked up, mouth gaping.&lt;/p&gt;</t>
  </si>
  <si>
    <t>&lt;p class="indent"&gt;&lt;a id="page142"/&gt;‘I know the custom!’ he barked. ‘Take these basins to the front door. While we’re eating and until we’ve finished, each beggar</t>
  </si>
  <si>
    <t>who calls may have a full cup of water. Understood?’</t>
  </si>
  <si>
    <t>&lt;p class="indent"&gt;Her leathery face displayed a twisting of emotions: dismay, anger …&lt;/p&gt;</t>
  </si>
  <si>
    <t>&lt;p class="indent"&gt;With sudden insight, Leto realized she must have planned to sell the water squeezings from the foot-trampled towels, wringing</t>
  </si>
  <si>
    <t>a few coppers from the wretches who came to the door. Perhaps that also was a custom.</t>
  </si>
  <si>
    <t>&lt;p class="indent"&gt;His face clouded, and he growled: ‘I’m posting a guard to see that my orders are carried out to the letter.’&lt;/p&gt;</t>
  </si>
  <si>
    <t>&lt;p class="indent"&gt;He whirled, strode back down the passage to the Great Hall. Memories rolled in his mind like the toothless mutterings of old</t>
  </si>
  <si>
    <t>women. He remembered open water and waves – days of grass instead of sand – dazed summers that had whipped past him like windstorm</t>
  </si>
  <si>
    <t>leaves.</t>
  </si>
  <si>
    <t>&lt;p class="indent"&gt;All gone.&lt;/p&gt;</t>
  </si>
  <si>
    <t>&lt;p class="indent"&gt;&lt;em&gt;I’m getting old,&lt;/em&gt; he thought. &lt;em&gt;I’ve felt the cold hand of my mortality. And in what? An old woman’s greed.&lt;/em&gt;&lt;/p&gt;</t>
  </si>
  <si>
    <t>&lt;p class="indent"&gt;In the Great Hall, the Lady Jessica was the center of a mixed group standing in front of the fireplace. An open blaze crackled</t>
  </si>
  <si>
    <t>there, casting flickers of orange light onto jewels and laces and costly fabrics. He recognized in the group a stillsuit manufacturer</t>
  </si>
  <si>
    <t>down from Carthag, an electronics equipment importer, a water-shipper whose summer mansion was near his polar-cap factory,</t>
  </si>
  <si>
    <t>a representative of the Guild Bank (lean and remote, that one), a dealer in replacement parts for spice mining equipment,</t>
  </si>
  <si>
    <t>a thin and hard-faced woman whose escort service for off-planet visitors reputedly operated as cover for various smuggling,</t>
  </si>
  <si>
    <t>spying, and blackmail operations.</t>
  </si>
  <si>
    <t>&lt;p class="indent"&gt;Most of the women in the hall seemed cast from a specific type – decorative, precisely turned out, an odd mingling of untouchable</t>
  </si>
  <si>
    <t>sensousness.</t>
  </si>
  <si>
    <t>&lt;p class="indent"&gt;Even without her position as hostess, Jessica would have dominated the group, he thought. She wore no jewelry and had chosen</t>
  </si>
  <si>
    <t>warm colors – a long dress almost the shade of the open blaze, and an earth-brown band around her bronzed hair.</t>
  </si>
  <si>
    <t>&lt;p class="indent"&gt;He realized she had done this to taunt him subtly, a reproof &lt;a id="page143"/&gt;against his recent pose of coldness. She was well aware that he liked her best in these shades – that he saw her as a rustling</t>
  </si>
  <si>
    <t>of warm colors.</t>
  </si>
  <si>
    <t>&lt;p class="indent"&gt;Nearby, more an outflanker than a member of the group, stood Duncan Idaho in glittering dress uniform, flat face unreadable,</t>
  </si>
  <si>
    <t>the curling black hair neatly combed. He had been summoned back from the Fremen and had his orders from Hawat – &lt;em&gt;‘Under pretext of guarding her, you will keep the Lady Jessica under constant surveillance.’&lt;/em&gt;&lt;/p&gt;</t>
  </si>
  <si>
    <t>&lt;p class="indent"&gt;The Duke glanced around the room.&lt;/p&gt;</t>
  </si>
  <si>
    <t>&lt;p class="indent"&gt;There was Paul in the corner surrounded by a fawning group of the younger Arrakeen richece, and, aloof among them, three officers</t>
  </si>
  <si>
    <t>of the House Troop. The Duke took particular note of the young women. What a catch a ducal heir would make. But Paul was treating</t>
  </si>
  <si>
    <t>all equally with an air of reserved nobility.</t>
  </si>
  <si>
    <t>&lt;p class="indent"&gt;&lt;em&gt;He’ll wear the title well,&lt;/em&gt; the Duke thought, and realized with a sudden chill that this was another death thought.</t>
  </si>
  <si>
    <t>&lt;p class="indent"&gt;Paul saw his father in the doorway, avoided his eyes. He looked around at the clusterings of guests, the jeweled hands clutching</t>
  </si>
  <si>
    <t>drinks (and the unobtrusive inspections with tiny remote-cast snoopers). Seeing all the chattering faces, Paul was suddenly</t>
  </si>
  <si>
    <t>repelled by them. They were cheap masks locked on festering thoughts – voices gabbling to drown out the loud silence in every</t>
  </si>
  <si>
    <t>breast.</t>
  </si>
  <si>
    <t>&lt;p class="indent"&gt;&lt;em&gt;I’m in a sour mood,&lt;/em&gt; he thought, and wondered what Gurney would say to that. He knew his mood’s source. He hadn’t wanted to attend this function,</t>
  </si>
  <si>
    <t>but his father had been firm. ‘You have a place – a position to uphold. You’re old enough to do this. You’re almost a man.’</t>
  </si>
  <si>
    <t>&lt;p class="indent"&gt;Paul saw his father emerge from the doorway, inspect the room, then cross to the group around the Lady Jessica.&lt;/p&gt;</t>
  </si>
  <si>
    <t>&lt;p class="indent"&gt;As Leto approached Jessica’s group, the water-shipper was asking: ‘Is it true the Duke will put in weather control?’&lt;/p&gt;</t>
  </si>
  <si>
    <t>&lt;p class="indent"&gt;From behind the man, the Duke said: ‘We haven’t gone that far in our thinking, sir.’&lt;/p&gt;</t>
  </si>
  <si>
    <t>&lt;p class="indent"&gt;‘The man turned, exposing a bland round face, darkly tanned. ‘Ah-h, the Duke,’ he said. ‘We missed you.’&lt;/p&gt;</t>
  </si>
  <si>
    <t>&lt;p class="indent"&gt;Leto glanced at Jessica. ‘A thing needed doing.’ He returned &lt;a id="page144"/&gt;his attention to the water-shipper, explained what he had ordered for the laving basins, adding: ‘As far as I’m concerned,</t>
  </si>
  <si>
    <t>the old custom ends now.’</t>
  </si>
  <si>
    <t>&lt;p class="indent"&gt;‘Is this a ducal order, m’Lord?’ the man asked.&lt;/p&gt;</t>
  </si>
  <si>
    <t>&lt;p class="indent"&gt;‘I leave that to your own … ah … conscience,’ the Duke said. He turned, noting Kynes come up to the group.&lt;/p&gt;</t>
  </si>
  <si>
    <t>&lt;p class="indent"&gt;One of the women said: ‘I think it’s a very generous gesture – giving water to the—’ Someone shushed her.&lt;/p&gt;</t>
  </si>
  <si>
    <t>&lt;p class="indent"&gt;The Duke looked at Kynes, noting that the planetologist wore an old-style dark brown uniform with epaulets of the Imperial</t>
  </si>
  <si>
    <t>Civil Servant and a tiny gold teardrop of rank at his collar.</t>
  </si>
  <si>
    <t>&lt;p class="indent"&gt;The water-shipper asked in an angry voice: ‘Does the Duke imply criticism of our custom?’&lt;/p&gt;</t>
  </si>
  <si>
    <t>&lt;p class="indent"&gt;‘This custom has been changed,’ Leto said. He nodded to Kynes, marked the frown on Jessica’s face, thought: &lt;em&gt;A frown does not become her, but it’ll increase rumors of friction between us.&lt;/em&gt;&lt;/p&gt;</t>
  </si>
  <si>
    <t>&lt;p class="indent"&gt;‘With the Duke’s permission,’ the water-shipper said, ‘I’d like to inquire further about customs.’&lt;/p&gt;</t>
  </si>
  <si>
    <t>&lt;p class="indent"&gt;Leto heard the sudden oily tone in the man’s voice, noted the watchful silence in this group, the way heads were beginning</t>
  </si>
  <si>
    <t>to turn toward them around the room.</t>
  </si>
  <si>
    <t>&lt;p class="indent"&gt;‘Isn’t it almost time for dinner?’Jessica asked.&lt;/p&gt;</t>
  </si>
  <si>
    <t>&lt;p class="indent"&gt;‘But our guest has some questions,’ Leto said. And he looked at the water-shipper, seeing a round-faced man with large eyes</t>
  </si>
  <si>
    <t>and thick lips, recalling Hawat’s memorandum: ‘… &lt;em&gt;and this water-shipper is a man to watch – Lingar Bewt, remember the name. The Harkonnens used him but never fully controlled</t>
  </si>
  <si>
    <t>him.’&lt;/em&gt;&lt;/p&gt;</t>
  </si>
  <si>
    <t>&lt;p class="indent"&gt;‘Water customs are so interesting,’ Bewt said, and there was a smile on his face. ‘I’m curious what you intend about the conservatory</t>
  </si>
  <si>
    <t>attached to this house. Do you intend to continue flaunting it in the people’s faces … m’Lord?’</t>
  </si>
  <si>
    <t>&lt;p class="indent"&gt;Leto held anger in check, staring at the man. Thoughts raced through his mind. It had taken bravery to challenge him in his</t>
  </si>
  <si>
    <t>own ducal castle, especially since they now had Bewt’s signature over a contract of allegiance. The action had taken, also,</t>
  </si>
  <si>
    <t>a knowledge of personal power. Water was, indeed, power here. If water facilities were mined, for instance, ready to be destroyed</t>
  </si>
  <si>
    <t>at a signal … The man looked capable of such a thing. &lt;a id="page145"/&gt;Destruction of water facilities might well destroy Arrakis. That could well have been the club this Bewt held over the Harkonnens.</t>
  </si>
  <si>
    <t>&lt;p class="indent"&gt;‘My Lord, the Duke, and I have other plans for our conservatory,’ Jessica said. She smiled at Leto. ‘We intend to keep it,</t>
  </si>
  <si>
    <t>certainly, but only to hold it in trust for the people of Arrakis. It is our dream that someday the climate of Arrakis may</t>
  </si>
  <si>
    <t>be changed sufficiently to grow such plants anywhere in the open.’</t>
  </si>
  <si>
    <t>&lt;p class="indent"&gt;&lt;em&gt;Bless her!&lt;/em&gt; Leto thought. &lt;em&gt;Let our water-shipper chew on that.&lt;/em&gt;&lt;/p&gt;</t>
  </si>
  <si>
    <t>&lt;p class="indent"&gt;‘Your interest in water and weather control is obvious,’ the Duke said. ‘I’d advise you to diversify your holdings. One day,</t>
  </si>
  <si>
    <t>water will not be a precious commodity on Arrakis.’</t>
  </si>
  <si>
    <t>&lt;p class="indent"&gt;And he thought: &lt;em&gt;Hawat must redouble his efforts at infiltrating this Bewt’s organization. And we must start on stand-by water facilities at</t>
  </si>
  <si>
    <t>once. No man is going to hold a club over my head!&lt;/em&gt;&lt;/p&gt;</t>
  </si>
  <si>
    <t>&lt;p class="indent"&gt;Bewt nodded, the smile still on his face. A commendable dream, my Lord.’ He withdrew a pace.&lt;/p&gt;</t>
  </si>
  <si>
    <t>&lt;p class="indent"&gt;Leto’s attention was caught by the expression on Kynes’ face. The man was staring at Jessica. He appeared transfigured – like</t>
  </si>
  <si>
    <t>a man in love … or caught in a religious trance.</t>
  </si>
  <si>
    <t>&lt;p class="indent"&gt;Kynes’ thoughts were overwhelmed at last by the words of prophecy: &lt;em&gt;‘And they shall share your most precious dream.’&lt;/em&gt; He spoke directly to Jessica: ‘Do you bring the shortening of the way?’</t>
  </si>
  <si>
    <t>&lt;p class="indent"&gt;‘Ah, Dr Kynes,’ the water-shipper said. ‘You’ve come in from tramping around with your mobs of Fremen. How gracious of you.’&lt;/p&gt;</t>
  </si>
  <si>
    <t>&lt;p class="indent"&gt;Kynes passed an unreadable glance across Bewt, said: ‘It is said in the desert that possession of water in great amount can</t>
  </si>
  <si>
    <t>inflict a man with fatal carelessness.’</t>
  </si>
  <si>
    <t>&lt;p class="indent"&gt;‘They have many strange sayings in the desert,’ Bewt said, but his voice betrayed uneasiness.&lt;/p&gt;</t>
  </si>
  <si>
    <t>&lt;p class="indent"&gt;Jessica crossed to Leto, slipped her hand under his arm to gain a moment in which to calm herself. Kynes had said: ‘… the</t>
  </si>
  <si>
    <t>shortening of the way.’ In the old tongue, the phrase translated as ‘Kwisatz Haderach.’ The planetologist’s odd question seemed</t>
  </si>
  <si>
    <t>to have gone unnoticed by the others, and now Kynes was bending over one of the consort women, listening to a low-voiced coquetry.</t>
  </si>
  <si>
    <t>&lt;p class="indent"&gt;&lt;a id="page146"/&gt;&lt;em&gt;Kwisatz Haderach,&lt;/em&gt; Jessica thought. &lt;em&gt;Did our Missionaria Protectiva plant that legend here, too?&lt;/em&gt; The thought fanned her secret hope for Paul. &lt;em&gt;He could be the Kwisatz Haderach. He could be.&lt;/em&gt;&lt;/p&gt;</t>
  </si>
  <si>
    <t>&lt;p class="indent"&gt;The Guild Bank representative had fallen into conversation with the water-shipper, and Bewt’s voice lifted above the renewed</t>
  </si>
  <si>
    <t>hum of conversations: ‘Many people have sought to change Arrakis.’</t>
  </si>
  <si>
    <t>&lt;p class="indent"&gt;The Duke saw how the words seemed to pierce Kynes, jerking the planetologist upright and away from the flirting woman.&lt;/p&gt;</t>
  </si>
  <si>
    <t>&lt;p class="indent"&gt;Into the sudden silence, a house trooper in uniform of a footman cleared his throat behind Leto, said: ‘Dinner is served,</t>
  </si>
  <si>
    <t>my Lord.’</t>
  </si>
  <si>
    <t>&lt;p class="indent"&gt;The Duke directed a questioning glance down at Jessica.&lt;/p&gt;</t>
  </si>
  <si>
    <t>&lt;p class="indent"&gt;‘The custom here is for host and hostess to follow their guests to table,’ she said, and smiled: ‘Shall we change that one,</t>
  </si>
  <si>
    <t>too, my Lord?’</t>
  </si>
  <si>
    <t>&lt;p class="indent"&gt;He spoke coldly: ‘That seems a goodly custom. We shall let it stand for now.’&lt;/p&gt;</t>
  </si>
  <si>
    <t>&lt;p class="indent"&gt;&lt;em&gt;The illusion that I suspect her of treachery must be maintained,&lt;/em&gt; he thought. He glanced at the guests filing past them. &lt;em&gt;Who among you believes this lie?&lt;/em&gt;&lt;/p&gt;</t>
  </si>
  <si>
    <t>&lt;p class="indent"&gt;Jessica, sensing his remoteness, wondered at it as she had done frequently the past week. &lt;em&gt;He acts like a man struggling with himself,&lt;/em&gt; she thought. &lt;em&gt;Is it because I moved so swiftly setting up this dinner party? Yet, he knows how important it is that we begin to mix our</t>
  </si>
  <si>
    <t>officers and men with the locals on a social plane. We are father and mother surrogate to them all. Nothing impresses that</t>
  </si>
  <si>
    <t>fact more firmly than this sort of social sharing.&lt;/em&gt;&lt;/p&gt;</t>
  </si>
  <si>
    <t>&lt;p class="indent"&gt;Leto, watching the guests file past, recalled what Thufir Hawat had said when informed of the affair: &lt;em&gt;‘Sire! I forbid it!’&lt;/em&gt;&lt;/p&gt;</t>
  </si>
  <si>
    <t>&lt;p class="indent"&gt;A grim smile touched the Duke’s mouth. What a scene that had been. And when the Duke had remained adamant about attending</t>
  </si>
  <si>
    <t>the dinner, Hawat had shaken his head. ‘I have bad feelings about this, my Lord,’ he’d said. ‘Things move too swiftly on Arrakis.</t>
  </si>
  <si>
    <t>That’s not like the Harkonnens. Not like them at all.’</t>
  </si>
  <si>
    <t>&lt;p class="indent"&gt;Paul passed his father escorting a young woman half a head taller than himself. He shot a sour glance at his father, nodded</t>
  </si>
  <si>
    <t>at something the young woman said.</t>
  </si>
  <si>
    <t>&lt;p class="indent"&gt;&lt;a id="page147"/&gt;‘Her father manufactures stillsuits,’Jessica said. ‘I’m told that only a fool would be caught in the deep desert wearing one</t>
  </si>
  <si>
    <t>of the man’s suits.’</t>
  </si>
  <si>
    <t>&lt;p class="indent"&gt;‘Who’s the man with the scarred face ahead of Paul?’ the Duke asked. ‘I don’t place him.’&lt;/p&gt;</t>
  </si>
  <si>
    <t>&lt;p class="indent"&gt;‘A late addition to the list,’ she whispered. ‘Gurney arranged the invitation. Smuggler.’&lt;/p&gt;</t>
  </si>
  <si>
    <t>&lt;p class="indent"&gt;‘Gurney arranged?’&lt;/p&gt;</t>
  </si>
  <si>
    <t>&lt;p class="indent"&gt;‘At my request. It was cleared with Hawat, although I thought Hawat was a little stiff about it. The smuggler’s called Tuek,</t>
  </si>
  <si>
    <t>Esmar Tuek. He’s a power among his kind. They all know him here. He’s dined at many of the houses.’</t>
  </si>
  <si>
    <t>&lt;p class="indent"&gt;‘Why is he here?’&lt;/p&gt;</t>
  </si>
  <si>
    <t>&lt;p class="indent"&gt;‘Everyone here will ask that question,’ she said. ‘Tuek will sow doubt and suspicion just by his presence. He’ll also serve</t>
  </si>
  <si>
    <t>notice that you’re prepared to back up your orders against graft – by enforcement from the smugglers’ end as well. This was</t>
  </si>
  <si>
    <t>the point Hawat appeared to like.’</t>
  </si>
  <si>
    <t>&lt;p class="indent"&gt;‘I’m not sure I like it.’ He nodded to a passing couple, saw only a few of their guests remained to precede them. Why didn’t</t>
  </si>
  <si>
    <t>you invite some Fremen?’</t>
  </si>
  <si>
    <t>&lt;p class="indent"&gt;‘There’s Kynes,’ she said.&lt;/p&gt;</t>
  </si>
  <si>
    <t>&lt;p class="indent"&gt;‘Yes, there’s Kynes,’ he said. ‘Have you arranged any other little surprises for me?’ He led her into step behind the procession.&lt;/p&gt;</t>
  </si>
  <si>
    <t>&lt;p class="indent"&gt;‘All else is most conventional,’ she said.&lt;/p&gt;</t>
  </si>
  <si>
    <t>&lt;p class="indent"&gt;And she thought: &lt;em&gt;My darling, can’t you see that this smuggler controls fast ships, that he can be bribed? We must have a way out, a door of</t>
  </si>
  <si>
    <t>escape from Arrakis if all else fails us here.&lt;/em&gt;&lt;/p&gt;</t>
  </si>
  <si>
    <t>&lt;p class="indent"&gt;As they emerged into the dining hall, she disengaged her arm, allowed Leto to seat her. He strode to his end of the table.</t>
  </si>
  <si>
    <t>A footman held his chair for him. The others settled with a swishing of fabrics, a scraping of chairs, but the Duke remained</t>
  </si>
  <si>
    <t>standing. He gave a hand signal, and the house troopers in footman uniform around the table stepped back, standing at attention.</t>
  </si>
  <si>
    <t>&lt;p class="indent"&gt;Uneasy silence settled over the room.&lt;/p&gt;</t>
  </si>
  <si>
    <t>&lt;p class="indent"&gt;Jessica, looking down the length of the table, saw a faint &lt;a id="page148"/&gt;trembling at the corners of Leto’s mouth, noted the dark flush of anger on his cheeks. &lt;em&gt;What has angered him?&lt;/em&gt; she asked herself. &lt;em&gt;Surely not my invitation to the smuggler.&lt;/em&gt;&lt;/p&gt;</t>
  </si>
  <si>
    <t>&lt;p class="indent"&gt;‘Some question my changing of the laving basin custom,’ Leto said. ‘This is my way of telling you that many things will change.’&lt;/p&gt;</t>
  </si>
  <si>
    <t>&lt;p class="indent"&gt;Embarrassed silence settled over the table.&lt;/p&gt;</t>
  </si>
  <si>
    <t>&lt;p class="indent"&gt;&lt;em&gt;They think him drunk,&lt;/em&gt; Jessica thought.</t>
  </si>
  <si>
    <t>&lt;p class="indent"&gt;Leto lifted his water flagon, held it aloft where the suspensor lights shot beams of reflection off it. ‘As a Chevalier of</t>
  </si>
  <si>
    <t>the Imperium, then,’ he said, ‘I give you a toast.’</t>
  </si>
  <si>
    <t>&lt;p class="indent"&gt;The others grasped their flagons, all eyes focused on the Duke. In the sudden stillness, a suspensor light drifted slightly</t>
  </si>
  <si>
    <t>in an errant breeze from the serving kitchen hallway. Shadows played across the Duke’s hawk features.</t>
  </si>
  <si>
    <t>&lt;p class="indent"&gt;‘Here I am and here I remain!’ he barked.&lt;/p&gt;</t>
  </si>
  <si>
    <t>&lt;p class="indent"&gt;There was an abortive movement of flagons toward mouths – stopped as the Duke remained with arm upraised. ‘My toast is one</t>
  </si>
  <si>
    <t>of those maxims so dear to our hearts: “Business makes progress! Fortune passes everywhere!” ’</t>
  </si>
  <si>
    <t>&lt;p class="indent"&gt;He sipped his water.&lt;/p&gt;</t>
  </si>
  <si>
    <t>&lt;p class="indent"&gt;The others joined him. Questioning glances passed among them.&lt;/p&gt;</t>
  </si>
  <si>
    <t>&lt;p class="indent"&gt;‘Gurney!’ the Duke called.&lt;/p&gt;</t>
  </si>
  <si>
    <t>&lt;p class="indent"&gt;From an alcove at Leto’s end of the room came Halleck’s voice. ‘Here, my Lord.’&lt;/p&gt;</t>
  </si>
  <si>
    <t>&lt;p class="indent"&gt;‘Give us a tune, Gurney.’&lt;/p&gt;</t>
  </si>
  <si>
    <t>&lt;p class="indent"&gt;A minor chord from the baliset floated out of the alcove. Servants began putting plates of food on the table at the Duke’s</t>
  </si>
  <si>
    <t>gesture releasing them – roast desert hare in sauce cepeda, aplomage sirian, chukka under glass, coffee with melange (a rich</t>
  </si>
  <si>
    <t>cinnamon odor from the spice wafted across the table), a true pot-a-oie served with sparkling Caladan wine.</t>
  </si>
  <si>
    <t>&lt;p class="indent"&gt;Still, the Duke remained standing.&lt;/p&gt;</t>
  </si>
  <si>
    <t>&lt;p class="indent"&gt;As the guests waited, their attention torn between the dishes placed before them and the standing Duke, Leto said: ‘In olden</t>
  </si>
  <si>
    <t>times, it was the duty of the host to entertain his guests with his own talents.’ His knuckles turned white, so fiercely did</t>
  </si>
  <si>
    <t>he grip &lt;a id="page149"/&gt;his water flagon. ‘I cannot sing, but I give you the words of Gurney’s song. Consider it another toast – a toast to all who’ve</t>
  </si>
  <si>
    <t>died bringing us to this station.’</t>
  </si>
  <si>
    <t>&lt;p class="indent"&gt;An uncomfortable stirring sounded around the table.&lt;/p&gt;</t>
  </si>
  <si>
    <t>&lt;p class="indent"&gt;Jessica lowered her gaze, glanced at the people seated nearest her – there was the round-faced water-shipper and his woman,</t>
  </si>
  <si>
    <t>the pale and austere Guild Bank representative (he seemed a whistle-faced scarecrow with his eyes fixed on Leto), the rugged</t>
  </si>
  <si>
    <t>and scar-faced Tuek, his blue-within-blue eyes downcast.</t>
  </si>
  <si>
    <t>&lt;p class="indent"&gt;‘Review, friends – troops long past review,’ the Duke intoned. ‘All to fate a weight of pains and dollars. Their spirits wear</t>
  </si>
  <si>
    <t>our silver collars. Review, friends – troops long past review. Each a dot of time without pretense or guile. With them passes</t>
  </si>
  <si>
    <t>the lure of fortune. Review, friends – troops long past review. When our time ends on its rictus smile, we’ll pass the lure</t>
  </si>
  <si>
    <t>of fortune.’</t>
  </si>
  <si>
    <t>&lt;p class="indent"&gt;The Duke allowed his voice to trail off on the last line, took a deep drink from his water flagon, slammed it back onto the</t>
  </si>
  <si>
    <t>table. Water slopped over the brim onto the linen.</t>
  </si>
  <si>
    <t>&lt;p class="indent"&gt;The others drank in embarrassed silence.&lt;/p&gt;</t>
  </si>
  <si>
    <t>&lt;p class="indent"&gt;Again, the Duke lifted his water flagon, and this time emptied its remaining half onto the floor, knowing that the others</t>
  </si>
  <si>
    <t>around the table must do the same.</t>
  </si>
  <si>
    <t>&lt;p class="indent"&gt;Jessica was first to follow his example.&lt;/p&gt;</t>
  </si>
  <si>
    <t>&lt;p class="indent"&gt;There was a frozen moment before the others began emptying their flagons. Jessica saw how Paul, seated near his father, was</t>
  </si>
  <si>
    <t>studying the reactions around him. She found herself also fascinated by what her guests’ actions revealed – especially among</t>
  </si>
  <si>
    <t>the women. This was clean, potable water, not something already cast away in a sopping towel. Reluctance to just discard it</t>
  </si>
  <si>
    <t>exposed itself in trembling hands, delayed reactions, nervous laughter … and violent obedience to the necessity. One woman</t>
  </si>
  <si>
    <t>dropped her flagon, looked the other way as her male companion recovered it.</t>
  </si>
  <si>
    <t>&lt;p class="indent"&gt;Kynes, though, caught her attention most sharply. The planetologist hesitated, then emptied his flagon into a container beneath</t>
  </si>
  <si>
    <t>his jacket. He smiled at Jessica as he caught her watching him, raised the empty flagon to her in a silent toast. He appeared</t>
  </si>
  <si>
    <t>completely unembarrassed by his action.</t>
  </si>
  <si>
    <t>&lt;p class="indent"&gt;&lt;a id="page150"/&gt;Halleck’s music still wafted over the room, but it had come out of its minor key, lilting and lively now as though he were</t>
  </si>
  <si>
    <t>trying to lift the mood.</t>
  </si>
  <si>
    <t>&lt;p class="indent"&gt;‘Let the dinner commence,’ the Duke said, and sank into his chair.&lt;/p&gt;</t>
  </si>
  <si>
    <t>&lt;p class="indent"&gt;&lt;em&gt;He’s angry and uncertain,&lt;/em&gt; Jessica thought. &lt;em&gt;The loss of that factory crawler hit him more deeply than it should have. It must be something more than that loss. He acts</t>
  </si>
  <si>
    <t>like a desperate man.&lt;/em&gt; She lifted her fork, hoping in the motion to hide her own sudden bitterness. &lt;em&gt;Why not? He is desperate.&lt;/em&gt;&lt;/p&gt;</t>
  </si>
  <si>
    <t>&lt;p class="indent"&gt;Slowly at first, then with increasing animation, the dinner got under way. The stillsuit manufacturer complimented Jessica</t>
  </si>
  <si>
    <t>on her chef and wine.</t>
  </si>
  <si>
    <t>&lt;p class="indent"&gt;‘We brought both from Caladan,’ she said.&lt;/p&gt;</t>
  </si>
  <si>
    <t>&lt;p class="indent"&gt;‘Superb!’ he said, tasting the chukka. ‘Simply superb! And not a hint of melange in it. One gets so tired of the spice in</t>
  </si>
  <si>
    <t>everything.’</t>
  </si>
  <si>
    <t>&lt;p class="indent"&gt;The Guild Bank representative looked across at Kynes. ‘I understand, Doctor Kynes, that another factory crawler has been lost</t>
  </si>
  <si>
    <t>to a worm.’</t>
  </si>
  <si>
    <t>&lt;p class="indent"&gt;‘News travels fast,’ the Duke said.&lt;/p&gt;</t>
  </si>
  <si>
    <t>&lt;p class="indent"&gt;‘Then it’s true?’ the banker asked, shifting his attention to Leto.&lt;/p&gt;</t>
  </si>
  <si>
    <t>&lt;p class="indent"&gt;‘Of course, it’s true!’ the Duke snapped. ‘The blasted carryall disappeared. It shouldn’t be possible for anything that big</t>
  </si>
  <si>
    <t>to disappear!’</t>
  </si>
  <si>
    <t>&lt;p class="indent"&gt;‘When the worm came, there was nothing to recover the crawler,’ Kynes said.&lt;/p&gt;</t>
  </si>
  <si>
    <t>&lt;p class="indent"&gt;‘It should &lt;em&gt;not&lt;/em&gt; be possible!’ the Duke repeated.</t>
  </si>
  <si>
    <t>&lt;p class="indent"&gt;‘No one saw the carryall leave?’ the banker asked.&lt;/p&gt;</t>
  </si>
  <si>
    <t>&lt;p class="indent"&gt;‘Spotters customarily keep their eyes on the sand,’ Kynes said. ‘They’re primarily interested in wormsign. A carryall’s complement</t>
  </si>
  <si>
    <t>usually is four men – two pilots and two journeymen attachers. If one – or even two of this crew were in the pay of the Duke’s</t>
  </si>
  <si>
    <t>foes—’</t>
  </si>
  <si>
    <t>&lt;p class="indent"&gt;‘A-h-h, I see,’ the banker said. And you, as Judge of the Change, do you challenge this?’&lt;/p&gt;</t>
  </si>
  <si>
    <t>&lt;p class="indent"&gt;‘I shall have to consider my position carefully,’ Kynes said, &lt;a id="page151"/&gt;‘and I certainly will not discuss it at table.’ And he thought: &lt;em&gt;That pale skeleton of a man! He knows this is the kind of infraction I was instructed to ignore.&lt;/em&gt;&lt;/p&gt;</t>
  </si>
  <si>
    <t>&lt;p class="indent"&gt;The banker smiled, returned his attention to his food.&lt;/p&gt;</t>
  </si>
  <si>
    <t>&lt;p class="indent"&gt;Jessica sat remembering a lecture from her Bene Gesserit schooldays. The subject had been espionage and counterespionage.</t>
  </si>
  <si>
    <t>A plump, happy-faced Reverend Mother had been the lecturer, her jolly voice contrasting weirdly with the subject matter.</t>
  </si>
  <si>
    <t>&lt;p class="indent"&gt;&lt;em&gt;A thing to note about any espionage and/or counter-espionage school is the similar basic reaction pattern of all its graduates.</t>
  </si>
  <si>
    <t>Any enclosed discipline sets its stamp, its pattern, upon its students. That pattern is susceptible to analysis and prediction.&lt;/em&gt;&lt;/p&gt;</t>
  </si>
  <si>
    <t>&lt;p class="indent"&gt;&lt;em&gt;‘Now, motivational patterns are going to be similar among all espionage agents. That is to say: there will be certain types</t>
  </si>
  <si>
    <t>of motivation that are similar despite differing schools or opposed aims. You will study first how to separate this element</t>
  </si>
  <si>
    <t>for your analysis – in the beginning, through interrogation patterns that betray the inner orientation of the interrogators;</t>
  </si>
  <si>
    <t>secondly, by close observation of language-thought orientation of those under analysis. You will find it fairly simple to</t>
  </si>
  <si>
    <t>determine the root languages of your subjects, of course, both through voice inflection and speech pattern.’&lt;/em&gt;&lt;/p&gt;</t>
  </si>
  <si>
    <t>&lt;p class="indent"&gt;Now, sitting at table with her son and her Duke and their guests, hearing the Guild Bank representative, Jessica felt a chill</t>
  </si>
  <si>
    <t>of realization: the man was a Harkonnen agent. He had the Giedi Prime speech pattern – subtly masked, but exposed to her trained</t>
  </si>
  <si>
    <t>awareness as though he had announced himself.</t>
  </si>
  <si>
    <t>&lt;p class="indent"&gt;&lt;em&gt;Does this mean the Guild itself has taken sides against House Atreides?&lt;/em&gt; she asked herself. The thought shocked her, and she masked her emotion by calling for a new dish, all the while listening</t>
  </si>
  <si>
    <t>for the man to betray his purpose. &lt;em&gt;He will shift the conversation next to something innocent, but with ominous overtones,&lt;/em&gt; she told herself. &lt;em&gt;It’s his pattern.&lt;/em&gt;&lt;/p&gt;</t>
  </si>
  <si>
    <t>&lt;p class="indent"&gt;The banker swallowed, took a sip of wine, smiled at something said to him by the woman on his right. He seemed to listen for</t>
  </si>
  <si>
    <t>a moment to a man down the table who was explaining to the Duke that native Arrakeen plants had no thorns.</t>
  </si>
  <si>
    <t>&lt;p class="indent"&gt;‘I enjoy watching the flights of birds on Arrakis,’ the banker said, directing his words at Jessica. All of our birds, of</t>
  </si>
  <si>
    <t>course, are &lt;a id="page152"/&gt;carrion-eaters, and many exist without water, having become blood-drinkers.’</t>
  </si>
  <si>
    <t>&lt;p class="indent"&gt;The stillsuit manufacturer’s daughter, seated between Paul and his father at the other end of the table, twisted her pretty</t>
  </si>
  <si>
    <t>face into a frown, said: ‘Oh, Soo-Soo, you say the most disgusting things.’</t>
  </si>
  <si>
    <t>&lt;p class="indent"&gt;The banker smiled. ‘They call me Soo-Soo because I’m financial adviser to the Water Peddlers’ Union.’ And, as Jessica continued</t>
  </si>
  <si>
    <t>to look at him without comment, he added: ‘Because of the water-sellers’ cry – “Soo-Soo Sook!” ‘And he imitated the call</t>
  </si>
  <si>
    <t>with such accuracy that many around the table laughed.</t>
  </si>
  <si>
    <t>&lt;p class="indent"&gt;Jessica heard the boastful tone of voice, but noted most that the young woman had spoken on cue – a set piece. She had produced</t>
  </si>
  <si>
    <t>the excuse for the banker to say what he had said. She glanced at Lingar Bewt. The water magnate was scowling, concentrating</t>
  </si>
  <si>
    <t>on his dinner. It came to Jessica that the banker had said: ‘&lt;em&gt;I, too, control that ultimate source of power on Arrakis – water.’&lt;/em&gt;&lt;/p&gt;</t>
  </si>
  <si>
    <t>&lt;p class="indent"&gt;Paul had marked the falseness in his dinner companion’s voice, saw that his mother was following the conversation with Bene</t>
  </si>
  <si>
    <t>Gesserit intensity. On impulse, he decided to play the foil, draw the exchange out. He addressed himself to the banker.</t>
  </si>
  <si>
    <t>&lt;p class="indent"&gt;‘Do you mean, sir, that these birds are cannibals?’&lt;/p&gt;</t>
  </si>
  <si>
    <t>&lt;p class="indent"&gt;‘That’s an odd question, young Master,’ the banker said. ‘I merely said the birds drink blood. It doesn’t have to be the blood</t>
  </si>
  <si>
    <t>of their own kind, does it?’</t>
  </si>
  <si>
    <t>&lt;p class="indent"&gt;‘It was &lt;em&gt;not&lt;/em&gt; an odd question,’ Paul said, and Jessica noted the brittle riposte quality of her training exposed in his voice. ‘Most educated</t>
  </si>
  <si>
    <t>people know that the worst potential competition for any young organism can come from its own kind.’ He deliberately forked</t>
  </si>
  <si>
    <t>a bite of food from his companion’s plate, ate it. ‘They are eating from the same bowl. They have the same basic requirements.’</t>
  </si>
  <si>
    <t>&lt;p class="indent"&gt;The banker stiffened, scowled at the Duke.&lt;/p&gt;</t>
  </si>
  <si>
    <t>&lt;p class="indent"&gt;‘Do not make the error of considering my son a child,’ the Duke said. And he smiled.&lt;/p&gt;</t>
  </si>
  <si>
    <t>&lt;p class="indent"&gt;Jessica glanced around the table, noted that Bewt had brightened, that both Kynes and the smuggler, Tuek, were grinning.&lt;/p&gt;</t>
  </si>
  <si>
    <t>&lt;p class="indent"&gt;‘It’s a rule of ecology,’ Kynes said, ‘that the young Master &lt;a id="page153"/&gt;appears to understand quite well. The struggle between life elements is the struggle for the free energy of a system. Blood’s</t>
  </si>
  <si>
    <t>an efficient energy source.’</t>
  </si>
  <si>
    <t>&lt;p class="indent"&gt;The banker put down his fork, spoke in an angry voice: ‘It’s said that the Fremen scum drink the blood of their dead.’&lt;/p&gt;</t>
  </si>
  <si>
    <t>&lt;p class="indent"&gt;Kynes shook his head, spoke in a lecturing tone: ‘Not the blood, sir. But all of a man’s water, ultimately, belongs to his</t>
  </si>
  <si>
    <t>people – to his tribe. It’s a necessity when you live near the Great Flat. All water’s precious there, and the human body</t>
  </si>
  <si>
    <t>is composed of some seventy per cent water by weight. A dead man, surely, no longer requires that water.’</t>
  </si>
  <si>
    <t>&lt;p class="indent"&gt;The banker put both hands against the table beside his plate, and Jessica thought he was going to push himself back, leave</t>
  </si>
  <si>
    <t>in a rage.</t>
  </si>
  <si>
    <t>&lt;p class="indent"&gt;Kynes looked at Jessica. ‘Forgive me, my Lady, for elaborating on such an ugly subject at table, but you were being told falsehood</t>
  </si>
  <si>
    <t>and it needed clarifying.’</t>
  </si>
  <si>
    <t>&lt;p class="indent"&gt;‘You’ve associated so long with Fremen that you’ve lost all sensibilities,’ the banker rasped.&lt;/p&gt;</t>
  </si>
  <si>
    <t>&lt;p class="indent"&gt;Kynes looked at him calmly, studied the pale, trembling face. ‘Are you challenging me, sir?’&lt;/p&gt;</t>
  </si>
  <si>
    <t>&lt;p class="indent"&gt;The banker froze. He swallowed, spoke stiffly: ‘Of course not. I’d not so insult our host and hostess.’&lt;/p&gt;</t>
  </si>
  <si>
    <t>&lt;p class="indent"&gt;Jessica heard the fear in the man’s voice, saw it in his face, in his breathing, in the pulse of a vein at his temple. The</t>
  </si>
  <si>
    <t>man was terrified of Kynes!</t>
  </si>
  <si>
    <t>&lt;p class="indent"&gt;‘Our host and hostess are quite capable of deciding for themselves when they’ve been insulted,’ Kynes said. ‘They’re brave</t>
  </si>
  <si>
    <t>people who understand defense of honor. We all may attest to their courage by the fact that they are here … now … on Arrakis.’</t>
  </si>
  <si>
    <t>&lt;p class="indent"&gt;Jessica saw that Leto was enjoying this. Most of the others were not. People all around the table sat poised for flight, hands</t>
  </si>
  <si>
    <t>out of sight under the table. Two notable exceptions were Bewt, who was openly smiling at the banker’s discomfiture, and the</t>
  </si>
  <si>
    <t>smuggler, Tuek, who appeared to be watching Kynes for a cue. Jessica saw that Paul was looking at Kynes in admiration.</t>
  </si>
  <si>
    <t>&lt;p class="indent"&gt;‘Well?’ Kynes said.&lt;/p&gt;</t>
  </si>
  <si>
    <t>&lt;p class="indent"&gt;&lt;a id="page154"/&gt;‘I meant no offense,’ the banker muttered. ‘If offense was taken, please accept my apologies.’</t>
  </si>
  <si>
    <t>&lt;p class="indent"&gt;‘Freely given, freely accepted,’ Kynes said. He smiled at Jessica, resumed eating as though nothing had happened.&lt;/p&gt;</t>
  </si>
  <si>
    <t>&lt;p class="indent"&gt;Jessica saw that the smuggler, too, had relaxed. She marked this: the man had shown every aspect of an aide ready to leap</t>
  </si>
  <si>
    <t>to Kynes’ assistance. There existed an accord of some sort between Kynes and Tuek.</t>
  </si>
  <si>
    <t>&lt;p class="indent"&gt;Leto toyed with a fork, looked speculatively at Kynes. The ecologist’s manner indicated a change in attitude toward the House</t>
  </si>
  <si>
    <t>of Atreides. Kynes had seemed colder on their trip over the desert.</t>
  </si>
  <si>
    <t>&lt;p class="indent"&gt;Jessica signaled for another course of food and drink. Servants appeared with &lt;em&gt;langues de lapins de garenne –&lt;/em&gt; red wine and a sauce of mushroom-yeast on the side.</t>
  </si>
  <si>
    <t>&lt;p class="indent"&gt;Slowly, the dinner conversation resumed, but Jessica heard the agitation in it, the brittle quality, saw that the banker ate</t>
  </si>
  <si>
    <t>in sullen silence. &lt;em&gt;Kynes would have killed him without hesitating,&lt;/em&gt; she thought. And she realized that there was an offhand attitude toward killing in Kynes’ manner. He was a casual killer,</t>
  </si>
  <si>
    <t>and she guessed that this was a Fremen quality.</t>
  </si>
  <si>
    <t>&lt;p class="indent"&gt;Jessica turned to the stillsuit manufacturer on her left, said: ‘I find myself continually amazed by the importance of water</t>
  </si>
  <si>
    <t>on Arrakis.’</t>
  </si>
  <si>
    <t>&lt;p class="indent"&gt;‘Very important,’ he agreed. ‘What is this dish? It’s delicious.’&lt;/p&gt;</t>
  </si>
  <si>
    <t>&lt;p class="indent"&gt;‘Tongues of wild rabbit in a special sauce,’ she said. ‘A very old recipe.’&lt;/p&gt;</t>
  </si>
  <si>
    <t>&lt;p class="indent"&gt;‘I must have that recipe,’ the man said.&lt;/p&gt;</t>
  </si>
  <si>
    <t>&lt;p class="indent"&gt;She nodded. ‘I’ll see that you get it.’&lt;/p&gt;</t>
  </si>
  <si>
    <t>&lt;p class="indent"&gt;Kynes looked at Jessica, said: ‘The newcomer to Arrakis frequently underestimates the importance of water here. You are dealing,</t>
  </si>
  <si>
    <t>you see, with the Law of the Minimum.’</t>
  </si>
  <si>
    <t>&lt;p class="indent"&gt;She heard the testing quality in his voice, said, ‘Growth is limited by that necessity which is present in the least amount.</t>
  </si>
  <si>
    <t>And, naturally, the least favorable condition controls the growth rate.’</t>
  </si>
  <si>
    <t>&lt;p class="indent"&gt;‘It’s rare to find members of a Great House aware of &lt;a id="page155"/&gt;planetological problems,’ Kynes said. ‘Water is the least favorable condition for life on Arrakis. And remember that &lt;em&gt;growth&lt;/em&gt; itself can produce unfavorable conditions unless treated with extreme care.’</t>
  </si>
  <si>
    <t>&lt;p class="indent"&gt;Jessica sensed a hidden message in Kynes’ words, but knew she was missing it. ‘Growth,’ she said. ‘Do you mean Arrakis can</t>
  </si>
  <si>
    <t>have an orderly cycle of water to sustain human life under more favorable conditions?’</t>
  </si>
  <si>
    <t>&lt;p class="indent"&gt;‘Impossible!’ The water magnate barked.&lt;/p&gt;</t>
  </si>
  <si>
    <t>&lt;p class="indent"&gt;Jessica turned her attention to Bewt. ‘Impossible?’&lt;/p&gt;</t>
  </si>
  <si>
    <t>&lt;p class="indent"&gt;‘Impossible on Arrakis,’ he said. ‘Don’t listen to this dreamer. All the laboratory evidence is against him.’&lt;/p&gt;</t>
  </si>
  <si>
    <t>&lt;p class="indent"&gt;Kynes looked at Bewt, and Jessica noted that the other conversations around the table had stopped while people concentrated</t>
  </si>
  <si>
    <t>on this new interchange.</t>
  </si>
  <si>
    <t>&lt;p class="indent"&gt;‘Laboratory evidence tends to blind us to a very simple fact,’ Kynes said. ‘That fact is this: we are dealing here with matters</t>
  </si>
  <si>
    <t>that originated and exist out-of-doors where plants and animals carry on their normal existence.’</t>
  </si>
  <si>
    <t>&lt;p class="indent"&gt;‘Normal!’ Bewt snorted. ‘Nothing about Arrakis is normal!’&lt;/p&gt;</t>
  </si>
  <si>
    <t>&lt;p class="indent"&gt;‘Quite the contrary,’ Kynes said. ‘Certain harmonies could be set up here along self-sustaining lines. You merely have to</t>
  </si>
  <si>
    <t>understand the limits of the planet and the pressures upon it.’</t>
  </si>
  <si>
    <t>&lt;p class="indent"&gt;‘It’ll never be done,’ Bewt said.&lt;/p&gt;</t>
  </si>
  <si>
    <t>&lt;p class="indent"&gt;The Duke came to a sudden realization, placing the point where Kynes’ attitude had changed – it had been when Jessica had</t>
  </si>
  <si>
    <t>spoken of holding the conservatory plants in trust for Arrakis.</t>
  </si>
  <si>
    <t>&lt;p class="indent"&gt;‘What would it take to set up the self-sustaining system, Doctor Kynes?’ Leto asked.&lt;/p&gt;</t>
  </si>
  <si>
    <t>&lt;p class="indent"&gt;‘If we can get three per cent of the green plant element on Arrakis involved in forming carbon compounds as foodstuffs, we’ve</t>
  </si>
  <si>
    <t>started the cyclic system,’ Kynes said.</t>
  </si>
  <si>
    <t>&lt;p class="indent"&gt;‘Water’s the only problem?’ the Duke asked. He sensed Kynes’ excitement, felt himself caught up in it.&lt;/p&gt;</t>
  </si>
  <si>
    <t>&lt;p class="indent"&gt;‘Water overshadows the other problems,’ Kynes said. ‘This planet has much oxygen without its usual concomitants – widespread</t>
  </si>
  <si>
    <t>plant life and large sources of free carbon dioxide from &lt;a id="page156"/&gt;such phenomena as volcanoes. There are unusual chemical interchanges over large surface areas here.’</t>
  </si>
  <si>
    <t>&lt;p class="indent"&gt;‘Do you have pilot projects?’ the Duke asked.&lt;/p&gt;</t>
  </si>
  <si>
    <t>&lt;p class="indent"&gt;‘We’ve had a long time in which to build up the Tansley Effect – small-unit experiments on an amateur basis from which my</t>
  </si>
  <si>
    <t>science may now draw its working facts,’ Kynes said.</t>
  </si>
  <si>
    <t>&lt;p class="indent"&gt;‘There isn’t enough water,’ Bewt said. ‘There just isn’t enough water.’&lt;/p&gt;</t>
  </si>
  <si>
    <t>&lt;p class="indent"&gt;‘Master Bewt is an expert on water,’ Kynes said. He smiled, turned back to his dinner.&lt;/p&gt;</t>
  </si>
  <si>
    <t>&lt;p class="indent"&gt;The Duke gestured sharply down with his right hand, barked: ‘No, I want an answer! Is there enough water, Doctor Kynes?’&lt;/p&gt;</t>
  </si>
  <si>
    <t>&lt;p class="indent"&gt;Kynes stared at his plate.&lt;/p&gt;</t>
  </si>
  <si>
    <t>&lt;p class="indent"&gt;Jessica watched the play of emotion on his face. &lt;em&gt;He masks himself well,&lt;/em&gt; she thought, but she had him registered now and read that he regretted his words.</t>
  </si>
  <si>
    <t>&lt;p class="indent"&gt;‘Is there enough water?’ the Duke demanded.&lt;/p&gt;</t>
  </si>
  <si>
    <t>&lt;p class="indent"&gt;‘There … may be,’ Kynes said.&lt;/p&gt;</t>
  </si>
  <si>
    <t>&lt;p class="indent"&gt;&lt;em&gt;He’s faking uncertainty!&lt;/em&gt;Jessica thought.</t>
  </si>
  <si>
    <t>&lt;p class="indent"&gt;With his deeper truthsense, Paul caught the underlying motive, had to use every ounce of his training to mask his excitement.</t>
  </si>
  <si>
    <t>&lt;em&gt;There is enough water! But Kynes doesn’t wish it to be known.&lt;/em&gt;&lt;/p&gt;</t>
  </si>
  <si>
    <t>&lt;p class="indent"&gt;‘Our planetologist has many interesting dreams,’ Bewt said. ‘He dreams with the Fremen – of prophecies and messiahs.’&lt;/p&gt;</t>
  </si>
  <si>
    <t>&lt;p class="indent"&gt;Chuckles sounded at odd places around the table. Jessica marked them – the smuggler, the stillsuit manufacturer’s daughter,</t>
  </si>
  <si>
    <t>Duncan Idaho, the woman with the mysterious escort service.</t>
  </si>
  <si>
    <t>&lt;p class="indent"&gt;&lt;em&gt;Tensions are oddly distributed here tonight,&lt;/em&gt; Jessica thought. &lt;em&gt;There’s too much going on of which I’m not aware. I’ll have to develop new information sources.&lt;/em&gt;&lt;/p&gt;</t>
  </si>
  <si>
    <t>&lt;p class="indent"&gt;The Duke passed his gaze from Kynes to Bewt to Jessica. He felt oddly let down, as though something vital had passed him here.</t>
  </si>
  <si>
    <t>&lt;em&gt;‘May&lt;/em&gt; be,’ he muttered.</t>
  </si>
  <si>
    <t>&lt;p class="indent"&gt;Kynes spoke quickly: ‘Perhaps we should discuss this another time, my Lord. There are so many—’&lt;/p&gt;</t>
  </si>
  <si>
    <t>&lt;p class="indent"&gt;The planetologist broke off as a uniformed Atreides trooper hurried in through the service door, was passed by the guard &lt;a id="page157"/&gt;and rushed to the Duke’s side. The man bent, whispering into Leto’s ear.</t>
  </si>
  <si>
    <t>&lt;p class="indent"&gt;Jessica recognized the capsign of Hawat’s corps, fought down uneasiness. She addressed herself to the stillsuit manufacturer’s</t>
  </si>
  <si>
    <t>feminine companion – a tiny, dark-haired woman with a doll face, a touch of epicanthic fold to the eyes.</t>
  </si>
  <si>
    <t>&lt;p class="indent"&gt;‘You’ve hardly touched your dinner, my dear,’ Jessica said. ‘May I order you something?’&lt;/p&gt;</t>
  </si>
  <si>
    <t>&lt;p class="indent"&gt;The woman looked at the stillsuit manufacturer before answering, then: ‘I’m not very hungry.’&lt;/p&gt;</t>
  </si>
  <si>
    <t>&lt;p class="indent"&gt;Abruptly, the Duke stood up beside his trooper, spoke in a harsh tone of command: ‘Stay seated, everyone. You will have to</t>
  </si>
  <si>
    <t>forgive me, but a matter has arisen that requires my personal attention.’ He stepped aside. ‘Paul, take over as host for me,</t>
  </si>
  <si>
    <t>if you please.’</t>
  </si>
  <si>
    <t>&lt;p class="indent"&gt;Paul stood, wanting to ask why his father had to leave, knowing he had to play this with the grand manner. He moved around</t>
  </si>
  <si>
    <t>to his father’s chair, sat down at it.</t>
  </si>
  <si>
    <t>&lt;p class="indent"&gt;The Duke turned to the alcove where Halleck sat, said: ‘Gurney, please take Paul’s place at table. We mustn’t have an odd</t>
  </si>
  <si>
    <t>number here. When the dinner’s over, I may want you to bring Paul to the field C.P. Wait for my Call.’</t>
  </si>
  <si>
    <t>&lt;p class="indent"&gt;Halleck emerged from the alcove in dress uniform, his lumpy ugliness seeming out of place in the glittering finery. He leaned</t>
  </si>
  <si>
    <t>his baliset against the wall, crossed to the chair Paul had occupied, sat down.</t>
  </si>
  <si>
    <t>&lt;p class="indent"&gt;‘There’s no need for alarm,’ the Duke said, ‘but I must ask that no one leave until our house guard says it’s safe. You will</t>
  </si>
  <si>
    <t>be perfectly secure as long as you remain here, and we’ll have this little trouble cleared up very shortly.’</t>
  </si>
  <si>
    <t>&lt;p class="indent"&gt;Paul caught the code words in his father’s message – &lt;em&gt;guard-safe-secure-shortly.&lt;/em&gt; The problem was security, not violence. He saw that his mother had read the same message. They both relaxed.</t>
  </si>
  <si>
    <t>&lt;p class="indent"&gt;The Duke gave a short nod, wheeled and strode through the service door followed by his trooper.&lt;/p&gt;</t>
  </si>
  <si>
    <t>&lt;p class="indent"&gt;Paul said: ‘Please go on with your dinner. I believe Doctor Kynes was discussing water.’&lt;/p&gt;</t>
  </si>
  <si>
    <t>&lt;p class="indent"&gt;‘May we discuss it another time?’ Kynes asked.&lt;/p&gt;</t>
  </si>
  <si>
    <t>&lt;p class="indent"&gt;&lt;a id="page158"/&gt;‘By all means,’ Paul said.</t>
  </si>
  <si>
    <t>&lt;p class="indent"&gt;And Jessica noted with pride her son’s dignity, the mature sense of assurance.&lt;/p&gt;</t>
  </si>
  <si>
    <t>&lt;p class="indent"&gt;The banker picked up his water flagon, gestured with it at Bewt. ‘None of us here can surpass Master Lingar Bewt in flowery</t>
  </si>
  <si>
    <t>phrases. One might almost assume he aspired to Great House status. Come, Master Bewt, lead us in a toast. Perhaps you’ve a</t>
  </si>
  <si>
    <t>dollop of wisdom for the boy who must be treated like a man.’</t>
  </si>
  <si>
    <t>&lt;p class="indent"&gt;Jessica clenched her right hand into a fist beneath the table. She saw a hand signal pass from Halleck to Idaho, saw the house</t>
  </si>
  <si>
    <t>troopers along the walls move into positions of maximum guard.</t>
  </si>
  <si>
    <t>&lt;p class="indent"&gt;Bewt cast a venomous glare at the banker.&lt;/p&gt;</t>
  </si>
  <si>
    <t>&lt;p class="indent"&gt;Paul glanced at Halleck, took in the defensive positions of his guards, looked at the banker until the man lowered the water</t>
  </si>
  <si>
    <t>flagon. He said: ‘Once, on Caladan, I saw the body of a drowned fisherman recovered. He—’</t>
  </si>
  <si>
    <t>&lt;p class="indent"&gt;‘Drowned?’ It was the stillsuit manufacturer’s daughter.&lt;/p&gt;</t>
  </si>
  <si>
    <t>&lt;p class="indent"&gt;Paul hesitated, then: ‘Yes. Immersed in water until dead. Drowned.’&lt;/p&gt;</t>
  </si>
  <si>
    <t>&lt;p class="indent"&gt;‘What an interesting way to die,’ she murmured.&lt;/p&gt;</t>
  </si>
  <si>
    <t>&lt;p class="indent"&gt;Paul’s smile became brittle. He returned his attention to the banker. ‘The interesting thing about this man was the wounds</t>
  </si>
  <si>
    <t>on his shoulders – made by another fisherman’s claw-boots. This fisherman was one of several in a boat – a craft for travelling</t>
  </si>
  <si>
    <t>on water – that foundered … sank beneath the water. Another fisherman helping recover the body said he’d seen marks like this</t>
  </si>
  <si>
    <t>man’s wounds several times. They meant another drowning fisherman had tried to stand on this poor fellow’s shoulders in the</t>
  </si>
  <si>
    <t>attempt to reach up to the surface – to reach air.’</t>
  </si>
  <si>
    <t>&lt;p class="indent"&gt;‘Why is this interesting?’ the banker asked.&lt;/p&gt;</t>
  </si>
  <si>
    <t>&lt;p class="indent"&gt;‘Because of an observation made by my father at the time. He said the drowning man who climbs on your shoulders to save himself</t>
  </si>
  <si>
    <t>is understandable – except when you see it happen in the drawing room.’ Paul hesitated just long enough for the banker to</t>
  </si>
  <si>
    <t>see the point coming, then: ‘And, I should add, except when you see it at the dinner table.’</t>
  </si>
  <si>
    <t>&lt;p class="indent"&gt;A sudden stillness enfolded the room.&lt;/p&gt;</t>
  </si>
  <si>
    <t>&lt;p class="indent"&gt;&lt;a id="page159"/&gt;&lt;em&gt;That was rash,&lt;/em&gt; Jessica thought. &lt;em&gt;This banker might have enough rank to call my son out.&lt;/em&gt; She saw that Idaho was poised for instant action. The House troopers were alert. Gurney Halleck had his eyes on the men opposite</t>
  </si>
  <si>
    <t>&lt;p class="indent"&gt;‘Ho-ho-ho-o-o-o!’ It was the smuggler, Tuek, head thrown back, laughing with complete abandon.&lt;/p&gt;</t>
  </si>
  <si>
    <t>&lt;p class="indent"&gt;Nervous smiles appeared around the table.&lt;/p&gt;</t>
  </si>
  <si>
    <t>&lt;p class="indent"&gt;Bewt was grinning.&lt;/p&gt;</t>
  </si>
  <si>
    <t>&lt;p class="indent"&gt;The banker had pushed his chair back, was glaring at Paul.&lt;/p&gt;</t>
  </si>
  <si>
    <t>&lt;p class="indent"&gt;Kynes said: ‘One baits an Atreides at his own risk.’&lt;/p&gt;</t>
  </si>
  <si>
    <t>&lt;p class="indent"&gt;‘Is it Atreides custom to insult their guests?’ the banker demanded.&lt;/p&gt;</t>
  </si>
  <si>
    <t>&lt;p class="indent"&gt;Before Paul could answer, Jessica leaned forward, said: ‘Sir!’ And she thought: &lt;em&gt;We must learn this Harkonnen creature’s game. Is he here to try for Paul? Does he have help?&lt;/em&gt;&lt;/p&gt;</t>
  </si>
  <si>
    <t>&lt;p class="indent"&gt;‘My son displays a general garment and you claim it’s cut to your fit?’Jessica asked. ‘What a fascinating revelation.’ She</t>
  </si>
  <si>
    <t>slid a hand down her leg to the crysknife she had fastened in a calf-sheath.</t>
  </si>
  <si>
    <t>&lt;p class="indent"&gt;The banker turned his glare at Jessica. Eyes shifted away from Paul and she saw him ease himself back from the table, freeing</t>
  </si>
  <si>
    <t>himself for action. He had focused on the code word: &lt;em&gt;garment. ‘Prepare for violence.’&lt;/em&gt;&lt;/p&gt;</t>
  </si>
  <si>
    <t>&lt;p class="indent"&gt;Kynes directed a speculative look at Jessica, gave a subtle hand signal to Tuek.&lt;/p&gt;</t>
  </si>
  <si>
    <t>&lt;p class="indent"&gt;The smuggler lurched to his feet, lifted his flagon. ‘I’ll give you a toast,’ he said. ‘To young Paul Atreides, still a lad</t>
  </si>
  <si>
    <t>by his looks, but a man by his actions.’</t>
  </si>
  <si>
    <t>&lt;p class="indent"&gt;&lt;em&gt;Why do they intrude?&lt;/em&gt;Jessica asked herself.</t>
  </si>
  <si>
    <t>&lt;p class="indent"&gt;The banker stared now at Kynes, and Jessica saw terror return to the agent’s face.&lt;/p&gt;</t>
  </si>
  <si>
    <t>&lt;p class="indent"&gt;People began responding all around the table.&lt;/p&gt;</t>
  </si>
  <si>
    <t>&lt;p class="indent"&gt;&lt;em&gt;Where Kynes leads, people follow,&lt;/em&gt; Jessica thought. &lt;em&gt;He has told us he sides with Paul. What’s the secret of his power? It can’t be because he’s Judge of the Change. That’s temporary.</t>
  </si>
  <si>
    <t>And certainly not because he’s a civil servant.&lt;/em&gt;&lt;/p&gt;</t>
  </si>
  <si>
    <t>&lt;p class="indent"&gt;She removed her hand from the crysknife hilt, lifted her flagon to Kynes, who responded in kind.&lt;/p&gt;</t>
  </si>
  <si>
    <t>&lt;p class="indent"&gt;&lt;a id="page160"/&gt;Only Paul and the banker – &lt;em&gt;(Soo-Soo! What an idiotic nickname!&lt;/em&gt; Jessica thought.) – remained empty-handed. The banker’s attention stayed fixed on Kynes. Paul stared at his plate.</t>
  </si>
  <si>
    <t>&lt;p class="indent"&gt;&lt;em&gt;I was handling it correctly,&lt;/em&gt; Paul thought. &lt;em&gt;Why do they interfere?&lt;/em&gt; He glanced covertly at the male guests nearest him. &lt;em&gt;Prepare for violence? From whom? Certainly not from that banker fellow.&lt;/em&gt;&lt;/p&gt;</t>
  </si>
  <si>
    <t>&lt;p class="indent"&gt;Halleck stirred, spoke as though to no one in particular, directing his words over the heads of the guests across from him:</t>
  </si>
  <si>
    <t>‘In our society, people shouldn’t be quick to take offense. It’s frequently suicidal.’ He looked at the stillsuit manufacturer’s</t>
  </si>
  <si>
    <t>daughter beside him. ‘Don’t you think so, miss?’</t>
  </si>
  <si>
    <t>&lt;p class="indent"&gt;‘Oh, yes. Yes. Indeed I do,’ she said. ‘There’s too much violence. It makes me sick. And lots of times no offense is meant,</t>
  </si>
  <si>
    <t>but people die anyway. It doesn’t make sense.’</t>
  </si>
  <si>
    <t>&lt;p class="indent"&gt;‘Indeed it doesn’t,’ Halleck said.&lt;/p&gt;</t>
  </si>
  <si>
    <t>&lt;p class="indent"&gt;Jessica saw the near perfection of the girl’s act, realized: &lt;em&gt;That empty-headed little female is not an empty-headed little female.&lt;/em&gt; She saw then the pattern of the threat and understood that Halleck, too, had detected it. They had planned to lure Paul with</t>
  </si>
  <si>
    <t>sex. Jessica relaxed. Her son had probably been first to see it – his training hadn’t overlooked the obvious gambit.</t>
  </si>
  <si>
    <t>&lt;p class="indent"&gt;Kynes spoke to the banker: ‘Isn’t another apology in order?’&lt;/p&gt;</t>
  </si>
  <si>
    <t>&lt;p class="indent"&gt;The banker turned a sickly grin toward Jessica, said: ‘My Lady, I fear I’ve overindulged in your wines. You serve potent drink</t>
  </si>
  <si>
    <t>at table, and I’m not accustomed to it.’</t>
  </si>
  <si>
    <t>&lt;p class="indent"&gt;Jessica heard the venom beneath his tone, spoke sweetly: ‘When strangers meet, great allowance should be made for differences</t>
  </si>
  <si>
    <t>of custom and training.’</t>
  </si>
  <si>
    <t>&lt;p class="indent"&gt;‘Thank you, my Lady,’ he said.&lt;/p&gt;</t>
  </si>
  <si>
    <t>&lt;p class="indent"&gt;The dark-haired companion of the stillsuit manufacturer leaned toward Jessica, said: ‘The Duke spoke of our being secure here.</t>
  </si>
  <si>
    <t>I do hope that doesn’t mean more fighting.’</t>
  </si>
  <si>
    <t>&lt;p class="indent"&gt;&lt;em&gt;She was directed to lead the conversation this way,&lt;/em&gt; Jessica thought.</t>
  </si>
  <si>
    <t>&lt;p class="indent"&gt;‘Likely this will prove unimportant,’Jessica said. ‘But there’s so much detail requiring the Duke’s personal attention in</t>
  </si>
  <si>
    <t>these times. As long as enmity continues between Atreides and Harkonnen we cannot be too careful. The Duke has sworn kanly.</t>
  </si>
  <si>
    <t>He will leave no Harkonnen agent alive on Arrakis, of course.’ She &lt;a id="page161"/&gt;glanced at the Guild Bank agent. ‘And the Conventions, naturally, support him in this.’ She shifted her attention to Kynes.</t>
  </si>
  <si>
    <t>‘Is this not so, Dr Kynes?’</t>
  </si>
  <si>
    <t>&lt;p class="indent"&gt;‘Indeed it is,’ Kynes said.&lt;/p&gt;</t>
  </si>
  <si>
    <t>&lt;p class="indent"&gt;The stillsuit manufacturer pulled his companion back. She looked at him, said: ‘I do believe I’ll eat something now. I’d like</t>
  </si>
  <si>
    <t>some of that bird dish you served earlier.’</t>
  </si>
  <si>
    <t>&lt;p class="indent"&gt;Jessica signaled a servant, turned to the banker: ‘And you, sir, were speaking of birds earlier and of their habits. I find</t>
  </si>
  <si>
    <t>so many interesting things about Arrakis. Tell me, where is the spice found? Do the hunters go deep into the desert?’</t>
  </si>
  <si>
    <t>&lt;p class="indent"&gt;‘Oh, no, my Lady,’ he said. ‘Very little’s known of the deep desert. And almost nothing of the southern regions.’&lt;/p&gt;</t>
  </si>
  <si>
    <t>&lt;p class="indent"&gt;‘There’s a tale that a great Mother Lode of spice is to be found in the southern reaches,’ Kynes said, ‘but I suspect it was</t>
  </si>
  <si>
    <t>an imaginative invention made solely for purposes of a song. Some daring spice hunters do, on occasion, penetrate into the</t>
  </si>
  <si>
    <t>edge of the central belt, but that’s extremely dangerous – navigation is uncertain, storms are frequent. Casualties increase</t>
  </si>
  <si>
    <t>dramatically the farther you operate from Shield Wall bases. It hasn’t been found profitable to venture too far south. Perhaps</t>
  </si>
  <si>
    <t>if we had a weather satellite …’</t>
  </si>
  <si>
    <t>&lt;p class="indent"&gt;Bewt looked up, spoke around a mouthful of food: ‘It’s said the Fremen travel there, that they go anywhere and have hunted</t>
  </si>
  <si>
    <t>out soaks and sip-wells even in the southern latitudes.’</t>
  </si>
  <si>
    <t>&lt;p class="indent"&gt;‘Soaks and sip-wells?’Jessica asked.&lt;/p&gt;</t>
  </si>
  <si>
    <t>&lt;p class="indent"&gt;Kynes spoke quickly: ‘Wild rumors, my Lady. These are known on other planets, not on Arrakis. A soak is a place where water</t>
  </si>
  <si>
    <t>seeps to the surface or near enough to the surface to be found by digging according to certain signs. A sip-well is a form</t>
  </si>
  <si>
    <t>of soak where a person draws water through a straw … so it is said.’</t>
  </si>
  <si>
    <t>&lt;p class="indent"&gt;&lt;em&gt;There’s deception in his&lt;/em&gt; words, Jessica thought.</t>
  </si>
  <si>
    <t>&lt;p class="indent"&gt;&lt;em&gt;Why is he lying?&lt;/em&gt; Paul wondered.</t>
  </si>
  <si>
    <t>&lt;p class="indent"&gt;‘How very interesting,’ Jessica said. And she thought: &lt;em&gt;‘It is said&lt;/em&gt; …’ &lt;em&gt;What a curious speech mannerism they have here. If they only knew what it reveals about their dependence on superstitions.&lt;/em&gt;&lt;/p&gt;</t>
  </si>
  <si>
    <t>&lt;p class="indent"&gt;&lt;a id="page162"/&gt;‘I’ve heard you have a saying,’ Paul said, ‘that polish comes from the cities; wisdom from the desert.’</t>
  </si>
  <si>
    <t>&lt;p class="indent"&gt;‘There are many sayings on Arrakis,’ Kynes said.&lt;/p&gt;</t>
  </si>
  <si>
    <t>&lt;p class="indent"&gt;Before Jessica could frame a new question, a servant bent over her with a note. She opened it, saw the Duke’s handwriting</t>
  </si>
  <si>
    <t>and code signs, scanned it.</t>
  </si>
  <si>
    <t>&lt;p class="indent"&gt;‘You’ll all be delighted to know,’ she said, ‘that our Duke sends his reassurances. The matter which called him away has been</t>
  </si>
  <si>
    <t>settled. The missing carryall has been found. A Harkonnen agent in the crew overpowered the others and flew the machine to</t>
  </si>
  <si>
    <t>a smugglers’ base, hoping to sell it there. Both man and machine were turned over to our forces.’ She nodded to Tuek.</t>
  </si>
  <si>
    <t>&lt;p class="indent"&gt;The smuggler nodded back.&lt;/p&gt;</t>
  </si>
  <si>
    <t>&lt;p class="indent"&gt;Jessica refolded the note, tucked it into her sleeve.&lt;/p&gt;</t>
  </si>
  <si>
    <t>&lt;p class="indent"&gt;‘I’m glad it didn’t come to open battle,’ the banker said. ‘The people have such hopes the Atreides will bring peace and prosperity.’&lt;/p&gt;</t>
  </si>
  <si>
    <t>&lt;p class="indent"&gt;‘Especially prosperity,’ Bewt said.&lt;/p&gt;</t>
  </si>
  <si>
    <t>&lt;p class="indent"&gt;‘Shall we have our dessert now?’Jessica asked. ‘I’ve had our chef prepare a Caladan sweet: pongi rice in sauce dolsa.’&lt;/p&gt;</t>
  </si>
  <si>
    <t>&lt;p class="indent"&gt;‘It sounds wonderful,’ the stillsuit manufacturer said. ‘Would it be possible to get the recipe?’&lt;/p&gt;</t>
  </si>
  <si>
    <t>&lt;p class="indent"&gt;‘Any recipe you desire,’ Jessica said, &lt;em&gt;registering&lt;/em&gt; the man for later mention to Hawat. The stillsuit manufacturer was a fearful little climber and could be bought.</t>
  </si>
  <si>
    <t>&lt;p class="indent"&gt;Small talk resumed around her: ‘Such a lovely fabric …’ ‘He is having a setting made to match the jewel …’ ‘We might try for</t>
  </si>
  <si>
    <t>a production increase next quarter …’</t>
  </si>
  <si>
    <t>&lt;p class="indent"&gt;Jessica stared down at her plate, thinking of the coded part of Leto’s message: &lt;em&gt;‘The Harkonnens tried to get a shipment of lasguns. We captured them. This may mean they’ve succeeded with other shipments.</t>
  </si>
  <si>
    <t>It certainly means they don’t place much store in shields. Take appropriate precautions.’&lt;/em&gt;&lt;/p&gt;</t>
  </si>
  <si>
    <t>&lt;p class="indent"&gt;Jessica focused her mind on lasguns, wondering. The white-hot beams of disruptive light could cut through any known substance,</t>
  </si>
  <si>
    <t>provided that substance was not shielded. The fact that feedback from a shield would explode both lasgun and shield did not</t>
  </si>
  <si>
    <t>bother the Harkonnens. Why? A lasgun-shield &lt;a id="page163"/&gt;explosion was a dangerous variable, could be more powerful than atomics, could kill only the gunner and his shielded target.</t>
  </si>
  <si>
    <t>&lt;p class="indent"&gt;The unknowns here filled her with uneasiness.&lt;/p&gt;</t>
  </si>
  <si>
    <t>&lt;p class="indent"&gt;Paul said: ‘I never doubted we’d find the carryall. Once my father moves to solve a problem, he solves it. This is a fact</t>
  </si>
  <si>
    <t>the Harkonnens are beginning to discover.’</t>
  </si>
  <si>
    <t>&lt;p class="indent"&gt;&lt;em&gt;He’s boasting,&lt;/em&gt; Jessica thought. &lt;em&gt;He shouldn’t boast. No person who’ll be sleeping far below ground level this night as a precaution against lasguns has the</t>
  </si>
  <si>
    <t>right to boast.&lt;/em&gt;&lt;/p&gt;</t>
  </si>
  <si>
    <t>&lt;p class="noindent"&gt;‘There is no escape – we pay for the violence of our ancestors.’&lt;/p&gt;</t>
  </si>
  <si>
    <t>&lt;p class="right"&gt;—from ‘The Collected Sayings of Muad’Dib’ by the Princess Irulan&lt;/p&gt;</t>
  </si>
  <si>
    <t>&lt;p class="noindent"&gt;Jessica heard the disturbance in the great hall, turned on the light beside her bed. The clock there had not been properly</t>
  </si>
  <si>
    <t>adjusted to local time, and she had to subtract twenty-one minutes to determine that it was about 2 &lt;span class="small-caps"&gt;A.M.&lt;/span&gt;&lt;/p&gt;</t>
  </si>
  <si>
    <t>&lt;p class="indent"&gt;The disturbance was loud and incoherent.&lt;/p&gt;</t>
  </si>
  <si>
    <t>&lt;p class="indent"&gt;&lt;em&gt;Is this the Harkonnen attack?&lt;/em&gt; she wondered.</t>
  </si>
  <si>
    <t>&lt;p class="indent"&gt;She slipped out of bed, checked the screen monitors to see where her family was. The screen showed Paul asleep in the deep</t>
  </si>
  <si>
    <t>cellar room they’d hastily converted to a bedroom for him. The noise obviously wasn’t penetrating to his quarters. There was</t>
  </si>
  <si>
    <t>no one in the Duke’s room, his bed was unrumpled. Was he still at the field C.P.?</t>
  </si>
  <si>
    <t>&lt;p class="indent"&gt;There were no screens yet to the front of the house.&lt;/p&gt;</t>
  </si>
  <si>
    <t>&lt;p class="indent"&gt;Jessica stood in the middle of her room, listening.&lt;/p&gt;</t>
  </si>
  <si>
    <t>&lt;p class="indent"&gt;There was one shouting, incoherent voice. She heard someone call for Dr Yueh. Jessica found a robe, pulled it over her shoulders,</t>
  </si>
  <si>
    <t>pushed her feet into slippers, strapped the crysknife to her leg.</t>
  </si>
  <si>
    <t>&lt;p class="indent"&gt;Again, a voice called out for Yueh.&lt;/p&gt;</t>
  </si>
  <si>
    <t>&lt;p class="indent"&gt;Jessica belted the robe around her, stepped into the hallway. Then the thought struck her: &lt;em&gt;What if Leto’s hurt?&lt;/em&gt;&lt;/p&gt;</t>
  </si>
  <si>
    <t>&lt;p class="indent"&gt;The hall seemed to stretch out forever under her running feet. She turned through the arch at the end, dashed past the dining</t>
  </si>
  <si>
    <t>hall and down the passage to the Great Hall, finding the place brightly lighted, all the wall suspensors glowing at maximum.</t>
  </si>
  <si>
    <t>&lt;p class="indent"&gt;&lt;a id="page164"/&gt;To her right near the front entry, she saw two house guards holding Duncan Idaho between them. His head lolled forward, and</t>
  </si>
  <si>
    <t>there was an abrupt, panting silence to the scene.</t>
  </si>
  <si>
    <t>&lt;p class="indent"&gt;One of the house guards spoke accusingly to Idaho: ‘You see what you did? You woke the Lady Jessica.’&lt;/p&gt;</t>
  </si>
  <si>
    <t>&lt;p class="indent"&gt;The great draperies billowed behind the men, showing that the front door remained open. There was no sign of the Duke or Yueh.</t>
  </si>
  <si>
    <t>Mapes stood to one side staring coldly at Idaho. She wore a long brown robe with serpentine design at the hem. Her feet were</t>
  </si>
  <si>
    <t>pushed into unlaced desert boots.</t>
  </si>
  <si>
    <t>&lt;p class="indent"&gt;‘So I woke the Lady Jessica,’ Idaho muttered. He lifted his face toward the ceiling, bellowed: ‘My sword was firs’ blooded</t>
  </si>
  <si>
    <t>on Grumman!’</t>
  </si>
  <si>
    <t>&lt;p class="indent"&gt;&lt;em&gt;Great Mother! He’s drunk!Jessica&lt;/em&gt; thought.</t>
  </si>
  <si>
    <t>&lt;p class="indent"&gt;Idaho’s dark, round face was drawn into a frown. His hair, curling like the fur of a black goat, was plastered with dirt.</t>
  </si>
  <si>
    <t>A jagged rent in his tunic exposed an expanse of the dress shirt he had worn at the dinner party earlier.</t>
  </si>
  <si>
    <t>&lt;p class="indent"&gt;Jessica crossed to him.&lt;/p&gt;</t>
  </si>
  <si>
    <t>&lt;p class="indent"&gt;One of the guards nodded to her without releasing his hold on Idaho. ‘We didn’t know what to do with him, my Lady. He was</t>
  </si>
  <si>
    <t>creating a disturbance out front, refusing to come inside. We were afraid locals might come along and see him. That wouldn’t</t>
  </si>
  <si>
    <t>do at all. Give us a bad name here.’</t>
  </si>
  <si>
    <t>&lt;p class="indent"&gt;‘Where has he been?’Jessica asked.&lt;/p&gt;</t>
  </si>
  <si>
    <t>&lt;p class="indent"&gt;‘He escorted one of the young ladies home from the dinner, my Lady. Hawat’s orders.’&lt;/p&gt;</t>
  </si>
  <si>
    <t>&lt;p class="indent"&gt;‘Which young lady?’&lt;/p&gt;</t>
  </si>
  <si>
    <t>&lt;p class="indent"&gt;‘One of the escort wenches. You understand, my Lady?’ He glanced at Mapes, lowered his voice. ‘They’re always calling on Idaho</t>
  </si>
  <si>
    <t>for special surveillance of the ladies.’</t>
  </si>
  <si>
    <t>&lt;p class="indent"&gt;And Jessica thought: &lt;em&gt;So they are. But why is he drunk?&lt;/em&gt;&lt;/p&gt;</t>
  </si>
  <si>
    <t>&lt;p class="indent"&gt;She frowned, turned to Mapes. ‘Mapes, bring a stimulant. I’d suggest caffeine. Perhaps there’s some of the spice coffee left.’&lt;/p&gt;</t>
  </si>
  <si>
    <t>&lt;p class="indent"&gt;Mapes shrugged, headed for the kitchen. Her unlaced desert boots slap-slapped against the stone floor.&lt;/p&gt;</t>
  </si>
  <si>
    <t>&lt;p class="indent"&gt;Idaho swung his unsteady head around to peer at an angle &lt;a id="page165"/&gt;toward Jessica. ‘Killed more’n three hunner’ men f‘r the Duke,’ he muttered. ‘Whadduh wanna know is why’m mere? Can’t live</t>
  </si>
  <si>
    <t>unner th’ groun’ here. Can’t live onna groun’ here. Wha’ kinna place is ’iss, huh?’</t>
  </si>
  <si>
    <t>&lt;p class="indent"&gt;A sound from the side hall entry caught Jessica’s attention. She turned, saw Yueh crossing to them, his medical kit swinging</t>
  </si>
  <si>
    <t>in his left hand. He was fully dressed, looked pale, exhausted. The diamond tattoo stood out sharply on his forehead.</t>
  </si>
  <si>
    <t>&lt;p class="indent"&gt;‘Th’ good docker!’ Idaho shouted. ‘Whad’re you, Doc? Splint ’n’ pill man?’ He turned blearily toward Jessica. ‘Makin’ uh damn</t>
  </si>
  <si>
    <t>fool uh m’self, huh?’</t>
  </si>
  <si>
    <t>&lt;p class="indent"&gt;Jessica frowned, remained silent, wondering: &lt;em&gt;Why would Idaho get drunk? Was he drugged?&lt;/em&gt;&lt;/p&gt;</t>
  </si>
  <si>
    <t>&lt;p class="indent"&gt;‘Too much spice beer,’ Idaho said, attempting to straighten.&lt;/p&gt;</t>
  </si>
  <si>
    <t>&lt;p class="indent"&gt;Mapes returned with a steaming cup in her hands, stopped uncertainly behind Yueh. She looked at Jessica, who shook her head.&lt;/p&gt;</t>
  </si>
  <si>
    <t>&lt;p class="indent"&gt;Yueh put his kit on the floor, nodded greeting to Jessica, said: ‘Spice beer, eh?’&lt;/p&gt;</t>
  </si>
  <si>
    <t>&lt;p class="indent"&gt;‘Bes’ damn stuff ever tas’ed,’ Idaho said. He tried to pull himself to attention. ‘My sword was firs’ blooded on Grumman!</t>
  </si>
  <si>
    <t>Killed a Harkon … Harkon … killed ’im f’r th’ Duke.’</t>
  </si>
  <si>
    <t>&lt;p class="indent"&gt;Yueh turned, looked at the cup in Mapes’ hand. ‘What is that?’&lt;/p&gt;</t>
  </si>
  <si>
    <t>&lt;p class="indent"&gt;‘Caffeine,’Jessica said.&lt;/p&gt;</t>
  </si>
  <si>
    <t>&lt;p class="indent"&gt;Yueh took the cup, held it toward Idaho. ‘Drink this, lad.’&lt;/p&gt;</t>
  </si>
  <si>
    <t>&lt;p class="indent"&gt;‘Don’ wan’ any more t’ drink.’&lt;/p&gt;</t>
  </si>
  <si>
    <t>&lt;p class="indent"&gt;‘Drink it, I say!’&lt;/p&gt;</t>
  </si>
  <si>
    <t>&lt;p class="indent"&gt;Idaho’s head wobbled toward Yueh, and he stumbled one step ahead, dragging the guards with him. ‘I’m almighdy fed up with</t>
  </si>
  <si>
    <t>pleasin’ th’ ‘Mperial Universe, Doc. Jus’ once, we’re gonna do th’ thing my way.’</t>
  </si>
  <si>
    <t>&lt;p class="indent"&gt;‘After you drink this,’ Yueh said. ‘It’s just caffeine.’&lt;/p&gt;</t>
  </si>
  <si>
    <t>&lt;p class="indent"&gt;‘ ’Sprolly like all res’ uh this place! Damn’ sun ‘stoo brighd. Nothin’ has uh righd color. Ever’thing’s wrong or …’&lt;/p&gt;</t>
  </si>
  <si>
    <t>&lt;p class="indent"&gt;‘Well, it’s nighttime now,’ Yueh said. He spoke reasonably. ‘Drink this like a good lad. It’ll make you feel better.’&lt;/p&gt;</t>
  </si>
  <si>
    <t>&lt;p class="indent"&gt;‘Don’ wanna feel bedder!’&lt;/p&gt;</t>
  </si>
  <si>
    <t>&lt;p class="indent"&gt;&lt;a id="page166"/&gt;‘We can’t argue with him all night,’ Jessica said. And she thought: &lt;em&gt;This calls for shock treatment.&lt;/em&gt;&lt;/p&gt;</t>
  </si>
  <si>
    <t>&lt;p class="indent"&gt;‘There’s no reason for you to stay, my Lady,’ Yueh said. ‘I can take care of this.’&lt;/p&gt;</t>
  </si>
  <si>
    <t>&lt;p class="indent"&gt;Jessica shook her head. She stepped forward, slapped Idaho sharply across the cheek.&lt;/p&gt;</t>
  </si>
  <si>
    <t>&lt;p class="indent"&gt;He stumbled back with his guards, glaring at her.&lt;/p&gt;</t>
  </si>
  <si>
    <t>&lt;p class="indent"&gt;‘This is no way to act in your Duke’s home,’ she said. She snatched the cup from Yueh’s hands, spilling part of it, thrust</t>
  </si>
  <si>
    <t>the cup toward Idaho. ‘Now drink this! That’s an order!’</t>
  </si>
  <si>
    <t>&lt;p class="indent"&gt;Idaho jerked himself upright, scowling down at her. He spoke slowly, with careful and precise enunciation: ‘I do not take</t>
  </si>
  <si>
    <t>orders from a damn’ Harkonnen spy.’</t>
  </si>
  <si>
    <t>&lt;p class="indent"&gt;Yueh stiffened, whirled to face Jessica.&lt;/p&gt;</t>
  </si>
  <si>
    <t>&lt;p class="indent"&gt;Her face had gone pale, but she was nodding. It all became clear to her – the broken stems of meaning she had seen in words</t>
  </si>
  <si>
    <t>and actions around her these past few days could now be translated. She found herself in the grip of anger almost too great</t>
  </si>
  <si>
    <t>to contain. It took the most profound of her Bene Gesserit training to quiet her pulse and smooth her breathing. Even then</t>
  </si>
  <si>
    <t>she could feel the blaze flickering.</t>
  </si>
  <si>
    <t>&lt;p class="indent"&gt;&lt;em&gt;They were always calling on Idaho for surveillance of the ladies!&lt;/em&gt;&lt;/p&gt;</t>
  </si>
  <si>
    <t>&lt;p class="indent"&gt;She shot a glance at Yueh. The doctor lowered his eyes.&lt;/p&gt;</t>
  </si>
  <si>
    <t>&lt;p class="indent"&gt;‘You knew this?’ she demanded.&lt;/p&gt;</t>
  </si>
  <si>
    <t>&lt;p class="indent"&gt;‘I … heard rumors, my Lady. But I didn’t want to add to your burdens.’&lt;/p&gt;</t>
  </si>
  <si>
    <t>&lt;p class="indent"&gt;‘Hawat!’ she snapped. ‘I want Thufir Hawat brought to me immediately!’&lt;/p&gt;</t>
  </si>
  <si>
    <t>&lt;p class="indent"&gt;‘But, my Lady …’&lt;/p&gt;</t>
  </si>
  <si>
    <t>&lt;p class="indent"&gt;‘Immediately!’&lt;/p&gt;</t>
  </si>
  <si>
    <t>&lt;p class="indent"&gt;&lt;em&gt;It has to be Hawat,&lt;/em&gt; she thought. &lt;em&gt;Suspicion such as this could come from no other source without being discarded immediately.&lt;/em&gt;&lt;/p&gt;</t>
  </si>
  <si>
    <t>&lt;p class="indent"&gt;Idaho shook his head, mumbled: ‘Chuck th’ whole damn thing.’&lt;/p&gt;</t>
  </si>
  <si>
    <t>&lt;p class="indent"&gt;Jessica looked down at the cup in her hand, abruptly dashed its contents across Idaho’s face. ‘Lock him in one of the guest</t>
  </si>
  <si>
    <t>rooms of the east wing,’ she ordered. ‘Let him &lt;em&gt;sleep&lt;/em&gt; it off.’</t>
  </si>
  <si>
    <t>&lt;p class="indent"&gt;The two guards stared at her unhappily. One ventured: &lt;a id="page167"/&gt;‘Perhaps we should take him someplace else, m’Lady. We could …’</t>
  </si>
  <si>
    <t>&lt;p class="indent"&gt;‘He’s supposed to be here!’Jessica snapped. ‘He has a job to do here.’ Her voice dripped bitterness. ‘He’s so good at watching</t>
  </si>
  <si>
    <t>the ladies.’</t>
  </si>
  <si>
    <t>&lt;p class="indent"&gt;The guard swallowed.&lt;/p&gt;</t>
  </si>
  <si>
    <t>&lt;p class="indent"&gt;‘Do you know where the Duke is?’ she demanded.&lt;/p&gt;</t>
  </si>
  <si>
    <t>&lt;p class="indent"&gt;‘He’s at the command post, my Lady.’&lt;/p&gt;</t>
  </si>
  <si>
    <t>&lt;p class="indent"&gt;‘Is Hawat with him?’&lt;/p&gt;</t>
  </si>
  <si>
    <t>&lt;p class="indent"&gt;‘Hawat’s in the city, my Lady.’&lt;/p&gt;</t>
  </si>
  <si>
    <t>&lt;p class="indent"&gt;‘You will bring Hawat to me at once,’Jessica said. ‘I will be in my sitting room when he arrives.’&lt;/p&gt;</t>
  </si>
  <si>
    <t>&lt;p class="indent"&gt;‘If necessary, I will call the Duke,’ she said. ‘I hope it will not be necessary. I would not want to disturb him with this.’&lt;/p&gt;</t>
  </si>
  <si>
    <t>&lt;p class="indent"&gt;‘Yes, my Lady.’&lt;/p&gt;</t>
  </si>
  <si>
    <t>&lt;p class="indent"&gt;Jessica thrust the empty cup into Mapes’ hands, met the questioning stare of the blue-within-blue eyes. You may return to</t>
  </si>
  <si>
    <t>bed, Mapes.’</t>
  </si>
  <si>
    <t>&lt;p class="indent"&gt;You’re sure you’ll not need me?’&lt;/p&gt;</t>
  </si>
  <si>
    <t>&lt;p class="indent"&gt;Jessica smiled grimly. ‘I’m sure.’&lt;/p&gt;</t>
  </si>
  <si>
    <t>&lt;p class="indent"&gt;‘Perhaps this could wait until tomorrow,’ Yueh said. ‘I could give you a sedative and …’&lt;/p&gt;</t>
  </si>
  <si>
    <t>&lt;p class="indent"&gt;You will return to your quarters and leave me to handle this my way,’ she said. She patted his arm to take the sting out of</t>
  </si>
  <si>
    <t>her command. ‘This is the only way.’</t>
  </si>
  <si>
    <t>&lt;p class="indent"&gt;Abruptly, head high, she turned and stalked off through the house to her rooms. Cold walls … passages … a familiar door …</t>
  </si>
  <si>
    <t>She jerked the door open, strode in, and slammed it behind her. Jessica stood there glaring at the shield-blanked windows</t>
  </si>
  <si>
    <t>of her sitting room. &lt;em&gt;Hawat! Could he be the one the Harkonnens bought? We shall see.&lt;/em&gt;&lt;/p&gt;</t>
  </si>
  <si>
    <t>&lt;p class="indent"&gt;Jessica crossed to the deep, old-fashioned armchair with an embroidered cover of schlag skin, moved the chair into position</t>
  </si>
  <si>
    <t>to command the door. She was suddenly very conscious of the crysknife in its sheath on her leg. She removed the sheath and</t>
  </si>
  <si>
    <t>strapped it to her arm, tested the drop of it. Once more, she glanced around the room, placing everything precisely in her</t>
  </si>
  <si>
    <t>&lt;a id="page168"/&gt;mind against any emergency: the chaise near the corner, the straight chairs along the wall, the two low tables, her stand-mounted</t>
  </si>
  <si>
    <t>zither beside the door to her bedroom.</t>
  </si>
  <si>
    <t>&lt;p class="indent"&gt;Pale rose light glowed from the suspensor lamps. She dimmed them, sat down in the armchair, patting the upholstery, appreciating</t>
  </si>
  <si>
    <t>the chair’s regal heaviness for this occasion.</t>
  </si>
  <si>
    <t>&lt;p class="indent"&gt;&lt;em&gt;Now, let him come,&lt;/em&gt; she thought. &lt;em&gt;We shall see what we shall see.&lt;/em&gt; And she prepared herself in the Bene Gesserit fashion for the wait, accumulating patience, saving her strength.</t>
  </si>
  <si>
    <t>&lt;p class="indent"&gt;Sooner than she had expected, a rap sounded at the door and Hawat entered at her command.&lt;/p&gt;</t>
  </si>
  <si>
    <t>&lt;p class="indent"&gt;She watched him without moving from the chair, seeing the crackling sense of drug-induced energy in his movements, seeing</t>
  </si>
  <si>
    <t>the fatigue beneath. Hawat’s rheumy old eyes glittered. His leathery skin appeared faintly yellow in the room’s light, and</t>
  </si>
  <si>
    <t>there was a wide, wet stain on the sleeve of his knife arm.</t>
  </si>
  <si>
    <t>&lt;p class="indent"&gt;She smelled blood there.&lt;/p&gt;</t>
  </si>
  <si>
    <t>&lt;p class="indent"&gt;Jessica gestured to one of the straight-backed chairs, said: ‘Bring that chair and sit facing me.’&lt;/p&gt;</t>
  </si>
  <si>
    <t>&lt;p class="indent"&gt;Hawat bowed, obeyed. &lt;em&gt;That drunken fool of an Idaho!&lt;/em&gt; he thought. He studied Jessica’s face, wondering how he could save this situation.</t>
  </si>
  <si>
    <t>&lt;p class="indent"&gt;‘It’s long past time to clear the air between us,’Jessica said.&lt;/p&gt;</t>
  </si>
  <si>
    <t>&lt;p class="indent"&gt;‘What troubles my Lady?’ He sat down, placed hands on knees.&lt;/p&gt;</t>
  </si>
  <si>
    <t>&lt;p class="indent"&gt;‘Don’t play coy with me!’ she snapped. ‘If Yueh didn’t tell you why I summoned you, then one of your spies in my household</t>
  </si>
  <si>
    <t>did. Shall we be at least that honest with each other?’</t>
  </si>
  <si>
    <t>&lt;p class="indent"&gt;‘As you wish, my Lady.’&lt;/p&gt;</t>
  </si>
  <si>
    <t>&lt;p class="indent"&gt;‘First, you will answer me one question,’ she said. Are you now a Harkonnen agent?’&lt;/p&gt;</t>
  </si>
  <si>
    <t>&lt;p class="indent"&gt;Hawat surged half out of his chair, his face dark with fury, demanding: ‘You dare insult me so?’&lt;/p&gt;</t>
  </si>
  <si>
    <t>&lt;p class="indent"&gt;‘Sit down,’ she said. ‘You insulted me so.’&lt;/p&gt;</t>
  </si>
  <si>
    <t>&lt;p class="indent"&gt;Slowly, he sank back into the chair.&lt;/p&gt;</t>
  </si>
  <si>
    <t>&lt;p class="indent"&gt;And Jessica, reading the signs on this face that she knew so well, allowed herself a deep breath. &lt;em&gt;It isn’t Hawat.&lt;/em&gt;&lt;/p&gt;</t>
  </si>
  <si>
    <t>&lt;p class="indent"&gt;&lt;a id="page169"/&gt;‘Now I know you remain loyal to my Duke,’ she said. ‘I’m prepared, therefore, to forgive your affront to me.’</t>
  </si>
  <si>
    <t>&lt;p class="indent"&gt;‘Is there something to forgive?’&lt;/p&gt;</t>
  </si>
  <si>
    <t>&lt;p class="indent"&gt;Jessica scowled, wondering: &lt;em&gt;Shall I play my trump? Shall I tell him of the Duke’s daughter I’ve carried within me these few weeks? No … Leto himself doesn’t</t>
  </si>
  <si>
    <t>know. This would only complicate his life, divert him in a time when he must concentrate on our survival. There is yet time</t>
  </si>
  <si>
    <t>to use this.&lt;/em&gt;&lt;/p&gt;</t>
  </si>
  <si>
    <t>&lt;p class="indent"&gt;‘A Truthsayer would solve this,’ she said, ‘but we have no Truthsayer qualified by the High Board.’&lt;/p&gt;</t>
  </si>
  <si>
    <t>&lt;p class="indent"&gt;‘As you say. We’ve no Truthsayer.’&lt;/p&gt;</t>
  </si>
  <si>
    <t>&lt;p class="indent"&gt;‘Is there a traitor among us?’ she asked. ‘I’ve studied our people with great care. Who could it be? Not Gurney. Certainly</t>
  </si>
  <si>
    <t>not Duncan. &lt;em&gt;Their&lt;/em&gt; lieutenants are not strategically enough placed to consider. It’s not you, Thufir. It cannot be Paul. I &lt;em&gt;know&lt;/em&gt; it’s not me. Dr Yueh, then? Shall I call him in and put him to the test?’</t>
  </si>
  <si>
    <t>&lt;p class="indent"&gt;‘You know that’s an empty gesture,’ Hawat said. ‘He’s conditioned by the High College. &lt;em&gt;That&lt;/em&gt; I know for certain.’</t>
  </si>
  <si>
    <t>&lt;p class="indent"&gt;‘Not to mention that his wife was a Bene Gesserit slain by the Harkonnens,’Jessica said.&lt;/p&gt;</t>
  </si>
  <si>
    <t>&lt;p class="indent"&gt;‘So that’s what happened to her,’ Hawat said.&lt;/p&gt;</t>
  </si>
  <si>
    <t>&lt;p class="indent"&gt;‘Haven’t you heard the hate in his voice when he speaks the Harkonnen name?’&lt;/p&gt;</t>
  </si>
  <si>
    <t>&lt;p class="indent"&gt;‘You know I don’t have the ear,’ Hawat said.&lt;/p&gt;</t>
  </si>
  <si>
    <t>&lt;p class="indent"&gt;‘What brought this base suspicion on me?’ she asked.&lt;/p&gt;</t>
  </si>
  <si>
    <t>&lt;p class="indent"&gt;Hawat frowned. ‘My Lady puts her servant in an impossible position. My first loyalty is to the Duke.’&lt;/p&gt;</t>
  </si>
  <si>
    <t>&lt;p class="indent"&gt;‘I’m prepared to forgive much because of that loyalty,’ she said.&lt;/p&gt;</t>
  </si>
  <si>
    <t>&lt;p class="indent"&gt;‘And again I must ask: Is there something to forgive?’&lt;/p&gt;</t>
  </si>
  <si>
    <t>&lt;p class="indent"&gt;‘Stalemate?’ she asked.&lt;/p&gt;</t>
  </si>
  <si>
    <t>&lt;p class="indent"&gt;He shrugged.&lt;/p&gt;</t>
  </si>
  <si>
    <t>&lt;p class="indent"&gt;‘Let us discuss something else for a minute, then,’ she said. ‘Duncan Idaho, the admirable fighting man whose abilities at</t>
  </si>
  <si>
    <t>guarding and surveillance are so esteemed. Tonight, he overindulged in something called spice beer. I hear reports that others</t>
  </si>
  <si>
    <t>among our people have been stupefied by this concoction. Is that true?’</t>
  </si>
  <si>
    <t>&lt;p class="indent"&gt;&lt;a id="page170"/&gt;‘You have your reports, my Lady.’</t>
  </si>
  <si>
    <t>&lt;p class="indent"&gt;‘So I do. Don’t you see this drinking as a symptom, Thufir?’&lt;/p&gt;</t>
  </si>
  <si>
    <t>&lt;p class="indent"&gt;‘My Lady speaks riddles.’&lt;/p&gt;</t>
  </si>
  <si>
    <t>&lt;p class="indent"&gt;‘Apply your Mentat abilities to it!’ she snapped. ‘What’s the problem with Duncan and the others? I can tell you in four words</t>
  </si>
  <si>
    <t>– they have no home.’</t>
  </si>
  <si>
    <t>&lt;p class="indent"&gt;He jabbed a finger at the floor. ‘Arrakis, that’s their home.’&lt;/p&gt;</t>
  </si>
  <si>
    <t>&lt;p class="indent"&gt;‘Arrakis is an unknown! Caladan was their home, but we’ve uprooted them. They have no home. And they fear the Duke’s failing</t>
  </si>
  <si>
    <t>them.’</t>
  </si>
  <si>
    <t>&lt;p class="indent"&gt;He stiffened. ‘Such talk from one of the men would be cause for—’&lt;/p&gt;</t>
  </si>
  <si>
    <t>&lt;p class="indent"&gt;‘Oh, stop that, Thufir. Is it defeatist or treacherous for a doctor to diagnose a disease correctly? My only intention is</t>
  </si>
  <si>
    <t>to cure the disease.’</t>
  </si>
  <si>
    <t>&lt;p class="indent"&gt;‘The Duke gives me charge over such matters.’&lt;/p&gt;</t>
  </si>
  <si>
    <t>&lt;p class="indent"&gt;‘But you understand I have a certain natural concern over the progress of this disease,’ she said. ‘And perhaps you’ll grant</t>
  </si>
  <si>
    <t>I have certain abilities along these lines.’</t>
  </si>
  <si>
    <t>&lt;p class="indent"&gt;&lt;em&gt;Will I have to shock him severely?&lt;/em&gt; she wondered. &lt;em&gt;He needs shaking up – something to break him from routine.&lt;/em&gt;&lt;/p&gt;</t>
  </si>
  <si>
    <t>&lt;p class="indent"&gt;‘There could be many interpretations for your concern,’ Hawat said. He shrugged.&lt;/p&gt;</t>
  </si>
  <si>
    <t>&lt;p class="indent"&gt;‘Then you’ve already convicted me?’&lt;/p&gt;</t>
  </si>
  <si>
    <t>&lt;p class="indent"&gt;‘Of course not, my Lady. But I cannot afford to take &lt;em&gt;any&lt;/em&gt; chances, the situation being what it is.’</t>
  </si>
  <si>
    <t>&lt;p class="indent"&gt;‘A threat to my son got past you right here in this house,’ she said. ‘Who took that chance?’&lt;/p&gt;</t>
  </si>
  <si>
    <t>&lt;p class="indent"&gt;His face darkened. ‘I offered my resignation to the Duke.’&lt;/p&gt;</t>
  </si>
  <si>
    <t>&lt;p class="indent"&gt;‘Did you offer your resignation to me … or to Paul?’&lt;/p&gt;</t>
  </si>
  <si>
    <t>&lt;p class="indent"&gt;Now he was openly angry, betraying it in quickness of breathing, in dilation of nostrils, a steady stare. She saw a pulse</t>
  </si>
  <si>
    <t>beating at his temple.</t>
  </si>
  <si>
    <t>&lt;p class="indent"&gt;‘I’m the Duke’s man,’ he said, biting off the words.&lt;/p&gt;</t>
  </si>
  <si>
    <t>&lt;p class="indent"&gt;‘There is no traitor,’ she said. ‘The threat’s something else. Perhaps it has to do with the lasguns. Perhaps they’ll risk</t>
  </si>
  <si>
    <t>secreting a few lasguns with timing mechanisms aimed at house shields. Perhaps they’ll …’</t>
  </si>
  <si>
    <t>&lt;p class="indent"&gt;&lt;a id="page171"/&gt;‘And who could tell after the blast if the explosion wasn’t atomic?’ he asked. ‘No, my Lady. They’ll not risk anything &lt;em&gt;that&lt;/em&gt; illegal. Radiation lingers. The evidence is hard to erase. No. They’ll observe &lt;em&gt;most&lt;/em&gt; of the forms. It has to be a traitor.’</t>
  </si>
  <si>
    <t>&lt;p class="indent"&gt;‘You’re the Duke’s man,’ she sneered. ‘Would you destroy him in the effort to save him?’&lt;/p&gt;</t>
  </si>
  <si>
    <t>&lt;p class="indent"&gt;He took a deep breath, then: ‘If you’re innocent, you’ll have my most abject apologies.’&lt;/p&gt;</t>
  </si>
  <si>
    <t>&lt;p class="indent"&gt;‘Look at you now, Thufir,’ she said. ‘Humans live best when each has his own place, when each knows where he belongs in the</t>
  </si>
  <si>
    <t>scheme of things. Destroy the place and destroy the person. You and I, Thufir, of all those who love the Duke, are most ideally</t>
  </si>
  <si>
    <t>situated to destroy the other’s place. Could I not whisper suspicions about you into the Duke’s ear at night? When would he</t>
  </si>
  <si>
    <t>be most susceptible to such whispering, Thufir? Must I draw it for you more clearly?’</t>
  </si>
  <si>
    <t>&lt;p class="indent"&gt;‘You threaten me?’ he growled.&lt;/p&gt;</t>
  </si>
  <si>
    <t>&lt;p class="indent"&gt;‘Indeed not. I merely point out to you that someone is attacking us through the basic arrangement of our lives. It’s clever,</t>
  </si>
  <si>
    <t>diabolical. I propose to negate this attack by so ordering our lives that there’ll be no chinks for such barbs to enter.’</t>
  </si>
  <si>
    <t>&lt;p class="indent"&gt;‘You accuse me of whispering baseless suspicions?’&lt;/p&gt;</t>
  </si>
  <si>
    <t>&lt;p class="indent"&gt;‘Baseless, yes.’&lt;/p&gt;</t>
  </si>
  <si>
    <t>&lt;p class="indent"&gt;‘You’d meet this with your own whispers?’&lt;/p&gt;</t>
  </si>
  <si>
    <t>&lt;p class="indent"&gt;&lt;em&gt;‘Your&lt;/em&gt; life is compounded of whispers, not mine, Thufir.’</t>
  </si>
  <si>
    <t>&lt;p class="indent"&gt;‘Then you question my abilities?’&lt;/p&gt;</t>
  </si>
  <si>
    <t>&lt;p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t>
  </si>
  <si>
    <t>are concepts that, in a very real sense, are projected outside yourself, there to be studied and rolled around, examined from</t>
  </si>
  <si>
    <t>all sides.’</t>
  </si>
  <si>
    <t>&lt;p class="indent"&gt;‘You think now to teach me my trade?’ he asked, and he did not try to hide the disdain in his voice.&lt;/p&gt;</t>
  </si>
  <si>
    <t>&lt;p class="indent"&gt;‘Anything outside yourself, this you can see and apply your &lt;a id="page172"/&gt;logic to it,’ she said. ‘But it’s a human trait that when we encounter personal problems, those things most deeply personal</t>
  </si>
  <si>
    <t>are the most difficult to bring out for our logic to scan. We tend to flounder around, blaming everything but the actual,</t>
  </si>
  <si>
    <t>deep-seated thing that’s really chewing on us.’</t>
  </si>
  <si>
    <t>&lt;p class="indent"&gt;‘You’re deliberately attempting to undermine my faith in my abilities as a Mentat,’ he rasped. ‘Were I to find one of our</t>
  </si>
  <si>
    <t>people attempting thus to sabotage any other weapon in our arsenal, I should not hesitate to denounce and destroy him.’</t>
  </si>
  <si>
    <t>&lt;p class="indent"&gt;‘The finest Mentats have a healthy respect for the error factor in their computations,’ she said.&lt;/p&gt;</t>
  </si>
  <si>
    <t>&lt;p class="indent"&gt;‘I’ve never said otherwise!’&lt;/p&gt;</t>
  </si>
  <si>
    <t>&lt;p class="indent"&gt;‘Then apply yourself to these symptoms we’ve both seen: drunkenness among the men, quarrels – they gossip and exchange wild</t>
  </si>
  <si>
    <t>rumors about Arrakis; they ignore the most simple—’</t>
  </si>
  <si>
    <t>&lt;p class="indent"&gt;‘Idleness, no more,’ he said. ‘Don’t try to divert my attention by trying to make a simple matter appear mysterious.’&lt;/p&gt;</t>
  </si>
  <si>
    <t>&lt;p class="indent"&gt;She stared at him, thinking of the Duke’s men rubbing their woes together in the barracks until you could almost smell the</t>
  </si>
  <si>
    <t>charge there, like burnt insulation. &lt;em&gt;They’re becoming like the men of the pre-Guild legend,&lt;/em&gt; she thought: &lt;em&gt;Like the men of the lost star-searcher, Ampoliros – sick at their guns –forever seeking, forever prepared and forever unready.&lt;/em&gt;&lt;/p&gt;</t>
  </si>
  <si>
    <t>&lt;p class="indent"&gt;‘Why have you never made full use of my abilities in your service to the Duke?’ she asked. ‘Do you fear a rival &lt;em&gt;for your&lt;/em&gt; position?’</t>
  </si>
  <si>
    <t>&lt;p class="indent"&gt;He glared at her, the old eyes blazing. ‘I know some of the training they give you Bene Gesserit …’ He broke off, scowling.&lt;/p&gt;</t>
  </si>
  <si>
    <t>&lt;p class="indent"&gt;‘Go ahead, say it,’ she said. ‘Bene Gesserit &lt;em&gt;witches,’&lt;/em&gt;&lt;/p&gt;</t>
  </si>
  <si>
    <t>&lt;p class="indent"&gt;‘I know something of the &lt;em&gt;real&lt;/em&gt; training they give you,’ he said. ‘I’ve seen it come out in Paul. I’m not fooled by what your schools tell the public: you</t>
  </si>
  <si>
    <t>exist only to serve.’</t>
  </si>
  <si>
    <t>&lt;p class="indent"&gt;&lt;em&gt;The shock must be severe and he’s almost ready for it,&lt;/em&gt; she thought.</t>
  </si>
  <si>
    <t>&lt;p class="indent"&gt;‘You listen respectfully to me in Council,’ she said, ‘yet you seldom heed my advice. Why?’&lt;/p&gt;</t>
  </si>
  <si>
    <t>&lt;p class="indent"&gt;‘I don’t trust your Bene Gesserit motives,’ he said. You may &lt;a id="page173"/&gt;think you can look through a man; you may &lt;em&gt;think&lt;/em&gt; you can make a man do exactly what you—’</t>
  </si>
  <si>
    <t>&lt;p class="indent"&gt;‘You poor &lt;em&gt;fool,&lt;/em&gt; Thufir!’ she raged.</t>
  </si>
  <si>
    <t>&lt;p class="indent"&gt;He scowled, pushing himself back in the chair.&lt;/p&gt;</t>
  </si>
  <si>
    <t>&lt;p class="indent"&gt;‘Whatever rumors you’ve heard about our schools,’ she said, ‘the truth is far greater. If I wished to destroy the Duke … or</t>
  </si>
  <si>
    <t>you, or any other person within my reach, you could not stop me.’</t>
  </si>
  <si>
    <t>&lt;p class="indent"&gt;And she thought: &lt;em&gt;Why do I let pride drive such words out of me? This is not the way I was trained. This is not how I must shock him.&lt;/em&gt;&lt;/p&gt;</t>
  </si>
  <si>
    <t>&lt;p class="indent"&gt;Hawat slipped a hand beneath his tunic where he kept a tiny projector of poison darts. &lt;em&gt;She wears no shield,&lt;/em&gt; he thought. &lt;em&gt;Is this just a brag she makes? I could slay her now … but, ah-h-h-h, the consequences if I’m wrong.&lt;/em&gt;&lt;/p&gt;</t>
  </si>
  <si>
    <t>&lt;p class="indent"&gt;Jessica saw the gesture toward his pocket, said: ‘Let us pray violence shall never be necessary between us.’&lt;/p&gt;</t>
  </si>
  <si>
    <t>&lt;p class="indent"&gt;‘A worthy prayer,’ he agreed.&lt;/p&gt;</t>
  </si>
  <si>
    <t>&lt;p class="indent"&gt;‘Meanwhile, the sickness spreads among us,’ she said. ‘I must ask you again: Isn’t it more reasonable to suppose the Harkonnens</t>
  </si>
  <si>
    <t>have planted this suspicion to pit the two of us against each other?’</t>
  </si>
  <si>
    <t>&lt;p class="indent"&gt;‘We appear to’ve returned to stalemate,’ he said.&lt;/p&gt;</t>
  </si>
  <si>
    <t>&lt;p class="indent"&gt;She sighed, thinking: &lt;em&gt;He’s almost ready for it.&lt;/em&gt;&lt;/p&gt;</t>
  </si>
  <si>
    <t>&lt;p class="indent"&gt;‘The Duke and I are father and mother surrogates to our people,’ she said. ‘The position—’&lt;/p&gt;</t>
  </si>
  <si>
    <t>&lt;p class="indent"&gt;‘He hasn’t married you,’ Hawat said.&lt;/p&gt;</t>
  </si>
  <si>
    <t>&lt;p class="indent"&gt;She forced herself to calmness, thinking: &lt;em&gt;A good riposte, that.&lt;/em&gt;&lt;/p&gt;</t>
  </si>
  <si>
    <t>&lt;p class="indent"&gt;‘But he’ll not marry anyone else,’ she said. ‘Not as long as I live. And we are surrogates, as I’ve said. To break up this</t>
  </si>
  <si>
    <t>natural order in our affairs, to disturb, disrupt, and confuse us – which target offers itself most enticingly to the Harkonnens?’</t>
  </si>
  <si>
    <t>&lt;p class="indent"&gt;He sensed the direction she was taking, and his brows drew down in a lowering scowl.&lt;/p&gt;</t>
  </si>
  <si>
    <t>&lt;p class="indent"&gt;‘The Duke?’ she asked. ‘Attractive target, yes, but no one with the possible exception of Paul is better guarded. Me? I tempt</t>
  </si>
  <si>
    <t>them, surely, but they must know the Bene Gesserit make difficult targets. And there’s a better target, one whose duties create,</t>
  </si>
  <si>
    <t>necessarily, a monstrous blind spot. One to whom &lt;a id="page174"/&gt;suspicion is as natural as breathing. One who builds his entire life on innuendo and mystery.’ She darted her right hand toward</t>
  </si>
  <si>
    <t>him. ‘You!’</t>
  </si>
  <si>
    <t>&lt;p class="indent"&gt;Hawat started to leap from his chair.&lt;/p&gt;</t>
  </si>
  <si>
    <t>&lt;p class="indent"&gt;‘I have not dismissed you, Thufir!’ she flared.&lt;/p&gt;</t>
  </si>
  <si>
    <t>&lt;p class="indent"&gt;The old Mentat almost fell back into the chair, so quickly did his muscles betray him.&lt;/p&gt;</t>
  </si>
  <si>
    <t>&lt;p class="indent"&gt;She smiled without mirth.&lt;/p&gt;</t>
  </si>
  <si>
    <t>&lt;p class="indent"&gt;‘Now you know something of the &lt;em&gt;real&lt;/em&gt; training they give us,’ she said.</t>
  </si>
  <si>
    <t>&lt;p class="indent"&gt;Hawat tried to swallow in a dry throat. Her command had been regal, peremptory – uttered in a tone and manner he had found</t>
  </si>
  <si>
    <t>completely irresistible. His body had obeyed her before he could think about it. Nothing could have prevented his response</t>
  </si>
  <si>
    <t>– not logic, not passionate anger … nothing. To do what she had done spoke of a sensitive, intimate knowledge of the person</t>
  </si>
  <si>
    <t>thus commanded, a depth of control he had not dreamed possible.</t>
  </si>
  <si>
    <t>&lt;p class="indent"&gt;‘I have said to you before that we should understand each other,’ she said. ‘I meant &lt;em&gt;you&lt;/em&gt; should understand &lt;em&gt;me.&lt;/em&gt; I already understand you. And I tell you now that your loyalty to the Duke is all that guarantees your safety with me.’</t>
  </si>
  <si>
    <t>&lt;p class="indent"&gt;He stared at her, wet his lips with his tongue.&lt;/p&gt;</t>
  </si>
  <si>
    <t>&lt;p class="indent"&gt;‘If I desired a puppet, the Duke would marry me,’ she said. ‘He might even think he did it of his own free will.’&lt;/p&gt;</t>
  </si>
  <si>
    <t>&lt;p class="indent"&gt;Hawat lowered his head, looked upward through his sparse lashes. Only the most rigid control kept him from calling the guard.</t>
  </si>
  <si>
    <t>Control … and the suspicion now that the woman might not permit it. His skin crawled with the memory of how she had controlled</t>
  </si>
  <si>
    <t>him. In the moment of hesitation, she could have drawn a weapon and killed him!</t>
  </si>
  <si>
    <t>&lt;p class="indent"&gt;&lt;em&gt;Does every human have this blind spot?&lt;/em&gt; he wondered. &lt;em&gt;Can any of us be ordered into action before he can resist?&lt;/em&gt; The idea staggered him. &lt;em&gt;Who could stop a person with such power?&lt;/em&gt;&lt;/p&gt;</t>
  </si>
  <si>
    <t>&lt;p class="indent"&gt;‘You’ve glimpsed the fist within the Bene Gesserit glove,’ she said. ‘Few glimpse it and live. And what I did was a relatively</t>
  </si>
  <si>
    <t>simple thing for us. You’ve not seen my entire arsenal. Think on that.’</t>
  </si>
  <si>
    <t>&lt;p class="indent"&gt;&lt;a id="page175"/&gt;‘Why aren’t you out destroying the Duke’s enemies?’ he asked.</t>
  </si>
  <si>
    <t>&lt;p class="indent"&gt;‘What would you have me destroy?’ she asked. Would you have me make a weakling of our Duke, have him forever leaning on me?’&lt;/p&gt;</t>
  </si>
  <si>
    <t>&lt;p class="indent"&gt;‘But, with such power …’&lt;/p&gt;</t>
  </si>
  <si>
    <t>&lt;p class="indent"&gt;‘Power’s a two-edged sword, Thufir,’ she said. ‘You think: “How easy for her to shape a human tool to thrust into an enemy’s</t>
  </si>
  <si>
    <t>vitals.” True, Thufir; even into your vitals. Yet, what would I accomplish? If enough of us Bene Gesserit did this, wouldn’t</t>
  </si>
  <si>
    <t>it make all Bene Gesserit suspect? We don’t want that, Thufir. We do not wish to destroy ourselves.’ She nodded. We truly</t>
  </si>
  <si>
    <t>&lt;p class="indent"&gt;‘I cannot answer you,’ he said. You know I cannot answer.’&lt;/p&gt;</t>
  </si>
  <si>
    <t>&lt;p class="indent"&gt;You’ll say nothing about what has happened here to anyone,’ she said. ‘I know you, Thufir.’&lt;/p&gt;</t>
  </si>
  <si>
    <t>&lt;p class="indent"&gt;‘My Lady …’ Again the old man tried to swallow in a dry throat.&lt;/p&gt;</t>
  </si>
  <si>
    <t>&lt;p class="indent"&gt;And he thought: &lt;em&gt;She has great powers, yes. But would these not make her an even more formidable tool for the Harkonnens?&lt;/em&gt;&lt;/p&gt;</t>
  </si>
  <si>
    <t>&lt;p class="indent"&gt;‘The Duke could be destroyed as quickly by his friends as by his enemies,’ she said. ‘I trust now you’ll get to the bottom</t>
  </si>
  <si>
    <t>of this suspicion and remove it.’</t>
  </si>
  <si>
    <t>&lt;p class="indent"&gt;‘If it proves baseless,’ he said.&lt;/p&gt;</t>
  </si>
  <si>
    <t>&lt;p class="indent"&gt;&lt;em&gt;‘If&lt;/em&gt;’ she sneered.</t>
  </si>
  <si>
    <t>&lt;p class="indent"&gt;‘If,’ he said.&lt;/p&gt;</t>
  </si>
  <si>
    <t>&lt;p class="indent"&gt;‘You &lt;em&gt;are&lt;/em&gt; tenacious,’ she said.</t>
  </si>
  <si>
    <t>&lt;p class="indent"&gt;‘Cautious,’ he said, ‘and aware of the error factor.’&lt;/p&gt;</t>
  </si>
  <si>
    <t>&lt;p class="indent"&gt;‘Then I’ll pose another question for you: What does it mean to you that you stand before another human, that you are bound</t>
  </si>
  <si>
    <t>and helpless and the other human holds a knife at your throat – yet this other human refrains from killing you, frees you</t>
  </si>
  <si>
    <t>from your bonds and gives you the knife to use as you will?’</t>
  </si>
  <si>
    <t>&lt;p class="indent"&gt;She lifted herself out of the chair, turned her back on him. ‘You may go now, Thufir.’&lt;/p&gt;</t>
  </si>
  <si>
    <t>&lt;p class="indent"&gt;The old Mentat arose, hesitated, hand creeping toward the deadly weapon beneath his tunic. He was reminded of the bull ring</t>
  </si>
  <si>
    <t>and of the Duke’s father (who’d been brave, no matter what &lt;a id="page176"/&gt;his other failings) and one day of the &lt;em&gt;corrida&lt;/em&gt; long ago: The fierce black beast had stood there, head bowed, immobilized and confused. The Old Duke had turned his back</t>
  </si>
  <si>
    <t>on the horns, cape thrown flamboyantly over one arm, while cheers rained down from the stands.</t>
  </si>
  <si>
    <t>&lt;p class="indent"&gt;&lt;em&gt;I am the bull and she the matador,&lt;/em&gt; Hawat thought. He withdrew his hand from the weapon, glanced at the sweat glistening in his empty palm.</t>
  </si>
  <si>
    <t>&lt;p class="indent"&gt;And he knew that whatever the facts proved to be in the end, he would never forget this moment nor lose this sense of supreme</t>
  </si>
  <si>
    <t>admiration for the Lady Jessica.</t>
  </si>
  <si>
    <t>&lt;p class="indent"&gt;Quietly, he turned and left the room.&lt;/p&gt;</t>
  </si>
  <si>
    <t>&lt;p class="indent"&gt;Jessica lowered her gaze from the reflection in the windows, turned, and stared at the closed door.&lt;/p&gt;</t>
  </si>
  <si>
    <t>&lt;p class="indent"&gt;‘Now we’ll see some proper action,’ she whispered.&lt;/p&gt;</t>
  </si>
  <si>
    <t>&lt;p class="line1"&gt;Do you wrestle with dreams?&lt;/p&gt;</t>
  </si>
  <si>
    <t>&lt;p class="line1"&gt;Do you contend with shadows?&lt;/p&gt;</t>
  </si>
  <si>
    <t>&lt;p class="line1"&gt;Do you move in a kind of sleep?&lt;/p&gt;</t>
  </si>
  <si>
    <t>&lt;p class="line1"&gt;Time has slipped away.&lt;/p&gt;</t>
  </si>
  <si>
    <t>&lt;p class="line1"&gt;Your life is stolen.&lt;/p&gt;</t>
  </si>
  <si>
    <t>&lt;p class="line1"&gt;You tarried with trifles,&lt;/p&gt;</t>
  </si>
  <si>
    <t>&lt;p class="line1"&gt;Victim of your folly.&lt;/p&gt;</t>
  </si>
  <si>
    <t>&lt;p class="line1"&gt;—Dirge for Jamis on the Funeral Plain,&lt;/p&gt;</t>
  </si>
  <si>
    <t>&lt;p class="line"&gt;from ‘Songs of Muad’Dib’ by the Princess Irulan&lt;/p&gt;</t>
  </si>
  <si>
    <t>&lt;p class="noindent"&gt;Leto stood in the foyer of his house, studying a note by the light of a single suspensor lamp. Dawn was yet a few hours away,</t>
  </si>
  <si>
    <t>and he felt his tiredness. A Fremen messenger had brought the note to the outer guard just now as the Duke arrived from his</t>
  </si>
  <si>
    <t>command post.</t>
  </si>
  <si>
    <t>&lt;p class="indent"&gt;The note read: ‘A column of smoke by day, a pillar of fire by night.’&lt;/p&gt;</t>
  </si>
  <si>
    <t>&lt;p class="indent"&gt;There was no signature.&lt;/p&gt;</t>
  </si>
  <si>
    <t>&lt;p class="indent"&gt;&lt;em&gt;What does it mean?&lt;/em&gt; he wondered.</t>
  </si>
  <si>
    <t>&lt;p class="indent"&gt;The messenger had gone without waiting for an answer and before he could be questioned. He had slipped into the night like</t>
  </si>
  <si>
    <t>some smoky shadow.</t>
  </si>
  <si>
    <t>&lt;p class="indent"&gt;&lt;a id="page177"/&gt;Leto pushed the paper into a tunic pocket, thinking to show it to Hawat later. He brushed a lock of hair from his forehead,</t>
  </si>
  <si>
    <t>took a sighing breath. The antifatigue pills were beginning to wear thin. It had been a long two days since the dinner party</t>
  </si>
  <si>
    <t>and longer than that since he had slept.</t>
  </si>
  <si>
    <t>&lt;p class="indent"&gt;On top of all the military problems, there’d been the disquieting session with Hawat, the report on his meeting with Jessica.&lt;/p&gt;</t>
  </si>
  <si>
    <t>&lt;p class="indent"&gt;&lt;em&gt;Should I waken Jessica?&lt;/em&gt; he wondered. &lt;em&gt;There’s no reason to play the secrecy game with her any longer. Or is there?&lt;/em&gt;&lt;/p&gt;</t>
  </si>
  <si>
    <t>&lt;p class="indent"&gt;&lt;em&gt;Blast and damn that Duncan Idaho!&lt;/em&gt;&lt;/p&gt;</t>
  </si>
  <si>
    <t>&lt;p class="indent"&gt;He shook his head. &lt;em&gt;No, not Duncan. I was wrong not to take Jessica into my confidence from the first. I must do it now, before more damage is</t>
  </si>
  <si>
    <t>done.&lt;/em&gt;&lt;/p&gt;</t>
  </si>
  <si>
    <t>&lt;p class="indent"&gt;The decision made him feel better, and he hurried from the foyer through the Great Hall and down the passages toward the family</t>
  </si>
  <si>
    <t>wing.</t>
  </si>
  <si>
    <t>&lt;p class="indent"&gt;At the turn where the passages split to the service area, he paused. A strange mewling came from somewhere down the service</t>
  </si>
  <si>
    <t>passage. Leto put his left hand to the switch on his shield belt, slipped his kindjal into his right hand. The knife conveyed</t>
  </si>
  <si>
    <t>a sense of reassurance. That strange sound had sent a chill through him.</t>
  </si>
  <si>
    <t>&lt;p class="indent"&gt;Softly, the Duke moved down the service passage, cursing the inadequate illumination. The smallest of suspensors had been</t>
  </si>
  <si>
    <t>spaced about eight meters apart along here and tuned to their dimmest level. The dark stone walls swallowed the light.</t>
  </si>
  <si>
    <t>&lt;p class="indent"&gt;A dull blob stretching across the floor appeared out of the gloom ahead.&lt;/p&gt;</t>
  </si>
  <si>
    <t>&lt;p class="indent"&gt;Leto hesitated, almost activated his shield, but refrained because that would limit his movements, his hearing … and because</t>
  </si>
  <si>
    <t>the captured shipment of lasguns had left him filled with doubts.</t>
  </si>
  <si>
    <t>&lt;p class="indent"&gt;Silently, he moved toward the gray blob, saw that it was a human figure, a man face down on the stone. Leto turned him over</t>
  </si>
  <si>
    <t>with a foot, knife poised, bent close in the dim light to see the face. It was the smuggler, Tuek, a wet stain down his chest.</t>
  </si>
  <si>
    <t>&lt;a id="page178"/&gt;The dead eyes stared with empty darkness. Leto touched the stain – warm.</t>
  </si>
  <si>
    <t>&lt;p class="indent"&gt;&lt;em&gt;How could this man be dead here?&lt;/em&gt; Leto asked himself. &lt;em&gt;Who killed him?&lt;/em&gt;&lt;/p&gt;</t>
  </si>
  <si>
    <t>&lt;p class="indent"&gt;The mewling sound was louder here. It came from ahead and down the side passage to the central room where they had installed</t>
  </si>
  <si>
    <t>the main shield generator for the house.</t>
  </si>
  <si>
    <t>&lt;p class="indent"&gt;Hand on belt switch, kindjal poised, the Duke skirted the body, slipped down the passage and peered around the corner toward</t>
  </si>
  <si>
    <t>the shield generator room.</t>
  </si>
  <si>
    <t>&lt;p class="indent"&gt;Another gray blob lay stretched on the floor a few paces away, and he saw at once this, was the source of the noise. The shape</t>
  </si>
  <si>
    <t>crawled toward him with painful slowness, gasping, mumbling.</t>
  </si>
  <si>
    <t>&lt;p class="indent"&gt;Leto stilled his sudden constriction of fear, darted down the passage, crouched beside the crawling figure. It was Mapes,</t>
  </si>
  <si>
    <t>the Fremen housekeeper, her hair tumbled around her face, clothing disarrayed. A dull shininess of dark stain spread from</t>
  </si>
  <si>
    <t>her back along her side. He touched her shoulder and she lifted herself on her elbows, head tipped up to peer at him, the</t>
  </si>
  <si>
    <t>eyes black-shadowed emptiness.</t>
  </si>
  <si>
    <t>&lt;p class="indent"&gt;‘S’you,’ she gasped. ‘Killed … guard … sent … get … Tuek … escape … m’Lady … you … you … here … no …’ She flopped forward,</t>
  </si>
  <si>
    <t>her head thumping against the stone.</t>
  </si>
  <si>
    <t>&lt;p class="indent"&gt;Leto felt for pulse at the temples. There was none. He looked at the stain: she’d been stabbed in the back. Who? His mind</t>
  </si>
  <si>
    <t>raced. Did she mean someone had killed a guard? And Tuek – had Jessica sent for him? Why?</t>
  </si>
  <si>
    <t>&lt;p class="indent"&gt;He started to stand up. A sixth sense warned him. He flashed a hand toward the shield switch – too late. A numbing shock slammed</t>
  </si>
  <si>
    <t>his arm aside. He felt pain there, saw a dart protruding from the sleeve, sensed paralysis spreading from it up his arm. It</t>
  </si>
  <si>
    <t>took an agonizing effort to lift his head and look down the passage.</t>
  </si>
  <si>
    <t>&lt;p class="indent"&gt;Yueh stood in the open door of the generator room. His face reflected yellow from the light of a single, brighter suspensor</t>
  </si>
  <si>
    <t>above the door. There was stillness from the room behind him – no sound of generators.</t>
  </si>
  <si>
    <t>&lt;p class="indent"&gt;&lt;a id="page179"/&gt;&lt;em&gt;Yueh!&lt;/em&gt; Leto thought. &lt;em&gt;He’s sabotaged the house generators! We’re wide open!&lt;/em&gt;&lt;/p&gt;</t>
  </si>
  <si>
    <t>&lt;p class="indent"&gt;Yueh began walking toward him, pocketing a dartgun.&lt;/p&gt;</t>
  </si>
  <si>
    <t>&lt;p class="indent"&gt;Leto found he could still speak, gasped: ‘Yueh! How?’ Then the paralysis reached his legs and he slid to the floor with his</t>
  </si>
  <si>
    <t>back propped against the stone wall.</t>
  </si>
  <si>
    <t>&lt;p class="indent"&gt;Yueh’s face carried a look of sadness as he bent over, touched Leto’s forehead. The Duke found he could feel the touch, but</t>
  </si>
  <si>
    <t>it was remote … dull.</t>
  </si>
  <si>
    <t>&lt;p class="indent"&gt;‘The drug on the dart is selective,’ Yueh said. ‘You can speak, but I’d advise against it.’ He glanced down the hall, and</t>
  </si>
  <si>
    <t>again bent over Leto, pulled out the dart, tossed it aside. The sound of the dart clattering on the stones was faint and distant</t>
  </si>
  <si>
    <t>to the Duke’s ears.</t>
  </si>
  <si>
    <t>&lt;p class="indent"&gt;&lt;em&gt;It can’t be Yueh,&lt;/em&gt; Leto thought. &lt;em&gt;He’s conditioned.&lt;/em&gt;&lt;/p&gt;</t>
  </si>
  <si>
    <t>&lt;p class="indent"&gt;‘How?’ Leto whispered.&lt;/p&gt;</t>
  </si>
  <si>
    <t>&lt;p class="indent"&gt;‘I’m sorry, my dear Duke, but there &lt;em&gt;are&lt;/em&gt; things which will make greater demands than this.’ He touched the diamond tattoo on his forehead. ‘I find it very strange,</t>
  </si>
  <si>
    <t>myself – an override on my pyretic conscience – but I wish to kill a man. Yes, I actually wish it. I will stop at nothing</t>
  </si>
  <si>
    <t>to do it.’</t>
  </si>
  <si>
    <t>&lt;p class="indent"&gt;He looked down at the Duke. ‘Oh, not you, my dear Duke. The Baron Harkonnen. I wish to kill the Baron.’&lt;/p&gt;</t>
  </si>
  <si>
    <t>&lt;p class="indent"&gt;‘Bar … on Har …’&lt;/p&gt;</t>
  </si>
  <si>
    <t>&lt;p class="indent"&gt;‘Be quiet, please, my poor Duke. You haven’t much time. That peg tooth I put in your mouth after the tumble at Narcal – that</t>
  </si>
  <si>
    <t>tooth must be replaced. In a moment, I’ll render you unconscious and replace that tooth.’ He opened his hand, stared at something</t>
  </si>
  <si>
    <t>in it. ‘An exact duplicate, its core shaped most exquisitely like a nerve. It’ll escape the usual detectors, even a fast scanning.</t>
  </si>
  <si>
    <t>But if you bite down hard on it, the cover crushes. Then, when you expel your breath sharply, you fill the air around you</t>
  </si>
  <si>
    <t>with a poison gas – most deadly.’</t>
  </si>
  <si>
    <t>&lt;p class="indent"&gt;Leto stared up at Yueh, seeing madness in the man’s eyes, the perspiration along brow and chin.&lt;/p&gt;</t>
  </si>
  <si>
    <t>&lt;p class="indent"&gt;‘You were dead anyway, my poor Duke,’ Yueh said. ‘But you will get close to the Baron before you die. He’ll believe you’re</t>
  </si>
  <si>
    <t>stupefied by drugs beyond any dying effort to attack him. And &lt;a id="page180"/&gt;you will be drugged – and tied. But attack can take strange forms. And &lt;em&gt;you&lt;/em&gt; will remember the tooth. The &lt;em&gt;tooth,&lt;/em&gt; Duke Leto Atreides. You will remember the tooth.’</t>
  </si>
  <si>
    <t>&lt;p class="indent"&gt;The old doctor leaned closer and closer until his face and drooping mustache dominated Leto’s narrowing vision.&lt;/p&gt;</t>
  </si>
  <si>
    <t>&lt;p class="indent"&gt;‘The tooth,’ Yueh muttered.&lt;/p&gt;</t>
  </si>
  <si>
    <t>&lt;p class="indent"&gt;‘Why?’ Leto whispered.&lt;/p&gt;</t>
  </si>
  <si>
    <t>&lt;p class="indent"&gt;Yueh lowered himself to one knee beside the Duke. ‘I made a shaitan’s bargain with the Baron. And I must be certain he has</t>
  </si>
  <si>
    <t>fulfilled his half of it. When I see him, I’ll know. When I look at the Baron, then I &lt;em&gt;will&lt;/em&gt; know. But I’ll never enter his presence without the price. You’re the price, my poor Duke. And I’ll know when I see him.</t>
  </si>
  <si>
    <t>My poor Wanna taught me many things, and one is to see certainty of truth when the stress is great. I cannot do it always,</t>
  </si>
  <si>
    <t>but when I see the Baron – then, I &lt;em&gt;will&lt;/em&gt; know.’</t>
  </si>
  <si>
    <t>&lt;p class="indent"&gt;Leto tried to look down at the tooth in Yueh’s hand. He felt this was happening in a nightmare – it could not be.&lt;/p&gt;</t>
  </si>
  <si>
    <t>&lt;p class="indent"&gt;Yueh’s purple lips turned up in a grimace. ‘I’ll not get close enough to the Baron, or I’d do this myself. No. I’ll be detained</t>
  </si>
  <si>
    <t>at a safe distance. But you … ah, now! You, my lovely weapon! He’ll want you close to him – to gloat over you, to boast a</t>
  </si>
  <si>
    <t>little.’</t>
  </si>
  <si>
    <t>&lt;p class="indent"&gt;Leto found himself almost hypnotized by a muscle on the left side of Yueh’s jaw. The muscle twisted when the man spoke.&lt;/p&gt;</t>
  </si>
  <si>
    <t>&lt;p class="indent"&gt;Yueh leaned closer. ‘And you, my good Duke, my precious Duke, you must remember this tooth.’ He held it up between thumb and</t>
  </si>
  <si>
    <t>forefinger. ‘It will be all that remains to you.’</t>
  </si>
  <si>
    <t>&lt;p class="indent"&gt;Leto’s mouth moved without sound, then: ‘Refuse.’&lt;/p&gt;</t>
  </si>
  <si>
    <t>&lt;p class="indent"&gt;‘Ah-h, no! You mustn’t refuse. Because, in return for this small service, I’m doing a thing for you. I will save your son</t>
  </si>
  <si>
    <t>and your woman. No other can do it. They can be removed to a place where no Harkonnen can reach them.’</t>
  </si>
  <si>
    <t>&lt;p class="indent"&gt;‘How … save … them?’ Leto whispered.&lt;/p&gt;</t>
  </si>
  <si>
    <t>&lt;p class="indent"&gt;‘By making it appear they’re dead, by secreting them among people who draw knife at hearing the Harkonnen name, who hate the</t>
  </si>
  <si>
    <t>Harkonnens so much they’ll burn a chair in which a Harkonnen has sat, salt the ground over which a Harkonnen has &lt;a id="page181"/&gt;walked.’ He touched Leto’s jaw. ‘Can you feel anything in your jaw?’</t>
  </si>
  <si>
    <t>&lt;p class="indent"&gt;The Duke found that he could not answer. He sensed distant tugging, saw Yueh’s hand come up with the ducal signet ring.&lt;/p&gt;</t>
  </si>
  <si>
    <t>&lt;p class="indent"&gt;‘For Paul,’ Yueh said. ‘You’ll be unconscious presently. Goodbye, my poor Duke. When we next meet we’ll have no time for conversation.’&lt;/p&gt;</t>
  </si>
  <si>
    <t>&lt;p class="indent"&gt;Cool remoteness spread upward from Leto’s jaw, across his cheeks. The shadowy hall narrowed to a pinpoint with Yueh’s purple</t>
  </si>
  <si>
    <t>lips centered in it.</t>
  </si>
  <si>
    <t>&lt;p class="indent"&gt;‘Remember the tooth!’ Yueh hissed. ‘The tooth!’&lt;/p&gt;</t>
  </si>
  <si>
    <t>&lt;p class="noindent"&gt;There should be a science of discontent. People need hard times and oppression to develop psychic muscles.&lt;/p&gt;</t>
  </si>
  <si>
    <t>&lt;p class="noindent"&gt;Jessica awoke in the dark, feeling premonition in the stillness around her. She could not understand why her mind and body</t>
  </si>
  <si>
    <t>felt so sluggish. Skin raspings of fear ran along her nerves. She thought of sitting up and turning on a light, but something</t>
  </si>
  <si>
    <t>stayed the decision. Her mouth felt … strange.</t>
  </si>
  <si>
    <t>&lt;p class="indent"&gt;&lt;em&gt;Lump-lump-lump-lump!&lt;/em&gt;&lt;/p&gt;</t>
  </si>
  <si>
    <t>&lt;p class="indent"&gt;It was a dull sound, directionless in the dark. Somewhere.&lt;/p&gt;</t>
  </si>
  <si>
    <t>&lt;p class="indent"&gt;The waiting moment was packed with time, with rustling needle-stick movements.&lt;/p&gt;</t>
  </si>
  <si>
    <t>&lt;p class="indent"&gt;She began to feel her body, grew aware of bindings on wrists and ankles, a gag in her mouth. She was on her side, hands tied</t>
  </si>
  <si>
    <t>behind her. She tested the bindings, realized they were krimskell fiber, would only claw tighter as she pulled.</t>
  </si>
  <si>
    <t>&lt;p class="indent"&gt;And now, she remembered.&lt;/p&gt;</t>
  </si>
  <si>
    <t>&lt;p class="indent"&gt;There had been movement in the darkness of her bedroom, something wet and pungent slapped against her face, filling her mouth,</t>
  </si>
  <si>
    <t>hands grasping for her. She had gasped – one indrawn breath – sensing the narcotic in the wetness. Consciousness had receded,</t>
  </si>
  <si>
    <t>sinking her into a black bin of terror.</t>
  </si>
  <si>
    <t>&lt;p class="indent"&gt;&lt;em&gt;It has come,&lt;/em&gt; she thought. &lt;em&gt;How simple it was to subdue the Bene Gesserit. All it took was treachery. Hawat was right.&lt;/em&gt;&lt;/p&gt;</t>
  </si>
  <si>
    <t>&lt;p class="indent"&gt;She forced herself not to pull on her bindings.&lt;/p&gt;</t>
  </si>
  <si>
    <t>&lt;p class="indent"&gt;&lt;a id="page182"/&gt;&lt;em&gt;This is not my bedroom,&lt;/em&gt; she thought. &lt;em&gt;They’ve taken me someplace else.&lt;/em&gt;&lt;/p&gt;</t>
  </si>
  <si>
    <t>&lt;p class="indent"&gt;Slowly, she marshaled the inner calmness.&lt;/p&gt;</t>
  </si>
  <si>
    <t>&lt;p class="indent"&gt;She grew aware of the smell of her own stale sweat with its chemical infusion of fear.&lt;/p&gt;</t>
  </si>
  <si>
    <t>&lt;p class="indent"&gt;&lt;em&gt;Where is Paul?&lt;/em&gt; she asked herself. &lt;em&gt;My son – what have they done to him?&lt;/em&gt;&lt;/p&gt;</t>
  </si>
  <si>
    <t>&lt;p class="indent"&gt;&lt;em&gt;Calmness.&lt;/em&gt;&lt;/p&gt;</t>
  </si>
  <si>
    <t>&lt;p class="indent"&gt;She forced herself to it, using the ancient routines.&lt;/p&gt;</t>
  </si>
  <si>
    <t>&lt;p class="indent"&gt;But terror remained so near.&lt;/p&gt;</t>
  </si>
  <si>
    <t>&lt;p class="indent"&gt;&lt;em&gt;Leto? Where are you, Leto?&lt;/em&gt;&lt;/p&gt;</t>
  </si>
  <si>
    <t>&lt;p class="indent"&gt;She sensed a diminishing in the dark. It began with shadows. Dimensions separated, became new thorns of awareness. White.</t>
  </si>
  <si>
    <t>A line under a door.</t>
  </si>
  <si>
    <t>&lt;p class="indent"&gt;&lt;em&gt;‘I’m on the floor.&lt;/em&gt;&lt;/p&gt;</t>
  </si>
  <si>
    <t>&lt;p class="indent"&gt;People walking. She sensed it through the floor. Jessica squeezed back the memory of terror. &lt;em&gt;I must remain calm, alert, and prepared. I may get only one chance.&lt;/em&gt; Again, she forced the inner calmness.</t>
  </si>
  <si>
    <t>&lt;p class="indent"&gt;The ungainly thumping of her heartbeats evened, shaping out time. She counted back. &lt;em&gt;I was unconscious about an hour.&lt;/em&gt; She closed her eyes, focused her awareness onto the approaching footsteps.</t>
  </si>
  <si>
    <t>&lt;p class="indent"&gt;&lt;em&gt;Four people.&lt;/em&gt;&lt;/p&gt;</t>
  </si>
  <si>
    <t>&lt;p class="indent"&gt;She counted the differences in their steps.&lt;/p&gt;</t>
  </si>
  <si>
    <t>&lt;p class="indent"&gt;&lt;em&gt;I must pretend I’m still unconscious.&lt;/em&gt; She relaxed against the cold floor, testing her body’s readiness, heard a door open, sensed increased light through her eyelids.</t>
  </si>
  <si>
    <t>&lt;p class="indent"&gt;Feet approached: someone standing over her.&lt;/p&gt;</t>
  </si>
  <si>
    <t>&lt;p class="indent"&gt;‘You are awake,’ rumbled a basso voice. ‘Do not pretend.’&lt;/p&gt;</t>
  </si>
  <si>
    <t>&lt;p class="indent"&gt;She opened her eyes.&lt;/p&gt;</t>
  </si>
  <si>
    <t>&lt;p class="indent"&gt;The Baron Vladimir Harkonnen stood over her. Around them, she recognized the cellar room where Paul had slept, saw his cot</t>
  </si>
  <si>
    <t>at one side – empty. Suspensor lamps were brought in by guards, distributed near the open door. There was a glare of light</t>
  </si>
  <si>
    <t>in the hallway beyond that hurt her eyes.</t>
  </si>
  <si>
    <t>&lt;p class="indent"&gt;She looked up at the Baron. He wore a yellow cape that bulged over his portable suspensors. The fat cheeks were two cherubic</t>
  </si>
  <si>
    <t>mounds beneath spider-black eyes.</t>
  </si>
  <si>
    <t>&lt;p class="indent"&gt;&lt;a id="page183"/&gt;‘The drug was timed,’ he rumbled. ‘We knew to the minute when you’d be coming out of it.’</t>
  </si>
  <si>
    <t>&lt;p class="indent"&gt;&lt;em&gt;How could that be?&lt;/em&gt; she wondered. &lt;em&gt;They’d have to know my exact weight, my metabolism, my … Yueh!&lt;/em&gt;&lt;/p&gt;</t>
  </si>
  <si>
    <t>&lt;p class="indent"&gt;‘Such a pity you must remain gagged,’ the Baron said. ‘We could have such an interesting conversation.’&lt;/p&gt;</t>
  </si>
  <si>
    <t>&lt;p class="indent"&gt;&lt;em&gt;Yueh’s the only one it could be,&lt;/em&gt; she thought. &lt;em&gt;How?&lt;/em&gt;&lt;/p&gt;</t>
  </si>
  <si>
    <t>&lt;p class="indent"&gt;The Baron glanced behind him at the door. ‘Come in, Piter.’&lt;/p&gt;</t>
  </si>
  <si>
    <t>&lt;p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t>
  </si>
  <si>
    <t>stance told her he was not. And his flesh was too well firmed with water. He was tall, though slender, and something about</t>
  </si>
  <si>
    <t>him suggested effeminacy.</t>
  </si>
  <si>
    <t>&lt;p class="indent"&gt;‘Such a pity we cannot have our conversation, my dear Lady Jessica,’ the Baron said. ‘However, I’m aware of your abilities.’</t>
  </si>
  <si>
    <t>He glanced at the Mentat. ‘Isn’t that true, Piter?’</t>
  </si>
  <si>
    <t>&lt;p class="indent"&gt;As you say, Baron,’ the man said.&lt;/p&gt;</t>
  </si>
  <si>
    <t>&lt;p class="indent"&gt;The voice was tenor. It touched her spine with a wash of coldness. She had never heard such a chill voice. To one with the</t>
  </si>
  <si>
    <t>Bene Gesserit training the voice screamed: &lt;em&gt;Killer!&lt;/em&gt;&lt;/p&gt;</t>
  </si>
  <si>
    <t>&lt;p class="indent"&gt;‘I have a surprise for Piter,’ the Baron said. ‘He thinks he has come here to collect his reward – you, Lady Jessica. But</t>
  </si>
  <si>
    <t>I wish to demonstrate a thing: that he does not really want you.’</t>
  </si>
  <si>
    <t>&lt;p class="indent"&gt;‘You play with me, Baron?’ Piter asked, and he smiled.&lt;/p&gt;</t>
  </si>
  <si>
    <t>&lt;p class="indent"&gt;Seeing that smile, Jessica wondered that the Baron did not leap to defend himself from this Piter. Then she corrected herself.</t>
  </si>
  <si>
    <t>The Baron could not read that smile. He did not have the Training.</t>
  </si>
  <si>
    <t>&lt;p class="indent"&gt;‘In many ways, Piter is quite naive,’ the Baron said. ‘He doesn’t admit to himself what a deadly creature you are, Lady Jessica.</t>
  </si>
  <si>
    <t>I’d show him, but it’d be a foolish risk.’ The Baron smiled at Piter, whose face had become a waiting mask. ‘I know what Piter</t>
  </si>
  <si>
    <t>really wants. Piter wants power.’</t>
  </si>
  <si>
    <t>&lt;p class="indent"&gt;‘You promised I could have &lt;em&gt;her,’&lt;/em&gt; Piter said. The tenor voice had lost some of its cold reserve. Jessica heard the clue-tones in the man’s voice, allowed herself</t>
  </si>
  <si>
    <t>&lt;a id="page184"/&gt;an inward shudder. &lt;em&gt;How could the Baron have made such an animal out of a Mentat?&lt;/em&gt;&lt;/p&gt;</t>
  </si>
  <si>
    <t>&lt;p class="indent"&gt;‘I give you a choice, Piter,’ the Baron said.&lt;/p&gt;</t>
  </si>
  <si>
    <t>&lt;p class="indent"&gt;‘What choice?’&lt;/p&gt;</t>
  </si>
  <si>
    <t>&lt;p class="indent"&gt;The Baron snapped fat fingers. ‘This woman and exile from the Imperium, or the Duchy of Atreides on Arrakis to rule as you</t>
  </si>
  <si>
    <t>see fit in my name.’ Jessica watched the Baron’s spider eyes study Piter.</t>
  </si>
  <si>
    <t>&lt;p class="indent"&gt;‘You could be Duke here in all but name,’ the Baron said.&lt;/p&gt;</t>
  </si>
  <si>
    <t>&lt;p class="indent"&gt;&lt;em&gt;Is my Leto dead, then?&lt;/em&gt; Jessica asked herself. She felt a silent wail begin somewhere in her mind.</t>
  </si>
  <si>
    <t>&lt;p class="indent"&gt;The Baron kept his attention on the Mentat. ‘Understand yourself, Piter. You want her because she was a Duke’s woman, a symbol</t>
  </si>
  <si>
    <t>of his power – beautiful, useful, exquisitely trained for her role. But an entire duchy, Piter! That’s more than a symbol;</t>
  </si>
  <si>
    <t>that’s the reality. With it you could have many women … and more.’</t>
  </si>
  <si>
    <t>&lt;p class="indent"&gt;‘You do not joke with Piter?’&lt;/p&gt;</t>
  </si>
  <si>
    <t>&lt;p class="indent"&gt;The Baron turned with that dancing lightness the suspensors gave him. ‘Joke? I? Remember – I am giving up the boy. You heard</t>
  </si>
  <si>
    <t>what the traitor said about the lad’s training. They are alike, this mother and son – deadly.’ The Baron smiled. ‘I must go</t>
  </si>
  <si>
    <t>now. I will send in the guard I’ve reserved for this moment. He’s stone deaf. His orders will be to convey you on the first</t>
  </si>
  <si>
    <t>leg of your journey into exile. He will subdue this woman if he sees her gain control of you. He’ll not permit you to untie</t>
  </si>
  <si>
    <t>her gag until you’re off Arrakis. If you choose not to leave … he has other orders.’</t>
  </si>
  <si>
    <t>&lt;p class="indent"&gt;‘You don’t have to leave,’ Piter said. ‘I’ve chosen.’&lt;/p&gt;</t>
  </si>
  <si>
    <t>&lt;p class="indent"&gt;‘Ah, hah!’ the Baron chortled. ‘Such quick decision can mean only one thing.’&lt;/p&gt;</t>
  </si>
  <si>
    <t>&lt;p class="indent"&gt;‘I will take the duchy,’ Piter said.&lt;/p&gt;</t>
  </si>
  <si>
    <t>&lt;p class="indent"&gt;And Jessica thought: &lt;em&gt;Doesn’t Piter know the Baron’s lying to him? But – how could he know? He’s a twisted Mentat.&lt;/em&gt;&lt;/p&gt;</t>
  </si>
  <si>
    <t>&lt;p class="indent"&gt;The Baron glanced down at Jessica. ‘Is it not wonderful that I know Piter so well? I wagered with my Master at Arms that this</t>
  </si>
  <si>
    <t>would be Piter’s choice. Hah! Well, I leave now. This is much better. Ah-h, much better. You understand, Lady Jessica? I &lt;a id="page185"/&gt;hold no rancor toward you. It’s a necessity. Much better this way. Yes. And I’ve not &lt;em&gt;actually&lt;/em&gt; ordered you destroyed. When it’s asked of me what happened to you, I can shrug it off in all truth.’</t>
  </si>
  <si>
    <t>&lt;p class="indent"&gt;‘You leave it to me then?’ Piter asked.&lt;/p&gt;</t>
  </si>
  <si>
    <t>&lt;p class="indent"&gt;‘The guard I send you will take your orders,’ the Baron said. ‘Whatever’s done I leave to you.’ He stared at Piter. ‘Yes.</t>
  </si>
  <si>
    <t>There will be no blood on my hands here. It’s your decision. Yes. I know nothing of it. You will wait until I’ve gone before</t>
  </si>
  <si>
    <t>doing whatever you must do. Yes. Well … ah, yes. Yes. Good.’</t>
  </si>
  <si>
    <t>&lt;p class="indent"&gt;&lt;em&gt;He fears the questioning of a Truthsayer,&lt;/em&gt; Jessica thought. &lt;em&gt;Who? Ah-h-h, the Reverend Mother Gaius Helen, of course! If he knows he must face her questions, then the Emperor is in on</t>
  </si>
  <si>
    <t>this for sure. Ah-h-h-h, my poor Leto.&lt;/em&gt;&lt;/p&gt;</t>
  </si>
  <si>
    <t>&lt;p class="indent"&gt;With one last glance at Jessica, the Baron turned, went out the door. She followed him with her eyes, thinking: &lt;em&gt;It’s as the Reverend Mother warned – too potent an adversary.&lt;/em&gt;&lt;/p&gt;</t>
  </si>
  <si>
    <t>&lt;p class="indent"&gt;Two Harkonnen troopers entered. Another, his face a scarred mask, followed and stood in the doorway with drawn lasgun.&lt;/p&gt;</t>
  </si>
  <si>
    <t>&lt;p class="indent"&gt;&lt;em&gt;The deaf one,&lt;/em&gt; Jessica thought, studying the scarred face. &lt;em&gt;The Baron knows I could use the Voice on any other man.&lt;/em&gt;&lt;/p&gt;</t>
  </si>
  <si>
    <t>&lt;p class="indent"&gt;Scarface looked at Piter. ‘We’ve the boy on a litter outside. What are your orders?’&lt;/p&gt;</t>
  </si>
  <si>
    <t>&lt;p class="indent"&gt;Piter spoke to Jessica. ‘I’d thought of binding you by a threat held over your son, but I begin to see that would not have</t>
  </si>
  <si>
    <t>worked. I let emotion cloud reason. Bad policy for a Mentat.’ He looked at the first pair of troopers, turning so the deaf</t>
  </si>
  <si>
    <t>one could read his lips: ‘Take them into the desert as the traitor suggested for the boy. His plan is a good one. The worms</t>
  </si>
  <si>
    <t>will destroy all evidence. Their bodies must never be found.’</t>
  </si>
  <si>
    <t>&lt;p class="indent"&gt;‘You don’t wish to dispatch them yourself?’ Scarface asked.&lt;/p&gt;</t>
  </si>
  <si>
    <t>&lt;p class="indent"&gt;&lt;em&gt;He reads lips,&lt;/em&gt; Jessica thought.</t>
  </si>
  <si>
    <t>&lt;p class="indent"&gt;‘I follow my Baron’s example,’ Piter said. ‘Take them where the traitor said.’&lt;/p&gt;</t>
  </si>
  <si>
    <t>&lt;p class="indent"&gt;Jessica heard the harsh Mentat control in Piter’s voice, thought: &lt;em&gt;He, too, fears the Truthsayer.&lt;/em&gt;&lt;/p&gt;</t>
  </si>
  <si>
    <t>&lt;p class="indent"&gt;Piter shrugged, turned, and went through the doorway. He hesitated there, and Jessica thought he might turn back for a last</t>
  </si>
  <si>
    <t>look at her, but he went out without turning.</t>
  </si>
  <si>
    <t>&lt;p class="indent"&gt;&lt;a id="page186"/&gt;‘Me, I wouldn’t like the thought of facing that Truthsayer after this night’s work,’ Scarface said.</t>
  </si>
  <si>
    <t>&lt;p class="indent"&gt;‘You ain’t likely ever to run into that old witch,’ one of the other troopers said. He went around to Jessica’s head, bent</t>
  </si>
  <si>
    <t>over her. ‘It ain’t getting our work done standing around here chattering. Take her feet and—’</t>
  </si>
  <si>
    <t>&lt;p class="indent"&gt;‘Why’n’t we kill ‘em here?’ Scarface asked.&lt;/p&gt;</t>
  </si>
  <si>
    <t>&lt;p class="indent"&gt;‘Too messy,’ the first one said. ‘Unless you wants to strangle ‘em. Me, I likes a nice straightforward job. Drop ‘em on the</t>
  </si>
  <si>
    <t>desert like that traitor said, cut ‘em once or twice, leave the evidence for the worms. Nothing to clean up afterward.’</t>
  </si>
  <si>
    <t>&lt;p class="indent"&gt;‘Yeah … well, I guess you’re right,’ Scarface said.&lt;/p&gt;</t>
  </si>
  <si>
    <t>&lt;p class="indent"&gt;Jessica listened to them, watching, registering. But the gag blocked her Voice, and there was the deaf one to consider.&lt;/p&gt;</t>
  </si>
  <si>
    <t>&lt;p class="indent"&gt;Scarface holstered his lasgun, took her feet. They lifted her like a sack of grain, maneuvered her through the door and dumped</t>
  </si>
  <si>
    <t>her onto a suspensor-buoyed litter with another bound figure. As they turned her, fitting her to the litter, she saw her companion’s</t>
  </si>
  <si>
    <t>face – Paul! He was bound, but not gagged. His face was no more than ten centimeters from hers, eyes closed, his breathing</t>
  </si>
  <si>
    <t>even.</t>
  </si>
  <si>
    <t>&lt;p class="indent"&gt;&lt;em&gt;Is he drugged?&lt;/em&gt; she wondered.</t>
  </si>
  <si>
    <t>&lt;p class="indent"&gt;The troopers lifted the litter, and Paul’s eyes opened the smallest fraction – dark slits staring at her.&lt;/p&gt;</t>
  </si>
  <si>
    <t>&lt;p class="indent"&gt;&lt;em&gt;He mustn’t try the Voice!&lt;/em&gt; she prayed. &lt;em&gt;The deaf guard!&lt;/em&gt;&lt;/p&gt;</t>
  </si>
  <si>
    <t>&lt;p class="indent"&gt;Paul’s eyes closed.&lt;/p&gt;</t>
  </si>
  <si>
    <t>&lt;p class="indent"&gt;He had been practicing the awareness-breathing, calming his mind, listening to their captors. The deaf one posed a problem,</t>
  </si>
  <si>
    <t>but Paul contained his despair. The mind-calming Bene Gesserit regimen his mother had taught him kept him poised, ready to</t>
  </si>
  <si>
    <t>expand any opportunity.</t>
  </si>
  <si>
    <t>&lt;p class="indent"&gt;Paul allowed himself another slit-eyed inspection of his mother’s face. She appeared unharmed. Gagged, though.&lt;/p&gt;</t>
  </si>
  <si>
    <t>&lt;p class="indent"&gt;He wondered who could’ve captured her. His own captivity was plain enough – to bed with a capsule prescribed by Yueh, awaking</t>
  </si>
  <si>
    <t>to find himself bound to this litter. Perhaps a similar thing had befallen her. Logic said the traitor was Yueh, but he &lt;a id="page187"/&gt;held final decision in abeyance. There was no understanding it – a Suk doctor a traitor.</t>
  </si>
  <si>
    <t>&lt;p class="indent"&gt;The litter tipped slightly as the Harkonnen troopers maneuvered it through a doorway into starlit night. A suspensor-buoy</t>
  </si>
  <si>
    <t>rasped against the doorway. Then they were on sand, feet grating in it. A ’thopter wing loomed overhead, blotting the stars.</t>
  </si>
  <si>
    <t>The litter settled to the ground.</t>
  </si>
  <si>
    <t>&lt;p class="indent"&gt;Paul’s eyes adjusted to the faint light. He recognized the deaf trooper as the man who opened the ’thopter door, peered inside</t>
  </si>
  <si>
    <t>at the green gloom illuminated by the instrument panel.</t>
  </si>
  <si>
    <t>&lt;p class="indent"&gt;‘This the ’thopter we’re supposed to use?’ he asked, and turned to watch his companion’s lips.&lt;/p&gt;</t>
  </si>
  <si>
    <t>&lt;p class="indent"&gt;‘It’s the one the traitor said was fixed for desert work,’ the other said.&lt;/p&gt;</t>
  </si>
  <si>
    <t>&lt;p class="indent"&gt;Scarface nodded. ‘But it’s one of them little liaison jobs. Ain’t room in there for more’n them an’ two of us.’&lt;/p&gt;</t>
  </si>
  <si>
    <t>&lt;p class="indent"&gt;‘Two’s enough,’ said the litter-bearer, moving up close and presenting his lips for reading. ‘We can take care of it from</t>
  </si>
  <si>
    <t>here on, Kinet.’</t>
  </si>
  <si>
    <t>&lt;p class="indent"&gt;‘The Baron he told me to make sure what happened to them two,’ Scarface said.&lt;/p&gt;</t>
  </si>
  <si>
    <t>&lt;p class="indent"&gt;‘What you so worried about?’ asked another trooper from behind the litter-bearer.&lt;/p&gt;</t>
  </si>
  <si>
    <t>&lt;p class="indent"&gt;‘She is a Bene Gesserit witch,’ the deaf one said. ‘They have powers.’&lt;/p&gt;</t>
  </si>
  <si>
    <t>&lt;p class="indent"&gt;‘Ah-h-h …’ The litter-bearer made the sign of the fist at his ear. ‘One of them, eh? Know whatcha mean.’&lt;/p&gt;</t>
  </si>
  <si>
    <t>&lt;p class="indent"&gt;The trooper behind him grunted. ‘She’ll be worm meat soon enough. Don’t suppose even a Bene Gesserit witch has powers over</t>
  </si>
  <si>
    <t>one of them big worms. Eh, Czigo?’ He nudged the litter-bearer.</t>
  </si>
  <si>
    <t>&lt;p class="indent"&gt;‘Yee-up,’ the litter-bearer said. He returned to the litter, took Jessica’s shoulders. ‘C’mon, Kinet. You can go along if</t>
  </si>
  <si>
    <t>you wants to make sure what happens.’</t>
  </si>
  <si>
    <t>&lt;p class="indent"&gt;‘It is nice of you to invite me, Czigo,’ Scarface said.&lt;/p&gt;</t>
  </si>
  <si>
    <t>&lt;p class="indent"&gt;Jessica felt herself lifted, the wing shadow spinning – stars. She was pushed into the rear of the ’thopter, her &lt;em&gt;krimskell&lt;/em&gt; fiber bindings examined, and she was strapped down. Paul was &lt;a id="page188"/&gt;jammed in beside her, strapped securely, and she noted his bonds were simple rope.</t>
  </si>
  <si>
    <t>&lt;p class="indent"&gt;Scarface, the deaf one they called Kinet, took his place in front. The litter-bearer, the one they called Czigo, came around</t>
  </si>
  <si>
    <t>and took the other front seat.</t>
  </si>
  <si>
    <t>&lt;p class="indent"&gt;Kinet closed his door, bent to the controls. The ’thopter took off in a wing-tucked surge, headed south over the Shield Wall.</t>
  </si>
  <si>
    <t>Czigo tapped his companion’s shoulder, said: ‘Whyn’t you turn around and keep an eye on them two?’</t>
  </si>
  <si>
    <t>&lt;p class="indent"&gt;‘Sure you know the way to go?’ Kinet watched Czigo’s lips.&lt;/p&gt;</t>
  </si>
  <si>
    <t>&lt;p class="indent"&gt;‘I listened to the traitor same’s you.’&lt;/p&gt;</t>
  </si>
  <si>
    <t>&lt;p class="indent"&gt;Kinet swiveled his seat. Jessica saw the glint of starlight on a lasgun in his hand. The ’thopter’s light-walled interior</t>
  </si>
  <si>
    <t>seemed to collect illumination as her eyes adjusted, but the guard’s scarred face remained dim. Jessica tested her seat belt,</t>
  </si>
  <si>
    <t>found it loose. She felt roughness in the strap against her left arm, realized the strap had been almost severed, would snap</t>
  </si>
  <si>
    <t>at a sudden jerk.</t>
  </si>
  <si>
    <t>&lt;p class="indent"&gt;&lt;em&gt;Has someone been at this ’thopter, preparing it for us?&lt;/em&gt; she wondered. &lt;em&gt;Who?&lt;/em&gt; Slowly, she twisted her bound feet clear of Paul’s.</t>
  </si>
  <si>
    <t>&lt;p class="indent"&gt;‘Sure do seem a shame to waste a good-looking woman like this,’ Scarface said. ‘You ever have any highborn types?’ He turned</t>
  </si>
  <si>
    <t>to look at the pilot.</t>
  </si>
  <si>
    <t>&lt;p class="indent"&gt;‘Bene Gesserit ain’t all highborn,’ the pilot said.&lt;/p&gt;</t>
  </si>
  <si>
    <t>&lt;p class="indent"&gt;‘But they all look heighty.’&lt;/p&gt;</t>
  </si>
  <si>
    <t>&lt;p class="indent"&gt;&lt;em&gt;He can see me plain enough,&lt;/em&gt; Jessica thought. She brought her bound legs up onto the seat, curled into a sinuous ball, staring at Scarface.</t>
  </si>
  <si>
    <t>&lt;p class="indent"&gt;‘Real pretty, she is,’ Kinet said. He wet his lips with his tongue. ‘Sure do seem a shame.’ He looked at Czigo.&lt;/p&gt;</t>
  </si>
  <si>
    <t>&lt;p class="indent"&gt;‘You thinking what I think you’re thinking?’ the pilot asked.&lt;/p&gt;</t>
  </si>
  <si>
    <t>&lt;p class="indent"&gt;‘Who’d be to know?’ the guard asked. ‘Afterward …’ He shrugged. ‘I just never had me no highborns. Might never got a chance</t>
  </si>
  <si>
    <t>like this one again.’</t>
  </si>
  <si>
    <t>&lt;p class="indent"&gt;You lay a hand on my mother …’ Paul grated. He glared at Scarface.&lt;/p&gt;</t>
  </si>
  <si>
    <t>&lt;p class="indent"&gt;‘Hey!’ the pilot laughed. ‘Cub’s got a bark. Ain’t got no bite, though.’&lt;/p&gt;</t>
  </si>
  <si>
    <t>&lt;p class="indent"&gt;&lt;a id="page189"/&gt;And Jessica thought: &lt;em&gt;Paul’s pitching his voice too high. It may work, though.&lt;/em&gt;&lt;/p&gt;</t>
  </si>
  <si>
    <t>&lt;p class="indent"&gt;They flew on in silence.&lt;/p&gt;</t>
  </si>
  <si>
    <t>&lt;p class="indent"&gt;&lt;em&gt;These poor fools,&lt;/em&gt; Jessica thought, studying her guards and reviewing the Baron’s words. &lt;em&gt;They’ll be killed as soon as they report success on their mission. The Baron wants no witnesses.&lt;/em&gt;&lt;/p&gt;</t>
  </si>
  <si>
    <t>&lt;p class="indent"&gt;The ’thopter banked over the southern rim of the Shield Wall, and Jessica saw a moonshadowed expanse of sand beneath them.&lt;/p&gt;</t>
  </si>
  <si>
    <t>&lt;p class="indent"&gt;‘This oughta be far enough,’ the pilot said. ‘The traitor said to put ‘em on the sand anywhere near the Shield Wall.’ He dipped</t>
  </si>
  <si>
    <t>the craft toward the dunes in a long, falling stoop, brought it up stiffly over the desert surface.</t>
  </si>
  <si>
    <t>&lt;p class="indent"&gt;Jessica saw Paul begin taking the rhythmic breaths of the calming exercise. He closed his eyes, opened them. Jessica stared,</t>
  </si>
  <si>
    <t>helpless to aid him. &lt;em&gt;He hasn’t mastered the Voice yet,&lt;/em&gt; she thought, &lt;em&gt;if he fails …&lt;/em&gt;&lt;/p&gt;</t>
  </si>
  <si>
    <t>&lt;p class="indent"&gt;The ’thopter touched sand with a soft lurch, and Jessica, looking north back across the Shield Wall, saw a shadow of wings</t>
  </si>
  <si>
    <t>settle out of sight up there.</t>
  </si>
  <si>
    <t>&lt;p class="indent"&gt;&lt;em&gt;Someone’s following us!&lt;/em&gt; she thought. &lt;em&gt;Who! Then: The ones the Baron set to watch this pair. And there’ll be watchers for the watchers, too.&lt;/em&gt;&lt;/p&gt;</t>
  </si>
  <si>
    <t>&lt;p class="indent"&gt;Czigo shut off his wing rotors. Silence flooded in upon them.&lt;/p&gt;</t>
  </si>
  <si>
    <t>&lt;p class="indent"&gt;Jessica turned her head. She could see out the window beyond Scarface a dim glow of light from a rising moon, a frosted rim</t>
  </si>
  <si>
    <t>of rock rising from the desert. Sandblast ridges streaked its sides.</t>
  </si>
  <si>
    <t>&lt;p class="indent"&gt;Paul cleared his throat.&lt;/p&gt;</t>
  </si>
  <si>
    <t>&lt;p class="indent"&gt;The pilot said: ‘Now, Kinet?’&lt;/p&gt;</t>
  </si>
  <si>
    <t>&lt;p class="indent"&gt;‘I dunno, Czigo.’&lt;/p&gt;</t>
  </si>
  <si>
    <t>&lt;p class="indent"&gt;Czigo turned, said: ‘Ah-h-h, look.’ He reached out for Jessica’s skirt.&lt;/p&gt;</t>
  </si>
  <si>
    <t>&lt;p class="indent"&gt;‘Remove her gag,’ Paul commanded.&lt;/p&gt;</t>
  </si>
  <si>
    <t>&lt;p class="indent"&gt;Jessica felt the words rolling in the air. The tone, the timbre excellent – imperative, very sharp. A slightly lower pitch</t>
  </si>
  <si>
    <t>would have been better, but it could still fall within this man’s spectrum.</t>
  </si>
  <si>
    <t>&lt;p class="indent"&gt;Czigo shifted his hand up to the band around Jessica’s mouth, slipped the knot on the gag.&lt;/p&gt;</t>
  </si>
  <si>
    <t>&lt;p class="indent"&gt;&lt;a id="page190"/&gt;‘Stop that!’ Kinet ordered.</t>
  </si>
  <si>
    <t>&lt;p class="indent"&gt;‘Ah, shut your trap,’ Czigo said. ‘Her hands’re tied.’ He freed the knot and the binding dropped. His eyes glittered as he</t>
  </si>
  <si>
    <t>studied Jessica.</t>
  </si>
  <si>
    <t>&lt;p class="indent"&gt;Kinet put a hand on the pilot’s arm. ‘Look, Czigo, no need to …’&lt;/p&gt;</t>
  </si>
  <si>
    <t>&lt;p class="indent"&gt;Jessica twisted her neck, spat out the gag. She pitched her voice in low, intimate tones. ‘Gentlemen! No need &lt;em&gt;to fight&lt;/em&gt; over me.’ At the same time, she writhed sinuously for Kinet’s benefit.</t>
  </si>
  <si>
    <t>&lt;p class="indent"&gt;She saw them grow tense, knowing that in this instant they were convinced of the need to fight over her. Their disagreement</t>
  </si>
  <si>
    <t>required no other reason. In their minds, they &lt;em&gt;were&lt;/em&gt; fighting over her.</t>
  </si>
  <si>
    <t>&lt;p class="indent"&gt;She held her face high in the instrument glow to be sure Kinet would read her lips, said: ‘You mustn’t disagree.’ They drew</t>
  </si>
  <si>
    <t>farther apart, glanced warily at each other. ‘Is any woman worth fighting over?’ she asked.</t>
  </si>
  <si>
    <t>&lt;p class="indent"&gt;By uttering the words, by being there, she made herself infinitely worth their fighting.&lt;/p&gt;</t>
  </si>
  <si>
    <t>&lt;p class="indent"&gt;Paul clamped his lips tightly closed, forced himself to be silent. There had been the one chance for him to succeed with the</t>
  </si>
  <si>
    <t>Voice. Now – everything depended on his mother whose experience went so far beyond his own.</t>
  </si>
  <si>
    <t>&lt;p class="indent"&gt;‘Yeah,’ Scarface said. ‘No need to fight over …’&lt;/p&gt;</t>
  </si>
  <si>
    <t>&lt;p class="indent"&gt;His hand flashed toward the pilot’s neck. The blow was met by a splash of metal that caught the arm and in the same motion</t>
  </si>
  <si>
    <t>slammed into Kinet’s chest.</t>
  </si>
  <si>
    <t>&lt;p class="indent"&gt;Scarface groaned, sagged backward against the door.&lt;/p&gt;</t>
  </si>
  <si>
    <t>&lt;p class="indent"&gt;‘Thought I was some dummy didn’t know that trick,’ Czigo said. He brought back his hand, revealing the knife. It glittered</t>
  </si>
  <si>
    <t>in reflected moonlight.</t>
  </si>
  <si>
    <t>&lt;p class="indent"&gt;‘Now for the cub,’ he said and leaned toward Paul.&lt;/p&gt;</t>
  </si>
  <si>
    <t>&lt;p class="indent"&gt;‘No need for that,’Jessica murmured.&lt;/p&gt;</t>
  </si>
  <si>
    <t>&lt;p class="indent"&gt;Czigo hesitated.&lt;/p&gt;</t>
  </si>
  <si>
    <t>&lt;p class="indent"&gt;‘Wouldn’t you rather have me cooperative?’ Jessica asked. ‘Give the boy a chance.’ Her lip curled in a sneer. ‘Little enough</t>
  </si>
  <si>
    <t>chance he’d have out there in that sand. Give him that and …’ She smiled. ‘You could find yourself well rewarded.’</t>
  </si>
  <si>
    <t>&lt;p class="indent"&gt;&lt;a id="page191"/&gt;Czigo glanced left, right, returned his attention to Jessica. ‘I’ve heard me what can happen to a man in this desert,’ he</t>
  </si>
  <si>
    <t>said. ‘Boy might find the knife a kindness.’</t>
  </si>
  <si>
    <t>&lt;p class="indent"&gt;‘Is it so much I ask?’Jessica pleaded.&lt;/p&gt;</t>
  </si>
  <si>
    <t>&lt;p class="indent"&gt;‘You’re trying to trick me,’ Czigo muttered.&lt;/p&gt;</t>
  </si>
  <si>
    <t>&lt;p class="indent"&gt;‘I don’t want to see my son die,’Jessica said. ‘Is that a trick?’&lt;/p&gt;</t>
  </si>
  <si>
    <t>&lt;p class="indent"&gt;Czigo moved back, elbowed the door latch. He grabbed Paul, dragged him across the seat, pushed him half out the door and held</t>
  </si>
  <si>
    <t>the knife poised. ‘What’ll y’ do, cub, if I cut y’r bonds?’</t>
  </si>
  <si>
    <t>&lt;p class="indent"&gt;‘He’ll leave here immediately and head for those rocks,’ Jessica said.&lt;/p&gt;</t>
  </si>
  <si>
    <t>&lt;p class="indent"&gt;‘Is that what y’ll do, cub?’ Czigo asked.&lt;/p&gt;</t>
  </si>
  <si>
    <t>&lt;p class="indent"&gt;Paul’s voice was properly surly. ‘Yes.’&lt;/p&gt;</t>
  </si>
  <si>
    <t>&lt;p class="indent"&gt;The knife moved down, slashed the bindings of his legs. Paul felt the hand on his back to hurl him down onto the sand, feigned</t>
  </si>
  <si>
    <t>a lurch against the door-frame for purchase, turned as though to catch himself, lashed out with his right foot.</t>
  </si>
  <si>
    <t>&lt;p class="indent"&gt;The toe was aimed with a precision that did credit to his long years of training, as though all of that training focused on</t>
  </si>
  <si>
    <t>this instant. Almost every muscle of his body cooperated in the placement of it. The tip struck the soft part of Czigo’s abdomen</t>
  </si>
  <si>
    <t>just below the sternum, slammed upward with terrible force over the liver and through the diaphragm to crush the right ventricle</t>
  </si>
  <si>
    <t>of the man’s heart.</t>
  </si>
  <si>
    <t>&lt;p class="indent"&gt;With one gurgling scream, the guard jerked backward across the seats. Paul, unable to use his hands, continued his tumble</t>
  </si>
  <si>
    <t>onto the sand, landing with a roll that took up the force and brought him back to his feet in one motion. He drove back into</t>
  </si>
  <si>
    <t>the cabin, found the knife and held it in his teeth while his mother sawed her bonds. She took the blade and freed his hands.</t>
  </si>
  <si>
    <t>&lt;p class="indent"&gt;‘I could’ve handled him,’ she said. ‘He’d have had to cut my bindings. That was a foolish risk.’&lt;/p&gt;</t>
  </si>
  <si>
    <t>&lt;p class="indent"&gt;‘I saw the opening and used it,’ he said.&lt;/p&gt;</t>
  </si>
  <si>
    <t>&lt;p class="indent"&gt;She heard the harsh control in his voice, said: Yueh’s house sign is scrawled on the ceiling of this cabin.’&lt;/p&gt;</t>
  </si>
  <si>
    <t>&lt;p class="indent"&gt;He looked up, saw the curling symbol.&lt;/p&gt;</t>
  </si>
  <si>
    <t>&lt;p class="indent"&gt;&lt;a id="page192"/&gt;‘Get out and let us study the craft,’ she said. ‘There’s a bundle under the pilot’s seat. I felt it when we got in.’</t>
  </si>
  <si>
    <t>&lt;p class="indent"&gt;‘Bomb?’&lt;/p&gt;</t>
  </si>
  <si>
    <t>&lt;p class="indent"&gt;‘Doubt it. There’s something peculiar here.’&lt;/p&gt;</t>
  </si>
  <si>
    <t>&lt;p class="indent"&gt;Paul leaped out to the sand and Jessica followed. She turned, reached under the seat for the strange bundle, seeing Czigo’s</t>
  </si>
  <si>
    <t>feet close to her face, feeling dampness on the bundle as she removed it, realizing the dampness was the pilot’s blood.</t>
  </si>
  <si>
    <t>&lt;p class="indent"&gt;&lt;em&gt;Waste of moisture,&lt;/em&gt; she thought, knowing that this was Arrakeen thinking.</t>
  </si>
  <si>
    <t>&lt;p class="indent"&gt;Paul stared around them, saw the rock scarp lifting out of the desert like a beach rising from the sea, wind-carved palisades</t>
  </si>
  <si>
    <t>beyond. He turned back as his mother lifted the bundle from the ’thopter, saw her stare across the dunes toward the Shield</t>
  </si>
  <si>
    <t>Wall. He looked to see what drew her attention, saw another ’thopter swooping toward them, realized they’d not have time to</t>
  </si>
  <si>
    <t>clear the bodies out of this ’thopter and escape.</t>
  </si>
  <si>
    <t>&lt;p class="indent"&gt;‘Run, Paul!’Jessica shouted. ‘It’s Harkonnens!’&lt;/p&gt;</t>
  </si>
  <si>
    <t>&lt;p class="noindent"&gt;Arrakis teaches the attitude of the knife – chopping off what’s incomplete and saying: ‘Now, it’s complete because it’s ended</t>
  </si>
  <si>
    <t>here.’</t>
  </si>
  <si>
    <t>&lt;p class="noindent"&gt;A man in Harkonnen uniform skidded to a stop at the end of the hall, stared in at Yueh, taking in at a single glance Mapes’</t>
  </si>
  <si>
    <t>body, the sprawled form of the Duke, Yueh standing there. The man held a lasgun in his right hand. There was a casual air</t>
  </si>
  <si>
    <t>of brutality about him, a sense of toughness and poise that sent a shiver through Yueh.</t>
  </si>
  <si>
    <t>&lt;p class="indent"&gt;&lt;em&gt;Sardaukar,&lt;/em&gt; Yueh thought. &lt;em&gt;A Bashar by the look of him. Probably one of the Emperor’s own sent here to keep an eye on things. No matter what the uniform,</t>
  </si>
  <si>
    <t>there’s no disguising them.&lt;/em&gt;&lt;/p&gt;</t>
  </si>
  <si>
    <t>&lt;p class="indent"&gt;‘You’re Yueh,’ the man said. He looked speculatively at the Suk School ring on the Doctor’s hair, stared once at the diamond</t>
  </si>
  <si>
    <t>tattoo and then met Yueh’s eyes.</t>
  </si>
  <si>
    <t>&lt;p class="indent"&gt;‘I am Yueh,’ the Doctor said.&lt;/p&gt;</t>
  </si>
  <si>
    <t>&lt;p class="indent"&gt;‘You can relax, Yueh,’ the man said. ‘When you dropped &lt;a id="page193"/&gt;the house shields we came right in. Everything’s under control here. Is this the Duke?’</t>
  </si>
  <si>
    <t>&lt;p class="indent"&gt;‘This is the Duke.’&lt;/p&gt;</t>
  </si>
  <si>
    <t>&lt;p class="indent"&gt;‘Dead?’&lt;/p&gt;</t>
  </si>
  <si>
    <t>&lt;p class="indent"&gt;‘Merely unconscious. I suggest you tie him.’&lt;/p&gt;</t>
  </si>
  <si>
    <t>&lt;p class="indent"&gt;‘Did you do for these others?’ He glanced back down the hall where Mapes’ body lay.&lt;/p&gt;</t>
  </si>
  <si>
    <t>&lt;p class="indent"&gt;‘More’s the pity,’ Yueh muttered.&lt;/p&gt;</t>
  </si>
  <si>
    <t>&lt;p class="indent"&gt;‘Pity!’ the Sardaukar sneered. He advanced, looked down at Leto. ‘So that’s the great Red Duke.’&lt;/p&gt;</t>
  </si>
  <si>
    <t>&lt;p class="indent"&gt;&lt;em&gt;If I had doubts about what this man is, that would end them,&lt;/em&gt; Yueh thought. &lt;em&gt;Only the Emperor calls the Atreides the Red Dukes.&lt;/em&gt;&lt;/p&gt;</t>
  </si>
  <si>
    <t>&lt;p class="indent"&gt;The Sardaukar reached down, cut the red hawk insignia from Leto’s uniform. ‘Little souvenir,’ he said. ‘Where’s the ducal</t>
  </si>
  <si>
    <t>signet ring?’</t>
  </si>
  <si>
    <t>&lt;p class="indent"&gt;‘He doesn’t have it on him,’ Yueh said.&lt;/p&gt;</t>
  </si>
  <si>
    <t>&lt;p class="indent"&gt;‘I can see that!’ the Sardaukar snapped.&lt;/p&gt;</t>
  </si>
  <si>
    <t>&lt;p class="indent"&gt;Yueh stiffened, swallowed. &lt;em&gt;If they press me, bring in a Truthsayer, they’ll find out about the ring, about the ’thopter I prepared – all will fail.&lt;/em&gt;&lt;/p&gt;</t>
  </si>
  <si>
    <t>&lt;p class="indent"&gt;‘Sometimes the Duke sent the ring with a messenger as surety that an order came directly from him,’ Yueh said.&lt;/p&gt;</t>
  </si>
  <si>
    <t>&lt;p class="indent"&gt;‘Must be damned trusted messengers,’ the Sardaukar muttered.&lt;/p&gt;</t>
  </si>
  <si>
    <t>&lt;p class="indent"&gt;‘Aren’t you going to tie him?’ Yueh ventured.&lt;/p&gt;</t>
  </si>
  <si>
    <t>&lt;p class="indent"&gt;‘How long’ll he be unconscious?’&lt;/p&gt;</t>
  </si>
  <si>
    <t>&lt;p class="indent"&gt;‘Two hours or so. I wasn’t as precise with his dosage as I was for the woman and boy.’&lt;/p&gt;</t>
  </si>
  <si>
    <t>&lt;p class="indent"&gt;The Sardaukar spurned the Duke with his toe. ‘This was nothing to fear even when awake. When will the woman and boy awaken?’&lt;/p&gt;</t>
  </si>
  <si>
    <t>&lt;p class="indent"&gt;‘About ten minutes.’&lt;/p&gt;</t>
  </si>
  <si>
    <t>&lt;p class="indent"&gt;‘So soon?’&lt;/p&gt;</t>
  </si>
  <si>
    <t>&lt;p class="indent"&gt;‘I was told the Baron would arrive immediately behind his men.’&lt;/p&gt;</t>
  </si>
  <si>
    <t>&lt;p class="indent"&gt;‘So he will. You’ll wait outside, Yueh.’ He shot a hard glance at Yueh. ‘Now!’&lt;/p&gt;</t>
  </si>
  <si>
    <t>&lt;p class="indent"&gt;Yueh glanced at Leto. ‘What about …’&lt;/p&gt;</t>
  </si>
  <si>
    <t>&lt;p class="indent"&gt;‘He’ll be delivered all properly trussed like a roast for the &lt;a id="page194"/&gt;oven.’ Again, the Sardaukar looked at the diamond tattoo on Yueh’s forehead. ‘You’re known; you’ll be safe enough in the halls.</t>
  </si>
  <si>
    <t>We’ve no more time for chit-chat, traitor. I hear the others coming.’</t>
  </si>
  <si>
    <t>&lt;p class="indent"&gt;&lt;em&gt;Traitor,&lt;/em&gt; Yueh thought. He lowered his gaze, pressed past the Sardaukar, knowing this as a foretaste of how history would remember</t>
  </si>
  <si>
    <t>him: &lt;em&gt;Yueh the traitor.&lt;/em&gt;&lt;/p&gt;</t>
  </si>
  <si>
    <t>&lt;p class="indent"&gt;He passed more bodies on his way to the front entrance and glanced at them, fearful that one might be Paul or Jessica. All</t>
  </si>
  <si>
    <t>were house troopers or wore Harkonnen uniform.</t>
  </si>
  <si>
    <t>&lt;p class="indent"&gt;Harkonnen guards came alert, staring at him as he emerged from the front entrance into flame-lighted night. The palms along</t>
  </si>
  <si>
    <t>the road had been fired to illuminate the house. Black smoke from the flammables used to ignite the trees poured upward through</t>
  </si>
  <si>
    <t>orange flames.</t>
  </si>
  <si>
    <t>&lt;p class="indent"&gt;‘It’s the traitor,’ someone said.&lt;/p&gt;</t>
  </si>
  <si>
    <t>&lt;p class="indent"&gt;‘The Baron will want to see you soon,’ another said.&lt;/p&gt;</t>
  </si>
  <si>
    <t>&lt;p class="indent"&gt;&lt;em&gt;I must get to the ’thopter,&lt;/em&gt; Yueh thought. &lt;em&gt;I must put the ducal signet where Paul will find it.&lt;/em&gt; And fear struck him: &lt;em&gt;If Idaho suspects me or grows impatient – if he doesn’t wait and go exactly where I told him – Jessica and Paul will not be</t>
  </si>
  <si>
    <t>saved from the carnage. I’ll be denied even the smallest relief from my act.&lt;/em&gt;&lt;/p&gt;</t>
  </si>
  <si>
    <t>&lt;p class="indent"&gt;The Harkonnen guard released his arm, said: ‘Wait over there out of the way.’&lt;/p&gt;</t>
  </si>
  <si>
    <t>&lt;p class="indent"&gt;Abruptly, Yueh saw himself as cast away in this place of destruction, spared nothing, given not the smallest pity. &lt;em&gt;Idaho must not fail!&lt;/em&gt;&lt;/p&gt;</t>
  </si>
  <si>
    <t>&lt;p class="indent"&gt;Another guard bumped into him, barked: ‘Stay out of the way, you!’&lt;/p&gt;</t>
  </si>
  <si>
    <t>&lt;p class="indent"&gt;&lt;em&gt;Even when they’ve profited by me they despise me,&lt;/em&gt; Yueh thought. He straightened himself as he was pushed aside, regained some of his dignity.</t>
  </si>
  <si>
    <t>&lt;p class="indent"&gt;‘Wait for the Baron!’ a guard officer snarled.&lt;/p&gt;</t>
  </si>
  <si>
    <t>&lt;p class="indent"&gt;Yueh nodded, walked with controlled casualness along the front of the house, turned the corner into shadows out of sight of</t>
  </si>
  <si>
    <t>the burning palms. Quickly, every step betraying his anxiety, Yueh made for the rear yard beneath the conservatory where &lt;a id="page195"/&gt;the ’thopter waited – the craft they had placed there to carry away Paul and his mother.</t>
  </si>
  <si>
    <t>&lt;p class="indent"&gt;A guard stood at the open rear door of the house, his attention focused on the lighted hall and men banging through there,</t>
  </si>
  <si>
    <t>searching from room to room.</t>
  </si>
  <si>
    <t>&lt;p class="indent"&gt;How confident they were!&lt;/p&gt;</t>
  </si>
  <si>
    <t>&lt;p class="indent"&gt;Yueh hugged the shadows, worked his way around the ’thopter, eased open the door on the side away from the guard. He felt</t>
  </si>
  <si>
    <t>under the front seats for the Fremkit he had hidden there, lifted a flap and slipped in the ducal signet. He felt the crinkling</t>
  </si>
  <si>
    <t>of the spice paper there, the note he had written, pressed the ring into the paper. He removed his hand, resealed the pack.</t>
  </si>
  <si>
    <t>&lt;p class="indent"&gt;Softly, Yueh closed the ’thopter door, worked his way back to the corner of the house and around toward the flaming trees.&lt;/p&gt;</t>
  </si>
  <si>
    <t>&lt;p class="indent"&gt;&lt;em&gt;Now, it is done,&lt;/em&gt; he thought.</t>
  </si>
  <si>
    <t>&lt;p class="indent"&gt;Once more, he emerged into the light of the blazing palms. He pulled his cloak around him, stared at the flames. &lt;em&gt;Soon I will know. Soon I will see the Baron and I will know. And the Baron – he will encounter a small tooth.&lt;/em&gt;&lt;/p&gt;</t>
  </si>
  <si>
    <t>&lt;p class="noindent"&gt;There is a legend that the instant the Duke Leto Atreides died a meteor streaked across the skies above his ancestral palace</t>
  </si>
  <si>
    <t>on Caladan.</t>
  </si>
  <si>
    <t>&lt;p class="right"&gt;—from ‘Introduction to A Child’s History of Muad’Dib’ by the Princess Irulan&lt;/p&gt;</t>
  </si>
  <si>
    <t>&lt;p class="noindent"&gt;The Baron Vladimir Harkonnen stood at a viewport of the grounded lighter he was using as a command post. Out the port he saw</t>
  </si>
  <si>
    <t>the flame-lighted night of Arrakeen. His attention focused on the distant Shield Wall where his secret weapon was doing its</t>
  </si>
  <si>
    <t>work.</t>
  </si>
  <si>
    <t>&lt;p class="indent"&gt;Explosive artillery.&lt;/p&gt;</t>
  </si>
  <si>
    <t>&lt;p class="indent"&gt;The guns nibbled at the caves where the Duke’s fighting men had retreated for a last-ditch stand. Slowly measured bites of</t>
  </si>
  <si>
    <t>orange glare, showers of rock and dust in the brief illumination – and the Duke’s men were being sealed off to die by starvation,</t>
  </si>
  <si>
    <t>caught like animals in their burrows.</t>
  </si>
  <si>
    <t>&lt;p class="indent"&gt;The Baron could feel the distant chomping – a drumbeat &lt;a id="page196"/&gt;carried to him through the ship’s metal: &lt;em&gt;broomp … broomp.&lt;/em&gt; Then: &lt;em&gt;BROOMP-broomp!&lt;/em&gt;&lt;/p&gt;</t>
  </si>
  <si>
    <t>&lt;p class="indent"&gt;&lt;em&gt;Who would think of reviving artillery in this day of shields?&lt;/em&gt; The thought was a chuckle in his mind. &lt;em&gt;But it was predictable the Duke’s men would run for those caves. And the Emperor will appreciate my cleverness in preserving</t>
  </si>
  <si>
    <t>the lives of our mutual force.&lt;/em&gt;&lt;/p&gt;</t>
  </si>
  <si>
    <t>&lt;p class="indent"&gt;He adjusted one of the little suspensors that guarded his fat body against the pull of gravity. A smile creased his mouth,</t>
  </si>
  <si>
    <t>pulled at the lines of his jowls.</t>
  </si>
  <si>
    <t>&lt;p class="indent"&gt;&lt;em&gt;A pity to waste such fighting men as the Duke’s,&lt;/em&gt; he thought. He smiled more broadly, laughing at himself. &lt;em&gt;Pity should be cruel!&lt;/em&gt; He nodded. Failure was, by definition, expendable. The whole universe sat there, open to the man who could make the right</t>
  </si>
  <si>
    <t>decisions. The uncertain rabbits had to be exposed, made to run for their burrows. Else how could you control them and breed</t>
  </si>
  <si>
    <t>them? He pictured his fighting men as bees routing the rabbits. And he thought: &lt;em&gt;The day hums sweetly when you have enough bees working for you.&lt;/em&gt;&lt;/p&gt;</t>
  </si>
  <si>
    <t>&lt;p class="indent"&gt;A door opened behind him. The Baron studied the reflection in the night-blackened viewport before turning.&lt;/p&gt;</t>
  </si>
  <si>
    <t>&lt;p class="indent"&gt;Piter de Vries advanced into the chamber followed by Umman Kudu, the captain of the Baron’s personal guard. There was a motion</t>
  </si>
  <si>
    <t>of men just outside the door, the mutton faces of his guard, their expressions carefully sheeplike in his presence.</t>
  </si>
  <si>
    <t>&lt;p class="indent"&gt;The Baron turned.&lt;/p&gt;</t>
  </si>
  <si>
    <t>&lt;p class="indent"&gt;Piter touched finger to forelock in his mocking salute. ‘Good news, m’Lord. The Sardaukar have brought in the Duke.’&lt;/p&gt;</t>
  </si>
  <si>
    <t>&lt;p class="indent"&gt;‘Of course they have,’ the Baron rumbled.&lt;/p&gt;</t>
  </si>
  <si>
    <t>&lt;p class="indent"&gt;He studied the somber mask of villainy on Piter’s effeminate face. And the eyes: those shaded slits of bluest blue-in-blue.&lt;/p&gt;</t>
  </si>
  <si>
    <t>&lt;p class="indent"&gt;&lt;em&gt;Soon I must remove him,&lt;/em&gt; the Baron thought. &lt;em&gt;He has almost outlasted his usefulness, almost reached the point of positive danger to my person. First, though, he must make</t>
  </si>
  <si>
    <t>the people of Arrakis hate him. Then – they will welcome my darling Feyd-Rautha as a savior.&lt;/em&gt;&lt;/p&gt;</t>
  </si>
  <si>
    <t>&lt;p class="indent"&gt;The Baron shifted his attention to the guard captain – Umman Kudu: scissors line of jaw muscles, chin like a boot toe – a</t>
  </si>
  <si>
    <t>man to be trusted because the captain’s vices were known.</t>
  </si>
  <si>
    <t>&lt;p class="indent"&gt;&lt;a id="page197"/&gt;‘First, where is the traitor who gave me the Duke?’ the Baron asked. ‘I must give the traitor his reward.’</t>
  </si>
  <si>
    <t>&lt;p class="indent"&gt;Piter turned on one toe, motioned to the guard outside.&lt;/p&gt;</t>
  </si>
  <si>
    <t>&lt;p class="indent"&gt;A bit of black movement there and Yueh walked through. His motions were stiff and stringy. The mustache drooped beside his</t>
  </si>
  <si>
    <t>purple lips. Only the old eyes seemed alive. Yueh came to a stop three paces into the room, obeying a motion from Piter, and</t>
  </si>
  <si>
    <t>stood there staring across the open space at the Baron.</t>
  </si>
  <si>
    <t>&lt;p class="indent"&gt;‘Ah-h-h, Dr Yueh.’&lt;/p&gt;</t>
  </si>
  <si>
    <t>&lt;p class="indent"&gt;‘M’Lord Harkonnen.’&lt;/p&gt;</t>
  </si>
  <si>
    <t>&lt;p class="indent"&gt;‘You’ve given us the Duke, I hear.’&lt;/p&gt;</t>
  </si>
  <si>
    <t>&lt;p class="indent"&gt;‘My half of the bargain, m’Lord.’&lt;/p&gt;</t>
  </si>
  <si>
    <t>&lt;p class="indent"&gt;The Baron looked at Piter.&lt;/p&gt;</t>
  </si>
  <si>
    <t>&lt;p class="indent"&gt;Piter nodded.&lt;/p&gt;</t>
  </si>
  <si>
    <t>&lt;p class="indent"&gt;The Baron looked back at Yueh. ‘The letter of the bargain, eh? And I …’ He spat the words out: ‘What was I to do in return?’&lt;/p&gt;</t>
  </si>
  <si>
    <t>&lt;p class="indent"&gt;‘You remember quite well, m’Lord Harkonnen.’&lt;/p&gt;</t>
  </si>
  <si>
    <t>&lt;p class="indent"&gt;And Yueh allowed himself to think now, hearing the loud silence of clocks in his mind. He had seen the subtle betrayals in</t>
  </si>
  <si>
    <t>the Baron’s manner. Wanna was indeed dead – gone far beyond their reach. Otherwise, there’d still be a hold on the weak doctor.</t>
  </si>
  <si>
    <t>The Baron’s manner showed there was no hold; it was ended.</t>
  </si>
  <si>
    <t>&lt;p class="indent"&gt;‘Do I?’ the Baron asked.&lt;/p&gt;</t>
  </si>
  <si>
    <t>&lt;p class="indent"&gt;‘You promised to deliver my Wanna from her agony.’&lt;/p&gt;</t>
  </si>
  <si>
    <t>&lt;p class="indent"&gt;The Baron nodded. ‘Oh, yes. Now, I remember. So I did. That was my promise. That was how we bent the Imperial Conditioning.</t>
  </si>
  <si>
    <t>You couldn’t endure seeing your Bene Gesserit witch grovel in Piter’s pain amplifiers. Well, the Baron Vladimir Harkonnen</t>
  </si>
  <si>
    <t>always keeps his promises. I told you I’d free her from the agony and permit you to join her. So be it.’ He waved a hand at</t>
  </si>
  <si>
    <t>Piter.</t>
  </si>
  <si>
    <t>&lt;p class="indent"&gt;Piter’s blue eyes took on a glazed look. His movement was catlike in its sudden fluidity. The knife in his hand glistened</t>
  </si>
  <si>
    <t>like a claw as it flashed into Yueh’s back.</t>
  </si>
  <si>
    <t>&lt;p class="indent"&gt;The old man stiffened, never taking his attention from the Baron.&lt;/p&gt;</t>
  </si>
  <si>
    <t>&lt;p class="indent"&gt;&lt;a id="page198"/&gt;‘So join her!’ the Baron spat.</t>
  </si>
  <si>
    <t>&lt;p class="indent"&gt;Yueh stood, swaying. His lips moved with careful precision, and his voice came in oddly measured cadence: ‘You … think … you</t>
  </si>
  <si>
    <t>… de … feated … me. You … think … I … did … not … know … what … I … bought … for … my … Wanna.’</t>
  </si>
  <si>
    <t>&lt;p class="indent"&gt;He toppled. No bending or softening. It was like a tree falling.&lt;/p&gt;</t>
  </si>
  <si>
    <t>&lt;p class="indent"&gt;‘So join her,’ the Baron repeated. But his words were like a weak echo.&lt;/p&gt;</t>
  </si>
  <si>
    <t>&lt;p class="indent"&gt;Yueh had filled him with a sense of foreboding. He whipped his attention to Piter, watched the man wipe the blade on a scrap</t>
  </si>
  <si>
    <t>of cloth, watched the creamy look of satisfaction in the blue eyes.</t>
  </si>
  <si>
    <t>&lt;p class="indent"&gt;&lt;em&gt;So that’s how he kills by his own hand,&lt;/em&gt; the Baron thought. &lt;em&gt;It’s well to know.&lt;/em&gt;&lt;/p&gt;</t>
  </si>
  <si>
    <t>&lt;p class="indent"&gt;‘He &lt;em&gt;did&lt;/em&gt; give us the Duke?’ the Baron asked.</t>
  </si>
  <si>
    <t>&lt;p class="indent"&gt;‘Of a certainty, my Lord,’ Piter said.&lt;/p&gt;</t>
  </si>
  <si>
    <t>&lt;p class="indent"&gt;‘Then get him in here!’&lt;/p&gt;</t>
  </si>
  <si>
    <t>&lt;p class="indent"&gt;Piter glanced at the guard captain, who whirled to obey.&lt;/p&gt;</t>
  </si>
  <si>
    <t>&lt;p class="indent"&gt;The Baron looked down at Yueh. From the way the man had fallen, you could suspect oak in him instead of bones.&lt;/p&gt;</t>
  </si>
  <si>
    <t>&lt;p class="indent"&gt;‘I never could bring myself to trust a traitor,’ the Baron said. ‘Not even a traitor I created.’&lt;/p&gt;</t>
  </si>
  <si>
    <t>&lt;p class="indent"&gt;He glanced at the night-shrouded viewport. That black bag of stillness out there was his, the Baron knew. There was no more</t>
  </si>
  <si>
    <t>crump of artillery against the Shield Wall caves; the burrow traps were sealed off. Quite suddenly, the Baron’s mind could</t>
  </si>
  <si>
    <t>conceive of nothing more beautiful than that utter emptiness of black. Unless it were white on the black. Plated white on</t>
  </si>
  <si>
    <t>the black. Porcelain white.</t>
  </si>
  <si>
    <t>&lt;p class="indent"&gt;But there was still the feeling of doubt.&lt;/p&gt;</t>
  </si>
  <si>
    <t>&lt;p class="indent"&gt;What had the old fool of a doctor meant? Of course, he’d probably known what would happen to him in the end. But that bit</t>
  </si>
  <si>
    <t>about thinking he’d been defeated: &lt;em&gt;‘You think you defeated me.’&lt;/em&gt;&lt;/p&gt;</t>
  </si>
  <si>
    <t>&lt;p class="indent"&gt;What had he meant?&lt;/p&gt;</t>
  </si>
  <si>
    <t>&lt;p class="indent"&gt;The Duke Leto Atreides came through the door. His arms were bound in chains, the eagle face streaked with dirt. His &lt;a id="page199"/&gt;uniform was torn where someone had ripped off his insignia. There were tatters at his waist where the shield belt had been</t>
  </si>
  <si>
    <t>removed without first freeing the uniform ties. The Duke’s eyes held a glazed insane look.</t>
  </si>
  <si>
    <t>&lt;p class="indent"&gt;‘Wel-l-l-l,’ the Baron said. He hesitated, drawing in a deep breath. He knew he had spoken too loudly. This moment, long-envisioned,</t>
  </si>
  <si>
    <t>had lost some of its savor.</t>
  </si>
  <si>
    <t>&lt;p class="indent"&gt;&lt;em&gt;Damn that cursed doctor through all eternity!&lt;/em&gt;&lt;/p&gt;</t>
  </si>
  <si>
    <t>&lt;p class="indent"&gt;‘I believe the good Duke is drugged,’ Piter said. ‘That’s how Yueh caught him for us.’ Piter turned to the Duke. ‘Aren’t you</t>
  </si>
  <si>
    <t>drugged, my dear Duke?’</t>
  </si>
  <si>
    <t>&lt;p class="indent"&gt;The voice was far away. Leto could feel the chains, the ache of muscles, his cracked lips, his burning cheeks, the dry taste</t>
  </si>
  <si>
    <t>of thirst whispering its grit in his mouth. But sounds were dull, hidden by a cottony blanket. And he saw only dim shapes</t>
  </si>
  <si>
    <t>through the blanket.</t>
  </si>
  <si>
    <t>&lt;p class="indent"&gt;‘What of the woman and the boy, Piter?’ the Baron asked. ‘Any word yet?’&lt;/p&gt;</t>
  </si>
  <si>
    <t>&lt;p class="indent"&gt;Piter’s tongue darted over his lips.&lt;/p&gt;</t>
  </si>
  <si>
    <t>&lt;p class="indent"&gt;‘You’ve heard something!’ the Baron snapped. ‘What?’&lt;/p&gt;</t>
  </si>
  <si>
    <t>&lt;p class="indent"&gt;Piter glanced at the guard captain, back to the Baron. ‘The men who were sent to do the job, m’Lord – they’ve … ah … been</t>
  </si>
  <si>
    <t>… ah … found.’</t>
  </si>
  <si>
    <t>&lt;p class="indent"&gt;‘Well, they report everything satisfactory?’&lt;/p&gt;</t>
  </si>
  <si>
    <t>&lt;p class="indent"&gt;‘They’re dead, m’Lord.’&lt;/p&gt;</t>
  </si>
  <si>
    <t>&lt;p class="indent"&gt;‘Of course they are! What I want to know is—’&lt;/p&gt;</t>
  </si>
  <si>
    <t>&lt;p class="indent"&gt;‘They were dead when found, m’Lord.’&lt;/p&gt;</t>
  </si>
  <si>
    <t>&lt;p class="indent"&gt;The Baron’s face went livid. ‘And the woman and boy?’&lt;/p&gt;</t>
  </si>
  <si>
    <t>&lt;p class="indent"&gt;‘No sign, m’Lord, but there was a worm. It came while the scene was being investigated. Perhaps it’s as we wished – an accident.</t>
  </si>
  <si>
    <t>Possibly—’</t>
  </si>
  <si>
    <t>&lt;p class="indent"&gt;‘We do not deal in possibilities, Piter. What of the missing ’thopter? Does that suggest anything to my Mentat?’&lt;/p&gt;</t>
  </si>
  <si>
    <t>&lt;p class="indent"&gt;‘One of the Duke’s men obviously escaped in it, m’Lord. Killed our pilot and escaped.’&lt;/p&gt;</t>
  </si>
  <si>
    <t>&lt;p class="indent"&gt;‘Which of the Duke’s men?’&lt;/p&gt;</t>
  </si>
  <si>
    <t>&lt;p class="indent"&gt;‘It was a clean, silent killing, m’Lord. Hawat, perhaps, or that Halleck one. Possibly Idaho. Or any top lieutenant.’&lt;/p&gt;</t>
  </si>
  <si>
    <t>&lt;p class="indent"&gt;&lt;a id="page200"/&gt;‘Possibilities,’ the Baron muttered. He glanced at the swaying, drugged figure of the Duke.</t>
  </si>
  <si>
    <t>&lt;p class="indent"&gt;‘The situation is in hand, m’Lord,’ Piter said.&lt;/p&gt;</t>
  </si>
  <si>
    <t>&lt;p class="indent"&gt;‘No, it isn’t! Where is that stupid planetologist? Where is this man Kynes?’&lt;/p&gt;</t>
  </si>
  <si>
    <t>&lt;p class="indent"&gt;‘We’ve word where to find him and he’s been sent for, m’Lord.’&lt;/p&gt;</t>
  </si>
  <si>
    <t>&lt;p class="indent"&gt;‘I don’t like the way the Emperor’s servant is helping us,’ the Baron muttered.&lt;/p&gt;</t>
  </si>
  <si>
    <t>&lt;p class="indent"&gt;They were words through a cottony blanket, but some of them burned in Leto’s mind. &lt;em&gt;Woman and boy – no sign.&lt;/em&gt; Paul and Jessica had escaped. And the fate of Hawat, Halleck, and Idaho remained an unknown. There was still hope.</t>
  </si>
  <si>
    <t>&lt;p class="indent"&gt;‘Where is the ducal signet ring?’ the Baron demanded. ‘His finger is bare.’&lt;/p&gt;</t>
  </si>
  <si>
    <t>&lt;p class="indent"&gt;‘The Sardaukar say it was not on him when he was taken, my Lord,’ the guard captain said.&lt;/p&gt;</t>
  </si>
  <si>
    <t>&lt;p class="indent"&gt;‘You killed the doctor too soon,’ the Baron said. ‘That was a mistake. You should’ve warned me, Piter. You moved too precipitately</t>
  </si>
  <si>
    <t>for the good of our enterprise.’ He scowled. ‘Possibilities!’</t>
  </si>
  <si>
    <t>&lt;p class="indent"&gt;The thought hung like a sine wave in Leto’s mind: &lt;em&gt;Paul and Jessica have escaped!&lt;/em&gt; And there was something else in his memory: a bargain. He could almost remember it.</t>
  </si>
  <si>
    <t>&lt;p class="indent"&gt;&lt;em&gt;The tooth!&lt;/em&gt;&lt;/p&gt;</t>
  </si>
  <si>
    <t>&lt;p class="indent"&gt;He remembered part of it now: &lt;em&gt;a pill of poison gas shaped into a false tooth.&lt;/em&gt;&lt;/p&gt;</t>
  </si>
  <si>
    <t>&lt;p class="indent"&gt;Someone had told him to remember the tooth. The tooth was in his mouth. He could feel its shape with his tongue. All he had</t>
  </si>
  <si>
    <t>to do was bite sharply on it.</t>
  </si>
  <si>
    <t>&lt;p class="indent"&gt;&lt;em&gt;Not yet!&lt;/em&gt;&lt;/p&gt;</t>
  </si>
  <si>
    <t>&lt;p class="indent"&gt;The someone had told him to wait until he was near the Baron. Who had told him? He couldn’t remember.&lt;/p&gt;</t>
  </si>
  <si>
    <t>&lt;p class="indent"&gt;‘How long will he remain drugged like this?’ the Baron asked.&lt;/p&gt;</t>
  </si>
  <si>
    <t>&lt;p class="indent"&gt;‘Perhaps another hour, m’Lord.’&lt;/p&gt;</t>
  </si>
  <si>
    <t>&lt;p class="indent"&gt;‘Perhaps,’ the Baron muttered. Again, he turned to the night-blackened window. ‘I am hungry.’&lt;/p&gt;</t>
  </si>
  <si>
    <t>&lt;p class="indent"&gt;&lt;em&gt;That’s the Baron, that fuzzy gray shape there,&lt;/em&gt; Leto thought. The &lt;a id="page201"/&gt;shape danced back and forth, swaying with the movement of the room. And the room expanded and contracted. It grew brighter</t>
  </si>
  <si>
    <t>and darker. It folded into blackness and faded.</t>
  </si>
  <si>
    <t>&lt;p class="indent"&gt;Time became a sequence of layers for the Duke. He drifted up through them. &lt;em&gt;I must wait.&lt;/em&gt;&lt;/p&gt;</t>
  </si>
  <si>
    <t>&lt;p class="indent"&gt;There was a table. Leto saw the table quite clearly. And a gross, fat man on the other side of the table, the remains of a</t>
  </si>
  <si>
    <t>meal in front of him. Leto felt himself sitting in a chair across from the fat man, felt the chains, the straps that held</t>
  </si>
  <si>
    <t>his tingling body in the chair. He was aware there had been a passage of time, but its length escaped him.</t>
  </si>
  <si>
    <t>&lt;p class="indent"&gt;‘I believe he’s coming around, Baron.’&lt;/p&gt;</t>
  </si>
  <si>
    <t>&lt;p class="indent"&gt;&lt;em&gt;A silky voice, that one. That was Piter.&lt;/em&gt;&lt;/p&gt;</t>
  </si>
  <si>
    <t>&lt;p class="indent"&gt;‘So I see, Piter.’&lt;/p&gt;</t>
  </si>
  <si>
    <t>&lt;p class="indent"&gt;&lt;em&gt;A rumbling basso: the Baron.&lt;/em&gt;&lt;/p&gt;</t>
  </si>
  <si>
    <t>&lt;p class="indent"&gt;Leto sensed increasing definition in his surroundings. The chair beneath him took on firmness, the bindings were sharper.&lt;/p&gt;</t>
  </si>
  <si>
    <t>&lt;p class="indent"&gt;And he saw the Baron clearly now. Leto watched the movements of the man’s hands: compulsive touchings – the edge of a plate,</t>
  </si>
  <si>
    <t>the handle of a spoon, a finger tracing the fold of a jowl.</t>
  </si>
  <si>
    <t>&lt;p class="indent"&gt;Leto watched the moving hand, fascinated by it.&lt;/p&gt;</t>
  </si>
  <si>
    <t>&lt;p class="indent"&gt;‘You can hear me, Duke Leto,’ the Baron said. ‘I know you can hear me. We want to know from you where to find your concubine</t>
  </si>
  <si>
    <t>and the child you sired on her.’</t>
  </si>
  <si>
    <t>&lt;p class="indent"&gt;No sign escaped Leto, but the words were a wash of calmness through him. &lt;em&gt;It’s true, then: they don’t have Paul and Jessica.&lt;/em&gt;&lt;/p&gt;</t>
  </si>
  <si>
    <t>&lt;p class="indent"&gt;‘This is not a child’s game we play,’ the Baron rumbled. ‘You must know that.’ He leaned toward Leto, studying the face. It</t>
  </si>
  <si>
    <t>pained the Baron that this could not be handled privately, just between the two of them. To have others see royalty in such</t>
  </si>
  <si>
    <t>straits – it set a bad precedent.</t>
  </si>
  <si>
    <t>&lt;p class="indent"&gt;Leto could feel strength returning. And now, the memory of the false tooth stood out in his mind like a steeple in a flat</t>
  </si>
  <si>
    <t>landscape. The nerve-shaped capsule within that tooth – the poison gas – he remembered who had put the deadly weapon in his</t>
  </si>
  <si>
    <t>mouth.</t>
  </si>
  <si>
    <t>&lt;p class="indent"&gt;&lt;em&gt;Yueh.&lt;/em&gt;&lt;/p&gt;</t>
  </si>
  <si>
    <t>&lt;p class="indent"&gt;Drug-fogged memory of seeing a limp corpse dragged past &lt;a id="page202"/&gt;him in this room hung like a vapor in Leto’s mind. He knew it had been Yueh.</t>
  </si>
  <si>
    <t>&lt;p class="indent"&gt;‘Do you hear that noise, Duke Leto?’ the Baron asked.&lt;/p&gt;</t>
  </si>
  <si>
    <t>&lt;p class="indent"&gt;Leto grew conscious of a frog sound, the burred mewling of someone’s agony.&lt;/p&gt;</t>
  </si>
  <si>
    <t>&lt;p class="indent"&gt;‘We caught one of your men disguised as a Fremen,’ the Baron said. ‘We penetrated the disguise quite easily: the eyes, you</t>
  </si>
  <si>
    <t>know. He insists he was sent among the Fremen to spy on them. I’ve lived for a time on this planet, cher cousin. One does</t>
  </si>
  <si>
    <t>not spy on those ragged scum of the desert. Tell me, did you buy their help? Did you send your woman and son to them?’</t>
  </si>
  <si>
    <t>&lt;p class="indent"&gt;Leto felt fear tighten his chest. &lt;em&gt;If Yueh sent them to the desert folk … the search won’t stop until they’re found.&lt;/em&gt;&lt;/p&gt;</t>
  </si>
  <si>
    <t>&lt;p class="indent"&gt;‘Come, come,’ the Baron said. We don’t have much time and pain is quick. Please don’t bring it to this, my dear Duke.’ The</t>
  </si>
  <si>
    <t>Baron looked up at Piter who stood at Leto’s shoulder. ‘Piter doesn’t have all his tools here, but I’m sure he could improvise.’</t>
  </si>
  <si>
    <t>&lt;p class="indent"&gt;‘Improvisation is sometimes the best, Baron.’&lt;/p&gt;</t>
  </si>
  <si>
    <t>&lt;p class="indent"&gt;&lt;em&gt;That silky, insinuating voice!&lt;/em&gt; Leto heard it at his ear.</t>
  </si>
  <si>
    <t>&lt;p class="indent"&gt;‘You had an emergency plan,’ the Baron said. ‘Where have your woman and the boy been sent?’ He looked at Leto’s hand. ‘Your</t>
  </si>
  <si>
    <t>ring is missing. Does the boy have it?’</t>
  </si>
  <si>
    <t>&lt;p class="indent"&gt;The Baron looked up, stared into Leto’s eyes.&lt;/p&gt;</t>
  </si>
  <si>
    <t>&lt;p class="indent"&gt;‘You don’t answer,’ he said. Will you force me to do a thing I do not want to do? Piter will use simple, direct methods. I</t>
  </si>
  <si>
    <t>agree they’re sometimes the best, but it’s not good that &lt;em&gt;you&lt;/em&gt; should be subjected to such things.’</t>
  </si>
  <si>
    <t>&lt;p class="indent"&gt;‘Hot tallow on the back, perhaps, or on the eyelids,’ Piter said. ‘Perhaps on other portions of the body. It’s especially</t>
  </si>
  <si>
    <t>effective when the subject doesn’t know where the tallow will fall next. It’s a good method and there’s a sort of beauty in</t>
  </si>
  <si>
    <t>the pattern of pus-white blisters on naked skin, eh, Baron?’</t>
  </si>
  <si>
    <t>&lt;p class="indent"&gt;‘Exquisite,’ the Baron said, and his voice sounded sour.&lt;/p&gt;</t>
  </si>
  <si>
    <t>&lt;p class="indent"&gt;&lt;em&gt;Those touching fingers!&lt;/em&gt; Leto watched the fat hands, the glittering jewels on baby-fat hands – their compulsive wandering.</t>
  </si>
  <si>
    <t>&lt;p class="indent"&gt;The sounds of agony coming through the door behind him gnawed at the Duke’s nerves. &lt;em&gt;Who is it they caught?&lt;/em&gt; he wondered. &lt;em&gt;Could it have been Idaho?&lt;/em&gt;&lt;/p&gt;</t>
  </si>
  <si>
    <t>&lt;p class="indent"&gt;&lt;a id="page203"/&gt;‘Believe me, cher cousin,’ the Baron said. ‘I do not want it to come to this.’</t>
  </si>
  <si>
    <t>&lt;p class="indent"&gt;‘You think of nerve couriers racing to summon help that cannot come,’ Piter said. ‘There’s artistry in this, you know.’&lt;/p&gt;</t>
  </si>
  <si>
    <t>&lt;p class="indent"&gt;‘You’re a superb artist,’ the Baron growled. ‘Now, have the decency to be silent.’&lt;/p&gt;</t>
  </si>
  <si>
    <t>&lt;p class="indent"&gt;Leto suddenly recalled a thing Gurney Halleck had said once, seeing a picture of the Baron: ‘“ &lt;em&gt;And I stood upon the sand of the sea and saw a beast rise up out of the sea … and upon his heads the name of blasphemy&lt;/em&gt;.”’</t>
  </si>
  <si>
    <t>&lt;p class="indent"&gt;‘We waste time, Baron,’ Piter said.&lt;/p&gt;</t>
  </si>
  <si>
    <t>&lt;p class="indent"&gt;‘Perhaps.’&lt;/p&gt;</t>
  </si>
  <si>
    <t>&lt;p class="indent"&gt;The Baron nodded. You know, my dear Leto, you’ll tell us in the end where they are. There’s a level of pain that’ll buy you.’&lt;/p&gt;</t>
  </si>
  <si>
    <t>&lt;p class="indent"&gt;&lt;em&gt;He’s most likely correct,&lt;/em&gt; Leto thought. &lt;em&gt;Were it not for the tooth … and the fact that I truly don’t know where they are.&lt;/em&gt;&lt;/p&gt;</t>
  </si>
  <si>
    <t>&lt;p class="indent"&gt;The Baron picked up a sliver of meat, pressed the morsel into his mouth, chewed slowly, swallowed. &lt;em&gt;We must try a new tack,&lt;/em&gt; he thought.</t>
  </si>
  <si>
    <t>&lt;p class="indent"&gt;‘Observe this prize person who denies he’s for hire,’ the Baron said. ‘Observe him, Piter.’&lt;/p&gt;</t>
  </si>
  <si>
    <t>&lt;p class="indent"&gt;And the Baron thought: &lt;em&gt;Yes! See him there, this man who believes he cannot be bought. See him detained there by a million shares of himself sold</t>
  </si>
  <si>
    <t>in dribbles every second of his life! If you took him up now and shook him, he’d rattle inside. Emptied! Sold out! What difference</t>
  </si>
  <si>
    <t>how he dies now?&lt;/em&gt;&lt;/p&gt;</t>
  </si>
  <si>
    <t>&lt;p class="indent"&gt;The frog sounds in the background stopped.&lt;/p&gt;</t>
  </si>
  <si>
    <t>&lt;p class="indent"&gt;The Baron saw Umman Kudu, the guard captain, appear in the doorway across the room, shake his head. The captive hadn’t produced</t>
  </si>
  <si>
    <t>the needed information. Another failure. Time to quit stalling with this fool Duke, this stupid soft fool who didn’t realize</t>
  </si>
  <si>
    <t>how much hell there was so near him – only a nerve’s thickness away.</t>
  </si>
  <si>
    <t>&lt;p class="indent"&gt;This thought calmed the Baron, overcoming his reluctance to have a royal person subjected to pain. He saw himself suddenly</t>
  </si>
  <si>
    <t>as a surgeon exercising endless supple scissor dissections – cutting away the masks from fools, exposing the hell beneath.</t>
  </si>
  <si>
    <t>&lt;p class="indent"&gt;&lt;em&gt;Rabbits, all of them!&lt;/em&gt;&lt;/p&gt;</t>
  </si>
  <si>
    <t>&lt;p class="indent"&gt;And how they cowered when they saw the carnivore!&lt;/p&gt;</t>
  </si>
  <si>
    <t>&lt;p class="indent"&gt;&lt;a id="page204"/&gt;Leto stared across the table, wondering why he waited. The tooth would end it all quickly. Still – it had been good, much</t>
  </si>
  <si>
    <t>of this life. He found himself remembering an antenna kite up-dangling in the shell-blue sky of Caladan, and Paul laughing</t>
  </si>
  <si>
    <t>with joy at the sight of it. And he remembered sunrise here on Arrakis – colored strata of the Shield Wall mellowed by dust</t>
  </si>
  <si>
    <t>haze.</t>
  </si>
  <si>
    <t>&lt;p class="indent"&gt;‘Too bad,’ the Baron muttered. He pushed himself back from the table, stood up lightly in his suspensors and hesitated, seeing</t>
  </si>
  <si>
    <t>a change come over the Duke. He saw the man draw in a deep breath, the jawline stiffen, the ripple of a muscle there as the</t>
  </si>
  <si>
    <t>Duke clamped his mouth shut.</t>
  </si>
  <si>
    <t>&lt;p class="indent"&gt;&lt;em&gt;How he fears me!&lt;/em&gt; the Baron thought.</t>
  </si>
  <si>
    <t>&lt;p class="indent"&gt;Shocked by fear that the Baron might escape him, Leto bit hard on the capsule tooth, felt it break. He opened his mouth, expelled</t>
  </si>
  <si>
    <t>the biting vapor he could taste as it formed on his tongue. The Baron grew smaller, a figure seen in a tightening tunnel.</t>
  </si>
  <si>
    <t>Leto heard a gasp beside his ear – the silky-voiced one: Piter.</t>
  </si>
  <si>
    <t>&lt;p class="indent"&gt;&lt;em&gt;It got him, too!&lt;/em&gt;&lt;/p&gt;</t>
  </si>
  <si>
    <t>&lt;p class="indent"&gt;‘Piter! What’s wrong?’&lt;/p&gt;</t>
  </si>
  <si>
    <t>&lt;p class="indent"&gt;The rumbling voice was far away.&lt;/p&gt;</t>
  </si>
  <si>
    <t>&lt;p class="indent"&gt;Leto sensed memories rolling in his mind – the old toothless mutterings of hags. The room, the table, the Baron, a pair of</t>
  </si>
  <si>
    <t>terrified eyes – blue within blue, the eyes – all compressed around him in ruined symmetry.</t>
  </si>
  <si>
    <t>&lt;p class="indent"&gt;There was a man with a boot-toe chin, a toy man falling. The toy man had a broken nose slanted to the left: an offbeat metronome</t>
  </si>
  <si>
    <t>caught forever at the start of an upward stroke. Leto heard the crash of crockery – so distant – a roaring in his ears. His</t>
  </si>
  <si>
    <t>mind was a bin without end, catching everything. Everything that had ever been: every shout, every whisper, every … silence.</t>
  </si>
  <si>
    <t>&lt;p class="indent"&gt;One thought remained to him. Leto saw it in formless light on rays of black: &lt;em&gt;The day the flesh shapes and the flesh the day shapes.&lt;/em&gt; The thought struck him with a sense of fullness he knew he could never explain.</t>
  </si>
  <si>
    <t>&lt;p class="indent"&gt;&lt;a id="page205"/&gt;The Baron stood with his back against his private door, his own bolt hole behind the table. He had slammed it on a room full</t>
  </si>
  <si>
    <t>of dead men. His senses took in guards swarming around him. &lt;em&gt;Did I breathe it?&lt;/em&gt; he asked himself. &lt;em&gt;Whatever it was in there, did it get me, too?&lt;/em&gt;&lt;/p&gt;</t>
  </si>
  <si>
    <t>&lt;p class="indent"&gt;Sounds returned to him … and reason. He heard someone shouting orders – gas masks … keep a door closed … get blowers going.&lt;/p&gt;</t>
  </si>
  <si>
    <t>&lt;p class="indent"&gt;&lt;em&gt;The others fell quickly,&lt;/em&gt; he thought. I’m still standing. I’m still breathing. &lt;em&gt;Merciless hell! That was close!&lt;/em&gt;&lt;/p&gt;</t>
  </si>
  <si>
    <t>&lt;p class="indent"&gt;He could analyze it now. His shield had been activated, set low but still enough to slow molecular interchange across the</t>
  </si>
  <si>
    <t>field barrier. And he had been pushing himself away from the table … that and Piter’s shocked gasp which had brought the guard</t>
  </si>
  <si>
    <t>captain darting forward into his own doom.</t>
  </si>
  <si>
    <t>&lt;p class="indent"&gt;Chance and the warning in a dying man’s gasp – these had saved him.&lt;/p&gt;</t>
  </si>
  <si>
    <t>&lt;p class="indent"&gt;The Baron felt no gratitude to Piter. The fool had got himself killed. And that stupid guard captain! He’d said he scoped</t>
  </si>
  <si>
    <t>everyone before bringing them into the Baron’s presence! How had it been possible for the Duke … ? No warning. Not even from</t>
  </si>
  <si>
    <t>the poison snooper over the table – until it was too late. How?</t>
  </si>
  <si>
    <t>&lt;p class="indent"&gt;&lt;em&gt;Well, no matter now,&lt;/em&gt; the Baron thought, his mind firming. &lt;em&gt;The next guard captain will begin by finding answers to these questions.&lt;/em&gt;&lt;/p&gt;</t>
  </si>
  <si>
    <t>&lt;p class="indent"&gt;He grew aware of more activity down the hall – around the corner at the other door to that room of death. The Baron pushed</t>
  </si>
  <si>
    <t>himself away from his own door, studied the lackeys around him. They stood there staring, silent, waiting for the Baron’s</t>
  </si>
  <si>
    <t>reaction.</t>
  </si>
  <si>
    <t>&lt;p class="indent"&gt;&lt;em&gt;Would the Baron be angry?&lt;/em&gt;&lt;/p&gt;</t>
  </si>
  <si>
    <t>&lt;p class="indent"&gt;And the Baron realized only a few seconds had passed since his flight from that terrible room.&lt;/p&gt;</t>
  </si>
  <si>
    <t>&lt;p class="indent"&gt;Some of the guards had weapons leveled at the door. Some were directing their ferocity toward the empty hall that stretched</t>
  </si>
  <si>
    <t>away toward the noises around the corner to their right.</t>
  </si>
  <si>
    <t>&lt;p class="indent"&gt;A man came striding around that corner, gas mask dangling by its straps at his neck, his eyes intent on the overhead poison</t>
  </si>
  <si>
    <t>&lt;a id="page206"/&gt;snoopers that lined this corridor. He was yellow-haired, flat of face with green eyes. Crisp lines radiated from his thick-lipped</t>
  </si>
  <si>
    <t>mouth. He looked like some water creature misplaced among those who walked the land.</t>
  </si>
  <si>
    <t>&lt;p class="indent"&gt;The Baron stared at the approaching man, recalling the name: Nefud. Iakin Nefud. Guard corporal. Nefud was addicted to semuta,</t>
  </si>
  <si>
    <t>the drug-music combination that played itself in the deepest consciousness. A useful item of information, that.</t>
  </si>
  <si>
    <t>&lt;p class="indent"&gt;The man stopped in front of the Baron, saluted. ‘Corridor’s clear, m’Lord. I was outside watching and saw that it must be</t>
  </si>
  <si>
    <t>poison gas. Ventilators in your room were pulling air in from these corridors.’ He glanced up at the snooper over the Baron’s</t>
  </si>
  <si>
    <t>head. ‘None of the stuff escaped. We have the room cleaned out now. What are your orders?’</t>
  </si>
  <si>
    <t>&lt;p class="indent"&gt;The Baron recognized the man’s voice – the one who’d been shouting orders. &lt;em&gt;Efficient, this corporal,&lt;/em&gt; he thought.</t>
  </si>
  <si>
    <t>&lt;p class="indent"&gt;‘They’re all dead in there?’ the Baron asked.&lt;/p&gt;</t>
  </si>
  <si>
    <t>&lt;p class="indent"&gt;‘Yes, m’Lord.’&lt;/p&gt;</t>
  </si>
  <si>
    <t>&lt;p class="indent"&gt;&lt;em&gt;Well, we must adjust,&lt;/em&gt; the Baron thought.</t>
  </si>
  <si>
    <t>&lt;p class="indent"&gt;‘First,’ he said, ‘let me congratulate you, Nefud. You’re the new captain of my guard. And I hope you’ll take to heart the</t>
  </si>
  <si>
    <t>lesson to be learned from the fate of your predecessor.’</t>
  </si>
  <si>
    <t>&lt;p class="indent"&gt;The Baron watched the awareness grow in his newly promoted guardsman. Nefud knew he’d never again be without his semuta.&lt;/p&gt;</t>
  </si>
  <si>
    <t>&lt;p class="indent"&gt;Nefud nodded. ‘My Lord knows I’ll devote myself entirely to his safety.’&lt;/p&gt;</t>
  </si>
  <si>
    <t>&lt;p class="indent"&gt;‘Yes. Well, to business. I suspect the Duke had something in his mouth. You will find out what that something was, how it</t>
  </si>
  <si>
    <t>was used, who helped him put it there. You’ll take every precaution—’</t>
  </si>
  <si>
    <t>&lt;p class="indent"&gt;He broke off, his chain of thought shattered by a disturbance in the corridor behind him – guards at the door to the lift</t>
  </si>
  <si>
    <t>from the lower levels of the frigate trying to hold back a tall colonel bashar who had just emerged from the lift.</t>
  </si>
  <si>
    <t>&lt;p class="indent"&gt;The Baron couldn’t place the colonel bashar’s face: thin with mouth like a slash in leather, twin ink spots for eyes.&lt;/p&gt;</t>
  </si>
  <si>
    <t>&lt;p class="indent"&gt;&lt;a id="page207"/&gt;‘Get your hands off me, you pack of carrion-eaters!’ the man roared, and he dashed the guards aside.</t>
  </si>
  <si>
    <t>&lt;p class="indent"&gt;&lt;em&gt;Ak-h-h, one of the Sardaukar,&lt;/em&gt; the Baron thought.</t>
  </si>
  <si>
    <t>&lt;p class="indent"&gt;The colonel bashar came striding toward the Baron, whose eyes went to slits of apprehension. The Sardaukar officers filled</t>
  </si>
  <si>
    <t>him with unease. They all seemed to look like relatives of the Duke … the late Duke. And their manners with the Baron!</t>
  </si>
  <si>
    <t>&lt;p class="indent"&gt;The colonel bashar planted himself half a pace in front of the Baron, hands on hips. The guard hovered behind him in twitching</t>
  </si>
  <si>
    <t>uncertainty.</t>
  </si>
  <si>
    <t>&lt;p class="indent"&gt;The Baron noted the absence of salute, the disdain in the Sardaukar’s manner, and his unease grew. There was only the one</t>
  </si>
  <si>
    <t>legion of them locally – ten brigades – reinforcing the Harkonnen legions, but the Baron did not fool himself. That one legion</t>
  </si>
  <si>
    <t>was perfectly capable of turning on the Harkonnens and overcoming them.</t>
  </si>
  <si>
    <t>&lt;p class="indent"&gt;‘Tell your men they are not to prevent me from seeing you, Baron,’ the Sardaukar growled. ‘My men brought you the Atreides</t>
  </si>
  <si>
    <t>Duke before I could discuss his fate with you. We will discuss it now.’</t>
  </si>
  <si>
    <t>&lt;p class="indent"&gt;&lt;em&gt;I must not lose face before my men,&lt;/em&gt; the Baron thought.</t>
  </si>
  <si>
    <t>&lt;p class="indent"&gt;‘So?’ It was a coldly controlled word, and the Baron felt proud of it.&lt;/p&gt;</t>
  </si>
  <si>
    <t>&lt;p class="indent"&gt;‘My Emperor has charged me to make certain his royal cousin dies cleanly without agony,’ the colonel bashar said.&lt;/p&gt;</t>
  </si>
  <si>
    <t>&lt;p class="indent"&gt;‘Such were the Imperial orders to me,’ the Baron lied. ‘Did you think I’d disobey?’&lt;/p&gt;</t>
  </si>
  <si>
    <t>&lt;p class="indent"&gt;‘I’m to report to my Emperor what I see with my own eyes,’ the Sardaukar said.&lt;/p&gt;</t>
  </si>
  <si>
    <t>&lt;p class="indent"&gt;‘The Duke’s already dead,’ the Baron snapped, and he waved a hand to dismiss the fellow.&lt;/p&gt;</t>
  </si>
  <si>
    <t>&lt;p class="indent"&gt;The colonel bashar remained planted facing the Baron. Not by flicker of eye or muscle did he acknowledge he had been dismissed,</t>
  </si>
  <si>
    <t>‘How?’ he growled.</t>
  </si>
  <si>
    <t>&lt;p class="indent"&gt;&lt;em&gt;Really!&lt;/em&gt; the Baron thought. &lt;em&gt;This is too much.&lt;/em&gt;&lt;/p&gt;</t>
  </si>
  <si>
    <t>&lt;p class="indent"&gt;‘By his own hand, if you must know,’ the Baron said. ‘He took poison.’&lt;/p&gt;</t>
  </si>
  <si>
    <t>&lt;p class="indent"&gt;‘I will see the body now,’ the colonel bashar said.&lt;/p&gt;</t>
  </si>
  <si>
    <t>&lt;p class="indent"&gt;&lt;a id="page208"/&gt;The Baron raised his gaze to the ceiling in feigned exasperation while his thoughts raced. &lt;em&gt;Damnation! This sharp-eyed Sardaukar will see the room before a thing’s been changed!&lt;/em&gt;&lt;/p&gt;</t>
  </si>
  <si>
    <t>&lt;p class="indent"&gt;‘Now,’ the Sardaukar growled. ‘I’ll see it with my own eyes.’&lt;/p&gt;</t>
  </si>
  <si>
    <t>&lt;p class="indent"&gt;There was no preventing it, the Baron realized. The Sardaukar would see all. He’d know the Duke had killed Harkonnen men …</t>
  </si>
  <si>
    <t>that the Baron most likely had escaped by a narrow margin. There was the evidence of the dinner remnants on the table, and</t>
  </si>
  <si>
    <t>the dead Duke across from it with destruction around him.</t>
  </si>
  <si>
    <t>&lt;p class="indent"&gt;No preventing it at all.&lt;/p&gt;</t>
  </si>
  <si>
    <t>&lt;p class="indent"&gt;‘I’ll not be put off,’ the colonel bashar snarled.&lt;/p&gt;</t>
  </si>
  <si>
    <t>&lt;p class="indent"&gt;‘You’re not being put off,’ the Baron said, and he stared into the Sardaukar’s obsidian eyes. ‘I hide nothing from my Emperor.’</t>
  </si>
  <si>
    <t>He nodded to Nefud. ‘The colonel bashar is to see everything, at once. Take him in by the door where you stood, Nefud.’</t>
  </si>
  <si>
    <t>&lt;p class="indent"&gt;‘This way, sir,’ Nefud said.&lt;/p&gt;</t>
  </si>
  <si>
    <t>&lt;p class="indent"&gt;Slowly, insolently, the Sardaukar moved around the Baron, shouldered a way through the guardsmen.&lt;/p&gt;</t>
  </si>
  <si>
    <t>&lt;p class="indent"&gt;&lt;em&gt;Insufferable,&lt;/em&gt; the Baron thought. &lt;em&gt;Now, the Emperor will know how I slipped up. He’ll recognize it as a sign of weakness.&lt;/em&gt;&lt;/p&gt;</t>
  </si>
  <si>
    <t>&lt;p class="indent"&gt;And it was agonizing to realize that the Emperor and his Sardaukar were alike in their disdain for weakness. The Baron chewed</t>
  </si>
  <si>
    <t>at his lower lip, consoling himself that the Emperor, at least, had not learned of the Atreides raid on Giedi Prime, the destruction</t>
  </si>
  <si>
    <t>of the Harkonnen spice stores there.</t>
  </si>
  <si>
    <t>&lt;p class="indent"&gt;&lt;em&gt;Damn that slippery Duke!&lt;/em&gt;&lt;/p&gt;</t>
  </si>
  <si>
    <t>&lt;p class="indent"&gt;The Baron watched the retreating backs – the arrogant Sardaukar and the stocky, efficient Nefud.&lt;/p&gt;</t>
  </si>
  <si>
    <t>&lt;p class="indent"&gt;&lt;em&gt;We must adjust,&lt;/em&gt; the Baron thought. &lt;em&gt;I‘ll have to put Rabban over this damnable planet once more. Without restraint. I must spend my own Harkonnen blood to put</t>
  </si>
  <si>
    <t>Arrakis into a proper condition for accepting Feyd-Rautha. Damn that Piter! He would get himself killed before I was through</t>
  </si>
  <si>
    <t>with him.&lt;/em&gt;&lt;/p&gt;</t>
  </si>
  <si>
    <t>&lt;p class="indent"&gt;The Baron sighed.&lt;/p&gt;</t>
  </si>
  <si>
    <t>&lt;p class="indent"&gt;&lt;em&gt;And I must send at once to Tleilax for a new Mentat. They undoubtedly have the new one ready for me by now.&lt;/em&gt;&lt;/p&gt;</t>
  </si>
  <si>
    <t>&lt;p class="indent"&gt;&lt;a id="page209"/&gt;One of the guardsmen beside him coughed.</t>
  </si>
  <si>
    <t>&lt;p class="indent"&gt;The Baron turned toward the man. ‘I am hungry.’&lt;/p&gt;</t>
  </si>
  <si>
    <t>&lt;p class="indent"&gt;‘And I wish to be diverted while you’re clearing out that room and studying its secrets for me,’ the Baron rumbled.&lt;/p&gt;</t>
  </si>
  <si>
    <t>&lt;p class="indent"&gt;The guardsman lowered his eyes. ‘What diversion does m’Lord wish?’&lt;/p&gt;</t>
  </si>
  <si>
    <t>&lt;p class="indent"&gt;‘I’ll be in my sleeping chambers,’ the Baron said. ‘Bring me that young fellow we bought on Gamont, the one with the lovely</t>
  </si>
  <si>
    <t>eyes. Drug him well. I don’t feel like wrestling.’</t>
  </si>
  <si>
    <t>&lt;p class="indent"&gt;The Baron turned away, began moving with his bouncing, suspensor-buoyed pace toward his chambers. &lt;em&gt;Yes,&lt;/em&gt; he thought. &lt;em&gt;The one with the lovely eyes, the one who looks so much like the young Paul Atreides.&lt;/em&gt;&lt;/p&gt;</t>
  </si>
  <si>
    <t>&lt;p class="line1"&gt;O Seas of Caladan,&lt;/p&gt;</t>
  </si>
  <si>
    <t>&lt;p class="line1"&gt;O people of Duke Leto—&lt;/p&gt;</t>
  </si>
  <si>
    <t>&lt;p class="line1"&gt;Citadel of Leto fallen,&lt;/p&gt;</t>
  </si>
  <si>
    <t>&lt;p class="line1"&gt;Fallen forever …&lt;/p&gt;</t>
  </si>
  <si>
    <t>&lt;p class="line"&gt;—from ‘Songs of Muad’Dib’ by the Princess Irulan&lt;/p&gt;</t>
  </si>
  <si>
    <t>&lt;p class="noindent"&gt;Paul felt that all his past, every experience before this night, had become sand curling in an hourglass. He sat near his</t>
  </si>
  <si>
    <t>mother hugging his knees within a small fabric and plastic hutment – a stilltent – that had come, like the Fremen clothing</t>
  </si>
  <si>
    <t>they now wore, from the pack left in the ’thopter.</t>
  </si>
  <si>
    <t>&lt;p class="indent"&gt;There was no doubt in Paul’s mind who had put the Fremkit there, who had directed the course of the ’thopter carrying them</t>
  </si>
  <si>
    <t>captive.</t>
  </si>
  <si>
    <t>&lt;p class="indent"&gt;The traitor doctor had sent them directly into the hands of Duncan Idaho.&lt;/p&gt;</t>
  </si>
  <si>
    <t>&lt;p class="indent"&gt;Paul stared out the transparent end of the stilltent at the moonshadowed rocks that ringed this place where Idaho had hidden</t>
  </si>
  <si>
    <t>them.</t>
  </si>
  <si>
    <t>&lt;p class="indent"&gt;&lt;em&gt;Hiding like a child when I’m now the Duke,&lt;/em&gt; Paul thought. He felt &lt;a id="page210"/&gt;the thought gall him, but could not deny the wisdom in what they did.</t>
  </si>
  <si>
    <t>&lt;p class="indent"&gt;Something had happened to his awareness this night – he saw with sharpened clarity every circumstance and occurrence around</t>
  </si>
  <si>
    <t>him. He felt unable to stop the inflow of data or the cold precision with which each new item was added to his knowledge and</t>
  </si>
  <si>
    <t>the computation was centered in his awareness. It was Mentat power and more.</t>
  </si>
  <si>
    <t>&lt;p class="indent"&gt;Paul thought back to the moment of impotent rage as the strange ’thopter dived out of the night onto them, stooping like a</t>
  </si>
  <si>
    <t>giant hawk above the desert with wind screaming through its wings. The thing in Paul’s mind had happened then. The ’thopter</t>
  </si>
  <si>
    <t>had skidded and slewed across a sand ridge toward the running figures – his mother and himself. Paul remembered how the smell</t>
  </si>
  <si>
    <t>of burned sulfur from abrasion of ’thopter skids against sand had drifted across them.</t>
  </si>
  <si>
    <t>&lt;p class="indent"&gt;His mother, he knew, had turned, expected to meet a lasgun in the hands of Harkonnen mercenaries, and had recognized Duncan</t>
  </si>
  <si>
    <t>Idaho leaning out the ’thopter’s open door shouting: ‘Hurry! There’s wormsign south of you!’</t>
  </si>
  <si>
    <t>&lt;p class="indent"&gt;But Paul had known as he turned who piloted the ’thopter. An accumulation of minutiae in the way it was flown, the dash of</t>
  </si>
  <si>
    <t>the landing – clues so small even his mother hadn’t detected them – had told Paul &lt;em&gt;precisely&lt;/em&gt; who sat at those controls.</t>
  </si>
  <si>
    <t>&lt;p class="indent"&gt;Across the stilltent from Paul, Jessica stirred, said: ‘There can be only one explanation. The Harkonnens held Yueh’s wife.</t>
  </si>
  <si>
    <t>He hated the Harkonnens! I cannot be wrong about that. You read his note. But why has he saved us from the carnage?’</t>
  </si>
  <si>
    <t>&lt;p class="indent"&gt;&lt;em&gt;She is only now seeing it and that poorly,&lt;/em&gt; Paul thought. The thought was a shock. He had known this fact as a by-the-way thing while reading the note that had accompanied</t>
  </si>
  <si>
    <t>the ducal signet in the pack.</t>
  </si>
  <si>
    <t>&lt;p class="indent"&gt;‘Do not try to forgive me,’ Yueh had written. ‘I do not want your forgiveness. I already have enough burdens. What I have</t>
  </si>
  <si>
    <t>done was done without malice or hope of another’s understanding. It is my own tahaddi al-burhan, my ultimate test. I give</t>
  </si>
  <si>
    <t>you the Atreides ducal signet as token that I write truly. By the time you read this, Duke Leto will be dead. Take consolation</t>
  </si>
  <si>
    <t>&lt;a id="page211"/&gt;from my assurance that he did not die alone, that one we hate above all others died with him.’</t>
  </si>
  <si>
    <t>&lt;p class="indent"&gt;It had not been addressed or signed, but there’d been no mistaking the familiar scrawl – Yueh’s.&lt;/p&gt;</t>
  </si>
  <si>
    <t>&lt;p class="indent"&gt;Remembering the letter, Paul re-experienced the distress of that moment – a thing sharp and strange that seemed to happen</t>
  </si>
  <si>
    <t>outside his new mental alertness. He had read that his father was dead, known the truth of the words, but had felt them as</t>
  </si>
  <si>
    <t>no more than another datum to be entered in his mind and used.</t>
  </si>
  <si>
    <t>&lt;p class="indent"&gt;&lt;em&gt;I loved my father,&lt;/em&gt; Paul thought, and knew this for truth. &lt;em&gt;I should mourn him. I should feel something.&lt;/em&gt;&lt;/p&gt;</t>
  </si>
  <si>
    <t>&lt;p class="indent"&gt;But he felt nothing except: &lt;em&gt;Here’s an important fact.&lt;/em&gt;&lt;/p&gt;</t>
  </si>
  <si>
    <t>&lt;p class="indent"&gt;It was one with all the other facts.&lt;/p&gt;</t>
  </si>
  <si>
    <t>&lt;p class="indent"&gt;All the while his mind was adding sense impressions, extrapolating, computing.&lt;/p&gt;</t>
  </si>
  <si>
    <t>&lt;p class="indent"&gt;Halleck’s words came back to Paul: &lt;em&gt;‘Mood’s a thing for cattle or for making love. You fight when the necessity arises, no matter your mood.’&lt;/em&gt;&lt;/p&gt;</t>
  </si>
  <si>
    <t>&lt;p class="indent"&gt;&lt;em&gt;Perhaps that’s it,&lt;/em&gt; Paul thought. &lt;em&gt;I’ll mourn my father later … when there’s time.&lt;/em&gt;&lt;/p&gt;</t>
  </si>
  <si>
    <t>&lt;p class="indent"&gt;But he felt no letup in the cold precision of his being. He sensed that his new awareness was only a beginning, that it was</t>
  </si>
  <si>
    <t>growing. The sense of terrible purpose he’d first experienced in his ordeal with the Reverend Mother Gaius Helen Mohiam pervaded</t>
  </si>
  <si>
    <t>him. His right hand – the hand of remembered pain – tingled and throbbed.</t>
  </si>
  <si>
    <t>&lt;p class="indent"&gt;&lt;em&gt;Is this what it is to be their Kwisatz Haderach?&lt;/em&gt; he wondered.</t>
  </si>
  <si>
    <t>&lt;p class="indent"&gt;‘For a while, I thought Hawat had failed us again,’ Jessica said. ‘I thought perhaps Yueh wasn’t a Suk doctor.’&lt;/p&gt;</t>
  </si>
  <si>
    <t>&lt;p class="indent"&gt;‘He was everything we thought him … and more,’ Paul said. And he thought: &lt;em&gt;Why is she so slow seeing these things?&lt;/em&gt; He said, ‘If Idaho doesn’t get through to Kynes, we’ll be—</t>
  </si>
  <si>
    <t>&lt;p class="indent"&gt;‘He’s not our only hope,’ she said.&lt;/p&gt;</t>
  </si>
  <si>
    <t>&lt;p class="indent"&gt;‘Such was not my suggestion,’ he said.&lt;/p&gt;</t>
  </si>
  <si>
    <t>&lt;p class="indent"&gt;She heard the steel in his voice, the sense of command, and stared across the grey darkness of the stilltent at him. Paul</t>
  </si>
  <si>
    <t>was a silhouette against moonfrosted rocks seen through the tent’s transparent end.</t>
  </si>
  <si>
    <t>&lt;p class="indent"&gt;&lt;a id="page212"/&gt;‘Others among your father’s men will have escaped,’ she said. ‘We must regather them, find—’</t>
  </si>
  <si>
    <t>&lt;p class="indent"&gt;‘We will depend upon ourselves,’ he said. ‘Our immediate concern is our family atomics. We must get them before the Harkonnens</t>
  </si>
  <si>
    <t>can search them out.</t>
  </si>
  <si>
    <t>&lt;p class="indent"&gt;‘Not likely they’ll be found,’ she said, ‘the way they were hidden.’&lt;/p&gt;</t>
  </si>
  <si>
    <t>&lt;p class="indent"&gt;‘It must not be left to chance.’&lt;/p&gt;</t>
  </si>
  <si>
    <t>&lt;p class="indent"&gt;And she thought: &lt;em&gt;Blackmail with the family atomics as a threat to the planet and its spice – that’s what he has in mind. But all he can hope</t>
  </si>
  <si>
    <t>for then is escape into renegade anonymity.&lt;/em&gt;&lt;/p&gt;</t>
  </si>
  <si>
    <t>&lt;p class="indent"&gt;His mother’s words had provoked another train of thought in Paul – a duke’s concern for all the people they’d lost this night.</t>
  </si>
  <si>
    <t>&lt;em&gt;People are the true strength of a Great House,&lt;/em&gt; Paul thought. And he remembered Hawat’s words: &lt;em&gt;‘Parting with people is a sadness; a place is only a place.’&lt;/em&gt;&lt;/p&gt;</t>
  </si>
  <si>
    <t>&lt;p class="indent"&gt;‘They’re using Sardaukar,’ Jessica said. ‘We must wait until the Sardaukar have been withdrawn.’&lt;/p&gt;</t>
  </si>
  <si>
    <t>&lt;p class="indent"&gt;‘They think us caught between the desert and the Sardaukar,’ Paul said. ‘They intend that there be no Atreides survivors –</t>
  </si>
  <si>
    <t>total extermination. Do not count on any of our people escaping.’</t>
  </si>
  <si>
    <t>&lt;p class="indent"&gt;‘They cannot go on indefinitely risking exposure of the Emperor’s part in this.’&lt;/p&gt;</t>
  </si>
  <si>
    <t>&lt;p class="indent"&gt;‘Can’t they?’&lt;/p&gt;</t>
  </si>
  <si>
    <t>&lt;p class="indent"&gt;‘Some of our people are bound to escape.’&lt;/p&gt;</t>
  </si>
  <si>
    <t>&lt;p class="indent"&gt;‘Are they?’&lt;/p&gt;</t>
  </si>
  <si>
    <t>&lt;p class="indent"&gt;Jessica turned away, frightened of the bitter strength in her son’s voice, hearing the precise assessment of chances. She</t>
  </si>
  <si>
    <t>sensed that his mind had leaped ahead of her, that it now saw more in some respects than she did. She had helped train the</t>
  </si>
  <si>
    <t>intelligence which did this, but now she found herself fearful of it. Her thoughts turned, seeking toward the lost sanctuary</t>
  </si>
  <si>
    <t>of her Duke, and tears burned her eyes.</t>
  </si>
  <si>
    <t>&lt;p class="indent"&gt;&lt;em&gt;This is the way it had to be, Leto,&lt;/em&gt; she thought. &lt;em&gt;‘A time of love and a time of grief.’&lt;/em&gt; She rested her hand on her abdomen, awareness focused on the embryo there. &lt;em&gt;I have the Atreides daughter I was ordered to produce, but the Reverend Mother was wrong: a daughter&lt;/em&gt; &lt;a id="page213"/&gt;&lt;em&gt;wouldn’t have saved my Leto. This child is only life reaching for the future in the midst of death. I conceived out of instinct</t>
  </si>
  <si>
    <t>and not out of obedience.&lt;/em&gt;&lt;/p&gt;</t>
  </si>
  <si>
    <t>&lt;p class="indent"&gt;‘Try the communinet receiver again,’ Paul said.&lt;/p&gt;</t>
  </si>
  <si>
    <t>&lt;p class="indent"&gt;&lt;em&gt;The mind goes on working no matter how we try to hold it back,&lt;/em&gt; she thought.</t>
  </si>
  <si>
    <t>&lt;p class="indent"&gt;Jessica found the tiny receiver Idaho had left for them, flipped its switch. A green light glowed on the instrument’s face.</t>
  </si>
  <si>
    <t>Tinny screeching came from its speaker. She reduced the volume, hunted across the bands. A voice speaking Atreides battle</t>
  </si>
  <si>
    <t>language came into the tent.</t>
  </si>
  <si>
    <t>&lt;p class="indent"&gt;‘… back and regroup at the ridge. Fedor reports no survivors in Carthag and the Guild Bank has been sacked.’&lt;/p&gt;</t>
  </si>
  <si>
    <t>&lt;p class="indent"&gt;&lt;em&gt;Carthag!&lt;/em&gt;Jessica thought. &lt;em&gt;That was a Harkonnen hotbed.&lt;/em&gt;&lt;/p&gt;</t>
  </si>
  <si>
    <t>&lt;p class="indent"&gt;‘They’re Sardaukar,’ the voice said. ‘Watch out for Sardaukar in Atreides uniforms. They’re …’&lt;/p&gt;</t>
  </si>
  <si>
    <t>&lt;p class="indent"&gt;A roaring filled the speaker, then silence.&lt;/p&gt;</t>
  </si>
  <si>
    <t>&lt;p class="indent"&gt;‘Try the other bands,’ Paul said.&lt;/p&gt;</t>
  </si>
  <si>
    <t>&lt;p class="indent"&gt;‘Do you realize what that means?’Jessica asked.&lt;/p&gt;</t>
  </si>
  <si>
    <t>&lt;p class="indent"&gt;‘I expected it. They want the Guild to blame us for destruction of their bank. With the Guild against us, we’re trapped on</t>
  </si>
  <si>
    <t>Arrakis. Try the other bands.’</t>
  </si>
  <si>
    <t>&lt;p class="indent"&gt;She weighed his words: &lt;em&gt;‘I expected it.’&lt;/em&gt; What had happened to him? Slowly, Jessica returned to the instrument. As she moved the bandslide, they caught glimpses of</t>
  </si>
  <si>
    <t>violence in the few voices calling out in Atreides battle language: ‘… fall back …’ ‘… try to regroup at …’’… trapped in a</t>
  </si>
  <si>
    <t>cave at …’</t>
  </si>
  <si>
    <t>&lt;p class="indent"&gt;And there was no mistaking the victorious exultation in the Harkonnen gibberish that poured from the other bands. Sharp commands,</t>
  </si>
  <si>
    <t>battle reports. There wasn’t enough of it for Jessica to register and break the language, but the tone was obvious.</t>
  </si>
  <si>
    <t>&lt;p class="indent"&gt;Harkonnen victory.&lt;/p&gt;</t>
  </si>
  <si>
    <t>&lt;p class="indent"&gt;Paul shook the pack beside him, hearing the two literjons of water gurgle there. He took a deep breath, looked up through</t>
  </si>
  <si>
    <t>the transparent end of the tent at the rock escarpment outlined against the stars. His left hand felt the sphincter-seal of</t>
  </si>
  <si>
    <t>the tent’s entrance. ‘It’ll be dawn soon,’ he said. ‘We can wait through the day for Idaho, but not through another night.</t>
  </si>
  <si>
    <t>In the desert, you must travel by night and rest in shade through the day.’</t>
  </si>
  <si>
    <t>&lt;p class="indent"&gt;&lt;a id="page214"/&gt;Remembered lore insinuated itself into Jessica’s mind: &lt;em&gt;Without a stillsuit, a man sitting in shade on the desert needs five liters of water a day to maintain body weight.&lt;/em&gt; She felt the slick-soft skin of the stillsuit against her body, thinking how their lives depended on these garments.</t>
  </si>
  <si>
    <t>&lt;p class="indent"&gt;‘If we leave here, Idaho can’t find us,’ she said.&lt;/p&gt;</t>
  </si>
  <si>
    <t>&lt;p class="indent"&gt;‘There are ways to make any man talk,’ he said. ‘If Idaho hasn’t returned by dawn, we must consider the possibility he has</t>
  </si>
  <si>
    <t>been captured. How long do you think he could hold out?’</t>
  </si>
  <si>
    <t>&lt;p class="indent"&gt;The question required no answer, and she sat in silence.&lt;/p&gt;</t>
  </si>
  <si>
    <t>&lt;p class="indent"&gt;Paul lifted the seal on the pack, pulled out a tiny micromanual with glowtab and magnifier. Green and orange letters leaped</t>
  </si>
  <si>
    <t>up at him from the pages: ‘literjons, stilltent, energy caps, recaths, sandsnork, binoculars, stillsuit repkit, baradye pistol,</t>
  </si>
  <si>
    <t>sinkchart, filt-plugs, paracompass, maker hooks, thumpers, Fremkit, fire pillar …’</t>
  </si>
  <si>
    <t>&lt;p class="indent"&gt;So many things for survival on the desert.&lt;/p&gt;</t>
  </si>
  <si>
    <t>&lt;p class="indent"&gt;Presently, he put the manual aside on the tent floor.&lt;/p&gt;</t>
  </si>
  <si>
    <t>&lt;p class="indent"&gt;‘Where can we possibly go?’Jessica asked.&lt;/p&gt;</t>
  </si>
  <si>
    <t>&lt;p class="indent"&gt;‘My father spoke &lt;em&gt;of desert power,’&lt;/em&gt; Paul said. ‘The Harkonnens cannot rule this planet without it. They’ve never ruled this planet, nor shall they. Not even</t>
  </si>
  <si>
    <t>with ten thousand legions of Sardaukar.’</t>
  </si>
  <si>
    <t>&lt;p class="indent"&gt;‘Paul, you can’t think that—’&lt;/p&gt;</t>
  </si>
  <si>
    <t>&lt;p class="indent"&gt;‘We’ve all the evidence in our hands,’ he said. ‘Right here in this tent – the tent itself, this pack and its contents, these</t>
  </si>
  <si>
    <t>stillsuits. We know the Guild wants a prohibitive price for weather satellites. We know that—’</t>
  </si>
  <si>
    <t>&lt;p class="indent"&gt;‘What’ve weather satellites to do with it?’ she asked. ‘They couldn’t possibly …’ She broke off.&lt;/p&gt;</t>
  </si>
  <si>
    <t>&lt;p class="indent"&gt;Paul sensed the hyperalertness of his mind reading her reactions, computing on minutiae. ‘You see it now,’ he said. ‘Satellites</t>
  </si>
  <si>
    <t>watch the terrain below. There are things in the deep desert that will not bear frequent inspection.’</t>
  </si>
  <si>
    <t>&lt;p class="indent"&gt;‘You’re suggesting the Guild itself controls this planet?’&lt;/p&gt;</t>
  </si>
  <si>
    <t>&lt;p class="indent"&gt;She was so slow.&lt;/p&gt;</t>
  </si>
  <si>
    <t>&lt;p class="indent"&gt;‘No!’ he said. ‘The Fremen! They’re paying the Guild for privacy, paying in a coin that’s freely available to anyone with</t>
  </si>
  <si>
    <t>&lt;a id="page215"/&gt;desert power – spice. This is more than a second-approximation answer; it’s the straight-line computation. Depend on it.’</t>
  </si>
  <si>
    <t>&lt;p class="indent"&gt;‘Paul,’ Jessica said, ‘you’re not a Mentat yet; you can’t know for sure how—’&lt;/p&gt;</t>
  </si>
  <si>
    <t>&lt;p class="indent"&gt;‘I’ll never be a Mentat,’ he said. ‘I’m something else … a freak.’&lt;/p&gt;</t>
  </si>
  <si>
    <t>&lt;p class="indent"&gt;‘Paul! How can you say such—’&lt;/p&gt;</t>
  </si>
  <si>
    <t>&lt;p class="indent"&gt;‘Leave me alone!’&lt;/p&gt;</t>
  </si>
  <si>
    <t>&lt;p class="indent"&gt;He turned away from her, looking out into the night. &lt;em&gt;Why can’t I mourn?&lt;/em&gt; he wondered. He felt that every fiber of his being craved this release, but it would be denied him forever.</t>
  </si>
  <si>
    <t>&lt;p class="indent"&gt;Jessica had never heard such distress in her son’s voice. She wanted to reach out to him, hold him, comfort him, help him</t>
  </si>
  <si>
    <t>– but she sensed there was nothing she could do. He had to solve this problem by himself.</t>
  </si>
  <si>
    <t>&lt;p class="indent"&gt;The glowing tab of the Fremkit manual between them on the tent floor caught her eye. She lifted it, glanced at the flyleaf,</t>
  </si>
  <si>
    <t>reading: ‘Manual of “The Friendly Desert,” the place full of life. Here are the ayat and burhan of Life. Believe, and al-Lat</t>
  </si>
  <si>
    <t>shall never burn you.’</t>
  </si>
  <si>
    <t>&lt;p class="indent"&gt;&lt;em&gt;It reads like the Azhar Book,&lt;/em&gt; she thought, recalling her studies of the Great Secrets. &lt;em&gt;Has a Manipulator of Religions been on Arrakis?&lt;/em&gt;&lt;/p&gt;</t>
  </si>
  <si>
    <t>&lt;p class="indent"&gt;Paul lifted the paracompass from the pack, returned it, said: ‘Think of all these special-application Fremen machines. They</t>
  </si>
  <si>
    <t>show unrivaled sophistication. Admit it, the culture that made these things betrays depths no one suspected.’</t>
  </si>
  <si>
    <t>&lt;p class="indent"&gt;Hesitating, still worried by the harshness in his voice, Jessica returned to the book, studied an illustrated constellation</t>
  </si>
  <si>
    <t>from the Arrakeen sky: ‘Muad’Dib: The Mouse,’ and noted that the tail pointed north.</t>
  </si>
  <si>
    <t>&lt;p class="indent"&gt;Paul stared into the tent’s darkness at the dimly discerned movements of his mother revealed by the manual’s glowtab. &lt;em&gt;Now is the time to carry out my father ‘s wish,&lt;/em&gt; he thought. &lt;em&gt;I must give her his message now while she has time for grief. Grief would inconvenience us later.&lt;/em&gt; And he found himself shocked by precise logic.</t>
  </si>
  <si>
    <t>&lt;p class="indent"&gt;‘Mother,’ he said.&lt;/p&gt;</t>
  </si>
  <si>
    <t>&lt;p class="indent"&gt;&lt;a id="page216"/&gt;She heard the change in his voice, felt coldness in her entrails at the sound. Never had she heard such harsh control.</t>
  </si>
  <si>
    <t>&lt;p class="indent"&gt;‘My father is dead,’ he said.&lt;/p&gt;</t>
  </si>
  <si>
    <t>&lt;p class="indent"&gt;She searching within herself for the coupling of fact and fact and fact – the Bene Gesserit way of assessing data – and it</t>
  </si>
  <si>
    <t>came to her: the sensation of terrifying loss. Jessica nodded, unable to speak.</t>
  </si>
  <si>
    <t>&lt;p class="indent"&gt;‘My father charged me once,’ Paul said, ‘to give you a message if anything happened to him. He feared you might believe he</t>
  </si>
  <si>
    <t>distrusted you.’</t>
  </si>
  <si>
    <t>&lt;p class="indent"&gt;&lt;em&gt;That useless suspicion,&lt;/em&gt; she thought.</t>
  </si>
  <si>
    <t>&lt;p class="indent"&gt;‘He wanted you to know he never suspected you,’ Paul said, and explained the deception, adding: ‘He wanted you to know he</t>
  </si>
  <si>
    <t>always trusted you completely, always loved you and cherished you. He said he would sooner have mistrusted himself and he</t>
  </si>
  <si>
    <t>had but one regret – that he never made you his Duchess.’</t>
  </si>
  <si>
    <t>&lt;p class="indent"&gt;She brushed the tears coursing down her cheeks, thought: &lt;em&gt;What a stupid waste of the body’s water!&lt;/em&gt; But she knew this thought for what it was – the attempt to retreat from grief into anger. &lt;em&gt;Leto, my Leto,&lt;/em&gt; she thought. &lt;em&gt;What terrible things we do to those we love!&lt;/em&gt; With a violent motion, she extinguished the little manual’s glowtab.</t>
  </si>
  <si>
    <t>&lt;p class="indent"&gt;Sobs shook her.&lt;/p&gt;</t>
  </si>
  <si>
    <t>&lt;p class="indent"&gt;Paul heard his mother’s grief and felt the emptiness within himself. &lt;em&gt;I have no grief,&lt;/em&gt; he thought. &lt;em&gt;Why? Why?&lt;/em&gt; He felt the inability to grieve as a terrible flaw.</t>
  </si>
  <si>
    <t>&lt;p class="indent"&gt;&lt;em&gt;A time to get and a time to lose,’&lt;/em&gt; Jessica thought, quoting to herself from the O.C. Bible. &lt;em&gt;‘A time to keep and a time to cast away; a time for love and a time to hate; a time of war and a time of peace.’&lt;/em&gt;&lt;/p&gt;</t>
  </si>
  <si>
    <t>&lt;p class="indent"&gt;Paul’s mind had gone on in its chilling precision. He saw the avenues ahead of them on this hostile planet. Without even the</t>
  </si>
  <si>
    <t>safety valve of dreaming, he focused his prescient awareness, seeing it as a computation of most probable futures, but with</t>
  </si>
  <si>
    <t>something more, an edge of mystery – as though his mind dipped into some timeless stratum and sampled the winds of the future.</t>
  </si>
  <si>
    <t>&lt;p class="indent"&gt;Abruptly, as though he had found a necessary key, Paul’s &lt;a id="page217"/&gt;mind climbed another notch in awareness. He felt himself clinging to this new level, clutching at a precarious hold and peering</t>
  </si>
  <si>
    <t>about. It was as though he existed within a globe with avenues radiating away in all directions … yet this only approximated</t>
  </si>
  <si>
    <t>the sensation.</t>
  </si>
  <si>
    <t>&lt;p class="indent"&gt;He remembered once seeing a gauze kerchief blowing in the wind and now he sensed the future as though it twisted across some</t>
  </si>
  <si>
    <t>surface as undulant and impermanent as that of the windblown kerchief.</t>
  </si>
  <si>
    <t>&lt;p class="indent"&gt;He saw people.&lt;/p&gt;</t>
  </si>
  <si>
    <t>&lt;p class="indent"&gt;He felt the heat and cold of uncounted probabilities.&lt;/p&gt;</t>
  </si>
  <si>
    <t>&lt;p class="indent"&gt;He knew names and places, experienced emotions without number, reviewed data of innumerable unexplored crannies. There was</t>
  </si>
  <si>
    <t>time to probe and test and taste, but no time to shape.</t>
  </si>
  <si>
    <t>&lt;p class="indent"&gt;The thing was a spectrum of possibilities from the most remote past to the most remote future – from the most probable to</t>
  </si>
  <si>
    <t>the most improbable. He saw his own death in countless ways. He saw new planets, new cultures.</t>
  </si>
  <si>
    <t>&lt;p class="indent"&gt;People.&lt;/p&gt;</t>
  </si>
  <si>
    <t>&lt;p class="indent"&gt;He saw them in such swarms they could not be listed, yet his mind catalogued them.&lt;/p&gt;</t>
  </si>
  <si>
    <t>&lt;p class="indent"&gt;Even the Guildsmen.&lt;/p&gt;</t>
  </si>
  <si>
    <t>&lt;p class="indent"&gt;And he thought: &lt;em&gt;The Guild – there’d be a way for us, my strangeness accepted as a familiar thing of high value, always with an assured supply</t>
  </si>
  <si>
    <t>of the now-necessary spice.&lt;/em&gt;&lt;/p&gt;</t>
  </si>
  <si>
    <t>&lt;p class="indent"&gt;But the idea of living out his life in the mind-groping-ahead-through-possible-futures that guided hurtling spaceships appalled</t>
  </si>
  <si>
    <t>him. It &lt;em&gt;was&lt;/em&gt; a way, though. And in meeting the &lt;em&gt;possible future&lt;/em&gt; that contained Guildsmen he recognized his own strangeness.</t>
  </si>
  <si>
    <t>&lt;p class="indent"&gt;&lt;em&gt;I have another kind of sight. I see another kind of terrain: the available paths.&lt;/em&gt;&lt;/p&gt;</t>
  </si>
  <si>
    <t>&lt;p class="indent"&gt;The awareness conveyed both reassurance and alarm – so many places on that other kind of terrain dipped or turned out of his</t>
  </si>
  <si>
    <t>sight.</t>
  </si>
  <si>
    <t>&lt;p class="indent"&gt;&lt;a id="page218"/&gt;As swiftly as it had come, the sensation slipped away from him, and he realized the entire experience had taken the space</t>
  </si>
  <si>
    <t>of a heartbeat.</t>
  </si>
  <si>
    <t>&lt;p class="indent"&gt;Yet, his own personal awareness had been turned over, illuminated in a terrifying way. He stared around him.&lt;/p&gt;</t>
  </si>
  <si>
    <t>&lt;p class="indent"&gt;Night still covered the stilltent within its rock-enclosed hideaway. His mother’s grief could still be heard.&lt;/p&gt;</t>
  </si>
  <si>
    <t>&lt;p class="indent"&gt;His own lack of grief could still be felt … that hollow place somewhere separated from his mind, which went on in its steady</t>
  </si>
  <si>
    <t>pace – dealing with data, evaluating, computing, submitting answers in something like the Mentat way.</t>
  </si>
  <si>
    <t>&lt;p class="indent"&gt;And now he saw that he had a wealth of data few such minds ever before had encompassed. But this made the empty place within</t>
  </si>
  <si>
    <t>him no easier to bear. He felt that something must shatter. It was as though a clockwork control for a bomb had been set to</t>
  </si>
  <si>
    <t>ticking within him. It went on about its business no matter what he wanted. It recorded minuscule shadings of difference around</t>
  </si>
  <si>
    <t>him – a slight change in moisture, a fractional fall in temperature, the progress of an insect across their stilltent roof,</t>
  </si>
  <si>
    <t>the solemn approach of dawn in the starlight patch of sky he could see out the tent’s transparent end.</t>
  </si>
  <si>
    <t>&lt;p class="indent"&gt;The emptiness was unbearable. Knowing how the clockwork had been set in motion made no difference. He could look to his own</t>
  </si>
  <si>
    <t>past and see the start of it – the training, the sharpening of talents, the refined pressures of sophisticated disciplines,</t>
  </si>
  <si>
    <t>even exposure to the O.C. Bible at a critical moment … and, lastly, the heavy intake of spice. And he could look ahead – the</t>
  </si>
  <si>
    <t>most terrifying direction – to see where it all pointed.</t>
  </si>
  <si>
    <t>&lt;p class="indent"&gt;&lt;em&gt;‘I’m a monster!&lt;/em&gt; he thought. &lt;em&gt;A freak!&lt;/em&gt;&lt;/p&gt;</t>
  </si>
  <si>
    <t>&lt;p class="indent"&gt;‘No,’ he said. Then: ‘No. No! NO!’&lt;/p&gt;</t>
  </si>
  <si>
    <t>&lt;p class="indent"&gt;He found that he was pounding the tent floor with his fists. (The implacable part of him recorded this as an interesting emotional</t>
  </si>
  <si>
    <t>datum and fed it into computation.)</t>
  </si>
  <si>
    <t>&lt;p class="indent"&gt;‘Paul!’&lt;/p&gt;</t>
  </si>
  <si>
    <t>&lt;p class="indent"&gt;His mother was beside him, holding his hands, her face a gray blob peering at him. ‘Paul, what’s wrong?’&lt;/p&gt;</t>
  </si>
  <si>
    <t>&lt;p class="indent"&gt;‘You!’ he said.&lt;/p&gt;</t>
  </si>
  <si>
    <t>&lt;p class="indent"&gt;‘I’m here, Paul,’ she said. ‘It’s all right.’&lt;/p&gt;</t>
  </si>
  <si>
    <t>&lt;p class="indent"&gt;&lt;a id="page219"/&gt;‘What have you done to me?’ he demanded.</t>
  </si>
  <si>
    <t>&lt;p class="indent"&gt;In a burst of clarity, she sensed some of the roots in the question, said: ‘I gave birth to you.’&lt;/p&gt;</t>
  </si>
  <si>
    <t>&lt;p class="indent"&gt;It was, from instinct as much as her own subtle knowledge, the precisely correct answer to calm him. He felt her hands holding</t>
  </si>
  <si>
    <t>him, focused on the dim outline of her face. (Certain gene traces in her facial structure were noted in the new way by his</t>
  </si>
  <si>
    <t>onflowing mind, the clues added to other data, and a final-summation answer put forward.)</t>
  </si>
  <si>
    <t>&lt;p class="indent"&gt;‘Let go of me,’ he said.&lt;/p&gt;</t>
  </si>
  <si>
    <t>&lt;p class="indent"&gt;She heard the iron in his voice, obeyed. ‘Do you want to tell me what’s wrong, Paul?’&lt;/p&gt;</t>
  </si>
  <si>
    <t>&lt;p class="indent"&gt;‘Did you know what you were doing when you trained me?’ he asked.&lt;/p&gt;</t>
  </si>
  <si>
    <t>&lt;p class="indent"&gt;&lt;em&gt;There’s no more childhood in his voice,&lt;/em&gt; she thought. And she said: ‘I hoped the thing any parent hopes – that you’d be … superior, different.’</t>
  </si>
  <si>
    <t>&lt;p class="indent"&gt;‘Different?’&lt;/p&gt;</t>
  </si>
  <si>
    <t>&lt;p class="indent"&gt;She heard the bitterness in his tone, said: ‘Paul, I—’&lt;/p&gt;</t>
  </si>
  <si>
    <t>&lt;p class="indent"&gt;‘You didn’t want a son!’ he said. ‘You wanted a Kwisatz Haderach! You wanted a male Bene Gesserit!’&lt;/p&gt;</t>
  </si>
  <si>
    <t>&lt;p class="indent"&gt;She recoiled from his bitterness. ‘But Paul …’&lt;/p&gt;</t>
  </si>
  <si>
    <t>&lt;p class="indent"&gt;‘Did you ever consult my father in this?’&lt;/p&gt;</t>
  </si>
  <si>
    <t>&lt;p class="indent"&gt;She spoke gently out of the freshness of her grief: ‘Whatever you are, Paul, the heredity is as much your father as me.’&lt;/p&gt;</t>
  </si>
  <si>
    <t>&lt;p class="indent"&gt;‘But not the training,’ he said. ‘Not the things that … awakened … the sleeper.’&lt;/p&gt;</t>
  </si>
  <si>
    <t>&lt;p class="indent"&gt;‘Sleeper?’&lt;/p&gt;</t>
  </si>
  <si>
    <t>&lt;p class="indent"&gt;‘It’s here.’ He put a hand on his head and then to his breast. ‘In me. It goes on and on and on and on and—’&lt;/p&gt;</t>
  </si>
  <si>
    <t>&lt;p class="indent"&gt;She had heard the hysteria edging his voice.&lt;/p&gt;</t>
  </si>
  <si>
    <t>&lt;p class="indent"&gt;‘Listen to me,’ he said. ‘You wanted the Reverend Mother to hear about my dreams? You listen in her place now. I’ve just had</t>
  </si>
  <si>
    <t>a &lt;em&gt;waking&lt;/em&gt; dream. Do you know why?’</t>
  </si>
  <si>
    <t>&lt;p class="indent"&gt;‘You must calm yourself,’ she said. ‘If there’s—’&lt;/p&gt;</t>
  </si>
  <si>
    <t>&lt;p class="indent"&gt;‘The spice,’ he said. ‘It’s in everything here – the air, the soil, &lt;a id="page220"/&gt;the food. The &lt;em&gt;geriatric&lt;/em&gt; spice. It’s like the Truthsayer drug. It’s a poison!’</t>
  </si>
  <si>
    <t>&lt;p class="indent"&gt;She stiffened.&lt;/p&gt;</t>
  </si>
  <si>
    <t>&lt;p class="indent"&gt;His voice lowered and he repeated: ‘A poison – so subtle, so insidious … so irreversible. It won’t even kill you unless you</t>
  </si>
  <si>
    <t>stop taking it. We can’t leave Arrakis unless we take part of Arrakis with us.’</t>
  </si>
  <si>
    <t>&lt;p class="indent"&gt;The terrifying &lt;em&gt;presence&lt;/em&gt; of his voice brooked no dispute.</t>
  </si>
  <si>
    <t>&lt;p class="indent"&gt;‘You and the spice,’ Paul said. ‘The spice changes anyone who gets this much of it, but thanks to &lt;em&gt;you,&lt;/em&gt; I could bring the change to consciousness. I don’t get to leave it in the unconscious where its disturbance can be blanked</t>
  </si>
  <si>
    <t>out. I can &lt;em&gt;see&lt;/em&gt; it.’</t>
  </si>
  <si>
    <t>&lt;p class="indent"&gt;‘Paul, you—’&lt;/p&gt;</t>
  </si>
  <si>
    <t>&lt;p class="indent"&gt;‘I &lt;em&gt;see&lt;/em&gt; it!’ he repeated.</t>
  </si>
  <si>
    <t>&lt;p class="indent"&gt;She heard madness in his voice, didn’t know what to do.&lt;/p&gt;</t>
  </si>
  <si>
    <t>&lt;p class="indent"&gt;But he spoke again, and she heard the iron control return to him: ‘We’re trapped here.’&lt;/p&gt;</t>
  </si>
  <si>
    <t>&lt;p class="indent"&gt;&lt;em&gt;We’re trapped here,&lt;/em&gt; she agreed.</t>
  </si>
  <si>
    <t>&lt;p class="indent"&gt;And she accepted the truth of his words. No pressure of the Bene Gesserit, no trickery or artifice could pry them completely</t>
  </si>
  <si>
    <t>free from Arrakis: the spice was addictive. Her body had known the fact long before her mind awakened to it.</t>
  </si>
  <si>
    <t>&lt;p class="indent"&gt;&lt;em&gt;So here we live out our lives,&lt;/em&gt; she thought, &lt;em&gt;on this hell planet. The place is prepared for us, if we can evade the Harkonnens. And there’s no doubt of my course: a broodmare</t>
  </si>
  <si>
    <t>preserving an important bloodline for the Bene Gesserit Plan.&lt;/em&gt;&lt;/p&gt;</t>
  </si>
  <si>
    <t>&lt;p class="indent"&gt;‘I must tell you about my waking dream,’ Paul said. (Now there was fury in his voice.) ‘To be sure you accept what I say,</t>
  </si>
  <si>
    <t>I’ll tell you first I know you’ll bear a daughter, my sister, here on Arrakis.’</t>
  </si>
  <si>
    <t>&lt;p class="indent"&gt;Jessica placed her hands against the tent floor, pressed back against the curving fabric wall to still a pang of fear. She</t>
  </si>
  <si>
    <t>knew her pregnancy could not show yet. Only her own Bene Gesserit training had allowed her to read the first faint signals</t>
  </si>
  <si>
    <t>of her body, to know of the embryo only a few weeks old.</t>
  </si>
  <si>
    <t>&lt;p class="indent"&gt;‘Only to serve,’ Jessica whispered, clinging to the Bene Gesserit motto. ‘We exist only to serve.’&lt;/p&gt;</t>
  </si>
  <si>
    <t>&lt;p class="indent"&gt;&lt;a id="page221"/&gt;‘We’ll find a home among the Fremen,’ Paul said, ‘where your Missionaria Protectiva has bought us a bolt hole.’</t>
  </si>
  <si>
    <t>&lt;p class="indent"&gt;&lt;em&gt;They’ve prepared a way for us in the desert,&lt;/em&gt; Jessica told herself. &lt;em&gt;But how can he know of the Missionaria Protectiva?&lt;/em&gt; She found it increasingly difficult to subdue her terror at the overpowering strangeness in Paul.</t>
  </si>
  <si>
    <t>&lt;p class="indent"&gt;He studied the dark shadow of her, seeing her fear and every reaction with his new awareness as though she were outlined in</t>
  </si>
  <si>
    <t>blinding light. A beginning of compassion for her crept over him.</t>
  </si>
  <si>
    <t>&lt;p class="indent"&gt;‘The things that can happen here, I cannot begin to tell you,’ he said. ‘I cannot even begin to tell myself, although I’ve</t>
  </si>
  <si>
    <t>seen them. This &lt;em&gt;sense&lt;/em&gt; of the future – I seem to have no control over it. The thing just happens. The immediate future – say, a year – I can see</t>
  </si>
  <si>
    <t>some of that … a &lt;em&gt;road&lt;/em&gt; as broad as our Central Avenue on Caladan. Some places I don’t see … shadowed places … as though it went behind a hill’ (and</t>
  </si>
  <si>
    <t>again he thought of the surface of a blowing kerchief) ‘… and there are branchings …’</t>
  </si>
  <si>
    <t>&lt;p class="indent"&gt;He fell silent as memory of that &lt;em&gt;seeing&lt;/em&gt; filled him. No prescient dream, no experience of his life had quite prepared him for the totality with which the veil had</t>
  </si>
  <si>
    <t>been ripped away to reveal naked time.</t>
  </si>
  <si>
    <t>&lt;p class="indent"&gt;Recalling the experience, he recognized his own terrible purpose – the pressure of his life spreading outward like an expanding</t>
  </si>
  <si>
    <t>bubble … time retreating before it …</t>
  </si>
  <si>
    <t>&lt;p class="indent"&gt;Jessica found the tent’s glowtab control, activated it.&lt;/p&gt;</t>
  </si>
  <si>
    <t>&lt;p class="indent"&gt;Dim green light drove back the shadows, easing her fear. She looked at Paul’s face, his eyes – the inward stare. And she knew</t>
  </si>
  <si>
    <t>where she had seen such a look before: pictured in records of disasters – on the faces of children who experienced starvation</t>
  </si>
  <si>
    <t>or terrible injury. The eyes were like pits, mouth a straight line, cheeks indrawn.</t>
  </si>
  <si>
    <t>&lt;p class="indent"&gt;&lt;em&gt;It’s the look of terrible awareness,&lt;/em&gt; she thought, &lt;em&gt;of someone forced to the knowledge of his own mortality.&lt;/em&gt;&lt;/p&gt;</t>
  </si>
  <si>
    <t>&lt;p class="indent"&gt;He was, indeed, no longer a child.&lt;/p&gt;</t>
  </si>
  <si>
    <t>&lt;p class="indent"&gt;The underlying import of his words began to take over in her &lt;a id="page222"/&gt;mind, pushing all else aside. Paul could see ahead, a way of escape for them.</t>
  </si>
  <si>
    <t>&lt;p class="indent"&gt;‘There’s a way to evade the Harkonnens,’ she said.&lt;/p&gt;</t>
  </si>
  <si>
    <t>&lt;p class="indent"&gt;‘The Harkonnens!’ he sneered. ‘Put those twisted humans out of your mind.’ He stared at his mother, studying the lines of</t>
  </si>
  <si>
    <t>her face in the light of the glowtab. The lines betrayed her.</t>
  </si>
  <si>
    <t>&lt;p class="indent"&gt;She said: ‘You shouldn’t refer to people as humans without—’&lt;/p&gt;</t>
  </si>
  <si>
    <t>&lt;p class="indent"&gt;‘Don’t be so sure you know where to draw the line,’ he said. ‘We carry our past with us. And, mother mine, there’s a thing</t>
  </si>
  <si>
    <t>you don’t know and should – &lt;em&gt;we&lt;/em&gt; are Harkonnens.’</t>
  </si>
  <si>
    <t>&lt;p class="indent"&gt;Her mind did a terrifying thing: it blanked out as though it needed to shut off all sensation. But Paul’s voice went on at</t>
  </si>
  <si>
    <t>that implacable pace, dragging her with it.</t>
  </si>
  <si>
    <t>&lt;p class="indent"&gt;‘When next you find a mirror, study your face – study mine now. The traces are there if you don’t blind yourself. Look at</t>
  </si>
  <si>
    <t>my hands, the set of my bones. And if none of this convinces you, then take my word for it. I’ve walked the future, I’ve looked</t>
  </si>
  <si>
    <t>at a record, I’ve seen a place, I have all the data. We’re Harkonnens.’</t>
  </si>
  <si>
    <t>&lt;p class="indent"&gt;‘A … renegade branch of the family,’ she said. ‘That’s it, isn’t it? Some Harkonnen cousin who—’&lt;/p&gt;</t>
  </si>
  <si>
    <t>&lt;p class="indent"&gt;‘You’re the Baron’s own daughter,’ he said, and watched the way she pressed her hands to her mouth. ‘The Baron sampled many</t>
  </si>
  <si>
    <t>pleasures in his youth, and once permitted himself to be seduced. But it was for the genetic purposes of the Bene Gesserit,</t>
  </si>
  <si>
    <t>by one of &lt;em&gt;you.’&lt;/em&gt;&lt;/p&gt;</t>
  </si>
  <si>
    <t>&lt;p class="indent"&gt;The way he said &lt;em&gt;you&lt;/em&gt; struck her like a slap. But it set her mind to working and she could not deny his words. So many blank ends of meaning in</t>
  </si>
  <si>
    <t>her past reached out now and linked. The daughter the Bene Gesserit wanted – it wasn’t to end the old Atreides-Harkonnen feud,</t>
  </si>
  <si>
    <t>but to fix some genetic factor in their lines. &lt;em&gt;What?&lt;/em&gt; She groped for an answer.</t>
  </si>
  <si>
    <t>&lt;p class="indent"&gt;As though he saw inside her mind, Paul said: ‘They thought they were reaching for me. But I’m not what they expected, and</t>
  </si>
  <si>
    <t>I’ve arrived before my time. And &lt;em&gt;they&lt;/em&gt; don’t know it.’</t>
  </si>
  <si>
    <t>&lt;p class="indent"&gt;Jessica pressed her hands to her mouth.&lt;/p&gt;</t>
  </si>
  <si>
    <t>&lt;p class="indent"&gt;&lt;em&gt;Great Mother! He’s the Kwisatz Haderach!&lt;/em&gt;&lt;/p&gt;</t>
  </si>
  <si>
    <t>&lt;p class="indent"&gt;She felt exposed and naked before him, realizing then that he &lt;a id="page223"/&gt;saw her with eyes from which little could be hidden. And &lt;em&gt;that,&lt;/em&gt; she knew, was the basis of her fear.</t>
  </si>
  <si>
    <t>&lt;p class="indent"&gt;‘You’re thinking I’m the Kwisatz Haderach,’ he said. ‘Put that out of your mind. I’m something unexpected.’&lt;/p&gt;</t>
  </si>
  <si>
    <t>&lt;p class="indent"&gt;&lt;em&gt;I must get word out to one of the schools,&lt;/em&gt; she thought. &lt;em&gt;The mating index may show what has happened.&lt;/em&gt;&lt;/p&gt;</t>
  </si>
  <si>
    <t>&lt;p class="indent"&gt;‘They won’t learn about me until it’s too late,’ he said.&lt;/p&gt;</t>
  </si>
  <si>
    <t>&lt;p class="indent"&gt;She sought to divert him, lowered her hands and said: ‘We’ll find a place among the Fremen?’&lt;/p&gt;</t>
  </si>
  <si>
    <t>&lt;p class="indent"&gt;‘The Fremen have a saying they credit to Shai-hulud, Old Father Eternity,’ he said. ‘They say: “Be prepared to appreciate</t>
  </si>
  <si>
    <t>what you meet.”’</t>
  </si>
  <si>
    <t>&lt;p class="indent"&gt;And he thought: &lt;em&gt;Yes, mother mine – among the Fremen. You’ll acquire the blue eyes and a callus beside your lovely nose from the filter tube</t>
  </si>
  <si>
    <t>to your stillsuit … and you’ll bear my sister: St Alia of the Knife.&lt;/em&gt;&lt;/p&gt;</t>
  </si>
  <si>
    <t>&lt;p class="indent"&gt;‘If you’re not the Kwisatz Haderach,’Jessica said, ‘what—’&lt;/p&gt;</t>
  </si>
  <si>
    <t>&lt;p class="indent"&gt;‘You couldn’t possibly know,’ he said. ‘You won’t believe it until you see it.’&lt;/p&gt;</t>
  </si>
  <si>
    <t>&lt;p class="indent"&gt;And he thought: &lt;em&gt;I’m a seed.&lt;/em&gt;&lt;/p&gt;</t>
  </si>
  <si>
    <t>&lt;p class="indent"&gt;He suddenly saw how fertile was the ground into which he had fallen, and with this realization, the terrible purpose filled</t>
  </si>
  <si>
    <t>him, creeping through the empty place within, threatening to choke him with grief.</t>
  </si>
  <si>
    <t>&lt;p class="indent"&gt;He had seen two main branchings along the way ahead – in one he confronted an evil old Baron and said: ‘Hello, Grandfather.’</t>
  </si>
  <si>
    <t>The thought of that path and what lay along it sickened him.</t>
  </si>
  <si>
    <t>&lt;p class="indent"&gt;The other path held long patches of gray obscurity except for peaks of violence. He had seen a warrior religion there, a fire</t>
  </si>
  <si>
    <t>spreading across the universe with the Atreides green and black banner waving at the head of fanatic legions drunk on spice</t>
  </si>
  <si>
    <t>liquor. Gurney Halleck and a few others of his father’s men – a pitiful few – were among them, all marked by the hawk symbol</t>
  </si>
  <si>
    <t>from the shrine of his father’s skull.</t>
  </si>
  <si>
    <t>&lt;p class="indent"&gt;‘I can’t go that way,’ he muttered. ‘That’s what the old witches of your schools really want.’&lt;/p&gt;</t>
  </si>
  <si>
    <t>&lt;p class="indent"&gt;‘I don’t understand you, Paul,’ his mother said.&lt;/p&gt;</t>
  </si>
  <si>
    <t>&lt;p class="indent"&gt;He remained silent, thinking like the seed he was, thinking &lt;a id="page224"/&gt;with the race consciousness he had first experienced as terrible purpose. He found that he no longer could hate the Bene Gesserit</t>
  </si>
  <si>
    <t>or the Emperor or even the Harkonnens. They were all caught up in the need of their race to renew its scattered inheritance,</t>
  </si>
  <si>
    <t>to cross and mingle and infuse their bloodlines in a great new pooling of genes. And the race knew only one sure way for this</t>
  </si>
  <si>
    <t>– the ancient way, the tried and certain way that rolled over everything in its path: jihad.</t>
  </si>
  <si>
    <t>&lt;p class="indent"&gt;&lt;em&gt;Surely I cannot choose that way,&lt;/em&gt; he thought.</t>
  </si>
  <si>
    <t>&lt;p class="indent"&gt;But he saw again in his mind’s eye the shrine of his father’s skull and the violence with the green and black banner waving</t>
  </si>
  <si>
    <t>in its midst.</t>
  </si>
  <si>
    <t>&lt;p class="indent"&gt;Jessica cleared her throat, worried by his silence. ‘Then … the Fremen will give us sanctuary?’&lt;/p&gt;</t>
  </si>
  <si>
    <t>&lt;p class="indent"&gt;He looked up, staring across the green-lighted tent at the inbred, patrician lines of her face. ‘Yes,’ he said. ‘That’s one</t>
  </si>
  <si>
    <t>of the ways.’ He nodded. ‘Yes. They’ll call me … Muad’Dib, “The One Who Points the Way.” Yes that’s what they’ll call me.’</t>
  </si>
  <si>
    <t>&lt;p class="indent"&gt;And he closed his eyes, thinking: &lt;em&gt;Now, my father, I can mourn you.&lt;/em&gt; And he felt the tears coursing down his cheeks.</t>
  </si>
  <si>
    <t>&lt;h1 class="chapter-title"&gt;&lt;a id="page225"/&gt;&lt;a href="toc.html#toc-chapter001"&gt;MUAD’DIB&lt;/a&gt;&lt;/h1&gt;</t>
  </si>
  <si>
    <t>&lt;p class="noindent"&gt;&lt;a id="page226"/&gt;&lt;a id="page227"/&gt;When my father, the Padishah Emperor, heard of Duke Leto’s death and the manner of it, he went into such a rage as we had</t>
  </si>
  <si>
    <t>never before seen. He blamed my mother and the compact forced on him to place a Bene Gesserit on the throne. He blamed the</t>
  </si>
  <si>
    <t>Guild and the evil old Baron. He blamed everyone in sight, not excepting even me, for he said I was a witch like all the others.</t>
  </si>
  <si>
    <t>And when I sought to comfort him, saying it was done according to an older law of self-preservation to which even the most</t>
  </si>
  <si>
    <t>ancient rulers gave allegiance, he sneered at me and asked if I thought him a weakling. I saw then that he had been aroused</t>
  </si>
  <si>
    <t>to this passion not by concern over the dead Duke but by what that death implied for all royalty. As I look back on it, I</t>
  </si>
  <si>
    <t>think there may have been some prescience in my father, too, for it is certain that his line and Muad’Dib’s shared common</t>
  </si>
  <si>
    <t>ancestry.</t>
  </si>
  <si>
    <t>&lt;p class="right"&gt;—’In My Father’s House,’ by the Princess Irulan&lt;/p&gt;</t>
  </si>
  <si>
    <t>&lt;p class="noindent"&gt;‘Now Harkonnen shall kill Harkonnen,’ Paul whispered.&lt;/p&gt;</t>
  </si>
  <si>
    <t>&lt;p class="indent"&gt;He had awakened shortly before nightfall, sitting up in the sealed and darkened stilltent. As he spoke, he heard the vague</t>
  </si>
  <si>
    <t>stirrings of his mother where she slept against the tent’s opposite wall.</t>
  </si>
  <si>
    <t>&lt;p class="indent"&gt;Paul glanced at the proximity detector on the floor, studying the dials illuminated in the blackness by phosphor tubes.&lt;/p&gt;</t>
  </si>
  <si>
    <t>&lt;p class="indent"&gt;‘It should be night soon,’ his mother said. ‘Why don’t you lift the tent shades?’&lt;/p&gt;</t>
  </si>
  <si>
    <t>&lt;p class="indent"&gt;Paul realized then that her breathing had been different for some time, that she had lain silent in the darkness until certain</t>
  </si>
  <si>
    <t>he was awake.</t>
  </si>
  <si>
    <t>&lt;p class="indent"&gt;‘Lifting the shades wouldn’t help,’ he said. ‘There’s been a storm. The tent’s covered by sand. I’ll dig us out soon.’&lt;/p&gt;</t>
  </si>
  <si>
    <t>&lt;p class="indent"&gt;‘No sign of Duncan yet?’&lt;/p&gt;</t>
  </si>
  <si>
    <t>&lt;p class="indent"&gt;‘None.’&lt;/p&gt;</t>
  </si>
  <si>
    <t>&lt;p class="indent"&gt;Paul rubbed absently at the ducal signet on his thumb, and a &lt;a id="page228"/&gt;sudden rage against the very substance of this planet which had helped kill his father set him trembling.</t>
  </si>
  <si>
    <t>&lt;p class="indent"&gt;‘I heard the storm begin,’Jessica said.&lt;/p&gt;</t>
  </si>
  <si>
    <t>&lt;p class="indent"&gt;The undemanding emptiness of her words helped restore some of his calm. His mind focused on the storm as he had seen it begin</t>
  </si>
  <si>
    <t>through the transparent end of their stilltent – cold dribbles of sand crossing the basin, then runnels and tails furrowing</t>
  </si>
  <si>
    <t>the sky. He had looked up to a rock spire, seen it change shape under the blast, becoming a low, cheddar-colored wedge. Sand</t>
  </si>
  <si>
    <t>funneled into their basin had shadowed the sky with dull curry, then blotted out all light as the tent was covered.</t>
  </si>
  <si>
    <t>&lt;p class="indent"&gt;Tent bows had creaked once as they accepted the pressure, then – silence broken only by the dim bellows wheezing of their</t>
  </si>
  <si>
    <t>sand snorkel pumping air from the surface.</t>
  </si>
  <si>
    <t>&lt;p class="indent"&gt;‘Try the receiver again,’Jessica said.&lt;/p&gt;</t>
  </si>
  <si>
    <t>&lt;p class="indent"&gt;‘No use,’ he said.&lt;/p&gt;</t>
  </si>
  <si>
    <t>&lt;p class="indent"&gt;He found his stillsuit’s watertube in its clip at his neck, drew a warm swallow into his mouth, and he thought that here he</t>
  </si>
  <si>
    <t>truly began an Arrakeen existence – living on reclaimed moisture from his own breath and body. It was flat and tasteless water,</t>
  </si>
  <si>
    <t>but it soothed his throat.</t>
  </si>
  <si>
    <t>&lt;p class="indent"&gt;Jessica heard Paul drinking, felt the slickness of her own stillsuit clinging to her body, but she refused to accept her thirst.</t>
  </si>
  <si>
    <t>To accept it would require awakening fully into the terrible necessities of Arrakis where they must guard even fractional</t>
  </si>
  <si>
    <t>traces of moisture, hoarding the few drops in the tent’s catch-pockets, begrudging a breath wasted on the open air.</t>
  </si>
  <si>
    <t>&lt;p class="indent"&gt;So much easier to drift back down into sleep.&lt;/p&gt;</t>
  </si>
  <si>
    <t>&lt;p class="indent"&gt;But there had been a dream in this day’s sleep, and she shivered at memory of it. She had held dreaming hands beneath sandflow</t>
  </si>
  <si>
    <t>where a name had been written: &lt;em&gt;Duke Leto Atreides.&lt;/em&gt; The name had blurred with the sand and she had moved to restore it, but the first letter filled before the last was begun.</t>
  </si>
  <si>
    <t>&lt;p class="indent"&gt;The sand would not stop.&lt;/p&gt;</t>
  </si>
  <si>
    <t>&lt;p class="indent"&gt;Her dream became wailing: louder and louder. That ridiculous wailing – part of her mind had realized the sound was her own</t>
  </si>
  <si>
    <t>voice as a tiny child, little more than a baby. A woman not quite visible to memory was going away.</t>
  </si>
  <si>
    <t>&lt;p class="indent"&gt;&lt;a id="page229"/&gt;&lt;em&gt;My unknown mother,&lt;/em&gt; Jessica thought. &lt;em&gt;The Bene Gesserit who bore me and gave me to the Sisters because that’s what she was commanded to do. Was she glad to rid</t>
  </si>
  <si>
    <t>herself of a Harkonnen child?&lt;/em&gt;&lt;/p&gt;</t>
  </si>
  <si>
    <t>&lt;p class="indent"&gt;‘The place to hit them is in the spice,’ Paul said.&lt;/p&gt;</t>
  </si>
  <si>
    <t>&lt;p class="indent"&gt;&lt;em&gt;How can he think of attack at a time like this?&lt;/em&gt; she asked herself.</t>
  </si>
  <si>
    <t>&lt;p class="indent"&gt;‘An entire planet full of spice,’ she said. ‘How can you hit them there?’&lt;/p&gt;</t>
  </si>
  <si>
    <t>&lt;p class="indent"&gt;She heard him stirring, the sound of their pack being dragged across the tent floor.&lt;/p&gt;</t>
  </si>
  <si>
    <t>&lt;p class="indent"&gt;‘It was sea power and air power on Caladan,’ he said. ‘Here, it’s &lt;em&gt;desert power.&lt;/em&gt; The Fremen are the key.’</t>
  </si>
  <si>
    <t>&lt;p class="indent"&gt;His voice came from the vicinity of the tent’s sphincter. Her Bene Gesserit training sensed in his tone an unresolved bitterness</t>
  </si>
  <si>
    <t>toward her.</t>
  </si>
  <si>
    <t>&lt;p class="indent"&gt;&lt;em&gt;All his life he has been trained to hate Harkonnens,&lt;/em&gt; she thought. &lt;em&gt;Now, he finds he is Harkonnen … because of me. How little he knows me! I was my Duke’s only woman. I accepted his life and</t>
  </si>
  <si>
    <t>his values even to defying my Bene Gesserit orders.&lt;/em&gt;&lt;/p&gt;</t>
  </si>
  <si>
    <t>&lt;p class="indent"&gt;The tent’s glowtab came alight under Paul’s hand, filled the domed area with green radiance. Paul crouched at the sphincter,</t>
  </si>
  <si>
    <t>his stillsuit hood adjusted for the open desert – forehead capped, mouth filter in place, nose plugs adjusted. Only his dark</t>
  </si>
  <si>
    <t>eyes were visible: a narrow band of face that turned once toward her and away.</t>
  </si>
  <si>
    <t>&lt;p class="indent"&gt;‘Secure yourself for the open,’ he said, and his voice was blurred behind the filter.&lt;/p&gt;</t>
  </si>
  <si>
    <t>&lt;p class="indent"&gt;Jessica pulled the filter across her mouth, began adjusting her hood as she watched Paul break the tent seal.&lt;/p&gt;</t>
  </si>
  <si>
    <t>&lt;p class="indent"&gt;Sand rasped as he opened the sphincter and a burred fizzle of grains ran into the tent before he could immobilize it with</t>
  </si>
  <si>
    <t>a static compaction tool. A hole grew in the sand wall as the tool realigned the grains. He slipped out and her ears followed</t>
  </si>
  <si>
    <t>his progress to the surface.</t>
  </si>
  <si>
    <t>&lt;p class="indent"&gt;&lt;em&gt;What will we find out there?&lt;/em&gt; she wondered. &lt;em&gt;Harkonnen troops and the Sardaukar, those are dangers we can expect. But what of the dangers we don’t know?&lt;/em&gt;&lt;/p&gt;</t>
  </si>
  <si>
    <t>&lt;p class="indent"&gt;She thought of the compaction tool and the other strange &lt;a id="page230"/&gt;instruments in the pack. Each of these tools suddenly stood in her mind as a sign of mysterious dangers.</t>
  </si>
  <si>
    <t>&lt;p class="indent"&gt;She felt then a hot breeze from surface sand touch her cheeks where they were exposed above the filter.&lt;/p&gt;</t>
  </si>
  <si>
    <t>&lt;p class="indent"&gt;‘Pass up the pack.’ It was Paul’s voice, low and guarded.&lt;/p&gt;</t>
  </si>
  <si>
    <t>&lt;p class="indent"&gt;She moved to obey, heard the water literjons gurgle as she shoved the pack across the floor. She peered upward, saw Paul framed</t>
  </si>
  <si>
    <t>against stars.</t>
  </si>
  <si>
    <t>&lt;p class="indent"&gt;‘Here,’ he said and reached down, pulled the pack to the surface.&lt;/p&gt;</t>
  </si>
  <si>
    <t>&lt;p class="indent"&gt;Now she saw only the circle of stars. They were like the luminous tips of weapons aimed down at her. A shower of meteors crossed</t>
  </si>
  <si>
    <t>her patch of night. The meteors seemed to her like a warning, like tiger stripes, like luminous grave slats clabbering her</t>
  </si>
  <si>
    <t>blood. And she felt the chill of the price on their heads.</t>
  </si>
  <si>
    <t>&lt;p class="indent"&gt;‘Hurry up,’ Paul said. ‘I want to collapse the tent.’&lt;/p&gt;</t>
  </si>
  <si>
    <t>&lt;p class="indent"&gt;A shower of sand from the surface brushed her left hand. &lt;em&gt;How much sand will the hand hold?&lt;/em&gt; she asked herself.</t>
  </si>
  <si>
    <t>&lt;p class="indent"&gt;‘Shall I help you?’ Paul asked.&lt;/p&gt;</t>
  </si>
  <si>
    <t>&lt;p class="indent"&gt;She swallowed in a dry throat, slipped into the hole, felt static-packed sand rasp under her hands. Paul reached down, took</t>
  </si>
  <si>
    <t>her arm. She stood beside him on a smooth patch of starlit desert, stared around. Sand almost brimmed their basin, leaving</t>
  </si>
  <si>
    <t>only a dim lip of surrounding rock. She probed the farther darkness with her trained senses.</t>
  </si>
  <si>
    <t>&lt;p class="indent"&gt;Noise of small animals.&lt;/p&gt;</t>
  </si>
  <si>
    <t>&lt;p class="indent"&gt;Birds.&lt;/p&gt;</t>
  </si>
  <si>
    <t>&lt;p class="indent"&gt;A fall of dislodged sand and faint creature sounds within it.&lt;/p&gt;</t>
  </si>
  <si>
    <t>&lt;p class="indent"&gt;Paul collapsed their tent, recovering it up the hole.&lt;/p&gt;</t>
  </si>
  <si>
    <t>&lt;p class="indent"&gt;Starlight displaced just enough of the night to charge each shadow with menace. She looked at patches of blackness.&lt;/p&gt;</t>
  </si>
  <si>
    <t>&lt;p class="indent"&gt;&lt;em&gt;Black is a blind remembering,&lt;/em&gt; she thought. &lt;em&gt;You listen for pack sounds, for the cries of those who hunted your ancestors in a past so ancient only your most primitive</t>
  </si>
  <si>
    <t>cells remember. The ears see. The nostrils see.&lt;/em&gt;&lt;/p&gt;</t>
  </si>
  <si>
    <t>&lt;p class="indent"&gt;Presently, Paul stood beside her, said: ‘Duncan told me that if &lt;a id="page231"/&gt;he was captured, he could hold out … this long. We must leave here now.’ He shouldered the pack, crossed to the shallow lip</t>
  </si>
  <si>
    <t>of the basin, climbed to a ledge that looked down on open desert.</t>
  </si>
  <si>
    <t>&lt;p class="indent"&gt;Jessica followed automatically, noting how she now lived in her son’s orbit.&lt;/p&gt;</t>
  </si>
  <si>
    <t>&lt;p class="indent"&gt;&lt;em&gt;For now is my grief heavier than the sands of the seas,&lt;/em&gt; she thought. &lt;em&gt;This world has emptied me of all but the oldest purpose: tomorrow’s life. I live now for my young Duke and the daughter yet</t>
  </si>
  <si>
    <t>to be.&lt;/em&gt;&lt;/p&gt;</t>
  </si>
  <si>
    <t>&lt;p class="indent"&gt;She felt the sand drag her feet as she climbed to Paul’s side.&lt;/p&gt;</t>
  </si>
  <si>
    <t>&lt;p class="indent"&gt;He looked north across a line of rocks, studying a distant escarpment.&lt;/p&gt;</t>
  </si>
  <si>
    <t>&lt;p class="indent"&gt;The faraway rock profile was like an ancient battleship of the seas outlined by stars. The long swish of it lifted on an invisible</t>
  </si>
  <si>
    <t>wave with syllables of boomerang antennae, funnels arcing back, a pi-shaped upthrusting at the stern.</t>
  </si>
  <si>
    <t>&lt;p class="indent"&gt;An orange glare burst above the silhouette and a line of brilliant purple cut downward toward the glare.&lt;/p&gt;</t>
  </si>
  <si>
    <t>&lt;p class="indent"&gt;Another line of purple!&lt;/p&gt;</t>
  </si>
  <si>
    <t>&lt;p class="indent"&gt;And another upthrusting orange glare!&lt;/p&gt;</t>
  </si>
  <si>
    <t>&lt;p class="indent"&gt;It was like an ancient naval battle, remembered shellfire, and the sight held them staring.&lt;/p&gt;</t>
  </si>
  <si>
    <t>&lt;p class="indent"&gt;‘Pillars of fire,’ Paul whispered.&lt;/p&gt;</t>
  </si>
  <si>
    <t>&lt;p class="indent"&gt;A ring of red eyes lifted over the distant rock. Lines of purple laced the sky.&lt;/p&gt;</t>
  </si>
  <si>
    <t>&lt;p class="indent"&gt;‘Jetflares and lasguns,’Jessica said.&lt;/p&gt;</t>
  </si>
  <si>
    <t>&lt;p class="indent"&gt;The dust-reddened first moon of Arrakis lifted above the horizon to their left and they saw a storm trail there – a ribbon</t>
  </si>
  <si>
    <t>of movement over the desert.</t>
  </si>
  <si>
    <t>&lt;p class="indent"&gt;‘It must be Harkonnen ’thopters hunting us,’ Paul said. ‘The way they’re cutting up the desert … it’s as though they were</t>
  </si>
  <si>
    <t>making certain they stamped out whatever’s there … the way you’d stamp out a nest of insects.’</t>
  </si>
  <si>
    <t>&lt;p class="indent"&gt;‘Or a nest of Atreides,’Jessica said.&lt;/p&gt;</t>
  </si>
  <si>
    <t>&lt;p class="indent"&gt;‘We must seek cover,’ Paul said. ‘We’ll head south and keep to the rocks. If they caught us in the open …’ He turned, adjusting</t>
  </si>
  <si>
    <t>the pack to his shoulders. ‘They’re killing anything that moves.’</t>
  </si>
  <si>
    <t>&lt;p class="indent"&gt;He took one step along the ledge and, in that instant, &lt;a id="page232"/&gt;heard the low hiss of gliding aircraft, saw the dark shapes of ornithopters above them.</t>
  </si>
  <si>
    <t>&lt;p class="noindent"&gt;My father once told me that respect for the truth comes close to being the basis for all morality. ‘Something cannot emerge</t>
  </si>
  <si>
    <t>from nothing,’ he said. This is profound thinking if you understand how unstable ‘the truth’ can be.</t>
  </si>
  <si>
    <t>&lt;p class="right"&gt;—from ‘Conversations with Muad’Dib’ by the Princess Irulan&lt;/p&gt;</t>
  </si>
  <si>
    <t>&lt;p class="noindent"&gt;‘I’ve always prided myself on seeing things the way they truly are,’ Thufir Hawat said. ‘That’s the curse of being a Mentat.</t>
  </si>
  <si>
    <t>You can’t stop analyzing your data.’</t>
  </si>
  <si>
    <t>&lt;p class="indent"&gt;The leathered old face appeared composed in the predawn dimness as he spoke. His sapho-stained lips were drawn into a straight</t>
  </si>
  <si>
    <t>line with radial creases spreading upward.</t>
  </si>
  <si>
    <t>&lt;p class="indent"&gt;A robed man squatted silently on sand across from Hawat, apparently unmoved by the words.&lt;/p&gt;</t>
  </si>
  <si>
    <t>&lt;p class="indent"&gt;The two crouched beneath a rock overhang that looked down on a wide, shallow sink. Dawn was spreading over the shattered outline</t>
  </si>
  <si>
    <t>of cliffs across the basin, touching everything with pink. It was cold under the overhang, a dry and penetrating chill left</t>
  </si>
  <si>
    <t>over from the night. There had been a warm wind just before dawn, but now it was cold. Hawat could hear teeth chattering behind</t>
  </si>
  <si>
    <t>him among the few troopers remaining in his force.</t>
  </si>
  <si>
    <t>&lt;p class="indent"&gt;The man squatting across from Hawat was a Fremen who had come across the sink in the first light of false dawn, skittering</t>
  </si>
  <si>
    <t>over the sand, blending into the dunes, his movements barely discernible.</t>
  </si>
  <si>
    <t>&lt;p class="indent"&gt;The Fremen extended a finger to the sand between them, drew a figure there. It looked like a bowl with an arrow spilling out</t>
  </si>
  <si>
    <t>of it. ‘There are many Harkonnen patrols,’ he said. He lifted his finger, pointed upward across the cliffs that Hawat and</t>
  </si>
  <si>
    <t>his men had descended.</t>
  </si>
  <si>
    <t>&lt;p class="indent"&gt;Hawat nodded.&lt;/p&gt;</t>
  </si>
  <si>
    <t>&lt;p class="indent"&gt;&lt;em&gt;Many patrols. Yes.&lt;/em&gt;&lt;/p&gt;</t>
  </si>
  <si>
    <t>&lt;p class="indent"&gt;But still he did not know what this Fremen wanted and this rankled. Mentat training was supposed to give a man the power to</t>
  </si>
  <si>
    <t>see motives.</t>
  </si>
  <si>
    <t>&lt;p class="indent"&gt;&lt;a id="page233"/&gt;This had been the worst night of Hawat’s life. He had been at Tsimpo, a garrison village, buffer outpost for the former capital</t>
  </si>
  <si>
    <t>city, Carthag, when the reports of attack began arriving. At first, he’d thought: &lt;em&gt;It’s a raid. The Harkonnens are testing.&lt;/em&gt;&lt;/p&gt;</t>
  </si>
  <si>
    <t>&lt;p class="indent"&gt;But report followed report – faster and faster.&lt;/p&gt;</t>
  </si>
  <si>
    <t>&lt;p class="indent"&gt;Two legions landed at Carthag.&lt;/p&gt;</t>
  </si>
  <si>
    <t>&lt;p class="indent"&gt;Five legions – fifty brigades! – attacking the Duke’s main base at Arrakeen.&lt;/p&gt;</t>
  </si>
  <si>
    <t>&lt;p class="indent"&gt;A legion at Arsunt.&lt;/p&gt;</t>
  </si>
  <si>
    <t>&lt;p class="indent"&gt;Two battle groups at Splintered Rock.&lt;/p&gt;</t>
  </si>
  <si>
    <t>&lt;p class="indent"&gt;Then the reports became more detailed – there were Imperial Sardaukar among the attackers – possibly two legions of them.</t>
  </si>
  <si>
    <t>And it became clear that the invaders knew precisely which weight of arms to send where. Precisely! Superb intelligence.</t>
  </si>
  <si>
    <t>&lt;p class="indent"&gt;Hawat’s shocked fury had mounted until it threatened the smooth functioning of his Mentat capabilities. The size of the attack</t>
  </si>
  <si>
    <t>struck his mind like a physical blow.</t>
  </si>
  <si>
    <t>&lt;p class="indent"&gt;Now, hiding beneath a bit of desert rock, he nodded to himself, pulled his torn and slashed tunic around him as though warding</t>
  </si>
  <si>
    <t>off the cold shadows.</t>
  </si>
  <si>
    <t>&lt;p class="indent"&gt;&lt;em&gt;The size of the attack.&lt;/em&gt;&lt;/p&gt;</t>
  </si>
  <si>
    <t>&lt;p class="indent"&gt;He had always expected their enemy to hire an occasional lighter from the Guild for probing raids. That was an ordinary enough</t>
  </si>
  <si>
    <t>gambit in this kind of House-to-House warfare. Lighters landed and took off on Arrakis regularly to transport the spice for</t>
  </si>
  <si>
    <t>House Atreides. Hawat had taken precautions against random raids by false spice lighters. For a full attack they’d expected</t>
  </si>
  <si>
    <t>no more than ten brigades.</t>
  </si>
  <si>
    <t>&lt;p class="indent"&gt;But there were more than two thousand ships down on Arrakis at the last count – not just lighters, but frigates, scouts, monitors,</t>
  </si>
  <si>
    <t>crushers, troop-carriers, dump-boxes …</t>
  </si>
  <si>
    <t>&lt;p class="indent"&gt;More than a hundred brigades – ten legions!&lt;/p&gt;</t>
  </si>
  <si>
    <t>&lt;p class="indent"&gt;The entire spice income of Arrakis for fifty years might just cover the cost of such a venture.&lt;/p&gt;</t>
  </si>
  <si>
    <t>&lt;p class="indent"&gt;It &lt;em&gt;might.&lt;/em&gt;&lt;/p&gt;</t>
  </si>
  <si>
    <t>&lt;p class="indent"&gt;&lt;em&gt;I underestimated what the Baron was willing to spend in attacking us,&lt;/em&gt; Hawat thought. &lt;em&gt;I failed my Duke.&lt;/em&gt;&lt;/p&gt;</t>
  </si>
  <si>
    <t>&lt;p class="indent"&gt;Then there was the matter of the traitor.&lt;/p&gt;</t>
  </si>
  <si>
    <t>&lt;p class="indent"&gt;&lt;a id="page234"/&gt;&lt;em&gt;I will live long enough to see her strangled!&lt;/em&gt; he thought. &lt;em&gt;I should’ve killed that Bene Gesserit witch when I had the chance.&lt;/em&gt; There was no doubt in his mind who had betrayed them – the Lady Jessica; She fitted all the facts available.</t>
  </si>
  <si>
    <t>&lt;p class="indent"&gt;‘Your man Gurney Halleck and part of his force are safe with our smuggler friends,’ the Fremen said.&lt;/p&gt;</t>
  </si>
  <si>
    <t>&lt;p class="indent"&gt;‘Good.’&lt;/p&gt;</t>
  </si>
  <si>
    <t>&lt;p class="indent"&gt;&lt;em&gt;So Gurney will get off this hell planet. We’re not all gone.&lt;/em&gt;&lt;/p&gt;</t>
  </si>
  <si>
    <t>&lt;p class="indent"&gt;Hawat glanced back at the huddle of his men. He had started the night just past with three hundred of his finest. Of those,</t>
  </si>
  <si>
    <t>an even twenty remained and half of them were wounded. Some of them slept now, standing up, leaning against the rock, sprawled</t>
  </si>
  <si>
    <t>on the sand beneath the rock. Their last ’thopter, the one they’d been using as a ground-effect machine to carry their wounded,</t>
  </si>
  <si>
    <t>had given out just before dawn. They had cut it up with lasguns and hidden the pieces, then worked their way down into this</t>
  </si>
  <si>
    <t>hiding place at the edge of the basin.</t>
  </si>
  <si>
    <t>&lt;p class="indent"&gt;Hawat had only a rough idea of their location – some two hundred kilometers southeast of Arrakeen. The main traveled ways</t>
  </si>
  <si>
    <t>between the Shield Wall sietch communities were somewhere south of them.</t>
  </si>
  <si>
    <t>&lt;p class="indent"&gt;The Fremen across from Hawat threw back his hood and stillsuit cap to reveal sandy hair and beard. The hair was combed straight</t>
  </si>
  <si>
    <t>back from a high, thin forehead. He had the unreadable total blue eyes of the spice diet. Beard and mustache were stained</t>
  </si>
  <si>
    <t>at one side of the mouth, his hair matted there by pressure of the looping catchtube from his nose plugs.</t>
  </si>
  <si>
    <t>&lt;p class="indent"&gt;The man removed his plugs, readjusted them. He rubbed at a scar beside his nose.&lt;/p&gt;</t>
  </si>
  <si>
    <t>&lt;p class="indent"&gt;‘If you cross the sink here this night,’ the Fremen said, ‘you must not use shields. There is a break in the wall …’ He turned</t>
  </si>
  <si>
    <t>on his heels, pointed south. ‘… there, and it is open sand down to the erg. Shields will attract a …’ He hesitated. ‘… worm.</t>
  </si>
  <si>
    <t>They don’t often come in here, but a shield will bring one every time.’</t>
  </si>
  <si>
    <t>&lt;p class="indent"&gt;&lt;em&gt;He said worm,&lt;/em&gt; Hawat thought. &lt;em&gt;He was going to say something else. What? And what does he want of us?&lt;/em&gt;&lt;/p&gt;</t>
  </si>
  <si>
    <t>&lt;p class="indent"&gt;Hawat sighed.&lt;/p&gt;</t>
  </si>
  <si>
    <t>&lt;p class="indent"&gt;&lt;a id="page235"/&gt;He could not recall ever before being this tired. It was a muscle weariness that energy pills were unable to ease.</t>
  </si>
  <si>
    <t>&lt;p class="indent"&gt;Those damnable Sardaukar!&lt;/p&gt;</t>
  </si>
  <si>
    <t>&lt;p class="indent"&gt;With a self-accusing bitterness, he faced the thought of the soldier-fanatics and the Imperial treachery they represented.</t>
  </si>
  <si>
    <t>His own Mentat assessment of the data told him how little chance he had ever to present evidence of this treachery before</t>
  </si>
  <si>
    <t>the High Council of the Landsraad where justice might be done.</t>
  </si>
  <si>
    <t>&lt;p class="indent"&gt;‘Do you wish to go to the smugglers?’ the Fremen asked.&lt;/p&gt;</t>
  </si>
  <si>
    <t>&lt;p class="indent"&gt;‘Is it possible?’&lt;/p&gt;</t>
  </si>
  <si>
    <t>&lt;p class="indent"&gt;‘The way is long.’&lt;/p&gt;</t>
  </si>
  <si>
    <t>&lt;p class="indent"&gt;&lt;em&gt;‘Fremen don’t like to say no,’&lt;/em&gt; Idaho had told him once.</t>
  </si>
  <si>
    <t>&lt;p class="indent"&gt;Hawat said: ‘You haven’t told me whether your people can help my wounded.’&lt;/p&gt;</t>
  </si>
  <si>
    <t>&lt;p class="indent"&gt;‘They are wounded.’&lt;/p&gt;</t>
  </si>
  <si>
    <t>&lt;p class="indent"&gt;&lt;em&gt;The same damned answer every time!&lt;/em&gt;&lt;/p&gt;</t>
  </si>
  <si>
    <t>&lt;p class="indent"&gt;‘We know they’re wounded!’ Hawat snapped. ‘That’s not the—’&lt;/p&gt;</t>
  </si>
  <si>
    <t>&lt;p class="indent"&gt;‘Peace, friend,’ the Fremen cautioned. ‘What do your wounded say? Are there those among them who can see the water need of</t>
  </si>
  <si>
    <t>your tribe?’</t>
  </si>
  <si>
    <t>&lt;p class="indent"&gt;‘We haven’t talked about water,’ Hawat said. ‘We—’&lt;/p&gt;</t>
  </si>
  <si>
    <t>&lt;p class="indent"&gt;‘I can understand your reluctance,’ the Fremen said. ‘They are your friends, your tribesmen. Do you have water?’&lt;/p&gt;</t>
  </si>
  <si>
    <t>&lt;p class="indent"&gt;‘Not enough.’&lt;/p&gt;</t>
  </si>
  <si>
    <t>&lt;p class="indent"&gt;The Fremen gestured to Hawat’s tunic, the skin exposed beneath it. ‘You were caught in-sietch, without your suits. You must</t>
  </si>
  <si>
    <t>make a water decision, friend.’</t>
  </si>
  <si>
    <t>&lt;p class="indent"&gt;‘Can we hire your help?’&lt;/p&gt;</t>
  </si>
  <si>
    <t>&lt;p class="indent"&gt;The Fremen shrugged. You have no water.’ He glanced at the group behind Hawat. ‘How many of your wounded would you spend?’&lt;/p&gt;</t>
  </si>
  <si>
    <t>&lt;p class="indent"&gt;Hawat fell silent, staring at the man. He could see as a Mentat that their communication was out of phase. Word-sounds were</t>
  </si>
  <si>
    <t>not being linked up here in the normal manner.</t>
  </si>
  <si>
    <t>&lt;p class="indent"&gt;‘I am Thufir Hawat,’ he said. ‘I can speak for my Duke. I will make promissory commitment now for your help. I wish a &lt;a id="page236"/&gt;limited form of help, preserving my force long enough only to kill a traitor who thinks herself beyond vengeance.’</t>
  </si>
  <si>
    <t>&lt;p class="indent"&gt;‘You wish our siding in a vendetta?’&lt;/p&gt;</t>
  </si>
  <si>
    <t>&lt;p class="indent"&gt;‘The vendetta I’ll handle myself. I wish to be freed of responsibility for my wounded that I may get about it.’&lt;/p&gt;</t>
  </si>
  <si>
    <t>&lt;p class="indent"&gt;The Fremen scowled. ‘How can you be responsible for your wounded? They are their own responsibility. The water’s at issue,</t>
  </si>
  <si>
    <t>Thufir Hawat. Would you have me take that decision away from you?’</t>
  </si>
  <si>
    <t>&lt;p class="indent"&gt;The man put a hand to a weapon concealed beneath his robe.&lt;/p&gt;</t>
  </si>
  <si>
    <t>&lt;p class="indent"&gt;Hawat tensed, wondering: &lt;em&gt;Is this betrayal here?&lt;/em&gt;&lt;/p&gt;</t>
  </si>
  <si>
    <t>&lt;p class="indent"&gt;‘What do you fear?’ the Fremen demanded.&lt;/p&gt;</t>
  </si>
  <si>
    <t>&lt;p class="indent"&gt;&lt;em&gt;These people and their disconcerting directness!&lt;/em&gt; Hawat spoke cautiously. ‘There’s a price on my head.’</t>
  </si>
  <si>
    <t>&lt;p class="indent"&gt;‘Ah-h-h-h.’ The Fremen removed his hand from his weapon. ‘You think we have the Byzantine corruption. You don’t know us. The</t>
  </si>
  <si>
    <t>Harkonnens have not water enough to buy the smallest child among us.’</t>
  </si>
  <si>
    <t>&lt;p class="indent"&gt;&lt;em&gt;But they had the price of Guild passage for more than two thousand fighting ships,&lt;/em&gt; Hawat thought. And the size of that price still staggered him.</t>
  </si>
  <si>
    <t>&lt;p class="indent"&gt;‘We both fight Harkonnens,’ Hawat said. ‘Should we not share the problems and ways of meeting the battle issue?’&lt;/p&gt;</t>
  </si>
  <si>
    <t>&lt;p class="indent"&gt;‘We are sharing,’ the Fremen said. ‘I have seen you fight Harkonnens. You are good. There’ve been times I’d have appreciated</t>
  </si>
  <si>
    <t>your arm beside me.’</t>
  </si>
  <si>
    <t>&lt;p class="indent"&gt;‘Say where my arm may help you,’ Hawat said.&lt;/p&gt;</t>
  </si>
  <si>
    <t>&lt;p class="indent"&gt;‘Who knows?’ the Fremen asked. ‘There are Harkonnen forces everywhere. But you still have not made the water decision or put</t>
  </si>
  <si>
    <t>it to your wounded.’</t>
  </si>
  <si>
    <t>&lt;p class="indent"&gt;&lt;em&gt;I must be cautious,&lt;/em&gt; Hawat told himself. &lt;em&gt;There’s a thing here that’s not understood.&lt;/em&gt;&lt;/p&gt;</t>
  </si>
  <si>
    <t>&lt;p class="indent"&gt;He said: ‘Will you show me your way, the Arrakeen way?’&lt;/p&gt;</t>
  </si>
  <si>
    <t>&lt;p class="indent"&gt;‘Stranger-thinking,’ the Fremen said, and there was a sneer in his tone. He pointed to the northwest across the clifftop.</t>
  </si>
  <si>
    <t>‘We watched you come across the sand last night.’ He lowered his arm. ‘You keep your force on the slipface of the dunes. Bad.</t>
  </si>
  <si>
    <t>You have no stillsuits, no water. You will not last long.’</t>
  </si>
  <si>
    <t>&lt;p class="indent"&gt;&lt;a id="page237"/&gt;‘The ways of Arrakis don’t come easily,’ Hawat said.</t>
  </si>
  <si>
    <t>&lt;p class="indent"&gt;‘Truth. But we’ve killed Harkonnens.’&lt;/p&gt;</t>
  </si>
  <si>
    <t>&lt;p class="indent"&gt;‘What do you do with your own wounded?’ Hawat demanded.&lt;/p&gt;</t>
  </si>
  <si>
    <t>&lt;p class="indent"&gt;‘Does a man not know when he is worth saving?’ the Fremen asked. ‘Your wounded know you have no water.’ He tilted his head,</t>
  </si>
  <si>
    <t>looking sideways up at Hawat. ‘This is clearly a time for water decision. Both wounded and unwounded must look to the tribe’s</t>
  </si>
  <si>
    <t>future.’</t>
  </si>
  <si>
    <t>&lt;p class="indent"&gt;&lt;em&gt;The tribe’s future,&lt;/em&gt; Hawat thought. &lt;em&gt;The tribe of Atreides. There’s sense in that.&lt;/em&gt; He forced himself to the question he had been avoiding.</t>
  </si>
  <si>
    <t>&lt;p class="indent"&gt;‘Have you word of my Duke or his son?’&lt;/p&gt;</t>
  </si>
  <si>
    <t>&lt;p class="indent"&gt;Unreadable blue eyes stared upward into Hawat’s. ‘Word?’&lt;/p&gt;</t>
  </si>
  <si>
    <t>&lt;p class="indent"&gt;‘Their fate!’ Hawat snapped.&lt;/p&gt;</t>
  </si>
  <si>
    <t>&lt;p class="indent"&gt;‘Fate is the same for everyone,’ the Fremen said. ‘Your Duke, it is said, has met his fate. As to the Lisan al-Gaib, his son,</t>
  </si>
  <si>
    <t>that is in Liet’s hands. Liet has not said.’</t>
  </si>
  <si>
    <t>&lt;p class="indent"&gt;&lt;em&gt;I knew the answer without asking,&lt;/em&gt; Hawat thought.</t>
  </si>
  <si>
    <t>&lt;p class="indent"&gt;He glanced back at his men. They were all awake now. They had heard. They were staring out across the sand, the realization</t>
  </si>
  <si>
    <t>in their expressions: there was no returning to Caladan for them, and now Arrakis was lost.</t>
  </si>
  <si>
    <t>&lt;p class="indent"&gt;Hawat turned back to the Fremen. ‘Have you heard of Duncan Idaho?’&lt;/p&gt;</t>
  </si>
  <si>
    <t>&lt;p class="indent"&gt;‘He was in the great house when the shield went down,’ the Fremen said. ‘This I’ve heard … no more.’&lt;/p&gt;</t>
  </si>
  <si>
    <t>&lt;p class="indent"&gt;&lt;em&gt;She dropped the shield and let in the Harkonnens,&lt;/em&gt; he thought. &lt;em&gt;I was the one who sat with my back to a door. How could she do this when it meant turning against her own son? But … who knows</t>
  </si>
  <si>
    <t>how a Bene Gesserit witch thinks … if you can call it thinking?&lt;/em&gt;&lt;/p&gt;</t>
  </si>
  <si>
    <t>&lt;p class="indent"&gt;Hawat tried to swallow in a dry throat. When will you hear about the boy?’&lt;/p&gt;</t>
  </si>
  <si>
    <t>&lt;p class="indent"&gt;‘We know little of what happens in Arrakeen,’ the Fremen said. He shrugged. ‘Who knows?’&lt;/p&gt;</t>
  </si>
  <si>
    <t>&lt;p class="indent"&gt;‘You have ways of finding out?’&lt;/p&gt;</t>
  </si>
  <si>
    <t>&lt;p class="indent"&gt;‘Perhaps.’ The Fremen rubbed at the scar beside his nose. ‘Tell me, Thufir Hawat, do you have knowledge of the big weapons</t>
  </si>
  <si>
    <t>the Harkonnens used?’</t>
  </si>
  <si>
    <t>&lt;p class="indent"&gt;&lt;a id="page238"/&gt;&lt;em&gt;The artillery,&lt;/em&gt; Hawat thought bitterly. &lt;em&gt;Who could have guessed they’d use artillery in this day of shields?&lt;/em&gt;&lt;/p&gt;</t>
  </si>
  <si>
    <t>&lt;p class="indent"&gt;‘You refer to the artillery they used to trap our people in the caves,’ he said. ‘I’ve … theoretical knowledge of such explosive</t>
  </si>
  <si>
    <t>weapons.’</t>
  </si>
  <si>
    <t>&lt;p class="indent"&gt;‘Any man who retreats into a cave which has only one opening deserves to die,’ the Fremen said.&lt;/p&gt;</t>
  </si>
  <si>
    <t>&lt;p class="indent"&gt;‘Why do you ask about these weapons?’&lt;/p&gt;</t>
  </si>
  <si>
    <t>&lt;p class="indent"&gt;‘Liet wishes it.’&lt;/p&gt;</t>
  </si>
  <si>
    <t>&lt;p class="indent"&gt;&lt;em&gt;Is that what he wants from us?&lt;/em&gt; Hawat wondered. He said: ‘Did you come here seeking information about the big guns?’</t>
  </si>
  <si>
    <t>&lt;p class="indent"&gt;‘Liet wished to see one of the weapons for himself.’&lt;/p&gt;</t>
  </si>
  <si>
    <t>&lt;p class="indent"&gt;‘Then you should just go take one,’ Hawat sneered.&lt;/p&gt;</t>
  </si>
  <si>
    <t>&lt;p class="indent"&gt;‘Yes,’ the Fremen said. ‘We took one. We have it hidden where Stilgar can study it for Liet and where Liet can see it for</t>
  </si>
  <si>
    <t>himself if he wishes. But I doubt he’ll want to: the weapon is not a very good one. Poor design for Arrakis.’</t>
  </si>
  <si>
    <t>&lt;p class="indent"&gt;‘You … took one?’ Hawat asked.&lt;/p&gt;</t>
  </si>
  <si>
    <t>&lt;p class="indent"&gt;‘It was a good fight,’ the Fremen said. ‘We lost only two men and spilled the water from more than a hundred of theirs.’&lt;/p&gt;</t>
  </si>
  <si>
    <t>&lt;p class="indent"&gt;&lt;em&gt;There were Sardaukar at every gun,&lt;/em&gt; Hawat thought. &lt;em&gt;This desert madman speaks casually of losing only two men against Sardaukar!&lt;/em&gt;&lt;/p&gt;</t>
  </si>
  <si>
    <t>&lt;p class="indent"&gt;‘We would not have lost the two except for those others fighting beside the Harkonnens,’ the Fremen said. ‘Some of those were</t>
  </si>
  <si>
    <t>good fighters.’</t>
  </si>
  <si>
    <t>&lt;p class="indent"&gt;One of Hawat’s men limped forward, looked down at the squatting Fremen. ‘Are you talking about Sardaukar?’&lt;/p&gt;</t>
  </si>
  <si>
    <t>&lt;p class="indent"&gt;‘He’s talking about Sardaukar,’ Hawat said.&lt;/p&gt;</t>
  </si>
  <si>
    <t>&lt;p class="indent"&gt;‘Sardaukar!’ the Fremen said, and there appeared to be glee in his voice. ‘Ah-h-h, so that’s what they are! This was a good</t>
  </si>
  <si>
    <t>night indeed. Sardaukar. Which legion? Do you know?’</t>
  </si>
  <si>
    <t>&lt;p class="indent"&gt;‘We … don’t know,’ Hawat said.&lt;/p&gt;</t>
  </si>
  <si>
    <t>&lt;p class="indent"&gt;‘Sardaukar,’ the Fremen mused. Yet they wear Harkonnen clothing. Is this not strange?’&lt;/p&gt;</t>
  </si>
  <si>
    <t>&lt;p class="indent"&gt;‘The Emperor does not wish it known he fights against a Great House,’ Hawat said.&lt;/p&gt;</t>
  </si>
  <si>
    <t>&lt;p class="indent"&gt;&lt;em&gt;‘But you&lt;/em&gt; know they are Sardaukar.’</t>
  </si>
  <si>
    <t>&lt;p class="indent"&gt;‘Who am I?’ Hawat asked bitterly.&lt;/p&gt;</t>
  </si>
  <si>
    <t>&lt;p class="indent"&gt;&lt;a id="page239"/&gt;‘You are Thufir Hawat,’ the man said matter-of-factly. ‘Well, we would have learned it in time. We’ve sent three of them captive</t>
  </si>
  <si>
    <t>to be questioned by Liet’s men.’</t>
  </si>
  <si>
    <t>&lt;p class="indent"&gt;Hawat’s aide spoke slowly, disbelief in every word: ‘You … &lt;em&gt;captured&lt;/em&gt; Sardaukar?’</t>
  </si>
  <si>
    <t>&lt;p class="indent"&gt;‘Only three of them,’ the Fremen said. ‘They fought well.’&lt;/p&gt;</t>
  </si>
  <si>
    <t>&lt;p class="indent"&gt;&lt;em&gt;If only we’d had the time to link up with these Fremen,&lt;/em&gt; Hawat thought. It was a sour lament in his mind. &lt;em&gt;If only we could’ve trained them and armed them. Great Mother, what a fighting force we’d have had!&lt;/em&gt;&lt;/p&gt;</t>
  </si>
  <si>
    <t>&lt;p class="indent"&gt;‘Perhaps you delay because of worry over the Lisan al-Gaib,’ the Fremen said. ‘If he is truly the Lisan al-Gaib, harm cannot</t>
  </si>
  <si>
    <t>touch him. Do not spend thoughts on a matter which has not been proved.’</t>
  </si>
  <si>
    <t>&lt;p class="indent"&gt;‘I serve the … Lisan al-Gaib,’ Hawat said. ‘His welfare is my concern. I’ve pledged myself to this.’&lt;/p&gt;</t>
  </si>
  <si>
    <t>&lt;p class="indent"&gt;‘You are pledged to his water?’&lt;/p&gt;</t>
  </si>
  <si>
    <t>&lt;p class="indent"&gt;Hawat glanced at his aide, who was still staring at the Fremen, returned his attention to the squatting figure. ‘To his water,</t>
  </si>
  <si>
    <t>yes.’</t>
  </si>
  <si>
    <t>&lt;p class="indent"&gt;‘You wish to return to Arrakeen, to the place of his water?’&lt;/p&gt;</t>
  </si>
  <si>
    <t>&lt;p class="indent"&gt;‘To … yes, to the place of his water.’&lt;/p&gt;</t>
  </si>
  <si>
    <t>&lt;p class="indent"&gt;‘Why did you not say at first it was a water matter?’ The Fremen stood up, seated his nose plugs firmly.&lt;/p&gt;</t>
  </si>
  <si>
    <t>&lt;p class="indent"&gt;Hawat motioned with his head for his aide to return to the others. With a tired shrug, the man obeyed. Hawat heard a low-voiced</t>
  </si>
  <si>
    <t>conversation arise among the men.</t>
  </si>
  <si>
    <t>&lt;p class="indent"&gt;The Fremen said: ‘There is always a way to water.’&lt;/p&gt;</t>
  </si>
  <si>
    <t>&lt;p class="indent"&gt;Behind Hawat, a man cursed. Hawat’s aide called: ‘Thufir! Arkie just died.’&lt;/p&gt;</t>
  </si>
  <si>
    <t>&lt;p class="indent"&gt;The Fremen put a fist to his ear. ‘The bond of water! It’s a sign!’ He stared at Hawat. ‘We have a place nearby for accepting</t>
  </si>
  <si>
    <t>the water. Shall I call my men?’</t>
  </si>
  <si>
    <t>&lt;p class="indent"&gt;The aide returned to Hawat’s side, said: ‘Thufir, a couple of the men left wives in Arrakeen. They’re … well, you know how</t>
  </si>
  <si>
    <t>it is at a time like this.’</t>
  </si>
  <si>
    <t>&lt;p class="indent"&gt;The Fremen still held his fist to his ear. ‘Is it the bond of water, Thufir Hawat?’ he demanded.&lt;/p&gt;</t>
  </si>
  <si>
    <t>&lt;p class="indent"&gt;&lt;a id="page240"/&gt;Hawat’s mind was racing. He sensed now the direction of the Fremen’s words, but feared the reaction of the tired men under</t>
  </si>
  <si>
    <t>the rock overhang when they understood it.</t>
  </si>
  <si>
    <t>&lt;p class="indent"&gt;‘The bond of water,’ Hawat said.&lt;/p&gt;</t>
  </si>
  <si>
    <t>&lt;p class="indent"&gt;‘Let our tribes be joined,’ the Fremen said, and he lowered his fist.&lt;/p&gt;</t>
  </si>
  <si>
    <t>&lt;p class="indent"&gt;As though that were the signal, four men slid and dropped down from the rocks above them. They darted back under the overhang,</t>
  </si>
  <si>
    <t>rolled the dead man in a loose robe, lifted him and began running with him along the cliff wall to the right. Spurts of dust</t>
  </si>
  <si>
    <t>lifted around their running feet.</t>
  </si>
  <si>
    <t>&lt;p class="indent"&gt;It was over before Hawat’s tired men could gather their wits. The group with the body hanging like a sack in its enfolding</t>
  </si>
  <si>
    <t>robe was gone around a turn in the cliff.</t>
  </si>
  <si>
    <t>&lt;p class="indent"&gt;One of Hawat’s men shouted: ‘Where they going with Arkie? He was—’&lt;/p&gt;</t>
  </si>
  <si>
    <t>&lt;p class="indent"&gt;‘They’re taking him to … bury him,’ Hawat said.&lt;/p&gt;</t>
  </si>
  <si>
    <t>&lt;p class="indent"&gt;‘Fremen don’t bury their dead!’ the man barked. ‘Don’t you try any tricks on us, Thufir. We know what they do. Arkie was one</t>
  </si>
  <si>
    <t>of—’</t>
  </si>
  <si>
    <t>&lt;p class="indent"&gt;‘Paradise were sure for a man who died in the service of Lisan al-Gaib,’ the Fremen said. ‘If it is the Lisan al-Gaib you</t>
  </si>
  <si>
    <t>serve, as you have said it, why raise mourning cries? The memory of one who died in this fashion will live as long as the</t>
  </si>
  <si>
    <t>memory of man endures.’</t>
  </si>
  <si>
    <t>&lt;p class="indent"&gt;But Hawat’s men advanced, angry looks on their faces. One had captured a lasgun. He started to draw it.&lt;/p&gt;</t>
  </si>
  <si>
    <t>&lt;p class="indent"&gt;‘Stop right where you are!’ Hawat barked. He fought down the sick fatigue that gripped his muscles. ‘These people respect</t>
  </si>
  <si>
    <t>our dead. Customs differ, but the meaning’s the same.’</t>
  </si>
  <si>
    <t>&lt;p class="indent"&gt;‘They’re going to render Arkie down for his water,’ the man with the lasgun snarled.&lt;/p&gt;</t>
  </si>
  <si>
    <t>&lt;p class="indent"&gt;‘Is it that your men wish to attend the ceremony?’ the Fremen asked.&lt;/p&gt;</t>
  </si>
  <si>
    <t>&lt;p class="indent"&gt;&lt;em&gt;He doesn’t even see the problem,&lt;/em&gt; Hawat thought. The naïveté of the Fremen was frightening.</t>
  </si>
  <si>
    <t>&lt;p class="indent"&gt;‘They’re concerned for a respected comrade,’ Hawat said.&lt;/p&gt;</t>
  </si>
  <si>
    <t>&lt;p class="indent"&gt;‘We will treat your comrade with the same reverence we treat &lt;a id="page241"/&gt;our own,’ the Fremen said. ‘This is the bond of water. We know the rites. A man’s flesh is his own; the water belongs to the</t>
  </si>
  <si>
    <t>tribe.’</t>
  </si>
  <si>
    <t>&lt;p class="indent"&gt;Hawat spoke quickly as the man with the lasgun advanced another step. ‘Will you now help our wounded?’&lt;/p&gt;</t>
  </si>
  <si>
    <t>&lt;p class="indent"&gt;‘One does not question the bond,’ the Fremen said. We will do for you what a tribe does for its own. First, we must get all</t>
  </si>
  <si>
    <t>of you suited and see to the necessities.’</t>
  </si>
  <si>
    <t>&lt;p class="indent"&gt;The man with the lasgun hesitated.&lt;/p&gt;</t>
  </si>
  <si>
    <t>&lt;p class="indent"&gt;Hawat’s aide said: ‘Are we buying help with Arkie’s … water?’&lt;/p&gt;</t>
  </si>
  <si>
    <t>&lt;p class="indent"&gt;‘Not buying,’ Hawat said. ‘We’ve joined these people.’&lt;/p&gt;</t>
  </si>
  <si>
    <t>&lt;p class="indent"&gt;‘Customs differ,’ one of his men muttered.&lt;/p&gt;</t>
  </si>
  <si>
    <t>&lt;p class="indent"&gt;Hawat began to relax.&lt;/p&gt;</t>
  </si>
  <si>
    <t>&lt;p class="indent"&gt;‘And they’ll help us get to Arrakeen?’&lt;/p&gt;</t>
  </si>
  <si>
    <t>&lt;p class="indent"&gt;‘We will kill Harkonnens,’ the Fremen said. He grinned. ‘And Sardaukar.’ He stepped backward, cupped his hands beside his</t>
  </si>
  <si>
    <t>ears and tipped his head back, listening. Presently, he lowered his hands, said: ‘An aircraft comes. Conceal yourselves beneath</t>
  </si>
  <si>
    <t>the rock and remain motionless.’</t>
  </si>
  <si>
    <t>&lt;p class="indent"&gt;At a gesture from Hawat, his men obeyed.&lt;/p&gt;</t>
  </si>
  <si>
    <t>&lt;p class="indent"&gt;The Fremen took Hawat’s arm, pressed him back with the others. ‘We will fight in the time of fighting,’ the man said. He reached</t>
  </si>
  <si>
    <t>beneath his robes, brought out a small cage, lifted a creature from it.</t>
  </si>
  <si>
    <t>&lt;p class="indent"&gt;Hawat recognized a tiny bat. The bat turned its head and Hawat saw its blue-within-blue eyes.&lt;/p&gt;</t>
  </si>
  <si>
    <t>&lt;p class="indent"&gt;The Fremen stroked the bat, soothing it, crooning to it. He bent over the animal’s head, allowed a drop of saliva to fall</t>
  </si>
  <si>
    <t>from his tongue into the bat’s upturned mouth. The bat stretched its wings, but remained on the Fremen’s open hand. The man</t>
  </si>
  <si>
    <t>took a tiny tube, held it beside the bat’s head and chattered into the tube; then, lifting the creature high, he threw it</t>
  </si>
  <si>
    <t>upward.</t>
  </si>
  <si>
    <t>&lt;p class="indent"&gt;The bat swooped away beside the cliff and was lost to sight.&lt;/p&gt;</t>
  </si>
  <si>
    <t>&lt;p class="indent"&gt;The Fremen folded the cage, thrust it beneath his robe. Again, he bent his head, listening. ‘They quarter the high country,’</t>
  </si>
  <si>
    <t>he said. ‘One wonders who they seek up there.’</t>
  </si>
  <si>
    <t>&lt;p class="indent"&gt;‘It’s known that we retreated this direction,’ Hawat said.&lt;/p&gt;</t>
  </si>
  <si>
    <t>&lt;p class="indent"&gt;‘One should never presume one is the sole object of a hunt,’ &lt;a id="page242"/&gt;the Fremen said. ‘Watch the other side of the basin. You will see a thing.’</t>
  </si>
  <si>
    <t>&lt;p class="indent"&gt;Time passed.&lt;/p&gt;</t>
  </si>
  <si>
    <t>&lt;p class="indent"&gt;Some of Hawat’s men stirred, whispering.&lt;/p&gt;</t>
  </si>
  <si>
    <t>&lt;p class="indent"&gt;‘Remain silent as frightened animals,’ the Fremen hissed.&lt;/p&gt;</t>
  </si>
  <si>
    <t>&lt;p class="indent"&gt;Hawat discerned movement near the opposite cliff – flitting blurs of tan on tan.&lt;/p&gt;</t>
  </si>
  <si>
    <t>&lt;p class="indent"&gt;‘My little friend carried his message,’ the Fremen said. ‘He is a good messenger – day or night. I’ll be unhappy to lose that</t>
  </si>
  <si>
    <t>one.’</t>
  </si>
  <si>
    <t>&lt;p class="indent"&gt;The movement across the sink faded away. On the entire four to five kilometer expanse of sand nothing remained but the growing</t>
  </si>
  <si>
    <t>pressure of the day’s heat – blurred columns of rising air.</t>
  </si>
  <si>
    <t>&lt;p class="indent"&gt;‘Be most silent now,’ the Fremen whispered.&lt;/p&gt;</t>
  </si>
  <si>
    <t>&lt;p class="indent"&gt;A file of plodding figures emerged from a break in the opposite cliff, headed directly across the sink. To Hawat, they appeared</t>
  </si>
  <si>
    <t>to be Fremen, but a curiously inept band. He counted six men making heavy going of it over the dunes.</t>
  </si>
  <si>
    <t>&lt;p class="indent"&gt;A ‘thwok-thwok’ of ornithopter wings sounded high to the right behind Hawat’s group. The craft came over the cliff wall above</t>
  </si>
  <si>
    <t>them – an Atreides ’thopter with Harkonnen battle colors splashed on it. The ’thopter swooped toward the men crossing the</t>
  </si>
  <si>
    <t>sink.</t>
  </si>
  <si>
    <t>&lt;p class="indent"&gt;The group there stopped on a dune crest, waved.&lt;/p&gt;</t>
  </si>
  <si>
    <t>&lt;p class="indent"&gt;The ’thopter circled once over them in a tight curve, came back for a dust-shrouded landing in front of the Fremen. Five men</t>
  </si>
  <si>
    <t>swarmed from the ’thopter and Hawat saw the dust-repellent shimmering of shields and, in their motions, the hard competence</t>
  </si>
  <si>
    <t>of Sardaukar.</t>
  </si>
  <si>
    <t>&lt;p class="indent"&gt;‘Aiihh! They use their stupid shields,’ the Fremen beside Hawat hissed. He glanced toward the open south wall of the sink.&lt;/p&gt;</t>
  </si>
  <si>
    <t>&lt;p class="indent"&gt;‘They are Sardaukar,’ Hawat whispered.&lt;/p&gt;</t>
  </si>
  <si>
    <t>&lt;p class="indent"&gt;The Sardaukar approached the waiting group of Fremen in an enclosing half-circle. Sun glinted on blades held ready. The Fremen</t>
  </si>
  <si>
    <t>stood in a compact group, apparently indifferent.</t>
  </si>
  <si>
    <t>&lt;p class="indent"&gt;&lt;a id="page243"/&gt;Abruptly, the sand around the two groups sprouted Fremen. They were at the ornithopter, then in it. Where the two groups had</t>
  </si>
  <si>
    <t>met at the dune crest, a dust cloud partly obscured violent motion.</t>
  </si>
  <si>
    <t>&lt;p class="indent"&gt;Presently, dust settled. Only Fremen remained standing.&lt;/p&gt;</t>
  </si>
  <si>
    <t>&lt;p class="indent"&gt;‘They left only three men in their ’thopter,’ the Fremen beside Hawat said. ‘That was fortunate. I don’t believe we had to</t>
  </si>
  <si>
    <t>damage the craft in taking it.’</t>
  </si>
  <si>
    <t>&lt;p class="indent"&gt;Behind Hawat, one of his men whispered: ‘Those were Sardaukar!’&lt;/p&gt;</t>
  </si>
  <si>
    <t>&lt;p class="indent"&gt;‘Did you notice how well they fought?’ the Fremen asked.&lt;/p&gt;</t>
  </si>
  <si>
    <t>&lt;p class="indent"&gt;Hawat took a deep breath. He smelled the burned dust around him, felt the heat, the dryness. In a voice to match that dryness,</t>
  </si>
  <si>
    <t>he said: ‘Yes, they fought well, indeed.’</t>
  </si>
  <si>
    <t>&lt;p class="indent"&gt;The captured ’thopter took off with a lurching flap of wings, angled upward to the south in a steep, wing-tucked climb.&lt;/p&gt;</t>
  </si>
  <si>
    <t>&lt;p class="indent"&gt;&lt;em&gt;So these Fremen can handle ’thopters, too,&lt;/em&gt; Hawat thought.</t>
  </si>
  <si>
    <t>&lt;p class="indent"&gt;On the distant dune, a Fremen waved a square of green cloth: once … twice.&lt;/p&gt;</t>
  </si>
  <si>
    <t>&lt;p class="indent"&gt;‘More come!’ the Fremen beside Hawat barked. ‘Be ready. I’d hoped to have us away without more inconvenience.’&lt;/p&gt;</t>
  </si>
  <si>
    <t>&lt;p class="indent"&gt;&lt;em&gt;Inconvenience!&lt;/em&gt; Hawat thought.</t>
  </si>
  <si>
    <t>&lt;p class="indent"&gt;He saw two more ’thopters swooping from high in the west onto an area of sand suddenly devoid of visible Fremen. Only eight</t>
  </si>
  <si>
    <t>splotches of blue – the bodies of the Sardaukar in Harkonnen uniforms – remained at the scene of violence.</t>
  </si>
  <si>
    <t>&lt;p class="indent"&gt;Another ’thopter glided in over the cliff wall above Hawat. He drew in a sharp breath as he saw it – a big troop carrier.</t>
  </si>
  <si>
    <t>It flew with the slow, spread-wing heaviness of a full load – like a giant bird coming to its nest.</t>
  </si>
  <si>
    <t>&lt;p class="indent"&gt;In the distance, the purple finger of a lasgun beam flicked from one of the diving ’thopters. It laced across the sand, raising</t>
  </si>
  <si>
    <t>a sharp trail of dust.</t>
  </si>
  <si>
    <t>&lt;p class="indent"&gt;‘The cowards!’ the Fremen beside Hawat rasped.&lt;/p&gt;</t>
  </si>
  <si>
    <t>&lt;p class="indent"&gt;The troop carrier settled toward the patch of blue-clad bodies. Its wings crept out to full reach, began the cupping action</t>
  </si>
  <si>
    <t>of a quick stop.</t>
  </si>
  <si>
    <t>&lt;p class="indent"&gt;&lt;a id="page244"/&gt;Hawat’s attention was caught by a flash of sun on metal to the south, a ’thopter plummeting there in a power dive, wings folded</t>
  </si>
  <si>
    <t>flat against its sides, its jets a golden flare against the dark silvered gray of the sky. It plunged like an arrow toward</t>
  </si>
  <si>
    <t>the troop carrier which was unshielded because of the lasgun activity around it. Straight into the carrier the diving ’thopter</t>
  </si>
  <si>
    <t>plunged.</t>
  </si>
  <si>
    <t>&lt;p class="indent"&gt;A flaming roar shook the basin. Rocks tumbled from the cliff walls all around. A geyser of red-orange shot skyward from the</t>
  </si>
  <si>
    <t>sand where the carrier and its companion ’thopters had been – everything there caught in the flame.</t>
  </si>
  <si>
    <t>&lt;p class="indent"&gt;&lt;em&gt;It was the Fremen who took off in that captured ’thopter,&lt;/em&gt; Hawat thought. &lt;em&gt;He deliberately sacrificed himself to get that carrier. Great Mother! What&lt;/em&gt; are &lt;em&gt;these Fremen?&lt;/em&gt;&lt;/p&gt;</t>
  </si>
  <si>
    <t>&lt;p class="indent"&gt;‘A reasonable exchange,’ said the Fremen beside Hawat. ‘There must’ve been three hundred men in that carrier. Now, we must</t>
  </si>
  <si>
    <t>see to their water and make plans to get another aircraft.’ He started to step out of their rock-shadowed concealment.</t>
  </si>
  <si>
    <t>&lt;p class="indent"&gt;A rain of blue uniforms came over the cliff wall in front of him, falling in low-suspensor slowness. In the flashing instant,</t>
  </si>
  <si>
    <t>Hawat had time to see that they were Sardaukar, hard faces set in battle frenzy, that they were unshielded and each carried</t>
  </si>
  <si>
    <t>a knife in one hand, a stunner in the other.</t>
  </si>
  <si>
    <t>&lt;p class="indent"&gt;A thrown knife caught Hawat’s Fremen companion in the throat, hurling him backward, twisting face down. Hawat had only time</t>
  </si>
  <si>
    <t>to draw his own knife before blackness of a stunner projectile felled him.</t>
  </si>
  <si>
    <t>&lt;p class="noindent"&gt;Muad’Dib could, indeed, see the Future, but you must understand the limits of this power. Think of sight. You have eyes, yet</t>
  </si>
  <si>
    <t>cannot see without light. If you are on the floor of a valley, you cannot see beyond your valley. Just so, Muad’Dib could</t>
  </si>
  <si>
    <t>not always choose to look across the mysterious terrain. He tells us, that a single obscure decision of prophecy, perhaps</t>
  </si>
  <si>
    <t>the choice of one word over another, could change the entire aspect of the future. He tells us The vision of time is broad,</t>
  </si>
  <si>
    <t>but when you pass through it, time becomes a narrow door.’ And always he &lt;a id="page245"/&gt;fought the temptation to choose a clear, safe course, warning ‘That path leads ever down into stagnation.’</t>
  </si>
  <si>
    <t>&lt;p class="right"&gt;—from ‘Arrakis Awakening’ by the Princess Irulan&lt;/p&gt;</t>
  </si>
  <si>
    <t>&lt;p class="noindent"&gt;As the ornithopters glided out of the night above them, Paul grabbed his mother’s arm, snapped: ‘Don’t move!’&lt;/p&gt;</t>
  </si>
  <si>
    <t>&lt;p class="indent"&gt;Then he saw the lead craft in the moonlight, the way its wings cupped to brake for landing, the reckless dash of the hands</t>
  </si>
  <si>
    <t>at the controls.</t>
  </si>
  <si>
    <t>&lt;p class="indent"&gt;‘It’s Idaho,’ he breathed.&lt;/p&gt;</t>
  </si>
  <si>
    <t>&lt;p class="indent"&gt;The craft and its companions settled into the basin like a covey of birds coming to nest. Idaho was out of his ’thopter and</t>
  </si>
  <si>
    <t>running toward them before the dust settled. Two figures in Fremen robes followed him. Paul recognized one: the tall, sandy-bearded</t>
  </si>
  <si>
    <t>Kynes.</t>
  </si>
  <si>
    <t>&lt;p class="indent"&gt;‘This way!’ Kynes called and he veered left.&lt;/p&gt;</t>
  </si>
  <si>
    <t>&lt;p class="indent"&gt;Behind Kynes, other Fremen were throwing fabric covers over their ornithopters. The craft became a row of shallow dunes.&lt;/p&gt;</t>
  </si>
  <si>
    <t>&lt;p class="indent"&gt;Idaho skidded to a stop in front of Paul, saluted. ‘M’Lord, the Fremen have a temporary hiding place nearby where we—’&lt;/p&gt;</t>
  </si>
  <si>
    <t>&lt;p class="indent"&gt;‘What about that back there?’&lt;/p&gt;</t>
  </si>
  <si>
    <t>&lt;p class="indent"&gt;Paul pointed to the violence above the distant cliff – the jetflares, the purple beams of lasguns lacing the desert.&lt;/p&gt;</t>
  </si>
  <si>
    <t>&lt;p class="indent"&gt;A rare smile touched Idaho’s round, placid face. ‘M’Lord … Sire, I’ve left them a little sur—’&lt;/p&gt;</t>
  </si>
  <si>
    <t>&lt;p class="indent"&gt;Glaring white light filled the desert – bright as a sun, etching their shadows onto the rock floor of the ledge. In one sweeping</t>
  </si>
  <si>
    <t>motion, Idaho had Paul’s arm in one hand, Jessica’s shoulder in the other, hurling them down off the ledge into the basin.</t>
  </si>
  <si>
    <t>They sprawled together in the sand as the roar of an explosion thundered over them. Its shock wave tumbled chips off the rock</t>
  </si>
  <si>
    <t>ledge they had vacated.</t>
  </si>
  <si>
    <t>&lt;p class="indent"&gt;Idaho sat up, brushed sand from himself.&lt;/p&gt;</t>
  </si>
  <si>
    <t>&lt;p class="indent"&gt;‘Not the family atomics!’Jessica said. ‘I thought—’&lt;/p&gt;</t>
  </si>
  <si>
    <t>&lt;p class="indent"&gt;‘You planted a shield back there,’ Paul said.&lt;/p&gt;</t>
  </si>
  <si>
    <t>&lt;p class="indent"&gt;‘A big one turned to full force,’ Idaho said. ‘A lasgun beam touched it and …’ He shrugged.&lt;/p&gt;</t>
  </si>
  <si>
    <t>&lt;p class="indent"&gt;&lt;a id="page246"/&gt;‘Subatomic fusion,’Jessica said. ‘That’s a dangerous weapon.’</t>
  </si>
  <si>
    <t>&lt;p class="indent"&gt;‘Not weapon, m’Lady, defense. That scum will think twice before using lasguns another time.’&lt;/p&gt;</t>
  </si>
  <si>
    <t>&lt;p class="indent"&gt;The Fremen from the ornithopters stopped above them. One called in a low voice: ‘We should get under cover, friends.’&lt;/p&gt;</t>
  </si>
  <si>
    <t>&lt;p class="indent"&gt;Paul got to his feet as Idaho helped Jessica up.&lt;/p&gt;</t>
  </si>
  <si>
    <t>&lt;p class="indent"&gt;‘That blast &lt;em&gt;will&lt;/em&gt; attract considerable attention, Sire,’ Idaho said.</t>
  </si>
  <si>
    <t>&lt;p class="indent"&gt;&lt;em&gt;Sire,&lt;/em&gt; Paul thought.</t>
  </si>
  <si>
    <t>&lt;p class="indent"&gt;The word had such a strange sound when directed at him. Sire had always been his father.&lt;/p&gt;</t>
  </si>
  <si>
    <t>&lt;p class="indent"&gt;He felt himself touched briefly by his powers of prescience, seeing himself infected by the wild race consciousness that was</t>
  </si>
  <si>
    <t>moving the human universe toward chaos. ‘The vision left him shaken, and he allowed Idaho to guide him along the edge of the</t>
  </si>
  <si>
    <t>basin to a rock projection. Fremen there were opening a way down into the sand with their compaction tools.</t>
  </si>
  <si>
    <t>&lt;p class="indent"&gt;‘May I take your pack, Sire?’ Idaho asked.&lt;/p&gt;</t>
  </si>
  <si>
    <t>&lt;p class="indent"&gt;‘It’s not heavy, Duncan,’ Paul said.&lt;/p&gt;</t>
  </si>
  <si>
    <t>&lt;p class="indent"&gt;‘You have no body shield,’ Idaho said. ‘Do you wish mine?’ He glanced at the distant cliff. ‘Not likely there’ll be any more</t>
  </si>
  <si>
    <t>lasgun activity about.’</t>
  </si>
  <si>
    <t>&lt;p class="indent"&gt;‘Keep your shield, Duncan. Your right arm is shield enough for me.’&lt;/p&gt;</t>
  </si>
  <si>
    <t>&lt;p class="indent"&gt;Jessica saw the way the praise took effect, how Idaho moved closer to Paul, and she thought: &lt;em&gt;Such a sure hand my son has with his people.&lt;/em&gt;&lt;/p&gt;</t>
  </si>
  <si>
    <t>&lt;p class="indent"&gt;The Fremen removed a rock plug that opened a passage down into the native basement complex of the desert. A camouflage cover</t>
  </si>
  <si>
    <t>was rigged for the opening.</t>
  </si>
  <si>
    <t>&lt;p class="indent"&gt;‘This way,’ one of the Fremen said, and he led them down rock steps into darkness.&lt;/p&gt;</t>
  </si>
  <si>
    <t>&lt;p class="indent"&gt;Behind them, the cover blotted out the moonlight. A dim green glow came alive ahead, revealing the steps and rock walls, a</t>
  </si>
  <si>
    <t>turn to the left. Robed Fremen were all around them now, pressing downward. They rounded the corner, found another down-slanting</t>
  </si>
  <si>
    <t>passage. It opened into a rough cave chamber.</t>
  </si>
  <si>
    <t>&lt;p class="indent"&gt;Kynes stood before them, jubba hood thrown back, the neck &lt;a id="page247"/&gt;of his stillsuit glistening in the green light. His long hair and beard were mussed. The blue eyes without whites were a darkness</t>
  </si>
  <si>
    <t>under heavy brows.</t>
  </si>
  <si>
    <t>&lt;p class="indent"&gt;In the moment of encounter, Kynes wondered at himself: &lt;em&gt;Why am I helping these people? It’s the most dangerous thing I’ve ever done. It could doom me with them.&lt;/em&gt;&lt;/p&gt;</t>
  </si>
  <si>
    <t>&lt;p class="indent"&gt;Then he looked squarely at Paul, seeing the boy who had taken on the mantle of manhood, masking grief, suppressing all except</t>
  </si>
  <si>
    <t>the position that now must be assumed – the dukedom. And Kynes realized in that moment the dukedom still existed and solely</t>
  </si>
  <si>
    <t>because of this youth – and this was not a thing to be taken lightly.</t>
  </si>
  <si>
    <t>&lt;p class="indent"&gt;Jessica glanced once around the chamber, registering it on her senses in the Bene Gesserit way – a laboratory, a civil place</t>
  </si>
  <si>
    <t>full of angles and squares in the ancient manner.</t>
  </si>
  <si>
    <t>&lt;p class="indent"&gt;‘This is one of the Imperial Ecological Testing Stations my father wanted as advance bases,’ Paul said.&lt;/p&gt;</t>
  </si>
  <si>
    <t>&lt;p class="indent"&gt;&lt;em&gt;His father wanted!&lt;/em&gt; Kynes thought.</t>
  </si>
  <si>
    <t>&lt;p class="indent"&gt;And again Kynes wondered at himself. &lt;em&gt;Am I foolish to aid these fugitives? Why am I doing it? It’d be so easy to take them now, to buy the Harkonnen trust with</t>
  </si>
  <si>
    <t>them.&lt;/em&gt;&lt;/p&gt;</t>
  </si>
  <si>
    <t>&lt;p class="indent"&gt;Paul followed his mother’s example, gestalting the room, seeing the workbench down one side, the walls of featureless rock.</t>
  </si>
  <si>
    <t>Instruments lined the bench – dials glowing, wire gridex planes with fluting glass emerging from them. An ozone smell permeated</t>
  </si>
  <si>
    <t>the place.</t>
  </si>
  <si>
    <t>&lt;p class="indent"&gt;Some of the Fremen moved on around a concealing angle in the chamber and new sounds started there – machine coughs, the whinnies</t>
  </si>
  <si>
    <t>of spinning belts and multidrives.</t>
  </si>
  <si>
    <t>&lt;p class="indent"&gt;Paul looked to the end of the room, saw cages with small animals in them stacked against the wall.&lt;/p&gt;</t>
  </si>
  <si>
    <t>&lt;p class="indent"&gt;‘You’ve recognized this place correctly,’ Kynes said. ‘For what would you use such a place, Paul Atreides?’&lt;/p&gt;</t>
  </si>
  <si>
    <t>&lt;p class="indent"&gt;‘To make this planet a fit place for humans,’ Paul said.&lt;/p&gt;</t>
  </si>
  <si>
    <t>&lt;p class="indent"&gt;&lt;em&gt;Perhaps that’s why I help them,&lt;/em&gt; Kynes thought.</t>
  </si>
  <si>
    <t>&lt;p class="indent"&gt;The machine sounds abruptly hummed away to silence. Into this void there came a thin animal squeak from the cages. It was</t>
  </si>
  <si>
    <t>cut off abruptly as though in embarrassment.</t>
  </si>
  <si>
    <t>&lt;p class="indent"&gt;&lt;a id="page248"/&gt;Paul returned his attention to the cages, saw that the animals were brown-winged bats. An automatic feeder extended from the</t>
  </si>
  <si>
    <t>side wall across the cages.</t>
  </si>
  <si>
    <t>&lt;p class="indent"&gt;A Fremen emerged from the hidden area of the chamber, spoke to Kynes: ‘Liet, the field-generator equipment is not working.</t>
  </si>
  <si>
    <t>I am unable to mask us from proximity detectors.’</t>
  </si>
  <si>
    <t>&lt;p class="indent"&gt;‘Can you repair it?’ Kynes asked.&lt;/p&gt;</t>
  </si>
  <si>
    <t>&lt;p class="indent"&gt;‘Not quickly. The parts …’ The man shrugged.&lt;/p&gt;</t>
  </si>
  <si>
    <t>&lt;p class="indent"&gt;‘Yes,’ Kynes said. ‘Then we’ll do without machinery. Get a hand pump for air out to the surface.’&lt;/p&gt;</t>
  </si>
  <si>
    <t>&lt;p class="indent"&gt;‘Immediately.’ The man hurried away.&lt;/p&gt;</t>
  </si>
  <si>
    <t>&lt;p class="indent"&gt;Kynes turned back to Paul. ‘You gave a good answer.’&lt;/p&gt;</t>
  </si>
  <si>
    <t>&lt;p class="indent"&gt;Jessica marked the easy rumble of the man’s voice. It was a &lt;em&gt;royal&lt;/em&gt; voice, accustomed to command. And she had not missed the reference to him as Liet. Liet was the Fremen alter ego, the other</t>
  </si>
  <si>
    <t>face of the tame planetologist.</t>
  </si>
  <si>
    <t>&lt;p class="indent"&gt;‘We’re most grateful for your help, Doctor Kynes,’ she said.&lt;/p&gt;</t>
  </si>
  <si>
    <t>&lt;p class="indent"&gt;‘Mm-m-m, we’ll see,’ Kynes said. He nodded to one of his men. ‘Spice coffee in my quarters, Shamir.’&lt;/p&gt;</t>
  </si>
  <si>
    <t>&lt;p class="indent"&gt;‘At once, Liet,’ the man said.&lt;/p&gt;</t>
  </si>
  <si>
    <t>&lt;p class="indent"&gt;Kynes indicated an arched opening in a side wall of the chamber. ‘If you please?’&lt;/p&gt;</t>
  </si>
  <si>
    <t>&lt;p class="indent"&gt;Jessica allowed herself a regal nod before accepting. She saw Paul give a hand signal to Idaho, telling him to mount guard</t>
  </si>
  <si>
    <t>here.</t>
  </si>
  <si>
    <t>&lt;p class="indent"&gt;The passage, two paces deep, opened through a heavy door into a square office lighted by golden glowglobes. Jessica passed</t>
  </si>
  <si>
    <t>her hand across the door as she entered, was startled to identify plasteel.</t>
  </si>
  <si>
    <t>&lt;p class="indent"&gt;Paul stepped three paces into the room, dropped his pack to the floor. He heard the door close behind him, studied the place</t>
  </si>
  <si>
    <t>– about eight meters to a side, walls of natural rock, curry-colored, broken by metal filing cabinets on their right. A low</t>
  </si>
  <si>
    <t>desk with milk glass top shot full of yellow bubbles occupied the room’s center. Four suspensor chairs ringed the desk.</t>
  </si>
  <si>
    <t>&lt;p class="indent"&gt;Kynes moved around Paul, held a chair for Jessica. She sat down, noting the way her son examined the room.&lt;/p&gt;</t>
  </si>
  <si>
    <t>&lt;p class="indent"&gt;&lt;a id="page249"/&gt;Paul remained standing for another eyeblink. A faint anomaly in the room’s air currents told him there was a secret exit to</t>
  </si>
  <si>
    <t>their right behind the filing cabinets.</t>
  </si>
  <si>
    <t>&lt;p class="indent"&gt;‘Will you sit down, Paul Atreides?’ Kynes asked.&lt;/p&gt;</t>
  </si>
  <si>
    <t>&lt;p class="indent"&gt;&lt;em&gt;How carefully he avoids my title,&lt;/em&gt; Paul thought. But he accepted the chair, remained silent while Kynes sat down.</t>
  </si>
  <si>
    <t>&lt;p class="indent"&gt;‘You sense that Arrakis could be a paradise,’ Kynes said. ‘Yet, as you see, the Imperium sends here only its trained hatchetmen,</t>
  </si>
  <si>
    <t>its seekers after the spice!’</t>
  </si>
  <si>
    <t>&lt;p class="indent"&gt;Paul held up his thumb with its ducal signet. ‘Do you see this ring?’&lt;/p&gt;</t>
  </si>
  <si>
    <t>&lt;p class="indent"&gt;‘Do you know its significance?’&lt;/p&gt;</t>
  </si>
  <si>
    <t>&lt;p class="indent"&gt;Jessica turned sharply to stare at her son.&lt;/p&gt;</t>
  </si>
  <si>
    <t>&lt;p class="indent"&gt;‘Your father lies dead in the ruins of Arrakeen,’ Kynes said. ‘You are technically the Duke.’&lt;/p&gt;</t>
  </si>
  <si>
    <t>&lt;p class="indent"&gt;‘I’m a soldier of the Imperium,’ Paul said, &lt;em&gt;‘technically&lt;/em&gt; a hatchetman.’</t>
  </si>
  <si>
    <t>&lt;p class="indent"&gt;Kynes’ face darkened. ‘Even with the Emperor’s Sardaukar standing over your father’s body?’&lt;/p&gt;</t>
  </si>
  <si>
    <t>&lt;p class="indent"&gt;‘The Sardaukar are one thing, the legal source of my authority is another,’ Paul said.&lt;/p&gt;</t>
  </si>
  <si>
    <t>&lt;p class="indent"&gt;‘Arrakis has its own way of determining who wears the mantle of authority,’ Kynes said.&lt;/p&gt;</t>
  </si>
  <si>
    <t>&lt;p class="indent"&gt;And Jessica, turning back to look at him, thought: &lt;em&gt;There’s steel in this man that no one has taken the temper out of … and we’ve need of steel. Paul’s doing a dangerous thing.&lt;/em&gt;&lt;/p&gt;</t>
  </si>
  <si>
    <t>&lt;p class="indent"&gt;Paul said: ‘The Sardaukar on Arrakis are a measure of how much our beloved Emperor feared my father. Now, &lt;em&gt;I&lt;/em&gt; will give the Padishah Emperor reasons to fear the—’</t>
  </si>
  <si>
    <t>&lt;p class="indent"&gt;‘Lad,’ Kynes said, ‘there are things you don’t—’&lt;/p&gt;</t>
  </si>
  <si>
    <t>&lt;p class="indent"&gt;‘You will address me as Sire or my Lord,’ Paul said.&lt;/p&gt;</t>
  </si>
  <si>
    <t>&lt;p class="indent"&gt;&lt;em&gt;Gently,&lt;/em&gt; Jessica thought.</t>
  </si>
  <si>
    <t>&lt;p class="indent"&gt;Kynes stared at Paul, and Jessica noted the glint of admiration in the planetologist’s face, the touch of humor there.&lt;/p&gt;</t>
  </si>
  <si>
    <t>&lt;p class="indent"&gt;‘Sire,’ Kynes said.&lt;/p&gt;</t>
  </si>
  <si>
    <t>&lt;p class="indent"&gt;‘I am an embarrassment to the Emperor,’ Paul said. ‘I am an embarrassment to all who would divide Arrakis as their spoil.</t>
  </si>
  <si>
    <t>As &lt;a id="page250"/&gt;I live, I shall continue to be such an embarrassment that I stick in their throats and choke them to death!’</t>
  </si>
  <si>
    <t>&lt;p class="indent"&gt;‘Words,’ Kynes said.&lt;/p&gt;</t>
  </si>
  <si>
    <t>&lt;p class="indent"&gt;Paul stared at him. Presently, Paul said: ‘You have a legend of the Lisan al-Gaib here, the Voice from the Outer World, the</t>
  </si>
  <si>
    <t>one who will lead the Fremen to paradise. Your men have—’</t>
  </si>
  <si>
    <t>&lt;p class="indent"&gt;‘Superstition!’ Kynes said.&lt;/p&gt;</t>
  </si>
  <si>
    <t>&lt;p class="indent"&gt;‘Perhaps,’ Paul agreed. Yet perhaps not. Superstitions sometimes have strange roots and stranger branchings.’&lt;/p&gt;</t>
  </si>
  <si>
    <t>&lt;p class="indent"&gt;‘You have a plan,’ Kynes said. ‘This much is obvious … &lt;em&gt;Sire.’&lt;/em&gt;&lt;/p&gt;</t>
  </si>
  <si>
    <t>&lt;p class="indent"&gt;‘Could your Fremen provide me with proof positive that the Sardaukar are here in Harkonnen uniform?’&lt;/p&gt;</t>
  </si>
  <si>
    <t>&lt;p class="indent"&gt;‘Quite likely.’&lt;/p&gt;</t>
  </si>
  <si>
    <t>&lt;p class="indent"&gt;‘The Emperor will put a Harkonnen back in power here,’ Paul said. ‘Perhaps even Beast Rabban. Let him. Once he has involved</t>
  </si>
  <si>
    <t>himself beyond escaping his guilt, let the Emperor face the possibility of a Bill of Particulars laid before the Landsraad.</t>
  </si>
  <si>
    <t>Let him answer there where—’</t>
  </si>
  <si>
    <t>&lt;p class="indent"&gt;‘Paul!’ said Jessica.&lt;/p&gt;</t>
  </si>
  <si>
    <t>&lt;p class="indent"&gt;‘Granted that the Landsraad High Council accepts your case,’ Kynes said, ‘there could be only one outcome: general warfare</t>
  </si>
  <si>
    <t>between the Imperium and the Great Houses.’</t>
  </si>
  <si>
    <t>&lt;p class="indent"&gt;‘Chaos,’Jessica said.&lt;/p&gt;</t>
  </si>
  <si>
    <t>&lt;p class="indent"&gt;‘But I’d present my case to the Emperor,’ Paul said, ‘and give him an alternative to chaos.’&lt;/p&gt;</t>
  </si>
  <si>
    <t>&lt;p class="indent"&gt;Jessica spoke in a dry tone: ‘Blackmail?’&lt;/p&gt;</t>
  </si>
  <si>
    <t>&lt;p class="indent"&gt;‘One of the tools of statecraft, as you’ve said yourself,’ Paul said, and Jessica heard the bitterness in his voice. ‘The</t>
  </si>
  <si>
    <t>Emperor has no sons, only daughters.’</t>
  </si>
  <si>
    <t>&lt;p class="indent"&gt;‘You’d aim for the throne?’Jessica asked.&lt;/p&gt;</t>
  </si>
  <si>
    <t>&lt;p class="indent"&gt;‘The Emperor will not risk having the Imperium shattered by total war,’ Paul said. ‘Planets blasted, disorder everywhere –</t>
  </si>
  <si>
    <t>he’ll not risk that.’</t>
  </si>
  <si>
    <t>&lt;p class="indent"&gt;‘This is a desperate gamble you propose,’ Kynes said.&lt;/p&gt;</t>
  </si>
  <si>
    <t>&lt;p class="indent"&gt;‘What do the Great Houses of the Landsraad fear most?’ Paul asked. ‘They fear most what is happening here right now on Arrakis</t>
  </si>
  <si>
    <t>– the Sardaukar picking them off one by one. That’s &lt;a id="page251"/&gt;why there &lt;em&gt;is&lt;/em&gt; a Landsraad. This is the glue of the Great Convention. Only in union do they match the Imperial forces.’</t>
  </si>
  <si>
    <t>&lt;p class="indent"&gt;‘But they’re—’&lt;/p&gt;</t>
  </si>
  <si>
    <t>&lt;p class="indent"&gt;‘This is what they fear,’ Paul said. ‘Arrakis would become a rallying cry. Each of them would see himself in my father – cut</t>
  </si>
  <si>
    <t>out of the herd and killed.’</t>
  </si>
  <si>
    <t>&lt;p class="indent"&gt;Kynes spoke to Jessica: ‘Would his plan work?’&lt;/p&gt;</t>
  </si>
  <si>
    <t>&lt;p class="indent"&gt;‘I’m no Mentat,’Jessica said.&lt;/p&gt;</t>
  </si>
  <si>
    <t>&lt;p class="indent"&gt;‘But you are Bene Gesserit.’&lt;/p&gt;</t>
  </si>
  <si>
    <t>&lt;p class="indent"&gt;She shot a probing stare at him, said: ‘His plan has good points and bad points … as any plan would at this stage. A plan</t>
  </si>
  <si>
    <t>depends as much upon execution as it does upon concept.’</t>
  </si>
  <si>
    <t>&lt;p class="indent"&gt;‘“Law is the ultimate science,” ‘Paul quoted. ‘Thus it reads above the Emperor’s door. I propose to show him law.’&lt;/p&gt;</t>
  </si>
  <si>
    <t>&lt;p class="indent"&gt;‘And I’m not sure I could trust the person who conceived this plan,’ Kynes said. ‘Arrakis has its own plan that we—’&lt;/p&gt;</t>
  </si>
  <si>
    <t>&lt;p class="indent"&gt;‘From the throne,’ Paul said, ‘I could make a paradise of Arrakis with the wave of a hand. This is the coin I offer for your</t>
  </si>
  <si>
    <t>support.’</t>
  </si>
  <si>
    <t>&lt;p class="indent"&gt;Kynes stiffened. ‘My loyalty’s not for sale, &lt;em&gt;Sire.’&lt;/em&gt;&lt;/p&gt;</t>
  </si>
  <si>
    <t>&lt;p class="indent"&gt;Paul stared across the desk at him, meeting the cold glare of those blue-within-blue eyes, studying the bearded face, the</t>
  </si>
  <si>
    <t>commanding appearance. A harsh smile touched Paul’s lips and he said: ‘Well spoken. I apologize.’</t>
  </si>
  <si>
    <t>&lt;p class="indent"&gt;Kynes met Paul’s stare and, presently, said: ‘No Harkonnen ever admitted error. Perhaps you’re not like them, Atreides.’&lt;/p&gt;</t>
  </si>
  <si>
    <t>&lt;p class="indent"&gt;‘It could be a fault in their education,’ Paul said. ‘You say you’re not for sale, but I believe I’ve the coin you’ll accept.</t>
  </si>
  <si>
    <t>For your loyalty I offer &lt;em&gt;my&lt;/em&gt; loyalty to you … totally.’</t>
  </si>
  <si>
    <t>&lt;p class="indent"&gt;&lt;em&gt;My son has the Atreides sincerity,&lt;/em&gt; Jessica thought. &lt;em&gt;He has that tremendous, almost naive honor – and what a powerful force that truly is.&lt;/em&gt;&lt;/p&gt;</t>
  </si>
  <si>
    <t>&lt;p class="indent"&gt;She saw that Paul’s words had shaken Kynes.&lt;/p&gt;</t>
  </si>
  <si>
    <t>&lt;p class="indent"&gt;‘This is nonsense,’ Kynes said. ‘You’re just a boy and—’&lt;/p&gt;</t>
  </si>
  <si>
    <t>&lt;p class="indent"&gt;‘I’m the Duke,’ Paul said. ‘I’m an Atreides. No Atreides has ever broken such a bond.’&lt;/p&gt;</t>
  </si>
  <si>
    <t>&lt;p class="indent"&gt;Kynes swallowed.&lt;/p&gt;</t>
  </si>
  <si>
    <t>&lt;p class="indent"&gt;‘When I say totally,’ Paul said, ‘I mean without reservation. I would give my life for you.’&lt;/p&gt;</t>
  </si>
  <si>
    <t>&lt;p class="indent"&gt;&lt;a id="page252"/&gt;‘Sire!’ Kynes said, and the word was torn from him, but Jessica saw that he was not now speaking to a boy of fifteen, but</t>
  </si>
  <si>
    <t>to a man, to a superior. Now Kynes meant the word.</t>
  </si>
  <si>
    <t>&lt;p class="indent"&gt;&lt;em&gt;In this moment he’d give his life for Paul,&lt;/em&gt; she thought. &lt;em&gt;How do the Atreides accomplish this so quickly, so easily?&lt;/em&gt;&lt;/p&gt;</t>
  </si>
  <si>
    <t>&lt;p class="indent"&gt;‘I know you mean this,’ Kynes said. ‘Yet the Harkon—’&lt;/p&gt;</t>
  </si>
  <si>
    <t>&lt;p class="indent"&gt;The door behind Paul slammed open. He whirled to see reeling violence – shouting, the clash of steel, wax-image faces grimacing</t>
  </si>
  <si>
    <t>in the passage.</t>
  </si>
  <si>
    <t>&lt;p class="indent"&gt;With his mother beside him, Paul leaped for the door, seeing Idaho blocking the passage, his blood-pitted eyes there visible</t>
  </si>
  <si>
    <t>through a shield blur, claw hands beyond him, arcs of steel chopping futilely at the shield. There was the orange fire-mouth</t>
  </si>
  <si>
    <t>of a stunner repelled by the shield. Idaho’s blades were through it all, flick-flicking, red dripping from them.</t>
  </si>
  <si>
    <t>&lt;p class="indent"&gt;Then Kynes was beside Paul and they threw their weight against the door.&lt;/p&gt;</t>
  </si>
  <si>
    <t>&lt;p class="indent"&gt;Paul had one last glimpse of Idaho standing against a swarm of Harkonnen uniforms – his jerking, controlled staggers, the</t>
  </si>
  <si>
    <t>black goat hair with a red blossom of death in it. Then the door was closed and there came a snick as Kynes threw the bolts.</t>
  </si>
  <si>
    <t>&lt;p class="indent"&gt;‘I appear to’ve decided,’ Kynes said.&lt;/p&gt;</t>
  </si>
  <si>
    <t>&lt;p class="indent"&gt;‘Someone detected your machinery before it was shut down,’ Paul said. He pulled his mother away from the door, met the despair</t>
  </si>
  <si>
    <t>in her eyes.</t>
  </si>
  <si>
    <t>&lt;p class="indent"&gt;‘I should’ve suspected trouble when the coffee failed to arrive,’ Kynes said.&lt;/p&gt;</t>
  </si>
  <si>
    <t>&lt;p class="indent"&gt;‘You’ve a bolt hole out of here,’ Paul said. ‘Shall we use it?’&lt;/p&gt;</t>
  </si>
  <si>
    <t>&lt;p class="indent"&gt;Kynes took a deep breath, said: ‘This door should hold for at least twenty minutes against all but a lasgun.’&lt;/p&gt;</t>
  </si>
  <si>
    <t>&lt;p class="indent"&gt;‘They’ll not use a lasgun for fear we’ve shields on this side,’ Paul said.&lt;/p&gt;</t>
  </si>
  <si>
    <t>&lt;p class="indent"&gt;‘Those were Sardaukar in Harkonnen uniform,’ Jessica whispered.&lt;/p&gt;</t>
  </si>
  <si>
    <t>&lt;p class="indent"&gt;They could hear pounding on the door now, rhythmic blows.&lt;/p&gt;</t>
  </si>
  <si>
    <t>&lt;p class="indent"&gt;Kynes indicated the cabinets against the right-hand wall, said: ‘This way.’ He crossed to the first cabinet, opened a drawer,</t>
  </si>
  <si>
    <t>manipulated a handle within it. The entire wall of cabinets &lt;a id="page253"/&gt;swung open to expose the black mouth of a tunnel. ‘This door also is plasteel,’ Kynes said.</t>
  </si>
  <si>
    <t>&lt;p class="indent"&gt;‘You were well prepared,’Jessica said.&lt;/p&gt;</t>
  </si>
  <si>
    <t>&lt;p class="indent"&gt;‘We lived under the Harkonnens for eighty years,’ Kynes said. He herded them into the darkness, closed the door.&lt;/p&gt;</t>
  </si>
  <si>
    <t>&lt;p class="indent"&gt;In the sudden blackness, Jessica saw a luminous arrow on the floor ahead of her.&lt;/p&gt;</t>
  </si>
  <si>
    <t>&lt;p class="indent"&gt;Kynes’ voice came from behind them: ‘We’ll separate here. This wall is tougher. It’ll stand for at least an hour. Follow the</t>
  </si>
  <si>
    <t>arrows like that one on the floor. They’ll be extinguished by your passage. They lead through a maze to another exit where</t>
  </si>
  <si>
    <t>I’ve secreted a ’thopter. There’s a storm across the desert tonight. Your only hope is to run for that storm, dive into the</t>
  </si>
  <si>
    <t>top of it, ride with it. My people have done this in stealing ’thopters. If you stay high in the storm you’ll survive.’</t>
  </si>
  <si>
    <t>&lt;p class="indent"&gt;‘What of you?’ Paul asked.&lt;/p&gt;</t>
  </si>
  <si>
    <t>&lt;p class="indent"&gt;‘I’ll try to escape another way. If I’m captured … well, I’m still Imperial Planetologist. I can say I was your captive.’&lt;/p&gt;</t>
  </si>
  <si>
    <t>&lt;p class="indent"&gt;&lt;em&gt;Running like cowards,&lt;/em&gt; Paul thought. &lt;em&gt;But how else can I live to avenge my father?&lt;/em&gt; He turned to face the door.</t>
  </si>
  <si>
    <t>&lt;p class="indent"&gt;Jessica heard him move, said: ‘Duncan’s dead, Paul. You saw the wound. You can do nothing for him.’&lt;/p&gt;</t>
  </si>
  <si>
    <t>&lt;p class="indent"&gt;‘I’ll take full payment for them all one day,’ Paul said.&lt;/p&gt;</t>
  </si>
  <si>
    <t>&lt;p class="indent"&gt;‘Not unless you hurry now,’ Kynes said.&lt;/p&gt;</t>
  </si>
  <si>
    <t>&lt;p class="indent"&gt;Paul felt the man’s hand on his shoulder.&lt;/p&gt;</t>
  </si>
  <si>
    <t>&lt;p class="indent"&gt;‘Where will we meet, Kynes?’ Paul asked.&lt;/p&gt;</t>
  </si>
  <si>
    <t>&lt;p class="indent"&gt;‘I’ll send the Fremen searching for you. The storm’s path is known. Hurry now, and the Great Mother give you speed and luck.’&lt;/p&gt;</t>
  </si>
  <si>
    <t>&lt;p class="indent"&gt;They heard him go, a scrambling in the blackness.&lt;/p&gt;</t>
  </si>
  <si>
    <t>&lt;p class="indent"&gt;Jessica found Paul’s hand, pulled him gently. ‘We must not get separated,’ she said.&lt;/p&gt;</t>
  </si>
  <si>
    <t>&lt;p class="indent"&gt;He followed her across the first arrow, seeing it go black as they touched it. Another arrow beckoned ahead.&lt;/p&gt;</t>
  </si>
  <si>
    <t>&lt;p class="indent"&gt;They crossed it, saw it extinguish itself, saw another arrow ahead.&lt;/p&gt;</t>
  </si>
  <si>
    <t>&lt;p class="indent"&gt;They were running now.&lt;/p&gt;</t>
  </si>
  <si>
    <t>&lt;p class="indent"&gt;&lt;a id="page254"/&gt;&lt;em&gt;Plans within plans within plans within plans,&lt;/em&gt; Jessica thought. &lt;em&gt;Have we become part of someone else’s plan now?&lt;/em&gt;&lt;/p&gt;</t>
  </si>
  <si>
    <t>&lt;p class="indent"&gt;The arrows led them around turnings, past side openings only dimly sensed in the faint luminescence. Their way slanted downward</t>
  </si>
  <si>
    <t>for a time, then up, ever up. They came finally to steps, rounded a corner and were brought short by a glowing wall with a</t>
  </si>
  <si>
    <t>dark handle visible in its center.</t>
  </si>
  <si>
    <t>&lt;p class="indent"&gt;Paul pressed the handle.&lt;/p&gt;</t>
  </si>
  <si>
    <t>&lt;p class="indent"&gt;The wall swung away from them. Light flared to reveal a rock-hewn cavern with an ornithopter squatting in its center. A flat</t>
  </si>
  <si>
    <t>gray wall with a doorsign on it loomed beyond the aircraft.</t>
  </si>
  <si>
    <t>&lt;p class="indent"&gt;‘Where did Kynes go?’Jessica asked.&lt;/p&gt;</t>
  </si>
  <si>
    <t>&lt;p class="indent"&gt;‘He did what any good guerrilla leader would,’ Paul said. ‘He separated us into two parties and arranged that he couldn’t</t>
  </si>
  <si>
    <t>reveal where we are if he’s captured. He won’t really know.’</t>
  </si>
  <si>
    <t>&lt;p class="indent"&gt;Paul drew her into the room, noting how their feet kicked up dust on the floor.&lt;/p&gt;</t>
  </si>
  <si>
    <t>&lt;p class="indent"&gt;‘No one’s been here for a long time,’ he said.&lt;/p&gt;</t>
  </si>
  <si>
    <t>&lt;p class="indent"&gt;‘He seemed confident the Fremen could find us,’ she said.&lt;/p&gt;</t>
  </si>
  <si>
    <t>&lt;p class="indent"&gt;‘I share that confidence.’&lt;/p&gt;</t>
  </si>
  <si>
    <t>&lt;p class="indent"&gt;Paul released her hand, crossed to the ornithopter’s left door, opened it, and secured his pack in the rear. ‘This ship’s</t>
  </si>
  <si>
    <t>proximity masked,’ he said. ‘Instrument panel has remote door control, light control. Eighty years under the Harkonnens taught</t>
  </si>
  <si>
    <t>them to be thorough.’</t>
  </si>
  <si>
    <t>&lt;p class="indent"&gt;Jessica leaned against the craft’s other side, catching her breath.&lt;/p&gt;</t>
  </si>
  <si>
    <t>&lt;p class="indent"&gt;‘The Harkonnens will have a covering force over this area,’ she said. ‘They’re not stupid.’ She considered her direction sense,</t>
  </si>
  <si>
    <t>pointed right. ‘The storm we saw is that way.’</t>
  </si>
  <si>
    <t>&lt;p class="indent"&gt;Paul nodded, fighting an abrupt reluctance to move. He knew its cause, but found no help in the knowledge. Somewhere this</t>
  </si>
  <si>
    <t>night he had passed a decision-nexus into the deep unknown. He knew the time-area surrounding them, but the here-and-now existed</t>
  </si>
  <si>
    <t>as a place of mystery. It was as though he had seen himself from a distance go out of sight down into a valley. Of the countless</t>
  </si>
  <si>
    <t>paths up out of that valley, some might carry a Paul Atreides back into sight, but many would not.</t>
  </si>
  <si>
    <t>&lt;p class="indent"&gt;&lt;a id="page255"/&gt;‘The longer we wait the better prepared they’ll be,’ Jessica said.</t>
  </si>
  <si>
    <t>&lt;p class="indent"&gt;‘Get in and strap yourself down,’ he said.&lt;/p&gt;</t>
  </si>
  <si>
    <t>&lt;p class="indent"&gt;He joined her in the ornithopter, still wrestling with the thought that this was &lt;em&gt;blind&lt;/em&gt; ground, unseen in any prescient vision. And he realized with an abrupt sense of shock that he had been giving more and more</t>
  </si>
  <si>
    <t>reliance to prescient memory and it had weakened him for this particular emergency.</t>
  </si>
  <si>
    <t>&lt;p class="indent"&gt;‘If you rely only on your eyes, your other senses weaken.’ It was a Bene Gesserit axiom. He took it to himself now, promising</t>
  </si>
  <si>
    <t>never again to fall into that trap … if he lived through this.</t>
  </si>
  <si>
    <t>&lt;p class="indent"&gt;Paul fastened his safety harness, saw that his mother was secure, checked the aircraft. The wings were at full spread-rest,</t>
  </si>
  <si>
    <t>their delicate metal interleavings extended. He touched the retractor bar, watched the wings shorten for jet-boost take-off</t>
  </si>
  <si>
    <t>the way Gurney Halleck had taught him. The starter switch moved easily. Dials on the instrument panel came alive as the jetpods</t>
  </si>
  <si>
    <t>were armed. Turbines began their low hissing.</t>
  </si>
  <si>
    <t>&lt;p class="indent"&gt;‘Ready?’ he asked.&lt;/p&gt;</t>
  </si>
  <si>
    <t>&lt;p class="indent"&gt;He touched the remote control for lights.&lt;/p&gt;</t>
  </si>
  <si>
    <t>&lt;p class="indent"&gt;Darkness blanketed them.&lt;/p&gt;</t>
  </si>
  <si>
    <t>&lt;p class="indent"&gt;His hand was a shadow against the luminous dials as he tripped the remote door control. Grating sounded ahead of them. A cascade</t>
  </si>
  <si>
    <t>of sand swished away to silence. A dusty breeze touched Paul’s cheeks. He closed his door, feeling the sudden pressure.</t>
  </si>
  <si>
    <t>&lt;p class="indent"&gt;A wide patch of dust-blurred stars framed in angular darkness appeared where the door-wall had been. Starlight defined a shelf</t>
  </si>
  <si>
    <t>beyond, a suggestion of sand ripples.</t>
  </si>
  <si>
    <t>&lt;p class="indent"&gt;Paul depressed the glowing action-sequence switch on his panel. The wings snapped back and down, hurling the ’thopter out</t>
  </si>
  <si>
    <t>of its nest. Power surged from the jetpods as the wings locked into lift attitude.</t>
  </si>
  <si>
    <t>&lt;p class="indent"&gt;Jessica let her hands ride lightly on the dual controls, feeling the sureness of her son’s movements. She was frightened,</t>
  </si>
  <si>
    <t>yet exhilarated. &lt;em&gt;Now, Paul’s training is our only hope,&lt;/em&gt; she thought. &lt;em&gt;His youth and swiftness.&lt;/em&gt;&lt;/p&gt;</t>
  </si>
  <si>
    <t>&lt;p class="indent"&gt;&lt;a id="page256"/&gt;Paul fed more power to the jetpods. The ’thopter banked, sinking them into their seats as a dark wall lifted against the stars</t>
  </si>
  <si>
    <t>ahead. He gave the craft more wing, more power. Another burst of lifting wingbeats and they came out over rocks, silver-frosted</t>
  </si>
  <si>
    <t>angles and outcroppings in the starlight. The dust-reddened second moon showed itself above the horizon to their right, defining</t>
  </si>
  <si>
    <t>the ribbon trail of the storm.</t>
  </si>
  <si>
    <t>&lt;p class="indent"&gt;Paul’s hands danced over the controls. Wings snicked in to beetle stubs. G-force pulled at their flesh as the craft came around</t>
  </si>
  <si>
    <t>in a tight bank.</t>
  </si>
  <si>
    <t>&lt;p class="indent"&gt;‘Jetflares behind us!’Jessica said.&lt;/p&gt;</t>
  </si>
  <si>
    <t>&lt;p class="indent"&gt;‘I saw them.’&lt;/p&gt;</t>
  </si>
  <si>
    <t>&lt;p class="indent"&gt;He slammed the power arm forward.&lt;/p&gt;</t>
  </si>
  <si>
    <t>&lt;p class="indent"&gt;Their ’thopter leaped like a frightened animal, surged southwest toward the storm and the great curve of desert. In the near</t>
  </si>
  <si>
    <t>distance, Paul saw scattered shadows telling where the line of rocks ended, the basement complex sinking beneath the dunes.</t>
  </si>
  <si>
    <t>Beyond stretched moonlit fingernail shadows – dunes diminishing one into another.</t>
  </si>
  <si>
    <t>&lt;p class="indent"&gt;And above the horizon climbed the flat immensity of the storm like a wall against the stars.&lt;/p&gt;</t>
  </si>
  <si>
    <t>&lt;p class="indent"&gt;Something jarred the ’thopter.&lt;/p&gt;</t>
  </si>
  <si>
    <t>&lt;p class="indent"&gt;‘Shellburst!’ Jessica gasped. ‘They’re using some kind of projectile weapon.’&lt;/p&gt;</t>
  </si>
  <si>
    <t>&lt;p class="indent"&gt;She saw a sudden animal grin on Paul’s face. ‘They seem to be avoiding their lasguns,’ he said.&lt;/p&gt;</t>
  </si>
  <si>
    <t>&lt;p class="indent"&gt;‘But we’ve no shields!’&lt;/p&gt;</t>
  </si>
  <si>
    <t>&lt;p class="indent"&gt;‘Do they know that?’&lt;/p&gt;</t>
  </si>
  <si>
    <t>&lt;p class="indent"&gt;Again the ’thopter shuddered.&lt;/p&gt;</t>
  </si>
  <si>
    <t>&lt;p class="indent"&gt;Paul twisted to peer back. ‘Only one of them appears to be fast enough to keep up with us.’&lt;/p&gt;</t>
  </si>
  <si>
    <t>&lt;p class="indent"&gt;He returned his attention to their course, watching the storm wall grow high in front of them. It loomed like a tangible solid.&lt;/p&gt;</t>
  </si>
  <si>
    <t>&lt;p class="indent"&gt;‘Projectile launchers, rockets, all the ancient weaponry – that’s one thing we’ll give the Fremen,’ Paul whispered.&lt;/p&gt;</t>
  </si>
  <si>
    <t>&lt;p class="indent"&gt;‘The storm,’Jessica said. ‘Hadn’t you better turn?’&lt;/p&gt;</t>
  </si>
  <si>
    <t>&lt;p class="indent"&gt;‘What about the ship behind us?’&lt;/p&gt;</t>
  </si>
  <si>
    <t>&lt;p class="indent"&gt;‘He’s pulling up.’&lt;/p&gt;</t>
  </si>
  <si>
    <t>&lt;p class="indent"&gt;&lt;a id="page257"/&gt;‘Now!’</t>
  </si>
  <si>
    <t>&lt;p class="indent"&gt;Paul stubbed the wings, banked hard left into the deceptively slow boiling of the storm wall, felt his cheeks pull in the</t>
  </si>
  <si>
    <t>G-force.</t>
  </si>
  <si>
    <t>&lt;p class="indent"&gt;They appeared to glide into a slow clouding of dust that grew heavier and heavier until it blotted out the desert and the</t>
  </si>
  <si>
    <t>moon. The aircraft became a long, horizontal whisper of darkness lighted only by the green luminosity of the instrument panel.</t>
  </si>
  <si>
    <t>&lt;p class="indent"&gt;Through Jessica’s mind flashed all the warnings about such storms – that they cut metal like butter, etched flesh to bone</t>
  </si>
  <si>
    <t>and ate away the bones. She felt the buffeting of dust-blanketed wind. It twisted them as Paul fought the controls. She saw</t>
  </si>
  <si>
    <t>him chop the power, felt the ship buck. The metal around them hissed and trembled.</t>
  </si>
  <si>
    <t>&lt;p class="indent"&gt;‘Sand!’Jessica shouted.&lt;/p&gt;</t>
  </si>
  <si>
    <t>&lt;p class="indent"&gt;She saw the negative shake of his head in the light from the panel. ‘Not much sand this high.’&lt;/p&gt;</t>
  </si>
  <si>
    <t>&lt;p class="indent"&gt;But she could feel them sinking deeper into the maelstrom.&lt;/p&gt;</t>
  </si>
  <si>
    <t>&lt;p class="indent"&gt;Paul sent the wings to their full soaring length, heard them creak with the strain. He kept his eyes fixed on the instruments,</t>
  </si>
  <si>
    <t>gliding by instinct, fighting for altitude.</t>
  </si>
  <si>
    <t>&lt;p class="indent"&gt;The sound of their passage diminished.&lt;/p&gt;</t>
  </si>
  <si>
    <t>&lt;p class="indent"&gt;The ’thopter began rolling off to the left. Paul focused on the glowing globe within the attitude curve, fought his craft</t>
  </si>
  <si>
    <t>back to level flight.</t>
  </si>
  <si>
    <t>&lt;p class="indent"&gt;Jessica had the eerie feeling that they were standing still, that all motion was external. A vague tan flowing against the</t>
  </si>
  <si>
    <t>windows, a rumbling hiss reminded her of the powers around them.</t>
  </si>
  <si>
    <t>&lt;p class="indent"&gt;&lt;em&gt;Winds to seven or eight hundred kilometers an hour,&lt;/em&gt; she thought. Adrenalin edginess gnawed at her. &lt;em&gt;I must not fear,&lt;/em&gt; she told herself, mouthing the words of the Bene Gesserit litany. &lt;em&gt;Fear is the mind-killer.&lt;/em&gt;&lt;/p&gt;</t>
  </si>
  <si>
    <t>&lt;p class="indent"&gt;Slowly her long years of training prevailed.&lt;/p&gt;</t>
  </si>
  <si>
    <t>&lt;p class="indent"&gt;Calmness returned.&lt;/p&gt;</t>
  </si>
  <si>
    <t>&lt;p class="indent"&gt;‘We have the tiger by the tail,’ Paul whispered. ‘We can’t go down, can’t land … and I don’t think I can lift us out of this.</t>
  </si>
  <si>
    <t>We’ll have to ride it out.’</t>
  </si>
  <si>
    <t>&lt;p class="indent"&gt;Calmness drained out of her. Jessica felt her teeth chattering, &lt;a id="page258"/&gt;clamped them together. Then she heard Paul’s voice, low and controlled, reciting the litany:</t>
  </si>
  <si>
    <t>&lt;p class="indent"&gt;‘Fear is the mind-killer. Fear is the little death that brings total obliteration. I will face my fear. I will permit it to</t>
  </si>
  <si>
    <t>pass over me and through me. And when it has gone past me I will turn to see fear’s path. Where the fear has gone there will</t>
  </si>
  <si>
    <t>be nothing. Only I will remain.’</t>
  </si>
  <si>
    <t>&lt;p class="noindent"&gt;What do you despise? By this are you truly known.&lt;/p&gt;</t>
  </si>
  <si>
    <t>&lt;p class="noindent"&gt;‘They are dead, Baron,’ said Iakin Nefud, the guard captain. ‘Both the woman and the boy are certainly dead.’&lt;/p&gt;</t>
  </si>
  <si>
    <t>&lt;p class="indent"&gt;The Baron Vladimir Harkonnen sat up in the sleep suspensors of his private quarters. Beyond these quarters and enclosing him</t>
  </si>
  <si>
    <t>like a multishelled egg stretched the space frigate he had grounded on Arrakis. Here in his quarters, though, the ship’s harsh</t>
  </si>
  <si>
    <t>metal was disguised with draperies, with fabric paddings and rare art objects.</t>
  </si>
  <si>
    <t>&lt;p class="indent"&gt;‘It is a certainty,’ the guard captain said. ‘They are dead.’&lt;/p&gt;</t>
  </si>
  <si>
    <t>&lt;p class="indent"&gt;The Baron shifted his gross body in the suspensors, focused his attention on an ebaline statue of a leaping boy in a niche</t>
  </si>
  <si>
    <t>across the room. Sleep faded from him. He straightened the padded suspensor beneath the fat folds of his neck, stared across</t>
  </si>
  <si>
    <t>the single glowglobe of his bedchamber to the doorway where Captain Nefud stood blocked by the pentashield.</t>
  </si>
  <si>
    <t>&lt;p class="indent"&gt;‘They’re certainly dead, Baron,’ the man repeated.&lt;/p&gt;</t>
  </si>
  <si>
    <t>&lt;p class="indent"&gt;The Baron noted the trace of semuta dullness in Nefud’s eyes. It was obvious the man had been deep within the drug’s rapture</t>
  </si>
  <si>
    <t>when he received this report, and had stopped only to take the antidote before rushing here.</t>
  </si>
  <si>
    <t>&lt;p class="indent"&gt;‘I have a full report,’ Nefud said.&lt;/p&gt;</t>
  </si>
  <si>
    <t>&lt;p class="indent"&gt;&lt;em&gt;Let him sweat a little,&lt;/em&gt; the Baron thought. &lt;em&gt;One must always keep the tools of statecraft sharp and ready. Power and fear – sharp and ready.&lt;/em&gt;&lt;/p&gt;</t>
  </si>
  <si>
    <t>&lt;p class="indent"&gt;‘Have you seen their bodies?’ the Baron rumbled.&lt;/p&gt;</t>
  </si>
  <si>
    <t>&lt;p class="indent"&gt;Nefud hesitated.&lt;/p&gt;</t>
  </si>
  <si>
    <t>&lt;p class="indent"&gt;‘Well?’&lt;/p&gt;</t>
  </si>
  <si>
    <t>&lt;p class="indent"&gt;‘M’Lord … they were seen to dive into a sandstorm … &lt;a id="page259"/&gt;winds over eight hundred kilometers. Nothing survives such a storm, m’Lord. Nothing! One of our own craft was destroyed in</t>
  </si>
  <si>
    <t>the pursuit.’</t>
  </si>
  <si>
    <t>&lt;p class="indent"&gt;The Baron stared at Nefud, noting the nervous twitch in the scissors line of the man’s jaw muscles, the way the chin moved</t>
  </si>
  <si>
    <t>as Nefud swallowed.</t>
  </si>
  <si>
    <t>&lt;p class="indent"&gt;‘You have seen the bodies?’ the Baron asked.&lt;/p&gt;</t>
  </si>
  <si>
    <t>&lt;p class="indent"&gt;‘M’Lord—’&lt;/p&gt;</t>
  </si>
  <si>
    <t>&lt;p class="indent"&gt;‘For what purpose do you come here rattling your armor?’ the Baron roared. ‘To tell me a thing is certain when it is not?</t>
  </si>
  <si>
    <t>Do you think I’ll praise you for such stupidity, give you another promotion?’</t>
  </si>
  <si>
    <t>&lt;p class="indent"&gt;Nefud’s face went bone pale.&lt;/p&gt;</t>
  </si>
  <si>
    <t>&lt;p class="indent"&gt;&lt;em&gt;Look at that chicken,&lt;/em&gt; the Baron thought. &lt;em&gt;I am surrounded by such useless clods. If I scattered sand before this creature and told him it was grain, he’d peck at it.&lt;/em&gt;&lt;/p&gt;</t>
  </si>
  <si>
    <t>&lt;p class="indent"&gt;‘The man Idaho led us to them, then?’ the Baron asked.&lt;/p&gt;</t>
  </si>
  <si>
    <t>&lt;p class="indent"&gt;‘Yes, m’Lord!’&lt;/p&gt;</t>
  </si>
  <si>
    <t>&lt;p class="indent"&gt;&lt;em&gt;Look how he blurts out his answer,&lt;/em&gt; the Baron thought. He said: ‘They were attempting to flee to the Fremen, eh?’</t>
  </si>
  <si>
    <t>&lt;p class="indent"&gt;‘Is there more to this … report?’&lt;/p&gt;</t>
  </si>
  <si>
    <t>&lt;p class="indent"&gt;‘The Imperial Planetologist, Kynes, is involved, m’Lord. Idaho joined this Kynes under mysterious circumstances … I might</t>
  </si>
  <si>
    <t>even say &lt;em&gt;suspicious&lt;/em&gt; circumstances.’</t>
  </si>
  <si>
    <t>&lt;p class="indent"&gt;‘So?’&lt;/p&gt;</t>
  </si>
  <si>
    <t>&lt;p class="indent"&gt;‘They … ah, fled together to a place in the desert where it’s apparent the boy and his mother were hiding. In the excitement</t>
  </si>
  <si>
    <t>of the chase, several of our groups were caught in a lasgun-shield explosion.’</t>
  </si>
  <si>
    <t>&lt;p class="indent"&gt;‘How many did we lose?’&lt;/p&gt;</t>
  </si>
  <si>
    <t>&lt;p class="indent"&gt;‘I’m … ah, not sure yet, m’Lord.’&lt;/p&gt;</t>
  </si>
  <si>
    <t>&lt;p class="indent"&gt;&lt;em&gt;He’s lying,&lt;/em&gt; the Baron thought. &lt;em&gt;It must’ve been pretty bad.&lt;/em&gt;&lt;/p&gt;</t>
  </si>
  <si>
    <t>&lt;p class="indent"&gt;‘The Imperial lackey, this Kynes,’ the Baron said. ‘He was playing a double game, eh?’&lt;/p&gt;</t>
  </si>
  <si>
    <t>&lt;p class="indent"&gt;‘I’d stake my reputation on it, m’Lord.’&lt;/p&gt;</t>
  </si>
  <si>
    <t>&lt;p class="indent"&gt;&lt;em&gt;His reputation!&lt;/em&gt;&lt;/p&gt;</t>
  </si>
  <si>
    <t>&lt;p class="indent"&gt;‘Have the man killed,’ the Baron said.&lt;/p&gt;</t>
  </si>
  <si>
    <t>&lt;p class="indent"&gt;&lt;a id="page260"/&gt;‘M’Lord! Kynes is the &lt;em&gt;Imperial&lt;/em&gt; Planetologist, His Majesty’s own serv—’</t>
  </si>
  <si>
    <t>&lt;p class="indent"&gt;‘Make it look like an accident, then!’&lt;/p&gt;</t>
  </si>
  <si>
    <t>&lt;p class="indent"&gt;‘M’Lord, there were Sardaukar with our forces in the subjugation of this Fremen nest. They have Kynes in custody now.’&lt;/p&gt;</t>
  </si>
  <si>
    <t>&lt;p class="indent"&gt;‘Get him away from them. Say I wish to question him.’&lt;/p&gt;</t>
  </si>
  <si>
    <t>&lt;p class="indent"&gt;‘If they demur?’&lt;/p&gt;</t>
  </si>
  <si>
    <t>&lt;p class="indent"&gt;‘They will not if you handle it correctly.’&lt;/p&gt;</t>
  </si>
  <si>
    <t>&lt;p class="indent"&gt;Nefud swallowed. ‘Yes, m’Lord.’&lt;/p&gt;</t>
  </si>
  <si>
    <t>&lt;p class="indent"&gt;‘The man must die,’ the Baron rumbled. ‘He tried to help my enemies.’&lt;/p&gt;</t>
  </si>
  <si>
    <t>&lt;p class="indent"&gt;Nefud shifted from one foot to the other.&lt;/p&gt;</t>
  </si>
  <si>
    <t>&lt;p class="indent"&gt;‘M’Lord, the Sardaukar have … two persons in custody who might be of interest to you. They’ve caught the Duke’s Master of</t>
  </si>
  <si>
    <t>Assassins.’</t>
  </si>
  <si>
    <t>&lt;p class="indent"&gt;‘Hawat? Thufir Hawat?’&lt;/p&gt;</t>
  </si>
  <si>
    <t>&lt;p class="indent"&gt;‘I’ve seen the captive myself, m’Lord. ‘Tis Hawat.’&lt;/p&gt;</t>
  </si>
  <si>
    <t>&lt;p class="indent"&gt;‘I’d not’ve believed it possible!’&lt;/p&gt;</t>
  </si>
  <si>
    <t>&lt;p class="indent"&gt;‘They say he was knocked out by a stunner, m’Lord. In the desert where he couldn’t use his shield. He’s virtually unharmed.</t>
  </si>
  <si>
    <t>If we can get our hands on him, he’ll provide great sport.’</t>
  </si>
  <si>
    <t>&lt;p class="indent"&gt;‘This is a Mentat you speak of,’ the Baron growled. ‘One doesn’t waste a Mentat. Has he spoken? What does he say of his defeat?</t>
  </si>
  <si>
    <t>Could he know the extent of … but no.’</t>
  </si>
  <si>
    <t>&lt;p class="indent"&gt;‘He has spoken only enough, m’Lord, to reveal his belief that the Lady Jessica was his betrayer.’&lt;/p&gt;</t>
  </si>
  <si>
    <t>&lt;p class="indent"&gt;‘Ah-h-h-h-h.’&lt;/p&gt;</t>
  </si>
  <si>
    <t>&lt;p class="indent"&gt;The Baron sank back, thinking; then: ‘You’re sure? It’s the Lady Jessica who attracts his anger?’&lt;/p&gt;</t>
  </si>
  <si>
    <t>&lt;p class="indent"&gt;‘He said it in my presence, m’Lord.’&lt;/p&gt;</t>
  </si>
  <si>
    <t>&lt;p class="indent"&gt;‘Let him think she’s alive, then.’&lt;/p&gt;</t>
  </si>
  <si>
    <t>&lt;p class="indent"&gt;‘But, m’Lord—’&lt;/p&gt;</t>
  </si>
  <si>
    <t>&lt;p class="indent"&gt;‘Be quiet. I wish Hawat treated kindly. He must be told nothing of the late Doctor Yueh, his true betrayer. Let it be said</t>
  </si>
  <si>
    <t>that Doctor Yueh died defending his Duke. In a way, this may even be true. We will, instead, feed his suspicions against the</t>
  </si>
  <si>
    <t>Lady Jessica.’</t>
  </si>
  <si>
    <t>&lt;p class="indent"&gt;&lt;a id="page261"/&gt;‘M’Lord, I don’t—’</t>
  </si>
  <si>
    <t>&lt;p class="indent"&gt;‘The way to control and direct a Mentat, Nefud, is through his information. False information – false results.’&lt;/p&gt;</t>
  </si>
  <si>
    <t>&lt;p class="indent"&gt;‘Yes, m’Lord, but …’&lt;/p&gt;</t>
  </si>
  <si>
    <t>&lt;p class="indent"&gt;‘Is Hawat hungry? Thirsty?’&lt;/p&gt;</t>
  </si>
  <si>
    <t>&lt;p class="indent"&gt;‘M’Lord, Hawat’s still in the hands of the Sardaukar!’&lt;/p&gt;</t>
  </si>
  <si>
    <t>&lt;p class="indent"&gt;‘Yes. Indeed, yes. But the Sardaukar will be as anxious to get information from Hawat as I am. I’ve noticed a thing about</t>
  </si>
  <si>
    <t>our allies, Nefud. They’re not very devious … politically. I do believe this is a deliberate thing; the Emperor wants it that</t>
  </si>
  <si>
    <t>way. Yes. I do believe it. You will remind the Sardaukar commander of my renown at obtaining information from reluctant subjects.’</t>
  </si>
  <si>
    <t>&lt;p class="indent"&gt;Nefud looked unhappy. ‘Yes, m’Lord.’&lt;/p&gt;</t>
  </si>
  <si>
    <t>&lt;p class="indent"&gt;‘You will tell the Sardaukar commander that I wish to question both Hawat and this Kynes at the same time, playing one off</t>
  </si>
  <si>
    <t>against the other. He can understand that much, I think.’</t>
  </si>
  <si>
    <t>&lt;p class="indent"&gt;‘And once we have them in our hands …’ The Baron nodded.&lt;/p&gt;</t>
  </si>
  <si>
    <t>&lt;p class="indent"&gt;‘M’Lord, the Sardaukar will want an observer with you during any … questioning.’&lt;/p&gt;</t>
  </si>
  <si>
    <t>&lt;p class="indent"&gt;‘I’m sure we can produce an emergency to draw off any unwanted observers, Nefud.’&lt;/p&gt;</t>
  </si>
  <si>
    <t>&lt;p class="indent"&gt;‘I understand, m’Lord. That’s when Kynes can have his accident.’&lt;/p&gt;</t>
  </si>
  <si>
    <t>&lt;p class="indent"&gt;‘Both Kynes and Hawat will have accidents then, Nefud. But only Kynes will have a real accident. It’s Hawat I want. Ah, yes.’&lt;/p&gt;</t>
  </si>
  <si>
    <t>&lt;p class="indent"&gt;Nefud blinked, swallowed. He appeared about to ask a question, but remained silent.&lt;/p&gt;</t>
  </si>
  <si>
    <t>&lt;p class="indent"&gt;‘Hawat will be given both food and drink,’ the Baron said. ‘Treated with kindness, with sympathy. In his water you will administer</t>
  </si>
  <si>
    <t>the residual poison developed by the late Piter de Vries. &lt;em&gt;And you&lt;/em&gt; will see that the antidote becomes a regular part of Hawat’s diet from this point on … unless I say otherwise.’</t>
  </si>
  <si>
    <t>&lt;p class="indent"&gt;‘The antidote, yes.’ Nefud shook his head. ‘But—’&lt;/p&gt;</t>
  </si>
  <si>
    <t>&lt;p class="indent"&gt;‘Don’t be dense, Nefud. The Duke almost killed me with that poison-capsule tooth. The gas he exhaled into my presence &lt;a id="page262"/&gt;deprived me of my most valuable Mentat, Piter. I need a replacement.’</t>
  </si>
  <si>
    <t>&lt;p class="indent"&gt;‘Hawat?’&lt;/p&gt;</t>
  </si>
  <si>
    <t>&lt;p class="indent"&gt;‘Hawat.’&lt;/p&gt;</t>
  </si>
  <si>
    <t>&lt;p class="indent"&gt;‘But—’&lt;/p&gt;</t>
  </si>
  <si>
    <t>&lt;p class="indent"&gt;‘You’re going to say Hawat’s completely loyal to the Atreides. True, but the Atreides are dead. We will woo him. He must be</t>
  </si>
  <si>
    <t>convinced he’s not to blame for the Duke’s demise. It was all the doing of that Bene Gesserit witch. He had an inferior master,</t>
  </si>
  <si>
    <t>one whose reason was clouded by emotion. Mentats admire the ability to calculate without emotion, Nefud. We will woo the formidable</t>
  </si>
  <si>
    <t>Thufir Hawat.’</t>
  </si>
  <si>
    <t>&lt;p class="indent"&gt;‘Woo him. Yes, m’Lord.’&lt;/p&gt;</t>
  </si>
  <si>
    <t>&lt;p class="indent"&gt;‘Hawat, unfortunately, had a master whose resources were poor, one who could not elevate a Mentat to the sublime peaks of</t>
  </si>
  <si>
    <t>reasoning that are a Mentat’s right. Hawat will see a certain element of truth in this. The Duke couldn’t afford the most</t>
  </si>
  <si>
    <t>efficient spies to provide his Mentat with the required information.’ The Baron stared at Nefud. ‘Let us never deceive ourselves,</t>
  </si>
  <si>
    <t>Nefud. The truth is a powerful weapon. We know how we overwhelmed the Atreides. Hawat knows, too. We did it with wealth.’</t>
  </si>
  <si>
    <t>&lt;p class="indent"&gt;‘With wealth. Yes, m’Lord.’&lt;/p&gt;</t>
  </si>
  <si>
    <t>&lt;p class="indent"&gt;‘We will woo Hawat,’ the Baron said. ‘We will hide him from the Sardaukar. And we will hold in reserve … the withdrawal of</t>
  </si>
  <si>
    <t>the antidote for the poison. There’s no way of removing the residual poison. And, Nefud, Hawat need never suspect. The antidote</t>
  </si>
  <si>
    <t>will not betray itself to a poison snooper. Hawat can scan his food as he pleases and detect no trace of poison.’</t>
  </si>
  <si>
    <t>&lt;p class="indent"&gt;Nefud’s eyes opened wide with understanding.&lt;/p&gt;</t>
  </si>
  <si>
    <t>&lt;p class="indent"&gt;‘The absence of a thing,’ the Baron said, ‘this can be as deadly as the &lt;em&gt;presence.&lt;/em&gt; The absence of air, eh? The absence of water? The absence of anything else we’re addicted to.’ The Baron nodded. You understand</t>
  </si>
  <si>
    <t>me, Nefud?’</t>
  </si>
  <si>
    <t>&lt;p class="indent"&gt;Nefud swallowed. Yes, m’Lord.’&lt;/p&gt;</t>
  </si>
  <si>
    <t>&lt;p class="indent"&gt;‘Then get busy. Find the Sardaukar commander and set things in motion.’&lt;/p&gt;</t>
  </si>
  <si>
    <t>&lt;p class="indent"&gt;‘At once, m’Lord.’ Nefud bowed, turned, and hurried away.&lt;/p&gt;</t>
  </si>
  <si>
    <t>&lt;p class="indent"&gt;&lt;a id="page263"/&gt;&lt;em&gt;Hawat by my side!&lt;/em&gt; the Baron thought. &lt;em&gt;The Sardaukar will give him to me. If they suspect anything at all it’s that I wish to destroy the Mentat. And this suspicion</t>
  </si>
  <si>
    <t>I’ll confirm! The fools! One of the most formidable Mentats in all history, a Mentat trained to kill, and they’ll toss him</t>
  </si>
  <si>
    <t>to me like some silly toy to be broken. I will show them what use can be made of such a toy.&lt;/em&gt;&lt;/p&gt;</t>
  </si>
  <si>
    <t>&lt;p class="indent"&gt;The Baron reached beneath a drapery beside his suspensor bed, pressed a button to summon his older nephew, Rabban. He sat</t>
  </si>
  <si>
    <t>back, smiling.</t>
  </si>
  <si>
    <t>&lt;p class="indent"&gt;&lt;em&gt;And all the Atreides dead!&lt;/em&gt;&lt;/p&gt;</t>
  </si>
  <si>
    <t>&lt;p class="indent"&gt;The stupid guard captain had been right, of course. Certainly, nothing survived in the path of a sandblast storm on Arrakis.</t>
  </si>
  <si>
    <t>Not an ornithopter … or its occupants. The woman and the boy were dead. The bribes in the right places, the &lt;em&gt;unthinkable&lt;/em&gt; expenditure to bring overwhelming military force down onto one planet … all the sly reports tailored for the Emperor’s ears</t>
  </si>
  <si>
    <t>alone, all the careful scheming were here at last coming to full fruition.</t>
  </si>
  <si>
    <t>&lt;p class="indent"&gt;&lt;em&gt;Power and fear —fear and power!&lt;/em&gt;&lt;/p&gt;</t>
  </si>
  <si>
    <t>&lt;p class="indent"&gt;The Baron could see the path ahead of him. One day, a Harkonnen would be Emperor. Not himself, and no spawn of his loins.</t>
  </si>
  <si>
    <t>But a Harkonnen. Not this Rabban he’d summoned, of course. But Rabban’s younger brother, young Feyd-Rautha. There was a sharpness</t>
  </si>
  <si>
    <t>to the boy that the Baron enjoyed … a ferocity.</t>
  </si>
  <si>
    <t>&lt;p class="indent"&gt;&lt;em&gt;A lovely boy,&lt;/em&gt; the Baron thought. &lt;em&gt;A year or two more – say, by the time he’s seventeen, I’ll know for certain whether he’s the tool that House Harkonnen requires</t>
  </si>
  <si>
    <t>to gain the throne.&lt;/em&gt;&lt;/p&gt;</t>
  </si>
  <si>
    <t>&lt;p class="indent"&gt;‘M’Lord Baron.’&lt;/p&gt;</t>
  </si>
  <si>
    <t>&lt;p class="indent"&gt;The man who stood outside the doorfield of the Baron’s bedchamber was low built, gross of face and body, with the Harkonnen</t>
  </si>
  <si>
    <t>paternal line’s narrow-set eyes and bulge of shoulders. There was yet some rigidity in his fat, but it was obvious to the</t>
  </si>
  <si>
    <t>eye that he’d come one day to the portable suspensors for carrying his excess weight.</t>
  </si>
  <si>
    <t>&lt;p class="indent"&gt;&lt;em&gt;A muscle-minded tank-brain,&lt;/em&gt; the Baron thought. &lt;em&gt;No Mentat, my nephew … not a Piter de Vries, but perhaps something more precisely&lt;/em&gt; &lt;a id="page264"/&gt;&lt;em&gt;devised for the task at hand. If I give him freedom to do it, he’ll grind over everything in his path. Oh, how he’ll be hated</t>
  </si>
  <si>
    <t>here on Arrakis!&lt;/em&gt;&lt;/p&gt;</t>
  </si>
  <si>
    <t>&lt;p class="indent"&gt;‘My dear Rabban,’ the Baron said. He released the door-field, but pointedly kept his body shield at full strength, knowing</t>
  </si>
  <si>
    <t>that the shimmer of it would be visible above the bedside glowglobe.</t>
  </si>
  <si>
    <t>&lt;p class="indent"&gt;‘You summoned me,’ Rabban said. He stepped into the room, flicked a glance past the air disturbance of the body shield, searched</t>
  </si>
  <si>
    <t>for a suspensor chair, found none.</t>
  </si>
  <si>
    <t>&lt;p class="indent"&gt;‘Stand closer where I can see you easily,’ the Baron said.&lt;/p&gt;</t>
  </si>
  <si>
    <t>&lt;p class="indent"&gt;Rabban advanced another step, thinking that the damnable old man had deliberately removed all chairs, forcing a visitor to</t>
  </si>
  <si>
    <t>stand.</t>
  </si>
  <si>
    <t>&lt;p class="indent"&gt;‘The Atreides are dead,’ the Baron said. ‘The last of them. That’s why I summoned you here to Arrakis. This planet is again</t>
  </si>
  <si>
    <t>yours.’</t>
  </si>
  <si>
    <t>&lt;p class="indent"&gt;Rabban blinked. ‘But I thought you were going to advance Piter de Vries to the—’&lt;/p&gt;</t>
  </si>
  <si>
    <t>&lt;p class="indent"&gt;‘Piter, too, is dead.’&lt;/p&gt;</t>
  </si>
  <si>
    <t>&lt;p class="indent"&gt;‘Piter?’&lt;/p&gt;</t>
  </si>
  <si>
    <t>&lt;p class="indent"&gt;‘Piter.’&lt;/p&gt;</t>
  </si>
  <si>
    <t>&lt;p class="indent"&gt;The Baron reactivated the doorfield, blanked it against all energy penetration.&lt;/p&gt;</t>
  </si>
  <si>
    <t>&lt;p class="indent"&gt;‘You finally tired of him, eh?’ Rabban asked.&lt;/p&gt;</t>
  </si>
  <si>
    <t>&lt;p class="indent"&gt;His voice fell flat and lifeless in the energy-blanketed room.&lt;/p&gt;</t>
  </si>
  <si>
    <t>&lt;p class="indent"&gt;‘I will say a thing to you just this once,’ the Baron rumbled. ‘You insinuate that I obliterated Piter as one obliterates</t>
  </si>
  <si>
    <t>a trifle.’ He snapped fat fingers. ‘Just like that, eh? I am not so stupid, Nephew. I will take it unkindly if ever again</t>
  </si>
  <si>
    <t>you suggest by word or action that I am so stupid.’</t>
  </si>
  <si>
    <t>&lt;p class="indent"&gt;Fear showed in the squinting of Rabban’s eyes. He knew within certain limits how far the old Baron would go against family.</t>
  </si>
  <si>
    <t>Seldom to the point of death unless there were outrageous profit or provocation in it. But family punishments could be painful.</t>
  </si>
  <si>
    <t>&lt;p class="indent"&gt;‘Forgive me, m’Lord Baron,’ Rabban said. He lowered his eyes as much to hide his own anger as to show subservience.&lt;/p&gt;</t>
  </si>
  <si>
    <t>&lt;p class="indent"&gt;‘You do not fool me, Rabban,’ the Baron said.&lt;/p&gt;</t>
  </si>
  <si>
    <t>&lt;p class="indent"&gt;&lt;a id="page265"/&gt;Rabban kept his eyes lowered, swallowed.</t>
  </si>
  <si>
    <t>&lt;p class="indent"&gt;‘I make a point,’ the Baron said. ‘Never obliterate a man unthinkingly, the way an entire fief might do it through some &lt;em&gt;due process of law.&lt;/em&gt; Always do it for an overriding purpose – and &lt;em&gt;know your purpose!’&lt;/em&gt;&lt;/p&gt;</t>
  </si>
  <si>
    <t>&lt;p class="indent"&gt;Anger spoke in Rabban: ‘But you obliterated the traitor, Yueh! I saw his body being carried out as I arrived last night.’&lt;/p&gt;</t>
  </si>
  <si>
    <t>&lt;p class="indent"&gt;Rabban stared at his uncle, suddenly frightened by the sound of those words.&lt;/p&gt;</t>
  </si>
  <si>
    <t>&lt;p class="indent"&gt;But the Baron smiled. ‘I’m very careful about dangerous weapons,’ he said. ‘Doctor Yueh was a traitor. He gave me the Duke.’</t>
  </si>
  <si>
    <t>Strength poured into the Baron’s voice.’ &lt;em&gt;I&lt;/em&gt; suborned a doctor of the Suk School! The &lt;em&gt;Inner&lt;/em&gt; School! You hear, boy? But that’s a wild sort of weapon to leave lying about. I didn’t obliterate him casually.’</t>
  </si>
  <si>
    <t>&lt;p class="indent"&gt;‘Does the Emperor know you suborned a Suk doctor?’&lt;/p&gt;</t>
  </si>
  <si>
    <t>&lt;p class="indent"&gt;&lt;em&gt;That was a penetrating question,&lt;/em&gt; the Baron thought. &lt;em&gt;Have I misjudged this nephew?&lt;/em&gt;&lt;/p&gt;</t>
  </si>
  <si>
    <t>&lt;p class="indent"&gt;‘The Emperor doesn’t know it yet,’ the Baron said. ‘But his Sardaukar are sure to report it to him. Before that happens, though,</t>
  </si>
  <si>
    <t>I’ll have my own report in his hands through CHOAM Company channels. I will explain that I &lt;em&gt;luckily&lt;/em&gt; discovered a doctor who pretended to the conditioning. A false doctor, you understand? Since everyone &lt;em&gt;knows&lt;/em&gt; you cannot counter the conditioning of a Suk School, this will be accepted.’</t>
  </si>
  <si>
    <t>&lt;p class="indent"&gt;‘Ah-h-h, I see,’ Rabban murmured.&lt;/p&gt;</t>
  </si>
  <si>
    <t>&lt;p class="indent"&gt;And the Baron thought: &lt;em&gt;Indeed, I hope you do see. I hope you do see how vital it is that this remain secret.&lt;/em&gt; The Baron suddenly wondered at himself. &lt;em&gt;Why did I do that? Why did I boast to this fool nephew of mine – the nephew I must use and discard?&lt;/em&gt; The Baron felt anger at himself. He felt betrayed.</t>
  </si>
  <si>
    <t>&lt;p class="indent"&gt;‘It must be kept secret,’ Rabban said. ‘I understand.’&lt;/p&gt;</t>
  </si>
  <si>
    <t>&lt;p class="indent"&gt;The Baron sighed. ‘I give you different instructions about Arrakis this time, Nephew. When last you ruled this place, I held</t>
  </si>
  <si>
    <t>you in strong rein. This time, I have only one requirement.’</t>
  </si>
  <si>
    <t>&lt;p class="indent"&gt;‘Income.’&lt;/p&gt;</t>
  </si>
  <si>
    <t>&lt;p class="indent"&gt;‘Income?’&lt;/p&gt;</t>
  </si>
  <si>
    <t>&lt;p class="indent"&gt;&lt;a id="page266"/&gt;‘Have you any idea, Rabban, how much we spent to bring such military force to bear on the Atreides? Do you have even the first</t>
  </si>
  <si>
    <t>inkling of how much the Guild charges for military transport?’</t>
  </si>
  <si>
    <t>&lt;p class="indent"&gt;‘Expensive, eh?’&lt;/p&gt;</t>
  </si>
  <si>
    <t>&lt;p class="indent"&gt;‘Expensive!’&lt;/p&gt;</t>
  </si>
  <si>
    <t>&lt;p class="indent"&gt;The Baron shot a fat arm toward Rabban. ‘If you squeeze Arrakis for every cent it can give us for sixty years, you’ll just</t>
  </si>
  <si>
    <t>barely repay us!’</t>
  </si>
  <si>
    <t>&lt;p class="indent"&gt;Rabban opened his mouth, closed it without speaking.&lt;/p&gt;</t>
  </si>
  <si>
    <t>&lt;p class="indent"&gt;‘Expensive,’ the Baron sneered. ‘The damnable Guild monopoly on space would’ve ruined us if I hadn’t planned for this expense</t>
  </si>
  <si>
    <t>long ago. You should know, Rabban, that &lt;em&gt;we&lt;/em&gt; bore the entire brunt of it. We even paid for transport of the Sardaukar.’</t>
  </si>
  <si>
    <t>&lt;p class="indent"&gt;And not for the first time, the Baron wondered if there ever would come a day when the Guild might be circumvented. They were</t>
  </si>
  <si>
    <t>insidious – bleeding off just enough to keep the host from objecting until they had you in their fist where they could force</t>
  </si>
  <si>
    <t>you to pay and pay and pay.</t>
  </si>
  <si>
    <t>&lt;p class="indent"&gt;Always, the exorbitant demands rode upon military ventures. ‘Hazard rates,’ the oily Guild agents explained. And for every</t>
  </si>
  <si>
    <t>agent you managed to insert as a watchdog in the Guild Bank structure, they put two agents into your system.</t>
  </si>
  <si>
    <t>&lt;p class="indent"&gt;&lt;em&gt;Insufferable!&lt;/em&gt;&lt;/p&gt;</t>
  </si>
  <si>
    <t>&lt;p class="indent"&gt;‘Income, then,’ Rabban said.&lt;/p&gt;</t>
  </si>
  <si>
    <t>&lt;p class="indent"&gt;The Baron lowered his arm, made a fist. ‘You must squeeze.’&lt;/p&gt;</t>
  </si>
  <si>
    <t>&lt;p class="indent"&gt;‘And I may do anything I wish as long as I squeeze?’&lt;/p&gt;</t>
  </si>
  <si>
    <t>&lt;p class="indent"&gt;‘Anything.’&lt;/p&gt;</t>
  </si>
  <si>
    <t>&lt;p class="indent"&gt;‘The cannons you brought,’ Rabban said. ‘Could I—’&lt;/p&gt;</t>
  </si>
  <si>
    <t>&lt;p class="indent"&gt;‘I’m removing them,’ the Baron said.&lt;/p&gt;</t>
  </si>
  <si>
    <t>&lt;p class="indent"&gt;‘But you—’&lt;/p&gt;</t>
  </si>
  <si>
    <t>&lt;p class="indent"&gt;‘You won’t need such toys. They were a special innovation and are now useless. We need the metal. They cannot go against a</t>
  </si>
  <si>
    <t>shield, Rabban. They were merely the unexpected. It was predictable that the Duke’s men would retreat into cliff caves on</t>
  </si>
  <si>
    <t>this abominable planet. Our cannon merely sealed them in.’</t>
  </si>
  <si>
    <t>&lt;p class="indent"&gt;‘The Fremen don’t use shields.’&lt;/p&gt;</t>
  </si>
  <si>
    <t>&lt;p class="indent"&gt;‘You may keep some lasguns if you wish.’&lt;/p&gt;</t>
  </si>
  <si>
    <t>&lt;p class="indent"&gt;&lt;a id="page267"/&gt;‘Yes, m’Lord. And I have a free hand.’</t>
  </si>
  <si>
    <t>&lt;p class="indent"&gt;‘As long as you squeeze.’&lt;/p&gt;</t>
  </si>
  <si>
    <t>&lt;p class="indent"&gt;Rabban’s smile was gloating. ‘I understand perfectly, m’Lord.’&lt;/p&gt;</t>
  </si>
  <si>
    <t>&lt;p class="indent"&gt;‘You understand nothing perfectly,’ the Baron growled. ‘Let us have that clear at the outset. What you &lt;em&gt;do&lt;/em&gt; understand is how to carry out my orders. Has it occurred to you, Nephew, that there are at least five million persons on</t>
  </si>
  <si>
    <t>this planet?’</t>
  </si>
  <si>
    <t>&lt;p class="indent"&gt;‘Does m’Lord forget that I was his regent-siridar here before? And if m’Lord will forgive me, his estimate may be low. It’s</t>
  </si>
  <si>
    <t>difficult to count a population scattered among sinks and pans the way they are here. And when you consider the Fremen of—’</t>
  </si>
  <si>
    <t>&lt;p class="indent"&gt;‘The Fremen aren’t worth considering!’&lt;/p&gt;</t>
  </si>
  <si>
    <t>&lt;p class="indent"&gt;‘Forgive me, m’Lord, but the Sardaukar believe otherwise.’&lt;/p&gt;</t>
  </si>
  <si>
    <t>&lt;p class="indent"&gt;The Baron hesitated, staring at his nephew. You know something?’&lt;/p&gt;</t>
  </si>
  <si>
    <t>&lt;p class="indent"&gt;‘M’Lord had retired when I arrived last night. I … ah, took the liberty of contacting some of my lieutenants from … ah, before.</t>
  </si>
  <si>
    <t>They’ve been acting as guides to the Sardaukar. They report that a Fremen band ambushed a Sardaukar force somewhere southeast</t>
  </si>
  <si>
    <t>of here and wiped it out.’</t>
  </si>
  <si>
    <t>&lt;p class="indent"&gt;‘Wiped out a Sardaukar force?’&lt;/p&gt;</t>
  </si>
  <si>
    <t>&lt;p class="indent"&gt;‘Impossible!’&lt;/p&gt;</t>
  </si>
  <si>
    <t>&lt;p class="indent"&gt;Rabban shrugged.&lt;/p&gt;</t>
  </si>
  <si>
    <t>&lt;p class="indent"&gt;‘Fremen defeating Sardaukar,’ the Baron sneered.&lt;/p&gt;</t>
  </si>
  <si>
    <t>&lt;p class="indent"&gt;‘I repeat only what was reported to me,’ Rabban said. ‘It is said this Fremen force already had captured the Duke’s redoubtable</t>
  </si>
  <si>
    <t>&lt;p class="indent"&gt;‘Ah-h-h-h-h-h.’&lt;/p&gt;</t>
  </si>
  <si>
    <t>&lt;p class="indent"&gt;The Baron nodded, smiling.&lt;/p&gt;</t>
  </si>
  <si>
    <t>&lt;p class="indent"&gt;‘I believe the report,’ Rabban said. ‘You’ve no idea what a problem the Fremen were.’&lt;/p&gt;</t>
  </si>
  <si>
    <t>&lt;p class="indent"&gt;‘Perhaps, but these weren’t Fremen your lieutenants saw. They must’ve been Atreides men trained by Hawat and disguised as</t>
  </si>
  <si>
    <t>Fremen. It’s the only possible answer.’</t>
  </si>
  <si>
    <t>&lt;p class="indent"&gt;Again, Rabban shrugged. ‘Well, the Sardaukar think they &lt;a id="page268"/&gt;were Fremen. The Sardaukar already have launched a pogrom to wipe out all Fremen.’</t>
  </si>
  <si>
    <t>&lt;p class="indent"&gt;‘Good!’&lt;/p&gt;</t>
  </si>
  <si>
    <t>&lt;p class="indent"&gt;‘It’ll keep the Sardaukar occupied. And we’ll soon have Hawat. I know it! I can feel it! Ah, this has been a day! The Sardaukar</t>
  </si>
  <si>
    <t>off hunting a few useless desert bands while we get the real prize!’</t>
  </si>
  <si>
    <t>&lt;p class="indent"&gt;‘M’Lord …’ Rabban hesitated, frowning. ‘I’ve always felt that we underestimated the Fremen, both in numbers and in—’&lt;/p&gt;</t>
  </si>
  <si>
    <t>&lt;p class="indent"&gt;‘Ignore them, boy! They’re rabble. It’s the populous towns, cities, and villages that concern us. A great many people there,</t>
  </si>
  <si>
    <t>eh?’</t>
  </si>
  <si>
    <t>&lt;p class="indent"&gt;‘A great many, m’Lord.’&lt;/p&gt;</t>
  </si>
  <si>
    <t>&lt;p class="indent"&gt;‘They worry me, Rabban.’&lt;/p&gt;</t>
  </si>
  <si>
    <t>&lt;p class="indent"&gt;‘Worry you?’&lt;/p&gt;</t>
  </si>
  <si>
    <t>&lt;p class="indent"&gt;‘Oh … ninety per cent of them are of no concern. But there are always a few … Houses Minor and so on, people of ambition who</t>
  </si>
  <si>
    <t>might try a dangerous thing. If one of them should get off Arrakis with an unpleasant story about what happened here, I’d</t>
  </si>
  <si>
    <t>be most displeased. Have you any idea how displeased I’d be?’</t>
  </si>
  <si>
    <t>&lt;p class="indent"&gt;Rabban swallowed.&lt;/p&gt;</t>
  </si>
  <si>
    <t>&lt;p class="indent"&gt;‘You must take immediate measures to hold a hostage from each House Minor,’ the Baron said. ‘As far as anyone off Arrakis</t>
  </si>
  <si>
    <t>must learn, this was straightforward House-to-House battle. The Sardaukar had no part in it, you understand? The Duke was</t>
  </si>
  <si>
    <t>offered the usual quarter and exile, but he died in an unfortunate accident before he could accept. He was about to accept,</t>
  </si>
  <si>
    <t>though. That is the story. And any rumor that there were Sardaukar here, it must be laughed at.’</t>
  </si>
  <si>
    <t>&lt;p class="indent"&gt;‘As the Emperor wishes it,’ Rabban said.&lt;/p&gt;</t>
  </si>
  <si>
    <t>&lt;p class="indent"&gt;‘As the Emperor wishes it.’&lt;/p&gt;</t>
  </si>
  <si>
    <t>&lt;p class="indent"&gt;‘What about the smugglers?’&lt;/p&gt;</t>
  </si>
  <si>
    <t>&lt;p class="indent"&gt;‘No one believes smugglers, Rabban. They are tolerated, but not believed. At any rate, you’ll be spreading some bribes in</t>
  </si>
  <si>
    <t>that quarter … and taking other measures which I’m sure you can think of.’</t>
  </si>
  <si>
    <t>&lt;p class="indent"&gt;&lt;a id="page269"/&gt;‘Yes, m’Lord.’</t>
  </si>
  <si>
    <t>&lt;p class="indent"&gt;‘Two things from Arrakis, then, Rabban: income and a merciless fist. You must show no mercy here. Think of these clods as</t>
  </si>
  <si>
    <t>what they are – slaves envious of their masters and waiting only the opportunity to rebel. Not the slightest vestige of pity</t>
  </si>
  <si>
    <t>or mercy must you show them.’</t>
  </si>
  <si>
    <t>&lt;p class="indent"&gt;‘Can one exterminate an entire planet?’ Rabban asked.&lt;/p&gt;</t>
  </si>
  <si>
    <t>&lt;p class="indent"&gt;‘Exterminate?’ Surprise showed in the swift turning of the Baron’s head. ‘Who said anything about exterminating?’&lt;/p&gt;</t>
  </si>
  <si>
    <t>&lt;p class="indent"&gt;‘Well, I presumed you were going to bring in new stock and—’&lt;/p&gt;</t>
  </si>
  <si>
    <t>&lt;p class="indent"&gt;‘I said &lt;em&gt;squeeze,&lt;/em&gt; Nephew, not exterminate. Don’t waste the population, merely drive them into utter submission. You must be the carnivore,</t>
  </si>
  <si>
    <t>my boy.’ He smiled, a baby’s expression in the dimple-fat face. ‘A carnivore never stops. Show no mercy. Never stop. Mercy</t>
  </si>
  <si>
    <t>is a chimera. It can be defeated by the stomach rumbling its hunger, by the throat crying its thirst. You must be always hungry</t>
  </si>
  <si>
    <t>and thirsty.’ The Baron caressed his bulges beneath the suspensors. ‘Like me.’</t>
  </si>
  <si>
    <t>&lt;p class="indent"&gt;‘I see, m’Lord.’&lt;/p&gt;</t>
  </si>
  <si>
    <t>&lt;p class="indent"&gt;Rabban swung his gaze left and right.&lt;/p&gt;</t>
  </si>
  <si>
    <t>&lt;p class="indent"&gt;‘It’s all clear then, Nephew?’&lt;/p&gt;</t>
  </si>
  <si>
    <t>&lt;p class="indent"&gt;‘Except for one thing, Uncle: the planetologist, Kynes.’&lt;/p&gt;</t>
  </si>
  <si>
    <t>&lt;p class="indent"&gt;‘Ah, yes, Kynes.’&lt;/p&gt;</t>
  </si>
  <si>
    <t>&lt;p class="indent"&gt;‘He’s the Emperor’s man, m’Lord. He can come and go as he pleases. And he’s very close to the Fremen … married one.’&lt;/p&gt;</t>
  </si>
  <si>
    <t>&lt;p class="indent"&gt;‘Kynes will be dead by tomorrow’s nightfall.’&lt;/p&gt;</t>
  </si>
  <si>
    <t>&lt;p class="indent"&gt;‘That’s dangerous work, Uncle, killing an Imperial servant.’&lt;/p&gt;</t>
  </si>
  <si>
    <t>&lt;p class="indent"&gt;‘How do you think I’ve come this far this quickly?’ the Baron demanded. His voice was low, charged with unspeakable adjectives.</t>
  </si>
  <si>
    <t>‘Besides, you need never have feared Kynes would leave Arrakis. You’re forgetting that he’s addicted to the spice.’</t>
  </si>
  <si>
    <t>&lt;p class="indent"&gt;‘Of course!’&lt;/p&gt;</t>
  </si>
  <si>
    <t>&lt;p class="indent"&gt;‘Those who know will do nothing to endanger their supply,’ the Baron said. ‘Kynes certainly must know.’&lt;/p&gt;</t>
  </si>
  <si>
    <t>&lt;p class="indent"&gt;‘I forgot,’ Rabban said.&lt;/p&gt;</t>
  </si>
  <si>
    <t>&lt;p class="indent"&gt;They stared at each other in silence.&lt;/p&gt;</t>
  </si>
  <si>
    <t>&lt;p class="indent"&gt;&lt;a id="page270"/&gt;Presently, the Baron said: ‘Incidentally, you will make my own supply one of your first concerns. I’ve quite a stockpile of</t>
  </si>
  <si>
    <t>private stuff, but that suicide raid by the Duke’s men got most of what we’d stored for sale.’</t>
  </si>
  <si>
    <t>&lt;p class="indent"&gt;Rabban nodded. ‘Yes, m’Lord.’&lt;/p&gt;</t>
  </si>
  <si>
    <t>&lt;p class="indent"&gt;The Baron brightened. ‘Now, tomorrow morning, you will assemble what remains of organization here and you’ll say to them:</t>
  </si>
  <si>
    <t>“Our Sublime Padishah Emperor has charged me to take possession of this planet and end all dispute.”’</t>
  </si>
  <si>
    <t>&lt;p class="indent"&gt;‘I understand, m’Lord.’&lt;/p&gt;</t>
  </si>
  <si>
    <t>&lt;p class="indent"&gt;‘This time, I’m sure you do. We will discuss it in more detail tomorrow. Now, leave me to finish my sleep.’&lt;/p&gt;</t>
  </si>
  <si>
    <t>&lt;p class="indent"&gt;The Baron deactivated his doorfield, watched his nephew out of sight.&lt;/p&gt;</t>
  </si>
  <si>
    <t>&lt;p class="indent"&gt;&lt;em&gt;A tank-brain,&lt;/em&gt; the Baron thought. &lt;em&gt;Muscle-minded tank-brain. They will be bloody pulp here when he’s through with them. Then, when I send in Feyd-Rautha to take</t>
  </si>
  <si>
    <t>the load off them, they’ll cheer their rescuer. Beloved Feyd-Rautha. Benign Feyd-Rautha, the compassionate one who saves them</t>
  </si>
  <si>
    <t>from a beast. Feyd-Rautha, a man to follow and die for. The boy will know by that time how to oppress with impunity. I’m sure</t>
  </si>
  <si>
    <t>he’s the one we need. He’ll learn. And such a lovely body. Really a lovely boy.&lt;/em&gt;&lt;/p&gt;</t>
  </si>
  <si>
    <t>&lt;p class="noindent"&gt;At the age of fifteen, he had already learned silence.&lt;/p&gt;</t>
  </si>
  <si>
    <t>&lt;p class="noindent"&gt;As Paul fought the ’thopter’s controls he grew aware that he was sorting out the interwoven storm forces, his more than Mentat</t>
  </si>
  <si>
    <t>awareness computing on the basis of fractional minutiae. He felt dust fronts, billowings, mixings of turbulence, an occasional</t>
  </si>
  <si>
    <t>vortex.</t>
  </si>
  <si>
    <t>&lt;p class="indent"&gt;The cabin interior was an angry box lighted by the green radiance of instrument dials. The tan flow of dust outside appeared</t>
  </si>
  <si>
    <t>featureless, but his inner sense began to &lt;em&gt;see&lt;/em&gt; through the curtain.</t>
  </si>
  <si>
    <t>&lt;p class="indent"&gt;&lt;em&gt;I must find the right vortex,&lt;/em&gt; he thought.</t>
  </si>
  <si>
    <t>&lt;p class="indent"&gt;For a long time now he had sensed the storm’s power diminishing, but still it shook them. He waited out another turbulence.&lt;/p&gt;</t>
  </si>
  <si>
    <t>&lt;p class="indent"&gt;&lt;a id="page271"/&gt;The vortex began as an abrupt billowing that rattled the entire ship. Paul defied all fear to bank the ’thopter left.</t>
  </si>
  <si>
    <t>&lt;p class="indent"&gt;Jessica saw the maneuver on the attitude globe.&lt;/p&gt;</t>
  </si>
  <si>
    <t>&lt;p class="indent"&gt;‘Paul!’ she screamed.&lt;/p&gt;</t>
  </si>
  <si>
    <t>&lt;p class="indent"&gt;The vortex turned them, twisting, tipping. It lifted the ’thopter like a chip on a geyser, spewed them up and out – a winged</t>
  </si>
  <si>
    <t>speck within a core of winding dust lighted by the second moon.</t>
  </si>
  <si>
    <t>&lt;p class="indent"&gt;Paul looked down, saw the dust-defined pillar of hot wind that had disgorged them, saw the dying storm trailing away like</t>
  </si>
  <si>
    <t>a dry river into the desert – moon-gray motion growing smaller and smaller below as they rode the updraft.</t>
  </si>
  <si>
    <t>&lt;p class="indent"&gt;‘We’re out of it,’Jessica whispered.&lt;/p&gt;</t>
  </si>
  <si>
    <t>&lt;p class="indent"&gt;Paul turned their craft away from the dust in swooping rhythm while he scanned the night sky.&lt;/p&gt;</t>
  </si>
  <si>
    <t>&lt;p class="indent"&gt;‘We’ve given them the slip,’ he said.&lt;/p&gt;</t>
  </si>
  <si>
    <t>&lt;p class="indent"&gt;Jessica felt her heart pounding. She forced herself to calmness, looked at the diminishing storm. Her time sense said they</t>
  </si>
  <si>
    <t>had ridden within that compounding of elemental forces almost four hours, but part of her mind computed the passage as a lifetime.</t>
  </si>
  <si>
    <t>She felt reborn.</t>
  </si>
  <si>
    <t>&lt;p class="indent"&gt;&lt;em&gt;It was like the litany,&lt;/em&gt; she thought. &lt;em&gt;We faced it and did not resist. The storm passed through us and around us. It’s gone, but we remain.&lt;/em&gt;&lt;/p&gt;</t>
  </si>
  <si>
    <t>&lt;p class="indent"&gt;‘I don’t like the sound of our wing motion,’ Paul said. ‘We suffered some damage in there.’&lt;/p&gt;</t>
  </si>
  <si>
    <t>&lt;p class="indent"&gt;He felt the grating, injured flight through his hands on the controls. They were out of the storm, but still not out into</t>
  </si>
  <si>
    <t>the full view of his prescient vision. Yet, they had escaped, and Paul sensed himself trembling on the verge of a revelation.</t>
  </si>
  <si>
    <t>&lt;p class="indent"&gt;He shivered.&lt;/p&gt;</t>
  </si>
  <si>
    <t>&lt;p class="indent"&gt;The sensation was magnetic and terrifying, and he found himself caught on the question of what caused this trembling awareness.</t>
  </si>
  <si>
    <t>Part of it, he felt, was the spice-saturated diet of Arrakis. But he thought part of it could be the litany, as though the</t>
  </si>
  <si>
    <t>words had a power of their own.</t>
  </si>
  <si>
    <t>&lt;p class="indent"&gt;&lt;em&gt;‘I shall not fear&lt;/em&gt; …’</t>
  </si>
  <si>
    <t>&lt;p class="indent"&gt;Cause and effect: he was alive despite malignant forces, and &lt;a id="page272"/&gt;he felt himself poised on a brink of self-awareness that could not have been without the litany’s magic.</t>
  </si>
  <si>
    <t>&lt;p class="indent"&gt;Words from the Orange Catholic Bible rang through his memory: &lt;em&gt;‘What senses do we lack that we cannot see or hear another world all around us?’&lt;/em&gt;&lt;/p&gt;</t>
  </si>
  <si>
    <t>&lt;p class="indent"&gt;‘There’s rock all around,’Jessica said.&lt;/p&gt;</t>
  </si>
  <si>
    <t>&lt;p class="indent"&gt;Paul focused on the ’thopter’s launching, shook his head to clear it. He looked where his mother pointed, saw uplifting rock</t>
  </si>
  <si>
    <t>shapes black on the sand ahead and to the right. He felt wind around his ankles, a stirring of dust in the cabin. There was</t>
  </si>
  <si>
    <t>a hole somewhere, more of the storm’s doing.</t>
  </si>
  <si>
    <t>&lt;p class="indent"&gt;‘Better set us down on sand,’ Jessica said. ‘The wings might not take full brake.’&lt;/p&gt;</t>
  </si>
  <si>
    <t>&lt;p class="indent"&gt;He nodded toward a place ahead where sandblasted ridges lifted into moonlight above the dunes. ‘I’ll set us down near those</t>
  </si>
  <si>
    <t>rocks. Check your safety harness.’</t>
  </si>
  <si>
    <t>&lt;p class="indent"&gt;She obeyed, thinking: &lt;em&gt;We’ve water and stillsuits. If we can find food, we can survive a long time on this desert. Fremen live here. What they can</t>
  </si>
  <si>
    <t>do we can do.&lt;/em&gt;&lt;/p&gt;</t>
  </si>
  <si>
    <t>&lt;p class="indent"&gt;‘Run for those rocks the instant we’re stopped,’ Paul said. ‘I’ll take the pack.’&lt;/p&gt;</t>
  </si>
  <si>
    <t>&lt;p class="indent"&gt;‘Run for …’ She fell silent, nodded. ‘Worms.’&lt;/p&gt;</t>
  </si>
  <si>
    <t>&lt;p class="indent"&gt;‘Our friends, the worms,’ he corrected her. ‘They’ll get this ’thopter. There’ll be no evidence of where we landed.’&lt;/p&gt;</t>
  </si>
  <si>
    <t>&lt;p class="indent"&gt;&lt;em&gt;How direct his thinking,&lt;/em&gt; she thought.</t>
  </si>
  <si>
    <t>&lt;p class="indent"&gt;They glided lower … lower …&lt;/p&gt;</t>
  </si>
  <si>
    <t>&lt;p class="indent"&gt;There came a rushing sense of motion to their passage – blurred shadows of dunes, rocks lifting like islands. The ’thopter</t>
  </si>
  <si>
    <t>touched a dune top with a soft lurch, skipped a sand valley, touched another dune.</t>
  </si>
  <si>
    <t>&lt;p class="indent"&gt;&lt;em&gt;He’s killing our speed against the sand,&lt;/em&gt; Jessica thought, and permitted herself to admire his competence.</t>
  </si>
  <si>
    <t>&lt;p class="indent"&gt;‘Brace yourself!’ Paul warned.&lt;/p&gt;</t>
  </si>
  <si>
    <t>&lt;p class="indent"&gt;He pulled back on the wing brakes, gently at first, then harder and harder. He felt them cup the air, their aspect ratio dropping</t>
  </si>
  <si>
    <t>faster and faster. Wind screamed through the lapped coverts and primaries of the wings’ leaves.</t>
  </si>
  <si>
    <t>&lt;p class="indent"&gt;Abruptly, with only the faintest lurch of warning, the left &lt;a id="page273"/&gt;wing, weakened by the storm, twisted upward and in, slamming across the side of the ’thopter. The craft skidded across a dune</t>
  </si>
  <si>
    <t>top, twisting to the left. It tumbled down the opposite face to bury its nose in the next dune amid a cascade of sand. They</t>
  </si>
  <si>
    <t>lay stopped on the broken wing side, the right wing pointing toward the stars.</t>
  </si>
  <si>
    <t>&lt;p class="indent"&gt;Paul jerked off his safety harness, hurled himself upward across his mother, wrenching the door open. Sand poured around them</t>
  </si>
  <si>
    <t>into the cabin, bringing a dry smell of burned flint. He grabbed the pack from the rear, saw that his mother was free of her</t>
  </si>
  <si>
    <t>harness. She stepped up onto the side of the right-hand seat and out onto the ’thopter’s metal skin. Paul followed, dragging</t>
  </si>
  <si>
    <t>the pack by its straps.</t>
  </si>
  <si>
    <t>&lt;p class="indent"&gt;‘Run!’ he ordered.&lt;/p&gt;</t>
  </si>
  <si>
    <t>&lt;p class="indent"&gt;He pointed up the dune face and beyond it where they could see a rock tower undercut by sandblast winds.&lt;/p&gt;</t>
  </si>
  <si>
    <t>&lt;p class="indent"&gt;Jessica leaped off the ’thopter and ran, scrambling and sliding up the dune. She heard Paul’s panting progress behind. They</t>
  </si>
  <si>
    <t>came out onto a sand ridge that curved away toward the rocks.</t>
  </si>
  <si>
    <t>&lt;p class="indent"&gt;‘Follow the ridge,’ Paul ordered. ‘It’ll be faster.’&lt;/p&gt;</t>
  </si>
  <si>
    <t>&lt;p class="indent"&gt;They slogged toward the rocks, sand gripping their feet.&lt;/p&gt;</t>
  </si>
  <si>
    <t>&lt;p class="indent"&gt;A new sound began to impress itself on them: a muted whisper, a hissing, an abrasive slithering.&lt;/p&gt;</t>
  </si>
  <si>
    <t>&lt;p class="indent"&gt;‘Worm,’ Paul said.&lt;/p&gt;</t>
  </si>
  <si>
    <t>&lt;p class="indent"&gt;It grew louder.&lt;/p&gt;</t>
  </si>
  <si>
    <t>&lt;p class="indent"&gt;‘Faster!’ Paul gasped.&lt;/p&gt;</t>
  </si>
  <si>
    <t>&lt;p class="indent"&gt;The first rock shingle, like a beach slanting from the sand, lay no more than ten meters ahead when they heard metal crunch</t>
  </si>
  <si>
    <t>and shatter behind them.</t>
  </si>
  <si>
    <t>&lt;p class="indent"&gt;Paul shifted his pack to his right arm, holding it by the straps. It slapped his side as he ran. He took his mother’s arm</t>
  </si>
  <si>
    <t>with his other hand. They scrambled onto the lifting rock, up a pebble-littered surface through a twisted, wind-carved channel.</t>
  </si>
  <si>
    <t>Breath came dry and gasping in their throats.</t>
  </si>
  <si>
    <t>&lt;p class="indent"&gt;‘I can’t run any farther,’Jessica panted.&lt;/p&gt;</t>
  </si>
  <si>
    <t>&lt;p class="indent"&gt;Paul stopped, pressed her into a gut of rock, turned and looked down onto the desert. A mound-in-motion ran parallel &lt;a id="page274"/&gt;to their rock island – moonlit ripples, sand waves, a cresting burrow almost level with Paul’s eyes at a distance of about</t>
  </si>
  <si>
    <t>a kilometer. The flattened dunes of its track curved once – a short loop crossing the patch of desert where they had abandoned</t>
  </si>
  <si>
    <t>their wrecked ornithopter.</t>
  </si>
  <si>
    <t>&lt;p class="indent"&gt;Where the worm had been there was no sign of the aircraft.&lt;/p&gt;</t>
  </si>
  <si>
    <t>&lt;p class="indent"&gt;The burrow mound moved outward into the desert, coursed back across its own path, questing.&lt;/p&gt;</t>
  </si>
  <si>
    <t>&lt;p class="indent"&gt;‘It’s bigger than a Guild spaceship,’ Paul whispered. ‘I was told worms grew large in the deep desert, but I didn’t realize</t>
  </si>
  <si>
    <t>… how big.’</t>
  </si>
  <si>
    <t>&lt;p class="indent"&gt;‘Nor I,’Jessica breathed.&lt;/p&gt;</t>
  </si>
  <si>
    <t>&lt;p class="indent"&gt;Again, the thing turned out away from the rocks, sped now with a curving track toward the horizon. They listened until the</t>
  </si>
  <si>
    <t>sound of its passage was lost in gentle sand stirrings around them.</t>
  </si>
  <si>
    <t>&lt;p class="indent"&gt;Paul took a deep breath, looked up at the moon-frosted escarpment, and quoted from the Kitab al-Ibar: ‘Travel by night and</t>
  </si>
  <si>
    <t>rest in black shade through the day.’ He looked at his mother. ‘We still have a few hours of night. Can you go on?’</t>
  </si>
  <si>
    <t>&lt;p class="indent"&gt;‘In a moment.’&lt;/p&gt;</t>
  </si>
  <si>
    <t>&lt;p class="indent"&gt;Paul stepped out onto the rock shingle, shouldered the pack and adjusted its straps. He stood a moment with a paracompass</t>
  </si>
  <si>
    <t>in his hands.</t>
  </si>
  <si>
    <t>&lt;p class="indent"&gt;‘Whenever you’re ready,’ he said.&lt;/p&gt;</t>
  </si>
  <si>
    <t>&lt;p class="indent"&gt;She pushed herself away from the rock, feeling her strength return. ‘Which direction?’&lt;/p&gt;</t>
  </si>
  <si>
    <t>&lt;p class="indent"&gt;‘Where this ridge leads.’ He pointed.&lt;/p&gt;</t>
  </si>
  <si>
    <t>&lt;p class="indent"&gt;‘Deep into the desert,’ she said.&lt;/p&gt;</t>
  </si>
  <si>
    <t>&lt;p class="indent"&gt;‘The Fremen desert,’ Paul whispered.&lt;/p&gt;</t>
  </si>
  <si>
    <t>&lt;p class="indent"&gt;And he paused, shaken by the remembered high relief imagery of a prescient vision he had experienced on Caladan. He had seen</t>
  </si>
  <si>
    <t>this desert. But the &lt;em&gt;set&lt;/em&gt; of the vision had been subtly different, like an optical image that had disappeared into his consciousness, been absorbed</t>
  </si>
  <si>
    <t>by memory, and now failed of perfect registry when projected onto the real scene. The vision &lt;a id="page275"/&gt;appeared to have shifted and approached him from a different angle while he remained motionless.</t>
  </si>
  <si>
    <t>&lt;p class="indent"&gt;&lt;em&gt;Idaho was with us in the vision,&lt;/em&gt; he remembered. &lt;em&gt;But now Idaho is dead.&lt;/em&gt;&lt;/p&gt;</t>
  </si>
  <si>
    <t>&lt;p class="indent"&gt;‘Do you see a way to go?’ Jessica asked, mistaking his hesitation.&lt;/p&gt;</t>
  </si>
  <si>
    <t>&lt;p class="indent"&gt;‘No,’ he said, ‘but we’ll go anyway.’&lt;/p&gt;</t>
  </si>
  <si>
    <t>&lt;p class="indent"&gt;He settled his shoulders more firmly in the pack, struck out up a sand-carved channel in the rock. The channel opened onto</t>
  </si>
  <si>
    <t>a moonlit floor of rock with benched ledges climbing away to the south.</t>
  </si>
  <si>
    <t>&lt;p class="indent"&gt;Paul headed for the first ledge, clambered onto it. Jessica followed.&lt;/p&gt;</t>
  </si>
  <si>
    <t>&lt;p class="indent"&gt;She noted presently how their passage became a matter of the immediate and particular – the sand pockets between rocks where</t>
  </si>
  <si>
    <t>their steps were slowed, the wind-carved ridge that cut their hands, the obstruction that forced a choice: Go over or go around?</t>
  </si>
  <si>
    <t>The terrain enforced its own rhythms. They spoke only when necessary and then with the hoarse voices of their exertion.</t>
  </si>
  <si>
    <t>&lt;p class="indent"&gt;‘Careful here – this ledge is slippery with sand.’&lt;/p&gt;</t>
  </si>
  <si>
    <t>&lt;p class="indent"&gt;‘Watch you don’t hit your head against this overhang.’&lt;/p&gt;</t>
  </si>
  <si>
    <t>&lt;p class="indent"&gt;‘Stay below this ridge; the moon’s at our backs and it’d show our movement to anyone out there.’&lt;/p&gt;</t>
  </si>
  <si>
    <t>&lt;p class="indent"&gt;Paul stopped in a bight of rock, leaned the pack against a narrow ledge.&lt;/p&gt;</t>
  </si>
  <si>
    <t>&lt;p class="indent"&gt;Jessica leaned beside him, thankful for the moment of rest. She heard Paul pulling at his stillsuit tube, sipped her own reclaimed</t>
  </si>
  <si>
    <t>water. It tasted brackish, and she remembered the waters of Caladan – a tall fountain enclosing a curve of sky, such a richness</t>
  </si>
  <si>
    <t>of moisture that it hadn’t been noticed for itself … only for its shape, or its reflection, or its sound as she stopped beside</t>
  </si>
  <si>
    <t>it.</t>
  </si>
  <si>
    <t>&lt;p class="indent"&gt;&lt;em&gt;To stop,&lt;/em&gt; she thought. &lt;em&gt;To rest … truly rest.&lt;/em&gt;&lt;/p&gt;</t>
  </si>
  <si>
    <t>&lt;p class="indent"&gt;It occurred to her that mercy was the ability to stop, if only for a moment. There was no mercy where there could be no stopping.&lt;/p&gt;</t>
  </si>
  <si>
    <t>&lt;p class="indent"&gt;&lt;a id="page276"/&gt;Paul pushed away from the rock ledge, turned, and climbed over a sloping surface. Jessica followed with a sigh.</t>
  </si>
  <si>
    <t>&lt;p class="indent"&gt;They slid down onto a wide shelf that led around a sheer rock face. Again, they fell into the disjointed rhythm of movement</t>
  </si>
  <si>
    <t>across this broken land.</t>
  </si>
  <si>
    <t>&lt;p class="indent"&gt;Jessica felt that the night was dominated by degrees of smallness in substances beneath their feet and hands – boulders or</t>
  </si>
  <si>
    <t>pea gravel or flaked rock or pea sand or sand itself or grit or dust or gossamer powder.</t>
  </si>
  <si>
    <t>&lt;p class="indent"&gt;The powder clogged nose filters and had to be blown out. Pea sand and pea gravel rolled on a hard surface and could spill</t>
  </si>
  <si>
    <t>the unwary. Rock flakes cut.</t>
  </si>
  <si>
    <t>&lt;p class="indent"&gt;And the omnipresent sand patches dragged against their feet.&lt;/p&gt;</t>
  </si>
  <si>
    <t>&lt;p class="indent"&gt;Paul stopped abruptly on a rock shelf, steadied his mother as she stumbled into him.&lt;/p&gt;</t>
  </si>
  <si>
    <t>&lt;p class="indent"&gt;He was pointing left and she looked along his arm to see that they stood atop a cliff with the desert stretched out like a</t>
  </si>
  <si>
    <t>static ocean some two hundred meters below. It lay there full of moon-silvered waves – shadows of angles that lapsed into</t>
  </si>
  <si>
    <t>curves and, in the distance, lifted to the misted gray blur of another escarpment.</t>
  </si>
  <si>
    <t>&lt;p class="indent"&gt;‘Open desert,’ she said.&lt;/p&gt;</t>
  </si>
  <si>
    <t>&lt;p class="indent"&gt;‘A wide place to cross,’ Paul said, and his voice was muffled by the filter trap across his face.&lt;/p&gt;</t>
  </si>
  <si>
    <t>&lt;p class="indent"&gt;Jessica glanced left and right – nothing but sand below.&lt;/p&gt;</t>
  </si>
  <si>
    <t>&lt;p class="indent"&gt;Paul stared straight ahead across the open dunes, watching the movement of shadows in the moon’s passage. ‘About three or</t>
  </si>
  <si>
    <t>four kilometers across,’ he said.</t>
  </si>
  <si>
    <t>&lt;p class="indent"&gt;‘Worms,’ she said.&lt;/p&gt;</t>
  </si>
  <si>
    <t>&lt;p class="indent"&gt;‘Sure to be.’&lt;/p&gt;</t>
  </si>
  <si>
    <t>&lt;p class="indent"&gt;She focused on her weariness, the muscle ache that dulled her senses. ‘Shall we rest and eat?’&lt;/p&gt;</t>
  </si>
  <si>
    <t>&lt;p class="indent"&gt;Paul slipped out of the pack, sat down and leaned against it. Jessica supported herself by a hand on his shoulder as she sank</t>
  </si>
  <si>
    <t>to the rock beside him. She felt Paul turn as she settled herself, heard him scrabbling in the pack.</t>
  </si>
  <si>
    <t>&lt;p class="indent"&gt;‘Here,’ he said.&lt;/p&gt;</t>
  </si>
  <si>
    <t>&lt;p class="indent"&gt;&lt;a id="page277"/&gt;His hand felt dry against hers as he pressed two energy capsules into her palm.</t>
  </si>
  <si>
    <t>&lt;p class="indent"&gt;She swallowed them with a grudging spit of water from her stillsuit tube.&lt;/p&gt;</t>
  </si>
  <si>
    <t>&lt;p class="indent"&gt;‘Drink all your water,’ Paul said. ‘Axiom: the best place to conserve your water is in your body. It keeps your energy up.</t>
  </si>
  <si>
    <t>You’re stronger. Trust your stillsuit.’</t>
  </si>
  <si>
    <t>&lt;p class="indent"&gt;She obeyed, drained her catchpockets, feeling energy return. She thought then how peaceful it was here in this moment of their</t>
  </si>
  <si>
    <t>tiredness, and she recalled once hearing the minstrel-warrior Gurney Halleck say, ‘Better a dry morsel and quietness therewith</t>
  </si>
  <si>
    <t>than a house full of sacrifice and strife.’</t>
  </si>
  <si>
    <t>&lt;p class="indent"&gt;Jessica repeated the words to Paul.&lt;/p&gt;</t>
  </si>
  <si>
    <t>&lt;p class="indent"&gt;‘That was Gurney,’ he said.&lt;/p&gt;</t>
  </si>
  <si>
    <t>&lt;p class="indent"&gt;She caught the tone of his voice, the way he spoke as of someone dead, thought: &lt;em&gt;And well poor Gurney might be dead.&lt;/em&gt; The Atreides forces were either dead or captive or lost like themelves in this waterless void.</t>
  </si>
  <si>
    <t>&lt;p class="indent"&gt;‘Gurney always had the right quotation,’ Paul said. ‘I can hear him now: “And I will make the rivers dry, and sell the land</t>
  </si>
  <si>
    <t>into the hand of the wicked: and I will make the land waste, and all that is therein, by the hand of strangers.”’</t>
  </si>
  <si>
    <t>&lt;p class="indent"&gt;Jessica closed her eyes, found herself moved close to tears by the pathos in her son’s voice.&lt;/p&gt;</t>
  </si>
  <si>
    <t>&lt;p class="indent"&gt;Presently, Paul said: ‘How do you … feel?’&lt;/p&gt;</t>
  </si>
  <si>
    <t>&lt;p class="indent"&gt;She recognized that his question was directed at her pregnancy, said: ‘Your sister won’t be born for many months yet. I still</t>
  </si>
  <si>
    <t>feel … physically adequate.’</t>
  </si>
  <si>
    <t>&lt;p class="indent"&gt;And she thought: &lt;em&gt;How stiffly formal I speak to my own son!&lt;/em&gt; Then, because it was the Bene Gesserit way to seek within for the answer to such an oddity, she searched and found the source</t>
  </si>
  <si>
    <t>of her formality: &lt;em&gt;I’m afraid of my son; I fear his strangeness; I fear what he may see ahead of us, what he may tell me.&lt;/em&gt;&lt;/p&gt;</t>
  </si>
  <si>
    <t>&lt;p class="indent"&gt;Paul pulled his hood down over his eyes, listened to the bug-hustling sounds of the night. His lungs were charged with his</t>
  </si>
  <si>
    <t>own silence. His nose itched. He rubbed it, removed the filter and grew conscious of the rich smell of cinnamon.</t>
  </si>
  <si>
    <t>&lt;p class="indent"&gt;‘There’s melange spice nearby,’ he said.&lt;/p&gt;</t>
  </si>
  <si>
    <t>&lt;p class="indent"&gt;&lt;a id="page278"/&gt;An eider wind feathered Paul’s cheeks, ruffled the folds of his burnoose. But this wind carried no threat of storm; already</t>
  </si>
  <si>
    <t>he could sense the difference.</t>
  </si>
  <si>
    <t>&lt;p class="indent"&gt;‘Dawn soon,’ he said.&lt;/p&gt;</t>
  </si>
  <si>
    <t>&lt;p class="indent"&gt;‘There’s a way to get safely across that open sand,’ Paul said. ‘The Fremen do it.’&lt;/p&gt;</t>
  </si>
  <si>
    <t>&lt;p class="indent"&gt;‘The worms?’&lt;/p&gt;</t>
  </si>
  <si>
    <t>&lt;p class="indent"&gt;‘If we were to plant a thumper from our Fremkit back in the rocks here,’ Paul said. ‘It’d keep a worm occupied for a time.’&lt;/p&gt;</t>
  </si>
  <si>
    <t>&lt;p class="indent"&gt;She glanced at the stretch of moonlighted desert between them and the other escarpment. ‘Four kilometers’ worth of time?’&lt;/p&gt;</t>
  </si>
  <si>
    <t>&lt;p class="indent"&gt;‘Perhaps. And if we crossed there making only &lt;em&gt;natural&lt;/em&gt; sounds, the kind that don’t attract the worms …’</t>
  </si>
  <si>
    <t>&lt;p class="indent"&gt;Paul studied the open desert, questing in his prescient memory, probing the mysterious allusions to thumpers and maker hooks</t>
  </si>
  <si>
    <t>in the Fremkit manual that had come with their escape pack. He found it odd that all he sensed was pervasive terror at thought</t>
  </si>
  <si>
    <t>of the worms. He knew as though it lay just at the edge of his awareness that the worms were to be respected and not feared</t>
  </si>
  <si>
    <t>… if … if …</t>
  </si>
  <si>
    <t>&lt;p class="indent"&gt;‘It’d have to be sounds without rhythm,’Jessica said.&lt;/p&gt;</t>
  </si>
  <si>
    <t>&lt;p class="indent"&gt;‘What? Oh. Yes. If we broke our steps … the sand itself must shift down at times. Worms can’t investigate every little sound.</t>
  </si>
  <si>
    <t>We should be fully rested before we try it, though.’</t>
  </si>
  <si>
    <t>&lt;p class="indent"&gt;He looked across at that other rock wall, seeing the passage of time in the vertical moonshadows there. ‘It’ll be dawn within</t>
  </si>
  <si>
    <t>the hour.’</t>
  </si>
  <si>
    <t>&lt;p class="indent"&gt;‘Where’ll we spend the day?’ she asked.&lt;/p&gt;</t>
  </si>
  <si>
    <t>&lt;p class="indent"&gt;Paul turned left, pointed. ‘The cliff curves back north over there. You can see by the way it’s wind-cut that’s the windward</t>
  </si>
  <si>
    <t>face. There’ll be crevasses there, deep ones.’</t>
  </si>
  <si>
    <t>&lt;p class="indent"&gt;‘Had we better get started?’ she asked.&lt;/p&gt;</t>
  </si>
  <si>
    <t>&lt;p class="indent"&gt;He stood, helped her to her feet. ‘Are you rested enough for a climb down? I want to get as close as possible to the desert</t>
  </si>
  <si>
    <t>floor before we camp.’</t>
  </si>
  <si>
    <t>&lt;p class="indent"&gt;&lt;a id="page279"/&gt;‘Enough.’ She nodded for him to lead the way.</t>
  </si>
  <si>
    <t>&lt;p class="indent"&gt;He hesitated, then lifted the pack, settled it onto his shoulders and turned along the cliff.&lt;/p&gt;</t>
  </si>
  <si>
    <t>&lt;p class="indent"&gt;&lt;em&gt;If only we had suspensors,&lt;/em&gt; Jessica thought. &lt;em&gt;It’d be such a simple matter to jump down there. But perhaps suspensors are another thing to avoid in the open desert. Maybe</t>
  </si>
  <si>
    <t>they attract the worms the way a shield does.&lt;/em&gt;&lt;/p&gt;</t>
  </si>
  <si>
    <t>&lt;p class="indent"&gt;They came to a series of shelves dropping down and, beyond them, saw a fissure with its ledge outlined by moonshadow leading</t>
  </si>
  <si>
    <t>along the vestibule.</t>
  </si>
  <si>
    <t>&lt;p class="indent"&gt;Paul led the way down, moving cautiously but hurrying because it was obvious the moonlight could not last much longer. They</t>
  </si>
  <si>
    <t>wound down into a world of deeper and deeper shadows. Hints of rock shape climbed to the stars around them. The fissure narrowed</t>
  </si>
  <si>
    <t>to some ten meters’ width at the brink of a dim gray sandslope that slanted downward into darkness.</t>
  </si>
  <si>
    <t>&lt;p class="indent"&gt;‘Can we go down?’Jessica whispered.&lt;/p&gt;</t>
  </si>
  <si>
    <t>&lt;p class="indent"&gt;‘I think so.’&lt;/p&gt;</t>
  </si>
  <si>
    <t>&lt;p class="indent"&gt;He tested the surface with one foot.&lt;/p&gt;</t>
  </si>
  <si>
    <t>&lt;p class="indent"&gt;‘We can slide down,’ he said. ‘I’ll go first. Wait until you hear me stop.’&lt;/p&gt;</t>
  </si>
  <si>
    <t>&lt;p class="indent"&gt;‘Careful,’ she said.&lt;/p&gt;</t>
  </si>
  <si>
    <t>&lt;p class="indent"&gt;He stepped onto the slope and slid and slipped down its soft surface onto an almost level floor of packed sand. The place</t>
  </si>
  <si>
    <t>was deep within the rock walls.</t>
  </si>
  <si>
    <t>&lt;p class="indent"&gt;There came the sound of sand sliding behind him. He tried to see up the slope in the darkness, was almost knocked over by</t>
  </si>
  <si>
    <t>the cascade. It trailed away to silence.</t>
  </si>
  <si>
    <t>&lt;p class="indent"&gt;‘Mother?’ he said.&lt;/p&gt;</t>
  </si>
  <si>
    <t>&lt;p class="indent"&gt;There was no answer.&lt;/p&gt;</t>
  </si>
  <si>
    <t>&lt;p class="indent"&gt;‘Mother?’&lt;/p&gt;</t>
  </si>
  <si>
    <t>&lt;p class="indent"&gt;He dropped the pack, hurled himself up the slope, scrambling; digging, throwing sand like a wild man. ‘Mother!’ he gasped.</t>
  </si>
  <si>
    <t>‘Mother, where are you?’</t>
  </si>
  <si>
    <t>&lt;p class="indent"&gt;Another cascade of sand swept down on him, burying him to the hips. He wrenched himself out of it.&lt;/p&gt;</t>
  </si>
  <si>
    <t>&lt;p class="indent"&gt;&lt;em&gt;She’s been caught in the sandslide,&lt;/em&gt; he thought. &lt;em&gt;Buried in it. I must be calm and work this out carefully. She won’t smother immediately. She’ll&lt;/em&gt; &lt;a id="page280"/&gt;&lt;em&gt;compose herself in bindu suspension to reduce her oxygen needs. She knows I’ll dig for her.&lt;/em&gt;&lt;/p&gt;</t>
  </si>
  <si>
    <t>&lt;p class="indent"&gt;In the Bene Gesserit way she had taught him, Paul stilled the savage beating of his heart, set his mind as a blank slate upon</t>
  </si>
  <si>
    <t>which the past few moments could write themselves. Every partial shift and twist of the slide replayed itself in his memory,</t>
  </si>
  <si>
    <t>moving with an interior stateliness that contrasted with the fractional second of real time required for the total recall.</t>
  </si>
  <si>
    <t>&lt;p class="indent"&gt;Presently, Paul moved slantwise up the slope, probing cautiously until he found the wall of the fissure, an outcurve of rock</t>
  </si>
  <si>
    <t>there. He began to dig, moving the sand with care not to dislodge another slide. A piece of fabric came under his hands. He</t>
  </si>
  <si>
    <t>followed it, found an arm. Gently, he traced the arm, exposed her face.</t>
  </si>
  <si>
    <t>&lt;p class="indent"&gt;‘Do you hear me?’ he whispered.&lt;/p&gt;</t>
  </si>
  <si>
    <t>&lt;p class="indent"&gt;No answer.&lt;/p&gt;</t>
  </si>
  <si>
    <t>&lt;p class="indent"&gt;He dug faster, freed her shoulders. She was limp beneath his hands, but he detected a slow heartbeat.&lt;/p&gt;</t>
  </si>
  <si>
    <t>&lt;p class="indent"&gt;&lt;em&gt;Bindu suspension,&lt;/em&gt; he told himself.</t>
  </si>
  <si>
    <t>&lt;p class="indent"&gt;He cleared the sand away to her waist, draped her arms over his shoulders and pulled downslope, slowly at first, then dragging</t>
  </si>
  <si>
    <t>her as fast as he could, feeling the sand give way above. Faster and faster he pulled her, gasping with the effort, fighting</t>
  </si>
  <si>
    <t>to keep his balance. He was out on the hard-packed floor of the fissure then, swinging her to his shoulder and breaking into</t>
  </si>
  <si>
    <t>a staggering run as the entire sandslope came down with a loud hiss that echoed and was magnified within the rock walls.</t>
  </si>
  <si>
    <t>&lt;p class="indent"&gt;He stopped at the end of the fissure where it looked out on the desert’s marching dunes some thirty meters below. Gently,</t>
  </si>
  <si>
    <t>he lowered her to the sand, uttered the word to bring her out of the catalepsis.</t>
  </si>
  <si>
    <t>&lt;p class="indent"&gt;She awakened slowly, taking deeper and deeper breaths.&lt;/p&gt;</t>
  </si>
  <si>
    <t>&lt;p class="indent"&gt;‘I knew you’d find me,’ she whispered.&lt;/p&gt;</t>
  </si>
  <si>
    <t>&lt;p class="indent"&gt;He looked back up the fissure. ‘It might have been kinder if I hadn’t.’&lt;/p&gt;</t>
  </si>
  <si>
    <t>&lt;p class="indent"&gt;&lt;a id="page281"/&gt;‘I lost the pack,’ he said. ‘It’s buried under a hundred tons of sand … at least.’</t>
  </si>
  <si>
    <t>&lt;p class="indent"&gt;‘Everything?’&lt;/p&gt;</t>
  </si>
  <si>
    <t>&lt;p class="indent"&gt;‘The spare water, the stilltent – everything that counts.’ He touched a pocket. ‘I still have the paracompass.’ He fumbled</t>
  </si>
  <si>
    <t>at the waist sash. ‘Knife and binoculars. We can get a good look around the place where we’ll die.’</t>
  </si>
  <si>
    <t>&lt;p class="indent"&gt;In that instant, the sun lifted above the horizon somewhere to the left beyond the end of the fissure. Colors blinked in the</t>
  </si>
  <si>
    <t>sand out on the open desert. A chorus of birds held forth their songs from hidden places among the rocks.</t>
  </si>
  <si>
    <t>&lt;p class="indent"&gt;But Jessica had eyes only for the despair in Paul’s face. She edged her voice with scorn, said: ‘Is this the way you were</t>
  </si>
  <si>
    <t>taught?’</t>
  </si>
  <si>
    <t>&lt;p class="indent"&gt;‘Don’t you understand?’ he asked. ‘Everything we need to survive in this place is under that sand.’&lt;/p&gt;</t>
  </si>
  <si>
    <t>&lt;p class="indent"&gt;‘You found me,’ she said, and now her voice was soft, reasonable.&lt;/p&gt;</t>
  </si>
  <si>
    <t>&lt;p class="indent"&gt;Paul squatted back on his heels.&lt;/p&gt;</t>
  </si>
  <si>
    <t>&lt;p class="indent"&gt;Presently, he looked up the fissure at the new slope, studying it, marking the looseness of the sand.&lt;/p&gt;</t>
  </si>
  <si>
    <t>&lt;p class="indent"&gt;‘If we could immobilize a small area of that slope and the upper face of a hole dug into the sand, we might be able to put</t>
  </si>
  <si>
    <t>down a shaft to the pack. Water might do it, but we don’t have enough water for …’ He broke off, then: ‘Foam.’</t>
  </si>
  <si>
    <t>&lt;p class="indent"&gt;Jessica held herself to stillness lest she disturb the hyperfunctioning of his mind.&lt;/p&gt;</t>
  </si>
  <si>
    <t>&lt;p class="indent"&gt;Paul looked out at the open dunes, searching with his nostrils as well as his eyes, finding the direction and then centering</t>
  </si>
  <si>
    <t>his attention on a darkened patch of sand below them.</t>
  </si>
  <si>
    <t>&lt;p class="indent"&gt;‘Spice,’ he said. ‘Its essence – highly alkaline. And I have the paracompass. Its power pack is acid-base.’&lt;/p&gt;</t>
  </si>
  <si>
    <t>&lt;p class="indent"&gt;Jessica sat up straight against the rock.&lt;/p&gt;</t>
  </si>
  <si>
    <t>&lt;p class="indent"&gt;Paul ignored her, leaped to his feet, and was off down the wind-compacted surface that spilled from the end of the fissure</t>
  </si>
  <si>
    <t>to the desert’s floor.</t>
  </si>
  <si>
    <t>&lt;p class="indent"&gt;She watched the way he walked, breaking his stride – step … pause, step-step … slide … pause …&lt;/p&gt;</t>
  </si>
  <si>
    <t>&lt;p class="indent"&gt;&lt;a id="page282"/&gt;There was no rhythm to it that might tell a marauding worm something not of the desert moved here.</t>
  </si>
  <si>
    <t>&lt;p class="indent"&gt;Paul reached the spice patch, shoveled a mound of it into a fold of his robe, returned to the fissure. He spilled the spice</t>
  </si>
  <si>
    <t>onto the sand in front of Jessica, squatted and began dismantling the paracompass, using the point of his knife. The compass</t>
  </si>
  <si>
    <t>face came off. He removed his sash, spread the compass parts on it, lifted out the power pack. The dial mechanism came out</t>
  </si>
  <si>
    <t>next, leaving an empty dished compartment in the instrument.</t>
  </si>
  <si>
    <t>&lt;p class="indent"&gt;‘You’ll need water,’Jessica said.&lt;/p&gt;</t>
  </si>
  <si>
    <t>&lt;p class="indent"&gt;Paul took the catchtube from his neck, sucked up a mouthful, expelled it into the dished compartment.&lt;/p&gt;</t>
  </si>
  <si>
    <t>&lt;p class="indent"&gt;&lt;em&gt;If this fails, that’s water wasted,&lt;/em&gt; Jessica thought. &lt;em&gt;But it won’t matter then, anyway.&lt;/em&gt;&lt;/p&gt;</t>
  </si>
  <si>
    <t>&lt;p class="indent"&gt;With his knife, Paul cut open the power pack, spilled its crystals into the water. They foamed slightly, subsided.&lt;/p&gt;</t>
  </si>
  <si>
    <t>&lt;p class="indent"&gt;Jessica’s eyes caught motion above them. She looked up to see a line of hawks along the rim of the fissure. They perched there</t>
  </si>
  <si>
    <t>staring down at the open water.</t>
  </si>
  <si>
    <t>&lt;p class="indent"&gt;&lt;em&gt;Great Mother!&lt;/em&gt; she thought. &lt;em&gt;They can sense water even at that distance!&lt;/em&gt;&lt;/p&gt;</t>
  </si>
  <si>
    <t>&lt;p class="indent"&gt;Paul had the cover back on the paracompass, leaving off the reset button which gave a small hole into the liquid. Taking the</t>
  </si>
  <si>
    <t>reworked instrument in one hand, a handful of spice in the other, Paul went back up the fissure, studying the lay of the slope.</t>
  </si>
  <si>
    <t>His robe billowed gently without the sash to hold it. He waded part way up the slope, kicking off sand rivulets, spurts of</t>
  </si>
  <si>
    <t>&lt;p class="indent"&gt;Presently, he stopped, pressed a pinch of the spice into the paracompass, shook the instrument case.&lt;/p&gt;</t>
  </si>
  <si>
    <t>&lt;p class="indent"&gt;Green foam boiled out of the hole where the reset button had been. Paul aimed it at the slope, spread a low dike there, began</t>
  </si>
  <si>
    <t>kicking away the sand beneath it, immobilizing the opened face with more foam.</t>
  </si>
  <si>
    <t>&lt;p class="indent"&gt;Jessica moved to a position below him, called out: ‘May I help?’&lt;/p&gt;</t>
  </si>
  <si>
    <t>&lt;p class="indent"&gt;‘Come up and dig,’ he said. ‘We’ve about three meters to go. It’s going to be a near thing.’ As he spoke, the foam stopped</t>
  </si>
  <si>
    <t>billowing from the instrument.</t>
  </si>
  <si>
    <t>&lt;p class="indent"&gt;&lt;a id="page283"/&gt;‘Quickly,’ Paul said. ‘No telling how long this foam will hold the sand.’</t>
  </si>
  <si>
    <t>&lt;p class="indent"&gt;Jessica scrambled up beside Paul as he sifted another pinch of spice into the hole, shook the paracompass case. Again, foam</t>
  </si>
  <si>
    <t>boiled from it.</t>
  </si>
  <si>
    <t>&lt;p class="indent"&gt;As Paul directed the foam barrier, Jessica dug with her hands, hurling the sand down the slope. ‘How deep?’ she panted.&lt;/p&gt;</t>
  </si>
  <si>
    <t>&lt;p class="indent"&gt;‘About three meters,’ he said. And I can only approximate the position. We may have to widen this hole.’ He moved a step aside,</t>
  </si>
  <si>
    <t>slipping in loose sand. ‘Slant your digging backward. Don’t go straight down.’</t>
  </si>
  <si>
    <t>&lt;p class="indent"&gt;Jessica obeyed.&lt;/p&gt;</t>
  </si>
  <si>
    <t>&lt;p class="indent"&gt;Slowly, the hole went down, reaching a level even with the floor of the basin and still no sign of the pack.&lt;/p&gt;</t>
  </si>
  <si>
    <t>&lt;p class="indent"&gt;&lt;em&gt;Could I have miscalculated?&lt;/em&gt; Paul asked himself. &lt;em&gt;I’m the one that panicked originally and caused this mistake. Has that warped my ability?&lt;/em&gt;&lt;/p&gt;</t>
  </si>
  <si>
    <t>&lt;p class="indent"&gt;He looked at the paracompass. Less than two ounces of the acid infusion remained.&lt;/p&gt;</t>
  </si>
  <si>
    <t>&lt;p class="indent"&gt;Jessica straightened in the hole, rubbed a foam-stained hand across her cheek. Her eyes met Paul’s.&lt;/p&gt;</t>
  </si>
  <si>
    <t>&lt;p class="indent"&gt;‘The upper face,’ Paul said. ‘Gently, now.’ He added another pinch of spice to the container, sent the foam boiling around</t>
  </si>
  <si>
    <t>Jessica’s hands as she began cutting a vertical face in the upper slant of the hole. On the second pass, her hands encountered</t>
  </si>
  <si>
    <t>something hard. Slowly, she worked out a length of strap with a plastic buckle.</t>
  </si>
  <si>
    <t>&lt;p class="indent"&gt;‘Don’t move any more of it,’ Paul said and his voice was almost a whisper. ‘We’re out of foam.’&lt;/p&gt;</t>
  </si>
  <si>
    <t>&lt;p class="indent"&gt;Jessica held the strap in one hand, looked up at him.&lt;/p&gt;</t>
  </si>
  <si>
    <t>&lt;p class="indent"&gt;Paul threw the empty paracompass down onto the floor of the basin, said: ‘Give me your other hand. Now listen carefully. I’m</t>
  </si>
  <si>
    <t>going to pull you to the side and downhill. Don’t let go of that strap. We won’t get much more spill from the top. This slope</t>
  </si>
  <si>
    <t>has stabilized itself. All I’m going to aim for is to keep your head free of the sand. Once that hole’s filled, we can dig</t>
  </si>
  <si>
    <t>you out and pull up the pack.’</t>
  </si>
  <si>
    <t>&lt;p class="indent"&gt;‘I understand,’ she said.&lt;/p&gt;</t>
  </si>
  <si>
    <t>&lt;p class="indent"&gt;‘Ready?’&lt;/p&gt;</t>
  </si>
  <si>
    <t>&lt;p class="indent"&gt;&lt;a id="page284"/&gt;‘Ready.’ She tensed her fingers on the strap.</t>
  </si>
  <si>
    <t>&lt;p class="indent"&gt;With one surge, Paul had her half out of the hole, holding her head up as the foam barrier gave way and sand spilled down.</t>
  </si>
  <si>
    <t>When it had subsided, Jessica remained buried to the waist, her left arm and shoulder still under the sand, her chin protected</t>
  </si>
  <si>
    <t>on a fold of Paul’s robe. Her shoulder ached from the strain put on it.</t>
  </si>
  <si>
    <t>&lt;p class="indent"&gt;‘I still have the strap,’ she said.&lt;/p&gt;</t>
  </si>
  <si>
    <t>&lt;p class="indent"&gt;Slowly, Paul worked his hand into the sand beside her, found the strap. ‘Together,’ he said. ‘Steady pressure. We mustn’t</t>
  </si>
  <si>
    <t>break it.’</t>
  </si>
  <si>
    <t>&lt;p class="indent"&gt;More sand spilled down as they worked the pack up. When the strap cleared the surface, Paul stopped, freed his mother from</t>
  </si>
  <si>
    <t>the sand. Together then they pulled the pack downslope and out of its trap.</t>
  </si>
  <si>
    <t>&lt;p class="indent"&gt;In a few minutes they stood on the floor of the fissure holding the pack between them.&lt;/p&gt;</t>
  </si>
  <si>
    <t>&lt;p class="indent"&gt;Paul looked at his mother. Foam stained her face, her robe. Sand was caked to her where the foam had dried. She looked as</t>
  </si>
  <si>
    <t>though she had been a target for balls of wet, green sand.</t>
  </si>
  <si>
    <t>&lt;p class="indent"&gt;‘You look a mess,’ he said.&lt;/p&gt;</t>
  </si>
  <si>
    <t>&lt;p class="indent"&gt;‘You’re not so pretty yourself,’ she said.&lt;/p&gt;</t>
  </si>
  <si>
    <t>&lt;p class="indent"&gt;They started to laugh, then sobered.&lt;/p&gt;</t>
  </si>
  <si>
    <t>&lt;p class="indent"&gt;‘That shouldn’t have happened,’ Paul said. ‘I was careless.’&lt;/p&gt;</t>
  </si>
  <si>
    <t>&lt;p class="indent"&gt;She shrugged, feeling caked sand fall away from her robe.&lt;/p&gt;</t>
  </si>
  <si>
    <t>&lt;p class="indent"&gt;‘I’ll put up the tent,’ he said. ‘Better slip off that robe and shake it out.’ He turned away, taking the pack.&lt;/p&gt;</t>
  </si>
  <si>
    <t>&lt;p class="indent"&gt;Jessica nodded, suddenly too tired to answer.&lt;/p&gt;</t>
  </si>
  <si>
    <t>&lt;p class="indent"&gt;‘There’re anchor holes in the rock,’ Paul said. ‘Someone’s tented here before.’&lt;/p&gt;</t>
  </si>
  <si>
    <t>&lt;p class="indent"&gt;&lt;em&gt;Why not?&lt;/em&gt; she thought as she brushed at her robe. This was a likely place – deep in rock walls and facing another cliff some four kilometers</t>
  </si>
  <si>
    <t>away – far enough above the desert to avoid worms but close enough for easy access before a crossing.</t>
  </si>
  <si>
    <t>&lt;p class="indent"&gt;She turned, seeing that Paul had the tent up, its rib-domed hemisphere blending with the rock walls of the fissure. Paul &lt;a id="page285"/&gt;stepped past her, lifting his binoculars. He adjusted their internal pressure with a quick twist, focused the oil lenses on</t>
  </si>
  <si>
    <t>the other cliff lifting golden tan in morning light across open sand.</t>
  </si>
  <si>
    <t>&lt;p class="indent"&gt;Jessica watched as he studied that apocalyptic landscape, his eyes probing into sand rivers and canyons.&lt;/p&gt;</t>
  </si>
  <si>
    <t>&lt;p class="indent"&gt;‘There are growing things over there,’ he said.&lt;/p&gt;</t>
  </si>
  <si>
    <t>&lt;p class="indent"&gt;Jessica found the spare binoculars in the pack beside the tent, moved up beside Paul.&lt;/p&gt;</t>
  </si>
  <si>
    <t>&lt;p class="indent"&gt;‘There,’ he said, holding the binoculars with one hand and pointing with the other.&lt;/p&gt;</t>
  </si>
  <si>
    <t>&lt;p class="indent"&gt;She looked where he pointed.&lt;/p&gt;</t>
  </si>
  <si>
    <t>&lt;p class="indent"&gt;‘Saguaro,’ she said. ‘Scrawny stuff.’&lt;/p&gt;</t>
  </si>
  <si>
    <t>&lt;p class="indent"&gt;‘There may be people nearby,’ Paul said.&lt;/p&gt;</t>
  </si>
  <si>
    <t>&lt;p class="indent"&gt;‘That could be the remains of a botanical testing station,’ she warned.&lt;/p&gt;</t>
  </si>
  <si>
    <t>&lt;p class="indent"&gt;‘This is pretty far south into the desert,’ he said. He lowered his binoculars, rubbed beneath his filter baffle, feeling</t>
  </si>
  <si>
    <t>how dry and chapped his lips were, sensing the dusty taste of thirst in his mouth. ‘This has the feeling of a Fremen place,’</t>
  </si>
  <si>
    <t>&lt;p class="indent"&gt;‘Are we certain the Fremen will be friendly?’ she asked.&lt;/p&gt;</t>
  </si>
  <si>
    <t>&lt;p class="indent"&gt;‘Kynes promised their help.’&lt;/p&gt;</t>
  </si>
  <si>
    <t>&lt;p class="indent"&gt;&lt;em&gt;But there’s desperation in the people of this desert,&lt;/em&gt; she thought. &lt;em&gt;I felt some of it myself today. Desperate people might kill us for our water.&lt;/em&gt;&lt;/p&gt;</t>
  </si>
  <si>
    <t>&lt;p class="indent"&gt;She closed her eyes and, against this wasteland, conjured in her mind a scene from Caladan. There had been a vacation trip</t>
  </si>
  <si>
    <t>once on Caladan – she and the Duke Leto, before Paul’s birth. They’d flown over the southern jungles, above the weed-wild</t>
  </si>
  <si>
    <t>shouting leaves and rice paddies of the deltas. And they had seen the ant lines in the greenery – man-gangs carrying their</t>
  </si>
  <si>
    <t>loads on suspensor-buoyed shoulder poles. And in the sea reaches there’d been the white petals of trimaran dhows.</t>
  </si>
  <si>
    <t>&lt;p class="indent"&gt;All of it gone.&lt;/p&gt;</t>
  </si>
  <si>
    <t>&lt;p class="indent"&gt;Jessica opened her eyes to the desert stillness, to the mounting warmth of the day. Restless heat devils were beginning to</t>
  </si>
  <si>
    <t>set the air aquiver out on the open sand. The other rock face across from them was like a thing seen through cheap glass.</t>
  </si>
  <si>
    <t>&lt;p class="indent"&gt;A spill of sand spread its brief curtain across the open end of the fissure. The sand hissed down, loosed by puffs of morning</t>
  </si>
  <si>
    <t>&lt;a id="page286"/&gt;breeze, by the hawks that were beginning to lift away from the clifftop. When the sandfall was gone, she still heard it hissing.</t>
  </si>
  <si>
    <t>It grew louder, a sound that once heard, was never forgotten.</t>
  </si>
  <si>
    <t>&lt;p class="indent"&gt;‘Worm,’ Paul whispered.&lt;/p&gt;</t>
  </si>
  <si>
    <t>&lt;p class="indent"&gt;It came from their right with an uncaring majesty that could not be ignored. A twisting burrow-mound of sand cut through the</t>
  </si>
  <si>
    <t>dunes within their field of vision. The mound lifted in front, dusting away like a bow wave in water. Then it was gone, coursing</t>
  </si>
  <si>
    <t>off to the left.</t>
  </si>
  <si>
    <t>&lt;p class="indent"&gt;The sound diminished, died.&lt;/p&gt;</t>
  </si>
  <si>
    <t>&lt;p class="indent"&gt;‘I’ve seen space frigates that were smaller,’ Paul whispered.&lt;/p&gt;</t>
  </si>
  <si>
    <t>&lt;p class="indent"&gt;She nodded, continuing to stare across the desert. Where the worm had passed there remained that tantalizing gap. It flowed</t>
  </si>
  <si>
    <t>bitterly endless before them, beckoning beneath its horizontal collapse of skyline.</t>
  </si>
  <si>
    <t>&lt;p class="indent"&gt;‘When we’ve rested,’ Jessica said, ‘we should continue with your lessons.’&lt;/p&gt;</t>
  </si>
  <si>
    <t>&lt;p class="indent"&gt;He suppressed a sudden anger, said: ‘Mother, don’t you think we could do without …’&lt;/p&gt;</t>
  </si>
  <si>
    <t>&lt;p class="indent"&gt;‘Today you panicked,’ she said. ‘You know your mind and bindu-nervature perhaps better than I do, but you’ve much yet to learn</t>
  </si>
  <si>
    <t>about your body’s prana-musculature. The body does things of itself sometimes, Paul, and I can teach you about this. You must</t>
  </si>
  <si>
    <t>learn to control every muscle, every fiber of your body. You need review of the hands. We’ll start with finger muscles, palm</t>
  </si>
  <si>
    <t>tendons, and tip sensitivity.’ She turned away. ‘Come, into the tent, now.’</t>
  </si>
  <si>
    <t>&lt;p class="indent"&gt;He flexed the fingers of his left hand, watching her crawl through the sphincter valve, knowing that he could not deflect</t>
  </si>
  <si>
    <t>her from this determination … that he must agree.</t>
  </si>
  <si>
    <t>&lt;p class="indent"&gt;&lt;em&gt;Whatever has been done to me, I’ve been a party to it,&lt;/em&gt; he thought.</t>
  </si>
  <si>
    <t>&lt;p class="indent"&gt;Review of the hand!&lt;/p&gt;</t>
  </si>
  <si>
    <t>&lt;p class="indent"&gt;He looked at his hand. How inadequate it appeared when measured against such creatures as that worm.&lt;/p&gt;</t>
  </si>
  <si>
    <t>&lt;p class="noindent"&gt;We came from Caladan – a paradise world for our form of life. There existed no need on Caladan to build a physical paradise</t>
  </si>
  <si>
    <t>or a paradise of the mind – we could see the actuality all around &lt;a id="page287"/&gt;us. And the price we paid was the price men have always paid for achieving a paradise in this life – we went soft, we lost</t>
  </si>
  <si>
    <t>our edge.</t>
  </si>
  <si>
    <t>&lt;p class="right"&gt;—from ‘Muad’Dib: Conversations’ by the Princess Irulan&lt;/p&gt;</t>
  </si>
  <si>
    <t>&lt;p class="noindent"&gt;‘So you’re the great Gurney Halleck,’ the man said.&lt;/p&gt;</t>
  </si>
  <si>
    <t>&lt;p class="indent"&gt;Halleck stood staring across the round cavern office at the smuggler seated behind a metal desk. The man wore Fremen robes</t>
  </si>
  <si>
    <t>and had the half-tint blue eyes that told of off-planet foods in his diet. The office duplicated a space frigate’s master</t>
  </si>
  <si>
    <t>control center – communications and view screens along a thirty-degree arc of wall, remote arming and firing banks adjoining,</t>
  </si>
  <si>
    <t>and the desk formed as a wall projection – part of the remaining curve.</t>
  </si>
  <si>
    <t>&lt;p class="indent"&gt;‘I am Staban Tuek, son of Esmar Tuek,’ the smuggler said.&lt;/p&gt;</t>
  </si>
  <si>
    <t>&lt;p class="indent"&gt;‘Then you’re the one I owe thanks for the help we’ve received,’ Halleck said.&lt;/p&gt;</t>
  </si>
  <si>
    <t>&lt;p class="indent"&gt;‘Ah-h-h, gratitude,’ the smuggler said. ‘Sit down.’&lt;/p&gt;</t>
  </si>
  <si>
    <t>&lt;p class="indent"&gt;A ship-type bucket seat emerged from the wall beside the screens and Halleck sank onto it with a sigh, feeling his weariness.</t>
  </si>
  <si>
    <t>He could see his own reflection now in a dark surface beside the smuggler and scowled at the lines of fatigue in his lumpy</t>
  </si>
  <si>
    <t>face. The inkvine scar along his jaw writhed with the scowl.</t>
  </si>
  <si>
    <t>&lt;p class="indent"&gt;Halleck turned from his reflection, stared at Tuek. He saw the family resemblance in the smuggler now – the father’s heavy,</t>
  </si>
  <si>
    <t>overhanging eyebrows and rock planes of cheeks and nose.</t>
  </si>
  <si>
    <t>&lt;p class="indent"&gt;‘Your men tell me your father is dead, killed by the Harkonnens,’ Halleck said.&lt;/p&gt;</t>
  </si>
  <si>
    <t>&lt;p class="indent"&gt;‘By the Harkonnens or by a traitor among your people,’ Tuek said.&lt;/p&gt;</t>
  </si>
  <si>
    <t>&lt;p class="indent"&gt;Anger overcame part of Halleck’s fatigue. He straightened, said: ‘Can you name the traitor?’&lt;/p&gt;</t>
  </si>
  <si>
    <t>&lt;p class="indent"&gt;‘We are not sure.’&lt;/p&gt;</t>
  </si>
  <si>
    <t>&lt;p class="indent"&gt;‘Thufir Hawat suspected the Lady Jessica.’&lt;/p&gt;</t>
  </si>
  <si>
    <t>&lt;p class="indent"&gt;‘Ah-h-h, the Bene Gesserit witch … perhaps. But Hawat is now a Harkonnen captive.’&lt;/p&gt;</t>
  </si>
  <si>
    <t>&lt;p class="indent"&gt;‘I heard.’ Halleck took a deep breath. ‘It appears we’ve a deal more killing ahead of us.’&lt;/p&gt;</t>
  </si>
  <si>
    <t>&lt;p class="indent"&gt;‘We will do nothing to attract attention to us,’ Tuek said.&lt;/p&gt;</t>
  </si>
  <si>
    <t>&lt;p class="indent"&gt;&lt;a id="page288"/&gt;Halleck stiffened. ‘But—’</t>
  </si>
  <si>
    <t>&lt;p class="indent"&gt;‘You and those of your men we’ve saved are welcome to sanctuary among us,’ Tuek said. ‘You speak of gratitude. Very well;</t>
  </si>
  <si>
    <t>work off your debt to us. We can always use good men. We’ll destroy you out of hand, though, if you make the slightest open</t>
  </si>
  <si>
    <t>move against the Harkonnens.’</t>
  </si>
  <si>
    <t>&lt;p class="indent"&gt;‘But they killed your father, man!’&lt;/p&gt;</t>
  </si>
  <si>
    <t>&lt;p class="indent"&gt;‘Perhaps. And if so, I’ll give you my father’s answer to those who act without thinking; “A stone is heavy and the sand is</t>
  </si>
  <si>
    <t>weighty; but a fool’s wrath is heavier than them both.”’</t>
  </si>
  <si>
    <t>&lt;p class="indent"&gt;‘You mean to do nothing about it, then?’ Halleck sneered.&lt;/p&gt;</t>
  </si>
  <si>
    <t>&lt;p class="indent"&gt;‘You did not hear me say that. I merely say I will protect our contract with the Guild. The Guild requires that we play a</t>
  </si>
  <si>
    <t>circumspect game. There are other ways of destroying a foe.’</t>
  </si>
  <si>
    <t>&lt;p class="indent"&gt;‘Ah, indeed. If you’ve a mind to seek out the witch, have at it. But I warn you that you’re probably too late … and we doubt</t>
  </si>
  <si>
    <t>she’s the one you want anyway.’</t>
  </si>
  <si>
    <t>&lt;p class="indent"&gt;‘Hawat made few mistakes.’&lt;/p&gt;</t>
  </si>
  <si>
    <t>&lt;p class="indent"&gt;‘He allowed himself to fall into Harkonnen hands.’&lt;/p&gt;</t>
  </si>
  <si>
    <t>&lt;p class="indent"&gt;‘You think &lt;em&gt;he’s&lt;/em&gt; the traitor?’</t>
  </si>
  <si>
    <t>&lt;p class="indent"&gt;Tuek shrugged. ‘This is academic. We think the witch is dead. At least the Harkonnens believe it.’&lt;/p&gt;</t>
  </si>
  <si>
    <t>&lt;p class="indent"&gt;‘You seem to know a great deal about the Harkonnens.’&lt;/p&gt;</t>
  </si>
  <si>
    <t>&lt;p class="indent"&gt;‘Hints and suggestions … rumors and hunches.’&lt;/p&gt;</t>
  </si>
  <si>
    <t>&lt;p class="indent"&gt;‘We are seventy-four men,’ Halleck said. ‘If you seriously wish us to enlist with you, you must believe our Duke is dead.’&lt;/p&gt;</t>
  </si>
  <si>
    <t>&lt;p class="indent"&gt;‘His body has been seen.’&lt;/p&gt;</t>
  </si>
  <si>
    <t>&lt;p class="indent"&gt;‘And the boy, too – young Master Paul?’ Halleck tried to swallow, found a lump in his throat.&lt;/p&gt;</t>
  </si>
  <si>
    <t>&lt;p class="indent"&gt;‘According to the last word we had, he was lost with his mother in a desert storm. Likely not even their bones will ever be</t>
  </si>
  <si>
    <t>found.’</t>
  </si>
  <si>
    <t>&lt;p class="indent"&gt;‘So the witch is dead then … all dead.’&lt;/p&gt;</t>
  </si>
  <si>
    <t>&lt;p class="indent"&gt;Tuek nodded. ‘And Beast Rabban, so they say, will sit once more in the seat of power here on Dune.’&lt;/p&gt;</t>
  </si>
  <si>
    <t>&lt;p class="indent"&gt;‘The Count Rabban of Lankiveil?’&lt;/p&gt;</t>
  </si>
  <si>
    <t>&lt;p class="indent"&gt;&lt;a id="page289"/&gt;‘Yes.’</t>
  </si>
  <si>
    <t>&lt;p class="indent"&gt;It took Halleck a moment to put down the upsurge of rage that threatened to overcome him. He spoke with panting breath: ‘I’ve</t>
  </si>
  <si>
    <t>a score of my own against Rabban. I owe him for the lives of my family …’ He rubbed at the scar along his jaw. ‘… and for</t>
  </si>
  <si>
    <t>this …’</t>
  </si>
  <si>
    <t>&lt;p class="indent"&gt;‘One does not risk everything to settle a score prematurely,’ Tuek said. He frowned, watching the play of muscles along Halleck’s</t>
  </si>
  <si>
    <t>jaw, the sudden withdrawal in the man’s shed-lidded eyes.</t>
  </si>
  <si>
    <t>&lt;p class="indent"&gt;‘I know … I know.’ Halleck took a deep breath.&lt;/p&gt;</t>
  </si>
  <si>
    <t>&lt;p class="indent"&gt;‘You and your men can work out your passage off Arrakis by serving with us. There are many places to—’&lt;/p&gt;</t>
  </si>
  <si>
    <t>&lt;p class="indent"&gt;‘I release my men from any bond to me; they can choose for themselves. With Rabban here – I stay.’&lt;/p&gt;</t>
  </si>
  <si>
    <t>&lt;p class="indent"&gt;‘In your mood, I’m not sure we want you to stay.’&lt;/p&gt;</t>
  </si>
  <si>
    <t>&lt;p class="indent"&gt;Halleck stared at the smuggler. ‘You doubt my word?’&lt;/p&gt;</t>
  </si>
  <si>
    <t>&lt;p class="indent"&gt;‘No-o-o …’&lt;/p&gt;</t>
  </si>
  <si>
    <t>&lt;p class="indent"&gt;‘You’ve saved me from the Harkonnens. I gave loyalty to the Duke Leto for no greater reason. I’ll stay on Arrakis – with you</t>
  </si>
  <si>
    <t>… or with the Fremen.’</t>
  </si>
  <si>
    <t>&lt;p class="indent"&gt;‘Whether a thought is spoken or not it is a real thing and it has power,’ Tuek said. ‘You might find the line between life</t>
  </si>
  <si>
    <t>and death among the Fremen to be too sharp and quick.’</t>
  </si>
  <si>
    <t>&lt;p class="indent"&gt;Halleck closed his eyes briefly, feeling the weariness surge up in him. ‘Where is the Lord who led us through the land of</t>
  </si>
  <si>
    <t>deserts and of pits?’ he murmured.</t>
  </si>
  <si>
    <t>&lt;p class="indent"&gt;‘Move slowly and the day of your revenge will come,’ Tuek said. ‘Speed is a device of Shaitan. Cool your sorrow – we’ve the</t>
  </si>
  <si>
    <t>diversions for it; three things there are that ease the heart – water, green grass, and the beauty of woman.’</t>
  </si>
  <si>
    <t>&lt;p class="indent"&gt;Halleck opened his eyes. ‘I would prefer the blood of Rabban Harkonnen flowing about my feet.’ He stared at Tuek. ‘You think</t>
  </si>
  <si>
    <t>that day will come?’</t>
  </si>
  <si>
    <t>&lt;p class="indent"&gt;‘I have little to do with how you’ll meet tomorrow, Gurney Halleck. I can only help you meet today.’&lt;/p&gt;</t>
  </si>
  <si>
    <t>&lt;p class="indent"&gt;&lt;a id="page290"/&gt;‘Then I’ll accept that help and stay until the day you tell me to revenge your father and all the others who—’</t>
  </si>
  <si>
    <t>&lt;p class="indent"&gt;‘Listen to &lt;em&gt;me, fighting man,’&lt;/em&gt; Tuek said. He leaned forward over his desk, his shoulders level with his ears, eyes intent. The smuggler’s face was suddenly</t>
  </si>
  <si>
    <t>like weathered stone. ‘My father’s water – I’ll buy that back myself, with my own blade.’</t>
  </si>
  <si>
    <t>&lt;p class="indent"&gt;Halleck stared back at Tuek. In that moment the smuggler reminded him of Duke Leto: a leader of men, courageous, secure in</t>
  </si>
  <si>
    <t>his own position and his own course. He was like the Duke … before Arrakis.</t>
  </si>
  <si>
    <t>&lt;p class="indent"&gt;‘Do you wish my blade beside you?’ Halleck asked.&lt;/p&gt;</t>
  </si>
  <si>
    <t>&lt;p class="indent"&gt;Tuek sat back, relaxed, studying Halleck silently.&lt;/p&gt;</t>
  </si>
  <si>
    <t>&lt;p class="indent"&gt;‘Do you think of me &lt;em&gt;as fighting man?’&lt;/em&gt; Halleck pressed.</t>
  </si>
  <si>
    <t>&lt;p class="indent"&gt;‘You’re the only one of the Duke’s lieutenants to escape,’ Tuek said. ‘Your enemy was overwhelming, yet you rolled with him</t>
  </si>
  <si>
    <t>… You defeated him the way we defeat Arrakis.’</t>
  </si>
  <si>
    <t>&lt;p class="indent"&gt;‘Eh?’&lt;/p&gt;</t>
  </si>
  <si>
    <t>&lt;p class="indent"&gt;‘We live on sufferance down here, Gurney Halleck,’ Tuek said. Arrakis is our enemy.’&lt;/p&gt;</t>
  </si>
  <si>
    <t>&lt;p class="indent"&gt;‘One enemy at a time, is that it?’&lt;/p&gt;</t>
  </si>
  <si>
    <t>&lt;p class="indent"&gt;‘That’s it.’&lt;/p&gt;</t>
  </si>
  <si>
    <t>&lt;p class="indent"&gt;‘Is that the way the Fremen make out?’&lt;/p&gt;</t>
  </si>
  <si>
    <t>&lt;p class="indent"&gt;‘You said I might find life with the Fremen too tough. They live in the desert, in the open, is that why?’&lt;/p&gt;</t>
  </si>
  <si>
    <t>&lt;p class="indent"&gt;‘Who knows where the Fremen live? For us, the Central Plateau is a no-man’s land. But I wish to talk more about—’&lt;/p&gt;</t>
  </si>
  <si>
    <t>&lt;p class="indent"&gt;‘I’m told that the Guild seldom routes spice lighters in over the desert,’ Halleck said. ‘But there are rumors that you can</t>
  </si>
  <si>
    <t>see bits of greenery here and there if you know where to look.’</t>
  </si>
  <si>
    <t>&lt;p class="indent"&gt;‘Rumors!’ Tuek sneered. ‘Do you wish to choose now between me and the Fremen? We have a measure of security, our own sietch</t>
  </si>
  <si>
    <t>carved out of the rock, our own hidden basins. We live the lives of civilized men. The Fremen are a few ragged bands that</t>
  </si>
  <si>
    <t>&lt;em&gt;we&lt;/em&gt; use as spice-hunters.’</t>
  </si>
  <si>
    <t>&lt;p class="indent"&gt;‘But they can kill Harkonnens.’&lt;/p&gt;</t>
  </si>
  <si>
    <t>&lt;p class="indent"&gt;‘And do you wish to know the result? Even now they are &lt;a id="page291"/&gt;being hunted down like animals – with lasguns, because they have no shields. They are being exterminated. Why? Because they</t>
  </si>
  <si>
    <t>killed Harkonnens.’</t>
  </si>
  <si>
    <t>&lt;p class="indent"&gt;‘Was it Harkonnens they killed?’ Halleck asked.&lt;/p&gt;</t>
  </si>
  <si>
    <t>&lt;p class="indent"&gt;‘What do you mean?’&lt;/p&gt;</t>
  </si>
  <si>
    <t>&lt;p class="indent"&gt;‘Haven’t you heard that there may’ve been Sardaukar with the Harkonnens?’&lt;/p&gt;</t>
  </si>
  <si>
    <t>&lt;p class="indent"&gt;‘More rumors.’&lt;/p&gt;</t>
  </si>
  <si>
    <t>&lt;p class="indent"&gt;‘But a pogrom – that isn’t like the Harkonnens. A pogrom is wasteful.’&lt;/p&gt;</t>
  </si>
  <si>
    <t>&lt;p class="indent"&gt;‘I believe what I see with my own eyes,’ Tuek said. ‘Make your choice, fighting man. Me or the Fremen. I will promise you</t>
  </si>
  <si>
    <t>sanctuary and a chance to draw the blood we both want. Be sure of that. The Fremen will offer you only the life of the hunted.’</t>
  </si>
  <si>
    <t>&lt;p class="indent"&gt;Halleck hesitated, sensing wisdom and sympathy in Tuek’s words, yet troubled for no reason he could explain.&lt;/p&gt;</t>
  </si>
  <si>
    <t>&lt;p class="indent"&gt;‘Trust your own abilities,’ Tuek said. ‘Whose decisions brought your force through the battle? Yours. Decide.’&lt;/p&gt;</t>
  </si>
  <si>
    <t>&lt;p class="indent"&gt;‘It must be,’ Halleck said. ‘The Duke and his son are dead?’&lt;/p&gt;</t>
  </si>
  <si>
    <t>&lt;p class="indent"&gt;‘The Harkonnens believe it. Where such things are concerned, I incline to trust the Harkonnens.’ A grim smile touched Tuek’s</t>
  </si>
  <si>
    <t>mouth. ‘But it’s about the only trust I give them.’</t>
  </si>
  <si>
    <t>&lt;p class="indent"&gt;‘Then it must be,’ Halleck repeated. He held out his right hand, palm up and thumb folded flat against it in the traditional</t>
  </si>
  <si>
    <t>gesture. ‘I give you my sword.’</t>
  </si>
  <si>
    <t>&lt;p class="indent"&gt;‘Accepted.’&lt;/p&gt;</t>
  </si>
  <si>
    <t>&lt;p class="indent"&gt;‘Do you wish me to persuade my men?’&lt;/p&gt;</t>
  </si>
  <si>
    <t>&lt;p class="indent"&gt;‘You’d let them make their own decision?’&lt;/p&gt;</t>
  </si>
  <si>
    <t>&lt;p class="indent"&gt;‘They’ve followed me this far, but most are Caladan-born. Arrakis isn’t what they thought it’d be. Here, they’ve lost everything</t>
  </si>
  <si>
    <t>except their lives. I’d prefer they decided for themselves now.’</t>
  </si>
  <si>
    <t>&lt;p class="indent"&gt;‘Now is no time for you to falter,’ Tuek said. ‘They’ve followed you this far.’&lt;/p&gt;</t>
  </si>
  <si>
    <t>&lt;p class="indent"&gt;‘You need them, is that it?’&lt;/p&gt;</t>
  </si>
  <si>
    <t>&lt;p class="indent"&gt;‘We can always use experienced fighting men … in these times more than ever.’&lt;/p&gt;</t>
  </si>
  <si>
    <t>&lt;p class="indent"&gt;&lt;a id="page292"/&gt;‘You’ve accepted my sword. Do you wish me to persuade them?’</t>
  </si>
  <si>
    <t>&lt;p class="indent"&gt;‘I think they’ll follow you, Gurney Halleck.’&lt;/p&gt;</t>
  </si>
  <si>
    <t>&lt;p class="indent"&gt;‘ ’Tis to be hoped.’&lt;/p&gt;</t>
  </si>
  <si>
    <t>&lt;p class="indent"&gt;‘Indeed.’&lt;/p&gt;</t>
  </si>
  <si>
    <t>&lt;p class="indent"&gt;‘I may make my own decision in this, then?’&lt;/p&gt;</t>
  </si>
  <si>
    <t>&lt;p class="indent"&gt;‘Your own decision.’&lt;/p&gt;</t>
  </si>
  <si>
    <t>&lt;p class="indent"&gt;Halleck pushed himself up from the bucket seat, feeling how much of his reserve strength even that small effort required.</t>
  </si>
  <si>
    <t>‘For now, I’ll see to their quarters and well-being,’ he said.</t>
  </si>
  <si>
    <t>&lt;p class="indent"&gt;‘Consult my quartermaster,’ Tuek said. ‘Drisq is his name. Tell him it’s my wish that you receive every courtesy. I’ll join</t>
  </si>
  <si>
    <t>you myself presently. I’ve some off-shipments of spice to see to first.’</t>
  </si>
  <si>
    <t>&lt;p class="indent"&gt;‘Fortune passes everywhere,’ Halleck said.&lt;/p&gt;</t>
  </si>
  <si>
    <t>&lt;p class="indent"&gt;‘Everywhere,’ Tuek said. ‘A time of upset is a rare opportunity for our business.’&lt;/p&gt;</t>
  </si>
  <si>
    <t>&lt;p class="indent"&gt;Halleck nodded, heard the faint susurration and felt the air shift as a lockport swung open beside him. He turned, ducked</t>
  </si>
  <si>
    <t>through it and out of the office.</t>
  </si>
  <si>
    <t>&lt;p class="indent"&gt;He found himself in the assembly hall through which he and his men had been led by Tuek’s aides. It was a long, fairly narrow</t>
  </si>
  <si>
    <t>area chewed out of the native rock, its smooth surface betraying the use of cutteray burners for the job. The ceiling stretched</t>
  </si>
  <si>
    <t>away high enough to continue the natural supporting curve of the rock and to permit internal air-convection currents. Weapons</t>
  </si>
  <si>
    <t>racks and lockers lined the walls.</t>
  </si>
  <si>
    <t>&lt;p class="indent"&gt;Halleck noted with a touch of pride that those of his men still able to stand were standing – no relaxation in weariness and</t>
  </si>
  <si>
    <t>defeat for them. Smuggler medics were moving among them tending the wounded. Litter cases were assembled in one area down</t>
  </si>
  <si>
    <t>to the left, each wounded man with an Atreides companion.</t>
  </si>
  <si>
    <t>&lt;p class="indent"&gt;The Atreides training – &lt;em&gt;‘We care for our own!’ –&lt;/em&gt; it held like a core of native rock in them, Halleck noted.</t>
  </si>
  <si>
    <t>&lt;p class="indent"&gt;One of his lieutenants stepped forward carrying Halleck’s nine-string baliset out of its case. The man snapped a salute, &lt;a id="page293"/&gt;said: ‘Sir, the medics here say there’s no hope for Mattai. They have no bone and organ banks here – only outpost medicine.</t>
  </si>
  <si>
    <t>Mattai can’t last, they say, and he has a request of you.’</t>
  </si>
  <si>
    <t>&lt;p class="indent"&gt;‘What is it?’&lt;/p&gt;</t>
  </si>
  <si>
    <t>&lt;p class="indent"&gt;The lieutenant thrust the baliset forward. ‘Mattai wants a song to ease his going, sir. He says you’ll know the one … he’s</t>
  </si>
  <si>
    <t>asked it of you often enough.’ The lieutenant swallowed. ‘It’s the one called “My Woman,” sir. If you—’</t>
  </si>
  <si>
    <t>&lt;p class="indent"&gt;‘I know.’ Halleck took the baliset, flicked the multipick out of its catch on the fingerboard. He drew a soft chord from the</t>
  </si>
  <si>
    <t>instrument, found that someone had already tuned it. There was a burning in his eyes, but he drove that out of his thoughts</t>
  </si>
  <si>
    <t>as he strolled forward, strumming the tune, forcing himself to smile casually.</t>
  </si>
  <si>
    <t>&lt;p class="indent"&gt;Several of his men and a smuggler medic were bent over one of the litters. One of the men began singing softly as Halleck</t>
  </si>
  <si>
    <t>approached, catching the counter-beat with the ease of long familiarity:</t>
  </si>
  <si>
    <t>&lt;p class="line"&gt;‘My woman stands at her window,&lt;/p&gt;</t>
  </si>
  <si>
    <t>&lt;p class="line"&gt;Curved lines ‘gainst square glass.&lt;/p&gt;</t>
  </si>
  <si>
    <t>&lt;p class="line"&gt;Uprais’d arms … bent … downfolded&lt;/p&gt;</t>
  </si>
  <si>
    <t>&lt;p class="line"&gt;‘Gainst sunset red and golded—&lt;/p&gt;</t>
  </si>
  <si>
    <t>&lt;p class="line"&gt;Come to me …&lt;/p&gt;</t>
  </si>
  <si>
    <t>&lt;p class="line"&gt;Come to me, warm arms of my lass.&lt;/p&gt;</t>
  </si>
  <si>
    <t>&lt;p class="line"&gt;For me …&lt;/p&gt;</t>
  </si>
  <si>
    <t>&lt;p class="line"&gt;For me, the warm arms of my lass.’&lt;/p&gt;</t>
  </si>
  <si>
    <t>&lt;p class="noindent"&gt;The singer stopped, reached out a bandaged arm and closed the eyelids of the man on the litter.&lt;/p&gt;</t>
  </si>
  <si>
    <t>&lt;p class="indent"&gt;Halleck drew a final soft chord from the baliset, thinking: &lt;em&gt;Now we are seventy-three.&lt;/em&gt;&lt;/p&gt;</t>
  </si>
  <si>
    <t>&lt;p class="noindent"&gt;Family life of the Royal Creche is difficult for many people to understand, but I shall try to give you a capsule view of</t>
  </si>
  <si>
    <t>it. My father had only one real friend, I think. That was Count Hasimir Fenring, the genetic-eunuch and one of the deadliest</t>
  </si>
  <si>
    <t>fighters in the Imperium. The Count, a dapper and ugly little man, brought &lt;a id="page294"/&gt;a new slave-concubine to my father one day and I was dispatched by my mother to spy on the proceedings. All of us spied on</t>
  </si>
  <si>
    <t>my father as a matter of self-protecdon. One of the slave-concubines permitted my father under the Bene Gesserit-Guild agreement</t>
  </si>
  <si>
    <t>could not, of course, bear a Royal Successor, but the intrigues were constant and oppressive in their similarity. We became</t>
  </si>
  <si>
    <t>adept, my mother and sisters and I, at avoiding subtle instruments of death. It may seem a dreadful thing to say, but I’m</t>
  </si>
  <si>
    <t>not at all sure my father was innocent in all these attempts. A Royal Family is not like other families. Here was a new slave-concubine,</t>
  </si>
  <si>
    <t>then, red-haired like my father, willowy and graceful. She had a dancer’s muscles, and her training obviously had included</t>
  </si>
  <si>
    <t>neuro-enticement. My father looked at her for a long time as she postured unclothed before him. Finally he said: ‘She is too</t>
  </si>
  <si>
    <t>beautiful. We will save her as a gift.’ You have no idea how much consternation this restraint created in the Royal Creche.</t>
  </si>
  <si>
    <t>Subtlety and self-control were, after all, the most deadly threats to us all.</t>
  </si>
  <si>
    <t>&lt;p class="right"&gt;—’In My Father’s House’ by the Princess Irulan&lt;/p&gt;</t>
  </si>
  <si>
    <t>&lt;p class="noindent"&gt;Paul stood outside the stilltent in the late afternoon. The crevasse where he had pitched their camp lay in deep shadow. He</t>
  </si>
  <si>
    <t>stared out across the open sand at the distant cliff, wondering if he should waken his mother, who lay asleep in the tent.</t>
  </si>
  <si>
    <t>&lt;p class="indent"&gt;Folds upon folds of dunes spread beyond their shelter. Away from the setting sun, the dunes exposed greased shadows so black</t>
  </si>
  <si>
    <t>they were like bits of night.</t>
  </si>
  <si>
    <t>&lt;p class="indent"&gt;And the flatness.&lt;/p&gt;</t>
  </si>
  <si>
    <t>&lt;p class="indent"&gt;His mind searched for something tall in that landscape. But there was no persuading tallness out of heat-addled air and that</t>
  </si>
  <si>
    <t>horizon – no bloom or gently shaken thing to mark the passage of a breeze … only dunes and that distant cliff beneath a sky</t>
  </si>
  <si>
    <t>of burnished silver-blue.</t>
  </si>
  <si>
    <t>&lt;p class="indent"&gt;&lt;em&gt;What if there isn’t one of the abandoned testing stations across there?&lt;/em&gt; he wondered. &lt;em&gt;What if there are no Fremen, either, and the plants we see are only an accident?&lt;/em&gt;&lt;/p&gt;</t>
  </si>
  <si>
    <t>&lt;p class="indent"&gt;Within the tent, Jessica awakened, turned onto her back and peered sidelong out the transparent end at Paul. He stood with</t>
  </si>
  <si>
    <t>&lt;a id="page295"/&gt;his back to her and something about his stance reminded her of his father. She sensed the well of grief rising within her</t>
  </si>
  <si>
    <t>and turned away.</t>
  </si>
  <si>
    <t>&lt;p class="indent"&gt;Presently she adjusted her stillsuit, refreshed herself with water from the tent’s catchpocket, and slipped out to stand and</t>
  </si>
  <si>
    <t>stretch the sleep from her muscles.</t>
  </si>
  <si>
    <t>&lt;p class="indent"&gt;Paul spoke without turning: ‘I find myself enjoying the quiet here.’&lt;/p&gt;</t>
  </si>
  <si>
    <t>&lt;p class="indent"&gt;&lt;em&gt;How the mind gears itself for its environment,&lt;/em&gt; she thought. And she recalled a Bene Gesserit axiom: &lt;em&gt;‘The mind can go either direction under stress – toward positive or toward negative: on or off. Think of it as a spectrum</t>
  </si>
  <si>
    <t>whose extremes are unconsciousness at the negative end and hyper-consciousness at the positive end. The way the mind will</t>
  </si>
  <si>
    <t>lean under stress is strongly influenced by training.’&lt;/em&gt;&lt;/p&gt;</t>
  </si>
  <si>
    <t>&lt;p class="indent"&gt;‘It could be a good life here,’ Paul said.&lt;/p&gt;</t>
  </si>
  <si>
    <t>&lt;p class="indent"&gt;She tried to see the desert through his eyes, seeking to encompass all the rigors this planet accepted as commonplace, wondering</t>
  </si>
  <si>
    <t>at the possible futures Paul had glimpsed. &lt;em&gt;One could be alone out here,&lt;/em&gt; she thought, &lt;em&gt;without fear of someone behind you, without fear of the hunter.&lt;/em&gt;&lt;/p&gt;</t>
  </si>
  <si>
    <t>&lt;p class="indent"&gt;She stepped past Paul, lifted her binoculars, adjusted the oil lenses and studied the escarpment across from them. Yes, saguaro</t>
  </si>
  <si>
    <t>in the arroyos and other spiny growth … and a matting of low grasses, yellow-green in the shadows.</t>
  </si>
  <si>
    <t>&lt;p class="indent"&gt;‘I’ll strike camp,’ Paul said.&lt;/p&gt;</t>
  </si>
  <si>
    <t>&lt;p class="indent"&gt;Jessica nodded, walked to the fissure’s mouth where she could get a sweep of the desert, and swung her binoculars to the left.</t>
  </si>
  <si>
    <t>A salt pan glared white there with a blending of dirty tan at its edges – a field of white out here where white was death.</t>
  </si>
  <si>
    <t>But the pan said another thing: &lt;em&gt;water.&lt;/em&gt; At some time water had flowed across that glaring white. She lowered her binoculars, adjusted her burnoose, listened for</t>
  </si>
  <si>
    <t>a moment to the sound of Paul’s movements.</t>
  </si>
  <si>
    <t>&lt;p class="indent"&gt;The sun dipped lower. Shadows stretched across the salt pan. Lines of wild color spread over the sunset horizon. Color streamed</t>
  </si>
  <si>
    <t>into a toe of darkness testing the sand. Coal-colored shadows spread, and the thick collapse of night blotted the desert.</t>
  </si>
  <si>
    <t>&lt;p class="indent"&gt;&lt;a id="page296"/&gt;Stars!</t>
  </si>
  <si>
    <t>&lt;p class="indent"&gt;She stared up at them, sensing Paul’s movements as he came up beside her. The desert night focused upward with a feeling of</t>
  </si>
  <si>
    <t>lift toward the stars. The weight of the day receded. There came a brief flurry of breeze across her face.</t>
  </si>
  <si>
    <t>&lt;p class="indent"&gt;‘The first moon will be up soon,’ Paul said. ‘The pack’s ready. I’ve planted the thumper.’&lt;/p&gt;</t>
  </si>
  <si>
    <t>&lt;p class="indent"&gt;&lt;em&gt;We could be lost forever in this hellplace,&lt;/em&gt; she thought. And no one to know.</t>
  </si>
  <si>
    <t>&lt;p class="indent"&gt;The night wind spread sand runnels that grated across her face, bringing the smell of cinnamon: a shower of odors in the dark.&lt;/p&gt;</t>
  </si>
  <si>
    <t>&lt;p class="indent"&gt;‘Smell that,’ Paul said.&lt;/p&gt;</t>
  </si>
  <si>
    <t>&lt;p class="indent"&gt;‘I can smell it even through the filter,’ she said. ‘Riches. But will it buy water?’ She pointed across the basin. ‘There</t>
  </si>
  <si>
    <t>are no artificial lights across there.’</t>
  </si>
  <si>
    <t>&lt;p class="indent"&gt;‘Fremen would be hidden in a sietch behind those rocks,’ he said.&lt;/p&gt;</t>
  </si>
  <si>
    <t>&lt;p class="indent"&gt;A sill of silver pushed above the horizon to their right: the first moon. It lifted into view, the hand pattern plain on its</t>
  </si>
  <si>
    <t>face. Jessica studied the white-silver of sand exposed in the light.</t>
  </si>
  <si>
    <t>&lt;p class="indent"&gt;‘I planted the thumper in the deepest part of the crevasse,’ Paul said. ‘Whenever I light its candle it’ll give us about thirty</t>
  </si>
  <si>
    <t>minutes.’</t>
  </si>
  <si>
    <t>&lt;p class="indent"&gt;‘Thirty minutes?’&lt;/p&gt;</t>
  </si>
  <si>
    <t>&lt;p class="indent"&gt;‘Before it starts calling … a … worm.’&lt;/p&gt;</t>
  </si>
  <si>
    <t>&lt;p class="indent"&gt;‘Oh. I’m ready to go.’&lt;/p&gt;</t>
  </si>
  <si>
    <t>&lt;p class="indent"&gt;He slipped away from her side and she heard his progress back up their fissure.&lt;/p&gt;</t>
  </si>
  <si>
    <t>&lt;p class="indent"&gt;&lt;em&gt;The night is a tunnel,&lt;/em&gt; she thought, &lt;em&gt;a hole into tomorrow … if we’re to have a tomorrow.&lt;/em&gt; She shook her head. &lt;em&gt;Why must I be so morbid? I was trained better than that!&lt;/em&gt;&lt;/p&gt;</t>
  </si>
  <si>
    <t>&lt;p class="indent"&gt;Paul returned, took up the pack, led the way down to the first spreading dune where he stopped and listened as his mother</t>
  </si>
  <si>
    <t>came up behind him. He heard her soft progress and the cold single-grain dribbles of sand – the desert’s own code spelling</t>
  </si>
  <si>
    <t>out its measure of safety.</t>
  </si>
  <si>
    <t>&lt;p class="indent"&gt;&lt;a id="page297"/&gt;‘We must walk without rhythm,’ Paul said and he called up memory of men walking the sand … both prescient memory and real</t>
  </si>
  <si>
    <t>memory.</t>
  </si>
  <si>
    <t>&lt;p class="indent"&gt;‘Watch how I do it,’ he said. ‘This is how Fremen walk the sand.’&lt;/p&gt;</t>
  </si>
  <si>
    <t>&lt;p class="indent"&gt;He stepped out onto the windward face of the dune, following the curve of it, moved with a dragging pace.&lt;/p&gt;</t>
  </si>
  <si>
    <t>&lt;p class="indent"&gt;Jessica studied his progress for ten steps, followed, imitating him. She saw the sense of it: they must sound like the natural</t>
  </si>
  <si>
    <t>shifting of sand … like the wind. But muscles protested this unnatural, broken pattern: Step … drag … drag … step … step …</t>
  </si>
  <si>
    <t>wait … drag … step …</t>
  </si>
  <si>
    <t>&lt;p class="indent"&gt;Time stretched out around them. The rock face ahead seemed to grow no nearer. The one behind still towered high.&lt;/p&gt;</t>
  </si>
  <si>
    <t>&lt;p class="indent"&gt;‘Lump! Lump! Lump! Lump!’&lt;/p&gt;</t>
  </si>
  <si>
    <t>&lt;p class="indent"&gt;It was a drumming from the cliff behind.&lt;/p&gt;</t>
  </si>
  <si>
    <t>&lt;p class="indent"&gt;‘The thumper,’ Paul hissed.&lt;/p&gt;</t>
  </si>
  <si>
    <t>&lt;p class="indent"&gt;Its pounding continued and they found difficulty avoiding the rhythm of it in their stride.&lt;/p&gt;</t>
  </si>
  <si>
    <t>&lt;p class="indent"&gt;‘Lump … lump … lump … lump …’&lt;/p&gt;</t>
  </si>
  <si>
    <t>&lt;p class="indent"&gt;They moved in a moonlit bowl punctured by that hollow thumping. Down and up through spilling dunes: step … drag … wait … step</t>
  </si>
  <si>
    <t>… Across pea sand that rolled under their feet: drag … wait … step …</t>
  </si>
  <si>
    <t>&lt;p class="indent"&gt;And all the while their ears searched for a special hissing.&lt;/p&gt;</t>
  </si>
  <si>
    <t>&lt;p class="indent"&gt;The sound, when it came, started so low that their own dragging passage masked it. But it grew … louder and louder … out of</t>
  </si>
  <si>
    <t>the west.</t>
  </si>
  <si>
    <t>&lt;p class="indent"&gt;‘Lump … lump … lump … lump …’ drummed the thumper.&lt;/p&gt;</t>
  </si>
  <si>
    <t>&lt;p class="indent"&gt;The hissing approach spread across the night behind them. They turned their heads as they walked, saw the mound of the coursing</t>
  </si>
  <si>
    <t>worm.</t>
  </si>
  <si>
    <t>&lt;p class="indent"&gt;‘Keep moving,’ Paul whispered. ‘Don’t look back.’&lt;/p&gt;</t>
  </si>
  <si>
    <t>&lt;p class="indent"&gt;A grating sound of fury exploded from the rock shadows they had left. It was a flailing avalanche of noise.&lt;/p&gt;</t>
  </si>
  <si>
    <t>&lt;p class="indent"&gt;‘Keep moving,’ Paul repeated.&lt;/p&gt;</t>
  </si>
  <si>
    <t>&lt;p class="indent"&gt;He saw that they had reached an unmarked point where the &lt;a id="page298"/&gt;two rock faces – the one ahead and the one behind – appeared equally remote.</t>
  </si>
  <si>
    <t>&lt;p class="indent"&gt;And still behind them, that whipping, frenzied tearing of rocks dominated the night.&lt;/p&gt;</t>
  </si>
  <si>
    <t>&lt;p class="indent"&gt;They moved on and on and on … Muscles reached a stage of mechanical aching that seemed to stretch out indefinitely, but Paul</t>
  </si>
  <si>
    <t>saw that the beckoning escarpment ahead of them had climbed higher.</t>
  </si>
  <si>
    <t>&lt;p class="indent"&gt;Jessica moved in a void of concentration, aware that the pressure of her will alone kept her walking. Dryness ached in her</t>
  </si>
  <si>
    <t>mouth, but the sounds behind drove away all hope of stopping for a sip from her stillsuit’s catchpockets.</t>
  </si>
  <si>
    <t>&lt;p class="indent"&gt;‘Lump … lump …’&lt;/p&gt;</t>
  </si>
  <si>
    <t>&lt;p class="indent"&gt;Renewed frenzy erupted from the distant cliff, drowning out the thumper.&lt;/p&gt;</t>
  </si>
  <si>
    <t>&lt;p class="indent"&gt;Silence!&lt;/p&gt;</t>
  </si>
  <si>
    <t>&lt;p class="indent"&gt;‘Faster,’ Paul whispered.&lt;/p&gt;</t>
  </si>
  <si>
    <t>&lt;p class="indent"&gt;She nodded, knowing he did not see the gesture, but needing the action to tell herself that it was necessary to demand even</t>
  </si>
  <si>
    <t>more from muscles that already were being taxed to their limits – the unnatural movement …</t>
  </si>
  <si>
    <t>&lt;p class="indent"&gt;The rock face of safety ahead of them climbed into the stars, and Paul saw a plane of flat sand stretching out at the base.</t>
  </si>
  <si>
    <t>He stepped onto it, stumbled in his fatigue, righted himself with an involuntary outthrusting of a foot.</t>
  </si>
  <si>
    <t>&lt;p class="indent"&gt;Resonant booming shook the sand around them.&lt;/p&gt;</t>
  </si>
  <si>
    <t>&lt;p class="indent"&gt;Paul lurched sideways two steps.&lt;/p&gt;</t>
  </si>
  <si>
    <t>&lt;p class="indent"&gt;‘Boom! Boom!’&lt;/p&gt;</t>
  </si>
  <si>
    <t>&lt;p class="indent"&gt;‘Drum sand!’Jessica hissed.&lt;/p&gt;</t>
  </si>
  <si>
    <t>&lt;p class="indent"&gt;Paul recovered his balance. A sweeping glance took in the sand around them, the rock escarpment perhaps two hundred meters</t>
  </si>
  <si>
    <t>&lt;p class="indent"&gt;Behind them, he heard a hissing – like the wind, like a riptide where there was no water.&lt;/p&gt;</t>
  </si>
  <si>
    <t>&lt;p class="indent"&gt;‘Run!’Jessica screamed. ‘Paul, run!’&lt;/p&gt;</t>
  </si>
  <si>
    <t>&lt;p class="indent"&gt;They ran.&lt;/p&gt;</t>
  </si>
  <si>
    <t>&lt;p class="indent"&gt;Drum sound boomed beneath their feet. Then they were out of it and into pea gravel. For a time, the running was a relief to</t>
  </si>
  <si>
    <t>&lt;a id="page299"/&gt;muscles that ached from unfamiliar, rhythmless use. Here was action that could be understood. Here was rhythm. But sand and</t>
  </si>
  <si>
    <t>gravel dragged at their feet. And the hissing approach of the worm was storm sound that grew around them.</t>
  </si>
  <si>
    <t>&lt;p class="indent"&gt;Jessica stumbled to her knees. All she could think of was the fatigue and the sound and the terror.&lt;/p&gt;</t>
  </si>
  <si>
    <t>&lt;p class="indent"&gt;Paul dragged her up.&lt;/p&gt;</t>
  </si>
  <si>
    <t>&lt;p class="indent"&gt;They ran on, hand in hand.&lt;/p&gt;</t>
  </si>
  <si>
    <t>&lt;p class="indent"&gt;A thin pole jutted from the sand ahead of them. They passed it, saw another.&lt;/p&gt;</t>
  </si>
  <si>
    <t>&lt;p class="indent"&gt;Jessica’s mind failed to register on the poles until they were past.&lt;/p&gt;</t>
  </si>
  <si>
    <t>&lt;p class="indent"&gt;There was another – wind-etched surface thrust up from a crack in rock.&lt;/p&gt;</t>
  </si>
  <si>
    <t>&lt;p class="indent"&gt;Another.&lt;/p&gt;</t>
  </si>
  <si>
    <t>&lt;p class="indent"&gt;&lt;em&gt;Rock!&lt;/em&gt;&lt;/p&gt;</t>
  </si>
  <si>
    <t>&lt;p class="indent"&gt;She felt it through her feet, the shock of unresisting surface, gained new strength from the firmer footing.&lt;/p&gt;</t>
  </si>
  <si>
    <t>&lt;p class="indent"&gt;A deep crack stretched its vertical shadow upward into the cliff ahead of them. They sprinted for it, crowded into the narrow</t>
  </si>
  <si>
    <t>hole.</t>
  </si>
  <si>
    <t>&lt;p class="indent"&gt;Behind them, the sound of the worm’s passage stopped.&lt;/p&gt;</t>
  </si>
  <si>
    <t>&lt;p class="indent"&gt;Jessica and Paul turned, peered out onto the desert.&lt;/p&gt;</t>
  </si>
  <si>
    <t>&lt;p class="indent"&gt;Where the dunes began, perhaps fifty meters away at the foot of a rock beach, a silver-gray curve broached from the desert,</t>
  </si>
  <si>
    <t>sending rivers of sand and dust cascading all around. It lifted higher, resolved into a giant, questing mouth. It was a round,</t>
  </si>
  <si>
    <t>black hole with edges glistening in the moonlight.</t>
  </si>
  <si>
    <t>&lt;p class="indent"&gt;The mouth snaked toward the narrow crack where Paul and Jessica huddled. Cinnamon yelled in their nostrils. Moonlight flashed</t>
  </si>
  <si>
    <t>from crystal teeth.</t>
  </si>
  <si>
    <t>&lt;p class="indent"&gt;Back and forth the great mouth wove.&lt;/p&gt;</t>
  </si>
  <si>
    <t>&lt;p class="indent"&gt;Paul stilled his breathing.&lt;/p&gt;</t>
  </si>
  <si>
    <t>&lt;p class="indent"&gt;Jessica crouched staring.&lt;/p&gt;</t>
  </si>
  <si>
    <t>&lt;p class="indent"&gt;It took intense concentration of her Bene Gesserit training to put down the primal terrors, subduing a race-memory fear that</t>
  </si>
  <si>
    <t>threatened to fill her mind.</t>
  </si>
  <si>
    <t>&lt;p class="indent"&gt;Paul felt a kind of elation. In some recent instant, he had &lt;a id="page300"/&gt;crossed a time barrier into more unknown territory. He could sense the darkness ahead, nothing revealed to his inner eye.</t>
  </si>
  <si>
    <t>It was as though some step he had taken had plunged him into a well … or into the trough of a wave where the future was invisible.</t>
  </si>
  <si>
    <t>The landscape had undergone a profound shifting.</t>
  </si>
  <si>
    <t>&lt;p class="indent"&gt;Instead of frightening him, the sensation of time-darkness forced a hyper-acceleration of his other senses. He found himself</t>
  </si>
  <si>
    <t>registering every available aspect of the thing that lifted from the sand there seeking him. Its mouth was some eighty meters</t>
  </si>
  <si>
    <t>in diameter … crystal teeth with the curved shape of crysknives glinting around the rim … the bellows breath of cinnamon,</t>
  </si>
  <si>
    <t>subtle aldehydes … acids …</t>
  </si>
  <si>
    <t>&lt;p class="indent"&gt;The worm blotted out the moonlight as it brushed the rocks above them. A shower of small stones and sand cascaded into the</t>
  </si>
  <si>
    <t>narrow hiding place.</t>
  </si>
  <si>
    <t>&lt;p class="indent"&gt;Paul crowded his mother farther back.&lt;/p&gt;</t>
  </si>
  <si>
    <t>&lt;p class="indent"&gt;Cinnamon!&lt;/p&gt;</t>
  </si>
  <si>
    <t>&lt;p class="indent"&gt;The smell of it flooded across him.&lt;/p&gt;</t>
  </si>
  <si>
    <t>&lt;p class="indent"&gt;&lt;em&gt;What has the worm to do with the spice, melange?&lt;/em&gt; he asked himself. And he remembered Liet-Kynes betraying a veiled reference to some association between worm and spice.</t>
  </si>
  <si>
    <t>&lt;p class="indent"&gt;‘Barrrroooom!’&lt;/p&gt;</t>
  </si>
  <si>
    <t>&lt;p class="indent"&gt;It was like a peal of dry thunder coming from far off to their right.&lt;/p&gt;</t>
  </si>
  <si>
    <t>&lt;p class="indent"&gt;Again: ‘Barrrroooom!’&lt;/p&gt;</t>
  </si>
  <si>
    <t>&lt;p class="indent"&gt;The worm drew back onto the sand, lay there momentarily, its crystal teeth weaving moonflashes.&lt;/p&gt;</t>
  </si>
  <si>
    <t>&lt;p class="indent"&gt;&lt;em&gt;Another thumper!&lt;/em&gt; Paul thought.</t>
  </si>
  <si>
    <t>&lt;p class="indent"&gt;Again it sounded off to their right.&lt;/p&gt;</t>
  </si>
  <si>
    <t>&lt;p class="indent"&gt;A shudder passed through the worm. It drew farther away into the sand. Only a mounded upper curve remained like half a bell</t>
  </si>
  <si>
    <t>mouth, the curve of a tunnel rearing above the dunes.</t>
  </si>
  <si>
    <t>&lt;p class="indent"&gt;Sand rasped.&lt;/p&gt;</t>
  </si>
  <si>
    <t>&lt;p class="indent"&gt;The creature sank farther, retreating, turning. It became a mound of cresting sand that curved away through a saddle in the</t>
  </si>
  <si>
    <t>dunes.</t>
  </si>
  <si>
    <t>&lt;p class="indent"&gt;&lt;a id="page301"/&gt;Paul stepped out of the crack, watched the sand wave recede across the waste toward the new thumper summons.</t>
  </si>
  <si>
    <t>&lt;p class="indent"&gt;Jessica followed, listening: ‘Lump … lump … lump … lump … lump …’&lt;/p&gt;</t>
  </si>
  <si>
    <t>&lt;p class="indent"&gt;Presently the sound stopped.&lt;/p&gt;</t>
  </si>
  <si>
    <t>&lt;p class="indent"&gt;Paul found the tube into his stillsuit, sipped at the reclaimed water.&lt;/p&gt;</t>
  </si>
  <si>
    <t>&lt;p class="indent"&gt;Jessica focused on his action, but her mind felt blank with fatigue and the aftermath of terror. ‘Has it gone for sure?’ she</t>
  </si>
  <si>
    <t>whispered.</t>
  </si>
  <si>
    <t>&lt;p class="indent"&gt;‘Somebody called it,’ Paul said. ‘Fremen.’&lt;/p&gt;</t>
  </si>
  <si>
    <t>&lt;p class="indent"&gt;She felt herself recovering. ‘It was so big!’&lt;/p&gt;</t>
  </si>
  <si>
    <t>&lt;p class="indent"&gt;‘Not as big as the one that got our ’thopter.’&lt;/p&gt;</t>
  </si>
  <si>
    <t>&lt;p class="indent"&gt;‘Are you sure it was Fremen?’&lt;/p&gt;</t>
  </si>
  <si>
    <t>&lt;p class="indent"&gt;‘They used a thumper.’&lt;/p&gt;</t>
  </si>
  <si>
    <t>&lt;p class="indent"&gt;‘Why would they help us?’&lt;/p&gt;</t>
  </si>
  <si>
    <t>&lt;p class="indent"&gt;‘Maybe they weren’t helping us. Maybe they were just calling a worm.’&lt;/p&gt;</t>
  </si>
  <si>
    <t>&lt;p class="indent"&gt;‘Why?’&lt;/p&gt;</t>
  </si>
  <si>
    <t>&lt;p class="indent"&gt;An answer lay poised at the edge of his awareness, but refused to come. He had a vision in his mind of something to do with</t>
  </si>
  <si>
    <t>the telescoping barbed sticks in their packs – the ‘maker hooks.’</t>
  </si>
  <si>
    <t>&lt;p class="indent"&gt;‘Why would they call a worm?’Jessica asked.&lt;/p&gt;</t>
  </si>
  <si>
    <t>&lt;p class="indent"&gt;A breath of fear touched his mind, and he forced himself to turn away from his mother, to look up the cliff. ‘We’d better</t>
  </si>
  <si>
    <t>find a way up there before daylight.’ He pointed. ‘Those poles we passed – there are more of them.’</t>
  </si>
  <si>
    <t>&lt;p class="indent"&gt;She looked, following the line of his hand, saw the poles – wind-scratched markers – made out the shadow of a narrow ledge</t>
  </si>
  <si>
    <t>that twisted into a crevasse high above them.</t>
  </si>
  <si>
    <t>&lt;p class="indent"&gt;‘They mark a way up the cliff,’ Paul said. He settled his shoulders into the pack, crossed to the foot of the ledge and began</t>
  </si>
  <si>
    <t>the climb upward.</t>
  </si>
  <si>
    <t>&lt;p class="indent"&gt;Jessica waited a moment, resting, restoring her strength; then she followed.&lt;/p&gt;</t>
  </si>
  <si>
    <t>&lt;p class="indent"&gt;Up they climbed, following the guide poles until the ledge dwindled to a narrow lip at the mouth of a dark crevasse.&lt;/p&gt;</t>
  </si>
  <si>
    <t>&lt;p class="indent"&gt;&lt;a id="page302"/&gt;Paul tipped his head to peer into the shadowed place. He could feel the precarious hold his feet had on the slender ledge,</t>
  </si>
  <si>
    <t>but forced himself to slow caution. He saw only darkness within the crevasse. It stretched away upward, open to the stars</t>
  </si>
  <si>
    <t>at the top. His ears searched, found only sounds he could expect – a tiny spill of sand, an insect &lt;em&gt;brrr,&lt;/em&gt; the patter of a small running creature. He tested the darkness in the crevasse with one foot, found rock beneath a gritting</t>
  </si>
  <si>
    <t>surface. Slowly, he inched around the corner, signaled for his mother to follow. He grasped a loose edge of her robe, helped</t>
  </si>
  <si>
    <t>her around.</t>
  </si>
  <si>
    <t>&lt;p class="indent"&gt;They looked upward at starlight framed by two rock lips. Paul saw his mother beside him as a cloudy gray movement. ‘If we</t>
  </si>
  <si>
    <t>could only risk a light,’ he whispered.</t>
  </si>
  <si>
    <t>&lt;p class="indent"&gt;‘We have other senses than eyes,’ she said.&lt;/p&gt;</t>
  </si>
  <si>
    <t>&lt;p class="indent"&gt;Paul slid a foot forward, shifted his weight, and probed with the other foot, met an obstruction. He lifted his foot, found</t>
  </si>
  <si>
    <t>a step, pulled himself up onto it. He reached back, felt his mother’s arm, tugged at her robe for her to follow.</t>
  </si>
  <si>
    <t>&lt;p class="indent"&gt;Another step.&lt;/p&gt;</t>
  </si>
  <si>
    <t>&lt;p class="indent"&gt;‘It goes on up to the top, I think,’ he whispered.&lt;/p&gt;</t>
  </si>
  <si>
    <t>&lt;p class="indent"&gt;&lt;em&gt;Shallow and even steps,&lt;/em&gt; Jessica thought. &lt;em&gt;Man-carved beyond a doubt.&lt;/em&gt;&lt;/p&gt;</t>
  </si>
  <si>
    <t>&lt;p class="indent"&gt;She followed the shadowy movement of Paul’s progress, feeling out the steps. Rock walls narrowed until her shoulders almost</t>
  </si>
  <si>
    <t>brushed them. The steps ended in a slitted defile about twenty meters long, its floor level, and this opened onto a shallow,</t>
  </si>
  <si>
    <t>moonlit basin.</t>
  </si>
  <si>
    <t>&lt;p class="indent"&gt;Paul stepped out into the rim of the basin, whispered: ‘What a beautiful place.’&lt;/p&gt;</t>
  </si>
  <si>
    <t>&lt;p class="indent"&gt;Jessica could only stare in silent agreement from her position a step behind him.&lt;/p&gt;</t>
  </si>
  <si>
    <t>&lt;p class="indent"&gt;In spite of weariness, the irritation of recaths and nose plugs and the confinement of the stillsuit, in spite of fear and</t>
  </si>
  <si>
    <t>the aching desire for rest, this basin’s beauty filled her senses, forcing her to stop and admire it.</t>
  </si>
  <si>
    <t>&lt;p class="indent"&gt;‘Like a fairyland,’ Paul whispered.&lt;/p&gt;</t>
  </si>
  <si>
    <t>&lt;p class="indent"&gt;Spreading away in front of her stretched desert growth – bushes, cacti, tiny clumps of leaves – all trembling in the &lt;a id="page303"/&gt;moonlight. The ringwalls were dark to her left, moonfrosted on her right.</t>
  </si>
  <si>
    <t>&lt;p class="indent"&gt;‘This must be a Fremen place,’ Paul said.&lt;/p&gt;</t>
  </si>
  <si>
    <t>&lt;p class="indent"&gt;‘There would have to be people for this many plants to survive,’ she agreed. She uncapped the tube to her stillsuit’s catchpockets,</t>
  </si>
  <si>
    <t>sipped at it. Warm, faintly acrid wetness slipped down her throat. She marked how it refreshed her. The tube’s cap grated</t>
  </si>
  <si>
    <t>against flakes of sand as she replaced it.</t>
  </si>
  <si>
    <t>&lt;p class="indent"&gt;Movement caught Paul’s attention – to his right and down on the basin floor curving out beneath them. He stared down through</t>
  </si>
  <si>
    <t>smoke bushes and weeds into a wedged slab sand-surface of moonlight inhabited by an &lt;em&gt;up-hop, jump, pop-hop&lt;/em&gt; of tiny motion.</t>
  </si>
  <si>
    <t>&lt;p class="indent"&gt;‘Mice!’ he hissed.&lt;/p&gt;</t>
  </si>
  <si>
    <t>&lt;p class="indent"&gt;&lt;em&gt;Pop-hop-hop!&lt;/em&gt; they went, into shadows and out.</t>
  </si>
  <si>
    <t>&lt;p class="indent"&gt;Something fell soundlessly past their eyes into the mice. There came a thin screech, a flapping of wings, and a ghostly gray</t>
  </si>
  <si>
    <t>bird lifted away across the basin with a small, dark shadow in its talons.</t>
  </si>
  <si>
    <t>&lt;p class="indent"&gt;&lt;em&gt;We needed that reminder,&lt;/em&gt; Jessica thought.</t>
  </si>
  <si>
    <t>&lt;p class="indent"&gt;Paul continued to stare across the basin. He inhaled, sensed the softly cutting contralto smell of sage climbing the night.</t>
  </si>
  <si>
    <t>The predatory bird – he thought of it as the way of this desert. It had brought a stillness to the basin so unuttered that</t>
  </si>
  <si>
    <t>the blue-milk moonlight could almost be heard flowing across sentinel saguaro and spiked paintbush. There was a low humming</t>
  </si>
  <si>
    <t>of light here more basic in its harmony than any other music in his universe.</t>
  </si>
  <si>
    <t>&lt;p class="indent"&gt;‘We’d better find a place to pitch the tent,’ he said. ‘Tomorrow we can try to find the Fremen who—’&lt;/p&gt;</t>
  </si>
  <si>
    <t>&lt;p class="indent"&gt;‘Most intruders here regret finding the Fremen!’&lt;/p&gt;</t>
  </si>
  <si>
    <t>&lt;p class="indent"&gt;It was a heavy masculine voice chopping across his words, shattering the moment. The voice came from above them and to their</t>
  </si>
  <si>
    <t>right.</t>
  </si>
  <si>
    <t>&lt;p class="indent"&gt;‘Please do not run, intruders,’ the voice said as Paul made to withdraw into the defile. ‘If you run you’ll only waste your</t>
  </si>
  <si>
    <t>body’s water.’</t>
  </si>
  <si>
    <t>&lt;p class="indent"&gt;&lt;em&gt;They want us for the water of our flesh!&lt;/em&gt; Jessica thought. Her muscles overrode all fatigue, flowed into maximum readiness without &lt;a id="page304"/&gt;external betrayal. She pinpointed the location of the voice, thinking: &lt;em&gt;Such stealth! I didn’t hear him.&lt;/em&gt; And she realized that the owner of that voice had permitted himself only the small sounds, the natural sounds of the desert.</t>
  </si>
  <si>
    <t>&lt;p class="indent"&gt;Another voice called from the basin’s rim to their left. ‘Make it quick, Stil. Get their water and let’s be on our way. We’ve</t>
  </si>
  <si>
    <t>little enough time before dawn.’</t>
  </si>
  <si>
    <t>&lt;p class="indent"&gt;Paul, less conditioned to emergency response than his mother, felt chagrin that he had stiffened and tried to withdraw, that</t>
  </si>
  <si>
    <t>he had clouded his abilities by a momentary panic. He forced himself now to obey her teachings: relax, then fall into the</t>
  </si>
  <si>
    <t>semblance of relaxation, then into the arrested whipsnap of muscles that can slash in any direction.</t>
  </si>
  <si>
    <t>&lt;p class="indent"&gt;Still, he felt the edge of fear within him and knew its source. This was blind time, no future he had seen … and they were</t>
  </si>
  <si>
    <t>caught between wild Fremen whose only interest was the water carried in the flesh of two unshielded bodies.</t>
  </si>
  <si>
    <t>&lt;p class="noindent"&gt;This Fremen religious adaptation, then, is the source of what we now recognize as ‘The Pillars of the Universe,’ whose Qizara</t>
  </si>
  <si>
    <t>Tafwid are among us all with signs and proofs and prophecy. They bring us the Arrakeen mystical fusion whose profound beauty</t>
  </si>
  <si>
    <t>is typified by the stirring music built on the old forms, but stamped with the new awakening. Who has not heard and been deeply</t>
  </si>
  <si>
    <t>moved by The Old Man’s Hymn’?</t>
  </si>
  <si>
    <t>&lt;p class="line"&gt;I drove my feet through a desert&lt;/p&gt;</t>
  </si>
  <si>
    <t>&lt;p class="line"&gt;Whose mirage fluttered like a host.&lt;/p&gt;</t>
  </si>
  <si>
    <t>&lt;p class="line"&gt;Voracious for glory, greedy for danger,&lt;/p&gt;</t>
  </si>
  <si>
    <t>&lt;p class="line"&gt;I roamed the horizons of al-Kulab,&lt;/p&gt;</t>
  </si>
  <si>
    <t>&lt;p class="line"&gt;Watching time level mountains&lt;/p&gt;</t>
  </si>
  <si>
    <t>&lt;p class="line"&gt;In its search and its hunger for me.&lt;/p&gt;</t>
  </si>
  <si>
    <t>&lt;p class="line"&gt;And I saw the sparrows swiftly approach,&lt;/p&gt;</t>
  </si>
  <si>
    <t>&lt;p class="line"&gt;Bolder than the onrushing wolf.&lt;/p&gt;</t>
  </si>
  <si>
    <t>&lt;p class="line"&gt;They spread in the tree of my youth.&lt;/p&gt;</t>
  </si>
  <si>
    <t>&lt;p class="line"&gt;I heard the flock in my branches&lt;/p&gt;</t>
  </si>
  <si>
    <t>&lt;p class="line"&gt;And was caught on their beaks and claws!&lt;/p&gt;</t>
  </si>
  <si>
    <t>&lt;p class="linex"&gt;—from ‘Arrakis Awakening’ by the Princess Irulan&lt;/p&gt;</t>
  </si>
  <si>
    <t>&lt;p class="noindent"&gt;&lt;a id="page305"/&gt;The man crawled across a dunetop. He was a mote caught in the glare of the noon sun. He was dressed only in torn remnants</t>
  </si>
  <si>
    <t>of a jubba cloak, his skin bare to the heat through the tatters. The hood had been ripped from the cloak, but the man had</t>
  </si>
  <si>
    <t>fashioned a turban from a torn strip of cloth. Wisps of sandy hair protruded from it, matched by a sparse beard and thick</t>
  </si>
  <si>
    <t>brows. Beneath the blue-within-blue eyes, remains of a dark stain spread down to his cheeks. A matted depression across mustache</t>
  </si>
  <si>
    <t>and beard showed where a stillsuit tube had marked out its path from nose to catchpockets.</t>
  </si>
  <si>
    <t>&lt;p class="indent"&gt;The man stopped half across the dunecrest, arms stretched down the slipface. Blood had clotted on his back and on his arms</t>
  </si>
  <si>
    <t>and legs. Patches of yellow-gray sand clung to the wounds. Slowly, he brought his hands under him, pushed himself to his feet,</t>
  </si>
  <si>
    <t>stood there swaying. And even in this almost-random action there remained a trace of once-precise movement.</t>
  </si>
  <si>
    <t>&lt;p class="indent"&gt;‘I am Liet-Kynes,’ he said, addressing himself to the empty horizon, and his voice was a hoarse caricature of the strength</t>
  </si>
  <si>
    <t>it had known. ‘I am His Imperial Majesty’s Planetologist,’ he whispered, ‘planetary ecologist for Arrakis. I am steward of</t>
  </si>
  <si>
    <t>this land.’</t>
  </si>
  <si>
    <t>&lt;p class="indent"&gt;He stumbled, fell sideways along the crusty surface of the windward face. His hands dug feebly into the sand.&lt;/p&gt;</t>
  </si>
  <si>
    <t>&lt;p class="indent"&gt;&lt;em&gt;I am steward of this sand,&lt;/em&gt; he thought.</t>
  </si>
  <si>
    <t>&lt;p class="indent"&gt;He realized that he was semi-delirious, that he should dig himself into the sand, find the relatively cool underlayer and</t>
  </si>
  <si>
    <t>cover himself with it. But he could still smell the rank, semisweet esthers of a pre-spice pocket somewhere underneath this</t>
  </si>
  <si>
    <t>sand. He knew the peril within this fact more certainly than any other Fremen. If he could smell the pre-spice mass, that</t>
  </si>
  <si>
    <t>meant the gases deep under the sand were nearing explosive pressure. He had to get away from here.</t>
  </si>
  <si>
    <t>&lt;p class="indent"&gt;His hands made weak scrabbling motions along the dune face.&lt;/p&gt;</t>
  </si>
  <si>
    <t>&lt;p class="indent"&gt;A thought spread across his mind – clear, distinct: &lt;em&gt;The real wealth of a planet is in its landscape, how we take part in that basic source of civilization – agriculture.&lt;/em&gt;&lt;/p&gt;</t>
  </si>
  <si>
    <t>&lt;p class="indent"&gt;And he thought how strange it was that his mind, long fixed &lt;a id="page306"/&gt;on a single track, could not get off that track. The Harkonnen troopers had left him here without water or stillsuit, thinking</t>
  </si>
  <si>
    <t>a worm would get him if the desert didn’t. They had thought it amusing to leave him alive to die by inches at the impersonal</t>
  </si>
  <si>
    <t>hands of his planet.</t>
  </si>
  <si>
    <t>&lt;p class="indent"&gt;&lt;em&gt;The Harkonnens always did find it difficult to kill Fremen,&lt;/em&gt; he thought. &lt;em&gt;We don’t die easily. I should be dead now … I will be dead soon … but I can’t stop being an ecologist.&lt;/em&gt;&lt;/p&gt;</t>
  </si>
  <si>
    <t>&lt;p class="indent"&gt;‘The highest function of ecology is understanding consequences.’&lt;/p&gt;</t>
  </si>
  <si>
    <t>&lt;p class="indent"&gt;The voice shocked him because he recognized it and knew the owner of it was dead. It was the voice of his father who had been</t>
  </si>
  <si>
    <t>planetologist here before him – his father long dead, killed in the cave-in at Plaster Basin.</t>
  </si>
  <si>
    <t>&lt;p class="indent"&gt;‘Got yourself into quite a fix here, Son,’ his father said. ‘You should’ve known the consequences of trying to help the child</t>
  </si>
  <si>
    <t>of that Duke.’</t>
  </si>
  <si>
    <t>&lt;p class="indent"&gt;&lt;em&gt;I’m delirious,&lt;/em&gt; Kynes thought.</t>
  </si>
  <si>
    <t>&lt;p class="indent"&gt;The voice seemed to come from his right. Kynes scraped his face through sand, turning to look in that direction – nothing</t>
  </si>
  <si>
    <t>except a curving stretch of dune dancing with heat devils in the full glare of the sun.</t>
  </si>
  <si>
    <t>&lt;p class="indent"&gt;‘The more life there is within a system, the more niches there are for life,’ his father said. And the voice came now from</t>
  </si>
  <si>
    <t>his left, from behind him.</t>
  </si>
  <si>
    <t>&lt;p class="indent"&gt;&lt;em&gt;Why does he keep moving around?&lt;/em&gt; Kynes asked himself. &lt;em&gt;Doesn’t he want me to see him?&lt;/em&gt;&lt;/p&gt;</t>
  </si>
  <si>
    <t>&lt;p class="indent"&gt;‘Life improves the capacity of the environment to sustain life,’ his father said. ‘Life makes needed nutrients more readily</t>
  </si>
  <si>
    <t>available. It binds more energy into the system through the tremendous chemical interplay from organism to organism.’</t>
  </si>
  <si>
    <t>&lt;p class="indent"&gt;&lt;em&gt;Why does he keep harping on the same subject?&lt;/em&gt; Kynes asked himself. &lt;em&gt;I knew that before I was ten.&lt;/em&gt;&lt;/p&gt;</t>
  </si>
  <si>
    <t>&lt;p class="indent"&gt;Desert hawks, carrion-eaters in this land as were most wild creatures, began to circle over him. Kynes saw a shadow pass near</t>
  </si>
  <si>
    <t>his hand, forced his head farther around to look upward. The birds were a blurred patch on silver-blue sky – distant flecks</t>
  </si>
  <si>
    <t>of soot floating above him.</t>
  </si>
  <si>
    <t>&lt;p class="indent"&gt;&lt;a id="page307"/&gt;‘We are generalists,’ his father said. ‘You can’t draw neat lines around planet-wide problems. Planetology is a cut-and-fit</t>
  </si>
  <si>
    <t>science.’</t>
  </si>
  <si>
    <t>&lt;p class="indent"&gt;&lt;em&gt;What’s he trying to tell me?&lt;/em&gt; Kynes wondered. &lt;em&gt;Is there some consequence I failed to see?&lt;/em&gt;&lt;/p&gt;</t>
  </si>
  <si>
    <t>&lt;p class="indent"&gt;His cheek slumped back against the hot sand, and he smelled the burned rock odor beneath the pre-spice gases. From some corner</t>
  </si>
  <si>
    <t>of logic in his mind, a thought formed: &lt;em&gt;Those are carrion-eater birds over me. Perhaps some of my Fremen will see them and come to investigate.&lt;/em&gt;&lt;/p&gt;</t>
  </si>
  <si>
    <t>&lt;p class="indent"&gt;‘To the working planetologist, his most important tool is human beings,’ his father said. ‘You must cultivate ecological literacy</t>
  </si>
  <si>
    <t>among the people. That’s why I’ve created this entirely new form of ecological notation.’</t>
  </si>
  <si>
    <t>&lt;p class="indent"&gt;&lt;em&gt;He’s repeating things he said to me when I was a child,&lt;/em&gt; Kynes thought.</t>
  </si>
  <si>
    <t>&lt;p class="indent"&gt;He began to feel cool, but that corner of logic in his mind told him: &lt;em&gt;The sun is overhead. You have no stillsuit and you’re hot; the sun is burning the moisture out of your body.&lt;/em&gt;&lt;/p&gt;</t>
  </si>
  <si>
    <t>&lt;p class="indent"&gt;His fingers clawed feebly at the sand.&lt;/p&gt;</t>
  </si>
  <si>
    <t>&lt;p class="indent"&gt;&lt;em&gt;They couldn’t even leave me a stillsuit!&lt;/em&gt;&lt;/p&gt;</t>
  </si>
  <si>
    <t>&lt;p class="indent"&gt;‘The presence of moisture in the air helps prevent too-rapid evaporation from living bodies,’ his father said.&lt;/p&gt;</t>
  </si>
  <si>
    <t>&lt;p class="indent"&gt;&lt;em&gt;Why does he keep repeating the obvious?&lt;/em&gt; Kynes wondered.</t>
  </si>
  <si>
    <t>&lt;p class="indent"&gt;He tried to think of moisture in the air – grass covering this dune … open water somewhere beneath him, a long qanat flowing</t>
  </si>
  <si>
    <t>with water across the desert, and trees lining it … He had never seen water open to the sky except in text illustrations.</t>
  </si>
  <si>
    <t>Open water … irrigation water … it took five thousand cubic meters of water to irrigate one hectare of land per growing season,</t>
  </si>
  <si>
    <t>he remembered.</t>
  </si>
  <si>
    <t>&lt;p class="indent"&gt;‘Our first goal on Arrakis,’ his father said, ‘is grassland provinces. We will start with these mutated poverty grasses. When</t>
  </si>
  <si>
    <t>we have moisture locked in grasslands, we’ll move on to start upland forests, then a few open bodies of water – small at first</t>
  </si>
  <si>
    <t>– and situated along lines of prevailing winds with windtrap moisture precipitators spaced in the lines to recapture what</t>
  </si>
  <si>
    <t>the wind steals. We must create a true sirocco – a moist &lt;a id="page308"/&gt;wind – but we will never get away from the necessity for windtraps.’</t>
  </si>
  <si>
    <t>&lt;p class="indent"&gt;&lt;em&gt;Always lecturing me,&lt;/em&gt; Kynes thought. &lt;em&gt;Why doesn’t he shut up? Can’t he see I’m dying?&lt;/em&gt;&lt;/p&gt;</t>
  </si>
  <si>
    <t>&lt;p class="indent"&gt;‘You will die, too,’ his father said, ‘if you don’t get off the bubble that’s forming right now deep underneath you. It’s</t>
  </si>
  <si>
    <t>there and you know it. You can smell the pre-spice gases. You know the little makers are beginning to lose some of their water</t>
  </si>
  <si>
    <t>into the mass.’</t>
  </si>
  <si>
    <t>&lt;p class="indent"&gt;The thought of that water beneath him was maddening. He imagined it now – sealed off in strata of porous rock by the leathery</t>
  </si>
  <si>
    <t>half-plant, half-animal little makers – and the thin rupture that was pouring a cool stream of clearest, pure, liquid, soothing</t>
  </si>
  <si>
    <t>water into …</t>
  </si>
  <si>
    <t>&lt;p class="indent"&gt;&lt;em&gt;A pre-spice mass!&lt;/em&gt;&lt;/p&gt;</t>
  </si>
  <si>
    <t>&lt;p class="indent"&gt;He inhaled, smelling the rank sweetness. The odor was much richer around him than it had been.&lt;/p&gt;</t>
  </si>
  <si>
    <t>&lt;p class="indent"&gt;Kynes pushed himself to his knees, heard a bird screech, the hurried flapping of wings.&lt;/p&gt;</t>
  </si>
  <si>
    <t>&lt;p class="indent"&gt;&lt;em&gt;This is spice desert,&lt;/em&gt; he thought. &lt;em&gt;There must be Fremen about even in the day sun. Surely they can see the birds and will investigate.&lt;/em&gt;&lt;/p&gt;</t>
  </si>
  <si>
    <t>&lt;p class="indent"&gt;‘Movement across the landscape is a necessity for animal life,’ his father said. ‘Nomad peoples follow the same necessity.</t>
  </si>
  <si>
    <t>Lines of movement adjust to physical needs for water, food, minerals. We must control this movement now, align it for our</t>
  </si>
  <si>
    <t>purposes.’</t>
  </si>
  <si>
    <t>&lt;p class="indent"&gt;‘Shut up, old man,’ Kynes muttered.&lt;/p&gt;</t>
  </si>
  <si>
    <t>&lt;p class="indent"&gt;‘We must do a thing on Arrakis never before attempted for an entire planet,’ his father said. ‘We must use man as a constructive</t>
  </si>
  <si>
    <t>ecological force – inserting adapted terraform life: a plant here, an animal there, a man in that place – to transform the</t>
  </si>
  <si>
    <t>water cycle, to build a new kind of landscape.’</t>
  </si>
  <si>
    <t>&lt;p class="indent"&gt;‘Shut up!’ Kynes croaked.&lt;/p&gt;</t>
  </si>
  <si>
    <t>&lt;p class="indent"&gt;‘It was lines of movement that gave us the first clue to the relationship between worms and spice,’ his father said.&lt;/p&gt;</t>
  </si>
  <si>
    <t>&lt;p class="indent"&gt;&lt;em&gt;A worm,&lt;/em&gt; Kynes thought with a surge of hope. &lt;em&gt;A maker’s sure to come when this bubble bursts. But I have no hooks. How can I mount a big maker without hooks?&lt;/em&gt;&lt;/p&gt;</t>
  </si>
  <si>
    <t>&lt;p class="indent"&gt;He could feel frustration sapping what little strength remained &lt;a id="page309"/&gt;to him. Water so near – only a hundred meters or so beneath him; a worm sure to come, but no way to trap it on the surface</t>
  </si>
  <si>
    <t>and use it.</t>
  </si>
  <si>
    <t>&lt;p class="indent"&gt;Kynes pitched forward onto the sand, returning to the shallow depression his movements had defined. He felt sand hot against</t>
  </si>
  <si>
    <t>his left cheek, but the sensation was remote.</t>
  </si>
  <si>
    <t>&lt;p class="indent"&gt;‘The Arrakeen environment built itself into the evolutionary pattern of native life forms,’ his father said. ‘How strange</t>
  </si>
  <si>
    <t>that so few people ever looked up from the spice long enough to wonder at the near-ideal nitrogen-oxygen-CO&lt;sub&gt;2&lt;/sub&gt; balance being maintained here in the absence of large areas of plant cover. The energy sphere of the planet is there to see</t>
  </si>
  <si>
    <t>and understand – a relentless process, but a process nonetheless. There is a gap in it? Then something occupies that gap.</t>
  </si>
  <si>
    <t>Science is made up of so many things that appear obvious after they are explained. I knew the little maker was there, deep</t>
  </si>
  <si>
    <t>in the sand, long before I ever saw it.’</t>
  </si>
  <si>
    <t>&lt;p class="indent"&gt;‘Please stop lecturing me, Father,’ Kynes whispered.&lt;/p&gt;</t>
  </si>
  <si>
    <t>&lt;p class="indent"&gt;A hawk landed on the sand near his outstretched hand. Kynes saw it fold its wings, tip its head to stare at him. He summoned</t>
  </si>
  <si>
    <t>the energy to croak at it. The bird hopped away two steps, but continued to stare at him.</t>
  </si>
  <si>
    <t>&lt;p class="indent"&gt;‘Men and their works have been a disease on the surface of their planets before now,’ his father said. ‘Nature tends to compensate</t>
  </si>
  <si>
    <t>for diseases, to remove or encapsulate them, to incorporate them into the system in her own way.’</t>
  </si>
  <si>
    <t>&lt;p class="indent"&gt;The hawk lowered its head, stretched its wings, refolded them. It transferred its attention to his outstretched hand.&lt;/p&gt;</t>
  </si>
  <si>
    <t>&lt;p class="indent"&gt;Kynes found that he no longer had the strength to croak at it.&lt;/p&gt;</t>
  </si>
  <si>
    <t>&lt;p class="indent"&gt;‘The historical system of mutual pillage and extortions stops here on Arrakis,’ his father said. ‘You cannot go on forever</t>
  </si>
  <si>
    <t>stealing what you need without regard to those who come after. The physical qualities of a planet are written into its economic</t>
  </si>
  <si>
    <t>and political record. We have the record in front of us and our course is obvious.’</t>
  </si>
  <si>
    <t>&lt;p class="indent"&gt;&lt;em&gt;He never could stop lecturing,&lt;/em&gt; Kynes thought. &lt;em&gt;Lecturing, lecturing, lecturing – always lecturing.&lt;/em&gt;&lt;/p&gt;</t>
  </si>
  <si>
    <t>&lt;p class="indent"&gt;The hawk hopped one step closer to Kynes’ outstretched &lt;a id="page310"/&gt;hand, turned its head first one way and then the other to study the exposed flesh.</t>
  </si>
  <si>
    <t>&lt;p class="indent"&gt;‘Arrakis is a one-crop planet,’ his father said. ‘One crop. It supports a ruling class that lives as ruling classes have lived</t>
  </si>
  <si>
    <t>in all times while, beneath them, a semihuman mass of semislaves exists on the leavings. It’s the masses and the leavings</t>
  </si>
  <si>
    <t>that occupy our attention. These are far more valuable than has ever been suspected.’</t>
  </si>
  <si>
    <t>&lt;p class="indent"&gt;‘I’m ignoring you, Father,’ Kynes whispered. ‘Go away.’&lt;/p&gt;</t>
  </si>
  <si>
    <t>&lt;p class="indent"&gt;And he thought: &lt;em&gt;Surely there must be some of my Fremen near. They cannot help but see the birds over me. They will investigate if only to</t>
  </si>
  <si>
    <t>see if there’s moisture available.&lt;/em&gt;&lt;/p&gt;</t>
  </si>
  <si>
    <t>&lt;p class="indent"&gt;‘The masses of Arrakis will know that we work to make the land flow with water,’ his father said. ‘Most of them, of course,</t>
  </si>
  <si>
    <t>will have only a semimystical understanding of how we intend to do this. Many, not understanding the prohibitive mass-ratio</t>
  </si>
  <si>
    <t>problem, may even think we’ll bring water from some other planet rich in it. Let them think anything they wish as long as</t>
  </si>
  <si>
    <t>they believe in us.’</t>
  </si>
  <si>
    <t>&lt;p class="indent"&gt;&lt;em&gt;In a minute I’ll get up and tell him what I think of him,&lt;/em&gt; Kynes thought. &lt;em&gt;Standing there lecturing me when he should be helping me.&lt;/em&gt;&lt;/p&gt;</t>
  </si>
  <si>
    <t>&lt;p class="indent"&gt;The bird took another hop closer to Kynes’ outstretched hand. Two more hawks drifted down to the sand behind it.&lt;/p&gt;</t>
  </si>
  <si>
    <t>&lt;p class="indent"&gt;‘Religion and law among our masses must be one and the same,’ his father said. ‘An act of disobedience must be a sin and require</t>
  </si>
  <si>
    <t>religious penalties. This will have the dual benefit of bringing both greater obedience and greater bravery. We must depend</t>
  </si>
  <si>
    <t>not so much on the bravery of individuals, you see, as upon the bravery of a whole population.’</t>
  </si>
  <si>
    <t>&lt;p class="indent"&gt;&lt;em&gt;Where is my population now when I need it most?&lt;/em&gt; Kynes thought. He summoned all his strength, moved his hand a finger’s width toward the nearest hawk. It hopped backward</t>
  </si>
  <si>
    <t>among its companions and all stood poised for flight.</t>
  </si>
  <si>
    <t>&lt;p class="indent"&gt;‘Our timetable will achieve the stature of a natural phenomenon,’ his father said. A planet’s life is a vast, tightly interwoven</t>
  </si>
  <si>
    <t>fabric. Vegetation and animal changes will be determined at first by the raw physical forces we manipulate. As they establish</t>
  </si>
  <si>
    <t>themselves, though, our changes will become controlling &lt;a id="page311"/&gt;influences in their own right – and we will have to deal with them, too. Keep in mind, though, that we need control only three</t>
  </si>
  <si>
    <t>per cent of the energy surface – only three per cent – to tip the entire structure over into our self-sustaining system.’</t>
  </si>
  <si>
    <t>&lt;p class="indent"&gt;&lt;em&gt;Why aren’t you helping me?&lt;/em&gt; Kynes wondered. &lt;em&gt;Always the same: when I need you most, you fail me.&lt;/em&gt; He wanted to turn his head, to stare in the direction of his father’s voice, stare the old man down. Muscles refused to answer</t>
  </si>
  <si>
    <t>his demand.</t>
  </si>
  <si>
    <t>&lt;p class="indent"&gt;Kynes saw the hawk move. It approached his hand, a cautious step at a time while its companions waited in mock indifference.</t>
  </si>
  <si>
    <t>The hawk stopped only a hop away from his hand.</t>
  </si>
  <si>
    <t>&lt;p class="indent"&gt;A profound clarity filled Kynes’ mind. He saw quite suddenly a potential for Arrakis that his father had never seen. The possibilities</t>
  </si>
  <si>
    <t>along that different path flooded through him.</t>
  </si>
  <si>
    <t>&lt;p class="indent"&gt;‘No more terrible disaster could befall your people than for them to fall into the hands of a Hero,’ his father said.&lt;/p&gt;</t>
  </si>
  <si>
    <t>&lt;p class="indent"&gt;&lt;em&gt;Reading my mind!&lt;/em&gt; Kynes thought. &lt;em&gt;Well … let him.&lt;/em&gt;&lt;/p&gt;</t>
  </si>
  <si>
    <t>&lt;p class="indent"&gt;&lt;em&gt;The messages already have been sent to my sietch villages,&lt;/em&gt; he thought. &lt;em&gt;Nothing can stop them. If the Duke’s son is alive they’ll find him and protect him as I have commanded. They may discard the</t>
  </si>
  <si>
    <t>woman, his mother, but they’ll save the boy.&lt;/em&gt;&lt;/p&gt;</t>
  </si>
  <si>
    <t>&lt;p class="indent"&gt;The hawk took one hop that brought it within slashing distance of his hand. It tipped its head to examine the supine flesh.</t>
  </si>
  <si>
    <t>Abruptly, it straightened, stretched its head upward and with a single screech, leaped into the air and banked away overhead</t>
  </si>
  <si>
    <t>with its companions behind it.</t>
  </si>
  <si>
    <t>&lt;p class="indent"&gt;&lt;em&gt;They’ve come!&lt;/em&gt; Kynes thought. &lt;em&gt;My Fremen have found me!&lt;/em&gt;&lt;/p&gt;</t>
  </si>
  <si>
    <t>&lt;p class="indent"&gt;Then he heard the sand rumbling.&lt;/p&gt;</t>
  </si>
  <si>
    <t>&lt;p class="indent"&gt;Every Fremen knew the sound, could distinguish it immediately from the noises of worms or other desert life. Somewhere beneath</t>
  </si>
  <si>
    <t>him, the pre-spice mass had accumulated enough water and organic matter from the little makers, had reached the critical stage</t>
  </si>
  <si>
    <t>of wild growth. A gigantic bubble of carbon dioxide was forming deep in the sand, heaving upward in an enormous ‘blow’ with</t>
  </si>
  <si>
    <t>a dust whirlpool at its center. It would exchange what had been formed deep in the sand for whatever lay on the surface.</t>
  </si>
  <si>
    <t>&lt;p class="indent"&gt;The hawks circled overhead screeching their frustration. &lt;a id="page312"/&gt;They knew what was happening. Any desert creature would know.</t>
  </si>
  <si>
    <t>&lt;p class="indent"&gt;&lt;em&gt;And I am a desert creature,&lt;/em&gt; Kynes thought. &lt;em&gt;You see me, Father? I am a desert creature.&lt;/em&gt;&lt;/p&gt;</t>
  </si>
  <si>
    <t>&lt;p class="indent"&gt;He felt the bubble lift him, felt it break and the dust whirlpool engulf him, dragging him down into cool darkness. For a</t>
  </si>
  <si>
    <t>moment, the sensation of coolness and the moisture were blessed relief. Then, as his planet killed him, it occurred to Kynes</t>
  </si>
  <si>
    <t>that his father and all the other scientists were wrong, that the most persistent principles of the universe were accident</t>
  </si>
  <si>
    <t>and error.</t>
  </si>
  <si>
    <t>&lt;p class="indent"&gt;Even the hawks could appreciate these facts.&lt;/p&gt;</t>
  </si>
  <si>
    <t>&lt;p class="noindent"&gt;Prophecy and prescience – How can they be put to the test in the face of the unanswered questions? Consider: How much is actual</t>
  </si>
  <si>
    <t>prediction of the ‘wave form’ (as Muad’Dib referred to his vision-image) and how much is the prophet shaping the future to</t>
  </si>
  <si>
    <t>fit the prophecy? What of the harmonics inherent in the act of prophecy? Does the prophet see the future or does he see a</t>
  </si>
  <si>
    <t>line of weakness, a fault or cleavage that he may shatter with words or decisions as a diamond-cutter shatters his gem with</t>
  </si>
  <si>
    <t>a blow of a knife?</t>
  </si>
  <si>
    <t>&lt;p class="right"&gt;—’Private Reflections on Muad’Dib’ by the Princess Irulan&lt;/p&gt;</t>
  </si>
  <si>
    <t>&lt;p class="noindent"&gt;&lt;em&gt;‘Get their water,’&lt;/em&gt; the man calling out of the night had said. And Paul fought down his fear, glanced at his mother. His trained eyes saw her</t>
  </si>
  <si>
    <t>readiness for battle, the waiting whipsnap of her muscles.</t>
  </si>
  <si>
    <t>&lt;p class="indent"&gt;‘It would be regrettable should we have to destroy you out of hand,’ the voice above them said.&lt;/p&gt;</t>
  </si>
  <si>
    <t>&lt;p class="indent"&gt;&lt;em&gt;That’s the one who spoke to us first,&lt;/em&gt; Jessica thought. &lt;em&gt;There are at least two of them – one to our right and one on our left.&lt;/em&gt;&lt;/p&gt;</t>
  </si>
  <si>
    <t>&lt;p class="indent"&gt;‘Cignoro hrobosa sukares hin mange la pchagavas doi me kamavas na beslas lele pal hrobas!’&lt;/p&gt;</t>
  </si>
  <si>
    <t>&lt;p class="indent"&gt;It was the man to their right calling out across the basin.&lt;/p&gt;</t>
  </si>
  <si>
    <t>&lt;p class="indent"&gt;To Paul, the words were gibberish, but out of her Bene Gesserit training, Jessica recognized the speech. It was Chakobsa,</t>
  </si>
  <si>
    <t>one of the ancient hunting languages, and the man above &lt;a id="page313"/&gt;them was saying that perhaps these were the strangers they sought.</t>
  </si>
  <si>
    <t>&lt;p class="indent"&gt;In the sudden silence that followed the calling voice, the hoop-wheel face of the second moon – faintly ivory blue – rolled</t>
  </si>
  <si>
    <t>over the rocks across the basin, bright and peering.</t>
  </si>
  <si>
    <t>&lt;p class="indent"&gt;Scrambling sounds came from the rocks – above and to both sides … dark motions in the moonlight. Many figures flowed through</t>
  </si>
  <si>
    <t>the shadows.</t>
  </si>
  <si>
    <t>&lt;p class="indent"&gt;&lt;em&gt;A whole troop!&lt;/em&gt; Paul thought with a sudden pang.</t>
  </si>
  <si>
    <t>&lt;p class="indent"&gt;A tall man in a mottled burnoose stepped in front of Jessica. His mouth baffle was thrown aside for clear speech, revealing</t>
  </si>
  <si>
    <t>a heavy beard in the sidelight of the moon, but face and eyes were hidden in the overhang of his hood.</t>
  </si>
  <si>
    <t>&lt;p class="indent"&gt;‘What have we here – jinn or human?’ he asked.&lt;/p&gt;</t>
  </si>
  <si>
    <t>&lt;p class="indent"&gt;And Jessica heard the true-banter in his voice, she allowed herself a faint hope. This was the voice of command, the voice</t>
  </si>
  <si>
    <t>that had first shocked them with its intrusion from the night.</t>
  </si>
  <si>
    <t>&lt;p class="indent"&gt;‘Human, I warrant,’ the man said.&lt;/p&gt;</t>
  </si>
  <si>
    <t>&lt;p class="indent"&gt;Jessica sensed rather than saw the knife hidden in the fold of the man’s robe. She permitted herself one bitter regret that</t>
  </si>
  <si>
    <t>she and Paul had no shields.</t>
  </si>
  <si>
    <t>&lt;p class="indent"&gt;‘Do you also speak?’ the man asked.&lt;/p&gt;</t>
  </si>
  <si>
    <t>&lt;p class="indent"&gt;Jessica put all the royal arrogance at her command into her manner and voice. Reply was urgent, but she had not heard enough</t>
  </si>
  <si>
    <t>of this man to be certain she had a register on his culture and weaknesses.</t>
  </si>
  <si>
    <t>&lt;p class="indent"&gt;‘Who comes on us like criminals out of the night?’ she demanded.&lt;/p&gt;</t>
  </si>
  <si>
    <t>&lt;p class="indent"&gt;The burnoose-hooded head showed tension in a sudden twist, then slow relaxation that revealed much. The man had good control.&lt;/p&gt;</t>
  </si>
  <si>
    <t>&lt;p class="indent"&gt;Paul shifted away from his mother to separate them as targets and give each of them a clearer arena of action.&lt;/p&gt;</t>
  </si>
  <si>
    <t>&lt;p class="indent"&gt;The hooded head turned at Paul’s movement, opening a wedge of face to moonlight. Jessica saw a sharp nose, one glinting eye</t>
  </si>
  <si>
    <t>– &lt;em&gt;dark, so dark the eye, without any white in it –&lt;/em&gt; a heavy brow and upturned mustache.</t>
  </si>
  <si>
    <t>&lt;p class="indent"&gt;‘A likely cub,’ the man said. ‘If you’re fugitives from the &lt;a id="page314"/&gt;Harkonnens, it may be you’re welcome among us. What is it, boy?’</t>
  </si>
  <si>
    <t>&lt;p class="indent"&gt;The possibilities flashed through Paul’s mind: &lt;em&gt;A trick? A fact?&lt;/em&gt; Immediate decision was needed.</t>
  </si>
  <si>
    <t>&lt;p class="indent"&gt;‘Why should you welcome fugitives?’ he demanded.&lt;/p&gt;</t>
  </si>
  <si>
    <t>&lt;p class="indent"&gt;‘A child who thinks and speaks like a man,’ the tall man said. ‘Well, now to answer your question, my young wali, I am one</t>
  </si>
  <si>
    <t>who does not pay the fai, the water tribute, to the Harkonnens. That is why I might welcome a fugitive.’</t>
  </si>
  <si>
    <t>&lt;p class="indent"&gt;&lt;em&gt;He knows who we are,&lt;/em&gt; Paul thought. &lt;em&gt;There’s concealment in his voice.&lt;/em&gt;&lt;/p&gt;</t>
  </si>
  <si>
    <t>&lt;p class="indent"&gt;‘I am Stilgar, the Fremen,’ the tall man said. ‘Does that speed your tongue, boy?’&lt;/p&gt;</t>
  </si>
  <si>
    <t>&lt;p class="indent"&gt;&lt;em&gt;It is the same voice,&lt;/em&gt; Paul thought. And he remembered the Council with this man seeking the body of a friend slain by the Harkonnens.</t>
  </si>
  <si>
    <t>&lt;p class="indent"&gt;‘I know you, Stilgar,’ Paul said. ‘I was with my father in Council when you came for the water of your friend. You took away</t>
  </si>
  <si>
    <t>with you my father’s man, Duncan Idaho – an exchange of friends.’</t>
  </si>
  <si>
    <t>&lt;p class="indent"&gt;‘And Idaho abandoned us to return to his Duke,’ Stilgar said.&lt;/p&gt;</t>
  </si>
  <si>
    <t>&lt;p class="indent"&gt;Jessica heard the shading of disgust in his voice, held herself prepared for attack.&lt;/p&gt;</t>
  </si>
  <si>
    <t>&lt;p class="indent"&gt;The voice from the rocks above them called: ‘We waste time here, Stil.’&lt;/p&gt;</t>
  </si>
  <si>
    <t>&lt;p class="indent"&gt;‘This is the Duke’s son,’ Stilgar barked. ‘He’s certainly the one Liet told us to seek.’&lt;/p&gt;</t>
  </si>
  <si>
    <t>&lt;p class="indent"&gt;‘But … a child, Stil.’&lt;/p&gt;</t>
  </si>
  <si>
    <t>&lt;p class="indent"&gt;‘The Duke was a man and this lad used a thumper,’ Stilgar said. ‘That was a brave crossing he made in the path of &lt;em&gt;shaihulud.’&lt;/em&gt;&lt;/p&gt;</t>
  </si>
  <si>
    <t>&lt;p class="indent"&gt;And Jessica heard him excluding her from his thoughts. Had he already passed sentence?&lt;/p&gt;</t>
  </si>
  <si>
    <t>&lt;p class="indent"&gt;‘We haven’t time for the test,’ the voice above them protested.&lt;/p&gt;</t>
  </si>
  <si>
    <t>&lt;p class="indent"&gt;‘Yet he could be the Lisan al-Gaib,’ Stilgar said.&lt;/p&gt;</t>
  </si>
  <si>
    <t>&lt;p class="indent"&gt;&lt;em&gt;He’s looking for an omen!&lt;/em&gt; Jessica thought.</t>
  </si>
  <si>
    <t>&lt;p class="indent"&gt;‘But the woman,’ the voice above them said.&lt;/p&gt;</t>
  </si>
  <si>
    <t>&lt;p class="indent"&gt;Jessica readied herself anew. There had been death in that voice.&lt;/p&gt;</t>
  </si>
  <si>
    <t>&lt;p class="indent"&gt;&lt;a id="page315"/&gt;‘Yes, the woman,’ Stilgar said. ‘And her water.’</t>
  </si>
  <si>
    <t>&lt;p class="indent"&gt;‘You know the law,’ said the voice from the rocks. ‘One who cannot live with the desert—’&lt;/p&gt;</t>
  </si>
  <si>
    <t>&lt;p class="indent"&gt;‘Be quiet,’ Stilgar said. ‘Times change.’&lt;/p&gt;</t>
  </si>
  <si>
    <t>&lt;p class="indent"&gt;‘Did Liet &lt;em&gt;command&lt;/em&gt; this?’ asked the voice from the rocks.</t>
  </si>
  <si>
    <t>&lt;p class="indent"&gt;‘You heard the voice of the cielago, Jamis,’ Stilgar said. ‘Why do you press me?’&lt;/p&gt;</t>
  </si>
  <si>
    <t>&lt;p class="indent"&gt;And Jessica thought: &lt;em&gt;Cielago!&lt;/em&gt; The clue of the tongue opened wide avenues of understanding: this was the language of Ilm and Fiqh, and cielago meant &lt;em&gt;bat,&lt;/em&gt; a small flying mammal. &lt;em&gt;Voice of the cielago:&lt;/em&gt; they had received a distrans message to seek Paul and herself.</t>
  </si>
  <si>
    <t>&lt;p class="indent"&gt;‘I but remind you of your duties, friend Stilgar,’ said the voice above them.&lt;/p&gt;</t>
  </si>
  <si>
    <t>&lt;p class="indent"&gt;‘My duty is the strength of the tribe,’ Stilgar said. ‘That is my only duty. I need no one to remind me of it. This child-man</t>
  </si>
  <si>
    <t>interests me. He is full-fleshed. He has lived on much water. He has lived away from the father sun. He has not the eyes of</t>
  </si>
  <si>
    <t>the Ibad. Yet he does not speak or act like a weakling of the pans. Nor did his father. How can this be?’</t>
  </si>
  <si>
    <t>&lt;p class="indent"&gt;‘We cannot stay out here all night arguing,’ said the voice from the rocks. ‘If a patrol—’&lt;/p&gt;</t>
  </si>
  <si>
    <t>&lt;p class="indent"&gt;‘I will not tell you again, Jamis, to be quiet,’ Stilgar said.&lt;/p&gt;</t>
  </si>
  <si>
    <t>&lt;p class="indent"&gt;The man above them remained silent, but Jessica heard him moving, crossing by a leap over a defile and working his way down</t>
  </si>
  <si>
    <t>to the basin floor on their left.</t>
  </si>
  <si>
    <t>&lt;p class="indent"&gt;‘The voice of the cielago suggested there’d be value to us in saving you two,’ Stilgar said. ‘I can see possibility in this</t>
  </si>
  <si>
    <t>strong boy-man: he is young and can learn. But what of yourself, woman?’ He stared at Jessica.</t>
  </si>
  <si>
    <t>&lt;p class="indent"&gt;&lt;em&gt;I have his voice and pattern registered now,&lt;/em&gt; Jessica thought. &lt;em&gt;I could control him with a word, but he’s a strong man … worth much more to us unblunted and with full freedom of action.</t>
  </si>
  <si>
    <t>We shall see.&lt;/em&gt;&lt;/p&gt;</t>
  </si>
  <si>
    <t>&lt;p class="indent"&gt;‘I am the mother of this boy,’ Jessica said. ‘In part, his strength which you admire is the product of my training.’&lt;/p&gt;</t>
  </si>
  <si>
    <t>&lt;p class="indent"&gt;‘The strength of a woman can be boundless,’ Stilgar said. ‘Certain it is in a Reverend Mother. Are you a Reverend Mother?’&lt;/p&gt;</t>
  </si>
  <si>
    <t>&lt;p class="indent"&gt;&lt;a id="page316"/&gt;For the moment, Jessica put aside the implications of the question, answered truthfully, ‘No.’</t>
  </si>
  <si>
    <t>&lt;p class="indent"&gt;‘Are you trained in the ways of the desert?’&lt;/p&gt;</t>
  </si>
  <si>
    <t>&lt;p class="indent"&gt;‘No, but many consider my training valuable.’&lt;/p&gt;</t>
  </si>
  <si>
    <t>&lt;p class="indent"&gt;‘We make our own judgments on value,’ Stilgar said.&lt;/p&gt;</t>
  </si>
  <si>
    <t>&lt;p class="indent"&gt;‘Every man has the right to his own judgments,’ she said.&lt;/p&gt;</t>
  </si>
  <si>
    <t>&lt;p class="indent"&gt;‘It is well that you see the reason,’ Stilgar said. ‘We cannot dally here to test you, woman. Do you understand? We’d not</t>
  </si>
  <si>
    <t>want your shade to plague us. I will take the boy-man, your son, and he shall have my countenance, sanctuary in my tribe.</t>
  </si>
  <si>
    <t>But for you, woman – you understand there is nothing personal in this? It is the rule, Istislah, in the general interest.</t>
  </si>
  <si>
    <t>Is that not enough?’</t>
  </si>
  <si>
    <t>&lt;p class="indent"&gt;Paul took a half-step forward. ‘What are you talking about?’&lt;/p&gt;</t>
  </si>
  <si>
    <t>&lt;p class="indent"&gt;Stilgar flicked a glance across Paul, but kept his attention on Jessica. ‘Unless you’ve been deep-trained from childhood to</t>
  </si>
  <si>
    <t>live here, you could bring destruction onto an entire tribe. It is the law, and we cannot carry useless …’</t>
  </si>
  <si>
    <t>&lt;p class="indent"&gt;Jessica’s motion started as a slumping, deceptive faint to the ground. It was the obvious thing for a weak outworlder to do,</t>
  </si>
  <si>
    <t>and the obvious slows an opponent’s reactions. It takes an instant to interpret a known thing when that thing is exposed as</t>
  </si>
  <si>
    <t>something unknown. She shifted as she saw his right shoulder drop to bring a weapon within the folds of his robe to bear on</t>
  </si>
  <si>
    <t>her new position. A turn, a slash of her arm, a whirling of mingled robes, and she was against the rocks with the man helpless</t>
  </si>
  <si>
    <t>in front of her.</t>
  </si>
  <si>
    <t>&lt;p class="indent"&gt;At his mother’s first movement, Paul backed two steps. As she attacked, he dove for shadows. A bearded man rose up in his</t>
  </si>
  <si>
    <t>path, half-crouched, lunging forward with a weapon in one hand. Paul took the man beneath the sternum with a straight-hand</t>
  </si>
  <si>
    <t>jab, sidestepped and chopped the base of his neck, relieving him of the weapon as he fell.</t>
  </si>
  <si>
    <t>&lt;p class="indent"&gt;Then Paul was into the shadows, scrambling upward among the rocks, the weapon tucked into his waist sash. He had recognized</t>
  </si>
  <si>
    <t>it in spite of its unfamiliar shape – a projectile weapon, and that said many things about this place, another clue that shields</t>
  </si>
  <si>
    <t>were not used here.</t>
  </si>
  <si>
    <t>&lt;p class="indent"&gt;&lt;a id="page317"/&gt;&lt;em&gt;They will concentrate on my mother and that Stilgar fellow. She can handle him. I must get to a safe vantage point where I</t>
  </si>
  <si>
    <t>can threaten them and give her time to escape.&lt;/em&gt;&lt;/p&gt;</t>
  </si>
  <si>
    <t>&lt;p class="indent"&gt;There came a chorus of sharp spring-clicks from the basin. Projectiles whined off the rocks around him. One of them flicked</t>
  </si>
  <si>
    <t>his robe. He squeezed around a corner in the rocks, found himself in a narrow vertical crack, began inching upward – his back</t>
  </si>
  <si>
    <t>against one side, his feet against the other – slowly, as silently as he could.</t>
  </si>
  <si>
    <t>&lt;p class="indent"&gt;The roar of Stilgar’s voice echoed up to him: ‘Get back, you worm-headed lice! She’ll break my neck if you come near!’&lt;/p&gt;</t>
  </si>
  <si>
    <t>&lt;p class="indent"&gt;A voice out of the basin said: ‘The boy got away, Stil. What are we—’&lt;/p&gt;</t>
  </si>
  <si>
    <t>&lt;p class="indent"&gt;‘Of course he got away, you sand-brained … Ugh-h-h! Easy, woman!’&lt;/p&gt;</t>
  </si>
  <si>
    <t>&lt;p class="indent"&gt;‘Tell them to stop hunting my son,’Jessica said.&lt;/p&gt;</t>
  </si>
  <si>
    <t>&lt;p class="indent"&gt;‘They’ve stopped, woman. He got away as you intended him to. Great gods below! Why didn’t you say you were a weirding woman</t>
  </si>
  <si>
    <t>and a fighter?’</t>
  </si>
  <si>
    <t>&lt;p class="indent"&gt;‘Tell your men to fall back,’Jessica said. ‘Tell them to go out into the basin where I can see them … and you’d better believe</t>
  </si>
  <si>
    <t>that I know how many of them there are.’</t>
  </si>
  <si>
    <t>&lt;p class="indent"&gt;And she thought: &lt;em&gt;This is the delicate moment, but if this man is as sharp-minded as I think him, we have a chance.&lt;/em&gt;&lt;/p&gt;</t>
  </si>
  <si>
    <t>&lt;p class="indent"&gt;Paul inched his way upward, found a narrow ledge on which he could rest and look down into the basin. Stilgar’s voice came</t>
  </si>
  <si>
    <t>up to him.</t>
  </si>
  <si>
    <t>&lt;p class="indent"&gt;‘And if I refuse? How can you … ugh-h-h! Leave be, woman! We mean no harm to you, now. Great gods! If you can do this to the</t>
  </si>
  <si>
    <t>strongest of us, you’re worth ten times your weight of water.’</t>
  </si>
  <si>
    <t>&lt;p class="indent"&gt;&lt;em&gt;Now, the test of reason,&lt;/em&gt; Jessica thought. She said: ‘You ask after the Lisan al-Gaib.’</t>
  </si>
  <si>
    <t>&lt;p class="indent"&gt;‘You could be the folk of the legend,’ he said, ‘but I’ll believe that when it’s been tested. All I know now is that you came</t>
  </si>
  <si>
    <t>here with that stupid Duke who … Aiee-e-e! Woman! I care not if you kill me! He was honorable and brave, but it was stupid</t>
  </si>
  <si>
    <t>to put himself in the way of the Harkonnen fist!’</t>
  </si>
  <si>
    <t>&lt;p class="indent"&gt;&lt;a id="page318"/&gt;Silence.</t>
  </si>
  <si>
    <t>&lt;p class="indent"&gt;Presently, Jessica said: ‘He had no choice, but we’ll not argue it. Now, tell that man of yours behind the bush over there</t>
  </si>
  <si>
    <t>to stop trying to bring his weapon to bear on me, or I’ll rid the universe of you and take him next.’</t>
  </si>
  <si>
    <t>&lt;p class="indent"&gt;‘You there!’ Stilgar roared. ‘Do as she says!’&lt;/p&gt;</t>
  </si>
  <si>
    <t>&lt;p class="indent"&gt;‘But, Stil—’&lt;/p&gt;</t>
  </si>
  <si>
    <t>&lt;p class="indent"&gt;‘Do as she says, you wormfaced, crawling, sand-brained piece of lizard turd! Do it or I’ll help her dismember you! Can’t you</t>
  </si>
  <si>
    <t>see the worth of this woman?’</t>
  </si>
  <si>
    <t>&lt;p class="indent"&gt;The man at the bush straightened from his partial concealment, lowered his weapon.&lt;/p&gt;</t>
  </si>
  <si>
    <t>&lt;p class="indent"&gt;‘He has obeyed,’ Stilgar said.&lt;/p&gt;</t>
  </si>
  <si>
    <t>&lt;p class="indent"&gt;‘Now,’ Jessica said, ‘explain clearly to your people what it is you wish of me. I want no young hothead to make a foolish</t>
  </si>
  <si>
    <t>mistake.’</t>
  </si>
  <si>
    <t>&lt;p class="indent"&gt;‘When we slip into the villages and towns we must mask our origin, blend with the pan and graben folk,’ Stilgar said. ‘We</t>
  </si>
  <si>
    <t>carry no weapons, for the crysknife is sacred. But you, woman, you have the weirding ability of battle. We’d only heard of</t>
  </si>
  <si>
    <t>it and many doubted, but one cannot doubt what he sees with his own eyes. You mastered an armed Fremen. &lt;em&gt;This&lt;/em&gt; is a weapon no search could expose.’</t>
  </si>
  <si>
    <t>&lt;p class="indent"&gt;There was a stirring in the basin as Stilgar’s words sank home.&lt;/p&gt;</t>
  </si>
  <si>
    <t>&lt;p class="indent"&gt;‘And if I agree to teach you the … weirding way?’&lt;/p&gt;</t>
  </si>
  <si>
    <t>&lt;p class="indent"&gt;‘My countenance for you as well as your son.’&lt;/p&gt;</t>
  </si>
  <si>
    <t>&lt;p class="indent"&gt;‘How can we be sure of the truth in your promise?’&lt;/p&gt;</t>
  </si>
  <si>
    <t>&lt;p class="indent"&gt;Stilgar’s voice lost some of its subtle undertone of reasoning, took on an edge of bitterness. ‘Out here, woman, we carry</t>
  </si>
  <si>
    <t>no paper for contracts. We make no evening promises to be broken at dawn. When a man says a thing, that’s the contract. As</t>
  </si>
  <si>
    <t>leader of my people, I’ve put them in bond to my word. Teach us this weirding way and you have sanctuary with us as long as</t>
  </si>
  <si>
    <t>you wish. Your water shall mingle with our water.’</t>
  </si>
  <si>
    <t>&lt;p class="indent"&gt;‘Can you speak for all Fremen?’Jessica asked.&lt;/p&gt;</t>
  </si>
  <si>
    <t>&lt;p class="indent"&gt;‘In time, that may be. But only my brother, Liet, speaks for all Fremen. Here, I promise only secrecy. My people will not</t>
  </si>
  <si>
    <t>speak of you to any other sietch. The Harkonnens have returned to &lt;a id="page319"/&gt;Dune in force and your Duke is dead. It is said that you two died in a Mother storm. The hunter does not seek dead game.’</t>
  </si>
  <si>
    <t>&lt;p class="indent"&gt;&lt;em&gt;There’s safety in that,&lt;/em&gt; Jessica thought. &lt;em&gt;But these people have good communications and a message could be sent.&lt;/em&gt;&lt;/p&gt;</t>
  </si>
  <si>
    <t>&lt;p class="indent"&gt;‘I presume there was a reward offered for us,’ she said.&lt;/p&gt;</t>
  </si>
  <si>
    <t>&lt;p class="indent"&gt;Stilgar remained silent, and she could almost see the thoughts turning over in his head, sensing the shifts of his muscles</t>
  </si>
  <si>
    <t>beneath her hands.</t>
  </si>
  <si>
    <t>&lt;p class="indent"&gt;Presently, he said: ‘I will say it once more: I’ve given the tribe’s word-bond. My people know your worth to us now. What</t>
  </si>
  <si>
    <t>could the Harkonnens give us? Our freedom? Hah! No, you are the taqwa, that which buys us more than all the spice in the Harkonnen</t>
  </si>
  <si>
    <t>coffers.’</t>
  </si>
  <si>
    <t>&lt;p class="indent"&gt;‘Then I shall teach you my way of battle,’Jessica said, and she sensed the unconscious ritual-intensity of her own words.&lt;/p&gt;</t>
  </si>
  <si>
    <t>&lt;p class="indent"&gt;‘Now, you will release me?’&lt;/p&gt;</t>
  </si>
  <si>
    <t>&lt;p class="indent"&gt;‘So be it,’Jessica said. She released her hold on him, stepped aside in full view of the band in the basin. &lt;em&gt;This is the test-mashad,&lt;/em&gt; she thought. &lt;em&gt;But Paul must know about them even if I die for his knowledge.&lt;/em&gt;&lt;/p&gt;</t>
  </si>
  <si>
    <t>&lt;p class="indent"&gt;In the waiting silence, Paul inched forward to get a better view of where his mother stood. As he moved, he heard heavy breathing,</t>
  </si>
  <si>
    <t>suddenly stilled, above him in the vertical crack of the rock, and sensed a faint shadow there outlined against the stars.</t>
  </si>
  <si>
    <t>&lt;p class="indent"&gt;Stilgar’s voice came up from the basin: ‘You, up there! Stop hunting the boy. He’ll come down presently.’&lt;/p&gt;</t>
  </si>
  <si>
    <t>&lt;p class="indent"&gt;The voice of a young boy or girl sounded from the darkness above Paul: ‘But, Stil, he can’t be far from—’&lt;/p&gt;</t>
  </si>
  <si>
    <t>&lt;p class="indent"&gt;‘I said leave him be, Chani! You spawn of a lizard!’&lt;/p&gt;</t>
  </si>
  <si>
    <t>&lt;p class="indent"&gt;There came a whispered imprecation from above Paul and a low voice: ‘Call &lt;em&gt;me&lt;/em&gt; spawn of a lizard!’ But the shadow pulled back out of view.</t>
  </si>
  <si>
    <t>&lt;p class="indent"&gt;Paul returned his attention to the basin, picking out the gray-shadowed movement of Stilgar beside his mother.&lt;/p&gt;</t>
  </si>
  <si>
    <t>&lt;p class="indent"&gt;‘Come in, all of you,’ Stilgar called. He turned to Jessica. ‘And now I’ll ask you how &lt;em&gt;we&lt;/em&gt; may be certain you’ll fulfill your half of our bargain? You’re the one’s lived with papers and empty contracts and such as—’</t>
  </si>
  <si>
    <t>&lt;p class="indent"&gt;&lt;a id="page320"/&gt;‘We of the Bene Gesserit don’t break our vows any more than you do,’Jessica said.</t>
  </si>
  <si>
    <t>&lt;p class="indent"&gt;There was a protracted silence, then a multiple hissing of voices: ‘A Bene Gesserit witch!’&lt;/p&gt;</t>
  </si>
  <si>
    <t>&lt;p class="indent"&gt;Paul brought his captured weapon from his sash, trained it on the dark figure of Stilgar, but the man and his companions remained</t>
  </si>
  <si>
    <t>immobile, staring at Jessica.</t>
  </si>
  <si>
    <t>&lt;p class="indent"&gt;‘It &lt;em&gt;is&lt;/em&gt; the legend,’ someone said.</t>
  </si>
  <si>
    <t>&lt;p class="indent"&gt;‘It was said that the Shadout Mapes gave this report on you,’ Stilgar said. ‘But a thing so important must be tested. If you</t>
  </si>
  <si>
    <t>are the Bene Gesserit of the legend whose son will lead us to paradise …’ He shrugged.</t>
  </si>
  <si>
    <t>&lt;p class="indent"&gt;Jessica sighed, thinking: &lt;em&gt;So our Missionaria Protectiva even planted religious safety valves all through this hell hole. Ah, well … it’ll help, and</t>
  </si>
  <si>
    <t>that’s what it was meant to do.&lt;/em&gt;&lt;/p&gt;</t>
  </si>
  <si>
    <t>&lt;p class="indent"&gt;She said: ‘The seeress who brought you the legend, she gave it under the binding of karama and ijaz, the miracle and the inimitability</t>
  </si>
  <si>
    <t>of the prophecy – this I know. Do you wish to see a sign?’</t>
  </si>
  <si>
    <t>&lt;p class="indent"&gt;His nostrils flared in the moonlight. ‘We cannot tarry for the rites,’ he whispered.&lt;/p&gt;</t>
  </si>
  <si>
    <t>&lt;p class="indent"&gt;Jessica recalled a chart Kynes had shown her while arranging emergency escape routes. How long ago it seemed. There had been</t>
  </si>
  <si>
    <t>a place called ‘Sietch Tabr’ on the chart and beside it the notation: ‘Stilgar.’</t>
  </si>
  <si>
    <t>&lt;p class="indent"&gt;‘Perhaps when we get to Sietch Tabr,’ she said.&lt;/p&gt;</t>
  </si>
  <si>
    <t>&lt;p class="indent"&gt;The revelation shook him, and Jessica thought: &lt;em&gt;If only he knew the tricks we use! She must’ve been good, that Bene Gesserit of the Missionaria Protectiva. These Fremen are</t>
  </si>
  <si>
    <t>beautifully prepared to believe in us.&lt;/em&gt;&lt;/p&gt;</t>
  </si>
  <si>
    <t>&lt;p class="indent"&gt;Stilgar shifted uneasily. ‘We must go now.’&lt;/p&gt;</t>
  </si>
  <si>
    <t>&lt;p class="indent"&gt;She nodded, letting him know that they left with her permission.&lt;/p&gt;</t>
  </si>
  <si>
    <t>&lt;p class="indent"&gt;He looked up at the cliff almost directly at the rock ledge where Paul crouched. ‘You there, lad: you may come down now.’</t>
  </si>
  <si>
    <t>He returned his attention to Jessica, spoke with an apologetic tone: ‘Your son made an incredible amount of noise climbing.</t>
  </si>
  <si>
    <t>He has much to learn lest he endanger us all, but he’s young.’</t>
  </si>
  <si>
    <t>&lt;p class="indent"&gt;&lt;a id="page321"/&gt;‘No doubt we have much to teach each other,’ Jessica said. ‘Meanwhile, you’d best see to your companion out there. My noisy</t>
  </si>
  <si>
    <t>son was a bit rough in disarming him.’</t>
  </si>
  <si>
    <t>&lt;p class="indent"&gt;Stilgar whirled, his hood flapping. ‘Where?’&lt;/p&gt;</t>
  </si>
  <si>
    <t>&lt;p class="indent"&gt;‘Beyond those bushes.’ She pointed.&lt;/p&gt;</t>
  </si>
  <si>
    <t>&lt;p class="indent"&gt;Stilgar touched two of his men. ‘See to it.’ He glanced at his companions, identifying them. Jamis is missing.’ He turned</t>
  </si>
  <si>
    <t>to Jessica. ‘Even your cub knows the weirding way.’</t>
  </si>
  <si>
    <t>&lt;p class="indent"&gt;‘And you’ll notice that my son hasn’t stirred from up there as you ordered,’Jessica said.&lt;/p&gt;</t>
  </si>
  <si>
    <t>&lt;p class="indent"&gt;The two men Stilgar had sent returned supporting a third who stumbled and gasped between them. Stilgar gave them a flicking</t>
  </si>
  <si>
    <t>glance, returned his attention to Jessica. ‘The son will take only your orders, eh? Good. He knows discipline.’</t>
  </si>
  <si>
    <t>&lt;p class="indent"&gt;‘Paul, you may come down now,’Jessica said.&lt;/p&gt;</t>
  </si>
  <si>
    <t>&lt;p class="indent"&gt;Paul stood up, emerging into moonlight above his concealing cleft, slipped the Fremen weapon back into his sash. As he turned,</t>
  </si>
  <si>
    <t>another figure arose from the rocks to face him.</t>
  </si>
  <si>
    <t>&lt;p class="indent"&gt;In the moonlight and reflection off gray stone, Paul saw a small figure in Fremen robes, a shadowed face peering out at him</t>
  </si>
  <si>
    <t>from the hood, and the muzzle of one of the projectile weapons aimed at him from a fold of robe.</t>
  </si>
  <si>
    <t>&lt;p class="indent"&gt;‘I am Chani, daughter of Liet.’&lt;/p&gt;</t>
  </si>
  <si>
    <t>&lt;p class="indent"&gt;The voice was lilting, half filled with laughter.&lt;/p&gt;</t>
  </si>
  <si>
    <t>&lt;p class="indent"&gt;‘I would not have permitted you to harm my companions,’ she said.&lt;/p&gt;</t>
  </si>
  <si>
    <t>&lt;p class="indent"&gt;Paul swallowed. The figure in front of him turned into the moon’s path and he saw an elfin face, black pits of eyes. The familiarity</t>
  </si>
  <si>
    <t>of that face, the features out of numberless visions in his earliest prescience, shocked Paul to stillness. He remembered</t>
  </si>
  <si>
    <t>the angry bravado with which he had once described this face-from-a-dream, telling the Reverend Mother Gaius Helen Mohiam:</t>
  </si>
  <si>
    <t>‘I will meet her.’</t>
  </si>
  <si>
    <t>&lt;p class="indent"&gt;And here was the face, but in no meeting he had ever dreamed.&lt;/p&gt;</t>
  </si>
  <si>
    <t>&lt;p class="indent"&gt;‘You were as noisy as shai-hulud in a rage,’ she said. And you took the most difficult way up here. Follow me; I’ll show you</t>
  </si>
  <si>
    <t>an easier way down.’</t>
  </si>
  <si>
    <t>&lt;p class="indent"&gt;&lt;a id="page322"/&gt;He scrambled out of the cleft, followed the swirling of her robe across a tumbled landscape. She moved like a gazelle, dancing</t>
  </si>
  <si>
    <t>over the rocks. Paul felt hot blood in his face, was thankful for the darkness.</t>
  </si>
  <si>
    <t>&lt;p class="indent"&gt;&lt;em&gt;That girl!&lt;/em&gt; She was like a touch of destiny. He felt caught up on a wave, in tune with a motion that lifted all his spirits.</t>
  </si>
  <si>
    <t>&lt;p class="indent"&gt;They stood presently amid the Fremen on the basin floor.&lt;/p&gt;</t>
  </si>
  <si>
    <t>&lt;p class="indent"&gt;Jessica turned a wry smile on Paul, but spoke to Stilgar: ‘This will be a good exchange of teachings. I hope you and your</t>
  </si>
  <si>
    <t>people feel no anger at our violence. It seemed … necessary. You were about to … make a mistake.’</t>
  </si>
  <si>
    <t>&lt;p class="indent"&gt;‘To save one from a mistake is a gift of paradise,’ Stilgar said. He touched his lips with his left hand, lifted the weapon</t>
  </si>
  <si>
    <t>from Paul’s waist with the other, tossed it to a companion. ‘You will have your own maula pistol, lad, when you’ve earned</t>
  </si>
  <si>
    <t>&lt;p class="indent"&gt;Paul started to speak, hesitated, remembering his mother’s teaching: &lt;em&gt;‘Beginnings are such delicate times.’&lt;/em&gt;&lt;/p&gt;</t>
  </si>
  <si>
    <t>&lt;p class="indent"&gt;‘My son has what weapons he needs,’Jessica said. She stared at Stilgar, forcing him to think of how Paul had acquired the</t>
  </si>
  <si>
    <t>pistol.</t>
  </si>
  <si>
    <t>&lt;p class="indent"&gt;Stilgar glanced at the man Paul had subdued – Jamis. The man stood at one side, head lowered, breathing heavily. ‘You are</t>
  </si>
  <si>
    <t>a difficult woman,’ Stilgar said. He held out his left hand to a companion, snapped his fingers. ‘Kushti bakka te.’</t>
  </si>
  <si>
    <t>&lt;p class="indent"&gt;&lt;em&gt;More Chakobsa,&lt;/em&gt; Jessica thought.</t>
  </si>
  <si>
    <t>&lt;p class="indent"&gt;The companion pressed two squares of gauze into Stilgar’s hand. Stilgar ran them through his fingers, fixed one around Jessica’s</t>
  </si>
  <si>
    <t>neck beneath her hood, fitted the other around Paul’s neck in the same way.</t>
  </si>
  <si>
    <t>&lt;p class="indent"&gt;‘Now you wear the kerchief of the bakka,’ he said. ‘If we become separated, you will be recognized as belonging to Stilgar’s</t>
  </si>
  <si>
    <t>sietch. We will talk of weapons another time.’</t>
  </si>
  <si>
    <t>&lt;p class="indent"&gt;He moved out through his band now, inspecting them, giving Paul’s Fremkit pack to one of his men to carry.&lt;/p&gt;</t>
  </si>
  <si>
    <t>&lt;p class="indent"&gt;&lt;em&gt;Bakka,&lt;/em&gt; Jessica thought, recognizing the religious term: &lt;em&gt;bakka – the weeper.&lt;/em&gt; She sensed how the symbolism of the kerchiefs united this band. &lt;em&gt;Why should weeping unite them?&lt;/em&gt; she asked herself.</t>
  </si>
  <si>
    <t>&lt;p class="indent"&gt;&lt;a id="page323"/&gt;Stilgar came to the young girl who had embarrassed Paul, said: ‘Chani, take the child-man under your wing. Keep him out of</t>
  </si>
  <si>
    <t>trouble.’</t>
  </si>
  <si>
    <t>&lt;p class="indent"&gt;Chani touched Paul’s arm. ‘Come along, child-man.’&lt;/p&gt;</t>
  </si>
  <si>
    <t>&lt;p class="indent"&gt;Paul hid the anger in his voice, said: ‘My name is Paul. It were well you—’&lt;/p&gt;</t>
  </si>
  <si>
    <t>&lt;p class="indent"&gt;‘We’ll give you a name, manling,’ Stilgar said, ‘in the time of the mihna, at the test of aql.’&lt;/p&gt;</t>
  </si>
  <si>
    <t>&lt;p class="indent"&gt;&lt;em&gt;The test of reason,&lt;/em&gt; Jessica translated. The sudden need of Paul’s ascendancy overrode all other consideration, and she barked, ‘My son’s been</t>
  </si>
  <si>
    <t>tested with the gom jabbar!’</t>
  </si>
  <si>
    <t>&lt;p class="indent"&gt;In the stillness that followed, she knew she had struck to the heart of them.&lt;/p&gt;</t>
  </si>
  <si>
    <t>&lt;p class="indent"&gt;‘There’s much we don’t know of each other,’ Stilgar said. ‘But we tarry overlong. Day-sun mustn’t find us in the open.’ He</t>
  </si>
  <si>
    <t>crossed to the man Paul had struck down, said, ‘Jamis, can you travel?’</t>
  </si>
  <si>
    <t>&lt;p class="indent"&gt;A grunt answered him. ‘Surprised me, he did. ’Twas an accident. I can travel.’&lt;/p&gt;</t>
  </si>
  <si>
    <t>&lt;p class="indent"&gt;‘No accident,’ Stilgar said. ‘I’ll hold you responsible with Chani for the lad’s safety, Jamis. These people have my countenance.’&lt;/p&gt;</t>
  </si>
  <si>
    <t>&lt;p class="indent"&gt;Jessica stared at the man, Jamis. His was the voice that had argued with Stilgar from the rocks. His was the voice with death</t>
  </si>
  <si>
    <t>in it. And Stilgar had seen fit to reinforce his order with this Jamis.</t>
  </si>
  <si>
    <t>&lt;p class="indent"&gt;Stilgar flicked a testing glance across the group, motioned two men out. ‘Larus and Farrukh, you are to hide our tracks. See</t>
  </si>
  <si>
    <t>that we leave no trace. Extra care – we have two with us who’ve not been trained.’ He turned, hand upheld and aimed across</t>
  </si>
  <si>
    <t>the basin. ‘In squad line with flankers – move out. ‘We must be at Cave of the Ridges before dawn.’</t>
  </si>
  <si>
    <t>&lt;p class="indent"&gt;Jessica fell into step beside Stilgar, counting heads. There were forty Fremen – she and Paul made it forty-two. And she thought:</t>
  </si>
  <si>
    <t>&lt;em&gt;They travel as a military company – even the girl, Chani.&lt;/em&gt;&lt;/p&gt;</t>
  </si>
  <si>
    <t>&lt;p class="indent"&gt;Paul took a place in the line behind Chani. He had put down the black feeling at being caught by a girl. In his mind now was</t>
  </si>
  <si>
    <t>the memory called up by his mother’s barked reminder: ‘My &lt;a id="page324"/&gt;son’s been tested with the gom jabbar!’ He found that his hand tingled with remembered pain.</t>
  </si>
  <si>
    <t>&lt;p class="indent"&gt;‘Watch where you go,’ Chani hissed. ‘Do not brush against a bush lest you leave a thread to show our passage.’&lt;/p&gt;</t>
  </si>
  <si>
    <t>&lt;p class="indent"&gt;Paul swallowed, nodded.&lt;/p&gt;</t>
  </si>
  <si>
    <t>&lt;p class="indent"&gt;Jessica listened to the sounds of the troop, hearing her own footsteps and Paul’s, marveling at the way the Fremen moved.</t>
  </si>
  <si>
    <t>They were forty people crossing the basin with only the sounds natural to the place – ghostly feluccas, their robes flitting</t>
  </si>
  <si>
    <t>through the shadows. Their destination was Sietch Tabr – Stilgar’s sietch.</t>
  </si>
  <si>
    <t>&lt;p class="indent"&gt;She turned the word over in her mind: sietch. It was a Chakobsa word, unchanged from the old hunting language of countless</t>
  </si>
  <si>
    <t>centuries. Sietch: a meeting place in time of danger. The profound implications of the word and the language were just beginning</t>
  </si>
  <si>
    <t>to register with her after the tension of their encounter.</t>
  </si>
  <si>
    <t>&lt;p class="indent"&gt;‘We move well,’ Stilgar said. With Shai-hulud’s favor, we’ll reach Cave of the Ridges before dawn.’&lt;/p&gt;</t>
  </si>
  <si>
    <t>&lt;p class="indent"&gt;Jessica nodded, conserving her strength, sensing the terrible fatigue she held at bay by force of will … and, she admitted</t>
  </si>
  <si>
    <t>it: by the force of elation. Her mind focused on the value of this troop, seeing what was revealed here about the Fremen culture.</t>
  </si>
  <si>
    <t>&lt;p class="indent"&gt;&lt;em&gt;All of them,&lt;/em&gt; she thought, &lt;em&gt;an entire culture trained to military order. What a priceless thing is here for an outcast Duke!&lt;/em&gt;&lt;/p&gt;</t>
  </si>
  <si>
    <t>&lt;p class="noindent"&gt;The Fremen were supreme in that quality the ancients called ‘spannungsbogen’ – which is the self-imposed delay between desire</t>
  </si>
  <si>
    <t>for a thing and the act of reaching out to grasp that thing.</t>
  </si>
  <si>
    <t>&lt;p class="right"&gt;—from ‘The Wisdom of Muad’Dib’ by the Princess Irulan&lt;/p&gt;</t>
  </si>
  <si>
    <t>&lt;p class="noindent"&gt;They approached Cave of the Ridges at dawnbreak, moving through a split in the basin wall so narrow they had to turn sideways</t>
  </si>
  <si>
    <t>to negotiate it. Jessica saw Stilgar detach guards in the thin dawnlight, saw them for a moment as they began their scrambling</t>
  </si>
  <si>
    <t>climb up the cliff.</t>
  </si>
  <si>
    <t>&lt;p class="indent"&gt;Paul turned his head upward as he walked, seeing the tapestry &lt;a id="page325"/&gt;of this planet cut in cross section where the narrow cleft gaped toward gray-blue sky.</t>
  </si>
  <si>
    <t>&lt;p class="indent"&gt;Chani pulled at his robe to hurry him, said: ‘Quickly. It is already light.’&lt;/p&gt;</t>
  </si>
  <si>
    <t>&lt;p class="indent"&gt;‘The men who climbed above us, where are they going?’ Paul whispered.&lt;/p&gt;</t>
  </si>
  <si>
    <t>&lt;p class="indent"&gt;‘The first daywatch,’ she said. ‘Hurry now!’&lt;/p&gt;</t>
  </si>
  <si>
    <t>&lt;p class="indent"&gt;&lt;em&gt;A guard left outside,&lt;/em&gt; Paul thought. &lt;em&gt;Wise. But it would’ve been wiser still for us to approach this place in separate bands. Less chance of losing the whole troop.&lt;/em&gt; He paused in the thought, realizing that this was guerrilla thinking, and he remembered his father’s fear that the Atreides</t>
  </si>
  <si>
    <t>might become a guerrilla house.</t>
  </si>
  <si>
    <t>&lt;p class="indent"&gt;‘Faster,’ Chani whispered.&lt;/p&gt;</t>
  </si>
  <si>
    <t>&lt;p class="indent"&gt;Paul sped his steps, hearing the swish of robes behind. And he thought of the words of the sirat from Yueh’s tiny O.C. Bible.&lt;/p&gt;</t>
  </si>
  <si>
    <t>&lt;p class="indent"&gt;&lt;em&gt;‘Paradise on my right, Hell on my left and the Angel of Death behind.’&lt;/em&gt; He rolled the quotation in his mind.</t>
  </si>
  <si>
    <t>&lt;p class="indent"&gt;They rounded a corner where the passage widened. Stilgar stood at one side motioning them into a low hole that opened at right</t>
  </si>
  <si>
    <t>angles.</t>
  </si>
  <si>
    <t>&lt;p class="indent"&gt;‘Quickly!’ he hissed. ‘We’re like rabbits in a cage if a patrol catches us here.’&lt;/p&gt;</t>
  </si>
  <si>
    <t>&lt;p class="indent"&gt;Paul bent for the opening, followed Chani into a cave illuminated by thin gray light from somewhere ahead.&lt;/p&gt;</t>
  </si>
  <si>
    <t>&lt;p class="indent"&gt;‘You can stand up,’ she said.&lt;/p&gt;</t>
  </si>
  <si>
    <t>&lt;p class="indent"&gt;He straightened, studied the place: a deep and wide area with domed ceiling that curved away just out of a man’s handreach.</t>
  </si>
  <si>
    <t>The troop spread out through shadows. Paul saw his mother come up on one side, saw her examine their companions. And he noted</t>
  </si>
  <si>
    <t>how she failed to blend with the Fremen even though her garb was identical. The way she moved – such a sense of power and</t>
  </si>
  <si>
    <t>grace.</t>
  </si>
  <si>
    <t>&lt;p class="indent"&gt;‘Find a place to rest and stay out of the way, child-man,’ Chani said. ‘Here’s food.’ She pressed two leaf-wrapped morsels</t>
  </si>
  <si>
    <t>into his hand. They reeked of spice.</t>
  </si>
  <si>
    <t>&lt;p class="indent"&gt;Stilgar came up behind Jessica, called an order to a group on the left. ‘Get the doorseal in place and see to moisture security.’</t>
  </si>
  <si>
    <t>He turned to another Fremen: ‘Lemil, get glowglobes.’ He took &lt;a id="page326"/&gt;Jessica’s arm. ‘I wish to show you something, weirding woman.’ He led her around a curve of rock toward the light source.</t>
  </si>
  <si>
    <t>&lt;p class="indent"&gt;Jessica found herself looking out across the wide lip of another opening to the cave, an opening high in a cliff wall – looking</t>
  </si>
  <si>
    <t>out across another basin about ten or twelve kilometers wide. The basin was shielded by high rock walls. Sparse clumps of</t>
  </si>
  <si>
    <t>plant growth were scattered around it.</t>
  </si>
  <si>
    <t>&lt;p class="indent"&gt;As she looked at the dawn-gray basin, the sun lifted over the far escarpment illuminating a biscuit-colored landscape of rocks</t>
  </si>
  <si>
    <t>and sand. And she noted how the sun of Arrakis appeared to leap over the horizon.</t>
  </si>
  <si>
    <t>&lt;p class="indent"&gt;&lt;em&gt;It’s because we want to hold it back,&lt;/em&gt; she thought. &lt;em&gt;Night is safer than day.&lt;/em&gt; There came over her then a longing for a rainbow in this place that would never see rain. &lt;em&gt;I must suppress such longings,&lt;/em&gt; she thought. &lt;em&gt;They’re a weakness. I no longer can afford weaknesses.&lt;/em&gt;&lt;/p&gt;</t>
  </si>
  <si>
    <t>&lt;p class="indent"&gt;Stilgar gripped her arm, pointed across the basin. ‘There! There you see proper Druses.’&lt;/p&gt;</t>
  </si>
  <si>
    <t>&lt;p class="indent"&gt;She looked where he pointed, saw movement: people on the basin floor scattering at the daylight into the shadows of the opposite</t>
  </si>
  <si>
    <t>cliffwall. In spite of the distance, their movements were plain in the clear air. She lifted her binoculars from beneath her</t>
  </si>
  <si>
    <t>robe, focused the oil lenses on the distant people. Kerchiefs fluttered like a flight of multicolored butterflies.</t>
  </si>
  <si>
    <t>&lt;p class="indent"&gt;‘That is home,’ Stilgar said. ‘We will be there this night.’ He stared across the basin, tugging at his mustache. ‘My people</t>
  </si>
  <si>
    <t>stayed out overlate working. That means there are no patrols about. I’ll signal them later and they’ll prepare for us.’</t>
  </si>
  <si>
    <t>&lt;p class="indent"&gt;‘Your people show good discipline,’Jessica said. She lowered the binoculars, saw that Stilgar was looking at them.&lt;/p&gt;</t>
  </si>
  <si>
    <t>&lt;p class="indent"&gt;‘They obey the preservation of the tribe,’ he said. ‘It is the way we choose among us for a leader. The leader is the one</t>
  </si>
  <si>
    <t>who is the strongest, the one who brings water and security.’ He lifted his attention to her face.</t>
  </si>
  <si>
    <t>&lt;p class="indent"&gt;She returned his stare, noted the whiteless eyes, the stained eyepits, the dust-rimmed beard and mustache, the line of the</t>
  </si>
  <si>
    <t>catchtube curving down from his nostrils into his stillsuit.</t>
  </si>
  <si>
    <t>&lt;p class="indent"&gt;‘Have I compromised your leadership by besting you, Stilgar?’ she asked.&lt;/p&gt;</t>
  </si>
  <si>
    <t>&lt;p class="indent"&gt;&lt;a id="page327"/&gt;‘You did not call me out,’ he said.</t>
  </si>
  <si>
    <t>&lt;p class="indent"&gt;‘It’s important that a leader keep the respect of his troop,’ she said.&lt;/p&gt;</t>
  </si>
  <si>
    <t>&lt;p class="indent"&gt;‘Isn’t a one of those sandlice I cannot handle,’ Stilgar said. ‘When you bested me, you bested us all. Now, they hope to learn</t>
  </si>
  <si>
    <t>from you … the weirding way … and some are curious to see if you intend to call me out.’</t>
  </si>
  <si>
    <t>&lt;p class="indent"&gt;She weighed the implications. ‘By besting you in formal battle?’&lt;/p&gt;</t>
  </si>
  <si>
    <t>&lt;p class="indent"&gt;He nodded. ‘I’d advise you against this because they’d not follow you. You’re not of the sand. They saw this in our night’s</t>
  </si>
  <si>
    <t>passage.’</t>
  </si>
  <si>
    <t>&lt;p class="indent"&gt;‘Practical people,’ she said.&lt;/p&gt;</t>
  </si>
  <si>
    <t>&lt;p class="indent"&gt;‘True enough.’ He glanced at the basin. ‘We know our needs. But not many are thinking deep thoughts now this close to home.</t>
  </si>
  <si>
    <t>We’ve been out overlong arranging to deliver our spice quota to the free traders for the cursed Guild … may their faces be</t>
  </si>
  <si>
    <t>forever black.’</t>
  </si>
  <si>
    <t>&lt;p class="indent"&gt;Jessica stopped in the act of turning away from him, looked back up into his face. ‘The Guild? What has the Guild to do with</t>
  </si>
  <si>
    <t>your spice?’</t>
  </si>
  <si>
    <t>&lt;p class="indent"&gt;‘It’s Liet’s command,’ Stilgar said. ‘We know the reason, but the taste of it sours us. We bribe the Guild with a monstrous</t>
  </si>
  <si>
    <t>payment in spice to keep our skies clear of satellites and such that none may spy what we do to the face of Arrakis.’</t>
  </si>
  <si>
    <t>&lt;p class="indent"&gt;She weighed out her words, remembering that Paul had said this must be the reason Arrakeen skies were clear of satellites.</t>
  </si>
  <si>
    <t>‘And what is it you do to the face of Arrakis that must not be seen?’</t>
  </si>
  <si>
    <t>&lt;p class="indent"&gt;‘We change it … slowly but with certainty … to make it fit for human life. Our generation will not see it, nor our children</t>
  </si>
  <si>
    <t>nor our children’s children nor the grandchildren of their children … but it will come.’ He stared with veiled eyes out over</t>
  </si>
  <si>
    <t>the basin. ‘Open water and tall green plants and people walking freely without stillsuits.’</t>
  </si>
  <si>
    <t>&lt;p class="indent"&gt;&lt;em&gt;So that’s the dream of this Liet-Kynes,&lt;/em&gt; she thought. And she said: ‘Bribes are dangerous; they have a way of growing larger and larger.’</t>
  </si>
  <si>
    <t>&lt;p class="indent"&gt;&lt;a id="page328"/&gt;‘They grow,’ he said, ‘but the slow way is the safe way.’</t>
  </si>
  <si>
    <t>&lt;p class="indent"&gt;Jessica turned, looked out over the basin, trying to see it the way Stilgar was seeing it in his imagination. She saw only</t>
  </si>
  <si>
    <t>the grayed mustard stain of distant rocks and a sudden hazy motion in the sky above the cliffs.</t>
  </si>
  <si>
    <t>&lt;p class="indent"&gt;‘Ah-h-h-h,’ Stilgar said.&lt;/p&gt;</t>
  </si>
  <si>
    <t>&lt;p class="indent"&gt;She thought at first it must be a patrol vehicle, then realized it was a mirage – another landscape hovering over the desert-sand</t>
  </si>
  <si>
    <t>and a distant wavering of greenery and in the middle distance a long worm traveling the surface with what looked like Fremen</t>
  </si>
  <si>
    <t>robes fluttering on its back.</t>
  </si>
  <si>
    <t>&lt;p class="indent"&gt;The mirage faded.&lt;/p&gt;</t>
  </si>
  <si>
    <t>&lt;p class="indent"&gt;‘It would be better to ride,’ Stilgar said, ‘but we cannot permit a maker into this basin. Thus, we must walk again tonight.’&lt;/p&gt;</t>
  </si>
  <si>
    <t>&lt;p class="indent"&gt;&lt;em&gt;Maker – their word for worm,&lt;/em&gt; she thought.</t>
  </si>
  <si>
    <t>&lt;p class="indent"&gt;She measured the import of his words, the statement that they could not &lt;em&gt;permit&lt;/em&gt; a worm into this basin. She knew what she had seen in the mirage – Fremen riding on the back of a giant worm. It took heavy</t>
  </si>
  <si>
    <t>control not to betray her shock at the implications.</t>
  </si>
  <si>
    <t>&lt;p class="indent"&gt;‘We must be getting back to the others,’ Stilgar said. ‘Else my people may suspect I dally with you. Some already are jealous</t>
  </si>
  <si>
    <t>that my hands tasted your loveliness when we struggled last night in Tuono Basin.’</t>
  </si>
  <si>
    <t>&lt;p class="indent"&gt;‘That will be enough of that!’Jessica snapped.&lt;/p&gt;</t>
  </si>
  <si>
    <t>&lt;p class="indent"&gt;‘No offense,’ Stilgar said, and his voice was mild. ‘Women among us are not taken against their will … and with you …’ He</t>
  </si>
  <si>
    <t>shrugged. ‘… even that convention isn’t required.’</t>
  </si>
  <si>
    <t>&lt;p class="indent"&gt;‘You will keep in mind that I was a duke’s lady,’ she said, but her voice was calmer.&lt;/p&gt;</t>
  </si>
  <si>
    <t>&lt;p class="indent"&gt;‘As you wish,’ he said. ‘It’s time to seal off this opening, to permit relaxation of stillsuit discipline. My people need</t>
  </si>
  <si>
    <t>to rest in comfort this day. Their families will give them little rest on the morrow.’</t>
  </si>
  <si>
    <t>&lt;p class="indent"&gt;Silence fell between them.&lt;/p&gt;</t>
  </si>
  <si>
    <t>&lt;p class="indent"&gt;Jessica stared out into the sunlight. She had heard what she had heard in Stilgar’s voice – the unspoken offer of more than</t>
  </si>
  <si>
    <t>his &lt;em&gt;countenance.&lt;/em&gt; Did he need a wife? She realized she could step &lt;a id="page329"/&gt;into that place with him. It would be one way to end conflict over tribal leadership – female properly aligned with male.</t>
  </si>
  <si>
    <t>&lt;p class="indent"&gt;But what of Paul then? Who could tell yet what rules of parenthood prevailed here? And what of the unborn daughter she had</t>
  </si>
  <si>
    <t>carried these few weeks? What of a dead Duke’s daughter? And she permitted herself to face fully the significance of this</t>
  </si>
  <si>
    <t>other child growing within her, to see her own motives in permitting the conception. She knew what it was – she had succumbed</t>
  </si>
  <si>
    <t>to that profound drive shared by all creatures who are faced with death – the drive to seek immortality through progeny. The</t>
  </si>
  <si>
    <t>fertility drive of the species had overpowered them.</t>
  </si>
  <si>
    <t>&lt;p class="indent"&gt;Jessica glanced at Stilgar, saw that he was studying her, waiting. &lt;em&gt;A daughter born here to a woman wed to such a one as this man – what would be the fate of such a daughter?&lt;/em&gt; she asked herself. &lt;em&gt;Would he try to limit the necessities that a Bene Gesserit must follow?&lt;/em&gt;&lt;/p&gt;</t>
  </si>
  <si>
    <t>&lt;p class="indent"&gt;Stilgar cleared his throat and revealed then that he understood some of the questions in her mind. What is important for a</t>
  </si>
  <si>
    <t>leader is that which makes him a leader. It is the needs of his people. If you teach me your powers, there may come a day</t>
  </si>
  <si>
    <t>when one of us must challenge the other. I would prefer some alternative.’</t>
  </si>
  <si>
    <t>&lt;p class="indent"&gt;‘There are several alternatives?’ she asked.&lt;/p&gt;</t>
  </si>
  <si>
    <t>&lt;p class="indent"&gt;‘The Sayyadina,’ he said. ‘Our Reverend Mother is old.’&lt;/p&gt;</t>
  </si>
  <si>
    <t>&lt;p class="indent"&gt;&lt;em&gt;Their Reverend Mother!&lt;/em&gt;&lt;/p&gt;</t>
  </si>
  <si>
    <t>&lt;p class="indent"&gt;Before she could probe this, he said: ‘I do not necessarily offer myself as mate. This is nothing personal, for you are beautiful</t>
  </si>
  <si>
    <t>and desirable. But should you become one of my women, that might lead some of my young men to believe that I’m too much concerned</t>
  </si>
  <si>
    <t>with pleasures of the flesh and not enough concerned with the tribe’s needs. Even now they listen to us and watch us.’</t>
  </si>
  <si>
    <t>&lt;p class="indent"&gt;&lt;em&gt;A man who weighs his decisions, who thinks of consequences,&lt;/em&gt; she thought.</t>
  </si>
  <si>
    <t>&lt;p class="indent"&gt;‘There are those among my young men who have reached the age of wild spirits,’ he said. ‘They must be eased through this period.</t>
  </si>
  <si>
    <t>I must leave no great reasons around for them to challenge me. Because I would have to maim and kill among them. This is not</t>
  </si>
  <si>
    <t>the proper course for a leader if it can be &lt;a id="page330"/&gt;avoided with honor. A leader, you see, is one of the things that distinguishes a mob from a people. He maintains the level</t>
  </si>
  <si>
    <t>of individuals. Too few individuals, and a people reverts to a mob.’</t>
  </si>
  <si>
    <t>&lt;p class="indent"&gt;His words, the depth of their awareness, the fact that he spoke as much to her as to those who secretly listened, forced her</t>
  </si>
  <si>
    <t>to re-evaluate him.</t>
  </si>
  <si>
    <t>&lt;p class="indent"&gt;&lt;em&gt;He has stature,&lt;/em&gt; she thought. &lt;em&gt;Where did he learn such inner balance?&lt;/em&gt;&lt;/p&gt;</t>
  </si>
  <si>
    <t>&lt;p class="indent"&gt;‘The law that demands our form of choosing a leader is a just law,’ Stilgar said. ‘But it does not follow that justice is</t>
  </si>
  <si>
    <t>always the thing a people needs. What we truly need now is time to grow and prosper, to spread our force over more land.’</t>
  </si>
  <si>
    <t>&lt;p class="indent"&gt;&lt;em&gt;What is his ancestry?&lt;/em&gt; she wondered. &lt;em&gt;Whence comes such breeding?&lt;/em&gt; She said: ‘Stilgar, I underestimated you.’</t>
  </si>
  <si>
    <t>&lt;p class="indent"&gt;‘Such was my suspicion,’ he said.&lt;/p&gt;</t>
  </si>
  <si>
    <t>&lt;p class="indent"&gt;‘Each of us apparently underestimated the other,’ she said.&lt;/p&gt;</t>
  </si>
  <si>
    <t>&lt;p class="indent"&gt;‘I should like an end to this,’ he said. ‘I should like friendship with you … and trust. I should like that respect for each</t>
  </si>
  <si>
    <t>other which grows in the breast without demand for the huddlings of sex.’</t>
  </si>
  <si>
    <t>&lt;p class="indent"&gt;‘Do you trust me?’&lt;/p&gt;</t>
  </si>
  <si>
    <t>&lt;p class="indent"&gt;‘I hear your sincerity.’&lt;/p&gt;</t>
  </si>
  <si>
    <t>&lt;p class="indent"&gt;‘Among us,’ he said, ‘the Sayyadina, when they are not the formal leaders, hold a special place of honor. They teach. They</t>
  </si>
  <si>
    <t>maintain the strength of God here.’ He touched his breast.</t>
  </si>
  <si>
    <t>&lt;p class="indent"&gt;&lt;em&gt;Now I must probe this Reverend Mother mystery,&lt;/em&gt; she thought. And she said: ‘You spoke of your Reverend Mother … and I’ve heard words of legend and prophecy.’</t>
  </si>
  <si>
    <t>&lt;p class="indent"&gt;‘It is said that a Bene Gesserit and her offspring hold the key to our future,’ he said.&lt;/p&gt;</t>
  </si>
  <si>
    <t>&lt;p class="indent"&gt;‘Do you believe I am that one?’&lt;/p&gt;</t>
  </si>
  <si>
    <t>&lt;p class="indent"&gt;She watched his face, thinking: &lt;em&gt;The young reed dies so easily. Beginnings are times of such great peril.&lt;/em&gt;&lt;/p&gt;</t>
  </si>
  <si>
    <t>&lt;p class="indent"&gt;‘We do not know,’ he said.&lt;/p&gt;</t>
  </si>
  <si>
    <t>&lt;p class="indent"&gt;She nodded, thinking: &lt;em&gt;He’s an honorable man. He wants a sign from me, but he’ll not tip fate by telling me the sign.&lt;/em&gt;&lt;/p&gt;</t>
  </si>
  <si>
    <t>&lt;p class="indent"&gt;Jessica turned her head, stared down into the basin at the golden shadows, the purple shadows, the vibrations of dust-mote</t>
  </si>
  <si>
    <t>&lt;a id="page331"/&gt;air across the lip of their cave. Her mind was filled suddenly with feline prudence. She knew the cant of the Missionaria</t>
  </si>
  <si>
    <t>Protectiva, knew how to adapt the techniques of legend and fear and hope to her emergency needs, but she sensed wild changes</t>
  </si>
  <si>
    <t>here … as though someone had been in among these Fremen and capitalized on the Missionaria Protectiva’s imprint.</t>
  </si>
  <si>
    <t>&lt;p class="indent"&gt;Stilgar cleared his throat.&lt;/p&gt;</t>
  </si>
  <si>
    <t>&lt;p class="indent"&gt;She sensed his impatience, knew that the day moved ahead and men waited to seal off this opening. This was a time for boldness</t>
  </si>
  <si>
    <t>on her part, and she realized what she needed: some dar al-hikman, some school of translation that would give her …</t>
  </si>
  <si>
    <t>&lt;p class="indent"&gt;‘Adab,’ she whispered.&lt;/p&gt;</t>
  </si>
  <si>
    <t>&lt;p class="indent"&gt;Her mind felt as though it had rolled over within her. She recognized the sensation with a quickening of pulse. Nothing in</t>
  </si>
  <si>
    <t>all the Bene Gesserit training carried such a signal of recognition. It could be only the adab, the demanding memory that</t>
  </si>
  <si>
    <t>comes upon you of itself. She gave herself up to it, allowing the words to flow from her.</t>
  </si>
  <si>
    <t>&lt;p class="indent"&gt;‘Ibn qirtaiba,’ she said, ‘as far as the spot where the dust ends.’ She stretched out an arm from her robe, seeing Stilgar’s</t>
  </si>
  <si>
    <t>eyes go wide. She heard a rustling of many robes in the background. ‘I see a … Fremen with the book of examples,’ she intoned.</t>
  </si>
  <si>
    <t>‘He reads to al-Lat, the sun whom he defied and subjugated. He reads to the Sadus of the Trial and this is what he reads:</t>
  </si>
  <si>
    <t>&lt;p class="line"&gt;‘Mine enemies are like green blades eaten down&lt;/p&gt;</t>
  </si>
  <si>
    <t>&lt;p class="line"&gt;That did stand in the path of the tempest.&lt;/p&gt;</t>
  </si>
  <si>
    <t>&lt;p class="line"&gt;Hast thou not seen what our Lord did?&lt;/p&gt;</t>
  </si>
  <si>
    <t>&lt;p class="line"&gt;He sent the pestilence among them&lt;/p&gt;</t>
  </si>
  <si>
    <t>&lt;p class="line"&gt;That did lay schemes against us.&lt;/p&gt;</t>
  </si>
  <si>
    <t>&lt;p class="line"&gt;They are like birds scattered by the huntsman.&lt;/p&gt;</t>
  </si>
  <si>
    <t>&lt;p class="line"&gt;Their schemes are like pellets of poison&lt;/p&gt;</t>
  </si>
  <si>
    <t>&lt;p class="line"&gt;That every mouth rejects.’&lt;/p&gt;</t>
  </si>
  <si>
    <t>&lt;p class="indent"&gt;A trembling passed through her. She dropped her arm.&lt;/p&gt;</t>
  </si>
  <si>
    <t>&lt;p class="indent"&gt;Back to her from the inner cave’s shadows came a whispered response of many voices: ‘Their works have been overturned.’&lt;/p&gt;</t>
  </si>
  <si>
    <t>&lt;p class="indent"&gt;&lt;a id="page332"/&gt;‘The fire of God mount over thy heart,’ she said. And she thought: &lt;em&gt;Now, it goes in the proper channel.&lt;/em&gt;&lt;/p&gt;</t>
  </si>
  <si>
    <t>&lt;p class="indent"&gt;‘The fire of God set alight,’ came the response.&lt;/p&gt;</t>
  </si>
  <si>
    <t>&lt;p class="indent"&gt;She nodded. ‘Thine enemies shall fall,’ she said.&lt;/p&gt;</t>
  </si>
  <si>
    <t>&lt;p class="indent"&gt;‘Bi-lal kaifa,’ they answered.&lt;/p&gt;</t>
  </si>
  <si>
    <t>&lt;p class="indent"&gt;In the sudden hush, Stilgar bowed to her. ‘Sayyadina,’ he said. ‘If the Shai-hulud grant, then you may yet pass within to</t>
  </si>
  <si>
    <t>become a Reverend Mother.’</t>
  </si>
  <si>
    <t>&lt;p class="indent"&gt;&lt;em&gt;Pass within,&lt;/em&gt; she thought. &lt;em&gt;An odd way of putting it. But the rest of it fitted into the cant well enough.&lt;/em&gt; And she felt a cynical bitterness at what she had done. &lt;em&gt;Our Missionaria Protectiva seldom fails. A place was prepared for us in this wilderness. The prayer of the salat has carved</t>
  </si>
  <si>
    <t>out our hiding place. Now … I must play the part of Auliya, the Friend of God … Sayyadina to rogue peoples who’ve been so</t>
  </si>
  <si>
    <t>heavily imprinted with our Bene Gesserit soothsay they even call their chief priestesses Reverend Mothers.&lt;/em&gt;&lt;/p&gt;</t>
  </si>
  <si>
    <t>&lt;p class="indent"&gt;Paul stood beside Chani in the shadows of the inner cave. He could still taste the morsel she had fed him – bird flesh and</t>
  </si>
  <si>
    <t>grain bound with spice honey and encased in a leaf. In tasting it he had realized he never before had eaten such a concentration</t>
  </si>
  <si>
    <t>of spice essence and there had been a moment of fear. He knew what this essence could do to him – the &lt;em&gt;spice change&lt;/em&gt; that pushed his mind into prescient awareness.</t>
  </si>
  <si>
    <t>&lt;p class="indent"&gt;‘Bi-lal kaifa,’ Chani whispered.&lt;/p&gt;</t>
  </si>
  <si>
    <t>&lt;p class="indent"&gt;He looked at her, seeing the awe with which the Fremen appeared to accept his mother’s words. Only the man called Jamis seemed</t>
  </si>
  <si>
    <t>to stand aloof from the ceremony, holding himself apart with arms folded across his breast.</t>
  </si>
  <si>
    <t>&lt;p class="indent"&gt;‘Duy yakha hin mange,’ Chani whispered. ‘Duy punra hin mange. I have two eyes. I have two feet.’&lt;/p&gt;</t>
  </si>
  <si>
    <t>&lt;p class="indent"&gt;And she stared at Paul with a look of wonder.&lt;/p&gt;</t>
  </si>
  <si>
    <t>&lt;p class="indent"&gt;Paul took a deep breath, trying to still the tempest within him. His mother’s words had locked onto the working of the spice</t>
  </si>
  <si>
    <t>essence, and he had felt her voice rise and fall within him like the shadows of an open fire. Through it all, he had sensed</t>
  </si>
  <si>
    <t>the edge of cynicism in her – he knew her so well! – but nothing could stop this thing that had begun with a morsel of food.</t>
  </si>
  <si>
    <t>&lt;p class="indent"&gt;&lt;em&gt;Terrible purpose!&lt;/em&gt;&lt;/p&gt;</t>
  </si>
  <si>
    <t>&lt;p class="indent"&gt;&lt;a id="page333"/&gt;He sensed it, the race consciousness that he could not escape. There was the sharpened clarity, the inflow of data, the cold</t>
  </si>
  <si>
    <t>precision of his awareness. He sank to the floor, sitting with his back against rock, giving himself up to it. Awareness flowed</t>
  </si>
  <si>
    <t>into that timeless stratum where he could view time, sensing the available paths, the winds of the future … the winds of the</t>
  </si>
  <si>
    <t>past: the one-eyed vision of the future – all combined in a trinocular vision that permitted him to see time-become-space.</t>
  </si>
  <si>
    <t>&lt;p class="indent"&gt;There was danger, he felt, of overrunning himself, and he had to hold onto his awareness of the present, sensing the blurred</t>
  </si>
  <si>
    <t>deflection of experience, the flowing moment, the continual solidification of that-which-is into the perpetual-was.</t>
  </si>
  <si>
    <t>&lt;p class="indent"&gt;In grasping the present, he felt for the first time the massive steadiness of time’s movement everywhere complicated by shifting</t>
  </si>
  <si>
    <t>currents, waves, surges, and countersurges, like surf against rocky cliffs. It gave him a new understanding of his prescience,</t>
  </si>
  <si>
    <t>and he saw the source of blind time, the source of error in it, with an immediate sensation of fear.</t>
  </si>
  <si>
    <t>&lt;p class="indent"&gt;The prescience, he realized, was an illumination that incorporated the limits of what it revealed – at once a source of accuracy</t>
  </si>
  <si>
    <t>and meaningful error. A kind of Heisenberg indeterminacy intervened: the expenditure of energy that revealed what he saw,</t>
  </si>
  <si>
    <t>changed what he saw.</t>
  </si>
  <si>
    <t>&lt;p class="indent"&gt;And what he saw was a time nexus within this cave, a boiling of possibilities focused here, wherein the most minute action</t>
  </si>
  <si>
    <t>– the wink of an eye, a careless word, a misplaced grain of sand – moved a gigantic lever across the known universe. He saw</t>
  </si>
  <si>
    <t>violence with the outcome subject to so many variables that his slightest movement created vast shiftings in the pattern.</t>
  </si>
  <si>
    <t>&lt;p class="indent"&gt;The vision made him want to freeze into immobility, but this, too, was action with its consequences.&lt;/p&gt;</t>
  </si>
  <si>
    <t>&lt;p class="indent"&gt;The countless consequences – lines fanned out from this cave, and along most of these consequence-lines he saw his own dead</t>
  </si>
  <si>
    <t>body with blood flowing from a gaping knife wound.</t>
  </si>
  <si>
    <t>&lt;p class="noindent"&gt;My father, the Padishah Emperor, was 72 yet looked no more than 35 the year he encompassed the death of Duke Leto and gave</t>
  </si>
  <si>
    <t>Arrakis back to the Harkonnens. He seldom appeared in &lt;a id="page334"/&gt;public wearing other than a Sardaukar uniform and a Burseg’s black helmet with the Imperial lion in gold upon its crest. The</t>
  </si>
  <si>
    <t>uniform was an open reminder of where his power lay. He was not always that blatant, though. When he wanted, he could radiate</t>
  </si>
  <si>
    <t>charm and sincerity, but I often wonder in these later days if anything about him was as it seemed. I think now he was a man</t>
  </si>
  <si>
    <t>fighting constantly to escape the bars of an invisible cage. You must remember that he was an emperor, father-head of a dynasty</t>
  </si>
  <si>
    <t>that reached back into the dimmest history. But we denied him a legal son. Was this not the most terrible defeat a ruler ever</t>
  </si>
  <si>
    <t>suffered? My mother obeyed her Sister Superiors where the Lady Jessica disobeyed. Which of them was the stronger? History</t>
  </si>
  <si>
    <t>already has answered.</t>
  </si>
  <si>
    <t>&lt;p class="noindent"&gt;Jessica awakened in cave darkness, sensing the stir of Fremen around her, smelling the acrid stillsuit odor. Her inner timesense</t>
  </si>
  <si>
    <t>told her it would soon be night outside, but the cave remained in blackness, shielded from the desert by the plastic hoods</t>
  </si>
  <si>
    <t>that trapped their body moisture within this space.</t>
  </si>
  <si>
    <t>&lt;p class="indent"&gt;She realized that she had permitted herself the utterly relaxing sleep of great fatigue, and this suggested something of her</t>
  </si>
  <si>
    <t>own unconscious assessment on personal security within Stilgar’s troop. She turned in the hammock that had been fashioned</t>
  </si>
  <si>
    <t>of her robe, slipped her feet to the rock floor and into her desert boots.</t>
  </si>
  <si>
    <t>&lt;p class="indent"&gt;&lt;em&gt;I must remember to fasten the boots slip-fashion to help my stillsuit’s pumping action,&lt;/em&gt; she thought. &lt;em&gt;There are so many things to remember.&lt;/em&gt;&lt;/p&gt;</t>
  </si>
  <si>
    <t>&lt;p class="indent"&gt;She could still taste their morning meal – the morsel of bird flesh and grain bound within a leaf with spice honey – and it</t>
  </si>
  <si>
    <t>came to her that the use of time was turned around here: night was the day of activity and day was the time of rest.</t>
  </si>
  <si>
    <t>&lt;p class="indent"&gt;&lt;em&gt;Night conceals; night is safest.&lt;/em&gt;&lt;/p&gt;</t>
  </si>
  <si>
    <t>&lt;p class="indent"&gt;She unhooked her robe from its hammock pegs in a rock alcove, fumbled with the fabric in the dark until she found the top,</t>
  </si>
  <si>
    <t>slipped into it.</t>
  </si>
  <si>
    <t>&lt;p class="indent"&gt;How to get a message out to the Bene Gesserit? she &lt;a id="page335"/&gt;wondered. They would have to be told of the two strays in Arrakeen sanctuary.</t>
  </si>
  <si>
    <t>&lt;p class="indent"&gt;Glowglobes came alight farther into the cave. She saw people moving there, Paul among them already dressed and with his hood</t>
  </si>
  <si>
    <t>thrown back to reveal the aquiline Atreides profile.</t>
  </si>
  <si>
    <t>&lt;p class="indent"&gt;He had acted so strangely before they retired, she thought. &lt;em&gt;Withdrawn.&lt;/em&gt; He was like one come back from the dead, not yet fully aware of his return, his eyes half shut and glassy with the inward</t>
  </si>
  <si>
    <t>stare. It made her think of his warning about the spice-impregnated diet: &lt;em&gt;addictive.&lt;/em&gt;&lt;/p&gt;</t>
  </si>
  <si>
    <t>&lt;p class="indent"&gt;&lt;em&gt;Are there side effects?&lt;/em&gt; she wondered. &lt;em&gt;He said it had something to do with his prescient faculty, but he has been strangely silent about what he sees.&lt;/em&gt;&lt;/p&gt;</t>
  </si>
  <si>
    <t>&lt;p class="indent"&gt;Stilgar came from shadows to her right, crossed to the group beneath the glowglobes. She marked how he fingered his beard</t>
  </si>
  <si>
    <t>and the watchful, cat-stalking look of him.</t>
  </si>
  <si>
    <t>&lt;p class="indent"&gt;Abrupt fear shot through Jessica as her senses awakened to the tensions visible in the people gathered around Paul – the stiff</t>
  </si>
  <si>
    <t>movements, the ritual positions.</t>
  </si>
  <si>
    <t>&lt;p class="indent"&gt;‘They have my countenance!’ Stilgar rumbled.&lt;/p&gt;</t>
  </si>
  <si>
    <t>&lt;p class="indent"&gt;Jessica recognized the man Stilgar confronted – Jamis! She saw then the rage in Jamis – the tight set of his shoulders.&lt;/p&gt;</t>
  </si>
  <si>
    <t>&lt;p class="indent"&gt;&lt;em&gt;Jamis, the man Paul bested!&lt;/em&gt; she thought.</t>
  </si>
  <si>
    <t>&lt;p class="indent"&gt;‘You know the rule, Stilgar,’Jamis said.&lt;/p&gt;</t>
  </si>
  <si>
    <t>&lt;p class="indent"&gt;‘Who knows it better?’ Stilgar asked, and she heard the tone of placation in his voice, the attempt to smooth something over.&lt;/p&gt;</t>
  </si>
  <si>
    <t>&lt;p class="indent"&gt;‘I choose the combat,’Jamis growled.&lt;/p&gt;</t>
  </si>
  <si>
    <t>&lt;p class="indent"&gt;Jessica sped across the cave, grasped Stilgar’s arm. ‘What is this?’ she asked.&lt;/p&gt;</t>
  </si>
  <si>
    <t>&lt;p class="indent"&gt;‘It is the amtal rule,’ Stilgar said. Jamis is demanding the right to test your part in the legend.’&lt;/p&gt;</t>
  </si>
  <si>
    <t>&lt;p class="indent"&gt;‘She must be championed,’Jamis said. ‘If her champion wins, that’s the truth in it. But it’s said …’ He glanced across the</t>
  </si>
  <si>
    <t>press of people. ‘… that she’d need no champion from the Fremen – which can mean only that she brings her own champion.’</t>
  </si>
  <si>
    <t>&lt;p class="indent"&gt;&lt;em&gt;He’s talking of single combat with Paul!&lt;/em&gt; Jessica thought.</t>
  </si>
  <si>
    <t>&lt;p class="indent"&gt;She released Stilgar’s arm, took a half-step forward. ‘I’m &lt;a id="page336"/&gt;always my own champion,’ she said. ‘The meaning’s simple enough for …’</t>
  </si>
  <si>
    <t>&lt;p class="indent"&gt;‘You’ll not tell us our ways!’ Jamis snapped. ‘Not without more proof than I’ve seen. Stilgar could’ve told you what to say</t>
  </si>
  <si>
    <t>last morning. He could’ve filled your mind full of the coddle and you could’ve bird-talked it to us, hoping to make a false</t>
  </si>
  <si>
    <t>way among us.’</t>
  </si>
  <si>
    <t>&lt;p class="indent"&gt;&lt;em&gt;I can take him,&lt;/em&gt; Jessica thought, &lt;em&gt;but that might conflict with the way they interpret the legend.&lt;/em&gt; And again she wondered at the way the Missionaria Protectiva’s work had been twisted on this planet.</t>
  </si>
  <si>
    <t>&lt;p class="indent"&gt;Stilgar looked at Jessica, spoke in a low voice but one designed to carry to the crowd’s fringe. Jamis is one to hold a grudge,</t>
  </si>
  <si>
    <t>Sayyadina. Your son bested him and—’</t>
  </si>
  <si>
    <t>&lt;p class="indent"&gt;‘It was an accident!’Jamis roared. ‘There was witch-force at Tuono Basin and I’ll prove it now!’&lt;/p&gt;</t>
  </si>
  <si>
    <t>&lt;p class="indent"&gt;‘… and I’ve bested him myself,’ Stilgar continued. ‘He seeks by this tahaddi challenge to get back at me as well. There’s</t>
  </si>
  <si>
    <t>too much of violence in Jamis for him ever to make a good leader – too much ghafla, the distraction. He gives his mouth to</t>
  </si>
  <si>
    <t>the rules and his heart to the sarfa, the turning away. No, he could never make a good leader. I’ve preserved him this long</t>
  </si>
  <si>
    <t>because he’s useful in a fight as such, but when he gets this carving anger on him he’s dangerous to his own society.’</t>
  </si>
  <si>
    <t>&lt;p class="indent"&gt;‘Stilgar-r-r-r!’Jamis rumbled.&lt;/p&gt;</t>
  </si>
  <si>
    <t>&lt;p class="indent"&gt;And Jessica saw what Stilgar was doing, trying to enrage Jamis, to take the challenge away from Paul.&lt;/p&gt;</t>
  </si>
  <si>
    <t>&lt;p class="indent"&gt;Stilgar faced Jamis, and again Jessica heard the soothing in the rumbling voice. Jamis, he’s but a boy. He’s—’&lt;/p&gt;</t>
  </si>
  <si>
    <t>&lt;p class="indent"&gt;‘You named him a man,’ Jamis said. ‘His mother &lt;em&gt;says&lt;/em&gt; he’s been through the gom jabbar. He’s full-fleshed and with a surfeit of water. The ones who carried their pack say there’s</t>
  </si>
  <si>
    <t>literjons of water in it. Literjons! And us sipping our catchpockets the instant they show dewsparkle.’</t>
  </si>
  <si>
    <t>&lt;p class="indent"&gt;Stilgar glanced at Jessica. ‘Is this true? Is there water in your pack?’&lt;/p&gt;</t>
  </si>
  <si>
    <t>&lt;p class="indent"&gt;‘Literjons of it?’&lt;/p&gt;</t>
  </si>
  <si>
    <t>&lt;p class="indent"&gt;‘Two literjons.’&lt;/p&gt;</t>
  </si>
  <si>
    <t>&lt;p class="indent"&gt;&lt;a id="page337"/&gt;‘What was intended with this wealth?’</t>
  </si>
  <si>
    <t>&lt;p class="indent"&gt;&lt;em&gt;Wealth?&lt;/em&gt; she thought. She shook her head, feeling the coldness in his voice.</t>
  </si>
  <si>
    <t>&lt;p class="indent"&gt;‘Where I was born, water fell from the sky and ran over the land in wide rivers,’ she said. ‘There were oceans of it so broad</t>
  </si>
  <si>
    <t>you could not see the other shore. I’ve not been trained to your water discipline. I never before had to think of it this</t>
  </si>
  <si>
    <t>way.’</t>
  </si>
  <si>
    <t>&lt;p class="indent"&gt;A sighing gasp arose from the people around them: ‘Water fell from the sky … it ran &lt;em&gt;over&lt;/em&gt; the land.’</t>
  </si>
  <si>
    <t>&lt;p class="indent"&gt;‘Did you know there’re those among us who’ve lost from their catchpockets by accident and will be in sore trouble before we</t>
  </si>
  <si>
    <t>reach Tabr this night?’</t>
  </si>
  <si>
    <t>&lt;p class="indent"&gt;‘How could I know?’ Jessica shook her head. ‘If they’re in need, give them water from our pack.’&lt;/p&gt;</t>
  </si>
  <si>
    <t>&lt;p class="indent"&gt;‘Is that what you intended with this wealth?’&lt;/p&gt;</t>
  </si>
  <si>
    <t>&lt;p class="indent"&gt;‘I intended it to save life,’ she said.&lt;/p&gt;</t>
  </si>
  <si>
    <t>&lt;p class="indent"&gt;‘Then we accept your blessing, Sayyadina.’&lt;/p&gt;</t>
  </si>
  <si>
    <t>&lt;p class="indent"&gt;‘You’ll not buy us off with water,’ Jamis growled. ‘Nor will you anger me against yourself, Stilgar. I see you trying to make</t>
  </si>
  <si>
    <t>me call you out before I’ve proved my words.’</t>
  </si>
  <si>
    <t>&lt;p class="indent"&gt;Stilgar faced Jamis. ‘Are you determined to press this fight against a child, Jamis?’ His voice was low, venomous.&lt;/p&gt;</t>
  </si>
  <si>
    <t>&lt;p class="indent"&gt;‘She must be championed.’&lt;/p&gt;</t>
  </si>
  <si>
    <t>&lt;p class="indent"&gt;‘Even though she has my countenance?’&lt;/p&gt;</t>
  </si>
  <si>
    <t>&lt;p class="indent"&gt;‘I invoke the amtal rule,’Jamis said. ‘It’s my right.’&lt;/p&gt;</t>
  </si>
  <si>
    <t>&lt;p class="indent"&gt;Stilgar nodded. ‘Then, if the boy does not carve you down, you’ll answer to my knife afterward. And this time I’ll not hold</t>
  </si>
  <si>
    <t>back the blade as I’ve done before.’</t>
  </si>
  <si>
    <t>&lt;p class="indent"&gt;‘You cannot do this thing,’Jessica said. ‘Paul’s just—’&lt;/p&gt;</t>
  </si>
  <si>
    <t>&lt;p class="indent"&gt;‘You must not interfere, Sayyadina,’ Stilgar said. ‘Oh, I know you can take me and, therefore, can take anyone among us, but</t>
  </si>
  <si>
    <t>you cannot best us all united. This must be; it is the amtal rule.’</t>
  </si>
  <si>
    <t>&lt;p class="indent"&gt;Jessica fell silent, staring at him in the green light of the glowglobes, seeing the demoniacal stiffness that had taken over</t>
  </si>
  <si>
    <t>his expression. She shifted her attention to Jamis, saw the brooding look to his brows and thought: &lt;em&gt;I should’ve seen that before. He broods. He’s the silent kind, one who works himself up inside. I should’ve been prepared.&lt;/em&gt;&lt;/p&gt;</t>
  </si>
  <si>
    <t>&lt;p class="indent"&gt;&lt;a id="page338"/&gt;‘If you harm my son,’ she said, ‘You’ll have me to meet. I call you out now. I’ll carve you into a joint of—’</t>
  </si>
  <si>
    <t>&lt;p class="indent"&gt;‘Mother.’ Paul stepped forward, touched her sleeve. ‘Perhaps if I explain to Jamis how—’&lt;/p&gt;</t>
  </si>
  <si>
    <t>&lt;p class="indent"&gt;‘Explain!’Jamis sneered.&lt;/p&gt;</t>
  </si>
  <si>
    <t>&lt;p class="indent"&gt;Paul fell silent, staring at the man. He felt no fear of him. Jamis appeared clumsy in his movements and he had fallen so</t>
  </si>
  <si>
    <t>easily in their night encounter on the sand. But Paul still felt the nexus-boiling of this cave, still remembered the prescient</t>
  </si>
  <si>
    <t>visions of himself dead under a knife. There had been so few avenues of escape for him in that vision …</t>
  </si>
  <si>
    <t>&lt;p class="indent"&gt;Stilgar said: ‘Sayyadina, you must step back now where—’&lt;/p&gt;</t>
  </si>
  <si>
    <t>&lt;p class="indent"&gt;‘Stop calling her Sayyadina!’ Jamis said. ‘That’s yet to be proved. So she knows the prayer! What’s that? Every child among</t>
  </si>
  <si>
    <t>us knows it.’</t>
  </si>
  <si>
    <t>&lt;p class="indent"&gt;&lt;em&gt;He has talked enough,&lt;/em&gt; Jessica thought. &lt;em&gt;I’ve the key to him. I could immobilize him with a word.&lt;/em&gt; She hesitated. &lt;em&gt;But I cannot stop them all.&lt;/em&gt;&lt;/p&gt;</t>
  </si>
  <si>
    <t>&lt;p class="indent"&gt;‘You will answer to me then,’Jessica said, and she pitched her voice in a twisting tone with a little whine in it and a catch</t>
  </si>
  <si>
    <t>at the end.</t>
  </si>
  <si>
    <t>&lt;p class="indent"&gt;Jamis stared at her, fright visible on his face.&lt;/p&gt;</t>
  </si>
  <si>
    <t>&lt;p class="indent"&gt;‘I’ll teach you agony,’ she said in the same tone. ‘Remember &lt;em&gt;that&lt;/em&gt; as you fight. You’ll have agony such as will make the gom jabbar a happy memory by comparison. You will writhe with your</t>
  </si>
  <si>
    <t>entire—’</t>
  </si>
  <si>
    <t>&lt;p class="indent"&gt;‘She tries a spell on me!’Jamis gasped. He put his clenched right fist beside his ear. ‘I invoke the silence on her!’&lt;/p&gt;</t>
  </si>
  <si>
    <t>&lt;p class="indent"&gt;‘So be it then,’ Stilgar said. He cast a warning glance at Jessica. ‘If you speak again, Sayyadina, we’ll know it’s your witchcraft</t>
  </si>
  <si>
    <t>and you’ll be forfeit.’ He nodded for her to step back.</t>
  </si>
  <si>
    <t>&lt;p class="indent"&gt;Jessica felt hands pulling her, helping her back, and she sensed they were not unkindly. She saw Paul being separated from</t>
  </si>
  <si>
    <t>the throng, the elfin-faced Chani whispering in his ear as she nodded toward Jamis.</t>
  </si>
  <si>
    <t>&lt;p class="indent"&gt;A ring formed within the troop. More glowglobes were brought and all of them tuned to the yellow band.&lt;/p&gt;</t>
  </si>
  <si>
    <t>&lt;p class="indent"&gt;Jamis stepped into the ring, slipped out of his robe and tossed it to someone in the crowd. He stood there in a cloudy gray</t>
  </si>
  <si>
    <t>&lt;a id="page339"/&gt;slickness of stillsuit that was patched and marked by tucks and gathers. For a moment, he bent with his mouth to his shoulder,</t>
  </si>
  <si>
    <t>drinking from a catchpocket tube. Presently he straightened, peeled off and detached the suit, handed it carefully into the</t>
  </si>
  <si>
    <t>crowd. He stood waiting, clad in loincloth and some tight fabric over his feet, a crysknife in his right hand.</t>
  </si>
  <si>
    <t>&lt;p class="indent"&gt;Jessica saw the girl-child Chani helping Paul, saw her press a crysknife handle into his palm, saw him heft it, testing the</t>
  </si>
  <si>
    <t>weight and balance. And it came to Jessica that Paul had been trained in prana and bindu, the nerve and the fiber – that he</t>
  </si>
  <si>
    <t>had been taught fighting in a deadly school, his teachers men like Duncan Idaho and Gurney Halleck, men who were legends in</t>
  </si>
  <si>
    <t>their own lifetimes. The boy knew the devious ways of the Bene Gesserit and he looked supple and confident.</t>
  </si>
  <si>
    <t>&lt;p class="indent"&gt;&lt;em&gt;But he’s only fifteen,&lt;/em&gt; she thought. &lt;em&gt;And he has no shield. I must stop this. Somehow, there must be a way to …&lt;/em&gt; She looked up, saw Stilgar watching her.</t>
  </si>
  <si>
    <t>&lt;p class="indent"&gt;‘You cannot stop it,’ he said. ‘You must not speak.’&lt;/p&gt;</t>
  </si>
  <si>
    <t>&lt;p class="indent"&gt;She put a hand over her mouth, thinking: &lt;em&gt;I’ve planted fear in Jamis’ mind. It’ll slow him some … perhaps. If I could only pray – truly pray.&lt;/em&gt;&lt;/p&gt;</t>
  </si>
  <si>
    <t>&lt;p class="indent"&gt;Paul stood alone now just into the ring, clad in the fighting trunks he’d worn under his stillsuit. He held a crysknife in</t>
  </si>
  <si>
    <t>his right hand; his feet were bare against the sand-gritted rock. Idaho had warned him time and again: &lt;em&gt;‘When in doubt of your surface, bare feet are best.’&lt;/em&gt; And there were Chani’s words of instruction still in the front of his consciousness: &lt;em&gt;‘Jamis turns to the right with his knife after a parry. It’s a habit we’ve all seen. And he’ll aim for the eyes to catch a</t>
  </si>
  <si>
    <t>blink in which to slash you. And he can fight either hand; look out for a knife shift.’&lt;/em&gt;&lt;/p&gt;</t>
  </si>
  <si>
    <t>&lt;p class="indent"&gt;But the strongest in Paul so that he felt it with his entire body was the training and the instinctual reaction mechanism</t>
  </si>
  <si>
    <t>that had been hammered into him day after day, hour after hour on the practice floor.</t>
  </si>
  <si>
    <t>&lt;p class="indent"&gt;Gurney Halleck’s words were there to remember: ‘&lt;em&gt;The good knife fighter thinks on point and blade and shearing-guard simultaneously. The point can also cut; the blade can</t>
  </si>
  <si>
    <t>also stab; the shearing-guard can also trap your opponent’s blade.’&lt;/em&gt;&lt;/p&gt;</t>
  </si>
  <si>
    <t>&lt;p class="indent"&gt;&lt;a id="page340"/&gt;Paul glanced at the crysknife. There was no shearing-guard; only the slim round ring of the handle with its raised lips to</t>
  </si>
  <si>
    <t>protect the hand. And even so, he realized that he did not know the breaking tension of this blade, did not even know if it</t>
  </si>
  <si>
    <t>&lt;em&gt;could be&lt;/em&gt; broken.</t>
  </si>
  <si>
    <t>&lt;p class="indent"&gt;Jamis began sidling to the right along the edge of the ring opposite Paul.&lt;/p&gt;</t>
  </si>
  <si>
    <t>&lt;p class="indent"&gt;Paul crouched, realizing then that he had no shield, but was trained to fighting with its subtle field around him, trained</t>
  </si>
  <si>
    <t>to react on defense with utmost speed while his attack would be timed to the controlled slowness necessary for penetrating</t>
  </si>
  <si>
    <t>the enemy’s shield. In spite of constant warning from his trainers not to depend on the shield’s mindless blunting of attack</t>
  </si>
  <si>
    <t>speed, he knew that shield-awareness was part of him.</t>
  </si>
  <si>
    <t>&lt;p class="indent"&gt;Jamis called out in ritual challenge: ‘May thy knife chip and shatter!’&lt;/p&gt;</t>
  </si>
  <si>
    <t>&lt;p class="indent"&gt;&lt;em&gt;This knife will break then,&lt;/em&gt; Paul thought.</t>
  </si>
  <si>
    <t>&lt;p class="indent"&gt;He cautioned himself that Jamis also was without shield, but the man wasn’t trained to its use, had no shield-fighter inhibitions.&lt;/p&gt;</t>
  </si>
  <si>
    <t>&lt;p class="indent"&gt;Paul stared across the ring at Jamis. The man’s body looked like knotted whipcord on a dried skeleton. His crysknife shone</t>
  </si>
  <si>
    <t>milky yellow in the light of the glowglobes.</t>
  </si>
  <si>
    <t>&lt;p class="indent"&gt;Fear coursed through Paul. He felt suddenly alone and naked standing in dull yellow light within this ring of people. Prescience</t>
  </si>
  <si>
    <t>had fed his knowledge with countless experiences, hinted at the strongest currents of the future and the strings of decision</t>
  </si>
  <si>
    <t>that guided them, but this was the &lt;em&gt;real-now.&lt;/em&gt; This was death hanging on an infinite number of minuscule mischances.</t>
  </si>
  <si>
    <t>&lt;p class="indent"&gt;Anything could tip the future here, he realized. Someone coughing in the troop of watchers, a distraction. A variation in</t>
  </si>
  <si>
    <t>a glowglobe’s brilliance, a deceptive shadow.</t>
  </si>
  <si>
    <t>&lt;p class="indent"&gt;&lt;em&gt;I’m afraid,&lt;/em&gt; Paul told himself.</t>
  </si>
  <si>
    <t>&lt;p class="indent"&gt;And he circled warily opposite Jamis, repeating to himself the Bene Gesserit litany against fear. &lt;em&gt;‘Fear is the mind-killer&lt;/em&gt; …’It was a cool bath washing over him. He felt muscles unite themselves, become poised and ready.</t>
  </si>
  <si>
    <t>&lt;p class="indent"&gt;&lt;a id="page341"/&gt;‘I’ll sheathe my knife in your blood,’Jamis snarled. And in the middle of the last word, he pounced.</t>
  </si>
  <si>
    <t>&lt;p class="indent"&gt;Jessica saw the motion, stifled an outcry.&lt;/p&gt;</t>
  </si>
  <si>
    <t>&lt;p class="indent"&gt;Where the man struck there was only empty air and Paul stood now behind Jamis with a clear shot at the exposed back.&lt;/p&gt;</t>
  </si>
  <si>
    <t>&lt;p class="indent"&gt;&lt;em&gt;Now, Paul! Now!Jessica&lt;/em&gt; screamed it in her mind.</t>
  </si>
  <si>
    <t>&lt;p class="indent"&gt;Paul’s motion was slowly timed, beautifully fluid, but so slow it gave Jamis the margin to twist away, backing and turning</t>
  </si>
  <si>
    <t>to the right.</t>
  </si>
  <si>
    <t>&lt;p class="indent"&gt;Paul withdrew, crouching low. ‘First, you must find my blood,’ he said.&lt;/p&gt;</t>
  </si>
  <si>
    <t>&lt;p class="indent"&gt;Jessica recognized the shield-fighter timing in her son, and it came over her what a two-edged thing that was. The boy’s reactions</t>
  </si>
  <si>
    <t>were those of youth and trained to a peak these people had never seen. But the attack was trained, too, and conditioned by</t>
  </si>
  <si>
    <t>the necessities of penetrating a shield barrier. A shield would repel too fast a blow, admit only the slowly deceptive counter.</t>
  </si>
  <si>
    <t>It needed control and trickery to get through a shield.</t>
  </si>
  <si>
    <t>&lt;p class="indent"&gt;&lt;em&gt;Does Paul see it?&lt;/em&gt; she asked herself. &lt;em&gt;He must!&lt;/em&gt;&lt;/p&gt;</t>
  </si>
  <si>
    <t>&lt;p class="indent"&gt;Again Jamis attacked, ink-dark eyes glaring, his body a yellow blur under the glowglobes.&lt;/p&gt;</t>
  </si>
  <si>
    <t>&lt;p class="indent"&gt;And again Paul slipped away to return too slowly on the attack.&lt;/p&gt;</t>
  </si>
  <si>
    <t>&lt;p class="indent"&gt;And again.&lt;/p&gt;</t>
  </si>
  <si>
    <t>&lt;p class="indent"&gt;Each time, Paul’s counterblow came an instant late.&lt;/p&gt;</t>
  </si>
  <si>
    <t>&lt;p class="indent"&gt;And Jessica saw a thing she hoped Jamis did not see. Paul’s defensive reactions were blindingly fast, but they moved each</t>
  </si>
  <si>
    <t>time at the precisely correct angle they would take if a shield were helping deflect part of Jamis’ blow.</t>
  </si>
  <si>
    <t>&lt;p class="indent"&gt;‘Is your son playing with that poor fool?’ Stilgar asked. He waved her to silence before she could respond. ‘Sorry; you must</t>
  </si>
  <si>
    <t>remain silent.’</t>
  </si>
  <si>
    <t>&lt;p class="indent"&gt;Now the two figures on the rock floor circled each other: Jamis with knife hand held far forward and tipped up slightly; Paul</t>
  </si>
  <si>
    <t>crouched with knife held low.</t>
  </si>
  <si>
    <t>&lt;p class="indent"&gt;Again, Jamis pounced, and this time he twisted to the right where Paul had been dodging.&lt;/p&gt;</t>
  </si>
  <si>
    <t>&lt;p class="indent"&gt;&lt;a id="page342"/&gt;Instead of faking back and out, Paul met the man’s knife hand on the point of his own blade. Then the boy was gone, twisting</t>
  </si>
  <si>
    <t>away to the left and thankful for Chani’s warning.</t>
  </si>
  <si>
    <t>&lt;p class="indent"&gt;Jamis backed into the center of the circle, rubbing his knife hand. Blood dripped from the injury for a moment, stopped. His</t>
  </si>
  <si>
    <t>eyes were wide and staring – two blue-black holes – studying Paul with a new wariness in the dull light of the glowglobes.</t>
  </si>
  <si>
    <t>&lt;p class="indent"&gt;‘Ah, that one hurt,’ Stilgar murmured.&lt;/p&gt;</t>
  </si>
  <si>
    <t>&lt;p class="indent"&gt;Paul crouched at the ready and, as he had been trained to do after first blood, called out: ‘Do you yield?’&lt;/p&gt;</t>
  </si>
  <si>
    <t>&lt;p class="indent"&gt;‘Hah!’Jamis cried.&lt;/p&gt;</t>
  </si>
  <si>
    <t>&lt;p class="indent"&gt;An angry murmur arose from the troop.&lt;/p&gt;</t>
  </si>
  <si>
    <t>&lt;p class="indent"&gt;‘Hold!’ Stilgar called out. ‘The lad doesn’t know our rule.’ Then, to Paul: ‘There can be no yielding in the tahaddi challenge.</t>
  </si>
  <si>
    <t>Death is the test of it.’</t>
  </si>
  <si>
    <t>&lt;p class="indent"&gt;Jessica saw Paul swallow hard. And she thought: &lt;em&gt;He’s never killed a man like this … in the hot blood of a knife fight. Can he do it?&lt;/em&gt;&lt;/p&gt;</t>
  </si>
  <si>
    <t>&lt;p class="indent"&gt;Paul circled slowly right, forced by Jamis’ movement. The prescient knowledge of the time-boiling variables in this cave came</t>
  </si>
  <si>
    <t>back to plague him now. His new understanding told him there were too many swiftly compressed decisions in this fight for</t>
  </si>
  <si>
    <t>any clear channel ahead to show itself.</t>
  </si>
  <si>
    <t>&lt;p class="indent"&gt;Variable piled on variable – that was why this cave lay as a blurred nexus in his path. It was like a gigantic rock in the</t>
  </si>
  <si>
    <t>flood, creating maelstroms in the current around it.</t>
  </si>
  <si>
    <t>&lt;p class="indent"&gt;‘Have an end to it, lad,’ Stilgar muttered. ‘Don’t play with him.’&lt;/p&gt;</t>
  </si>
  <si>
    <t>&lt;p class="indent"&gt;Paul crept farther into the ring, relying on his own edge in speed.&lt;/p&gt;</t>
  </si>
  <si>
    <t>&lt;p class="indent"&gt;Jamis backed now that the realization swept over him – that this was no soft offworlder in the tahaddi ring, easy prey for</t>
  </si>
  <si>
    <t>a Fremen crysknife.</t>
  </si>
  <si>
    <t>&lt;p class="indent"&gt;Jessica saw the shadow of desperation in the man’s face. &lt;em&gt;Now is when he’s most dangerous,&lt;/em&gt; she thought. &lt;em&gt;Now he’s desperate and can do anything. He sees that this is not like a child of his own people, but a fighting machine born</t>
  </si>
  <si>
    <t>and trained to it from infancy. Now the fear I planted in him has come to bloom.&lt;/em&gt;&lt;/p&gt;</t>
  </si>
  <si>
    <t>&lt;p class="indent"&gt;&lt;a id="page343"/&gt;And she found in herself a sense of pity for Jamis – an emotion tempered by awareness of the immediate peril to her son.</t>
  </si>
  <si>
    <t>&lt;p class="indent"&gt;&lt;em&gt;Jamis could do anything … any unpredictable thing,&lt;/em&gt; she told herself. She wondered then if Paul had glimpsed this future, if he were reliving this experience. But she saw the</t>
  </si>
  <si>
    <t>way her son moved, the beads of perspiration on his face and shoulders, the careful wariness visible in the flow of muscles.</t>
  </si>
  <si>
    <t>And for the first time she sensed, without understanding it, the uncertainty factor in Paul’s gift.</t>
  </si>
  <si>
    <t>&lt;p class="indent"&gt;Paul pressed the fight now, circling but not attacking. He had seen the fear in his opponent. Memory of Duncan Idaho’s voice</t>
  </si>
  <si>
    <t>flowed through Paul’s awareness: &lt;em&gt;‘When your opponent fears you, then’s the moment when you give the fear its own rein, give it the time to work on him. Let</t>
  </si>
  <si>
    <t>it become terror. The terrified man fights himself. Eventually, he attacks in desperation. That is the most dangerous moment,</t>
  </si>
  <si>
    <t>but the terrified man can be trusted usually to make a fatal mistake. You are being trained here to detect these mistakes</t>
  </si>
  <si>
    <t>and use them.’&lt;/em&gt;&lt;/p&gt;</t>
  </si>
  <si>
    <t>&lt;p class="indent"&gt;The crowd in the cavern began to mutter.&lt;/p&gt;</t>
  </si>
  <si>
    <t>&lt;p class="indent"&gt;&lt;em&gt;They think Paul’s toying with Jamis,&lt;/em&gt; Jessica thought. &lt;em&gt;They think Paul’s being needlessly cruel.&lt;/em&gt;&lt;/p&gt;</t>
  </si>
  <si>
    <t>&lt;p class="indent"&gt;But she sensed also the undercurrent of crowd excitement, their enjoyment of the spectacle. And she could see the pressure</t>
  </si>
  <si>
    <t>building up in Jamis. The moment when it became too much for him to contain was as apparent to her as it was to Jamis … or</t>
  </si>
  <si>
    <t>to Paul.</t>
  </si>
  <si>
    <t>&lt;p class="indent"&gt;Jamis leaped high, feinting and striking down with his right hand, but the hand was empty. The crysknife had been shifted</t>
  </si>
  <si>
    <t>to his left hand.</t>
  </si>
  <si>
    <t>&lt;p class="indent"&gt;Jessica gasped.&lt;/p&gt;</t>
  </si>
  <si>
    <t>&lt;p class="indent"&gt;But Paul had been warned by Chani: &lt;em&gt;‘Jamis fights with either hand.’&lt;/em&gt; And the depth of his training had taken in that trick &lt;em&gt;en passant. ‘Keep the mind on the knife and not on the hand that holds it,’&lt;/em&gt; Gurney Halleck had told him time and again. &lt;em&gt;‘The knife is more dangerous than the hand and the knife can be in either hand.’&lt;/em&gt;&lt;/p&gt;</t>
  </si>
  <si>
    <t>&lt;p class="indent"&gt;And Paul had seen Jamis’ mistake: bad footwork so that it took the man a heartbeat longer to recover from his leap, which</t>
  </si>
  <si>
    <t>had been intended to confuse Paul and hide the knife shift.</t>
  </si>
  <si>
    <t>&lt;p class="indent"&gt;Except for the low yellow light of the glowglobes and the inky &lt;a id="page344"/&gt;eyes of the staring troop, it was similar to a session on the practice floor. Shields didn’t count where the body’s own movement</t>
  </si>
  <si>
    <t>could be used against it. Paul shifted his own knife in a blurred motion, slipped sideways and thrust upward where Jamis’</t>
  </si>
  <si>
    <t>chest was descending – then away to watch the man crumple.</t>
  </si>
  <si>
    <t>&lt;p class="indent"&gt;Jamis fell like a limp rag, face down, gasped once and turned his face toward Paul, then lay still on the rock floor. His</t>
  </si>
  <si>
    <t>dead eyes stared out like beads of dark glass.</t>
  </si>
  <si>
    <t>&lt;p class="indent"&gt;&lt;em&gt;‘Killing with the point lacks artistry,’&lt;/em&gt; Idaho had once told Paul, &lt;em&gt;‘but don’t let that hold your hand when the opening presents itself.’&lt;/em&gt;&lt;/p&gt;</t>
  </si>
  <si>
    <t>&lt;p class="indent"&gt;The troop rushed forward, filling the ring, pushing Paul aside. They hid Jamis in a frenzy of huddling activity. Presently</t>
  </si>
  <si>
    <t>a group of them hurried back into the depths of the cavern carrying a burden wrapped in a robe.</t>
  </si>
  <si>
    <t>&lt;p class="indent"&gt;And there was no body on the rock floor.&lt;/p&gt;</t>
  </si>
  <si>
    <t>&lt;p class="indent"&gt;Jessica pressed through toward her son. She felt that she swam in a sea of robed and stinking backs, a throng strangely silent.&lt;/p&gt;</t>
  </si>
  <si>
    <t>&lt;p class="indent"&gt;&lt;em&gt;Now is the terrible moment,&lt;/em&gt; she thought. &lt;em&gt;He has killed a man in clear superiority of mind and muscle. He must not grow to enjoy such a victory.&lt;/em&gt;&lt;/p&gt;</t>
  </si>
  <si>
    <t>&lt;p class="indent"&gt;She forced herself through the last of the troop and into a small open space where two bearded Fremen were helping Paul into</t>
  </si>
  <si>
    <t>his stillsuit.</t>
  </si>
  <si>
    <t>&lt;p class="indent"&gt;Jessica stared at her son. Paul’s eyes were bright. He breathed heavily, permitting the ministrations to his body rather than</t>
  </si>
  <si>
    <t>helping them.</t>
  </si>
  <si>
    <t>&lt;p class="indent"&gt;‘Him against Jamis and not a mark on him,’ one of the men muttered.&lt;/p&gt;</t>
  </si>
  <si>
    <t>&lt;p class="indent"&gt;Chani stood at one side, her eyes focused on Paul. Jessica saw the girl’s excitement, the admiration in the elfin face.&lt;/p&gt;</t>
  </si>
  <si>
    <t>&lt;p class="indent"&gt;&lt;em&gt;It must be done now and swiftly,&lt;/em&gt; Jessica thought.</t>
  </si>
  <si>
    <t>&lt;p class="indent"&gt;She compressed ultimate scorn into her voice and manner, said: ‘We-l-l, now – how does it feel to be a killer?’&lt;/p&gt;</t>
  </si>
  <si>
    <t>&lt;p class="indent"&gt;Paul stiffened as though he had been struck. He met his mother’s cold glare and his face darkened with a rush of blood. Involuntarily</t>
  </si>
  <si>
    <t>he glanced toward the place on the cavern floor where Jamis had lain.</t>
  </si>
  <si>
    <t>&lt;p class="indent"&gt;Stilgar pressed through to Jessica’s side, returning from the &lt;a id="page345"/&gt;cave depths where the body of Jamis had been taken. He spoke to Paul in a bitter, controlled tone: ‘When the time comes for</t>
  </si>
  <si>
    <t>you to call me out and try for my burda, do not think you will play with me the way you played with Jamis.’</t>
  </si>
  <si>
    <t>&lt;p class="indent"&gt;Jessica sensed the way her own words and Stilgar’s sank into Paul, doing their harsh work on the boy. The mistake these people</t>
  </si>
  <si>
    <t>made – it served a purpose now. She searched the faces around them as Paul was doing, seeing what he saw. Admiration, yes,</t>
  </si>
  <si>
    <t>and fear … and in some – loathing. She looked at Stilgar, saw his fatalism, knew how the fight had seemed to him.</t>
  </si>
  <si>
    <t>&lt;p class="indent"&gt;Paul looked at his mother. ‘You know what it was,’ he said.&lt;/p&gt;</t>
  </si>
  <si>
    <t>&lt;p class="indent"&gt;She heard the return to sanity, the remorse in his voice. Jessica swept her glance across the troop, said: ‘Paul has never</t>
  </si>
  <si>
    <t>killed a man with a naked blade.’</t>
  </si>
  <si>
    <t>&lt;p class="indent"&gt;Stilgar faced her, disbelief in his face.&lt;/p&gt;</t>
  </si>
  <si>
    <t>&lt;p class="indent"&gt;‘I wasn’t playing with him,’ Paul said. He pressed in front of his mother, straightening his robe, glanced at the dark place</t>
  </si>
  <si>
    <t>of Jamis’ blood on the cavern floor. ‘I did not want to kill him.’</t>
  </si>
  <si>
    <t>&lt;p class="indent"&gt;Jessica saw belief come slowly to Stilgar, saw the relief in him as he tugged at his beard with a deeply veined hand. She</t>
  </si>
  <si>
    <t>heard muttering awareness spread through the troop.</t>
  </si>
  <si>
    <t>&lt;p class="indent"&gt;‘That’s why y’ asked him to yield,’ Stilgar said. ‘I see. Our ways are different, but you’ll see the sense in them. I thought</t>
  </si>
  <si>
    <t>we’d admitted a scorpion into our midst.’ He hesitated, then: ‘And I shall not call you lad the more.’</t>
  </si>
  <si>
    <t>&lt;p class="indent"&gt;A voice from the troop called out: ‘Needs a naming, Stil.’&lt;/p&gt;</t>
  </si>
  <si>
    <t>&lt;p class="indent"&gt;Stilgar nodded, tugging at his beard. ‘I see strength in you … like the strength beneath a pillar.’ Again he paused, then:</t>
  </si>
  <si>
    <t>‘You shall be known among us as Usul, the base of the pillar. This is your secret name, your troop name. We of Sietch Tabr</t>
  </si>
  <si>
    <t>may use it, but none other may so presume … Usul.’</t>
  </si>
  <si>
    <t>&lt;p class="indent"&gt;Murmuring went through the troop: ‘Good choice, that … strong … bring us luck.’ And Jessica sensed the acceptance, knowing</t>
  </si>
  <si>
    <t>she was included in it with her champion. She was indeed Sayyadina.</t>
  </si>
  <si>
    <t>&lt;p class="indent"&gt;‘Now, what name of manhood &lt;em&gt;do you&lt;/em&gt; choose for us to call you openly?’ Stilgar asked.</t>
  </si>
  <si>
    <t>&lt;p class="indent"&gt;Paul glanced at his mother, back to Stilgar. Bits and pieces of &lt;a id="page346"/&gt;this moment registered on his prescient &lt;em&gt;memory,&lt;/em&gt; but he felt the differences as though they were physical, a pressure forcing him through the narrow door of the present.</t>
  </si>
  <si>
    <t>&lt;p class="indent"&gt;‘How do you call among you the little mouse, the mouse that jumps?’ Paul asked, remembering the &lt;em&gt;pop-hop&lt;/em&gt; of motion at Tuono Basin. He illustrated with one hand.</t>
  </si>
  <si>
    <t>&lt;p class="indent"&gt;A chuckle sounded through the troop.&lt;/p&gt;</t>
  </si>
  <si>
    <t>&lt;p class="indent"&gt;‘We call that one muad’dib,’ Stilgar said.&lt;/p&gt;</t>
  </si>
  <si>
    <t>&lt;p class="indent"&gt;Jessica gasped. It was the name Paul had told her, saying that the Fremen would accept them and call him thus. She felt a</t>
  </si>
  <si>
    <t>sudden fear &lt;em&gt;of her&lt;/em&gt; son &lt;em&gt;and for&lt;/em&gt; him.</t>
  </si>
  <si>
    <t>&lt;p class="indent"&gt;Paul swallowed. He felt that he played a part already played over countless times in his mind … yet … there were differences.</t>
  </si>
  <si>
    <t>He could see himself perched on a dizzying summit, having experienced much and possessed of a profound store of knowledge,</t>
  </si>
  <si>
    <t>but all around him was abyss.</t>
  </si>
  <si>
    <t>&lt;p class="indent"&gt;And again he remembered the vision of fanatic legions following the green and black banner of the Atreides, pillaging and</t>
  </si>
  <si>
    <t>burning across the universe in the name of their prophet Muad’Dib.</t>
  </si>
  <si>
    <t>&lt;p class="indent"&gt;&lt;em&gt;That must not happen,&lt;/em&gt; he told himself.</t>
  </si>
  <si>
    <t>&lt;p class="indent"&gt;‘Is that the name you wish, Muad’Dib?’ Stilgar asked.&lt;/p&gt;</t>
  </si>
  <si>
    <t>&lt;p class="indent"&gt;‘I am an Atreides,’ Paul whispered, and then louder: ‘It’s not right that I give up entirely the name my father gave me. Could</t>
  </si>
  <si>
    <t>I be known among you as Paul-Muad’Dib?’</t>
  </si>
  <si>
    <t>&lt;p class="indent"&gt;‘You are Paul-Muad’Dib,’ Stilgar said.&lt;/p&gt;</t>
  </si>
  <si>
    <t>&lt;p class="indent"&gt;And Paul thought: &lt;em&gt;That was in no vision of mine. I did a different thing.&lt;/em&gt;&lt;/p&gt;</t>
  </si>
  <si>
    <t>&lt;p class="indent"&gt;But he felt that the abyss remained all around him.&lt;/p&gt;</t>
  </si>
  <si>
    <t>&lt;p class="indent"&gt;Again a murmuring response went through the troop as man turned to man: ‘Wisdom with strength … Couldn’t ask more … It’s the</t>
  </si>
  <si>
    <t>legend for sure … Lisan al-Gaib … Lisan al-Gaib …’</t>
  </si>
  <si>
    <t>&lt;p class="indent"&gt;‘I will tell you a thing about your new name,’ Stilgar said. ‘The choice pleases us. Muad’Dib is wise in the ways of the desert.</t>
  </si>
  <si>
    <t>Muad’Dib creates his own water. Muad’Dib hides from the sun and travels in the cool night. Muad’Dib is fruitful and multiplies</t>
  </si>
  <si>
    <t>over the land. Muad’Dib we call “instructor-of-boys.” &lt;a id="page347"/&gt;That is a powerful base on which to build your life, Paul-Muad’Dib, who is Usul among us. We welcome you.’</t>
  </si>
  <si>
    <t>&lt;p class="indent"&gt;Stilgar touched Paul’s forehead with one palm, withdrew his hand, embraced Paul and murmured, ‘Usul.’&lt;/p&gt;</t>
  </si>
  <si>
    <t>&lt;p class="indent"&gt;As Stilgar released him, another member of the troop embraced Paul, repeating his new troop name. And Paul was passed from</t>
  </si>
  <si>
    <t>embrace to embrace through the troop, hearing the voices, the shadings of tone: ‘Usul … Usul … Usul.’ Already, he could place</t>
  </si>
  <si>
    <t>some of them by name. And there was Chani who pressed her cheek against his as she held him and said his name.</t>
  </si>
  <si>
    <t>&lt;p class="indent"&gt;Presently Paul stood again before Stilgar, who said: ‘Now you are of the Ichwan Bedwine, our brother.’ His face hardened,</t>
  </si>
  <si>
    <t>and he spoke with command in his voice. ‘And now, Paul-Muad’Dib, tighten up that stillsuit.’ He glanced at Chani. ‘Chani!</t>
  </si>
  <si>
    <t>Paul-Muad’Dib’s nose plugs are as poor a fit as I’ve ever seen! I thought I ordered you to see after him!’</t>
  </si>
  <si>
    <t>&lt;p class="indent"&gt;‘I hadn’t the makings, Stil,’ she said. ‘There’s Jamis’, of course, but—’&lt;/p&gt;</t>
  </si>
  <si>
    <t>&lt;p class="indent"&gt;‘Enough of that!’&lt;/p&gt;</t>
  </si>
  <si>
    <t>&lt;p class="indent"&gt;‘Then I’ll share one of mine,’ she said. ‘I can make do with one until—’&lt;/p&gt;</t>
  </si>
  <si>
    <t>&lt;p class="indent"&gt;‘You will not,’ Stilgar said. ‘I know there are spares among us. Where are the spares? Are we a troop together or a band of</t>
  </si>
  <si>
    <t>savages?’</t>
  </si>
  <si>
    <t>&lt;p class="indent"&gt;Hands reached out from the troop offering hard, fibrous objects. Stilgar selected four, handed them to Chani. ‘Fit these to</t>
  </si>
  <si>
    <t>Usul and the Sayyadina.’</t>
  </si>
  <si>
    <t>&lt;p class="indent"&gt;A voice lifted from the back of the troop: ‘What of the water, Stil? What of the literjons in their pack?’&lt;/p&gt;</t>
  </si>
  <si>
    <t>&lt;p class="indent"&gt;‘I know your need, Farok,’ Stilgar said. He glanced at Jessica. She nodded.&lt;/p&gt;</t>
  </si>
  <si>
    <t>&lt;p class="indent"&gt;‘Broach one for those that need it,’ Stilgar said. ‘Water-master … where is a watermaster? Ah, Shimoom, care for the measuring</t>
  </si>
  <si>
    <t>of what is needed. The necessity and no more. This water is the dower property of the Sayyadina and will be repaid in the</t>
  </si>
  <si>
    <t>sietch at field rates less pack fees.’</t>
  </si>
  <si>
    <t>&lt;p class="indent"&gt;‘What is this repayment at field rates?’Jessica asked.&lt;/p&gt;</t>
  </si>
  <si>
    <t>&lt;p class="indent"&gt;&lt;a id="page348"/&gt;‘Ten for one,’ Stilgar said.</t>
  </si>
  <si>
    <t>&lt;p class="indent"&gt;‘It’s a wise rule as you’ll come to see,’ Stilgar said.&lt;/p&gt;</t>
  </si>
  <si>
    <t>&lt;p class="indent"&gt;A rustling of robes marked movement at the back of the troop as men turned to get the water.&lt;/p&gt;</t>
  </si>
  <si>
    <t>&lt;p class="indent"&gt;Stilgar held up a hand, and there was silence. ‘As to Jamis,’ he said, ‘I order the full ceremony. Jamis was our companion</t>
  </si>
  <si>
    <t>and brother of the Ichwan Bedwine. There shall be no turning away without the respect due one who proved our fortune by his</t>
  </si>
  <si>
    <t>tahaddi challenge. I invoke the rite … at sunset, when the dark shall cover him.’</t>
  </si>
  <si>
    <t>&lt;p class="indent"&gt;Paul, hearing these words, realized that he had plunged once more into the abyss … blind time. There was no past occupying</t>
  </si>
  <si>
    <t>the future in his mind … except … except … he could still sense the green and black Atreides banner waving … somewhere ahead</t>
  </si>
  <si>
    <t>… still see the jihad’s bloody swords and fanatic legions.</t>
  </si>
  <si>
    <t>&lt;p class="indent"&gt;&lt;em&gt;It will not be,&lt;/em&gt; he told himself. &lt;em&gt;I cannot let it be.&lt;/em&gt;&lt;/p&gt;</t>
  </si>
  <si>
    <t>&lt;p class="noindent"&gt;God created Arrakis to train the faithful.&lt;/p&gt;</t>
  </si>
  <si>
    <t>&lt;p class="noindent"&gt;In the stillness of the cavern, Jessica heard the scrape of sand on rock as people moved, the distant bird calls that Stilgar</t>
  </si>
  <si>
    <t>had said were the signals of his watchmen.</t>
  </si>
  <si>
    <t>&lt;p class="indent"&gt;The great plastic hood-seals had been removed from the cave’s openings. She could see the march of evening shadows across</t>
  </si>
  <si>
    <t>the lip of rock in front of her and the open basin beyond. She sensed the daylight leaving them, sensed it in the dry heat</t>
  </si>
  <si>
    <t>as well as the shadows. She knew her trained awareness soon would give her what these Fremen obviously had – the ability to</t>
  </si>
  <si>
    <t>sense even the slightest change in the air’s moisture.</t>
  </si>
  <si>
    <t>&lt;p class="indent"&gt;How they had scurried to tighten their stillsuits when the cave was opened!&lt;/p&gt;</t>
  </si>
  <si>
    <t>&lt;p class="indent"&gt;Deep within the cave, someone began chanting:&lt;/p&gt;</t>
  </si>
  <si>
    <t>&lt;p class="line1"&gt;‘Ima trava okolo!&lt;/p&gt;</t>
  </si>
  <si>
    <t>&lt;p class="line1"&gt;I korenja okolo! &lt;em&gt;‘&lt;/em&gt;&lt;/p&gt;</t>
  </si>
  <si>
    <t>&lt;p class="indent"&gt;&lt;a id="page349"/&gt;Jessica translated silently: &lt;em&gt;‘These are ashes!And these are roots!’&lt;/em&gt;&lt;/p&gt;</t>
  </si>
  <si>
    <t>&lt;p class="indent"&gt;The funeral ceremony for Jamis was beginning.&lt;/p&gt;</t>
  </si>
  <si>
    <t>&lt;p class="indent"&gt;She looked out at the Arrakeen sunset, at the banked decks of color in the sky. Night was beginning to utter its shadows along</t>
  </si>
  <si>
    <t>the distant rocks and the dunes.</t>
  </si>
  <si>
    <t>&lt;p class="indent"&gt;Yet the heat persisted.&lt;/p&gt;</t>
  </si>
  <si>
    <t>&lt;p class="indent"&gt;Heat forced her thoughts onto water and the observed fact that this whole people could be trained to be thirsty only at given</t>
  </si>
  <si>
    <t>times.</t>
  </si>
  <si>
    <t>&lt;p class="indent"&gt;Thirst.&lt;/p&gt;</t>
  </si>
  <si>
    <t>&lt;p class="indent"&gt;She could remember moonlit waves on Caladan throwing white robes over rocks … and the wind heavy with dampness. Now the breeze</t>
  </si>
  <si>
    <t>that fingered her robes seared the patches of exposed skin at cheeks and forehead. The new nose plugs irritated her, and she</t>
  </si>
  <si>
    <t>found herself overly conscious of the tube that trailed down across her face into the suit, recovering her breath’s moisture.</t>
  </si>
  <si>
    <t>&lt;p class="indent"&gt;The suit itself was a sweatbox.&lt;/p&gt;</t>
  </si>
  <si>
    <t>&lt;p class="indent"&gt;&lt;em&gt;‘Your suit will be more comfortable when you’ve adjusted to lower water content in your body,’&lt;/em&gt; Stilgar had said.</t>
  </si>
  <si>
    <t>&lt;p class="indent"&gt;She knew he was right, but the knowledge made this moment no more comfortable. The unconscious preoccupation with water here</t>
  </si>
  <si>
    <t>weighed on her mind. &lt;em&gt;No,&lt;/em&gt; she corrected herself: &lt;em&gt;it was preoccupation with&lt;/em&gt; moisture.</t>
  </si>
  <si>
    <t>&lt;p class="indent"&gt;And that was a more subtle and profound matter.&lt;/p&gt;</t>
  </si>
  <si>
    <t>&lt;p class="indent"&gt;She heard approaching footsteps, turned to see Paul come out of the cave’s depths trailed by the elfin-faced Chani.&lt;/p&gt;</t>
  </si>
  <si>
    <t>&lt;p class="indent"&gt;&lt;em&gt;There’s another thing,&lt;/em&gt; Jessica thought. &lt;em&gt;Paul must be cautioned about their women. One of these desert women would not do as wife to a Duke. As concubine, yes, but</t>
  </si>
  <si>
    <t>not as wife.&lt;/em&gt;&lt;/p&gt;</t>
  </si>
  <si>
    <t>&lt;p class="indent"&gt;Then she wondered at herself, thinking: &lt;em&gt;Have I been infected with his schemes?&lt;/em&gt; And she saw how well she had been conditioned. &lt;em&gt;I can think of the marital needs of royalty without once weighing my own concubinage. Yet … I was more than concubine.&lt;/em&gt;&lt;/p&gt;</t>
  </si>
  <si>
    <t>&lt;p class="indent"&gt;‘Mother.’&lt;/p&gt;</t>
  </si>
  <si>
    <t>&lt;p class="indent"&gt;Paul stopped in front of her. Chani stood at his elbow.&lt;/p&gt;</t>
  </si>
  <si>
    <t>&lt;p class="indent"&gt;‘Mother, do you know what they’re doing back there?’&lt;/p&gt;</t>
  </si>
  <si>
    <t>&lt;p class="indent"&gt;&lt;a id="page350"/&gt;Jessica looked at the dark patch of his eyes staring out from the hood. ‘I think so.’</t>
  </si>
  <si>
    <t>&lt;p class="indent"&gt;‘Chani showed me … because I’m supposed to see it and give my … permission for the weighing of the water.’&lt;/p&gt;</t>
  </si>
  <si>
    <t>&lt;p class="indent"&gt;Jessica looked at Chani.&lt;/p&gt;</t>
  </si>
  <si>
    <t>&lt;p class="indent"&gt;‘They’re recovering Jamis’ water,’ Chani said, and her thin voice came out nasal past the nose plugs. ‘It’s the rule. The</t>
  </si>
  <si>
    <t>flesh belongs to the person, but his water belongs to the tribe … except in the combat.’</t>
  </si>
  <si>
    <t>&lt;p class="indent"&gt;‘They say the water’s mine,’ Paul said.&lt;/p&gt;</t>
  </si>
  <si>
    <t>&lt;p class="indent"&gt;Jessica wondered why this should make her suddenly alert and cautious.&lt;/p&gt;</t>
  </si>
  <si>
    <t>&lt;p class="indent"&gt;‘Combat water belongs to the winner,’ Chani said. ‘It’s because you have to fight in the open without stillsuits. The winner</t>
  </si>
  <si>
    <t>has to get his water back that he loses while fighting.’</t>
  </si>
  <si>
    <t>&lt;p class="indent"&gt;‘I don’t want his water,’ Paul muttered. He felt that he was a part of many images moving simultaneously in a fragmenting</t>
  </si>
  <si>
    <t>way that was disconcerting to the inner eye. He could not be certain what he would do, but of one thing he was positive: he</t>
  </si>
  <si>
    <t>did not want the water distilled out of Jamis’ flesh.</t>
  </si>
  <si>
    <t>&lt;p class="indent"&gt;‘It’s … water,’ Chani said.&lt;/p&gt;</t>
  </si>
  <si>
    <t>&lt;p class="indent"&gt;Jessica marveled at the way she said it. &lt;em&gt;‘Water.’&lt;/em&gt; So much meaning in a simple sound. A Bene Gesserit axiom came to Jessica’s mind: &lt;em&gt;‘Survival is the ability to swim in strange water.’&lt;/em&gt; And Jessica thought: &lt;em&gt;Paul and I, we must find the currents and patterns in these strange waters … if we’re to survive.&lt;/em&gt;&lt;/p&gt;</t>
  </si>
  <si>
    <t>&lt;p class="indent"&gt;‘You will accept the water,’Jessica said.&lt;/p&gt;</t>
  </si>
  <si>
    <t>&lt;p class="indent"&gt;She recognized the tone in her voice. She had used that same tone once with Leto, telling her lost Duke that he would accept</t>
  </si>
  <si>
    <t>a large sum offered for his support in a questionable venture – because money maintained power for the Atreides.</t>
  </si>
  <si>
    <t>&lt;p class="indent"&gt;On Arrakis, water was money. She saw that clearly.&lt;/p&gt;</t>
  </si>
  <si>
    <t>&lt;p class="indent"&gt;Paul remained silent, knowing then that he would do as she ordered – not because she ordered it, but because her tone of voice</t>
  </si>
  <si>
    <t>had forced him to re-evaluate. To refuse the water would be to break with accepted Fremen practice.</t>
  </si>
  <si>
    <t>&lt;p class="indent"&gt;Presently Paul recalled the words of 467 Kalima in Yueh’s O.C. Bible. He said: ‘From water does all life begin.’&lt;/p&gt;</t>
  </si>
  <si>
    <t>&lt;p class="indent"&gt;&lt;a id="page351"/&gt;Jessica stared at him. &lt;em&gt;Where did he learn that quotation?&lt;/em&gt; she asked herself. &lt;em&gt;He hasn’t studied the mysteries.&lt;/em&gt;&lt;/p&gt;</t>
  </si>
  <si>
    <t>&lt;p class="indent"&gt;‘Thus it is spoken,’ Chani said. ‘Giudichar mantene: It is written in the Shah-Nama that water was the first of all things</t>
  </si>
  <si>
    <t>created.’</t>
  </si>
  <si>
    <t>&lt;p class="indent"&gt;For no reason she could explain (and &lt;em&gt;this&lt;/em&gt; bothered her more than the sensation), Jessica suddenly shuddered. She turned away to hide her confusion and was just in</t>
  </si>
  <si>
    <t>time to see the sunset. A violent calamity of color spilled over the sky as the sun dipped beneath the horizon.</t>
  </si>
  <si>
    <t>&lt;p class="indent"&gt;‘It is time!’&lt;/p&gt;</t>
  </si>
  <si>
    <t>&lt;p class="indent"&gt;The voice was Stilgar’s ringing in the cavern. Jamis’ weapon has been killed. Jamis has been called by Him, by Shai-hulud,</t>
  </si>
  <si>
    <t>who has ordained the phases for the moons that daily wane and – in the end – appear as bent and withered twigs.’ Stilgar’s</t>
  </si>
  <si>
    <t>voice lowered. ‘Thus it is with Jamis.’</t>
  </si>
  <si>
    <t>&lt;p class="indent"&gt;Silence fell like a blanket on the cavern.&lt;/p&gt;</t>
  </si>
  <si>
    <t>&lt;p class="indent"&gt;Jessica saw the gray-shadow movement of Stilgar like a ghost figure within the inner reaches. She glanced at the basin, sensing</t>
  </si>
  <si>
    <t>the coolness.</t>
  </si>
  <si>
    <t>&lt;p class="indent"&gt;‘The friends of Jamis will approach,’ Stilgar said.&lt;/p&gt;</t>
  </si>
  <si>
    <t>&lt;p class="indent"&gt;Men moved behind Jessica, dropping a curtain across the opening. A single glowglobe was lighted overhead far back in the cave.</t>
  </si>
  <si>
    <t>Its yellow glow picked out an inflowing of human figures. Jessica heard the rustling of the robes.</t>
  </si>
  <si>
    <t>&lt;p class="indent"&gt;Chani took a step away as though pulled by the light.&lt;/p&gt;</t>
  </si>
  <si>
    <t>&lt;p class="indent"&gt;Jessica bent close to Paul’s ear, speaking in the family code: ‘Follow their lead; do as they do. It will be a simple ceremony</t>
  </si>
  <si>
    <t>to placate the shade of Jamis.’</t>
  </si>
  <si>
    <t>&lt;p class="indent"&gt;&lt;em&gt;It will be more than that,&lt;/em&gt; Paul thought. And he felt a wrenching sensation within his awareness as though he were trying to grasp some thing in motion</t>
  </si>
  <si>
    <t>and render it motionless.</t>
  </si>
  <si>
    <t>&lt;p class="indent"&gt;Chani glided back to Jessica’s side, took her hand. ‘Come, Sayyadina. We must sit apart.’&lt;/p&gt;</t>
  </si>
  <si>
    <t>&lt;p class="indent"&gt;Paul watched them move off into the shadows, leaving him alone. He felt abandoned.&lt;/p&gt;</t>
  </si>
  <si>
    <t>&lt;p class="indent"&gt;The men who had fixed the curtain came up beside him.&lt;/p&gt;</t>
  </si>
  <si>
    <t>&lt;p class="indent"&gt;‘Come, Usul.’&lt;/p&gt;</t>
  </si>
  <si>
    <t>&lt;p class="indent"&gt;&lt;a id="page352"/&gt;He allowed himself to be guided forward, to be pushed into a circle of people being formed around Stilgar, who stood beneath</t>
  </si>
  <si>
    <t>the glowglobe and beside a bundled, curving, and angular shape gathered beneath a robe on the rock floor.</t>
  </si>
  <si>
    <t>&lt;p class="indent"&gt;The troop crouched down at a gesture from Stilgar, their robes hissing with the movement. Paul settled with them, watching</t>
  </si>
  <si>
    <t>Stilgar, noting the way the overhead globe made pits of his eyes and brightened the touch of green fabric at his neck. Paul</t>
  </si>
  <si>
    <t>shifted his attention to the robe-covered mound at Stilgar’s feet, recognized the handle of a baliset protruding from the</t>
  </si>
  <si>
    <t>fabric.</t>
  </si>
  <si>
    <t>&lt;p class="indent"&gt;‘The spirit leaves the body’s water when the first moon rises,’ Stilgar intoned. ‘Thus it is spoken. When we see the first</t>
  </si>
  <si>
    <t>moon rise this night, whom will it summon?’</t>
  </si>
  <si>
    <t>&lt;p class="indent"&gt;‘Jamis,’ the troop responded.&lt;/p&gt;</t>
  </si>
  <si>
    <t>&lt;p class="indent"&gt;Stilgar turned full circle on one heel, passing his gaze across the ring of faces. ‘I was a friend of Jamis,’ he said. ‘When</t>
  </si>
  <si>
    <t>the hawk plane stooped upon us at Hole-in-the-Rock, it was Jamis pulled me to safety.’</t>
  </si>
  <si>
    <t>&lt;p class="indent"&gt;He bent over the pile beside him, lifted away the robe. ‘I take this robe as a friend of Jamis – leader’s right.’ He draped</t>
  </si>
  <si>
    <t>the robe over a shoulder, straightening.</t>
  </si>
  <si>
    <t>&lt;p class="indent"&gt;Now, Paul saw the contents of the mound exposed: the pale glistening gray of a stillsuit, a battered literjon, a kerchief</t>
  </si>
  <si>
    <t>with a small book in its center, the bladeless handle of a crysknife, an empty sheath, a folded pack, a paracompass, a distrans,</t>
  </si>
  <si>
    <t>a thumper, a pile of fist-sized metallic hooks, an assortment of what looked like small rocks within a fold of cloth, a clump</t>
  </si>
  <si>
    <t>of bundled feathers … and the baliset exposed beside the folded pack.</t>
  </si>
  <si>
    <t>&lt;p class="indent"&gt;&lt;em&gt;So Jamis played the baliset,&lt;/em&gt; Paul thought. The instrument reminded him of Gurney Halleck and all that was lost. Paul knew with his memory of the future</t>
  </si>
  <si>
    <t>in the past that some chance-lines could produce a meeting with Halleck, but the reunions were few and shadowed. They puzzled</t>
  </si>
  <si>
    <t>him. The uncertainty factor touched him with wonder. &lt;em&gt;Does it mean that something I will do … that I&lt;/em&gt; may &lt;em&gt;do, could destroy Gurney … or bring him back to life … or …&lt;/em&gt;&lt;/p&gt;</t>
  </si>
  <si>
    <t>&lt;p class="indent"&gt;Paul swallowed, shook his head.&lt;/p&gt;</t>
  </si>
  <si>
    <t>&lt;p class="indent"&gt;&lt;a id="page353"/&gt;Again, Stilgar bent over the mound.</t>
  </si>
  <si>
    <t>&lt;p class="indent"&gt;‘For Jamis’ woman and for the guards,’ he said. The small rocks and the book were taken into the folds of his robe.&lt;/p&gt;</t>
  </si>
  <si>
    <t>&lt;p class="indent"&gt;‘Leader’s right,’ the troop intoned.&lt;/p&gt;</t>
  </si>
  <si>
    <t>&lt;p class="indent"&gt;‘The marker for Jamis’ coffee service,’ Stilgar said, and he lifted a flat disc of green metal. ‘That it shall be given to</t>
  </si>
  <si>
    <t>Usul in suitable ceremony when we return to the sietch.’</t>
  </si>
  <si>
    <t>&lt;p class="indent"&gt;Lastly, he took the crysknife handle and stood with it. ‘For the funeral plain,’ he said.&lt;/p&gt;</t>
  </si>
  <si>
    <t>&lt;p class="indent"&gt;‘For the funeral plain,’ the troop responded.&lt;/p&gt;</t>
  </si>
  <si>
    <t>&lt;p class="indent"&gt;At her place in the circle across from Paul, Jessica nodded, recognizing the ancient source of the rite, and she thought:</t>
  </si>
  <si>
    <t>&lt;em&gt;The meeting between ignorance and knowledge, between brutality and culture – it begins in the dignity with which we treat</t>
  </si>
  <si>
    <t>our dead.&lt;/em&gt; She looked across at Paul, wondering: &lt;em&gt;Will he see it? Will he know what to do?&lt;/em&gt;&lt;/p&gt;</t>
  </si>
  <si>
    <t>&lt;p class="indent"&gt;‘We are friends of Jamis,’ Stilgar said. ‘We are not wailing for our dead like a pack of garvarg.’&lt;/p&gt;</t>
  </si>
  <si>
    <t>&lt;p class="indent"&gt;A gray-bearded man to Paul’s left stood up. ‘I was a friend of Jamis,’ he said. He crossed to the mound, lifted the distrans.</t>
  </si>
  <si>
    <t>‘When our water went below minim at the siege of Two Birds, Jamis shared.’ The man returned to his place in the circle.</t>
  </si>
  <si>
    <t>&lt;p class="indent"&gt;&lt;em&gt;Am I supposed to say I was a friend of Jamis?&lt;/em&gt; Paul wondered. &lt;em&gt;Do they expect me to take something from that pile?&lt;/em&gt; He saw faces turn toward him, turn away. &lt;em&gt;They expect it!&lt;/em&gt;&lt;/p&gt;</t>
  </si>
  <si>
    <t>&lt;p class="indent"&gt;Another man across from Paul arose, went to the pack and removed the paracompass. ‘I was a friend of Jamis,’ he said. ‘When</t>
  </si>
  <si>
    <t>the patrol caught us at Bight-of-the-Cliff and I was wounded, Jamis drew them off so the wounded could be saved.’ He returned</t>
  </si>
  <si>
    <t>to his place in the circle.</t>
  </si>
  <si>
    <t>&lt;p class="indent"&gt;Again, the faces turned toward Paul, and he saw the expectancy in them, lowered his eyes. An elbow nudged him and a voice</t>
  </si>
  <si>
    <t>hissed: ‘Would you bring the destruction on us?’</t>
  </si>
  <si>
    <t>&lt;p class="indent"&gt;&lt;em&gt;How can I say I was his friend?&lt;/em&gt; Paul wondered.</t>
  </si>
  <si>
    <t>&lt;p class="indent"&gt;Another figure arose from the circle opposite Paul and, as the hooded face came into the light, he recognized his mother.</t>
  </si>
  <si>
    <t>She removed a kerchief from the mound. ‘I was a friend of Jamis,’ she said. ‘When the spirit of spirits within him saw the</t>
  </si>
  <si>
    <t>needs of &lt;a id="page354"/&gt;truth, that spirit withdrew and spared my son.’ She returned to her place.</t>
  </si>
  <si>
    <t>&lt;p class="indent"&gt;And Paul recalled the scorn in his mother’s voice as she had confronted him after the fight. &lt;em&gt;‘How does it feel to be a killer?’&lt;/em&gt;&lt;/p&gt;</t>
  </si>
  <si>
    <t>&lt;p class="indent"&gt;Again, he saw the faces turned toward him, felt the anger and fear in the troop. A passage his mother had once filmbooked</t>
  </si>
  <si>
    <t>for him on ‘The Cult of the Dead’ flickered through Paul’s mind. He knew what he had to do.</t>
  </si>
  <si>
    <t>&lt;p class="indent"&gt;Slowly, Paul got to his feet.&lt;/p&gt;</t>
  </si>
  <si>
    <t>&lt;p class="indent"&gt;A sigh passed around the circle.&lt;/p&gt;</t>
  </si>
  <si>
    <t>&lt;p class="indent"&gt;Paul felt the diminishment of his &lt;em&gt;self as&lt;/em&gt; he advanced into the center of the circle. It was as though he lost a fragment of himself and sought it here. He bent over</t>
  </si>
  <si>
    <t>the mound of belongings, lifted out the baliset. A string twanged softly as it struck against something in the pile.</t>
  </si>
  <si>
    <t>&lt;p class="indent"&gt;‘I was a friend of Jamis,’ Paul whispered.&lt;/p&gt;</t>
  </si>
  <si>
    <t>&lt;p class="indent"&gt;He felt tears burning his eyes, forced more volume into his voice. ‘Jamis taught me … that … when you kill … you pay for it.</t>
  </si>
  <si>
    <t>I wish I’d known Jamis better.’</t>
  </si>
  <si>
    <t>&lt;p class="indent"&gt;Blindly, he groped his way back to his place in the circle, sank to the rock floor.&lt;/p&gt;</t>
  </si>
  <si>
    <t>&lt;p class="indent"&gt;A voice hissed: ‘He sheds tears!’&lt;/p&gt;</t>
  </si>
  <si>
    <t>&lt;p class="indent"&gt;It was taken up around the ring: ‘Usul gives moisture to the dead!’&lt;/p&gt;</t>
  </si>
  <si>
    <t>&lt;p class="indent"&gt;He felt fingers touch his damp cheek, heard the awed whispers.&lt;/p&gt;</t>
  </si>
  <si>
    <t>&lt;p class="indent"&gt;Jessica, hearing the voices, felt the depth of the experience, realized what terrible inhibitions there must be against shedding</t>
  </si>
  <si>
    <t>tears. She focused on the words: &lt;em&gt;‘He gives moisture to the dead.’&lt;/em&gt; It was a gift to the shadow world – tears. They would be sacred beyond a doubt.</t>
  </si>
  <si>
    <t>&lt;p class="indent"&gt;Nothing on this planet had so forcefully hammered into her the ultimate value of water. Not the water-sellers, not the dried</t>
  </si>
  <si>
    <t>skins of the natives, not stillsuits or the rules of water discipline. Here there was a substance more precious than all others</t>
  </si>
  <si>
    <t>– it was life itself and entwined all around with symbolism and ritual.</t>
  </si>
  <si>
    <t>&lt;p class="indent"&gt;Water.&lt;/p&gt;</t>
  </si>
  <si>
    <t>&lt;p class="indent"&gt;‘I touched his cheek,’ someone whispered. ‘I felt the gift.’&lt;/p&gt;</t>
  </si>
  <si>
    <t>&lt;p class="indent"&gt;&lt;a id="page355"/&gt;At first, the fingers touching his face frightened Paul. He clutched the cold handle of the baliset, feeling the strings bite</t>
  </si>
  <si>
    <t>his palm. Then he saw the faces beyond the groping hands – the eyes wide and wondering.</t>
  </si>
  <si>
    <t>&lt;p class="indent"&gt;Presently, the hands withdrew. The funeral ceremony resumed. But now there was a subtle space around Paul, a drawing back</t>
  </si>
  <si>
    <t>as the troop honored him by a respectful isolation.</t>
  </si>
  <si>
    <t>&lt;p class="indent"&gt;The ceremony ended with a low chant:&lt;/p&gt;</t>
  </si>
  <si>
    <t>&lt;p class="line"&gt;‘Full moon calls thee – &lt;/p&gt;</t>
  </si>
  <si>
    <t>&lt;p class="line"&gt;Shai-hulud shalt thou see;&lt;/p&gt;</t>
  </si>
  <si>
    <t>&lt;p class="line"&gt;Red the night, dusky sky,&lt;/p&gt;</t>
  </si>
  <si>
    <t>&lt;p class="line"&gt;Bloody death didst thou die.&lt;/p&gt;</t>
  </si>
  <si>
    <t>&lt;p class="line"&gt;We pray to a moon: she is round – &lt;/p&gt;</t>
  </si>
  <si>
    <t>&lt;p class="line"&gt;Luck with us will then abound,&lt;/p&gt;</t>
  </si>
  <si>
    <t>&lt;p class="line"&gt;What we seek for shall be found&lt;/p&gt;</t>
  </si>
  <si>
    <t>&lt;p class="line"&gt;In the land of solid ground.’&lt;/p&gt;</t>
  </si>
  <si>
    <t>&lt;p class="indent"&gt;A bulging sack remained at Stilgar’s feet. He crouched, placed his palms against it. Someone came up beside him, crouched</t>
  </si>
  <si>
    <t>at his elbow, and Paul recognized Chani’s face in the hood shadow.</t>
  </si>
  <si>
    <t>&lt;p class="indent"&gt;‘Jamis carried thirty-three liters and seven and three-thirty-seconds drachms of the tribe’s water,’ Chani said. ‘I bless</t>
  </si>
  <si>
    <t>it now in the presence of a Sayyadina. Ekkeri-akairi, this is the water, fillissin-follasy of Paul-Muad’Dib! Kivi a-kavi,</t>
  </si>
  <si>
    <t>never the more, nakalas! Nakelas! to be measured and counted, ukair-an! by the heartbeats jan-jan-jan of our friend … Jamis.’</t>
  </si>
  <si>
    <t>&lt;p class="indent"&gt;In an abrupt and profound silence, Chani turned, stared at Paul. Presently she said: ‘Where I am flame be thou the coals.</t>
  </si>
  <si>
    <t>Where I am dew be thou the water.’</t>
  </si>
  <si>
    <t>&lt;p class="indent"&gt;‘Bi-lal kaifa,’ intoned the troop.&lt;/p&gt;</t>
  </si>
  <si>
    <t>&lt;p class="indent"&gt;‘To Paul-Muad’Dib goes this portion,’ Chani said. ‘May he guard it for the tribe, preserving it against careless loss. May</t>
  </si>
  <si>
    <t>he be generous with it in time of need. May he pass it on in his time for the good of the tribe.’</t>
  </si>
  <si>
    <t>&lt;p class="indent"&gt;&lt;em&gt;I must accept that water,&lt;/em&gt; Paul thought. Slowly, he arose, made his &lt;a id="page356"/&gt;way to Chani’s side. Stilgar stepped back to make room for him, took the baliset gently from his hand.</t>
  </si>
  <si>
    <t>&lt;p class="indent"&gt;‘Kneel,’ Chani said.&lt;/p&gt;</t>
  </si>
  <si>
    <t>&lt;p class="indent"&gt;Paul knelt.&lt;/p&gt;</t>
  </si>
  <si>
    <t>&lt;p class="indent"&gt;She guided his hands to the waterbag, held them against the resilient surface. ‘With this water the tribe entrusts thee,’</t>
  </si>
  <si>
    <t>she said. ‘Jamis is gone from it. Take it in peace.’ She stood, pulling Paul up with her.</t>
  </si>
  <si>
    <t>&lt;p class="indent"&gt;Stilgar returned the baliset, extended a small pile of metal rings in one palm. Paul looked at them, seeing the different</t>
  </si>
  <si>
    <t>sizes, the way the light of the glowglobe reflected off them.</t>
  </si>
  <si>
    <t>&lt;p class="indent"&gt;Chani took the largest ring, held it on a finger. ‘Thirty liters,’ she said. One by one, she took the others, showing each</t>
  </si>
  <si>
    <t>to Paul, counting them. ‘Two liters; one liter; seven watercounters of one drachm each; one watercounter of three-thirty-seconds</t>
  </si>
  <si>
    <t>drachms. In all – thirty-three liters and seven and three-thirty-seconds drachms.’</t>
  </si>
  <si>
    <t>&lt;p class="indent"&gt;She held them up on her finger for Paul to see.&lt;/p&gt;</t>
  </si>
  <si>
    <t>&lt;p class="indent"&gt;‘Do you accept them?’ Stilgar asked.&lt;/p&gt;</t>
  </si>
  <si>
    <t>&lt;p class="indent"&gt;Paul swallowed, nodded. ‘Yes.’&lt;/p&gt;</t>
  </si>
  <si>
    <t>&lt;p class="indent"&gt;‘Later,’ Chani said. ‘I will show you how to tie them in a kerchief so they won’t rattle and give you away when you need silence.’</t>
  </si>
  <si>
    <t>She extended her hand.</t>
  </si>
  <si>
    <t>&lt;p class="indent"&gt;‘Will you … hold them for me?’ Paul asked.&lt;/p&gt;</t>
  </si>
  <si>
    <t>&lt;p class="indent"&gt;Chani turned a startled glance on Stilgar.&lt;/p&gt;</t>
  </si>
  <si>
    <t>&lt;p class="indent"&gt;He smiled, said, ‘Paul-Muad’Dib who is Usul does not yet know our ways, Chani. Hold his watercounters without commitment until</t>
  </si>
  <si>
    <t>it’s time to show him the manner of carrying them.’</t>
  </si>
  <si>
    <t>&lt;p class="indent"&gt;She nodded, whipped a ribbon of cloth from beneath her robe, linked the rings onto it with an intricate over and under weaving,</t>
  </si>
  <si>
    <t>hesitated, then stuffed them into the sash beneath her robe.</t>
  </si>
  <si>
    <t>&lt;p class="indent"&gt;&lt;em&gt;I missed something there,&lt;/em&gt; Paul thought. He sensed the feeling of humor around him, something bantering in it, and his mind linked up a prescient memory:</t>
  </si>
  <si>
    <t>&lt;em&gt;watercounters offered to a woman – courtship ritual.&lt;/em&gt;&lt;/p&gt;</t>
  </si>
  <si>
    <t>&lt;p class="indent"&gt;‘Watermasters,’ Stilgar said.&lt;/p&gt;</t>
  </si>
  <si>
    <t>&lt;p class="indent"&gt;&lt;a id="page357"/&gt;The troop arose in a hissing of robes. Two men stepped out, lifted the waterbag. Stilgar took down the glowglobe, led the</t>
  </si>
  <si>
    <t>way with it into the depths of the cave.</t>
  </si>
  <si>
    <t>&lt;p class="indent"&gt;Paul was pressed in behind Chani, noted the buttery glow of light over rock walls, the way the shadows danced, and he felt</t>
  </si>
  <si>
    <t>the troop’s lift of spirits contained in a hushed air of expectancy.</t>
  </si>
  <si>
    <t>&lt;p class="indent"&gt;Jessica, pulled into the end of the troop by eager hands, hemmed around by jostling bodies, suppressed a moment of panic.</t>
  </si>
  <si>
    <t>She had recognized fragments of the ritual, identified the shards of Chakobsa and Bhotani-jib in the words, and she knew the</t>
  </si>
  <si>
    <t>wild violence that could explode out of these seemingly simple moments.</t>
  </si>
  <si>
    <t>&lt;p class="indent"&gt;&lt;em&gt;Jan-jan-jan,&lt;/em&gt; she thought. &lt;em&gt;Go-go-go.&lt;/em&gt;&lt;/p&gt;</t>
  </si>
  <si>
    <t>&lt;p class="indent"&gt;It was like a child’s game that had lost all inhibition in adult hands.&lt;/p&gt;</t>
  </si>
  <si>
    <t>&lt;p class="indent"&gt;Stilgar stopped at a yellow rock wall. He pressed an outcropping and the wall swung silently away from him, opening along</t>
  </si>
  <si>
    <t>an irregular crack. He led the way through past a dark honeycomb lattice that directed a cool wash of air across Paul when</t>
  </si>
  <si>
    <t>he passed it.</t>
  </si>
  <si>
    <t>&lt;p class="indent"&gt;Paul turned a questioning stare on Chani, tugged her arm. ‘That air felt damp,’ he said.&lt;/p&gt;</t>
  </si>
  <si>
    <t>&lt;p class="indent"&gt;‘Sh-h-h-h,’ she whispered.&lt;/p&gt;</t>
  </si>
  <si>
    <t>&lt;p class="indent"&gt;But a man behind them said: ‘Plenty of moisture in the trap tonight. Jamis’ way of telling us he’s satisfied.’&lt;/p&gt;</t>
  </si>
  <si>
    <t>&lt;p class="indent"&gt;Jessica passed through the secret door, heard it close behind. She saw how the Fremen slowed while passing the honeycomb lattice,</t>
  </si>
  <si>
    <t>felt the dampness of the air as she came opposite it.</t>
  </si>
  <si>
    <t>&lt;p class="indent"&gt;&lt;em&gt;Windtrap!&lt;/em&gt; she thought. &lt;em&gt;They’ve a concealed windtrap somewhere on the surface to funnel air down here into cooler regions and precipitate the moisture</t>
  </si>
  <si>
    <t>from it.&lt;/em&gt;&lt;/p&gt;</t>
  </si>
  <si>
    <t>&lt;p class="indent"&gt;They passed through another rock door with latticework above it, and the door closed behind them. The draft of air at their</t>
  </si>
  <si>
    <t>backs carried a sensation of moisture clearly perceptible to both Jessica and Paul.</t>
  </si>
  <si>
    <t>&lt;p class="indent"&gt;At the head of the troop, the glowglobe in Stilgar’s hands dropped below the level of the heads in front of Paul. Presently</t>
  </si>
  <si>
    <t>he felt steps beneath his feet, curving down to the left. Light &lt;a id="page358"/&gt;reflected back up across hooded heads and a winding movement of people spiraling down the steps.</t>
  </si>
  <si>
    <t>&lt;p class="indent"&gt;Jessica sensed mounting tension in the people around her, a pressure of silence that rasped her nerves with its urgency.&lt;/p&gt;</t>
  </si>
  <si>
    <t>&lt;p class="indent"&gt;The steps ended and the troop passed through another low door. The light of the glowglobe was swallowed in a great open space</t>
  </si>
  <si>
    <t>with a high curved ceiling.</t>
  </si>
  <si>
    <t>&lt;p class="indent"&gt;Paul felt Chani’s hand on his arm, heard a faint dripping sound in the chill air, felt an utter stillness come over the Fremen</t>
  </si>
  <si>
    <t>in the cathedral presence of water.</t>
  </si>
  <si>
    <t>&lt;p class="indent"&gt;&lt;em&gt;I have seen this place in a dream,&lt;/em&gt; he thought.</t>
  </si>
  <si>
    <t>&lt;p class="indent"&gt;The thought was both reassuring and frustrating. Somewhere ahead of him on this path, the fantastic hordes cut their glory</t>
  </si>
  <si>
    <t>path across the universe in his name. The green and black Atreides banner would become a symbol of terror. Wild legions would</t>
  </si>
  <si>
    <t>charge into battle screaming their war cry: ‘Muad’Dib!’</t>
  </si>
  <si>
    <t>&lt;p class="indent"&gt;&lt;em&gt;It must not be,&lt;/em&gt; he thought. &lt;em&gt;I cannot let it happen.&lt;/em&gt;&lt;/p&gt;</t>
  </si>
  <si>
    <t>&lt;p class="indent"&gt;But he could feel the demanding race consciousness within him, his own terrible purpose, and he knew that no small thing could</t>
  </si>
  <si>
    <t>deflect the juggernaut. It was gathering weight and momentum. If he died this instant, the thing would go on through his mother</t>
  </si>
  <si>
    <t>and his unborn sister. Nothing less than the deaths of all the troop gathered here and now – himself and his mother included</t>
  </si>
  <si>
    <t>– could stop the thing.</t>
  </si>
  <si>
    <t>&lt;p class="indent"&gt;Paul stared around him, saw the troop spread out in a line. They pressed him forward against a low barrier carved from native</t>
  </si>
  <si>
    <t>rock. Beyond the barrier in the glow of Stilgar’s globe, Paul saw an unruffled dark surface of water. It stretched away into</t>
  </si>
  <si>
    <t>shadows – deep and black – the far wall only faintly visible, perhaps a hundred meters away.</t>
  </si>
  <si>
    <t>&lt;p class="indent"&gt;Jessica felt the dry pulling of skin on her cheeks and forehead relaxing in the presence of moisture. The water pool was deep;</t>
  </si>
  <si>
    <t>she could sense its deepness, and resisted a desire to dip her hands into it.</t>
  </si>
  <si>
    <t>&lt;p class="indent"&gt;A splashing sounded on her left. She looked down the shadowy line of Fremen, saw Stilgar with Paul standing beside him and</t>
  </si>
  <si>
    <t>the watermasters emptying their load into the pool through a flowmeter. The meter was a round gray eye above the pool’s &lt;a id="page359"/&gt;rim. She saw its glowing pointer move as the water flowed through it, saw the pointer stop at thirty-three liters, seven and</t>
  </si>
  <si>
    <t>three-thirty-seconds drachms.</t>
  </si>
  <si>
    <t>&lt;p class="indent"&gt;&lt;em&gt;Superb accuracy in water measurement,&lt;/em&gt; Jessica thought. And she noted that the walls of the meter trough held no trace of moisture after the water’s passage. The</t>
  </si>
  <si>
    <t>water flowed off those walls without binding tension. She saw a profound clue to Fremen technology in the simple fact: they</t>
  </si>
  <si>
    <t>were perfectionists.</t>
  </si>
  <si>
    <t>&lt;p class="indent"&gt;Jessica worked her way down the barrier to Stilgar’s side. Way was made for her with casual courtesy. She noted the withdrawn</t>
  </si>
  <si>
    <t>look in Paul’s eyes, but the mystery of this great pool of water dominated her thoughts.</t>
  </si>
  <si>
    <t>&lt;p class="indent"&gt;Stilgar looked at her. ‘There were those among us in need of water,’ he said, ‘yet they would come here and not touch this</t>
  </si>
  <si>
    <t>water. Do you know that?’</t>
  </si>
  <si>
    <t>&lt;p class="indent"&gt;‘I believe it,’ she said.&lt;/p&gt;</t>
  </si>
  <si>
    <t>&lt;p class="indent"&gt;He looked at the pool. ‘We have more than thirty-eight million decaliters here,’ he said. Walled off from the little makers,</t>
  </si>
  <si>
    <t>hidden and preserved.’</t>
  </si>
  <si>
    <t>&lt;p class="indent"&gt;‘A treasure trove,’ she said.&lt;/p&gt;</t>
  </si>
  <si>
    <t>&lt;p class="indent"&gt;Stilgar lifted the globe to look into her eyes. ‘It is greater than treasure. We have thousands of such caches. Only a few</t>
  </si>
  <si>
    <t>of us know them all.’ He cocked his head to one side. The globe cast a yellow-shadowed glow across face and beard. ‘Hear that?’</t>
  </si>
  <si>
    <t>&lt;p class="indent"&gt;They listened.&lt;/p&gt;</t>
  </si>
  <si>
    <t>&lt;p class="indent"&gt;The dripping of water precipitated from the windtrap filled the room with its presence. Jessica saw that the entire troop</t>
  </si>
  <si>
    <t>was caught up in a rapture of listening. Only Paul seemed to stand remote from it.</t>
  </si>
  <si>
    <t>&lt;p class="indent"&gt;To Paul, the sound was like moments ticking away. He could feel time flowing through him, the instants never to be recaptured.</t>
  </si>
  <si>
    <t>He sensed a need for decision, but felt powerless to move.</t>
  </si>
  <si>
    <t>&lt;p class="indent"&gt;‘It has been calculated with precision,’ Stilgar whispered. We know to within a million decaliters how much we need. When</t>
  </si>
  <si>
    <t>we have it, we shall change the face of Arrakis.’</t>
  </si>
  <si>
    <t>&lt;p class="indent"&gt;A hushed whisper of response lifted from the troop: ‘Bi-lal kaifa.’&lt;/p&gt;</t>
  </si>
  <si>
    <t>&lt;p class="indent"&gt;‘We will trap the dunes beneath grass plantings,’ Stilgar said, &lt;a id="page360"/&gt;his voice growing stonger. ‘We will tie the water into the soil with trees and undergrowth.’</t>
  </si>
  <si>
    <t>&lt;p class="indent"&gt;‘Each year the polar ice retreats,’ Stilgar said.&lt;/p&gt;</t>
  </si>
  <si>
    <t>&lt;p class="indent"&gt;‘Bi-lal kaifa,’ they chanted.&lt;/p&gt;</t>
  </si>
  <si>
    <t>&lt;p class="indent"&gt;‘We will make a homeworld of Arrakis – with melting lenses at the poles, with lakes in the temperate zones, and only the deep</t>
  </si>
  <si>
    <t>desert for the maker and his spice.’</t>
  </si>
  <si>
    <t>&lt;p class="indent"&gt;‘Bi-lal kaifa.’&lt;/p&gt;</t>
  </si>
  <si>
    <t>&lt;p class="indent"&gt;‘And no man ever again shall want for water. It shall be his for dipping from well or pond or lake or canal. It shall run</t>
  </si>
  <si>
    <t>down through the qanats to feed our plants. It shall be there for any man to take. It shall be his for holding out his hand.’</t>
  </si>
  <si>
    <t>&lt;p class="indent"&gt;Jessica felt the religious ritual in the words, noted her own instinctively awed response. &lt;em&gt;They’re in league with the future,&lt;/em&gt; she thought. &lt;em&gt;They have their mountain to climb. This is the scientist’s dream … and these simple people, these peasants, are filled with</t>
  </si>
  <si>
    <t>it.&lt;/em&gt;&lt;/p&gt;</t>
  </si>
  <si>
    <t>&lt;p class="indent"&gt;Her thoughts turned to Liet-Kynes, the Emperor’s planetary ecologist, the man who had gone native – and she wondered at him.</t>
  </si>
  <si>
    <t>This was a dream to capture men’s souls, and she could sense the hand of the ecologist in it. This was a dream for which men</t>
  </si>
  <si>
    <t>would die willingly. It was another of the essential ingredients that she felt her son needed: people with a goal. Such people</t>
  </si>
  <si>
    <t>would be easy to imbue with fervor and fanaticism. They could be wielded like a sword to win back Paul’s place for him.</t>
  </si>
  <si>
    <t>&lt;p class="indent"&gt;‘We leave now,’ Stilgar said, ‘and wait for the first moon’s rising. When Jamis is safely on his way, we will go home.’&lt;/p&gt;</t>
  </si>
  <si>
    <t>&lt;p class="indent"&gt;Whispering their reluctance, the troop fell in behind him, turned back along the water barrier and up the stairs.&lt;/p&gt;</t>
  </si>
  <si>
    <t>&lt;p class="indent"&gt;And Paul, walking behind Chani, felt that a vital moment had passed him, that he had missed an essential decision and was</t>
  </si>
  <si>
    <t>now caught up in his own myth. He knew he had seen this place before, experienced it in a fragment of prescient dream on faraway</t>
  </si>
  <si>
    <t>Caladan, but details of the place were being filled in now that he had not seen. He felt a new sense of wonder at the limits</t>
  </si>
  <si>
    <t>of his gift. It was as though he rode within the wave of time, sometimes in its trough, sometimes on a crest – and all &lt;a id="page361"/&gt;around him the other waves lifted and fell, revealing and then hiding what they bore on their surface.</t>
  </si>
  <si>
    <t>&lt;p class="indent"&gt;Through it all, the wild jihad still loomed ahead of him, the violence and the slaughter. It was like a promontory above the</t>
  </si>
  <si>
    <t>surf.</t>
  </si>
  <si>
    <t>&lt;p class="indent"&gt;The troop filed through the last door into the main cavern. The door was sealed. Lights were extinguished, hoods removed from</t>
  </si>
  <si>
    <t>the cavern openings, revealing the night and the stars that had come over the desert.</t>
  </si>
  <si>
    <t>&lt;p class="indent"&gt;Jessica moved to the dry lip of the cavern’s edge, looked up at the stars. They were sharp and near. She felt the stirring</t>
  </si>
  <si>
    <t>of the troop around her, heard the sound of a baliset being tuned somewhere behind her, and Paul’s voice humming the pitch.</t>
  </si>
  <si>
    <t>There was a melancholy in his tone that she did not like.</t>
  </si>
  <si>
    <t>&lt;p class="indent"&gt;Chani’s voice intruded from the deep cave darkness: ‘Tell me about the waters of your birthworld, Paul-Muad’Dib.’&lt;/p&gt;</t>
  </si>
  <si>
    <t>&lt;p class="indent"&gt;And Paul: ‘Another time, Chani. I promise.’&lt;/p&gt;</t>
  </si>
  <si>
    <t>&lt;p class="indent"&gt;&lt;em&gt;Such sadness.&lt;/em&gt;&lt;/p&gt;</t>
  </si>
  <si>
    <t>&lt;p class="indent"&gt;‘It’s a good baliset,’ Chani said.&lt;/p&gt;</t>
  </si>
  <si>
    <t>&lt;p class="indent"&gt;‘Very good,’ Paul said. ‘Do you think Jamis’ll mind my using it?’&lt;/p&gt;</t>
  </si>
  <si>
    <t>&lt;p class="indent"&gt;&lt;em&gt;He speaks of the dead in the present tense,&lt;/em&gt; Jessica thought. The implications disturbed her.</t>
  </si>
  <si>
    <t>&lt;p class="indent"&gt;A man’s voice intruded: ‘He liked music betimes, Jamis did.’&lt;/p&gt;</t>
  </si>
  <si>
    <t>&lt;p class="indent"&gt;‘Then sing me one of your songs,’ Chani pleaded.&lt;/p&gt;</t>
  </si>
  <si>
    <t>&lt;p class="indent"&gt;&lt;em&gt;Such feminine allure in that girl-child’s voice,&lt;/em&gt; Jessica thought. &lt;em&gt;I must caution Paul about their women … and soon.&lt;/em&gt;&lt;/p&gt;</t>
  </si>
  <si>
    <t>&lt;p class="indent"&gt;‘This was a song of a friend of mine,’ Paul said. ‘I expect he’s dead now, Gurney is. He called it his evensong.’&lt;/p&gt;</t>
  </si>
  <si>
    <t>&lt;p class="indent"&gt;The troop grew still, listening as Paul’s voice lifted in a sweet boy tenor with the baliset tinkling and strumming beneath</t>
  </si>
  <si>
    <t>it:</t>
  </si>
  <si>
    <t>&lt;p class="line"&gt;‘This clear time of seeing embers –&lt;/p&gt;</t>
  </si>
  <si>
    <t>&lt;p class="line"&gt;A gold-bright sun’s lost in first dusk.&lt;/p&gt;</t>
  </si>
  <si>
    <t>&lt;p class="line"&gt;What frenzied senses, desp’rate musk&lt;/p&gt;</t>
  </si>
  <si>
    <t>&lt;p class="line"&gt;Are consort of rememb’ring.’&lt;/p&gt;</t>
  </si>
  <si>
    <t>&lt;p class="indent"&gt;Jessica felt the verbal music in her breast – pagan and charged &lt;a id="page362"/&gt;with sounds that made her suddenly and intensely aware of herself, feeling her own body and its needs. She listened with a</t>
  </si>
  <si>
    <t>tense stillness.</t>
  </si>
  <si>
    <t>&lt;p class="line"&gt;‘Night’s pearl-censered requi-em …&lt;/p&gt;</t>
  </si>
  <si>
    <t>&lt;p class="line"&gt;’Tis for us!&lt;/p&gt;</t>
  </si>
  <si>
    <t>&lt;p class="line"&gt;What joys run, then—&lt;/p&gt;</t>
  </si>
  <si>
    <t>&lt;p class="line"&gt;Bright in your eyes—&lt;/p&gt;</t>
  </si>
  <si>
    <t>&lt;p class="line"&gt;What flower-spangled amores&lt;/p&gt;</t>
  </si>
  <si>
    <t>&lt;p class="line"&gt;Pull at our hearts …&lt;/p&gt;</t>
  </si>
  <si>
    <t>&lt;p class="line"&gt;Fill our desires.’&lt;/p&gt;</t>
  </si>
  <si>
    <t>&lt;p class="indent"&gt;And Jessica heard the after-stillness that hummed in the air with the last note. &lt;em&gt;Why does my son sing a love song to that girl-child?&lt;/em&gt; she asked herself. She felt an abrupt fear. She could sense life flowing around her and she had no grasp on its reins. &lt;em&gt;Why did he choose that song?&lt;/em&gt; she wondered. &lt;em&gt;The instincts are true sometimes. Why did he do this?&lt;/em&gt;&lt;/p&gt;</t>
  </si>
  <si>
    <t>&lt;p class="indent"&gt;Paul sat silently in the darkness, a single stark thought dominating his awareness: &lt;em&gt;My mother is my enemy. She does not know it, but she is. She is bringing the jihad. She bore me; she trained me. She is my</t>
  </si>
  <si>
    <t>enemy.&lt;/em&gt;&lt;/p&gt;</t>
  </si>
  <si>
    <t>&lt;p class="noindent"&gt;The concept of progress acts as a protective mechanism to shield us from the terrors of the future.&lt;/p&gt;</t>
  </si>
  <si>
    <t>&lt;p class="noindent"&gt;On his seventeenth birthday, Feyd-Rautha Harkonnen killed his one hundredth slave-gladiator in the family games. Visiting</t>
  </si>
  <si>
    <t>observers from the Imperial Court – a Count and Lady Fenring – were on the Harkonnen home world of Giedi Prime for the event,</t>
  </si>
  <si>
    <t>invited to sit that afternoon with the immediate family in the golden box above the triangular arena.</t>
  </si>
  <si>
    <t>&lt;p class="indent"&gt;In honor of the na-Baron’s nativity and to remind all Harkonnens and subjects that Feyd-Rautha was heir-designate, it was</t>
  </si>
  <si>
    <t>holiday on Giedi Prime. The old Baron had decreed a meridian-to-meridian rest from labors, and effort had been &lt;a id="page363"/&gt;spent in the family city of Harko to create the illusion of gaiety: banners flew from buildings, new paint had been splashed</t>
  </si>
  <si>
    <t>on the walls along Court Way.</t>
  </si>
  <si>
    <t>&lt;p class="indent"&gt;But off the main way, Count Fenring and his lady noted the rubbish heaps, the scabrous brown walls reflected in the dark puddles</t>
  </si>
  <si>
    <t>of the streets, and the furtive scurrying of the people.</t>
  </si>
  <si>
    <t>&lt;p class="indent"&gt;In the Baron’s blue-walled keep, there was fearful perfection, but the Count and his lady saw the price being paid – guards</t>
  </si>
  <si>
    <t>everywhere and weapons with that special sheen that told a trained eye they were in regular use. There were checkpoints for</t>
  </si>
  <si>
    <t>routine passage from area to area even within the keep. The servants revealed their military training in the way they walked,</t>
  </si>
  <si>
    <t>in the set of their shoulders … in the way their eyes watched and watched and watched.</t>
  </si>
  <si>
    <t>&lt;p class="indent"&gt;‘The pressure’s on,’ the Count hummed to his lady in their secret language. ‘The Baron is just beginning to see the price</t>
  </si>
  <si>
    <t>he really paid to rid himself of the Duke Leto.’</t>
  </si>
  <si>
    <t>&lt;p class="indent"&gt;‘Sometime I must recount for you the legend of the phoenix,’ she said.&lt;/p&gt;</t>
  </si>
  <si>
    <t>&lt;p class="indent"&gt;They were in the reception hall of the keep waiting to go to the family games. It was not a large hall – perhaps forty meters</t>
  </si>
  <si>
    <t>long and half that in width – but false pillars along the sides had been shaped with an abrupt taper, and the ceiling had</t>
  </si>
  <si>
    <t>a subtle arch, all giving the illusion of much greater space.</t>
  </si>
  <si>
    <t>&lt;p class="indent"&gt;‘Ah-h-h, here comes the Baron,’ the Count said.&lt;/p&gt;</t>
  </si>
  <si>
    <t>&lt;p class="indent"&gt;The Baron moved down the length of the hall with that peculiar waddling-glide imparted by the necessities of guiding suspensor-hung</t>
  </si>
  <si>
    <t>weight. His jowls bobbed up and down; the suspensors jiggled and shifted beneath his orange robe. Rings glittered on his hands</t>
  </si>
  <si>
    <t>and opafires shone where they had been woven into the robe.</t>
  </si>
  <si>
    <t>&lt;p class="indent"&gt;At the Baron’s elbow walked Feyd-Rautha. His dark hair was dressed in close ringlets that seemed incongruously gay above sullen</t>
  </si>
  <si>
    <t>eyes. He wore a tight-fitting black tunic and snug trousers with a suggestion of bell at the bottom. Soft-soled slippers covered</t>
  </si>
  <si>
    <t>his small feet.</t>
  </si>
  <si>
    <t>&lt;p class="indent"&gt;Lady Fenring, noting the young man’s poise and the sure flow &lt;a id="page364"/&gt;of muscles beneath the tunic, thought: &lt;em&gt;Here’s one who won’t let himself go to fat.&lt;/em&gt;&lt;/p&gt;</t>
  </si>
  <si>
    <t>&lt;p class="indent"&gt;The Baron stopped in front of them, took Feyd-Rautha’s arm in a possessive grip, said, ‘My nephew, the na-Baron, Feyd-Rautha</t>
  </si>
  <si>
    <t>Harkonnen.’ And, turning his baby-fat face toward Feyd-Rautha, he said, ‘The Count and Lady Fenring of whom I’ve spoken.’</t>
  </si>
  <si>
    <t>&lt;p class="indent"&gt;Feyd-Rautha dipped his head with the required courtesy. He stared at the Lady Fenring. She was golden-haired and willowy,</t>
  </si>
  <si>
    <t>her perfection of figure clothed in a flowing gown of ecru – simple fitness of form without ornament. Gray-green eyes stared</t>
  </si>
  <si>
    <t>back at him. She had that Bene Gesserit serene repose about her that the young man found subtly disturbing.</t>
  </si>
  <si>
    <t>&lt;p class="indent"&gt;‘Um-m-m-m-ah-hm-m-m-m,’ said the Count. He studied Feyd-Rautha. ‘The, hm-m-m-m, &lt;em&gt;precise&lt;/em&gt; young man, ah, my … hm-m-m-m … dear?’ The Count glanced at the Baron. ‘My dear Baron, you say you’ve spoken of us to this</t>
  </si>
  <si>
    <t>&lt;em&gt;precise&lt;/em&gt; young man? What did you say?’</t>
  </si>
  <si>
    <t>&lt;p class="indent"&gt;‘I told my nephew of the great esteem our Emperor holds for you, Count Fenring,’ the Baron said. And he thought: &lt;em&gt;Mark him well, Feyd! A killer with the manners of a rabbit – this is the most dangerous kind.&lt;/em&gt;&lt;/p&gt;</t>
  </si>
  <si>
    <t>&lt;p class="indent"&gt;‘Of course!’ said the Count, and he smiled at his lady.&lt;/p&gt;</t>
  </si>
  <si>
    <t>&lt;p class="indent"&gt;Feyd-Rautha found the man’s actions and words almost insulting. They stopped just short of something overt that would require</t>
  </si>
  <si>
    <t>notice. The young man focused his attention on the Count: a small man, weak-looking. The face was weaselish with overlarge</t>
  </si>
  <si>
    <t>dark eyes. There was gray at the temples. And his movements – he moved a hand or turned his head one way, then he spoke another</t>
  </si>
  <si>
    <t>way. It was difficult to follow.</t>
  </si>
  <si>
    <t>&lt;p class="indent"&gt;‘Um-m-m-m-ah-h-h-hm-m-m, you come upon such, mm-m-m, preciseness so rarely,’ the Count said, addressing the Baron’s shoulder.</t>
  </si>
  <si>
    <t>‘I … ah, congratulate you on the hm-m-m perfection of your ah-h-h heir. In the light of the hm-m-m elder, one might say.’</t>
  </si>
  <si>
    <t>&lt;p class="indent"&gt;‘You are too kind,’ the Baron said. He bowed, but Feyd-Rautha noted that his uncle’s eyes did not agree with the courtesy.&lt;/p&gt;</t>
  </si>
  <si>
    <t>&lt;p class="indent"&gt;&lt;a id="page365"/&gt;‘When you’re mm-m-m ironic, that ah-h-h suggests you’re hm-m-m-m thinking deep thoughts,’ the Count said.</t>
  </si>
  <si>
    <t>&lt;p class="indent"&gt;&lt;em&gt;There he goes again,&lt;/em&gt; Feyd-Rautha thought. &lt;em&gt;It sounds like he’s being insulting, but there’s nothing you can call out for satisfaction.&lt;/em&gt;&lt;/p&gt;</t>
  </si>
  <si>
    <t>&lt;p class="indent"&gt;Listening to the man gave Feyd-Rautha the feeling his head was being pushed through mush … &lt;em&gt;um-m-m-ah-h-h-hm-m-m-m!&lt;/em&gt; Feyd-Rautha turned his attention back to the Lady Fenring.</t>
  </si>
  <si>
    <t>&lt;p class="indent"&gt;‘We’re ah-h-h taking up too much of this young man’s time,’ she said. ‘I understand he’s to appear in the arena today.’&lt;/p&gt;</t>
  </si>
  <si>
    <t>&lt;p class="indent"&gt;&lt;em&gt;By the houris of the Imperial hareem, she’s a lovely one!&lt;/em&gt; Feyd-Rautha thought. He said: ‘I shall make a kill for you this day, my Lady. I shall make the dedication in the arena, with</t>
  </si>
  <si>
    <t>your permission.’</t>
  </si>
  <si>
    <t>&lt;p class="indent"&gt;She returned his stare serenely, but her voice carried whiplash as she said: ‘You do &lt;em&gt;not&lt;/em&gt; have my permission.’</t>
  </si>
  <si>
    <t>&lt;p class="indent"&gt;‘Feyd!’ the Baron said. And he thought: &lt;em&gt;That imp! Does he want this deadly Count to call him out?&lt;/em&gt;&lt;/p&gt;</t>
  </si>
  <si>
    <t>&lt;p class="indent"&gt;But the Count only smiled and said: ‘Hm-m-m-m-um-m-m.’&lt;/p&gt;</t>
  </si>
  <si>
    <t>&lt;p class="indent"&gt;‘You really &lt;em&gt;must&lt;/em&gt; be getting ready for the arena, Feyd,’ the Baron said. ‘You must be rested and not take any foolish risks.’</t>
  </si>
  <si>
    <t>&lt;p class="indent"&gt;Feyd-Rautha bowed, his face dark with resentment. ‘I’m sure everything will be as you wish, Uncle.’ He nodded to Count Fenring.</t>
  </si>
  <si>
    <t>‘Sir.’ To the lady: ‘My Lady.’ And he turned, strode out of the hall, barely glancing at the knot of Families Minor near the</t>
  </si>
  <si>
    <t>double doors.</t>
  </si>
  <si>
    <t>&lt;p class="indent"&gt;‘He’s so young,’ the Baron sighed.&lt;/p&gt;</t>
  </si>
  <si>
    <t>&lt;p class="indent"&gt;‘Um-m-m-m-ah indeed hmmm,’ the Count said.&lt;/p&gt;</t>
  </si>
  <si>
    <t>&lt;p class="indent"&gt;And the Lady Fenring thought: &lt;em&gt;Can that be the young man the Reverend Mother meant! Is&lt;/em&gt; that &lt;em&gt;a bloodline we must preserve?&lt;/em&gt;&lt;/p&gt;</t>
  </si>
  <si>
    <t>&lt;p class="indent"&gt;‘We’ve more than an hour before going to the arena,’ the Baron said. ‘Perhaps we could have our little talk now, Count Fenring.’</t>
  </si>
  <si>
    <t>He tipped his gross head to the right. ‘There’s a considerable amount of progress to be discussed.’</t>
  </si>
  <si>
    <t>&lt;p class="indent"&gt;And the Baron thought: &lt;em&gt;Let us see now how the Emperor’s errand boy gets across whatever message he carries without ever being so crass as to speak</t>
  </si>
  <si>
    <t>it right out.&lt;/em&gt;&lt;/p&gt;</t>
  </si>
  <si>
    <t>&lt;p class="indent"&gt;The Count spoke to his lady: ‘Um-m-m-m-ah-h-h-hm-m-m, you mm-m will ah-h-h excuse us, my dear?’&lt;/p&gt;</t>
  </si>
  <si>
    <t>&lt;p class="indent"&gt;‘Each day, some time each hour, brings change,’ she said. &lt;a id="page366"/&gt;‘Mm-m-m-m.’ And she smiled sweetly at the Baron before turning away. Her long skirts swished and she walked with a straight-backed</t>
  </si>
  <si>
    <t>regal stride toward the double doors at the end of the hall.</t>
  </si>
  <si>
    <t>&lt;p class="indent"&gt;The Baron noted how all conversation among the Houses Minor there stopped at her approach, how the eyes followed her. &lt;em&gt;Bene Gesserit!&lt;/em&gt; the Baron thought. &lt;em&gt;The universe would be better rid of them all!&lt;/em&gt;&lt;/p&gt;</t>
  </si>
  <si>
    <t>&lt;p class="indent"&gt;‘There’s a cone of silence between two of the pillars over here on our left,’ the Baron said. ‘We can talk there without fear</t>
  </si>
  <si>
    <t>of being overheard.’ He led the way with his waddling gait into the sound-deadening field, feeling the noises of the keep</t>
  </si>
  <si>
    <t>become dull and distant.</t>
  </si>
  <si>
    <t>&lt;p class="indent"&gt;The Count moved up beside the Baron, and they turned, facing the wall so their lips could not be read.&lt;/p&gt;</t>
  </si>
  <si>
    <t>&lt;p class="indent"&gt;‘We’re not satisfied with the way you ordered the Sardaukar off Arrakis,’ the Count said.&lt;/p&gt;</t>
  </si>
  <si>
    <t>&lt;p class="indent"&gt;&lt;em&gt;Straight talk!&lt;/em&gt; the Baron thought.</t>
  </si>
  <si>
    <t>&lt;p class="indent"&gt;‘The Sardaukar could not stay longer without risking that &lt;em&gt;others&lt;/em&gt; would find out how the Emperor helped me,’ the Baron said.</t>
  </si>
  <si>
    <t>&lt;p class="indent"&gt;‘But your nephew Rabban does not appear to be pressing strongly enough toward a solution of the Fremen problem.’&lt;/p&gt;</t>
  </si>
  <si>
    <t>&lt;p class="indent"&gt;‘What does the Emperor wish?’ the Baron asked. ‘There cannot be more than a handful of Fremen left on Arrakis. The southern</t>
  </si>
  <si>
    <t>desert is uninhabitable. The northern desert is swept regularly by our patrols.’</t>
  </si>
  <si>
    <t>&lt;p class="indent"&gt;‘Who says the southern desert is uninhabitable?’&lt;/p&gt;</t>
  </si>
  <si>
    <t>&lt;p class="indent"&gt;‘Your own planetologist said it, my dear Count.’&lt;/p&gt;</t>
  </si>
  <si>
    <t>&lt;p class="indent"&gt;‘But Doctor Kynes is dead.’&lt;/p&gt;</t>
  </si>
  <si>
    <t>&lt;p class="indent"&gt;‘Ah, yes … unfortunate, that.’&lt;/p&gt;</t>
  </si>
  <si>
    <t>&lt;p class="indent"&gt;‘We’ve word from an overflight across the southern reaches,’ the Count said. ‘There’s evidence of plant life.’&lt;/p&gt;</t>
  </si>
  <si>
    <t>&lt;p class="indent"&gt;‘Has the Guild then agreed to a watch from space?’&lt;/p&gt;</t>
  </si>
  <si>
    <t>&lt;p class="indent"&gt;‘You know better than that, Baron. The Emperor cannot legally post a watch on Arrakis.’&lt;/p&gt;</t>
  </si>
  <si>
    <t>&lt;p class="indent"&gt;‘And &lt;em&gt;I&lt;/em&gt; cannot afford it,’ the Baron said. ‘Who made this overflight?’</t>
  </si>
  <si>
    <t>&lt;p class="indent"&gt;&lt;a id="page367"/&gt;‘A … smuggler.’</t>
  </si>
  <si>
    <t>&lt;p class="indent"&gt;‘Someone has lied to you, Count,’ the Baron said. ‘Smugglers cannot navigate the southern reaches any better than can Rabban’s</t>
  </si>
  <si>
    <t>men. Storms, sand-static, and all that, you know. Navigation markers are knocked out faster than they can be installed.’</t>
  </si>
  <si>
    <t>&lt;p class="indent"&gt;‘We’ll discuss various types of static another time,’ the Count said.&lt;/p&gt;</t>
  </si>
  <si>
    <t>&lt;p class="indent"&gt;&lt;em&gt;Ah-h-h-h,&lt;/em&gt; the Baron thought. ‘Have you found some mistake in my accounting then?’ he demanded.</t>
  </si>
  <si>
    <t>&lt;p class="indent"&gt;‘When you imagine mistakes there can be no self-defense,’ the Count said.&lt;/p&gt;</t>
  </si>
  <si>
    <t>&lt;p class="indent"&gt;&lt;em&gt;He’s deliberately trying to arouse my anger,&lt;/em&gt; the Baron thought. He took two deep breaths to calm himself. He could smell his own sweat, and the harness of the suspensors</t>
  </si>
  <si>
    <t>beneath his robe felt suddenly itchy and galling.</t>
  </si>
  <si>
    <t>&lt;p class="indent"&gt;‘The Emperor cannot be unhappy about the death of the concubine and the boy,’ the Baron said. ‘They fled into the desert.</t>
  </si>
  <si>
    <t>There was a storm.’</t>
  </si>
  <si>
    <t>&lt;p class="indent"&gt;‘Yes, there were so many convenient accidents,’ the Count agreed.&lt;/p&gt;</t>
  </si>
  <si>
    <t>&lt;p class="indent"&gt;‘I do not like your tone, Count,’ the Baron said.&lt;/p&gt;</t>
  </si>
  <si>
    <t>&lt;p class="indent"&gt;‘Anger is one thing, violence another,’ the Count said. ‘Let me caution you: Should an unfortunate accident occur to me here</t>
  </si>
  <si>
    <t>the Great Houses all would learn what you did on Arrakis. They’ve long suspected how you do business.’</t>
  </si>
  <si>
    <t>&lt;p class="indent"&gt;‘The only recent business I can recall,’ the Baron said, ‘was transportation of several legions of Sardaukar to Arrakis.’&lt;/p&gt;</t>
  </si>
  <si>
    <t>&lt;p class="indent"&gt;‘You think you could hold that over the Emperor’s head?’&lt;/p&gt;</t>
  </si>
  <si>
    <t>&lt;p class="indent"&gt;‘I wouldn’t think of it!’&lt;/p&gt;</t>
  </si>
  <si>
    <t>&lt;p class="indent"&gt;The Count smiled. ‘Sardaukar commanders could be found who’d confess they acted without orders because they wanted a battle</t>
  </si>
  <si>
    <t>with your Fremen scum.’</t>
  </si>
  <si>
    <t>&lt;p class="indent"&gt;‘Many might doubt such a confession,’ the Baron said, but the threat staggered him. &lt;em&gt;Are Sardaukar truly that disciplined?&lt;/em&gt; he wondered.</t>
  </si>
  <si>
    <t>&lt;p class="indent"&gt;‘The Emperor does wish to audit your books,’ the Count said.&lt;/p&gt;</t>
  </si>
  <si>
    <t>&lt;p class="indent"&gt;‘Any time.’&lt;/p&gt;</t>
  </si>
  <si>
    <t>&lt;p class="indent"&gt;&lt;a id="page368"/&gt;‘You … ah … have no objections?’</t>
  </si>
  <si>
    <t>&lt;p class="indent"&gt;‘None. My CHOAM Company directorship will bear the closest scrunity.’ And he thought: &lt;em&gt;Let him bring a false accusation against me and have it exposed. I shall stand there, promethean, saying: ‘Behold me, I am</t>
  </si>
  <si>
    <t>wronged. ‘Then let him bring any other accusation against me, even a true one. The Great Houses will not believe a second</t>
  </si>
  <si>
    <t>attack from an accuser once proved wrong.&lt;/em&gt;&lt;/p&gt;</t>
  </si>
  <si>
    <t>&lt;p class="indent"&gt;‘No doubt your books will bear the closest scrutiny,’ the Count muttered.&lt;/p&gt;</t>
  </si>
  <si>
    <t>&lt;p class="indent"&gt;‘Why is the Emperor so interested in exterminating the Fremen?’ the Baron asked.&lt;/p&gt;</t>
  </si>
  <si>
    <t>&lt;p class="indent"&gt;‘You wish the subject to be changed, eh?’ The Count shrugged. ‘It is the Sardaukar who wish it, not the Emperor. They needed</t>
  </si>
  <si>
    <t>practice in killing … and they hate to see a task left undone.’</t>
  </si>
  <si>
    <t>&lt;p class="indent"&gt;&lt;em&gt;Does he think to frighten me by reminding me that he is supported by bloodthirsty killers?&lt;/em&gt; the Baron wondered.</t>
  </si>
  <si>
    <t>&lt;p class="indent"&gt;‘A certain amount of killing has always been an arm of business,’ the Baron said, ‘but a line has to be drawn somewhere. Someone</t>
  </si>
  <si>
    <t>must be left to work the spice.’</t>
  </si>
  <si>
    <t>&lt;p class="indent"&gt;The Count emitted a short, barking laugh. ‘You think you can harness the Fremen?’&lt;/p&gt;</t>
  </si>
  <si>
    <t>&lt;p class="indent"&gt;‘There never were enough of them for that,’ the Baron said. ‘But the killing has made the rest of my population uneasy. It’s</t>
  </si>
  <si>
    <t>reaching the point where I’m considering another solution to the Arrakeen problem, my dear Fenring. And I must confess the</t>
  </si>
  <si>
    <t>Emperor deserves credit for the inspiration.’</t>
  </si>
  <si>
    <t>&lt;p class="indent"&gt;‘Ah-h-h?’&lt;/p&gt;</t>
  </si>
  <si>
    <t>&lt;p class="indent"&gt;‘You see, Count, I have the Emperor’s prison planet, Salusa Secundus, to inspire me.’&lt;/p&gt;</t>
  </si>
  <si>
    <t>&lt;p class="indent"&gt;The Count stared at him with glittering intensity. ‘What possible connection is there between Arrakis and Salusa Secundus?’&lt;/p&gt;</t>
  </si>
  <si>
    <t>&lt;p class="indent"&gt;The Baron felt the alertness in Fenring’s eyes, said: ‘No connection yet.’&lt;/p&gt;</t>
  </si>
  <si>
    <t>&lt;p class="indent"&gt;‘Yet?’&lt;/p&gt;</t>
  </si>
  <si>
    <t>&lt;p class="indent"&gt;‘You must admit it’d be a way to develop a substantial work force on Arrakis – use the place as a prison planet.’&lt;/p&gt;</t>
  </si>
  <si>
    <t>&lt;p class="indent"&gt;&lt;a id="page369"/&gt;‘You anticipate an increase in prisoners?’</t>
  </si>
  <si>
    <t>&lt;p class="indent"&gt;‘There has been unrest,’ the Baron admitted. ‘I’ve had to squeeze rather severely, Fenring. After all, you know the price</t>
  </si>
  <si>
    <t>I paid that damnable Guild to transport our mutual force to Arrakis. That money has to come from &lt;em&gt;somewhere.’&lt;/em&gt;&lt;/p&gt;</t>
  </si>
  <si>
    <t>&lt;p class="indent"&gt;‘I suggest you not use Arrakis as a prison planet without the Emperor’s permission, Baron.’&lt;/p&gt;</t>
  </si>
  <si>
    <t>&lt;p class="indent"&gt;‘Of course not,’ the Baron said, and he wondered at the sudden chill in Fenring’s voice.&lt;/p&gt;</t>
  </si>
  <si>
    <t>&lt;p class="indent"&gt;‘Another matter,’ the Count said. ‘We learn that Duke Leto’s Mentat, Thufir Hawat, is not dead but in your employ.’&lt;/p&gt;</t>
  </si>
  <si>
    <t>&lt;p class="indent"&gt;‘I could not bring myself to waste him,’ the Baron said.&lt;/p&gt;</t>
  </si>
  <si>
    <t>&lt;p class="indent"&gt;‘You lied to our Sardaukar commander when you said Hawat was dead.’&lt;/p&gt;</t>
  </si>
  <si>
    <t>&lt;p class="indent"&gt;‘Only a white lie, my dear Count. I hadn’t the stomach for a long argument with the man.’&lt;/p&gt;</t>
  </si>
  <si>
    <t>&lt;p class="indent"&gt;‘Was Hawat the real traitor?’&lt;/p&gt;</t>
  </si>
  <si>
    <t>&lt;p class="indent"&gt;‘Oh, goodness, no! It was the false doctor.’ The Baron wiped at perspiration on his neck. ‘You must understand, Fenring, I</t>
  </si>
  <si>
    <t>was without a Mentat. You know that. I’ve never been without a Mentat. It was most unsettling.’</t>
  </si>
  <si>
    <t>&lt;p class="indent"&gt;‘How could you get Hawat to shift allegiance?’&lt;/p&gt;</t>
  </si>
  <si>
    <t>&lt;p class="indent"&gt;‘His Duke was dead.’ The Baron forced a smile. ‘There’s nothing to fear from Hawat, my dear Count. The Mentat’s flesh has</t>
  </si>
  <si>
    <t>been impregnated with a latent poison. We administer an antidote in his meals. Without the antidote, the poison is triggered</t>
  </si>
  <si>
    <t>– he’d die in a few days.’</t>
  </si>
  <si>
    <t>&lt;p class="indent"&gt;‘Withdraw the antidote,’ the Count said.&lt;/p&gt;</t>
  </si>
  <si>
    <t>&lt;p class="indent"&gt;‘But he’s useful!’&lt;/p&gt;</t>
  </si>
  <si>
    <t>&lt;p class="indent"&gt;‘And he knows too many things no living man should know.’&lt;/p&gt;</t>
  </si>
  <si>
    <t>&lt;p class="indent"&gt;‘You said the Emperor doesn’t fear exposure.’&lt;/p&gt;</t>
  </si>
  <si>
    <t>&lt;p class="indent"&gt;‘Don’t play games with me, Baron!’&lt;/p&gt;</t>
  </si>
  <si>
    <t>&lt;p class="indent"&gt;‘When I see such an order above the Imperial seal I’ll obey it,’ the Baron said. ‘But I’ll not submit to your whim.’&lt;/p&gt;</t>
  </si>
  <si>
    <t>&lt;p class="indent"&gt;‘You think it whim?’&lt;/p&gt;</t>
  </si>
  <si>
    <t>&lt;p class="indent"&gt;‘What else can it be? The Emperor has obligations to me, too, Fenring. I rid him of the troublesome Duke.’&lt;/p&gt;</t>
  </si>
  <si>
    <t>&lt;p class="indent"&gt;‘With the help of a few Sardaukar.’&lt;/p&gt;</t>
  </si>
  <si>
    <t>&lt;p class="indent"&gt;&lt;a id="page370"/&gt;‘Where else would the Emperor have found a House to provide the disguising uniforms to hide his hand in this matter?’</t>
  </si>
  <si>
    <t>&lt;p class="indent"&gt;‘He has asked himself the same question, Baron, but with a slightly different emphasis.’&lt;/p&gt;</t>
  </si>
  <si>
    <t>&lt;p class="indent"&gt;The Baron studied Fenring, noting the stiffness of jaw muscles, the careful control. ‘Ah-h-h, now,’ the Baron said. ‘I hope</t>
  </si>
  <si>
    <t>the Emperor doesn’t believe he can move against &lt;em&gt;me&lt;/em&gt; in total secrecy.’</t>
  </si>
  <si>
    <t>&lt;p class="indent"&gt;‘He hopes it won’t become necessary.’&lt;/p&gt;</t>
  </si>
  <si>
    <t>&lt;p class="indent"&gt;‘The Emperor cannot believe I threaten him!’ The Baron permitted anger and grief to edge his voice, thinking: &lt;em&gt;Let him wrong me in that! I could place myself on the throne while still beating my breast over how I’d been wronged.&lt;/em&gt;&lt;/p&gt;</t>
  </si>
  <si>
    <t>&lt;p class="indent"&gt;The Count’s voice went dry and remote as he said: ‘The Emperor believes what his senses tell him.’&lt;/p&gt;</t>
  </si>
  <si>
    <t>&lt;p class="indent"&gt;‘Dare the Emperor charge me with treason before a full Landsraad Council?’ And the Baron held his breath with the hope of</t>
  </si>
  <si>
    <t>&lt;p class="indent"&gt;‘The Emperor need &lt;em&gt;dare&lt;/em&gt; nothing.’</t>
  </si>
  <si>
    <t>&lt;p class="indent"&gt;The Baron whirled away in his suspensors to hide his expression. &lt;em&gt;It could happen in my lifetime!he&lt;/em&gt; thought. &lt;em&gt;Emperor! Let him wrong me! Then – the bribes and coercion, the rallying of the Great Houses: they’d flock to my banner like</t>
  </si>
  <si>
    <t>peasants running for shelter. The thing they fear above all else is the Emperor’s Sardaukar loosed upon them one House at</t>
  </si>
  <si>
    <t>a time.&lt;/em&gt;&lt;/p&gt;</t>
  </si>
  <si>
    <t>&lt;p class="indent"&gt;‘It’s the Emperor’s sincere hope he’ll never have to charge you with treason,’ the Count said.&lt;/p&gt;</t>
  </si>
  <si>
    <t>&lt;p class="indent"&gt;The Baron found it difficult to keep irony out of his voice and permit only the expresson of hurt, but he managed. ‘I’ve been</t>
  </si>
  <si>
    <t>a most loyal subject. These words hurt me beyond my capacity to express.’</t>
  </si>
  <si>
    <t>&lt;p class="indent"&gt;‘Um-m-m-m-ah-hm-m-m,’ said the Count.&lt;/p&gt;</t>
  </si>
  <si>
    <t>&lt;p class="indent"&gt;The Baron kept his back to the Count, nodding. Presently he said, ‘It’s time to go to the arena.’&lt;/p&gt;</t>
  </si>
  <si>
    <t>&lt;p class="indent"&gt;‘Indeed,’ said the Count.&lt;/p&gt;</t>
  </si>
  <si>
    <t>&lt;p class="indent"&gt;They moved out of the cone of silence and, side by side, walked toward the clumps of Houses Minor at the end of the hall.</t>
  </si>
  <si>
    <t>A bell began a slow tolling somewhere in the keep – twenty-minute warning for the arena gathering.</t>
  </si>
  <si>
    <t>&lt;p class="indent"&gt;&lt;a id="page371"/&gt;‘The Houses Minor wait for you to lead them,’ the Count said, nodding toward the people they approached.</t>
  </si>
  <si>
    <t>&lt;p class="indent"&gt;&lt;em&gt;Double meaning … double meaning,&lt;/em&gt; the Baron thought.</t>
  </si>
  <si>
    <t>&lt;p class="indent"&gt;He looked up at the new talismans flanking the exit to his hall – the mounted bull’s head and the oil painting of the Old</t>
  </si>
  <si>
    <t>Duke Atreides, the late Duke Leto’s father. They filled the Baron with an odd sense of foreboding, and he wondered what thoughts</t>
  </si>
  <si>
    <t>these talismans had inspired in the Duke Leto as they hung in the halls of Caladan and then on Arrakis – the bravura father</t>
  </si>
  <si>
    <t>and the head of the bull that had killed him.</t>
  </si>
  <si>
    <t>&lt;p class="indent"&gt;‘Mankind has ah only one mm-m-m science,’ the Count said as they picked up their parade of followers and emerged from the</t>
  </si>
  <si>
    <t>hall into the waiting room – a narrow space with high windows and floor of patterned white and purple tile.</t>
  </si>
  <si>
    <t>&lt;p class="indent"&gt;‘And what science is that?’ the Baron asked.&lt;/p&gt;</t>
  </si>
  <si>
    <t>&lt;p class="indent"&gt;‘It’s the um-m-m-ah-h science of ah-h-h discontent,’ the Count said.&lt;/p&gt;</t>
  </si>
  <si>
    <t>&lt;p class="indent"&gt;The Houses Minor behind them, sheep-faced and responsive, laughed with just the right tone of appreciation, but the sound</t>
  </si>
  <si>
    <t>carried a note of discord as it collided with the sudden blast of motors that came to them when pages threw open the outer</t>
  </si>
  <si>
    <t>doors, revealing the line of ground cars, their guidon pennants whipping in a breeze.</t>
  </si>
  <si>
    <t>&lt;p class="indent"&gt;The Baron raised his voice to surmount the sudden noise, said, ‘I hope you’ll not be discontented with the performance of</t>
  </si>
  <si>
    <t>my nephew today, Count Fenring.’</t>
  </si>
  <si>
    <t>&lt;p class="indent"&gt;‘I ah-h-h am filled um-m-m only with a hm-m-m sense of anticipation, yes,’ the Count said. ‘Always in the ah-h-h proces verbal,</t>
  </si>
  <si>
    <t>one um-m-m-ah-h-h must consider the ah-h-h office of origin.’</t>
  </si>
  <si>
    <t>&lt;p class="indent"&gt;The Baron hid his sudden stiffening of surprise by stumbling on the first step down from the exit. &lt;em&gt;Proces verbal! That was a report of a crime against the Imperium!&lt;/em&gt;&lt;/p&gt;</t>
  </si>
  <si>
    <t>&lt;p class="indent"&gt;But the Count chuckled to make it seem a joke, and patted the Baron’s arm.&lt;/p&gt;</t>
  </si>
  <si>
    <t>&lt;p class="indent"&gt;All the way to the arena, though, the Baron sat back among the armored cushions of his car, casting covert glances at the</t>
  </si>
  <si>
    <t>Count beside him, wondering why the Emperor’s &lt;em&gt;errand boy&lt;/em&gt; had &lt;a id="page372"/&gt;thought it necessary to make that particular kind of joke in front of the Houses Minor. It was obvious that Fenring seldom</t>
  </si>
  <si>
    <t>did anything he felt to be unnecessary, or used two words where one would do, or held himself to a single meaning in a single</t>
  </si>
  <si>
    <t>phrase.</t>
  </si>
  <si>
    <t>&lt;p class="indent"&gt;They were seated in the golden box above the triangular arena – horns blaring, the tiers above and around them jammed with</t>
  </si>
  <si>
    <t>a hubbub of people and waving pennants – when the answer came to the Baron.</t>
  </si>
  <si>
    <t>&lt;p class="indent"&gt;‘My dear Baron,’ the Count said, leaning close to his ear, ‘you know, don’t you, that the Emperor has not given official sanction</t>
  </si>
  <si>
    <t>to your choice of heir?’</t>
  </si>
  <si>
    <t>&lt;p class="indent"&gt;The Baron felt himself to be within a sudden personal cone of silence produced by his own shock. He stared at Fenring, barely</t>
  </si>
  <si>
    <t>seeing the Count’s lady come through the guards beyond to join the party in the golden box.</t>
  </si>
  <si>
    <t>&lt;p class="indent"&gt;‘That’s really why I’m here today,’ the Count said. ‘The Emperor wishes me to report on whether you’ve chosen a worthy successor.</t>
  </si>
  <si>
    <t>There’s nothing like the arena to expose the true person from beneath the mask, eh?’</t>
  </si>
  <si>
    <t>&lt;p class="indent"&gt;‘The Emperor promised me free choice of heir!’ the Baron grated.&lt;/p&gt;</t>
  </si>
  <si>
    <t>&lt;p class="indent"&gt;‘We shall see,’ Fenring said, and turned away to greet his lady. She sat down, smiling at the Baron, then giving her attention</t>
  </si>
  <si>
    <t>to the sand floor beneath them where Feyd-Rautha was emerging in giles and tights – the black glove and the long knife in</t>
  </si>
  <si>
    <t>his right hand, the white glove and the short knife in his left hand.</t>
  </si>
  <si>
    <t>&lt;p class="indent"&gt;‘White for poison, black for purity,’ the Lady Fenring said. ‘A curious custom, isn’t it, my love?’&lt;/p&gt;</t>
  </si>
  <si>
    <t>&lt;p class="indent"&gt;‘Um-m-m-m,’ the Count said.&lt;/p&gt;</t>
  </si>
  <si>
    <t>&lt;p class="indent"&gt;The greeting cheer lifted from the family galleries, and Feyd-Rautha paused to accept it, looking up and scanning the faces</t>
  </si>
  <si>
    <t>– seeing his cousines and cousins, the demibrothers, the concubines and out-freyn relations. They were so many pink trumpet</t>
  </si>
  <si>
    <t>mouths yammering amidst a flutter of colorful clothing and banners.</t>
  </si>
  <si>
    <t>&lt;p class="indent"&gt;It came to Feyd-Rautha then that the packed ranks of faces would look just as avidly at his blood as at that of the &lt;a id="page373"/&gt;slave-gladiator. There was not a doubt of the outcome in this fight, of course. Here was only the form of danger without its</t>
  </si>
  <si>
    <t>substance – yet …</t>
  </si>
  <si>
    <t>&lt;p class="indent"&gt;Feyd-Rautha held up his knives to the sun, saluted the three comers of the arena in the ancient manner. The short knife in</t>
  </si>
  <si>
    <t>white-gloved hand (white, the sign of poison) went first into its sheath. Then the long blade in the black-gloved hand – the</t>
  </si>
  <si>
    <t>pure blade that now was unpure, his secret weapon to turn this day into a purely personal victory: poison on the black blade.</t>
  </si>
  <si>
    <t>&lt;p class="indent"&gt;The adjustment of his body shield took only a moment, and he paused to sense the skin-tightening at his forehead assuring</t>
  </si>
  <si>
    <t>him he was properly guarded.</t>
  </si>
  <si>
    <t>&lt;p class="indent"&gt;This moment carried its own suspense, and Feyd-Rautha dragged it out with the sure hand of a showman, nodding to his handlers</t>
  </si>
  <si>
    <t>and distractors, checking their equipment with a measuring stare – gyves in place with their prickles sharp and glistening,</t>
  </si>
  <si>
    <t>the barbs and hooks waving with their blue streamers.</t>
  </si>
  <si>
    <t>&lt;p class="indent"&gt;Feyd-Rautha signaled the musicians.&lt;/p&gt;</t>
  </si>
  <si>
    <t>&lt;p class="indent"&gt;The slow march began, sonorous with its ancient pomp, and Feyd-Rautha led his troupe across the arena for obeisance at the</t>
  </si>
  <si>
    <t>foot of his uncle’s box. He caught the ceremonial key as it was thrown.</t>
  </si>
  <si>
    <t>&lt;p class="indent"&gt;The music stopped.&lt;/p&gt;</t>
  </si>
  <si>
    <t>&lt;p class="indent"&gt;Into the abrupt silence, he stepped back two paces, raised the key and shouted: ‘I dedicate this truth to …’ And he paused,</t>
  </si>
  <si>
    <t>knowing his uncle would think: &lt;em&gt;The young fool’s going to dedicate to Lady Fenring after all and cause a ruckus!&lt;/em&gt;&lt;/p&gt;</t>
  </si>
  <si>
    <t>&lt;p class="indent"&gt;&lt;em&gt;‘…&lt;/em&gt; to my uncle and patron, the Baron Vladimir Harkonnen!’ Feyd-Rautha shouted.</t>
  </si>
  <si>
    <t>&lt;p class="indent"&gt;And he was delighted to see his uncle sigh.&lt;/p&gt;</t>
  </si>
  <si>
    <t>&lt;p class="indent"&gt;The music resumed at the quick-march, and Feyd-Rautha led his men scampering back across the arena to the prudence door that</t>
  </si>
  <si>
    <t>admitted only those wearing the proper identification band. Feyd-Rautha prided himself that he never used the pru-door and</t>
  </si>
  <si>
    <t>seldom needed distractors. But it was good to know they were available this day – special plans sometimes involved special</t>
  </si>
  <si>
    <t>dangers.</t>
  </si>
  <si>
    <t>&lt;p class="indent"&gt;Again, silence settled over the arena.&lt;/p&gt;</t>
  </si>
  <si>
    <t>&lt;p class="indent"&gt;&lt;a id="page374"/&gt;Feyd-Rautha turned, faced the big red door across from him through which the gladiator would emerge.</t>
  </si>
  <si>
    <t>&lt;p class="indent"&gt;The special gladiator.&lt;/p&gt;</t>
  </si>
  <si>
    <t>&lt;p class="indent"&gt;The plan Thufir Hawat had devised was admirably simple and direct, Feyd-Rautha thought. The slave would not be drugged – that</t>
  </si>
  <si>
    <t>was the danger. Instead, a key word had been drummed into the man’s unconscious to immobilize his muscles at a critical instant.</t>
  </si>
  <si>
    <t>Feyd-Rautha rolled the vital word in his mind, mouthing it without sound: ‘Scum!’ To the audience, it would appear that an</t>
  </si>
  <si>
    <t>undrugged slave had been slipped into the arena to kill the na-Baron. And all the carefully arranged evidence would point</t>
  </si>
  <si>
    <t>to the slavemaster.</t>
  </si>
  <si>
    <t>&lt;p class="indent"&gt;A low humming arose from the red door’s servo-motors as they were armed for opening.&lt;/p&gt;</t>
  </si>
  <si>
    <t>&lt;p class="indent"&gt;Feud-Rautha focused all his awareness on the door. This first moment was the critical one. The appearance of the gladiator</t>
  </si>
  <si>
    <t>as he emerged told the trained eye much it needed to know. All gladiators were supposed to be hyped on elacca drug to come</t>
  </si>
  <si>
    <t>out kill-ready in fighting stance – but you had to watch how they hefted the knife, which way they turned in defense, whether</t>
  </si>
  <si>
    <t>they were actually aware of the audience in the stands. The way a slave cocked his head could give the most vital clue to</t>
  </si>
  <si>
    <t>counter and feint.</t>
  </si>
  <si>
    <t>&lt;p class="indent"&gt;The red door slammed open.&lt;/p&gt;</t>
  </si>
  <si>
    <t>&lt;p class="indent"&gt;Out charged a tall, muscular man with shaved head and darkly pitted eyes. His skin was carrot-colored as it should be from</t>
  </si>
  <si>
    <t>the elacca drug, but Feyd-Rautha knew the color was paint. The slave wore green leotards and the red belt of a semishield</t>
  </si>
  <si>
    <t>– the belt’s arrow pointing left to indicate the slave’s left side was shielded. He held his knife sword-fashion, cocked slightly</t>
  </si>
  <si>
    <t>outward in the stance of a trained fighter. Slowly, he advanced into the arena, turning his shielded side toward Feyd-Rautha</t>
  </si>
  <si>
    <t>and the group at the pru-door.</t>
  </si>
  <si>
    <t>&lt;p class="indent"&gt;‘I like not the look of this one,’ said one of Feyd-Rautha’s barb-men. ‘Are you sure he’s drugged, m’Lord?’&lt;/p&gt;</t>
  </si>
  <si>
    <t>&lt;p class="indent"&gt;‘He has the color,’ Feyd-Rautha said.&lt;/p&gt;</t>
  </si>
  <si>
    <t>&lt;p class="indent"&gt;‘Yet he stands like a fighter,’ said another helper.&lt;/p&gt;</t>
  </si>
  <si>
    <t>&lt;p class="indent"&gt;&lt;a id="page375"/&gt;Feyd-Rautha advanced two steps onto the sand, studied this slave.</t>
  </si>
  <si>
    <t>&lt;p class="indent"&gt;‘What has he done to his arm?’ asked one of the distractors.&lt;/p&gt;</t>
  </si>
  <si>
    <t>&lt;p class="indent"&gt;Feyd-Rautha’s attention went to a bloody scratch on the man’s left forearm, followed the arm down to the hand as it pointed</t>
  </si>
  <si>
    <t>to a design drawn in blood on the left hip of the green leotards – a wet shape there; the formalized outline of a hawk.</t>
  </si>
  <si>
    <t>&lt;p class="indent"&gt;Hawk!&lt;/p&gt;</t>
  </si>
  <si>
    <t>&lt;p class="indent"&gt;Feyd-Rautha looked up into the darkly pitted eyes, saw them glaring at him with uncommon alertness.&lt;/p&gt;</t>
  </si>
  <si>
    <t>&lt;p class="indent"&gt;&lt;em&gt;It’s one of Duke Leto’s fighting men we took on Arrakis!&lt;/em&gt; Feyd-Rautha thought. &lt;em&gt;No simple gladiator this!&lt;/em&gt; A chill ran through him, and he wondered if Hawat had another plan for this arena – a feint within a feint within a feint.</t>
  </si>
  <si>
    <t>And only the slavemaster prepared to take the blame!</t>
  </si>
  <si>
    <t>&lt;p class="indent"&gt;Feyd-Rautha’s chief handler spoke at his ear: ‘I like not the look on that one, m’Lord. Let me set a barb or two in his left</t>
  </si>
  <si>
    <t>arm to try him.’</t>
  </si>
  <si>
    <t>&lt;p class="indent"&gt;‘I’ll set my own barbs,’ Feyd-Rautha said. He took a pair of long, hooked shafts from the handler, hefted them, testing the</t>
  </si>
  <si>
    <t>balance. These barbs, too, were supposed to be drugged – but not this time, and the chief handler might die because of that.</t>
  </si>
  <si>
    <t>But it was all part of the plan.</t>
  </si>
  <si>
    <t>&lt;p class="indent"&gt;&lt;em&gt;‘You’ll come out of this a hero,’&lt;/em&gt; Hawat had said. &lt;em&gt;‘Killed your gladiator man to man and in spite of treachery. The slavemaster will be executed and your man will step into</t>
  </si>
  <si>
    <t>his spot.’&lt;/em&gt;&lt;/p&gt;</t>
  </si>
  <si>
    <t>&lt;p class="indent"&gt;Feyd-Rautha advanced another five paces into the arena, playing out the moment, studying the slave. Already, he knew, the</t>
  </si>
  <si>
    <t>experts in the stands above him were aware that something was wrong. The gladiator had the correct skin color for a drugged</t>
  </si>
  <si>
    <t>man, but he stood his ground and did not tremble. The aficionados would be whispering among themselves now: ‘See how he stands.</t>
  </si>
  <si>
    <t>He should be agitated – attacking or retreating. See how he conserves his strength, how he waits. He should not wait.’</t>
  </si>
  <si>
    <t>&lt;p class="indent"&gt;Feyd-Rautha felt his own excitement kindle. &lt;em&gt;Let there be treachery in Hawat’s mind,&lt;/em&gt; he thought. &lt;em&gt;I can handle this slave. And it’s&lt;/em&gt; &lt;a id="page376"/&gt;&lt;em&gt;my long knife that carries the poison this time, not the short one. Even Hawat doesn’t know that.&lt;/em&gt;&lt;/p&gt;</t>
  </si>
  <si>
    <t>&lt;p class="indent"&gt;‘Hai, Harkonnen!’ the slave called. ‘Are you prepared to die?’&lt;/p&gt;</t>
  </si>
  <si>
    <t>&lt;p class="indent"&gt;Deathly stillness gripped the arena. &lt;em&gt;Slaves did not issue the challenge!&lt;/em&gt;&lt;/p&gt;</t>
  </si>
  <si>
    <t>&lt;p class="indent"&gt;Now, Feyd-Rautha had a clear view of the gladiator’s eyes, saw the cold ferocity of despair in them. He marked the way the</t>
  </si>
  <si>
    <t>man stood, loose and ready, muscles prepared for victory. The slave grapevine had carried Hawat’s message to this one: &lt;em&gt;‘You’ll get a true chance to kill the na-Baron.’&lt;/em&gt; That much of the scheme was as they’d planned it, then.</t>
  </si>
  <si>
    <t>&lt;p class="indent"&gt;A tight smile crossed Feyd-Rautha’s mouth. He lifted the barbs, seeing success for his plans in the way the gladiator stood.&lt;/p&gt;</t>
  </si>
  <si>
    <t>&lt;p class="indent"&gt;‘Hai! Hai!’ the slave challenged, and crept forward two steps.&lt;/p&gt;</t>
  </si>
  <si>
    <t>&lt;p class="indent"&gt;&lt;em&gt;No one in the galleries can mistake it now,&lt;/em&gt; Feyd-Rautha thought.</t>
  </si>
  <si>
    <t>&lt;p class="indent"&gt;This slave should have been partly crippled by drug-induced terror. Every movement should have betrayed his inner knowledge</t>
  </si>
  <si>
    <t>that there was no hope for him – he could not win. He should have been filled with the stories of the poisons the na-Baron</t>
  </si>
  <si>
    <t>chose for the blade in his white-gloved hand. The na-Baron never gave quick death; he delighted in demonstrating rare poisons,</t>
  </si>
  <si>
    <t>could stand in the arena pointing out interesting side effects on a writhing victim. There was fear in the slave, yes – but</t>
  </si>
  <si>
    <t>not terror.</t>
  </si>
  <si>
    <t>&lt;p class="indent"&gt;Feyd-Rautha lifted the barbs high, nodded in an almost-greeting.&lt;/p&gt;</t>
  </si>
  <si>
    <t>&lt;p class="indent"&gt;The gladiator pounced.&lt;/p&gt;</t>
  </si>
  <si>
    <t>&lt;p class="indent"&gt;His feint and defensive counter were as good as any Feyd-Rautha had ever seen. A timed side blow missed by the barest fraction</t>
  </si>
  <si>
    <t>from severing the tendons of the na-Baron’s left leg.</t>
  </si>
  <si>
    <t>&lt;p class="indent"&gt;Feyd-Rautha danced away, leaving a barbed shaft in the slave’s right forearm, the hooks completely buried in flesh where the</t>
  </si>
  <si>
    <t>man could not withdraw them without ripping tendons.</t>
  </si>
  <si>
    <t>&lt;p class="indent"&gt;A concerted gasp lifted from the galleries.&lt;/p&gt;</t>
  </si>
  <si>
    <t>&lt;p class="indent"&gt;The sound filled Feyd-Rautha with elation.&lt;/p&gt;</t>
  </si>
  <si>
    <t>&lt;p class="indent"&gt;He knew now what his uncle was experiencing, sitting up there with the Fenrings, the observers from the Imperial Court, &lt;a id="page377"/&gt;beside him. There could be no interference with this fight. The forms must be observed in front of witnesses. And the Baron</t>
  </si>
  <si>
    <t>would interpret the events in the arena only one way – threat to himself.</t>
  </si>
  <si>
    <t>&lt;p class="indent"&gt;The slave backed, holding knife in teeth and lashing the barbed shaft to his arm with the pennant. ‘I do not feel your needle!’</t>
  </si>
  <si>
    <t>he shouted. Again he crept forward, knife ready, left side presented, the body bent backward to give it the greatest surface</t>
  </si>
  <si>
    <t>of protection from the half-shield.</t>
  </si>
  <si>
    <t>&lt;p class="indent"&gt;That action, too, didn’t escape the galleries. Sharp cries came from the family boxes, Feyd-Rautha’s handlers were calling</t>
  </si>
  <si>
    <t>out to ask if he needed them.</t>
  </si>
  <si>
    <t>&lt;p class="indent"&gt;He waved them back to the pru-door.&lt;/p&gt;</t>
  </si>
  <si>
    <t>&lt;p class="indent"&gt;&lt;em&gt;I’ll give them a show such as they’ve never had before,&lt;/em&gt; Feyd-Rautha thought. &lt;em&gt;No tame killing where they can sit back and admire the style. This’ll be something to take them by the guts and twist them.</t>
  </si>
  <si>
    <t>When I’m Baron they’ll remember this day and won’t be a one of them can escape fear of me because of this day.&lt;/em&gt;&lt;/p&gt;</t>
  </si>
  <si>
    <t>&lt;p class="indent"&gt;Feyd-Rautha gave ground slowly before the gladiator’s crablike advance. Arena sand grated underfoot. He heard the slave’s</t>
  </si>
  <si>
    <t>panting, smelled his own sweat and a faint odor of blood on the air.</t>
  </si>
  <si>
    <t>&lt;p class="indent"&gt;Steadily, the na-Baron moved backward, turning to the right, his second barb ready. The slave danced sideways. Feyd-Rautha</t>
  </si>
  <si>
    <t>appeared to stumble, heard the scream from the galleries.</t>
  </si>
  <si>
    <t>&lt;p class="indent"&gt;Again, the slave pounced.&lt;/p&gt;</t>
  </si>
  <si>
    <t>&lt;p class="indent"&gt;&lt;em&gt;Gods, what a fighting man!&lt;/em&gt; Feyd-Rautha thought as he leaped aside. Only youth’s quickness saved him, but he left the second barb buried in the deltoid</t>
  </si>
  <si>
    <t>muscle of the slave’s right arm.</t>
  </si>
  <si>
    <t>&lt;p class="indent"&gt;Shrill cheers rained from the galleries.&lt;/p&gt;</t>
  </si>
  <si>
    <t>&lt;p class="indent"&gt;&lt;em&gt;They cheer me now,&lt;/em&gt; Feyd-Rautha thought. He heard the wildness in the voices just as Hawat had said he would. They’d never cheered a family fighter</t>
  </si>
  <si>
    <t>that way before. And he thought with an edge of grimness on a thing Hawat had told him: &lt;em&gt;‘It’s easier to be terrified by an enemy you admire.’&lt;/em&gt;&lt;/p&gt;</t>
  </si>
  <si>
    <t>&lt;p class="indent"&gt;Swiftly, Feyd-Rautha retreated to the center of the arena where all could see clearly. He drew his long blade, crouched and</t>
  </si>
  <si>
    <t>waited for the advancing slave.</t>
  </si>
  <si>
    <t>&lt;p class="indent"&gt;&lt;a id="page378"/&gt;The man took only the time to lash the second barb tight to his arm, then sped in pursuit.</t>
  </si>
  <si>
    <t>&lt;p class="indent"&gt;&lt;em&gt;Let the family see me do this thing,&lt;/em&gt; Feyd-Rautha thought. &lt;em&gt;I am their enemy: let them think of me as they see me now.&lt;/em&gt;&lt;/p&gt;</t>
  </si>
  <si>
    <t>&lt;p class="indent"&gt;He drew his short blade.&lt;/p&gt;</t>
  </si>
  <si>
    <t>&lt;p class="indent"&gt;‘I do not fear you, Harkonnen swine,’ the gladiator said. ‘Your tortures cannot hurt a dead man. I can be dead on my own blade</t>
  </si>
  <si>
    <t>before a handler lays finger to my flesh. And I’ll have you dead beside me!’</t>
  </si>
  <si>
    <t>&lt;p class="indent"&gt;Feyd-Rautha grinned, offered now the long blade, the one with the poison. ‘Try this one,’ he said, and feinted with the short</t>
  </si>
  <si>
    <t>blade in his other hand.</t>
  </si>
  <si>
    <t>&lt;p class="indent"&gt;The slave shifted knife hands, turned inside both parry and feint to grapple the na-Baron’s short blade – the one in the white</t>
  </si>
  <si>
    <t>gloved hand that tradition said should carry the poison.</t>
  </si>
  <si>
    <t>&lt;p class="indent"&gt;‘You will die, Harkonnen,’ the gladiator gasped.&lt;/p&gt;</t>
  </si>
  <si>
    <t>&lt;p class="indent"&gt;They struggled sideways across the sand. Where Feyd-Rautha’s shield met the slave’s halfshield, a blue glow marked the contact.</t>
  </si>
  <si>
    <t>The air around them filled with ozone from the fields.</t>
  </si>
  <si>
    <t>&lt;p class="indent"&gt;‘Die on your own poison!’ the slave grated.&lt;/p&gt;</t>
  </si>
  <si>
    <t>&lt;p class="indent"&gt;He began forcing the white-gloved hand inward, turning the blade he thought carried the poison.&lt;/p&gt;</t>
  </si>
  <si>
    <t>&lt;p class="indent"&gt;&lt;em&gt;Let them see this!&lt;/em&gt; Feyd-Rautha thought. He brought down the long blade, felt it clang uselessly against the barbed shaft lashed to the slave’s</t>
  </si>
  <si>
    <t>arm.</t>
  </si>
  <si>
    <t>&lt;p class="indent"&gt;Feyd-Rautha felt a moment of desperation. He had not thought the barbed shafts would be an advantage for the slave. But they</t>
  </si>
  <si>
    <t>gave the man another shield. And the strength of this gladiator! The short blade was being forced inward inexorably, and Feyd-Rautha</t>
  </si>
  <si>
    <t>focused on the fact that a man could also die on an unpoisoned blade.</t>
  </si>
  <si>
    <t>&lt;p class="indent"&gt;‘Scum!’ Feyd-Rautha gasped.&lt;/p&gt;</t>
  </si>
  <si>
    <t>&lt;p class="indent"&gt;At the key word, the gladiator’s muscles obeyed with a momentary slackness. It was enough for Feyd-Rautha. He opened a space</t>
  </si>
  <si>
    <t>between them sufficient for the long blade. Its poisoned tip flicked out, drew a red line down the slave’s chest. &lt;a id="page379"/&gt;There was instant agony in the poison. The man disengaged himself, staggered backward.</t>
  </si>
  <si>
    <t>&lt;p class="indent"&gt;&lt;em&gt;Now, let my dear family watch,&lt;/em&gt; Feyd-Rautha thought. &lt;em&gt;Let them think on this slave who tried to turn the knife he thought poisoned and use it against me. Let them wonder how a</t>
  </si>
  <si>
    <t>gladiator could come into this arena ready for such an attempt. And let them always be aware they cannot know for sure which</t>
  </si>
  <si>
    <t>of my hands carries the poison.&lt;/em&gt;&lt;/p&gt;</t>
  </si>
  <si>
    <t>&lt;p class="indent"&gt;Feyd-Rautha stood in silence, watching the slowed motions of the slave. The man moved within a hesitation-awareness. There</t>
  </si>
  <si>
    <t>was an orthographic thing on his face now for every watcher to recognize. The death was written there. The slave knew it had</t>
  </si>
  <si>
    <t>been done to him and he knew how it had been done. The wrong blade had carried the poison.</t>
  </si>
  <si>
    <t>&lt;p class="indent"&gt;‘You!’ the man moaned.&lt;/p&gt;</t>
  </si>
  <si>
    <t>&lt;p class="indent"&gt;Feyd-Rautha drew back to give death its space. The paralyzing drug in the poison had yet to take full effect, but the man’s</t>
  </si>
  <si>
    <t>slowness told of its advance.</t>
  </si>
  <si>
    <t>&lt;p class="indent"&gt;The slave staggered forward as though drawn by a string – one dragging step at a time. Each step was the only step in his</t>
  </si>
  <si>
    <t>universe. He still clutched his knife, but its point wavered.</t>
  </si>
  <si>
    <t>&lt;p class="indent"&gt;‘One day … one … of us … will … get … you,’ he gasped.&lt;/p&gt;</t>
  </si>
  <si>
    <t>&lt;p class="indent"&gt;A sad little moue contorted his mouth. He sat, sagged, then stiffened and rolled away from Feyd-Rautha, face down.&lt;/p&gt;</t>
  </si>
  <si>
    <t>&lt;p class="indent"&gt;Feyd-Rautha advanced in the silent arena, put a toe under the gladiator and rolled him onto his back to give the galleries</t>
  </si>
  <si>
    <t>a clear view of the face when the poison began its twisting, wrenching work on the muscles. But the gladiator came over with</t>
  </si>
  <si>
    <t>his own knife protruding from his breast.</t>
  </si>
  <si>
    <t>&lt;p class="indent"&gt;In spite of the frustration, there was for Feyd-Rautha a measure of admiration for the effort this slave had managed in overcoming</t>
  </si>
  <si>
    <t>the paralysis to do this thing to himself. With the admiration came the realization that here was &lt;em&gt;truly&lt;/em&gt; a thing to fear.</t>
  </si>
  <si>
    <t>&lt;p class="indent"&gt;&lt;em&gt;That which makes a man superhuman is terrifying.&lt;/em&gt;&lt;/p&gt;</t>
  </si>
  <si>
    <t>&lt;p class="indent"&gt;As he focused on this thought, Feyd-Rautha became conscious of the eruption of noise from the stands and galleries around</t>
  </si>
  <si>
    <t>him. They were cheering with utter abandon.</t>
  </si>
  <si>
    <t>&lt;p class="indent"&gt;&lt;a id="page380"/&gt;Feyd-Rautha turned, looking up at them.</t>
  </si>
  <si>
    <t>&lt;p class="indent"&gt;All were cheering except the Baron, who sat with hand to chin in deep contemplation – and the Count and his lady, both of</t>
  </si>
  <si>
    <t>whom were staring down at him, their faces masked by smiles.</t>
  </si>
  <si>
    <t>&lt;p class="indent"&gt;Count Fenring turned to his lady, said: ‘Ah-h-h-um-m-m, a resourceful um-m-m-m young man. Eh, mm-m-m-ah, my dear?’&lt;/p&gt;</t>
  </si>
  <si>
    <t>&lt;p class="indent"&gt;‘His ah-h-h synaptic responses are very swift,’ she said.&lt;/p&gt;</t>
  </si>
  <si>
    <t>&lt;p class="indent"&gt;The Baron looked at her, at the Count, returned his attention to the arena: &lt;em&gt;If someone could get that close to one of mine! Rage&lt;/em&gt; began to replace his fear. &lt;em&gt;I’ll have the slavemaster dead over a slow fire this night … and if this Count and his lady had a hand in it…&lt;/em&gt;&lt;/p&gt;</t>
  </si>
  <si>
    <t>&lt;p class="indent"&gt;The conversation in the Baron’s box was remote movement to Feyd-Rautha, the voices drowned in the foot-stamping chant that</t>
  </si>
  <si>
    <t>came now from all around:</t>
  </si>
  <si>
    <t>&lt;p class="indent"&gt;‘Head! Head! Head! Head!’&lt;/p&gt;</t>
  </si>
  <si>
    <t>&lt;p class="indent"&gt;The Baron scowled, seeing the way Feyd-Rautha turned to him. Languidly, controlling his rage with difficulty, the Baron waved</t>
  </si>
  <si>
    <t>his hand toward the young man standing in the arena beside the sprawled body of the slave. &lt;em&gt;Give the boy a head. He earned it by exposing the slavemaster.&lt;/em&gt;&lt;/p&gt;</t>
  </si>
  <si>
    <t>&lt;p class="indent"&gt;Feyd-Rautha saw the signal of agreement, thought: &lt;em&gt;They think they honor me. Let them see what I think!&lt;/em&gt;&lt;/p&gt;</t>
  </si>
  <si>
    <t>&lt;p class="indent"&gt;He saw his handlers approaching with a saw-knife to do the honors, waved them back, repeated the gesture as they hesitated.</t>
  </si>
  <si>
    <t>&lt;em&gt;They think they honor me with just a head!&lt;/em&gt; he thought. He bent and crossed the gladiator’s hands around the protruding knife handle, then removed the knife and placed</t>
  </si>
  <si>
    <t>it in the limp hands.</t>
  </si>
  <si>
    <t>&lt;p class="indent"&gt;It was done in an instant, and he straightened, beckoned his handlers. ‘Bury this slave intact with his knife in his hands,’</t>
  </si>
  <si>
    <t>he said. ‘The man earned it.’</t>
  </si>
  <si>
    <t>&lt;p class="indent"&gt;In the golden box, Count Fenring leaned close to the Baron, said: ‘A grand gesture, that – true bravura. Your nephew has style</t>
  </si>
  <si>
    <t>as well as courage.’</t>
  </si>
  <si>
    <t>&lt;p class="indent"&gt;‘He insults the crowd by refusing the head,’ the Baron muttered.&lt;/p&gt;</t>
  </si>
  <si>
    <t>&lt;p class="indent"&gt;‘Not at all,’ Lady Fenring said. She turned, looking up at the tiers around them.&lt;/p&gt;</t>
  </si>
  <si>
    <t>&lt;p class="indent"&gt;&lt;a id="page381"/&gt;And the Baron noted the line of her neck – a truly lovely flowing of muscles – like a young boy’s.</t>
  </si>
  <si>
    <t>&lt;p class="indent"&gt;‘They like what your nephew did,’ she said.&lt;/p&gt;</t>
  </si>
  <si>
    <t>&lt;p class="indent"&gt;As the import of Feyd-Rautha’s gesture penetrated to the most distant seats, as the people saw the handlers carrying off the</t>
  </si>
  <si>
    <t>dead gladiator intact, the Baron watched them and realized she had interpreted the reaction correctly. The people were going</t>
  </si>
  <si>
    <t>wild, beating on each other, screaming and stamping.</t>
  </si>
  <si>
    <t>&lt;p class="indent"&gt;The Baron spoke wearily. ‘I shall have to order a fete. You cannot send people home like this, their energies unspent. They</t>
  </si>
  <si>
    <t>must see that I share their elation.’ He gave a hand signal to the guard, and a servant above them dipped the Harkonnen orange</t>
  </si>
  <si>
    <t>pennant over the box – once, twice, three times – signal for a fete.</t>
  </si>
  <si>
    <t>&lt;p class="indent"&gt;Feyd-Rautha crossed the arena to stand beneath the golden box, his weapons sheathed, arms hanging at his sides. Above the</t>
  </si>
  <si>
    <t>undiminished frenzy of the crowd, he called: ‘A fete, Uncle?’</t>
  </si>
  <si>
    <t>&lt;p class="indent"&gt;The noise began to subside as people saw the conversation and waited.&lt;/p&gt;</t>
  </si>
  <si>
    <t>&lt;p class="indent"&gt;‘In your honor, Feyd!’ the Baron called down. And again, he caused the pennant to be dipped in signal.&lt;/p&gt;</t>
  </si>
  <si>
    <t>&lt;p class="indent"&gt;Across the arena, the pru-barriers had been dropped and young men were leaping down into the arena, racing toward Feyd-Rautha.&lt;/p&gt;</t>
  </si>
  <si>
    <t>&lt;p class="indent"&gt;‘You ordered the pru-shields dropped, Baron?’ the Count asked.&lt;/p&gt;</t>
  </si>
  <si>
    <t>&lt;p class="indent"&gt;‘No one will harm the lad,’ the Baron said. ‘He’s a hero.’&lt;/p&gt;</t>
  </si>
  <si>
    <t>&lt;p class="indent"&gt;The first of the charging mass reached Feyd-Rautha, lifted him on their shoulders, began parading around the arena.&lt;/p&gt;</t>
  </si>
  <si>
    <t>&lt;p class="indent"&gt;‘He could walk unarmed and unshielded through the poorest quarters of Harko tonight,’ the Baron said. ‘They’d give him the</t>
  </si>
  <si>
    <t>last of their food and drink just for his company.’</t>
  </si>
  <si>
    <t>&lt;p class="indent"&gt;The Baron pushed himself from his chair, settled his weight into his suspensors. ‘You will forgive me, please. There are matters</t>
  </si>
  <si>
    <t>that require my immediate attention. The guard will see you to the keep.’</t>
  </si>
  <si>
    <t>&lt;p class="indent"&gt;The Count arose, bowed. ‘Certainly, Baron. We’re looking &lt;a id="page382"/&gt;forward to the fete. I’ve ah-h-h-mm-m-m never seen a Harkonnen fete.’</t>
  </si>
  <si>
    <t>&lt;p class="indent"&gt;‘Yes,’ the Baron said. ‘The fete.’ He turned, was enveloped by guards as he stepped into the private exit from the box.&lt;/p&gt;</t>
  </si>
  <si>
    <t>&lt;p class="indent"&gt;A guard captain bowed to Count Fenring. ‘Your orders, my Lord?’&lt;/p&gt;</t>
  </si>
  <si>
    <t>&lt;p class="indent"&gt;‘We will ah-h-h wait for the worst mm-m-m crush to um-m-m pass,’ the Count said.&lt;/p&gt;</t>
  </si>
  <si>
    <t>&lt;p class="indent"&gt;‘Yes, m’Lord.’ The man bowed himself back three paces.&lt;/p&gt;</t>
  </si>
  <si>
    <t>&lt;p class="indent"&gt;Count Fenring faced his lady, spoke again in their personal humming-code tongue: ‘You saw it, of course?’&lt;/p&gt;</t>
  </si>
  <si>
    <t>&lt;p class="indent"&gt;In the same humming tongue, she said: ‘The lad knew the gladiator wouldn’t be drugged. There was a moment of fear, yes, but</t>
  </si>
  <si>
    <t>no surprise.’</t>
  </si>
  <si>
    <t>&lt;p class="indent"&gt;‘It was planned,’ he said. ‘The entire performance.’&lt;/p&gt;</t>
  </si>
  <si>
    <t>&lt;p class="indent"&gt;‘Without a doubt.’&lt;/p&gt;</t>
  </si>
  <si>
    <t>&lt;p class="indent"&gt;‘It stinks of Hawat.’&lt;/p&gt;</t>
  </si>
  <si>
    <t>&lt;p class="indent"&gt;‘Indeed,’ she said.&lt;/p&gt;</t>
  </si>
  <si>
    <t>&lt;p class="indent"&gt;‘I demanded earlier that the Baron eliminate Hawat.’&lt;/p&gt;</t>
  </si>
  <si>
    <t>&lt;p class="indent"&gt;‘That was an error, my dear.’&lt;/p&gt;</t>
  </si>
  <si>
    <t>&lt;p class="indent"&gt;‘I see that now.’&lt;/p&gt;</t>
  </si>
  <si>
    <t>&lt;p class="indent"&gt;‘The Harkonnens may have a new Baron ere long.’&lt;/p&gt;</t>
  </si>
  <si>
    <t>&lt;p class="indent"&gt;‘If that’s Hawat’s plan.’&lt;/p&gt;</t>
  </si>
  <si>
    <t>&lt;p class="indent"&gt;‘That will bear examination, true,’ she said.&lt;/p&gt;</t>
  </si>
  <si>
    <t>&lt;p class="indent"&gt;‘The young one will be more amenable to control.’&lt;/p&gt;</t>
  </si>
  <si>
    <t>&lt;p class="indent"&gt;‘For us … after tonight,’ she said.&lt;/p&gt;</t>
  </si>
  <si>
    <t>&lt;p class="indent"&gt;‘You don’t anticipate difficulty seducing him, my little brood-mother?’&lt;/p&gt;</t>
  </si>
  <si>
    <t>&lt;p class="indent"&gt;‘No, my love. You saw how he looked at me.’&lt;/p&gt;</t>
  </si>
  <si>
    <t>&lt;p class="indent"&gt;‘Yes, and I can see now why we must have that bloodline.’&lt;/p&gt;</t>
  </si>
  <si>
    <t>&lt;p class="indent"&gt;‘Indeed, and it’s obvious we must have a hold on him. I’ll plant deep in his deepest self the necessary prana-bindu phrases</t>
  </si>
  <si>
    <t>to bend him.’</t>
  </si>
  <si>
    <t>&lt;p class="indent"&gt;‘We’ll leave as soon as possible – as soon as you’re sure,’ he said.&lt;/p&gt;</t>
  </si>
  <si>
    <t>&lt;p class="indent"&gt;She shuddered. ‘By all means. I should not want to bear a child in this terrible place.’&lt;/p&gt;</t>
  </si>
  <si>
    <t>&lt;p class="indent"&gt;‘The things we do in the name of humanity,’ he said.&lt;/p&gt;</t>
  </si>
  <si>
    <t>&lt;p class="indent"&gt;&lt;a id="page383"/&gt;‘Yours is the easy part,’ she said.</t>
  </si>
  <si>
    <t>&lt;p class="indent"&gt;‘There &lt;em&gt;are&lt;/em&gt; some ancient prejudices I overcome,’ he said. ‘They’re quite primordial, you know.’</t>
  </si>
  <si>
    <t>&lt;p class="indent"&gt;‘My poor dear,’ she said, and patted his cheek. ‘You know this is the only way to be sure of saving that bloodline.’&lt;/p&gt;</t>
  </si>
  <si>
    <t>&lt;p class="indent"&gt;He spoke in a dry voice: ‘I quite understand what we do.’&lt;/p&gt;</t>
  </si>
  <si>
    <t>&lt;p class="indent"&gt;‘We won’t fail,’ she said.&lt;/p&gt;</t>
  </si>
  <si>
    <t>&lt;p class="indent"&gt;‘Guilt starts as a feeling of failure,’ he reminded.&lt;/p&gt;</t>
  </si>
  <si>
    <t>&lt;p class="indent"&gt;‘There’ll be no guilt,’ she said. ‘Hypno-ligation of that Feyd-Rautha’s psyche and his child in my womb – then we go.’&lt;/p&gt;</t>
  </si>
  <si>
    <t>&lt;p class="indent"&gt;‘That uncle,’ he said. ‘Have you ever seen such distortion?’&lt;/p&gt;</t>
  </si>
  <si>
    <t>&lt;p class="indent"&gt;‘He’s pretty fierce,’ she said, ‘but the nephew could well grow to be worse.’&lt;/p&gt;</t>
  </si>
  <si>
    <t>&lt;p class="indent"&gt;‘Thanks to that uncle. You know, when you think what this lad could’ve been with some other upbringing – with the Atreides</t>
  </si>
  <si>
    <t>code to guide him, for example.’</t>
  </si>
  <si>
    <t>&lt;p class="indent"&gt;‘It’s sad,’ she said.&lt;/p&gt;</t>
  </si>
  <si>
    <t>&lt;p class="indent"&gt;‘Would that we could’ve saved both the Atreides youth and this one. From what I heard of that young Paul – a most admirable</t>
  </si>
  <si>
    <t>lad, good union of breeding and training.’ He shook his head. ‘But we shouldn’t waste sorrow over the aristocracy of misfortune.’</t>
  </si>
  <si>
    <t>&lt;p class="indent"&gt;‘There’s a Bene Gesserit saying,’ she said.&lt;/p&gt;</t>
  </si>
  <si>
    <t>&lt;p class="indent"&gt;‘You have sayings for everything!’ he protested.&lt;/p&gt;</t>
  </si>
  <si>
    <t>&lt;p class="indent"&gt;‘You’ll like this one,’ she said. ‘It goes: “Do not count a human dead until you’ve seen his body. And even then you can make</t>
  </si>
  <si>
    <t>a mistake.”’</t>
  </si>
  <si>
    <t>&lt;p class="noindent"&gt;Muad’Dib tells us in ‘A Time of Reflection’ that his first collisions with Arrakeen necessities were the true beginnings of</t>
  </si>
  <si>
    <t>his education. He learned then how to pole the sand for its weather, learned the language of the wind’s needles stinging his</t>
  </si>
  <si>
    <t>skin, learned how the nose can buzz with sand-itch and how to gather his body’s precious moisture around him to guard it and</t>
  </si>
  <si>
    <t>preserve it. As his eyes assumed the blue of the Ibad, he learned the Chakobsa way.</t>
  </si>
  <si>
    <t>&lt;p class="right"&gt;—Stilgar’s preface to ‘Muad’Dib, the Man’ by the Princess Irulan&lt;/p&gt;</t>
  </si>
  <si>
    <t>&lt;p class="noindent"&gt;&lt;a id="page384"/&gt;Stilgar’s troop returning to the sietch with its two strays from the desert climbed out of the basin in the waning light of</t>
  </si>
  <si>
    <t>the first moon. The robed figures hurried with the smell of home in their nostrils. Dawn’s gray line behind them was brightest</t>
  </si>
  <si>
    <t>at the notch in their horizon-calendar that marked the middle of autumn, the month of Caprock.</t>
  </si>
  <si>
    <t>&lt;p class="indent"&gt;Wind-raked dead leaves strewed the cliffbase where the sietch children had been gathering them, but the sounds of the troop’s</t>
  </si>
  <si>
    <t>passage (except for occasional blunderings by Paul and his mother) could not be distinguished from the natural sounds of the</t>
  </si>
  <si>
    <t>night.</t>
  </si>
  <si>
    <t>&lt;p class="indent"&gt;Paul wiped sweat-caked dust from his forehead, felt a tug at his arm, heard Chani’s voice hissing: ‘Do as I told you: bring</t>
  </si>
  <si>
    <t>the fold of your hood down over your forehead! Leave only the eyes exposed. You waste moisture.’</t>
  </si>
  <si>
    <t>&lt;p class="indent"&gt;A whispered command behind them demanded silence: ‘The desert hears you!’&lt;/p&gt;</t>
  </si>
  <si>
    <t>&lt;p class="indent"&gt;A bird chirruped from the rocks high above them.&lt;/p&gt;</t>
  </si>
  <si>
    <t>&lt;p class="indent"&gt;The troop stopped, and Paul sensed abrupt tension.&lt;/p&gt;</t>
  </si>
  <si>
    <t>&lt;p class="indent"&gt;There came a faint thumping from the rocks, a sound no louder than mice jumping in the sand.&lt;/p&gt;</t>
  </si>
  <si>
    <t>&lt;p class="indent"&gt;Again, the bird chirruped.&lt;/p&gt;</t>
  </si>
  <si>
    <t>&lt;p class="indent"&gt;A stir passed through the troop’s ranks. And again, the mouse-thumping pecked its way across the sand.&lt;/p&gt;</t>
  </si>
  <si>
    <t>&lt;p class="indent"&gt;Once more, the bird chirruped.&lt;/p&gt;</t>
  </si>
  <si>
    <t>&lt;p class="indent"&gt;The troop resumed its climb up into a crack in the rocks, but there was a stillness of breath about the Fremen now that filled</t>
  </si>
  <si>
    <t>Paul with caution, and he noted covert glances toward Chani, the way she seemed to withdraw, pulling in upon herself.</t>
  </si>
  <si>
    <t>&lt;p class="indent"&gt;There was rock underfoot now, a faint gray swishing of robes around them, and Paul sensed a relaxing of discipline, but still</t>
  </si>
  <si>
    <t>that quiet-of-the-person about Chani and the others. He followed a shadow shape – up steps, a turn, more steps, into a tunnel,</t>
  </si>
  <si>
    <t>past two moisture-sealed doors and into a globe-lighted narrow passage with yellow rock walls and ceiling.</t>
  </si>
  <si>
    <t>&lt;p class="indent"&gt;All around him, Paul saw the Fremen throwing back their hoods, removing nose plugs, breathing deeply. Someone sighed. Paul</t>
  </si>
  <si>
    <t>looked for Chani, found that she had left his side. He was &lt;a id="page385"/&gt;hemmed in by a press of robed bodies. Someone jostled him, said, ‘Excuse me, Usul. What a crush! It’s always this way.’</t>
  </si>
  <si>
    <t>&lt;p class="indent"&gt;On his left, the narrow bearded face of the one called Farok turned toward Paul. The stained eyepits and blue darkness of</t>
  </si>
  <si>
    <t>eyes appeared even darker under the yellow globes. ‘Throw off your hood, Usul,’ Farok said. ‘You’re home.’ And he helped Paul,</t>
  </si>
  <si>
    <t>releasing the hood catch, elbowing a space around them.</t>
  </si>
  <si>
    <t>&lt;p class="indent"&gt;Paul slipped out his nose plugs, swung the mouth baffle aside. The odor of the place assailed him: unwashed bodies, distillate</t>
  </si>
  <si>
    <t>esthers of reclaimed wastes, everywhere the sour effluvia of humanity with, over it all, a turbulence of spice and spicelike</t>
  </si>
  <si>
    <t>harmonics.</t>
  </si>
  <si>
    <t>&lt;p class="indent"&gt;‘Why are we waiting, Farok?’ Paul asked.&lt;/p&gt;</t>
  </si>
  <si>
    <t>&lt;p class="indent"&gt;‘For the Reverend Mother, I think. You heard the message – poor Chani.’&lt;/p&gt;</t>
  </si>
  <si>
    <t>&lt;p class="indent"&gt;&lt;em&gt;Poor Chani?&lt;/em&gt; Paul asked himself. He looked around, wondering where she was, where his mother had got to in all this crush.</t>
  </si>
  <si>
    <t>&lt;p class="indent"&gt;Farok took a deep breath. ‘The smells of home,’ he said.&lt;/p&gt;</t>
  </si>
  <si>
    <t>&lt;p class="indent"&gt;Paul saw that the man was enjoying the stink of this air, that there was no irony in his tone. He heard his mother cough then,</t>
  </si>
  <si>
    <t>and her voice came back to him through the press of the troop: ‘How rich the odors of your sietch, Stilgar. I see you do much</t>
  </si>
  <si>
    <t>working with the spice … you make paper … plastics … and isn’t that chemical explosives?’</t>
  </si>
  <si>
    <t>&lt;p class="indent"&gt;‘You know this from what you smell?’ It was another man’s voice.&lt;/p&gt;</t>
  </si>
  <si>
    <t>&lt;p class="indent"&gt;And Paul realized she was speaking for his benefit, that she wanted him to make a quick acceptance of this assault on his</t>
  </si>
  <si>
    <t>nostrils.</t>
  </si>
  <si>
    <t>&lt;p class="indent"&gt;There came a buzz of activity at the head of the troop and a prolonged indrawn breath that seemed to pass through the Fremen,</t>
  </si>
  <si>
    <t>and Paul heard hushed voices back down the line: ‘It’s true then – Liet is dead.’</t>
  </si>
  <si>
    <t>&lt;p class="indent"&gt;&lt;em&gt;Liet,&lt;/em&gt; Paul thought. Then: &lt;em&gt;Chani, daughter of Liet.&lt;/em&gt; The pieces fell together in his mind. Liet was the Fremen name of the planetologist.</t>
  </si>
  <si>
    <t>&lt;p class="indent"&gt;Paul looked at Farok, asked: ‘Is it the Liet known as Kynes?’&lt;/p&gt;</t>
  </si>
  <si>
    <t>&lt;p class="indent"&gt;‘There is only one Liet,’ Farok said.&lt;/p&gt;</t>
  </si>
  <si>
    <t>&lt;p class="indent"&gt;&lt;a id="page386"/&gt;Paul turned, stared at the robed back of a Fremen in front of him. &lt;em&gt;Then Liet-Kynes is dead,&lt;/em&gt; he thought.</t>
  </si>
  <si>
    <t>&lt;p class="indent"&gt;‘It was Harkonnen treachery,’ someone hissed. ‘They made it seem an accident … lost in the desert … a ’thopter crash …’&lt;/p&gt;</t>
  </si>
  <si>
    <t>&lt;p class="indent"&gt;Paul felt a burst of anger. The man who had befriended them, helped save them from the Harkonnen hunters, the man who had</t>
  </si>
  <si>
    <t>sent his Fremen cohorts searching for two strays in the desert … another victim of the Harkonnens.</t>
  </si>
  <si>
    <t>&lt;p class="indent"&gt;‘Does Usul hunger yet for revenge?’ Farok said.&lt;/p&gt;</t>
  </si>
  <si>
    <t>&lt;p class="indent"&gt;Before Paul could answer, there came a low call and the troop swept forward into a wider chamber, carrying Paul with them.</t>
  </si>
  <si>
    <t>He found himself in an open space confronted by Stilgar and a strange woman wearing a flowing wraparound garment of brilliant</t>
  </si>
  <si>
    <t>orange and green. Her arms were bare to the shoulders, and he could see she wore no stillsuit. Her skin was a pale olive.</t>
  </si>
  <si>
    <t>Dark hair swept back from her high forehead, throwing emphasis on sharp cheekbones and aquiline nose between the dense darkness</t>
  </si>
  <si>
    <t>of her eyes.</t>
  </si>
  <si>
    <t>&lt;p class="indent"&gt;She turned toward him, and Paul saw golden rings threaded with water tallies dangling from her ears.&lt;/p&gt;</t>
  </si>
  <si>
    <t>&lt;p class="indent"&gt;&lt;em&gt;‘This&lt;/em&gt; bested my Jamis?’ she demanded.</t>
  </si>
  <si>
    <t>&lt;p class="indent"&gt;‘Be silent, Harah,’ Stilgar said. ‘It was Jamis’ doing – &lt;em&gt;he&lt;/em&gt; invoked the tahaddi al-burhan.’</t>
  </si>
  <si>
    <t>&lt;p class="indent"&gt;‘He’s not but a boy!’ she said. She gave her head a sharp shake from side to side, setting the water tallies to jingling.</t>
  </si>
  <si>
    <t>‘My children made fatherless by another child? Surely, ‘twas an accident!’</t>
  </si>
  <si>
    <t>&lt;p class="indent"&gt;‘Usul, how many years have you?’ Stilgar asked.&lt;/p&gt;</t>
  </si>
  <si>
    <t>&lt;p class="indent"&gt;‘Fifteen standard,’ Paul said.&lt;/p&gt;</t>
  </si>
  <si>
    <t>&lt;p class="indent"&gt;Stilgar swept his eyes over the troop. ‘Is there one among you cares to challenge me?’&lt;/p&gt;</t>
  </si>
  <si>
    <t>&lt;p class="indent"&gt;Stilgar looked at the woman. ‘Until I’ve learned his weirding ways, I’d not challenge him.’&lt;/p&gt;</t>
  </si>
  <si>
    <t>&lt;p class="indent"&gt;She returned his stare. ‘But—’&lt;/p&gt;</t>
  </si>
  <si>
    <t>&lt;p class="indent"&gt;‘You saw the stranger woman who went with Chani to the Reverend Mother?’ Stilgar asked. ‘She’s an out-freyn Sayyadina, mother</t>
  </si>
  <si>
    <t>to this lad. The mother and son are masters of the weirding ways of battle.’</t>
  </si>
  <si>
    <t>&lt;p class="indent"&gt;&lt;a id="page387"/&gt;‘Lisan al-Gaib,’ the woman whispered. Her eyes held awe as she turned them back toward Paul.</t>
  </si>
  <si>
    <t>&lt;p class="indent"&gt;&lt;em&gt;The legend again,&lt;/em&gt; Paul thought.</t>
  </si>
  <si>
    <t>&lt;p class="indent"&gt;‘Perhaps,’ Stilgar said. ‘It hasn’t been tested, though.’ He returned his attention to Paul: ‘Usul, it’s our way that you’ve</t>
  </si>
  <si>
    <t>now the responsibility for Jamis’ woman here and for his two sons. His yali … his quarters, are yours. His coffee service</t>
  </si>
  <si>
    <t>is yours … and this, his woman.’</t>
  </si>
  <si>
    <t>&lt;p class="indent"&gt;Paul studied the woman, wondering: &lt;em&gt;Why isn’t she mourning her man? Why does she show no hate for me?&lt;/em&gt; Abruptly, he saw that the Fremen were staring at him, waiting.</t>
  </si>
  <si>
    <t>&lt;p class="indent"&gt;Someone whispered: ‘There’s work to do. Say how you accept her.’&lt;/p&gt;</t>
  </si>
  <si>
    <t>&lt;p class="indent"&gt;Stilgar said: ‘Do you accept Harah as woman or servant?’&lt;/p&gt;</t>
  </si>
  <si>
    <t>&lt;p class="indent"&gt;Harah lifted her arms, turning slowly on one heel. ‘I am still young, Usul. It’s said I still look as young as when I was</t>
  </si>
  <si>
    <t>with Geoff … before Jamis bested him.’</t>
  </si>
  <si>
    <t>&lt;p class="indent"&gt;&lt;em&gt;Jamis killed another to win her,&lt;/em&gt; Paul thought.</t>
  </si>
  <si>
    <t>&lt;p class="indent"&gt;Paul said: ‘If I accept her as servant, may I yet change my mind at a later time?’&lt;/p&gt;</t>
  </si>
  <si>
    <t>&lt;p class="indent"&gt;‘You’d have a year to change your decision,’ Stilgar said. ‘After that, she’s a free woman to choose as she wishes … or you</t>
  </si>
  <si>
    <t>could free her to choose for herself at any time. But she’s your responsibility, no matter what, for one year … and you’ll</t>
  </si>
  <si>
    <t>always share some responsibility for the sons of Jamis.’</t>
  </si>
  <si>
    <t>&lt;p class="indent"&gt;‘I accept her as servant,’ Paul said.&lt;/p&gt;</t>
  </si>
  <si>
    <t>&lt;p class="indent"&gt;Harah stamped a foot, shook her shoulders with anger. ‘But I’m young!’&lt;/p&gt;</t>
  </si>
  <si>
    <t>&lt;p class="indent"&gt;Stilgar looked at Paul, said: ‘Caution’s a worthy trait in a man who’d lead.’&lt;/p&gt;</t>
  </si>
  <si>
    <t>&lt;p class="indent"&gt;‘But I’m young!’ Harah repeated.&lt;/p&gt;</t>
  </si>
  <si>
    <t>&lt;p class="indent"&gt;‘Be silent,’ Stilgar commanded. ‘If a thing has merit, it’ll be. Show Usul to his quarters and see he has fresh clothing and</t>
  </si>
  <si>
    <t>a place to rest.’</t>
  </si>
  <si>
    <t>&lt;p class="indent"&gt;‘Oh-h-h-h!’ she said.&lt;/p&gt;</t>
  </si>
  <si>
    <t>&lt;p class="indent"&gt;Paul had registered enough of her to have a first approximation. He felt the impatience of the troop, knew many things were</t>
  </si>
  <si>
    <t>being delayed here. He wondered if he dared ask the &lt;a id="page388"/&gt;whereabouts of his mother and Chani, saw from Stilgar’s nervous stance that it would be a mistake.</t>
  </si>
  <si>
    <t>&lt;p class="indent"&gt;He faced Harah, pitched his voice with tone and tremolo to accent her fear and awe, said: ‘Show me my quarters, Harah! We</t>
  </si>
  <si>
    <t>will discuss your youth another time.’</t>
  </si>
  <si>
    <t>&lt;p class="indent"&gt;She backed away two steps, cast a frightened glance at Stilgar. ‘He has the weirding voice,’ she husked.&lt;/p&gt;</t>
  </si>
  <si>
    <t>&lt;p class="indent"&gt;‘Stilgar,’ Paul said ‘Chani’s father put heavy obligation on me. If there’s anything …’&lt;/p&gt;</t>
  </si>
  <si>
    <t>&lt;p class="indent"&gt;‘It’ll be decided in council,’ Stilgar said. ‘You can speak then.’ He nodded in dismissal, turned away with the rest of the</t>
  </si>
  <si>
    <t>troop following him.</t>
  </si>
  <si>
    <t>&lt;p class="indent"&gt;Paul took Harah’s arm, noting how cool her flesh seemed, feeling her tremble. ‘I’ll not harm you, Harah,’ he said. ‘Show me</t>
  </si>
  <si>
    <t>our quarters.’ And he smoothed his voice with relaxants.</t>
  </si>
  <si>
    <t>&lt;p class="indent"&gt;‘You’ll not cast me out when the year’s gone?’ she said. ‘I know for true I’m not as young as once I was.’&lt;/p&gt;</t>
  </si>
  <si>
    <t>&lt;p class="indent"&gt;‘As long as I live you’ll have a place with me,’ he said. He released her arm. ‘Come now, where are our quarters?’&lt;/p&gt;</t>
  </si>
  <si>
    <t>&lt;p class="indent"&gt;She turned, led the way down the passage, turning right into a wide cross tunnel lighted by evenly spaced yellow overhead</t>
  </si>
  <si>
    <t>globes. The stone floor was smooth, swept clean of sand.</t>
  </si>
  <si>
    <t>&lt;p class="indent"&gt;Paul moved up beside her, studied the aquiline profile as they walked. ‘You do not hate me, Harah?’&lt;/p&gt;</t>
  </si>
  <si>
    <t>&lt;p class="indent"&gt;‘Why should I hate you?’&lt;/p&gt;</t>
  </si>
  <si>
    <t>&lt;p class="indent"&gt;She nodded to a cluster of children who stared at them from the raised ledge of a side passage. Paul glimpsed adult shapes</t>
  </si>
  <si>
    <t>behind the children partly hidden by filmy hangings.</t>
  </si>
  <si>
    <t>&lt;p class="indent"&gt;‘I … bested Jamis.’&lt;/p&gt;</t>
  </si>
  <si>
    <t>&lt;p class="indent"&gt;‘Stilgar said the ceremony was held and you’re a friend of Jamis.’ She glanced sidelong at him. ‘Stilgar said you gave moisture</t>
  </si>
  <si>
    <t>to the dead. Is that truth?’</t>
  </si>
  <si>
    <t>&lt;p class="indent"&gt;‘It’s more than I’ll do … can do.’&lt;/p&gt;</t>
  </si>
  <si>
    <t>&lt;p class="indent"&gt;‘Don’t you mourn him?’&lt;/p&gt;</t>
  </si>
  <si>
    <t>&lt;p class="indent"&gt;‘In the time of mourning, I’ll mourn him.’&lt;/p&gt;</t>
  </si>
  <si>
    <t>&lt;p class="indent"&gt;They passed an arched opening. Paul looked through it at men and women working with stand-mounted machinery in a &lt;a id="page389"/&gt;large, bright chamber. There seemed an extra tempo of urgency to them.</t>
  </si>
  <si>
    <t>&lt;p class="indent"&gt;‘What’re they doing in there?’ Paul asked.&lt;/p&gt;</t>
  </si>
  <si>
    <t>&lt;p class="indent"&gt;She glanced back as they passed beyond the arch, said: ‘They hurry to finish the quota in the plastics shop before we flee.</t>
  </si>
  <si>
    <t>We need many dew collectors for the planting.’</t>
  </si>
  <si>
    <t>&lt;p class="indent"&gt;‘Flee?’&lt;/p&gt;</t>
  </si>
  <si>
    <t>&lt;p class="indent"&gt;‘Until the butchers stop hunting us or are driven from our land.’&lt;/p&gt;</t>
  </si>
  <si>
    <t>&lt;p class="indent"&gt;Paul caught himself in a stumble, sensing an arrested instant of time, remembering a fragment, a visual projection of prescience</t>
  </si>
  <si>
    <t>– but it was displaced, like a montage in motion. The bits of his prescient memory were not quite as he remembered them.</t>
  </si>
  <si>
    <t>&lt;p class="indent"&gt;‘The Sardaukar hunt us,’ he said.&lt;/p&gt;</t>
  </si>
  <si>
    <t>&lt;p class="indent"&gt;‘They’ll not find much excepting an empty sietch or two,’ she said. ‘And they’ll find their share of death in the sand.’&lt;/p&gt;</t>
  </si>
  <si>
    <t>&lt;p class="indent"&gt;‘They’ll find this place?’ he asked.&lt;/p&gt;</t>
  </si>
  <si>
    <t>&lt;p class="indent"&gt;‘Likely.’&lt;/p&gt;</t>
  </si>
  <si>
    <t>&lt;p class="indent"&gt;‘Yet we take the time to …’ He motioned with his head toward the arch now far behind them. ‘… make … dew collectors?’&lt;/p&gt;</t>
  </si>
  <si>
    <t>&lt;p class="indent"&gt;‘The planting goes on.’&lt;/p&gt;</t>
  </si>
  <si>
    <t>&lt;p class="indent"&gt;‘What’re dew collectors?’ he asked.&lt;/p&gt;</t>
  </si>
  <si>
    <t>&lt;p class="indent"&gt;The glance she turned on him was full of surprise. ‘Don’t they teach you anything in the … wherever it is you come from?’&lt;/p&gt;</t>
  </si>
  <si>
    <t>&lt;p class="indent"&gt;‘Not about dew collectors.’&lt;/p&gt;</t>
  </si>
  <si>
    <t>&lt;p class="indent"&gt;‘Hai!’ she said, and there was a whole conversation in the one word.&lt;/p&gt;</t>
  </si>
  <si>
    <t>&lt;p class="indent"&gt;‘Well, what are they?’&lt;/p&gt;</t>
  </si>
  <si>
    <t>&lt;p class="indent"&gt;‘Each bush, each weed you see out there in the erg,’ she said, ‘how do you suppose it lives when we leave it? Each is planted</t>
  </si>
  <si>
    <t>most tenderly in its own little pit. The pits are filled with smooth ovals of chromoplastic. Light turns them white. You can</t>
  </si>
  <si>
    <t>see them glistening in the dawn if you look down from a high place. White reflects. But when Old Father Sun departs, the chromoplastic</t>
  </si>
  <si>
    <t>reverts to transparency in the dark. It cools with extreme rapidity. The surface condenses moisture out of the air. That moisture</t>
  </si>
  <si>
    <t>trickles down to keep our plants alive.’</t>
  </si>
  <si>
    <t>&lt;p class="indent"&gt;&lt;a id="page390"/&gt;‘Dew collectors,’ he muttered, enchanted by the simple beauty of such a scheme.</t>
  </si>
  <si>
    <t>&lt;p class="indent"&gt;‘I’ll mourn Jamis in the proper time for it,’ she said, as though her mind had not left the question. ‘He was a good man,</t>
  </si>
  <si>
    <t>Jamis, but quick to anger. A good provider, Jamis, and a wonder with the children. He made no separation between Geoff's boy,</t>
  </si>
  <si>
    <t>my firstborn, and his own true son. They were equal in his eyes.’ She turned a questing stare on Paul. ‘Would it be that way</t>
  </si>
  <si>
    <t>with you, Usul?’</t>
  </si>
  <si>
    <t>&lt;p class="indent"&gt;‘We don’t have that problem.’&lt;/p&gt;</t>
  </si>
  <si>
    <t>&lt;p class="indent"&gt;‘But if—’&lt;/p&gt;</t>
  </si>
  <si>
    <t>&lt;p class="indent"&gt;‘Harah!’&lt;/p&gt;</t>
  </si>
  <si>
    <t>&lt;p class="indent"&gt;She recoiled at the harsh edge in his voice.&lt;/p&gt;</t>
  </si>
  <si>
    <t>&lt;p class="indent"&gt;They passed another brightly lighted room visible through an arch on their left. What’s made there?’ he asked.&lt;/p&gt;</t>
  </si>
  <si>
    <t>&lt;p class="indent"&gt;‘They repair the weaving machinery,’ she said. ‘But it must be dismantled by tonight.’ She gestured at a tunnel branching</t>
  </si>
  <si>
    <t>to their left. ‘Through there and beyond, that’s food processing and stillsuit maintenance.’ She looked at Paul ‘Your suit</t>
  </si>
  <si>
    <t>looks new. But if it needs work, I’m good with suits. I work in the factory in season.’</t>
  </si>
  <si>
    <t>&lt;p class="indent"&gt;They began coming on knots of people now and thicker clusterings of openings in the tunnel’s sides. A file of men and women</t>
  </si>
  <si>
    <t>passed them carrying packs that gurgled heavily, the smell of spice strong about them.</t>
  </si>
  <si>
    <t>&lt;p class="indent"&gt;‘They’ll not get our water,’ Harah said. ‘Or our spice. You can be sure of that.’&lt;/p&gt;</t>
  </si>
  <si>
    <t>&lt;p class="indent"&gt;Paul glanced at the openings in the tunnel walls, seeing the heavy carpets on the raised ledges, glimpses of rooms with bright</t>
  </si>
  <si>
    <t>fabrics on the walls, piled cushions. People in the openings fell silent at their approach, followed Paul with untamed stares.</t>
  </si>
  <si>
    <t>&lt;p class="indent"&gt;‘The people find it strange you bested Jamis,’ Harah said. ‘Likely you’ll have some proving to do when we’re settled in a</t>
  </si>
  <si>
    <t>new sietch.’</t>
  </si>
  <si>
    <t>&lt;p class="indent"&gt;‘I don’t like killing,’ he said.&lt;/p&gt;</t>
  </si>
  <si>
    <t>&lt;p class="indent"&gt;‘Thus Stilgar tells it,’ she said, but her voice betrayed her disbelief.&lt;/p&gt;</t>
  </si>
  <si>
    <t>&lt;p class="indent"&gt;A shrill chanting grew louder ahead of them. They came to &lt;a id="page391"/&gt;another side opening wider than any of the others Paul had seen. He slowed his pace, staring in at a room crowded with children</t>
  </si>
  <si>
    <t>sitting cross-legged on a maroon-carpeted floor.</t>
  </si>
  <si>
    <t>&lt;p class="indent"&gt;At a chalkboard against the far wall stood a woman in a yellow wraparound, a projecto-stylus in one hand. The board was filled</t>
  </si>
  <si>
    <t>with designs – circles, wedges and curves, snake tracks and squares, flowing arcs split by parallel lines. The woman pointed</t>
  </si>
  <si>
    <t>to the designs one after the other as fast as she could move the stylus, and the children chanted in rhythm with her moving</t>
  </si>
  <si>
    <t>hand.</t>
  </si>
  <si>
    <t>&lt;p class="indent"&gt;Paul listened, hearing the voices grow dimmer behind as he moved deeper into the sietch with Harah.&lt;/p&gt;</t>
  </si>
  <si>
    <t>&lt;p class="indent"&gt;‘Tree,’ the children chanted. ‘Tree, grass, dune, wind, mountain, hill, fire, lightning, rock, rocks, dust, sand, heat, shelter,</t>
  </si>
  <si>
    <t>heat, full, winter, cold, empty, erosion, summer, cavern, day, tension, moon, night, caprock, sandtide, slope, planting, binder</t>
  </si>
  <si>
    <t>…’</t>
  </si>
  <si>
    <t>&lt;p class="indent"&gt;‘You conduct classes at a time like this?’ Paul asked.&lt;/p&gt;</t>
  </si>
  <si>
    <t>&lt;p class="indent"&gt;Her face went somber and grief edged her voice: ‘What Liet taught us, we cannot pause an instant in that. Liet who is dead</t>
  </si>
  <si>
    <t>must not be forgotten. It’s the Chakobsa way.’</t>
  </si>
  <si>
    <t>&lt;p class="indent"&gt;She crossed the tunnel to the left, stepped up onto a ledge, parted gauzy orange hangings and stood aside: ‘Your yali is ready</t>
  </si>
  <si>
    <t>for you, Usul.’</t>
  </si>
  <si>
    <t>&lt;p class="indent"&gt;Paul hesitated before joining her on the ledge. He felt a sudden reluctance to be alone with this woman. It came to him that</t>
  </si>
  <si>
    <t>he was surrounded by a way of life that could only be understood by postulating an ecology of ideas and values. He felt that</t>
  </si>
  <si>
    <t>this Fremen world was fishing for him, trying to snare him in its ways. And he knew what lay in that snare – the wild jihad,</t>
  </si>
  <si>
    <t>the religious war he felt he should avoid at any cost.</t>
  </si>
  <si>
    <t>&lt;p class="indent"&gt;‘This is your yali,’ Harah said. ‘Why do you hesitate?’&lt;/p&gt;</t>
  </si>
  <si>
    <t>&lt;p class="indent"&gt;Paul nodded, joined her on the ledge. He lifted the hangings across from her, feeling metal fibers in the fabric, followed</t>
  </si>
  <si>
    <t>her into a short entrance way and then into a larger room, square, about six meters to a side – thick blue carpets on the</t>
  </si>
  <si>
    <t>floor, blue and green fabrics hiding the rock walls, glowglobes tuned to yellow overhead bobbing against draped yellow ceiling</t>
  </si>
  <si>
    <t>fabrics.</t>
  </si>
  <si>
    <t>&lt;p class="indent"&gt;&lt;a id="page392"/&gt;The effect was that of an ancient tent.</t>
  </si>
  <si>
    <t>&lt;p class="indent"&gt;Harah stood in front of him, left hand on hip, her eyes studying his face. ‘The children are with a friend,’ she said. ‘They</t>
  </si>
  <si>
    <t>will present themselves later.’</t>
  </si>
  <si>
    <t>&lt;p class="indent"&gt;Paul masked his unease beneath a quick scanning of the room. Thin hangings to the right, he saw, partly concealed a larger</t>
  </si>
  <si>
    <t>room with cushions piled around the walls. He felt a soft breeze from an air duct, saw the outlet cunningly hidden in a pattern</t>
  </si>
  <si>
    <t>of hangings directly ahead of him.</t>
  </si>
  <si>
    <t>&lt;p class="indent"&gt;‘Do you wish me to help you remove your stillsuit?’ Harah asked.&lt;/p&gt;</t>
  </si>
  <si>
    <t>&lt;p class="indent"&gt;‘No … thank you.’&lt;/p&gt;</t>
  </si>
  <si>
    <t>&lt;p class="indent"&gt;‘Shall I bring food?’&lt;/p&gt;</t>
  </si>
  <si>
    <t>&lt;p class="indent"&gt;‘There is a reclamation chamber off the other room.’ She gestured. ‘For your comfort and convenience when you’re out of your</t>
  </si>
  <si>
    <t>stillsuit.’</t>
  </si>
  <si>
    <t>&lt;p class="indent"&gt;‘You said we have to leave this sietch,’ Paul said. ‘Shouldn’t we be packing or something?’&lt;/p&gt;</t>
  </si>
  <si>
    <t>&lt;p class="indent"&gt;‘It will be done in its time,’ she said. ‘The butchers have yet to penetrate to our region.’&lt;/p&gt;</t>
  </si>
  <si>
    <t>&lt;p class="indent"&gt;Still she hesitated, staring at him.&lt;/p&gt;</t>
  </si>
  <si>
    <t>&lt;p class="indent"&gt;‘What is it?’ he demanded.&lt;/p&gt;</t>
  </si>
  <si>
    <t>&lt;p class="indent"&gt;‘You’ve not the eyes of the Ibad,’ she said. ‘It’s strange but not entirely unattractive.’&lt;/p&gt;</t>
  </si>
  <si>
    <t>&lt;p class="indent"&gt;‘Get the food,’ he said. ‘I’m hungry.’&lt;/p&gt;</t>
  </si>
  <si>
    <t>&lt;p class="indent"&gt;She smiled at him – a knowing, woman’s smile that he found disquieting. ‘I am your servant,’ she said, and whirled away in</t>
  </si>
  <si>
    <t>one lithe motion, ducking behind a heavy wall hanging that revealed another narrow passage before falling back into place.</t>
  </si>
  <si>
    <t>&lt;p class="indent"&gt;Feeling angry with himself, Paul brushed through the thin hanging on the right and into the larger room. He stood there a</t>
  </si>
  <si>
    <t>moment caught by uncertainty. And he wondered where Chani was … Chani who had just lost her father.</t>
  </si>
  <si>
    <t>&lt;p class="indent"&gt;&lt;em&gt;We’re alike in that,&lt;/em&gt; he thought.</t>
  </si>
  <si>
    <t>&lt;p class="indent"&gt;A wailing cry sounded from the outer corridors, its volume muffled by the intervening hangings. It was repeated, a bit more</t>
  </si>
  <si>
    <t>&lt;a id="page393"/&gt;distant. And again. Paul realized someone was calling the time. He focused on the fact that he had seen no clocks.</t>
  </si>
  <si>
    <t>&lt;p class="indent"&gt;The faint smell of burning creosote bush came to his nostrils, riding on the omnipresent stink of the sietch. Paul saw that</t>
  </si>
  <si>
    <t>he had already suppressed the odorous assault on his senses.</t>
  </si>
  <si>
    <t>&lt;p class="indent"&gt;And he wondered again about his mother, how the moving montage of the future would incorporate her … and the daughter she</t>
  </si>
  <si>
    <t>bore. Mutable time-awareness danced around him. He shook his head sharply, focusing his attention on the evidences that spoke</t>
  </si>
  <si>
    <t>of profound depth and breadth in this Fremen culture that had swallowed them.</t>
  </si>
  <si>
    <t>&lt;p class="indent"&gt;With its subtle oddities.&lt;/p&gt;</t>
  </si>
  <si>
    <t>&lt;p class="indent"&gt;He had seen a thing about the caverns and this room, a thing that suggested far greater differences than anything he had yet</t>
  </si>
  <si>
    <t>encountered.</t>
  </si>
  <si>
    <t>&lt;p class="indent"&gt;There was no sign of a poison snooper here, no indication of their use anywhere in the cave warren. Yet he could smell poisons</t>
  </si>
  <si>
    <t>in the sietch stench – strong ones, common ones.</t>
  </si>
  <si>
    <t>&lt;p class="indent"&gt;He heard a rustle of hangings, thought it was Harah returning with food, and turned to watch her. Instead, from beneath a</t>
  </si>
  <si>
    <t>displaced pattern of hangings, he saw two young boys – perhaps aged nine and ten – staring out at him with greedy eyes. Each</t>
  </si>
  <si>
    <t>wore a small kindjal-type crysknife, rested a hand on the hilt.</t>
  </si>
  <si>
    <t>&lt;p class="indent"&gt;And Paul recalled the stories of the Fremen – that their children fought as ferociously as the adults.&lt;/p&gt;</t>
  </si>
  <si>
    <t>&lt;p class="line1"&gt;The hands move, the lips move—&lt;/p&gt;</t>
  </si>
  <si>
    <t>&lt;p class="line1"&gt;Ideas gush from his words,&lt;/p&gt;</t>
  </si>
  <si>
    <t>&lt;p class="line1"&gt;And his eyes devour!&lt;/p&gt;</t>
  </si>
  <si>
    <t>&lt;p class="line1"&gt;He is an island of Selfdom.&lt;/p&gt;</t>
  </si>
  <si>
    <t>&lt;p class="space-break"&gt;—description from ‘A Manual of Muad’Dib’ by the Princess Irulan&lt;/p&gt;</t>
  </si>
  <si>
    <t>&lt;p class="space-break1"&gt;Phosphortubes in the faraway upper reaches of the cavern cast a dim light onto the thronged interior, hinting at the great</t>
  </si>
  <si>
    <t>size of this rock-enclosed space … larger, Jessica saw, than even the Gathering Hall of her Bene Gesserit school. She estimated</t>
  </si>
  <si>
    <t>there &lt;a id="page394"/&gt;were more than five thousand people gathered out there beneath the ledge where she stood with Stilgar.</t>
  </si>
  <si>
    <t>&lt;p class="indent"&gt;And more were coming.&lt;/p&gt;</t>
  </si>
  <si>
    <t>&lt;p class="indent"&gt;The air was murmurous with people.&lt;/p&gt;</t>
  </si>
  <si>
    <t>&lt;p class="indent"&gt;‘Your son has been summoned from his rest, Sayyadina,’ Stilgar said. ‘Do you wish him to share in your decision?’&lt;/p&gt;</t>
  </si>
  <si>
    <t>&lt;p class="indent"&gt;‘Could he change my decision?’&lt;/p&gt;</t>
  </si>
  <si>
    <t>&lt;p class="indent"&gt;‘Certainly, the air with which you speak comes from your own lungs, but—’&lt;/p&gt;</t>
  </si>
  <si>
    <t>&lt;p class="indent"&gt;‘The decision stands,’ she said.&lt;/p&gt;</t>
  </si>
  <si>
    <t>&lt;p class="indent"&gt;But she felt misgivings, wondering if she should use Paul as an excuse for backing out of a dangerous course. There was an</t>
  </si>
  <si>
    <t>unborn daughter to think of as well. What endangered the flesh of the mother endangered the flesh of the daughter.</t>
  </si>
  <si>
    <t>&lt;p class="indent"&gt;Men came with rolled carpets, grunting under the weight of them, stirring up dust as the loads were dropped onto the ledge.&lt;/p&gt;</t>
  </si>
  <si>
    <t>&lt;p class="indent"&gt;Stilgar took her arm, led her back into the acoustical horn that formed the rear limits of the ledge. He indicated a rock</t>
  </si>
  <si>
    <t>bench within the horn. ‘The Reverend Mother will sit here, but you may rest yourself until she comes.’</t>
  </si>
  <si>
    <t>&lt;p class="indent"&gt;‘I prefer to stand,’Jessica said.&lt;/p&gt;</t>
  </si>
  <si>
    <t>&lt;p class="indent"&gt;She watched the men unroll the carpets, covering the ledge, looked out at the crowd. There were at least ten thousand people</t>
  </si>
  <si>
    <t>on the rock floor now.</t>
  </si>
  <si>
    <t>&lt;p class="indent"&gt;And still they came.&lt;/p&gt;</t>
  </si>
  <si>
    <t>&lt;p class="indent"&gt;Out on the desert, she knew, it already was red nightfall, but here in the cavern hall was perpetual twilight, a gray vastness</t>
  </si>
  <si>
    <t>thronged with people come to see her risk her life.</t>
  </si>
  <si>
    <t>&lt;p class="indent"&gt;A way was opened through the crowd to her right, and she saw Paul approaching flanked by two small boys. There was a swaggering</t>
  </si>
  <si>
    <t>air of self-importance about the children. They kept hands on knives, scowled at the wall of people on either side.</t>
  </si>
  <si>
    <t>&lt;p class="indent"&gt;‘The sons of Jamis who are now the sons of Usul,’ Stilgar said. ‘They take their escort duties seriously.’ He ventured a smile</t>
  </si>
  <si>
    <t>at Jessica.</t>
  </si>
  <si>
    <t>&lt;p class="indent"&gt;Jessica recognized the effort to lighten her mood and was grateful for it, but could not take her mind from the danger that</t>
  </si>
  <si>
    <t>confronted her. &lt;a id="page395"/&gt;&lt;em&gt;I had no choice but to do this,&lt;/em&gt; she thought. &lt;em&gt;We must move swiftly if we’re to secure our place among these Fremen.&lt;/em&gt;&lt;/p&gt;</t>
  </si>
  <si>
    <t>&lt;p class="indent"&gt;Paul climbed to the ledge, leaving the children below. He stopped in front of his mother, glanced at Stilgar, back to Jessica.</t>
  </si>
  <si>
    <t>‘What is happening? I thought I was being summoned to council.’</t>
  </si>
  <si>
    <t>&lt;p class="indent"&gt;Stilgar raised a hand for silence, gestured to his left where another way had been opened in the throng. Chani came down the</t>
  </si>
  <si>
    <t>lane opened there, her elfin face set in lines of grief. She had removed her stillsuit and wore a graceful blue wraparound</t>
  </si>
  <si>
    <t>that exposed her thin arms. Near the shoulder on her left arm, a green kerchief had been tied.</t>
  </si>
  <si>
    <t>&lt;p class="indent"&gt;&lt;em&gt;Green for mourning,&lt;/em&gt; Paul thought.</t>
  </si>
  <si>
    <t>&lt;p class="indent"&gt;It was one of the customs the two sons of Jamis had explained to him by indirection, telling him they wore no green because</t>
  </si>
  <si>
    <t>they accepted him as guardian-father.</t>
  </si>
  <si>
    <t>&lt;p class="indent"&gt;‘Are you the Lisan al-Gaib?’ they had asked. And Paul had sensed the jihad in their words, shrugged off the question with</t>
  </si>
  <si>
    <t>one of his own – learning then that Kaleff, the elder of the two, was ten, and the natural son of Geoff. Orlop, the younger,</t>
  </si>
  <si>
    <t>was eight, the natural son of Jamis.</t>
  </si>
  <si>
    <t>&lt;p class="indent"&gt;It had been a strange day with these two standing guard over him because he asked it, keeping away the curious, allowing him</t>
  </si>
  <si>
    <t>the time to nurse his thoughts and prescient memories, to plan a way to prevent the jihad.</t>
  </si>
  <si>
    <t>&lt;p class="indent"&gt;Now, standing beside his mother on the cavern ledge and looking out at the throng, he wondered if any plan could prevent the</t>
  </si>
  <si>
    <t>wild outpouring of fanatic legions.</t>
  </si>
  <si>
    <t>&lt;p class="indent"&gt;Chani, nearing the ledge, was followed at a distance by four women carrying another woman in a litter.&lt;/p&gt;</t>
  </si>
  <si>
    <t>&lt;p class="indent"&gt;Jessica ignored Chani’s approach, focusing all her attention on the woman in the litter – a crone, a wrinkled and shriveled</t>
  </si>
  <si>
    <t>ancient thing in a black gown with hood thrown back to reveal the tight knot of gray hair and the stringy neck.</t>
  </si>
  <si>
    <t>&lt;p class="indent"&gt;The litter-carriers deposited their burden gently on the ledge from below, and Chani helped the old woman to her feet.&lt;/p&gt;</t>
  </si>
  <si>
    <t>&lt;p class="indent"&gt;&lt;em&gt;So this is their Reverend Mother,&lt;/em&gt; Jessica thought.</t>
  </si>
  <si>
    <t>&lt;p class="indent"&gt;The old woman leaned heavily on Chani as she hobbled &lt;a id="page396"/&gt;toward Jessica, looking like a collection of sticks draped in the black robe. She stopped in front of Jessica, peered upward</t>
  </si>
  <si>
    <t>for a long moment before speaking in a husky whisper.</t>
  </si>
  <si>
    <t>&lt;p class="indent"&gt;‘So you’re the one.’ The old head nodded precariously on the thin neck. ‘The Shadout Mapes was right to pity you.’&lt;/p&gt;</t>
  </si>
  <si>
    <t>&lt;p class="indent"&gt;Jessica spoke quickly, scornfully: ‘I need no one’s pity.’&lt;/p&gt;</t>
  </si>
  <si>
    <t>&lt;p class="indent"&gt;‘That remains to be seen,’ husked the old woman. She turned with surprising quickness and faced the throng. ‘Tell them, Stilgar.’&lt;/p&gt;</t>
  </si>
  <si>
    <t>&lt;p class="indent"&gt;‘Must I?’ he asked.&lt;/p&gt;</t>
  </si>
  <si>
    <t>&lt;p class="indent"&gt;‘We are the people of Misr,’ the old woman rasped. ‘Since our Sunni ancestors fled from Nilotic al-Ourouba, we have known</t>
  </si>
  <si>
    <t>flight and death. The young go on that our people shall not die.’</t>
  </si>
  <si>
    <t>&lt;p class="indent"&gt;Stilgar took a deep breath, stepped forward two paces.&lt;/p&gt;</t>
  </si>
  <si>
    <t>&lt;p class="indent"&gt;Jessica felt the hush come over the crowded cavern – some twenty thousand people now, standing silently, almost without movement.</t>
  </si>
  <si>
    <t>It made her feel suddenly small and filled with caution.</t>
  </si>
  <si>
    <t>&lt;p class="indent"&gt;‘Tonight we must leave this sietch that has sheltered us for so long and go south into the desert,’ Stilgar said. His voice</t>
  </si>
  <si>
    <t>boomed out across the uplifted faces, reverberating with the force given it by the acoustical horn behind the ledge.</t>
  </si>
  <si>
    <t>&lt;p class="indent"&gt;Still the throng remained silent.&lt;/p&gt;</t>
  </si>
  <si>
    <t>&lt;p class="indent"&gt;‘The Reverend Mother tells me she cannot survive another hajra,’ Stilgar said. ‘We have lived before without a Reverend Mother,</t>
  </si>
  <si>
    <t>but it is not good for people to seek a new home in such straits.’</t>
  </si>
  <si>
    <t>&lt;p class="indent"&gt;Now, the throng stirred, rippling with whispers and currents of disquiet.&lt;/p&gt;</t>
  </si>
  <si>
    <t>&lt;p class="indent"&gt;‘That this may not come to pass,’ Stilgar said, ‘our new Sayyadina, Jessica of the Weirding, has consented to enter the rite</t>
  </si>
  <si>
    <t>at this time. She will attempt to pass within that we not lose the strength of our Reverend Mother.’</t>
  </si>
  <si>
    <t>&lt;p class="indent"&gt;&lt;em&gt;Jessica of the Weirding,&lt;/em&gt; Jessica thought. She saw Paul staring at her, his eyes filled with questions, but his mouth held silent by all the strangeness</t>
  </si>
  <si>
    <t>around them.</t>
  </si>
  <si>
    <t>&lt;p class="indent"&gt;&lt;em&gt;If I die in the attempt, what will become of him?&lt;/em&gt; Jessica asked herself. Again she felt the misgivings fill her mind.</t>
  </si>
  <si>
    <t>&lt;p class="indent"&gt;&lt;a id="page397"/&gt;Chani led the old Reverend Mother to a rock bench deep in the acoustical horn, returned to stand beside Stilgar.</t>
  </si>
  <si>
    <t>&lt;p class="indent"&gt;‘That we may not lose all if Jessica of the Weirding should fail,’ Stilgar said, ‘Chani, daughter of Liet, will be consecrated</t>
  </si>
  <si>
    <t>in the Sayyadina at this time.’ He stepped one pace to the side.</t>
  </si>
  <si>
    <t>&lt;p class="indent"&gt;From deep in the acoustical horn, the old woman’s voice came out to them, an amplified whisper, harsh and penetrating: ‘Chani</t>
  </si>
  <si>
    <t>has returned from her hajra – Chani has seen the waters.’</t>
  </si>
  <si>
    <t>&lt;p class="indent"&gt;A susurrant response arose from the crowd: ‘She has seen the waters.’&lt;/p&gt;</t>
  </si>
  <si>
    <t>&lt;p class="indent"&gt;‘I consecrate the daughter of Liet in the Sayyadina,’ husked the old woman.&lt;/p&gt;</t>
  </si>
  <si>
    <t>&lt;p class="indent"&gt;‘She is accepted,’ the crowd responded.&lt;/p&gt;</t>
  </si>
  <si>
    <t>&lt;p class="indent"&gt;Paul barely heard the ceremony, his attention still centered on what had been said of his mother.&lt;/p&gt;</t>
  </si>
  <si>
    <t>&lt;p class="indent"&gt;&lt;em&gt;If she should fail?&lt;/em&gt;&lt;/p&gt;</t>
  </si>
  <si>
    <t>&lt;p class="indent"&gt;He turned and looked back at the one they called Reverend Mother, studying the dried crone features, the fathomless blue fixation</t>
  </si>
  <si>
    <t>of her eyes. She looked as though a breeze would blow her away, yet there was that about her which suggested she might stand</t>
  </si>
  <si>
    <t>untouched in the path of a coriolis storm. She carried the same aura of power that he remembered from the Reverend Mother</t>
  </si>
  <si>
    <t>Gaius Helen Mohiam who had tested him with agony in the way of the gom jabbar.</t>
  </si>
  <si>
    <t>&lt;p class="indent"&gt;‘I, the Reverend Mother Ramallo, whose voice speaks as a multitude, say this to you,’ the old woman said. ‘It is fitting Chani</t>
  </si>
  <si>
    <t>enter the Sayyadina.’</t>
  </si>
  <si>
    <t>&lt;p class="indent"&gt;‘It is fitting,’ the crowd responded.&lt;/p&gt;</t>
  </si>
  <si>
    <t>&lt;p class="indent"&gt;The old woman nodded, whispered: ‘I give her the silver skies, the golden desert and its shining rocks, the green fields that</t>
  </si>
  <si>
    <t>will be. I give these to Sayyadina Chani. And lest she forget that she’s servant of us all, to her fall the menial tasks in</t>
  </si>
  <si>
    <t>this Ceremony of the Seed. Let it be as Shai-hulud will have it.’ She lifted a brown-stick arm, dropped it.</t>
  </si>
  <si>
    <t>&lt;p class="indent"&gt;Jessica, feeling the ceremony close around her with a current that swept her beyond all turning back, glanced once at Paul’s</t>
  </si>
  <si>
    <t>question-filled face, then prepared herself for the ordeal.</t>
  </si>
  <si>
    <t>&lt;p class="indent"&gt;&lt;a id="page398"/&gt;‘Let the watermasters come forward,’ Chani said with only the slightest quaver of uncertainty in her girl-child voice.</t>
  </si>
  <si>
    <t>&lt;p class="indent"&gt;Now, Jessica felt herself at the focus of danger, knowing its presence in the watchfulness of the throng, in the silence.&lt;/p&gt;</t>
  </si>
  <si>
    <t>&lt;p class="indent"&gt;A band of men made its way through a serpentine path opened in the crowd, moving up from the back in pairs. Each pair carried</t>
  </si>
  <si>
    <t>a small skin sack, perhaps twice the size of a human head. The sacks sloshed heavily.</t>
  </si>
  <si>
    <t>&lt;p class="indent"&gt;The two leaders deposited their load at Chani’s feet on the ledge and stepped back.&lt;/p&gt;</t>
  </si>
  <si>
    <t>&lt;p class="indent"&gt;Jessica looked at the sack, then at the men. They had their hoods thrown back, exposing long hair tied in a roll at the base</t>
  </si>
  <si>
    <t>of the neck. The black pits of their eyes stared back at her without wavering.</t>
  </si>
  <si>
    <t>&lt;p class="indent"&gt;A furry redolence of cinnamon arose from the sack, wafted across Jessica. &lt;em&gt;The spice?&lt;/em&gt; she wondered.</t>
  </si>
  <si>
    <t>&lt;p class="indent"&gt;‘Is there water?’ Chani asked.&lt;/p&gt;</t>
  </si>
  <si>
    <t>&lt;p class="indent"&gt;The watermaster on the left, a man with a purple scar line across the bridge of his nose, nodded once. ‘There is water, Sayyadina,’</t>
  </si>
  <si>
    <t>he said, ‘but we cannot drink of it.’</t>
  </si>
  <si>
    <t>&lt;p class="indent"&gt;‘Is there seed?’ Chani asked.&lt;/p&gt;</t>
  </si>
  <si>
    <t>&lt;p class="indent"&gt;‘There is seed,’ the man said.&lt;/p&gt;</t>
  </si>
  <si>
    <t>&lt;p class="indent"&gt;Chani knelt and put her hands to the sloshing sack. ‘Blessed is the water and its seed.’&lt;/p&gt;</t>
  </si>
  <si>
    <t>&lt;p class="indent"&gt;There was familiarity to the rite, and Jessica looked back at the Reverend Mother Ramallo. The old woman’s eyes were closed</t>
  </si>
  <si>
    <t>and she sat hunched over as though asleep.</t>
  </si>
  <si>
    <t>&lt;p class="indent"&gt;‘Sayyadina Jessica,’ Chani said.&lt;/p&gt;</t>
  </si>
  <si>
    <t>&lt;p class="indent"&gt;Jessica turned to see the girl staring up at her.&lt;/p&gt;</t>
  </si>
  <si>
    <t>&lt;p class="indent"&gt;‘Have you tasted the blessed water?’ Chani asked.&lt;/p&gt;</t>
  </si>
  <si>
    <t>&lt;p class="indent"&gt;Before Jessica could answer, Chani said: ‘It is not possible that you have tasted the blessed water. You are outworlder and</t>
  </si>
  <si>
    <t>unprivileged.’</t>
  </si>
  <si>
    <t>&lt;p class="indent"&gt;A sigh passed through the crowd, a susurration of robes that made the nape hairs creep on Jessica’s neck.&lt;/p&gt;</t>
  </si>
  <si>
    <t>&lt;p class="indent"&gt;‘The crop was large and the maker has been destroyed,’ Chani said. She began unfastening a coiled spout fixed to the top of</t>
  </si>
  <si>
    <t>the sloshing sack.</t>
  </si>
  <si>
    <t>&lt;p class="indent"&gt;&lt;a id="page399"/&gt;Now, Jessica felt the sense of danger boiling around her. She glanced at Paul, saw that he was caught up in the mystery of</t>
  </si>
  <si>
    <t>the ritual and had eyes only for Chani.</t>
  </si>
  <si>
    <t>&lt;p class="indent"&gt;&lt;em&gt;Has he seen this moment in time?&lt;/em&gt; Jessica wondered. She rested a hand on her abdomen, thinking of the unborn daughter there, asking herself: &lt;em&gt;Do I have the right to risk us both?&lt;/em&gt;&lt;/p&gt;</t>
  </si>
  <si>
    <t>&lt;p class="indent"&gt;Chani lifted the spout toward Jessica, said: ‘Here is the Water of Life, the water that is greater than water – Kan, the water</t>
  </si>
  <si>
    <t>that frees the soul. If you be a Reverend Mother, it opens the universe to you. Let Shai-hulud judge now.’</t>
  </si>
  <si>
    <t>&lt;p class="indent"&gt;Jessica felt herself torn between duty to her unborn child and duty to Paul. For Paul, she knew, she should take that spout</t>
  </si>
  <si>
    <t>and drink of the sack’s contents, but as she bent to the proffered spout, her senses told her its peril.</t>
  </si>
  <si>
    <t>&lt;p class="indent"&gt;The stuff in the sack had a bitter smell subtly akin to many poisons that she knew, but unlike them, too.&lt;/p&gt;</t>
  </si>
  <si>
    <t>&lt;p class="indent"&gt;‘You must drink it now,’ Chani said.&lt;/p&gt;</t>
  </si>
  <si>
    <t>&lt;p class="indent"&gt;&lt;em&gt;There’s no turning back,&lt;/em&gt; Jessica reminded herself. But nothing in all her Bene Gesserit training came into her mind to help her through this instant.</t>
  </si>
  <si>
    <t>&lt;p class="indent"&gt;&lt;em&gt;What is it?&lt;/em&gt; Jessica asked herself. &lt;em&gt;Liquor? A drug?&lt;/em&gt;&lt;/p&gt;</t>
  </si>
  <si>
    <t>&lt;p class="indent"&gt;She bent over the spout, smelled the esthers of cinnamon, remembering then the drunkenness of Duncan Idaho. &lt;em&gt;Spice liquor?&lt;/em&gt; she asked herself. She took the siphon tube in her mouth, pulled up only the most minuscule sip. It tasted of the spice,</t>
  </si>
  <si>
    <t>a faint bite acrid on the tongue.</t>
  </si>
  <si>
    <t>&lt;p class="indent"&gt;Chani pressed down on the skin bag. A great gulp of the stuff surged into Jessica’s mouth and before she could help herself,</t>
  </si>
  <si>
    <t>she swallowed it, fighting to retain her calmness and dignity.</t>
  </si>
  <si>
    <t>&lt;p class="indent"&gt;‘To accept a little death is worse than death itself,’ Chani said. She stared at Jessica, waiting.&lt;/p&gt;</t>
  </si>
  <si>
    <t>&lt;p class="indent"&gt;And Jessica stared back, still holding the spout in her mouth. She tasted the sack’s contents in her nostrils, in the roof</t>
  </si>
  <si>
    <t>of her mouth, in her cheeks, in her eyes – a biting sweetness, now.</t>
  </si>
  <si>
    <t>&lt;p class="indent"&gt;&lt;em&gt;Cool.&lt;/em&gt;&lt;/p&gt;</t>
  </si>
  <si>
    <t>&lt;p class="indent"&gt;Again, Chani sent the liquid gushing into Jessica’s mouth.&lt;/p&gt;</t>
  </si>
  <si>
    <t>&lt;p class="indent"&gt;&lt;em&gt;Delicate.&lt;/em&gt;&lt;/p&gt;</t>
  </si>
  <si>
    <t>&lt;p class="indent"&gt;&lt;a id="page400"/&gt;Jessica studied Chani’s face – elfin features – seeing the traces of Liet-Kynes there as yet unfixed by time.</t>
  </si>
  <si>
    <t>&lt;p class="indent"&gt;&lt;em&gt;This is a drug they feed me,&lt;/em&gt; Jessica told herself.</t>
  </si>
  <si>
    <t>&lt;p class="indent"&gt;But it was unlike any other drug of her experience, and Bene Gesserit training included the taste of many drugs.&lt;/p&gt;</t>
  </si>
  <si>
    <t>&lt;p class="indent"&gt;Chani’s features were so clear, as though outlined in light.&lt;/p&gt;</t>
  </si>
  <si>
    <t>&lt;p class="indent"&gt;&lt;em&gt;A drug.&lt;/em&gt;&lt;/p&gt;</t>
  </si>
  <si>
    <t>&lt;p class="indent"&gt;Whirling silence settled around Jessica. Every fiber of her body accepted the fact that something profound had happened to</t>
  </si>
  <si>
    <t>it. She felt that she was a conscious mote, smaller than any subatomic particle, yet capable of motion and of sensing her</t>
  </si>
  <si>
    <t>surroundings. Like an abrupt revelation – the curtains whipped away – she realized she had become aware of a psychokinesthetic</t>
  </si>
  <si>
    <t>extension of herself. She was the mote, yet not the mote.</t>
  </si>
  <si>
    <t>&lt;p class="indent"&gt;The cavern remained around her – the people. She sensed them: Paul, Chani, Stilgar, the Reverend Mother Ramallo.&lt;/p&gt;</t>
  </si>
  <si>
    <t>&lt;p class="indent"&gt;&lt;em&gt;Reverend Mother!&lt;/em&gt;&lt;/p&gt;</t>
  </si>
  <si>
    <t>&lt;p class="indent"&gt;At the school there had been rumors that some did not survive the Reverend Mother ordeal, that the drug took them.&lt;/p&gt;</t>
  </si>
  <si>
    <t>&lt;p class="indent"&gt;Jessica focused her attention on the Reverend Mother Ramallo, aware now that all this was happening in a frozen instant of</t>
  </si>
  <si>
    <t>time – suspended time for her alone.</t>
  </si>
  <si>
    <t>&lt;p class="indent"&gt;&lt;em&gt;Why is time suspended?&lt;/em&gt; she asked herself. She stared at the frozen expressions around her, seeing a dust mote above Chani’s head, stopped there.</t>
  </si>
  <si>
    <t>&lt;p class="indent"&gt;Waiting.&lt;/p&gt;</t>
  </si>
  <si>
    <t>&lt;p class="indent"&gt;The answer to this instant came like an explosion in her consciousness: her personal time was suspended to save her life.&lt;/p&gt;</t>
  </si>
  <si>
    <t>&lt;p class="indent"&gt;She focused on the psychokinesthetic extension of herself, looking within, and was confronted immediately with a cellular</t>
  </si>
  <si>
    <t>core, a pit of blackness from which she recoiled.</t>
  </si>
  <si>
    <t>&lt;p class="indent"&gt;&lt;em&gt;That is the place where we cannot look,&lt;/em&gt; she thought. &lt;em&gt;There is the place the Reverend Mothers are so reluctant to mention – the place where only a Kwisatz Haderach may look.&lt;/em&gt;&lt;/p&gt;</t>
  </si>
  <si>
    <t>&lt;p class="indent"&gt;This realization returned a small measure of confidence, and again she ventured to focus on the psychokinesthetic extension,</t>
  </si>
  <si>
    <t>becoming a mote-self that searched within her for danger.</t>
  </si>
  <si>
    <t>&lt;p class="indent"&gt;She found it within the drug she had swallowed.&lt;/p&gt;</t>
  </si>
  <si>
    <t>&lt;p class="indent"&gt;&lt;a id="page401"/&gt;The stuff was dancing particles within her, its motions so rapid that even frozen time could not stop them. Dancing particles.</t>
  </si>
  <si>
    <t>She began recognizing familiar structures, atomic linkages: a carbon atom here, helical wavering … a glucose molecule. An</t>
  </si>
  <si>
    <t>entire chain of molecules confronted her, and she recognized a protein … a methyl-protein configuration.</t>
  </si>
  <si>
    <t>&lt;p class="indent"&gt;&lt;em&gt;Ah-h-h!&lt;/em&gt;&lt;/p&gt;</t>
  </si>
  <si>
    <t>&lt;p class="indent"&gt;It was a soundless Mentat sigh within her as she saw the nature of the poison.&lt;/p&gt;</t>
  </si>
  <si>
    <t>&lt;p class="indent"&gt;With her psychokinesthetic probing, she moved into it, shifted an oxygen mote, allowed another carbon mote to link, reattached</t>
  </si>
  <si>
    <t>a linkage of oxygen … hydrogen.</t>
  </si>
  <si>
    <t>&lt;p class="indent"&gt;The change spread … faster and faster as the catalyzed reaction opened its surface of contact.&lt;/p&gt;</t>
  </si>
  <si>
    <t>&lt;p class="indent"&gt;The suspension of time relaxed its hold upon her, and she sensed motion. The tube spout from the sack was touched to her mouth</t>
  </si>
  <si>
    <t>– gently, collecting a drop of moisture.</t>
  </si>
  <si>
    <t>&lt;p class="indent"&gt;&lt;em&gt;Chani’s taking the catalyst from my body to change the poison in that sack,&lt;/em&gt; Jessica thought. &lt;em&gt;Why?&lt;/em&gt;&lt;/p&gt;</t>
  </si>
  <si>
    <t>&lt;p class="indent"&gt;Someone eased her to a sitting position. She saw the old Reverend Mother Ramallo being brought to sit beside her on the carpeted</t>
  </si>
  <si>
    <t>ledge. A dry hand touched her neck.</t>
  </si>
  <si>
    <t>&lt;p class="indent"&gt;And there was another psychokinesthetic mote within her awareness! Jessica tried to reject it, but the mote swept closer …</t>
  </si>
  <si>
    <t>closer.</t>
  </si>
  <si>
    <t>&lt;p class="indent"&gt;They touched!&lt;/p&gt;</t>
  </si>
  <si>
    <t>&lt;p class="indent"&gt;It was like an ultimate &lt;em&gt;simpatico,&lt;/em&gt; being two people at once: not telepathy, but mutual awareness.</t>
  </si>
  <si>
    <t>&lt;p class="indent"&gt;&lt;em&gt;With the old Reverend Mother!&lt;/em&gt;&lt;/p&gt;</t>
  </si>
  <si>
    <t>&lt;p class="indent"&gt;But Jessica saw that the Reverend Mother didn’t think of herself as old. An image unfolded before the mutual mind’s eye: a</t>
  </si>
  <si>
    <t>young girl with a dancing spirit and tender humor.</t>
  </si>
  <si>
    <t>&lt;p class="indent"&gt;Within the mutual awareness, the young girl said, ‘Yes, that is how I am.’&lt;/p&gt;</t>
  </si>
  <si>
    <t>&lt;p class="indent"&gt;Jessica could only accept the words, not respond to them.&lt;/p&gt;</t>
  </si>
  <si>
    <t>&lt;p class="indent"&gt;‘You’ll have it all soon, Jessica,’ the inward image said.&lt;/p&gt;</t>
  </si>
  <si>
    <t>&lt;p class="indent"&gt;&lt;em&gt;This is hallucination,&lt;/em&gt; Jessica told herself.</t>
  </si>
  <si>
    <t>&lt;p class="indent"&gt;&lt;a id="page402"/&gt;‘You know better than that,’ the inward image said. ‘Swiftly now, do not fight me. There isn’t much time. We …’ There came</t>
  </si>
  <si>
    <t>a long pause, then: ‘You should’ve told us you were pregnant!’</t>
  </si>
  <si>
    <t>&lt;p class="indent"&gt;Jessica found the voice that talked within the mutual awareness: ‘Why?’&lt;/p&gt;</t>
  </si>
  <si>
    <t>&lt;p class="indent"&gt;‘This changes both of you! Holy Mother, what have we done?’&lt;/p&gt;</t>
  </si>
  <si>
    <t>&lt;p class="indent"&gt;Jessica sensed a forced shift in the mutual awareness, saw another mote-presence with the inward eye. The other mote darted</t>
  </si>
  <si>
    <t>wildly here, there, circling. It radiated pure terror.</t>
  </si>
  <si>
    <t>&lt;p class="indent"&gt;‘You’ll have to be strong,’ the old Reverend Mother’s image-presence said. ‘Be thankful it’s a daughter you carry. This would’ve</t>
  </si>
  <si>
    <t>killed a male fetus. Now … carefully, gently … touch your daughter-presence. Be your daughter-presence. Absorb the fear …</t>
  </si>
  <si>
    <t>soothe … use your courage and your strength … gently now … gently …’</t>
  </si>
  <si>
    <t>&lt;p class="indent"&gt;The other whirling mote swept near, and Jessica compelled herself to touch it.&lt;/p&gt;</t>
  </si>
  <si>
    <t>&lt;p class="indent"&gt;Terror threatened to overwhelm her.&lt;/p&gt;</t>
  </si>
  <si>
    <t>&lt;p class="indent"&gt;She fought it the only way she knew: ‘I &lt;em&gt;shall not fear. Fear is the mind-killer&lt;/em&gt; …’</t>
  </si>
  <si>
    <t>&lt;p class="indent"&gt;The litany brought a semblance of calm. The other mote lay quiescent against her.&lt;/p&gt;</t>
  </si>
  <si>
    <t>&lt;p class="indent"&gt;&lt;em&gt;Words won’t work,&lt;/em&gt; Jessica told herself.</t>
  </si>
  <si>
    <t>&lt;p class="indent"&gt;She reduced herself to basic emotional reactions, radiated love, comfort, a warm snuggling of protection.&lt;/p&gt;</t>
  </si>
  <si>
    <t>&lt;p class="indent"&gt;The terror receded.&lt;/p&gt;</t>
  </si>
  <si>
    <t>&lt;p class="indent"&gt;Again, the presence of the old Reverend Mother asserted itself, but now there was a tripling of mutual awareness – two active</t>
  </si>
  <si>
    <t>and one that lay quietly absorbing.</t>
  </si>
  <si>
    <t>&lt;p class="indent"&gt;‘Time compels me,’ the Reverend Mother said within the awareness. ‘I have much to give you. And I do not know if your daughter</t>
  </si>
  <si>
    <t>can accept all this while remaining sane. But it must be: the needs of the tribe are paramount.’</t>
  </si>
  <si>
    <t>&lt;p class="indent"&gt;‘What—’&lt;/p&gt;</t>
  </si>
  <si>
    <t>&lt;p class="indent"&gt;‘Remain silent and accept!’&lt;/p&gt;</t>
  </si>
  <si>
    <t>&lt;p class="indent"&gt;Experiences began to unroll before Jessica. It was like a &lt;a id="page403"/&gt;lecture strip in a subliminal training projector at the Bene Gesserit school … but faster … blindingly faster.</t>
  </si>
  <si>
    <t>&lt;p class="indent"&gt;Yet … distinct.&lt;/p&gt;</t>
  </si>
  <si>
    <t>&lt;p class="indent"&gt;She knew each experience as it happened: there was a lover – virile, bearded, with the dark Fremen eyes, and Jessica saw his</t>
  </si>
  <si>
    <t>strength and tenderness, all of him in one blink-moment, through the Reverend Mother’s memory.</t>
  </si>
  <si>
    <t>&lt;p class="indent"&gt;There was no time now to think of what this might be doing to the daughter fetus, only time to accept and record. The experiences</t>
  </si>
  <si>
    <t>poured in on Jessica – birth, life, death – important matters and unimportant, an outpouring of single-view time.</t>
  </si>
  <si>
    <t>&lt;p class="indent"&gt;&lt;em&gt;Why should a fall of sand from a clifftop stick in the memory?&lt;/em&gt; she asked herself.</t>
  </si>
  <si>
    <t>&lt;p class="indent"&gt;Too late, Jessica saw what was happening: the old woman was dying and, in dying, pouring her experiences into Jessica’s awareness</t>
  </si>
  <si>
    <t>as water is poured into a cup. The other mote faded back into pre-birth awareness as Jessica watched it. And, dying-in-conception,</t>
  </si>
  <si>
    <t>the old Reverend Mother left her life in Jessica’s memory with one last sighing blur of words.</t>
  </si>
  <si>
    <t>&lt;p class="indent"&gt;‘I’ve been a long time waiting for you,’ she said. ‘Here is my life.’&lt;/p&gt;</t>
  </si>
  <si>
    <t>&lt;p class="indent"&gt;There it was, encapsuled, all of it.&lt;/p&gt;</t>
  </si>
  <si>
    <t>&lt;p class="indent"&gt;Even the moment of death.&lt;/p&gt;</t>
  </si>
  <si>
    <t>&lt;p class="indent"&gt;&lt;em&gt;I am now a Reverend Mother,&lt;/em&gt; Jessica realized.</t>
  </si>
  <si>
    <t>&lt;p class="indent"&gt;And she knew with a generalized awareness that she had become, in truth, precisely what was meant by a Bene Gesserit Reverend</t>
  </si>
  <si>
    <t>Mother. The poison drug had transformed her.</t>
  </si>
  <si>
    <t>&lt;p class="indent"&gt;This wasn’t exactly how they did it at the Bene Gesserit school, she knew. No one had ever introduced her to the mysteries</t>
  </si>
  <si>
    <t>of it, but she knew.</t>
  </si>
  <si>
    <t>&lt;p class="indent"&gt;The end result was the same.&lt;/p&gt;</t>
  </si>
  <si>
    <t>&lt;p class="indent"&gt;Jessica sensed the daughter-mote still touching her inner awareness, probed it without response.&lt;/p&gt;</t>
  </si>
  <si>
    <t>&lt;p class="indent"&gt;A terrible sense of loneliness crept through Jessica in the realization of what had happened to her. She saw her own life</t>
  </si>
  <si>
    <t>as a pattern that had slowed and all life around her speeded up so that the dancing interplay became clearer.</t>
  </si>
  <si>
    <t>&lt;p class="indent"&gt;The sensation of mote-awareness faded slightly, its intensity &lt;a id="page404"/&gt;easing as her body relaxed from the threat of the poison, but still she felt that &lt;em&gt;other&lt;/em&gt; mote, touching it with a sense of guilt at what she had allowed to happen to it.</t>
  </si>
  <si>
    <t>&lt;p class="indent"&gt;&lt;em&gt;I did it, my poor, unformed, dear little daughter. I brought you into this universe and exposed your awareness to all its</t>
  </si>
  <si>
    <t>varieties without any defenses.&lt;/em&gt;&lt;/p&gt;</t>
  </si>
  <si>
    <t>&lt;p class="indent"&gt;A tiny outflowing of love-comfort, like a reflection of what she had poured into it, came from the other mote.&lt;/p&gt;</t>
  </si>
  <si>
    <t>&lt;p class="indent"&gt;Before Jessica could respond, she felt the adab presence of demanding memory. There was something that needed doing. She groped</t>
  </si>
  <si>
    <t>for it, realizing she was being impeded by a muzziness of the changed drug permeating her senses.</t>
  </si>
  <si>
    <t>&lt;p class="indent"&gt;&lt;em&gt;I could change that,&lt;/em&gt; she thought. &lt;em&gt;I could take away the drug action and make it harmless.&lt;/em&gt; But she sensed this would be an error. &lt;em&gt;I’m within a rite of joining.&lt;/em&gt;&lt;/p&gt;</t>
  </si>
  <si>
    <t>&lt;p class="indent"&gt;Then she knew what she had to do.&lt;/p&gt;</t>
  </si>
  <si>
    <t>&lt;p class="indent"&gt;Jessica opened her eyes, gestured to the watersack now being held above her by Chani.&lt;/p&gt;</t>
  </si>
  <si>
    <t>&lt;p class="indent"&gt;‘It has been blessed,’ Jessica said. ‘Mingle the waters, let the change come to all, that the people may partake and share</t>
  </si>
  <si>
    <t>in the blessing.’</t>
  </si>
  <si>
    <t>&lt;p class="indent"&gt;&lt;em&gt;Let the catalyst do its work,&lt;/em&gt; she thought. &lt;em&gt;Let the people drink of it and have their awareness of each other heightened for a while. The drug is safe now … now that</t>
  </si>
  <si>
    <t>a Reverend Mother has changed it.&lt;/em&gt;&lt;/p&gt;</t>
  </si>
  <si>
    <t>&lt;p class="indent"&gt;Still, the demanding memory worked on her, thrusting. There was another thing she had to do, she realized, but the drug made</t>
  </si>
  <si>
    <t>it difficult to focus.</t>
  </si>
  <si>
    <t>&lt;p class="indent"&gt;&lt;em&gt;Ah-h-h-h-h … the old Reverend Mother.&lt;/em&gt;&lt;/p&gt;</t>
  </si>
  <si>
    <t>&lt;p class="indent"&gt;‘I have met the Reverend Mother Ramallo,’Jessica said. ‘She is gone, but she remains. Let her memory be honored in the rite.’&lt;/p&gt;</t>
  </si>
  <si>
    <t>&lt;p class="indent"&gt;&lt;em&gt;Now, where did I get those&lt;/em&gt; words? Jessica wondered.</t>
  </si>
  <si>
    <t>&lt;p class="indent"&gt;And she realized they came from another memory, the &lt;em&gt;life&lt;/em&gt; that had been given to her and now was part of herself. Something about that gift felt incomplete, though.</t>
  </si>
  <si>
    <t>&lt;p class="indent"&gt;&lt;em&gt;‘Let them have their orgy,’&lt;/em&gt; the other-memory said within her. ‘They’ve little enough pleasure out of living. Yes, and you and I need this little time</t>
  </si>
  <si>
    <t>to become acquainted before I recede and pour out through your memories. Already, I feel myself being &lt;a id="page405"/&gt;tied to bits of you. Ah-h-h, you’ve a mind filled with interesting things. So many things I’d never imagined.’</t>
  </si>
  <si>
    <t>&lt;p class="indent"&gt;And the memory-mind encapsulated within her opened itself to Jessica, permitting a view down a wide corridor to other Reverend</t>
  </si>
  <si>
    <t>Mothers within other Reverend Mothers within other Reverend Mothers until there seemed no end to them.</t>
  </si>
  <si>
    <t>&lt;p class="indent"&gt;Jessica recoiled, fearing she would become lost in an ocean of oneness. Still, the corridor remained, revealing to Jessica</t>
  </si>
  <si>
    <t>that the Fremen culture was far older than she had suspected.</t>
  </si>
  <si>
    <t>&lt;p class="indent"&gt;There had been Fremen on Poritrin, she saw, a people grown soft with an easy planet, fair game for Imperial raiders to harvest</t>
  </si>
  <si>
    <t>and plant human colonies on Bela Tegeuse and Salusa Secundus.</t>
  </si>
  <si>
    <t>&lt;p class="indent"&gt;Oh, the wailing Jessica sensed in &lt;em&gt;that&lt;/em&gt; parting.</t>
  </si>
  <si>
    <t>&lt;p class="indent"&gt;Far down the corridor, an image-voice screamed: ‘They denied us the Hajj!’&lt;/p&gt;</t>
  </si>
  <si>
    <t>&lt;p class="indent"&gt;Jessica saw the slave cribs on Bela Tegeuse down that inner corridor, saw the weeding out and the selecting that spread men</t>
  </si>
  <si>
    <t>to Rossak and Harmonthep. Scenes of brutal ferocity opened to her like the petals of a terrible flower. And she saw the thread</t>
  </si>
  <si>
    <t>of the past carried by Sayyadina after Sayyadina – first by word of mouth, hidden in the sand chanteys, then refined through</t>
  </si>
  <si>
    <t>their own Reverend Mothers with the discovery of the poison drug on Rossak … and now developed to subtle strength on Arrakis</t>
  </si>
  <si>
    <t>in the discovery of the Water of Life.</t>
  </si>
  <si>
    <t>&lt;p class="indent"&gt;Far down the inner corridor, another voice screamed: ‘Never to forgive! Never to forget!’&lt;/p&gt;</t>
  </si>
  <si>
    <t>&lt;p class="indent"&gt;But Jessica’s attention was focused on the revelation of the Water of Life, seeing its source: the liquid exhalation of a</t>
  </si>
  <si>
    <t>dying sandworm, a maker. And as she saw the killing of it in her new memory, she suppressed a gasp.</t>
  </si>
  <si>
    <t>&lt;p class="indent"&gt;The creature was drowned!&lt;/p&gt;</t>
  </si>
  <si>
    <t>&lt;p class="indent"&gt;‘Mother, are you all right?’&lt;/p&gt;</t>
  </si>
  <si>
    <t>&lt;p class="indent"&gt;Paul’s voice intruded on her, and Jessica struggled out of the inner awareness to stare up at him, conscious of duty to him,</t>
  </si>
  <si>
    <t>but resenting his presence.</t>
  </si>
  <si>
    <t>&lt;p class="indent"&gt;&lt;em&gt;I’m like a person whose hands were kept numb, without sensation from &lt;a id="page406"/&gt;the first moment of awareness – until one day the ability to feel is forced into them.&lt;/em&gt;&lt;/p&gt;</t>
  </si>
  <si>
    <t>&lt;p class="indent"&gt;The thought hung in her mind, an enclosing awareness.&lt;/p&gt;</t>
  </si>
  <si>
    <t>&lt;p class="indent"&gt;&lt;em&gt;And I say: ‘Look! I have hands!’ But the people all around me say: ‘What are hands?’&lt;/em&gt;&lt;/p&gt;</t>
  </si>
  <si>
    <t>&lt;p class="indent"&gt;‘Are you all right?’ Paul repeated.&lt;/p&gt;</t>
  </si>
  <si>
    <t>&lt;p class="indent"&gt;‘Is this all right for me to drink?’ He gestured to the sack in Chani’s hands. ‘They want me to drink it.’&lt;/p&gt;</t>
  </si>
  <si>
    <t>&lt;p class="indent"&gt;She heard the hidden meaning in his words, realized he had detected the poison in the original, unchanged substance, that</t>
  </si>
  <si>
    <t>he was concerned for her. It occurred to Jessica then to wonder about the limits of Paul’s prescience. His question revealed</t>
  </si>
  <si>
    <t>much to her.</t>
  </si>
  <si>
    <t>&lt;p class="indent"&gt;‘You may drink it,’ she said. ‘It has been changed.’ And she looked beyond him to see Stilgar staring down at her, the dark-dark</t>
  </si>
  <si>
    <t>eyes studying.</t>
  </si>
  <si>
    <t>&lt;p class="indent"&gt;‘Now, we know you cannot be false,’ he said.&lt;/p&gt;</t>
  </si>
  <si>
    <t>&lt;p class="indent"&gt;She sensed hidden meaning here, too, but the muzziness of the drug was overpowering her senses. How warm it was and soothing.</t>
  </si>
  <si>
    <t>How beneficent these Fremen to bring her into the fold of such companionship.</t>
  </si>
  <si>
    <t>&lt;p class="indent"&gt;Paul saw the drug take hold of his mother.&lt;/p&gt;</t>
  </si>
  <si>
    <t>&lt;p class="indent"&gt;He searched his memory – the fixed past, the flux-lines of the possible futures. It was like scanning through arrested instants</t>
  </si>
  <si>
    <t>of time, disconcerting to the lens of the inner eye. The fragments were difficult to understand when snatched out of the flux.</t>
  </si>
  <si>
    <t>&lt;p class="indent"&gt;This drug – he could assemble knowledge about it, understand what it was doing to his mother, but the knowledge lacked a natural</t>
  </si>
  <si>
    <t>rhythm, lacked a system of mutual reflection.</t>
  </si>
  <si>
    <t>&lt;p class="indent"&gt;He realized suddenly that it was one thing to see the past occupying the present, but the true test of prescience was to see</t>
  </si>
  <si>
    <t>the past in the future.</t>
  </si>
  <si>
    <t>&lt;p class="indent"&gt;Things persisted in not being what they seemed.&lt;/p&gt;</t>
  </si>
  <si>
    <t>&lt;p class="indent"&gt;‘Drink it,’ Chani said. She waved the hornspout of a water sack under his nose.&lt;/p&gt;</t>
  </si>
  <si>
    <t>&lt;p class="indent"&gt;Paul straightened, staring at Chani. He felt carnival excitement in the air. He knew what would happen if he drank this &lt;a id="page407"/&gt;spice drug with its quintessence of the substance that brought the change onto him. He would return to the vision of pure</t>
  </si>
  <si>
    <t>time, of time-become-space. It would perch him on the dizzying summit and defy him to understand.</t>
  </si>
  <si>
    <t>&lt;p class="indent"&gt;From behind Chani, Stilgar said: ‘Drink it, lad. You delay the rite.’&lt;/p&gt;</t>
  </si>
  <si>
    <t>&lt;p class="indent"&gt;Paul listened to the crowd then, hearing the wildness in their voices – ‘Lisan al-Gaib,’ they said. ‘Muad’Dib!’ He looked</t>
  </si>
  <si>
    <t>down at his mother. She appeared peacefully asleep in a sitting position – her breathing even and deep. A phrase out of the</t>
  </si>
  <si>
    <t>future that was his lonely past came into his mind: &lt;em&gt;‘She sleeps in the Waters of Life.’&lt;/em&gt;&lt;/p&gt;</t>
  </si>
  <si>
    <t>&lt;p class="indent"&gt;Chani tugged at his sleeve.&lt;/p&gt;</t>
  </si>
  <si>
    <t>&lt;p class="indent"&gt;Paul took the hornspout into his mouth, hearing the people shout. He felt the liquid gush into his throat as Chani pressed</t>
  </si>
  <si>
    <t>the sack, sensed giddiness in the fumes. Chani removed the spout, handed the sack into hands that reached for it from the</t>
  </si>
  <si>
    <t>floor of the cavern. His eyes focused on her arm, the green band of mourning there.</t>
  </si>
  <si>
    <t>&lt;p class="indent"&gt;As she straightened, Chani saw the direction of his gaze, said: ‘I can mourn him even in the happiness of the waters. This</t>
  </si>
  <si>
    <t>was something he gave us.’ She put her hand into his, pulling him along the ledge. ‘We are alike in a thing, Usul: We have</t>
  </si>
  <si>
    <t>each lost a father to the Harkonnens.’</t>
  </si>
  <si>
    <t>&lt;p class="indent"&gt;Paul followed her. He felt that his head had been separated from his body and restored with odd connections. His legs were</t>
  </si>
  <si>
    <t>remote and rubbery.</t>
  </si>
  <si>
    <t>&lt;p class="indent"&gt;They entered a narrow side passage, its walls dimly lighted by spaced out glowglobes. Paul felt the drug beginning to have</t>
  </si>
  <si>
    <t>its unique effect on him, opening time like a flower. He found need to steady himself against Chani as they turned through</t>
  </si>
  <si>
    <t>another shadowed tunnel. The mixture of whipcord and softness he felt beneath her robe stirred his blood. The sensation mingled</t>
  </si>
  <si>
    <t>with the work of the drug, folding future and past into the present, leaving him the thinnest margin of trinocular focus.</t>
  </si>
  <si>
    <t>&lt;p class="indent"&gt;‘I know you, Chani,’ he whispered. ‘We’ve sat upon a ledge above the sand while I soothed your fears. We’ve caressed in the</t>
  </si>
  <si>
    <t>&lt;a id="page408"/&gt;dark of the sietch. We’ve …’ He found himself losing focus, tried to shake his head, stumbled.</t>
  </si>
  <si>
    <t>&lt;p class="indent"&gt;Chani steadied him, led him through thick hangings into the yellow warmth of a private apartment – low tables, cushions, a</t>
  </si>
  <si>
    <t>sleeping pad beneath an orange spread.</t>
  </si>
  <si>
    <t>&lt;p class="indent"&gt;Paul grew aware that they had stopped, that Chani stood facing him, and that her eyes betrayed a look of quiet terror.&lt;/p&gt;</t>
  </si>
  <si>
    <t>&lt;p class="indent"&gt;‘You must tell me,’ she whispered.&lt;/p&gt;</t>
  </si>
  <si>
    <t>&lt;p class="indent"&gt;‘You are Sihaya,’ he said, ‘the desert spring.’&lt;/p&gt;</t>
  </si>
  <si>
    <t>&lt;p class="indent"&gt;‘When the tribe shares the Water,’ she said, ‘we’re together – all of us. We … share. I can … sense the others with me, but</t>
  </si>
  <si>
    <t>I’m afraid to share with you.’</t>
  </si>
  <si>
    <t>&lt;p class="indent"&gt;He tried to focus on her, but past and future were merging into the present, blurring her image. He saw her in countless ways</t>
  </si>
  <si>
    <t>and positions and settings.</t>
  </si>
  <si>
    <t>&lt;p class="indent"&gt;‘There’s something frightening in you,’ she said. ‘When I took you away from the others … I did it because I could feel what</t>
  </si>
  <si>
    <t>the others wanted. You … press on people. You … make us &lt;em&gt;see&lt;/em&gt; things!’</t>
  </si>
  <si>
    <t>&lt;p class="indent"&gt;He forced himself to speak distinctly: ‘What do you see?’&lt;/p&gt;</t>
  </si>
  <si>
    <t>&lt;p class="indent"&gt;She looked down at her hands. ‘I see a child … in my arms. It’s our child, yours and mine.’ She put a hand to her mouth. ‘How</t>
  </si>
  <si>
    <t>can I know every feature of you?’</t>
  </si>
  <si>
    <t>&lt;p class="indent"&gt;&lt;em&gt;They’ve a little of the talent,&lt;/em&gt; his mind told him. &lt;em&gt;But they suppress it because it terrifies.&lt;/em&gt;&lt;/p&gt;</t>
  </si>
  <si>
    <t>&lt;p class="indent"&gt;In a moment of clarity, he saw how Chani was trembling.&lt;/p&gt;</t>
  </si>
  <si>
    <t>&lt;p class="indent"&gt;‘What is it you want to say?’ he asked.&lt;/p&gt;</t>
  </si>
  <si>
    <t>&lt;p class="indent"&gt;‘Usul,’ she whispered, and still she trembled.&lt;/p&gt;</t>
  </si>
  <si>
    <t>&lt;p class="indent"&gt;‘You cannot back into the future,’ he said.&lt;/p&gt;</t>
  </si>
  <si>
    <t>&lt;p class="indent"&gt;A profound compassion for her swept through him. He pulled her against him, stroked her head. ‘Chani, Chani, don’t fear.’&lt;/p&gt;</t>
  </si>
  <si>
    <t>&lt;p class="indent"&gt;‘Usul, help me,’ she cried.&lt;/p&gt;</t>
  </si>
  <si>
    <t>&lt;p class="indent"&gt;As she spoke, he felt the drug complete its work within him, ripping away the curtains to let him see the distant gray turmoil</t>
  </si>
  <si>
    <t>of his future.</t>
  </si>
  <si>
    <t>&lt;p class="indent"&gt;‘You’re so quiet,’ Chani said.&lt;/p&gt;</t>
  </si>
  <si>
    <t>&lt;p class="indent"&gt;He held himself poised in the awareness, seeing time stretch &lt;a id="page409"/&gt;out in its weird dimension, delicately balanced yet whirling, narrow yet spread like a net gathering countless worlds and</t>
  </si>
  <si>
    <t>forces, a tightwire that he must walk, yet a teeter-totter on which he balanced.</t>
  </si>
  <si>
    <t>&lt;p class="indent"&gt;On one side he could see the Imperium, a Harkonnen called Feyd-Rautha who flashed toward him like a deadly blade, the Sardaukar</t>
  </si>
  <si>
    <t>raging off their planet to spread pogrom on Arrakis, the Guild conniving and plotting, the Bene Gesserit with their scheme</t>
  </si>
  <si>
    <t>of selective breeding. They lay massed like a thunder-head on his horizon, held back by no more than the Fremen and their</t>
  </si>
  <si>
    <t>Muad’Dib, the sleeping giant Fremen poised for their wild crusade across the universe.</t>
  </si>
  <si>
    <t>&lt;p class="indent"&gt;Paul felt himself at the center, at the pivot where the whole structure turned, walking a thin wire of peace with a measure</t>
  </si>
  <si>
    <t>of happiness, Chani at his side. He could see it stretching ahead of him, a time of relative quiet in a hidden sietch, a moment</t>
  </si>
  <si>
    <t>of peace between periods of violence.</t>
  </si>
  <si>
    <t>&lt;p class="indent"&gt;‘There’s no other place for peace,’ he said.&lt;/p&gt;</t>
  </si>
  <si>
    <t>&lt;p class="indent"&gt;‘Usul, you’re crying,’ Chani murmured. ‘Usul, my strength, do you give moisture to the dead? To whose dead?’&lt;/p&gt;</t>
  </si>
  <si>
    <t>&lt;p class="indent"&gt;‘To ones not yet dead,’ he said.&lt;/p&gt;</t>
  </si>
  <si>
    <t>&lt;p class="indent"&gt;‘Then let them have their time of life,’ she said.&lt;/p&gt;</t>
  </si>
  <si>
    <t>&lt;p class="indent"&gt;He sensed through the drug fog how right she was, pulled her against him with savage pressure. ‘Sihaya!’ he said.&lt;/p&gt;</t>
  </si>
  <si>
    <t>&lt;p class="indent"&gt;She put a palm against his cheek. ‘I’m no longer afraid, Usul. Look at me. I see what you see when you hold me thus.’&lt;/p&gt;</t>
  </si>
  <si>
    <t>&lt;p class="indent"&gt;‘What do you see?’ he demanded.&lt;/p&gt;</t>
  </si>
  <si>
    <t>&lt;p class="indent"&gt;‘I see us giving love to each other in a time of quiet between storms. It’s what we were meant to do.’&lt;/p&gt;</t>
  </si>
  <si>
    <t>&lt;p class="indent"&gt;The drug had him again and he thought: &lt;em&gt;So many times you’ve given me comfort and forgetfulness.&lt;/em&gt; He felt anew the hyper-illumination with its high-relief imagery of time, sensed his future becoming memories – the tender</t>
  </si>
  <si>
    <t>indignities of physical love, the sharing and communion of selves, the softness and the violence.</t>
  </si>
  <si>
    <t>&lt;p class="indent"&gt;‘You’re the strong one, Chani,’ he muttered. ‘Stay with me.’&lt;/p&gt;</t>
  </si>
  <si>
    <t>&lt;h1 class="chapter-title"&gt;&lt;a id="page410"/&gt;&lt;a id="page411"/&gt;&lt;a href="toc.html#toc-chapter002"&gt;&lt;strong&gt;THE PROPHET&lt;/strong&gt;&lt;/a&gt;&lt;/h1&gt;</t>
  </si>
  <si>
    <t>&lt;p class="noindent"&gt;&lt;a id="page412"/&gt;&lt;a id="page413"/&gt;No woman, no man, no child ever was deeply intimate with my father. The closest anyone ever came to casual camaraderie with</t>
  </si>
  <si>
    <t>the Padishah Emperor was the relationship offered by Count Hasimir Fenring, a companion from childhood. The measure of Count</t>
  </si>
  <si>
    <t>Fenring’s friendship may be seen first in a positive thing: he allayed the Landsraad’s suspicions after the Arrakis affair.</t>
  </si>
  <si>
    <t>It cost more than a billion solaris in spice bribes, so my mother said, and there were other gifts as well: slave women, royal</t>
  </si>
  <si>
    <t>honors, and tokens of rank. The second major evidence of the Count’s friendship was negative. He refused to kill a man even</t>
  </si>
  <si>
    <t>though it was within his capabilities and my father commanded it. I will relate this presently.</t>
  </si>
  <si>
    <t>&lt;p class="right"&gt;—’Count Fenring: A Profile’ by the Princess Irulan&lt;/p&gt;</t>
  </si>
  <si>
    <t>&lt;p class="noindent"&gt;The Baron Vladimir Harkonnen raged down the corridor from his private apartments, flitting through patches of late afternoon</t>
  </si>
  <si>
    <t>sunlight that poured down from high windows. He bobbed and twisted in his supensors with violent movements.</t>
  </si>
  <si>
    <t>&lt;p class="indent"&gt;Past the private kitchen he stormed – past the library, past the small reception room and into the servants’ antechamber where</t>
  </si>
  <si>
    <t>the evening relaxation had already set in.</t>
  </si>
  <si>
    <t>&lt;p class="indent"&gt;The guard captain, Iakin Nefud, squatted on a divan across the chamber, the stupor of semuta dullness in his flat face, the</t>
  </si>
  <si>
    <t>eerie wailing of semuta music around him. His own court sat near to do his bidding.</t>
  </si>
  <si>
    <t>&lt;p class="indent"&gt;‘Nefud!’ the Baron roared.&lt;/p&gt;</t>
  </si>
  <si>
    <t>&lt;p class="indent"&gt;Men scrambled.&lt;/p&gt;</t>
  </si>
  <si>
    <t>&lt;p class="indent"&gt;Nefud stood, his face composed by the narcotic but with an overlay of paleness that told of his fear. The semuta music had</t>
  </si>
  <si>
    <t>stopped.</t>
  </si>
  <si>
    <t>&lt;p class="indent"&gt;‘My Lord Baron,’ Nefud said. Only the drug kept the trembling out of his voice.&lt;/p&gt;</t>
  </si>
  <si>
    <t>&lt;p class="indent"&gt;The Baron scanned the faces around him, seeing the looks of &lt;a id="page414"/&gt;frantic quiet in them. He returned his attention to Nefud, and spoke in a silken tone:</t>
  </si>
  <si>
    <t>&lt;p class="indent"&gt;‘How long have you been my guard captain, Nefud?’&lt;/p&gt;</t>
  </si>
  <si>
    <t>&lt;p class="indent"&gt;Nefud swallowed. ‘Since Arrakis, my Lord. Almost two years.’&lt;/p&gt;</t>
  </si>
  <si>
    <t>&lt;p class="indent"&gt;‘And have you always anticipated dangers to my person?’&lt;/p&gt;</t>
  </si>
  <si>
    <t>&lt;p class="indent"&gt;‘Such has been my only desire, my Lord.’&lt;/p&gt;</t>
  </si>
  <si>
    <t>&lt;p class="indent"&gt;‘Then where is Feyd-Rautha?’ the Baron roared.&lt;/p&gt;</t>
  </si>
  <si>
    <t>&lt;p class="indent"&gt;Nefud recoiled. ‘M’Lord?’&lt;/p&gt;</t>
  </si>
  <si>
    <t>&lt;p class="indent"&gt;‘You do not consider Feyd-Rautha a danger to my person?’ Again, the voice was silken.&lt;/p&gt;</t>
  </si>
  <si>
    <t>&lt;p class="indent"&gt;Nefud wet his lips with his tongue. Some of the semuta dullness left his eyes. ‘Feyd-Rautha’s in the slave quarters, my Lord.’&lt;/p&gt;</t>
  </si>
  <si>
    <t>&lt;p class="indent"&gt;‘With the women again, eh?’ The Baron trembled with the effort of suppressing anger.&lt;/p&gt;</t>
  </si>
  <si>
    <t>&lt;p class="indent"&gt;‘Sire, it could be he’s—’&lt;/p&gt;</t>
  </si>
  <si>
    <t>&lt;p class="indent"&gt;The Baron advanced another step into the antechamber, noting how the men moved back, clearing a subtle space around Nefud,</t>
  </si>
  <si>
    <t>dissociating themselves from the object of wrath.</t>
  </si>
  <si>
    <t>&lt;p class="indent"&gt;‘Did I not command you to know precisely where the na-Baron was at all times?’ the Baron asked. He moved a step closer. ‘Did</t>
  </si>
  <si>
    <t>I not say to you that you were to know &lt;em&gt;precisely&lt;/em&gt; what the na-Baron was saying at all times – and to whom?’ Another step. ‘Did I not say to you that you were to tell me whenever</t>
  </si>
  <si>
    <t>he went into the quarters of the slave women?’</t>
  </si>
  <si>
    <t>&lt;p class="indent"&gt;Nefud swallowed. Perspiration stood out on his forehead.&lt;/p&gt;</t>
  </si>
  <si>
    <t>&lt;p class="indent"&gt;The Baron held his voice flat, almost devoid of emphasis: ‘Did I not say these things to you?’&lt;/p&gt;</t>
  </si>
  <si>
    <t>&lt;p class="indent"&gt;Nefud nodded.&lt;/p&gt;</t>
  </si>
  <si>
    <t>&lt;p class="indent"&gt;‘And did I not say to you that you were to check all slave boys sent to me and that you were to do this yourself … &lt;em&gt;personally?’&lt;/em&gt;&lt;/p&gt;</t>
  </si>
  <si>
    <t>&lt;p class="indent"&gt;Again, Nefud nodded.&lt;/p&gt;</t>
  </si>
  <si>
    <t>&lt;p class="indent"&gt;‘Did you, perchance, not see the blemish on the thigh of the one sent me this evening?’ the Baron asked. ‘Is it possible you—’&lt;/p&gt;</t>
  </si>
  <si>
    <t>&lt;p class="indent"&gt;‘Uncle.’&lt;/p&gt;</t>
  </si>
  <si>
    <t>&lt;p class="indent"&gt;The Baron whirled, stared at Feyd-Rautha standing in the doorway. The presence of his nephew here, now – the look of &lt;a id="page415"/&gt;hurry that the young man could not quite conceal – all revealed much. Feyd-Rautha had his own spy system focused on the Baron.</t>
  </si>
  <si>
    <t>&lt;p class="indent"&gt;‘There is a body in my chambers that I wish removed,’ the Baron said, and he kept his hand at the projectile weapon beneath</t>
  </si>
  <si>
    <t>his robes, thankful that his shield was the best.</t>
  </si>
  <si>
    <t>&lt;p class="indent"&gt;Feyd-Rautha glanced at two guardsmen against the right wall, nodded. The two detached themselves, scurried out the door and</t>
  </si>
  <si>
    <t>down the hall toward the Baron’s apartments.</t>
  </si>
  <si>
    <t>&lt;p class="indent"&gt;&lt;em&gt;Those two, eh?&lt;/em&gt; the Baron thought. &lt;em&gt;Ah, this young monster has much to learn yet about conspiracy!&lt;/em&gt;&lt;/p&gt;</t>
  </si>
  <si>
    <t>&lt;p class="indent"&gt;‘I presume you left matters peaceful in the slave quarters, Feyd,’ the Baron said.&lt;/p&gt;</t>
  </si>
  <si>
    <t>&lt;p class="indent"&gt;‘I’ve been playing cheops with the slavemaster,’ Feyd-Rautha said, and he thought: &lt;em&gt;What has gone wrong? The boy we sent to my uncle has obviously been killed. But he was perfect for the job. Even Hawat couldn’t</t>
  </si>
  <si>
    <t>have made a better choice. The boy was perfect!&lt;/em&gt;&lt;/p&gt;</t>
  </si>
  <si>
    <t>&lt;p class="indent"&gt;‘Playing pyramid chess,’ the Baron said. ‘How nice. Did you win?’&lt;/p&gt;</t>
  </si>
  <si>
    <t>&lt;p class="indent"&gt;‘I … ah, yes, Uncle.’ And Feyd-Rautha strove to contain his disquiet.&lt;/p&gt;</t>
  </si>
  <si>
    <t>&lt;p class="indent"&gt;The Baron snapped his fingers. ‘Nefud, you wish to be restored to my good graces?’&lt;/p&gt;</t>
  </si>
  <si>
    <t>&lt;p class="indent"&gt;‘Sire, what have I done?’ Nefud quavered.&lt;/p&gt;</t>
  </si>
  <si>
    <t>&lt;p class="indent"&gt;‘That’s unimportant now,’ the Baron said. ‘Feyd has beaten the slavemaster at cheops. Did you hear that?’&lt;/p&gt;</t>
  </si>
  <si>
    <t>&lt;p class="indent"&gt;‘Yes … Sire.’&lt;/p&gt;</t>
  </si>
  <si>
    <t>&lt;p class="indent"&gt;‘I wish you to take three men and go to the slavemaster,’ the Baron said. ‘Garrotte the slavemaster. Bring his body to me</t>
  </si>
  <si>
    <t>when you’ve finished that I may see it was done properly. We cannot have such inept chess players in our employ.’</t>
  </si>
  <si>
    <t>&lt;p class="indent"&gt;Feyd-Rautha went pale, took a step forward. ‘But, Uncle I—’&lt;/p&gt;</t>
  </si>
  <si>
    <t>&lt;p class="indent"&gt;‘Later, Feyd,’ the Baron said, and waved a hand. ‘Later.’&lt;/p&gt;</t>
  </si>
  <si>
    <t>&lt;p class="indent"&gt;The two guards who had gone to the Baron’s quarters for the slaveboy’s body staggered past the antechamber door with their</t>
  </si>
  <si>
    <t>load sagging between them, arms trailing. The Baron watched until they were out of sight.</t>
  </si>
  <si>
    <t>&lt;p class="indent"&gt;&lt;a id="page416"/&gt;Nefud stepped up beside the Baron. ‘You wish me to kill the slavemaster, now, my Lord?’</t>
  </si>
  <si>
    <t>&lt;p class="indent"&gt;‘Now,’ the Baron said. ‘And when you’ve finished, add those two who just passed to your list. I don’t like the way they carried</t>
  </si>
  <si>
    <t>that body. One should do such things neatly. I’ll wish to see their carcasses, too.’</t>
  </si>
  <si>
    <t>&lt;p class="indent"&gt;Nefud said, ‘My Lord, is it anything that I’ve—’&lt;/p&gt;</t>
  </si>
  <si>
    <t>&lt;p class="indent"&gt;‘Do as your master has ordered,’ Feyd-Rautha said. And he thought: &lt;em&gt;All I can hope for now is to save my own skin.&lt;/em&gt;&lt;/p&gt;</t>
  </si>
  <si>
    <t>&lt;p class="indent"&gt;&lt;em&gt;Good!&lt;/em&gt; the Baron thought. &lt;em&gt;He yet knows how to cut his losses.&lt;/em&gt; And the Baron smiled inwardly at himself, thinking: &lt;em&gt;The lad knows, too, what will please me and be most apt to stay my wrath from falling on him. He knows I must preserve him.</t>
  </si>
  <si>
    <t>Who else do I have who could take the reins I must leave someday? I have no other as capable. But he must learn! And I must</t>
  </si>
  <si>
    <t>preserve myself while he’s learning.&lt;/em&gt;&lt;/p&gt;</t>
  </si>
  <si>
    <t>&lt;p class="indent"&gt;Nefud signaled men to assist him, led them out the door.&lt;/p&gt;</t>
  </si>
  <si>
    <t>&lt;p class="indent"&gt;‘Would you accompany me to my chambers, Feyd?’ the Baron asked.&lt;/p&gt;</t>
  </si>
  <si>
    <t>&lt;p class="indent"&gt;‘I am yours to command,’ Feyd-Rautha said. He bowed, thinking: &lt;em&gt;I’m caught.&lt;/em&gt;&lt;/p&gt;</t>
  </si>
  <si>
    <t>&lt;p class="indent"&gt;‘After you,’ the Baron said, and he gestured to the door.&lt;/p&gt;</t>
  </si>
  <si>
    <t>&lt;p class="indent"&gt;Feyd-Rautha indicated his fear by only the barest hesitation. &lt;em&gt;Have I failed utterly?&lt;/em&gt; he asked himself. &lt;em&gt;Will he slip a poisoned blade into my back … slowly, through the shield? Does he have an alternative successor?&lt;/em&gt;&lt;/p&gt;</t>
  </si>
  <si>
    <t>&lt;p class="indent"&gt;&lt;em&gt;Let him experience this moment of terror,&lt;/em&gt; the Baron thought as he walked along behind his nephew. &lt;em&gt;He will succeed me, but at a time of my choosing. I’ll not have him throwing away what ‘I’ve built!&lt;/em&gt;&lt;/p&gt;</t>
  </si>
  <si>
    <t>&lt;p class="indent"&gt;Feyd-Rautha tried not to walk too swiftly. He felt the skin crawling on his back as though his body itself wondered when the</t>
  </si>
  <si>
    <t>blow would come. His muscles alternately tensed and relaxed.</t>
  </si>
  <si>
    <t>&lt;p class="indent"&gt;‘Have you heard the latest word from Arrakis?’ the Baron asked.&lt;/p&gt;</t>
  </si>
  <si>
    <t>&lt;p class="indent"&gt;‘No, Uncle.’&lt;/p&gt;</t>
  </si>
  <si>
    <t>&lt;p class="indent"&gt;Feyd-Rautha forced himself not to look back. He turned down the hall out of the servants’ wing.&lt;/p&gt;</t>
  </si>
  <si>
    <t>&lt;p class="indent"&gt;‘They’ve a new prophet or religious leader of some kind &lt;a id="page417"/&gt;among the Fremen,’ the Baron said. ‘They call him Muad’Dib. Very funny, really. It means “the Mouse.” I’ve told Rabban to</t>
  </si>
  <si>
    <t>let them have their religion. It’ll keep them occupied.’</t>
  </si>
  <si>
    <t>&lt;p class="indent"&gt;‘That’s very interesting, Uncle,’ Feyd-Rautha said. He turned into the private corridor to his uncle’s quarters, wondering:</t>
  </si>
  <si>
    <t>&lt;em&gt;Why does he talk about religion? Is it some subtle hint to me?&lt;/em&gt;&lt;/p&gt;</t>
  </si>
  <si>
    <t>&lt;p class="indent"&gt;‘Yes, isn’t it?’ the Baron said.&lt;/p&gt;</t>
  </si>
  <si>
    <t>&lt;p class="indent"&gt;They came into the Baron’s apartments through the reception salon to the bedchamber. Subtle signs of a struggle greeted them</t>
  </si>
  <si>
    <t>there – a suspensor lamp displaced, a bedcushion on the floor, a soother-reel spilled open across a bedstand.</t>
  </si>
  <si>
    <t>&lt;p class="indent"&gt;‘It was a clever plan,’ the Baron said. He kept his body shield tuned to maximum, stopped, facing his nephew. ‘But not clever</t>
  </si>
  <si>
    <t>enough. Tell me, Feyd, why didn’t you strike me down yourself? You’ve had opportunity enough.’</t>
  </si>
  <si>
    <t>&lt;p class="indent"&gt;Feyd-Rautha found a suspensor chair, accomplished a mental shrug as he sat down in it without being asked.&lt;/p&gt;</t>
  </si>
  <si>
    <t>&lt;p class="indent"&gt; &lt;em&gt;I must be bold now,&lt;/em&gt; he thought.</t>
  </si>
  <si>
    <t>&lt;p class="indent"&gt;‘You taught me that my own hands must remain clean,’ he said.&lt;/p&gt;</t>
  </si>
  <si>
    <t>&lt;p class="indent"&gt;‘Ah, yes,’ the Baron said. ‘When you face the Emperor, you must be able to say truthfully that you did not do the deed. The</t>
  </si>
  <si>
    <t>witch at the Emperor’s elbow will hear your words and know their truth or falsehood. Yes. I warned you about that.’</t>
  </si>
  <si>
    <t>&lt;p class="indent"&gt;‘Why haven’t you ever bought a Bene Gesserit, Uncle?’ Feyd-Rautha asked. ‘With a Truthsayer at your side—’&lt;/p&gt;</t>
  </si>
  <si>
    <t>&lt;p class="indent"&gt;‘You know my tastes!’ the Baron snapped.&lt;/p&gt;</t>
  </si>
  <si>
    <t>&lt;p class="indent"&gt;Feyd-Rautha studied his uncle, said: ‘Still, one would be valuable for—’&lt;/p&gt;</t>
  </si>
  <si>
    <t>&lt;p class="indent"&gt;‘I trust them not!’ the Baron snarled. ‘And stop trying to change the subject!’&lt;/p&gt;</t>
  </si>
  <si>
    <t>&lt;p class="indent"&gt;Feyd-Rautha spoke mildly: ‘As you wish, Uncle.’&lt;/p&gt;</t>
  </si>
  <si>
    <t>&lt;p class="indent"&gt;‘I remember a time in the arena several years ago,’ the Baron said. ‘It seemed there that day a slave had been set to kill</t>
  </si>
  <si>
    <t>you. Is that truly how it was?’</t>
  </si>
  <si>
    <t>&lt;p class="indent"&gt;‘It’s been so long ago, Uncle. After all, I—’&lt;/p&gt;</t>
  </si>
  <si>
    <t>&lt;p class="indent"&gt;‘No evasions, please,’ the Baron said, and the tightness of his voice exposed the rein on his anger.&lt;/p&gt;</t>
  </si>
  <si>
    <t>&lt;p class="indent"&gt;&lt;a id="page418"/&gt;Feyd-Rautha looked at his uncle, thinking: &lt;em&gt;He knows, else he wouldn’t ask.&lt;/em&gt;&lt;/p&gt;</t>
  </si>
  <si>
    <t>&lt;p class="indent"&gt;‘It was a sham, Uncle. I arranged it to discredit your slavemaster.’&lt;/p&gt;</t>
  </si>
  <si>
    <t>&lt;p class="indent"&gt;‘Very clever,’ the Baron said. ‘Brave, too. That slave-gladiator almost took you, didn’t he?’&lt;/p&gt;</t>
  </si>
  <si>
    <t>&lt;p class="indent"&gt;‘If you had finesse and subtlety to match such courage, you’d be truly formidable.’ The Baron shook his head from side to</t>
  </si>
  <si>
    <t>side. And as he had done many times since that terrible day on Arrakis, he found himself regretting the loss of Piter, the</t>
  </si>
  <si>
    <t>Mentat. There’d been a man of delicate, devilish subtlety. It hadn’t saved him, though. Again, the Baron shook his head. Fate</t>
  </si>
  <si>
    <t>was sometimes inscrutable.</t>
  </si>
  <si>
    <t>&lt;p class="indent"&gt;Feyd-Rautha glanced around the bedchamber, studying the signs of the struggle, wondering how his uncle had overcome the slave</t>
  </si>
  <si>
    <t>they’d prepared so carefully.</t>
  </si>
  <si>
    <t>&lt;p class="indent"&gt;‘How did I best him?’ the Baron asked. ‘Ah-h-h, now, Feyd – let me keep some weapons to preserve in my old age. It’s better</t>
  </si>
  <si>
    <t>we used this time to strike a bargain.’</t>
  </si>
  <si>
    <t>&lt;p class="indent"&gt;Feyd-Rautha stared at him. &lt;em&gt;A bargain! He means to keep me as his heir for certain, then. Else why bargain. One bargains with equals or near equals!&lt;/em&gt;&lt;/p&gt;</t>
  </si>
  <si>
    <t>&lt;p class="indent"&gt;‘What bargain, Uncle?’ And Feyd-Rautha felt proud that his voice remained calm and reasonable, betraying none of the elation</t>
  </si>
  <si>
    <t>that filled him.</t>
  </si>
  <si>
    <t>&lt;p class="indent"&gt;The Baron, too, noted the control. He nodded. ‘You’re good material, Feyd. I don’t waste good material. You persist, however,</t>
  </si>
  <si>
    <t>in refusing to learn my true value to you. You are obstinate. You do not see why I should be preserved as someone of the utmost</t>
  </si>
  <si>
    <t>value to you. This …’ He gestured at the evidence of the struggle in the bedchamber. ‘This was foolishness. I do not reward</t>
  </si>
  <si>
    <t>foolishness.’</t>
  </si>
  <si>
    <t>&lt;p class="indent"&gt;&lt;em&gt;Get to the point, you old fool!&lt;/em&gt; Feyd-Rautha thought.</t>
  </si>
  <si>
    <t>&lt;p class="indent"&gt;‘You think of me as an old fool,’ the Baron said. ‘I must dissuade you of that.’&lt;/p&gt;</t>
  </si>
  <si>
    <t>&lt;p class="indent"&gt;‘You speak of a bargain.’&lt;/p&gt;</t>
  </si>
  <si>
    <t>&lt;p class="indent"&gt;‘Ah, the impatience of youth,’ the Baron said. ‘Well, this is the &lt;a id="page419"/&gt;substance of it, then: You will cease these foolish attempts on my life. And I, when you are ready for it, will step aside</t>
  </si>
  <si>
    <t>in your favor. I will retire to an advisory position, leaving you in the seat of power.’</t>
  </si>
  <si>
    <t>&lt;p class="indent"&gt;‘Retire, Uncle?’&lt;/p&gt;</t>
  </si>
  <si>
    <t>&lt;p class="indent"&gt;‘You still think me the fool,’ the Baron said, ‘and this but confirms it, eh? You think I’m begging you! Step cautiously,</t>
  </si>
  <si>
    <t>Feyd. This old fool saw through the shielded needle you’d planted in that slave boy’s thigh. Right where I’d put my hand on</t>
  </si>
  <si>
    <t>it, eh? The smallest pressure and – snick! A poison needle in the old fool’s palm! Ah-h-h, Feyd …’</t>
  </si>
  <si>
    <t>&lt;p class="indent"&gt;The Baron shook his head, thinking: &lt;em&gt;It would’ve worked, too, if Hawat hadn’t warned me. Well, let the lad believe I saw the plot on my own. In a way, I did. I</t>
  </si>
  <si>
    <t>was the one who saved Hawat from the wreckage of Arrakis. And this lad needs greater respect for my prowess.&lt;/em&gt;&lt;/p&gt;</t>
  </si>
  <si>
    <t>&lt;p class="indent"&gt;Feyd-Rautha remained silent, struggling with himself. &lt;em&gt;Is he being truthful? Does he really mean to retire? Why not? I’m sure to succeed him one day if I move carefully. He can’t</t>
  </si>
  <si>
    <t>live forever. Perhaps it was foolish to try hurrying the process.&lt;/em&gt;&lt;/p&gt;</t>
  </si>
  <si>
    <t>&lt;p class="indent"&gt;‘You speak of a bargain,’ Feyd-Rautha said. ‘What pledge do we give to bind it?’&lt;/p&gt;</t>
  </si>
  <si>
    <t>&lt;p class="indent"&gt;‘How can we trust each other, eh?’ the Baron asked. ‘Well, Feyd, as for you: I’m setting Thufir Hawat to watch over you. I</t>
  </si>
  <si>
    <t>trust Hawat’s Mentat capabilities in this. Do you understand me? And as for me, you’ll have to take me on faith. But I can’t</t>
  </si>
  <si>
    <t>live forever, can I, Feyd? And perhaps you should begin to suspect now that there’re things I know which you &lt;em&gt;should&lt;/em&gt; know.’</t>
  </si>
  <si>
    <t>&lt;p class="indent"&gt;‘I give you my pledge and what do you give me?’ Feyd-Rautha asked.&lt;/p&gt;</t>
  </si>
  <si>
    <t>&lt;p class="indent"&gt;‘I let you go on living,’ the Baron said.&lt;/p&gt;</t>
  </si>
  <si>
    <t>&lt;p class="indent"&gt;Again, Feyd-Rautha studied his uncle. &lt;em&gt;He sets Hawat over me! What would he say if I told him Hawat planned the trick with the gladiator that cost him his slavemaster?</t>
  </si>
  <si>
    <t>He’d likely say I was lying in the attempt to discredit Hawat. No, the good Thufir is a Mentat and has anticipated this moment.&lt;/em&gt;&lt;/p&gt;</t>
  </si>
  <si>
    <t>&lt;p class="indent"&gt;‘Well, what do you say?’ the Baron asked.&lt;/p&gt;</t>
  </si>
  <si>
    <t>&lt;p class="indent"&gt;‘What can I say? I accept, of course.’&lt;/p&gt;</t>
  </si>
  <si>
    <t>&lt;p class="indent"&gt;And Feyd-Rautha thought: &lt;em&gt;Hawat! He plays both ends against the &lt;a id="page420"/&gt;middle … is that it? Has he moved to my uncle’s camp because I didn’t counsel with him over the slave boy attempt?&lt;/em&gt;&lt;/p&gt;</t>
  </si>
  <si>
    <t>&lt;p class="indent"&gt;‘You haven’t said anything about my setting Hawat to watch you,’ the Baron said.&lt;/p&gt;</t>
  </si>
  <si>
    <t>&lt;p class="indent"&gt;Feyd-Rautha betrayed anger by a flaring of nostrils. The name of Hawat had been a danger signal in the Harkonnen family for</t>
  </si>
  <si>
    <t>so many years … and now it had a new meaning: still dangerous.</t>
  </si>
  <si>
    <t>&lt;p class="indent"&gt;‘Hawat’s a dangerous toy,’ Feyd-Rautha said.&lt;/p&gt;</t>
  </si>
  <si>
    <t>&lt;p class="indent"&gt;‘Toy! Don’t be stupid. I know what I have in Hawat and how to control it. Hawat has deep emotions, Feyd. The man without emotions</t>
  </si>
  <si>
    <t>is the one to fear. But deep emotions … ah, now, those can be bent to your needs.’</t>
  </si>
  <si>
    <t>&lt;p class="indent"&gt;‘Uncle, I don’t understand you.’&lt;/p&gt;</t>
  </si>
  <si>
    <t>&lt;p class="indent"&gt;‘Yes, that’s plain enough.’&lt;/p&gt;</t>
  </si>
  <si>
    <t>&lt;p class="indent"&gt;Only a flicker of eyelids betrayed the passage of resentment through Feyd-Rautha.&lt;/p&gt;</t>
  </si>
  <si>
    <t>&lt;p class="indent"&gt;‘And you do not understand Hawat,’ the Baron said.&lt;/p&gt;</t>
  </si>
  <si>
    <t>&lt;p class="indent"&gt;&lt;em&gt;Nor do you!&lt;/em&gt; Feyd-Rautha thought.</t>
  </si>
  <si>
    <t>&lt;p class="indent"&gt;‘Who does Hawat blame for his present circumstances?’ the Baron asked. ‘Me? Certainly. But he was an Atreides tool and bested</t>
  </si>
  <si>
    <t>me for years until the Imperium took a hand. That’s how he sees it. His hate for me is a casual thing now. He believes he</t>
  </si>
  <si>
    <t>can best me any time. Believing this, he is bested. For I direct his attention where I want it – against the Imperium.’</t>
  </si>
  <si>
    <t>&lt;p class="indent"&gt;Tensions of a new understanding drew tight lines across Feyd-Rautha’s forehead, thinned his mouth. ‘Against the Emperor?’&lt;/p&gt;</t>
  </si>
  <si>
    <t>&lt;p class="indent"&gt;&lt;em&gt;Let my dear nephew try the taste of that,&lt;/em&gt; the Baron thought. &lt;em&gt;Let him say to himself: ‘The Emperor Feyd-Rautha Harkonnen!’ Let him ask himself how much that’s worth. Surely it must be</t>
  </si>
  <si>
    <t>worth the life of one old uncle who could make that dream come to pass!&lt;/em&gt;&lt;/p&gt;</t>
  </si>
  <si>
    <t>&lt;p class="indent"&gt;Slowly, Feyd-Rautha wet his lips with his tongue. Could it be true what the old fool was saying? There was more here than</t>
  </si>
  <si>
    <t>there seemed to be.</t>
  </si>
  <si>
    <t>&lt;p class="indent"&gt;‘And what has Hawat to do with this?’ Feyd-Rautha asked.&lt;/p&gt;</t>
  </si>
  <si>
    <t>&lt;p class="indent"&gt;‘He thinks he uses us to wreak his revenge upon the Emperor.’&lt;/p&gt;</t>
  </si>
  <si>
    <t>&lt;p class="indent"&gt;‘And when that’s accomplished?’&lt;/p&gt;</t>
  </si>
  <si>
    <t>&lt;p class="indent"&gt;&lt;a id="page421"/&gt;‘He does not think beyond revenge. Hawat’s a man who must serve others, and doesn’t even know this about himself.’</t>
  </si>
  <si>
    <t>&lt;p class="indent"&gt;‘I’ve learned much from Hawat,’ Feyd-Rautha agreed, and felt the truth of the words as he spoke them. ‘But the more I learn,</t>
  </si>
  <si>
    <t>the more I feel we should dispose of him … and soon.’</t>
  </si>
  <si>
    <t>&lt;p class="indent"&gt;‘You don’t like the idea of his watching you?’&lt;/p&gt;</t>
  </si>
  <si>
    <t>&lt;p class="indent"&gt;‘Hawat watches everybody.’&lt;/p&gt;</t>
  </si>
  <si>
    <t>&lt;p class="indent"&gt;‘And he may put you on a throne. Hawat is subtle. He is dangerous, devious. But I’ll not yet withhold the antidote from him.</t>
  </si>
  <si>
    <t>A sword is dangerous, too, Feyd. We have the scabbard for this one, though. The poison’s in him. When we withdraw the antidote,</t>
  </si>
  <si>
    <t>death will sheathe him.’</t>
  </si>
  <si>
    <t>&lt;p class="indent"&gt;‘In a way, it’s like the arena,’ Feyd-Rautha said. ‘Feints within feints within feints. You watch to see which way the gladiator</t>
  </si>
  <si>
    <t>leans, which way he looks, how he holds his knife.’</t>
  </si>
  <si>
    <t>&lt;p class="indent"&gt;He nodded to himself, seeing that these words pleased his uncle, but thinking: &lt;em&gt;Yes! Like the arena! And the cutting edge is the mind!&lt;/em&gt;&lt;/p&gt;</t>
  </si>
  <si>
    <t>&lt;p class="indent"&gt;‘Now you see how you need me,’ the Baron said. ‘I’m yet of use, Feyd.’&lt;/p&gt;</t>
  </si>
  <si>
    <t>&lt;p class="indent"&gt;&lt;em&gt;A sword to be wielded until he’s too blunt for use,&lt;/em&gt; Feyd-Rautha thought.</t>
  </si>
  <si>
    <t>&lt;p class="indent"&gt;‘Yes, Uncle,’ he said.&lt;/p&gt;</t>
  </si>
  <si>
    <t>&lt;p class="indent"&gt;‘And now,’ the Baron said, ‘we will go down to the slave quarters, we two. And I will watch while you, with your own hands,</t>
  </si>
  <si>
    <t>kill all the women in the pleasure wing.’</t>
  </si>
  <si>
    <t>&lt;p class="indent"&gt;‘Uncle!’&lt;/p&gt;</t>
  </si>
  <si>
    <t>&lt;p class="indent"&gt;‘There will be other women, Feyd. But I have said that you do not make a mistake casually with me.’&lt;/p&gt;</t>
  </si>
  <si>
    <t>&lt;p class="indent"&gt;Feyd-Rautha’s face darkened. ‘Uncle, you—’&lt;/p&gt;</t>
  </si>
  <si>
    <t>&lt;p class="indent"&gt;‘You will accept your punishment and learn something from it,’ the Baron said.&lt;/p&gt;</t>
  </si>
  <si>
    <t>&lt;p class="indent"&gt;Feyd-Rautha met the gloating stare in his uncle’s eyes. &lt;em&gt;And I must remember this night,&lt;/em&gt; he thought. &lt;em&gt;And remembering it, I must remember other nights.&lt;/em&gt;&lt;/p&gt;</t>
  </si>
  <si>
    <t>&lt;p class="indent"&gt;‘You will not refuse,’ the Baron said.&lt;/p&gt;</t>
  </si>
  <si>
    <t>&lt;p class="indent"&gt;&lt;em&gt;What could you do if I refused, old man?&lt;/em&gt; Feyd-Rautha asked himself. But he knew there might be some other punishment, perhaps a more subtle one, a more brutal lever</t>
  </si>
  <si>
    <t>to bend him.</t>
  </si>
  <si>
    <t>&lt;p class="indent"&gt;&lt;a id="page422"/&gt;‘I know you, Feyd,’ the Baron said. ‘You will not refuse.’ &lt;em&gt;All right,&lt;/em&gt; Feyd-Rautha thought. &lt;em&gt;I need you now. I see that. The bargain’s made. But I’ll not always need you. And … someday …&lt;/em&gt;&lt;/p&gt;</t>
  </si>
  <si>
    <t>&lt;p class="noindent"&gt;Deep in the human unconscious is a pervasive need for a logical universe that makes sense. But the real universe is always</t>
  </si>
  <si>
    <t>one step beyond logic.</t>
  </si>
  <si>
    <t>&lt;p class="right"&gt;—from ‘The Sayings of Muad’Dib’ by the Princess Irulan&lt;/p&gt;</t>
  </si>
  <si>
    <t>&lt;p class="space-break1"&gt;&lt;em&gt;I’ve sat across from many rulers of Great Houses, but never seen a more gross and dangerous pig than this one,&lt;/em&gt; Thufir Hawat told himself.</t>
  </si>
  <si>
    <t>&lt;p class="indent"&gt;‘You may speak plainly with me, Hawat,’ the Baron rumbled. He leaned back in his suspensor chair, the eyes in their folds</t>
  </si>
  <si>
    <t>of fat boring into Hawat.</t>
  </si>
  <si>
    <t>&lt;p class="indent"&gt;The old Mentat looked down at the table between him and the Baron Vladimir Harkonnen, noting the opulence of its grain. Even</t>
  </si>
  <si>
    <t>this was a factor to consider in assessing the Baron, as were the red walls of this private conference room and the faint</t>
  </si>
  <si>
    <t>sweet herb scent that hung on the air, masking a deeper musk.</t>
  </si>
  <si>
    <t>&lt;p class="indent"&gt;‘You didn’t have me send that warning to Rabban as an idle whim,’ the Baron said.&lt;/p&gt;</t>
  </si>
  <si>
    <t>&lt;p class="indent"&gt;Hawat’s leathery old face remained impassive, betraying none of the loathing he felt. ‘I suspect many things, my Lord,’ he</t>
  </si>
  <si>
    <t>said.</t>
  </si>
  <si>
    <t>&lt;p class="indent"&gt;‘Yes. Well, I wish to know how Arrakis figures in your suspicions about Salusa Secundus. It is not enough that you say to</t>
  </si>
  <si>
    <t>me the Emperor is in a ferment about some association between Arrakis and his mysterious prison planet. Now, I rushed the</t>
  </si>
  <si>
    <t>warning out to Rabban only because the courier had to leave on that Heighliner. You said there could be no delay. Well and</t>
  </si>
  <si>
    <t>good. But now I will have an explanation.’</t>
  </si>
  <si>
    <t>&lt;p class="indent"&gt;&lt;em&gt;He babbles too much,&lt;/em&gt; Hawat thought. &lt;em&gt;He’s not like Leto who could tell me a thing with the lift of an eyebrow or the wave of a hand. Nor like the old Duke who</t>
  </si>
  <si>
    <t>could express an entire sentence in the way he accented a single word. This is a clod! Destroying him will be a service to</t>
  </si>
  <si>
    <t>mankind.&lt;/em&gt;&lt;/p&gt;</t>
  </si>
  <si>
    <t>&lt;p class="indent"&gt;‘You will not leave here until I’ve had a full and complete explanation,’ the Baron said.&lt;/p&gt;</t>
  </si>
  <si>
    <t>&lt;p class="indent"&gt;‘You speak too casually of Salusa Secundus,’ Hawat said.&lt;/p&gt;</t>
  </si>
  <si>
    <t>&lt;p class="indent"&gt;‘It’s a penal colony,’ the Baron said. ‘The worst riff-raff in the &lt;a id="page423"/&gt;galaxy are sent to Salusa Secundus. What else do we need to know?’</t>
  </si>
  <si>
    <t>&lt;p class="indent"&gt;‘That conditions on the prison planet are more oppressive than anywhere else,’ Hawat said. ‘You hear that the mortality rate</t>
  </si>
  <si>
    <t>among new prisoners is higher than sixty per cent. You hear all this and do not ask questions?’</t>
  </si>
  <si>
    <t>&lt;p class="indent"&gt;‘The Emperor doesn’t permit the Great Houses to inspect his prison,’ the Baron growled. ‘But he hasn’t seen into my dungeons,</t>
  </si>
  <si>
    <t>either.’</t>
  </si>
  <si>
    <t>&lt;p class="indent"&gt;‘And curiosity about Salusa Secundus is … ah …’ Hawat put a bony finger to his lips. ‘… discouraged.’&lt;/p&gt;</t>
  </si>
  <si>
    <t>&lt;p class="indent"&gt;‘So he’s not proud of some of the things he must do there!’&lt;/p&gt;</t>
  </si>
  <si>
    <t>&lt;p class="indent"&gt;Hawat allowed the faintest of smiles to touch his dark lips. His eyes glinted in the glowtube light as he stared at the Baron.</t>
  </si>
  <si>
    <t>‘And you’ve never wondered where the Emperor gets his Sardaukar?’</t>
  </si>
  <si>
    <t>&lt;p class="indent"&gt;The Baron pursed his fat lips. This gave his features the look of a pouting baby, and his voice carried a tone of petulance</t>
  </si>
  <si>
    <t>as he said: ‘Why … he recruits … that is to say, there are the levies and he enlists from—’</t>
  </si>
  <si>
    <t>&lt;p class="indent"&gt;‘Faaa!’ Hawat snapped. ‘The stories you hear about the exploits of the Sardaukar, they’re not rumors, are they? Those are</t>
  </si>
  <si>
    <t>first-hand accounts from the limited number of survivors who’ve fought against the Sardaukar, eh?’</t>
  </si>
  <si>
    <t>&lt;p class="indent"&gt;‘The Sardaukar are excellent fighting men, no doubt of it,’ the Baron said. ‘But I think my own legions—’&lt;/p&gt;</t>
  </si>
  <si>
    <t>&lt;p class="indent"&gt;‘A pack of holiday excursionists by comparison!’ Hawat snarled. ‘You think I don’t know why the Emperor turned against House</t>
  </si>
  <si>
    <t>&lt;p class="indent"&gt;‘This is not a realm open to your speculation,’ the Baron warned.&lt;/p&gt;</t>
  </si>
  <si>
    <t>&lt;p class="indent"&gt;&lt;em&gt;Is it possible that even he doesn’t know what motivated the Emperor in this?&lt;/em&gt; Hawat asked himself.</t>
  </si>
  <si>
    <t>&lt;p class="indent"&gt;‘Any area is open to my speculation if it does what you’ve hired me to do,’ Hawat said. ‘I am a Mentat. You do not withhold</t>
  </si>
  <si>
    <t>information or computation lines from a Mentat.’</t>
  </si>
  <si>
    <t>&lt;p class="indent"&gt;For a long minute, the Baron stared at him, then: ‘Say what you must say, Mentat.’&lt;/p&gt;</t>
  </si>
  <si>
    <t>&lt;p class="indent"&gt;‘The Padishah Emperor turned against House Atreides &lt;a id="page424"/&gt;because the Duke’s Warmasters Gurney Halleck and Duncan Idaho had trained a fighting force – a &lt;em&gt;small&lt;/em&gt; fighting force – to within a hair as good as the Sardaukar. Some of them were even better. And the Duke was in a position</t>
  </si>
  <si>
    <t>to enlarge his force, to make it every bit as strong as the Emperor’s.’</t>
  </si>
  <si>
    <t>&lt;p class="indent"&gt;The Baron weighed this disclosure, then: ‘What has Arrakis to do with this?’&lt;/p&gt;</t>
  </si>
  <si>
    <t>&lt;p class="indent"&gt;‘It provides a pool of recruits already conditioned to the bitterest survival training.’&lt;/p&gt;</t>
  </si>
  <si>
    <t>&lt;p class="indent"&gt;The Baron shook his head. ‘You cannot mean the Fremen?’&lt;/p&gt;</t>
  </si>
  <si>
    <t>&lt;p class="indent"&gt;‘I mean the Fremen.’&lt;/p&gt;</t>
  </si>
  <si>
    <t>&lt;p class="indent"&gt;‘Hah! Then why warn Rabban? There cannot be more than a handful of Fremen left after the Sardaukar pogrom and Rabban’s oppression.’&lt;/p&gt;</t>
  </si>
  <si>
    <t>&lt;p class="indent"&gt;Hawat continued to stare at him silently.&lt;/p&gt;</t>
  </si>
  <si>
    <t>&lt;p class="indent"&gt;‘Not more than a handful!’ the Baron repeated. ‘Rabban killed six thousand of them last year alone!’&lt;/p&gt;</t>
  </si>
  <si>
    <t>&lt;p class="indent"&gt;Still, Hawat stared at him.&lt;/p&gt;</t>
  </si>
  <si>
    <t>&lt;p class="indent"&gt;‘And the year before it was nine thousand,’ the Baron said. ‘And before they left, the Sardaukar must’ve accounted for at</t>
  </si>
  <si>
    <t>least twenty thousand.’</t>
  </si>
  <si>
    <t>&lt;p class="indent"&gt;‘What are Rabban’s troop losses for the past two years?’ Hawat asked.&lt;/p&gt;</t>
  </si>
  <si>
    <t>&lt;p class="indent"&gt;The Baron rubbed his jowls. ‘Well, he has been recruiting rather heavily, to be sure. His agents make rather extravagant promises</t>
  </si>
  <si>
    <t>and—’</t>
  </si>
  <si>
    <t>&lt;p class="indent"&gt;‘Shall we say thirty thousand in round numbers?’ Hawat asked.&lt;/p&gt;</t>
  </si>
  <si>
    <t>&lt;p class="indent"&gt;‘That would seem a little high,’ the Baron said.&lt;/p&gt;</t>
  </si>
  <si>
    <t>&lt;p class="indent"&gt;‘Quite the contrary,’ Hawat said. ‘I can read between the lines of Rabban’s reports as well as you can. And you certainly</t>
  </si>
  <si>
    <t>must’ve understood my reports from our agents.’</t>
  </si>
  <si>
    <t>&lt;p class="indent"&gt;‘Arrakis is a fierce planet,’ the Baron said. ‘Storm losses can—’&lt;/p&gt;</t>
  </si>
  <si>
    <t>&lt;p class="indent"&gt;‘We both know the figure for storm accretion,’ Hawat said.&lt;/p&gt;</t>
  </si>
  <si>
    <t>&lt;p class="indent"&gt;‘What if he has lost thirty thousand?’ the Baron demanded, and blood darkened his face.&lt;/p&gt;</t>
  </si>
  <si>
    <t>&lt;p class="indent"&gt;‘By your own count,’ Hawat said, ‘he killed fifteen thousand &lt;a id="page425"/&gt;over two years while losing twice that number. You say the Sardaukar accounted for another twenty thousand, possibly a few</t>
  </si>
  <si>
    <t>more. And I’ve seen the transportation manifests for their return from Arrakis. If they killed twenty thousand, they lost</t>
  </si>
  <si>
    <t>almost five for one. Why won’t you face these figures, Baron, and understand what they mean?’</t>
  </si>
  <si>
    <t>&lt;p class="indent"&gt;The Baron spoke in a coldly measured cadence: ‘This is your job, Mentat. What do they mean?’&lt;/p&gt;</t>
  </si>
  <si>
    <t>&lt;p class="indent"&gt;‘I gave you Duncan Idaho’s head count on the sietch he visited,’ Hawat said. ‘It all fits. If they had just two hundred and</t>
  </si>
  <si>
    <t>fifty such sietch communities, their population would be about five million. My best estimate is that they had at least twice</t>
  </si>
  <si>
    <t>that many communities. You scatter your population on such a planet.’</t>
  </si>
  <si>
    <t>&lt;p class="indent"&gt;‘Ten million?’&lt;/p&gt;</t>
  </si>
  <si>
    <t>&lt;p class="indent"&gt;The Baron’s jowls quivered with amazement.&lt;/p&gt;</t>
  </si>
  <si>
    <t>&lt;p class="indent"&gt;‘At least.’&lt;/p&gt;</t>
  </si>
  <si>
    <t>&lt;p class="indent"&gt;The Baron pursed his fat lips. The beady eyes stared without wavering at Hawat. &lt;em&gt;Is this true Mentat computation?&lt;/em&gt; he wondered. &lt;em&gt;How could this be and no one suspect?&lt;/em&gt;&lt;/p&gt;</t>
  </si>
  <si>
    <t>&lt;p class="indent"&gt;‘We haven’t even cut heavily into their birth-rate-growth figure,’ Hawat said. ‘We’ve just weeded out some of their less successful</t>
  </si>
  <si>
    <t>specimens, leaving the strong to grow stronger – just like on Salusa Secundus.’</t>
  </si>
  <si>
    <t>&lt;p class="indent"&gt;‘Salusa Secundus!’ the Baron barked. ‘What has this to do with the Emperor’s prison planet?’&lt;/p&gt;</t>
  </si>
  <si>
    <t>&lt;p class="indent"&gt;‘A man who survives Salusa Secundus starts out being tougher than most others,’ Hawat said. ‘When you add the very best military</t>
  </si>
  <si>
    <t>training—’</t>
  </si>
  <si>
    <t>&lt;p class="indent"&gt;‘Nonsense! By your argument, I could recruit from among the Fremen after the way they’ve been oppressed by my nephew.’&lt;/p&gt;</t>
  </si>
  <si>
    <t>&lt;p class="indent"&gt;Hawat spoke in a mild voice: ‘Don’t you oppress any of your troops?’&lt;/p&gt;</t>
  </si>
  <si>
    <t>&lt;p class="indent"&gt;‘Well … I … but—’&lt;/p&gt;</t>
  </si>
  <si>
    <t>&lt;p class="indent"&gt;‘Oppression is a relative thing,’ Hawat said. ‘Your fighting men are much better off than those around them, heh? They see</t>
  </si>
  <si>
    <t>unpleasant alternative to being soldiers of the Baron, heh?’</t>
  </si>
  <si>
    <t>&lt;p class="indent"&gt;The Baron fell silent, eyes unfocused. The possibilities – had &lt;a id="page426"/&gt;Rabban unwittingly given House Harkonnen its ultimate weapon?</t>
  </si>
  <si>
    <t>&lt;p class="indent"&gt;Presently he said: ‘How could you be sure of the loyalty of such recruits?’&lt;/p&gt;</t>
  </si>
  <si>
    <t>&lt;p class="indent"&gt;‘I would take them in small groups, not larger than platoon strength,’ Hawat said. ‘I’d remove them from their oppressive</t>
  </si>
  <si>
    <t>situation and isolate them with a training cadre of people who understood their background, preferably people who had preceded</t>
  </si>
  <si>
    <t>them from the same oppressive situation. Then I’d fill them with the mystique that their planet had really been a secret training</t>
  </si>
  <si>
    <t>ground to produce just such superior beings as themselves. And all the while, I’d show them what such superior beings could</t>
  </si>
  <si>
    <t>earn: rich living, beautiful women, fine mansions … whatever they desired.’</t>
  </si>
  <si>
    <t>&lt;p class="indent"&gt;The Baron began to nod. ‘The way the Sardaukar live at home.’&lt;/p&gt;</t>
  </si>
  <si>
    <t>&lt;p class="indent"&gt;‘The recruits come to believe in time that such a place as Salusa Secundus is justified because it produced them – the elite.</t>
  </si>
  <si>
    <t>The commonest Sardaukar trooper lives a life, in many respects, as exalted as that of any member of a Great House.’</t>
  </si>
  <si>
    <t>&lt;p class="indent"&gt;‘Such an idea!’ the Baron whispered.&lt;/p&gt;</t>
  </si>
  <si>
    <t>&lt;p class="indent"&gt;‘You begin to share my suspicions,’ Hawat said.&lt;/p&gt;</t>
  </si>
  <si>
    <t>&lt;p class="indent"&gt;‘Where did such a thing start?’ the Baron asked.&lt;/p&gt;</t>
  </si>
  <si>
    <t>&lt;p class="indent"&gt;‘Ah, yes: Where did House Corrino originate? Were there people on Salusa Secundus before the Emperor sent his first contingents</t>
  </si>
  <si>
    <t>of prisoners there? Even the Duke Leto, a cousin on the distaff side, never knew for sure. Such questions were not encouraged.’</t>
  </si>
  <si>
    <t>&lt;p class="indent"&gt;The Baron’s eyes glazed with thought. ‘Yes, a very carefully kept secret. They’d use every device of—’&lt;/p&gt;</t>
  </si>
  <si>
    <t>&lt;p class="indent"&gt;‘Besides, what’s there to conceal?’ Hawat asked. ‘That the Padishah Emperor has a prison planet? Everyone knows this. That</t>
  </si>
  <si>
    <t>he has—’</t>
  </si>
  <si>
    <t>&lt;p class="indent"&gt;‘Count Fenring!’ the Baron blurted.&lt;/p&gt;</t>
  </si>
  <si>
    <t>&lt;p class="indent"&gt;Hawat broke off, studied the Baron with a puzzled frown. ‘What of Count Fenring?’&lt;/p&gt;</t>
  </si>
  <si>
    <t>&lt;p class="indent"&gt;‘At my nephew’s birthday several years ago,’ the Baron said. ‘This Imperial popinjay, Count Fenring, came as official &lt;a id="page427"/&gt;observer and to … ah, conclude a business arrangement between the Emperor and myself.’</t>
  </si>
  <si>
    <t>&lt;p class="indent"&gt;‘I … ah, during one of our conversations, I believe I said something about making a prison planet of Arrakis. Fenring—’&lt;/p&gt;</t>
  </si>
  <si>
    <t>&lt;p class="indent"&gt;‘What did you say exactly?’ Hawat asked.&lt;/p&gt;</t>
  </si>
  <si>
    <t>&lt;p class="indent"&gt;‘Exactly? That was quite a while ago and—’&lt;/p&gt;</t>
  </si>
  <si>
    <t>&lt;p class="indent"&gt;‘My Lord Baron, if you wish to make the best use of my services, you must give me adequate information. Wasn’t this conversation</t>
  </si>
  <si>
    <t>recorded?’</t>
  </si>
  <si>
    <t>&lt;p class="indent"&gt;The Baron’s face darkened with anger. ‘You’re as bad as Piter! I don’t like these—’&lt;/p&gt;</t>
  </si>
  <si>
    <t>&lt;p class="indent"&gt;‘Piter is no longer with you, my Lord,’ Hawat said. ‘As to that, whatever &lt;em&gt;did&lt;/em&gt; happen to Piter?’</t>
  </si>
  <si>
    <t>&lt;p class="indent"&gt;‘He became too familiar, too demanding of me,’ the Baron said.&lt;/p&gt;</t>
  </si>
  <si>
    <t>&lt;p class="indent"&gt;‘You assure me you don’t waste a useful man,’ Hawat said. ‘Will you waste me by threats and quibbling? We were discussing</t>
  </si>
  <si>
    <t>what you said to Count Fenring.’</t>
  </si>
  <si>
    <t>&lt;p class="indent"&gt;‘Slowly, the Baron composed his features. &lt;em&gt;When the time comes,&lt;/em&gt; he thought, &lt;em&gt;I’ll remember his manner with me. Yes. I will remember.&lt;/em&gt;&lt;/p&gt;</t>
  </si>
  <si>
    <t>&lt;p class="indent"&gt;‘One moment,’ the Baron said, and he thought back to the meeting in his great hall. It helped to visualize the cone of silence</t>
  </si>
  <si>
    <t>in which they had stood. ‘I said something like this,’ the Baron said. ‘“The Emperor knows a certain amount of killing has</t>
  </si>
  <si>
    <t>always been an arm of business.” I was referring to our work force losses. Then I said something about considering another</t>
  </si>
  <si>
    <t>solution to the Arrakeen problem and I said the Emperor’s prison planet inspired me to emulate him.’</t>
  </si>
  <si>
    <t>&lt;p class="indent"&gt;‘Witch blood!’ Hawat snapped. ‘What did Fenring say?’&lt;/p&gt;</t>
  </si>
  <si>
    <t>&lt;p class="indent"&gt;‘That’s when he began questioning me about you.’&lt;/p&gt;</t>
  </si>
  <si>
    <t>&lt;p class="indent"&gt;Hawat sat back, closed his eyes in thought. ‘So that’s why they started looking into Arrakis,’ he said. ‘Well, the thing’s</t>
  </si>
  <si>
    <t>done.’ He opened his eyes. ‘They must have spies all over Arrakis by now. Two years!’</t>
  </si>
  <si>
    <t>&lt;p class="indent"&gt;‘But certainly my innocent suggestion that—’&lt;/p&gt;</t>
  </si>
  <si>
    <t>&lt;p class="indent"&gt;‘Nothing is innocent in an Emperor’s eyes! What were your instructions to Rabban?’&lt;/p&gt;</t>
  </si>
  <si>
    <t>&lt;p class="indent"&gt;&lt;a id="page428"/&gt;‘Merely that he should teach Arrakis to fear us.’</t>
  </si>
  <si>
    <t>&lt;p class="indent"&gt;Hawat shook his head. ‘You now have two alternatives, Baron. You can kill off the natives, wipe them out entirely, or—’&lt;/p&gt;</t>
  </si>
  <si>
    <t>&lt;p class="indent"&gt;‘Waste an entire work force?’&lt;/p&gt;</t>
  </si>
  <si>
    <t>&lt;p class="indent"&gt;‘Would you prefer to have the Emperor and those Great Houses he can still swing behind him come in here and perform a curettement,</t>
  </si>
  <si>
    <t>scrape out Giedi Prime like a hollow gourd?’</t>
  </si>
  <si>
    <t>&lt;p class="indent"&gt;The Baron studied his Mentat, then: ‘He wouldn’t dare!’&lt;/p&gt;</t>
  </si>
  <si>
    <t>&lt;p class="indent"&gt;‘Wouldn’t he?’&lt;/p&gt;</t>
  </si>
  <si>
    <t>&lt;p class="indent"&gt;The Baron’s lips quivered. ‘What is your alternative?’&lt;/p&gt;</t>
  </si>
  <si>
    <t>&lt;p class="indent"&gt;‘Abandon your dear nephew, Rabban.’&lt;/p&gt;</t>
  </si>
  <si>
    <t>&lt;p class="indent"&gt;‘Aband …’ The Baron broke off, stared at Hawat.&lt;/p&gt;</t>
  </si>
  <si>
    <t>&lt;p class="indent"&gt;‘Send him no more troops, no aid of any kind. Don’t answer his messages other than to say you’ve heard of the terrible way</t>
  </si>
  <si>
    <t>he’s handled things on Arrakis and you intend to take corrective measures as soon as you’re able. I’ll arrange to have some</t>
  </si>
  <si>
    <t>of your messages intercepted by Imperial spies.’</t>
  </si>
  <si>
    <t>&lt;p class="indent"&gt;‘But what of the spice, the revenues, the—’&lt;/p&gt;</t>
  </si>
  <si>
    <t>&lt;p class="indent"&gt;‘Demand your baronial profits, but be careful how you make your demands. Require fixed sums of Rabban. We can—’&lt;/p&gt;</t>
  </si>
  <si>
    <t>&lt;p class="indent"&gt;The Baron turned his hands palms up. ‘But how can I be certain that my weasel nephew isn’t—’&lt;/p&gt;</t>
  </si>
  <si>
    <t>&lt;p class="indent"&gt;‘We still have our spies on Arrakis. Tell Rabban he either meets the spice quotas you set him or he’ll be replaced.’&lt;/p&gt;</t>
  </si>
  <si>
    <t>&lt;p class="indent"&gt;‘I know my nephew,’ the Baron said. ‘This would only make him oppress the population even more.’&lt;/p&gt;</t>
  </si>
  <si>
    <t>&lt;p class="indent"&gt;‘Of course he will!’ Hawat snapped. ‘You don’t want that stopped now! You merely want your own hands clean. Let Rabban make</t>
  </si>
  <si>
    <t>your Salusa Secundus for you. There’s no need even to send him any prisoners. He has all the population required. If Rabban</t>
  </si>
  <si>
    <t>is driving his people to meet your spice quotas, then the Emperor need suspect no other motive. That’s reason enough for putting</t>
  </si>
  <si>
    <t>the planet on the rack. And you, Baron, will not show by word or action that there’s any other reason for this.’</t>
  </si>
  <si>
    <t>&lt;p class="indent"&gt;The Baron could not keep the sly tone of admiration out of his voice. ‘Ah, Hawat, you are a devious one. Now, how do we move</t>
  </si>
  <si>
    <t>into Arrakis and make use of what Rabban prepares?’</t>
  </si>
  <si>
    <t>&lt;p class="indent"&gt;&lt;a id="page429"/&gt;‘That’s the simplest thing of all, Baron. If you set each year’s quota a bit higher than the one before, matters will soon</t>
  </si>
  <si>
    <t>reach a head there. Production will drop off. You can remove Rabban and take over yourself … to correct the mess.’</t>
  </si>
  <si>
    <t>&lt;p class="indent"&gt;‘It fits,’ the Baron said. ‘But I can feel myself tiring of all this. I’m preparing another to take over Arrakis for me.’&lt;/p&gt;</t>
  </si>
  <si>
    <t>&lt;p class="indent"&gt;Hawat studied the fat face across from him. Slowly the old soldier-spy began to nod his head. ‘Feyd-Rautha,’ he said. ‘So</t>
  </si>
  <si>
    <t>that’s the reason for the oppression now. You’re very devious yourself, Baron. Perhaps we can incorporate these two schemes.</t>
  </si>
  <si>
    <t>Yes. Your Feyd-Rautha can go to Arrakis as their savior. He can win the populace. Yes.’</t>
  </si>
  <si>
    <t>&lt;p class="indent"&gt;The Baron smiled. And behind his smile, he asked himself: &lt;em&gt;Now, how does this fit in with Hawat’s personal scheming?&lt;/em&gt;&lt;/p&gt;</t>
  </si>
  <si>
    <t>&lt;p class="indent"&gt;And, Hawat, seeing that he was dismissed, arose and left the red-walled room. As he walked, he could not put down the disturbing</t>
  </si>
  <si>
    <t>unknowns that cropped into every computation about Arrakis. This new religious leader that Gurney Halleck hinted at from his</t>
  </si>
  <si>
    <t>hiding place among the smugglers, this Muad’Dib.</t>
  </si>
  <si>
    <t>&lt;p class="indent"&gt;&lt;em&gt;Perhaps I should not have told the Baron to let this religion flourish where it will, even among the folk of pan and graben,&lt;/em&gt; he told himself. &lt;em&gt;But it’s well known that repression makes a religion flourish.&lt;/em&gt;&lt;/p&gt;</t>
  </si>
  <si>
    <t>&lt;p class="indent"&gt;And he thought about Halleck’s reports on Fremen battle tactics. The tactics smacked of Halleck himself… and Idaho … and even</t>
  </si>
  <si>
    <t>of Hawat.</t>
  </si>
  <si>
    <t>&lt;p class="indent"&gt;&lt;em&gt;Did Idaho survive?&lt;/em&gt; he asked himself.</t>
  </si>
  <si>
    <t>&lt;p class="indent"&gt;But this was a futile question. He did not yet ask himself if it was possible that Paul had survived. He knew the Baron was</t>
  </si>
  <si>
    <t>convinced that all Atreides were dead. The Bene Gesserit witch had been his weapon, the Baron admitted And that could only</t>
  </si>
  <si>
    <t>mean an end to all – even to the woman’s own son.</t>
  </si>
  <si>
    <t>&lt;p class="indent"&gt;&lt;em&gt;What a poisonous hate she must’ve had for the Atreides,&lt;/em&gt; he thought. &lt;em&gt;Something like the hate I hold for this Baron. Will my blow be as final and complete as hers?&lt;/em&gt;&lt;/p&gt;</t>
  </si>
  <si>
    <t>&lt;p class="noindent"&gt;There is in all things a pattern that is part of our universe. It has symmetry, elegance, and grace – those qualities you</t>
  </si>
  <si>
    <t>find always &lt;a id="page430"/&gt;in that which the true artist captures. You can find it in the turning of the seasons, in the way sand trails along a ridge,</t>
  </si>
  <si>
    <t>in the branch clusters of the creosote bush or the pattern of its leaves. We try to copy these patterns in our lives and our</t>
  </si>
  <si>
    <t>society, seeking the rhythms, the dances, the forms that comfort. Yet, it is possible to see peril in the finding of ultimate</t>
  </si>
  <si>
    <t>perfection. It is clear that the ultimate pattern contains its own fixity. In such perfection, all things move toward death.</t>
  </si>
  <si>
    <t>&lt;p class="space-break1"&gt;Paul-Muad’Dib remembered that there had been a meal heavy with spice essence. He clung to this memory because it was an anchor</t>
  </si>
  <si>
    <t>point and he could tell himself from this vantage that his immediate experience must be a dream.</t>
  </si>
  <si>
    <t>&lt;p class="indent"&gt;&lt;em&gt;I am a theater of processes,&lt;/em&gt; he told himself. &lt;em&gt;I am a prey to the imperfect vision, to the race consciousness and its terrible purpose.&lt;/em&gt;&lt;/p&gt;</t>
  </si>
  <si>
    <t>&lt;p class="indent"&gt;Yet, he could not escape the fear that he had somehow overrun himself, lost his position in time, so that past and future</t>
  </si>
  <si>
    <t>and present mingled without distinction. It was a kind of visual fatigue and it came, he knew, from the constant necessity</t>
  </si>
  <si>
    <t>of holding the prescient future as a kind of memory that was in itself a thing intrinsically of the past.</t>
  </si>
  <si>
    <t>&lt;p class="indent"&gt;&lt;em&gt;Chani prepared the meal for me,&lt;/em&gt; he told himself.</t>
  </si>
  <si>
    <t>&lt;p class="indent"&gt;Yet Chani was deep in the south – in the cold country where the sun was hot – secreted in one of the new sietch strongholds,</t>
  </si>
  <si>
    <t>safe with their son, Leto II.</t>
  </si>
  <si>
    <t>&lt;p class="indent"&gt;Or, was that a thing yet to happen?&lt;/p&gt;</t>
  </si>
  <si>
    <t>&lt;p class="indent"&gt;No, he reassured himself, for Alia-the-Strange-One, his sister, had gone there with his mother and with Chani – a twenty-thumper</t>
  </si>
  <si>
    <t>trip into the south, riding a Reverend Mother’s palanquin fixed to the back of a wild maker.</t>
  </si>
  <si>
    <t>&lt;p class="indent"&gt;He shied away from thought of riding the giant worms, asking himself: &lt;em&gt;Or is Alia yet to be born?&lt;/em&gt;&lt;/p&gt;</t>
  </si>
  <si>
    <t>&lt;p class="indent"&gt;&lt;em&gt;I was on razzia,&lt;/em&gt; Paul recalled. &lt;em&gt;We went raiding to recover the water of our dead in Arrakeen. And I found the remains of my father in the funeral pyre. I</t>
  </si>
  <si>
    <t>enshrined the skull of my father in a Fremen rock overlooking Harg Pass.&lt;/em&gt;&lt;/p&gt;</t>
  </si>
  <si>
    <t>&lt;p class="indent"&gt;Or was that a thing yet to be?&lt;/p&gt;</t>
  </si>
  <si>
    <t>&lt;p class="indent"&gt;&lt;a id="page431"/&gt;&lt;em&gt;My wounds are real,&lt;/em&gt; Paul told himself. &lt;em&gt;My scars are real. The shrine of my father’s skull is real.&lt;/em&gt;&lt;/p&gt;</t>
  </si>
  <si>
    <t>&lt;p class="indent"&gt;Still in the dreamlike state, Paul remembered that Harah, Jamis’ wife, had intruded on him once to say there’d been a fight</t>
  </si>
  <si>
    <t>in the sietch corridor. That had been the interim sietch before the women and children had been sent into the deep south.</t>
  </si>
  <si>
    <t>Harah had stood there in the entrance to the inner chamber, the black wings of her hair tied back by water rings on a chain.</t>
  </si>
  <si>
    <t>She had held aside the chamber’s hangings and told him that Chani had just killed someone.</t>
  </si>
  <si>
    <t>&lt;p class="indent"&gt;&lt;em&gt;This happened,&lt;/em&gt; Paul told himself. &lt;em&gt;This was real, not born out of its time and subject to change.&lt;/em&gt;&lt;/p&gt;</t>
  </si>
  <si>
    <t>&lt;p class="indent"&gt;Paul remembered he had rushed out to find Chani standing beneath the yellow globes of the corridor, clad in a brilliant blue</t>
  </si>
  <si>
    <t>wraparound robe with hood thrown back, a flush of exertion on her elfin features. She had been sheathing her crysknife. A</t>
  </si>
  <si>
    <t>huddled group had been hurrying away down the corridor with a burden.</t>
  </si>
  <si>
    <t>&lt;p class="indent"&gt;And Paul remembered telling himself: You always know when they’re carrying a body.&lt;/p&gt;</t>
  </si>
  <si>
    <t>&lt;p class="indent"&gt;Chani’s water rings, worn openly in sietch on a cord around her neck, tinkled as she turned toward him.&lt;/p&gt;</t>
  </si>
  <si>
    <t>&lt;p class="indent"&gt;‘Chani, what is this?’ he asked.&lt;/p&gt;</t>
  </si>
  <si>
    <t>&lt;p class="indent"&gt;‘I dispatched one who came to challenge you in single combat, Usul.’&lt;/p&gt;</t>
  </si>
  <si>
    <t>&lt;p class="indent"&gt;&lt;em&gt;‘You&lt;/em&gt; killed him?’</t>
  </si>
  <si>
    <t>&lt;p class="indent"&gt;‘Yes. But perhaps I should’ve left him for Harah.’&lt;/p&gt;</t>
  </si>
  <si>
    <t>&lt;p class="indent"&gt;(And Paul recalled how the faces of the people around them had showed appreciation for these words. Even Harah had laughed.)&lt;/p&gt;</t>
  </si>
  <si>
    <t>&lt;p class="indent"&gt;‘But he came to challenge &lt;em&gt;me!’&lt;/em&gt;&lt;/p&gt;</t>
  </si>
  <si>
    <t>&lt;p class="indent"&gt;‘You trained me yourself in the weirding way, Usul.’&lt;/p&gt;</t>
  </si>
  <si>
    <t>&lt;p class="indent"&gt;‘Certainly! But you shouldn’t—’&lt;/p&gt;</t>
  </si>
  <si>
    <t>&lt;p class="indent"&gt;‘I was born in the desert, Usul. I know how to use a crysknife.’&lt;/p&gt;</t>
  </si>
  <si>
    <t>&lt;p class="indent"&gt;He suppressed his anger, tried to talk reasonably. ‘This may all be true, Chani, but—’&lt;/p&gt;</t>
  </si>
  <si>
    <t>&lt;p class="indent"&gt;‘I am no longer a child hunting scorpions in the sietch by the light of a handglobe, Usul. I do not play games.’&lt;/p&gt;</t>
  </si>
  <si>
    <t>&lt;p class="indent"&gt;&lt;a id="page432"/&gt;Paul glared at her, caught by the odd ferocity beneath her casual attitude.</t>
  </si>
  <si>
    <t>&lt;p class="indent"&gt;‘He was not worthy, Usul,’ Chani said. ‘I’d not disturb your meditations with the likes of him.’ She moved closer, looking</t>
  </si>
  <si>
    <t>at him out of the corners of her eyes, dropping her voice so that only he might hear. ‘And, beloved, when it’s learned that</t>
  </si>
  <si>
    <t>a challenger may face &lt;em&gt;me&lt;/em&gt; and be brought to shameful death by Muad’Dib’s woman, there’ll be fewer challengers.’</t>
  </si>
  <si>
    <t>&lt;p class="indent"&gt;&lt;em&gt;Yes,&lt;/em&gt; Paul told himself, &lt;em&gt;that had certainly happened. It was true-past. And the number of challengers testing the new blade of Muad’Dib did drop dramatically.&lt;/em&gt;&lt;/p&gt;</t>
  </si>
  <si>
    <t>&lt;p class="indent"&gt;Somewhere, in a world not-of-the-dream, there was a hint of motion, the cry of a nightbird.&lt;/p&gt;</t>
  </si>
  <si>
    <t>&lt;p class="indent"&gt;&lt;em&gt;I dream,&lt;/em&gt; Paul reassured himself. &lt;em&gt;It’s the spice meal.&lt;/em&gt;&lt;/p&gt;</t>
  </si>
  <si>
    <t>&lt;p class="indent"&gt;Still, there was about him a feeling of abandonment. He wondered if it might be possible that his ruh-spirit had slipped over</t>
  </si>
  <si>
    <t>somehow into the world where the Fremen believed he had his true existence – into the alam al-mithal, the world of similitudes,</t>
  </si>
  <si>
    <t>that metaphysical realm where all physical limitations were removed. And he knew fear at the thought of such a place, because</t>
  </si>
  <si>
    <t>removal of all limitations meant removal of all points of reference. In the landscape of a myth he could not orient himself</t>
  </si>
  <si>
    <t>and say: ‘I am I because I am here.’</t>
  </si>
  <si>
    <t>&lt;p class="indent"&gt;His mother had said once: ‘The people are divided, some of them, in how they think of you.’&lt;/p&gt;</t>
  </si>
  <si>
    <t>&lt;p class="indent"&gt;&lt;em&gt;I must be waking from the dream,&lt;/em&gt; Paul told himself. For this had happened – these words from his mother, the Lady Jessica who was now a Reverend Mother of</t>
  </si>
  <si>
    <t>the Fremen, these words had passed through reality.</t>
  </si>
  <si>
    <t>&lt;p class="indent"&gt;Jessica was fearful of the religious relationship between himself and the Fremen, Paul knew. She didn’t like the fact that</t>
  </si>
  <si>
    <t>people of both sietch and graben referred to Muad’Dib as &lt;em&gt;Him.&lt;/em&gt; And she went questioning among the tribes, sending out her sayyadina spies, collecting their answers and brooding on them.</t>
  </si>
  <si>
    <t>&lt;p class="indent"&gt;She had quoted a Bene Gesserit proverb to him: ‘When religion and politics travel in the same cart, the riders believe nothing</t>
  </si>
  <si>
    <t>can stand in their way. Their movement becomes headlong – faster and faster and faster. They put aside all &lt;a id="page433"/&gt;thoughts of obstacles and forget that a precipice does not show itself to the man in a blind rush until it’s too late.’</t>
  </si>
  <si>
    <t>&lt;p class="indent"&gt;Paul recalled that he had sat there in his mother’s quarters, in the inner chamber shrouded by dark hangings with their surfaces</t>
  </si>
  <si>
    <t>covered by woven patterns out of Fremen mythology. He had sat there, hearing her out, noting the way she was always observing</t>
  </si>
  <si>
    <t>– even when her eyes were lowered. Her oval face had new lines in it at the corners of the mouth, but the hair was still like</t>
  </si>
  <si>
    <t>polished bronze. The wide-set green eyes, though, hid beneath their over-casting of spice-imbued blue.</t>
  </si>
  <si>
    <t>&lt;p class="indent"&gt;‘The Fremen have a simple, practical religion,’ he said.&lt;/p&gt;</t>
  </si>
  <si>
    <t>&lt;p class="indent"&gt;‘Nothing about religion is simple,’ she warned.&lt;/p&gt;</t>
  </si>
  <si>
    <t>&lt;p class="indent"&gt;But Paul, seeing the clouded future that still hung over them, found himself swayed by anger. He could only say: ‘Religion</t>
  </si>
  <si>
    <t>unifies our forces. It’s our mystique.’</t>
  </si>
  <si>
    <t>&lt;p class="indent"&gt;‘You deliberately cultivate this air, this bravura,’ she charged. ‘You never cease indoctrinating.’&lt;/p&gt;</t>
  </si>
  <si>
    <t>&lt;p class="indent"&gt;‘Thus you yourself taught me,’ he said.&lt;/p&gt;</t>
  </si>
  <si>
    <t>&lt;p class="indent"&gt;But she had been full of contentions and arguments that day. It had been the day of the circumcision ceremony for little Leto.</t>
  </si>
  <si>
    <t>Paul had understood some of the reasons for her upset. She had never accepted his liaison – the ‘marriage of youth’ – with</t>
  </si>
  <si>
    <t>Chani. But Chani had produced an Atreides son, and Jessica had found herself unable to reject the child and the mother.</t>
  </si>
  <si>
    <t>&lt;p class="indent"&gt;Jessica had stirred finally under his stare, said: ‘You think me an unnatural mother.’&lt;/p&gt;</t>
  </si>
  <si>
    <t>&lt;p class="indent"&gt;‘Of course not.’&lt;/p&gt;</t>
  </si>
  <si>
    <t>&lt;p class="indent"&gt;‘I see the way you watch me when I’m with your sister. You don’t understand about your sister.’&lt;/p&gt;</t>
  </si>
  <si>
    <t>&lt;p class="indent"&gt;‘I know why Alia is different,’ he said. ‘She was unborn, part of you, when you changed the Water of Life. She—’&lt;/p&gt;</t>
  </si>
  <si>
    <t>&lt;p class="indent"&gt;‘You know nothing of it!’&lt;/p&gt;</t>
  </si>
  <si>
    <t>&lt;p class="indent"&gt;And Paul, suddenly unable to express the knowledge gained out of its time, said only: ‘I don’t think you unnatural.’&lt;/p&gt;</t>
  </si>
  <si>
    <t>&lt;p class="indent"&gt;She saw his distress, said: ‘There is a thing, Son.’&lt;/p&gt;</t>
  </si>
  <si>
    <t>&lt;p class="indent"&gt;‘I do love your Chani. I accept her.’&lt;/p&gt;</t>
  </si>
  <si>
    <t>&lt;p class="indent"&gt;&lt;a id="page434"/&gt;This was real, Paul told himself. This wasn’t the imperfect vision to be changed by the twistings out of time’s own birth.</t>
  </si>
  <si>
    <t>&lt;p class="indent"&gt;The reassurance gave him a new hold on his world. Bits of solid reality began to dip through the dream state into his awareness.</t>
  </si>
  <si>
    <t>He knew suddenly that he was in a hiereg, a desert camp. Chani had planted their stilltent on flour-sand for its softness.</t>
  </si>
  <si>
    <t>That could only mean Chani was nearby – Chani, his soul, Chani his sihaya, sweet as the desert spring, Chani up from the palmaries</t>
  </si>
  <si>
    <t>of the deep south.</t>
  </si>
  <si>
    <t>&lt;p class="indent"&gt;Now, he remembered her singing a sand chanty to him in the time for sleep.&lt;/p&gt;</t>
  </si>
  <si>
    <t>&lt;p class="line"&gt;‘O my soul,&lt;/p&gt;</t>
  </si>
  <si>
    <t>&lt;p class="line"&gt;Have no taste for Paradise this night,&lt;/p&gt;</t>
  </si>
  <si>
    <t>&lt;p class="line"&gt;And I swear by Shai-hulud&lt;/p&gt;</t>
  </si>
  <si>
    <t>&lt;p class="line"&gt;You will go there,&lt;/p&gt;</t>
  </si>
  <si>
    <t>&lt;p class="line"&gt;Obedient to my love.’&lt;/p&gt;</t>
  </si>
  <si>
    <t>&lt;p class="space-break"&gt;And she had sung the walking song lovers shared on the sand, its rhythm like the drag of the dunes against the feet:&lt;/p&gt;</t>
  </si>
  <si>
    <t>&lt;p class="line"&gt;‘Tell me of thine eyes&lt;/p&gt;</t>
  </si>
  <si>
    <t>&lt;p class="line"&gt;And I will tell thee of thy heart.&lt;/p&gt;</t>
  </si>
  <si>
    <t>&lt;p class="line"&gt;Tell me of thy feet&lt;/p&gt;</t>
  </si>
  <si>
    <t>&lt;p class="line"&gt;And I will tell thee of thy hands.&lt;/p&gt;</t>
  </si>
  <si>
    <t>&lt;p class="line"&gt;Tell me of thy sleeping&lt;/p&gt;</t>
  </si>
  <si>
    <t>&lt;p class="line"&gt;And I will tell thee of thy waking.&lt;/p&gt;</t>
  </si>
  <si>
    <t>&lt;p class="line"&gt;Tell me of thy desires&lt;/p&gt;</t>
  </si>
  <si>
    <t>&lt;p class="line"&gt;And I will tell thee of thy need.’&lt;/p&gt;</t>
  </si>
  <si>
    <t>&lt;p class="space-break"&gt;He had heard someone strumming a baliset in another tent. And he’d thought then of Gurney Halleck. Reminded by the familiar</t>
  </si>
  <si>
    <t>instrument, he had thought of Gurney whose face he had seen in a smuggler band, but who had not seen him, could not see him</t>
  </si>
  <si>
    <t>or know of him lest that inadvertently lead the Harkonnens to the son of the Duke they had killed.</t>
  </si>
  <si>
    <t>&lt;p class="indent"&gt;But the style of the player in the night, the distinctiveness of the fingers on the baliset’s strings, brought the real musician</t>
  </si>
  <si>
    <t>&lt;a id="page435"/&gt;back to Paul’s memory. It had been Chatt the Leaper, captain of the Fedaykin, leader of the death commandos who guarded Muad’Dib.</t>
  </si>
  <si>
    <t>&lt;p class="indent"&gt;&lt;em&gt;We are in the desert,&lt;/em&gt; Paul remembered. &lt;em&gt;We are in the central erg beyond the Harkonnen patrols. I am here to walk the sand, to lure a maker and mount him by my own</t>
  </si>
  <si>
    <t>cunning that I may be a Fremen entire.&lt;/em&gt;&lt;/p&gt;</t>
  </si>
  <si>
    <t>&lt;p class="indent"&gt;He felt now the maula pistol at his belt, the crysknife. He felt the silence surrounding him.&lt;/p&gt;</t>
  </si>
  <si>
    <t>&lt;p class="indent"&gt;It was that special pre-morning silence when the nightbirds had gone and the day creatures had not yet signaled their alertness</t>
  </si>
  <si>
    <t>to their enemy, the sun.</t>
  </si>
  <si>
    <t>&lt;p class="indent"&gt;‘You must ride the sand in the light of day that Shai-hulud shall see and know you have no fear,’ Stilgar had said. ‘Thus</t>
  </si>
  <si>
    <t>we turn our time around and set ourselves to sleep this night.’</t>
  </si>
  <si>
    <t>&lt;p class="indent"&gt;Quietly, Paul sat up, feeling the looseness of a slacked stillsuit around his body, the shadowed stilltent beyond. So softly</t>
  </si>
  <si>
    <t>he moved, yet Chani heard him.</t>
  </si>
  <si>
    <t>&lt;p class="indent"&gt;She spoke from the tent’s gloom, another shadow there: ‘It’s not yet full light, beloved.’&lt;/p&gt;</t>
  </si>
  <si>
    <t>&lt;p class="indent"&gt;‘Sihaya,’ he said, speaking with half a laugh in his voice.&lt;/p&gt;</t>
  </si>
  <si>
    <t>&lt;p class="indent"&gt;‘You call me your desert spring,’ she said, ‘but this day I’m thy goad. I am the sayyadina who watches that the rites be obeyed.’&lt;/p&gt;</t>
  </si>
  <si>
    <t>&lt;p class="indent"&gt;He began tightening his stillsuit. ‘You told me once the words of the Kitab al-Ibar,’ he said. ‘You told me: “Woman is thy</t>
  </si>
  <si>
    <t>field; go then to thy field and till it.”’</t>
  </si>
  <si>
    <t>&lt;p class="indent"&gt;‘I am the mother of thy firstborn,’ she agreed.&lt;/p&gt;</t>
  </si>
  <si>
    <t>&lt;p class="indent"&gt;He saw her in the grayness matching him movement for movement, securing her stillsuit for the open desert. ‘You should get</t>
  </si>
  <si>
    <t>all the rest you can,’ she said.</t>
  </si>
  <si>
    <t>&lt;p class="indent"&gt;He recognized her love for him speaking then and chided her gently: ‘The Sayyadina of the Watch does not caution or warn the</t>
  </si>
  <si>
    <t>candidate.’</t>
  </si>
  <si>
    <t>&lt;p class="indent"&gt;She slid across to his side, touched his cheek with her palm. ‘Today, I am both the watcher and the woman.’&lt;/p&gt;</t>
  </si>
  <si>
    <t>&lt;p class="indent"&gt;‘You should’ve left this duty to another,’ he said.&lt;/p&gt;</t>
  </si>
  <si>
    <t>&lt;p class="indent"&gt;‘Waiting is bad enough at best,’ she said. ‘I’d sooner be at thy side.’&lt;/p&gt;</t>
  </si>
  <si>
    <t>&lt;p class="indent"&gt;&lt;a id="page436"/&gt;He kissed her palm before securing the faceflap of his suit, then turned and cracked the seal of the tent. The air that came</t>
  </si>
  <si>
    <t>in to them held the chill not-quite-dryness that would precipitate trace dew in the dawn. With it came the smell of a pre-spice</t>
  </si>
  <si>
    <t>mass, the mass they had detected off to the northeast, and that told them there would be a maker nearby.</t>
  </si>
  <si>
    <t>&lt;p class="indent"&gt;Paul crawled through the sphincter opening, stood on the sand and stretched the sleep from his muscles. A faint green-pearl</t>
  </si>
  <si>
    <t>luminescence etched the eastern horizon. The tents of his troop were small false dunes around him in the gloom. He saw movement</t>
  </si>
  <si>
    <t>off to the left – the guard, and knew they had seen him.</t>
  </si>
  <si>
    <t>&lt;p class="indent"&gt;They knew the peril he faced this day. Each Fremen had faced it. They gave him these last few moments of isolation now that</t>
  </si>
  <si>
    <t>he might prepare himself.</t>
  </si>
  <si>
    <t>&lt;p class="indent"&gt;&lt;em&gt;It must be done today,&lt;/em&gt; he told himself.</t>
  </si>
  <si>
    <t>&lt;p class="indent"&gt;He thought of the power he wielded in the face of the pogrom – the old men who sent their sons to him to be trained in the</t>
  </si>
  <si>
    <t>weirding way of battle, the old men who listened to him now in council and followed his plans, the men who returned to pay</t>
  </si>
  <si>
    <t>him that highest Fremen compliment: ‘Your plan worked, Muad’Dib.’</t>
  </si>
  <si>
    <t>&lt;p class="indent"&gt;Yet the meanest and smallest of the Fremen warriors could do a thing that he had never done. And Paul knew his leadership</t>
  </si>
  <si>
    <t>suffered from the omnipresent knowledge of this difference between them.</t>
  </si>
  <si>
    <t>&lt;p class="indent"&gt;He had not ridden the maker.&lt;/p&gt;</t>
  </si>
  <si>
    <t>&lt;p class="indent"&gt;Oh, he’d gone up with the others for training trips and raids, but he had not made his own voyage. Until he did, his world</t>
  </si>
  <si>
    <t>was bounded by the abilities of others. No true Fremen could permit this. Until he did this thing himself, even the great</t>
  </si>
  <si>
    <t>southlands – the area some twenty thumpers beyond the erg – were denied him unless he ordered a palanquin and rode like a</t>
  </si>
  <si>
    <t>Reverend Mother or one of the sick and wounded.</t>
  </si>
  <si>
    <t>&lt;p class="indent"&gt;Memory returned to him of his wrestling with his inner awareness during the night. He saw a strange parallel here – if he</t>
  </si>
  <si>
    <t>mastered the maker, his rule was strengthened; if he mastered the inward eye, this carried its own measure of command. But</t>
  </si>
  <si>
    <t>&lt;a id="page437"/&gt;beyond them both lay the clouded area, the Great Unrest where all the universe seemed embroiled.</t>
  </si>
  <si>
    <t>&lt;p class="indent"&gt;The differences in the ways he comprehended the universe haunted him – accuracy matched with inaccuracy. He saw it &lt;em&gt;in situ.&lt;/em&gt; Yet, when it was born, when it came into the pressures of reality, the &lt;em&gt;now&lt;/em&gt; had its own life and grew with its own subtle differences. Terrible purpose remained. Race consciousness remained. And over</t>
  </si>
  <si>
    <t>all loomed the jihad, bloody and wild.</t>
  </si>
  <si>
    <t>&lt;p class="indent"&gt;Chani joined him outside the tent, hugging her elbows, looking up at him from the corners of her eyes the way she did when</t>
  </si>
  <si>
    <t>she studied his mood.</t>
  </si>
  <si>
    <t>&lt;p class="indent"&gt;‘Tell me again about the waters of thy birthworld, Usul,’ she said.&lt;/p&gt;</t>
  </si>
  <si>
    <t>&lt;p class="indent"&gt;He saw that she was trying to distract him, ease his mind of tensions before the deadly test. It was growing lighter, and</t>
  </si>
  <si>
    <t>he noted that some of his Fedaykin were already striking their tents.</t>
  </si>
  <si>
    <t>&lt;p class="indent"&gt;‘I’d rather you told me about the sietch and about our son,’ he said. ‘Does Leto yet hold my mother in his palm?’&lt;/p&gt;</t>
  </si>
  <si>
    <t>&lt;p class="indent"&gt;‘It’s Alia he holds as well,’ she said. ‘And he grows rapidly. He’ll be a big man.’&lt;/p&gt;</t>
  </si>
  <si>
    <t>&lt;p class="indent"&gt;‘What’s it like in the south?’ he asked.&lt;/p&gt;</t>
  </si>
  <si>
    <t>&lt;p class="indent"&gt;‘When you ride the maker you’ll see for yourself,’ she said.&lt;/p&gt;</t>
  </si>
  <si>
    <t>&lt;p class="indent"&gt;‘But I wish to see it first through your eyes.’&lt;/p&gt;</t>
  </si>
  <si>
    <t>&lt;p class="indent"&gt;‘It’s powerfully lonely,’ she said.&lt;/p&gt;</t>
  </si>
  <si>
    <t>&lt;p class="indent"&gt;He touched the nezhoni scarf at her forehead where it protruded from her stillsuit cap. ‘Why will you not talk about the sietch?’&lt;/p&gt;</t>
  </si>
  <si>
    <t>&lt;p class="indent"&gt;‘I have talked about it. The sietch is a lonely place without our men. It’s a place of work. We labor in the factories and</t>
  </si>
  <si>
    <t>the potting rooms. There are weapons to be made, poles to plant that we may forecast the weather, spice to collect for the</t>
  </si>
  <si>
    <t>bribes. There are dunes to be planted to make them grow and to anchor them. There are fabrics and rugs to make, fuel cells</t>
  </si>
  <si>
    <t>to charge. There are children to train that the tribe’s strength may never be lost.’</t>
  </si>
  <si>
    <t>&lt;p class="indent"&gt;‘Is nothing then pleasant in the sietch?’ he asked.&lt;/p&gt;</t>
  </si>
  <si>
    <t>&lt;p class="indent"&gt;‘The children are pleasant. We observe the rites. We have &lt;a id="page438"/&gt;sufficient food. Sometimes one of us may come north to be with her man. Life must go on.’</t>
  </si>
  <si>
    <t>&lt;p class="indent"&gt;‘My sister, Alia – is she accepted by the people?’&lt;/p&gt;</t>
  </si>
  <si>
    <t>&lt;p class="indent"&gt;Chani turned toward him in the growing dawnlight. Her eyes bored into him. ‘It’s a thing to be discussed another time, beloved.’&lt;/p&gt;</t>
  </si>
  <si>
    <t>&lt;p class="indent"&gt;‘Let us discuss it now.’&lt;/p&gt;</t>
  </si>
  <si>
    <t>&lt;p class="indent"&gt;‘You should conserve your energies for the test,’ she said.&lt;/p&gt;</t>
  </si>
  <si>
    <t>&lt;p class="indent"&gt;He saw that he had touched something sensitive, hearing the withdrawal in her voice. ‘The unknown brings its own worries,’</t>
  </si>
  <si>
    <t>&lt;p class="indent"&gt;Presently she nodded, said, ‘There is yet … misunderstanding because of Alia’s strangeness. The women are fearful because</t>
  </si>
  <si>
    <t>a child little more than an infant talks … of things that only an adult should know. They do not understand the … change in</t>
  </si>
  <si>
    <t>the womb that made Alia … different.’</t>
  </si>
  <si>
    <t>&lt;p class="indent"&gt;‘There is trouble?’ he asked. And he thought: &lt;em&gt;I’ve seen visions of trouble over Alia.&lt;/em&gt;&lt;/p&gt;</t>
  </si>
  <si>
    <t>&lt;p class="indent"&gt;Chani looked toward the growing line of the sunrise. ‘Some of the women banded to appeal to the Reverend Mother. They demanded</t>
  </si>
  <si>
    <t>she exorcise the demon in her daughter. They quoted the scripture: “Suffer not a witch to live among us.”’</t>
  </si>
  <si>
    <t>&lt;p class="indent"&gt;And what did my mother say to them?’&lt;/p&gt;</t>
  </si>
  <si>
    <t>&lt;p class="indent"&gt;‘She recited the law and sent the women away abashed. She said: “If Alia incites trouble, it is the fault of authority for</t>
  </si>
  <si>
    <t>not foreseeing and preventing the trouble.” And she tried to explain how the change had worked on Alia in the womb. But the</t>
  </si>
  <si>
    <t>women were angry because they had been embarrassed. They went away muttering.’</t>
  </si>
  <si>
    <t>&lt;p class="indent"&gt;&lt;em&gt;There will be trouble because of Alia,&lt;/em&gt; he thought.</t>
  </si>
  <si>
    <t>&lt;p class="indent"&gt;A crystal blowing of sand touched the exposed portions of his face, bringing the scent of the pre-spice mass. ‘El-sayal, the</t>
  </si>
  <si>
    <t>rain of sand that brings the morning,’ he said.</t>
  </si>
  <si>
    <t>&lt;p class="indent"&gt;He looked out across the gray light of the desert landscape, the landscape beyond pity, the sand that was form absorbed in</t>
  </si>
  <si>
    <t>itself. Dry lightning streaked a dark corner to the south – sign that a storm had built up its static charge there. The roll</t>
  </si>
  <si>
    <t>of thunder boomed long after.</t>
  </si>
  <si>
    <t>&lt;p class="indent"&gt;&lt;a id="page439"/&gt;‘The voice that beautifies the land,’ Chani said.</t>
  </si>
  <si>
    <t>&lt;p class="indent"&gt;More of his men were stirring out of their tents. Guards were coming in from the rims. Everything around him moved smoothly</t>
  </si>
  <si>
    <t>in the ancient routine that required no orders.</t>
  </si>
  <si>
    <t>&lt;p class="indent"&gt;‘Give as few orders as possible,’ his father had told him … once … long ago. ‘Once you’ve given orders on a subject, you must</t>
  </si>
  <si>
    <t>always give orders on that subject.’</t>
  </si>
  <si>
    <t>&lt;p class="indent"&gt;The Fremen knew this rule instinctively.&lt;/p&gt;</t>
  </si>
  <si>
    <t>&lt;p class="indent"&gt;The troop’s watermaster began the morning chanty, adding to it now the call for the rite to initiate a sandrider.&lt;/p&gt;</t>
  </si>
  <si>
    <t>&lt;p class="indent"&gt;‘The world is a carcass,’ the man chanted, his voice wailing across the dunes. ‘Who can turn away the Angel of Death? What</t>
  </si>
  <si>
    <t>Shai-hulud has decreed must be.’</t>
  </si>
  <si>
    <t>&lt;p class="indent"&gt;Paul listened, recognizing that these were the words that also began the death chant of his Fedaykin, the words the death</t>
  </si>
  <si>
    <t>commandos recited as they hurled themselves into battle.</t>
  </si>
  <si>
    <t>&lt;p class="indent"&gt;&lt;em&gt;Will there be a rock shrine here this day to mark the passing of another soul?&lt;/em&gt; Paul asked himself. &lt;em&gt;Will Fremen stop here in the future, each to add another stone and think on Muad’Dib who died in this place?&lt;/em&gt;&lt;/p&gt;</t>
  </si>
  <si>
    <t>&lt;p class="indent"&gt;He knew this was among the alternatives today, &lt;em&gt;a fact&lt;/em&gt; along lines of the future radiating from this position in time-space. The imperfect vision plagued him. The more he resisted</t>
  </si>
  <si>
    <t>his terrible purpose and fought against the coming of the jihad, the greater the turmoil that wove through his prescience.</t>
  </si>
  <si>
    <t>His entire future was becoming like a river hurtling toward a chasm – the violent nexus beyond which all was fog and clouds.</t>
  </si>
  <si>
    <t>&lt;p class="indent"&gt;‘Stilgar approaches,’ Chani said. ‘I must stand apart now, beloved. Now, I must be Sayyadina and observe the rite that it</t>
  </si>
  <si>
    <t>may be reported truly in the Chronicles.’ She looked up at him and, for a moment, her reserve slipped, then she had herself</t>
  </si>
  <si>
    <t>under control. ‘When this is past, I shall prepare thy breakfast with my own hands,’ she said. She turned away.</t>
  </si>
  <si>
    <t>&lt;p class="indent"&gt;Stilgar moved toward him across the flour sand, stirring up little dust puddles. The dark niches of his eyes remained steady</t>
  </si>
  <si>
    <t>on Paul with their untamed stare. The glimpse of black beard above the stillsuit mask, the lines of craggy cheeks, could have</t>
  </si>
  <si>
    <t>been wind-etched from the native rock for all their movement.</t>
  </si>
  <si>
    <t>&lt;p class="indent"&gt;The man carried Paul’s banner on its staff – the green and &lt;a id="page440"/&gt;black banner with a water tube in the staff – that already was a legend in the land. Half pridefully, Paul thought: &lt;em&gt;I cannot do the simplest thing without its becoming a legend. They will mark how I parted from Chani, how I greet Stilgar</t>
  </si>
  <si>
    <t>– every move I make this day. Live or die, it is a legend. I must not die. Then it will be only legend and nothing to stop</t>
  </si>
  <si>
    <t>the jihad.&lt;/em&gt;&lt;/p&gt;</t>
  </si>
  <si>
    <t>&lt;p class="indent"&gt;Stilgar planted the staff in the sand beside Paul, dropped his hands to his sides. The blue-within-blue eyes remained level</t>
  </si>
  <si>
    <t>and intent. And Paul thought how his own eyes already were assuming this mask of color from the spice.</t>
  </si>
  <si>
    <t>&lt;p class="indent"&gt;‘They denied us the Hajj,’ Stilgar said with ritual solemnity.&lt;/p&gt;</t>
  </si>
  <si>
    <t>&lt;p class="indent"&gt;As Chani had taught him, Paul responded ‘Who can deny a Fremen the right to walk or ride where he wills?’&lt;/p&gt;</t>
  </si>
  <si>
    <t>&lt;p class="indent"&gt;‘I am a Naib,’ Stilgar said, ‘never to be taken alive. I am a leg of the death tripod that will destroy our foes.’&lt;/p&gt;</t>
  </si>
  <si>
    <t>&lt;p class="indent"&gt;Silence settled over them.&lt;/p&gt;</t>
  </si>
  <si>
    <t>&lt;p class="indent"&gt;Paul glanced at the other Fremen scattered over the sand beyond Stilgar, the way they stood without moving for this moment</t>
  </si>
  <si>
    <t>of personal prayer. And he thought of how the Fremen were a people whose living consisted of killing, an entire people who</t>
  </si>
  <si>
    <t>had lived with rage and grief all of their days, never once considering what might take the place of either – except for a</t>
  </si>
  <si>
    <t>dream with which Liet-Kynes had infused them before his death.</t>
  </si>
  <si>
    <t>&lt;p class="indent"&gt;‘Where is the Lord who led us through the land of desert and of pits?’ Stilgar asked.&lt;/p&gt;</t>
  </si>
  <si>
    <t>&lt;p class="indent"&gt;‘He is ever with us,’ the Fremen chanted.&lt;/p&gt;</t>
  </si>
  <si>
    <t>&lt;p class="indent"&gt;Stilgar squared his shoulders, stepped closer to Paul and lowered his voice. ‘Now, remember what I told you. Do it simply</t>
  </si>
  <si>
    <t>and directly – nothing fancy. Among our people, we ride the maker at the age of twelve. You are more than six years beyond</t>
  </si>
  <si>
    <t>that age and not born to this life. You don’t have to impress anyone with your courage. We know you are brave. All you must</t>
  </si>
  <si>
    <t>do is call the maker and ride him.’</t>
  </si>
  <si>
    <t>&lt;p class="indent"&gt;‘I will remember,’ Paul said.&lt;/p&gt;</t>
  </si>
  <si>
    <t>&lt;p class="indent"&gt;‘See that you do. ‘I’ll not have you shame my teaching.’&lt;/p&gt;</t>
  </si>
  <si>
    <t>&lt;p class="indent"&gt;Stilgar pulled a plastic rod about a meter long from beneath his robe. The thing was pointed at one end, had a spring-wound</t>
  </si>
  <si>
    <t>&lt;a id="page441"/&gt;clapper at the other end. ‘I prepared this thumper myself. It’s a good one. Take it.’</t>
  </si>
  <si>
    <t>&lt;p class="indent"&gt;Paul felt the warm smoothness of the plastic as he accepted the thumper.&lt;/p&gt;</t>
  </si>
  <si>
    <t>&lt;p class="indent"&gt;‘Shishakli has your hooks,’ Stilgar said. ‘He’ll hand them to you as you step out onto that dune over there.’ He pointed to</t>
  </si>
  <si>
    <t>his right. ‘Call a big maker, Usul. Show us the way.’</t>
  </si>
  <si>
    <t>&lt;p class="indent"&gt;Paul marked the tone of Stilgar’s voice – half ritual and half that of a worried friend.&lt;/p&gt;</t>
  </si>
  <si>
    <t>&lt;p class="indent"&gt;In that instant, the sun seemed to bound above the horizon. The sky took on the silvered gray-blue that warned this would</t>
  </si>
  <si>
    <t>be a day of extreme heat and dryness even for Arrakis.</t>
  </si>
  <si>
    <t>&lt;p class="indent"&gt;‘It is the time of the scalding day,’ Stilgar said, and now his voice was entirely ritual. ‘Go, Usul, and ride the maker,</t>
  </si>
  <si>
    <t>travel the sand as a leader of men.’</t>
  </si>
  <si>
    <t>&lt;p class="indent"&gt;Paul saluted his banner, noting how the green and black flag hung limply now that the dawn wind had died. He turned toward</t>
  </si>
  <si>
    <t>the dune Stilgar had indicated – a dirty tan slope with an S-track crest. Already, most of the troop was moving out in the</t>
  </si>
  <si>
    <t>opposite direction, climbing the other dune that had sheltered their camp.</t>
  </si>
  <si>
    <t>&lt;p class="indent"&gt;One robed figure remained in Paul’s path: Shishakli, a squad leader of the Fedaykin, only his slope-lidded eyes visible between</t>
  </si>
  <si>
    <t>stillsuit cap and mask.</t>
  </si>
  <si>
    <t>&lt;p class="indent"&gt;Shishakli presented two thin, whiplike shafts as Paul approached. The shafts were about a meter and a half long with glistening</t>
  </si>
  <si>
    <t>plasteel hooks at one end, roughened at the other end for a firm grip.</t>
  </si>
  <si>
    <t>&lt;p class="indent"&gt;Paul accepted them both in his left hand as required by the ritual.&lt;/p&gt;</t>
  </si>
  <si>
    <t>&lt;p class="indent"&gt;‘They are my own hooks,’ Shishakli said in a husky voice. ‘They never have failed.’&lt;/p&gt;</t>
  </si>
  <si>
    <t>&lt;p class="indent"&gt;Paul nodded, maintaining the necessary silence, moved past the man and up the dune slope. At the crest, he glanced back, saw</t>
  </si>
  <si>
    <t>the troop scattering like a flight of insects, their robes fluttering. He stood alone now on the sandy ridge with only the</t>
  </si>
  <si>
    <t>horizon in front of him, the flat and unmoving horizon. This was &lt;a id="page442"/&gt;a good dune Stilgar had chosen, higher than its companions for the viewpoint vantage.</t>
  </si>
  <si>
    <t>&lt;p class="indent"&gt;Stooping, Paul planted the thumper deep into the windward face where the sand was compacted and would give maximum transmission</t>
  </si>
  <si>
    <t>to the drumming. Then he hesitated, reviewing the lessons, reviewing the life-and-death necessities that faced him.</t>
  </si>
  <si>
    <t>&lt;p class="indent"&gt;When he threw the latch, the thumper would begin its summons. Across the sand, a giant worm – a maker – would hear and come</t>
  </si>
  <si>
    <t>to the drumming. With the whiplike hook-staffs, Paul knew, he could mount the maker’s high curving back. For as long as a</t>
  </si>
  <si>
    <t>forward edge of a worm’s ring segment was held open by a hook, open to admit abrasive sand into the more sensitive interior,</t>
  </si>
  <si>
    <t>the creature would not retreat beneath the desert. It would, in fact, roll its gigantic body to bring the opened segment as</t>
  </si>
  <si>
    <t>far away from the desert surface as possible.</t>
  </si>
  <si>
    <t>&lt;p class="indent"&gt;&lt;em&gt;I am a sandrider,&lt;/em&gt; Paul told himself.</t>
  </si>
  <si>
    <t>&lt;p class="indent"&gt;He glanced down at the hooks in his left hand, thinking that he had only to shift those hooks down the curve of a maker’s</t>
  </si>
  <si>
    <t>immense side to make the creature roll and turn, guiding it where he willed. He had seen it done. He had been helped up the</t>
  </si>
  <si>
    <t>side of a worm for a short ride in training. The captive worm could be ridden until it lay exhausted and quiescent upon the</t>
  </si>
  <si>
    <t>desert surface and a new maker must be summoned.</t>
  </si>
  <si>
    <t>&lt;p class="indent"&gt;Once he was past this test, Paul knew, he was qualified to make the twenty-thumper journey into the southland – to rest and</t>
  </si>
  <si>
    <t>restore himself – into the south where the women and the families had been hidden from the pogrom among the new palmaries</t>
  </si>
  <si>
    <t>and sietch warrens.</t>
  </si>
  <si>
    <t>&lt;p class="indent"&gt;He lifted his head and looked to the south, reminding himself that the maker summoned wild from the erg was an unknown quantity,</t>
  </si>
  <si>
    <t>and the one who summoned it was equally unknown to the test.</t>
  </si>
  <si>
    <t>&lt;p class="indent"&gt;‘You must gauge the approaching maker carefully,’ Stilgar had explained. ‘You must stand close enough that you can mount it</t>
  </si>
  <si>
    <t>as it passes, yet not so close that it engulfs you.’</t>
  </si>
  <si>
    <t>&lt;p class="indent"&gt;With abrupt decision, Paul released the thumper’s latch. The clapper began revolving and the summons drummed through the sand,</t>
  </si>
  <si>
    <t>a measured ‘lump … lump … lump …’</t>
  </si>
  <si>
    <t>&lt;p class="indent"&gt;&lt;a id="page443"/&gt;He straightened, scanning the horizon, remembering Stilgar’s words: ‘Judge the line of approach carefully. Remember, a worm</t>
  </si>
  <si>
    <t>seldom makes an unseen approach to a thumper. Listen all the same. You may often hear it before you see it.’</t>
  </si>
  <si>
    <t>&lt;p class="indent"&gt;And Chani’s words of caution, whispered at night when her fear for him overcame her, filled his mind: ‘When you take your</t>
  </si>
  <si>
    <t>stand along the maker’s path, you must remain utterly still. You must think like a patch of sand. Hide beneath your cloak</t>
  </si>
  <si>
    <t>and become a little dune in your very essence.’</t>
  </si>
  <si>
    <t>&lt;p class="indent"&gt;Slowly, he scanned the horizon, listening, watching for the signs he had been taught.&lt;/p&gt;</t>
  </si>
  <si>
    <t>&lt;p class="indent"&gt;It came from the southeast, a distant hissing, a sand-whisper. Presently he saw the faraway outline of the creature’s track</t>
  </si>
  <si>
    <t>against the dawnlight and realized he had never before seen a maker this large, never heard of one this size. It appeared</t>
  </si>
  <si>
    <t>to be more than half a league long, and the rise of the sandwave at its cresting head was like the approach of a mountain.</t>
  </si>
  <si>
    <t>&lt;p class="indent"&gt;&lt;em&gt;This is nothing I have seen by vision or in life,&lt;/em&gt; Paul cautioned himself. He hurried across the path of the thing to take his stand, caught up entirely by the rushing needs</t>
  </si>
  <si>
    <t>of this moment.</t>
  </si>
  <si>
    <t>&lt;p class="noindent"&gt;‘Control the coinage and the courts – let the rabble have the rest.’ Thus the Padishah Emperor advises you. And he tells you:</t>
  </si>
  <si>
    <t>‘If you want profits, you must rule.’ There is truth in these words, but I ask myself: ‘Who are the rabble and who are the</t>
  </si>
  <si>
    <t>ruled?’</t>
  </si>
  <si>
    <t>&lt;p class="right"&gt;—Muad’Dib’s Secret Message to the Landsraad from ‘Arrakis Awakening’ by the Princess Irulan&lt;/p&gt;</t>
  </si>
  <si>
    <t>&lt;p class="space-break1"&gt;A thought came unbidden to Jessica’s mind: &lt;em&gt;Paul will be undergoing his sandrider test at any moment now. They try to conceal this fact from me, but it’s obvious.&lt;/em&gt;&lt;/p&gt;</t>
  </si>
  <si>
    <t>&lt;p class="indent"&gt;&lt;em&gt;And Chani has gone on some mysterious errand.&lt;/em&gt;&lt;/p&gt;</t>
  </si>
  <si>
    <t>&lt;p class="indent"&gt;Jessica sat in her resting chamber, catching a moment of quiet between the night’s classes. It was a pleasant chamber, but</t>
  </si>
  <si>
    <t>not as large as the one she had enjoyed in Sietch Tabr before their flight from the pogrom. Still, this place had thick rugs</t>
  </si>
  <si>
    <t>on the floor, soft cushions, a low coffee table near at hand, multicolored &lt;a id="page444"/&gt;hangings on the walls, and soft yellow glowglobes overhead. The room was permeated with the distinctive acrid furry odor of</t>
  </si>
  <si>
    <t>a Fremen sietch that she had come to associate with a sense of security.</t>
  </si>
  <si>
    <t>&lt;p class="indent"&gt;Yet she knew she would never overcome a feeling of being in an alien place. It was the harshness that the rugs and hangings</t>
  </si>
  <si>
    <t>attempted to conceal.</t>
  </si>
  <si>
    <t>&lt;p class="indent"&gt;A faint tinkling-drumming-slapping penetrated to the resting chamber. Jessica knew it for a birth celebration, probably Subiay’s.</t>
  </si>
  <si>
    <t>Her time was near. And Jessica knew she’d see the baby soon enough – a blue-eyed cherub brought to the Reverend Mother for</t>
  </si>
  <si>
    <t>blessing. She knew also that her daughter, Alia, would be at the celebration and would report on it.</t>
  </si>
  <si>
    <t>&lt;p class="indent"&gt;It was not yet time for the nightly prayer of parting. They wouldn’t have started a birth celebration near the time of ceremony</t>
  </si>
  <si>
    <t>that mourned the slave raids of Poritrin, Bela Tegeuse, Rossak, and Harmonthep.</t>
  </si>
  <si>
    <t>&lt;p class="indent"&gt;Jessica sighed. She knew she was trying to keep her thoughts off her son and the dangers he faced – the pit traps with their</t>
  </si>
  <si>
    <t>poisoned barbs, the Harkonnen raids (although these were growing fewer as the Fremen took their toll of aircraft and raiders</t>
  </si>
  <si>
    <t>with the new weapons Paul had given them), and the natural dangers of the desert – makers and thirst and dust chasms.</t>
  </si>
  <si>
    <t>&lt;p class="indent"&gt;She thought of calling for coffee and with the thought came that ever present awareness of paradox in the Fremen way of life:</t>
  </si>
  <si>
    <t>how well they lived in these sietch caverns compared to the graben pyons; yet, how much more they endured in the open hajr</t>
  </si>
  <si>
    <t>of the desert than anything the Harkonnen bondsmen endured.</t>
  </si>
  <si>
    <t>&lt;p class="indent"&gt;A dark hand inserted itself through the hangings beside her, deposited a cup upon the table and withdrew. From the cup arose</t>
  </si>
  <si>
    <t>the aroma of spiced coffee.</t>
  </si>
  <si>
    <t>&lt;p class="indent"&gt;&lt;em&gt;An offering from the birth celebration,&lt;/em&gt; Jessica thought.</t>
  </si>
  <si>
    <t>&lt;p class="indent"&gt;She took the coffee and sipped it, smiling at herself. &lt;em&gt;In what other society of our universe, she asked herself, could a person of my station accept an anonymous drink and quaff</t>
  </si>
  <si>
    <t>that drink without fear? I could alter any poison now before it did me harm, of course, but the donor doesn’t realize this.&lt;/em&gt;&lt;/p&gt;</t>
  </si>
  <si>
    <t>&lt;p class="indent"&gt;&lt;a id="page445"/&gt;She drained the cup, feeling the energy and lift of its contents – hot and delicious.</t>
  </si>
  <si>
    <t>&lt;p class="indent"&gt;And she wondered what other society would have such a natural regard for her privacy and comfort that the giver would intrude</t>
  </si>
  <si>
    <t>only enough to deposit the gift and not inflict her with the donor? Respect and love had sent the gift – with only a slight</t>
  </si>
  <si>
    <t>tinge of fear.</t>
  </si>
  <si>
    <t>&lt;p class="indent"&gt;Another element of the incident forced itself into her awareness: she had thought of coffee and it had appeared. There was</t>
  </si>
  <si>
    <t>nothing of telepathy here, she knew. It was the tau, the oneness of the sietch community, a compensation from the subtle poison</t>
  </si>
  <si>
    <t>of the spice diet they shared. The great mass of the people could never hope to attain the enlightenment the spice seed brought</t>
  </si>
  <si>
    <t>to her; they had not been trained and prepared for it. Their minds rejected what they could not understand or encompass. Still</t>
  </si>
  <si>
    <t>they felt and reacted sometimes like a single organism.</t>
  </si>
  <si>
    <t>&lt;p class="indent"&gt;And the thought of coincidence never entered their minds.&lt;/p&gt;</t>
  </si>
  <si>
    <t>&lt;p class="indent"&gt;&lt;em&gt;Has Paul passed his test on the sand?&lt;/em&gt; Jessica asked herself. &lt;em&gt;He’s capable, but accident can strike down even the most capable.&lt;/em&gt;&lt;/p&gt;</t>
  </si>
  <si>
    <t>&lt;p class="indent"&gt;The waiting.&lt;/p&gt;</t>
  </si>
  <si>
    <t>&lt;p class="indent"&gt;&lt;em&gt;It’s the dreariness,&lt;/em&gt; she thought. &lt;em&gt;You can wait just so long. Then the dreariness of the waiting overcomes you.&lt;/em&gt;&lt;/p&gt;</t>
  </si>
  <si>
    <t>&lt;p class="indent"&gt;There was all manner of waiting in their lives.&lt;/p&gt;</t>
  </si>
  <si>
    <t>&lt;p class="indent"&gt;&lt;em&gt;More than two years we’ve been here,&lt;/em&gt; she thought, &lt;em&gt;and twice that number at least to go before we can even hope to think of trying to wrest Arrakis from the Harkonnen governor,</t>
  </si>
  <si>
    <t>the Mudir Nahya, the Beast Rabban.&lt;/em&gt;&lt;/p&gt;</t>
  </si>
  <si>
    <t>&lt;p class="indent"&gt;‘Reverend Mother?’&lt;/p&gt;</t>
  </si>
  <si>
    <t>&lt;p class="indent"&gt;The voice from outside the hangings at her door was that of Harah, the other woman in Paul’s menage.&lt;/p&gt;</t>
  </si>
  <si>
    <t>&lt;p class="indent"&gt;‘Yes, Harah.’&lt;/p&gt;</t>
  </si>
  <si>
    <t>&lt;p class="indent"&gt;The hangings parted and Harah seemed to glide through them. She wore sietch sandals, a red-yellow wraparound that exposed</t>
  </si>
  <si>
    <t>her arms almost to the shoulders. Her black hair was parted in the middle and swept back like the wings of an insect, flat</t>
  </si>
  <si>
    <t>and oily against her head. The jutting, predatory features were drawn into an intense frown.</t>
  </si>
  <si>
    <t>&lt;p class="indent"&gt;Behind Harah came Alia, a girl-child of about two years.&lt;/p&gt;</t>
  </si>
  <si>
    <t>&lt;p class="indent"&gt;Seeing her daughter, Jessica was caught as she frequently was &lt;a id="page446"/&gt;by Alia’s resemblance to Paul at that age – the same wide-eyed solemnity to her questing look, the dark hair and firmness</t>
  </si>
  <si>
    <t>of mouth. But there were subtle differences, too, and it was in these that most adults found Alia disquieting. The child –</t>
  </si>
  <si>
    <t>little more than a toddler – carried herself with a calmness and awareness beyond her years. Adults were shocked to find her</t>
  </si>
  <si>
    <t>laughing at a subtle play of words between the sexes. Or they’d catch themselves listening to her half-lisping voice, still</t>
  </si>
  <si>
    <t>blurred as it was by an unformed soft palate, and discover in her words sly remarks that could only be based on experiences</t>
  </si>
  <si>
    <t>no two-year-old had ever encountered.</t>
  </si>
  <si>
    <t>&lt;p class="indent"&gt;Harah sank to a cushion with an exasperated sigh, frowned at the child.&lt;/p&gt;</t>
  </si>
  <si>
    <t>&lt;p class="indent"&gt;‘Alia.’Jessica motioned to her daughter.&lt;/p&gt;</t>
  </si>
  <si>
    <t>&lt;p class="indent"&gt;The child crossed to a cushion beside her mother, sank to it and clasped her mother’s hand. The contact of flesh restored</t>
  </si>
  <si>
    <t>that mutual awareness they had shared since before Alia’s birth. It wasn’t a matter of shared thoughts – although there were</t>
  </si>
  <si>
    <t>bursts of that if they touched while Jessica was changing the spice poison for a ceremony. It was something larger, an immediate</t>
  </si>
  <si>
    <t>awareness of another living spark, a sharp and poignant thing, a &lt;em&gt;nerve-simpatico&lt;/em&gt; that made them emotionally one.</t>
  </si>
  <si>
    <t>&lt;p class="indent"&gt;In the formal manner that befitted a member of her son’s household, Jessica said: ‘Subakh ul kuhar, Harah. This night finds</t>
  </si>
  <si>
    <t>you well?’</t>
  </si>
  <si>
    <t>&lt;p class="indent"&gt;With the same traditional formality, she said: ‘Subakh un nar. I am well.’ The words were almost toneless. Again, she sighed.&lt;/p&gt;</t>
  </si>
  <si>
    <t>&lt;p class="indent"&gt;Jessica sensed amusement from Alia.&lt;/p&gt;</t>
  </si>
  <si>
    <t>&lt;p class="indent"&gt;‘My brother’s ghanima is annoyed with me,’ Alia said in her half-lisp.&lt;/p&gt;</t>
  </si>
  <si>
    <t>&lt;p class="indent"&gt;Jessica marked the term Alia used to refer to Harah – ghanima. In the subtleties of the Fremen tongue, the word meant ‘something</t>
  </si>
  <si>
    <t>acquired in battle’ and with the added overtone that the something no longer was used for its original purpose. An ornament,</t>
  </si>
  <si>
    <t>a spearhead used as a curtain weight.</t>
  </si>
  <si>
    <t>&lt;p class="indent"&gt;Harah scowled at the child. ‘Don’t try to insult me, child. I know my place.’&lt;/p&gt;</t>
  </si>
  <si>
    <t>&lt;p class="indent"&gt;&lt;a id="page447"/&gt;‘What have you done this time, Alia?’Jessica asked.</t>
  </si>
  <si>
    <t>&lt;p class="indent"&gt;Harah answered: ‘Not only has she refused to play with the other children today, but she intruded where …’&lt;/p&gt;</t>
  </si>
  <si>
    <t>&lt;p class="indent"&gt;‘I hid behind the hangings and watched Subiay’s child being born,’ Alia said. ‘It’s a boy. He cried and cried. What a set</t>
  </si>
  <si>
    <t>of lungs! When he’d cried long enough—’</t>
  </si>
  <si>
    <t>&lt;p class="indent"&gt;‘She came out and touched him,’ Harah said, ‘and he stopped crying. Everyone knows a Fremen baby must get his crying done</t>
  </si>
  <si>
    <t>at birth if he’s in sietch because he can never cry again lest he betray us on hajr.’</t>
  </si>
  <si>
    <t>&lt;p class="indent"&gt;‘He’d cried enough,’ Alia said. ‘I just wanted to feel his spark, his life. That’s all. And when he felt me he didn’t want</t>
  </si>
  <si>
    <t>to cry anymore.’</t>
  </si>
  <si>
    <t>&lt;p class="indent"&gt;‘It’s just made more talk among the people,’ Harah said.&lt;/p&gt;</t>
  </si>
  <si>
    <t>&lt;p class="indent"&gt;‘Subiay’s boy is healthy?’Jessica asked. She saw that something was troubling Harah deeply and wondered at it.&lt;/p&gt;</t>
  </si>
  <si>
    <t>&lt;p class="indent"&gt;‘Healthy as any mother could ask,’ Harah said. ‘They know Alia didn’t hurt him. They didn’t so much mind her touching him.</t>
  </si>
  <si>
    <t>He settled down right away and was happy. It was …’ Harah shrugged.</t>
  </si>
  <si>
    <t>&lt;p class="indent"&gt;‘It’s the strangeness of my daughter, is that it?’Jessica asked. ‘It’s the way she speaks of things beyond her years and of</t>
  </si>
  <si>
    <t>things no child her age could know – things of the past.’</t>
  </si>
  <si>
    <t>&lt;p class="indent"&gt;‘How could she know what a child looked like on Bela Tegeuse?’ Harah demanded.&lt;/p&gt;</t>
  </si>
  <si>
    <t>&lt;p class="indent"&gt;‘But he does!’ Alia said. ‘Subiay’s boy looks just like the son of Mitha born before the parting.’&lt;/p&gt;</t>
  </si>
  <si>
    <t>&lt;p class="indent"&gt;‘Alia!’Jessica said. ‘I warned you.’&lt;/p&gt;</t>
  </si>
  <si>
    <t>&lt;p class="indent"&gt;‘But, Mother, I saw it and it was true and …’&lt;/p&gt;</t>
  </si>
  <si>
    <t>&lt;p class="indent"&gt;Jessica shook her head, seeing the signs of disturbance in Harah’s face. &lt;em&gt;What have I borne?&lt;/em&gt; Jessica asked herself. &lt;em&gt;A daughter who knew at birth everything that I knew … and more: everything revealed to her out of the corridors of the past</t>
  </si>
  <si>
    <t>by the Reverend Mothers within me.&lt;/em&gt;&lt;/p&gt;</t>
  </si>
  <si>
    <t>&lt;p class="indent"&gt;‘It’s not just the things she says,’ Harah said. ‘It’s the exercises, too: the way she sits and stares at a rock, moving only</t>
  </si>
  <si>
    <t>one muscle beside her nose, or a muscle on the back of a finger, or—’</t>
  </si>
  <si>
    <t>&lt;p class="indent"&gt;‘Those are the Bene Gesserit training,’ Jessica said. ‘You &lt;a id="page448"/&gt;know that, Harah. Would you deny my daughter her inheritance?’</t>
  </si>
  <si>
    <t>&lt;p class="indent"&gt;‘Reverend Mother, you know these things don’t matter to me,’ Harah said. ‘It’s the people and the way they mutter. I feel</t>
  </si>
  <si>
    <t>danger in it. They say your daughter’s a demon, that other children refuse to play with her, that she’s—’</t>
  </si>
  <si>
    <t>&lt;p class="indent"&gt;‘She has so little in common with the other children,’ Jessica said. ‘She’s no demon. It’s just the—’&lt;/p&gt;</t>
  </si>
  <si>
    <t>&lt;p class="indent"&gt;‘Of course she’s not!’&lt;/p&gt;</t>
  </si>
  <si>
    <t>&lt;p class="indent"&gt;Jessica found herself surprised at the vehemence in Harah’s tone, glanced down at Alia. The child appeared lost in thought,</t>
  </si>
  <si>
    <t>radiating a sense of … waiting. Jessica returned her attention to Harah.</t>
  </si>
  <si>
    <t>&lt;p class="indent"&gt;‘I respect the fact that you’re a member of my son’s household,’ Jessica said. (Alia stirred against her hand.) ‘You may speak</t>
  </si>
  <si>
    <t>openly with me of whatever’s troubling you.’</t>
  </si>
  <si>
    <t>&lt;p class="indent"&gt;‘I will not be a member of your son’s household much longer,’ Harah said. ‘I’ve waited this long for the sake of my sons,</t>
  </si>
  <si>
    <t>the special training &lt;em&gt;they&lt;/em&gt; receive as the children of Usul. It’s little enough I could give them since it’s known I don’t share your son’s bed.’</t>
  </si>
  <si>
    <t>&lt;p class="indent"&gt;Again Alia stirred beside her, half-sleeping, warm.&lt;/p&gt;</t>
  </si>
  <si>
    <t>&lt;p class="indent"&gt;‘You’d have made a good companion for my son, though,’ Jessica said. And she added to herself because such thoughts were ever</t>
  </si>
  <si>
    <t>with her: &lt;em&gt;Companion&lt;/em&gt; … &lt;em&gt;not a wife,&lt;/em&gt; Jessica’s thoughts went then straight to the center, to the pang that came from the common talk in the sietch that her son’s</t>
  </si>
  <si>
    <t>companionship with Chani had become the permanent thing, the marriage.</t>
  </si>
  <si>
    <t>&lt;p class="indent"&gt;&lt;em&gt;I love Chani,&lt;/em&gt; Jessica thought, but she reminded herself that love might have to step aside for royal necessity. Royal marriages had other</t>
  </si>
  <si>
    <t>reasons than love.</t>
  </si>
  <si>
    <t>&lt;p class="indent"&gt;‘You think I don’t know what you plan for your son?’ Harah asked.&lt;/p&gt;</t>
  </si>
  <si>
    <t>&lt;p class="indent"&gt;‘What do you mean?’Jessica demanded.&lt;/p&gt;</t>
  </si>
  <si>
    <t>&lt;p class="indent"&gt;‘You plan to unite the tribes under &lt;em&gt;Him,’&lt;/em&gt; Harah said.</t>
  </si>
  <si>
    <t>&lt;p class="indent"&gt;‘Is that bad?’&lt;/p&gt;</t>
  </si>
  <si>
    <t>&lt;p class="indent"&gt;‘I see danger for him … and Alia is part of that danger.’&lt;/p&gt;</t>
  </si>
  <si>
    <t>&lt;p class="indent"&gt;&lt;a id="page449"/&gt;Alia nestled closer to her mother, eyes opened now and studying Harah.</t>
  </si>
  <si>
    <t>&lt;p class="indent"&gt;‘I’ve watched you two together,’ Harah said, ‘the way you touch. And Alia is like my own flesh because she’s sister to one</t>
  </si>
  <si>
    <t>who is like my brother. I’ve watched over her and guarded her from the time she was a mere baby, from the time of the razzia</t>
  </si>
  <si>
    <t>when we fled here. I’ve seen many things about her.’</t>
  </si>
  <si>
    <t>&lt;p class="indent"&gt;Jessica nodded, feeling disquiet begin to grow in Alia beside her.&lt;/p&gt;</t>
  </si>
  <si>
    <t>&lt;p class="indent"&gt;‘You know what I mean,’ Harah said. ‘The way she knew from the first what we were saying to her. When has there been another</t>
  </si>
  <si>
    <t>baby who knew the water discipline so young? What other baby’s first words to her nurse were: “I love you, Harah”?’</t>
  </si>
  <si>
    <t>&lt;p class="indent"&gt;Harah stared at Alia. ‘Why do you think I accept her insults? I know there’s no malice in them.’&lt;/p&gt;</t>
  </si>
  <si>
    <t>&lt;p class="indent"&gt;Alia looked up at her mother.&lt;/p&gt;</t>
  </si>
  <si>
    <t>&lt;p class="indent"&gt;‘Yes, I have reasoning powers, Reverend Mother,’ Harah said. ‘I could have been of the sayyadina. I have seen what I have</t>
  </si>
  <si>
    <t>seen.’</t>
  </si>
  <si>
    <t>&lt;p class="indent"&gt;‘Harah …’Jessica shrugged. ‘I don’t know what to say.’ And she felt surprised at herself, because this literally was true.&lt;/p&gt;</t>
  </si>
  <si>
    <t>&lt;p class="indent"&gt;Alia straightened, squared her shoulders. Jessica felt the sense of waiting ended, an emotion compounded of decision and sadness.&lt;/p&gt;</t>
  </si>
  <si>
    <t>&lt;p class="indent"&gt;‘We made a mistake,’ Alia said. ‘Now we need Harah.’&lt;/p&gt;</t>
  </si>
  <si>
    <t>&lt;p class="indent"&gt;‘It was the ceremony of the seed,’ Harah said, ‘when you changed the Water of Life, Reverend Mother, when Alia was yet unborn</t>
  </si>
  <si>
    <t>within you.’</t>
  </si>
  <si>
    <t>&lt;p class="indent"&gt;&lt;em&gt;Need Harah?&lt;/em&gt; Jessica asked herself.</t>
  </si>
  <si>
    <t>&lt;p class="indent"&gt;‘Who else can talk among the people and make them begin to understand me?’ Alia asked.&lt;/p&gt;</t>
  </si>
  <si>
    <t>&lt;p class="indent"&gt;‘What would you have her do?’Jessica asked.&lt;/p&gt;</t>
  </si>
  <si>
    <t>&lt;p class="indent"&gt;‘She already knows what to do,’ Alia said.&lt;/p&gt;</t>
  </si>
  <si>
    <t>&lt;p class="indent"&gt;‘I will tell them the truth,’ Harah said. Her face seemed suddenly old and sad with its olive skin drawn into frown wrinkles,</t>
  </si>
  <si>
    <t>a witchery in the sharp features. ‘I will tell them that Alia only pretends to be a little girl, that she has never been a</t>
  </si>
  <si>
    <t>little girl.’</t>
  </si>
  <si>
    <t>&lt;p class="indent"&gt;&lt;a id="page450"/&gt;Alia shook her head. Tears ran down her cheeks, and Jessica felt the wave of sadness from her daughter as though the emotion</t>
  </si>
  <si>
    <t>were her own.</t>
  </si>
  <si>
    <t>&lt;p class="indent"&gt;‘I know I’m a freak,’ Alia whispered. The adult summation coming from the child mouth was like a bitter confirmation.&lt;/p&gt;</t>
  </si>
  <si>
    <t>&lt;p class="indent"&gt;‘You’re not a freak!’ Harah snapped. ‘Who dared say you’re a freak?’&lt;/p&gt;</t>
  </si>
  <si>
    <t>&lt;p class="indent"&gt;Again, Jessica marveled at the fierce note of protectiveness in Harah’s voice. Jessica saw then that Alia had judged correctly</t>
  </si>
  <si>
    <t>– they did need Harah. The tribe would understand Harah – both her words and her emotions – for it was obvious she loved Alia</t>
  </si>
  <si>
    <t>as though this were her own child.</t>
  </si>
  <si>
    <t>&lt;p class="indent"&gt;‘Who said it?’ Harah repeated.&lt;/p&gt;</t>
  </si>
  <si>
    <t>&lt;p class="indent"&gt;‘Nobody.’&lt;/p&gt;</t>
  </si>
  <si>
    <t>&lt;p class="indent"&gt;Alia used a corner of Jessica’s aba to wipe the tears from her face. She smoothed the robe where she had dampened and crumpled</t>
  </si>
  <si>
    <t>&lt;p class="indent"&gt;‘Then don’t you say it,’ Harah ordered.&lt;/p&gt;</t>
  </si>
  <si>
    <t>&lt;p class="indent"&gt;‘Now,’ Harah said, ‘you may tell me what it was like so that I may tell the others. Tell me what it is that happened to you.’&lt;/p&gt;</t>
  </si>
  <si>
    <t>&lt;p class="indent"&gt;Alia swallowed, looked up at her mother.&lt;/p&gt;</t>
  </si>
  <si>
    <t>&lt;p class="indent"&gt;‘One day I woke up,’ Alia said. ‘It was like waking from sleep except that I could not remember going to sleep. I was in a</t>
  </si>
  <si>
    <t>warm, dark place. And I was frightened.’</t>
  </si>
  <si>
    <t>&lt;p class="indent"&gt;Listening to the half-lisping voice of her daughter, Jessica remembered that day in the big cavern.&lt;/p&gt;</t>
  </si>
  <si>
    <t>&lt;p class="indent"&gt;‘When I was frightened,’ Alia said, ‘I tried to escape, but there was no way to escape. Then I saw a spark … but it wasn’t</t>
  </si>
  <si>
    <t>exactly like seeing it. The spark was just there with me and I felt the spark’s emotions … soothing me, comforting me, telling</t>
  </si>
  <si>
    <t>me that way that everything would be all right. That was my mother.’</t>
  </si>
  <si>
    <t>&lt;p class="indent"&gt;Harah rubbed at her eyes, smiled reassuringly at Alia. Yet there was a look of wildness in the eyes of the Fremen woman, an</t>
  </si>
  <si>
    <t>intensity as though they, too, were trying to hear Alia’s words.</t>
  </si>
  <si>
    <t>&lt;p class="indent"&gt;&lt;a id="page451"/&gt;And Jessica thought: &lt;em&gt;What do we really know of how such a one thinks … out of her unique experiences and training and ancestry?&lt;/em&gt;&lt;/p&gt;</t>
  </si>
  <si>
    <t>&lt;p class="indent"&gt;‘Just when I felt safe and reassured,’ Alia said, ‘there was another spark with us … and everything was happening at once.</t>
  </si>
  <si>
    <t>The other spark was the old Reverend Mother. She was … trading lives with my mother … everything … and I was there with them,</t>
  </si>
  <si>
    <t>seeing it all … everything. And it was over, and I was them and all the others and myself… only it took me a long time to</t>
  </si>
  <si>
    <t>find myself again. There were so many others.’</t>
  </si>
  <si>
    <t>&lt;p class="indent"&gt;‘It was a cruel thing,’Jessica said. ‘No being should wake into consciousness thus. The wonder of it is you could accept all</t>
  </si>
  <si>
    <t>that happened to you.’</t>
  </si>
  <si>
    <t>&lt;p class="indent"&gt;‘I couldn’t do anything else!’ Alia said. ‘I didn’t know how to reject or hide my consciousness … or shut it off … everything</t>
  </si>
  <si>
    <t>just happened … everything …’</t>
  </si>
  <si>
    <t>&lt;p class="indent"&gt;‘We didn’t know,’ Harah murmured. ‘When we gave your mother the Water to change, we didn’t know you existed within her.’&lt;/p&gt;</t>
  </si>
  <si>
    <t>&lt;p class="indent"&gt;‘Don’t be sad about it, Harah,’ Alia said. ‘I shouldn’t feel sorry for myself. After all, there’s cause for happiness here:</t>
  </si>
  <si>
    <t>I’m a Reverend Mother. The tribe has two Rev …’</t>
  </si>
  <si>
    <t>&lt;p class="indent"&gt;She broke off, tipping her head to listen.&lt;/p&gt;</t>
  </si>
  <si>
    <t>&lt;p class="indent"&gt;Harah rocked back on her heels against the sitting cushion, stared at Alia, bringing her attention then up to Jessica’s face.&lt;/p&gt;</t>
  </si>
  <si>
    <t>&lt;p class="indent"&gt;‘Didn’t you suspect?’Jessica asked.&lt;/p&gt;</t>
  </si>
  <si>
    <t>&lt;p class="indent"&gt;‘Sh-h-h-h,’ Alia said.&lt;/p&gt;</t>
  </si>
  <si>
    <t>&lt;p class="indent"&gt;A distant rhythmic chanting came to them then through the hangings that separated them from the sietch corridors. It grew</t>
  </si>
  <si>
    <t>louder, carrying distinct sounds now: ‘Ya! Ya! Yawm! Ya! Ya! Yawm! Mu zein, Wallah! Ya! Ya! Yawm! Mu zein, Wallah!’</t>
  </si>
  <si>
    <t>&lt;p class="indent"&gt;The chanters passed the outer entrance, and their voices boomed through to the inner apartments. Slowly the sound receded.&lt;/p&gt;</t>
  </si>
  <si>
    <t>&lt;p class="indent"&gt;When the sound had dimmed sufficiently, Jessica began the ritual, the sadness in her voice: ‘It was Ramadhan and April on</t>
  </si>
  <si>
    <t>Bela Tegeuse.’</t>
  </si>
  <si>
    <t>&lt;p class="indent"&gt;‘My family sat in their pool courtyard,’ Harah said, ‘in air &lt;a id="page452"/&gt;breathed by the moisture that arose from the spray of a fountain. There was a tree of portyguls, round and deep in color,</t>
  </si>
  <si>
    <t>near at hand. There was a basket with mish mish and baklawa and mugs of liban – all manner of good things to eat. In our gardens</t>
  </si>
  <si>
    <t>and in our flocks, there was peace … peace in all the land.’</t>
  </si>
  <si>
    <t>&lt;p class="indent"&gt;‘Life was full with happiness until the raiders came,’ Alia said.&lt;/p&gt;</t>
  </si>
  <si>
    <t>&lt;p class="indent"&gt;‘Blood ran cold at the screams of friends,’Jessica said. And she felt the memories rushing through her out of all those other</t>
  </si>
  <si>
    <t>pasts she shared.</t>
  </si>
  <si>
    <t>&lt;p class="indent"&gt;‘La, la, la, the women cried,’ said Harah.&lt;/p&gt;</t>
  </si>
  <si>
    <t>&lt;p class="indent"&gt;‘The raiders came through the mushtamal, rushing at us with their knives dripping red from the lives of our men,’Jessica said.&lt;/p&gt;</t>
  </si>
  <si>
    <t>&lt;p class="indent"&gt;Silence came over the three of them as it was in all the apartments of the sietch, the silence while they remembered and kept</t>
  </si>
  <si>
    <t>their grief thus fresh.</t>
  </si>
  <si>
    <t>&lt;p class="indent"&gt;Presently, Harah uttered the ritual ending to the ceremony, giving the words a harshness that Jessica had never before heard</t>
  </si>
  <si>
    <t>in them.</t>
  </si>
  <si>
    <t>&lt;p class="indent"&gt;‘We will never forgive and we will never forget,’ Harah said.&lt;/p&gt;</t>
  </si>
  <si>
    <t>&lt;p class="indent"&gt;In the thoughtful quiet that followed her words, they heard a muttering of people, the swish of many robes. Jessica sensed</t>
  </si>
  <si>
    <t>someone standing beyond the hangings that shielded her chamber.</t>
  </si>
  <si>
    <t>&lt;p class="indent"&gt;A woman’s voice, and Jessica recognized it: the voice of Tharthar, one of Stilgar’s wives.&lt;/p&gt;</t>
  </si>
  <si>
    <t>&lt;p class="indent"&gt;‘What is it, Tharthar?’&lt;/p&gt;</t>
  </si>
  <si>
    <t>&lt;p class="indent"&gt;‘There is trouble, Reverend Mother.’&lt;/p&gt;</t>
  </si>
  <si>
    <t>&lt;p class="indent"&gt;Jessica felt a constriction at her heart, an abrupt fear for Paul. ‘Paul …’ she gasped.&lt;/p&gt;</t>
  </si>
  <si>
    <t>&lt;p class="indent"&gt;Tharthar spread the hangings, stepped into the chamber. Jessica glimpsed a press of people in the outer room before the hangings</t>
  </si>
  <si>
    <t>fell. She looked up at Tharthar – a small, dark woman in a red-figured robe of black, the total blue of her eyes trained fixedly</t>
  </si>
  <si>
    <t>on Jessica, the nostrils of her tiny nose dilated to reveal the plug scars.</t>
  </si>
  <si>
    <t>&lt;p class="indent"&gt;‘What is it?’Jessica demanded.&lt;/p&gt;</t>
  </si>
  <si>
    <t>&lt;p class="indent"&gt;‘There is word from the sand,’ Tharthar said. ‘Usul meets the &lt;a id="page453"/&gt;maker for his test … it is today. The young men say he cannot fail, he will be a sandrider by nightfall. The young men are</t>
  </si>
  <si>
    <t>banding for a razzia. They will raid in the north and meet Usul there. They say they will raise the cry then. They say they</t>
  </si>
  <si>
    <t>will force him to call out Stilgar and assume command of the tribes.’</t>
  </si>
  <si>
    <t>&lt;p class="indent"&gt;&lt;em&gt;Gathering water, planting the dunes, changing their world slowly but surely – these are no longer enough,&lt;/em&gt; Jessica thought. &lt;em&gt;The little raids, the certain raids – these are no longer enough now that Paul and I have trained them. They feel their power.</t>
  </si>
  <si>
    <t>They want to fight.&lt;/em&gt;&lt;/p&gt;</t>
  </si>
  <si>
    <t>&lt;p class="indent"&gt;Tharthar shifted from one foot to the other, cleared her throat.&lt;/p&gt;</t>
  </si>
  <si>
    <t>&lt;p class="indent"&gt;&lt;em&gt;We know the need for cautious waiting,&lt;/em&gt; Jessica thought, &lt;em&gt;but there’s the core of our frustration. We know also the harm that waiting extended too long can do to us. We lose our sense</t>
  </si>
  <si>
    <t>of purpose if the waiting’s prolonged.&lt;/em&gt;&lt;/p&gt;</t>
  </si>
  <si>
    <t>&lt;p class="indent"&gt;‘The young men say if Usul does not call out Stilgar, then he must be afraid,’ Tharthar said.&lt;/p&gt;</t>
  </si>
  <si>
    <t>&lt;p class="indent"&gt;She lowered her gaze.&lt;/p&gt;</t>
  </si>
  <si>
    <t>&lt;p class="indent"&gt;‘So that’s the way of it,’Jessica muttered. And she thought: &lt;em&gt;Well, I saw it coming. As did Stilgar.&lt;/em&gt;&lt;/p&gt;</t>
  </si>
  <si>
    <t>&lt;p class="indent"&gt;Again, Tharthar cleared her throat. ‘Even my brother, Shoab, says it,’ she said. ‘They will leave Usul no choice.’&lt;/p&gt;</t>
  </si>
  <si>
    <t>&lt;p class="indent"&gt;&lt;em&gt;Then it has come,&lt;/em&gt; Jessica thought. &lt;em&gt;And Paul will have to handle it himself. The Reverend Mother dare not become involved in the succession.&lt;/em&gt;&lt;/p&gt;</t>
  </si>
  <si>
    <t>&lt;p class="indent"&gt;Alia freed her hand from her mother’s, said: ‘I will go with Tharthar and listen to the young men. Perhaps there is a way.&lt;/p&gt;</t>
  </si>
  <si>
    <t>&lt;p class="indent"&gt;‘Jessica met Tharthar’s gaze, but spoke to Alia: ‘Go, then. And report to me as soon as you can.’&lt;/p&gt;</t>
  </si>
  <si>
    <t>&lt;p class="indent"&gt;‘We do not want this thing to happen, Reverend Mother,’ Tharthar said.&lt;/p&gt;</t>
  </si>
  <si>
    <t>&lt;p class="indent"&gt;‘We do not want it,’ Jessica agreed. ‘The tribe needs &lt;em&gt;all&lt;/em&gt; its strength.’ She glanced at Harah. ‘Will you go with them?’</t>
  </si>
  <si>
    <t>&lt;p class="indent"&gt;Harah answered the unspoken part of the question: ‘Tharthar will allow no harm to befall Alia. She knows we will soon be wives</t>
  </si>
  <si>
    <t>together, she and I, to share the same man. We have talked, Tharthar and I.’ Harah looked up at Tharthar, back to Jessica.</t>
  </si>
  <si>
    <t>‘We have an understanding.’</t>
  </si>
  <si>
    <t>&lt;p class="indent"&gt;Tharthar held out a hand for Alia, said: ‘We must hurry. The young men are leaving.’&lt;/p&gt;</t>
  </si>
  <si>
    <t>&lt;p class="indent"&gt;&lt;a id="page454"/&gt;They pressed through the hangings, the child’s hand in the small woman’s hand, but the child seemed to be leading.</t>
  </si>
  <si>
    <t>&lt;p class="indent"&gt;‘If Paul-Muad’Dib slays Stilgar, this will not serve the tribe,’ Harah said. ‘Always before, it has been the way of succession,</t>
  </si>
  <si>
    <t>but times have changed.’</t>
  </si>
  <si>
    <t>&lt;p class="indent"&gt;‘Times have changed for you, as well,’Jessica said.&lt;/p&gt;</t>
  </si>
  <si>
    <t>&lt;p class="indent"&gt;‘You cannot think I doubt the outcome of such a battle,’ Harah said. ‘Usul could not but win.’&lt;/p&gt;</t>
  </si>
  <si>
    <t>&lt;p class="indent"&gt;‘That was my meaning,’Jessica said.&lt;/p&gt;</t>
  </si>
  <si>
    <t>&lt;p class="indent"&gt;‘And you think my personal feelings enter into my judgment,’ Harah said. She shook her head, her water rings tinkling at her</t>
  </si>
  <si>
    <t>neck. ‘How wrong you are. Perhaps you think, as well, that I regret not being the chosen of Usul, that I am jealous of Chani?’</t>
  </si>
  <si>
    <t>&lt;p class="indent"&gt;‘You make your own choice as you are able,’Jessica said.&lt;/p&gt;</t>
  </si>
  <si>
    <t>&lt;p class="indent"&gt;‘I pity Chani,’ Harah said.&lt;/p&gt;</t>
  </si>
  <si>
    <t>&lt;p class="indent"&gt;Jessica stiffened. ‘What do you mean?’&lt;/p&gt;</t>
  </si>
  <si>
    <t>&lt;p class="indent"&gt;‘I know what you think of Chani,’ Harah said. ‘You think she is not the wife for your son.’&lt;/p&gt;</t>
  </si>
  <si>
    <t>&lt;p class="indent"&gt;Jessica settled back, relaxed on her cushions. She shrugged. ‘Perhaps.’&lt;/p&gt;</t>
  </si>
  <si>
    <t>&lt;p class="indent"&gt;‘You could be right,’ Harah said. ‘If you are, you may find a surprising ally – Chani herself. She wants whatever is best</t>
  </si>
  <si>
    <t>for &lt;em&gt;Him.&lt;/em&gt; ’</t>
  </si>
  <si>
    <t>&lt;p class="indent"&gt;Jessica swallowed past a sudden tightening in her throat. ‘Chani’s very dear to me,’ she said. ‘She could be no—’&lt;/p&gt;</t>
  </si>
  <si>
    <t>&lt;p class="indent"&gt;‘Your rugs are very dirty in here,’ Harah said. She swept her gaze around the floor, avoiding Jessica’s eyes. ‘So many people</t>
  </si>
  <si>
    <t>tramping through here all the time. You really should have them cleaned more often.’</t>
  </si>
  <si>
    <t>&lt;p class="noindent"&gt;You cannot avoid the interplay of politics within an orthodox religion. This power struggle permeates the training, educating</t>
  </si>
  <si>
    <t>and disciplining of the orthodox community. Because of this pressure, the leaders of such a community inevitably must face</t>
  </si>
  <si>
    <t>that ultimate internal question: to succumb to complete opportunism as the price of maintaining their rule, or risk sacrificing</t>
  </si>
  <si>
    <t>themselves for the sake of the orthodox ethic.</t>
  </si>
  <si>
    <t>&lt;p class="right"&gt;—from ‘Muad’Dib: The Religious Issues’ by the Princess Irulan&lt;/p&gt;</t>
  </si>
  <si>
    <t>&lt;p class="space-break1"&gt;&lt;a id="page455"/&gt;Paul waited on the sand outside the gigantic maker’s line of approach. &lt;em&gt;I must not wait like a smuggler – impatient and jittering,&lt;/em&gt; he reminded himself. &lt;em&gt;I must be part of the desert.&lt;/em&gt;&lt;/p&gt;</t>
  </si>
  <si>
    <t>&lt;p class="indent"&gt;The thing was only minutes away now, filling the morning with the friction-hissing of its passage. Its great teeth within</t>
  </si>
  <si>
    <t>the cavern-circle of its mouth spread like some enormous flower. The spice odor from it dominated the air.</t>
  </si>
  <si>
    <t>&lt;p class="indent"&gt;Paul’s stillsuit rode easily on his body and he was only distantly aware of his nose plugs, the breathing mask. Stilgar’s</t>
  </si>
  <si>
    <t>teaching, the painstaking hours on the sand, overshadowed all else.</t>
  </si>
  <si>
    <t>&lt;p class="indent"&gt;‘How far outside the maker’s radius must you stand in pea sand?’ Stilgar had asked him.&lt;/p&gt;</t>
  </si>
  <si>
    <t>&lt;p class="indent"&gt;And he had answered correctly: ‘Half a meter for every meter of the maker’s diameter.’&lt;/p&gt;</t>
  </si>
  <si>
    <t>&lt;p class="indent"&gt;‘To avoid the vortex of its passage and still have time to run in and mount it.’&lt;/p&gt;</t>
  </si>
  <si>
    <t>&lt;p class="indent"&gt;‘You’ve ridden the little ones bred for the seed and the Water of Life,’ Stilgar had said. ‘But what you’ll summon for your</t>
  </si>
  <si>
    <t>test is a wild maker, an old man of the desert. You must have proper respect for such a one.’</t>
  </si>
  <si>
    <t>&lt;p class="indent"&gt;Now the thumper’s deep drumming blended with the hiss of the approaching worm. Paul breathed deeply, smelling mineral bitterness</t>
  </si>
  <si>
    <t>even through his filters. The wild maker, the old man of the desert, loomed almost on him. Its cresting front segments threw</t>
  </si>
  <si>
    <t>a sandwave that would sweep across his knees.</t>
  </si>
  <si>
    <t>&lt;p class="indent"&gt;&lt;em&gt;Come up, you lovely monster,&lt;/em&gt; he thought. &lt;em&gt;Up. You hear me calling. Come up. Come up.&lt;/em&gt;&lt;/p&gt;</t>
  </si>
  <si>
    <t>&lt;p class="indent"&gt;The wave lifted his feet. Surface dust swept across him. He steadied himself, his world dominated by the passage of that sand-clouded</t>
  </si>
  <si>
    <t>curving wall, that segmented cliff, the ring lines sharply defined in it.</t>
  </si>
  <si>
    <t>&lt;p class="indent"&gt;Paul lifted his hooks, sighted along them, leaned in. He felt them bite and pull. He leaped upward, planting his feet against</t>
  </si>
  <si>
    <t>that wall, leaning out against the clinging barbs. This was the true instant of the testing: if he had planted the hooks correctly</t>
  </si>
  <si>
    <t>&lt;a id="page456"/&gt;at the leading edge of a ring segment, opening the segment, the worm would not roll down and crush him.</t>
  </si>
  <si>
    <t>&lt;p class="indent"&gt;The worm slowed. It glided across the thumper, silencing it. Slowly, it began to roll – up, up – bringing those irritant barbs</t>
  </si>
  <si>
    <t>as high as possible, away from the sand that threatened the soft inner lapping of its ring segment.</t>
  </si>
  <si>
    <t>&lt;p class="indent"&gt;Paul found himself riding upright atop the worm. He felt exultant, like an emperor surveying his world. He suppressed a sudden</t>
  </si>
  <si>
    <t>urge to cavort there, to turn the worm, to show off his mastery of this creature.</t>
  </si>
  <si>
    <t>&lt;p class="indent"&gt;Suddenly he understood why Stilgar had warned him once about brash young men who danced and played with these monsters, doing</t>
  </si>
  <si>
    <t>handstands on their backs, removing both hooks and replanting them before the worm could spill them.</t>
  </si>
  <si>
    <t>&lt;p class="indent"&gt;Leaving one hook in place, Paul released the other and planted it lower down the side. When the second hook was firm and tested,</t>
  </si>
  <si>
    <t>he brought down the first one, thus worked his way down the side. The maker rolled, and as it rolled, it turned, coming around</t>
  </si>
  <si>
    <t>the sweep of flour sand where the others waited.</t>
  </si>
  <si>
    <t>&lt;p class="indent"&gt;Paul saw them come up, using their hooks to climb, but avoiding the sensitive ring edges until they were on top. They rode</t>
  </si>
  <si>
    <t>at last in a triple line behind him, steadied against their hooks.</t>
  </si>
  <si>
    <t>&lt;p class="indent"&gt;Stilgar moved up through the ranks, checked the positioning of Paul’s hooks, glanced up at Paul’s smiling face.&lt;/p&gt;</t>
  </si>
  <si>
    <t>&lt;p class="indent"&gt;‘You did it, eh?’ Stilgar asked, raising his voice above the hiss of their passage. ‘That’s what you think? You did it?’ He</t>
  </si>
  <si>
    <t>straightened. ‘Now I tell you that was a very sloppy job. We have twelve-year-olds who do better. There was drumsand to your</t>
  </si>
  <si>
    <t>left where you waited. You could not retreat there if the worm turned that way.’</t>
  </si>
  <si>
    <t>&lt;p class="indent"&gt;The smile slipped from Paul’s face. ‘I saw the drumsand.’&lt;/p&gt;</t>
  </si>
  <si>
    <t>&lt;p class="indent"&gt;‘Then why did you not signal for one of us to take up position secondary to you? It was a thing you could do even in the test.’&lt;/p&gt;</t>
  </si>
  <si>
    <t>&lt;p class="indent"&gt;Paul swallowed, faced into the wind of their passage.&lt;/p&gt;</t>
  </si>
  <si>
    <t>&lt;p class="indent"&gt;‘You think it bad of me to say this now,’ Stilgar said. ‘It is my duty. I think of your worth to the troop. If you had stumbled</t>
  </si>
  <si>
    <t>into that drumsand, the maker would’ve turned toward you.’</t>
  </si>
  <si>
    <t>&lt;p class="indent"&gt;&lt;a id="page457"/&gt;In spite of a surge of anger, Paul knew that Stilgar spoke the truth. It took a long minute and the full effort of the training</t>
  </si>
  <si>
    <t>he had received from his mother for Paul to recapture a feeling of calm. ‘I apologize,’ he said. ‘It will not happen again.’</t>
  </si>
  <si>
    <t>&lt;p class="indent"&gt;‘In a tight position, always leave yourself a secondary, someone to take the maker if you cannot,’ Stilgar said. ‘Remember</t>
  </si>
  <si>
    <t>that we work together. That way, we’re certain. We work together, eh?’</t>
  </si>
  <si>
    <t>&lt;p class="indent"&gt;He slapped Paul’s shoulder.&lt;/p&gt;</t>
  </si>
  <si>
    <t>&lt;p class="indent"&gt;‘We work together,’ Paul agreed.&lt;/p&gt;</t>
  </si>
  <si>
    <t>&lt;p class="indent"&gt;‘Now,’ Stilgar said, and his voice was harsh, ‘show me you know how to handle a maker. Which side are we on?’&lt;/p&gt;</t>
  </si>
  <si>
    <t>&lt;p class="indent"&gt;Paul glanced down at the scaled ring surface on which they stood, noted the character and size of the scales, the way they</t>
  </si>
  <si>
    <t>grew larger off to his right, smaller to his left. Every worm, he knew, moved characteristically with one side up more frequently.</t>
  </si>
  <si>
    <t>As it grew older, the characteristic up-side became an almost constant thing. Bottom scales grew larger, heavier, smoother.</t>
  </si>
  <si>
    <t>Top scales could be told by size alone on a big worm.</t>
  </si>
  <si>
    <t>&lt;p class="indent"&gt;Shifting his hooks, Paul moved to the left. He motioned flankers down to open segments along the side and keep the worm on</t>
  </si>
  <si>
    <t>a straight course as it rolled. When he had it turned, he motioned two steersmen out of the line and into positions ahead.</t>
  </si>
  <si>
    <t>&lt;p class="indent"&gt;‘Ach, haiiiii-yoh!’ he shouted in the traditional call. The leftside steersman opened a ring segment there.&lt;/p&gt;</t>
  </si>
  <si>
    <t>&lt;p class="indent"&gt;In a majestic circle, the maker turned to protect its opened segment. Full around it came and when it was headed back to the</t>
  </si>
  <si>
    <t>south, Paul shouted: ‘Geyrat!’</t>
  </si>
  <si>
    <t>&lt;p class="indent"&gt;The steersman released his hook. The maker lined out in a straight course.&lt;/p&gt;</t>
  </si>
  <si>
    <t>&lt;p class="indent"&gt;Stilgar said: ‘Very good, Paul-Muad’Dib. With plenty of practice, you may yet become a sandrider.’&lt;/p&gt;</t>
  </si>
  <si>
    <t>&lt;p class="indent"&gt;Paul frowned, thinking: &lt;em&gt;Was I not first up?&lt;/em&gt;&lt;/p&gt;</t>
  </si>
  <si>
    <t>&lt;p class="indent"&gt;From behind him there came sudden laughter. The troops began chanting, flinging his name against the sky.&lt;/p&gt;</t>
  </si>
  <si>
    <t>&lt;p class="indent"&gt;‘Muad’Dib! Muad’Dib! Muad’Dib! Muad’Dib!’&lt;/p&gt;</t>
  </si>
  <si>
    <t>&lt;p class="indent"&gt;And far to the rear along the worm’s surface, Paul heard the beat of the goaders pounding the tail segments. The worm &lt;a id="page458"/&gt;began picking up speed. Their robes flapped in the wind. The abrasive sound of their passage increased.</t>
  </si>
  <si>
    <t>&lt;p class="indent"&gt;Paul looked back through the troop, found Chani’s face among them. He looked at her as he spoke to Stilgar. ‘Then I am a sandrider,</t>
  </si>
  <si>
    <t>Stil?’</t>
  </si>
  <si>
    <t>&lt;p class="indent"&gt;‘Hal yawm! You are a sandrider this day.’&lt;/p&gt;</t>
  </si>
  <si>
    <t>&lt;p class="indent"&gt;‘Then I may choose our destination?’&lt;/p&gt;</t>
  </si>
  <si>
    <t>&lt;p class="indent"&gt;‘That’s the way of it.’&lt;/p&gt;</t>
  </si>
  <si>
    <t>&lt;p class="indent"&gt;‘And I am a Fremen born this day here in the Habbanya erg. I have had no life before this day. I was as a child until this</t>
  </si>
  <si>
    <t>day.’</t>
  </si>
  <si>
    <t>&lt;p class="indent"&gt;‘Not quite a child,’ Stilgar said. He fastened a corner of his hood where the wind was whipping it.&lt;/p&gt;</t>
  </si>
  <si>
    <t>&lt;p class="indent"&gt;‘But there was a cork sealing off my world, and that cork has been pulled.’&lt;/p&gt;</t>
  </si>
  <si>
    <t>&lt;p class="indent"&gt;‘There is no cork.’&lt;/p&gt;</t>
  </si>
  <si>
    <t>&lt;p class="indent"&gt;‘I would go south, Stilgar – twenty thumpers. I would see this land we make, this land that I’ve only seen through the eyes</t>
  </si>
  <si>
    <t>of others.’</t>
  </si>
  <si>
    <t>&lt;p class="indent"&gt;&lt;em&gt;And I would see my son and my family,&lt;/em&gt; he thought. &lt;em&gt;I need time now to consider the future that is a past within my mind. The turmoil comes and if I’m not where I can unravel</t>
  </si>
  <si>
    <t>it, the thing will run wild.&lt;/em&gt;&lt;/p&gt;</t>
  </si>
  <si>
    <t>&lt;p class="indent"&gt;Stilgar looked at him with a steady, measuring gaze. Paul kept his attention on Chani, seeing the interest quicken in her</t>
  </si>
  <si>
    <t>face, noting also the excitement his words had kindled in the troop.</t>
  </si>
  <si>
    <t>&lt;p class="indent"&gt;‘The men are eager to raid with you in the Harkonnen sinks,’ Stilgar said. ‘The sinks are only a thumper away.’&lt;/p&gt;</t>
  </si>
  <si>
    <t>&lt;p class="indent"&gt;‘The Fedaykin have raided with me,’ Paul said. ‘They’ll raid with me again until no Harkonnen breathes Arrakeen air.’&lt;/p&gt;</t>
  </si>
  <si>
    <t>&lt;p class="indent"&gt;Stilgar studied him as they rode, and Paul realized the man was seeing this moment through the memory of how he had risen</t>
  </si>
  <si>
    <t>to command of the Tabr sietch and to leadership of the Council of Leaders now that Liet-Kynes was dead.</t>
  </si>
  <si>
    <t>&lt;p class="indent"&gt;&lt;em&gt;He has heard the reports of unrest among the young Fremen,&lt;/em&gt; Paul thought.</t>
  </si>
  <si>
    <t>&lt;p class="indent"&gt;‘Do you wish a gathering of the leaders?’ Stilgar asked.&lt;/p&gt;</t>
  </si>
  <si>
    <t>&lt;p class="indent"&gt;Eyes blazed among the young men of the troop. They swayed as they rode, and they watched. And Paul saw the look of unrest</t>
  </si>
  <si>
    <t>&lt;a id="page459"/&gt;in Chani’s glance, the way she looked from Stilgar, who was her uncle, to Paul-Muad’Dib, who was her mate.</t>
  </si>
  <si>
    <t>&lt;p class="indent"&gt;‘You cannot guess what I want,’ Paul said.&lt;/p&gt;</t>
  </si>
  <si>
    <t>&lt;p class="indent"&gt;And he thought: &lt;em&gt;I cannot back down. I must hold control over these people.&lt;/em&gt;&lt;/p&gt;</t>
  </si>
  <si>
    <t>&lt;p class="indent"&gt;‘You are mudir of the sandride this day,’ Stilgar said. Cold formality rang in his voice. ‘How do you use this power?’&lt;/p&gt;</t>
  </si>
  <si>
    <t>&lt;p class="indent"&gt;&lt;em&gt;We need time to relax, time for cool reflection,&lt;/em&gt; Paul thought.</t>
  </si>
  <si>
    <t>&lt;p class="indent"&gt;‘We shall go south,’ Paul said.&lt;/p&gt;</t>
  </si>
  <si>
    <t>&lt;p class="indent"&gt;‘Even if I say we shall return back to the north when this day is over?’&lt;/p&gt;</t>
  </si>
  <si>
    <t>&lt;p class="indent"&gt;‘We shall go south,’ Paul repeated.&lt;/p&gt;</t>
  </si>
  <si>
    <t>&lt;p class="indent"&gt;A sense of inevitable dignity enfolded Stilgar as he pulled his robe tightly around him. ‘There will be a Gathering,’ he said.</t>
  </si>
  <si>
    <t>‘I will send the messages.’</t>
  </si>
  <si>
    <t>&lt;p class="indent"&gt;&lt;em&gt;He thinks I will call him out,&lt;/em&gt; Paul thought. &lt;em&gt;And he knows he cannot stand against me.&lt;/em&gt;&lt;/p&gt;</t>
  </si>
  <si>
    <t>&lt;p class="indent"&gt;Paul faced south, feeling the wind against his exposed cheeks, thinking of the necessities that went into his decisions.&lt;/p&gt;</t>
  </si>
  <si>
    <t>&lt;p class="indent"&gt;&lt;em&gt;They do not know how it is,&lt;/em&gt; he thought.</t>
  </si>
  <si>
    <t>&lt;p class="indent"&gt;But he knew he could not let any consideration deflect him. He had to remain on the central line of the time storm he could</t>
  </si>
  <si>
    <t>see in the future. There would come an instant when it could be unraveled, but only if he were where he could cut the central</t>
  </si>
  <si>
    <t>knot of it.</t>
  </si>
  <si>
    <t>&lt;p class="indent"&gt;&lt;em&gt;I will not call him out if it can be helped,&lt;/em&gt; he thought. &lt;em&gt;If there’s another way to prevent the jihad …&lt;/em&gt;&lt;/p&gt;</t>
  </si>
  <si>
    <t>&lt;p class="indent"&gt;‘We’ll camp for the evening meal and prayer at Cave of Birds beneath Habbanya Ridge,’ Stilgar said. He steadied himself with</t>
  </si>
  <si>
    <t>one hook against the swaying of the maker, gestured ahead at a low rock barrier rising out of the desert.</t>
  </si>
  <si>
    <t>&lt;p class="indent"&gt;Paul studied the cliff, the great streaks of rock crossing it like waves. No green, no blossom softened that rigid horizon.</t>
  </si>
  <si>
    <t>Beyond it stretched the way to the southern desert – a course of at least ten days and nights, as fast as they could goad</t>
  </si>
  <si>
    <t>the makers.</t>
  </si>
  <si>
    <t>&lt;p class="indent"&gt;Twenty thumpers.&lt;/p&gt;</t>
  </si>
  <si>
    <t>&lt;p class="indent"&gt;The way led far beyond the Harkonnen patrols. He knew how &lt;a id="page460"/&gt;it would be. The dreams had shown him. One day, as they went, there’d be a faint change of color on the far horizon – such</t>
  </si>
  <si>
    <t>a slight change that he might feel he was imagining it out of his hopes – and there would be the new sietch.</t>
  </si>
  <si>
    <t>&lt;p class="indent"&gt;‘Does my decision suit Muad’Dib?’ Stilgar asked. Only the faintest touch of sarcasm tinged his voice, but Fremen ears around</t>
  </si>
  <si>
    <t>them, alert to every tone in a bird’s cry or a cielago’s piping message, heard the sarcasm and watched Paul to see what he</t>
  </si>
  <si>
    <t>would do.</t>
  </si>
  <si>
    <t>&lt;p class="indent"&gt;‘Stilgar heard me swear my loyalty to him when we consecrated the Fedaykin,’ Paul said. ‘My death commandos know I spoke with</t>
  </si>
  <si>
    <t>honor. Does Stilgar doubt it?’</t>
  </si>
  <si>
    <t>&lt;p class="indent"&gt;Real pain exposed itself in Paul’s voice. Stilgar heard it and lowered his gaze.&lt;/p&gt;</t>
  </si>
  <si>
    <t>&lt;p class="indent"&gt;‘Usul, the companion of my sietch, him I would never doubt,’ Stilgar said. ‘But you are Paul-Muad’Dib, the Atreides Duke,</t>
  </si>
  <si>
    <t>and you are the Lisan al-Gaib, the Voice from the Outer World. These men I don’t even know.’</t>
  </si>
  <si>
    <t>&lt;p class="indent"&gt;Paul turned away to watch the Habbanya Ridge climb out of the desert. The maker beneath them still felt strong and willing.</t>
  </si>
  <si>
    <t>It could carry them almost twice the distance of any other in Fremen experience. He knew it. There was nothing outside the</t>
  </si>
  <si>
    <t>stories told to children that could match this old man of the desert. It was the stuff of a new legend, Paul realized.</t>
  </si>
  <si>
    <t>&lt;p class="indent"&gt;A hand gripped his shoulder.&lt;/p&gt;</t>
  </si>
  <si>
    <t>&lt;p class="indent"&gt;Paul looked at it, followed the arm to the face beyond it – the dark eyes of Stilgar exposed between filter mask and stillsuit</t>
  </si>
  <si>
    <t>hood.</t>
  </si>
  <si>
    <t>&lt;p class="indent"&gt;‘The one who led Tabr sietch before me,’ Stilgar said, ‘he was my friend. We shared dangers. He owed me his life many a time</t>
  </si>
  <si>
    <t>… and I owed him mine.’</t>
  </si>
  <si>
    <t>&lt;p class="indent"&gt;‘I am your friend, Stilgar,’ Paul said.&lt;/p&gt;</t>
  </si>
  <si>
    <t>&lt;p class="indent"&gt;‘No man doubts it,’ Stilgar said. He removed his hand, shrugged. ‘It’s the way.’&lt;/p&gt;</t>
  </si>
  <si>
    <t>&lt;p class="indent"&gt;Paul saw that Stilgar was too immersed in the Fremen way to consider the possibility of any other. Here a leader took the</t>
  </si>
  <si>
    <t>reins from the dead hands of his predecessor, or slew among the &lt;a id="page461"/&gt;strongest of his tribe if a leader died in the desert. Stilgar had risen to be a naib in that way.</t>
  </si>
  <si>
    <t>&lt;p class="indent"&gt;‘We should leave this maker in deep sand,’ Paul said.&lt;/p&gt;</t>
  </si>
  <si>
    <t>&lt;p class="indent"&gt;‘Yes,’ Stilgar agreed. ‘We could walk to the cave from here.’&lt;/p&gt;</t>
  </si>
  <si>
    <t>&lt;p class="indent"&gt;‘We’ve ridden him far enough that he’ll bury himself and sulk for a day or so,’ Paul said.&lt;/p&gt;</t>
  </si>
  <si>
    <t>&lt;p class="indent"&gt;‘You’re the mudir of the sandride,’ Stilgar said. ‘Say when we …’ He broke off, stared at the eastern sky.&lt;/p&gt;</t>
  </si>
  <si>
    <t>&lt;p class="indent"&gt;Paul whirled. The spice-blue overcast on his eyes made the sky appear dark, a richly filtered azure against which a distant</t>
  </si>
  <si>
    <t>rhythmic flashing stood out in sharp contrast.</t>
  </si>
  <si>
    <t>&lt;p class="indent"&gt;Ornithopter!&lt;/p&gt;</t>
  </si>
  <si>
    <t>&lt;p class="indent"&gt;‘One small ’thopter,’ Stilgar said.&lt;/p&gt;</t>
  </si>
  <si>
    <t>&lt;p class="indent"&gt;‘Could be a scout,’ Paul said. ‘Do you think they’ve seen us.’&lt;/p&gt;</t>
  </si>
  <si>
    <t>&lt;p class="indent"&gt;‘At this distance we’re just a worm on the surface,’ Stilgar said. He motioned with his left hand. ‘Off. Scatter on the sand.’&lt;/p&gt;</t>
  </si>
  <si>
    <t>&lt;p class="indent"&gt;The troop began working down the worm’s sides, dropping off, blending with the sand beneath their cloaks. Paul marked where</t>
  </si>
  <si>
    <t>Chani dropped. Presently, only he and Stilgar remained.</t>
  </si>
  <si>
    <t>&lt;p class="indent"&gt;‘First up, last off,’ Paul said.&lt;/p&gt;</t>
  </si>
  <si>
    <t>&lt;p class="indent"&gt;Stilgar nodded, dropped down the side on his hooks, leaped onto the sand. Paul waited until the maker was safely clear of</t>
  </si>
  <si>
    <t>the scatter area, then released his hooks. This was the tricky moment with a worm not completely exhausted.</t>
  </si>
  <si>
    <t>&lt;p class="indent"&gt;Freed of its goads and hooks, the big worm began burrowing into the sand. Paul ran lightly back along its broad surface, judged</t>
  </si>
  <si>
    <t>his moment carefully and leaped off. He landed running, lunged against the slipface of a dune the way he had been taught,</t>
  </si>
  <si>
    <t>and hid himself beneath the cascade of sand over his robe.</t>
  </si>
  <si>
    <t>&lt;p class="indent"&gt;Now, the waiting …&lt;/p&gt;</t>
  </si>
  <si>
    <t>&lt;p class="indent"&gt;Paul turned gently, exposed a crack of sky beneath a crease in his robe. He imagined the others back along their path doing</t>
  </si>
  <si>
    <t>the same.</t>
  </si>
  <si>
    <t>&lt;p class="indent"&gt;He heard the beat of the ’thopter’s wings before he saw it. There was a whisper of jetpods and it came over his patch of desert,</t>
  </si>
  <si>
    <t>turned in a broad arc toward the ridge.</t>
  </si>
  <si>
    <t>&lt;p class="indent"&gt;An unmarked ’thopter, Paul noted.&lt;/p&gt;</t>
  </si>
  <si>
    <t>&lt;p class="indent"&gt;&lt;a id="page462"/&gt;It flew out of sight beyond Habbanya Ridge.</t>
  </si>
  <si>
    <t>&lt;p class="indent"&gt;A bird cry sounded over the desert. Another.&lt;/p&gt;</t>
  </si>
  <si>
    <t>&lt;p class="indent"&gt;Paul shook himself free of sand, climbed to the dune top. Other figures stood out in a line trailing away from the ridge.</t>
  </si>
  <si>
    <t>He recognized Chani and Stilgar among them.</t>
  </si>
  <si>
    <t>&lt;p class="indent"&gt;Stilgar signaled toward the ridge.&lt;/p&gt;</t>
  </si>
  <si>
    <t>&lt;p class="indent"&gt;They gathered and began the sandwalk, gliding over the surface in a broken rhythm that would disturb no maker. Stilgar paced</t>
  </si>
  <si>
    <t>himself beside Paul along the windpacked crest of a dune.</t>
  </si>
  <si>
    <t>&lt;p class="indent"&gt;‘It was a smuggler craft,’ Stilgar said.&lt;/p&gt;</t>
  </si>
  <si>
    <t>&lt;p class="indent"&gt;‘So it seemed,’ Paul said. ‘But this is deep into the desert for smugglers.’&lt;/p&gt;</t>
  </si>
  <si>
    <t>&lt;p class="indent"&gt;‘They’ve their difficulties with patrols, too,’ Stilgar said.&lt;/p&gt;</t>
  </si>
  <si>
    <t>&lt;p class="indent"&gt;‘If they come this deep, they may go deeper,’ Paul said.&lt;/p&gt;</t>
  </si>
  <si>
    <t>&lt;p class="indent"&gt;‘True.’&lt;/p&gt;</t>
  </si>
  <si>
    <t>&lt;p class="indent"&gt;‘It wouldn’t be well for them to see what they could see if they ventured too deep into the south. Smugglers sell information,</t>
  </si>
  <si>
    <t>too.’</t>
  </si>
  <si>
    <t>&lt;p class="indent"&gt;‘They were hunting spice, don’t you think?’ Stilgar asked.&lt;/p&gt;</t>
  </si>
  <si>
    <t>&lt;p class="indent"&gt;‘There will be a wing and a crawler waiting somewhere for that one,’ Paul said. ‘We’ve spice. Let’s bait a patch of sand and</t>
  </si>
  <si>
    <t>catch us some smugglers. They should be taught that this is our land and our men need practice with the new weapons.’</t>
  </si>
  <si>
    <t>&lt;p class="indent"&gt;‘Now, Usul speaks,’ Stilgar said. ‘Usul thinks Fremen.’&lt;/p&gt;</t>
  </si>
  <si>
    <t>&lt;p class="indent"&gt;&lt;em&gt;But Usul must give way to decisions that match a terrible purpose,&lt;/em&gt; Paul thought. And the storm was gathering.</t>
  </si>
  <si>
    <t>&lt;p class="noindent"&gt;When law and duty are one, united by religion, you never become fully conscious, fully aware of yourself. You are always a</t>
  </si>
  <si>
    <t>little less than an individual.</t>
  </si>
  <si>
    <t>&lt;p class="right"&gt;—from ‘Muad’Dib: The Ninety-nine Wonders of The Universe’ by the Princess Irulan&lt;/p&gt;</t>
  </si>
  <si>
    <t>&lt;p class="space-break1"&gt;The smuggler’s spice factory with its parent carrier and ring of drone ornithopters came over a lifting of dunes like a swarm</t>
  </si>
  <si>
    <t>of insects following its queen. Ahead of the swarm lay one of the low rock ridges that lifted from the desert floor like small</t>
  </si>
  <si>
    <t>&lt;a id="page463"/&gt;imitations of the Shield Wall. The dry beaches of the ridge were swept clean by a recent storm.</t>
  </si>
  <si>
    <t>&lt;p class="indent"&gt;In the con-bubble of the factory, Gurney Halleck leaned forward, adjusted the oil lenses of his binoculars and examined the</t>
  </si>
  <si>
    <t>landscape. Beyond the ridge, he could see a dark patch that might be a spiceblow, and he gave the signal to a hovering ornithopter</t>
  </si>
  <si>
    <t>that sent it to investigate.</t>
  </si>
  <si>
    <t>&lt;p class="indent"&gt;The ’thopter waggled its wings to indicate it had the signal. It broke away from the swarm, sped down toward the darkened</t>
  </si>
  <si>
    <t>sand, circled the area with its detectors dangling close to the surface.</t>
  </si>
  <si>
    <t>&lt;p class="indent"&gt;Almost immediately, it went through the wing-tucked dip and circle that told the waiting factory that spice had been found.&lt;/p&gt;</t>
  </si>
  <si>
    <t>&lt;p class="indent"&gt;Gurney sheathed his binoculars, knowing the others had seen the signal. He liked this spot. The ridge offered some shielding</t>
  </si>
  <si>
    <t>and protection. This was deep in the desert, an unlikely place for an ambush … still … Gurney signaled for a crew to hover</t>
  </si>
  <si>
    <t>over the ridge, to scan it, sent reserves to take up station in pattern around the area – not too high because then they could</t>
  </si>
  <si>
    <t>be seen from afar by Harkonnen detectors.</t>
  </si>
  <si>
    <t>&lt;p class="indent"&gt;He doubted, though, that Harkonnen patrols would be this far south. This was still Fremen country.&lt;/p&gt;</t>
  </si>
  <si>
    <t>&lt;p class="indent"&gt;Gurney checked his weapons, damning the fate that made shields useless out here. Anything that summoned a worm had to be avoided</t>
  </si>
  <si>
    <t>at all costs. He rubbed the inkvine scar along his jaw, studying the scene, decided it would be safest to lead a ground party</t>
  </si>
  <si>
    <t>through the ridge. Inspection on foot was still the most certain. You couldn’t be too careful when Fremen and Harkonnen were</t>
  </si>
  <si>
    <t>at each other’s throats.</t>
  </si>
  <si>
    <t>&lt;p class="indent"&gt;It was Fremen that worried him here. They didn’t mind trading for all the spice you could afford, but they were devils on</t>
  </si>
  <si>
    <t>the warpath if you stepped foot where they forbade you to go. And they were so devilishly cunning of late.</t>
  </si>
  <si>
    <t>&lt;p class="indent"&gt;It annoyed Gurney, the cunning and adroitness in battle of these natives. They displayed a sophistication in warfare as good</t>
  </si>
  <si>
    <t>as anything he had ever encountered, and he had been trained by the best fighters in the universe then seasoned in battles</t>
  </si>
  <si>
    <t>where only the superior few survived.</t>
  </si>
  <si>
    <t>&lt;p class="indent"&gt;&lt;a id="page464"/&gt;Again Gurney scanned the landscape, wondering why he felt uneasy. Perhaps it was the worm they had seen … but that was on</t>
  </si>
  <si>
    <t>the other side of the ridge.</t>
  </si>
  <si>
    <t>&lt;p class="indent"&gt;A head popped up into the con-bubble beside Gurney – the factory commander, a one-eyed old pirate with full beard, the blue</t>
  </si>
  <si>
    <t>eyes and milky teeth of a space diet.</t>
  </si>
  <si>
    <t>&lt;p class="indent"&gt;‘Looks like a rich patch, sir,’ the factory commander said. ‘Shall I take ‘er in?’&lt;/p&gt;</t>
  </si>
  <si>
    <t>&lt;p class="indent"&gt;‘Come down at the edge of that ridge,’ Gurney ordered. ‘Let me disembark with my men. You can tractor out to the spice from</t>
  </si>
  <si>
    <t>there. We’ll have a look at that rock.’</t>
  </si>
  <si>
    <t>&lt;p class="indent"&gt;‘Aye.’&lt;/p&gt;</t>
  </si>
  <si>
    <t>&lt;p class="indent"&gt;‘In case of trouble,’ Gurney said, ‘save the factory. We’ll lift in the ’thopters.’&lt;/p&gt;</t>
  </si>
  <si>
    <t>&lt;p class="indent"&gt;The factory commander saluted. ‘Aye, sir.’ He popped back down through the hatch.&lt;/p&gt;</t>
  </si>
  <si>
    <t>&lt;p class="indent"&gt;Again Gurney scanned the horizon. He had to respect the possibility that there were Fremen here and he was trespassing. Fremen</t>
  </si>
  <si>
    <t>worried him, their toughness and unpredictability. Many things about this business worried him, but the rewards were great.</t>
  </si>
  <si>
    <t>The fact that he couldn’t send spotters high overhead worried him, too. The necessity of radio silence added to his uneasiness.</t>
  </si>
  <si>
    <t>&lt;p class="indent"&gt;The factory crawler turned, began to descend. Gently it glided down to the dry beach at the foot of the ridge. Treads touched</t>
  </si>
  <si>
    <t>sand.</t>
  </si>
  <si>
    <t>&lt;p class="indent"&gt;Gurney opened the bubble dome, released his safety straps. The instant the factory stopped, he was out, slamming the bubble</t>
  </si>
  <si>
    <t>closed behind him, scrambling out over the tread guards to swing down to the sand beyond the emergency netting. The five men</t>
  </si>
  <si>
    <t>of his personal guard were out with him, emerging from the nose hatch. Others released the factory’s carrier wing. It detached,</t>
  </si>
  <si>
    <t>lifted away to fly in a parking circle low overhead.</t>
  </si>
  <si>
    <t>&lt;p class="indent"&gt;Immediately the big factory crawler lurched off, swinging away from the ridge toward the dark patch of spice out on the sand.&lt;/p&gt;</t>
  </si>
  <si>
    <t>&lt;p class="indent"&gt;A ’thopter swooped down near by, skidded to a stop. Another &lt;a id="page465"/&gt;followed and another. They disgorged Gurney’s platoon and lifted to hoverflight.</t>
  </si>
  <si>
    <t>&lt;p class="indent"&gt;Gurney tested his muscles in his stillsuit, stretching. He left the filter mask off his face, losing moisture for the sake</t>
  </si>
  <si>
    <t>of a greater need – the carrying power of his voice if he had to shout commands. He began climbing up into the rocks, checking</t>
  </si>
  <si>
    <t>the terrain – pebbles and pea sand underfoot, the smell of spice.</t>
  </si>
  <si>
    <t>&lt;p class="indent"&gt;&lt;em&gt;Good site for an emergency base,&lt;/em&gt; he thought. &lt;em&gt;Might be sensible to bury a few supplies here.&lt;/em&gt;&lt;/p&gt;</t>
  </si>
  <si>
    <t>&lt;p class="indent"&gt;He glanced back, watching his men spread out as they followed him. Good men, even the new ones he hadn’t had time to test.</t>
  </si>
  <si>
    <t>Good men. Didn’t have to be told every time what to do. Not a shield glimmer showed on any of them. No cowards in this bunch,</t>
  </si>
  <si>
    <t>carrying shields into the desert where a worm could sense the field and come to rob them of the spice they found.</t>
  </si>
  <si>
    <t>&lt;p class="indent"&gt;From this slight elevation in the rocks, Gurney could see the spice patch about half a kilometer away and the crawler just</t>
  </si>
  <si>
    <t>reaching the near edge. He glanced up at the coverflight, noting the altitude – not too high. He nodded to himself, turned</t>
  </si>
  <si>
    <t>to resume his climb up the ridge.</t>
  </si>
  <si>
    <t>&lt;p class="indent"&gt;In that instant, the ridge erupted.&lt;/p&gt;</t>
  </si>
  <si>
    <t>&lt;p class="indent"&gt;Twelve roaring paths of flame streaked upward to the hovering ’thopters and carrier wing. There came a blasting of metal from</t>
  </si>
  <si>
    <t>the factory crawler, and the rocks around Gurney were full of hooded fighting men.</t>
  </si>
  <si>
    <t>&lt;p class="indent"&gt;Gurney had time to think: &lt;em&gt;By the horns of the Great Mother! Rockets! They dare to use rockets!&lt;/em&gt;&lt;/p&gt;</t>
  </si>
  <si>
    <t>&lt;p class="indent"&gt;Then he was face to face with a hooded figure who crouched low, crysknife at the ready. Two more men stood waiting on the</t>
  </si>
  <si>
    <t>rocks above to left and right. Only the eyes of the fighting man ahead of him were visible to Gurney between hood and veil</t>
  </si>
  <si>
    <t>of sand-colored burnoose, but the crouch and readiness warned him that here was a trained fighting man. The eyes were the</t>
  </si>
  <si>
    <t>blue-in-blue of the deep-desert Fremen.</t>
  </si>
  <si>
    <t>&lt;p class="indent"&gt;Gurney moved one hand toward his own knife, kept his eyes fixed on the other’s knife. If they dared use rockets, they’d have</t>
  </si>
  <si>
    <t>other projectile weapons. This moment argued extreme caution. &lt;a id="page466"/&gt;He could tell by sound alone that at least part of his skycover had been knocked out. There were gruntings, too, the noise</t>
  </si>
  <si>
    <t>of several struggles behind him.</t>
  </si>
  <si>
    <t>&lt;p class="indent"&gt;The eyes of the fighting man ahead of Gurney followed the motion of hand toward knife, came back to glare into Gurney’s eyes.&lt;/p&gt;</t>
  </si>
  <si>
    <t>&lt;p class="indent"&gt;‘Leave the knife in its sheath, Gurney Halleck,’ the man said.&lt;/p&gt;</t>
  </si>
  <si>
    <t>&lt;p class="indent"&gt;Gurney hesitated. That voice sounded oddly familiar even through a stillsuit filter.&lt;/p&gt;</t>
  </si>
  <si>
    <t>&lt;p class="indent"&gt;‘You know my name?’ he said.&lt;/p&gt;</t>
  </si>
  <si>
    <t>&lt;p class="indent"&gt;‘You’ve no need of a knife with me, Gurney,’ the man said. He straightened, slipped his crysknife into its sheath back beneath</t>
  </si>
  <si>
    <t>his robe. ‘Tell your men to stop their useless resistance.’</t>
  </si>
  <si>
    <t>&lt;p class="indent"&gt;The man threw his hood back, swung the filter aside.&lt;/p&gt;</t>
  </si>
  <si>
    <t>&lt;p class="indent"&gt;The shock of what he saw froze Gurney’s muscles. He thought at first he was looking at a ghost image of Duke Leto Atreides.</t>
  </si>
  <si>
    <t>Full recognition came slowly.</t>
  </si>
  <si>
    <t>&lt;p class="indent"&gt;‘Paul,’ he whispered. Then louder: ‘Is it truly Paul?’&lt;/p&gt;</t>
  </si>
  <si>
    <t>&lt;p class="indent"&gt;‘Don’t you trust your own eyes?’ Paul asked.&lt;/p&gt;</t>
  </si>
  <si>
    <t>&lt;p class="indent"&gt;‘They said you were dead,’ Gurney rasped. He took a half-step forward.&lt;/p&gt;</t>
  </si>
  <si>
    <t>&lt;p class="indent"&gt;‘Tell your men to submit,’ Paul commanded. He waved toward the lower reaches of the ridge.&lt;/p&gt;</t>
  </si>
  <si>
    <t>&lt;p class="indent"&gt;Gurney turned, reluctant to take his eyes off Paul. He saw only a few knots of struggle. Hooded desert men seemed to be everywhere</t>
  </si>
  <si>
    <t>around. The factory crawler lay silent with Fremen standing atop it. There were no aircraft overhead.</t>
  </si>
  <si>
    <t>&lt;p class="indent"&gt;‘Stop the fighting,’ Gurney bellowed. He took a deep breath, cupped his hands for a megaphone. ‘This is Gurney Halleck! Stop</t>
  </si>
  <si>
    <t>the fight!’</t>
  </si>
  <si>
    <t>&lt;p class="indent"&gt;Slowly, warily, the struggling figures separated. Eyes turned toward him, questioning.&lt;/p&gt;</t>
  </si>
  <si>
    <t>&lt;p class="indent"&gt;‘These are friends,’ Gurney called.&lt;/p&gt;</t>
  </si>
  <si>
    <t>&lt;p class="indent"&gt;‘Fine friends!’ someone shouted back. ‘Half our people murdered.’&lt;/p&gt;</t>
  </si>
  <si>
    <t>&lt;p class="indent"&gt;‘It’s a mistake,’ Gurney said. ‘Don’t add to it.’&lt;/p&gt;</t>
  </si>
  <si>
    <t>&lt;p class="indent"&gt;He turned back to Paul, stared into the youth’s blue-blue Fremen eyes.&lt;/p&gt;</t>
  </si>
  <si>
    <t>&lt;p class="indent"&gt;&lt;a id="page467"/&gt;A smile touched Paul’s mouth, but there was a hardness in the expression that reminded Gurney of the Old Duke, Paul’s grandfather.</t>
  </si>
  <si>
    <t>Gurney saw then the sinewy harshness in Paul that had never before been seen in an Atreides – a leathery look to the skin,</t>
  </si>
  <si>
    <t>a squint to the eyes and calculation in the glance that seemed to weigh everything in sight.</t>
  </si>
  <si>
    <t>&lt;p class="indent"&gt;‘They said you were dead,’ Gurney repeated.&lt;/p&gt;</t>
  </si>
  <si>
    <t>&lt;p class="indent"&gt;‘And it seemed the best protection to let them think so,’ Paul said.&lt;/p&gt;</t>
  </si>
  <si>
    <t>&lt;p class="indent"&gt;Gurney realized that was all the apology he’d ever get for having been abandoned to his own resources, left to believe his</t>
  </si>
  <si>
    <t>young Duke … his friend, was dead. He wondered then if there were anything left here of the boy he had known and trained in</t>
  </si>
  <si>
    <t>the ways of fighting men.</t>
  </si>
  <si>
    <t>&lt;p class="indent"&gt;Paul took a step closer to Gurney, found that his eyes were smarting. ‘Gurney …’&lt;/p&gt;</t>
  </si>
  <si>
    <t>&lt;p class="indent"&gt;It seemed to happen of itself, and they were embracing, pounding each other on the back, feeling the reassurance of solid</t>
  </si>
  <si>
    <t>flesh.</t>
  </si>
  <si>
    <t>&lt;p class="indent"&gt;‘You young pup! You young pup!’ Gurney kept saying.&lt;/p&gt;</t>
  </si>
  <si>
    <t>&lt;p class="indent"&gt;And Paul: ‘Gurney, man! Gurney, man!’&lt;/p&gt;</t>
  </si>
  <si>
    <t>&lt;p class="indent"&gt;Presently, they stepped apart, looked at each other. Gurney took a deep breath. ‘So you’re why the Fremen have grown so wise</t>
  </si>
  <si>
    <t>in battle tactics. I might’ve known. They keep doing things I could’ve planned myself. If I’d only known …’ He shook his head.</t>
  </si>
  <si>
    <t>‘If you’d only got word to me, lad. Nothing would’ve stopped me. I’d have come arunning and …’</t>
  </si>
  <si>
    <t>&lt;p class="indent"&gt;A look in Paul’s eyes stopped him … the hard, weighing stare.&lt;/p&gt;</t>
  </si>
  <si>
    <t>&lt;p class="indent"&gt;Gurney sighed. ‘Sure, and there’d have been those who wondered why Gurney Halleck went arunning, and some would’ve done more</t>
  </si>
  <si>
    <t>than question. They’d have gone hunting for answers.’</t>
  </si>
  <si>
    <t>&lt;p class="indent"&gt;Paul nodded, glanced to the waiting Fremen around them – the looks of curious appraisal on the faces of the Fedaykin. He turned</t>
  </si>
  <si>
    <t>from the death commandos back to Gurney. Finding his former swordmaster filled him with elation. He saw it as a good &lt;a id="page468"/&gt;omen, a sign that he was on the course of the future where all was well.</t>
  </si>
  <si>
    <t>&lt;p class="indent"&gt;&lt;em&gt;With Gurney at my side …&lt;/em&gt;&lt;/p&gt;</t>
  </si>
  <si>
    <t>&lt;p class="indent"&gt;Paul glanced down the ridge past the Fedaykin, studied the smuggler crew who had come with Halleck.&lt;/p&gt;</t>
  </si>
  <si>
    <t>&lt;p class="indent"&gt;‘How do your men stand, Gurney?’ he asked.&lt;/p&gt;</t>
  </si>
  <si>
    <t>&lt;p class="indent"&gt;‘They’re smugglers all,’ Gurney said. ‘They stand where the profit is.’&lt;/p&gt;</t>
  </si>
  <si>
    <t>&lt;p class="indent"&gt;‘Little enough profit in our venture,’ Paul said, and he noted the subtle finger signal flashed to him by Gurney’s right hand</t>
  </si>
  <si>
    <t>– the old hand code out of their past. There were men to fear and distrust in the smuggler crew.</t>
  </si>
  <si>
    <t>&lt;p class="indent"&gt;Paul pulled at his lip to indicate he understood, looked up at the men standing guard above them on the rocks. He saw Stilgar</t>
  </si>
  <si>
    <t>there. Memory of the unsolved problem with Stilgar cooled some of Paul’s elation.</t>
  </si>
  <si>
    <t>&lt;p class="indent"&gt;‘Stilgar,’ he said, ‘this is Gurney Halleck of whom you’ve heard me speak. My father’s master-of-arms, one of the sword-masters</t>
  </si>
  <si>
    <t>who instructed me, an old friend. He can be trusted in any venture.’</t>
  </si>
  <si>
    <t>&lt;p class="indent"&gt;‘I hear,’ Stilgar said. ‘You are his Duke.’&lt;/p&gt;</t>
  </si>
  <si>
    <t>&lt;p class="indent"&gt;Paul stared at the dark visage above him, wondering at the reasons which had impelled Stilgar to say just that. &lt;em&gt;His Duke.&lt;/em&gt; There had been a strange, subtle intonation in Stilgar’s voice, as though he would rather have said something else. And that</t>
  </si>
  <si>
    <t>wasn’t like Stilgar, who was a leader of Fremen, a man who spoke his mind.</t>
  </si>
  <si>
    <t>&lt;p class="indent"&gt;&lt;em&gt;My Duke!&lt;/em&gt; Gurney thought. He looked anew at Paul. &lt;em&gt;Yes, with Leto dead, the title fell on Paul’s shoulders.&lt;/em&gt;&lt;/p&gt;</t>
  </si>
  <si>
    <t>&lt;p class="indent"&gt;The pattern of the Fremen war on Arrakis began to take on new shape in Gurney’s mind. &lt;em&gt;My Duke!&lt;/em&gt; A place that had been dead within him began coming alive. Only part of his awareness focused on Paul’s ordering the smuggler</t>
  </si>
  <si>
    <t>crew disarmed until they could be questioned.</t>
  </si>
  <si>
    <t>&lt;p class="indent"&gt;Gurney’s mind returned to the command when he heard some of his men protesting. He shook his head, whirled. ‘Are you men deaf?’</t>
  </si>
  <si>
    <t>he barked. ‘This is the rightful Duke of Arrakis. Do as he commands.’</t>
  </si>
  <si>
    <t>&lt;p class="indent"&gt;&lt;a id="page469"/&gt;Grumbling, the smugglers submitted.</t>
  </si>
  <si>
    <t>&lt;p class="indent"&gt;Paul moved up beside Gurney, spoke in a low voice. ‘I’d not have expected you to walk into this trap, Gurney.’&lt;/p&gt;</t>
  </si>
  <si>
    <t>&lt;p class="indent"&gt;‘I’m properly chastened,’ Gurney said. ‘I’ll wager yon patch of spice is little more than a sand grain’s thickness, a bait</t>
  </si>
  <si>
    <t>to lure us.’</t>
  </si>
  <si>
    <t>&lt;p class="indent"&gt;‘That’s a wager you’d win,’ Paul said. He looked down at the men being disarmed. ‘Are there any more of my father’s men among</t>
  </si>
  <si>
    <t>your crew?’</t>
  </si>
  <si>
    <t>&lt;p class="indent"&gt;‘None. We’re spread thin. There’re a few among the free traders. Most have spent their profits to leave this place.&lt;/p&gt;</t>
  </si>
  <si>
    <t>&lt;p class="indent"&gt;‘But you stayed.’&lt;/p&gt;</t>
  </si>
  <si>
    <t>&lt;p class="indent"&gt;‘I stayed.’&lt;/p&gt;</t>
  </si>
  <si>
    <t>&lt;p class="indent"&gt;‘Because Rabban is here,’ Paul said.&lt;/p&gt;</t>
  </si>
  <si>
    <t>&lt;p class="indent"&gt;‘I thought I had nothing left but revenge,’ Gurney said.&lt;/p&gt;</t>
  </si>
  <si>
    <t>&lt;p class="indent"&gt;An oddly chopped cry sounded from the ridgetop. Gurney looked up to see a Fremen waving his kerchief.&lt;/p&gt;</t>
  </si>
  <si>
    <t>&lt;p class="indent"&gt;‘A maker comes,’ Paul said. He moved out to a point of rock with Gurney following, looked off to the southwest. The burrow</t>
  </si>
  <si>
    <t>mound of a worm could be seen in the middle distance, a dust-crowned track that cut directly through the dunes on a course</t>
  </si>
  <si>
    <t>toward the ridge.</t>
  </si>
  <si>
    <t>&lt;p class="indent"&gt;‘He’s big enough,’ Paul said.&lt;/p&gt;</t>
  </si>
  <si>
    <t>&lt;p class="indent"&gt;A clattering sound lifted from the factory crawler below them. It turned on its treads like a giant insect, lumbered toward</t>
  </si>
  <si>
    <t>the rocks.</t>
  </si>
  <si>
    <t>&lt;p class="indent"&gt;‘Too bad we couldn’t have saved the carryall,’ Paul said.&lt;/p&gt;</t>
  </si>
  <si>
    <t>&lt;p class="indent"&gt;Gurney glanced at him, looked back to the patches of smoke and debris out on the desert where carryall and ornithopters had</t>
  </si>
  <si>
    <t>been brought down by Fremen rockets. He felt a sudden pang for the men lost there – his men, and he said: ‘Your father would’ve</t>
  </si>
  <si>
    <t>been more concerned for the men he couldn’t save.’</t>
  </si>
  <si>
    <t>&lt;p class="indent"&gt;Paul shot a hard stare at him, lowered his gaze. Presently, he said: ‘They were your friends, Gurney. I understand. To us,</t>
  </si>
  <si>
    <t>though, they were trespassers who might see things they shouldn’t see. You must understand that.’</t>
  </si>
  <si>
    <t>&lt;p class="indent"&gt;‘I understand it well enough,’ Gurney said. ‘Now, I’m curious to see what I shouldn’t.’&lt;/p&gt;</t>
  </si>
  <si>
    <t>&lt;p class="indent"&gt;&lt;a id="page470"/&gt;Paul looked up to see the old and well-remembered wolfish grin on Halleck’s face, the ripple of the inkvine scar along the</t>
  </si>
  <si>
    <t>man’s jaw.</t>
  </si>
  <si>
    <t>&lt;p class="indent"&gt;Gurney nodded toward the desert below them. Fremen were going about their business all over the landscape. It struck him that</t>
  </si>
  <si>
    <t>none of them appeared worried by the approach of the worm.</t>
  </si>
  <si>
    <t>&lt;p class="indent"&gt;A thumping sounded from the open dunes beyond the baited patch of spice – a deep drumming that seemed to be heard through</t>
  </si>
  <si>
    <t>their feet. Gurney saw Fremen spread out across the sand there in the path of the worm.</t>
  </si>
  <si>
    <t>&lt;p class="indent"&gt;The worm came on like some great sandfish, cresting the surface, its rings rippling and twisting. In a moment, from his vantage</t>
  </si>
  <si>
    <t>point above the desert, Gurney saw the taking of a worm – the daring leap of the first hookman, the turning of the creature,</t>
  </si>
  <si>
    <t>the way an entire band of men went up the scaly, glistening curve of the worm’s side.</t>
  </si>
  <si>
    <t>&lt;p class="indent"&gt;‘There’s one of the things you shouldn’t have seen,’ Paul said.&lt;/p&gt;</t>
  </si>
  <si>
    <t>&lt;p class="indent"&gt;‘There’ve been stories and rumors,’ Gurney said. ‘But it’s not a thing easy to believe without seeing it.’ He shook his head.</t>
  </si>
  <si>
    <t>‘The creature all men on Arrakis fear, you treat it like a riding animal.’</t>
  </si>
  <si>
    <t>&lt;p class="indent"&gt;‘You heard my father speak of desert power,’ Paul said. ‘There it is. The surface of this planet is ours. No storm nor creature</t>
  </si>
  <si>
    <t>nor condition can stop us.’</t>
  </si>
  <si>
    <t>&lt;p class="indent"&gt;&lt;em&gt;Us,&lt;/em&gt; Gurney thought. &lt;em&gt;He means the Fremen. He speaks of himself as one of them.&lt;/em&gt; Again, Gurney looked at the spice blue in Paul’s eyes. His own eyes, he knew, had a touch of the color, but smugglers could</t>
  </si>
  <si>
    <t>get offworld foods and there was a subtle caste implication in the tone of the eyes among them. They spoke of ‘the touch of</t>
  </si>
  <si>
    <t>the spicebrush’ to mean a man had gone too native. And there was always a hint of distrust in the idea.</t>
  </si>
  <si>
    <t>&lt;p class="indent"&gt;‘There was a time when we did not ride the maker in the light of day in these latitudes,’ Paul said. ‘But Rabban has little</t>
  </si>
  <si>
    <t>enough air cover left that he can waste it looking for a few specks in the sand.’ He looked at Gurney. ‘Your aircraft were</t>
  </si>
  <si>
    <t>a shock to us here.’</t>
  </si>
  <si>
    <t>&lt;p class="indent"&gt;&lt;em&gt;To us&lt;/em&gt; … &lt;em&gt;to us …&lt;/em&gt;&lt;/p&gt;</t>
  </si>
  <si>
    <t>&lt;p class="indent"&gt;&lt;a id="page471"/&gt;Gurney shook his head to drive out such thoughts. ‘We weren’t the shock to you that you were to us,’ he said.</t>
  </si>
  <si>
    <t>&lt;p class="indent"&gt;‘What’s the talk of Rabban in the sinks and villages?’ Paul asked.&lt;/p&gt;</t>
  </si>
  <si>
    <t>&lt;p class="indent"&gt;‘They say they’ve fortified the graben villages to the point where you cannot harm them. They say they need only sit inside</t>
  </si>
  <si>
    <t>their defenses while you wear yourselves out in futile attack.’</t>
  </si>
  <si>
    <t>&lt;p class="indent"&gt;‘In a word,’ Paul said, ‘they’re immobilized.’&lt;/p&gt;</t>
  </si>
  <si>
    <t>&lt;p class="indent"&gt;‘While you can go where you will,’ Gurney said.&lt;/p&gt;</t>
  </si>
  <si>
    <t>&lt;p class="indent"&gt;‘It’s a tactic I learned from you,’ Paul said. ‘They’ve lost the initiative, which means they’ve lost the war.’&lt;/p&gt;</t>
  </si>
  <si>
    <t>&lt;p class="indent"&gt;Gurney smiled, a slow, knowing expression.&lt;/p&gt;</t>
  </si>
  <si>
    <t>&lt;p class="indent"&gt;‘Our enemy is exactly where I want him to be,’ Paul said. He glanced at Gurney. ‘Well, Gurney, do you enlist with me for the</t>
  </si>
  <si>
    <t>finish of this campaign?’</t>
  </si>
  <si>
    <t>&lt;p class="indent"&gt;‘Enlist?’ Gurney stared at him. ‘My Lord, I’ve never left your service. You’re the one left me … to think you dead. And I,</t>
  </si>
  <si>
    <t>being cast adrift, made what shrift I could, waiting for the moment I might sell my life for what it’s worth – the death of</t>
  </si>
  <si>
    <t>Rabban.’</t>
  </si>
  <si>
    <t>&lt;p class="indent"&gt;An embarrassed silence settled over Paul.&lt;/p&gt;</t>
  </si>
  <si>
    <t>&lt;p class="indent"&gt;A woman came climbing up the rocks toward them, her eyes between stillsuit hood and face mask flicking between Paul and his</t>
  </si>
  <si>
    <t>companion. She stopped in front of Paul. Gurney noted the possessive air about her, the way she stood close to Paul.</t>
  </si>
  <si>
    <t>&lt;p class="indent"&gt;‘Chani,’ Paul said, ‘this is Gurney Halleck. You’ve heard me speak of him.’&lt;/p&gt;</t>
  </si>
  <si>
    <t>&lt;p class="indent"&gt;She looked at Halleck, back to Paul. ‘I have heard.’&lt;/p&gt;</t>
  </si>
  <si>
    <t>&lt;p class="indent"&gt;‘Where did the men go on the maker?’ Paul asked.&lt;/p&gt;</t>
  </si>
  <si>
    <t>&lt;p class="indent"&gt;‘They but diverted it to give us time to save the equipment.’&lt;/p&gt;</t>
  </si>
  <si>
    <t>&lt;p class="indent"&gt;‘Well then …’ Paul broke off, sniffed the air.&lt;/p&gt;</t>
  </si>
  <si>
    <t>&lt;p class="indent"&gt;‘There’s wind coming,’ Chani said.&lt;/p&gt;</t>
  </si>
  <si>
    <t>&lt;p class="indent"&gt;A voice called out from the ridgetop above them: ‘Ho, there – the wind!’&lt;/p&gt;</t>
  </si>
  <si>
    <t>&lt;p class="indent"&gt;Gurney saw a quickening of motion among the Fremen now – a rushing about and sense of hurry. A thing the worm had not ignited</t>
  </si>
  <si>
    <t>was brought about by fear of the wind. The factory &lt;a id="page472"/&gt;crawler lumbered up onto the dry beach below them and a way was opened for it among the rocks … and the rocks closed behind</t>
  </si>
  <si>
    <t>it so neatly that the passage escaped his eyes.</t>
  </si>
  <si>
    <t>&lt;p class="indent"&gt;‘Have you many such hiding places?’ Gurney asked.&lt;/p&gt;</t>
  </si>
  <si>
    <t>&lt;p class="indent"&gt;‘Many times many,’ Paul said. He looked at Chani. ‘Find Korba. Tell him that Gurney has warned me there are men among this</t>
  </si>
  <si>
    <t>smuggler crew who’re not to be trusted.’</t>
  </si>
  <si>
    <t>&lt;p class="indent"&gt;She looked once at Gurney, back to Paul, nodded, and was off down the rocks, leaping with a gazelle-like agility.&lt;/p&gt;</t>
  </si>
  <si>
    <t>&lt;p class="indent"&gt;‘She is your woman,’ Gurney said.&lt;/p&gt;</t>
  </si>
  <si>
    <t>&lt;p class="indent"&gt;‘The mother of my firstborn,’ Paul said. ‘There’s another Leto among the Atreides.’&lt;/p&gt;</t>
  </si>
  <si>
    <t>&lt;p class="indent"&gt;Gurney accepted this with only a widening of the eyes.&lt;/p&gt;</t>
  </si>
  <si>
    <t>&lt;p class="indent"&gt;Paul watched the action around them with a critical eye. A curry color dominated the southern sky now and there came fitful</t>
  </si>
  <si>
    <t>bursts and gusts of wind that whipped dust around their heads.</t>
  </si>
  <si>
    <t>&lt;p class="indent"&gt;‘Seal your suit,’ Paul said. And he fastened the mask and hood about his face.&lt;/p&gt;</t>
  </si>
  <si>
    <t>&lt;p class="indent"&gt;Gurney obeyed, thankful for the filters.&lt;/p&gt;</t>
  </si>
  <si>
    <t>&lt;p class="indent"&gt;Paul spoke, his voice muffled by the filter: ‘Which of your crew don’t you trust, Gurney?’&lt;/p&gt;</t>
  </si>
  <si>
    <t>&lt;p class="indent"&gt;‘There’re some new recruits,’ Gurney said. ‘Offworlders …’ He hesitated, wondering at himself suddenly. &lt;em&gt;Offworlders,&lt;/em&gt; The word had come so easily to his tongue.</t>
  </si>
  <si>
    <t>&lt;p class="indent"&gt;‘Yes?’ Paul said.&lt;/p&gt;</t>
  </si>
  <si>
    <t>&lt;p class="indent"&gt;‘They’re not like the usual fortune-hunting lot we get,’ Gurney said. ‘They’re tougher.’&lt;/p&gt;</t>
  </si>
  <si>
    <t>&lt;p class="indent"&gt;‘Harkonnen spies?’ Paul asked.&lt;/p&gt;</t>
  </si>
  <si>
    <t>&lt;p class="indent"&gt;‘I think, m’Lord, that they report to no Harkonnen. I suspect they’re men of the Imperial service. They have a hint of Salusa</t>
  </si>
  <si>
    <t>Secundus about them.’</t>
  </si>
  <si>
    <t>&lt;p class="indent"&gt;Paul shot a sharp glance at him. ‘Sardaukar?’&lt;/p&gt;</t>
  </si>
  <si>
    <t>&lt;p class="indent"&gt;Gurney shrugged. ‘They could be, but it’s well masked.’&lt;/p&gt;</t>
  </si>
  <si>
    <t>&lt;p class="indent"&gt;Paul nodded, thinking how easily Gurney had fallen back into the pattern of Atreides retainer … but with subtle reservations</t>
  </si>
  <si>
    <t>… differences. Arrakis had changed him, too.</t>
  </si>
  <si>
    <t>&lt;p class="indent"&gt;Two hooded Fremen emerged from the broken rock below &lt;a id="page473"/&gt;them, began climbing upward. One of them carried a large black bundle over one shoulder.</t>
  </si>
  <si>
    <t>&lt;p class="indent"&gt;‘Where are my crew now?’ Gurney asked.&lt;/p&gt;</t>
  </si>
  <si>
    <t>&lt;p class="indent"&gt;‘Secure in the rocks below us,’ Paul said. ‘We’ve a cave here – Cave of Birds. We’ll decide what to do with them after the</t>
  </si>
  <si>
    <t>storm.’</t>
  </si>
  <si>
    <t>&lt;p class="indent"&gt;A voice called from above them: ‘Muad’Dib!’&lt;/p&gt;</t>
  </si>
  <si>
    <t>&lt;p class="indent"&gt;Paul turned at the call, saw a Fremen guard motioning them down to the cave. Paul signaled he had heard.&lt;/p&gt;</t>
  </si>
  <si>
    <t>&lt;p class="indent"&gt;Gurney was studying him with a new expression. ‘You’re Muad’Dib?’ he asked. ‘You’re the will-o’-the-sand?’&lt;/p&gt;</t>
  </si>
  <si>
    <t>&lt;p class="indent"&gt;‘It’s my Fremen name,’ Paul said.&lt;/p&gt;</t>
  </si>
  <si>
    <t>&lt;p class="indent"&gt;Gurney turned away, feeling an oppressive sense of foreboding. Half his own crew dead on the sand, the others captive. He</t>
  </si>
  <si>
    <t>did not care about the new recruits, the suspicious ones, but among the others were good men, friends, people for whom he</t>
  </si>
  <si>
    <t>felt responsible. &lt;em&gt;‘We’ll decide what to do with them after the storm.?&lt;/em&gt; That’s what Paul had said, Muad’Dib had said. And Gurney recalled the stories told of Muad’Dib, the Lisan al-Gaib – how he</t>
  </si>
  <si>
    <t>had taken the skin of a Harkonnen officer to make his drumheads, how he was surrounded by death commandos, Fedaykin who leaped</t>
  </si>
  <si>
    <t>into battle with their death chants on their lips.</t>
  </si>
  <si>
    <t>&lt;p class="indent"&gt;&lt;em&gt;Him.&lt;/em&gt;&lt;/p&gt;</t>
  </si>
  <si>
    <t>&lt;p class="indent"&gt;The two Fremen climbing up the rocks leaped lightly to a shelf in front of Paul. The dark-faced one said: ‘All secure, Muad’Dib.</t>
  </si>
  <si>
    <t>We best get below now.’</t>
  </si>
  <si>
    <t>&lt;p class="indent"&gt;Gurney noted the tone of the man’s voice – half command and half request. This was the man called Stilgar, another figure</t>
  </si>
  <si>
    <t>of the new Fremen legends.</t>
  </si>
  <si>
    <t>&lt;p class="indent"&gt;Paul looked at the bundle the other man carried, said: ‘Korba, what’s in the bundle?’&lt;/p&gt;</t>
  </si>
  <si>
    <t>&lt;p class="indent"&gt;Stilgar answered: ‘’Twas in the crawler. It had the initial of your friend here and it contains a baliset. Many times have</t>
  </si>
  <si>
    <t>I heard you speak of the prowess of Gurney Halleck on the baliset.’</t>
  </si>
  <si>
    <t>&lt;p class="indent"&gt;&lt;a id="page474"/&gt;Gurney studied the speaker, seeing the edge of black beard above the stillsuit mask, the hawk stare, the chiseled nose.</t>
  </si>
  <si>
    <t>&lt;p class="indent"&gt;‘You’ve a companion who thinks, m’Lord,’ Gurney said. ‘Thank you, Stilgar.’&lt;/p&gt;</t>
  </si>
  <si>
    <t>&lt;p class="indent"&gt;Stilgar signaled for his companion to pass the bundle to Gurney, said: ‘Thank your Lord Duke. His countenance earns your admittance</t>
  </si>
  <si>
    <t>&lt;p class="indent"&gt;Gurney accepted the bundle, puzzled by the hard undertones in this conversation. There was an air of challenge about the man,</t>
  </si>
  <si>
    <t>and Gurney wondered if it could be a feeling of jealousy in the Fremen. Here was someone called Gurney Halleck who’d known</t>
  </si>
  <si>
    <t>Paul even in the times before Arrakis, a man who shared a camaraderie that Stilgar could never invade.</t>
  </si>
  <si>
    <t>&lt;p class="indent"&gt;‘You are two I’d have be friends,’ Paul said.&lt;/p&gt;</t>
  </si>
  <si>
    <t>&lt;p class="indent"&gt;‘Stilgar, the Fremen, is a name of renown,’ Gurney said. ‘Any killer of Harkonnens I’d feel honored to count among my friends.’&lt;/p&gt;</t>
  </si>
  <si>
    <t>&lt;p class="indent"&gt;‘Will you touch hands with my friend Gurney Halleck, Stilgar?’ Paul asked.&lt;/p&gt;</t>
  </si>
  <si>
    <t>&lt;p class="indent"&gt;Slowly, Stilgar extended his hand, gripped the heavy calluses of Gurney’s swordhand. ‘There’re few who haven’t heard the name</t>
  </si>
  <si>
    <t>of Gurney Halleck,’ he said, and released his grip. He turned to Paul. ‘The storm comes rushing.’</t>
  </si>
  <si>
    <t>&lt;p class="indent"&gt;‘At once,’ Paul said.&lt;/p&gt;</t>
  </si>
  <si>
    <t>&lt;p class="indent"&gt;Stilgar turned away, led them down through the rocks, a twisting and turning path into a shadowed cleft that admitted them</t>
  </si>
  <si>
    <t>to the low entrance of a cave. Men hurried to fasten a doorseal behind them. Glowglobes showed a broad, domeceilinged space</t>
  </si>
  <si>
    <t>with a raised ledge on one side and a passage leading off from it.</t>
  </si>
  <si>
    <t>&lt;p class="indent"&gt;Paul leaped to the ledge with Gurney right behind him, led the way into the passage. The others headed for another passage</t>
  </si>
  <si>
    <t>opposite the entrance. Paul led the way through an anteroom and into a chamber with dark, wine-colored hangings on its walls.</t>
  </si>
  <si>
    <t>&lt;p class="indent"&gt;‘We can have some privacy here for a while,’ Paul said. ‘The others will respect my—’&lt;/p&gt;</t>
  </si>
  <si>
    <t>&lt;p class="indent"&gt;An alarm cymbal clanged from the outer chamber, was &lt;a id="page475"/&gt;followed by shouting and clashing of weapons. Paul whirled, ran back through the anteroom and out onto the atrium lip above</t>
  </si>
  <si>
    <t>the outer chamber. Gurney was right behind him, weapon drawn.</t>
  </si>
  <si>
    <t>&lt;p class="indent"&gt;Beneath them on the floor of the cave swirled a melee of struggling figures. Paul stood an instant assessing the scene, separating</t>
  </si>
  <si>
    <t>the Fremen robes and bourkas from the costumes of those they opposed. Senses that his mother had trained to detect the most</t>
  </si>
  <si>
    <t>subtle clues picked out a significant fact – the Fremen fought against men wearing smuggler robes, but the smugglers were</t>
  </si>
  <si>
    <t>crouched in trios, backed into triangles where pressed.</t>
  </si>
  <si>
    <t>&lt;p class="indent"&gt;That habit of close fighting was a trademark of the Imperial Sardaukar.&lt;/p&gt;</t>
  </si>
  <si>
    <t>&lt;p class="indent"&gt;A Fedaykin in the crowd saw Paul, and his battlecry was lifted to echo in the chamber: ‘Muad’Dib! Muad’Dib! Muad’Dib!’&lt;/p&gt;</t>
  </si>
  <si>
    <t>&lt;p class="indent"&gt;Another eye had also picked Paul out. A black knife came hurtling toward him. Paul dodged, heard the knife clatter against</t>
  </si>
  <si>
    <t>stone behind him, glanced to see Gurney retrieve it.</t>
  </si>
  <si>
    <t>&lt;p class="indent"&gt;The triangular knots were being pressed back now.&lt;/p&gt;</t>
  </si>
  <si>
    <t>&lt;p class="indent"&gt;Gurney held the knife up in front of Paul’s eyes, pointed to the hairline yellow coil of Imperial color, the golden lion crest,</t>
  </si>
  <si>
    <t>multifaceted eyes at the pommel.</t>
  </si>
  <si>
    <t>&lt;p class="indent"&gt;Sardaukar for certain.&lt;/p&gt;</t>
  </si>
  <si>
    <t>&lt;p class="indent"&gt;Paul stepped out to the lip of the ledge. Only three of the Sardaukar remained. Bloody rag mounds of Sardaukar and Fremen</t>
  </si>
  <si>
    <t>lay in a twisted pattern across the chamber.</t>
  </si>
  <si>
    <t>&lt;p class="indent"&gt;‘Hold!’ Paul shouted. ‘The Duke Paul Atreides commands you to hold!’&lt;/p&gt;</t>
  </si>
  <si>
    <t>&lt;p class="indent"&gt;The fighting wavered, hesitated.&lt;/p&gt;</t>
  </si>
  <si>
    <t>&lt;p class="indent"&gt;‘You Sardaukar!’ Paul called to the remaining group. ‘By whose orders do you threaten a ruling Duke?’ And, quickly, as his</t>
  </si>
  <si>
    <t>men started to press in around the Sardaukar: ‘Hold, I say!’</t>
  </si>
  <si>
    <t>&lt;p class="indent"&gt;One of the cornered trio straightened. ‘Who says we’re Sardaukar?’ he demanded.&lt;/p&gt;</t>
  </si>
  <si>
    <t>&lt;p class="indent"&gt;Paul took the knife from Gurney, held it aloft. ‘This says you’re Sardaukar.’&lt;/p&gt;</t>
  </si>
  <si>
    <t>&lt;p class="indent"&gt;‘Then who says you’re a ruling Duke?’ the man demanded.&lt;/p&gt;</t>
  </si>
  <si>
    <t>&lt;p class="indent"&gt;Paul gestured to the Fedaykin. ‘These men say I’m a ruling &lt;a id="page476"/&gt;Duke. Your own emperor bestowed Arrakis on House Atreides. I am House Atreides.’</t>
  </si>
  <si>
    <t>&lt;p class="indent"&gt;The Sardaukar stood silent, fidgeting.&lt;/p&gt;</t>
  </si>
  <si>
    <t>&lt;p class="indent"&gt;Paul studied the man – tall, flat-featured, with a pale scar across half his left cheek. Anger and confusion were betrayed</t>
  </si>
  <si>
    <t>in his manner, but still there was that pride about him without which a Sardaukar appeared undressed – and with which he could</t>
  </si>
  <si>
    <t>appear fully clothed though naked.</t>
  </si>
  <si>
    <t>&lt;p class="indent"&gt;Paul glanced to one of his Fedaykin lieutenants, said: ‘Korba, how came they to have weapons?’&lt;/p&gt;</t>
  </si>
  <si>
    <t>&lt;p class="indent"&gt;‘They held back knives concealed in cunning pockets within their stillsuits,’ the lieutenant said.&lt;/p&gt;</t>
  </si>
  <si>
    <t>&lt;p class="indent"&gt;Paul surveyed the dead and wounded across the chamber, brought his attention back to the lieutenant. There was no need for</t>
  </si>
  <si>
    <t>words. The lieutenant lowered his eyes.</t>
  </si>
  <si>
    <t>&lt;p class="indent"&gt;‘Where is Chani?’ Paul asked and waited, breath held, for the answer.&lt;/p&gt;</t>
  </si>
  <si>
    <t>&lt;p class="indent"&gt;‘Stilgar spirited her aside.’ He nodded toward the other passage, glanced at the dead and wounded. ‘I hold myself responsible</t>
  </si>
  <si>
    <t>for this mistake, Muad’Dib.’</t>
  </si>
  <si>
    <t>&lt;p class="indent"&gt;‘How many of these Sardaukar were there, Gurney?’ Paul asked.&lt;/p&gt;</t>
  </si>
  <si>
    <t>&lt;p class="indent"&gt;‘Ten.’&lt;/p&gt;</t>
  </si>
  <si>
    <t>&lt;p class="indent"&gt;Paul leaped lightly to the floor of the chamber, strode across to stand within striking distance of the Sardaukar spokesman.&lt;/p&gt;</t>
  </si>
  <si>
    <t>&lt;p class="indent"&gt;A tense air came over the Fedaykin. They did not like him thus exposed to danger. This was the thing they were pledged to</t>
  </si>
  <si>
    <t>prevent because the Fremen wished to preserve the wisdom of Muad’Dib.</t>
  </si>
  <si>
    <t>&lt;p class="indent"&gt;Without turning, Paul spoke to his lieutenant: ‘How many are our casualties?’&lt;/p&gt;</t>
  </si>
  <si>
    <t>&lt;p class="indent"&gt;‘Four wounded, two dead, Muad’Dib.’&lt;/p&gt;</t>
  </si>
  <si>
    <t>&lt;p class="indent"&gt;Paul saw motion beyond the Sardaukar, Chani and Stilgar were standing in the other passage. He returned his attention to the</t>
  </si>
  <si>
    <t>Sardaukar, staring into the offworld whites of the spokesman’s eyes. ‘You, what is your name?’ Paul demanded.</t>
  </si>
  <si>
    <t>&lt;p class="indent"&gt;The man stiffened, glanced left and right.&lt;/p&gt;</t>
  </si>
  <si>
    <t>&lt;p class="indent"&gt;‘Don’t try it,’ Paul said. ‘It’s obvious to me that you were &lt;a id="page477"/&gt;ordered to seek out and destroy Muad’Dib. I’ll warrant you were the ones suggested seeking spice in the deep desert.’</t>
  </si>
  <si>
    <t>&lt;p class="indent"&gt;A gasp from Gurney behind him brought a thin smile to Paul’s lips.&lt;/p&gt;</t>
  </si>
  <si>
    <t>&lt;p class="indent"&gt;Blood suffused the Sardaukar’s face.&lt;/p&gt;</t>
  </si>
  <si>
    <t>&lt;p class="indent"&gt;‘What you see before you is more than Muad’Dib,’ Paul said. ‘Seven of you are dead for two of us. Three for one. Pretty good</t>
  </si>
  <si>
    <t>against Sardaukar, eh?’</t>
  </si>
  <si>
    <t>&lt;p class="indent"&gt;The man came up on his toes, sank back as the Fedaykin pressed forward.&lt;/p&gt;</t>
  </si>
  <si>
    <t>&lt;p class="indent"&gt;‘I asked your name,’ Paul said, and he called up the subtleties of Voice: ‘Tell me your name!’&lt;/p&gt;</t>
  </si>
  <si>
    <t>&lt;p class="indent"&gt;‘Captain Aramsham, Imperial Sardaukar!’ the man snapped. His jaw dropped. He stared at Paul in confusion. The manner about</t>
  </si>
  <si>
    <t>him that had dismissed this cavern as a barbarian warren melted away.</t>
  </si>
  <si>
    <t>&lt;p class="indent"&gt;‘Well, Captain Aramsham,’ Paul said, ‘The Harkonnens would pay dearly to learn what you now know. And the Emperor – what he</t>
  </si>
  <si>
    <t>wouldn’t give to learn an Atreides still lives despite his treachery.’</t>
  </si>
  <si>
    <t>&lt;p class="indent"&gt;The captain glanced left and right at the two men remaining to him. Paul could almost see the thoughts turning over in the</t>
  </si>
  <si>
    <t>man’s head. Sardaukar did not submit, but the Emperor &lt;em&gt;had&lt;/em&gt; to learn of this threat.</t>
  </si>
  <si>
    <t>&lt;p class="indent"&gt;Still using the Voice, Paul said: ‘Submit, Captain.’&lt;/p&gt;</t>
  </si>
  <si>
    <t>&lt;p class="indent"&gt;The man at the captain’s left leaped without warning toward Paul, met the flashing impact of his own captain’s knife in his</t>
  </si>
  <si>
    <t>chest. The attacker hit the floor in a sodden heap with the knife still in him.</t>
  </si>
  <si>
    <t>&lt;p class="indent"&gt;The captain faced his sole remaining companion. ‘I decide what best serves His Majesty,’ he said. ‘Understood?’&lt;/p&gt;</t>
  </si>
  <si>
    <t>&lt;p class="indent"&gt;The other Sardaukar’s shoulders slumped.&lt;/p&gt;</t>
  </si>
  <si>
    <t>&lt;p class="indent"&gt;‘Drop your weapon,’ the captain said.&lt;/p&gt;</t>
  </si>
  <si>
    <t>&lt;p class="indent"&gt;The Sardaukar obeyed.&lt;/p&gt;</t>
  </si>
  <si>
    <t>&lt;p class="indent"&gt;The captain returned his attention to Paul. ‘I have killed a friend for you,’ he said. ‘Let us always remember that.’&lt;/p&gt;</t>
  </si>
  <si>
    <t>&lt;p class="indent"&gt;‘You’re my prisoners,’ Paul said. ‘You submitted to me. Whether you live or die is of no importance.’ He motioned to &lt;a id="page478"/&gt;his guard to take the two Sardaukar, signaled the lieutenant who had searched the prisoners.</t>
  </si>
  <si>
    <t>&lt;p class="indent"&gt;The guard moved in, hustled the Sardaukar away.&lt;/p&gt;</t>
  </si>
  <si>
    <t>&lt;p class="indent"&gt;Paul bent toward his lieutenant.&lt;/p&gt;</t>
  </si>
  <si>
    <t>&lt;p class="indent"&gt;‘Muad’Dib,’ the man said, ‘I failed you in …’&lt;/p&gt;</t>
  </si>
  <si>
    <t>&lt;p class="indent"&gt;‘The failure was mine, Korba,’ Paul said. ‘I should’ve warned you what to seek. In the future, when searching Sardaukar, remember</t>
  </si>
  <si>
    <t>this. Remember, too, that each has a false toenail or two that can be combined with other items secreted about their bodies</t>
  </si>
  <si>
    <t>to make an effective transmitter. They’ll have more than one false tooth. They carry coils of shigawire in their hair – so</t>
  </si>
  <si>
    <t>fine you can barely detect it, yet strong enough to garrotte a man and cut off his head in the process. With Sardaukar, you</t>
  </si>
  <si>
    <t>must scan them, scope them – both reflex and hard ray – cut off every scrap of body hair. And when you’re through, be certain</t>
  </si>
  <si>
    <t>you haven’t discovered everything.’</t>
  </si>
  <si>
    <t>&lt;p class="indent"&gt;He looked up at Gurney, who had moved close to listen.&lt;/p&gt;</t>
  </si>
  <si>
    <t>&lt;p class="indent"&gt;‘Then we best kill them,’ the lieutenant said.&lt;/p&gt;</t>
  </si>
  <si>
    <t>&lt;p class="indent"&gt;Paul shook his head, still looking at Gurney. ‘No. I want them to escape.’&lt;/p&gt;</t>
  </si>
  <si>
    <t>&lt;p class="indent"&gt;Gurney stared at him. ‘Sire …’he breathed.&lt;/p&gt;</t>
  </si>
  <si>
    <t>&lt;p class="indent"&gt;‘Your man here is right. Kill those prisoners at once. Destroy all evidence of them. You’ve shamed Imperial Sardaukar! When</t>
  </si>
  <si>
    <t>the Emperor learns that he’ll not rest until he has you over a slow fire.’</t>
  </si>
  <si>
    <t>&lt;p class="indent"&gt;‘The Emperor’s not likely to have that power over me,’ Paul said. He spoke slowly, coldly. Something had happened inside him</t>
  </si>
  <si>
    <t>while he faced the Sardaukar. A sum of decisions had accumulated in his awareness. ‘Gurney,’ he said, ‘are there many Guildsmen</t>
  </si>
  <si>
    <t>around Rabban?’</t>
  </si>
  <si>
    <t>&lt;p class="indent"&gt;Gurney straightened, eyes narrowed. ‘Your question makes no …’&lt;/p&gt;</t>
  </si>
  <si>
    <t>&lt;p class="indent"&gt;‘Are there?’ Paul barked.&lt;/p&gt;</t>
  </si>
  <si>
    <t>&lt;p class="indent"&gt;‘Arrakis is crawling with Guild agents. They’re buying spice as though it were the most precious thing in the universe. Why</t>
  </si>
  <si>
    <t>else do you think we ventured this far into …’</t>
  </si>
  <si>
    <t>&lt;p class="indent"&gt;‘It is the most precious thing in the universe,’ Paul said. ‘To &lt;a id="page479"/&gt;them.’ He looked toward Stilgar and Chani who now were crossing the chamber toward him. ‘And we control it, Gurney.’</t>
  </si>
  <si>
    <t>&lt;p class="indent"&gt;‘The Harkonnens control it!’ Gurney protested.&lt;/p&gt;</t>
  </si>
  <si>
    <t>&lt;p class="indent"&gt;‘The people who can destroy a thing, they control it,’ Paul said. He waved a hand to silence further remarks from Gurney,</t>
  </si>
  <si>
    <t>nodded to Stilgar who stopped in front of Paul, Chani beside him.</t>
  </si>
  <si>
    <t>&lt;p class="indent"&gt;Paul took the Sardaukar knife in his left hand, presented it to Stilgar. ‘You live for the good of the tribe,’ Paul said.</t>
  </si>
  <si>
    <t>‘Could you draw my life’s blood with that knife?’</t>
  </si>
  <si>
    <t>&lt;p class="indent"&gt;‘For the good of the tribe,’ Stilgar growled.&lt;/p&gt;</t>
  </si>
  <si>
    <t>&lt;p class="indent"&gt;‘Then use that knife,’ Paul said.&lt;/p&gt;</t>
  </si>
  <si>
    <t>&lt;p class="indent"&gt;‘Are you calling me out?’ Stilgar demanded.&lt;/p&gt;</t>
  </si>
  <si>
    <t>&lt;p class="indent"&gt;‘If I do,’ Paul said, ‘I shall stand there without weapon and let you slay me.’&lt;/p&gt;</t>
  </si>
  <si>
    <t>&lt;p class="indent"&gt;Stilgar drew in a quick, sharp breath.&lt;/p&gt;</t>
  </si>
  <si>
    <t>&lt;p class="indent"&gt;Chani said, ‘Usul!’ then glanced at Gurney, back to Paul.&lt;/p&gt;</t>
  </si>
  <si>
    <t>&lt;p class="indent"&gt;While Stilgar was still weighing his words, Paul said: ‘You are Stilgar, a fighting man. When the Sardaukar began fighting</t>
  </si>
  <si>
    <t>here, you were not in the front of battle. Your first thought was to protect Chani.’</t>
  </si>
  <si>
    <t>&lt;p class="indent"&gt;‘She’s my niece,’ Stilgar said. ‘If there’d been any doubt of your Fedaykin handling those scum …’&lt;/p&gt;</t>
  </si>
  <si>
    <t>&lt;p class="indent"&gt;‘Why was your first thought of Chani?’ Paul demanded.&lt;/p&gt;</t>
  </si>
  <si>
    <t>&lt;p class="indent"&gt;‘It wasn’t!’&lt;/p&gt;</t>
  </si>
  <si>
    <t>&lt;p class="indent"&gt;‘Oh?’&lt;/p&gt;</t>
  </si>
  <si>
    <t>&lt;p class="indent"&gt;‘It was of you,’ Stilgar admitted.&lt;/p&gt;</t>
  </si>
  <si>
    <t>&lt;p class="indent"&gt;‘Do you think you could lift your hand against me?’ Paul asked.&lt;/p&gt;</t>
  </si>
  <si>
    <t>&lt;p class="indent"&gt;Stilgar began to tremble. ‘It’s the way,’ he muttered.&lt;/p&gt;</t>
  </si>
  <si>
    <t>&lt;p class="indent"&gt;‘It’s the way to kill offworld strangers found in the desert and take their water as a gift from Shai-hulud,’ Paul said. ‘Yet</t>
  </si>
  <si>
    <t>you permitted two such to live one night, my mother and myself.’</t>
  </si>
  <si>
    <t>&lt;p class="indent"&gt;As Stilgar remained silent, trembling, staring at him, Paul said: ‘Ways change, Stil. You have changed them yourself.’&lt;/p&gt;</t>
  </si>
  <si>
    <t>&lt;p class="indent"&gt;Stilgar looked down at the yellow emblem on the knife he held.&lt;/p&gt;</t>
  </si>
  <si>
    <t>&lt;p class="indent"&gt;‘When I am Duke on Arrakeen with Chani by my side, do &lt;a id="page480"/&gt;you think I’ll have time to concern myself with every detail of governing Sietch Tabr?’ Paul asked. ‘Do you concern yourself</t>
  </si>
  <si>
    <t>with the internal problems of every family?’</t>
  </si>
  <si>
    <t>&lt;p class="indent"&gt;Stilgar continued staring at the knife.&lt;/p&gt;</t>
  </si>
  <si>
    <t>&lt;p class="indent"&gt;‘Do you think I wish to cut off my right arm?’ Paul demanded.&lt;/p&gt;</t>
  </si>
  <si>
    <t>&lt;p class="indent"&gt;Slowly, Stilgar looked up at him.&lt;/p&gt;</t>
  </si>
  <si>
    <t>&lt;p class="indent"&gt;‘You!’ Paul said. ‘Do you think I wish to deprive myself or the tribe of your wisdom and strength?’&lt;/p&gt;</t>
  </si>
  <si>
    <t>&lt;p class="indent"&gt;In a low voice, Stilgar said: ‘The young man of my tribe whose name is known to me, this young man I could kill on the challenge</t>
  </si>
  <si>
    <t>floor, Shai-hulud willing. The Lisan al-Gaib, him I could not harm. You knew this when you handed me this knife.’</t>
  </si>
  <si>
    <t>&lt;p class="indent"&gt;‘I knew it,’ Paul agreed.&lt;/p&gt;</t>
  </si>
  <si>
    <t>&lt;p class="indent"&gt;Stilgar opened his hand. The knife clattered against the stone of the floor. ‘Ways change,’ he said.&lt;/p&gt;</t>
  </si>
  <si>
    <t>&lt;p class="indent"&gt;‘Chani,’ Paul said, ‘go to my mother, send her here that her counsel will be available in—’&lt;/p&gt;</t>
  </si>
  <si>
    <t>&lt;p class="indent"&gt;‘But you said we would go to the south!’ she protested.&lt;/p&gt;</t>
  </si>
  <si>
    <t>&lt;p class="indent"&gt;‘I was wrong,’ he said. ‘The Harkonnens are not there. The war is not there.’&lt;/p&gt;</t>
  </si>
  <si>
    <t>&lt;p class="indent"&gt;She took a deep breath, accepting this as a desert woman accepted all necessities in the midst of a life involved with death.&lt;/p&gt;</t>
  </si>
  <si>
    <t>&lt;p class="indent"&gt;‘You will give my mother a message for her ears alone,’ Paul said. ‘Tell her that Stilgar acknowledges me Duke of Arrakis,</t>
  </si>
  <si>
    <t>but a way must be found to make the young men accept this without combat.’</t>
  </si>
  <si>
    <t>&lt;p class="indent"&gt;Chani glanced at Stilgar.&lt;/p&gt;</t>
  </si>
  <si>
    <t>&lt;p class="indent"&gt;‘Do as he says,’ Stilgar growled. ‘We both know he could overcome me … and I could not raise my hand against him … for the</t>
  </si>
  <si>
    <t>good of the tribe.’</t>
  </si>
  <si>
    <t>&lt;p class="indent"&gt;‘I shall return with your mother,’ Chani said.&lt;/p&gt;</t>
  </si>
  <si>
    <t>&lt;p class="indent"&gt;‘Send her,’ Paul said. ‘Stilgar’s instinct was right. I am stronger when you are safe. You will remain in the sietch.’&lt;/p&gt;</t>
  </si>
  <si>
    <t>&lt;p class="indent"&gt;She started to protest, swallowed it.&lt;/p&gt;</t>
  </si>
  <si>
    <t>&lt;p class="indent"&gt;‘Sihaya,’ Paul said, using his intimate name for her. He whirled away to the right, met Gurney’s glaring eyes.&lt;/p&gt;</t>
  </si>
  <si>
    <t>&lt;p class="indent"&gt;The interchange between Paul and the older Fremen had &lt;a id="page481"/&gt;passed as though in a cloud around Gurney since Paul’s reference to his mother.</t>
  </si>
  <si>
    <t>&lt;p class="indent"&gt;‘Your mother,’ Gurney said.&lt;/p&gt;</t>
  </si>
  <si>
    <t>&lt;p class="indent"&gt;‘Idaho saved us the night of the raid,’ Paul said, distracted by the parting with Chani. ‘Right now we’ve—’&lt;/p&gt;</t>
  </si>
  <si>
    <t>&lt;p class="indent"&gt;‘What of Duncan Idaho, m’Lord?’ Gurney asked.&lt;/p&gt;</t>
  </si>
  <si>
    <t>&lt;p class="indent"&gt;‘He’s dead – buying us a bit of time to escape.’&lt;/p&gt;</t>
  </si>
  <si>
    <t>&lt;p class="indent"&gt;&lt;em&gt;The she-witch alive!&lt;/em&gt; Gurney thought. &lt;em&gt;The one I swore vengeance against, alive! And it’s obvious Duke Paul doesn’t know what manner of creature gave him birth.</t>
  </si>
  <si>
    <t>The evil one! Betrayed his own father to the Harkonnens!&lt;/em&gt;&lt;/p&gt;</t>
  </si>
  <si>
    <t>&lt;p class="indent"&gt;Paul pressed past him, jumped up to the ledge. He glanced back, noted that the wounded and dead had been removed, and he thought</t>
  </si>
  <si>
    <t>bitterly that here was another chapter in the legend of Paul-Muad’Dib. &lt;em&gt;I didn’t even draw my knife, but it’ll be said of this day I slew twenty Sardaukar by my own hand.&lt;/em&gt;&lt;/p&gt;</t>
  </si>
  <si>
    <t>&lt;p class="indent"&gt;Gurney followed with Stilgar, stepping on ground that he did not even feel. The cavern with its yellow light of glowglobes</t>
  </si>
  <si>
    <t>was forced out of his thoughts by rage. &lt;em&gt;The she-witch alive while those she betrayed are bones in lonesome graves. I must contrive it that Paul learns the truth about</t>
  </si>
  <si>
    <t>her before I slay her.&lt;/em&gt;&lt;/p&gt;</t>
  </si>
  <si>
    <t>&lt;p class="noindent"&gt;How often it is that the angry man rages denial of what his inner self is telling him.&lt;/p&gt;</t>
  </si>
  <si>
    <t>&lt;p class="right"&gt;—’The Collected Sayings of Muad’Dib’ by the Princess Irulan&lt;/p&gt;</t>
  </si>
  <si>
    <t>&lt;p class="space-break1"&gt;The crowd in the cavern assembly chamber radiated that pack feeling Jessica had sensed the day Paul killed Jamis. There was</t>
  </si>
  <si>
    <t>murmuring nervousness in the voices. Little cliques gathered like knots among the robes.</t>
  </si>
  <si>
    <t>&lt;p class="indent"&gt;Jessica tucked a message cylinder beneath her robe as she emerged to the ledge from Paul’s private quarters. She felt rested</t>
  </si>
  <si>
    <t>after the long journey up from the south, but it still rankled that Paul would not yet permit them to use the captured ornithopters.</t>
  </si>
  <si>
    <t>&lt;p class="indent"&gt;‘We do not have full control of the air,’ he had said. ‘And we must not become dependent upon offworld fuel. Both fuel and</t>
  </si>
  <si>
    <t>&lt;a id="page482"/&gt;aircraft must be gathered and saved for the day of maximum effort.’</t>
  </si>
  <si>
    <t>&lt;p class="indent"&gt;Paul stood with a group of the younger men near the ledge. The pale light of glowglobes gave the scene a tinge of unreality.</t>
  </si>
  <si>
    <t>It was like a tableau, but with the added dimension of warren smells, the whispers, the sounds of shuffling feet.</t>
  </si>
  <si>
    <t>&lt;p class="indent"&gt;She studied her son, wondering why he had not yet trotted out his surprise – Gurney Halleck. Thought of Gurney disturbed her</t>
  </si>
  <si>
    <t>with its memories of an easier past – days of love and beauty with Paul’s father.</t>
  </si>
  <si>
    <t>&lt;p class="indent"&gt;Stilgar waited with a small group of his own at the other end of the ledge. There was a feeling of inevitable dignity about</t>
  </si>
  <si>
    <t>him, the way he stood without talking.</t>
  </si>
  <si>
    <t>&lt;p class="indent"&gt;&lt;em&gt;We must not lose that man,&lt;/em&gt; Jessica thought. &lt;em&gt;Paul’s plan must work. Anything else would be highest tragedy.&lt;/em&gt;&lt;/p&gt;</t>
  </si>
  <si>
    <t>&lt;p class="indent"&gt;She strode down the ledge, passing Stilgar without a glance, stepped down into the crowd. A way was made for her as she headed</t>
  </si>
  <si>
    <t>toward Paul. And silence followed her.</t>
  </si>
  <si>
    <t>&lt;p class="indent"&gt;She knew the meaning of the silence – the unspoken questions of the people, awe of the Reverend Mother.&lt;/p&gt;</t>
  </si>
  <si>
    <t>&lt;p class="indent"&gt;The young men drew back from Paul as she came up to him, and she found herself momentarily dismayed by the new deference they</t>
  </si>
  <si>
    <t>paid him. &lt;em&gt;‘All men beneath your position covet your station,’&lt;/em&gt; went the Bene Gesserit axiom. But she found no covetousness in these faces. They were held at a distance by the religious</t>
  </si>
  <si>
    <t>ferment around Paul’s leadership. And she recalled another Bene Gesserit saying: &lt;em&gt;‘Prophets have a way of dying by violence.’&lt;/em&gt;&lt;/p&gt;</t>
  </si>
  <si>
    <t>&lt;p class="indent"&gt;Paul looked at her.&lt;/p&gt;</t>
  </si>
  <si>
    <t>&lt;p class="indent"&gt;‘It’s time,’ she said, and passed the message cylinder to him.&lt;/p&gt;</t>
  </si>
  <si>
    <t>&lt;p class="indent"&gt;One of Paul’s companions, bolder than the others, glanced across at Stilgar, said: ‘Are you going to call him out, Muad’Dib?</t>
  </si>
  <si>
    <t>Now’s the time for sure. They’ll think you a coward if you—’</t>
  </si>
  <si>
    <t>&lt;p class="indent"&gt;‘Who dares call me coward?’ Paul demanded. His hand flashed to his crysknife hilt.&lt;/p&gt;</t>
  </si>
  <si>
    <t>&lt;p class="indent"&gt;Bated silence came over the group, spreading out into the crowd.&lt;/p&gt;</t>
  </si>
  <si>
    <t>&lt;p class="indent"&gt;&lt;a id="page483"/&gt;‘There’s work to do,’ Paul said as the man drew back from him. Paul turned away, shouldered through the crowd to the ledge,</t>
  </si>
  <si>
    <t>leaped lightly up to it and faced the people.</t>
  </si>
  <si>
    <t>&lt;p class="indent"&gt;‘Do it!’ someone shrieked.&lt;/p&gt;</t>
  </si>
  <si>
    <t>&lt;p class="indent"&gt;Murmurs and whispers arose behind the shriek.&lt;/p&gt;</t>
  </si>
  <si>
    <t>&lt;p class="indent"&gt;Paul waited for silence. It came slowly amidst scattered shufflings and coughs. When it was quiet in the cavern, Paul lifted</t>
  </si>
  <si>
    <t>his chin, spoke in a voice that carried to the farthest corners.</t>
  </si>
  <si>
    <t>&lt;p class="indent"&gt;‘You are tired of waiting,’ Paul said.&lt;/p&gt;</t>
  </si>
  <si>
    <t>&lt;p class="indent"&gt;Again, he waited while the cries of response died out.&lt;/p&gt;</t>
  </si>
  <si>
    <t>&lt;p class="indent"&gt;&lt;em&gt;Indeed, they are tired of waiting,&lt;/em&gt; Paul thought. He hefted the message cylinder, thinking of what it contained. His mother had showed it to him, explaining</t>
  </si>
  <si>
    <t>how it had been taken from a Harkonnen courier.</t>
  </si>
  <si>
    <t>&lt;p class="indent"&gt;The message was explicit: Rabban was being abandoned to his own resources here on Arrakis! He could not call for help or reinforcements!&lt;/p&gt;</t>
  </si>
  <si>
    <t>&lt;p class="indent"&gt;Again, Paul raised his voice: ‘You think it’s time I called out Stilgar and changed the leadership of the troops!’ Before</t>
  </si>
  <si>
    <t>they could respond, Paul hurled his voice at them in anger: ‘Do you think the Lisan al-Gaib that stupid?’</t>
  </si>
  <si>
    <t>&lt;p class="indent"&gt;There was stunned silence.&lt;/p&gt;</t>
  </si>
  <si>
    <t>&lt;p class="indent"&gt;&lt;em&gt;He’s accepting the religious mantle,&lt;/em&gt; Jessica thought. &lt;em&gt;He must not do it!&lt;/em&gt;&lt;/p&gt;</t>
  </si>
  <si>
    <t>&lt;p class="indent"&gt;‘It’s the way!’ someone shouted.&lt;/p&gt;</t>
  </si>
  <si>
    <t>&lt;p class="indent"&gt;Paul spoke dryly, probing the emotional undercurrents. ‘Ways change.’&lt;/p&gt;</t>
  </si>
  <si>
    <t>&lt;p class="indent"&gt;An angry voice lifted from a corner of the cavern: ‘We’ll say what’s to change!’&lt;/p&gt;</t>
  </si>
  <si>
    <t>&lt;p class="indent"&gt;There were scattered shouts of agreement through the throng.&lt;/p&gt;</t>
  </si>
  <si>
    <t>&lt;p class="indent"&gt;‘As you wish,’ Paul said.&lt;/p&gt;</t>
  </si>
  <si>
    <t>&lt;p class="indent"&gt;And Jessica heard the subtle intonations as he used the powers of Voice she had taught him.&lt;/p&gt;</t>
  </si>
  <si>
    <t>&lt;p class="indent"&gt;‘You will say,’ he agreed. ‘But first you will hear my say.’&lt;/p&gt;</t>
  </si>
  <si>
    <t>&lt;p class="indent"&gt;Stilgar moved along the ledge, his bearded face impassive. ‘That is the way, too,’ he said. ‘The voice of any Fremen may be</t>
  </si>
  <si>
    <t>heard in Council. Paul-Muad’Dib is a Fremen.’</t>
  </si>
  <si>
    <t>&lt;p class="indent"&gt;&lt;a id="page484"/&gt;‘The good of the tribe, that is the most important thing, eh?’ Paul asked.</t>
  </si>
  <si>
    <t>&lt;p class="indent"&gt;Still with that flat-voiced dignity, Stilgar said: ‘Thus our steps are guided.’&lt;/p&gt;</t>
  </si>
  <si>
    <t>&lt;p class="indent"&gt;‘All right,’ Paul said. ‘Then, who rules this troop of our tribe – and who rules all the tribes and troops through the fighting</t>
  </si>
  <si>
    <t>instructors we’ve trained in the weirding way?’</t>
  </si>
  <si>
    <t>&lt;p class="indent"&gt;Paul waited, looking over the heads of the throng. No answer came.&lt;/p&gt;</t>
  </si>
  <si>
    <t>&lt;p class="indent"&gt;Presently, he said: ‘Does Stilgar rule all this? He says himself that he does not. Do I rule? Even Stilgar does my bidding</t>
  </si>
  <si>
    <t>on occasion, and the sages, the wisest of the wise, listen to me and honor me in Council.’</t>
  </si>
  <si>
    <t>&lt;p class="indent"&gt;There was shuffling silence among the crowd.&lt;/p&gt;</t>
  </si>
  <si>
    <t>&lt;p class="indent"&gt;‘So,’ Paul said. ‘Does my mother rule?’ He pointed down to Jessica in her black robes of office among them. ‘Stilgar and all</t>
  </si>
  <si>
    <t>the other troop leaders ask her advice in almost every major decision. You know this. But does a Reverend Mother walk the</t>
  </si>
  <si>
    <t>sand or lead a razzia against the Harkonnens?’</t>
  </si>
  <si>
    <t>&lt;p class="indent"&gt;Frowns creased the foreheads of those Paul could see, but still there were angry murmurs.&lt;/p&gt;</t>
  </si>
  <si>
    <t>&lt;p class="indent"&gt;&lt;em&gt;This is a dangerous way to do it,&lt;/em&gt; Jessica thought, but she remembered the message cylinder and what it implied. And she saw Paul’s intent: Go right to the</t>
  </si>
  <si>
    <t>depth of their uncertainty, dispose of that, and all the rest must follow.</t>
  </si>
  <si>
    <t>&lt;p class="indent"&gt;‘No man recognizes leadership without the challenge and the combat, eh?’ Paul asked.&lt;/p&gt;</t>
  </si>
  <si>
    <t>&lt;p class="indent"&gt;‘That’s the way!’ someone shouted.&lt;/p&gt;</t>
  </si>
  <si>
    <t>&lt;p class="indent"&gt;‘What’s our goal?’ Paul asked. ‘To unseat Rabban, the Harkonnen beast, and remake our world into a place where we may raise</t>
  </si>
  <si>
    <t>our families in happiness amidst an abundance of water – is this our goal?’</t>
  </si>
  <si>
    <t>&lt;p class="indent"&gt;‘Hard tasks need hard ways,’ someone shouted.&lt;/p&gt;</t>
  </si>
  <si>
    <t>&lt;p class="indent"&gt;‘Do you smash your knife before a battle?’ Paul demanded. ‘I say this as fact, not meaning it as boast or challenge: there</t>
  </si>
  <si>
    <t>isn’t a man here, Stilgar included, who could stand against me in single combat. This is Stilgar’s own admission. He knows</t>
  </si>
  <si>
    <t>it, so do you all.’</t>
  </si>
  <si>
    <t>&lt;p class="indent"&gt;&lt;a id="page485"/&gt;Again, the angry mutters lifted from the crowd.</t>
  </si>
  <si>
    <t>&lt;p class="indent"&gt;‘Many of you have been with me on the practice floor,’ Paul said. ‘You know this isn’t idle boast. I say it because it’s fact</t>
  </si>
  <si>
    <t>known to us all, and I’d be foolish not to see it for myself. I began training in these ways earlier than you did and my teachers</t>
  </si>
  <si>
    <t>were tougher than any you’ve ever seen. How else do you think I bested Jamis at an age when your boys are still fighting only</t>
  </si>
  <si>
    <t>mock battles?’</t>
  </si>
  <si>
    <t>&lt;p class="indent"&gt;&lt;em&gt;He’s using the Voice well,&lt;/em&gt; Jessica thought, &lt;em&gt;but that’s not enough with these people. They’ve good insulation against vocal control. He must catch them also with logic.&lt;/em&gt;&lt;/p&gt;</t>
  </si>
  <si>
    <t>&lt;p class="indent"&gt;‘So,’ Paul said, ‘we come to this.’ He lifted the message cylinder, removed its scrap of tape. ‘This was taken from a Harkonnen</t>
  </si>
  <si>
    <t>courier. Its authenticity is beyond question. It is addressed to Rabban. It tells him that his request for new troops is denied,</t>
  </si>
  <si>
    <t>that his spice harvest is far below quota, that he must wring more spice from Arrakis with the people he has.’</t>
  </si>
  <si>
    <t>&lt;p class="indent"&gt;Stilgar moved up beside Paul.&lt;/p&gt;</t>
  </si>
  <si>
    <t>&lt;p class="indent"&gt;‘How many of you see what this means?’ Paul asked. ‘Stilgar saw it immediately.’&lt;/p&gt;</t>
  </si>
  <si>
    <t>&lt;p class="indent"&gt;‘They’re cut off!’ someone shouted.&lt;/p&gt;</t>
  </si>
  <si>
    <t>&lt;p class="indent"&gt;Paul pushed message and cylinder into his sash. From his neck he took a braided shigawire cord and removed a ring from the</t>
  </si>
  <si>
    <t>cord, holding the ring aloft.</t>
  </si>
  <si>
    <t>&lt;p class="indent"&gt;‘This was my father’s ducal signet,’ he said. ‘I swore never to wear it again until I was ready to lead my troops over all</t>
  </si>
  <si>
    <t>of Arrakis and claim it as my rightful fief.’ He put the ring on his finger, clenched his fist.</t>
  </si>
  <si>
    <t>&lt;p class="indent"&gt;Utter stillness gripped the cavern.&lt;/p&gt;</t>
  </si>
  <si>
    <t>&lt;p class="indent"&gt;‘Who rules here?’ Paul asked. He raised his fist. ‘I rule here! I rule on every square inch of Arrakis! This is my ducal fief</t>
  </si>
  <si>
    <t>whether the Emperor says yea or nay! He gave it to my father and it comes to me through my father!’</t>
  </si>
  <si>
    <t>&lt;p class="indent"&gt;Paul lifted himself onto his toes, settled back to his heels. He studied the crowd, feeling their temper.&lt;/p&gt;</t>
  </si>
  <si>
    <t>&lt;p class="indent"&gt;&lt;em&gt;Almost,&lt;/em&gt; he thought.</t>
  </si>
  <si>
    <t>&lt;p class="indent"&gt;‘There are men here who will hold positions of importance on Arrakis when I claim those Imperial rights which are mine,’ Paul</t>
  </si>
  <si>
    <t>&lt;a id="page486"/&gt;said. ‘Stilgar is one of those men. Not because I wish to bribe him! Not out of gratitude, though I’m one of many here who</t>
  </si>
  <si>
    <t>owe him life for life. No! But because he’s wise and strong. Because he governs this troop by his own intelligence and not</t>
  </si>
  <si>
    <t>just by rules. Do you think me stupid? Do you think I’ll cut off my right arm and leave it bloody on the floor of this cavern</t>
  </si>
  <si>
    <t>just to provide you with a circus?’</t>
  </si>
  <si>
    <t>&lt;p class="indent"&gt;Paul swept a hard gaze across the throng. ‘Who is there here to say I’m not the rightful ruler on Arrakis? Must I prove it</t>
  </si>
  <si>
    <t>by leaving every Fremen tribe in the erg without a leader?’</t>
  </si>
  <si>
    <t>&lt;p class="indent"&gt;Beside Paul, Stilgar stirred, looked at him questioningly.&lt;/p&gt;</t>
  </si>
  <si>
    <t>&lt;p class="indent"&gt;‘Will I subtract from our strength when we need it most?’ Paul asked. ‘I am your ruler, and I say to you that it is time we</t>
  </si>
  <si>
    <t>stopped killing off our best men and started killing our real enemies – the Harkonnens!’</t>
  </si>
  <si>
    <t>&lt;p class="indent"&gt;In one blurred motion, Stilgar had his crysknife out and pointed over the heads of the throng. ‘Long live Duke Paul-Muad’Dib!’</t>
  </si>
  <si>
    <t>he shouted.</t>
  </si>
  <si>
    <t>&lt;p class="indent"&gt;A deafening roar filled the cavern, echoed and re-echoed. They were cheering and chanting: ‘Ya hya chouhada! Muad’Dib! Muad’Dib!</t>
  </si>
  <si>
    <t>Muad’Dib! Ya hya chouhada!’</t>
  </si>
  <si>
    <t>&lt;p class="indent"&gt;Jessica translated it to herself: &lt;em&gt;‘Long live the fighters of Muad’Dib!’&lt;/em&gt; The scene she and Paul and Stilgar had cooked up between them had worked as they’d planned.</t>
  </si>
  <si>
    <t>&lt;p class="indent"&gt;The tumult died slowly.&lt;/p&gt;</t>
  </si>
  <si>
    <t>&lt;p class="indent"&gt;When silence was restored, Paul faced Stilgar, said: ‘Kneel, Stilgar.’&lt;/p&gt;</t>
  </si>
  <si>
    <t>&lt;p class="indent"&gt;Stilgar dropped to his knees on the ledge.&lt;/p&gt;</t>
  </si>
  <si>
    <t>&lt;p class="indent"&gt;‘Hand me your crysknife,’ Paul said.&lt;/p&gt;</t>
  </si>
  <si>
    <t>&lt;p class="indent"&gt;Stilgar obeyed.&lt;/p&gt;</t>
  </si>
  <si>
    <t>&lt;p class="indent"&gt;&lt;em&gt;This was not as we planned it,&lt;/em&gt; Jessica thought.</t>
  </si>
  <si>
    <t>&lt;p class="indent"&gt;‘Repeat after me, Stilgar,’ Paul said, and he called up the words of investiture as he had heard his own father use them.</t>
  </si>
  <si>
    <t>‘I, Stilgar, take this knife from the hands of my Duke.’</t>
  </si>
  <si>
    <t>&lt;p class="indent"&gt;‘I, Stilgar, take this knife from the hands of my Duke,’ Stilgar said, and accepted the milky blade from Paul.&lt;/p&gt;</t>
  </si>
  <si>
    <t>&lt;p class="indent"&gt;‘Where my Duke commands, there shall I place this blade,’ Paul said.&lt;/p&gt;</t>
  </si>
  <si>
    <t>&lt;p class="indent"&gt;&lt;a id="page487"/&gt;Stilgar repeated the words, speaking slowly and solemnly.&lt;/p&gt;</t>
  </si>
  <si>
    <t>&lt;p class="indent"&gt;Remembering the source of the rite, Jessica blinked back tears, shook her head. &lt;em&gt;I know the reasons for this,&lt;/em&gt; she thought. &lt;em&gt;I shouldn’t let it stir me.&lt;/em&gt;&lt;/p&gt;</t>
  </si>
  <si>
    <t>&lt;p class="indent"&gt;‘I dedicate this blade to the cause of my Duke and the death of his enemies for as long as our blood shall flow,’ Paul said.&lt;/p&gt;</t>
  </si>
  <si>
    <t>&lt;p class="indent"&gt;Stilgar repeated it after him.&lt;/p&gt;</t>
  </si>
  <si>
    <t>&lt;p class="indent"&gt;‘Kiss the blade,’ Paul ordered.&lt;/p&gt;</t>
  </si>
  <si>
    <t>&lt;p class="indent"&gt;Stilgar obeyed, then, in the Fremen manner, kissed Paul’s knife arm. At a nod from Paul, he sheathed the blade, got to his</t>
  </si>
  <si>
    <t>feet.</t>
  </si>
  <si>
    <t>&lt;p class="indent"&gt;A sighing whisper of awe passed through the crowd, and Jessica heard the words: ‘The prophecy – A Bene Gesserit shall show</t>
  </si>
  <si>
    <t>the way and a Reverend Mother shall see it.’ And, from farther away: ‘She shows us through her son!’</t>
  </si>
  <si>
    <t>&lt;p class="indent"&gt;‘Stilgar leads this tribe,’ Paul said. ‘Let no man mistake that. He commands with my voice. What he tells you, it is as though</t>
  </si>
  <si>
    <t>I told you.’</t>
  </si>
  <si>
    <t>&lt;p class="indent"&gt;&lt;em&gt;Wise,&lt;/em&gt; Jessica thought. &lt;em&gt;The tribal commander must lose no face among those who should obey him.&lt;/em&gt;&lt;/p&gt;</t>
  </si>
  <si>
    <t>&lt;p class="indent"&gt;Paul lowered his voice, said: ‘Stilgar, I want sandwalkers out this night and cielagos sent to summon a Council Gathering.</t>
  </si>
  <si>
    <t>When you’ve sent them, bring Chatt, Korba and Otheym and two other lieutenants of your own choosing. Bring them to my quarters</t>
  </si>
  <si>
    <t>for battle planning. We must have a victory to show the Council of Leaders when they arrive.’</t>
  </si>
  <si>
    <t>&lt;p class="indent"&gt;Paul nodded for his mother to accompany him, led the way down off the ledge and through the throng toward the central passage</t>
  </si>
  <si>
    <t>and the living chambers that had been prepared there. As Paul pressed through the crowd, hands reached out to touch him. Voices</t>
  </si>
  <si>
    <t>called out to him.</t>
  </si>
  <si>
    <t>&lt;p class="indent"&gt;‘My knife goes where Stilgar commands it, Paul-Muad’Dib! Let us fight soon, Paul-Muad’Dib! Let us wet our world with the blood</t>
  </si>
  <si>
    <t>of Harkonnens!’</t>
  </si>
  <si>
    <t>&lt;p class="indent"&gt;Feeling the emotions of the throng, Jessica sensed the fighting edge of these people. They could not be more ready. &lt;em&gt;We are taking them at the crest,&lt;/em&gt; she thought.</t>
  </si>
  <si>
    <t>&lt;p class="indent"&gt;In the inner chamber, Paul motioned his mother to be seated, &lt;a id="page488"/&gt;said: ‘Wait here.’ And he ducked through the hangings to the side passage.</t>
  </si>
  <si>
    <t>&lt;p class="indent"&gt;It was quiet in the chamber after Paul had gone, so quiet behind the hangings that not even the faint soughing of the wind</t>
  </si>
  <si>
    <t>pumps that circulated air in the sietch penetrated to where she sat.</t>
  </si>
  <si>
    <t>&lt;p class="indent"&gt;&lt;em&gt;He is going to bring Gurney Halleck here,&lt;/em&gt; she thought. And she wondered at the strange mingling of emotions that filled her. Gurney and his music had been a part of</t>
  </si>
  <si>
    <t>so many pleasant times on Caladan before the move to Arrakis. She felt that Caladan had happened to some other person. In</t>
  </si>
  <si>
    <t>the nearly three years since then, she had &lt;em&gt;become&lt;/em&gt; another person. Having to confront Gurney forced a reassessment of the changes.</t>
  </si>
  <si>
    <t>&lt;p class="indent"&gt;Paul’s coffee service, the fluted alloy of silver and jasmium that he had inherited from Jamis, rested on a low table to her</t>
  </si>
  <si>
    <t>right. She stared at it, thinking of how many hands had touched that metal. Chani had served Paul from it within the month.</t>
  </si>
  <si>
    <t>&lt;p class="indent"&gt;&lt;em&gt;What can his desert woman do for a Duke except serve him coffee?&lt;/em&gt; she asked herself. &lt;em&gt;She brings him no power, no family. Paul has only one major chance – to ally himself with a powerful Great House, perhaps</t>
  </si>
  <si>
    <t>even with the Imperial family. There are marriagable princesses, after all, and every one of them Bene Gesserit-trained.&lt;/em&gt;&lt;/p&gt;</t>
  </si>
  <si>
    <t>&lt;p class="indent"&gt;Jessica imagined herself leaving the rigors of Arrakis for the life of power and security she could know as mother of a royal</t>
  </si>
  <si>
    <t>consort. She glanced at the thick hangings that obscured the rock of this cavern cell, thinking of how she had come here –</t>
  </si>
  <si>
    <t>riding amidst a host of worms, the palanquins and pack platforms piled high with necessities for the coming campaign.</t>
  </si>
  <si>
    <t>&lt;p class="indent"&gt;&lt;em&gt;As long as Chani lives, Paul will not see his duty,&lt;/em&gt; Jessica thought. &lt;em&gt;She has given him a son and that is enough.&lt;/em&gt;&lt;/p&gt;</t>
  </si>
  <si>
    <t>&lt;p class="indent"&gt;A sudden longing to see her grandson, the child whose likeness carried so much of the grandfather’s features – so like Leto,</t>
  </si>
  <si>
    <t>swept through her. Jessica placed her palms against her cheeks, began the ritual breathing that stilled emotion and clarified</t>
  </si>
  <si>
    <t>the mind, then bent forward from the waist in the devotional exercise that prepared the body for the mind’s demands.</t>
  </si>
  <si>
    <t>&lt;p class="indent"&gt;Paul’s choice of this Cave of Birds as his command post could &lt;a id="page489"/&gt;not be questioned, she knew. It was ideal. And to the north lay Wind Pass opening onto a protected village in a cliff-walled</t>
  </si>
  <si>
    <t>sink. It was a key village, home of artisans and technicians, maintenance center for an entire Harkonnen defensive sector.</t>
  </si>
  <si>
    <t>&lt;p class="indent"&gt;A cough sounded outside the chamber hangings. Jessica straightened, took a deep breath, exhaled slowly.&lt;/p&gt;</t>
  </si>
  <si>
    <t>&lt;p class="indent"&gt;‘Enter,’ she said.&lt;/p&gt;</t>
  </si>
  <si>
    <t>&lt;p class="indent"&gt;Draperies were flung aside and Gurney Halleck bounded into the room. She had only time for a glimpse of his face with its</t>
  </si>
  <si>
    <t>odd grimace, then he was behind her, lifting her to her feet with one brawny arm beneath her chin.</t>
  </si>
  <si>
    <t>&lt;p class="indent"&gt;‘Gurney, you fool, what are you doing?’ she demanded.&lt;/p&gt;</t>
  </si>
  <si>
    <t>&lt;p class="indent"&gt;Then she felt the touch of the knife tip against her back. Chill awareness spread out from that knife tip. She knew in that</t>
  </si>
  <si>
    <t>instant that Gurney meant to kill her. &lt;em&gt;Why?&lt;/em&gt; She could think of no reason, for he wasn’t the kind to turn traitor. But she felt certain of his intention. Knowing it,</t>
  </si>
  <si>
    <t>her mind churned. Here was no man to be overcome easily. Here was a killer wary of the Voice, wary of every combat stratagem,</t>
  </si>
  <si>
    <t>wary of every trick of death and violence. Here was an instrument she herself had helped train with subtle hints and suggestions.</t>
  </si>
  <si>
    <t>&lt;p class="indent"&gt;‘You thought you had escaped, eh, witch?’ Gurney snarled. Before she could turn the question over in her mind or try to answer,</t>
  </si>
  <si>
    <t>the curtains parted and Paul entered.</t>
  </si>
  <si>
    <t>&lt;p class="indent"&gt;‘Here he is, Moth—’ Paul broke off, taking in the tensions of the scene.&lt;/p&gt;</t>
  </si>
  <si>
    <t>&lt;p class="indent"&gt;‘You will stand where you are, m’Lord,’ Gurney said.&lt;/p&gt;</t>
  </si>
  <si>
    <t>&lt;p class="indent"&gt;‘What …’ Paul shook his head.&lt;/p&gt;</t>
  </si>
  <si>
    <t>&lt;p class="indent"&gt;Jessica started to speak, felt the arm tighten against her throat.&lt;/p&gt;</t>
  </si>
  <si>
    <t>&lt;p class="indent"&gt;‘You will speak only when I permit it, witch,’ Gurney said. ‘I want only one thing from you for your son to hear it, and I</t>
  </si>
  <si>
    <t>am prepared to send this knife into your heart by reflex at the first sign of a counter against me. Your voice will remain</t>
  </si>
  <si>
    <t>in a monotone. Certain muscles you will not tense or move. You will act with the most extreme caution to gain yourself a few</t>
  </si>
  <si>
    <t>more seconds of life. And I assure you, these are all you have.’</t>
  </si>
  <si>
    <t>&lt;p class="indent"&gt;Paul took a step forward, ‘Gurney, man, what is—’&lt;/p&gt;</t>
  </si>
  <si>
    <t>&lt;p class="indent"&gt;&lt;a id="page490"/&gt;‘Stop right where you are!’ Gurney snapped. ‘One more step and she’s dead.’</t>
  </si>
  <si>
    <t>&lt;p class="indent"&gt;Paul’s hand slipped to his knife hilt. He spoke in deadly quiet: ‘You had best explain yourself, Gurney.’&lt;/p&gt;</t>
  </si>
  <si>
    <t>&lt;p class="indent"&gt;‘I swore an oath to slay the betrayer of your father,’ Gurney said. ‘Do you think I can forget the man who rescued me from</t>
  </si>
  <si>
    <t>a Harkonnen slave pit, gave me freedom, life, and honor … and gave friendship, a thing I prized above all else. I have his</t>
  </si>
  <si>
    <t>betrayer under my knife. No one can stop me from—’</t>
  </si>
  <si>
    <t>&lt;p class="indent"&gt;‘You couldn’t be more wrong, Gurney,’ Paul said.&lt;/p&gt;</t>
  </si>
  <si>
    <t>&lt;p class="indent"&gt;And Jessica thought: &lt;em&gt;So that’s it! What irony!&lt;/em&gt;&lt;/p&gt;</t>
  </si>
  <si>
    <t>&lt;p class="indent"&gt;‘Wrong, am I?’ Gurney demanded. ‘Let us hear it from the woman herself. And let her remember that I have bribed and spied</t>
  </si>
  <si>
    <t>and cheated to confirm this charge. I’ve even pushed semuta on a Harkonnen guard captain to get part of the story.’</t>
  </si>
  <si>
    <t>&lt;p class="indent"&gt;Jessica felt the arm at her throat ease slightly, but before she could speak, Paul said: ‘The betrayer was Yueh. I tell you</t>
  </si>
  <si>
    <t>this once, Gurney. The evidence is complete, cannot be controverted. It was Yueh. I do not care how you came by your suspicion</t>
  </si>
  <si>
    <t>– for it can be nothing else – but if you harm my mother …’ Paul lifted his crysknife from its scabbard, held the blade in</t>
  </si>
  <si>
    <t>front of him. ‘… I’ll have your blood.’</t>
  </si>
  <si>
    <t>&lt;p class="indent"&gt;Yueh was a conditioned medic, fit for a royal house,’ Gurney snarled. ‘He could not turn traitor!’&lt;/p&gt;</t>
  </si>
  <si>
    <t>&lt;p class="indent"&gt;‘I know a way to remove that conditioning,’ Paul said.&lt;/p&gt;</t>
  </si>
  <si>
    <t>&lt;p class="indent"&gt;‘Evidence,’ Gurney insisted.&lt;/p&gt;</t>
  </si>
  <si>
    <t>&lt;p class="indent"&gt;‘The evidence is not here,’ Paul said. ‘It’s in Tabr sietch, far to the south, but if—’&lt;/p&gt;</t>
  </si>
  <si>
    <t>&lt;p class="indent"&gt;‘This is a trick,’ Gurney snarled, and his arm tightened on Jessica’s throat.&lt;/p&gt;</t>
  </si>
  <si>
    <t>&lt;p class="indent"&gt;‘No trick, Gurney,’ Paul said, and his voice carried such a note of terrible sadness that the sound tore at Jessica’s heart.&lt;/p&gt;</t>
  </si>
  <si>
    <t>&lt;p class="indent"&gt;‘I saw the message captured from the Harkonnen agent,’ Gurney said. ‘The note pointed directly at—’&lt;/p&gt;</t>
  </si>
  <si>
    <t>&lt;p class="indent"&gt;‘I saw it, too,’ Paul said. ‘My father showed it to me the night he explained why it had to be a Harkonnen trick aimed at</t>
  </si>
  <si>
    <t>making him suspect the woman he loved.’</t>
  </si>
  <si>
    <t>&lt;p class="indent"&gt;‘Ayah!’ Gurney said. ‘You’ve not—’&lt;/p&gt;</t>
  </si>
  <si>
    <t>&lt;p class="indent"&gt;&lt;a id="page491"/&gt;‘Be quiet,’ Paul said, and the monotone stillness of his words carried more command than Jessica had ever heard in another</t>
  </si>
  <si>
    <t>voice.</t>
  </si>
  <si>
    <t>&lt;p class="indent"&gt;&lt;em&gt;He has the Great Control,&lt;/em&gt; she thought.</t>
  </si>
  <si>
    <t>&lt;p class="indent"&gt;Gurney’s arm trembled against her neck. The point of the knife at her back moved with uncertainty.&lt;/p&gt;</t>
  </si>
  <si>
    <t>&lt;p class="indent"&gt;‘What you have not done,’ Paul said, ‘is heard my mother sobbing in the night over her lost Duke. You have not seen her eyes</t>
  </si>
  <si>
    <t>stab flame when she speaks of killing Harkonnens.’</t>
  </si>
  <si>
    <t>&lt;p class="indent"&gt;&lt;em&gt;So he has listened,&lt;/em&gt; she thought. Tears blinded her eyes.</t>
  </si>
  <si>
    <t>&lt;p class="indent"&gt;‘What you have not done,’ Paul went on, ‘is remembered the lessons you learned in a Harkonnen slave pit. You speak of pride</t>
  </si>
  <si>
    <t>in my father’s friendship! Didn’t you learn the difference between Harkonnen and Atreides so that you could smell a Harkonnen</t>
  </si>
  <si>
    <t>trick by the stink they left on it? Didn’t you learn that Atreides loyalty is bought with love while the Harkonnen coin is</t>
  </si>
  <si>
    <t>hate? Couldn’t you see through to the very nature of this betrayal?’</t>
  </si>
  <si>
    <t>&lt;p class="indent"&gt;‘But Yueh?’ Gurney muttered.&lt;/p&gt;</t>
  </si>
  <si>
    <t>&lt;p class="indent"&gt;‘The evidence we have is Yueh’s own message to us admitting his treachery,’ Paul said. ‘I swear this to you by the love I</t>
  </si>
  <si>
    <t>hold for you, a love I will still hold even after I leave you dead on this floor.’</t>
  </si>
  <si>
    <t>&lt;p class="indent"&gt;Hearing her son, Jessica marveled at the awareness in him, the penetrating insight of his intelligence.&lt;/p&gt;</t>
  </si>
  <si>
    <t>&lt;p class="indent"&gt;‘My father had an instinct for his friends,’ Paul said. ‘He gave his love sparingly, but with never an error. His weakness</t>
  </si>
  <si>
    <t>lay in misunderstanding hatred. He thought anyone who hated Harkonnens could not betray him.’ He glanced at his mother. ‘She</t>
  </si>
  <si>
    <t>knows this. I’ve given her my father’s message that he never distrusted her.’</t>
  </si>
  <si>
    <t>&lt;p class="indent"&gt;Jessica felt herself losing control, bit at her lower lip. Seeing the stiff formality in Paul, she realized what these words</t>
  </si>
  <si>
    <t>were costing him. She wanted to run to him, cradle his head against her breast as she never had done. But the arm against</t>
  </si>
  <si>
    <t>her throat had ceased its trembling; the knife point at her back pressed still and sharp.</t>
  </si>
  <si>
    <t>&lt;p class="indent"&gt;‘One of the most terrible moments in a boy’s life,’ Paul said,&lt;/p&gt;</t>
  </si>
  <si>
    <t>&lt;p class="indent"&gt;&lt;a id="page492"/&gt;‘is when he discovers his father and mother are human beings who share a love that he can never quite taste. It’s a loss,</t>
  </si>
  <si>
    <t>an awakening to the fact that the world is &lt;em&gt;there&lt;/em&gt; and &lt;em&gt;here&lt;/em&gt; and we are in it alone. The moment carries its own truth; you can’t evade it. I &lt;em&gt;heard&lt;/em&gt; my father when he spoke of my mother. She’s not the betrayer, Gurney.’</t>
  </si>
  <si>
    <t>&lt;p class="indent"&gt;Jessica found her voice, said: ‘Gurney, release me.’ There was no special command in the words, no trick to play on his weaknesses,</t>
  </si>
  <si>
    <t>but Gurney’s hand fell away. She crossed to Paul, stood in front of him, not touching him.</t>
  </si>
  <si>
    <t>&lt;p class="indent"&gt;‘Paul,’ she said, ‘there are other awakenings in this universe. I suddenly see how I’ve used you and twisted you and manipulated</t>
  </si>
  <si>
    <t>you to set you on a course of my choosing … a course I had to choose – if that’s any excuse – because of my own training.’</t>
  </si>
  <si>
    <t>She swallowed past a lump in her throat, looked up into her son’s eyes. ‘Paul … I want you to do something for me: choose</t>
  </si>
  <si>
    <t>the course of happiness. Your desert woman, marry her if that’s your wish. Defy everyone and everything to do this. But choose</t>
  </si>
  <si>
    <t>your own course. I …’</t>
  </si>
  <si>
    <t>&lt;p class="indent"&gt;She broke off, stopped by the low sound of muttering behind her.&lt;/p&gt;</t>
  </si>
  <si>
    <t>&lt;p class="indent"&gt;&lt;em&gt;Gurney!&lt;/em&gt;&lt;/p&gt;</t>
  </si>
  <si>
    <t>&lt;p class="indent"&gt;She saw Paul’s eyes directed beyond her, turned.&lt;/p&gt;</t>
  </si>
  <si>
    <t>&lt;p class="indent"&gt;Gurney stood in the same spot, but had sheathed his knife, pulled the robe away from his breast to expose the slick grayness</t>
  </si>
  <si>
    <t>of an issue stillsuit, the type the smugglers traded for among the sietch warrens.</t>
  </si>
  <si>
    <t>&lt;p class="indent"&gt;‘Put your knife right here in my breast,’ Gurney muttered. ‘I say kill me and have done with it. I’ve besmirched my name.</t>
  </si>
  <si>
    <t>I’ve betrayed my own Duke! The finest—’</t>
  </si>
  <si>
    <t>&lt;p class="indent"&gt;‘Be still!’ Paul said.&lt;/p&gt;</t>
  </si>
  <si>
    <t>&lt;p class="indent"&gt;Gurney stared at him.&lt;/p&gt;</t>
  </si>
  <si>
    <t>&lt;p class="indent"&gt;‘Close that robe and stop acting like a fool,’ Paul said. ‘I’ve had enough foolishness for one day.’&lt;/p&gt;</t>
  </si>
  <si>
    <t>&lt;p class="indent"&gt;‘Kill me, I say!’ Gurney raged.&lt;/p&gt;</t>
  </si>
  <si>
    <t>&lt;p class="indent"&gt;‘You know me better than that,’ Paul said. ‘How many kinds of an idiot do you think I am? Must I go through this with every</t>
  </si>
  <si>
    <t>man I need?’</t>
  </si>
  <si>
    <t>&lt;p class="indent"&gt;&lt;a id="page493"/&gt;Gurney looked at Jessica, spoke in a forlorn, pleading note so unlike him: ‘Then you, my Lady, please … you kill me.’</t>
  </si>
  <si>
    <t>&lt;p class="indent"&gt;Jessica crossed to him, put her hands on his shoulders. ‘Gurney, why do you insist the Atreides must kill those they love?’</t>
  </si>
  <si>
    <t>Gently, she pulled the spread robe out of his fingers, closed and fastened the fabric over his chest.</t>
  </si>
  <si>
    <t>&lt;p class="indent"&gt;Gurney spoke brokenly: ‘But … I …’&lt;/p&gt;</t>
  </si>
  <si>
    <t>&lt;p class="indent"&gt;‘You thought you were doing a thing for Leto,’ she said, ‘and for this I honor you.’&lt;/p&gt;</t>
  </si>
  <si>
    <t>&lt;p class="indent"&gt;‘My Lady,’ Gurney said. He dropped his chin to his chest, squeezed his eyelids closed against the tears.&lt;/p&gt;</t>
  </si>
  <si>
    <t>&lt;p class="indent"&gt;‘Let us think of this as a misunderstanding among old friends,’ she said, and Paul heard the soothers, the adjusting tones</t>
  </si>
  <si>
    <t>in her voice. ‘It’s over and we can be thankful we’ll never again have that sort of misunderstanding between us.’</t>
  </si>
  <si>
    <t>&lt;p class="indent"&gt;Gurney opened eyes bright with moisture, looked down at her.&lt;/p&gt;</t>
  </si>
  <si>
    <t>&lt;p class="indent"&gt;‘The Gurney Halleck I knew was a man adept with both blade and baliset,’ Jessica said. ‘It was the man of the baliset I most</t>
  </si>
  <si>
    <t>admired. Doesn’t that Gurney Halleck remember how I used to enjoy listening by the hour while he played for me? Do you still</t>
  </si>
  <si>
    <t>have a baliset, Gurney?’</t>
  </si>
  <si>
    <t>&lt;p class="indent"&gt;‘I’ve a new one,’ Gurney said. ‘Brought from Chusuk, a sweet instrument. Plays like a genuine Varota, though there’s no signature</t>
  </si>
  <si>
    <t>on it. I think myself it was made by a student of Varota’s who …’ He broke off. ‘What can I say to you, my Lady? Here we prattle</t>
  </si>
  <si>
    <t>about—’</t>
  </si>
  <si>
    <t>&lt;p class="indent"&gt;‘Not prattle, Gurney,’ Paul said. He crossed to stand beside his mother, eye to eye with Gurney. ‘Not prattle, but a thing</t>
  </si>
  <si>
    <t>that brings happiness between friends. I’d take it a kindness if you’d play for her now. Battle planning can wait a little</t>
  </si>
  <si>
    <t>while. We’ll not be going into the fight till tomorrow at any rate.’</t>
  </si>
  <si>
    <t>&lt;p class="indent"&gt;‘I … I’ll get my baliset,’ Gurney said. ‘It’s in the passage.’ He stepped around them and through the hangings.&lt;/p&gt;</t>
  </si>
  <si>
    <t>&lt;p class="indent"&gt;Paul put a hand on his mother’s arm, found that she was trembling.&lt;/p&gt;</t>
  </si>
  <si>
    <t>&lt;p class="indent"&gt;‘It’s over, Mother,’ he said.&lt;/p&gt;</t>
  </si>
  <si>
    <t>&lt;p class="indent"&gt;&lt;a id="page494"/&gt;Without turning her head, she looked up at him from the corners of her eyes. ‘Over?’</t>
  </si>
  <si>
    <t>&lt;p class="indent"&gt;‘Of course. Gurney’s …’&lt;/p&gt;</t>
  </si>
  <si>
    <t>&lt;p class="indent"&gt;‘Gurney? Oh … yes.’ She lowered her gaze.&lt;/p&gt;</t>
  </si>
  <si>
    <t>&lt;p class="indent"&gt;The hangings rustled as Gurney returned with his baliset. He began tuning it, avoiding their eyes. The hangings on the walls</t>
  </si>
  <si>
    <t>dulled the echoes, making the instrument sound small and intimate.</t>
  </si>
  <si>
    <t>&lt;p class="indent"&gt;Paul led his mother to a cushion, seated her there with her back to the thick draperies of the wall. He was suddenly struck</t>
  </si>
  <si>
    <t>by how old she seemed to him with the beginnings of desert-dried lines in her face, the stretching at the corners of her blue-veiled</t>
  </si>
  <si>
    <t>eyes.</t>
  </si>
  <si>
    <t>&lt;p class="indent"&gt;&lt;em&gt;She’s tired,&lt;/em&gt; he thought. &lt;em&gt;We must find some way to ease her burdens.&lt;/em&gt;&lt;/p&gt;</t>
  </si>
  <si>
    <t>&lt;p class="indent"&gt;Gurney strummed a chord.&lt;/p&gt;</t>
  </si>
  <si>
    <t>&lt;p class="indent"&gt;Paul glanced at him, said: ‘I’ve … things that need my attention. Wait here for me.’&lt;/p&gt;</t>
  </si>
  <si>
    <t>&lt;p class="indent"&gt;Gurney nodded. His mind seemed far away, as though he dwelled for this moment beneath the open skies of Caladan with cloud</t>
  </si>
  <si>
    <t>fleece on the horizon promising rain.</t>
  </si>
  <si>
    <t>&lt;p class="indent"&gt;Paul forced himself to turn away, let himself out through the heavy hangings over the side passage. He heard Gurney take up</t>
  </si>
  <si>
    <t>a tune behind him, and paused a moment outside the room to listen to the muted music.</t>
  </si>
  <si>
    <t>&lt;p class="line1"&gt;‘Orchards and vineyards,&lt;/p&gt;</t>
  </si>
  <si>
    <t>&lt;p class="line1"&gt;And full-breasted houris,&lt;/p&gt;</t>
  </si>
  <si>
    <t>&lt;p class="line1"&gt;And a cup overflowing before me.&lt;/p&gt;</t>
  </si>
  <si>
    <t>&lt;p class="line1"&gt;Why do I babble of battles,&lt;/p&gt;</t>
  </si>
  <si>
    <t>&lt;p class="line1"&gt;And mountains reduced to dust?&lt;/p&gt;</t>
  </si>
  <si>
    <t>&lt;p class="line1"&gt;Why do I feel these tears?&lt;/p&gt;</t>
  </si>
  <si>
    <t>&lt;p class="line1"&gt;Heavens stand open&lt;/p&gt;</t>
  </si>
  <si>
    <t>&lt;p class="line1"&gt;And scatter their riches;&lt;/p&gt;</t>
  </si>
  <si>
    <t>&lt;p class="line1"&gt;My hands need but gather their wealth.&lt;/p&gt;</t>
  </si>
  <si>
    <t>&lt;p class="line1"&gt;Why do I think of an ambush,&lt;/p&gt;</t>
  </si>
  <si>
    <t>&lt;p class="line1"&gt;And poison in molten cup?&lt;/p&gt;</t>
  </si>
  <si>
    <t>&lt;p class="line1"&gt;Why do I feel my years?&lt;/p&gt;</t>
  </si>
  <si>
    <t>&lt;p class="line1"&gt;&lt;a id="page495"/&gt;&lt;/p&gt;</t>
  </si>
  <si>
    <t>&lt;p class="line1"&gt;Love’s arms beckon&lt;/p&gt;</t>
  </si>
  <si>
    <t>&lt;p class="line1"&gt;With their naked delights,&lt;/p&gt;</t>
  </si>
  <si>
    <t>&lt;p class="line1"&gt;And Eden’s promise of ecstasies.&lt;/p&gt;</t>
  </si>
  <si>
    <t>&lt;p class="line1"&gt;Why do I remember the scars,&lt;/p&gt;</t>
  </si>
  <si>
    <t>&lt;p class="line1"&gt;Dream of old transgressions …&lt;/p&gt;</t>
  </si>
  <si>
    <t>&lt;p class="line1"&gt;And why do I sleep with fears?’&lt;/p&gt;</t>
  </si>
  <si>
    <t>&lt;p class="indent"&gt;A robed Fedaykin courier appeared from a corner of the passage ahead of Paul. The man had hood thrown back and fastenings</t>
  </si>
  <si>
    <t>of his stillsuit hanging loose about his neck, proof that he had come just now from the open desert.</t>
  </si>
  <si>
    <t>&lt;p class="indent"&gt;Paul motioned for him to stop, left the hangings of the door and moved down the passage to the courier.&lt;/p&gt;</t>
  </si>
  <si>
    <t>&lt;p class="indent"&gt;The man bowed, hands clasped in front of him the way he might greet a Reverend Mother or sayyadina of the rites. He said:</t>
  </si>
  <si>
    <t>‘Muad’Dib, leaders are beginning to arrive for the Council.’</t>
  </si>
  <si>
    <t>&lt;p class="indent"&gt;‘These are the ones Stilgar sent for earlier when it was thought …’ He shrugged.&lt;/p&gt;</t>
  </si>
  <si>
    <t>&lt;p class="indent"&gt;‘I see.’ Paul glanced back toward the faint sound of the baliset, thinking of the old song that his mother favored – an odd</t>
  </si>
  <si>
    <t>stretching of happy tune and sad words. ‘Stilgar will come here soon with others. Show them where my mother waits.’</t>
  </si>
  <si>
    <t>&lt;p class="indent"&gt;‘I will wait here, Muad’Dib,’ the courier said.&lt;/p&gt;</t>
  </si>
  <si>
    <t>&lt;p class="indent"&gt;‘Yes … yes, do that.’&lt;/p&gt;</t>
  </si>
  <si>
    <t>&lt;p class="indent"&gt;Paul pressed past the man toward the depths of the cavern, headed for the place that each such cavern had – a place near its</t>
  </si>
  <si>
    <t>water-holding basin. There would be a small shai-hulud in this place, a creature no more than nine meters long, kept stunted</t>
  </si>
  <si>
    <t>and trapped by surrounding water ditches. The maker, after emerging from its little maker vector, avoided water for the poison</t>
  </si>
  <si>
    <t>it was. And the drowning of a maker was the greatest Fremen secret because it produced the substance of their union – the</t>
  </si>
  <si>
    <t>Water of Life, the poison that could only be changed by a Reverend Mother.</t>
  </si>
  <si>
    <t>&lt;p class="indent"&gt;The decision had come to Paul while he faced the tension of danger to his mother. No line of the future he had ever seen &lt;a id="page496"/&gt;carried that moment of peril from Gurney Halleck. The future – the gray-cloud-future – with its feeling that the entire universe</t>
  </si>
  <si>
    <t>rolled toward a boiling nexus hung around him like a phantom world.</t>
  </si>
  <si>
    <t>&lt;p class="indent"&gt;&lt;em&gt;I must see it,&lt;/em&gt; he thought.</t>
  </si>
  <si>
    <t>&lt;p class="indent"&gt;His body had slowly acquired a certain spice tolerance that made prescient visions fewer and fewer … dimmer and dimmer. The</t>
  </si>
  <si>
    <t>solution appeared obvious to him.</t>
  </si>
  <si>
    <t>&lt;p class="indent"&gt; &lt;em&gt;I will drown the maker. We will see now whether I’m the Kwisatz Haderach who can survive the test that the Reverend Mothers</t>
  </si>
  <si>
    <t>have survived.&lt;/em&gt;&lt;/p&gt;</t>
  </si>
  <si>
    <t>&lt;p class="noindent"&gt;And it came to pass in the third year of the Desert War that Paul-Muad’Dib lay alone in the Cave of Birds beneath the kiswa</t>
  </si>
  <si>
    <t>hangings of an inner cell. And he lay as one dead, caught up in the revelation of the Water of Life, his being translated</t>
  </si>
  <si>
    <t>beyond the boundaries of time by the poison that gives life. Thus was the prophecy made true that the Lisan al-Gaib might</t>
  </si>
  <si>
    <t>be both dead and alive.</t>
  </si>
  <si>
    <t>&lt;p class="right"&gt;—’Collected Legends of Arrakis’ by the Princess Irulan&lt;/p&gt;</t>
  </si>
  <si>
    <t>&lt;p class="noindent"&gt;Chani came up out of the Habbanya basin in the predawn darkness, hearing the ’thopter that had brought her from the south</t>
  </si>
  <si>
    <t>go whir-whirring off to a hiding place in the vastness. Around her, the escort kept its distance, fanning out into the rocks</t>
  </si>
  <si>
    <t>of the ridge to probe for dangers – and giving the mate of Muad’Dib, the mother of his firstborn, the thing she had requested:</t>
  </si>
  <si>
    <t>a moment to walk alone.</t>
  </si>
  <si>
    <t>&lt;p class="indent"&gt;&lt;em&gt;Why did he summon me?&lt;/em&gt; she asked herself. &lt;em&gt;He told me before that I must remain in the south with little Leto and Alia.&lt;/em&gt;&lt;/p&gt;</t>
  </si>
  <si>
    <t>&lt;p class="indent"&gt;She gathered her robe and leaped lightly up across a barrier rock and onto the climbing path that only the desert-trained</t>
  </si>
  <si>
    <t>could recognize in the darkness. Pebbles slithered underfoot and she danced across them without considering the nimbleness</t>
  </si>
  <si>
    <t>required.</t>
  </si>
  <si>
    <t>&lt;p class="indent"&gt;The climb was exhilarating, easing the fears that had fermented in her because of her escort’s silent withdrawal and the fact</t>
  </si>
  <si>
    <t>that a precious ’thopter had been sent for her. She felt the inner leaping at the nearness of reunion with Paul-Muad’Dib,</t>
  </si>
  <si>
    <t>her &lt;a id="page497"/&gt;Usul. His name might be a battle cry over all the land: &lt;em&gt;‘Muad’Dib! Muad’Dib! Muad’Dib!’&lt;/em&gt; But she knew a different man by a different name – the father of her son, the tender lover.</t>
  </si>
  <si>
    <t>&lt;p class="indent"&gt;A great figure loomed out of the rocks above her, beckoning for speed. She quickened her pace. Dawn birds already were calling</t>
  </si>
  <si>
    <t>and lifting into the sky. A dim spread of light grew across the eastern horizon.</t>
  </si>
  <si>
    <t>&lt;p class="indent"&gt;The figure above was not one of her own escort. &lt;em&gt;Otheym?&lt;/em&gt; she wondered, marking a familiarity of movement and manner. She came up to him, recognized in the growing light the broad,</t>
  </si>
  <si>
    <t>flat features of the Fedaykin lieutenant, his hood open and mouth filter loosely fastened the way one did sometimes when venturing</t>
  </si>
  <si>
    <t>out onto the desert for only a moment.</t>
  </si>
  <si>
    <t>&lt;p class="indent"&gt;‘Hurry,’ he hissed, and led her down the secret crevasse into the hidden cave. ‘It will be light soon,’ he whispered as he</t>
  </si>
  <si>
    <t>held a doorseal open for her. ‘The Harkonnens have been making desperation patrols over some of this region. We dare not chance</t>
  </si>
  <si>
    <t>discovery now.’</t>
  </si>
  <si>
    <t>&lt;p class="indent"&gt;They emerged into the narrow side-passage entrance to the Cave of Birds. Glowglobes came alight. Otheym pressed past her,</t>
  </si>
  <si>
    <t>said: ‘Follow me. Quickly, now.’</t>
  </si>
  <si>
    <t>&lt;p class="indent"&gt;They sped down the passage, through another valve door, another passage and through hangings into what had been the Sayyadina’s</t>
  </si>
  <si>
    <t>alcove in the days when this was an overday rest cave. Rugs and cushions now covered the floor. Woven hangings with the red</t>
  </si>
  <si>
    <t>figure of a hawk hid the rock walls. A low field desk at one side was strewn with papers from which lifted the aroma of their</t>
  </si>
  <si>
    <t>spice origin.</t>
  </si>
  <si>
    <t>&lt;p class="indent"&gt;The Reverend Mother sat alone directly opposite the entrance. She looked up with the inward stare that made the uninitiated</t>
  </si>
  <si>
    <t>tremble.</t>
  </si>
  <si>
    <t>&lt;p class="indent"&gt;Otheym pressed palms together, said: ‘I have brought Chani.’ He bowed, retreated through the hangings.&lt;/p&gt;</t>
  </si>
  <si>
    <t>&lt;p class="indent"&gt;And Jessica thought: &lt;em&gt;How do I tell Chani?&lt;/em&gt;&lt;/p&gt;</t>
  </si>
  <si>
    <t>&lt;p class="indent"&gt;‘How is my grandson?’Jessica asked.&lt;/p&gt;</t>
  </si>
  <si>
    <t>&lt;p class="indent"&gt;&lt;em&gt;So it’s to be the ritual greeting,&lt;/em&gt; Chani thought, and her fears returned. &lt;em&gt;Where is Muad’Dib? Why isn’t he here to greet me?&lt;/em&gt;&lt;/p&gt;</t>
  </si>
  <si>
    <t>&lt;p class="indent"&gt;&lt;a id="page498"/&gt;‘He is healthy and happy, my mother,’ Chani said. ‘I left him with Alia in the care of Harah.’</t>
  </si>
  <si>
    <t>&lt;p class="indent"&gt;&lt;em&gt;My mother,&lt;/em&gt; Jessica thought. &lt;em&gt;Yes, she has the right to call me that in the formal greeting. She has given me a grandson.&lt;/em&gt;&lt;/p&gt;</t>
  </si>
  <si>
    <t>&lt;p class="indent"&gt;‘I hear a gift of cloth has been sent from Coanua sietch,’ Jessica said.&lt;/p&gt;</t>
  </si>
  <si>
    <t>&lt;p class="indent"&gt;‘It is lovely cloth,’ Chani said.&lt;/p&gt;</t>
  </si>
  <si>
    <t>&lt;p class="indent"&gt;‘Does Alia send a message?’&lt;/p&gt;</t>
  </si>
  <si>
    <t>&lt;p class="indent"&gt;‘No message. But the sietch moves more smoothly now that the people are beginning to accept the miracle of her status.’&lt;/p&gt;</t>
  </si>
  <si>
    <t>&lt;p class="indent"&gt;&lt;em&gt;Why does she drag this out so?&lt;/em&gt; Chani wondered. &lt;em&gt;Something was so urgent that they sent a ’thopter for me. Now, we drag through the formalities!&lt;/em&gt;&lt;/p&gt;</t>
  </si>
  <si>
    <t>&lt;p class="indent"&gt;‘We must have some of the new cloth cut into garments for little Leto,’Jessica said.&lt;/p&gt;</t>
  </si>
  <si>
    <t>&lt;p class="indent"&gt;‘Whatever you wish, my mother,’ Chani said. She lowered her gaze. ‘Is there news of battles?’ She held her face expressionless</t>
  </si>
  <si>
    <t>that Jessica might not see the betrayal – that this was a question about Paul-Muad’Dib.</t>
  </si>
  <si>
    <t>&lt;p class="indent"&gt;‘New victories,’Jessica said. ‘Rabban has sent cautious overtures about a truce. His messengers have been returned without</t>
  </si>
  <si>
    <t>their water. Rabban has even lightened the burdens of the people in some of the sink villages. But he is too late. The people</t>
  </si>
  <si>
    <t>know he does it out of fear of us.’</t>
  </si>
  <si>
    <t>&lt;p class="indent"&gt;‘Thus it goes as Muad’Dib said,’ Chani said. She stared at Jessica, trying to keep her fears to herself. &lt;em&gt;I have spoken his name, but she has not responded. One cannot see emotion in that glazed stone she calls a face … but she</t>
  </si>
  <si>
    <t>is too frozen. Why is she so still? What has happened to my Usul?&lt;/em&gt;&lt;/p&gt;</t>
  </si>
  <si>
    <t>&lt;p class="indent"&gt;‘I wish we were in the south,’Jessica said. ‘The oases were so beautiful when we left. Do you not long for the day when the</t>
  </si>
  <si>
    <t>whole land may blossom thus?’</t>
  </si>
  <si>
    <t>&lt;p class="indent"&gt;‘The land is beautiful, true,’ Chani said. ‘But there is much grief in it.’&lt;/p&gt;</t>
  </si>
  <si>
    <t>&lt;p class="indent"&gt;‘Grief is the price of victory,’Jessica said.&lt;/p&gt;</t>
  </si>
  <si>
    <t>&lt;p class="indent"&gt;&lt;em&gt;Is she preparing me for grief?&lt;/em&gt; Chani asked herself. She said: ‘There are so many women without men. There was jealousy when it was learned that I’d been</t>
  </si>
  <si>
    <t>summoned north.’</t>
  </si>
  <si>
    <t>&lt;p class="indent"&gt;‘I summoned you,’Jessica said.&lt;/p&gt;</t>
  </si>
  <si>
    <t>&lt;p class="indent"&gt;&lt;a id="page499"/&gt;Chani felt her heart hammering. She wanted to clap her hands to her ears, fearful of what they might hear. Still, she kept</t>
  </si>
  <si>
    <t>her voice even: ‘The message was signed Muad’Dib.’</t>
  </si>
  <si>
    <t>&lt;p class="indent"&gt;‘I signed it thus in the presence of his lieutenants,’Jessica said. ‘It was a subterfuge of necessity.’ And Jessica thought:</t>
  </si>
  <si>
    <t>&lt;em&gt;This is a brave woman, my Paul’s. She holds to the niceties even when fear is almost overwhelming her. Yes. She may be the</t>
  </si>
  <si>
    <t>one we need now.&lt;/em&gt;&lt;/p&gt;</t>
  </si>
  <si>
    <t>&lt;p class="indent"&gt;Only the slightest tone of resignation crept into Chani’s voice as she said: ‘Now you may say the thing that must be said.’&lt;/p&gt;</t>
  </si>
  <si>
    <t>&lt;p class="indent"&gt;‘You were needed here to help me revive Paul,’ Jessica said. And she thought: &lt;em&gt;There! I said it in the precisely correct way.&lt;/em&gt; Revive. &lt;em&gt;Thus she knows Paul is alive and knows there is peril, all in the same word.&lt;/em&gt;&lt;/p&gt;</t>
  </si>
  <si>
    <t>&lt;p class="indent"&gt;Chani took only a moment to calm herself, then: ‘What is it I may do?’ She wanted to leap at Jessica, shake her and scream:</t>
  </si>
  <si>
    <t>‘&lt;em&gt;Take me to him!’&lt;/em&gt; But she waited silently for the answer.</t>
  </si>
  <si>
    <t>&lt;p class="indent"&gt;‘I suspect,’Jessica said, ‘that the Harkonnens have managed to send an agent among us to poison Paul. It’s the only explanation</t>
  </si>
  <si>
    <t>that seems to fit. A most unusual poison. I’ve examined his blood in the most subtle ways without detecting it.’</t>
  </si>
  <si>
    <t>&lt;p class="indent"&gt;Chani thrust herself forward onto her knees. ‘Poison? Is he in pain? Could I …’&lt;/p&gt;</t>
  </si>
  <si>
    <t>&lt;p class="indent"&gt;‘He is unconscious,’Jessica said. ‘The processes of his life are so low that they can be detected only with the most refined</t>
  </si>
  <si>
    <t>techniques. I shudder to think what could have happened had I not been the one to discover him. He appears dead to the untrained</t>
  </si>
  <si>
    <t>eye.’</t>
  </si>
  <si>
    <t>&lt;p class="indent"&gt;‘You have reasons other than courtesy for summoning me,’ Chani said. ‘I know you, Reverend Mother. What is it you think I</t>
  </si>
  <si>
    <t>may do that you cannot do?’</t>
  </si>
  <si>
    <t>&lt;p class="indent"&gt;&lt;em&gt;She is brave, lovely and, ah-h-h, so perceptive,&lt;/em&gt; Jessica thought. &lt;em&gt;She’d have made a fine Bene Gesserit.&lt;/em&gt;&lt;/p&gt;</t>
  </si>
  <si>
    <t>&lt;p class="indent"&gt;‘Chani,’Jessica said, ‘you may find this difficult to believe, but I do not know precisely why I sent for you. It was an instinct</t>
  </si>
  <si>
    <t>… a basic intuition. The thought came unbidden: “Send for Chani.”’</t>
  </si>
  <si>
    <t>&lt;p class="indent"&gt;For the first time, Chani saw the sadness in Jessica’s expression, the unveiled pain modifying the inward stare.&lt;/p&gt;</t>
  </si>
  <si>
    <t>&lt;p class="indent"&gt;‘I’ve done all I know to do,’Jessica said. ‘That &lt;em&gt;all…&lt;/em&gt; it is so &lt;a id="page500"/&gt;far beyond what is usually supposed as &lt;em&gt;all&lt;/em&gt; that you would find difficulty imagining it. Yet … I failed.’</t>
  </si>
  <si>
    <t>&lt;p class="indent"&gt;‘The old companion, Halleck,’ Chani asked, ‘is it possible he’s a traitor?’&lt;/p&gt;</t>
  </si>
  <si>
    <t>&lt;p class="indent"&gt;‘Not Gurney,’ Jessica said.&lt;/p&gt;</t>
  </si>
  <si>
    <t>&lt;p class="indent"&gt;The two words carried an entire conversation, and Chani saw the searching, the tests … the memories of old failures that went</t>
  </si>
  <si>
    <t>into this flat denial.</t>
  </si>
  <si>
    <t>&lt;p class="indent"&gt;Chani rocked back onto her feet, stood up, smoothed her desert-stained robe. ‘Take me to him,’ she said. Jessica arose, turned</t>
  </si>
  <si>
    <t>through hangings on the left wall.</t>
  </si>
  <si>
    <t>&lt;p class="indent"&gt;Chani followed, found herself in what had been a storeroom, its rock walls concealed now beneath heavy draperies. Paul lay</t>
  </si>
  <si>
    <t>on a field pad against the far wall. A single glowglobe above him illuminated his face. A black robe covered him to the chest,</t>
  </si>
  <si>
    <t>leaving his arms outside it stretched along his sides. He appeared to be unclothed under the robe. The skin exposed looked</t>
  </si>
  <si>
    <t>waxen, rigid. There was no visible movement to him.</t>
  </si>
  <si>
    <t>&lt;p class="indent"&gt;Chani suppressed the desire to dash forward, throw herself across him. She found her thoughts, instead, going to her son –</t>
  </si>
  <si>
    <t>Leto. And she realized in this instant that Jessica once had faced such a moment – her man threatened by death, forced in</t>
  </si>
  <si>
    <t>her own mind to consider what might be done to save a young son. The realization formed a sudden bond with the older woman</t>
  </si>
  <si>
    <t>so that Chani reached out and clasped Jessica’s hand. The answering grip was painful in its intensity.</t>
  </si>
  <si>
    <t>&lt;p class="indent"&gt;‘He lives,’Jessica said. ‘I assure you he lives. But the thread of his life is so thin it could easily escape detection. There</t>
  </si>
  <si>
    <t>are some among the leaders already muttering that the mother speaks and not the Reverend Mother, that my son is truly dead</t>
  </si>
  <si>
    <t>and I do not want to give up his water to the tribe.’</t>
  </si>
  <si>
    <t>&lt;p class="indent"&gt;‘How long has he been this way?’ Chani asked. She disengaged her hand from Jessica’s, moved farther into the room.&lt;/p&gt;</t>
  </si>
  <si>
    <t>&lt;p class="indent"&gt;‘Three weeks,’ Jessica said. ‘I spent almost a week trying to revive him. There were meetings, arguments … investigations.</t>
  </si>
  <si>
    <t>Then I sent for you. The Fedaykin obey my orders, else I might not have been able to delay the …’ She wet her lips with her</t>
  </si>
  <si>
    <t>tongue, watching Chani cross to Paul.</t>
  </si>
  <si>
    <t>&lt;p class="indent"&gt;&lt;a id="page501"/&gt;Chani stood over him now, looking down on the soft beard of youth that framed his face, tracing with her eyes the high browline,</t>
  </si>
  <si>
    <t>the strong nose, the shuttered eyes – the features so peaceful in this rigid repose.</t>
  </si>
  <si>
    <t>&lt;p class="indent"&gt;‘How does he take nourishment?’ Chani asked.&lt;/p&gt;</t>
  </si>
  <si>
    <t>&lt;p class="indent"&gt;‘The demands of his flesh are so slight he does not yet need food,’Jessica said.&lt;/p&gt;</t>
  </si>
  <si>
    <t>&lt;p class="indent"&gt;‘How many know of what has happened?’ Chani asked.&lt;/p&gt;</t>
  </si>
  <si>
    <t>&lt;p class="indent"&gt;‘Only his closest advisers, a few of the leaders, the Fedaykin and, of course, whoever administered the poison.’&lt;/p&gt;</t>
  </si>
  <si>
    <t>&lt;p class="indent"&gt;‘There is no clue to the poisoner?’&lt;/p&gt;</t>
  </si>
  <si>
    <t>&lt;p class="indent"&gt;‘And it’s not for want of investigating,’Jessica said.&lt;/p&gt;</t>
  </si>
  <si>
    <t>&lt;p class="indent"&gt;‘What do the Fedaykin say?’ Chani asked.&lt;/p&gt;</t>
  </si>
  <si>
    <t>&lt;p class="indent"&gt;‘They believe Paul is in a sacred trance, gathering his holy powers before the final battles. This is a thought I’ve cultivated.’&lt;/p&gt;</t>
  </si>
  <si>
    <t>&lt;p class="indent"&gt;Chani lowered herself to her knees beside the pad, bent close to Paul’s face. She sensed an immediate difference in the air</t>
  </si>
  <si>
    <t>about his face … but it was only the spice, the ubiquitous spice whose odor permeated everything in Fremen life. Still …</t>
  </si>
  <si>
    <t>&lt;p class="indent"&gt;‘You were not born to the spice as we were,’ Chani said. ‘Have you investigated the possibility that his body has rebelled</t>
  </si>
  <si>
    <t>against too much spice in his diet?’</t>
  </si>
  <si>
    <t>&lt;p class="indent"&gt;‘Allergy reactions are all negative,’Jessica said.&lt;/p&gt;</t>
  </si>
  <si>
    <t>&lt;p class="indent"&gt;She closed her eyes, as much to blot out this scene as because of sudden realization of fatigue. &lt;em&gt;How long have I been without sleep?&lt;/em&gt; she asked herself. &lt;em&gt;Too long.&lt;/em&gt;&lt;/p&gt;</t>
  </si>
  <si>
    <t>&lt;p class="indent"&gt;‘When you change the Water of Life,’ Chani said, ‘you do it within yourself by the inward awareness. Have you used this awareness</t>
  </si>
  <si>
    <t>to test his blood?’</t>
  </si>
  <si>
    <t>&lt;p class="indent"&gt;‘Normal Fremen blood,’Jessica said. ‘Completely adapted to the diet and the life here.’&lt;/p&gt;</t>
  </si>
  <si>
    <t>&lt;p class="indent"&gt;Chani sat back on her heels, submerging her fears in thought as she studied Paul’s face. This was a trick she had learned</t>
  </si>
  <si>
    <t>from watching the Reverend Mothers. Time could be made to serve the mind. One concentrated the entire attention.</t>
  </si>
  <si>
    <t>&lt;p class="indent"&gt;Presently, Chani said: ‘Is there a maker here?’&lt;/p&gt;</t>
  </si>
  <si>
    <t>&lt;p class="indent"&gt;‘There are several,’Jessica said with a touch of weariness. ‘We &lt;a id="page502"/&gt;are never without them these days. Each victory requires its blessing. Each ceremony before a raid—’</t>
  </si>
  <si>
    <t>&lt;p class="indent"&gt;‘But Paul-Muad’Dib has held himself aloof from these ceremonies,’ Chani said.&lt;/p&gt;</t>
  </si>
  <si>
    <t>&lt;p class="indent"&gt;Jessica nodded to herself, remembering her son’s ambivalent feelings toward the spice drug and the prescient awareness it</t>
  </si>
  <si>
    <t>precipitated.</t>
  </si>
  <si>
    <t>&lt;p class="indent"&gt;‘How did you know this?’Jessica asked.&lt;/p&gt;</t>
  </si>
  <si>
    <t>&lt;p class="indent"&gt;‘It is spoken.’&lt;/p&gt;</t>
  </si>
  <si>
    <t>&lt;p class="indent"&gt;‘Too much is spoken,’Jessica said bitterly.&lt;/p&gt;</t>
  </si>
  <si>
    <t>&lt;p class="indent"&gt;‘Get me the raw Water of the maker,’ Chani said.&lt;/p&gt;</t>
  </si>
  <si>
    <t>&lt;p class="indent"&gt;Jessica stiffened at the tone of command in Chani’s voice, then observed the intense concentration in the younger woman and</t>
  </si>
  <si>
    <t>said: ‘At once.’ She went out through the hanging to send a waterman.</t>
  </si>
  <si>
    <t>&lt;p class="indent"&gt;Chani sat staring at Paul. &lt;em&gt;If he has tried to do this,&lt;/em&gt; she thought. &lt;em&gt;And it’s the sort of thing he might try …&lt;/em&gt;&lt;/p&gt;</t>
  </si>
  <si>
    <t>&lt;p class="indent"&gt;Jessica knelt beside Chani, holding out a plain camp ewer. The charged odor of the poison was sharp in Chani’s nostrils. She</t>
  </si>
  <si>
    <t>dipped a finger in the fluid, held the finger close to Paul’s nose.</t>
  </si>
  <si>
    <t>&lt;p class="indent"&gt;The skin along the bridge of his nose wrinkled slightly. Slowly, the nostrils flared.&lt;/p&gt;</t>
  </si>
  <si>
    <t>&lt;p class="indent"&gt;Chani touched the dampened finger to Paul’s upper lip.&lt;/p&gt;</t>
  </si>
  <si>
    <t>&lt;p class="indent"&gt;He drew in a long, sobbing breath.&lt;/p&gt;</t>
  </si>
  <si>
    <t>&lt;p class="indent"&gt;‘What is this?’Jessica demanded.&lt;/p&gt;</t>
  </si>
  <si>
    <t>&lt;p class="indent"&gt;‘Be still,’ Chani said. ‘You must convert a small amount of the sacred water. Quickly!’&lt;/p&gt;</t>
  </si>
  <si>
    <t>&lt;p class="indent"&gt;Without questioning, because she recognized the tone of awareness in Chani’s voice, Jessica lifted the ewer to her mouth,</t>
  </si>
  <si>
    <t>drew in a small sip.</t>
  </si>
  <si>
    <t>&lt;p class="indent"&gt;Paul’s eyes flew open. He stared upward at Chani.&lt;/p&gt;</t>
  </si>
  <si>
    <t>&lt;p class="indent"&gt;‘It is not necessary for her to change the Water,’ he said. His voice was weak, but steady.&lt;/p&gt;</t>
  </si>
  <si>
    <t>&lt;p class="indent"&gt;Jessica, a sip of the fluid on her tongue, found her body rallying, converting the poison almost automatically. In the &lt;a id="page503"/&gt;light elevation the ceremony always imparted, she sensed the life-glow from Paul – a radiation there registering on her senses.</t>
  </si>
  <si>
    <t>&lt;p class="indent"&gt;In that instant, she knew.&lt;/p&gt;</t>
  </si>
  <si>
    <t>&lt;p class="indent"&gt;‘You drank the sacred water!’ she blurted.&lt;/p&gt;</t>
  </si>
  <si>
    <t>&lt;p class="indent"&gt;‘One drop of it,’ Paul said. ‘So small … one drop.’&lt;/p&gt;</t>
  </si>
  <si>
    <t>&lt;p class="indent"&gt;‘How could you do such a foolish thing?’ she demanded.&lt;/p&gt;</t>
  </si>
  <si>
    <t>&lt;p class="indent"&gt;‘He is your son,’ Chani said.&lt;/p&gt;</t>
  </si>
  <si>
    <t>&lt;p class="indent"&gt;Jessica glared at her.&lt;/p&gt;</t>
  </si>
  <si>
    <t>&lt;p class="indent"&gt;A rare smile, warm and full of understanding, touched Paul’s lips. ‘Hear my beloved,’ he said. ‘Listen to her, Mother. She</t>
  </si>
  <si>
    <t>knows.’</t>
  </si>
  <si>
    <t>&lt;p class="indent"&gt;‘A thing that others can do, he must do,’ Chani said.&lt;/p&gt;</t>
  </si>
  <si>
    <t>&lt;p class="indent"&gt;‘When I had the drop in my mouth, when I felt it and smelled it, when I knew what it was doing to me, then I knew I could</t>
  </si>
  <si>
    <t>do the thing that you have done,’ he said. ‘Your Bene Gesserit proctors speak of the Kwisatz Haderach, but they cannot begin</t>
  </si>
  <si>
    <t>to guess the many places I have been. In the few minutes I …’ He broke off, looking at Chani with a puzzled frown. ‘Chani?</t>
  </si>
  <si>
    <t>How did you get here? You’re supposed to be … Why are you here?’</t>
  </si>
  <si>
    <t>&lt;p class="indent"&gt;He tried to push himself onto his elbows. Chani pressed him back gently.&lt;/p&gt;</t>
  </si>
  <si>
    <t>&lt;p class="indent"&gt;‘Please, my Usul,’ she said.&lt;/p&gt;</t>
  </si>
  <si>
    <t>&lt;p class="indent"&gt;‘I feel so weak,’ he said. His gaze darted around the room. ‘How long have I been here?’&lt;/p&gt;</t>
  </si>
  <si>
    <t>&lt;p class="indent"&gt;‘You’ve been three weeks in a coma so deep that the spark of life seemed to have fled,’Jessica said.&lt;/p&gt;</t>
  </si>
  <si>
    <t>&lt;p class="indent"&gt;‘But it was … I took it just a moment ago and …’&lt;/p&gt;</t>
  </si>
  <si>
    <t>&lt;p class="indent"&gt;‘A moment for you, three weeks of fear for me,’Jessica said.&lt;/p&gt;</t>
  </si>
  <si>
    <t>&lt;p class="indent"&gt;‘It was only one drop, but I converted it,’ Paul said. ‘I changed the Water of Life.’ And before Chani or Jessica could stop</t>
  </si>
  <si>
    <t>him, he dipped his hand into the ewer they had placed on the floor beside him, and he brought the dripping hand to his mouth,</t>
  </si>
  <si>
    <t>swallowed the palm-cupped liquid.</t>
  </si>
  <si>
    <t>&lt;p class="indent"&gt;‘Paul!’Jessica screamed.&lt;/p&gt;</t>
  </si>
  <si>
    <t>&lt;p class="indent"&gt;He grabbed her hand, faced her with a death’s head grin, and he sent his awareness surging over her.&lt;/p&gt;</t>
  </si>
  <si>
    <t>&lt;p class="indent"&gt;The rapport was not as tender, not as sharing, not as &lt;a id="page504"/&gt;encompassing as it had been with Alia and with the Old Reverend Mother in the cavern … but it was a rapport: a sense-sharing</t>
  </si>
  <si>
    <t>of the entire being. It shook her, weakened her, and she cowered in her mind, fearful of him.</t>
  </si>
  <si>
    <t>&lt;p class="indent"&gt;Aloud, he said: ‘You speak of a place where you cannot enter? This place which the Reverend Mother cannot face, show it to</t>
  </si>
  <si>
    <t>me.’</t>
  </si>
  <si>
    <t>&lt;p class="indent"&gt;She shook her head, terrified by the very thought.&lt;/p&gt;</t>
  </si>
  <si>
    <t>&lt;p class="indent"&gt;‘Show it to me!’ he commanded.&lt;/p&gt;</t>
  </si>
  <si>
    <t>&lt;p class="indent"&gt;‘No!’&lt;/p&gt;</t>
  </si>
  <si>
    <t>&lt;p class="indent"&gt;But she could not escape him. Bludgeoned by the terrible force of him, she closed her eyes and focused inward – the-direction-that-is-dark.&lt;/p&gt;</t>
  </si>
  <si>
    <t>&lt;p class="indent"&gt;Paul’s consciousness flowed through and around her and into the darkness. She glimpsed the place dimly before her mind blanked</t>
  </si>
  <si>
    <t>itself away from the terror. Without knowing why, her whole being trembled at what she had seen – a region where a wind blew</t>
  </si>
  <si>
    <t>and sparks glared, where rings of light expanded and contracted, where rows of tumescent white shapes flowed over and under</t>
  </si>
  <si>
    <t>and around the lights, driven by darkness and a wind out of nowhere.</t>
  </si>
  <si>
    <t>&lt;p class="indent"&gt;Presently, she opened her eyes, saw Paul staring up at her. He still held her hand, but the terrible rapport was gone. She</t>
  </si>
  <si>
    <t>quieted her trembling. Paul released her hand. It was as though some crutch had been removed. She staggered up and back, would</t>
  </si>
  <si>
    <t>have fallen had not Chani jumped to support her.</t>
  </si>
  <si>
    <t>&lt;p class="indent"&gt;‘Reverend Mother!’ Chani said. ‘What is wrong?’&lt;/p&gt;</t>
  </si>
  <si>
    <t>&lt;p class="indent"&gt;‘Tired,’Jessica whispered. ‘So … tired.’&lt;/p&gt;</t>
  </si>
  <si>
    <t>&lt;p class="indent"&gt;‘Here,’ Chani said. ‘Sit here.’ She helped Jessica to a cushion against the wall.&lt;/p&gt;</t>
  </si>
  <si>
    <t>&lt;p class="indent"&gt;The strong young arms felt so good to Jessica. She clung to Chani.&lt;/p&gt;</t>
  </si>
  <si>
    <t>&lt;p class="indent"&gt;‘He has, in truth, seen the Water of Life?’ Chani asked. She disengaged herself from Jessica’s grip.&lt;/p&gt;</t>
  </si>
  <si>
    <t>&lt;p class="indent"&gt;‘He has seen,’ Jessica whispered. Her mind still rolled and surged from the contact. It was like stepping to solid land after</t>
  </si>
  <si>
    <t>weeks on a heaving sea. She sensed the old Reverend Mother &lt;a id="page505"/&gt;within her … and all the others awakened and questioning: &lt;em&gt;‘What was that? What happened? Where was that place?’&lt;/em&gt;&lt;/p&gt;</t>
  </si>
  <si>
    <t>&lt;p class="indent"&gt;Through it all threaded the realization that her son was the Kwisatz Haderach, the one who could be many places at once. He</t>
  </si>
  <si>
    <t>was the fact out of the Bene Gesserit dream. And the fact gave her no peace.</t>
  </si>
  <si>
    <t>&lt;p class="indent"&gt;‘What happened?’ Chani demanded.&lt;/p&gt;</t>
  </si>
  <si>
    <t>&lt;p class="indent"&gt;Jessica shook her head.&lt;/p&gt;</t>
  </si>
  <si>
    <t>&lt;p class="indent"&gt;Paul said: ‘There is in each of us an ancient force that takes and an ancient force that gives. A man finds little difficulty</t>
  </si>
  <si>
    <t>facing that place within himself where the taking force dwells, but it’s almost impossible for him to see into the giving</t>
  </si>
  <si>
    <t>force without changing into something other than man. For a woman, the situation is reversed.’</t>
  </si>
  <si>
    <t>&lt;p class="indent"&gt;Jessica looked up, found Chani was staring at her while listening to Paul.&lt;/p&gt;</t>
  </si>
  <si>
    <t>&lt;p class="indent"&gt;‘Do you understand me, Mother?’ Paul asked.&lt;/p&gt;</t>
  </si>
  <si>
    <t>&lt;p class="indent"&gt;She could only nod.&lt;/p&gt;</t>
  </si>
  <si>
    <t>&lt;p class="indent"&gt;‘These things are so ancient within us,’ Paul said, ‘that they’re ground into each separate cell of our bodies. We’re shaped</t>
  </si>
  <si>
    <t>by such forces. You can say to yourself, “Yes, I see how such a thing may be.” But when you look inward and confront the raw</t>
  </si>
  <si>
    <t>force of your own life unshielded, you see your peril. You see that this could overwhelm you. The greatest peril to the Giver</t>
  </si>
  <si>
    <t>is the force that takes. The greatest peril to the Taker is the force that gives. It’s as easy to be overwhelmed by giving</t>
  </si>
  <si>
    <t>as by taking.’</t>
  </si>
  <si>
    <t>&lt;p class="indent"&gt;‘And you, my son,’ Jessica asked, ‘are you one who gives or one who takes?’&lt;/p&gt;</t>
  </si>
  <si>
    <t>&lt;p class="indent"&gt;‘I’m the fulcrum,’ he said. ‘I cannot give without taking and I cannot take without …’ He broke off, looking to the wall at</t>
  </si>
  <si>
    <t>his right.</t>
  </si>
  <si>
    <t>&lt;p class="indent"&gt;Chani felt a draft against her cheek, turned to see the hangings close.&lt;/p&gt;</t>
  </si>
  <si>
    <t>&lt;p class="indent"&gt;‘It was Otheym,’ Paul said. ‘He was listening.’&lt;/p&gt;</t>
  </si>
  <si>
    <t>&lt;p class="indent"&gt;Accepting the words, Chani was touched by some of the prescience that haunted Paul, and she knew a thing-yet-to-be as though</t>
  </si>
  <si>
    <t>it already had occurred. Otheym would speak of what he &lt;a id="page506"/&gt;had seen and heard. Others would spread the story until it was a fire over the land. Paul-Muad’Dib is not as other men, they</t>
  </si>
  <si>
    <t>would say. There can be no more doubt. He is a man, yet he sees through to the Water of Life in the way of a Reverend Mother.</t>
  </si>
  <si>
    <t>He is indeed the Lisan al-Gaib.</t>
  </si>
  <si>
    <t>&lt;p class="indent"&gt;‘You have seen the future, Paul,’ Jessica said. ‘Will you say what you’ve seen?’&lt;/p&gt;</t>
  </si>
  <si>
    <t>&lt;p class="indent"&gt;‘Not the future,’ he said. ‘I’ve seen the Now.’ He forced himself to a sitting position, waved Chani aside as she moved to</t>
  </si>
  <si>
    <t>help him. ‘The space above Arrakis is filled with the ships of the Guild.’ Jessica trembled at the certainty in his voice.</t>
  </si>
  <si>
    <t>&lt;p class="indent"&gt;‘The Padishah Emperor himself is there,’ Paul said. He looked at the rock ceiling of his cell. ‘With his favorite Truth-sayer</t>
  </si>
  <si>
    <t>and five legions of Sardaukar. The old Baron Vladimir Harkonnen is there with Thufir Hawat beside him and seven ships jammed</t>
  </si>
  <si>
    <t>with every conscript he could muster. Every Great House has its raiders above us … waiting.’</t>
  </si>
  <si>
    <t>&lt;p class="indent"&gt;Chani shook her head, unable to look away from Paul. His strangeness, the flat tone of voice, the way he looked through her,</t>
  </si>
  <si>
    <t>filled her with awe.</t>
  </si>
  <si>
    <t>&lt;p class="indent"&gt;Jessica tried to swallow in a dry throat, said: ‘For what are they waiting?’&lt;/p&gt;</t>
  </si>
  <si>
    <t>&lt;p class="indent"&gt;Paul looked at her. ‘For the Guild’s permission to land. The Guild will strand on Arrakis any force that lands without permission.’&lt;/p&gt;</t>
  </si>
  <si>
    <t>&lt;p class="indent"&gt;‘The Guild’s protecting us?’Jessica asked.&lt;/p&gt;</t>
  </si>
  <si>
    <t>&lt;p class="indent"&gt;‘Protecting us! The Guild itself caused this by spreading tales about what we do here and by reducing troop transport fares</t>
  </si>
  <si>
    <t>to a point where even the poorest Houses are up there now waiting to loot us.’</t>
  </si>
  <si>
    <t>&lt;p class="indent"&gt;Jessica noted the lack of bitterness in his tone, wondered at it. She couldn’t doubt his words – they had that same intensity</t>
  </si>
  <si>
    <t>she’d seen in him the night he’d revealed the path of the future that’d taken them among the Fremen.</t>
  </si>
  <si>
    <t>&lt;p class="indent"&gt;Paul took a deep breath, said: ‘Mother, you must change a quantity of the Water for us. We need the catalyst. Chani, have</t>
  </si>
  <si>
    <t>a scout force sent out … to find a pre-spice mass. If we plant a &lt;a id="page507"/&gt;quantity of the Water of Life above a pre-spice mass, do you know what will happen?’</t>
  </si>
  <si>
    <t>&lt;p class="indent"&gt;Jessica weighed his words, suddenly saw through to his meaning. ‘Paul!’ she gasped.&lt;/p&gt;</t>
  </si>
  <si>
    <t>&lt;p class="indent"&gt;‘The Water of Death,’ he said. ‘It’d be a chain reaction.’ He pointed to the floor. ‘Spreading death among the little makers,</t>
  </si>
  <si>
    <t>killing a vector of the life cycle that includes the spice and the makers. Arrakis will become a true desolation – without</t>
  </si>
  <si>
    <t>spice or maker.’</t>
  </si>
  <si>
    <t>&lt;p class="indent"&gt;Chani put a hand to her mouth, shocked to numb silence by the blasphemy pouring from Paul’s lips.&lt;/p&gt;</t>
  </si>
  <si>
    <t>&lt;p class="indent"&gt;‘He who can destroy a thing has the real control of it,’ Paul said. ‘We can destroy the spice.’&lt;/p&gt;</t>
  </si>
  <si>
    <t>&lt;p class="indent"&gt;‘What stays the Guild’s hand?’Jessica whispered.&lt;/p&gt;</t>
  </si>
  <si>
    <t>&lt;p class="indent"&gt;‘They’re searching for me,’ Paul said. ‘Think of that! The finest Guild navigators, men who can quest ahead through time to</t>
  </si>
  <si>
    <t>find the safest course for the fastest Heighliners, all of them seeking me … and unable to find me. How they tremble! They</t>
  </si>
  <si>
    <t>know I have their secret here!’ Paul held out his cupped hand. ‘Without the spice they’re blind!’</t>
  </si>
  <si>
    <t>&lt;p class="indent"&gt;Chani found her voice. ‘You said you see the &lt;em&gt;now!&lt;/em&gt;&lt;/p&gt;</t>
  </si>
  <si>
    <t>&lt;p class="indent"&gt;Paul lay back, searching the spread-out &lt;em&gt;present,&lt;/em&gt; its limits extended into the future and into the past, holding onto the awareness with difficulty as the spice illumination</t>
  </si>
  <si>
    <t>began to fade.</t>
  </si>
  <si>
    <t>&lt;p class="indent"&gt;‘Go do as I commanded,’ he said. ‘The future’s becoming as muddled for the Guild as it is for me. The lines of vision are</t>
  </si>
  <si>
    <t>narrowing. Everything focuses here where the spice is … where they’ve dared not interfere before … because to interfere was</t>
  </si>
  <si>
    <t>to lose what they must have. But now they’re desperate. All paths lead into darkness.’</t>
  </si>
  <si>
    <t>&lt;p class="noindent"&gt;And that day dawned when Arrakis lay at the hub of the universe with the wheel poised to spin.&lt;/p&gt;</t>
  </si>
  <si>
    <t>&lt;p class="noindent"&gt;‘Will you look at that thing!’ Stilgar whispered.&lt;/p&gt;</t>
  </si>
  <si>
    <t>&lt;p class="indent"&gt;Paul lay beside him in a slit of rock high on the Shield Wall rim, eye fixed to the collector of a Fremen telescope. The oil</t>
  </si>
  <si>
    <t>lens &lt;a id="page508"/&gt;was focused on a starship lighter exposed by dawn in the basin below them. The tall eastern face of the ship glistened in</t>
  </si>
  <si>
    <t>the flat light of the sun, but the shadow side still showed yellow portholes from glowglobes of the night. Beyond the ship,</t>
  </si>
  <si>
    <t>the city of Arrakeen lay cold and gleaming in the light of the northern sun.</t>
  </si>
  <si>
    <t>&lt;p class="indent"&gt;It wasn’t the lighter that excited Stilgar’s awe, Paul knew, but the construction for which the lighter was only the centerpost.</t>
  </si>
  <si>
    <t>A single metal hutment, many stories tall, reached out in a thousand-meter circle from the base of the lighter – a tent composed</t>
  </si>
  <si>
    <t>of interlocking metal leaves – the temporary lodging place for five legions of Sardaukar and His Imperial Majesty, the Padishah</t>
  </si>
  <si>
    <t>Emperor Shaddam IV.</t>
  </si>
  <si>
    <t>&lt;p class="indent"&gt;From his position squatting at Paul’s left, Gurney Halleck said: ‘I count nine levels to it. Must be quite a few Sardaukar</t>
  </si>
  <si>
    <t>in there.’</t>
  </si>
  <si>
    <t>&lt;p class="indent"&gt;‘Five legions,’ Paul said.&lt;/p&gt;</t>
  </si>
  <si>
    <t>&lt;p class="indent"&gt;‘It grows light,’ Stilgar hissed. ‘We like it not, your exposing yourself, Muad’Dib. Let us go back into the rocks now.’&lt;/p&gt;</t>
  </si>
  <si>
    <t>&lt;p class="indent"&gt;‘I’m perfectly safe here,’ Paul said.&lt;/p&gt;</t>
  </si>
  <si>
    <t>&lt;p class="indent"&gt;‘That ship mounts projectile weapons,’ Gurney said.&lt;/p&gt;</t>
  </si>
  <si>
    <t>&lt;p class="indent"&gt;‘They believe us protected by shields,’ Paul said. ‘They wouldn’t waste a shot on an unidentified trio even if they saw us.’&lt;/p&gt;</t>
  </si>
  <si>
    <t>&lt;p class="indent"&gt;Paul swung the telescope to scan the far wall of the basin, seeing the pockmarked cliffs, the slides that marked the tombs</t>
  </si>
  <si>
    <t>of so many of his father’s troopers. And he had a momentary sense of the fitness of things that the shades of those men should</t>
  </si>
  <si>
    <t>look down on this moment. The Harkonnen forts and towns across the shielded lands lay in Fremen hands or cut away from their</t>
  </si>
  <si>
    <t>source like stalks severed from a plant and left to wither. Only this basin and its city remained to the enemy.</t>
  </si>
  <si>
    <t>&lt;p class="indent"&gt;‘They might try a sortie by ’thopter,’ Stilgar said. ‘If they see us.’&lt;/p&gt;</t>
  </si>
  <si>
    <t>&lt;p class="indent"&gt;‘Let them,’ Paul said. ‘We’ve ’thopters to burn today … and we know a storm is coming.’&lt;/p&gt;</t>
  </si>
  <si>
    <t>&lt;p class="indent"&gt;He swung the telescope to the far side of the Arrakeen landing field now, to the Harkonnen frigates lined up there with a</t>
  </si>
  <si>
    <t>CHOAM Company banner waving gently from its staff on the &lt;a id="page509"/&gt;ground beneath them. And he thought of the desperation that had forced the Guild to permit these two groups to land while</t>
  </si>
  <si>
    <t>the others were held in reserve. The Guild was like a man testing the sand with his toe to gauge its temperature before erecting</t>
  </si>
  <si>
    <t>a tent.</t>
  </si>
  <si>
    <t>&lt;p class="indent"&gt;‘Is there anything new to see from here?’ Gurney asked. ‘We should be getting under cover. The storm &lt;em&gt;is&lt;/em&gt; coming.’</t>
  </si>
  <si>
    <t>&lt;p class="indent"&gt;Paul returned his attention on the giant hutment. ‘They’ve even brought their women,’ he said. ‘And lackeys and servants.</t>
  </si>
  <si>
    <t>Ah-h-h, my dear Emperor, how confident you are.’</t>
  </si>
  <si>
    <t>&lt;p class="indent"&gt;‘Men are coming up the secret way,’ Stilgar said. ‘It may be Otheym and Korba returning.’&lt;/p&gt;</t>
  </si>
  <si>
    <t>&lt;p class="indent"&gt;‘All right, Stil,’ Paul said. ‘We’ll go back.’&lt;/p&gt;</t>
  </si>
  <si>
    <t>&lt;p class="indent"&gt;But he took one final look around through the telescope – studying the plain with its tall ships, the gleaming metal hutment,</t>
  </si>
  <si>
    <t>the silent city, the frigates of the Harkonnen mercenaries. Then he slid backward around a scarp of rock. His place at the</t>
  </si>
  <si>
    <t>telescope was taken by a Fedaykin guardsman.</t>
  </si>
  <si>
    <t>&lt;p class="indent"&gt;Paul emerged into a shallow depression in the Shield Wall’s surface. It was a place about thirty meters in diameter and some</t>
  </si>
  <si>
    <t>three meters deep, a natural feature of the rock that the Fremen had hidden beneath a translucent camouflage cover. Communications</t>
  </si>
  <si>
    <t>equipment was clustered around a hole in the wall to the right. Fedaykin guards deployed through the depression waited for</t>
  </si>
  <si>
    <t>Muad’Dib’s command to attack.</t>
  </si>
  <si>
    <t>&lt;p class="indent"&gt;Two men emerged from the hole by the communications equipment, spoke to the guards there.&lt;/p&gt;</t>
  </si>
  <si>
    <t>&lt;p class="indent"&gt;Paul glanced at Stilgar, nodded in the direction of the two men. ‘Get their report, Stil.’&lt;/p&gt;</t>
  </si>
  <si>
    <t>&lt;p class="indent"&gt;Stilgar moved to obey.&lt;/p&gt;</t>
  </si>
  <si>
    <t>&lt;p class="indent"&gt;Paul crouched with his back to the rock, stretching his muscles, straightened. He saw Stilgar sending the two men back into</t>
  </si>
  <si>
    <t>that dark hole in the rock, thought about the long climb down that narrow man-made tunnel to the floor of the basin.</t>
  </si>
  <si>
    <t>&lt;p class="indent"&gt;Stilgar crossed to Paul.&lt;/p&gt;</t>
  </si>
  <si>
    <t>&lt;p class="indent"&gt;‘What was so important that they couldn’t send a cielago with the message?’ Paul asked.&lt;/p&gt;</t>
  </si>
  <si>
    <t>&lt;p class="indent"&gt;&lt;a id="page510"/&gt;‘They’re saving their birds for the battle,’ Stilgar said. He glanced at the communications equipment, back to Paul. ‘Even</t>
  </si>
  <si>
    <t>with a tight beam, it is wrong to use those things, Muad’Dib. They can find you by taking a bearing on its emission.’</t>
  </si>
  <si>
    <t>&lt;p class="indent"&gt;‘They’ll soon be too busy to find me,’ Paul said. ‘What did the men report?’&lt;/p&gt;</t>
  </si>
  <si>
    <t>&lt;p class="indent"&gt;‘Our pet Sardaukar have been released near Old Gap low on the rim and are on their way to their master. The rocket launchers</t>
  </si>
  <si>
    <t>and other projectile weapons are in place. The people are deployed as you ordered. It was all routine.’</t>
  </si>
  <si>
    <t>&lt;p class="indent"&gt;Paul glanced across the shallow bowl, studying his men in the filtered light admitted by the camouflage cover. He felt time</t>
  </si>
  <si>
    <t>creeping like an insect working its way across an exposed rock.</t>
  </si>
  <si>
    <t>&lt;p class="indent"&gt;‘It’ll take our Sardaukar a little time afoot before they can signal a troop carrier,’ Paul said. ‘They are being watched?’&lt;/p&gt;</t>
  </si>
  <si>
    <t>&lt;p class="indent"&gt;‘They are being watched,’ Stilgar said.&lt;/p&gt;</t>
  </si>
  <si>
    <t>&lt;p class="indent"&gt;Beside Paul, Gurney Halleck cleared his throat. ‘Hadn’t we best be getting to a place of safety?’&lt;/p&gt;</t>
  </si>
  <si>
    <t>&lt;p class="indent"&gt;‘There is no such place,’ Paul said. ‘Is the weather report still favorable?’&lt;/p&gt;</t>
  </si>
  <si>
    <t>&lt;p class="indent"&gt;‘A great grandmother of a storm coming,’ Stilgar said. ‘Can you not feel it, Muad’Dib?’&lt;/p&gt;</t>
  </si>
  <si>
    <t>&lt;p class="indent"&gt;‘The air does feel chancy,’ Paul agreed. ‘But I like the certainty of poling the weather.’&lt;/p&gt;</t>
  </si>
  <si>
    <t>&lt;p class="indent"&gt;‘The storm’ll be here in the hour,’ Stilgar said. He nodded toward the gap that looked out on the Emperor’s hutment and the</t>
  </si>
  <si>
    <t>Harkonnen frigates. ‘They know it there, too. Not a ’thopter in the sky. Everything pulled in and tied down. They’ve had a</t>
  </si>
  <si>
    <t>report on the weather from their friends in space.’</t>
  </si>
  <si>
    <t>&lt;p class="indent"&gt;‘Any more probing sorties?’ Paul asked.&lt;/p&gt;</t>
  </si>
  <si>
    <t>&lt;p class="indent"&gt;‘Nothing since the landing last night,’ Stilgar said. ‘They know we’re here. I think now they wait to choose their own time.’&lt;/p&gt;</t>
  </si>
  <si>
    <t>&lt;p class="indent"&gt;‘We choose the time,’ Paul said.&lt;/p&gt;</t>
  </si>
  <si>
    <t>&lt;p class="indent"&gt;Gurney glanced upward, growled: ‘If &lt;em&gt;they&lt;/em&gt; let us.’</t>
  </si>
  <si>
    <t>&lt;p class="indent"&gt;‘That fleet’ll stay in space,’ Paul said.&lt;/p&gt;</t>
  </si>
  <si>
    <t>&lt;p class="indent"&gt;Gurney shook his head.&lt;/p&gt;</t>
  </si>
  <si>
    <t>&lt;p class="indent"&gt;&lt;a id="page511"/&gt;‘They have no choice,’ Paul said. ‘We can destroy the spice. The Guild dares not risk that.’</t>
  </si>
  <si>
    <t>&lt;p class="indent"&gt;‘Desperate people are the most dangerous,’ Gurney said.&lt;/p&gt;</t>
  </si>
  <si>
    <t>&lt;p class="indent"&gt;‘Are we not desperate?’ Stilgar asked.&lt;/p&gt;</t>
  </si>
  <si>
    <t>&lt;p class="indent"&gt;Gurney scowled at him.&lt;/p&gt;</t>
  </si>
  <si>
    <t>&lt;p class="indent"&gt;‘You haven’t lived with the Fremen dream,’ Paul cautioned. ‘Stil is thinking of all the water we’ve spent on bribes, the years</t>
  </si>
  <si>
    <t>of waiting we’ve added before Arrakis can bloom. He’s not—’</t>
  </si>
  <si>
    <t>&lt;p class="indent"&gt;‘Arrrgh,’ Gurney growled.&lt;/p&gt;</t>
  </si>
  <si>
    <t>&lt;p class="indent"&gt;‘Why’s he so gloomy?’ Stilgar asked.&lt;/p&gt;</t>
  </si>
  <si>
    <t>&lt;p class="indent"&gt;‘He’s always gloomy before a battle,’ Paul said. ‘It’s the only form of good humor Gurney allows himself&lt;/p&gt;</t>
  </si>
  <si>
    <t>&lt;p class="indent"&gt;A slow, wolfish grin spread across Gurney’s face, the teeth showing white above the chin cup of his stillsuit. ‘It glooms</t>
  </si>
  <si>
    <t>me much to think on all the poor Harkonnen souls we’ll dispatch unshriven,’ he said.</t>
  </si>
  <si>
    <t>&lt;p class="indent"&gt;Stilgar chuckled. ‘He talks like a Fedaykin.’&lt;/p&gt;</t>
  </si>
  <si>
    <t>&lt;p class="indent"&gt;‘Gurney was born a death commando,’ Paul said. And he thought: &lt;em&gt;Yes, let them occupy their minds with small talk before we test ourselves against that force on the plain.&lt;/em&gt; He looked to the gap in the rock wall and back to Gurney, found that the troubadour-warrior had resumed a brooding scowl.</t>
  </si>
  <si>
    <t>&lt;p class="indent"&gt;‘Worry saps the strength,’ Paul murmured. ‘You told me that once, Gurney.’&lt;/p&gt;</t>
  </si>
  <si>
    <t>&lt;p class="indent"&gt;‘My Duke,’ Gurney said, ‘my chief worry is the atomics. If you use them to blast a hole in the Shield Wall …’&lt;/p&gt;</t>
  </si>
  <si>
    <t>&lt;p class="indent"&gt;‘Those people up there won’t use atomics against us,’ Paul said. ‘They don’t dare … and for the same reason that they cannot</t>
  </si>
  <si>
    <t>risk our destroying the source of the spice.’</t>
  </si>
  <si>
    <t>&lt;p class="indent"&gt;‘But the injunction against—’&lt;/p&gt;</t>
  </si>
  <si>
    <t>&lt;p class="indent"&gt;‘The injunction!’ Paul barked. ‘It’s fear, not the injunction that keeps the Houses from hurling atomics against each other.</t>
  </si>
  <si>
    <t>The language of the Great Convention is clear enough: “Use of atomics against humans shall be cause for planetary obliteration.”</t>
  </si>
  <si>
    <t>We’re going to blast the Shield Wall, not humans.’</t>
  </si>
  <si>
    <t>&lt;p class="indent"&gt;‘It’s too fine a point,’ Gurney said.&lt;/p&gt;</t>
  </si>
  <si>
    <t>&lt;p class="indent"&gt;‘The hair-splitters up there will welcome any point,’ Paul said. ‘Let’s talk no more about it.’&lt;/p&gt;</t>
  </si>
  <si>
    <t>&lt;p class="indent"&gt;&lt;a id="page512"/&gt;He turned away, wishing he actually felt that confident. Presently, he said: ‘What about the city people? Are they in position</t>
  </si>
  <si>
    <t>yet?’</t>
  </si>
  <si>
    <t>&lt;p class="indent"&gt;‘Yes,’ Stilgar muttered.&lt;/p&gt;</t>
  </si>
  <si>
    <t>&lt;p class="indent"&gt;Paul looked at him. ‘What’s eating you?’&lt;/p&gt;</t>
  </si>
  <si>
    <t>&lt;p class="indent"&gt;‘I never knew the city man could be trusted completely,’ Stilgar said.&lt;/p&gt;</t>
  </si>
  <si>
    <t>&lt;p class="indent"&gt;‘I was a city man myself once,’ Paul said.&lt;/p&gt;</t>
  </si>
  <si>
    <t>&lt;p class="indent"&gt;Stilgar stiffened. His face grew dark with blood. ‘Muad’Dib knows I did not mean—’&lt;/p&gt;</t>
  </si>
  <si>
    <t>&lt;p class="indent"&gt;‘I know what you meant, Stil. But the test of a man isn’t what you think he’ll do. It’s what he actually does. These city</t>
  </si>
  <si>
    <t>people have Fremen blood. It’s just that they haven’t yet learned how to escape their bondage. We’ll teach them.’</t>
  </si>
  <si>
    <t>&lt;p class="indent"&gt;Stilgar nodded, spoke in a rueful tone: ‘The habits of a lifetime, Muad’Dib. On the Funeral Plain we learned to despise the</t>
  </si>
  <si>
    <t>men of the communities.’</t>
  </si>
  <si>
    <t>&lt;p class="indent"&gt;Paul glanced at Gurney, saw him studying Stilgar. ‘Tell us, Gurney, why were the cityfolk down there driven from their homes</t>
  </si>
  <si>
    <t>by the Sardaukar?’</t>
  </si>
  <si>
    <t>&lt;p class="indent"&gt;‘An old trick, my Duke. They thought to burden us with refugees.’&lt;/p&gt;</t>
  </si>
  <si>
    <t>&lt;p class="indent"&gt;‘It’s been so long since guerrillas were effective that the mighty have forgotten how to fight them,’ Paul said. ‘The Sardaukar</t>
  </si>
  <si>
    <t>have played into our hands. They grabbed some city women for their sport, decorated their battle standards with the heads</t>
  </si>
  <si>
    <t>of the men who objected. And they’ve built up a fever of hate among people who otherwise would’ve looked on the coming battle</t>
  </si>
  <si>
    <t>as no more than a great inconvenience … and the possibility of exchanging one set of masters for another. The Sardaukar recruit</t>
  </si>
  <si>
    <t>for us, Stilgar.’</t>
  </si>
  <si>
    <t>&lt;p class="indent"&gt;‘The city people do seem eager,’ Stilgar said.&lt;/p&gt;</t>
  </si>
  <si>
    <t>&lt;p class="indent"&gt;‘Their hate is fresh and clear,’ Paul said. ‘That’s why we use them as shock troops.’&lt;/p&gt;</t>
  </si>
  <si>
    <t>&lt;p class="indent"&gt;‘The slaughter among them will be fearful,’ Gurney said.&lt;/p&gt;</t>
  </si>
  <si>
    <t>&lt;p class="indent"&gt;Stilgar nodded agreement.&lt;/p&gt;</t>
  </si>
  <si>
    <t>&lt;p class="indent"&gt;‘They were told the odds,’ Paul said. ‘They know every Sardaukar they kill will be one less for us. You see, gentlemen, &lt;a id="page513"/&gt;they have something to die for. They’ve discovered they’re a people. They’re awakening.’</t>
  </si>
  <si>
    <t>&lt;p class="indent"&gt;A muttered exclamation came from the watcher at the telescope. Paul moved to the rock slit, asked: ‘What is it out there?’&lt;/p&gt;</t>
  </si>
  <si>
    <t>&lt;p class="indent"&gt;‘A great commotion, Muad’Dib,’ the watcher hissed. ‘At that monstrous metal tent. A surface car came from Rimwall West and</t>
  </si>
  <si>
    <t>it was like a hawk into a nest of rock partridge.’</t>
  </si>
  <si>
    <t>&lt;p class="indent"&gt;‘Our captive Sardaukar have arrived,’ Paul said.&lt;/p&gt;</t>
  </si>
  <si>
    <t>&lt;p class="indent"&gt;‘They’ve a shield around the entire landing field now,’ the watcher said. ‘I can see the air dancing even to the edge of the</t>
  </si>
  <si>
    <t>storage yard where they kept the spice.’</t>
  </si>
  <si>
    <t>&lt;p class="indent"&gt;‘Now they know who it is they fight,’ Gurney said. ‘Let the Harkonnen beasts tremble and fret themselves that an Atreides</t>
  </si>
  <si>
    <t>yet lives!’</t>
  </si>
  <si>
    <t>&lt;p class="indent"&gt;Paul spoke to the Fedaykin at the telescope. ‘Watch the flagpole atop the Emperor’s ship. If my flag is raised there—’&lt;/p&gt;</t>
  </si>
  <si>
    <t>&lt;p class="indent"&gt;‘It will not be,’ Gurney said.&lt;/p&gt;</t>
  </si>
  <si>
    <t>&lt;p class="indent"&gt;Paul saw the puzzled frown on Stilgar’s face, said: ‘If the Emperor recognizes my claim, he’ll signal by restoring the Atreides</t>
  </si>
  <si>
    <t>flag to Arrakis. We’ll use the second plan then, move only against the Harkonnens. The Sardaukar will stand aside and let</t>
  </si>
  <si>
    <t>us settle the issue between ourselves.’</t>
  </si>
  <si>
    <t>&lt;p class="indent"&gt;‘I’ve no experience with these offworld things,’ Stilgar said. ‘I’ve heard of them, but it seems unlikely the—’&lt;/p&gt;</t>
  </si>
  <si>
    <t>&lt;p class="indent"&gt;‘You don’t need experience to know what they’ll do,’ Gurney said.&lt;/p&gt;</t>
  </si>
  <si>
    <t>&lt;p class="indent"&gt;‘They’re sending a new flag up on the tall ship,’ the watcher said. ‘The flag is yellow … with a black and red circle in the</t>
  </si>
  <si>
    <t>center.’</t>
  </si>
  <si>
    <t>&lt;p class="indent"&gt;‘There’s a subtle piece of business,’ Paul said. ‘The CHOAM Company flag.’&lt;/p&gt;</t>
  </si>
  <si>
    <t>&lt;p class="indent"&gt;‘It’s the same as the flag at the other ships,’ the Fedaykin guard said.&lt;/p&gt;</t>
  </si>
  <si>
    <t>&lt;p class="indent"&gt;‘I don’t understand,’ Stilgar said.&lt;/p&gt;</t>
  </si>
  <si>
    <t>&lt;p class="indent"&gt;‘A subtle piece of business indeed,’ Gurney said. ‘Had he sent up the Atreides banner, he’d have had to live by what that</t>
  </si>
  <si>
    <t>meant. Too many observers about. He could’ve signaled with the Harkonnen flag on his staff – a flat declaration that’d have</t>
  </si>
  <si>
    <t>&lt;a id="page514"/&gt;been. But, no – he sends up the CHOAM rag. He’s telling the people up there …’ Gurney pointed toward space. ‘… where the profit</t>
  </si>
  <si>
    <t>is. He’s saying he doesn’t care if it’s an Atreides here or not.’</t>
  </si>
  <si>
    <t>&lt;p class="indent"&gt;‘How long till the storm strikes the Shield Wall?’ Paul asked.&lt;/p&gt;</t>
  </si>
  <si>
    <t>&lt;p class="indent"&gt;Stilgar turned away, consulted one of the Fedaykin in the bowl. Presently, he returned, said: ‘Very soon, Muad’Dib. Sooner</t>
  </si>
  <si>
    <t>than we expected. It’s a great-great-grandmother of a storm … perhaps even more than you wished.’</t>
  </si>
  <si>
    <t>&lt;p class="indent"&gt;‘It’s my storm,’ Paul said, and saw the silent awe on the faces of the Fedaykin who heard him. ‘Though it shook the entire</t>
  </si>
  <si>
    <t>world it could not be more than I wished. Will it strike the Shield Wall full on?’</t>
  </si>
  <si>
    <t>&lt;p class="indent"&gt;‘Close enough to make no difference,’ Stilgar said.&lt;/p&gt;</t>
  </si>
  <si>
    <t>&lt;p class="indent"&gt;A courier crossed from the hole that led down into the basin, said: ‘The Sardaukar and Harkonnen patrols are pulling back,</t>
  </si>
  <si>
    <t>Muad’Dib.’</t>
  </si>
  <si>
    <t>&lt;p class="indent"&gt;‘They expect the storm to spill too much sand into the basin for good visibility,’ Stilgar said. ‘They think we’ll be in the</t>
  </si>
  <si>
    <t>same fix.’</t>
  </si>
  <si>
    <t>&lt;p class="indent"&gt;‘Tell our gunners to set their sights well before visibility drops,’ Paul said. ‘They must knock the nose off every one of</t>
  </si>
  <si>
    <t>those ships as soon as the storm has destroyed the shields.’ He stepped to the wall of the bowl, pulled back a fold of the</t>
  </si>
  <si>
    <t>camouflage cover and looked up at the sky. The horsetail twistings of blown sand could be seen against the dark of the sky.</t>
  </si>
  <si>
    <t>Paul restored the cover, said: ‘Start sending our men down, Stil.’</t>
  </si>
  <si>
    <t>&lt;p class="indent"&gt;‘Will you not go with us?’ Stilgar asked.&lt;/p&gt;</t>
  </si>
  <si>
    <t>&lt;p class="indent"&gt;‘I’ll wait here a bit with the Fedaykin,’ Paul said.&lt;/p&gt;</t>
  </si>
  <si>
    <t>&lt;p class="indent"&gt;Stilgar gave a knowing shrug toward Gurney, moved to the hole in the rock wall, was lost in its shadows.&lt;/p&gt;</t>
  </si>
  <si>
    <t>&lt;p class="indent"&gt;‘The trigger that blasts the Shield Wall aside, that I leave in your hands,’ Paul said. ‘You will do it?’&lt;/p&gt;</t>
  </si>
  <si>
    <t>&lt;p class="indent"&gt;‘I’ll do it.’&lt;/p&gt;</t>
  </si>
  <si>
    <t>&lt;p class="indent"&gt;Paul gestured to a Fedaykin lieutenant, said: ‘Otheym, start moving the check patrols out of the blast area. They must be</t>
  </si>
  <si>
    <t>out of there before the storm strikes.’</t>
  </si>
  <si>
    <t>&lt;p class="indent"&gt;&lt;a id="page515"/&gt;The man bowed, followed Stilgar.</t>
  </si>
  <si>
    <t>&lt;p class="indent"&gt;Gurney leaned in to the rock slit, spoke to the man at the telescope: ‘Keep your attention on the south wall. It’ll be completely</t>
  </si>
  <si>
    <t>undefended until we blow it.’</t>
  </si>
  <si>
    <t>&lt;p class="indent"&gt;‘Dispatch a cielago with a time signal,’ Paul ordered.&lt;/p&gt;</t>
  </si>
  <si>
    <t>&lt;p class="indent"&gt;‘Some ground cars are moving toward the south wall,’ the man at the telescope said. ‘Some are using projectile weapons, testing.</t>
  </si>
  <si>
    <t>Our people are using body shields as you commanded. The ground cars have stopped.’</t>
  </si>
  <si>
    <t>&lt;p class="indent"&gt;In the abrupt silence, Paul heard the wind devils playing overhead – the front of the storm. Sand began to drift down into</t>
  </si>
  <si>
    <t>their bowl through gaps in the cover. A burst of wind caught the cover, whipped it away.</t>
  </si>
  <si>
    <t>&lt;p class="indent"&gt;Paul motioned his Fedaykin to take shelter, crossed to the men at the communications equipment near the tunnel mouth. Gurney</t>
  </si>
  <si>
    <t>stayed beside him. Paul crouched over the signalmen.</t>
  </si>
  <si>
    <t>&lt;p class="indent"&gt;One said: ‘A &lt;em&gt;great-great-great&lt;/em&gt; grandmother of a storm, Muad’Dib.’</t>
  </si>
  <si>
    <t>&lt;p class="indent"&gt;Paul glanced up at the darkening sky, said: ‘Gurney, have the south wall observers pulled out.’ He had to repeat his order,</t>
  </si>
  <si>
    <t>shouting above the growing noise of the storm.</t>
  </si>
  <si>
    <t>&lt;p class="indent"&gt;Gurney turned to obey.&lt;/p&gt;</t>
  </si>
  <si>
    <t>&lt;p class="indent"&gt;Paul fastened his face filter, tightened the stillsuit hood.&lt;/p&gt;</t>
  </si>
  <si>
    <t>&lt;p class="indent"&gt;Gurney returned.&lt;/p&gt;</t>
  </si>
  <si>
    <t>&lt;p class="indent"&gt;Paul touched his shoulder, pointed to the blast trigger set into the tunnel mouth beyond the signalmen. Gurney went into the</t>
  </si>
  <si>
    <t>tunnel, stopped there, one hand at the trigger, his gaze on Paul.</t>
  </si>
  <si>
    <t>&lt;p class="indent"&gt;‘We are getting no messages,’ the signalman beside Paul said. ‘Much static.’&lt;/p&gt;</t>
  </si>
  <si>
    <t>&lt;p class="indent"&gt;Paul nodded, kept his eye on the time-standard dial in front of the signalman. Presently, Paul looked at Gurney, raised a</t>
  </si>
  <si>
    <t>hand, returned his attention to the dial. The time counter crawled around its final circuit.</t>
  </si>
  <si>
    <t>&lt;p class="indent"&gt;‘Now!’ Paul shouted, and dropped his hand.&lt;/p&gt;</t>
  </si>
  <si>
    <t>&lt;p class="indent"&gt;Gurney depressed the blast trigger.&lt;/p&gt;</t>
  </si>
  <si>
    <t>&lt;p class="indent"&gt;It seemed that a full second passed before they felt the ground beneath them ripple and shake. A rumbling sound was added</t>
  </si>
  <si>
    <t>to the storm’s roar.</t>
  </si>
  <si>
    <t>&lt;p class="indent"&gt;&lt;a id="page516"/&gt;The Fedaykin watcher from the telescope appeared beside Paul, the telescope clutched under one arm. ‘The Shield Wall is breached,</t>
  </si>
  <si>
    <t>Muad’Dib!’ he shouted. ‘The storm is on them and our gunners already are firing.’</t>
  </si>
  <si>
    <t>&lt;p class="indent"&gt;Paul thought of the storm sweeping across the basin, the static charge within the wall of sand that destroyed every shield</t>
  </si>
  <si>
    <t>barrier in the enemy camp.</t>
  </si>
  <si>
    <t>&lt;p class="indent"&gt;‘The storm!’ someone shouted. ‘We must get under cover, Muad’Dib!’&lt;/p&gt;</t>
  </si>
  <si>
    <t>&lt;p class="indent"&gt;Paul came to his senses, feeling the sand needles sting his exposed cheeks. &lt;em&gt;We are committed,&lt;/em&gt; he thought. He put an arm around the signalman’s shoulder, said: ‘Leave the equipment! There’s more in the tunnel.’ He felt</t>
  </si>
  <si>
    <t>himself being pulled away, Fedaykin pressed around him to protect him. They squeezed into the tunnel mouth, feeling its comparative</t>
  </si>
  <si>
    <t>silence, turned a corner into a small chamber with glowglobes overhead and another tunnel opening beyond.</t>
  </si>
  <si>
    <t>&lt;p class="indent"&gt;Another signalman sat there at his equipment.&lt;/p&gt;</t>
  </si>
  <si>
    <t>&lt;p class="indent"&gt;‘Much static,’ the man said.&lt;/p&gt;</t>
  </si>
  <si>
    <t>&lt;p class="indent"&gt;A swirl of sand filled the air around them.&lt;/p&gt;</t>
  </si>
  <si>
    <t>&lt;p class="indent"&gt;‘Seal off this tunnel!’ Paul shouted. A sudden pressure of stillness showed that his command had been obeyed. ‘Is the way</t>
  </si>
  <si>
    <t>down to the basin still open?’ Paul asked.</t>
  </si>
  <si>
    <t>&lt;p class="indent"&gt;A Fedaykin went to look, returned, said: ‘The explosion caused a little rock to fall, but the engineers say it is still open.</t>
  </si>
  <si>
    <t>They’re cleaning up with lasbeams.’</t>
  </si>
  <si>
    <t>&lt;p class="indent"&gt;‘Tell them to use their hands!’ Paul barked. ‘There are shields active down there!’&lt;/p&gt;</t>
  </si>
  <si>
    <t>&lt;p class="indent"&gt;‘They are being careful, Muad’Dib,’ the man said, but he turned to obey.&lt;/p&gt;</t>
  </si>
  <si>
    <t>&lt;p class="indent"&gt;The signalmen from outside pressed past them carrying their equipment.&lt;/p&gt;</t>
  </si>
  <si>
    <t>&lt;p class="indent"&gt;‘I told those men to leave their equipment!’ Paul said.&lt;/p&gt;</t>
  </si>
  <si>
    <t>&lt;p class="indent"&gt;‘Fremen do not like to abandon equipment, Muad’Dib,’ one of his Fedaykin chided.&lt;/p&gt;</t>
  </si>
  <si>
    <t>&lt;p class="indent"&gt;‘Men are more important than equipment now,’ Paul said. ‘We’ll have more equipment than we can use soon or have no need for</t>
  </si>
  <si>
    <t>any equipment.’</t>
  </si>
  <si>
    <t>&lt;p class="indent"&gt;&lt;a id="page517"/&gt;Gurney Halleck came up beside him, said: ‘I heard them say the way down is open. We’re very close to the surface here, m’Lord,</t>
  </si>
  <si>
    <t>should the Harkonnens try to retaliate in kind.’</t>
  </si>
  <si>
    <t>&lt;p class="indent"&gt;‘They’re in no position to retaliate,’ Paul said. ‘They’re just now finding out that they have no shields and are unable to</t>
  </si>
  <si>
    <t>get off Arrakis.’</t>
  </si>
  <si>
    <t>&lt;p class="indent"&gt;‘The new command post is all prepared, though, m’Lord,’ Gurney said.&lt;/p&gt;</t>
  </si>
  <si>
    <t>&lt;p class="indent"&gt;‘They’ve no need of me in the command post yet,’ Paul said. ‘The plan would go ahead without me. We must wait for the—’&lt;/p&gt;</t>
  </si>
  <si>
    <t>&lt;p class="indent"&gt;‘I’m getting a message, Muad’Dib,’ said the signalman at the communications equipment. The man shook his head, pressed a receiver</t>
  </si>
  <si>
    <t>phone against his ear. ‘Much static!’ He began scribbling on a pad in front of him, shaking his head waiting, writing … waiting.</t>
  </si>
  <si>
    <t>&lt;p class="indent"&gt;Paul crossed to the signalman’s side. The Fedaykin stepped back, giving him room. He looked down at what the man had written,</t>
  </si>
  <si>
    <t>read:</t>
  </si>
  <si>
    <t>&lt;p class="indent"&gt;‘Raid … on Sietch Tabr … captives … Alia (blank) families of (blank) dead are … they (blank) son of Muad’Dib …’&lt;/p&gt;</t>
  </si>
  <si>
    <t>&lt;p class="indent"&gt;Again, the signalman shook his head.&lt;/p&gt;</t>
  </si>
  <si>
    <t>&lt;p class="indent"&gt;Paul looked up to see Gurney staring at him.&lt;/p&gt;</t>
  </si>
  <si>
    <t>&lt;p class="indent"&gt;‘The message is garbled,’ Gurney said. ‘The static. You don’t know that …’&lt;/p&gt;</t>
  </si>
  <si>
    <t>&lt;p class="indent"&gt;‘My son is dead,’ Paul said, and knew as he spoke that it was true. ‘My son is dead … and Alia is a captive … hostage.’ He</t>
  </si>
  <si>
    <t>felt emptied, a shell without emotions. Everything he touched brought death and grief. And it was like a disease that could</t>
  </si>
  <si>
    <t>spread across the universe.</t>
  </si>
  <si>
    <t>&lt;p class="indent"&gt;He could feel the old-man wisdom, the accumulation out of the experiences from countless possible lives. Something seemed</t>
  </si>
  <si>
    <t>to chuckle and rub its hands within him.</t>
  </si>
  <si>
    <t>&lt;p class="indent"&gt;And Paul thought: &lt;em&gt;How little the universe knows about the nature of real cruelty!&lt;/em&gt;&lt;/p&gt;</t>
  </si>
  <si>
    <t>&lt;p class="noindent"&gt;And Muad’Dib stood before them, and he said: ‘Though we deem the captive dead, yet does she live. For her seed is my seed</t>
  </si>
  <si>
    <t>and her voice is my voice. And she sees unto the farthest reaches &lt;a id="page518"/&gt;of possibility. Yea, unto the vale of the unknowable does she see because of me.’</t>
  </si>
  <si>
    <t>&lt;p class="noindent"&gt;The Baron Vladimir Harkonnen stood with eyes downcast in the Imperial audience chamber, the oval selamlik within the Padishah</t>
  </si>
  <si>
    <t>Emperor’s hutment. With covert glances, the Baron had studied the metal-walled room and its occupants – the noukkers, the</t>
  </si>
  <si>
    <t>pages, the guards, the troop of House Sardaukar drawn up around the walls, standing at ease there beneath the bloody and tattered</t>
  </si>
  <si>
    <t>captured battle flags that were the room’s only decoration.</t>
  </si>
  <si>
    <t>&lt;p class="indent"&gt;Voices sounded from the right of the chamber, echoing out of a high passage: ‘Make way! Make way for the Royal Person!’&lt;/p&gt;</t>
  </si>
  <si>
    <t>&lt;p class="indent"&gt;The Padishah Emperor Shaddam IV came out of the passage into the audience chamber followed by his suite. He stood waiting</t>
  </si>
  <si>
    <t>while his throne was brought, ignoring the Baron, seemingly ignoring every person in the room.</t>
  </si>
  <si>
    <t>&lt;p class="indent"&gt;The Baron found that he could not ignore the Royal Person, and studied the Emperor for a sign, any clue to the purpose of</t>
  </si>
  <si>
    <t>this audience. The Emperor stood poised, waiting – a slim, elegant figure in a grey Sardaukar uniform with silver and gold</t>
  </si>
  <si>
    <t>trim. His thin face and cold eyes reminded the Baron of the Duke Leto long dead. There was that same look of the predatory</t>
  </si>
  <si>
    <t>bird. But the Emperor’s hair was red, not black, and most of that hair was concealed by a Burseg’s ebon helmet with the Imperial</t>
  </si>
  <si>
    <t>crest in gold upon its crown.</t>
  </si>
  <si>
    <t>&lt;p class="indent"&gt;Pages brought the throne. It was a massive chair carved from a single piece of Hagal quartz – blue-green translucency shot</t>
  </si>
  <si>
    <t>through with streaks of yellow fire. They placed it on the dais and the Emperor mounted, seated himself.</t>
  </si>
  <si>
    <t>&lt;p class="indent"&gt;An old woman in a black aba robe with hood drawn down over her forehead detached herself from the Emperor’s suite, took up</t>
  </si>
  <si>
    <t>station behind the throne, one scrawny hand resting on the quartz back. Her face peered out of the hood like a witch caricature</t>
  </si>
  <si>
    <t>– sunken cheeks and eyes, an overlong nose, skin mottled and with protruding veins.</t>
  </si>
  <si>
    <t>&lt;p class="indent"&gt;The Baron stilled his trembling at sight of her. The presence &lt;a id="page519"/&gt;of the Reverend Mother Gaius Helen Mohiam, the Emperor’s Truthsayer, betrayed the importance of this audience. The Baron looked</t>
  </si>
  <si>
    <t>away from her, studied the suite for a clue. There were two of the Guild agents, one tall and fat, one short and fat, both</t>
  </si>
  <si>
    <t>with bland gray eyes. And among the lackeys stood one of the Emperor’s daughters, the Princess Irulan, a woman they said was</t>
  </si>
  <si>
    <t>being trained in the deepest of the Bene Gesserit ways, destined to be a Reverend Mother. She was tall, blonde, face of chiseled</t>
  </si>
  <si>
    <t>beauty, green eyes that looked past and through him.</t>
  </si>
  <si>
    <t>&lt;p class="indent"&gt;‘My dear Baron.’&lt;/p&gt;</t>
  </si>
  <si>
    <t>&lt;p class="indent"&gt;The Emperor had deigned to notice him. The voice was baritone and with exquisite control. It managed to dismiss him while</t>
  </si>
  <si>
    <t>greeting him.</t>
  </si>
  <si>
    <t>&lt;p class="indent"&gt;The Baron bowed low, advanced to the required ten paces from the dais. ‘I came at your summons, Majesty.’&lt;/p&gt;</t>
  </si>
  <si>
    <t>&lt;p class="indent"&gt;‘Summons!’ the old witch cackled.&lt;/p&gt;</t>
  </si>
  <si>
    <t>&lt;p class="indent"&gt;‘Now, Reverend Mother,’ the Emperor chided, but he smiled at the Baron’s discomfiture, said: ‘First, you will tell me where</t>
  </si>
  <si>
    <t>you’ve sent your minion, Thufir Hawat.’</t>
  </si>
  <si>
    <t>&lt;p class="indent"&gt;The Baron darted his gaze left and right, reviled himself for coming here without his own guards, not that they’d be much</t>
  </si>
  <si>
    <t>use against Sardaukar. Still …</t>
  </si>
  <si>
    <t>&lt;p class="indent"&gt;‘Well?’ the Emperor said.&lt;/p&gt;</t>
  </si>
  <si>
    <t>&lt;p class="indent"&gt;‘He has been gone these five days, Majesty.’ The Baron shot a glance at the Guild agents, back to the Emperor. ‘He was to</t>
  </si>
  <si>
    <t>land at a smuggler base and attempt infiltrating the camp of the Fremen fanatic, this Muad’Dib.’</t>
  </si>
  <si>
    <t>&lt;p class="indent"&gt;‘Incredible!’ the Emperor said.&lt;/p&gt;</t>
  </si>
  <si>
    <t>&lt;p class="indent"&gt;One of the witch’s clawlike hands tapped the Emperor’s shoulder. She leaned forward, whispered in his ear.&lt;/p&gt;</t>
  </si>
  <si>
    <t>&lt;p class="indent"&gt;The Emperor nodded, said: ‘Five days, Baron. Tell me, why aren’t you worried about his absence?’&lt;/p&gt;</t>
  </si>
  <si>
    <t>&lt;p class="indent"&gt;‘But I &lt;em&gt;am&lt;/em&gt; worried, Majesty!’</t>
  </si>
  <si>
    <t>&lt;p class="indent"&gt;The Emperor continued to stare at him, waiting. The Reverend Mother emitted a cackling laugh.&lt;/p&gt;</t>
  </si>
  <si>
    <t>&lt;p class="indent"&gt;‘What I mean, Majesty,’ the Baron said, ‘is that Hawat will be dead within another few hours anyway.’ And he explained about</t>
  </si>
  <si>
    <t>the latent poison and need for an antidote.</t>
  </si>
  <si>
    <t>&lt;p class="indent"&gt;&lt;a id="page520"/&gt;‘How clever of you, Baron,’ the Emperor said. ‘And where are your nephews, Rabban and the young Feyd-Rautha?’</t>
  </si>
  <si>
    <t>&lt;p class="indent"&gt;‘The storm comes, Majesty. I sent them to inspect our perimeter lest the Fremen attack under cover of the sand.’&lt;/p&gt;</t>
  </si>
  <si>
    <t>&lt;p class="indent"&gt;‘Perimeter,’ the Emperor said. The word came out as though it puckered his mouth. ‘The storm won’t be much here in the basin,</t>
  </si>
  <si>
    <t>and that Fremen rabble won’t attack while I’m here with five legions of Sardaukar.’</t>
  </si>
  <si>
    <t>&lt;p class="indent"&gt;‘Surely not, Majesty,’ the Baron said, ‘but error on the side of caution cannot be censured.’&lt;/p&gt;</t>
  </si>
  <si>
    <t>&lt;p class="indent"&gt;‘Ah-h-h-h,’ the Emperor said. ‘Censure. Then I’m not to speak of how much time this Arrakis nonsense has taken from me? Nor</t>
  </si>
  <si>
    <t>the CHOAM Company profits pouring down this rat hole? Not the court functions and affairs of state I’ve had to delay – even</t>
  </si>
  <si>
    <t>cancel – because of this stupid affair?’</t>
  </si>
  <si>
    <t>&lt;p class="indent"&gt;The Baron lowered his gaze, frightened by the Imperial anger. The delicacy of his position here, alone and dependent upon</t>
  </si>
  <si>
    <t>the Convention and the dictum familia of the Great Houses, fretted him. &lt;em&gt;Does he mean to kill me?&lt;/em&gt; the Baron asked himself. &lt;em&gt;He couldn’t! Not with the other Great Houses waiting up there, aching for any excuse to gain from this upset on Arrakis.&lt;/em&gt;&lt;/p&gt;</t>
  </si>
  <si>
    <t>&lt;p class="indent"&gt;‘Have you taken hostages?’ the Emperor asked.&lt;/p&gt;</t>
  </si>
  <si>
    <t>&lt;p class="indent"&gt;‘It’s useless, Majesty,’ the Baron said. ‘These mad Fremen hold a burial ceremony for every captive and act as though such</t>
  </si>
  <si>
    <t>a one were already dead.’</t>
  </si>
  <si>
    <t>&lt;p class="indent"&gt;‘So?’ the Emperor said.&lt;/p&gt;</t>
  </si>
  <si>
    <t>&lt;p class="indent"&gt;And the Baron waited, glancing left and right at the metal walls of the selamlik, thinking of the monstrous fanmetal tent</t>
  </si>
  <si>
    <t>around him. Such unlimited wealth it represented that even the Baron was awed. &lt;em&gt;He brings pages,&lt;/em&gt; the Baron thought, &lt;em&gt;and useless court lackeys, his women and their companions – hairdressers, designers, everything … all the fringe parasites</t>
  </si>
  <si>
    <t>of the Court. All here —fawning, slyly plotting, ‘roughing it’ with the Emperor … here to watch him put an end to this affair,</t>
  </si>
  <si>
    <t>to make epigrams over the battles and idolize the wounded.&lt;/em&gt;&lt;/p&gt;</t>
  </si>
  <si>
    <t>&lt;p class="indent"&gt;‘Perhaps you’ve never sought the right kind of hostages,’ the Emperor said.&lt;/p&gt;</t>
  </si>
  <si>
    <t>&lt;p class="indent"&gt;&lt;em&gt;He knows something,&lt;/em&gt; the Baron thought. Fear sat like a stone in his stomach until he could hardly bear the thought of eating. &lt;a id="page521"/&gt;Yet, the feeling was like hunger, and he poised himself several times in his suspensors on the point of ordering food brought</t>
  </si>
  <si>
    <t>to him. But there was no one here to obey his summons.</t>
  </si>
  <si>
    <t>&lt;p class="indent"&gt;‘Do you have any idea who this Muad’Dib could be?’ the Emperor asked.&lt;/p&gt;</t>
  </si>
  <si>
    <t>&lt;p class="indent"&gt;‘One of the Umma, surely,’ the Baron said. ‘A Fremen fanatic, a religious adventurer. They crop up regularly on the fringes</t>
  </si>
  <si>
    <t>of civilization. Your Majesty knows this.’</t>
  </si>
  <si>
    <t>&lt;p class="indent"&gt;The Emperor glanced at his Truthsayer, turned back to scowl at the Baron. ‘And you have no other knowledge of this Muad’Dib?’&lt;/p&gt;</t>
  </si>
  <si>
    <t>&lt;p class="indent"&gt;‘A madman,’ the Baron said. ‘But all Fremen are a little mad.’&lt;/p&gt;</t>
  </si>
  <si>
    <t>&lt;p class="indent"&gt;‘Mad?’&lt;/p&gt;</t>
  </si>
  <si>
    <t>&lt;p class="indent"&gt;‘His people scream his name as they leap into battle. The women throw their babies at us and hurl themselves onto our knives</t>
  </si>
  <si>
    <t>to open a wedge for their men to attack us. They have no … no … decency!’</t>
  </si>
  <si>
    <t>&lt;p class="indent"&gt;‘As bad as that,’ the Emperor murmured, and his tone of derision did not escape the Baron. ‘Tell me, my dear Baron, have you</t>
  </si>
  <si>
    <t>investigated the southern polar regions of Arrakis?’</t>
  </si>
  <si>
    <t>&lt;p class="indent"&gt;The Baron stared up at the Emperor, shocked by the change of subject. ‘But … well, you know, Your Majesty, the entire region</t>
  </si>
  <si>
    <t>is uninhabitable, open to wind and worm. There’s not even any spice in those latitudes.’</t>
  </si>
  <si>
    <t>&lt;p class="indent"&gt;‘You’ve had no reports from spice lighters that patches of greenery appear there?’&lt;/p&gt;</t>
  </si>
  <si>
    <t>&lt;p class="indent"&gt;‘There’ve always been such reports. Some were investigated – long ago. A few plants were seen. Many ’thopters were lost. Much</t>
  </si>
  <si>
    <t>too costly, Your Majesty. It’s a place where men cannot survive for long.’</t>
  </si>
  <si>
    <t>&lt;p class="indent"&gt;‘So,’ the Emperor said. He snapped his fingers and a door opened at his left behind the throne. Through the door came two</t>
  </si>
  <si>
    <t>Sardaukar herding a girl-child who appeared to be about four years old. She wore a black aba, the hood thrown back to reveal</t>
  </si>
  <si>
    <t>the attachments of a stillsuit hanging free at her throat. Her eyes were Fremen blue, staring out of a soft, round face. She</t>
  </si>
  <si>
    <t>appeared completely unafraid and there was a look to her stare that made the Baron feel uneasy for no reason he could explain.</t>
  </si>
  <si>
    <t>&lt;p class="indent"&gt;&lt;a id="page522"/&gt;Even the old Bene Gesserit Truthsayer drew back as the child passed and made a warding sign in her direction. The old witch</t>
  </si>
  <si>
    <t>obviously was shaken by the child’s presence.</t>
  </si>
  <si>
    <t>&lt;p class="indent"&gt;The Emperor cleared his throat to speak, but the child spoke first – a thin voice with traces of a soft-palate lisp, but clear</t>
  </si>
  <si>
    <t>nonetheless. ‘So here he is,’ she said. She advanced to the edge of the dais. ‘He doesn’t appear much, does he – one frightened</t>
  </si>
  <si>
    <t>old fat man too weak to support his own flesh without the help of suspensors.’</t>
  </si>
  <si>
    <t>&lt;p class="indent"&gt;It was such a totally unexpected statement from the mouth of a child that the Baron stared at her, speechless in spite of</t>
  </si>
  <si>
    <t>his anger. &lt;em&gt;Is it a midget?&lt;/em&gt; he asked himself.</t>
  </si>
  <si>
    <t>&lt;p class="indent"&gt;‘My dear Baron,’ the Emperor said, ‘become acquainted with the sister of Muad’Dib.’&lt;/p&gt;</t>
  </si>
  <si>
    <t>&lt;p class="indent"&gt;‘The sist …’ The Baron shifted his attention to the Emperor. ‘I do not understand.’&lt;/p&gt;</t>
  </si>
  <si>
    <t>&lt;p class="indent"&gt;‘I, too, sometimes err on the side of caution,’ the Emperor said. ‘It has been reported to me that your &lt;em&gt;uninhabited&lt;/em&gt; south polar regions exhibit evidence of human activity.’</t>
  </si>
  <si>
    <t>&lt;p class="indent"&gt;‘But that’s impossible!’ the Baron protested. ‘The worms … there’s sand clear to the …’&lt;/p&gt;</t>
  </si>
  <si>
    <t>&lt;p class="indent"&gt;‘These people seem able to avoid the worms,’ the Emperor said.&lt;/p&gt;</t>
  </si>
  <si>
    <t>&lt;p class="indent"&gt;The child sat down on the dais beside the throne, dangled her feet over the edge, kicking them. There was such an air of sureness</t>
  </si>
  <si>
    <t>in the way she appraised her surroundings.</t>
  </si>
  <si>
    <t>&lt;p class="indent"&gt;The Baron stared at the kicking feet, the way they moved the black robe, the wink of sandals beneath the fabric.&lt;/p&gt;</t>
  </si>
  <si>
    <t>&lt;p class="indent"&gt;‘Unfortunately,’ the Emperor said, ‘I only sent five troop carriers with a light attack force to pick up prisoners for questioning.</t>
  </si>
  <si>
    <t>We barely got away with three prisoners and one carrier. Mind you, Baron, my Sardaukar were almost overwhelmed by a force</t>
  </si>
  <si>
    <t>composed mostly of women, children, and old men. This child here was in command of one of the attacking groups.’</t>
  </si>
  <si>
    <t>&lt;p class="indent"&gt;‘You see, Your Majesty!’ the Baron said. You see how they are!’&lt;/p&gt;</t>
  </si>
  <si>
    <t>&lt;p class="indent"&gt;‘I allowed myself to be captured,’ the child said. ‘I did not &lt;a id="page523"/&gt;want to face my brother and have to tell him that his son had been killed.’</t>
  </si>
  <si>
    <t>&lt;p class="indent"&gt;‘Only a handful of our men got away,’ the Emperor said. ‘Got away! You hear that?’&lt;/p&gt;</t>
  </si>
  <si>
    <t>&lt;p class="indent"&gt;‘We’d have had them, too,’ the child said, ‘except for the flames.’&lt;/p&gt;</t>
  </si>
  <si>
    <t>&lt;p class="indent"&gt;‘My Sardaukar used the attitudinal jets on their carrier as flame-throwers,’ the Emperor said. ‘A move of desperation and</t>
  </si>
  <si>
    <t>the only thing that got them away with their three prisoners. Mark that, my dear Baron: Sardaukar forced to retreat in confusion</t>
  </si>
  <si>
    <t>from women and children and old men!’</t>
  </si>
  <si>
    <t>&lt;p class="indent"&gt;‘We must attack in force,’ the Baron rasped. ‘We must destroy every last vestige of—’&lt;/p&gt;</t>
  </si>
  <si>
    <t>&lt;p class="indent"&gt;‘Silence!’ the Emperor roared. He pushed himself forward on his throne. ‘Do not abuse my intelligence any longer. You stand</t>
  </si>
  <si>
    <t>there in your foolish innocence and—’</t>
  </si>
  <si>
    <t>&lt;p class="indent"&gt;‘Majesty,’ the old Truthsayer said.&lt;/p&gt;</t>
  </si>
  <si>
    <t>&lt;p class="indent"&gt;He waved her to silence. ‘You say you don’t know about the activity we found, nor the fighting qualities of these superb people!’</t>
  </si>
  <si>
    <t>The Emperor lifted himself half off his throne. ‘What do you take me for, Baron?’</t>
  </si>
  <si>
    <t>&lt;p class="indent"&gt;The Baron took two backward steps, thinking: &lt;em&gt;It was Rabban. He has done this to me. Rabban has …&lt;/em&gt;&lt;/p&gt;</t>
  </si>
  <si>
    <t>&lt;p class="indent"&gt;‘And this fake dispute with Duke Leto,’ the Emperor purred, sinking back into his throne. ‘How beautifully you maneuvered</t>
  </si>
  <si>
    <t>&lt;p class="indent"&gt;‘Majesty,’ the Baron pleaded. ‘What are you—’&lt;/p&gt;</t>
  </si>
  <si>
    <t>&lt;p class="indent"&gt;The old Bene Gesserit put a hand on the Emperor’s shoulder, leaned close to whisper in his ear.&lt;/p&gt;</t>
  </si>
  <si>
    <t>&lt;p class="indent"&gt;The child seated on the dais stopped kicking her feet, said: ‘Make him afraid some more, Shaddam. I shouldn’t enjoy this,</t>
  </si>
  <si>
    <t>but I find the pleasure impossible to suppress.’</t>
  </si>
  <si>
    <t>&lt;p class="indent"&gt;‘Quiet, child,’ the Emperor said. He leaned forward, put a hand on her head, stared at the Baron. ‘Is it possible, Baron?</t>
  </si>
  <si>
    <t>Could you be as simple-minded as my Truthsayer suggests? Do you not recognize this child, daughter of your ally, Duke Leto?’</t>
  </si>
  <si>
    <t>&lt;p class="indent"&gt;&lt;a id="page524"/&gt;‘My father was never his ally,’ the child said. ‘My father is dead and this old Harkonnen beast has never seen me before.’</t>
  </si>
  <si>
    <t>&lt;p class="indent"&gt;The Baron was reduced to stupefied glaring. When he found his voice it was only to rasp: ‘Who?’&lt;/p&gt;</t>
  </si>
  <si>
    <t>&lt;p class="indent"&gt;‘I am Alia, daughter of Duke Leto and the Lady Jessica, sister of Duke Paul-Muad’Dib,’ the child said. She pushed herself</t>
  </si>
  <si>
    <t>off the dais, dropped to the floor of the audience chamber. ‘My brother has promised to have your head atop his battle standard</t>
  </si>
  <si>
    <t>and I think he shall.’</t>
  </si>
  <si>
    <t>&lt;p class="indent"&gt;‘Be hush, child,’ the Emperor said, and he sank back into his throne, hand to chin, studying the Baron.&lt;/p&gt;</t>
  </si>
  <si>
    <t>&lt;p class="indent"&gt;‘I do not take the Emperor’s orders,’ Alia said. She turned, looked up at the old Reverend Mother. ‘She knows.’&lt;/p&gt;</t>
  </si>
  <si>
    <t>&lt;p class="indent"&gt;The Emperor glanced up at the Truthsayer. ‘What does she mean?’&lt;/p&gt;</t>
  </si>
  <si>
    <t>&lt;p class="indent"&gt;‘That child is an abomination!’ the old woman said. ‘Her mother deserves a punishment greater than anything in history. Death!</t>
  </si>
  <si>
    <t>It cannot come too quickly for that &lt;em&gt;child&lt;/em&gt; or for the one who spawned her!’ The old woman pointed a finger at Alia. ‘Get out of my mind!’</t>
  </si>
  <si>
    <t>&lt;p class="indent"&gt;‘T-P?’ the Emperor whispered. He snapped his attention back to Alia. ‘By the Great Mother!’&lt;/p&gt;</t>
  </si>
  <si>
    <t>&lt;p class="indent"&gt;‘You don’t understand, Majesty,’ the old woman said. ‘Not telepathy. She’s in my mind. She’s like the ones before me, the</t>
  </si>
  <si>
    <t>ones who gave me their memories. She stands in my mind! She cannot be there, but she is!’</t>
  </si>
  <si>
    <t>&lt;p class="indent"&gt;‘What others?’ the Emperor demanded. ‘What’s this nonsense?’&lt;/p&gt;</t>
  </si>
  <si>
    <t>&lt;p class="indent"&gt;The old woman straightened, lowered her pointing hand. ‘I’ve said too much, but the fact remains that this &lt;em&gt;child&lt;/em&gt; who is not a child must be destroyed. Long were we warned against such a one and how to prevent such a birth, but one of</t>
  </si>
  <si>
    <t>our own has betrayed us.’</t>
  </si>
  <si>
    <t>&lt;p class="indent"&gt;‘You babble, old woman,’ Alia said. ‘You don’t know how it was, yet you rattle on like a purblind fool.’ Alia closed her eyes,</t>
  </si>
  <si>
    <t>took a deep breath, and held it.</t>
  </si>
  <si>
    <t>&lt;p class="indent"&gt;The old Reverend Mother groaned and staggered.&lt;/p&gt;</t>
  </si>
  <si>
    <t>&lt;p class="indent"&gt;&lt;a id="page525"/&gt;Alia opened her eyes. ‘That is how it was,’ she said. ‘A cosmic accident … and you played your part in it.’</t>
  </si>
  <si>
    <t>&lt;p class="indent"&gt;The Reverend Mother held out both hands, palms pushing the air toward Alia.&lt;/p&gt;</t>
  </si>
  <si>
    <t>&lt;p class="indent"&gt;‘What is happening here?’ the Emperor demanded. ‘Child, can you truly project your thoughts into the mind of another?’&lt;/p&gt;</t>
  </si>
  <si>
    <t>&lt;p class="indent"&gt;‘That’s not how it is at all,’ Alia said. ‘Unless I’m born as you, I cannot think as you.’&lt;/p&gt;</t>
  </si>
  <si>
    <t>&lt;p class="indent"&gt;‘Kill her,’ the old woman muttered, and clutched the back of the throne for support. ‘Kill her!’ The sunken old eyes glared</t>
  </si>
  <si>
    <t>at Alia.</t>
  </si>
  <si>
    <t>&lt;p class="indent"&gt;‘Silence,’ the Emperor said, and he studied Alia. ‘Child, can you communicate with your brother?’&lt;/p&gt;</t>
  </si>
  <si>
    <t>&lt;p class="indent"&gt;‘My brother knows I’m here,’ Alia said.&lt;/p&gt;</t>
  </si>
  <si>
    <t>&lt;p class="indent"&gt;‘Can you tell him to surrender as the price of your life?’&lt;/p&gt;</t>
  </si>
  <si>
    <t>&lt;p class="indent"&gt;Alia smiled up at him with clear innocence. ‘I shall not do that,’ she said.&lt;/p&gt;</t>
  </si>
  <si>
    <t>&lt;p class="indent"&gt;The Baron stumbled forward to stand beside Alia. ‘Majesty,’ he pleaded, ‘I knew nothing of—’&lt;/p&gt;</t>
  </si>
  <si>
    <t>&lt;p class="indent"&gt;‘Interrupt me once more, Baron,’ the Emperor said, ‘and you will lose the powers of interruption … forever.’ He kept his attention</t>
  </si>
  <si>
    <t>focused on Aha, studying her through slitted lids. ‘You will not, eh? Can you read in my mind what I’ll do if you disobey</t>
  </si>
  <si>
    <t>me?’</t>
  </si>
  <si>
    <t>&lt;p class="indent"&gt;‘I’ve already said I cannot read minds,’ she said, ‘but one doesn’t need telepathy to read your intentions.’&lt;/p&gt;</t>
  </si>
  <si>
    <t>&lt;p class="indent"&gt;The Emperor scowled. ‘Child, your cause is hopeless. I have but to rally my forces and reduce this planet to—&lt;/p&gt;</t>
  </si>
  <si>
    <t>&lt;p class="indent"&gt;‘It’s not that simple,’ Alia said. She looked at the two Guildsmen. ‘Ask them.’&lt;/p&gt;</t>
  </si>
  <si>
    <t>&lt;p class="indent"&gt;‘It is not wise to go against my desires,’ the Emperor said. ‘You should not deny me the least thing.’&lt;/p&gt;</t>
  </si>
  <si>
    <t>&lt;p class="indent"&gt;‘My brother comes now,’ Alia said. ‘Even an Emperor may tremble before Muad’Dib, for he has the strength of righteousness</t>
  </si>
  <si>
    <t>and heaven smiles upon him.’</t>
  </si>
  <si>
    <t>&lt;p class="indent"&gt;The Emperor surged to his feet. ‘This play has gone far enough, I will take your brother and this planet and grind them to—’&lt;/p&gt;</t>
  </si>
  <si>
    <t>&lt;p class="indent"&gt;&lt;a id="page526"/&gt;The room rumbled and shook around them. There came a sudden cascade of sand behind the throne where the hutment was coupled</t>
  </si>
  <si>
    <t>to the Emperor’s ship. The abrupt flicker-tightening of skin pressure told of a wide-area shield being activated.</t>
  </si>
  <si>
    <t>&lt;p class="indent"&gt;‘I told you,’ Alia said. ‘My brother comes.’&lt;/p&gt;</t>
  </si>
  <si>
    <t>&lt;p class="indent"&gt;The Emperor stood in front of his throne, right hand pressed to right ear, the servo-receiver there chattering its report</t>
  </si>
  <si>
    <t>on the situation. The Baron moved two steps behind Alia. Sardaukar were leaping into positions at the doors.</t>
  </si>
  <si>
    <t>&lt;p class="indent"&gt;‘We will fall back into space and reform,’ the Emperor said. ‘Baron, my apologies. These madmen &lt;em&gt;are&lt;/em&gt; attacking under cover of the storm. We will show them an Emperor’s wrath, then.’ He pointed at Alia. ‘Give her body to the</t>
  </si>
  <si>
    <t>&lt;p class="indent"&gt;As he spoke, Alia fled backward, feigning terror. ‘Let the storm have what it can take!’ she screamed. And she backed into</t>
  </si>
  <si>
    <t>the Baron’s arms.</t>
  </si>
  <si>
    <t>&lt;p class="indent"&gt;‘I have her, Majesty!’ the Baron shouted. ‘Shall I dispatch her now-eeeeeeeeeeeh!’ He hurled her to the floor, clutched his</t>
  </si>
  <si>
    <t>left arm.</t>
  </si>
  <si>
    <t>&lt;p class="indent"&gt;‘I’m sorry, Grandfather,’ Alia said. ‘You’ve met the Atreides gom jabbar.’ She got to her feet, dropped a dark needle from</t>
  </si>
  <si>
    <t>her hand.</t>
  </si>
  <si>
    <t>&lt;p class="indent"&gt;The Baron fell back. His eyes bulged as he stared at a red slash on his left palm. ‘You … you …’ He rolled sideways in his</t>
  </si>
  <si>
    <t>suspensors, a sagging mass of flesh supported inches off the floor with head lolling and the mouth hanging open.</t>
  </si>
  <si>
    <t>&lt;p class="indent"&gt;‘These people are insane,’ the Emperor snarled. ‘Quick! Into the ship. We’ll purge this planet of every …’&lt;/p&gt;</t>
  </si>
  <si>
    <t>&lt;p class="indent"&gt;Something sparkled to his left. A roll of ball lightning bounced away from the wall there, crackled as it touched the metal</t>
  </si>
  <si>
    <t>floor. The smell of burned insulation swept through the selamlik.</t>
  </si>
  <si>
    <t>&lt;p class="indent"&gt;‘The shield!’ one of the Sardaukar officers shouted. ‘The outer shield is down! They …’&lt;/p&gt;</t>
  </si>
  <si>
    <t>&lt;p class="indent"&gt;His words were drowned in a metallic roaring as the shipwall behind the Emperor trembled and rocked.&lt;/p&gt;</t>
  </si>
  <si>
    <t>&lt;p class="indent"&gt;‘They’ve shot the nose off our ship!’ someone called.&lt;/p&gt;</t>
  </si>
  <si>
    <t>&lt;p class="indent"&gt;&lt;a id="page527"/&gt;Dust boiled through the room. Under its cover, Alia leaped up, ran toward the outer door.</t>
  </si>
  <si>
    <t>&lt;p class="indent"&gt;The Emperor whirled, motioned his people into an emergency door that swung open in the ship’s side behind the throne. He flashed</t>
  </si>
  <si>
    <t>a hand signal to a Sardaukar officer leaping through the dust haze. ‘We will make our stand here!’ the Emperor ordered.</t>
  </si>
  <si>
    <t>&lt;p class="indent"&gt;Another crash shook the hutment. The double doors banged open at the far side of the chamber admitting wind-blown sand and</t>
  </si>
  <si>
    <t>the sound of shouting. A small, black-robed figure could be seen momentarily against the light – Alia darting out to find</t>
  </si>
  <si>
    <t>a knife and, as befitted her Fremen training, to kill Harkonnen and Sardaukar wounded. House Sardaukar charged through a greened</t>
  </si>
  <si>
    <t>yellow haze toward the opening, weapons ready, forming an arc there to protect the Emperor’s retreat.</t>
  </si>
  <si>
    <t>&lt;p class="indent"&gt;‘Save yourself, Sire!’ a Sardaukar officer shouted. ‘Into the ship!’&lt;/p&gt;</t>
  </si>
  <si>
    <t>&lt;p class="indent"&gt;But the Emperor stood alone now on his dais pointing toward the doors. A forty-meter section of the hutment had been blasted</t>
  </si>
  <si>
    <t>away there and the selamlik’s doors opened now onto drifting sand. A dust cloud hung low over the outside world blowing from</t>
  </si>
  <si>
    <t>pastel distances. Static lightning crackled from the cloud and the spark flashes of shields being shorted out by the storm’s</t>
  </si>
  <si>
    <t>charge could be seen through the haze. The plain surged with figures in combat – Sardaukar and leaping gyrating robed men</t>
  </si>
  <si>
    <t>who seemed to come down out of the storm.</t>
  </si>
  <si>
    <t>&lt;p class="indent"&gt;All this was as a frame for the target of the Emperor’s pointing hand.&lt;/p&gt;</t>
  </si>
  <si>
    <t>&lt;p class="indent"&gt;Out of the sand haze came an orderly mass of flashing shapes – great rising curves with crystal spokes that resolved into</t>
  </si>
  <si>
    <t>the gaping mouths of sandworms, a massed wall of them, each with troops of Fremen riding to the attack. They came in a hissing</t>
  </si>
  <si>
    <t>wedge, robes whipping in the wind as they cut through the melee on the plain.</t>
  </si>
  <si>
    <t>&lt;p class="indent"&gt;Onward toward the Emperor’s hutment they came while the House Sardaukar stood awed for the first time in their history by</t>
  </si>
  <si>
    <t>an onslaught their minds found difficult to accept.</t>
  </si>
  <si>
    <t>&lt;p class="indent"&gt;But the figures leaping from the worm backs were men, and &lt;a id="page528"/&gt;the blades flashing in that ominous yellow light were a thing the Sardaukar had been trained to face. They threw themselves</t>
  </si>
  <si>
    <t>into combat. And it was man to man on the plain of Arrakeen while a picked Sardaukar bodyguard pressed the Emperor back into</t>
  </si>
  <si>
    <t>the ship, sealed the door on him, and prepared to die at that door as part of his shield.</t>
  </si>
  <si>
    <t>&lt;p class="indent"&gt;In the shock of comparative silence within the ship, the Emperor stared at the wide-eyed faces of his suite, seeing his oldest</t>
  </si>
  <si>
    <t>daughter with the flush of exertion on her cheeks, the old Truthsayer standing like a black shadow with her hood pulled about</t>
  </si>
  <si>
    <t>her face, finding at last the faces he sought – the two Guildsmen. They wore the Guild gray, unadorned, and it seemed to fit</t>
  </si>
  <si>
    <t>the calm they maintained despite the high emotions around them.</t>
  </si>
  <si>
    <t>&lt;p class="indent"&gt;The taller of the two, though, held a hand to his left eye. As the Emperor watched, someone jostled the Guildsman’s arm, the</t>
  </si>
  <si>
    <t>hand moved, and the eye was revealed. The man had lost one of his masking contact lenses, and the eye stared out a total blue</t>
  </si>
  <si>
    <t>so dark as to be almost black.</t>
  </si>
  <si>
    <t>&lt;p class="indent"&gt;The smaller of the pair elbowed his way a step nearer the Emperor, said: ‘We cannot know how it will go.’ And the taller companion,</t>
  </si>
  <si>
    <t>hand restored to eye, added in a cold voice: ‘But this Muad’Dib cannot know, either.’</t>
  </si>
  <si>
    <t>&lt;p class="indent"&gt;The words shocked the Emperor out of his daze. He checked the scorn on his tongue by a visible effort because it did not take</t>
  </si>
  <si>
    <t>a Guild navigator’s single-minded focus on the main chance to see the immediate future out on that plain. Were these two so</t>
  </si>
  <si>
    <t>dependent upon their &lt;em&gt;faculty&lt;/em&gt; that they had lost the use of their eyes and their reason? he wondered.</t>
  </si>
  <si>
    <t>&lt;p class="indent"&gt;‘Reverend Mother,’ he said, ‘we must devise a plan.’&lt;/p&gt;</t>
  </si>
  <si>
    <t>&lt;p class="indent"&gt;She pulled the hood from her face, met his gaze with an unblinking stare. The look that passed between them carried complete</t>
  </si>
  <si>
    <t>understanding. They had one weapon left and both knew it: treachery.</t>
  </si>
  <si>
    <t>&lt;p class="indent"&gt;‘Summon Count Fenring from his quarters,’ the Reverend Mother said.&lt;/p&gt;</t>
  </si>
  <si>
    <t>&lt;p class="indent"&gt;The Padishah Emperor nodded, waved for one of his aides to obey that command.&lt;/p&gt;</t>
  </si>
  <si>
    <t>&lt;p class="noindent"&gt;&lt;a id="page529"/&gt;He was warrior and mystic, ogre and saint, the fox and the innocent, chivalrous, ruthless, less than a god, more than a man.</t>
  </si>
  <si>
    <t>There is no measuring Muad’Dib’s motives by ordinary standards. In the moment of his triumph, he saw the death prepared for</t>
  </si>
  <si>
    <t>him, yet he accepted the treachery. Can you say he did this out of a sense of justice? Whose justice, then? Remember, we speak</t>
  </si>
  <si>
    <t>now of the Muad’Dib who ordered battle drums made from his enemies’ skins, the Muad’Dib who denied the conventions of his</t>
  </si>
  <si>
    <t>ducal past with a wave of the hand, saying merely: ‘I am the Kwisatz Haderach. That is reason enough.’</t>
  </si>
  <si>
    <t>&lt;p class="noindent"&gt;It was to the Arrakeen governor’s mansion, the old Residency the Atreides had first occupied on Dune, that they escorted Paul-Muad’Dib</t>
  </si>
  <si>
    <t>on the evening of his victory. The building stood as Rabban had restored it, virtually untouched by the fighting although</t>
  </si>
  <si>
    <t>there had been looting by townspeople. Some of the furnishings in the main hall had been overturned or smashed.</t>
  </si>
  <si>
    <t>&lt;p class="indent"&gt;Paul strode through the main entrance with Gurney Halleck and Stilgar a pace behind. Their escort fanned out into the Great</t>
  </si>
  <si>
    <t>Hall, straightening the place and clearing an area for Muad’Dib. One squad began investigating that no sly trap had been planted</t>
  </si>
  <si>
    <t>&lt;p class="indent"&gt;‘I remember the day we first came here with your father,’ Gurney said. He glanced around at the beams and the high, slitted</t>
  </si>
  <si>
    <t>windows. ‘I didn’t like this place then and I like it less now. One of our caves would be safer.’</t>
  </si>
  <si>
    <t>&lt;p class="indent"&gt;‘Spoken like a true Fremen,’ Stilgar said, and he marked the cold smile that his words brought to Muad’Dib’s lips. ‘Will you</t>
  </si>
  <si>
    <t>reconsider, Muad’Dib?’</t>
  </si>
  <si>
    <t>&lt;p class="indent"&gt;‘This place is a symbol,’ Paul said. ‘Rabban lived here. By occupying this place I seal my victory for all to understand.</t>
  </si>
  <si>
    <t>Send men through the building. Touch nothing. Just be certain no Harkonnen people or toys remain.’</t>
  </si>
  <si>
    <t>&lt;p class="indent"&gt;‘As you command,’ Stilgar said, and reluctance was heavy in his tone as he turned to obey.&lt;/p&gt;</t>
  </si>
  <si>
    <t>&lt;p class="indent"&gt;Communications men hurried into the room with their equipment, began setting up near the massive fireplace. The &lt;a id="page530"/&gt;Fremen guard that augmented the surviving Fedaykin took up stations around the room. There was muttering among them, much</t>
  </si>
  <si>
    <t>darting of suspicious glances. This had been too long a place of the enemy for them to accept their presence in it casually.</t>
  </si>
  <si>
    <t>&lt;p class="indent"&gt;‘Gurney, have an escort bring my mother and Chani,’ Paul said. ‘Does Chani know yet about our son?’&lt;/p&gt;</t>
  </si>
  <si>
    <t>&lt;p class="indent"&gt;‘The message was sent, m’Lord.’&lt;/p&gt;</t>
  </si>
  <si>
    <t>&lt;p class="indent"&gt;‘Are the makers being taken out of the basin yet?’&lt;/p&gt;</t>
  </si>
  <si>
    <t>&lt;p class="indent"&gt;‘Yes, m’Lord. The storm’s almost spent.’&lt;/p&gt;</t>
  </si>
  <si>
    <t>&lt;p class="indent"&gt;‘What’s the extent of the storm damage?’ Paul asked.&lt;/p&gt;</t>
  </si>
  <si>
    <t>&lt;p class="indent"&gt;‘In the direct path – on the landing field and across the spice storage yards of the plain – extensive damage,’ Gurney said.</t>
  </si>
  <si>
    <t>‘As much from battle as from the storm.’</t>
  </si>
  <si>
    <t>&lt;p class="indent"&gt;‘Nothing money won’t repair, I presume,’ Paul said.&lt;/p&gt;</t>
  </si>
  <si>
    <t>&lt;p class="indent"&gt;‘Except for the lives, m’Lord,’ Gurney said, and there was a tone of reproach in his voice as though to say: ‘&lt;em&gt;When did an Atreides worry first about things when people were at stake?’&lt;/em&gt;&lt;/p&gt;</t>
  </si>
  <si>
    <t>&lt;p class="indent"&gt;But Paul could only focus his attention on the inner eye and the gaps visible to him in the time-wall that still lay across</t>
  </si>
  <si>
    <t>his path. Through each gap the jihad raged away down the corridors of the future.</t>
  </si>
  <si>
    <t>&lt;p class="indent"&gt;He sighed, crossed the hall, seeing a chair against the wall. The chair had once stood in the dining hall and might even have</t>
  </si>
  <si>
    <t>held his own father. At the moment, though, it was only an object to rest his weariness and conceal it from the men. He sat</t>
  </si>
  <si>
    <t>down, pulling his robes around his legs, loosening his stillsuit at the neck.</t>
  </si>
  <si>
    <t>&lt;p class="indent"&gt;‘The Emperor is still holed up in the remains of his ship,’ Gurney said.&lt;/p&gt;</t>
  </si>
  <si>
    <t>&lt;p class="indent"&gt;‘For now, contain him there,’ Paul said. ‘Have they found the Harkonnens yet?’&lt;/p&gt;</t>
  </si>
  <si>
    <t>&lt;p class="indent"&gt;‘They’re still examining the dead.’&lt;/p&gt;</t>
  </si>
  <si>
    <t>&lt;p class="indent"&gt;‘What reply from the ships up there?’ He jerked his chin toward the ceiling.&lt;/p&gt;</t>
  </si>
  <si>
    <t>&lt;p class="indent"&gt;‘No reply yet, m’Lord.’&lt;/p&gt;</t>
  </si>
  <si>
    <t>&lt;p class="indent"&gt;Paul sighed, resting against the back of his chair. Presently, he &lt;a id="page531"/&gt;said: ‘Bring me a captive Sardaukar. We must send a message to our Emperor. It’s time to discuss terms.’</t>
  </si>
  <si>
    <t>&lt;p class="indent"&gt;Gurney turned away, dropped a hand signal to one of the Fedaykin who took up close-guard position beside Paul.&lt;/p&gt;</t>
  </si>
  <si>
    <t>&lt;p class="indent"&gt;‘Gurney,’ Paul whispered. ‘Since we’ve been rejoined I’ve yet to hear you produce the proper quotation for the event.’ He</t>
  </si>
  <si>
    <t>turned, saw Gurney swallow, saw the sudden grim hardening of the man’s jaw.</t>
  </si>
  <si>
    <t>&lt;p class="indent"&gt;‘As you wish, m’Lord,’ Gurney said. He cleared his throat, rasped: ‘“And the victory that day was turned into mourning unto</t>
  </si>
  <si>
    <t>all the people: for the people heard say that day how the king was grieved for his son.”’</t>
  </si>
  <si>
    <t>&lt;p class="indent"&gt;Paul closed his eyes, forcing grief out of his mind, letting it wait as he had once waited to mourn his father. Now, he gave</t>
  </si>
  <si>
    <t>his thoughts over to this day’s accumulated discoveries – the mixed futures and the hidden &lt;em&gt;presence&lt;/em&gt; of Alia within his awareness.</t>
  </si>
  <si>
    <t>&lt;p class="indent"&gt;Of all the uses of time-vision, this was the strangest. ‘I have breasted the future to place my words where only you can hear</t>
  </si>
  <si>
    <t>them,’ Alia had said. ‘Even you cannot do that, my brother. I find it an interesting play. And … oh, yes – I’ve killed our</t>
  </si>
  <si>
    <t>grandfather, the demented old Baron. He had very little pain.’</t>
  </si>
  <si>
    <t>&lt;p class="indent"&gt;Silence. His time sense had seen her withdrawal.&lt;/p&gt;</t>
  </si>
  <si>
    <t>&lt;p class="indent"&gt;‘Muad’Dib.’&lt;/p&gt;</t>
  </si>
  <si>
    <t>&lt;p class="indent"&gt;Paul opened his eyes to see Stilgar’s black-bearded visage above him, the dark eyes glaring with battle light.&lt;/p&gt;</t>
  </si>
  <si>
    <t>&lt;p class="indent"&gt;‘You’ve found the body of the old Baron,’ Paul said.&lt;/p&gt;</t>
  </si>
  <si>
    <t>&lt;p class="indent"&gt;A hush of the person settled over Stilgar. ‘How could you know?’ he whispered. ‘We just found the body in that great pile</t>
  </si>
  <si>
    <t>of metal the Emperor built.’</t>
  </si>
  <si>
    <t>&lt;p class="indent"&gt;Paul ignored the question, seeing Gurney return accompanied by two Fremen who supported a captive Sardaukar.&lt;/p&gt;</t>
  </si>
  <si>
    <t>&lt;p class="indent"&gt;‘Here’s one of them, m’Lord,’ Gurney said. He signed to the guard to hold the captive five paces in front of Paul.&lt;/p&gt;</t>
  </si>
  <si>
    <t>&lt;p class="indent"&gt;The Sardaukar’s eyes, Paul noted, carried a glazed expression of shock. A blue bruise stretched from the bridge of his nose</t>
  </si>
  <si>
    <t>to the corner of his mouth. He was of the blond, chisel-featured caste, the look that seemed synonymous with rank among the</t>
  </si>
  <si>
    <t>&lt;a id="page532"/&gt;Sardaukar, yet there were no insignia on his torn uniform except the gold buttons with the Imperial crest and the tattered</t>
  </si>
  <si>
    <t>braid of his trousers.</t>
  </si>
  <si>
    <t>&lt;p class="indent"&gt;‘I think this one’s an officer, m’Lord,’ Gurney said.&lt;/p&gt;</t>
  </si>
  <si>
    <t>&lt;p class="indent"&gt;Paul nodded, said: ‘I am the Duke Paul Atreides. Do you understand that, man?’&lt;/p&gt;</t>
  </si>
  <si>
    <t>&lt;p class="indent"&gt;The Sardaukar stared at him unmoving.&lt;/p&gt;</t>
  </si>
  <si>
    <t>&lt;p class="indent"&gt;‘Speak up,’ Paul said, ‘or your Emperor may die.’&lt;/p&gt;</t>
  </si>
  <si>
    <t>&lt;p class="indent"&gt;The man blinked, swallowed.&lt;/p&gt;</t>
  </si>
  <si>
    <t>&lt;p class="indent"&gt;‘Who am I?’ Paul demanded.&lt;/p&gt;</t>
  </si>
  <si>
    <t>&lt;p class="indent"&gt;‘You are the Duke Paul Atreides,’ the man husked.&lt;/p&gt;</t>
  </si>
  <si>
    <t>&lt;p class="indent"&gt;He seemed too submissive to Paul, but then the Sardaukar had never been prepared for such happenings as this day. They’d never</t>
  </si>
  <si>
    <t>known anything but victory which, Paul realized, could be a weakness in itself. He put that thought aside for later consideration</t>
  </si>
  <si>
    <t>in his own training program.</t>
  </si>
  <si>
    <t>&lt;p class="indent"&gt;‘I have a message for you to carry to the Emperor,’ Paul said. And he couched his words in the ancient formula: ‘I, a Duke</t>
  </si>
  <si>
    <t>of a Great House, an Imperial Kinsman, give my word of bond under the Convention. If the Emperor and his people lay down their</t>
  </si>
  <si>
    <t>arms and come to me here I will guard their lives with my own.’ Paul held up his left hand with the ducal signet for the Sardaukar</t>
  </si>
  <si>
    <t>to see. ‘I swear it by this.’</t>
  </si>
  <si>
    <t>&lt;p class="indent"&gt;The man wet his lips with his tongue, glanced at Gurney.&lt;/p&gt;</t>
  </si>
  <si>
    <t>&lt;p class="indent"&gt;‘Yes,’ Paul said. ‘Who but an Atreides could command the allegiance of Gurney Halleck.’&lt;/p&gt;</t>
  </si>
  <si>
    <t>&lt;p class="indent"&gt;‘I will carry the message,’ the Sardaukar said.&lt;/p&gt;</t>
  </si>
  <si>
    <t>&lt;p class="indent"&gt;‘Take him to our forward command post and send him in,’ Paul said.&lt;/p&gt;</t>
  </si>
  <si>
    <t>&lt;p class="indent"&gt;‘Yes, m’Lord.’ Gurney motioned for the guard to obey, led them out.&lt;/p&gt;</t>
  </si>
  <si>
    <t>&lt;p class="indent"&gt;Paul turned back to Stilgar.&lt;/p&gt;</t>
  </si>
  <si>
    <t>&lt;p class="indent"&gt;‘Chani and your mother have arrived,’ Stilgar said. ‘Chani has asked time to be alone with her grief. The Reverend Mother</t>
  </si>
  <si>
    <t>sought a moment in the weirding room; I know not why.’</t>
  </si>
  <si>
    <t>&lt;p class="indent"&gt;‘My mother’s sick with longing for a planet she may never see,’ Paul said. ‘Where water falls from the sky and plants grow</t>
  </si>
  <si>
    <t>so thickly you cannot walk between them.’</t>
  </si>
  <si>
    <t>&lt;p class="indent"&gt;&lt;a id="page533"/&gt;‘Water from the sky,’ Stilgar whispered.</t>
  </si>
  <si>
    <t>&lt;p class="indent"&gt;In that instant, Paul saw how Stilgar had been transformed from the Fremen naib to a &lt;em&gt;creature&lt;/em&gt; of the Lisan al-Gaib, a receptacle for awe and obedience. It was a lessening of the man, and Paul felt the ghost-wind of</t>
  </si>
  <si>
    <t>the jihad in it.</t>
  </si>
  <si>
    <t>&lt;p class="indent"&gt;&lt;em&gt;I have seen a friend become a worshiper,&lt;/em&gt; he thought.</t>
  </si>
  <si>
    <t>&lt;p class="indent"&gt;In a rush of loneliness, Paul glanced around the room, noting how proper and on-review his guards had become in his presence.</t>
  </si>
  <si>
    <t>He sensed the subtle, prideful competition among them – each hoping for notice from Muad’Dib.</t>
  </si>
  <si>
    <t>&lt;p class="indent"&gt;&lt;em&gt;Muad’Dib from whom all blessings flow,&lt;/em&gt; he thought, and it was the bitterest thought of his life. &lt;em&gt;They sense that I must take the throne,&lt;/em&gt; he thought. &lt;em&gt;But they cannot know I do it to prevent the jihad.&lt;/em&gt;&lt;/p&gt;</t>
  </si>
  <si>
    <t>&lt;p class="indent"&gt;Stilgar cleared his throat, said: ‘Rabban, too, is dead.’&lt;/p&gt;</t>
  </si>
  <si>
    <t>&lt;p class="indent"&gt;Paul nodded.&lt;/p&gt;</t>
  </si>
  <si>
    <t>&lt;p class="indent"&gt;Guards to the right suddenly snapped aside, standing at attention to open an aisle for Jessica. She wore her black aba and</t>
  </si>
  <si>
    <t>walked with a hint of striding across sand, but Paul noted how this house had restored to her something of what she had once</t>
  </si>
  <si>
    <t>been here – concubine to a ruling duke. Her presence carried some of its old assertiveness.</t>
  </si>
  <si>
    <t>&lt;p class="indent"&gt;Jessica stopped in front of Paul, looked down at him. She saw his fatigue and how he hid it, but found no compassion for him.</t>
  </si>
  <si>
    <t>It was as though she had been rendered incapable of &lt;em&gt;any&lt;/em&gt; emotion for her son.</t>
  </si>
  <si>
    <t>&lt;p class="indent"&gt;Jessica had entered the Great Hall wondering why the place refused to fit itself snugly into her memories. It remained a foreign</t>
  </si>
  <si>
    <t>room, as though she had never walked here, never walked here with her beloved Leto, never confronted a drunken Duncan Idaho</t>
  </si>
  <si>
    <t>here – never, never, never …</t>
  </si>
  <si>
    <t>&lt;p class="indent"&gt;&lt;em&gt;There should be a word-tension directly opposite to adab, the demanding memory,&lt;/em&gt; she thought. &lt;em&gt;There should be a word for memories that deny themselves.&lt;/em&gt;&lt;/p&gt;</t>
  </si>
  <si>
    <t>&lt;p class="indent"&gt;‘Where is Alia?’ she asked.&lt;/p&gt;</t>
  </si>
  <si>
    <t>&lt;p class="indent"&gt;‘Out doing what any good Fremen child should be doing in such times,’ Paul said. ‘She’s killing enemy wounded and marking</t>
  </si>
  <si>
    <t>their bodies for the water-recovery teams.’</t>
  </si>
  <si>
    <t>&lt;p class="indent"&gt;&lt;a id="page534"/&gt;‘You must understand that she does this out of kindness,’ he said. ‘Isn’t it odd how we misunderstand the hidden unity of</t>
  </si>
  <si>
    <t>kindness and cruelty?’</t>
  </si>
  <si>
    <t>&lt;p class="indent"&gt;Jessica glared at her son, shocked by the profound change in him. &lt;em&gt;Was it his child’s death did this?&lt;/em&gt; she wondered. And she said: ‘The men tell strange stories of you, Paul. They say you’ve all the powers of the legend – nothing</t>
  </si>
  <si>
    <t>can be hidden from you, that you see where others cannot see.’</t>
  </si>
  <si>
    <t>&lt;p class="indent"&gt;‘A Bene Gesserit should ask about legends?’ he asked.&lt;/p&gt;</t>
  </si>
  <si>
    <t>&lt;p class="indent"&gt;‘I’ve had a hand in whatever you are,’ she admitted, ‘but you mustn’t expect me to—’&lt;/p&gt;</t>
  </si>
  <si>
    <t>&lt;p class="indent"&gt;‘How would you like to live billions upon billions of lives?’ Paul asked. ‘There’s a fabric of legends for you! Think of all</t>
  </si>
  <si>
    <t>those experiences, the wisdom they’d bring. But wisdom tempers love, doesn’t it? And it puts a new shape on hate. How can</t>
  </si>
  <si>
    <t>you tell what’s ruthless unless you’ve plumbed the depths of both cruelty and kindness? You should fear me, Mother. I am the</t>
  </si>
  <si>
    <t>Kwisatz Haderach.’</t>
  </si>
  <si>
    <t>&lt;p class="indent"&gt;Jessica tried to swallow in a dry throat. Presently, she said: ‘Once you denied to me that you were the Kwisatz Haderach.’&lt;/p&gt;</t>
  </si>
  <si>
    <t>&lt;p class="indent"&gt;Paul shook his head. ‘I can deny nothing any more.’ He looked up into her eyes. ‘The Emperor and his people come now. They</t>
  </si>
  <si>
    <t>will be announced any moment. Stand beside me. I wish a clear view of them. My future bride will be among them.’</t>
  </si>
  <si>
    <t>&lt;p class="indent"&gt;‘Paul!’Jessica snapped. ‘Don’t make the mistake your father made!’&lt;/p&gt;</t>
  </si>
  <si>
    <t>&lt;p class="indent"&gt;‘She’s a princess,’ Paul said. ‘She’s my key to the throne, and that’s all she’ll ever be. Mistake? You think because I’m</t>
  </si>
  <si>
    <t>what you made me that I cannot feel the need for revenge?’</t>
  </si>
  <si>
    <t>&lt;p class="indent"&gt;‘Even on the innocent?’ she asked, and she thought: &lt;em&gt;He must not make the mistakes I made.&lt;/em&gt;&lt;/p&gt;</t>
  </si>
  <si>
    <t>&lt;p class="indent"&gt;‘There are no innocent any more,’ Paul said.&lt;/p&gt;</t>
  </si>
  <si>
    <t>&lt;p class="indent"&gt;‘Tell that to Chani,’ Jessica said, and gestured toward the passage from the rear of the Residency.&lt;/p&gt;</t>
  </si>
  <si>
    <t>&lt;p class="indent"&gt;Chani entered the Great Hall there, walking between the Fremen guards as though unaware of them. Her hood and stillsuit cap</t>
  </si>
  <si>
    <t>were thrown back, face mask fastened aside. She &lt;a id="page535"/&gt;walked with a fragile uncertainty as she crossed the room to stand beside Jessica.</t>
  </si>
  <si>
    <t>&lt;p class="indent"&gt;Paul saw the marks of tears on her cheeks — &lt;em&gt;She gives water to the dead.&lt;/em&gt; He felt a pang of grief strike through him, but it was as though he could only feel this thing through Chani’s presence.</t>
  </si>
  <si>
    <t>&lt;p class="indent"&gt;‘He is dead, beloved,’ Chani said. ‘Our son is dead.’&lt;/p&gt;</t>
  </si>
  <si>
    <t>&lt;p class="indent"&gt;Holding himself under stiff control, Paul got to his feet. He reached out, touched Chani’s cheek, feeling the dampness of</t>
  </si>
  <si>
    <t>her tears. ‘He cannot be replaced,’ Paul said, ‘but there will be other sons. It is Usul who promises this.’ Gently, he moved</t>
  </si>
  <si>
    <t>her aside, gestured to Stilgar.</t>
  </si>
  <si>
    <t>&lt;p class="indent"&gt;‘Muad’Dib,’ Stilgar said.&lt;/p&gt;</t>
  </si>
  <si>
    <t>&lt;p class="indent"&gt;‘They come from the ship, the Emperor and his people,’ Paul said. ‘I will stand here. Assemble the captives in an open space</t>
  </si>
  <si>
    <t>in the center of the room. They will be kept at a distance of ten meters from me unless I command otherwise.’</t>
  </si>
  <si>
    <t>&lt;p class="indent"&gt;‘As you command, Muad’Dib.’&lt;/p&gt;</t>
  </si>
  <si>
    <t>&lt;p class="indent"&gt;As Stilgar turned to obey, Paul heard the awed muttering of Bremen guards: ‘You see? He knew! No one told him, but he knew!’&lt;/p&gt;</t>
  </si>
  <si>
    <t>&lt;p class="indent"&gt;The Emperor’s entourage could be heard approaching now, his Sardaukar humming one of their marching tunes to keep up their</t>
  </si>
  <si>
    <t>spirits. There came a murmur of voices at the entrance and Gurney Halleck passed through the guard, crossed to confer with</t>
  </si>
  <si>
    <t>Stilgar, then moved to Paul’s side, a strange look in his eyes.</t>
  </si>
  <si>
    <t>&lt;p class="indent"&gt;&lt;em&gt;Will I lose Gurney, too?&lt;/em&gt; Paul wondered. &lt;em&gt;The way I lost Stilgar – losing a friend to gain a creature?&lt;/em&gt;&lt;/p&gt;</t>
  </si>
  <si>
    <t>&lt;p class="indent"&gt;‘They have no throwing weapons,’ Gurney said ‘I’ve made sure of that myself.’ He glanced around the room, seeing Paul’s preparations.</t>
  </si>
  <si>
    <t>‘Feyd-Rautha Harkonnen is with them. Shall I cut him out?’</t>
  </si>
  <si>
    <t>&lt;p class="indent"&gt;‘Leave him.’&lt;/p&gt;</t>
  </si>
  <si>
    <t>&lt;p class="indent"&gt;‘There’re some Guild people, too, demanding special privileges, threatening an embargo against Arrakis. I told them I’d give</t>
  </si>
  <si>
    <t>you their message.’</t>
  </si>
  <si>
    <t>&lt;p class="indent"&gt;‘Let them threaten.’&lt;/p&gt;</t>
  </si>
  <si>
    <t>&lt;p class="indent"&gt;‘Paul!’ Jessica hissed behind him. ‘He’s talking about the Guild!’&lt;/p&gt;</t>
  </si>
  <si>
    <t>&lt;p class="indent"&gt;&lt;a id="page536"/&gt;‘I’ll pull their fangs presently,’ Paul said.</t>
  </si>
  <si>
    <t>&lt;p class="indent"&gt;And he thought then about the Guild – the force that had specialized for so long that it had become a parasite, unable to</t>
  </si>
  <si>
    <t>exist independently of the life upon which it fed. They had never dared grasp the sword … and now they could not grasp it.</t>
  </si>
  <si>
    <t>They might have taken Arrakis when they realized the error of specializing on the melange awareness-spectrum narcotic for</t>
  </si>
  <si>
    <t>their navigators. They &lt;em&gt;could&lt;/em&gt; have done this, lived their glorious day and died. Instead, they’d existed from moment to moment, hoping the seas in which</t>
  </si>
  <si>
    <t>they swam might produce a new host when the old one died.</t>
  </si>
  <si>
    <t>&lt;p class="indent"&gt;The Guild navigators, gifted with limited prescience, had made the fatal decision: they’d chosen always the clear, safe course</t>
  </si>
  <si>
    <t>that leads ever downward into stagnation.</t>
  </si>
  <si>
    <t>&lt;p class="indent"&gt;&lt;em&gt;Let them look closely at their new host,&lt;/em&gt; Paul thought.</t>
  </si>
  <si>
    <t>&lt;p class="indent"&gt;‘There’s also a Bene Gesserit Reverend Mother who says she’s a friend of your mother,’ Gurney said.&lt;/p&gt;</t>
  </si>
  <si>
    <t>&lt;p class="indent"&gt;‘My mother has no Bene Gesserit friends.’&lt;/p&gt;</t>
  </si>
  <si>
    <t>&lt;p class="indent"&gt;Again, Gurney glanced around the Great Hall, then bent close to Paul’s ear. ‘Thufir Hawat’s with ‘em, m’Lord. I had no chance</t>
  </si>
  <si>
    <t>to see him alone, but he used our old hand signs to say he’s been working with the Harkonnens, thought you were dead. Says</t>
  </si>
  <si>
    <t>he’s to be left among ‘em.’</t>
  </si>
  <si>
    <t>&lt;p class="indent"&gt;‘You left Thufir among those—’&lt;/p&gt;</t>
  </si>
  <si>
    <t>&lt;p class="indent"&gt;‘He wanted it … and I thought it best. If… there’s something wrong, he’s where we can control him. If not – we’ve an ear on</t>
  </si>
  <si>
    <t>the other side.’</t>
  </si>
  <si>
    <t>&lt;p class="indent"&gt;Paul thought then of prescient glimpses into the possibilities of this moment – and one time-line where Thufir carried a poisoned</t>
  </si>
  <si>
    <t>needle which the Emperor commanded he use against ‘this upstart Duke.’</t>
  </si>
  <si>
    <t>&lt;p class="indent"&gt;The entrance guards stepped aside, formed a short corridor of lances. There came a murmurous swish of garments, feet rasping</t>
  </si>
  <si>
    <t>the sand that had drifted into the Residency.</t>
  </si>
  <si>
    <t>&lt;p class="indent"&gt;The Padishah Emperor Shaddam IV led his people into the hall. His burseg helmet had been lost and the red hair stood out in</t>
  </si>
  <si>
    <t>disarray. His uniform’s left sleeve had been ripped along the inner seam. He was beltless and without weapons, but his &lt;a id="page537"/&gt;presence moved with him like a force-shield bubble that kept his immediate area open.</t>
  </si>
  <si>
    <t>&lt;p class="indent"&gt;A Fremen lance dropped across his path, stopped him where Paul had ordered. The others bunched up behind, a montage of color,</t>
  </si>
  <si>
    <t>of shuffling and of staring faces.</t>
  </si>
  <si>
    <t>&lt;p class="indent"&gt;Paul swept his gaze across the group, saw women who hid signs of weeping, saw the lackeys who had come to enjoy the grandstand</t>
  </si>
  <si>
    <t>seats at a Sardaukar victory and now stood choked to silence by defeat. Paul saw the bird-bright eyes of the Reverend Mother</t>
  </si>
  <si>
    <t>Gaius Helen Mohiam glaring beneath her black hood, and beside her the narrow furtiveness of Feyd-Rautha Harkonnen.</t>
  </si>
  <si>
    <t>&lt;p class="indent"&gt;&lt;em&gt;There’s a face time betrayed to me,&lt;/em&gt; Paul thought.</t>
  </si>
  <si>
    <t>&lt;p class="indent"&gt;He looked beyond Feyd-Rautha then, attracted by a movement, seeing there a narrow, weaselish face he’d never before encountered</t>
  </si>
  <si>
    <t>– not in time or out of it. It was a face he felt he should know and the feeling carried with it a marker of fear.</t>
  </si>
  <si>
    <t>&lt;p class="indent"&gt;&lt;em&gt;Why should I fear that man?&lt;/em&gt; he wondered.</t>
  </si>
  <si>
    <t>&lt;p class="indent"&gt;He leaned toward his mother, whispered: ‘That man to the left of the Reverend Mother, the evil-looking one – who is that?’&lt;/p&gt;</t>
  </si>
  <si>
    <t>&lt;p class="indent"&gt;Jessica looked, recognizing the face from her Duke’s dossiers. ‘Count Fenring,’ she said. ‘The one who was here immediately</t>
  </si>
  <si>
    <t>before us. A genetic-eunuch … and a killer.’</t>
  </si>
  <si>
    <t>&lt;p class="indent"&gt;&lt;em&gt;The Emperor’s errand boy,&lt;/em&gt; Paul thought. And the thought was a shock crashing across his consciousness because he had seen the Emperor in uncounted</t>
  </si>
  <si>
    <t>associations spread through the possible futures – but never once had Count Fenring appeared within those prescient visions.</t>
  </si>
  <si>
    <t>&lt;p class="indent"&gt;It occurred to Paul then that he had seen his own dead body along countless reaches of the time web, but never once had he</t>
  </si>
  <si>
    <t>seen his moment of death.</t>
  </si>
  <si>
    <t>&lt;p class="indent"&gt;&lt;em&gt;Have I been denied a glimpse of this man because he is the one who kills me?&lt;/em&gt; Paul wondered.</t>
  </si>
  <si>
    <t>&lt;p class="indent"&gt;The thought sent a pang of foreboding through him. He forced his attention away from Fenring, looked now at the remnants of</t>
  </si>
  <si>
    <t>Sardaukar men and officers, the bitterness on their faces and the desperation. Here and there among them, faces caught Paul’s</t>
  </si>
  <si>
    <t>attention briefly: Sardaukar officers measuring the &lt;a id="page538"/&gt;preparations within this room, planning and scheming yet for a way to turn defeat into victory.</t>
  </si>
  <si>
    <t>&lt;p class="indent"&gt;Paul’s attention came at last to a tall blonde woman, green-eyed, a face of patrician beauty, classic in its hauteur, untouched</t>
  </si>
  <si>
    <t>by tears, completely undefeated. Without being told it, Paul knew her – Princess Royal, Bene Gesserit-trained, a face that</t>
  </si>
  <si>
    <t>time vision had shown him in many aspects: Irulan.</t>
  </si>
  <si>
    <t>&lt;p class="indent"&gt;&lt;em&gt;There’s my key,&lt;/em&gt; he thought.</t>
  </si>
  <si>
    <t>&lt;p class="indent"&gt;Then he saw movement in the clustered people, a face and figure emerged – Thufir Hawat, the seamed old features with darkly</t>
  </si>
  <si>
    <t>stained lips, the hunched shoulders, the look of fragile age about him.</t>
  </si>
  <si>
    <t>&lt;p class="indent"&gt;‘There’s Thufir Hawat,’ Paul said. ‘Let him stand free, Gurney.’&lt;/p&gt;</t>
  </si>
  <si>
    <t>&lt;p class="indent"&gt;‘M’Lord,’ Gurney said.&lt;/p&gt;</t>
  </si>
  <si>
    <t>&lt;p class="indent"&gt;‘Let him stand free,’ Paul repeated.&lt;/p&gt;</t>
  </si>
  <si>
    <t>&lt;p class="indent"&gt;Gurney nodded.&lt;/p&gt;</t>
  </si>
  <si>
    <t>&lt;p class="indent"&gt;Hawat shambled forward as a Fremen lance was lifted and replaced behind him. The rheumy eyes peered at Paul, measuring, seeking.&lt;/p&gt;</t>
  </si>
  <si>
    <t>&lt;p class="indent"&gt;Paul stepped forward one pace, sensed the tense, waiting movement of the Emperor and his people.&lt;/p&gt;</t>
  </si>
  <si>
    <t>&lt;p class="indent"&gt;Hawat’s gaze stabbed past Paul, and the old man said: ‘Lady Jessica, I but learned this day how I’ve wronged you in my thoughts.</t>
  </si>
  <si>
    <t>You needn’t forgive.’</t>
  </si>
  <si>
    <t>&lt;p class="indent"&gt;Paul waited, but his mother remained silent.&lt;/p&gt;</t>
  </si>
  <si>
    <t>&lt;p class="indent"&gt;‘Thufir, old friend,’ Paul said, ‘as you can see, my back is toward no door.’&lt;/p&gt;</t>
  </si>
  <si>
    <t>&lt;p class="indent"&gt;‘The universe is full of doors,’ Hawat said.&lt;/p&gt;</t>
  </si>
  <si>
    <t>&lt;p class="indent"&gt;‘Am I my father’s son?’ Paul asked.&lt;/p&gt;</t>
  </si>
  <si>
    <t>&lt;p class="indent"&gt;‘More like your grandfather’s,’ Hawat rasped. ‘You’ve his manner and the look of him in your eyes.’&lt;/p&gt;</t>
  </si>
  <si>
    <t>&lt;p class="indent"&gt;‘Yet I’m my father’s son,’ Paul said, ‘For I say to you, Thufir, that in payment for your years of service to my family you</t>
  </si>
  <si>
    <t>may now ask anything you wish of me. Anything at all. Do you need my life now, Thufir? It is yours.’ Paul stepped forward</t>
  </si>
  <si>
    <t>a pace, hands at his side, seeing the look of awareness grow in Hawat’s eyes.</t>
  </si>
  <si>
    <t>&lt;p class="indent"&gt;&lt;a id="page539"/&gt;&lt;em&gt;He realizes that I know of the treachery,&lt;/em&gt; Paul thought.</t>
  </si>
  <si>
    <t>&lt;p class="indent"&gt;Pitching his voice to carry in a half-whisper for Hawat’s ears alone, Paul said: ‘I mean this, Thufir. If you’re to strike</t>
  </si>
  <si>
    <t>me, do it now.’</t>
  </si>
  <si>
    <t>&lt;p class="indent"&gt;‘I but wanted to stand before you once more, my Duke,’ Hawat said. And Paul became aware for the first time of the effort</t>
  </si>
  <si>
    <t>the old man exerted to keep from falling. Paul reached out, supported Hawat by the shoulders, feeling the muscle tremors beneath</t>
  </si>
  <si>
    <t>his hands.</t>
  </si>
  <si>
    <t>&lt;p class="indent"&gt;‘Is there pain, old friend?’ Paul asked.&lt;/p&gt;</t>
  </si>
  <si>
    <t>&lt;p class="indent"&gt;‘There is pain, my Duke,’ Hawat agreed, ‘but the pleasure is greater.’ He half turned in Paul’s arms, extended his left hand,</t>
  </si>
  <si>
    <t>palm up, toward the Emperor, exposing the tiny needle cupped against the fingers. ‘See, Majesty?’ he called. ‘See your traitor’s</t>
  </si>
  <si>
    <t>needle? Do you think that I who’ve given my life to service of the Atreides would give them less now?’</t>
  </si>
  <si>
    <t>&lt;p class="indent"&gt;Paul staggered as the old man sagged in his arms, felt the death there, the utter flaccidity. Gently, Paul lowered Hawat to</t>
  </si>
  <si>
    <t>the floor, straightened and signed for guardsmen to carry the body away.</t>
  </si>
  <si>
    <t>&lt;p class="indent"&gt;Silence held the hall while his command was obeyed.&lt;/p&gt;</t>
  </si>
  <si>
    <t>&lt;p class="indent"&gt;A look of deadly waiting held the Emperor’s face now. Eyes that had never admitted fear admitted it at last.&lt;/p&gt;</t>
  </si>
  <si>
    <t>&lt;p class="indent"&gt;‘Majesty,’ Paul said, and noted the jerk of surprised attention in the tall Princess Royal. The words had been uttered with</t>
  </si>
  <si>
    <t>the Bene Gesserit controlled atonals, carrying in it every shade of contempt and scorn that Paul could put there.</t>
  </si>
  <si>
    <t>&lt;p class="indent"&gt;&lt;em&gt;Bene Gesserit-trained indeed,&lt;/em&gt; Paul thought.</t>
  </si>
  <si>
    <t>&lt;p class="indent"&gt;The Emperor cleared his throat, said: ‘Perhaps my respected kinsman believes he has things all his own way now. Nothing could</t>
  </si>
  <si>
    <t>be more remote from fact. You have violated the Convention, used atomics against—’</t>
  </si>
  <si>
    <t>&lt;p class="indent"&gt;‘I used atomics against a natural feature of the desert,’ Paul said. ‘It was in my way and I was in a hurry to get to you,</t>
  </si>
  <si>
    <t>Majesty, to ask your explanation for some of your strange activities.’</t>
  </si>
  <si>
    <t>&lt;p class="indent"&gt;‘There’s a massed armada of the Great Houses in space over Arrakis right now,’ the Emperor said. ‘I’ve but to say the word</t>
  </si>
  <si>
    <t>and they’ll—’</t>
  </si>
  <si>
    <t>&lt;p class="indent"&gt;&lt;a id="page540"/&gt;‘Oh, yes,’ Paul said, ‘I almost forgot about them.’ He searched through the Emperor’s suite until he saw the faces of the</t>
  </si>
  <si>
    <t>two Guildsmen, spoke aside to Gurney. ‘Are those the Guild agents, Gurney, the two fat ones dressed in gray over there?’</t>
  </si>
  <si>
    <t>&lt;p class="indent"&gt;‘You two,’ Paul said, pointing. ‘Get out of there immediately and dispatch messages that will get that fleet on its way home.</t>
  </si>
  <si>
    <t>After this, you’ll ask my permission before—’</t>
  </si>
  <si>
    <t>&lt;p class="indent"&gt;‘The Guild doesn’t take your orders!’ the taller of the two barked. He and his companion pushed through to the barrier lances,</t>
  </si>
  <si>
    <t>which were raised at a nod from Paul. The two men stepped out and the taller leveled an arm at Paul, said: ‘You may very well</t>
  </si>
  <si>
    <t>be under embargo for your—’</t>
  </si>
  <si>
    <t>&lt;p class="indent"&gt;‘If I hear any more nonsense from either of you,’ Paul said, ‘I’ll give the order that’ll destroy all spice production on</t>
  </si>
  <si>
    <t>Arrakis … forever.’</t>
  </si>
  <si>
    <t>&lt;p class="indent"&gt;‘Are you mad?’ the tall Guildsman demanded. He fell back half a step.&lt;/p&gt;</t>
  </si>
  <si>
    <t>&lt;p class="indent"&gt;‘You grant that I have the power to do this thing, then?’ Paul asked.&lt;/p&gt;</t>
  </si>
  <si>
    <t>&lt;p class="indent"&gt;The Guildsman seemed to stare into space for a moment, then: ‘Yes, you could do it, but you must not.’&lt;/p&gt;</t>
  </si>
  <si>
    <t>&lt;p class="indent"&gt;‘Ah-h-h,’ Paul said and nodded to himself. ‘Guild navigators, both of you, eh?’&lt;/p&gt;</t>
  </si>
  <si>
    <t>&lt;p class="indent"&gt;‘Yes!’&lt;/p&gt;</t>
  </si>
  <si>
    <t>&lt;p class="indent"&gt;The shorter of the pair said: You would blind yourself, too, and condemn us all to slow death. Have you any idea what it means</t>
  </si>
  <si>
    <t>to be deprived of the spice liquor once you’re addicted?’</t>
  </si>
  <si>
    <t>&lt;p class="indent"&gt;‘The eye that looks ahead to the safe course is closed forever,’ Paul said. ‘The Guild is crippled. Humans become little isolated</t>
  </si>
  <si>
    <t>clusters on their isolated planets. You know, I might do this thing out of pure spite … or out of ennui.’</t>
  </si>
  <si>
    <t>&lt;p class="indent"&gt;‘Let us talk this over privately,’ the taller Guildsman said. ‘I’m sure we can come to some compromise that is—’&lt;/p&gt;</t>
  </si>
  <si>
    <t>&lt;p class="indent"&gt;‘Send the message to your people over Arrakis,’ Paul said. ‘I grow tired of this argument. If that fleet over us doesn’t leave</t>
  </si>
  <si>
    <t>soon there’ll be no need for us to talk.’ He nodded toward his &lt;a id="page541"/&gt;communications men at the side of the hall. ‘You may use our equipment.’</t>
  </si>
  <si>
    <t>&lt;p class="indent"&gt;‘First we must discuss this,’ the tall Guildsman said. ‘We cannot just—’&lt;/p&gt;</t>
  </si>
  <si>
    <t>&lt;p class="indent"&gt;‘Do it!’ Paul barked. ‘The power to destroy a thing is the absolute control over it. You’ve agreed I have that power. We are</t>
  </si>
  <si>
    <t>not here to discuss or to negotiate or to compromise. You will obey my orders or suffer the &lt;em&gt;immediate&lt;/em&gt; consequences!’</t>
  </si>
  <si>
    <t>&lt;p class="indent"&gt;‘He means it,’ the shorter Guildsman said. And Paul saw the fear grip them.&lt;/p&gt;</t>
  </si>
  <si>
    <t>&lt;p class="indent"&gt;Slowly the two crossed to the Fremen communications equipment.&lt;/p&gt;</t>
  </si>
  <si>
    <t>&lt;p class="indent"&gt;‘Will they obey?’ Gurney asked.&lt;/p&gt;</t>
  </si>
  <si>
    <t>&lt;p class="indent"&gt;‘They have a narrow vision of time,’ Paul said. ‘They can see ahead to a blank wall marking the consequences of disobedience.</t>
  </si>
  <si>
    <t>Every Guild navigator on every ship over us can look ahead to that same wall. They’ll obey.’</t>
  </si>
  <si>
    <t>&lt;p class="indent"&gt;Paul turned back to look at the Emperor, said: ‘When they permitted you to mount your father’s throne, it was only on the</t>
  </si>
  <si>
    <t>assurance that you’d keep the spice flowing. You’ve failed them, Majesty. Do you know the consequences?’</t>
  </si>
  <si>
    <t>&lt;p class="indent"&gt;‘Nobody &lt;em&gt;permitted&lt;/em&gt; me to—’</t>
  </si>
  <si>
    <t>&lt;p class="indent"&gt;‘Stop playing the fool,’ Paul barked. ‘The Guild is like a village beside a river. They need the water, but can only dip out</t>
  </si>
  <si>
    <t>what they require. They cannot dam the river and control it, because that focuses attention on what they take, it brings down</t>
  </si>
  <si>
    <t>eventual destruction. The spice flow, that’s their river, and I have built a dam. But my dam is such that you cannot destroy</t>
  </si>
  <si>
    <t>it without destroying the river.’</t>
  </si>
  <si>
    <t>&lt;p class="indent"&gt;The Emperor brushed a hand through his red hair, glanced at the backs of the two Guildsmen.&lt;/p&gt;</t>
  </si>
  <si>
    <t>&lt;p class="indent"&gt;‘Even your Bene Gesserit Truthsayer is trembling,’ Paul said. ‘There are other poisons the Reverend Mothers can use for their</t>
  </si>
  <si>
    <t>tricks, but once they’ve used the spice liquor, the others no longer work.’</t>
  </si>
  <si>
    <t>&lt;p class="indent"&gt;The old woman pulled her shapeless black robes around her, pressed forward out of the crowd to stand at the barrier lances.&lt;/p&gt;</t>
  </si>
  <si>
    <t>&lt;p class="indent"&gt;&lt;a id="page542"/&gt;‘Reverend Mother Gaius Helen Mohiam,’ Paul said. ‘It has been a long time since Caladan, hasn’t it?’</t>
  </si>
  <si>
    <t>&lt;p class="indent"&gt;She looked past him at his mother, said: ‘Well, Jessica, I see that your son is indeed the one. For that you can be forgiven</t>
  </si>
  <si>
    <t>even the abomination of your daughter.’</t>
  </si>
  <si>
    <t>&lt;p class="indent"&gt;Paul stilled a cold, piercing anger, said: ‘You’ve never had the right or cause to forgive my mother anything!’&lt;/p&gt;</t>
  </si>
  <si>
    <t>&lt;p class="indent"&gt;The old woman locked eyes with him.&lt;/p&gt;</t>
  </si>
  <si>
    <t>&lt;p class="indent"&gt;‘Try your tricks on me, old witch,’ Paul said. ‘Where’s your gom jabbar? Try looking into that place where you dare not look!</t>
  </si>
  <si>
    <t>You’ll find me there staring out at you!’</t>
  </si>
  <si>
    <t>&lt;p class="indent"&gt;The old woman dropped her gaze.&lt;/p&gt;</t>
  </si>
  <si>
    <t>&lt;p class="indent"&gt;‘Have you nothing to say?’ Paul demanded.&lt;/p&gt;</t>
  </si>
  <si>
    <t>&lt;p class="indent"&gt;‘I welcomed you to the ranks of humans,’ she muttered. ‘Don’t besmirch that.’&lt;/p&gt;</t>
  </si>
  <si>
    <t>&lt;p class="indent"&gt;Paul raised his voice: ‘Observe her, comrades! This is a Bene Gesserit Reverend Mother, patient in a patient cause. She could</t>
  </si>
  <si>
    <t>wait with her sisters – ninety generations for the proper combination of genes and environment to produce the one person their</t>
  </si>
  <si>
    <t>schemes required. Observe her! She knows now that the ninety generations have produced that person. Here I stand … but … I</t>
  </si>
  <si>
    <t>… will … never … do … her … bidding!’</t>
  </si>
  <si>
    <t>&lt;p class="indent"&gt;‘Jessica!’ the old woman screamed. ‘Silence him!’&lt;/p&gt;</t>
  </si>
  <si>
    <t>&lt;p class="indent"&gt;‘Silence him yourself,’Jessica said.&lt;/p&gt;</t>
  </si>
  <si>
    <t>&lt;p class="indent"&gt;Paul glared at the old woman. ‘For your part in all this I could gladly have you strangled,’ he said. ‘You couldn’t prevent</t>
  </si>
  <si>
    <t>it!’ he snapped as she stiffened in rage. ‘But I think it better punishment that you live out your years never able to touch</t>
  </si>
  <si>
    <t>me or bend me to a single thing your scheming desires.’</t>
  </si>
  <si>
    <t>&lt;p class="indent"&gt;‘Jessica, what have you done?’ the old woman demanded.&lt;/p&gt;</t>
  </si>
  <si>
    <t>&lt;p class="indent"&gt;‘I’ll give you only one thing,’ Paul said. ‘You saw part of what the race needs, but how poorly you saw it. You think to control</t>
  </si>
  <si>
    <t>human breeding and intermix a select few according to your master plan! How little you understand of what—’</t>
  </si>
  <si>
    <t>&lt;p class="indent"&gt;‘You mustn’t speak of these things!’ the old woman hissed.&lt;/p&gt;</t>
  </si>
  <si>
    <t>&lt;p class="indent"&gt;‘Silence!’ Paul roared. The word seemed to take substance as it twisted through the air between them under Paul’s control.&lt;/p&gt;</t>
  </si>
  <si>
    <t>&lt;p class="indent"&gt;&lt;a id="page543"/&gt;The old woman reeled back into the arms of those behind her, face blank with shock at the power with which he had seized her</t>
  </si>
  <si>
    <t>psyche. ‘Jessica,’ she whispered. ‘Jessica.’</t>
  </si>
  <si>
    <t>&lt;p class="indent"&gt;‘I remember your gom jabbar,’ Paul said. ‘You remember mine. I can kill you with a word.’&lt;/p&gt;</t>
  </si>
  <si>
    <t>&lt;p class="indent"&gt;The Fremen around the hall glanced knowingly at each other. Did the legend not say: &lt;em&gt;‘And his word shall carry death eternal to those who stand against righteousness. ‘&lt;/em&gt;?</t>
  </si>
  <si>
    <t>&lt;p class="indent"&gt;Paul turned his attention to the tall Princess Royal standing beside her Emperor father. Keeping his eyes focused on her,</t>
  </si>
  <si>
    <t>he said: ‘Majesty, we both know the way out of our difficulty.’</t>
  </si>
  <si>
    <t>&lt;p class="indent"&gt;The Emperor glanced at his daughter, back to Paul. ‘You dare? You! An adventurer without family, a nobody from—’&lt;/p&gt;</t>
  </si>
  <si>
    <t>&lt;p class="indent"&gt;‘You’ve already admitted who I am,’ Paul said. ‘Royal kinsman, you said. Let’s stop this nonsense.’&lt;/p&gt;</t>
  </si>
  <si>
    <t>&lt;p class="indent"&gt;‘I am your ruler,’ the Emperor said.&lt;/p&gt;</t>
  </si>
  <si>
    <t>&lt;p class="indent"&gt;Paul glanced at the Guildsmen standing now at the communications equipment and facing him. One of them nodded.&lt;/p&gt;</t>
  </si>
  <si>
    <t>&lt;p class="indent"&gt;‘I could force it,’ Paul said.&lt;/p&gt;</t>
  </si>
  <si>
    <t>&lt;p class="indent"&gt;‘You will not dare!’ the Emperor grated.&lt;/p&gt;</t>
  </si>
  <si>
    <t>&lt;p class="indent"&gt;Paul merely stared at him.&lt;/p&gt;</t>
  </si>
  <si>
    <t>&lt;p class="indent"&gt;The Princess Royal put a hand on her father’s arm. ‘Father,’ she said, and her voice was silky soft, soothing.&lt;/p&gt;</t>
  </si>
  <si>
    <t>&lt;p class="indent"&gt;‘Don’t try your tricks on me,’ the Emperor said. He looked at her. ‘You don’t need to do this, Daughter. We’ve other resources</t>
  </si>
  <si>
    <t>that—’</t>
  </si>
  <si>
    <t>&lt;p class="indent"&gt;‘But here’s a man fit to be your son,’ she said.&lt;/p&gt;</t>
  </si>
  <si>
    <t>&lt;p class="indent"&gt;The old Reverend Mother, her composure regained, forced her way to the Emperor’s side, leaned close to his ear and whispered.&lt;/p&gt;</t>
  </si>
  <si>
    <t>&lt;p class="indent"&gt;‘She pleads your case,’Jessica said.&lt;/p&gt;</t>
  </si>
  <si>
    <t>&lt;p class="indent"&gt;Paul continued to look at the golden-haired Princess. Aside to his mother, he said: ‘That’s Irulan, the oldest, isn’t it?’&lt;/p&gt;</t>
  </si>
  <si>
    <t>&lt;p class="indent"&gt;Chani moved up on Paul’s other side, said: ‘Do you wish me to leave, Muad’Dib?’&lt;/p&gt;</t>
  </si>
  <si>
    <t>&lt;p class="indent"&gt;He glanced at her. ‘Leave? You’ll never again leave my side.’&lt;/p&gt;</t>
  </si>
  <si>
    <t>&lt;p class="indent"&gt;‘There’s nothing binding between us,’ Chani said.&lt;/p&gt;</t>
  </si>
  <si>
    <t>&lt;p class="indent"&gt;&lt;a id="page544"/&gt;Paul looked down at her for a silent moment, then: ‘Speak only truth with me, my Sihaya.’ As she started to reply, he silenced</t>
  </si>
  <si>
    <t>her with a finger to her lips. ‘That which binds us cannot be loosed,’ he said. ‘Now, watch these matters closely for I wish</t>
  </si>
  <si>
    <t>to see this room later through your wisdom.’</t>
  </si>
  <si>
    <t>&lt;p class="indent"&gt;The Emperor and his Truthsayer were carrying on a heated, low-voiced argument.&lt;/p&gt;</t>
  </si>
  <si>
    <t>&lt;p class="indent"&gt;Paul spoke to his mother: ‘She reminds him that it’s part of their agreement to place a Bene Gesserit on the throne, and Irulan</t>
  </si>
  <si>
    <t>is the one they’ve groomed for it.’</t>
  </si>
  <si>
    <t>&lt;p class="indent"&gt;‘Was that their plan?’Jessica said.&lt;/p&gt;</t>
  </si>
  <si>
    <t>&lt;p class="indent"&gt;‘Isn’t it obvious?’ Paul asked.&lt;/p&gt;</t>
  </si>
  <si>
    <t>&lt;p class="indent"&gt;‘I see the signs!’Jessica snapped. ‘My question was meant to remind you that you should not try to teach me those matters</t>
  </si>
  <si>
    <t>in which I instructed you.’</t>
  </si>
  <si>
    <t>&lt;p class="indent"&gt;Paul glanced at her, caught a cold smile on her lips.&lt;/p&gt;</t>
  </si>
  <si>
    <t>&lt;p class="indent"&gt;Gurney Halleck leaned between them, said: ‘I remind you, m’Lord, that there’s a Harkonnen in that bunch.’ He nodded toward</t>
  </si>
  <si>
    <t>the dark-haired Feyd-Rautha pressed against a barrier lance on the left. ‘The one with the squinting eyes there on the left.</t>
  </si>
  <si>
    <t>As evil a face as ever I saw. You promised me once that—’</t>
  </si>
  <si>
    <t>&lt;p class="indent"&gt;‘Thank you, Gurney,’ Paul said.&lt;/p&gt;</t>
  </si>
  <si>
    <t>&lt;p class="indent"&gt;‘It’s the na-Baron … Baron, now that the old man’s dead,’ Gurney said. ‘He’ll do for what I’ve in—’&lt;/p&gt;</t>
  </si>
  <si>
    <t>&lt;p class="indent"&gt;‘Can you take him, Gurney?’&lt;/p&gt;</t>
  </si>
  <si>
    <t>&lt;p class="indent"&gt;‘M’Lord jests!’&lt;/p&gt;</t>
  </si>
  <si>
    <t>&lt;p class="indent"&gt;‘That argument between the Emperor and his witch has gone on long enough, don’t you think, Mother?’&lt;/p&gt;</t>
  </si>
  <si>
    <t>&lt;p class="indent"&gt;She nodded. ‘Indeed.’&lt;/p&gt;</t>
  </si>
  <si>
    <t>&lt;p class="indent"&gt;Paul raised his voice, called out to the Emperor: ‘Majesty, is there a Harkonnen among you?’&lt;/p&gt;</t>
  </si>
  <si>
    <t>&lt;p class="indent"&gt;Royal disdain revealed itself in the way the Emperor turned to look at Paul. ‘I believe my entourage has been placed under</t>
  </si>
  <si>
    <t>the protection of your ducal word,’ he said.</t>
  </si>
  <si>
    <t>&lt;p class="indent"&gt;‘My question was for information only,’ Paul said. ‘I wish to know if a Harkonnen is officially a part of your entourage or</t>
  </si>
  <si>
    <t>if a Harkonnen is merely hiding behind a technicality out of cowardice.’</t>
  </si>
  <si>
    <t>&lt;p class="indent"&gt;&lt;a id="page545"/&gt;The Emperor’s smile was calculating. ‘Anyone accepted into the Imperial company is a member of my entourage.’</t>
  </si>
  <si>
    <t>&lt;p class="indent"&gt;‘You have the word of a Duke,’ Paul said, ‘but Muad’Dib is another matter. &lt;em&gt;He&lt;/em&gt; may not recognize your definition of what constitutes an entourage. My friend Gurney Halleck wishes to kill a Harkonnen.</t>
  </si>
  <si>
    <t>If he—’</t>
  </si>
  <si>
    <t>&lt;p class="indent"&gt;‘Kanly!’ Feyd-Rautha shouted. He pressed against the barrier lance. ‘Your father named this vendetta, Atreides. You call me</t>
  </si>
  <si>
    <t>coward while you hide among your women and offer to send a lackey against me!’</t>
  </si>
  <si>
    <t>&lt;p class="indent"&gt;The old Truthsayer whispered something fiercely into the Emperor’s ear, but he pushed her aside, said: ‘Kanly, is it? There</t>
  </si>
  <si>
    <t>are strict rules for kanly.’</t>
  </si>
  <si>
    <t>&lt;p class="indent"&gt;‘Paul, put a stop to this,’Jessica said.&lt;/p&gt;</t>
  </si>
  <si>
    <t>&lt;p class="indent"&gt;‘M’Lord,’ Gurney said, ‘you promised me my day against the Harkonnens.’&lt;/p&gt;</t>
  </si>
  <si>
    <t>&lt;p class="indent"&gt;‘You’ve had your day against them,’ Paul said and he felt a harlequin abandon take over his emotions. He slipped his robe</t>
  </si>
  <si>
    <t>and hood from his shoulders, handed them to his mother with his belt and crysknife, began unstrapping his stillsuit. He sensed</t>
  </si>
  <si>
    <t>now that the universe focused on this moment.</t>
  </si>
  <si>
    <t>&lt;p class="indent"&gt;‘There’s no need for this,’Jessica said. ‘There are easier ways, Paul’&lt;/p&gt;</t>
  </si>
  <si>
    <t>&lt;p class="indent"&gt;Paul stepped out of his stillsuit, slipped the crysknife from its sheath in his mother’s hands. ‘I know,’ he said. ‘Poison,</t>
  </si>
  <si>
    <t>an assassin, all the old familiar ways.’</t>
  </si>
  <si>
    <t>&lt;p class="indent"&gt;‘You promised me a Harkonnen!’ Gurney hissed, and Paul marked the rage in the man’s face, the way the inkvine scar stood out</t>
  </si>
  <si>
    <t>dark and ridged. ‘You owe it to me, m’Lord!’</t>
  </si>
  <si>
    <t>&lt;p class="indent"&gt;‘Have you suffered more from them than I?’ Paul asked.&lt;/p&gt;</t>
  </si>
  <si>
    <t>&lt;p class="indent"&gt;‘My sister,’ Gurney rasped. ‘My years in the slave pits—’&lt;/p&gt;</t>
  </si>
  <si>
    <t>&lt;p class="indent"&gt;‘My father,’ Paul said. ‘My good friends and companions, Thufir Hawat and Duncan Idaho, my years as a fugitive without rank</t>
  </si>
  <si>
    <t>or succor … and one more thing: it is now kanly and you know as well as I the rules that must prevail.’</t>
  </si>
  <si>
    <t>&lt;p class="indent"&gt;Halleck’s shoulders sagged. ‘M’Lord, if that swine … he’s no more than a beast you’d spurn with your foot and discard the</t>
  </si>
  <si>
    <t>&lt;a id="page546"/&gt;shoe because it’d been contaminated. Call in an executioner, if you must, or let me do it, but don’t offer yourself to—</t>
  </si>
  <si>
    <t>&lt;p class="indent"&gt;‘Muad’Dib need not do this thing,’ Chani said.&lt;/p&gt;</t>
  </si>
  <si>
    <t>&lt;p class="indent"&gt;He glanced at her, saw the fear for him in her eyes. ‘But the Duke Paul must,’ he said.&lt;/p&gt;</t>
  </si>
  <si>
    <t>&lt;p class="indent"&gt;‘This is a Harkonnen animal!’ Gurney rasped.&lt;/p&gt;</t>
  </si>
  <si>
    <t>&lt;p class="indent"&gt;Paul hesitated on the point of revealing his own Harkonnen ancestry, stopped at a sharp look from his mother, said merely:</t>
  </si>
  <si>
    <t>‘But this being has human shape, Gurney, and deserves human doubt.’</t>
  </si>
  <si>
    <t>&lt;p class="indent"&gt;Gurney said: ‘If he so much as—’&lt;/p&gt;</t>
  </si>
  <si>
    <t>&lt;p class="indent"&gt;‘Please stand aside,’ Paul said. He hefted the crysknife, pushed Gurney gently aside.&lt;/p&gt;</t>
  </si>
  <si>
    <t>&lt;p class="indent"&gt;‘Gurney!’Jessica said. She touched Gurney’s arm. ‘He’s like his grandfather in this mood. Don’t distract him. It’s the only</t>
  </si>
  <si>
    <t>thing you can do for him now.’ And she thought: &lt;em&gt;Great Mother! What irony.&lt;/em&gt;&lt;/p&gt;</t>
  </si>
  <si>
    <t>&lt;p class="indent"&gt;The Emperor was studying Feyd-Rautha, seeing the heavy shoulders, the thick muscles. He turned to look at Paul – a stringy</t>
  </si>
  <si>
    <t>whipcord of a youth, not as desiccated as the Arrakeen natives, but with ribs there to count, and sunken in the flanks so</t>
  </si>
  <si>
    <t>that the ripple and gather of muscles could be followed under the skin.</t>
  </si>
  <si>
    <t>&lt;p class="indent"&gt;Jessica leaned close to Paul, pitched her voice for his ears alone: ‘One thing, Son. Sometimes a dangerous person is prepared</t>
  </si>
  <si>
    <t>by the Bene Gesserit, a word implanted into the deepest recesses by the old pleasure-pain methods. The word-sound most frequently</t>
  </si>
  <si>
    <t>used is Uroshnor. If this one’s been prepared, as I strongly suspect, that word uttered in his ear will render his muscles</t>
  </si>
  <si>
    <t>flaccid and—’</t>
  </si>
  <si>
    <t>&lt;p class="indent"&gt;‘I want no special advantage for this one,’ Paul said. ‘Step back out of my way.’&lt;/p&gt;</t>
  </si>
  <si>
    <t>&lt;p class="indent"&gt;Gurney spoke to her: ‘Why is he doing this? Does he think to get himself killed and achieve martyrdom? This Fremen religious</t>
  </si>
  <si>
    <t>prattle, is that what clouds his reason?’</t>
  </si>
  <si>
    <t>&lt;p class="indent"&gt;Jessica hid her face in her hands, realizing that she did not know fully why Paul took this course. She could feel death in</t>
  </si>
  <si>
    <t>the room and knew that the changed Paul was capable of such a &lt;a id="page547"/&gt;thing as Gurney suggested. Every talent within her focused on the need to protect her son, but there was nothing she could</t>
  </si>
  <si>
    <t>do.</t>
  </si>
  <si>
    <t>&lt;p class="indent"&gt;‘Is it this religious prattle?’ Gurney insisted.&lt;/p&gt;</t>
  </si>
  <si>
    <t>&lt;p class="indent"&gt;‘Be silent,’Jessica whispered. ‘And pray.’&lt;/p&gt;</t>
  </si>
  <si>
    <t>&lt;p class="indent"&gt;The Emperor’s face was touched by an abrupt smile. ‘If Feyd-Rautha Harkonnen … of my entourage … so wishes,’ he said, ‘I relieve</t>
  </si>
  <si>
    <t>him of all restraint and give him freedom to choose his own course in this.’ The Emperor waved a hand toward Paul’s Fedaykin</t>
  </si>
  <si>
    <t>guards. ‘One of your rabble has my belt and short blade. If Feyd-Rautha wishes it, he may meet you with my blade in his hand.’</t>
  </si>
  <si>
    <t>&lt;p class="indent"&gt;‘I wish it,’ Feyd-Rautha said, and Paul saw the elation on the man’s face.&lt;/p&gt;</t>
  </si>
  <si>
    <t>&lt;p class="indent"&gt;&lt;em&gt;He’s overconfident,&lt;/em&gt; Paul thought. &lt;em&gt;There’s a natural advantage I can accept.&lt;/em&gt;&lt;/p&gt;</t>
  </si>
  <si>
    <t>&lt;p class="indent"&gt;‘Get the Emperor’s blade,’ Paul said, and watched as his command was obeyed. ‘Put it on the floor there.’ He indicated a place</t>
  </si>
  <si>
    <t>with his foot. ‘Clear the Imperial rabble back against the wall and let the Harkonnen stand clear.’</t>
  </si>
  <si>
    <t>&lt;p class="indent"&gt;A flurry of robes, scraping of feet, low-voiced commands and protests accompanied obedience to Paul’s command. The Guildsmen</t>
  </si>
  <si>
    <t>remained standing near the communications equipment. They frowned at Paul in obvious indecision.</t>
  </si>
  <si>
    <t>&lt;p class="indent"&gt;&lt;em&gt;They’re accustomed to seeing the future,&lt;/em&gt; Paul thought. &lt;em&gt;In this place and time they’re blind … even as I am.&lt;/em&gt; And he sampled the time-winds, sensing the turmoil, the storm nexus that now focused on this moment and place. Even the faint</t>
  </si>
  <si>
    <t>gaps were closed now. Here was the unborn jihad, he knew. Here was the race consciousness that he had known once as his own</t>
  </si>
  <si>
    <t>terrible purpose. Here was reason enough for a Kwisatz Haderach or a Lisan al-Gaib or even the halting schemes of the Bene</t>
  </si>
  <si>
    <t>Gesserit. The race of humans had felt its own dormancy, sensed itself grown stale and knew now only the need to experience</t>
  </si>
  <si>
    <t>turmoil in which the genes would mingle and the strong new mixtures survive. All humans were alive as an unconscious single</t>
  </si>
  <si>
    <t>organism in this moment, experiencing a kind of sexual heat that could override any barrier.</t>
  </si>
  <si>
    <t>&lt;p class="indent"&gt;And Paul saw how futile were any efforts of his to change any &lt;a id="page548"/&gt;smallest bit of this. He had thought to oppose the jihad within himself, but the jihad would be. His legions would rage out</t>
  </si>
  <si>
    <t>from Arrakis even without him. They needed only the legend he already had become. He had shown them the way, given them mastery</t>
  </si>
  <si>
    <t>even over the Guild which must have the spice to exist.</t>
  </si>
  <si>
    <t>&lt;p class="indent"&gt;A sense of failure pervaded him, and he saw through it that Feyd-Rautha Harkonnen had slipped out of the torn uniform, stripped</t>
  </si>
  <si>
    <t>down to a fighting girdle with a mail core.</t>
  </si>
  <si>
    <t>&lt;p class="indent"&gt;&lt;em&gt;This is the climax,&lt;/em&gt; Paul thought. &lt;em&gt;From here, the future will open, the clouds part onto a kind of glory. And if I die here, they’ll say I sacrificed myself</t>
  </si>
  <si>
    <t>that my spirit might lead them. And if I live, they’ll say nothing can oppose Muad’Dib.&lt;/em&gt;&lt;/p&gt;</t>
  </si>
  <si>
    <t>&lt;p class="indent"&gt;‘Is the Atreides ready?’ Feyd-Rautha called, using the words of the ancient kanly ritual.&lt;/p&gt;</t>
  </si>
  <si>
    <t>&lt;p class="indent"&gt;Paul chose to answer him in the Fremen way: ‘May thy knife chip and shatter!’ He pointed to the Emperor’s blade on the floor,</t>
  </si>
  <si>
    <t>indicating that Feyd-Rautha should advance and take it.</t>
  </si>
  <si>
    <t>&lt;p class="indent"&gt;Keeping his attention on Paul, Feyd-Rautha picked up the knife, balancing it a moment in his hand to get the feel of it. Excitement</t>
  </si>
  <si>
    <t>kindled in him. This was a fight he had dreamed about – man against man, skill against skill with no shields intervening.</t>
  </si>
  <si>
    <t>He could see a way to power opening before him because the Emperor surely would reward whoever killed this troublesome duke.</t>
  </si>
  <si>
    <t>The reward might even be that haughty daughter and a share of the throne. And this yokel duke, this back-world adventurer</t>
  </si>
  <si>
    <t>could not possibly be a match for a Harkonnen trained in every device and every treachery by a thousand arena combats. And</t>
  </si>
  <si>
    <t>the yokel had no way of knowing he faced more weapons than a knife here.</t>
  </si>
  <si>
    <t>&lt;p class="indent"&gt;&lt;em&gt;Let us see if you’re proof against poison!&lt;/em&gt; Feyd-Rautha thought. He saluted Paul with the Emperor’s blade, said: ‘Meet your death, fool.’</t>
  </si>
  <si>
    <t>&lt;p class="indent"&gt;‘Shall we fight, cousin?’ Paul asked. And he cat-footed forward, eyes on the waiting blade, his body crouched low with his</t>
  </si>
  <si>
    <t>own milk-white crysknife pointing out as though an extension of his arm.</t>
  </si>
  <si>
    <t>&lt;p class="indent"&gt;They circled each other, bare feet grating on the floor, watching with eyes intent for the slightest opening.&lt;/p&gt;</t>
  </si>
  <si>
    <t>&lt;p class="indent"&gt;&lt;a id="page549"/&gt;‘How beautifully you dance,’ Feyd-Rautha said.</t>
  </si>
  <si>
    <t>&lt;p class="indent"&gt;&lt;em&gt;He’s a talker,&lt;/em&gt; Paul thought. &lt;em&gt;There’s another weakness. He grows uneasy in the face of silence.&lt;/em&gt;&lt;/p&gt;</t>
  </si>
  <si>
    <t>&lt;p class="indent"&gt;‘Have you been shriven?’ Feyd-Rautha asked.&lt;/p&gt;</t>
  </si>
  <si>
    <t>&lt;p class="indent"&gt;Still, Paul circled in silence.&lt;/p&gt;</t>
  </si>
  <si>
    <t>&lt;p class="indent"&gt;And the old Reverend Mother, watching the fight from the press of the Emperor’s suite, felt herself trembling. The Atreides</t>
  </si>
  <si>
    <t>youth had called the Harkonnen cousin. It could only mean he knew the ancestry they shared, easy to understand because he</t>
  </si>
  <si>
    <t>was the Kwisatz Haderach. But the words forced her to focus on the only thing that mattered to her here.</t>
  </si>
  <si>
    <t>&lt;p class="indent"&gt;This could be a major catastrophe for the Bene Gesserit breeding scheme.&lt;/p&gt;</t>
  </si>
  <si>
    <t>&lt;p class="indent"&gt;She had seen something of what Paul had seen here, that Feyd-Rautha might kill but not be victorious. Another thought, though,</t>
  </si>
  <si>
    <t>almost overwhelmed her. Two end products of this long and costly program faced each other in a fight to the death that might</t>
  </si>
  <si>
    <t>easily claim both of them. If both died here that would leave only Feyd-Rautha’s bastard daughter, still a baby, an unknown,</t>
  </si>
  <si>
    <t>an unmeasured factor, and Alia, the abomination.</t>
  </si>
  <si>
    <t>&lt;p class="indent"&gt;‘Perhaps you have only pagan rites here,’ Feyd-Rautha said. ‘Would you like the Emperor’s Truthsayer to prepare your spirit</t>
  </si>
  <si>
    <t>for its journey?’</t>
  </si>
  <si>
    <t>&lt;p class="indent"&gt;Paul smiled, circling to the right, alert, his black thoughts suppressed by the needs of the moment.&lt;/p&gt;</t>
  </si>
  <si>
    <t>&lt;p class="indent"&gt;Feyd-Rautha leaped, feinting with right hand, but with the knife shifted in a blur to his left hand.&lt;/p&gt;</t>
  </si>
  <si>
    <t>&lt;p class="indent"&gt;Paul dodged easily, noting the shield-conditioned hesitation in Feyd-Rautha’s thrust. Still, it was not as great a shield</t>
  </si>
  <si>
    <t>conditioning as some Paul had seen, and he sensed that Feyd-Rautha had fought before against unshielded foes.</t>
  </si>
  <si>
    <t>&lt;p class="indent"&gt;‘Does an Atreides run or stand and fight?’ Feyd-Rautha asked.&lt;/p&gt;</t>
  </si>
  <si>
    <t>&lt;p class="indent"&gt;Paul resumed his silent circling. Idaho’s words came back to him, the words of training from the long-ago practice floor on</t>
  </si>
  <si>
    <t>Caladan: &lt;em&gt;‘Use the first moments in study. You may miss many an opportunity for quick victory this way, but the moments of study are</t>
  </si>
  <si>
    <t>insurance of success. Take your time and be sure.’&lt;/em&gt;&lt;/p&gt;</t>
  </si>
  <si>
    <t>&lt;p class="indent"&gt;&lt;a id="page550"/&gt;‘Perhaps you think this dance prolongs your life a few moments,’ Feyd-Rautha said. ‘Well and good.’ He stopped the circling,</t>
  </si>
  <si>
    <t>straightened.</t>
  </si>
  <si>
    <t>&lt;p class="indent"&gt;Paul had seen enough for a first approximation. Feyd-Rautha led to the left side, presenting the right hip as though the mailed</t>
  </si>
  <si>
    <t>fighting girdle could protect his entire side. It was the action of a man trained to the shield and with a knife in both hands.</t>
  </si>
  <si>
    <t>&lt;p class="indent"&gt;&lt;em&gt;Or …&lt;/em&gt; And Paul hesitated … the girdle was more than it &lt;em&gt;seemed.&lt;/em&gt;&lt;/p&gt;</t>
  </si>
  <si>
    <t>&lt;p class="indent"&gt;The Harkonnen appeared too confident against a man who’d this day led the forces of victory against Sardaukar legions.&lt;/p&gt;</t>
  </si>
  <si>
    <t>&lt;p class="indent"&gt;Feyd-Rautha noted the hesitation, said: ‘Why prolong the inevitable? You but keep me from exercising my rights over this ball</t>
  </si>
  <si>
    <t>of dirt.’</t>
  </si>
  <si>
    <t>&lt;p class="indent"&gt;&lt;em&gt;If it’s a flip-dart,&lt;/em&gt; Paul thought, &lt;em&gt;it’s a cunning one. The girdle shows no signs of tampering.&lt;/em&gt;&lt;/p&gt;</t>
  </si>
  <si>
    <t>&lt;p class="indent"&gt;‘Why don’t you speak?’ Feyd-Rautha demanded.&lt;/p&gt;</t>
  </si>
  <si>
    <t>&lt;p class="indent"&gt;Paul resumed his probing circle, allowing himself a cold smile at the tone of unease in Feyd-Rautha’s voice, evidence that</t>
  </si>
  <si>
    <t>the pressure of silence was building.</t>
  </si>
  <si>
    <t>&lt;p class="indent"&gt;‘You smile, eh?’ Feyd-Rautha asked. And he leaped in mid-sentence.&lt;/p&gt;</t>
  </si>
  <si>
    <t>&lt;p class="indent"&gt;Expecting the slight hesitation, Paul almost failed to evade the downflash of blade, felt its tip scratch his left arm. He</t>
  </si>
  <si>
    <t>silenced the sudden pain there, his mind flooded with realization that the earlier hesitation had been a trick – an overfeint.</t>
  </si>
  <si>
    <t>Here was more of an opponent than he had expected. There would be tricks within tricks within tricks.</t>
  </si>
  <si>
    <t>&lt;p class="indent"&gt;‘Your own Thufir Hawat taught me some of my skills,’ Feyd-Rautha said. ‘He gave me first blood. Too bad the old fool didn’t</t>
  </si>
  <si>
    <t>live to see it.’</t>
  </si>
  <si>
    <t>&lt;p class="indent"&gt;And Paul recalled that Idaho had once said, &lt;em&gt;‘Expect only what happens in the fight. That way you’ll never be surprised.’&lt;/em&gt;&lt;/p&gt;</t>
  </si>
  <si>
    <t>&lt;p class="indent"&gt;Again the two circled each other, crouched, cautious.&lt;/p&gt;</t>
  </si>
  <si>
    <t>&lt;p class="indent"&gt;Paul saw the return of elation to his opponent, wondered at it. Did a scratch signify that much to the man? Unless there were</t>
  </si>
  <si>
    <t>poison on the blade! But how could there be? His own men had &lt;a id="page551"/&gt;handled the weapon, snooped it before passing it. They were too well trained to miss an obvious thing like that.</t>
  </si>
  <si>
    <t>&lt;p class="indent"&gt;‘That woman you were talking to over there,’ Feyd-Rautha said. ‘The little one. Is she something special to you? A pet perhaps?</t>
  </si>
  <si>
    <t>Will she deserve my special attentions?’</t>
  </si>
  <si>
    <t>&lt;p class="indent"&gt;Paul remained silent, probing with his inner senses, examining the blood from the wound, finding a trace of soporific from</t>
  </si>
  <si>
    <t>the Emperor’s blade. He realigned his own metabolism to match this threat and change the molecules of the soporific, but he</t>
  </si>
  <si>
    <t>felt a thrill of doubt. They’d been prepared with soporific on a blade. A soporific. Nothing to alert a poison snooper, but</t>
  </si>
  <si>
    <t>strong enough to slow the muscles it touched. His enemies had their own plans within plans, their own stacked treacheries.</t>
  </si>
  <si>
    <t>&lt;p class="indent"&gt;Again Feyd-Rautha leaped, stabbing.&lt;/p&gt;</t>
  </si>
  <si>
    <t>&lt;p class="indent"&gt;Paul, the smile frozen on his face, feinted with slowness as though inhibited by the drug and at the last instant dodged to</t>
  </si>
  <si>
    <t>meet the downflashing arm on the crysknife point.</t>
  </si>
  <si>
    <t>&lt;p class="indent"&gt;Feyd-Rautha ducked sideways and was out and away, his blade shifted to his left hand, and the measure of him that only a slight</t>
  </si>
  <si>
    <t>paleness of jaw betrayed the acid pain where Paul had cut him.</t>
  </si>
  <si>
    <t>&lt;p class="indent"&gt;&lt;em&gt;Let him know his own moment of doubt,&lt;/em&gt; Paul thought. &lt;em&gt;Let him suspect poison.&lt;/em&gt;&lt;/p&gt;</t>
  </si>
  <si>
    <t>&lt;p class="indent"&gt;‘Treachery!’ Feyd-Rautha shouted. ‘He’s poisoned me! I do feel poison in my arm!’&lt;/p&gt;</t>
  </si>
  <si>
    <t>&lt;p class="indent"&gt;Paul dropped his cloak of silence, said: ‘Only a little acid to counter the soporific on the Emperor’s blade.’&lt;/p&gt;</t>
  </si>
  <si>
    <t>&lt;p class="indent"&gt;Feyd-Rautha matched Paul’s cold smile, lifted blade in left hand for a mock salute. His eyes glared rage behind the knife.&lt;/p&gt;</t>
  </si>
  <si>
    <t>&lt;p class="indent"&gt;Paul shifted his crysknife to his left hand, matching his opponent. Again, they circled, probing.&lt;/p&gt;</t>
  </si>
  <si>
    <t>&lt;p class="indent"&gt;Feyd-Rautha began closing the space between them, edging in, knife held high, anger showing itself in squint of eye and set</t>
  </si>
  <si>
    <t>of jaw. He feinted right and under, and they were pressed against each other, knife hands gripped, straining.</t>
  </si>
  <si>
    <t>&lt;p class="indent"&gt;Paul, cautious of Feyd-Rautha’s right hip where he suspected a poison flip-dart, forced the turn to the right. He almost failed</t>
  </si>
  <si>
    <t>to see the needle point flick out beneath the belt line. A shift and &lt;a id="page552"/&gt;a giving in Feyd-Rautha’s motion warned him. The tiny point missed Paul’s flesh by the barest fraction.</t>
  </si>
  <si>
    <t>&lt;p class="indent"&gt;&lt;em&gt;On the left hip!&lt;/em&gt;&lt;/p&gt;</t>
  </si>
  <si>
    <t>&lt;p class="indent"&gt;&lt;em&gt;Treachery within treachery within treachery,&lt;/em&gt; Paul reminded himself. Using Bene Gesserit-trained muscles, he sagged to catch a reflex in Feyd-Rautha, but the necessity</t>
  </si>
  <si>
    <t>of avoiding the tiny point jutting from his opponent’s hip threw Paul off just enough that he missed his footing and found</t>
  </si>
  <si>
    <t>himself thrown hard to the floor, Feyd-Rautha on top.</t>
  </si>
  <si>
    <t>&lt;p class="indent"&gt;‘You see it there on my hip?’ Feyd-Rautha whispered. ‘Your death, fool.’ And he began twisting himself around, forcing the</t>
  </si>
  <si>
    <t>poisoned needle closer and closer. ‘It’ll stop your muscles and my knife will finish you. There’ll be never a trace left to</t>
  </si>
  <si>
    <t>detect!’</t>
  </si>
  <si>
    <t>&lt;p class="indent"&gt;Paul strained, hearing the silent screams in his mind, his cell-stamped ancestors demanding that he use the secret word to</t>
  </si>
  <si>
    <t>slow Feyd-Rautha, to save himself.</t>
  </si>
  <si>
    <t>&lt;p class="indent"&gt;‘I will not say it!’ Paul gasped.&lt;/p&gt;</t>
  </si>
  <si>
    <t>&lt;p class="indent"&gt;Feyd-Rautha gaped at him, caught in the merest fraction of hesitation. It was enough for Paul to find the weakness of balance</t>
  </si>
  <si>
    <t>in one of his opponent’s leg muscles, and their positions were reversed. Feyd-Rautha lay partly underneath with right hip</t>
  </si>
  <si>
    <t>high, unable to turn because of the tiny needle point caught against the floor beneath him.</t>
  </si>
  <si>
    <t>&lt;p class="indent"&gt;Paul twisted his left hand free, aided by the lubrication of blood from his arm, thrust once hard up underneath Feyd-Rautha’s</t>
  </si>
  <si>
    <t>jaw. The point slid home into the brain. Feyd-Rautha jerked and sagged back, still held partly on his side by the needle imbedded</t>
  </si>
  <si>
    <t>in the floor.</t>
  </si>
  <si>
    <t>&lt;p class="indent"&gt;Breathing deeply to restore his calm, Paul pushed himself away and got to his feet. He stood over the body, knife in hand,</t>
  </si>
  <si>
    <t>raised his eyes with deliberate slowness to look across the room at the Emperor.</t>
  </si>
  <si>
    <t>&lt;p class="indent"&gt;‘Majesty,’ Paul said, ‘your force is reduced by one more. Shall we now shed sham and pretense? Shall we now discuss what must</t>
  </si>
  <si>
    <t>be? Your daughter wed to me and the way opened for an Atreides to sit on the throne.’</t>
  </si>
  <si>
    <t>&lt;p class="indent"&gt;The Emperor turned, looked at Count Fenring. The Count met his stare – gray eyes against green. The thought lay there &lt;a id="page553"/&gt;clearly between them, their association so long that understanding could be achieved with a glance.</t>
  </si>
  <si>
    <t>&lt;p class="indent"&gt;&lt;em&gt;Kill this upstart for me, the Emperor was saying. The Atreides is young and resourceful, yes – but he is also tired from long</t>
  </si>
  <si>
    <t>effort and he’d be no match for you anyway. Call him out now …you know the way of it. Kill him.&lt;/em&gt;&lt;/p&gt;</t>
  </si>
  <si>
    <t>&lt;p class="indent"&gt;Slowly, Fenring moved his head, a prolonged turning until he faced Paul.&lt;/p&gt;</t>
  </si>
  <si>
    <t>&lt;p class="indent"&gt;‘Do it!’ the Emperor hissed.&lt;/p&gt;</t>
  </si>
  <si>
    <t>&lt;p class="indent"&gt;The Count focused on Paul, seeing with eyes his Lady Margot had trained in the Bene Gesserit way, aware of the mystery and</t>
  </si>
  <si>
    <t>hidden grandeur about this Atreides youth.</t>
  </si>
  <si>
    <t>&lt;p class="indent"&gt;&lt;em&gt;I could kill him,&lt;/em&gt; Fenring thought – and he knew this for a truth.</t>
  </si>
  <si>
    <t>&lt;p class="indent"&gt;Something in his own secretive depths stayed the Count then, and he glimpsed briefly, inadequately, the advantage he held</t>
  </si>
  <si>
    <t>over Paul – a way of hiding from the youth, a furtiveness of person and motives that no eye could penetrate.</t>
  </si>
  <si>
    <t>&lt;p class="indent"&gt;Paul, aware of some of this from the way the time nexus boiled, understood at last why he had never seen Fenring along the</t>
  </si>
  <si>
    <t>webs of prescience. Fenring was one of the might-have-beens, an almost-Kwisatz Haderach, crippled by a flaw in the genetic</t>
  </si>
  <si>
    <t>pattern – a eunuch, his talent concentrated into furtiveness and inner seclusion. A deep compassion for the Count flowed through</t>
  </si>
  <si>
    <t>Paul, the first sense of brotherhood he’d ever experienced.</t>
  </si>
  <si>
    <t>&lt;p class="indent"&gt;Fenring, reading Paul’s emotion, said, ‘Majesty, I must refuse.’&lt;/p&gt;</t>
  </si>
  <si>
    <t>&lt;p class="indent"&gt;Rage overcame Shaddam IV. He took two short steps through the entourage, cuffed Fenring viciously across the jaw.&lt;/p&gt;</t>
  </si>
  <si>
    <t>&lt;p class="indent"&gt;A dark flush spread up and over the Count’s face. He looked directly at the Emperor, spoke with deliberate lack of emphasis:</t>
  </si>
  <si>
    <t>‘We have been friends, Majesty. What I do now is out of friendship. I shall forget that you struck me.’</t>
  </si>
  <si>
    <t>&lt;p class="indent"&gt;Paul cleared his throat, said: ‘We were speaking of the throne, Majesty.’&lt;/p&gt;</t>
  </si>
  <si>
    <t>&lt;p class="indent"&gt;The Emperor whirled, glared at Paul. ‘I sit on the throne!’ he barked.&lt;/p&gt;</t>
  </si>
  <si>
    <t>&lt;p class="indent"&gt;‘You shall have a throne on Salusa Secundus,’ Paul said.&lt;/p&gt;</t>
  </si>
  <si>
    <t>&lt;p class="indent"&gt;&lt;a id="page554"/&gt;‘I put down my arms and came here on your word of bond! ‘the Emperor shouted. ‘You dare threaten—’</t>
  </si>
  <si>
    <t>&lt;p class="indent"&gt;‘Your person is safe in my presence,’ Paul said. ‘An Atreides promised it. Muad’Dib, however, sentences you to your prison</t>
  </si>
  <si>
    <t>planet. But have no fear, Majesty. I will ease the harshness of the place with all the powers at my disposal. It shall become</t>
  </si>
  <si>
    <t>a garden world, full of gentle things.’</t>
  </si>
  <si>
    <t>&lt;p class="indent"&gt;As the hidden import of Paul’s words grew in the Emperor’s mind, he glared across the room at Paul. ‘Now we see true motives,’</t>
  </si>
  <si>
    <t>he sneered.</t>
  </si>
  <si>
    <t>&lt;p class="indent"&gt;‘Indeed,’ Paul said.&lt;/p&gt;</t>
  </si>
  <si>
    <t>&lt;p class="indent"&gt;‘And what of Arrakis?’ the Emperor asked. ‘Another garden world full of gentle things?’&lt;/p&gt;</t>
  </si>
  <si>
    <t>&lt;p class="indent"&gt;‘The Fremen have the word of Muad’Dib,’ Paul said. ‘There will be flowing water here open to the sky and green oases rich</t>
  </si>
  <si>
    <t>with good things. But we have the spice to think of, too. Thus there will always be desert on Arrakis … and fierce winds,</t>
  </si>
  <si>
    <t>and trials to toughen a man. We Fremen have a saying: “God created Arrakis to train the faithful.” One cannot go against the</t>
  </si>
  <si>
    <t>word of God.’</t>
  </si>
  <si>
    <t>&lt;p class="indent"&gt;The old Truthsayer, the Reverend Mother Gaius Helen Mohiam, had her own view of the hidden meaning in Paul’s words now. She</t>
  </si>
  <si>
    <t>glimpsed the jihad and said: ‘You cannot loose these people upon the universe!’</t>
  </si>
  <si>
    <t>&lt;p class="indent"&gt;‘You will think back to the gentle ways of the Sardaukar!’ Paul snapped.&lt;/p&gt;</t>
  </si>
  <si>
    <t>&lt;p class="indent"&gt;‘You cannot,’ she whispered.&lt;/p&gt;</t>
  </si>
  <si>
    <t>&lt;p class="indent"&gt;‘You’re a Truthsayer,’ Paul said. ‘Review your words.’ He glanced at the Princess Royal, back to the Emperor. ‘Best were done</t>
  </si>
  <si>
    <t>quickly, Majesty.’</t>
  </si>
  <si>
    <t>&lt;p class="indent"&gt;The Emperor turned a stricken look upon his daughter. She touched his arm, spoke soothingly: ‘For this I was trained, Father.’&lt;/p&gt;</t>
  </si>
  <si>
    <t>&lt;p class="indent"&gt;He took a deep breath.&lt;/p&gt;</t>
  </si>
  <si>
    <t>&lt;p class="indent"&gt;‘You cannot stay this thing,’ the old Truthsayer muttered.&lt;/p&gt;</t>
  </si>
  <si>
    <t>&lt;p class="indent"&gt;The Emperor straightened, standing stiffly with a look of remembered dignity. ‘Who will negotiate for you, kinsman?’ he asked.&lt;/p&gt;</t>
  </si>
  <si>
    <t>&lt;p class="indent"&gt;&lt;a id="page555"/&gt;Paul turned, saw his mother, her eyes heavy-lidded, standing with Chani in a squad of Fedaykin guards. He crossed to them,</t>
  </si>
  <si>
    <t>stood looking down at Chani.</t>
  </si>
  <si>
    <t>&lt;p class="indent"&gt;‘I know the reasons,’ Chani whispered. ‘If it must be … Usul.’&lt;/p&gt;</t>
  </si>
  <si>
    <t>&lt;p class="indent"&gt;Paul, hearing the secret tears in her voice, touched her cheek. ‘My Sihaya need fear nothing, ever,’ he whispered. He dropped</t>
  </si>
  <si>
    <t>his arm, faced his mother. ‘You will negotiate for me, Mother, with Chani by your side. She has wisdom and sharp eyes. And</t>
  </si>
  <si>
    <t>it is wisely said that no one bargains tougher than a Fremen. She will be looking through the eyes of her love for me and</t>
  </si>
  <si>
    <t>with the thought of her sons to be, what they will need. Listen to her.’</t>
  </si>
  <si>
    <t>&lt;p class="indent"&gt;Jessica sensed the harsh calculation in her son, put down a shudder. ‘What are your instructions?’ she asked.&lt;/p&gt;</t>
  </si>
  <si>
    <t>&lt;p class="indent"&gt;‘The Emperor’s entire CHOAM Company holdings as dowry,’ he said.&lt;/p&gt;</t>
  </si>
  <si>
    <t>&lt;p class="indent"&gt;‘Entire?’ She was shocked almost speechless.&lt;/p&gt;</t>
  </si>
  <si>
    <t>&lt;p class="indent"&gt;‘He is to be stripped. I’ll want an earldom and CHOAM directorship for Gurney Halleck, and him in the fief of Caladan. There</t>
  </si>
  <si>
    <t>will be titles and attendant power for every surviving Atreides man, not excepting the lowliest trooper.’</t>
  </si>
  <si>
    <t>&lt;p class="indent"&gt;‘What of the Fremen?’Jessica asked.&lt;/p&gt;</t>
  </si>
  <si>
    <t>&lt;p class="indent"&gt;‘The Fremen are mine,’ Paul said. ‘What they receive shall be dispensed by Muad’Dib. It’ll begin with Stilgar as Governor</t>
  </si>
  <si>
    <t>on Arrakis, but that can wait.’</t>
  </si>
  <si>
    <t>&lt;p class="indent"&gt;‘And for me?’Jessica asked.&lt;/p&gt;</t>
  </si>
  <si>
    <t>&lt;p class="indent"&gt;‘Is there something you wish?’&lt;/p&gt;</t>
  </si>
  <si>
    <t>&lt;p class="indent"&gt;‘Perhaps Caladan,’ she said, looking at Gurney. ‘I’m not certain. I’ve become too much the Fremen … and the Reverend Mother.</t>
  </si>
  <si>
    <t>I need a time of peace and stillness in which to think.’</t>
  </si>
  <si>
    <t>&lt;p class="indent"&gt;&lt;em&gt;‘That&lt;/em&gt; you shall have,’ Paul said, ‘and anything else that Gurney or I can give you.’</t>
  </si>
  <si>
    <t>&lt;p class="indent"&gt;Jessica nodded, feeling suddenly old and tired. She looked at Chani. ‘And for the royal concubine?’&lt;/p&gt;</t>
  </si>
  <si>
    <t>&lt;p class="indent"&gt;‘No title for me,’ Chani whispered. ‘Nothing. I beg of you.’&lt;/p&gt;</t>
  </si>
  <si>
    <t>&lt;p class="indent"&gt;Paul stared down into her eyes, remembering her suddenly as she had stood once with little Leto in her arms, their child now</t>
  </si>
  <si>
    <t>&lt;a id="page556"/&gt;dead in this violence. ‘I swear to you now,’ he whispered, ‘that you’ll need no title. That woman over there will be my wife</t>
  </si>
  <si>
    <t>and you but a concubine because this is a political thing and we must weld peace out of this moment, enlist the Great Houses</t>
  </si>
  <si>
    <t>of the Landsraad. We must obey the forms. Yet that princess shall have no more of me than my name. No child of mine nor touch</t>
  </si>
  <si>
    <t>nor softness of glance, nor instant of desire.’</t>
  </si>
  <si>
    <t>&lt;p class="indent"&gt;‘So you say now,’ Chani said. She glanced across the room at the tall princess.&lt;/p&gt;</t>
  </si>
  <si>
    <t>&lt;p class="indent"&gt;‘Do you know so little of my son?’Jessica whispered. ‘See that princess standing there, so haughty and confident. They say</t>
  </si>
  <si>
    <t>she has pretensions of a literary nature. Let us hope she finds solace in such things; she’ll have little else.’ A bitter</t>
  </si>
  <si>
    <t>laugh escaped Jessica. ‘Think on it, Chani: that princess will have the name, yet she’ll live as less than a concubine – never</t>
  </si>
  <si>
    <t>to know a moment of tenderness from the man to whom she’s bound. While we, Chani, we who carry the name of concubine – history</t>
  </si>
  <si>
    <t>will call us wives.’</t>
  </si>
  <si>
    <t>chapter</t>
  </si>
  <si>
    <t>book</t>
  </si>
  <si>
    <t>paragraph</t>
  </si>
  <si>
    <t>class</t>
  </si>
  <si>
    <t>&lt;h1 class="chapter-title"&gt;&lt;a href="toc.html#toc-chapter000"&gt;&lt;strong&gt;DUNE&lt;/strong&gt;&lt;/a&gt;&lt;/h1&gt;</t>
  </si>
  <si>
    <t>i</t>
  </si>
  <si>
    <t>in/out</t>
  </si>
  <si>
    <t>&lt;h1 class="chapter-title"&gt;</t>
  </si>
  <si>
    <t>&lt;p class="noindent"&gt;</t>
  </si>
  <si>
    <t>&lt;p class="right"&gt;</t>
  </si>
  <si>
    <t>&lt;p class="indent"&gt;</t>
  </si>
  <si>
    <t>&lt;p class="space-break1"&gt;</t>
  </si>
  <si>
    <t>&lt;p class="line"&gt;</t>
  </si>
  <si>
    <t>&lt;p class="line1"&gt;</t>
  </si>
  <si>
    <t>&lt;p class="linex"&gt;</t>
  </si>
  <si>
    <t>&lt;p class="space-break"&gt;</t>
  </si>
  <si>
    <t>out</t>
  </si>
  <si>
    <t>in</t>
  </si>
  <si>
    <t>quote</t>
  </si>
  <si>
    <t>end</t>
  </si>
  <si>
    <t>index</t>
  </si>
  <si>
    <t>&lt;p class="indent"&gt;‘Always,’ she said, and kissed his cheek.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</si>
</sst>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xf>
  </cellXfs>
  <cellStyles count="1">
    <cellStyle name="Normal" xfId="0" builtinId="0"/>
  </cellStyles>
  <dxfs count="1">
    <dxf>
      <border>
        <top style="thin">
          <color auto="1"/>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48E91-CD5C-4042-B6BB-348FBC83BFA8}">
  <dimension ref="A1:L15460"/>
  <sheetViews>
    <sheetView tabSelected="1" workbookViewId="0">
      <pane ySplit="1" topLeftCell="A2" activePane="bottomLeft" state="frozen"/>
      <selection pane="bottomLeft" activeCell="C36" sqref="C36"/>
    </sheetView>
    <sheetView workbookViewId="1"/>
  </sheetViews>
  <sheetFormatPr defaultRowHeight="15" x14ac:dyDescent="0.25"/>
  <cols>
    <col min="1" max="1" width="6" bestFit="1" customWidth="1"/>
    <col min="2" max="2" width="10" style="1" customWidth="1"/>
    <col min="3" max="3" width="19.7109375" customWidth="1"/>
    <col min="4" max="4" width="3.85546875" bestFit="1" customWidth="1"/>
    <col min="5" max="5" width="5" bestFit="1" customWidth="1"/>
    <col min="6" max="6" width="76.140625" customWidth="1"/>
    <col min="7" max="7" width="31" bestFit="1" customWidth="1"/>
    <col min="8" max="8" width="8.42578125" bestFit="1" customWidth="1"/>
    <col min="9" max="9" width="10" bestFit="1" customWidth="1"/>
    <col min="10" max="10" width="12.140625" bestFit="1" customWidth="1"/>
  </cols>
  <sheetData>
    <row r="1" spans="1:12" x14ac:dyDescent="0.25">
      <c r="A1" t="s">
        <v>11981</v>
      </c>
      <c r="D1" t="s">
        <v>11966</v>
      </c>
      <c r="G1" t="s">
        <v>11964</v>
      </c>
      <c r="H1" t="s">
        <v>11962</v>
      </c>
      <c r="I1" t="s">
        <v>11961</v>
      </c>
      <c r="J1" t="s">
        <v>11963</v>
      </c>
      <c r="K1" t="s">
        <v>11979</v>
      </c>
    </row>
    <row r="2" spans="1:12" x14ac:dyDescent="0.25">
      <c r="A2">
        <v>1</v>
      </c>
      <c r="B2" s="1" t="s">
        <v>11965</v>
      </c>
      <c r="C2" s="1" t="s">
        <v>11965</v>
      </c>
      <c r="D2">
        <v>0</v>
      </c>
      <c r="E2" t="s">
        <v>11980</v>
      </c>
      <c r="F2" t="str">
        <f t="shared" ref="F2:F16" si="0">IF(AND(E2="start",D2&gt;=D1),F1&amp;" "&amp;B2,C2)</f>
        <v>&lt;h1 class="chapter-title"&gt;&lt;a href="toc.html#toc-chapter000"&gt;&lt;strong&gt;DUNE&lt;/strong&gt;&lt;/a&gt;&lt;/h1&gt;</v>
      </c>
      <c r="G2" t="str">
        <f t="shared" ref="G2:G65" si="1">IFERROR(LEFT(F2,FIND("&gt;",F2)),G1)</f>
        <v>&lt;h1 class="chapter-title"&gt;</v>
      </c>
      <c r="H2">
        <v>1</v>
      </c>
      <c r="I2">
        <v>0</v>
      </c>
      <c r="J2">
        <v>0</v>
      </c>
      <c r="K2" t="str">
        <f>IF(OR(E2="start",AND(E2="end",E1="start")),"Y","N")</f>
        <v>N</v>
      </c>
      <c r="L2" t="str">
        <f t="shared" ref="L2:L65" si="2">IF(D2&gt;=D3,F2,"")</f>
        <v/>
      </c>
    </row>
    <row r="3" spans="1:12" x14ac:dyDescent="0.25">
      <c r="A3">
        <v>2</v>
      </c>
      <c r="B3" s="1" t="s">
        <v>3</v>
      </c>
      <c r="C3" t="str">
        <f>IF(LEFT(B3,2)="&lt;p",B3,C2&amp;" "&amp;B3)</f>
        <v>&lt;h1 class="chapter-title"&gt;&lt;a href="toc.html#toc-chapter000"&gt;&lt;strong&gt;DUNE&lt;/strong&gt;&lt;/a&gt;&lt;/h1&gt; &lt;blockquote class="blockquote"&gt;</v>
      </c>
      <c r="D3">
        <f t="shared" ref="D3:D66" si="3">IF(LEFT(B3,2)="&lt;p",1,IF(LEFT(B3,3)="&lt;h1",1,D2+1))</f>
        <v>1</v>
      </c>
      <c r="E3" t="str">
        <f t="shared" ref="E3:E65" si="4">IFERROR(IF(FIND("blockquote",B3)=2,"start","end"),E2)</f>
        <v>start</v>
      </c>
      <c r="F3" t="str">
        <f t="shared" si="0"/>
        <v>&lt;h1 class="chapter-title"&gt;&lt;a href="toc.html#toc-chapter000"&gt;&lt;strong&gt;DUNE&lt;/strong&gt;&lt;/a&gt;&lt;/h1&gt; &lt;blockquote class="blockquote"&gt;</v>
      </c>
      <c r="G3" t="str">
        <f t="shared" si="1"/>
        <v>&lt;h1 class="chapter-title"&gt;</v>
      </c>
      <c r="H3">
        <v>1</v>
      </c>
      <c r="I3">
        <f>IF(AND(E2="end",E3="start"),I2+1,I2)</f>
        <v>1</v>
      </c>
      <c r="J3" t="str">
        <f t="shared" ref="J3:J66" ca="1" si="5">IF(K3="Y","",IF(D3=1,1+MAX(OFFSET(J3,-A3+1,0,A3-1)),MAX(OFFSET(J3,-A3+1,0,A3-1))))</f>
        <v/>
      </c>
      <c r="K3" t="str">
        <f>IF(OR(E3="start",AND(E3="end",E2="start")),"Y","N")</f>
        <v>Y</v>
      </c>
      <c r="L3" t="str">
        <f t="shared" si="2"/>
        <v>&lt;h1 class="chapter-title"&gt;&lt;a href="toc.html#toc-chapter000"&gt;&lt;strong&gt;DUNE&lt;/strong&gt;&lt;/a&gt;&lt;/h1&gt; &lt;blockquote class="blockquote"&gt;</v>
      </c>
    </row>
    <row r="4" spans="1:12" x14ac:dyDescent="0.25">
      <c r="A4">
        <v>3</v>
      </c>
      <c r="B4" s="1" t="s">
        <v>4</v>
      </c>
      <c r="C4" t="str">
        <f t="shared" ref="C4:C10" si="6">IF(LEFT(B4,2)="&lt;p",B4,C3&amp;" "&amp;B4)</f>
        <v>&lt;p class="noindent"&gt;&lt;a id="page1"/&gt;A beginning is the time for taking the most delicate care that the balances are correct. This every sister of the Bene Gesserit</v>
      </c>
      <c r="D4">
        <f t="shared" si="3"/>
        <v>1</v>
      </c>
      <c r="E4" t="str">
        <f t="shared" si="4"/>
        <v>start</v>
      </c>
      <c r="F4" t="str">
        <f t="shared" si="0"/>
        <v>&lt;h1 class="chapter-title"&gt;&lt;a href="toc.html#toc-chapter000"&gt;&lt;strong&gt;DUNE&lt;/strong&gt;&lt;/a&gt;&lt;/h1&gt; &lt;blockquote class="blockquote"&gt; &lt;p class="noindent"&gt;&lt;a id="page1"/&gt;A beginning is the time for taking the most delicate care that the balances are correct. This every sister of the Bene Gesserit</v>
      </c>
      <c r="G4" t="str">
        <f t="shared" si="1"/>
        <v>&lt;h1 class="chapter-title"&gt;</v>
      </c>
      <c r="H4">
        <v>1</v>
      </c>
      <c r="I4">
        <f t="shared" ref="I4:I67" si="7">IF(AND(E3="end",E4="start"),I3+1,I3)</f>
        <v>1</v>
      </c>
      <c r="J4" t="str">
        <f t="shared" ca="1" si="5"/>
        <v/>
      </c>
      <c r="K4" t="str">
        <f>IF(OR(E4="start",AND(E4="end",E3="start")),"Y","N")</f>
        <v>Y</v>
      </c>
      <c r="L4" t="str">
        <f t="shared" si="2"/>
        <v/>
      </c>
    </row>
    <row r="5" spans="1:12" x14ac:dyDescent="0.25">
      <c r="A5">
        <v>4</v>
      </c>
      <c r="B5" s="1" t="s">
        <v>5</v>
      </c>
      <c r="C5" t="str">
        <f t="shared" si="6"/>
        <v>&lt;p class="noindent"&gt;&lt;a id="page1"/&gt;A beginning is the time for taking the most delicate care that the balances are correct. This every sister of the Bene Gesserit knows. To begin your study of the life of Muad’Dib, then, take care that you first place him in his time: born in the 57th</v>
      </c>
      <c r="D5">
        <f t="shared" si="3"/>
        <v>2</v>
      </c>
      <c r="E5" t="str">
        <f t="shared" si="4"/>
        <v>start</v>
      </c>
      <c r="F5" t="str">
        <f t="shared" si="0"/>
        <v>&lt;h1 class="chapter-title"&gt;&lt;a href="toc.html#toc-chapter000"&gt;&lt;strong&gt;DUNE&lt;/strong&gt;&lt;/a&gt;&lt;/h1&gt; &lt;blockquote class="blockquote"&gt; &lt;p class="noindent"&gt;&lt;a id="page1"/&gt;A beginning is the time for taking the most delicate care that the balances are correct. This every sister of the Bene Gesserit knows. To begin your study of the life of Muad’Dib, then, take care that you first place him in his time: born in the 57th</v>
      </c>
      <c r="G5" t="str">
        <f t="shared" si="1"/>
        <v>&lt;h1 class="chapter-title"&gt;</v>
      </c>
      <c r="H5">
        <v>1</v>
      </c>
      <c r="I5">
        <f t="shared" si="7"/>
        <v>1</v>
      </c>
      <c r="J5" t="str">
        <f t="shared" ca="1" si="5"/>
        <v/>
      </c>
      <c r="K5" t="str">
        <f>IF(OR(E5="start",AND(E5="end",E4="start")),"Y","N")</f>
        <v>Y</v>
      </c>
      <c r="L5" t="str">
        <f t="shared" si="2"/>
        <v/>
      </c>
    </row>
    <row r="6" spans="1:12" x14ac:dyDescent="0.25">
      <c r="A6">
        <v>5</v>
      </c>
      <c r="B6" s="1" t="s">
        <v>6</v>
      </c>
      <c r="C6" t="str">
        <f t="shared" si="6"/>
        <v>&lt;p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v>
      </c>
      <c r="D6">
        <f t="shared" si="3"/>
        <v>3</v>
      </c>
      <c r="E6" t="str">
        <f t="shared" si="4"/>
        <v>start</v>
      </c>
      <c r="F6" t="str">
        <f t="shared" si="0"/>
        <v>&lt;h1 class="chapter-title"&gt;&lt;a href="toc.html#toc-chapter000"&gt;&lt;strong&gt;DUNE&lt;/strong&gt;&lt;/a&gt;&lt;/h1&gt; &lt;blockquote class="blockquote"&gt; &lt;p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v>
      </c>
      <c r="G6" t="str">
        <f t="shared" si="1"/>
        <v>&lt;h1 class="chapter-title"&gt;</v>
      </c>
      <c r="H6">
        <v>1</v>
      </c>
      <c r="I6">
        <f t="shared" si="7"/>
        <v>1</v>
      </c>
      <c r="J6" t="str">
        <f t="shared" ca="1" si="5"/>
        <v/>
      </c>
      <c r="K6" t="str">
        <f>IF(OR(E6="start",AND(E6="end",E5="start")),"Y","N")</f>
        <v>Y</v>
      </c>
      <c r="L6" t="str">
        <f t="shared" si="2"/>
        <v/>
      </c>
    </row>
    <row r="7" spans="1:12" x14ac:dyDescent="0.25">
      <c r="A7">
        <v>6</v>
      </c>
      <c r="B7" s="1" t="s">
        <v>7</v>
      </c>
      <c r="C7" t="str">
        <f t="shared" si="6"/>
        <v>&lt;p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v>
      </c>
      <c r="D7">
        <f t="shared" si="3"/>
        <v>4</v>
      </c>
      <c r="E7" t="str">
        <f t="shared" si="4"/>
        <v>start</v>
      </c>
      <c r="F7" t="str">
        <f t="shared" si="0"/>
        <v>&lt;h1 class="chapter-title"&gt;&lt;a href="toc.html#toc-chapter000"&gt;&lt;strong&gt;DUNE&lt;/strong&gt;&lt;/a&gt;&lt;/h1&gt; &lt;blockquote class="blockquote"&gt; &lt;p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v>
      </c>
      <c r="G7" t="str">
        <f t="shared" si="1"/>
        <v>&lt;h1 class="chapter-title"&gt;</v>
      </c>
      <c r="H7">
        <v>1</v>
      </c>
      <c r="I7">
        <f t="shared" si="7"/>
        <v>1</v>
      </c>
      <c r="J7" t="str">
        <f t="shared" ca="1" si="5"/>
        <v/>
      </c>
      <c r="K7" t="str">
        <f>IF(OR(E7="start",AND(E7="end",E6="start")),"Y","N")</f>
        <v>Y</v>
      </c>
      <c r="L7" t="str">
        <f t="shared" si="2"/>
        <v/>
      </c>
    </row>
    <row r="8" spans="1:12" x14ac:dyDescent="0.25">
      <c r="A8">
        <v>7</v>
      </c>
      <c r="B8" s="1" t="s">
        <v>8</v>
      </c>
      <c r="C8" t="str">
        <f t="shared" si="6"/>
        <v>&lt;p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 planet known as Dune, is forever his place.</v>
      </c>
      <c r="D8">
        <f t="shared" si="3"/>
        <v>5</v>
      </c>
      <c r="E8" t="str">
        <f t="shared" si="4"/>
        <v>start</v>
      </c>
      <c r="F8" t="str">
        <f t="shared" si="0"/>
        <v>&lt;h1 class="chapter-title"&gt;&lt;a href="toc.html#toc-chapter000"&gt;&lt;strong&gt;DUNE&lt;/strong&gt;&lt;/a&gt;&lt;/h1&gt; &lt;blockquote class="blockquote"&gt; &lt;p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 planet known as Dune, is forever his place.</v>
      </c>
      <c r="G8" t="str">
        <f t="shared" si="1"/>
        <v>&lt;h1 class="chapter-title"&gt;</v>
      </c>
      <c r="H8">
        <v>1</v>
      </c>
      <c r="I8">
        <f t="shared" si="7"/>
        <v>1</v>
      </c>
      <c r="J8" t="str">
        <f t="shared" ca="1" si="5"/>
        <v/>
      </c>
      <c r="K8" t="str">
        <f>IF(OR(E8="start",AND(E8="end",E7="start")),"Y","N")</f>
        <v>Y</v>
      </c>
      <c r="L8" t="str">
        <f t="shared" si="2"/>
        <v/>
      </c>
    </row>
    <row r="9" spans="1:12" x14ac:dyDescent="0.25">
      <c r="A9">
        <v>8</v>
      </c>
      <c r="B9" s="1" t="s">
        <v>9</v>
      </c>
      <c r="C9" t="str">
        <f t="shared" si="6"/>
        <v>&lt;p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 planet known as Dune, is forever his place. &lt;/p&gt;</v>
      </c>
      <c r="D9">
        <f t="shared" si="3"/>
        <v>6</v>
      </c>
      <c r="E9" t="str">
        <f t="shared" si="4"/>
        <v>start</v>
      </c>
      <c r="F9" t="str">
        <f t="shared" si="0"/>
        <v>&lt;h1 class="chapter-title"&gt;&lt;a href="toc.html#toc-chapter000"&gt;&lt;strong&gt;DUNE&lt;/strong&gt;&lt;/a&gt;&lt;/h1&gt; &lt;blockquote class="blockquote"&gt; &lt;p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 planet known as Dune, is forever his place. &lt;/p&gt;</v>
      </c>
      <c r="G9" t="str">
        <f t="shared" si="1"/>
        <v>&lt;h1 class="chapter-title"&gt;</v>
      </c>
      <c r="H9">
        <v>1</v>
      </c>
      <c r="I9">
        <f t="shared" si="7"/>
        <v>1</v>
      </c>
      <c r="J9" t="str">
        <f t="shared" ca="1" si="5"/>
        <v/>
      </c>
      <c r="K9" t="str">
        <f>IF(OR(E9="start",AND(E9="end",E8="start")),"Y","N")</f>
        <v>Y</v>
      </c>
      <c r="L9" t="str">
        <f t="shared" si="2"/>
        <v>&lt;h1 class="chapter-title"&gt;&lt;a href="toc.html#toc-chapter000"&gt;&lt;strong&gt;DUNE&lt;/strong&gt;&lt;/a&gt;&lt;/h1&gt; &lt;blockquote class="blockquote"&gt; &lt;p class="noindent"&gt;&lt;a id="page1"/&gt;A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 planet known as Dune, is forever his place. &lt;/p&gt;</v>
      </c>
    </row>
    <row r="10" spans="1:12" x14ac:dyDescent="0.25">
      <c r="A10">
        <v>9</v>
      </c>
      <c r="B10" s="1" t="s">
        <v>10</v>
      </c>
      <c r="C10" t="str">
        <f t="shared" si="6"/>
        <v>&lt;p class="right"&gt;—from ‘Manual of Muad’Dib’ by the Princess Irulan&lt;/p&gt;</v>
      </c>
      <c r="D10">
        <f t="shared" si="3"/>
        <v>1</v>
      </c>
      <c r="E10" t="str">
        <f t="shared" si="4"/>
        <v>start</v>
      </c>
      <c r="F10" t="str">
        <f t="shared" si="0"/>
        <v>&lt;p class="right"&gt;—from ‘Manual of Muad’Dib’ by the Princess Irulan&lt;/p&gt;</v>
      </c>
      <c r="G10" t="str">
        <f t="shared" si="1"/>
        <v>&lt;p class="right"&gt;</v>
      </c>
      <c r="H10">
        <v>1</v>
      </c>
      <c r="I10">
        <f t="shared" si="7"/>
        <v>1</v>
      </c>
      <c r="J10" t="str">
        <f t="shared" ca="1" si="5"/>
        <v/>
      </c>
      <c r="K10" t="str">
        <f>IF(OR(E10="start",AND(E10="end",E9="start")),"Y","N")</f>
        <v>Y</v>
      </c>
      <c r="L10" t="str">
        <f t="shared" si="2"/>
        <v/>
      </c>
    </row>
    <row r="11" spans="1:12" x14ac:dyDescent="0.25">
      <c r="A11">
        <v>10</v>
      </c>
      <c r="B11" s="1" t="s">
        <v>2</v>
      </c>
      <c r="C11" t="str">
        <f t="shared" ref="C11:C28" si="8">IF(LEFT(B11,2)="&lt;p",B11,C10&amp;" "&amp;B11)</f>
        <v>&lt;p class="right"&gt;—from ‘Manual of Muad’Dib’ by the Princess Irulan&lt;/p&gt; &lt;/blockquote&gt;</v>
      </c>
      <c r="D11">
        <f t="shared" si="3"/>
        <v>2</v>
      </c>
      <c r="E11" t="str">
        <f t="shared" si="4"/>
        <v>end</v>
      </c>
      <c r="F11" t="str">
        <f t="shared" ref="F11:F74" si="9">IF(AND(E11="start",D11&gt;=D10),F10&amp;" "&amp;B11,C11)</f>
        <v>&lt;p class="right"&gt;—from ‘Manual of Muad’Dib’ by the Princess Irulan&lt;/p&gt; &lt;/blockquote&gt;</v>
      </c>
      <c r="G11" t="str">
        <f t="shared" si="1"/>
        <v>&lt;p class="right"&gt;</v>
      </c>
      <c r="H11">
        <v>1</v>
      </c>
      <c r="I11">
        <f t="shared" si="7"/>
        <v>1</v>
      </c>
      <c r="J11" t="str">
        <f t="shared" ca="1" si="5"/>
        <v/>
      </c>
      <c r="K11" t="str">
        <f>IF(OR(E11="start",AND(E11="end",E10="start")),"Y","N")</f>
        <v>Y</v>
      </c>
      <c r="L11" t="str">
        <f t="shared" si="2"/>
        <v>&lt;p class="right"&gt;—from ‘Manual of Muad’Dib’ by the Princess Irulan&lt;/p&gt; &lt;/blockquote&gt;</v>
      </c>
    </row>
    <row r="12" spans="1:12" x14ac:dyDescent="0.25">
      <c r="A12">
        <v>11</v>
      </c>
      <c r="B12" s="1" t="s">
        <v>11</v>
      </c>
      <c r="C12" t="str">
        <f t="shared" si="8"/>
        <v>&lt;p class="noindent"&gt;In the week before their departure to Arrakis, when all the final scurrying about had reached a nearly unbearable frenzy,</v>
      </c>
      <c r="D12">
        <f t="shared" si="3"/>
        <v>1</v>
      </c>
      <c r="E12" t="str">
        <f t="shared" si="4"/>
        <v>end</v>
      </c>
      <c r="F12" t="str">
        <f t="shared" si="9"/>
        <v>&lt;p class="noindent"&gt;In the week before their departure to Arrakis, when all the final scurrying about had reached a nearly unbearable frenzy,</v>
      </c>
      <c r="G12" t="str">
        <f t="shared" si="1"/>
        <v>&lt;p class="noindent"&gt;</v>
      </c>
      <c r="H12">
        <v>1</v>
      </c>
      <c r="I12">
        <f t="shared" si="7"/>
        <v>1</v>
      </c>
      <c r="J12">
        <f t="shared" ca="1" si="5"/>
        <v>1</v>
      </c>
      <c r="K12" t="str">
        <f>IF(OR(E12="start",AND(E12="end",E11="start")),"Y","N")</f>
        <v>N</v>
      </c>
      <c r="L12" t="str">
        <f t="shared" si="2"/>
        <v/>
      </c>
    </row>
    <row r="13" spans="1:12" x14ac:dyDescent="0.25">
      <c r="A13">
        <v>12</v>
      </c>
      <c r="B13" s="1" t="s">
        <v>12</v>
      </c>
      <c r="C13" t="str">
        <f t="shared" si="8"/>
        <v>&lt;p class="noindent"&gt;In the week before their departure to Arrakis, when all the final scurrying about had reached a nearly unbearable frenzy, an old crone came to visit the mother of the boy, Paul.</v>
      </c>
      <c r="D13">
        <f t="shared" si="3"/>
        <v>2</v>
      </c>
      <c r="E13" t="str">
        <f t="shared" si="4"/>
        <v>end</v>
      </c>
      <c r="F13" t="str">
        <f t="shared" si="9"/>
        <v>&lt;p class="noindent"&gt;In the week before their departure to Arrakis, when all the final scurrying about had reached a nearly unbearable frenzy, an old crone came to visit the mother of the boy, Paul.</v>
      </c>
      <c r="G13" t="str">
        <f t="shared" si="1"/>
        <v>&lt;p class="noindent"&gt;</v>
      </c>
      <c r="H13">
        <v>1</v>
      </c>
      <c r="I13">
        <f t="shared" si="7"/>
        <v>1</v>
      </c>
      <c r="J13">
        <f t="shared" ca="1" si="5"/>
        <v>1</v>
      </c>
      <c r="K13" t="str">
        <f>IF(OR(E13="start",AND(E13="end",E12="start")),"Y","N")</f>
        <v>N</v>
      </c>
      <c r="L13" t="str">
        <f t="shared" si="2"/>
        <v/>
      </c>
    </row>
    <row r="14" spans="1:12" x14ac:dyDescent="0.25">
      <c r="A14">
        <v>13</v>
      </c>
      <c r="B14" s="1" t="s">
        <v>9</v>
      </c>
      <c r="C14" t="str">
        <f t="shared" si="8"/>
        <v>&lt;p class="noindent"&gt;In the week before their departure to Arrakis, when all the final scurrying about had reached a nearly unbearable frenzy, an old crone came to visit the mother of the boy, Paul. &lt;/p&gt;</v>
      </c>
      <c r="D14">
        <f t="shared" si="3"/>
        <v>3</v>
      </c>
      <c r="E14" t="str">
        <f t="shared" si="4"/>
        <v>end</v>
      </c>
      <c r="F14" t="str">
        <f t="shared" si="9"/>
        <v>&lt;p class="noindent"&gt;In the week before their departure to Arrakis, when all the final scurrying about had reached a nearly unbearable frenzy, an old crone came to visit the mother of the boy, Paul. &lt;/p&gt;</v>
      </c>
      <c r="G14" t="str">
        <f t="shared" si="1"/>
        <v>&lt;p class="noindent"&gt;</v>
      </c>
      <c r="H14">
        <v>1</v>
      </c>
      <c r="I14">
        <f t="shared" si="7"/>
        <v>1</v>
      </c>
      <c r="J14">
        <f t="shared" ca="1" si="5"/>
        <v>1</v>
      </c>
      <c r="K14" t="str">
        <f>IF(OR(E14="start",AND(E14="end",E13="start")),"Y","N")</f>
        <v>N</v>
      </c>
      <c r="L14" t="str">
        <f t="shared" si="2"/>
        <v>&lt;p class="noindent"&gt;In the week before their departure to Arrakis, when all the final scurrying about had reached a nearly unbearable frenzy, an old crone came to visit the mother of the boy, Paul. &lt;/p&gt;</v>
      </c>
    </row>
    <row r="15" spans="1:12" x14ac:dyDescent="0.25">
      <c r="A15">
        <v>14</v>
      </c>
      <c r="B15" s="1" t="s">
        <v>13</v>
      </c>
      <c r="C15" t="str">
        <f t="shared" si="8"/>
        <v>&lt;p class="indent"&gt;It was a warm night at Castle Caladan, and the ancient pile of stone that had served the Atreides family as home for twenty-six</v>
      </c>
      <c r="D15">
        <f t="shared" si="3"/>
        <v>1</v>
      </c>
      <c r="E15" t="str">
        <f t="shared" si="4"/>
        <v>end</v>
      </c>
      <c r="F15" t="str">
        <f t="shared" si="9"/>
        <v>&lt;p class="indent"&gt;It was a warm night at Castle Caladan, and the ancient pile of stone that had served the Atreides family as home for twenty-six</v>
      </c>
      <c r="G15" t="str">
        <f t="shared" si="1"/>
        <v>&lt;p class="indent"&gt;</v>
      </c>
      <c r="H15">
        <v>1</v>
      </c>
      <c r="I15">
        <f t="shared" si="7"/>
        <v>1</v>
      </c>
      <c r="J15">
        <f t="shared" ca="1" si="5"/>
        <v>2</v>
      </c>
      <c r="K15" t="str">
        <f>IF(OR(E15="start",AND(E15="end",E14="start")),"Y","N")</f>
        <v>N</v>
      </c>
      <c r="L15" t="str">
        <f t="shared" si="2"/>
        <v/>
      </c>
    </row>
    <row r="16" spans="1:12" x14ac:dyDescent="0.25">
      <c r="A16">
        <v>15</v>
      </c>
      <c r="B16" s="1" t="s">
        <v>14</v>
      </c>
      <c r="C16" t="str">
        <f t="shared" si="8"/>
        <v>&lt;p class="indent"&gt;It was a warm night at Castle Caladan, and the ancient pile of stone that had served the Atreides family as home for twenty-six generations bore that cooled-sweat feeling it acquired before a change in the weather.</v>
      </c>
      <c r="D16">
        <f t="shared" si="3"/>
        <v>2</v>
      </c>
      <c r="E16" t="str">
        <f t="shared" si="4"/>
        <v>end</v>
      </c>
      <c r="F16" t="str">
        <f t="shared" si="9"/>
        <v>&lt;p class="indent"&gt;It was a warm night at Castle Caladan, and the ancient pile of stone that had served the Atreides family as home for twenty-six generations bore that cooled-sweat feeling it acquired before a change in the weather.</v>
      </c>
      <c r="G16" t="str">
        <f t="shared" si="1"/>
        <v>&lt;p class="indent"&gt;</v>
      </c>
      <c r="H16">
        <v>1</v>
      </c>
      <c r="I16">
        <f t="shared" si="7"/>
        <v>1</v>
      </c>
      <c r="J16">
        <f t="shared" ca="1" si="5"/>
        <v>2</v>
      </c>
      <c r="K16" t="str">
        <f>IF(OR(E16="start",AND(E16="end",E15="start")),"Y","N")</f>
        <v>N</v>
      </c>
      <c r="L16" t="str">
        <f t="shared" si="2"/>
        <v/>
      </c>
    </row>
    <row r="17" spans="1:12" x14ac:dyDescent="0.25">
      <c r="A17">
        <v>16</v>
      </c>
      <c r="B17" s="1" t="s">
        <v>9</v>
      </c>
      <c r="C17" t="str">
        <f t="shared" si="8"/>
        <v>&lt;p class="indent"&gt;It was a warm night at Castle Caladan, and the ancient pile of stone that had served the Atreides family as home for twenty-six generations bore that cooled-sweat feeling it acquired before a change in the weather. &lt;/p&gt;</v>
      </c>
      <c r="D17">
        <f t="shared" si="3"/>
        <v>3</v>
      </c>
      <c r="E17" t="str">
        <f t="shared" si="4"/>
        <v>end</v>
      </c>
      <c r="F17" t="str">
        <f t="shared" si="9"/>
        <v>&lt;p class="indent"&gt;It was a warm night at Castle Caladan, and the ancient pile of stone that had served the Atreides family as home for twenty-six generations bore that cooled-sweat feeling it acquired before a change in the weather. &lt;/p&gt;</v>
      </c>
      <c r="G17" t="str">
        <f t="shared" si="1"/>
        <v>&lt;p class="indent"&gt;</v>
      </c>
      <c r="H17">
        <v>1</v>
      </c>
      <c r="I17">
        <f t="shared" si="7"/>
        <v>1</v>
      </c>
      <c r="J17">
        <f t="shared" ca="1" si="5"/>
        <v>2</v>
      </c>
      <c r="K17" t="str">
        <f>IF(OR(E17="start",AND(E17="end",E16="start")),"Y","N")</f>
        <v>N</v>
      </c>
      <c r="L17" t="str">
        <f t="shared" si="2"/>
        <v>&lt;p class="indent"&gt;It was a warm night at Castle Caladan, and the ancient pile of stone that had served the Atreides family as home for twenty-six generations bore that cooled-sweat feeling it acquired before a change in the weather. &lt;/p&gt;</v>
      </c>
    </row>
    <row r="18" spans="1:12" x14ac:dyDescent="0.25">
      <c r="A18">
        <v>17</v>
      </c>
      <c r="B18" s="1" t="s">
        <v>15</v>
      </c>
      <c r="C18" t="str">
        <f t="shared" si="8"/>
        <v>&lt;p class="indent"&gt;The old woman was let in by the side door down the vaulted passage by Paul’s room and she was allowed a moment to peer in</v>
      </c>
      <c r="D18">
        <f t="shared" si="3"/>
        <v>1</v>
      </c>
      <c r="E18" t="str">
        <f t="shared" si="4"/>
        <v>end</v>
      </c>
      <c r="F18" t="str">
        <f t="shared" si="9"/>
        <v>&lt;p class="indent"&gt;The old woman was let in by the side door down the vaulted passage by Paul’s room and she was allowed a moment to peer in</v>
      </c>
      <c r="G18" t="str">
        <f t="shared" si="1"/>
        <v>&lt;p class="indent"&gt;</v>
      </c>
      <c r="H18">
        <v>1</v>
      </c>
      <c r="I18">
        <f t="shared" si="7"/>
        <v>1</v>
      </c>
      <c r="J18">
        <f t="shared" ca="1" si="5"/>
        <v>3</v>
      </c>
      <c r="K18" t="str">
        <f>IF(OR(E18="start",AND(E18="end",E17="start")),"Y","N")</f>
        <v>N</v>
      </c>
      <c r="L18" t="str">
        <f t="shared" si="2"/>
        <v/>
      </c>
    </row>
    <row r="19" spans="1:12" x14ac:dyDescent="0.25">
      <c r="A19">
        <v>18</v>
      </c>
      <c r="B19" s="1" t="s">
        <v>16</v>
      </c>
      <c r="C19" t="str">
        <f t="shared" si="8"/>
        <v>&lt;p class="indent"&gt;The old woman was let in by the side door down the vaulted passage by Paul’s room and she was allowed a moment to peer in at him where he lay in his bed.</v>
      </c>
      <c r="D19">
        <f t="shared" si="3"/>
        <v>2</v>
      </c>
      <c r="E19" t="str">
        <f t="shared" si="4"/>
        <v>end</v>
      </c>
      <c r="F19" t="str">
        <f t="shared" si="9"/>
        <v>&lt;p class="indent"&gt;The old woman was let in by the side door down the vaulted passage by Paul’s room and she was allowed a moment to peer in at him where he lay in his bed.</v>
      </c>
      <c r="G19" t="str">
        <f t="shared" si="1"/>
        <v>&lt;p class="indent"&gt;</v>
      </c>
      <c r="H19">
        <v>1</v>
      </c>
      <c r="I19">
        <f t="shared" si="7"/>
        <v>1</v>
      </c>
      <c r="J19">
        <f t="shared" ca="1" si="5"/>
        <v>3</v>
      </c>
      <c r="K19" t="str">
        <f>IF(OR(E19="start",AND(E19="end",E18="start")),"Y","N")</f>
        <v>N</v>
      </c>
      <c r="L19" t="str">
        <f t="shared" si="2"/>
        <v/>
      </c>
    </row>
    <row r="20" spans="1:12" x14ac:dyDescent="0.25">
      <c r="A20">
        <v>19</v>
      </c>
      <c r="B20" s="1" t="s">
        <v>9</v>
      </c>
      <c r="C20" t="str">
        <f t="shared" si="8"/>
        <v>&lt;p class="indent"&gt;The old woman was let in by the side door down the vaulted passage by Paul’s room and she was allowed a moment to peer in at him where he lay in his bed. &lt;/p&gt;</v>
      </c>
      <c r="D20">
        <f t="shared" si="3"/>
        <v>3</v>
      </c>
      <c r="E20" t="str">
        <f t="shared" si="4"/>
        <v>end</v>
      </c>
      <c r="F20" t="str">
        <f t="shared" si="9"/>
        <v>&lt;p class="indent"&gt;The old woman was let in by the side door down the vaulted passage by Paul’s room and she was allowed a moment to peer in at him where he lay in his bed. &lt;/p&gt;</v>
      </c>
      <c r="G20" t="str">
        <f t="shared" si="1"/>
        <v>&lt;p class="indent"&gt;</v>
      </c>
      <c r="H20">
        <v>1</v>
      </c>
      <c r="I20">
        <f t="shared" si="7"/>
        <v>1</v>
      </c>
      <c r="J20">
        <f t="shared" ca="1" si="5"/>
        <v>3</v>
      </c>
      <c r="K20" t="str">
        <f>IF(OR(E20="start",AND(E20="end",E19="start")),"Y","N")</f>
        <v>N</v>
      </c>
      <c r="L20" t="str">
        <f t="shared" si="2"/>
        <v>&lt;p class="indent"&gt;The old woman was let in by the side door down the vaulted passage by Paul’s room and she was allowed a moment to peer in at him where he lay in his bed. &lt;/p&gt;</v>
      </c>
    </row>
    <row r="21" spans="1:12" x14ac:dyDescent="0.25">
      <c r="A21">
        <v>20</v>
      </c>
      <c r="B21" s="1" t="s">
        <v>17</v>
      </c>
      <c r="C21" t="str">
        <f t="shared" si="8"/>
        <v>&lt;p class="indent"&gt;By the half-light of a suspensor lamp, dimmed and hanging near the floor, the awakened boy could see a bulky female shape</v>
      </c>
      <c r="D21">
        <f t="shared" si="3"/>
        <v>1</v>
      </c>
      <c r="E21" t="str">
        <f t="shared" si="4"/>
        <v>end</v>
      </c>
      <c r="F21" t="str">
        <f t="shared" si="9"/>
        <v>&lt;p class="indent"&gt;By the half-light of a suspensor lamp, dimmed and hanging near the floor, the awakened boy could see a bulky female shape</v>
      </c>
      <c r="G21" t="str">
        <f t="shared" si="1"/>
        <v>&lt;p class="indent"&gt;</v>
      </c>
      <c r="H21">
        <v>1</v>
      </c>
      <c r="I21">
        <f t="shared" si="7"/>
        <v>1</v>
      </c>
      <c r="J21">
        <f t="shared" ca="1" si="5"/>
        <v>4</v>
      </c>
      <c r="K21" t="str">
        <f>IF(OR(E21="start",AND(E21="end",E20="start")),"Y","N")</f>
        <v>N</v>
      </c>
      <c r="L21" t="str">
        <f t="shared" si="2"/>
        <v/>
      </c>
    </row>
    <row r="22" spans="1:12" x14ac:dyDescent="0.25">
      <c r="A22">
        <v>21</v>
      </c>
      <c r="B22" s="1" t="s">
        <v>18</v>
      </c>
      <c r="C22" t="str">
        <f t="shared" si="8"/>
        <v>&lt;p class="indent"&gt;By the half-light of a suspensor lamp, dimmed and hanging near the floor, the awakened boy could see a bulky female shape at his door, standing one step ahead of his mother. The old woman was a witch shadow – hair like matted spiderwebs, hooded</v>
      </c>
      <c r="D22">
        <f t="shared" si="3"/>
        <v>2</v>
      </c>
      <c r="E22" t="str">
        <f t="shared" si="4"/>
        <v>end</v>
      </c>
      <c r="F22" t="str">
        <f t="shared" si="9"/>
        <v>&lt;p class="indent"&gt;By the half-light of a suspensor lamp, dimmed and hanging near the floor, the awakened boy could see a bulky female shape at his door, standing one step ahead of his mother. The old woman was a witch shadow – hair like matted spiderwebs, hooded</v>
      </c>
      <c r="G22" t="str">
        <f t="shared" si="1"/>
        <v>&lt;p class="indent"&gt;</v>
      </c>
      <c r="H22">
        <v>1</v>
      </c>
      <c r="I22">
        <f t="shared" si="7"/>
        <v>1</v>
      </c>
      <c r="J22">
        <f t="shared" ca="1" si="5"/>
        <v>4</v>
      </c>
      <c r="K22" t="str">
        <f>IF(OR(E22="start",AND(E22="end",E21="start")),"Y","N")</f>
        <v>N</v>
      </c>
      <c r="L22" t="str">
        <f t="shared" si="2"/>
        <v/>
      </c>
    </row>
    <row r="23" spans="1:12" x14ac:dyDescent="0.25">
      <c r="A23">
        <v>22</v>
      </c>
      <c r="B23" s="1" t="s">
        <v>19</v>
      </c>
      <c r="C23" t="str">
        <f t="shared" si="8"/>
        <v>&lt;p class="indent"&gt;By the half-light of a suspensor lamp, dimmed and hanging near the floor, the awakened boy could see a bulky female shape at his door, standing one step ahead of his mother. The old woman was a witch shadow – hair like matted spiderwebs, hooded ‘round darkness of features, eyes like glittering jewels.</v>
      </c>
      <c r="D23">
        <f t="shared" si="3"/>
        <v>3</v>
      </c>
      <c r="E23" t="str">
        <f t="shared" si="4"/>
        <v>end</v>
      </c>
      <c r="F23" t="str">
        <f t="shared" si="9"/>
        <v>&lt;p class="indent"&gt;By the half-light of a suspensor lamp, dimmed and hanging near the floor, the awakened boy could see a bulky female shape at his door, standing one step ahead of his mother. The old woman was a witch shadow – hair like matted spiderwebs, hooded ‘round darkness of features, eyes like glittering jewels.</v>
      </c>
      <c r="G23" t="str">
        <f t="shared" si="1"/>
        <v>&lt;p class="indent"&gt;</v>
      </c>
      <c r="H23">
        <v>1</v>
      </c>
      <c r="I23">
        <f t="shared" si="7"/>
        <v>1</v>
      </c>
      <c r="J23">
        <f t="shared" ca="1" si="5"/>
        <v>4</v>
      </c>
      <c r="K23" t="str">
        <f>IF(OR(E23="start",AND(E23="end",E22="start")),"Y","N")</f>
        <v>N</v>
      </c>
      <c r="L23" t="str">
        <f t="shared" si="2"/>
        <v/>
      </c>
    </row>
    <row r="24" spans="1:12" x14ac:dyDescent="0.25">
      <c r="A24">
        <v>23</v>
      </c>
      <c r="B24" s="1" t="s">
        <v>9</v>
      </c>
      <c r="C24" t="str">
        <f t="shared" si="8"/>
        <v>&lt;p class="indent"&gt;By the half-light of a suspensor lamp, dimmed and hanging near the floor, the awakened boy could see a bulky female shape at his door, standing one step ahead of his mother. The old woman was a witch shadow – hair like matted spiderwebs, hooded ‘round darkness of features, eyes like glittering jewels. &lt;/p&gt;</v>
      </c>
      <c r="D24">
        <f t="shared" si="3"/>
        <v>4</v>
      </c>
      <c r="E24" t="str">
        <f t="shared" si="4"/>
        <v>end</v>
      </c>
      <c r="F24" t="str">
        <f t="shared" si="9"/>
        <v>&lt;p class="indent"&gt;By the half-light of a suspensor lamp, dimmed and hanging near the floor, the awakened boy could see a bulky female shape at his door, standing one step ahead of his mother. The old woman was a witch shadow – hair like matted spiderwebs, hooded ‘round darkness of features, eyes like glittering jewels. &lt;/p&gt;</v>
      </c>
      <c r="G24" t="str">
        <f t="shared" si="1"/>
        <v>&lt;p class="indent"&gt;</v>
      </c>
      <c r="H24">
        <v>1</v>
      </c>
      <c r="I24">
        <f t="shared" si="7"/>
        <v>1</v>
      </c>
      <c r="J24">
        <f t="shared" ca="1" si="5"/>
        <v>4</v>
      </c>
      <c r="K24" t="str">
        <f>IF(OR(E24="start",AND(E24="end",E23="start")),"Y","N")</f>
        <v>N</v>
      </c>
      <c r="L24" t="str">
        <f t="shared" si="2"/>
        <v>&lt;p class="indent"&gt;By the half-light of a suspensor lamp, dimmed and hanging near the floor, the awakened boy could see a bulky female shape at his door, standing one step ahead of his mother. The old woman was a witch shadow – hair like matted spiderwebs, hooded ‘round darkness of features, eyes like glittering jewels. &lt;/p&gt;</v>
      </c>
    </row>
    <row r="25" spans="1:12" x14ac:dyDescent="0.25">
      <c r="A25">
        <v>24</v>
      </c>
      <c r="B25" s="1" t="s">
        <v>20</v>
      </c>
      <c r="C25" t="str">
        <f t="shared" si="8"/>
        <v>&lt;p class="indent"&gt;‘Is he not small for his age, Jessica?’ the old woman asked. Her voice wheezed and twanged like an untuned baliset.&lt;/p&gt;</v>
      </c>
      <c r="D25">
        <f t="shared" si="3"/>
        <v>1</v>
      </c>
      <c r="E25" t="str">
        <f t="shared" si="4"/>
        <v>end</v>
      </c>
      <c r="F25" t="str">
        <f t="shared" si="9"/>
        <v>&lt;p class="indent"&gt;‘Is he not small for his age, Jessica?’ the old woman asked. Her voice wheezed and twanged like an untuned baliset.&lt;/p&gt;</v>
      </c>
      <c r="G25" t="str">
        <f t="shared" si="1"/>
        <v>&lt;p class="indent"&gt;</v>
      </c>
      <c r="H25">
        <v>1</v>
      </c>
      <c r="I25">
        <f t="shared" si="7"/>
        <v>1</v>
      </c>
      <c r="J25">
        <f t="shared" ca="1" si="5"/>
        <v>5</v>
      </c>
      <c r="K25" t="str">
        <f>IF(OR(E25="start",AND(E25="end",E24="start")),"Y","N")</f>
        <v>N</v>
      </c>
      <c r="L25" t="str">
        <f t="shared" si="2"/>
        <v>&lt;p class="indent"&gt;‘Is he not small for his age, Jessica?’ the old woman asked. Her voice wheezed and twanged like an untuned baliset.&lt;/p&gt;</v>
      </c>
    </row>
    <row r="26" spans="1:12" x14ac:dyDescent="0.25">
      <c r="A26">
        <v>25</v>
      </c>
      <c r="B26" s="1" t="s">
        <v>21</v>
      </c>
      <c r="C26" t="str">
        <f t="shared" si="8"/>
        <v>&lt;p class="indent"&gt;Paul’s mother answered in her soft contralto: ‘The Atreides are known to start late getting their growth, Your Reverence.’&lt;/p&gt;</v>
      </c>
      <c r="D26">
        <f t="shared" si="3"/>
        <v>1</v>
      </c>
      <c r="E26" t="str">
        <f t="shared" si="4"/>
        <v>end</v>
      </c>
      <c r="F26" t="str">
        <f t="shared" si="9"/>
        <v>&lt;p class="indent"&gt;Paul’s mother answered in her soft contralto: ‘The Atreides are known to start late getting their growth, Your Reverence.’&lt;/p&gt;</v>
      </c>
      <c r="G26" t="str">
        <f t="shared" si="1"/>
        <v>&lt;p class="indent"&gt;</v>
      </c>
      <c r="H26">
        <v>1</v>
      </c>
      <c r="I26">
        <f t="shared" si="7"/>
        <v>1</v>
      </c>
      <c r="J26">
        <f t="shared" ca="1" si="5"/>
        <v>6</v>
      </c>
      <c r="K26" t="str">
        <f>IF(OR(E26="start",AND(E26="end",E25="start")),"Y","N")</f>
        <v>N</v>
      </c>
      <c r="L26" t="str">
        <f t="shared" si="2"/>
        <v>&lt;p class="indent"&gt;Paul’s mother answered in her soft contralto: ‘The Atreides are known to start late getting their growth, Your Reverence.’&lt;/p&gt;</v>
      </c>
    </row>
    <row r="27" spans="1:12" x14ac:dyDescent="0.25">
      <c r="A27">
        <v>26</v>
      </c>
      <c r="B27" s="1" t="s">
        <v>22</v>
      </c>
      <c r="C27" t="str">
        <f t="shared" si="8"/>
        <v>&lt;p class="indent"&gt;‘So I’ve heard, so I’ve heard,’ wheezed the old woman. ‘Yet he’s already fifteen.’&lt;/p&gt;</v>
      </c>
      <c r="D27">
        <f t="shared" si="3"/>
        <v>1</v>
      </c>
      <c r="E27" t="str">
        <f t="shared" si="4"/>
        <v>end</v>
      </c>
      <c r="F27" t="str">
        <f t="shared" si="9"/>
        <v>&lt;p class="indent"&gt;‘So I’ve heard, so I’ve heard,’ wheezed the old woman. ‘Yet he’s already fifteen.’&lt;/p&gt;</v>
      </c>
      <c r="G27" t="str">
        <f t="shared" si="1"/>
        <v>&lt;p class="indent"&gt;</v>
      </c>
      <c r="H27">
        <v>1</v>
      </c>
      <c r="I27">
        <f t="shared" si="7"/>
        <v>1</v>
      </c>
      <c r="J27">
        <f t="shared" ca="1" si="5"/>
        <v>7</v>
      </c>
      <c r="K27" t="str">
        <f>IF(OR(E27="start",AND(E27="end",E26="start")),"Y","N")</f>
        <v>N</v>
      </c>
      <c r="L27" t="str">
        <f t="shared" si="2"/>
        <v>&lt;p class="indent"&gt;‘So I’ve heard, so I’ve heard,’ wheezed the old woman. ‘Yet he’s already fifteen.’&lt;/p&gt;</v>
      </c>
    </row>
    <row r="28" spans="1:12" x14ac:dyDescent="0.25">
      <c r="A28">
        <v>27</v>
      </c>
      <c r="B28" s="1" t="s">
        <v>23</v>
      </c>
      <c r="C28" t="str">
        <f t="shared" si="8"/>
        <v>&lt;p class="indent"&gt;‘Yes, Your Reverence.’&lt;/p&gt;</v>
      </c>
      <c r="D28">
        <f t="shared" si="3"/>
        <v>1</v>
      </c>
      <c r="E28" t="str">
        <f t="shared" si="4"/>
        <v>end</v>
      </c>
      <c r="F28" t="str">
        <f t="shared" si="9"/>
        <v>&lt;p class="indent"&gt;‘Yes, Your Reverence.’&lt;/p&gt;</v>
      </c>
      <c r="G28" t="str">
        <f t="shared" si="1"/>
        <v>&lt;p class="indent"&gt;</v>
      </c>
      <c r="H28">
        <v>1</v>
      </c>
      <c r="I28">
        <f t="shared" si="7"/>
        <v>1</v>
      </c>
      <c r="J28">
        <f t="shared" ca="1" si="5"/>
        <v>8</v>
      </c>
      <c r="K28" t="str">
        <f>IF(OR(E28="start",AND(E28="end",E27="start")),"Y","N")</f>
        <v>N</v>
      </c>
      <c r="L28" t="str">
        <f t="shared" si="2"/>
        <v>&lt;p class="indent"&gt;‘Yes, Your Reverence.’&lt;/p&gt;</v>
      </c>
    </row>
    <row r="29" spans="1:12" x14ac:dyDescent="0.25">
      <c r="A29">
        <v>28</v>
      </c>
      <c r="B29" s="1" t="s">
        <v>24</v>
      </c>
      <c r="C29" t="str">
        <f t="shared" ref="C29:C92" si="10">IF(LEFT(B29,2)="&lt;p",B29,C28&amp;" "&amp;B29)</f>
        <v>&lt;p class="indent"&gt;&lt;a id="page2"/&gt;‘He’s awake and listening to us,’ said the old woman. ‘Sly little rascal.’ She chuckled. ‘But royalty has need of slyness.</v>
      </c>
      <c r="D29">
        <f t="shared" si="3"/>
        <v>1</v>
      </c>
      <c r="E29" t="str">
        <f t="shared" si="4"/>
        <v>end</v>
      </c>
      <c r="F29" t="str">
        <f t="shared" si="9"/>
        <v>&lt;p class="indent"&gt;&lt;a id="page2"/&gt;‘He’s awake and listening to us,’ said the old woman. ‘Sly little rascal.’ She chuckled. ‘But royalty has need of slyness.</v>
      </c>
      <c r="G29" t="str">
        <f t="shared" si="1"/>
        <v>&lt;p class="indent"&gt;</v>
      </c>
      <c r="H29">
        <v>1</v>
      </c>
      <c r="I29">
        <f t="shared" si="7"/>
        <v>1</v>
      </c>
      <c r="J29">
        <f t="shared" ca="1" si="5"/>
        <v>9</v>
      </c>
      <c r="K29" t="str">
        <f>IF(OR(E29="start",AND(E29="end",E28="start")),"Y","N")</f>
        <v>N</v>
      </c>
      <c r="L29" t="str">
        <f t="shared" si="2"/>
        <v/>
      </c>
    </row>
    <row r="30" spans="1:12" x14ac:dyDescent="0.25">
      <c r="A30">
        <v>29</v>
      </c>
      <c r="B30" s="1" t="s">
        <v>25</v>
      </c>
      <c r="C30" t="str">
        <f t="shared" si="10"/>
        <v>&lt;p class="indent"&gt;&lt;a id="page2"/&gt;‘He’s awake and listening to us,’ said the old woman. ‘Sly little rascal.’ She chuckled. ‘But royalty has need of slyness. And if he’s really the Kwisatz Haderach … well …’</v>
      </c>
      <c r="D30">
        <f t="shared" si="3"/>
        <v>2</v>
      </c>
      <c r="E30" t="str">
        <f t="shared" si="4"/>
        <v>end</v>
      </c>
      <c r="F30" t="str">
        <f t="shared" si="9"/>
        <v>&lt;p class="indent"&gt;&lt;a id="page2"/&gt;‘He’s awake and listening to us,’ said the old woman. ‘Sly little rascal.’ She chuckled. ‘But royalty has need of slyness. And if he’s really the Kwisatz Haderach … well …’</v>
      </c>
      <c r="G30" t="str">
        <f t="shared" si="1"/>
        <v>&lt;p class="indent"&gt;</v>
      </c>
      <c r="H30">
        <v>1</v>
      </c>
      <c r="I30">
        <f t="shared" si="7"/>
        <v>1</v>
      </c>
      <c r="J30">
        <f t="shared" ca="1" si="5"/>
        <v>9</v>
      </c>
      <c r="K30" t="str">
        <f>IF(OR(E30="start",AND(E30="end",E29="start")),"Y","N")</f>
        <v>N</v>
      </c>
      <c r="L30" t="str">
        <f t="shared" si="2"/>
        <v/>
      </c>
    </row>
    <row r="31" spans="1:12" x14ac:dyDescent="0.25">
      <c r="A31">
        <v>30</v>
      </c>
      <c r="B31" s="1" t="s">
        <v>9</v>
      </c>
      <c r="C31" t="str">
        <f t="shared" si="10"/>
        <v>&lt;p class="indent"&gt;&lt;a id="page2"/&gt;‘He’s awake and listening to us,’ said the old woman. ‘Sly little rascal.’ She chuckled. ‘But royalty has need of slyness. And if he’s really the Kwisatz Haderach … well …’ &lt;/p&gt;</v>
      </c>
      <c r="D31">
        <f t="shared" si="3"/>
        <v>3</v>
      </c>
      <c r="E31" t="str">
        <f t="shared" si="4"/>
        <v>end</v>
      </c>
      <c r="F31" t="str">
        <f t="shared" si="9"/>
        <v>&lt;p class="indent"&gt;&lt;a id="page2"/&gt;‘He’s awake and listening to us,’ said the old woman. ‘Sly little rascal.’ She chuckled. ‘But royalty has need of slyness. And if he’s really the Kwisatz Haderach … well …’ &lt;/p&gt;</v>
      </c>
      <c r="G31" t="str">
        <f t="shared" si="1"/>
        <v>&lt;p class="indent"&gt;</v>
      </c>
      <c r="H31">
        <v>1</v>
      </c>
      <c r="I31">
        <f t="shared" si="7"/>
        <v>1</v>
      </c>
      <c r="J31">
        <f t="shared" ca="1" si="5"/>
        <v>9</v>
      </c>
      <c r="K31" t="str">
        <f>IF(OR(E31="start",AND(E31="end",E30="start")),"Y","N")</f>
        <v>N</v>
      </c>
      <c r="L31" t="str">
        <f t="shared" si="2"/>
        <v>&lt;p class="indent"&gt;&lt;a id="page2"/&gt;‘He’s awake and listening to us,’ said the old woman. ‘Sly little rascal.’ She chuckled. ‘But royalty has need of slyness. And if he’s really the Kwisatz Haderach … well …’ &lt;/p&gt;</v>
      </c>
    </row>
    <row r="32" spans="1:12" x14ac:dyDescent="0.25">
      <c r="A32">
        <v>31</v>
      </c>
      <c r="B32" s="1" t="s">
        <v>26</v>
      </c>
      <c r="C32" t="str">
        <f t="shared" si="10"/>
        <v>&lt;p class="indent"&gt;Within the shadows of his bed, Paul held his eyes open to mere slits. Two bird-bright ovals – the eyes of the old woman –</v>
      </c>
      <c r="D32">
        <f t="shared" si="3"/>
        <v>1</v>
      </c>
      <c r="E32" t="str">
        <f t="shared" si="4"/>
        <v>end</v>
      </c>
      <c r="F32" t="str">
        <f t="shared" si="9"/>
        <v>&lt;p class="indent"&gt;Within the shadows of his bed, Paul held his eyes open to mere slits. Two bird-bright ovals – the eyes of the old woman –</v>
      </c>
      <c r="G32" t="str">
        <f t="shared" si="1"/>
        <v>&lt;p class="indent"&gt;</v>
      </c>
      <c r="H32">
        <v>1</v>
      </c>
      <c r="I32">
        <f t="shared" si="7"/>
        <v>1</v>
      </c>
      <c r="J32">
        <f t="shared" ca="1" si="5"/>
        <v>10</v>
      </c>
      <c r="K32" t="str">
        <f>IF(OR(E32="start",AND(E32="end",E31="start")),"Y","N")</f>
        <v>N</v>
      </c>
      <c r="L32" t="str">
        <f t="shared" si="2"/>
        <v/>
      </c>
    </row>
    <row r="33" spans="1:12" x14ac:dyDescent="0.25">
      <c r="A33">
        <v>32</v>
      </c>
      <c r="B33" s="1" t="s">
        <v>27</v>
      </c>
      <c r="C33" t="str">
        <f t="shared" si="10"/>
        <v>&lt;p class="indent"&gt;Within the shadows of his bed, Paul held his eyes open to mere slits. Two bird-bright ovals – the eyes of the old woman – seemed to expand and glow as they stared into his.</v>
      </c>
      <c r="D33">
        <f t="shared" si="3"/>
        <v>2</v>
      </c>
      <c r="E33" t="str">
        <f t="shared" si="4"/>
        <v>end</v>
      </c>
      <c r="F33" t="str">
        <f t="shared" si="9"/>
        <v>&lt;p class="indent"&gt;Within the shadows of his bed, Paul held his eyes open to mere slits. Two bird-bright ovals – the eyes of the old woman – seemed to expand and glow as they stared into his.</v>
      </c>
      <c r="G33" t="str">
        <f t="shared" si="1"/>
        <v>&lt;p class="indent"&gt;</v>
      </c>
      <c r="H33">
        <v>1</v>
      </c>
      <c r="I33">
        <f t="shared" si="7"/>
        <v>1</v>
      </c>
      <c r="J33">
        <f t="shared" ca="1" si="5"/>
        <v>10</v>
      </c>
      <c r="K33" t="str">
        <f>IF(OR(E33="start",AND(E33="end",E32="start")),"Y","N")</f>
        <v>N</v>
      </c>
      <c r="L33" t="str">
        <f t="shared" si="2"/>
        <v/>
      </c>
    </row>
    <row r="34" spans="1:12" x14ac:dyDescent="0.25">
      <c r="A34">
        <v>33</v>
      </c>
      <c r="B34" s="1" t="s">
        <v>9</v>
      </c>
      <c r="C34" t="str">
        <f t="shared" si="10"/>
        <v>&lt;p class="indent"&gt;Within the shadows of his bed, Paul held his eyes open to mere slits. Two bird-bright ovals – the eyes of the old woman – seemed to expand and glow as they stared into his. &lt;/p&gt;</v>
      </c>
      <c r="D34">
        <f t="shared" si="3"/>
        <v>3</v>
      </c>
      <c r="E34" t="str">
        <f t="shared" si="4"/>
        <v>end</v>
      </c>
      <c r="F34" t="str">
        <f t="shared" si="9"/>
        <v>&lt;p class="indent"&gt;Within the shadows of his bed, Paul held his eyes open to mere slits. Two bird-bright ovals – the eyes of the old woman – seemed to expand and glow as they stared into his. &lt;/p&gt;</v>
      </c>
      <c r="G34" t="str">
        <f t="shared" si="1"/>
        <v>&lt;p class="indent"&gt;</v>
      </c>
      <c r="H34">
        <v>1</v>
      </c>
      <c r="I34">
        <f t="shared" si="7"/>
        <v>1</v>
      </c>
      <c r="J34">
        <f t="shared" ca="1" si="5"/>
        <v>10</v>
      </c>
      <c r="K34" t="str">
        <f>IF(OR(E34="start",AND(E34="end",E33="start")),"Y","N")</f>
        <v>N</v>
      </c>
      <c r="L34" t="str">
        <f t="shared" si="2"/>
        <v>&lt;p class="indent"&gt;Within the shadows of his bed, Paul held his eyes open to mere slits. Two bird-bright ovals – the eyes of the old woman – seemed to expand and glow as they stared into his. &lt;/p&gt;</v>
      </c>
    </row>
    <row r="35" spans="1:12" x14ac:dyDescent="0.25">
      <c r="A35">
        <v>34</v>
      </c>
      <c r="B35" s="1" t="s">
        <v>28</v>
      </c>
      <c r="C35" t="str">
        <f t="shared" si="10"/>
        <v>&lt;p class="indent"&gt;‘Sleep well, you sly little rascal,’ said the old woman. ‘Tomorrow you’ll need all your faculties to meet my gom jabbar.’&lt;/p&gt;</v>
      </c>
      <c r="D35">
        <f t="shared" si="3"/>
        <v>1</v>
      </c>
      <c r="E35" t="str">
        <f t="shared" si="4"/>
        <v>end</v>
      </c>
      <c r="F35" t="str">
        <f t="shared" si="9"/>
        <v>&lt;p class="indent"&gt;‘Sleep well, you sly little rascal,’ said the old woman. ‘Tomorrow you’ll need all your faculties to meet my gom jabbar.’&lt;/p&gt;</v>
      </c>
      <c r="G35" t="str">
        <f t="shared" si="1"/>
        <v>&lt;p class="indent"&gt;</v>
      </c>
      <c r="H35">
        <v>1</v>
      </c>
      <c r="I35">
        <f t="shared" si="7"/>
        <v>1</v>
      </c>
      <c r="J35">
        <f t="shared" ca="1" si="5"/>
        <v>11</v>
      </c>
      <c r="K35" t="str">
        <f>IF(OR(E35="start",AND(E35="end",E34="start")),"Y","N")</f>
        <v>N</v>
      </c>
      <c r="L35" t="str">
        <f t="shared" si="2"/>
        <v>&lt;p class="indent"&gt;‘Sleep well, you sly little rascal,’ said the old woman. ‘Tomorrow you’ll need all your faculties to meet my gom jabbar.’&lt;/p&gt;</v>
      </c>
    </row>
    <row r="36" spans="1:12" x14ac:dyDescent="0.25">
      <c r="A36">
        <v>35</v>
      </c>
      <c r="B36" s="1" t="s">
        <v>29</v>
      </c>
      <c r="C36" t="str">
        <f t="shared" si="10"/>
        <v>&lt;p class="indent"&gt;And she was gone, pushing his mother out, closing the door with a solid thump.&lt;/p&gt;</v>
      </c>
      <c r="D36">
        <f t="shared" si="3"/>
        <v>1</v>
      </c>
      <c r="E36" t="str">
        <f t="shared" si="4"/>
        <v>end</v>
      </c>
      <c r="F36" t="str">
        <f t="shared" si="9"/>
        <v>&lt;p class="indent"&gt;And she was gone, pushing his mother out, closing the door with a solid thump.&lt;/p&gt;</v>
      </c>
      <c r="G36" t="str">
        <f t="shared" si="1"/>
        <v>&lt;p class="indent"&gt;</v>
      </c>
      <c r="H36">
        <v>1</v>
      </c>
      <c r="I36">
        <f t="shared" si="7"/>
        <v>1</v>
      </c>
      <c r="J36">
        <f t="shared" ca="1" si="5"/>
        <v>12</v>
      </c>
      <c r="K36" t="str">
        <f>IF(OR(E36="start",AND(E36="end",E35="start")),"Y","N")</f>
        <v>N</v>
      </c>
      <c r="L36" t="str">
        <f t="shared" si="2"/>
        <v>&lt;p class="indent"&gt;And she was gone, pushing his mother out, closing the door with a solid thump.&lt;/p&gt;</v>
      </c>
    </row>
    <row r="37" spans="1:12" x14ac:dyDescent="0.25">
      <c r="A37">
        <v>36</v>
      </c>
      <c r="B37" s="1" t="s">
        <v>30</v>
      </c>
      <c r="C37" t="str">
        <f t="shared" si="10"/>
        <v>&lt;p class="indent"&gt;Paul lay awake wondering: &lt;em&gt;What’s a gom jabbar?&lt;/em&gt;&lt;/p&gt;</v>
      </c>
      <c r="D37">
        <f t="shared" si="3"/>
        <v>1</v>
      </c>
      <c r="E37" t="str">
        <f t="shared" si="4"/>
        <v>end</v>
      </c>
      <c r="F37" t="str">
        <f t="shared" si="9"/>
        <v>&lt;p class="indent"&gt;Paul lay awake wondering: &lt;em&gt;What’s a gom jabbar?&lt;/em&gt;&lt;/p&gt;</v>
      </c>
      <c r="G37" t="str">
        <f t="shared" si="1"/>
        <v>&lt;p class="indent"&gt;</v>
      </c>
      <c r="H37">
        <v>1</v>
      </c>
      <c r="I37">
        <f t="shared" si="7"/>
        <v>1</v>
      </c>
      <c r="J37">
        <f t="shared" ca="1" si="5"/>
        <v>13</v>
      </c>
      <c r="K37" t="str">
        <f>IF(OR(E37="start",AND(E37="end",E36="start")),"Y","N")</f>
        <v>N</v>
      </c>
      <c r="L37" t="str">
        <f t="shared" si="2"/>
        <v>&lt;p class="indent"&gt;Paul lay awake wondering: &lt;em&gt;What’s a gom jabbar?&lt;/em&gt;&lt;/p&gt;</v>
      </c>
    </row>
    <row r="38" spans="1:12" x14ac:dyDescent="0.25">
      <c r="A38">
        <v>37</v>
      </c>
      <c r="B38" s="1" t="s">
        <v>31</v>
      </c>
      <c r="C38" t="str">
        <f t="shared" si="10"/>
        <v>&lt;p class="indent"&gt;In all the upset during this time of change, the old woman was the strangest thing he had seen.&lt;/p&gt;</v>
      </c>
      <c r="D38">
        <f t="shared" si="3"/>
        <v>1</v>
      </c>
      <c r="E38" t="str">
        <f t="shared" si="4"/>
        <v>end</v>
      </c>
      <c r="F38" t="str">
        <f t="shared" si="9"/>
        <v>&lt;p class="indent"&gt;In all the upset during this time of change, the old woman was the strangest thing he had seen.&lt;/p&gt;</v>
      </c>
      <c r="G38" t="str">
        <f t="shared" si="1"/>
        <v>&lt;p class="indent"&gt;</v>
      </c>
      <c r="H38">
        <v>1</v>
      </c>
      <c r="I38">
        <f t="shared" si="7"/>
        <v>1</v>
      </c>
      <c r="J38">
        <f t="shared" ca="1" si="5"/>
        <v>14</v>
      </c>
      <c r="K38" t="str">
        <f>IF(OR(E38="start",AND(E38="end",E37="start")),"Y","N")</f>
        <v>N</v>
      </c>
      <c r="L38" t="str">
        <f t="shared" si="2"/>
        <v>&lt;p class="indent"&gt;In all the upset during this time of change, the old woman was the strangest thing he had seen.&lt;/p&gt;</v>
      </c>
    </row>
    <row r="39" spans="1:12" x14ac:dyDescent="0.25">
      <c r="A39">
        <v>38</v>
      </c>
      <c r="B39" s="1" t="s">
        <v>32</v>
      </c>
      <c r="C39" t="str">
        <f t="shared" si="10"/>
        <v>&lt;p class="indent"&gt;&lt;em&gt;Your Reverence.&lt;/em&gt;&lt;/p&gt;</v>
      </c>
      <c r="D39">
        <f t="shared" si="3"/>
        <v>1</v>
      </c>
      <c r="E39" t="str">
        <f t="shared" si="4"/>
        <v>end</v>
      </c>
      <c r="F39" t="str">
        <f t="shared" si="9"/>
        <v>&lt;p class="indent"&gt;&lt;em&gt;Your Reverence.&lt;/em&gt;&lt;/p&gt;</v>
      </c>
      <c r="G39" t="str">
        <f t="shared" si="1"/>
        <v>&lt;p class="indent"&gt;</v>
      </c>
      <c r="H39">
        <v>1</v>
      </c>
      <c r="I39">
        <f t="shared" si="7"/>
        <v>1</v>
      </c>
      <c r="J39">
        <f t="shared" ca="1" si="5"/>
        <v>15</v>
      </c>
      <c r="K39" t="str">
        <f>IF(OR(E39="start",AND(E39="end",E38="start")),"Y","N")</f>
        <v>N</v>
      </c>
      <c r="L39" t="str">
        <f t="shared" si="2"/>
        <v>&lt;p class="indent"&gt;&lt;em&gt;Your Reverence.&lt;/em&gt;&lt;/p&gt;</v>
      </c>
    </row>
    <row r="40" spans="1:12" x14ac:dyDescent="0.25">
      <c r="A40">
        <v>39</v>
      </c>
      <c r="B40" s="1" t="s">
        <v>33</v>
      </c>
      <c r="C40" t="str">
        <f t="shared" si="10"/>
        <v>&lt;p class="indent"&gt;And the way she called his mother Jessica like a common serving wench instead of what she was – a Bene Gesserit Lady, a duke’s</v>
      </c>
      <c r="D40">
        <f t="shared" si="3"/>
        <v>1</v>
      </c>
      <c r="E40" t="str">
        <f t="shared" si="4"/>
        <v>end</v>
      </c>
      <c r="F40" t="str">
        <f t="shared" si="9"/>
        <v>&lt;p class="indent"&gt;And the way she called his mother Jessica like a common serving wench instead of what she was – a Bene Gesserit Lady, a duke’s</v>
      </c>
      <c r="G40" t="str">
        <f t="shared" si="1"/>
        <v>&lt;p class="indent"&gt;</v>
      </c>
      <c r="H40">
        <v>1</v>
      </c>
      <c r="I40">
        <f t="shared" si="7"/>
        <v>1</v>
      </c>
      <c r="J40">
        <f t="shared" ca="1" si="5"/>
        <v>16</v>
      </c>
      <c r="K40" t="str">
        <f>IF(OR(E40="start",AND(E40="end",E39="start")),"Y","N")</f>
        <v>N</v>
      </c>
      <c r="L40" t="str">
        <f t="shared" si="2"/>
        <v/>
      </c>
    </row>
    <row r="41" spans="1:12" x14ac:dyDescent="0.25">
      <c r="A41">
        <v>40</v>
      </c>
      <c r="B41" s="1" t="s">
        <v>34</v>
      </c>
      <c r="C41" t="str">
        <f t="shared" si="10"/>
        <v>&lt;p class="indent"&gt;And the way she called his mother Jessica like a common serving wench instead of what she was – a Bene Gesserit Lady, a duke’s concubine and mother of the ducal heir.</v>
      </c>
      <c r="D41">
        <f t="shared" si="3"/>
        <v>2</v>
      </c>
      <c r="E41" t="str">
        <f t="shared" si="4"/>
        <v>end</v>
      </c>
      <c r="F41" t="str">
        <f t="shared" si="9"/>
        <v>&lt;p class="indent"&gt;And the way she called his mother Jessica like a common serving wench instead of what she was – a Bene Gesserit Lady, a duke’s concubine and mother of the ducal heir.</v>
      </c>
      <c r="G41" t="str">
        <f t="shared" si="1"/>
        <v>&lt;p class="indent"&gt;</v>
      </c>
      <c r="H41">
        <v>1</v>
      </c>
      <c r="I41">
        <f t="shared" si="7"/>
        <v>1</v>
      </c>
      <c r="J41">
        <f t="shared" ca="1" si="5"/>
        <v>16</v>
      </c>
      <c r="K41" t="str">
        <f>IF(OR(E41="start",AND(E41="end",E40="start")),"Y","N")</f>
        <v>N</v>
      </c>
      <c r="L41" t="str">
        <f t="shared" si="2"/>
        <v/>
      </c>
    </row>
    <row r="42" spans="1:12" x14ac:dyDescent="0.25">
      <c r="A42">
        <v>41</v>
      </c>
      <c r="B42" s="1" t="s">
        <v>9</v>
      </c>
      <c r="C42" t="str">
        <f t="shared" si="10"/>
        <v>&lt;p class="indent"&gt;And the way she called his mother Jessica like a common serving wench instead of what she was – a Bene Gesserit Lady, a duke’s concubine and mother of the ducal heir. &lt;/p&gt;</v>
      </c>
      <c r="D42">
        <f t="shared" si="3"/>
        <v>3</v>
      </c>
      <c r="E42" t="str">
        <f t="shared" si="4"/>
        <v>end</v>
      </c>
      <c r="F42" t="str">
        <f t="shared" si="9"/>
        <v>&lt;p class="indent"&gt;And the way she called his mother Jessica like a common serving wench instead of what she was – a Bene Gesserit Lady, a duke’s concubine and mother of the ducal heir. &lt;/p&gt;</v>
      </c>
      <c r="G42" t="str">
        <f t="shared" si="1"/>
        <v>&lt;p class="indent"&gt;</v>
      </c>
      <c r="H42">
        <v>1</v>
      </c>
      <c r="I42">
        <f t="shared" si="7"/>
        <v>1</v>
      </c>
      <c r="J42">
        <f t="shared" ca="1" si="5"/>
        <v>16</v>
      </c>
      <c r="K42" t="str">
        <f>IF(OR(E42="start",AND(E42="end",E41="start")),"Y","N")</f>
        <v>N</v>
      </c>
      <c r="L42" t="str">
        <f t="shared" si="2"/>
        <v>&lt;p class="indent"&gt;And the way she called his mother Jessica like a common serving wench instead of what she was – a Bene Gesserit Lady, a duke’s concubine and mother of the ducal heir. &lt;/p&gt;</v>
      </c>
    </row>
    <row r="43" spans="1:12" x14ac:dyDescent="0.25">
      <c r="A43">
        <v>42</v>
      </c>
      <c r="B43" s="1" t="s">
        <v>35</v>
      </c>
      <c r="C43" t="str">
        <f t="shared" si="10"/>
        <v>&lt;p class="indent"&gt;&lt;em&gt;Is a gom jabbar something of Arrakis I must know before we go there?&lt;/em&gt; he wondered.</v>
      </c>
      <c r="D43">
        <f t="shared" si="3"/>
        <v>1</v>
      </c>
      <c r="E43" t="str">
        <f t="shared" si="4"/>
        <v>end</v>
      </c>
      <c r="F43" t="str">
        <f t="shared" si="9"/>
        <v>&lt;p class="indent"&gt;&lt;em&gt;Is a gom jabbar something of Arrakis I must know before we go there?&lt;/em&gt; he wondered.</v>
      </c>
      <c r="G43" t="str">
        <f t="shared" si="1"/>
        <v>&lt;p class="indent"&gt;</v>
      </c>
      <c r="H43">
        <v>1</v>
      </c>
      <c r="I43">
        <f t="shared" si="7"/>
        <v>1</v>
      </c>
      <c r="J43">
        <f t="shared" ca="1" si="5"/>
        <v>17</v>
      </c>
      <c r="K43" t="str">
        <f>IF(OR(E43="start",AND(E43="end",E42="start")),"Y","N")</f>
        <v>N</v>
      </c>
      <c r="L43" t="str">
        <f t="shared" si="2"/>
        <v/>
      </c>
    </row>
    <row r="44" spans="1:12" x14ac:dyDescent="0.25">
      <c r="A44">
        <v>43</v>
      </c>
      <c r="B44" s="1" t="s">
        <v>9</v>
      </c>
      <c r="C44" t="str">
        <f t="shared" si="10"/>
        <v>&lt;p class="indent"&gt;&lt;em&gt;Is a gom jabbar something of Arrakis I must know before we go there?&lt;/em&gt; he wondered. &lt;/p&gt;</v>
      </c>
      <c r="D44">
        <f t="shared" si="3"/>
        <v>2</v>
      </c>
      <c r="E44" t="str">
        <f t="shared" si="4"/>
        <v>end</v>
      </c>
      <c r="F44" t="str">
        <f t="shared" si="9"/>
        <v>&lt;p class="indent"&gt;&lt;em&gt;Is a gom jabbar something of Arrakis I must know before we go there?&lt;/em&gt; he wondered. &lt;/p&gt;</v>
      </c>
      <c r="G44" t="str">
        <f t="shared" si="1"/>
        <v>&lt;p class="indent"&gt;</v>
      </c>
      <c r="H44">
        <v>1</v>
      </c>
      <c r="I44">
        <f t="shared" si="7"/>
        <v>1</v>
      </c>
      <c r="J44">
        <f t="shared" ca="1" si="5"/>
        <v>17</v>
      </c>
      <c r="K44" t="str">
        <f>IF(OR(E44="start",AND(E44="end",E43="start")),"Y","N")</f>
        <v>N</v>
      </c>
      <c r="L44" t="str">
        <f t="shared" si="2"/>
        <v>&lt;p class="indent"&gt;&lt;em&gt;Is a gom jabbar something of Arrakis I must know before we go there?&lt;/em&gt; he wondered. &lt;/p&gt;</v>
      </c>
    </row>
    <row r="45" spans="1:12" x14ac:dyDescent="0.25">
      <c r="A45">
        <v>44</v>
      </c>
      <c r="B45" s="1" t="s">
        <v>36</v>
      </c>
      <c r="C45" t="str">
        <f t="shared" si="10"/>
        <v>&lt;p class="indent"&gt;He mouthed her strange words: &lt;em&gt;Gom jabbar … Kwisatz Haderach.&lt;/em&gt;&lt;/p&gt;</v>
      </c>
      <c r="D45">
        <f t="shared" si="3"/>
        <v>1</v>
      </c>
      <c r="E45" t="str">
        <f t="shared" si="4"/>
        <v>end</v>
      </c>
      <c r="F45" t="str">
        <f t="shared" si="9"/>
        <v>&lt;p class="indent"&gt;He mouthed her strange words: &lt;em&gt;Gom jabbar … Kwisatz Haderach.&lt;/em&gt;&lt;/p&gt;</v>
      </c>
      <c r="G45" t="str">
        <f t="shared" si="1"/>
        <v>&lt;p class="indent"&gt;</v>
      </c>
      <c r="H45">
        <v>1</v>
      </c>
      <c r="I45">
        <f t="shared" si="7"/>
        <v>1</v>
      </c>
      <c r="J45">
        <f t="shared" ca="1" si="5"/>
        <v>18</v>
      </c>
      <c r="K45" t="str">
        <f>IF(OR(E45="start",AND(E45="end",E44="start")),"Y","N")</f>
        <v>N</v>
      </c>
      <c r="L45" t="str">
        <f t="shared" si="2"/>
        <v>&lt;p class="indent"&gt;He mouthed her strange words: &lt;em&gt;Gom jabbar … Kwisatz Haderach.&lt;/em&gt;&lt;/p&gt;</v>
      </c>
    </row>
    <row r="46" spans="1:12" x14ac:dyDescent="0.25">
      <c r="A46">
        <v>45</v>
      </c>
      <c r="B46" s="1" t="s">
        <v>37</v>
      </c>
      <c r="C46" t="str">
        <f t="shared" si="10"/>
        <v>&lt;p class="indent"&gt;There had been so many things to learn. Arrakis would be a place so different from Caladan that Paul’s mind whirled with the</v>
      </c>
      <c r="D46">
        <f t="shared" si="3"/>
        <v>1</v>
      </c>
      <c r="E46" t="str">
        <f t="shared" si="4"/>
        <v>end</v>
      </c>
      <c r="F46" t="str">
        <f t="shared" si="9"/>
        <v>&lt;p class="indent"&gt;There had been so many things to learn. Arrakis would be a place so different from Caladan that Paul’s mind whirled with the</v>
      </c>
      <c r="G46" t="str">
        <f t="shared" si="1"/>
        <v>&lt;p class="indent"&gt;</v>
      </c>
      <c r="H46">
        <v>1</v>
      </c>
      <c r="I46">
        <f t="shared" si="7"/>
        <v>1</v>
      </c>
      <c r="J46">
        <f t="shared" ca="1" si="5"/>
        <v>19</v>
      </c>
      <c r="K46" t="str">
        <f>IF(OR(E46="start",AND(E46="end",E45="start")),"Y","N")</f>
        <v>N</v>
      </c>
      <c r="L46" t="str">
        <f t="shared" si="2"/>
        <v/>
      </c>
    </row>
    <row r="47" spans="1:12" x14ac:dyDescent="0.25">
      <c r="A47">
        <v>46</v>
      </c>
      <c r="B47" s="1" t="s">
        <v>38</v>
      </c>
      <c r="C47" t="str">
        <f t="shared" si="10"/>
        <v>&lt;p class="indent"&gt;There had been so many things to learn. Arrakis would be a place so different from Caladan that Paul’s mind whirled with the new knowledge. &lt;em&gt;Arrakis – Dune – Desert Planet.&lt;/em&gt;&lt;/p&gt;</v>
      </c>
      <c r="D47">
        <f t="shared" si="3"/>
        <v>2</v>
      </c>
      <c r="E47" t="str">
        <f t="shared" si="4"/>
        <v>end</v>
      </c>
      <c r="F47" t="str">
        <f t="shared" si="9"/>
        <v>&lt;p class="indent"&gt;There had been so many things to learn. Arrakis would be a place so different from Caladan that Paul’s mind whirled with the new knowledge. &lt;em&gt;Arrakis – Dune – Desert Planet.&lt;/em&gt;&lt;/p&gt;</v>
      </c>
      <c r="G47" t="str">
        <f t="shared" si="1"/>
        <v>&lt;p class="indent"&gt;</v>
      </c>
      <c r="H47">
        <v>1</v>
      </c>
      <c r="I47">
        <f t="shared" si="7"/>
        <v>1</v>
      </c>
      <c r="J47">
        <f t="shared" ca="1" si="5"/>
        <v>19</v>
      </c>
      <c r="K47" t="str">
        <f>IF(OR(E47="start",AND(E47="end",E46="start")),"Y","N")</f>
        <v>N</v>
      </c>
      <c r="L47" t="str">
        <f t="shared" si="2"/>
        <v>&lt;p class="indent"&gt;There had been so many things to learn. Arrakis would be a place so different from Caladan that Paul’s mind whirled with the new knowledge. &lt;em&gt;Arrakis – Dune – Desert Planet.&lt;/em&gt;&lt;/p&gt;</v>
      </c>
    </row>
    <row r="48" spans="1:12" x14ac:dyDescent="0.25">
      <c r="A48">
        <v>47</v>
      </c>
      <c r="B48" s="1" t="s">
        <v>39</v>
      </c>
      <c r="C48" t="str">
        <f t="shared" si="10"/>
        <v>&lt;p class="indent"&gt;Thufir Hawat, his father’s Master of Assassins, had explained it: their mortal enemies, the Harkonnens, had been on Arrakis</v>
      </c>
      <c r="D48">
        <f t="shared" si="3"/>
        <v>1</v>
      </c>
      <c r="E48" t="str">
        <f t="shared" si="4"/>
        <v>end</v>
      </c>
      <c r="F48" t="str">
        <f t="shared" si="9"/>
        <v>&lt;p class="indent"&gt;Thufir Hawat, his father’s Master of Assassins, had explained it: their mortal enemies, the Harkonnens, had been on Arrakis</v>
      </c>
      <c r="G48" t="str">
        <f t="shared" si="1"/>
        <v>&lt;p class="indent"&gt;</v>
      </c>
      <c r="H48">
        <v>1</v>
      </c>
      <c r="I48">
        <f t="shared" si="7"/>
        <v>1</v>
      </c>
      <c r="J48">
        <f t="shared" ca="1" si="5"/>
        <v>20</v>
      </c>
      <c r="K48" t="str">
        <f>IF(OR(E48="start",AND(E48="end",E47="start")),"Y","N")</f>
        <v>N</v>
      </c>
      <c r="L48" t="str">
        <f t="shared" si="2"/>
        <v/>
      </c>
    </row>
    <row r="49" spans="1:12" x14ac:dyDescent="0.25">
      <c r="A49">
        <v>48</v>
      </c>
      <c r="B49" s="1" t="s">
        <v>40</v>
      </c>
      <c r="C49" t="str">
        <f t="shared" si="10"/>
        <v>&lt;p class="indent"&gt;Thufir Hawat, his father’s Master of Assassins, had explained it: their mortal enemies, the Harkonnens, had been on Arrakis eighty years, holding the planet in quasi-fief under a CHOAM Company contract to mine the geriatric spice, melange. Now the</v>
      </c>
      <c r="D49">
        <f t="shared" si="3"/>
        <v>2</v>
      </c>
      <c r="E49" t="str">
        <f t="shared" si="4"/>
        <v>end</v>
      </c>
      <c r="F49" t="str">
        <f t="shared" si="9"/>
        <v>&lt;p class="indent"&gt;Thufir Hawat, his father’s Master of Assassins, had explained it: their mortal enemies, the Harkonnens, had been on Arrakis eighty years, holding the planet in quasi-fief under a CHOAM Company contract to mine the geriatric spice, melange. Now the</v>
      </c>
      <c r="G49" t="str">
        <f t="shared" si="1"/>
        <v>&lt;p class="indent"&gt;</v>
      </c>
      <c r="H49">
        <v>1</v>
      </c>
      <c r="I49">
        <f t="shared" si="7"/>
        <v>1</v>
      </c>
      <c r="J49">
        <f t="shared" ca="1" si="5"/>
        <v>20</v>
      </c>
      <c r="K49" t="str">
        <f>IF(OR(E49="start",AND(E49="end",E48="start")),"Y","N")</f>
        <v>N</v>
      </c>
      <c r="L49" t="str">
        <f t="shared" si="2"/>
        <v/>
      </c>
    </row>
    <row r="50" spans="1:12" x14ac:dyDescent="0.25">
      <c r="A50">
        <v>49</v>
      </c>
      <c r="B50" s="1" t="s">
        <v>41</v>
      </c>
      <c r="C50" t="str">
        <f t="shared" si="10"/>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v>
      </c>
      <c r="D50">
        <f t="shared" si="3"/>
        <v>3</v>
      </c>
      <c r="E50" t="str">
        <f t="shared" si="4"/>
        <v>end</v>
      </c>
      <c r="F50" t="str">
        <f t="shared" si="9"/>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v>
      </c>
      <c r="G50" t="str">
        <f t="shared" si="1"/>
        <v>&lt;p class="indent"&gt;</v>
      </c>
      <c r="H50">
        <v>1</v>
      </c>
      <c r="I50">
        <f t="shared" si="7"/>
        <v>1</v>
      </c>
      <c r="J50">
        <f t="shared" ca="1" si="5"/>
        <v>20</v>
      </c>
      <c r="K50" t="str">
        <f>IF(OR(E50="start",AND(E50="end",E49="start")),"Y","N")</f>
        <v>N</v>
      </c>
      <c r="L50" t="str">
        <f t="shared" si="2"/>
        <v/>
      </c>
    </row>
    <row r="51" spans="1:12" x14ac:dyDescent="0.25">
      <c r="A51">
        <v>50</v>
      </c>
      <c r="B51" s="1" t="s">
        <v>42</v>
      </c>
      <c r="C51" t="str">
        <f t="shared" si="10"/>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 Yet, Hawat had said, this appearance contained the deadliest peril, for the Duke Leto was popular among the Great Houses of</v>
      </c>
      <c r="D51">
        <f t="shared" si="3"/>
        <v>4</v>
      </c>
      <c r="E51" t="str">
        <f t="shared" si="4"/>
        <v>end</v>
      </c>
      <c r="F51" t="str">
        <f t="shared" si="9"/>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 Yet, Hawat had said, this appearance contained the deadliest peril, for the Duke Leto was popular among the Great Houses of</v>
      </c>
      <c r="G51" t="str">
        <f t="shared" si="1"/>
        <v>&lt;p class="indent"&gt;</v>
      </c>
      <c r="H51">
        <v>1</v>
      </c>
      <c r="I51">
        <f t="shared" si="7"/>
        <v>1</v>
      </c>
      <c r="J51">
        <f t="shared" ca="1" si="5"/>
        <v>20</v>
      </c>
      <c r="K51" t="str">
        <f>IF(OR(E51="start",AND(E51="end",E50="start")),"Y","N")</f>
        <v>N</v>
      </c>
      <c r="L51" t="str">
        <f t="shared" si="2"/>
        <v/>
      </c>
    </row>
    <row r="52" spans="1:12" x14ac:dyDescent="0.25">
      <c r="A52">
        <v>51</v>
      </c>
      <c r="B52" s="1" t="s">
        <v>43</v>
      </c>
      <c r="C52" t="str">
        <f t="shared" si="10"/>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 Yet, Hawat had said, this appearance contained the deadliest peril, for the Duke Leto was popular among the Great Houses of the Landsraad.</v>
      </c>
      <c r="D52">
        <f t="shared" si="3"/>
        <v>5</v>
      </c>
      <c r="E52" t="str">
        <f t="shared" si="4"/>
        <v>end</v>
      </c>
      <c r="F52" t="str">
        <f t="shared" si="9"/>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 Yet, Hawat had said, this appearance contained the deadliest peril, for the Duke Leto was popular among the Great Houses of the Landsraad.</v>
      </c>
      <c r="G52" t="str">
        <f t="shared" si="1"/>
        <v>&lt;p class="indent"&gt;</v>
      </c>
      <c r="H52">
        <v>1</v>
      </c>
      <c r="I52">
        <f t="shared" si="7"/>
        <v>1</v>
      </c>
      <c r="J52">
        <f t="shared" ca="1" si="5"/>
        <v>20</v>
      </c>
      <c r="K52" t="str">
        <f>IF(OR(E52="start",AND(E52="end",E51="start")),"Y","N")</f>
        <v>N</v>
      </c>
      <c r="L52" t="str">
        <f t="shared" si="2"/>
        <v/>
      </c>
    </row>
    <row r="53" spans="1:12" x14ac:dyDescent="0.25">
      <c r="A53">
        <v>52</v>
      </c>
      <c r="B53" s="1" t="s">
        <v>9</v>
      </c>
      <c r="C53" t="str">
        <f t="shared" si="10"/>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 Yet, Hawat had said, this appearance contained the deadliest peril, for the Duke Leto was popular among the Great Houses of the Landsraad. &lt;/p&gt;</v>
      </c>
      <c r="D53">
        <f t="shared" si="3"/>
        <v>6</v>
      </c>
      <c r="E53" t="str">
        <f t="shared" si="4"/>
        <v>end</v>
      </c>
      <c r="F53" t="str">
        <f t="shared" si="9"/>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 Yet, Hawat had said, this appearance contained the deadliest peril, for the Duke Leto was popular among the Great Houses of the Landsraad. &lt;/p&gt;</v>
      </c>
      <c r="G53" t="str">
        <f t="shared" si="1"/>
        <v>&lt;p class="indent"&gt;</v>
      </c>
      <c r="H53">
        <v>1</v>
      </c>
      <c r="I53">
        <f t="shared" si="7"/>
        <v>1</v>
      </c>
      <c r="J53">
        <f t="shared" ca="1" si="5"/>
        <v>20</v>
      </c>
      <c r="K53" t="str">
        <f>IF(OR(E53="start",AND(E53="end",E52="start")),"Y","N")</f>
        <v>N</v>
      </c>
      <c r="L53" t="str">
        <f t="shared" si="2"/>
        <v>&lt;p class="indent"&gt;Thufir Hawat, his father’s Master of Assassins, had explained it: their mortal enemies, the Harkonnens, had been on Arrakis eighty years, holding the planet in quasi-fief under a CHOAM Company contract to mine the geriatric spice, melange. Now the Harkonnens were leaving to be replaced by the House of Atreides in fief-complete – an apparent victory for the Duke Leto. Yet, Hawat had said, this appearance contained the deadliest peril, for the Duke Leto was popular among the Great Houses of the Landsraad. &lt;/p&gt;</v>
      </c>
    </row>
    <row r="54" spans="1:12" x14ac:dyDescent="0.25">
      <c r="A54">
        <v>53</v>
      </c>
      <c r="B54" s="1" t="s">
        <v>44</v>
      </c>
      <c r="C54" t="str">
        <f t="shared" si="10"/>
        <v>&lt;p class="indent"&gt;‘A popular man arouses the jealousy of the powerful,’ Hawat had said.&lt;/p&gt;</v>
      </c>
      <c r="D54">
        <f t="shared" si="3"/>
        <v>1</v>
      </c>
      <c r="E54" t="str">
        <f t="shared" si="4"/>
        <v>end</v>
      </c>
      <c r="F54" t="str">
        <f t="shared" si="9"/>
        <v>&lt;p class="indent"&gt;‘A popular man arouses the jealousy of the powerful,’ Hawat had said.&lt;/p&gt;</v>
      </c>
      <c r="G54" t="str">
        <f t="shared" si="1"/>
        <v>&lt;p class="indent"&gt;</v>
      </c>
      <c r="H54">
        <v>1</v>
      </c>
      <c r="I54">
        <f t="shared" si="7"/>
        <v>1</v>
      </c>
      <c r="J54">
        <f t="shared" ca="1" si="5"/>
        <v>21</v>
      </c>
      <c r="K54" t="str">
        <f>IF(OR(E54="start",AND(E54="end",E53="start")),"Y","N")</f>
        <v>N</v>
      </c>
      <c r="L54" t="str">
        <f t="shared" si="2"/>
        <v>&lt;p class="indent"&gt;‘A popular man arouses the jealousy of the powerful,’ Hawat had said.&lt;/p&gt;</v>
      </c>
    </row>
    <row r="55" spans="1:12" x14ac:dyDescent="0.25">
      <c r="A55">
        <v>54</v>
      </c>
      <c r="B55" s="1" t="s">
        <v>45</v>
      </c>
      <c r="C55" t="str">
        <f t="shared" si="10"/>
        <v>&lt;p class="indent"&gt;&lt;em&gt;Arrakis – Dune – Desert Planet.&lt;/em&gt;&lt;/p&gt;</v>
      </c>
      <c r="D55">
        <f t="shared" si="3"/>
        <v>1</v>
      </c>
      <c r="E55" t="str">
        <f t="shared" si="4"/>
        <v>end</v>
      </c>
      <c r="F55" t="str">
        <f t="shared" si="9"/>
        <v>&lt;p class="indent"&gt;&lt;em&gt;Arrakis – Dune – Desert Planet.&lt;/em&gt;&lt;/p&gt;</v>
      </c>
      <c r="G55" t="str">
        <f t="shared" si="1"/>
        <v>&lt;p class="indent"&gt;</v>
      </c>
      <c r="H55">
        <v>1</v>
      </c>
      <c r="I55">
        <f t="shared" si="7"/>
        <v>1</v>
      </c>
      <c r="J55">
        <f t="shared" ca="1" si="5"/>
        <v>22</v>
      </c>
      <c r="K55" t="str">
        <f>IF(OR(E55="start",AND(E55="end",E54="start")),"Y","N")</f>
        <v>N</v>
      </c>
      <c r="L55" t="str">
        <f t="shared" si="2"/>
        <v>&lt;p class="indent"&gt;&lt;em&gt;Arrakis – Dune – Desert Planet.&lt;/em&gt;&lt;/p&gt;</v>
      </c>
    </row>
    <row r="56" spans="1:12" x14ac:dyDescent="0.25">
      <c r="A56">
        <v>55</v>
      </c>
      <c r="B56" s="1" t="s">
        <v>46</v>
      </c>
      <c r="C56" t="str">
        <f t="shared" si="10"/>
        <v>&lt;p class="indent"&gt;Paul fell asleep to dream of an Arrakeen cavern, silent people all around him moving in the dim light of glowglobes. It was</v>
      </c>
      <c r="D56">
        <f t="shared" si="3"/>
        <v>1</v>
      </c>
      <c r="E56" t="str">
        <f t="shared" si="4"/>
        <v>end</v>
      </c>
      <c r="F56" t="str">
        <f t="shared" si="9"/>
        <v>&lt;p class="indent"&gt;Paul fell asleep to dream of an Arrakeen cavern, silent people all around him moving in the dim light of glowglobes. It was</v>
      </c>
      <c r="G56" t="str">
        <f t="shared" si="1"/>
        <v>&lt;p class="indent"&gt;</v>
      </c>
      <c r="H56">
        <v>1</v>
      </c>
      <c r="I56">
        <f t="shared" si="7"/>
        <v>1</v>
      </c>
      <c r="J56">
        <f t="shared" ca="1" si="5"/>
        <v>23</v>
      </c>
      <c r="K56" t="str">
        <f>IF(OR(E56="start",AND(E56="end",E55="start")),"Y","N")</f>
        <v>N</v>
      </c>
      <c r="L56" t="str">
        <f t="shared" si="2"/>
        <v/>
      </c>
    </row>
    <row r="57" spans="1:12" x14ac:dyDescent="0.25">
      <c r="A57">
        <v>56</v>
      </c>
      <c r="B57" s="1" t="s">
        <v>47</v>
      </c>
      <c r="C57" t="str">
        <f t="shared" si="10"/>
        <v>&lt;p class="indent"&gt;Paul fell asleep to dream of an Arrakeen cavern, silent people all around him moving in the dim light of glowglobes. It was &lt;a id="page3"/&gt;solemn there and like a cathedral as he listened to a faint sound – the drip-drip-drip of water. Even while he remained in</v>
      </c>
      <c r="D57">
        <f t="shared" si="3"/>
        <v>2</v>
      </c>
      <c r="E57" t="str">
        <f t="shared" si="4"/>
        <v>end</v>
      </c>
      <c r="F57" t="str">
        <f t="shared" si="9"/>
        <v>&lt;p class="indent"&gt;Paul fell asleep to dream of an Arrakeen cavern, silent people all around him moving in the dim light of glowglobes. It was &lt;a id="page3"/&gt;solemn there and like a cathedral as he listened to a faint sound – the drip-drip-drip of water. Even while he remained in</v>
      </c>
      <c r="G57" t="str">
        <f t="shared" si="1"/>
        <v>&lt;p class="indent"&gt;</v>
      </c>
      <c r="H57">
        <v>1</v>
      </c>
      <c r="I57">
        <f t="shared" si="7"/>
        <v>1</v>
      </c>
      <c r="J57">
        <f t="shared" ca="1" si="5"/>
        <v>23</v>
      </c>
      <c r="K57" t="str">
        <f>IF(OR(E57="start",AND(E57="end",E56="start")),"Y","N")</f>
        <v>N</v>
      </c>
      <c r="L57" t="str">
        <f t="shared" si="2"/>
        <v/>
      </c>
    </row>
    <row r="58" spans="1:12" x14ac:dyDescent="0.25">
      <c r="A58">
        <v>57</v>
      </c>
      <c r="B58" s="1" t="s">
        <v>48</v>
      </c>
      <c r="C58" t="str">
        <f t="shared" si="10"/>
        <v>&lt;p class="indent"&gt;Paul fell asleep to dream of an Arrakeen cavern, silent people all around him moving in the dim light of glowglobes. It was &lt;a id="page3"/&gt;solemn there and like a cathedral as he listened to a faint sound – the drip-drip-drip of water. Even while he remained in the dream, Paul knew he would remember it upon awakening. He always remembered the dreams that were predictions.</v>
      </c>
      <c r="D58">
        <f t="shared" si="3"/>
        <v>3</v>
      </c>
      <c r="E58" t="str">
        <f t="shared" si="4"/>
        <v>end</v>
      </c>
      <c r="F58" t="str">
        <f t="shared" si="9"/>
        <v>&lt;p class="indent"&gt;Paul fell asleep to dream of an Arrakeen cavern, silent people all around him moving in the dim light of glowglobes. It was &lt;a id="page3"/&gt;solemn there and like a cathedral as he listened to a faint sound – the drip-drip-drip of water. Even while he remained in the dream, Paul knew he would remember it upon awakening. He always remembered the dreams that were predictions.</v>
      </c>
      <c r="G58" t="str">
        <f t="shared" si="1"/>
        <v>&lt;p class="indent"&gt;</v>
      </c>
      <c r="H58">
        <v>1</v>
      </c>
      <c r="I58">
        <f t="shared" si="7"/>
        <v>1</v>
      </c>
      <c r="J58">
        <f t="shared" ca="1" si="5"/>
        <v>23</v>
      </c>
      <c r="K58" t="str">
        <f>IF(OR(E58="start",AND(E58="end",E57="start")),"Y","N")</f>
        <v>N</v>
      </c>
      <c r="L58" t="str">
        <f t="shared" si="2"/>
        <v/>
      </c>
    </row>
    <row r="59" spans="1:12" x14ac:dyDescent="0.25">
      <c r="A59">
        <v>58</v>
      </c>
      <c r="B59" s="1" t="s">
        <v>9</v>
      </c>
      <c r="C59" t="str">
        <f t="shared" si="10"/>
        <v>&lt;p class="indent"&gt;Paul fell asleep to dream of an Arrakeen cavern, silent people all around him moving in the dim light of glowglobes. It was &lt;a id="page3"/&gt;solemn there and like a cathedral as he listened to a faint sound – the drip-drip-drip of water. Even while he remained in the dream, Paul knew he would remember it upon awakening. He always remembered the dreams that were predictions. &lt;/p&gt;</v>
      </c>
      <c r="D59">
        <f t="shared" si="3"/>
        <v>4</v>
      </c>
      <c r="E59" t="str">
        <f t="shared" si="4"/>
        <v>end</v>
      </c>
      <c r="F59" t="str">
        <f t="shared" si="9"/>
        <v>&lt;p class="indent"&gt;Paul fell asleep to dream of an Arrakeen cavern, silent people all around him moving in the dim light of glowglobes. It was &lt;a id="page3"/&gt;solemn there and like a cathedral as he listened to a faint sound – the drip-drip-drip of water. Even while he remained in the dream, Paul knew he would remember it upon awakening. He always remembered the dreams that were predictions. &lt;/p&gt;</v>
      </c>
      <c r="G59" t="str">
        <f t="shared" si="1"/>
        <v>&lt;p class="indent"&gt;</v>
      </c>
      <c r="H59">
        <v>1</v>
      </c>
      <c r="I59">
        <f t="shared" si="7"/>
        <v>1</v>
      </c>
      <c r="J59">
        <f t="shared" ca="1" si="5"/>
        <v>23</v>
      </c>
      <c r="K59" t="str">
        <f>IF(OR(E59="start",AND(E59="end",E58="start")),"Y","N")</f>
        <v>N</v>
      </c>
      <c r="L59" t="str">
        <f t="shared" si="2"/>
        <v>&lt;p class="indent"&gt;Paul fell asleep to dream of an Arrakeen cavern, silent people all around him moving in the dim light of glowglobes. It was &lt;a id="page3"/&gt;solemn there and like a cathedral as he listened to a faint sound – the drip-drip-drip of water. Even while he remained in the dream, Paul knew he would remember it upon awakening. He always remembered the dreams that were predictions. &lt;/p&gt;</v>
      </c>
    </row>
    <row r="60" spans="1:12" x14ac:dyDescent="0.25">
      <c r="A60">
        <v>59</v>
      </c>
      <c r="B60" s="1" t="s">
        <v>49</v>
      </c>
      <c r="C60" t="str">
        <f t="shared" si="10"/>
        <v>&lt;p class="indent"&gt;The dream faded.&lt;/p&gt;</v>
      </c>
      <c r="D60">
        <f t="shared" si="3"/>
        <v>1</v>
      </c>
      <c r="E60" t="str">
        <f t="shared" si="4"/>
        <v>end</v>
      </c>
      <c r="F60" t="str">
        <f t="shared" si="9"/>
        <v>&lt;p class="indent"&gt;The dream faded.&lt;/p&gt;</v>
      </c>
      <c r="G60" t="str">
        <f t="shared" si="1"/>
        <v>&lt;p class="indent"&gt;</v>
      </c>
      <c r="H60">
        <v>1</v>
      </c>
      <c r="I60">
        <f t="shared" si="7"/>
        <v>1</v>
      </c>
      <c r="J60">
        <f t="shared" ca="1" si="5"/>
        <v>24</v>
      </c>
      <c r="K60" t="str">
        <f>IF(OR(E60="start",AND(E60="end",E59="start")),"Y","N")</f>
        <v>N</v>
      </c>
      <c r="L60" t="str">
        <f t="shared" si="2"/>
        <v>&lt;p class="indent"&gt;The dream faded.&lt;/p&gt;</v>
      </c>
    </row>
    <row r="61" spans="1:12" x14ac:dyDescent="0.25">
      <c r="A61">
        <v>60</v>
      </c>
      <c r="B61" s="1" t="s">
        <v>50</v>
      </c>
      <c r="C61" t="str">
        <f t="shared" si="10"/>
        <v>&lt;p class="indent"&gt;Paul half awoke to feel himself in the warmth of his bed – thinking … thinking. This world of Castle Caladan, without play</v>
      </c>
      <c r="D61">
        <f t="shared" si="3"/>
        <v>1</v>
      </c>
      <c r="E61" t="str">
        <f t="shared" si="4"/>
        <v>end</v>
      </c>
      <c r="F61" t="str">
        <f t="shared" si="9"/>
        <v>&lt;p class="indent"&gt;Paul half awoke to feel himself in the warmth of his bed – thinking … thinking. This world of Castle Caladan, without play</v>
      </c>
      <c r="G61" t="str">
        <f t="shared" si="1"/>
        <v>&lt;p class="indent"&gt;</v>
      </c>
      <c r="H61">
        <v>1</v>
      </c>
      <c r="I61">
        <f t="shared" si="7"/>
        <v>1</v>
      </c>
      <c r="J61">
        <f t="shared" ca="1" si="5"/>
        <v>25</v>
      </c>
      <c r="K61" t="str">
        <f>IF(OR(E61="start",AND(E61="end",E60="start")),"Y","N")</f>
        <v>N</v>
      </c>
      <c r="L61" t="str">
        <f t="shared" si="2"/>
        <v/>
      </c>
    </row>
    <row r="62" spans="1:12" x14ac:dyDescent="0.25">
      <c r="A62">
        <v>61</v>
      </c>
      <c r="B62" s="1" t="s">
        <v>51</v>
      </c>
      <c r="C62" t="str">
        <f t="shared" si="10"/>
        <v>&lt;p class="indent"&gt;Paul half awoke to feel himself in the warmth of his bed – thinking … thinking. This world of Castle Caladan, without play or companions his own age, perhaps did not deserve sadness in farewell. Dr Yueh, his teacher, had hinted that the faufreluches</v>
      </c>
      <c r="D62">
        <f t="shared" si="3"/>
        <v>2</v>
      </c>
      <c r="E62" t="str">
        <f t="shared" si="4"/>
        <v>end</v>
      </c>
      <c r="F62" t="str">
        <f t="shared" si="9"/>
        <v>&lt;p class="indent"&gt;Paul half awoke to feel himself in the warmth of his bed – thinking … thinking. This world of Castle Caladan, without play or companions his own age, perhaps did not deserve sadness in farewell. Dr Yueh, his teacher, had hinted that the faufreluches</v>
      </c>
      <c r="G62" t="str">
        <f t="shared" si="1"/>
        <v>&lt;p class="indent"&gt;</v>
      </c>
      <c r="H62">
        <v>1</v>
      </c>
      <c r="I62">
        <f t="shared" si="7"/>
        <v>1</v>
      </c>
      <c r="J62">
        <f t="shared" ca="1" si="5"/>
        <v>25</v>
      </c>
      <c r="K62" t="str">
        <f>IF(OR(E62="start",AND(E62="end",E61="start")),"Y","N")</f>
        <v>N</v>
      </c>
      <c r="L62" t="str">
        <f t="shared" si="2"/>
        <v/>
      </c>
    </row>
    <row r="63" spans="1:12" x14ac:dyDescent="0.25">
      <c r="A63">
        <v>62</v>
      </c>
      <c r="B63" s="1" t="s">
        <v>52</v>
      </c>
      <c r="C63" t="str">
        <f t="shared" si="10"/>
        <v>&lt;p class="indent"&gt;Paul half awoke to feel himself in the warmth of his bed – thinking … thinking. This world of Castle Caladan, without play or companions his own age, perhaps did not deserve sadness in farewell. Dr Yueh, his teacher, had hinted that the faufreluches class system was not rigidly guarded on Arrakis. The planet sheltered people who lived at the desert edge without caid or</v>
      </c>
      <c r="D63">
        <f t="shared" si="3"/>
        <v>3</v>
      </c>
      <c r="E63" t="str">
        <f t="shared" si="4"/>
        <v>end</v>
      </c>
      <c r="F63" t="str">
        <f t="shared" si="9"/>
        <v>&lt;p class="indent"&gt;Paul half awoke to feel himself in the warmth of his bed – thinking … thinking. This world of Castle Caladan, without play or companions his own age, perhaps did not deserve sadness in farewell. Dr Yueh, his teacher, had hinted that the faufreluches class system was not rigidly guarded on Arrakis. The planet sheltered people who lived at the desert edge without caid or</v>
      </c>
      <c r="G63" t="str">
        <f t="shared" si="1"/>
        <v>&lt;p class="indent"&gt;</v>
      </c>
      <c r="H63">
        <v>1</v>
      </c>
      <c r="I63">
        <f t="shared" si="7"/>
        <v>1</v>
      </c>
      <c r="J63">
        <f t="shared" ca="1" si="5"/>
        <v>25</v>
      </c>
      <c r="K63" t="str">
        <f>IF(OR(E63="start",AND(E63="end",E62="start")),"Y","N")</f>
        <v>N</v>
      </c>
      <c r="L63" t="str">
        <f t="shared" si="2"/>
        <v/>
      </c>
    </row>
    <row r="64" spans="1:12" x14ac:dyDescent="0.25">
      <c r="A64">
        <v>63</v>
      </c>
      <c r="B64" s="1" t="s">
        <v>53</v>
      </c>
      <c r="C64" t="str">
        <f t="shared" si="10"/>
        <v>&lt;p class="indent"&gt;Paul half awoke to feel himself in the warmth of his bed – thinking … thinking. This world of Castle Caladan, without play or companions his own age, perhaps did not deserve sadness in farewell. Dr Yueh, his teacher, had hinted that the faufreluches class system was not rigidly guarded on Arrakis. The planet sheltered people who lived at the desert edge without caid or bashar to command them: will-o’-the-sand people called Fremen, marked down on no census of the Imperial Regate.</v>
      </c>
      <c r="D64">
        <f t="shared" si="3"/>
        <v>4</v>
      </c>
      <c r="E64" t="str">
        <f t="shared" si="4"/>
        <v>end</v>
      </c>
      <c r="F64" t="str">
        <f t="shared" si="9"/>
        <v>&lt;p class="indent"&gt;Paul half awoke to feel himself in the warmth of his bed – thinking … thinking. This world of Castle Caladan, without play or companions his own age, perhaps did not deserve sadness in farewell. Dr Yueh, his teacher, had hinted that the faufreluches class system was not rigidly guarded on Arrakis. The planet sheltered people who lived at the desert edge without caid or bashar to command them: will-o’-the-sand people called Fremen, marked down on no census of the Imperial Regate.</v>
      </c>
      <c r="G64" t="str">
        <f t="shared" si="1"/>
        <v>&lt;p class="indent"&gt;</v>
      </c>
      <c r="H64">
        <v>1</v>
      </c>
      <c r="I64">
        <f t="shared" si="7"/>
        <v>1</v>
      </c>
      <c r="J64">
        <f t="shared" ca="1" si="5"/>
        <v>25</v>
      </c>
      <c r="K64" t="str">
        <f>IF(OR(E64="start",AND(E64="end",E63="start")),"Y","N")</f>
        <v>N</v>
      </c>
      <c r="L64" t="str">
        <f t="shared" si="2"/>
        <v/>
      </c>
    </row>
    <row r="65" spans="1:12" x14ac:dyDescent="0.25">
      <c r="A65">
        <v>64</v>
      </c>
      <c r="B65" s="1" t="s">
        <v>9</v>
      </c>
      <c r="C65" t="str">
        <f t="shared" si="10"/>
        <v>&lt;p class="indent"&gt;Paul half awoke to feel himself in the warmth of his bed – thinking … thinking. This world of Castle Caladan, without play or companions his own age, perhaps did not deserve sadness in farewell. Dr Yueh, his teacher, had hinted that the faufreluches class system was not rigidly guarded on Arrakis. The planet sheltered people who lived at the desert edge without caid or bashar to command them: will-o’-the-sand people called Fremen, marked down on no census of the Imperial Regate. &lt;/p&gt;</v>
      </c>
      <c r="D65">
        <f t="shared" si="3"/>
        <v>5</v>
      </c>
      <c r="E65" t="str">
        <f t="shared" si="4"/>
        <v>end</v>
      </c>
      <c r="F65" t="str">
        <f t="shared" si="9"/>
        <v>&lt;p class="indent"&gt;Paul half awoke to feel himself in the warmth of his bed – thinking … thinking. This world of Castle Caladan, without play or companions his own age, perhaps did not deserve sadness in farewell. Dr Yueh, his teacher, had hinted that the faufreluches class system was not rigidly guarded on Arrakis. The planet sheltered people who lived at the desert edge without caid or bashar to command them: will-o’-the-sand people called Fremen, marked down on no census of the Imperial Regate. &lt;/p&gt;</v>
      </c>
      <c r="G65" t="str">
        <f t="shared" si="1"/>
        <v>&lt;p class="indent"&gt;</v>
      </c>
      <c r="H65">
        <v>1</v>
      </c>
      <c r="I65">
        <f t="shared" si="7"/>
        <v>1</v>
      </c>
      <c r="J65">
        <f t="shared" ca="1" si="5"/>
        <v>25</v>
      </c>
      <c r="K65" t="str">
        <f>IF(OR(E65="start",AND(E65="end",E64="start")),"Y","N")</f>
        <v>N</v>
      </c>
      <c r="L65" t="str">
        <f t="shared" si="2"/>
        <v>&lt;p class="indent"&gt;Paul half awoke to feel himself in the warmth of his bed – thinking … thinking. This world of Castle Caladan, without play or companions his own age, perhaps did not deserve sadness in farewell. Dr Yueh, his teacher, had hinted that the faufreluches class system was not rigidly guarded on Arrakis. The planet sheltered people who lived at the desert edge without caid or bashar to command them: will-o’-the-sand people called Fremen, marked down on no census of the Imperial Regate. &lt;/p&gt;</v>
      </c>
    </row>
    <row r="66" spans="1:12" x14ac:dyDescent="0.25">
      <c r="A66">
        <v>65</v>
      </c>
      <c r="B66" s="1" t="s">
        <v>45</v>
      </c>
      <c r="C66" t="str">
        <f t="shared" si="10"/>
        <v>&lt;p class="indent"&gt;&lt;em&gt;Arrakis – Dune – Desert Planet.&lt;/em&gt;&lt;/p&gt;</v>
      </c>
      <c r="D66">
        <f t="shared" si="3"/>
        <v>1</v>
      </c>
      <c r="E66" t="str">
        <f t="shared" ref="E66:E129" si="11">IFERROR(IF(FIND("blockquote",B66)=2,"start","end"),E65)</f>
        <v>end</v>
      </c>
      <c r="F66" t="str">
        <f t="shared" si="9"/>
        <v>&lt;p class="indent"&gt;&lt;em&gt;Arrakis – Dune – Desert Planet.&lt;/em&gt;&lt;/p&gt;</v>
      </c>
      <c r="G66" t="str">
        <f t="shared" ref="G66:G129" si="12">IFERROR(LEFT(F66,FIND("&gt;",F66)),G65)</f>
        <v>&lt;p class="indent"&gt;</v>
      </c>
      <c r="H66">
        <v>1</v>
      </c>
      <c r="I66">
        <f t="shared" si="7"/>
        <v>1</v>
      </c>
      <c r="J66">
        <f t="shared" ca="1" si="5"/>
        <v>26</v>
      </c>
      <c r="K66" t="str">
        <f>IF(OR(E66="start",AND(E66="end",E65="start")),"Y","N")</f>
        <v>N</v>
      </c>
      <c r="L66" t="str">
        <f t="shared" ref="L66:L129" si="13">IF(D66&gt;=D67,F66,"")</f>
        <v>&lt;p class="indent"&gt;&lt;em&gt;Arrakis – Dune – Desert Planet.&lt;/em&gt;&lt;/p&gt;</v>
      </c>
    </row>
    <row r="67" spans="1:12" x14ac:dyDescent="0.25">
      <c r="A67">
        <v>66</v>
      </c>
      <c r="B67" s="1" t="s">
        <v>54</v>
      </c>
      <c r="C67" t="str">
        <f t="shared" si="10"/>
        <v>&lt;p class="indent"&gt;Paul sensed his own tensions, decided to practice one of the mind-body lessons his mother had taught him. Three quick breaths</v>
      </c>
      <c r="D67">
        <f t="shared" ref="D67:D130" si="14">IF(LEFT(B67,2)="&lt;p",1,IF(LEFT(B67,3)="&lt;h1",1,D66+1))</f>
        <v>1</v>
      </c>
      <c r="E67" t="str">
        <f t="shared" si="11"/>
        <v>end</v>
      </c>
      <c r="F67" t="str">
        <f t="shared" si="9"/>
        <v>&lt;p class="indent"&gt;Paul sensed his own tensions, decided to practice one of the mind-body lessons his mother had taught him. Three quick breaths</v>
      </c>
      <c r="G67" t="str">
        <f t="shared" si="12"/>
        <v>&lt;p class="indent"&gt;</v>
      </c>
      <c r="H67">
        <v>1</v>
      </c>
      <c r="I67">
        <f t="shared" si="7"/>
        <v>1</v>
      </c>
      <c r="J67">
        <f t="shared" ref="J67:J130" ca="1" si="15">IF(K67="Y","",IF(D67=1,1+MAX(OFFSET(J67,-A67+1,0,A67-1)),MAX(OFFSET(J67,-A67+1,0,A67-1))))</f>
        <v>27</v>
      </c>
      <c r="K67" t="str">
        <f>IF(OR(E67="start",AND(E67="end",E66="start")),"Y","N")</f>
        <v>N</v>
      </c>
      <c r="L67" t="str">
        <f t="shared" si="13"/>
        <v/>
      </c>
    </row>
    <row r="68" spans="1:12" x14ac:dyDescent="0.25">
      <c r="A68">
        <v>67</v>
      </c>
      <c r="B68" s="1" t="s">
        <v>55</v>
      </c>
      <c r="C68" t="str">
        <f t="shared" si="10"/>
        <v>&lt;p class="indent"&gt;Paul sensed his own tensions, decided to practice one of the mind-body lessons his mother had taught him. Three quick breaths triggered the responses: he fell into the floating awareness … focusing the consciousness … aortal dilation … avoiding the</v>
      </c>
      <c r="D68">
        <f t="shared" si="14"/>
        <v>2</v>
      </c>
      <c r="E68" t="str">
        <f t="shared" si="11"/>
        <v>end</v>
      </c>
      <c r="F68" t="str">
        <f t="shared" si="9"/>
        <v>&lt;p class="indent"&gt;Paul sensed his own tensions, decided to practice one of the mind-body lessons his mother had taught him. Three quick breaths triggered the responses: he fell into the floating awareness … focusing the consciousness … aortal dilation … avoiding the</v>
      </c>
      <c r="G68" t="str">
        <f t="shared" si="12"/>
        <v>&lt;p class="indent"&gt;</v>
      </c>
      <c r="H68">
        <v>1</v>
      </c>
      <c r="I68">
        <f t="shared" ref="I68:I131" si="16">IF(AND(E67="end",E68="start"),I67+1,I67)</f>
        <v>1</v>
      </c>
      <c r="J68">
        <f t="shared" ca="1" si="15"/>
        <v>27</v>
      </c>
      <c r="K68" t="str">
        <f>IF(OR(E68="start",AND(E68="end",E67="start")),"Y","N")</f>
        <v>N</v>
      </c>
      <c r="L68" t="str">
        <f t="shared" si="13"/>
        <v/>
      </c>
    </row>
    <row r="69" spans="1:12" x14ac:dyDescent="0.25">
      <c r="A69">
        <v>68</v>
      </c>
      <c r="B69" s="1" t="s">
        <v>56</v>
      </c>
      <c r="C69" t="str">
        <f t="shared" si="10"/>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v>
      </c>
      <c r="D69">
        <f t="shared" si="14"/>
        <v>3</v>
      </c>
      <c r="E69" t="str">
        <f t="shared" si="11"/>
        <v>end</v>
      </c>
      <c r="F69" t="str">
        <f t="shared" si="9"/>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v>
      </c>
      <c r="G69" t="str">
        <f t="shared" si="12"/>
        <v>&lt;p class="indent"&gt;</v>
      </c>
      <c r="H69">
        <v>1</v>
      </c>
      <c r="I69">
        <f t="shared" si="16"/>
        <v>1</v>
      </c>
      <c r="J69">
        <f t="shared" ca="1" si="15"/>
        <v>27</v>
      </c>
      <c r="K69" t="str">
        <f>IF(OR(E69="start",AND(E69="end",E68="start")),"Y","N")</f>
        <v>N</v>
      </c>
      <c r="L69" t="str">
        <f t="shared" si="13"/>
        <v/>
      </c>
    </row>
    <row r="70" spans="1:12" x14ac:dyDescent="0.25">
      <c r="A70">
        <v>69</v>
      </c>
      <c r="B70" s="1" t="s">
        <v>57</v>
      </c>
      <c r="C70" t="str">
        <f t="shared" si="10"/>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v>
      </c>
      <c r="D70">
        <f t="shared" si="14"/>
        <v>4</v>
      </c>
      <c r="E70" t="str">
        <f t="shared" si="11"/>
        <v>end</v>
      </c>
      <c r="F70" t="str">
        <f t="shared" si="9"/>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v>
      </c>
      <c r="G70" t="str">
        <f t="shared" si="12"/>
        <v>&lt;p class="indent"&gt;</v>
      </c>
      <c r="H70">
        <v>1</v>
      </c>
      <c r="I70">
        <f t="shared" si="16"/>
        <v>1</v>
      </c>
      <c r="J70">
        <f t="shared" ca="1" si="15"/>
        <v>27</v>
      </c>
      <c r="K70" t="str">
        <f>IF(OR(E70="start",AND(E70="end",E69="start")),"Y","N")</f>
        <v>N</v>
      </c>
      <c r="L70" t="str">
        <f t="shared" si="13"/>
        <v/>
      </c>
    </row>
    <row r="71" spans="1:12" x14ac:dyDescent="0.25">
      <c r="A71">
        <v>70</v>
      </c>
      <c r="B71" s="1" t="s">
        <v>58</v>
      </c>
      <c r="C71" t="str">
        <f t="shared" si="10"/>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v>
      </c>
      <c r="D71">
        <f t="shared" si="14"/>
        <v>5</v>
      </c>
      <c r="E71" t="str">
        <f t="shared" si="11"/>
        <v>end</v>
      </c>
      <c r="F71" t="str">
        <f t="shared" si="9"/>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v>
      </c>
      <c r="G71" t="str">
        <f t="shared" si="12"/>
        <v>&lt;p class="indent"&gt;</v>
      </c>
      <c r="H71">
        <v>1</v>
      </c>
      <c r="I71">
        <f t="shared" si="16"/>
        <v>1</v>
      </c>
      <c r="J71">
        <f t="shared" ca="1" si="15"/>
        <v>27</v>
      </c>
      <c r="K71" t="str">
        <f>IF(OR(E71="start",AND(E71="end",E70="start")),"Y","N")</f>
        <v>N</v>
      </c>
      <c r="L71" t="str">
        <f t="shared" si="13"/>
        <v/>
      </c>
    </row>
    <row r="72" spans="1:12" x14ac:dyDescent="0.25">
      <c r="A72">
        <v>71</v>
      </c>
      <c r="B72" s="1" t="s">
        <v>59</v>
      </c>
      <c r="C72" t="str">
        <f t="shared" si="10"/>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v>
      </c>
      <c r="D72">
        <f t="shared" si="14"/>
        <v>6</v>
      </c>
      <c r="E72" t="str">
        <f t="shared" si="11"/>
        <v>end</v>
      </c>
      <c r="F72" t="str">
        <f t="shared" si="9"/>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v>
      </c>
      <c r="G72" t="str">
        <f t="shared" si="12"/>
        <v>&lt;p class="indent"&gt;</v>
      </c>
      <c r="H72">
        <v>1</v>
      </c>
      <c r="I72">
        <f t="shared" si="16"/>
        <v>1</v>
      </c>
      <c r="J72">
        <f t="shared" ca="1" si="15"/>
        <v>27</v>
      </c>
      <c r="K72" t="str">
        <f>IF(OR(E72="start",AND(E72="end",E71="start")),"Y","N")</f>
        <v>N</v>
      </c>
      <c r="L72" t="str">
        <f t="shared" si="13"/>
        <v/>
      </c>
    </row>
    <row r="73" spans="1:12" x14ac:dyDescent="0.25">
      <c r="A73">
        <v>72</v>
      </c>
      <c r="B73" s="1" t="s">
        <v>60</v>
      </c>
      <c r="C73" t="str">
        <f t="shared" si="10"/>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 integrity follows nerve-blood flow according to the deepest awareness of cell needs … all things/cells/beings are impermanent</v>
      </c>
      <c r="D73">
        <f t="shared" si="14"/>
        <v>7</v>
      </c>
      <c r="E73" t="str">
        <f t="shared" si="11"/>
        <v>end</v>
      </c>
      <c r="F73" t="str">
        <f t="shared" si="9"/>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 integrity follows nerve-blood flow according to the deepest awareness of cell needs … all things/cells/beings are impermanent</v>
      </c>
      <c r="G73" t="str">
        <f t="shared" si="12"/>
        <v>&lt;p class="indent"&gt;</v>
      </c>
      <c r="H73">
        <v>1</v>
      </c>
      <c r="I73">
        <f t="shared" si="16"/>
        <v>1</v>
      </c>
      <c r="J73">
        <f t="shared" ca="1" si="15"/>
        <v>27</v>
      </c>
      <c r="K73" t="str">
        <f>IF(OR(E73="start",AND(E73="end",E72="start")),"Y","N")</f>
        <v>N</v>
      </c>
      <c r="L73" t="str">
        <f t="shared" si="13"/>
        <v/>
      </c>
    </row>
    <row r="74" spans="1:12" x14ac:dyDescent="0.25">
      <c r="A74">
        <v>73</v>
      </c>
      <c r="B74" s="1" t="s">
        <v>61</v>
      </c>
      <c r="C74" t="str">
        <f t="shared" si="10"/>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 integrity follows nerve-blood flow according to the deepest awareness of cell needs … all things/cells/beings are impermanent … strive for flow-permanence within …</v>
      </c>
      <c r="D74">
        <f t="shared" si="14"/>
        <v>8</v>
      </c>
      <c r="E74" t="str">
        <f t="shared" si="11"/>
        <v>end</v>
      </c>
      <c r="F74" t="str">
        <f t="shared" si="9"/>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 integrity follows nerve-blood flow according to the deepest awareness of cell needs … all things/cells/beings are impermanent … strive for flow-permanence within …</v>
      </c>
      <c r="G74" t="str">
        <f t="shared" si="12"/>
        <v>&lt;p class="indent"&gt;</v>
      </c>
      <c r="H74">
        <v>1</v>
      </c>
      <c r="I74">
        <f t="shared" si="16"/>
        <v>1</v>
      </c>
      <c r="J74">
        <f t="shared" ca="1" si="15"/>
        <v>27</v>
      </c>
      <c r="K74" t="str">
        <f>IF(OR(E74="start",AND(E74="end",E73="start")),"Y","N")</f>
        <v>N</v>
      </c>
      <c r="L74" t="str">
        <f t="shared" si="13"/>
        <v/>
      </c>
    </row>
    <row r="75" spans="1:12" x14ac:dyDescent="0.25">
      <c r="A75">
        <v>74</v>
      </c>
      <c r="B75" s="1" t="s">
        <v>9</v>
      </c>
      <c r="C75" t="str">
        <f t="shared" si="10"/>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 integrity follows nerve-blood flow according to the deepest awareness of cell needs … all things/cells/beings are impermanent … strive for flow-permanence within … &lt;/p&gt;</v>
      </c>
      <c r="D75">
        <f t="shared" si="14"/>
        <v>9</v>
      </c>
      <c r="E75" t="str">
        <f t="shared" si="11"/>
        <v>end</v>
      </c>
      <c r="F75" t="str">
        <f t="shared" ref="F75:F138" si="17">IF(AND(E75="start",D75&gt;=D74),F74&amp;" "&amp;B75,C75)</f>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 integrity follows nerve-blood flow according to the deepest awareness of cell needs … all things/cells/beings are impermanent … strive for flow-permanence within … &lt;/p&gt;</v>
      </c>
      <c r="G75" t="str">
        <f t="shared" si="12"/>
        <v>&lt;p class="indent"&gt;</v>
      </c>
      <c r="H75">
        <v>1</v>
      </c>
      <c r="I75">
        <f t="shared" si="16"/>
        <v>1</v>
      </c>
      <c r="J75">
        <f t="shared" ca="1" si="15"/>
        <v>27</v>
      </c>
      <c r="K75" t="str">
        <f>IF(OR(E75="start",AND(E75="end",E74="start")),"Y","N")</f>
        <v>N</v>
      </c>
      <c r="L75" t="str">
        <f t="shared" si="13"/>
        <v>&lt;p class="indent"&gt;Paul sensed his own tensions, decided to practice one of the mind-body lessons his mother had taught him. Three quick breaths triggered the responses: he fell into the floating awareness … focusing the consciousness … aortal dilation … avoiding the unfocused mechanism of consciousness … to be conscious by choice … blood enriched and swift-flooding the overload regions &lt;em&gt;… one does not obtain food-safety-freedom by instinct alone …&lt;/em&gt; animal consciousness does not extend beyond the given moment nor into the idea that its victims may become extinct … the animal destroys and does not produce … animal pleasures remain close to sensation levels and avoid the perceptual … the human requires a background grid through which to see his universe … focused consciousness by choice, this forms your grid … bodily integrity follows nerve-blood flow according to the deepest awareness of cell needs … all things/cells/beings are impermanent … strive for flow-permanence within … &lt;/p&gt;</v>
      </c>
    </row>
    <row r="76" spans="1:12" x14ac:dyDescent="0.25">
      <c r="A76">
        <v>75</v>
      </c>
      <c r="B76" s="1" t="s">
        <v>62</v>
      </c>
      <c r="C76" t="str">
        <f t="shared" si="10"/>
        <v>&lt;p class="indent"&gt;Over and over and over within Paul’s floating awareness the lesson rolled.&lt;/p&gt;</v>
      </c>
      <c r="D76">
        <f t="shared" si="14"/>
        <v>1</v>
      </c>
      <c r="E76" t="str">
        <f t="shared" si="11"/>
        <v>end</v>
      </c>
      <c r="F76" t="str">
        <f t="shared" si="17"/>
        <v>&lt;p class="indent"&gt;Over and over and over within Paul’s floating awareness the lesson rolled.&lt;/p&gt;</v>
      </c>
      <c r="G76" t="str">
        <f t="shared" si="12"/>
        <v>&lt;p class="indent"&gt;</v>
      </c>
      <c r="H76">
        <v>1</v>
      </c>
      <c r="I76">
        <f t="shared" si="16"/>
        <v>1</v>
      </c>
      <c r="J76">
        <f t="shared" ca="1" si="15"/>
        <v>28</v>
      </c>
      <c r="K76" t="str">
        <f>IF(OR(E76="start",AND(E76="end",E75="start")),"Y","N")</f>
        <v>N</v>
      </c>
      <c r="L76" t="str">
        <f t="shared" si="13"/>
        <v>&lt;p class="indent"&gt;Over and over and over within Paul’s floating awareness the lesson rolled.&lt;/p&gt;</v>
      </c>
    </row>
    <row r="77" spans="1:12" x14ac:dyDescent="0.25">
      <c r="A77">
        <v>76</v>
      </c>
      <c r="B77" s="1" t="s">
        <v>63</v>
      </c>
      <c r="C77" t="str">
        <f t="shared" si="10"/>
        <v>&lt;p class="indent"&gt;When dawn touched Paul’s window sill with yellow light, he sensed it through closed eyelids, opened them, hearing then the</v>
      </c>
      <c r="D77">
        <f t="shared" si="14"/>
        <v>1</v>
      </c>
      <c r="E77" t="str">
        <f t="shared" si="11"/>
        <v>end</v>
      </c>
      <c r="F77" t="str">
        <f t="shared" si="17"/>
        <v>&lt;p class="indent"&gt;When dawn touched Paul’s window sill with yellow light, he sensed it through closed eyelids, opened them, hearing then the</v>
      </c>
      <c r="G77" t="str">
        <f t="shared" si="12"/>
        <v>&lt;p class="indent"&gt;</v>
      </c>
      <c r="H77">
        <v>1</v>
      </c>
      <c r="I77">
        <f t="shared" si="16"/>
        <v>1</v>
      </c>
      <c r="J77">
        <f t="shared" ca="1" si="15"/>
        <v>29</v>
      </c>
      <c r="K77" t="str">
        <f>IF(OR(E77="start",AND(E77="end",E76="start")),"Y","N")</f>
        <v>N</v>
      </c>
      <c r="L77" t="str">
        <f t="shared" si="13"/>
        <v/>
      </c>
    </row>
    <row r="78" spans="1:12" x14ac:dyDescent="0.25">
      <c r="A78">
        <v>77</v>
      </c>
      <c r="B78" s="1" t="s">
        <v>64</v>
      </c>
      <c r="C78" t="str">
        <f t="shared" si="10"/>
        <v>&lt;p class="indent"&gt;When dawn touched Paul’s window sill with yellow light, he sensed it through closed eyelids, opened them, hearing then the renewed bustle and hurry in the castle, seeing the familiar patterned beams of his bedroom ceiling.</v>
      </c>
      <c r="D78">
        <f t="shared" si="14"/>
        <v>2</v>
      </c>
      <c r="E78" t="str">
        <f t="shared" si="11"/>
        <v>end</v>
      </c>
      <c r="F78" t="str">
        <f t="shared" si="17"/>
        <v>&lt;p class="indent"&gt;When dawn touched Paul’s window sill with yellow light, he sensed it through closed eyelids, opened them, hearing then the renewed bustle and hurry in the castle, seeing the familiar patterned beams of his bedroom ceiling.</v>
      </c>
      <c r="G78" t="str">
        <f t="shared" si="12"/>
        <v>&lt;p class="indent"&gt;</v>
      </c>
      <c r="H78">
        <v>1</v>
      </c>
      <c r="I78">
        <f t="shared" si="16"/>
        <v>1</v>
      </c>
      <c r="J78">
        <f t="shared" ca="1" si="15"/>
        <v>29</v>
      </c>
      <c r="K78" t="str">
        <f>IF(OR(E78="start",AND(E78="end",E77="start")),"Y","N")</f>
        <v>N</v>
      </c>
      <c r="L78" t="str">
        <f t="shared" si="13"/>
        <v/>
      </c>
    </row>
    <row r="79" spans="1:12" x14ac:dyDescent="0.25">
      <c r="A79">
        <v>78</v>
      </c>
      <c r="B79" s="1" t="s">
        <v>9</v>
      </c>
      <c r="C79" t="str">
        <f t="shared" si="10"/>
        <v>&lt;p class="indent"&gt;When dawn touched Paul’s window sill with yellow light, he sensed it through closed eyelids, opened them, hearing then the renewed bustle and hurry in the castle, seeing the familiar patterned beams of his bedroom ceiling. &lt;/p&gt;</v>
      </c>
      <c r="D79">
        <f t="shared" si="14"/>
        <v>3</v>
      </c>
      <c r="E79" t="str">
        <f t="shared" si="11"/>
        <v>end</v>
      </c>
      <c r="F79" t="str">
        <f t="shared" si="17"/>
        <v>&lt;p class="indent"&gt;When dawn touched Paul’s window sill with yellow light, he sensed it through closed eyelids, opened them, hearing then the renewed bustle and hurry in the castle, seeing the familiar patterned beams of his bedroom ceiling. &lt;/p&gt;</v>
      </c>
      <c r="G79" t="str">
        <f t="shared" si="12"/>
        <v>&lt;p class="indent"&gt;</v>
      </c>
      <c r="H79">
        <v>1</v>
      </c>
      <c r="I79">
        <f t="shared" si="16"/>
        <v>1</v>
      </c>
      <c r="J79">
        <f t="shared" ca="1" si="15"/>
        <v>29</v>
      </c>
      <c r="K79" t="str">
        <f>IF(OR(E79="start",AND(E79="end",E78="start")),"Y","N")</f>
        <v>N</v>
      </c>
      <c r="L79" t="str">
        <f t="shared" si="13"/>
        <v>&lt;p class="indent"&gt;When dawn touched Paul’s window sill with yellow light, he sensed it through closed eyelids, opened them, hearing then the renewed bustle and hurry in the castle, seeing the familiar patterned beams of his bedroom ceiling. &lt;/p&gt;</v>
      </c>
    </row>
    <row r="80" spans="1:12" x14ac:dyDescent="0.25">
      <c r="A80">
        <v>79</v>
      </c>
      <c r="B80" s="1" t="s">
        <v>65</v>
      </c>
      <c r="C80" t="str">
        <f t="shared" si="10"/>
        <v>&lt;p class="indent"&gt;The hall door opened and his mother peered in, hair like &lt;a id="page4"/&gt;shaded bronze held with a black ribbon at the crown, her oval face emotionless and green eyes staring solemnly.</v>
      </c>
      <c r="D80">
        <f t="shared" si="14"/>
        <v>1</v>
      </c>
      <c r="E80" t="str">
        <f t="shared" si="11"/>
        <v>end</v>
      </c>
      <c r="F80" t="str">
        <f t="shared" si="17"/>
        <v>&lt;p class="indent"&gt;The hall door opened and his mother peered in, hair like &lt;a id="page4"/&gt;shaded bronze held with a black ribbon at the crown, her oval face emotionless and green eyes staring solemnly.</v>
      </c>
      <c r="G80" t="str">
        <f t="shared" si="12"/>
        <v>&lt;p class="indent"&gt;</v>
      </c>
      <c r="H80">
        <v>1</v>
      </c>
      <c r="I80">
        <f t="shared" si="16"/>
        <v>1</v>
      </c>
      <c r="J80">
        <f t="shared" ca="1" si="15"/>
        <v>30</v>
      </c>
      <c r="K80" t="str">
        <f>IF(OR(E80="start",AND(E80="end",E79="start")),"Y","N")</f>
        <v>N</v>
      </c>
      <c r="L80" t="str">
        <f t="shared" si="13"/>
        <v/>
      </c>
    </row>
    <row r="81" spans="1:12" x14ac:dyDescent="0.25">
      <c r="A81">
        <v>80</v>
      </c>
      <c r="B81" s="1" t="s">
        <v>9</v>
      </c>
      <c r="C81" t="str">
        <f t="shared" si="10"/>
        <v>&lt;p class="indent"&gt;The hall door opened and his mother peered in, hair like &lt;a id="page4"/&gt;shaded bronze held with a black ribbon at the crown, her oval face emotionless and green eyes staring solemnly. &lt;/p&gt;</v>
      </c>
      <c r="D81">
        <f t="shared" si="14"/>
        <v>2</v>
      </c>
      <c r="E81" t="str">
        <f t="shared" si="11"/>
        <v>end</v>
      </c>
      <c r="F81" t="str">
        <f t="shared" si="17"/>
        <v>&lt;p class="indent"&gt;The hall door opened and his mother peered in, hair like &lt;a id="page4"/&gt;shaded bronze held with a black ribbon at the crown, her oval face emotionless and green eyes staring solemnly. &lt;/p&gt;</v>
      </c>
      <c r="G81" t="str">
        <f t="shared" si="12"/>
        <v>&lt;p class="indent"&gt;</v>
      </c>
      <c r="H81">
        <v>1</v>
      </c>
      <c r="I81">
        <f t="shared" si="16"/>
        <v>1</v>
      </c>
      <c r="J81">
        <f t="shared" ca="1" si="15"/>
        <v>30</v>
      </c>
      <c r="K81" t="str">
        <f>IF(OR(E81="start",AND(E81="end",E80="start")),"Y","N")</f>
        <v>N</v>
      </c>
      <c r="L81" t="str">
        <f t="shared" si="13"/>
        <v>&lt;p class="indent"&gt;The hall door opened and his mother peered in, hair like &lt;a id="page4"/&gt;shaded bronze held with a black ribbon at the crown, her oval face emotionless and green eyes staring solemnly. &lt;/p&gt;</v>
      </c>
    </row>
    <row r="82" spans="1:12" x14ac:dyDescent="0.25">
      <c r="A82">
        <v>81</v>
      </c>
      <c r="B82" s="1" t="s">
        <v>66</v>
      </c>
      <c r="C82" t="str">
        <f t="shared" si="10"/>
        <v>&lt;p class="indent"&gt;‘You’re awake,’ she said. ‘Did you sleep well?’&lt;/p&gt;</v>
      </c>
      <c r="D82">
        <f t="shared" si="14"/>
        <v>1</v>
      </c>
      <c r="E82" t="str">
        <f t="shared" si="11"/>
        <v>end</v>
      </c>
      <c r="F82" t="str">
        <f t="shared" si="17"/>
        <v>&lt;p class="indent"&gt;‘You’re awake,’ she said. ‘Did you sleep well?’&lt;/p&gt;</v>
      </c>
      <c r="G82" t="str">
        <f t="shared" si="12"/>
        <v>&lt;p class="indent"&gt;</v>
      </c>
      <c r="H82">
        <v>1</v>
      </c>
      <c r="I82">
        <f t="shared" si="16"/>
        <v>1</v>
      </c>
      <c r="J82">
        <f t="shared" ca="1" si="15"/>
        <v>31</v>
      </c>
      <c r="K82" t="str">
        <f>IF(OR(E82="start",AND(E82="end",E81="start")),"Y","N")</f>
        <v>N</v>
      </c>
      <c r="L82" t="str">
        <f t="shared" si="13"/>
        <v>&lt;p class="indent"&gt;‘You’re awake,’ she said. ‘Did you sleep well?’&lt;/p&gt;</v>
      </c>
    </row>
    <row r="83" spans="1:12" x14ac:dyDescent="0.25">
      <c r="A83">
        <v>82</v>
      </c>
      <c r="B83" s="1" t="s">
        <v>67</v>
      </c>
      <c r="C83" t="str">
        <f t="shared" si="10"/>
        <v>&lt;p class="indent"&gt;‘Yes.’&lt;/p&gt;</v>
      </c>
      <c r="D83">
        <f t="shared" si="14"/>
        <v>1</v>
      </c>
      <c r="E83" t="str">
        <f t="shared" si="11"/>
        <v>end</v>
      </c>
      <c r="F83" t="str">
        <f t="shared" si="17"/>
        <v>&lt;p class="indent"&gt;‘Yes.’&lt;/p&gt;</v>
      </c>
      <c r="G83" t="str">
        <f t="shared" si="12"/>
        <v>&lt;p class="indent"&gt;</v>
      </c>
      <c r="H83">
        <v>1</v>
      </c>
      <c r="I83">
        <f t="shared" si="16"/>
        <v>1</v>
      </c>
      <c r="J83">
        <f t="shared" ca="1" si="15"/>
        <v>32</v>
      </c>
      <c r="K83" t="str">
        <f>IF(OR(E83="start",AND(E83="end",E82="start")),"Y","N")</f>
        <v>N</v>
      </c>
      <c r="L83" t="str">
        <f t="shared" si="13"/>
        <v>&lt;p class="indent"&gt;‘Yes.’&lt;/p&gt;</v>
      </c>
    </row>
    <row r="84" spans="1:12" x14ac:dyDescent="0.25">
      <c r="A84">
        <v>83</v>
      </c>
      <c r="B84" s="1" t="s">
        <v>68</v>
      </c>
      <c r="C84" t="str">
        <f t="shared" si="10"/>
        <v>&lt;p class="indent"&gt;He studied the tallness of her, saw the hint of tension in her shoulders as she chose clothing for him from the closet racks.</v>
      </c>
      <c r="D84">
        <f t="shared" si="14"/>
        <v>1</v>
      </c>
      <c r="E84" t="str">
        <f t="shared" si="11"/>
        <v>end</v>
      </c>
      <c r="F84" t="str">
        <f t="shared" si="17"/>
        <v>&lt;p class="indent"&gt;He studied the tallness of her, saw the hint of tension in her shoulders as she chose clothing for him from the closet racks.</v>
      </c>
      <c r="G84" t="str">
        <f t="shared" si="12"/>
        <v>&lt;p class="indent"&gt;</v>
      </c>
      <c r="H84">
        <v>1</v>
      </c>
      <c r="I84">
        <f t="shared" si="16"/>
        <v>1</v>
      </c>
      <c r="J84">
        <f t="shared" ca="1" si="15"/>
        <v>33</v>
      </c>
      <c r="K84" t="str">
        <f>IF(OR(E84="start",AND(E84="end",E83="start")),"Y","N")</f>
        <v>N</v>
      </c>
      <c r="L84" t="str">
        <f t="shared" si="13"/>
        <v/>
      </c>
    </row>
    <row r="85" spans="1:12" x14ac:dyDescent="0.25">
      <c r="A85">
        <v>84</v>
      </c>
      <c r="B85" s="1" t="s">
        <v>69</v>
      </c>
      <c r="C85" t="str">
        <f t="shared" si="10"/>
        <v>&lt;p class="indent"&gt;He studied the tallness of her, saw the hint of tension in her shoulders as she chose clothing for him from the closet racks. Another might have missed the tension, but she had trained him in the Bene Gesserit Way – in the minutiae of observation.</v>
      </c>
      <c r="D85">
        <f t="shared" si="14"/>
        <v>2</v>
      </c>
      <c r="E85" t="str">
        <f t="shared" si="11"/>
        <v>end</v>
      </c>
      <c r="F85" t="str">
        <f t="shared" si="17"/>
        <v>&lt;p class="indent"&gt;He studied the tallness of her, saw the hint of tension in her shoulders as she chose clothing for him from the closet racks. Another might have missed the tension, but she had trained him in the Bene Gesserit Way – in the minutiae of observation.</v>
      </c>
      <c r="G85" t="str">
        <f t="shared" si="12"/>
        <v>&lt;p class="indent"&gt;</v>
      </c>
      <c r="H85">
        <v>1</v>
      </c>
      <c r="I85">
        <f t="shared" si="16"/>
        <v>1</v>
      </c>
      <c r="J85">
        <f t="shared" ca="1" si="15"/>
        <v>33</v>
      </c>
      <c r="K85" t="str">
        <f>IF(OR(E85="start",AND(E85="end",E84="start")),"Y","N")</f>
        <v>N</v>
      </c>
      <c r="L85" t="str">
        <f t="shared" si="13"/>
        <v/>
      </c>
    </row>
    <row r="86" spans="1:12" x14ac:dyDescent="0.25">
      <c r="A86">
        <v>85</v>
      </c>
      <c r="B86" s="1" t="s">
        <v>70</v>
      </c>
      <c r="C86" t="str">
        <f t="shared" si="10"/>
        <v>&lt;p class="indent"&gt;He studied the tallness of her, saw the hint of tension in her shoulders as she chose clothing for him from the closet racks. Another might have missed the tension, but she had trained him in the Bene Gesserit Way – in the minutiae of observation. She turned, holding a semiformal jacket for him. It carried the red Atreides hawk crest above the breast pocket.</v>
      </c>
      <c r="D86">
        <f t="shared" si="14"/>
        <v>3</v>
      </c>
      <c r="E86" t="str">
        <f t="shared" si="11"/>
        <v>end</v>
      </c>
      <c r="F86" t="str">
        <f t="shared" si="17"/>
        <v>&lt;p class="indent"&gt;He studied the tallness of her, saw the hint of tension in her shoulders as she chose clothing for him from the closet racks. Another might have missed the tension, but she had trained him in the Bene Gesserit Way – in the minutiae of observation. She turned, holding a semiformal jacket for him. It carried the red Atreides hawk crest above the breast pocket.</v>
      </c>
      <c r="G86" t="str">
        <f t="shared" si="12"/>
        <v>&lt;p class="indent"&gt;</v>
      </c>
      <c r="H86">
        <v>1</v>
      </c>
      <c r="I86">
        <f t="shared" si="16"/>
        <v>1</v>
      </c>
      <c r="J86">
        <f t="shared" ca="1" si="15"/>
        <v>33</v>
      </c>
      <c r="K86" t="str">
        <f>IF(OR(E86="start",AND(E86="end",E85="start")),"Y","N")</f>
        <v>N</v>
      </c>
      <c r="L86" t="str">
        <f t="shared" si="13"/>
        <v/>
      </c>
    </row>
    <row r="87" spans="1:12" x14ac:dyDescent="0.25">
      <c r="A87">
        <v>86</v>
      </c>
      <c r="B87" s="1" t="s">
        <v>9</v>
      </c>
      <c r="C87" t="str">
        <f t="shared" si="10"/>
        <v>&lt;p class="indent"&gt;He studied the tallness of her, saw the hint of tension in her shoulders as she chose clothing for him from the closet racks. Another might have missed the tension, but she had trained him in the Bene Gesserit Way – in the minutiae of observation. She turned, holding a semiformal jacket for him. It carried the red Atreides hawk crest above the breast pocket. &lt;/p&gt;</v>
      </c>
      <c r="D87">
        <f t="shared" si="14"/>
        <v>4</v>
      </c>
      <c r="E87" t="str">
        <f t="shared" si="11"/>
        <v>end</v>
      </c>
      <c r="F87" t="str">
        <f t="shared" si="17"/>
        <v>&lt;p class="indent"&gt;He studied the tallness of her, saw the hint of tension in her shoulders as she chose clothing for him from the closet racks. Another might have missed the tension, but she had trained him in the Bene Gesserit Way – in the minutiae of observation. She turned, holding a semiformal jacket for him. It carried the red Atreides hawk crest above the breast pocket. &lt;/p&gt;</v>
      </c>
      <c r="G87" t="str">
        <f t="shared" si="12"/>
        <v>&lt;p class="indent"&gt;</v>
      </c>
      <c r="H87">
        <v>1</v>
      </c>
      <c r="I87">
        <f t="shared" si="16"/>
        <v>1</v>
      </c>
      <c r="J87">
        <f t="shared" ca="1" si="15"/>
        <v>33</v>
      </c>
      <c r="K87" t="str">
        <f>IF(OR(E87="start",AND(E87="end",E86="start")),"Y","N")</f>
        <v>N</v>
      </c>
      <c r="L87" t="str">
        <f t="shared" si="13"/>
        <v>&lt;p class="indent"&gt;He studied the tallness of her, saw the hint of tension in her shoulders as she chose clothing for him from the closet racks. Another might have missed the tension, but she had trained him in the Bene Gesserit Way – in the minutiae of observation. She turned, holding a semiformal jacket for him. It carried the red Atreides hawk crest above the breast pocket. &lt;/p&gt;</v>
      </c>
    </row>
    <row r="88" spans="1:12" x14ac:dyDescent="0.25">
      <c r="A88">
        <v>87</v>
      </c>
      <c r="B88" s="1" t="s">
        <v>71</v>
      </c>
      <c r="C88" t="str">
        <f t="shared" si="10"/>
        <v>&lt;p class="indent"&gt;‘Hurry and dress,’ she said. ‘Reverend Mother is waiting.’&lt;/p&gt;</v>
      </c>
      <c r="D88">
        <f t="shared" si="14"/>
        <v>1</v>
      </c>
      <c r="E88" t="str">
        <f t="shared" si="11"/>
        <v>end</v>
      </c>
      <c r="F88" t="str">
        <f t="shared" si="17"/>
        <v>&lt;p class="indent"&gt;‘Hurry and dress,’ she said. ‘Reverend Mother is waiting.’&lt;/p&gt;</v>
      </c>
      <c r="G88" t="str">
        <f t="shared" si="12"/>
        <v>&lt;p class="indent"&gt;</v>
      </c>
      <c r="H88">
        <v>1</v>
      </c>
      <c r="I88">
        <f t="shared" si="16"/>
        <v>1</v>
      </c>
      <c r="J88">
        <f t="shared" ca="1" si="15"/>
        <v>34</v>
      </c>
      <c r="K88" t="str">
        <f>IF(OR(E88="start",AND(E88="end",E87="start")),"Y","N")</f>
        <v>N</v>
      </c>
      <c r="L88" t="str">
        <f t="shared" si="13"/>
        <v>&lt;p class="indent"&gt;‘Hurry and dress,’ she said. ‘Reverend Mother is waiting.’&lt;/p&gt;</v>
      </c>
    </row>
    <row r="89" spans="1:12" x14ac:dyDescent="0.25">
      <c r="A89">
        <v>88</v>
      </c>
      <c r="B89" s="1" t="s">
        <v>72</v>
      </c>
      <c r="C89" t="str">
        <f t="shared" si="10"/>
        <v>&lt;p class="indent"&gt;‘I dreamed of her once,’ Paul said. ‘Who is she?’&lt;/p&gt;</v>
      </c>
      <c r="D89">
        <f t="shared" si="14"/>
        <v>1</v>
      </c>
      <c r="E89" t="str">
        <f t="shared" si="11"/>
        <v>end</v>
      </c>
      <c r="F89" t="str">
        <f t="shared" si="17"/>
        <v>&lt;p class="indent"&gt;‘I dreamed of her once,’ Paul said. ‘Who is she?’&lt;/p&gt;</v>
      </c>
      <c r="G89" t="str">
        <f t="shared" si="12"/>
        <v>&lt;p class="indent"&gt;</v>
      </c>
      <c r="H89">
        <v>1</v>
      </c>
      <c r="I89">
        <f t="shared" si="16"/>
        <v>1</v>
      </c>
      <c r="J89">
        <f t="shared" ca="1" si="15"/>
        <v>35</v>
      </c>
      <c r="K89" t="str">
        <f>IF(OR(E89="start",AND(E89="end",E88="start")),"Y","N")</f>
        <v>N</v>
      </c>
      <c r="L89" t="str">
        <f t="shared" si="13"/>
        <v>&lt;p class="indent"&gt;‘I dreamed of her once,’ Paul said. ‘Who is she?’&lt;/p&gt;</v>
      </c>
    </row>
    <row r="90" spans="1:12" x14ac:dyDescent="0.25">
      <c r="A90">
        <v>89</v>
      </c>
      <c r="B90" s="1" t="s">
        <v>73</v>
      </c>
      <c r="C90" t="str">
        <f t="shared" si="10"/>
        <v>&lt;p class="indent"&gt;‘She was my teacher at the Bene Gesserit school. Now, she’s the Emperor’s Truthsayer. And Paul …’ She hesitated. You must</v>
      </c>
      <c r="D90">
        <f t="shared" si="14"/>
        <v>1</v>
      </c>
      <c r="E90" t="str">
        <f t="shared" si="11"/>
        <v>end</v>
      </c>
      <c r="F90" t="str">
        <f t="shared" si="17"/>
        <v>&lt;p class="indent"&gt;‘She was my teacher at the Bene Gesserit school. Now, she’s the Emperor’s Truthsayer. And Paul …’ She hesitated. You must</v>
      </c>
      <c r="G90" t="str">
        <f t="shared" si="12"/>
        <v>&lt;p class="indent"&gt;</v>
      </c>
      <c r="H90">
        <v>1</v>
      </c>
      <c r="I90">
        <f t="shared" si="16"/>
        <v>1</v>
      </c>
      <c r="J90">
        <f t="shared" ca="1" si="15"/>
        <v>36</v>
      </c>
      <c r="K90" t="str">
        <f>IF(OR(E90="start",AND(E90="end",E89="start")),"Y","N")</f>
        <v>N</v>
      </c>
      <c r="L90" t="str">
        <f t="shared" si="13"/>
        <v/>
      </c>
    </row>
    <row r="91" spans="1:12" x14ac:dyDescent="0.25">
      <c r="A91">
        <v>90</v>
      </c>
      <c r="B91" s="1" t="s">
        <v>74</v>
      </c>
      <c r="C91" t="str">
        <f t="shared" si="10"/>
        <v>&lt;p class="indent"&gt;‘She was my teacher at the Bene Gesserit school. Now, she’s the Emperor’s Truthsayer. And Paul …’ She hesitated. You must tell her about your dreams.’</v>
      </c>
      <c r="D91">
        <f t="shared" si="14"/>
        <v>2</v>
      </c>
      <c r="E91" t="str">
        <f t="shared" si="11"/>
        <v>end</v>
      </c>
      <c r="F91" t="str">
        <f t="shared" si="17"/>
        <v>&lt;p class="indent"&gt;‘She was my teacher at the Bene Gesserit school. Now, she’s the Emperor’s Truthsayer. And Paul …’ She hesitated. You must tell her about your dreams.’</v>
      </c>
      <c r="G91" t="str">
        <f t="shared" si="12"/>
        <v>&lt;p class="indent"&gt;</v>
      </c>
      <c r="H91">
        <v>1</v>
      </c>
      <c r="I91">
        <f t="shared" si="16"/>
        <v>1</v>
      </c>
      <c r="J91">
        <f t="shared" ca="1" si="15"/>
        <v>36</v>
      </c>
      <c r="K91" t="str">
        <f>IF(OR(E91="start",AND(E91="end",E90="start")),"Y","N")</f>
        <v>N</v>
      </c>
      <c r="L91" t="str">
        <f t="shared" si="13"/>
        <v/>
      </c>
    </row>
    <row r="92" spans="1:12" x14ac:dyDescent="0.25">
      <c r="A92">
        <v>91</v>
      </c>
      <c r="B92" s="1" t="s">
        <v>9</v>
      </c>
      <c r="C92" t="str">
        <f t="shared" si="10"/>
        <v>&lt;p class="indent"&gt;‘She was my teacher at the Bene Gesserit school. Now, she’s the Emperor’s Truthsayer. And Paul …’ She hesitated. You must tell her about your dreams.’ &lt;/p&gt;</v>
      </c>
      <c r="D92">
        <f t="shared" si="14"/>
        <v>3</v>
      </c>
      <c r="E92" t="str">
        <f t="shared" si="11"/>
        <v>end</v>
      </c>
      <c r="F92" t="str">
        <f t="shared" si="17"/>
        <v>&lt;p class="indent"&gt;‘She was my teacher at the Bene Gesserit school. Now, she’s the Emperor’s Truthsayer. And Paul …’ She hesitated. You must tell her about your dreams.’ &lt;/p&gt;</v>
      </c>
      <c r="G92" t="str">
        <f t="shared" si="12"/>
        <v>&lt;p class="indent"&gt;</v>
      </c>
      <c r="H92">
        <v>1</v>
      </c>
      <c r="I92">
        <f t="shared" si="16"/>
        <v>1</v>
      </c>
      <c r="J92">
        <f t="shared" ca="1" si="15"/>
        <v>36</v>
      </c>
      <c r="K92" t="str">
        <f>IF(OR(E92="start",AND(E92="end",E91="start")),"Y","N")</f>
        <v>N</v>
      </c>
      <c r="L92" t="str">
        <f t="shared" si="13"/>
        <v>&lt;p class="indent"&gt;‘She was my teacher at the Bene Gesserit school. Now, she’s the Emperor’s Truthsayer. And Paul …’ She hesitated. You must tell her about your dreams.’ &lt;/p&gt;</v>
      </c>
    </row>
    <row r="93" spans="1:12" x14ac:dyDescent="0.25">
      <c r="A93">
        <v>92</v>
      </c>
      <c r="B93" s="1" t="s">
        <v>75</v>
      </c>
      <c r="C93" t="str">
        <f t="shared" ref="C93:C156" si="18">IF(LEFT(B93,2)="&lt;p",B93,C92&amp;" "&amp;B93)</f>
        <v>&lt;p class="indent"&gt;‘I will. Is she the reason we got Arrakis?’&lt;/p&gt;</v>
      </c>
      <c r="D93">
        <f t="shared" si="14"/>
        <v>1</v>
      </c>
      <c r="E93" t="str">
        <f t="shared" si="11"/>
        <v>end</v>
      </c>
      <c r="F93" t="str">
        <f t="shared" si="17"/>
        <v>&lt;p class="indent"&gt;‘I will. Is she the reason we got Arrakis?’&lt;/p&gt;</v>
      </c>
      <c r="G93" t="str">
        <f t="shared" si="12"/>
        <v>&lt;p class="indent"&gt;</v>
      </c>
      <c r="H93">
        <v>1</v>
      </c>
      <c r="I93">
        <f t="shared" si="16"/>
        <v>1</v>
      </c>
      <c r="J93">
        <f t="shared" ca="1" si="15"/>
        <v>37</v>
      </c>
      <c r="K93" t="str">
        <f>IF(OR(E93="start",AND(E93="end",E92="start")),"Y","N")</f>
        <v>N</v>
      </c>
      <c r="L93" t="str">
        <f t="shared" si="13"/>
        <v>&lt;p class="indent"&gt;‘I will. Is she the reason we got Arrakis?’&lt;/p&gt;</v>
      </c>
    </row>
    <row r="94" spans="1:12" x14ac:dyDescent="0.25">
      <c r="A94">
        <v>93</v>
      </c>
      <c r="B94" s="1" t="s">
        <v>76</v>
      </c>
      <c r="C94" t="str">
        <f t="shared" si="18"/>
        <v>&lt;p class="indent"&gt;‘We did not &lt;em&gt;get&lt;/em&gt; Arrakis.’ Jessica flicked dust from a pair of trousers, hung them with the jacket on the dressing stand beside his bed. ‘Don’t</v>
      </c>
      <c r="D94">
        <f t="shared" si="14"/>
        <v>1</v>
      </c>
      <c r="E94" t="str">
        <f t="shared" si="11"/>
        <v>end</v>
      </c>
      <c r="F94" t="str">
        <f t="shared" si="17"/>
        <v>&lt;p class="indent"&gt;‘We did not &lt;em&gt;get&lt;/em&gt; Arrakis.’ Jessica flicked dust from a pair of trousers, hung them with the jacket on the dressing stand beside his bed. ‘Don’t</v>
      </c>
      <c r="G94" t="str">
        <f t="shared" si="12"/>
        <v>&lt;p class="indent"&gt;</v>
      </c>
      <c r="H94">
        <v>1</v>
      </c>
      <c r="I94">
        <f t="shared" si="16"/>
        <v>1</v>
      </c>
      <c r="J94">
        <f t="shared" ca="1" si="15"/>
        <v>38</v>
      </c>
      <c r="K94" t="str">
        <f>IF(OR(E94="start",AND(E94="end",E93="start")),"Y","N")</f>
        <v>N</v>
      </c>
      <c r="L94" t="str">
        <f t="shared" si="13"/>
        <v/>
      </c>
    </row>
    <row r="95" spans="1:12" x14ac:dyDescent="0.25">
      <c r="A95">
        <v>94</v>
      </c>
      <c r="B95" s="1" t="s">
        <v>77</v>
      </c>
      <c r="C95" t="str">
        <f t="shared" si="18"/>
        <v>&lt;p class="indent"&gt;‘We did not &lt;em&gt;get&lt;/em&gt; Arrakis.’ Jessica flicked dust from a pair of trousers, hung them with the jacket on the dressing stand beside his bed. ‘Don’t keep Reverend Mother waiting.’</v>
      </c>
      <c r="D95">
        <f t="shared" si="14"/>
        <v>2</v>
      </c>
      <c r="E95" t="str">
        <f t="shared" si="11"/>
        <v>end</v>
      </c>
      <c r="F95" t="str">
        <f t="shared" si="17"/>
        <v>&lt;p class="indent"&gt;‘We did not &lt;em&gt;get&lt;/em&gt; Arrakis.’ Jessica flicked dust from a pair of trousers, hung them with the jacket on the dressing stand beside his bed. ‘Don’t keep Reverend Mother waiting.’</v>
      </c>
      <c r="G95" t="str">
        <f t="shared" si="12"/>
        <v>&lt;p class="indent"&gt;</v>
      </c>
      <c r="H95">
        <v>1</v>
      </c>
      <c r="I95">
        <f t="shared" si="16"/>
        <v>1</v>
      </c>
      <c r="J95">
        <f t="shared" ca="1" si="15"/>
        <v>38</v>
      </c>
      <c r="K95" t="str">
        <f>IF(OR(E95="start",AND(E95="end",E94="start")),"Y","N")</f>
        <v>N</v>
      </c>
      <c r="L95" t="str">
        <f t="shared" si="13"/>
        <v/>
      </c>
    </row>
    <row r="96" spans="1:12" x14ac:dyDescent="0.25">
      <c r="A96">
        <v>95</v>
      </c>
      <c r="B96" s="1" t="s">
        <v>9</v>
      </c>
      <c r="C96" t="str">
        <f t="shared" si="18"/>
        <v>&lt;p class="indent"&gt;‘We did not &lt;em&gt;get&lt;/em&gt; Arrakis.’ Jessica flicked dust from a pair of trousers, hung them with the jacket on the dressing stand beside his bed. ‘Don’t keep Reverend Mother waiting.’ &lt;/p&gt;</v>
      </c>
      <c r="D96">
        <f t="shared" si="14"/>
        <v>3</v>
      </c>
      <c r="E96" t="str">
        <f t="shared" si="11"/>
        <v>end</v>
      </c>
      <c r="F96" t="str">
        <f t="shared" si="17"/>
        <v>&lt;p class="indent"&gt;‘We did not &lt;em&gt;get&lt;/em&gt; Arrakis.’ Jessica flicked dust from a pair of trousers, hung them with the jacket on the dressing stand beside his bed. ‘Don’t keep Reverend Mother waiting.’ &lt;/p&gt;</v>
      </c>
      <c r="G96" t="str">
        <f t="shared" si="12"/>
        <v>&lt;p class="indent"&gt;</v>
      </c>
      <c r="H96">
        <v>1</v>
      </c>
      <c r="I96">
        <f t="shared" si="16"/>
        <v>1</v>
      </c>
      <c r="J96">
        <f t="shared" ca="1" si="15"/>
        <v>38</v>
      </c>
      <c r="K96" t="str">
        <f>IF(OR(E96="start",AND(E96="end",E95="start")),"Y","N")</f>
        <v>N</v>
      </c>
      <c r="L96" t="str">
        <f t="shared" si="13"/>
        <v>&lt;p class="indent"&gt;‘We did not &lt;em&gt;get&lt;/em&gt; Arrakis.’ Jessica flicked dust from a pair of trousers, hung them with the jacket on the dressing stand beside his bed. ‘Don’t keep Reverend Mother waiting.’ &lt;/p&gt;</v>
      </c>
    </row>
    <row r="97" spans="1:12" x14ac:dyDescent="0.25">
      <c r="A97">
        <v>96</v>
      </c>
      <c r="B97" s="1" t="s">
        <v>78</v>
      </c>
      <c r="C97" t="str">
        <f t="shared" si="18"/>
        <v>&lt;p class="indent"&gt;Paul sat up, hugged his knees. ‘What’s a gom jabbar?’&lt;/p&gt;</v>
      </c>
      <c r="D97">
        <f t="shared" si="14"/>
        <v>1</v>
      </c>
      <c r="E97" t="str">
        <f t="shared" si="11"/>
        <v>end</v>
      </c>
      <c r="F97" t="str">
        <f t="shared" si="17"/>
        <v>&lt;p class="indent"&gt;Paul sat up, hugged his knees. ‘What’s a gom jabbar?’&lt;/p&gt;</v>
      </c>
      <c r="G97" t="str">
        <f t="shared" si="12"/>
        <v>&lt;p class="indent"&gt;</v>
      </c>
      <c r="H97">
        <v>1</v>
      </c>
      <c r="I97">
        <f t="shared" si="16"/>
        <v>1</v>
      </c>
      <c r="J97">
        <f t="shared" ca="1" si="15"/>
        <v>39</v>
      </c>
      <c r="K97" t="str">
        <f>IF(OR(E97="start",AND(E97="end",E96="start")),"Y","N")</f>
        <v>N</v>
      </c>
      <c r="L97" t="str">
        <f t="shared" si="13"/>
        <v>&lt;p class="indent"&gt;Paul sat up, hugged his knees. ‘What’s a gom jabbar?’&lt;/p&gt;</v>
      </c>
    </row>
    <row r="98" spans="1:12" x14ac:dyDescent="0.25">
      <c r="A98">
        <v>97</v>
      </c>
      <c r="B98" s="1" t="s">
        <v>79</v>
      </c>
      <c r="C98" t="str">
        <f t="shared" si="18"/>
        <v>&lt;p class="indent"&gt;Again, the training she had given him exposed her almost invisible hesitation, a nervous betrayal he felt as fear.&lt;/p&gt;</v>
      </c>
      <c r="D98">
        <f t="shared" si="14"/>
        <v>1</v>
      </c>
      <c r="E98" t="str">
        <f t="shared" si="11"/>
        <v>end</v>
      </c>
      <c r="F98" t="str">
        <f t="shared" si="17"/>
        <v>&lt;p class="indent"&gt;Again, the training she had given him exposed her almost invisible hesitation, a nervous betrayal he felt as fear.&lt;/p&gt;</v>
      </c>
      <c r="G98" t="str">
        <f t="shared" si="12"/>
        <v>&lt;p class="indent"&gt;</v>
      </c>
      <c r="H98">
        <v>1</v>
      </c>
      <c r="I98">
        <f t="shared" si="16"/>
        <v>1</v>
      </c>
      <c r="J98">
        <f t="shared" ca="1" si="15"/>
        <v>40</v>
      </c>
      <c r="K98" t="str">
        <f>IF(OR(E98="start",AND(E98="end",E97="start")),"Y","N")</f>
        <v>N</v>
      </c>
      <c r="L98" t="str">
        <f t="shared" si="13"/>
        <v>&lt;p class="indent"&gt;Again, the training she had given him exposed her almost invisible hesitation, a nervous betrayal he felt as fear.&lt;/p&gt;</v>
      </c>
    </row>
    <row r="99" spans="1:12" x14ac:dyDescent="0.25">
      <c r="A99">
        <v>98</v>
      </c>
      <c r="B99" s="1" t="s">
        <v>80</v>
      </c>
      <c r="C99" t="str">
        <f t="shared" si="18"/>
        <v>&lt;p class="indent"&gt;Jessica crossed to the window, flung wide the draperies, stared across the river orchards toward Mount Syubi. You’ll learn</v>
      </c>
      <c r="D99">
        <f t="shared" si="14"/>
        <v>1</v>
      </c>
      <c r="E99" t="str">
        <f t="shared" si="11"/>
        <v>end</v>
      </c>
      <c r="F99" t="str">
        <f t="shared" si="17"/>
        <v>&lt;p class="indent"&gt;Jessica crossed to the window, flung wide the draperies, stared across the river orchards toward Mount Syubi. You’ll learn</v>
      </c>
      <c r="G99" t="str">
        <f t="shared" si="12"/>
        <v>&lt;p class="indent"&gt;</v>
      </c>
      <c r="H99">
        <v>1</v>
      </c>
      <c r="I99">
        <f t="shared" si="16"/>
        <v>1</v>
      </c>
      <c r="J99">
        <f t="shared" ca="1" si="15"/>
        <v>41</v>
      </c>
      <c r="K99" t="str">
        <f>IF(OR(E99="start",AND(E99="end",E98="start")),"Y","N")</f>
        <v>N</v>
      </c>
      <c r="L99" t="str">
        <f t="shared" si="13"/>
        <v/>
      </c>
    </row>
    <row r="100" spans="1:12" x14ac:dyDescent="0.25">
      <c r="A100">
        <v>99</v>
      </c>
      <c r="B100" s="1" t="s">
        <v>81</v>
      </c>
      <c r="C100" t="str">
        <f t="shared" si="18"/>
        <v>&lt;p class="indent"&gt;Jessica crossed to the window, flung wide the draperies, stared across the river orchards toward Mount Syubi. You’ll learn about … the gom jabbar soon enough,’ she said.</v>
      </c>
      <c r="D100">
        <f t="shared" si="14"/>
        <v>2</v>
      </c>
      <c r="E100" t="str">
        <f t="shared" si="11"/>
        <v>end</v>
      </c>
      <c r="F100" t="str">
        <f t="shared" si="17"/>
        <v>&lt;p class="indent"&gt;Jessica crossed to the window, flung wide the draperies, stared across the river orchards toward Mount Syubi. You’ll learn about … the gom jabbar soon enough,’ she said.</v>
      </c>
      <c r="G100" t="str">
        <f t="shared" si="12"/>
        <v>&lt;p class="indent"&gt;</v>
      </c>
      <c r="H100">
        <v>1</v>
      </c>
      <c r="I100">
        <f t="shared" si="16"/>
        <v>1</v>
      </c>
      <c r="J100">
        <f t="shared" ca="1" si="15"/>
        <v>41</v>
      </c>
      <c r="K100" t="str">
        <f>IF(OR(E100="start",AND(E100="end",E99="start")),"Y","N")</f>
        <v>N</v>
      </c>
      <c r="L100" t="str">
        <f t="shared" si="13"/>
        <v/>
      </c>
    </row>
    <row r="101" spans="1:12" x14ac:dyDescent="0.25">
      <c r="A101">
        <v>100</v>
      </c>
      <c r="B101" s="1" t="s">
        <v>9</v>
      </c>
      <c r="C101" t="str">
        <f t="shared" si="18"/>
        <v>&lt;p class="indent"&gt;Jessica crossed to the window, flung wide the draperies, stared across the river orchards toward Mount Syubi. You’ll learn about … the gom jabbar soon enough,’ she said. &lt;/p&gt;</v>
      </c>
      <c r="D101">
        <f t="shared" si="14"/>
        <v>3</v>
      </c>
      <c r="E101" t="str">
        <f t="shared" si="11"/>
        <v>end</v>
      </c>
      <c r="F101" t="str">
        <f t="shared" si="17"/>
        <v>&lt;p class="indent"&gt;Jessica crossed to the window, flung wide the draperies, stared across the river orchards toward Mount Syubi. You’ll learn about … the gom jabbar soon enough,’ she said. &lt;/p&gt;</v>
      </c>
      <c r="G101" t="str">
        <f t="shared" si="12"/>
        <v>&lt;p class="indent"&gt;</v>
      </c>
      <c r="H101">
        <v>1</v>
      </c>
      <c r="I101">
        <f t="shared" si="16"/>
        <v>1</v>
      </c>
      <c r="J101">
        <f t="shared" ca="1" si="15"/>
        <v>41</v>
      </c>
      <c r="K101" t="str">
        <f>IF(OR(E101="start",AND(E101="end",E100="start")),"Y","N")</f>
        <v>N</v>
      </c>
      <c r="L101" t="str">
        <f t="shared" si="13"/>
        <v>&lt;p class="indent"&gt;Jessica crossed to the window, flung wide the draperies, stared across the river orchards toward Mount Syubi. You’ll learn about … the gom jabbar soon enough,’ she said. &lt;/p&gt;</v>
      </c>
    </row>
    <row r="102" spans="1:12" x14ac:dyDescent="0.25">
      <c r="A102">
        <v>101</v>
      </c>
      <c r="B102" s="1" t="s">
        <v>82</v>
      </c>
      <c r="C102" t="str">
        <f t="shared" si="18"/>
        <v>&lt;p class="indent"&gt;He heard the fear in her voice and wondered at it.&lt;/p&gt;</v>
      </c>
      <c r="D102">
        <f t="shared" si="14"/>
        <v>1</v>
      </c>
      <c r="E102" t="str">
        <f t="shared" si="11"/>
        <v>end</v>
      </c>
      <c r="F102" t="str">
        <f t="shared" si="17"/>
        <v>&lt;p class="indent"&gt;He heard the fear in her voice and wondered at it.&lt;/p&gt;</v>
      </c>
      <c r="G102" t="str">
        <f t="shared" si="12"/>
        <v>&lt;p class="indent"&gt;</v>
      </c>
      <c r="H102">
        <v>1</v>
      </c>
      <c r="I102">
        <f t="shared" si="16"/>
        <v>1</v>
      </c>
      <c r="J102">
        <f t="shared" ca="1" si="15"/>
        <v>42</v>
      </c>
      <c r="K102" t="str">
        <f>IF(OR(E102="start",AND(E102="end",E101="start")),"Y","N")</f>
        <v>N</v>
      </c>
      <c r="L102" t="str">
        <f t="shared" si="13"/>
        <v>&lt;p class="indent"&gt;He heard the fear in her voice and wondered at it.&lt;/p&gt;</v>
      </c>
    </row>
    <row r="103" spans="1:12" x14ac:dyDescent="0.25">
      <c r="A103">
        <v>102</v>
      </c>
      <c r="B103" s="1" t="s">
        <v>83</v>
      </c>
      <c r="C103" t="str">
        <f t="shared" si="18"/>
        <v>&lt;p class="indent"&gt;Jessica spoke without turning. ‘Reverend Mother is waiting in my morning room. Please hurry.’&lt;/p&gt;</v>
      </c>
      <c r="D103">
        <f t="shared" si="14"/>
        <v>1</v>
      </c>
      <c r="E103" t="str">
        <f t="shared" si="11"/>
        <v>end</v>
      </c>
      <c r="F103" t="str">
        <f t="shared" si="17"/>
        <v>&lt;p class="indent"&gt;Jessica spoke without turning. ‘Reverend Mother is waiting in my morning room. Please hurry.’&lt;/p&gt;</v>
      </c>
      <c r="G103" t="str">
        <f t="shared" si="12"/>
        <v>&lt;p class="indent"&gt;</v>
      </c>
      <c r="H103">
        <v>1</v>
      </c>
      <c r="I103">
        <f t="shared" si="16"/>
        <v>1</v>
      </c>
      <c r="J103">
        <f t="shared" ca="1" si="15"/>
        <v>43</v>
      </c>
      <c r="K103" t="str">
        <f>IF(OR(E103="start",AND(E103="end",E102="start")),"Y","N")</f>
        <v>N</v>
      </c>
      <c r="L103" t="str">
        <f t="shared" si="13"/>
        <v>&lt;p class="indent"&gt;Jessica spoke without turning. ‘Reverend Mother is waiting in my morning room. Please hurry.’&lt;/p&gt;</v>
      </c>
    </row>
    <row r="104" spans="1:12" x14ac:dyDescent="0.25">
      <c r="A104">
        <v>103</v>
      </c>
      <c r="B104" s="1" t="s">
        <v>84</v>
      </c>
      <c r="C104" t="str">
        <f t="shared" si="18"/>
        <v>&lt;p class="space-break1"&gt;The Reverend Mother Gaius Helen Mohiam sat in a tapestried chair watching mother and son approach. Windows on each side of</v>
      </c>
      <c r="D104">
        <f t="shared" si="14"/>
        <v>1</v>
      </c>
      <c r="E104" t="str">
        <f t="shared" si="11"/>
        <v>end</v>
      </c>
      <c r="F104" t="str">
        <f t="shared" si="17"/>
        <v>&lt;p class="space-break1"&gt;The Reverend Mother Gaius Helen Mohiam sat in a tapestried chair watching mother and son approach. Windows on each side of</v>
      </c>
      <c r="G104" t="str">
        <f t="shared" si="12"/>
        <v>&lt;p class="space-break1"&gt;</v>
      </c>
      <c r="H104">
        <v>1</v>
      </c>
      <c r="I104">
        <f t="shared" si="16"/>
        <v>1</v>
      </c>
      <c r="J104">
        <f t="shared" ca="1" si="15"/>
        <v>44</v>
      </c>
      <c r="K104" t="str">
        <f>IF(OR(E104="start",AND(E104="end",E103="start")),"Y","N")</f>
        <v>N</v>
      </c>
      <c r="L104" t="str">
        <f t="shared" si="13"/>
        <v/>
      </c>
    </row>
    <row r="105" spans="1:12" x14ac:dyDescent="0.25">
      <c r="A105">
        <v>104</v>
      </c>
      <c r="B105" s="1" t="s">
        <v>85</v>
      </c>
      <c r="C105" t="str">
        <f t="shared" si="18"/>
        <v>&lt;p class="space-break1"&gt;The Reverend Mother Gaius Helen Mohiam sat in a tapestried chair watching mother and son approach. Windows on each side of her overlooked the curving southern bend of the river and the green farmlands of the Atreides family holding, but the Reverend</v>
      </c>
      <c r="D105">
        <f t="shared" si="14"/>
        <v>2</v>
      </c>
      <c r="E105" t="str">
        <f t="shared" si="11"/>
        <v>end</v>
      </c>
      <c r="F105" t="str">
        <f t="shared" si="17"/>
        <v>&lt;p class="space-break1"&gt;The Reverend Mother Gaius Helen Mohiam sat in a tapestried chair watching mother and son approach. Windows on each side of her overlooked the curving southern bend of the river and the green farmlands of the Atreides family holding, but the Reverend</v>
      </c>
      <c r="G105" t="str">
        <f t="shared" si="12"/>
        <v>&lt;p class="space-break1"&gt;</v>
      </c>
      <c r="H105">
        <v>1</v>
      </c>
      <c r="I105">
        <f t="shared" si="16"/>
        <v>1</v>
      </c>
      <c r="J105">
        <f t="shared" ca="1" si="15"/>
        <v>44</v>
      </c>
      <c r="K105" t="str">
        <f>IF(OR(E105="start",AND(E105="end",E104="start")),"Y","N")</f>
        <v>N</v>
      </c>
      <c r="L105" t="str">
        <f t="shared" si="13"/>
        <v/>
      </c>
    </row>
    <row r="106" spans="1:12" x14ac:dyDescent="0.25">
      <c r="A106">
        <v>105</v>
      </c>
      <c r="B106" s="1" t="s">
        <v>86</v>
      </c>
      <c r="C106" t="str">
        <f t="shared" si="18"/>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v>
      </c>
      <c r="D106">
        <f t="shared" si="14"/>
        <v>3</v>
      </c>
      <c r="E106" t="str">
        <f t="shared" si="11"/>
        <v>end</v>
      </c>
      <c r="F106" t="str">
        <f t="shared" si="17"/>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v>
      </c>
      <c r="G106" t="str">
        <f t="shared" si="12"/>
        <v>&lt;p class="space-break1"&gt;</v>
      </c>
      <c r="H106">
        <v>1</v>
      </c>
      <c r="I106">
        <f t="shared" si="16"/>
        <v>1</v>
      </c>
      <c r="J106">
        <f t="shared" ca="1" si="15"/>
        <v>44</v>
      </c>
      <c r="K106" t="str">
        <f>IF(OR(E106="start",AND(E106="end",E105="start")),"Y","N")</f>
        <v>N</v>
      </c>
      <c r="L106" t="str">
        <f t="shared" si="13"/>
        <v/>
      </c>
    </row>
    <row r="107" spans="1:12" x14ac:dyDescent="0.25">
      <c r="A107">
        <v>106</v>
      </c>
      <c r="B107" s="1" t="s">
        <v>87</v>
      </c>
      <c r="C107" t="str">
        <f t="shared" si="18"/>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 and association with that abominable Spacing Guild and its secretive ways. But here was a mission that required personal attention</v>
      </c>
      <c r="D107">
        <f t="shared" si="14"/>
        <v>4</v>
      </c>
      <c r="E107" t="str">
        <f t="shared" si="11"/>
        <v>end</v>
      </c>
      <c r="F107" t="str">
        <f t="shared" si="17"/>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 and association with that abominable Spacing Guild and its secretive ways. But here was a mission that required personal attention</v>
      </c>
      <c r="G107" t="str">
        <f t="shared" si="12"/>
        <v>&lt;p class="space-break1"&gt;</v>
      </c>
      <c r="H107">
        <v>1</v>
      </c>
      <c r="I107">
        <f t="shared" si="16"/>
        <v>1</v>
      </c>
      <c r="J107">
        <f t="shared" ca="1" si="15"/>
        <v>44</v>
      </c>
      <c r="K107" t="str">
        <f>IF(OR(E107="start",AND(E107="end",E106="start")),"Y","N")</f>
        <v>N</v>
      </c>
      <c r="L107" t="str">
        <f t="shared" si="13"/>
        <v/>
      </c>
    </row>
    <row r="108" spans="1:12" x14ac:dyDescent="0.25">
      <c r="A108">
        <v>107</v>
      </c>
      <c r="B108" s="1" t="s">
        <v>88</v>
      </c>
      <c r="C108" t="str">
        <f t="shared" si="18"/>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 and association with that abominable Spacing Guild and its secretive ways. But here was a mission that required personal attention from a Bene Gesserit-with-the-Sight. Even the &lt;a id="page5"/&gt;Padishah Emperor’s Truthsayer couldn’t evade that responsibility when the duty call came.</v>
      </c>
      <c r="D108">
        <f t="shared" si="14"/>
        <v>5</v>
      </c>
      <c r="E108" t="str">
        <f t="shared" si="11"/>
        <v>end</v>
      </c>
      <c r="F108" t="str">
        <f t="shared" si="17"/>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 and association with that abominable Spacing Guild and its secretive ways. But here was a mission that required personal attention from a Bene Gesserit-with-the-Sight. Even the &lt;a id="page5"/&gt;Padishah Emperor’s Truthsayer couldn’t evade that responsibility when the duty call came.</v>
      </c>
      <c r="G108" t="str">
        <f t="shared" si="12"/>
        <v>&lt;p class="space-break1"&gt;</v>
      </c>
      <c r="H108">
        <v>1</v>
      </c>
      <c r="I108">
        <f t="shared" si="16"/>
        <v>1</v>
      </c>
      <c r="J108">
        <f t="shared" ca="1" si="15"/>
        <v>44</v>
      </c>
      <c r="K108" t="str">
        <f>IF(OR(E108="start",AND(E108="end",E107="start")),"Y","N")</f>
        <v>N</v>
      </c>
      <c r="L108" t="str">
        <f t="shared" si="13"/>
        <v/>
      </c>
    </row>
    <row r="109" spans="1:12" x14ac:dyDescent="0.25">
      <c r="A109">
        <v>108</v>
      </c>
      <c r="B109" s="1" t="s">
        <v>9</v>
      </c>
      <c r="C109" t="str">
        <f t="shared" si="18"/>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 and association with that abominable Spacing Guild and its secretive ways. But here was a mission that required personal attention from a Bene Gesserit-with-the-Sight. Even the &lt;a id="page5"/&gt;Padishah Emperor’s Truthsayer couldn’t evade that responsibility when the duty call came. &lt;/p&gt;</v>
      </c>
      <c r="D109">
        <f t="shared" si="14"/>
        <v>6</v>
      </c>
      <c r="E109" t="str">
        <f t="shared" si="11"/>
        <v>end</v>
      </c>
      <c r="F109" t="str">
        <f t="shared" si="17"/>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 and association with that abominable Spacing Guild and its secretive ways. But here was a mission that required personal attention from a Bene Gesserit-with-the-Sight. Even the &lt;a id="page5"/&gt;Padishah Emperor’s Truthsayer couldn’t evade that responsibility when the duty call came. &lt;/p&gt;</v>
      </c>
      <c r="G109" t="str">
        <f t="shared" si="12"/>
        <v>&lt;p class="space-break1"&gt;</v>
      </c>
      <c r="H109">
        <v>1</v>
      </c>
      <c r="I109">
        <f t="shared" si="16"/>
        <v>1</v>
      </c>
      <c r="J109">
        <f t="shared" ca="1" si="15"/>
        <v>44</v>
      </c>
      <c r="K109" t="str">
        <f>IF(OR(E109="start",AND(E109="end",E108="start")),"Y","N")</f>
        <v>N</v>
      </c>
      <c r="L109" t="str">
        <f t="shared" si="13"/>
        <v>&lt;p class="space-break1"&gt;The Reverend Mother Gaius Helen Mohiam sat in a tapestried chair watching mother and son approach. Windows on each side of her overlooked the curving southern bend of the river and the green farmlands of the Atreides family holding, but the Reverend Mother ignored the view. She was feeling her age this morning, more than a little petulant. She blamed it on space travel and association with that abominable Spacing Guild and its secretive ways. But here was a mission that required personal attention from a Bene Gesserit-with-the-Sight. Even the &lt;a id="page5"/&gt;Padishah Emperor’s Truthsayer couldn’t evade that responsibility when the duty call came. &lt;/p&gt;</v>
      </c>
    </row>
    <row r="110" spans="1:12" x14ac:dyDescent="0.25">
      <c r="A110">
        <v>109</v>
      </c>
      <c r="B110" s="1" t="s">
        <v>89</v>
      </c>
      <c r="C110" t="str">
        <f t="shared" si="18"/>
        <v>&lt;p class="indent"&gt;&lt;em&gt;Damn that Jessica!&lt;/em&gt; the Reverend Mother thought. &lt;em&gt;If only she’d borne us a girl as she was ordered to do!&lt;/em&gt;&lt;/p&gt;</v>
      </c>
      <c r="D110">
        <f t="shared" si="14"/>
        <v>1</v>
      </c>
      <c r="E110" t="str">
        <f t="shared" si="11"/>
        <v>end</v>
      </c>
      <c r="F110" t="str">
        <f t="shared" si="17"/>
        <v>&lt;p class="indent"&gt;&lt;em&gt;Damn that Jessica!&lt;/em&gt; the Reverend Mother thought. &lt;em&gt;If only she’d borne us a girl as she was ordered to do!&lt;/em&gt;&lt;/p&gt;</v>
      </c>
      <c r="G110" t="str">
        <f t="shared" si="12"/>
        <v>&lt;p class="indent"&gt;</v>
      </c>
      <c r="H110">
        <v>1</v>
      </c>
      <c r="I110">
        <f t="shared" si="16"/>
        <v>1</v>
      </c>
      <c r="J110">
        <f t="shared" ca="1" si="15"/>
        <v>45</v>
      </c>
      <c r="K110" t="str">
        <f>IF(OR(E110="start",AND(E110="end",E109="start")),"Y","N")</f>
        <v>N</v>
      </c>
      <c r="L110" t="str">
        <f t="shared" si="13"/>
        <v>&lt;p class="indent"&gt;&lt;em&gt;Damn that Jessica!&lt;/em&gt; the Reverend Mother thought. &lt;em&gt;If only she’d borne us a girl as she was ordered to do!&lt;/em&gt;&lt;/p&gt;</v>
      </c>
    </row>
    <row r="111" spans="1:12" x14ac:dyDescent="0.25">
      <c r="A111">
        <v>110</v>
      </c>
      <c r="B111" s="1" t="s">
        <v>90</v>
      </c>
      <c r="C111" t="str">
        <f t="shared" si="18"/>
        <v>&lt;p class="indent"&gt;Jessica stopped three paces from the chair, dropped a small curtsy, a gentle flick of left hand along the line of her skirt.</v>
      </c>
      <c r="D111">
        <f t="shared" si="14"/>
        <v>1</v>
      </c>
      <c r="E111" t="str">
        <f t="shared" si="11"/>
        <v>end</v>
      </c>
      <c r="F111" t="str">
        <f t="shared" si="17"/>
        <v>&lt;p class="indent"&gt;Jessica stopped three paces from the chair, dropped a small curtsy, a gentle flick of left hand along the line of her skirt.</v>
      </c>
      <c r="G111" t="str">
        <f t="shared" si="12"/>
        <v>&lt;p class="indent"&gt;</v>
      </c>
      <c r="H111">
        <v>1</v>
      </c>
      <c r="I111">
        <f t="shared" si="16"/>
        <v>1</v>
      </c>
      <c r="J111">
        <f t="shared" ca="1" si="15"/>
        <v>46</v>
      </c>
      <c r="K111" t="str">
        <f>IF(OR(E111="start",AND(E111="end",E110="start")),"Y","N")</f>
        <v>N</v>
      </c>
      <c r="L111" t="str">
        <f t="shared" si="13"/>
        <v/>
      </c>
    </row>
    <row r="112" spans="1:12" x14ac:dyDescent="0.25">
      <c r="A112">
        <v>111</v>
      </c>
      <c r="B112" s="1" t="s">
        <v>91</v>
      </c>
      <c r="C112" t="str">
        <f t="shared" si="18"/>
        <v>&lt;p class="indent"&gt;Jessica stopped three paces from the chair, dropped a small curtsy, a gentle flick of left hand along the line of her skirt. Paul gave the short bow his dancing master had taught – the one used ‘when in doubt of another’s station.’</v>
      </c>
      <c r="D112">
        <f t="shared" si="14"/>
        <v>2</v>
      </c>
      <c r="E112" t="str">
        <f t="shared" si="11"/>
        <v>end</v>
      </c>
      <c r="F112" t="str">
        <f t="shared" si="17"/>
        <v>&lt;p class="indent"&gt;Jessica stopped three paces from the chair, dropped a small curtsy, a gentle flick of left hand along the line of her skirt. Paul gave the short bow his dancing master had taught – the one used ‘when in doubt of another’s station.’</v>
      </c>
      <c r="G112" t="str">
        <f t="shared" si="12"/>
        <v>&lt;p class="indent"&gt;</v>
      </c>
      <c r="H112">
        <v>1</v>
      </c>
      <c r="I112">
        <f t="shared" si="16"/>
        <v>1</v>
      </c>
      <c r="J112">
        <f t="shared" ca="1" si="15"/>
        <v>46</v>
      </c>
      <c r="K112" t="str">
        <f>IF(OR(E112="start",AND(E112="end",E111="start")),"Y","N")</f>
        <v>N</v>
      </c>
      <c r="L112" t="str">
        <f t="shared" si="13"/>
        <v/>
      </c>
    </row>
    <row r="113" spans="1:12" x14ac:dyDescent="0.25">
      <c r="A113">
        <v>112</v>
      </c>
      <c r="B113" s="1" t="s">
        <v>9</v>
      </c>
      <c r="C113" t="str">
        <f t="shared" si="18"/>
        <v>&lt;p class="indent"&gt;Jessica stopped three paces from the chair, dropped a small curtsy, a gentle flick of left hand along the line of her skirt. Paul gave the short bow his dancing master had taught – the one used ‘when in doubt of another’s station.’ &lt;/p&gt;</v>
      </c>
      <c r="D113">
        <f t="shared" si="14"/>
        <v>3</v>
      </c>
      <c r="E113" t="str">
        <f t="shared" si="11"/>
        <v>end</v>
      </c>
      <c r="F113" t="str">
        <f t="shared" si="17"/>
        <v>&lt;p class="indent"&gt;Jessica stopped three paces from the chair, dropped a small curtsy, a gentle flick of left hand along the line of her skirt. Paul gave the short bow his dancing master had taught – the one used ‘when in doubt of another’s station.’ &lt;/p&gt;</v>
      </c>
      <c r="G113" t="str">
        <f t="shared" si="12"/>
        <v>&lt;p class="indent"&gt;</v>
      </c>
      <c r="H113">
        <v>1</v>
      </c>
      <c r="I113">
        <f t="shared" si="16"/>
        <v>1</v>
      </c>
      <c r="J113">
        <f t="shared" ca="1" si="15"/>
        <v>46</v>
      </c>
      <c r="K113" t="str">
        <f>IF(OR(E113="start",AND(E113="end",E112="start")),"Y","N")</f>
        <v>N</v>
      </c>
      <c r="L113" t="str">
        <f t="shared" si="13"/>
        <v>&lt;p class="indent"&gt;Jessica stopped three paces from the chair, dropped a small curtsy, a gentle flick of left hand along the line of her skirt. Paul gave the short bow his dancing master had taught – the one used ‘when in doubt of another’s station.’ &lt;/p&gt;</v>
      </c>
    </row>
    <row r="114" spans="1:12" x14ac:dyDescent="0.25">
      <c r="A114">
        <v>113</v>
      </c>
      <c r="B114" s="1" t="s">
        <v>92</v>
      </c>
      <c r="C114" t="str">
        <f t="shared" si="18"/>
        <v>&lt;p class="indent"&gt;The nuances of Paul’s greeting were not lost on the Reverend Mother. She said: ‘He’s a cautious one, Jessica.’&lt;/p&gt;</v>
      </c>
      <c r="D114">
        <f t="shared" si="14"/>
        <v>1</v>
      </c>
      <c r="E114" t="str">
        <f t="shared" si="11"/>
        <v>end</v>
      </c>
      <c r="F114" t="str">
        <f t="shared" si="17"/>
        <v>&lt;p class="indent"&gt;The nuances of Paul’s greeting were not lost on the Reverend Mother. She said: ‘He’s a cautious one, Jessica.’&lt;/p&gt;</v>
      </c>
      <c r="G114" t="str">
        <f t="shared" si="12"/>
        <v>&lt;p class="indent"&gt;</v>
      </c>
      <c r="H114">
        <v>1</v>
      </c>
      <c r="I114">
        <f t="shared" si="16"/>
        <v>1</v>
      </c>
      <c r="J114">
        <f t="shared" ca="1" si="15"/>
        <v>47</v>
      </c>
      <c r="K114" t="str">
        <f>IF(OR(E114="start",AND(E114="end",E113="start")),"Y","N")</f>
        <v>N</v>
      </c>
      <c r="L114" t="str">
        <f t="shared" si="13"/>
        <v>&lt;p class="indent"&gt;The nuances of Paul’s greeting were not lost on the Reverend Mother. She said: ‘He’s a cautious one, Jessica.’&lt;/p&gt;</v>
      </c>
    </row>
    <row r="115" spans="1:12" x14ac:dyDescent="0.25">
      <c r="A115">
        <v>114</v>
      </c>
      <c r="B115" s="1" t="s">
        <v>93</v>
      </c>
      <c r="C115" t="str">
        <f t="shared" si="18"/>
        <v>&lt;p class="indent"&gt;Jessica’s hand went to Paul’s shoulder, tightened there. For a heartbeat, fear pulsed through her palm. Then she had herself</v>
      </c>
      <c r="D115">
        <f t="shared" si="14"/>
        <v>1</v>
      </c>
      <c r="E115" t="str">
        <f t="shared" si="11"/>
        <v>end</v>
      </c>
      <c r="F115" t="str">
        <f t="shared" si="17"/>
        <v>&lt;p class="indent"&gt;Jessica’s hand went to Paul’s shoulder, tightened there. For a heartbeat, fear pulsed through her palm. Then she had herself</v>
      </c>
      <c r="G115" t="str">
        <f t="shared" si="12"/>
        <v>&lt;p class="indent"&gt;</v>
      </c>
      <c r="H115">
        <v>1</v>
      </c>
      <c r="I115">
        <f t="shared" si="16"/>
        <v>1</v>
      </c>
      <c r="J115">
        <f t="shared" ca="1" si="15"/>
        <v>48</v>
      </c>
      <c r="K115" t="str">
        <f>IF(OR(E115="start",AND(E115="end",E114="start")),"Y","N")</f>
        <v>N</v>
      </c>
      <c r="L115" t="str">
        <f t="shared" si="13"/>
        <v/>
      </c>
    </row>
    <row r="116" spans="1:12" x14ac:dyDescent="0.25">
      <c r="A116">
        <v>115</v>
      </c>
      <c r="B116" s="1" t="s">
        <v>94</v>
      </c>
      <c r="C116" t="str">
        <f t="shared" si="18"/>
        <v>&lt;p class="indent"&gt;Jessica’s hand went to Paul’s shoulder, tightened there. For a heartbeat, fear pulsed through her palm. Then she had herself under control. ‘Thus he has been taught, Your Reverence.’</v>
      </c>
      <c r="D116">
        <f t="shared" si="14"/>
        <v>2</v>
      </c>
      <c r="E116" t="str">
        <f t="shared" si="11"/>
        <v>end</v>
      </c>
      <c r="F116" t="str">
        <f t="shared" si="17"/>
        <v>&lt;p class="indent"&gt;Jessica’s hand went to Paul’s shoulder, tightened there. For a heartbeat, fear pulsed through her palm. Then she had herself under control. ‘Thus he has been taught, Your Reverence.’</v>
      </c>
      <c r="G116" t="str">
        <f t="shared" si="12"/>
        <v>&lt;p class="indent"&gt;</v>
      </c>
      <c r="H116">
        <v>1</v>
      </c>
      <c r="I116">
        <f t="shared" si="16"/>
        <v>1</v>
      </c>
      <c r="J116">
        <f t="shared" ca="1" si="15"/>
        <v>48</v>
      </c>
      <c r="K116" t="str">
        <f>IF(OR(E116="start",AND(E116="end",E115="start")),"Y","N")</f>
        <v>N</v>
      </c>
      <c r="L116" t="str">
        <f t="shared" si="13"/>
        <v/>
      </c>
    </row>
    <row r="117" spans="1:12" x14ac:dyDescent="0.25">
      <c r="A117">
        <v>116</v>
      </c>
      <c r="B117" s="1" t="s">
        <v>9</v>
      </c>
      <c r="C117" t="str">
        <f t="shared" si="18"/>
        <v>&lt;p class="indent"&gt;Jessica’s hand went to Paul’s shoulder, tightened there. For a heartbeat, fear pulsed through her palm. Then she had herself under control. ‘Thus he has been taught, Your Reverence.’ &lt;/p&gt;</v>
      </c>
      <c r="D117">
        <f t="shared" si="14"/>
        <v>3</v>
      </c>
      <c r="E117" t="str">
        <f t="shared" si="11"/>
        <v>end</v>
      </c>
      <c r="F117" t="str">
        <f t="shared" si="17"/>
        <v>&lt;p class="indent"&gt;Jessica’s hand went to Paul’s shoulder, tightened there. For a heartbeat, fear pulsed through her palm. Then she had herself under control. ‘Thus he has been taught, Your Reverence.’ &lt;/p&gt;</v>
      </c>
      <c r="G117" t="str">
        <f t="shared" si="12"/>
        <v>&lt;p class="indent"&gt;</v>
      </c>
      <c r="H117">
        <v>1</v>
      </c>
      <c r="I117">
        <f t="shared" si="16"/>
        <v>1</v>
      </c>
      <c r="J117">
        <f t="shared" ca="1" si="15"/>
        <v>48</v>
      </c>
      <c r="K117" t="str">
        <f>IF(OR(E117="start",AND(E117="end",E116="start")),"Y","N")</f>
        <v>N</v>
      </c>
      <c r="L117" t="str">
        <f t="shared" si="13"/>
        <v>&lt;p class="indent"&gt;Jessica’s hand went to Paul’s shoulder, tightened there. For a heartbeat, fear pulsed through her palm. Then she had herself under control. ‘Thus he has been taught, Your Reverence.’ &lt;/p&gt;</v>
      </c>
    </row>
    <row r="118" spans="1:12" x14ac:dyDescent="0.25">
      <c r="A118">
        <v>117</v>
      </c>
      <c r="B118" s="1" t="s">
        <v>95</v>
      </c>
      <c r="C118" t="str">
        <f t="shared" si="18"/>
        <v>&lt;p class="indent"&gt;&lt;em&gt;What does she fear?&lt;/em&gt; Paul wondered.</v>
      </c>
      <c r="D118">
        <f t="shared" si="14"/>
        <v>1</v>
      </c>
      <c r="E118" t="str">
        <f t="shared" si="11"/>
        <v>end</v>
      </c>
      <c r="F118" t="str">
        <f t="shared" si="17"/>
        <v>&lt;p class="indent"&gt;&lt;em&gt;What does she fear?&lt;/em&gt; Paul wondered.</v>
      </c>
      <c r="G118" t="str">
        <f t="shared" si="12"/>
        <v>&lt;p class="indent"&gt;</v>
      </c>
      <c r="H118">
        <v>1</v>
      </c>
      <c r="I118">
        <f t="shared" si="16"/>
        <v>1</v>
      </c>
      <c r="J118">
        <f t="shared" ca="1" si="15"/>
        <v>49</v>
      </c>
      <c r="K118" t="str">
        <f>IF(OR(E118="start",AND(E118="end",E117="start")),"Y","N")</f>
        <v>N</v>
      </c>
      <c r="L118" t="str">
        <f t="shared" si="13"/>
        <v/>
      </c>
    </row>
    <row r="119" spans="1:12" x14ac:dyDescent="0.25">
      <c r="A119">
        <v>118</v>
      </c>
      <c r="B119" s="1" t="s">
        <v>9</v>
      </c>
      <c r="C119" t="str">
        <f t="shared" si="18"/>
        <v>&lt;p class="indent"&gt;&lt;em&gt;What does she fear?&lt;/em&gt; Paul wondered. &lt;/p&gt;</v>
      </c>
      <c r="D119">
        <f t="shared" si="14"/>
        <v>2</v>
      </c>
      <c r="E119" t="str">
        <f t="shared" si="11"/>
        <v>end</v>
      </c>
      <c r="F119" t="str">
        <f t="shared" si="17"/>
        <v>&lt;p class="indent"&gt;&lt;em&gt;What does she fear?&lt;/em&gt; Paul wondered. &lt;/p&gt;</v>
      </c>
      <c r="G119" t="str">
        <f t="shared" si="12"/>
        <v>&lt;p class="indent"&gt;</v>
      </c>
      <c r="H119">
        <v>1</v>
      </c>
      <c r="I119">
        <f t="shared" si="16"/>
        <v>1</v>
      </c>
      <c r="J119">
        <f t="shared" ca="1" si="15"/>
        <v>49</v>
      </c>
      <c r="K119" t="str">
        <f>IF(OR(E119="start",AND(E119="end",E118="start")),"Y","N")</f>
        <v>N</v>
      </c>
      <c r="L119" t="str">
        <f t="shared" si="13"/>
        <v>&lt;p class="indent"&gt;&lt;em&gt;What does she fear?&lt;/em&gt; Paul wondered. &lt;/p&gt;</v>
      </c>
    </row>
    <row r="120" spans="1:12" x14ac:dyDescent="0.25">
      <c r="A120">
        <v>119</v>
      </c>
      <c r="B120" s="1" t="s">
        <v>96</v>
      </c>
      <c r="C120" t="str">
        <f t="shared" si="18"/>
        <v>&lt;p class="indent"&gt;The old woman studied Paul in one gestalten flicker: face oval like Jessica’s, but strong bones … hair: the Duke’s black-black</v>
      </c>
      <c r="D120">
        <f t="shared" si="14"/>
        <v>1</v>
      </c>
      <c r="E120" t="str">
        <f t="shared" si="11"/>
        <v>end</v>
      </c>
      <c r="F120" t="str">
        <f t="shared" si="17"/>
        <v>&lt;p class="indent"&gt;The old woman studied Paul in one gestalten flicker: face oval like Jessica’s, but strong bones … hair: the Duke’s black-black</v>
      </c>
      <c r="G120" t="str">
        <f t="shared" si="12"/>
        <v>&lt;p class="indent"&gt;</v>
      </c>
      <c r="H120">
        <v>1</v>
      </c>
      <c r="I120">
        <f t="shared" si="16"/>
        <v>1</v>
      </c>
      <c r="J120">
        <f t="shared" ca="1" si="15"/>
        <v>50</v>
      </c>
      <c r="K120" t="str">
        <f>IF(OR(E120="start",AND(E120="end",E119="start")),"Y","N")</f>
        <v>N</v>
      </c>
      <c r="L120" t="str">
        <f t="shared" si="13"/>
        <v/>
      </c>
    </row>
    <row r="121" spans="1:12" x14ac:dyDescent="0.25">
      <c r="A121">
        <v>120</v>
      </c>
      <c r="B121" s="1" t="s">
        <v>97</v>
      </c>
      <c r="C121" t="str">
        <f t="shared" si="18"/>
        <v>&lt;p class="indent"&gt;The old woman studied Paul in one gestalten flicker: face oval like Jessica’s, but strong bones … hair: the Duke’s black-black but with browline of the maternal grandfather who cannot be named, and that thin, disdainful nose; shape of directly staring</v>
      </c>
      <c r="D121">
        <f t="shared" si="14"/>
        <v>2</v>
      </c>
      <c r="E121" t="str">
        <f t="shared" si="11"/>
        <v>end</v>
      </c>
      <c r="F121" t="str">
        <f t="shared" si="17"/>
        <v>&lt;p class="indent"&gt;The old woman studied Paul in one gestalten flicker: face oval like Jessica’s, but strong bones … hair: the Duke’s black-black but with browline of the maternal grandfather who cannot be named, and that thin, disdainful nose; shape of directly staring</v>
      </c>
      <c r="G121" t="str">
        <f t="shared" si="12"/>
        <v>&lt;p class="indent"&gt;</v>
      </c>
      <c r="H121">
        <v>1</v>
      </c>
      <c r="I121">
        <f t="shared" si="16"/>
        <v>1</v>
      </c>
      <c r="J121">
        <f t="shared" ca="1" si="15"/>
        <v>50</v>
      </c>
      <c r="K121" t="str">
        <f>IF(OR(E121="start",AND(E121="end",E120="start")),"Y","N")</f>
        <v>N</v>
      </c>
      <c r="L121" t="str">
        <f t="shared" si="13"/>
        <v/>
      </c>
    </row>
    <row r="122" spans="1:12" x14ac:dyDescent="0.25">
      <c r="A122">
        <v>121</v>
      </c>
      <c r="B122" s="1" t="s">
        <v>98</v>
      </c>
      <c r="C122" t="str">
        <f t="shared" si="18"/>
        <v>&lt;p class="indent"&gt;The old woman studied Paul in one gestalten flicker: face oval like Jessica’s, but strong bones … hair: the Duke’s black-black but with browline of the maternal grandfather who cannot be named, and that thin, disdainful nose; shape of directly staring green eyes: like the old Duke, the paternal grandfather who is dead.</v>
      </c>
      <c r="D122">
        <f t="shared" si="14"/>
        <v>3</v>
      </c>
      <c r="E122" t="str">
        <f t="shared" si="11"/>
        <v>end</v>
      </c>
      <c r="F122" t="str">
        <f t="shared" si="17"/>
        <v>&lt;p class="indent"&gt;The old woman studied Paul in one gestalten flicker: face oval like Jessica’s, but strong bones … hair: the Duke’s black-black but with browline of the maternal grandfather who cannot be named, and that thin, disdainful nose; shape of directly staring green eyes: like the old Duke, the paternal grandfather who is dead.</v>
      </c>
      <c r="G122" t="str">
        <f t="shared" si="12"/>
        <v>&lt;p class="indent"&gt;</v>
      </c>
      <c r="H122">
        <v>1</v>
      </c>
      <c r="I122">
        <f t="shared" si="16"/>
        <v>1</v>
      </c>
      <c r="J122">
        <f t="shared" ca="1" si="15"/>
        <v>50</v>
      </c>
      <c r="K122" t="str">
        <f>IF(OR(E122="start",AND(E122="end",E121="start")),"Y","N")</f>
        <v>N</v>
      </c>
      <c r="L122" t="str">
        <f t="shared" si="13"/>
        <v/>
      </c>
    </row>
    <row r="123" spans="1:12" x14ac:dyDescent="0.25">
      <c r="A123">
        <v>122</v>
      </c>
      <c r="B123" s="1" t="s">
        <v>9</v>
      </c>
      <c r="C123" t="str">
        <f t="shared" si="18"/>
        <v>&lt;p class="indent"&gt;The old woman studied Paul in one gestalten flicker: face oval like Jessica’s, but strong bones … hair: the Duke’s black-black but with browline of the maternal grandfather who cannot be named, and that thin, disdainful nose; shape of directly staring green eyes: like the old Duke, the paternal grandfather who is dead. &lt;/p&gt;</v>
      </c>
      <c r="D123">
        <f t="shared" si="14"/>
        <v>4</v>
      </c>
      <c r="E123" t="str">
        <f t="shared" si="11"/>
        <v>end</v>
      </c>
      <c r="F123" t="str">
        <f t="shared" si="17"/>
        <v>&lt;p class="indent"&gt;The old woman studied Paul in one gestalten flicker: face oval like Jessica’s, but strong bones … hair: the Duke’s black-black but with browline of the maternal grandfather who cannot be named, and that thin, disdainful nose; shape of directly staring green eyes: like the old Duke, the paternal grandfather who is dead. &lt;/p&gt;</v>
      </c>
      <c r="G123" t="str">
        <f t="shared" si="12"/>
        <v>&lt;p class="indent"&gt;</v>
      </c>
      <c r="H123">
        <v>1</v>
      </c>
      <c r="I123">
        <f t="shared" si="16"/>
        <v>1</v>
      </c>
      <c r="J123">
        <f t="shared" ca="1" si="15"/>
        <v>50</v>
      </c>
      <c r="K123" t="str">
        <f>IF(OR(E123="start",AND(E123="end",E122="start")),"Y","N")</f>
        <v>N</v>
      </c>
      <c r="L123" t="str">
        <f t="shared" si="13"/>
        <v>&lt;p class="indent"&gt;The old woman studied Paul in one gestalten flicker: face oval like Jessica’s, but strong bones … hair: the Duke’s black-black but with browline of the maternal grandfather who cannot be named, and that thin, disdainful nose; shape of directly staring green eyes: like the old Duke, the paternal grandfather who is dead. &lt;/p&gt;</v>
      </c>
    </row>
    <row r="124" spans="1:12" x14ac:dyDescent="0.25">
      <c r="A124">
        <v>123</v>
      </c>
      <c r="B124" s="1" t="s">
        <v>99</v>
      </c>
      <c r="C124" t="str">
        <f t="shared" si="18"/>
        <v>&lt;p class="indent"&gt;&lt;em&gt;Now, there was a man who appreciated the power of bravura – even in death,&lt;/em&gt; the Reverend Mother thought.</v>
      </c>
      <c r="D124">
        <f t="shared" si="14"/>
        <v>1</v>
      </c>
      <c r="E124" t="str">
        <f t="shared" si="11"/>
        <v>end</v>
      </c>
      <c r="F124" t="str">
        <f t="shared" si="17"/>
        <v>&lt;p class="indent"&gt;&lt;em&gt;Now, there was a man who appreciated the power of bravura – even in death,&lt;/em&gt; the Reverend Mother thought.</v>
      </c>
      <c r="G124" t="str">
        <f t="shared" si="12"/>
        <v>&lt;p class="indent"&gt;</v>
      </c>
      <c r="H124">
        <v>1</v>
      </c>
      <c r="I124">
        <f t="shared" si="16"/>
        <v>1</v>
      </c>
      <c r="J124">
        <f t="shared" ca="1" si="15"/>
        <v>51</v>
      </c>
      <c r="K124" t="str">
        <f>IF(OR(E124="start",AND(E124="end",E123="start")),"Y","N")</f>
        <v>N</v>
      </c>
      <c r="L124" t="str">
        <f t="shared" si="13"/>
        <v/>
      </c>
    </row>
    <row r="125" spans="1:12" x14ac:dyDescent="0.25">
      <c r="A125">
        <v>124</v>
      </c>
      <c r="B125" s="1" t="s">
        <v>9</v>
      </c>
      <c r="C125" t="str">
        <f t="shared" si="18"/>
        <v>&lt;p class="indent"&gt;&lt;em&gt;Now, there was a man who appreciated the power of bravura – even in death,&lt;/em&gt; the Reverend Mother thought. &lt;/p&gt;</v>
      </c>
      <c r="D125">
        <f t="shared" si="14"/>
        <v>2</v>
      </c>
      <c r="E125" t="str">
        <f t="shared" si="11"/>
        <v>end</v>
      </c>
      <c r="F125" t="str">
        <f t="shared" si="17"/>
        <v>&lt;p class="indent"&gt;&lt;em&gt;Now, there was a man who appreciated the power of bravura – even in death,&lt;/em&gt; the Reverend Mother thought. &lt;/p&gt;</v>
      </c>
      <c r="G125" t="str">
        <f t="shared" si="12"/>
        <v>&lt;p class="indent"&gt;</v>
      </c>
      <c r="H125">
        <v>1</v>
      </c>
      <c r="I125">
        <f t="shared" si="16"/>
        <v>1</v>
      </c>
      <c r="J125">
        <f t="shared" ca="1" si="15"/>
        <v>51</v>
      </c>
      <c r="K125" t="str">
        <f>IF(OR(E125="start",AND(E125="end",E124="start")),"Y","N")</f>
        <v>N</v>
      </c>
      <c r="L125" t="str">
        <f t="shared" si="13"/>
        <v>&lt;p class="indent"&gt;&lt;em&gt;Now, there was a man who appreciated the power of bravura – even in death,&lt;/em&gt; the Reverend Mother thought. &lt;/p&gt;</v>
      </c>
    </row>
    <row r="126" spans="1:12" x14ac:dyDescent="0.25">
      <c r="A126">
        <v>125</v>
      </c>
      <c r="B126" s="1" t="s">
        <v>100</v>
      </c>
      <c r="C126" t="str">
        <f t="shared" si="18"/>
        <v>&lt;p class="indent"&gt;‘Teaching is one thing,’ she said, ‘the basic ingredient is another. We shall see.’ The old eyes darted a hard glance at Jessica.</v>
      </c>
      <c r="D126">
        <f t="shared" si="14"/>
        <v>1</v>
      </c>
      <c r="E126" t="str">
        <f t="shared" si="11"/>
        <v>end</v>
      </c>
      <c r="F126" t="str">
        <f t="shared" si="17"/>
        <v>&lt;p class="indent"&gt;‘Teaching is one thing,’ she said, ‘the basic ingredient is another. We shall see.’ The old eyes darted a hard glance at Jessica.</v>
      </c>
      <c r="G126" t="str">
        <f t="shared" si="12"/>
        <v>&lt;p class="indent"&gt;</v>
      </c>
      <c r="H126">
        <v>1</v>
      </c>
      <c r="I126">
        <f t="shared" si="16"/>
        <v>1</v>
      </c>
      <c r="J126">
        <f t="shared" ca="1" si="15"/>
        <v>52</v>
      </c>
      <c r="K126" t="str">
        <f>IF(OR(E126="start",AND(E126="end",E125="start")),"Y","N")</f>
        <v>N</v>
      </c>
      <c r="L126" t="str">
        <f t="shared" si="13"/>
        <v/>
      </c>
    </row>
    <row r="127" spans="1:12" x14ac:dyDescent="0.25">
      <c r="A127">
        <v>126</v>
      </c>
      <c r="B127" s="1" t="s">
        <v>101</v>
      </c>
      <c r="C127" t="str">
        <f t="shared" si="18"/>
        <v>&lt;p class="indent"&gt;‘Teaching is one thing,’ she said, ‘the basic ingredient is another. We shall see.’ The old eyes darted a hard glance at Jessica. ‘Leave us. I enjoin you to practice the meditation of peace.’</v>
      </c>
      <c r="D127">
        <f t="shared" si="14"/>
        <v>2</v>
      </c>
      <c r="E127" t="str">
        <f t="shared" si="11"/>
        <v>end</v>
      </c>
      <c r="F127" t="str">
        <f t="shared" si="17"/>
        <v>&lt;p class="indent"&gt;‘Teaching is one thing,’ she said, ‘the basic ingredient is another. We shall see.’ The old eyes darted a hard glance at Jessica. ‘Leave us. I enjoin you to practice the meditation of peace.’</v>
      </c>
      <c r="G127" t="str">
        <f t="shared" si="12"/>
        <v>&lt;p class="indent"&gt;</v>
      </c>
      <c r="H127">
        <v>1</v>
      </c>
      <c r="I127">
        <f t="shared" si="16"/>
        <v>1</v>
      </c>
      <c r="J127">
        <f t="shared" ca="1" si="15"/>
        <v>52</v>
      </c>
      <c r="K127" t="str">
        <f>IF(OR(E127="start",AND(E127="end",E126="start")),"Y","N")</f>
        <v>N</v>
      </c>
      <c r="L127" t="str">
        <f t="shared" si="13"/>
        <v/>
      </c>
    </row>
    <row r="128" spans="1:12" x14ac:dyDescent="0.25">
      <c r="A128">
        <v>127</v>
      </c>
      <c r="B128" s="1" t="s">
        <v>9</v>
      </c>
      <c r="C128" t="str">
        <f t="shared" si="18"/>
        <v>&lt;p class="indent"&gt;‘Teaching is one thing,’ she said, ‘the basic ingredient is another. We shall see.’ The old eyes darted a hard glance at Jessica. ‘Leave us. I enjoin you to practice the meditation of peace.’ &lt;/p&gt;</v>
      </c>
      <c r="D128">
        <f t="shared" si="14"/>
        <v>3</v>
      </c>
      <c r="E128" t="str">
        <f t="shared" si="11"/>
        <v>end</v>
      </c>
      <c r="F128" t="str">
        <f t="shared" si="17"/>
        <v>&lt;p class="indent"&gt;‘Teaching is one thing,’ she said, ‘the basic ingredient is another. We shall see.’ The old eyes darted a hard glance at Jessica. ‘Leave us. I enjoin you to practice the meditation of peace.’ &lt;/p&gt;</v>
      </c>
      <c r="G128" t="str">
        <f t="shared" si="12"/>
        <v>&lt;p class="indent"&gt;</v>
      </c>
      <c r="H128">
        <v>1</v>
      </c>
      <c r="I128">
        <f t="shared" si="16"/>
        <v>1</v>
      </c>
      <c r="J128">
        <f t="shared" ca="1" si="15"/>
        <v>52</v>
      </c>
      <c r="K128" t="str">
        <f>IF(OR(E128="start",AND(E128="end",E127="start")),"Y","N")</f>
        <v>N</v>
      </c>
      <c r="L128" t="str">
        <f t="shared" si="13"/>
        <v>&lt;p class="indent"&gt;‘Teaching is one thing,’ she said, ‘the basic ingredient is another. We shall see.’ The old eyes darted a hard glance at Jessica. ‘Leave us. I enjoin you to practice the meditation of peace.’ &lt;/p&gt;</v>
      </c>
    </row>
    <row r="129" spans="1:12" x14ac:dyDescent="0.25">
      <c r="A129">
        <v>128</v>
      </c>
      <c r="B129" s="1" t="s">
        <v>102</v>
      </c>
      <c r="C129" t="str">
        <f t="shared" si="18"/>
        <v>&lt;p class="indent"&gt;Jessica took her hand from Paul’s shoulder. ‘Your Reverence, I—’&lt;/p&gt;</v>
      </c>
      <c r="D129">
        <f t="shared" si="14"/>
        <v>1</v>
      </c>
      <c r="E129" t="str">
        <f t="shared" si="11"/>
        <v>end</v>
      </c>
      <c r="F129" t="str">
        <f t="shared" si="17"/>
        <v>&lt;p class="indent"&gt;Jessica took her hand from Paul’s shoulder. ‘Your Reverence, I—’&lt;/p&gt;</v>
      </c>
      <c r="G129" t="str">
        <f t="shared" si="12"/>
        <v>&lt;p class="indent"&gt;</v>
      </c>
      <c r="H129">
        <v>1</v>
      </c>
      <c r="I129">
        <f t="shared" si="16"/>
        <v>1</v>
      </c>
      <c r="J129">
        <f t="shared" ca="1" si="15"/>
        <v>53</v>
      </c>
      <c r="K129" t="str">
        <f>IF(OR(E129="start",AND(E129="end",E128="start")),"Y","N")</f>
        <v>N</v>
      </c>
      <c r="L129" t="str">
        <f t="shared" si="13"/>
        <v>&lt;p class="indent"&gt;Jessica took her hand from Paul’s shoulder. ‘Your Reverence, I—’&lt;/p&gt;</v>
      </c>
    </row>
    <row r="130" spans="1:12" x14ac:dyDescent="0.25">
      <c r="A130">
        <v>129</v>
      </c>
      <c r="B130" s="1" t="s">
        <v>103</v>
      </c>
      <c r="C130" t="str">
        <f t="shared" si="18"/>
        <v>&lt;p class="indent"&gt;‘Jessica, you know it must be done.’&lt;/p&gt;</v>
      </c>
      <c r="D130">
        <f t="shared" si="14"/>
        <v>1</v>
      </c>
      <c r="E130" t="str">
        <f t="shared" ref="E130:E193" si="19">IFERROR(IF(FIND("blockquote",B130)=2,"start","end"),E129)</f>
        <v>end</v>
      </c>
      <c r="F130" t="str">
        <f t="shared" si="17"/>
        <v>&lt;p class="indent"&gt;‘Jessica, you know it must be done.’&lt;/p&gt;</v>
      </c>
      <c r="G130" t="str">
        <f t="shared" ref="G130:G193" si="20">IFERROR(LEFT(F130,FIND("&gt;",F130)),G129)</f>
        <v>&lt;p class="indent"&gt;</v>
      </c>
      <c r="H130">
        <v>1</v>
      </c>
      <c r="I130">
        <f t="shared" si="16"/>
        <v>1</v>
      </c>
      <c r="J130">
        <f t="shared" ca="1" si="15"/>
        <v>54</v>
      </c>
      <c r="K130" t="str">
        <f>IF(OR(E130="start",AND(E130="end",E129="start")),"Y","N")</f>
        <v>N</v>
      </c>
      <c r="L130" t="str">
        <f t="shared" ref="L130:L193" si="21">IF(D130&gt;=D131,F130,"")</f>
        <v>&lt;p class="indent"&gt;‘Jessica, you know it must be done.’&lt;/p&gt;</v>
      </c>
    </row>
    <row r="131" spans="1:12" x14ac:dyDescent="0.25">
      <c r="A131">
        <v>130</v>
      </c>
      <c r="B131" s="1" t="s">
        <v>104</v>
      </c>
      <c r="C131" t="str">
        <f t="shared" si="18"/>
        <v>&lt;p class="indent"&gt;Paul looked up at his mother, puzzled.&lt;/p&gt;</v>
      </c>
      <c r="D131">
        <f t="shared" ref="D131:D194" si="22">IF(LEFT(B131,2)="&lt;p",1,IF(LEFT(B131,3)="&lt;h1",1,D130+1))</f>
        <v>1</v>
      </c>
      <c r="E131" t="str">
        <f t="shared" si="19"/>
        <v>end</v>
      </c>
      <c r="F131" t="str">
        <f t="shared" si="17"/>
        <v>&lt;p class="indent"&gt;Paul looked up at his mother, puzzled.&lt;/p&gt;</v>
      </c>
      <c r="G131" t="str">
        <f t="shared" si="20"/>
        <v>&lt;p class="indent"&gt;</v>
      </c>
      <c r="H131">
        <v>1</v>
      </c>
      <c r="I131">
        <f t="shared" si="16"/>
        <v>1</v>
      </c>
      <c r="J131">
        <f t="shared" ref="J131:J194" ca="1" si="23">IF(K131="Y","",IF(D131=1,1+MAX(OFFSET(J131,-A131+1,0,A131-1)),MAX(OFFSET(J131,-A131+1,0,A131-1))))</f>
        <v>55</v>
      </c>
      <c r="K131" t="str">
        <f>IF(OR(E131="start",AND(E131="end",E130="start")),"Y","N")</f>
        <v>N</v>
      </c>
      <c r="L131" t="str">
        <f t="shared" si="21"/>
        <v>&lt;p class="indent"&gt;Paul looked up at his mother, puzzled.&lt;/p&gt;</v>
      </c>
    </row>
    <row r="132" spans="1:12" x14ac:dyDescent="0.25">
      <c r="A132">
        <v>131</v>
      </c>
      <c r="B132" s="1" t="s">
        <v>105</v>
      </c>
      <c r="C132" t="str">
        <f t="shared" si="18"/>
        <v>&lt;p class="indent"&gt;Jessica straightened. ‘Yes … of course.’&lt;/p&gt;</v>
      </c>
      <c r="D132">
        <f t="shared" si="22"/>
        <v>1</v>
      </c>
      <c r="E132" t="str">
        <f t="shared" si="19"/>
        <v>end</v>
      </c>
      <c r="F132" t="str">
        <f t="shared" si="17"/>
        <v>&lt;p class="indent"&gt;Jessica straightened. ‘Yes … of course.’&lt;/p&gt;</v>
      </c>
      <c r="G132" t="str">
        <f t="shared" si="20"/>
        <v>&lt;p class="indent"&gt;</v>
      </c>
      <c r="H132">
        <v>1</v>
      </c>
      <c r="I132">
        <f t="shared" ref="I132:I195" si="24">IF(AND(E131="end",E132="start"),I131+1,I131)</f>
        <v>1</v>
      </c>
      <c r="J132">
        <f t="shared" ca="1" si="23"/>
        <v>56</v>
      </c>
      <c r="K132" t="str">
        <f>IF(OR(E132="start",AND(E132="end",E131="start")),"Y","N")</f>
        <v>N</v>
      </c>
      <c r="L132" t="str">
        <f t="shared" si="21"/>
        <v>&lt;p class="indent"&gt;Jessica straightened. ‘Yes … of course.’&lt;/p&gt;</v>
      </c>
    </row>
    <row r="133" spans="1:12" x14ac:dyDescent="0.25">
      <c r="A133">
        <v>132</v>
      </c>
      <c r="B133" s="1" t="s">
        <v>106</v>
      </c>
      <c r="C133" t="str">
        <f t="shared" si="18"/>
        <v>&lt;p class="indent"&gt;Paul looked back at the Reverend Mother. Politeness and his mother’s obvious awe of this old woman argued caution. Yet he</v>
      </c>
      <c r="D133">
        <f t="shared" si="22"/>
        <v>1</v>
      </c>
      <c r="E133" t="str">
        <f t="shared" si="19"/>
        <v>end</v>
      </c>
      <c r="F133" t="str">
        <f t="shared" si="17"/>
        <v>&lt;p class="indent"&gt;Paul looked back at the Reverend Mother. Politeness and his mother’s obvious awe of this old woman argued caution. Yet he</v>
      </c>
      <c r="G133" t="str">
        <f t="shared" si="20"/>
        <v>&lt;p class="indent"&gt;</v>
      </c>
      <c r="H133">
        <v>1</v>
      </c>
      <c r="I133">
        <f t="shared" si="24"/>
        <v>1</v>
      </c>
      <c r="J133">
        <f t="shared" ca="1" si="23"/>
        <v>57</v>
      </c>
      <c r="K133" t="str">
        <f>IF(OR(E133="start",AND(E133="end",E132="start")),"Y","N")</f>
        <v>N</v>
      </c>
      <c r="L133" t="str">
        <f t="shared" si="21"/>
        <v/>
      </c>
    </row>
    <row r="134" spans="1:12" x14ac:dyDescent="0.25">
      <c r="A134">
        <v>133</v>
      </c>
      <c r="B134" s="1" t="s">
        <v>107</v>
      </c>
      <c r="C134" t="str">
        <f t="shared" si="18"/>
        <v>&lt;p class="indent"&gt;Paul looked back at the Reverend Mother. Politeness and his mother’s obvious awe of this old woman argued caution. Yet he felt an angry apprehension at the fear he sensed radiating from his mother.</v>
      </c>
      <c r="D134">
        <f t="shared" si="22"/>
        <v>2</v>
      </c>
      <c r="E134" t="str">
        <f t="shared" si="19"/>
        <v>end</v>
      </c>
      <c r="F134" t="str">
        <f t="shared" si="17"/>
        <v>&lt;p class="indent"&gt;Paul looked back at the Reverend Mother. Politeness and his mother’s obvious awe of this old woman argued caution. Yet he felt an angry apprehension at the fear he sensed radiating from his mother.</v>
      </c>
      <c r="G134" t="str">
        <f t="shared" si="20"/>
        <v>&lt;p class="indent"&gt;</v>
      </c>
      <c r="H134">
        <v>1</v>
      </c>
      <c r="I134">
        <f t="shared" si="24"/>
        <v>1</v>
      </c>
      <c r="J134">
        <f t="shared" ca="1" si="23"/>
        <v>57</v>
      </c>
      <c r="K134" t="str">
        <f>IF(OR(E134="start",AND(E134="end",E133="start")),"Y","N")</f>
        <v>N</v>
      </c>
      <c r="L134" t="str">
        <f t="shared" si="21"/>
        <v/>
      </c>
    </row>
    <row r="135" spans="1:12" x14ac:dyDescent="0.25">
      <c r="A135">
        <v>134</v>
      </c>
      <c r="B135" s="1" t="s">
        <v>9</v>
      </c>
      <c r="C135" t="str">
        <f t="shared" si="18"/>
        <v>&lt;p class="indent"&gt;Paul looked back at the Reverend Mother. Politeness and his mother’s obvious awe of this old woman argued caution. Yet he felt an angry apprehension at the fear he sensed radiating from his mother. &lt;/p&gt;</v>
      </c>
      <c r="D135">
        <f t="shared" si="22"/>
        <v>3</v>
      </c>
      <c r="E135" t="str">
        <f t="shared" si="19"/>
        <v>end</v>
      </c>
      <c r="F135" t="str">
        <f t="shared" si="17"/>
        <v>&lt;p class="indent"&gt;Paul looked back at the Reverend Mother. Politeness and his mother’s obvious awe of this old woman argued caution. Yet he felt an angry apprehension at the fear he sensed radiating from his mother. &lt;/p&gt;</v>
      </c>
      <c r="G135" t="str">
        <f t="shared" si="20"/>
        <v>&lt;p class="indent"&gt;</v>
      </c>
      <c r="H135">
        <v>1</v>
      </c>
      <c r="I135">
        <f t="shared" si="24"/>
        <v>1</v>
      </c>
      <c r="J135">
        <f t="shared" ca="1" si="23"/>
        <v>57</v>
      </c>
      <c r="K135" t="str">
        <f>IF(OR(E135="start",AND(E135="end",E134="start")),"Y","N")</f>
        <v>N</v>
      </c>
      <c r="L135" t="str">
        <f t="shared" si="21"/>
        <v>&lt;p class="indent"&gt;Paul looked back at the Reverend Mother. Politeness and his mother’s obvious awe of this old woman argued caution. Yet he felt an angry apprehension at the fear he sensed radiating from his mother. &lt;/p&gt;</v>
      </c>
    </row>
    <row r="136" spans="1:12" x14ac:dyDescent="0.25">
      <c r="A136">
        <v>135</v>
      </c>
      <c r="B136" s="1" t="s">
        <v>108</v>
      </c>
      <c r="C136" t="str">
        <f t="shared" si="18"/>
        <v>&lt;p class="indent"&gt;‘Paul …’ Jessica took a deep breath. ‘… this test you’re about to receive … it’s important to me.’&lt;/p&gt;</v>
      </c>
      <c r="D136">
        <f t="shared" si="22"/>
        <v>1</v>
      </c>
      <c r="E136" t="str">
        <f t="shared" si="19"/>
        <v>end</v>
      </c>
      <c r="F136" t="str">
        <f t="shared" si="17"/>
        <v>&lt;p class="indent"&gt;‘Paul …’ Jessica took a deep breath. ‘… this test you’re about to receive … it’s important to me.’&lt;/p&gt;</v>
      </c>
      <c r="G136" t="str">
        <f t="shared" si="20"/>
        <v>&lt;p class="indent"&gt;</v>
      </c>
      <c r="H136">
        <v>1</v>
      </c>
      <c r="I136">
        <f t="shared" si="24"/>
        <v>1</v>
      </c>
      <c r="J136">
        <f t="shared" ca="1" si="23"/>
        <v>58</v>
      </c>
      <c r="K136" t="str">
        <f>IF(OR(E136="start",AND(E136="end",E135="start")),"Y","N")</f>
        <v>N</v>
      </c>
      <c r="L136" t="str">
        <f t="shared" si="21"/>
        <v>&lt;p class="indent"&gt;‘Paul …’ Jessica took a deep breath. ‘… this test you’re about to receive … it’s important to me.’&lt;/p&gt;</v>
      </c>
    </row>
    <row r="137" spans="1:12" x14ac:dyDescent="0.25">
      <c r="A137">
        <v>136</v>
      </c>
      <c r="B137" s="1" t="s">
        <v>109</v>
      </c>
      <c r="C137" t="str">
        <f t="shared" si="18"/>
        <v>&lt;p class="indent"&gt;‘Test?’ He looked up at her.&lt;/p&gt;</v>
      </c>
      <c r="D137">
        <f t="shared" si="22"/>
        <v>1</v>
      </c>
      <c r="E137" t="str">
        <f t="shared" si="19"/>
        <v>end</v>
      </c>
      <c r="F137" t="str">
        <f t="shared" si="17"/>
        <v>&lt;p class="indent"&gt;‘Test?’ He looked up at her.&lt;/p&gt;</v>
      </c>
      <c r="G137" t="str">
        <f t="shared" si="20"/>
        <v>&lt;p class="indent"&gt;</v>
      </c>
      <c r="H137">
        <v>1</v>
      </c>
      <c r="I137">
        <f t="shared" si="24"/>
        <v>1</v>
      </c>
      <c r="J137">
        <f t="shared" ca="1" si="23"/>
        <v>59</v>
      </c>
      <c r="K137" t="str">
        <f>IF(OR(E137="start",AND(E137="end",E136="start")),"Y","N")</f>
        <v>N</v>
      </c>
      <c r="L137" t="str">
        <f t="shared" si="21"/>
        <v>&lt;p class="indent"&gt;‘Test?’ He looked up at her.&lt;/p&gt;</v>
      </c>
    </row>
    <row r="138" spans="1:12" x14ac:dyDescent="0.25">
      <c r="A138">
        <v>137</v>
      </c>
      <c r="B138" s="1" t="s">
        <v>110</v>
      </c>
      <c r="C138" t="str">
        <f t="shared" si="18"/>
        <v>&lt;p class="indent"&gt;&lt;a id="page6"/&gt;‘Remember that you’re a duke’s son,’ Jessica said. She whirled and strode from the room in a dry swishing of skirt. The door</v>
      </c>
      <c r="D138">
        <f t="shared" si="22"/>
        <v>1</v>
      </c>
      <c r="E138" t="str">
        <f t="shared" si="19"/>
        <v>end</v>
      </c>
      <c r="F138" t="str">
        <f t="shared" si="17"/>
        <v>&lt;p class="indent"&gt;&lt;a id="page6"/&gt;‘Remember that you’re a duke’s son,’ Jessica said. She whirled and strode from the room in a dry swishing of skirt. The door</v>
      </c>
      <c r="G138" t="str">
        <f t="shared" si="20"/>
        <v>&lt;p class="indent"&gt;</v>
      </c>
      <c r="H138">
        <v>1</v>
      </c>
      <c r="I138">
        <f t="shared" si="24"/>
        <v>1</v>
      </c>
      <c r="J138">
        <f t="shared" ca="1" si="23"/>
        <v>60</v>
      </c>
      <c r="K138" t="str">
        <f>IF(OR(E138="start",AND(E138="end",E137="start")),"Y","N")</f>
        <v>N</v>
      </c>
      <c r="L138" t="str">
        <f t="shared" si="21"/>
        <v/>
      </c>
    </row>
    <row r="139" spans="1:12" x14ac:dyDescent="0.25">
      <c r="A139">
        <v>138</v>
      </c>
      <c r="B139" s="1" t="s">
        <v>111</v>
      </c>
      <c r="C139" t="str">
        <f t="shared" si="18"/>
        <v>&lt;p class="indent"&gt;&lt;a id="page6"/&gt;‘Remember that you’re a duke’s son,’ Jessica said. She whirled and strode from the room in a dry swishing of skirt. The door closed solidly behind her.</v>
      </c>
      <c r="D139">
        <f t="shared" si="22"/>
        <v>2</v>
      </c>
      <c r="E139" t="str">
        <f t="shared" si="19"/>
        <v>end</v>
      </c>
      <c r="F139" t="str">
        <f t="shared" ref="F139:F202" si="25">IF(AND(E139="start",D139&gt;=D138),F138&amp;" "&amp;B139,C139)</f>
        <v>&lt;p class="indent"&gt;&lt;a id="page6"/&gt;‘Remember that you’re a duke’s son,’ Jessica said. She whirled and strode from the room in a dry swishing of skirt. The door closed solidly behind her.</v>
      </c>
      <c r="G139" t="str">
        <f t="shared" si="20"/>
        <v>&lt;p class="indent"&gt;</v>
      </c>
      <c r="H139">
        <v>1</v>
      </c>
      <c r="I139">
        <f t="shared" si="24"/>
        <v>1</v>
      </c>
      <c r="J139">
        <f t="shared" ca="1" si="23"/>
        <v>60</v>
      </c>
      <c r="K139" t="str">
        <f>IF(OR(E139="start",AND(E139="end",E138="start")),"Y","N")</f>
        <v>N</v>
      </c>
      <c r="L139" t="str">
        <f t="shared" si="21"/>
        <v/>
      </c>
    </row>
    <row r="140" spans="1:12" x14ac:dyDescent="0.25">
      <c r="A140">
        <v>139</v>
      </c>
      <c r="B140" s="1" t="s">
        <v>9</v>
      </c>
      <c r="C140" t="str">
        <f t="shared" si="18"/>
        <v>&lt;p class="indent"&gt;&lt;a id="page6"/&gt;‘Remember that you’re a duke’s son,’ Jessica said. She whirled and strode from the room in a dry swishing of skirt. The door closed solidly behind her. &lt;/p&gt;</v>
      </c>
      <c r="D140">
        <f t="shared" si="22"/>
        <v>3</v>
      </c>
      <c r="E140" t="str">
        <f t="shared" si="19"/>
        <v>end</v>
      </c>
      <c r="F140" t="str">
        <f t="shared" si="25"/>
        <v>&lt;p class="indent"&gt;&lt;a id="page6"/&gt;‘Remember that you’re a duke’s son,’ Jessica said. She whirled and strode from the room in a dry swishing of skirt. The door closed solidly behind her. &lt;/p&gt;</v>
      </c>
      <c r="G140" t="str">
        <f t="shared" si="20"/>
        <v>&lt;p class="indent"&gt;</v>
      </c>
      <c r="H140">
        <v>1</v>
      </c>
      <c r="I140">
        <f t="shared" si="24"/>
        <v>1</v>
      </c>
      <c r="J140">
        <f t="shared" ca="1" si="23"/>
        <v>60</v>
      </c>
      <c r="K140" t="str">
        <f>IF(OR(E140="start",AND(E140="end",E139="start")),"Y","N")</f>
        <v>N</v>
      </c>
      <c r="L140" t="str">
        <f t="shared" si="21"/>
        <v>&lt;p class="indent"&gt;&lt;a id="page6"/&gt;‘Remember that you’re a duke’s son,’ Jessica said. She whirled and strode from the room in a dry swishing of skirt. The door closed solidly behind her. &lt;/p&gt;</v>
      </c>
    </row>
    <row r="141" spans="1:12" x14ac:dyDescent="0.25">
      <c r="A141">
        <v>140</v>
      </c>
      <c r="B141" s="1" t="s">
        <v>112</v>
      </c>
      <c r="C141" t="str">
        <f t="shared" si="18"/>
        <v>&lt;p class="indent"&gt;Paul faced the old woman, holding anger in check. ‘Does one dismiss the Lady Jessica as though she were a serving wench?’&lt;/p&gt;</v>
      </c>
      <c r="D141">
        <f t="shared" si="22"/>
        <v>1</v>
      </c>
      <c r="E141" t="str">
        <f t="shared" si="19"/>
        <v>end</v>
      </c>
      <c r="F141" t="str">
        <f t="shared" si="25"/>
        <v>&lt;p class="indent"&gt;Paul faced the old woman, holding anger in check. ‘Does one dismiss the Lady Jessica as though she were a serving wench?’&lt;/p&gt;</v>
      </c>
      <c r="G141" t="str">
        <f t="shared" si="20"/>
        <v>&lt;p class="indent"&gt;</v>
      </c>
      <c r="H141">
        <v>1</v>
      </c>
      <c r="I141">
        <f t="shared" si="24"/>
        <v>1</v>
      </c>
      <c r="J141">
        <f t="shared" ca="1" si="23"/>
        <v>61</v>
      </c>
      <c r="K141" t="str">
        <f>IF(OR(E141="start",AND(E141="end",E140="start")),"Y","N")</f>
        <v>N</v>
      </c>
      <c r="L141" t="str">
        <f t="shared" si="21"/>
        <v>&lt;p class="indent"&gt;Paul faced the old woman, holding anger in check. ‘Does one dismiss the Lady Jessica as though she were a serving wench?’&lt;/p&gt;</v>
      </c>
    </row>
    <row r="142" spans="1:12" x14ac:dyDescent="0.25">
      <c r="A142">
        <v>141</v>
      </c>
      <c r="B142" s="1" t="s">
        <v>113</v>
      </c>
      <c r="C142" t="str">
        <f t="shared" si="18"/>
        <v>&lt;p class="indent"&gt;A smile flicked the corners of the wrinkled old mouth. ‘The Lady Jessica &lt;em&gt;was&lt;/em&gt; my serving wench, lad, for fourteen years at school.’ She nodded. ‘And a good one, too. Now, &lt;em&gt;you&lt;/em&gt; come here!’</v>
      </c>
      <c r="D142">
        <f t="shared" si="22"/>
        <v>1</v>
      </c>
      <c r="E142" t="str">
        <f t="shared" si="19"/>
        <v>end</v>
      </c>
      <c r="F142" t="str">
        <f t="shared" si="25"/>
        <v>&lt;p class="indent"&gt;A smile flicked the corners of the wrinkled old mouth. ‘The Lady Jessica &lt;em&gt;was&lt;/em&gt; my serving wench, lad, for fourteen years at school.’ She nodded. ‘And a good one, too. Now, &lt;em&gt;you&lt;/em&gt; come here!’</v>
      </c>
      <c r="G142" t="str">
        <f t="shared" si="20"/>
        <v>&lt;p class="indent"&gt;</v>
      </c>
      <c r="H142">
        <v>1</v>
      </c>
      <c r="I142">
        <f t="shared" si="24"/>
        <v>1</v>
      </c>
      <c r="J142">
        <f t="shared" ca="1" si="23"/>
        <v>62</v>
      </c>
      <c r="K142" t="str">
        <f>IF(OR(E142="start",AND(E142="end",E141="start")),"Y","N")</f>
        <v>N</v>
      </c>
      <c r="L142" t="str">
        <f t="shared" si="21"/>
        <v/>
      </c>
    </row>
    <row r="143" spans="1:12" x14ac:dyDescent="0.25">
      <c r="A143">
        <v>142</v>
      </c>
      <c r="B143" s="1" t="s">
        <v>9</v>
      </c>
      <c r="C143" t="str">
        <f t="shared" si="18"/>
        <v>&lt;p class="indent"&gt;A smile flicked the corners of the wrinkled old mouth. ‘The Lady Jessica &lt;em&gt;was&lt;/em&gt; my serving wench, lad, for fourteen years at school.’ She nodded. ‘And a good one, too. Now, &lt;em&gt;you&lt;/em&gt; come here!’ &lt;/p&gt;</v>
      </c>
      <c r="D143">
        <f t="shared" si="22"/>
        <v>2</v>
      </c>
      <c r="E143" t="str">
        <f t="shared" si="19"/>
        <v>end</v>
      </c>
      <c r="F143" t="str">
        <f t="shared" si="25"/>
        <v>&lt;p class="indent"&gt;A smile flicked the corners of the wrinkled old mouth. ‘The Lady Jessica &lt;em&gt;was&lt;/em&gt; my serving wench, lad, for fourteen years at school.’ She nodded. ‘And a good one, too. Now, &lt;em&gt;you&lt;/em&gt; come here!’ &lt;/p&gt;</v>
      </c>
      <c r="G143" t="str">
        <f t="shared" si="20"/>
        <v>&lt;p class="indent"&gt;</v>
      </c>
      <c r="H143">
        <v>1</v>
      </c>
      <c r="I143">
        <f t="shared" si="24"/>
        <v>1</v>
      </c>
      <c r="J143">
        <f t="shared" ca="1" si="23"/>
        <v>62</v>
      </c>
      <c r="K143" t="str">
        <f>IF(OR(E143="start",AND(E143="end",E142="start")),"Y","N")</f>
        <v>N</v>
      </c>
      <c r="L143" t="str">
        <f t="shared" si="21"/>
        <v>&lt;p class="indent"&gt;A smile flicked the corners of the wrinkled old mouth. ‘The Lady Jessica &lt;em&gt;was&lt;/em&gt; my serving wench, lad, for fourteen years at school.’ She nodded. ‘And a good one, too. Now, &lt;em&gt;you&lt;/em&gt; come here!’ &lt;/p&gt;</v>
      </c>
    </row>
    <row r="144" spans="1:12" x14ac:dyDescent="0.25">
      <c r="A144">
        <v>143</v>
      </c>
      <c r="B144" s="1" t="s">
        <v>114</v>
      </c>
      <c r="C144" t="str">
        <f t="shared" si="18"/>
        <v>&lt;p class="indent"&gt;The command whipped out at him. Paul found himself obeying before he could think about it. &lt;em&gt;Using the Voice on me,&lt;/em&gt; he thought. He stopped at her gesture, standing beside her knees.</v>
      </c>
      <c r="D144">
        <f t="shared" si="22"/>
        <v>1</v>
      </c>
      <c r="E144" t="str">
        <f t="shared" si="19"/>
        <v>end</v>
      </c>
      <c r="F144" t="str">
        <f t="shared" si="25"/>
        <v>&lt;p class="indent"&gt;The command whipped out at him. Paul found himself obeying before he could think about it. &lt;em&gt;Using the Voice on me,&lt;/em&gt; he thought. He stopped at her gesture, standing beside her knees.</v>
      </c>
      <c r="G144" t="str">
        <f t="shared" si="20"/>
        <v>&lt;p class="indent"&gt;</v>
      </c>
      <c r="H144">
        <v>1</v>
      </c>
      <c r="I144">
        <f t="shared" si="24"/>
        <v>1</v>
      </c>
      <c r="J144">
        <f t="shared" ca="1" si="23"/>
        <v>63</v>
      </c>
      <c r="K144" t="str">
        <f>IF(OR(E144="start",AND(E144="end",E143="start")),"Y","N")</f>
        <v>N</v>
      </c>
      <c r="L144" t="str">
        <f t="shared" si="21"/>
        <v/>
      </c>
    </row>
    <row r="145" spans="1:12" x14ac:dyDescent="0.25">
      <c r="A145">
        <v>144</v>
      </c>
      <c r="B145" s="1" t="s">
        <v>9</v>
      </c>
      <c r="C145" t="str">
        <f t="shared" si="18"/>
        <v>&lt;p class="indent"&gt;The command whipped out at him. Paul found himself obeying before he could think about it. &lt;em&gt;Using the Voice on me,&lt;/em&gt; he thought. He stopped at her gesture, standing beside her knees. &lt;/p&gt;</v>
      </c>
      <c r="D145">
        <f t="shared" si="22"/>
        <v>2</v>
      </c>
      <c r="E145" t="str">
        <f t="shared" si="19"/>
        <v>end</v>
      </c>
      <c r="F145" t="str">
        <f t="shared" si="25"/>
        <v>&lt;p class="indent"&gt;The command whipped out at him. Paul found himself obeying before he could think about it. &lt;em&gt;Using the Voice on me,&lt;/em&gt; he thought. He stopped at her gesture, standing beside her knees. &lt;/p&gt;</v>
      </c>
      <c r="G145" t="str">
        <f t="shared" si="20"/>
        <v>&lt;p class="indent"&gt;</v>
      </c>
      <c r="H145">
        <v>1</v>
      </c>
      <c r="I145">
        <f t="shared" si="24"/>
        <v>1</v>
      </c>
      <c r="J145">
        <f t="shared" ca="1" si="23"/>
        <v>63</v>
      </c>
      <c r="K145" t="str">
        <f>IF(OR(E145="start",AND(E145="end",E144="start")),"Y","N")</f>
        <v>N</v>
      </c>
      <c r="L145" t="str">
        <f t="shared" si="21"/>
        <v>&lt;p class="indent"&gt;The command whipped out at him. Paul found himself obeying before he could think about it. &lt;em&gt;Using the Voice on me,&lt;/em&gt; he thought. He stopped at her gesture, standing beside her knees. &lt;/p&gt;</v>
      </c>
    </row>
    <row r="146" spans="1:12" x14ac:dyDescent="0.25">
      <c r="A146">
        <v>145</v>
      </c>
      <c r="B146" s="1" t="s">
        <v>115</v>
      </c>
      <c r="C146" t="str">
        <f t="shared" si="18"/>
        <v>&lt;p class="indent"&gt;‘See this?’ she asked. From the folds of her gown, she lifted a green metal cube about fifteen centimeters one side. She turned</v>
      </c>
      <c r="D146">
        <f t="shared" si="22"/>
        <v>1</v>
      </c>
      <c r="E146" t="str">
        <f t="shared" si="19"/>
        <v>end</v>
      </c>
      <c r="F146" t="str">
        <f t="shared" si="25"/>
        <v>&lt;p class="indent"&gt;‘See this?’ she asked. From the folds of her gown, she lifted a green metal cube about fifteen centimeters one side. She turned</v>
      </c>
      <c r="G146" t="str">
        <f t="shared" si="20"/>
        <v>&lt;p class="indent"&gt;</v>
      </c>
      <c r="H146">
        <v>1</v>
      </c>
      <c r="I146">
        <f t="shared" si="24"/>
        <v>1</v>
      </c>
      <c r="J146">
        <f t="shared" ca="1" si="23"/>
        <v>64</v>
      </c>
      <c r="K146" t="str">
        <f>IF(OR(E146="start",AND(E146="end",E145="start")),"Y","N")</f>
        <v>N</v>
      </c>
      <c r="L146" t="str">
        <f t="shared" si="21"/>
        <v/>
      </c>
    </row>
    <row r="147" spans="1:12" x14ac:dyDescent="0.25">
      <c r="A147">
        <v>146</v>
      </c>
      <c r="B147" s="1" t="s">
        <v>116</v>
      </c>
      <c r="C147" t="str">
        <f t="shared" si="18"/>
        <v>&lt;p class="indent"&gt;‘See this?’ she asked. From the folds of her gown, she lifted a green metal cube about fifteen centimeters one side. She turned it and Paul saw that one side was open – black and oddly frightening. No light penetrated that open blackness.</v>
      </c>
      <c r="D147">
        <f t="shared" si="22"/>
        <v>2</v>
      </c>
      <c r="E147" t="str">
        <f t="shared" si="19"/>
        <v>end</v>
      </c>
      <c r="F147" t="str">
        <f t="shared" si="25"/>
        <v>&lt;p class="indent"&gt;‘See this?’ she asked. From the folds of her gown, she lifted a green metal cube about fifteen centimeters one side. She turned it and Paul saw that one side was open – black and oddly frightening. No light penetrated that open blackness.</v>
      </c>
      <c r="G147" t="str">
        <f t="shared" si="20"/>
        <v>&lt;p class="indent"&gt;</v>
      </c>
      <c r="H147">
        <v>1</v>
      </c>
      <c r="I147">
        <f t="shared" si="24"/>
        <v>1</v>
      </c>
      <c r="J147">
        <f t="shared" ca="1" si="23"/>
        <v>64</v>
      </c>
      <c r="K147" t="str">
        <f>IF(OR(E147="start",AND(E147="end",E146="start")),"Y","N")</f>
        <v>N</v>
      </c>
      <c r="L147" t="str">
        <f t="shared" si="21"/>
        <v/>
      </c>
    </row>
    <row r="148" spans="1:12" x14ac:dyDescent="0.25">
      <c r="A148">
        <v>147</v>
      </c>
      <c r="B148" s="1" t="s">
        <v>9</v>
      </c>
      <c r="C148" t="str">
        <f t="shared" si="18"/>
        <v>&lt;p class="indent"&gt;‘See this?’ she asked. From the folds of her gown, she lifted a green metal cube about fifteen centimeters one side. She turned it and Paul saw that one side was open – black and oddly frightening. No light penetrated that open blackness. &lt;/p&gt;</v>
      </c>
      <c r="D148">
        <f t="shared" si="22"/>
        <v>3</v>
      </c>
      <c r="E148" t="str">
        <f t="shared" si="19"/>
        <v>end</v>
      </c>
      <c r="F148" t="str">
        <f t="shared" si="25"/>
        <v>&lt;p class="indent"&gt;‘See this?’ she asked. From the folds of her gown, she lifted a green metal cube about fifteen centimeters one side. She turned it and Paul saw that one side was open – black and oddly frightening. No light penetrated that open blackness. &lt;/p&gt;</v>
      </c>
      <c r="G148" t="str">
        <f t="shared" si="20"/>
        <v>&lt;p class="indent"&gt;</v>
      </c>
      <c r="H148">
        <v>1</v>
      </c>
      <c r="I148">
        <f t="shared" si="24"/>
        <v>1</v>
      </c>
      <c r="J148">
        <f t="shared" ca="1" si="23"/>
        <v>64</v>
      </c>
      <c r="K148" t="str">
        <f>IF(OR(E148="start",AND(E148="end",E147="start")),"Y","N")</f>
        <v>N</v>
      </c>
      <c r="L148" t="str">
        <f t="shared" si="21"/>
        <v>&lt;p class="indent"&gt;‘See this?’ she asked. From the folds of her gown, she lifted a green metal cube about fifteen centimeters one side. She turned it and Paul saw that one side was open – black and oddly frightening. No light penetrated that open blackness. &lt;/p&gt;</v>
      </c>
    </row>
    <row r="149" spans="1:12" x14ac:dyDescent="0.25">
      <c r="A149">
        <v>148</v>
      </c>
      <c r="B149" s="1" t="s">
        <v>117</v>
      </c>
      <c r="C149" t="str">
        <f t="shared" si="18"/>
        <v>&lt;p class="indent"&gt;‘Put your right hand in the box,’ she said.&lt;/p&gt;</v>
      </c>
      <c r="D149">
        <f t="shared" si="22"/>
        <v>1</v>
      </c>
      <c r="E149" t="str">
        <f t="shared" si="19"/>
        <v>end</v>
      </c>
      <c r="F149" t="str">
        <f t="shared" si="25"/>
        <v>&lt;p class="indent"&gt;‘Put your right hand in the box,’ she said.&lt;/p&gt;</v>
      </c>
      <c r="G149" t="str">
        <f t="shared" si="20"/>
        <v>&lt;p class="indent"&gt;</v>
      </c>
      <c r="H149">
        <v>1</v>
      </c>
      <c r="I149">
        <f t="shared" si="24"/>
        <v>1</v>
      </c>
      <c r="J149">
        <f t="shared" ca="1" si="23"/>
        <v>65</v>
      </c>
      <c r="K149" t="str">
        <f>IF(OR(E149="start",AND(E149="end",E148="start")),"Y","N")</f>
        <v>N</v>
      </c>
      <c r="L149" t="str">
        <f t="shared" si="21"/>
        <v>&lt;p class="indent"&gt;‘Put your right hand in the box,’ she said.&lt;/p&gt;</v>
      </c>
    </row>
    <row r="150" spans="1:12" x14ac:dyDescent="0.25">
      <c r="A150">
        <v>149</v>
      </c>
      <c r="B150" s="1" t="s">
        <v>118</v>
      </c>
      <c r="C150" t="str">
        <f t="shared" si="18"/>
        <v>&lt;p class="indent"&gt;Fear shot through Paul. He started to back away, but the old woman said: ‘Is this how you obey your mother?’&lt;/p&gt;</v>
      </c>
      <c r="D150">
        <f t="shared" si="22"/>
        <v>1</v>
      </c>
      <c r="E150" t="str">
        <f t="shared" si="19"/>
        <v>end</v>
      </c>
      <c r="F150" t="str">
        <f t="shared" si="25"/>
        <v>&lt;p class="indent"&gt;Fear shot through Paul. He started to back away, but the old woman said: ‘Is this how you obey your mother?’&lt;/p&gt;</v>
      </c>
      <c r="G150" t="str">
        <f t="shared" si="20"/>
        <v>&lt;p class="indent"&gt;</v>
      </c>
      <c r="H150">
        <v>1</v>
      </c>
      <c r="I150">
        <f t="shared" si="24"/>
        <v>1</v>
      </c>
      <c r="J150">
        <f t="shared" ca="1" si="23"/>
        <v>66</v>
      </c>
      <c r="K150" t="str">
        <f>IF(OR(E150="start",AND(E150="end",E149="start")),"Y","N")</f>
        <v>N</v>
      </c>
      <c r="L150" t="str">
        <f t="shared" si="21"/>
        <v>&lt;p class="indent"&gt;Fear shot through Paul. He started to back away, but the old woman said: ‘Is this how you obey your mother?’&lt;/p&gt;</v>
      </c>
    </row>
    <row r="151" spans="1:12" x14ac:dyDescent="0.25">
      <c r="A151">
        <v>150</v>
      </c>
      <c r="B151" s="1" t="s">
        <v>119</v>
      </c>
      <c r="C151" t="str">
        <f t="shared" si="18"/>
        <v>&lt;p class="indent"&gt;He looked up into bird-bright eyes.&lt;/p&gt;</v>
      </c>
      <c r="D151">
        <f t="shared" si="22"/>
        <v>1</v>
      </c>
      <c r="E151" t="str">
        <f t="shared" si="19"/>
        <v>end</v>
      </c>
      <c r="F151" t="str">
        <f t="shared" si="25"/>
        <v>&lt;p class="indent"&gt;He looked up into bird-bright eyes.&lt;/p&gt;</v>
      </c>
      <c r="G151" t="str">
        <f t="shared" si="20"/>
        <v>&lt;p class="indent"&gt;</v>
      </c>
      <c r="H151">
        <v>1</v>
      </c>
      <c r="I151">
        <f t="shared" si="24"/>
        <v>1</v>
      </c>
      <c r="J151">
        <f t="shared" ca="1" si="23"/>
        <v>67</v>
      </c>
      <c r="K151" t="str">
        <f>IF(OR(E151="start",AND(E151="end",E150="start")),"Y","N")</f>
        <v>N</v>
      </c>
      <c r="L151" t="str">
        <f t="shared" si="21"/>
        <v>&lt;p class="indent"&gt;He looked up into bird-bright eyes.&lt;/p&gt;</v>
      </c>
    </row>
    <row r="152" spans="1:12" x14ac:dyDescent="0.25">
      <c r="A152">
        <v>151</v>
      </c>
      <c r="B152" s="1" t="s">
        <v>120</v>
      </c>
      <c r="C152" t="str">
        <f t="shared" si="18"/>
        <v>&lt;p class="indent"&gt;Slowly, feeling the compulsions and unable to inhibit them, Paul put his hand into the box. He felt first a sense of cold</v>
      </c>
      <c r="D152">
        <f t="shared" si="22"/>
        <v>1</v>
      </c>
      <c r="E152" t="str">
        <f t="shared" si="19"/>
        <v>end</v>
      </c>
      <c r="F152" t="str">
        <f t="shared" si="25"/>
        <v>&lt;p class="indent"&gt;Slowly, feeling the compulsions and unable to inhibit them, Paul put his hand into the box. He felt first a sense of cold</v>
      </c>
      <c r="G152" t="str">
        <f t="shared" si="20"/>
        <v>&lt;p class="indent"&gt;</v>
      </c>
      <c r="H152">
        <v>1</v>
      </c>
      <c r="I152">
        <f t="shared" si="24"/>
        <v>1</v>
      </c>
      <c r="J152">
        <f t="shared" ca="1" si="23"/>
        <v>68</v>
      </c>
      <c r="K152" t="str">
        <f>IF(OR(E152="start",AND(E152="end",E151="start")),"Y","N")</f>
        <v>N</v>
      </c>
      <c r="L152" t="str">
        <f t="shared" si="21"/>
        <v/>
      </c>
    </row>
    <row r="153" spans="1:12" x14ac:dyDescent="0.25">
      <c r="A153">
        <v>152</v>
      </c>
      <c r="B153" s="1" t="s">
        <v>121</v>
      </c>
      <c r="C153" t="str">
        <f t="shared" si="18"/>
        <v>&lt;p class="indent"&gt;Slowly, feeling the compulsions and unable to inhibit them, Paul put his hand into the box. He felt first a sense of cold as the blackness closed around his hand, then slick metal against his fingers and a prickling as though his hand were asleep.</v>
      </c>
      <c r="D153">
        <f t="shared" si="22"/>
        <v>2</v>
      </c>
      <c r="E153" t="str">
        <f t="shared" si="19"/>
        <v>end</v>
      </c>
      <c r="F153" t="str">
        <f t="shared" si="25"/>
        <v>&lt;p class="indent"&gt;Slowly, feeling the compulsions and unable to inhibit them, Paul put his hand into the box. He felt first a sense of cold as the blackness closed around his hand, then slick metal against his fingers and a prickling as though his hand were asleep.</v>
      </c>
      <c r="G153" t="str">
        <f t="shared" si="20"/>
        <v>&lt;p class="indent"&gt;</v>
      </c>
      <c r="H153">
        <v>1</v>
      </c>
      <c r="I153">
        <f t="shared" si="24"/>
        <v>1</v>
      </c>
      <c r="J153">
        <f t="shared" ca="1" si="23"/>
        <v>68</v>
      </c>
      <c r="K153" t="str">
        <f>IF(OR(E153="start",AND(E153="end",E152="start")),"Y","N")</f>
        <v>N</v>
      </c>
      <c r="L153" t="str">
        <f t="shared" si="21"/>
        <v/>
      </c>
    </row>
    <row r="154" spans="1:12" x14ac:dyDescent="0.25">
      <c r="A154">
        <v>153</v>
      </c>
      <c r="B154" s="1" t="s">
        <v>9</v>
      </c>
      <c r="C154" t="str">
        <f t="shared" si="18"/>
        <v>&lt;p class="indent"&gt;Slowly, feeling the compulsions and unable to inhibit them, Paul put his hand into the box. He felt first a sense of cold as the blackness closed around his hand, then slick metal against his fingers and a prickling as though his hand were asleep. &lt;/p&gt;</v>
      </c>
      <c r="D154">
        <f t="shared" si="22"/>
        <v>3</v>
      </c>
      <c r="E154" t="str">
        <f t="shared" si="19"/>
        <v>end</v>
      </c>
      <c r="F154" t="str">
        <f t="shared" si="25"/>
        <v>&lt;p class="indent"&gt;Slowly, feeling the compulsions and unable to inhibit them, Paul put his hand into the box. He felt first a sense of cold as the blackness closed around his hand, then slick metal against his fingers and a prickling as though his hand were asleep. &lt;/p&gt;</v>
      </c>
      <c r="G154" t="str">
        <f t="shared" si="20"/>
        <v>&lt;p class="indent"&gt;</v>
      </c>
      <c r="H154">
        <v>1</v>
      </c>
      <c r="I154">
        <f t="shared" si="24"/>
        <v>1</v>
      </c>
      <c r="J154">
        <f t="shared" ca="1" si="23"/>
        <v>68</v>
      </c>
      <c r="K154" t="str">
        <f>IF(OR(E154="start",AND(E154="end",E153="start")),"Y","N")</f>
        <v>N</v>
      </c>
      <c r="L154" t="str">
        <f t="shared" si="21"/>
        <v>&lt;p class="indent"&gt;Slowly, feeling the compulsions and unable to inhibit them, Paul put his hand into the box. He felt first a sense of cold as the blackness closed around his hand, then slick metal against his fingers and a prickling as though his hand were asleep. &lt;/p&gt;</v>
      </c>
    </row>
    <row r="155" spans="1:12" x14ac:dyDescent="0.25">
      <c r="A155">
        <v>154</v>
      </c>
      <c r="B155" s="1" t="s">
        <v>122</v>
      </c>
      <c r="C155" t="str">
        <f t="shared" si="18"/>
        <v>&lt;p class="indent"&gt;A predatory look filled the old woman’s features. She lifted her right hand away from the box and poised the hand close to</v>
      </c>
      <c r="D155">
        <f t="shared" si="22"/>
        <v>1</v>
      </c>
      <c r="E155" t="str">
        <f t="shared" si="19"/>
        <v>end</v>
      </c>
      <c r="F155" t="str">
        <f t="shared" si="25"/>
        <v>&lt;p class="indent"&gt;A predatory look filled the old woman’s features. She lifted her right hand away from the box and poised the hand close to</v>
      </c>
      <c r="G155" t="str">
        <f t="shared" si="20"/>
        <v>&lt;p class="indent"&gt;</v>
      </c>
      <c r="H155">
        <v>1</v>
      </c>
      <c r="I155">
        <f t="shared" si="24"/>
        <v>1</v>
      </c>
      <c r="J155">
        <f t="shared" ca="1" si="23"/>
        <v>69</v>
      </c>
      <c r="K155" t="str">
        <f>IF(OR(E155="start",AND(E155="end",E154="start")),"Y","N")</f>
        <v>N</v>
      </c>
      <c r="L155" t="str">
        <f t="shared" si="21"/>
        <v/>
      </c>
    </row>
    <row r="156" spans="1:12" x14ac:dyDescent="0.25">
      <c r="A156">
        <v>155</v>
      </c>
      <c r="B156" s="1" t="s">
        <v>123</v>
      </c>
      <c r="C156" t="str">
        <f t="shared" si="18"/>
        <v>&lt;p class="indent"&gt;A predatory look filled the old woman’s features. She lifted her right hand away from the box and poised the hand close to the side of Paul’s neck. He saw a glint of metal there and started to turn toward it.</v>
      </c>
      <c r="D156">
        <f t="shared" si="22"/>
        <v>2</v>
      </c>
      <c r="E156" t="str">
        <f t="shared" si="19"/>
        <v>end</v>
      </c>
      <c r="F156" t="str">
        <f t="shared" si="25"/>
        <v>&lt;p class="indent"&gt;A predatory look filled the old woman’s features. She lifted her right hand away from the box and poised the hand close to the side of Paul’s neck. He saw a glint of metal there and started to turn toward it.</v>
      </c>
      <c r="G156" t="str">
        <f t="shared" si="20"/>
        <v>&lt;p class="indent"&gt;</v>
      </c>
      <c r="H156">
        <v>1</v>
      </c>
      <c r="I156">
        <f t="shared" si="24"/>
        <v>1</v>
      </c>
      <c r="J156">
        <f t="shared" ca="1" si="23"/>
        <v>69</v>
      </c>
      <c r="K156" t="str">
        <f>IF(OR(E156="start",AND(E156="end",E155="start")),"Y","N")</f>
        <v>N</v>
      </c>
      <c r="L156" t="str">
        <f t="shared" si="21"/>
        <v/>
      </c>
    </row>
    <row r="157" spans="1:12" x14ac:dyDescent="0.25">
      <c r="A157">
        <v>156</v>
      </c>
      <c r="B157" s="1" t="s">
        <v>9</v>
      </c>
      <c r="C157" t="str">
        <f t="shared" ref="C157:C220" si="26">IF(LEFT(B157,2)="&lt;p",B157,C156&amp;" "&amp;B157)</f>
        <v>&lt;p class="indent"&gt;A predatory look filled the old woman’s features. She lifted her right hand away from the box and poised the hand close to the side of Paul’s neck. He saw a glint of metal there and started to turn toward it. &lt;/p&gt;</v>
      </c>
      <c r="D157">
        <f t="shared" si="22"/>
        <v>3</v>
      </c>
      <c r="E157" t="str">
        <f t="shared" si="19"/>
        <v>end</v>
      </c>
      <c r="F157" t="str">
        <f t="shared" si="25"/>
        <v>&lt;p class="indent"&gt;A predatory look filled the old woman’s features. She lifted her right hand away from the box and poised the hand close to the side of Paul’s neck. He saw a glint of metal there and started to turn toward it. &lt;/p&gt;</v>
      </c>
      <c r="G157" t="str">
        <f t="shared" si="20"/>
        <v>&lt;p class="indent"&gt;</v>
      </c>
      <c r="H157">
        <v>1</v>
      </c>
      <c r="I157">
        <f t="shared" si="24"/>
        <v>1</v>
      </c>
      <c r="J157">
        <f t="shared" ca="1" si="23"/>
        <v>69</v>
      </c>
      <c r="K157" t="str">
        <f>IF(OR(E157="start",AND(E157="end",E156="start")),"Y","N")</f>
        <v>N</v>
      </c>
      <c r="L157" t="str">
        <f t="shared" si="21"/>
        <v>&lt;p class="indent"&gt;A predatory look filled the old woman’s features. She lifted her right hand away from the box and poised the hand close to the side of Paul’s neck. He saw a glint of metal there and started to turn toward it. &lt;/p&gt;</v>
      </c>
    </row>
    <row r="158" spans="1:12" x14ac:dyDescent="0.25">
      <c r="A158">
        <v>157</v>
      </c>
      <c r="B158" s="1" t="s">
        <v>124</v>
      </c>
      <c r="C158" t="str">
        <f t="shared" si="26"/>
        <v>&lt;p class="indent"&gt;‘Stop!’ she snapped.&lt;/p&gt;</v>
      </c>
      <c r="D158">
        <f t="shared" si="22"/>
        <v>1</v>
      </c>
      <c r="E158" t="str">
        <f t="shared" si="19"/>
        <v>end</v>
      </c>
      <c r="F158" t="str">
        <f t="shared" si="25"/>
        <v>&lt;p class="indent"&gt;‘Stop!’ she snapped.&lt;/p&gt;</v>
      </c>
      <c r="G158" t="str">
        <f t="shared" si="20"/>
        <v>&lt;p class="indent"&gt;</v>
      </c>
      <c r="H158">
        <v>1</v>
      </c>
      <c r="I158">
        <f t="shared" si="24"/>
        <v>1</v>
      </c>
      <c r="J158">
        <f t="shared" ca="1" si="23"/>
        <v>70</v>
      </c>
      <c r="K158" t="str">
        <f>IF(OR(E158="start",AND(E158="end",E157="start")),"Y","N")</f>
        <v>N</v>
      </c>
      <c r="L158" t="str">
        <f t="shared" si="21"/>
        <v>&lt;p class="indent"&gt;‘Stop!’ she snapped.&lt;/p&gt;</v>
      </c>
    </row>
    <row r="159" spans="1:12" x14ac:dyDescent="0.25">
      <c r="A159">
        <v>158</v>
      </c>
      <c r="B159" s="1" t="s">
        <v>125</v>
      </c>
      <c r="C159" t="str">
        <f t="shared" si="26"/>
        <v>&lt;p class="indent"&gt;&lt;em&gt;Using the Voice again!&lt;/em&gt; He swung his attention back to her face.</v>
      </c>
      <c r="D159">
        <f t="shared" si="22"/>
        <v>1</v>
      </c>
      <c r="E159" t="str">
        <f t="shared" si="19"/>
        <v>end</v>
      </c>
      <c r="F159" t="str">
        <f t="shared" si="25"/>
        <v>&lt;p class="indent"&gt;&lt;em&gt;Using the Voice again!&lt;/em&gt; He swung his attention back to her face.</v>
      </c>
      <c r="G159" t="str">
        <f t="shared" si="20"/>
        <v>&lt;p class="indent"&gt;</v>
      </c>
      <c r="H159">
        <v>1</v>
      </c>
      <c r="I159">
        <f t="shared" si="24"/>
        <v>1</v>
      </c>
      <c r="J159">
        <f t="shared" ca="1" si="23"/>
        <v>71</v>
      </c>
      <c r="K159" t="str">
        <f>IF(OR(E159="start",AND(E159="end",E158="start")),"Y","N")</f>
        <v>N</v>
      </c>
      <c r="L159" t="str">
        <f t="shared" si="21"/>
        <v/>
      </c>
    </row>
    <row r="160" spans="1:12" x14ac:dyDescent="0.25">
      <c r="A160">
        <v>159</v>
      </c>
      <c r="B160" s="1" t="s">
        <v>9</v>
      </c>
      <c r="C160" t="str">
        <f t="shared" si="26"/>
        <v>&lt;p class="indent"&gt;&lt;em&gt;Using the Voice again!&lt;/em&gt; He swung his attention back to her face. &lt;/p&gt;</v>
      </c>
      <c r="D160">
        <f t="shared" si="22"/>
        <v>2</v>
      </c>
      <c r="E160" t="str">
        <f t="shared" si="19"/>
        <v>end</v>
      </c>
      <c r="F160" t="str">
        <f t="shared" si="25"/>
        <v>&lt;p class="indent"&gt;&lt;em&gt;Using the Voice again!&lt;/em&gt; He swung his attention back to her face. &lt;/p&gt;</v>
      </c>
      <c r="G160" t="str">
        <f t="shared" si="20"/>
        <v>&lt;p class="indent"&gt;</v>
      </c>
      <c r="H160">
        <v>1</v>
      </c>
      <c r="I160">
        <f t="shared" si="24"/>
        <v>1</v>
      </c>
      <c r="J160">
        <f t="shared" ca="1" si="23"/>
        <v>71</v>
      </c>
      <c r="K160" t="str">
        <f>IF(OR(E160="start",AND(E160="end",E159="start")),"Y","N")</f>
        <v>N</v>
      </c>
      <c r="L160" t="str">
        <f t="shared" si="21"/>
        <v>&lt;p class="indent"&gt;&lt;em&gt;Using the Voice again!&lt;/em&gt; He swung his attention back to her face. &lt;/p&gt;</v>
      </c>
    </row>
    <row r="161" spans="1:12" x14ac:dyDescent="0.25">
      <c r="A161">
        <v>160</v>
      </c>
      <c r="B161" s="1" t="s">
        <v>126</v>
      </c>
      <c r="C161" t="str">
        <f t="shared" si="26"/>
        <v>&lt;p class="indent"&gt;‘I hold at your neck the gom jabbar,’ she said. ‘The gom jabbar, the high-handed enemy. It’s a needle with a drop of poison</v>
      </c>
      <c r="D161">
        <f t="shared" si="22"/>
        <v>1</v>
      </c>
      <c r="E161" t="str">
        <f t="shared" si="19"/>
        <v>end</v>
      </c>
      <c r="F161" t="str">
        <f t="shared" si="25"/>
        <v>&lt;p class="indent"&gt;‘I hold at your neck the gom jabbar,’ she said. ‘The gom jabbar, the high-handed enemy. It’s a needle with a drop of poison</v>
      </c>
      <c r="G161" t="str">
        <f t="shared" si="20"/>
        <v>&lt;p class="indent"&gt;</v>
      </c>
      <c r="H161">
        <v>1</v>
      </c>
      <c r="I161">
        <f t="shared" si="24"/>
        <v>1</v>
      </c>
      <c r="J161">
        <f t="shared" ca="1" si="23"/>
        <v>72</v>
      </c>
      <c r="K161" t="str">
        <f>IF(OR(E161="start",AND(E161="end",E160="start")),"Y","N")</f>
        <v>N</v>
      </c>
      <c r="L161" t="str">
        <f t="shared" si="21"/>
        <v/>
      </c>
    </row>
    <row r="162" spans="1:12" x14ac:dyDescent="0.25">
      <c r="A162">
        <v>161</v>
      </c>
      <c r="B162" s="1" t="s">
        <v>127</v>
      </c>
      <c r="C162" t="str">
        <f t="shared" si="26"/>
        <v>&lt;p class="indent"&gt;‘I hold at your neck the gom jabbar,’ she said. ‘The gom jabbar, the high-handed enemy. It’s a needle with a drop of poison on its tip. Ah-ah! Don’t pull away or you’ll feel that poison.’</v>
      </c>
      <c r="D162">
        <f t="shared" si="22"/>
        <v>2</v>
      </c>
      <c r="E162" t="str">
        <f t="shared" si="19"/>
        <v>end</v>
      </c>
      <c r="F162" t="str">
        <f t="shared" si="25"/>
        <v>&lt;p class="indent"&gt;‘I hold at your neck the gom jabbar,’ she said. ‘The gom jabbar, the high-handed enemy. It’s a needle with a drop of poison on its tip. Ah-ah! Don’t pull away or you’ll feel that poison.’</v>
      </c>
      <c r="G162" t="str">
        <f t="shared" si="20"/>
        <v>&lt;p class="indent"&gt;</v>
      </c>
      <c r="H162">
        <v>1</v>
      </c>
      <c r="I162">
        <f t="shared" si="24"/>
        <v>1</v>
      </c>
      <c r="J162">
        <f t="shared" ca="1" si="23"/>
        <v>72</v>
      </c>
      <c r="K162" t="str">
        <f>IF(OR(E162="start",AND(E162="end",E161="start")),"Y","N")</f>
        <v>N</v>
      </c>
      <c r="L162" t="str">
        <f t="shared" si="21"/>
        <v/>
      </c>
    </row>
    <row r="163" spans="1:12" x14ac:dyDescent="0.25">
      <c r="A163">
        <v>162</v>
      </c>
      <c r="B163" s="1" t="s">
        <v>9</v>
      </c>
      <c r="C163" t="str">
        <f t="shared" si="26"/>
        <v>&lt;p class="indent"&gt;‘I hold at your neck the gom jabbar,’ she said. ‘The gom jabbar, the high-handed enemy. It’s a needle with a drop of poison on its tip. Ah-ah! Don’t pull away or you’ll feel that poison.’ &lt;/p&gt;</v>
      </c>
      <c r="D163">
        <f t="shared" si="22"/>
        <v>3</v>
      </c>
      <c r="E163" t="str">
        <f t="shared" si="19"/>
        <v>end</v>
      </c>
      <c r="F163" t="str">
        <f t="shared" si="25"/>
        <v>&lt;p class="indent"&gt;‘I hold at your neck the gom jabbar,’ she said. ‘The gom jabbar, the high-handed enemy. It’s a needle with a drop of poison on its tip. Ah-ah! Don’t pull away or you’ll feel that poison.’ &lt;/p&gt;</v>
      </c>
      <c r="G163" t="str">
        <f t="shared" si="20"/>
        <v>&lt;p class="indent"&gt;</v>
      </c>
      <c r="H163">
        <v>1</v>
      </c>
      <c r="I163">
        <f t="shared" si="24"/>
        <v>1</v>
      </c>
      <c r="J163">
        <f t="shared" ca="1" si="23"/>
        <v>72</v>
      </c>
      <c r="K163" t="str">
        <f>IF(OR(E163="start",AND(E163="end",E162="start")),"Y","N")</f>
        <v>N</v>
      </c>
      <c r="L163" t="str">
        <f t="shared" si="21"/>
        <v>&lt;p class="indent"&gt;‘I hold at your neck the gom jabbar,’ she said. ‘The gom jabbar, the high-handed enemy. It’s a needle with a drop of poison on its tip. Ah-ah! Don’t pull away or you’ll feel that poison.’ &lt;/p&gt;</v>
      </c>
    </row>
    <row r="164" spans="1:12" x14ac:dyDescent="0.25">
      <c r="A164">
        <v>163</v>
      </c>
      <c r="B164" s="1" t="s">
        <v>128</v>
      </c>
      <c r="C164" t="str">
        <f t="shared" si="26"/>
        <v>&lt;p class="indent"&gt;Paul tried to swallow in a dry throat. He could not take his attention from the seamed old face, the glistening eyes, the</v>
      </c>
      <c r="D164">
        <f t="shared" si="22"/>
        <v>1</v>
      </c>
      <c r="E164" t="str">
        <f t="shared" si="19"/>
        <v>end</v>
      </c>
      <c r="F164" t="str">
        <f t="shared" si="25"/>
        <v>&lt;p class="indent"&gt;Paul tried to swallow in a dry throat. He could not take his attention from the seamed old face, the glistening eyes, the</v>
      </c>
      <c r="G164" t="str">
        <f t="shared" si="20"/>
        <v>&lt;p class="indent"&gt;</v>
      </c>
      <c r="H164">
        <v>1</v>
      </c>
      <c r="I164">
        <f t="shared" si="24"/>
        <v>1</v>
      </c>
      <c r="J164">
        <f t="shared" ca="1" si="23"/>
        <v>73</v>
      </c>
      <c r="K164" t="str">
        <f>IF(OR(E164="start",AND(E164="end",E163="start")),"Y","N")</f>
        <v>N</v>
      </c>
      <c r="L164" t="str">
        <f t="shared" si="21"/>
        <v/>
      </c>
    </row>
    <row r="165" spans="1:12" x14ac:dyDescent="0.25">
      <c r="A165">
        <v>164</v>
      </c>
      <c r="B165" s="1" t="s">
        <v>129</v>
      </c>
      <c r="C165" t="str">
        <f t="shared" si="26"/>
        <v>&lt;p class="indent"&gt;Paul tried to swallow in a dry throat. He could not take his attention from the seamed old face, the glistening eyes, the pale gums around silvery metal teeth that flashed as she spoke.</v>
      </c>
      <c r="D165">
        <f t="shared" si="22"/>
        <v>2</v>
      </c>
      <c r="E165" t="str">
        <f t="shared" si="19"/>
        <v>end</v>
      </c>
      <c r="F165" t="str">
        <f t="shared" si="25"/>
        <v>&lt;p class="indent"&gt;Paul tried to swallow in a dry throat. He could not take his attention from the seamed old face, the glistening eyes, the pale gums around silvery metal teeth that flashed as she spoke.</v>
      </c>
      <c r="G165" t="str">
        <f t="shared" si="20"/>
        <v>&lt;p class="indent"&gt;</v>
      </c>
      <c r="H165">
        <v>1</v>
      </c>
      <c r="I165">
        <f t="shared" si="24"/>
        <v>1</v>
      </c>
      <c r="J165">
        <f t="shared" ca="1" si="23"/>
        <v>73</v>
      </c>
      <c r="K165" t="str">
        <f>IF(OR(E165="start",AND(E165="end",E164="start")),"Y","N")</f>
        <v>N</v>
      </c>
      <c r="L165" t="str">
        <f t="shared" si="21"/>
        <v/>
      </c>
    </row>
    <row r="166" spans="1:12" x14ac:dyDescent="0.25">
      <c r="A166">
        <v>165</v>
      </c>
      <c r="B166" s="1" t="s">
        <v>9</v>
      </c>
      <c r="C166" t="str">
        <f t="shared" si="26"/>
        <v>&lt;p class="indent"&gt;Paul tried to swallow in a dry throat. He could not take his attention from the seamed old face, the glistening eyes, the pale gums around silvery metal teeth that flashed as she spoke. &lt;/p&gt;</v>
      </c>
      <c r="D166">
        <f t="shared" si="22"/>
        <v>3</v>
      </c>
      <c r="E166" t="str">
        <f t="shared" si="19"/>
        <v>end</v>
      </c>
      <c r="F166" t="str">
        <f t="shared" si="25"/>
        <v>&lt;p class="indent"&gt;Paul tried to swallow in a dry throat. He could not take his attention from the seamed old face, the glistening eyes, the pale gums around silvery metal teeth that flashed as she spoke. &lt;/p&gt;</v>
      </c>
      <c r="G166" t="str">
        <f t="shared" si="20"/>
        <v>&lt;p class="indent"&gt;</v>
      </c>
      <c r="H166">
        <v>1</v>
      </c>
      <c r="I166">
        <f t="shared" si="24"/>
        <v>1</v>
      </c>
      <c r="J166">
        <f t="shared" ca="1" si="23"/>
        <v>73</v>
      </c>
      <c r="K166" t="str">
        <f>IF(OR(E166="start",AND(E166="end",E165="start")),"Y","N")</f>
        <v>N</v>
      </c>
      <c r="L166" t="str">
        <f t="shared" si="21"/>
        <v>&lt;p class="indent"&gt;Paul tried to swallow in a dry throat. He could not take his attention from the seamed old face, the glistening eyes, the pale gums around silvery metal teeth that flashed as she spoke. &lt;/p&gt;</v>
      </c>
    </row>
    <row r="167" spans="1:12" x14ac:dyDescent="0.25">
      <c r="A167">
        <v>166</v>
      </c>
      <c r="B167" s="1" t="s">
        <v>130</v>
      </c>
      <c r="C167" t="str">
        <f t="shared" si="26"/>
        <v>&lt;p class="indent"&gt;‘A duke’s son &lt;em&gt;must&lt;/em&gt; know about poisons,’ she said. ‘It’s the way &lt;a id="page7"/&gt;of our times, eh? Musky, to be poisoned in your drink. Aumas, to be poisoned in your food. The quick ones and the slow ones</v>
      </c>
      <c r="D167">
        <f t="shared" si="22"/>
        <v>1</v>
      </c>
      <c r="E167" t="str">
        <f t="shared" si="19"/>
        <v>end</v>
      </c>
      <c r="F167" t="str">
        <f t="shared" si="25"/>
        <v>&lt;p class="indent"&gt;‘A duke’s son &lt;em&gt;must&lt;/em&gt; know about poisons,’ she said. ‘It’s the way &lt;a id="page7"/&gt;of our times, eh? Musky, to be poisoned in your drink. Aumas, to be poisoned in your food. The quick ones and the slow ones</v>
      </c>
      <c r="G167" t="str">
        <f t="shared" si="20"/>
        <v>&lt;p class="indent"&gt;</v>
      </c>
      <c r="H167">
        <v>1</v>
      </c>
      <c r="I167">
        <f t="shared" si="24"/>
        <v>1</v>
      </c>
      <c r="J167">
        <f t="shared" ca="1" si="23"/>
        <v>74</v>
      </c>
      <c r="K167" t="str">
        <f>IF(OR(E167="start",AND(E167="end",E166="start")),"Y","N")</f>
        <v>N</v>
      </c>
      <c r="L167" t="str">
        <f t="shared" si="21"/>
        <v/>
      </c>
    </row>
    <row r="168" spans="1:12" x14ac:dyDescent="0.25">
      <c r="A168">
        <v>167</v>
      </c>
      <c r="B168" s="1" t="s">
        <v>131</v>
      </c>
      <c r="C168" t="str">
        <f t="shared" si="26"/>
        <v>&lt;p class="indent"&gt;‘A duke’s son &lt;em&gt;must&lt;/em&gt; know about poisons,’ she said. ‘It’s the way &lt;a id="page7"/&gt;of our times, eh? Musky, to be poisoned in your drink. Aumas, to be poisoned in your food. The quick ones and the slow ones and the ones in between. Here’s a new one for you: the gom jabbar. It kills only animals.’</v>
      </c>
      <c r="D168">
        <f t="shared" si="22"/>
        <v>2</v>
      </c>
      <c r="E168" t="str">
        <f t="shared" si="19"/>
        <v>end</v>
      </c>
      <c r="F168" t="str">
        <f t="shared" si="25"/>
        <v>&lt;p class="indent"&gt;‘A duke’s son &lt;em&gt;must&lt;/em&gt; know about poisons,’ she said. ‘It’s the way &lt;a id="page7"/&gt;of our times, eh? Musky, to be poisoned in your drink. Aumas, to be poisoned in your food. The quick ones and the slow ones and the ones in between. Here’s a new one for you: the gom jabbar. It kills only animals.’</v>
      </c>
      <c r="G168" t="str">
        <f t="shared" si="20"/>
        <v>&lt;p class="indent"&gt;</v>
      </c>
      <c r="H168">
        <v>1</v>
      </c>
      <c r="I168">
        <f t="shared" si="24"/>
        <v>1</v>
      </c>
      <c r="J168">
        <f t="shared" ca="1" si="23"/>
        <v>74</v>
      </c>
      <c r="K168" t="str">
        <f>IF(OR(E168="start",AND(E168="end",E167="start")),"Y","N")</f>
        <v>N</v>
      </c>
      <c r="L168" t="str">
        <f t="shared" si="21"/>
        <v/>
      </c>
    </row>
    <row r="169" spans="1:12" x14ac:dyDescent="0.25">
      <c r="A169">
        <v>168</v>
      </c>
      <c r="B169" s="1" t="s">
        <v>9</v>
      </c>
      <c r="C169" t="str">
        <f t="shared" si="26"/>
        <v>&lt;p class="indent"&gt;‘A duke’s son &lt;em&gt;must&lt;/em&gt; know about poisons,’ she said. ‘It’s the way &lt;a id="page7"/&gt;of our times, eh? Musky, to be poisoned in your drink. Aumas, to be poisoned in your food. The quick ones and the slow ones and the ones in between. Here’s a new one for you: the gom jabbar. It kills only animals.’ &lt;/p&gt;</v>
      </c>
      <c r="D169">
        <f t="shared" si="22"/>
        <v>3</v>
      </c>
      <c r="E169" t="str">
        <f t="shared" si="19"/>
        <v>end</v>
      </c>
      <c r="F169" t="str">
        <f t="shared" si="25"/>
        <v>&lt;p class="indent"&gt;‘A duke’s son &lt;em&gt;must&lt;/em&gt; know about poisons,’ she said. ‘It’s the way &lt;a id="page7"/&gt;of our times, eh? Musky, to be poisoned in your drink. Aumas, to be poisoned in your food. The quick ones and the slow ones and the ones in between. Here’s a new one for you: the gom jabbar. It kills only animals.’ &lt;/p&gt;</v>
      </c>
      <c r="G169" t="str">
        <f t="shared" si="20"/>
        <v>&lt;p class="indent"&gt;</v>
      </c>
      <c r="H169">
        <v>1</v>
      </c>
      <c r="I169">
        <f t="shared" si="24"/>
        <v>1</v>
      </c>
      <c r="J169">
        <f t="shared" ca="1" si="23"/>
        <v>74</v>
      </c>
      <c r="K169" t="str">
        <f>IF(OR(E169="start",AND(E169="end",E168="start")),"Y","N")</f>
        <v>N</v>
      </c>
      <c r="L169" t="str">
        <f t="shared" si="21"/>
        <v>&lt;p class="indent"&gt;‘A duke’s son &lt;em&gt;must&lt;/em&gt; know about poisons,’ she said. ‘It’s the way &lt;a id="page7"/&gt;of our times, eh? Musky, to be poisoned in your drink. Aumas, to be poisoned in your food. The quick ones and the slow ones and the ones in between. Here’s a new one for you: the gom jabbar. It kills only animals.’ &lt;/p&gt;</v>
      </c>
    </row>
    <row r="170" spans="1:12" x14ac:dyDescent="0.25">
      <c r="A170">
        <v>169</v>
      </c>
      <c r="B170" s="1" t="s">
        <v>132</v>
      </c>
      <c r="C170" t="str">
        <f t="shared" si="26"/>
        <v>&lt;p class="indent"&gt;Pride overcame Paul’s fear. ‘You dare suggest a duke’s son is an animal?’ he demanded.&lt;/p&gt;</v>
      </c>
      <c r="D170">
        <f t="shared" si="22"/>
        <v>1</v>
      </c>
      <c r="E170" t="str">
        <f t="shared" si="19"/>
        <v>end</v>
      </c>
      <c r="F170" t="str">
        <f t="shared" si="25"/>
        <v>&lt;p class="indent"&gt;Pride overcame Paul’s fear. ‘You dare suggest a duke’s son is an animal?’ he demanded.&lt;/p&gt;</v>
      </c>
      <c r="G170" t="str">
        <f t="shared" si="20"/>
        <v>&lt;p class="indent"&gt;</v>
      </c>
      <c r="H170">
        <v>1</v>
      </c>
      <c r="I170">
        <f t="shared" si="24"/>
        <v>1</v>
      </c>
      <c r="J170">
        <f t="shared" ca="1" si="23"/>
        <v>75</v>
      </c>
      <c r="K170" t="str">
        <f>IF(OR(E170="start",AND(E170="end",E169="start")),"Y","N")</f>
        <v>N</v>
      </c>
      <c r="L170" t="str">
        <f t="shared" si="21"/>
        <v>&lt;p class="indent"&gt;Pride overcame Paul’s fear. ‘You dare suggest a duke’s son is an animal?’ he demanded.&lt;/p&gt;</v>
      </c>
    </row>
    <row r="171" spans="1:12" x14ac:dyDescent="0.25">
      <c r="A171">
        <v>170</v>
      </c>
      <c r="B171" s="1" t="s">
        <v>133</v>
      </c>
      <c r="C171" t="str">
        <f t="shared" si="26"/>
        <v>&lt;p class="indent"&gt;‘Let us say I suggest you may be human,’ she said. ‘Steady! I warn you not to try jerking away. I am old, but my hand can</v>
      </c>
      <c r="D171">
        <f t="shared" si="22"/>
        <v>1</v>
      </c>
      <c r="E171" t="str">
        <f t="shared" si="19"/>
        <v>end</v>
      </c>
      <c r="F171" t="str">
        <f t="shared" si="25"/>
        <v>&lt;p class="indent"&gt;‘Let us say I suggest you may be human,’ she said. ‘Steady! I warn you not to try jerking away. I am old, but my hand can</v>
      </c>
      <c r="G171" t="str">
        <f t="shared" si="20"/>
        <v>&lt;p class="indent"&gt;</v>
      </c>
      <c r="H171">
        <v>1</v>
      </c>
      <c r="I171">
        <f t="shared" si="24"/>
        <v>1</v>
      </c>
      <c r="J171">
        <f t="shared" ca="1" si="23"/>
        <v>76</v>
      </c>
      <c r="K171" t="str">
        <f>IF(OR(E171="start",AND(E171="end",E170="start")),"Y","N")</f>
        <v>N</v>
      </c>
      <c r="L171" t="str">
        <f t="shared" si="21"/>
        <v/>
      </c>
    </row>
    <row r="172" spans="1:12" x14ac:dyDescent="0.25">
      <c r="A172">
        <v>171</v>
      </c>
      <c r="B172" s="1" t="s">
        <v>134</v>
      </c>
      <c r="C172" t="str">
        <f t="shared" si="26"/>
        <v>&lt;p class="indent"&gt;‘Let us say I suggest you may be human,’ she said. ‘Steady! I warn you not to try jerking away. I am old, but my hand can drive this needle into your neck before you escape me.’</v>
      </c>
      <c r="D172">
        <f t="shared" si="22"/>
        <v>2</v>
      </c>
      <c r="E172" t="str">
        <f t="shared" si="19"/>
        <v>end</v>
      </c>
      <c r="F172" t="str">
        <f t="shared" si="25"/>
        <v>&lt;p class="indent"&gt;‘Let us say I suggest you may be human,’ she said. ‘Steady! I warn you not to try jerking away. I am old, but my hand can drive this needle into your neck before you escape me.’</v>
      </c>
      <c r="G172" t="str">
        <f t="shared" si="20"/>
        <v>&lt;p class="indent"&gt;</v>
      </c>
      <c r="H172">
        <v>1</v>
      </c>
      <c r="I172">
        <f t="shared" si="24"/>
        <v>1</v>
      </c>
      <c r="J172">
        <f t="shared" ca="1" si="23"/>
        <v>76</v>
      </c>
      <c r="K172" t="str">
        <f>IF(OR(E172="start",AND(E172="end",E171="start")),"Y","N")</f>
        <v>N</v>
      </c>
      <c r="L172" t="str">
        <f t="shared" si="21"/>
        <v/>
      </c>
    </row>
    <row r="173" spans="1:12" x14ac:dyDescent="0.25">
      <c r="A173">
        <v>172</v>
      </c>
      <c r="B173" s="1" t="s">
        <v>9</v>
      </c>
      <c r="C173" t="str">
        <f t="shared" si="26"/>
        <v>&lt;p class="indent"&gt;‘Let us say I suggest you may be human,’ she said. ‘Steady! I warn you not to try jerking away. I am old, but my hand can drive this needle into your neck before you escape me.’ &lt;/p&gt;</v>
      </c>
      <c r="D173">
        <f t="shared" si="22"/>
        <v>3</v>
      </c>
      <c r="E173" t="str">
        <f t="shared" si="19"/>
        <v>end</v>
      </c>
      <c r="F173" t="str">
        <f t="shared" si="25"/>
        <v>&lt;p class="indent"&gt;‘Let us say I suggest you may be human,’ she said. ‘Steady! I warn you not to try jerking away. I am old, but my hand can drive this needle into your neck before you escape me.’ &lt;/p&gt;</v>
      </c>
      <c r="G173" t="str">
        <f t="shared" si="20"/>
        <v>&lt;p class="indent"&gt;</v>
      </c>
      <c r="H173">
        <v>1</v>
      </c>
      <c r="I173">
        <f t="shared" si="24"/>
        <v>1</v>
      </c>
      <c r="J173">
        <f t="shared" ca="1" si="23"/>
        <v>76</v>
      </c>
      <c r="K173" t="str">
        <f>IF(OR(E173="start",AND(E173="end",E172="start")),"Y","N")</f>
        <v>N</v>
      </c>
      <c r="L173" t="str">
        <f t="shared" si="21"/>
        <v>&lt;p class="indent"&gt;‘Let us say I suggest you may be human,’ she said. ‘Steady! I warn you not to try jerking away. I am old, but my hand can drive this needle into your neck before you escape me.’ &lt;/p&gt;</v>
      </c>
    </row>
    <row r="174" spans="1:12" x14ac:dyDescent="0.25">
      <c r="A174">
        <v>173</v>
      </c>
      <c r="B174" s="1" t="s">
        <v>135</v>
      </c>
      <c r="C174" t="str">
        <f t="shared" si="26"/>
        <v>&lt;p class="indent"&gt;‘Who are you?’ he whispered. ‘How did you trick my mother into leaving me alone with you? Are you from the Harkonnens?’&lt;/p&gt;</v>
      </c>
      <c r="D174">
        <f t="shared" si="22"/>
        <v>1</v>
      </c>
      <c r="E174" t="str">
        <f t="shared" si="19"/>
        <v>end</v>
      </c>
      <c r="F174" t="str">
        <f t="shared" si="25"/>
        <v>&lt;p class="indent"&gt;‘Who are you?’ he whispered. ‘How did you trick my mother into leaving me alone with you? Are you from the Harkonnens?’&lt;/p&gt;</v>
      </c>
      <c r="G174" t="str">
        <f t="shared" si="20"/>
        <v>&lt;p class="indent"&gt;</v>
      </c>
      <c r="H174">
        <v>1</v>
      </c>
      <c r="I174">
        <f t="shared" si="24"/>
        <v>1</v>
      </c>
      <c r="J174">
        <f t="shared" ca="1" si="23"/>
        <v>77</v>
      </c>
      <c r="K174" t="str">
        <f>IF(OR(E174="start",AND(E174="end",E173="start")),"Y","N")</f>
        <v>N</v>
      </c>
      <c r="L174" t="str">
        <f t="shared" si="21"/>
        <v>&lt;p class="indent"&gt;‘Who are you?’ he whispered. ‘How did you trick my mother into leaving me alone with you? Are you from the Harkonnens?’&lt;/p&gt;</v>
      </c>
    </row>
    <row r="175" spans="1:12" x14ac:dyDescent="0.25">
      <c r="A175">
        <v>174</v>
      </c>
      <c r="B175" s="1" t="s">
        <v>136</v>
      </c>
      <c r="C175" t="str">
        <f t="shared" si="26"/>
        <v>&lt;p class="indent"&gt;‘The Harkonnens? Bless us, no! Now, be silent.’ A dry finger touched his neck and he stilled the involuntary urge to leap</v>
      </c>
      <c r="D175">
        <f t="shared" si="22"/>
        <v>1</v>
      </c>
      <c r="E175" t="str">
        <f t="shared" si="19"/>
        <v>end</v>
      </c>
      <c r="F175" t="str">
        <f t="shared" si="25"/>
        <v>&lt;p class="indent"&gt;‘The Harkonnens? Bless us, no! Now, be silent.’ A dry finger touched his neck and he stilled the involuntary urge to leap</v>
      </c>
      <c r="G175" t="str">
        <f t="shared" si="20"/>
        <v>&lt;p class="indent"&gt;</v>
      </c>
      <c r="H175">
        <v>1</v>
      </c>
      <c r="I175">
        <f t="shared" si="24"/>
        <v>1</v>
      </c>
      <c r="J175">
        <f t="shared" ca="1" si="23"/>
        <v>78</v>
      </c>
      <c r="K175" t="str">
        <f>IF(OR(E175="start",AND(E175="end",E174="start")),"Y","N")</f>
        <v>N</v>
      </c>
      <c r="L175" t="str">
        <f t="shared" si="21"/>
        <v/>
      </c>
    </row>
    <row r="176" spans="1:12" x14ac:dyDescent="0.25">
      <c r="A176">
        <v>175</v>
      </c>
      <c r="B176" s="1" t="s">
        <v>137</v>
      </c>
      <c r="C176" t="str">
        <f t="shared" si="26"/>
        <v>&lt;p class="indent"&gt;‘The Harkonnens? Bless us, no! Now, be silent.’ A dry finger touched his neck and he stilled the involuntary urge to leap away.</v>
      </c>
      <c r="D176">
        <f t="shared" si="22"/>
        <v>2</v>
      </c>
      <c r="E176" t="str">
        <f t="shared" si="19"/>
        <v>end</v>
      </c>
      <c r="F176" t="str">
        <f t="shared" si="25"/>
        <v>&lt;p class="indent"&gt;‘The Harkonnens? Bless us, no! Now, be silent.’ A dry finger touched his neck and he stilled the involuntary urge to leap away.</v>
      </c>
      <c r="G176" t="str">
        <f t="shared" si="20"/>
        <v>&lt;p class="indent"&gt;</v>
      </c>
      <c r="H176">
        <v>1</v>
      </c>
      <c r="I176">
        <f t="shared" si="24"/>
        <v>1</v>
      </c>
      <c r="J176">
        <f t="shared" ca="1" si="23"/>
        <v>78</v>
      </c>
      <c r="K176" t="str">
        <f>IF(OR(E176="start",AND(E176="end",E175="start")),"Y","N")</f>
        <v>N</v>
      </c>
      <c r="L176" t="str">
        <f t="shared" si="21"/>
        <v/>
      </c>
    </row>
    <row r="177" spans="1:12" x14ac:dyDescent="0.25">
      <c r="A177">
        <v>176</v>
      </c>
      <c r="B177" s="1" t="s">
        <v>9</v>
      </c>
      <c r="C177" t="str">
        <f t="shared" si="26"/>
        <v>&lt;p class="indent"&gt;‘The Harkonnens? Bless us, no! Now, be silent.’ A dry finger touched his neck and he stilled the involuntary urge to leap away. &lt;/p&gt;</v>
      </c>
      <c r="D177">
        <f t="shared" si="22"/>
        <v>3</v>
      </c>
      <c r="E177" t="str">
        <f t="shared" si="19"/>
        <v>end</v>
      </c>
      <c r="F177" t="str">
        <f t="shared" si="25"/>
        <v>&lt;p class="indent"&gt;‘The Harkonnens? Bless us, no! Now, be silent.’ A dry finger touched his neck and he stilled the involuntary urge to leap away. &lt;/p&gt;</v>
      </c>
      <c r="G177" t="str">
        <f t="shared" si="20"/>
        <v>&lt;p class="indent"&gt;</v>
      </c>
      <c r="H177">
        <v>1</v>
      </c>
      <c r="I177">
        <f t="shared" si="24"/>
        <v>1</v>
      </c>
      <c r="J177">
        <f t="shared" ca="1" si="23"/>
        <v>78</v>
      </c>
      <c r="K177" t="str">
        <f>IF(OR(E177="start",AND(E177="end",E176="start")),"Y","N")</f>
        <v>N</v>
      </c>
      <c r="L177" t="str">
        <f t="shared" si="21"/>
        <v>&lt;p class="indent"&gt;‘The Harkonnens? Bless us, no! Now, be silent.’ A dry finger touched his neck and he stilled the involuntary urge to leap away. &lt;/p&gt;</v>
      </c>
    </row>
    <row r="178" spans="1:12" x14ac:dyDescent="0.25">
      <c r="A178">
        <v>177</v>
      </c>
      <c r="B178" s="1" t="s">
        <v>138</v>
      </c>
      <c r="C178" t="str">
        <f t="shared" si="26"/>
        <v>&lt;p class="indent"&gt;‘Good,’ she said. ‘You pass the first test. Now, here’s the way of the rest of it: If you withdraw your hand from the box</v>
      </c>
      <c r="D178">
        <f t="shared" si="22"/>
        <v>1</v>
      </c>
      <c r="E178" t="str">
        <f t="shared" si="19"/>
        <v>end</v>
      </c>
      <c r="F178" t="str">
        <f t="shared" si="25"/>
        <v>&lt;p class="indent"&gt;‘Good,’ she said. ‘You pass the first test. Now, here’s the way of the rest of it: If you withdraw your hand from the box</v>
      </c>
      <c r="G178" t="str">
        <f t="shared" si="20"/>
        <v>&lt;p class="indent"&gt;</v>
      </c>
      <c r="H178">
        <v>1</v>
      </c>
      <c r="I178">
        <f t="shared" si="24"/>
        <v>1</v>
      </c>
      <c r="J178">
        <f t="shared" ca="1" si="23"/>
        <v>79</v>
      </c>
      <c r="K178" t="str">
        <f>IF(OR(E178="start",AND(E178="end",E177="start")),"Y","N")</f>
        <v>N</v>
      </c>
      <c r="L178" t="str">
        <f t="shared" si="21"/>
        <v/>
      </c>
    </row>
    <row r="179" spans="1:12" x14ac:dyDescent="0.25">
      <c r="A179">
        <v>178</v>
      </c>
      <c r="B179" s="1" t="s">
        <v>139</v>
      </c>
      <c r="C179" t="str">
        <f t="shared" si="26"/>
        <v>&lt;p class="indent"&gt;‘Good,’ she said. ‘You pass the first test. Now, here’s the way of the rest of it: If you withdraw your hand from the box you die. This is the only rule. Keep your hand in the box and live. Withdraw it and die.’</v>
      </c>
      <c r="D179">
        <f t="shared" si="22"/>
        <v>2</v>
      </c>
      <c r="E179" t="str">
        <f t="shared" si="19"/>
        <v>end</v>
      </c>
      <c r="F179" t="str">
        <f t="shared" si="25"/>
        <v>&lt;p class="indent"&gt;‘Good,’ she said. ‘You pass the first test. Now, here’s the way of the rest of it: If you withdraw your hand from the box you die. This is the only rule. Keep your hand in the box and live. Withdraw it and die.’</v>
      </c>
      <c r="G179" t="str">
        <f t="shared" si="20"/>
        <v>&lt;p class="indent"&gt;</v>
      </c>
      <c r="H179">
        <v>1</v>
      </c>
      <c r="I179">
        <f t="shared" si="24"/>
        <v>1</v>
      </c>
      <c r="J179">
        <f t="shared" ca="1" si="23"/>
        <v>79</v>
      </c>
      <c r="K179" t="str">
        <f>IF(OR(E179="start",AND(E179="end",E178="start")),"Y","N")</f>
        <v>N</v>
      </c>
      <c r="L179" t="str">
        <f t="shared" si="21"/>
        <v/>
      </c>
    </row>
    <row r="180" spans="1:12" x14ac:dyDescent="0.25">
      <c r="A180">
        <v>179</v>
      </c>
      <c r="B180" s="1" t="s">
        <v>9</v>
      </c>
      <c r="C180" t="str">
        <f t="shared" si="26"/>
        <v>&lt;p class="indent"&gt;‘Good,’ she said. ‘You pass the first test. Now, here’s the way of the rest of it: If you withdraw your hand from the box you die. This is the only rule. Keep your hand in the box and live. Withdraw it and die.’ &lt;/p&gt;</v>
      </c>
      <c r="D180">
        <f t="shared" si="22"/>
        <v>3</v>
      </c>
      <c r="E180" t="str">
        <f t="shared" si="19"/>
        <v>end</v>
      </c>
      <c r="F180" t="str">
        <f t="shared" si="25"/>
        <v>&lt;p class="indent"&gt;‘Good,’ she said. ‘You pass the first test. Now, here’s the way of the rest of it: If you withdraw your hand from the box you die. This is the only rule. Keep your hand in the box and live. Withdraw it and die.’ &lt;/p&gt;</v>
      </c>
      <c r="G180" t="str">
        <f t="shared" si="20"/>
        <v>&lt;p class="indent"&gt;</v>
      </c>
      <c r="H180">
        <v>1</v>
      </c>
      <c r="I180">
        <f t="shared" si="24"/>
        <v>1</v>
      </c>
      <c r="J180">
        <f t="shared" ca="1" si="23"/>
        <v>79</v>
      </c>
      <c r="K180" t="str">
        <f>IF(OR(E180="start",AND(E180="end",E179="start")),"Y","N")</f>
        <v>N</v>
      </c>
      <c r="L180" t="str">
        <f t="shared" si="21"/>
        <v>&lt;p class="indent"&gt;‘Good,’ she said. ‘You pass the first test. Now, here’s the way of the rest of it: If you withdraw your hand from the box you die. This is the only rule. Keep your hand in the box and live. Withdraw it and die.’ &lt;/p&gt;</v>
      </c>
    </row>
    <row r="181" spans="1:12" x14ac:dyDescent="0.25">
      <c r="A181">
        <v>180</v>
      </c>
      <c r="B181" s="1" t="s">
        <v>140</v>
      </c>
      <c r="C181" t="str">
        <f t="shared" si="26"/>
        <v>&lt;p class="indent"&gt;Paul took a deep breath to still his trembling. ‘If I call out there’ll be servants on you in seconds &lt;em&gt;and you’ll&lt;/em&gt; die.’</v>
      </c>
      <c r="D181">
        <f t="shared" si="22"/>
        <v>1</v>
      </c>
      <c r="E181" t="str">
        <f t="shared" si="19"/>
        <v>end</v>
      </c>
      <c r="F181" t="str">
        <f t="shared" si="25"/>
        <v>&lt;p class="indent"&gt;Paul took a deep breath to still his trembling. ‘If I call out there’ll be servants on you in seconds &lt;em&gt;and you’ll&lt;/em&gt; die.’</v>
      </c>
      <c r="G181" t="str">
        <f t="shared" si="20"/>
        <v>&lt;p class="indent"&gt;</v>
      </c>
      <c r="H181">
        <v>1</v>
      </c>
      <c r="I181">
        <f t="shared" si="24"/>
        <v>1</v>
      </c>
      <c r="J181">
        <f t="shared" ca="1" si="23"/>
        <v>80</v>
      </c>
      <c r="K181" t="str">
        <f>IF(OR(E181="start",AND(E181="end",E180="start")),"Y","N")</f>
        <v>N</v>
      </c>
      <c r="L181" t="str">
        <f t="shared" si="21"/>
        <v/>
      </c>
    </row>
    <row r="182" spans="1:12" x14ac:dyDescent="0.25">
      <c r="A182">
        <v>181</v>
      </c>
      <c r="B182" s="1" t="s">
        <v>9</v>
      </c>
      <c r="C182" t="str">
        <f t="shared" si="26"/>
        <v>&lt;p class="indent"&gt;Paul took a deep breath to still his trembling. ‘If I call out there’ll be servants on you in seconds &lt;em&gt;and you’ll&lt;/em&gt; die.’ &lt;/p&gt;</v>
      </c>
      <c r="D182">
        <f t="shared" si="22"/>
        <v>2</v>
      </c>
      <c r="E182" t="str">
        <f t="shared" si="19"/>
        <v>end</v>
      </c>
      <c r="F182" t="str">
        <f t="shared" si="25"/>
        <v>&lt;p class="indent"&gt;Paul took a deep breath to still his trembling. ‘If I call out there’ll be servants on you in seconds &lt;em&gt;and you’ll&lt;/em&gt; die.’ &lt;/p&gt;</v>
      </c>
      <c r="G182" t="str">
        <f t="shared" si="20"/>
        <v>&lt;p class="indent"&gt;</v>
      </c>
      <c r="H182">
        <v>1</v>
      </c>
      <c r="I182">
        <f t="shared" si="24"/>
        <v>1</v>
      </c>
      <c r="J182">
        <f t="shared" ca="1" si="23"/>
        <v>80</v>
      </c>
      <c r="K182" t="str">
        <f>IF(OR(E182="start",AND(E182="end",E181="start")),"Y","N")</f>
        <v>N</v>
      </c>
      <c r="L182" t="str">
        <f t="shared" si="21"/>
        <v>&lt;p class="indent"&gt;Paul took a deep breath to still his trembling. ‘If I call out there’ll be servants on you in seconds &lt;em&gt;and you’ll&lt;/em&gt; die.’ &lt;/p&gt;</v>
      </c>
    </row>
    <row r="183" spans="1:12" x14ac:dyDescent="0.25">
      <c r="A183">
        <v>182</v>
      </c>
      <c r="B183" s="1" t="s">
        <v>141</v>
      </c>
      <c r="C183" t="str">
        <f t="shared" si="26"/>
        <v>&lt;p class="indent"&gt;‘Servants will not pass your mother who stands guard outside that door. Depend on it. Your mother survived this test. Now</v>
      </c>
      <c r="D183">
        <f t="shared" si="22"/>
        <v>1</v>
      </c>
      <c r="E183" t="str">
        <f t="shared" si="19"/>
        <v>end</v>
      </c>
      <c r="F183" t="str">
        <f t="shared" si="25"/>
        <v>&lt;p class="indent"&gt;‘Servants will not pass your mother who stands guard outside that door. Depend on it. Your mother survived this test. Now</v>
      </c>
      <c r="G183" t="str">
        <f t="shared" si="20"/>
        <v>&lt;p class="indent"&gt;</v>
      </c>
      <c r="H183">
        <v>1</v>
      </c>
      <c r="I183">
        <f t="shared" si="24"/>
        <v>1</v>
      </c>
      <c r="J183">
        <f t="shared" ca="1" si="23"/>
        <v>81</v>
      </c>
      <c r="K183" t="str">
        <f>IF(OR(E183="start",AND(E183="end",E182="start")),"Y","N")</f>
        <v>N</v>
      </c>
      <c r="L183" t="str">
        <f t="shared" si="21"/>
        <v/>
      </c>
    </row>
    <row r="184" spans="1:12" x14ac:dyDescent="0.25">
      <c r="A184">
        <v>183</v>
      </c>
      <c r="B184" s="1" t="s">
        <v>142</v>
      </c>
      <c r="C184" t="str">
        <f t="shared" si="26"/>
        <v>&lt;p class="indent"&gt;‘Servants will not pass your mother who stands guard outside that door. Depend on it. Your mother survived this test. Now it’s your turn. Be honored. We seldom administer this to men-children.’</v>
      </c>
      <c r="D184">
        <f t="shared" si="22"/>
        <v>2</v>
      </c>
      <c r="E184" t="str">
        <f t="shared" si="19"/>
        <v>end</v>
      </c>
      <c r="F184" t="str">
        <f t="shared" si="25"/>
        <v>&lt;p class="indent"&gt;‘Servants will not pass your mother who stands guard outside that door. Depend on it. Your mother survived this test. Now it’s your turn. Be honored. We seldom administer this to men-children.’</v>
      </c>
      <c r="G184" t="str">
        <f t="shared" si="20"/>
        <v>&lt;p class="indent"&gt;</v>
      </c>
      <c r="H184">
        <v>1</v>
      </c>
      <c r="I184">
        <f t="shared" si="24"/>
        <v>1</v>
      </c>
      <c r="J184">
        <f t="shared" ca="1" si="23"/>
        <v>81</v>
      </c>
      <c r="K184" t="str">
        <f>IF(OR(E184="start",AND(E184="end",E183="start")),"Y","N")</f>
        <v>N</v>
      </c>
      <c r="L184" t="str">
        <f t="shared" si="21"/>
        <v/>
      </c>
    </row>
    <row r="185" spans="1:12" x14ac:dyDescent="0.25">
      <c r="A185">
        <v>184</v>
      </c>
      <c r="B185" s="1" t="s">
        <v>9</v>
      </c>
      <c r="C185" t="str">
        <f t="shared" si="26"/>
        <v>&lt;p class="indent"&gt;‘Servants will not pass your mother who stands guard outside that door. Depend on it. Your mother survived this test. Now it’s your turn. Be honored. We seldom administer this to men-children.’ &lt;/p&gt;</v>
      </c>
      <c r="D185">
        <f t="shared" si="22"/>
        <v>3</v>
      </c>
      <c r="E185" t="str">
        <f t="shared" si="19"/>
        <v>end</v>
      </c>
      <c r="F185" t="str">
        <f t="shared" si="25"/>
        <v>&lt;p class="indent"&gt;‘Servants will not pass your mother who stands guard outside that door. Depend on it. Your mother survived this test. Now it’s your turn. Be honored. We seldom administer this to men-children.’ &lt;/p&gt;</v>
      </c>
      <c r="G185" t="str">
        <f t="shared" si="20"/>
        <v>&lt;p class="indent"&gt;</v>
      </c>
      <c r="H185">
        <v>1</v>
      </c>
      <c r="I185">
        <f t="shared" si="24"/>
        <v>1</v>
      </c>
      <c r="J185">
        <f t="shared" ca="1" si="23"/>
        <v>81</v>
      </c>
      <c r="K185" t="str">
        <f>IF(OR(E185="start",AND(E185="end",E184="start")),"Y","N")</f>
        <v>N</v>
      </c>
      <c r="L185" t="str">
        <f t="shared" si="21"/>
        <v>&lt;p class="indent"&gt;‘Servants will not pass your mother who stands guard outside that door. Depend on it. Your mother survived this test. Now it’s your turn. Be honored. We seldom administer this to men-children.’ &lt;/p&gt;</v>
      </c>
    </row>
    <row r="186" spans="1:12" x14ac:dyDescent="0.25">
      <c r="A186">
        <v>185</v>
      </c>
      <c r="B186" s="1" t="s">
        <v>143</v>
      </c>
      <c r="C186" t="str">
        <f t="shared" si="26"/>
        <v>&lt;p class="indent"&gt;Curiosity reduced Paul’s fear to a manageable level. He heard truth in the old woman’s voice, no denying it. If his mother</v>
      </c>
      <c r="D186">
        <f t="shared" si="22"/>
        <v>1</v>
      </c>
      <c r="E186" t="str">
        <f t="shared" si="19"/>
        <v>end</v>
      </c>
      <c r="F186" t="str">
        <f t="shared" si="25"/>
        <v>&lt;p class="indent"&gt;Curiosity reduced Paul’s fear to a manageable level. He heard truth in the old woman’s voice, no denying it. If his mother</v>
      </c>
      <c r="G186" t="str">
        <f t="shared" si="20"/>
        <v>&lt;p class="indent"&gt;</v>
      </c>
      <c r="H186">
        <v>1</v>
      </c>
      <c r="I186">
        <f t="shared" si="24"/>
        <v>1</v>
      </c>
      <c r="J186">
        <f t="shared" ca="1" si="23"/>
        <v>82</v>
      </c>
      <c r="K186" t="str">
        <f>IF(OR(E186="start",AND(E186="end",E185="start")),"Y","N")</f>
        <v>N</v>
      </c>
      <c r="L186" t="str">
        <f t="shared" si="21"/>
        <v/>
      </c>
    </row>
    <row r="187" spans="1:12" x14ac:dyDescent="0.25">
      <c r="A187">
        <v>186</v>
      </c>
      <c r="B187" s="1" t="s">
        <v>144</v>
      </c>
      <c r="C187" t="str">
        <f t="shared" si="26"/>
        <v>&lt;p class="indent"&gt;Curiosity reduced Paul’s fear to a manageable level. He heard truth in the old woman’s voice, no denying it. If his mother stood guard out there … if this were truly a test … And whatever it was, he knew himself caught in it, trapped by that hand</v>
      </c>
      <c r="D187">
        <f t="shared" si="22"/>
        <v>2</v>
      </c>
      <c r="E187" t="str">
        <f t="shared" si="19"/>
        <v>end</v>
      </c>
      <c r="F187" t="str">
        <f t="shared" si="25"/>
        <v>&lt;p class="indent"&gt;Curiosity reduced Paul’s fear to a manageable level. He heard truth in the old woman’s voice, no denying it. If his mother stood guard out there … if this were truly a test … And whatever it was, he knew himself caught in it, trapped by that hand</v>
      </c>
      <c r="G187" t="str">
        <f t="shared" si="20"/>
        <v>&lt;p class="indent"&gt;</v>
      </c>
      <c r="H187">
        <v>1</v>
      </c>
      <c r="I187">
        <f t="shared" si="24"/>
        <v>1</v>
      </c>
      <c r="J187">
        <f t="shared" ca="1" si="23"/>
        <v>82</v>
      </c>
      <c r="K187" t="str">
        <f>IF(OR(E187="start",AND(E187="end",E186="start")),"Y","N")</f>
        <v>N</v>
      </c>
      <c r="L187" t="str">
        <f t="shared" si="21"/>
        <v/>
      </c>
    </row>
    <row r="188" spans="1:12" x14ac:dyDescent="0.25">
      <c r="A188">
        <v>187</v>
      </c>
      <c r="B188" s="1" t="s">
        <v>145</v>
      </c>
      <c r="C188" t="str">
        <f t="shared" si="26"/>
        <v>&lt;p class="indent"&gt;Curiosity reduced Paul’s fear to a manageable level. He heard truth in the old woman’s voice, no denying it. If his mother stood guard out there … if this were truly a test … And whatever it was, he knew himself caught in it, trapped by that hand at his neck: the gom jabbar. He recalled the response from the Litany against Fear as his mother had taught him out of the</v>
      </c>
      <c r="D188">
        <f t="shared" si="22"/>
        <v>3</v>
      </c>
      <c r="E188" t="str">
        <f t="shared" si="19"/>
        <v>end</v>
      </c>
      <c r="F188" t="str">
        <f t="shared" si="25"/>
        <v>&lt;p class="indent"&gt;Curiosity reduced Paul’s fear to a manageable level. He heard truth in the old woman’s voice, no denying it. If his mother stood guard out there … if this were truly a test … And whatever it was, he knew himself caught in it, trapped by that hand at his neck: the gom jabbar. He recalled the response from the Litany against Fear as his mother had taught him out of the</v>
      </c>
      <c r="G188" t="str">
        <f t="shared" si="20"/>
        <v>&lt;p class="indent"&gt;</v>
      </c>
      <c r="H188">
        <v>1</v>
      </c>
      <c r="I188">
        <f t="shared" si="24"/>
        <v>1</v>
      </c>
      <c r="J188">
        <f t="shared" ca="1" si="23"/>
        <v>82</v>
      </c>
      <c r="K188" t="str">
        <f>IF(OR(E188="start",AND(E188="end",E187="start")),"Y","N")</f>
        <v>N</v>
      </c>
      <c r="L188" t="str">
        <f t="shared" si="21"/>
        <v/>
      </c>
    </row>
    <row r="189" spans="1:12" x14ac:dyDescent="0.25">
      <c r="A189">
        <v>188</v>
      </c>
      <c r="B189" s="1" t="s">
        <v>146</v>
      </c>
      <c r="C189" t="str">
        <f t="shared" si="26"/>
        <v>&lt;p class="indent"&gt;Curiosity reduced Paul’s fear to a manageable level. He heard truth in the old woman’s voice, no denying it. If his mother stood guard out there … if this were truly a test … And whatever it was, he knew himself caught in it, trapped by that hand at his neck: the gom jabbar. He recalled the response from the Litany against Fear as his mother had taught him out of the Bene Gesserit rite.</v>
      </c>
      <c r="D189">
        <f t="shared" si="22"/>
        <v>4</v>
      </c>
      <c r="E189" t="str">
        <f t="shared" si="19"/>
        <v>end</v>
      </c>
      <c r="F189" t="str">
        <f t="shared" si="25"/>
        <v>&lt;p class="indent"&gt;Curiosity reduced Paul’s fear to a manageable level. He heard truth in the old woman’s voice, no denying it. If his mother stood guard out there … if this were truly a test … And whatever it was, he knew himself caught in it, trapped by that hand at his neck: the gom jabbar. He recalled the response from the Litany against Fear as his mother had taught him out of the Bene Gesserit rite.</v>
      </c>
      <c r="G189" t="str">
        <f t="shared" si="20"/>
        <v>&lt;p class="indent"&gt;</v>
      </c>
      <c r="H189">
        <v>1</v>
      </c>
      <c r="I189">
        <f t="shared" si="24"/>
        <v>1</v>
      </c>
      <c r="J189">
        <f t="shared" ca="1" si="23"/>
        <v>82</v>
      </c>
      <c r="K189" t="str">
        <f>IF(OR(E189="start",AND(E189="end",E188="start")),"Y","N")</f>
        <v>N</v>
      </c>
      <c r="L189" t="str">
        <f t="shared" si="21"/>
        <v/>
      </c>
    </row>
    <row r="190" spans="1:12" x14ac:dyDescent="0.25">
      <c r="A190">
        <v>189</v>
      </c>
      <c r="B190" s="1" t="s">
        <v>9</v>
      </c>
      <c r="C190" t="str">
        <f t="shared" si="26"/>
        <v>&lt;p class="indent"&gt;Curiosity reduced Paul’s fear to a manageable level. He heard truth in the old woman’s voice, no denying it. If his mother stood guard out there … if this were truly a test … And whatever it was, he knew himself caught in it, trapped by that hand at his neck: the gom jabbar. He recalled the response from the Litany against Fear as his mother had taught him out of the Bene Gesserit rite. &lt;/p&gt;</v>
      </c>
      <c r="D190">
        <f t="shared" si="22"/>
        <v>5</v>
      </c>
      <c r="E190" t="str">
        <f t="shared" si="19"/>
        <v>end</v>
      </c>
      <c r="F190" t="str">
        <f t="shared" si="25"/>
        <v>&lt;p class="indent"&gt;Curiosity reduced Paul’s fear to a manageable level. He heard truth in the old woman’s voice, no denying it. If his mother stood guard out there … if this were truly a test … And whatever it was, he knew himself caught in it, trapped by that hand at his neck: the gom jabbar. He recalled the response from the Litany against Fear as his mother had taught him out of the Bene Gesserit rite. &lt;/p&gt;</v>
      </c>
      <c r="G190" t="str">
        <f t="shared" si="20"/>
        <v>&lt;p class="indent"&gt;</v>
      </c>
      <c r="H190">
        <v>1</v>
      </c>
      <c r="I190">
        <f t="shared" si="24"/>
        <v>1</v>
      </c>
      <c r="J190">
        <f t="shared" ca="1" si="23"/>
        <v>82</v>
      </c>
      <c r="K190" t="str">
        <f>IF(OR(E190="start",AND(E190="end",E189="start")),"Y","N")</f>
        <v>N</v>
      </c>
      <c r="L190" t="str">
        <f t="shared" si="21"/>
        <v>&lt;p class="indent"&gt;Curiosity reduced Paul’s fear to a manageable level. He heard truth in the old woman’s voice, no denying it. If his mother stood guard out there … if this were truly a test … And whatever it was, he knew himself caught in it, trapped by that hand at his neck: the gom jabbar. He recalled the response from the Litany against Fear as his mother had taught him out of the Bene Gesserit rite. &lt;/p&gt;</v>
      </c>
    </row>
    <row r="191" spans="1:12" x14ac:dyDescent="0.25">
      <c r="A191">
        <v>190</v>
      </c>
      <c r="B191" s="1" t="s">
        <v>147</v>
      </c>
      <c r="C191" t="str">
        <f t="shared" si="26"/>
        <v>&lt;p class="indent"&gt;‘&lt;em&gt;I must not fear. Fear is the mind-killer. Fear is the little-death that brings total obliteration. I will face my fear. I</v>
      </c>
      <c r="D191">
        <f t="shared" si="22"/>
        <v>1</v>
      </c>
      <c r="E191" t="str">
        <f t="shared" si="19"/>
        <v>end</v>
      </c>
      <c r="F191" t="str">
        <f t="shared" si="25"/>
        <v>&lt;p class="indent"&gt;‘&lt;em&gt;I must not fear. Fear is the mind-killer. Fear is the little-death that brings total obliteration. I will face my fear. I</v>
      </c>
      <c r="G191" t="str">
        <f t="shared" si="20"/>
        <v>&lt;p class="indent"&gt;</v>
      </c>
      <c r="H191">
        <v>1</v>
      </c>
      <c r="I191">
        <f t="shared" si="24"/>
        <v>1</v>
      </c>
      <c r="J191">
        <f t="shared" ca="1" si="23"/>
        <v>83</v>
      </c>
      <c r="K191" t="str">
        <f>IF(OR(E191="start",AND(E191="end",E190="start")),"Y","N")</f>
        <v>N</v>
      </c>
      <c r="L191" t="str">
        <f t="shared" si="21"/>
        <v/>
      </c>
    </row>
    <row r="192" spans="1:12" x14ac:dyDescent="0.25">
      <c r="A192">
        <v>191</v>
      </c>
      <c r="B192" s="1" t="s">
        <v>148</v>
      </c>
      <c r="C192" t="str">
        <f t="shared" si="26"/>
        <v>&lt;p class="indent"&gt;‘&lt;em&gt;I must not fear. Fear is the mind-killer. Fear is the little-death that brings total obliteration. I will face my fear. I will permit it to pass over me and through me. And when it has gone past I will turn the inner eye to see its path. Where</v>
      </c>
      <c r="D192">
        <f t="shared" si="22"/>
        <v>2</v>
      </c>
      <c r="E192" t="str">
        <f t="shared" si="19"/>
        <v>end</v>
      </c>
      <c r="F192" t="str">
        <f t="shared" si="25"/>
        <v>&lt;p class="indent"&gt;‘&lt;em&gt;I must not fear. Fear is the mind-killer. Fear is the little-death that brings total obliteration. I will face my fear. I will permit it to pass over me and through me. And when it has gone past I will turn the inner eye to see its path. Where</v>
      </c>
      <c r="G192" t="str">
        <f t="shared" si="20"/>
        <v>&lt;p class="indent"&gt;</v>
      </c>
      <c r="H192">
        <v>1</v>
      </c>
      <c r="I192">
        <f t="shared" si="24"/>
        <v>1</v>
      </c>
      <c r="J192">
        <f t="shared" ca="1" si="23"/>
        <v>83</v>
      </c>
      <c r="K192" t="str">
        <f>IF(OR(E192="start",AND(E192="end",E191="start")),"Y","N")</f>
        <v>N</v>
      </c>
      <c r="L192" t="str">
        <f t="shared" si="21"/>
        <v/>
      </c>
    </row>
    <row r="193" spans="1:12" x14ac:dyDescent="0.25">
      <c r="A193">
        <v>192</v>
      </c>
      <c r="B193" s="1" t="s">
        <v>149</v>
      </c>
      <c r="C193" t="str">
        <f t="shared" si="26"/>
        <v>&lt;p class="indent"&gt;‘&lt;em&gt;I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remain.’&lt;/em&gt;&lt;/p&gt;</v>
      </c>
      <c r="D193">
        <f t="shared" si="22"/>
        <v>3</v>
      </c>
      <c r="E193" t="str">
        <f t="shared" si="19"/>
        <v>end</v>
      </c>
      <c r="F193" t="str">
        <f t="shared" si="25"/>
        <v>&lt;p class="indent"&gt;‘&lt;em&gt;I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remain.’&lt;/em&gt;&lt;/p&gt;</v>
      </c>
      <c r="G193" t="str">
        <f t="shared" si="20"/>
        <v>&lt;p class="indent"&gt;</v>
      </c>
      <c r="H193">
        <v>1</v>
      </c>
      <c r="I193">
        <f t="shared" si="24"/>
        <v>1</v>
      </c>
      <c r="J193">
        <f t="shared" ca="1" si="23"/>
        <v>83</v>
      </c>
      <c r="K193" t="str">
        <f>IF(OR(E193="start",AND(E193="end",E192="start")),"Y","N")</f>
        <v>N</v>
      </c>
      <c r="L193" t="str">
        <f t="shared" si="21"/>
        <v>&lt;p class="indent"&gt;‘&lt;em&gt;I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remain.’&lt;/em&gt;&lt;/p&gt;</v>
      </c>
    </row>
    <row r="194" spans="1:12" x14ac:dyDescent="0.25">
      <c r="A194">
        <v>193</v>
      </c>
      <c r="B194" s="1" t="s">
        <v>150</v>
      </c>
      <c r="C194" t="str">
        <f t="shared" si="26"/>
        <v>&lt;p class="indent"&gt;He felt calmness return, said: ‘Get on with it, old woman.’&lt;/p&gt;</v>
      </c>
      <c r="D194">
        <f t="shared" si="22"/>
        <v>1</v>
      </c>
      <c r="E194" t="str">
        <f t="shared" ref="E194:E257" si="27">IFERROR(IF(FIND("blockquote",B194)=2,"start","end"),E193)</f>
        <v>end</v>
      </c>
      <c r="F194" t="str">
        <f t="shared" si="25"/>
        <v>&lt;p class="indent"&gt;He felt calmness return, said: ‘Get on with it, old woman.’&lt;/p&gt;</v>
      </c>
      <c r="G194" t="str">
        <f t="shared" ref="G194:G257" si="28">IFERROR(LEFT(F194,FIND("&gt;",F194)),G193)</f>
        <v>&lt;p class="indent"&gt;</v>
      </c>
      <c r="H194">
        <v>1</v>
      </c>
      <c r="I194">
        <f t="shared" si="24"/>
        <v>1</v>
      </c>
      <c r="J194">
        <f t="shared" ca="1" si="23"/>
        <v>84</v>
      </c>
      <c r="K194" t="str">
        <f>IF(OR(E194="start",AND(E194="end",E193="start")),"Y","N")</f>
        <v>N</v>
      </c>
      <c r="L194" t="str">
        <f t="shared" ref="L194:L257" si="29">IF(D194&gt;=D195,F194,"")</f>
        <v>&lt;p class="indent"&gt;He felt calmness return, said: ‘Get on with it, old woman.’&lt;/p&gt;</v>
      </c>
    </row>
    <row r="195" spans="1:12" x14ac:dyDescent="0.25">
      <c r="A195">
        <v>194</v>
      </c>
      <c r="B195" s="1" t="s">
        <v>151</v>
      </c>
      <c r="C195" t="str">
        <f t="shared" si="26"/>
        <v>&lt;p class="indent"&gt;‘Old woman!’ she snapped. ‘You’ve courage, and that can’t be denied. Well, we shall see, sirra.’ She bent close, lowered her</v>
      </c>
      <c r="D195">
        <f t="shared" ref="D195:D258" si="30">IF(LEFT(B195,2)="&lt;p",1,IF(LEFT(B195,3)="&lt;h1",1,D194+1))</f>
        <v>1</v>
      </c>
      <c r="E195" t="str">
        <f t="shared" si="27"/>
        <v>end</v>
      </c>
      <c r="F195" t="str">
        <f t="shared" si="25"/>
        <v>&lt;p class="indent"&gt;‘Old woman!’ she snapped. ‘You’ve courage, and that can’t be denied. Well, we shall see, sirra.’ She bent close, lowered her</v>
      </c>
      <c r="G195" t="str">
        <f t="shared" si="28"/>
        <v>&lt;p class="indent"&gt;</v>
      </c>
      <c r="H195">
        <v>1</v>
      </c>
      <c r="I195">
        <f t="shared" si="24"/>
        <v>1</v>
      </c>
      <c r="J195">
        <f t="shared" ref="J195:J258" ca="1" si="31">IF(K195="Y","",IF(D195=1,1+MAX(OFFSET(J195,-A195+1,0,A195-1)),MAX(OFFSET(J195,-A195+1,0,A195-1))))</f>
        <v>85</v>
      </c>
      <c r="K195" t="str">
        <f>IF(OR(E195="start",AND(E195="end",E194="start")),"Y","N")</f>
        <v>N</v>
      </c>
      <c r="L195" t="str">
        <f t="shared" si="29"/>
        <v/>
      </c>
    </row>
    <row r="196" spans="1:12" x14ac:dyDescent="0.25">
      <c r="A196">
        <v>195</v>
      </c>
      <c r="B196" s="1" t="s">
        <v>152</v>
      </c>
      <c r="C196" t="str">
        <f t="shared" si="26"/>
        <v>&lt;p class="indent"&gt;‘Old woman!’ she snapped. ‘You’ve courage, and that can’t be denied. Well, we shall see, sirra.’ She bent close, lowered her &lt;a id="page8"/&gt;voice almost to a whisper. ‘You will feel pain in this hand within the box. Pain. But! Withdraw the hand and I’ll touch your</v>
      </c>
      <c r="D196">
        <f t="shared" si="30"/>
        <v>2</v>
      </c>
      <c r="E196" t="str">
        <f t="shared" si="27"/>
        <v>end</v>
      </c>
      <c r="F196" t="str">
        <f t="shared" si="25"/>
        <v>&lt;p class="indent"&gt;‘Old woman!’ she snapped. ‘You’ve courage, and that can’t be denied. Well, we shall see, sirra.’ She bent close, lowered her &lt;a id="page8"/&gt;voice almost to a whisper. ‘You will feel pain in this hand within the box. Pain. But! Withdraw the hand and I’ll touch your</v>
      </c>
      <c r="G196" t="str">
        <f t="shared" si="28"/>
        <v>&lt;p class="indent"&gt;</v>
      </c>
      <c r="H196">
        <v>1</v>
      </c>
      <c r="I196">
        <f t="shared" ref="I196:I259" si="32">IF(AND(E195="end",E196="start"),I195+1,I195)</f>
        <v>1</v>
      </c>
      <c r="J196">
        <f t="shared" ca="1" si="31"/>
        <v>85</v>
      </c>
      <c r="K196" t="str">
        <f>IF(OR(E196="start",AND(E196="end",E195="start")),"Y","N")</f>
        <v>N</v>
      </c>
      <c r="L196" t="str">
        <f t="shared" si="29"/>
        <v/>
      </c>
    </row>
    <row r="197" spans="1:12" x14ac:dyDescent="0.25">
      <c r="A197">
        <v>196</v>
      </c>
      <c r="B197" s="1" t="s">
        <v>153</v>
      </c>
      <c r="C197" t="str">
        <f t="shared" si="26"/>
        <v>&lt;p class="indent"&gt;‘Old woman!’ she snapped. ‘You’ve courage, and that can’t be denied. Well, we shall see, sirra.’ She bent close, lowered her &lt;a id="page8"/&gt;voice almost to a whisper. ‘You will feel pain in this hand within the box. Pain. But! Withdraw the hand and I’ll touch your neck with my gom jabbar – the death so swift it’s like the fall of the headsman’s axe. Withdraw your hand and the gom jabbar</v>
      </c>
      <c r="D197">
        <f t="shared" si="30"/>
        <v>3</v>
      </c>
      <c r="E197" t="str">
        <f t="shared" si="27"/>
        <v>end</v>
      </c>
      <c r="F197" t="str">
        <f t="shared" si="25"/>
        <v>&lt;p class="indent"&gt;‘Old woman!’ she snapped. ‘You’ve courage, and that can’t be denied. Well, we shall see, sirra.’ She bent close, lowered her &lt;a id="page8"/&gt;voice almost to a whisper. ‘You will feel pain in this hand within the box. Pain. But! Withdraw the hand and I’ll touch your neck with my gom jabbar – the death so swift it’s like the fall of the headsman’s axe. Withdraw your hand and the gom jabbar</v>
      </c>
      <c r="G197" t="str">
        <f t="shared" si="28"/>
        <v>&lt;p class="indent"&gt;</v>
      </c>
      <c r="H197">
        <v>1</v>
      </c>
      <c r="I197">
        <f t="shared" si="32"/>
        <v>1</v>
      </c>
      <c r="J197">
        <f t="shared" ca="1" si="31"/>
        <v>85</v>
      </c>
      <c r="K197" t="str">
        <f>IF(OR(E197="start",AND(E197="end",E196="start")),"Y","N")</f>
        <v>N</v>
      </c>
      <c r="L197" t="str">
        <f t="shared" si="29"/>
        <v/>
      </c>
    </row>
    <row r="198" spans="1:12" x14ac:dyDescent="0.25">
      <c r="A198">
        <v>197</v>
      </c>
      <c r="B198" s="1" t="s">
        <v>154</v>
      </c>
      <c r="C198" t="str">
        <f t="shared" si="26"/>
        <v>&lt;p class="indent"&gt;‘Old woman!’ she snapped. ‘You’ve courage, and that can’t be denied. Well, we shall see, sirra.’ She bent close, lowered her &lt;a id="page8"/&gt;voice almost to a whisper. ‘You will feel pain in this hand within the box. Pain. But! Withdraw the hand and I’ll touch your neck with my gom jabbar – the death so swift it’s like the fall of the headsman’s axe. Withdraw your hand and the gom jabbar takes you. Understand?’</v>
      </c>
      <c r="D198">
        <f t="shared" si="30"/>
        <v>4</v>
      </c>
      <c r="E198" t="str">
        <f t="shared" si="27"/>
        <v>end</v>
      </c>
      <c r="F198" t="str">
        <f t="shared" si="25"/>
        <v>&lt;p class="indent"&gt;‘Old woman!’ she snapped. ‘You’ve courage, and that can’t be denied. Well, we shall see, sirra.’ She bent close, lowered her &lt;a id="page8"/&gt;voice almost to a whisper. ‘You will feel pain in this hand within the box. Pain. But! Withdraw the hand and I’ll touch your neck with my gom jabbar – the death so swift it’s like the fall of the headsman’s axe. Withdraw your hand and the gom jabbar takes you. Understand?’</v>
      </c>
      <c r="G198" t="str">
        <f t="shared" si="28"/>
        <v>&lt;p class="indent"&gt;</v>
      </c>
      <c r="H198">
        <v>1</v>
      </c>
      <c r="I198">
        <f t="shared" si="32"/>
        <v>1</v>
      </c>
      <c r="J198">
        <f t="shared" ca="1" si="31"/>
        <v>85</v>
      </c>
      <c r="K198" t="str">
        <f>IF(OR(E198="start",AND(E198="end",E197="start")),"Y","N")</f>
        <v>N</v>
      </c>
      <c r="L198" t="str">
        <f t="shared" si="29"/>
        <v/>
      </c>
    </row>
    <row r="199" spans="1:12" x14ac:dyDescent="0.25">
      <c r="A199">
        <v>198</v>
      </c>
      <c r="B199" s="1" t="s">
        <v>9</v>
      </c>
      <c r="C199" t="str">
        <f t="shared" si="26"/>
        <v>&lt;p class="indent"&gt;‘Old woman!’ she snapped. ‘You’ve courage, and that can’t be denied. Well, we shall see, sirra.’ She bent close, lowered her &lt;a id="page8"/&gt;voice almost to a whisper. ‘You will feel pain in this hand within the box. Pain. But! Withdraw the hand and I’ll touch your neck with my gom jabbar – the death so swift it’s like the fall of the headsman’s axe. Withdraw your hand and the gom jabbar takes you. Understand?’ &lt;/p&gt;</v>
      </c>
      <c r="D199">
        <f t="shared" si="30"/>
        <v>5</v>
      </c>
      <c r="E199" t="str">
        <f t="shared" si="27"/>
        <v>end</v>
      </c>
      <c r="F199" t="str">
        <f t="shared" si="25"/>
        <v>&lt;p class="indent"&gt;‘Old woman!’ she snapped. ‘You’ve courage, and that can’t be denied. Well, we shall see, sirra.’ She bent close, lowered her &lt;a id="page8"/&gt;voice almost to a whisper. ‘You will feel pain in this hand within the box. Pain. But! Withdraw the hand and I’ll touch your neck with my gom jabbar – the death so swift it’s like the fall of the headsman’s axe. Withdraw your hand and the gom jabbar takes you. Understand?’ &lt;/p&gt;</v>
      </c>
      <c r="G199" t="str">
        <f t="shared" si="28"/>
        <v>&lt;p class="indent"&gt;</v>
      </c>
      <c r="H199">
        <v>1</v>
      </c>
      <c r="I199">
        <f t="shared" si="32"/>
        <v>1</v>
      </c>
      <c r="J199">
        <f t="shared" ca="1" si="31"/>
        <v>85</v>
      </c>
      <c r="K199" t="str">
        <f>IF(OR(E199="start",AND(E199="end",E198="start")),"Y","N")</f>
        <v>N</v>
      </c>
      <c r="L199" t="str">
        <f t="shared" si="29"/>
        <v>&lt;p class="indent"&gt;‘Old woman!’ she snapped. ‘You’ve courage, and that can’t be denied. Well, we shall see, sirra.’ She bent close, lowered her &lt;a id="page8"/&gt;voice almost to a whisper. ‘You will feel pain in this hand within the box. Pain. But! Withdraw the hand and I’ll touch your neck with my gom jabbar – the death so swift it’s like the fall of the headsman’s axe. Withdraw your hand and the gom jabbar takes you. Understand?’ &lt;/p&gt;</v>
      </c>
    </row>
    <row r="200" spans="1:12" x14ac:dyDescent="0.25">
      <c r="A200">
        <v>199</v>
      </c>
      <c r="B200" s="1" t="s">
        <v>155</v>
      </c>
      <c r="C200" t="str">
        <f t="shared" si="26"/>
        <v>&lt;p class="indent"&gt;‘What’s in the box?’&lt;/p&gt;</v>
      </c>
      <c r="D200">
        <f t="shared" si="30"/>
        <v>1</v>
      </c>
      <c r="E200" t="str">
        <f t="shared" si="27"/>
        <v>end</v>
      </c>
      <c r="F200" t="str">
        <f t="shared" si="25"/>
        <v>&lt;p class="indent"&gt;‘What’s in the box?’&lt;/p&gt;</v>
      </c>
      <c r="G200" t="str">
        <f t="shared" si="28"/>
        <v>&lt;p class="indent"&gt;</v>
      </c>
      <c r="H200">
        <v>1</v>
      </c>
      <c r="I200">
        <f t="shared" si="32"/>
        <v>1</v>
      </c>
      <c r="J200">
        <f t="shared" ca="1" si="31"/>
        <v>86</v>
      </c>
      <c r="K200" t="str">
        <f>IF(OR(E200="start",AND(E200="end",E199="start")),"Y","N")</f>
        <v>N</v>
      </c>
      <c r="L200" t="str">
        <f t="shared" si="29"/>
        <v>&lt;p class="indent"&gt;‘What’s in the box?’&lt;/p&gt;</v>
      </c>
    </row>
    <row r="201" spans="1:12" x14ac:dyDescent="0.25">
      <c r="A201">
        <v>200</v>
      </c>
      <c r="B201" s="1" t="s">
        <v>156</v>
      </c>
      <c r="C201" t="str">
        <f t="shared" si="26"/>
        <v>&lt;p class="indent"&gt;‘Pain.’&lt;/p&gt;</v>
      </c>
      <c r="D201">
        <f t="shared" si="30"/>
        <v>1</v>
      </c>
      <c r="E201" t="str">
        <f t="shared" si="27"/>
        <v>end</v>
      </c>
      <c r="F201" t="str">
        <f t="shared" si="25"/>
        <v>&lt;p class="indent"&gt;‘Pain.’&lt;/p&gt;</v>
      </c>
      <c r="G201" t="str">
        <f t="shared" si="28"/>
        <v>&lt;p class="indent"&gt;</v>
      </c>
      <c r="H201">
        <v>1</v>
      </c>
      <c r="I201">
        <f t="shared" si="32"/>
        <v>1</v>
      </c>
      <c r="J201">
        <f t="shared" ca="1" si="31"/>
        <v>87</v>
      </c>
      <c r="K201" t="str">
        <f>IF(OR(E201="start",AND(E201="end",E200="start")),"Y","N")</f>
        <v>N</v>
      </c>
      <c r="L201" t="str">
        <f t="shared" si="29"/>
        <v>&lt;p class="indent"&gt;‘Pain.’&lt;/p&gt;</v>
      </c>
    </row>
    <row r="202" spans="1:12" x14ac:dyDescent="0.25">
      <c r="A202">
        <v>201</v>
      </c>
      <c r="B202" s="1" t="s">
        <v>157</v>
      </c>
      <c r="C202" t="str">
        <f t="shared" si="26"/>
        <v>&lt;p class="indent"&gt;He felt increased tingling in his hand, pressed his lips tightly together. &lt;em&gt;How could this be a test?&lt;/em&gt; he wondered. The tingling became an itch.</v>
      </c>
      <c r="D202">
        <f t="shared" si="30"/>
        <v>1</v>
      </c>
      <c r="E202" t="str">
        <f t="shared" si="27"/>
        <v>end</v>
      </c>
      <c r="F202" t="str">
        <f t="shared" si="25"/>
        <v>&lt;p class="indent"&gt;He felt increased tingling in his hand, pressed his lips tightly together. &lt;em&gt;How could this be a test?&lt;/em&gt; he wondered. The tingling became an itch.</v>
      </c>
      <c r="G202" t="str">
        <f t="shared" si="28"/>
        <v>&lt;p class="indent"&gt;</v>
      </c>
      <c r="H202">
        <v>1</v>
      </c>
      <c r="I202">
        <f t="shared" si="32"/>
        <v>1</v>
      </c>
      <c r="J202">
        <f t="shared" ca="1" si="31"/>
        <v>88</v>
      </c>
      <c r="K202" t="str">
        <f>IF(OR(E202="start",AND(E202="end",E201="start")),"Y","N")</f>
        <v>N</v>
      </c>
      <c r="L202" t="str">
        <f t="shared" si="29"/>
        <v/>
      </c>
    </row>
    <row r="203" spans="1:12" x14ac:dyDescent="0.25">
      <c r="A203">
        <v>202</v>
      </c>
      <c r="B203" s="1" t="s">
        <v>9</v>
      </c>
      <c r="C203" t="str">
        <f t="shared" si="26"/>
        <v>&lt;p class="indent"&gt;He felt increased tingling in his hand, pressed his lips tightly together. &lt;em&gt;How could this be a test?&lt;/em&gt; he wondered. The tingling became an itch. &lt;/p&gt;</v>
      </c>
      <c r="D203">
        <f t="shared" si="30"/>
        <v>2</v>
      </c>
      <c r="E203" t="str">
        <f t="shared" si="27"/>
        <v>end</v>
      </c>
      <c r="F203" t="str">
        <f t="shared" ref="F203:F266" si="33">IF(AND(E203="start",D203&gt;=D202),F202&amp;" "&amp;B203,C203)</f>
        <v>&lt;p class="indent"&gt;He felt increased tingling in his hand, pressed his lips tightly together. &lt;em&gt;How could this be a test?&lt;/em&gt; he wondered. The tingling became an itch. &lt;/p&gt;</v>
      </c>
      <c r="G203" t="str">
        <f t="shared" si="28"/>
        <v>&lt;p class="indent"&gt;</v>
      </c>
      <c r="H203">
        <v>1</v>
      </c>
      <c r="I203">
        <f t="shared" si="32"/>
        <v>1</v>
      </c>
      <c r="J203">
        <f t="shared" ca="1" si="31"/>
        <v>88</v>
      </c>
      <c r="K203" t="str">
        <f>IF(OR(E203="start",AND(E203="end",E202="start")),"Y","N")</f>
        <v>N</v>
      </c>
      <c r="L203" t="str">
        <f t="shared" si="29"/>
        <v>&lt;p class="indent"&gt;He felt increased tingling in his hand, pressed his lips tightly together. &lt;em&gt;How could this be a test?&lt;/em&gt; he wondered. The tingling became an itch. &lt;/p&gt;</v>
      </c>
    </row>
    <row r="204" spans="1:12" x14ac:dyDescent="0.25">
      <c r="A204">
        <v>203</v>
      </c>
      <c r="B204" s="1" t="s">
        <v>158</v>
      </c>
      <c r="C204" t="str">
        <f t="shared" si="26"/>
        <v>&lt;p class="indent"&gt;The old woman said: ‘You’ve heard of animals chewing off a leg to escape a trap? There’s an animal kind of trick. A human</v>
      </c>
      <c r="D204">
        <f t="shared" si="30"/>
        <v>1</v>
      </c>
      <c r="E204" t="str">
        <f t="shared" si="27"/>
        <v>end</v>
      </c>
      <c r="F204" t="str">
        <f t="shared" si="33"/>
        <v>&lt;p class="indent"&gt;The old woman said: ‘You’ve heard of animals chewing off a leg to escape a trap? There’s an animal kind of trick. A human</v>
      </c>
      <c r="G204" t="str">
        <f t="shared" si="28"/>
        <v>&lt;p class="indent"&gt;</v>
      </c>
      <c r="H204">
        <v>1</v>
      </c>
      <c r="I204">
        <f t="shared" si="32"/>
        <v>1</v>
      </c>
      <c r="J204">
        <f t="shared" ca="1" si="31"/>
        <v>89</v>
      </c>
      <c r="K204" t="str">
        <f>IF(OR(E204="start",AND(E204="end",E203="start")),"Y","N")</f>
        <v>N</v>
      </c>
      <c r="L204" t="str">
        <f t="shared" si="29"/>
        <v/>
      </c>
    </row>
    <row r="205" spans="1:12" x14ac:dyDescent="0.25">
      <c r="A205">
        <v>204</v>
      </c>
      <c r="B205" s="1" t="s">
        <v>159</v>
      </c>
      <c r="C205" t="str">
        <f t="shared" si="26"/>
        <v>&lt;p class="indent"&gt;The old woman said: ‘You’ve heard of animals chewing off a leg to escape a trap? There’s an animal kind of trick. A human would remain in the trap, endure the pain, feigning death that he might kill the trapper and remove a threat to his kind.’</v>
      </c>
      <c r="D205">
        <f t="shared" si="30"/>
        <v>2</v>
      </c>
      <c r="E205" t="str">
        <f t="shared" si="27"/>
        <v>end</v>
      </c>
      <c r="F205" t="str">
        <f t="shared" si="33"/>
        <v>&lt;p class="indent"&gt;The old woman said: ‘You’ve heard of animals chewing off a leg to escape a trap? There’s an animal kind of trick. A human would remain in the trap, endure the pain, feigning death that he might kill the trapper and remove a threat to his kind.’</v>
      </c>
      <c r="G205" t="str">
        <f t="shared" si="28"/>
        <v>&lt;p class="indent"&gt;</v>
      </c>
      <c r="H205">
        <v>1</v>
      </c>
      <c r="I205">
        <f t="shared" si="32"/>
        <v>1</v>
      </c>
      <c r="J205">
        <f t="shared" ca="1" si="31"/>
        <v>89</v>
      </c>
      <c r="K205" t="str">
        <f>IF(OR(E205="start",AND(E205="end",E204="start")),"Y","N")</f>
        <v>N</v>
      </c>
      <c r="L205" t="str">
        <f t="shared" si="29"/>
        <v/>
      </c>
    </row>
    <row r="206" spans="1:12" x14ac:dyDescent="0.25">
      <c r="A206">
        <v>205</v>
      </c>
      <c r="B206" s="1" t="s">
        <v>9</v>
      </c>
      <c r="C206" t="str">
        <f t="shared" si="26"/>
        <v>&lt;p class="indent"&gt;The old woman said: ‘You’ve heard of animals chewing off a leg to escape a trap? There’s an animal kind of trick. A human would remain in the trap, endure the pain, feigning death that he might kill the trapper and remove a threat to his kind.’ &lt;/p&gt;</v>
      </c>
      <c r="D206">
        <f t="shared" si="30"/>
        <v>3</v>
      </c>
      <c r="E206" t="str">
        <f t="shared" si="27"/>
        <v>end</v>
      </c>
      <c r="F206" t="str">
        <f t="shared" si="33"/>
        <v>&lt;p class="indent"&gt;The old woman said: ‘You’ve heard of animals chewing off a leg to escape a trap? There’s an animal kind of trick. A human would remain in the trap, endure the pain, feigning death that he might kill the trapper and remove a threat to his kind.’ &lt;/p&gt;</v>
      </c>
      <c r="G206" t="str">
        <f t="shared" si="28"/>
        <v>&lt;p class="indent"&gt;</v>
      </c>
      <c r="H206">
        <v>1</v>
      </c>
      <c r="I206">
        <f t="shared" si="32"/>
        <v>1</v>
      </c>
      <c r="J206">
        <f t="shared" ca="1" si="31"/>
        <v>89</v>
      </c>
      <c r="K206" t="str">
        <f>IF(OR(E206="start",AND(E206="end",E205="start")),"Y","N")</f>
        <v>N</v>
      </c>
      <c r="L206" t="str">
        <f t="shared" si="29"/>
        <v>&lt;p class="indent"&gt;The old woman said: ‘You’ve heard of animals chewing off a leg to escape a trap? There’s an animal kind of trick. A human would remain in the trap, endure the pain, feigning death that he might kill the trapper and remove a threat to his kind.’ &lt;/p&gt;</v>
      </c>
    </row>
    <row r="207" spans="1:12" x14ac:dyDescent="0.25">
      <c r="A207">
        <v>206</v>
      </c>
      <c r="B207" s="1" t="s">
        <v>160</v>
      </c>
      <c r="C207" t="str">
        <f t="shared" si="26"/>
        <v>&lt;p class="indent"&gt;The itch became the faintest burning. ‘Why are you doing this?’ he demanded.&lt;/p&gt;</v>
      </c>
      <c r="D207">
        <f t="shared" si="30"/>
        <v>1</v>
      </c>
      <c r="E207" t="str">
        <f t="shared" si="27"/>
        <v>end</v>
      </c>
      <c r="F207" t="str">
        <f t="shared" si="33"/>
        <v>&lt;p class="indent"&gt;The itch became the faintest burning. ‘Why are you doing this?’ he demanded.&lt;/p&gt;</v>
      </c>
      <c r="G207" t="str">
        <f t="shared" si="28"/>
        <v>&lt;p class="indent"&gt;</v>
      </c>
      <c r="H207">
        <v>1</v>
      </c>
      <c r="I207">
        <f t="shared" si="32"/>
        <v>1</v>
      </c>
      <c r="J207">
        <f t="shared" ca="1" si="31"/>
        <v>90</v>
      </c>
      <c r="K207" t="str">
        <f>IF(OR(E207="start",AND(E207="end",E206="start")),"Y","N")</f>
        <v>N</v>
      </c>
      <c r="L207" t="str">
        <f t="shared" si="29"/>
        <v>&lt;p class="indent"&gt;The itch became the faintest burning. ‘Why are you doing this?’ he demanded.&lt;/p&gt;</v>
      </c>
    </row>
    <row r="208" spans="1:12" x14ac:dyDescent="0.25">
      <c r="A208">
        <v>207</v>
      </c>
      <c r="B208" s="1" t="s">
        <v>161</v>
      </c>
      <c r="C208" t="str">
        <f t="shared" si="26"/>
        <v>&lt;p class="indent"&gt;‘To determine if you’re human. Be silent.’&lt;/p&gt;</v>
      </c>
      <c r="D208">
        <f t="shared" si="30"/>
        <v>1</v>
      </c>
      <c r="E208" t="str">
        <f t="shared" si="27"/>
        <v>end</v>
      </c>
      <c r="F208" t="str">
        <f t="shared" si="33"/>
        <v>&lt;p class="indent"&gt;‘To determine if you’re human. Be silent.’&lt;/p&gt;</v>
      </c>
      <c r="G208" t="str">
        <f t="shared" si="28"/>
        <v>&lt;p class="indent"&gt;</v>
      </c>
      <c r="H208">
        <v>1</v>
      </c>
      <c r="I208">
        <f t="shared" si="32"/>
        <v>1</v>
      </c>
      <c r="J208">
        <f t="shared" ca="1" si="31"/>
        <v>91</v>
      </c>
      <c r="K208" t="str">
        <f>IF(OR(E208="start",AND(E208="end",E207="start")),"Y","N")</f>
        <v>N</v>
      </c>
      <c r="L208" t="str">
        <f t="shared" si="29"/>
        <v>&lt;p class="indent"&gt;‘To determine if you’re human. Be silent.’&lt;/p&gt;</v>
      </c>
    </row>
    <row r="209" spans="1:12" x14ac:dyDescent="0.25">
      <c r="A209">
        <v>208</v>
      </c>
      <c r="B209" s="1" t="s">
        <v>162</v>
      </c>
      <c r="C209" t="str">
        <f t="shared" si="26"/>
        <v>&lt;p class="indent"&gt;Paul clenched his left hand into a fist as the burning sensation increased in the other hand. It mounted slowly: heat upon</v>
      </c>
      <c r="D209">
        <f t="shared" si="30"/>
        <v>1</v>
      </c>
      <c r="E209" t="str">
        <f t="shared" si="27"/>
        <v>end</v>
      </c>
      <c r="F209" t="str">
        <f t="shared" si="33"/>
        <v>&lt;p class="indent"&gt;Paul clenched his left hand into a fist as the burning sensation increased in the other hand. It mounted slowly: heat upon</v>
      </c>
      <c r="G209" t="str">
        <f t="shared" si="28"/>
        <v>&lt;p class="indent"&gt;</v>
      </c>
      <c r="H209">
        <v>1</v>
      </c>
      <c r="I209">
        <f t="shared" si="32"/>
        <v>1</v>
      </c>
      <c r="J209">
        <f t="shared" ca="1" si="31"/>
        <v>92</v>
      </c>
      <c r="K209" t="str">
        <f>IF(OR(E209="start",AND(E209="end",E208="start")),"Y","N")</f>
        <v>N</v>
      </c>
      <c r="L209" t="str">
        <f t="shared" si="29"/>
        <v/>
      </c>
    </row>
    <row r="210" spans="1:12" x14ac:dyDescent="0.25">
      <c r="A210">
        <v>209</v>
      </c>
      <c r="B210" s="1" t="s">
        <v>163</v>
      </c>
      <c r="C210" t="str">
        <f t="shared" si="26"/>
        <v>&lt;p class="indent"&gt;Paul clenched his left hand into a fist as the burning sensation increased in the other hand. It mounted slowly: heat upon heat upon heat … upon heat. He felt the fingernails of his free hand biting the palm. He tried to flex the fingers of the</v>
      </c>
      <c r="D210">
        <f t="shared" si="30"/>
        <v>2</v>
      </c>
      <c r="E210" t="str">
        <f t="shared" si="27"/>
        <v>end</v>
      </c>
      <c r="F210" t="str">
        <f t="shared" si="33"/>
        <v>&lt;p class="indent"&gt;Paul clenched his left hand into a fist as the burning sensation increased in the other hand. It mounted slowly: heat upon heat upon heat … upon heat. He felt the fingernails of his free hand biting the palm. He tried to flex the fingers of the</v>
      </c>
      <c r="G210" t="str">
        <f t="shared" si="28"/>
        <v>&lt;p class="indent"&gt;</v>
      </c>
      <c r="H210">
        <v>1</v>
      </c>
      <c r="I210">
        <f t="shared" si="32"/>
        <v>1</v>
      </c>
      <c r="J210">
        <f t="shared" ca="1" si="31"/>
        <v>92</v>
      </c>
      <c r="K210" t="str">
        <f>IF(OR(E210="start",AND(E210="end",E209="start")),"Y","N")</f>
        <v>N</v>
      </c>
      <c r="L210" t="str">
        <f t="shared" si="29"/>
        <v/>
      </c>
    </row>
    <row r="211" spans="1:12" x14ac:dyDescent="0.25">
      <c r="A211">
        <v>210</v>
      </c>
      <c r="B211" s="1" t="s">
        <v>164</v>
      </c>
      <c r="C211" t="str">
        <f t="shared" si="26"/>
        <v>&lt;p class="indent"&gt;Paul clenched his left hand into a fist as the burning sensation increased in the other hand. It mounted slowly: heat upon heat upon heat … upon heat. He felt the fingernails of his free hand biting the palm. He tried to flex the fingers of the burning hand, but couldn’t move them.</v>
      </c>
      <c r="D211">
        <f t="shared" si="30"/>
        <v>3</v>
      </c>
      <c r="E211" t="str">
        <f t="shared" si="27"/>
        <v>end</v>
      </c>
      <c r="F211" t="str">
        <f t="shared" si="33"/>
        <v>&lt;p class="indent"&gt;Paul clenched his left hand into a fist as the burning sensation increased in the other hand. It mounted slowly: heat upon heat upon heat … upon heat. He felt the fingernails of his free hand biting the palm. He tried to flex the fingers of the burning hand, but couldn’t move them.</v>
      </c>
      <c r="G211" t="str">
        <f t="shared" si="28"/>
        <v>&lt;p class="indent"&gt;</v>
      </c>
      <c r="H211">
        <v>1</v>
      </c>
      <c r="I211">
        <f t="shared" si="32"/>
        <v>1</v>
      </c>
      <c r="J211">
        <f t="shared" ca="1" si="31"/>
        <v>92</v>
      </c>
      <c r="K211" t="str">
        <f>IF(OR(E211="start",AND(E211="end",E210="start")),"Y","N")</f>
        <v>N</v>
      </c>
      <c r="L211" t="str">
        <f t="shared" si="29"/>
        <v/>
      </c>
    </row>
    <row r="212" spans="1:12" x14ac:dyDescent="0.25">
      <c r="A212">
        <v>211</v>
      </c>
      <c r="B212" s="1" t="s">
        <v>9</v>
      </c>
      <c r="C212" t="str">
        <f t="shared" si="26"/>
        <v>&lt;p class="indent"&gt;Paul clenched his left hand into a fist as the burning sensation increased in the other hand. It mounted slowly: heat upon heat upon heat … upon heat. He felt the fingernails of his free hand biting the palm. He tried to flex the fingers of the burning hand, but couldn’t move them. &lt;/p&gt;</v>
      </c>
      <c r="D212">
        <f t="shared" si="30"/>
        <v>4</v>
      </c>
      <c r="E212" t="str">
        <f t="shared" si="27"/>
        <v>end</v>
      </c>
      <c r="F212" t="str">
        <f t="shared" si="33"/>
        <v>&lt;p class="indent"&gt;Paul clenched his left hand into a fist as the burning sensation increased in the other hand. It mounted slowly: heat upon heat upon heat … upon heat. He felt the fingernails of his free hand biting the palm. He tried to flex the fingers of the burning hand, but couldn’t move them. &lt;/p&gt;</v>
      </c>
      <c r="G212" t="str">
        <f t="shared" si="28"/>
        <v>&lt;p class="indent"&gt;</v>
      </c>
      <c r="H212">
        <v>1</v>
      </c>
      <c r="I212">
        <f t="shared" si="32"/>
        <v>1</v>
      </c>
      <c r="J212">
        <f t="shared" ca="1" si="31"/>
        <v>92</v>
      </c>
      <c r="K212" t="str">
        <f>IF(OR(E212="start",AND(E212="end",E211="start")),"Y","N")</f>
        <v>N</v>
      </c>
      <c r="L212" t="str">
        <f t="shared" si="29"/>
        <v>&lt;p class="indent"&gt;Paul clenched his left hand into a fist as the burning sensation increased in the other hand. It mounted slowly: heat upon heat upon heat … upon heat. He felt the fingernails of his free hand biting the palm. He tried to flex the fingers of the burning hand, but couldn’t move them. &lt;/p&gt;</v>
      </c>
    </row>
    <row r="213" spans="1:12" x14ac:dyDescent="0.25">
      <c r="A213">
        <v>212</v>
      </c>
      <c r="B213" s="1" t="s">
        <v>165</v>
      </c>
      <c r="C213" t="str">
        <f t="shared" si="26"/>
        <v>&lt;p class="indent"&gt;‘It burns,’ he whispered.&lt;/p&gt;</v>
      </c>
      <c r="D213">
        <f t="shared" si="30"/>
        <v>1</v>
      </c>
      <c r="E213" t="str">
        <f t="shared" si="27"/>
        <v>end</v>
      </c>
      <c r="F213" t="str">
        <f t="shared" si="33"/>
        <v>&lt;p class="indent"&gt;‘It burns,’ he whispered.&lt;/p&gt;</v>
      </c>
      <c r="G213" t="str">
        <f t="shared" si="28"/>
        <v>&lt;p class="indent"&gt;</v>
      </c>
      <c r="H213">
        <v>1</v>
      </c>
      <c r="I213">
        <f t="shared" si="32"/>
        <v>1</v>
      </c>
      <c r="J213">
        <f t="shared" ca="1" si="31"/>
        <v>93</v>
      </c>
      <c r="K213" t="str">
        <f>IF(OR(E213="start",AND(E213="end",E212="start")),"Y","N")</f>
        <v>N</v>
      </c>
      <c r="L213" t="str">
        <f t="shared" si="29"/>
        <v>&lt;p class="indent"&gt;‘It burns,’ he whispered.&lt;/p&gt;</v>
      </c>
    </row>
    <row r="214" spans="1:12" x14ac:dyDescent="0.25">
      <c r="A214">
        <v>213</v>
      </c>
      <c r="B214" s="1" t="s">
        <v>166</v>
      </c>
      <c r="C214" t="str">
        <f t="shared" si="26"/>
        <v>&lt;p class="indent"&gt;‘Silence!’&lt;/p&gt;</v>
      </c>
      <c r="D214">
        <f t="shared" si="30"/>
        <v>1</v>
      </c>
      <c r="E214" t="str">
        <f t="shared" si="27"/>
        <v>end</v>
      </c>
      <c r="F214" t="str">
        <f t="shared" si="33"/>
        <v>&lt;p class="indent"&gt;‘Silence!’&lt;/p&gt;</v>
      </c>
      <c r="G214" t="str">
        <f t="shared" si="28"/>
        <v>&lt;p class="indent"&gt;</v>
      </c>
      <c r="H214">
        <v>1</v>
      </c>
      <c r="I214">
        <f t="shared" si="32"/>
        <v>1</v>
      </c>
      <c r="J214">
        <f t="shared" ca="1" si="31"/>
        <v>94</v>
      </c>
      <c r="K214" t="str">
        <f>IF(OR(E214="start",AND(E214="end",E213="start")),"Y","N")</f>
        <v>N</v>
      </c>
      <c r="L214" t="str">
        <f t="shared" si="29"/>
        <v>&lt;p class="indent"&gt;‘Silence!’&lt;/p&gt;</v>
      </c>
    </row>
    <row r="215" spans="1:12" x14ac:dyDescent="0.25">
      <c r="A215">
        <v>214</v>
      </c>
      <c r="B215" s="1" t="s">
        <v>167</v>
      </c>
      <c r="C215" t="str">
        <f t="shared" si="26"/>
        <v>&lt;p class="indent"&gt;Pain throbbed up his arm. Sweat stood out on his forehead. Every fiber cried out to withdraw the hand from the burning pit</v>
      </c>
      <c r="D215">
        <f t="shared" si="30"/>
        <v>1</v>
      </c>
      <c r="E215" t="str">
        <f t="shared" si="27"/>
        <v>end</v>
      </c>
      <c r="F215" t="str">
        <f t="shared" si="33"/>
        <v>&lt;p class="indent"&gt;Pain throbbed up his arm. Sweat stood out on his forehead. Every fiber cried out to withdraw the hand from the burning pit</v>
      </c>
      <c r="G215" t="str">
        <f t="shared" si="28"/>
        <v>&lt;p class="indent"&gt;</v>
      </c>
      <c r="H215">
        <v>1</v>
      </c>
      <c r="I215">
        <f t="shared" si="32"/>
        <v>1</v>
      </c>
      <c r="J215">
        <f t="shared" ca="1" si="31"/>
        <v>95</v>
      </c>
      <c r="K215" t="str">
        <f>IF(OR(E215="start",AND(E215="end",E214="start")),"Y","N")</f>
        <v>N</v>
      </c>
      <c r="L215" t="str">
        <f t="shared" si="29"/>
        <v/>
      </c>
    </row>
    <row r="216" spans="1:12" x14ac:dyDescent="0.25">
      <c r="A216">
        <v>215</v>
      </c>
      <c r="B216" s="1" t="s">
        <v>168</v>
      </c>
      <c r="C216" t="str">
        <f t="shared" si="26"/>
        <v>&lt;p class="indent"&gt;Pain throbbed up his arm. Sweat stood out on his forehead. Every fiber cried out to withdraw the hand from the burning pit … but … the gom jabbar. Without turning his head, he tried to move his eyes to see that terrible needle poised beside his</v>
      </c>
      <c r="D216">
        <f t="shared" si="30"/>
        <v>2</v>
      </c>
      <c r="E216" t="str">
        <f t="shared" si="27"/>
        <v>end</v>
      </c>
      <c r="F216" t="str">
        <f t="shared" si="33"/>
        <v>&lt;p class="indent"&gt;Pain throbbed up his arm. Sweat stood out on his forehead. Every fiber cried out to withdraw the hand from the burning pit … but … the gom jabbar. Without turning his head, he tried to move his eyes to see that terrible needle poised beside his</v>
      </c>
      <c r="G216" t="str">
        <f t="shared" si="28"/>
        <v>&lt;p class="indent"&gt;</v>
      </c>
      <c r="H216">
        <v>1</v>
      </c>
      <c r="I216">
        <f t="shared" si="32"/>
        <v>1</v>
      </c>
      <c r="J216">
        <f t="shared" ca="1" si="31"/>
        <v>95</v>
      </c>
      <c r="K216" t="str">
        <f>IF(OR(E216="start",AND(E216="end",E215="start")),"Y","N")</f>
        <v>N</v>
      </c>
      <c r="L216" t="str">
        <f t="shared" si="29"/>
        <v/>
      </c>
    </row>
    <row r="217" spans="1:12" x14ac:dyDescent="0.25">
      <c r="A217">
        <v>216</v>
      </c>
      <c r="B217" s="1" t="s">
        <v>169</v>
      </c>
      <c r="C217" t="str">
        <f t="shared" si="26"/>
        <v>&lt;p class="indent"&gt;Pain throbbed up his arm. Sweat stood out on his forehead. Every fiber cried out to withdraw the hand from the burning pit … but … the gom jabbar. Without turning his head, he tried to move his eyes to see that terrible needle poised beside his neck. He sensed that he was breathing in gasps, tried to slow his breaths and couldn’t.</v>
      </c>
      <c r="D217">
        <f t="shared" si="30"/>
        <v>3</v>
      </c>
      <c r="E217" t="str">
        <f t="shared" si="27"/>
        <v>end</v>
      </c>
      <c r="F217" t="str">
        <f t="shared" si="33"/>
        <v>&lt;p class="indent"&gt;Pain throbbed up his arm. Sweat stood out on his forehead. Every fiber cried out to withdraw the hand from the burning pit … but … the gom jabbar. Without turning his head, he tried to move his eyes to see that terrible needle poised beside his neck. He sensed that he was breathing in gasps, tried to slow his breaths and couldn’t.</v>
      </c>
      <c r="G217" t="str">
        <f t="shared" si="28"/>
        <v>&lt;p class="indent"&gt;</v>
      </c>
      <c r="H217">
        <v>1</v>
      </c>
      <c r="I217">
        <f t="shared" si="32"/>
        <v>1</v>
      </c>
      <c r="J217">
        <f t="shared" ca="1" si="31"/>
        <v>95</v>
      </c>
      <c r="K217" t="str">
        <f>IF(OR(E217="start",AND(E217="end",E216="start")),"Y","N")</f>
        <v>N</v>
      </c>
      <c r="L217" t="str">
        <f t="shared" si="29"/>
        <v/>
      </c>
    </row>
    <row r="218" spans="1:12" x14ac:dyDescent="0.25">
      <c r="A218">
        <v>217</v>
      </c>
      <c r="B218" s="1" t="s">
        <v>9</v>
      </c>
      <c r="C218" t="str">
        <f t="shared" si="26"/>
        <v>&lt;p class="indent"&gt;Pain throbbed up his arm. Sweat stood out on his forehead. Every fiber cried out to withdraw the hand from the burning pit … but … the gom jabbar. Without turning his head, he tried to move his eyes to see that terrible needle poised beside his neck. He sensed that he was breathing in gasps, tried to slow his breaths and couldn’t. &lt;/p&gt;</v>
      </c>
      <c r="D218">
        <f t="shared" si="30"/>
        <v>4</v>
      </c>
      <c r="E218" t="str">
        <f t="shared" si="27"/>
        <v>end</v>
      </c>
      <c r="F218" t="str">
        <f t="shared" si="33"/>
        <v>&lt;p class="indent"&gt;Pain throbbed up his arm. Sweat stood out on his forehead. Every fiber cried out to withdraw the hand from the burning pit … but … the gom jabbar. Without turning his head, he tried to move his eyes to see that terrible needle poised beside his neck. He sensed that he was breathing in gasps, tried to slow his breaths and couldn’t. &lt;/p&gt;</v>
      </c>
      <c r="G218" t="str">
        <f t="shared" si="28"/>
        <v>&lt;p class="indent"&gt;</v>
      </c>
      <c r="H218">
        <v>1</v>
      </c>
      <c r="I218">
        <f t="shared" si="32"/>
        <v>1</v>
      </c>
      <c r="J218">
        <f t="shared" ca="1" si="31"/>
        <v>95</v>
      </c>
      <c r="K218" t="str">
        <f>IF(OR(E218="start",AND(E218="end",E217="start")),"Y","N")</f>
        <v>N</v>
      </c>
      <c r="L218" t="str">
        <f t="shared" si="29"/>
        <v>&lt;p class="indent"&gt;Pain throbbed up his arm. Sweat stood out on his forehead. Every fiber cried out to withdraw the hand from the burning pit … but … the gom jabbar. Without turning his head, he tried to move his eyes to see that terrible needle poised beside his neck. He sensed that he was breathing in gasps, tried to slow his breaths and couldn’t. &lt;/p&gt;</v>
      </c>
    </row>
    <row r="219" spans="1:12" x14ac:dyDescent="0.25">
      <c r="A219">
        <v>218</v>
      </c>
      <c r="B219" s="1" t="s">
        <v>170</v>
      </c>
      <c r="C219" t="str">
        <f t="shared" si="26"/>
        <v>&lt;p class="indent"&gt;Pain!&lt;/p&gt;</v>
      </c>
      <c r="D219">
        <f t="shared" si="30"/>
        <v>1</v>
      </c>
      <c r="E219" t="str">
        <f t="shared" si="27"/>
        <v>end</v>
      </c>
      <c r="F219" t="str">
        <f t="shared" si="33"/>
        <v>&lt;p class="indent"&gt;Pain!&lt;/p&gt;</v>
      </c>
      <c r="G219" t="str">
        <f t="shared" si="28"/>
        <v>&lt;p class="indent"&gt;</v>
      </c>
      <c r="H219">
        <v>1</v>
      </c>
      <c r="I219">
        <f t="shared" si="32"/>
        <v>1</v>
      </c>
      <c r="J219">
        <f t="shared" ca="1" si="31"/>
        <v>96</v>
      </c>
      <c r="K219" t="str">
        <f>IF(OR(E219="start",AND(E219="end",E218="start")),"Y","N")</f>
        <v>N</v>
      </c>
      <c r="L219" t="str">
        <f t="shared" si="29"/>
        <v>&lt;p class="indent"&gt;Pain!&lt;/p&gt;</v>
      </c>
    </row>
    <row r="220" spans="1:12" x14ac:dyDescent="0.25">
      <c r="A220">
        <v>219</v>
      </c>
      <c r="B220" s="1" t="s">
        <v>171</v>
      </c>
      <c r="C220" t="str">
        <f t="shared" si="26"/>
        <v>&lt;p class="indent"&gt;His world emptied of everything except that hand immersed in agony, the ancient face inches away staring at him.&lt;/p&gt;</v>
      </c>
      <c r="D220">
        <f t="shared" si="30"/>
        <v>1</v>
      </c>
      <c r="E220" t="str">
        <f t="shared" si="27"/>
        <v>end</v>
      </c>
      <c r="F220" t="str">
        <f t="shared" si="33"/>
        <v>&lt;p class="indent"&gt;His world emptied of everything except that hand immersed in agony, the ancient face inches away staring at him.&lt;/p&gt;</v>
      </c>
      <c r="G220" t="str">
        <f t="shared" si="28"/>
        <v>&lt;p class="indent"&gt;</v>
      </c>
      <c r="H220">
        <v>1</v>
      </c>
      <c r="I220">
        <f t="shared" si="32"/>
        <v>1</v>
      </c>
      <c r="J220">
        <f t="shared" ca="1" si="31"/>
        <v>97</v>
      </c>
      <c r="K220" t="str">
        <f>IF(OR(E220="start",AND(E220="end",E219="start")),"Y","N")</f>
        <v>N</v>
      </c>
      <c r="L220" t="str">
        <f t="shared" si="29"/>
        <v>&lt;p class="indent"&gt;His world emptied of everything except that hand immersed in agony, the ancient face inches away staring at him.&lt;/p&gt;</v>
      </c>
    </row>
    <row r="221" spans="1:12" x14ac:dyDescent="0.25">
      <c r="A221">
        <v>220</v>
      </c>
      <c r="B221" s="1" t="s">
        <v>172</v>
      </c>
      <c r="C221" t="str">
        <f t="shared" ref="C221:C284" si="34">IF(LEFT(B221,2)="&lt;p",B221,C220&amp;" "&amp;B221)</f>
        <v>&lt;p class="indent"&gt;His lips were so dry he had difficulty separating them.&lt;/p&gt;</v>
      </c>
      <c r="D221">
        <f t="shared" si="30"/>
        <v>1</v>
      </c>
      <c r="E221" t="str">
        <f t="shared" si="27"/>
        <v>end</v>
      </c>
      <c r="F221" t="str">
        <f t="shared" si="33"/>
        <v>&lt;p class="indent"&gt;His lips were so dry he had difficulty separating them.&lt;/p&gt;</v>
      </c>
      <c r="G221" t="str">
        <f t="shared" si="28"/>
        <v>&lt;p class="indent"&gt;</v>
      </c>
      <c r="H221">
        <v>1</v>
      </c>
      <c r="I221">
        <f t="shared" si="32"/>
        <v>1</v>
      </c>
      <c r="J221">
        <f t="shared" ca="1" si="31"/>
        <v>98</v>
      </c>
      <c r="K221" t="str">
        <f>IF(OR(E221="start",AND(E221="end",E220="start")),"Y","N")</f>
        <v>N</v>
      </c>
      <c r="L221" t="str">
        <f t="shared" si="29"/>
        <v>&lt;p class="indent"&gt;His lips were so dry he had difficulty separating them.&lt;/p&gt;</v>
      </c>
    </row>
    <row r="222" spans="1:12" x14ac:dyDescent="0.25">
      <c r="A222">
        <v>221</v>
      </c>
      <c r="B222" s="1" t="s">
        <v>173</v>
      </c>
      <c r="C222" t="str">
        <f t="shared" si="34"/>
        <v>&lt;p class="indent"&gt;&lt;em&gt;The burning! The burning!&lt;/em&gt;&lt;/p&gt;</v>
      </c>
      <c r="D222">
        <f t="shared" si="30"/>
        <v>1</v>
      </c>
      <c r="E222" t="str">
        <f t="shared" si="27"/>
        <v>end</v>
      </c>
      <c r="F222" t="str">
        <f t="shared" si="33"/>
        <v>&lt;p class="indent"&gt;&lt;em&gt;The burning! The burning!&lt;/em&gt;&lt;/p&gt;</v>
      </c>
      <c r="G222" t="str">
        <f t="shared" si="28"/>
        <v>&lt;p class="indent"&gt;</v>
      </c>
      <c r="H222">
        <v>1</v>
      </c>
      <c r="I222">
        <f t="shared" si="32"/>
        <v>1</v>
      </c>
      <c r="J222">
        <f t="shared" ca="1" si="31"/>
        <v>99</v>
      </c>
      <c r="K222" t="str">
        <f>IF(OR(E222="start",AND(E222="end",E221="start")),"Y","N")</f>
        <v>N</v>
      </c>
      <c r="L222" t="str">
        <f t="shared" si="29"/>
        <v>&lt;p class="indent"&gt;&lt;em&gt;The burning! The burning!&lt;/em&gt;&lt;/p&gt;</v>
      </c>
    </row>
    <row r="223" spans="1:12" x14ac:dyDescent="0.25">
      <c r="A223">
        <v>222</v>
      </c>
      <c r="B223" s="1" t="s">
        <v>174</v>
      </c>
      <c r="C223" t="str">
        <f t="shared" si="34"/>
        <v>&lt;p class="indent"&gt;He thought he could feel skin curling black on that agonized hand, the flesh crisping and dropping away until only charred</v>
      </c>
      <c r="D223">
        <f t="shared" si="30"/>
        <v>1</v>
      </c>
      <c r="E223" t="str">
        <f t="shared" si="27"/>
        <v>end</v>
      </c>
      <c r="F223" t="str">
        <f t="shared" si="33"/>
        <v>&lt;p class="indent"&gt;He thought he could feel skin curling black on that agonized hand, the flesh crisping and dropping away until only charred</v>
      </c>
      <c r="G223" t="str">
        <f t="shared" si="28"/>
        <v>&lt;p class="indent"&gt;</v>
      </c>
      <c r="H223">
        <v>1</v>
      </c>
      <c r="I223">
        <f t="shared" si="32"/>
        <v>1</v>
      </c>
      <c r="J223">
        <f t="shared" ca="1" si="31"/>
        <v>100</v>
      </c>
      <c r="K223" t="str">
        <f>IF(OR(E223="start",AND(E223="end",E222="start")),"Y","N")</f>
        <v>N</v>
      </c>
      <c r="L223" t="str">
        <f t="shared" si="29"/>
        <v/>
      </c>
    </row>
    <row r="224" spans="1:12" x14ac:dyDescent="0.25">
      <c r="A224">
        <v>223</v>
      </c>
      <c r="B224" s="1" t="s">
        <v>175</v>
      </c>
      <c r="C224" t="str">
        <f t="shared" si="34"/>
        <v>&lt;p class="indent"&gt;He thought he could feel skin curling black on that agonized hand, the flesh crisping and dropping away until only charred bones remained.</v>
      </c>
      <c r="D224">
        <f t="shared" si="30"/>
        <v>2</v>
      </c>
      <c r="E224" t="str">
        <f t="shared" si="27"/>
        <v>end</v>
      </c>
      <c r="F224" t="str">
        <f t="shared" si="33"/>
        <v>&lt;p class="indent"&gt;He thought he could feel skin curling black on that agonized hand, the flesh crisping and dropping away until only charred bones remained.</v>
      </c>
      <c r="G224" t="str">
        <f t="shared" si="28"/>
        <v>&lt;p class="indent"&gt;</v>
      </c>
      <c r="H224">
        <v>1</v>
      </c>
      <c r="I224">
        <f t="shared" si="32"/>
        <v>1</v>
      </c>
      <c r="J224">
        <f t="shared" ca="1" si="31"/>
        <v>100</v>
      </c>
      <c r="K224" t="str">
        <f>IF(OR(E224="start",AND(E224="end",E223="start")),"Y","N")</f>
        <v>N</v>
      </c>
      <c r="L224" t="str">
        <f t="shared" si="29"/>
        <v/>
      </c>
    </row>
    <row r="225" spans="1:12" x14ac:dyDescent="0.25">
      <c r="A225">
        <v>224</v>
      </c>
      <c r="B225" s="1" t="s">
        <v>9</v>
      </c>
      <c r="C225" t="str">
        <f t="shared" si="34"/>
        <v>&lt;p class="indent"&gt;He thought he could feel skin curling black on that agonized hand, the flesh crisping and dropping away until only charred bones remained. &lt;/p&gt;</v>
      </c>
      <c r="D225">
        <f t="shared" si="30"/>
        <v>3</v>
      </c>
      <c r="E225" t="str">
        <f t="shared" si="27"/>
        <v>end</v>
      </c>
      <c r="F225" t="str">
        <f t="shared" si="33"/>
        <v>&lt;p class="indent"&gt;He thought he could feel skin curling black on that agonized hand, the flesh crisping and dropping away until only charred bones remained. &lt;/p&gt;</v>
      </c>
      <c r="G225" t="str">
        <f t="shared" si="28"/>
        <v>&lt;p class="indent"&gt;</v>
      </c>
      <c r="H225">
        <v>1</v>
      </c>
      <c r="I225">
        <f t="shared" si="32"/>
        <v>1</v>
      </c>
      <c r="J225">
        <f t="shared" ca="1" si="31"/>
        <v>100</v>
      </c>
      <c r="K225" t="str">
        <f>IF(OR(E225="start",AND(E225="end",E224="start")),"Y","N")</f>
        <v>N</v>
      </c>
      <c r="L225" t="str">
        <f t="shared" si="29"/>
        <v>&lt;p class="indent"&gt;He thought he could feel skin curling black on that agonized hand, the flesh crisping and dropping away until only charred bones remained. &lt;/p&gt;</v>
      </c>
    </row>
    <row r="226" spans="1:12" x14ac:dyDescent="0.25">
      <c r="A226">
        <v>225</v>
      </c>
      <c r="B226" s="1" t="s">
        <v>176</v>
      </c>
      <c r="C226" t="str">
        <f t="shared" si="34"/>
        <v>&lt;p class="indent"&gt;&lt;a id="page9"/&gt;It stopped!</v>
      </c>
      <c r="D226">
        <f t="shared" si="30"/>
        <v>1</v>
      </c>
      <c r="E226" t="str">
        <f t="shared" si="27"/>
        <v>end</v>
      </c>
      <c r="F226" t="str">
        <f t="shared" si="33"/>
        <v>&lt;p class="indent"&gt;&lt;a id="page9"/&gt;It stopped!</v>
      </c>
      <c r="G226" t="str">
        <f t="shared" si="28"/>
        <v>&lt;p class="indent"&gt;</v>
      </c>
      <c r="H226">
        <v>1</v>
      </c>
      <c r="I226">
        <f t="shared" si="32"/>
        <v>1</v>
      </c>
      <c r="J226">
        <f t="shared" ca="1" si="31"/>
        <v>101</v>
      </c>
      <c r="K226" t="str">
        <f>IF(OR(E226="start",AND(E226="end",E225="start")),"Y","N")</f>
        <v>N</v>
      </c>
      <c r="L226" t="str">
        <f t="shared" si="29"/>
        <v/>
      </c>
    </row>
    <row r="227" spans="1:12" x14ac:dyDescent="0.25">
      <c r="A227">
        <v>226</v>
      </c>
      <c r="B227" s="1" t="s">
        <v>9</v>
      </c>
      <c r="C227" t="str">
        <f t="shared" si="34"/>
        <v>&lt;p class="indent"&gt;&lt;a id="page9"/&gt;It stopped! &lt;/p&gt;</v>
      </c>
      <c r="D227">
        <f t="shared" si="30"/>
        <v>2</v>
      </c>
      <c r="E227" t="str">
        <f t="shared" si="27"/>
        <v>end</v>
      </c>
      <c r="F227" t="str">
        <f t="shared" si="33"/>
        <v>&lt;p class="indent"&gt;&lt;a id="page9"/&gt;It stopped! &lt;/p&gt;</v>
      </c>
      <c r="G227" t="str">
        <f t="shared" si="28"/>
        <v>&lt;p class="indent"&gt;</v>
      </c>
      <c r="H227">
        <v>1</v>
      </c>
      <c r="I227">
        <f t="shared" si="32"/>
        <v>1</v>
      </c>
      <c r="J227">
        <f t="shared" ca="1" si="31"/>
        <v>101</v>
      </c>
      <c r="K227" t="str">
        <f>IF(OR(E227="start",AND(E227="end",E226="start")),"Y","N")</f>
        <v>N</v>
      </c>
      <c r="L227" t="str">
        <f t="shared" si="29"/>
        <v>&lt;p class="indent"&gt;&lt;a id="page9"/&gt;It stopped! &lt;/p&gt;</v>
      </c>
    </row>
    <row r="228" spans="1:12" x14ac:dyDescent="0.25">
      <c r="A228">
        <v>227</v>
      </c>
      <c r="B228" s="1" t="s">
        <v>177</v>
      </c>
      <c r="C228" t="str">
        <f t="shared" si="34"/>
        <v>&lt;p class="indent"&gt;As though a switch had been turned off, the pain stopped.&lt;/p&gt;</v>
      </c>
      <c r="D228">
        <f t="shared" si="30"/>
        <v>1</v>
      </c>
      <c r="E228" t="str">
        <f t="shared" si="27"/>
        <v>end</v>
      </c>
      <c r="F228" t="str">
        <f t="shared" si="33"/>
        <v>&lt;p class="indent"&gt;As though a switch had been turned off, the pain stopped.&lt;/p&gt;</v>
      </c>
      <c r="G228" t="str">
        <f t="shared" si="28"/>
        <v>&lt;p class="indent"&gt;</v>
      </c>
      <c r="H228">
        <v>1</v>
      </c>
      <c r="I228">
        <f t="shared" si="32"/>
        <v>1</v>
      </c>
      <c r="J228">
        <f t="shared" ca="1" si="31"/>
        <v>102</v>
      </c>
      <c r="K228" t="str">
        <f>IF(OR(E228="start",AND(E228="end",E227="start")),"Y","N")</f>
        <v>N</v>
      </c>
      <c r="L228" t="str">
        <f t="shared" si="29"/>
        <v>&lt;p class="indent"&gt;As though a switch had been turned off, the pain stopped.&lt;/p&gt;</v>
      </c>
    </row>
    <row r="229" spans="1:12" x14ac:dyDescent="0.25">
      <c r="A229">
        <v>228</v>
      </c>
      <c r="B229" s="1" t="s">
        <v>178</v>
      </c>
      <c r="C229" t="str">
        <f t="shared" si="34"/>
        <v>&lt;p class="indent"&gt;Paul felt his right arm trembling, felt sweat bathing his body.&lt;/p&gt;</v>
      </c>
      <c r="D229">
        <f t="shared" si="30"/>
        <v>1</v>
      </c>
      <c r="E229" t="str">
        <f t="shared" si="27"/>
        <v>end</v>
      </c>
      <c r="F229" t="str">
        <f t="shared" si="33"/>
        <v>&lt;p class="indent"&gt;Paul felt his right arm trembling, felt sweat bathing his body.&lt;/p&gt;</v>
      </c>
      <c r="G229" t="str">
        <f t="shared" si="28"/>
        <v>&lt;p class="indent"&gt;</v>
      </c>
      <c r="H229">
        <v>1</v>
      </c>
      <c r="I229">
        <f t="shared" si="32"/>
        <v>1</v>
      </c>
      <c r="J229">
        <f t="shared" ca="1" si="31"/>
        <v>103</v>
      </c>
      <c r="K229" t="str">
        <f>IF(OR(E229="start",AND(E229="end",E228="start")),"Y","N")</f>
        <v>N</v>
      </c>
      <c r="L229" t="str">
        <f t="shared" si="29"/>
        <v>&lt;p class="indent"&gt;Paul felt his right arm trembling, felt sweat bathing his body.&lt;/p&gt;</v>
      </c>
    </row>
    <row r="230" spans="1:12" x14ac:dyDescent="0.25">
      <c r="A230">
        <v>229</v>
      </c>
      <c r="B230" s="1" t="s">
        <v>179</v>
      </c>
      <c r="C230" t="str">
        <f t="shared" si="34"/>
        <v>&lt;p class="indent"&gt;‘Enough,’ the old woman muttered. ‘Kull wahad! No woman child ever withstood that much. I must’ve wanted you to fail.’ She</v>
      </c>
      <c r="D230">
        <f t="shared" si="30"/>
        <v>1</v>
      </c>
      <c r="E230" t="str">
        <f t="shared" si="27"/>
        <v>end</v>
      </c>
      <c r="F230" t="str">
        <f t="shared" si="33"/>
        <v>&lt;p class="indent"&gt;‘Enough,’ the old woman muttered. ‘Kull wahad! No woman child ever withstood that much. I must’ve wanted you to fail.’ She</v>
      </c>
      <c r="G230" t="str">
        <f t="shared" si="28"/>
        <v>&lt;p class="indent"&gt;</v>
      </c>
      <c r="H230">
        <v>1</v>
      </c>
      <c r="I230">
        <f t="shared" si="32"/>
        <v>1</v>
      </c>
      <c r="J230">
        <f t="shared" ca="1" si="31"/>
        <v>104</v>
      </c>
      <c r="K230" t="str">
        <f>IF(OR(E230="start",AND(E230="end",E229="start")),"Y","N")</f>
        <v>N</v>
      </c>
      <c r="L230" t="str">
        <f t="shared" si="29"/>
        <v/>
      </c>
    </row>
    <row r="231" spans="1:12" x14ac:dyDescent="0.25">
      <c r="A231">
        <v>230</v>
      </c>
      <c r="B231" s="1" t="s">
        <v>180</v>
      </c>
      <c r="C231" t="str">
        <f t="shared" si="34"/>
        <v>&lt;p class="indent"&gt;‘Enough,’ the old woman muttered. ‘Kull wahad! No woman child ever withstood that much. I must’ve wanted you to fail.’ She leaned back, withdrawing the gom jabbar from the side of his neck. ‘Take your hand from the box, young human, and look at</v>
      </c>
      <c r="D231">
        <f t="shared" si="30"/>
        <v>2</v>
      </c>
      <c r="E231" t="str">
        <f t="shared" si="27"/>
        <v>end</v>
      </c>
      <c r="F231" t="str">
        <f t="shared" si="33"/>
        <v>&lt;p class="indent"&gt;‘Enough,’ the old woman muttered. ‘Kull wahad! No woman child ever withstood that much. I must’ve wanted you to fail.’ She leaned back, withdrawing the gom jabbar from the side of his neck. ‘Take your hand from the box, young human, and look at</v>
      </c>
      <c r="G231" t="str">
        <f t="shared" si="28"/>
        <v>&lt;p class="indent"&gt;</v>
      </c>
      <c r="H231">
        <v>1</v>
      </c>
      <c r="I231">
        <f t="shared" si="32"/>
        <v>1</v>
      </c>
      <c r="J231">
        <f t="shared" ca="1" si="31"/>
        <v>104</v>
      </c>
      <c r="K231" t="str">
        <f>IF(OR(E231="start",AND(E231="end",E230="start")),"Y","N")</f>
        <v>N</v>
      </c>
      <c r="L231" t="str">
        <f t="shared" si="29"/>
        <v/>
      </c>
    </row>
    <row r="232" spans="1:12" x14ac:dyDescent="0.25">
      <c r="A232">
        <v>231</v>
      </c>
      <c r="B232" s="1" t="s">
        <v>181</v>
      </c>
      <c r="C232" t="str">
        <f t="shared" si="34"/>
        <v>&lt;p class="indent"&gt;‘Enough,’ the old woman muttered. ‘Kull wahad! No woman child ever withstood that much. I must’ve wanted you to fail.’ She leaned back, withdrawing the gom jabbar from the side of his neck. ‘Take your hand from the box, young human, and look at it.’</v>
      </c>
      <c r="D232">
        <f t="shared" si="30"/>
        <v>3</v>
      </c>
      <c r="E232" t="str">
        <f t="shared" si="27"/>
        <v>end</v>
      </c>
      <c r="F232" t="str">
        <f t="shared" si="33"/>
        <v>&lt;p class="indent"&gt;‘Enough,’ the old woman muttered. ‘Kull wahad! No woman child ever withstood that much. I must’ve wanted you to fail.’ She leaned back, withdrawing the gom jabbar from the side of his neck. ‘Take your hand from the box, young human, and look at it.’</v>
      </c>
      <c r="G232" t="str">
        <f t="shared" si="28"/>
        <v>&lt;p class="indent"&gt;</v>
      </c>
      <c r="H232">
        <v>1</v>
      </c>
      <c r="I232">
        <f t="shared" si="32"/>
        <v>1</v>
      </c>
      <c r="J232">
        <f t="shared" ca="1" si="31"/>
        <v>104</v>
      </c>
      <c r="K232" t="str">
        <f>IF(OR(E232="start",AND(E232="end",E231="start")),"Y","N")</f>
        <v>N</v>
      </c>
      <c r="L232" t="str">
        <f t="shared" si="29"/>
        <v/>
      </c>
    </row>
    <row r="233" spans="1:12" x14ac:dyDescent="0.25">
      <c r="A233">
        <v>232</v>
      </c>
      <c r="B233" s="1" t="s">
        <v>9</v>
      </c>
      <c r="C233" t="str">
        <f t="shared" si="34"/>
        <v>&lt;p class="indent"&gt;‘Enough,’ the old woman muttered. ‘Kull wahad! No woman child ever withstood that much. I must’ve wanted you to fail.’ She leaned back, withdrawing the gom jabbar from the side of his neck. ‘Take your hand from the box, young human, and look at it.’ &lt;/p&gt;</v>
      </c>
      <c r="D233">
        <f t="shared" si="30"/>
        <v>4</v>
      </c>
      <c r="E233" t="str">
        <f t="shared" si="27"/>
        <v>end</v>
      </c>
      <c r="F233" t="str">
        <f t="shared" si="33"/>
        <v>&lt;p class="indent"&gt;‘Enough,’ the old woman muttered. ‘Kull wahad! No woman child ever withstood that much. I must’ve wanted you to fail.’ She leaned back, withdrawing the gom jabbar from the side of his neck. ‘Take your hand from the box, young human, and look at it.’ &lt;/p&gt;</v>
      </c>
      <c r="G233" t="str">
        <f t="shared" si="28"/>
        <v>&lt;p class="indent"&gt;</v>
      </c>
      <c r="H233">
        <v>1</v>
      </c>
      <c r="I233">
        <f t="shared" si="32"/>
        <v>1</v>
      </c>
      <c r="J233">
        <f t="shared" ca="1" si="31"/>
        <v>104</v>
      </c>
      <c r="K233" t="str">
        <f>IF(OR(E233="start",AND(E233="end",E232="start")),"Y","N")</f>
        <v>N</v>
      </c>
      <c r="L233" t="str">
        <f t="shared" si="29"/>
        <v>&lt;p class="indent"&gt;‘Enough,’ the old woman muttered. ‘Kull wahad! No woman child ever withstood that much. I must’ve wanted you to fail.’ She leaned back, withdrawing the gom jabbar from the side of his neck. ‘Take your hand from the box, young human, and look at it.’ &lt;/p&gt;</v>
      </c>
    </row>
    <row r="234" spans="1:12" x14ac:dyDescent="0.25">
      <c r="A234">
        <v>233</v>
      </c>
      <c r="B234" s="1" t="s">
        <v>182</v>
      </c>
      <c r="C234" t="str">
        <f t="shared" si="34"/>
        <v>&lt;p class="indent"&gt;He fought down an aching shiver, stared at the lightless void where his hand seemed to remain of its own volition. Memory</v>
      </c>
      <c r="D234">
        <f t="shared" si="30"/>
        <v>1</v>
      </c>
      <c r="E234" t="str">
        <f t="shared" si="27"/>
        <v>end</v>
      </c>
      <c r="F234" t="str">
        <f t="shared" si="33"/>
        <v>&lt;p class="indent"&gt;He fought down an aching shiver, stared at the lightless void where his hand seemed to remain of its own volition. Memory</v>
      </c>
      <c r="G234" t="str">
        <f t="shared" si="28"/>
        <v>&lt;p class="indent"&gt;</v>
      </c>
      <c r="H234">
        <v>1</v>
      </c>
      <c r="I234">
        <f t="shared" si="32"/>
        <v>1</v>
      </c>
      <c r="J234">
        <f t="shared" ca="1" si="31"/>
        <v>105</v>
      </c>
      <c r="K234" t="str">
        <f>IF(OR(E234="start",AND(E234="end",E233="start")),"Y","N")</f>
        <v>N</v>
      </c>
      <c r="L234" t="str">
        <f t="shared" si="29"/>
        <v/>
      </c>
    </row>
    <row r="235" spans="1:12" x14ac:dyDescent="0.25">
      <c r="A235">
        <v>234</v>
      </c>
      <c r="B235" s="1" t="s">
        <v>183</v>
      </c>
      <c r="C235" t="str">
        <f t="shared" si="34"/>
        <v>&lt;p class="indent"&gt;He fought down an aching shiver, stared at the lightless void where his hand seemed to remain of its own volition. Memory of pain inhibited every movement. Reason told him he would withdraw a blackened stump from that box.</v>
      </c>
      <c r="D235">
        <f t="shared" si="30"/>
        <v>2</v>
      </c>
      <c r="E235" t="str">
        <f t="shared" si="27"/>
        <v>end</v>
      </c>
      <c r="F235" t="str">
        <f t="shared" si="33"/>
        <v>&lt;p class="indent"&gt;He fought down an aching shiver, stared at the lightless void where his hand seemed to remain of its own volition. Memory of pain inhibited every movement. Reason told him he would withdraw a blackened stump from that box.</v>
      </c>
      <c r="G235" t="str">
        <f t="shared" si="28"/>
        <v>&lt;p class="indent"&gt;</v>
      </c>
      <c r="H235">
        <v>1</v>
      </c>
      <c r="I235">
        <f t="shared" si="32"/>
        <v>1</v>
      </c>
      <c r="J235">
        <f t="shared" ca="1" si="31"/>
        <v>105</v>
      </c>
      <c r="K235" t="str">
        <f>IF(OR(E235="start",AND(E235="end",E234="start")),"Y","N")</f>
        <v>N</v>
      </c>
      <c r="L235" t="str">
        <f t="shared" si="29"/>
        <v/>
      </c>
    </row>
    <row r="236" spans="1:12" x14ac:dyDescent="0.25">
      <c r="A236">
        <v>235</v>
      </c>
      <c r="B236" s="1" t="s">
        <v>9</v>
      </c>
      <c r="C236" t="str">
        <f t="shared" si="34"/>
        <v>&lt;p class="indent"&gt;He fought down an aching shiver, stared at the lightless void where his hand seemed to remain of its own volition. Memory of pain inhibited every movement. Reason told him he would withdraw a blackened stump from that box. &lt;/p&gt;</v>
      </c>
      <c r="D236">
        <f t="shared" si="30"/>
        <v>3</v>
      </c>
      <c r="E236" t="str">
        <f t="shared" si="27"/>
        <v>end</v>
      </c>
      <c r="F236" t="str">
        <f t="shared" si="33"/>
        <v>&lt;p class="indent"&gt;He fought down an aching shiver, stared at the lightless void where his hand seemed to remain of its own volition. Memory of pain inhibited every movement. Reason told him he would withdraw a blackened stump from that box. &lt;/p&gt;</v>
      </c>
      <c r="G236" t="str">
        <f t="shared" si="28"/>
        <v>&lt;p class="indent"&gt;</v>
      </c>
      <c r="H236">
        <v>1</v>
      </c>
      <c r="I236">
        <f t="shared" si="32"/>
        <v>1</v>
      </c>
      <c r="J236">
        <f t="shared" ca="1" si="31"/>
        <v>105</v>
      </c>
      <c r="K236" t="str">
        <f>IF(OR(E236="start",AND(E236="end",E235="start")),"Y","N")</f>
        <v>N</v>
      </c>
      <c r="L236" t="str">
        <f t="shared" si="29"/>
        <v>&lt;p class="indent"&gt;He fought down an aching shiver, stared at the lightless void where his hand seemed to remain of its own volition. Memory of pain inhibited every movement. Reason told him he would withdraw a blackened stump from that box. &lt;/p&gt;</v>
      </c>
    </row>
    <row r="237" spans="1:12" x14ac:dyDescent="0.25">
      <c r="A237">
        <v>236</v>
      </c>
      <c r="B237" s="1" t="s">
        <v>184</v>
      </c>
      <c r="C237" t="str">
        <f t="shared" si="34"/>
        <v>&lt;p class="indent"&gt;‘Do it!’ she snapped.&lt;/p&gt;</v>
      </c>
      <c r="D237">
        <f t="shared" si="30"/>
        <v>1</v>
      </c>
      <c r="E237" t="str">
        <f t="shared" si="27"/>
        <v>end</v>
      </c>
      <c r="F237" t="str">
        <f t="shared" si="33"/>
        <v>&lt;p class="indent"&gt;‘Do it!’ she snapped.&lt;/p&gt;</v>
      </c>
      <c r="G237" t="str">
        <f t="shared" si="28"/>
        <v>&lt;p class="indent"&gt;</v>
      </c>
      <c r="H237">
        <v>1</v>
      </c>
      <c r="I237">
        <f t="shared" si="32"/>
        <v>1</v>
      </c>
      <c r="J237">
        <f t="shared" ca="1" si="31"/>
        <v>106</v>
      </c>
      <c r="K237" t="str">
        <f>IF(OR(E237="start",AND(E237="end",E236="start")),"Y","N")</f>
        <v>N</v>
      </c>
      <c r="L237" t="str">
        <f t="shared" si="29"/>
        <v>&lt;p class="indent"&gt;‘Do it!’ she snapped.&lt;/p&gt;</v>
      </c>
    </row>
    <row r="238" spans="1:12" x14ac:dyDescent="0.25">
      <c r="A238">
        <v>237</v>
      </c>
      <c r="B238" s="1" t="s">
        <v>185</v>
      </c>
      <c r="C238" t="str">
        <f t="shared" si="34"/>
        <v>&lt;p class="indent"&gt;He jerked his hand from the box, stared at it astonished. Not a mark. No sign of agony on the flesh. He held up the hand,</v>
      </c>
      <c r="D238">
        <f t="shared" si="30"/>
        <v>1</v>
      </c>
      <c r="E238" t="str">
        <f t="shared" si="27"/>
        <v>end</v>
      </c>
      <c r="F238" t="str">
        <f t="shared" si="33"/>
        <v>&lt;p class="indent"&gt;He jerked his hand from the box, stared at it astonished. Not a mark. No sign of agony on the flesh. He held up the hand,</v>
      </c>
      <c r="G238" t="str">
        <f t="shared" si="28"/>
        <v>&lt;p class="indent"&gt;</v>
      </c>
      <c r="H238">
        <v>1</v>
      </c>
      <c r="I238">
        <f t="shared" si="32"/>
        <v>1</v>
      </c>
      <c r="J238">
        <f t="shared" ca="1" si="31"/>
        <v>107</v>
      </c>
      <c r="K238" t="str">
        <f>IF(OR(E238="start",AND(E238="end",E237="start")),"Y","N")</f>
        <v>N</v>
      </c>
      <c r="L238" t="str">
        <f t="shared" si="29"/>
        <v/>
      </c>
    </row>
    <row r="239" spans="1:12" x14ac:dyDescent="0.25">
      <c r="A239">
        <v>238</v>
      </c>
      <c r="B239" s="1" t="s">
        <v>186</v>
      </c>
      <c r="C239" t="str">
        <f t="shared" si="34"/>
        <v>&lt;p class="indent"&gt;He jerked his hand from the box, stared at it astonished. Not a mark. No sign of agony on the flesh. He held up the hand, turned it, flexed the fingers.</v>
      </c>
      <c r="D239">
        <f t="shared" si="30"/>
        <v>2</v>
      </c>
      <c r="E239" t="str">
        <f t="shared" si="27"/>
        <v>end</v>
      </c>
      <c r="F239" t="str">
        <f t="shared" si="33"/>
        <v>&lt;p class="indent"&gt;He jerked his hand from the box, stared at it astonished. Not a mark. No sign of agony on the flesh. He held up the hand, turned it, flexed the fingers.</v>
      </c>
      <c r="G239" t="str">
        <f t="shared" si="28"/>
        <v>&lt;p class="indent"&gt;</v>
      </c>
      <c r="H239">
        <v>1</v>
      </c>
      <c r="I239">
        <f t="shared" si="32"/>
        <v>1</v>
      </c>
      <c r="J239">
        <f t="shared" ca="1" si="31"/>
        <v>107</v>
      </c>
      <c r="K239" t="str">
        <f>IF(OR(E239="start",AND(E239="end",E238="start")),"Y","N")</f>
        <v>N</v>
      </c>
      <c r="L239" t="str">
        <f t="shared" si="29"/>
        <v/>
      </c>
    </row>
    <row r="240" spans="1:12" x14ac:dyDescent="0.25">
      <c r="A240">
        <v>239</v>
      </c>
      <c r="B240" s="1" t="s">
        <v>9</v>
      </c>
      <c r="C240" t="str">
        <f t="shared" si="34"/>
        <v>&lt;p class="indent"&gt;He jerked his hand from the box, stared at it astonished. Not a mark. No sign of agony on the flesh. He held up the hand, turned it, flexed the fingers. &lt;/p&gt;</v>
      </c>
      <c r="D240">
        <f t="shared" si="30"/>
        <v>3</v>
      </c>
      <c r="E240" t="str">
        <f t="shared" si="27"/>
        <v>end</v>
      </c>
      <c r="F240" t="str">
        <f t="shared" si="33"/>
        <v>&lt;p class="indent"&gt;He jerked his hand from the box, stared at it astonished. Not a mark. No sign of agony on the flesh. He held up the hand, turned it, flexed the fingers. &lt;/p&gt;</v>
      </c>
      <c r="G240" t="str">
        <f t="shared" si="28"/>
        <v>&lt;p class="indent"&gt;</v>
      </c>
      <c r="H240">
        <v>1</v>
      </c>
      <c r="I240">
        <f t="shared" si="32"/>
        <v>1</v>
      </c>
      <c r="J240">
        <f t="shared" ca="1" si="31"/>
        <v>107</v>
      </c>
      <c r="K240" t="str">
        <f>IF(OR(E240="start",AND(E240="end",E239="start")),"Y","N")</f>
        <v>N</v>
      </c>
      <c r="L240" t="str">
        <f t="shared" si="29"/>
        <v>&lt;p class="indent"&gt;He jerked his hand from the box, stared at it astonished. Not a mark. No sign of agony on the flesh. He held up the hand, turned it, flexed the fingers. &lt;/p&gt;</v>
      </c>
    </row>
    <row r="241" spans="1:12" x14ac:dyDescent="0.25">
      <c r="A241">
        <v>240</v>
      </c>
      <c r="B241" s="1" t="s">
        <v>187</v>
      </c>
      <c r="C241" t="str">
        <f t="shared" si="34"/>
        <v>&lt;p class="indent"&gt;‘Pain by nerve induction,’ she said. ‘Can’t go around maiming potential humans. There’re those who’d give a pretty for the</v>
      </c>
      <c r="D241">
        <f t="shared" si="30"/>
        <v>1</v>
      </c>
      <c r="E241" t="str">
        <f t="shared" si="27"/>
        <v>end</v>
      </c>
      <c r="F241" t="str">
        <f t="shared" si="33"/>
        <v>&lt;p class="indent"&gt;‘Pain by nerve induction,’ she said. ‘Can’t go around maiming potential humans. There’re those who’d give a pretty for the</v>
      </c>
      <c r="G241" t="str">
        <f t="shared" si="28"/>
        <v>&lt;p class="indent"&gt;</v>
      </c>
      <c r="H241">
        <v>1</v>
      </c>
      <c r="I241">
        <f t="shared" si="32"/>
        <v>1</v>
      </c>
      <c r="J241">
        <f t="shared" ca="1" si="31"/>
        <v>108</v>
      </c>
      <c r="K241" t="str">
        <f>IF(OR(E241="start",AND(E241="end",E240="start")),"Y","N")</f>
        <v>N</v>
      </c>
      <c r="L241" t="str">
        <f t="shared" si="29"/>
        <v/>
      </c>
    </row>
    <row r="242" spans="1:12" x14ac:dyDescent="0.25">
      <c r="A242">
        <v>241</v>
      </c>
      <c r="B242" s="1" t="s">
        <v>188</v>
      </c>
      <c r="C242" t="str">
        <f t="shared" si="34"/>
        <v>&lt;p class="indent"&gt;‘Pain by nerve induction,’ she said. ‘Can’t go around maiming potential humans. There’re those who’d give a pretty for the secret of this box, though.’ She slipped it into the folds of her gown.</v>
      </c>
      <c r="D242">
        <f t="shared" si="30"/>
        <v>2</v>
      </c>
      <c r="E242" t="str">
        <f t="shared" si="27"/>
        <v>end</v>
      </c>
      <c r="F242" t="str">
        <f t="shared" si="33"/>
        <v>&lt;p class="indent"&gt;‘Pain by nerve induction,’ she said. ‘Can’t go around maiming potential humans. There’re those who’d give a pretty for the secret of this box, though.’ She slipped it into the folds of her gown.</v>
      </c>
      <c r="G242" t="str">
        <f t="shared" si="28"/>
        <v>&lt;p class="indent"&gt;</v>
      </c>
      <c r="H242">
        <v>1</v>
      </c>
      <c r="I242">
        <f t="shared" si="32"/>
        <v>1</v>
      </c>
      <c r="J242">
        <f t="shared" ca="1" si="31"/>
        <v>108</v>
      </c>
      <c r="K242" t="str">
        <f>IF(OR(E242="start",AND(E242="end",E241="start")),"Y","N")</f>
        <v>N</v>
      </c>
      <c r="L242" t="str">
        <f t="shared" si="29"/>
        <v/>
      </c>
    </row>
    <row r="243" spans="1:12" x14ac:dyDescent="0.25">
      <c r="A243">
        <v>242</v>
      </c>
      <c r="B243" s="1" t="s">
        <v>9</v>
      </c>
      <c r="C243" t="str">
        <f t="shared" si="34"/>
        <v>&lt;p class="indent"&gt;‘Pain by nerve induction,’ she said. ‘Can’t go around maiming potential humans. There’re those who’d give a pretty for the secret of this box, though.’ She slipped it into the folds of her gown. &lt;/p&gt;</v>
      </c>
      <c r="D243">
        <f t="shared" si="30"/>
        <v>3</v>
      </c>
      <c r="E243" t="str">
        <f t="shared" si="27"/>
        <v>end</v>
      </c>
      <c r="F243" t="str">
        <f t="shared" si="33"/>
        <v>&lt;p class="indent"&gt;‘Pain by nerve induction,’ she said. ‘Can’t go around maiming potential humans. There’re those who’d give a pretty for the secret of this box, though.’ She slipped it into the folds of her gown. &lt;/p&gt;</v>
      </c>
      <c r="G243" t="str">
        <f t="shared" si="28"/>
        <v>&lt;p class="indent"&gt;</v>
      </c>
      <c r="H243">
        <v>1</v>
      </c>
      <c r="I243">
        <f t="shared" si="32"/>
        <v>1</v>
      </c>
      <c r="J243">
        <f t="shared" ca="1" si="31"/>
        <v>108</v>
      </c>
      <c r="K243" t="str">
        <f>IF(OR(E243="start",AND(E243="end",E242="start")),"Y","N")</f>
        <v>N</v>
      </c>
      <c r="L243" t="str">
        <f t="shared" si="29"/>
        <v>&lt;p class="indent"&gt;‘Pain by nerve induction,’ she said. ‘Can’t go around maiming potential humans. There’re those who’d give a pretty for the secret of this box, though.’ She slipped it into the folds of her gown. &lt;/p&gt;</v>
      </c>
    </row>
    <row r="244" spans="1:12" x14ac:dyDescent="0.25">
      <c r="A244">
        <v>243</v>
      </c>
      <c r="B244" s="1" t="s">
        <v>189</v>
      </c>
      <c r="C244" t="str">
        <f t="shared" si="34"/>
        <v>&lt;p class="indent"&gt;‘But the pain—’ he said.&lt;/p&gt;</v>
      </c>
      <c r="D244">
        <f t="shared" si="30"/>
        <v>1</v>
      </c>
      <c r="E244" t="str">
        <f t="shared" si="27"/>
        <v>end</v>
      </c>
      <c r="F244" t="str">
        <f t="shared" si="33"/>
        <v>&lt;p class="indent"&gt;‘But the pain—’ he said.&lt;/p&gt;</v>
      </c>
      <c r="G244" t="str">
        <f t="shared" si="28"/>
        <v>&lt;p class="indent"&gt;</v>
      </c>
      <c r="H244">
        <v>1</v>
      </c>
      <c r="I244">
        <f t="shared" si="32"/>
        <v>1</v>
      </c>
      <c r="J244">
        <f t="shared" ca="1" si="31"/>
        <v>109</v>
      </c>
      <c r="K244" t="str">
        <f>IF(OR(E244="start",AND(E244="end",E243="start")),"Y","N")</f>
        <v>N</v>
      </c>
      <c r="L244" t="str">
        <f t="shared" si="29"/>
        <v>&lt;p class="indent"&gt;‘But the pain—’ he said.&lt;/p&gt;</v>
      </c>
    </row>
    <row r="245" spans="1:12" x14ac:dyDescent="0.25">
      <c r="A245">
        <v>244</v>
      </c>
      <c r="B245" s="1" t="s">
        <v>190</v>
      </c>
      <c r="C245" t="str">
        <f t="shared" si="34"/>
        <v>&lt;p class="indent"&gt;‘Pain,’ she sniffed. ‘A human can override any nerve in the body.’&lt;/p&gt;</v>
      </c>
      <c r="D245">
        <f t="shared" si="30"/>
        <v>1</v>
      </c>
      <c r="E245" t="str">
        <f t="shared" si="27"/>
        <v>end</v>
      </c>
      <c r="F245" t="str">
        <f t="shared" si="33"/>
        <v>&lt;p class="indent"&gt;‘Pain,’ she sniffed. ‘A human can override any nerve in the body.’&lt;/p&gt;</v>
      </c>
      <c r="G245" t="str">
        <f t="shared" si="28"/>
        <v>&lt;p class="indent"&gt;</v>
      </c>
      <c r="H245">
        <v>1</v>
      </c>
      <c r="I245">
        <f t="shared" si="32"/>
        <v>1</v>
      </c>
      <c r="J245">
        <f t="shared" ca="1" si="31"/>
        <v>110</v>
      </c>
      <c r="K245" t="str">
        <f>IF(OR(E245="start",AND(E245="end",E244="start")),"Y","N")</f>
        <v>N</v>
      </c>
      <c r="L245" t="str">
        <f t="shared" si="29"/>
        <v>&lt;p class="indent"&gt;‘Pain,’ she sniffed. ‘A human can override any nerve in the body.’&lt;/p&gt;</v>
      </c>
    </row>
    <row r="246" spans="1:12" x14ac:dyDescent="0.25">
      <c r="A246">
        <v>245</v>
      </c>
      <c r="B246" s="1" t="s">
        <v>191</v>
      </c>
      <c r="C246" t="str">
        <f t="shared" si="34"/>
        <v>&lt;p class="indent"&gt;Paul felt his left hand aching, uncurled the clenched fingers, looked at four bloody marks where fingernails had bitten his</v>
      </c>
      <c r="D246">
        <f t="shared" si="30"/>
        <v>1</v>
      </c>
      <c r="E246" t="str">
        <f t="shared" si="27"/>
        <v>end</v>
      </c>
      <c r="F246" t="str">
        <f t="shared" si="33"/>
        <v>&lt;p class="indent"&gt;Paul felt his left hand aching, uncurled the clenched fingers, looked at four bloody marks where fingernails had bitten his</v>
      </c>
      <c r="G246" t="str">
        <f t="shared" si="28"/>
        <v>&lt;p class="indent"&gt;</v>
      </c>
      <c r="H246">
        <v>1</v>
      </c>
      <c r="I246">
        <f t="shared" si="32"/>
        <v>1</v>
      </c>
      <c r="J246">
        <f t="shared" ca="1" si="31"/>
        <v>111</v>
      </c>
      <c r="K246" t="str">
        <f>IF(OR(E246="start",AND(E246="end",E245="start")),"Y","N")</f>
        <v>N</v>
      </c>
      <c r="L246" t="str">
        <f t="shared" si="29"/>
        <v/>
      </c>
    </row>
    <row r="247" spans="1:12" x14ac:dyDescent="0.25">
      <c r="A247">
        <v>246</v>
      </c>
      <c r="B247" s="1" t="s">
        <v>192</v>
      </c>
      <c r="C247" t="str">
        <f t="shared" si="34"/>
        <v>&lt;p class="indent"&gt;Paul felt his left hand aching, uncurled the clenched fingers, looked at four bloody marks where fingernails had bitten his palm. He dropped the hand to his side, looked at the old woman. ‘You did that to my mother once?’</v>
      </c>
      <c r="D247">
        <f t="shared" si="30"/>
        <v>2</v>
      </c>
      <c r="E247" t="str">
        <f t="shared" si="27"/>
        <v>end</v>
      </c>
      <c r="F247" t="str">
        <f t="shared" si="33"/>
        <v>&lt;p class="indent"&gt;Paul felt his left hand aching, uncurled the clenched fingers, looked at four bloody marks where fingernails had bitten his palm. He dropped the hand to his side, looked at the old woman. ‘You did that to my mother once?’</v>
      </c>
      <c r="G247" t="str">
        <f t="shared" si="28"/>
        <v>&lt;p class="indent"&gt;</v>
      </c>
      <c r="H247">
        <v>1</v>
      </c>
      <c r="I247">
        <f t="shared" si="32"/>
        <v>1</v>
      </c>
      <c r="J247">
        <f t="shared" ca="1" si="31"/>
        <v>111</v>
      </c>
      <c r="K247" t="str">
        <f>IF(OR(E247="start",AND(E247="end",E246="start")),"Y","N")</f>
        <v>N</v>
      </c>
      <c r="L247" t="str">
        <f t="shared" si="29"/>
        <v/>
      </c>
    </row>
    <row r="248" spans="1:12" x14ac:dyDescent="0.25">
      <c r="A248">
        <v>247</v>
      </c>
      <c r="B248" s="1" t="s">
        <v>9</v>
      </c>
      <c r="C248" t="str">
        <f t="shared" si="34"/>
        <v>&lt;p class="indent"&gt;Paul felt his left hand aching, uncurled the clenched fingers, looked at four bloody marks where fingernails had bitten his palm. He dropped the hand to his side, looked at the old woman. ‘You did that to my mother once?’ &lt;/p&gt;</v>
      </c>
      <c r="D248">
        <f t="shared" si="30"/>
        <v>3</v>
      </c>
      <c r="E248" t="str">
        <f t="shared" si="27"/>
        <v>end</v>
      </c>
      <c r="F248" t="str">
        <f t="shared" si="33"/>
        <v>&lt;p class="indent"&gt;Paul felt his left hand aching, uncurled the clenched fingers, looked at four bloody marks where fingernails had bitten his palm. He dropped the hand to his side, looked at the old woman. ‘You did that to my mother once?’ &lt;/p&gt;</v>
      </c>
      <c r="G248" t="str">
        <f t="shared" si="28"/>
        <v>&lt;p class="indent"&gt;</v>
      </c>
      <c r="H248">
        <v>1</v>
      </c>
      <c r="I248">
        <f t="shared" si="32"/>
        <v>1</v>
      </c>
      <c r="J248">
        <f t="shared" ca="1" si="31"/>
        <v>111</v>
      </c>
      <c r="K248" t="str">
        <f>IF(OR(E248="start",AND(E248="end",E247="start")),"Y","N")</f>
        <v>N</v>
      </c>
      <c r="L248" t="str">
        <f t="shared" si="29"/>
        <v>&lt;p class="indent"&gt;Paul felt his left hand aching, uncurled the clenched fingers, looked at four bloody marks where fingernails had bitten his palm. He dropped the hand to his side, looked at the old woman. ‘You did that to my mother once?’ &lt;/p&gt;</v>
      </c>
    </row>
    <row r="249" spans="1:12" x14ac:dyDescent="0.25">
      <c r="A249">
        <v>248</v>
      </c>
      <c r="B249" s="1" t="s">
        <v>193</v>
      </c>
      <c r="C249" t="str">
        <f t="shared" si="34"/>
        <v>&lt;p class="indent"&gt;‘Ever sift sand through a screen?’ she asked.&lt;/p&gt;</v>
      </c>
      <c r="D249">
        <f t="shared" si="30"/>
        <v>1</v>
      </c>
      <c r="E249" t="str">
        <f t="shared" si="27"/>
        <v>end</v>
      </c>
      <c r="F249" t="str">
        <f t="shared" si="33"/>
        <v>&lt;p class="indent"&gt;‘Ever sift sand through a screen?’ she asked.&lt;/p&gt;</v>
      </c>
      <c r="G249" t="str">
        <f t="shared" si="28"/>
        <v>&lt;p class="indent"&gt;</v>
      </c>
      <c r="H249">
        <v>1</v>
      </c>
      <c r="I249">
        <f t="shared" si="32"/>
        <v>1</v>
      </c>
      <c r="J249">
        <f t="shared" ca="1" si="31"/>
        <v>112</v>
      </c>
      <c r="K249" t="str">
        <f>IF(OR(E249="start",AND(E249="end",E248="start")),"Y","N")</f>
        <v>N</v>
      </c>
      <c r="L249" t="str">
        <f t="shared" si="29"/>
        <v>&lt;p class="indent"&gt;‘Ever sift sand through a screen?’ she asked.&lt;/p&gt;</v>
      </c>
    </row>
    <row r="250" spans="1:12" x14ac:dyDescent="0.25">
      <c r="A250">
        <v>249</v>
      </c>
      <c r="B250" s="1" t="s">
        <v>194</v>
      </c>
      <c r="C250" t="str">
        <f t="shared" si="34"/>
        <v>&lt;p class="indent"&gt;The tangential slash of her question shocked his mind into a higher awareness: &lt;em&gt;Sand through a screen.&lt;/em&gt; He nodded.</v>
      </c>
      <c r="D250">
        <f t="shared" si="30"/>
        <v>1</v>
      </c>
      <c r="E250" t="str">
        <f t="shared" si="27"/>
        <v>end</v>
      </c>
      <c r="F250" t="str">
        <f t="shared" si="33"/>
        <v>&lt;p class="indent"&gt;The tangential slash of her question shocked his mind into a higher awareness: &lt;em&gt;Sand through a screen.&lt;/em&gt; He nodded.</v>
      </c>
      <c r="G250" t="str">
        <f t="shared" si="28"/>
        <v>&lt;p class="indent"&gt;</v>
      </c>
      <c r="H250">
        <v>1</v>
      </c>
      <c r="I250">
        <f t="shared" si="32"/>
        <v>1</v>
      </c>
      <c r="J250">
        <f t="shared" ca="1" si="31"/>
        <v>113</v>
      </c>
      <c r="K250" t="str">
        <f>IF(OR(E250="start",AND(E250="end",E249="start")),"Y","N")</f>
        <v>N</v>
      </c>
      <c r="L250" t="str">
        <f t="shared" si="29"/>
        <v/>
      </c>
    </row>
    <row r="251" spans="1:12" x14ac:dyDescent="0.25">
      <c r="A251">
        <v>250</v>
      </c>
      <c r="B251" s="1" t="s">
        <v>9</v>
      </c>
      <c r="C251" t="str">
        <f t="shared" si="34"/>
        <v>&lt;p class="indent"&gt;The tangential slash of her question shocked his mind into a higher awareness: &lt;em&gt;Sand through a screen.&lt;/em&gt; He nodded. &lt;/p&gt;</v>
      </c>
      <c r="D251">
        <f t="shared" si="30"/>
        <v>2</v>
      </c>
      <c r="E251" t="str">
        <f t="shared" si="27"/>
        <v>end</v>
      </c>
      <c r="F251" t="str">
        <f t="shared" si="33"/>
        <v>&lt;p class="indent"&gt;The tangential slash of her question shocked his mind into a higher awareness: &lt;em&gt;Sand through a screen.&lt;/em&gt; He nodded. &lt;/p&gt;</v>
      </c>
      <c r="G251" t="str">
        <f t="shared" si="28"/>
        <v>&lt;p class="indent"&gt;</v>
      </c>
      <c r="H251">
        <v>1</v>
      </c>
      <c r="I251">
        <f t="shared" si="32"/>
        <v>1</v>
      </c>
      <c r="J251">
        <f t="shared" ca="1" si="31"/>
        <v>113</v>
      </c>
      <c r="K251" t="str">
        <f>IF(OR(E251="start",AND(E251="end",E250="start")),"Y","N")</f>
        <v>N</v>
      </c>
      <c r="L251" t="str">
        <f t="shared" si="29"/>
        <v>&lt;p class="indent"&gt;The tangential slash of her question shocked his mind into a higher awareness: &lt;em&gt;Sand through a screen.&lt;/em&gt; He nodded. &lt;/p&gt;</v>
      </c>
    </row>
    <row r="252" spans="1:12" x14ac:dyDescent="0.25">
      <c r="A252">
        <v>251</v>
      </c>
      <c r="B252" s="1" t="s">
        <v>195</v>
      </c>
      <c r="C252" t="str">
        <f t="shared" si="34"/>
        <v>&lt;p class="indent"&gt;‘We Bene Gesserit sift people to find the humans.’&lt;/p&gt;</v>
      </c>
      <c r="D252">
        <f t="shared" si="30"/>
        <v>1</v>
      </c>
      <c r="E252" t="str">
        <f t="shared" si="27"/>
        <v>end</v>
      </c>
      <c r="F252" t="str">
        <f t="shared" si="33"/>
        <v>&lt;p class="indent"&gt;‘We Bene Gesserit sift people to find the humans.’&lt;/p&gt;</v>
      </c>
      <c r="G252" t="str">
        <f t="shared" si="28"/>
        <v>&lt;p class="indent"&gt;</v>
      </c>
      <c r="H252">
        <v>1</v>
      </c>
      <c r="I252">
        <f t="shared" si="32"/>
        <v>1</v>
      </c>
      <c r="J252">
        <f t="shared" ca="1" si="31"/>
        <v>114</v>
      </c>
      <c r="K252" t="str">
        <f>IF(OR(E252="start",AND(E252="end",E251="start")),"Y","N")</f>
        <v>N</v>
      </c>
      <c r="L252" t="str">
        <f t="shared" si="29"/>
        <v>&lt;p class="indent"&gt;‘We Bene Gesserit sift people to find the humans.’&lt;/p&gt;</v>
      </c>
    </row>
    <row r="253" spans="1:12" x14ac:dyDescent="0.25">
      <c r="A253">
        <v>252</v>
      </c>
      <c r="B253" s="1" t="s">
        <v>196</v>
      </c>
      <c r="C253" t="str">
        <f t="shared" si="34"/>
        <v>&lt;p class="indent"&gt;He lifted his right hand, willing the memory of the pain. ‘And that’s all there is to it – pain?’&lt;/p&gt;</v>
      </c>
      <c r="D253">
        <f t="shared" si="30"/>
        <v>1</v>
      </c>
      <c r="E253" t="str">
        <f t="shared" si="27"/>
        <v>end</v>
      </c>
      <c r="F253" t="str">
        <f t="shared" si="33"/>
        <v>&lt;p class="indent"&gt;He lifted his right hand, willing the memory of the pain. ‘And that’s all there is to it – pain?’&lt;/p&gt;</v>
      </c>
      <c r="G253" t="str">
        <f t="shared" si="28"/>
        <v>&lt;p class="indent"&gt;</v>
      </c>
      <c r="H253">
        <v>1</v>
      </c>
      <c r="I253">
        <f t="shared" si="32"/>
        <v>1</v>
      </c>
      <c r="J253">
        <f t="shared" ca="1" si="31"/>
        <v>115</v>
      </c>
      <c r="K253" t="str">
        <f>IF(OR(E253="start",AND(E253="end",E252="start")),"Y","N")</f>
        <v>N</v>
      </c>
      <c r="L253" t="str">
        <f t="shared" si="29"/>
        <v>&lt;p class="indent"&gt;He lifted his right hand, willing the memory of the pain. ‘And that’s all there is to it – pain?’&lt;/p&gt;</v>
      </c>
    </row>
    <row r="254" spans="1:12" x14ac:dyDescent="0.25">
      <c r="A254">
        <v>253</v>
      </c>
      <c r="B254" s="1" t="s">
        <v>197</v>
      </c>
      <c r="C254" t="str">
        <f t="shared" si="34"/>
        <v>&lt;p class="indent"&gt;‘I observed you in pain, lad. Pain’s merely the axis of the test. Your mother’s told you about our ways of observing. I see</v>
      </c>
      <c r="D254">
        <f t="shared" si="30"/>
        <v>1</v>
      </c>
      <c r="E254" t="str">
        <f t="shared" si="27"/>
        <v>end</v>
      </c>
      <c r="F254" t="str">
        <f t="shared" si="33"/>
        <v>&lt;p class="indent"&gt;‘I observed you in pain, lad. Pain’s merely the axis of the test. Your mother’s told you about our ways of observing. I see</v>
      </c>
      <c r="G254" t="str">
        <f t="shared" si="28"/>
        <v>&lt;p class="indent"&gt;</v>
      </c>
      <c r="H254">
        <v>1</v>
      </c>
      <c r="I254">
        <f t="shared" si="32"/>
        <v>1</v>
      </c>
      <c r="J254">
        <f t="shared" ca="1" si="31"/>
        <v>116</v>
      </c>
      <c r="K254" t="str">
        <f>IF(OR(E254="start",AND(E254="end",E253="start")),"Y","N")</f>
        <v>N</v>
      </c>
      <c r="L254" t="str">
        <f t="shared" si="29"/>
        <v/>
      </c>
    </row>
    <row r="255" spans="1:12" x14ac:dyDescent="0.25">
      <c r="A255">
        <v>254</v>
      </c>
      <c r="B255" s="1" t="s">
        <v>198</v>
      </c>
      <c r="C255" t="str">
        <f t="shared" si="34"/>
        <v>&lt;p class="indent"&gt;‘I observed you in pain, lad. Pain’s merely the axis of the test. Your mother’s told you about our ways of observing. I see the signs of her teaching in you. Our test is crisis and observation.’</v>
      </c>
      <c r="D255">
        <f t="shared" si="30"/>
        <v>2</v>
      </c>
      <c r="E255" t="str">
        <f t="shared" si="27"/>
        <v>end</v>
      </c>
      <c r="F255" t="str">
        <f t="shared" si="33"/>
        <v>&lt;p class="indent"&gt;‘I observed you in pain, lad. Pain’s merely the axis of the test. Your mother’s told you about our ways of observing. I see the signs of her teaching in you. Our test is crisis and observation.’</v>
      </c>
      <c r="G255" t="str">
        <f t="shared" si="28"/>
        <v>&lt;p class="indent"&gt;</v>
      </c>
      <c r="H255">
        <v>1</v>
      </c>
      <c r="I255">
        <f t="shared" si="32"/>
        <v>1</v>
      </c>
      <c r="J255">
        <f t="shared" ca="1" si="31"/>
        <v>116</v>
      </c>
      <c r="K255" t="str">
        <f>IF(OR(E255="start",AND(E255="end",E254="start")),"Y","N")</f>
        <v>N</v>
      </c>
      <c r="L255" t="str">
        <f t="shared" si="29"/>
        <v/>
      </c>
    </row>
    <row r="256" spans="1:12" x14ac:dyDescent="0.25">
      <c r="A256">
        <v>255</v>
      </c>
      <c r="B256" s="1" t="s">
        <v>9</v>
      </c>
      <c r="C256" t="str">
        <f t="shared" si="34"/>
        <v>&lt;p class="indent"&gt;‘I observed you in pain, lad. Pain’s merely the axis of the test. Your mother’s told you about our ways of observing. I see the signs of her teaching in you. Our test is crisis and observation.’ &lt;/p&gt;</v>
      </c>
      <c r="D256">
        <f t="shared" si="30"/>
        <v>3</v>
      </c>
      <c r="E256" t="str">
        <f t="shared" si="27"/>
        <v>end</v>
      </c>
      <c r="F256" t="str">
        <f t="shared" si="33"/>
        <v>&lt;p class="indent"&gt;‘I observed you in pain, lad. Pain’s merely the axis of the test. Your mother’s told you about our ways of observing. I see the signs of her teaching in you. Our test is crisis and observation.’ &lt;/p&gt;</v>
      </c>
      <c r="G256" t="str">
        <f t="shared" si="28"/>
        <v>&lt;p class="indent"&gt;</v>
      </c>
      <c r="H256">
        <v>1</v>
      </c>
      <c r="I256">
        <f t="shared" si="32"/>
        <v>1</v>
      </c>
      <c r="J256">
        <f t="shared" ca="1" si="31"/>
        <v>116</v>
      </c>
      <c r="K256" t="str">
        <f>IF(OR(E256="start",AND(E256="end",E255="start")),"Y","N")</f>
        <v>N</v>
      </c>
      <c r="L256" t="str">
        <f t="shared" si="29"/>
        <v>&lt;p class="indent"&gt;‘I observed you in pain, lad. Pain’s merely the axis of the test. Your mother’s told you about our ways of observing. I see the signs of her teaching in you. Our test is crisis and observation.’ &lt;/p&gt;</v>
      </c>
    </row>
    <row r="257" spans="1:12" x14ac:dyDescent="0.25">
      <c r="A257">
        <v>256</v>
      </c>
      <c r="B257" s="1" t="s">
        <v>199</v>
      </c>
      <c r="C257" t="str">
        <f t="shared" si="34"/>
        <v>&lt;p class="indent"&gt;He heard the confirmation in her voice, said: ‘It’s truth!’&lt;/p&gt;</v>
      </c>
      <c r="D257">
        <f t="shared" si="30"/>
        <v>1</v>
      </c>
      <c r="E257" t="str">
        <f t="shared" si="27"/>
        <v>end</v>
      </c>
      <c r="F257" t="str">
        <f t="shared" si="33"/>
        <v>&lt;p class="indent"&gt;He heard the confirmation in her voice, said: ‘It’s truth!’&lt;/p&gt;</v>
      </c>
      <c r="G257" t="str">
        <f t="shared" si="28"/>
        <v>&lt;p class="indent"&gt;</v>
      </c>
      <c r="H257">
        <v>1</v>
      </c>
      <c r="I257">
        <f t="shared" si="32"/>
        <v>1</v>
      </c>
      <c r="J257">
        <f t="shared" ca="1" si="31"/>
        <v>117</v>
      </c>
      <c r="K257" t="str">
        <f>IF(OR(E257="start",AND(E257="end",E256="start")),"Y","N")</f>
        <v>N</v>
      </c>
      <c r="L257" t="str">
        <f t="shared" si="29"/>
        <v>&lt;p class="indent"&gt;He heard the confirmation in her voice, said: ‘It’s truth!’&lt;/p&gt;</v>
      </c>
    </row>
    <row r="258" spans="1:12" x14ac:dyDescent="0.25">
      <c r="A258">
        <v>257</v>
      </c>
      <c r="B258" s="1" t="s">
        <v>200</v>
      </c>
      <c r="C258" t="str">
        <f t="shared" si="34"/>
        <v>&lt;p class="indent"&gt;&lt;a id="page10"/&gt;She stared at him. &lt;em&gt;He senses truth! Could he be the one? Could he truly be the one?&lt;/em&gt; She extinguished the excitement, reminding herself: &lt;em&gt;‘Hope clouds observation.’&lt;/em&gt;&lt;/p&gt;</v>
      </c>
      <c r="D258">
        <f t="shared" si="30"/>
        <v>1</v>
      </c>
      <c r="E258" t="str">
        <f t="shared" ref="E258:E321" si="35">IFERROR(IF(FIND("blockquote",B258)=2,"start","end"),E257)</f>
        <v>end</v>
      </c>
      <c r="F258" t="str">
        <f t="shared" si="33"/>
        <v>&lt;p class="indent"&gt;&lt;a id="page10"/&gt;She stared at him. &lt;em&gt;He senses truth! Could he be the one? Could he truly be the one?&lt;/em&gt; She extinguished the excitement, reminding herself: &lt;em&gt;‘Hope clouds observation.’&lt;/em&gt;&lt;/p&gt;</v>
      </c>
      <c r="G258" t="str">
        <f t="shared" ref="G258:G321" si="36">IFERROR(LEFT(F258,FIND("&gt;",F258)),G257)</f>
        <v>&lt;p class="indent"&gt;</v>
      </c>
      <c r="H258">
        <v>1</v>
      </c>
      <c r="I258">
        <f t="shared" si="32"/>
        <v>1</v>
      </c>
      <c r="J258">
        <f t="shared" ca="1" si="31"/>
        <v>118</v>
      </c>
      <c r="K258" t="str">
        <f>IF(OR(E258="start",AND(E258="end",E257="start")),"Y","N")</f>
        <v>N</v>
      </c>
      <c r="L258" t="str">
        <f t="shared" ref="L258:L321" si="37">IF(D258&gt;=D259,F258,"")</f>
        <v>&lt;p class="indent"&gt;&lt;a id="page10"/&gt;She stared at him. &lt;em&gt;He senses truth! Could he be the one? Could he truly be the one?&lt;/em&gt; She extinguished the excitement, reminding herself: &lt;em&gt;‘Hope clouds observation.’&lt;/em&gt;&lt;/p&gt;</v>
      </c>
    </row>
    <row r="259" spans="1:12" x14ac:dyDescent="0.25">
      <c r="A259">
        <v>258</v>
      </c>
      <c r="B259" s="1" t="s">
        <v>201</v>
      </c>
      <c r="C259" t="str">
        <f t="shared" si="34"/>
        <v>&lt;p class="indent"&gt;‘You know when people believe what they say,’ she said.&lt;/p&gt;</v>
      </c>
      <c r="D259">
        <f t="shared" ref="D259:D322" si="38">IF(LEFT(B259,2)="&lt;p",1,IF(LEFT(B259,3)="&lt;h1",1,D258+1))</f>
        <v>1</v>
      </c>
      <c r="E259" t="str">
        <f t="shared" si="35"/>
        <v>end</v>
      </c>
      <c r="F259" t="str">
        <f t="shared" si="33"/>
        <v>&lt;p class="indent"&gt;‘You know when people believe what they say,’ she said.&lt;/p&gt;</v>
      </c>
      <c r="G259" t="str">
        <f t="shared" si="36"/>
        <v>&lt;p class="indent"&gt;</v>
      </c>
      <c r="H259">
        <v>1</v>
      </c>
      <c r="I259">
        <f t="shared" si="32"/>
        <v>1</v>
      </c>
      <c r="J259">
        <f t="shared" ref="J259:J322" ca="1" si="39">IF(K259="Y","",IF(D259=1,1+MAX(OFFSET(J259,-A259+1,0,A259-1)),MAX(OFFSET(J259,-A259+1,0,A259-1))))</f>
        <v>119</v>
      </c>
      <c r="K259" t="str">
        <f>IF(OR(E259="start",AND(E259="end",E258="start")),"Y","N")</f>
        <v>N</v>
      </c>
      <c r="L259" t="str">
        <f t="shared" si="37"/>
        <v>&lt;p class="indent"&gt;‘You know when people believe what they say,’ she said.&lt;/p&gt;</v>
      </c>
    </row>
    <row r="260" spans="1:12" x14ac:dyDescent="0.25">
      <c r="A260">
        <v>259</v>
      </c>
      <c r="B260" s="1" t="s">
        <v>202</v>
      </c>
      <c r="C260" t="str">
        <f t="shared" si="34"/>
        <v>&lt;p class="indent"&gt;‘I know it.’&lt;/p&gt;</v>
      </c>
      <c r="D260">
        <f t="shared" si="38"/>
        <v>1</v>
      </c>
      <c r="E260" t="str">
        <f t="shared" si="35"/>
        <v>end</v>
      </c>
      <c r="F260" t="str">
        <f t="shared" si="33"/>
        <v>&lt;p class="indent"&gt;‘I know it.’&lt;/p&gt;</v>
      </c>
      <c r="G260" t="str">
        <f t="shared" si="36"/>
        <v>&lt;p class="indent"&gt;</v>
      </c>
      <c r="H260">
        <v>1</v>
      </c>
      <c r="I260">
        <f t="shared" ref="I260:I323" si="40">IF(AND(E259="end",E260="start"),I259+1,I259)</f>
        <v>1</v>
      </c>
      <c r="J260">
        <f t="shared" ca="1" si="39"/>
        <v>120</v>
      </c>
      <c r="K260" t="str">
        <f>IF(OR(E260="start",AND(E260="end",E259="start")),"Y","N")</f>
        <v>N</v>
      </c>
      <c r="L260" t="str">
        <f t="shared" si="37"/>
        <v>&lt;p class="indent"&gt;‘I know it.’&lt;/p&gt;</v>
      </c>
    </row>
    <row r="261" spans="1:12" x14ac:dyDescent="0.25">
      <c r="A261">
        <v>260</v>
      </c>
      <c r="B261" s="1" t="s">
        <v>203</v>
      </c>
      <c r="C261" t="str">
        <f t="shared" si="34"/>
        <v>&lt;p class="indent"&gt;The harmonics of ability confirmed by repeated test were in his voice. She heard them, said: ‘Perhaps you are the Kwisatz</v>
      </c>
      <c r="D261">
        <f t="shared" si="38"/>
        <v>1</v>
      </c>
      <c r="E261" t="str">
        <f t="shared" si="35"/>
        <v>end</v>
      </c>
      <c r="F261" t="str">
        <f t="shared" si="33"/>
        <v>&lt;p class="indent"&gt;The harmonics of ability confirmed by repeated test were in his voice. She heard them, said: ‘Perhaps you are the Kwisatz</v>
      </c>
      <c r="G261" t="str">
        <f t="shared" si="36"/>
        <v>&lt;p class="indent"&gt;</v>
      </c>
      <c r="H261">
        <v>1</v>
      </c>
      <c r="I261">
        <f t="shared" si="40"/>
        <v>1</v>
      </c>
      <c r="J261">
        <f t="shared" ca="1" si="39"/>
        <v>121</v>
      </c>
      <c r="K261" t="str">
        <f>IF(OR(E261="start",AND(E261="end",E260="start")),"Y","N")</f>
        <v>N</v>
      </c>
      <c r="L261" t="str">
        <f t="shared" si="37"/>
        <v/>
      </c>
    </row>
    <row r="262" spans="1:12" x14ac:dyDescent="0.25">
      <c r="A262">
        <v>261</v>
      </c>
      <c r="B262" s="1" t="s">
        <v>204</v>
      </c>
      <c r="C262" t="str">
        <f t="shared" si="34"/>
        <v>&lt;p class="indent"&gt;The harmonics of ability confirmed by repeated test were in his voice. She heard them, said: ‘Perhaps you are the Kwisatz Haderach. Sit down, little brother, here at my feet.’</v>
      </c>
      <c r="D262">
        <f t="shared" si="38"/>
        <v>2</v>
      </c>
      <c r="E262" t="str">
        <f t="shared" si="35"/>
        <v>end</v>
      </c>
      <c r="F262" t="str">
        <f t="shared" si="33"/>
        <v>&lt;p class="indent"&gt;The harmonics of ability confirmed by repeated test were in his voice. She heard them, said: ‘Perhaps you are the Kwisatz Haderach. Sit down, little brother, here at my feet.’</v>
      </c>
      <c r="G262" t="str">
        <f t="shared" si="36"/>
        <v>&lt;p class="indent"&gt;</v>
      </c>
      <c r="H262">
        <v>1</v>
      </c>
      <c r="I262">
        <f t="shared" si="40"/>
        <v>1</v>
      </c>
      <c r="J262">
        <f t="shared" ca="1" si="39"/>
        <v>121</v>
      </c>
      <c r="K262" t="str">
        <f>IF(OR(E262="start",AND(E262="end",E261="start")),"Y","N")</f>
        <v>N</v>
      </c>
      <c r="L262" t="str">
        <f t="shared" si="37"/>
        <v/>
      </c>
    </row>
    <row r="263" spans="1:12" x14ac:dyDescent="0.25">
      <c r="A263">
        <v>262</v>
      </c>
      <c r="B263" s="1" t="s">
        <v>9</v>
      </c>
      <c r="C263" t="str">
        <f t="shared" si="34"/>
        <v>&lt;p class="indent"&gt;The harmonics of ability confirmed by repeated test were in his voice. She heard them, said: ‘Perhaps you are the Kwisatz Haderach. Sit down, little brother, here at my feet.’ &lt;/p&gt;</v>
      </c>
      <c r="D263">
        <f t="shared" si="38"/>
        <v>3</v>
      </c>
      <c r="E263" t="str">
        <f t="shared" si="35"/>
        <v>end</v>
      </c>
      <c r="F263" t="str">
        <f t="shared" si="33"/>
        <v>&lt;p class="indent"&gt;The harmonics of ability confirmed by repeated test were in his voice. She heard them, said: ‘Perhaps you are the Kwisatz Haderach. Sit down, little brother, here at my feet.’ &lt;/p&gt;</v>
      </c>
      <c r="G263" t="str">
        <f t="shared" si="36"/>
        <v>&lt;p class="indent"&gt;</v>
      </c>
      <c r="H263">
        <v>1</v>
      </c>
      <c r="I263">
        <f t="shared" si="40"/>
        <v>1</v>
      </c>
      <c r="J263">
        <f t="shared" ca="1" si="39"/>
        <v>121</v>
      </c>
      <c r="K263" t="str">
        <f>IF(OR(E263="start",AND(E263="end",E262="start")),"Y","N")</f>
        <v>N</v>
      </c>
      <c r="L263" t="str">
        <f t="shared" si="37"/>
        <v>&lt;p class="indent"&gt;The harmonics of ability confirmed by repeated test were in his voice. She heard them, said: ‘Perhaps you are the Kwisatz Haderach. Sit down, little brother, here at my feet.’ &lt;/p&gt;</v>
      </c>
    </row>
    <row r="264" spans="1:12" x14ac:dyDescent="0.25">
      <c r="A264">
        <v>263</v>
      </c>
      <c r="B264" s="1" t="s">
        <v>205</v>
      </c>
      <c r="C264" t="str">
        <f t="shared" si="34"/>
        <v>&lt;p class="indent"&gt;‘I prefer to stand.’&lt;/p&gt;</v>
      </c>
      <c r="D264">
        <f t="shared" si="38"/>
        <v>1</v>
      </c>
      <c r="E264" t="str">
        <f t="shared" si="35"/>
        <v>end</v>
      </c>
      <c r="F264" t="str">
        <f t="shared" si="33"/>
        <v>&lt;p class="indent"&gt;‘I prefer to stand.’&lt;/p&gt;</v>
      </c>
      <c r="G264" t="str">
        <f t="shared" si="36"/>
        <v>&lt;p class="indent"&gt;</v>
      </c>
      <c r="H264">
        <v>1</v>
      </c>
      <c r="I264">
        <f t="shared" si="40"/>
        <v>1</v>
      </c>
      <c r="J264">
        <f t="shared" ca="1" si="39"/>
        <v>122</v>
      </c>
      <c r="K264" t="str">
        <f>IF(OR(E264="start",AND(E264="end",E263="start")),"Y","N")</f>
        <v>N</v>
      </c>
      <c r="L264" t="str">
        <f t="shared" si="37"/>
        <v>&lt;p class="indent"&gt;‘I prefer to stand.’&lt;/p&gt;</v>
      </c>
    </row>
    <row r="265" spans="1:12" x14ac:dyDescent="0.25">
      <c r="A265">
        <v>264</v>
      </c>
      <c r="B265" s="1" t="s">
        <v>206</v>
      </c>
      <c r="C265" t="str">
        <f t="shared" si="34"/>
        <v>&lt;p class="indent"&gt;‘Your mother sat at my feet once.’&lt;/p&gt;</v>
      </c>
      <c r="D265">
        <f t="shared" si="38"/>
        <v>1</v>
      </c>
      <c r="E265" t="str">
        <f t="shared" si="35"/>
        <v>end</v>
      </c>
      <c r="F265" t="str">
        <f t="shared" si="33"/>
        <v>&lt;p class="indent"&gt;‘Your mother sat at my feet once.’&lt;/p&gt;</v>
      </c>
      <c r="G265" t="str">
        <f t="shared" si="36"/>
        <v>&lt;p class="indent"&gt;</v>
      </c>
      <c r="H265">
        <v>1</v>
      </c>
      <c r="I265">
        <f t="shared" si="40"/>
        <v>1</v>
      </c>
      <c r="J265">
        <f t="shared" ca="1" si="39"/>
        <v>123</v>
      </c>
      <c r="K265" t="str">
        <f>IF(OR(E265="start",AND(E265="end",E264="start")),"Y","N")</f>
        <v>N</v>
      </c>
      <c r="L265" t="str">
        <f t="shared" si="37"/>
        <v>&lt;p class="indent"&gt;‘Your mother sat at my feet once.’&lt;/p&gt;</v>
      </c>
    </row>
    <row r="266" spans="1:12" x14ac:dyDescent="0.25">
      <c r="A266">
        <v>265</v>
      </c>
      <c r="B266" s="1" t="s">
        <v>207</v>
      </c>
      <c r="C266" t="str">
        <f t="shared" si="34"/>
        <v>&lt;p class="indent"&gt;‘I’m not my mother.’&lt;/p&gt;</v>
      </c>
      <c r="D266">
        <f t="shared" si="38"/>
        <v>1</v>
      </c>
      <c r="E266" t="str">
        <f t="shared" si="35"/>
        <v>end</v>
      </c>
      <c r="F266" t="str">
        <f t="shared" si="33"/>
        <v>&lt;p class="indent"&gt;‘I’m not my mother.’&lt;/p&gt;</v>
      </c>
      <c r="G266" t="str">
        <f t="shared" si="36"/>
        <v>&lt;p class="indent"&gt;</v>
      </c>
      <c r="H266">
        <v>1</v>
      </c>
      <c r="I266">
        <f t="shared" si="40"/>
        <v>1</v>
      </c>
      <c r="J266">
        <f t="shared" ca="1" si="39"/>
        <v>124</v>
      </c>
      <c r="K266" t="str">
        <f>IF(OR(E266="start",AND(E266="end",E265="start")),"Y","N")</f>
        <v>N</v>
      </c>
      <c r="L266" t="str">
        <f t="shared" si="37"/>
        <v>&lt;p class="indent"&gt;‘I’m not my mother.’&lt;/p&gt;</v>
      </c>
    </row>
    <row r="267" spans="1:12" x14ac:dyDescent="0.25">
      <c r="A267">
        <v>266</v>
      </c>
      <c r="B267" s="1" t="s">
        <v>208</v>
      </c>
      <c r="C267" t="str">
        <f t="shared" si="34"/>
        <v>&lt;p class="indent"&gt;‘You hate us a little, eh?’ She looked toward the door, called out: ‘Jessica!’&lt;/p&gt;</v>
      </c>
      <c r="D267">
        <f t="shared" si="38"/>
        <v>1</v>
      </c>
      <c r="E267" t="str">
        <f t="shared" si="35"/>
        <v>end</v>
      </c>
      <c r="F267" t="str">
        <f t="shared" ref="F267:F330" si="41">IF(AND(E267="start",D267&gt;=D266),F266&amp;" "&amp;B267,C267)</f>
        <v>&lt;p class="indent"&gt;‘You hate us a little, eh?’ She looked toward the door, called out: ‘Jessica!’&lt;/p&gt;</v>
      </c>
      <c r="G267" t="str">
        <f t="shared" si="36"/>
        <v>&lt;p class="indent"&gt;</v>
      </c>
      <c r="H267">
        <v>1</v>
      </c>
      <c r="I267">
        <f t="shared" si="40"/>
        <v>1</v>
      </c>
      <c r="J267">
        <f t="shared" ca="1" si="39"/>
        <v>125</v>
      </c>
      <c r="K267" t="str">
        <f>IF(OR(E267="start",AND(E267="end",E266="start")),"Y","N")</f>
        <v>N</v>
      </c>
      <c r="L267" t="str">
        <f t="shared" si="37"/>
        <v>&lt;p class="indent"&gt;‘You hate us a little, eh?’ She looked toward the door, called out: ‘Jessica!’&lt;/p&gt;</v>
      </c>
    </row>
    <row r="268" spans="1:12" x14ac:dyDescent="0.25">
      <c r="A268">
        <v>267</v>
      </c>
      <c r="B268" s="1" t="s">
        <v>209</v>
      </c>
      <c r="C268" t="str">
        <f t="shared" si="34"/>
        <v>&lt;p class="indent"&gt;The door flew open and Jessica stood there staring hard-eyed into the room. Hardness melted from her as she saw Paul. She</v>
      </c>
      <c r="D268">
        <f t="shared" si="38"/>
        <v>1</v>
      </c>
      <c r="E268" t="str">
        <f t="shared" si="35"/>
        <v>end</v>
      </c>
      <c r="F268" t="str">
        <f t="shared" si="41"/>
        <v>&lt;p class="indent"&gt;The door flew open and Jessica stood there staring hard-eyed into the room. Hardness melted from her as she saw Paul. She</v>
      </c>
      <c r="G268" t="str">
        <f t="shared" si="36"/>
        <v>&lt;p class="indent"&gt;</v>
      </c>
      <c r="H268">
        <v>1</v>
      </c>
      <c r="I268">
        <f t="shared" si="40"/>
        <v>1</v>
      </c>
      <c r="J268">
        <f t="shared" ca="1" si="39"/>
        <v>126</v>
      </c>
      <c r="K268" t="str">
        <f>IF(OR(E268="start",AND(E268="end",E267="start")),"Y","N")</f>
        <v>N</v>
      </c>
      <c r="L268" t="str">
        <f t="shared" si="37"/>
        <v/>
      </c>
    </row>
    <row r="269" spans="1:12" x14ac:dyDescent="0.25">
      <c r="A269">
        <v>268</v>
      </c>
      <c r="B269" s="1" t="s">
        <v>210</v>
      </c>
      <c r="C269" t="str">
        <f t="shared" si="34"/>
        <v>&lt;p class="indent"&gt;The door flew open and Jessica stood there staring hard-eyed into the room. Hardness melted from her as she saw Paul. She managed a faint smile.</v>
      </c>
      <c r="D269">
        <f t="shared" si="38"/>
        <v>2</v>
      </c>
      <c r="E269" t="str">
        <f t="shared" si="35"/>
        <v>end</v>
      </c>
      <c r="F269" t="str">
        <f t="shared" si="41"/>
        <v>&lt;p class="indent"&gt;The door flew open and Jessica stood there staring hard-eyed into the room. Hardness melted from her as she saw Paul. She managed a faint smile.</v>
      </c>
      <c r="G269" t="str">
        <f t="shared" si="36"/>
        <v>&lt;p class="indent"&gt;</v>
      </c>
      <c r="H269">
        <v>1</v>
      </c>
      <c r="I269">
        <f t="shared" si="40"/>
        <v>1</v>
      </c>
      <c r="J269">
        <f t="shared" ca="1" si="39"/>
        <v>126</v>
      </c>
      <c r="K269" t="str">
        <f>IF(OR(E269="start",AND(E269="end",E268="start")),"Y","N")</f>
        <v>N</v>
      </c>
      <c r="L269" t="str">
        <f t="shared" si="37"/>
        <v/>
      </c>
    </row>
    <row r="270" spans="1:12" x14ac:dyDescent="0.25">
      <c r="A270">
        <v>269</v>
      </c>
      <c r="B270" s="1" t="s">
        <v>9</v>
      </c>
      <c r="C270" t="str">
        <f t="shared" si="34"/>
        <v>&lt;p class="indent"&gt;The door flew open and Jessica stood there staring hard-eyed into the room. Hardness melted from her as she saw Paul. She managed a faint smile. &lt;/p&gt;</v>
      </c>
      <c r="D270">
        <f t="shared" si="38"/>
        <v>3</v>
      </c>
      <c r="E270" t="str">
        <f t="shared" si="35"/>
        <v>end</v>
      </c>
      <c r="F270" t="str">
        <f t="shared" si="41"/>
        <v>&lt;p class="indent"&gt;The door flew open and Jessica stood there staring hard-eyed into the room. Hardness melted from her as she saw Paul. She managed a faint smile. &lt;/p&gt;</v>
      </c>
      <c r="G270" t="str">
        <f t="shared" si="36"/>
        <v>&lt;p class="indent"&gt;</v>
      </c>
      <c r="H270">
        <v>1</v>
      </c>
      <c r="I270">
        <f t="shared" si="40"/>
        <v>1</v>
      </c>
      <c r="J270">
        <f t="shared" ca="1" si="39"/>
        <v>126</v>
      </c>
      <c r="K270" t="str">
        <f>IF(OR(E270="start",AND(E270="end",E269="start")),"Y","N")</f>
        <v>N</v>
      </c>
      <c r="L270" t="str">
        <f t="shared" si="37"/>
        <v>&lt;p class="indent"&gt;The door flew open and Jessica stood there staring hard-eyed into the room. Hardness melted from her as she saw Paul. She managed a faint smile. &lt;/p&gt;</v>
      </c>
    </row>
    <row r="271" spans="1:12" x14ac:dyDescent="0.25">
      <c r="A271">
        <v>270</v>
      </c>
      <c r="B271" s="1" t="s">
        <v>211</v>
      </c>
      <c r="C271" t="str">
        <f t="shared" si="34"/>
        <v>&lt;p class="indent"&gt;‘Jessica, have you ever stopped hating me?’ the old woman asked.&lt;/p&gt;</v>
      </c>
      <c r="D271">
        <f t="shared" si="38"/>
        <v>1</v>
      </c>
      <c r="E271" t="str">
        <f t="shared" si="35"/>
        <v>end</v>
      </c>
      <c r="F271" t="str">
        <f t="shared" si="41"/>
        <v>&lt;p class="indent"&gt;‘Jessica, have you ever stopped hating me?’ the old woman asked.&lt;/p&gt;</v>
      </c>
      <c r="G271" t="str">
        <f t="shared" si="36"/>
        <v>&lt;p class="indent"&gt;</v>
      </c>
      <c r="H271">
        <v>1</v>
      </c>
      <c r="I271">
        <f t="shared" si="40"/>
        <v>1</v>
      </c>
      <c r="J271">
        <f t="shared" ca="1" si="39"/>
        <v>127</v>
      </c>
      <c r="K271" t="str">
        <f>IF(OR(E271="start",AND(E271="end",E270="start")),"Y","N")</f>
        <v>N</v>
      </c>
      <c r="L271" t="str">
        <f t="shared" si="37"/>
        <v>&lt;p class="indent"&gt;‘Jessica, have you ever stopped hating me?’ the old woman asked.&lt;/p&gt;</v>
      </c>
    </row>
    <row r="272" spans="1:12" x14ac:dyDescent="0.25">
      <c r="A272">
        <v>271</v>
      </c>
      <c r="B272" s="1" t="s">
        <v>212</v>
      </c>
      <c r="C272" t="str">
        <f t="shared" si="34"/>
        <v>&lt;p class="indent"&gt;‘I both love and hate you,’Jessica said. ‘The hate – that’s from pains I must never forget. The love – that’s …’&lt;/p&gt;</v>
      </c>
      <c r="D272">
        <f t="shared" si="38"/>
        <v>1</v>
      </c>
      <c r="E272" t="str">
        <f t="shared" si="35"/>
        <v>end</v>
      </c>
      <c r="F272" t="str">
        <f t="shared" si="41"/>
        <v>&lt;p class="indent"&gt;‘I both love and hate you,’Jessica said. ‘The hate – that’s from pains I must never forget. The love – that’s …’&lt;/p&gt;</v>
      </c>
      <c r="G272" t="str">
        <f t="shared" si="36"/>
        <v>&lt;p class="indent"&gt;</v>
      </c>
      <c r="H272">
        <v>1</v>
      </c>
      <c r="I272">
        <f t="shared" si="40"/>
        <v>1</v>
      </c>
      <c r="J272">
        <f t="shared" ca="1" si="39"/>
        <v>128</v>
      </c>
      <c r="K272" t="str">
        <f>IF(OR(E272="start",AND(E272="end",E271="start")),"Y","N")</f>
        <v>N</v>
      </c>
      <c r="L272" t="str">
        <f t="shared" si="37"/>
        <v>&lt;p class="indent"&gt;‘I both love and hate you,’Jessica said. ‘The hate – that’s from pains I must never forget. The love – that’s …’&lt;/p&gt;</v>
      </c>
    </row>
    <row r="273" spans="1:12" x14ac:dyDescent="0.25">
      <c r="A273">
        <v>272</v>
      </c>
      <c r="B273" s="1" t="s">
        <v>213</v>
      </c>
      <c r="C273" t="str">
        <f t="shared" si="34"/>
        <v>&lt;p class="indent"&gt;‘Just the basic fact,’ the old woman said, but her voice was gentle. ‘You may come in now, but remain silent. Close the door</v>
      </c>
      <c r="D273">
        <f t="shared" si="38"/>
        <v>1</v>
      </c>
      <c r="E273" t="str">
        <f t="shared" si="35"/>
        <v>end</v>
      </c>
      <c r="F273" t="str">
        <f t="shared" si="41"/>
        <v>&lt;p class="indent"&gt;‘Just the basic fact,’ the old woman said, but her voice was gentle. ‘You may come in now, but remain silent. Close the door</v>
      </c>
      <c r="G273" t="str">
        <f t="shared" si="36"/>
        <v>&lt;p class="indent"&gt;</v>
      </c>
      <c r="H273">
        <v>1</v>
      </c>
      <c r="I273">
        <f t="shared" si="40"/>
        <v>1</v>
      </c>
      <c r="J273">
        <f t="shared" ca="1" si="39"/>
        <v>129</v>
      </c>
      <c r="K273" t="str">
        <f>IF(OR(E273="start",AND(E273="end",E272="start")),"Y","N")</f>
        <v>N</v>
      </c>
      <c r="L273" t="str">
        <f t="shared" si="37"/>
        <v/>
      </c>
    </row>
    <row r="274" spans="1:12" x14ac:dyDescent="0.25">
      <c r="A274">
        <v>273</v>
      </c>
      <c r="B274" s="1" t="s">
        <v>214</v>
      </c>
      <c r="C274" t="str">
        <f t="shared" si="34"/>
        <v>&lt;p class="indent"&gt;‘Just the basic fact,’ the old woman said, but her voice was gentle. ‘You may come in now, but remain silent. Close the door and mind it that no one interrupts us.’</v>
      </c>
      <c r="D274">
        <f t="shared" si="38"/>
        <v>2</v>
      </c>
      <c r="E274" t="str">
        <f t="shared" si="35"/>
        <v>end</v>
      </c>
      <c r="F274" t="str">
        <f t="shared" si="41"/>
        <v>&lt;p class="indent"&gt;‘Just the basic fact,’ the old woman said, but her voice was gentle. ‘You may come in now, but remain silent. Close the door and mind it that no one interrupts us.’</v>
      </c>
      <c r="G274" t="str">
        <f t="shared" si="36"/>
        <v>&lt;p class="indent"&gt;</v>
      </c>
      <c r="H274">
        <v>1</v>
      </c>
      <c r="I274">
        <f t="shared" si="40"/>
        <v>1</v>
      </c>
      <c r="J274">
        <f t="shared" ca="1" si="39"/>
        <v>129</v>
      </c>
      <c r="K274" t="str">
        <f>IF(OR(E274="start",AND(E274="end",E273="start")),"Y","N")</f>
        <v>N</v>
      </c>
      <c r="L274" t="str">
        <f t="shared" si="37"/>
        <v/>
      </c>
    </row>
    <row r="275" spans="1:12" x14ac:dyDescent="0.25">
      <c r="A275">
        <v>274</v>
      </c>
      <c r="B275" s="1" t="s">
        <v>9</v>
      </c>
      <c r="C275" t="str">
        <f t="shared" si="34"/>
        <v>&lt;p class="indent"&gt;‘Just the basic fact,’ the old woman said, but her voice was gentle. ‘You may come in now, but remain silent. Close the door and mind it that no one interrupts us.’ &lt;/p&gt;</v>
      </c>
      <c r="D275">
        <f t="shared" si="38"/>
        <v>3</v>
      </c>
      <c r="E275" t="str">
        <f t="shared" si="35"/>
        <v>end</v>
      </c>
      <c r="F275" t="str">
        <f t="shared" si="41"/>
        <v>&lt;p class="indent"&gt;‘Just the basic fact,’ the old woman said, but her voice was gentle. ‘You may come in now, but remain silent. Close the door and mind it that no one interrupts us.’ &lt;/p&gt;</v>
      </c>
      <c r="G275" t="str">
        <f t="shared" si="36"/>
        <v>&lt;p class="indent"&gt;</v>
      </c>
      <c r="H275">
        <v>1</v>
      </c>
      <c r="I275">
        <f t="shared" si="40"/>
        <v>1</v>
      </c>
      <c r="J275">
        <f t="shared" ca="1" si="39"/>
        <v>129</v>
      </c>
      <c r="K275" t="str">
        <f>IF(OR(E275="start",AND(E275="end",E274="start")),"Y","N")</f>
        <v>N</v>
      </c>
      <c r="L275" t="str">
        <f t="shared" si="37"/>
        <v>&lt;p class="indent"&gt;‘Just the basic fact,’ the old woman said, but her voice was gentle. ‘You may come in now, but remain silent. Close the door and mind it that no one interrupts us.’ &lt;/p&gt;</v>
      </c>
    </row>
    <row r="276" spans="1:12" x14ac:dyDescent="0.25">
      <c r="A276">
        <v>275</v>
      </c>
      <c r="B276" s="1" t="s">
        <v>215</v>
      </c>
      <c r="C276" t="str">
        <f t="shared" si="34"/>
        <v>&lt;p class="indent"&gt;Jessica stepped into the room, closed the door and stood with her back to it. &lt;em&gt;My son lives,&lt;/em&gt; she thought. &lt;em&gt;My son lives and is … human. I knew he was … but … he lives. Now, I can go on living.&lt;/em&gt; The door felt hard and real against her back. Everything in the room was immediate and pressing against her senses.</v>
      </c>
      <c r="D276">
        <f t="shared" si="38"/>
        <v>1</v>
      </c>
      <c r="E276" t="str">
        <f t="shared" si="35"/>
        <v>end</v>
      </c>
      <c r="F276" t="str">
        <f t="shared" si="41"/>
        <v>&lt;p class="indent"&gt;Jessica stepped into the room, closed the door and stood with her back to it. &lt;em&gt;My son lives,&lt;/em&gt; she thought. &lt;em&gt;My son lives and is … human. I knew he was … but … he lives. Now, I can go on living.&lt;/em&gt; The door felt hard and real against her back. Everything in the room was immediate and pressing against her senses.</v>
      </c>
      <c r="G276" t="str">
        <f t="shared" si="36"/>
        <v>&lt;p class="indent"&gt;</v>
      </c>
      <c r="H276">
        <v>1</v>
      </c>
      <c r="I276">
        <f t="shared" si="40"/>
        <v>1</v>
      </c>
      <c r="J276">
        <f t="shared" ca="1" si="39"/>
        <v>130</v>
      </c>
      <c r="K276" t="str">
        <f>IF(OR(E276="start",AND(E276="end",E275="start")),"Y","N")</f>
        <v>N</v>
      </c>
      <c r="L276" t="str">
        <f t="shared" si="37"/>
        <v/>
      </c>
    </row>
    <row r="277" spans="1:12" x14ac:dyDescent="0.25">
      <c r="A277">
        <v>276</v>
      </c>
      <c r="B277" s="1" t="s">
        <v>9</v>
      </c>
      <c r="C277" t="str">
        <f t="shared" si="34"/>
        <v>&lt;p class="indent"&gt;Jessica stepped into the room, closed the door and stood with her back to it. &lt;em&gt;My son lives,&lt;/em&gt; she thought. &lt;em&gt;My son lives and is … human. I knew he was … but … he lives. Now, I can go on living.&lt;/em&gt; The door felt hard and real against her back. Everything in the room was immediate and pressing against her senses. &lt;/p&gt;</v>
      </c>
      <c r="D277">
        <f t="shared" si="38"/>
        <v>2</v>
      </c>
      <c r="E277" t="str">
        <f t="shared" si="35"/>
        <v>end</v>
      </c>
      <c r="F277" t="str">
        <f t="shared" si="41"/>
        <v>&lt;p class="indent"&gt;Jessica stepped into the room, closed the door and stood with her back to it. &lt;em&gt;My son lives,&lt;/em&gt; she thought. &lt;em&gt;My son lives and is … human. I knew he was … but … he lives. Now, I can go on living.&lt;/em&gt; The door felt hard and real against her back. Everything in the room was immediate and pressing against her senses. &lt;/p&gt;</v>
      </c>
      <c r="G277" t="str">
        <f t="shared" si="36"/>
        <v>&lt;p class="indent"&gt;</v>
      </c>
      <c r="H277">
        <v>1</v>
      </c>
      <c r="I277">
        <f t="shared" si="40"/>
        <v>1</v>
      </c>
      <c r="J277">
        <f t="shared" ca="1" si="39"/>
        <v>130</v>
      </c>
      <c r="K277" t="str">
        <f>IF(OR(E277="start",AND(E277="end",E276="start")),"Y","N")</f>
        <v>N</v>
      </c>
      <c r="L277" t="str">
        <f t="shared" si="37"/>
        <v>&lt;p class="indent"&gt;Jessica stepped into the room, closed the door and stood with her back to it. &lt;em&gt;My son lives,&lt;/em&gt; she thought. &lt;em&gt;My son lives and is … human. I knew he was … but … he lives. Now, I can go on living.&lt;/em&gt; The door felt hard and real against her back. Everything in the room was immediate and pressing against her senses. &lt;/p&gt;</v>
      </c>
    </row>
    <row r="278" spans="1:12" x14ac:dyDescent="0.25">
      <c r="A278">
        <v>277</v>
      </c>
      <c r="B278" s="1" t="s">
        <v>216</v>
      </c>
      <c r="C278" t="str">
        <f t="shared" si="34"/>
        <v>&lt;p class="indent"&gt;&lt;em&gt;My son lives.&lt;/em&gt;&lt;/p&gt;</v>
      </c>
      <c r="D278">
        <f t="shared" si="38"/>
        <v>1</v>
      </c>
      <c r="E278" t="str">
        <f t="shared" si="35"/>
        <v>end</v>
      </c>
      <c r="F278" t="str">
        <f t="shared" si="41"/>
        <v>&lt;p class="indent"&gt;&lt;em&gt;My son lives.&lt;/em&gt;&lt;/p&gt;</v>
      </c>
      <c r="G278" t="str">
        <f t="shared" si="36"/>
        <v>&lt;p class="indent"&gt;</v>
      </c>
      <c r="H278">
        <v>1</v>
      </c>
      <c r="I278">
        <f t="shared" si="40"/>
        <v>1</v>
      </c>
      <c r="J278">
        <f t="shared" ca="1" si="39"/>
        <v>131</v>
      </c>
      <c r="K278" t="str">
        <f>IF(OR(E278="start",AND(E278="end",E277="start")),"Y","N")</f>
        <v>N</v>
      </c>
      <c r="L278" t="str">
        <f t="shared" si="37"/>
        <v>&lt;p class="indent"&gt;&lt;em&gt;My son lives.&lt;/em&gt;&lt;/p&gt;</v>
      </c>
    </row>
    <row r="279" spans="1:12" x14ac:dyDescent="0.25">
      <c r="A279">
        <v>278</v>
      </c>
      <c r="B279" s="1" t="s">
        <v>217</v>
      </c>
      <c r="C279" t="str">
        <f t="shared" si="34"/>
        <v>&lt;p class="indent"&gt;Paul looked at his mother. &lt;em&gt;She told the truth.&lt;/em&gt; He wanted to get away alone and think this experience through, but knew he could not leave until he was dismissed. The old</v>
      </c>
      <c r="D279">
        <f t="shared" si="38"/>
        <v>1</v>
      </c>
      <c r="E279" t="str">
        <f t="shared" si="35"/>
        <v>end</v>
      </c>
      <c r="F279" t="str">
        <f t="shared" si="41"/>
        <v>&lt;p class="indent"&gt;Paul looked at his mother. &lt;em&gt;She told the truth.&lt;/em&gt; He wanted to get away alone and think this experience through, but knew he could not leave until he was dismissed. The old</v>
      </c>
      <c r="G279" t="str">
        <f t="shared" si="36"/>
        <v>&lt;p class="indent"&gt;</v>
      </c>
      <c r="H279">
        <v>1</v>
      </c>
      <c r="I279">
        <f t="shared" si="40"/>
        <v>1</v>
      </c>
      <c r="J279">
        <f t="shared" ca="1" si="39"/>
        <v>132</v>
      </c>
      <c r="K279" t="str">
        <f>IF(OR(E279="start",AND(E279="end",E278="start")),"Y","N")</f>
        <v>N</v>
      </c>
      <c r="L279" t="str">
        <f t="shared" si="37"/>
        <v/>
      </c>
    </row>
    <row r="280" spans="1:12" x14ac:dyDescent="0.25">
      <c r="A280">
        <v>279</v>
      </c>
      <c r="B280" s="1" t="s">
        <v>218</v>
      </c>
      <c r="C280" t="str">
        <f t="shared" si="34"/>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v>
      </c>
      <c r="D280">
        <f t="shared" si="38"/>
        <v>2</v>
      </c>
      <c r="E280" t="str">
        <f t="shared" si="35"/>
        <v>end</v>
      </c>
      <c r="F280" t="str">
        <f t="shared" si="41"/>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v>
      </c>
      <c r="G280" t="str">
        <f t="shared" si="36"/>
        <v>&lt;p class="indent"&gt;</v>
      </c>
      <c r="H280">
        <v>1</v>
      </c>
      <c r="I280">
        <f t="shared" si="40"/>
        <v>1</v>
      </c>
      <c r="J280">
        <f t="shared" ca="1" si="39"/>
        <v>132</v>
      </c>
      <c r="K280" t="str">
        <f>IF(OR(E280="start",AND(E280="end",E279="start")),"Y","N")</f>
        <v>N</v>
      </c>
      <c r="L280" t="str">
        <f t="shared" si="37"/>
        <v/>
      </c>
    </row>
    <row r="281" spans="1:12" x14ac:dyDescent="0.25">
      <c r="A281">
        <v>280</v>
      </c>
      <c r="B281" s="1" t="s">
        <v>219</v>
      </c>
      <c r="C281" t="str">
        <f t="shared" si="34"/>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 terrible purposes. They drove against all odds. They were their own necessity. Paul felt that he had been infected with terrible</v>
      </c>
      <c r="D281">
        <f t="shared" si="38"/>
        <v>3</v>
      </c>
      <c r="E281" t="str">
        <f t="shared" si="35"/>
        <v>end</v>
      </c>
      <c r="F281" t="str">
        <f t="shared" si="41"/>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 terrible purposes. They drove against all odds. They were their own necessity. Paul felt that he had been infected with terrible</v>
      </c>
      <c r="G281" t="str">
        <f t="shared" si="36"/>
        <v>&lt;p class="indent"&gt;</v>
      </c>
      <c r="H281">
        <v>1</v>
      </c>
      <c r="I281">
        <f t="shared" si="40"/>
        <v>1</v>
      </c>
      <c r="J281">
        <f t="shared" ca="1" si="39"/>
        <v>132</v>
      </c>
      <c r="K281" t="str">
        <f>IF(OR(E281="start",AND(E281="end",E280="start")),"Y","N")</f>
        <v>N</v>
      </c>
      <c r="L281" t="str">
        <f t="shared" si="37"/>
        <v/>
      </c>
    </row>
    <row r="282" spans="1:12" x14ac:dyDescent="0.25">
      <c r="A282">
        <v>281</v>
      </c>
      <c r="B282" s="1" t="s">
        <v>220</v>
      </c>
      <c r="C282" t="str">
        <f t="shared" si="34"/>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 terrible purposes. They drove against all odds. They were their own necessity. Paul felt that he had been infected with terrible purpose. He did not know yet what the terrible purpose was.</v>
      </c>
      <c r="D282">
        <f t="shared" si="38"/>
        <v>4</v>
      </c>
      <c r="E282" t="str">
        <f t="shared" si="35"/>
        <v>end</v>
      </c>
      <c r="F282" t="str">
        <f t="shared" si="41"/>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 terrible purposes. They drove against all odds. They were their own necessity. Paul felt that he had been infected with terrible purpose. He did not know yet what the terrible purpose was.</v>
      </c>
      <c r="G282" t="str">
        <f t="shared" si="36"/>
        <v>&lt;p class="indent"&gt;</v>
      </c>
      <c r="H282">
        <v>1</v>
      </c>
      <c r="I282">
        <f t="shared" si="40"/>
        <v>1</v>
      </c>
      <c r="J282">
        <f t="shared" ca="1" si="39"/>
        <v>132</v>
      </c>
      <c r="K282" t="str">
        <f>IF(OR(E282="start",AND(E282="end",E281="start")),"Y","N")</f>
        <v>N</v>
      </c>
      <c r="L282" t="str">
        <f t="shared" si="37"/>
        <v/>
      </c>
    </row>
    <row r="283" spans="1:12" x14ac:dyDescent="0.25">
      <c r="A283">
        <v>282</v>
      </c>
      <c r="B283" s="1" t="s">
        <v>9</v>
      </c>
      <c r="C283" t="str">
        <f t="shared" si="34"/>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 terrible purposes. They drove against all odds. They were their own necessity. Paul felt that he had been infected with terrible purpose. He did not know yet what the terrible purpose was. &lt;/p&gt;</v>
      </c>
      <c r="D283">
        <f t="shared" si="38"/>
        <v>5</v>
      </c>
      <c r="E283" t="str">
        <f t="shared" si="35"/>
        <v>end</v>
      </c>
      <c r="F283" t="str">
        <f t="shared" si="41"/>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 terrible purposes. They drove against all odds. They were their own necessity. Paul felt that he had been infected with terrible purpose. He did not know yet what the terrible purpose was. &lt;/p&gt;</v>
      </c>
      <c r="G283" t="str">
        <f t="shared" si="36"/>
        <v>&lt;p class="indent"&gt;</v>
      </c>
      <c r="H283">
        <v>1</v>
      </c>
      <c r="I283">
        <f t="shared" si="40"/>
        <v>1</v>
      </c>
      <c r="J283">
        <f t="shared" ca="1" si="39"/>
        <v>132</v>
      </c>
      <c r="K283" t="str">
        <f>IF(OR(E283="start",AND(E283="end",E282="start")),"Y","N")</f>
        <v>N</v>
      </c>
      <c r="L283" t="str">
        <f t="shared" si="37"/>
        <v>&lt;p class="indent"&gt;Paul looked at his mother. &lt;em&gt;She told the truth.&lt;/em&gt; He wanted to get away alone and think this experience through, but knew he could not leave until he was dismissed. The old woman had gained a power over him. &lt;em&gt;They spoke truth.&lt;/em&gt; His mother had undergone this test. There must be terrible purpose in it … the pain and fear had been terrible. He understood terrible purposes. They drove against all odds. They were their own necessity. Paul felt that he had been infected with terrible purpose. He did not know yet what the terrible purpose was. &lt;/p&gt;</v>
      </c>
    </row>
    <row r="284" spans="1:12" x14ac:dyDescent="0.25">
      <c r="A284">
        <v>283</v>
      </c>
      <c r="B284" s="1" t="s">
        <v>221</v>
      </c>
      <c r="C284" t="str">
        <f t="shared" si="34"/>
        <v>&lt;p class="indent"&gt;&lt;a id="page11"/&gt;‘Some day, lad,’ the old woman said, ‘you, too, may have to stand outside a door like that. It takes a measure of doing.’</v>
      </c>
      <c r="D284">
        <f t="shared" si="38"/>
        <v>1</v>
      </c>
      <c r="E284" t="str">
        <f t="shared" si="35"/>
        <v>end</v>
      </c>
      <c r="F284" t="str">
        <f t="shared" si="41"/>
        <v>&lt;p class="indent"&gt;&lt;a id="page11"/&gt;‘Some day, lad,’ the old woman said, ‘you, too, may have to stand outside a door like that. It takes a measure of doing.’</v>
      </c>
      <c r="G284" t="str">
        <f t="shared" si="36"/>
        <v>&lt;p class="indent"&gt;</v>
      </c>
      <c r="H284">
        <v>1</v>
      </c>
      <c r="I284">
        <f t="shared" si="40"/>
        <v>1</v>
      </c>
      <c r="J284">
        <f t="shared" ca="1" si="39"/>
        <v>133</v>
      </c>
      <c r="K284" t="str">
        <f>IF(OR(E284="start",AND(E284="end",E283="start")),"Y","N")</f>
        <v>N</v>
      </c>
      <c r="L284" t="str">
        <f t="shared" si="37"/>
        <v/>
      </c>
    </row>
    <row r="285" spans="1:12" x14ac:dyDescent="0.25">
      <c r="A285">
        <v>284</v>
      </c>
      <c r="B285" s="1" t="s">
        <v>9</v>
      </c>
      <c r="C285" t="str">
        <f t="shared" ref="C285:C335" si="42">IF(LEFT(B285,2)="&lt;p",B285,C284&amp;" "&amp;B285)</f>
        <v>&lt;p class="indent"&gt;&lt;a id="page11"/&gt;‘Some day, lad,’ the old woman said, ‘you, too, may have to stand outside a door like that. It takes a measure of doing.’ &lt;/p&gt;</v>
      </c>
      <c r="D285">
        <f t="shared" si="38"/>
        <v>2</v>
      </c>
      <c r="E285" t="str">
        <f t="shared" si="35"/>
        <v>end</v>
      </c>
      <c r="F285" t="str">
        <f t="shared" si="41"/>
        <v>&lt;p class="indent"&gt;&lt;a id="page11"/&gt;‘Some day, lad,’ the old woman said, ‘you, too, may have to stand outside a door like that. It takes a measure of doing.’ &lt;/p&gt;</v>
      </c>
      <c r="G285" t="str">
        <f t="shared" si="36"/>
        <v>&lt;p class="indent"&gt;</v>
      </c>
      <c r="H285">
        <v>1</v>
      </c>
      <c r="I285">
        <f t="shared" si="40"/>
        <v>1</v>
      </c>
      <c r="J285">
        <f t="shared" ca="1" si="39"/>
        <v>133</v>
      </c>
      <c r="K285" t="str">
        <f>IF(OR(E285="start",AND(E285="end",E284="start")),"Y","N")</f>
        <v>N</v>
      </c>
      <c r="L285" t="str">
        <f t="shared" si="37"/>
        <v>&lt;p class="indent"&gt;&lt;a id="page11"/&gt;‘Some day, lad,’ the old woman said, ‘you, too, may have to stand outside a door like that. It takes a measure of doing.’ &lt;/p&gt;</v>
      </c>
    </row>
    <row r="286" spans="1:12" x14ac:dyDescent="0.25">
      <c r="A286">
        <v>285</v>
      </c>
      <c r="B286" s="1" t="s">
        <v>222</v>
      </c>
      <c r="C286" t="str">
        <f t="shared" si="42"/>
        <v>&lt;p class="indent"&gt;Paul looked down at the hand that had known pain, then up to the Reverend Mother. The sound of her voice had contained a difference</v>
      </c>
      <c r="D286">
        <f t="shared" si="38"/>
        <v>1</v>
      </c>
      <c r="E286" t="str">
        <f t="shared" si="35"/>
        <v>end</v>
      </c>
      <c r="F286" t="str">
        <f t="shared" si="41"/>
        <v>&lt;p class="indent"&gt;Paul looked down at the hand that had known pain, then up to the Reverend Mother. The sound of her voice had contained a difference</v>
      </c>
      <c r="G286" t="str">
        <f t="shared" si="36"/>
        <v>&lt;p class="indent"&gt;</v>
      </c>
      <c r="H286">
        <v>1</v>
      </c>
      <c r="I286">
        <f t="shared" si="40"/>
        <v>1</v>
      </c>
      <c r="J286">
        <f t="shared" ca="1" si="39"/>
        <v>134</v>
      </c>
      <c r="K286" t="str">
        <f>IF(OR(E286="start",AND(E286="end",E285="start")),"Y","N")</f>
        <v>N</v>
      </c>
      <c r="L286" t="str">
        <f t="shared" si="37"/>
        <v/>
      </c>
    </row>
    <row r="287" spans="1:12" x14ac:dyDescent="0.25">
      <c r="A287">
        <v>286</v>
      </c>
      <c r="B287" s="1" t="s">
        <v>223</v>
      </c>
      <c r="C287" t="str">
        <f t="shared" si="42"/>
        <v>&lt;p class="indent"&gt;Paul looked down at the hand that had known pain, then up to the Reverend Mother. The sound of her voice had contained a difference then from any other voice in his experience. The words were outlined in brilliance. There was an edge to them. He felt that</v>
      </c>
      <c r="D287">
        <f t="shared" si="38"/>
        <v>2</v>
      </c>
      <c r="E287" t="str">
        <f t="shared" si="35"/>
        <v>end</v>
      </c>
      <c r="F287" t="str">
        <f t="shared" si="41"/>
        <v>&lt;p class="indent"&gt;Paul looked down at the hand that had known pain, then up to the Reverend Mother. The sound of her voice had contained a difference then from any other voice in his experience. The words were outlined in brilliance. There was an edge to them. He felt that</v>
      </c>
      <c r="G287" t="str">
        <f t="shared" si="36"/>
        <v>&lt;p class="indent"&gt;</v>
      </c>
      <c r="H287">
        <v>1</v>
      </c>
      <c r="I287">
        <f t="shared" si="40"/>
        <v>1</v>
      </c>
      <c r="J287">
        <f t="shared" ca="1" si="39"/>
        <v>134</v>
      </c>
      <c r="K287" t="str">
        <f>IF(OR(E287="start",AND(E287="end",E286="start")),"Y","N")</f>
        <v>N</v>
      </c>
      <c r="L287" t="str">
        <f t="shared" si="37"/>
        <v/>
      </c>
    </row>
    <row r="288" spans="1:12" x14ac:dyDescent="0.25">
      <c r="A288">
        <v>287</v>
      </c>
      <c r="B288" s="1" t="s">
        <v>224</v>
      </c>
      <c r="C288" t="str">
        <f t="shared" si="42"/>
        <v>&lt;p class="indent"&gt;Paul looked down at the hand that had known pain, then up to the Reverend Mother. The sound of her voice had contained a difference then from any other voice in his experience. The words were outlined in brilliance. There was an edge to them. He felt that any question he might ask her would bring an answer that could lift him out of his flesh-world into something greater.</v>
      </c>
      <c r="D288">
        <f t="shared" si="38"/>
        <v>3</v>
      </c>
      <c r="E288" t="str">
        <f t="shared" si="35"/>
        <v>end</v>
      </c>
      <c r="F288" t="str">
        <f t="shared" si="41"/>
        <v>&lt;p class="indent"&gt;Paul looked down at the hand that had known pain, then up to the Reverend Mother. The sound of her voice had contained a difference then from any other voice in his experience. The words were outlined in brilliance. There was an edge to them. He felt that any question he might ask her would bring an answer that could lift him out of his flesh-world into something greater.</v>
      </c>
      <c r="G288" t="str">
        <f t="shared" si="36"/>
        <v>&lt;p class="indent"&gt;</v>
      </c>
      <c r="H288">
        <v>1</v>
      </c>
      <c r="I288">
        <f t="shared" si="40"/>
        <v>1</v>
      </c>
      <c r="J288">
        <f t="shared" ca="1" si="39"/>
        <v>134</v>
      </c>
      <c r="K288" t="str">
        <f>IF(OR(E288="start",AND(E288="end",E287="start")),"Y","N")</f>
        <v>N</v>
      </c>
      <c r="L288" t="str">
        <f t="shared" si="37"/>
        <v/>
      </c>
    </row>
    <row r="289" spans="1:12" x14ac:dyDescent="0.25">
      <c r="A289">
        <v>288</v>
      </c>
      <c r="B289" s="1" t="s">
        <v>9</v>
      </c>
      <c r="C289" t="str">
        <f t="shared" si="42"/>
        <v>&lt;p class="indent"&gt;Paul looked down at the hand that had known pain, then up to the Reverend Mother. The sound of her voice had contained a difference then from any other voice in his experience. The words were outlined in brilliance. There was an edge to them. He felt that any question he might ask her would bring an answer that could lift him out of his flesh-world into something greater. &lt;/p&gt;</v>
      </c>
      <c r="D289">
        <f t="shared" si="38"/>
        <v>4</v>
      </c>
      <c r="E289" t="str">
        <f t="shared" si="35"/>
        <v>end</v>
      </c>
      <c r="F289" t="str">
        <f t="shared" si="41"/>
        <v>&lt;p class="indent"&gt;Paul looked down at the hand that had known pain, then up to the Reverend Mother. The sound of her voice had contained a difference then from any other voice in his experience. The words were outlined in brilliance. There was an edge to them. He felt that any question he might ask her would bring an answer that could lift him out of his flesh-world into something greater. &lt;/p&gt;</v>
      </c>
      <c r="G289" t="str">
        <f t="shared" si="36"/>
        <v>&lt;p class="indent"&gt;</v>
      </c>
      <c r="H289">
        <v>1</v>
      </c>
      <c r="I289">
        <f t="shared" si="40"/>
        <v>1</v>
      </c>
      <c r="J289">
        <f t="shared" ca="1" si="39"/>
        <v>134</v>
      </c>
      <c r="K289" t="str">
        <f>IF(OR(E289="start",AND(E289="end",E288="start")),"Y","N")</f>
        <v>N</v>
      </c>
      <c r="L289" t="str">
        <f t="shared" si="37"/>
        <v>&lt;p class="indent"&gt;Paul looked down at the hand that had known pain, then up to the Reverend Mother. The sound of her voice had contained a difference then from any other voice in his experience. The words were outlined in brilliance. There was an edge to them. He felt that any question he might ask her would bring an answer that could lift him out of his flesh-world into something greater. &lt;/p&gt;</v>
      </c>
    </row>
    <row r="290" spans="1:12" x14ac:dyDescent="0.25">
      <c r="A290">
        <v>289</v>
      </c>
      <c r="B290" s="1" t="s">
        <v>225</v>
      </c>
      <c r="C290" t="str">
        <f t="shared" si="42"/>
        <v>&lt;p class="indent"&gt;‘Why do you test for humans?’ he asked.&lt;/p&gt;</v>
      </c>
      <c r="D290">
        <f t="shared" si="38"/>
        <v>1</v>
      </c>
      <c r="E290" t="str">
        <f t="shared" si="35"/>
        <v>end</v>
      </c>
      <c r="F290" t="str">
        <f t="shared" si="41"/>
        <v>&lt;p class="indent"&gt;‘Why do you test for humans?’ he asked.&lt;/p&gt;</v>
      </c>
      <c r="G290" t="str">
        <f t="shared" si="36"/>
        <v>&lt;p class="indent"&gt;</v>
      </c>
      <c r="H290">
        <v>1</v>
      </c>
      <c r="I290">
        <f t="shared" si="40"/>
        <v>1</v>
      </c>
      <c r="J290">
        <f t="shared" ca="1" si="39"/>
        <v>135</v>
      </c>
      <c r="K290" t="str">
        <f>IF(OR(E290="start",AND(E290="end",E289="start")),"Y","N")</f>
        <v>N</v>
      </c>
      <c r="L290" t="str">
        <f t="shared" si="37"/>
        <v>&lt;p class="indent"&gt;‘Why do you test for humans?’ he asked.&lt;/p&gt;</v>
      </c>
    </row>
    <row r="291" spans="1:12" x14ac:dyDescent="0.25">
      <c r="A291">
        <v>290</v>
      </c>
      <c r="B291" s="1" t="s">
        <v>226</v>
      </c>
      <c r="C291" t="str">
        <f t="shared" si="42"/>
        <v>&lt;p class="indent"&gt;‘To set you free.’&lt;/p&gt;</v>
      </c>
      <c r="D291">
        <f t="shared" si="38"/>
        <v>1</v>
      </c>
      <c r="E291" t="str">
        <f t="shared" si="35"/>
        <v>end</v>
      </c>
      <c r="F291" t="str">
        <f t="shared" si="41"/>
        <v>&lt;p class="indent"&gt;‘To set you free.’&lt;/p&gt;</v>
      </c>
      <c r="G291" t="str">
        <f t="shared" si="36"/>
        <v>&lt;p class="indent"&gt;</v>
      </c>
      <c r="H291">
        <v>1</v>
      </c>
      <c r="I291">
        <f t="shared" si="40"/>
        <v>1</v>
      </c>
      <c r="J291">
        <f t="shared" ca="1" si="39"/>
        <v>136</v>
      </c>
      <c r="K291" t="str">
        <f>IF(OR(E291="start",AND(E291="end",E290="start")),"Y","N")</f>
        <v>N</v>
      </c>
      <c r="L291" t="str">
        <f t="shared" si="37"/>
        <v>&lt;p class="indent"&gt;‘To set you free.’&lt;/p&gt;</v>
      </c>
    </row>
    <row r="292" spans="1:12" x14ac:dyDescent="0.25">
      <c r="A292">
        <v>291</v>
      </c>
      <c r="B292" s="1" t="s">
        <v>227</v>
      </c>
      <c r="C292" t="str">
        <f t="shared" si="42"/>
        <v>&lt;p class="indent"&gt;‘Free?’&lt;/p&gt;</v>
      </c>
      <c r="D292">
        <f t="shared" si="38"/>
        <v>1</v>
      </c>
      <c r="E292" t="str">
        <f t="shared" si="35"/>
        <v>end</v>
      </c>
      <c r="F292" t="str">
        <f t="shared" si="41"/>
        <v>&lt;p class="indent"&gt;‘Free?’&lt;/p&gt;</v>
      </c>
      <c r="G292" t="str">
        <f t="shared" si="36"/>
        <v>&lt;p class="indent"&gt;</v>
      </c>
      <c r="H292">
        <v>1</v>
      </c>
      <c r="I292">
        <f t="shared" si="40"/>
        <v>1</v>
      </c>
      <c r="J292">
        <f t="shared" ca="1" si="39"/>
        <v>137</v>
      </c>
      <c r="K292" t="str">
        <f>IF(OR(E292="start",AND(E292="end",E291="start")),"Y","N")</f>
        <v>N</v>
      </c>
      <c r="L292" t="str">
        <f t="shared" si="37"/>
        <v>&lt;p class="indent"&gt;‘Free?’&lt;/p&gt;</v>
      </c>
    </row>
    <row r="293" spans="1:12" x14ac:dyDescent="0.25">
      <c r="A293">
        <v>292</v>
      </c>
      <c r="B293" s="1" t="s">
        <v>228</v>
      </c>
      <c r="C293" t="str">
        <f t="shared" si="42"/>
        <v>&lt;p class="indent"&gt;‘Once men turned their thinking over to machines in the hope that this would set them free. But that only permitted other</v>
      </c>
      <c r="D293">
        <f t="shared" si="38"/>
        <v>1</v>
      </c>
      <c r="E293" t="str">
        <f t="shared" si="35"/>
        <v>end</v>
      </c>
      <c r="F293" t="str">
        <f t="shared" si="41"/>
        <v>&lt;p class="indent"&gt;‘Once men turned their thinking over to machines in the hope that this would set them free. But that only permitted other</v>
      </c>
      <c r="G293" t="str">
        <f t="shared" si="36"/>
        <v>&lt;p class="indent"&gt;</v>
      </c>
      <c r="H293">
        <v>1</v>
      </c>
      <c r="I293">
        <f t="shared" si="40"/>
        <v>1</v>
      </c>
      <c r="J293">
        <f t="shared" ca="1" si="39"/>
        <v>138</v>
      </c>
      <c r="K293" t="str">
        <f>IF(OR(E293="start",AND(E293="end",E292="start")),"Y","N")</f>
        <v>N</v>
      </c>
      <c r="L293" t="str">
        <f t="shared" si="37"/>
        <v/>
      </c>
    </row>
    <row r="294" spans="1:12" x14ac:dyDescent="0.25">
      <c r="A294">
        <v>293</v>
      </c>
      <c r="B294" s="1" t="s">
        <v>229</v>
      </c>
      <c r="C294" t="str">
        <f t="shared" si="42"/>
        <v>&lt;p class="indent"&gt;‘Once men turned their thinking over to machines in the hope that this would set them free. But that only permitted other men with machines to enslave them.’</v>
      </c>
      <c r="D294">
        <f t="shared" si="38"/>
        <v>2</v>
      </c>
      <c r="E294" t="str">
        <f t="shared" si="35"/>
        <v>end</v>
      </c>
      <c r="F294" t="str">
        <f t="shared" si="41"/>
        <v>&lt;p class="indent"&gt;‘Once men turned their thinking over to machines in the hope that this would set them free. But that only permitted other men with machines to enslave them.’</v>
      </c>
      <c r="G294" t="str">
        <f t="shared" si="36"/>
        <v>&lt;p class="indent"&gt;</v>
      </c>
      <c r="H294">
        <v>1</v>
      </c>
      <c r="I294">
        <f t="shared" si="40"/>
        <v>1</v>
      </c>
      <c r="J294">
        <f t="shared" ca="1" si="39"/>
        <v>138</v>
      </c>
      <c r="K294" t="str">
        <f>IF(OR(E294="start",AND(E294="end",E293="start")),"Y","N")</f>
        <v>N</v>
      </c>
      <c r="L294" t="str">
        <f t="shared" si="37"/>
        <v/>
      </c>
    </row>
    <row r="295" spans="1:12" x14ac:dyDescent="0.25">
      <c r="A295">
        <v>294</v>
      </c>
      <c r="B295" s="1" t="s">
        <v>9</v>
      </c>
      <c r="C295" t="str">
        <f t="shared" si="42"/>
        <v>&lt;p class="indent"&gt;‘Once men turned their thinking over to machines in the hope that this would set them free. But that only permitted other men with machines to enslave them.’ &lt;/p&gt;</v>
      </c>
      <c r="D295">
        <f t="shared" si="38"/>
        <v>3</v>
      </c>
      <c r="E295" t="str">
        <f t="shared" si="35"/>
        <v>end</v>
      </c>
      <c r="F295" t="str">
        <f t="shared" si="41"/>
        <v>&lt;p class="indent"&gt;‘Once men turned their thinking over to machines in the hope that this would set them free. But that only permitted other men with machines to enslave them.’ &lt;/p&gt;</v>
      </c>
      <c r="G295" t="str">
        <f t="shared" si="36"/>
        <v>&lt;p class="indent"&gt;</v>
      </c>
      <c r="H295">
        <v>1</v>
      </c>
      <c r="I295">
        <f t="shared" si="40"/>
        <v>1</v>
      </c>
      <c r="J295">
        <f t="shared" ca="1" si="39"/>
        <v>138</v>
      </c>
      <c r="K295" t="str">
        <f>IF(OR(E295="start",AND(E295="end",E294="start")),"Y","N")</f>
        <v>N</v>
      </c>
      <c r="L295" t="str">
        <f t="shared" si="37"/>
        <v>&lt;p class="indent"&gt;‘Once men turned their thinking over to machines in the hope that this would set them free. But that only permitted other men with machines to enslave them.’ &lt;/p&gt;</v>
      </c>
    </row>
    <row r="296" spans="1:12" x14ac:dyDescent="0.25">
      <c r="A296">
        <v>295</v>
      </c>
      <c r="B296" s="1" t="s">
        <v>230</v>
      </c>
      <c r="C296" t="str">
        <f t="shared" si="42"/>
        <v>&lt;p class="indent"&gt;‘“Thou shalt not make a machine in the likeness of a man’s mind,’” Paul quoted.&lt;/p&gt;</v>
      </c>
      <c r="D296">
        <f t="shared" si="38"/>
        <v>1</v>
      </c>
      <c r="E296" t="str">
        <f t="shared" si="35"/>
        <v>end</v>
      </c>
      <c r="F296" t="str">
        <f t="shared" si="41"/>
        <v>&lt;p class="indent"&gt;‘“Thou shalt not make a machine in the likeness of a man’s mind,’” Paul quoted.&lt;/p&gt;</v>
      </c>
      <c r="G296" t="str">
        <f t="shared" si="36"/>
        <v>&lt;p class="indent"&gt;</v>
      </c>
      <c r="H296">
        <v>1</v>
      </c>
      <c r="I296">
        <f t="shared" si="40"/>
        <v>1</v>
      </c>
      <c r="J296">
        <f t="shared" ca="1" si="39"/>
        <v>139</v>
      </c>
      <c r="K296" t="str">
        <f>IF(OR(E296="start",AND(E296="end",E295="start")),"Y","N")</f>
        <v>N</v>
      </c>
      <c r="L296" t="str">
        <f t="shared" si="37"/>
        <v>&lt;p class="indent"&gt;‘“Thou shalt not make a machine in the likeness of a man’s mind,’” Paul quoted.&lt;/p&gt;</v>
      </c>
    </row>
    <row r="297" spans="1:12" x14ac:dyDescent="0.25">
      <c r="A297">
        <v>296</v>
      </c>
      <c r="B297" s="1" t="s">
        <v>231</v>
      </c>
      <c r="C297" t="str">
        <f t="shared" si="42"/>
        <v>&lt;p class="indent"&gt;‘Right out of the Butlerian Jihad and the Orange Catholic Bible,’ she said. ‘But what the O.C. Bible should’ve said is: “Thou</v>
      </c>
      <c r="D297">
        <f t="shared" si="38"/>
        <v>1</v>
      </c>
      <c r="E297" t="str">
        <f t="shared" si="35"/>
        <v>end</v>
      </c>
      <c r="F297" t="str">
        <f t="shared" si="41"/>
        <v>&lt;p class="indent"&gt;‘Right out of the Butlerian Jihad and the Orange Catholic Bible,’ she said. ‘But what the O.C. Bible should’ve said is: “Thou</v>
      </c>
      <c r="G297" t="str">
        <f t="shared" si="36"/>
        <v>&lt;p class="indent"&gt;</v>
      </c>
      <c r="H297">
        <v>1</v>
      </c>
      <c r="I297">
        <f t="shared" si="40"/>
        <v>1</v>
      </c>
      <c r="J297">
        <f t="shared" ca="1" si="39"/>
        <v>140</v>
      </c>
      <c r="K297" t="str">
        <f>IF(OR(E297="start",AND(E297="end",E296="start")),"Y","N")</f>
        <v>N</v>
      </c>
      <c r="L297" t="str">
        <f t="shared" si="37"/>
        <v/>
      </c>
    </row>
    <row r="298" spans="1:12" x14ac:dyDescent="0.25">
      <c r="A298">
        <v>297</v>
      </c>
      <c r="B298" s="1" t="s">
        <v>232</v>
      </c>
      <c r="C298" t="str">
        <f t="shared" si="42"/>
        <v>&lt;p class="indent"&gt;‘Right out of the Butlerian Jihad and the Orange Catholic Bible,’ she said. ‘But what the O.C. Bible should’ve said is: “Thou shalt not make a machine to counterfeit a &lt;em&gt;human&lt;/em&gt; mind.” Have you studied the Mentat in your service?’</v>
      </c>
      <c r="D298">
        <f t="shared" si="38"/>
        <v>2</v>
      </c>
      <c r="E298" t="str">
        <f t="shared" si="35"/>
        <v>end</v>
      </c>
      <c r="F298" t="str">
        <f t="shared" si="41"/>
        <v>&lt;p class="indent"&gt;‘Right out of the Butlerian Jihad and the Orange Catholic Bible,’ she said. ‘But what the O.C. Bible should’ve said is: “Thou shalt not make a machine to counterfeit a &lt;em&gt;human&lt;/em&gt; mind.” Have you studied the Mentat in your service?’</v>
      </c>
      <c r="G298" t="str">
        <f t="shared" si="36"/>
        <v>&lt;p class="indent"&gt;</v>
      </c>
      <c r="H298">
        <v>1</v>
      </c>
      <c r="I298">
        <f t="shared" si="40"/>
        <v>1</v>
      </c>
      <c r="J298">
        <f t="shared" ca="1" si="39"/>
        <v>140</v>
      </c>
      <c r="K298" t="str">
        <f>IF(OR(E298="start",AND(E298="end",E297="start")),"Y","N")</f>
        <v>N</v>
      </c>
      <c r="L298" t="str">
        <f t="shared" si="37"/>
        <v/>
      </c>
    </row>
    <row r="299" spans="1:12" x14ac:dyDescent="0.25">
      <c r="A299">
        <v>298</v>
      </c>
      <c r="B299" s="1" t="s">
        <v>9</v>
      </c>
      <c r="C299" t="str">
        <f t="shared" si="42"/>
        <v>&lt;p class="indent"&gt;‘Right out of the Butlerian Jihad and the Orange Catholic Bible,’ she said. ‘But what the O.C. Bible should’ve said is: “Thou shalt not make a machine to counterfeit a &lt;em&gt;human&lt;/em&gt; mind.” Have you studied the Mentat in your service?’ &lt;/p&gt;</v>
      </c>
      <c r="D299">
        <f t="shared" si="38"/>
        <v>3</v>
      </c>
      <c r="E299" t="str">
        <f t="shared" si="35"/>
        <v>end</v>
      </c>
      <c r="F299" t="str">
        <f t="shared" si="41"/>
        <v>&lt;p class="indent"&gt;‘Right out of the Butlerian Jihad and the Orange Catholic Bible,’ she said. ‘But what the O.C. Bible should’ve said is: “Thou shalt not make a machine to counterfeit a &lt;em&gt;human&lt;/em&gt; mind.” Have you studied the Mentat in your service?’ &lt;/p&gt;</v>
      </c>
      <c r="G299" t="str">
        <f t="shared" si="36"/>
        <v>&lt;p class="indent"&gt;</v>
      </c>
      <c r="H299">
        <v>1</v>
      </c>
      <c r="I299">
        <f t="shared" si="40"/>
        <v>1</v>
      </c>
      <c r="J299">
        <f t="shared" ca="1" si="39"/>
        <v>140</v>
      </c>
      <c r="K299" t="str">
        <f>IF(OR(E299="start",AND(E299="end",E298="start")),"Y","N")</f>
        <v>N</v>
      </c>
      <c r="L299" t="str">
        <f t="shared" si="37"/>
        <v>&lt;p class="indent"&gt;‘Right out of the Butlerian Jihad and the Orange Catholic Bible,’ she said. ‘But what the O.C. Bible should’ve said is: “Thou shalt not make a machine to counterfeit a &lt;em&gt;human&lt;/em&gt; mind.” Have you studied the Mentat in your service?’ &lt;/p&gt;</v>
      </c>
    </row>
    <row r="300" spans="1:12" x14ac:dyDescent="0.25">
      <c r="A300">
        <v>299</v>
      </c>
      <c r="B300" s="1" t="s">
        <v>233</v>
      </c>
      <c r="C300" t="str">
        <f t="shared" si="42"/>
        <v>&lt;p class="indent"&gt;‘I’ve studied &lt;em&gt;with&lt;/em&gt; Thufir Hawat.’</v>
      </c>
      <c r="D300">
        <f t="shared" si="38"/>
        <v>1</v>
      </c>
      <c r="E300" t="str">
        <f t="shared" si="35"/>
        <v>end</v>
      </c>
      <c r="F300" t="str">
        <f t="shared" si="41"/>
        <v>&lt;p class="indent"&gt;‘I’ve studied &lt;em&gt;with&lt;/em&gt; Thufir Hawat.’</v>
      </c>
      <c r="G300" t="str">
        <f t="shared" si="36"/>
        <v>&lt;p class="indent"&gt;</v>
      </c>
      <c r="H300">
        <v>1</v>
      </c>
      <c r="I300">
        <f t="shared" si="40"/>
        <v>1</v>
      </c>
      <c r="J300">
        <f t="shared" ca="1" si="39"/>
        <v>141</v>
      </c>
      <c r="K300" t="str">
        <f>IF(OR(E300="start",AND(E300="end",E299="start")),"Y","N")</f>
        <v>N</v>
      </c>
      <c r="L300" t="str">
        <f t="shared" si="37"/>
        <v/>
      </c>
    </row>
    <row r="301" spans="1:12" x14ac:dyDescent="0.25">
      <c r="A301">
        <v>300</v>
      </c>
      <c r="B301" s="1" t="s">
        <v>9</v>
      </c>
      <c r="C301" t="str">
        <f t="shared" si="42"/>
        <v>&lt;p class="indent"&gt;‘I’ve studied &lt;em&gt;with&lt;/em&gt; Thufir Hawat.’ &lt;/p&gt;</v>
      </c>
      <c r="D301">
        <f t="shared" si="38"/>
        <v>2</v>
      </c>
      <c r="E301" t="str">
        <f t="shared" si="35"/>
        <v>end</v>
      </c>
      <c r="F301" t="str">
        <f t="shared" si="41"/>
        <v>&lt;p class="indent"&gt;‘I’ve studied &lt;em&gt;with&lt;/em&gt; Thufir Hawat.’ &lt;/p&gt;</v>
      </c>
      <c r="G301" t="str">
        <f t="shared" si="36"/>
        <v>&lt;p class="indent"&gt;</v>
      </c>
      <c r="H301">
        <v>1</v>
      </c>
      <c r="I301">
        <f t="shared" si="40"/>
        <v>1</v>
      </c>
      <c r="J301">
        <f t="shared" ca="1" si="39"/>
        <v>141</v>
      </c>
      <c r="K301" t="str">
        <f>IF(OR(E301="start",AND(E301="end",E300="start")),"Y","N")</f>
        <v>N</v>
      </c>
      <c r="L301" t="str">
        <f t="shared" si="37"/>
        <v>&lt;p class="indent"&gt;‘I’ve studied &lt;em&gt;with&lt;/em&gt; Thufir Hawat.’ &lt;/p&gt;</v>
      </c>
    </row>
    <row r="302" spans="1:12" x14ac:dyDescent="0.25">
      <c r="A302">
        <v>301</v>
      </c>
      <c r="B302" s="1" t="s">
        <v>234</v>
      </c>
      <c r="C302" t="str">
        <f t="shared" si="42"/>
        <v>&lt;p class="indent"&gt;‘The Great Revolt took away a crutch,’ she said. ‘It forced &lt;em&gt;human&lt;/em&gt; minds to develop. Schools were started to train &lt;em&gt;human&lt;/em&gt; talents.’</v>
      </c>
      <c r="D302">
        <f t="shared" si="38"/>
        <v>1</v>
      </c>
      <c r="E302" t="str">
        <f t="shared" si="35"/>
        <v>end</v>
      </c>
      <c r="F302" t="str">
        <f t="shared" si="41"/>
        <v>&lt;p class="indent"&gt;‘The Great Revolt took away a crutch,’ she said. ‘It forced &lt;em&gt;human&lt;/em&gt; minds to develop. Schools were started to train &lt;em&gt;human&lt;/em&gt; talents.’</v>
      </c>
      <c r="G302" t="str">
        <f t="shared" si="36"/>
        <v>&lt;p class="indent"&gt;</v>
      </c>
      <c r="H302">
        <v>1</v>
      </c>
      <c r="I302">
        <f t="shared" si="40"/>
        <v>1</v>
      </c>
      <c r="J302">
        <f t="shared" ca="1" si="39"/>
        <v>142</v>
      </c>
      <c r="K302" t="str">
        <f>IF(OR(E302="start",AND(E302="end",E301="start")),"Y","N")</f>
        <v>N</v>
      </c>
      <c r="L302" t="str">
        <f t="shared" si="37"/>
        <v/>
      </c>
    </row>
    <row r="303" spans="1:12" x14ac:dyDescent="0.25">
      <c r="A303">
        <v>302</v>
      </c>
      <c r="B303" s="1" t="s">
        <v>9</v>
      </c>
      <c r="C303" t="str">
        <f t="shared" si="42"/>
        <v>&lt;p class="indent"&gt;‘The Great Revolt took away a crutch,’ she said. ‘It forced &lt;em&gt;human&lt;/em&gt; minds to develop. Schools were started to train &lt;em&gt;human&lt;/em&gt; talents.’ &lt;/p&gt;</v>
      </c>
      <c r="D303">
        <f t="shared" si="38"/>
        <v>2</v>
      </c>
      <c r="E303" t="str">
        <f t="shared" si="35"/>
        <v>end</v>
      </c>
      <c r="F303" t="str">
        <f t="shared" si="41"/>
        <v>&lt;p class="indent"&gt;‘The Great Revolt took away a crutch,’ she said. ‘It forced &lt;em&gt;human&lt;/em&gt; minds to develop. Schools were started to train &lt;em&gt;human&lt;/em&gt; talents.’ &lt;/p&gt;</v>
      </c>
      <c r="G303" t="str">
        <f t="shared" si="36"/>
        <v>&lt;p class="indent"&gt;</v>
      </c>
      <c r="H303">
        <v>1</v>
      </c>
      <c r="I303">
        <f t="shared" si="40"/>
        <v>1</v>
      </c>
      <c r="J303">
        <f t="shared" ca="1" si="39"/>
        <v>142</v>
      </c>
      <c r="K303" t="str">
        <f>IF(OR(E303="start",AND(E303="end",E302="start")),"Y","N")</f>
        <v>N</v>
      </c>
      <c r="L303" t="str">
        <f t="shared" si="37"/>
        <v>&lt;p class="indent"&gt;‘The Great Revolt took away a crutch,’ she said. ‘It forced &lt;em&gt;human&lt;/em&gt; minds to develop. Schools were started to train &lt;em&gt;human&lt;/em&gt; talents.’ &lt;/p&gt;</v>
      </c>
    </row>
    <row r="304" spans="1:12" x14ac:dyDescent="0.25">
      <c r="A304">
        <v>303</v>
      </c>
      <c r="B304" s="1" t="s">
        <v>235</v>
      </c>
      <c r="C304" t="str">
        <f t="shared" si="42"/>
        <v>&lt;p class="indent"&gt;‘Bene Gesserit schools?’&lt;/p&gt;</v>
      </c>
      <c r="D304">
        <f t="shared" si="38"/>
        <v>1</v>
      </c>
      <c r="E304" t="str">
        <f t="shared" si="35"/>
        <v>end</v>
      </c>
      <c r="F304" t="str">
        <f t="shared" si="41"/>
        <v>&lt;p class="indent"&gt;‘Bene Gesserit schools?’&lt;/p&gt;</v>
      </c>
      <c r="G304" t="str">
        <f t="shared" si="36"/>
        <v>&lt;p class="indent"&gt;</v>
      </c>
      <c r="H304">
        <v>1</v>
      </c>
      <c r="I304">
        <f t="shared" si="40"/>
        <v>1</v>
      </c>
      <c r="J304">
        <f t="shared" ca="1" si="39"/>
        <v>143</v>
      </c>
      <c r="K304" t="str">
        <f>IF(OR(E304="start",AND(E304="end",E303="start")),"Y","N")</f>
        <v>N</v>
      </c>
      <c r="L304" t="str">
        <f t="shared" si="37"/>
        <v>&lt;p class="indent"&gt;‘Bene Gesserit schools?’&lt;/p&gt;</v>
      </c>
    </row>
    <row r="305" spans="1:12" x14ac:dyDescent="0.25">
      <c r="A305">
        <v>304</v>
      </c>
      <c r="B305" s="1" t="s">
        <v>236</v>
      </c>
      <c r="C305" t="str">
        <f t="shared" si="42"/>
        <v>&lt;p class="indent"&gt;She nodded. ‘We have two chief survivors of those ancient schools: the Bene Gesserit and the Spacing Guild. The Guild, so</v>
      </c>
      <c r="D305">
        <f t="shared" si="38"/>
        <v>1</v>
      </c>
      <c r="E305" t="str">
        <f t="shared" si="35"/>
        <v>end</v>
      </c>
      <c r="F305" t="str">
        <f t="shared" si="41"/>
        <v>&lt;p class="indent"&gt;She nodded. ‘We have two chief survivors of those ancient schools: the Bene Gesserit and the Spacing Guild. The Guild, so</v>
      </c>
      <c r="G305" t="str">
        <f t="shared" si="36"/>
        <v>&lt;p class="indent"&gt;</v>
      </c>
      <c r="H305">
        <v>1</v>
      </c>
      <c r="I305">
        <f t="shared" si="40"/>
        <v>1</v>
      </c>
      <c r="J305">
        <f t="shared" ca="1" si="39"/>
        <v>144</v>
      </c>
      <c r="K305" t="str">
        <f>IF(OR(E305="start",AND(E305="end",E304="start")),"Y","N")</f>
        <v>N</v>
      </c>
      <c r="L305" t="str">
        <f t="shared" si="37"/>
        <v/>
      </c>
    </row>
    <row r="306" spans="1:12" x14ac:dyDescent="0.25">
      <c r="A306">
        <v>305</v>
      </c>
      <c r="B306" s="1" t="s">
        <v>237</v>
      </c>
      <c r="C306" t="str">
        <f t="shared" si="42"/>
        <v>&lt;p class="indent"&gt;She nodded. ‘We have two chief survivors of those ancient schools: the Bene Gesserit and the Spacing Guild. The Guild, so we think, emphasizes almost pure mathematics. Bene Gesserit performs another function.’</v>
      </c>
      <c r="D306">
        <f t="shared" si="38"/>
        <v>2</v>
      </c>
      <c r="E306" t="str">
        <f t="shared" si="35"/>
        <v>end</v>
      </c>
      <c r="F306" t="str">
        <f t="shared" si="41"/>
        <v>&lt;p class="indent"&gt;She nodded. ‘We have two chief survivors of those ancient schools: the Bene Gesserit and the Spacing Guild. The Guild, so we think, emphasizes almost pure mathematics. Bene Gesserit performs another function.’</v>
      </c>
      <c r="G306" t="str">
        <f t="shared" si="36"/>
        <v>&lt;p class="indent"&gt;</v>
      </c>
      <c r="H306">
        <v>1</v>
      </c>
      <c r="I306">
        <f t="shared" si="40"/>
        <v>1</v>
      </c>
      <c r="J306">
        <f t="shared" ca="1" si="39"/>
        <v>144</v>
      </c>
      <c r="K306" t="str">
        <f>IF(OR(E306="start",AND(E306="end",E305="start")),"Y","N")</f>
        <v>N</v>
      </c>
      <c r="L306" t="str">
        <f t="shared" si="37"/>
        <v/>
      </c>
    </row>
    <row r="307" spans="1:12" x14ac:dyDescent="0.25">
      <c r="A307">
        <v>306</v>
      </c>
      <c r="B307" s="1" t="s">
        <v>9</v>
      </c>
      <c r="C307" t="str">
        <f t="shared" si="42"/>
        <v>&lt;p class="indent"&gt;She nodded. ‘We have two chief survivors of those ancient schools: the Bene Gesserit and the Spacing Guild. The Guild, so we think, emphasizes almost pure mathematics. Bene Gesserit performs another function.’ &lt;/p&gt;</v>
      </c>
      <c r="D307">
        <f t="shared" si="38"/>
        <v>3</v>
      </c>
      <c r="E307" t="str">
        <f t="shared" si="35"/>
        <v>end</v>
      </c>
      <c r="F307" t="str">
        <f t="shared" si="41"/>
        <v>&lt;p class="indent"&gt;She nodded. ‘We have two chief survivors of those ancient schools: the Bene Gesserit and the Spacing Guild. The Guild, so we think, emphasizes almost pure mathematics. Bene Gesserit performs another function.’ &lt;/p&gt;</v>
      </c>
      <c r="G307" t="str">
        <f t="shared" si="36"/>
        <v>&lt;p class="indent"&gt;</v>
      </c>
      <c r="H307">
        <v>1</v>
      </c>
      <c r="I307">
        <f t="shared" si="40"/>
        <v>1</v>
      </c>
      <c r="J307">
        <f t="shared" ca="1" si="39"/>
        <v>144</v>
      </c>
      <c r="K307" t="str">
        <f>IF(OR(E307="start",AND(E307="end",E306="start")),"Y","N")</f>
        <v>N</v>
      </c>
      <c r="L307" t="str">
        <f t="shared" si="37"/>
        <v>&lt;p class="indent"&gt;She nodded. ‘We have two chief survivors of those ancient schools: the Bene Gesserit and the Spacing Guild. The Guild, so we think, emphasizes almost pure mathematics. Bene Gesserit performs another function.’ &lt;/p&gt;</v>
      </c>
    </row>
    <row r="308" spans="1:12" x14ac:dyDescent="0.25">
      <c r="A308">
        <v>307</v>
      </c>
      <c r="B308" s="1" t="s">
        <v>238</v>
      </c>
      <c r="C308" t="str">
        <f t="shared" si="42"/>
        <v>&lt;p class="indent"&gt;‘Politics,’ he said.&lt;/p&gt;</v>
      </c>
      <c r="D308">
        <f t="shared" si="38"/>
        <v>1</v>
      </c>
      <c r="E308" t="str">
        <f t="shared" si="35"/>
        <v>end</v>
      </c>
      <c r="F308" t="str">
        <f t="shared" si="41"/>
        <v>&lt;p class="indent"&gt;‘Politics,’ he said.&lt;/p&gt;</v>
      </c>
      <c r="G308" t="str">
        <f t="shared" si="36"/>
        <v>&lt;p class="indent"&gt;</v>
      </c>
      <c r="H308">
        <v>1</v>
      </c>
      <c r="I308">
        <f t="shared" si="40"/>
        <v>1</v>
      </c>
      <c r="J308">
        <f t="shared" ca="1" si="39"/>
        <v>145</v>
      </c>
      <c r="K308" t="str">
        <f>IF(OR(E308="start",AND(E308="end",E307="start")),"Y","N")</f>
        <v>N</v>
      </c>
      <c r="L308" t="str">
        <f t="shared" si="37"/>
        <v>&lt;p class="indent"&gt;‘Politics,’ he said.&lt;/p&gt;</v>
      </c>
    </row>
    <row r="309" spans="1:12" x14ac:dyDescent="0.25">
      <c r="A309">
        <v>308</v>
      </c>
      <c r="B309" s="1" t="s">
        <v>239</v>
      </c>
      <c r="C309" t="str">
        <f t="shared" si="42"/>
        <v>&lt;p class="indent"&gt;‘Kull wahad!’ the old woman said. She sent a hard glance at Jessica.&lt;/p&gt;</v>
      </c>
      <c r="D309">
        <f t="shared" si="38"/>
        <v>1</v>
      </c>
      <c r="E309" t="str">
        <f t="shared" si="35"/>
        <v>end</v>
      </c>
      <c r="F309" t="str">
        <f t="shared" si="41"/>
        <v>&lt;p class="indent"&gt;‘Kull wahad!’ the old woman said. She sent a hard glance at Jessica.&lt;/p&gt;</v>
      </c>
      <c r="G309" t="str">
        <f t="shared" si="36"/>
        <v>&lt;p class="indent"&gt;</v>
      </c>
      <c r="H309">
        <v>1</v>
      </c>
      <c r="I309">
        <f t="shared" si="40"/>
        <v>1</v>
      </c>
      <c r="J309">
        <f t="shared" ca="1" si="39"/>
        <v>146</v>
      </c>
      <c r="K309" t="str">
        <f>IF(OR(E309="start",AND(E309="end",E308="start")),"Y","N")</f>
        <v>N</v>
      </c>
      <c r="L309" t="str">
        <f t="shared" si="37"/>
        <v>&lt;p class="indent"&gt;‘Kull wahad!’ the old woman said. She sent a hard glance at Jessica.&lt;/p&gt;</v>
      </c>
    </row>
    <row r="310" spans="1:12" x14ac:dyDescent="0.25">
      <c r="A310">
        <v>309</v>
      </c>
      <c r="B310" s="1" t="s">
        <v>240</v>
      </c>
      <c r="C310" t="str">
        <f t="shared" si="42"/>
        <v>&lt;p class="indent"&gt;‘I’ve not told him, Your Reverence,’Jessica said.&lt;/p&gt;</v>
      </c>
      <c r="D310">
        <f t="shared" si="38"/>
        <v>1</v>
      </c>
      <c r="E310" t="str">
        <f t="shared" si="35"/>
        <v>end</v>
      </c>
      <c r="F310" t="str">
        <f t="shared" si="41"/>
        <v>&lt;p class="indent"&gt;‘I’ve not told him, Your Reverence,’Jessica said.&lt;/p&gt;</v>
      </c>
      <c r="G310" t="str">
        <f t="shared" si="36"/>
        <v>&lt;p class="indent"&gt;</v>
      </c>
      <c r="H310">
        <v>1</v>
      </c>
      <c r="I310">
        <f t="shared" si="40"/>
        <v>1</v>
      </c>
      <c r="J310">
        <f t="shared" ca="1" si="39"/>
        <v>147</v>
      </c>
      <c r="K310" t="str">
        <f>IF(OR(E310="start",AND(E310="end",E309="start")),"Y","N")</f>
        <v>N</v>
      </c>
      <c r="L310" t="str">
        <f t="shared" si="37"/>
        <v>&lt;p class="indent"&gt;‘I’ve not told him, Your Reverence,’Jessica said.&lt;/p&gt;</v>
      </c>
    </row>
    <row r="311" spans="1:12" x14ac:dyDescent="0.25">
      <c r="A311">
        <v>310</v>
      </c>
      <c r="B311" s="1" t="s">
        <v>241</v>
      </c>
      <c r="C311" t="str">
        <f t="shared" si="42"/>
        <v>&lt;p class="indent"&gt;The Reverend Mother returned her attention to Paul. ‘You did that on remarkably few clues,’ she said. ‘Politics indeed. The</v>
      </c>
      <c r="D311">
        <f t="shared" si="38"/>
        <v>1</v>
      </c>
      <c r="E311" t="str">
        <f t="shared" si="35"/>
        <v>end</v>
      </c>
      <c r="F311" t="str">
        <f t="shared" si="41"/>
        <v>&lt;p class="indent"&gt;The Reverend Mother returned her attention to Paul. ‘You did that on remarkably few clues,’ she said. ‘Politics indeed. The</v>
      </c>
      <c r="G311" t="str">
        <f t="shared" si="36"/>
        <v>&lt;p class="indent"&gt;</v>
      </c>
      <c r="H311">
        <v>1</v>
      </c>
      <c r="I311">
        <f t="shared" si="40"/>
        <v>1</v>
      </c>
      <c r="J311">
        <f t="shared" ca="1" si="39"/>
        <v>148</v>
      </c>
      <c r="K311" t="str">
        <f>IF(OR(E311="start",AND(E311="end",E310="start")),"Y","N")</f>
        <v>N</v>
      </c>
      <c r="L311" t="str">
        <f t="shared" si="37"/>
        <v/>
      </c>
    </row>
    <row r="312" spans="1:12" x14ac:dyDescent="0.25">
      <c r="A312">
        <v>311</v>
      </c>
      <c r="B312" s="1" t="s">
        <v>242</v>
      </c>
      <c r="C312" t="str">
        <f t="shared" si="42"/>
        <v>&lt;p class="indent"&gt;The Reverend Mother returned her attention to Paul. ‘You did that on remarkably few clues,’ she said. ‘Politics indeed. The original Bene Gesserit school was directed by those who saw the need of a thread of continuity in human affairs. They saw</v>
      </c>
      <c r="D312">
        <f t="shared" si="38"/>
        <v>2</v>
      </c>
      <c r="E312" t="str">
        <f t="shared" si="35"/>
        <v>end</v>
      </c>
      <c r="F312" t="str">
        <f t="shared" si="41"/>
        <v>&lt;p class="indent"&gt;The Reverend Mother returned her attention to Paul. ‘You did that on remarkably few clues,’ she said. ‘Politics indeed. The original Bene Gesserit school was directed by those who saw the need of a thread of continuity in human affairs. They saw</v>
      </c>
      <c r="G312" t="str">
        <f t="shared" si="36"/>
        <v>&lt;p class="indent"&gt;</v>
      </c>
      <c r="H312">
        <v>1</v>
      </c>
      <c r="I312">
        <f t="shared" si="40"/>
        <v>1</v>
      </c>
      <c r="J312">
        <f t="shared" ca="1" si="39"/>
        <v>148</v>
      </c>
      <c r="K312" t="str">
        <f>IF(OR(E312="start",AND(E312="end",E311="start")),"Y","N")</f>
        <v>N</v>
      </c>
      <c r="L312" t="str">
        <f t="shared" si="37"/>
        <v/>
      </c>
    </row>
    <row r="313" spans="1:12" x14ac:dyDescent="0.25">
      <c r="A313">
        <v>312</v>
      </c>
      <c r="B313" s="1" t="s">
        <v>243</v>
      </c>
      <c r="C313" t="str">
        <f t="shared" si="42"/>
        <v>&lt;p class="indent"&gt;The Reverend Mother returned her attention to Paul. ‘You did that on remarkably few clues,’ she said. ‘Politics indeed. The original Bene Gesserit school was directed by those who saw the need of a thread of continuity in human affairs. They saw there &lt;a id="page12"/&gt;could be no such continuity without separating human stock from animal stock – for breeding purposes.’</v>
      </c>
      <c r="D313">
        <f t="shared" si="38"/>
        <v>3</v>
      </c>
      <c r="E313" t="str">
        <f t="shared" si="35"/>
        <v>end</v>
      </c>
      <c r="F313" t="str">
        <f t="shared" si="41"/>
        <v>&lt;p class="indent"&gt;The Reverend Mother returned her attention to Paul. ‘You did that on remarkably few clues,’ she said. ‘Politics indeed. The original Bene Gesserit school was directed by those who saw the need of a thread of continuity in human affairs. They saw there &lt;a id="page12"/&gt;could be no such continuity without separating human stock from animal stock – for breeding purposes.’</v>
      </c>
      <c r="G313" t="str">
        <f t="shared" si="36"/>
        <v>&lt;p class="indent"&gt;</v>
      </c>
      <c r="H313">
        <v>1</v>
      </c>
      <c r="I313">
        <f t="shared" si="40"/>
        <v>1</v>
      </c>
      <c r="J313">
        <f t="shared" ca="1" si="39"/>
        <v>148</v>
      </c>
      <c r="K313" t="str">
        <f>IF(OR(E313="start",AND(E313="end",E312="start")),"Y","N")</f>
        <v>N</v>
      </c>
      <c r="L313" t="str">
        <f t="shared" si="37"/>
        <v/>
      </c>
    </row>
    <row r="314" spans="1:12" x14ac:dyDescent="0.25">
      <c r="A314">
        <v>313</v>
      </c>
      <c r="B314" s="1" t="s">
        <v>9</v>
      </c>
      <c r="C314" t="str">
        <f t="shared" si="42"/>
        <v>&lt;p class="indent"&gt;The Reverend Mother returned her attention to Paul. ‘You did that on remarkably few clues,’ she said. ‘Politics indeed. The original Bene Gesserit school was directed by those who saw the need of a thread of continuity in human affairs. They saw there &lt;a id="page12"/&gt;could be no such continuity without separating human stock from animal stock – for breeding purposes.’ &lt;/p&gt;</v>
      </c>
      <c r="D314">
        <f t="shared" si="38"/>
        <v>4</v>
      </c>
      <c r="E314" t="str">
        <f t="shared" si="35"/>
        <v>end</v>
      </c>
      <c r="F314" t="str">
        <f t="shared" si="41"/>
        <v>&lt;p class="indent"&gt;The Reverend Mother returned her attention to Paul. ‘You did that on remarkably few clues,’ she said. ‘Politics indeed. The original Bene Gesserit school was directed by those who saw the need of a thread of continuity in human affairs. They saw there &lt;a id="page12"/&gt;could be no such continuity without separating human stock from animal stock – for breeding purposes.’ &lt;/p&gt;</v>
      </c>
      <c r="G314" t="str">
        <f t="shared" si="36"/>
        <v>&lt;p class="indent"&gt;</v>
      </c>
      <c r="H314">
        <v>1</v>
      </c>
      <c r="I314">
        <f t="shared" si="40"/>
        <v>1</v>
      </c>
      <c r="J314">
        <f t="shared" ca="1" si="39"/>
        <v>148</v>
      </c>
      <c r="K314" t="str">
        <f>IF(OR(E314="start",AND(E314="end",E313="start")),"Y","N")</f>
        <v>N</v>
      </c>
      <c r="L314" t="str">
        <f t="shared" si="37"/>
        <v>&lt;p class="indent"&gt;The Reverend Mother returned her attention to Paul. ‘You did that on remarkably few clues,’ she said. ‘Politics indeed. The original Bene Gesserit school was directed by those who saw the need of a thread of continuity in human affairs. They saw there &lt;a id="page12"/&gt;could be no such continuity without separating human stock from animal stock – for breeding purposes.’ &lt;/p&gt;</v>
      </c>
    </row>
    <row r="315" spans="1:12" x14ac:dyDescent="0.25">
      <c r="A315">
        <v>314</v>
      </c>
      <c r="B315" s="1" t="s">
        <v>244</v>
      </c>
      <c r="C315" t="str">
        <f t="shared" si="42"/>
        <v>&lt;p class="indent"&gt;The old woman’s words abruptly lost their special sharpness for Paul. He felt an offense against what his mother called his</v>
      </c>
      <c r="D315">
        <f t="shared" si="38"/>
        <v>1</v>
      </c>
      <c r="E315" t="str">
        <f t="shared" si="35"/>
        <v>end</v>
      </c>
      <c r="F315" t="str">
        <f t="shared" si="41"/>
        <v>&lt;p class="indent"&gt;The old woman’s words abruptly lost their special sharpness for Paul. He felt an offense against what his mother called his</v>
      </c>
      <c r="G315" t="str">
        <f t="shared" si="36"/>
        <v>&lt;p class="indent"&gt;</v>
      </c>
      <c r="H315">
        <v>1</v>
      </c>
      <c r="I315">
        <f t="shared" si="40"/>
        <v>1</v>
      </c>
      <c r="J315">
        <f t="shared" ca="1" si="39"/>
        <v>149</v>
      </c>
      <c r="K315" t="str">
        <f>IF(OR(E315="start",AND(E315="end",E314="start")),"Y","N")</f>
        <v>N</v>
      </c>
      <c r="L315" t="str">
        <f t="shared" si="37"/>
        <v/>
      </c>
    </row>
    <row r="316" spans="1:12" x14ac:dyDescent="0.25">
      <c r="A316">
        <v>315</v>
      </c>
      <c r="B316" s="1" t="s">
        <v>245</v>
      </c>
      <c r="C316" t="str">
        <f t="shared" si="42"/>
        <v>&lt;p class="indent"&gt;The old woman’s words abruptly lost their special sharpness for Paul. He felt an offense against what his mother called his &lt;em&gt;instinct for rightness.&lt;/em&gt; It wasn’t that the Reverend Mother lied to him. She obviously believed what she said. It was something deeper, something</v>
      </c>
      <c r="D316">
        <f t="shared" si="38"/>
        <v>2</v>
      </c>
      <c r="E316" t="str">
        <f t="shared" si="35"/>
        <v>end</v>
      </c>
      <c r="F316" t="str">
        <f t="shared" si="41"/>
        <v>&lt;p class="indent"&gt;The old woman’s words abruptly lost their special sharpness for Paul. He felt an offense against what his mother called his &lt;em&gt;instinct for rightness.&lt;/em&gt; It wasn’t that the Reverend Mother lied to him. She obviously believed what she said. It was something deeper, something</v>
      </c>
      <c r="G316" t="str">
        <f t="shared" si="36"/>
        <v>&lt;p class="indent"&gt;</v>
      </c>
      <c r="H316">
        <v>1</v>
      </c>
      <c r="I316">
        <f t="shared" si="40"/>
        <v>1</v>
      </c>
      <c r="J316">
        <f t="shared" ca="1" si="39"/>
        <v>149</v>
      </c>
      <c r="K316" t="str">
        <f>IF(OR(E316="start",AND(E316="end",E315="start")),"Y","N")</f>
        <v>N</v>
      </c>
      <c r="L316" t="str">
        <f t="shared" si="37"/>
        <v/>
      </c>
    </row>
    <row r="317" spans="1:12" x14ac:dyDescent="0.25">
      <c r="A317">
        <v>316</v>
      </c>
      <c r="B317" s="1" t="s">
        <v>246</v>
      </c>
      <c r="C317" t="str">
        <f t="shared" si="42"/>
        <v>&lt;p class="indent"&gt;The old woman’s words abruptly lost their special sharpness for Paul. He felt an offense against what his mother called his &lt;em&gt;instinct for rightness.&lt;/em&gt; It wasn’t that the Reverend Mother lied to him. She obviously believed what she said. It was something deeper, something tied to his terrible purpose.</v>
      </c>
      <c r="D317">
        <f t="shared" si="38"/>
        <v>3</v>
      </c>
      <c r="E317" t="str">
        <f t="shared" si="35"/>
        <v>end</v>
      </c>
      <c r="F317" t="str">
        <f t="shared" si="41"/>
        <v>&lt;p class="indent"&gt;The old woman’s words abruptly lost their special sharpness for Paul. He felt an offense against what his mother called his &lt;em&gt;instinct for rightness.&lt;/em&gt; It wasn’t that the Reverend Mother lied to him. She obviously believed what she said. It was something deeper, something tied to his terrible purpose.</v>
      </c>
      <c r="G317" t="str">
        <f t="shared" si="36"/>
        <v>&lt;p class="indent"&gt;</v>
      </c>
      <c r="H317">
        <v>1</v>
      </c>
      <c r="I317">
        <f t="shared" si="40"/>
        <v>1</v>
      </c>
      <c r="J317">
        <f t="shared" ca="1" si="39"/>
        <v>149</v>
      </c>
      <c r="K317" t="str">
        <f>IF(OR(E317="start",AND(E317="end",E316="start")),"Y","N")</f>
        <v>N</v>
      </c>
      <c r="L317" t="str">
        <f t="shared" si="37"/>
        <v/>
      </c>
    </row>
    <row r="318" spans="1:12" x14ac:dyDescent="0.25">
      <c r="A318">
        <v>317</v>
      </c>
      <c r="B318" s="1" t="s">
        <v>9</v>
      </c>
      <c r="C318" t="str">
        <f t="shared" si="42"/>
        <v>&lt;p class="indent"&gt;The old woman’s words abruptly lost their special sharpness for Paul. He felt an offense against what his mother called his &lt;em&gt;instinct for rightness.&lt;/em&gt; It wasn’t that the Reverend Mother lied to him. She obviously believed what she said. It was something deeper, something tied to his terrible purpose. &lt;/p&gt;</v>
      </c>
      <c r="D318">
        <f t="shared" si="38"/>
        <v>4</v>
      </c>
      <c r="E318" t="str">
        <f t="shared" si="35"/>
        <v>end</v>
      </c>
      <c r="F318" t="str">
        <f t="shared" si="41"/>
        <v>&lt;p class="indent"&gt;The old woman’s words abruptly lost their special sharpness for Paul. He felt an offense against what his mother called his &lt;em&gt;instinct for rightness.&lt;/em&gt; It wasn’t that the Reverend Mother lied to him. She obviously believed what she said. It was something deeper, something tied to his terrible purpose. &lt;/p&gt;</v>
      </c>
      <c r="G318" t="str">
        <f t="shared" si="36"/>
        <v>&lt;p class="indent"&gt;</v>
      </c>
      <c r="H318">
        <v>1</v>
      </c>
      <c r="I318">
        <f t="shared" si="40"/>
        <v>1</v>
      </c>
      <c r="J318">
        <f t="shared" ca="1" si="39"/>
        <v>149</v>
      </c>
      <c r="K318" t="str">
        <f>IF(OR(E318="start",AND(E318="end",E317="start")),"Y","N")</f>
        <v>N</v>
      </c>
      <c r="L318" t="str">
        <f t="shared" si="37"/>
        <v>&lt;p class="indent"&gt;The old woman’s words abruptly lost their special sharpness for Paul. He felt an offense against what his mother called his &lt;em&gt;instinct for rightness.&lt;/em&gt; It wasn’t that the Reverend Mother lied to him. She obviously believed what she said. It was something deeper, something tied to his terrible purpose. &lt;/p&gt;</v>
      </c>
    </row>
    <row r="319" spans="1:12" x14ac:dyDescent="0.25">
      <c r="A319">
        <v>318</v>
      </c>
      <c r="B319" s="1" t="s">
        <v>247</v>
      </c>
      <c r="C319" t="str">
        <f t="shared" si="42"/>
        <v>&lt;p class="indent"&gt;He said: ‘But my mother tells me many Bene Gesserit of the schools don’t know their ancestry.’&lt;/p&gt;</v>
      </c>
      <c r="D319">
        <f t="shared" si="38"/>
        <v>1</v>
      </c>
      <c r="E319" t="str">
        <f t="shared" si="35"/>
        <v>end</v>
      </c>
      <c r="F319" t="str">
        <f t="shared" si="41"/>
        <v>&lt;p class="indent"&gt;He said: ‘But my mother tells me many Bene Gesserit of the schools don’t know their ancestry.’&lt;/p&gt;</v>
      </c>
      <c r="G319" t="str">
        <f t="shared" si="36"/>
        <v>&lt;p class="indent"&gt;</v>
      </c>
      <c r="H319">
        <v>1</v>
      </c>
      <c r="I319">
        <f t="shared" si="40"/>
        <v>1</v>
      </c>
      <c r="J319">
        <f t="shared" ca="1" si="39"/>
        <v>150</v>
      </c>
      <c r="K319" t="str">
        <f>IF(OR(E319="start",AND(E319="end",E318="start")),"Y","N")</f>
        <v>N</v>
      </c>
      <c r="L319" t="str">
        <f t="shared" si="37"/>
        <v>&lt;p class="indent"&gt;He said: ‘But my mother tells me many Bene Gesserit of the schools don’t know their ancestry.’&lt;/p&gt;</v>
      </c>
    </row>
    <row r="320" spans="1:12" x14ac:dyDescent="0.25">
      <c r="A320">
        <v>319</v>
      </c>
      <c r="B320" s="1" t="s">
        <v>248</v>
      </c>
      <c r="C320" t="str">
        <f t="shared" si="42"/>
        <v>&lt;p class="indent"&gt;‘The genetic lines are always in our records,’ she said. ‘Your mother knows that either she’s of Bene Gesserit descent or</v>
      </c>
      <c r="D320">
        <f t="shared" si="38"/>
        <v>1</v>
      </c>
      <c r="E320" t="str">
        <f t="shared" si="35"/>
        <v>end</v>
      </c>
      <c r="F320" t="str">
        <f t="shared" si="41"/>
        <v>&lt;p class="indent"&gt;‘The genetic lines are always in our records,’ she said. ‘Your mother knows that either she’s of Bene Gesserit descent or</v>
      </c>
      <c r="G320" t="str">
        <f t="shared" si="36"/>
        <v>&lt;p class="indent"&gt;</v>
      </c>
      <c r="H320">
        <v>1</v>
      </c>
      <c r="I320">
        <f t="shared" si="40"/>
        <v>1</v>
      </c>
      <c r="J320">
        <f t="shared" ca="1" si="39"/>
        <v>151</v>
      </c>
      <c r="K320" t="str">
        <f>IF(OR(E320="start",AND(E320="end",E319="start")),"Y","N")</f>
        <v>N</v>
      </c>
      <c r="L320" t="str">
        <f t="shared" si="37"/>
        <v/>
      </c>
    </row>
    <row r="321" spans="1:12" x14ac:dyDescent="0.25">
      <c r="A321">
        <v>320</v>
      </c>
      <c r="B321" s="1" t="s">
        <v>249</v>
      </c>
      <c r="C321" t="str">
        <f t="shared" si="42"/>
        <v>&lt;p class="indent"&gt;‘The genetic lines are always in our records,’ she said. ‘Your mother knows that either she’s of Bene Gesserit descent or her stock was acceptable in itself.’</v>
      </c>
      <c r="D321">
        <f t="shared" si="38"/>
        <v>2</v>
      </c>
      <c r="E321" t="str">
        <f t="shared" si="35"/>
        <v>end</v>
      </c>
      <c r="F321" t="str">
        <f t="shared" si="41"/>
        <v>&lt;p class="indent"&gt;‘The genetic lines are always in our records,’ she said. ‘Your mother knows that either she’s of Bene Gesserit descent or her stock was acceptable in itself.’</v>
      </c>
      <c r="G321" t="str">
        <f t="shared" si="36"/>
        <v>&lt;p class="indent"&gt;</v>
      </c>
      <c r="H321">
        <v>1</v>
      </c>
      <c r="I321">
        <f t="shared" si="40"/>
        <v>1</v>
      </c>
      <c r="J321">
        <f t="shared" ca="1" si="39"/>
        <v>151</v>
      </c>
      <c r="K321" t="str">
        <f>IF(OR(E321="start",AND(E321="end",E320="start")),"Y","N")</f>
        <v>N</v>
      </c>
      <c r="L321" t="str">
        <f t="shared" si="37"/>
        <v/>
      </c>
    </row>
    <row r="322" spans="1:12" x14ac:dyDescent="0.25">
      <c r="A322">
        <v>321</v>
      </c>
      <c r="B322" s="1" t="s">
        <v>9</v>
      </c>
      <c r="C322" t="str">
        <f t="shared" si="42"/>
        <v>&lt;p class="indent"&gt;‘The genetic lines are always in our records,’ she said. ‘Your mother knows that either she’s of Bene Gesserit descent or her stock was acceptable in itself.’ &lt;/p&gt;</v>
      </c>
      <c r="D322">
        <f t="shared" si="38"/>
        <v>3</v>
      </c>
      <c r="E322" t="str">
        <f t="shared" ref="E322:E385" si="43">IFERROR(IF(FIND("blockquote",B322)=2,"start","end"),E321)</f>
        <v>end</v>
      </c>
      <c r="F322" t="str">
        <f t="shared" si="41"/>
        <v>&lt;p class="indent"&gt;‘The genetic lines are always in our records,’ she said. ‘Your mother knows that either she’s of Bene Gesserit descent or her stock was acceptable in itself.’ &lt;/p&gt;</v>
      </c>
      <c r="G322" t="str">
        <f t="shared" ref="G322:G385" si="44">IFERROR(LEFT(F322,FIND("&gt;",F322)),G321)</f>
        <v>&lt;p class="indent"&gt;</v>
      </c>
      <c r="H322">
        <v>1</v>
      </c>
      <c r="I322">
        <f t="shared" si="40"/>
        <v>1</v>
      </c>
      <c r="J322">
        <f t="shared" ca="1" si="39"/>
        <v>151</v>
      </c>
      <c r="K322" t="str">
        <f>IF(OR(E322="start",AND(E322="end",E321="start")),"Y","N")</f>
        <v>N</v>
      </c>
      <c r="L322" t="str">
        <f t="shared" ref="L322:L378" si="45">IF(D322&gt;=D323,F322,"")</f>
        <v>&lt;p class="indent"&gt;‘The genetic lines are always in our records,’ she said. ‘Your mother knows that either she’s of Bene Gesserit descent or her stock was acceptable in itself.’ &lt;/p&gt;</v>
      </c>
    </row>
    <row r="323" spans="1:12" x14ac:dyDescent="0.25">
      <c r="A323">
        <v>322</v>
      </c>
      <c r="B323" s="1" t="s">
        <v>250</v>
      </c>
      <c r="C323" t="str">
        <f t="shared" si="42"/>
        <v>&lt;p class="indent"&gt;‘Then why couldn’t she know who her parents are?’&lt;/p&gt;</v>
      </c>
      <c r="D323">
        <f t="shared" ref="D323:D386" si="46">IF(LEFT(B323,2)="&lt;p",1,IF(LEFT(B323,3)="&lt;h1",1,D322+1))</f>
        <v>1</v>
      </c>
      <c r="E323" t="str">
        <f t="shared" si="43"/>
        <v>end</v>
      </c>
      <c r="F323" t="str">
        <f t="shared" si="41"/>
        <v>&lt;p class="indent"&gt;‘Then why couldn’t she know who her parents are?’&lt;/p&gt;</v>
      </c>
      <c r="G323" t="str">
        <f t="shared" si="44"/>
        <v>&lt;p class="indent"&gt;</v>
      </c>
      <c r="H323">
        <v>1</v>
      </c>
      <c r="I323">
        <f t="shared" si="40"/>
        <v>1</v>
      </c>
      <c r="J323">
        <f t="shared" ref="J323:J386" ca="1" si="47">IF(K323="Y","",IF(D323=1,1+MAX(OFFSET(J323,-A323+1,0,A323-1)),MAX(OFFSET(J323,-A323+1,0,A323-1))))</f>
        <v>152</v>
      </c>
      <c r="K323" t="str">
        <f>IF(OR(E323="start",AND(E323="end",E322="start")),"Y","N")</f>
        <v>N</v>
      </c>
      <c r="L323" t="str">
        <f t="shared" si="45"/>
        <v>&lt;p class="indent"&gt;‘Then why couldn’t she know who her parents are?’&lt;/p&gt;</v>
      </c>
    </row>
    <row r="324" spans="1:12" x14ac:dyDescent="0.25">
      <c r="A324">
        <v>323</v>
      </c>
      <c r="B324" s="1" t="s">
        <v>251</v>
      </c>
      <c r="C324" t="str">
        <f t="shared" si="42"/>
        <v>&lt;p class="indent"&gt;‘Some do … Many don’t. We might, for example, have wanted to breed her to a close relative to set up a dominant in some genetic</v>
      </c>
      <c r="D324">
        <f t="shared" si="46"/>
        <v>1</v>
      </c>
      <c r="E324" t="str">
        <f t="shared" si="43"/>
        <v>end</v>
      </c>
      <c r="F324" t="str">
        <f t="shared" si="41"/>
        <v>&lt;p class="indent"&gt;‘Some do … Many don’t. We might, for example, have wanted to breed her to a close relative to set up a dominant in some genetic</v>
      </c>
      <c r="G324" t="str">
        <f t="shared" si="44"/>
        <v>&lt;p class="indent"&gt;</v>
      </c>
      <c r="H324">
        <v>1</v>
      </c>
      <c r="I324">
        <f t="shared" ref="I324:I387" si="48">IF(AND(E323="end",E324="start"),I323+1,I323)</f>
        <v>1</v>
      </c>
      <c r="J324">
        <f t="shared" ca="1" si="47"/>
        <v>153</v>
      </c>
      <c r="K324" t="str">
        <f>IF(OR(E324="start",AND(E324="end",E323="start")),"Y","N")</f>
        <v>N</v>
      </c>
      <c r="L324" t="str">
        <f t="shared" si="45"/>
        <v/>
      </c>
    </row>
    <row r="325" spans="1:12" x14ac:dyDescent="0.25">
      <c r="A325">
        <v>324</v>
      </c>
      <c r="B325" s="1" t="s">
        <v>252</v>
      </c>
      <c r="C325" t="str">
        <f t="shared" si="42"/>
        <v>&lt;p class="indent"&gt;‘Some do … Many don’t. We might, for example, have wanted to breed her to a close relative to set up a dominant in some genetic trait. We have many reasons.’</v>
      </c>
      <c r="D325">
        <f t="shared" si="46"/>
        <v>2</v>
      </c>
      <c r="E325" t="str">
        <f t="shared" si="43"/>
        <v>end</v>
      </c>
      <c r="F325" t="str">
        <f t="shared" si="41"/>
        <v>&lt;p class="indent"&gt;‘Some do … Many don’t. We might, for example, have wanted to breed her to a close relative to set up a dominant in some genetic trait. We have many reasons.’</v>
      </c>
      <c r="G325" t="str">
        <f t="shared" si="44"/>
        <v>&lt;p class="indent"&gt;</v>
      </c>
      <c r="H325">
        <v>1</v>
      </c>
      <c r="I325">
        <f t="shared" si="48"/>
        <v>1</v>
      </c>
      <c r="J325">
        <f t="shared" ca="1" si="47"/>
        <v>153</v>
      </c>
      <c r="K325" t="str">
        <f>IF(OR(E325="start",AND(E325="end",E324="start")),"Y","N")</f>
        <v>N</v>
      </c>
      <c r="L325" t="str">
        <f t="shared" si="45"/>
        <v/>
      </c>
    </row>
    <row r="326" spans="1:12" x14ac:dyDescent="0.25">
      <c r="A326">
        <v>325</v>
      </c>
      <c r="B326" s="1" t="s">
        <v>9</v>
      </c>
      <c r="C326" t="str">
        <f t="shared" si="42"/>
        <v>&lt;p class="indent"&gt;‘Some do … Many don’t. We might, for example, have wanted to breed her to a close relative to set up a dominant in some genetic trait. We have many reasons.’ &lt;/p&gt;</v>
      </c>
      <c r="D326">
        <f t="shared" si="46"/>
        <v>3</v>
      </c>
      <c r="E326" t="str">
        <f t="shared" si="43"/>
        <v>end</v>
      </c>
      <c r="F326" t="str">
        <f t="shared" si="41"/>
        <v>&lt;p class="indent"&gt;‘Some do … Many don’t. We might, for example, have wanted to breed her to a close relative to set up a dominant in some genetic trait. We have many reasons.’ &lt;/p&gt;</v>
      </c>
      <c r="G326" t="str">
        <f t="shared" si="44"/>
        <v>&lt;p class="indent"&gt;</v>
      </c>
      <c r="H326">
        <v>1</v>
      </c>
      <c r="I326">
        <f t="shared" si="48"/>
        <v>1</v>
      </c>
      <c r="J326">
        <f t="shared" ca="1" si="47"/>
        <v>153</v>
      </c>
      <c r="K326" t="str">
        <f>IF(OR(E326="start",AND(E326="end",E325="start")),"Y","N")</f>
        <v>N</v>
      </c>
      <c r="L326" t="str">
        <f t="shared" si="45"/>
        <v>&lt;p class="indent"&gt;‘Some do … Many don’t. We might, for example, have wanted to breed her to a close relative to set up a dominant in some genetic trait. We have many reasons.’ &lt;/p&gt;</v>
      </c>
    </row>
    <row r="327" spans="1:12" x14ac:dyDescent="0.25">
      <c r="A327">
        <v>326</v>
      </c>
      <c r="B327" s="1" t="s">
        <v>253</v>
      </c>
      <c r="C327" t="str">
        <f t="shared" si="42"/>
        <v>&lt;p class="indent"&gt;Again, Paul felt the offense against rightness. He said: ‘You take a lot on yourselves.’&lt;/p&gt;</v>
      </c>
      <c r="D327">
        <f t="shared" si="46"/>
        <v>1</v>
      </c>
      <c r="E327" t="str">
        <f t="shared" si="43"/>
        <v>end</v>
      </c>
      <c r="F327" t="str">
        <f t="shared" si="41"/>
        <v>&lt;p class="indent"&gt;Again, Paul felt the offense against rightness. He said: ‘You take a lot on yourselves.’&lt;/p&gt;</v>
      </c>
      <c r="G327" t="str">
        <f t="shared" si="44"/>
        <v>&lt;p class="indent"&gt;</v>
      </c>
      <c r="H327">
        <v>1</v>
      </c>
      <c r="I327">
        <f t="shared" si="48"/>
        <v>1</v>
      </c>
      <c r="J327">
        <f t="shared" ca="1" si="47"/>
        <v>154</v>
      </c>
      <c r="K327" t="str">
        <f>IF(OR(E327="start",AND(E327="end",E326="start")),"Y","N")</f>
        <v>N</v>
      </c>
      <c r="L327" t="str">
        <f t="shared" si="45"/>
        <v>&lt;p class="indent"&gt;Again, Paul felt the offense against rightness. He said: ‘You take a lot on yourselves.’&lt;/p&gt;</v>
      </c>
    </row>
    <row r="328" spans="1:12" x14ac:dyDescent="0.25">
      <c r="A328">
        <v>327</v>
      </c>
      <c r="B328" s="1" t="s">
        <v>254</v>
      </c>
      <c r="C328" t="str">
        <f t="shared" si="42"/>
        <v>&lt;p class="indent"&gt;The Reverend Mother stared at him, wondering: &lt;em&gt;Did I hear criticism in his voice?&lt;/em&gt; ‘We carry a heavy burden,’ she said.</v>
      </c>
      <c r="D328">
        <f t="shared" si="46"/>
        <v>1</v>
      </c>
      <c r="E328" t="str">
        <f t="shared" si="43"/>
        <v>end</v>
      </c>
      <c r="F328" t="str">
        <f t="shared" si="41"/>
        <v>&lt;p class="indent"&gt;The Reverend Mother stared at him, wondering: &lt;em&gt;Did I hear criticism in his voice?&lt;/em&gt; ‘We carry a heavy burden,’ she said.</v>
      </c>
      <c r="G328" t="str">
        <f t="shared" si="44"/>
        <v>&lt;p class="indent"&gt;</v>
      </c>
      <c r="H328">
        <v>1</v>
      </c>
      <c r="I328">
        <f t="shared" si="48"/>
        <v>1</v>
      </c>
      <c r="J328">
        <f t="shared" ca="1" si="47"/>
        <v>155</v>
      </c>
      <c r="K328" t="str">
        <f>IF(OR(E328="start",AND(E328="end",E327="start")),"Y","N")</f>
        <v>N</v>
      </c>
      <c r="L328" t="str">
        <f t="shared" si="45"/>
        <v/>
      </c>
    </row>
    <row r="329" spans="1:12" x14ac:dyDescent="0.25">
      <c r="A329">
        <v>328</v>
      </c>
      <c r="B329" s="1" t="s">
        <v>9</v>
      </c>
      <c r="C329" t="str">
        <f t="shared" si="42"/>
        <v>&lt;p class="indent"&gt;The Reverend Mother stared at him, wondering: &lt;em&gt;Did I hear criticism in his voice?&lt;/em&gt; ‘We carry a heavy burden,’ she said. &lt;/p&gt;</v>
      </c>
      <c r="D329">
        <f t="shared" si="46"/>
        <v>2</v>
      </c>
      <c r="E329" t="str">
        <f t="shared" si="43"/>
        <v>end</v>
      </c>
      <c r="F329" t="str">
        <f t="shared" si="41"/>
        <v>&lt;p class="indent"&gt;The Reverend Mother stared at him, wondering: &lt;em&gt;Did I hear criticism in his voice?&lt;/em&gt; ‘We carry a heavy burden,’ she said. &lt;/p&gt;</v>
      </c>
      <c r="G329" t="str">
        <f t="shared" si="44"/>
        <v>&lt;p class="indent"&gt;</v>
      </c>
      <c r="H329">
        <v>1</v>
      </c>
      <c r="I329">
        <f t="shared" si="48"/>
        <v>1</v>
      </c>
      <c r="J329">
        <f t="shared" ca="1" si="47"/>
        <v>155</v>
      </c>
      <c r="K329" t="str">
        <f>IF(OR(E329="start",AND(E329="end",E328="start")),"Y","N")</f>
        <v>N</v>
      </c>
      <c r="L329" t="str">
        <f t="shared" si="45"/>
        <v>&lt;p class="indent"&gt;The Reverend Mother stared at him, wondering: &lt;em&gt;Did I hear criticism in his voice?&lt;/em&gt; ‘We carry a heavy burden,’ she said. &lt;/p&gt;</v>
      </c>
    </row>
    <row r="330" spans="1:12" x14ac:dyDescent="0.25">
      <c r="A330">
        <v>329</v>
      </c>
      <c r="B330" s="1" t="s">
        <v>255</v>
      </c>
      <c r="C330" t="str">
        <f t="shared" si="42"/>
        <v>&lt;p class="indent"&gt;Paul felt himself coming more and more out of the shock of the test. He leveled a measuring stare at her, said: You say maybe</v>
      </c>
      <c r="D330">
        <f t="shared" si="46"/>
        <v>1</v>
      </c>
      <c r="E330" t="str">
        <f t="shared" si="43"/>
        <v>end</v>
      </c>
      <c r="F330" t="str">
        <f t="shared" si="41"/>
        <v>&lt;p class="indent"&gt;Paul felt himself coming more and more out of the shock of the test. He leveled a measuring stare at her, said: You say maybe</v>
      </c>
      <c r="G330" t="str">
        <f t="shared" si="44"/>
        <v>&lt;p class="indent"&gt;</v>
      </c>
      <c r="H330">
        <v>1</v>
      </c>
      <c r="I330">
        <f t="shared" si="48"/>
        <v>1</v>
      </c>
      <c r="J330">
        <f t="shared" ca="1" si="47"/>
        <v>156</v>
      </c>
      <c r="K330" t="str">
        <f>IF(OR(E330="start",AND(E330="end",E329="start")),"Y","N")</f>
        <v>N</v>
      </c>
      <c r="L330" t="str">
        <f t="shared" si="45"/>
        <v/>
      </c>
    </row>
    <row r="331" spans="1:12" x14ac:dyDescent="0.25">
      <c r="A331">
        <v>330</v>
      </c>
      <c r="B331" s="1" t="s">
        <v>256</v>
      </c>
      <c r="C331" t="str">
        <f t="shared" si="42"/>
        <v>&lt;p class="indent"&gt;Paul felt himself coming more and more out of the shock of the test. He leveled a measuring stare at her, said: You say maybe I’m the … Kwisatz Haderach. What’s that, a human gom jabbar?’</v>
      </c>
      <c r="D331">
        <f t="shared" si="46"/>
        <v>2</v>
      </c>
      <c r="E331" t="str">
        <f t="shared" si="43"/>
        <v>end</v>
      </c>
      <c r="F331" t="str">
        <f t="shared" ref="F331:F394" si="49">IF(AND(E331="start",D331&gt;=D330),F330&amp;" "&amp;B331,C331)</f>
        <v>&lt;p class="indent"&gt;Paul felt himself coming more and more out of the shock of the test. He leveled a measuring stare at her, said: You say maybe I’m the … Kwisatz Haderach. What’s that, a human gom jabbar?’</v>
      </c>
      <c r="G331" t="str">
        <f t="shared" si="44"/>
        <v>&lt;p class="indent"&gt;</v>
      </c>
      <c r="H331">
        <v>1</v>
      </c>
      <c r="I331">
        <f t="shared" si="48"/>
        <v>1</v>
      </c>
      <c r="J331">
        <f t="shared" ca="1" si="47"/>
        <v>156</v>
      </c>
      <c r="K331" t="str">
        <f>IF(OR(E331="start",AND(E331="end",E330="start")),"Y","N")</f>
        <v>N</v>
      </c>
      <c r="L331" t="str">
        <f t="shared" si="45"/>
        <v/>
      </c>
    </row>
    <row r="332" spans="1:12" x14ac:dyDescent="0.25">
      <c r="A332">
        <v>331</v>
      </c>
      <c r="B332" s="1" t="s">
        <v>9</v>
      </c>
      <c r="C332" t="str">
        <f t="shared" si="42"/>
        <v>&lt;p class="indent"&gt;Paul felt himself coming more and more out of the shock of the test. He leveled a measuring stare at her, said: You say maybe I’m the … Kwisatz Haderach. What’s that, a human gom jabbar?’ &lt;/p&gt;</v>
      </c>
      <c r="D332">
        <f t="shared" si="46"/>
        <v>3</v>
      </c>
      <c r="E332" t="str">
        <f t="shared" si="43"/>
        <v>end</v>
      </c>
      <c r="F332" t="str">
        <f t="shared" si="49"/>
        <v>&lt;p class="indent"&gt;Paul felt himself coming more and more out of the shock of the test. He leveled a measuring stare at her, said: You say maybe I’m the … Kwisatz Haderach. What’s that, a human gom jabbar?’ &lt;/p&gt;</v>
      </c>
      <c r="G332" t="str">
        <f t="shared" si="44"/>
        <v>&lt;p class="indent"&gt;</v>
      </c>
      <c r="H332">
        <v>1</v>
      </c>
      <c r="I332">
        <f t="shared" si="48"/>
        <v>1</v>
      </c>
      <c r="J332">
        <f t="shared" ca="1" si="47"/>
        <v>156</v>
      </c>
      <c r="K332" t="str">
        <f>IF(OR(E332="start",AND(E332="end",E331="start")),"Y","N")</f>
        <v>N</v>
      </c>
      <c r="L332" t="str">
        <f t="shared" si="45"/>
        <v>&lt;p class="indent"&gt;Paul felt himself coming more and more out of the shock of the test. He leveled a measuring stare at her, said: You say maybe I’m the … Kwisatz Haderach. What’s that, a human gom jabbar?’ &lt;/p&gt;</v>
      </c>
    </row>
    <row r="333" spans="1:12" x14ac:dyDescent="0.25">
      <c r="A333">
        <v>332</v>
      </c>
      <c r="B333" s="1" t="s">
        <v>257</v>
      </c>
      <c r="C333" t="str">
        <f t="shared" si="42"/>
        <v>&lt;p class="indent"&gt;‘Paul,’Jessica said. ‘You mustn’t take that tone with—’&lt;/p&gt;</v>
      </c>
      <c r="D333">
        <f t="shared" si="46"/>
        <v>1</v>
      </c>
      <c r="E333" t="str">
        <f t="shared" si="43"/>
        <v>end</v>
      </c>
      <c r="F333" t="str">
        <f t="shared" si="49"/>
        <v>&lt;p class="indent"&gt;‘Paul,’Jessica said. ‘You mustn’t take that tone with—’&lt;/p&gt;</v>
      </c>
      <c r="G333" t="str">
        <f t="shared" si="44"/>
        <v>&lt;p class="indent"&gt;</v>
      </c>
      <c r="H333">
        <v>1</v>
      </c>
      <c r="I333">
        <f t="shared" si="48"/>
        <v>1</v>
      </c>
      <c r="J333">
        <f t="shared" ca="1" si="47"/>
        <v>157</v>
      </c>
      <c r="K333" t="str">
        <f>IF(OR(E333="start",AND(E333="end",E332="start")),"Y","N")</f>
        <v>N</v>
      </c>
      <c r="L333" t="str">
        <f t="shared" si="45"/>
        <v>&lt;p class="indent"&gt;‘Paul,’Jessica said. ‘You mustn’t take that tone with—’&lt;/p&gt;</v>
      </c>
    </row>
    <row r="334" spans="1:12" x14ac:dyDescent="0.25">
      <c r="A334">
        <v>333</v>
      </c>
      <c r="B334" s="1" t="s">
        <v>258</v>
      </c>
      <c r="C334" t="str">
        <f t="shared" si="42"/>
        <v>&lt;p class="indent"&gt;‘I’ll handle this, Jessica,’ the old woman said. ‘Now, lad, do you know about the Truthsayer drug?’&lt;/p&gt;</v>
      </c>
      <c r="D334">
        <f t="shared" si="46"/>
        <v>1</v>
      </c>
      <c r="E334" t="str">
        <f t="shared" si="43"/>
        <v>end</v>
      </c>
      <c r="F334" t="str">
        <f t="shared" si="49"/>
        <v>&lt;p class="indent"&gt;‘I’ll handle this, Jessica,’ the old woman said. ‘Now, lad, do you know about the Truthsayer drug?’&lt;/p&gt;</v>
      </c>
      <c r="G334" t="str">
        <f t="shared" si="44"/>
        <v>&lt;p class="indent"&gt;</v>
      </c>
      <c r="H334">
        <v>1</v>
      </c>
      <c r="I334">
        <f t="shared" si="48"/>
        <v>1</v>
      </c>
      <c r="J334">
        <f t="shared" ca="1" si="47"/>
        <v>158</v>
      </c>
      <c r="K334" t="str">
        <f>IF(OR(E334="start",AND(E334="end",E333="start")),"Y","N")</f>
        <v>N</v>
      </c>
      <c r="L334" t="str">
        <f t="shared" si="45"/>
        <v>&lt;p class="indent"&gt;‘I’ll handle this, Jessica,’ the old woman said. ‘Now, lad, do you know about the Truthsayer drug?’&lt;/p&gt;</v>
      </c>
    </row>
    <row r="335" spans="1:12" x14ac:dyDescent="0.25">
      <c r="A335">
        <v>334</v>
      </c>
      <c r="B335" s="1" t="s">
        <v>259</v>
      </c>
      <c r="C335" t="str">
        <f t="shared" si="42"/>
        <v>&lt;p class="indent"&gt;‘You take it to improve your ability to detect falsehood,’ he said. ‘My mother’s told me.’&lt;/p&gt;</v>
      </c>
      <c r="D335">
        <f t="shared" si="46"/>
        <v>1</v>
      </c>
      <c r="E335" t="str">
        <f t="shared" si="43"/>
        <v>end</v>
      </c>
      <c r="F335" t="str">
        <f t="shared" si="49"/>
        <v>&lt;p class="indent"&gt;‘You take it to improve your ability to detect falsehood,’ he said. ‘My mother’s told me.’&lt;/p&gt;</v>
      </c>
      <c r="G335" t="str">
        <f t="shared" si="44"/>
        <v>&lt;p class="indent"&gt;</v>
      </c>
      <c r="H335">
        <v>1</v>
      </c>
      <c r="I335">
        <f t="shared" si="48"/>
        <v>1</v>
      </c>
      <c r="J335">
        <f t="shared" ca="1" si="47"/>
        <v>159</v>
      </c>
      <c r="K335" t="str">
        <f>IF(OR(E335="start",AND(E335="end",E334="start")),"Y","N")</f>
        <v>N</v>
      </c>
      <c r="L335" t="str">
        <f t="shared" si="45"/>
        <v>&lt;p class="indent"&gt;‘You take it to improve your ability to detect falsehood,’ he said. ‘My mother’s told me.’&lt;/p&gt;</v>
      </c>
    </row>
    <row r="336" spans="1:12" x14ac:dyDescent="0.25">
      <c r="A336">
        <v>335</v>
      </c>
      <c r="B336" s="1" t="s">
        <v>260</v>
      </c>
      <c r="C336" t="str">
        <f t="shared" ref="C336:C359" si="50">IF(LEFT(B336,2)="&lt;p",B336,C335&amp;" "&amp;B336)</f>
        <v>&lt;p class="indent"&gt;‘Have you ever seen truthtrance?’&lt;/p&gt;</v>
      </c>
      <c r="D336">
        <f t="shared" si="46"/>
        <v>1</v>
      </c>
      <c r="E336" t="str">
        <f t="shared" si="43"/>
        <v>end</v>
      </c>
      <c r="F336" t="str">
        <f t="shared" si="49"/>
        <v>&lt;p class="indent"&gt;‘Have you ever seen truthtrance?’&lt;/p&gt;</v>
      </c>
      <c r="G336" t="str">
        <f t="shared" si="44"/>
        <v>&lt;p class="indent"&gt;</v>
      </c>
      <c r="H336">
        <v>1</v>
      </c>
      <c r="I336">
        <f t="shared" si="48"/>
        <v>1</v>
      </c>
      <c r="J336">
        <f t="shared" ca="1" si="47"/>
        <v>160</v>
      </c>
      <c r="K336" t="str">
        <f>IF(OR(E336="start",AND(E336="end",E335="start")),"Y","N")</f>
        <v>N</v>
      </c>
      <c r="L336" t="str">
        <f t="shared" si="45"/>
        <v>&lt;p class="indent"&gt;‘Have you ever seen truthtrance?’&lt;/p&gt;</v>
      </c>
    </row>
    <row r="337" spans="1:12" x14ac:dyDescent="0.25">
      <c r="A337">
        <v>336</v>
      </c>
      <c r="B337" s="1" t="s">
        <v>261</v>
      </c>
      <c r="C337" t="str">
        <f t="shared" si="50"/>
        <v>&lt;p class="indent"&gt;He shook his head. ‘No.’&lt;/p&gt;</v>
      </c>
      <c r="D337">
        <f t="shared" si="46"/>
        <v>1</v>
      </c>
      <c r="E337" t="str">
        <f t="shared" si="43"/>
        <v>end</v>
      </c>
      <c r="F337" t="str">
        <f t="shared" si="49"/>
        <v>&lt;p class="indent"&gt;He shook his head. ‘No.’&lt;/p&gt;</v>
      </c>
      <c r="G337" t="str">
        <f t="shared" si="44"/>
        <v>&lt;p class="indent"&gt;</v>
      </c>
      <c r="H337">
        <v>1</v>
      </c>
      <c r="I337">
        <f t="shared" si="48"/>
        <v>1</v>
      </c>
      <c r="J337">
        <f t="shared" ca="1" si="47"/>
        <v>161</v>
      </c>
      <c r="K337" t="str">
        <f>IF(OR(E337="start",AND(E337="end",E336="start")),"Y","N")</f>
        <v>N</v>
      </c>
      <c r="L337" t="str">
        <f t="shared" si="45"/>
        <v>&lt;p class="indent"&gt;He shook his head. ‘No.’&lt;/p&gt;</v>
      </c>
    </row>
    <row r="338" spans="1:12" x14ac:dyDescent="0.25">
      <c r="A338">
        <v>337</v>
      </c>
      <c r="B338" s="1" t="s">
        <v>262</v>
      </c>
      <c r="C338" t="str">
        <f t="shared" si="50"/>
        <v>&lt;p class="indent"&gt;‘The drug’s dangerous,’ she said, ‘but it gives insight. When a Truthsayer’s gifted by the drug, she can look many places</v>
      </c>
      <c r="D338">
        <f t="shared" si="46"/>
        <v>1</v>
      </c>
      <c r="E338" t="str">
        <f t="shared" si="43"/>
        <v>end</v>
      </c>
      <c r="F338" t="str">
        <f t="shared" si="49"/>
        <v>&lt;p class="indent"&gt;‘The drug’s dangerous,’ she said, ‘but it gives insight. When a Truthsayer’s gifted by the drug, she can look many places</v>
      </c>
      <c r="G338" t="str">
        <f t="shared" si="44"/>
        <v>&lt;p class="indent"&gt;</v>
      </c>
      <c r="H338">
        <v>1</v>
      </c>
      <c r="I338">
        <f t="shared" si="48"/>
        <v>1</v>
      </c>
      <c r="J338">
        <f t="shared" ca="1" si="47"/>
        <v>162</v>
      </c>
      <c r="K338" t="str">
        <f>IF(OR(E338="start",AND(E338="end",E337="start")),"Y","N")</f>
        <v>N</v>
      </c>
      <c r="L338" t="str">
        <f t="shared" si="45"/>
        <v/>
      </c>
    </row>
    <row r="339" spans="1:12" x14ac:dyDescent="0.25">
      <c r="A339">
        <v>338</v>
      </c>
      <c r="B339" s="1" t="s">
        <v>263</v>
      </c>
      <c r="C339" t="str">
        <f t="shared" si="50"/>
        <v>&lt;p class="indent"&gt;‘The drug’s dangerous,’ she said, ‘but it gives insight. When a Truthsayer’s gifted by the drug, she can look many places in her memory – in her body’s memory. We look down so many avenues of the past … but only feminine avenues.’ Her voice took</v>
      </c>
      <c r="D339">
        <f t="shared" si="46"/>
        <v>2</v>
      </c>
      <c r="E339" t="str">
        <f t="shared" si="43"/>
        <v>end</v>
      </c>
      <c r="F339" t="str">
        <f t="shared" si="49"/>
        <v>&lt;p class="indent"&gt;‘The drug’s dangerous,’ she said, ‘but it gives insight. When a Truthsayer’s gifted by the drug, she can look many places in her memory – in her body’s memory. We look down so many avenues of the past … but only feminine avenues.’ Her voice took</v>
      </c>
      <c r="G339" t="str">
        <f t="shared" si="44"/>
        <v>&lt;p class="indent"&gt;</v>
      </c>
      <c r="H339">
        <v>1</v>
      </c>
      <c r="I339">
        <f t="shared" si="48"/>
        <v>1</v>
      </c>
      <c r="J339">
        <f t="shared" ca="1" si="47"/>
        <v>162</v>
      </c>
      <c r="K339" t="str">
        <f>IF(OR(E339="start",AND(E339="end",E338="start")),"Y","N")</f>
        <v>N</v>
      </c>
      <c r="L339" t="str">
        <f t="shared" si="45"/>
        <v/>
      </c>
    </row>
    <row r="340" spans="1:12" x14ac:dyDescent="0.25">
      <c r="A340">
        <v>339</v>
      </c>
      <c r="B340" s="1" t="s">
        <v>264</v>
      </c>
      <c r="C340" t="str">
        <f t="shared" si="50"/>
        <v>&lt;p class="indent"&gt;‘The drug’s dangerous,’ she said, ‘but it gives insight. When a Truthsayer’s gifted by the drug, she can look many places in her memory – in her body’s memory. We look down so many avenues of the past … but only feminine avenues.’ Her voice took on a note of sadness. ‘Yet, there’s a place where no Truthsayer can see. We are repelled by it, terrorized. It is said a man</v>
      </c>
      <c r="D340">
        <f t="shared" si="46"/>
        <v>3</v>
      </c>
      <c r="E340" t="str">
        <f t="shared" si="43"/>
        <v>end</v>
      </c>
      <c r="F340" t="str">
        <f t="shared" si="49"/>
        <v>&lt;p class="indent"&gt;‘The drug’s dangerous,’ she said, ‘but it gives insight. When a Truthsayer’s gifted by the drug, she can look many places in her memory – in her body’s memory. We look down so many avenues of the past … but only feminine avenues.’ Her voice took on a note of sadness. ‘Yet, there’s a place where no Truthsayer can see. We are repelled by it, terrorized. It is said a man</v>
      </c>
      <c r="G340" t="str">
        <f t="shared" si="44"/>
        <v>&lt;p class="indent"&gt;</v>
      </c>
      <c r="H340">
        <v>1</v>
      </c>
      <c r="I340">
        <f t="shared" si="48"/>
        <v>1</v>
      </c>
      <c r="J340">
        <f t="shared" ca="1" si="47"/>
        <v>162</v>
      </c>
      <c r="K340" t="str">
        <f>IF(OR(E340="start",AND(E340="end",E339="start")),"Y","N")</f>
        <v>N</v>
      </c>
      <c r="L340" t="str">
        <f t="shared" si="45"/>
        <v/>
      </c>
    </row>
    <row r="341" spans="1:12" x14ac:dyDescent="0.25">
      <c r="A341">
        <v>340</v>
      </c>
      <c r="B341" s="1" t="s">
        <v>265</v>
      </c>
      <c r="C341" t="str">
        <f t="shared" si="50"/>
        <v>&lt;p class="indent"&gt;‘The drug’s dangerous,’ she said, ‘but it gives insight. When a Truthsayer’s gifted by the drug, she can look many places in her memory – in her body’s memory. We look down so many avenues of the past … but only feminine avenues.’ Her voice took on a note of sadness. ‘Yet, there’s a place where no Truthsayer can see. We are repelled by it, terrorized. It is said a man will come one day and find in the gift of the drug his inward &lt;a id="page13"/&gt;eye. He will look where we cannot – into both feminine and masculine pasts.’</v>
      </c>
      <c r="D341">
        <f t="shared" si="46"/>
        <v>4</v>
      </c>
      <c r="E341" t="str">
        <f t="shared" si="43"/>
        <v>end</v>
      </c>
      <c r="F341" t="str">
        <f t="shared" si="49"/>
        <v>&lt;p class="indent"&gt;‘The drug’s dangerous,’ she said, ‘but it gives insight. When a Truthsayer’s gifted by the drug, she can look many places in her memory – in her body’s memory. We look down so many avenues of the past … but only feminine avenues.’ Her voice took on a note of sadness. ‘Yet, there’s a place where no Truthsayer can see. We are repelled by it, terrorized. It is said a man will come one day and find in the gift of the drug his inward &lt;a id="page13"/&gt;eye. He will look where we cannot – into both feminine and masculine pasts.’</v>
      </c>
      <c r="G341" t="str">
        <f t="shared" si="44"/>
        <v>&lt;p class="indent"&gt;</v>
      </c>
      <c r="H341">
        <v>1</v>
      </c>
      <c r="I341">
        <f t="shared" si="48"/>
        <v>1</v>
      </c>
      <c r="J341">
        <f t="shared" ca="1" si="47"/>
        <v>162</v>
      </c>
      <c r="K341" t="str">
        <f>IF(OR(E341="start",AND(E341="end",E340="start")),"Y","N")</f>
        <v>N</v>
      </c>
      <c r="L341" t="str">
        <f t="shared" si="45"/>
        <v/>
      </c>
    </row>
    <row r="342" spans="1:12" x14ac:dyDescent="0.25">
      <c r="A342">
        <v>341</v>
      </c>
      <c r="B342" s="1" t="s">
        <v>9</v>
      </c>
      <c r="C342" t="str">
        <f t="shared" si="50"/>
        <v>&lt;p class="indent"&gt;‘The drug’s dangerous,’ she said, ‘but it gives insight. When a Truthsayer’s gifted by the drug, she can look many places in her memory – in her body’s memory. We look down so many avenues of the past … but only feminine avenues.’ Her voice took on a note of sadness. ‘Yet, there’s a place where no Truthsayer can see. We are repelled by it, terrorized. It is said a man will come one day and find in the gift of the drug his inward &lt;a id="page13"/&gt;eye. He will look where we cannot – into both feminine and masculine pasts.’ &lt;/p&gt;</v>
      </c>
      <c r="D342">
        <f t="shared" si="46"/>
        <v>5</v>
      </c>
      <c r="E342" t="str">
        <f t="shared" si="43"/>
        <v>end</v>
      </c>
      <c r="F342" t="str">
        <f t="shared" si="49"/>
        <v>&lt;p class="indent"&gt;‘The drug’s dangerous,’ she said, ‘but it gives insight. When a Truthsayer’s gifted by the drug, she can look many places in her memory – in her body’s memory. We look down so many avenues of the past … but only feminine avenues.’ Her voice took on a note of sadness. ‘Yet, there’s a place where no Truthsayer can see. We are repelled by it, terrorized. It is said a man will come one day and find in the gift of the drug his inward &lt;a id="page13"/&gt;eye. He will look where we cannot – into both feminine and masculine pasts.’ &lt;/p&gt;</v>
      </c>
      <c r="G342" t="str">
        <f t="shared" si="44"/>
        <v>&lt;p class="indent"&gt;</v>
      </c>
      <c r="H342">
        <v>1</v>
      </c>
      <c r="I342">
        <f t="shared" si="48"/>
        <v>1</v>
      </c>
      <c r="J342">
        <f t="shared" ca="1" si="47"/>
        <v>162</v>
      </c>
      <c r="K342" t="str">
        <f>IF(OR(E342="start",AND(E342="end",E341="start")),"Y","N")</f>
        <v>N</v>
      </c>
      <c r="L342" t="str">
        <f t="shared" si="45"/>
        <v>&lt;p class="indent"&gt;‘The drug’s dangerous,’ she said, ‘but it gives insight. When a Truthsayer’s gifted by the drug, she can look many places in her memory – in her body’s memory. We look down so many avenues of the past … but only feminine avenues.’ Her voice took on a note of sadness. ‘Yet, there’s a place where no Truthsayer can see. We are repelled by it, terrorized. It is said a man will come one day and find in the gift of the drug his inward &lt;a id="page13"/&gt;eye. He will look where we cannot – into both feminine and masculine pasts.’ &lt;/p&gt;</v>
      </c>
    </row>
    <row r="343" spans="1:12" x14ac:dyDescent="0.25">
      <c r="A343">
        <v>342</v>
      </c>
      <c r="B343" s="1" t="s">
        <v>266</v>
      </c>
      <c r="C343" t="str">
        <f t="shared" si="50"/>
        <v>&lt;p class="indent"&gt;‘Your Kwisatz Haderach?’&lt;/p&gt;</v>
      </c>
      <c r="D343">
        <f t="shared" si="46"/>
        <v>1</v>
      </c>
      <c r="E343" t="str">
        <f t="shared" si="43"/>
        <v>end</v>
      </c>
      <c r="F343" t="str">
        <f t="shared" si="49"/>
        <v>&lt;p class="indent"&gt;‘Your Kwisatz Haderach?’&lt;/p&gt;</v>
      </c>
      <c r="G343" t="str">
        <f t="shared" si="44"/>
        <v>&lt;p class="indent"&gt;</v>
      </c>
      <c r="H343">
        <v>1</v>
      </c>
      <c r="I343">
        <f t="shared" si="48"/>
        <v>1</v>
      </c>
      <c r="J343">
        <f t="shared" ca="1" si="47"/>
        <v>163</v>
      </c>
      <c r="K343" t="str">
        <f>IF(OR(E343="start",AND(E343="end",E342="start")),"Y","N")</f>
        <v>N</v>
      </c>
      <c r="L343" t="str">
        <f t="shared" si="45"/>
        <v>&lt;p class="indent"&gt;‘Your Kwisatz Haderach?’&lt;/p&gt;</v>
      </c>
    </row>
    <row r="344" spans="1:12" x14ac:dyDescent="0.25">
      <c r="A344">
        <v>343</v>
      </c>
      <c r="B344" s="1" t="s">
        <v>267</v>
      </c>
      <c r="C344" t="str">
        <f t="shared" si="50"/>
        <v>&lt;p class="indent"&gt;‘Yes, the one who can be many places at once: the Kwisatz Haderach. Many men have tried the drug … so many, but none has succeeded.’&lt;/p&gt;</v>
      </c>
      <c r="D344">
        <f t="shared" si="46"/>
        <v>1</v>
      </c>
      <c r="E344" t="str">
        <f t="shared" si="43"/>
        <v>end</v>
      </c>
      <c r="F344" t="str">
        <f t="shared" si="49"/>
        <v>&lt;p class="indent"&gt;‘Yes, the one who can be many places at once: the Kwisatz Haderach. Many men have tried the drug … so many, but none has succeeded.’&lt;/p&gt;</v>
      </c>
      <c r="G344" t="str">
        <f t="shared" si="44"/>
        <v>&lt;p class="indent"&gt;</v>
      </c>
      <c r="H344">
        <v>1</v>
      </c>
      <c r="I344">
        <f t="shared" si="48"/>
        <v>1</v>
      </c>
      <c r="J344">
        <f t="shared" ca="1" si="47"/>
        <v>164</v>
      </c>
      <c r="K344" t="str">
        <f>IF(OR(E344="start",AND(E344="end",E343="start")),"Y","N")</f>
        <v>N</v>
      </c>
      <c r="L344" t="str">
        <f t="shared" si="45"/>
        <v>&lt;p class="indent"&gt;‘Yes, the one who can be many places at once: the Kwisatz Haderach. Many men have tried the drug … so many, but none has succeeded.’&lt;/p&gt;</v>
      </c>
    </row>
    <row r="345" spans="1:12" x14ac:dyDescent="0.25">
      <c r="A345">
        <v>344</v>
      </c>
      <c r="B345" s="1" t="s">
        <v>268</v>
      </c>
      <c r="C345" t="str">
        <f t="shared" si="50"/>
        <v>&lt;p class="indent"&gt;‘They tried and failed, all of them?’&lt;/p&gt;</v>
      </c>
      <c r="D345">
        <f t="shared" si="46"/>
        <v>1</v>
      </c>
      <c r="E345" t="str">
        <f t="shared" si="43"/>
        <v>end</v>
      </c>
      <c r="F345" t="str">
        <f t="shared" si="49"/>
        <v>&lt;p class="indent"&gt;‘They tried and failed, all of them?’&lt;/p&gt;</v>
      </c>
      <c r="G345" t="str">
        <f t="shared" si="44"/>
        <v>&lt;p class="indent"&gt;</v>
      </c>
      <c r="H345">
        <v>1</v>
      </c>
      <c r="I345">
        <f t="shared" si="48"/>
        <v>1</v>
      </c>
      <c r="J345">
        <f t="shared" ca="1" si="47"/>
        <v>165</v>
      </c>
      <c r="K345" t="str">
        <f>IF(OR(E345="start",AND(E345="end",E344="start")),"Y","N")</f>
        <v>N</v>
      </c>
      <c r="L345" t="str">
        <f t="shared" si="45"/>
        <v>&lt;p class="indent"&gt;‘They tried and failed, all of them?’&lt;/p&gt;</v>
      </c>
    </row>
    <row r="346" spans="1:12" x14ac:dyDescent="0.25">
      <c r="A346">
        <v>345</v>
      </c>
      <c r="B346" s="1" t="s">
        <v>269</v>
      </c>
      <c r="C346" t="str">
        <f t="shared" si="50"/>
        <v>&lt;p class="indent"&gt;‘Oh, no.’ She shook her head. ‘They tried and died.’&lt;/p&gt;</v>
      </c>
      <c r="D346">
        <f t="shared" si="46"/>
        <v>1</v>
      </c>
      <c r="E346" t="str">
        <f t="shared" si="43"/>
        <v>end</v>
      </c>
      <c r="F346" t="str">
        <f t="shared" si="49"/>
        <v>&lt;p class="indent"&gt;‘Oh, no.’ She shook her head. ‘They tried and died.’&lt;/p&gt;</v>
      </c>
      <c r="G346" t="str">
        <f t="shared" si="44"/>
        <v>&lt;p class="indent"&gt;</v>
      </c>
      <c r="H346">
        <v>1</v>
      </c>
      <c r="I346">
        <f t="shared" si="48"/>
        <v>1</v>
      </c>
      <c r="J346">
        <f t="shared" ca="1" si="47"/>
        <v>166</v>
      </c>
      <c r="K346" t="str">
        <f>IF(OR(E346="start",AND(E346="end",E345="start")),"Y","N")</f>
        <v>N</v>
      </c>
      <c r="L346" t="str">
        <f t="shared" si="45"/>
        <v/>
      </c>
    </row>
    <row r="347" spans="1:12" x14ac:dyDescent="0.25">
      <c r="A347">
        <v>346</v>
      </c>
      <c r="B347" s="1" t="s">
        <v>3</v>
      </c>
      <c r="C347" t="str">
        <f t="shared" si="50"/>
        <v>&lt;p class="indent"&gt;‘Oh, no.’ She shook her head. ‘They tried and died.’&lt;/p&gt; &lt;blockquote class="blockquote"&gt;</v>
      </c>
      <c r="D347">
        <f t="shared" si="46"/>
        <v>2</v>
      </c>
      <c r="E347" t="str">
        <f t="shared" si="43"/>
        <v>start</v>
      </c>
      <c r="F347" t="str">
        <f t="shared" si="49"/>
        <v>&lt;p class="indent"&gt;‘Oh, no.’ She shook her head. ‘They tried and died.’&lt;/p&gt; &lt;blockquote class="blockquote"&gt;</v>
      </c>
      <c r="G347" t="str">
        <f t="shared" si="44"/>
        <v>&lt;p class="indent"&gt;</v>
      </c>
      <c r="H347">
        <v>1</v>
      </c>
      <c r="I347">
        <f t="shared" si="48"/>
        <v>2</v>
      </c>
      <c r="J347" t="str">
        <f t="shared" ca="1" si="47"/>
        <v/>
      </c>
      <c r="K347" t="str">
        <f>IF(OR(E347="start",AND(E347="end",E346="start")),"Y","N")</f>
        <v>Y</v>
      </c>
      <c r="L347" t="str">
        <f t="shared" si="45"/>
        <v>&lt;p class="indent"&gt;‘Oh, no.’ She shook her head. ‘They tried and died.’&lt;/p&gt; &lt;blockquote class="blockquote"&gt;</v>
      </c>
    </row>
    <row r="348" spans="1:12" x14ac:dyDescent="0.25">
      <c r="A348">
        <v>347</v>
      </c>
      <c r="B348" s="1" t="s">
        <v>270</v>
      </c>
      <c r="C348" t="str">
        <f t="shared" si="50"/>
        <v>&lt;p class="noindent"&gt;To attempt an understanding of Muad’Dib without understanding his mortal enemies, the Harkonnens, is to attempt seeing Truth</v>
      </c>
      <c r="D348">
        <f t="shared" si="46"/>
        <v>1</v>
      </c>
      <c r="E348" t="str">
        <f t="shared" si="43"/>
        <v>start</v>
      </c>
      <c r="F348" t="str">
        <f t="shared" si="49"/>
        <v>&lt;p class="noindent"&gt;To attempt an understanding of Muad’Dib without understanding his mortal enemies, the Harkonnens, is to attempt seeing Truth</v>
      </c>
      <c r="G348" t="str">
        <f t="shared" si="44"/>
        <v>&lt;p class="noindent"&gt;</v>
      </c>
      <c r="H348">
        <v>1</v>
      </c>
      <c r="I348">
        <f t="shared" si="48"/>
        <v>2</v>
      </c>
      <c r="J348" t="str">
        <f t="shared" ca="1" si="47"/>
        <v/>
      </c>
      <c r="K348" t="str">
        <f>IF(OR(E348="start",AND(E348="end",E347="start")),"Y","N")</f>
        <v>Y</v>
      </c>
      <c r="L348" t="str">
        <f t="shared" si="45"/>
        <v/>
      </c>
    </row>
    <row r="349" spans="1:12" x14ac:dyDescent="0.25">
      <c r="A349">
        <v>348</v>
      </c>
      <c r="B349" s="1" t="s">
        <v>271</v>
      </c>
      <c r="C349" t="str">
        <f t="shared" si="50"/>
        <v>&lt;p class="noindent"&gt;To attempt an understanding of Muad’Dib without understanding his mortal enemies, the Harkonnens, is to attempt seeing Truth without knowing Falsehood. It is the attempt to see the Light without knowing Darkness. It cannot be.</v>
      </c>
      <c r="D349">
        <f t="shared" si="46"/>
        <v>2</v>
      </c>
      <c r="E349" t="str">
        <f t="shared" si="43"/>
        <v>start</v>
      </c>
      <c r="F349" t="str">
        <f t="shared" si="49"/>
        <v>&lt;p class="noindent"&gt;To attempt an understanding of Muad’Dib without understanding his mortal enemies, the Harkonnens, is to attempt seeing Truth without knowing Falsehood. It is the attempt to see the Light without knowing Darkness. It cannot be.</v>
      </c>
      <c r="G349" t="str">
        <f t="shared" si="44"/>
        <v>&lt;p class="noindent"&gt;</v>
      </c>
      <c r="H349">
        <v>1</v>
      </c>
      <c r="I349">
        <f t="shared" si="48"/>
        <v>2</v>
      </c>
      <c r="J349" t="str">
        <f t="shared" ca="1" si="47"/>
        <v/>
      </c>
      <c r="K349" t="str">
        <f>IF(OR(E349="start",AND(E349="end",E348="start")),"Y","N")</f>
        <v>Y</v>
      </c>
      <c r="L349" t="str">
        <f t="shared" si="45"/>
        <v/>
      </c>
    </row>
    <row r="350" spans="1:12" x14ac:dyDescent="0.25">
      <c r="A350">
        <v>349</v>
      </c>
      <c r="B350" s="1" t="s">
        <v>9</v>
      </c>
      <c r="C350" t="str">
        <f t="shared" si="50"/>
        <v>&lt;p class="noindent"&gt;To attempt an understanding of Muad’Dib without understanding his mortal enemies, the Harkonnens, is to attempt seeing Truth without knowing Falsehood. It is the attempt to see the Light without knowing Darkness. It cannot be. &lt;/p&gt;</v>
      </c>
      <c r="D350">
        <f t="shared" si="46"/>
        <v>3</v>
      </c>
      <c r="E350" t="str">
        <f t="shared" si="43"/>
        <v>start</v>
      </c>
      <c r="F350" t="str">
        <f t="shared" si="49"/>
        <v>&lt;p class="noindent"&gt;To attempt an understanding of Muad’Dib without understanding his mortal enemies, the Harkonnens, is to attempt seeing Truth without knowing Falsehood. It is the attempt to see the Light without knowing Darkness. It cannot be. &lt;/p&gt;</v>
      </c>
      <c r="G350" t="str">
        <f t="shared" si="44"/>
        <v>&lt;p class="noindent"&gt;</v>
      </c>
      <c r="H350">
        <v>1</v>
      </c>
      <c r="I350">
        <f t="shared" si="48"/>
        <v>2</v>
      </c>
      <c r="J350" t="str">
        <f t="shared" ca="1" si="47"/>
        <v/>
      </c>
      <c r="K350" t="str">
        <f>IF(OR(E350="start",AND(E350="end",E349="start")),"Y","N")</f>
        <v>Y</v>
      </c>
      <c r="L350" t="str">
        <f t="shared" si="45"/>
        <v>&lt;p class="noindent"&gt;To attempt an understanding of Muad’Dib without understanding his mortal enemies, the Harkonnens, is to attempt seeing Truth without knowing Falsehood. It is the attempt to see the Light without knowing Darkness. It cannot be. &lt;/p&gt;</v>
      </c>
    </row>
    <row r="351" spans="1:12" x14ac:dyDescent="0.25">
      <c r="A351">
        <v>350</v>
      </c>
      <c r="B351" s="1" t="s">
        <v>10</v>
      </c>
      <c r="C351" t="str">
        <f t="shared" si="50"/>
        <v>&lt;p class="right"&gt;—from ‘Manual of Muad’Dib’ by the Princess Irulan&lt;/p&gt;</v>
      </c>
      <c r="D351">
        <f t="shared" si="46"/>
        <v>1</v>
      </c>
      <c r="E351" t="str">
        <f t="shared" si="43"/>
        <v>start</v>
      </c>
      <c r="F351" t="str">
        <f t="shared" si="49"/>
        <v>&lt;p class="right"&gt;—from ‘Manual of Muad’Dib’ by the Princess Irulan&lt;/p&gt;</v>
      </c>
      <c r="G351" t="str">
        <f t="shared" si="44"/>
        <v>&lt;p class="right"&gt;</v>
      </c>
      <c r="H351">
        <v>1</v>
      </c>
      <c r="I351">
        <f t="shared" si="48"/>
        <v>2</v>
      </c>
      <c r="J351" t="str">
        <f t="shared" ca="1" si="47"/>
        <v/>
      </c>
      <c r="K351" t="str">
        <f>IF(OR(E351="start",AND(E351="end",E350="start")),"Y","N")</f>
        <v>Y</v>
      </c>
      <c r="L351" t="str">
        <f t="shared" si="45"/>
        <v/>
      </c>
    </row>
    <row r="352" spans="1:12" x14ac:dyDescent="0.25">
      <c r="A352">
        <v>351</v>
      </c>
      <c r="B352" s="1" t="s">
        <v>2</v>
      </c>
      <c r="C352" t="str">
        <f t="shared" si="50"/>
        <v>&lt;p class="right"&gt;—from ‘Manual of Muad’Dib’ by the Princess Irulan&lt;/p&gt; &lt;/blockquote&gt;</v>
      </c>
      <c r="D352">
        <f t="shared" si="46"/>
        <v>2</v>
      </c>
      <c r="E352" t="str">
        <f t="shared" si="43"/>
        <v>end</v>
      </c>
      <c r="F352" t="str">
        <f t="shared" si="49"/>
        <v>&lt;p class="right"&gt;—from ‘Manual of Muad’Dib’ by the Princess Irulan&lt;/p&gt; &lt;/blockquote&gt;</v>
      </c>
      <c r="G352" t="str">
        <f t="shared" si="44"/>
        <v>&lt;p class="right"&gt;</v>
      </c>
      <c r="H352">
        <v>1</v>
      </c>
      <c r="I352">
        <f t="shared" si="48"/>
        <v>2</v>
      </c>
      <c r="J352" t="str">
        <f t="shared" ca="1" si="47"/>
        <v/>
      </c>
      <c r="K352" t="str">
        <f>IF(OR(E352="start",AND(E352="end",E351="start")),"Y","N")</f>
        <v>Y</v>
      </c>
      <c r="L352" t="str">
        <f t="shared" si="45"/>
        <v>&lt;p class="right"&gt;—from ‘Manual of Muad’Dib’ by the Princess Irulan&lt;/p&gt; &lt;/blockquote&gt;</v>
      </c>
    </row>
    <row r="353" spans="1:12" x14ac:dyDescent="0.25">
      <c r="A353">
        <v>352</v>
      </c>
      <c r="B353" s="1" t="s">
        <v>272</v>
      </c>
      <c r="C353" t="str">
        <f t="shared" si="50"/>
        <v>&lt;p class="noindent"&gt;It was a relief globe of a world, partly in shadows, spinning under the impetus of a fat hand that glittered with rings. The</v>
      </c>
      <c r="D353">
        <f t="shared" si="46"/>
        <v>1</v>
      </c>
      <c r="E353" t="str">
        <f t="shared" si="43"/>
        <v>end</v>
      </c>
      <c r="F353" t="str">
        <f t="shared" si="49"/>
        <v>&lt;p class="noindent"&gt;It was a relief globe of a world, partly in shadows, spinning under the impetus of a fat hand that glittered with rings. The</v>
      </c>
      <c r="G353" t="str">
        <f t="shared" si="44"/>
        <v>&lt;p class="noindent"&gt;</v>
      </c>
      <c r="H353">
        <v>1</v>
      </c>
      <c r="I353">
        <f t="shared" si="48"/>
        <v>2</v>
      </c>
      <c r="J353">
        <f t="shared" ca="1" si="47"/>
        <v>167</v>
      </c>
      <c r="K353" t="str">
        <f>IF(OR(E353="start",AND(E353="end",E352="start")),"Y","N")</f>
        <v>N</v>
      </c>
      <c r="L353" t="str">
        <f t="shared" si="45"/>
        <v/>
      </c>
    </row>
    <row r="354" spans="1:12" x14ac:dyDescent="0.25">
      <c r="A354">
        <v>353</v>
      </c>
      <c r="B354" s="1" t="s">
        <v>273</v>
      </c>
      <c r="C354" t="str">
        <f t="shared" si="50"/>
        <v>&lt;p class="noindent"&gt;It was a relief globe of a world, partly in shadows, spinning under the impetus of a fat hand that glittered with rings. The globe sat on a freeform stand at one wall of a windowless room whose other walls presented a patchwork of multicolored scrolls,</v>
      </c>
      <c r="D354">
        <f t="shared" si="46"/>
        <v>2</v>
      </c>
      <c r="E354" t="str">
        <f t="shared" si="43"/>
        <v>end</v>
      </c>
      <c r="F354" t="str">
        <f t="shared" si="49"/>
        <v>&lt;p class="noindent"&gt;It was a relief globe of a world, partly in shadows, spinning under the impetus of a fat hand that glittered with rings. The globe sat on a freeform stand at one wall of a windowless room whose other walls presented a patchwork of multicolored scrolls,</v>
      </c>
      <c r="G354" t="str">
        <f t="shared" si="44"/>
        <v>&lt;p class="noindent"&gt;</v>
      </c>
      <c r="H354">
        <v>1</v>
      </c>
      <c r="I354">
        <f t="shared" si="48"/>
        <v>2</v>
      </c>
      <c r="J354">
        <f t="shared" ca="1" si="47"/>
        <v>167</v>
      </c>
      <c r="K354" t="str">
        <f>IF(OR(E354="start",AND(E354="end",E353="start")),"Y","N")</f>
        <v>N</v>
      </c>
      <c r="L354" t="str">
        <f t="shared" si="45"/>
        <v/>
      </c>
    </row>
    <row r="355" spans="1:12" x14ac:dyDescent="0.25">
      <c r="A355">
        <v>354</v>
      </c>
      <c r="B355" s="1" t="s">
        <v>274</v>
      </c>
      <c r="C355" t="str">
        <f t="shared" si="50"/>
        <v>&lt;p class="noindent"&gt;It was a relief globe of a world, partly in shadows, spinning under the impetus of a fat hand that glittered with rings. The globe sat on a freeform stand at one wall of a windowless room whose other walls presented a patchwork of multicolored scrolls, filmbooks, tapes and reels. Light glowed in the room from golden balls hanging in mobile suspensor fields.</v>
      </c>
      <c r="D355">
        <f t="shared" si="46"/>
        <v>3</v>
      </c>
      <c r="E355" t="str">
        <f t="shared" si="43"/>
        <v>end</v>
      </c>
      <c r="F355" t="str">
        <f t="shared" si="49"/>
        <v>&lt;p class="noindent"&gt;It was a relief globe of a world, partly in shadows, spinning under the impetus of a fat hand that glittered with rings. The globe sat on a freeform stand at one wall of a windowless room whose other walls presented a patchwork of multicolored scrolls, filmbooks, tapes and reels. Light glowed in the room from golden balls hanging in mobile suspensor fields.</v>
      </c>
      <c r="G355" t="str">
        <f t="shared" si="44"/>
        <v>&lt;p class="noindent"&gt;</v>
      </c>
      <c r="H355">
        <v>1</v>
      </c>
      <c r="I355">
        <f t="shared" si="48"/>
        <v>2</v>
      </c>
      <c r="J355">
        <f t="shared" ca="1" si="47"/>
        <v>167</v>
      </c>
      <c r="K355" t="str">
        <f>IF(OR(E355="start",AND(E355="end",E354="start")),"Y","N")</f>
        <v>N</v>
      </c>
      <c r="L355" t="str">
        <f t="shared" si="45"/>
        <v/>
      </c>
    </row>
    <row r="356" spans="1:12" x14ac:dyDescent="0.25">
      <c r="A356">
        <v>355</v>
      </c>
      <c r="B356" s="1" t="s">
        <v>9</v>
      </c>
      <c r="C356" t="str">
        <f t="shared" si="50"/>
        <v>&lt;p class="noindent"&gt;It was a relief globe of a world, partly in shadows, spinning under the impetus of a fat hand that glittered with rings. The globe sat on a freeform stand at one wall of a windowless room whose other walls presented a patchwork of multicolored scrolls, filmbooks, tapes and reels. Light glowed in the room from golden balls hanging in mobile suspensor fields. &lt;/p&gt;</v>
      </c>
      <c r="D356">
        <f t="shared" si="46"/>
        <v>4</v>
      </c>
      <c r="E356" t="str">
        <f t="shared" si="43"/>
        <v>end</v>
      </c>
      <c r="F356" t="str">
        <f t="shared" si="49"/>
        <v>&lt;p class="noindent"&gt;It was a relief globe of a world, partly in shadows, spinning under the impetus of a fat hand that glittered with rings. The globe sat on a freeform stand at one wall of a windowless room whose other walls presented a patchwork of multicolored scrolls, filmbooks, tapes and reels. Light glowed in the room from golden balls hanging in mobile suspensor fields. &lt;/p&gt;</v>
      </c>
      <c r="G356" t="str">
        <f t="shared" si="44"/>
        <v>&lt;p class="noindent"&gt;</v>
      </c>
      <c r="H356">
        <v>1</v>
      </c>
      <c r="I356">
        <f t="shared" si="48"/>
        <v>2</v>
      </c>
      <c r="J356">
        <f t="shared" ca="1" si="47"/>
        <v>167</v>
      </c>
      <c r="K356" t="str">
        <f>IF(OR(E356="start",AND(E356="end",E355="start")),"Y","N")</f>
        <v>N</v>
      </c>
      <c r="L356" t="str">
        <f t="shared" si="45"/>
        <v>&lt;p class="noindent"&gt;It was a relief globe of a world, partly in shadows, spinning under the impetus of a fat hand that glittered with rings. The globe sat on a freeform stand at one wall of a windowless room whose other walls presented a patchwork of multicolored scrolls, filmbooks, tapes and reels. Light glowed in the room from golden balls hanging in mobile suspensor fields. &lt;/p&gt;</v>
      </c>
    </row>
    <row r="357" spans="1:12" x14ac:dyDescent="0.25">
      <c r="A357">
        <v>356</v>
      </c>
      <c r="B357" s="1" t="s">
        <v>275</v>
      </c>
      <c r="C357" t="str">
        <f t="shared" si="50"/>
        <v>&lt;p class="indent"&gt;An ellipsoid desk with a top of jade-pink petrified elacca wood stood at the center of the room. Veriform suspensor chairs</v>
      </c>
      <c r="D357">
        <f t="shared" si="46"/>
        <v>1</v>
      </c>
      <c r="E357" t="str">
        <f t="shared" si="43"/>
        <v>end</v>
      </c>
      <c r="F357" t="str">
        <f t="shared" si="49"/>
        <v>&lt;p class="indent"&gt;An ellipsoid desk with a top of jade-pink petrified elacca wood stood at the center of the room. Veriform suspensor chairs</v>
      </c>
      <c r="G357" t="str">
        <f t="shared" si="44"/>
        <v>&lt;p class="indent"&gt;</v>
      </c>
      <c r="H357">
        <v>1</v>
      </c>
      <c r="I357">
        <f t="shared" si="48"/>
        <v>2</v>
      </c>
      <c r="J357">
        <f t="shared" ca="1" si="47"/>
        <v>168</v>
      </c>
      <c r="K357" t="str">
        <f>IF(OR(E357="start",AND(E357="end",E356="start")),"Y","N")</f>
        <v>N</v>
      </c>
      <c r="L357" t="str">
        <f t="shared" si="45"/>
        <v/>
      </c>
    </row>
    <row r="358" spans="1:12" x14ac:dyDescent="0.25">
      <c r="A358">
        <v>357</v>
      </c>
      <c r="B358" s="1" t="s">
        <v>276</v>
      </c>
      <c r="C358" t="str">
        <f t="shared" si="50"/>
        <v>&lt;p class="indent"&gt;An ellipsoid desk with a top of jade-pink petrified elacca wood stood at the center of the room. Veriform suspensor chairs ringed it, two of them occupied. In one sat a dark-haired youth of about sixteen years, round of face and with sullen eyes.</v>
      </c>
      <c r="D358">
        <f t="shared" si="46"/>
        <v>2</v>
      </c>
      <c r="E358" t="str">
        <f t="shared" si="43"/>
        <v>end</v>
      </c>
      <c r="F358" t="str">
        <f t="shared" si="49"/>
        <v>&lt;p class="indent"&gt;An ellipsoid desk with a top of jade-pink petrified elacca wood stood at the center of the room. Veriform suspensor chairs ringed it, two of them occupied. In one sat a dark-haired youth of about sixteen years, round of face and with sullen eyes.</v>
      </c>
      <c r="G358" t="str">
        <f t="shared" si="44"/>
        <v>&lt;p class="indent"&gt;</v>
      </c>
      <c r="H358">
        <v>1</v>
      </c>
      <c r="I358">
        <f t="shared" si="48"/>
        <v>2</v>
      </c>
      <c r="J358">
        <f t="shared" ca="1" si="47"/>
        <v>168</v>
      </c>
      <c r="K358" t="str">
        <f>IF(OR(E358="start",AND(E358="end",E357="start")),"Y","N")</f>
        <v>N</v>
      </c>
      <c r="L358" t="str">
        <f t="shared" si="45"/>
        <v/>
      </c>
    </row>
    <row r="359" spans="1:12" x14ac:dyDescent="0.25">
      <c r="A359">
        <v>358</v>
      </c>
      <c r="B359" s="1" t="s">
        <v>277</v>
      </c>
      <c r="C359" t="str">
        <f t="shared" si="50"/>
        <v>&lt;p class="indent"&gt;An ellipsoid desk with a top of jade-pink petrified elacca wood stood at the center of the room. Veriform suspensor chairs ringed it, two of them occupied. In one sat a dark-haired youth of about sixteen years, round of face and with sullen eyes. The other held a slender, short man with effeminate face.</v>
      </c>
      <c r="D359">
        <f t="shared" si="46"/>
        <v>3</v>
      </c>
      <c r="E359" t="str">
        <f t="shared" si="43"/>
        <v>end</v>
      </c>
      <c r="F359" t="str">
        <f t="shared" si="49"/>
        <v>&lt;p class="indent"&gt;An ellipsoid desk with a top of jade-pink petrified elacca wood stood at the center of the room. Veriform suspensor chairs ringed it, two of them occupied. In one sat a dark-haired youth of about sixteen years, round of face and with sullen eyes. The other held a slender, short man with effeminate face.</v>
      </c>
      <c r="G359" t="str">
        <f t="shared" si="44"/>
        <v>&lt;p class="indent"&gt;</v>
      </c>
      <c r="H359">
        <v>1</v>
      </c>
      <c r="I359">
        <f t="shared" si="48"/>
        <v>2</v>
      </c>
      <c r="J359">
        <f t="shared" ca="1" si="47"/>
        <v>168</v>
      </c>
      <c r="K359" t="str">
        <f>IF(OR(E359="start",AND(E359="end",E358="start")),"Y","N")</f>
        <v>N</v>
      </c>
      <c r="L359" t="str">
        <f t="shared" si="45"/>
        <v/>
      </c>
    </row>
    <row r="360" spans="1:12" x14ac:dyDescent="0.25">
      <c r="A360">
        <v>359</v>
      </c>
      <c r="B360" s="1" t="s">
        <v>9</v>
      </c>
      <c r="C360" t="str">
        <f t="shared" ref="C360:C412" si="51">IF(LEFT(B360,2)="&lt;p",B360,C359&amp;" "&amp;B360)</f>
        <v>&lt;p class="indent"&gt;An ellipsoid desk with a top of jade-pink petrified elacca wood stood at the center of the room. Veriform suspensor chairs ringed it, two of them occupied. In one sat a dark-haired youth of about sixteen years, round of face and with sullen eyes. The other held a slender, short man with effeminate face. &lt;/p&gt;</v>
      </c>
      <c r="D360">
        <f t="shared" si="46"/>
        <v>4</v>
      </c>
      <c r="E360" t="str">
        <f t="shared" si="43"/>
        <v>end</v>
      </c>
      <c r="F360" t="str">
        <f t="shared" si="49"/>
        <v>&lt;p class="indent"&gt;An ellipsoid desk with a top of jade-pink petrified elacca wood stood at the center of the room. Veriform suspensor chairs ringed it, two of them occupied. In one sat a dark-haired youth of about sixteen years, round of face and with sullen eyes. The other held a slender, short man with effeminate face. &lt;/p&gt;</v>
      </c>
      <c r="G360" t="str">
        <f t="shared" si="44"/>
        <v>&lt;p class="indent"&gt;</v>
      </c>
      <c r="H360">
        <v>1</v>
      </c>
      <c r="I360">
        <f t="shared" si="48"/>
        <v>2</v>
      </c>
      <c r="J360">
        <f t="shared" ca="1" si="47"/>
        <v>168</v>
      </c>
      <c r="K360" t="str">
        <f>IF(OR(E360="start",AND(E360="end",E359="start")),"Y","N")</f>
        <v>N</v>
      </c>
      <c r="L360" t="str">
        <f t="shared" si="45"/>
        <v>&lt;p class="indent"&gt;An ellipsoid desk with a top of jade-pink petrified elacca wood stood at the center of the room. Veriform suspensor chairs ringed it, two of them occupied. In one sat a dark-haired youth of about sixteen years, round of face and with sullen eyes. The other held a slender, short man with effeminate face. &lt;/p&gt;</v>
      </c>
    </row>
    <row r="361" spans="1:12" x14ac:dyDescent="0.25">
      <c r="A361">
        <v>360</v>
      </c>
      <c r="B361" s="1" t="s">
        <v>278</v>
      </c>
      <c r="C361" t="str">
        <f t="shared" si="51"/>
        <v>&lt;p class="indent"&gt;Both youth and man stared at the globe and the man half-hidden in shadows spinning it.&lt;/p&gt;</v>
      </c>
      <c r="D361">
        <f t="shared" si="46"/>
        <v>1</v>
      </c>
      <c r="E361" t="str">
        <f t="shared" si="43"/>
        <v>end</v>
      </c>
      <c r="F361" t="str">
        <f t="shared" si="49"/>
        <v>&lt;p class="indent"&gt;Both youth and man stared at the globe and the man half-hidden in shadows spinning it.&lt;/p&gt;</v>
      </c>
      <c r="G361" t="str">
        <f t="shared" si="44"/>
        <v>&lt;p class="indent"&gt;</v>
      </c>
      <c r="H361">
        <v>1</v>
      </c>
      <c r="I361">
        <f t="shared" si="48"/>
        <v>2</v>
      </c>
      <c r="J361">
        <f t="shared" ca="1" si="47"/>
        <v>169</v>
      </c>
      <c r="K361" t="str">
        <f>IF(OR(E361="start",AND(E361="end",E360="start")),"Y","N")</f>
        <v>N</v>
      </c>
      <c r="L361" t="str">
        <f t="shared" si="45"/>
        <v>&lt;p class="indent"&gt;Both youth and man stared at the globe and the man half-hidden in shadows spinning it.&lt;/p&gt;</v>
      </c>
    </row>
    <row r="362" spans="1:12" x14ac:dyDescent="0.25">
      <c r="A362">
        <v>361</v>
      </c>
      <c r="B362" s="1" t="s">
        <v>279</v>
      </c>
      <c r="C362" t="str">
        <f t="shared" si="51"/>
        <v>&lt;p class="indent"&gt;A chuckle sounded beside the globe. A basso voice rumbled out of the chuckle: ‘There it is, Piter – the biggest mantrap in</v>
      </c>
      <c r="D362">
        <f t="shared" si="46"/>
        <v>1</v>
      </c>
      <c r="E362" t="str">
        <f t="shared" si="43"/>
        <v>end</v>
      </c>
      <c r="F362" t="str">
        <f t="shared" si="49"/>
        <v>&lt;p class="indent"&gt;A chuckle sounded beside the globe. A basso voice rumbled out of the chuckle: ‘There it is, Piter – the biggest mantrap in</v>
      </c>
      <c r="G362" t="str">
        <f t="shared" si="44"/>
        <v>&lt;p class="indent"&gt;</v>
      </c>
      <c r="H362">
        <v>1</v>
      </c>
      <c r="I362">
        <f t="shared" si="48"/>
        <v>2</v>
      </c>
      <c r="J362">
        <f t="shared" ca="1" si="47"/>
        <v>170</v>
      </c>
      <c r="K362" t="str">
        <f>IF(OR(E362="start",AND(E362="end",E361="start")),"Y","N")</f>
        <v>N</v>
      </c>
      <c r="L362" t="str">
        <f t="shared" si="45"/>
        <v/>
      </c>
    </row>
    <row r="363" spans="1:12" x14ac:dyDescent="0.25">
      <c r="A363">
        <v>362</v>
      </c>
      <c r="B363" s="1" t="s">
        <v>280</v>
      </c>
      <c r="C363" t="str">
        <f t="shared" si="51"/>
        <v>&lt;p class="indent"&gt;A chuckle sounded beside the globe. A basso voice rumbled out of the chuckle: ‘There it is, Piter – the biggest mantrap in all history. And the Duke’s headed into its jaws. Is it not a magnificent thing that I, the Baron Vladimir Harkonnen, do?’</v>
      </c>
      <c r="D363">
        <f t="shared" si="46"/>
        <v>2</v>
      </c>
      <c r="E363" t="str">
        <f t="shared" si="43"/>
        <v>end</v>
      </c>
      <c r="F363" t="str">
        <f t="shared" si="49"/>
        <v>&lt;p class="indent"&gt;A chuckle sounded beside the globe. A basso voice rumbled out of the chuckle: ‘There it is, Piter – the biggest mantrap in all history. And the Duke’s headed into its jaws. Is it not a magnificent thing that I, the Baron Vladimir Harkonnen, do?’</v>
      </c>
      <c r="G363" t="str">
        <f t="shared" si="44"/>
        <v>&lt;p class="indent"&gt;</v>
      </c>
      <c r="H363">
        <v>1</v>
      </c>
      <c r="I363">
        <f t="shared" si="48"/>
        <v>2</v>
      </c>
      <c r="J363">
        <f t="shared" ca="1" si="47"/>
        <v>170</v>
      </c>
      <c r="K363" t="str">
        <f>IF(OR(E363="start",AND(E363="end",E362="start")),"Y","N")</f>
        <v>N</v>
      </c>
      <c r="L363" t="str">
        <f t="shared" si="45"/>
        <v/>
      </c>
    </row>
    <row r="364" spans="1:12" x14ac:dyDescent="0.25">
      <c r="A364">
        <v>363</v>
      </c>
      <c r="B364" s="1" t="s">
        <v>9</v>
      </c>
      <c r="C364" t="str">
        <f t="shared" si="51"/>
        <v>&lt;p class="indent"&gt;A chuckle sounded beside the globe. A basso voice rumbled out of the chuckle: ‘There it is, Piter – the biggest mantrap in all history. And the Duke’s headed into its jaws. Is it not a magnificent thing that I, the Baron Vladimir Harkonnen, do?’ &lt;/p&gt;</v>
      </c>
      <c r="D364">
        <f t="shared" si="46"/>
        <v>3</v>
      </c>
      <c r="E364" t="str">
        <f t="shared" si="43"/>
        <v>end</v>
      </c>
      <c r="F364" t="str">
        <f t="shared" si="49"/>
        <v>&lt;p class="indent"&gt;A chuckle sounded beside the globe. A basso voice rumbled out of the chuckle: ‘There it is, Piter – the biggest mantrap in all history. And the Duke’s headed into its jaws. Is it not a magnificent thing that I, the Baron Vladimir Harkonnen, do?’ &lt;/p&gt;</v>
      </c>
      <c r="G364" t="str">
        <f t="shared" si="44"/>
        <v>&lt;p class="indent"&gt;</v>
      </c>
      <c r="H364">
        <v>1</v>
      </c>
      <c r="I364">
        <f t="shared" si="48"/>
        <v>2</v>
      </c>
      <c r="J364">
        <f t="shared" ca="1" si="47"/>
        <v>170</v>
      </c>
      <c r="K364" t="str">
        <f>IF(OR(E364="start",AND(E364="end",E363="start")),"Y","N")</f>
        <v>N</v>
      </c>
      <c r="L364" t="str">
        <f t="shared" si="45"/>
        <v>&lt;p class="indent"&gt;A chuckle sounded beside the globe. A basso voice rumbled out of the chuckle: ‘There it is, Piter – the biggest mantrap in all history. And the Duke’s headed into its jaws. Is it not a magnificent thing that I, the Baron Vladimir Harkonnen, do?’ &lt;/p&gt;</v>
      </c>
    </row>
    <row r="365" spans="1:12" x14ac:dyDescent="0.25">
      <c r="A365">
        <v>364</v>
      </c>
      <c r="B365" s="1" t="s">
        <v>281</v>
      </c>
      <c r="C365" t="str">
        <f t="shared" si="51"/>
        <v>&lt;p class="indent"&gt;Assuredly, Baron,’ said the man. His voice came out tenor with a sweet musical quality.&lt;/p&gt;</v>
      </c>
      <c r="D365">
        <f t="shared" si="46"/>
        <v>1</v>
      </c>
      <c r="E365" t="str">
        <f t="shared" si="43"/>
        <v>end</v>
      </c>
      <c r="F365" t="str">
        <f t="shared" si="49"/>
        <v>&lt;p class="indent"&gt;Assuredly, Baron,’ said the man. His voice came out tenor with a sweet musical quality.&lt;/p&gt;</v>
      </c>
      <c r="G365" t="str">
        <f t="shared" si="44"/>
        <v>&lt;p class="indent"&gt;</v>
      </c>
      <c r="H365">
        <v>1</v>
      </c>
      <c r="I365">
        <f t="shared" si="48"/>
        <v>2</v>
      </c>
      <c r="J365">
        <f t="shared" ca="1" si="47"/>
        <v>171</v>
      </c>
      <c r="K365" t="str">
        <f>IF(OR(E365="start",AND(E365="end",E364="start")),"Y","N")</f>
        <v>N</v>
      </c>
      <c r="L365" t="str">
        <f t="shared" si="45"/>
        <v>&lt;p class="indent"&gt;Assuredly, Baron,’ said the man. His voice came out tenor with a sweet musical quality.&lt;/p&gt;</v>
      </c>
    </row>
    <row r="366" spans="1:12" x14ac:dyDescent="0.25">
      <c r="A366">
        <v>365</v>
      </c>
      <c r="B366" s="1" t="s">
        <v>282</v>
      </c>
      <c r="C366" t="str">
        <f t="shared" si="51"/>
        <v>&lt;p class="indent"&gt;The fat hand descended onto the globe, stopped the spinning. Now, all eyes in the room could focus on the motionless surface</v>
      </c>
      <c r="D366">
        <f t="shared" si="46"/>
        <v>1</v>
      </c>
      <c r="E366" t="str">
        <f t="shared" si="43"/>
        <v>end</v>
      </c>
      <c r="F366" t="str">
        <f t="shared" si="49"/>
        <v>&lt;p class="indent"&gt;The fat hand descended onto the globe, stopped the spinning. Now, all eyes in the room could focus on the motionless surface</v>
      </c>
      <c r="G366" t="str">
        <f t="shared" si="44"/>
        <v>&lt;p class="indent"&gt;</v>
      </c>
      <c r="H366">
        <v>1</v>
      </c>
      <c r="I366">
        <f t="shared" si="48"/>
        <v>2</v>
      </c>
      <c r="J366">
        <f t="shared" ca="1" si="47"/>
        <v>172</v>
      </c>
      <c r="K366" t="str">
        <f>IF(OR(E366="start",AND(E366="end",E365="start")),"Y","N")</f>
        <v>N</v>
      </c>
      <c r="L366" t="str">
        <f t="shared" si="45"/>
        <v/>
      </c>
    </row>
    <row r="367" spans="1:12" x14ac:dyDescent="0.25">
      <c r="A367">
        <v>366</v>
      </c>
      <c r="B367" s="1" t="s">
        <v>283</v>
      </c>
      <c r="C367" t="str">
        <f t="shared" si="51"/>
        <v>&lt;p class="indent"&gt;The fat hand descended onto the globe, stopped the spinning. Now, all eyes in the room could focus on the motionless surface and see that it was the kind of globe made for wealthy collectors or planetary governors of the Empire. It had the stamp of</v>
      </c>
      <c r="D367">
        <f t="shared" si="46"/>
        <v>2</v>
      </c>
      <c r="E367" t="str">
        <f t="shared" si="43"/>
        <v>end</v>
      </c>
      <c r="F367" t="str">
        <f t="shared" si="49"/>
        <v>&lt;p class="indent"&gt;The fat hand descended onto the globe, stopped the spinning. Now, all eyes in the room could focus on the motionless surface and see that it was the kind of globe made for wealthy collectors or planetary governors of the Empire. It had the stamp of</v>
      </c>
      <c r="G367" t="str">
        <f t="shared" si="44"/>
        <v>&lt;p class="indent"&gt;</v>
      </c>
      <c r="H367">
        <v>1</v>
      </c>
      <c r="I367">
        <f t="shared" si="48"/>
        <v>2</v>
      </c>
      <c r="J367">
        <f t="shared" ca="1" si="47"/>
        <v>172</v>
      </c>
      <c r="K367" t="str">
        <f>IF(OR(E367="start",AND(E367="end",E366="start")),"Y","N")</f>
        <v>N</v>
      </c>
      <c r="L367" t="str">
        <f t="shared" si="45"/>
        <v/>
      </c>
    </row>
    <row r="368" spans="1:12" x14ac:dyDescent="0.25">
      <c r="A368">
        <v>367</v>
      </c>
      <c r="B368" s="1" t="s">
        <v>284</v>
      </c>
      <c r="C368" t="str">
        <f t="shared" si="51"/>
        <v>&lt;p class="indent"&gt;The fat hand descended onto the globe, stopped the spinning. Now, all eyes in the room could focus on the motionless surface and see that it was the kind of globe made for wealthy collectors or planetary governors of the Empire. It had the stamp of &lt;a id="page14"/&gt;Imperial handicraft about it. Latitude and longitude lines were laid in with hair-fine platinum wire. The polar caps were</v>
      </c>
      <c r="D368">
        <f t="shared" si="46"/>
        <v>3</v>
      </c>
      <c r="E368" t="str">
        <f t="shared" si="43"/>
        <v>end</v>
      </c>
      <c r="F368" t="str">
        <f t="shared" si="49"/>
        <v>&lt;p class="indent"&gt;The fat hand descended onto the globe, stopped the spinning. Now, all eyes in the room could focus on the motionless surface and see that it was the kind of globe made for wealthy collectors or planetary governors of the Empire. It had the stamp of &lt;a id="page14"/&gt;Imperial handicraft about it. Latitude and longitude lines were laid in with hair-fine platinum wire. The polar caps were</v>
      </c>
      <c r="G368" t="str">
        <f t="shared" si="44"/>
        <v>&lt;p class="indent"&gt;</v>
      </c>
      <c r="H368">
        <v>1</v>
      </c>
      <c r="I368">
        <f t="shared" si="48"/>
        <v>2</v>
      </c>
      <c r="J368">
        <f t="shared" ca="1" si="47"/>
        <v>172</v>
      </c>
      <c r="K368" t="str">
        <f>IF(OR(E368="start",AND(E368="end",E367="start")),"Y","N")</f>
        <v>N</v>
      </c>
      <c r="L368" t="str">
        <f t="shared" si="45"/>
        <v/>
      </c>
    </row>
    <row r="369" spans="1:12" x14ac:dyDescent="0.25">
      <c r="A369">
        <v>368</v>
      </c>
      <c r="B369" s="1" t="s">
        <v>285</v>
      </c>
      <c r="C369" t="str">
        <f t="shared" si="51"/>
        <v>&lt;p class="indent"&gt;The fat hand descended onto the globe, stopped the spinning. Now, all eyes in the room could focus on the motionless surface and see that it was the kind of globe made for wealthy collectors or planetary governors of the Empire. It had the stamp of &lt;a id="page14"/&gt;Imperial handicraft about it. Latitude and longitude lines were laid in with hair-fine platinum wire. The polar caps were insets of finest cloud-milk diamonds.</v>
      </c>
      <c r="D369">
        <f t="shared" si="46"/>
        <v>4</v>
      </c>
      <c r="E369" t="str">
        <f t="shared" si="43"/>
        <v>end</v>
      </c>
      <c r="F369" t="str">
        <f t="shared" si="49"/>
        <v>&lt;p class="indent"&gt;The fat hand descended onto the globe, stopped the spinning. Now, all eyes in the room could focus on the motionless surface and see that it was the kind of globe made for wealthy collectors or planetary governors of the Empire. It had the stamp of &lt;a id="page14"/&gt;Imperial handicraft about it. Latitude and longitude lines were laid in with hair-fine platinum wire. The polar caps were insets of finest cloud-milk diamonds.</v>
      </c>
      <c r="G369" t="str">
        <f t="shared" si="44"/>
        <v>&lt;p class="indent"&gt;</v>
      </c>
      <c r="H369">
        <v>1</v>
      </c>
      <c r="I369">
        <f t="shared" si="48"/>
        <v>2</v>
      </c>
      <c r="J369">
        <f t="shared" ca="1" si="47"/>
        <v>172</v>
      </c>
      <c r="K369" t="str">
        <f>IF(OR(E369="start",AND(E369="end",E368="start")),"Y","N")</f>
        <v>N</v>
      </c>
      <c r="L369" t="str">
        <f t="shared" si="45"/>
        <v/>
      </c>
    </row>
    <row r="370" spans="1:12" x14ac:dyDescent="0.25">
      <c r="A370">
        <v>369</v>
      </c>
      <c r="B370" s="1" t="s">
        <v>9</v>
      </c>
      <c r="C370" t="str">
        <f t="shared" si="51"/>
        <v>&lt;p class="indent"&gt;The fat hand descended onto the globe, stopped the spinning. Now, all eyes in the room could focus on the motionless surface and see that it was the kind of globe made for wealthy collectors or planetary governors of the Empire. It had the stamp of &lt;a id="page14"/&gt;Imperial handicraft about it. Latitude and longitude lines were laid in with hair-fine platinum wire. The polar caps were insets of finest cloud-milk diamonds. &lt;/p&gt;</v>
      </c>
      <c r="D370">
        <f t="shared" si="46"/>
        <v>5</v>
      </c>
      <c r="E370" t="str">
        <f t="shared" si="43"/>
        <v>end</v>
      </c>
      <c r="F370" t="str">
        <f t="shared" si="49"/>
        <v>&lt;p class="indent"&gt;The fat hand descended onto the globe, stopped the spinning. Now, all eyes in the room could focus on the motionless surface and see that it was the kind of globe made for wealthy collectors or planetary governors of the Empire. It had the stamp of &lt;a id="page14"/&gt;Imperial handicraft about it. Latitude and longitude lines were laid in with hair-fine platinum wire. The polar caps were insets of finest cloud-milk diamonds. &lt;/p&gt;</v>
      </c>
      <c r="G370" t="str">
        <f t="shared" si="44"/>
        <v>&lt;p class="indent"&gt;</v>
      </c>
      <c r="H370">
        <v>1</v>
      </c>
      <c r="I370">
        <f t="shared" si="48"/>
        <v>2</v>
      </c>
      <c r="J370">
        <f t="shared" ca="1" si="47"/>
        <v>172</v>
      </c>
      <c r="K370" t="str">
        <f>IF(OR(E370="start",AND(E370="end",E369="start")),"Y","N")</f>
        <v>N</v>
      </c>
      <c r="L370" t="str">
        <f t="shared" si="45"/>
        <v>&lt;p class="indent"&gt;The fat hand descended onto the globe, stopped the spinning. Now, all eyes in the room could focus on the motionless surface and see that it was the kind of globe made for wealthy collectors or planetary governors of the Empire. It had the stamp of &lt;a id="page14"/&gt;Imperial handicraft about it. Latitude and longitude lines were laid in with hair-fine platinum wire. The polar caps were insets of finest cloud-milk diamonds. &lt;/p&gt;</v>
      </c>
    </row>
    <row r="371" spans="1:12" x14ac:dyDescent="0.25">
      <c r="A371">
        <v>370</v>
      </c>
      <c r="B371" s="1" t="s">
        <v>286</v>
      </c>
      <c r="C371" t="str">
        <f t="shared" si="51"/>
        <v>&lt;p class="indent"&gt;The fat hand moved, tracing details on the surface. ‘I invite you to observe,’ the basso voice rumbled. ‘Observe closely,</v>
      </c>
      <c r="D371">
        <f t="shared" si="46"/>
        <v>1</v>
      </c>
      <c r="E371" t="str">
        <f t="shared" si="43"/>
        <v>end</v>
      </c>
      <c r="F371" t="str">
        <f t="shared" si="49"/>
        <v>&lt;p class="indent"&gt;The fat hand moved, tracing details on the surface. ‘I invite you to observe,’ the basso voice rumbled. ‘Observe closely,</v>
      </c>
      <c r="G371" t="str">
        <f t="shared" si="44"/>
        <v>&lt;p class="indent"&gt;</v>
      </c>
      <c r="H371">
        <v>1</v>
      </c>
      <c r="I371">
        <f t="shared" si="48"/>
        <v>2</v>
      </c>
      <c r="J371">
        <f t="shared" ca="1" si="47"/>
        <v>173</v>
      </c>
      <c r="K371" t="str">
        <f>IF(OR(E371="start",AND(E371="end",E370="start")),"Y","N")</f>
        <v>N</v>
      </c>
      <c r="L371" t="str">
        <f t="shared" si="45"/>
        <v/>
      </c>
    </row>
    <row r="372" spans="1:12" x14ac:dyDescent="0.25">
      <c r="A372">
        <v>371</v>
      </c>
      <c r="B372" s="1" t="s">
        <v>287</v>
      </c>
      <c r="C372" t="str">
        <f t="shared" si="51"/>
        <v>&lt;p class="indent"&gt;The fat hand moved, tracing details on the surface. ‘I invite you to observe,’ the basso voice rumbled. ‘Observe closely, Piter, and you, too, Feyd-Rautha, my darling: from sixty degrees north to seventy degrees south – these exquisite ripples.</v>
      </c>
      <c r="D372">
        <f t="shared" si="46"/>
        <v>2</v>
      </c>
      <c r="E372" t="str">
        <f t="shared" si="43"/>
        <v>end</v>
      </c>
      <c r="F372" t="str">
        <f t="shared" si="49"/>
        <v>&lt;p class="indent"&gt;The fat hand moved, tracing details on the surface. ‘I invite you to observe,’ the basso voice rumbled. ‘Observe closely, Piter, and you, too, Feyd-Rautha, my darling: from sixty degrees north to seventy degrees south – these exquisite ripples.</v>
      </c>
      <c r="G372" t="str">
        <f t="shared" si="44"/>
        <v>&lt;p class="indent"&gt;</v>
      </c>
      <c r="H372">
        <v>1</v>
      </c>
      <c r="I372">
        <f t="shared" si="48"/>
        <v>2</v>
      </c>
      <c r="J372">
        <f t="shared" ca="1" si="47"/>
        <v>173</v>
      </c>
      <c r="K372" t="str">
        <f>IF(OR(E372="start",AND(E372="end",E371="start")),"Y","N")</f>
        <v>N</v>
      </c>
      <c r="L372" t="str">
        <f t="shared" si="45"/>
        <v/>
      </c>
    </row>
    <row r="373" spans="1:12" x14ac:dyDescent="0.25">
      <c r="A373">
        <v>372</v>
      </c>
      <c r="B373" s="1" t="s">
        <v>288</v>
      </c>
      <c r="C373" t="str">
        <f t="shared" si="51"/>
        <v>&lt;p class="indent"&gt;The fat hand moved, tracing details on the surface. ‘I invite you to observe,’ the basso voice rumbled. ‘Observe closely, Piter, and you, too, Feyd-Rautha, my darling: from sixty degrees north to seventy degrees south – these exquisite ripples. Their coloring: does it not remind you of sweet caramels? And nowhere do you see blue of lakes or rivers or seas. And these</v>
      </c>
      <c r="D373">
        <f t="shared" si="46"/>
        <v>3</v>
      </c>
      <c r="E373" t="str">
        <f t="shared" si="43"/>
        <v>end</v>
      </c>
      <c r="F373" t="str">
        <f t="shared" si="49"/>
        <v>&lt;p class="indent"&gt;The fat hand moved, tracing details on the surface. ‘I invite you to observe,’ the basso voice rumbled. ‘Observe closely, Piter, and you, too, Feyd-Rautha, my darling: from sixty degrees north to seventy degrees south – these exquisite ripples. Their coloring: does it not remind you of sweet caramels? And nowhere do you see blue of lakes or rivers or seas. And these</v>
      </c>
      <c r="G373" t="str">
        <f t="shared" si="44"/>
        <v>&lt;p class="indent"&gt;</v>
      </c>
      <c r="H373">
        <v>1</v>
      </c>
      <c r="I373">
        <f t="shared" si="48"/>
        <v>2</v>
      </c>
      <c r="J373">
        <f t="shared" ca="1" si="47"/>
        <v>173</v>
      </c>
      <c r="K373" t="str">
        <f>IF(OR(E373="start",AND(E373="end",E372="start")),"Y","N")</f>
        <v>N</v>
      </c>
      <c r="L373" t="str">
        <f t="shared" si="45"/>
        <v/>
      </c>
    </row>
    <row r="374" spans="1:12" x14ac:dyDescent="0.25">
      <c r="A374">
        <v>373</v>
      </c>
      <c r="B374" s="1" t="s">
        <v>289</v>
      </c>
      <c r="C374" t="str">
        <f t="shared" si="51"/>
        <v>&lt;p class="indent"&gt;The fat hand moved, tracing details on the surface. ‘I invite you to observe,’ the basso voice rumbled. ‘Observe closely, Piter, and you, too, Feyd-Rautha, my darling: from sixty degrees north to seventy degrees south – these exquisite ripples. Their coloring: does it not remind you of sweet caramels? And nowhere do you see blue of lakes or rivers or seas. And these lovely polar caps – so small. Could anyone mistake this place? Arrakis! Truly unique. A superb setting for a unique victory.’</v>
      </c>
      <c r="D374">
        <f t="shared" si="46"/>
        <v>4</v>
      </c>
      <c r="E374" t="str">
        <f t="shared" si="43"/>
        <v>end</v>
      </c>
      <c r="F374" t="str">
        <f t="shared" si="49"/>
        <v>&lt;p class="indent"&gt;The fat hand moved, tracing details on the surface. ‘I invite you to observe,’ the basso voice rumbled. ‘Observe closely, Piter, and you, too, Feyd-Rautha, my darling: from sixty degrees north to seventy degrees south – these exquisite ripples. Their coloring: does it not remind you of sweet caramels? And nowhere do you see blue of lakes or rivers or seas. And these lovely polar caps – so small. Could anyone mistake this place? Arrakis! Truly unique. A superb setting for a unique victory.’</v>
      </c>
      <c r="G374" t="str">
        <f t="shared" si="44"/>
        <v>&lt;p class="indent"&gt;</v>
      </c>
      <c r="H374">
        <v>1</v>
      </c>
      <c r="I374">
        <f t="shared" si="48"/>
        <v>2</v>
      </c>
      <c r="J374">
        <f t="shared" ca="1" si="47"/>
        <v>173</v>
      </c>
      <c r="K374" t="str">
        <f>IF(OR(E374="start",AND(E374="end",E373="start")),"Y","N")</f>
        <v>N</v>
      </c>
      <c r="L374" t="str">
        <f t="shared" si="45"/>
        <v/>
      </c>
    </row>
    <row r="375" spans="1:12" x14ac:dyDescent="0.25">
      <c r="A375">
        <v>374</v>
      </c>
      <c r="B375" s="1" t="s">
        <v>9</v>
      </c>
      <c r="C375" t="str">
        <f t="shared" si="51"/>
        <v>&lt;p class="indent"&gt;The fat hand moved, tracing details on the surface. ‘I invite you to observe,’ the basso voice rumbled. ‘Observe closely, Piter, and you, too, Feyd-Rautha, my darling: from sixty degrees north to seventy degrees south – these exquisite ripples. Their coloring: does it not remind you of sweet caramels? And nowhere do you see blue of lakes or rivers or seas. And these lovely polar caps – so small. Could anyone mistake this place? Arrakis! Truly unique. A superb setting for a unique victory.’ &lt;/p&gt;</v>
      </c>
      <c r="D375">
        <f t="shared" si="46"/>
        <v>5</v>
      </c>
      <c r="E375" t="str">
        <f t="shared" si="43"/>
        <v>end</v>
      </c>
      <c r="F375" t="str">
        <f t="shared" si="49"/>
        <v>&lt;p class="indent"&gt;The fat hand moved, tracing details on the surface. ‘I invite you to observe,’ the basso voice rumbled. ‘Observe closely, Piter, and you, too, Feyd-Rautha, my darling: from sixty degrees north to seventy degrees south – these exquisite ripples. Their coloring: does it not remind you of sweet caramels? And nowhere do you see blue of lakes or rivers or seas. And these lovely polar caps – so small. Could anyone mistake this place? Arrakis! Truly unique. A superb setting for a unique victory.’ &lt;/p&gt;</v>
      </c>
      <c r="G375" t="str">
        <f t="shared" si="44"/>
        <v>&lt;p class="indent"&gt;</v>
      </c>
      <c r="H375">
        <v>1</v>
      </c>
      <c r="I375">
        <f t="shared" si="48"/>
        <v>2</v>
      </c>
      <c r="J375">
        <f t="shared" ca="1" si="47"/>
        <v>173</v>
      </c>
      <c r="K375" t="str">
        <f>IF(OR(E375="start",AND(E375="end",E374="start")),"Y","N")</f>
        <v>N</v>
      </c>
      <c r="L375" t="str">
        <f t="shared" si="45"/>
        <v>&lt;p class="indent"&gt;The fat hand moved, tracing details on the surface. ‘I invite you to observe,’ the basso voice rumbled. ‘Observe closely, Piter, and you, too, Feyd-Rautha, my darling: from sixty degrees north to seventy degrees south – these exquisite ripples. Their coloring: does it not remind you of sweet caramels? And nowhere do you see blue of lakes or rivers or seas. And these lovely polar caps – so small. Could anyone mistake this place? Arrakis! Truly unique. A superb setting for a unique victory.’ &lt;/p&gt;</v>
      </c>
    </row>
    <row r="376" spans="1:12" x14ac:dyDescent="0.25">
      <c r="A376">
        <v>375</v>
      </c>
      <c r="B376" s="1" t="s">
        <v>290</v>
      </c>
      <c r="C376" t="str">
        <f t="shared" si="51"/>
        <v>&lt;p class="indent"&gt;A smile touched Piter’s lips. ‘And to think, Baron: the Padishah Emperor believes he’s given the Duke your spice planet. How</v>
      </c>
      <c r="D376">
        <f t="shared" si="46"/>
        <v>1</v>
      </c>
      <c r="E376" t="str">
        <f t="shared" si="43"/>
        <v>end</v>
      </c>
      <c r="F376" t="str">
        <f t="shared" si="49"/>
        <v>&lt;p class="indent"&gt;A smile touched Piter’s lips. ‘And to think, Baron: the Padishah Emperor believes he’s given the Duke your spice planet. How</v>
      </c>
      <c r="G376" t="str">
        <f t="shared" si="44"/>
        <v>&lt;p class="indent"&gt;</v>
      </c>
      <c r="H376">
        <v>1</v>
      </c>
      <c r="I376">
        <f t="shared" si="48"/>
        <v>2</v>
      </c>
      <c r="J376">
        <f t="shared" ca="1" si="47"/>
        <v>174</v>
      </c>
      <c r="K376" t="str">
        <f>IF(OR(E376="start",AND(E376="end",E375="start")),"Y","N")</f>
        <v>N</v>
      </c>
      <c r="L376" t="str">
        <f t="shared" si="45"/>
        <v/>
      </c>
    </row>
    <row r="377" spans="1:12" x14ac:dyDescent="0.25">
      <c r="A377">
        <v>376</v>
      </c>
      <c r="B377" s="1" t="s">
        <v>291</v>
      </c>
      <c r="C377" t="str">
        <f t="shared" si="51"/>
        <v>&lt;p class="indent"&gt;A smile touched Piter’s lips. ‘And to think, Baron: the Padishah Emperor believes he’s given the Duke your spice planet. How poignant.’</v>
      </c>
      <c r="D377">
        <f t="shared" si="46"/>
        <v>2</v>
      </c>
      <c r="E377" t="str">
        <f t="shared" si="43"/>
        <v>end</v>
      </c>
      <c r="F377" t="str">
        <f t="shared" si="49"/>
        <v>&lt;p class="indent"&gt;A smile touched Piter’s lips. ‘And to think, Baron: the Padishah Emperor believes he’s given the Duke your spice planet. How poignant.’</v>
      </c>
      <c r="G377" t="str">
        <f t="shared" si="44"/>
        <v>&lt;p class="indent"&gt;</v>
      </c>
      <c r="H377">
        <v>1</v>
      </c>
      <c r="I377">
        <f t="shared" si="48"/>
        <v>2</v>
      </c>
      <c r="J377">
        <f t="shared" ca="1" si="47"/>
        <v>174</v>
      </c>
      <c r="K377" t="str">
        <f>IF(OR(E377="start",AND(E377="end",E376="start")),"Y","N")</f>
        <v>N</v>
      </c>
      <c r="L377" t="str">
        <f t="shared" si="45"/>
        <v/>
      </c>
    </row>
    <row r="378" spans="1:12" x14ac:dyDescent="0.25">
      <c r="A378">
        <v>377</v>
      </c>
      <c r="B378" s="1" t="s">
        <v>9</v>
      </c>
      <c r="C378" t="str">
        <f t="shared" si="51"/>
        <v>&lt;p class="indent"&gt;A smile touched Piter’s lips. ‘And to think, Baron: the Padishah Emperor believes he’s given the Duke your spice planet. How poignant.’ &lt;/p&gt;</v>
      </c>
      <c r="D378">
        <f t="shared" si="46"/>
        <v>3</v>
      </c>
      <c r="E378" t="str">
        <f t="shared" si="43"/>
        <v>end</v>
      </c>
      <c r="F378" t="str">
        <f t="shared" si="49"/>
        <v>&lt;p class="indent"&gt;A smile touched Piter’s lips. ‘And to think, Baron: the Padishah Emperor believes he’s given the Duke your spice planet. How poignant.’ &lt;/p&gt;</v>
      </c>
      <c r="G378" t="str">
        <f t="shared" si="44"/>
        <v>&lt;p class="indent"&gt;</v>
      </c>
      <c r="H378">
        <v>1</v>
      </c>
      <c r="I378">
        <f t="shared" si="48"/>
        <v>2</v>
      </c>
      <c r="J378">
        <f t="shared" ca="1" si="47"/>
        <v>174</v>
      </c>
      <c r="K378" t="str">
        <f>IF(OR(E378="start",AND(E378="end",E377="start")),"Y","N")</f>
        <v>N</v>
      </c>
      <c r="L378" t="str">
        <f t="shared" si="45"/>
        <v>&lt;p class="indent"&gt;A smile touched Piter’s lips. ‘And to think, Baron: the Padishah Emperor believes he’s given the Duke your spice planet. How poignant.’ &lt;/p&gt;</v>
      </c>
    </row>
    <row r="379" spans="1:12" x14ac:dyDescent="0.25">
      <c r="A379">
        <v>378</v>
      </c>
      <c r="B379" s="1" t="s">
        <v>292</v>
      </c>
      <c r="C379" t="str">
        <f t="shared" si="51"/>
        <v>&lt;p class="indent"&gt;‘That’s a nonsensical statement,’ the Baron rumbled. ‘You say this to confuse young Feyd-Rautha, but it is not necessary to</v>
      </c>
      <c r="D379">
        <f t="shared" si="46"/>
        <v>1</v>
      </c>
      <c r="E379" t="str">
        <f t="shared" si="43"/>
        <v>end</v>
      </c>
      <c r="F379" t="str">
        <f t="shared" si="49"/>
        <v>&lt;p class="indent"&gt;‘That’s a nonsensical statement,’ the Baron rumbled. ‘You say this to confuse young Feyd-Rautha, but it is not necessary to</v>
      </c>
      <c r="G379" t="str">
        <f t="shared" si="44"/>
        <v>&lt;p class="indent"&gt;</v>
      </c>
      <c r="H379">
        <v>1</v>
      </c>
      <c r="I379">
        <f t="shared" si="48"/>
        <v>2</v>
      </c>
      <c r="J379">
        <f t="shared" ca="1" si="47"/>
        <v>175</v>
      </c>
      <c r="K379" t="str">
        <f>IF(OR(E379="start",AND(E379="end",E378="start")),"Y","N")</f>
        <v>N</v>
      </c>
      <c r="L379" t="str">
        <f t="shared" ref="L378:L441" si="52">IF(D379&gt;=D380,F379,"")</f>
        <v/>
      </c>
    </row>
    <row r="380" spans="1:12" x14ac:dyDescent="0.25">
      <c r="A380">
        <v>379</v>
      </c>
      <c r="B380" s="1" t="s">
        <v>293</v>
      </c>
      <c r="C380" t="str">
        <f t="shared" si="51"/>
        <v>&lt;p class="indent"&gt;‘That’s a nonsensical statement,’ the Baron rumbled. ‘You say this to confuse young Feyd-Rautha, but it is not necessary to confuse my nephew.’</v>
      </c>
      <c r="D380">
        <f t="shared" si="46"/>
        <v>2</v>
      </c>
      <c r="E380" t="str">
        <f t="shared" si="43"/>
        <v>end</v>
      </c>
      <c r="F380" t="str">
        <f t="shared" si="49"/>
        <v>&lt;p class="indent"&gt;‘That’s a nonsensical statement,’ the Baron rumbled. ‘You say this to confuse young Feyd-Rautha, but it is not necessary to confuse my nephew.’</v>
      </c>
      <c r="G380" t="str">
        <f t="shared" si="44"/>
        <v>&lt;p class="indent"&gt;</v>
      </c>
      <c r="H380">
        <v>1</v>
      </c>
      <c r="I380">
        <f t="shared" si="48"/>
        <v>2</v>
      </c>
      <c r="J380">
        <f t="shared" ca="1" si="47"/>
        <v>175</v>
      </c>
      <c r="K380" t="str">
        <f>IF(OR(E380="start",AND(E380="end",E379="start")),"Y","N")</f>
        <v>N</v>
      </c>
      <c r="L380" t="str">
        <f t="shared" si="52"/>
        <v/>
      </c>
    </row>
    <row r="381" spans="1:12" x14ac:dyDescent="0.25">
      <c r="A381">
        <v>380</v>
      </c>
      <c r="B381" s="1" t="s">
        <v>9</v>
      </c>
      <c r="C381" t="str">
        <f t="shared" si="51"/>
        <v>&lt;p class="indent"&gt;‘That’s a nonsensical statement,’ the Baron rumbled. ‘You say this to confuse young Feyd-Rautha, but it is not necessary to confuse my nephew.’ &lt;/p&gt;</v>
      </c>
      <c r="D381">
        <f t="shared" si="46"/>
        <v>3</v>
      </c>
      <c r="E381" t="str">
        <f t="shared" si="43"/>
        <v>end</v>
      </c>
      <c r="F381" t="str">
        <f t="shared" si="49"/>
        <v>&lt;p class="indent"&gt;‘That’s a nonsensical statement,’ the Baron rumbled. ‘You say this to confuse young Feyd-Rautha, but it is not necessary to confuse my nephew.’ &lt;/p&gt;</v>
      </c>
      <c r="G381" t="str">
        <f t="shared" si="44"/>
        <v>&lt;p class="indent"&gt;</v>
      </c>
      <c r="H381">
        <v>1</v>
      </c>
      <c r="I381">
        <f t="shared" si="48"/>
        <v>2</v>
      </c>
      <c r="J381">
        <f t="shared" ca="1" si="47"/>
        <v>175</v>
      </c>
      <c r="K381" t="str">
        <f>IF(OR(E381="start",AND(E381="end",E380="start")),"Y","N")</f>
        <v>N</v>
      </c>
      <c r="L381" t="str">
        <f t="shared" si="52"/>
        <v>&lt;p class="indent"&gt;‘That’s a nonsensical statement,’ the Baron rumbled. ‘You say this to confuse young Feyd-Rautha, but it is not necessary to confuse my nephew.’ &lt;/p&gt;</v>
      </c>
    </row>
    <row r="382" spans="1:12" x14ac:dyDescent="0.25">
      <c r="A382">
        <v>381</v>
      </c>
      <c r="B382" s="1" t="s">
        <v>294</v>
      </c>
      <c r="C382" t="str">
        <f t="shared" si="51"/>
        <v>&lt;p class="indent"&gt;The sullen-faced youth stirred in his chair, smoothed a wrinkle in the black leotards he wore. He sat upright as a discreet</v>
      </c>
      <c r="D382">
        <f t="shared" si="46"/>
        <v>1</v>
      </c>
      <c r="E382" t="str">
        <f t="shared" si="43"/>
        <v>end</v>
      </c>
      <c r="F382" t="str">
        <f t="shared" si="49"/>
        <v>&lt;p class="indent"&gt;The sullen-faced youth stirred in his chair, smoothed a wrinkle in the black leotards he wore. He sat upright as a discreet</v>
      </c>
      <c r="G382" t="str">
        <f t="shared" si="44"/>
        <v>&lt;p class="indent"&gt;</v>
      </c>
      <c r="H382">
        <v>1</v>
      </c>
      <c r="I382">
        <f t="shared" si="48"/>
        <v>2</v>
      </c>
      <c r="J382">
        <f t="shared" ca="1" si="47"/>
        <v>176</v>
      </c>
      <c r="K382" t="str">
        <f>IF(OR(E382="start",AND(E382="end",E381="start")),"Y","N")</f>
        <v>N</v>
      </c>
      <c r="L382" t="str">
        <f t="shared" si="52"/>
        <v/>
      </c>
    </row>
    <row r="383" spans="1:12" x14ac:dyDescent="0.25">
      <c r="A383">
        <v>382</v>
      </c>
      <c r="B383" s="1" t="s">
        <v>295</v>
      </c>
      <c r="C383" t="str">
        <f t="shared" si="51"/>
        <v>&lt;p class="indent"&gt;The sullen-faced youth stirred in his chair, smoothed a wrinkle in the black leotards he wore. He sat upright as a discreet tapping sounded at the door in the wall behind him.</v>
      </c>
      <c r="D383">
        <f t="shared" si="46"/>
        <v>2</v>
      </c>
      <c r="E383" t="str">
        <f t="shared" si="43"/>
        <v>end</v>
      </c>
      <c r="F383" t="str">
        <f t="shared" si="49"/>
        <v>&lt;p class="indent"&gt;The sullen-faced youth stirred in his chair, smoothed a wrinkle in the black leotards he wore. He sat upright as a discreet tapping sounded at the door in the wall behind him.</v>
      </c>
      <c r="G383" t="str">
        <f t="shared" si="44"/>
        <v>&lt;p class="indent"&gt;</v>
      </c>
      <c r="H383">
        <v>1</v>
      </c>
      <c r="I383">
        <f t="shared" si="48"/>
        <v>2</v>
      </c>
      <c r="J383">
        <f t="shared" ca="1" si="47"/>
        <v>176</v>
      </c>
      <c r="K383" t="str">
        <f>IF(OR(E383="start",AND(E383="end",E382="start")),"Y","N")</f>
        <v>N</v>
      </c>
      <c r="L383" t="str">
        <f t="shared" si="52"/>
        <v/>
      </c>
    </row>
    <row r="384" spans="1:12" x14ac:dyDescent="0.25">
      <c r="A384">
        <v>383</v>
      </c>
      <c r="B384" s="1" t="s">
        <v>9</v>
      </c>
      <c r="C384" t="str">
        <f t="shared" si="51"/>
        <v>&lt;p class="indent"&gt;The sullen-faced youth stirred in his chair, smoothed a wrinkle in the black leotards he wore. He sat upright as a discreet tapping sounded at the door in the wall behind him. &lt;/p&gt;</v>
      </c>
      <c r="D384">
        <f t="shared" si="46"/>
        <v>3</v>
      </c>
      <c r="E384" t="str">
        <f t="shared" si="43"/>
        <v>end</v>
      </c>
      <c r="F384" t="str">
        <f t="shared" si="49"/>
        <v>&lt;p class="indent"&gt;The sullen-faced youth stirred in his chair, smoothed a wrinkle in the black leotards he wore. He sat upright as a discreet tapping sounded at the door in the wall behind him. &lt;/p&gt;</v>
      </c>
      <c r="G384" t="str">
        <f t="shared" si="44"/>
        <v>&lt;p class="indent"&gt;</v>
      </c>
      <c r="H384">
        <v>1</v>
      </c>
      <c r="I384">
        <f t="shared" si="48"/>
        <v>2</v>
      </c>
      <c r="J384">
        <f t="shared" ca="1" si="47"/>
        <v>176</v>
      </c>
      <c r="K384" t="str">
        <f>IF(OR(E384="start",AND(E384="end",E383="start")),"Y","N")</f>
        <v>N</v>
      </c>
      <c r="L384" t="str">
        <f t="shared" si="52"/>
        <v>&lt;p class="indent"&gt;The sullen-faced youth stirred in his chair, smoothed a wrinkle in the black leotards he wore. He sat upright as a discreet tapping sounded at the door in the wall behind him. &lt;/p&gt;</v>
      </c>
    </row>
    <row r="385" spans="1:12" x14ac:dyDescent="0.25">
      <c r="A385">
        <v>384</v>
      </c>
      <c r="B385" s="1" t="s">
        <v>296</v>
      </c>
      <c r="C385" t="str">
        <f t="shared" si="51"/>
        <v>&lt;p class="indent"&gt;Piter unfolded from his chair, crossed to the door, cracked it wide enough to accept a message cylinder. He closed the door,</v>
      </c>
      <c r="D385">
        <f t="shared" si="46"/>
        <v>1</v>
      </c>
      <c r="E385" t="str">
        <f t="shared" si="43"/>
        <v>end</v>
      </c>
      <c r="F385" t="str">
        <f t="shared" si="49"/>
        <v>&lt;p class="indent"&gt;Piter unfolded from his chair, crossed to the door, cracked it wide enough to accept a message cylinder. He closed the door,</v>
      </c>
      <c r="G385" t="str">
        <f t="shared" si="44"/>
        <v>&lt;p class="indent"&gt;</v>
      </c>
      <c r="H385">
        <v>1</v>
      </c>
      <c r="I385">
        <f t="shared" si="48"/>
        <v>2</v>
      </c>
      <c r="J385">
        <f t="shared" ca="1" si="47"/>
        <v>177</v>
      </c>
      <c r="K385" t="str">
        <f>IF(OR(E385="start",AND(E385="end",E384="start")),"Y","N")</f>
        <v>N</v>
      </c>
      <c r="L385" t="str">
        <f t="shared" si="52"/>
        <v/>
      </c>
    </row>
    <row r="386" spans="1:12" x14ac:dyDescent="0.25">
      <c r="A386">
        <v>385</v>
      </c>
      <c r="B386" s="1" t="s">
        <v>297</v>
      </c>
      <c r="C386" t="str">
        <f t="shared" si="51"/>
        <v>&lt;p class="indent"&gt;Piter unfolded from his chair, crossed to the door, cracked it wide enough to accept a message cylinder. He closed the door, unrolled the cylinder and scanned it. A chuckle sounded from him. Another.</v>
      </c>
      <c r="D386">
        <f t="shared" si="46"/>
        <v>2</v>
      </c>
      <c r="E386" t="str">
        <f t="shared" ref="E386:E449" si="53">IFERROR(IF(FIND("blockquote",B386)=2,"start","end"),E385)</f>
        <v>end</v>
      </c>
      <c r="F386" t="str">
        <f t="shared" si="49"/>
        <v>&lt;p class="indent"&gt;Piter unfolded from his chair, crossed to the door, cracked it wide enough to accept a message cylinder. He closed the door, unrolled the cylinder and scanned it. A chuckle sounded from him. Another.</v>
      </c>
      <c r="G386" t="str">
        <f t="shared" ref="G386:G449" si="54">IFERROR(LEFT(F386,FIND("&gt;",F386)),G385)</f>
        <v>&lt;p class="indent"&gt;</v>
      </c>
      <c r="H386">
        <v>1</v>
      </c>
      <c r="I386">
        <f t="shared" si="48"/>
        <v>2</v>
      </c>
      <c r="J386">
        <f t="shared" ca="1" si="47"/>
        <v>177</v>
      </c>
      <c r="K386" t="str">
        <f>IF(OR(E386="start",AND(E386="end",E385="start")),"Y","N")</f>
        <v>N</v>
      </c>
      <c r="L386" t="str">
        <f t="shared" si="52"/>
        <v/>
      </c>
    </row>
    <row r="387" spans="1:12" x14ac:dyDescent="0.25">
      <c r="A387">
        <v>386</v>
      </c>
      <c r="B387" s="1" t="s">
        <v>9</v>
      </c>
      <c r="C387" t="str">
        <f t="shared" si="51"/>
        <v>&lt;p class="indent"&gt;Piter unfolded from his chair, crossed to the door, cracked it wide enough to accept a message cylinder. He closed the door, unrolled the cylinder and scanned it. A chuckle sounded from him. Another. &lt;/p&gt;</v>
      </c>
      <c r="D387">
        <f t="shared" ref="D387:D450" si="55">IF(LEFT(B387,2)="&lt;p",1,IF(LEFT(B387,3)="&lt;h1",1,D386+1))</f>
        <v>3</v>
      </c>
      <c r="E387" t="str">
        <f t="shared" si="53"/>
        <v>end</v>
      </c>
      <c r="F387" t="str">
        <f t="shared" si="49"/>
        <v>&lt;p class="indent"&gt;Piter unfolded from his chair, crossed to the door, cracked it wide enough to accept a message cylinder. He closed the door, unrolled the cylinder and scanned it. A chuckle sounded from him. Another. &lt;/p&gt;</v>
      </c>
      <c r="G387" t="str">
        <f t="shared" si="54"/>
        <v>&lt;p class="indent"&gt;</v>
      </c>
      <c r="H387">
        <v>1</v>
      </c>
      <c r="I387">
        <f t="shared" si="48"/>
        <v>2</v>
      </c>
      <c r="J387">
        <f t="shared" ref="J387:J450" ca="1" si="56">IF(K387="Y","",IF(D387=1,1+MAX(OFFSET(J387,-A387+1,0,A387-1)),MAX(OFFSET(J387,-A387+1,0,A387-1))))</f>
        <v>177</v>
      </c>
      <c r="K387" t="str">
        <f>IF(OR(E387="start",AND(E387="end",E386="start")),"Y","N")</f>
        <v>N</v>
      </c>
      <c r="L387" t="str">
        <f t="shared" si="52"/>
        <v>&lt;p class="indent"&gt;Piter unfolded from his chair, crossed to the door, cracked it wide enough to accept a message cylinder. He closed the door, unrolled the cylinder and scanned it. A chuckle sounded from him. Another. &lt;/p&gt;</v>
      </c>
    </row>
    <row r="388" spans="1:12" x14ac:dyDescent="0.25">
      <c r="A388">
        <v>387</v>
      </c>
      <c r="B388" s="1" t="s">
        <v>298</v>
      </c>
      <c r="C388" t="str">
        <f t="shared" si="51"/>
        <v>&lt;p class="indent"&gt;‘Well?’ the Baron demanded.&lt;/p&gt;</v>
      </c>
      <c r="D388">
        <f t="shared" si="55"/>
        <v>1</v>
      </c>
      <c r="E388" t="str">
        <f t="shared" si="53"/>
        <v>end</v>
      </c>
      <c r="F388" t="str">
        <f t="shared" si="49"/>
        <v>&lt;p class="indent"&gt;‘Well?’ the Baron demanded.&lt;/p&gt;</v>
      </c>
      <c r="G388" t="str">
        <f t="shared" si="54"/>
        <v>&lt;p class="indent"&gt;</v>
      </c>
      <c r="H388">
        <v>1</v>
      </c>
      <c r="I388">
        <f t="shared" ref="I388:I451" si="57">IF(AND(E387="end",E388="start"),I387+1,I387)</f>
        <v>2</v>
      </c>
      <c r="J388">
        <f t="shared" ca="1" si="56"/>
        <v>178</v>
      </c>
      <c r="K388" t="str">
        <f>IF(OR(E388="start",AND(E388="end",E387="start")),"Y","N")</f>
        <v>N</v>
      </c>
      <c r="L388" t="str">
        <f t="shared" si="52"/>
        <v>&lt;p class="indent"&gt;‘Well?’ the Baron demanded.&lt;/p&gt;</v>
      </c>
    </row>
    <row r="389" spans="1:12" x14ac:dyDescent="0.25">
      <c r="A389">
        <v>388</v>
      </c>
      <c r="B389" s="1" t="s">
        <v>299</v>
      </c>
      <c r="C389" t="str">
        <f t="shared" si="51"/>
        <v>&lt;p class="indent"&gt;‘The fool answered us, Baron!’&lt;/p&gt;</v>
      </c>
      <c r="D389">
        <f t="shared" si="55"/>
        <v>1</v>
      </c>
      <c r="E389" t="str">
        <f t="shared" si="53"/>
        <v>end</v>
      </c>
      <c r="F389" t="str">
        <f t="shared" si="49"/>
        <v>&lt;p class="indent"&gt;‘The fool answered us, Baron!’&lt;/p&gt;</v>
      </c>
      <c r="G389" t="str">
        <f t="shared" si="54"/>
        <v>&lt;p class="indent"&gt;</v>
      </c>
      <c r="H389">
        <v>1</v>
      </c>
      <c r="I389">
        <f t="shared" si="57"/>
        <v>2</v>
      </c>
      <c r="J389">
        <f t="shared" ca="1" si="56"/>
        <v>179</v>
      </c>
      <c r="K389" t="str">
        <f>IF(OR(E389="start",AND(E389="end",E388="start")),"Y","N")</f>
        <v>N</v>
      </c>
      <c r="L389" t="str">
        <f t="shared" si="52"/>
        <v>&lt;p class="indent"&gt;‘The fool answered us, Baron!’&lt;/p&gt;</v>
      </c>
    </row>
    <row r="390" spans="1:12" x14ac:dyDescent="0.25">
      <c r="A390">
        <v>389</v>
      </c>
      <c r="B390" s="1" t="s">
        <v>300</v>
      </c>
      <c r="C390" t="str">
        <f t="shared" si="51"/>
        <v>&lt;p class="indent"&gt;‘Whenever did an Atreides refuse the opportunity for a gesture?’ the Baron asked. ‘Well, what does he say?’&lt;/p&gt;</v>
      </c>
      <c r="D390">
        <f t="shared" si="55"/>
        <v>1</v>
      </c>
      <c r="E390" t="str">
        <f t="shared" si="53"/>
        <v>end</v>
      </c>
      <c r="F390" t="str">
        <f t="shared" si="49"/>
        <v>&lt;p class="indent"&gt;‘Whenever did an Atreides refuse the opportunity for a gesture?’ the Baron asked. ‘Well, what does he say?’&lt;/p&gt;</v>
      </c>
      <c r="G390" t="str">
        <f t="shared" si="54"/>
        <v>&lt;p class="indent"&gt;</v>
      </c>
      <c r="H390">
        <v>1</v>
      </c>
      <c r="I390">
        <f t="shared" si="57"/>
        <v>2</v>
      </c>
      <c r="J390">
        <f t="shared" ca="1" si="56"/>
        <v>180</v>
      </c>
      <c r="K390" t="str">
        <f>IF(OR(E390="start",AND(E390="end",E389="start")),"Y","N")</f>
        <v>N</v>
      </c>
      <c r="L390" t="str">
        <f t="shared" si="52"/>
        <v>&lt;p class="indent"&gt;‘Whenever did an Atreides refuse the opportunity for a gesture?’ the Baron asked. ‘Well, what does he say?’&lt;/p&gt;</v>
      </c>
    </row>
    <row r="391" spans="1:12" x14ac:dyDescent="0.25">
      <c r="A391">
        <v>390</v>
      </c>
      <c r="B391" s="1" t="s">
        <v>301</v>
      </c>
      <c r="C391" t="str">
        <f t="shared" si="51"/>
        <v>&lt;p class="indent"&gt;‘He’s most uncouth, Baron. Addresses you as “Harkonnen” – no “Sire et Cher Cousin,” no title, nothing.’&lt;/p&gt;</v>
      </c>
      <c r="D391">
        <f t="shared" si="55"/>
        <v>1</v>
      </c>
      <c r="E391" t="str">
        <f t="shared" si="53"/>
        <v>end</v>
      </c>
      <c r="F391" t="str">
        <f t="shared" si="49"/>
        <v>&lt;p class="indent"&gt;‘He’s most uncouth, Baron. Addresses you as “Harkonnen” – no “Sire et Cher Cousin,” no title, nothing.’&lt;/p&gt;</v>
      </c>
      <c r="G391" t="str">
        <f t="shared" si="54"/>
        <v>&lt;p class="indent"&gt;</v>
      </c>
      <c r="H391">
        <v>1</v>
      </c>
      <c r="I391">
        <f t="shared" si="57"/>
        <v>2</v>
      </c>
      <c r="J391">
        <f t="shared" ca="1" si="56"/>
        <v>181</v>
      </c>
      <c r="K391" t="str">
        <f>IF(OR(E391="start",AND(E391="end",E390="start")),"Y","N")</f>
        <v>N</v>
      </c>
      <c r="L391" t="str">
        <f t="shared" si="52"/>
        <v>&lt;p class="indent"&gt;‘He’s most uncouth, Baron. Addresses you as “Harkonnen” – no “Sire et Cher Cousin,” no title, nothing.’&lt;/p&gt;</v>
      </c>
    </row>
    <row r="392" spans="1:12" x14ac:dyDescent="0.25">
      <c r="A392">
        <v>391</v>
      </c>
      <c r="B392" s="1" t="s">
        <v>302</v>
      </c>
      <c r="C392" t="str">
        <f t="shared" si="51"/>
        <v>&lt;p class="indent"&gt;‘It’s a good name,’ the Baron growled, and his voice betrayed his impatience. ‘What does dear Leto say?’&lt;/p&gt;</v>
      </c>
      <c r="D392">
        <f t="shared" si="55"/>
        <v>1</v>
      </c>
      <c r="E392" t="str">
        <f t="shared" si="53"/>
        <v>end</v>
      </c>
      <c r="F392" t="str">
        <f t="shared" si="49"/>
        <v>&lt;p class="indent"&gt;‘It’s a good name,’ the Baron growled, and his voice betrayed his impatience. ‘What does dear Leto say?’&lt;/p&gt;</v>
      </c>
      <c r="G392" t="str">
        <f t="shared" si="54"/>
        <v>&lt;p class="indent"&gt;</v>
      </c>
      <c r="H392">
        <v>1</v>
      </c>
      <c r="I392">
        <f t="shared" si="57"/>
        <v>2</v>
      </c>
      <c r="J392">
        <f t="shared" ca="1" si="56"/>
        <v>182</v>
      </c>
      <c r="K392" t="str">
        <f>IF(OR(E392="start",AND(E392="end",E391="start")),"Y","N")</f>
        <v>N</v>
      </c>
      <c r="L392" t="str">
        <f t="shared" si="52"/>
        <v>&lt;p class="indent"&gt;‘It’s a good name,’ the Baron growled, and his voice betrayed his impatience. ‘What does dear Leto say?’&lt;/p&gt;</v>
      </c>
    </row>
    <row r="393" spans="1:12" x14ac:dyDescent="0.25">
      <c r="A393">
        <v>392</v>
      </c>
      <c r="B393" s="1" t="s">
        <v>303</v>
      </c>
      <c r="C393" t="str">
        <f t="shared" si="51"/>
        <v>&lt;p class="indent"&gt;‘He says: “Your offer of a meeting is refused. I have ofttimes met your treachery and this all men know.”’&lt;/p&gt;</v>
      </c>
      <c r="D393">
        <f t="shared" si="55"/>
        <v>1</v>
      </c>
      <c r="E393" t="str">
        <f t="shared" si="53"/>
        <v>end</v>
      </c>
      <c r="F393" t="str">
        <f t="shared" si="49"/>
        <v>&lt;p class="indent"&gt;‘He says: “Your offer of a meeting is refused. I have ofttimes met your treachery and this all men know.”’&lt;/p&gt;</v>
      </c>
      <c r="G393" t="str">
        <f t="shared" si="54"/>
        <v>&lt;p class="indent"&gt;</v>
      </c>
      <c r="H393">
        <v>1</v>
      </c>
      <c r="I393">
        <f t="shared" si="57"/>
        <v>2</v>
      </c>
      <c r="J393">
        <f t="shared" ca="1" si="56"/>
        <v>183</v>
      </c>
      <c r="K393" t="str">
        <f>IF(OR(E393="start",AND(E393="end",E392="start")),"Y","N")</f>
        <v>N</v>
      </c>
      <c r="L393" t="str">
        <f t="shared" si="52"/>
        <v>&lt;p class="indent"&gt;‘He says: “Your offer of a meeting is refused. I have ofttimes met your treachery and this all men know.”’&lt;/p&gt;</v>
      </c>
    </row>
    <row r="394" spans="1:12" x14ac:dyDescent="0.25">
      <c r="A394">
        <v>393</v>
      </c>
      <c r="B394" s="1" t="s">
        <v>304</v>
      </c>
      <c r="C394" t="str">
        <f t="shared" si="51"/>
        <v>&lt;p class="indent"&gt;‘And?’ the Baron asked.&lt;/p&gt;</v>
      </c>
      <c r="D394">
        <f t="shared" si="55"/>
        <v>1</v>
      </c>
      <c r="E394" t="str">
        <f t="shared" si="53"/>
        <v>end</v>
      </c>
      <c r="F394" t="str">
        <f t="shared" si="49"/>
        <v>&lt;p class="indent"&gt;‘And?’ the Baron asked.&lt;/p&gt;</v>
      </c>
      <c r="G394" t="str">
        <f t="shared" si="54"/>
        <v>&lt;p class="indent"&gt;</v>
      </c>
      <c r="H394">
        <v>1</v>
      </c>
      <c r="I394">
        <f t="shared" si="57"/>
        <v>2</v>
      </c>
      <c r="J394">
        <f t="shared" ca="1" si="56"/>
        <v>184</v>
      </c>
      <c r="K394" t="str">
        <f>IF(OR(E394="start",AND(E394="end",E393="start")),"Y","N")</f>
        <v>N</v>
      </c>
      <c r="L394" t="str">
        <f t="shared" si="52"/>
        <v>&lt;p class="indent"&gt;‘And?’ the Baron asked.&lt;/p&gt;</v>
      </c>
    </row>
    <row r="395" spans="1:12" x14ac:dyDescent="0.25">
      <c r="A395">
        <v>394</v>
      </c>
      <c r="B395" s="1" t="s">
        <v>305</v>
      </c>
      <c r="C395" t="str">
        <f t="shared" si="51"/>
        <v>&lt;p class="indent"&gt;‘He says: “The art of kanly still has admirers in the Empire.” He signs it: “Duke Leto of Arrakis.’” Piter began to laugh.</v>
      </c>
      <c r="D395">
        <f t="shared" si="55"/>
        <v>1</v>
      </c>
      <c r="E395" t="str">
        <f t="shared" si="53"/>
        <v>end</v>
      </c>
      <c r="F395" t="str">
        <f t="shared" ref="F395:F458" si="58">IF(AND(E395="start",D395&gt;=D394),F394&amp;" "&amp;B395,C395)</f>
        <v>&lt;p class="indent"&gt;‘He says: “The art of kanly still has admirers in the Empire.” He signs it: “Duke Leto of Arrakis.’” Piter began to laugh.</v>
      </c>
      <c r="G395" t="str">
        <f t="shared" si="54"/>
        <v>&lt;p class="indent"&gt;</v>
      </c>
      <c r="H395">
        <v>1</v>
      </c>
      <c r="I395">
        <f t="shared" si="57"/>
        <v>2</v>
      </c>
      <c r="J395">
        <f t="shared" ca="1" si="56"/>
        <v>185</v>
      </c>
      <c r="K395" t="str">
        <f>IF(OR(E395="start",AND(E395="end",E394="start")),"Y","N")</f>
        <v>N</v>
      </c>
      <c r="L395" t="str">
        <f t="shared" si="52"/>
        <v/>
      </c>
    </row>
    <row r="396" spans="1:12" x14ac:dyDescent="0.25">
      <c r="A396">
        <v>395</v>
      </c>
      <c r="B396" s="1" t="s">
        <v>306</v>
      </c>
      <c r="C396" t="str">
        <f t="shared" si="51"/>
        <v>&lt;p class="indent"&gt;‘He says: “The art of kanly still has admirers in the Empire.” He signs it: “Duke Leto of Arrakis.’” Piter began to laugh. ‘Of Arrakis! Oh, my! This is almost too rich!’</v>
      </c>
      <c r="D396">
        <f t="shared" si="55"/>
        <v>2</v>
      </c>
      <c r="E396" t="str">
        <f t="shared" si="53"/>
        <v>end</v>
      </c>
      <c r="F396" t="str">
        <f t="shared" si="58"/>
        <v>&lt;p class="indent"&gt;‘He says: “The art of kanly still has admirers in the Empire.” He signs it: “Duke Leto of Arrakis.’” Piter began to laugh. ‘Of Arrakis! Oh, my! This is almost too rich!’</v>
      </c>
      <c r="G396" t="str">
        <f t="shared" si="54"/>
        <v>&lt;p class="indent"&gt;</v>
      </c>
      <c r="H396">
        <v>1</v>
      </c>
      <c r="I396">
        <f t="shared" si="57"/>
        <v>2</v>
      </c>
      <c r="J396">
        <f t="shared" ca="1" si="56"/>
        <v>185</v>
      </c>
      <c r="K396" t="str">
        <f>IF(OR(E396="start",AND(E396="end",E395="start")),"Y","N")</f>
        <v>N</v>
      </c>
      <c r="L396" t="str">
        <f t="shared" si="52"/>
        <v/>
      </c>
    </row>
    <row r="397" spans="1:12" x14ac:dyDescent="0.25">
      <c r="A397">
        <v>396</v>
      </c>
      <c r="B397" s="1" t="s">
        <v>9</v>
      </c>
      <c r="C397" t="str">
        <f t="shared" si="51"/>
        <v>&lt;p class="indent"&gt;‘He says: “The art of kanly still has admirers in the Empire.” He signs it: “Duke Leto of Arrakis.’” Piter began to laugh. ‘Of Arrakis! Oh, my! This is almost too rich!’ &lt;/p&gt;</v>
      </c>
      <c r="D397">
        <f t="shared" si="55"/>
        <v>3</v>
      </c>
      <c r="E397" t="str">
        <f t="shared" si="53"/>
        <v>end</v>
      </c>
      <c r="F397" t="str">
        <f t="shared" si="58"/>
        <v>&lt;p class="indent"&gt;‘He says: “The art of kanly still has admirers in the Empire.” He signs it: “Duke Leto of Arrakis.’” Piter began to laugh. ‘Of Arrakis! Oh, my! This is almost too rich!’ &lt;/p&gt;</v>
      </c>
      <c r="G397" t="str">
        <f t="shared" si="54"/>
        <v>&lt;p class="indent"&gt;</v>
      </c>
      <c r="H397">
        <v>1</v>
      </c>
      <c r="I397">
        <f t="shared" si="57"/>
        <v>2</v>
      </c>
      <c r="J397">
        <f t="shared" ca="1" si="56"/>
        <v>185</v>
      </c>
      <c r="K397" t="str">
        <f>IF(OR(E397="start",AND(E397="end",E396="start")),"Y","N")</f>
        <v>N</v>
      </c>
      <c r="L397" t="str">
        <f t="shared" si="52"/>
        <v>&lt;p class="indent"&gt;‘He says: “The art of kanly still has admirers in the Empire.” He signs it: “Duke Leto of Arrakis.’” Piter began to laugh. ‘Of Arrakis! Oh, my! This is almost too rich!’ &lt;/p&gt;</v>
      </c>
    </row>
    <row r="398" spans="1:12" x14ac:dyDescent="0.25">
      <c r="A398">
        <v>397</v>
      </c>
      <c r="B398" s="1" t="s">
        <v>307</v>
      </c>
      <c r="C398" t="str">
        <f t="shared" si="51"/>
        <v>&lt;p class="indent"&gt;&lt;a id="page15"/&gt;‘Be silent, Piter,’ the Baron said, and the laughter stopped as though shut off with a switch. ‘Kanly, is it?’ the Baron asked.</v>
      </c>
      <c r="D398">
        <f t="shared" si="55"/>
        <v>1</v>
      </c>
      <c r="E398" t="str">
        <f t="shared" si="53"/>
        <v>end</v>
      </c>
      <c r="F398" t="str">
        <f t="shared" si="58"/>
        <v>&lt;p class="indent"&gt;&lt;a id="page15"/&gt;‘Be silent, Piter,’ the Baron said, and the laughter stopped as though shut off with a switch. ‘Kanly, is it?’ the Baron asked.</v>
      </c>
      <c r="G398" t="str">
        <f t="shared" si="54"/>
        <v>&lt;p class="indent"&gt;</v>
      </c>
      <c r="H398">
        <v>1</v>
      </c>
      <c r="I398">
        <f t="shared" si="57"/>
        <v>2</v>
      </c>
      <c r="J398">
        <f t="shared" ca="1" si="56"/>
        <v>186</v>
      </c>
      <c r="K398" t="str">
        <f>IF(OR(E398="start",AND(E398="end",E397="start")),"Y","N")</f>
        <v>N</v>
      </c>
      <c r="L398" t="str">
        <f t="shared" si="52"/>
        <v/>
      </c>
    </row>
    <row r="399" spans="1:12" x14ac:dyDescent="0.25">
      <c r="A399">
        <v>398</v>
      </c>
      <c r="B399" s="1" t="s">
        <v>308</v>
      </c>
      <c r="C399" t="str">
        <f t="shared" si="51"/>
        <v>&lt;p class="indent"&gt;&lt;a id="page15"/&gt;‘Be silent, Piter,’ the Baron said, and the laughter stopped as though shut off with a switch. ‘Kanly, is it?’ the Baron asked. ‘Vendetta, heh? And he uses the nice old word so rich in tradition to be sure I know he means it.’</v>
      </c>
      <c r="D399">
        <f t="shared" si="55"/>
        <v>2</v>
      </c>
      <c r="E399" t="str">
        <f t="shared" si="53"/>
        <v>end</v>
      </c>
      <c r="F399" t="str">
        <f t="shared" si="58"/>
        <v>&lt;p class="indent"&gt;&lt;a id="page15"/&gt;‘Be silent, Piter,’ the Baron said, and the laughter stopped as though shut off with a switch. ‘Kanly, is it?’ the Baron asked. ‘Vendetta, heh? And he uses the nice old word so rich in tradition to be sure I know he means it.’</v>
      </c>
      <c r="G399" t="str">
        <f t="shared" si="54"/>
        <v>&lt;p class="indent"&gt;</v>
      </c>
      <c r="H399">
        <v>1</v>
      </c>
      <c r="I399">
        <f t="shared" si="57"/>
        <v>2</v>
      </c>
      <c r="J399">
        <f t="shared" ca="1" si="56"/>
        <v>186</v>
      </c>
      <c r="K399" t="str">
        <f>IF(OR(E399="start",AND(E399="end",E398="start")),"Y","N")</f>
        <v>N</v>
      </c>
      <c r="L399" t="str">
        <f t="shared" si="52"/>
        <v/>
      </c>
    </row>
    <row r="400" spans="1:12" x14ac:dyDescent="0.25">
      <c r="A400">
        <v>399</v>
      </c>
      <c r="B400" s="1" t="s">
        <v>9</v>
      </c>
      <c r="C400" t="str">
        <f t="shared" si="51"/>
        <v>&lt;p class="indent"&gt;&lt;a id="page15"/&gt;‘Be silent, Piter,’ the Baron said, and the laughter stopped as though shut off with a switch. ‘Kanly, is it?’ the Baron asked. ‘Vendetta, heh? And he uses the nice old word so rich in tradition to be sure I know he means it.’ &lt;/p&gt;</v>
      </c>
      <c r="D400">
        <f t="shared" si="55"/>
        <v>3</v>
      </c>
      <c r="E400" t="str">
        <f t="shared" si="53"/>
        <v>end</v>
      </c>
      <c r="F400" t="str">
        <f t="shared" si="58"/>
        <v>&lt;p class="indent"&gt;&lt;a id="page15"/&gt;‘Be silent, Piter,’ the Baron said, and the laughter stopped as though shut off with a switch. ‘Kanly, is it?’ the Baron asked. ‘Vendetta, heh? And he uses the nice old word so rich in tradition to be sure I know he means it.’ &lt;/p&gt;</v>
      </c>
      <c r="G400" t="str">
        <f t="shared" si="54"/>
        <v>&lt;p class="indent"&gt;</v>
      </c>
      <c r="H400">
        <v>1</v>
      </c>
      <c r="I400">
        <f t="shared" si="57"/>
        <v>2</v>
      </c>
      <c r="J400">
        <f t="shared" ca="1" si="56"/>
        <v>186</v>
      </c>
      <c r="K400" t="str">
        <f>IF(OR(E400="start",AND(E400="end",E399="start")),"Y","N")</f>
        <v>N</v>
      </c>
      <c r="L400" t="str">
        <f t="shared" si="52"/>
        <v>&lt;p class="indent"&gt;&lt;a id="page15"/&gt;‘Be silent, Piter,’ the Baron said, and the laughter stopped as though shut off with a switch. ‘Kanly, is it?’ the Baron asked. ‘Vendetta, heh? And he uses the nice old word so rich in tradition to be sure I know he means it.’ &lt;/p&gt;</v>
      </c>
    </row>
    <row r="401" spans="1:12" x14ac:dyDescent="0.25">
      <c r="A401">
        <v>400</v>
      </c>
      <c r="B401" s="1" t="s">
        <v>309</v>
      </c>
      <c r="C401" t="str">
        <f t="shared" si="51"/>
        <v>&lt;p class="indent"&gt;‘You made the peace gesture,’ Piter said. ‘The forms have been obeyed.’&lt;/p&gt;</v>
      </c>
      <c r="D401">
        <f t="shared" si="55"/>
        <v>1</v>
      </c>
      <c r="E401" t="str">
        <f t="shared" si="53"/>
        <v>end</v>
      </c>
      <c r="F401" t="str">
        <f t="shared" si="58"/>
        <v>&lt;p class="indent"&gt;‘You made the peace gesture,’ Piter said. ‘The forms have been obeyed.’&lt;/p&gt;</v>
      </c>
      <c r="G401" t="str">
        <f t="shared" si="54"/>
        <v>&lt;p class="indent"&gt;</v>
      </c>
      <c r="H401">
        <v>1</v>
      </c>
      <c r="I401">
        <f t="shared" si="57"/>
        <v>2</v>
      </c>
      <c r="J401">
        <f t="shared" ca="1" si="56"/>
        <v>187</v>
      </c>
      <c r="K401" t="str">
        <f>IF(OR(E401="start",AND(E401="end",E400="start")),"Y","N")</f>
        <v>N</v>
      </c>
      <c r="L401" t="str">
        <f t="shared" si="52"/>
        <v>&lt;p class="indent"&gt;‘You made the peace gesture,’ Piter said. ‘The forms have been obeyed.’&lt;/p&gt;</v>
      </c>
    </row>
    <row r="402" spans="1:12" x14ac:dyDescent="0.25">
      <c r="A402">
        <v>401</v>
      </c>
      <c r="B402" s="1" t="s">
        <v>310</v>
      </c>
      <c r="C402" t="str">
        <f t="shared" si="51"/>
        <v>&lt;p class="indent"&gt;‘For a Mentat, you talk too much, Piter,’ the Baron said. And he thought: &lt;em&gt;I must do away with that one soon. He has almost outlived his usefulness.&lt;/em&gt; The Baron stared across the room at his Mentat assassin, seeing the feature about him that most people noticed first: the</v>
      </c>
      <c r="D402">
        <f t="shared" si="55"/>
        <v>1</v>
      </c>
      <c r="E402" t="str">
        <f t="shared" si="53"/>
        <v>end</v>
      </c>
      <c r="F402" t="str">
        <f t="shared" si="58"/>
        <v>&lt;p class="indent"&gt;‘For a Mentat, you talk too much, Piter,’ the Baron said. And he thought: &lt;em&gt;I must do away with that one soon. He has almost outlived his usefulness.&lt;/em&gt; The Baron stared across the room at his Mentat assassin, seeing the feature about him that most people noticed first: the</v>
      </c>
      <c r="G402" t="str">
        <f t="shared" si="54"/>
        <v>&lt;p class="indent"&gt;</v>
      </c>
      <c r="H402">
        <v>1</v>
      </c>
      <c r="I402">
        <f t="shared" si="57"/>
        <v>2</v>
      </c>
      <c r="J402">
        <f t="shared" ca="1" si="56"/>
        <v>188</v>
      </c>
      <c r="K402" t="str">
        <f>IF(OR(E402="start",AND(E402="end",E401="start")),"Y","N")</f>
        <v>N</v>
      </c>
      <c r="L402" t="str">
        <f t="shared" si="52"/>
        <v/>
      </c>
    </row>
    <row r="403" spans="1:12" x14ac:dyDescent="0.25">
      <c r="A403">
        <v>402</v>
      </c>
      <c r="B403" s="1" t="s">
        <v>311</v>
      </c>
      <c r="C403" t="str">
        <f t="shared" si="51"/>
        <v>&lt;p class="indent"&gt;‘For a Mentat, you talk too much, Piter,’ the Baron said. And he thought: &lt;em&gt;I must do away with that one soon. He has almost outlived his usefulness.&lt;/em&gt; The Baron stared across the room at his Mentat assassin, seeing the feature about him that most people noticed first: the eyes, the shaded slits of blue within blue, the eyes without any white in them at all.</v>
      </c>
      <c r="D403">
        <f t="shared" si="55"/>
        <v>2</v>
      </c>
      <c r="E403" t="str">
        <f t="shared" si="53"/>
        <v>end</v>
      </c>
      <c r="F403" t="str">
        <f t="shared" si="58"/>
        <v>&lt;p class="indent"&gt;‘For a Mentat, you talk too much, Piter,’ the Baron said. And he thought: &lt;em&gt;I must do away with that one soon. He has almost outlived his usefulness.&lt;/em&gt; The Baron stared across the room at his Mentat assassin, seeing the feature about him that most people noticed first: the eyes, the shaded slits of blue within blue, the eyes without any white in them at all.</v>
      </c>
      <c r="G403" t="str">
        <f t="shared" si="54"/>
        <v>&lt;p class="indent"&gt;</v>
      </c>
      <c r="H403">
        <v>1</v>
      </c>
      <c r="I403">
        <f t="shared" si="57"/>
        <v>2</v>
      </c>
      <c r="J403">
        <f t="shared" ca="1" si="56"/>
        <v>188</v>
      </c>
      <c r="K403" t="str">
        <f>IF(OR(E403="start",AND(E403="end",E402="start")),"Y","N")</f>
        <v>N</v>
      </c>
      <c r="L403" t="str">
        <f t="shared" si="52"/>
        <v/>
      </c>
    </row>
    <row r="404" spans="1:12" x14ac:dyDescent="0.25">
      <c r="A404">
        <v>403</v>
      </c>
      <c r="B404" s="1" t="s">
        <v>9</v>
      </c>
      <c r="C404" t="str">
        <f t="shared" si="51"/>
        <v>&lt;p class="indent"&gt;‘For a Mentat, you talk too much, Piter,’ the Baron said. And he thought: &lt;em&gt;I must do away with that one soon. He has almost outlived his usefulness.&lt;/em&gt; The Baron stared across the room at his Mentat assassin, seeing the feature about him that most people noticed first: the eyes, the shaded slits of blue within blue, the eyes without any white in them at all. &lt;/p&gt;</v>
      </c>
      <c r="D404">
        <f t="shared" si="55"/>
        <v>3</v>
      </c>
      <c r="E404" t="str">
        <f t="shared" si="53"/>
        <v>end</v>
      </c>
      <c r="F404" t="str">
        <f t="shared" si="58"/>
        <v>&lt;p class="indent"&gt;‘For a Mentat, you talk too much, Piter,’ the Baron said. And he thought: &lt;em&gt;I must do away with that one soon. He has almost outlived his usefulness.&lt;/em&gt; The Baron stared across the room at his Mentat assassin, seeing the feature about him that most people noticed first: the eyes, the shaded slits of blue within blue, the eyes without any white in them at all. &lt;/p&gt;</v>
      </c>
      <c r="G404" t="str">
        <f t="shared" si="54"/>
        <v>&lt;p class="indent"&gt;</v>
      </c>
      <c r="H404">
        <v>1</v>
      </c>
      <c r="I404">
        <f t="shared" si="57"/>
        <v>2</v>
      </c>
      <c r="J404">
        <f t="shared" ca="1" si="56"/>
        <v>188</v>
      </c>
      <c r="K404" t="str">
        <f>IF(OR(E404="start",AND(E404="end",E403="start")),"Y","N")</f>
        <v>N</v>
      </c>
      <c r="L404" t="str">
        <f t="shared" si="52"/>
        <v>&lt;p class="indent"&gt;‘For a Mentat, you talk too much, Piter,’ the Baron said. And he thought: &lt;em&gt;I must do away with that one soon. He has almost outlived his usefulness.&lt;/em&gt; The Baron stared across the room at his Mentat assassin, seeing the feature about him that most people noticed first: the eyes, the shaded slits of blue within blue, the eyes without any white in them at all. &lt;/p&gt;</v>
      </c>
    </row>
    <row r="405" spans="1:12" x14ac:dyDescent="0.25">
      <c r="A405">
        <v>404</v>
      </c>
      <c r="B405" s="1" t="s">
        <v>312</v>
      </c>
      <c r="C405" t="str">
        <f t="shared" si="51"/>
        <v>&lt;p class="indent"&gt;A grin flashed across Piter’s face. It was like a mask grimace beneath those eyes like holes. ‘But, Baron! Never has revenge</v>
      </c>
      <c r="D405">
        <f t="shared" si="55"/>
        <v>1</v>
      </c>
      <c r="E405" t="str">
        <f t="shared" si="53"/>
        <v>end</v>
      </c>
      <c r="F405" t="str">
        <f t="shared" si="58"/>
        <v>&lt;p class="indent"&gt;A grin flashed across Piter’s face. It was like a mask grimace beneath those eyes like holes. ‘But, Baron! Never has revenge</v>
      </c>
      <c r="G405" t="str">
        <f t="shared" si="54"/>
        <v>&lt;p class="indent"&gt;</v>
      </c>
      <c r="H405">
        <v>1</v>
      </c>
      <c r="I405">
        <f t="shared" si="57"/>
        <v>2</v>
      </c>
      <c r="J405">
        <f t="shared" ca="1" si="56"/>
        <v>189</v>
      </c>
      <c r="K405" t="str">
        <f>IF(OR(E405="start",AND(E405="end",E404="start")),"Y","N")</f>
        <v>N</v>
      </c>
      <c r="L405" t="str">
        <f t="shared" si="52"/>
        <v/>
      </c>
    </row>
    <row r="406" spans="1:12" x14ac:dyDescent="0.25">
      <c r="A406">
        <v>405</v>
      </c>
      <c r="B406" s="1" t="s">
        <v>313</v>
      </c>
      <c r="C406" t="str">
        <f t="shared" si="51"/>
        <v>&lt;p class="indent"&gt;A grin flashed across Piter’s face. It was like a mask grimace beneath those eyes like holes. ‘But, Baron! Never has revenge been more beautiful. It is to see a plan of the most exquisite treachery: to &lt;em&gt;make&lt;/em&gt; Leto exchange Caladan for Dune – and without alternative because the Emperor orders it. How waggish of you!’</v>
      </c>
      <c r="D406">
        <f t="shared" si="55"/>
        <v>2</v>
      </c>
      <c r="E406" t="str">
        <f t="shared" si="53"/>
        <v>end</v>
      </c>
      <c r="F406" t="str">
        <f t="shared" si="58"/>
        <v>&lt;p class="indent"&gt;A grin flashed across Piter’s face. It was like a mask grimace beneath those eyes like holes. ‘But, Baron! Never has revenge been more beautiful. It is to see a plan of the most exquisite treachery: to &lt;em&gt;make&lt;/em&gt; Leto exchange Caladan for Dune – and without alternative because the Emperor orders it. How waggish of you!’</v>
      </c>
      <c r="G406" t="str">
        <f t="shared" si="54"/>
        <v>&lt;p class="indent"&gt;</v>
      </c>
      <c r="H406">
        <v>1</v>
      </c>
      <c r="I406">
        <f t="shared" si="57"/>
        <v>2</v>
      </c>
      <c r="J406">
        <f t="shared" ca="1" si="56"/>
        <v>189</v>
      </c>
      <c r="K406" t="str">
        <f>IF(OR(E406="start",AND(E406="end",E405="start")),"Y","N")</f>
        <v>N</v>
      </c>
      <c r="L406" t="str">
        <f t="shared" si="52"/>
        <v/>
      </c>
    </row>
    <row r="407" spans="1:12" x14ac:dyDescent="0.25">
      <c r="A407">
        <v>406</v>
      </c>
      <c r="B407" s="1" t="s">
        <v>9</v>
      </c>
      <c r="C407" t="str">
        <f t="shared" si="51"/>
        <v>&lt;p class="indent"&gt;A grin flashed across Piter’s face. It was like a mask grimace beneath those eyes like holes. ‘But, Baron! Never has revenge been more beautiful. It is to see a plan of the most exquisite treachery: to &lt;em&gt;make&lt;/em&gt; Leto exchange Caladan for Dune – and without alternative because the Emperor orders it. How waggish of you!’ &lt;/p&gt;</v>
      </c>
      <c r="D407">
        <f t="shared" si="55"/>
        <v>3</v>
      </c>
      <c r="E407" t="str">
        <f t="shared" si="53"/>
        <v>end</v>
      </c>
      <c r="F407" t="str">
        <f t="shared" si="58"/>
        <v>&lt;p class="indent"&gt;A grin flashed across Piter’s face. It was like a mask grimace beneath those eyes like holes. ‘But, Baron! Never has revenge been more beautiful. It is to see a plan of the most exquisite treachery: to &lt;em&gt;make&lt;/em&gt; Leto exchange Caladan for Dune – and without alternative because the Emperor orders it. How waggish of you!’ &lt;/p&gt;</v>
      </c>
      <c r="G407" t="str">
        <f t="shared" si="54"/>
        <v>&lt;p class="indent"&gt;</v>
      </c>
      <c r="H407">
        <v>1</v>
      </c>
      <c r="I407">
        <f t="shared" si="57"/>
        <v>2</v>
      </c>
      <c r="J407">
        <f t="shared" ca="1" si="56"/>
        <v>189</v>
      </c>
      <c r="K407" t="str">
        <f>IF(OR(E407="start",AND(E407="end",E406="start")),"Y","N")</f>
        <v>N</v>
      </c>
      <c r="L407" t="str">
        <f t="shared" si="52"/>
        <v>&lt;p class="indent"&gt;A grin flashed across Piter’s face. It was like a mask grimace beneath those eyes like holes. ‘But, Baron! Never has revenge been more beautiful. It is to see a plan of the most exquisite treachery: to &lt;em&gt;make&lt;/em&gt; Leto exchange Caladan for Dune – and without alternative because the Emperor orders it. How waggish of you!’ &lt;/p&gt;</v>
      </c>
    </row>
    <row r="408" spans="1:12" x14ac:dyDescent="0.25">
      <c r="A408">
        <v>407</v>
      </c>
      <c r="B408" s="1" t="s">
        <v>314</v>
      </c>
      <c r="C408" t="str">
        <f t="shared" si="51"/>
        <v>&lt;p class="indent"&gt;In a cold voice, the Baron said: ‘You have a flux of the mouth, Piter.’&lt;/p&gt;</v>
      </c>
      <c r="D408">
        <f t="shared" si="55"/>
        <v>1</v>
      </c>
      <c r="E408" t="str">
        <f t="shared" si="53"/>
        <v>end</v>
      </c>
      <c r="F408" t="str">
        <f t="shared" si="58"/>
        <v>&lt;p class="indent"&gt;In a cold voice, the Baron said: ‘You have a flux of the mouth, Piter.’&lt;/p&gt;</v>
      </c>
      <c r="G408" t="str">
        <f t="shared" si="54"/>
        <v>&lt;p class="indent"&gt;</v>
      </c>
      <c r="H408">
        <v>1</v>
      </c>
      <c r="I408">
        <f t="shared" si="57"/>
        <v>2</v>
      </c>
      <c r="J408">
        <f t="shared" ca="1" si="56"/>
        <v>190</v>
      </c>
      <c r="K408" t="str">
        <f>IF(OR(E408="start",AND(E408="end",E407="start")),"Y","N")</f>
        <v>N</v>
      </c>
      <c r="L408" t="str">
        <f t="shared" si="52"/>
        <v>&lt;p class="indent"&gt;In a cold voice, the Baron said: ‘You have a flux of the mouth, Piter.’&lt;/p&gt;</v>
      </c>
    </row>
    <row r="409" spans="1:12" x14ac:dyDescent="0.25">
      <c r="A409">
        <v>408</v>
      </c>
      <c r="B409" s="1" t="s">
        <v>315</v>
      </c>
      <c r="C409" t="str">
        <f t="shared" si="51"/>
        <v>&lt;p class="indent"&gt;‘But I am happy, my Baron. Whereas you … you are touched by jealousy.’&lt;/p&gt;</v>
      </c>
      <c r="D409">
        <f t="shared" si="55"/>
        <v>1</v>
      </c>
      <c r="E409" t="str">
        <f t="shared" si="53"/>
        <v>end</v>
      </c>
      <c r="F409" t="str">
        <f t="shared" si="58"/>
        <v>&lt;p class="indent"&gt;‘But I am happy, my Baron. Whereas you … you are touched by jealousy.’&lt;/p&gt;</v>
      </c>
      <c r="G409" t="str">
        <f t="shared" si="54"/>
        <v>&lt;p class="indent"&gt;</v>
      </c>
      <c r="H409">
        <v>1</v>
      </c>
      <c r="I409">
        <f t="shared" si="57"/>
        <v>2</v>
      </c>
      <c r="J409">
        <f t="shared" ca="1" si="56"/>
        <v>191</v>
      </c>
      <c r="K409" t="str">
        <f>IF(OR(E409="start",AND(E409="end",E408="start")),"Y","N")</f>
        <v>N</v>
      </c>
      <c r="L409" t="str">
        <f t="shared" si="52"/>
        <v>&lt;p class="indent"&gt;‘But I am happy, my Baron. Whereas you … you are touched by jealousy.’&lt;/p&gt;</v>
      </c>
    </row>
    <row r="410" spans="1:12" x14ac:dyDescent="0.25">
      <c r="A410">
        <v>409</v>
      </c>
      <c r="B410" s="1" t="s">
        <v>316</v>
      </c>
      <c r="C410" t="str">
        <f t="shared" si="51"/>
        <v>&lt;p class="indent"&gt;‘Piter!’&lt;/p&gt;</v>
      </c>
      <c r="D410">
        <f t="shared" si="55"/>
        <v>1</v>
      </c>
      <c r="E410" t="str">
        <f t="shared" si="53"/>
        <v>end</v>
      </c>
      <c r="F410" t="str">
        <f t="shared" si="58"/>
        <v>&lt;p class="indent"&gt;‘Piter!’&lt;/p&gt;</v>
      </c>
      <c r="G410" t="str">
        <f t="shared" si="54"/>
        <v>&lt;p class="indent"&gt;</v>
      </c>
      <c r="H410">
        <v>1</v>
      </c>
      <c r="I410">
        <f t="shared" si="57"/>
        <v>2</v>
      </c>
      <c r="J410">
        <f t="shared" ca="1" si="56"/>
        <v>192</v>
      </c>
      <c r="K410" t="str">
        <f>IF(OR(E410="start",AND(E410="end",E409="start")),"Y","N")</f>
        <v>N</v>
      </c>
      <c r="L410" t="str">
        <f t="shared" si="52"/>
        <v>&lt;p class="indent"&gt;‘Piter!’&lt;/p&gt;</v>
      </c>
    </row>
    <row r="411" spans="1:12" x14ac:dyDescent="0.25">
      <c r="A411">
        <v>410</v>
      </c>
      <c r="B411" s="1" t="s">
        <v>317</v>
      </c>
      <c r="C411" t="str">
        <f t="shared" si="51"/>
        <v>&lt;p class="indent"&gt;‘Ah-ah, Baron! Is it not regrettable you were unable to devise this delicious scheme by yourself?’&lt;/p&gt;</v>
      </c>
      <c r="D411">
        <f t="shared" si="55"/>
        <v>1</v>
      </c>
      <c r="E411" t="str">
        <f t="shared" si="53"/>
        <v>end</v>
      </c>
      <c r="F411" t="str">
        <f t="shared" si="58"/>
        <v>&lt;p class="indent"&gt;‘Ah-ah, Baron! Is it not regrettable you were unable to devise this delicious scheme by yourself?’&lt;/p&gt;</v>
      </c>
      <c r="G411" t="str">
        <f t="shared" si="54"/>
        <v>&lt;p class="indent"&gt;</v>
      </c>
      <c r="H411">
        <v>1</v>
      </c>
      <c r="I411">
        <f t="shared" si="57"/>
        <v>2</v>
      </c>
      <c r="J411">
        <f t="shared" ca="1" si="56"/>
        <v>193</v>
      </c>
      <c r="K411" t="str">
        <f>IF(OR(E411="start",AND(E411="end",E410="start")),"Y","N")</f>
        <v>N</v>
      </c>
      <c r="L411" t="str">
        <f t="shared" si="52"/>
        <v>&lt;p class="indent"&gt;‘Ah-ah, Baron! Is it not regrettable you were unable to devise this delicious scheme by yourself?’&lt;/p&gt;</v>
      </c>
    </row>
    <row r="412" spans="1:12" x14ac:dyDescent="0.25">
      <c r="A412">
        <v>411</v>
      </c>
      <c r="B412" s="1" t="s">
        <v>318</v>
      </c>
      <c r="C412" t="str">
        <f t="shared" si="51"/>
        <v>&lt;p class="indent"&gt;‘Someday I will have you strangled, Piter.’&lt;/p&gt;</v>
      </c>
      <c r="D412">
        <f t="shared" si="55"/>
        <v>1</v>
      </c>
      <c r="E412" t="str">
        <f t="shared" si="53"/>
        <v>end</v>
      </c>
      <c r="F412" t="str">
        <f t="shared" si="58"/>
        <v>&lt;p class="indent"&gt;‘Someday I will have you strangled, Piter.’&lt;/p&gt;</v>
      </c>
      <c r="G412" t="str">
        <f t="shared" si="54"/>
        <v>&lt;p class="indent"&gt;</v>
      </c>
      <c r="H412">
        <v>1</v>
      </c>
      <c r="I412">
        <f t="shared" si="57"/>
        <v>2</v>
      </c>
      <c r="J412">
        <f t="shared" ca="1" si="56"/>
        <v>194</v>
      </c>
      <c r="K412" t="str">
        <f>IF(OR(E412="start",AND(E412="end",E411="start")),"Y","N")</f>
        <v>N</v>
      </c>
      <c r="L412" t="str">
        <f t="shared" si="52"/>
        <v>&lt;p class="indent"&gt;‘Someday I will have you strangled, Piter.’&lt;/p&gt;</v>
      </c>
    </row>
    <row r="413" spans="1:12" x14ac:dyDescent="0.25">
      <c r="A413">
        <v>412</v>
      </c>
      <c r="B413" s="1" t="s">
        <v>319</v>
      </c>
      <c r="C413" t="str">
        <f t="shared" ref="C413:C476" si="59">IF(LEFT(B413,2)="&lt;p",B413,C412&amp;" "&amp;B413)</f>
        <v>&lt;p class="indent"&gt;‘Of a certainty, Baron. Enfin! But a kind act is never lost, eh?’&lt;/p&gt;</v>
      </c>
      <c r="D413">
        <f t="shared" si="55"/>
        <v>1</v>
      </c>
      <c r="E413" t="str">
        <f t="shared" si="53"/>
        <v>end</v>
      </c>
      <c r="F413" t="str">
        <f t="shared" si="58"/>
        <v>&lt;p class="indent"&gt;‘Of a certainty, Baron. Enfin! But a kind act is never lost, eh?’&lt;/p&gt;</v>
      </c>
      <c r="G413" t="str">
        <f t="shared" si="54"/>
        <v>&lt;p class="indent"&gt;</v>
      </c>
      <c r="H413">
        <v>1</v>
      </c>
      <c r="I413">
        <f t="shared" si="57"/>
        <v>2</v>
      </c>
      <c r="J413">
        <f t="shared" ca="1" si="56"/>
        <v>195</v>
      </c>
      <c r="K413" t="str">
        <f>IF(OR(E413="start",AND(E413="end",E412="start")),"Y","N")</f>
        <v>N</v>
      </c>
      <c r="L413" t="str">
        <f t="shared" si="52"/>
        <v>&lt;p class="indent"&gt;‘Of a certainty, Baron. Enfin! But a kind act is never lost, eh?’&lt;/p&gt;</v>
      </c>
    </row>
    <row r="414" spans="1:12" x14ac:dyDescent="0.25">
      <c r="A414">
        <v>413</v>
      </c>
      <c r="B414" s="1" t="s">
        <v>320</v>
      </c>
      <c r="C414" t="str">
        <f t="shared" si="59"/>
        <v>&lt;p class="indent"&gt;‘Have you been chewing verite or semuta, Piter?’&lt;/p&gt;</v>
      </c>
      <c r="D414">
        <f t="shared" si="55"/>
        <v>1</v>
      </c>
      <c r="E414" t="str">
        <f t="shared" si="53"/>
        <v>end</v>
      </c>
      <c r="F414" t="str">
        <f t="shared" si="58"/>
        <v>&lt;p class="indent"&gt;‘Have you been chewing verite or semuta, Piter?’&lt;/p&gt;</v>
      </c>
      <c r="G414" t="str">
        <f t="shared" si="54"/>
        <v>&lt;p class="indent"&gt;</v>
      </c>
      <c r="H414">
        <v>1</v>
      </c>
      <c r="I414">
        <f t="shared" si="57"/>
        <v>2</v>
      </c>
      <c r="J414">
        <f t="shared" ca="1" si="56"/>
        <v>196</v>
      </c>
      <c r="K414" t="str">
        <f>IF(OR(E414="start",AND(E414="end",E413="start")),"Y","N")</f>
        <v>N</v>
      </c>
      <c r="L414" t="str">
        <f t="shared" si="52"/>
        <v>&lt;p class="indent"&gt;‘Have you been chewing verite or semuta, Piter?’&lt;/p&gt;</v>
      </c>
    </row>
    <row r="415" spans="1:12" x14ac:dyDescent="0.25">
      <c r="A415">
        <v>414</v>
      </c>
      <c r="B415" s="1" t="s">
        <v>321</v>
      </c>
      <c r="C415" t="str">
        <f t="shared" si="59"/>
        <v>&lt;p class="indent"&gt;‘Truth without fear surprises the Baron,’ Piter said. His face drew down into a caricature of a frowning mask. Ah, hah! But</v>
      </c>
      <c r="D415">
        <f t="shared" si="55"/>
        <v>1</v>
      </c>
      <c r="E415" t="str">
        <f t="shared" si="53"/>
        <v>end</v>
      </c>
      <c r="F415" t="str">
        <f t="shared" si="58"/>
        <v>&lt;p class="indent"&gt;‘Truth without fear surprises the Baron,’ Piter said. His face drew down into a caricature of a frowning mask. Ah, hah! But</v>
      </c>
      <c r="G415" t="str">
        <f t="shared" si="54"/>
        <v>&lt;p class="indent"&gt;</v>
      </c>
      <c r="H415">
        <v>1</v>
      </c>
      <c r="I415">
        <f t="shared" si="57"/>
        <v>2</v>
      </c>
      <c r="J415">
        <f t="shared" ca="1" si="56"/>
        <v>197</v>
      </c>
      <c r="K415" t="str">
        <f>IF(OR(E415="start",AND(E415="end",E414="start")),"Y","N")</f>
        <v>N</v>
      </c>
      <c r="L415" t="str">
        <f t="shared" si="52"/>
        <v/>
      </c>
    </row>
    <row r="416" spans="1:12" x14ac:dyDescent="0.25">
      <c r="A416">
        <v>415</v>
      </c>
      <c r="B416" s="1" t="s">
        <v>322</v>
      </c>
      <c r="C416" t="str">
        <f t="shared" si="59"/>
        <v>&lt;p class="indent"&gt;‘Truth without fear surprises the Baron,’ Piter said. His face drew down into a caricature of a frowning mask. Ah, hah! But you see, Baron, I know as a Mentat when you will send the executioner. You will hold back just so long as I am useful. To</v>
      </c>
      <c r="D416">
        <f t="shared" si="55"/>
        <v>2</v>
      </c>
      <c r="E416" t="str">
        <f t="shared" si="53"/>
        <v>end</v>
      </c>
      <c r="F416" t="str">
        <f t="shared" si="58"/>
        <v>&lt;p class="indent"&gt;‘Truth without fear surprises the Baron,’ Piter said. His face drew down into a caricature of a frowning mask. Ah, hah! But you see, Baron, I know as a Mentat when you will send the executioner. You will hold back just so long as I am useful. To</v>
      </c>
      <c r="G416" t="str">
        <f t="shared" si="54"/>
        <v>&lt;p class="indent"&gt;</v>
      </c>
      <c r="H416">
        <v>1</v>
      </c>
      <c r="I416">
        <f t="shared" si="57"/>
        <v>2</v>
      </c>
      <c r="J416">
        <f t="shared" ca="1" si="56"/>
        <v>197</v>
      </c>
      <c r="K416" t="str">
        <f>IF(OR(E416="start",AND(E416="end",E415="start")),"Y","N")</f>
        <v>N</v>
      </c>
      <c r="L416" t="str">
        <f t="shared" si="52"/>
        <v/>
      </c>
    </row>
    <row r="417" spans="1:12" x14ac:dyDescent="0.25">
      <c r="A417">
        <v>416</v>
      </c>
      <c r="B417" s="1" t="s">
        <v>323</v>
      </c>
      <c r="C417" t="str">
        <f t="shared" si="59"/>
        <v>&lt;p class="indent"&gt;‘Truth without fear surprises the Baron,’ Piter said. His face drew down into a caricature of a frowning mask. Ah, hah! But you see, Baron, I know as a Mentat when you will send the executioner. You will hold back just so long as I am useful. To move sooner would be wasteful and I’m yet of much use. I know what it is you learned from that lovely Dune planet – waste</v>
      </c>
      <c r="D417">
        <f t="shared" si="55"/>
        <v>3</v>
      </c>
      <c r="E417" t="str">
        <f t="shared" si="53"/>
        <v>end</v>
      </c>
      <c r="F417" t="str">
        <f t="shared" si="58"/>
        <v>&lt;p class="indent"&gt;‘Truth without fear surprises the Baron,’ Piter said. His face drew down into a caricature of a frowning mask. Ah, hah! But you see, Baron, I know as a Mentat when you will send the executioner. You will hold back just so long as I am useful. To move sooner would be wasteful and I’m yet of much use. I know what it is you learned from that lovely Dune planet – waste</v>
      </c>
      <c r="G417" t="str">
        <f t="shared" si="54"/>
        <v>&lt;p class="indent"&gt;</v>
      </c>
      <c r="H417">
        <v>1</v>
      </c>
      <c r="I417">
        <f t="shared" si="57"/>
        <v>2</v>
      </c>
      <c r="J417">
        <f t="shared" ca="1" si="56"/>
        <v>197</v>
      </c>
      <c r="K417" t="str">
        <f>IF(OR(E417="start",AND(E417="end",E416="start")),"Y","N")</f>
        <v>N</v>
      </c>
      <c r="L417" t="str">
        <f t="shared" si="52"/>
        <v/>
      </c>
    </row>
    <row r="418" spans="1:12" x14ac:dyDescent="0.25">
      <c r="A418">
        <v>417</v>
      </c>
      <c r="B418" s="1" t="s">
        <v>324</v>
      </c>
      <c r="C418" t="str">
        <f t="shared" si="59"/>
        <v>&lt;p class="indent"&gt;‘Truth without fear surprises the Baron,’ Piter said. His face drew down into a caricature of a frowning mask. Ah, hah! But you see, Baron, I know as a Mentat when you will send the executioner. You will hold back just so long as I am useful. To move sooner would be wasteful and I’m yet of much use. I know what it is you learned from that lovely Dune planet – waste not. True, Baron?’</v>
      </c>
      <c r="D418">
        <f t="shared" si="55"/>
        <v>4</v>
      </c>
      <c r="E418" t="str">
        <f t="shared" si="53"/>
        <v>end</v>
      </c>
      <c r="F418" t="str">
        <f t="shared" si="58"/>
        <v>&lt;p class="indent"&gt;‘Truth without fear surprises the Baron,’ Piter said. His face drew down into a caricature of a frowning mask. Ah, hah! But you see, Baron, I know as a Mentat when you will send the executioner. You will hold back just so long as I am useful. To move sooner would be wasteful and I’m yet of much use. I know what it is you learned from that lovely Dune planet – waste not. True, Baron?’</v>
      </c>
      <c r="G418" t="str">
        <f t="shared" si="54"/>
        <v>&lt;p class="indent"&gt;</v>
      </c>
      <c r="H418">
        <v>1</v>
      </c>
      <c r="I418">
        <f t="shared" si="57"/>
        <v>2</v>
      </c>
      <c r="J418">
        <f t="shared" ca="1" si="56"/>
        <v>197</v>
      </c>
      <c r="K418" t="str">
        <f>IF(OR(E418="start",AND(E418="end",E417="start")),"Y","N")</f>
        <v>N</v>
      </c>
      <c r="L418" t="str">
        <f t="shared" si="52"/>
        <v/>
      </c>
    </row>
    <row r="419" spans="1:12" x14ac:dyDescent="0.25">
      <c r="A419">
        <v>418</v>
      </c>
      <c r="B419" s="1" t="s">
        <v>9</v>
      </c>
      <c r="C419" t="str">
        <f t="shared" si="59"/>
        <v>&lt;p class="indent"&gt;‘Truth without fear surprises the Baron,’ Piter said. His face drew down into a caricature of a frowning mask. Ah, hah! But you see, Baron, I know as a Mentat when you will send the executioner. You will hold back just so long as I am useful. To move sooner would be wasteful and I’m yet of much use. I know what it is you learned from that lovely Dune planet – waste not. True, Baron?’ &lt;/p&gt;</v>
      </c>
      <c r="D419">
        <f t="shared" si="55"/>
        <v>5</v>
      </c>
      <c r="E419" t="str">
        <f t="shared" si="53"/>
        <v>end</v>
      </c>
      <c r="F419" t="str">
        <f t="shared" si="58"/>
        <v>&lt;p class="indent"&gt;‘Truth without fear surprises the Baron,’ Piter said. His face drew down into a caricature of a frowning mask. Ah, hah! But you see, Baron, I know as a Mentat when you will send the executioner. You will hold back just so long as I am useful. To move sooner would be wasteful and I’m yet of much use. I know what it is you learned from that lovely Dune planet – waste not. True, Baron?’ &lt;/p&gt;</v>
      </c>
      <c r="G419" t="str">
        <f t="shared" si="54"/>
        <v>&lt;p class="indent"&gt;</v>
      </c>
      <c r="H419">
        <v>1</v>
      </c>
      <c r="I419">
        <f t="shared" si="57"/>
        <v>2</v>
      </c>
      <c r="J419">
        <f t="shared" ca="1" si="56"/>
        <v>197</v>
      </c>
      <c r="K419" t="str">
        <f>IF(OR(E419="start",AND(E419="end",E418="start")),"Y","N")</f>
        <v>N</v>
      </c>
      <c r="L419" t="str">
        <f t="shared" si="52"/>
        <v>&lt;p class="indent"&gt;‘Truth without fear surprises the Baron,’ Piter said. His face drew down into a caricature of a frowning mask. Ah, hah! But you see, Baron, I know as a Mentat when you will send the executioner. You will hold back just so long as I am useful. To move sooner would be wasteful and I’m yet of much use. I know what it is you learned from that lovely Dune planet – waste not. True, Baron?’ &lt;/p&gt;</v>
      </c>
    </row>
    <row r="420" spans="1:12" x14ac:dyDescent="0.25">
      <c r="A420">
        <v>419</v>
      </c>
      <c r="B420" s="1" t="s">
        <v>325</v>
      </c>
      <c r="C420" t="str">
        <f t="shared" si="59"/>
        <v>&lt;p class="indent"&gt;The Baron continued to stare at Piter.&lt;/p&gt;</v>
      </c>
      <c r="D420">
        <f t="shared" si="55"/>
        <v>1</v>
      </c>
      <c r="E420" t="str">
        <f t="shared" si="53"/>
        <v>end</v>
      </c>
      <c r="F420" t="str">
        <f t="shared" si="58"/>
        <v>&lt;p class="indent"&gt;The Baron continued to stare at Piter.&lt;/p&gt;</v>
      </c>
      <c r="G420" t="str">
        <f t="shared" si="54"/>
        <v>&lt;p class="indent"&gt;</v>
      </c>
      <c r="H420">
        <v>1</v>
      </c>
      <c r="I420">
        <f t="shared" si="57"/>
        <v>2</v>
      </c>
      <c r="J420">
        <f t="shared" ca="1" si="56"/>
        <v>198</v>
      </c>
      <c r="K420" t="str">
        <f>IF(OR(E420="start",AND(E420="end",E419="start")),"Y","N")</f>
        <v>N</v>
      </c>
      <c r="L420" t="str">
        <f t="shared" si="52"/>
        <v>&lt;p class="indent"&gt;The Baron continued to stare at Piter.&lt;/p&gt;</v>
      </c>
    </row>
    <row r="421" spans="1:12" x14ac:dyDescent="0.25">
      <c r="A421">
        <v>420</v>
      </c>
      <c r="B421" s="1" t="s">
        <v>326</v>
      </c>
      <c r="C421" t="str">
        <f t="shared" si="59"/>
        <v>&lt;p class="indent"&gt;Feyd-Rautha squirmed in his chair. &lt;em&gt;These wrangling fools!&lt;/em&gt; he &lt;a id="page16"/&gt;thought. &lt;em&gt;My uncle cannot talk to his Mentat without arguing. Do they think I’ve nothing to do except listen to their arguments?&lt;/em&gt;&lt;/p&gt;</v>
      </c>
      <c r="D421">
        <f t="shared" si="55"/>
        <v>1</v>
      </c>
      <c r="E421" t="str">
        <f t="shared" si="53"/>
        <v>end</v>
      </c>
      <c r="F421" t="str">
        <f t="shared" si="58"/>
        <v>&lt;p class="indent"&gt;Feyd-Rautha squirmed in his chair. &lt;em&gt;These wrangling fools!&lt;/em&gt; he &lt;a id="page16"/&gt;thought. &lt;em&gt;My uncle cannot talk to his Mentat without arguing. Do they think I’ve nothing to do except listen to their arguments?&lt;/em&gt;&lt;/p&gt;</v>
      </c>
      <c r="G421" t="str">
        <f t="shared" si="54"/>
        <v>&lt;p class="indent"&gt;</v>
      </c>
      <c r="H421">
        <v>1</v>
      </c>
      <c r="I421">
        <f t="shared" si="57"/>
        <v>2</v>
      </c>
      <c r="J421">
        <f t="shared" ca="1" si="56"/>
        <v>199</v>
      </c>
      <c r="K421" t="str">
        <f>IF(OR(E421="start",AND(E421="end",E420="start")),"Y","N")</f>
        <v>N</v>
      </c>
      <c r="L421" t="str">
        <f t="shared" si="52"/>
        <v>&lt;p class="indent"&gt;Feyd-Rautha squirmed in his chair. &lt;em&gt;These wrangling fools!&lt;/em&gt; he &lt;a id="page16"/&gt;thought. &lt;em&gt;My uncle cannot talk to his Mentat without arguing. Do they think I’ve nothing to do except listen to their arguments?&lt;/em&gt;&lt;/p&gt;</v>
      </c>
    </row>
    <row r="422" spans="1:12" x14ac:dyDescent="0.25">
      <c r="A422">
        <v>421</v>
      </c>
      <c r="B422" s="1" t="s">
        <v>327</v>
      </c>
      <c r="C422" t="str">
        <f t="shared" si="59"/>
        <v>&lt;p class="indent"&gt;‘Feyd,’ the Baron said. ‘I told you to listen and learn when I invited you in here. Are you learning?’&lt;/p&gt;</v>
      </c>
      <c r="D422">
        <f t="shared" si="55"/>
        <v>1</v>
      </c>
      <c r="E422" t="str">
        <f t="shared" si="53"/>
        <v>end</v>
      </c>
      <c r="F422" t="str">
        <f t="shared" si="58"/>
        <v>&lt;p class="indent"&gt;‘Feyd,’ the Baron said. ‘I told you to listen and learn when I invited you in here. Are you learning?’&lt;/p&gt;</v>
      </c>
      <c r="G422" t="str">
        <f t="shared" si="54"/>
        <v>&lt;p class="indent"&gt;</v>
      </c>
      <c r="H422">
        <v>1</v>
      </c>
      <c r="I422">
        <f t="shared" si="57"/>
        <v>2</v>
      </c>
      <c r="J422">
        <f t="shared" ca="1" si="56"/>
        <v>200</v>
      </c>
      <c r="K422" t="str">
        <f>IF(OR(E422="start",AND(E422="end",E421="start")),"Y","N")</f>
        <v>N</v>
      </c>
      <c r="L422" t="str">
        <f t="shared" si="52"/>
        <v>&lt;p class="indent"&gt;‘Feyd,’ the Baron said. ‘I told you to listen and learn when I invited you in here. Are you learning?’&lt;/p&gt;</v>
      </c>
    </row>
    <row r="423" spans="1:12" x14ac:dyDescent="0.25">
      <c r="A423">
        <v>422</v>
      </c>
      <c r="B423" s="1" t="s">
        <v>328</v>
      </c>
      <c r="C423" t="str">
        <f t="shared" si="59"/>
        <v>&lt;p class="indent"&gt;‘Yes, Uncle.’ The voice was carefully subservient.&lt;/p&gt;</v>
      </c>
      <c r="D423">
        <f t="shared" si="55"/>
        <v>1</v>
      </c>
      <c r="E423" t="str">
        <f t="shared" si="53"/>
        <v>end</v>
      </c>
      <c r="F423" t="str">
        <f t="shared" si="58"/>
        <v>&lt;p class="indent"&gt;‘Yes, Uncle.’ The voice was carefully subservient.&lt;/p&gt;</v>
      </c>
      <c r="G423" t="str">
        <f t="shared" si="54"/>
        <v>&lt;p class="indent"&gt;</v>
      </c>
      <c r="H423">
        <v>1</v>
      </c>
      <c r="I423">
        <f t="shared" si="57"/>
        <v>2</v>
      </c>
      <c r="J423">
        <f t="shared" ca="1" si="56"/>
        <v>201</v>
      </c>
      <c r="K423" t="str">
        <f>IF(OR(E423="start",AND(E423="end",E422="start")),"Y","N")</f>
        <v>N</v>
      </c>
      <c r="L423" t="str">
        <f t="shared" si="52"/>
        <v>&lt;p class="indent"&gt;‘Yes, Uncle.’ The voice was carefully subservient.&lt;/p&gt;</v>
      </c>
    </row>
    <row r="424" spans="1:12" x14ac:dyDescent="0.25">
      <c r="A424">
        <v>423</v>
      </c>
      <c r="B424" s="1" t="s">
        <v>329</v>
      </c>
      <c r="C424" t="str">
        <f t="shared" si="59"/>
        <v>&lt;p class="indent"&gt;‘Sometimes I wonder about Piter,’ the Baron said. ‘I cause pain out of necessity, but he … I swear he takes a positive delight</v>
      </c>
      <c r="D424">
        <f t="shared" si="55"/>
        <v>1</v>
      </c>
      <c r="E424" t="str">
        <f t="shared" si="53"/>
        <v>end</v>
      </c>
      <c r="F424" t="str">
        <f t="shared" si="58"/>
        <v>&lt;p class="indent"&gt;‘Sometimes I wonder about Piter,’ the Baron said. ‘I cause pain out of necessity, but he … I swear he takes a positive delight</v>
      </c>
      <c r="G424" t="str">
        <f t="shared" si="54"/>
        <v>&lt;p class="indent"&gt;</v>
      </c>
      <c r="H424">
        <v>1</v>
      </c>
      <c r="I424">
        <f t="shared" si="57"/>
        <v>2</v>
      </c>
      <c r="J424">
        <f t="shared" ca="1" si="56"/>
        <v>202</v>
      </c>
      <c r="K424" t="str">
        <f>IF(OR(E424="start",AND(E424="end",E423="start")),"Y","N")</f>
        <v>N</v>
      </c>
      <c r="L424" t="str">
        <f t="shared" si="52"/>
        <v/>
      </c>
    </row>
    <row r="425" spans="1:12" x14ac:dyDescent="0.25">
      <c r="A425">
        <v>424</v>
      </c>
      <c r="B425" s="1" t="s">
        <v>330</v>
      </c>
      <c r="C425" t="str">
        <f t="shared" si="59"/>
        <v>&lt;p class="indent"&gt;‘Sometimes I wonder about Piter,’ the Baron said. ‘I cause pain out of necessity, but he … I swear he takes a positive delight in it. For myself, I can feel pity toward the poor Duke Leto. Dr Yueh will move against him soon, and that’ll be the end of</v>
      </c>
      <c r="D425">
        <f t="shared" si="55"/>
        <v>2</v>
      </c>
      <c r="E425" t="str">
        <f t="shared" si="53"/>
        <v>end</v>
      </c>
      <c r="F425" t="str">
        <f t="shared" si="58"/>
        <v>&lt;p class="indent"&gt;‘Sometimes I wonder about Piter,’ the Baron said. ‘I cause pain out of necessity, but he … I swear he takes a positive delight in it. For myself, I can feel pity toward the poor Duke Leto. Dr Yueh will move against him soon, and that’ll be the end of</v>
      </c>
      <c r="G425" t="str">
        <f t="shared" si="54"/>
        <v>&lt;p class="indent"&gt;</v>
      </c>
      <c r="H425">
        <v>1</v>
      </c>
      <c r="I425">
        <f t="shared" si="57"/>
        <v>2</v>
      </c>
      <c r="J425">
        <f t="shared" ca="1" si="56"/>
        <v>202</v>
      </c>
      <c r="K425" t="str">
        <f>IF(OR(E425="start",AND(E425="end",E424="start")),"Y","N")</f>
        <v>N</v>
      </c>
      <c r="L425" t="str">
        <f t="shared" si="52"/>
        <v/>
      </c>
    </row>
    <row r="426" spans="1:12" x14ac:dyDescent="0.25">
      <c r="A426">
        <v>425</v>
      </c>
      <c r="B426" s="1" t="s">
        <v>331</v>
      </c>
      <c r="C426" t="str">
        <f t="shared" si="59"/>
        <v>&lt;p class="indent"&gt;‘Sometimes I wonder about Piter,’ the Baron said. ‘I cause pain out of necessity, but he … I swear he takes a positive delight in it. For myself, I can feel pity toward the poor Duke Leto. Dr Yueh will move against him soon, and that’ll be the end of all the Atreides. But surely Leto will know whose hand directed the pliant doctor … and knowing that will be a terrible thing.’</v>
      </c>
      <c r="D426">
        <f t="shared" si="55"/>
        <v>3</v>
      </c>
      <c r="E426" t="str">
        <f t="shared" si="53"/>
        <v>end</v>
      </c>
      <c r="F426" t="str">
        <f t="shared" si="58"/>
        <v>&lt;p class="indent"&gt;‘Sometimes I wonder about Piter,’ the Baron said. ‘I cause pain out of necessity, but he … I swear he takes a positive delight in it. For myself, I can feel pity toward the poor Duke Leto. Dr Yueh will move against him soon, and that’ll be the end of all the Atreides. But surely Leto will know whose hand directed the pliant doctor … and knowing that will be a terrible thing.’</v>
      </c>
      <c r="G426" t="str">
        <f t="shared" si="54"/>
        <v>&lt;p class="indent"&gt;</v>
      </c>
      <c r="H426">
        <v>1</v>
      </c>
      <c r="I426">
        <f t="shared" si="57"/>
        <v>2</v>
      </c>
      <c r="J426">
        <f t="shared" ca="1" si="56"/>
        <v>202</v>
      </c>
      <c r="K426" t="str">
        <f>IF(OR(E426="start",AND(E426="end",E425="start")),"Y","N")</f>
        <v>N</v>
      </c>
      <c r="L426" t="str">
        <f t="shared" si="52"/>
        <v/>
      </c>
    </row>
    <row r="427" spans="1:12" x14ac:dyDescent="0.25">
      <c r="A427">
        <v>426</v>
      </c>
      <c r="B427" s="1" t="s">
        <v>9</v>
      </c>
      <c r="C427" t="str">
        <f t="shared" si="59"/>
        <v>&lt;p class="indent"&gt;‘Sometimes I wonder about Piter,’ the Baron said. ‘I cause pain out of necessity, but he … I swear he takes a positive delight in it. For myself, I can feel pity toward the poor Duke Leto. Dr Yueh will move against him soon, and that’ll be the end of all the Atreides. But surely Leto will know whose hand directed the pliant doctor … and knowing that will be a terrible thing.’ &lt;/p&gt;</v>
      </c>
      <c r="D427">
        <f t="shared" si="55"/>
        <v>4</v>
      </c>
      <c r="E427" t="str">
        <f t="shared" si="53"/>
        <v>end</v>
      </c>
      <c r="F427" t="str">
        <f t="shared" si="58"/>
        <v>&lt;p class="indent"&gt;‘Sometimes I wonder about Piter,’ the Baron said. ‘I cause pain out of necessity, but he … I swear he takes a positive delight in it. For myself, I can feel pity toward the poor Duke Leto. Dr Yueh will move against him soon, and that’ll be the end of all the Atreides. But surely Leto will know whose hand directed the pliant doctor … and knowing that will be a terrible thing.’ &lt;/p&gt;</v>
      </c>
      <c r="G427" t="str">
        <f t="shared" si="54"/>
        <v>&lt;p class="indent"&gt;</v>
      </c>
      <c r="H427">
        <v>1</v>
      </c>
      <c r="I427">
        <f t="shared" si="57"/>
        <v>2</v>
      </c>
      <c r="J427">
        <f t="shared" ca="1" si="56"/>
        <v>202</v>
      </c>
      <c r="K427" t="str">
        <f>IF(OR(E427="start",AND(E427="end",E426="start")),"Y","N")</f>
        <v>N</v>
      </c>
      <c r="L427" t="str">
        <f t="shared" si="52"/>
        <v>&lt;p class="indent"&gt;‘Sometimes I wonder about Piter,’ the Baron said. ‘I cause pain out of necessity, but he … I swear he takes a positive delight in it. For myself, I can feel pity toward the poor Duke Leto. Dr Yueh will move against him soon, and that’ll be the end of all the Atreides. But surely Leto will know whose hand directed the pliant doctor … and knowing that will be a terrible thing.’ &lt;/p&gt;</v>
      </c>
    </row>
    <row r="428" spans="1:12" x14ac:dyDescent="0.25">
      <c r="A428">
        <v>427</v>
      </c>
      <c r="B428" s="1" t="s">
        <v>332</v>
      </c>
      <c r="C428" t="str">
        <f t="shared" si="59"/>
        <v>&lt;p class="indent"&gt;‘Then why haven’t you directed the doctor to slip a kindjal between his ribs quietly and efficiently?’ Piter asked. ‘You talk</v>
      </c>
      <c r="D428">
        <f t="shared" si="55"/>
        <v>1</v>
      </c>
      <c r="E428" t="str">
        <f t="shared" si="53"/>
        <v>end</v>
      </c>
      <c r="F428" t="str">
        <f t="shared" si="58"/>
        <v>&lt;p class="indent"&gt;‘Then why haven’t you directed the doctor to slip a kindjal between his ribs quietly and efficiently?’ Piter asked. ‘You talk</v>
      </c>
      <c r="G428" t="str">
        <f t="shared" si="54"/>
        <v>&lt;p class="indent"&gt;</v>
      </c>
      <c r="H428">
        <v>1</v>
      </c>
      <c r="I428">
        <f t="shared" si="57"/>
        <v>2</v>
      </c>
      <c r="J428">
        <f t="shared" ca="1" si="56"/>
        <v>203</v>
      </c>
      <c r="K428" t="str">
        <f>IF(OR(E428="start",AND(E428="end",E427="start")),"Y","N")</f>
        <v>N</v>
      </c>
      <c r="L428" t="str">
        <f t="shared" si="52"/>
        <v/>
      </c>
    </row>
    <row r="429" spans="1:12" x14ac:dyDescent="0.25">
      <c r="A429">
        <v>428</v>
      </c>
      <c r="B429" s="1" t="s">
        <v>333</v>
      </c>
      <c r="C429" t="str">
        <f t="shared" si="59"/>
        <v>&lt;p class="indent"&gt;‘Then why haven’t you directed the doctor to slip a kindjal between his ribs quietly and efficiently?’ Piter asked. ‘You talk of pity, but—’</v>
      </c>
      <c r="D429">
        <f t="shared" si="55"/>
        <v>2</v>
      </c>
      <c r="E429" t="str">
        <f t="shared" si="53"/>
        <v>end</v>
      </c>
      <c r="F429" t="str">
        <f t="shared" si="58"/>
        <v>&lt;p class="indent"&gt;‘Then why haven’t you directed the doctor to slip a kindjal between his ribs quietly and efficiently?’ Piter asked. ‘You talk of pity, but—’</v>
      </c>
      <c r="G429" t="str">
        <f t="shared" si="54"/>
        <v>&lt;p class="indent"&gt;</v>
      </c>
      <c r="H429">
        <v>1</v>
      </c>
      <c r="I429">
        <f t="shared" si="57"/>
        <v>2</v>
      </c>
      <c r="J429">
        <f t="shared" ca="1" si="56"/>
        <v>203</v>
      </c>
      <c r="K429" t="str">
        <f>IF(OR(E429="start",AND(E429="end",E428="start")),"Y","N")</f>
        <v>N</v>
      </c>
      <c r="L429" t="str">
        <f t="shared" si="52"/>
        <v/>
      </c>
    </row>
    <row r="430" spans="1:12" x14ac:dyDescent="0.25">
      <c r="A430">
        <v>429</v>
      </c>
      <c r="B430" s="1" t="s">
        <v>9</v>
      </c>
      <c r="C430" t="str">
        <f t="shared" si="59"/>
        <v>&lt;p class="indent"&gt;‘Then why haven’t you directed the doctor to slip a kindjal between his ribs quietly and efficiently?’ Piter asked. ‘You talk of pity, but—’ &lt;/p&gt;</v>
      </c>
      <c r="D430">
        <f t="shared" si="55"/>
        <v>3</v>
      </c>
      <c r="E430" t="str">
        <f t="shared" si="53"/>
        <v>end</v>
      </c>
      <c r="F430" t="str">
        <f t="shared" si="58"/>
        <v>&lt;p class="indent"&gt;‘Then why haven’t you directed the doctor to slip a kindjal between his ribs quietly and efficiently?’ Piter asked. ‘You talk of pity, but—’ &lt;/p&gt;</v>
      </c>
      <c r="G430" t="str">
        <f t="shared" si="54"/>
        <v>&lt;p class="indent"&gt;</v>
      </c>
      <c r="H430">
        <v>1</v>
      </c>
      <c r="I430">
        <f t="shared" si="57"/>
        <v>2</v>
      </c>
      <c r="J430">
        <f t="shared" ca="1" si="56"/>
        <v>203</v>
      </c>
      <c r="K430" t="str">
        <f>IF(OR(E430="start",AND(E430="end",E429="start")),"Y","N")</f>
        <v>N</v>
      </c>
      <c r="L430" t="str">
        <f t="shared" si="52"/>
        <v>&lt;p class="indent"&gt;‘Then why haven’t you directed the doctor to slip a kindjal between his ribs quietly and efficiently?’ Piter asked. ‘You talk of pity, but—’ &lt;/p&gt;</v>
      </c>
    </row>
    <row r="431" spans="1:12" x14ac:dyDescent="0.25">
      <c r="A431">
        <v>430</v>
      </c>
      <c r="B431" s="1" t="s">
        <v>334</v>
      </c>
      <c r="C431" t="str">
        <f t="shared" si="59"/>
        <v>&lt;p class="indent"&gt;‘The Duke &lt;em&gt;must know&lt;/em&gt; when I encompass his doom,’ the Baron said. ‘And the other Great Houses must learn of it. The knowledge will give them pause.</v>
      </c>
      <c r="D431">
        <f t="shared" si="55"/>
        <v>1</v>
      </c>
      <c r="E431" t="str">
        <f t="shared" si="53"/>
        <v>end</v>
      </c>
      <c r="F431" t="str">
        <f t="shared" si="58"/>
        <v>&lt;p class="indent"&gt;‘The Duke &lt;em&gt;must know&lt;/em&gt; when I encompass his doom,’ the Baron said. ‘And the other Great Houses must learn of it. The knowledge will give them pause.</v>
      </c>
      <c r="G431" t="str">
        <f t="shared" si="54"/>
        <v>&lt;p class="indent"&gt;</v>
      </c>
      <c r="H431">
        <v>1</v>
      </c>
      <c r="I431">
        <f t="shared" si="57"/>
        <v>2</v>
      </c>
      <c r="J431">
        <f t="shared" ca="1" si="56"/>
        <v>204</v>
      </c>
      <c r="K431" t="str">
        <f>IF(OR(E431="start",AND(E431="end",E430="start")),"Y","N")</f>
        <v>N</v>
      </c>
      <c r="L431" t="str">
        <f t="shared" si="52"/>
        <v/>
      </c>
    </row>
    <row r="432" spans="1:12" x14ac:dyDescent="0.25">
      <c r="A432">
        <v>431</v>
      </c>
      <c r="B432" s="1" t="s">
        <v>335</v>
      </c>
      <c r="C432" t="str">
        <f t="shared" si="59"/>
        <v>&lt;p class="indent"&gt;‘The Duke &lt;em&gt;must know&lt;/em&gt; when I encompass his doom,’ the Baron said. ‘And the other Great Houses must learn of it. The knowledge will give them pause. I’ll gain a bit more room to maneuver. The necessity is obvious, but I don’t have to like it.’</v>
      </c>
      <c r="D432">
        <f t="shared" si="55"/>
        <v>2</v>
      </c>
      <c r="E432" t="str">
        <f t="shared" si="53"/>
        <v>end</v>
      </c>
      <c r="F432" t="str">
        <f t="shared" si="58"/>
        <v>&lt;p class="indent"&gt;‘The Duke &lt;em&gt;must know&lt;/em&gt; when I encompass his doom,’ the Baron said. ‘And the other Great Houses must learn of it. The knowledge will give them pause. I’ll gain a bit more room to maneuver. The necessity is obvious, but I don’t have to like it.’</v>
      </c>
      <c r="G432" t="str">
        <f t="shared" si="54"/>
        <v>&lt;p class="indent"&gt;</v>
      </c>
      <c r="H432">
        <v>1</v>
      </c>
      <c r="I432">
        <f t="shared" si="57"/>
        <v>2</v>
      </c>
      <c r="J432">
        <f t="shared" ca="1" si="56"/>
        <v>204</v>
      </c>
      <c r="K432" t="str">
        <f>IF(OR(E432="start",AND(E432="end",E431="start")),"Y","N")</f>
        <v>N</v>
      </c>
      <c r="L432" t="str">
        <f t="shared" si="52"/>
        <v/>
      </c>
    </row>
    <row r="433" spans="1:12" x14ac:dyDescent="0.25">
      <c r="A433">
        <v>432</v>
      </c>
      <c r="B433" s="1" t="s">
        <v>9</v>
      </c>
      <c r="C433" t="str">
        <f t="shared" si="59"/>
        <v>&lt;p class="indent"&gt;‘The Duke &lt;em&gt;must know&lt;/em&gt; when I encompass his doom,’ the Baron said. ‘And the other Great Houses must learn of it. The knowledge will give them pause. I’ll gain a bit more room to maneuver. The necessity is obvious, but I don’t have to like it.’ &lt;/p&gt;</v>
      </c>
      <c r="D433">
        <f t="shared" si="55"/>
        <v>3</v>
      </c>
      <c r="E433" t="str">
        <f t="shared" si="53"/>
        <v>end</v>
      </c>
      <c r="F433" t="str">
        <f t="shared" si="58"/>
        <v>&lt;p class="indent"&gt;‘The Duke &lt;em&gt;must know&lt;/em&gt; when I encompass his doom,’ the Baron said. ‘And the other Great Houses must learn of it. The knowledge will give them pause. I’ll gain a bit more room to maneuver. The necessity is obvious, but I don’t have to like it.’ &lt;/p&gt;</v>
      </c>
      <c r="G433" t="str">
        <f t="shared" si="54"/>
        <v>&lt;p class="indent"&gt;</v>
      </c>
      <c r="H433">
        <v>1</v>
      </c>
      <c r="I433">
        <f t="shared" si="57"/>
        <v>2</v>
      </c>
      <c r="J433">
        <f t="shared" ca="1" si="56"/>
        <v>204</v>
      </c>
      <c r="K433" t="str">
        <f>IF(OR(E433="start",AND(E433="end",E432="start")),"Y","N")</f>
        <v>N</v>
      </c>
      <c r="L433" t="str">
        <f t="shared" si="52"/>
        <v>&lt;p class="indent"&gt;‘The Duke &lt;em&gt;must know&lt;/em&gt; when I encompass his doom,’ the Baron said. ‘And the other Great Houses must learn of it. The knowledge will give them pause. I’ll gain a bit more room to maneuver. The necessity is obvious, but I don’t have to like it.’ &lt;/p&gt;</v>
      </c>
    </row>
    <row r="434" spans="1:12" x14ac:dyDescent="0.25">
      <c r="A434">
        <v>433</v>
      </c>
      <c r="B434" s="1" t="s">
        <v>336</v>
      </c>
      <c r="C434" t="str">
        <f t="shared" si="59"/>
        <v>&lt;p class="indent"&gt;‘Room to maneuver,’ Piter sneered. ‘Already you have the Emperor’s eyes on you, Baron. You move too boldly. One day the Emperor</v>
      </c>
      <c r="D434">
        <f t="shared" si="55"/>
        <v>1</v>
      </c>
      <c r="E434" t="str">
        <f t="shared" si="53"/>
        <v>end</v>
      </c>
      <c r="F434" t="str">
        <f t="shared" si="58"/>
        <v>&lt;p class="indent"&gt;‘Room to maneuver,’ Piter sneered. ‘Already you have the Emperor’s eyes on you, Baron. You move too boldly. One day the Emperor</v>
      </c>
      <c r="G434" t="str">
        <f t="shared" si="54"/>
        <v>&lt;p class="indent"&gt;</v>
      </c>
      <c r="H434">
        <v>1</v>
      </c>
      <c r="I434">
        <f t="shared" si="57"/>
        <v>2</v>
      </c>
      <c r="J434">
        <f t="shared" ca="1" si="56"/>
        <v>205</v>
      </c>
      <c r="K434" t="str">
        <f>IF(OR(E434="start",AND(E434="end",E433="start")),"Y","N")</f>
        <v>N</v>
      </c>
      <c r="L434" t="str">
        <f t="shared" si="52"/>
        <v/>
      </c>
    </row>
    <row r="435" spans="1:12" x14ac:dyDescent="0.25">
      <c r="A435">
        <v>434</v>
      </c>
      <c r="B435" s="1" t="s">
        <v>337</v>
      </c>
      <c r="C435" t="str">
        <f t="shared" si="59"/>
        <v>&lt;p class="indent"&gt;‘Room to maneuver,’ Piter sneered. ‘Already you have the Emperor’s eyes on you, Baron. You move too boldly. One day the Emperor will send a legion or two of his Sardaukar down here onto Giedi Prime and that’ll be an end to the Baron Vladimir Harkonnen.’</v>
      </c>
      <c r="D435">
        <f t="shared" si="55"/>
        <v>2</v>
      </c>
      <c r="E435" t="str">
        <f t="shared" si="53"/>
        <v>end</v>
      </c>
      <c r="F435" t="str">
        <f t="shared" si="58"/>
        <v>&lt;p class="indent"&gt;‘Room to maneuver,’ Piter sneered. ‘Already you have the Emperor’s eyes on you, Baron. You move too boldly. One day the Emperor will send a legion or two of his Sardaukar down here onto Giedi Prime and that’ll be an end to the Baron Vladimir Harkonnen.’</v>
      </c>
      <c r="G435" t="str">
        <f t="shared" si="54"/>
        <v>&lt;p class="indent"&gt;</v>
      </c>
      <c r="H435">
        <v>1</v>
      </c>
      <c r="I435">
        <f t="shared" si="57"/>
        <v>2</v>
      </c>
      <c r="J435">
        <f t="shared" ca="1" si="56"/>
        <v>205</v>
      </c>
      <c r="K435" t="str">
        <f>IF(OR(E435="start",AND(E435="end",E434="start")),"Y","N")</f>
        <v>N</v>
      </c>
      <c r="L435" t="str">
        <f t="shared" si="52"/>
        <v/>
      </c>
    </row>
    <row r="436" spans="1:12" x14ac:dyDescent="0.25">
      <c r="A436">
        <v>435</v>
      </c>
      <c r="B436" s="1" t="s">
        <v>9</v>
      </c>
      <c r="C436" t="str">
        <f t="shared" si="59"/>
        <v>&lt;p class="indent"&gt;‘Room to maneuver,’ Piter sneered. ‘Already you have the Emperor’s eyes on you, Baron. You move too boldly. One day the Emperor will send a legion or two of his Sardaukar down here onto Giedi Prime and that’ll be an end to the Baron Vladimir Harkonnen.’ &lt;/p&gt;</v>
      </c>
      <c r="D436">
        <f t="shared" si="55"/>
        <v>3</v>
      </c>
      <c r="E436" t="str">
        <f t="shared" si="53"/>
        <v>end</v>
      </c>
      <c r="F436" t="str">
        <f t="shared" si="58"/>
        <v>&lt;p class="indent"&gt;‘Room to maneuver,’ Piter sneered. ‘Already you have the Emperor’s eyes on you, Baron. You move too boldly. One day the Emperor will send a legion or two of his Sardaukar down here onto Giedi Prime and that’ll be an end to the Baron Vladimir Harkonnen.’ &lt;/p&gt;</v>
      </c>
      <c r="G436" t="str">
        <f t="shared" si="54"/>
        <v>&lt;p class="indent"&gt;</v>
      </c>
      <c r="H436">
        <v>1</v>
      </c>
      <c r="I436">
        <f t="shared" si="57"/>
        <v>2</v>
      </c>
      <c r="J436">
        <f t="shared" ca="1" si="56"/>
        <v>205</v>
      </c>
      <c r="K436" t="str">
        <f>IF(OR(E436="start",AND(E436="end",E435="start")),"Y","N")</f>
        <v>N</v>
      </c>
      <c r="L436" t="str">
        <f t="shared" si="52"/>
        <v>&lt;p class="indent"&gt;‘Room to maneuver,’ Piter sneered. ‘Already you have the Emperor’s eyes on you, Baron. You move too boldly. One day the Emperor will send a legion or two of his Sardaukar down here onto Giedi Prime and that’ll be an end to the Baron Vladimir Harkonnen.’ &lt;/p&gt;</v>
      </c>
    </row>
    <row r="437" spans="1:12" x14ac:dyDescent="0.25">
      <c r="A437">
        <v>436</v>
      </c>
      <c r="B437" s="1" t="s">
        <v>338</v>
      </c>
      <c r="C437" t="str">
        <f t="shared" si="59"/>
        <v>&lt;p class="indent"&gt;‘You’d like to see that, wouldn’t you, Piter?’ the Baron asked. ‘You’d enjoy seeing the Corps of Sardaukar pillage through</v>
      </c>
      <c r="D437">
        <f t="shared" si="55"/>
        <v>1</v>
      </c>
      <c r="E437" t="str">
        <f t="shared" si="53"/>
        <v>end</v>
      </c>
      <c r="F437" t="str">
        <f t="shared" si="58"/>
        <v>&lt;p class="indent"&gt;‘You’d like to see that, wouldn’t you, Piter?’ the Baron asked. ‘You’d enjoy seeing the Corps of Sardaukar pillage through</v>
      </c>
      <c r="G437" t="str">
        <f t="shared" si="54"/>
        <v>&lt;p class="indent"&gt;</v>
      </c>
      <c r="H437">
        <v>1</v>
      </c>
      <c r="I437">
        <f t="shared" si="57"/>
        <v>2</v>
      </c>
      <c r="J437">
        <f t="shared" ca="1" si="56"/>
        <v>206</v>
      </c>
      <c r="K437" t="str">
        <f>IF(OR(E437="start",AND(E437="end",E436="start")),"Y","N")</f>
        <v>N</v>
      </c>
      <c r="L437" t="str">
        <f t="shared" si="52"/>
        <v/>
      </c>
    </row>
    <row r="438" spans="1:12" x14ac:dyDescent="0.25">
      <c r="A438">
        <v>437</v>
      </c>
      <c r="B438" s="1" t="s">
        <v>339</v>
      </c>
      <c r="C438" t="str">
        <f t="shared" si="59"/>
        <v>&lt;p class="indent"&gt;‘You’d like to see that, wouldn’t you, Piter?’ the Baron asked. ‘You’d enjoy seeing the Corps of Sardaukar pillage through my cities and sack this castle. You’d truly enjoy that.’</v>
      </c>
      <c r="D438">
        <f t="shared" si="55"/>
        <v>2</v>
      </c>
      <c r="E438" t="str">
        <f t="shared" si="53"/>
        <v>end</v>
      </c>
      <c r="F438" t="str">
        <f t="shared" si="58"/>
        <v>&lt;p class="indent"&gt;‘You’d like to see that, wouldn’t you, Piter?’ the Baron asked. ‘You’d enjoy seeing the Corps of Sardaukar pillage through my cities and sack this castle. You’d truly enjoy that.’</v>
      </c>
      <c r="G438" t="str">
        <f t="shared" si="54"/>
        <v>&lt;p class="indent"&gt;</v>
      </c>
      <c r="H438">
        <v>1</v>
      </c>
      <c r="I438">
        <f t="shared" si="57"/>
        <v>2</v>
      </c>
      <c r="J438">
        <f t="shared" ca="1" si="56"/>
        <v>206</v>
      </c>
      <c r="K438" t="str">
        <f>IF(OR(E438="start",AND(E438="end",E437="start")),"Y","N")</f>
        <v>N</v>
      </c>
      <c r="L438" t="str">
        <f t="shared" si="52"/>
        <v/>
      </c>
    </row>
    <row r="439" spans="1:12" x14ac:dyDescent="0.25">
      <c r="A439">
        <v>438</v>
      </c>
      <c r="B439" s="1" t="s">
        <v>9</v>
      </c>
      <c r="C439" t="str">
        <f t="shared" si="59"/>
        <v>&lt;p class="indent"&gt;‘You’d like to see that, wouldn’t you, Piter?’ the Baron asked. ‘You’d enjoy seeing the Corps of Sardaukar pillage through my cities and sack this castle. You’d truly enjoy that.’ &lt;/p&gt;</v>
      </c>
      <c r="D439">
        <f t="shared" si="55"/>
        <v>3</v>
      </c>
      <c r="E439" t="str">
        <f t="shared" si="53"/>
        <v>end</v>
      </c>
      <c r="F439" t="str">
        <f t="shared" si="58"/>
        <v>&lt;p class="indent"&gt;‘You’d like to see that, wouldn’t you, Piter?’ the Baron asked. ‘You’d enjoy seeing the Corps of Sardaukar pillage through my cities and sack this castle. You’d truly enjoy that.’ &lt;/p&gt;</v>
      </c>
      <c r="G439" t="str">
        <f t="shared" si="54"/>
        <v>&lt;p class="indent"&gt;</v>
      </c>
      <c r="H439">
        <v>1</v>
      </c>
      <c r="I439">
        <f t="shared" si="57"/>
        <v>2</v>
      </c>
      <c r="J439">
        <f t="shared" ca="1" si="56"/>
        <v>206</v>
      </c>
      <c r="K439" t="str">
        <f>IF(OR(E439="start",AND(E439="end",E438="start")),"Y","N")</f>
        <v>N</v>
      </c>
      <c r="L439" t="str">
        <f t="shared" si="52"/>
        <v>&lt;p class="indent"&gt;‘You’d like to see that, wouldn’t you, Piter?’ the Baron asked. ‘You’d enjoy seeing the Corps of Sardaukar pillage through my cities and sack this castle. You’d truly enjoy that.’ &lt;/p&gt;</v>
      </c>
    </row>
    <row r="440" spans="1:12" x14ac:dyDescent="0.25">
      <c r="A440">
        <v>439</v>
      </c>
      <c r="B440" s="1" t="s">
        <v>340</v>
      </c>
      <c r="C440" t="str">
        <f t="shared" si="59"/>
        <v>&lt;p class="indent"&gt;‘Does the Baron need to ask?’ Piter whispered.&lt;/p&gt;</v>
      </c>
      <c r="D440">
        <f t="shared" si="55"/>
        <v>1</v>
      </c>
      <c r="E440" t="str">
        <f t="shared" si="53"/>
        <v>end</v>
      </c>
      <c r="F440" t="str">
        <f t="shared" si="58"/>
        <v>&lt;p class="indent"&gt;‘Does the Baron need to ask?’ Piter whispered.&lt;/p&gt;</v>
      </c>
      <c r="G440" t="str">
        <f t="shared" si="54"/>
        <v>&lt;p class="indent"&gt;</v>
      </c>
      <c r="H440">
        <v>1</v>
      </c>
      <c r="I440">
        <f t="shared" si="57"/>
        <v>2</v>
      </c>
      <c r="J440">
        <f t="shared" ca="1" si="56"/>
        <v>207</v>
      </c>
      <c r="K440" t="str">
        <f>IF(OR(E440="start",AND(E440="end",E439="start")),"Y","N")</f>
        <v>N</v>
      </c>
      <c r="L440" t="str">
        <f t="shared" si="52"/>
        <v>&lt;p class="indent"&gt;‘Does the Baron need to ask?’ Piter whispered.&lt;/p&gt;</v>
      </c>
    </row>
    <row r="441" spans="1:12" x14ac:dyDescent="0.25">
      <c r="A441">
        <v>440</v>
      </c>
      <c r="B441" s="1" t="s">
        <v>341</v>
      </c>
      <c r="C441" t="str">
        <f t="shared" si="59"/>
        <v>&lt;p class="indent"&gt;‘You should’ve been a Bashar of the Corps,’ the Baron said. ‘You’re too interested in blood and pain. Perhaps I was too quick</v>
      </c>
      <c r="D441">
        <f t="shared" si="55"/>
        <v>1</v>
      </c>
      <c r="E441" t="str">
        <f t="shared" si="53"/>
        <v>end</v>
      </c>
      <c r="F441" t="str">
        <f t="shared" si="58"/>
        <v>&lt;p class="indent"&gt;‘You should’ve been a Bashar of the Corps,’ the Baron said. ‘You’re too interested in blood and pain. Perhaps I was too quick</v>
      </c>
      <c r="G441" t="str">
        <f t="shared" si="54"/>
        <v>&lt;p class="indent"&gt;</v>
      </c>
      <c r="H441">
        <v>1</v>
      </c>
      <c r="I441">
        <f t="shared" si="57"/>
        <v>2</v>
      </c>
      <c r="J441">
        <f t="shared" ca="1" si="56"/>
        <v>208</v>
      </c>
      <c r="K441" t="str">
        <f>IF(OR(E441="start",AND(E441="end",E440="start")),"Y","N")</f>
        <v>N</v>
      </c>
      <c r="L441" t="str">
        <f t="shared" si="52"/>
        <v/>
      </c>
    </row>
    <row r="442" spans="1:12" x14ac:dyDescent="0.25">
      <c r="A442">
        <v>441</v>
      </c>
      <c r="B442" s="1" t="s">
        <v>342</v>
      </c>
      <c r="C442" t="str">
        <f t="shared" si="59"/>
        <v>&lt;p class="indent"&gt;‘You should’ve been a Bashar of the Corps,’ the Baron said. ‘You’re too interested in blood and pain. Perhaps I was too quick with my promise of the spoils of Arrakis.’</v>
      </c>
      <c r="D442">
        <f t="shared" si="55"/>
        <v>2</v>
      </c>
      <c r="E442" t="str">
        <f t="shared" si="53"/>
        <v>end</v>
      </c>
      <c r="F442" t="str">
        <f t="shared" si="58"/>
        <v>&lt;p class="indent"&gt;‘You should’ve been a Bashar of the Corps,’ the Baron said. ‘You’re too interested in blood and pain. Perhaps I was too quick with my promise of the spoils of Arrakis.’</v>
      </c>
      <c r="G442" t="str">
        <f t="shared" si="54"/>
        <v>&lt;p class="indent"&gt;</v>
      </c>
      <c r="H442">
        <v>1</v>
      </c>
      <c r="I442">
        <f t="shared" si="57"/>
        <v>2</v>
      </c>
      <c r="J442">
        <f t="shared" ca="1" si="56"/>
        <v>208</v>
      </c>
      <c r="K442" t="str">
        <f>IF(OR(E442="start",AND(E442="end",E441="start")),"Y","N")</f>
        <v>N</v>
      </c>
      <c r="L442" t="str">
        <f t="shared" ref="L442:L505" si="60">IF(D442&gt;=D443,F442,"")</f>
        <v/>
      </c>
    </row>
    <row r="443" spans="1:12" x14ac:dyDescent="0.25">
      <c r="A443">
        <v>442</v>
      </c>
      <c r="B443" s="1" t="s">
        <v>9</v>
      </c>
      <c r="C443" t="str">
        <f t="shared" si="59"/>
        <v>&lt;p class="indent"&gt;‘You should’ve been a Bashar of the Corps,’ the Baron said. ‘You’re too interested in blood and pain. Perhaps I was too quick with my promise of the spoils of Arrakis.’ &lt;/p&gt;</v>
      </c>
      <c r="D443">
        <f t="shared" si="55"/>
        <v>3</v>
      </c>
      <c r="E443" t="str">
        <f t="shared" si="53"/>
        <v>end</v>
      </c>
      <c r="F443" t="str">
        <f t="shared" si="58"/>
        <v>&lt;p class="indent"&gt;‘You should’ve been a Bashar of the Corps,’ the Baron said. ‘You’re too interested in blood and pain. Perhaps I was too quick with my promise of the spoils of Arrakis.’ &lt;/p&gt;</v>
      </c>
      <c r="G443" t="str">
        <f t="shared" si="54"/>
        <v>&lt;p class="indent"&gt;</v>
      </c>
      <c r="H443">
        <v>1</v>
      </c>
      <c r="I443">
        <f t="shared" si="57"/>
        <v>2</v>
      </c>
      <c r="J443">
        <f t="shared" ca="1" si="56"/>
        <v>208</v>
      </c>
      <c r="K443" t="str">
        <f>IF(OR(E443="start",AND(E443="end",E442="start")),"Y","N")</f>
        <v>N</v>
      </c>
      <c r="L443" t="str">
        <f t="shared" si="60"/>
        <v>&lt;p class="indent"&gt;‘You should’ve been a Bashar of the Corps,’ the Baron said. ‘You’re too interested in blood and pain. Perhaps I was too quick with my promise of the spoils of Arrakis.’ &lt;/p&gt;</v>
      </c>
    </row>
    <row r="444" spans="1:12" x14ac:dyDescent="0.25">
      <c r="A444">
        <v>443</v>
      </c>
      <c r="B444" s="1" t="s">
        <v>343</v>
      </c>
      <c r="C444" t="str">
        <f t="shared" si="59"/>
        <v>&lt;p class="indent"&gt;Piter took five curiously mincing steps into the room, stopped directly behind Feyd-Rautha. There was a tight air of tension</v>
      </c>
      <c r="D444">
        <f t="shared" si="55"/>
        <v>1</v>
      </c>
      <c r="E444" t="str">
        <f t="shared" si="53"/>
        <v>end</v>
      </c>
      <c r="F444" t="str">
        <f t="shared" si="58"/>
        <v>&lt;p class="indent"&gt;Piter took five curiously mincing steps into the room, stopped directly behind Feyd-Rautha. There was a tight air of tension</v>
      </c>
      <c r="G444" t="str">
        <f t="shared" si="54"/>
        <v>&lt;p class="indent"&gt;</v>
      </c>
      <c r="H444">
        <v>1</v>
      </c>
      <c r="I444">
        <f t="shared" si="57"/>
        <v>2</v>
      </c>
      <c r="J444">
        <f t="shared" ca="1" si="56"/>
        <v>209</v>
      </c>
      <c r="K444" t="str">
        <f>IF(OR(E444="start",AND(E444="end",E443="start")),"Y","N")</f>
        <v>N</v>
      </c>
      <c r="L444" t="str">
        <f t="shared" si="60"/>
        <v/>
      </c>
    </row>
    <row r="445" spans="1:12" x14ac:dyDescent="0.25">
      <c r="A445">
        <v>444</v>
      </c>
      <c r="B445" s="1" t="s">
        <v>344</v>
      </c>
      <c r="C445" t="str">
        <f t="shared" si="59"/>
        <v>&lt;p class="indent"&gt;Piter took five curiously mincing steps into the room, stopped directly behind Feyd-Rautha. There was a tight air of tension in the room, and the youth looked up at Piter with a worried frown.</v>
      </c>
      <c r="D445">
        <f t="shared" si="55"/>
        <v>2</v>
      </c>
      <c r="E445" t="str">
        <f t="shared" si="53"/>
        <v>end</v>
      </c>
      <c r="F445" t="str">
        <f t="shared" si="58"/>
        <v>&lt;p class="indent"&gt;Piter took five curiously mincing steps into the room, stopped directly behind Feyd-Rautha. There was a tight air of tension in the room, and the youth looked up at Piter with a worried frown.</v>
      </c>
      <c r="G445" t="str">
        <f t="shared" si="54"/>
        <v>&lt;p class="indent"&gt;</v>
      </c>
      <c r="H445">
        <v>1</v>
      </c>
      <c r="I445">
        <f t="shared" si="57"/>
        <v>2</v>
      </c>
      <c r="J445">
        <f t="shared" ca="1" si="56"/>
        <v>209</v>
      </c>
      <c r="K445" t="str">
        <f>IF(OR(E445="start",AND(E445="end",E444="start")),"Y","N")</f>
        <v>N</v>
      </c>
      <c r="L445" t="str">
        <f t="shared" si="60"/>
        <v/>
      </c>
    </row>
    <row r="446" spans="1:12" x14ac:dyDescent="0.25">
      <c r="A446">
        <v>445</v>
      </c>
      <c r="B446" s="1" t="s">
        <v>9</v>
      </c>
      <c r="C446" t="str">
        <f t="shared" si="59"/>
        <v>&lt;p class="indent"&gt;Piter took five curiously mincing steps into the room, stopped directly behind Feyd-Rautha. There was a tight air of tension in the room, and the youth looked up at Piter with a worried frown. &lt;/p&gt;</v>
      </c>
      <c r="D446">
        <f t="shared" si="55"/>
        <v>3</v>
      </c>
      <c r="E446" t="str">
        <f t="shared" si="53"/>
        <v>end</v>
      </c>
      <c r="F446" t="str">
        <f t="shared" si="58"/>
        <v>&lt;p class="indent"&gt;Piter took five curiously mincing steps into the room, stopped directly behind Feyd-Rautha. There was a tight air of tension in the room, and the youth looked up at Piter with a worried frown. &lt;/p&gt;</v>
      </c>
      <c r="G446" t="str">
        <f t="shared" si="54"/>
        <v>&lt;p class="indent"&gt;</v>
      </c>
      <c r="H446">
        <v>1</v>
      </c>
      <c r="I446">
        <f t="shared" si="57"/>
        <v>2</v>
      </c>
      <c r="J446">
        <f t="shared" ca="1" si="56"/>
        <v>209</v>
      </c>
      <c r="K446" t="str">
        <f>IF(OR(E446="start",AND(E446="end",E445="start")),"Y","N")</f>
        <v>N</v>
      </c>
      <c r="L446" t="str">
        <f t="shared" si="60"/>
        <v>&lt;p class="indent"&gt;Piter took five curiously mincing steps into the room, stopped directly behind Feyd-Rautha. There was a tight air of tension in the room, and the youth looked up at Piter with a worried frown. &lt;/p&gt;</v>
      </c>
    </row>
    <row r="447" spans="1:12" x14ac:dyDescent="0.25">
      <c r="A447">
        <v>446</v>
      </c>
      <c r="B447" s="1" t="s">
        <v>345</v>
      </c>
      <c r="C447" t="str">
        <f t="shared" si="59"/>
        <v>&lt;p class="indent"&gt;‘Do not toy with Piter, Baron,’ Piter said. ‘You promised me the Lady Jessica. You promised her to me.’&lt;/p&gt;</v>
      </c>
      <c r="D447">
        <f t="shared" si="55"/>
        <v>1</v>
      </c>
      <c r="E447" t="str">
        <f t="shared" si="53"/>
        <v>end</v>
      </c>
      <c r="F447" t="str">
        <f t="shared" si="58"/>
        <v>&lt;p class="indent"&gt;‘Do not toy with Piter, Baron,’ Piter said. ‘You promised me the Lady Jessica. You promised her to me.’&lt;/p&gt;</v>
      </c>
      <c r="G447" t="str">
        <f t="shared" si="54"/>
        <v>&lt;p class="indent"&gt;</v>
      </c>
      <c r="H447">
        <v>1</v>
      </c>
      <c r="I447">
        <f t="shared" si="57"/>
        <v>2</v>
      </c>
      <c r="J447">
        <f t="shared" ca="1" si="56"/>
        <v>210</v>
      </c>
      <c r="K447" t="str">
        <f>IF(OR(E447="start",AND(E447="end",E446="start")),"Y","N")</f>
        <v>N</v>
      </c>
      <c r="L447" t="str">
        <f t="shared" si="60"/>
        <v>&lt;p class="indent"&gt;‘Do not toy with Piter, Baron,’ Piter said. ‘You promised me the Lady Jessica. You promised her to me.’&lt;/p&gt;</v>
      </c>
    </row>
    <row r="448" spans="1:12" x14ac:dyDescent="0.25">
      <c r="A448">
        <v>447</v>
      </c>
      <c r="B448" s="1" t="s">
        <v>346</v>
      </c>
      <c r="C448" t="str">
        <f t="shared" si="59"/>
        <v>&lt;p class="indent"&gt;‘For what, Piter?’ the Baron asked. ‘For pain?’&lt;/p&gt;</v>
      </c>
      <c r="D448">
        <f t="shared" si="55"/>
        <v>1</v>
      </c>
      <c r="E448" t="str">
        <f t="shared" si="53"/>
        <v>end</v>
      </c>
      <c r="F448" t="str">
        <f t="shared" si="58"/>
        <v>&lt;p class="indent"&gt;‘For what, Piter?’ the Baron asked. ‘For pain?’&lt;/p&gt;</v>
      </c>
      <c r="G448" t="str">
        <f t="shared" si="54"/>
        <v>&lt;p class="indent"&gt;</v>
      </c>
      <c r="H448">
        <v>1</v>
      </c>
      <c r="I448">
        <f t="shared" si="57"/>
        <v>2</v>
      </c>
      <c r="J448">
        <f t="shared" ca="1" si="56"/>
        <v>211</v>
      </c>
      <c r="K448" t="str">
        <f>IF(OR(E448="start",AND(E448="end",E447="start")),"Y","N")</f>
        <v>N</v>
      </c>
      <c r="L448" t="str">
        <f t="shared" si="60"/>
        <v>&lt;p class="indent"&gt;‘For what, Piter?’ the Baron asked. ‘For pain?’&lt;/p&gt;</v>
      </c>
    </row>
    <row r="449" spans="1:12" x14ac:dyDescent="0.25">
      <c r="A449">
        <v>448</v>
      </c>
      <c r="B449" s="1" t="s">
        <v>347</v>
      </c>
      <c r="C449" t="str">
        <f t="shared" si="59"/>
        <v>&lt;p class="indent"&gt;&lt;a id="page17"/&gt;Piter stared at him, dragging out the silence.</v>
      </c>
      <c r="D449">
        <f t="shared" si="55"/>
        <v>1</v>
      </c>
      <c r="E449" t="str">
        <f t="shared" si="53"/>
        <v>end</v>
      </c>
      <c r="F449" t="str">
        <f t="shared" si="58"/>
        <v>&lt;p class="indent"&gt;&lt;a id="page17"/&gt;Piter stared at him, dragging out the silence.</v>
      </c>
      <c r="G449" t="str">
        <f t="shared" si="54"/>
        <v>&lt;p class="indent"&gt;</v>
      </c>
      <c r="H449">
        <v>1</v>
      </c>
      <c r="I449">
        <f t="shared" si="57"/>
        <v>2</v>
      </c>
      <c r="J449">
        <f t="shared" ca="1" si="56"/>
        <v>212</v>
      </c>
      <c r="K449" t="str">
        <f>IF(OR(E449="start",AND(E449="end",E448="start")),"Y","N")</f>
        <v>N</v>
      </c>
      <c r="L449" t="str">
        <f t="shared" si="60"/>
        <v/>
      </c>
    </row>
    <row r="450" spans="1:12" x14ac:dyDescent="0.25">
      <c r="A450">
        <v>449</v>
      </c>
      <c r="B450" s="1" t="s">
        <v>9</v>
      </c>
      <c r="C450" t="str">
        <f t="shared" si="59"/>
        <v>&lt;p class="indent"&gt;&lt;a id="page17"/&gt;Piter stared at him, dragging out the silence. &lt;/p&gt;</v>
      </c>
      <c r="D450">
        <f t="shared" si="55"/>
        <v>2</v>
      </c>
      <c r="E450" t="str">
        <f t="shared" ref="E450:E513" si="61">IFERROR(IF(FIND("blockquote",B450)=2,"start","end"),E449)</f>
        <v>end</v>
      </c>
      <c r="F450" t="str">
        <f t="shared" si="58"/>
        <v>&lt;p class="indent"&gt;&lt;a id="page17"/&gt;Piter stared at him, dragging out the silence. &lt;/p&gt;</v>
      </c>
      <c r="G450" t="str">
        <f t="shared" ref="G450:G513" si="62">IFERROR(LEFT(F450,FIND("&gt;",F450)),G449)</f>
        <v>&lt;p class="indent"&gt;</v>
      </c>
      <c r="H450">
        <v>1</v>
      </c>
      <c r="I450">
        <f t="shared" si="57"/>
        <v>2</v>
      </c>
      <c r="J450">
        <f t="shared" ca="1" si="56"/>
        <v>212</v>
      </c>
      <c r="K450" t="str">
        <f>IF(OR(E450="start",AND(E450="end",E449="start")),"Y","N")</f>
        <v>N</v>
      </c>
      <c r="L450" t="str">
        <f t="shared" si="60"/>
        <v>&lt;p class="indent"&gt;&lt;a id="page17"/&gt;Piter stared at him, dragging out the silence. &lt;/p&gt;</v>
      </c>
    </row>
    <row r="451" spans="1:12" x14ac:dyDescent="0.25">
      <c r="A451">
        <v>450</v>
      </c>
      <c r="B451" s="1" t="s">
        <v>348</v>
      </c>
      <c r="C451" t="str">
        <f t="shared" si="59"/>
        <v>&lt;p class="indent"&gt;Feyd-Rautha moved his suspensor chair to one side, said: ‘Uncle, do I have to stay? You said you’d—’&lt;/p&gt;</v>
      </c>
      <c r="D451">
        <f t="shared" ref="D451:D514" si="63">IF(LEFT(B451,2)="&lt;p",1,IF(LEFT(B451,3)="&lt;h1",1,D450+1))</f>
        <v>1</v>
      </c>
      <c r="E451" t="str">
        <f t="shared" si="61"/>
        <v>end</v>
      </c>
      <c r="F451" t="str">
        <f t="shared" si="58"/>
        <v>&lt;p class="indent"&gt;Feyd-Rautha moved his suspensor chair to one side, said: ‘Uncle, do I have to stay? You said you’d—’&lt;/p&gt;</v>
      </c>
      <c r="G451" t="str">
        <f t="shared" si="62"/>
        <v>&lt;p class="indent"&gt;</v>
      </c>
      <c r="H451">
        <v>1</v>
      </c>
      <c r="I451">
        <f t="shared" si="57"/>
        <v>2</v>
      </c>
      <c r="J451">
        <f t="shared" ref="J451:J514" ca="1" si="64">IF(K451="Y","",IF(D451=1,1+MAX(OFFSET(J451,-A451+1,0,A451-1)),MAX(OFFSET(J451,-A451+1,0,A451-1))))</f>
        <v>213</v>
      </c>
      <c r="K451" t="str">
        <f>IF(OR(E451="start",AND(E451="end",E450="start")),"Y","N")</f>
        <v>N</v>
      </c>
      <c r="L451" t="str">
        <f t="shared" si="60"/>
        <v>&lt;p class="indent"&gt;Feyd-Rautha moved his suspensor chair to one side, said: ‘Uncle, do I have to stay? You said you’d—’&lt;/p&gt;</v>
      </c>
    </row>
    <row r="452" spans="1:12" x14ac:dyDescent="0.25">
      <c r="A452">
        <v>451</v>
      </c>
      <c r="B452" s="1" t="s">
        <v>349</v>
      </c>
      <c r="C452" t="str">
        <f t="shared" si="59"/>
        <v>&lt;p class="indent"&gt;‘My darling Feyd-Rautha grows impatient,’ the Baron said. He moved within the shadows beside the globe. ‘Patience, Feyd.’</v>
      </c>
      <c r="D452">
        <f t="shared" si="63"/>
        <v>1</v>
      </c>
      <c r="E452" t="str">
        <f t="shared" si="61"/>
        <v>end</v>
      </c>
      <c r="F452" t="str">
        <f t="shared" si="58"/>
        <v>&lt;p class="indent"&gt;‘My darling Feyd-Rautha grows impatient,’ the Baron said. He moved within the shadows beside the globe. ‘Patience, Feyd.’</v>
      </c>
      <c r="G452" t="str">
        <f t="shared" si="62"/>
        <v>&lt;p class="indent"&gt;</v>
      </c>
      <c r="H452">
        <v>1</v>
      </c>
      <c r="I452">
        <f t="shared" ref="I452:I515" si="65">IF(AND(E451="end",E452="start"),I451+1,I451)</f>
        <v>2</v>
      </c>
      <c r="J452">
        <f t="shared" ca="1" si="64"/>
        <v>214</v>
      </c>
      <c r="K452" t="str">
        <f>IF(OR(E452="start",AND(E452="end",E451="start")),"Y","N")</f>
        <v>N</v>
      </c>
      <c r="L452" t="str">
        <f t="shared" si="60"/>
        <v/>
      </c>
    </row>
    <row r="453" spans="1:12" x14ac:dyDescent="0.25">
      <c r="A453">
        <v>452</v>
      </c>
      <c r="B453" s="1" t="s">
        <v>350</v>
      </c>
      <c r="C453" t="str">
        <f t="shared" si="59"/>
        <v>&lt;p class="indent"&gt;‘My darling Feyd-Rautha grows impatient,’ the Baron said. He moved within the shadows beside the globe. ‘Patience, Feyd.’ And he turned his attention back to the Mentat. ‘What of the Dukeling, the child Paul, my dear Piter?’</v>
      </c>
      <c r="D453">
        <f t="shared" si="63"/>
        <v>2</v>
      </c>
      <c r="E453" t="str">
        <f t="shared" si="61"/>
        <v>end</v>
      </c>
      <c r="F453" t="str">
        <f t="shared" si="58"/>
        <v>&lt;p class="indent"&gt;‘My darling Feyd-Rautha grows impatient,’ the Baron said. He moved within the shadows beside the globe. ‘Patience, Feyd.’ And he turned his attention back to the Mentat. ‘What of the Dukeling, the child Paul, my dear Piter?’</v>
      </c>
      <c r="G453" t="str">
        <f t="shared" si="62"/>
        <v>&lt;p class="indent"&gt;</v>
      </c>
      <c r="H453">
        <v>1</v>
      </c>
      <c r="I453">
        <f t="shared" si="65"/>
        <v>2</v>
      </c>
      <c r="J453">
        <f t="shared" ca="1" si="64"/>
        <v>214</v>
      </c>
      <c r="K453" t="str">
        <f>IF(OR(E453="start",AND(E453="end",E452="start")),"Y","N")</f>
        <v>N</v>
      </c>
      <c r="L453" t="str">
        <f t="shared" si="60"/>
        <v/>
      </c>
    </row>
    <row r="454" spans="1:12" x14ac:dyDescent="0.25">
      <c r="A454">
        <v>453</v>
      </c>
      <c r="B454" s="1" t="s">
        <v>9</v>
      </c>
      <c r="C454" t="str">
        <f t="shared" si="59"/>
        <v>&lt;p class="indent"&gt;‘My darling Feyd-Rautha grows impatient,’ the Baron said. He moved within the shadows beside the globe. ‘Patience, Feyd.’ And he turned his attention back to the Mentat. ‘What of the Dukeling, the child Paul, my dear Piter?’ &lt;/p&gt;</v>
      </c>
      <c r="D454">
        <f t="shared" si="63"/>
        <v>3</v>
      </c>
      <c r="E454" t="str">
        <f t="shared" si="61"/>
        <v>end</v>
      </c>
      <c r="F454" t="str">
        <f t="shared" si="58"/>
        <v>&lt;p class="indent"&gt;‘My darling Feyd-Rautha grows impatient,’ the Baron said. He moved within the shadows beside the globe. ‘Patience, Feyd.’ And he turned his attention back to the Mentat. ‘What of the Dukeling, the child Paul, my dear Piter?’ &lt;/p&gt;</v>
      </c>
      <c r="G454" t="str">
        <f t="shared" si="62"/>
        <v>&lt;p class="indent"&gt;</v>
      </c>
      <c r="H454">
        <v>1</v>
      </c>
      <c r="I454">
        <f t="shared" si="65"/>
        <v>2</v>
      </c>
      <c r="J454">
        <f t="shared" ca="1" si="64"/>
        <v>214</v>
      </c>
      <c r="K454" t="str">
        <f>IF(OR(E454="start",AND(E454="end",E453="start")),"Y","N")</f>
        <v>N</v>
      </c>
      <c r="L454" t="str">
        <f t="shared" si="60"/>
        <v>&lt;p class="indent"&gt;‘My darling Feyd-Rautha grows impatient,’ the Baron said. He moved within the shadows beside the globe. ‘Patience, Feyd.’ And he turned his attention back to the Mentat. ‘What of the Dukeling, the child Paul, my dear Piter?’ &lt;/p&gt;</v>
      </c>
    </row>
    <row r="455" spans="1:12" x14ac:dyDescent="0.25">
      <c r="A455">
        <v>454</v>
      </c>
      <c r="B455" s="1" t="s">
        <v>351</v>
      </c>
      <c r="C455" t="str">
        <f t="shared" si="59"/>
        <v>&lt;p class="indent"&gt;‘The trap will bring him to you, Baron,’ Piter muttered.&lt;/p&gt;</v>
      </c>
      <c r="D455">
        <f t="shared" si="63"/>
        <v>1</v>
      </c>
      <c r="E455" t="str">
        <f t="shared" si="61"/>
        <v>end</v>
      </c>
      <c r="F455" t="str">
        <f t="shared" si="58"/>
        <v>&lt;p class="indent"&gt;‘The trap will bring him to you, Baron,’ Piter muttered.&lt;/p&gt;</v>
      </c>
      <c r="G455" t="str">
        <f t="shared" si="62"/>
        <v>&lt;p class="indent"&gt;</v>
      </c>
      <c r="H455">
        <v>1</v>
      </c>
      <c r="I455">
        <f t="shared" si="65"/>
        <v>2</v>
      </c>
      <c r="J455">
        <f t="shared" ca="1" si="64"/>
        <v>215</v>
      </c>
      <c r="K455" t="str">
        <f>IF(OR(E455="start",AND(E455="end",E454="start")),"Y","N")</f>
        <v>N</v>
      </c>
      <c r="L455" t="str">
        <f t="shared" si="60"/>
        <v>&lt;p class="indent"&gt;‘The trap will bring him to you, Baron,’ Piter muttered.&lt;/p&gt;</v>
      </c>
    </row>
    <row r="456" spans="1:12" x14ac:dyDescent="0.25">
      <c r="A456">
        <v>455</v>
      </c>
      <c r="B456" s="1" t="s">
        <v>352</v>
      </c>
      <c r="C456" t="str">
        <f t="shared" si="59"/>
        <v>&lt;p class="indent"&gt;‘That’s not my question,’ the Baron said. ‘You’ll recall that you predicted the Bene Gesserit witch would bear a daughter</v>
      </c>
      <c r="D456">
        <f t="shared" si="63"/>
        <v>1</v>
      </c>
      <c r="E456" t="str">
        <f t="shared" si="61"/>
        <v>end</v>
      </c>
      <c r="F456" t="str">
        <f t="shared" si="58"/>
        <v>&lt;p class="indent"&gt;‘That’s not my question,’ the Baron said. ‘You’ll recall that you predicted the Bene Gesserit witch would bear a daughter</v>
      </c>
      <c r="G456" t="str">
        <f t="shared" si="62"/>
        <v>&lt;p class="indent"&gt;</v>
      </c>
      <c r="H456">
        <v>1</v>
      </c>
      <c r="I456">
        <f t="shared" si="65"/>
        <v>2</v>
      </c>
      <c r="J456">
        <f t="shared" ca="1" si="64"/>
        <v>216</v>
      </c>
      <c r="K456" t="str">
        <f>IF(OR(E456="start",AND(E456="end",E455="start")),"Y","N")</f>
        <v>N</v>
      </c>
      <c r="L456" t="str">
        <f t="shared" si="60"/>
        <v/>
      </c>
    </row>
    <row r="457" spans="1:12" x14ac:dyDescent="0.25">
      <c r="A457">
        <v>456</v>
      </c>
      <c r="B457" s="1" t="s">
        <v>353</v>
      </c>
      <c r="C457" t="str">
        <f t="shared" si="59"/>
        <v>&lt;p class="indent"&gt;‘That’s not my question,’ the Baron said. ‘You’ll recall that you predicted the Bene Gesserit witch would bear a daughter to the Duke. You were wrong, eh, Mentat?’</v>
      </c>
      <c r="D457">
        <f t="shared" si="63"/>
        <v>2</v>
      </c>
      <c r="E457" t="str">
        <f t="shared" si="61"/>
        <v>end</v>
      </c>
      <c r="F457" t="str">
        <f t="shared" si="58"/>
        <v>&lt;p class="indent"&gt;‘That’s not my question,’ the Baron said. ‘You’ll recall that you predicted the Bene Gesserit witch would bear a daughter to the Duke. You were wrong, eh, Mentat?’</v>
      </c>
      <c r="G457" t="str">
        <f t="shared" si="62"/>
        <v>&lt;p class="indent"&gt;</v>
      </c>
      <c r="H457">
        <v>1</v>
      </c>
      <c r="I457">
        <f t="shared" si="65"/>
        <v>2</v>
      </c>
      <c r="J457">
        <f t="shared" ca="1" si="64"/>
        <v>216</v>
      </c>
      <c r="K457" t="str">
        <f>IF(OR(E457="start",AND(E457="end",E456="start")),"Y","N")</f>
        <v>N</v>
      </c>
      <c r="L457" t="str">
        <f t="shared" si="60"/>
        <v/>
      </c>
    </row>
    <row r="458" spans="1:12" x14ac:dyDescent="0.25">
      <c r="A458">
        <v>457</v>
      </c>
      <c r="B458" s="1" t="s">
        <v>9</v>
      </c>
      <c r="C458" t="str">
        <f t="shared" si="59"/>
        <v>&lt;p class="indent"&gt;‘That’s not my question,’ the Baron said. ‘You’ll recall that you predicted the Bene Gesserit witch would bear a daughter to the Duke. You were wrong, eh, Mentat?’ &lt;/p&gt;</v>
      </c>
      <c r="D458">
        <f t="shared" si="63"/>
        <v>3</v>
      </c>
      <c r="E458" t="str">
        <f t="shared" si="61"/>
        <v>end</v>
      </c>
      <c r="F458" t="str">
        <f t="shared" si="58"/>
        <v>&lt;p class="indent"&gt;‘That’s not my question,’ the Baron said. ‘You’ll recall that you predicted the Bene Gesserit witch would bear a daughter to the Duke. You were wrong, eh, Mentat?’ &lt;/p&gt;</v>
      </c>
      <c r="G458" t="str">
        <f t="shared" si="62"/>
        <v>&lt;p class="indent"&gt;</v>
      </c>
      <c r="H458">
        <v>1</v>
      </c>
      <c r="I458">
        <f t="shared" si="65"/>
        <v>2</v>
      </c>
      <c r="J458">
        <f t="shared" ca="1" si="64"/>
        <v>216</v>
      </c>
      <c r="K458" t="str">
        <f>IF(OR(E458="start",AND(E458="end",E457="start")),"Y","N")</f>
        <v>N</v>
      </c>
      <c r="L458" t="str">
        <f t="shared" si="60"/>
        <v>&lt;p class="indent"&gt;‘That’s not my question,’ the Baron said. ‘You’ll recall that you predicted the Bene Gesserit witch would bear a daughter to the Duke. You were wrong, eh, Mentat?’ &lt;/p&gt;</v>
      </c>
    </row>
    <row r="459" spans="1:12" x14ac:dyDescent="0.25">
      <c r="A459">
        <v>458</v>
      </c>
      <c r="B459" s="1" t="s">
        <v>354</v>
      </c>
      <c r="C459" t="str">
        <f t="shared" si="59"/>
        <v>&lt;p class="indent"&gt;‘I’m not often wrong, Baron,’ Piter said, and for the first time there was fear in his voice. ‘Give me that: I’m not often</v>
      </c>
      <c r="D459">
        <f t="shared" si="63"/>
        <v>1</v>
      </c>
      <c r="E459" t="str">
        <f t="shared" si="61"/>
        <v>end</v>
      </c>
      <c r="F459" t="str">
        <f t="shared" ref="F459:F522" si="66">IF(AND(E459="start",D459&gt;=D458),F458&amp;" "&amp;B459,C459)</f>
        <v>&lt;p class="indent"&gt;‘I’m not often wrong, Baron,’ Piter said, and for the first time there was fear in his voice. ‘Give me that: I’m not often</v>
      </c>
      <c r="G459" t="str">
        <f t="shared" si="62"/>
        <v>&lt;p class="indent"&gt;</v>
      </c>
      <c r="H459">
        <v>1</v>
      </c>
      <c r="I459">
        <f t="shared" si="65"/>
        <v>2</v>
      </c>
      <c r="J459">
        <f t="shared" ca="1" si="64"/>
        <v>217</v>
      </c>
      <c r="K459" t="str">
        <f>IF(OR(E459="start",AND(E459="end",E458="start")),"Y","N")</f>
        <v>N</v>
      </c>
      <c r="L459" t="str">
        <f t="shared" si="60"/>
        <v/>
      </c>
    </row>
    <row r="460" spans="1:12" x14ac:dyDescent="0.25">
      <c r="A460">
        <v>459</v>
      </c>
      <c r="B460" s="1" t="s">
        <v>355</v>
      </c>
      <c r="C460" t="str">
        <f t="shared" si="59"/>
        <v>&lt;p class="indent"&gt;‘I’m not often wrong, Baron,’ Piter said, and for the first time there was fear in his voice. ‘Give me that: I’m not often wrong. And you know yourself these Bene Gesserit bear mostly daughters. Even the Emperor’s consort has produced only females.’</v>
      </c>
      <c r="D460">
        <f t="shared" si="63"/>
        <v>2</v>
      </c>
      <c r="E460" t="str">
        <f t="shared" si="61"/>
        <v>end</v>
      </c>
      <c r="F460" t="str">
        <f t="shared" si="66"/>
        <v>&lt;p class="indent"&gt;‘I’m not often wrong, Baron,’ Piter said, and for the first time there was fear in his voice. ‘Give me that: I’m not often wrong. And you know yourself these Bene Gesserit bear mostly daughters. Even the Emperor’s consort has produced only females.’</v>
      </c>
      <c r="G460" t="str">
        <f t="shared" si="62"/>
        <v>&lt;p class="indent"&gt;</v>
      </c>
      <c r="H460">
        <v>1</v>
      </c>
      <c r="I460">
        <f t="shared" si="65"/>
        <v>2</v>
      </c>
      <c r="J460">
        <f t="shared" ca="1" si="64"/>
        <v>217</v>
      </c>
      <c r="K460" t="str">
        <f>IF(OR(E460="start",AND(E460="end",E459="start")),"Y","N")</f>
        <v>N</v>
      </c>
      <c r="L460" t="str">
        <f t="shared" si="60"/>
        <v/>
      </c>
    </row>
    <row r="461" spans="1:12" x14ac:dyDescent="0.25">
      <c r="A461">
        <v>460</v>
      </c>
      <c r="B461" s="1" t="s">
        <v>9</v>
      </c>
      <c r="C461" t="str">
        <f t="shared" si="59"/>
        <v>&lt;p class="indent"&gt;‘I’m not often wrong, Baron,’ Piter said, and for the first time there was fear in his voice. ‘Give me that: I’m not often wrong. And you know yourself these Bene Gesserit bear mostly daughters. Even the Emperor’s consort has produced only females.’ &lt;/p&gt;</v>
      </c>
      <c r="D461">
        <f t="shared" si="63"/>
        <v>3</v>
      </c>
      <c r="E461" t="str">
        <f t="shared" si="61"/>
        <v>end</v>
      </c>
      <c r="F461" t="str">
        <f t="shared" si="66"/>
        <v>&lt;p class="indent"&gt;‘I’m not often wrong, Baron,’ Piter said, and for the first time there was fear in his voice. ‘Give me that: I’m not often wrong. And you know yourself these Bene Gesserit bear mostly daughters. Even the Emperor’s consort has produced only females.’ &lt;/p&gt;</v>
      </c>
      <c r="G461" t="str">
        <f t="shared" si="62"/>
        <v>&lt;p class="indent"&gt;</v>
      </c>
      <c r="H461">
        <v>1</v>
      </c>
      <c r="I461">
        <f t="shared" si="65"/>
        <v>2</v>
      </c>
      <c r="J461">
        <f t="shared" ca="1" si="64"/>
        <v>217</v>
      </c>
      <c r="K461" t="str">
        <f>IF(OR(E461="start",AND(E461="end",E460="start")),"Y","N")</f>
        <v>N</v>
      </c>
      <c r="L461" t="str">
        <f t="shared" si="60"/>
        <v>&lt;p class="indent"&gt;‘I’m not often wrong, Baron,’ Piter said, and for the first time there was fear in his voice. ‘Give me that: I’m not often wrong. And you know yourself these Bene Gesserit bear mostly daughters. Even the Emperor’s consort has produced only females.’ &lt;/p&gt;</v>
      </c>
    </row>
    <row r="462" spans="1:12" x14ac:dyDescent="0.25">
      <c r="A462">
        <v>461</v>
      </c>
      <c r="B462" s="1" t="s">
        <v>356</v>
      </c>
      <c r="C462" t="str">
        <f t="shared" si="59"/>
        <v>&lt;p class="indent"&gt;‘Uncle,’ said Feyd-Rautha, ‘you said there’d be something important here for me to—’&lt;/p&gt;</v>
      </c>
      <c r="D462">
        <f t="shared" si="63"/>
        <v>1</v>
      </c>
      <c r="E462" t="str">
        <f t="shared" si="61"/>
        <v>end</v>
      </c>
      <c r="F462" t="str">
        <f t="shared" si="66"/>
        <v>&lt;p class="indent"&gt;‘Uncle,’ said Feyd-Rautha, ‘you said there’d be something important here for me to—’&lt;/p&gt;</v>
      </c>
      <c r="G462" t="str">
        <f t="shared" si="62"/>
        <v>&lt;p class="indent"&gt;</v>
      </c>
      <c r="H462">
        <v>1</v>
      </c>
      <c r="I462">
        <f t="shared" si="65"/>
        <v>2</v>
      </c>
      <c r="J462">
        <f t="shared" ca="1" si="64"/>
        <v>218</v>
      </c>
      <c r="K462" t="str">
        <f>IF(OR(E462="start",AND(E462="end",E461="start")),"Y","N")</f>
        <v>N</v>
      </c>
      <c r="L462" t="str">
        <f t="shared" si="60"/>
        <v>&lt;p class="indent"&gt;‘Uncle,’ said Feyd-Rautha, ‘you said there’d be something important here for me to—’&lt;/p&gt;</v>
      </c>
    </row>
    <row r="463" spans="1:12" x14ac:dyDescent="0.25">
      <c r="A463">
        <v>462</v>
      </c>
      <c r="B463" s="1" t="s">
        <v>357</v>
      </c>
      <c r="C463" t="str">
        <f t="shared" si="59"/>
        <v>&lt;p class="indent"&gt;‘Listen to my nephew,’ the Baron said. ‘He aspires to rule my Barony, yet he cannot rule himself.’ The Baron stirred beside</v>
      </c>
      <c r="D463">
        <f t="shared" si="63"/>
        <v>1</v>
      </c>
      <c r="E463" t="str">
        <f t="shared" si="61"/>
        <v>end</v>
      </c>
      <c r="F463" t="str">
        <f t="shared" si="66"/>
        <v>&lt;p class="indent"&gt;‘Listen to my nephew,’ the Baron said. ‘He aspires to rule my Barony, yet he cannot rule himself.’ The Baron stirred beside</v>
      </c>
      <c r="G463" t="str">
        <f t="shared" si="62"/>
        <v>&lt;p class="indent"&gt;</v>
      </c>
      <c r="H463">
        <v>1</v>
      </c>
      <c r="I463">
        <f t="shared" si="65"/>
        <v>2</v>
      </c>
      <c r="J463">
        <f t="shared" ca="1" si="64"/>
        <v>219</v>
      </c>
      <c r="K463" t="str">
        <f>IF(OR(E463="start",AND(E463="end",E462="start")),"Y","N")</f>
        <v>N</v>
      </c>
      <c r="L463" t="str">
        <f t="shared" si="60"/>
        <v/>
      </c>
    </row>
    <row r="464" spans="1:12" x14ac:dyDescent="0.25">
      <c r="A464">
        <v>463</v>
      </c>
      <c r="B464" s="1" t="s">
        <v>358</v>
      </c>
      <c r="C464" t="str">
        <f t="shared" si="59"/>
        <v>&lt;p class="indent"&gt;‘Listen to my nephew,’ the Baron said. ‘He aspires to rule my Barony, yet he cannot rule himself.’ The Baron stirred beside the globe, a shadow among shadows. ‘Well then, Feyd-Rautha Harkonnen, I summoned you here hoping to teach you a bit of wisdom.</v>
      </c>
      <c r="D464">
        <f t="shared" si="63"/>
        <v>2</v>
      </c>
      <c r="E464" t="str">
        <f t="shared" si="61"/>
        <v>end</v>
      </c>
      <c r="F464" t="str">
        <f t="shared" si="66"/>
        <v>&lt;p class="indent"&gt;‘Listen to my nephew,’ the Baron said. ‘He aspires to rule my Barony, yet he cannot rule himself.’ The Baron stirred beside the globe, a shadow among shadows. ‘Well then, Feyd-Rautha Harkonnen, I summoned you here hoping to teach you a bit of wisdom.</v>
      </c>
      <c r="G464" t="str">
        <f t="shared" si="62"/>
        <v>&lt;p class="indent"&gt;</v>
      </c>
      <c r="H464">
        <v>1</v>
      </c>
      <c r="I464">
        <f t="shared" si="65"/>
        <v>2</v>
      </c>
      <c r="J464">
        <f t="shared" ca="1" si="64"/>
        <v>219</v>
      </c>
      <c r="K464" t="str">
        <f>IF(OR(E464="start",AND(E464="end",E463="start")),"Y","N")</f>
        <v>N</v>
      </c>
      <c r="L464" t="str">
        <f t="shared" si="60"/>
        <v/>
      </c>
    </row>
    <row r="465" spans="1:12" x14ac:dyDescent="0.25">
      <c r="A465">
        <v>464</v>
      </c>
      <c r="B465" s="1" t="s">
        <v>359</v>
      </c>
      <c r="C465" t="str">
        <f t="shared" si="59"/>
        <v>&lt;p class="indent"&gt;‘Listen to my nephew,’ the Baron said. ‘He aspires to rule my Barony, yet he cannot rule himself.’ The Baron stirred beside the globe, a shadow among shadows. ‘Well then, Feyd-Rautha Harkonnen, I summoned you here hoping to teach you a bit of wisdom. Have you observed our good Mentat? You should’ve learned something from this exchange.’</v>
      </c>
      <c r="D465">
        <f t="shared" si="63"/>
        <v>3</v>
      </c>
      <c r="E465" t="str">
        <f t="shared" si="61"/>
        <v>end</v>
      </c>
      <c r="F465" t="str">
        <f t="shared" si="66"/>
        <v>&lt;p class="indent"&gt;‘Listen to my nephew,’ the Baron said. ‘He aspires to rule my Barony, yet he cannot rule himself.’ The Baron stirred beside the globe, a shadow among shadows. ‘Well then, Feyd-Rautha Harkonnen, I summoned you here hoping to teach you a bit of wisdom. Have you observed our good Mentat? You should’ve learned something from this exchange.’</v>
      </c>
      <c r="G465" t="str">
        <f t="shared" si="62"/>
        <v>&lt;p class="indent"&gt;</v>
      </c>
      <c r="H465">
        <v>1</v>
      </c>
      <c r="I465">
        <f t="shared" si="65"/>
        <v>2</v>
      </c>
      <c r="J465">
        <f t="shared" ca="1" si="64"/>
        <v>219</v>
      </c>
      <c r="K465" t="str">
        <f>IF(OR(E465="start",AND(E465="end",E464="start")),"Y","N")</f>
        <v>N</v>
      </c>
      <c r="L465" t="str">
        <f t="shared" si="60"/>
        <v/>
      </c>
    </row>
    <row r="466" spans="1:12" x14ac:dyDescent="0.25">
      <c r="A466">
        <v>465</v>
      </c>
      <c r="B466" s="1" t="s">
        <v>9</v>
      </c>
      <c r="C466" t="str">
        <f t="shared" si="59"/>
        <v>&lt;p class="indent"&gt;‘Listen to my nephew,’ the Baron said. ‘He aspires to rule my Barony, yet he cannot rule himself.’ The Baron stirred beside the globe, a shadow among shadows. ‘Well then, Feyd-Rautha Harkonnen, I summoned you here hoping to teach you a bit of wisdom. Have you observed our good Mentat? You should’ve learned something from this exchange.’ &lt;/p&gt;</v>
      </c>
      <c r="D466">
        <f t="shared" si="63"/>
        <v>4</v>
      </c>
      <c r="E466" t="str">
        <f t="shared" si="61"/>
        <v>end</v>
      </c>
      <c r="F466" t="str">
        <f t="shared" si="66"/>
        <v>&lt;p class="indent"&gt;‘Listen to my nephew,’ the Baron said. ‘He aspires to rule my Barony, yet he cannot rule himself.’ The Baron stirred beside the globe, a shadow among shadows. ‘Well then, Feyd-Rautha Harkonnen, I summoned you here hoping to teach you a bit of wisdom. Have you observed our good Mentat? You should’ve learned something from this exchange.’ &lt;/p&gt;</v>
      </c>
      <c r="G466" t="str">
        <f t="shared" si="62"/>
        <v>&lt;p class="indent"&gt;</v>
      </c>
      <c r="H466">
        <v>1</v>
      </c>
      <c r="I466">
        <f t="shared" si="65"/>
        <v>2</v>
      </c>
      <c r="J466">
        <f t="shared" ca="1" si="64"/>
        <v>219</v>
      </c>
      <c r="K466" t="str">
        <f>IF(OR(E466="start",AND(E466="end",E465="start")),"Y","N")</f>
        <v>N</v>
      </c>
      <c r="L466" t="str">
        <f t="shared" si="60"/>
        <v>&lt;p class="indent"&gt;‘Listen to my nephew,’ the Baron said. ‘He aspires to rule my Barony, yet he cannot rule himself.’ The Baron stirred beside the globe, a shadow among shadows. ‘Well then, Feyd-Rautha Harkonnen, I summoned you here hoping to teach you a bit of wisdom. Have you observed our good Mentat? You should’ve learned something from this exchange.’ &lt;/p&gt;</v>
      </c>
    </row>
    <row r="467" spans="1:12" x14ac:dyDescent="0.25">
      <c r="A467">
        <v>466</v>
      </c>
      <c r="B467" s="1" t="s">
        <v>360</v>
      </c>
      <c r="C467" t="str">
        <f t="shared" si="59"/>
        <v>&lt;p class="indent"&gt;‘But, Uncle—’&lt;/p&gt;</v>
      </c>
      <c r="D467">
        <f t="shared" si="63"/>
        <v>1</v>
      </c>
      <c r="E467" t="str">
        <f t="shared" si="61"/>
        <v>end</v>
      </c>
      <c r="F467" t="str">
        <f t="shared" si="66"/>
        <v>&lt;p class="indent"&gt;‘But, Uncle—’&lt;/p&gt;</v>
      </c>
      <c r="G467" t="str">
        <f t="shared" si="62"/>
        <v>&lt;p class="indent"&gt;</v>
      </c>
      <c r="H467">
        <v>1</v>
      </c>
      <c r="I467">
        <f t="shared" si="65"/>
        <v>2</v>
      </c>
      <c r="J467">
        <f t="shared" ca="1" si="64"/>
        <v>220</v>
      </c>
      <c r="K467" t="str">
        <f>IF(OR(E467="start",AND(E467="end",E466="start")),"Y","N")</f>
        <v>N</v>
      </c>
      <c r="L467" t="str">
        <f t="shared" si="60"/>
        <v>&lt;p class="indent"&gt;‘But, Uncle—’&lt;/p&gt;</v>
      </c>
    </row>
    <row r="468" spans="1:12" x14ac:dyDescent="0.25">
      <c r="A468">
        <v>467</v>
      </c>
      <c r="B468" s="1" t="s">
        <v>361</v>
      </c>
      <c r="C468" t="str">
        <f t="shared" si="59"/>
        <v>&lt;p class="indent"&gt;‘A most efficient Mentat, Piter, wouldn’t you say, Feyd?’&lt;/p&gt;</v>
      </c>
      <c r="D468">
        <f t="shared" si="63"/>
        <v>1</v>
      </c>
      <c r="E468" t="str">
        <f t="shared" si="61"/>
        <v>end</v>
      </c>
      <c r="F468" t="str">
        <f t="shared" si="66"/>
        <v>&lt;p class="indent"&gt;‘A most efficient Mentat, Piter, wouldn’t you say, Feyd?’&lt;/p&gt;</v>
      </c>
      <c r="G468" t="str">
        <f t="shared" si="62"/>
        <v>&lt;p class="indent"&gt;</v>
      </c>
      <c r="H468">
        <v>1</v>
      </c>
      <c r="I468">
        <f t="shared" si="65"/>
        <v>2</v>
      </c>
      <c r="J468">
        <f t="shared" ca="1" si="64"/>
        <v>221</v>
      </c>
      <c r="K468" t="str">
        <f>IF(OR(E468="start",AND(E468="end",E467="start")),"Y","N")</f>
        <v>N</v>
      </c>
      <c r="L468" t="str">
        <f t="shared" si="60"/>
        <v>&lt;p class="indent"&gt;‘A most efficient Mentat, Piter, wouldn’t you say, Feyd?’&lt;/p&gt;</v>
      </c>
    </row>
    <row r="469" spans="1:12" x14ac:dyDescent="0.25">
      <c r="A469">
        <v>468</v>
      </c>
      <c r="B469" s="1" t="s">
        <v>362</v>
      </c>
      <c r="C469" t="str">
        <f t="shared" si="59"/>
        <v>&lt;p class="indent"&gt;‘Yes, but—’&lt;/p&gt;</v>
      </c>
      <c r="D469">
        <f t="shared" si="63"/>
        <v>1</v>
      </c>
      <c r="E469" t="str">
        <f t="shared" si="61"/>
        <v>end</v>
      </c>
      <c r="F469" t="str">
        <f t="shared" si="66"/>
        <v>&lt;p class="indent"&gt;‘Yes, but—’&lt;/p&gt;</v>
      </c>
      <c r="G469" t="str">
        <f t="shared" si="62"/>
        <v>&lt;p class="indent"&gt;</v>
      </c>
      <c r="H469">
        <v>1</v>
      </c>
      <c r="I469">
        <f t="shared" si="65"/>
        <v>2</v>
      </c>
      <c r="J469">
        <f t="shared" ca="1" si="64"/>
        <v>222</v>
      </c>
      <c r="K469" t="str">
        <f>IF(OR(E469="start",AND(E469="end",E468="start")),"Y","N")</f>
        <v>N</v>
      </c>
      <c r="L469" t="str">
        <f t="shared" si="60"/>
        <v>&lt;p class="indent"&gt;‘Yes, but—’&lt;/p&gt;</v>
      </c>
    </row>
    <row r="470" spans="1:12" x14ac:dyDescent="0.25">
      <c r="A470">
        <v>469</v>
      </c>
      <c r="B470" s="1" t="s">
        <v>363</v>
      </c>
      <c r="C470" t="str">
        <f t="shared" si="59"/>
        <v>&lt;p class="indent"&gt;‘Ah! Indeed &lt;em&gt;but!&lt;/em&gt; But he consumes too much spice, eats it like candy. Look at his eyes! He might’ve come directly from the Arrakeen labor pool.</v>
      </c>
      <c r="D470">
        <f t="shared" si="63"/>
        <v>1</v>
      </c>
      <c r="E470" t="str">
        <f t="shared" si="61"/>
        <v>end</v>
      </c>
      <c r="F470" t="str">
        <f t="shared" si="66"/>
        <v>&lt;p class="indent"&gt;‘Ah! Indeed &lt;em&gt;but!&lt;/em&gt; But he consumes too much spice, eats it like candy. Look at his eyes! He might’ve come directly from the Arrakeen labor pool.</v>
      </c>
      <c r="G470" t="str">
        <f t="shared" si="62"/>
        <v>&lt;p class="indent"&gt;</v>
      </c>
      <c r="H470">
        <v>1</v>
      </c>
      <c r="I470">
        <f t="shared" si="65"/>
        <v>2</v>
      </c>
      <c r="J470">
        <f t="shared" ca="1" si="64"/>
        <v>223</v>
      </c>
      <c r="K470" t="str">
        <f>IF(OR(E470="start",AND(E470="end",E469="start")),"Y","N")</f>
        <v>N</v>
      </c>
      <c r="L470" t="str">
        <f t="shared" si="60"/>
        <v/>
      </c>
    </row>
    <row r="471" spans="1:12" x14ac:dyDescent="0.25">
      <c r="A471">
        <v>470</v>
      </c>
      <c r="B471" s="1" t="s">
        <v>364</v>
      </c>
      <c r="C471" t="str">
        <f t="shared" si="59"/>
        <v>&lt;p class="indent"&gt;‘Ah! Indeed &lt;em&gt;but!&lt;/em&gt; But he consumes too much spice, eats it like candy. Look at his eyes! He might’ve come directly from the Arrakeen labor pool. Efficient, Piter, &lt;em&gt;but&lt;/em&gt; he’s still emotional and prone to passionate outbursts. Efficient, Piter, &lt;em&gt;but&lt;/em&gt; he still can err.’</v>
      </c>
      <c r="D471">
        <f t="shared" si="63"/>
        <v>2</v>
      </c>
      <c r="E471" t="str">
        <f t="shared" si="61"/>
        <v>end</v>
      </c>
      <c r="F471" t="str">
        <f t="shared" si="66"/>
        <v>&lt;p class="indent"&gt;‘Ah! Indeed &lt;em&gt;but!&lt;/em&gt; But he consumes too much spice, eats it like candy. Look at his eyes! He might’ve come directly from the Arrakeen labor pool. Efficient, Piter, &lt;em&gt;but&lt;/em&gt; he’s still emotional and prone to passionate outbursts. Efficient, Piter, &lt;em&gt;but&lt;/em&gt; he still can err.’</v>
      </c>
      <c r="G471" t="str">
        <f t="shared" si="62"/>
        <v>&lt;p class="indent"&gt;</v>
      </c>
      <c r="H471">
        <v>1</v>
      </c>
      <c r="I471">
        <f t="shared" si="65"/>
        <v>2</v>
      </c>
      <c r="J471">
        <f t="shared" ca="1" si="64"/>
        <v>223</v>
      </c>
      <c r="K471" t="str">
        <f>IF(OR(E471="start",AND(E471="end",E470="start")),"Y","N")</f>
        <v>N</v>
      </c>
      <c r="L471" t="str">
        <f t="shared" si="60"/>
        <v/>
      </c>
    </row>
    <row r="472" spans="1:12" x14ac:dyDescent="0.25">
      <c r="A472">
        <v>471</v>
      </c>
      <c r="B472" s="1" t="s">
        <v>9</v>
      </c>
      <c r="C472" t="str">
        <f t="shared" si="59"/>
        <v>&lt;p class="indent"&gt;‘Ah! Indeed &lt;em&gt;but!&lt;/em&gt; But he consumes too much spice, eats it like candy. Look at his eyes! He might’ve come directly from the Arrakeen labor pool. Efficient, Piter, &lt;em&gt;but&lt;/em&gt; he’s still emotional and prone to passionate outbursts. Efficient, Piter, &lt;em&gt;but&lt;/em&gt; he still can err.’ &lt;/p&gt;</v>
      </c>
      <c r="D472">
        <f t="shared" si="63"/>
        <v>3</v>
      </c>
      <c r="E472" t="str">
        <f t="shared" si="61"/>
        <v>end</v>
      </c>
      <c r="F472" t="str">
        <f t="shared" si="66"/>
        <v>&lt;p class="indent"&gt;‘Ah! Indeed &lt;em&gt;but!&lt;/em&gt; But he consumes too much spice, eats it like candy. Look at his eyes! He might’ve come directly from the Arrakeen labor pool. Efficient, Piter, &lt;em&gt;but&lt;/em&gt; he’s still emotional and prone to passionate outbursts. Efficient, Piter, &lt;em&gt;but&lt;/em&gt; he still can err.’ &lt;/p&gt;</v>
      </c>
      <c r="G472" t="str">
        <f t="shared" si="62"/>
        <v>&lt;p class="indent"&gt;</v>
      </c>
      <c r="H472">
        <v>1</v>
      </c>
      <c r="I472">
        <f t="shared" si="65"/>
        <v>2</v>
      </c>
      <c r="J472">
        <f t="shared" ca="1" si="64"/>
        <v>223</v>
      </c>
      <c r="K472" t="str">
        <f>IF(OR(E472="start",AND(E472="end",E471="start")),"Y","N")</f>
        <v>N</v>
      </c>
      <c r="L472" t="str">
        <f t="shared" si="60"/>
        <v>&lt;p class="indent"&gt;‘Ah! Indeed &lt;em&gt;but!&lt;/em&gt; But he consumes too much spice, eats it like candy. Look at his eyes! He might’ve come directly from the Arrakeen labor pool. Efficient, Piter, &lt;em&gt;but&lt;/em&gt; he’s still emotional and prone to passionate outbursts. Efficient, Piter, &lt;em&gt;but&lt;/em&gt; he still can err.’ &lt;/p&gt;</v>
      </c>
    </row>
    <row r="473" spans="1:12" x14ac:dyDescent="0.25">
      <c r="A473">
        <v>472</v>
      </c>
      <c r="B473" s="1" t="s">
        <v>365</v>
      </c>
      <c r="C473" t="str">
        <f t="shared" si="59"/>
        <v>&lt;p class="indent"&gt;Piter spoke in a low, sullen tone: ‘Did you call me in here to impair my efficiency with criticism, Baron?’&lt;/p&gt;</v>
      </c>
      <c r="D473">
        <f t="shared" si="63"/>
        <v>1</v>
      </c>
      <c r="E473" t="str">
        <f t="shared" si="61"/>
        <v>end</v>
      </c>
      <c r="F473" t="str">
        <f t="shared" si="66"/>
        <v>&lt;p class="indent"&gt;Piter spoke in a low, sullen tone: ‘Did you call me in here to impair my efficiency with criticism, Baron?’&lt;/p&gt;</v>
      </c>
      <c r="G473" t="str">
        <f t="shared" si="62"/>
        <v>&lt;p class="indent"&gt;</v>
      </c>
      <c r="H473">
        <v>1</v>
      </c>
      <c r="I473">
        <f t="shared" si="65"/>
        <v>2</v>
      </c>
      <c r="J473">
        <f t="shared" ca="1" si="64"/>
        <v>224</v>
      </c>
      <c r="K473" t="str">
        <f>IF(OR(E473="start",AND(E473="end",E472="start")),"Y","N")</f>
        <v>N</v>
      </c>
      <c r="L473" t="str">
        <f t="shared" si="60"/>
        <v>&lt;p class="indent"&gt;Piter spoke in a low, sullen tone: ‘Did you call me in here to impair my efficiency with criticism, Baron?’&lt;/p&gt;</v>
      </c>
    </row>
    <row r="474" spans="1:12" x14ac:dyDescent="0.25">
      <c r="A474">
        <v>473</v>
      </c>
      <c r="B474" s="1" t="s">
        <v>366</v>
      </c>
      <c r="C474" t="str">
        <f t="shared" si="59"/>
        <v>&lt;p class="indent"&gt;‘Impair your efficiency? You know me better, Piter. I wish only for my nephew to understand the limitations of a Mentat.’&lt;/p&gt;</v>
      </c>
      <c r="D474">
        <f t="shared" si="63"/>
        <v>1</v>
      </c>
      <c r="E474" t="str">
        <f t="shared" si="61"/>
        <v>end</v>
      </c>
      <c r="F474" t="str">
        <f t="shared" si="66"/>
        <v>&lt;p class="indent"&gt;‘Impair your efficiency? You know me better, Piter. I wish only for my nephew to understand the limitations of a Mentat.’&lt;/p&gt;</v>
      </c>
      <c r="G474" t="str">
        <f t="shared" si="62"/>
        <v>&lt;p class="indent"&gt;</v>
      </c>
      <c r="H474">
        <v>1</v>
      </c>
      <c r="I474">
        <f t="shared" si="65"/>
        <v>2</v>
      </c>
      <c r="J474">
        <f t="shared" ca="1" si="64"/>
        <v>225</v>
      </c>
      <c r="K474" t="str">
        <f>IF(OR(E474="start",AND(E474="end",E473="start")),"Y","N")</f>
        <v>N</v>
      </c>
      <c r="L474" t="str">
        <f t="shared" si="60"/>
        <v>&lt;p class="indent"&gt;‘Impair your efficiency? You know me better, Piter. I wish only for my nephew to understand the limitations of a Mentat.’&lt;/p&gt;</v>
      </c>
    </row>
    <row r="475" spans="1:12" x14ac:dyDescent="0.25">
      <c r="A475">
        <v>474</v>
      </c>
      <c r="B475" s="1" t="s">
        <v>367</v>
      </c>
      <c r="C475" t="str">
        <f t="shared" si="59"/>
        <v>&lt;p class="indent"&gt;‘Are you already training my replacement?’ Piter demanded.&lt;/p&gt;</v>
      </c>
      <c r="D475">
        <f t="shared" si="63"/>
        <v>1</v>
      </c>
      <c r="E475" t="str">
        <f t="shared" si="61"/>
        <v>end</v>
      </c>
      <c r="F475" t="str">
        <f t="shared" si="66"/>
        <v>&lt;p class="indent"&gt;‘Are you already training my replacement?’ Piter demanded.&lt;/p&gt;</v>
      </c>
      <c r="G475" t="str">
        <f t="shared" si="62"/>
        <v>&lt;p class="indent"&gt;</v>
      </c>
      <c r="H475">
        <v>1</v>
      </c>
      <c r="I475">
        <f t="shared" si="65"/>
        <v>2</v>
      </c>
      <c r="J475">
        <f t="shared" ca="1" si="64"/>
        <v>226</v>
      </c>
      <c r="K475" t="str">
        <f>IF(OR(E475="start",AND(E475="end",E474="start")),"Y","N")</f>
        <v>N</v>
      </c>
      <c r="L475" t="str">
        <f t="shared" si="60"/>
        <v>&lt;p class="indent"&gt;‘Are you already training my replacement?’ Piter demanded.&lt;/p&gt;</v>
      </c>
    </row>
    <row r="476" spans="1:12" x14ac:dyDescent="0.25">
      <c r="A476">
        <v>475</v>
      </c>
      <c r="B476" s="1" t="s">
        <v>368</v>
      </c>
      <c r="C476" t="str">
        <f t="shared" si="59"/>
        <v>&lt;p class="indent"&gt;‘Replace &lt;em&gt;you?&lt;/em&gt; Why, Piter, where could I find another Mentat with your cunning and venom?’</v>
      </c>
      <c r="D476">
        <f t="shared" si="63"/>
        <v>1</v>
      </c>
      <c r="E476" t="str">
        <f t="shared" si="61"/>
        <v>end</v>
      </c>
      <c r="F476" t="str">
        <f t="shared" si="66"/>
        <v>&lt;p class="indent"&gt;‘Replace &lt;em&gt;you?&lt;/em&gt; Why, Piter, where could I find another Mentat with your cunning and venom?’</v>
      </c>
      <c r="G476" t="str">
        <f t="shared" si="62"/>
        <v>&lt;p class="indent"&gt;</v>
      </c>
      <c r="H476">
        <v>1</v>
      </c>
      <c r="I476">
        <f t="shared" si="65"/>
        <v>2</v>
      </c>
      <c r="J476">
        <f t="shared" ca="1" si="64"/>
        <v>227</v>
      </c>
      <c r="K476" t="str">
        <f>IF(OR(E476="start",AND(E476="end",E475="start")),"Y","N")</f>
        <v>N</v>
      </c>
      <c r="L476" t="str">
        <f t="shared" si="60"/>
        <v/>
      </c>
    </row>
    <row r="477" spans="1:12" x14ac:dyDescent="0.25">
      <c r="A477">
        <v>476</v>
      </c>
      <c r="B477" s="1" t="s">
        <v>9</v>
      </c>
      <c r="C477" t="str">
        <f t="shared" ref="C477:C540" si="67">IF(LEFT(B477,2)="&lt;p",B477,C476&amp;" "&amp;B477)</f>
        <v>&lt;p class="indent"&gt;‘Replace &lt;em&gt;you?&lt;/em&gt; Why, Piter, where could I find another Mentat with your cunning and venom?’ &lt;/p&gt;</v>
      </c>
      <c r="D477">
        <f t="shared" si="63"/>
        <v>2</v>
      </c>
      <c r="E477" t="str">
        <f t="shared" si="61"/>
        <v>end</v>
      </c>
      <c r="F477" t="str">
        <f t="shared" si="66"/>
        <v>&lt;p class="indent"&gt;‘Replace &lt;em&gt;you?&lt;/em&gt; Why, Piter, where could I find another Mentat with your cunning and venom?’ &lt;/p&gt;</v>
      </c>
      <c r="G477" t="str">
        <f t="shared" si="62"/>
        <v>&lt;p class="indent"&gt;</v>
      </c>
      <c r="H477">
        <v>1</v>
      </c>
      <c r="I477">
        <f t="shared" si="65"/>
        <v>2</v>
      </c>
      <c r="J477">
        <f t="shared" ca="1" si="64"/>
        <v>227</v>
      </c>
      <c r="K477" t="str">
        <f>IF(OR(E477="start",AND(E477="end",E476="start")),"Y","N")</f>
        <v>N</v>
      </c>
      <c r="L477" t="str">
        <f t="shared" si="60"/>
        <v>&lt;p class="indent"&gt;‘Replace &lt;em&gt;you?&lt;/em&gt; Why, Piter, where could I find another Mentat with your cunning and venom?’ &lt;/p&gt;</v>
      </c>
    </row>
    <row r="478" spans="1:12" x14ac:dyDescent="0.25">
      <c r="A478">
        <v>477</v>
      </c>
      <c r="B478" s="1" t="s">
        <v>369</v>
      </c>
      <c r="C478" t="str">
        <f t="shared" si="67"/>
        <v>&lt;p class="indent"&gt;&lt;a id="page18"/&gt;‘The same place you found me, Baron.’</v>
      </c>
      <c r="D478">
        <f t="shared" si="63"/>
        <v>1</v>
      </c>
      <c r="E478" t="str">
        <f t="shared" si="61"/>
        <v>end</v>
      </c>
      <c r="F478" t="str">
        <f t="shared" si="66"/>
        <v>&lt;p class="indent"&gt;&lt;a id="page18"/&gt;‘The same place you found me, Baron.’</v>
      </c>
      <c r="G478" t="str">
        <f t="shared" si="62"/>
        <v>&lt;p class="indent"&gt;</v>
      </c>
      <c r="H478">
        <v>1</v>
      </c>
      <c r="I478">
        <f t="shared" si="65"/>
        <v>2</v>
      </c>
      <c r="J478">
        <f t="shared" ca="1" si="64"/>
        <v>228</v>
      </c>
      <c r="K478" t="str">
        <f>IF(OR(E478="start",AND(E478="end",E477="start")),"Y","N")</f>
        <v>N</v>
      </c>
      <c r="L478" t="str">
        <f t="shared" si="60"/>
        <v/>
      </c>
    </row>
    <row r="479" spans="1:12" x14ac:dyDescent="0.25">
      <c r="A479">
        <v>478</v>
      </c>
      <c r="B479" s="1" t="s">
        <v>9</v>
      </c>
      <c r="C479" t="str">
        <f t="shared" si="67"/>
        <v>&lt;p class="indent"&gt;&lt;a id="page18"/&gt;‘The same place you found me, Baron.’ &lt;/p&gt;</v>
      </c>
      <c r="D479">
        <f t="shared" si="63"/>
        <v>2</v>
      </c>
      <c r="E479" t="str">
        <f t="shared" si="61"/>
        <v>end</v>
      </c>
      <c r="F479" t="str">
        <f t="shared" si="66"/>
        <v>&lt;p class="indent"&gt;&lt;a id="page18"/&gt;‘The same place you found me, Baron.’ &lt;/p&gt;</v>
      </c>
      <c r="G479" t="str">
        <f t="shared" si="62"/>
        <v>&lt;p class="indent"&gt;</v>
      </c>
      <c r="H479">
        <v>1</v>
      </c>
      <c r="I479">
        <f t="shared" si="65"/>
        <v>2</v>
      </c>
      <c r="J479">
        <f t="shared" ca="1" si="64"/>
        <v>228</v>
      </c>
      <c r="K479" t="str">
        <f>IF(OR(E479="start",AND(E479="end",E478="start")),"Y","N")</f>
        <v>N</v>
      </c>
      <c r="L479" t="str">
        <f t="shared" si="60"/>
        <v>&lt;p class="indent"&gt;&lt;a id="page18"/&gt;‘The same place you found me, Baron.’ &lt;/p&gt;</v>
      </c>
    </row>
    <row r="480" spans="1:12" x14ac:dyDescent="0.25">
      <c r="A480">
        <v>479</v>
      </c>
      <c r="B480" s="1" t="s">
        <v>370</v>
      </c>
      <c r="C480" t="str">
        <f t="shared" si="67"/>
        <v>&lt;p class="indent"&gt;‘Perhaps I should at that,’ the Baron mused. ‘You do seem a bit unstable lately. And the spice you eat!’&lt;/p&gt;</v>
      </c>
      <c r="D480">
        <f t="shared" si="63"/>
        <v>1</v>
      </c>
      <c r="E480" t="str">
        <f t="shared" si="61"/>
        <v>end</v>
      </c>
      <c r="F480" t="str">
        <f t="shared" si="66"/>
        <v>&lt;p class="indent"&gt;‘Perhaps I should at that,’ the Baron mused. ‘You do seem a bit unstable lately. And the spice you eat!’&lt;/p&gt;</v>
      </c>
      <c r="G480" t="str">
        <f t="shared" si="62"/>
        <v>&lt;p class="indent"&gt;</v>
      </c>
      <c r="H480">
        <v>1</v>
      </c>
      <c r="I480">
        <f t="shared" si="65"/>
        <v>2</v>
      </c>
      <c r="J480">
        <f t="shared" ca="1" si="64"/>
        <v>229</v>
      </c>
      <c r="K480" t="str">
        <f>IF(OR(E480="start",AND(E480="end",E479="start")),"Y","N")</f>
        <v>N</v>
      </c>
      <c r="L480" t="str">
        <f t="shared" si="60"/>
        <v>&lt;p class="indent"&gt;‘Perhaps I should at that,’ the Baron mused. ‘You do seem a bit unstable lately. And the spice you eat!’&lt;/p&gt;</v>
      </c>
    </row>
    <row r="481" spans="1:12" x14ac:dyDescent="0.25">
      <c r="A481">
        <v>480</v>
      </c>
      <c r="B481" s="1" t="s">
        <v>371</v>
      </c>
      <c r="C481" t="str">
        <f t="shared" si="67"/>
        <v>&lt;p class="indent"&gt;‘Are my pleasures too expensive, Baron? Do you object to them?’&lt;/p&gt;</v>
      </c>
      <c r="D481">
        <f t="shared" si="63"/>
        <v>1</v>
      </c>
      <c r="E481" t="str">
        <f t="shared" si="61"/>
        <v>end</v>
      </c>
      <c r="F481" t="str">
        <f t="shared" si="66"/>
        <v>&lt;p class="indent"&gt;‘Are my pleasures too expensive, Baron? Do you object to them?’&lt;/p&gt;</v>
      </c>
      <c r="G481" t="str">
        <f t="shared" si="62"/>
        <v>&lt;p class="indent"&gt;</v>
      </c>
      <c r="H481">
        <v>1</v>
      </c>
      <c r="I481">
        <f t="shared" si="65"/>
        <v>2</v>
      </c>
      <c r="J481">
        <f t="shared" ca="1" si="64"/>
        <v>230</v>
      </c>
      <c r="K481" t="str">
        <f>IF(OR(E481="start",AND(E481="end",E480="start")),"Y","N")</f>
        <v>N</v>
      </c>
      <c r="L481" t="str">
        <f t="shared" si="60"/>
        <v>&lt;p class="indent"&gt;‘Are my pleasures too expensive, Baron? Do you object to them?’&lt;/p&gt;</v>
      </c>
    </row>
    <row r="482" spans="1:12" x14ac:dyDescent="0.25">
      <c r="A482">
        <v>481</v>
      </c>
      <c r="B482" s="1" t="s">
        <v>372</v>
      </c>
      <c r="C482" t="str">
        <f t="shared" si="67"/>
        <v>&lt;p class="indent"&gt;‘My dear Piter, your pleasures are what tie you to me. How could I object to that? I merely wish my nephew to observe this</v>
      </c>
      <c r="D482">
        <f t="shared" si="63"/>
        <v>1</v>
      </c>
      <c r="E482" t="str">
        <f t="shared" si="61"/>
        <v>end</v>
      </c>
      <c r="F482" t="str">
        <f t="shared" si="66"/>
        <v>&lt;p class="indent"&gt;‘My dear Piter, your pleasures are what tie you to me. How could I object to that? I merely wish my nephew to observe this</v>
      </c>
      <c r="G482" t="str">
        <f t="shared" si="62"/>
        <v>&lt;p class="indent"&gt;</v>
      </c>
      <c r="H482">
        <v>1</v>
      </c>
      <c r="I482">
        <f t="shared" si="65"/>
        <v>2</v>
      </c>
      <c r="J482">
        <f t="shared" ca="1" si="64"/>
        <v>231</v>
      </c>
      <c r="K482" t="str">
        <f>IF(OR(E482="start",AND(E482="end",E481="start")),"Y","N")</f>
        <v>N</v>
      </c>
      <c r="L482" t="str">
        <f t="shared" si="60"/>
        <v/>
      </c>
    </row>
    <row r="483" spans="1:12" x14ac:dyDescent="0.25">
      <c r="A483">
        <v>482</v>
      </c>
      <c r="B483" s="1" t="s">
        <v>373</v>
      </c>
      <c r="C483" t="str">
        <f t="shared" si="67"/>
        <v>&lt;p class="indent"&gt;‘My dear Piter, your pleasures are what tie you to me. How could I object to that? I merely wish my nephew to observe this about you.’</v>
      </c>
      <c r="D483">
        <f t="shared" si="63"/>
        <v>2</v>
      </c>
      <c r="E483" t="str">
        <f t="shared" si="61"/>
        <v>end</v>
      </c>
      <c r="F483" t="str">
        <f t="shared" si="66"/>
        <v>&lt;p class="indent"&gt;‘My dear Piter, your pleasures are what tie you to me. How could I object to that? I merely wish my nephew to observe this about you.’</v>
      </c>
      <c r="G483" t="str">
        <f t="shared" si="62"/>
        <v>&lt;p class="indent"&gt;</v>
      </c>
      <c r="H483">
        <v>1</v>
      </c>
      <c r="I483">
        <f t="shared" si="65"/>
        <v>2</v>
      </c>
      <c r="J483">
        <f t="shared" ca="1" si="64"/>
        <v>231</v>
      </c>
      <c r="K483" t="str">
        <f>IF(OR(E483="start",AND(E483="end",E482="start")),"Y","N")</f>
        <v>N</v>
      </c>
      <c r="L483" t="str">
        <f t="shared" si="60"/>
        <v/>
      </c>
    </row>
    <row r="484" spans="1:12" x14ac:dyDescent="0.25">
      <c r="A484">
        <v>483</v>
      </c>
      <c r="B484" s="1" t="s">
        <v>9</v>
      </c>
      <c r="C484" t="str">
        <f t="shared" si="67"/>
        <v>&lt;p class="indent"&gt;‘My dear Piter, your pleasures are what tie you to me. How could I object to that? I merely wish my nephew to observe this about you.’ &lt;/p&gt;</v>
      </c>
      <c r="D484">
        <f t="shared" si="63"/>
        <v>3</v>
      </c>
      <c r="E484" t="str">
        <f t="shared" si="61"/>
        <v>end</v>
      </c>
      <c r="F484" t="str">
        <f t="shared" si="66"/>
        <v>&lt;p class="indent"&gt;‘My dear Piter, your pleasures are what tie you to me. How could I object to that? I merely wish my nephew to observe this about you.’ &lt;/p&gt;</v>
      </c>
      <c r="G484" t="str">
        <f t="shared" si="62"/>
        <v>&lt;p class="indent"&gt;</v>
      </c>
      <c r="H484">
        <v>1</v>
      </c>
      <c r="I484">
        <f t="shared" si="65"/>
        <v>2</v>
      </c>
      <c r="J484">
        <f t="shared" ca="1" si="64"/>
        <v>231</v>
      </c>
      <c r="K484" t="str">
        <f>IF(OR(E484="start",AND(E484="end",E483="start")),"Y","N")</f>
        <v>N</v>
      </c>
      <c r="L484" t="str">
        <f t="shared" si="60"/>
        <v>&lt;p class="indent"&gt;‘My dear Piter, your pleasures are what tie you to me. How could I object to that? I merely wish my nephew to observe this about you.’ &lt;/p&gt;</v>
      </c>
    </row>
    <row r="485" spans="1:12" x14ac:dyDescent="0.25">
      <c r="A485">
        <v>484</v>
      </c>
      <c r="B485" s="1" t="s">
        <v>374</v>
      </c>
      <c r="C485" t="str">
        <f t="shared" si="67"/>
        <v>&lt;p class="indent"&gt;‘Then I’m on display,’ Piter said. ‘Shall I dance? Shall I perform my various functions for the eminent Feyd-Rau—’&lt;/p&gt;</v>
      </c>
      <c r="D485">
        <f t="shared" si="63"/>
        <v>1</v>
      </c>
      <c r="E485" t="str">
        <f t="shared" si="61"/>
        <v>end</v>
      </c>
      <c r="F485" t="str">
        <f t="shared" si="66"/>
        <v>&lt;p class="indent"&gt;‘Then I’m on display,’ Piter said. ‘Shall I dance? Shall I perform my various functions for the eminent Feyd-Rau—’&lt;/p&gt;</v>
      </c>
      <c r="G485" t="str">
        <f t="shared" si="62"/>
        <v>&lt;p class="indent"&gt;</v>
      </c>
      <c r="H485">
        <v>1</v>
      </c>
      <c r="I485">
        <f t="shared" si="65"/>
        <v>2</v>
      </c>
      <c r="J485">
        <f t="shared" ca="1" si="64"/>
        <v>232</v>
      </c>
      <c r="K485" t="str">
        <f>IF(OR(E485="start",AND(E485="end",E484="start")),"Y","N")</f>
        <v>N</v>
      </c>
      <c r="L485" t="str">
        <f t="shared" si="60"/>
        <v>&lt;p class="indent"&gt;‘Then I’m on display,’ Piter said. ‘Shall I dance? Shall I perform my various functions for the eminent Feyd-Rau—’&lt;/p&gt;</v>
      </c>
    </row>
    <row r="486" spans="1:12" x14ac:dyDescent="0.25">
      <c r="A486">
        <v>485</v>
      </c>
      <c r="B486" s="1" t="s">
        <v>375</v>
      </c>
      <c r="C486" t="str">
        <f t="shared" si="67"/>
        <v>&lt;p class="indent"&gt;‘Precisely,’ the Baron said. ‘You are on display. Now, be silent.’ He glanced at Feyd-Rautha, noting his nephew’s lips, the</v>
      </c>
      <c r="D486">
        <f t="shared" si="63"/>
        <v>1</v>
      </c>
      <c r="E486" t="str">
        <f t="shared" si="61"/>
        <v>end</v>
      </c>
      <c r="F486" t="str">
        <f t="shared" si="66"/>
        <v>&lt;p class="indent"&gt;‘Precisely,’ the Baron said. ‘You are on display. Now, be silent.’ He glanced at Feyd-Rautha, noting his nephew’s lips, the</v>
      </c>
      <c r="G486" t="str">
        <f t="shared" si="62"/>
        <v>&lt;p class="indent"&gt;</v>
      </c>
      <c r="H486">
        <v>1</v>
      </c>
      <c r="I486">
        <f t="shared" si="65"/>
        <v>2</v>
      </c>
      <c r="J486">
        <f t="shared" ca="1" si="64"/>
        <v>233</v>
      </c>
      <c r="K486" t="str">
        <f>IF(OR(E486="start",AND(E486="end",E485="start")),"Y","N")</f>
        <v>N</v>
      </c>
      <c r="L486" t="str">
        <f t="shared" si="60"/>
        <v/>
      </c>
    </row>
    <row r="487" spans="1:12" x14ac:dyDescent="0.25">
      <c r="A487">
        <v>486</v>
      </c>
      <c r="B487" s="1" t="s">
        <v>376</v>
      </c>
      <c r="C487" t="str">
        <f t="shared" si="67"/>
        <v>&lt;p class="indent"&gt;‘Precisely,’ the Baron said. ‘You are on display. Now, be silent.’ He glanced at Feyd-Rautha, noting his nephew’s lips, the full and pouting look of them, the Harkonnen genetic marker, now twisted slightly in amusement. ‘This is a Mentat, Feyd. It</v>
      </c>
      <c r="D487">
        <f t="shared" si="63"/>
        <v>2</v>
      </c>
      <c r="E487" t="str">
        <f t="shared" si="61"/>
        <v>end</v>
      </c>
      <c r="F487" t="str">
        <f t="shared" si="66"/>
        <v>&lt;p class="indent"&gt;‘Precisely,’ the Baron said. ‘You are on display. Now, be silent.’ He glanced at Feyd-Rautha, noting his nephew’s lips, the full and pouting look of them, the Harkonnen genetic marker, now twisted slightly in amusement. ‘This is a Mentat, Feyd. It</v>
      </c>
      <c r="G487" t="str">
        <f t="shared" si="62"/>
        <v>&lt;p class="indent"&gt;</v>
      </c>
      <c r="H487">
        <v>1</v>
      </c>
      <c r="I487">
        <f t="shared" si="65"/>
        <v>2</v>
      </c>
      <c r="J487">
        <f t="shared" ca="1" si="64"/>
        <v>233</v>
      </c>
      <c r="K487" t="str">
        <f>IF(OR(E487="start",AND(E487="end",E486="start")),"Y","N")</f>
        <v>N</v>
      </c>
      <c r="L487" t="str">
        <f t="shared" si="60"/>
        <v/>
      </c>
    </row>
    <row r="488" spans="1:12" x14ac:dyDescent="0.25">
      <c r="A488">
        <v>487</v>
      </c>
      <c r="B488" s="1" t="s">
        <v>377</v>
      </c>
      <c r="C488" t="str">
        <f t="shared" si="67"/>
        <v>&lt;p class="indent"&gt;‘Precisely,’ the Baron said. ‘You are on display. Now, be silent.’ He glanced at Feyd-Rautha, noting his nephew’s lips, the full and pouting look of them, the Harkonnen genetic marker, now twisted slightly in amusement. ‘This is a Mentat, Feyd. It has been trained and conditioned to perform certain duties. The fact that it’s encased in a human body, however, must not</v>
      </c>
      <c r="D488">
        <f t="shared" si="63"/>
        <v>3</v>
      </c>
      <c r="E488" t="str">
        <f t="shared" si="61"/>
        <v>end</v>
      </c>
      <c r="F488" t="str">
        <f t="shared" si="66"/>
        <v>&lt;p class="indent"&gt;‘Precisely,’ the Baron said. ‘You are on display. Now, be silent.’ He glanced at Feyd-Rautha, noting his nephew’s lips, the full and pouting look of them, the Harkonnen genetic marker, now twisted slightly in amusement. ‘This is a Mentat, Feyd. It has been trained and conditioned to perform certain duties. The fact that it’s encased in a human body, however, must not</v>
      </c>
      <c r="G488" t="str">
        <f t="shared" si="62"/>
        <v>&lt;p class="indent"&gt;</v>
      </c>
      <c r="H488">
        <v>1</v>
      </c>
      <c r="I488">
        <f t="shared" si="65"/>
        <v>2</v>
      </c>
      <c r="J488">
        <f t="shared" ca="1" si="64"/>
        <v>233</v>
      </c>
      <c r="K488" t="str">
        <f>IF(OR(E488="start",AND(E488="end",E487="start")),"Y","N")</f>
        <v>N</v>
      </c>
      <c r="L488" t="str">
        <f t="shared" si="60"/>
        <v/>
      </c>
    </row>
    <row r="489" spans="1:12" x14ac:dyDescent="0.25">
      <c r="A489">
        <v>488</v>
      </c>
      <c r="B489" s="1" t="s">
        <v>378</v>
      </c>
      <c r="C489" t="str">
        <f t="shared" si="67"/>
        <v>&lt;p class="indent"&gt;‘Precisely,’ the Baron said. ‘You are on display. Now, be silent.’ He glanced at Feyd-Rautha, noting his nephew’s lips, the full and pouting look of them, the Harkonnen genetic marker, now twisted slightly in amusement. ‘This is a Mentat, Feyd. It has been trained and conditioned to perform certain duties. The fact that it’s encased in a human body, however, must not be overlooked. A serious drawback, that. I sometimes think the ancients with their thinking machines had the right idea.’</v>
      </c>
      <c r="D489">
        <f t="shared" si="63"/>
        <v>4</v>
      </c>
      <c r="E489" t="str">
        <f t="shared" si="61"/>
        <v>end</v>
      </c>
      <c r="F489" t="str">
        <f t="shared" si="66"/>
        <v>&lt;p class="indent"&gt;‘Precisely,’ the Baron said. ‘You are on display. Now, be silent.’ He glanced at Feyd-Rautha, noting his nephew’s lips, the full and pouting look of them, the Harkonnen genetic marker, now twisted slightly in amusement. ‘This is a Mentat, Feyd. It has been trained and conditioned to perform certain duties. The fact that it’s encased in a human body, however, must not be overlooked. A serious drawback, that. I sometimes think the ancients with their thinking machines had the right idea.’</v>
      </c>
      <c r="G489" t="str">
        <f t="shared" si="62"/>
        <v>&lt;p class="indent"&gt;</v>
      </c>
      <c r="H489">
        <v>1</v>
      </c>
      <c r="I489">
        <f t="shared" si="65"/>
        <v>2</v>
      </c>
      <c r="J489">
        <f t="shared" ca="1" si="64"/>
        <v>233</v>
      </c>
      <c r="K489" t="str">
        <f>IF(OR(E489="start",AND(E489="end",E488="start")),"Y","N")</f>
        <v>N</v>
      </c>
      <c r="L489" t="str">
        <f t="shared" si="60"/>
        <v/>
      </c>
    </row>
    <row r="490" spans="1:12" x14ac:dyDescent="0.25">
      <c r="A490">
        <v>489</v>
      </c>
      <c r="B490" s="1" t="s">
        <v>9</v>
      </c>
      <c r="C490" t="str">
        <f t="shared" si="67"/>
        <v>&lt;p class="indent"&gt;‘Precisely,’ the Baron said. ‘You are on display. Now, be silent.’ He glanced at Feyd-Rautha, noting his nephew’s lips, the full and pouting look of them, the Harkonnen genetic marker, now twisted slightly in amusement. ‘This is a Mentat, Feyd. It has been trained and conditioned to perform certain duties. The fact that it’s encased in a human body, however, must not be overlooked. A serious drawback, that. I sometimes think the ancients with their thinking machines had the right idea.’ &lt;/p&gt;</v>
      </c>
      <c r="D490">
        <f t="shared" si="63"/>
        <v>5</v>
      </c>
      <c r="E490" t="str">
        <f t="shared" si="61"/>
        <v>end</v>
      </c>
      <c r="F490" t="str">
        <f t="shared" si="66"/>
        <v>&lt;p class="indent"&gt;‘Precisely,’ the Baron said. ‘You are on display. Now, be silent.’ He glanced at Feyd-Rautha, noting his nephew’s lips, the full and pouting look of them, the Harkonnen genetic marker, now twisted slightly in amusement. ‘This is a Mentat, Feyd. It has been trained and conditioned to perform certain duties. The fact that it’s encased in a human body, however, must not be overlooked. A serious drawback, that. I sometimes think the ancients with their thinking machines had the right idea.’ &lt;/p&gt;</v>
      </c>
      <c r="G490" t="str">
        <f t="shared" si="62"/>
        <v>&lt;p class="indent"&gt;</v>
      </c>
      <c r="H490">
        <v>1</v>
      </c>
      <c r="I490">
        <f t="shared" si="65"/>
        <v>2</v>
      </c>
      <c r="J490">
        <f t="shared" ca="1" si="64"/>
        <v>233</v>
      </c>
      <c r="K490" t="str">
        <f>IF(OR(E490="start",AND(E490="end",E489="start")),"Y","N")</f>
        <v>N</v>
      </c>
      <c r="L490" t="str">
        <f t="shared" si="60"/>
        <v>&lt;p class="indent"&gt;‘Precisely,’ the Baron said. ‘You are on display. Now, be silent.’ He glanced at Feyd-Rautha, noting his nephew’s lips, the full and pouting look of them, the Harkonnen genetic marker, now twisted slightly in amusement. ‘This is a Mentat, Feyd. It has been trained and conditioned to perform certain duties. The fact that it’s encased in a human body, however, must not be overlooked. A serious drawback, that. I sometimes think the ancients with their thinking machines had the right idea.’ &lt;/p&gt;</v>
      </c>
    </row>
    <row r="491" spans="1:12" x14ac:dyDescent="0.25">
      <c r="A491">
        <v>490</v>
      </c>
      <c r="B491" s="1" t="s">
        <v>379</v>
      </c>
      <c r="C491" t="str">
        <f t="shared" si="67"/>
        <v>&lt;p class="indent"&gt;‘They were toys compared to me,’ Piter snarled. ‘You yourself, Baron, could outperform those &lt;em&gt;machines.’&lt;/em&gt;&lt;/p&gt;</v>
      </c>
      <c r="D491">
        <f t="shared" si="63"/>
        <v>1</v>
      </c>
      <c r="E491" t="str">
        <f t="shared" si="61"/>
        <v>end</v>
      </c>
      <c r="F491" t="str">
        <f t="shared" si="66"/>
        <v>&lt;p class="indent"&gt;‘They were toys compared to me,’ Piter snarled. ‘You yourself, Baron, could outperform those &lt;em&gt;machines.’&lt;/em&gt;&lt;/p&gt;</v>
      </c>
      <c r="G491" t="str">
        <f t="shared" si="62"/>
        <v>&lt;p class="indent"&gt;</v>
      </c>
      <c r="H491">
        <v>1</v>
      </c>
      <c r="I491">
        <f t="shared" si="65"/>
        <v>2</v>
      </c>
      <c r="J491">
        <f t="shared" ca="1" si="64"/>
        <v>234</v>
      </c>
      <c r="K491" t="str">
        <f>IF(OR(E491="start",AND(E491="end",E490="start")),"Y","N")</f>
        <v>N</v>
      </c>
      <c r="L491" t="str">
        <f t="shared" si="60"/>
        <v>&lt;p class="indent"&gt;‘They were toys compared to me,’ Piter snarled. ‘You yourself, Baron, could outperform those &lt;em&gt;machines.’&lt;/em&gt;&lt;/p&gt;</v>
      </c>
    </row>
    <row r="492" spans="1:12" x14ac:dyDescent="0.25">
      <c r="A492">
        <v>491</v>
      </c>
      <c r="B492" s="1" t="s">
        <v>380</v>
      </c>
      <c r="C492" t="str">
        <f t="shared" si="67"/>
        <v>&lt;p class="indent"&gt;‘Perhaps,’ the Baron said. ‘Ah, well …’ He took a deep breath, belched. ‘Now, Piter, outline for my nephew the salient features</v>
      </c>
      <c r="D492">
        <f t="shared" si="63"/>
        <v>1</v>
      </c>
      <c r="E492" t="str">
        <f t="shared" si="61"/>
        <v>end</v>
      </c>
      <c r="F492" t="str">
        <f t="shared" si="66"/>
        <v>&lt;p class="indent"&gt;‘Perhaps,’ the Baron said. ‘Ah, well …’ He took a deep breath, belched. ‘Now, Piter, outline for my nephew the salient features</v>
      </c>
      <c r="G492" t="str">
        <f t="shared" si="62"/>
        <v>&lt;p class="indent"&gt;</v>
      </c>
      <c r="H492">
        <v>1</v>
      </c>
      <c r="I492">
        <f t="shared" si="65"/>
        <v>2</v>
      </c>
      <c r="J492">
        <f t="shared" ca="1" si="64"/>
        <v>235</v>
      </c>
      <c r="K492" t="str">
        <f>IF(OR(E492="start",AND(E492="end",E491="start")),"Y","N")</f>
        <v>N</v>
      </c>
      <c r="L492" t="str">
        <f t="shared" si="60"/>
        <v/>
      </c>
    </row>
    <row r="493" spans="1:12" x14ac:dyDescent="0.25">
      <c r="A493">
        <v>492</v>
      </c>
      <c r="B493" s="1" t="s">
        <v>381</v>
      </c>
      <c r="C493" t="str">
        <f t="shared" si="67"/>
        <v>&lt;p class="indent"&gt;‘Perhaps,’ the Baron said. ‘Ah, well …’ He took a deep breath, belched. ‘Now, Piter, outline for my nephew the salient features of our campaign against the House of Atreides. Function as a Mentat for us, if you please.’</v>
      </c>
      <c r="D493">
        <f t="shared" si="63"/>
        <v>2</v>
      </c>
      <c r="E493" t="str">
        <f t="shared" si="61"/>
        <v>end</v>
      </c>
      <c r="F493" t="str">
        <f t="shared" si="66"/>
        <v>&lt;p class="indent"&gt;‘Perhaps,’ the Baron said. ‘Ah, well …’ He took a deep breath, belched. ‘Now, Piter, outline for my nephew the salient features of our campaign against the House of Atreides. Function as a Mentat for us, if you please.’</v>
      </c>
      <c r="G493" t="str">
        <f t="shared" si="62"/>
        <v>&lt;p class="indent"&gt;</v>
      </c>
      <c r="H493">
        <v>1</v>
      </c>
      <c r="I493">
        <f t="shared" si="65"/>
        <v>2</v>
      </c>
      <c r="J493">
        <f t="shared" ca="1" si="64"/>
        <v>235</v>
      </c>
      <c r="K493" t="str">
        <f>IF(OR(E493="start",AND(E493="end",E492="start")),"Y","N")</f>
        <v>N</v>
      </c>
      <c r="L493" t="str">
        <f t="shared" si="60"/>
        <v/>
      </c>
    </row>
    <row r="494" spans="1:12" x14ac:dyDescent="0.25">
      <c r="A494">
        <v>493</v>
      </c>
      <c r="B494" s="1" t="s">
        <v>9</v>
      </c>
      <c r="C494" t="str">
        <f t="shared" si="67"/>
        <v>&lt;p class="indent"&gt;‘Perhaps,’ the Baron said. ‘Ah, well …’ He took a deep breath, belched. ‘Now, Piter, outline for my nephew the salient features of our campaign against the House of Atreides. Function as a Mentat for us, if you please.’ &lt;/p&gt;</v>
      </c>
      <c r="D494">
        <f t="shared" si="63"/>
        <v>3</v>
      </c>
      <c r="E494" t="str">
        <f t="shared" si="61"/>
        <v>end</v>
      </c>
      <c r="F494" t="str">
        <f t="shared" si="66"/>
        <v>&lt;p class="indent"&gt;‘Perhaps,’ the Baron said. ‘Ah, well …’ He took a deep breath, belched. ‘Now, Piter, outline for my nephew the salient features of our campaign against the House of Atreides. Function as a Mentat for us, if you please.’ &lt;/p&gt;</v>
      </c>
      <c r="G494" t="str">
        <f t="shared" si="62"/>
        <v>&lt;p class="indent"&gt;</v>
      </c>
      <c r="H494">
        <v>1</v>
      </c>
      <c r="I494">
        <f t="shared" si="65"/>
        <v>2</v>
      </c>
      <c r="J494">
        <f t="shared" ca="1" si="64"/>
        <v>235</v>
      </c>
      <c r="K494" t="str">
        <f>IF(OR(E494="start",AND(E494="end",E493="start")),"Y","N")</f>
        <v>N</v>
      </c>
      <c r="L494" t="str">
        <f t="shared" si="60"/>
        <v>&lt;p class="indent"&gt;‘Perhaps,’ the Baron said. ‘Ah, well …’ He took a deep breath, belched. ‘Now, Piter, outline for my nephew the salient features of our campaign against the House of Atreides. Function as a Mentat for us, if you please.’ &lt;/p&gt;</v>
      </c>
    </row>
    <row r="495" spans="1:12" x14ac:dyDescent="0.25">
      <c r="A495">
        <v>494</v>
      </c>
      <c r="B495" s="1" t="s">
        <v>382</v>
      </c>
      <c r="C495" t="str">
        <f t="shared" si="67"/>
        <v>&lt;p class="indent"&gt;‘Baron, I’ve warned you not to trust one so young with this information. My observations of—’&lt;/p&gt;</v>
      </c>
      <c r="D495">
        <f t="shared" si="63"/>
        <v>1</v>
      </c>
      <c r="E495" t="str">
        <f t="shared" si="61"/>
        <v>end</v>
      </c>
      <c r="F495" t="str">
        <f t="shared" si="66"/>
        <v>&lt;p class="indent"&gt;‘Baron, I’ve warned you not to trust one so young with this information. My observations of—’&lt;/p&gt;</v>
      </c>
      <c r="G495" t="str">
        <f t="shared" si="62"/>
        <v>&lt;p class="indent"&gt;</v>
      </c>
      <c r="H495">
        <v>1</v>
      </c>
      <c r="I495">
        <f t="shared" si="65"/>
        <v>2</v>
      </c>
      <c r="J495">
        <f t="shared" ca="1" si="64"/>
        <v>236</v>
      </c>
      <c r="K495" t="str">
        <f>IF(OR(E495="start",AND(E495="end",E494="start")),"Y","N")</f>
        <v>N</v>
      </c>
      <c r="L495" t="str">
        <f t="shared" si="60"/>
        <v>&lt;p class="indent"&gt;‘Baron, I’ve warned you not to trust one so young with this information. My observations of—’&lt;/p&gt;</v>
      </c>
    </row>
    <row r="496" spans="1:12" x14ac:dyDescent="0.25">
      <c r="A496">
        <v>495</v>
      </c>
      <c r="B496" s="1" t="s">
        <v>383</v>
      </c>
      <c r="C496" t="str">
        <f t="shared" si="67"/>
        <v>&lt;p class="indent"&gt;‘I’ll be the judge of this,’ the Baron said. ‘I give you an order, Mentat. Perform one of your various functions.’&lt;/p&gt;</v>
      </c>
      <c r="D496">
        <f t="shared" si="63"/>
        <v>1</v>
      </c>
      <c r="E496" t="str">
        <f t="shared" si="61"/>
        <v>end</v>
      </c>
      <c r="F496" t="str">
        <f t="shared" si="66"/>
        <v>&lt;p class="indent"&gt;‘I’ll be the judge of this,’ the Baron said. ‘I give you an order, Mentat. Perform one of your various functions.’&lt;/p&gt;</v>
      </c>
      <c r="G496" t="str">
        <f t="shared" si="62"/>
        <v>&lt;p class="indent"&gt;</v>
      </c>
      <c r="H496">
        <v>1</v>
      </c>
      <c r="I496">
        <f t="shared" si="65"/>
        <v>2</v>
      </c>
      <c r="J496">
        <f t="shared" ca="1" si="64"/>
        <v>237</v>
      </c>
      <c r="K496" t="str">
        <f>IF(OR(E496="start",AND(E496="end",E495="start")),"Y","N")</f>
        <v>N</v>
      </c>
      <c r="L496" t="str">
        <f t="shared" si="60"/>
        <v>&lt;p class="indent"&gt;‘I’ll be the judge of this,’ the Baron said. ‘I give you an order, Mentat. Perform one of your various functions.’&lt;/p&gt;</v>
      </c>
    </row>
    <row r="497" spans="1:12" x14ac:dyDescent="0.25">
      <c r="A497">
        <v>496</v>
      </c>
      <c r="B497" s="1" t="s">
        <v>384</v>
      </c>
      <c r="C497" t="str">
        <f t="shared" si="67"/>
        <v>&lt;p class="indent"&gt;‘So be it,’ Piter said. He straightened, assuming an odd attitude of dignity – as though it were another mask, but this time</v>
      </c>
      <c r="D497">
        <f t="shared" si="63"/>
        <v>1</v>
      </c>
      <c r="E497" t="str">
        <f t="shared" si="61"/>
        <v>end</v>
      </c>
      <c r="F497" t="str">
        <f t="shared" si="66"/>
        <v>&lt;p class="indent"&gt;‘So be it,’ Piter said. He straightened, assuming an odd attitude of dignity – as though it were another mask, but this time</v>
      </c>
      <c r="G497" t="str">
        <f t="shared" si="62"/>
        <v>&lt;p class="indent"&gt;</v>
      </c>
      <c r="H497">
        <v>1</v>
      </c>
      <c r="I497">
        <f t="shared" si="65"/>
        <v>2</v>
      </c>
      <c r="J497">
        <f t="shared" ca="1" si="64"/>
        <v>238</v>
      </c>
      <c r="K497" t="str">
        <f>IF(OR(E497="start",AND(E497="end",E496="start")),"Y","N")</f>
        <v>N</v>
      </c>
      <c r="L497" t="str">
        <f t="shared" si="60"/>
        <v/>
      </c>
    </row>
    <row r="498" spans="1:12" x14ac:dyDescent="0.25">
      <c r="A498">
        <v>497</v>
      </c>
      <c r="B498" s="1" t="s">
        <v>385</v>
      </c>
      <c r="C498" t="str">
        <f t="shared" si="67"/>
        <v>&lt;p class="indent"&gt;‘So be it,’ Piter said. He straightened, assuming an odd attitude of dignity – as though it were another mask, but this time clothing his entire body. ‘In a few days Standard, the entire household of the Duke Leto will embark on a Spacing Guild liner</v>
      </c>
      <c r="D498">
        <f t="shared" si="63"/>
        <v>2</v>
      </c>
      <c r="E498" t="str">
        <f t="shared" si="61"/>
        <v>end</v>
      </c>
      <c r="F498" t="str">
        <f t="shared" si="66"/>
        <v>&lt;p class="indent"&gt;‘So be it,’ Piter said. He straightened, assuming an odd attitude of dignity – as though it were another mask, but this time clothing his entire body. ‘In a few days Standard, the entire household of the Duke Leto will embark on a Spacing Guild liner</v>
      </c>
      <c r="G498" t="str">
        <f t="shared" si="62"/>
        <v>&lt;p class="indent"&gt;</v>
      </c>
      <c r="H498">
        <v>1</v>
      </c>
      <c r="I498">
        <f t="shared" si="65"/>
        <v>2</v>
      </c>
      <c r="J498">
        <f t="shared" ca="1" si="64"/>
        <v>238</v>
      </c>
      <c r="K498" t="str">
        <f>IF(OR(E498="start",AND(E498="end",E497="start")),"Y","N")</f>
        <v>N</v>
      </c>
      <c r="L498" t="str">
        <f t="shared" si="60"/>
        <v/>
      </c>
    </row>
    <row r="499" spans="1:12" x14ac:dyDescent="0.25">
      <c r="A499">
        <v>498</v>
      </c>
      <c r="B499" s="1" t="s">
        <v>386</v>
      </c>
      <c r="C499" t="str">
        <f t="shared" si="67"/>
        <v>&lt;p class="indent"&gt;‘So be it,’ Piter said. He straightened, assuming an odd attitude of dignity – as though it were another mask, but this time clothing his entire body. ‘In a few days Standard, the entire household of the Duke Leto will embark on a Spacing Guild liner for Arrakis. The Guild will deposit them at the city of Arrakeen rather than at our city of Carthag. The Duke’s Mentat, Thufir</v>
      </c>
      <c r="D499">
        <f t="shared" si="63"/>
        <v>3</v>
      </c>
      <c r="E499" t="str">
        <f t="shared" si="61"/>
        <v>end</v>
      </c>
      <c r="F499" t="str">
        <f t="shared" si="66"/>
        <v>&lt;p class="indent"&gt;‘So be it,’ Piter said. He straightened, assuming an odd attitude of dignity – as though it were another mask, but this time clothing his entire body. ‘In a few days Standard, the entire household of the Duke Leto will embark on a Spacing Guild liner for Arrakis. The Guild will deposit them at the city of Arrakeen rather than at our city of Carthag. The Duke’s Mentat, Thufir</v>
      </c>
      <c r="G499" t="str">
        <f t="shared" si="62"/>
        <v>&lt;p class="indent"&gt;</v>
      </c>
      <c r="H499">
        <v>1</v>
      </c>
      <c r="I499">
        <f t="shared" si="65"/>
        <v>2</v>
      </c>
      <c r="J499">
        <f t="shared" ca="1" si="64"/>
        <v>238</v>
      </c>
      <c r="K499" t="str">
        <f>IF(OR(E499="start",AND(E499="end",E498="start")),"Y","N")</f>
        <v>N</v>
      </c>
      <c r="L499" t="str">
        <f t="shared" si="60"/>
        <v/>
      </c>
    </row>
    <row r="500" spans="1:12" x14ac:dyDescent="0.25">
      <c r="A500">
        <v>499</v>
      </c>
      <c r="B500" s="1" t="s">
        <v>387</v>
      </c>
      <c r="C500" t="str">
        <f t="shared" si="67"/>
        <v>&lt;p class="indent"&gt;‘So be it,’ Piter said. He straightened, assuming an odd attitude of dignity – as though it were another mask, but this time clothing his entire body. ‘In a few days Standard, the entire household of the Duke Leto will embark on a Spacing Guild liner for Arrakis. The Guild will deposit them at the city of Arrakeen rather than at our city of Carthag. The Duke’s Mentat, Thufir Hawat, will have concluded rightly that Arrakeen is easier to defend.’</v>
      </c>
      <c r="D500">
        <f t="shared" si="63"/>
        <v>4</v>
      </c>
      <c r="E500" t="str">
        <f t="shared" si="61"/>
        <v>end</v>
      </c>
      <c r="F500" t="str">
        <f t="shared" si="66"/>
        <v>&lt;p class="indent"&gt;‘So be it,’ Piter said. He straightened, assuming an odd attitude of dignity – as though it were another mask, but this time clothing his entire body. ‘In a few days Standard, the entire household of the Duke Leto will embark on a Spacing Guild liner for Arrakis. The Guild will deposit them at the city of Arrakeen rather than at our city of Carthag. The Duke’s Mentat, Thufir Hawat, will have concluded rightly that Arrakeen is easier to defend.’</v>
      </c>
      <c r="G500" t="str">
        <f t="shared" si="62"/>
        <v>&lt;p class="indent"&gt;</v>
      </c>
      <c r="H500">
        <v>1</v>
      </c>
      <c r="I500">
        <f t="shared" si="65"/>
        <v>2</v>
      </c>
      <c r="J500">
        <f t="shared" ca="1" si="64"/>
        <v>238</v>
      </c>
      <c r="K500" t="str">
        <f>IF(OR(E500="start",AND(E500="end",E499="start")),"Y","N")</f>
        <v>N</v>
      </c>
      <c r="L500" t="str">
        <f t="shared" si="60"/>
        <v/>
      </c>
    </row>
    <row r="501" spans="1:12" x14ac:dyDescent="0.25">
      <c r="A501">
        <v>500</v>
      </c>
      <c r="B501" s="1" t="s">
        <v>9</v>
      </c>
      <c r="C501" t="str">
        <f t="shared" si="67"/>
        <v>&lt;p class="indent"&gt;‘So be it,’ Piter said. He straightened, assuming an odd attitude of dignity – as though it were another mask, but this time clothing his entire body. ‘In a few days Standard, the entire household of the Duke Leto will embark on a Spacing Guild liner for Arrakis. The Guild will deposit them at the city of Arrakeen rather than at our city of Carthag. The Duke’s Mentat, Thufir Hawat, will have concluded rightly that Arrakeen is easier to defend.’ &lt;/p&gt;</v>
      </c>
      <c r="D501">
        <f t="shared" si="63"/>
        <v>5</v>
      </c>
      <c r="E501" t="str">
        <f t="shared" si="61"/>
        <v>end</v>
      </c>
      <c r="F501" t="str">
        <f t="shared" si="66"/>
        <v>&lt;p class="indent"&gt;‘So be it,’ Piter said. He straightened, assuming an odd attitude of dignity – as though it were another mask, but this time clothing his entire body. ‘In a few days Standard, the entire household of the Duke Leto will embark on a Spacing Guild liner for Arrakis. The Guild will deposit them at the city of Arrakeen rather than at our city of Carthag. The Duke’s Mentat, Thufir Hawat, will have concluded rightly that Arrakeen is easier to defend.’ &lt;/p&gt;</v>
      </c>
      <c r="G501" t="str">
        <f t="shared" si="62"/>
        <v>&lt;p class="indent"&gt;</v>
      </c>
      <c r="H501">
        <v>1</v>
      </c>
      <c r="I501">
        <f t="shared" si="65"/>
        <v>2</v>
      </c>
      <c r="J501">
        <f t="shared" ca="1" si="64"/>
        <v>238</v>
      </c>
      <c r="K501" t="str">
        <f>IF(OR(E501="start",AND(E501="end",E500="start")),"Y","N")</f>
        <v>N</v>
      </c>
      <c r="L501" t="str">
        <f t="shared" si="60"/>
        <v>&lt;p class="indent"&gt;‘So be it,’ Piter said. He straightened, assuming an odd attitude of dignity – as though it were another mask, but this time clothing his entire body. ‘In a few days Standard, the entire household of the Duke Leto will embark on a Spacing Guild liner for Arrakis. The Guild will deposit them at the city of Arrakeen rather than at our city of Carthag. The Duke’s Mentat, Thufir Hawat, will have concluded rightly that Arrakeen is easier to defend.’ &lt;/p&gt;</v>
      </c>
    </row>
    <row r="502" spans="1:12" x14ac:dyDescent="0.25">
      <c r="A502">
        <v>501</v>
      </c>
      <c r="B502" s="1" t="s">
        <v>388</v>
      </c>
      <c r="C502" t="str">
        <f t="shared" si="67"/>
        <v>&lt;p class="indent"&gt;&lt;a id="page19"/&gt;‘Listen carefully, Feyd,’ the Baron said. ‘Observe the plans within plans within plans.’</v>
      </c>
      <c r="D502">
        <f t="shared" si="63"/>
        <v>1</v>
      </c>
      <c r="E502" t="str">
        <f t="shared" si="61"/>
        <v>end</v>
      </c>
      <c r="F502" t="str">
        <f t="shared" si="66"/>
        <v>&lt;p class="indent"&gt;&lt;a id="page19"/&gt;‘Listen carefully, Feyd,’ the Baron said. ‘Observe the plans within plans within plans.’</v>
      </c>
      <c r="G502" t="str">
        <f t="shared" si="62"/>
        <v>&lt;p class="indent"&gt;</v>
      </c>
      <c r="H502">
        <v>1</v>
      </c>
      <c r="I502">
        <f t="shared" si="65"/>
        <v>2</v>
      </c>
      <c r="J502">
        <f t="shared" ca="1" si="64"/>
        <v>239</v>
      </c>
      <c r="K502" t="str">
        <f>IF(OR(E502="start",AND(E502="end",E501="start")),"Y","N")</f>
        <v>N</v>
      </c>
      <c r="L502" t="str">
        <f t="shared" si="60"/>
        <v/>
      </c>
    </row>
    <row r="503" spans="1:12" x14ac:dyDescent="0.25">
      <c r="A503">
        <v>502</v>
      </c>
      <c r="B503" s="1" t="s">
        <v>9</v>
      </c>
      <c r="C503" t="str">
        <f t="shared" si="67"/>
        <v>&lt;p class="indent"&gt;&lt;a id="page19"/&gt;‘Listen carefully, Feyd,’ the Baron said. ‘Observe the plans within plans within plans.’ &lt;/p&gt;</v>
      </c>
      <c r="D503">
        <f t="shared" si="63"/>
        <v>2</v>
      </c>
      <c r="E503" t="str">
        <f t="shared" si="61"/>
        <v>end</v>
      </c>
      <c r="F503" t="str">
        <f t="shared" si="66"/>
        <v>&lt;p class="indent"&gt;&lt;a id="page19"/&gt;‘Listen carefully, Feyd,’ the Baron said. ‘Observe the plans within plans within plans.’ &lt;/p&gt;</v>
      </c>
      <c r="G503" t="str">
        <f t="shared" si="62"/>
        <v>&lt;p class="indent"&gt;</v>
      </c>
      <c r="H503">
        <v>1</v>
      </c>
      <c r="I503">
        <f t="shared" si="65"/>
        <v>2</v>
      </c>
      <c r="J503">
        <f t="shared" ca="1" si="64"/>
        <v>239</v>
      </c>
      <c r="K503" t="str">
        <f>IF(OR(E503="start",AND(E503="end",E502="start")),"Y","N")</f>
        <v>N</v>
      </c>
      <c r="L503" t="str">
        <f t="shared" si="60"/>
        <v>&lt;p class="indent"&gt;&lt;a id="page19"/&gt;‘Listen carefully, Feyd,’ the Baron said. ‘Observe the plans within plans within plans.’ &lt;/p&gt;</v>
      </c>
    </row>
    <row r="504" spans="1:12" x14ac:dyDescent="0.25">
      <c r="A504">
        <v>503</v>
      </c>
      <c r="B504" s="1" t="s">
        <v>389</v>
      </c>
      <c r="C504" t="str">
        <f t="shared" si="67"/>
        <v>&lt;p class="indent"&gt;Feyd-Rautha nodded, thinking: &lt;em&gt;This is more like it. The old monster is letting me in on secret things at last. He must really mean for me to be his heir.&lt;/em&gt;&lt;/p&gt;</v>
      </c>
      <c r="D504">
        <f t="shared" si="63"/>
        <v>1</v>
      </c>
      <c r="E504" t="str">
        <f t="shared" si="61"/>
        <v>end</v>
      </c>
      <c r="F504" t="str">
        <f t="shared" si="66"/>
        <v>&lt;p class="indent"&gt;Feyd-Rautha nodded, thinking: &lt;em&gt;This is more like it. The old monster is letting me in on secret things at last. He must really mean for me to be his heir.&lt;/em&gt;&lt;/p&gt;</v>
      </c>
      <c r="G504" t="str">
        <f t="shared" si="62"/>
        <v>&lt;p class="indent"&gt;</v>
      </c>
      <c r="H504">
        <v>1</v>
      </c>
      <c r="I504">
        <f t="shared" si="65"/>
        <v>2</v>
      </c>
      <c r="J504">
        <f t="shared" ca="1" si="64"/>
        <v>240</v>
      </c>
      <c r="K504" t="str">
        <f>IF(OR(E504="start",AND(E504="end",E503="start")),"Y","N")</f>
        <v>N</v>
      </c>
      <c r="L504" t="str">
        <f t="shared" si="60"/>
        <v>&lt;p class="indent"&gt;Feyd-Rautha nodded, thinking: &lt;em&gt;This is more like it. The old monster is letting me in on secret things at last. He must really mean for me to be his heir.&lt;/em&gt;&lt;/p&gt;</v>
      </c>
    </row>
    <row r="505" spans="1:12" x14ac:dyDescent="0.25">
      <c r="A505">
        <v>504</v>
      </c>
      <c r="B505" s="1" t="s">
        <v>390</v>
      </c>
      <c r="C505" t="str">
        <f t="shared" si="67"/>
        <v>&lt;p class="indent"&gt;‘There are several tangential possibilities,’ Piter said. ‘I indicate that House Atreides will go to Arrakis. We must not,</v>
      </c>
      <c r="D505">
        <f t="shared" si="63"/>
        <v>1</v>
      </c>
      <c r="E505" t="str">
        <f t="shared" si="61"/>
        <v>end</v>
      </c>
      <c r="F505" t="str">
        <f t="shared" si="66"/>
        <v>&lt;p class="indent"&gt;‘There are several tangential possibilities,’ Piter said. ‘I indicate that House Atreides will go to Arrakis. We must not,</v>
      </c>
      <c r="G505" t="str">
        <f t="shared" si="62"/>
        <v>&lt;p class="indent"&gt;</v>
      </c>
      <c r="H505">
        <v>1</v>
      </c>
      <c r="I505">
        <f t="shared" si="65"/>
        <v>2</v>
      </c>
      <c r="J505">
        <f t="shared" ca="1" si="64"/>
        <v>241</v>
      </c>
      <c r="K505" t="str">
        <f>IF(OR(E505="start",AND(E505="end",E504="start")),"Y","N")</f>
        <v>N</v>
      </c>
      <c r="L505" t="str">
        <f t="shared" si="60"/>
        <v/>
      </c>
    </row>
    <row r="506" spans="1:12" x14ac:dyDescent="0.25">
      <c r="A506">
        <v>505</v>
      </c>
      <c r="B506" s="1" t="s">
        <v>391</v>
      </c>
      <c r="C506" t="str">
        <f t="shared" si="67"/>
        <v>&lt;p class="indent"&gt;‘There are several tangential possibilities,’ Piter said. ‘I indicate that House Atreides will go to Arrakis. We must not, however, ignore the possibility the Duke has contracted with the Guild to remove him to a place of safety outside the System.</v>
      </c>
      <c r="D506">
        <f t="shared" si="63"/>
        <v>2</v>
      </c>
      <c r="E506" t="str">
        <f t="shared" si="61"/>
        <v>end</v>
      </c>
      <c r="F506" t="str">
        <f t="shared" si="66"/>
        <v>&lt;p class="indent"&gt;‘There are several tangential possibilities,’ Piter said. ‘I indicate that House Atreides will go to Arrakis. We must not, however, ignore the possibility the Duke has contracted with the Guild to remove him to a place of safety outside the System.</v>
      </c>
      <c r="G506" t="str">
        <f t="shared" si="62"/>
        <v>&lt;p class="indent"&gt;</v>
      </c>
      <c r="H506">
        <v>1</v>
      </c>
      <c r="I506">
        <f t="shared" si="65"/>
        <v>2</v>
      </c>
      <c r="J506">
        <f t="shared" ca="1" si="64"/>
        <v>241</v>
      </c>
      <c r="K506" t="str">
        <f>IF(OR(E506="start",AND(E506="end",E505="start")),"Y","N")</f>
        <v>N</v>
      </c>
      <c r="L506" t="str">
        <f t="shared" ref="L506:L569" si="68">IF(D506&gt;=D507,F506,"")</f>
        <v/>
      </c>
    </row>
    <row r="507" spans="1:12" x14ac:dyDescent="0.25">
      <c r="A507">
        <v>506</v>
      </c>
      <c r="B507" s="1" t="s">
        <v>392</v>
      </c>
      <c r="C507" t="str">
        <f t="shared" si="67"/>
        <v>&lt;p class="indent"&gt;‘There are several tangential possibilities,’ Piter said. ‘I indicate that House Atreides will go to Arrakis. We must not, however, ignore the possibility the Duke has contracted with the Guild to remove him to a place of safety outside the System. Others in like circumstances have become renegade Houses, taking family atomics and shields and fleeing beyond the Imperium.’</v>
      </c>
      <c r="D507">
        <f t="shared" si="63"/>
        <v>3</v>
      </c>
      <c r="E507" t="str">
        <f t="shared" si="61"/>
        <v>end</v>
      </c>
      <c r="F507" t="str">
        <f t="shared" si="66"/>
        <v>&lt;p class="indent"&gt;‘There are several tangential possibilities,’ Piter said. ‘I indicate that House Atreides will go to Arrakis. We must not, however, ignore the possibility the Duke has contracted with the Guild to remove him to a place of safety outside the System. Others in like circumstances have become renegade Houses, taking family atomics and shields and fleeing beyond the Imperium.’</v>
      </c>
      <c r="G507" t="str">
        <f t="shared" si="62"/>
        <v>&lt;p class="indent"&gt;</v>
      </c>
      <c r="H507">
        <v>1</v>
      </c>
      <c r="I507">
        <f t="shared" si="65"/>
        <v>2</v>
      </c>
      <c r="J507">
        <f t="shared" ca="1" si="64"/>
        <v>241</v>
      </c>
      <c r="K507" t="str">
        <f>IF(OR(E507="start",AND(E507="end",E506="start")),"Y","N")</f>
        <v>N</v>
      </c>
      <c r="L507" t="str">
        <f t="shared" si="68"/>
        <v/>
      </c>
    </row>
    <row r="508" spans="1:12" x14ac:dyDescent="0.25">
      <c r="A508">
        <v>507</v>
      </c>
      <c r="B508" s="1" t="s">
        <v>9</v>
      </c>
      <c r="C508" t="str">
        <f t="shared" si="67"/>
        <v>&lt;p class="indent"&gt;‘There are several tangential possibilities,’ Piter said. ‘I indicate that House Atreides will go to Arrakis. We must not, however, ignore the possibility the Duke has contracted with the Guild to remove him to a place of safety outside the System. Others in like circumstances have become renegade Houses, taking family atomics and shields and fleeing beyond the Imperium.’ &lt;/p&gt;</v>
      </c>
      <c r="D508">
        <f t="shared" si="63"/>
        <v>4</v>
      </c>
      <c r="E508" t="str">
        <f t="shared" si="61"/>
        <v>end</v>
      </c>
      <c r="F508" t="str">
        <f t="shared" si="66"/>
        <v>&lt;p class="indent"&gt;‘There are several tangential possibilities,’ Piter said. ‘I indicate that House Atreides will go to Arrakis. We must not, however, ignore the possibility the Duke has contracted with the Guild to remove him to a place of safety outside the System. Others in like circumstances have become renegade Houses, taking family atomics and shields and fleeing beyond the Imperium.’ &lt;/p&gt;</v>
      </c>
      <c r="G508" t="str">
        <f t="shared" si="62"/>
        <v>&lt;p class="indent"&gt;</v>
      </c>
      <c r="H508">
        <v>1</v>
      </c>
      <c r="I508">
        <f t="shared" si="65"/>
        <v>2</v>
      </c>
      <c r="J508">
        <f t="shared" ca="1" si="64"/>
        <v>241</v>
      </c>
      <c r="K508" t="str">
        <f>IF(OR(E508="start",AND(E508="end",E507="start")),"Y","N")</f>
        <v>N</v>
      </c>
      <c r="L508" t="str">
        <f t="shared" si="68"/>
        <v>&lt;p class="indent"&gt;‘There are several tangential possibilities,’ Piter said. ‘I indicate that House Atreides will go to Arrakis. We must not, however, ignore the possibility the Duke has contracted with the Guild to remove him to a place of safety outside the System. Others in like circumstances have become renegade Houses, taking family atomics and shields and fleeing beyond the Imperium.’ &lt;/p&gt;</v>
      </c>
    </row>
    <row r="509" spans="1:12" x14ac:dyDescent="0.25">
      <c r="A509">
        <v>508</v>
      </c>
      <c r="B509" s="1" t="s">
        <v>393</v>
      </c>
      <c r="C509" t="str">
        <f t="shared" si="67"/>
        <v>&lt;p class="indent"&gt;‘The Duke’s too proud a man for that,’ the Baron said.&lt;/p&gt;</v>
      </c>
      <c r="D509">
        <f t="shared" si="63"/>
        <v>1</v>
      </c>
      <c r="E509" t="str">
        <f t="shared" si="61"/>
        <v>end</v>
      </c>
      <c r="F509" t="str">
        <f t="shared" si="66"/>
        <v>&lt;p class="indent"&gt;‘The Duke’s too proud a man for that,’ the Baron said.&lt;/p&gt;</v>
      </c>
      <c r="G509" t="str">
        <f t="shared" si="62"/>
        <v>&lt;p class="indent"&gt;</v>
      </c>
      <c r="H509">
        <v>1</v>
      </c>
      <c r="I509">
        <f t="shared" si="65"/>
        <v>2</v>
      </c>
      <c r="J509">
        <f t="shared" ca="1" si="64"/>
        <v>242</v>
      </c>
      <c r="K509" t="str">
        <f>IF(OR(E509="start",AND(E509="end",E508="start")),"Y","N")</f>
        <v>N</v>
      </c>
      <c r="L509" t="str">
        <f t="shared" si="68"/>
        <v>&lt;p class="indent"&gt;‘The Duke’s too proud a man for that,’ the Baron said.&lt;/p&gt;</v>
      </c>
    </row>
    <row r="510" spans="1:12" x14ac:dyDescent="0.25">
      <c r="A510">
        <v>509</v>
      </c>
      <c r="B510" s="1" t="s">
        <v>394</v>
      </c>
      <c r="C510" t="str">
        <f t="shared" si="67"/>
        <v>&lt;p class="indent"&gt;‘It is a possibility,’ Piter said. ‘The ultimate effect for us would be the same, however.’&lt;/p&gt;</v>
      </c>
      <c r="D510">
        <f t="shared" si="63"/>
        <v>1</v>
      </c>
      <c r="E510" t="str">
        <f t="shared" si="61"/>
        <v>end</v>
      </c>
      <c r="F510" t="str">
        <f t="shared" si="66"/>
        <v>&lt;p class="indent"&gt;‘It is a possibility,’ Piter said. ‘The ultimate effect for us would be the same, however.’&lt;/p&gt;</v>
      </c>
      <c r="G510" t="str">
        <f t="shared" si="62"/>
        <v>&lt;p class="indent"&gt;</v>
      </c>
      <c r="H510">
        <v>1</v>
      </c>
      <c r="I510">
        <f t="shared" si="65"/>
        <v>2</v>
      </c>
      <c r="J510">
        <f t="shared" ca="1" si="64"/>
        <v>243</v>
      </c>
      <c r="K510" t="str">
        <f>IF(OR(E510="start",AND(E510="end",E509="start")),"Y","N")</f>
        <v>N</v>
      </c>
      <c r="L510" t="str">
        <f t="shared" si="68"/>
        <v>&lt;p class="indent"&gt;‘It is a possibility,’ Piter said. ‘The ultimate effect for us would be the same, however.’&lt;/p&gt;</v>
      </c>
    </row>
    <row r="511" spans="1:12" x14ac:dyDescent="0.25">
      <c r="A511">
        <v>510</v>
      </c>
      <c r="B511" s="1" t="s">
        <v>395</v>
      </c>
      <c r="C511" t="str">
        <f t="shared" si="67"/>
        <v>&lt;p class="indent"&gt;‘No, it would not!’ the Baron growled. ‘I must have him dead and his line ended.’&lt;/p&gt;</v>
      </c>
      <c r="D511">
        <f t="shared" si="63"/>
        <v>1</v>
      </c>
      <c r="E511" t="str">
        <f t="shared" si="61"/>
        <v>end</v>
      </c>
      <c r="F511" t="str">
        <f t="shared" si="66"/>
        <v>&lt;p class="indent"&gt;‘No, it would not!’ the Baron growled. ‘I must have him dead and his line ended.’&lt;/p&gt;</v>
      </c>
      <c r="G511" t="str">
        <f t="shared" si="62"/>
        <v>&lt;p class="indent"&gt;</v>
      </c>
      <c r="H511">
        <v>1</v>
      </c>
      <c r="I511">
        <f t="shared" si="65"/>
        <v>2</v>
      </c>
      <c r="J511">
        <f t="shared" ca="1" si="64"/>
        <v>244</v>
      </c>
      <c r="K511" t="str">
        <f>IF(OR(E511="start",AND(E511="end",E510="start")),"Y","N")</f>
        <v>N</v>
      </c>
      <c r="L511" t="str">
        <f t="shared" si="68"/>
        <v>&lt;p class="indent"&gt;‘No, it would not!’ the Baron growled. ‘I must have him dead and his line ended.’&lt;/p&gt;</v>
      </c>
    </row>
    <row r="512" spans="1:12" x14ac:dyDescent="0.25">
      <c r="A512">
        <v>511</v>
      </c>
      <c r="B512" s="1" t="s">
        <v>396</v>
      </c>
      <c r="C512" t="str">
        <f t="shared" si="67"/>
        <v>&lt;p class="indent"&gt;‘That’s the high probability,’ Piter said. ‘There are certain preparations that indicate when a House is going renegade. The</v>
      </c>
      <c r="D512">
        <f t="shared" si="63"/>
        <v>1</v>
      </c>
      <c r="E512" t="str">
        <f t="shared" si="61"/>
        <v>end</v>
      </c>
      <c r="F512" t="str">
        <f t="shared" si="66"/>
        <v>&lt;p class="indent"&gt;‘That’s the high probability,’ Piter said. ‘There are certain preparations that indicate when a House is going renegade. The</v>
      </c>
      <c r="G512" t="str">
        <f t="shared" si="62"/>
        <v>&lt;p class="indent"&gt;</v>
      </c>
      <c r="H512">
        <v>1</v>
      </c>
      <c r="I512">
        <f t="shared" si="65"/>
        <v>2</v>
      </c>
      <c r="J512">
        <f t="shared" ca="1" si="64"/>
        <v>245</v>
      </c>
      <c r="K512" t="str">
        <f>IF(OR(E512="start",AND(E512="end",E511="start")),"Y","N")</f>
        <v>N</v>
      </c>
      <c r="L512" t="str">
        <f t="shared" si="68"/>
        <v/>
      </c>
    </row>
    <row r="513" spans="1:12" x14ac:dyDescent="0.25">
      <c r="A513">
        <v>512</v>
      </c>
      <c r="B513" s="1" t="s">
        <v>397</v>
      </c>
      <c r="C513" t="str">
        <f t="shared" si="67"/>
        <v>&lt;p class="indent"&gt;‘That’s the high probability,’ Piter said. ‘There are certain preparations that indicate when a House is going renegade. The Duke appears to be doing none of these things.’</v>
      </c>
      <c r="D513">
        <f t="shared" si="63"/>
        <v>2</v>
      </c>
      <c r="E513" t="str">
        <f t="shared" si="61"/>
        <v>end</v>
      </c>
      <c r="F513" t="str">
        <f t="shared" si="66"/>
        <v>&lt;p class="indent"&gt;‘That’s the high probability,’ Piter said. ‘There are certain preparations that indicate when a House is going renegade. The Duke appears to be doing none of these things.’</v>
      </c>
      <c r="G513" t="str">
        <f t="shared" si="62"/>
        <v>&lt;p class="indent"&gt;</v>
      </c>
      <c r="H513">
        <v>1</v>
      </c>
      <c r="I513">
        <f t="shared" si="65"/>
        <v>2</v>
      </c>
      <c r="J513">
        <f t="shared" ca="1" si="64"/>
        <v>245</v>
      </c>
      <c r="K513" t="str">
        <f>IF(OR(E513="start",AND(E513="end",E512="start")),"Y","N")</f>
        <v>N</v>
      </c>
      <c r="L513" t="str">
        <f t="shared" si="68"/>
        <v/>
      </c>
    </row>
    <row r="514" spans="1:12" x14ac:dyDescent="0.25">
      <c r="A514">
        <v>513</v>
      </c>
      <c r="B514" s="1" t="s">
        <v>9</v>
      </c>
      <c r="C514" t="str">
        <f t="shared" si="67"/>
        <v>&lt;p class="indent"&gt;‘That’s the high probability,’ Piter said. ‘There are certain preparations that indicate when a House is going renegade. The Duke appears to be doing none of these things.’ &lt;/p&gt;</v>
      </c>
      <c r="D514">
        <f t="shared" si="63"/>
        <v>3</v>
      </c>
      <c r="E514" t="str">
        <f t="shared" ref="E514:E577" si="69">IFERROR(IF(FIND("blockquote",B514)=2,"start","end"),E513)</f>
        <v>end</v>
      </c>
      <c r="F514" t="str">
        <f t="shared" si="66"/>
        <v>&lt;p class="indent"&gt;‘That’s the high probability,’ Piter said. ‘There are certain preparations that indicate when a House is going renegade. The Duke appears to be doing none of these things.’ &lt;/p&gt;</v>
      </c>
      <c r="G514" t="str">
        <f t="shared" ref="G514:G577" si="70">IFERROR(LEFT(F514,FIND("&gt;",F514)),G513)</f>
        <v>&lt;p class="indent"&gt;</v>
      </c>
      <c r="H514">
        <v>1</v>
      </c>
      <c r="I514">
        <f t="shared" si="65"/>
        <v>2</v>
      </c>
      <c r="J514">
        <f t="shared" ca="1" si="64"/>
        <v>245</v>
      </c>
      <c r="K514" t="str">
        <f>IF(OR(E514="start",AND(E514="end",E513="start")),"Y","N")</f>
        <v>N</v>
      </c>
      <c r="L514" t="str">
        <f t="shared" si="68"/>
        <v>&lt;p class="indent"&gt;‘That’s the high probability,’ Piter said. ‘There are certain preparations that indicate when a House is going renegade. The Duke appears to be doing none of these things.’ &lt;/p&gt;</v>
      </c>
    </row>
    <row r="515" spans="1:12" x14ac:dyDescent="0.25">
      <c r="A515">
        <v>514</v>
      </c>
      <c r="B515" s="1" t="s">
        <v>398</v>
      </c>
      <c r="C515" t="str">
        <f t="shared" si="67"/>
        <v>&lt;p class="indent"&gt;‘So,’ the Baron sighed. ‘Get on with it, Piter.’&lt;/p&gt;</v>
      </c>
      <c r="D515">
        <f t="shared" ref="D515:D578" si="71">IF(LEFT(B515,2)="&lt;p",1,IF(LEFT(B515,3)="&lt;h1",1,D514+1))</f>
        <v>1</v>
      </c>
      <c r="E515" t="str">
        <f t="shared" si="69"/>
        <v>end</v>
      </c>
      <c r="F515" t="str">
        <f t="shared" si="66"/>
        <v>&lt;p class="indent"&gt;‘So,’ the Baron sighed. ‘Get on with it, Piter.’&lt;/p&gt;</v>
      </c>
      <c r="G515" t="str">
        <f t="shared" si="70"/>
        <v>&lt;p class="indent"&gt;</v>
      </c>
      <c r="H515">
        <v>1</v>
      </c>
      <c r="I515">
        <f t="shared" si="65"/>
        <v>2</v>
      </c>
      <c r="J515">
        <f t="shared" ref="J515:J578" ca="1" si="72">IF(K515="Y","",IF(D515=1,1+MAX(OFFSET(J515,-A515+1,0,A515-1)),MAX(OFFSET(J515,-A515+1,0,A515-1))))</f>
        <v>246</v>
      </c>
      <c r="K515" t="str">
        <f>IF(OR(E515="start",AND(E515="end",E514="start")),"Y","N")</f>
        <v>N</v>
      </c>
      <c r="L515" t="str">
        <f t="shared" si="68"/>
        <v>&lt;p class="indent"&gt;‘So,’ the Baron sighed. ‘Get on with it, Piter.’&lt;/p&gt;</v>
      </c>
    </row>
    <row r="516" spans="1:12" x14ac:dyDescent="0.25">
      <c r="A516">
        <v>515</v>
      </c>
      <c r="B516" s="1" t="s">
        <v>399</v>
      </c>
      <c r="C516" t="str">
        <f t="shared" si="67"/>
        <v>&lt;p class="indent"&gt;‘At Arrakeen,’ Piter said, ‘the Duke and his family will occupy the Residency, lately the home of Count and Lady Fenring.’&lt;/p&gt;</v>
      </c>
      <c r="D516">
        <f t="shared" si="71"/>
        <v>1</v>
      </c>
      <c r="E516" t="str">
        <f t="shared" si="69"/>
        <v>end</v>
      </c>
      <c r="F516" t="str">
        <f t="shared" si="66"/>
        <v>&lt;p class="indent"&gt;‘At Arrakeen,’ Piter said, ‘the Duke and his family will occupy the Residency, lately the home of Count and Lady Fenring.’&lt;/p&gt;</v>
      </c>
      <c r="G516" t="str">
        <f t="shared" si="70"/>
        <v>&lt;p class="indent"&gt;</v>
      </c>
      <c r="H516">
        <v>1</v>
      </c>
      <c r="I516">
        <f t="shared" ref="I516:I579" si="73">IF(AND(E515="end",E516="start"),I515+1,I515)</f>
        <v>2</v>
      </c>
      <c r="J516">
        <f t="shared" ca="1" si="72"/>
        <v>247</v>
      </c>
      <c r="K516" t="str">
        <f>IF(OR(E516="start",AND(E516="end",E515="start")),"Y","N")</f>
        <v>N</v>
      </c>
      <c r="L516" t="str">
        <f t="shared" si="68"/>
        <v>&lt;p class="indent"&gt;‘At Arrakeen,’ Piter said, ‘the Duke and his family will occupy the Residency, lately the home of Count and Lady Fenring.’&lt;/p&gt;</v>
      </c>
    </row>
    <row r="517" spans="1:12" x14ac:dyDescent="0.25">
      <c r="A517">
        <v>516</v>
      </c>
      <c r="B517" s="1" t="s">
        <v>400</v>
      </c>
      <c r="C517" t="str">
        <f t="shared" si="67"/>
        <v>&lt;p class="indent"&gt;‘The Ambassador to the Smugglers,’ the Baron chuckled.&lt;/p&gt;</v>
      </c>
      <c r="D517">
        <f t="shared" si="71"/>
        <v>1</v>
      </c>
      <c r="E517" t="str">
        <f t="shared" si="69"/>
        <v>end</v>
      </c>
      <c r="F517" t="str">
        <f t="shared" si="66"/>
        <v>&lt;p class="indent"&gt;‘The Ambassador to the Smugglers,’ the Baron chuckled.&lt;/p&gt;</v>
      </c>
      <c r="G517" t="str">
        <f t="shared" si="70"/>
        <v>&lt;p class="indent"&gt;</v>
      </c>
      <c r="H517">
        <v>1</v>
      </c>
      <c r="I517">
        <f t="shared" si="73"/>
        <v>2</v>
      </c>
      <c r="J517">
        <f t="shared" ca="1" si="72"/>
        <v>248</v>
      </c>
      <c r="K517" t="str">
        <f>IF(OR(E517="start",AND(E517="end",E516="start")),"Y","N")</f>
        <v>N</v>
      </c>
      <c r="L517" t="str">
        <f t="shared" si="68"/>
        <v>&lt;p class="indent"&gt;‘The Ambassador to the Smugglers,’ the Baron chuckled.&lt;/p&gt;</v>
      </c>
    </row>
    <row r="518" spans="1:12" x14ac:dyDescent="0.25">
      <c r="A518">
        <v>517</v>
      </c>
      <c r="B518" s="1" t="s">
        <v>401</v>
      </c>
      <c r="C518" t="str">
        <f t="shared" si="67"/>
        <v>&lt;p class="indent"&gt;‘Ambassador to what?’ Feyd-Rautha asked.&lt;/p&gt;</v>
      </c>
      <c r="D518">
        <f t="shared" si="71"/>
        <v>1</v>
      </c>
      <c r="E518" t="str">
        <f t="shared" si="69"/>
        <v>end</v>
      </c>
      <c r="F518" t="str">
        <f t="shared" si="66"/>
        <v>&lt;p class="indent"&gt;‘Ambassador to what?’ Feyd-Rautha asked.&lt;/p&gt;</v>
      </c>
      <c r="G518" t="str">
        <f t="shared" si="70"/>
        <v>&lt;p class="indent"&gt;</v>
      </c>
      <c r="H518">
        <v>1</v>
      </c>
      <c r="I518">
        <f t="shared" si="73"/>
        <v>2</v>
      </c>
      <c r="J518">
        <f t="shared" ca="1" si="72"/>
        <v>249</v>
      </c>
      <c r="K518" t="str">
        <f>IF(OR(E518="start",AND(E518="end",E517="start")),"Y","N")</f>
        <v>N</v>
      </c>
      <c r="L518" t="str">
        <f t="shared" si="68"/>
        <v>&lt;p class="indent"&gt;‘Ambassador to what?’ Feyd-Rautha asked.&lt;/p&gt;</v>
      </c>
    </row>
    <row r="519" spans="1:12" x14ac:dyDescent="0.25">
      <c r="A519">
        <v>518</v>
      </c>
      <c r="B519" s="1" t="s">
        <v>402</v>
      </c>
      <c r="C519" t="str">
        <f t="shared" si="67"/>
        <v>&lt;p class="indent"&gt;‘Your uncle makes a joke,’ Piter said. ‘He calls Count Fenring Ambassador to the Smugglers, indicating the Emperor’s interest</v>
      </c>
      <c r="D519">
        <f t="shared" si="71"/>
        <v>1</v>
      </c>
      <c r="E519" t="str">
        <f t="shared" si="69"/>
        <v>end</v>
      </c>
      <c r="F519" t="str">
        <f t="shared" si="66"/>
        <v>&lt;p class="indent"&gt;‘Your uncle makes a joke,’ Piter said. ‘He calls Count Fenring Ambassador to the Smugglers, indicating the Emperor’s interest</v>
      </c>
      <c r="G519" t="str">
        <f t="shared" si="70"/>
        <v>&lt;p class="indent"&gt;</v>
      </c>
      <c r="H519">
        <v>1</v>
      </c>
      <c r="I519">
        <f t="shared" si="73"/>
        <v>2</v>
      </c>
      <c r="J519">
        <f t="shared" ca="1" si="72"/>
        <v>250</v>
      </c>
      <c r="K519" t="str">
        <f>IF(OR(E519="start",AND(E519="end",E518="start")),"Y","N")</f>
        <v>N</v>
      </c>
      <c r="L519" t="str">
        <f t="shared" si="68"/>
        <v/>
      </c>
    </row>
    <row r="520" spans="1:12" x14ac:dyDescent="0.25">
      <c r="A520">
        <v>519</v>
      </c>
      <c r="B520" s="1" t="s">
        <v>403</v>
      </c>
      <c r="C520" t="str">
        <f t="shared" si="67"/>
        <v>&lt;p class="indent"&gt;‘Your uncle makes a joke,’ Piter said. ‘He calls Count Fenring Ambassador to the Smugglers, indicating the Emperor’s interest in smuggling operations on Arrakis.’</v>
      </c>
      <c r="D520">
        <f t="shared" si="71"/>
        <v>2</v>
      </c>
      <c r="E520" t="str">
        <f t="shared" si="69"/>
        <v>end</v>
      </c>
      <c r="F520" t="str">
        <f t="shared" si="66"/>
        <v>&lt;p class="indent"&gt;‘Your uncle makes a joke,’ Piter said. ‘He calls Count Fenring Ambassador to the Smugglers, indicating the Emperor’s interest in smuggling operations on Arrakis.’</v>
      </c>
      <c r="G520" t="str">
        <f t="shared" si="70"/>
        <v>&lt;p class="indent"&gt;</v>
      </c>
      <c r="H520">
        <v>1</v>
      </c>
      <c r="I520">
        <f t="shared" si="73"/>
        <v>2</v>
      </c>
      <c r="J520">
        <f t="shared" ca="1" si="72"/>
        <v>250</v>
      </c>
      <c r="K520" t="str">
        <f>IF(OR(E520="start",AND(E520="end",E519="start")),"Y","N")</f>
        <v>N</v>
      </c>
      <c r="L520" t="str">
        <f t="shared" si="68"/>
        <v/>
      </c>
    </row>
    <row r="521" spans="1:12" x14ac:dyDescent="0.25">
      <c r="A521">
        <v>520</v>
      </c>
      <c r="B521" s="1" t="s">
        <v>9</v>
      </c>
      <c r="C521" t="str">
        <f t="shared" si="67"/>
        <v>&lt;p class="indent"&gt;‘Your uncle makes a joke,’ Piter said. ‘He calls Count Fenring Ambassador to the Smugglers, indicating the Emperor’s interest in smuggling operations on Arrakis.’ &lt;/p&gt;</v>
      </c>
      <c r="D521">
        <f t="shared" si="71"/>
        <v>3</v>
      </c>
      <c r="E521" t="str">
        <f t="shared" si="69"/>
        <v>end</v>
      </c>
      <c r="F521" t="str">
        <f t="shared" si="66"/>
        <v>&lt;p class="indent"&gt;‘Your uncle makes a joke,’ Piter said. ‘He calls Count Fenring Ambassador to the Smugglers, indicating the Emperor’s interest in smuggling operations on Arrakis.’ &lt;/p&gt;</v>
      </c>
      <c r="G521" t="str">
        <f t="shared" si="70"/>
        <v>&lt;p class="indent"&gt;</v>
      </c>
      <c r="H521">
        <v>1</v>
      </c>
      <c r="I521">
        <f t="shared" si="73"/>
        <v>2</v>
      </c>
      <c r="J521">
        <f t="shared" ca="1" si="72"/>
        <v>250</v>
      </c>
      <c r="K521" t="str">
        <f>IF(OR(E521="start",AND(E521="end",E520="start")),"Y","N")</f>
        <v>N</v>
      </c>
      <c r="L521" t="str">
        <f t="shared" si="68"/>
        <v>&lt;p class="indent"&gt;‘Your uncle makes a joke,’ Piter said. ‘He calls Count Fenring Ambassador to the Smugglers, indicating the Emperor’s interest in smuggling operations on Arrakis.’ &lt;/p&gt;</v>
      </c>
    </row>
    <row r="522" spans="1:12" x14ac:dyDescent="0.25">
      <c r="A522">
        <v>521</v>
      </c>
      <c r="B522" s="1" t="s">
        <v>404</v>
      </c>
      <c r="C522" t="str">
        <f t="shared" si="67"/>
        <v>&lt;p class="indent"&gt;Feyd-Rautha turned a puzzled stare on his uncle. ‘Why?’&lt;/p&gt;</v>
      </c>
      <c r="D522">
        <f t="shared" si="71"/>
        <v>1</v>
      </c>
      <c r="E522" t="str">
        <f t="shared" si="69"/>
        <v>end</v>
      </c>
      <c r="F522" t="str">
        <f t="shared" si="66"/>
        <v>&lt;p class="indent"&gt;Feyd-Rautha turned a puzzled stare on his uncle. ‘Why?’&lt;/p&gt;</v>
      </c>
      <c r="G522" t="str">
        <f t="shared" si="70"/>
        <v>&lt;p class="indent"&gt;</v>
      </c>
      <c r="H522">
        <v>1</v>
      </c>
      <c r="I522">
        <f t="shared" si="73"/>
        <v>2</v>
      </c>
      <c r="J522">
        <f t="shared" ca="1" si="72"/>
        <v>251</v>
      </c>
      <c r="K522" t="str">
        <f>IF(OR(E522="start",AND(E522="end",E521="start")),"Y","N")</f>
        <v>N</v>
      </c>
      <c r="L522" t="str">
        <f t="shared" si="68"/>
        <v>&lt;p class="indent"&gt;Feyd-Rautha turned a puzzled stare on his uncle. ‘Why?’&lt;/p&gt;</v>
      </c>
    </row>
    <row r="523" spans="1:12" x14ac:dyDescent="0.25">
      <c r="A523">
        <v>522</v>
      </c>
      <c r="B523" s="1" t="s">
        <v>405</v>
      </c>
      <c r="C523" t="str">
        <f t="shared" si="67"/>
        <v>&lt;p class="indent"&gt;‘Don’t be dense, Feyd,’ the Baron snapped. ‘As long as the Guild remains effectively outside Imperial control, how could it</v>
      </c>
      <c r="D523">
        <f t="shared" si="71"/>
        <v>1</v>
      </c>
      <c r="E523" t="str">
        <f t="shared" si="69"/>
        <v>end</v>
      </c>
      <c r="F523" t="str">
        <f t="shared" ref="F523:F586" si="74">IF(AND(E523="start",D523&gt;=D522),F522&amp;" "&amp;B523,C523)</f>
        <v>&lt;p class="indent"&gt;‘Don’t be dense, Feyd,’ the Baron snapped. ‘As long as the Guild remains effectively outside Imperial control, how could it</v>
      </c>
      <c r="G523" t="str">
        <f t="shared" si="70"/>
        <v>&lt;p class="indent"&gt;</v>
      </c>
      <c r="H523">
        <v>1</v>
      </c>
      <c r="I523">
        <f t="shared" si="73"/>
        <v>2</v>
      </c>
      <c r="J523">
        <f t="shared" ca="1" si="72"/>
        <v>252</v>
      </c>
      <c r="K523" t="str">
        <f>IF(OR(E523="start",AND(E523="end",E522="start")),"Y","N")</f>
        <v>N</v>
      </c>
      <c r="L523" t="str">
        <f t="shared" si="68"/>
        <v/>
      </c>
    </row>
    <row r="524" spans="1:12" x14ac:dyDescent="0.25">
      <c r="A524">
        <v>523</v>
      </c>
      <c r="B524" s="1" t="s">
        <v>406</v>
      </c>
      <c r="C524" t="str">
        <f t="shared" si="67"/>
        <v>&lt;p class="indent"&gt;‘Don’t be dense, Feyd,’ the Baron snapped. ‘As long as the Guild remains effectively outside Imperial control, how could it be otherwise? How else could spies and assassins move about?’</v>
      </c>
      <c r="D524">
        <f t="shared" si="71"/>
        <v>2</v>
      </c>
      <c r="E524" t="str">
        <f t="shared" si="69"/>
        <v>end</v>
      </c>
      <c r="F524" t="str">
        <f t="shared" si="74"/>
        <v>&lt;p class="indent"&gt;‘Don’t be dense, Feyd,’ the Baron snapped. ‘As long as the Guild remains effectively outside Imperial control, how could it be otherwise? How else could spies and assassins move about?’</v>
      </c>
      <c r="G524" t="str">
        <f t="shared" si="70"/>
        <v>&lt;p class="indent"&gt;</v>
      </c>
      <c r="H524">
        <v>1</v>
      </c>
      <c r="I524">
        <f t="shared" si="73"/>
        <v>2</v>
      </c>
      <c r="J524">
        <f t="shared" ca="1" si="72"/>
        <v>252</v>
      </c>
      <c r="K524" t="str">
        <f>IF(OR(E524="start",AND(E524="end",E523="start")),"Y","N")</f>
        <v>N</v>
      </c>
      <c r="L524" t="str">
        <f t="shared" si="68"/>
        <v/>
      </c>
    </row>
    <row r="525" spans="1:12" x14ac:dyDescent="0.25">
      <c r="A525">
        <v>524</v>
      </c>
      <c r="B525" s="1" t="s">
        <v>9</v>
      </c>
      <c r="C525" t="str">
        <f t="shared" si="67"/>
        <v>&lt;p class="indent"&gt;‘Don’t be dense, Feyd,’ the Baron snapped. ‘As long as the Guild remains effectively outside Imperial control, how could it be otherwise? How else could spies and assassins move about?’ &lt;/p&gt;</v>
      </c>
      <c r="D525">
        <f t="shared" si="71"/>
        <v>3</v>
      </c>
      <c r="E525" t="str">
        <f t="shared" si="69"/>
        <v>end</v>
      </c>
      <c r="F525" t="str">
        <f t="shared" si="74"/>
        <v>&lt;p class="indent"&gt;‘Don’t be dense, Feyd,’ the Baron snapped. ‘As long as the Guild remains effectively outside Imperial control, how could it be otherwise? How else could spies and assassins move about?’ &lt;/p&gt;</v>
      </c>
      <c r="G525" t="str">
        <f t="shared" si="70"/>
        <v>&lt;p class="indent"&gt;</v>
      </c>
      <c r="H525">
        <v>1</v>
      </c>
      <c r="I525">
        <f t="shared" si="73"/>
        <v>2</v>
      </c>
      <c r="J525">
        <f t="shared" ca="1" si="72"/>
        <v>252</v>
      </c>
      <c r="K525" t="str">
        <f>IF(OR(E525="start",AND(E525="end",E524="start")),"Y","N")</f>
        <v>N</v>
      </c>
      <c r="L525" t="str">
        <f t="shared" si="68"/>
        <v>&lt;p class="indent"&gt;‘Don’t be dense, Feyd,’ the Baron snapped. ‘As long as the Guild remains effectively outside Imperial control, how could it be otherwise? How else could spies and assassins move about?’ &lt;/p&gt;</v>
      </c>
    </row>
    <row r="526" spans="1:12" x14ac:dyDescent="0.25">
      <c r="A526">
        <v>525</v>
      </c>
      <c r="B526" s="1" t="s">
        <v>407</v>
      </c>
      <c r="C526" t="str">
        <f t="shared" si="67"/>
        <v>&lt;p class="indent"&gt;Feyd-Rautha’s mouth made a soundless ‘Oh-h-h-h.’&lt;/p&gt;</v>
      </c>
      <c r="D526">
        <f t="shared" si="71"/>
        <v>1</v>
      </c>
      <c r="E526" t="str">
        <f t="shared" si="69"/>
        <v>end</v>
      </c>
      <c r="F526" t="str">
        <f t="shared" si="74"/>
        <v>&lt;p class="indent"&gt;Feyd-Rautha’s mouth made a soundless ‘Oh-h-h-h.’&lt;/p&gt;</v>
      </c>
      <c r="G526" t="str">
        <f t="shared" si="70"/>
        <v>&lt;p class="indent"&gt;</v>
      </c>
      <c r="H526">
        <v>1</v>
      </c>
      <c r="I526">
        <f t="shared" si="73"/>
        <v>2</v>
      </c>
      <c r="J526">
        <f t="shared" ca="1" si="72"/>
        <v>253</v>
      </c>
      <c r="K526" t="str">
        <f>IF(OR(E526="start",AND(E526="end",E525="start")),"Y","N")</f>
        <v>N</v>
      </c>
      <c r="L526" t="str">
        <f t="shared" si="68"/>
        <v>&lt;p class="indent"&gt;Feyd-Rautha’s mouth made a soundless ‘Oh-h-h-h.’&lt;/p&gt;</v>
      </c>
    </row>
    <row r="527" spans="1:12" x14ac:dyDescent="0.25">
      <c r="A527">
        <v>526</v>
      </c>
      <c r="B527" s="1" t="s">
        <v>408</v>
      </c>
      <c r="C527" t="str">
        <f t="shared" si="67"/>
        <v>&lt;p class="indent"&gt;‘We’ve arranged diversions at the Residency,’ Piter said. ‘There’ll be an attempt on the life of the Atreides heir – an attempt</v>
      </c>
      <c r="D527">
        <f t="shared" si="71"/>
        <v>1</v>
      </c>
      <c r="E527" t="str">
        <f t="shared" si="69"/>
        <v>end</v>
      </c>
      <c r="F527" t="str">
        <f t="shared" si="74"/>
        <v>&lt;p class="indent"&gt;‘We’ve arranged diversions at the Residency,’ Piter said. ‘There’ll be an attempt on the life of the Atreides heir – an attempt</v>
      </c>
      <c r="G527" t="str">
        <f t="shared" si="70"/>
        <v>&lt;p class="indent"&gt;</v>
      </c>
      <c r="H527">
        <v>1</v>
      </c>
      <c r="I527">
        <f t="shared" si="73"/>
        <v>2</v>
      </c>
      <c r="J527">
        <f t="shared" ca="1" si="72"/>
        <v>254</v>
      </c>
      <c r="K527" t="str">
        <f>IF(OR(E527="start",AND(E527="end",E526="start")),"Y","N")</f>
        <v>N</v>
      </c>
      <c r="L527" t="str">
        <f t="shared" si="68"/>
        <v/>
      </c>
    </row>
    <row r="528" spans="1:12" x14ac:dyDescent="0.25">
      <c r="A528">
        <v>527</v>
      </c>
      <c r="B528" s="1" t="s">
        <v>409</v>
      </c>
      <c r="C528" t="str">
        <f t="shared" si="67"/>
        <v>&lt;p class="indent"&gt;‘We’ve arranged diversions at the Residency,’ Piter said. ‘There’ll be an attempt on the life of the Atreides heir – an attempt which could succeed.’</v>
      </c>
      <c r="D528">
        <f t="shared" si="71"/>
        <v>2</v>
      </c>
      <c r="E528" t="str">
        <f t="shared" si="69"/>
        <v>end</v>
      </c>
      <c r="F528" t="str">
        <f t="shared" si="74"/>
        <v>&lt;p class="indent"&gt;‘We’ve arranged diversions at the Residency,’ Piter said. ‘There’ll be an attempt on the life of the Atreides heir – an attempt which could succeed.’</v>
      </c>
      <c r="G528" t="str">
        <f t="shared" si="70"/>
        <v>&lt;p class="indent"&gt;</v>
      </c>
      <c r="H528">
        <v>1</v>
      </c>
      <c r="I528">
        <f t="shared" si="73"/>
        <v>2</v>
      </c>
      <c r="J528">
        <f t="shared" ca="1" si="72"/>
        <v>254</v>
      </c>
      <c r="K528" t="str">
        <f>IF(OR(E528="start",AND(E528="end",E527="start")),"Y","N")</f>
        <v>N</v>
      </c>
      <c r="L528" t="str">
        <f t="shared" si="68"/>
        <v/>
      </c>
    </row>
    <row r="529" spans="1:12" x14ac:dyDescent="0.25">
      <c r="A529">
        <v>528</v>
      </c>
      <c r="B529" s="1" t="s">
        <v>9</v>
      </c>
      <c r="C529" t="str">
        <f t="shared" si="67"/>
        <v>&lt;p class="indent"&gt;‘We’ve arranged diversions at the Residency,’ Piter said. ‘There’ll be an attempt on the life of the Atreides heir – an attempt which could succeed.’ &lt;/p&gt;</v>
      </c>
      <c r="D529">
        <f t="shared" si="71"/>
        <v>3</v>
      </c>
      <c r="E529" t="str">
        <f t="shared" si="69"/>
        <v>end</v>
      </c>
      <c r="F529" t="str">
        <f t="shared" si="74"/>
        <v>&lt;p class="indent"&gt;‘We’ve arranged diversions at the Residency,’ Piter said. ‘There’ll be an attempt on the life of the Atreides heir – an attempt which could succeed.’ &lt;/p&gt;</v>
      </c>
      <c r="G529" t="str">
        <f t="shared" si="70"/>
        <v>&lt;p class="indent"&gt;</v>
      </c>
      <c r="H529">
        <v>1</v>
      </c>
      <c r="I529">
        <f t="shared" si="73"/>
        <v>2</v>
      </c>
      <c r="J529">
        <f t="shared" ca="1" si="72"/>
        <v>254</v>
      </c>
      <c r="K529" t="str">
        <f>IF(OR(E529="start",AND(E529="end",E528="start")),"Y","N")</f>
        <v>N</v>
      </c>
      <c r="L529" t="str">
        <f t="shared" si="68"/>
        <v>&lt;p class="indent"&gt;‘We’ve arranged diversions at the Residency,’ Piter said. ‘There’ll be an attempt on the life of the Atreides heir – an attempt which could succeed.’ &lt;/p&gt;</v>
      </c>
    </row>
    <row r="530" spans="1:12" x14ac:dyDescent="0.25">
      <c r="A530">
        <v>529</v>
      </c>
      <c r="B530" s="1" t="s">
        <v>410</v>
      </c>
      <c r="C530" t="str">
        <f t="shared" si="67"/>
        <v>&lt;p class="indent"&gt;‘Piter,’ the Baron rumbled, ‘you indicated—’&lt;/p&gt;</v>
      </c>
      <c r="D530">
        <f t="shared" si="71"/>
        <v>1</v>
      </c>
      <c r="E530" t="str">
        <f t="shared" si="69"/>
        <v>end</v>
      </c>
      <c r="F530" t="str">
        <f t="shared" si="74"/>
        <v>&lt;p class="indent"&gt;‘Piter,’ the Baron rumbled, ‘you indicated—’&lt;/p&gt;</v>
      </c>
      <c r="G530" t="str">
        <f t="shared" si="70"/>
        <v>&lt;p class="indent"&gt;</v>
      </c>
      <c r="H530">
        <v>1</v>
      </c>
      <c r="I530">
        <f t="shared" si="73"/>
        <v>2</v>
      </c>
      <c r="J530">
        <f t="shared" ca="1" si="72"/>
        <v>255</v>
      </c>
      <c r="K530" t="str">
        <f>IF(OR(E530="start",AND(E530="end",E529="start")),"Y","N")</f>
        <v>N</v>
      </c>
      <c r="L530" t="str">
        <f t="shared" si="68"/>
        <v>&lt;p class="indent"&gt;‘Piter,’ the Baron rumbled, ‘you indicated—’&lt;/p&gt;</v>
      </c>
    </row>
    <row r="531" spans="1:12" x14ac:dyDescent="0.25">
      <c r="A531">
        <v>530</v>
      </c>
      <c r="B531" s="1" t="s">
        <v>411</v>
      </c>
      <c r="C531" t="str">
        <f t="shared" si="67"/>
        <v>&lt;p class="indent"&gt;&lt;a id="page20"/&gt;‘I indicated accidents can happen,’ Piter said. ‘And the attempt must appear valid.’</v>
      </c>
      <c r="D531">
        <f t="shared" si="71"/>
        <v>1</v>
      </c>
      <c r="E531" t="str">
        <f t="shared" si="69"/>
        <v>end</v>
      </c>
      <c r="F531" t="str">
        <f t="shared" si="74"/>
        <v>&lt;p class="indent"&gt;&lt;a id="page20"/&gt;‘I indicated accidents can happen,’ Piter said. ‘And the attempt must appear valid.’</v>
      </c>
      <c r="G531" t="str">
        <f t="shared" si="70"/>
        <v>&lt;p class="indent"&gt;</v>
      </c>
      <c r="H531">
        <v>1</v>
      </c>
      <c r="I531">
        <f t="shared" si="73"/>
        <v>2</v>
      </c>
      <c r="J531">
        <f t="shared" ca="1" si="72"/>
        <v>256</v>
      </c>
      <c r="K531" t="str">
        <f>IF(OR(E531="start",AND(E531="end",E530="start")),"Y","N")</f>
        <v>N</v>
      </c>
      <c r="L531" t="str">
        <f t="shared" si="68"/>
        <v/>
      </c>
    </row>
    <row r="532" spans="1:12" x14ac:dyDescent="0.25">
      <c r="A532">
        <v>531</v>
      </c>
      <c r="B532" s="1" t="s">
        <v>9</v>
      </c>
      <c r="C532" t="str">
        <f t="shared" si="67"/>
        <v>&lt;p class="indent"&gt;&lt;a id="page20"/&gt;‘I indicated accidents can happen,’ Piter said. ‘And the attempt must appear valid.’ &lt;/p&gt;</v>
      </c>
      <c r="D532">
        <f t="shared" si="71"/>
        <v>2</v>
      </c>
      <c r="E532" t="str">
        <f t="shared" si="69"/>
        <v>end</v>
      </c>
      <c r="F532" t="str">
        <f t="shared" si="74"/>
        <v>&lt;p class="indent"&gt;&lt;a id="page20"/&gt;‘I indicated accidents can happen,’ Piter said. ‘And the attempt must appear valid.’ &lt;/p&gt;</v>
      </c>
      <c r="G532" t="str">
        <f t="shared" si="70"/>
        <v>&lt;p class="indent"&gt;</v>
      </c>
      <c r="H532">
        <v>1</v>
      </c>
      <c r="I532">
        <f t="shared" si="73"/>
        <v>2</v>
      </c>
      <c r="J532">
        <f t="shared" ca="1" si="72"/>
        <v>256</v>
      </c>
      <c r="K532" t="str">
        <f>IF(OR(E532="start",AND(E532="end",E531="start")),"Y","N")</f>
        <v>N</v>
      </c>
      <c r="L532" t="str">
        <f t="shared" si="68"/>
        <v>&lt;p class="indent"&gt;&lt;a id="page20"/&gt;‘I indicated accidents can happen,’ Piter said. ‘And the attempt must appear valid.’ &lt;/p&gt;</v>
      </c>
    </row>
    <row r="533" spans="1:12" x14ac:dyDescent="0.25">
      <c r="A533">
        <v>532</v>
      </c>
      <c r="B533" s="1" t="s">
        <v>412</v>
      </c>
      <c r="C533" t="str">
        <f t="shared" si="67"/>
        <v>&lt;p class="indent"&gt;‘Ah, but the lad has such a sweet young body,’ the Baron said. ‘Of course, he’s potentially more dangerous than the father</v>
      </c>
      <c r="D533">
        <f t="shared" si="71"/>
        <v>1</v>
      </c>
      <c r="E533" t="str">
        <f t="shared" si="69"/>
        <v>end</v>
      </c>
      <c r="F533" t="str">
        <f t="shared" si="74"/>
        <v>&lt;p class="indent"&gt;‘Ah, but the lad has such a sweet young body,’ the Baron said. ‘Of course, he’s potentially more dangerous than the father</v>
      </c>
      <c r="G533" t="str">
        <f t="shared" si="70"/>
        <v>&lt;p class="indent"&gt;</v>
      </c>
      <c r="H533">
        <v>1</v>
      </c>
      <c r="I533">
        <f t="shared" si="73"/>
        <v>2</v>
      </c>
      <c r="J533">
        <f t="shared" ca="1" si="72"/>
        <v>257</v>
      </c>
      <c r="K533" t="str">
        <f>IF(OR(E533="start",AND(E533="end",E532="start")),"Y","N")</f>
        <v>N</v>
      </c>
      <c r="L533" t="str">
        <f t="shared" si="68"/>
        <v/>
      </c>
    </row>
    <row r="534" spans="1:12" x14ac:dyDescent="0.25">
      <c r="A534">
        <v>533</v>
      </c>
      <c r="B534" s="1" t="s">
        <v>413</v>
      </c>
      <c r="C534" t="str">
        <f t="shared" si="67"/>
        <v>&lt;p class="indent"&gt;‘Ah, but the lad has such a sweet young body,’ the Baron said. ‘Of course, he’s potentially more dangerous than the father … with that witch mother training him. Accursed woman! Ah, well, please continue, Piter.’</v>
      </c>
      <c r="D534">
        <f t="shared" si="71"/>
        <v>2</v>
      </c>
      <c r="E534" t="str">
        <f t="shared" si="69"/>
        <v>end</v>
      </c>
      <c r="F534" t="str">
        <f t="shared" si="74"/>
        <v>&lt;p class="indent"&gt;‘Ah, but the lad has such a sweet young body,’ the Baron said. ‘Of course, he’s potentially more dangerous than the father … with that witch mother training him. Accursed woman! Ah, well, please continue, Piter.’</v>
      </c>
      <c r="G534" t="str">
        <f t="shared" si="70"/>
        <v>&lt;p class="indent"&gt;</v>
      </c>
      <c r="H534">
        <v>1</v>
      </c>
      <c r="I534">
        <f t="shared" si="73"/>
        <v>2</v>
      </c>
      <c r="J534">
        <f t="shared" ca="1" si="72"/>
        <v>257</v>
      </c>
      <c r="K534" t="str">
        <f>IF(OR(E534="start",AND(E534="end",E533="start")),"Y","N")</f>
        <v>N</v>
      </c>
      <c r="L534" t="str">
        <f t="shared" si="68"/>
        <v/>
      </c>
    </row>
    <row r="535" spans="1:12" x14ac:dyDescent="0.25">
      <c r="A535">
        <v>534</v>
      </c>
      <c r="B535" s="1" t="s">
        <v>9</v>
      </c>
      <c r="C535" t="str">
        <f t="shared" si="67"/>
        <v>&lt;p class="indent"&gt;‘Ah, but the lad has such a sweet young body,’ the Baron said. ‘Of course, he’s potentially more dangerous than the father … with that witch mother training him. Accursed woman! Ah, well, please continue, Piter.’ &lt;/p&gt;</v>
      </c>
      <c r="D535">
        <f t="shared" si="71"/>
        <v>3</v>
      </c>
      <c r="E535" t="str">
        <f t="shared" si="69"/>
        <v>end</v>
      </c>
      <c r="F535" t="str">
        <f t="shared" si="74"/>
        <v>&lt;p class="indent"&gt;‘Ah, but the lad has such a sweet young body,’ the Baron said. ‘Of course, he’s potentially more dangerous than the father … with that witch mother training him. Accursed woman! Ah, well, please continue, Piter.’ &lt;/p&gt;</v>
      </c>
      <c r="G535" t="str">
        <f t="shared" si="70"/>
        <v>&lt;p class="indent"&gt;</v>
      </c>
      <c r="H535">
        <v>1</v>
      </c>
      <c r="I535">
        <f t="shared" si="73"/>
        <v>2</v>
      </c>
      <c r="J535">
        <f t="shared" ca="1" si="72"/>
        <v>257</v>
      </c>
      <c r="K535" t="str">
        <f>IF(OR(E535="start",AND(E535="end",E534="start")),"Y","N")</f>
        <v>N</v>
      </c>
      <c r="L535" t="str">
        <f t="shared" si="68"/>
        <v>&lt;p class="indent"&gt;‘Ah, but the lad has such a sweet young body,’ the Baron said. ‘Of course, he’s potentially more dangerous than the father … with that witch mother training him. Accursed woman! Ah, well, please continue, Piter.’ &lt;/p&gt;</v>
      </c>
    </row>
    <row r="536" spans="1:12" x14ac:dyDescent="0.25">
      <c r="A536">
        <v>535</v>
      </c>
      <c r="B536" s="1" t="s">
        <v>414</v>
      </c>
      <c r="C536" t="str">
        <f t="shared" si="67"/>
        <v>&lt;p class="indent"&gt;‘Hawat will have divined that we have an agent planted on him,’ Piter said. ‘The obvious suspect is Dr Yuen, who is indeed</v>
      </c>
      <c r="D536">
        <f t="shared" si="71"/>
        <v>1</v>
      </c>
      <c r="E536" t="str">
        <f t="shared" si="69"/>
        <v>end</v>
      </c>
      <c r="F536" t="str">
        <f t="shared" si="74"/>
        <v>&lt;p class="indent"&gt;‘Hawat will have divined that we have an agent planted on him,’ Piter said. ‘The obvious suspect is Dr Yuen, who is indeed</v>
      </c>
      <c r="G536" t="str">
        <f t="shared" si="70"/>
        <v>&lt;p class="indent"&gt;</v>
      </c>
      <c r="H536">
        <v>1</v>
      </c>
      <c r="I536">
        <f t="shared" si="73"/>
        <v>2</v>
      </c>
      <c r="J536">
        <f t="shared" ca="1" si="72"/>
        <v>258</v>
      </c>
      <c r="K536" t="str">
        <f>IF(OR(E536="start",AND(E536="end",E535="start")),"Y","N")</f>
        <v>N</v>
      </c>
      <c r="L536" t="str">
        <f t="shared" si="68"/>
        <v/>
      </c>
    </row>
    <row r="537" spans="1:12" x14ac:dyDescent="0.25">
      <c r="A537">
        <v>536</v>
      </c>
      <c r="B537" s="1" t="s">
        <v>415</v>
      </c>
      <c r="C537" t="str">
        <f t="shared" si="67"/>
        <v>&lt;p class="indent"&gt;‘Hawat will have divined that we have an agent planted on him,’ Piter said. ‘The obvious suspect is Dr Yuen, who is indeed our agent. But Hawat has investigated and found that our doctor is a Suk School graduate with Imperial Conditioning – supposedly</v>
      </c>
      <c r="D537">
        <f t="shared" si="71"/>
        <v>2</v>
      </c>
      <c r="E537" t="str">
        <f t="shared" si="69"/>
        <v>end</v>
      </c>
      <c r="F537" t="str">
        <f t="shared" si="74"/>
        <v>&lt;p class="indent"&gt;‘Hawat will have divined that we have an agent planted on him,’ Piter said. ‘The obvious suspect is Dr Yuen, who is indeed our agent. But Hawat has investigated and found that our doctor is a Suk School graduate with Imperial Conditioning – supposedly</v>
      </c>
      <c r="G537" t="str">
        <f t="shared" si="70"/>
        <v>&lt;p class="indent"&gt;</v>
      </c>
      <c r="H537">
        <v>1</v>
      </c>
      <c r="I537">
        <f t="shared" si="73"/>
        <v>2</v>
      </c>
      <c r="J537">
        <f t="shared" ca="1" si="72"/>
        <v>258</v>
      </c>
      <c r="K537" t="str">
        <f>IF(OR(E537="start",AND(E537="end",E536="start")),"Y","N")</f>
        <v>N</v>
      </c>
      <c r="L537" t="str">
        <f t="shared" si="68"/>
        <v/>
      </c>
    </row>
    <row r="538" spans="1:12" x14ac:dyDescent="0.25">
      <c r="A538">
        <v>537</v>
      </c>
      <c r="B538" s="1" t="s">
        <v>416</v>
      </c>
      <c r="C538" t="str">
        <f t="shared" si="67"/>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v>
      </c>
      <c r="D538">
        <f t="shared" si="71"/>
        <v>3</v>
      </c>
      <c r="E538" t="str">
        <f t="shared" si="69"/>
        <v>end</v>
      </c>
      <c r="F538" t="str">
        <f t="shared" si="74"/>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v>
      </c>
      <c r="G538" t="str">
        <f t="shared" si="70"/>
        <v>&lt;p class="indent"&gt;</v>
      </c>
      <c r="H538">
        <v>1</v>
      </c>
      <c r="I538">
        <f t="shared" si="73"/>
        <v>2</v>
      </c>
      <c r="J538">
        <f t="shared" ca="1" si="72"/>
        <v>258</v>
      </c>
      <c r="K538" t="str">
        <f>IF(OR(E538="start",AND(E538="end",E537="start")),"Y","N")</f>
        <v>N</v>
      </c>
      <c r="L538" t="str">
        <f t="shared" si="68"/>
        <v/>
      </c>
    </row>
    <row r="539" spans="1:12" x14ac:dyDescent="0.25">
      <c r="A539">
        <v>538</v>
      </c>
      <c r="B539" s="1" t="s">
        <v>417</v>
      </c>
      <c r="C539" t="str">
        <f t="shared" si="67"/>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 cannot be removed without killing the subject. However, as someone once observed, given the right lever you can move a planet.</v>
      </c>
      <c r="D539">
        <f t="shared" si="71"/>
        <v>4</v>
      </c>
      <c r="E539" t="str">
        <f t="shared" si="69"/>
        <v>end</v>
      </c>
      <c r="F539" t="str">
        <f t="shared" si="74"/>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 cannot be removed without killing the subject. However, as someone once observed, given the right lever you can move a planet.</v>
      </c>
      <c r="G539" t="str">
        <f t="shared" si="70"/>
        <v>&lt;p class="indent"&gt;</v>
      </c>
      <c r="H539">
        <v>1</v>
      </c>
      <c r="I539">
        <f t="shared" si="73"/>
        <v>2</v>
      </c>
      <c r="J539">
        <f t="shared" ca="1" si="72"/>
        <v>258</v>
      </c>
      <c r="K539" t="str">
        <f>IF(OR(E539="start",AND(E539="end",E538="start")),"Y","N")</f>
        <v>N</v>
      </c>
      <c r="L539" t="str">
        <f t="shared" si="68"/>
        <v/>
      </c>
    </row>
    <row r="540" spans="1:12" x14ac:dyDescent="0.25">
      <c r="A540">
        <v>539</v>
      </c>
      <c r="B540" s="1" t="s">
        <v>418</v>
      </c>
      <c r="C540" t="str">
        <f t="shared" si="67"/>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 cannot be removed without killing the subject. However, as someone once observed, given the right lever you can move a planet. We found the lever that moved the doctor.’</v>
      </c>
      <c r="D540">
        <f t="shared" si="71"/>
        <v>5</v>
      </c>
      <c r="E540" t="str">
        <f t="shared" si="69"/>
        <v>end</v>
      </c>
      <c r="F540" t="str">
        <f t="shared" si="74"/>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 cannot be removed without killing the subject. However, as someone once observed, given the right lever you can move a planet. We found the lever that moved the doctor.’</v>
      </c>
      <c r="G540" t="str">
        <f t="shared" si="70"/>
        <v>&lt;p class="indent"&gt;</v>
      </c>
      <c r="H540">
        <v>1</v>
      </c>
      <c r="I540">
        <f t="shared" si="73"/>
        <v>2</v>
      </c>
      <c r="J540">
        <f t="shared" ca="1" si="72"/>
        <v>258</v>
      </c>
      <c r="K540" t="str">
        <f>IF(OR(E540="start",AND(E540="end",E539="start")),"Y","N")</f>
        <v>N</v>
      </c>
      <c r="L540" t="str">
        <f t="shared" si="68"/>
        <v/>
      </c>
    </row>
    <row r="541" spans="1:12" x14ac:dyDescent="0.25">
      <c r="A541">
        <v>540</v>
      </c>
      <c r="B541" s="1" t="s">
        <v>9</v>
      </c>
      <c r="C541" t="str">
        <f t="shared" ref="C541:C604" si="75">IF(LEFT(B541,2)="&lt;p",B541,C540&amp;" "&amp;B541)</f>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 cannot be removed without killing the subject. However, as someone once observed, given the right lever you can move a planet. We found the lever that moved the doctor.’ &lt;/p&gt;</v>
      </c>
      <c r="D541">
        <f t="shared" si="71"/>
        <v>6</v>
      </c>
      <c r="E541" t="str">
        <f t="shared" si="69"/>
        <v>end</v>
      </c>
      <c r="F541" t="str">
        <f t="shared" si="74"/>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 cannot be removed without killing the subject. However, as someone once observed, given the right lever you can move a planet. We found the lever that moved the doctor.’ &lt;/p&gt;</v>
      </c>
      <c r="G541" t="str">
        <f t="shared" si="70"/>
        <v>&lt;p class="indent"&gt;</v>
      </c>
      <c r="H541">
        <v>1</v>
      </c>
      <c r="I541">
        <f t="shared" si="73"/>
        <v>2</v>
      </c>
      <c r="J541">
        <f t="shared" ca="1" si="72"/>
        <v>258</v>
      </c>
      <c r="K541" t="str">
        <f>IF(OR(E541="start",AND(E541="end",E540="start")),"Y","N")</f>
        <v>N</v>
      </c>
      <c r="L541" t="str">
        <f t="shared" si="68"/>
        <v>&lt;p class="indent"&gt;‘Hawat will have divined that we have an agent planted on him,’ Piter said. ‘The obvious suspect is Dr Yuen, who is indeed our agent. But Hawat has investigated and found that our doctor is a Suk School graduate with Imperial Conditioning – supposedly safe enough to minister even to the Emperor. Great store is set on Imperial Conditioning. It’s assumed that ultimate conditioning cannot be removed without killing the subject. However, as someone once observed, given the right lever you can move a planet. We found the lever that moved the doctor.’ &lt;/p&gt;</v>
      </c>
    </row>
    <row r="542" spans="1:12" x14ac:dyDescent="0.25">
      <c r="A542">
        <v>541</v>
      </c>
      <c r="B542" s="1" t="s">
        <v>419</v>
      </c>
      <c r="C542" t="str">
        <f t="shared" si="75"/>
        <v>&lt;p class="indent"&gt;‘How?’ Feyd-Rautha asked. He found this a fascinating subject. &lt;em&gt;Everyone&lt;/em&gt; knew you couldn’t subvert Imperial Conditioning!</v>
      </c>
      <c r="D542">
        <f t="shared" si="71"/>
        <v>1</v>
      </c>
      <c r="E542" t="str">
        <f t="shared" si="69"/>
        <v>end</v>
      </c>
      <c r="F542" t="str">
        <f t="shared" si="74"/>
        <v>&lt;p class="indent"&gt;‘How?’ Feyd-Rautha asked. He found this a fascinating subject. &lt;em&gt;Everyone&lt;/em&gt; knew you couldn’t subvert Imperial Conditioning!</v>
      </c>
      <c r="G542" t="str">
        <f t="shared" si="70"/>
        <v>&lt;p class="indent"&gt;</v>
      </c>
      <c r="H542">
        <v>1</v>
      </c>
      <c r="I542">
        <f t="shared" si="73"/>
        <v>2</v>
      </c>
      <c r="J542">
        <f t="shared" ca="1" si="72"/>
        <v>259</v>
      </c>
      <c r="K542" t="str">
        <f>IF(OR(E542="start",AND(E542="end",E541="start")),"Y","N")</f>
        <v>N</v>
      </c>
      <c r="L542" t="str">
        <f t="shared" si="68"/>
        <v/>
      </c>
    </row>
    <row r="543" spans="1:12" x14ac:dyDescent="0.25">
      <c r="A543">
        <v>542</v>
      </c>
      <c r="B543" s="1" t="s">
        <v>9</v>
      </c>
      <c r="C543" t="str">
        <f t="shared" si="75"/>
        <v>&lt;p class="indent"&gt;‘How?’ Feyd-Rautha asked. He found this a fascinating subject. &lt;em&gt;Everyone&lt;/em&gt; knew you couldn’t subvert Imperial Conditioning! &lt;/p&gt;</v>
      </c>
      <c r="D543">
        <f t="shared" si="71"/>
        <v>2</v>
      </c>
      <c r="E543" t="str">
        <f t="shared" si="69"/>
        <v>end</v>
      </c>
      <c r="F543" t="str">
        <f t="shared" si="74"/>
        <v>&lt;p class="indent"&gt;‘How?’ Feyd-Rautha asked. He found this a fascinating subject. &lt;em&gt;Everyone&lt;/em&gt; knew you couldn’t subvert Imperial Conditioning! &lt;/p&gt;</v>
      </c>
      <c r="G543" t="str">
        <f t="shared" si="70"/>
        <v>&lt;p class="indent"&gt;</v>
      </c>
      <c r="H543">
        <v>1</v>
      </c>
      <c r="I543">
        <f t="shared" si="73"/>
        <v>2</v>
      </c>
      <c r="J543">
        <f t="shared" ca="1" si="72"/>
        <v>259</v>
      </c>
      <c r="K543" t="str">
        <f>IF(OR(E543="start",AND(E543="end",E542="start")),"Y","N")</f>
        <v>N</v>
      </c>
      <c r="L543" t="str">
        <f t="shared" si="68"/>
        <v>&lt;p class="indent"&gt;‘How?’ Feyd-Rautha asked. He found this a fascinating subject. &lt;em&gt;Everyone&lt;/em&gt; knew you couldn’t subvert Imperial Conditioning! &lt;/p&gt;</v>
      </c>
    </row>
    <row r="544" spans="1:12" x14ac:dyDescent="0.25">
      <c r="A544">
        <v>543</v>
      </c>
      <c r="B544" s="1" t="s">
        <v>420</v>
      </c>
      <c r="C544" t="str">
        <f t="shared" si="75"/>
        <v>&lt;p class="indent"&gt;‘Another time,’ the Baron said. ‘Continue, Piter.’&lt;/p&gt;</v>
      </c>
      <c r="D544">
        <f t="shared" si="71"/>
        <v>1</v>
      </c>
      <c r="E544" t="str">
        <f t="shared" si="69"/>
        <v>end</v>
      </c>
      <c r="F544" t="str">
        <f t="shared" si="74"/>
        <v>&lt;p class="indent"&gt;‘Another time,’ the Baron said. ‘Continue, Piter.’&lt;/p&gt;</v>
      </c>
      <c r="G544" t="str">
        <f t="shared" si="70"/>
        <v>&lt;p class="indent"&gt;</v>
      </c>
      <c r="H544">
        <v>1</v>
      </c>
      <c r="I544">
        <f t="shared" si="73"/>
        <v>2</v>
      </c>
      <c r="J544">
        <f t="shared" ca="1" si="72"/>
        <v>260</v>
      </c>
      <c r="K544" t="str">
        <f>IF(OR(E544="start",AND(E544="end",E543="start")),"Y","N")</f>
        <v>N</v>
      </c>
      <c r="L544" t="str">
        <f t="shared" si="68"/>
        <v>&lt;p class="indent"&gt;‘Another time,’ the Baron said. ‘Continue, Piter.’&lt;/p&gt;</v>
      </c>
    </row>
    <row r="545" spans="1:12" x14ac:dyDescent="0.25">
      <c r="A545">
        <v>544</v>
      </c>
      <c r="B545" s="1" t="s">
        <v>421</v>
      </c>
      <c r="C545" t="str">
        <f t="shared" si="75"/>
        <v>&lt;p class="indent"&gt;‘In place of Yueh,’ Piter said, ‘we’ll drag a most interesting suspect across Hawat’s path. The very audacity of this suspect</v>
      </c>
      <c r="D545">
        <f t="shared" si="71"/>
        <v>1</v>
      </c>
      <c r="E545" t="str">
        <f t="shared" si="69"/>
        <v>end</v>
      </c>
      <c r="F545" t="str">
        <f t="shared" si="74"/>
        <v>&lt;p class="indent"&gt;‘In place of Yueh,’ Piter said, ‘we’ll drag a most interesting suspect across Hawat’s path. The very audacity of this suspect</v>
      </c>
      <c r="G545" t="str">
        <f t="shared" si="70"/>
        <v>&lt;p class="indent"&gt;</v>
      </c>
      <c r="H545">
        <v>1</v>
      </c>
      <c r="I545">
        <f t="shared" si="73"/>
        <v>2</v>
      </c>
      <c r="J545">
        <f t="shared" ca="1" si="72"/>
        <v>261</v>
      </c>
      <c r="K545" t="str">
        <f>IF(OR(E545="start",AND(E545="end",E544="start")),"Y","N")</f>
        <v>N</v>
      </c>
      <c r="L545" t="str">
        <f t="shared" si="68"/>
        <v/>
      </c>
    </row>
    <row r="546" spans="1:12" x14ac:dyDescent="0.25">
      <c r="A546">
        <v>545</v>
      </c>
      <c r="B546" s="1" t="s">
        <v>422</v>
      </c>
      <c r="C546" t="str">
        <f t="shared" si="75"/>
        <v>&lt;p class="indent"&gt;‘In place of Yueh,’ Piter said, ‘we’ll drag a most interesting suspect across Hawat’s path. The very audacity of this suspect will recommend her to Hawat’s attention.’</v>
      </c>
      <c r="D546">
        <f t="shared" si="71"/>
        <v>2</v>
      </c>
      <c r="E546" t="str">
        <f t="shared" si="69"/>
        <v>end</v>
      </c>
      <c r="F546" t="str">
        <f t="shared" si="74"/>
        <v>&lt;p class="indent"&gt;‘In place of Yueh,’ Piter said, ‘we’ll drag a most interesting suspect across Hawat’s path. The very audacity of this suspect will recommend her to Hawat’s attention.’</v>
      </c>
      <c r="G546" t="str">
        <f t="shared" si="70"/>
        <v>&lt;p class="indent"&gt;</v>
      </c>
      <c r="H546">
        <v>1</v>
      </c>
      <c r="I546">
        <f t="shared" si="73"/>
        <v>2</v>
      </c>
      <c r="J546">
        <f t="shared" ca="1" si="72"/>
        <v>261</v>
      </c>
      <c r="K546" t="str">
        <f>IF(OR(E546="start",AND(E546="end",E545="start")),"Y","N")</f>
        <v>N</v>
      </c>
      <c r="L546" t="str">
        <f t="shared" si="68"/>
        <v/>
      </c>
    </row>
    <row r="547" spans="1:12" x14ac:dyDescent="0.25">
      <c r="A547">
        <v>546</v>
      </c>
      <c r="B547" s="1" t="s">
        <v>9</v>
      </c>
      <c r="C547" t="str">
        <f t="shared" si="75"/>
        <v>&lt;p class="indent"&gt;‘In place of Yueh,’ Piter said, ‘we’ll drag a most interesting suspect across Hawat’s path. The very audacity of this suspect will recommend her to Hawat’s attention.’ &lt;/p&gt;</v>
      </c>
      <c r="D547">
        <f t="shared" si="71"/>
        <v>3</v>
      </c>
      <c r="E547" t="str">
        <f t="shared" si="69"/>
        <v>end</v>
      </c>
      <c r="F547" t="str">
        <f t="shared" si="74"/>
        <v>&lt;p class="indent"&gt;‘In place of Yueh,’ Piter said, ‘we’ll drag a most interesting suspect across Hawat’s path. The very audacity of this suspect will recommend her to Hawat’s attention.’ &lt;/p&gt;</v>
      </c>
      <c r="G547" t="str">
        <f t="shared" si="70"/>
        <v>&lt;p class="indent"&gt;</v>
      </c>
      <c r="H547">
        <v>1</v>
      </c>
      <c r="I547">
        <f t="shared" si="73"/>
        <v>2</v>
      </c>
      <c r="J547">
        <f t="shared" ca="1" si="72"/>
        <v>261</v>
      </c>
      <c r="K547" t="str">
        <f>IF(OR(E547="start",AND(E547="end",E546="start")),"Y","N")</f>
        <v>N</v>
      </c>
      <c r="L547" t="str">
        <f t="shared" si="68"/>
        <v>&lt;p class="indent"&gt;‘In place of Yueh,’ Piter said, ‘we’ll drag a most interesting suspect across Hawat’s path. The very audacity of this suspect will recommend her to Hawat’s attention.’ &lt;/p&gt;</v>
      </c>
    </row>
    <row r="548" spans="1:12" x14ac:dyDescent="0.25">
      <c r="A548">
        <v>547</v>
      </c>
      <c r="B548" s="1" t="s">
        <v>423</v>
      </c>
      <c r="C548" t="str">
        <f t="shared" si="75"/>
        <v>&lt;p class="indent"&gt;‘Her?’ Feyd-Rautha asked.&lt;/p&gt;</v>
      </c>
      <c r="D548">
        <f t="shared" si="71"/>
        <v>1</v>
      </c>
      <c r="E548" t="str">
        <f t="shared" si="69"/>
        <v>end</v>
      </c>
      <c r="F548" t="str">
        <f t="shared" si="74"/>
        <v>&lt;p class="indent"&gt;‘Her?’ Feyd-Rautha asked.&lt;/p&gt;</v>
      </c>
      <c r="G548" t="str">
        <f t="shared" si="70"/>
        <v>&lt;p class="indent"&gt;</v>
      </c>
      <c r="H548">
        <v>1</v>
      </c>
      <c r="I548">
        <f t="shared" si="73"/>
        <v>2</v>
      </c>
      <c r="J548">
        <f t="shared" ca="1" si="72"/>
        <v>262</v>
      </c>
      <c r="K548" t="str">
        <f>IF(OR(E548="start",AND(E548="end",E547="start")),"Y","N")</f>
        <v>N</v>
      </c>
      <c r="L548" t="str">
        <f t="shared" si="68"/>
        <v>&lt;p class="indent"&gt;‘Her?’ Feyd-Rautha asked.&lt;/p&gt;</v>
      </c>
    </row>
    <row r="549" spans="1:12" x14ac:dyDescent="0.25">
      <c r="A549">
        <v>548</v>
      </c>
      <c r="B549" s="1" t="s">
        <v>424</v>
      </c>
      <c r="C549" t="str">
        <f t="shared" si="75"/>
        <v>&lt;p class="indent"&gt;‘The Lady Jessica herself,’ the Baron said.&lt;/p&gt;</v>
      </c>
      <c r="D549">
        <f t="shared" si="71"/>
        <v>1</v>
      </c>
      <c r="E549" t="str">
        <f t="shared" si="69"/>
        <v>end</v>
      </c>
      <c r="F549" t="str">
        <f t="shared" si="74"/>
        <v>&lt;p class="indent"&gt;‘The Lady Jessica herself,’ the Baron said.&lt;/p&gt;</v>
      </c>
      <c r="G549" t="str">
        <f t="shared" si="70"/>
        <v>&lt;p class="indent"&gt;</v>
      </c>
      <c r="H549">
        <v>1</v>
      </c>
      <c r="I549">
        <f t="shared" si="73"/>
        <v>2</v>
      </c>
      <c r="J549">
        <f t="shared" ca="1" si="72"/>
        <v>263</v>
      </c>
      <c r="K549" t="str">
        <f>IF(OR(E549="start",AND(E549="end",E548="start")),"Y","N")</f>
        <v>N</v>
      </c>
      <c r="L549" t="str">
        <f t="shared" si="68"/>
        <v>&lt;p class="indent"&gt;‘The Lady Jessica herself,’ the Baron said.&lt;/p&gt;</v>
      </c>
    </row>
    <row r="550" spans="1:12" x14ac:dyDescent="0.25">
      <c r="A550">
        <v>549</v>
      </c>
      <c r="B550" s="1" t="s">
        <v>425</v>
      </c>
      <c r="C550" t="str">
        <f t="shared" si="75"/>
        <v>&lt;p class="indent"&gt;‘Is it not sublime?’ Piter asked. ‘Hawat’s mind will be so filled with this prospect it’ll impair his function as a Mentat.</v>
      </c>
      <c r="D550">
        <f t="shared" si="71"/>
        <v>1</v>
      </c>
      <c r="E550" t="str">
        <f t="shared" si="69"/>
        <v>end</v>
      </c>
      <c r="F550" t="str">
        <f t="shared" si="74"/>
        <v>&lt;p class="indent"&gt;‘Is it not sublime?’ Piter asked. ‘Hawat’s mind will be so filled with this prospect it’ll impair his function as a Mentat.</v>
      </c>
      <c r="G550" t="str">
        <f t="shared" si="70"/>
        <v>&lt;p class="indent"&gt;</v>
      </c>
      <c r="H550">
        <v>1</v>
      </c>
      <c r="I550">
        <f t="shared" si="73"/>
        <v>2</v>
      </c>
      <c r="J550">
        <f t="shared" ca="1" si="72"/>
        <v>264</v>
      </c>
      <c r="K550" t="str">
        <f>IF(OR(E550="start",AND(E550="end",E549="start")),"Y","N")</f>
        <v>N</v>
      </c>
      <c r="L550" t="str">
        <f t="shared" si="68"/>
        <v/>
      </c>
    </row>
    <row r="551" spans="1:12" x14ac:dyDescent="0.25">
      <c r="A551">
        <v>550</v>
      </c>
      <c r="B551" s="1" t="s">
        <v>426</v>
      </c>
      <c r="C551" t="str">
        <f t="shared" si="75"/>
        <v>&lt;p class="indent"&gt;‘Is it not sublime?’ Piter asked. ‘Hawat’s mind will be so filled with this prospect it’ll impair his function as a Mentat. He may even try to kill her.’ Piter frowned, then: ‘But I don’t think he’ll be able to carry it off.’</v>
      </c>
      <c r="D551">
        <f t="shared" si="71"/>
        <v>2</v>
      </c>
      <c r="E551" t="str">
        <f t="shared" si="69"/>
        <v>end</v>
      </c>
      <c r="F551" t="str">
        <f t="shared" si="74"/>
        <v>&lt;p class="indent"&gt;‘Is it not sublime?’ Piter asked. ‘Hawat’s mind will be so filled with this prospect it’ll impair his function as a Mentat. He may even try to kill her.’ Piter frowned, then: ‘But I don’t think he’ll be able to carry it off.’</v>
      </c>
      <c r="G551" t="str">
        <f t="shared" si="70"/>
        <v>&lt;p class="indent"&gt;</v>
      </c>
      <c r="H551">
        <v>1</v>
      </c>
      <c r="I551">
        <f t="shared" si="73"/>
        <v>2</v>
      </c>
      <c r="J551">
        <f t="shared" ca="1" si="72"/>
        <v>264</v>
      </c>
      <c r="K551" t="str">
        <f>IF(OR(E551="start",AND(E551="end",E550="start")),"Y","N")</f>
        <v>N</v>
      </c>
      <c r="L551" t="str">
        <f t="shared" si="68"/>
        <v/>
      </c>
    </row>
    <row r="552" spans="1:12" x14ac:dyDescent="0.25">
      <c r="A552">
        <v>551</v>
      </c>
      <c r="B552" s="1" t="s">
        <v>9</v>
      </c>
      <c r="C552" t="str">
        <f t="shared" si="75"/>
        <v>&lt;p class="indent"&gt;‘Is it not sublime?’ Piter asked. ‘Hawat’s mind will be so filled with this prospect it’ll impair his function as a Mentat. He may even try to kill her.’ Piter frowned, then: ‘But I don’t think he’ll be able to carry it off.’ &lt;/p&gt;</v>
      </c>
      <c r="D552">
        <f t="shared" si="71"/>
        <v>3</v>
      </c>
      <c r="E552" t="str">
        <f t="shared" si="69"/>
        <v>end</v>
      </c>
      <c r="F552" t="str">
        <f t="shared" si="74"/>
        <v>&lt;p class="indent"&gt;‘Is it not sublime?’ Piter asked. ‘Hawat’s mind will be so filled with this prospect it’ll impair his function as a Mentat. He may even try to kill her.’ Piter frowned, then: ‘But I don’t think he’ll be able to carry it off.’ &lt;/p&gt;</v>
      </c>
      <c r="G552" t="str">
        <f t="shared" si="70"/>
        <v>&lt;p class="indent"&gt;</v>
      </c>
      <c r="H552">
        <v>1</v>
      </c>
      <c r="I552">
        <f t="shared" si="73"/>
        <v>2</v>
      </c>
      <c r="J552">
        <f t="shared" ca="1" si="72"/>
        <v>264</v>
      </c>
      <c r="K552" t="str">
        <f>IF(OR(E552="start",AND(E552="end",E551="start")),"Y","N")</f>
        <v>N</v>
      </c>
      <c r="L552" t="str">
        <f t="shared" si="68"/>
        <v>&lt;p class="indent"&gt;‘Is it not sublime?’ Piter asked. ‘Hawat’s mind will be so filled with this prospect it’ll impair his function as a Mentat. He may even try to kill her.’ Piter frowned, then: ‘But I don’t think he’ll be able to carry it off.’ &lt;/p&gt;</v>
      </c>
    </row>
    <row r="553" spans="1:12" x14ac:dyDescent="0.25">
      <c r="A553">
        <v>552</v>
      </c>
      <c r="B553" s="1" t="s">
        <v>427</v>
      </c>
      <c r="C553" t="str">
        <f t="shared" si="75"/>
        <v>&lt;p class="indent"&gt;‘You don’t want him to, eh?’ the Baron asked.&lt;/p&gt;</v>
      </c>
      <c r="D553">
        <f t="shared" si="71"/>
        <v>1</v>
      </c>
      <c r="E553" t="str">
        <f t="shared" si="69"/>
        <v>end</v>
      </c>
      <c r="F553" t="str">
        <f t="shared" si="74"/>
        <v>&lt;p class="indent"&gt;‘You don’t want him to, eh?’ the Baron asked.&lt;/p&gt;</v>
      </c>
      <c r="G553" t="str">
        <f t="shared" si="70"/>
        <v>&lt;p class="indent"&gt;</v>
      </c>
      <c r="H553">
        <v>1</v>
      </c>
      <c r="I553">
        <f t="shared" si="73"/>
        <v>2</v>
      </c>
      <c r="J553">
        <f t="shared" ca="1" si="72"/>
        <v>265</v>
      </c>
      <c r="K553" t="str">
        <f>IF(OR(E553="start",AND(E553="end",E552="start")),"Y","N")</f>
        <v>N</v>
      </c>
      <c r="L553" t="str">
        <f t="shared" si="68"/>
        <v>&lt;p class="indent"&gt;‘You don’t want him to, eh?’ the Baron asked.&lt;/p&gt;</v>
      </c>
    </row>
    <row r="554" spans="1:12" x14ac:dyDescent="0.25">
      <c r="A554">
        <v>553</v>
      </c>
      <c r="B554" s="1" t="s">
        <v>428</v>
      </c>
      <c r="C554" t="str">
        <f t="shared" si="75"/>
        <v>&lt;p class="indent"&gt;‘Don’t distract me,’ Piter said. ‘While Hawat’s occupied with the Lady Jessica, we’ll divert him further with uprisings in</v>
      </c>
      <c r="D554">
        <f t="shared" si="71"/>
        <v>1</v>
      </c>
      <c r="E554" t="str">
        <f t="shared" si="69"/>
        <v>end</v>
      </c>
      <c r="F554" t="str">
        <f t="shared" si="74"/>
        <v>&lt;p class="indent"&gt;‘Don’t distract me,’ Piter said. ‘While Hawat’s occupied with the Lady Jessica, we’ll divert him further with uprisings in</v>
      </c>
      <c r="G554" t="str">
        <f t="shared" si="70"/>
        <v>&lt;p class="indent"&gt;</v>
      </c>
      <c r="H554">
        <v>1</v>
      </c>
      <c r="I554">
        <f t="shared" si="73"/>
        <v>2</v>
      </c>
      <c r="J554">
        <f t="shared" ca="1" si="72"/>
        <v>266</v>
      </c>
      <c r="K554" t="str">
        <f>IF(OR(E554="start",AND(E554="end",E553="start")),"Y","N")</f>
        <v>N</v>
      </c>
      <c r="L554" t="str">
        <f t="shared" si="68"/>
        <v/>
      </c>
    </row>
    <row r="555" spans="1:12" x14ac:dyDescent="0.25">
      <c r="A555">
        <v>554</v>
      </c>
      <c r="B555" s="1" t="s">
        <v>429</v>
      </c>
      <c r="C555" t="str">
        <f t="shared" si="75"/>
        <v>&lt;p class="indent"&gt;‘Don’t distract me,’ Piter said. ‘While Hawat’s occupied with the Lady Jessica, we’ll divert him further with uprisings in a few garrison towns and the like. These will be put down. The Duke must believe he’s gaining a measure of security. Then,</v>
      </c>
      <c r="D555">
        <f t="shared" si="71"/>
        <v>2</v>
      </c>
      <c r="E555" t="str">
        <f t="shared" si="69"/>
        <v>end</v>
      </c>
      <c r="F555" t="str">
        <f t="shared" si="74"/>
        <v>&lt;p class="indent"&gt;‘Don’t distract me,’ Piter said. ‘While Hawat’s occupied with the Lady Jessica, we’ll divert him further with uprisings in a few garrison towns and the like. These will be put down. The Duke must believe he’s gaining a measure of security. Then,</v>
      </c>
      <c r="G555" t="str">
        <f t="shared" si="70"/>
        <v>&lt;p class="indent"&gt;</v>
      </c>
      <c r="H555">
        <v>1</v>
      </c>
      <c r="I555">
        <f t="shared" si="73"/>
        <v>2</v>
      </c>
      <c r="J555">
        <f t="shared" ca="1" si="72"/>
        <v>266</v>
      </c>
      <c r="K555" t="str">
        <f>IF(OR(E555="start",AND(E555="end",E554="start")),"Y","N")</f>
        <v>N</v>
      </c>
      <c r="L555" t="str">
        <f t="shared" si="68"/>
        <v/>
      </c>
    </row>
    <row r="556" spans="1:12" x14ac:dyDescent="0.25">
      <c r="A556">
        <v>555</v>
      </c>
      <c r="B556" s="1" t="s">
        <v>430</v>
      </c>
      <c r="C556" t="str">
        <f t="shared" si="75"/>
        <v>&lt;p class="indent"&gt;‘Don’t distract me,’ Piter said. ‘While Hawat’s occupied with the Lady Jessica, we’ll divert him further with uprisings in a few garrison towns and the like. These will be put down. The Duke must believe he’s gaining a measure of security. Then, when the moment is ripe, we’ll signal Yueh and move in with our major force … ah …’</v>
      </c>
      <c r="D556">
        <f t="shared" si="71"/>
        <v>3</v>
      </c>
      <c r="E556" t="str">
        <f t="shared" si="69"/>
        <v>end</v>
      </c>
      <c r="F556" t="str">
        <f t="shared" si="74"/>
        <v>&lt;p class="indent"&gt;‘Don’t distract me,’ Piter said. ‘While Hawat’s occupied with the Lady Jessica, we’ll divert him further with uprisings in a few garrison towns and the like. These will be put down. The Duke must believe he’s gaining a measure of security. Then, when the moment is ripe, we’ll signal Yueh and move in with our major force … ah …’</v>
      </c>
      <c r="G556" t="str">
        <f t="shared" si="70"/>
        <v>&lt;p class="indent"&gt;</v>
      </c>
      <c r="H556">
        <v>1</v>
      </c>
      <c r="I556">
        <f t="shared" si="73"/>
        <v>2</v>
      </c>
      <c r="J556">
        <f t="shared" ca="1" si="72"/>
        <v>266</v>
      </c>
      <c r="K556" t="str">
        <f>IF(OR(E556="start",AND(E556="end",E555="start")),"Y","N")</f>
        <v>N</v>
      </c>
      <c r="L556" t="str">
        <f t="shared" si="68"/>
        <v/>
      </c>
    </row>
    <row r="557" spans="1:12" x14ac:dyDescent="0.25">
      <c r="A557">
        <v>556</v>
      </c>
      <c r="B557" s="1" t="s">
        <v>9</v>
      </c>
      <c r="C557" t="str">
        <f t="shared" si="75"/>
        <v>&lt;p class="indent"&gt;‘Don’t distract me,’ Piter said. ‘While Hawat’s occupied with the Lady Jessica, we’ll divert him further with uprisings in a few garrison towns and the like. These will be put down. The Duke must believe he’s gaining a measure of security. Then, when the moment is ripe, we’ll signal Yueh and move in with our major force … ah …’ &lt;/p&gt;</v>
      </c>
      <c r="D557">
        <f t="shared" si="71"/>
        <v>4</v>
      </c>
      <c r="E557" t="str">
        <f t="shared" si="69"/>
        <v>end</v>
      </c>
      <c r="F557" t="str">
        <f t="shared" si="74"/>
        <v>&lt;p class="indent"&gt;‘Don’t distract me,’ Piter said. ‘While Hawat’s occupied with the Lady Jessica, we’ll divert him further with uprisings in a few garrison towns and the like. These will be put down. The Duke must believe he’s gaining a measure of security. Then, when the moment is ripe, we’ll signal Yueh and move in with our major force … ah …’ &lt;/p&gt;</v>
      </c>
      <c r="G557" t="str">
        <f t="shared" si="70"/>
        <v>&lt;p class="indent"&gt;</v>
      </c>
      <c r="H557">
        <v>1</v>
      </c>
      <c r="I557">
        <f t="shared" si="73"/>
        <v>2</v>
      </c>
      <c r="J557">
        <f t="shared" ca="1" si="72"/>
        <v>266</v>
      </c>
      <c r="K557" t="str">
        <f>IF(OR(E557="start",AND(E557="end",E556="start")),"Y","N")</f>
        <v>N</v>
      </c>
      <c r="L557" t="str">
        <f t="shared" si="68"/>
        <v>&lt;p class="indent"&gt;‘Don’t distract me,’ Piter said. ‘While Hawat’s occupied with the Lady Jessica, we’ll divert him further with uprisings in a few garrison towns and the like. These will be put down. The Duke must believe he’s gaining a measure of security. Then, when the moment is ripe, we’ll signal Yueh and move in with our major force … ah …’ &lt;/p&gt;</v>
      </c>
    </row>
    <row r="558" spans="1:12" x14ac:dyDescent="0.25">
      <c r="A558">
        <v>557</v>
      </c>
      <c r="B558" s="1" t="s">
        <v>431</v>
      </c>
      <c r="C558" t="str">
        <f t="shared" si="75"/>
        <v>&lt;p class="indent"&gt;‘Go ahead, tell him all of it,’ the Baron said.&lt;/p&gt;</v>
      </c>
      <c r="D558">
        <f t="shared" si="71"/>
        <v>1</v>
      </c>
      <c r="E558" t="str">
        <f t="shared" si="69"/>
        <v>end</v>
      </c>
      <c r="F558" t="str">
        <f t="shared" si="74"/>
        <v>&lt;p class="indent"&gt;‘Go ahead, tell him all of it,’ the Baron said.&lt;/p&gt;</v>
      </c>
      <c r="G558" t="str">
        <f t="shared" si="70"/>
        <v>&lt;p class="indent"&gt;</v>
      </c>
      <c r="H558">
        <v>1</v>
      </c>
      <c r="I558">
        <f t="shared" si="73"/>
        <v>2</v>
      </c>
      <c r="J558">
        <f t="shared" ca="1" si="72"/>
        <v>267</v>
      </c>
      <c r="K558" t="str">
        <f>IF(OR(E558="start",AND(E558="end",E557="start")),"Y","N")</f>
        <v>N</v>
      </c>
      <c r="L558" t="str">
        <f t="shared" si="68"/>
        <v>&lt;p class="indent"&gt;‘Go ahead, tell him all of it,’ the Baron said.&lt;/p&gt;</v>
      </c>
    </row>
    <row r="559" spans="1:12" x14ac:dyDescent="0.25">
      <c r="A559">
        <v>558</v>
      </c>
      <c r="B559" s="1" t="s">
        <v>432</v>
      </c>
      <c r="C559" t="str">
        <f t="shared" si="75"/>
        <v>&lt;p class="indent"&gt;‘We’ll move in strengthened by two legions of Sardaukar disguised in Harkonnen livery.’&lt;/p&gt;</v>
      </c>
      <c r="D559">
        <f t="shared" si="71"/>
        <v>1</v>
      </c>
      <c r="E559" t="str">
        <f t="shared" si="69"/>
        <v>end</v>
      </c>
      <c r="F559" t="str">
        <f t="shared" si="74"/>
        <v>&lt;p class="indent"&gt;‘We’ll move in strengthened by two legions of Sardaukar disguised in Harkonnen livery.’&lt;/p&gt;</v>
      </c>
      <c r="G559" t="str">
        <f t="shared" si="70"/>
        <v>&lt;p class="indent"&gt;</v>
      </c>
      <c r="H559">
        <v>1</v>
      </c>
      <c r="I559">
        <f t="shared" si="73"/>
        <v>2</v>
      </c>
      <c r="J559">
        <f t="shared" ca="1" si="72"/>
        <v>268</v>
      </c>
      <c r="K559" t="str">
        <f>IF(OR(E559="start",AND(E559="end",E558="start")),"Y","N")</f>
        <v>N</v>
      </c>
      <c r="L559" t="str">
        <f t="shared" si="68"/>
        <v>&lt;p class="indent"&gt;‘We’ll move in strengthened by two legions of Sardaukar disguised in Harkonnen livery.’&lt;/p&gt;</v>
      </c>
    </row>
    <row r="560" spans="1:12" x14ac:dyDescent="0.25">
      <c r="A560">
        <v>559</v>
      </c>
      <c r="B560" s="1" t="s">
        <v>433</v>
      </c>
      <c r="C560" t="str">
        <f t="shared" si="75"/>
        <v>&lt;p class="indent"&gt;&lt;a id="page21"/&gt;‘Sardaukar!’ Feyd-Rautha breathed. His mind focused on the dread Imperial troops, the killers without mercy, the soldier-fanatics</v>
      </c>
      <c r="D560">
        <f t="shared" si="71"/>
        <v>1</v>
      </c>
      <c r="E560" t="str">
        <f t="shared" si="69"/>
        <v>end</v>
      </c>
      <c r="F560" t="str">
        <f t="shared" si="74"/>
        <v>&lt;p class="indent"&gt;&lt;a id="page21"/&gt;‘Sardaukar!’ Feyd-Rautha breathed. His mind focused on the dread Imperial troops, the killers without mercy, the soldier-fanatics</v>
      </c>
      <c r="G560" t="str">
        <f t="shared" si="70"/>
        <v>&lt;p class="indent"&gt;</v>
      </c>
      <c r="H560">
        <v>1</v>
      </c>
      <c r="I560">
        <f t="shared" si="73"/>
        <v>2</v>
      </c>
      <c r="J560">
        <f t="shared" ca="1" si="72"/>
        <v>269</v>
      </c>
      <c r="K560" t="str">
        <f>IF(OR(E560="start",AND(E560="end",E559="start")),"Y","N")</f>
        <v>N</v>
      </c>
      <c r="L560" t="str">
        <f t="shared" si="68"/>
        <v/>
      </c>
    </row>
    <row r="561" spans="1:12" x14ac:dyDescent="0.25">
      <c r="A561">
        <v>560</v>
      </c>
      <c r="B561" s="1" t="s">
        <v>434</v>
      </c>
      <c r="C561" t="str">
        <f t="shared" si="75"/>
        <v>&lt;p class="indent"&gt;&lt;a id="page21"/&gt;‘Sardaukar!’ Feyd-Rautha breathed. His mind focused on the dread Imperial troops, the killers without mercy, the soldier-fanatics of the Padishah Emperor.</v>
      </c>
      <c r="D561">
        <f t="shared" si="71"/>
        <v>2</v>
      </c>
      <c r="E561" t="str">
        <f t="shared" si="69"/>
        <v>end</v>
      </c>
      <c r="F561" t="str">
        <f t="shared" si="74"/>
        <v>&lt;p class="indent"&gt;&lt;a id="page21"/&gt;‘Sardaukar!’ Feyd-Rautha breathed. His mind focused on the dread Imperial troops, the killers without mercy, the soldier-fanatics of the Padishah Emperor.</v>
      </c>
      <c r="G561" t="str">
        <f t="shared" si="70"/>
        <v>&lt;p class="indent"&gt;</v>
      </c>
      <c r="H561">
        <v>1</v>
      </c>
      <c r="I561">
        <f t="shared" si="73"/>
        <v>2</v>
      </c>
      <c r="J561">
        <f t="shared" ca="1" si="72"/>
        <v>269</v>
      </c>
      <c r="K561" t="str">
        <f>IF(OR(E561="start",AND(E561="end",E560="start")),"Y","N")</f>
        <v>N</v>
      </c>
      <c r="L561" t="str">
        <f t="shared" si="68"/>
        <v/>
      </c>
    </row>
    <row r="562" spans="1:12" x14ac:dyDescent="0.25">
      <c r="A562">
        <v>561</v>
      </c>
      <c r="B562" s="1" t="s">
        <v>9</v>
      </c>
      <c r="C562" t="str">
        <f t="shared" si="75"/>
        <v>&lt;p class="indent"&gt;&lt;a id="page21"/&gt;‘Sardaukar!’ Feyd-Rautha breathed. His mind focused on the dread Imperial troops, the killers without mercy, the soldier-fanatics of the Padishah Emperor. &lt;/p&gt;</v>
      </c>
      <c r="D562">
        <f t="shared" si="71"/>
        <v>3</v>
      </c>
      <c r="E562" t="str">
        <f t="shared" si="69"/>
        <v>end</v>
      </c>
      <c r="F562" t="str">
        <f t="shared" si="74"/>
        <v>&lt;p class="indent"&gt;&lt;a id="page21"/&gt;‘Sardaukar!’ Feyd-Rautha breathed. His mind focused on the dread Imperial troops, the killers without mercy, the soldier-fanatics of the Padishah Emperor. &lt;/p&gt;</v>
      </c>
      <c r="G562" t="str">
        <f t="shared" si="70"/>
        <v>&lt;p class="indent"&gt;</v>
      </c>
      <c r="H562">
        <v>1</v>
      </c>
      <c r="I562">
        <f t="shared" si="73"/>
        <v>2</v>
      </c>
      <c r="J562">
        <f t="shared" ca="1" si="72"/>
        <v>269</v>
      </c>
      <c r="K562" t="str">
        <f>IF(OR(E562="start",AND(E562="end",E561="start")),"Y","N")</f>
        <v>N</v>
      </c>
      <c r="L562" t="str">
        <f t="shared" si="68"/>
        <v>&lt;p class="indent"&gt;&lt;a id="page21"/&gt;‘Sardaukar!’ Feyd-Rautha breathed. His mind focused on the dread Imperial troops, the killers without mercy, the soldier-fanatics of the Padishah Emperor. &lt;/p&gt;</v>
      </c>
    </row>
    <row r="563" spans="1:12" x14ac:dyDescent="0.25">
      <c r="A563">
        <v>562</v>
      </c>
      <c r="B563" s="1" t="s">
        <v>435</v>
      </c>
      <c r="C563" t="str">
        <f t="shared" si="75"/>
        <v>&lt;p class="indent"&gt;‘You see how I trust you, Feyd,’ the Baron said. ‘No hint of this must ever reach another Great House, else the Landsraad</v>
      </c>
      <c r="D563">
        <f t="shared" si="71"/>
        <v>1</v>
      </c>
      <c r="E563" t="str">
        <f t="shared" si="69"/>
        <v>end</v>
      </c>
      <c r="F563" t="str">
        <f t="shared" si="74"/>
        <v>&lt;p class="indent"&gt;‘You see how I trust you, Feyd,’ the Baron said. ‘No hint of this must ever reach another Great House, else the Landsraad</v>
      </c>
      <c r="G563" t="str">
        <f t="shared" si="70"/>
        <v>&lt;p class="indent"&gt;</v>
      </c>
      <c r="H563">
        <v>1</v>
      </c>
      <c r="I563">
        <f t="shared" si="73"/>
        <v>2</v>
      </c>
      <c r="J563">
        <f t="shared" ca="1" si="72"/>
        <v>270</v>
      </c>
      <c r="K563" t="str">
        <f>IF(OR(E563="start",AND(E563="end",E562="start")),"Y","N")</f>
        <v>N</v>
      </c>
      <c r="L563" t="str">
        <f t="shared" si="68"/>
        <v/>
      </c>
    </row>
    <row r="564" spans="1:12" x14ac:dyDescent="0.25">
      <c r="A564">
        <v>563</v>
      </c>
      <c r="B564" s="1" t="s">
        <v>436</v>
      </c>
      <c r="C564" t="str">
        <f t="shared" si="75"/>
        <v>&lt;p class="indent"&gt;‘You see how I trust you, Feyd,’ the Baron said. ‘No hint of this must ever reach another Great House, else the Landsraad might unite against the Imperial House and there’d be chaos.’</v>
      </c>
      <c r="D564">
        <f t="shared" si="71"/>
        <v>2</v>
      </c>
      <c r="E564" t="str">
        <f t="shared" si="69"/>
        <v>end</v>
      </c>
      <c r="F564" t="str">
        <f t="shared" si="74"/>
        <v>&lt;p class="indent"&gt;‘You see how I trust you, Feyd,’ the Baron said. ‘No hint of this must ever reach another Great House, else the Landsraad might unite against the Imperial House and there’d be chaos.’</v>
      </c>
      <c r="G564" t="str">
        <f t="shared" si="70"/>
        <v>&lt;p class="indent"&gt;</v>
      </c>
      <c r="H564">
        <v>1</v>
      </c>
      <c r="I564">
        <f t="shared" si="73"/>
        <v>2</v>
      </c>
      <c r="J564">
        <f t="shared" ca="1" si="72"/>
        <v>270</v>
      </c>
      <c r="K564" t="str">
        <f>IF(OR(E564="start",AND(E564="end",E563="start")),"Y","N")</f>
        <v>N</v>
      </c>
      <c r="L564" t="str">
        <f t="shared" si="68"/>
        <v/>
      </c>
    </row>
    <row r="565" spans="1:12" x14ac:dyDescent="0.25">
      <c r="A565">
        <v>564</v>
      </c>
      <c r="B565" s="1" t="s">
        <v>9</v>
      </c>
      <c r="C565" t="str">
        <f t="shared" si="75"/>
        <v>&lt;p class="indent"&gt;‘You see how I trust you, Feyd,’ the Baron said. ‘No hint of this must ever reach another Great House, else the Landsraad might unite against the Imperial House and there’d be chaos.’ &lt;/p&gt;</v>
      </c>
      <c r="D565">
        <f t="shared" si="71"/>
        <v>3</v>
      </c>
      <c r="E565" t="str">
        <f t="shared" si="69"/>
        <v>end</v>
      </c>
      <c r="F565" t="str">
        <f t="shared" si="74"/>
        <v>&lt;p class="indent"&gt;‘You see how I trust you, Feyd,’ the Baron said. ‘No hint of this must ever reach another Great House, else the Landsraad might unite against the Imperial House and there’d be chaos.’ &lt;/p&gt;</v>
      </c>
      <c r="G565" t="str">
        <f t="shared" si="70"/>
        <v>&lt;p class="indent"&gt;</v>
      </c>
      <c r="H565">
        <v>1</v>
      </c>
      <c r="I565">
        <f t="shared" si="73"/>
        <v>2</v>
      </c>
      <c r="J565">
        <f t="shared" ca="1" si="72"/>
        <v>270</v>
      </c>
      <c r="K565" t="str">
        <f>IF(OR(E565="start",AND(E565="end",E564="start")),"Y","N")</f>
        <v>N</v>
      </c>
      <c r="L565" t="str">
        <f t="shared" si="68"/>
        <v>&lt;p class="indent"&gt;‘You see how I trust you, Feyd,’ the Baron said. ‘No hint of this must ever reach another Great House, else the Landsraad might unite against the Imperial House and there’d be chaos.’ &lt;/p&gt;</v>
      </c>
    </row>
    <row r="566" spans="1:12" x14ac:dyDescent="0.25">
      <c r="A566">
        <v>565</v>
      </c>
      <c r="B566" s="1" t="s">
        <v>437</v>
      </c>
      <c r="C566" t="str">
        <f t="shared" si="75"/>
        <v>&lt;p class="indent"&gt;‘The main point,’ Piter said, ‘is this: since House Harkonnen is being used to do the Imperial dirty work, we’ve gained a</v>
      </c>
      <c r="D566">
        <f t="shared" si="71"/>
        <v>1</v>
      </c>
      <c r="E566" t="str">
        <f t="shared" si="69"/>
        <v>end</v>
      </c>
      <c r="F566" t="str">
        <f t="shared" si="74"/>
        <v>&lt;p class="indent"&gt;‘The main point,’ Piter said, ‘is this: since House Harkonnen is being used to do the Imperial dirty work, we’ve gained a</v>
      </c>
      <c r="G566" t="str">
        <f t="shared" si="70"/>
        <v>&lt;p class="indent"&gt;</v>
      </c>
      <c r="H566">
        <v>1</v>
      </c>
      <c r="I566">
        <f t="shared" si="73"/>
        <v>2</v>
      </c>
      <c r="J566">
        <f t="shared" ca="1" si="72"/>
        <v>271</v>
      </c>
      <c r="K566" t="str">
        <f>IF(OR(E566="start",AND(E566="end",E565="start")),"Y","N")</f>
        <v>N</v>
      </c>
      <c r="L566" t="str">
        <f t="shared" si="68"/>
        <v/>
      </c>
    </row>
    <row r="567" spans="1:12" x14ac:dyDescent="0.25">
      <c r="A567">
        <v>566</v>
      </c>
      <c r="B567" s="1" t="s">
        <v>438</v>
      </c>
      <c r="C567" t="str">
        <f t="shared" si="75"/>
        <v>&lt;p class="indent"&gt;‘The main point,’ Piter said, ‘is this: since House Harkonnen is being used to do the Imperial dirty work, we’ve gained a true advantage. It’s a dangerous advantage, to be sure, but if used cautiously, it will bring House Harkonnen greater wealth</v>
      </c>
      <c r="D567">
        <f t="shared" si="71"/>
        <v>2</v>
      </c>
      <c r="E567" t="str">
        <f t="shared" si="69"/>
        <v>end</v>
      </c>
      <c r="F567" t="str">
        <f t="shared" si="74"/>
        <v>&lt;p class="indent"&gt;‘The main point,’ Piter said, ‘is this: since House Harkonnen is being used to do the Imperial dirty work, we’ve gained a true advantage. It’s a dangerous advantage, to be sure, but if used cautiously, it will bring House Harkonnen greater wealth</v>
      </c>
      <c r="G567" t="str">
        <f t="shared" si="70"/>
        <v>&lt;p class="indent"&gt;</v>
      </c>
      <c r="H567">
        <v>1</v>
      </c>
      <c r="I567">
        <f t="shared" si="73"/>
        <v>2</v>
      </c>
      <c r="J567">
        <f t="shared" ca="1" si="72"/>
        <v>271</v>
      </c>
      <c r="K567" t="str">
        <f>IF(OR(E567="start",AND(E567="end",E566="start")),"Y","N")</f>
        <v>N</v>
      </c>
      <c r="L567" t="str">
        <f t="shared" si="68"/>
        <v/>
      </c>
    </row>
    <row r="568" spans="1:12" x14ac:dyDescent="0.25">
      <c r="A568">
        <v>567</v>
      </c>
      <c r="B568" s="1" t="s">
        <v>439</v>
      </c>
      <c r="C568" t="str">
        <f t="shared" si="75"/>
        <v>&lt;p class="indent"&gt;‘The main point,’ Piter said, ‘is this: since House Harkonnen is being used to do the Imperial dirty work, we’ve gained a true advantage. It’s a dangerous advantage, to be sure, but if used cautiously, it will bring House Harkonnen greater wealth than that of any other House in the Imperium.’</v>
      </c>
      <c r="D568">
        <f t="shared" si="71"/>
        <v>3</v>
      </c>
      <c r="E568" t="str">
        <f t="shared" si="69"/>
        <v>end</v>
      </c>
      <c r="F568" t="str">
        <f t="shared" si="74"/>
        <v>&lt;p class="indent"&gt;‘The main point,’ Piter said, ‘is this: since House Harkonnen is being used to do the Imperial dirty work, we’ve gained a true advantage. It’s a dangerous advantage, to be sure, but if used cautiously, it will bring House Harkonnen greater wealth than that of any other House in the Imperium.’</v>
      </c>
      <c r="G568" t="str">
        <f t="shared" si="70"/>
        <v>&lt;p class="indent"&gt;</v>
      </c>
      <c r="H568">
        <v>1</v>
      </c>
      <c r="I568">
        <f t="shared" si="73"/>
        <v>2</v>
      </c>
      <c r="J568">
        <f t="shared" ca="1" si="72"/>
        <v>271</v>
      </c>
      <c r="K568" t="str">
        <f>IF(OR(E568="start",AND(E568="end",E567="start")),"Y","N")</f>
        <v>N</v>
      </c>
      <c r="L568" t="str">
        <f t="shared" si="68"/>
        <v/>
      </c>
    </row>
    <row r="569" spans="1:12" x14ac:dyDescent="0.25">
      <c r="A569">
        <v>568</v>
      </c>
      <c r="B569" s="1" t="s">
        <v>9</v>
      </c>
      <c r="C569" t="str">
        <f t="shared" si="75"/>
        <v>&lt;p class="indent"&gt;‘The main point,’ Piter said, ‘is this: since House Harkonnen is being used to do the Imperial dirty work, we’ve gained a true advantage. It’s a dangerous advantage, to be sure, but if used cautiously, it will bring House Harkonnen greater wealth than that of any other House in the Imperium.’ &lt;/p&gt;</v>
      </c>
      <c r="D569">
        <f t="shared" si="71"/>
        <v>4</v>
      </c>
      <c r="E569" t="str">
        <f t="shared" si="69"/>
        <v>end</v>
      </c>
      <c r="F569" t="str">
        <f t="shared" si="74"/>
        <v>&lt;p class="indent"&gt;‘The main point,’ Piter said, ‘is this: since House Harkonnen is being used to do the Imperial dirty work, we’ve gained a true advantage. It’s a dangerous advantage, to be sure, but if used cautiously, it will bring House Harkonnen greater wealth than that of any other House in the Imperium.’ &lt;/p&gt;</v>
      </c>
      <c r="G569" t="str">
        <f t="shared" si="70"/>
        <v>&lt;p class="indent"&gt;</v>
      </c>
      <c r="H569">
        <v>1</v>
      </c>
      <c r="I569">
        <f t="shared" si="73"/>
        <v>2</v>
      </c>
      <c r="J569">
        <f t="shared" ca="1" si="72"/>
        <v>271</v>
      </c>
      <c r="K569" t="str">
        <f>IF(OR(E569="start",AND(E569="end",E568="start")),"Y","N")</f>
        <v>N</v>
      </c>
      <c r="L569" t="str">
        <f t="shared" si="68"/>
        <v>&lt;p class="indent"&gt;‘The main point,’ Piter said, ‘is this: since House Harkonnen is being used to do the Imperial dirty work, we’ve gained a true advantage. It’s a dangerous advantage, to be sure, but if used cautiously, it will bring House Harkonnen greater wealth than that of any other House in the Imperium.’ &lt;/p&gt;</v>
      </c>
    </row>
    <row r="570" spans="1:12" x14ac:dyDescent="0.25">
      <c r="A570">
        <v>569</v>
      </c>
      <c r="B570" s="1" t="s">
        <v>440</v>
      </c>
      <c r="C570" t="str">
        <f t="shared" si="75"/>
        <v>&lt;p class="indent"&gt;‘You have no idea how much wealth is involved, Feyd,’ the Baron said. ‘Not in your wildest imaginings. To begin, we’ll have</v>
      </c>
      <c r="D570">
        <f t="shared" si="71"/>
        <v>1</v>
      </c>
      <c r="E570" t="str">
        <f t="shared" si="69"/>
        <v>end</v>
      </c>
      <c r="F570" t="str">
        <f t="shared" si="74"/>
        <v>&lt;p class="indent"&gt;‘You have no idea how much wealth is involved, Feyd,’ the Baron said. ‘Not in your wildest imaginings. To begin, we’ll have</v>
      </c>
      <c r="G570" t="str">
        <f t="shared" si="70"/>
        <v>&lt;p class="indent"&gt;</v>
      </c>
      <c r="H570">
        <v>1</v>
      </c>
      <c r="I570">
        <f t="shared" si="73"/>
        <v>2</v>
      </c>
      <c r="J570">
        <f t="shared" ca="1" si="72"/>
        <v>272</v>
      </c>
      <c r="K570" t="str">
        <f>IF(OR(E570="start",AND(E570="end",E569="start")),"Y","N")</f>
        <v>N</v>
      </c>
      <c r="L570" t="str">
        <f t="shared" ref="L570:L633" si="76">IF(D570&gt;=D571,F570,"")</f>
        <v/>
      </c>
    </row>
    <row r="571" spans="1:12" x14ac:dyDescent="0.25">
      <c r="A571">
        <v>570</v>
      </c>
      <c r="B571" s="1" t="s">
        <v>441</v>
      </c>
      <c r="C571" t="str">
        <f t="shared" si="75"/>
        <v>&lt;p class="indent"&gt;‘You have no idea how much wealth is involved, Feyd,’ the Baron said. ‘Not in your wildest imaginings. To begin, we’ll have an irrevocable directorship in the CHOAM Company.’</v>
      </c>
      <c r="D571">
        <f t="shared" si="71"/>
        <v>2</v>
      </c>
      <c r="E571" t="str">
        <f t="shared" si="69"/>
        <v>end</v>
      </c>
      <c r="F571" t="str">
        <f t="shared" si="74"/>
        <v>&lt;p class="indent"&gt;‘You have no idea how much wealth is involved, Feyd,’ the Baron said. ‘Not in your wildest imaginings. To begin, we’ll have an irrevocable directorship in the CHOAM Company.’</v>
      </c>
      <c r="G571" t="str">
        <f t="shared" si="70"/>
        <v>&lt;p class="indent"&gt;</v>
      </c>
      <c r="H571">
        <v>1</v>
      </c>
      <c r="I571">
        <f t="shared" si="73"/>
        <v>2</v>
      </c>
      <c r="J571">
        <f t="shared" ca="1" si="72"/>
        <v>272</v>
      </c>
      <c r="K571" t="str">
        <f>IF(OR(E571="start",AND(E571="end",E570="start")),"Y","N")</f>
        <v>N</v>
      </c>
      <c r="L571" t="str">
        <f t="shared" si="76"/>
        <v/>
      </c>
    </row>
    <row r="572" spans="1:12" x14ac:dyDescent="0.25">
      <c r="A572">
        <v>571</v>
      </c>
      <c r="B572" s="1" t="s">
        <v>9</v>
      </c>
      <c r="C572" t="str">
        <f t="shared" si="75"/>
        <v>&lt;p class="indent"&gt;‘You have no idea how much wealth is involved, Feyd,’ the Baron said. ‘Not in your wildest imaginings. To begin, we’ll have an irrevocable directorship in the CHOAM Company.’ &lt;/p&gt;</v>
      </c>
      <c r="D572">
        <f t="shared" si="71"/>
        <v>3</v>
      </c>
      <c r="E572" t="str">
        <f t="shared" si="69"/>
        <v>end</v>
      </c>
      <c r="F572" t="str">
        <f t="shared" si="74"/>
        <v>&lt;p class="indent"&gt;‘You have no idea how much wealth is involved, Feyd,’ the Baron said. ‘Not in your wildest imaginings. To begin, we’ll have an irrevocable directorship in the CHOAM Company.’ &lt;/p&gt;</v>
      </c>
      <c r="G572" t="str">
        <f t="shared" si="70"/>
        <v>&lt;p class="indent"&gt;</v>
      </c>
      <c r="H572">
        <v>1</v>
      </c>
      <c r="I572">
        <f t="shared" si="73"/>
        <v>2</v>
      </c>
      <c r="J572">
        <f t="shared" ca="1" si="72"/>
        <v>272</v>
      </c>
      <c r="K572" t="str">
        <f>IF(OR(E572="start",AND(E572="end",E571="start")),"Y","N")</f>
        <v>N</v>
      </c>
      <c r="L572" t="str">
        <f t="shared" si="76"/>
        <v>&lt;p class="indent"&gt;‘You have no idea how much wealth is involved, Feyd,’ the Baron said. ‘Not in your wildest imaginings. To begin, we’ll have an irrevocable directorship in the CHOAM Company.’ &lt;/p&gt;</v>
      </c>
    </row>
    <row r="573" spans="1:12" x14ac:dyDescent="0.25">
      <c r="A573">
        <v>572</v>
      </c>
      <c r="B573" s="1" t="s">
        <v>442</v>
      </c>
      <c r="C573" t="str">
        <f t="shared" si="75"/>
        <v>&lt;p class="indent"&gt;Feyd-Rautha nodded. Wealth was the thing. CHOAM was the key to wealth, each noble House dipping from the company’s coffers</v>
      </c>
      <c r="D573">
        <f t="shared" si="71"/>
        <v>1</v>
      </c>
      <c r="E573" t="str">
        <f t="shared" si="69"/>
        <v>end</v>
      </c>
      <c r="F573" t="str">
        <f t="shared" si="74"/>
        <v>&lt;p class="indent"&gt;Feyd-Rautha nodded. Wealth was the thing. CHOAM was the key to wealth, each noble House dipping from the company’s coffers</v>
      </c>
      <c r="G573" t="str">
        <f t="shared" si="70"/>
        <v>&lt;p class="indent"&gt;</v>
      </c>
      <c r="H573">
        <v>1</v>
      </c>
      <c r="I573">
        <f t="shared" si="73"/>
        <v>2</v>
      </c>
      <c r="J573">
        <f t="shared" ca="1" si="72"/>
        <v>273</v>
      </c>
      <c r="K573" t="str">
        <f>IF(OR(E573="start",AND(E573="end",E572="start")),"Y","N")</f>
        <v>N</v>
      </c>
      <c r="L573" t="str">
        <f t="shared" si="76"/>
        <v/>
      </c>
    </row>
    <row r="574" spans="1:12" x14ac:dyDescent="0.25">
      <c r="A574">
        <v>573</v>
      </c>
      <c r="B574" s="1" t="s">
        <v>443</v>
      </c>
      <c r="C574" t="str">
        <f t="shared" si="75"/>
        <v>&lt;p class="indent"&gt;Feyd-Rautha nodded. Wealth was the thing. CHOAM was the key to wealth, each noble House dipping from the company’s coffers whatever it could under the power of the directorships. Those CHOAM directorships – they were the real evidence of political</v>
      </c>
      <c r="D574">
        <f t="shared" si="71"/>
        <v>2</v>
      </c>
      <c r="E574" t="str">
        <f t="shared" si="69"/>
        <v>end</v>
      </c>
      <c r="F574" t="str">
        <f t="shared" si="74"/>
        <v>&lt;p class="indent"&gt;Feyd-Rautha nodded. Wealth was the thing. CHOAM was the key to wealth, each noble House dipping from the company’s coffers whatever it could under the power of the directorships. Those CHOAM directorships – they were the real evidence of political</v>
      </c>
      <c r="G574" t="str">
        <f t="shared" si="70"/>
        <v>&lt;p class="indent"&gt;</v>
      </c>
      <c r="H574">
        <v>1</v>
      </c>
      <c r="I574">
        <f t="shared" si="73"/>
        <v>2</v>
      </c>
      <c r="J574">
        <f t="shared" ca="1" si="72"/>
        <v>273</v>
      </c>
      <c r="K574" t="str">
        <f>IF(OR(E574="start",AND(E574="end",E573="start")),"Y","N")</f>
        <v>N</v>
      </c>
      <c r="L574" t="str">
        <f t="shared" si="76"/>
        <v/>
      </c>
    </row>
    <row r="575" spans="1:12" x14ac:dyDescent="0.25">
      <c r="A575">
        <v>574</v>
      </c>
      <c r="B575" s="1" t="s">
        <v>444</v>
      </c>
      <c r="C575" t="str">
        <f t="shared" si="75"/>
        <v>&lt;p class="indent"&gt;Feyd-Rautha nodded. Wealth was the thing. CHOAM was the key to wealth, each noble House dipping from the company’s coffers whatever it could under the power of the directorships. Those CHOAM directorships – they were the real evidence of political power in the Imperium, passing with the shifts of voting strength within the Landsraad as it balanced itself against the Emperor</v>
      </c>
      <c r="D575">
        <f t="shared" si="71"/>
        <v>3</v>
      </c>
      <c r="E575" t="str">
        <f t="shared" si="69"/>
        <v>end</v>
      </c>
      <c r="F575" t="str">
        <f t="shared" si="74"/>
        <v>&lt;p class="indent"&gt;Feyd-Rautha nodded. Wealth was the thing. CHOAM was the key to wealth, each noble House dipping from the company’s coffers whatever it could under the power of the directorships. Those CHOAM directorships – they were the real evidence of political power in the Imperium, passing with the shifts of voting strength within the Landsraad as it balanced itself against the Emperor</v>
      </c>
      <c r="G575" t="str">
        <f t="shared" si="70"/>
        <v>&lt;p class="indent"&gt;</v>
      </c>
      <c r="H575">
        <v>1</v>
      </c>
      <c r="I575">
        <f t="shared" si="73"/>
        <v>2</v>
      </c>
      <c r="J575">
        <f t="shared" ca="1" si="72"/>
        <v>273</v>
      </c>
      <c r="K575" t="str">
        <f>IF(OR(E575="start",AND(E575="end",E574="start")),"Y","N")</f>
        <v>N</v>
      </c>
      <c r="L575" t="str">
        <f t="shared" si="76"/>
        <v/>
      </c>
    </row>
    <row r="576" spans="1:12" x14ac:dyDescent="0.25">
      <c r="A576">
        <v>575</v>
      </c>
      <c r="B576" s="1" t="s">
        <v>445</v>
      </c>
      <c r="C576" t="str">
        <f t="shared" si="75"/>
        <v>&lt;p class="indent"&gt;Feyd-Rautha nodded. Wealth was the thing. CHOAM was the key to wealth, each noble House dipping from the company’s coffers whatever it could under the power of the directorships. Those CHOAM directorships – they were the real evidence of political power in the Imperium, passing with the shifts of voting strength within the Landsraad as it balanced itself against the Emperor and &lt;em&gt;his&lt;/em&gt; supporters.</v>
      </c>
      <c r="D576">
        <f t="shared" si="71"/>
        <v>4</v>
      </c>
      <c r="E576" t="str">
        <f t="shared" si="69"/>
        <v>end</v>
      </c>
      <c r="F576" t="str">
        <f t="shared" si="74"/>
        <v>&lt;p class="indent"&gt;Feyd-Rautha nodded. Wealth was the thing. CHOAM was the key to wealth, each noble House dipping from the company’s coffers whatever it could under the power of the directorships. Those CHOAM directorships – they were the real evidence of political power in the Imperium, passing with the shifts of voting strength within the Landsraad as it balanced itself against the Emperor and &lt;em&gt;his&lt;/em&gt; supporters.</v>
      </c>
      <c r="G576" t="str">
        <f t="shared" si="70"/>
        <v>&lt;p class="indent"&gt;</v>
      </c>
      <c r="H576">
        <v>1</v>
      </c>
      <c r="I576">
        <f t="shared" si="73"/>
        <v>2</v>
      </c>
      <c r="J576">
        <f t="shared" ca="1" si="72"/>
        <v>273</v>
      </c>
      <c r="K576" t="str">
        <f>IF(OR(E576="start",AND(E576="end",E575="start")),"Y","N")</f>
        <v>N</v>
      </c>
      <c r="L576" t="str">
        <f t="shared" si="76"/>
        <v/>
      </c>
    </row>
    <row r="577" spans="1:12" x14ac:dyDescent="0.25">
      <c r="A577">
        <v>576</v>
      </c>
      <c r="B577" s="1" t="s">
        <v>9</v>
      </c>
      <c r="C577" t="str">
        <f t="shared" si="75"/>
        <v>&lt;p class="indent"&gt;Feyd-Rautha nodded. Wealth was the thing. CHOAM was the key to wealth, each noble House dipping from the company’s coffers whatever it could under the power of the directorships. Those CHOAM directorships – they were the real evidence of political power in the Imperium, passing with the shifts of voting strength within the Landsraad as it balanced itself against the Emperor and &lt;em&gt;his&lt;/em&gt; supporters. &lt;/p&gt;</v>
      </c>
      <c r="D577">
        <f t="shared" si="71"/>
        <v>5</v>
      </c>
      <c r="E577" t="str">
        <f t="shared" si="69"/>
        <v>end</v>
      </c>
      <c r="F577" t="str">
        <f t="shared" si="74"/>
        <v>&lt;p class="indent"&gt;Feyd-Rautha nodded. Wealth was the thing. CHOAM was the key to wealth, each noble House dipping from the company’s coffers whatever it could under the power of the directorships. Those CHOAM directorships – they were the real evidence of political power in the Imperium, passing with the shifts of voting strength within the Landsraad as it balanced itself against the Emperor and &lt;em&gt;his&lt;/em&gt; supporters. &lt;/p&gt;</v>
      </c>
      <c r="G577" t="str">
        <f t="shared" si="70"/>
        <v>&lt;p class="indent"&gt;</v>
      </c>
      <c r="H577">
        <v>1</v>
      </c>
      <c r="I577">
        <f t="shared" si="73"/>
        <v>2</v>
      </c>
      <c r="J577">
        <f t="shared" ca="1" si="72"/>
        <v>273</v>
      </c>
      <c r="K577" t="str">
        <f>IF(OR(E577="start",AND(E577="end",E576="start")),"Y","N")</f>
        <v>N</v>
      </c>
      <c r="L577" t="str">
        <f t="shared" si="76"/>
        <v>&lt;p class="indent"&gt;Feyd-Rautha nodded. Wealth was the thing. CHOAM was the key to wealth, each noble House dipping from the company’s coffers whatever it could under the power of the directorships. Those CHOAM directorships – they were the real evidence of political power in the Imperium, passing with the shifts of voting strength within the Landsraad as it balanced itself against the Emperor and &lt;em&gt;his&lt;/em&gt; supporters. &lt;/p&gt;</v>
      </c>
    </row>
    <row r="578" spans="1:12" x14ac:dyDescent="0.25">
      <c r="A578">
        <v>577</v>
      </c>
      <c r="B578" s="1" t="s">
        <v>446</v>
      </c>
      <c r="C578" t="str">
        <f t="shared" si="75"/>
        <v>&lt;p class="indent"&gt;‘The Duke Leto,’ Piter said, ‘may attempt to flee to the few Fremen scum along the desert’s edge. Or he may try to send his</v>
      </c>
      <c r="D578">
        <f t="shared" si="71"/>
        <v>1</v>
      </c>
      <c r="E578" t="str">
        <f t="shared" ref="E578:E641" si="77">IFERROR(IF(FIND("blockquote",B578)=2,"start","end"),E577)</f>
        <v>end</v>
      </c>
      <c r="F578" t="str">
        <f t="shared" si="74"/>
        <v>&lt;p class="indent"&gt;‘The Duke Leto,’ Piter said, ‘may attempt to flee to the few Fremen scum along the desert’s edge. Or he may try to send his</v>
      </c>
      <c r="G578" t="str">
        <f t="shared" ref="G578:G641" si="78">IFERROR(LEFT(F578,FIND("&gt;",F578)),G577)</f>
        <v>&lt;p class="indent"&gt;</v>
      </c>
      <c r="H578">
        <v>1</v>
      </c>
      <c r="I578">
        <f t="shared" si="73"/>
        <v>2</v>
      </c>
      <c r="J578">
        <f t="shared" ca="1" si="72"/>
        <v>274</v>
      </c>
      <c r="K578" t="str">
        <f>IF(OR(E578="start",AND(E578="end",E577="start")),"Y","N")</f>
        <v>N</v>
      </c>
      <c r="L578" t="str">
        <f t="shared" si="76"/>
        <v/>
      </c>
    </row>
    <row r="579" spans="1:12" x14ac:dyDescent="0.25">
      <c r="A579">
        <v>578</v>
      </c>
      <c r="B579" s="1" t="s">
        <v>447</v>
      </c>
      <c r="C579" t="str">
        <f t="shared" si="75"/>
        <v>&lt;p class="indent"&gt;‘The Duke Leto,’ Piter said, ‘may attempt to flee to the few Fremen scum along the desert’s edge. Or he may try to send his family into that imagined security. But that path is blocked by one of His Majesty’s agents – the planetary ecologist. You</v>
      </c>
      <c r="D579">
        <f t="shared" ref="D579:D642" si="79">IF(LEFT(B579,2)="&lt;p",1,IF(LEFT(B579,3)="&lt;h1",1,D578+1))</f>
        <v>2</v>
      </c>
      <c r="E579" t="str">
        <f t="shared" si="77"/>
        <v>end</v>
      </c>
      <c r="F579" t="str">
        <f t="shared" si="74"/>
        <v>&lt;p class="indent"&gt;‘The Duke Leto,’ Piter said, ‘may attempt to flee to the few Fremen scum along the desert’s edge. Or he may try to send his family into that imagined security. But that path is blocked by one of His Majesty’s agents – the planetary ecologist. You</v>
      </c>
      <c r="G579" t="str">
        <f t="shared" si="78"/>
        <v>&lt;p class="indent"&gt;</v>
      </c>
      <c r="H579">
        <v>1</v>
      </c>
      <c r="I579">
        <f t="shared" si="73"/>
        <v>2</v>
      </c>
      <c r="J579">
        <f t="shared" ref="J579:J642" ca="1" si="80">IF(K579="Y","",IF(D579=1,1+MAX(OFFSET(J579,-A579+1,0,A579-1)),MAX(OFFSET(J579,-A579+1,0,A579-1))))</f>
        <v>274</v>
      </c>
      <c r="K579" t="str">
        <f>IF(OR(E579="start",AND(E579="end",E578="start")),"Y","N")</f>
        <v>N</v>
      </c>
      <c r="L579" t="str">
        <f t="shared" si="76"/>
        <v/>
      </c>
    </row>
    <row r="580" spans="1:12" x14ac:dyDescent="0.25">
      <c r="A580">
        <v>579</v>
      </c>
      <c r="B580" s="1" t="s">
        <v>448</v>
      </c>
      <c r="C580" t="str">
        <f t="shared" si="75"/>
        <v>&lt;p class="indent"&gt;‘The Duke Leto,’ Piter said, ‘may attempt to flee to the few Fremen scum along the desert’s edge. Or he may try to send his family into that imagined security. But that path is blocked by one of His Majesty’s agents – the planetary ecologist. You may remember him – Kynes.’</v>
      </c>
      <c r="D580">
        <f t="shared" si="79"/>
        <v>3</v>
      </c>
      <c r="E580" t="str">
        <f t="shared" si="77"/>
        <v>end</v>
      </c>
      <c r="F580" t="str">
        <f t="shared" si="74"/>
        <v>&lt;p class="indent"&gt;‘The Duke Leto,’ Piter said, ‘may attempt to flee to the few Fremen scum along the desert’s edge. Or he may try to send his family into that imagined security. But that path is blocked by one of His Majesty’s agents – the planetary ecologist. You may remember him – Kynes.’</v>
      </c>
      <c r="G580" t="str">
        <f t="shared" si="78"/>
        <v>&lt;p class="indent"&gt;</v>
      </c>
      <c r="H580">
        <v>1</v>
      </c>
      <c r="I580">
        <f t="shared" ref="I580:I643" si="81">IF(AND(E579="end",E580="start"),I579+1,I579)</f>
        <v>2</v>
      </c>
      <c r="J580">
        <f t="shared" ca="1" si="80"/>
        <v>274</v>
      </c>
      <c r="K580" t="str">
        <f>IF(OR(E580="start",AND(E580="end",E579="start")),"Y","N")</f>
        <v>N</v>
      </c>
      <c r="L580" t="str">
        <f t="shared" si="76"/>
        <v/>
      </c>
    </row>
    <row r="581" spans="1:12" x14ac:dyDescent="0.25">
      <c r="A581">
        <v>580</v>
      </c>
      <c r="B581" s="1" t="s">
        <v>9</v>
      </c>
      <c r="C581" t="str">
        <f t="shared" si="75"/>
        <v>&lt;p class="indent"&gt;‘The Duke Leto,’ Piter said, ‘may attempt to flee to the few Fremen scum along the desert’s edge. Or he may try to send his family into that imagined security. But that path is blocked by one of His Majesty’s agents – the planetary ecologist. You may remember him – Kynes.’ &lt;/p&gt;</v>
      </c>
      <c r="D581">
        <f t="shared" si="79"/>
        <v>4</v>
      </c>
      <c r="E581" t="str">
        <f t="shared" si="77"/>
        <v>end</v>
      </c>
      <c r="F581" t="str">
        <f t="shared" si="74"/>
        <v>&lt;p class="indent"&gt;‘The Duke Leto,’ Piter said, ‘may attempt to flee to the few Fremen scum along the desert’s edge. Or he may try to send his family into that imagined security. But that path is blocked by one of His Majesty’s agents – the planetary ecologist. You may remember him – Kynes.’ &lt;/p&gt;</v>
      </c>
      <c r="G581" t="str">
        <f t="shared" si="78"/>
        <v>&lt;p class="indent"&gt;</v>
      </c>
      <c r="H581">
        <v>1</v>
      </c>
      <c r="I581">
        <f t="shared" si="81"/>
        <v>2</v>
      </c>
      <c r="J581">
        <f t="shared" ca="1" si="80"/>
        <v>274</v>
      </c>
      <c r="K581" t="str">
        <f>IF(OR(E581="start",AND(E581="end",E580="start")),"Y","N")</f>
        <v>N</v>
      </c>
      <c r="L581" t="str">
        <f t="shared" si="76"/>
        <v>&lt;p class="indent"&gt;‘The Duke Leto,’ Piter said, ‘may attempt to flee to the few Fremen scum along the desert’s edge. Or he may try to send his family into that imagined security. But that path is blocked by one of His Majesty’s agents – the planetary ecologist. You may remember him – Kynes.’ &lt;/p&gt;</v>
      </c>
    </row>
    <row r="582" spans="1:12" x14ac:dyDescent="0.25">
      <c r="A582">
        <v>581</v>
      </c>
      <c r="B582" s="1" t="s">
        <v>449</v>
      </c>
      <c r="C582" t="str">
        <f t="shared" si="75"/>
        <v>&lt;p class="indent"&gt;‘Feyd remembers him,’ the Baron said. ‘Get on with it.’&lt;/p&gt;</v>
      </c>
      <c r="D582">
        <f t="shared" si="79"/>
        <v>1</v>
      </c>
      <c r="E582" t="str">
        <f t="shared" si="77"/>
        <v>end</v>
      </c>
      <c r="F582" t="str">
        <f t="shared" si="74"/>
        <v>&lt;p class="indent"&gt;‘Feyd remembers him,’ the Baron said. ‘Get on with it.’&lt;/p&gt;</v>
      </c>
      <c r="G582" t="str">
        <f t="shared" si="78"/>
        <v>&lt;p class="indent"&gt;</v>
      </c>
      <c r="H582">
        <v>1</v>
      </c>
      <c r="I582">
        <f t="shared" si="81"/>
        <v>2</v>
      </c>
      <c r="J582">
        <f t="shared" ca="1" si="80"/>
        <v>275</v>
      </c>
      <c r="K582" t="str">
        <f>IF(OR(E582="start",AND(E582="end",E581="start")),"Y","N")</f>
        <v>N</v>
      </c>
      <c r="L582" t="str">
        <f t="shared" si="76"/>
        <v>&lt;p class="indent"&gt;‘Feyd remembers him,’ the Baron said. ‘Get on with it.’&lt;/p&gt;</v>
      </c>
    </row>
    <row r="583" spans="1:12" x14ac:dyDescent="0.25">
      <c r="A583">
        <v>582</v>
      </c>
      <c r="B583" s="1" t="s">
        <v>450</v>
      </c>
      <c r="C583" t="str">
        <f t="shared" si="75"/>
        <v>&lt;p class="indent"&gt;‘You do not drool very prettily, Baron,’ Piter said.&lt;/p&gt;</v>
      </c>
      <c r="D583">
        <f t="shared" si="79"/>
        <v>1</v>
      </c>
      <c r="E583" t="str">
        <f t="shared" si="77"/>
        <v>end</v>
      </c>
      <c r="F583" t="str">
        <f t="shared" si="74"/>
        <v>&lt;p class="indent"&gt;‘You do not drool very prettily, Baron,’ Piter said.&lt;/p&gt;</v>
      </c>
      <c r="G583" t="str">
        <f t="shared" si="78"/>
        <v>&lt;p class="indent"&gt;</v>
      </c>
      <c r="H583">
        <v>1</v>
      </c>
      <c r="I583">
        <f t="shared" si="81"/>
        <v>2</v>
      </c>
      <c r="J583">
        <f t="shared" ca="1" si="80"/>
        <v>276</v>
      </c>
      <c r="K583" t="str">
        <f>IF(OR(E583="start",AND(E583="end",E582="start")),"Y","N")</f>
        <v>N</v>
      </c>
      <c r="L583" t="str">
        <f t="shared" si="76"/>
        <v>&lt;p class="indent"&gt;‘You do not drool very prettily, Baron,’ Piter said.&lt;/p&gt;</v>
      </c>
    </row>
    <row r="584" spans="1:12" x14ac:dyDescent="0.25">
      <c r="A584">
        <v>583</v>
      </c>
      <c r="B584" s="1" t="s">
        <v>451</v>
      </c>
      <c r="C584" t="str">
        <f t="shared" si="75"/>
        <v>&lt;p class="indent"&gt;‘Get on with it, I command you!’ the Baron roared.&lt;/p&gt;</v>
      </c>
      <c r="D584">
        <f t="shared" si="79"/>
        <v>1</v>
      </c>
      <c r="E584" t="str">
        <f t="shared" si="77"/>
        <v>end</v>
      </c>
      <c r="F584" t="str">
        <f t="shared" si="74"/>
        <v>&lt;p class="indent"&gt;‘Get on with it, I command you!’ the Baron roared.&lt;/p&gt;</v>
      </c>
      <c r="G584" t="str">
        <f t="shared" si="78"/>
        <v>&lt;p class="indent"&gt;</v>
      </c>
      <c r="H584">
        <v>1</v>
      </c>
      <c r="I584">
        <f t="shared" si="81"/>
        <v>2</v>
      </c>
      <c r="J584">
        <f t="shared" ca="1" si="80"/>
        <v>277</v>
      </c>
      <c r="K584" t="str">
        <f>IF(OR(E584="start",AND(E584="end",E583="start")),"Y","N")</f>
        <v>N</v>
      </c>
      <c r="L584" t="str">
        <f t="shared" si="76"/>
        <v>&lt;p class="indent"&gt;‘Get on with it, I command you!’ the Baron roared.&lt;/p&gt;</v>
      </c>
    </row>
    <row r="585" spans="1:12" x14ac:dyDescent="0.25">
      <c r="A585">
        <v>584</v>
      </c>
      <c r="B585" s="1" t="s">
        <v>452</v>
      </c>
      <c r="C585" t="str">
        <f t="shared" si="75"/>
        <v>&lt;p class="indent"&gt;Piter shrugged. ‘If matters go as planned,’ he said, ‘House Harkonnen will have a subfief on Arrakis within a Standard year.</v>
      </c>
      <c r="D585">
        <f t="shared" si="79"/>
        <v>1</v>
      </c>
      <c r="E585" t="str">
        <f t="shared" si="77"/>
        <v>end</v>
      </c>
      <c r="F585" t="str">
        <f t="shared" si="74"/>
        <v>&lt;p class="indent"&gt;Piter shrugged. ‘If matters go as planned,’ he said, ‘House Harkonnen will have a subfief on Arrakis within a Standard year.</v>
      </c>
      <c r="G585" t="str">
        <f t="shared" si="78"/>
        <v>&lt;p class="indent"&gt;</v>
      </c>
      <c r="H585">
        <v>1</v>
      </c>
      <c r="I585">
        <f t="shared" si="81"/>
        <v>2</v>
      </c>
      <c r="J585">
        <f t="shared" ca="1" si="80"/>
        <v>278</v>
      </c>
      <c r="K585" t="str">
        <f>IF(OR(E585="start",AND(E585="end",E584="start")),"Y","N")</f>
        <v>N</v>
      </c>
      <c r="L585" t="str">
        <f t="shared" si="76"/>
        <v/>
      </c>
    </row>
    <row r="586" spans="1:12" x14ac:dyDescent="0.25">
      <c r="A586">
        <v>585</v>
      </c>
      <c r="B586" s="1" t="s">
        <v>453</v>
      </c>
      <c r="C586" t="str">
        <f t="shared" si="75"/>
        <v>&lt;p class="indent"&gt;Piter shrugged. ‘If matters go as planned,’ he said, ‘House Harkonnen will have a subfief on Arrakis within a Standard year. Your uncle will have dispensation of that fief. His own &lt;em&gt;personal&lt;/em&gt; agent will rule on Arrakis.’</v>
      </c>
      <c r="D586">
        <f t="shared" si="79"/>
        <v>2</v>
      </c>
      <c r="E586" t="str">
        <f t="shared" si="77"/>
        <v>end</v>
      </c>
      <c r="F586" t="str">
        <f t="shared" si="74"/>
        <v>&lt;p class="indent"&gt;Piter shrugged. ‘If matters go as planned,’ he said, ‘House Harkonnen will have a subfief on Arrakis within a Standard year. Your uncle will have dispensation of that fief. His own &lt;em&gt;personal&lt;/em&gt; agent will rule on Arrakis.’</v>
      </c>
      <c r="G586" t="str">
        <f t="shared" si="78"/>
        <v>&lt;p class="indent"&gt;</v>
      </c>
      <c r="H586">
        <v>1</v>
      </c>
      <c r="I586">
        <f t="shared" si="81"/>
        <v>2</v>
      </c>
      <c r="J586">
        <f t="shared" ca="1" si="80"/>
        <v>278</v>
      </c>
      <c r="K586" t="str">
        <f>IF(OR(E586="start",AND(E586="end",E585="start")),"Y","N")</f>
        <v>N</v>
      </c>
      <c r="L586" t="str">
        <f t="shared" si="76"/>
        <v/>
      </c>
    </row>
    <row r="587" spans="1:12" x14ac:dyDescent="0.25">
      <c r="A587">
        <v>586</v>
      </c>
      <c r="B587" s="1" t="s">
        <v>9</v>
      </c>
      <c r="C587" t="str">
        <f t="shared" si="75"/>
        <v>&lt;p class="indent"&gt;Piter shrugged. ‘If matters go as planned,’ he said, ‘House Harkonnen will have a subfief on Arrakis within a Standard year. Your uncle will have dispensation of that fief. His own &lt;em&gt;personal&lt;/em&gt; agent will rule on Arrakis.’ &lt;/p&gt;</v>
      </c>
      <c r="D587">
        <f t="shared" si="79"/>
        <v>3</v>
      </c>
      <c r="E587" t="str">
        <f t="shared" si="77"/>
        <v>end</v>
      </c>
      <c r="F587" t="str">
        <f t="shared" ref="F587:F650" si="82">IF(AND(E587="start",D587&gt;=D586),F586&amp;" "&amp;B587,C587)</f>
        <v>&lt;p class="indent"&gt;Piter shrugged. ‘If matters go as planned,’ he said, ‘House Harkonnen will have a subfief on Arrakis within a Standard year. Your uncle will have dispensation of that fief. His own &lt;em&gt;personal&lt;/em&gt; agent will rule on Arrakis.’ &lt;/p&gt;</v>
      </c>
      <c r="G587" t="str">
        <f t="shared" si="78"/>
        <v>&lt;p class="indent"&gt;</v>
      </c>
      <c r="H587">
        <v>1</v>
      </c>
      <c r="I587">
        <f t="shared" si="81"/>
        <v>2</v>
      </c>
      <c r="J587">
        <f t="shared" ca="1" si="80"/>
        <v>278</v>
      </c>
      <c r="K587" t="str">
        <f>IF(OR(E587="start",AND(E587="end",E586="start")),"Y","N")</f>
        <v>N</v>
      </c>
      <c r="L587" t="str">
        <f t="shared" si="76"/>
        <v>&lt;p class="indent"&gt;Piter shrugged. ‘If matters go as planned,’ he said, ‘House Harkonnen will have a subfief on Arrakis within a Standard year. Your uncle will have dispensation of that fief. His own &lt;em&gt;personal&lt;/em&gt; agent will rule on Arrakis.’ &lt;/p&gt;</v>
      </c>
    </row>
    <row r="588" spans="1:12" x14ac:dyDescent="0.25">
      <c r="A588">
        <v>587</v>
      </c>
      <c r="B588" s="1" t="s">
        <v>454</v>
      </c>
      <c r="C588" t="str">
        <f t="shared" si="75"/>
        <v>&lt;p class="indent"&gt;‘More profits,’ Feyd-Rautha said.&lt;/p&gt;</v>
      </c>
      <c r="D588">
        <f t="shared" si="79"/>
        <v>1</v>
      </c>
      <c r="E588" t="str">
        <f t="shared" si="77"/>
        <v>end</v>
      </c>
      <c r="F588" t="str">
        <f t="shared" si="82"/>
        <v>&lt;p class="indent"&gt;‘More profits,’ Feyd-Rautha said.&lt;/p&gt;</v>
      </c>
      <c r="G588" t="str">
        <f t="shared" si="78"/>
        <v>&lt;p class="indent"&gt;</v>
      </c>
      <c r="H588">
        <v>1</v>
      </c>
      <c r="I588">
        <f t="shared" si="81"/>
        <v>2</v>
      </c>
      <c r="J588">
        <f t="shared" ca="1" si="80"/>
        <v>279</v>
      </c>
      <c r="K588" t="str">
        <f>IF(OR(E588="start",AND(E588="end",E587="start")),"Y","N")</f>
        <v>N</v>
      </c>
      <c r="L588" t="str">
        <f t="shared" si="76"/>
        <v>&lt;p class="indent"&gt;‘More profits,’ Feyd-Rautha said.&lt;/p&gt;</v>
      </c>
    </row>
    <row r="589" spans="1:12" x14ac:dyDescent="0.25">
      <c r="A589">
        <v>588</v>
      </c>
      <c r="B589" s="1" t="s">
        <v>455</v>
      </c>
      <c r="C589" t="str">
        <f t="shared" si="75"/>
        <v>&lt;p class="indent"&gt;‘Indeed,’ the Baron said. And he thought: &lt;em&gt;It’s only just. We’re the ones who tamed Arrakis … except for the few mongrel Fremen hiding in the skirts of the desert …</v>
      </c>
      <c r="D589">
        <f t="shared" si="79"/>
        <v>1</v>
      </c>
      <c r="E589" t="str">
        <f t="shared" si="77"/>
        <v>end</v>
      </c>
      <c r="F589" t="str">
        <f t="shared" si="82"/>
        <v>&lt;p class="indent"&gt;‘Indeed,’ the Baron said. And he thought: &lt;em&gt;It’s only just. We’re the ones who tamed Arrakis … except for the few mongrel Fremen hiding in the skirts of the desert …</v>
      </c>
      <c r="G589" t="str">
        <f t="shared" si="78"/>
        <v>&lt;p class="indent"&gt;</v>
      </c>
      <c r="H589">
        <v>1</v>
      </c>
      <c r="I589">
        <f t="shared" si="81"/>
        <v>2</v>
      </c>
      <c r="J589">
        <f t="shared" ca="1" si="80"/>
        <v>280</v>
      </c>
      <c r="K589" t="str">
        <f>IF(OR(E589="start",AND(E589="end",E588="start")),"Y","N")</f>
        <v>N</v>
      </c>
      <c r="L589" t="str">
        <f t="shared" si="76"/>
        <v/>
      </c>
    </row>
    <row r="590" spans="1:12" x14ac:dyDescent="0.25">
      <c r="A590">
        <v>589</v>
      </c>
      <c r="B590" s="1" t="s">
        <v>456</v>
      </c>
      <c r="C590" t="str">
        <f t="shared" si="75"/>
        <v>&lt;p class="indent"&gt;‘Indeed,’ the Baron said. And he thought: &lt;em&gt;It’s only just. We’re the ones who tamed Arrakis … except for the few mongrel Fremen hiding in the skirts of the desert … and some tame smugglers bound to the planet almost as tightly as the native labor pool.&lt;/em&gt;&lt;/p&gt;</v>
      </c>
      <c r="D590">
        <f t="shared" si="79"/>
        <v>2</v>
      </c>
      <c r="E590" t="str">
        <f t="shared" si="77"/>
        <v>end</v>
      </c>
      <c r="F590" t="str">
        <f t="shared" si="82"/>
        <v>&lt;p class="indent"&gt;‘Indeed,’ the Baron said. And he thought: &lt;em&gt;It’s only just. We’re the ones who tamed Arrakis … except for the few mongrel Fremen hiding in the skirts of the desert … and some tame smugglers bound to the planet almost as tightly as the native labor pool.&lt;/em&gt;&lt;/p&gt;</v>
      </c>
      <c r="G590" t="str">
        <f t="shared" si="78"/>
        <v>&lt;p class="indent"&gt;</v>
      </c>
      <c r="H590">
        <v>1</v>
      </c>
      <c r="I590">
        <f t="shared" si="81"/>
        <v>2</v>
      </c>
      <c r="J590">
        <f t="shared" ca="1" si="80"/>
        <v>280</v>
      </c>
      <c r="K590" t="str">
        <f>IF(OR(E590="start",AND(E590="end",E589="start")),"Y","N")</f>
        <v>N</v>
      </c>
      <c r="L590" t="str">
        <f t="shared" si="76"/>
        <v>&lt;p class="indent"&gt;‘Indeed,’ the Baron said. And he thought: &lt;em&gt;It’s only just. We’re the ones who tamed Arrakis … except for the few mongrel Fremen hiding in the skirts of the desert … and some tame smugglers bound to the planet almost as tightly as the native labor pool.&lt;/em&gt;&lt;/p&gt;</v>
      </c>
    </row>
    <row r="591" spans="1:12" x14ac:dyDescent="0.25">
      <c r="A591">
        <v>590</v>
      </c>
      <c r="B591" s="1" t="s">
        <v>457</v>
      </c>
      <c r="C591" t="str">
        <f t="shared" si="75"/>
        <v>&lt;p class="indent"&gt;&lt;a id="page22"/&gt;‘And the Great Houses will know that the Baron has destroyed the Atreides,’ Piter said. ‘They will know.’</v>
      </c>
      <c r="D591">
        <f t="shared" si="79"/>
        <v>1</v>
      </c>
      <c r="E591" t="str">
        <f t="shared" si="77"/>
        <v>end</v>
      </c>
      <c r="F591" t="str">
        <f t="shared" si="82"/>
        <v>&lt;p class="indent"&gt;&lt;a id="page22"/&gt;‘And the Great Houses will know that the Baron has destroyed the Atreides,’ Piter said. ‘They will know.’</v>
      </c>
      <c r="G591" t="str">
        <f t="shared" si="78"/>
        <v>&lt;p class="indent"&gt;</v>
      </c>
      <c r="H591">
        <v>1</v>
      </c>
      <c r="I591">
        <f t="shared" si="81"/>
        <v>2</v>
      </c>
      <c r="J591">
        <f t="shared" ca="1" si="80"/>
        <v>281</v>
      </c>
      <c r="K591" t="str">
        <f>IF(OR(E591="start",AND(E591="end",E590="start")),"Y","N")</f>
        <v>N</v>
      </c>
      <c r="L591" t="str">
        <f t="shared" si="76"/>
        <v/>
      </c>
    </row>
    <row r="592" spans="1:12" x14ac:dyDescent="0.25">
      <c r="A592">
        <v>591</v>
      </c>
      <c r="B592" s="1" t="s">
        <v>9</v>
      </c>
      <c r="C592" t="str">
        <f t="shared" si="75"/>
        <v>&lt;p class="indent"&gt;&lt;a id="page22"/&gt;‘And the Great Houses will know that the Baron has destroyed the Atreides,’ Piter said. ‘They will know.’ &lt;/p&gt;</v>
      </c>
      <c r="D592">
        <f t="shared" si="79"/>
        <v>2</v>
      </c>
      <c r="E592" t="str">
        <f t="shared" si="77"/>
        <v>end</v>
      </c>
      <c r="F592" t="str">
        <f t="shared" si="82"/>
        <v>&lt;p class="indent"&gt;&lt;a id="page22"/&gt;‘And the Great Houses will know that the Baron has destroyed the Atreides,’ Piter said. ‘They will know.’ &lt;/p&gt;</v>
      </c>
      <c r="G592" t="str">
        <f t="shared" si="78"/>
        <v>&lt;p class="indent"&gt;</v>
      </c>
      <c r="H592">
        <v>1</v>
      </c>
      <c r="I592">
        <f t="shared" si="81"/>
        <v>2</v>
      </c>
      <c r="J592">
        <f t="shared" ca="1" si="80"/>
        <v>281</v>
      </c>
      <c r="K592" t="str">
        <f>IF(OR(E592="start",AND(E592="end",E591="start")),"Y","N")</f>
        <v>N</v>
      </c>
      <c r="L592" t="str">
        <f t="shared" si="76"/>
        <v>&lt;p class="indent"&gt;&lt;a id="page22"/&gt;‘And the Great Houses will know that the Baron has destroyed the Atreides,’ Piter said. ‘They will know.’ &lt;/p&gt;</v>
      </c>
    </row>
    <row r="593" spans="1:12" x14ac:dyDescent="0.25">
      <c r="A593">
        <v>592</v>
      </c>
      <c r="B593" s="1" t="s">
        <v>458</v>
      </c>
      <c r="C593" t="str">
        <f t="shared" si="75"/>
        <v>&lt;p class="indent"&gt;‘They will know,’ the Baron breathed.&lt;/p&gt;</v>
      </c>
      <c r="D593">
        <f t="shared" si="79"/>
        <v>1</v>
      </c>
      <c r="E593" t="str">
        <f t="shared" si="77"/>
        <v>end</v>
      </c>
      <c r="F593" t="str">
        <f t="shared" si="82"/>
        <v>&lt;p class="indent"&gt;‘They will know,’ the Baron breathed.&lt;/p&gt;</v>
      </c>
      <c r="G593" t="str">
        <f t="shared" si="78"/>
        <v>&lt;p class="indent"&gt;</v>
      </c>
      <c r="H593">
        <v>1</v>
      </c>
      <c r="I593">
        <f t="shared" si="81"/>
        <v>2</v>
      </c>
      <c r="J593">
        <f t="shared" ca="1" si="80"/>
        <v>282</v>
      </c>
      <c r="K593" t="str">
        <f>IF(OR(E593="start",AND(E593="end",E592="start")),"Y","N")</f>
        <v>N</v>
      </c>
      <c r="L593" t="str">
        <f t="shared" si="76"/>
        <v>&lt;p class="indent"&gt;‘They will know,’ the Baron breathed.&lt;/p&gt;</v>
      </c>
    </row>
    <row r="594" spans="1:12" x14ac:dyDescent="0.25">
      <c r="A594">
        <v>593</v>
      </c>
      <c r="B594" s="1" t="s">
        <v>459</v>
      </c>
      <c r="C594" t="str">
        <f t="shared" si="75"/>
        <v>&lt;p class="indent"&gt;‘Loveliest of all,’ Piter said, ‘is that the Duke will know, too. He knows now. He can already feel the trap.’&lt;/p&gt;</v>
      </c>
      <c r="D594">
        <f t="shared" si="79"/>
        <v>1</v>
      </c>
      <c r="E594" t="str">
        <f t="shared" si="77"/>
        <v>end</v>
      </c>
      <c r="F594" t="str">
        <f t="shared" si="82"/>
        <v>&lt;p class="indent"&gt;‘Loveliest of all,’ Piter said, ‘is that the Duke will know, too. He knows now. He can already feel the trap.’&lt;/p&gt;</v>
      </c>
      <c r="G594" t="str">
        <f t="shared" si="78"/>
        <v>&lt;p class="indent"&gt;</v>
      </c>
      <c r="H594">
        <v>1</v>
      </c>
      <c r="I594">
        <f t="shared" si="81"/>
        <v>2</v>
      </c>
      <c r="J594">
        <f t="shared" ca="1" si="80"/>
        <v>283</v>
      </c>
      <c r="K594" t="str">
        <f>IF(OR(E594="start",AND(E594="end",E593="start")),"Y","N")</f>
        <v>N</v>
      </c>
      <c r="L594" t="str">
        <f t="shared" si="76"/>
        <v>&lt;p class="indent"&gt;‘Loveliest of all,’ Piter said, ‘is that the Duke will know, too. He knows now. He can already feel the trap.’&lt;/p&gt;</v>
      </c>
    </row>
    <row r="595" spans="1:12" x14ac:dyDescent="0.25">
      <c r="A595">
        <v>594</v>
      </c>
      <c r="B595" s="1" t="s">
        <v>460</v>
      </c>
      <c r="C595" t="str">
        <f t="shared" si="75"/>
        <v>&lt;p class="indent"&gt;‘It’s true the Duke knows,’ the Baron said, and his voice held a note of sadness. ‘He could not help but know … more’s the</v>
      </c>
      <c r="D595">
        <f t="shared" si="79"/>
        <v>1</v>
      </c>
      <c r="E595" t="str">
        <f t="shared" si="77"/>
        <v>end</v>
      </c>
      <c r="F595" t="str">
        <f t="shared" si="82"/>
        <v>&lt;p class="indent"&gt;‘It’s true the Duke knows,’ the Baron said, and his voice held a note of sadness. ‘He could not help but know … more’s the</v>
      </c>
      <c r="G595" t="str">
        <f t="shared" si="78"/>
        <v>&lt;p class="indent"&gt;</v>
      </c>
      <c r="H595">
        <v>1</v>
      </c>
      <c r="I595">
        <f t="shared" si="81"/>
        <v>2</v>
      </c>
      <c r="J595">
        <f t="shared" ca="1" si="80"/>
        <v>284</v>
      </c>
      <c r="K595" t="str">
        <f>IF(OR(E595="start",AND(E595="end",E594="start")),"Y","N")</f>
        <v>N</v>
      </c>
      <c r="L595" t="str">
        <f t="shared" si="76"/>
        <v/>
      </c>
    </row>
    <row r="596" spans="1:12" x14ac:dyDescent="0.25">
      <c r="A596">
        <v>595</v>
      </c>
      <c r="B596" s="1" t="s">
        <v>461</v>
      </c>
      <c r="C596" t="str">
        <f t="shared" si="75"/>
        <v>&lt;p class="indent"&gt;‘It’s true the Duke knows,’ the Baron said, and his voice held a note of sadness. ‘He could not help but know … more’s the pity.’</v>
      </c>
      <c r="D596">
        <f t="shared" si="79"/>
        <v>2</v>
      </c>
      <c r="E596" t="str">
        <f t="shared" si="77"/>
        <v>end</v>
      </c>
      <c r="F596" t="str">
        <f t="shared" si="82"/>
        <v>&lt;p class="indent"&gt;‘It’s true the Duke knows,’ the Baron said, and his voice held a note of sadness. ‘He could not help but know … more’s the pity.’</v>
      </c>
      <c r="G596" t="str">
        <f t="shared" si="78"/>
        <v>&lt;p class="indent"&gt;</v>
      </c>
      <c r="H596">
        <v>1</v>
      </c>
      <c r="I596">
        <f t="shared" si="81"/>
        <v>2</v>
      </c>
      <c r="J596">
        <f t="shared" ca="1" si="80"/>
        <v>284</v>
      </c>
      <c r="K596" t="str">
        <f>IF(OR(E596="start",AND(E596="end",E595="start")),"Y","N")</f>
        <v>N</v>
      </c>
      <c r="L596" t="str">
        <f t="shared" si="76"/>
        <v/>
      </c>
    </row>
    <row r="597" spans="1:12" x14ac:dyDescent="0.25">
      <c r="A597">
        <v>596</v>
      </c>
      <c r="B597" s="1" t="s">
        <v>9</v>
      </c>
      <c r="C597" t="str">
        <f t="shared" si="75"/>
        <v>&lt;p class="indent"&gt;‘It’s true the Duke knows,’ the Baron said, and his voice held a note of sadness. ‘He could not help but know … more’s the pity.’ &lt;/p&gt;</v>
      </c>
      <c r="D597">
        <f t="shared" si="79"/>
        <v>3</v>
      </c>
      <c r="E597" t="str">
        <f t="shared" si="77"/>
        <v>end</v>
      </c>
      <c r="F597" t="str">
        <f t="shared" si="82"/>
        <v>&lt;p class="indent"&gt;‘It’s true the Duke knows,’ the Baron said, and his voice held a note of sadness. ‘He could not help but know … more’s the pity.’ &lt;/p&gt;</v>
      </c>
      <c r="G597" t="str">
        <f t="shared" si="78"/>
        <v>&lt;p class="indent"&gt;</v>
      </c>
      <c r="H597">
        <v>1</v>
      </c>
      <c r="I597">
        <f t="shared" si="81"/>
        <v>2</v>
      </c>
      <c r="J597">
        <f t="shared" ca="1" si="80"/>
        <v>284</v>
      </c>
      <c r="K597" t="str">
        <f>IF(OR(E597="start",AND(E597="end",E596="start")),"Y","N")</f>
        <v>N</v>
      </c>
      <c r="L597" t="str">
        <f t="shared" si="76"/>
        <v>&lt;p class="indent"&gt;‘It’s true the Duke knows,’ the Baron said, and his voice held a note of sadness. ‘He could not help but know … more’s the pity.’ &lt;/p&gt;</v>
      </c>
    </row>
    <row r="598" spans="1:12" x14ac:dyDescent="0.25">
      <c r="A598">
        <v>597</v>
      </c>
      <c r="B598" s="1" t="s">
        <v>462</v>
      </c>
      <c r="C598" t="str">
        <f t="shared" si="75"/>
        <v>&lt;p class="indent"&gt;The Baron moved out and away from the globe of Arrakis. As he emerged from the shadows, his figure took on dimension – grossly</v>
      </c>
      <c r="D598">
        <f t="shared" si="79"/>
        <v>1</v>
      </c>
      <c r="E598" t="str">
        <f t="shared" si="77"/>
        <v>end</v>
      </c>
      <c r="F598" t="str">
        <f t="shared" si="82"/>
        <v>&lt;p class="indent"&gt;The Baron moved out and away from the globe of Arrakis. As he emerged from the shadows, his figure took on dimension – grossly</v>
      </c>
      <c r="G598" t="str">
        <f t="shared" si="78"/>
        <v>&lt;p class="indent"&gt;</v>
      </c>
      <c r="H598">
        <v>1</v>
      </c>
      <c r="I598">
        <f t="shared" si="81"/>
        <v>2</v>
      </c>
      <c r="J598">
        <f t="shared" ca="1" si="80"/>
        <v>285</v>
      </c>
      <c r="K598" t="str">
        <f>IF(OR(E598="start",AND(E598="end",E597="start")),"Y","N")</f>
        <v>N</v>
      </c>
      <c r="L598" t="str">
        <f t="shared" si="76"/>
        <v/>
      </c>
    </row>
    <row r="599" spans="1:12" x14ac:dyDescent="0.25">
      <c r="A599">
        <v>598</v>
      </c>
      <c r="B599" s="1" t="s">
        <v>463</v>
      </c>
      <c r="C599" t="str">
        <f t="shared" si="75"/>
        <v>&lt;p class="indent"&gt;The Baron moved out and away from the globe of Arrakis. As he emerged from the shadows, his figure took on dimension – grossly and immensely fat. And with subtle bulges beneath folds of his dark robes to reveal that all this fat was sustained partly</v>
      </c>
      <c r="D599">
        <f t="shared" si="79"/>
        <v>2</v>
      </c>
      <c r="E599" t="str">
        <f t="shared" si="77"/>
        <v>end</v>
      </c>
      <c r="F599" t="str">
        <f t="shared" si="82"/>
        <v>&lt;p class="indent"&gt;The Baron moved out and away from the globe of Arrakis. As he emerged from the shadows, his figure took on dimension – grossly and immensely fat. And with subtle bulges beneath folds of his dark robes to reveal that all this fat was sustained partly</v>
      </c>
      <c r="G599" t="str">
        <f t="shared" si="78"/>
        <v>&lt;p class="indent"&gt;</v>
      </c>
      <c r="H599">
        <v>1</v>
      </c>
      <c r="I599">
        <f t="shared" si="81"/>
        <v>2</v>
      </c>
      <c r="J599">
        <f t="shared" ca="1" si="80"/>
        <v>285</v>
      </c>
      <c r="K599" t="str">
        <f>IF(OR(E599="start",AND(E599="end",E598="start")),"Y","N")</f>
        <v>N</v>
      </c>
      <c r="L599" t="str">
        <f t="shared" si="76"/>
        <v/>
      </c>
    </row>
    <row r="600" spans="1:12" x14ac:dyDescent="0.25">
      <c r="A600">
        <v>599</v>
      </c>
      <c r="B600" s="1" t="s">
        <v>464</v>
      </c>
      <c r="C600" t="str">
        <f t="shared" si="75"/>
        <v>&lt;p class="indent"&gt;The Baron moved out and away from the globe of Arrakis. As he emerged from the shadows, his figure took on dimension – grossly and immensely fat. And with subtle bulges beneath folds of his dark robes to reveal that all this fat was sustained partly by portable suspensors harnessed to his flesh. He might weigh two hundred Standard kilos in actuality, but his feet would</v>
      </c>
      <c r="D600">
        <f t="shared" si="79"/>
        <v>3</v>
      </c>
      <c r="E600" t="str">
        <f t="shared" si="77"/>
        <v>end</v>
      </c>
      <c r="F600" t="str">
        <f t="shared" si="82"/>
        <v>&lt;p class="indent"&gt;The Baron moved out and away from the globe of Arrakis. As he emerged from the shadows, his figure took on dimension – grossly and immensely fat. And with subtle bulges beneath folds of his dark robes to reveal that all this fat was sustained partly by portable suspensors harnessed to his flesh. He might weigh two hundred Standard kilos in actuality, but his feet would</v>
      </c>
      <c r="G600" t="str">
        <f t="shared" si="78"/>
        <v>&lt;p class="indent"&gt;</v>
      </c>
      <c r="H600">
        <v>1</v>
      </c>
      <c r="I600">
        <f t="shared" si="81"/>
        <v>2</v>
      </c>
      <c r="J600">
        <f t="shared" ca="1" si="80"/>
        <v>285</v>
      </c>
      <c r="K600" t="str">
        <f>IF(OR(E600="start",AND(E600="end",E599="start")),"Y","N")</f>
        <v>N</v>
      </c>
      <c r="L600" t="str">
        <f t="shared" si="76"/>
        <v/>
      </c>
    </row>
    <row r="601" spans="1:12" x14ac:dyDescent="0.25">
      <c r="A601">
        <v>600</v>
      </c>
      <c r="B601" s="1" t="s">
        <v>465</v>
      </c>
      <c r="C601" t="str">
        <f t="shared" si="75"/>
        <v>&lt;p class="indent"&gt;The Baron moved out and away from the globe of Arrakis. As he emerged from the shadows, his figure took on dimension – grossly and immensely fat. And with subtle bulges beneath folds of his dark robes to reveal that all this fat was sustained partly by portable suspensors harnessed to his flesh. He might weigh two hundred Standard kilos in actuality, but his feet would carry no more than fifty of them.</v>
      </c>
      <c r="D601">
        <f t="shared" si="79"/>
        <v>4</v>
      </c>
      <c r="E601" t="str">
        <f t="shared" si="77"/>
        <v>end</v>
      </c>
      <c r="F601" t="str">
        <f t="shared" si="82"/>
        <v>&lt;p class="indent"&gt;The Baron moved out and away from the globe of Arrakis. As he emerged from the shadows, his figure took on dimension – grossly and immensely fat. And with subtle bulges beneath folds of his dark robes to reveal that all this fat was sustained partly by portable suspensors harnessed to his flesh. He might weigh two hundred Standard kilos in actuality, but his feet would carry no more than fifty of them.</v>
      </c>
      <c r="G601" t="str">
        <f t="shared" si="78"/>
        <v>&lt;p class="indent"&gt;</v>
      </c>
      <c r="H601">
        <v>1</v>
      </c>
      <c r="I601">
        <f t="shared" si="81"/>
        <v>2</v>
      </c>
      <c r="J601">
        <f t="shared" ca="1" si="80"/>
        <v>285</v>
      </c>
      <c r="K601" t="str">
        <f>IF(OR(E601="start",AND(E601="end",E600="start")),"Y","N")</f>
        <v>N</v>
      </c>
      <c r="L601" t="str">
        <f t="shared" si="76"/>
        <v/>
      </c>
    </row>
    <row r="602" spans="1:12" x14ac:dyDescent="0.25">
      <c r="A602">
        <v>601</v>
      </c>
      <c r="B602" s="1" t="s">
        <v>9</v>
      </c>
      <c r="C602" t="str">
        <f t="shared" si="75"/>
        <v>&lt;p class="indent"&gt;The Baron moved out and away from the globe of Arrakis. As he emerged from the shadows, his figure took on dimension – grossly and immensely fat. And with subtle bulges beneath folds of his dark robes to reveal that all this fat was sustained partly by portable suspensors harnessed to his flesh. He might weigh two hundred Standard kilos in actuality, but his feet would carry no more than fifty of them. &lt;/p&gt;</v>
      </c>
      <c r="D602">
        <f t="shared" si="79"/>
        <v>5</v>
      </c>
      <c r="E602" t="str">
        <f t="shared" si="77"/>
        <v>end</v>
      </c>
      <c r="F602" t="str">
        <f t="shared" si="82"/>
        <v>&lt;p class="indent"&gt;The Baron moved out and away from the globe of Arrakis. As he emerged from the shadows, his figure took on dimension – grossly and immensely fat. And with subtle bulges beneath folds of his dark robes to reveal that all this fat was sustained partly by portable suspensors harnessed to his flesh. He might weigh two hundred Standard kilos in actuality, but his feet would carry no more than fifty of them. &lt;/p&gt;</v>
      </c>
      <c r="G602" t="str">
        <f t="shared" si="78"/>
        <v>&lt;p class="indent"&gt;</v>
      </c>
      <c r="H602">
        <v>1</v>
      </c>
      <c r="I602">
        <f t="shared" si="81"/>
        <v>2</v>
      </c>
      <c r="J602">
        <f t="shared" ca="1" si="80"/>
        <v>285</v>
      </c>
      <c r="K602" t="str">
        <f>IF(OR(E602="start",AND(E602="end",E601="start")),"Y","N")</f>
        <v>N</v>
      </c>
      <c r="L602" t="str">
        <f t="shared" si="76"/>
        <v>&lt;p class="indent"&gt;The Baron moved out and away from the globe of Arrakis. As he emerged from the shadows, his figure took on dimension – grossly and immensely fat. And with subtle bulges beneath folds of his dark robes to reveal that all this fat was sustained partly by portable suspensors harnessed to his flesh. He might weigh two hundred Standard kilos in actuality, but his feet would carry no more than fifty of them. &lt;/p&gt;</v>
      </c>
    </row>
    <row r="603" spans="1:12" x14ac:dyDescent="0.25">
      <c r="A603">
        <v>602</v>
      </c>
      <c r="B603" s="1" t="s">
        <v>466</v>
      </c>
      <c r="C603" t="str">
        <f t="shared" si="75"/>
        <v>&lt;p class="indent"&gt;‘I am hungry,’ the Baron rumbled, and he rubbed his protruding lips with a beringed hand, stared down at Feyd-Rautha through</v>
      </c>
      <c r="D603">
        <f t="shared" si="79"/>
        <v>1</v>
      </c>
      <c r="E603" t="str">
        <f t="shared" si="77"/>
        <v>end</v>
      </c>
      <c r="F603" t="str">
        <f t="shared" si="82"/>
        <v>&lt;p class="indent"&gt;‘I am hungry,’ the Baron rumbled, and he rubbed his protruding lips with a beringed hand, stared down at Feyd-Rautha through</v>
      </c>
      <c r="G603" t="str">
        <f t="shared" si="78"/>
        <v>&lt;p class="indent"&gt;</v>
      </c>
      <c r="H603">
        <v>1</v>
      </c>
      <c r="I603">
        <f t="shared" si="81"/>
        <v>2</v>
      </c>
      <c r="J603">
        <f t="shared" ca="1" si="80"/>
        <v>286</v>
      </c>
      <c r="K603" t="str">
        <f>IF(OR(E603="start",AND(E603="end",E602="start")),"Y","N")</f>
        <v>N</v>
      </c>
      <c r="L603" t="str">
        <f t="shared" si="76"/>
        <v/>
      </c>
    </row>
    <row r="604" spans="1:12" x14ac:dyDescent="0.25">
      <c r="A604">
        <v>603</v>
      </c>
      <c r="B604" s="1" t="s">
        <v>467</v>
      </c>
      <c r="C604" t="str">
        <f t="shared" si="75"/>
        <v>&lt;p class="indent"&gt;‘I am hungry,’ the Baron rumbled, and he rubbed his protruding lips with a beringed hand, stared down at Feyd-Rautha through fat-enfolded eyes. ‘Send for food, my darling. We will eat before we retire.’</v>
      </c>
      <c r="D604">
        <f t="shared" si="79"/>
        <v>2</v>
      </c>
      <c r="E604" t="str">
        <f t="shared" si="77"/>
        <v>end</v>
      </c>
      <c r="F604" t="str">
        <f t="shared" si="82"/>
        <v>&lt;p class="indent"&gt;‘I am hungry,’ the Baron rumbled, and he rubbed his protruding lips with a beringed hand, stared down at Feyd-Rautha through fat-enfolded eyes. ‘Send for food, my darling. We will eat before we retire.’</v>
      </c>
      <c r="G604" t="str">
        <f t="shared" si="78"/>
        <v>&lt;p class="indent"&gt;</v>
      </c>
      <c r="H604">
        <v>1</v>
      </c>
      <c r="I604">
        <f t="shared" si="81"/>
        <v>2</v>
      </c>
      <c r="J604">
        <f t="shared" ca="1" si="80"/>
        <v>286</v>
      </c>
      <c r="K604" t="str">
        <f>IF(OR(E604="start",AND(E604="end",E603="start")),"Y","N")</f>
        <v>N</v>
      </c>
      <c r="L604" t="str">
        <f t="shared" ref="L604:L613" si="83">IF(D604&gt;=D605,F604,"")</f>
        <v/>
      </c>
    </row>
    <row r="605" spans="1:12" x14ac:dyDescent="0.25">
      <c r="A605">
        <v>604</v>
      </c>
      <c r="B605" s="1" t="s">
        <v>9</v>
      </c>
      <c r="C605" t="str">
        <f t="shared" ref="C605:C668" si="84">IF(LEFT(B605,2)="&lt;p",B605,C604&amp;" "&amp;B605)</f>
        <v>&lt;p class="indent"&gt;‘I am hungry,’ the Baron rumbled, and he rubbed his protruding lips with a beringed hand, stared down at Feyd-Rautha through fat-enfolded eyes. ‘Send for food, my darling. We will eat before we retire.’ &lt;/p&gt;</v>
      </c>
      <c r="D605">
        <f t="shared" si="79"/>
        <v>3</v>
      </c>
      <c r="E605" t="str">
        <f t="shared" si="77"/>
        <v>end</v>
      </c>
      <c r="F605" t="str">
        <f t="shared" si="82"/>
        <v>&lt;p class="indent"&gt;‘I am hungry,’ the Baron rumbled, and he rubbed his protruding lips with a beringed hand, stared down at Feyd-Rautha through fat-enfolded eyes. ‘Send for food, my darling. We will eat before we retire.’ &lt;/p&gt;</v>
      </c>
      <c r="G605" t="str">
        <f t="shared" si="78"/>
        <v>&lt;p class="indent"&gt;</v>
      </c>
      <c r="H605">
        <v>1</v>
      </c>
      <c r="I605">
        <f t="shared" si="81"/>
        <v>2</v>
      </c>
      <c r="J605">
        <f t="shared" ca="1" si="80"/>
        <v>286</v>
      </c>
      <c r="K605" t="str">
        <f>IF(OR(E605="start",AND(E605="end",E604="start")),"Y","N")</f>
        <v>N</v>
      </c>
      <c r="L605" t="str">
        <f t="shared" si="83"/>
        <v/>
      </c>
    </row>
    <row r="606" spans="1:12" x14ac:dyDescent="0.25">
      <c r="A606">
        <v>605</v>
      </c>
      <c r="B606" s="1" t="s">
        <v>3</v>
      </c>
      <c r="C606" t="str">
        <f t="shared" si="84"/>
        <v>&lt;p class="indent"&gt;‘I am hungry,’ the Baron rumbled, and he rubbed his protruding lips with a beringed hand, stared down at Feyd-Rautha through fat-enfolded eyes. ‘Send for food, my darling. We will eat before we retire.’ &lt;/p&gt; &lt;blockquote class="blockquote"&gt;</v>
      </c>
      <c r="D606">
        <f t="shared" si="79"/>
        <v>4</v>
      </c>
      <c r="E606" t="str">
        <f t="shared" si="77"/>
        <v>start</v>
      </c>
      <c r="F606" t="str">
        <f t="shared" si="82"/>
        <v>&lt;p class="indent"&gt;‘I am hungry,’ the Baron rumbled, and he rubbed his protruding lips with a beringed hand, stared down at Feyd-Rautha through fat-enfolded eyes. ‘Send for food, my darling. We will eat before we retire.’ &lt;/p&gt; &lt;blockquote class="blockquote"&gt;</v>
      </c>
      <c r="G606" t="str">
        <f t="shared" si="78"/>
        <v>&lt;p class="indent"&gt;</v>
      </c>
      <c r="H606">
        <v>1</v>
      </c>
      <c r="I606">
        <f t="shared" si="81"/>
        <v>3</v>
      </c>
      <c r="J606" t="str">
        <f t="shared" ca="1" si="80"/>
        <v/>
      </c>
      <c r="K606" t="str">
        <f>IF(OR(E606="start",AND(E606="end",E605="start")),"Y","N")</f>
        <v>Y</v>
      </c>
      <c r="L606" t="str">
        <f t="shared" si="83"/>
        <v>&lt;p class="indent"&gt;‘I am hungry,’ the Baron rumbled, and he rubbed his protruding lips with a beringed hand, stared down at Feyd-Rautha through fat-enfolded eyes. ‘Send for food, my darling. We will eat before we retire.’ &lt;/p&gt; &lt;blockquote class="blockquote"&gt;</v>
      </c>
    </row>
    <row r="607" spans="1:12" x14ac:dyDescent="0.25">
      <c r="A607">
        <v>606</v>
      </c>
      <c r="B607" s="1" t="s">
        <v>468</v>
      </c>
      <c r="C607" t="str">
        <f t="shared" si="84"/>
        <v>&lt;p class="noindent"&gt;Thus spoke St Alia-of-the-Knife: ‘The Reverend Mother must combine the seductive wiles of a courtesan with the untouchable</v>
      </c>
      <c r="D607">
        <f t="shared" si="79"/>
        <v>1</v>
      </c>
      <c r="E607" t="str">
        <f t="shared" si="77"/>
        <v>start</v>
      </c>
      <c r="F607" t="str">
        <f t="shared" si="82"/>
        <v>&lt;p class="noindent"&gt;Thus spoke St Alia-of-the-Knife: ‘The Reverend Mother must combine the seductive wiles of a courtesan with the untouchable</v>
      </c>
      <c r="G607" t="str">
        <f t="shared" si="78"/>
        <v>&lt;p class="noindent"&gt;</v>
      </c>
      <c r="H607">
        <v>1</v>
      </c>
      <c r="I607">
        <f t="shared" si="81"/>
        <v>3</v>
      </c>
      <c r="J607" t="str">
        <f t="shared" ca="1" si="80"/>
        <v/>
      </c>
      <c r="K607" t="str">
        <f>IF(OR(E607="start",AND(E607="end",E606="start")),"Y","N")</f>
        <v>Y</v>
      </c>
      <c r="L607" t="str">
        <f t="shared" si="83"/>
        <v/>
      </c>
    </row>
    <row r="608" spans="1:12" x14ac:dyDescent="0.25">
      <c r="A608">
        <v>607</v>
      </c>
      <c r="B608" s="1" t="s">
        <v>469</v>
      </c>
      <c r="C608" t="str">
        <f t="shared" si="84"/>
        <v>&lt;p class="noindent"&gt;Thus spoke St Alia-of-the-Knife: ‘The Reverend Mother must combine the seductive wiles of a courtesan with the untouchable majesty of a virgin goddess, holding these attributes in tension so long as the powers of her youth endure. For when youth</v>
      </c>
      <c r="D608">
        <f t="shared" si="79"/>
        <v>2</v>
      </c>
      <c r="E608" t="str">
        <f t="shared" si="77"/>
        <v>start</v>
      </c>
      <c r="F608" t="str">
        <f t="shared" si="82"/>
        <v>&lt;p class="noindent"&gt;Thus spoke St Alia-of-the-Knife: ‘The Reverend Mother must combine the seductive wiles of a courtesan with the untouchable majesty of a virgin goddess, holding these attributes in tension so long as the powers of her youth endure. For when youth</v>
      </c>
      <c r="G608" t="str">
        <f t="shared" si="78"/>
        <v>&lt;p class="noindent"&gt;</v>
      </c>
      <c r="H608">
        <v>1</v>
      </c>
      <c r="I608">
        <f t="shared" si="81"/>
        <v>3</v>
      </c>
      <c r="J608" t="str">
        <f t="shared" ca="1" si="80"/>
        <v/>
      </c>
      <c r="K608" t="str">
        <f>IF(OR(E608="start",AND(E608="end",E607="start")),"Y","N")</f>
        <v>Y</v>
      </c>
      <c r="L608" t="str">
        <f t="shared" si="83"/>
        <v/>
      </c>
    </row>
    <row r="609" spans="1:12" x14ac:dyDescent="0.25">
      <c r="A609">
        <v>608</v>
      </c>
      <c r="B609" s="1" t="s">
        <v>470</v>
      </c>
      <c r="C609" t="str">
        <f t="shared" si="84"/>
        <v>&lt;p class="noindent"&gt;Thus spoke St Alia-of-the-Knife: ‘The Reverend Mother must combine the seductive wiles of a courtesan with the untouchable majesty of a virgin goddess, holding these attributes in tension so long as the powers of her youth endure. For when youth and beauty have gone, she will find that the &lt;em&gt;place-between,&lt;/em&gt; once occupied by tension, has become a wellspring of cunning and resourcefulness.’</v>
      </c>
      <c r="D609">
        <f t="shared" si="79"/>
        <v>3</v>
      </c>
      <c r="E609" t="str">
        <f t="shared" si="77"/>
        <v>start</v>
      </c>
      <c r="F609" t="str">
        <f t="shared" si="82"/>
        <v>&lt;p class="noindent"&gt;Thus spoke St Alia-of-the-Knife: ‘The Reverend Mother must combine the seductive wiles of a courtesan with the untouchable majesty of a virgin goddess, holding these attributes in tension so long as the powers of her youth endure. For when youth and beauty have gone, she will find that the &lt;em&gt;place-between,&lt;/em&gt; once occupied by tension, has become a wellspring of cunning and resourcefulness.’</v>
      </c>
      <c r="G609" t="str">
        <f t="shared" si="78"/>
        <v>&lt;p class="noindent"&gt;</v>
      </c>
      <c r="H609">
        <v>1</v>
      </c>
      <c r="I609">
        <f t="shared" si="81"/>
        <v>3</v>
      </c>
      <c r="J609" t="str">
        <f t="shared" ca="1" si="80"/>
        <v/>
      </c>
      <c r="K609" t="str">
        <f>IF(OR(E609="start",AND(E609="end",E608="start")),"Y","N")</f>
        <v>Y</v>
      </c>
      <c r="L609" t="str">
        <f t="shared" si="83"/>
        <v/>
      </c>
    </row>
    <row r="610" spans="1:12" x14ac:dyDescent="0.25">
      <c r="A610">
        <v>609</v>
      </c>
      <c r="B610" s="1" t="s">
        <v>9</v>
      </c>
      <c r="C610" t="str">
        <f t="shared" si="84"/>
        <v>&lt;p class="noindent"&gt;Thus spoke St Alia-of-the-Knife: ‘The Reverend Mother must combine the seductive wiles of a courtesan with the untouchable majesty of a virgin goddess, holding these attributes in tension so long as the powers of her youth endure. For when youth and beauty have gone, she will find that the &lt;em&gt;place-between,&lt;/em&gt; once occupied by tension, has become a wellspring of cunning and resourcefulness.’ &lt;/p&gt;</v>
      </c>
      <c r="D610">
        <f t="shared" si="79"/>
        <v>4</v>
      </c>
      <c r="E610" t="str">
        <f t="shared" si="77"/>
        <v>start</v>
      </c>
      <c r="F610" t="str">
        <f t="shared" si="82"/>
        <v>&lt;p class="noindent"&gt;Thus spoke St Alia-of-the-Knife: ‘The Reverend Mother must combine the seductive wiles of a courtesan with the untouchable majesty of a virgin goddess, holding these attributes in tension so long as the powers of her youth endure. For when youth and beauty have gone, she will find that the &lt;em&gt;place-between,&lt;/em&gt; once occupied by tension, has become a wellspring of cunning and resourcefulness.’ &lt;/p&gt;</v>
      </c>
      <c r="G610" t="str">
        <f t="shared" si="78"/>
        <v>&lt;p class="noindent"&gt;</v>
      </c>
      <c r="H610">
        <v>1</v>
      </c>
      <c r="I610">
        <f t="shared" si="81"/>
        <v>3</v>
      </c>
      <c r="J610" t="str">
        <f t="shared" ca="1" si="80"/>
        <v/>
      </c>
      <c r="K610" t="str">
        <f>IF(OR(E610="start",AND(E610="end",E609="start")),"Y","N")</f>
        <v>Y</v>
      </c>
      <c r="L610" t="str">
        <f t="shared" si="83"/>
        <v>&lt;p class="noindent"&gt;Thus spoke St Alia-of-the-Knife: ‘The Reverend Mother must combine the seductive wiles of a courtesan with the untouchable majesty of a virgin goddess, holding these attributes in tension so long as the powers of her youth endure. For when youth and beauty have gone, she will find that the &lt;em&gt;place-between,&lt;/em&gt; once occupied by tension, has become a wellspring of cunning and resourcefulness.’ &lt;/p&gt;</v>
      </c>
    </row>
    <row r="611" spans="1:12" x14ac:dyDescent="0.25">
      <c r="A611">
        <v>610</v>
      </c>
      <c r="B611" s="1" t="s">
        <v>471</v>
      </c>
      <c r="C611" t="str">
        <f t="shared" si="84"/>
        <v>&lt;p class="right"&gt;—from ‘Muad’Dib, Family Commentaries’ by the Princess Irulan&lt;/p&gt;</v>
      </c>
      <c r="D611">
        <f t="shared" si="79"/>
        <v>1</v>
      </c>
      <c r="E611" t="str">
        <f t="shared" si="77"/>
        <v>start</v>
      </c>
      <c r="F611" t="str">
        <f t="shared" si="82"/>
        <v>&lt;p class="right"&gt;—from ‘Muad’Dib, Family Commentaries’ by the Princess Irulan&lt;/p&gt;</v>
      </c>
      <c r="G611" t="str">
        <f t="shared" si="78"/>
        <v>&lt;p class="right"&gt;</v>
      </c>
      <c r="H611">
        <v>1</v>
      </c>
      <c r="I611">
        <f t="shared" si="81"/>
        <v>3</v>
      </c>
      <c r="J611" t="str">
        <f t="shared" ca="1" si="80"/>
        <v/>
      </c>
      <c r="K611" t="str">
        <f>IF(OR(E611="start",AND(E611="end",E610="start")),"Y","N")</f>
        <v>Y</v>
      </c>
      <c r="L611" t="str">
        <f t="shared" si="83"/>
        <v/>
      </c>
    </row>
    <row r="612" spans="1:12" x14ac:dyDescent="0.25">
      <c r="A612">
        <v>611</v>
      </c>
      <c r="B612" s="1" t="s">
        <v>2</v>
      </c>
      <c r="C612" t="str">
        <f t="shared" si="84"/>
        <v>&lt;p class="right"&gt;—from ‘Muad’Dib, Family Commentaries’ by the Princess Irulan&lt;/p&gt; &lt;/blockquote&gt;</v>
      </c>
      <c r="D612">
        <f t="shared" si="79"/>
        <v>2</v>
      </c>
      <c r="E612" t="str">
        <f t="shared" si="77"/>
        <v>end</v>
      </c>
      <c r="F612" t="str">
        <f t="shared" si="82"/>
        <v>&lt;p class="right"&gt;—from ‘Muad’Dib, Family Commentaries’ by the Princess Irulan&lt;/p&gt; &lt;/blockquote&gt;</v>
      </c>
      <c r="G612" t="str">
        <f t="shared" si="78"/>
        <v>&lt;p class="right"&gt;</v>
      </c>
      <c r="H612">
        <v>1</v>
      </c>
      <c r="I612">
        <f t="shared" si="81"/>
        <v>3</v>
      </c>
      <c r="J612" t="str">
        <f t="shared" ca="1" si="80"/>
        <v/>
      </c>
      <c r="K612" t="str">
        <f>IF(OR(E612="start",AND(E612="end",E611="start")),"Y","N")</f>
        <v>Y</v>
      </c>
      <c r="L612" t="str">
        <f t="shared" si="83"/>
        <v>&lt;p class="right"&gt;—from ‘Muad’Dib, Family Commentaries’ by the Princess Irulan&lt;/p&gt; &lt;/blockquote&gt;</v>
      </c>
    </row>
    <row r="613" spans="1:12" x14ac:dyDescent="0.25">
      <c r="A613">
        <v>612</v>
      </c>
      <c r="B613" s="1" t="s">
        <v>472</v>
      </c>
      <c r="C613" t="str">
        <f t="shared" si="84"/>
        <v>&lt;p class="noindent"&gt;‘Well, Jessica, what have you to say for yourself?’ asked the Reverend Mother.&lt;/p&gt;</v>
      </c>
      <c r="D613">
        <f t="shared" si="79"/>
        <v>1</v>
      </c>
      <c r="E613" t="str">
        <f t="shared" si="77"/>
        <v>end</v>
      </c>
      <c r="F613" t="str">
        <f t="shared" si="82"/>
        <v>&lt;p class="noindent"&gt;‘Well, Jessica, what have you to say for yourself?’ asked the Reverend Mother.&lt;/p&gt;</v>
      </c>
      <c r="G613" t="str">
        <f t="shared" si="78"/>
        <v>&lt;p class="noindent"&gt;</v>
      </c>
      <c r="H613">
        <v>1</v>
      </c>
      <c r="I613">
        <f t="shared" si="81"/>
        <v>3</v>
      </c>
      <c r="J613">
        <f t="shared" ca="1" si="80"/>
        <v>287</v>
      </c>
      <c r="K613" t="str">
        <f>IF(OR(E613="start",AND(E613="end",E612="start")),"Y","N")</f>
        <v>N</v>
      </c>
      <c r="L613" t="str">
        <f t="shared" si="83"/>
        <v>&lt;p class="noindent"&gt;‘Well, Jessica, what have you to say for yourself?’ asked the Reverend Mother.&lt;/p&gt;</v>
      </c>
    </row>
    <row r="614" spans="1:12" x14ac:dyDescent="0.25">
      <c r="A614">
        <v>613</v>
      </c>
      <c r="B614" s="1" t="s">
        <v>473</v>
      </c>
      <c r="C614" t="str">
        <f t="shared" si="84"/>
        <v>&lt;p class="indent"&gt;It was near sunset at Castle Caladan on the day of Paul’s ordeal. The two women were alone in Jessica’s morning room while</v>
      </c>
      <c r="D614">
        <f t="shared" si="79"/>
        <v>1</v>
      </c>
      <c r="E614" t="str">
        <f t="shared" si="77"/>
        <v>end</v>
      </c>
      <c r="F614" t="str">
        <f t="shared" si="82"/>
        <v>&lt;p class="indent"&gt;It was near sunset at Castle Caladan on the day of Paul’s ordeal. The two women were alone in Jessica’s morning room while</v>
      </c>
      <c r="G614" t="str">
        <f t="shared" si="78"/>
        <v>&lt;p class="indent"&gt;</v>
      </c>
      <c r="H614">
        <v>1</v>
      </c>
      <c r="I614">
        <f t="shared" si="81"/>
        <v>3</v>
      </c>
      <c r="J614">
        <f t="shared" ca="1" si="80"/>
        <v>288</v>
      </c>
      <c r="K614" t="str">
        <f>IF(OR(E614="start",AND(E614="end",E613="start")),"Y","N")</f>
        <v>N</v>
      </c>
      <c r="L614" t="str">
        <f t="shared" si="76"/>
        <v/>
      </c>
    </row>
    <row r="615" spans="1:12" x14ac:dyDescent="0.25">
      <c r="A615">
        <v>614</v>
      </c>
      <c r="B615" s="1" t="s">
        <v>474</v>
      </c>
      <c r="C615" t="str">
        <f t="shared" si="84"/>
        <v>&lt;p class="indent"&gt;It was near sunset at Castle Caladan on the day of Paul’s ordeal. The two women were alone in Jessica’s morning room while Paul waited in the adjoining soundproofed Meditation Chamber.</v>
      </c>
      <c r="D615">
        <f t="shared" si="79"/>
        <v>2</v>
      </c>
      <c r="E615" t="str">
        <f t="shared" si="77"/>
        <v>end</v>
      </c>
      <c r="F615" t="str">
        <f t="shared" si="82"/>
        <v>&lt;p class="indent"&gt;It was near sunset at Castle Caladan on the day of Paul’s ordeal. The two women were alone in Jessica’s morning room while Paul waited in the adjoining soundproofed Meditation Chamber.</v>
      </c>
      <c r="G615" t="str">
        <f t="shared" si="78"/>
        <v>&lt;p class="indent"&gt;</v>
      </c>
      <c r="H615">
        <v>1</v>
      </c>
      <c r="I615">
        <f t="shared" si="81"/>
        <v>3</v>
      </c>
      <c r="J615">
        <f t="shared" ca="1" si="80"/>
        <v>288</v>
      </c>
      <c r="K615" t="str">
        <f>IF(OR(E615="start",AND(E615="end",E614="start")),"Y","N")</f>
        <v>N</v>
      </c>
      <c r="L615" t="str">
        <f t="shared" si="76"/>
        <v/>
      </c>
    </row>
    <row r="616" spans="1:12" x14ac:dyDescent="0.25">
      <c r="A616">
        <v>615</v>
      </c>
      <c r="B616" s="1" t="s">
        <v>9</v>
      </c>
      <c r="C616" t="str">
        <f t="shared" si="84"/>
        <v>&lt;p class="indent"&gt;It was near sunset at Castle Caladan on the day of Paul’s ordeal. The two women were alone in Jessica’s morning room while Paul waited in the adjoining soundproofed Meditation Chamber. &lt;/p&gt;</v>
      </c>
      <c r="D616">
        <f t="shared" si="79"/>
        <v>3</v>
      </c>
      <c r="E616" t="str">
        <f t="shared" si="77"/>
        <v>end</v>
      </c>
      <c r="F616" t="str">
        <f t="shared" si="82"/>
        <v>&lt;p class="indent"&gt;It was near sunset at Castle Caladan on the day of Paul’s ordeal. The two women were alone in Jessica’s morning room while Paul waited in the adjoining soundproofed Meditation Chamber. &lt;/p&gt;</v>
      </c>
      <c r="G616" t="str">
        <f t="shared" si="78"/>
        <v>&lt;p class="indent"&gt;</v>
      </c>
      <c r="H616">
        <v>1</v>
      </c>
      <c r="I616">
        <f t="shared" si="81"/>
        <v>3</v>
      </c>
      <c r="J616">
        <f t="shared" ca="1" si="80"/>
        <v>288</v>
      </c>
      <c r="K616" t="str">
        <f>IF(OR(E616="start",AND(E616="end",E615="start")),"Y","N")</f>
        <v>N</v>
      </c>
      <c r="L616" t="str">
        <f t="shared" si="76"/>
        <v>&lt;p class="indent"&gt;It was near sunset at Castle Caladan on the day of Paul’s ordeal. The two women were alone in Jessica’s morning room while Paul waited in the adjoining soundproofed Meditation Chamber. &lt;/p&gt;</v>
      </c>
    </row>
    <row r="617" spans="1:12" x14ac:dyDescent="0.25">
      <c r="A617">
        <v>616</v>
      </c>
      <c r="B617" s="1" t="s">
        <v>475</v>
      </c>
      <c r="C617" t="str">
        <f t="shared" si="84"/>
        <v>&lt;p class="indent"&gt;Jessica stood facing the south windows. She saw and yet did not see the evening’s banked colors across meadow and river. She</v>
      </c>
      <c r="D617">
        <f t="shared" si="79"/>
        <v>1</v>
      </c>
      <c r="E617" t="str">
        <f t="shared" si="77"/>
        <v>end</v>
      </c>
      <c r="F617" t="str">
        <f t="shared" si="82"/>
        <v>&lt;p class="indent"&gt;Jessica stood facing the south windows. She saw and yet did not see the evening’s banked colors across meadow and river. She</v>
      </c>
      <c r="G617" t="str">
        <f t="shared" si="78"/>
        <v>&lt;p class="indent"&gt;</v>
      </c>
      <c r="H617">
        <v>1</v>
      </c>
      <c r="I617">
        <f t="shared" si="81"/>
        <v>3</v>
      </c>
      <c r="J617">
        <f t="shared" ca="1" si="80"/>
        <v>289</v>
      </c>
      <c r="K617" t="str">
        <f>IF(OR(E617="start",AND(E617="end",E616="start")),"Y","N")</f>
        <v>N</v>
      </c>
      <c r="L617" t="str">
        <f t="shared" si="76"/>
        <v/>
      </c>
    </row>
    <row r="618" spans="1:12" x14ac:dyDescent="0.25">
      <c r="A618">
        <v>617</v>
      </c>
      <c r="B618" s="1" t="s">
        <v>476</v>
      </c>
      <c r="C618" t="str">
        <f t="shared" si="84"/>
        <v>&lt;p class="indent"&gt;Jessica stood facing the south windows. She saw and yet did not see the evening’s banked colors across meadow and river. She heard and yet did not hear the Reverend Mother’s question.</v>
      </c>
      <c r="D618">
        <f t="shared" si="79"/>
        <v>2</v>
      </c>
      <c r="E618" t="str">
        <f t="shared" si="77"/>
        <v>end</v>
      </c>
      <c r="F618" t="str">
        <f t="shared" si="82"/>
        <v>&lt;p class="indent"&gt;Jessica stood facing the south windows. She saw and yet did not see the evening’s banked colors across meadow and river. She heard and yet did not hear the Reverend Mother’s question.</v>
      </c>
      <c r="G618" t="str">
        <f t="shared" si="78"/>
        <v>&lt;p class="indent"&gt;</v>
      </c>
      <c r="H618">
        <v>1</v>
      </c>
      <c r="I618">
        <f t="shared" si="81"/>
        <v>3</v>
      </c>
      <c r="J618">
        <f t="shared" ca="1" si="80"/>
        <v>289</v>
      </c>
      <c r="K618" t="str">
        <f>IF(OR(E618="start",AND(E618="end",E617="start")),"Y","N")</f>
        <v>N</v>
      </c>
      <c r="L618" t="str">
        <f t="shared" si="76"/>
        <v/>
      </c>
    </row>
    <row r="619" spans="1:12" x14ac:dyDescent="0.25">
      <c r="A619">
        <v>618</v>
      </c>
      <c r="B619" s="1" t="s">
        <v>9</v>
      </c>
      <c r="C619" t="str">
        <f t="shared" si="84"/>
        <v>&lt;p class="indent"&gt;Jessica stood facing the south windows. She saw and yet did not see the evening’s banked colors across meadow and river. She heard and yet did not hear the Reverend Mother’s question. &lt;/p&gt;</v>
      </c>
      <c r="D619">
        <f t="shared" si="79"/>
        <v>3</v>
      </c>
      <c r="E619" t="str">
        <f t="shared" si="77"/>
        <v>end</v>
      </c>
      <c r="F619" t="str">
        <f t="shared" si="82"/>
        <v>&lt;p class="indent"&gt;Jessica stood facing the south windows. She saw and yet did not see the evening’s banked colors across meadow and river. She heard and yet did not hear the Reverend Mother’s question. &lt;/p&gt;</v>
      </c>
      <c r="G619" t="str">
        <f t="shared" si="78"/>
        <v>&lt;p class="indent"&gt;</v>
      </c>
      <c r="H619">
        <v>1</v>
      </c>
      <c r="I619">
        <f t="shared" si="81"/>
        <v>3</v>
      </c>
      <c r="J619">
        <f t="shared" ca="1" si="80"/>
        <v>289</v>
      </c>
      <c r="K619" t="str">
        <f>IF(OR(E619="start",AND(E619="end",E618="start")),"Y","N")</f>
        <v>N</v>
      </c>
      <c r="L619" t="str">
        <f t="shared" si="76"/>
        <v>&lt;p class="indent"&gt;Jessica stood facing the south windows. She saw and yet did not see the evening’s banked colors across meadow and river. She heard and yet did not hear the Reverend Mother’s question. &lt;/p&gt;</v>
      </c>
    </row>
    <row r="620" spans="1:12" x14ac:dyDescent="0.25">
      <c r="A620">
        <v>619</v>
      </c>
      <c r="B620" s="1" t="s">
        <v>477</v>
      </c>
      <c r="C620" t="str">
        <f t="shared" si="84"/>
        <v>&lt;p class="indent"&gt;There had been another ordeal once – so many years ago. A &lt;a id="page23"/&gt;skinny girl with hair the color of bronze, her body tortured by the winds of puberty, had entered the study of the Reverend</v>
      </c>
      <c r="D620">
        <f t="shared" si="79"/>
        <v>1</v>
      </c>
      <c r="E620" t="str">
        <f t="shared" si="77"/>
        <v>end</v>
      </c>
      <c r="F620" t="str">
        <f t="shared" si="82"/>
        <v>&lt;p class="indent"&gt;There had been another ordeal once – so many years ago. A &lt;a id="page23"/&gt;skinny girl with hair the color of bronze, her body tortured by the winds of puberty, had entered the study of the Reverend</v>
      </c>
      <c r="G620" t="str">
        <f t="shared" si="78"/>
        <v>&lt;p class="indent"&gt;</v>
      </c>
      <c r="H620">
        <v>1</v>
      </c>
      <c r="I620">
        <f t="shared" si="81"/>
        <v>3</v>
      </c>
      <c r="J620">
        <f t="shared" ca="1" si="80"/>
        <v>290</v>
      </c>
      <c r="K620" t="str">
        <f>IF(OR(E620="start",AND(E620="end",E619="start")),"Y","N")</f>
        <v>N</v>
      </c>
      <c r="L620" t="str">
        <f t="shared" si="76"/>
        <v/>
      </c>
    </row>
    <row r="621" spans="1:12" x14ac:dyDescent="0.25">
      <c r="A621">
        <v>620</v>
      </c>
      <c r="B621" s="1" t="s">
        <v>478</v>
      </c>
      <c r="C621" t="str">
        <f t="shared" si="84"/>
        <v>&lt;p class="indent"&gt;There had been another ordeal once – so many years ago. A &lt;a id="page23"/&gt;skinny girl with hair the color of bronze, her body tortured by the winds of puberty, had entered the study of the Reverend Mother Gaius Helen Mohiam, Proctor Superior of the Bene Gesserit school on Wallach IX. Jessica looked down at her right hand,</v>
      </c>
      <c r="D621">
        <f t="shared" si="79"/>
        <v>2</v>
      </c>
      <c r="E621" t="str">
        <f t="shared" si="77"/>
        <v>end</v>
      </c>
      <c r="F621" t="str">
        <f t="shared" si="82"/>
        <v>&lt;p class="indent"&gt;There had been another ordeal once – so many years ago. A &lt;a id="page23"/&gt;skinny girl with hair the color of bronze, her body tortured by the winds of puberty, had entered the study of the Reverend Mother Gaius Helen Mohiam, Proctor Superior of the Bene Gesserit school on Wallach IX. Jessica looked down at her right hand,</v>
      </c>
      <c r="G621" t="str">
        <f t="shared" si="78"/>
        <v>&lt;p class="indent"&gt;</v>
      </c>
      <c r="H621">
        <v>1</v>
      </c>
      <c r="I621">
        <f t="shared" si="81"/>
        <v>3</v>
      </c>
      <c r="J621">
        <f t="shared" ca="1" si="80"/>
        <v>290</v>
      </c>
      <c r="K621" t="str">
        <f>IF(OR(E621="start",AND(E621="end",E620="start")),"Y","N")</f>
        <v>N</v>
      </c>
      <c r="L621" t="str">
        <f t="shared" si="76"/>
        <v/>
      </c>
    </row>
    <row r="622" spans="1:12" x14ac:dyDescent="0.25">
      <c r="A622">
        <v>621</v>
      </c>
      <c r="B622" s="1" t="s">
        <v>479</v>
      </c>
      <c r="C622" t="str">
        <f t="shared" si="84"/>
        <v>&lt;p class="indent"&gt;There had been another ordeal once – so many years ago. A &lt;a id="page23"/&gt;skinny girl with hair the color of bronze, her body tortured by the winds of puberty, had entered the study of the Reverend Mother Gaius Helen Mohiam, Proctor Superior of the Bene Gesserit school on Wallach IX. Jessica looked down at her right hand, flexed the fingers, remembering the pain, the terror, the anger.</v>
      </c>
      <c r="D622">
        <f t="shared" si="79"/>
        <v>3</v>
      </c>
      <c r="E622" t="str">
        <f t="shared" si="77"/>
        <v>end</v>
      </c>
      <c r="F622" t="str">
        <f t="shared" si="82"/>
        <v>&lt;p class="indent"&gt;There had been another ordeal once – so many years ago. A &lt;a id="page23"/&gt;skinny girl with hair the color of bronze, her body tortured by the winds of puberty, had entered the study of the Reverend Mother Gaius Helen Mohiam, Proctor Superior of the Bene Gesserit school on Wallach IX. Jessica looked down at her right hand, flexed the fingers, remembering the pain, the terror, the anger.</v>
      </c>
      <c r="G622" t="str">
        <f t="shared" si="78"/>
        <v>&lt;p class="indent"&gt;</v>
      </c>
      <c r="H622">
        <v>1</v>
      </c>
      <c r="I622">
        <f t="shared" si="81"/>
        <v>3</v>
      </c>
      <c r="J622">
        <f t="shared" ca="1" si="80"/>
        <v>290</v>
      </c>
      <c r="K622" t="str">
        <f>IF(OR(E622="start",AND(E622="end",E621="start")),"Y","N")</f>
        <v>N</v>
      </c>
      <c r="L622" t="str">
        <f t="shared" si="76"/>
        <v/>
      </c>
    </row>
    <row r="623" spans="1:12" x14ac:dyDescent="0.25">
      <c r="A623">
        <v>622</v>
      </c>
      <c r="B623" s="1" t="s">
        <v>9</v>
      </c>
      <c r="C623" t="str">
        <f t="shared" si="84"/>
        <v>&lt;p class="indent"&gt;There had been another ordeal once – so many years ago. A &lt;a id="page23"/&gt;skinny girl with hair the color of bronze, her body tortured by the winds of puberty, had entered the study of the Reverend Mother Gaius Helen Mohiam, Proctor Superior of the Bene Gesserit school on Wallach IX. Jessica looked down at her right hand, flexed the fingers, remembering the pain, the terror, the anger. &lt;/p&gt;</v>
      </c>
      <c r="D623">
        <f t="shared" si="79"/>
        <v>4</v>
      </c>
      <c r="E623" t="str">
        <f t="shared" si="77"/>
        <v>end</v>
      </c>
      <c r="F623" t="str">
        <f t="shared" si="82"/>
        <v>&lt;p class="indent"&gt;There had been another ordeal once – so many years ago. A &lt;a id="page23"/&gt;skinny girl with hair the color of bronze, her body tortured by the winds of puberty, had entered the study of the Reverend Mother Gaius Helen Mohiam, Proctor Superior of the Bene Gesserit school on Wallach IX. Jessica looked down at her right hand, flexed the fingers, remembering the pain, the terror, the anger. &lt;/p&gt;</v>
      </c>
      <c r="G623" t="str">
        <f t="shared" si="78"/>
        <v>&lt;p class="indent"&gt;</v>
      </c>
      <c r="H623">
        <v>1</v>
      </c>
      <c r="I623">
        <f t="shared" si="81"/>
        <v>3</v>
      </c>
      <c r="J623">
        <f t="shared" ca="1" si="80"/>
        <v>290</v>
      </c>
      <c r="K623" t="str">
        <f>IF(OR(E623="start",AND(E623="end",E622="start")),"Y","N")</f>
        <v>N</v>
      </c>
      <c r="L623" t="str">
        <f t="shared" si="76"/>
        <v>&lt;p class="indent"&gt;There had been another ordeal once – so many years ago. A &lt;a id="page23"/&gt;skinny girl with hair the color of bronze, her body tortured by the winds of puberty, had entered the study of the Reverend Mother Gaius Helen Mohiam, Proctor Superior of the Bene Gesserit school on Wallach IX. Jessica looked down at her right hand, flexed the fingers, remembering the pain, the terror, the anger. &lt;/p&gt;</v>
      </c>
    </row>
    <row r="624" spans="1:12" x14ac:dyDescent="0.25">
      <c r="A624">
        <v>623</v>
      </c>
      <c r="B624" s="1" t="s">
        <v>480</v>
      </c>
      <c r="C624" t="str">
        <f t="shared" si="84"/>
        <v>&lt;p class="indent"&gt;‘Poor Paul,’ she whispered.&lt;/p&gt;</v>
      </c>
      <c r="D624">
        <f t="shared" si="79"/>
        <v>1</v>
      </c>
      <c r="E624" t="str">
        <f t="shared" si="77"/>
        <v>end</v>
      </c>
      <c r="F624" t="str">
        <f t="shared" si="82"/>
        <v>&lt;p class="indent"&gt;‘Poor Paul,’ she whispered.&lt;/p&gt;</v>
      </c>
      <c r="G624" t="str">
        <f t="shared" si="78"/>
        <v>&lt;p class="indent"&gt;</v>
      </c>
      <c r="H624">
        <v>1</v>
      </c>
      <c r="I624">
        <f t="shared" si="81"/>
        <v>3</v>
      </c>
      <c r="J624">
        <f t="shared" ca="1" si="80"/>
        <v>291</v>
      </c>
      <c r="K624" t="str">
        <f>IF(OR(E624="start",AND(E624="end",E623="start")),"Y","N")</f>
        <v>N</v>
      </c>
      <c r="L624" t="str">
        <f t="shared" si="76"/>
        <v>&lt;p class="indent"&gt;‘Poor Paul,’ she whispered.&lt;/p&gt;</v>
      </c>
    </row>
    <row r="625" spans="1:12" x14ac:dyDescent="0.25">
      <c r="A625">
        <v>624</v>
      </c>
      <c r="B625" s="1" t="s">
        <v>481</v>
      </c>
      <c r="C625" t="str">
        <f t="shared" si="84"/>
        <v>&lt;p class="indent"&gt;‘I asked you a question, Jessica!’ The old woman’s voice was snappish, demanding.&lt;/p&gt;</v>
      </c>
      <c r="D625">
        <f t="shared" si="79"/>
        <v>1</v>
      </c>
      <c r="E625" t="str">
        <f t="shared" si="77"/>
        <v>end</v>
      </c>
      <c r="F625" t="str">
        <f t="shared" si="82"/>
        <v>&lt;p class="indent"&gt;‘I asked you a question, Jessica!’ The old woman’s voice was snappish, demanding.&lt;/p&gt;</v>
      </c>
      <c r="G625" t="str">
        <f t="shared" si="78"/>
        <v>&lt;p class="indent"&gt;</v>
      </c>
      <c r="H625">
        <v>1</v>
      </c>
      <c r="I625">
        <f t="shared" si="81"/>
        <v>3</v>
      </c>
      <c r="J625">
        <f t="shared" ca="1" si="80"/>
        <v>292</v>
      </c>
      <c r="K625" t="str">
        <f>IF(OR(E625="start",AND(E625="end",E624="start")),"Y","N")</f>
        <v>N</v>
      </c>
      <c r="L625" t="str">
        <f t="shared" si="76"/>
        <v>&lt;p class="indent"&gt;‘I asked you a question, Jessica!’ The old woman’s voice was snappish, demanding.&lt;/p&gt;</v>
      </c>
    </row>
    <row r="626" spans="1:12" x14ac:dyDescent="0.25">
      <c r="A626">
        <v>625</v>
      </c>
      <c r="B626" s="1" t="s">
        <v>482</v>
      </c>
      <c r="C626" t="str">
        <f t="shared" si="84"/>
        <v>&lt;p class="indent"&gt;‘What? Oh …’Jessica tore her attention away from the past, faced the Reverend Mother, who sat with back to the stone wall</v>
      </c>
      <c r="D626">
        <f t="shared" si="79"/>
        <v>1</v>
      </c>
      <c r="E626" t="str">
        <f t="shared" si="77"/>
        <v>end</v>
      </c>
      <c r="F626" t="str">
        <f t="shared" si="82"/>
        <v>&lt;p class="indent"&gt;‘What? Oh …’Jessica tore her attention away from the past, faced the Reverend Mother, who sat with back to the stone wall</v>
      </c>
      <c r="G626" t="str">
        <f t="shared" si="78"/>
        <v>&lt;p class="indent"&gt;</v>
      </c>
      <c r="H626">
        <v>1</v>
      </c>
      <c r="I626">
        <f t="shared" si="81"/>
        <v>3</v>
      </c>
      <c r="J626">
        <f t="shared" ca="1" si="80"/>
        <v>293</v>
      </c>
      <c r="K626" t="str">
        <f>IF(OR(E626="start",AND(E626="end",E625="start")),"Y","N")</f>
        <v>N</v>
      </c>
      <c r="L626" t="str">
        <f t="shared" si="76"/>
        <v/>
      </c>
    </row>
    <row r="627" spans="1:12" x14ac:dyDescent="0.25">
      <c r="A627">
        <v>626</v>
      </c>
      <c r="B627" s="1" t="s">
        <v>483</v>
      </c>
      <c r="C627" t="str">
        <f t="shared" si="84"/>
        <v>&lt;p class="indent"&gt;‘What? Oh …’Jessica tore her attention away from the past, faced the Reverend Mother, who sat with back to the stone wall between the two west windows. ‘What do you want me to say?’</v>
      </c>
      <c r="D627">
        <f t="shared" si="79"/>
        <v>2</v>
      </c>
      <c r="E627" t="str">
        <f t="shared" si="77"/>
        <v>end</v>
      </c>
      <c r="F627" t="str">
        <f t="shared" si="82"/>
        <v>&lt;p class="indent"&gt;‘What? Oh …’Jessica tore her attention away from the past, faced the Reverend Mother, who sat with back to the stone wall between the two west windows. ‘What do you want me to say?’</v>
      </c>
      <c r="G627" t="str">
        <f t="shared" si="78"/>
        <v>&lt;p class="indent"&gt;</v>
      </c>
      <c r="H627">
        <v>1</v>
      </c>
      <c r="I627">
        <f t="shared" si="81"/>
        <v>3</v>
      </c>
      <c r="J627">
        <f t="shared" ca="1" si="80"/>
        <v>293</v>
      </c>
      <c r="K627" t="str">
        <f>IF(OR(E627="start",AND(E627="end",E626="start")),"Y","N")</f>
        <v>N</v>
      </c>
      <c r="L627" t="str">
        <f t="shared" si="76"/>
        <v/>
      </c>
    </row>
    <row r="628" spans="1:12" x14ac:dyDescent="0.25">
      <c r="A628">
        <v>627</v>
      </c>
      <c r="B628" s="1" t="s">
        <v>9</v>
      </c>
      <c r="C628" t="str">
        <f t="shared" si="84"/>
        <v>&lt;p class="indent"&gt;‘What? Oh …’Jessica tore her attention away from the past, faced the Reverend Mother, who sat with back to the stone wall between the two west windows. ‘What do you want me to say?’ &lt;/p&gt;</v>
      </c>
      <c r="D628">
        <f t="shared" si="79"/>
        <v>3</v>
      </c>
      <c r="E628" t="str">
        <f t="shared" si="77"/>
        <v>end</v>
      </c>
      <c r="F628" t="str">
        <f t="shared" si="82"/>
        <v>&lt;p class="indent"&gt;‘What? Oh …’Jessica tore her attention away from the past, faced the Reverend Mother, who sat with back to the stone wall between the two west windows. ‘What do you want me to say?’ &lt;/p&gt;</v>
      </c>
      <c r="G628" t="str">
        <f t="shared" si="78"/>
        <v>&lt;p class="indent"&gt;</v>
      </c>
      <c r="H628">
        <v>1</v>
      </c>
      <c r="I628">
        <f t="shared" si="81"/>
        <v>3</v>
      </c>
      <c r="J628">
        <f t="shared" ca="1" si="80"/>
        <v>293</v>
      </c>
      <c r="K628" t="str">
        <f>IF(OR(E628="start",AND(E628="end",E627="start")),"Y","N")</f>
        <v>N</v>
      </c>
      <c r="L628" t="str">
        <f t="shared" si="76"/>
        <v>&lt;p class="indent"&gt;‘What? Oh …’Jessica tore her attention away from the past, faced the Reverend Mother, who sat with back to the stone wall between the two west windows. ‘What do you want me to say?’ &lt;/p&gt;</v>
      </c>
    </row>
    <row r="629" spans="1:12" x14ac:dyDescent="0.25">
      <c r="A629">
        <v>628</v>
      </c>
      <c r="B629" s="1" t="s">
        <v>484</v>
      </c>
      <c r="C629" t="str">
        <f t="shared" si="84"/>
        <v>&lt;p class="indent"&gt;‘What do I want you to say? What do I want you to say?’ The old voice carried a tone of cruel mimicry.&lt;/p&gt;</v>
      </c>
      <c r="D629">
        <f t="shared" si="79"/>
        <v>1</v>
      </c>
      <c r="E629" t="str">
        <f t="shared" si="77"/>
        <v>end</v>
      </c>
      <c r="F629" t="str">
        <f t="shared" si="82"/>
        <v>&lt;p class="indent"&gt;‘What do I want you to say? What do I want you to say?’ The old voice carried a tone of cruel mimicry.&lt;/p&gt;</v>
      </c>
      <c r="G629" t="str">
        <f t="shared" si="78"/>
        <v>&lt;p class="indent"&gt;</v>
      </c>
      <c r="H629">
        <v>1</v>
      </c>
      <c r="I629">
        <f t="shared" si="81"/>
        <v>3</v>
      </c>
      <c r="J629">
        <f t="shared" ca="1" si="80"/>
        <v>294</v>
      </c>
      <c r="K629" t="str">
        <f>IF(OR(E629="start",AND(E629="end",E628="start")),"Y","N")</f>
        <v>N</v>
      </c>
      <c r="L629" t="str">
        <f t="shared" si="76"/>
        <v>&lt;p class="indent"&gt;‘What do I want you to say? What do I want you to say?’ The old voice carried a tone of cruel mimicry.&lt;/p&gt;</v>
      </c>
    </row>
    <row r="630" spans="1:12" x14ac:dyDescent="0.25">
      <c r="A630">
        <v>629</v>
      </c>
      <c r="B630" s="1" t="s">
        <v>485</v>
      </c>
      <c r="C630" t="str">
        <f t="shared" si="84"/>
        <v>&lt;p class="indent"&gt;‘So I had a son!’Jessica flared. And she knew she was being goaded into this anger deliberately.&lt;/p&gt;</v>
      </c>
      <c r="D630">
        <f t="shared" si="79"/>
        <v>1</v>
      </c>
      <c r="E630" t="str">
        <f t="shared" si="77"/>
        <v>end</v>
      </c>
      <c r="F630" t="str">
        <f t="shared" si="82"/>
        <v>&lt;p class="indent"&gt;‘So I had a son!’Jessica flared. And she knew she was being goaded into this anger deliberately.&lt;/p&gt;</v>
      </c>
      <c r="G630" t="str">
        <f t="shared" si="78"/>
        <v>&lt;p class="indent"&gt;</v>
      </c>
      <c r="H630">
        <v>1</v>
      </c>
      <c r="I630">
        <f t="shared" si="81"/>
        <v>3</v>
      </c>
      <c r="J630">
        <f t="shared" ca="1" si="80"/>
        <v>295</v>
      </c>
      <c r="K630" t="str">
        <f>IF(OR(E630="start",AND(E630="end",E629="start")),"Y","N")</f>
        <v>N</v>
      </c>
      <c r="L630" t="str">
        <f t="shared" si="76"/>
        <v>&lt;p class="indent"&gt;‘So I had a son!’Jessica flared. And she knew she was being goaded into this anger deliberately.&lt;/p&gt;</v>
      </c>
    </row>
    <row r="631" spans="1:12" x14ac:dyDescent="0.25">
      <c r="A631">
        <v>630</v>
      </c>
      <c r="B631" s="1" t="s">
        <v>486</v>
      </c>
      <c r="C631" t="str">
        <f t="shared" si="84"/>
        <v>&lt;p class="indent"&gt;‘You were told to bear only daughters to the Atreides.’&lt;/p&gt;</v>
      </c>
      <c r="D631">
        <f t="shared" si="79"/>
        <v>1</v>
      </c>
      <c r="E631" t="str">
        <f t="shared" si="77"/>
        <v>end</v>
      </c>
      <c r="F631" t="str">
        <f t="shared" si="82"/>
        <v>&lt;p class="indent"&gt;‘You were told to bear only daughters to the Atreides.’&lt;/p&gt;</v>
      </c>
      <c r="G631" t="str">
        <f t="shared" si="78"/>
        <v>&lt;p class="indent"&gt;</v>
      </c>
      <c r="H631">
        <v>1</v>
      </c>
      <c r="I631">
        <f t="shared" si="81"/>
        <v>3</v>
      </c>
      <c r="J631">
        <f t="shared" ca="1" si="80"/>
        <v>296</v>
      </c>
      <c r="K631" t="str">
        <f>IF(OR(E631="start",AND(E631="end",E630="start")),"Y","N")</f>
        <v>N</v>
      </c>
      <c r="L631" t="str">
        <f t="shared" si="76"/>
        <v>&lt;p class="indent"&gt;‘You were told to bear only daughters to the Atreides.’&lt;/p&gt;</v>
      </c>
    </row>
    <row r="632" spans="1:12" x14ac:dyDescent="0.25">
      <c r="A632">
        <v>631</v>
      </c>
      <c r="B632" s="1" t="s">
        <v>487</v>
      </c>
      <c r="C632" t="str">
        <f t="shared" si="84"/>
        <v>&lt;p class="indent"&gt;‘It meant so much to him,’Jessica pleaded.&lt;/p&gt;</v>
      </c>
      <c r="D632">
        <f t="shared" si="79"/>
        <v>1</v>
      </c>
      <c r="E632" t="str">
        <f t="shared" si="77"/>
        <v>end</v>
      </c>
      <c r="F632" t="str">
        <f t="shared" si="82"/>
        <v>&lt;p class="indent"&gt;‘It meant so much to him,’Jessica pleaded.&lt;/p&gt;</v>
      </c>
      <c r="G632" t="str">
        <f t="shared" si="78"/>
        <v>&lt;p class="indent"&gt;</v>
      </c>
      <c r="H632">
        <v>1</v>
      </c>
      <c r="I632">
        <f t="shared" si="81"/>
        <v>3</v>
      </c>
      <c r="J632">
        <f t="shared" ca="1" si="80"/>
        <v>297</v>
      </c>
      <c r="K632" t="str">
        <f>IF(OR(E632="start",AND(E632="end",E631="start")),"Y","N")</f>
        <v>N</v>
      </c>
      <c r="L632" t="str">
        <f t="shared" si="76"/>
        <v>&lt;p class="indent"&gt;‘It meant so much to him,’Jessica pleaded.&lt;/p&gt;</v>
      </c>
    </row>
    <row r="633" spans="1:12" x14ac:dyDescent="0.25">
      <c r="A633">
        <v>632</v>
      </c>
      <c r="B633" s="1" t="s">
        <v>488</v>
      </c>
      <c r="C633" t="str">
        <f t="shared" si="84"/>
        <v>&lt;p class="indent"&gt;‘And you in your pride thought you could produce the Kwisatz Haderach!’&lt;/p&gt;</v>
      </c>
      <c r="D633">
        <f t="shared" si="79"/>
        <v>1</v>
      </c>
      <c r="E633" t="str">
        <f t="shared" si="77"/>
        <v>end</v>
      </c>
      <c r="F633" t="str">
        <f t="shared" si="82"/>
        <v>&lt;p class="indent"&gt;‘And you in your pride thought you could produce the Kwisatz Haderach!’&lt;/p&gt;</v>
      </c>
      <c r="G633" t="str">
        <f t="shared" si="78"/>
        <v>&lt;p class="indent"&gt;</v>
      </c>
      <c r="H633">
        <v>1</v>
      </c>
      <c r="I633">
        <f t="shared" si="81"/>
        <v>3</v>
      </c>
      <c r="J633">
        <f t="shared" ca="1" si="80"/>
        <v>298</v>
      </c>
      <c r="K633" t="str">
        <f>IF(OR(E633="start",AND(E633="end",E632="start")),"Y","N")</f>
        <v>N</v>
      </c>
      <c r="L633" t="str">
        <f t="shared" si="76"/>
        <v>&lt;p class="indent"&gt;‘And you in your pride thought you could produce the Kwisatz Haderach!’&lt;/p&gt;</v>
      </c>
    </row>
    <row r="634" spans="1:12" x14ac:dyDescent="0.25">
      <c r="A634">
        <v>633</v>
      </c>
      <c r="B634" s="1" t="s">
        <v>489</v>
      </c>
      <c r="C634" t="str">
        <f t="shared" si="84"/>
        <v>&lt;p class="indent"&gt;Jessica lifted her chin. ‘I sensed the possibility.’&lt;/p&gt;</v>
      </c>
      <c r="D634">
        <f t="shared" si="79"/>
        <v>1</v>
      </c>
      <c r="E634" t="str">
        <f t="shared" si="77"/>
        <v>end</v>
      </c>
      <c r="F634" t="str">
        <f t="shared" si="82"/>
        <v>&lt;p class="indent"&gt;Jessica lifted her chin. ‘I sensed the possibility.’&lt;/p&gt;</v>
      </c>
      <c r="G634" t="str">
        <f t="shared" si="78"/>
        <v>&lt;p class="indent"&gt;</v>
      </c>
      <c r="H634">
        <v>1</v>
      </c>
      <c r="I634">
        <f t="shared" si="81"/>
        <v>3</v>
      </c>
      <c r="J634">
        <f t="shared" ca="1" si="80"/>
        <v>299</v>
      </c>
      <c r="K634" t="str">
        <f>IF(OR(E634="start",AND(E634="end",E633="start")),"Y","N")</f>
        <v>N</v>
      </c>
      <c r="L634" t="str">
        <f t="shared" ref="L634:L697" si="85">IF(D634&gt;=D635,F634,"")</f>
        <v>&lt;p class="indent"&gt;Jessica lifted her chin. ‘I sensed the possibility.’&lt;/p&gt;</v>
      </c>
    </row>
    <row r="635" spans="1:12" x14ac:dyDescent="0.25">
      <c r="A635">
        <v>634</v>
      </c>
      <c r="B635" s="1" t="s">
        <v>490</v>
      </c>
      <c r="C635" t="str">
        <f t="shared" si="84"/>
        <v>&lt;p class="indent"&gt;‘You thought only of your Duke’s desire for a son,’ the old woman snapped. ‘And his desires don’t figure in this. An Atreides</v>
      </c>
      <c r="D635">
        <f t="shared" si="79"/>
        <v>1</v>
      </c>
      <c r="E635" t="str">
        <f t="shared" si="77"/>
        <v>end</v>
      </c>
      <c r="F635" t="str">
        <f t="shared" si="82"/>
        <v>&lt;p class="indent"&gt;‘You thought only of your Duke’s desire for a son,’ the old woman snapped. ‘And his desires don’t figure in this. An Atreides</v>
      </c>
      <c r="G635" t="str">
        <f t="shared" si="78"/>
        <v>&lt;p class="indent"&gt;</v>
      </c>
      <c r="H635">
        <v>1</v>
      </c>
      <c r="I635">
        <f t="shared" si="81"/>
        <v>3</v>
      </c>
      <c r="J635">
        <f t="shared" ca="1" si="80"/>
        <v>300</v>
      </c>
      <c r="K635" t="str">
        <f>IF(OR(E635="start",AND(E635="end",E634="start")),"Y","N")</f>
        <v>N</v>
      </c>
      <c r="L635" t="str">
        <f t="shared" si="85"/>
        <v/>
      </c>
    </row>
    <row r="636" spans="1:12" x14ac:dyDescent="0.25">
      <c r="A636">
        <v>635</v>
      </c>
      <c r="B636" s="1" t="s">
        <v>491</v>
      </c>
      <c r="C636" t="str">
        <f t="shared" si="84"/>
        <v>&lt;p class="indent"&gt;‘You thought only of your Duke’s desire for a son,’ the old woman snapped. ‘And his desires don’t figure in this. An Atreides daughter could’ve been wed to a Harkonnen heir and sealed the breach. You’ve hopelessly complicated matters. We may lose both</v>
      </c>
      <c r="D636">
        <f t="shared" si="79"/>
        <v>2</v>
      </c>
      <c r="E636" t="str">
        <f t="shared" si="77"/>
        <v>end</v>
      </c>
      <c r="F636" t="str">
        <f t="shared" si="82"/>
        <v>&lt;p class="indent"&gt;‘You thought only of your Duke’s desire for a son,’ the old woman snapped. ‘And his desires don’t figure in this. An Atreides daughter could’ve been wed to a Harkonnen heir and sealed the breach. You’ve hopelessly complicated matters. We may lose both</v>
      </c>
      <c r="G636" t="str">
        <f t="shared" si="78"/>
        <v>&lt;p class="indent"&gt;</v>
      </c>
      <c r="H636">
        <v>1</v>
      </c>
      <c r="I636">
        <f t="shared" si="81"/>
        <v>3</v>
      </c>
      <c r="J636">
        <f t="shared" ca="1" si="80"/>
        <v>300</v>
      </c>
      <c r="K636" t="str">
        <f>IF(OR(E636="start",AND(E636="end",E635="start")),"Y","N")</f>
        <v>N</v>
      </c>
      <c r="L636" t="str">
        <f t="shared" si="85"/>
        <v/>
      </c>
    </row>
    <row r="637" spans="1:12" x14ac:dyDescent="0.25">
      <c r="A637">
        <v>636</v>
      </c>
      <c r="B637" s="1" t="s">
        <v>492</v>
      </c>
      <c r="C637" t="str">
        <f t="shared" si="84"/>
        <v>&lt;p class="indent"&gt;‘You thought only of your Duke’s desire for a son,’ the old woman snapped. ‘And his desires don’t figure in this. An Atreides daughter could’ve been wed to a Harkonnen heir and sealed the breach. You’ve hopelessly complicated matters. We may lose both bloodlines now.’</v>
      </c>
      <c r="D637">
        <f t="shared" si="79"/>
        <v>3</v>
      </c>
      <c r="E637" t="str">
        <f t="shared" si="77"/>
        <v>end</v>
      </c>
      <c r="F637" t="str">
        <f t="shared" si="82"/>
        <v>&lt;p class="indent"&gt;‘You thought only of your Duke’s desire for a son,’ the old woman snapped. ‘And his desires don’t figure in this. An Atreides daughter could’ve been wed to a Harkonnen heir and sealed the breach. You’ve hopelessly complicated matters. We may lose both bloodlines now.’</v>
      </c>
      <c r="G637" t="str">
        <f t="shared" si="78"/>
        <v>&lt;p class="indent"&gt;</v>
      </c>
      <c r="H637">
        <v>1</v>
      </c>
      <c r="I637">
        <f t="shared" si="81"/>
        <v>3</v>
      </c>
      <c r="J637">
        <f t="shared" ca="1" si="80"/>
        <v>300</v>
      </c>
      <c r="K637" t="str">
        <f>IF(OR(E637="start",AND(E637="end",E636="start")),"Y","N")</f>
        <v>N</v>
      </c>
      <c r="L637" t="str">
        <f t="shared" si="85"/>
        <v/>
      </c>
    </row>
    <row r="638" spans="1:12" x14ac:dyDescent="0.25">
      <c r="A638">
        <v>637</v>
      </c>
      <c r="B638" s="1" t="s">
        <v>9</v>
      </c>
      <c r="C638" t="str">
        <f t="shared" si="84"/>
        <v>&lt;p class="indent"&gt;‘You thought only of your Duke’s desire for a son,’ the old woman snapped. ‘And his desires don’t figure in this. An Atreides daughter could’ve been wed to a Harkonnen heir and sealed the breach. You’ve hopelessly complicated matters. We may lose both bloodlines now.’ &lt;/p&gt;</v>
      </c>
      <c r="D638">
        <f t="shared" si="79"/>
        <v>4</v>
      </c>
      <c r="E638" t="str">
        <f t="shared" si="77"/>
        <v>end</v>
      </c>
      <c r="F638" t="str">
        <f t="shared" si="82"/>
        <v>&lt;p class="indent"&gt;‘You thought only of your Duke’s desire for a son,’ the old woman snapped. ‘And his desires don’t figure in this. An Atreides daughter could’ve been wed to a Harkonnen heir and sealed the breach. You’ve hopelessly complicated matters. We may lose both bloodlines now.’ &lt;/p&gt;</v>
      </c>
      <c r="G638" t="str">
        <f t="shared" si="78"/>
        <v>&lt;p class="indent"&gt;</v>
      </c>
      <c r="H638">
        <v>1</v>
      </c>
      <c r="I638">
        <f t="shared" si="81"/>
        <v>3</v>
      </c>
      <c r="J638">
        <f t="shared" ca="1" si="80"/>
        <v>300</v>
      </c>
      <c r="K638" t="str">
        <f>IF(OR(E638="start",AND(E638="end",E637="start")),"Y","N")</f>
        <v>N</v>
      </c>
      <c r="L638" t="str">
        <f t="shared" si="85"/>
        <v>&lt;p class="indent"&gt;‘You thought only of your Duke’s desire for a son,’ the old woman snapped. ‘And his desires don’t figure in this. An Atreides daughter could’ve been wed to a Harkonnen heir and sealed the breach. You’ve hopelessly complicated matters. We may lose both bloodlines now.’ &lt;/p&gt;</v>
      </c>
    </row>
    <row r="639" spans="1:12" x14ac:dyDescent="0.25">
      <c r="A639">
        <v>638</v>
      </c>
      <c r="B639" s="1" t="s">
        <v>493</v>
      </c>
      <c r="C639" t="str">
        <f t="shared" si="84"/>
        <v>&lt;p class="indent"&gt;You’re not infallible,’Jessica said. She braved the steady stare from the old eyes.&lt;/p&gt;</v>
      </c>
      <c r="D639">
        <f t="shared" si="79"/>
        <v>1</v>
      </c>
      <c r="E639" t="str">
        <f t="shared" si="77"/>
        <v>end</v>
      </c>
      <c r="F639" t="str">
        <f t="shared" si="82"/>
        <v>&lt;p class="indent"&gt;You’re not infallible,’Jessica said. She braved the steady stare from the old eyes.&lt;/p&gt;</v>
      </c>
      <c r="G639" t="str">
        <f t="shared" si="78"/>
        <v>&lt;p class="indent"&gt;</v>
      </c>
      <c r="H639">
        <v>1</v>
      </c>
      <c r="I639">
        <f t="shared" si="81"/>
        <v>3</v>
      </c>
      <c r="J639">
        <f t="shared" ca="1" si="80"/>
        <v>301</v>
      </c>
      <c r="K639" t="str">
        <f>IF(OR(E639="start",AND(E639="end",E638="start")),"Y","N")</f>
        <v>N</v>
      </c>
      <c r="L639" t="str">
        <f t="shared" si="85"/>
        <v>&lt;p class="indent"&gt;You’re not infallible,’Jessica said. She braved the steady stare from the old eyes.&lt;/p&gt;</v>
      </c>
    </row>
    <row r="640" spans="1:12" x14ac:dyDescent="0.25">
      <c r="A640">
        <v>639</v>
      </c>
      <c r="B640" s="1" t="s">
        <v>494</v>
      </c>
      <c r="C640" t="str">
        <f t="shared" si="84"/>
        <v>&lt;p class="indent"&gt;Presently, the old woman muttered: ‘What’s done is done.’&lt;/p&gt;</v>
      </c>
      <c r="D640">
        <f t="shared" si="79"/>
        <v>1</v>
      </c>
      <c r="E640" t="str">
        <f t="shared" si="77"/>
        <v>end</v>
      </c>
      <c r="F640" t="str">
        <f t="shared" si="82"/>
        <v>&lt;p class="indent"&gt;Presently, the old woman muttered: ‘What’s done is done.’&lt;/p&gt;</v>
      </c>
      <c r="G640" t="str">
        <f t="shared" si="78"/>
        <v>&lt;p class="indent"&gt;</v>
      </c>
      <c r="H640">
        <v>1</v>
      </c>
      <c r="I640">
        <f t="shared" si="81"/>
        <v>3</v>
      </c>
      <c r="J640">
        <f t="shared" ca="1" si="80"/>
        <v>302</v>
      </c>
      <c r="K640" t="str">
        <f>IF(OR(E640="start",AND(E640="end",E639="start")),"Y","N")</f>
        <v>N</v>
      </c>
      <c r="L640" t="str">
        <f t="shared" si="85"/>
        <v>&lt;p class="indent"&gt;Presently, the old woman muttered: ‘What’s done is done.’&lt;/p&gt;</v>
      </c>
    </row>
    <row r="641" spans="1:12" x14ac:dyDescent="0.25">
      <c r="A641">
        <v>640</v>
      </c>
      <c r="B641" s="1" t="s">
        <v>495</v>
      </c>
      <c r="C641" t="str">
        <f t="shared" si="84"/>
        <v>&lt;p class="indent"&gt;‘I vowed never to regret my decision,’Jessica said.&lt;/p&gt;</v>
      </c>
      <c r="D641">
        <f t="shared" si="79"/>
        <v>1</v>
      </c>
      <c r="E641" t="str">
        <f t="shared" si="77"/>
        <v>end</v>
      </c>
      <c r="F641" t="str">
        <f t="shared" si="82"/>
        <v>&lt;p class="indent"&gt;‘I vowed never to regret my decision,’Jessica said.&lt;/p&gt;</v>
      </c>
      <c r="G641" t="str">
        <f t="shared" si="78"/>
        <v>&lt;p class="indent"&gt;</v>
      </c>
      <c r="H641">
        <v>1</v>
      </c>
      <c r="I641">
        <f t="shared" si="81"/>
        <v>3</v>
      </c>
      <c r="J641">
        <f t="shared" ca="1" si="80"/>
        <v>303</v>
      </c>
      <c r="K641" t="str">
        <f>IF(OR(E641="start",AND(E641="end",E640="start")),"Y","N")</f>
        <v>N</v>
      </c>
      <c r="L641" t="str">
        <f t="shared" si="85"/>
        <v>&lt;p class="indent"&gt;‘I vowed never to regret my decision,’Jessica said.&lt;/p&gt;</v>
      </c>
    </row>
    <row r="642" spans="1:12" x14ac:dyDescent="0.25">
      <c r="A642">
        <v>641</v>
      </c>
      <c r="B642" s="1" t="s">
        <v>496</v>
      </c>
      <c r="C642" t="str">
        <f t="shared" si="84"/>
        <v>&lt;p class="indent"&gt;‘How noble,’ the Reverend Mother sneered. ‘No regrets. We shall see when you’re a fugitive with a price on your head and every</v>
      </c>
      <c r="D642">
        <f t="shared" si="79"/>
        <v>1</v>
      </c>
      <c r="E642" t="str">
        <f t="shared" ref="E642:E705" si="86">IFERROR(IF(FIND("blockquote",B642)=2,"start","end"),E641)</f>
        <v>end</v>
      </c>
      <c r="F642" t="str">
        <f t="shared" si="82"/>
        <v>&lt;p class="indent"&gt;‘How noble,’ the Reverend Mother sneered. ‘No regrets. We shall see when you’re a fugitive with a price on your head and every</v>
      </c>
      <c r="G642" t="str">
        <f t="shared" ref="G642:G705" si="87">IFERROR(LEFT(F642,FIND("&gt;",F642)),G641)</f>
        <v>&lt;p class="indent"&gt;</v>
      </c>
      <c r="H642">
        <v>1</v>
      </c>
      <c r="I642">
        <f t="shared" si="81"/>
        <v>3</v>
      </c>
      <c r="J642">
        <f t="shared" ca="1" si="80"/>
        <v>304</v>
      </c>
      <c r="K642" t="str">
        <f>IF(OR(E642="start",AND(E642="end",E641="start")),"Y","N")</f>
        <v>N</v>
      </c>
      <c r="L642" t="str">
        <f t="shared" si="85"/>
        <v/>
      </c>
    </row>
    <row r="643" spans="1:12" x14ac:dyDescent="0.25">
      <c r="A643">
        <v>642</v>
      </c>
      <c r="B643" s="1" t="s">
        <v>497</v>
      </c>
      <c r="C643" t="str">
        <f t="shared" si="84"/>
        <v>&lt;p class="indent"&gt;‘How noble,’ the Reverend Mother sneered. ‘No regrets. We shall see when you’re a fugitive with a price on your head and every man’s hand turned against you to seek your life and the life of your son.’</v>
      </c>
      <c r="D643">
        <f t="shared" ref="D643:D706" si="88">IF(LEFT(B643,2)="&lt;p",1,IF(LEFT(B643,3)="&lt;h1",1,D642+1))</f>
        <v>2</v>
      </c>
      <c r="E643" t="str">
        <f t="shared" si="86"/>
        <v>end</v>
      </c>
      <c r="F643" t="str">
        <f t="shared" si="82"/>
        <v>&lt;p class="indent"&gt;‘How noble,’ the Reverend Mother sneered. ‘No regrets. We shall see when you’re a fugitive with a price on your head and every man’s hand turned against you to seek your life and the life of your son.’</v>
      </c>
      <c r="G643" t="str">
        <f t="shared" si="87"/>
        <v>&lt;p class="indent"&gt;</v>
      </c>
      <c r="H643">
        <v>1</v>
      </c>
      <c r="I643">
        <f t="shared" si="81"/>
        <v>3</v>
      </c>
      <c r="J643">
        <f t="shared" ref="J643:J706" ca="1" si="89">IF(K643="Y","",IF(D643=1,1+MAX(OFFSET(J643,-A643+1,0,A643-1)),MAX(OFFSET(J643,-A643+1,0,A643-1))))</f>
        <v>304</v>
      </c>
      <c r="K643" t="str">
        <f>IF(OR(E643="start",AND(E643="end",E642="start")),"Y","N")</f>
        <v>N</v>
      </c>
      <c r="L643" t="str">
        <f t="shared" si="85"/>
        <v/>
      </c>
    </row>
    <row r="644" spans="1:12" x14ac:dyDescent="0.25">
      <c r="A644">
        <v>643</v>
      </c>
      <c r="B644" s="1" t="s">
        <v>9</v>
      </c>
      <c r="C644" t="str">
        <f t="shared" si="84"/>
        <v>&lt;p class="indent"&gt;‘How noble,’ the Reverend Mother sneered. ‘No regrets. We shall see when you’re a fugitive with a price on your head and every man’s hand turned against you to seek your life and the life of your son.’ &lt;/p&gt;</v>
      </c>
      <c r="D644">
        <f t="shared" si="88"/>
        <v>3</v>
      </c>
      <c r="E644" t="str">
        <f t="shared" si="86"/>
        <v>end</v>
      </c>
      <c r="F644" t="str">
        <f t="shared" si="82"/>
        <v>&lt;p class="indent"&gt;‘How noble,’ the Reverend Mother sneered. ‘No regrets. We shall see when you’re a fugitive with a price on your head and every man’s hand turned against you to seek your life and the life of your son.’ &lt;/p&gt;</v>
      </c>
      <c r="G644" t="str">
        <f t="shared" si="87"/>
        <v>&lt;p class="indent"&gt;</v>
      </c>
      <c r="H644">
        <v>1</v>
      </c>
      <c r="I644">
        <f t="shared" ref="I644:I707" si="90">IF(AND(E643="end",E644="start"),I643+1,I643)</f>
        <v>3</v>
      </c>
      <c r="J644">
        <f t="shared" ca="1" si="89"/>
        <v>304</v>
      </c>
      <c r="K644" t="str">
        <f>IF(OR(E644="start",AND(E644="end",E643="start")),"Y","N")</f>
        <v>N</v>
      </c>
      <c r="L644" t="str">
        <f t="shared" si="85"/>
        <v>&lt;p class="indent"&gt;‘How noble,’ the Reverend Mother sneered. ‘No regrets. We shall see when you’re a fugitive with a price on your head and every man’s hand turned against you to seek your life and the life of your son.’ &lt;/p&gt;</v>
      </c>
    </row>
    <row r="645" spans="1:12" x14ac:dyDescent="0.25">
      <c r="A645">
        <v>644</v>
      </c>
      <c r="B645" s="1" t="s">
        <v>498</v>
      </c>
      <c r="C645" t="str">
        <f t="shared" si="84"/>
        <v>&lt;p class="indent"&gt;Jessica paled. ‘Is there no alternative?’&lt;/p&gt;</v>
      </c>
      <c r="D645">
        <f t="shared" si="88"/>
        <v>1</v>
      </c>
      <c r="E645" t="str">
        <f t="shared" si="86"/>
        <v>end</v>
      </c>
      <c r="F645" t="str">
        <f t="shared" si="82"/>
        <v>&lt;p class="indent"&gt;Jessica paled. ‘Is there no alternative?’&lt;/p&gt;</v>
      </c>
      <c r="G645" t="str">
        <f t="shared" si="87"/>
        <v>&lt;p class="indent"&gt;</v>
      </c>
      <c r="H645">
        <v>1</v>
      </c>
      <c r="I645">
        <f t="shared" si="90"/>
        <v>3</v>
      </c>
      <c r="J645">
        <f t="shared" ca="1" si="89"/>
        <v>305</v>
      </c>
      <c r="K645" t="str">
        <f>IF(OR(E645="start",AND(E645="end",E644="start")),"Y","N")</f>
        <v>N</v>
      </c>
      <c r="L645" t="str">
        <f t="shared" si="85"/>
        <v>&lt;p class="indent"&gt;Jessica paled. ‘Is there no alternative?’&lt;/p&gt;</v>
      </c>
    </row>
    <row r="646" spans="1:12" x14ac:dyDescent="0.25">
      <c r="A646">
        <v>645</v>
      </c>
      <c r="B646" s="1" t="s">
        <v>499</v>
      </c>
      <c r="C646" t="str">
        <f t="shared" si="84"/>
        <v>&lt;p class="indent"&gt;‘Alternative? A Bene Gesserit should ask that?’&lt;/p&gt;</v>
      </c>
      <c r="D646">
        <f t="shared" si="88"/>
        <v>1</v>
      </c>
      <c r="E646" t="str">
        <f t="shared" si="86"/>
        <v>end</v>
      </c>
      <c r="F646" t="str">
        <f t="shared" si="82"/>
        <v>&lt;p class="indent"&gt;‘Alternative? A Bene Gesserit should ask that?’&lt;/p&gt;</v>
      </c>
      <c r="G646" t="str">
        <f t="shared" si="87"/>
        <v>&lt;p class="indent"&gt;</v>
      </c>
      <c r="H646">
        <v>1</v>
      </c>
      <c r="I646">
        <f t="shared" si="90"/>
        <v>3</v>
      </c>
      <c r="J646">
        <f t="shared" ca="1" si="89"/>
        <v>306</v>
      </c>
      <c r="K646" t="str">
        <f>IF(OR(E646="start",AND(E646="end",E645="start")),"Y","N")</f>
        <v>N</v>
      </c>
      <c r="L646" t="str">
        <f t="shared" si="85"/>
        <v>&lt;p class="indent"&gt;‘Alternative? A Bene Gesserit should ask that?’&lt;/p&gt;</v>
      </c>
    </row>
    <row r="647" spans="1:12" x14ac:dyDescent="0.25">
      <c r="A647">
        <v>646</v>
      </c>
      <c r="B647" s="1" t="s">
        <v>500</v>
      </c>
      <c r="C647" t="str">
        <f t="shared" si="84"/>
        <v>&lt;p class="indent"&gt;‘I ask only what you see in the future with your superior abilities.’&lt;/p&gt;</v>
      </c>
      <c r="D647">
        <f t="shared" si="88"/>
        <v>1</v>
      </c>
      <c r="E647" t="str">
        <f t="shared" si="86"/>
        <v>end</v>
      </c>
      <c r="F647" t="str">
        <f t="shared" si="82"/>
        <v>&lt;p class="indent"&gt;‘I ask only what you see in the future with your superior abilities.’&lt;/p&gt;</v>
      </c>
      <c r="G647" t="str">
        <f t="shared" si="87"/>
        <v>&lt;p class="indent"&gt;</v>
      </c>
      <c r="H647">
        <v>1</v>
      </c>
      <c r="I647">
        <f t="shared" si="90"/>
        <v>3</v>
      </c>
      <c r="J647">
        <f t="shared" ca="1" si="89"/>
        <v>307</v>
      </c>
      <c r="K647" t="str">
        <f>IF(OR(E647="start",AND(E647="end",E646="start")),"Y","N")</f>
        <v>N</v>
      </c>
      <c r="L647" t="str">
        <f t="shared" si="85"/>
        <v>&lt;p class="indent"&gt;‘I ask only what you see in the future with your superior abilities.’&lt;/p&gt;</v>
      </c>
    </row>
    <row r="648" spans="1:12" x14ac:dyDescent="0.25">
      <c r="A648">
        <v>647</v>
      </c>
      <c r="B648" s="1" t="s">
        <v>501</v>
      </c>
      <c r="C648" t="str">
        <f t="shared" si="84"/>
        <v>&lt;p class="indent"&gt;&lt;a id="page24"/&gt;‘I see in the future what I’ve seen in the past. You well know the pattern of our affairs, Jessica. The race knows its own</v>
      </c>
      <c r="D648">
        <f t="shared" si="88"/>
        <v>1</v>
      </c>
      <c r="E648" t="str">
        <f t="shared" si="86"/>
        <v>end</v>
      </c>
      <c r="F648" t="str">
        <f t="shared" si="82"/>
        <v>&lt;p class="indent"&gt;&lt;a id="page24"/&gt;‘I see in the future what I’ve seen in the past. You well know the pattern of our affairs, Jessica. The race knows its own</v>
      </c>
      <c r="G648" t="str">
        <f t="shared" si="87"/>
        <v>&lt;p class="indent"&gt;</v>
      </c>
      <c r="H648">
        <v>1</v>
      </c>
      <c r="I648">
        <f t="shared" si="90"/>
        <v>3</v>
      </c>
      <c r="J648">
        <f t="shared" ca="1" si="89"/>
        <v>308</v>
      </c>
      <c r="K648" t="str">
        <f>IF(OR(E648="start",AND(E648="end",E647="start")),"Y","N")</f>
        <v>N</v>
      </c>
      <c r="L648" t="str">
        <f t="shared" si="85"/>
        <v/>
      </c>
    </row>
    <row r="649" spans="1:12" x14ac:dyDescent="0.25">
      <c r="A649">
        <v>648</v>
      </c>
      <c r="B649" s="1" t="s">
        <v>502</v>
      </c>
      <c r="C649" t="str">
        <f t="shared" si="84"/>
        <v>&lt;p class="indent"&gt;&lt;a id="page24"/&gt;‘I see in the future what I’ve seen in the past. You well know the pattern of our affairs, Jessica. The race knows its own mortality and fears stagnation of its heredity. It’s in the bloodstream – the urge to mingle genetic strains without plan.</v>
      </c>
      <c r="D649">
        <f t="shared" si="88"/>
        <v>2</v>
      </c>
      <c r="E649" t="str">
        <f t="shared" si="86"/>
        <v>end</v>
      </c>
      <c r="F649" t="str">
        <f t="shared" si="82"/>
        <v>&lt;p class="indent"&gt;&lt;a id="page24"/&gt;‘I see in the future what I’ve seen in the past. You well know the pattern of our affairs, Jessica. The race knows its own mortality and fears stagnation of its heredity. It’s in the bloodstream – the urge to mingle genetic strains without plan.</v>
      </c>
      <c r="G649" t="str">
        <f t="shared" si="87"/>
        <v>&lt;p class="indent"&gt;</v>
      </c>
      <c r="H649">
        <v>1</v>
      </c>
      <c r="I649">
        <f t="shared" si="90"/>
        <v>3</v>
      </c>
      <c r="J649">
        <f t="shared" ca="1" si="89"/>
        <v>308</v>
      </c>
      <c r="K649" t="str">
        <f>IF(OR(E649="start",AND(E649="end",E648="start")),"Y","N")</f>
        <v>N</v>
      </c>
      <c r="L649" t="str">
        <f t="shared" si="85"/>
        <v/>
      </c>
    </row>
    <row r="650" spans="1:12" x14ac:dyDescent="0.25">
      <c r="A650">
        <v>649</v>
      </c>
      <c r="B650" s="1" t="s">
        <v>503</v>
      </c>
      <c r="C650" t="str">
        <f t="shared" si="84"/>
        <v>&lt;p class="indent"&gt;&lt;a id="page24"/&gt;‘I see in the future what I’ve seen in the past. You well know the pattern of our affairs, Jessica. The race knows its own mortality and fears stagnation of its heredity. It’s in the bloodstream – the urge to mingle genetic strains without plan. The Imperium, the CHOAM Company, all the Great Houses, they are but bits of flotsam in the path of the flood.’</v>
      </c>
      <c r="D650">
        <f t="shared" si="88"/>
        <v>3</v>
      </c>
      <c r="E650" t="str">
        <f t="shared" si="86"/>
        <v>end</v>
      </c>
      <c r="F650" t="str">
        <f t="shared" si="82"/>
        <v>&lt;p class="indent"&gt;&lt;a id="page24"/&gt;‘I see in the future what I’ve seen in the past. You well know the pattern of our affairs, Jessica. The race knows its own mortality and fears stagnation of its heredity. It’s in the bloodstream – the urge to mingle genetic strains without plan. The Imperium, the CHOAM Company, all the Great Houses, they are but bits of flotsam in the path of the flood.’</v>
      </c>
      <c r="G650" t="str">
        <f t="shared" si="87"/>
        <v>&lt;p class="indent"&gt;</v>
      </c>
      <c r="H650">
        <v>1</v>
      </c>
      <c r="I650">
        <f t="shared" si="90"/>
        <v>3</v>
      </c>
      <c r="J650">
        <f t="shared" ca="1" si="89"/>
        <v>308</v>
      </c>
      <c r="K650" t="str">
        <f>IF(OR(E650="start",AND(E650="end",E649="start")),"Y","N")</f>
        <v>N</v>
      </c>
      <c r="L650" t="str">
        <f t="shared" si="85"/>
        <v/>
      </c>
    </row>
    <row r="651" spans="1:12" x14ac:dyDescent="0.25">
      <c r="A651">
        <v>650</v>
      </c>
      <c r="B651" s="1" t="s">
        <v>9</v>
      </c>
      <c r="C651" t="str">
        <f t="shared" si="84"/>
        <v>&lt;p class="indent"&gt;&lt;a id="page24"/&gt;‘I see in the future what I’ve seen in the past. You well know the pattern of our affairs, Jessica. The race knows its own mortality and fears stagnation of its heredity. It’s in the bloodstream – the urge to mingle genetic strains without plan. The Imperium, the CHOAM Company, all the Great Houses, they are but bits of flotsam in the path of the flood.’ &lt;/p&gt;</v>
      </c>
      <c r="D651">
        <f t="shared" si="88"/>
        <v>4</v>
      </c>
      <c r="E651" t="str">
        <f t="shared" si="86"/>
        <v>end</v>
      </c>
      <c r="F651" t="str">
        <f t="shared" ref="F651:F714" si="91">IF(AND(E651="start",D651&gt;=D650),F650&amp;" "&amp;B651,C651)</f>
        <v>&lt;p class="indent"&gt;&lt;a id="page24"/&gt;‘I see in the future what I’ve seen in the past. You well know the pattern of our affairs, Jessica. The race knows its own mortality and fears stagnation of its heredity. It’s in the bloodstream – the urge to mingle genetic strains without plan. The Imperium, the CHOAM Company, all the Great Houses, they are but bits of flotsam in the path of the flood.’ &lt;/p&gt;</v>
      </c>
      <c r="G651" t="str">
        <f t="shared" si="87"/>
        <v>&lt;p class="indent"&gt;</v>
      </c>
      <c r="H651">
        <v>1</v>
      </c>
      <c r="I651">
        <f t="shared" si="90"/>
        <v>3</v>
      </c>
      <c r="J651">
        <f t="shared" ca="1" si="89"/>
        <v>308</v>
      </c>
      <c r="K651" t="str">
        <f>IF(OR(E651="start",AND(E651="end",E650="start")),"Y","N")</f>
        <v>N</v>
      </c>
      <c r="L651" t="str">
        <f t="shared" si="85"/>
        <v>&lt;p class="indent"&gt;&lt;a id="page24"/&gt;‘I see in the future what I’ve seen in the past. You well know the pattern of our affairs, Jessica. The race knows its own mortality and fears stagnation of its heredity. It’s in the bloodstream – the urge to mingle genetic strains without plan. The Imperium, the CHOAM Company, all the Great Houses, they are but bits of flotsam in the path of the flood.’ &lt;/p&gt;</v>
      </c>
    </row>
    <row r="652" spans="1:12" x14ac:dyDescent="0.25">
      <c r="A652">
        <v>651</v>
      </c>
      <c r="B652" s="1" t="s">
        <v>504</v>
      </c>
      <c r="C652" t="str">
        <f t="shared" si="84"/>
        <v>&lt;p class="indent"&gt;‘CHOAM,’Jessica muttered. ‘I suppose it’s already decided how they’ll redivide the spoils of Arrakis.’&lt;/p&gt;</v>
      </c>
      <c r="D652">
        <f t="shared" si="88"/>
        <v>1</v>
      </c>
      <c r="E652" t="str">
        <f t="shared" si="86"/>
        <v>end</v>
      </c>
      <c r="F652" t="str">
        <f t="shared" si="91"/>
        <v>&lt;p class="indent"&gt;‘CHOAM,’Jessica muttered. ‘I suppose it’s already decided how they’ll redivide the spoils of Arrakis.’&lt;/p&gt;</v>
      </c>
      <c r="G652" t="str">
        <f t="shared" si="87"/>
        <v>&lt;p class="indent"&gt;</v>
      </c>
      <c r="H652">
        <v>1</v>
      </c>
      <c r="I652">
        <f t="shared" si="90"/>
        <v>3</v>
      </c>
      <c r="J652">
        <f t="shared" ca="1" si="89"/>
        <v>309</v>
      </c>
      <c r="K652" t="str">
        <f>IF(OR(E652="start",AND(E652="end",E651="start")),"Y","N")</f>
        <v>N</v>
      </c>
      <c r="L652" t="str">
        <f t="shared" si="85"/>
        <v>&lt;p class="indent"&gt;‘CHOAM,’Jessica muttered. ‘I suppose it’s already decided how they’ll redivide the spoils of Arrakis.’&lt;/p&gt;</v>
      </c>
    </row>
    <row r="653" spans="1:12" x14ac:dyDescent="0.25">
      <c r="A653">
        <v>652</v>
      </c>
      <c r="B653" s="1" t="s">
        <v>505</v>
      </c>
      <c r="C653" t="str">
        <f t="shared" si="84"/>
        <v>&lt;p class="indent"&gt;‘What is CHOAM but the weather vane of our times,’ the old woman said. ‘The Emperor and his friends now command fifty-nine</v>
      </c>
      <c r="D653">
        <f t="shared" si="88"/>
        <v>1</v>
      </c>
      <c r="E653" t="str">
        <f t="shared" si="86"/>
        <v>end</v>
      </c>
      <c r="F653" t="str">
        <f t="shared" si="91"/>
        <v>&lt;p class="indent"&gt;‘What is CHOAM but the weather vane of our times,’ the old woman said. ‘The Emperor and his friends now command fifty-nine</v>
      </c>
      <c r="G653" t="str">
        <f t="shared" si="87"/>
        <v>&lt;p class="indent"&gt;</v>
      </c>
      <c r="H653">
        <v>1</v>
      </c>
      <c r="I653">
        <f t="shared" si="90"/>
        <v>3</v>
      </c>
      <c r="J653">
        <f t="shared" ca="1" si="89"/>
        <v>310</v>
      </c>
      <c r="K653" t="str">
        <f>IF(OR(E653="start",AND(E653="end",E652="start")),"Y","N")</f>
        <v>N</v>
      </c>
      <c r="L653" t="str">
        <f t="shared" si="85"/>
        <v/>
      </c>
    </row>
    <row r="654" spans="1:12" x14ac:dyDescent="0.25">
      <c r="A654">
        <v>653</v>
      </c>
      <c r="B654" s="1" t="s">
        <v>506</v>
      </c>
      <c r="C654" t="str">
        <f t="shared" si="84"/>
        <v>&lt;p class="indent"&gt;‘What is CHOAM but the weather vane of our times,’ the old woman said. ‘The Emperor and his friends now command fifty-nine point six-five per cent of the CHOAM directorship’s votes. Certainly they smell profits, and likely as others smell those</v>
      </c>
      <c r="D654">
        <f t="shared" si="88"/>
        <v>2</v>
      </c>
      <c r="E654" t="str">
        <f t="shared" si="86"/>
        <v>end</v>
      </c>
      <c r="F654" t="str">
        <f t="shared" si="91"/>
        <v>&lt;p class="indent"&gt;‘What is CHOAM but the weather vane of our times,’ the old woman said. ‘The Emperor and his friends now command fifty-nine point six-five per cent of the CHOAM directorship’s votes. Certainly they smell profits, and likely as others smell those</v>
      </c>
      <c r="G654" t="str">
        <f t="shared" si="87"/>
        <v>&lt;p class="indent"&gt;</v>
      </c>
      <c r="H654">
        <v>1</v>
      </c>
      <c r="I654">
        <f t="shared" si="90"/>
        <v>3</v>
      </c>
      <c r="J654">
        <f t="shared" ca="1" si="89"/>
        <v>310</v>
      </c>
      <c r="K654" t="str">
        <f>IF(OR(E654="start",AND(E654="end",E653="start")),"Y","N")</f>
        <v>N</v>
      </c>
      <c r="L654" t="str">
        <f t="shared" si="85"/>
        <v/>
      </c>
    </row>
    <row r="655" spans="1:12" x14ac:dyDescent="0.25">
      <c r="A655">
        <v>654</v>
      </c>
      <c r="B655" s="1" t="s">
        <v>507</v>
      </c>
      <c r="C655" t="str">
        <f t="shared" si="84"/>
        <v>&lt;p class="indent"&gt;‘What is CHOAM but the weather vane of our times,’ the old woman said. ‘The Emperor and his friends now command fifty-nine point six-five per cent of the CHOAM directorship’s votes. Certainly they smell profits, and likely as others smell those same profits his voting strength will increase. This is the pattern of history, girl.’</v>
      </c>
      <c r="D655">
        <f t="shared" si="88"/>
        <v>3</v>
      </c>
      <c r="E655" t="str">
        <f t="shared" si="86"/>
        <v>end</v>
      </c>
      <c r="F655" t="str">
        <f t="shared" si="91"/>
        <v>&lt;p class="indent"&gt;‘What is CHOAM but the weather vane of our times,’ the old woman said. ‘The Emperor and his friends now command fifty-nine point six-five per cent of the CHOAM directorship’s votes. Certainly they smell profits, and likely as others smell those same profits his voting strength will increase. This is the pattern of history, girl.’</v>
      </c>
      <c r="G655" t="str">
        <f t="shared" si="87"/>
        <v>&lt;p class="indent"&gt;</v>
      </c>
      <c r="H655">
        <v>1</v>
      </c>
      <c r="I655">
        <f t="shared" si="90"/>
        <v>3</v>
      </c>
      <c r="J655">
        <f t="shared" ca="1" si="89"/>
        <v>310</v>
      </c>
      <c r="K655" t="str">
        <f>IF(OR(E655="start",AND(E655="end",E654="start")),"Y","N")</f>
        <v>N</v>
      </c>
      <c r="L655" t="str">
        <f t="shared" si="85"/>
        <v/>
      </c>
    </row>
    <row r="656" spans="1:12" x14ac:dyDescent="0.25">
      <c r="A656">
        <v>655</v>
      </c>
      <c r="B656" s="1" t="s">
        <v>9</v>
      </c>
      <c r="C656" t="str">
        <f t="shared" si="84"/>
        <v>&lt;p class="indent"&gt;‘What is CHOAM but the weather vane of our times,’ the old woman said. ‘The Emperor and his friends now command fifty-nine point six-five per cent of the CHOAM directorship’s votes. Certainly they smell profits, and likely as others smell those same profits his voting strength will increase. This is the pattern of history, girl.’ &lt;/p&gt;</v>
      </c>
      <c r="D656">
        <f t="shared" si="88"/>
        <v>4</v>
      </c>
      <c r="E656" t="str">
        <f t="shared" si="86"/>
        <v>end</v>
      </c>
      <c r="F656" t="str">
        <f t="shared" si="91"/>
        <v>&lt;p class="indent"&gt;‘What is CHOAM but the weather vane of our times,’ the old woman said. ‘The Emperor and his friends now command fifty-nine point six-five per cent of the CHOAM directorship’s votes. Certainly they smell profits, and likely as others smell those same profits his voting strength will increase. This is the pattern of history, girl.’ &lt;/p&gt;</v>
      </c>
      <c r="G656" t="str">
        <f t="shared" si="87"/>
        <v>&lt;p class="indent"&gt;</v>
      </c>
      <c r="H656">
        <v>1</v>
      </c>
      <c r="I656">
        <f t="shared" si="90"/>
        <v>3</v>
      </c>
      <c r="J656">
        <f t="shared" ca="1" si="89"/>
        <v>310</v>
      </c>
      <c r="K656" t="str">
        <f>IF(OR(E656="start",AND(E656="end",E655="start")),"Y","N")</f>
        <v>N</v>
      </c>
      <c r="L656" t="str">
        <f t="shared" si="85"/>
        <v>&lt;p class="indent"&gt;‘What is CHOAM but the weather vane of our times,’ the old woman said. ‘The Emperor and his friends now command fifty-nine point six-five per cent of the CHOAM directorship’s votes. Certainly they smell profits, and likely as others smell those same profits his voting strength will increase. This is the pattern of history, girl.’ &lt;/p&gt;</v>
      </c>
    </row>
    <row r="657" spans="1:12" x14ac:dyDescent="0.25">
      <c r="A657">
        <v>656</v>
      </c>
      <c r="B657" s="1" t="s">
        <v>508</v>
      </c>
      <c r="C657" t="str">
        <f t="shared" si="84"/>
        <v>&lt;p class="indent"&gt;‘That’s certainly what I need right now,’ Jessica said. ‘A review of history.’&lt;/p&gt;</v>
      </c>
      <c r="D657">
        <f t="shared" si="88"/>
        <v>1</v>
      </c>
      <c r="E657" t="str">
        <f t="shared" si="86"/>
        <v>end</v>
      </c>
      <c r="F657" t="str">
        <f t="shared" si="91"/>
        <v>&lt;p class="indent"&gt;‘That’s certainly what I need right now,’ Jessica said. ‘A review of history.’&lt;/p&gt;</v>
      </c>
      <c r="G657" t="str">
        <f t="shared" si="87"/>
        <v>&lt;p class="indent"&gt;</v>
      </c>
      <c r="H657">
        <v>1</v>
      </c>
      <c r="I657">
        <f t="shared" si="90"/>
        <v>3</v>
      </c>
      <c r="J657">
        <f t="shared" ca="1" si="89"/>
        <v>311</v>
      </c>
      <c r="K657" t="str">
        <f>IF(OR(E657="start",AND(E657="end",E656="start")),"Y","N")</f>
        <v>N</v>
      </c>
      <c r="L657" t="str">
        <f t="shared" si="85"/>
        <v>&lt;p class="indent"&gt;‘That’s certainly what I need right now,’ Jessica said. ‘A review of history.’&lt;/p&gt;</v>
      </c>
    </row>
    <row r="658" spans="1:12" x14ac:dyDescent="0.25">
      <c r="A658">
        <v>657</v>
      </c>
      <c r="B658" s="1" t="s">
        <v>509</v>
      </c>
      <c r="C658" t="str">
        <f t="shared" si="84"/>
        <v>&lt;p class="indent"&gt;‘Don’t be facetious, girl! You know as well as I do what forces surround us. We’ve a three-point civilization: the Imperial</v>
      </c>
      <c r="D658">
        <f t="shared" si="88"/>
        <v>1</v>
      </c>
      <c r="E658" t="str">
        <f t="shared" si="86"/>
        <v>end</v>
      </c>
      <c r="F658" t="str">
        <f t="shared" si="91"/>
        <v>&lt;p class="indent"&gt;‘Don’t be facetious, girl! You know as well as I do what forces surround us. We’ve a three-point civilization: the Imperial</v>
      </c>
      <c r="G658" t="str">
        <f t="shared" si="87"/>
        <v>&lt;p class="indent"&gt;</v>
      </c>
      <c r="H658">
        <v>1</v>
      </c>
      <c r="I658">
        <f t="shared" si="90"/>
        <v>3</v>
      </c>
      <c r="J658">
        <f t="shared" ca="1" si="89"/>
        <v>312</v>
      </c>
      <c r="K658" t="str">
        <f>IF(OR(E658="start",AND(E658="end",E657="start")),"Y","N")</f>
        <v>N</v>
      </c>
      <c r="L658" t="str">
        <f t="shared" si="85"/>
        <v/>
      </c>
    </row>
    <row r="659" spans="1:12" x14ac:dyDescent="0.25">
      <c r="A659">
        <v>658</v>
      </c>
      <c r="B659" s="1" t="s">
        <v>510</v>
      </c>
      <c r="C659" t="str">
        <f t="shared" si="84"/>
        <v>&lt;p class="indent"&gt;‘Don’t be facetious, girl! You know as well as I do what forces surround us. We’ve a three-point civilization: the Imperial Household balanced against the Federated Great Houses of the Landsraad, and between them, the Guild with its damnable monopoly</v>
      </c>
      <c r="D659">
        <f t="shared" si="88"/>
        <v>2</v>
      </c>
      <c r="E659" t="str">
        <f t="shared" si="86"/>
        <v>end</v>
      </c>
      <c r="F659" t="str">
        <f t="shared" si="91"/>
        <v>&lt;p class="indent"&gt;‘Don’t be facetious, girl! You know as well as I do what forces surround us. We’ve a three-point civilization: the Imperial Household balanced against the Federated Great Houses of the Landsraad, and between them, the Guild with its damnable monopoly</v>
      </c>
      <c r="G659" t="str">
        <f t="shared" si="87"/>
        <v>&lt;p class="indent"&gt;</v>
      </c>
      <c r="H659">
        <v>1</v>
      </c>
      <c r="I659">
        <f t="shared" si="90"/>
        <v>3</v>
      </c>
      <c r="J659">
        <f t="shared" ca="1" si="89"/>
        <v>312</v>
      </c>
      <c r="K659" t="str">
        <f>IF(OR(E659="start",AND(E659="end",E658="start")),"Y","N")</f>
        <v>N</v>
      </c>
      <c r="L659" t="str">
        <f t="shared" si="85"/>
        <v/>
      </c>
    </row>
    <row r="660" spans="1:12" x14ac:dyDescent="0.25">
      <c r="A660">
        <v>659</v>
      </c>
      <c r="B660" s="1" t="s">
        <v>511</v>
      </c>
      <c r="C660" t="str">
        <f t="shared" si="84"/>
        <v>&lt;p class="indent"&gt;‘Don’t be facetious, girl! You know as well as I do what forces surround us. We’ve a three-point civilization: the Imperial Household balanced against the Federated Great Houses of the Landsraad, and between them, the Guild with its damnable monopoly on interstellar transport. In politics, the tripod is the most unstable of all structures. It’d be bad enough without the</v>
      </c>
      <c r="D660">
        <f t="shared" si="88"/>
        <v>3</v>
      </c>
      <c r="E660" t="str">
        <f t="shared" si="86"/>
        <v>end</v>
      </c>
      <c r="F660" t="str">
        <f t="shared" si="91"/>
        <v>&lt;p class="indent"&gt;‘Don’t be facetious, girl! You know as well as I do what forces surround us. We’ve a three-point civilization: the Imperial Household balanced against the Federated Great Houses of the Landsraad, and between them, the Guild with its damnable monopoly on interstellar transport. In politics, the tripod is the most unstable of all structures. It’d be bad enough without the</v>
      </c>
      <c r="G660" t="str">
        <f t="shared" si="87"/>
        <v>&lt;p class="indent"&gt;</v>
      </c>
      <c r="H660">
        <v>1</v>
      </c>
      <c r="I660">
        <f t="shared" si="90"/>
        <v>3</v>
      </c>
      <c r="J660">
        <f t="shared" ca="1" si="89"/>
        <v>312</v>
      </c>
      <c r="K660" t="str">
        <f>IF(OR(E660="start",AND(E660="end",E659="start")),"Y","N")</f>
        <v>N</v>
      </c>
      <c r="L660" t="str">
        <f t="shared" si="85"/>
        <v/>
      </c>
    </row>
    <row r="661" spans="1:12" x14ac:dyDescent="0.25">
      <c r="A661">
        <v>660</v>
      </c>
      <c r="B661" s="1" t="s">
        <v>512</v>
      </c>
      <c r="C661" t="str">
        <f t="shared" si="84"/>
        <v>&lt;p class="indent"&gt;‘Don’t be facetious, girl! You know as well as I do what forces surround us. We’ve a three-point civilization: the Imperial Household balanced against the Federated Great Houses of the Landsraad, and between them, the Guild with its damnable monopoly on interstellar transport. In politics, the tripod is the most unstable of all structures. It’d be bad enough without the complication of a feudal trade culture which turns its back on most science.’</v>
      </c>
      <c r="D661">
        <f t="shared" si="88"/>
        <v>4</v>
      </c>
      <c r="E661" t="str">
        <f t="shared" si="86"/>
        <v>end</v>
      </c>
      <c r="F661" t="str">
        <f t="shared" si="91"/>
        <v>&lt;p class="indent"&gt;‘Don’t be facetious, girl! You know as well as I do what forces surround us. We’ve a three-point civilization: the Imperial Household balanced against the Federated Great Houses of the Landsraad, and between them, the Guild with its damnable monopoly on interstellar transport. In politics, the tripod is the most unstable of all structures. It’d be bad enough without the complication of a feudal trade culture which turns its back on most science.’</v>
      </c>
      <c r="G661" t="str">
        <f t="shared" si="87"/>
        <v>&lt;p class="indent"&gt;</v>
      </c>
      <c r="H661">
        <v>1</v>
      </c>
      <c r="I661">
        <f t="shared" si="90"/>
        <v>3</v>
      </c>
      <c r="J661">
        <f t="shared" ca="1" si="89"/>
        <v>312</v>
      </c>
      <c r="K661" t="str">
        <f>IF(OR(E661="start",AND(E661="end",E660="start")),"Y","N")</f>
        <v>N</v>
      </c>
      <c r="L661" t="str">
        <f t="shared" si="85"/>
        <v/>
      </c>
    </row>
    <row r="662" spans="1:12" x14ac:dyDescent="0.25">
      <c r="A662">
        <v>661</v>
      </c>
      <c r="B662" s="1" t="s">
        <v>9</v>
      </c>
      <c r="C662" t="str">
        <f t="shared" si="84"/>
        <v>&lt;p class="indent"&gt;‘Don’t be facetious, girl! You know as well as I do what forces surround us. We’ve a three-point civilization: the Imperial Household balanced against the Federated Great Houses of the Landsraad, and between them, the Guild with its damnable monopoly on interstellar transport. In politics, the tripod is the most unstable of all structures. It’d be bad enough without the complication of a feudal trade culture which turns its back on most science.’ &lt;/p&gt;</v>
      </c>
      <c r="D662">
        <f t="shared" si="88"/>
        <v>5</v>
      </c>
      <c r="E662" t="str">
        <f t="shared" si="86"/>
        <v>end</v>
      </c>
      <c r="F662" t="str">
        <f t="shared" si="91"/>
        <v>&lt;p class="indent"&gt;‘Don’t be facetious, girl! You know as well as I do what forces surround us. We’ve a three-point civilization: the Imperial Household balanced against the Federated Great Houses of the Landsraad, and between them, the Guild with its damnable monopoly on interstellar transport. In politics, the tripod is the most unstable of all structures. It’d be bad enough without the complication of a feudal trade culture which turns its back on most science.’ &lt;/p&gt;</v>
      </c>
      <c r="G662" t="str">
        <f t="shared" si="87"/>
        <v>&lt;p class="indent"&gt;</v>
      </c>
      <c r="H662">
        <v>1</v>
      </c>
      <c r="I662">
        <f t="shared" si="90"/>
        <v>3</v>
      </c>
      <c r="J662">
        <f t="shared" ca="1" si="89"/>
        <v>312</v>
      </c>
      <c r="K662" t="str">
        <f>IF(OR(E662="start",AND(E662="end",E661="start")),"Y","N")</f>
        <v>N</v>
      </c>
      <c r="L662" t="str">
        <f t="shared" si="85"/>
        <v>&lt;p class="indent"&gt;‘Don’t be facetious, girl! You know as well as I do what forces surround us. We’ve a three-point civilization: the Imperial Household balanced against the Federated Great Houses of the Landsraad, and between them, the Guild with its damnable monopoly on interstellar transport. In politics, the tripod is the most unstable of all structures. It’d be bad enough without the complication of a feudal trade culture which turns its back on most science.’ &lt;/p&gt;</v>
      </c>
    </row>
    <row r="663" spans="1:12" x14ac:dyDescent="0.25">
      <c r="A663">
        <v>662</v>
      </c>
      <c r="B663" s="1" t="s">
        <v>513</v>
      </c>
      <c r="C663" t="str">
        <f t="shared" si="84"/>
        <v>&lt;p class="indent"&gt;Jessica spoke bitterly: ‘Chips in the path of the flood – and this chip here, this is the Duke Leto, and this one’s his son,</v>
      </c>
      <c r="D663">
        <f t="shared" si="88"/>
        <v>1</v>
      </c>
      <c r="E663" t="str">
        <f t="shared" si="86"/>
        <v>end</v>
      </c>
      <c r="F663" t="str">
        <f t="shared" si="91"/>
        <v>&lt;p class="indent"&gt;Jessica spoke bitterly: ‘Chips in the path of the flood – and this chip here, this is the Duke Leto, and this one’s his son,</v>
      </c>
      <c r="G663" t="str">
        <f t="shared" si="87"/>
        <v>&lt;p class="indent"&gt;</v>
      </c>
      <c r="H663">
        <v>1</v>
      </c>
      <c r="I663">
        <f t="shared" si="90"/>
        <v>3</v>
      </c>
      <c r="J663">
        <f t="shared" ca="1" si="89"/>
        <v>313</v>
      </c>
      <c r="K663" t="str">
        <f>IF(OR(E663="start",AND(E663="end",E662="start")),"Y","N")</f>
        <v>N</v>
      </c>
      <c r="L663" t="str">
        <f t="shared" si="85"/>
        <v/>
      </c>
    </row>
    <row r="664" spans="1:12" x14ac:dyDescent="0.25">
      <c r="A664">
        <v>663</v>
      </c>
      <c r="B664" s="1" t="s">
        <v>514</v>
      </c>
      <c r="C664" t="str">
        <f t="shared" si="84"/>
        <v>&lt;p class="indent"&gt;Jessica spoke bitterly: ‘Chips in the path of the flood – and this chip here, this is the Duke Leto, and this one’s his son, and this one’s—’</v>
      </c>
      <c r="D664">
        <f t="shared" si="88"/>
        <v>2</v>
      </c>
      <c r="E664" t="str">
        <f t="shared" si="86"/>
        <v>end</v>
      </c>
      <c r="F664" t="str">
        <f t="shared" si="91"/>
        <v>&lt;p class="indent"&gt;Jessica spoke bitterly: ‘Chips in the path of the flood – and this chip here, this is the Duke Leto, and this one’s his son, and this one’s—’</v>
      </c>
      <c r="G664" t="str">
        <f t="shared" si="87"/>
        <v>&lt;p class="indent"&gt;</v>
      </c>
      <c r="H664">
        <v>1</v>
      </c>
      <c r="I664">
        <f t="shared" si="90"/>
        <v>3</v>
      </c>
      <c r="J664">
        <f t="shared" ca="1" si="89"/>
        <v>313</v>
      </c>
      <c r="K664" t="str">
        <f>IF(OR(E664="start",AND(E664="end",E663="start")),"Y","N")</f>
        <v>N</v>
      </c>
      <c r="L664" t="str">
        <f t="shared" si="85"/>
        <v/>
      </c>
    </row>
    <row r="665" spans="1:12" x14ac:dyDescent="0.25">
      <c r="A665">
        <v>664</v>
      </c>
      <c r="B665" s="1" t="s">
        <v>9</v>
      </c>
      <c r="C665" t="str">
        <f t="shared" si="84"/>
        <v>&lt;p class="indent"&gt;Jessica spoke bitterly: ‘Chips in the path of the flood – and this chip here, this is the Duke Leto, and this one’s his son, and this one’s—’ &lt;/p&gt;</v>
      </c>
      <c r="D665">
        <f t="shared" si="88"/>
        <v>3</v>
      </c>
      <c r="E665" t="str">
        <f t="shared" si="86"/>
        <v>end</v>
      </c>
      <c r="F665" t="str">
        <f t="shared" si="91"/>
        <v>&lt;p class="indent"&gt;Jessica spoke bitterly: ‘Chips in the path of the flood – and this chip here, this is the Duke Leto, and this one’s his son, and this one’s—’ &lt;/p&gt;</v>
      </c>
      <c r="G665" t="str">
        <f t="shared" si="87"/>
        <v>&lt;p class="indent"&gt;</v>
      </c>
      <c r="H665">
        <v>1</v>
      </c>
      <c r="I665">
        <f t="shared" si="90"/>
        <v>3</v>
      </c>
      <c r="J665">
        <f t="shared" ca="1" si="89"/>
        <v>313</v>
      </c>
      <c r="K665" t="str">
        <f>IF(OR(E665="start",AND(E665="end",E664="start")),"Y","N")</f>
        <v>N</v>
      </c>
      <c r="L665" t="str">
        <f t="shared" si="85"/>
        <v>&lt;p class="indent"&gt;Jessica spoke bitterly: ‘Chips in the path of the flood – and this chip here, this is the Duke Leto, and this one’s his son, and this one’s—’ &lt;/p&gt;</v>
      </c>
    </row>
    <row r="666" spans="1:12" x14ac:dyDescent="0.25">
      <c r="A666">
        <v>665</v>
      </c>
      <c r="B666" s="1" t="s">
        <v>515</v>
      </c>
      <c r="C666" t="str">
        <f t="shared" si="84"/>
        <v>&lt;p class="indent"&gt;‘Oh, shut up, girl. You entered this with full knowledge of the delicate edge you walked.’&lt;/p&gt;</v>
      </c>
      <c r="D666">
        <f t="shared" si="88"/>
        <v>1</v>
      </c>
      <c r="E666" t="str">
        <f t="shared" si="86"/>
        <v>end</v>
      </c>
      <c r="F666" t="str">
        <f t="shared" si="91"/>
        <v>&lt;p class="indent"&gt;‘Oh, shut up, girl. You entered this with full knowledge of the delicate edge you walked.’&lt;/p&gt;</v>
      </c>
      <c r="G666" t="str">
        <f t="shared" si="87"/>
        <v>&lt;p class="indent"&gt;</v>
      </c>
      <c r="H666">
        <v>1</v>
      </c>
      <c r="I666">
        <f t="shared" si="90"/>
        <v>3</v>
      </c>
      <c r="J666">
        <f t="shared" ca="1" si="89"/>
        <v>314</v>
      </c>
      <c r="K666" t="str">
        <f>IF(OR(E666="start",AND(E666="end",E665="start")),"Y","N")</f>
        <v>N</v>
      </c>
      <c r="L666" t="str">
        <f t="shared" si="85"/>
        <v>&lt;p class="indent"&gt;‘Oh, shut up, girl. You entered this with full knowledge of the delicate edge you walked.’&lt;/p&gt;</v>
      </c>
    </row>
    <row r="667" spans="1:12" x14ac:dyDescent="0.25">
      <c r="A667">
        <v>666</v>
      </c>
      <c r="B667" s="1" t="s">
        <v>516</v>
      </c>
      <c r="C667" t="str">
        <f t="shared" si="84"/>
        <v>&lt;p class="indent"&gt;‘ “I am Bene Gesserit: I exist only to serve,”’ Jessica quoted.&lt;/p&gt;</v>
      </c>
      <c r="D667">
        <f t="shared" si="88"/>
        <v>1</v>
      </c>
      <c r="E667" t="str">
        <f t="shared" si="86"/>
        <v>end</v>
      </c>
      <c r="F667" t="str">
        <f t="shared" si="91"/>
        <v>&lt;p class="indent"&gt;‘ “I am Bene Gesserit: I exist only to serve,”’ Jessica quoted.&lt;/p&gt;</v>
      </c>
      <c r="G667" t="str">
        <f t="shared" si="87"/>
        <v>&lt;p class="indent"&gt;</v>
      </c>
      <c r="H667">
        <v>1</v>
      </c>
      <c r="I667">
        <f t="shared" si="90"/>
        <v>3</v>
      </c>
      <c r="J667">
        <f t="shared" ca="1" si="89"/>
        <v>315</v>
      </c>
      <c r="K667" t="str">
        <f>IF(OR(E667="start",AND(E667="end",E666="start")),"Y","N")</f>
        <v>N</v>
      </c>
      <c r="L667" t="str">
        <f t="shared" si="85"/>
        <v>&lt;p class="indent"&gt;‘ “I am Bene Gesserit: I exist only to serve,”’ Jessica quoted.&lt;/p&gt;</v>
      </c>
    </row>
    <row r="668" spans="1:12" x14ac:dyDescent="0.25">
      <c r="A668">
        <v>667</v>
      </c>
      <c r="B668" s="1" t="s">
        <v>517</v>
      </c>
      <c r="C668" t="str">
        <f t="shared" si="84"/>
        <v>&lt;p class="indent"&gt;‘Truth,’ the old woman said. ‘And all we can hope for now is to prevent this from erupting into general conflagration, to</v>
      </c>
      <c r="D668">
        <f t="shared" si="88"/>
        <v>1</v>
      </c>
      <c r="E668" t="str">
        <f t="shared" si="86"/>
        <v>end</v>
      </c>
      <c r="F668" t="str">
        <f t="shared" si="91"/>
        <v>&lt;p class="indent"&gt;‘Truth,’ the old woman said. ‘And all we can hope for now is to prevent this from erupting into general conflagration, to</v>
      </c>
      <c r="G668" t="str">
        <f t="shared" si="87"/>
        <v>&lt;p class="indent"&gt;</v>
      </c>
      <c r="H668">
        <v>1</v>
      </c>
      <c r="I668">
        <f t="shared" si="90"/>
        <v>3</v>
      </c>
      <c r="J668">
        <f t="shared" ca="1" si="89"/>
        <v>316</v>
      </c>
      <c r="K668" t="str">
        <f>IF(OR(E668="start",AND(E668="end",E667="start")),"Y","N")</f>
        <v>N</v>
      </c>
      <c r="L668" t="str">
        <f t="shared" si="85"/>
        <v/>
      </c>
    </row>
    <row r="669" spans="1:12" x14ac:dyDescent="0.25">
      <c r="A669">
        <v>668</v>
      </c>
      <c r="B669" s="1" t="s">
        <v>518</v>
      </c>
      <c r="C669" t="str">
        <f t="shared" ref="C669:C732" si="92">IF(LEFT(B669,2)="&lt;p",B669,C668&amp;" "&amp;B669)</f>
        <v>&lt;p class="indent"&gt;‘Truth,’ the old woman said. ‘And all we can hope for now is to prevent this from erupting into general conflagration, to salvage what we can of the key bloodlines.’</v>
      </c>
      <c r="D669">
        <f t="shared" si="88"/>
        <v>2</v>
      </c>
      <c r="E669" t="str">
        <f t="shared" si="86"/>
        <v>end</v>
      </c>
      <c r="F669" t="str">
        <f t="shared" si="91"/>
        <v>&lt;p class="indent"&gt;‘Truth,’ the old woman said. ‘And all we can hope for now is to prevent this from erupting into general conflagration, to salvage what we can of the key bloodlines.’</v>
      </c>
      <c r="G669" t="str">
        <f t="shared" si="87"/>
        <v>&lt;p class="indent"&gt;</v>
      </c>
      <c r="H669">
        <v>1</v>
      </c>
      <c r="I669">
        <f t="shared" si="90"/>
        <v>3</v>
      </c>
      <c r="J669">
        <f t="shared" ca="1" si="89"/>
        <v>316</v>
      </c>
      <c r="K669" t="str">
        <f>IF(OR(E669="start",AND(E669="end",E668="start")),"Y","N")</f>
        <v>N</v>
      </c>
      <c r="L669" t="str">
        <f t="shared" si="85"/>
        <v/>
      </c>
    </row>
    <row r="670" spans="1:12" x14ac:dyDescent="0.25">
      <c r="A670">
        <v>669</v>
      </c>
      <c r="B670" s="1" t="s">
        <v>9</v>
      </c>
      <c r="C670" t="str">
        <f t="shared" si="92"/>
        <v>&lt;p class="indent"&gt;‘Truth,’ the old woman said. ‘And all we can hope for now is to prevent this from erupting into general conflagration, to salvage what we can of the key bloodlines.’ &lt;/p&gt;</v>
      </c>
      <c r="D670">
        <f t="shared" si="88"/>
        <v>3</v>
      </c>
      <c r="E670" t="str">
        <f t="shared" si="86"/>
        <v>end</v>
      </c>
      <c r="F670" t="str">
        <f t="shared" si="91"/>
        <v>&lt;p class="indent"&gt;‘Truth,’ the old woman said. ‘And all we can hope for now is to prevent this from erupting into general conflagration, to salvage what we can of the key bloodlines.’ &lt;/p&gt;</v>
      </c>
      <c r="G670" t="str">
        <f t="shared" si="87"/>
        <v>&lt;p class="indent"&gt;</v>
      </c>
      <c r="H670">
        <v>1</v>
      </c>
      <c r="I670">
        <f t="shared" si="90"/>
        <v>3</v>
      </c>
      <c r="J670">
        <f t="shared" ca="1" si="89"/>
        <v>316</v>
      </c>
      <c r="K670" t="str">
        <f>IF(OR(E670="start",AND(E670="end",E669="start")),"Y","N")</f>
        <v>N</v>
      </c>
      <c r="L670" t="str">
        <f t="shared" si="85"/>
        <v>&lt;p class="indent"&gt;‘Truth,’ the old woman said. ‘And all we can hope for now is to prevent this from erupting into general conflagration, to salvage what we can of the key bloodlines.’ &lt;/p&gt;</v>
      </c>
    </row>
    <row r="671" spans="1:12" x14ac:dyDescent="0.25">
      <c r="A671">
        <v>670</v>
      </c>
      <c r="B671" s="1" t="s">
        <v>519</v>
      </c>
      <c r="C671" t="str">
        <f t="shared" si="92"/>
        <v>&lt;p class="indent"&gt;Jessica closed her eyes, feeling tears press out beneath the lids. She fought down the inner trembling, the outer trembling,</v>
      </c>
      <c r="D671">
        <f t="shared" si="88"/>
        <v>1</v>
      </c>
      <c r="E671" t="str">
        <f t="shared" si="86"/>
        <v>end</v>
      </c>
      <c r="F671" t="str">
        <f t="shared" si="91"/>
        <v>&lt;p class="indent"&gt;Jessica closed her eyes, feeling tears press out beneath the lids. She fought down the inner trembling, the outer trembling,</v>
      </c>
      <c r="G671" t="str">
        <f t="shared" si="87"/>
        <v>&lt;p class="indent"&gt;</v>
      </c>
      <c r="H671">
        <v>1</v>
      </c>
      <c r="I671">
        <f t="shared" si="90"/>
        <v>3</v>
      </c>
      <c r="J671">
        <f t="shared" ca="1" si="89"/>
        <v>317</v>
      </c>
      <c r="K671" t="str">
        <f>IF(OR(E671="start",AND(E671="end",E670="start")),"Y","N")</f>
        <v>N</v>
      </c>
      <c r="L671" t="str">
        <f t="shared" si="85"/>
        <v/>
      </c>
    </row>
    <row r="672" spans="1:12" x14ac:dyDescent="0.25">
      <c r="A672">
        <v>671</v>
      </c>
      <c r="B672" s="1" t="s">
        <v>520</v>
      </c>
      <c r="C672" t="str">
        <f t="shared" si="92"/>
        <v>&lt;p class="indent"&gt;Jessica closed her eyes, feeling tears press out beneath the lids. She fought down the inner trembling, the outer trembling, the uneven breathing, the ragged pulse, the sweating of the palms. Presently, she said, ‘I’ll pay for my own mistake.’</v>
      </c>
      <c r="D672">
        <f t="shared" si="88"/>
        <v>2</v>
      </c>
      <c r="E672" t="str">
        <f t="shared" si="86"/>
        <v>end</v>
      </c>
      <c r="F672" t="str">
        <f t="shared" si="91"/>
        <v>&lt;p class="indent"&gt;Jessica closed her eyes, feeling tears press out beneath the lids. She fought down the inner trembling, the outer trembling, the uneven breathing, the ragged pulse, the sweating of the palms. Presently, she said, ‘I’ll pay for my own mistake.’</v>
      </c>
      <c r="G672" t="str">
        <f t="shared" si="87"/>
        <v>&lt;p class="indent"&gt;</v>
      </c>
      <c r="H672">
        <v>1</v>
      </c>
      <c r="I672">
        <f t="shared" si="90"/>
        <v>3</v>
      </c>
      <c r="J672">
        <f t="shared" ca="1" si="89"/>
        <v>317</v>
      </c>
      <c r="K672" t="str">
        <f>IF(OR(E672="start",AND(E672="end",E671="start")),"Y","N")</f>
        <v>N</v>
      </c>
      <c r="L672" t="str">
        <f t="shared" si="85"/>
        <v/>
      </c>
    </row>
    <row r="673" spans="1:12" x14ac:dyDescent="0.25">
      <c r="A673">
        <v>672</v>
      </c>
      <c r="B673" s="1" t="s">
        <v>9</v>
      </c>
      <c r="C673" t="str">
        <f t="shared" si="92"/>
        <v>&lt;p class="indent"&gt;Jessica closed her eyes, feeling tears press out beneath the lids. She fought down the inner trembling, the outer trembling, the uneven breathing, the ragged pulse, the sweating of the palms. Presently, she said, ‘I’ll pay for my own mistake.’ &lt;/p&gt;</v>
      </c>
      <c r="D673">
        <f t="shared" si="88"/>
        <v>3</v>
      </c>
      <c r="E673" t="str">
        <f t="shared" si="86"/>
        <v>end</v>
      </c>
      <c r="F673" t="str">
        <f t="shared" si="91"/>
        <v>&lt;p class="indent"&gt;Jessica closed her eyes, feeling tears press out beneath the lids. She fought down the inner trembling, the outer trembling, the uneven breathing, the ragged pulse, the sweating of the palms. Presently, she said, ‘I’ll pay for my own mistake.’ &lt;/p&gt;</v>
      </c>
      <c r="G673" t="str">
        <f t="shared" si="87"/>
        <v>&lt;p class="indent"&gt;</v>
      </c>
      <c r="H673">
        <v>1</v>
      </c>
      <c r="I673">
        <f t="shared" si="90"/>
        <v>3</v>
      </c>
      <c r="J673">
        <f t="shared" ca="1" si="89"/>
        <v>317</v>
      </c>
      <c r="K673" t="str">
        <f>IF(OR(E673="start",AND(E673="end",E672="start")),"Y","N")</f>
        <v>N</v>
      </c>
      <c r="L673" t="str">
        <f t="shared" si="85"/>
        <v>&lt;p class="indent"&gt;Jessica closed her eyes, feeling tears press out beneath the lids. She fought down the inner trembling, the outer trembling, the uneven breathing, the ragged pulse, the sweating of the palms. Presently, she said, ‘I’ll pay for my own mistake.’ &lt;/p&gt;</v>
      </c>
    </row>
    <row r="674" spans="1:12" x14ac:dyDescent="0.25">
      <c r="A674">
        <v>673</v>
      </c>
      <c r="B674" s="1" t="s">
        <v>521</v>
      </c>
      <c r="C674" t="str">
        <f t="shared" si="92"/>
        <v>&lt;p class="indent"&gt;‘And your son will pay with you.’&lt;/p&gt;</v>
      </c>
      <c r="D674">
        <f t="shared" si="88"/>
        <v>1</v>
      </c>
      <c r="E674" t="str">
        <f t="shared" si="86"/>
        <v>end</v>
      </c>
      <c r="F674" t="str">
        <f t="shared" si="91"/>
        <v>&lt;p class="indent"&gt;‘And your son will pay with you.’&lt;/p&gt;</v>
      </c>
      <c r="G674" t="str">
        <f t="shared" si="87"/>
        <v>&lt;p class="indent"&gt;</v>
      </c>
      <c r="H674">
        <v>1</v>
      </c>
      <c r="I674">
        <f t="shared" si="90"/>
        <v>3</v>
      </c>
      <c r="J674">
        <f t="shared" ca="1" si="89"/>
        <v>318</v>
      </c>
      <c r="K674" t="str">
        <f>IF(OR(E674="start",AND(E674="end",E673="start")),"Y","N")</f>
        <v>N</v>
      </c>
      <c r="L674" t="str">
        <f t="shared" si="85"/>
        <v>&lt;p class="indent"&gt;‘And your son will pay with you.’&lt;/p&gt;</v>
      </c>
    </row>
    <row r="675" spans="1:12" x14ac:dyDescent="0.25">
      <c r="A675">
        <v>674</v>
      </c>
      <c r="B675" s="1" t="s">
        <v>522</v>
      </c>
      <c r="C675" t="str">
        <f t="shared" si="92"/>
        <v>&lt;p class="indent"&gt;&lt;a id="page25"/&gt;‘I’ll shield him as well as I’m able.’</v>
      </c>
      <c r="D675">
        <f t="shared" si="88"/>
        <v>1</v>
      </c>
      <c r="E675" t="str">
        <f t="shared" si="86"/>
        <v>end</v>
      </c>
      <c r="F675" t="str">
        <f t="shared" si="91"/>
        <v>&lt;p class="indent"&gt;&lt;a id="page25"/&gt;‘I’ll shield him as well as I’m able.’</v>
      </c>
      <c r="G675" t="str">
        <f t="shared" si="87"/>
        <v>&lt;p class="indent"&gt;</v>
      </c>
      <c r="H675">
        <v>1</v>
      </c>
      <c r="I675">
        <f t="shared" si="90"/>
        <v>3</v>
      </c>
      <c r="J675">
        <f t="shared" ca="1" si="89"/>
        <v>319</v>
      </c>
      <c r="K675" t="str">
        <f>IF(OR(E675="start",AND(E675="end",E674="start")),"Y","N")</f>
        <v>N</v>
      </c>
      <c r="L675" t="str">
        <f t="shared" si="85"/>
        <v/>
      </c>
    </row>
    <row r="676" spans="1:12" x14ac:dyDescent="0.25">
      <c r="A676">
        <v>675</v>
      </c>
      <c r="B676" s="1" t="s">
        <v>9</v>
      </c>
      <c r="C676" t="str">
        <f t="shared" si="92"/>
        <v>&lt;p class="indent"&gt;&lt;a id="page25"/&gt;‘I’ll shield him as well as I’m able.’ &lt;/p&gt;</v>
      </c>
      <c r="D676">
        <f t="shared" si="88"/>
        <v>2</v>
      </c>
      <c r="E676" t="str">
        <f t="shared" si="86"/>
        <v>end</v>
      </c>
      <c r="F676" t="str">
        <f t="shared" si="91"/>
        <v>&lt;p class="indent"&gt;&lt;a id="page25"/&gt;‘I’ll shield him as well as I’m able.’ &lt;/p&gt;</v>
      </c>
      <c r="G676" t="str">
        <f t="shared" si="87"/>
        <v>&lt;p class="indent"&gt;</v>
      </c>
      <c r="H676">
        <v>1</v>
      </c>
      <c r="I676">
        <f t="shared" si="90"/>
        <v>3</v>
      </c>
      <c r="J676">
        <f t="shared" ca="1" si="89"/>
        <v>319</v>
      </c>
      <c r="K676" t="str">
        <f>IF(OR(E676="start",AND(E676="end",E675="start")),"Y","N")</f>
        <v>N</v>
      </c>
      <c r="L676" t="str">
        <f t="shared" si="85"/>
        <v>&lt;p class="indent"&gt;&lt;a id="page25"/&gt;‘I’ll shield him as well as I’m able.’ &lt;/p&gt;</v>
      </c>
    </row>
    <row r="677" spans="1:12" x14ac:dyDescent="0.25">
      <c r="A677">
        <v>676</v>
      </c>
      <c r="B677" s="1" t="s">
        <v>523</v>
      </c>
      <c r="C677" t="str">
        <f t="shared" si="92"/>
        <v>&lt;p class="indent"&gt;‘Shield!’ the old woman snapped. ‘You well know the weakness there! Shield your son too much, Jessica, and he’ll not grow</v>
      </c>
      <c r="D677">
        <f t="shared" si="88"/>
        <v>1</v>
      </c>
      <c r="E677" t="str">
        <f t="shared" si="86"/>
        <v>end</v>
      </c>
      <c r="F677" t="str">
        <f t="shared" si="91"/>
        <v>&lt;p class="indent"&gt;‘Shield!’ the old woman snapped. ‘You well know the weakness there! Shield your son too much, Jessica, and he’ll not grow</v>
      </c>
      <c r="G677" t="str">
        <f t="shared" si="87"/>
        <v>&lt;p class="indent"&gt;</v>
      </c>
      <c r="H677">
        <v>1</v>
      </c>
      <c r="I677">
        <f t="shared" si="90"/>
        <v>3</v>
      </c>
      <c r="J677">
        <f t="shared" ca="1" si="89"/>
        <v>320</v>
      </c>
      <c r="K677" t="str">
        <f>IF(OR(E677="start",AND(E677="end",E676="start")),"Y","N")</f>
        <v>N</v>
      </c>
      <c r="L677" t="str">
        <f t="shared" si="85"/>
        <v/>
      </c>
    </row>
    <row r="678" spans="1:12" x14ac:dyDescent="0.25">
      <c r="A678">
        <v>677</v>
      </c>
      <c r="B678" s="1" t="s">
        <v>524</v>
      </c>
      <c r="C678" t="str">
        <f t="shared" si="92"/>
        <v>&lt;p class="indent"&gt;‘Shield!’ the old woman snapped. ‘You well know the weakness there! Shield your son too much, Jessica, and he’ll not grow strong enough to fulfill &lt;em&gt;any&lt;/em&gt; destiny.’</v>
      </c>
      <c r="D678">
        <f t="shared" si="88"/>
        <v>2</v>
      </c>
      <c r="E678" t="str">
        <f t="shared" si="86"/>
        <v>end</v>
      </c>
      <c r="F678" t="str">
        <f t="shared" si="91"/>
        <v>&lt;p class="indent"&gt;‘Shield!’ the old woman snapped. ‘You well know the weakness there! Shield your son too much, Jessica, and he’ll not grow strong enough to fulfill &lt;em&gt;any&lt;/em&gt; destiny.’</v>
      </c>
      <c r="G678" t="str">
        <f t="shared" si="87"/>
        <v>&lt;p class="indent"&gt;</v>
      </c>
      <c r="H678">
        <v>1</v>
      </c>
      <c r="I678">
        <f t="shared" si="90"/>
        <v>3</v>
      </c>
      <c r="J678">
        <f t="shared" ca="1" si="89"/>
        <v>320</v>
      </c>
      <c r="K678" t="str">
        <f>IF(OR(E678="start",AND(E678="end",E677="start")),"Y","N")</f>
        <v>N</v>
      </c>
      <c r="L678" t="str">
        <f t="shared" si="85"/>
        <v/>
      </c>
    </row>
    <row r="679" spans="1:12" x14ac:dyDescent="0.25">
      <c r="A679">
        <v>678</v>
      </c>
      <c r="B679" s="1" t="s">
        <v>9</v>
      </c>
      <c r="C679" t="str">
        <f t="shared" si="92"/>
        <v>&lt;p class="indent"&gt;‘Shield!’ the old woman snapped. ‘You well know the weakness there! Shield your son too much, Jessica, and he’ll not grow strong enough to fulfill &lt;em&gt;any&lt;/em&gt; destiny.’ &lt;/p&gt;</v>
      </c>
      <c r="D679">
        <f t="shared" si="88"/>
        <v>3</v>
      </c>
      <c r="E679" t="str">
        <f t="shared" si="86"/>
        <v>end</v>
      </c>
      <c r="F679" t="str">
        <f t="shared" si="91"/>
        <v>&lt;p class="indent"&gt;‘Shield!’ the old woman snapped. ‘You well know the weakness there! Shield your son too much, Jessica, and he’ll not grow strong enough to fulfill &lt;em&gt;any&lt;/em&gt; destiny.’ &lt;/p&gt;</v>
      </c>
      <c r="G679" t="str">
        <f t="shared" si="87"/>
        <v>&lt;p class="indent"&gt;</v>
      </c>
      <c r="H679">
        <v>1</v>
      </c>
      <c r="I679">
        <f t="shared" si="90"/>
        <v>3</v>
      </c>
      <c r="J679">
        <f t="shared" ca="1" si="89"/>
        <v>320</v>
      </c>
      <c r="K679" t="str">
        <f>IF(OR(E679="start",AND(E679="end",E678="start")),"Y","N")</f>
        <v>N</v>
      </c>
      <c r="L679" t="str">
        <f t="shared" si="85"/>
        <v>&lt;p class="indent"&gt;‘Shield!’ the old woman snapped. ‘You well know the weakness there! Shield your son too much, Jessica, and he’ll not grow strong enough to fulfill &lt;em&gt;any&lt;/em&gt; destiny.’ &lt;/p&gt;</v>
      </c>
    </row>
    <row r="680" spans="1:12" x14ac:dyDescent="0.25">
      <c r="A680">
        <v>679</v>
      </c>
      <c r="B680" s="1" t="s">
        <v>525</v>
      </c>
      <c r="C680" t="str">
        <f t="shared" si="92"/>
        <v>&lt;p class="indent"&gt;Jessica turned away, looked out the window at the gathering darkness. ‘Is it really that terrible, this planet of Arrakis?’&lt;/p&gt;</v>
      </c>
      <c r="D680">
        <f t="shared" si="88"/>
        <v>1</v>
      </c>
      <c r="E680" t="str">
        <f t="shared" si="86"/>
        <v>end</v>
      </c>
      <c r="F680" t="str">
        <f t="shared" si="91"/>
        <v>&lt;p class="indent"&gt;Jessica turned away, looked out the window at the gathering darkness. ‘Is it really that terrible, this planet of Arrakis?’&lt;/p&gt;</v>
      </c>
      <c r="G680" t="str">
        <f t="shared" si="87"/>
        <v>&lt;p class="indent"&gt;</v>
      </c>
      <c r="H680">
        <v>1</v>
      </c>
      <c r="I680">
        <f t="shared" si="90"/>
        <v>3</v>
      </c>
      <c r="J680">
        <f t="shared" ca="1" si="89"/>
        <v>321</v>
      </c>
      <c r="K680" t="str">
        <f>IF(OR(E680="start",AND(E680="end",E679="start")),"Y","N")</f>
        <v>N</v>
      </c>
      <c r="L680" t="str">
        <f t="shared" si="85"/>
        <v>&lt;p class="indent"&gt;Jessica turned away, looked out the window at the gathering darkness. ‘Is it really that terrible, this planet of Arrakis?’&lt;/p&gt;</v>
      </c>
    </row>
    <row r="681" spans="1:12" x14ac:dyDescent="0.25">
      <c r="A681">
        <v>680</v>
      </c>
      <c r="B681" s="1" t="s">
        <v>526</v>
      </c>
      <c r="C681" t="str">
        <f t="shared" si="92"/>
        <v>&lt;p class="indent"&gt;‘Bad enough, but not all bad. The Missionaria Protectiva has been in there and softened it up somewhat.’ The Reverend Mother</v>
      </c>
      <c r="D681">
        <f t="shared" si="88"/>
        <v>1</v>
      </c>
      <c r="E681" t="str">
        <f t="shared" si="86"/>
        <v>end</v>
      </c>
      <c r="F681" t="str">
        <f t="shared" si="91"/>
        <v>&lt;p class="indent"&gt;‘Bad enough, but not all bad. The Missionaria Protectiva has been in there and softened it up somewhat.’ The Reverend Mother</v>
      </c>
      <c r="G681" t="str">
        <f t="shared" si="87"/>
        <v>&lt;p class="indent"&gt;</v>
      </c>
      <c r="H681">
        <v>1</v>
      </c>
      <c r="I681">
        <f t="shared" si="90"/>
        <v>3</v>
      </c>
      <c r="J681">
        <f t="shared" ca="1" si="89"/>
        <v>322</v>
      </c>
      <c r="K681" t="str">
        <f>IF(OR(E681="start",AND(E681="end",E680="start")),"Y","N")</f>
        <v>N</v>
      </c>
      <c r="L681" t="str">
        <f t="shared" si="85"/>
        <v/>
      </c>
    </row>
    <row r="682" spans="1:12" x14ac:dyDescent="0.25">
      <c r="A682">
        <v>681</v>
      </c>
      <c r="B682" s="1" t="s">
        <v>527</v>
      </c>
      <c r="C682" t="str">
        <f t="shared" si="92"/>
        <v>&lt;p class="indent"&gt;‘Bad enough, but not all bad. The Missionaria Protectiva has been in there and softened it up somewhat.’ The Reverend Mother heaved herself to her feet, straightened a fold in her gown. ‘Call the boy in here. I must be leaving soon.’</v>
      </c>
      <c r="D682">
        <f t="shared" si="88"/>
        <v>2</v>
      </c>
      <c r="E682" t="str">
        <f t="shared" si="86"/>
        <v>end</v>
      </c>
      <c r="F682" t="str">
        <f t="shared" si="91"/>
        <v>&lt;p class="indent"&gt;‘Bad enough, but not all bad. The Missionaria Protectiva has been in there and softened it up somewhat.’ The Reverend Mother heaved herself to her feet, straightened a fold in her gown. ‘Call the boy in here. I must be leaving soon.’</v>
      </c>
      <c r="G682" t="str">
        <f t="shared" si="87"/>
        <v>&lt;p class="indent"&gt;</v>
      </c>
      <c r="H682">
        <v>1</v>
      </c>
      <c r="I682">
        <f t="shared" si="90"/>
        <v>3</v>
      </c>
      <c r="J682">
        <f t="shared" ca="1" si="89"/>
        <v>322</v>
      </c>
      <c r="K682" t="str">
        <f>IF(OR(E682="start",AND(E682="end",E681="start")),"Y","N")</f>
        <v>N</v>
      </c>
      <c r="L682" t="str">
        <f t="shared" si="85"/>
        <v/>
      </c>
    </row>
    <row r="683" spans="1:12" x14ac:dyDescent="0.25">
      <c r="A683">
        <v>682</v>
      </c>
      <c r="B683" s="1" t="s">
        <v>9</v>
      </c>
      <c r="C683" t="str">
        <f t="shared" si="92"/>
        <v>&lt;p class="indent"&gt;‘Bad enough, but not all bad. The Missionaria Protectiva has been in there and softened it up somewhat.’ The Reverend Mother heaved herself to her feet, straightened a fold in her gown. ‘Call the boy in here. I must be leaving soon.’ &lt;/p&gt;</v>
      </c>
      <c r="D683">
        <f t="shared" si="88"/>
        <v>3</v>
      </c>
      <c r="E683" t="str">
        <f t="shared" si="86"/>
        <v>end</v>
      </c>
      <c r="F683" t="str">
        <f t="shared" si="91"/>
        <v>&lt;p class="indent"&gt;‘Bad enough, but not all bad. The Missionaria Protectiva has been in there and softened it up somewhat.’ The Reverend Mother heaved herself to her feet, straightened a fold in her gown. ‘Call the boy in here. I must be leaving soon.’ &lt;/p&gt;</v>
      </c>
      <c r="G683" t="str">
        <f t="shared" si="87"/>
        <v>&lt;p class="indent"&gt;</v>
      </c>
      <c r="H683">
        <v>1</v>
      </c>
      <c r="I683">
        <f t="shared" si="90"/>
        <v>3</v>
      </c>
      <c r="J683">
        <f t="shared" ca="1" si="89"/>
        <v>322</v>
      </c>
      <c r="K683" t="str">
        <f>IF(OR(E683="start",AND(E683="end",E682="start")),"Y","N")</f>
        <v>N</v>
      </c>
      <c r="L683" t="str">
        <f t="shared" si="85"/>
        <v>&lt;p class="indent"&gt;‘Bad enough, but not all bad. The Missionaria Protectiva has been in there and softened it up somewhat.’ The Reverend Mother heaved herself to her feet, straightened a fold in her gown. ‘Call the boy in here. I must be leaving soon.’ &lt;/p&gt;</v>
      </c>
    </row>
    <row r="684" spans="1:12" x14ac:dyDescent="0.25">
      <c r="A684">
        <v>683</v>
      </c>
      <c r="B684" s="1" t="s">
        <v>528</v>
      </c>
      <c r="C684" t="str">
        <f t="shared" si="92"/>
        <v>&lt;p class="indent"&gt;‘Must you?’&lt;/p&gt;</v>
      </c>
      <c r="D684">
        <f t="shared" si="88"/>
        <v>1</v>
      </c>
      <c r="E684" t="str">
        <f t="shared" si="86"/>
        <v>end</v>
      </c>
      <c r="F684" t="str">
        <f t="shared" si="91"/>
        <v>&lt;p class="indent"&gt;‘Must you?’&lt;/p&gt;</v>
      </c>
      <c r="G684" t="str">
        <f t="shared" si="87"/>
        <v>&lt;p class="indent"&gt;</v>
      </c>
      <c r="H684">
        <v>1</v>
      </c>
      <c r="I684">
        <f t="shared" si="90"/>
        <v>3</v>
      </c>
      <c r="J684">
        <f t="shared" ca="1" si="89"/>
        <v>323</v>
      </c>
      <c r="K684" t="str">
        <f>IF(OR(E684="start",AND(E684="end",E683="start")),"Y","N")</f>
        <v>N</v>
      </c>
      <c r="L684" t="str">
        <f t="shared" si="85"/>
        <v>&lt;p class="indent"&gt;‘Must you?’&lt;/p&gt;</v>
      </c>
    </row>
    <row r="685" spans="1:12" x14ac:dyDescent="0.25">
      <c r="A685">
        <v>684</v>
      </c>
      <c r="B685" s="1" t="s">
        <v>529</v>
      </c>
      <c r="C685" t="str">
        <f t="shared" si="92"/>
        <v>&lt;p class="indent"&gt;The old woman’s voice softened. ‘Jessica, girl, I wish I could stand in your place and take your sufferings. But each of us</v>
      </c>
      <c r="D685">
        <f t="shared" si="88"/>
        <v>1</v>
      </c>
      <c r="E685" t="str">
        <f t="shared" si="86"/>
        <v>end</v>
      </c>
      <c r="F685" t="str">
        <f t="shared" si="91"/>
        <v>&lt;p class="indent"&gt;The old woman’s voice softened. ‘Jessica, girl, I wish I could stand in your place and take your sufferings. But each of us</v>
      </c>
      <c r="G685" t="str">
        <f t="shared" si="87"/>
        <v>&lt;p class="indent"&gt;</v>
      </c>
      <c r="H685">
        <v>1</v>
      </c>
      <c r="I685">
        <f t="shared" si="90"/>
        <v>3</v>
      </c>
      <c r="J685">
        <f t="shared" ca="1" si="89"/>
        <v>324</v>
      </c>
      <c r="K685" t="str">
        <f>IF(OR(E685="start",AND(E685="end",E684="start")),"Y","N")</f>
        <v>N</v>
      </c>
      <c r="L685" t="str">
        <f t="shared" si="85"/>
        <v/>
      </c>
    </row>
    <row r="686" spans="1:12" x14ac:dyDescent="0.25">
      <c r="A686">
        <v>685</v>
      </c>
      <c r="B686" s="1" t="s">
        <v>530</v>
      </c>
      <c r="C686" t="str">
        <f t="shared" si="92"/>
        <v>&lt;p class="indent"&gt;The old woman’s voice softened. ‘Jessica, girl, I wish I could stand in your place and take your sufferings. But each of us must make her own path.’</v>
      </c>
      <c r="D686">
        <f t="shared" si="88"/>
        <v>2</v>
      </c>
      <c r="E686" t="str">
        <f t="shared" si="86"/>
        <v>end</v>
      </c>
      <c r="F686" t="str">
        <f t="shared" si="91"/>
        <v>&lt;p class="indent"&gt;The old woman’s voice softened. ‘Jessica, girl, I wish I could stand in your place and take your sufferings. But each of us must make her own path.’</v>
      </c>
      <c r="G686" t="str">
        <f t="shared" si="87"/>
        <v>&lt;p class="indent"&gt;</v>
      </c>
      <c r="H686">
        <v>1</v>
      </c>
      <c r="I686">
        <f t="shared" si="90"/>
        <v>3</v>
      </c>
      <c r="J686">
        <f t="shared" ca="1" si="89"/>
        <v>324</v>
      </c>
      <c r="K686" t="str">
        <f>IF(OR(E686="start",AND(E686="end",E685="start")),"Y","N")</f>
        <v>N</v>
      </c>
      <c r="L686" t="str">
        <f t="shared" si="85"/>
        <v/>
      </c>
    </row>
    <row r="687" spans="1:12" x14ac:dyDescent="0.25">
      <c r="A687">
        <v>686</v>
      </c>
      <c r="B687" s="1" t="s">
        <v>9</v>
      </c>
      <c r="C687" t="str">
        <f t="shared" si="92"/>
        <v>&lt;p class="indent"&gt;The old woman’s voice softened. ‘Jessica, girl, I wish I could stand in your place and take your sufferings. But each of us must make her own path.’ &lt;/p&gt;</v>
      </c>
      <c r="D687">
        <f t="shared" si="88"/>
        <v>3</v>
      </c>
      <c r="E687" t="str">
        <f t="shared" si="86"/>
        <v>end</v>
      </c>
      <c r="F687" t="str">
        <f t="shared" si="91"/>
        <v>&lt;p class="indent"&gt;The old woman’s voice softened. ‘Jessica, girl, I wish I could stand in your place and take your sufferings. But each of us must make her own path.’ &lt;/p&gt;</v>
      </c>
      <c r="G687" t="str">
        <f t="shared" si="87"/>
        <v>&lt;p class="indent"&gt;</v>
      </c>
      <c r="H687">
        <v>1</v>
      </c>
      <c r="I687">
        <f t="shared" si="90"/>
        <v>3</v>
      </c>
      <c r="J687">
        <f t="shared" ca="1" si="89"/>
        <v>324</v>
      </c>
      <c r="K687" t="str">
        <f>IF(OR(E687="start",AND(E687="end",E686="start")),"Y","N")</f>
        <v>N</v>
      </c>
      <c r="L687" t="str">
        <f t="shared" si="85"/>
        <v>&lt;p class="indent"&gt;The old woman’s voice softened. ‘Jessica, girl, I wish I could stand in your place and take your sufferings. But each of us must make her own path.’ &lt;/p&gt;</v>
      </c>
    </row>
    <row r="688" spans="1:12" x14ac:dyDescent="0.25">
      <c r="A688">
        <v>687</v>
      </c>
      <c r="B688" s="1" t="s">
        <v>531</v>
      </c>
      <c r="C688" t="str">
        <f t="shared" si="92"/>
        <v>&lt;p class="indent"&gt;‘I know.’&lt;/p&gt;</v>
      </c>
      <c r="D688">
        <f t="shared" si="88"/>
        <v>1</v>
      </c>
      <c r="E688" t="str">
        <f t="shared" si="86"/>
        <v>end</v>
      </c>
      <c r="F688" t="str">
        <f t="shared" si="91"/>
        <v>&lt;p class="indent"&gt;‘I know.’&lt;/p&gt;</v>
      </c>
      <c r="G688" t="str">
        <f t="shared" si="87"/>
        <v>&lt;p class="indent"&gt;</v>
      </c>
      <c r="H688">
        <v>1</v>
      </c>
      <c r="I688">
        <f t="shared" si="90"/>
        <v>3</v>
      </c>
      <c r="J688">
        <f t="shared" ca="1" si="89"/>
        <v>325</v>
      </c>
      <c r="K688" t="str">
        <f>IF(OR(E688="start",AND(E688="end",E687="start")),"Y","N")</f>
        <v>N</v>
      </c>
      <c r="L688" t="str">
        <f t="shared" si="85"/>
        <v>&lt;p class="indent"&gt;‘I know.’&lt;/p&gt;</v>
      </c>
    </row>
    <row r="689" spans="1:12" x14ac:dyDescent="0.25">
      <c r="A689">
        <v>688</v>
      </c>
      <c r="B689" s="1" t="s">
        <v>532</v>
      </c>
      <c r="C689" t="str">
        <f t="shared" si="92"/>
        <v>&lt;p class="indent"&gt;‘You’re as dear to me as any of my own daughters, but I cannot let that interfere with duty.’&lt;/p&gt;</v>
      </c>
      <c r="D689">
        <f t="shared" si="88"/>
        <v>1</v>
      </c>
      <c r="E689" t="str">
        <f t="shared" si="86"/>
        <v>end</v>
      </c>
      <c r="F689" t="str">
        <f t="shared" si="91"/>
        <v>&lt;p class="indent"&gt;‘You’re as dear to me as any of my own daughters, but I cannot let that interfere with duty.’&lt;/p&gt;</v>
      </c>
      <c r="G689" t="str">
        <f t="shared" si="87"/>
        <v>&lt;p class="indent"&gt;</v>
      </c>
      <c r="H689">
        <v>1</v>
      </c>
      <c r="I689">
        <f t="shared" si="90"/>
        <v>3</v>
      </c>
      <c r="J689">
        <f t="shared" ca="1" si="89"/>
        <v>326</v>
      </c>
      <c r="K689" t="str">
        <f>IF(OR(E689="start",AND(E689="end",E688="start")),"Y","N")</f>
        <v>N</v>
      </c>
      <c r="L689" t="str">
        <f t="shared" si="85"/>
        <v>&lt;p class="indent"&gt;‘You’re as dear to me as any of my own daughters, but I cannot let that interfere with duty.’&lt;/p&gt;</v>
      </c>
    </row>
    <row r="690" spans="1:12" x14ac:dyDescent="0.25">
      <c r="A690">
        <v>689</v>
      </c>
      <c r="B690" s="1" t="s">
        <v>533</v>
      </c>
      <c r="C690" t="str">
        <f t="shared" si="92"/>
        <v>&lt;p class="indent"&gt;‘I understand … the necessity.’&lt;/p&gt;</v>
      </c>
      <c r="D690">
        <f t="shared" si="88"/>
        <v>1</v>
      </c>
      <c r="E690" t="str">
        <f t="shared" si="86"/>
        <v>end</v>
      </c>
      <c r="F690" t="str">
        <f t="shared" si="91"/>
        <v>&lt;p class="indent"&gt;‘I understand … the necessity.’&lt;/p&gt;</v>
      </c>
      <c r="G690" t="str">
        <f t="shared" si="87"/>
        <v>&lt;p class="indent"&gt;</v>
      </c>
      <c r="H690">
        <v>1</v>
      </c>
      <c r="I690">
        <f t="shared" si="90"/>
        <v>3</v>
      </c>
      <c r="J690">
        <f t="shared" ca="1" si="89"/>
        <v>327</v>
      </c>
      <c r="K690" t="str">
        <f>IF(OR(E690="start",AND(E690="end",E689="start")),"Y","N")</f>
        <v>N</v>
      </c>
      <c r="L690" t="str">
        <f t="shared" si="85"/>
        <v>&lt;p class="indent"&gt;‘I understand … the necessity.’&lt;/p&gt;</v>
      </c>
    </row>
    <row r="691" spans="1:12" x14ac:dyDescent="0.25">
      <c r="A691">
        <v>690</v>
      </c>
      <c r="B691" s="1" t="s">
        <v>534</v>
      </c>
      <c r="C691" t="str">
        <f t="shared" si="92"/>
        <v>&lt;p class="indent"&gt;‘What you did, Jessica, and why you did it – we both know. But kindness forces me to tell you there’s little chance your lad</v>
      </c>
      <c r="D691">
        <f t="shared" si="88"/>
        <v>1</v>
      </c>
      <c r="E691" t="str">
        <f t="shared" si="86"/>
        <v>end</v>
      </c>
      <c r="F691" t="str">
        <f t="shared" si="91"/>
        <v>&lt;p class="indent"&gt;‘What you did, Jessica, and why you did it – we both know. But kindness forces me to tell you there’s little chance your lad</v>
      </c>
      <c r="G691" t="str">
        <f t="shared" si="87"/>
        <v>&lt;p class="indent"&gt;</v>
      </c>
      <c r="H691">
        <v>1</v>
      </c>
      <c r="I691">
        <f t="shared" si="90"/>
        <v>3</v>
      </c>
      <c r="J691">
        <f t="shared" ca="1" si="89"/>
        <v>328</v>
      </c>
      <c r="K691" t="str">
        <f>IF(OR(E691="start",AND(E691="end",E690="start")),"Y","N")</f>
        <v>N</v>
      </c>
      <c r="L691" t="str">
        <f t="shared" si="85"/>
        <v/>
      </c>
    </row>
    <row r="692" spans="1:12" x14ac:dyDescent="0.25">
      <c r="A692">
        <v>691</v>
      </c>
      <c r="B692" s="1" t="s">
        <v>535</v>
      </c>
      <c r="C692" t="str">
        <f t="shared" si="92"/>
        <v>&lt;p class="indent"&gt;‘What you did, Jessica, and why you did it – we both know. But kindness forces me to tell you there’s little chance your lad will be the Bene Gesserit Totality. You mustn’t let yourself hope too much.’</v>
      </c>
      <c r="D692">
        <f t="shared" si="88"/>
        <v>2</v>
      </c>
      <c r="E692" t="str">
        <f t="shared" si="86"/>
        <v>end</v>
      </c>
      <c r="F692" t="str">
        <f t="shared" si="91"/>
        <v>&lt;p class="indent"&gt;‘What you did, Jessica, and why you did it – we both know. But kindness forces me to tell you there’s little chance your lad will be the Bene Gesserit Totality. You mustn’t let yourself hope too much.’</v>
      </c>
      <c r="G692" t="str">
        <f t="shared" si="87"/>
        <v>&lt;p class="indent"&gt;</v>
      </c>
      <c r="H692">
        <v>1</v>
      </c>
      <c r="I692">
        <f t="shared" si="90"/>
        <v>3</v>
      </c>
      <c r="J692">
        <f t="shared" ca="1" si="89"/>
        <v>328</v>
      </c>
      <c r="K692" t="str">
        <f>IF(OR(E692="start",AND(E692="end",E691="start")),"Y","N")</f>
        <v>N</v>
      </c>
      <c r="L692" t="str">
        <f t="shared" si="85"/>
        <v/>
      </c>
    </row>
    <row r="693" spans="1:12" x14ac:dyDescent="0.25">
      <c r="A693">
        <v>692</v>
      </c>
      <c r="B693" s="1" t="s">
        <v>9</v>
      </c>
      <c r="C693" t="str">
        <f t="shared" si="92"/>
        <v>&lt;p class="indent"&gt;‘What you did, Jessica, and why you did it – we both know. But kindness forces me to tell you there’s little chance your lad will be the Bene Gesserit Totality. You mustn’t let yourself hope too much.’ &lt;/p&gt;</v>
      </c>
      <c r="D693">
        <f t="shared" si="88"/>
        <v>3</v>
      </c>
      <c r="E693" t="str">
        <f t="shared" si="86"/>
        <v>end</v>
      </c>
      <c r="F693" t="str">
        <f t="shared" si="91"/>
        <v>&lt;p class="indent"&gt;‘What you did, Jessica, and why you did it – we both know. But kindness forces me to tell you there’s little chance your lad will be the Bene Gesserit Totality. You mustn’t let yourself hope too much.’ &lt;/p&gt;</v>
      </c>
      <c r="G693" t="str">
        <f t="shared" si="87"/>
        <v>&lt;p class="indent"&gt;</v>
      </c>
      <c r="H693">
        <v>1</v>
      </c>
      <c r="I693">
        <f t="shared" si="90"/>
        <v>3</v>
      </c>
      <c r="J693">
        <f t="shared" ca="1" si="89"/>
        <v>328</v>
      </c>
      <c r="K693" t="str">
        <f>IF(OR(E693="start",AND(E693="end",E692="start")),"Y","N")</f>
        <v>N</v>
      </c>
      <c r="L693" t="str">
        <f t="shared" si="85"/>
        <v>&lt;p class="indent"&gt;‘What you did, Jessica, and why you did it – we both know. But kindness forces me to tell you there’s little chance your lad will be the Bene Gesserit Totality. You mustn’t let yourself hope too much.’ &lt;/p&gt;</v>
      </c>
    </row>
    <row r="694" spans="1:12" x14ac:dyDescent="0.25">
      <c r="A694">
        <v>693</v>
      </c>
      <c r="B694" s="1" t="s">
        <v>536</v>
      </c>
      <c r="C694" t="str">
        <f t="shared" si="92"/>
        <v>&lt;p class="indent"&gt;Jessica shook tears from the corners of her eyes. It was an angry gesture. ‘You make me feel like a little girl again – reciting</v>
      </c>
      <c r="D694">
        <f t="shared" si="88"/>
        <v>1</v>
      </c>
      <c r="E694" t="str">
        <f t="shared" si="86"/>
        <v>end</v>
      </c>
      <c r="F694" t="str">
        <f t="shared" si="91"/>
        <v>&lt;p class="indent"&gt;Jessica shook tears from the corners of her eyes. It was an angry gesture. ‘You make me feel like a little girl again – reciting</v>
      </c>
      <c r="G694" t="str">
        <f t="shared" si="87"/>
        <v>&lt;p class="indent"&gt;</v>
      </c>
      <c r="H694">
        <v>1</v>
      </c>
      <c r="I694">
        <f t="shared" si="90"/>
        <v>3</v>
      </c>
      <c r="J694">
        <f t="shared" ca="1" si="89"/>
        <v>329</v>
      </c>
      <c r="K694" t="str">
        <f>IF(OR(E694="start",AND(E694="end",E693="start")),"Y","N")</f>
        <v>N</v>
      </c>
      <c r="L694" t="str">
        <f t="shared" si="85"/>
        <v/>
      </c>
    </row>
    <row r="695" spans="1:12" x14ac:dyDescent="0.25">
      <c r="A695">
        <v>694</v>
      </c>
      <c r="B695" s="1" t="s">
        <v>537</v>
      </c>
      <c r="C695" t="str">
        <f t="shared" si="92"/>
        <v>&lt;p class="indent"&gt;Jessica shook tears from the corners of her eyes. It was an angry gesture. ‘You make me feel like a little girl again – reciting my first lesson.’ She forced the words out: ‘ “Humans must never submit to animals.” ’ A dry sob shook her. In a low voice,</v>
      </c>
      <c r="D695">
        <f t="shared" si="88"/>
        <v>2</v>
      </c>
      <c r="E695" t="str">
        <f t="shared" si="86"/>
        <v>end</v>
      </c>
      <c r="F695" t="str">
        <f t="shared" si="91"/>
        <v>&lt;p class="indent"&gt;Jessica shook tears from the corners of her eyes. It was an angry gesture. ‘You make me feel like a little girl again – reciting my first lesson.’ She forced the words out: ‘ “Humans must never submit to animals.” ’ A dry sob shook her. In a low voice,</v>
      </c>
      <c r="G695" t="str">
        <f t="shared" si="87"/>
        <v>&lt;p class="indent"&gt;</v>
      </c>
      <c r="H695">
        <v>1</v>
      </c>
      <c r="I695">
        <f t="shared" si="90"/>
        <v>3</v>
      </c>
      <c r="J695">
        <f t="shared" ca="1" si="89"/>
        <v>329</v>
      </c>
      <c r="K695" t="str">
        <f>IF(OR(E695="start",AND(E695="end",E694="start")),"Y","N")</f>
        <v>N</v>
      </c>
      <c r="L695" t="str">
        <f t="shared" si="85"/>
        <v/>
      </c>
    </row>
    <row r="696" spans="1:12" x14ac:dyDescent="0.25">
      <c r="A696">
        <v>695</v>
      </c>
      <c r="B696" s="1" t="s">
        <v>538</v>
      </c>
      <c r="C696" t="str">
        <f t="shared" si="92"/>
        <v>&lt;p class="indent"&gt;Jessica shook tears from the corners of her eyes. It was an angry gesture. ‘You make me feel like a little girl again – reciting my first lesson.’ She forced the words out: ‘ “Humans must never submit to animals.” ’ A dry sob shook her. In a low voice, she said: ‘I’ve been so lonely.’</v>
      </c>
      <c r="D696">
        <f t="shared" si="88"/>
        <v>3</v>
      </c>
      <c r="E696" t="str">
        <f t="shared" si="86"/>
        <v>end</v>
      </c>
      <c r="F696" t="str">
        <f t="shared" si="91"/>
        <v>&lt;p class="indent"&gt;Jessica shook tears from the corners of her eyes. It was an angry gesture. ‘You make me feel like a little girl again – reciting my first lesson.’ She forced the words out: ‘ “Humans must never submit to animals.” ’ A dry sob shook her. In a low voice, she said: ‘I’ve been so lonely.’</v>
      </c>
      <c r="G696" t="str">
        <f t="shared" si="87"/>
        <v>&lt;p class="indent"&gt;</v>
      </c>
      <c r="H696">
        <v>1</v>
      </c>
      <c r="I696">
        <f t="shared" si="90"/>
        <v>3</v>
      </c>
      <c r="J696">
        <f t="shared" ca="1" si="89"/>
        <v>329</v>
      </c>
      <c r="K696" t="str">
        <f>IF(OR(E696="start",AND(E696="end",E695="start")),"Y","N")</f>
        <v>N</v>
      </c>
      <c r="L696" t="str">
        <f t="shared" si="85"/>
        <v/>
      </c>
    </row>
    <row r="697" spans="1:12" x14ac:dyDescent="0.25">
      <c r="A697">
        <v>696</v>
      </c>
      <c r="B697" s="1" t="s">
        <v>9</v>
      </c>
      <c r="C697" t="str">
        <f t="shared" si="92"/>
        <v>&lt;p class="indent"&gt;Jessica shook tears from the corners of her eyes. It was an angry gesture. ‘You make me feel like a little girl again – reciting my first lesson.’ She forced the words out: ‘ “Humans must never submit to animals.” ’ A dry sob shook her. In a low voice, she said: ‘I’ve been so lonely.’ &lt;/p&gt;</v>
      </c>
      <c r="D697">
        <f t="shared" si="88"/>
        <v>4</v>
      </c>
      <c r="E697" t="str">
        <f t="shared" si="86"/>
        <v>end</v>
      </c>
      <c r="F697" t="str">
        <f t="shared" si="91"/>
        <v>&lt;p class="indent"&gt;Jessica shook tears from the corners of her eyes. It was an angry gesture. ‘You make me feel like a little girl again – reciting my first lesson.’ She forced the words out: ‘ “Humans must never submit to animals.” ’ A dry sob shook her. In a low voice, she said: ‘I’ve been so lonely.’ &lt;/p&gt;</v>
      </c>
      <c r="G697" t="str">
        <f t="shared" si="87"/>
        <v>&lt;p class="indent"&gt;</v>
      </c>
      <c r="H697">
        <v>1</v>
      </c>
      <c r="I697">
        <f t="shared" si="90"/>
        <v>3</v>
      </c>
      <c r="J697">
        <f t="shared" ca="1" si="89"/>
        <v>329</v>
      </c>
      <c r="K697" t="str">
        <f>IF(OR(E697="start",AND(E697="end",E696="start")),"Y","N")</f>
        <v>N</v>
      </c>
      <c r="L697" t="str">
        <f t="shared" si="85"/>
        <v>&lt;p class="indent"&gt;Jessica shook tears from the corners of her eyes. It was an angry gesture. ‘You make me feel like a little girl again – reciting my first lesson.’ She forced the words out: ‘ “Humans must never submit to animals.” ’ A dry sob shook her. In a low voice, she said: ‘I’ve been so lonely.’ &lt;/p&gt;</v>
      </c>
    </row>
    <row r="698" spans="1:12" x14ac:dyDescent="0.25">
      <c r="A698">
        <v>697</v>
      </c>
      <c r="B698" s="1" t="s">
        <v>539</v>
      </c>
      <c r="C698" t="str">
        <f t="shared" si="92"/>
        <v>&lt;p class="indent"&gt;‘It should be one of the tests,’ the old woman said. ‘Humans are almost always lonely. Now summon the boy. He’s had a long,</v>
      </c>
      <c r="D698">
        <f t="shared" si="88"/>
        <v>1</v>
      </c>
      <c r="E698" t="str">
        <f t="shared" si="86"/>
        <v>end</v>
      </c>
      <c r="F698" t="str">
        <f t="shared" si="91"/>
        <v>&lt;p class="indent"&gt;‘It should be one of the tests,’ the old woman said. ‘Humans are almost always lonely. Now summon the boy. He’s had a long,</v>
      </c>
      <c r="G698" t="str">
        <f t="shared" si="87"/>
        <v>&lt;p class="indent"&gt;</v>
      </c>
      <c r="H698">
        <v>1</v>
      </c>
      <c r="I698">
        <f t="shared" si="90"/>
        <v>3</v>
      </c>
      <c r="J698">
        <f t="shared" ca="1" si="89"/>
        <v>330</v>
      </c>
      <c r="K698" t="str">
        <f>IF(OR(E698="start",AND(E698="end",E697="start")),"Y","N")</f>
        <v>N</v>
      </c>
      <c r="L698" t="str">
        <f t="shared" ref="L698:L761" si="93">IF(D698&gt;=D699,F698,"")</f>
        <v/>
      </c>
    </row>
    <row r="699" spans="1:12" x14ac:dyDescent="0.25">
      <c r="A699">
        <v>698</v>
      </c>
      <c r="B699" s="1" t="s">
        <v>540</v>
      </c>
      <c r="C699" t="str">
        <f t="shared" si="92"/>
        <v>&lt;p class="indent"&gt;‘It should be one of the tests,’ the old woman said. ‘Humans are almost always lonely. Now summon the boy. He’s had a long, frightening day. But he’s had time to think and remember, and I must ask the other questions about these dreams of his.’</v>
      </c>
      <c r="D699">
        <f t="shared" si="88"/>
        <v>2</v>
      </c>
      <c r="E699" t="str">
        <f t="shared" si="86"/>
        <v>end</v>
      </c>
      <c r="F699" t="str">
        <f t="shared" si="91"/>
        <v>&lt;p class="indent"&gt;‘It should be one of the tests,’ the old woman said. ‘Humans are almost always lonely. Now summon the boy. He’s had a long, frightening day. But he’s had time to think and remember, and I must ask the other questions about these dreams of his.’</v>
      </c>
      <c r="G699" t="str">
        <f t="shared" si="87"/>
        <v>&lt;p class="indent"&gt;</v>
      </c>
      <c r="H699">
        <v>1</v>
      </c>
      <c r="I699">
        <f t="shared" si="90"/>
        <v>3</v>
      </c>
      <c r="J699">
        <f t="shared" ca="1" si="89"/>
        <v>330</v>
      </c>
      <c r="K699" t="str">
        <f>IF(OR(E699="start",AND(E699="end",E698="start")),"Y","N")</f>
        <v>N</v>
      </c>
      <c r="L699" t="str">
        <f t="shared" si="93"/>
        <v/>
      </c>
    </row>
    <row r="700" spans="1:12" x14ac:dyDescent="0.25">
      <c r="A700">
        <v>699</v>
      </c>
      <c r="B700" s="1" t="s">
        <v>9</v>
      </c>
      <c r="C700" t="str">
        <f t="shared" si="92"/>
        <v>&lt;p class="indent"&gt;‘It should be one of the tests,’ the old woman said. ‘Humans are almost always lonely. Now summon the boy. He’s had a long, frightening day. But he’s had time to think and remember, and I must ask the other questions about these dreams of his.’ &lt;/p&gt;</v>
      </c>
      <c r="D700">
        <f t="shared" si="88"/>
        <v>3</v>
      </c>
      <c r="E700" t="str">
        <f t="shared" si="86"/>
        <v>end</v>
      </c>
      <c r="F700" t="str">
        <f t="shared" si="91"/>
        <v>&lt;p class="indent"&gt;‘It should be one of the tests,’ the old woman said. ‘Humans are almost always lonely. Now summon the boy. He’s had a long, frightening day. But he’s had time to think and remember, and I must ask the other questions about these dreams of his.’ &lt;/p&gt;</v>
      </c>
      <c r="G700" t="str">
        <f t="shared" si="87"/>
        <v>&lt;p class="indent"&gt;</v>
      </c>
      <c r="H700">
        <v>1</v>
      </c>
      <c r="I700">
        <f t="shared" si="90"/>
        <v>3</v>
      </c>
      <c r="J700">
        <f t="shared" ca="1" si="89"/>
        <v>330</v>
      </c>
      <c r="K700" t="str">
        <f>IF(OR(E700="start",AND(E700="end",E699="start")),"Y","N")</f>
        <v>N</v>
      </c>
      <c r="L700" t="str">
        <f t="shared" si="93"/>
        <v>&lt;p class="indent"&gt;‘It should be one of the tests,’ the old woman said. ‘Humans are almost always lonely. Now summon the boy. He’s had a long, frightening day. But he’s had time to think and remember, and I must ask the other questions about these dreams of his.’ &lt;/p&gt;</v>
      </c>
    </row>
    <row r="701" spans="1:12" x14ac:dyDescent="0.25">
      <c r="A701">
        <v>700</v>
      </c>
      <c r="B701" s="1" t="s">
        <v>541</v>
      </c>
      <c r="C701" t="str">
        <f t="shared" si="92"/>
        <v>&lt;p class="indent"&gt;Jessica nodded, went to the door of the Meditation Chamber, opened it. ‘Paul, come in now, please.’&lt;/p&gt;</v>
      </c>
      <c r="D701">
        <f t="shared" si="88"/>
        <v>1</v>
      </c>
      <c r="E701" t="str">
        <f t="shared" si="86"/>
        <v>end</v>
      </c>
      <c r="F701" t="str">
        <f t="shared" si="91"/>
        <v>&lt;p class="indent"&gt;Jessica nodded, went to the door of the Meditation Chamber, opened it. ‘Paul, come in now, please.’&lt;/p&gt;</v>
      </c>
      <c r="G701" t="str">
        <f t="shared" si="87"/>
        <v>&lt;p class="indent"&gt;</v>
      </c>
      <c r="H701">
        <v>1</v>
      </c>
      <c r="I701">
        <f t="shared" si="90"/>
        <v>3</v>
      </c>
      <c r="J701">
        <f t="shared" ca="1" si="89"/>
        <v>331</v>
      </c>
      <c r="K701" t="str">
        <f>IF(OR(E701="start",AND(E701="end",E700="start")),"Y","N")</f>
        <v>N</v>
      </c>
      <c r="L701" t="str">
        <f t="shared" si="93"/>
        <v>&lt;p class="indent"&gt;Jessica nodded, went to the door of the Meditation Chamber, opened it. ‘Paul, come in now, please.’&lt;/p&gt;</v>
      </c>
    </row>
    <row r="702" spans="1:12" x14ac:dyDescent="0.25">
      <c r="A702">
        <v>701</v>
      </c>
      <c r="B702" s="1" t="s">
        <v>542</v>
      </c>
      <c r="C702" t="str">
        <f t="shared" si="92"/>
        <v>&lt;p class="indent"&gt;Paul emerged with a stubborn slowness. He stared at his mother as though she were a stranger. Wariness veiled his eyes when</v>
      </c>
      <c r="D702">
        <f t="shared" si="88"/>
        <v>1</v>
      </c>
      <c r="E702" t="str">
        <f t="shared" si="86"/>
        <v>end</v>
      </c>
      <c r="F702" t="str">
        <f t="shared" si="91"/>
        <v>&lt;p class="indent"&gt;Paul emerged with a stubborn slowness. He stared at his mother as though she were a stranger. Wariness veiled his eyes when</v>
      </c>
      <c r="G702" t="str">
        <f t="shared" si="87"/>
        <v>&lt;p class="indent"&gt;</v>
      </c>
      <c r="H702">
        <v>1</v>
      </c>
      <c r="I702">
        <f t="shared" si="90"/>
        <v>3</v>
      </c>
      <c r="J702">
        <f t="shared" ca="1" si="89"/>
        <v>332</v>
      </c>
      <c r="K702" t="str">
        <f>IF(OR(E702="start",AND(E702="end",E701="start")),"Y","N")</f>
        <v>N</v>
      </c>
      <c r="L702" t="str">
        <f t="shared" si="93"/>
        <v/>
      </c>
    </row>
    <row r="703" spans="1:12" x14ac:dyDescent="0.25">
      <c r="A703">
        <v>702</v>
      </c>
      <c r="B703" s="1" t="s">
        <v>543</v>
      </c>
      <c r="C703" t="str">
        <f t="shared" si="92"/>
        <v>&lt;p class="indent"&gt;Paul emerged with a stubborn slowness. He stared at his mother as though she were a stranger. Wariness veiled his eyes when he glanced at the Reverend Mother, but this time he nodded to her, the nod one gives an equal. He heard his mother close the</v>
      </c>
      <c r="D703">
        <f t="shared" si="88"/>
        <v>2</v>
      </c>
      <c r="E703" t="str">
        <f t="shared" si="86"/>
        <v>end</v>
      </c>
      <c r="F703" t="str">
        <f t="shared" si="91"/>
        <v>&lt;p class="indent"&gt;Paul emerged with a stubborn slowness. He stared at his mother as though she were a stranger. Wariness veiled his eyes when he glanced at the Reverend Mother, but this time he nodded to her, the nod one gives an equal. He heard his mother close the</v>
      </c>
      <c r="G703" t="str">
        <f t="shared" si="87"/>
        <v>&lt;p class="indent"&gt;</v>
      </c>
      <c r="H703">
        <v>1</v>
      </c>
      <c r="I703">
        <f t="shared" si="90"/>
        <v>3</v>
      </c>
      <c r="J703">
        <f t="shared" ca="1" si="89"/>
        <v>332</v>
      </c>
      <c r="K703" t="str">
        <f>IF(OR(E703="start",AND(E703="end",E702="start")),"Y","N")</f>
        <v>N</v>
      </c>
      <c r="L703" t="str">
        <f t="shared" si="93"/>
        <v/>
      </c>
    </row>
    <row r="704" spans="1:12" x14ac:dyDescent="0.25">
      <c r="A704">
        <v>703</v>
      </c>
      <c r="B704" s="1" t="s">
        <v>544</v>
      </c>
      <c r="C704" t="str">
        <f t="shared" si="92"/>
        <v>&lt;p class="indent"&gt;Paul emerged with a stubborn slowness. He stared at his mother as though she were a stranger. Wariness veiled his eyes when he glanced at the Reverend Mother, but this time he nodded to her, the nod one gives an equal. He heard his mother close the door behind him.</v>
      </c>
      <c r="D704">
        <f t="shared" si="88"/>
        <v>3</v>
      </c>
      <c r="E704" t="str">
        <f t="shared" si="86"/>
        <v>end</v>
      </c>
      <c r="F704" t="str">
        <f t="shared" si="91"/>
        <v>&lt;p class="indent"&gt;Paul emerged with a stubborn slowness. He stared at his mother as though she were a stranger. Wariness veiled his eyes when he glanced at the Reverend Mother, but this time he nodded to her, the nod one gives an equal. He heard his mother close the door behind him.</v>
      </c>
      <c r="G704" t="str">
        <f t="shared" si="87"/>
        <v>&lt;p class="indent"&gt;</v>
      </c>
      <c r="H704">
        <v>1</v>
      </c>
      <c r="I704">
        <f t="shared" si="90"/>
        <v>3</v>
      </c>
      <c r="J704">
        <f t="shared" ca="1" si="89"/>
        <v>332</v>
      </c>
      <c r="K704" t="str">
        <f>IF(OR(E704="start",AND(E704="end",E703="start")),"Y","N")</f>
        <v>N</v>
      </c>
      <c r="L704" t="str">
        <f t="shared" si="93"/>
        <v/>
      </c>
    </row>
    <row r="705" spans="1:12" x14ac:dyDescent="0.25">
      <c r="A705">
        <v>704</v>
      </c>
      <c r="B705" s="1" t="s">
        <v>9</v>
      </c>
      <c r="C705" t="str">
        <f t="shared" si="92"/>
        <v>&lt;p class="indent"&gt;Paul emerged with a stubborn slowness. He stared at his mother as though she were a stranger. Wariness veiled his eyes when he glanced at the Reverend Mother, but this time he nodded to her, the nod one gives an equal. He heard his mother close the door behind him. &lt;/p&gt;</v>
      </c>
      <c r="D705">
        <f t="shared" si="88"/>
        <v>4</v>
      </c>
      <c r="E705" t="str">
        <f t="shared" si="86"/>
        <v>end</v>
      </c>
      <c r="F705" t="str">
        <f t="shared" si="91"/>
        <v>&lt;p class="indent"&gt;Paul emerged with a stubborn slowness. He stared at his mother as though she were a stranger. Wariness veiled his eyes when he glanced at the Reverend Mother, but this time he nodded to her, the nod one gives an equal. He heard his mother close the door behind him. &lt;/p&gt;</v>
      </c>
      <c r="G705" t="str">
        <f t="shared" si="87"/>
        <v>&lt;p class="indent"&gt;</v>
      </c>
      <c r="H705">
        <v>1</v>
      </c>
      <c r="I705">
        <f t="shared" si="90"/>
        <v>3</v>
      </c>
      <c r="J705">
        <f t="shared" ca="1" si="89"/>
        <v>332</v>
      </c>
      <c r="K705" t="str">
        <f>IF(OR(E705="start",AND(E705="end",E704="start")),"Y","N")</f>
        <v>N</v>
      </c>
      <c r="L705" t="str">
        <f t="shared" si="93"/>
        <v>&lt;p class="indent"&gt;Paul emerged with a stubborn slowness. He stared at his mother as though she were a stranger. Wariness veiled his eyes when he glanced at the Reverend Mother, but this time he nodded to her, the nod one gives an equal. He heard his mother close the door behind him. &lt;/p&gt;</v>
      </c>
    </row>
    <row r="706" spans="1:12" x14ac:dyDescent="0.25">
      <c r="A706">
        <v>705</v>
      </c>
      <c r="B706" s="1" t="s">
        <v>545</v>
      </c>
      <c r="C706" t="str">
        <f t="shared" si="92"/>
        <v>&lt;p class="indent"&gt;&lt;a id="page26"/&gt;‘Young man,’ the old woman said, ‘let’s return to this dream business.’</v>
      </c>
      <c r="D706">
        <f t="shared" si="88"/>
        <v>1</v>
      </c>
      <c r="E706" t="str">
        <f t="shared" ref="E706:E769" si="94">IFERROR(IF(FIND("blockquote",B706)=2,"start","end"),E705)</f>
        <v>end</v>
      </c>
      <c r="F706" t="str">
        <f t="shared" si="91"/>
        <v>&lt;p class="indent"&gt;&lt;a id="page26"/&gt;‘Young man,’ the old woman said, ‘let’s return to this dream business.’</v>
      </c>
      <c r="G706" t="str">
        <f t="shared" ref="G706:G769" si="95">IFERROR(LEFT(F706,FIND("&gt;",F706)),G705)</f>
        <v>&lt;p class="indent"&gt;</v>
      </c>
      <c r="H706">
        <v>1</v>
      </c>
      <c r="I706">
        <f t="shared" si="90"/>
        <v>3</v>
      </c>
      <c r="J706">
        <f t="shared" ca="1" si="89"/>
        <v>333</v>
      </c>
      <c r="K706" t="str">
        <f>IF(OR(E706="start",AND(E706="end",E705="start")),"Y","N")</f>
        <v>N</v>
      </c>
      <c r="L706" t="str">
        <f t="shared" si="93"/>
        <v/>
      </c>
    </row>
    <row r="707" spans="1:12" x14ac:dyDescent="0.25">
      <c r="A707">
        <v>706</v>
      </c>
      <c r="B707" s="1" t="s">
        <v>9</v>
      </c>
      <c r="C707" t="str">
        <f t="shared" si="92"/>
        <v>&lt;p class="indent"&gt;&lt;a id="page26"/&gt;‘Young man,’ the old woman said, ‘let’s return to this dream business.’ &lt;/p&gt;</v>
      </c>
      <c r="D707">
        <f t="shared" ref="D707:D770" si="96">IF(LEFT(B707,2)="&lt;p",1,IF(LEFT(B707,3)="&lt;h1",1,D706+1))</f>
        <v>2</v>
      </c>
      <c r="E707" t="str">
        <f t="shared" si="94"/>
        <v>end</v>
      </c>
      <c r="F707" t="str">
        <f t="shared" si="91"/>
        <v>&lt;p class="indent"&gt;&lt;a id="page26"/&gt;‘Young man,’ the old woman said, ‘let’s return to this dream business.’ &lt;/p&gt;</v>
      </c>
      <c r="G707" t="str">
        <f t="shared" si="95"/>
        <v>&lt;p class="indent"&gt;</v>
      </c>
      <c r="H707">
        <v>1</v>
      </c>
      <c r="I707">
        <f t="shared" si="90"/>
        <v>3</v>
      </c>
      <c r="J707">
        <f t="shared" ref="J707:J770" ca="1" si="97">IF(K707="Y","",IF(D707=1,1+MAX(OFFSET(J707,-A707+1,0,A707-1)),MAX(OFFSET(J707,-A707+1,0,A707-1))))</f>
        <v>333</v>
      </c>
      <c r="K707" t="str">
        <f>IF(OR(E707="start",AND(E707="end",E706="start")),"Y","N")</f>
        <v>N</v>
      </c>
      <c r="L707" t="str">
        <f t="shared" si="93"/>
        <v>&lt;p class="indent"&gt;&lt;a id="page26"/&gt;‘Young man,’ the old woman said, ‘let’s return to this dream business.’ &lt;/p&gt;</v>
      </c>
    </row>
    <row r="708" spans="1:12" x14ac:dyDescent="0.25">
      <c r="A708">
        <v>707</v>
      </c>
      <c r="B708" s="1" t="s">
        <v>546</v>
      </c>
      <c r="C708" t="str">
        <f t="shared" si="92"/>
        <v>&lt;p class="indent"&gt;‘What do you want?’ he asked.&lt;/p&gt;</v>
      </c>
      <c r="D708">
        <f t="shared" si="96"/>
        <v>1</v>
      </c>
      <c r="E708" t="str">
        <f t="shared" si="94"/>
        <v>end</v>
      </c>
      <c r="F708" t="str">
        <f t="shared" si="91"/>
        <v>&lt;p class="indent"&gt;‘What do you want?’ he asked.&lt;/p&gt;</v>
      </c>
      <c r="G708" t="str">
        <f t="shared" si="95"/>
        <v>&lt;p class="indent"&gt;</v>
      </c>
      <c r="H708">
        <v>1</v>
      </c>
      <c r="I708">
        <f t="shared" ref="I708:I771" si="98">IF(AND(E707="end",E708="start"),I707+1,I707)</f>
        <v>3</v>
      </c>
      <c r="J708">
        <f t="shared" ca="1" si="97"/>
        <v>334</v>
      </c>
      <c r="K708" t="str">
        <f>IF(OR(E708="start",AND(E708="end",E707="start")),"Y","N")</f>
        <v>N</v>
      </c>
      <c r="L708" t="str">
        <f t="shared" si="93"/>
        <v>&lt;p class="indent"&gt;‘What do you want?’ he asked.&lt;/p&gt;</v>
      </c>
    </row>
    <row r="709" spans="1:12" x14ac:dyDescent="0.25">
      <c r="A709">
        <v>708</v>
      </c>
      <c r="B709" s="1" t="s">
        <v>547</v>
      </c>
      <c r="C709" t="str">
        <f t="shared" si="92"/>
        <v>&lt;p class="indent"&gt;‘Do you dream every night?’&lt;/p&gt;</v>
      </c>
      <c r="D709">
        <f t="shared" si="96"/>
        <v>1</v>
      </c>
      <c r="E709" t="str">
        <f t="shared" si="94"/>
        <v>end</v>
      </c>
      <c r="F709" t="str">
        <f t="shared" si="91"/>
        <v>&lt;p class="indent"&gt;‘Do you dream every night?’&lt;/p&gt;</v>
      </c>
      <c r="G709" t="str">
        <f t="shared" si="95"/>
        <v>&lt;p class="indent"&gt;</v>
      </c>
      <c r="H709">
        <v>1</v>
      </c>
      <c r="I709">
        <f t="shared" si="98"/>
        <v>3</v>
      </c>
      <c r="J709">
        <f t="shared" ca="1" si="97"/>
        <v>335</v>
      </c>
      <c r="K709" t="str">
        <f>IF(OR(E709="start",AND(E709="end",E708="start")),"Y","N")</f>
        <v>N</v>
      </c>
      <c r="L709" t="str">
        <f t="shared" si="93"/>
        <v>&lt;p class="indent"&gt;‘Do you dream every night?’&lt;/p&gt;</v>
      </c>
    </row>
    <row r="710" spans="1:12" x14ac:dyDescent="0.25">
      <c r="A710">
        <v>709</v>
      </c>
      <c r="B710" s="1" t="s">
        <v>548</v>
      </c>
      <c r="C710" t="str">
        <f t="shared" si="92"/>
        <v>&lt;p class="indent"&gt;‘Not dreams worth remembering. I can remember every dream, but some are worth remembering and some aren’t.’&lt;/p&gt;</v>
      </c>
      <c r="D710">
        <f t="shared" si="96"/>
        <v>1</v>
      </c>
      <c r="E710" t="str">
        <f t="shared" si="94"/>
        <v>end</v>
      </c>
      <c r="F710" t="str">
        <f t="shared" si="91"/>
        <v>&lt;p class="indent"&gt;‘Not dreams worth remembering. I can remember every dream, but some are worth remembering and some aren’t.’&lt;/p&gt;</v>
      </c>
      <c r="G710" t="str">
        <f t="shared" si="95"/>
        <v>&lt;p class="indent"&gt;</v>
      </c>
      <c r="H710">
        <v>1</v>
      </c>
      <c r="I710">
        <f t="shared" si="98"/>
        <v>3</v>
      </c>
      <c r="J710">
        <f t="shared" ca="1" si="97"/>
        <v>336</v>
      </c>
      <c r="K710" t="str">
        <f>IF(OR(E710="start",AND(E710="end",E709="start")),"Y","N")</f>
        <v>N</v>
      </c>
      <c r="L710" t="str">
        <f t="shared" si="93"/>
        <v>&lt;p class="indent"&gt;‘Not dreams worth remembering. I can remember every dream, but some are worth remembering and some aren’t.’&lt;/p&gt;</v>
      </c>
    </row>
    <row r="711" spans="1:12" x14ac:dyDescent="0.25">
      <c r="A711">
        <v>710</v>
      </c>
      <c r="B711" s="1" t="s">
        <v>549</v>
      </c>
      <c r="C711" t="str">
        <f t="shared" si="92"/>
        <v>&lt;p class="indent"&gt;‘How do you know the difference?’&lt;/p&gt;</v>
      </c>
      <c r="D711">
        <f t="shared" si="96"/>
        <v>1</v>
      </c>
      <c r="E711" t="str">
        <f t="shared" si="94"/>
        <v>end</v>
      </c>
      <c r="F711" t="str">
        <f t="shared" si="91"/>
        <v>&lt;p class="indent"&gt;‘How do you know the difference?’&lt;/p&gt;</v>
      </c>
      <c r="G711" t="str">
        <f t="shared" si="95"/>
        <v>&lt;p class="indent"&gt;</v>
      </c>
      <c r="H711">
        <v>1</v>
      </c>
      <c r="I711">
        <f t="shared" si="98"/>
        <v>3</v>
      </c>
      <c r="J711">
        <f t="shared" ca="1" si="97"/>
        <v>337</v>
      </c>
      <c r="K711" t="str">
        <f>IF(OR(E711="start",AND(E711="end",E710="start")),"Y","N")</f>
        <v>N</v>
      </c>
      <c r="L711" t="str">
        <f t="shared" si="93"/>
        <v>&lt;p class="indent"&gt;‘How do you know the difference?’&lt;/p&gt;</v>
      </c>
    </row>
    <row r="712" spans="1:12" x14ac:dyDescent="0.25">
      <c r="A712">
        <v>711</v>
      </c>
      <c r="B712" s="1" t="s">
        <v>550</v>
      </c>
      <c r="C712" t="str">
        <f t="shared" si="92"/>
        <v>&lt;p class="indent"&gt;‘I just know it.’&lt;/p&gt;</v>
      </c>
      <c r="D712">
        <f t="shared" si="96"/>
        <v>1</v>
      </c>
      <c r="E712" t="str">
        <f t="shared" si="94"/>
        <v>end</v>
      </c>
      <c r="F712" t="str">
        <f t="shared" si="91"/>
        <v>&lt;p class="indent"&gt;‘I just know it.’&lt;/p&gt;</v>
      </c>
      <c r="G712" t="str">
        <f t="shared" si="95"/>
        <v>&lt;p class="indent"&gt;</v>
      </c>
      <c r="H712">
        <v>1</v>
      </c>
      <c r="I712">
        <f t="shared" si="98"/>
        <v>3</v>
      </c>
      <c r="J712">
        <f t="shared" ca="1" si="97"/>
        <v>338</v>
      </c>
      <c r="K712" t="str">
        <f>IF(OR(E712="start",AND(E712="end",E711="start")),"Y","N")</f>
        <v>N</v>
      </c>
      <c r="L712" t="str">
        <f t="shared" si="93"/>
        <v>&lt;p class="indent"&gt;‘I just know it.’&lt;/p&gt;</v>
      </c>
    </row>
    <row r="713" spans="1:12" x14ac:dyDescent="0.25">
      <c r="A713">
        <v>712</v>
      </c>
      <c r="B713" s="1" t="s">
        <v>551</v>
      </c>
      <c r="C713" t="str">
        <f t="shared" si="92"/>
        <v>&lt;p class="indent"&gt;The old woman glanced at Jessica, back to Paul. ‘What did you dream last night? Was it worth remembering?’&lt;/p&gt;</v>
      </c>
      <c r="D713">
        <f t="shared" si="96"/>
        <v>1</v>
      </c>
      <c r="E713" t="str">
        <f t="shared" si="94"/>
        <v>end</v>
      </c>
      <c r="F713" t="str">
        <f t="shared" si="91"/>
        <v>&lt;p class="indent"&gt;The old woman glanced at Jessica, back to Paul. ‘What did you dream last night? Was it worth remembering?’&lt;/p&gt;</v>
      </c>
      <c r="G713" t="str">
        <f t="shared" si="95"/>
        <v>&lt;p class="indent"&gt;</v>
      </c>
      <c r="H713">
        <v>1</v>
      </c>
      <c r="I713">
        <f t="shared" si="98"/>
        <v>3</v>
      </c>
      <c r="J713">
        <f t="shared" ca="1" si="97"/>
        <v>339</v>
      </c>
      <c r="K713" t="str">
        <f>IF(OR(E713="start",AND(E713="end",E712="start")),"Y","N")</f>
        <v>N</v>
      </c>
      <c r="L713" t="str">
        <f t="shared" si="93"/>
        <v>&lt;p class="indent"&gt;The old woman glanced at Jessica, back to Paul. ‘What did you dream last night? Was it worth remembering?’&lt;/p&gt;</v>
      </c>
    </row>
    <row r="714" spans="1:12" x14ac:dyDescent="0.25">
      <c r="A714">
        <v>713</v>
      </c>
      <c r="B714" s="1" t="s">
        <v>552</v>
      </c>
      <c r="C714" t="str">
        <f t="shared" si="92"/>
        <v>&lt;p class="indent"&gt;‘Yes.’ Paul closed his eyes. ‘I dreamed a cavern … and water … and a girl there – very skinny with big eyes. Her eyes are</v>
      </c>
      <c r="D714">
        <f t="shared" si="96"/>
        <v>1</v>
      </c>
      <c r="E714" t="str">
        <f t="shared" si="94"/>
        <v>end</v>
      </c>
      <c r="F714" t="str">
        <f t="shared" si="91"/>
        <v>&lt;p class="indent"&gt;‘Yes.’ Paul closed his eyes. ‘I dreamed a cavern … and water … and a girl there – very skinny with big eyes. Her eyes are</v>
      </c>
      <c r="G714" t="str">
        <f t="shared" si="95"/>
        <v>&lt;p class="indent"&gt;</v>
      </c>
      <c r="H714">
        <v>1</v>
      </c>
      <c r="I714">
        <f t="shared" si="98"/>
        <v>3</v>
      </c>
      <c r="J714">
        <f t="shared" ca="1" si="97"/>
        <v>340</v>
      </c>
      <c r="K714" t="str">
        <f>IF(OR(E714="start",AND(E714="end",E713="start")),"Y","N")</f>
        <v>N</v>
      </c>
      <c r="L714" t="str">
        <f t="shared" si="93"/>
        <v/>
      </c>
    </row>
    <row r="715" spans="1:12" x14ac:dyDescent="0.25">
      <c r="A715">
        <v>714</v>
      </c>
      <c r="B715" s="1" t="s">
        <v>553</v>
      </c>
      <c r="C715" t="str">
        <f t="shared" si="92"/>
        <v>&lt;p class="indent"&gt;‘Yes.’ Paul closed his eyes. ‘I dreamed a cavern … and water … and a girl there – very skinny with big eyes. Her eyes are all blue, no whites in them. I talk to her and tell her about you, about seeing the Reverend Mother on Caladan.’ Paul opened</v>
      </c>
      <c r="D715">
        <f t="shared" si="96"/>
        <v>2</v>
      </c>
      <c r="E715" t="str">
        <f t="shared" si="94"/>
        <v>end</v>
      </c>
      <c r="F715" t="str">
        <f t="shared" ref="F715:F778" si="99">IF(AND(E715="start",D715&gt;=D714),F714&amp;" "&amp;B715,C715)</f>
        <v>&lt;p class="indent"&gt;‘Yes.’ Paul closed his eyes. ‘I dreamed a cavern … and water … and a girl there – very skinny with big eyes. Her eyes are all blue, no whites in them. I talk to her and tell her about you, about seeing the Reverend Mother on Caladan.’ Paul opened</v>
      </c>
      <c r="G715" t="str">
        <f t="shared" si="95"/>
        <v>&lt;p class="indent"&gt;</v>
      </c>
      <c r="H715">
        <v>1</v>
      </c>
      <c r="I715">
        <f t="shared" si="98"/>
        <v>3</v>
      </c>
      <c r="J715">
        <f t="shared" ca="1" si="97"/>
        <v>340</v>
      </c>
      <c r="K715" t="str">
        <f>IF(OR(E715="start",AND(E715="end",E714="start")),"Y","N")</f>
        <v>N</v>
      </c>
      <c r="L715" t="str">
        <f t="shared" si="93"/>
        <v/>
      </c>
    </row>
    <row r="716" spans="1:12" x14ac:dyDescent="0.25">
      <c r="A716">
        <v>715</v>
      </c>
      <c r="B716" s="1" t="s">
        <v>554</v>
      </c>
      <c r="C716" t="str">
        <f t="shared" si="92"/>
        <v>&lt;p class="indent"&gt;‘Yes.’ Paul closed his eyes. ‘I dreamed a cavern … and water … and a girl there – very skinny with big eyes. Her eyes are all blue, no whites in them. I talk to her and tell her about you, about seeing the Reverend Mother on Caladan.’ Paul opened his eyes.</v>
      </c>
      <c r="D716">
        <f t="shared" si="96"/>
        <v>3</v>
      </c>
      <c r="E716" t="str">
        <f t="shared" si="94"/>
        <v>end</v>
      </c>
      <c r="F716" t="str">
        <f t="shared" si="99"/>
        <v>&lt;p class="indent"&gt;‘Yes.’ Paul closed his eyes. ‘I dreamed a cavern … and water … and a girl there – very skinny with big eyes. Her eyes are all blue, no whites in them. I talk to her and tell her about you, about seeing the Reverend Mother on Caladan.’ Paul opened his eyes.</v>
      </c>
      <c r="G716" t="str">
        <f t="shared" si="95"/>
        <v>&lt;p class="indent"&gt;</v>
      </c>
      <c r="H716">
        <v>1</v>
      </c>
      <c r="I716">
        <f t="shared" si="98"/>
        <v>3</v>
      </c>
      <c r="J716">
        <f t="shared" ca="1" si="97"/>
        <v>340</v>
      </c>
      <c r="K716" t="str">
        <f>IF(OR(E716="start",AND(E716="end",E715="start")),"Y","N")</f>
        <v>N</v>
      </c>
      <c r="L716" t="str">
        <f t="shared" si="93"/>
        <v/>
      </c>
    </row>
    <row r="717" spans="1:12" x14ac:dyDescent="0.25">
      <c r="A717">
        <v>716</v>
      </c>
      <c r="B717" s="1" t="s">
        <v>9</v>
      </c>
      <c r="C717" t="str">
        <f t="shared" si="92"/>
        <v>&lt;p class="indent"&gt;‘Yes.’ Paul closed his eyes. ‘I dreamed a cavern … and water … and a girl there – very skinny with big eyes. Her eyes are all blue, no whites in them. I talk to her and tell her about you, about seeing the Reverend Mother on Caladan.’ Paul opened his eyes. &lt;/p&gt;</v>
      </c>
      <c r="D717">
        <f t="shared" si="96"/>
        <v>4</v>
      </c>
      <c r="E717" t="str">
        <f t="shared" si="94"/>
        <v>end</v>
      </c>
      <c r="F717" t="str">
        <f t="shared" si="99"/>
        <v>&lt;p class="indent"&gt;‘Yes.’ Paul closed his eyes. ‘I dreamed a cavern … and water … and a girl there – very skinny with big eyes. Her eyes are all blue, no whites in them. I talk to her and tell her about you, about seeing the Reverend Mother on Caladan.’ Paul opened his eyes. &lt;/p&gt;</v>
      </c>
      <c r="G717" t="str">
        <f t="shared" si="95"/>
        <v>&lt;p class="indent"&gt;</v>
      </c>
      <c r="H717">
        <v>1</v>
      </c>
      <c r="I717">
        <f t="shared" si="98"/>
        <v>3</v>
      </c>
      <c r="J717">
        <f t="shared" ca="1" si="97"/>
        <v>340</v>
      </c>
      <c r="K717" t="str">
        <f>IF(OR(E717="start",AND(E717="end",E716="start")),"Y","N")</f>
        <v>N</v>
      </c>
      <c r="L717" t="str">
        <f t="shared" si="93"/>
        <v>&lt;p class="indent"&gt;‘Yes.’ Paul closed his eyes. ‘I dreamed a cavern … and water … and a girl there – very skinny with big eyes. Her eyes are all blue, no whites in them. I talk to her and tell her about you, about seeing the Reverend Mother on Caladan.’ Paul opened his eyes. &lt;/p&gt;</v>
      </c>
    </row>
    <row r="718" spans="1:12" x14ac:dyDescent="0.25">
      <c r="A718">
        <v>717</v>
      </c>
      <c r="B718" s="1" t="s">
        <v>555</v>
      </c>
      <c r="C718" t="str">
        <f t="shared" si="92"/>
        <v>&lt;p class="indent"&gt;‘And the thing you tell this strange girl about seeing me, did it happen today?’&lt;/p&gt;</v>
      </c>
      <c r="D718">
        <f t="shared" si="96"/>
        <v>1</v>
      </c>
      <c r="E718" t="str">
        <f t="shared" si="94"/>
        <v>end</v>
      </c>
      <c r="F718" t="str">
        <f t="shared" si="99"/>
        <v>&lt;p class="indent"&gt;‘And the thing you tell this strange girl about seeing me, did it happen today?’&lt;/p&gt;</v>
      </c>
      <c r="G718" t="str">
        <f t="shared" si="95"/>
        <v>&lt;p class="indent"&gt;</v>
      </c>
      <c r="H718">
        <v>1</v>
      </c>
      <c r="I718">
        <f t="shared" si="98"/>
        <v>3</v>
      </c>
      <c r="J718">
        <f t="shared" ca="1" si="97"/>
        <v>341</v>
      </c>
      <c r="K718" t="str">
        <f>IF(OR(E718="start",AND(E718="end",E717="start")),"Y","N")</f>
        <v>N</v>
      </c>
      <c r="L718" t="str">
        <f t="shared" si="93"/>
        <v>&lt;p class="indent"&gt;‘And the thing you tell this strange girl about seeing me, did it happen today?’&lt;/p&gt;</v>
      </c>
    </row>
    <row r="719" spans="1:12" x14ac:dyDescent="0.25">
      <c r="A719">
        <v>718</v>
      </c>
      <c r="B719" s="1" t="s">
        <v>556</v>
      </c>
      <c r="C719" t="str">
        <f t="shared" si="92"/>
        <v>&lt;p class="indent"&gt;Paul thought about this, then: Yes. I tell the girl you came and put a stamp of strangeness on me.’&lt;/p&gt;</v>
      </c>
      <c r="D719">
        <f t="shared" si="96"/>
        <v>1</v>
      </c>
      <c r="E719" t="str">
        <f t="shared" si="94"/>
        <v>end</v>
      </c>
      <c r="F719" t="str">
        <f t="shared" si="99"/>
        <v>&lt;p class="indent"&gt;Paul thought about this, then: Yes. I tell the girl you came and put a stamp of strangeness on me.’&lt;/p&gt;</v>
      </c>
      <c r="G719" t="str">
        <f t="shared" si="95"/>
        <v>&lt;p class="indent"&gt;</v>
      </c>
      <c r="H719">
        <v>1</v>
      </c>
      <c r="I719">
        <f t="shared" si="98"/>
        <v>3</v>
      </c>
      <c r="J719">
        <f t="shared" ca="1" si="97"/>
        <v>342</v>
      </c>
      <c r="K719" t="str">
        <f>IF(OR(E719="start",AND(E719="end",E718="start")),"Y","N")</f>
        <v>N</v>
      </c>
      <c r="L719" t="str">
        <f t="shared" si="93"/>
        <v>&lt;p class="indent"&gt;Paul thought about this, then: Yes. I tell the girl you came and put a stamp of strangeness on me.’&lt;/p&gt;</v>
      </c>
    </row>
    <row r="720" spans="1:12" x14ac:dyDescent="0.25">
      <c r="A720">
        <v>719</v>
      </c>
      <c r="B720" s="1" t="s">
        <v>557</v>
      </c>
      <c r="C720" t="str">
        <f t="shared" si="92"/>
        <v>&lt;p class="indent"&gt;‘Stamp of strangeness,’ the old woman breathed, and again she shot a glance at Jessica, returned her attention to Paul. ‘Tell</v>
      </c>
      <c r="D720">
        <f t="shared" si="96"/>
        <v>1</v>
      </c>
      <c r="E720" t="str">
        <f t="shared" si="94"/>
        <v>end</v>
      </c>
      <c r="F720" t="str">
        <f t="shared" si="99"/>
        <v>&lt;p class="indent"&gt;‘Stamp of strangeness,’ the old woman breathed, and again she shot a glance at Jessica, returned her attention to Paul. ‘Tell</v>
      </c>
      <c r="G720" t="str">
        <f t="shared" si="95"/>
        <v>&lt;p class="indent"&gt;</v>
      </c>
      <c r="H720">
        <v>1</v>
      </c>
      <c r="I720">
        <f t="shared" si="98"/>
        <v>3</v>
      </c>
      <c r="J720">
        <f t="shared" ca="1" si="97"/>
        <v>343</v>
      </c>
      <c r="K720" t="str">
        <f>IF(OR(E720="start",AND(E720="end",E719="start")),"Y","N")</f>
        <v>N</v>
      </c>
      <c r="L720" t="str">
        <f t="shared" si="93"/>
        <v/>
      </c>
    </row>
    <row r="721" spans="1:12" x14ac:dyDescent="0.25">
      <c r="A721">
        <v>720</v>
      </c>
      <c r="B721" s="1" t="s">
        <v>558</v>
      </c>
      <c r="C721" t="str">
        <f t="shared" si="92"/>
        <v>&lt;p class="indent"&gt;‘Stamp of strangeness,’ the old woman breathed, and again she shot a glance at Jessica, returned her attention to Paul. ‘Tell me truly now, Paul, do you often have dreams of things that happen afterward exactly as you dreamed them?’</v>
      </c>
      <c r="D721">
        <f t="shared" si="96"/>
        <v>2</v>
      </c>
      <c r="E721" t="str">
        <f t="shared" si="94"/>
        <v>end</v>
      </c>
      <c r="F721" t="str">
        <f t="shared" si="99"/>
        <v>&lt;p class="indent"&gt;‘Stamp of strangeness,’ the old woman breathed, and again she shot a glance at Jessica, returned her attention to Paul. ‘Tell me truly now, Paul, do you often have dreams of things that happen afterward exactly as you dreamed them?’</v>
      </c>
      <c r="G721" t="str">
        <f t="shared" si="95"/>
        <v>&lt;p class="indent"&gt;</v>
      </c>
      <c r="H721">
        <v>1</v>
      </c>
      <c r="I721">
        <f t="shared" si="98"/>
        <v>3</v>
      </c>
      <c r="J721">
        <f t="shared" ca="1" si="97"/>
        <v>343</v>
      </c>
      <c r="K721" t="str">
        <f>IF(OR(E721="start",AND(E721="end",E720="start")),"Y","N")</f>
        <v>N</v>
      </c>
      <c r="L721" t="str">
        <f t="shared" si="93"/>
        <v/>
      </c>
    </row>
    <row r="722" spans="1:12" x14ac:dyDescent="0.25">
      <c r="A722">
        <v>721</v>
      </c>
      <c r="B722" s="1" t="s">
        <v>9</v>
      </c>
      <c r="C722" t="str">
        <f t="shared" si="92"/>
        <v>&lt;p class="indent"&gt;‘Stamp of strangeness,’ the old woman breathed, and again she shot a glance at Jessica, returned her attention to Paul. ‘Tell me truly now, Paul, do you often have dreams of things that happen afterward exactly as you dreamed them?’ &lt;/p&gt;</v>
      </c>
      <c r="D722">
        <f t="shared" si="96"/>
        <v>3</v>
      </c>
      <c r="E722" t="str">
        <f t="shared" si="94"/>
        <v>end</v>
      </c>
      <c r="F722" t="str">
        <f t="shared" si="99"/>
        <v>&lt;p class="indent"&gt;‘Stamp of strangeness,’ the old woman breathed, and again she shot a glance at Jessica, returned her attention to Paul. ‘Tell me truly now, Paul, do you often have dreams of things that happen afterward exactly as you dreamed them?’ &lt;/p&gt;</v>
      </c>
      <c r="G722" t="str">
        <f t="shared" si="95"/>
        <v>&lt;p class="indent"&gt;</v>
      </c>
      <c r="H722">
        <v>1</v>
      </c>
      <c r="I722">
        <f t="shared" si="98"/>
        <v>3</v>
      </c>
      <c r="J722">
        <f t="shared" ca="1" si="97"/>
        <v>343</v>
      </c>
      <c r="K722" t="str">
        <f>IF(OR(E722="start",AND(E722="end",E721="start")),"Y","N")</f>
        <v>N</v>
      </c>
      <c r="L722" t="str">
        <f t="shared" si="93"/>
        <v>&lt;p class="indent"&gt;‘Stamp of strangeness,’ the old woman breathed, and again she shot a glance at Jessica, returned her attention to Paul. ‘Tell me truly now, Paul, do you often have dreams of things that happen afterward exactly as you dreamed them?’ &lt;/p&gt;</v>
      </c>
    </row>
    <row r="723" spans="1:12" x14ac:dyDescent="0.25">
      <c r="A723">
        <v>722</v>
      </c>
      <c r="B723" s="1" t="s">
        <v>559</v>
      </c>
      <c r="C723" t="str">
        <f t="shared" si="92"/>
        <v>&lt;p class="indent"&gt;‘Yes. And I’ve dreamed about that girl before.’&lt;/p&gt;</v>
      </c>
      <c r="D723">
        <f t="shared" si="96"/>
        <v>1</v>
      </c>
      <c r="E723" t="str">
        <f t="shared" si="94"/>
        <v>end</v>
      </c>
      <c r="F723" t="str">
        <f t="shared" si="99"/>
        <v>&lt;p class="indent"&gt;‘Yes. And I’ve dreamed about that girl before.’&lt;/p&gt;</v>
      </c>
      <c r="G723" t="str">
        <f t="shared" si="95"/>
        <v>&lt;p class="indent"&gt;</v>
      </c>
      <c r="H723">
        <v>1</v>
      </c>
      <c r="I723">
        <f t="shared" si="98"/>
        <v>3</v>
      </c>
      <c r="J723">
        <f t="shared" ca="1" si="97"/>
        <v>344</v>
      </c>
      <c r="K723" t="str">
        <f>IF(OR(E723="start",AND(E723="end",E722="start")),"Y","N")</f>
        <v>N</v>
      </c>
      <c r="L723" t="str">
        <f t="shared" si="93"/>
        <v>&lt;p class="indent"&gt;‘Yes. And I’ve dreamed about that girl before.’&lt;/p&gt;</v>
      </c>
    </row>
    <row r="724" spans="1:12" x14ac:dyDescent="0.25">
      <c r="A724">
        <v>723</v>
      </c>
      <c r="B724" s="1" t="s">
        <v>560</v>
      </c>
      <c r="C724" t="str">
        <f t="shared" si="92"/>
        <v>&lt;p class="indent"&gt;‘Oh? You know her?’&lt;/p&gt;</v>
      </c>
      <c r="D724">
        <f t="shared" si="96"/>
        <v>1</v>
      </c>
      <c r="E724" t="str">
        <f t="shared" si="94"/>
        <v>end</v>
      </c>
      <c r="F724" t="str">
        <f t="shared" si="99"/>
        <v>&lt;p class="indent"&gt;‘Oh? You know her?’&lt;/p&gt;</v>
      </c>
      <c r="G724" t="str">
        <f t="shared" si="95"/>
        <v>&lt;p class="indent"&gt;</v>
      </c>
      <c r="H724">
        <v>1</v>
      </c>
      <c r="I724">
        <f t="shared" si="98"/>
        <v>3</v>
      </c>
      <c r="J724">
        <f t="shared" ca="1" si="97"/>
        <v>345</v>
      </c>
      <c r="K724" t="str">
        <f>IF(OR(E724="start",AND(E724="end",E723="start")),"Y","N")</f>
        <v>N</v>
      </c>
      <c r="L724" t="str">
        <f t="shared" si="93"/>
        <v>&lt;p class="indent"&gt;‘Oh? You know her?’&lt;/p&gt;</v>
      </c>
    </row>
    <row r="725" spans="1:12" x14ac:dyDescent="0.25">
      <c r="A725">
        <v>724</v>
      </c>
      <c r="B725" s="1" t="s">
        <v>561</v>
      </c>
      <c r="C725" t="str">
        <f t="shared" si="92"/>
        <v>&lt;p class="indent"&gt;‘I will know her.’&lt;/p&gt;</v>
      </c>
      <c r="D725">
        <f t="shared" si="96"/>
        <v>1</v>
      </c>
      <c r="E725" t="str">
        <f t="shared" si="94"/>
        <v>end</v>
      </c>
      <c r="F725" t="str">
        <f t="shared" si="99"/>
        <v>&lt;p class="indent"&gt;‘I will know her.’&lt;/p&gt;</v>
      </c>
      <c r="G725" t="str">
        <f t="shared" si="95"/>
        <v>&lt;p class="indent"&gt;</v>
      </c>
      <c r="H725">
        <v>1</v>
      </c>
      <c r="I725">
        <f t="shared" si="98"/>
        <v>3</v>
      </c>
      <c r="J725">
        <f t="shared" ca="1" si="97"/>
        <v>346</v>
      </c>
      <c r="K725" t="str">
        <f>IF(OR(E725="start",AND(E725="end",E724="start")),"Y","N")</f>
        <v>N</v>
      </c>
      <c r="L725" t="str">
        <f t="shared" si="93"/>
        <v>&lt;p class="indent"&gt;‘I will know her.’&lt;/p&gt;</v>
      </c>
    </row>
    <row r="726" spans="1:12" x14ac:dyDescent="0.25">
      <c r="A726">
        <v>725</v>
      </c>
      <c r="B726" s="1" t="s">
        <v>562</v>
      </c>
      <c r="C726" t="str">
        <f t="shared" si="92"/>
        <v>&lt;p class="indent"&gt;Tell me about her.’&lt;/p&gt;</v>
      </c>
      <c r="D726">
        <f t="shared" si="96"/>
        <v>1</v>
      </c>
      <c r="E726" t="str">
        <f t="shared" si="94"/>
        <v>end</v>
      </c>
      <c r="F726" t="str">
        <f t="shared" si="99"/>
        <v>&lt;p class="indent"&gt;Tell me about her.’&lt;/p&gt;</v>
      </c>
      <c r="G726" t="str">
        <f t="shared" si="95"/>
        <v>&lt;p class="indent"&gt;</v>
      </c>
      <c r="H726">
        <v>1</v>
      </c>
      <c r="I726">
        <f t="shared" si="98"/>
        <v>3</v>
      </c>
      <c r="J726">
        <f t="shared" ca="1" si="97"/>
        <v>347</v>
      </c>
      <c r="K726" t="str">
        <f>IF(OR(E726="start",AND(E726="end",E725="start")),"Y","N")</f>
        <v>N</v>
      </c>
      <c r="L726" t="str">
        <f t="shared" si="93"/>
        <v>&lt;p class="indent"&gt;Tell me about her.’&lt;/p&gt;</v>
      </c>
    </row>
    <row r="727" spans="1:12" x14ac:dyDescent="0.25">
      <c r="A727">
        <v>726</v>
      </c>
      <c r="B727" s="1" t="s">
        <v>563</v>
      </c>
      <c r="C727" t="str">
        <f t="shared" si="92"/>
        <v>&lt;p class="indent"&gt;Again, Paul closed his eyes. ‘We’re in a little place in some rocks where it’s sheltered. It’s almost night, but it’s hot</v>
      </c>
      <c r="D727">
        <f t="shared" si="96"/>
        <v>1</v>
      </c>
      <c r="E727" t="str">
        <f t="shared" si="94"/>
        <v>end</v>
      </c>
      <c r="F727" t="str">
        <f t="shared" si="99"/>
        <v>&lt;p class="indent"&gt;Again, Paul closed his eyes. ‘We’re in a little place in some rocks where it’s sheltered. It’s almost night, but it’s hot</v>
      </c>
      <c r="G727" t="str">
        <f t="shared" si="95"/>
        <v>&lt;p class="indent"&gt;</v>
      </c>
      <c r="H727">
        <v>1</v>
      </c>
      <c r="I727">
        <f t="shared" si="98"/>
        <v>3</v>
      </c>
      <c r="J727">
        <f t="shared" ca="1" si="97"/>
        <v>348</v>
      </c>
      <c r="K727" t="str">
        <f>IF(OR(E727="start",AND(E727="end",E726="start")),"Y","N")</f>
        <v>N</v>
      </c>
      <c r="L727" t="str">
        <f t="shared" si="93"/>
        <v/>
      </c>
    </row>
    <row r="728" spans="1:12" x14ac:dyDescent="0.25">
      <c r="A728">
        <v>727</v>
      </c>
      <c r="B728" s="1" t="s">
        <v>564</v>
      </c>
      <c r="C728" t="str">
        <f t="shared" si="92"/>
        <v>&lt;p class="indent"&gt;Again, Paul closed his eyes. ‘We’re in a little place in some rocks where it’s sheltered. It’s almost night, but it’s hot and I can see patches of sand out of an opening in the rocks. We’re … waiting for something … for me to go meet some people.</v>
      </c>
      <c r="D728">
        <f t="shared" si="96"/>
        <v>2</v>
      </c>
      <c r="E728" t="str">
        <f t="shared" si="94"/>
        <v>end</v>
      </c>
      <c r="F728" t="str">
        <f t="shared" si="99"/>
        <v>&lt;p class="indent"&gt;Again, Paul closed his eyes. ‘We’re in a little place in some rocks where it’s sheltered. It’s almost night, but it’s hot and I can see patches of sand out of an opening in the rocks. We’re … waiting for something … for me to go meet some people.</v>
      </c>
      <c r="G728" t="str">
        <f t="shared" si="95"/>
        <v>&lt;p class="indent"&gt;</v>
      </c>
      <c r="H728">
        <v>1</v>
      </c>
      <c r="I728">
        <f t="shared" si="98"/>
        <v>3</v>
      </c>
      <c r="J728">
        <f t="shared" ca="1" si="97"/>
        <v>348</v>
      </c>
      <c r="K728" t="str">
        <f>IF(OR(E728="start",AND(E728="end",E727="start")),"Y","N")</f>
        <v>N</v>
      </c>
      <c r="L728" t="str">
        <f t="shared" si="93"/>
        <v/>
      </c>
    </row>
    <row r="729" spans="1:12" x14ac:dyDescent="0.25">
      <c r="A729">
        <v>728</v>
      </c>
      <c r="B729" s="1" t="s">
        <v>565</v>
      </c>
      <c r="C729" t="str">
        <f t="shared" si="92"/>
        <v>&lt;p class="indent"&gt;Again, Paul closed his eyes. ‘We’re in a little place in some rocks where it’s sheltered. It’s almost night, but it’s hot and I can see patches of sand out of an opening in the rocks. We’re … waiting for something … for me to go meet some people. And she’s frightened but trying to hide it from me, and I’m excited. And she says: “Tell me about the waters of your homeworld,</v>
      </c>
      <c r="D729">
        <f t="shared" si="96"/>
        <v>3</v>
      </c>
      <c r="E729" t="str">
        <f t="shared" si="94"/>
        <v>end</v>
      </c>
      <c r="F729" t="str">
        <f t="shared" si="99"/>
        <v>&lt;p class="indent"&gt;Again, Paul closed his eyes. ‘We’re in a little place in some rocks where it’s sheltered. It’s almost night, but it’s hot and I can see patches of sand out of an opening in the rocks. We’re … waiting for something … for me to go meet some people. And she’s frightened but trying to hide it from me, and I’m excited. And she says: “Tell me about the waters of your homeworld,</v>
      </c>
      <c r="G729" t="str">
        <f t="shared" si="95"/>
        <v>&lt;p class="indent"&gt;</v>
      </c>
      <c r="H729">
        <v>1</v>
      </c>
      <c r="I729">
        <f t="shared" si="98"/>
        <v>3</v>
      </c>
      <c r="J729">
        <f t="shared" ca="1" si="97"/>
        <v>348</v>
      </c>
      <c r="K729" t="str">
        <f>IF(OR(E729="start",AND(E729="end",E728="start")),"Y","N")</f>
        <v>N</v>
      </c>
      <c r="L729" t="str">
        <f t="shared" si="93"/>
        <v/>
      </c>
    </row>
    <row r="730" spans="1:12" x14ac:dyDescent="0.25">
      <c r="A730">
        <v>729</v>
      </c>
      <c r="B730" s="1" t="s">
        <v>566</v>
      </c>
      <c r="C730" t="str">
        <f t="shared" si="92"/>
        <v>&lt;p class="indent"&gt;Again, Paul closed his eyes. ‘We’re in a little place in some rocks where it’s sheltered. It’s almost night, but it’s hot and I can see patches of sand out of an opening in the rocks. We’re … waiting for something … for me to go meet some people. And she’s frightened but trying to hide it from me, and I’m excited. And she says: “Tell me about the waters of your homeworld, Usul.” ’ Paul opened his eyes. ‘Isn’t that strange? My home-world’s Caladan. I’ve never even heard of a planet called Usul.’</v>
      </c>
      <c r="D730">
        <f t="shared" si="96"/>
        <v>4</v>
      </c>
      <c r="E730" t="str">
        <f t="shared" si="94"/>
        <v>end</v>
      </c>
      <c r="F730" t="str">
        <f t="shared" si="99"/>
        <v>&lt;p class="indent"&gt;Again, Paul closed his eyes. ‘We’re in a little place in some rocks where it’s sheltered. It’s almost night, but it’s hot and I can see patches of sand out of an opening in the rocks. We’re … waiting for something … for me to go meet some people. And she’s frightened but trying to hide it from me, and I’m excited. And she says: “Tell me about the waters of your homeworld, Usul.” ’ Paul opened his eyes. ‘Isn’t that strange? My home-world’s Caladan. I’ve never even heard of a planet called Usul.’</v>
      </c>
      <c r="G730" t="str">
        <f t="shared" si="95"/>
        <v>&lt;p class="indent"&gt;</v>
      </c>
      <c r="H730">
        <v>1</v>
      </c>
      <c r="I730">
        <f t="shared" si="98"/>
        <v>3</v>
      </c>
      <c r="J730">
        <f t="shared" ca="1" si="97"/>
        <v>348</v>
      </c>
      <c r="K730" t="str">
        <f>IF(OR(E730="start",AND(E730="end",E729="start")),"Y","N")</f>
        <v>N</v>
      </c>
      <c r="L730" t="str">
        <f t="shared" si="93"/>
        <v/>
      </c>
    </row>
    <row r="731" spans="1:12" x14ac:dyDescent="0.25">
      <c r="A731">
        <v>730</v>
      </c>
      <c r="B731" s="1" t="s">
        <v>9</v>
      </c>
      <c r="C731" t="str">
        <f t="shared" si="92"/>
        <v>&lt;p class="indent"&gt;Again, Paul closed his eyes. ‘We’re in a little place in some rocks where it’s sheltered. It’s almost night, but it’s hot and I can see patches of sand out of an opening in the rocks. We’re … waiting for something … for me to go meet some people. And she’s frightened but trying to hide it from me, and I’m excited. And she says: “Tell me about the waters of your homeworld, Usul.” ’ Paul opened his eyes. ‘Isn’t that strange? My home-world’s Caladan. I’ve never even heard of a planet called Usul.’ &lt;/p&gt;</v>
      </c>
      <c r="D731">
        <f t="shared" si="96"/>
        <v>5</v>
      </c>
      <c r="E731" t="str">
        <f t="shared" si="94"/>
        <v>end</v>
      </c>
      <c r="F731" t="str">
        <f t="shared" si="99"/>
        <v>&lt;p class="indent"&gt;Again, Paul closed his eyes. ‘We’re in a little place in some rocks where it’s sheltered. It’s almost night, but it’s hot and I can see patches of sand out of an opening in the rocks. We’re … waiting for something … for me to go meet some people. And she’s frightened but trying to hide it from me, and I’m excited. And she says: “Tell me about the waters of your homeworld, Usul.” ’ Paul opened his eyes. ‘Isn’t that strange? My home-world’s Caladan. I’ve never even heard of a planet called Usul.’ &lt;/p&gt;</v>
      </c>
      <c r="G731" t="str">
        <f t="shared" si="95"/>
        <v>&lt;p class="indent"&gt;</v>
      </c>
      <c r="H731">
        <v>1</v>
      </c>
      <c r="I731">
        <f t="shared" si="98"/>
        <v>3</v>
      </c>
      <c r="J731">
        <f t="shared" ca="1" si="97"/>
        <v>348</v>
      </c>
      <c r="K731" t="str">
        <f>IF(OR(E731="start",AND(E731="end",E730="start")),"Y","N")</f>
        <v>N</v>
      </c>
      <c r="L731" t="str">
        <f t="shared" si="93"/>
        <v>&lt;p class="indent"&gt;Again, Paul closed his eyes. ‘We’re in a little place in some rocks where it’s sheltered. It’s almost night, but it’s hot and I can see patches of sand out of an opening in the rocks. We’re … waiting for something … for me to go meet some people. And she’s frightened but trying to hide it from me, and I’m excited. And she says: “Tell me about the waters of your homeworld, Usul.” ’ Paul opened his eyes. ‘Isn’t that strange? My home-world’s Caladan. I’ve never even heard of a planet called Usul.’ &lt;/p&gt;</v>
      </c>
    </row>
    <row r="732" spans="1:12" x14ac:dyDescent="0.25">
      <c r="A732">
        <v>731</v>
      </c>
      <c r="B732" s="1" t="s">
        <v>567</v>
      </c>
      <c r="C732" t="str">
        <f t="shared" si="92"/>
        <v>&lt;p class="indent"&gt;‘Is there more to this dream?’Jessica prompted.&lt;/p&gt;</v>
      </c>
      <c r="D732">
        <f t="shared" si="96"/>
        <v>1</v>
      </c>
      <c r="E732" t="str">
        <f t="shared" si="94"/>
        <v>end</v>
      </c>
      <c r="F732" t="str">
        <f t="shared" si="99"/>
        <v>&lt;p class="indent"&gt;‘Is there more to this dream?’Jessica prompted.&lt;/p&gt;</v>
      </c>
      <c r="G732" t="str">
        <f t="shared" si="95"/>
        <v>&lt;p class="indent"&gt;</v>
      </c>
      <c r="H732">
        <v>1</v>
      </c>
      <c r="I732">
        <f t="shared" si="98"/>
        <v>3</v>
      </c>
      <c r="J732">
        <f t="shared" ca="1" si="97"/>
        <v>349</v>
      </c>
      <c r="K732" t="str">
        <f>IF(OR(E732="start",AND(E732="end",E731="start")),"Y","N")</f>
        <v>N</v>
      </c>
      <c r="L732" t="str">
        <f t="shared" si="93"/>
        <v>&lt;p class="indent"&gt;‘Is there more to this dream?’Jessica prompted.&lt;/p&gt;</v>
      </c>
    </row>
    <row r="733" spans="1:12" x14ac:dyDescent="0.25">
      <c r="A733">
        <v>732</v>
      </c>
      <c r="B733" s="1" t="s">
        <v>568</v>
      </c>
      <c r="C733" t="str">
        <f t="shared" ref="C733:C796" si="100">IF(LEFT(B733,2)="&lt;p",B733,C732&amp;" "&amp;B733)</f>
        <v>&lt;p class="indent"&gt;Yes. But maybe she was calling &lt;em&gt;me&lt;/em&gt; Usul,’ Paul said. ‘I just thought of that.’ Again, he closed his eyes. ‘She asks me to tell &lt;a id="page27"/&gt;her about the waters. And I take her hand. And I say I’ll tell her a poem. And I tell her the poem, but I have to explain</v>
      </c>
      <c r="D733">
        <f t="shared" si="96"/>
        <v>1</v>
      </c>
      <c r="E733" t="str">
        <f t="shared" si="94"/>
        <v>end</v>
      </c>
      <c r="F733" t="str">
        <f t="shared" si="99"/>
        <v>&lt;p class="indent"&gt;Yes. But maybe she was calling &lt;em&gt;me&lt;/em&gt; Usul,’ Paul said. ‘I just thought of that.’ Again, he closed his eyes. ‘She asks me to tell &lt;a id="page27"/&gt;her about the waters. And I take her hand. And I say I’ll tell her a poem. And I tell her the poem, but I have to explain</v>
      </c>
      <c r="G733" t="str">
        <f t="shared" si="95"/>
        <v>&lt;p class="indent"&gt;</v>
      </c>
      <c r="H733">
        <v>1</v>
      </c>
      <c r="I733">
        <f t="shared" si="98"/>
        <v>3</v>
      </c>
      <c r="J733">
        <f t="shared" ca="1" si="97"/>
        <v>350</v>
      </c>
      <c r="K733" t="str">
        <f>IF(OR(E733="start",AND(E733="end",E732="start")),"Y","N")</f>
        <v>N</v>
      </c>
      <c r="L733" t="str">
        <f t="shared" si="93"/>
        <v/>
      </c>
    </row>
    <row r="734" spans="1:12" x14ac:dyDescent="0.25">
      <c r="A734">
        <v>733</v>
      </c>
      <c r="B734" s="1" t="s">
        <v>569</v>
      </c>
      <c r="C734" t="str">
        <f t="shared" si="100"/>
        <v>&lt;p class="indent"&gt;Yes. But maybe she was calling &lt;em&gt;me&lt;/em&gt; Usul,’ Paul said. ‘I just thought of that.’ Again, he closed his eyes. ‘She asks me to tell &lt;a id="page27"/&gt;her about the waters. And I take her hand. And I say I’ll tell her a poem. And I tell her the poem, but I have to explain some of the words – like beach and surf and seaweed and seagulls.’</v>
      </c>
      <c r="D734">
        <f t="shared" si="96"/>
        <v>2</v>
      </c>
      <c r="E734" t="str">
        <f t="shared" si="94"/>
        <v>end</v>
      </c>
      <c r="F734" t="str">
        <f t="shared" si="99"/>
        <v>&lt;p class="indent"&gt;Yes. But maybe she was calling &lt;em&gt;me&lt;/em&gt; Usul,’ Paul said. ‘I just thought of that.’ Again, he closed his eyes. ‘She asks me to tell &lt;a id="page27"/&gt;her about the waters. And I take her hand. And I say I’ll tell her a poem. And I tell her the poem, but I have to explain some of the words – like beach and surf and seaweed and seagulls.’</v>
      </c>
      <c r="G734" t="str">
        <f t="shared" si="95"/>
        <v>&lt;p class="indent"&gt;</v>
      </c>
      <c r="H734">
        <v>1</v>
      </c>
      <c r="I734">
        <f t="shared" si="98"/>
        <v>3</v>
      </c>
      <c r="J734">
        <f t="shared" ca="1" si="97"/>
        <v>350</v>
      </c>
      <c r="K734" t="str">
        <f>IF(OR(E734="start",AND(E734="end",E733="start")),"Y","N")</f>
        <v>N</v>
      </c>
      <c r="L734" t="str">
        <f t="shared" si="93"/>
        <v/>
      </c>
    </row>
    <row r="735" spans="1:12" x14ac:dyDescent="0.25">
      <c r="A735">
        <v>734</v>
      </c>
      <c r="B735" s="1" t="s">
        <v>9</v>
      </c>
      <c r="C735" t="str">
        <f t="shared" si="100"/>
        <v>&lt;p class="indent"&gt;Yes. But maybe she was calling &lt;em&gt;me&lt;/em&gt; Usul,’ Paul said. ‘I just thought of that.’ Again, he closed his eyes. ‘She asks me to tell &lt;a id="page27"/&gt;her about the waters. And I take her hand. And I say I’ll tell her a poem. And I tell her the poem, but I have to explain some of the words – like beach and surf and seaweed and seagulls.’ &lt;/p&gt;</v>
      </c>
      <c r="D735">
        <f t="shared" si="96"/>
        <v>3</v>
      </c>
      <c r="E735" t="str">
        <f t="shared" si="94"/>
        <v>end</v>
      </c>
      <c r="F735" t="str">
        <f t="shared" si="99"/>
        <v>&lt;p class="indent"&gt;Yes. But maybe she was calling &lt;em&gt;me&lt;/em&gt; Usul,’ Paul said. ‘I just thought of that.’ Again, he closed his eyes. ‘She asks me to tell &lt;a id="page27"/&gt;her about the waters. And I take her hand. And I say I’ll tell her a poem. And I tell her the poem, but I have to explain some of the words – like beach and surf and seaweed and seagulls.’ &lt;/p&gt;</v>
      </c>
      <c r="G735" t="str">
        <f t="shared" si="95"/>
        <v>&lt;p class="indent"&gt;</v>
      </c>
      <c r="H735">
        <v>1</v>
      </c>
      <c r="I735">
        <f t="shared" si="98"/>
        <v>3</v>
      </c>
      <c r="J735">
        <f t="shared" ca="1" si="97"/>
        <v>350</v>
      </c>
      <c r="K735" t="str">
        <f>IF(OR(E735="start",AND(E735="end",E734="start")),"Y","N")</f>
        <v>N</v>
      </c>
      <c r="L735" t="str">
        <f t="shared" si="93"/>
        <v>&lt;p class="indent"&gt;Yes. But maybe she was calling &lt;em&gt;me&lt;/em&gt; Usul,’ Paul said. ‘I just thought of that.’ Again, he closed his eyes. ‘She asks me to tell &lt;a id="page27"/&gt;her about the waters. And I take her hand. And I say I’ll tell her a poem. And I tell her the poem, but I have to explain some of the words – like beach and surf and seaweed and seagulls.’ &lt;/p&gt;</v>
      </c>
    </row>
    <row r="736" spans="1:12" x14ac:dyDescent="0.25">
      <c r="A736">
        <v>735</v>
      </c>
      <c r="B736" s="1" t="s">
        <v>570</v>
      </c>
      <c r="C736" t="str">
        <f t="shared" si="100"/>
        <v>&lt;p class="indent"&gt;‘What poem?’ the Reverend Mother asked.&lt;/p&gt;</v>
      </c>
      <c r="D736">
        <f t="shared" si="96"/>
        <v>1</v>
      </c>
      <c r="E736" t="str">
        <f t="shared" si="94"/>
        <v>end</v>
      </c>
      <c r="F736" t="str">
        <f t="shared" si="99"/>
        <v>&lt;p class="indent"&gt;‘What poem?’ the Reverend Mother asked.&lt;/p&gt;</v>
      </c>
      <c r="G736" t="str">
        <f t="shared" si="95"/>
        <v>&lt;p class="indent"&gt;</v>
      </c>
      <c r="H736">
        <v>1</v>
      </c>
      <c r="I736">
        <f t="shared" si="98"/>
        <v>3</v>
      </c>
      <c r="J736">
        <f t="shared" ca="1" si="97"/>
        <v>351</v>
      </c>
      <c r="K736" t="str">
        <f>IF(OR(E736="start",AND(E736="end",E735="start")),"Y","N")</f>
        <v>N</v>
      </c>
      <c r="L736" t="str">
        <f t="shared" si="93"/>
        <v>&lt;p class="indent"&gt;‘What poem?’ the Reverend Mother asked.&lt;/p&gt;</v>
      </c>
    </row>
    <row r="737" spans="1:12" x14ac:dyDescent="0.25">
      <c r="A737">
        <v>736</v>
      </c>
      <c r="B737" s="1" t="s">
        <v>571</v>
      </c>
      <c r="C737" t="str">
        <f t="shared" si="100"/>
        <v>&lt;p class="indent"&gt;Paul opened his eyes. ‘It’s just one of Gurney Halleck’s tone poems for sad times.’&lt;/p&gt;</v>
      </c>
      <c r="D737">
        <f t="shared" si="96"/>
        <v>1</v>
      </c>
      <c r="E737" t="str">
        <f t="shared" si="94"/>
        <v>end</v>
      </c>
      <c r="F737" t="str">
        <f t="shared" si="99"/>
        <v>&lt;p class="indent"&gt;Paul opened his eyes. ‘It’s just one of Gurney Halleck’s tone poems for sad times.’&lt;/p&gt;</v>
      </c>
      <c r="G737" t="str">
        <f t="shared" si="95"/>
        <v>&lt;p class="indent"&gt;</v>
      </c>
      <c r="H737">
        <v>1</v>
      </c>
      <c r="I737">
        <f t="shared" si="98"/>
        <v>3</v>
      </c>
      <c r="J737">
        <f t="shared" ca="1" si="97"/>
        <v>352</v>
      </c>
      <c r="K737" t="str">
        <f>IF(OR(E737="start",AND(E737="end",E736="start")),"Y","N")</f>
        <v>N</v>
      </c>
      <c r="L737" t="str">
        <f t="shared" si="93"/>
        <v>&lt;p class="indent"&gt;Paul opened his eyes. ‘It’s just one of Gurney Halleck’s tone poems for sad times.’&lt;/p&gt;</v>
      </c>
    </row>
    <row r="738" spans="1:12" x14ac:dyDescent="0.25">
      <c r="A738">
        <v>737</v>
      </c>
      <c r="B738" s="1" t="s">
        <v>572</v>
      </c>
      <c r="C738" t="str">
        <f t="shared" si="100"/>
        <v>&lt;p class="indent"&gt;Behind Paul, Jessica began to recite:&lt;/p&gt;</v>
      </c>
      <c r="D738">
        <f t="shared" si="96"/>
        <v>1</v>
      </c>
      <c r="E738" t="str">
        <f t="shared" si="94"/>
        <v>end</v>
      </c>
      <c r="F738" t="str">
        <f t="shared" si="99"/>
        <v>&lt;p class="indent"&gt;Behind Paul, Jessica began to recite:&lt;/p&gt;</v>
      </c>
      <c r="G738" t="str">
        <f t="shared" si="95"/>
        <v>&lt;p class="indent"&gt;</v>
      </c>
      <c r="H738">
        <v>1</v>
      </c>
      <c r="I738">
        <f t="shared" si="98"/>
        <v>3</v>
      </c>
      <c r="J738">
        <f t="shared" ca="1" si="97"/>
        <v>353</v>
      </c>
      <c r="K738" t="str">
        <f>IF(OR(E738="start",AND(E738="end",E737="start")),"Y","N")</f>
        <v>N</v>
      </c>
      <c r="L738" t="str">
        <f t="shared" si="93"/>
        <v/>
      </c>
    </row>
    <row r="739" spans="1:12" x14ac:dyDescent="0.25">
      <c r="A739">
        <v>738</v>
      </c>
      <c r="B739" s="1" t="s">
        <v>573</v>
      </c>
      <c r="C739" t="str">
        <f t="shared" si="100"/>
        <v>&lt;p class="indent"&gt;Behind Paul, Jessica began to recite:&lt;/p&gt; &lt;blockquote class="linegroup"&gt;</v>
      </c>
      <c r="D739">
        <f t="shared" si="96"/>
        <v>2</v>
      </c>
      <c r="E739" t="str">
        <f t="shared" si="94"/>
        <v>start</v>
      </c>
      <c r="F739" t="str">
        <f t="shared" si="99"/>
        <v>&lt;p class="indent"&gt;Behind Paul, Jessica began to recite:&lt;/p&gt; &lt;blockquote class="linegroup"&gt;</v>
      </c>
      <c r="G739" t="str">
        <f t="shared" si="95"/>
        <v>&lt;p class="indent"&gt;</v>
      </c>
      <c r="H739">
        <v>1</v>
      </c>
      <c r="I739">
        <f t="shared" si="98"/>
        <v>4</v>
      </c>
      <c r="J739" t="str">
        <f t="shared" ca="1" si="97"/>
        <v/>
      </c>
      <c r="K739" t="str">
        <f>IF(OR(E739="start",AND(E739="end",E738="start")),"Y","N")</f>
        <v>Y</v>
      </c>
      <c r="L739" t="str">
        <f t="shared" si="93"/>
        <v>&lt;p class="indent"&gt;Behind Paul, Jessica began to recite:&lt;/p&gt; &lt;blockquote class="linegroup"&gt;</v>
      </c>
    </row>
    <row r="740" spans="1:12" x14ac:dyDescent="0.25">
      <c r="A740">
        <v>739</v>
      </c>
      <c r="B740" s="1" t="s">
        <v>574</v>
      </c>
      <c r="C740" t="str">
        <f t="shared" si="100"/>
        <v>&lt;p class="line"&gt;‘I remember salt smoke from a beach fire.&lt;/p&gt;</v>
      </c>
      <c r="D740">
        <f t="shared" si="96"/>
        <v>1</v>
      </c>
      <c r="E740" t="str">
        <f t="shared" si="94"/>
        <v>start</v>
      </c>
      <c r="F740" t="str">
        <f t="shared" si="99"/>
        <v>&lt;p class="line"&gt;‘I remember salt smoke from a beach fire.&lt;/p&gt;</v>
      </c>
      <c r="G740" t="str">
        <f t="shared" si="95"/>
        <v>&lt;p class="line"&gt;</v>
      </c>
      <c r="H740">
        <v>1</v>
      </c>
      <c r="I740">
        <f t="shared" si="98"/>
        <v>4</v>
      </c>
      <c r="J740" t="str">
        <f t="shared" ca="1" si="97"/>
        <v/>
      </c>
      <c r="K740" t="str">
        <f>IF(OR(E740="start",AND(E740="end",E739="start")),"Y","N")</f>
        <v>Y</v>
      </c>
      <c r="L740" t="str">
        <f t="shared" si="93"/>
        <v>&lt;p class="line"&gt;‘I remember salt smoke from a beach fire.&lt;/p&gt;</v>
      </c>
    </row>
    <row r="741" spans="1:12" x14ac:dyDescent="0.25">
      <c r="A741">
        <v>740</v>
      </c>
      <c r="B741" s="1" t="s">
        <v>575</v>
      </c>
      <c r="C741" t="str">
        <f t="shared" si="100"/>
        <v>&lt;p class="line"&gt;And shadows under the pines—&lt;/p&gt;</v>
      </c>
      <c r="D741">
        <f t="shared" si="96"/>
        <v>1</v>
      </c>
      <c r="E741" t="str">
        <f t="shared" si="94"/>
        <v>start</v>
      </c>
      <c r="F741" t="str">
        <f t="shared" si="99"/>
        <v>&lt;p class="line"&gt;‘I remember salt smoke from a beach fire.&lt;/p&gt; &lt;p class="line"&gt;And shadows under the pines—&lt;/p&gt;</v>
      </c>
      <c r="G741" t="str">
        <f t="shared" si="95"/>
        <v>&lt;p class="line"&gt;</v>
      </c>
      <c r="H741">
        <v>1</v>
      </c>
      <c r="I741">
        <f t="shared" si="98"/>
        <v>4</v>
      </c>
      <c r="J741" t="str">
        <f t="shared" ca="1" si="97"/>
        <v/>
      </c>
      <c r="K741" t="str">
        <f>IF(OR(E741="start",AND(E741="end",E740="start")),"Y","N")</f>
        <v>Y</v>
      </c>
      <c r="L741" t="str">
        <f t="shared" si="93"/>
        <v>&lt;p class="line"&gt;‘I remember salt smoke from a beach fire.&lt;/p&gt; &lt;p class="line"&gt;And shadows under the pines—&lt;/p&gt;</v>
      </c>
    </row>
    <row r="742" spans="1:12" x14ac:dyDescent="0.25">
      <c r="A742">
        <v>741</v>
      </c>
      <c r="B742" s="1" t="s">
        <v>576</v>
      </c>
      <c r="C742" t="str">
        <f t="shared" si="100"/>
        <v>&lt;p class="line"&gt;Solid, clean … fixed—&lt;/p&gt;</v>
      </c>
      <c r="D742">
        <f t="shared" si="96"/>
        <v>1</v>
      </c>
      <c r="E742" t="str">
        <f t="shared" si="94"/>
        <v>start</v>
      </c>
      <c r="F742" t="str">
        <f t="shared" si="99"/>
        <v>&lt;p class="line"&gt;‘I remember salt smoke from a beach fire.&lt;/p&gt; &lt;p class="line"&gt;And shadows under the pines—&lt;/p&gt; &lt;p class="line"&gt;Solid, clean … fixed—&lt;/p&gt;</v>
      </c>
      <c r="G742" t="str">
        <f t="shared" si="95"/>
        <v>&lt;p class="line"&gt;</v>
      </c>
      <c r="H742">
        <v>1</v>
      </c>
      <c r="I742">
        <f t="shared" si="98"/>
        <v>4</v>
      </c>
      <c r="J742" t="str">
        <f t="shared" ca="1" si="97"/>
        <v/>
      </c>
      <c r="K742" t="str">
        <f>IF(OR(E742="start",AND(E742="end",E741="start")),"Y","N")</f>
        <v>Y</v>
      </c>
      <c r="L742" t="str">
        <f t="shared" si="93"/>
        <v>&lt;p class="line"&gt;‘I remember salt smoke from a beach fire.&lt;/p&gt; &lt;p class="line"&gt;And shadows under the pines—&lt;/p&gt; &lt;p class="line"&gt;Solid, clean … fixed—&lt;/p&gt;</v>
      </c>
    </row>
    <row r="743" spans="1:12" x14ac:dyDescent="0.25">
      <c r="A743">
        <v>742</v>
      </c>
      <c r="B743" s="1" t="s">
        <v>577</v>
      </c>
      <c r="C743" t="str">
        <f t="shared" si="100"/>
        <v>&lt;p class="line"&gt;Seagulls perched at the tip of land,&lt;/p&gt;</v>
      </c>
      <c r="D743">
        <f t="shared" si="96"/>
        <v>1</v>
      </c>
      <c r="E743" t="str">
        <f t="shared" si="94"/>
        <v>start</v>
      </c>
      <c r="F743" t="str">
        <f t="shared" si="99"/>
        <v>&lt;p class="line"&gt;‘I remember salt smoke from a beach fire.&lt;/p&gt; &lt;p class="line"&gt;And shadows under the pines—&lt;/p&gt; &lt;p class="line"&gt;Solid, clean … fixed—&lt;/p&gt; &lt;p class="line"&gt;Seagulls perched at the tip of land,&lt;/p&gt;</v>
      </c>
      <c r="G743" t="str">
        <f t="shared" si="95"/>
        <v>&lt;p class="line"&gt;</v>
      </c>
      <c r="H743">
        <v>1</v>
      </c>
      <c r="I743">
        <f t="shared" si="98"/>
        <v>4</v>
      </c>
      <c r="J743" t="str">
        <f t="shared" ca="1" si="97"/>
        <v/>
      </c>
      <c r="K743" t="str">
        <f>IF(OR(E743="start",AND(E743="end",E742="start")),"Y","N")</f>
        <v>Y</v>
      </c>
      <c r="L743" t="str">
        <f t="shared" si="93"/>
        <v>&lt;p class="line"&gt;‘I remember salt smoke from a beach fire.&lt;/p&gt; &lt;p class="line"&gt;And shadows under the pines—&lt;/p&gt; &lt;p class="line"&gt;Solid, clean … fixed—&lt;/p&gt; &lt;p class="line"&gt;Seagulls perched at the tip of land,&lt;/p&gt;</v>
      </c>
    </row>
    <row r="744" spans="1:12" x14ac:dyDescent="0.25">
      <c r="A744">
        <v>743</v>
      </c>
      <c r="B744" s="1" t="s">
        <v>578</v>
      </c>
      <c r="C744" t="str">
        <f t="shared" si="100"/>
        <v>&lt;p class="line"&gt;White upon green …&lt;/p&gt;</v>
      </c>
      <c r="D744">
        <f t="shared" si="96"/>
        <v>1</v>
      </c>
      <c r="E744" t="str">
        <f t="shared" si="94"/>
        <v>start</v>
      </c>
      <c r="F744" t="str">
        <f t="shared" si="99"/>
        <v>&lt;p class="line"&gt;‘I remember salt smoke from a beach fire.&lt;/p&gt; &lt;p class="line"&gt;And shadows under the pines—&lt;/p&gt; &lt;p class="line"&gt;Solid, clean … fixed—&lt;/p&gt; &lt;p class="line"&gt;Seagulls perched at the tip of land,&lt;/p&gt; &lt;p class="line"&gt;White upon green …&lt;/p&gt;</v>
      </c>
      <c r="G744" t="str">
        <f t="shared" si="95"/>
        <v>&lt;p class="line"&gt;</v>
      </c>
      <c r="H744">
        <v>1</v>
      </c>
      <c r="I744">
        <f t="shared" si="98"/>
        <v>4</v>
      </c>
      <c r="J744" t="str">
        <f t="shared" ca="1" si="97"/>
        <v/>
      </c>
      <c r="K744" t="str">
        <f>IF(OR(E744="start",AND(E744="end",E743="start")),"Y","N")</f>
        <v>Y</v>
      </c>
      <c r="L744" t="str">
        <f t="shared" si="93"/>
        <v>&lt;p class="line"&gt;‘I remember salt smoke from a beach fire.&lt;/p&gt; &lt;p class="line"&gt;And shadows under the pines—&lt;/p&gt; &lt;p class="line"&gt;Solid, clean … fixed—&lt;/p&gt; &lt;p class="line"&gt;Seagulls perched at the tip of land,&lt;/p&gt; &lt;p class="line"&gt;White upon green …&lt;/p&gt;</v>
      </c>
    </row>
    <row r="745" spans="1:12" x14ac:dyDescent="0.25">
      <c r="A745">
        <v>744</v>
      </c>
      <c r="B745" s="1" t="s">
        <v>579</v>
      </c>
      <c r="C745" t="str">
        <f t="shared" si="100"/>
        <v>&lt;p class="line"&gt;And a wind comes through the pines&lt;/p&gt;</v>
      </c>
      <c r="D745">
        <f t="shared" si="96"/>
        <v>1</v>
      </c>
      <c r="E745" t="str">
        <f t="shared" si="94"/>
        <v>start</v>
      </c>
      <c r="F745"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v>
      </c>
      <c r="G745" t="str">
        <f t="shared" si="95"/>
        <v>&lt;p class="line"&gt;</v>
      </c>
      <c r="H745">
        <v>1</v>
      </c>
      <c r="I745">
        <f t="shared" si="98"/>
        <v>4</v>
      </c>
      <c r="J745" t="str">
        <f t="shared" ca="1" si="97"/>
        <v/>
      </c>
      <c r="K745" t="str">
        <f>IF(OR(E745="start",AND(E745="end",E744="start")),"Y","N")</f>
        <v>Y</v>
      </c>
      <c r="L745"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v>
      </c>
    </row>
    <row r="746" spans="1:12" x14ac:dyDescent="0.25">
      <c r="A746">
        <v>745</v>
      </c>
      <c r="B746" s="1" t="s">
        <v>580</v>
      </c>
      <c r="C746" t="str">
        <f t="shared" si="100"/>
        <v>&lt;p class="line"&gt;To sway the shadows;&lt;/p&gt;</v>
      </c>
      <c r="D746">
        <f t="shared" si="96"/>
        <v>1</v>
      </c>
      <c r="E746" t="str">
        <f t="shared" si="94"/>
        <v>start</v>
      </c>
      <c r="F746"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v>
      </c>
      <c r="G746" t="str">
        <f t="shared" si="95"/>
        <v>&lt;p class="line"&gt;</v>
      </c>
      <c r="H746">
        <v>1</v>
      </c>
      <c r="I746">
        <f t="shared" si="98"/>
        <v>4</v>
      </c>
      <c r="J746" t="str">
        <f t="shared" ca="1" si="97"/>
        <v/>
      </c>
      <c r="K746" t="str">
        <f>IF(OR(E746="start",AND(E746="end",E745="start")),"Y","N")</f>
        <v>Y</v>
      </c>
      <c r="L746"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v>
      </c>
    </row>
    <row r="747" spans="1:12" x14ac:dyDescent="0.25">
      <c r="A747">
        <v>746</v>
      </c>
      <c r="B747" s="1" t="s">
        <v>581</v>
      </c>
      <c r="C747" t="str">
        <f t="shared" si="100"/>
        <v>&lt;p class="line"&gt;The seagulls spread their wings,&lt;/p&gt;</v>
      </c>
      <c r="D747">
        <f t="shared" si="96"/>
        <v>1</v>
      </c>
      <c r="E747" t="str">
        <f t="shared" si="94"/>
        <v>start</v>
      </c>
      <c r="F747"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v>
      </c>
      <c r="G747" t="str">
        <f t="shared" si="95"/>
        <v>&lt;p class="line"&gt;</v>
      </c>
      <c r="H747">
        <v>1</v>
      </c>
      <c r="I747">
        <f t="shared" si="98"/>
        <v>4</v>
      </c>
      <c r="J747" t="str">
        <f t="shared" ca="1" si="97"/>
        <v/>
      </c>
      <c r="K747" t="str">
        <f>IF(OR(E747="start",AND(E747="end",E746="start")),"Y","N")</f>
        <v>Y</v>
      </c>
      <c r="L747"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v>
      </c>
    </row>
    <row r="748" spans="1:12" x14ac:dyDescent="0.25">
      <c r="A748">
        <v>747</v>
      </c>
      <c r="B748" s="1" t="s">
        <v>582</v>
      </c>
      <c r="C748" t="str">
        <f t="shared" si="100"/>
        <v>&lt;p class="line"&gt;Lift&lt;/p&gt;</v>
      </c>
      <c r="D748">
        <f t="shared" si="96"/>
        <v>1</v>
      </c>
      <c r="E748" t="str">
        <f t="shared" si="94"/>
        <v>start</v>
      </c>
      <c r="F748"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v>
      </c>
      <c r="G748" t="str">
        <f t="shared" si="95"/>
        <v>&lt;p class="line"&gt;</v>
      </c>
      <c r="H748">
        <v>1</v>
      </c>
      <c r="I748">
        <f t="shared" si="98"/>
        <v>4</v>
      </c>
      <c r="J748" t="str">
        <f t="shared" ca="1" si="97"/>
        <v/>
      </c>
      <c r="K748" t="str">
        <f>IF(OR(E748="start",AND(E748="end",E747="start")),"Y","N")</f>
        <v>Y</v>
      </c>
      <c r="L748"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v>
      </c>
    </row>
    <row r="749" spans="1:12" x14ac:dyDescent="0.25">
      <c r="A749">
        <v>748</v>
      </c>
      <c r="B749" s="1" t="s">
        <v>583</v>
      </c>
      <c r="C749" t="str">
        <f t="shared" si="100"/>
        <v>&lt;p class="line"&gt;And fill the sky with screeches.&lt;/p&gt;</v>
      </c>
      <c r="D749">
        <f t="shared" si="96"/>
        <v>1</v>
      </c>
      <c r="E749" t="str">
        <f t="shared" si="94"/>
        <v>start</v>
      </c>
      <c r="F749"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v>
      </c>
      <c r="G749" t="str">
        <f t="shared" si="95"/>
        <v>&lt;p class="line"&gt;</v>
      </c>
      <c r="H749">
        <v>1</v>
      </c>
      <c r="I749">
        <f t="shared" si="98"/>
        <v>4</v>
      </c>
      <c r="J749" t="str">
        <f t="shared" ca="1" si="97"/>
        <v/>
      </c>
      <c r="K749" t="str">
        <f>IF(OR(E749="start",AND(E749="end",E748="start")),"Y","N")</f>
        <v>Y</v>
      </c>
      <c r="L749"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v>
      </c>
    </row>
    <row r="750" spans="1:12" x14ac:dyDescent="0.25">
      <c r="A750">
        <v>749</v>
      </c>
      <c r="B750" s="1" t="s">
        <v>584</v>
      </c>
      <c r="C750" t="str">
        <f t="shared" si="100"/>
        <v>&lt;p class="line"&gt;And I hear the wind&lt;/p&gt;</v>
      </c>
      <c r="D750">
        <f t="shared" si="96"/>
        <v>1</v>
      </c>
      <c r="E750" t="str">
        <f t="shared" si="94"/>
        <v>start</v>
      </c>
      <c r="F750"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v>
      </c>
      <c r="G750" t="str">
        <f t="shared" si="95"/>
        <v>&lt;p class="line"&gt;</v>
      </c>
      <c r="H750">
        <v>1</v>
      </c>
      <c r="I750">
        <f t="shared" si="98"/>
        <v>4</v>
      </c>
      <c r="J750" t="str">
        <f t="shared" ca="1" si="97"/>
        <v/>
      </c>
      <c r="K750" t="str">
        <f>IF(OR(E750="start",AND(E750="end",E749="start")),"Y","N")</f>
        <v>Y</v>
      </c>
      <c r="L750"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v>
      </c>
    </row>
    <row r="751" spans="1:12" x14ac:dyDescent="0.25">
      <c r="A751">
        <v>750</v>
      </c>
      <c r="B751" s="1" t="s">
        <v>585</v>
      </c>
      <c r="C751" t="str">
        <f t="shared" si="100"/>
        <v>&lt;p class="line"&gt;Blowing across our beach,&lt;/p&gt;</v>
      </c>
      <c r="D751">
        <f t="shared" si="96"/>
        <v>1</v>
      </c>
      <c r="E751" t="str">
        <f t="shared" si="94"/>
        <v>start</v>
      </c>
      <c r="F751"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 &lt;p class="line"&gt;Blowing across our beach,&lt;/p&gt;</v>
      </c>
      <c r="G751" t="str">
        <f t="shared" si="95"/>
        <v>&lt;p class="line"&gt;</v>
      </c>
      <c r="H751">
        <v>1</v>
      </c>
      <c r="I751">
        <f t="shared" si="98"/>
        <v>4</v>
      </c>
      <c r="J751" t="str">
        <f t="shared" ca="1" si="97"/>
        <v/>
      </c>
      <c r="K751" t="str">
        <f>IF(OR(E751="start",AND(E751="end",E750="start")),"Y","N")</f>
        <v>Y</v>
      </c>
      <c r="L751"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 &lt;p class="line"&gt;Blowing across our beach,&lt;/p&gt;</v>
      </c>
    </row>
    <row r="752" spans="1:12" x14ac:dyDescent="0.25">
      <c r="A752">
        <v>751</v>
      </c>
      <c r="B752" s="1" t="s">
        <v>586</v>
      </c>
      <c r="C752" t="str">
        <f t="shared" si="100"/>
        <v>&lt;p class="line"&gt;And the surf,&lt;/p&gt;</v>
      </c>
      <c r="D752">
        <f t="shared" si="96"/>
        <v>1</v>
      </c>
      <c r="E752" t="str">
        <f t="shared" si="94"/>
        <v>start</v>
      </c>
      <c r="F752"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 &lt;p class="line"&gt;Blowing across our beach,&lt;/p&gt; &lt;p class="line"&gt;And the surf,&lt;/p&gt;</v>
      </c>
      <c r="G752" t="str">
        <f t="shared" si="95"/>
        <v>&lt;p class="line"&gt;</v>
      </c>
      <c r="H752">
        <v>1</v>
      </c>
      <c r="I752">
        <f t="shared" si="98"/>
        <v>4</v>
      </c>
      <c r="J752" t="str">
        <f t="shared" ca="1" si="97"/>
        <v/>
      </c>
      <c r="K752" t="str">
        <f>IF(OR(E752="start",AND(E752="end",E751="start")),"Y","N")</f>
        <v>Y</v>
      </c>
      <c r="L752"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 &lt;p class="line"&gt;Blowing across our beach,&lt;/p&gt; &lt;p class="line"&gt;And the surf,&lt;/p&gt;</v>
      </c>
    </row>
    <row r="753" spans="1:12" x14ac:dyDescent="0.25">
      <c r="A753">
        <v>752</v>
      </c>
      <c r="B753" s="1" t="s">
        <v>587</v>
      </c>
      <c r="C753" t="str">
        <f t="shared" si="100"/>
        <v>&lt;p class="line"&gt;And I see that our fire&lt;/p&gt;</v>
      </c>
      <c r="D753">
        <f t="shared" si="96"/>
        <v>1</v>
      </c>
      <c r="E753" t="str">
        <f t="shared" si="94"/>
        <v>start</v>
      </c>
      <c r="F753"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 &lt;p class="line"&gt;Blowing across our beach,&lt;/p&gt; &lt;p class="line"&gt;And the surf,&lt;/p&gt; &lt;p class="line"&gt;And I see that our fire&lt;/p&gt;</v>
      </c>
      <c r="G753" t="str">
        <f t="shared" si="95"/>
        <v>&lt;p class="line"&gt;</v>
      </c>
      <c r="H753">
        <v>1</v>
      </c>
      <c r="I753">
        <f t="shared" si="98"/>
        <v>4</v>
      </c>
      <c r="J753" t="str">
        <f t="shared" ca="1" si="97"/>
        <v/>
      </c>
      <c r="K753" t="str">
        <f>IF(OR(E753="start",AND(E753="end",E752="start")),"Y","N")</f>
        <v>Y</v>
      </c>
      <c r="L753" t="str">
        <f t="shared" si="93"/>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 &lt;p class="line"&gt;Blowing across our beach,&lt;/p&gt; &lt;p class="line"&gt;And the surf,&lt;/p&gt; &lt;p class="line"&gt;And I see that our fire&lt;/p&gt;</v>
      </c>
    </row>
    <row r="754" spans="1:12" x14ac:dyDescent="0.25">
      <c r="A754">
        <v>753</v>
      </c>
      <c r="B754" s="1" t="s">
        <v>588</v>
      </c>
      <c r="C754" t="str">
        <f t="shared" si="100"/>
        <v>&lt;p class="line"&gt;Has scorched the seaweed.’&lt;/p&gt;</v>
      </c>
      <c r="D754">
        <f t="shared" si="96"/>
        <v>1</v>
      </c>
      <c r="E754" t="str">
        <f t="shared" si="94"/>
        <v>start</v>
      </c>
      <c r="F754" t="str">
        <f t="shared" si="99"/>
        <v>&lt;p class="line"&gt;‘I remember salt smoke from a beach fire.&lt;/p&gt; &lt;p class="line"&gt;And shadows under the pines—&lt;/p&gt; &lt;p class="line"&gt;Solid, clean … fixed—&lt;/p&gt; &lt;p class="line"&gt;Seagulls perched at the tip of land,&lt;/p&gt; &lt;p class="line"&gt;White upon green …&lt;/p&gt; &lt;p class="line"&gt;And a wind comes through the pines&lt;/p&gt; &lt;p class="line"&gt;To sway the shadows;&lt;/p&gt; &lt;p class="line"&gt;The seagulls spread their wings,&lt;/p&gt; &lt;p class="line"&gt;Lift&lt;/p&gt; &lt;p class="line"&gt;And fill the sky with screeches.&lt;/p&gt; &lt;p class="line"&gt;And I hear the wind&lt;/p&gt; &lt;p class="line"&gt;Blowing across our beach,&lt;/p&gt; &lt;p class="line"&gt;And the surf,&lt;/p&gt; &lt;p class="line"&gt;And I see that our fire&lt;/p&gt; &lt;p class="line"&gt;Has scorched the seaweed.’&lt;/p&gt;</v>
      </c>
      <c r="G754" t="str">
        <f t="shared" si="95"/>
        <v>&lt;p class="line"&gt;</v>
      </c>
      <c r="H754">
        <v>1</v>
      </c>
      <c r="I754">
        <f t="shared" si="98"/>
        <v>4</v>
      </c>
      <c r="J754" t="str">
        <f t="shared" ca="1" si="97"/>
        <v/>
      </c>
      <c r="K754" t="str">
        <f>IF(OR(E754="start",AND(E754="end",E753="start")),"Y","N")</f>
        <v>Y</v>
      </c>
      <c r="L754" t="str">
        <f t="shared" si="93"/>
        <v/>
      </c>
    </row>
    <row r="755" spans="1:12" x14ac:dyDescent="0.25">
      <c r="A755">
        <v>754</v>
      </c>
      <c r="B755" s="1" t="s">
        <v>2</v>
      </c>
      <c r="C755" t="str">
        <f t="shared" si="100"/>
        <v>&lt;p class="line"&gt;Has scorched the seaweed.’&lt;/p&gt; &lt;/blockquote&gt;</v>
      </c>
      <c r="D755">
        <f t="shared" si="96"/>
        <v>2</v>
      </c>
      <c r="E755" t="str">
        <f t="shared" si="94"/>
        <v>end</v>
      </c>
      <c r="F755" t="str">
        <f t="shared" si="99"/>
        <v>&lt;p class="line"&gt;Has scorched the seaweed.’&lt;/p&gt; &lt;/blockquote&gt;</v>
      </c>
      <c r="G755" t="str">
        <f t="shared" si="95"/>
        <v>&lt;p class="line"&gt;</v>
      </c>
      <c r="H755">
        <v>1</v>
      </c>
      <c r="I755">
        <f t="shared" si="98"/>
        <v>4</v>
      </c>
      <c r="J755" t="str">
        <f t="shared" ca="1" si="97"/>
        <v/>
      </c>
      <c r="K755" t="str">
        <f>IF(OR(E755="start",AND(E755="end",E754="start")),"Y","N")</f>
        <v>Y</v>
      </c>
      <c r="L755" t="str">
        <f t="shared" si="93"/>
        <v>&lt;p class="line"&gt;Has scorched the seaweed.’&lt;/p&gt; &lt;/blockquote&gt;</v>
      </c>
    </row>
    <row r="756" spans="1:12" x14ac:dyDescent="0.25">
      <c r="A756">
        <v>755</v>
      </c>
      <c r="B756" s="1" t="s">
        <v>589</v>
      </c>
      <c r="C756" t="str">
        <f t="shared" si="100"/>
        <v>&lt;p class="indent"&gt;‘That’s the one,’ Paul said&lt;/p&gt;</v>
      </c>
      <c r="D756">
        <f t="shared" si="96"/>
        <v>1</v>
      </c>
      <c r="E756" t="str">
        <f t="shared" si="94"/>
        <v>end</v>
      </c>
      <c r="F756" t="str">
        <f t="shared" si="99"/>
        <v>&lt;p class="indent"&gt;‘That’s the one,’ Paul said&lt;/p&gt;</v>
      </c>
      <c r="G756" t="str">
        <f t="shared" si="95"/>
        <v>&lt;p class="indent"&gt;</v>
      </c>
      <c r="H756">
        <v>1</v>
      </c>
      <c r="I756">
        <f t="shared" si="98"/>
        <v>4</v>
      </c>
      <c r="J756">
        <f t="shared" ca="1" si="97"/>
        <v>354</v>
      </c>
      <c r="K756" t="str">
        <f>IF(OR(E756="start",AND(E756="end",E755="start")),"Y","N")</f>
        <v>N</v>
      </c>
      <c r="L756" t="str">
        <f t="shared" si="93"/>
        <v>&lt;p class="indent"&gt;‘That’s the one,’ Paul said&lt;/p&gt;</v>
      </c>
    </row>
    <row r="757" spans="1:12" x14ac:dyDescent="0.25">
      <c r="A757">
        <v>756</v>
      </c>
      <c r="B757" s="1" t="s">
        <v>590</v>
      </c>
      <c r="C757" t="str">
        <f t="shared" si="100"/>
        <v>&lt;p class="indent"&gt;The old woman stared at Paul, then: ‘Young man, as a Proctor of the Bene Gesserit, I seek the Kwisatz Haderach, the male who</v>
      </c>
      <c r="D757">
        <f t="shared" si="96"/>
        <v>1</v>
      </c>
      <c r="E757" t="str">
        <f t="shared" si="94"/>
        <v>end</v>
      </c>
      <c r="F757" t="str">
        <f t="shared" si="99"/>
        <v>&lt;p class="indent"&gt;The old woman stared at Paul, then: ‘Young man, as a Proctor of the Bene Gesserit, I seek the Kwisatz Haderach, the male who</v>
      </c>
      <c r="G757" t="str">
        <f t="shared" si="95"/>
        <v>&lt;p class="indent"&gt;</v>
      </c>
      <c r="H757">
        <v>1</v>
      </c>
      <c r="I757">
        <f t="shared" si="98"/>
        <v>4</v>
      </c>
      <c r="J757">
        <f t="shared" ca="1" si="97"/>
        <v>355</v>
      </c>
      <c r="K757" t="str">
        <f>IF(OR(E757="start",AND(E757="end",E756="start")),"Y","N")</f>
        <v>N</v>
      </c>
      <c r="L757" t="str">
        <f t="shared" si="93"/>
        <v/>
      </c>
    </row>
    <row r="758" spans="1:12" x14ac:dyDescent="0.25">
      <c r="A758">
        <v>757</v>
      </c>
      <c r="B758" s="1" t="s">
        <v>591</v>
      </c>
      <c r="C758" t="str">
        <f t="shared" si="100"/>
        <v>&lt;p class="indent"&gt;The old woman stared at Paul, then: ‘Young man, as a Proctor of the Bene Gesserit, I seek the Kwisatz Haderach, the male who truly can become one of us. Your mother sees this possibility in you, but she sees with the eyes of a mother. Possibility</v>
      </c>
      <c r="D758">
        <f t="shared" si="96"/>
        <v>2</v>
      </c>
      <c r="E758" t="str">
        <f t="shared" si="94"/>
        <v>end</v>
      </c>
      <c r="F758" t="str">
        <f t="shared" si="99"/>
        <v>&lt;p class="indent"&gt;The old woman stared at Paul, then: ‘Young man, as a Proctor of the Bene Gesserit, I seek the Kwisatz Haderach, the male who truly can become one of us. Your mother sees this possibility in you, but she sees with the eyes of a mother. Possibility</v>
      </c>
      <c r="G758" t="str">
        <f t="shared" si="95"/>
        <v>&lt;p class="indent"&gt;</v>
      </c>
      <c r="H758">
        <v>1</v>
      </c>
      <c r="I758">
        <f t="shared" si="98"/>
        <v>4</v>
      </c>
      <c r="J758">
        <f t="shared" ca="1" si="97"/>
        <v>355</v>
      </c>
      <c r="K758" t="str">
        <f>IF(OR(E758="start",AND(E758="end",E757="start")),"Y","N")</f>
        <v>N</v>
      </c>
      <c r="L758" t="str">
        <f t="shared" si="93"/>
        <v/>
      </c>
    </row>
    <row r="759" spans="1:12" x14ac:dyDescent="0.25">
      <c r="A759">
        <v>758</v>
      </c>
      <c r="B759" s="1" t="s">
        <v>592</v>
      </c>
      <c r="C759" t="str">
        <f t="shared" si="100"/>
        <v>&lt;p class="indent"&gt;The old woman stared at Paul, then: ‘Young man, as a Proctor of the Bene Gesserit, I seek the Kwisatz Haderach, the male who truly can become one of us. Your mother sees this possibility in you, but she sees with the eyes of a mother. Possibility I see, too, but no more.’</v>
      </c>
      <c r="D759">
        <f t="shared" si="96"/>
        <v>3</v>
      </c>
      <c r="E759" t="str">
        <f t="shared" si="94"/>
        <v>end</v>
      </c>
      <c r="F759" t="str">
        <f t="shared" si="99"/>
        <v>&lt;p class="indent"&gt;The old woman stared at Paul, then: ‘Young man, as a Proctor of the Bene Gesserit, I seek the Kwisatz Haderach, the male who truly can become one of us. Your mother sees this possibility in you, but she sees with the eyes of a mother. Possibility I see, too, but no more.’</v>
      </c>
      <c r="G759" t="str">
        <f t="shared" si="95"/>
        <v>&lt;p class="indent"&gt;</v>
      </c>
      <c r="H759">
        <v>1</v>
      </c>
      <c r="I759">
        <f t="shared" si="98"/>
        <v>4</v>
      </c>
      <c r="J759">
        <f t="shared" ca="1" si="97"/>
        <v>355</v>
      </c>
      <c r="K759" t="str">
        <f>IF(OR(E759="start",AND(E759="end",E758="start")),"Y","N")</f>
        <v>N</v>
      </c>
      <c r="L759" t="str">
        <f t="shared" si="93"/>
        <v/>
      </c>
    </row>
    <row r="760" spans="1:12" x14ac:dyDescent="0.25">
      <c r="A760">
        <v>759</v>
      </c>
      <c r="B760" s="1" t="s">
        <v>9</v>
      </c>
      <c r="C760" t="str">
        <f t="shared" si="100"/>
        <v>&lt;p class="indent"&gt;The old woman stared at Paul, then: ‘Young man, as a Proctor of the Bene Gesserit, I seek the Kwisatz Haderach, the male who truly can become one of us. Your mother sees this possibility in you, but she sees with the eyes of a mother. Possibility I see, too, but no more.’ &lt;/p&gt;</v>
      </c>
      <c r="D760">
        <f t="shared" si="96"/>
        <v>4</v>
      </c>
      <c r="E760" t="str">
        <f t="shared" si="94"/>
        <v>end</v>
      </c>
      <c r="F760" t="str">
        <f t="shared" si="99"/>
        <v>&lt;p class="indent"&gt;The old woman stared at Paul, then: ‘Young man, as a Proctor of the Bene Gesserit, I seek the Kwisatz Haderach, the male who truly can become one of us. Your mother sees this possibility in you, but she sees with the eyes of a mother. Possibility I see, too, but no more.’ &lt;/p&gt;</v>
      </c>
      <c r="G760" t="str">
        <f t="shared" si="95"/>
        <v>&lt;p class="indent"&gt;</v>
      </c>
      <c r="H760">
        <v>1</v>
      </c>
      <c r="I760">
        <f t="shared" si="98"/>
        <v>4</v>
      </c>
      <c r="J760">
        <f t="shared" ca="1" si="97"/>
        <v>355</v>
      </c>
      <c r="K760" t="str">
        <f>IF(OR(E760="start",AND(E760="end",E759="start")),"Y","N")</f>
        <v>N</v>
      </c>
      <c r="L760" t="str">
        <f t="shared" si="93"/>
        <v>&lt;p class="indent"&gt;The old woman stared at Paul, then: ‘Young man, as a Proctor of the Bene Gesserit, I seek the Kwisatz Haderach, the male who truly can become one of us. Your mother sees this possibility in you, but she sees with the eyes of a mother. Possibility I see, too, but no more.’ &lt;/p&gt;</v>
      </c>
    </row>
    <row r="761" spans="1:12" x14ac:dyDescent="0.25">
      <c r="A761">
        <v>760</v>
      </c>
      <c r="B761" s="1" t="s">
        <v>593</v>
      </c>
      <c r="C761" t="str">
        <f t="shared" si="100"/>
        <v>&lt;p class="indent"&gt;She fell silent and Paul saw that she wanted him to speak. He waited her out.&lt;/p&gt;</v>
      </c>
      <c r="D761">
        <f t="shared" si="96"/>
        <v>1</v>
      </c>
      <c r="E761" t="str">
        <f t="shared" si="94"/>
        <v>end</v>
      </c>
      <c r="F761" t="str">
        <f t="shared" si="99"/>
        <v>&lt;p class="indent"&gt;She fell silent and Paul saw that she wanted him to speak. He waited her out.&lt;/p&gt;</v>
      </c>
      <c r="G761" t="str">
        <f t="shared" si="95"/>
        <v>&lt;p class="indent"&gt;</v>
      </c>
      <c r="H761">
        <v>1</v>
      </c>
      <c r="I761">
        <f t="shared" si="98"/>
        <v>4</v>
      </c>
      <c r="J761">
        <f t="shared" ca="1" si="97"/>
        <v>356</v>
      </c>
      <c r="K761" t="str">
        <f>IF(OR(E761="start",AND(E761="end",E760="start")),"Y","N")</f>
        <v>N</v>
      </c>
      <c r="L761" t="str">
        <f t="shared" si="93"/>
        <v>&lt;p class="indent"&gt;She fell silent and Paul saw that she wanted him to speak. He waited her out.&lt;/p&gt;</v>
      </c>
    </row>
    <row r="762" spans="1:12" x14ac:dyDescent="0.25">
      <c r="A762">
        <v>761</v>
      </c>
      <c r="B762" s="1" t="s">
        <v>594</v>
      </c>
      <c r="C762" t="str">
        <f t="shared" si="100"/>
        <v>&lt;p class="indent"&gt;Presently, she said: ‘As you will, then. You’ve depths in you; that I’ll grant.’&lt;/p&gt;</v>
      </c>
      <c r="D762">
        <f t="shared" si="96"/>
        <v>1</v>
      </c>
      <c r="E762" t="str">
        <f t="shared" si="94"/>
        <v>end</v>
      </c>
      <c r="F762" t="str">
        <f t="shared" si="99"/>
        <v>&lt;p class="indent"&gt;Presently, she said: ‘As you will, then. You’ve depths in you; that I’ll grant.’&lt;/p&gt;</v>
      </c>
      <c r="G762" t="str">
        <f t="shared" si="95"/>
        <v>&lt;p class="indent"&gt;</v>
      </c>
      <c r="H762">
        <v>1</v>
      </c>
      <c r="I762">
        <f t="shared" si="98"/>
        <v>4</v>
      </c>
      <c r="J762">
        <f t="shared" ca="1" si="97"/>
        <v>357</v>
      </c>
      <c r="K762" t="str">
        <f>IF(OR(E762="start",AND(E762="end",E761="start")),"Y","N")</f>
        <v>N</v>
      </c>
      <c r="L762" t="str">
        <f t="shared" ref="L762:L825" si="101">IF(D762&gt;=D763,F762,"")</f>
        <v>&lt;p class="indent"&gt;Presently, she said: ‘As you will, then. You’ve depths in you; that I’ll grant.’&lt;/p&gt;</v>
      </c>
    </row>
    <row r="763" spans="1:12" x14ac:dyDescent="0.25">
      <c r="A763">
        <v>762</v>
      </c>
      <c r="B763" s="1" t="s">
        <v>595</v>
      </c>
      <c r="C763" t="str">
        <f t="shared" si="100"/>
        <v>&lt;p class="indent"&gt;‘May I go now?’ he asked.&lt;/p&gt;</v>
      </c>
      <c r="D763">
        <f t="shared" si="96"/>
        <v>1</v>
      </c>
      <c r="E763" t="str">
        <f t="shared" si="94"/>
        <v>end</v>
      </c>
      <c r="F763" t="str">
        <f t="shared" si="99"/>
        <v>&lt;p class="indent"&gt;‘May I go now?’ he asked.&lt;/p&gt;</v>
      </c>
      <c r="G763" t="str">
        <f t="shared" si="95"/>
        <v>&lt;p class="indent"&gt;</v>
      </c>
      <c r="H763">
        <v>1</v>
      </c>
      <c r="I763">
        <f t="shared" si="98"/>
        <v>4</v>
      </c>
      <c r="J763">
        <f t="shared" ca="1" si="97"/>
        <v>358</v>
      </c>
      <c r="K763" t="str">
        <f>IF(OR(E763="start",AND(E763="end",E762="start")),"Y","N")</f>
        <v>N</v>
      </c>
      <c r="L763" t="str">
        <f t="shared" si="101"/>
        <v>&lt;p class="indent"&gt;‘May I go now?’ he asked.&lt;/p&gt;</v>
      </c>
    </row>
    <row r="764" spans="1:12" x14ac:dyDescent="0.25">
      <c r="A764">
        <v>763</v>
      </c>
      <c r="B764" s="1" t="s">
        <v>596</v>
      </c>
      <c r="C764" t="str">
        <f t="shared" si="100"/>
        <v>&lt;p class="indent"&gt;‘Don’t you want to hear what the Reverend Mother can tell you about the Kwisatz Haderach?’Jessica asked.&lt;/p&gt;</v>
      </c>
      <c r="D764">
        <f t="shared" si="96"/>
        <v>1</v>
      </c>
      <c r="E764" t="str">
        <f t="shared" si="94"/>
        <v>end</v>
      </c>
      <c r="F764" t="str">
        <f t="shared" si="99"/>
        <v>&lt;p class="indent"&gt;‘Don’t you want to hear what the Reverend Mother can tell you about the Kwisatz Haderach?’Jessica asked.&lt;/p&gt;</v>
      </c>
      <c r="G764" t="str">
        <f t="shared" si="95"/>
        <v>&lt;p class="indent"&gt;</v>
      </c>
      <c r="H764">
        <v>1</v>
      </c>
      <c r="I764">
        <f t="shared" si="98"/>
        <v>4</v>
      </c>
      <c r="J764">
        <f t="shared" ca="1" si="97"/>
        <v>359</v>
      </c>
      <c r="K764" t="str">
        <f>IF(OR(E764="start",AND(E764="end",E763="start")),"Y","N")</f>
        <v>N</v>
      </c>
      <c r="L764" t="str">
        <f t="shared" si="101"/>
        <v>&lt;p class="indent"&gt;‘Don’t you want to hear what the Reverend Mother can tell you about the Kwisatz Haderach?’Jessica asked.&lt;/p&gt;</v>
      </c>
    </row>
    <row r="765" spans="1:12" x14ac:dyDescent="0.25">
      <c r="A765">
        <v>764</v>
      </c>
      <c r="B765" s="1" t="s">
        <v>597</v>
      </c>
      <c r="C765" t="str">
        <f t="shared" si="100"/>
        <v>&lt;p class="indent"&gt;‘She said those who tried for it died.’&lt;/p&gt;</v>
      </c>
      <c r="D765">
        <f t="shared" si="96"/>
        <v>1</v>
      </c>
      <c r="E765" t="str">
        <f t="shared" si="94"/>
        <v>end</v>
      </c>
      <c r="F765" t="str">
        <f t="shared" si="99"/>
        <v>&lt;p class="indent"&gt;‘She said those who tried for it died.’&lt;/p&gt;</v>
      </c>
      <c r="G765" t="str">
        <f t="shared" si="95"/>
        <v>&lt;p class="indent"&gt;</v>
      </c>
      <c r="H765">
        <v>1</v>
      </c>
      <c r="I765">
        <f t="shared" si="98"/>
        <v>4</v>
      </c>
      <c r="J765">
        <f t="shared" ca="1" si="97"/>
        <v>360</v>
      </c>
      <c r="K765" t="str">
        <f>IF(OR(E765="start",AND(E765="end",E764="start")),"Y","N")</f>
        <v>N</v>
      </c>
      <c r="L765" t="str">
        <f t="shared" si="101"/>
        <v>&lt;p class="indent"&gt;‘She said those who tried for it died.’&lt;/p&gt;</v>
      </c>
    </row>
    <row r="766" spans="1:12" x14ac:dyDescent="0.25">
      <c r="A766">
        <v>765</v>
      </c>
      <c r="B766" s="1" t="s">
        <v>598</v>
      </c>
      <c r="C766" t="str">
        <f t="shared" si="100"/>
        <v>&lt;p class="indent"&gt;&lt;a id="page28"/&gt;‘But I can help you with a few hints at why they failed,’ the Reverend Mother said.</v>
      </c>
      <c r="D766">
        <f t="shared" si="96"/>
        <v>1</v>
      </c>
      <c r="E766" t="str">
        <f t="shared" si="94"/>
        <v>end</v>
      </c>
      <c r="F766" t="str">
        <f t="shared" si="99"/>
        <v>&lt;p class="indent"&gt;&lt;a id="page28"/&gt;‘But I can help you with a few hints at why they failed,’ the Reverend Mother said.</v>
      </c>
      <c r="G766" t="str">
        <f t="shared" si="95"/>
        <v>&lt;p class="indent"&gt;</v>
      </c>
      <c r="H766">
        <v>1</v>
      </c>
      <c r="I766">
        <f t="shared" si="98"/>
        <v>4</v>
      </c>
      <c r="J766">
        <f t="shared" ca="1" si="97"/>
        <v>361</v>
      </c>
      <c r="K766" t="str">
        <f>IF(OR(E766="start",AND(E766="end",E765="start")),"Y","N")</f>
        <v>N</v>
      </c>
      <c r="L766" t="str">
        <f t="shared" si="101"/>
        <v/>
      </c>
    </row>
    <row r="767" spans="1:12" x14ac:dyDescent="0.25">
      <c r="A767">
        <v>766</v>
      </c>
      <c r="B767" s="1" t="s">
        <v>9</v>
      </c>
      <c r="C767" t="str">
        <f t="shared" si="100"/>
        <v>&lt;p class="indent"&gt;&lt;a id="page28"/&gt;‘But I can help you with a few hints at why they failed,’ the Reverend Mother said. &lt;/p&gt;</v>
      </c>
      <c r="D767">
        <f t="shared" si="96"/>
        <v>2</v>
      </c>
      <c r="E767" t="str">
        <f t="shared" si="94"/>
        <v>end</v>
      </c>
      <c r="F767" t="str">
        <f t="shared" si="99"/>
        <v>&lt;p class="indent"&gt;&lt;a id="page28"/&gt;‘But I can help you with a few hints at why they failed,’ the Reverend Mother said. &lt;/p&gt;</v>
      </c>
      <c r="G767" t="str">
        <f t="shared" si="95"/>
        <v>&lt;p class="indent"&gt;</v>
      </c>
      <c r="H767">
        <v>1</v>
      </c>
      <c r="I767">
        <f t="shared" si="98"/>
        <v>4</v>
      </c>
      <c r="J767">
        <f t="shared" ca="1" si="97"/>
        <v>361</v>
      </c>
      <c r="K767" t="str">
        <f>IF(OR(E767="start",AND(E767="end",E766="start")),"Y","N")</f>
        <v>N</v>
      </c>
      <c r="L767" t="str">
        <f t="shared" si="101"/>
        <v>&lt;p class="indent"&gt;&lt;a id="page28"/&gt;‘But I can help you with a few hints at why they failed,’ the Reverend Mother said. &lt;/p&gt;</v>
      </c>
    </row>
    <row r="768" spans="1:12" x14ac:dyDescent="0.25">
      <c r="A768">
        <v>767</v>
      </c>
      <c r="B768" s="1" t="s">
        <v>599</v>
      </c>
      <c r="C768" t="str">
        <f t="shared" si="100"/>
        <v>&lt;p class="indent"&gt;&lt;em&gt;She talks of hints,&lt;/em&gt; Paul thought. &lt;em&gt;She doesn’t really know anything.&lt;/em&gt; And he said: ‘Hint then.’</v>
      </c>
      <c r="D768">
        <f t="shared" si="96"/>
        <v>1</v>
      </c>
      <c r="E768" t="str">
        <f t="shared" si="94"/>
        <v>end</v>
      </c>
      <c r="F768" t="str">
        <f t="shared" si="99"/>
        <v>&lt;p class="indent"&gt;&lt;em&gt;She talks of hints,&lt;/em&gt; Paul thought. &lt;em&gt;She doesn’t really know anything.&lt;/em&gt; And he said: ‘Hint then.’</v>
      </c>
      <c r="G768" t="str">
        <f t="shared" si="95"/>
        <v>&lt;p class="indent"&gt;</v>
      </c>
      <c r="H768">
        <v>1</v>
      </c>
      <c r="I768">
        <f t="shared" si="98"/>
        <v>4</v>
      </c>
      <c r="J768">
        <f t="shared" ca="1" si="97"/>
        <v>362</v>
      </c>
      <c r="K768" t="str">
        <f>IF(OR(E768="start",AND(E768="end",E767="start")),"Y","N")</f>
        <v>N</v>
      </c>
      <c r="L768" t="str">
        <f t="shared" si="101"/>
        <v/>
      </c>
    </row>
    <row r="769" spans="1:12" x14ac:dyDescent="0.25">
      <c r="A769">
        <v>768</v>
      </c>
      <c r="B769" s="1" t="s">
        <v>9</v>
      </c>
      <c r="C769" t="str">
        <f t="shared" si="100"/>
        <v>&lt;p class="indent"&gt;&lt;em&gt;She talks of hints,&lt;/em&gt; Paul thought. &lt;em&gt;She doesn’t really know anything.&lt;/em&gt; And he said: ‘Hint then.’ &lt;/p&gt;</v>
      </c>
      <c r="D769">
        <f t="shared" si="96"/>
        <v>2</v>
      </c>
      <c r="E769" t="str">
        <f t="shared" si="94"/>
        <v>end</v>
      </c>
      <c r="F769" t="str">
        <f t="shared" si="99"/>
        <v>&lt;p class="indent"&gt;&lt;em&gt;She talks of hints,&lt;/em&gt; Paul thought. &lt;em&gt;She doesn’t really know anything.&lt;/em&gt; And he said: ‘Hint then.’ &lt;/p&gt;</v>
      </c>
      <c r="G769" t="str">
        <f t="shared" si="95"/>
        <v>&lt;p class="indent"&gt;</v>
      </c>
      <c r="H769">
        <v>1</v>
      </c>
      <c r="I769">
        <f t="shared" si="98"/>
        <v>4</v>
      </c>
      <c r="J769">
        <f t="shared" ca="1" si="97"/>
        <v>362</v>
      </c>
      <c r="K769" t="str">
        <f>IF(OR(E769="start",AND(E769="end",E768="start")),"Y","N")</f>
        <v>N</v>
      </c>
      <c r="L769" t="str">
        <f t="shared" si="101"/>
        <v>&lt;p class="indent"&gt;&lt;em&gt;She talks of hints,&lt;/em&gt; Paul thought. &lt;em&gt;She doesn’t really know anything.&lt;/em&gt; And he said: ‘Hint then.’ &lt;/p&gt;</v>
      </c>
    </row>
    <row r="770" spans="1:12" x14ac:dyDescent="0.25">
      <c r="A770">
        <v>769</v>
      </c>
      <c r="B770" s="1" t="s">
        <v>600</v>
      </c>
      <c r="C770" t="str">
        <f t="shared" si="100"/>
        <v>&lt;p class="indent"&gt;‘And be damned to me?’ She smiled wryly, a crisscross of wrinkles in the old face. ‘Very well: “That which submits rules.”’&lt;/p&gt;</v>
      </c>
      <c r="D770">
        <f t="shared" si="96"/>
        <v>1</v>
      </c>
      <c r="E770" t="str">
        <f t="shared" ref="E770:E833" si="102">IFERROR(IF(FIND("blockquote",B770)=2,"start","end"),E769)</f>
        <v>end</v>
      </c>
      <c r="F770" t="str">
        <f t="shared" si="99"/>
        <v>&lt;p class="indent"&gt;‘And be damned to me?’ She smiled wryly, a crisscross of wrinkles in the old face. ‘Very well: “That which submits rules.”’&lt;/p&gt;</v>
      </c>
      <c r="G770" t="str">
        <f t="shared" ref="G770:G833" si="103">IFERROR(LEFT(F770,FIND("&gt;",F770)),G769)</f>
        <v>&lt;p class="indent"&gt;</v>
      </c>
      <c r="H770">
        <v>1</v>
      </c>
      <c r="I770">
        <f t="shared" si="98"/>
        <v>4</v>
      </c>
      <c r="J770">
        <f t="shared" ca="1" si="97"/>
        <v>363</v>
      </c>
      <c r="K770" t="str">
        <f>IF(OR(E770="start",AND(E770="end",E769="start")),"Y","N")</f>
        <v>N</v>
      </c>
      <c r="L770" t="str">
        <f t="shared" si="101"/>
        <v>&lt;p class="indent"&gt;‘And be damned to me?’ She smiled wryly, a crisscross of wrinkles in the old face. ‘Very well: “That which submits rules.”’&lt;/p&gt;</v>
      </c>
    </row>
    <row r="771" spans="1:12" x14ac:dyDescent="0.25">
      <c r="A771">
        <v>770</v>
      </c>
      <c r="B771" s="1" t="s">
        <v>601</v>
      </c>
      <c r="C771" t="str">
        <f t="shared" si="100"/>
        <v>&lt;p class="indent"&gt;He felt astonishment; she was talking about such elementary things as tension within meaning. Did she think his mother had</v>
      </c>
      <c r="D771">
        <f t="shared" ref="D771:D834" si="104">IF(LEFT(B771,2)="&lt;p",1,IF(LEFT(B771,3)="&lt;h1",1,D770+1))</f>
        <v>1</v>
      </c>
      <c r="E771" t="str">
        <f t="shared" si="102"/>
        <v>end</v>
      </c>
      <c r="F771" t="str">
        <f t="shared" si="99"/>
        <v>&lt;p class="indent"&gt;He felt astonishment; she was talking about such elementary things as tension within meaning. Did she think his mother had</v>
      </c>
      <c r="G771" t="str">
        <f t="shared" si="103"/>
        <v>&lt;p class="indent"&gt;</v>
      </c>
      <c r="H771">
        <v>1</v>
      </c>
      <c r="I771">
        <f t="shared" si="98"/>
        <v>4</v>
      </c>
      <c r="J771">
        <f t="shared" ref="J771:J834" ca="1" si="105">IF(K771="Y","",IF(D771=1,1+MAX(OFFSET(J771,-A771+1,0,A771-1)),MAX(OFFSET(J771,-A771+1,0,A771-1))))</f>
        <v>364</v>
      </c>
      <c r="K771" t="str">
        <f>IF(OR(E771="start",AND(E771="end",E770="start")),"Y","N")</f>
        <v>N</v>
      </c>
      <c r="L771" t="str">
        <f t="shared" si="101"/>
        <v/>
      </c>
    </row>
    <row r="772" spans="1:12" x14ac:dyDescent="0.25">
      <c r="A772">
        <v>771</v>
      </c>
      <c r="B772" s="1" t="s">
        <v>602</v>
      </c>
      <c r="C772" t="str">
        <f t="shared" si="100"/>
        <v>&lt;p class="indent"&gt;He felt astonishment; she was talking about such elementary things as tension within meaning. Did she think his mother had taught him nothing at all?</v>
      </c>
      <c r="D772">
        <f t="shared" si="104"/>
        <v>2</v>
      </c>
      <c r="E772" t="str">
        <f t="shared" si="102"/>
        <v>end</v>
      </c>
      <c r="F772" t="str">
        <f t="shared" si="99"/>
        <v>&lt;p class="indent"&gt;He felt astonishment; she was talking about such elementary things as tension within meaning. Did she think his mother had taught him nothing at all?</v>
      </c>
      <c r="G772" t="str">
        <f t="shared" si="103"/>
        <v>&lt;p class="indent"&gt;</v>
      </c>
      <c r="H772">
        <v>1</v>
      </c>
      <c r="I772">
        <f t="shared" ref="I772:I835" si="106">IF(AND(E771="end",E772="start"),I771+1,I771)</f>
        <v>4</v>
      </c>
      <c r="J772">
        <f t="shared" ca="1" si="105"/>
        <v>364</v>
      </c>
      <c r="K772" t="str">
        <f>IF(OR(E772="start",AND(E772="end",E771="start")),"Y","N")</f>
        <v>N</v>
      </c>
      <c r="L772" t="str">
        <f t="shared" si="101"/>
        <v/>
      </c>
    </row>
    <row r="773" spans="1:12" x14ac:dyDescent="0.25">
      <c r="A773">
        <v>772</v>
      </c>
      <c r="B773" s="1" t="s">
        <v>9</v>
      </c>
      <c r="C773" t="str">
        <f t="shared" si="100"/>
        <v>&lt;p class="indent"&gt;He felt astonishment; she was talking about such elementary things as tension within meaning. Did she think his mother had taught him nothing at all? &lt;/p&gt;</v>
      </c>
      <c r="D773">
        <f t="shared" si="104"/>
        <v>3</v>
      </c>
      <c r="E773" t="str">
        <f t="shared" si="102"/>
        <v>end</v>
      </c>
      <c r="F773" t="str">
        <f t="shared" si="99"/>
        <v>&lt;p class="indent"&gt;He felt astonishment; she was talking about such elementary things as tension within meaning. Did she think his mother had taught him nothing at all? &lt;/p&gt;</v>
      </c>
      <c r="G773" t="str">
        <f t="shared" si="103"/>
        <v>&lt;p class="indent"&gt;</v>
      </c>
      <c r="H773">
        <v>1</v>
      </c>
      <c r="I773">
        <f t="shared" si="106"/>
        <v>4</v>
      </c>
      <c r="J773">
        <f t="shared" ca="1" si="105"/>
        <v>364</v>
      </c>
      <c r="K773" t="str">
        <f>IF(OR(E773="start",AND(E773="end",E772="start")),"Y","N")</f>
        <v>N</v>
      </c>
      <c r="L773" t="str">
        <f t="shared" si="101"/>
        <v>&lt;p class="indent"&gt;He felt astonishment; she was talking about such elementary things as tension within meaning. Did she think his mother had taught him nothing at all? &lt;/p&gt;</v>
      </c>
    </row>
    <row r="774" spans="1:12" x14ac:dyDescent="0.25">
      <c r="A774">
        <v>773</v>
      </c>
      <c r="B774" s="1" t="s">
        <v>603</v>
      </c>
      <c r="C774" t="str">
        <f t="shared" si="100"/>
        <v>&lt;p class="indent"&gt;‘That’s a hint?’ he asked.&lt;/p&gt;</v>
      </c>
      <c r="D774">
        <f t="shared" si="104"/>
        <v>1</v>
      </c>
      <c r="E774" t="str">
        <f t="shared" si="102"/>
        <v>end</v>
      </c>
      <c r="F774" t="str">
        <f t="shared" si="99"/>
        <v>&lt;p class="indent"&gt;‘That’s a hint?’ he asked.&lt;/p&gt;</v>
      </c>
      <c r="G774" t="str">
        <f t="shared" si="103"/>
        <v>&lt;p class="indent"&gt;</v>
      </c>
      <c r="H774">
        <v>1</v>
      </c>
      <c r="I774">
        <f t="shared" si="106"/>
        <v>4</v>
      </c>
      <c r="J774">
        <f t="shared" ca="1" si="105"/>
        <v>365</v>
      </c>
      <c r="K774" t="str">
        <f>IF(OR(E774="start",AND(E774="end",E773="start")),"Y","N")</f>
        <v>N</v>
      </c>
      <c r="L774" t="str">
        <f t="shared" si="101"/>
        <v>&lt;p class="indent"&gt;‘That’s a hint?’ he asked.&lt;/p&gt;</v>
      </c>
    </row>
    <row r="775" spans="1:12" x14ac:dyDescent="0.25">
      <c r="A775">
        <v>774</v>
      </c>
      <c r="B775" s="1" t="s">
        <v>604</v>
      </c>
      <c r="C775" t="str">
        <f t="shared" si="100"/>
        <v>&lt;p class="indent"&gt;‘We’re not here to bandy words or quibble over their meaning,’ the old woman said. ‘The willow submits to the wind and prospers</v>
      </c>
      <c r="D775">
        <f t="shared" si="104"/>
        <v>1</v>
      </c>
      <c r="E775" t="str">
        <f t="shared" si="102"/>
        <v>end</v>
      </c>
      <c r="F775" t="str">
        <f t="shared" si="99"/>
        <v>&lt;p class="indent"&gt;‘We’re not here to bandy words or quibble over their meaning,’ the old woman said. ‘The willow submits to the wind and prospers</v>
      </c>
      <c r="G775" t="str">
        <f t="shared" si="103"/>
        <v>&lt;p class="indent"&gt;</v>
      </c>
      <c r="H775">
        <v>1</v>
      </c>
      <c r="I775">
        <f t="shared" si="106"/>
        <v>4</v>
      </c>
      <c r="J775">
        <f t="shared" ca="1" si="105"/>
        <v>366</v>
      </c>
      <c r="K775" t="str">
        <f>IF(OR(E775="start",AND(E775="end",E774="start")),"Y","N")</f>
        <v>N</v>
      </c>
      <c r="L775" t="str">
        <f t="shared" si="101"/>
        <v/>
      </c>
    </row>
    <row r="776" spans="1:12" x14ac:dyDescent="0.25">
      <c r="A776">
        <v>775</v>
      </c>
      <c r="B776" s="1" t="s">
        <v>605</v>
      </c>
      <c r="C776" t="str">
        <f t="shared" si="100"/>
        <v>&lt;p class="indent"&gt;‘We’re not here to bandy words or quibble over their meaning,’ the old woman said. ‘The willow submits to the wind and prospers until one day it is many willows – a wall against the wind. This is the willow’s purpose.’</v>
      </c>
      <c r="D776">
        <f t="shared" si="104"/>
        <v>2</v>
      </c>
      <c r="E776" t="str">
        <f t="shared" si="102"/>
        <v>end</v>
      </c>
      <c r="F776" t="str">
        <f t="shared" si="99"/>
        <v>&lt;p class="indent"&gt;‘We’re not here to bandy words or quibble over their meaning,’ the old woman said. ‘The willow submits to the wind and prospers until one day it is many willows – a wall against the wind. This is the willow’s purpose.’</v>
      </c>
      <c r="G776" t="str">
        <f t="shared" si="103"/>
        <v>&lt;p class="indent"&gt;</v>
      </c>
      <c r="H776">
        <v>1</v>
      </c>
      <c r="I776">
        <f t="shared" si="106"/>
        <v>4</v>
      </c>
      <c r="J776">
        <f t="shared" ca="1" si="105"/>
        <v>366</v>
      </c>
      <c r="K776" t="str">
        <f>IF(OR(E776="start",AND(E776="end",E775="start")),"Y","N")</f>
        <v>N</v>
      </c>
      <c r="L776" t="str">
        <f t="shared" si="101"/>
        <v/>
      </c>
    </row>
    <row r="777" spans="1:12" x14ac:dyDescent="0.25">
      <c r="A777">
        <v>776</v>
      </c>
      <c r="B777" s="1" t="s">
        <v>9</v>
      </c>
      <c r="C777" t="str">
        <f t="shared" si="100"/>
        <v>&lt;p class="indent"&gt;‘We’re not here to bandy words or quibble over their meaning,’ the old woman said. ‘The willow submits to the wind and prospers until one day it is many willows – a wall against the wind. This is the willow’s purpose.’ &lt;/p&gt;</v>
      </c>
      <c r="D777">
        <f t="shared" si="104"/>
        <v>3</v>
      </c>
      <c r="E777" t="str">
        <f t="shared" si="102"/>
        <v>end</v>
      </c>
      <c r="F777" t="str">
        <f t="shared" si="99"/>
        <v>&lt;p class="indent"&gt;‘We’re not here to bandy words or quibble over their meaning,’ the old woman said. ‘The willow submits to the wind and prospers until one day it is many willows – a wall against the wind. This is the willow’s purpose.’ &lt;/p&gt;</v>
      </c>
      <c r="G777" t="str">
        <f t="shared" si="103"/>
        <v>&lt;p class="indent"&gt;</v>
      </c>
      <c r="H777">
        <v>1</v>
      </c>
      <c r="I777">
        <f t="shared" si="106"/>
        <v>4</v>
      </c>
      <c r="J777">
        <f t="shared" ca="1" si="105"/>
        <v>366</v>
      </c>
      <c r="K777" t="str">
        <f>IF(OR(E777="start",AND(E777="end",E776="start")),"Y","N")</f>
        <v>N</v>
      </c>
      <c r="L777" t="str">
        <f t="shared" si="101"/>
        <v>&lt;p class="indent"&gt;‘We’re not here to bandy words or quibble over their meaning,’ the old woman said. ‘The willow submits to the wind and prospers until one day it is many willows – a wall against the wind. This is the willow’s purpose.’ &lt;/p&gt;</v>
      </c>
    </row>
    <row r="778" spans="1:12" x14ac:dyDescent="0.25">
      <c r="A778">
        <v>777</v>
      </c>
      <c r="B778" s="1" t="s">
        <v>606</v>
      </c>
      <c r="C778" t="str">
        <f t="shared" si="100"/>
        <v>&lt;p class="indent"&gt;Paul stared at her. She said &lt;em&gt;purpose&lt;/em&gt; and he felt the word buffet him, reinfecting him with terrible purpose. He experienced a sudden anger at her: fatuous old</v>
      </c>
      <c r="D778">
        <f t="shared" si="104"/>
        <v>1</v>
      </c>
      <c r="E778" t="str">
        <f t="shared" si="102"/>
        <v>end</v>
      </c>
      <c r="F778" t="str">
        <f t="shared" si="99"/>
        <v>&lt;p class="indent"&gt;Paul stared at her. She said &lt;em&gt;purpose&lt;/em&gt; and he felt the word buffet him, reinfecting him with terrible purpose. He experienced a sudden anger at her: fatuous old</v>
      </c>
      <c r="G778" t="str">
        <f t="shared" si="103"/>
        <v>&lt;p class="indent"&gt;</v>
      </c>
      <c r="H778">
        <v>1</v>
      </c>
      <c r="I778">
        <f t="shared" si="106"/>
        <v>4</v>
      </c>
      <c r="J778">
        <f t="shared" ca="1" si="105"/>
        <v>367</v>
      </c>
      <c r="K778" t="str">
        <f>IF(OR(E778="start",AND(E778="end",E777="start")),"Y","N")</f>
        <v>N</v>
      </c>
      <c r="L778" t="str">
        <f t="shared" si="101"/>
        <v/>
      </c>
    </row>
    <row r="779" spans="1:12" x14ac:dyDescent="0.25">
      <c r="A779">
        <v>778</v>
      </c>
      <c r="B779" s="1" t="s">
        <v>607</v>
      </c>
      <c r="C779" t="str">
        <f t="shared" si="100"/>
        <v>&lt;p class="indent"&gt;Paul stared at her. She said &lt;em&gt;purpose&lt;/em&gt; and he felt the word buffet him, reinfecting him with terrible purpose. He experienced a sudden anger at her: fatuous old witch with her mouth full of platitudes.</v>
      </c>
      <c r="D779">
        <f t="shared" si="104"/>
        <v>2</v>
      </c>
      <c r="E779" t="str">
        <f t="shared" si="102"/>
        <v>end</v>
      </c>
      <c r="F779" t="str">
        <f t="shared" ref="F779:F842" si="107">IF(AND(E779="start",D779&gt;=D778),F778&amp;" "&amp;B779,C779)</f>
        <v>&lt;p class="indent"&gt;Paul stared at her. She said &lt;em&gt;purpose&lt;/em&gt; and he felt the word buffet him, reinfecting him with terrible purpose. He experienced a sudden anger at her: fatuous old witch with her mouth full of platitudes.</v>
      </c>
      <c r="G779" t="str">
        <f t="shared" si="103"/>
        <v>&lt;p class="indent"&gt;</v>
      </c>
      <c r="H779">
        <v>1</v>
      </c>
      <c r="I779">
        <f t="shared" si="106"/>
        <v>4</v>
      </c>
      <c r="J779">
        <f t="shared" ca="1" si="105"/>
        <v>367</v>
      </c>
      <c r="K779" t="str">
        <f>IF(OR(E779="start",AND(E779="end",E778="start")),"Y","N")</f>
        <v>N</v>
      </c>
      <c r="L779" t="str">
        <f t="shared" si="101"/>
        <v/>
      </c>
    </row>
    <row r="780" spans="1:12" x14ac:dyDescent="0.25">
      <c r="A780">
        <v>779</v>
      </c>
      <c r="B780" s="1" t="s">
        <v>9</v>
      </c>
      <c r="C780" t="str">
        <f t="shared" si="100"/>
        <v>&lt;p class="indent"&gt;Paul stared at her. She said &lt;em&gt;purpose&lt;/em&gt; and he felt the word buffet him, reinfecting him with terrible purpose. He experienced a sudden anger at her: fatuous old witch with her mouth full of platitudes. &lt;/p&gt;</v>
      </c>
      <c r="D780">
        <f t="shared" si="104"/>
        <v>3</v>
      </c>
      <c r="E780" t="str">
        <f t="shared" si="102"/>
        <v>end</v>
      </c>
      <c r="F780" t="str">
        <f t="shared" si="107"/>
        <v>&lt;p class="indent"&gt;Paul stared at her. She said &lt;em&gt;purpose&lt;/em&gt; and he felt the word buffet him, reinfecting him with terrible purpose. He experienced a sudden anger at her: fatuous old witch with her mouth full of platitudes. &lt;/p&gt;</v>
      </c>
      <c r="G780" t="str">
        <f t="shared" si="103"/>
        <v>&lt;p class="indent"&gt;</v>
      </c>
      <c r="H780">
        <v>1</v>
      </c>
      <c r="I780">
        <f t="shared" si="106"/>
        <v>4</v>
      </c>
      <c r="J780">
        <f t="shared" ca="1" si="105"/>
        <v>367</v>
      </c>
      <c r="K780" t="str">
        <f>IF(OR(E780="start",AND(E780="end",E779="start")),"Y","N")</f>
        <v>N</v>
      </c>
      <c r="L780" t="str">
        <f t="shared" si="101"/>
        <v>&lt;p class="indent"&gt;Paul stared at her. She said &lt;em&gt;purpose&lt;/em&gt; and he felt the word buffet him, reinfecting him with terrible purpose. He experienced a sudden anger at her: fatuous old witch with her mouth full of platitudes. &lt;/p&gt;</v>
      </c>
    </row>
    <row r="781" spans="1:12" x14ac:dyDescent="0.25">
      <c r="A781">
        <v>780</v>
      </c>
      <c r="B781" s="1" t="s">
        <v>608</v>
      </c>
      <c r="C781" t="str">
        <f t="shared" si="100"/>
        <v>&lt;p class="indent"&gt;‘You think I could be this Kwisatz Haderach,’ he said. ‘You talk about me but you haven’t said one thing about what we can</v>
      </c>
      <c r="D781">
        <f t="shared" si="104"/>
        <v>1</v>
      </c>
      <c r="E781" t="str">
        <f t="shared" si="102"/>
        <v>end</v>
      </c>
      <c r="F781" t="str">
        <f t="shared" si="107"/>
        <v>&lt;p class="indent"&gt;‘You think I could be this Kwisatz Haderach,’ he said. ‘You talk about me but you haven’t said one thing about what we can</v>
      </c>
      <c r="G781" t="str">
        <f t="shared" si="103"/>
        <v>&lt;p class="indent"&gt;</v>
      </c>
      <c r="H781">
        <v>1</v>
      </c>
      <c r="I781">
        <f t="shared" si="106"/>
        <v>4</v>
      </c>
      <c r="J781">
        <f t="shared" ca="1" si="105"/>
        <v>368</v>
      </c>
      <c r="K781" t="str">
        <f>IF(OR(E781="start",AND(E781="end",E780="start")),"Y","N")</f>
        <v>N</v>
      </c>
      <c r="L781" t="str">
        <f t="shared" si="101"/>
        <v/>
      </c>
    </row>
    <row r="782" spans="1:12" x14ac:dyDescent="0.25">
      <c r="A782">
        <v>781</v>
      </c>
      <c r="B782" s="1" t="s">
        <v>609</v>
      </c>
      <c r="C782" t="str">
        <f t="shared" si="100"/>
        <v>&lt;p class="indent"&gt;‘You think I could be this Kwisatz Haderach,’ he said. ‘You talk about me but you haven’t said one thing about what we can do to help my father. I’ve heard you talking to my mother. You talk as though my father were dead. Well, he isn’t!’</v>
      </c>
      <c r="D782">
        <f t="shared" si="104"/>
        <v>2</v>
      </c>
      <c r="E782" t="str">
        <f t="shared" si="102"/>
        <v>end</v>
      </c>
      <c r="F782" t="str">
        <f t="shared" si="107"/>
        <v>&lt;p class="indent"&gt;‘You think I could be this Kwisatz Haderach,’ he said. ‘You talk about me but you haven’t said one thing about what we can do to help my father. I’ve heard you talking to my mother. You talk as though my father were dead. Well, he isn’t!’</v>
      </c>
      <c r="G782" t="str">
        <f t="shared" si="103"/>
        <v>&lt;p class="indent"&gt;</v>
      </c>
      <c r="H782">
        <v>1</v>
      </c>
      <c r="I782">
        <f t="shared" si="106"/>
        <v>4</v>
      </c>
      <c r="J782">
        <f t="shared" ca="1" si="105"/>
        <v>368</v>
      </c>
      <c r="K782" t="str">
        <f>IF(OR(E782="start",AND(E782="end",E781="start")),"Y","N")</f>
        <v>N</v>
      </c>
      <c r="L782" t="str">
        <f t="shared" si="101"/>
        <v/>
      </c>
    </row>
    <row r="783" spans="1:12" x14ac:dyDescent="0.25">
      <c r="A783">
        <v>782</v>
      </c>
      <c r="B783" s="1" t="s">
        <v>9</v>
      </c>
      <c r="C783" t="str">
        <f t="shared" si="100"/>
        <v>&lt;p class="indent"&gt;‘You think I could be this Kwisatz Haderach,’ he said. ‘You talk about me but you haven’t said one thing about what we can do to help my father. I’ve heard you talking to my mother. You talk as though my father were dead. Well, he isn’t!’ &lt;/p&gt;</v>
      </c>
      <c r="D783">
        <f t="shared" si="104"/>
        <v>3</v>
      </c>
      <c r="E783" t="str">
        <f t="shared" si="102"/>
        <v>end</v>
      </c>
      <c r="F783" t="str">
        <f t="shared" si="107"/>
        <v>&lt;p class="indent"&gt;‘You think I could be this Kwisatz Haderach,’ he said. ‘You talk about me but you haven’t said one thing about what we can do to help my father. I’ve heard you talking to my mother. You talk as though my father were dead. Well, he isn’t!’ &lt;/p&gt;</v>
      </c>
      <c r="G783" t="str">
        <f t="shared" si="103"/>
        <v>&lt;p class="indent"&gt;</v>
      </c>
      <c r="H783">
        <v>1</v>
      </c>
      <c r="I783">
        <f t="shared" si="106"/>
        <v>4</v>
      </c>
      <c r="J783">
        <f t="shared" ca="1" si="105"/>
        <v>368</v>
      </c>
      <c r="K783" t="str">
        <f>IF(OR(E783="start",AND(E783="end",E782="start")),"Y","N")</f>
        <v>N</v>
      </c>
      <c r="L783" t="str">
        <f t="shared" si="101"/>
        <v>&lt;p class="indent"&gt;‘You think I could be this Kwisatz Haderach,’ he said. ‘You talk about me but you haven’t said one thing about what we can do to help my father. I’ve heard you talking to my mother. You talk as though my father were dead. Well, he isn’t!’ &lt;/p&gt;</v>
      </c>
    </row>
    <row r="784" spans="1:12" x14ac:dyDescent="0.25">
      <c r="A784">
        <v>783</v>
      </c>
      <c r="B784" s="1" t="s">
        <v>610</v>
      </c>
      <c r="C784" t="str">
        <f t="shared" si="100"/>
        <v>&lt;p class="indent"&gt;‘If there were a thing to be done for him, we’d have done it,’ the old woman growled. We may be able to salvage you. Doubtful,</v>
      </c>
      <c r="D784">
        <f t="shared" si="104"/>
        <v>1</v>
      </c>
      <c r="E784" t="str">
        <f t="shared" si="102"/>
        <v>end</v>
      </c>
      <c r="F784" t="str">
        <f t="shared" si="107"/>
        <v>&lt;p class="indent"&gt;‘If there were a thing to be done for him, we’d have done it,’ the old woman growled. We may be able to salvage you. Doubtful,</v>
      </c>
      <c r="G784" t="str">
        <f t="shared" si="103"/>
        <v>&lt;p class="indent"&gt;</v>
      </c>
      <c r="H784">
        <v>1</v>
      </c>
      <c r="I784">
        <f t="shared" si="106"/>
        <v>4</v>
      </c>
      <c r="J784">
        <f t="shared" ca="1" si="105"/>
        <v>369</v>
      </c>
      <c r="K784" t="str">
        <f>IF(OR(E784="start",AND(E784="end",E783="start")),"Y","N")</f>
        <v>N</v>
      </c>
      <c r="L784" t="str">
        <f t="shared" si="101"/>
        <v/>
      </c>
    </row>
    <row r="785" spans="1:12" x14ac:dyDescent="0.25">
      <c r="A785">
        <v>784</v>
      </c>
      <c r="B785" s="1" t="s">
        <v>611</v>
      </c>
      <c r="C785" t="str">
        <f t="shared" si="100"/>
        <v>&lt;p class="indent"&gt;‘If there were a thing to be done for him, we’d have done it,’ the old woman growled. We may be able to salvage you. Doubtful, but possible. But for your father, nothing. When you’ve learned to accept that as a fact, you’ve learned a &lt;em&gt;real&lt;/em&gt; Bene Gesserit lesson.’</v>
      </c>
      <c r="D785">
        <f t="shared" si="104"/>
        <v>2</v>
      </c>
      <c r="E785" t="str">
        <f t="shared" si="102"/>
        <v>end</v>
      </c>
      <c r="F785" t="str">
        <f t="shared" si="107"/>
        <v>&lt;p class="indent"&gt;‘If there were a thing to be done for him, we’d have done it,’ the old woman growled. We may be able to salvage you. Doubtful, but possible. But for your father, nothing. When you’ve learned to accept that as a fact, you’ve learned a &lt;em&gt;real&lt;/em&gt; Bene Gesserit lesson.’</v>
      </c>
      <c r="G785" t="str">
        <f t="shared" si="103"/>
        <v>&lt;p class="indent"&gt;</v>
      </c>
      <c r="H785">
        <v>1</v>
      </c>
      <c r="I785">
        <f t="shared" si="106"/>
        <v>4</v>
      </c>
      <c r="J785">
        <f t="shared" ca="1" si="105"/>
        <v>369</v>
      </c>
      <c r="K785" t="str">
        <f>IF(OR(E785="start",AND(E785="end",E784="start")),"Y","N")</f>
        <v>N</v>
      </c>
      <c r="L785" t="str">
        <f t="shared" si="101"/>
        <v/>
      </c>
    </row>
    <row r="786" spans="1:12" x14ac:dyDescent="0.25">
      <c r="A786">
        <v>785</v>
      </c>
      <c r="B786" s="1" t="s">
        <v>9</v>
      </c>
      <c r="C786" t="str">
        <f t="shared" si="100"/>
        <v>&lt;p class="indent"&gt;‘If there were a thing to be done for him, we’d have done it,’ the old woman growled. We may be able to salvage you. Doubtful, but possible. But for your father, nothing. When you’ve learned to accept that as a fact, you’ve learned a &lt;em&gt;real&lt;/em&gt; Bene Gesserit lesson.’ &lt;/p&gt;</v>
      </c>
      <c r="D786">
        <f t="shared" si="104"/>
        <v>3</v>
      </c>
      <c r="E786" t="str">
        <f t="shared" si="102"/>
        <v>end</v>
      </c>
      <c r="F786" t="str">
        <f t="shared" si="107"/>
        <v>&lt;p class="indent"&gt;‘If there were a thing to be done for him, we’d have done it,’ the old woman growled. We may be able to salvage you. Doubtful, but possible. But for your father, nothing. When you’ve learned to accept that as a fact, you’ve learned a &lt;em&gt;real&lt;/em&gt; Bene Gesserit lesson.’ &lt;/p&gt;</v>
      </c>
      <c r="G786" t="str">
        <f t="shared" si="103"/>
        <v>&lt;p class="indent"&gt;</v>
      </c>
      <c r="H786">
        <v>1</v>
      </c>
      <c r="I786">
        <f t="shared" si="106"/>
        <v>4</v>
      </c>
      <c r="J786">
        <f t="shared" ca="1" si="105"/>
        <v>369</v>
      </c>
      <c r="K786" t="str">
        <f>IF(OR(E786="start",AND(E786="end",E785="start")),"Y","N")</f>
        <v>N</v>
      </c>
      <c r="L786" t="str">
        <f t="shared" si="101"/>
        <v>&lt;p class="indent"&gt;‘If there were a thing to be done for him, we’d have done it,’ the old woman growled. We may be able to salvage you. Doubtful, but possible. But for your father, nothing. When you’ve learned to accept that as a fact, you’ve learned a &lt;em&gt;real&lt;/em&gt; Bene Gesserit lesson.’ &lt;/p&gt;</v>
      </c>
    </row>
    <row r="787" spans="1:12" x14ac:dyDescent="0.25">
      <c r="A787">
        <v>786</v>
      </c>
      <c r="B787" s="1" t="s">
        <v>612</v>
      </c>
      <c r="C787" t="str">
        <f t="shared" si="100"/>
        <v>&lt;p class="indent"&gt;Paul saw how the words shook his mother. He glared at the old woman. How could she say such a thing about his father? What</v>
      </c>
      <c r="D787">
        <f t="shared" si="104"/>
        <v>1</v>
      </c>
      <c r="E787" t="str">
        <f t="shared" si="102"/>
        <v>end</v>
      </c>
      <c r="F787" t="str">
        <f t="shared" si="107"/>
        <v>&lt;p class="indent"&gt;Paul saw how the words shook his mother. He glared at the old woman. How could she say such a thing about his father? What</v>
      </c>
      <c r="G787" t="str">
        <f t="shared" si="103"/>
        <v>&lt;p class="indent"&gt;</v>
      </c>
      <c r="H787">
        <v>1</v>
      </c>
      <c r="I787">
        <f t="shared" si="106"/>
        <v>4</v>
      </c>
      <c r="J787">
        <f t="shared" ca="1" si="105"/>
        <v>370</v>
      </c>
      <c r="K787" t="str">
        <f>IF(OR(E787="start",AND(E787="end",E786="start")),"Y","N")</f>
        <v>N</v>
      </c>
      <c r="L787" t="str">
        <f t="shared" si="101"/>
        <v/>
      </c>
    </row>
    <row r="788" spans="1:12" x14ac:dyDescent="0.25">
      <c r="A788">
        <v>787</v>
      </c>
      <c r="B788" s="1" t="s">
        <v>613</v>
      </c>
      <c r="C788" t="str">
        <f t="shared" si="100"/>
        <v>&lt;p class="indent"&gt;Paul saw how the words shook his mother. He glared at the old woman. How could she say such a thing about his father? What made her so sure? His mind seethed with resentment.</v>
      </c>
      <c r="D788">
        <f t="shared" si="104"/>
        <v>2</v>
      </c>
      <c r="E788" t="str">
        <f t="shared" si="102"/>
        <v>end</v>
      </c>
      <c r="F788" t="str">
        <f t="shared" si="107"/>
        <v>&lt;p class="indent"&gt;Paul saw how the words shook his mother. He glared at the old woman. How could she say such a thing about his father? What made her so sure? His mind seethed with resentment.</v>
      </c>
      <c r="G788" t="str">
        <f t="shared" si="103"/>
        <v>&lt;p class="indent"&gt;</v>
      </c>
      <c r="H788">
        <v>1</v>
      </c>
      <c r="I788">
        <f t="shared" si="106"/>
        <v>4</v>
      </c>
      <c r="J788">
        <f t="shared" ca="1" si="105"/>
        <v>370</v>
      </c>
      <c r="K788" t="str">
        <f>IF(OR(E788="start",AND(E788="end",E787="start")),"Y","N")</f>
        <v>N</v>
      </c>
      <c r="L788" t="str">
        <f t="shared" si="101"/>
        <v/>
      </c>
    </row>
    <row r="789" spans="1:12" x14ac:dyDescent="0.25">
      <c r="A789">
        <v>788</v>
      </c>
      <c r="B789" s="1" t="s">
        <v>9</v>
      </c>
      <c r="C789" t="str">
        <f t="shared" si="100"/>
        <v>&lt;p class="indent"&gt;Paul saw how the words shook his mother. He glared at the old woman. How could she say such a thing about his father? What made her so sure? His mind seethed with resentment. &lt;/p&gt;</v>
      </c>
      <c r="D789">
        <f t="shared" si="104"/>
        <v>3</v>
      </c>
      <c r="E789" t="str">
        <f t="shared" si="102"/>
        <v>end</v>
      </c>
      <c r="F789" t="str">
        <f t="shared" si="107"/>
        <v>&lt;p class="indent"&gt;Paul saw how the words shook his mother. He glared at the old woman. How could she say such a thing about his father? What made her so sure? His mind seethed with resentment. &lt;/p&gt;</v>
      </c>
      <c r="G789" t="str">
        <f t="shared" si="103"/>
        <v>&lt;p class="indent"&gt;</v>
      </c>
      <c r="H789">
        <v>1</v>
      </c>
      <c r="I789">
        <f t="shared" si="106"/>
        <v>4</v>
      </c>
      <c r="J789">
        <f t="shared" ca="1" si="105"/>
        <v>370</v>
      </c>
      <c r="K789" t="str">
        <f>IF(OR(E789="start",AND(E789="end",E788="start")),"Y","N")</f>
        <v>N</v>
      </c>
      <c r="L789" t="str">
        <f t="shared" si="101"/>
        <v>&lt;p class="indent"&gt;Paul saw how the words shook his mother. He glared at the old woman. How could she say such a thing about his father? What made her so sure? His mind seethed with resentment. &lt;/p&gt;</v>
      </c>
    </row>
    <row r="790" spans="1:12" x14ac:dyDescent="0.25">
      <c r="A790">
        <v>789</v>
      </c>
      <c r="B790" s="1" t="s">
        <v>614</v>
      </c>
      <c r="C790" t="str">
        <f t="shared" si="100"/>
        <v>&lt;p class="indent"&gt;The Reverend Mother looked at Jessica. You’ve been training him in the Way – I’ve seen the signs of it. I’d have done the</v>
      </c>
      <c r="D790">
        <f t="shared" si="104"/>
        <v>1</v>
      </c>
      <c r="E790" t="str">
        <f t="shared" si="102"/>
        <v>end</v>
      </c>
      <c r="F790" t="str">
        <f t="shared" si="107"/>
        <v>&lt;p class="indent"&gt;The Reverend Mother looked at Jessica. You’ve been training him in the Way – I’ve seen the signs of it. I’d have done the</v>
      </c>
      <c r="G790" t="str">
        <f t="shared" si="103"/>
        <v>&lt;p class="indent"&gt;</v>
      </c>
      <c r="H790">
        <v>1</v>
      </c>
      <c r="I790">
        <f t="shared" si="106"/>
        <v>4</v>
      </c>
      <c r="J790">
        <f t="shared" ca="1" si="105"/>
        <v>371</v>
      </c>
      <c r="K790" t="str">
        <f>IF(OR(E790="start",AND(E790="end",E789="start")),"Y","N")</f>
        <v>N</v>
      </c>
      <c r="L790" t="str">
        <f t="shared" si="101"/>
        <v/>
      </c>
    </row>
    <row r="791" spans="1:12" x14ac:dyDescent="0.25">
      <c r="A791">
        <v>790</v>
      </c>
      <c r="B791" s="1" t="s">
        <v>615</v>
      </c>
      <c r="C791" t="str">
        <f t="shared" si="100"/>
        <v>&lt;p class="indent"&gt;The Reverend Mother looked at Jessica. You’ve been training him in the Way – I’ve seen the signs of it. I’d have done the same in your shoes and devil take the Rules.’</v>
      </c>
      <c r="D791">
        <f t="shared" si="104"/>
        <v>2</v>
      </c>
      <c r="E791" t="str">
        <f t="shared" si="102"/>
        <v>end</v>
      </c>
      <c r="F791" t="str">
        <f t="shared" si="107"/>
        <v>&lt;p class="indent"&gt;The Reverend Mother looked at Jessica. You’ve been training him in the Way – I’ve seen the signs of it. I’d have done the same in your shoes and devil take the Rules.’</v>
      </c>
      <c r="G791" t="str">
        <f t="shared" si="103"/>
        <v>&lt;p class="indent"&gt;</v>
      </c>
      <c r="H791">
        <v>1</v>
      </c>
      <c r="I791">
        <f t="shared" si="106"/>
        <v>4</v>
      </c>
      <c r="J791">
        <f t="shared" ca="1" si="105"/>
        <v>371</v>
      </c>
      <c r="K791" t="str">
        <f>IF(OR(E791="start",AND(E791="end",E790="start")),"Y","N")</f>
        <v>N</v>
      </c>
      <c r="L791" t="str">
        <f t="shared" si="101"/>
        <v/>
      </c>
    </row>
    <row r="792" spans="1:12" x14ac:dyDescent="0.25">
      <c r="A792">
        <v>791</v>
      </c>
      <c r="B792" s="1" t="s">
        <v>9</v>
      </c>
      <c r="C792" t="str">
        <f t="shared" si="100"/>
        <v>&lt;p class="indent"&gt;The Reverend Mother looked at Jessica. You’ve been training him in the Way – I’ve seen the signs of it. I’d have done the same in your shoes and devil take the Rules.’ &lt;/p&gt;</v>
      </c>
      <c r="D792">
        <f t="shared" si="104"/>
        <v>3</v>
      </c>
      <c r="E792" t="str">
        <f t="shared" si="102"/>
        <v>end</v>
      </c>
      <c r="F792" t="str">
        <f t="shared" si="107"/>
        <v>&lt;p class="indent"&gt;The Reverend Mother looked at Jessica. You’ve been training him in the Way – I’ve seen the signs of it. I’d have done the same in your shoes and devil take the Rules.’ &lt;/p&gt;</v>
      </c>
      <c r="G792" t="str">
        <f t="shared" si="103"/>
        <v>&lt;p class="indent"&gt;</v>
      </c>
      <c r="H792">
        <v>1</v>
      </c>
      <c r="I792">
        <f t="shared" si="106"/>
        <v>4</v>
      </c>
      <c r="J792">
        <f t="shared" ca="1" si="105"/>
        <v>371</v>
      </c>
      <c r="K792" t="str">
        <f>IF(OR(E792="start",AND(E792="end",E791="start")),"Y","N")</f>
        <v>N</v>
      </c>
      <c r="L792" t="str">
        <f t="shared" si="101"/>
        <v>&lt;p class="indent"&gt;The Reverend Mother looked at Jessica. You’ve been training him in the Way – I’ve seen the signs of it. I’d have done the same in your shoes and devil take the Rules.’ &lt;/p&gt;</v>
      </c>
    </row>
    <row r="793" spans="1:12" x14ac:dyDescent="0.25">
      <c r="A793">
        <v>792</v>
      </c>
      <c r="B793" s="1" t="s">
        <v>616</v>
      </c>
      <c r="C793" t="str">
        <f t="shared" si="100"/>
        <v>&lt;p class="indent"&gt;Jessica nodded.&lt;/p&gt;</v>
      </c>
      <c r="D793">
        <f t="shared" si="104"/>
        <v>1</v>
      </c>
      <c r="E793" t="str">
        <f t="shared" si="102"/>
        <v>end</v>
      </c>
      <c r="F793" t="str">
        <f t="shared" si="107"/>
        <v>&lt;p class="indent"&gt;Jessica nodded.&lt;/p&gt;</v>
      </c>
      <c r="G793" t="str">
        <f t="shared" si="103"/>
        <v>&lt;p class="indent"&gt;</v>
      </c>
      <c r="H793">
        <v>1</v>
      </c>
      <c r="I793">
        <f t="shared" si="106"/>
        <v>4</v>
      </c>
      <c r="J793">
        <f t="shared" ca="1" si="105"/>
        <v>372</v>
      </c>
      <c r="K793" t="str">
        <f>IF(OR(E793="start",AND(E793="end",E792="start")),"Y","N")</f>
        <v>N</v>
      </c>
      <c r="L793" t="str">
        <f t="shared" si="101"/>
        <v>&lt;p class="indent"&gt;Jessica nodded.&lt;/p&gt;</v>
      </c>
    </row>
    <row r="794" spans="1:12" x14ac:dyDescent="0.25">
      <c r="A794">
        <v>793</v>
      </c>
      <c r="B794" s="1" t="s">
        <v>617</v>
      </c>
      <c r="C794" t="str">
        <f t="shared" si="100"/>
        <v>&lt;p class="indent"&gt;‘Now, I caution you,’ said the old woman, ‘to ignore the regular order of training. His own safety requires the Voice. He</v>
      </c>
      <c r="D794">
        <f t="shared" si="104"/>
        <v>1</v>
      </c>
      <c r="E794" t="str">
        <f t="shared" si="102"/>
        <v>end</v>
      </c>
      <c r="F794" t="str">
        <f t="shared" si="107"/>
        <v>&lt;p class="indent"&gt;‘Now, I caution you,’ said the old woman, ‘to ignore the regular order of training. His own safety requires the Voice. He</v>
      </c>
      <c r="G794" t="str">
        <f t="shared" si="103"/>
        <v>&lt;p class="indent"&gt;</v>
      </c>
      <c r="H794">
        <v>1</v>
      </c>
      <c r="I794">
        <f t="shared" si="106"/>
        <v>4</v>
      </c>
      <c r="J794">
        <f t="shared" ca="1" si="105"/>
        <v>373</v>
      </c>
      <c r="K794" t="str">
        <f>IF(OR(E794="start",AND(E794="end",E793="start")),"Y","N")</f>
        <v>N</v>
      </c>
      <c r="L794" t="str">
        <f t="shared" si="101"/>
        <v/>
      </c>
    </row>
    <row r="795" spans="1:12" x14ac:dyDescent="0.25">
      <c r="A795">
        <v>794</v>
      </c>
      <c r="B795" s="1" t="s">
        <v>618</v>
      </c>
      <c r="C795" t="str">
        <f t="shared" si="100"/>
        <v>&lt;p class="indent"&gt;‘Now, I caution you,’ said the old woman, ‘to ignore the regular order of training. His own safety requires the Voice. He already has a good start in it, but we both know how much more &lt;a id="page29"/&gt;he needs … and that desperately.’ She stepped close to Paul, stared down at him. ‘Goodbye, young human. I hope you make it.</v>
      </c>
      <c r="D795">
        <f t="shared" si="104"/>
        <v>2</v>
      </c>
      <c r="E795" t="str">
        <f t="shared" si="102"/>
        <v>end</v>
      </c>
      <c r="F795" t="str">
        <f t="shared" si="107"/>
        <v>&lt;p class="indent"&gt;‘Now, I caution you,’ said the old woman, ‘to ignore the regular order of training. His own safety requires the Voice. He already has a good start in it, but we both know how much more &lt;a id="page29"/&gt;he needs … and that desperately.’ She stepped close to Paul, stared down at him. ‘Goodbye, young human. I hope you make it.</v>
      </c>
      <c r="G795" t="str">
        <f t="shared" si="103"/>
        <v>&lt;p class="indent"&gt;</v>
      </c>
      <c r="H795">
        <v>1</v>
      </c>
      <c r="I795">
        <f t="shared" si="106"/>
        <v>4</v>
      </c>
      <c r="J795">
        <f t="shared" ca="1" si="105"/>
        <v>373</v>
      </c>
      <c r="K795" t="str">
        <f>IF(OR(E795="start",AND(E795="end",E794="start")),"Y","N")</f>
        <v>N</v>
      </c>
      <c r="L795" t="str">
        <f t="shared" si="101"/>
        <v/>
      </c>
    </row>
    <row r="796" spans="1:12" x14ac:dyDescent="0.25">
      <c r="A796">
        <v>795</v>
      </c>
      <c r="B796" s="1" t="s">
        <v>619</v>
      </c>
      <c r="C796" t="str">
        <f t="shared" si="100"/>
        <v>&lt;p class="indent"&gt;‘Now, I caution you,’ said the old woman, ‘to ignore the regular order of training. His own safety requires the Voice. He already has a good start in it, but we both know how much more &lt;a id="page29"/&gt;he needs … and that desperately.’ She stepped close to Paul, stared down at him. ‘Goodbye, young human. I hope you make it. But if you don’t – well, we shall yet succeed.’</v>
      </c>
      <c r="D796">
        <f t="shared" si="104"/>
        <v>3</v>
      </c>
      <c r="E796" t="str">
        <f t="shared" si="102"/>
        <v>end</v>
      </c>
      <c r="F796" t="str">
        <f t="shared" si="107"/>
        <v>&lt;p class="indent"&gt;‘Now, I caution you,’ said the old woman, ‘to ignore the regular order of training. His own safety requires the Voice. He already has a good start in it, but we both know how much more &lt;a id="page29"/&gt;he needs … and that desperately.’ She stepped close to Paul, stared down at him. ‘Goodbye, young human. I hope you make it. But if you don’t – well, we shall yet succeed.’</v>
      </c>
      <c r="G796" t="str">
        <f t="shared" si="103"/>
        <v>&lt;p class="indent"&gt;</v>
      </c>
      <c r="H796">
        <v>1</v>
      </c>
      <c r="I796">
        <f t="shared" si="106"/>
        <v>4</v>
      </c>
      <c r="J796">
        <f t="shared" ca="1" si="105"/>
        <v>373</v>
      </c>
      <c r="K796" t="str">
        <f>IF(OR(E796="start",AND(E796="end",E795="start")),"Y","N")</f>
        <v>N</v>
      </c>
      <c r="L796" t="str">
        <f t="shared" si="101"/>
        <v/>
      </c>
    </row>
    <row r="797" spans="1:12" x14ac:dyDescent="0.25">
      <c r="A797">
        <v>796</v>
      </c>
      <c r="B797" s="1" t="s">
        <v>9</v>
      </c>
      <c r="C797" t="str">
        <f t="shared" ref="C797:C860" si="108">IF(LEFT(B797,2)="&lt;p",B797,C796&amp;" "&amp;B797)</f>
        <v>&lt;p class="indent"&gt;‘Now, I caution you,’ said the old woman, ‘to ignore the regular order of training. His own safety requires the Voice. He already has a good start in it, but we both know how much more &lt;a id="page29"/&gt;he needs … and that desperately.’ She stepped close to Paul, stared down at him. ‘Goodbye, young human. I hope you make it. But if you don’t – well, we shall yet succeed.’ &lt;/p&gt;</v>
      </c>
      <c r="D797">
        <f t="shared" si="104"/>
        <v>4</v>
      </c>
      <c r="E797" t="str">
        <f t="shared" si="102"/>
        <v>end</v>
      </c>
      <c r="F797" t="str">
        <f t="shared" si="107"/>
        <v>&lt;p class="indent"&gt;‘Now, I caution you,’ said the old woman, ‘to ignore the regular order of training. His own safety requires the Voice. He already has a good start in it, but we both know how much more &lt;a id="page29"/&gt;he needs … and that desperately.’ She stepped close to Paul, stared down at him. ‘Goodbye, young human. I hope you make it. But if you don’t – well, we shall yet succeed.’ &lt;/p&gt;</v>
      </c>
      <c r="G797" t="str">
        <f t="shared" si="103"/>
        <v>&lt;p class="indent"&gt;</v>
      </c>
      <c r="H797">
        <v>1</v>
      </c>
      <c r="I797">
        <f t="shared" si="106"/>
        <v>4</v>
      </c>
      <c r="J797">
        <f t="shared" ca="1" si="105"/>
        <v>373</v>
      </c>
      <c r="K797" t="str">
        <f>IF(OR(E797="start",AND(E797="end",E796="start")),"Y","N")</f>
        <v>N</v>
      </c>
      <c r="L797" t="str">
        <f t="shared" si="101"/>
        <v>&lt;p class="indent"&gt;‘Now, I caution you,’ said the old woman, ‘to ignore the regular order of training. His own safety requires the Voice. He already has a good start in it, but we both know how much more &lt;a id="page29"/&gt;he needs … and that desperately.’ She stepped close to Paul, stared down at him. ‘Goodbye, young human. I hope you make it. But if you don’t – well, we shall yet succeed.’ &lt;/p&gt;</v>
      </c>
    </row>
    <row r="798" spans="1:12" x14ac:dyDescent="0.25">
      <c r="A798">
        <v>797</v>
      </c>
      <c r="B798" s="1" t="s">
        <v>620</v>
      </c>
      <c r="C798" t="str">
        <f t="shared" si="108"/>
        <v>&lt;p class="indent"&gt;Once more she looked at Jessica. A flicker sign of understanding passed between them. Then the old woman swept from the room,</v>
      </c>
      <c r="D798">
        <f t="shared" si="104"/>
        <v>1</v>
      </c>
      <c r="E798" t="str">
        <f t="shared" si="102"/>
        <v>end</v>
      </c>
      <c r="F798" t="str">
        <f t="shared" si="107"/>
        <v>&lt;p class="indent"&gt;Once more she looked at Jessica. A flicker sign of understanding passed between them. Then the old woman swept from the room,</v>
      </c>
      <c r="G798" t="str">
        <f t="shared" si="103"/>
        <v>&lt;p class="indent"&gt;</v>
      </c>
      <c r="H798">
        <v>1</v>
      </c>
      <c r="I798">
        <f t="shared" si="106"/>
        <v>4</v>
      </c>
      <c r="J798">
        <f t="shared" ca="1" si="105"/>
        <v>374</v>
      </c>
      <c r="K798" t="str">
        <f>IF(OR(E798="start",AND(E798="end",E797="start")),"Y","N")</f>
        <v>N</v>
      </c>
      <c r="L798" t="str">
        <f t="shared" si="101"/>
        <v/>
      </c>
    </row>
    <row r="799" spans="1:12" x14ac:dyDescent="0.25">
      <c r="A799">
        <v>798</v>
      </c>
      <c r="B799" s="1" t="s">
        <v>621</v>
      </c>
      <c r="C799" t="str">
        <f t="shared" si="108"/>
        <v>&lt;p class="indent"&gt;Once more she looked at Jessica. A flicker sign of understanding passed between them. Then the old woman swept from the room, her robes hissing, with not another backward glance. The room and its occupants already were shut from her thoughts.</v>
      </c>
      <c r="D799">
        <f t="shared" si="104"/>
        <v>2</v>
      </c>
      <c r="E799" t="str">
        <f t="shared" si="102"/>
        <v>end</v>
      </c>
      <c r="F799" t="str">
        <f t="shared" si="107"/>
        <v>&lt;p class="indent"&gt;Once more she looked at Jessica. A flicker sign of understanding passed between them. Then the old woman swept from the room, her robes hissing, with not another backward glance. The room and its occupants already were shut from her thoughts.</v>
      </c>
      <c r="G799" t="str">
        <f t="shared" si="103"/>
        <v>&lt;p class="indent"&gt;</v>
      </c>
      <c r="H799">
        <v>1</v>
      </c>
      <c r="I799">
        <f t="shared" si="106"/>
        <v>4</v>
      </c>
      <c r="J799">
        <f t="shared" ca="1" si="105"/>
        <v>374</v>
      </c>
      <c r="K799" t="str">
        <f>IF(OR(E799="start",AND(E799="end",E798="start")),"Y","N")</f>
        <v>N</v>
      </c>
      <c r="L799" t="str">
        <f t="shared" si="101"/>
        <v/>
      </c>
    </row>
    <row r="800" spans="1:12" x14ac:dyDescent="0.25">
      <c r="A800">
        <v>799</v>
      </c>
      <c r="B800" s="1" t="s">
        <v>9</v>
      </c>
      <c r="C800" t="str">
        <f t="shared" si="108"/>
        <v>&lt;p class="indent"&gt;Once more she looked at Jessica. A flicker sign of understanding passed between them. Then the old woman swept from the room, her robes hissing, with not another backward glance. The room and its occupants already were shut from her thoughts. &lt;/p&gt;</v>
      </c>
      <c r="D800">
        <f t="shared" si="104"/>
        <v>3</v>
      </c>
      <c r="E800" t="str">
        <f t="shared" si="102"/>
        <v>end</v>
      </c>
      <c r="F800" t="str">
        <f t="shared" si="107"/>
        <v>&lt;p class="indent"&gt;Once more she looked at Jessica. A flicker sign of understanding passed between them. Then the old woman swept from the room, her robes hissing, with not another backward glance. The room and its occupants already were shut from her thoughts. &lt;/p&gt;</v>
      </c>
      <c r="G800" t="str">
        <f t="shared" si="103"/>
        <v>&lt;p class="indent"&gt;</v>
      </c>
      <c r="H800">
        <v>1</v>
      </c>
      <c r="I800">
        <f t="shared" si="106"/>
        <v>4</v>
      </c>
      <c r="J800">
        <f t="shared" ca="1" si="105"/>
        <v>374</v>
      </c>
      <c r="K800" t="str">
        <f>IF(OR(E800="start",AND(E800="end",E799="start")),"Y","N")</f>
        <v>N</v>
      </c>
      <c r="L800" t="str">
        <f t="shared" si="101"/>
        <v>&lt;p class="indent"&gt;Once more she looked at Jessica. A flicker sign of understanding passed between them. Then the old woman swept from the room, her robes hissing, with not another backward glance. The room and its occupants already were shut from her thoughts. &lt;/p&gt;</v>
      </c>
    </row>
    <row r="801" spans="1:12" x14ac:dyDescent="0.25">
      <c r="A801">
        <v>800</v>
      </c>
      <c r="B801" s="1" t="s">
        <v>622</v>
      </c>
      <c r="C801" t="str">
        <f t="shared" si="108"/>
        <v>&lt;p class="indent"&gt;But Jessica had caught one glimpse of the Reverend Mother’s face as she turned away. There had been tears on the seamed cheeks.</v>
      </c>
      <c r="D801">
        <f t="shared" si="104"/>
        <v>1</v>
      </c>
      <c r="E801" t="str">
        <f t="shared" si="102"/>
        <v>end</v>
      </c>
      <c r="F801" t="str">
        <f t="shared" si="107"/>
        <v>&lt;p class="indent"&gt;But Jessica had caught one glimpse of the Reverend Mother’s face as she turned away. There had been tears on the seamed cheeks.</v>
      </c>
      <c r="G801" t="str">
        <f t="shared" si="103"/>
        <v>&lt;p class="indent"&gt;</v>
      </c>
      <c r="H801">
        <v>1</v>
      </c>
      <c r="I801">
        <f t="shared" si="106"/>
        <v>4</v>
      </c>
      <c r="J801">
        <f t="shared" ca="1" si="105"/>
        <v>375</v>
      </c>
      <c r="K801" t="str">
        <f>IF(OR(E801="start",AND(E801="end",E800="start")),"Y","N")</f>
        <v>N</v>
      </c>
      <c r="L801" t="str">
        <f t="shared" si="101"/>
        <v/>
      </c>
    </row>
    <row r="802" spans="1:12" x14ac:dyDescent="0.25">
      <c r="A802">
        <v>801</v>
      </c>
      <c r="B802" s="1" t="s">
        <v>623</v>
      </c>
      <c r="C802" t="str">
        <f t="shared" si="108"/>
        <v>&lt;p class="indent"&gt;But Jessica had caught one glimpse of the Reverend Mother’s face as she turned away. There had been tears on the seamed cheeks. The tears were more unnerving than any other word or sign that had passed between them this day.</v>
      </c>
      <c r="D802">
        <f t="shared" si="104"/>
        <v>2</v>
      </c>
      <c r="E802" t="str">
        <f t="shared" si="102"/>
        <v>end</v>
      </c>
      <c r="F802" t="str">
        <f t="shared" si="107"/>
        <v>&lt;p class="indent"&gt;But Jessica had caught one glimpse of the Reverend Mother’s face as she turned away. There had been tears on the seamed cheeks. The tears were more unnerving than any other word or sign that had passed between them this day.</v>
      </c>
      <c r="G802" t="str">
        <f t="shared" si="103"/>
        <v>&lt;p class="indent"&gt;</v>
      </c>
      <c r="H802">
        <v>1</v>
      </c>
      <c r="I802">
        <f t="shared" si="106"/>
        <v>4</v>
      </c>
      <c r="J802">
        <f t="shared" ca="1" si="105"/>
        <v>375</v>
      </c>
      <c r="K802" t="str">
        <f>IF(OR(E802="start",AND(E802="end",E801="start")),"Y","N")</f>
        <v>N</v>
      </c>
      <c r="L802" t="str">
        <f t="shared" si="101"/>
        <v/>
      </c>
    </row>
    <row r="803" spans="1:12" x14ac:dyDescent="0.25">
      <c r="A803">
        <v>802</v>
      </c>
      <c r="B803" s="1" t="s">
        <v>9</v>
      </c>
      <c r="C803" t="str">
        <f t="shared" si="108"/>
        <v>&lt;p class="indent"&gt;But Jessica had caught one glimpse of the Reverend Mother’s face as she turned away. There had been tears on the seamed cheeks. The tears were more unnerving than any other word or sign that had passed between them this day. &lt;/p&gt;</v>
      </c>
      <c r="D803">
        <f t="shared" si="104"/>
        <v>3</v>
      </c>
      <c r="E803" t="str">
        <f t="shared" si="102"/>
        <v>end</v>
      </c>
      <c r="F803" t="str">
        <f t="shared" si="107"/>
        <v>&lt;p class="indent"&gt;But Jessica had caught one glimpse of the Reverend Mother’s face as she turned away. There had been tears on the seamed cheeks. The tears were more unnerving than any other word or sign that had passed between them this day. &lt;/p&gt;</v>
      </c>
      <c r="G803" t="str">
        <f t="shared" si="103"/>
        <v>&lt;p class="indent"&gt;</v>
      </c>
      <c r="H803">
        <v>1</v>
      </c>
      <c r="I803">
        <f t="shared" si="106"/>
        <v>4</v>
      </c>
      <c r="J803">
        <f t="shared" ca="1" si="105"/>
        <v>375</v>
      </c>
      <c r="K803" t="str">
        <f>IF(OR(E803="start",AND(E803="end",E802="start")),"Y","N")</f>
        <v>N</v>
      </c>
      <c r="L803" t="str">
        <f t="shared" si="101"/>
        <v/>
      </c>
    </row>
    <row r="804" spans="1:12" x14ac:dyDescent="0.25">
      <c r="A804">
        <v>803</v>
      </c>
      <c r="B804" s="1" t="s">
        <v>3</v>
      </c>
      <c r="C804" t="str">
        <f t="shared" si="108"/>
        <v>&lt;p class="indent"&gt;But Jessica had caught one glimpse of the Reverend Mother’s face as she turned away. There had been tears on the seamed cheeks. The tears were more unnerving than any other word or sign that had passed between them this day. &lt;/p&gt; &lt;blockquote class="blockquote"&gt;</v>
      </c>
      <c r="D804">
        <f t="shared" si="104"/>
        <v>4</v>
      </c>
      <c r="E804" t="str">
        <f t="shared" si="102"/>
        <v>start</v>
      </c>
      <c r="F804" t="str">
        <f t="shared" si="107"/>
        <v>&lt;p class="indent"&gt;But Jessica had caught one glimpse of the Reverend Mother’s face as she turned away. There had been tears on the seamed cheeks. The tears were more unnerving than any other word or sign that had passed between them this day. &lt;/p&gt; &lt;blockquote class="blockquote"&gt;</v>
      </c>
      <c r="G804" t="str">
        <f t="shared" si="103"/>
        <v>&lt;p class="indent"&gt;</v>
      </c>
      <c r="H804">
        <v>1</v>
      </c>
      <c r="I804">
        <f t="shared" si="106"/>
        <v>5</v>
      </c>
      <c r="J804" t="str">
        <f t="shared" ca="1" si="105"/>
        <v/>
      </c>
      <c r="K804" t="str">
        <f>IF(OR(E804="start",AND(E804="end",E803="start")),"Y","N")</f>
        <v>Y</v>
      </c>
      <c r="L804" t="str">
        <f t="shared" si="101"/>
        <v>&lt;p class="indent"&gt;But Jessica had caught one glimpse of the Reverend Mother’s face as she turned away. There had been tears on the seamed cheeks. The tears were more unnerving than any other word or sign that had passed between them this day. &lt;/p&gt; &lt;blockquote class="blockquote"&gt;</v>
      </c>
    </row>
    <row r="805" spans="1:12" x14ac:dyDescent="0.25">
      <c r="A805">
        <v>804</v>
      </c>
      <c r="B805" s="1" t="s">
        <v>624</v>
      </c>
      <c r="C805" t="str">
        <f t="shared" si="108"/>
        <v>&lt;p class="noindent"&gt;You have read that Muad’Dib had no playmates his own age on Caladan. The dangers were too great. But Muad’Dib did have wonderful</v>
      </c>
      <c r="D805">
        <f t="shared" si="104"/>
        <v>1</v>
      </c>
      <c r="E805" t="str">
        <f t="shared" si="102"/>
        <v>start</v>
      </c>
      <c r="F805" t="str">
        <f t="shared" si="107"/>
        <v>&lt;p class="noindent"&gt;You have read that Muad’Dib had no playmates his own age on Caladan. The dangers were too great. But Muad’Dib did have wonderful</v>
      </c>
      <c r="G805" t="str">
        <f t="shared" si="103"/>
        <v>&lt;p class="noindent"&gt;</v>
      </c>
      <c r="H805">
        <v>1</v>
      </c>
      <c r="I805">
        <f t="shared" si="106"/>
        <v>5</v>
      </c>
      <c r="J805" t="str">
        <f t="shared" ca="1" si="105"/>
        <v/>
      </c>
      <c r="K805" t="str">
        <f>IF(OR(E805="start",AND(E805="end",E804="start")),"Y","N")</f>
        <v>Y</v>
      </c>
      <c r="L805" t="str">
        <f t="shared" si="101"/>
        <v/>
      </c>
    </row>
    <row r="806" spans="1:12" x14ac:dyDescent="0.25">
      <c r="A806">
        <v>805</v>
      </c>
      <c r="B806" s="1" t="s">
        <v>625</v>
      </c>
      <c r="C806" t="str">
        <f t="shared" si="108"/>
        <v>&lt;p class="noindent"&gt;You have read that Muad’Dib had no playmates his own age on Caladan. The dangers were too great. But Muad’Dib did have wonderful companion-teachers. There was Gurney Halleck, the troubadour-warrior. You will sing some of Gurney’s songs as you read along</v>
      </c>
      <c r="D806">
        <f t="shared" si="104"/>
        <v>2</v>
      </c>
      <c r="E806" t="str">
        <f t="shared" si="102"/>
        <v>start</v>
      </c>
      <c r="F806" t="str">
        <f t="shared" si="107"/>
        <v>&lt;p class="noindent"&gt;You have read that Muad’Dib had no playmates his own age on Caladan. The dangers were too great. But Muad’Dib did have wonderful companion-teachers. There was Gurney Halleck, the troubadour-warrior. You will sing some of Gurney’s songs as you read along</v>
      </c>
      <c r="G806" t="str">
        <f t="shared" si="103"/>
        <v>&lt;p class="noindent"&gt;</v>
      </c>
      <c r="H806">
        <v>1</v>
      </c>
      <c r="I806">
        <f t="shared" si="106"/>
        <v>5</v>
      </c>
      <c r="J806" t="str">
        <f t="shared" ca="1" si="105"/>
        <v/>
      </c>
      <c r="K806" t="str">
        <f>IF(OR(E806="start",AND(E806="end",E805="start")),"Y","N")</f>
        <v>Y</v>
      </c>
      <c r="L806" t="str">
        <f t="shared" si="101"/>
        <v/>
      </c>
    </row>
    <row r="807" spans="1:12" x14ac:dyDescent="0.25">
      <c r="A807">
        <v>806</v>
      </c>
      <c r="B807" s="1" t="s">
        <v>626</v>
      </c>
      <c r="C807" t="str">
        <f t="shared" si="108"/>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v>
      </c>
      <c r="D807">
        <f t="shared" si="104"/>
        <v>3</v>
      </c>
      <c r="E807" t="str">
        <f t="shared" si="102"/>
        <v>start</v>
      </c>
      <c r="F807" t="str">
        <f t="shared" si="107"/>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v>
      </c>
      <c r="G807" t="str">
        <f t="shared" ref="G807:G869" si="109">IFERROR(LEFT(F807,FIND("&gt;",F807)),G806)</f>
        <v>&lt;p class="noindent"&gt;</v>
      </c>
      <c r="H807">
        <v>1</v>
      </c>
      <c r="I807">
        <f t="shared" si="106"/>
        <v>5</v>
      </c>
      <c r="J807" t="str">
        <f t="shared" ca="1" si="105"/>
        <v/>
      </c>
      <c r="K807" t="str">
        <f>IF(OR(E807="start",AND(E807="end",E806="start")),"Y","N")</f>
        <v>Y</v>
      </c>
      <c r="L807" t="str">
        <f t="shared" si="101"/>
        <v/>
      </c>
    </row>
    <row r="808" spans="1:12" x14ac:dyDescent="0.25">
      <c r="A808">
        <v>807</v>
      </c>
      <c r="B808" s="1" t="s">
        <v>627</v>
      </c>
      <c r="C808" t="str">
        <f t="shared" si="108"/>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v>
      </c>
      <c r="D808">
        <f t="shared" si="104"/>
        <v>4</v>
      </c>
      <c r="E808" t="str">
        <f t="shared" si="102"/>
        <v>start</v>
      </c>
      <c r="F808" t="str">
        <f t="shared" si="107"/>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v>
      </c>
      <c r="G808" t="str">
        <f t="shared" si="109"/>
        <v>&lt;p class="noindent"&gt;</v>
      </c>
      <c r="H808">
        <v>1</v>
      </c>
      <c r="I808">
        <f t="shared" si="106"/>
        <v>5</v>
      </c>
      <c r="J808" t="str">
        <f t="shared" ca="1" si="105"/>
        <v/>
      </c>
      <c r="K808" t="str">
        <f>IF(OR(E808="start",AND(E808="end",E807="start")),"Y","N")</f>
        <v>Y</v>
      </c>
      <c r="L808" t="str">
        <f t="shared" si="101"/>
        <v/>
      </c>
    </row>
    <row r="809" spans="1:12" x14ac:dyDescent="0.25">
      <c r="A809">
        <v>808</v>
      </c>
      <c r="B809" s="1" t="s">
        <v>628</v>
      </c>
      <c r="C809" t="str">
        <f t="shared" si="108"/>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 knowledge; the Lady Jessica, who guided her son in the Bene Gesserit Way, and – of course – the Duke Leto, whose qualities</v>
      </c>
      <c r="D809">
        <f t="shared" si="104"/>
        <v>5</v>
      </c>
      <c r="E809" t="str">
        <f t="shared" si="102"/>
        <v>start</v>
      </c>
      <c r="F809" t="str">
        <f t="shared" si="107"/>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 knowledge; the Lady Jessica, who guided her son in the Bene Gesserit Way, and – of course – the Duke Leto, whose qualities</v>
      </c>
      <c r="G809" t="str">
        <f t="shared" si="109"/>
        <v>&lt;p class="noindent"&gt;</v>
      </c>
      <c r="H809">
        <v>1</v>
      </c>
      <c r="I809">
        <f t="shared" si="106"/>
        <v>5</v>
      </c>
      <c r="J809" t="str">
        <f t="shared" ca="1" si="105"/>
        <v/>
      </c>
      <c r="K809" t="str">
        <f>IF(OR(E809="start",AND(E809="end",E808="start")),"Y","N")</f>
        <v>Y</v>
      </c>
      <c r="L809" t="str">
        <f t="shared" si="101"/>
        <v/>
      </c>
    </row>
    <row r="810" spans="1:12" x14ac:dyDescent="0.25">
      <c r="A810">
        <v>809</v>
      </c>
      <c r="B810" s="1" t="s">
        <v>629</v>
      </c>
      <c r="C810" t="str">
        <f t="shared" si="108"/>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 knowledge; the Lady Jessica, who guided her son in the Bene Gesserit Way, and – of course – the Duke Leto, whose qualities as a father have long been overlooked.</v>
      </c>
      <c r="D810">
        <f t="shared" si="104"/>
        <v>6</v>
      </c>
      <c r="E810" t="str">
        <f t="shared" si="102"/>
        <v>start</v>
      </c>
      <c r="F810" t="str">
        <f t="shared" si="107"/>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 knowledge; the Lady Jessica, who guided her son in the Bene Gesserit Way, and – of course – the Duke Leto, whose qualities as a father have long been overlooked.</v>
      </c>
      <c r="G810" t="str">
        <f t="shared" si="109"/>
        <v>&lt;p class="noindent"&gt;</v>
      </c>
      <c r="H810">
        <v>1</v>
      </c>
      <c r="I810">
        <f t="shared" si="106"/>
        <v>5</v>
      </c>
      <c r="J810" t="str">
        <f t="shared" ca="1" si="105"/>
        <v/>
      </c>
      <c r="K810" t="str">
        <f>IF(OR(E810="start",AND(E810="end",E809="start")),"Y","N")</f>
        <v>Y</v>
      </c>
      <c r="L810" t="str">
        <f t="shared" si="101"/>
        <v/>
      </c>
    </row>
    <row r="811" spans="1:12" x14ac:dyDescent="0.25">
      <c r="A811">
        <v>810</v>
      </c>
      <c r="B811" s="1" t="s">
        <v>9</v>
      </c>
      <c r="C811" t="str">
        <f t="shared" si="108"/>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 knowledge; the Lady Jessica, who guided her son in the Bene Gesserit Way, and – of course – the Duke Leto, whose qualities as a father have long been overlooked. &lt;/p&gt;</v>
      </c>
      <c r="D811">
        <f t="shared" si="104"/>
        <v>7</v>
      </c>
      <c r="E811" t="str">
        <f t="shared" si="102"/>
        <v>start</v>
      </c>
      <c r="F811" t="str">
        <f t="shared" si="107"/>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 knowledge; the Lady Jessica, who guided her son in the Bene Gesserit Way, and – of course – the Duke Leto, whose qualities as a father have long been overlooked. &lt;/p&gt;</v>
      </c>
      <c r="G811" t="str">
        <f t="shared" si="109"/>
        <v>&lt;p class="noindent"&gt;</v>
      </c>
      <c r="H811">
        <v>1</v>
      </c>
      <c r="I811">
        <f t="shared" si="106"/>
        <v>5</v>
      </c>
      <c r="J811" t="str">
        <f t="shared" ca="1" si="105"/>
        <v/>
      </c>
      <c r="K811" t="str">
        <f>IF(OR(E811="start",AND(E811="end",E810="start")),"Y","N")</f>
        <v>Y</v>
      </c>
      <c r="L811" t="str">
        <f t="shared" si="101"/>
        <v>&lt;p class="noindent"&gt;You have read that Muad’Dib had no playmates his own age on Caladan. The dangers were too great. But Muad’Dib did have wonderful companion-teachers. There was Gurney Halleck, the troubadour-warrior. You will sing some of Gurney’s songs as you read along in this book. There was Thufir Hawat, the old Mentat Master of Assassins, who struck fear even into the heart of the Padishah Emperor. There were Duncan Idaho, the Swordmaster of the Ginaz; Dr Wellington Yueh, a name black in treachery but bright in knowledge; the Lady Jessica, who guided her son in the Bene Gesserit Way, and – of course – the Duke Leto, whose qualities as a father have long been overlooked. &lt;/p&gt;</v>
      </c>
    </row>
    <row r="812" spans="1:12" x14ac:dyDescent="0.25">
      <c r="A812">
        <v>811</v>
      </c>
      <c r="B812" s="1" t="s">
        <v>630</v>
      </c>
      <c r="C812" t="str">
        <f t="shared" si="108"/>
        <v>&lt;p class="right"&gt;—from ‘A Child’s History of Muad’Dib’ by the Princess Irulan&lt;/p&gt;</v>
      </c>
      <c r="D812">
        <f t="shared" si="104"/>
        <v>1</v>
      </c>
      <c r="E812" t="str">
        <f t="shared" si="102"/>
        <v>start</v>
      </c>
      <c r="F812" t="str">
        <f t="shared" si="107"/>
        <v>&lt;p class="right"&gt;—from ‘A Child’s History of Muad’Dib’ by the Princess Irulan&lt;/p&gt;</v>
      </c>
      <c r="G812" t="str">
        <f t="shared" si="109"/>
        <v>&lt;p class="right"&gt;</v>
      </c>
      <c r="H812">
        <v>1</v>
      </c>
      <c r="I812">
        <f t="shared" si="106"/>
        <v>5</v>
      </c>
      <c r="J812" t="str">
        <f t="shared" ca="1" si="105"/>
        <v/>
      </c>
      <c r="K812" t="str">
        <f>IF(OR(E812="start",AND(E812="end",E811="start")),"Y","N")</f>
        <v>Y</v>
      </c>
      <c r="L812" t="str">
        <f t="shared" si="101"/>
        <v/>
      </c>
    </row>
    <row r="813" spans="1:12" x14ac:dyDescent="0.25">
      <c r="A813">
        <v>812</v>
      </c>
      <c r="B813" s="1" t="s">
        <v>2</v>
      </c>
      <c r="C813" t="str">
        <f t="shared" si="108"/>
        <v>&lt;p class="right"&gt;—from ‘A Child’s History of Muad’Dib’ by the Princess Irulan&lt;/p&gt; &lt;/blockquote&gt;</v>
      </c>
      <c r="D813">
        <f t="shared" si="104"/>
        <v>2</v>
      </c>
      <c r="E813" t="str">
        <f t="shared" si="102"/>
        <v>end</v>
      </c>
      <c r="F813" t="str">
        <f t="shared" si="107"/>
        <v>&lt;p class="right"&gt;—from ‘A Child’s History of Muad’Dib’ by the Princess Irulan&lt;/p&gt; &lt;/blockquote&gt;</v>
      </c>
      <c r="G813" t="str">
        <f t="shared" si="109"/>
        <v>&lt;p class="right"&gt;</v>
      </c>
      <c r="H813">
        <v>1</v>
      </c>
      <c r="I813">
        <f t="shared" si="106"/>
        <v>5</v>
      </c>
      <c r="J813" t="str">
        <f t="shared" ca="1" si="105"/>
        <v/>
      </c>
      <c r="K813" t="str">
        <f>IF(OR(E813="start",AND(E813="end",E812="start")),"Y","N")</f>
        <v>Y</v>
      </c>
      <c r="L813" t="str">
        <f t="shared" si="101"/>
        <v>&lt;p class="right"&gt;—from ‘A Child’s History of Muad’Dib’ by the Princess Irulan&lt;/p&gt; &lt;/blockquote&gt;</v>
      </c>
    </row>
    <row r="814" spans="1:12" x14ac:dyDescent="0.25">
      <c r="A814">
        <v>813</v>
      </c>
      <c r="B814" s="1" t="s">
        <v>631</v>
      </c>
      <c r="C814" t="str">
        <f t="shared" si="108"/>
        <v>&lt;p class="noindent"&gt;Thufir Hawat slipped into the training room of Castle Caladan, closed the door softly. He stood there a moment, feeling old</v>
      </c>
      <c r="D814">
        <f t="shared" si="104"/>
        <v>1</v>
      </c>
      <c r="E814" t="str">
        <f t="shared" si="102"/>
        <v>end</v>
      </c>
      <c r="F814" t="str">
        <f t="shared" si="107"/>
        <v>&lt;p class="noindent"&gt;Thufir Hawat slipped into the training room of Castle Caladan, closed the door softly. He stood there a moment, feeling old</v>
      </c>
      <c r="G814" t="str">
        <f t="shared" si="109"/>
        <v>&lt;p class="noindent"&gt;</v>
      </c>
      <c r="H814">
        <v>1</v>
      </c>
      <c r="I814">
        <f t="shared" si="106"/>
        <v>5</v>
      </c>
      <c r="J814">
        <f t="shared" ca="1" si="105"/>
        <v>376</v>
      </c>
      <c r="K814" t="str">
        <f>IF(OR(E814="start",AND(E814="end",E813="start")),"Y","N")</f>
        <v>N</v>
      </c>
      <c r="L814" t="str">
        <f t="shared" si="101"/>
        <v/>
      </c>
    </row>
    <row r="815" spans="1:12" x14ac:dyDescent="0.25">
      <c r="A815">
        <v>814</v>
      </c>
      <c r="B815" s="1" t="s">
        <v>632</v>
      </c>
      <c r="C815" t="str">
        <f t="shared" si="108"/>
        <v>&lt;p class="noindent"&gt;Thufir Hawat slipped into the training room of Castle Caladan, closed the door softly. He stood there a moment, feeling old and tired and storm-leathered. His left leg ached where it had been slashed once in the service of the Old Duke.</v>
      </c>
      <c r="D815">
        <f t="shared" si="104"/>
        <v>2</v>
      </c>
      <c r="E815" t="str">
        <f t="shared" si="102"/>
        <v>end</v>
      </c>
      <c r="F815" t="str">
        <f t="shared" si="107"/>
        <v>&lt;p class="noindent"&gt;Thufir Hawat slipped into the training room of Castle Caladan, closed the door softly. He stood there a moment, feeling old and tired and storm-leathered. His left leg ached where it had been slashed once in the service of the Old Duke.</v>
      </c>
      <c r="G815" t="str">
        <f t="shared" si="109"/>
        <v>&lt;p class="noindent"&gt;</v>
      </c>
      <c r="H815">
        <v>1</v>
      </c>
      <c r="I815">
        <f t="shared" si="106"/>
        <v>5</v>
      </c>
      <c r="J815">
        <f t="shared" ca="1" si="105"/>
        <v>376</v>
      </c>
      <c r="K815" t="str">
        <f>IF(OR(E815="start",AND(E815="end",E814="start")),"Y","N")</f>
        <v>N</v>
      </c>
      <c r="L815" t="str">
        <f t="shared" si="101"/>
        <v/>
      </c>
    </row>
    <row r="816" spans="1:12" x14ac:dyDescent="0.25">
      <c r="A816">
        <v>815</v>
      </c>
      <c r="B816" s="1" t="s">
        <v>9</v>
      </c>
      <c r="C816" t="str">
        <f t="shared" si="108"/>
        <v>&lt;p class="noindent"&gt;Thufir Hawat slipped into the training room of Castle Caladan, closed the door softly. He stood there a moment, feeling old and tired and storm-leathered. His left leg ached where it had been slashed once in the service of the Old Duke. &lt;/p&gt;</v>
      </c>
      <c r="D816">
        <f t="shared" si="104"/>
        <v>3</v>
      </c>
      <c r="E816" t="str">
        <f t="shared" si="102"/>
        <v>end</v>
      </c>
      <c r="F816" t="str">
        <f t="shared" si="107"/>
        <v>&lt;p class="noindent"&gt;Thufir Hawat slipped into the training room of Castle Caladan, closed the door softly. He stood there a moment, feeling old and tired and storm-leathered. His left leg ached where it had been slashed once in the service of the Old Duke. &lt;/p&gt;</v>
      </c>
      <c r="G816" t="str">
        <f t="shared" si="109"/>
        <v>&lt;p class="noindent"&gt;</v>
      </c>
      <c r="H816">
        <v>1</v>
      </c>
      <c r="I816">
        <f t="shared" si="106"/>
        <v>5</v>
      </c>
      <c r="J816">
        <f t="shared" ca="1" si="105"/>
        <v>376</v>
      </c>
      <c r="K816" t="str">
        <f>IF(OR(E816="start",AND(E816="end",E815="start")),"Y","N")</f>
        <v>N</v>
      </c>
      <c r="L816" t="str">
        <f t="shared" si="101"/>
        <v>&lt;p class="noindent"&gt;Thufir Hawat slipped into the training room of Castle Caladan, closed the door softly. He stood there a moment, feeling old and tired and storm-leathered. His left leg ached where it had been slashed once in the service of the Old Duke. &lt;/p&gt;</v>
      </c>
    </row>
    <row r="817" spans="1:12" x14ac:dyDescent="0.25">
      <c r="A817">
        <v>816</v>
      </c>
      <c r="B817" s="1" t="s">
        <v>633</v>
      </c>
      <c r="C817" t="str">
        <f t="shared" si="108"/>
        <v>&lt;p class="indent"&gt;&lt;em&gt;Three generations of them now,&lt;/em&gt; he thought.</v>
      </c>
      <c r="D817">
        <f t="shared" si="104"/>
        <v>1</v>
      </c>
      <c r="E817" t="str">
        <f t="shared" si="102"/>
        <v>end</v>
      </c>
      <c r="F817" t="str">
        <f t="shared" si="107"/>
        <v>&lt;p class="indent"&gt;&lt;em&gt;Three generations of them now,&lt;/em&gt; he thought.</v>
      </c>
      <c r="G817" t="str">
        <f t="shared" si="109"/>
        <v>&lt;p class="indent"&gt;</v>
      </c>
      <c r="H817">
        <v>1</v>
      </c>
      <c r="I817">
        <f t="shared" si="106"/>
        <v>5</v>
      </c>
      <c r="J817">
        <f t="shared" ca="1" si="105"/>
        <v>377</v>
      </c>
      <c r="K817" t="str">
        <f>IF(OR(E817="start",AND(E817="end",E816="start")),"Y","N")</f>
        <v>N</v>
      </c>
      <c r="L817" t="str">
        <f t="shared" si="101"/>
        <v/>
      </c>
    </row>
    <row r="818" spans="1:12" x14ac:dyDescent="0.25">
      <c r="A818">
        <v>817</v>
      </c>
      <c r="B818" s="1" t="s">
        <v>9</v>
      </c>
      <c r="C818" t="str">
        <f t="shared" si="108"/>
        <v>&lt;p class="indent"&gt;&lt;em&gt;Three generations of them now,&lt;/em&gt; he thought. &lt;/p&gt;</v>
      </c>
      <c r="D818">
        <f t="shared" si="104"/>
        <v>2</v>
      </c>
      <c r="E818" t="str">
        <f t="shared" si="102"/>
        <v>end</v>
      </c>
      <c r="F818" t="str">
        <f t="shared" si="107"/>
        <v>&lt;p class="indent"&gt;&lt;em&gt;Three generations of them now,&lt;/em&gt; he thought. &lt;/p&gt;</v>
      </c>
      <c r="G818" t="str">
        <f t="shared" si="109"/>
        <v>&lt;p class="indent"&gt;</v>
      </c>
      <c r="H818">
        <v>1</v>
      </c>
      <c r="I818">
        <f t="shared" si="106"/>
        <v>5</v>
      </c>
      <c r="J818">
        <f t="shared" ca="1" si="105"/>
        <v>377</v>
      </c>
      <c r="K818" t="str">
        <f>IF(OR(E818="start",AND(E818="end",E817="start")),"Y","N")</f>
        <v>N</v>
      </c>
      <c r="L818" t="str">
        <f t="shared" si="101"/>
        <v>&lt;p class="indent"&gt;&lt;em&gt;Three generations of them now,&lt;/em&gt; he thought. &lt;/p&gt;</v>
      </c>
    </row>
    <row r="819" spans="1:12" x14ac:dyDescent="0.25">
      <c r="A819">
        <v>818</v>
      </c>
      <c r="B819" s="1" t="s">
        <v>634</v>
      </c>
      <c r="C819" t="str">
        <f t="shared" si="108"/>
        <v>&lt;p class="indent"&gt;He stared across the big room bright with the light of noon pouring through the skylights, saw the boy seated with back to</v>
      </c>
      <c r="D819">
        <f t="shared" si="104"/>
        <v>1</v>
      </c>
      <c r="E819" t="str">
        <f t="shared" si="102"/>
        <v>end</v>
      </c>
      <c r="F819" t="str">
        <f t="shared" si="107"/>
        <v>&lt;p class="indent"&gt;He stared across the big room bright with the light of noon pouring through the skylights, saw the boy seated with back to</v>
      </c>
      <c r="G819" t="str">
        <f t="shared" si="109"/>
        <v>&lt;p class="indent"&gt;</v>
      </c>
      <c r="H819">
        <v>1</v>
      </c>
      <c r="I819">
        <f t="shared" si="106"/>
        <v>5</v>
      </c>
      <c r="J819">
        <f t="shared" ca="1" si="105"/>
        <v>378</v>
      </c>
      <c r="K819" t="str">
        <f>IF(OR(E819="start",AND(E819="end",E818="start")),"Y","N")</f>
        <v>N</v>
      </c>
      <c r="L819" t="str">
        <f t="shared" si="101"/>
        <v/>
      </c>
    </row>
    <row r="820" spans="1:12" x14ac:dyDescent="0.25">
      <c r="A820">
        <v>819</v>
      </c>
      <c r="B820" s="1" t="s">
        <v>635</v>
      </c>
      <c r="C820" t="str">
        <f t="shared" si="108"/>
        <v>&lt;p class="indent"&gt;He stared across the big room bright with the light of noon pouring through the skylights, saw the boy seated with back to the door, intent on papers and charts spread across an ell table.</v>
      </c>
      <c r="D820">
        <f t="shared" si="104"/>
        <v>2</v>
      </c>
      <c r="E820" t="str">
        <f t="shared" si="102"/>
        <v>end</v>
      </c>
      <c r="F820" t="str">
        <f t="shared" si="107"/>
        <v>&lt;p class="indent"&gt;He stared across the big room bright with the light of noon pouring through the skylights, saw the boy seated with back to the door, intent on papers and charts spread across an ell table.</v>
      </c>
      <c r="G820" t="str">
        <f t="shared" si="109"/>
        <v>&lt;p class="indent"&gt;</v>
      </c>
      <c r="H820">
        <v>1</v>
      </c>
      <c r="I820">
        <f t="shared" si="106"/>
        <v>5</v>
      </c>
      <c r="J820">
        <f t="shared" ca="1" si="105"/>
        <v>378</v>
      </c>
      <c r="K820" t="str">
        <f>IF(OR(E820="start",AND(E820="end",E819="start")),"Y","N")</f>
        <v>N</v>
      </c>
      <c r="L820" t="str">
        <f t="shared" si="101"/>
        <v/>
      </c>
    </row>
    <row r="821" spans="1:12" x14ac:dyDescent="0.25">
      <c r="A821">
        <v>820</v>
      </c>
      <c r="B821" s="1" t="s">
        <v>9</v>
      </c>
      <c r="C821" t="str">
        <f t="shared" si="108"/>
        <v>&lt;p class="indent"&gt;He stared across the big room bright with the light of noon pouring through the skylights, saw the boy seated with back to the door, intent on papers and charts spread across an ell table. &lt;/p&gt;</v>
      </c>
      <c r="D821">
        <f t="shared" si="104"/>
        <v>3</v>
      </c>
      <c r="E821" t="str">
        <f t="shared" si="102"/>
        <v>end</v>
      </c>
      <c r="F821" t="str">
        <f t="shared" si="107"/>
        <v>&lt;p class="indent"&gt;He stared across the big room bright with the light of noon pouring through the skylights, saw the boy seated with back to the door, intent on papers and charts spread across an ell table. &lt;/p&gt;</v>
      </c>
      <c r="G821" t="str">
        <f t="shared" si="109"/>
        <v>&lt;p class="indent"&gt;</v>
      </c>
      <c r="H821">
        <v>1</v>
      </c>
      <c r="I821">
        <f t="shared" si="106"/>
        <v>5</v>
      </c>
      <c r="J821">
        <f t="shared" ca="1" si="105"/>
        <v>378</v>
      </c>
      <c r="K821" t="str">
        <f>IF(OR(E821="start",AND(E821="end",E820="start")),"Y","N")</f>
        <v>N</v>
      </c>
      <c r="L821" t="str">
        <f t="shared" si="101"/>
        <v>&lt;p class="indent"&gt;He stared across the big room bright with the light of noon pouring through the skylights, saw the boy seated with back to the door, intent on papers and charts spread across an ell table. &lt;/p&gt;</v>
      </c>
    </row>
    <row r="822" spans="1:12" x14ac:dyDescent="0.25">
      <c r="A822">
        <v>821</v>
      </c>
      <c r="B822" s="1" t="s">
        <v>636</v>
      </c>
      <c r="C822" t="str">
        <f t="shared" si="108"/>
        <v>&lt;p class="indent"&gt;&lt;em&gt;How many times must I tell that lad never to settle himself with his back to a door?&lt;/em&gt; Hawat cleared his throat.</v>
      </c>
      <c r="D822">
        <f t="shared" si="104"/>
        <v>1</v>
      </c>
      <c r="E822" t="str">
        <f t="shared" si="102"/>
        <v>end</v>
      </c>
      <c r="F822" t="str">
        <f t="shared" si="107"/>
        <v>&lt;p class="indent"&gt;&lt;em&gt;How many times must I tell that lad never to settle himself with his back to a door?&lt;/em&gt; Hawat cleared his throat.</v>
      </c>
      <c r="G822" t="str">
        <f t="shared" si="109"/>
        <v>&lt;p class="indent"&gt;</v>
      </c>
      <c r="H822">
        <v>1</v>
      </c>
      <c r="I822">
        <f t="shared" si="106"/>
        <v>5</v>
      </c>
      <c r="J822">
        <f t="shared" ca="1" si="105"/>
        <v>379</v>
      </c>
      <c r="K822" t="str">
        <f>IF(OR(E822="start",AND(E822="end",E821="start")),"Y","N")</f>
        <v>N</v>
      </c>
      <c r="L822" t="str">
        <f t="shared" si="101"/>
        <v/>
      </c>
    </row>
    <row r="823" spans="1:12" x14ac:dyDescent="0.25">
      <c r="A823">
        <v>822</v>
      </c>
      <c r="B823" s="1" t="s">
        <v>9</v>
      </c>
      <c r="C823" t="str">
        <f t="shared" si="108"/>
        <v>&lt;p class="indent"&gt;&lt;em&gt;How many times must I tell that lad never to settle himself with his back to a door?&lt;/em&gt; Hawat cleared his throat. &lt;/p&gt;</v>
      </c>
      <c r="D823">
        <f t="shared" si="104"/>
        <v>2</v>
      </c>
      <c r="E823" t="str">
        <f t="shared" si="102"/>
        <v>end</v>
      </c>
      <c r="F823" t="str">
        <f t="shared" si="107"/>
        <v>&lt;p class="indent"&gt;&lt;em&gt;How many times must I tell that lad never to settle himself with his back to a door?&lt;/em&gt; Hawat cleared his throat. &lt;/p&gt;</v>
      </c>
      <c r="G823" t="str">
        <f t="shared" si="109"/>
        <v>&lt;p class="indent"&gt;</v>
      </c>
      <c r="H823">
        <v>1</v>
      </c>
      <c r="I823">
        <f t="shared" si="106"/>
        <v>5</v>
      </c>
      <c r="J823">
        <f t="shared" ca="1" si="105"/>
        <v>379</v>
      </c>
      <c r="K823" t="str">
        <f>IF(OR(E823="start",AND(E823="end",E822="start")),"Y","N")</f>
        <v>N</v>
      </c>
      <c r="L823" t="str">
        <f t="shared" si="101"/>
        <v>&lt;p class="indent"&gt;&lt;em&gt;How many times must I tell that lad never to settle himself with his back to a door?&lt;/em&gt; Hawat cleared his throat. &lt;/p&gt;</v>
      </c>
    </row>
    <row r="824" spans="1:12" x14ac:dyDescent="0.25">
      <c r="A824">
        <v>823</v>
      </c>
      <c r="B824" s="1" t="s">
        <v>637</v>
      </c>
      <c r="C824" t="str">
        <f t="shared" si="108"/>
        <v>&lt;p class="indent"&gt;Paul remained bent over his studies.&lt;/p&gt;</v>
      </c>
      <c r="D824">
        <f t="shared" si="104"/>
        <v>1</v>
      </c>
      <c r="E824" t="str">
        <f t="shared" si="102"/>
        <v>end</v>
      </c>
      <c r="F824" t="str">
        <f t="shared" si="107"/>
        <v>&lt;p class="indent"&gt;Paul remained bent over his studies.&lt;/p&gt;</v>
      </c>
      <c r="G824" t="str">
        <f t="shared" si="109"/>
        <v>&lt;p class="indent"&gt;</v>
      </c>
      <c r="H824">
        <v>1</v>
      </c>
      <c r="I824">
        <f t="shared" si="106"/>
        <v>5</v>
      </c>
      <c r="J824">
        <f t="shared" ca="1" si="105"/>
        <v>380</v>
      </c>
      <c r="K824" t="str">
        <f>IF(OR(E824="start",AND(E824="end",E823="start")),"Y","N")</f>
        <v>N</v>
      </c>
      <c r="L824" t="str">
        <f t="shared" si="101"/>
        <v>&lt;p class="indent"&gt;Paul remained bent over his studies.&lt;/p&gt;</v>
      </c>
    </row>
    <row r="825" spans="1:12" x14ac:dyDescent="0.25">
      <c r="A825">
        <v>824</v>
      </c>
      <c r="B825" s="1" t="s">
        <v>638</v>
      </c>
      <c r="C825" t="str">
        <f t="shared" si="108"/>
        <v>&lt;p class="indent"&gt;&lt;a id="page30"/&gt;A cloud shadow passed over the skylights. Again, Hawat cleared his throat.</v>
      </c>
      <c r="D825">
        <f t="shared" si="104"/>
        <v>1</v>
      </c>
      <c r="E825" t="str">
        <f t="shared" si="102"/>
        <v>end</v>
      </c>
      <c r="F825" t="str">
        <f t="shared" si="107"/>
        <v>&lt;p class="indent"&gt;&lt;a id="page30"/&gt;A cloud shadow passed over the skylights. Again, Hawat cleared his throat.</v>
      </c>
      <c r="G825" t="str">
        <f t="shared" si="109"/>
        <v>&lt;p class="indent"&gt;</v>
      </c>
      <c r="H825">
        <v>1</v>
      </c>
      <c r="I825">
        <f t="shared" si="106"/>
        <v>5</v>
      </c>
      <c r="J825">
        <f t="shared" ca="1" si="105"/>
        <v>381</v>
      </c>
      <c r="K825" t="str">
        <f>IF(OR(E825="start",AND(E825="end",E824="start")),"Y","N")</f>
        <v>N</v>
      </c>
      <c r="L825" t="str">
        <f t="shared" si="101"/>
        <v/>
      </c>
    </row>
    <row r="826" spans="1:12" x14ac:dyDescent="0.25">
      <c r="A826">
        <v>825</v>
      </c>
      <c r="B826" s="1" t="s">
        <v>9</v>
      </c>
      <c r="C826" t="str">
        <f t="shared" si="108"/>
        <v>&lt;p class="indent"&gt;&lt;a id="page30"/&gt;A cloud shadow passed over the skylights. Again, Hawat cleared his throat. &lt;/p&gt;</v>
      </c>
      <c r="D826">
        <f t="shared" si="104"/>
        <v>2</v>
      </c>
      <c r="E826" t="str">
        <f t="shared" si="102"/>
        <v>end</v>
      </c>
      <c r="F826" t="str">
        <f t="shared" si="107"/>
        <v>&lt;p class="indent"&gt;&lt;a id="page30"/&gt;A cloud shadow passed over the skylights. Again, Hawat cleared his throat. &lt;/p&gt;</v>
      </c>
      <c r="G826" t="str">
        <f t="shared" si="109"/>
        <v>&lt;p class="indent"&gt;</v>
      </c>
      <c r="H826">
        <v>1</v>
      </c>
      <c r="I826">
        <f t="shared" si="106"/>
        <v>5</v>
      </c>
      <c r="J826">
        <f t="shared" ca="1" si="105"/>
        <v>381</v>
      </c>
      <c r="K826" t="str">
        <f>IF(OR(E826="start",AND(E826="end",E825="start")),"Y","N")</f>
        <v>N</v>
      </c>
      <c r="L826" t="str">
        <f t="shared" ref="L826:L889" si="110">IF(D826&gt;=D827,F826,"")</f>
        <v>&lt;p class="indent"&gt;&lt;a id="page30"/&gt;A cloud shadow passed over the skylights. Again, Hawat cleared his throat. &lt;/p&gt;</v>
      </c>
    </row>
    <row r="827" spans="1:12" x14ac:dyDescent="0.25">
      <c r="A827">
        <v>826</v>
      </c>
      <c r="B827" s="1" t="s">
        <v>639</v>
      </c>
      <c r="C827" t="str">
        <f t="shared" si="108"/>
        <v>&lt;p class="indent"&gt;Paul straightened, spoke without turning: ‘I know. I’m sitting with my back to a door.’&lt;/p&gt;</v>
      </c>
      <c r="D827">
        <f t="shared" si="104"/>
        <v>1</v>
      </c>
      <c r="E827" t="str">
        <f t="shared" si="102"/>
        <v>end</v>
      </c>
      <c r="F827" t="str">
        <f t="shared" si="107"/>
        <v>&lt;p class="indent"&gt;Paul straightened, spoke without turning: ‘I know. I’m sitting with my back to a door.’&lt;/p&gt;</v>
      </c>
      <c r="G827" t="str">
        <f t="shared" si="109"/>
        <v>&lt;p class="indent"&gt;</v>
      </c>
      <c r="H827">
        <v>1</v>
      </c>
      <c r="I827">
        <f t="shared" si="106"/>
        <v>5</v>
      </c>
      <c r="J827">
        <f t="shared" ca="1" si="105"/>
        <v>382</v>
      </c>
      <c r="K827" t="str">
        <f>IF(OR(E827="start",AND(E827="end",E826="start")),"Y","N")</f>
        <v>N</v>
      </c>
      <c r="L827" t="str">
        <f t="shared" si="110"/>
        <v>&lt;p class="indent"&gt;Paul straightened, spoke without turning: ‘I know. I’m sitting with my back to a door.’&lt;/p&gt;</v>
      </c>
    </row>
    <row r="828" spans="1:12" x14ac:dyDescent="0.25">
      <c r="A828">
        <v>827</v>
      </c>
      <c r="B828" s="1" t="s">
        <v>640</v>
      </c>
      <c r="C828" t="str">
        <f t="shared" si="108"/>
        <v>&lt;p class="indent"&gt;Hawat suppressed a smile, strode across the room.&lt;/p&gt;</v>
      </c>
      <c r="D828">
        <f t="shared" si="104"/>
        <v>1</v>
      </c>
      <c r="E828" t="str">
        <f t="shared" si="102"/>
        <v>end</v>
      </c>
      <c r="F828" t="str">
        <f t="shared" si="107"/>
        <v>&lt;p class="indent"&gt;Hawat suppressed a smile, strode across the room.&lt;/p&gt;</v>
      </c>
      <c r="G828" t="str">
        <f t="shared" si="109"/>
        <v>&lt;p class="indent"&gt;</v>
      </c>
      <c r="H828">
        <v>1</v>
      </c>
      <c r="I828">
        <f t="shared" si="106"/>
        <v>5</v>
      </c>
      <c r="J828">
        <f t="shared" ca="1" si="105"/>
        <v>383</v>
      </c>
      <c r="K828" t="str">
        <f>IF(OR(E828="start",AND(E828="end",E827="start")),"Y","N")</f>
        <v>N</v>
      </c>
      <c r="L828" t="str">
        <f t="shared" si="110"/>
        <v>&lt;p class="indent"&gt;Hawat suppressed a smile, strode across the room.&lt;/p&gt;</v>
      </c>
    </row>
    <row r="829" spans="1:12" x14ac:dyDescent="0.25">
      <c r="A829">
        <v>828</v>
      </c>
      <c r="B829" s="1" t="s">
        <v>641</v>
      </c>
      <c r="C829" t="str">
        <f t="shared" si="108"/>
        <v>&lt;p class="indent"&gt;Paul looked up at the grizzled old man who stopped at a corner of the table. Hawat’s eyes were two pools of alertness in a</v>
      </c>
      <c r="D829">
        <f t="shared" si="104"/>
        <v>1</v>
      </c>
      <c r="E829" t="str">
        <f t="shared" si="102"/>
        <v>end</v>
      </c>
      <c r="F829" t="str">
        <f t="shared" si="107"/>
        <v>&lt;p class="indent"&gt;Paul looked up at the grizzled old man who stopped at a corner of the table. Hawat’s eyes were two pools of alertness in a</v>
      </c>
      <c r="G829" t="str">
        <f t="shared" si="109"/>
        <v>&lt;p class="indent"&gt;</v>
      </c>
      <c r="H829">
        <v>1</v>
      </c>
      <c r="I829">
        <f t="shared" si="106"/>
        <v>5</v>
      </c>
      <c r="J829">
        <f t="shared" ca="1" si="105"/>
        <v>384</v>
      </c>
      <c r="K829" t="str">
        <f>IF(OR(E829="start",AND(E829="end",E828="start")),"Y","N")</f>
        <v>N</v>
      </c>
      <c r="L829" t="str">
        <f t="shared" si="110"/>
        <v/>
      </c>
    </row>
    <row r="830" spans="1:12" x14ac:dyDescent="0.25">
      <c r="A830">
        <v>829</v>
      </c>
      <c r="B830" s="1" t="s">
        <v>642</v>
      </c>
      <c r="C830" t="str">
        <f t="shared" si="108"/>
        <v>&lt;p class="indent"&gt;Paul looked up at the grizzled old man who stopped at a corner of the table. Hawat’s eyes were two pools of alertness in a dark and deeply seamed face.</v>
      </c>
      <c r="D830">
        <f t="shared" si="104"/>
        <v>2</v>
      </c>
      <c r="E830" t="str">
        <f t="shared" si="102"/>
        <v>end</v>
      </c>
      <c r="F830" t="str">
        <f t="shared" si="107"/>
        <v>&lt;p class="indent"&gt;Paul looked up at the grizzled old man who stopped at a corner of the table. Hawat’s eyes were two pools of alertness in a dark and deeply seamed face.</v>
      </c>
      <c r="G830" t="str">
        <f t="shared" si="109"/>
        <v>&lt;p class="indent"&gt;</v>
      </c>
      <c r="H830">
        <v>1</v>
      </c>
      <c r="I830">
        <f t="shared" si="106"/>
        <v>5</v>
      </c>
      <c r="J830">
        <f t="shared" ca="1" si="105"/>
        <v>384</v>
      </c>
      <c r="K830" t="str">
        <f>IF(OR(E830="start",AND(E830="end",E829="start")),"Y","N")</f>
        <v>N</v>
      </c>
      <c r="L830" t="str">
        <f t="shared" si="110"/>
        <v/>
      </c>
    </row>
    <row r="831" spans="1:12" x14ac:dyDescent="0.25">
      <c r="A831">
        <v>830</v>
      </c>
      <c r="B831" s="1" t="s">
        <v>9</v>
      </c>
      <c r="C831" t="str">
        <f t="shared" si="108"/>
        <v>&lt;p class="indent"&gt;Paul looked up at the grizzled old man who stopped at a corner of the table. Hawat’s eyes were two pools of alertness in a dark and deeply seamed face. &lt;/p&gt;</v>
      </c>
      <c r="D831">
        <f t="shared" si="104"/>
        <v>3</v>
      </c>
      <c r="E831" t="str">
        <f t="shared" si="102"/>
        <v>end</v>
      </c>
      <c r="F831" t="str">
        <f t="shared" si="107"/>
        <v>&lt;p class="indent"&gt;Paul looked up at the grizzled old man who stopped at a corner of the table. Hawat’s eyes were two pools of alertness in a dark and deeply seamed face. &lt;/p&gt;</v>
      </c>
      <c r="G831" t="str">
        <f t="shared" si="109"/>
        <v>&lt;p class="indent"&gt;</v>
      </c>
      <c r="H831">
        <v>1</v>
      </c>
      <c r="I831">
        <f t="shared" si="106"/>
        <v>5</v>
      </c>
      <c r="J831">
        <f t="shared" ca="1" si="105"/>
        <v>384</v>
      </c>
      <c r="K831" t="str">
        <f>IF(OR(E831="start",AND(E831="end",E830="start")),"Y","N")</f>
        <v>N</v>
      </c>
      <c r="L831" t="str">
        <f t="shared" si="110"/>
        <v>&lt;p class="indent"&gt;Paul looked up at the grizzled old man who stopped at a corner of the table. Hawat’s eyes were two pools of alertness in a dark and deeply seamed face. &lt;/p&gt;</v>
      </c>
    </row>
    <row r="832" spans="1:12" x14ac:dyDescent="0.25">
      <c r="A832">
        <v>831</v>
      </c>
      <c r="B832" s="1" t="s">
        <v>643</v>
      </c>
      <c r="C832" t="str">
        <f t="shared" si="108"/>
        <v>&lt;p class="indent"&gt;‘I heard you coming down the hall,’ Paul said. ‘And I heard you open the door.’&lt;/p&gt;</v>
      </c>
      <c r="D832">
        <f t="shared" si="104"/>
        <v>1</v>
      </c>
      <c r="E832" t="str">
        <f t="shared" si="102"/>
        <v>end</v>
      </c>
      <c r="F832" t="str">
        <f t="shared" si="107"/>
        <v>&lt;p class="indent"&gt;‘I heard you coming down the hall,’ Paul said. ‘And I heard you open the door.’&lt;/p&gt;</v>
      </c>
      <c r="G832" t="str">
        <f t="shared" si="109"/>
        <v>&lt;p class="indent"&gt;</v>
      </c>
      <c r="H832">
        <v>1</v>
      </c>
      <c r="I832">
        <f t="shared" si="106"/>
        <v>5</v>
      </c>
      <c r="J832">
        <f t="shared" ca="1" si="105"/>
        <v>385</v>
      </c>
      <c r="K832" t="str">
        <f>IF(OR(E832="start",AND(E832="end",E831="start")),"Y","N")</f>
        <v>N</v>
      </c>
      <c r="L832" t="str">
        <f t="shared" si="110"/>
        <v>&lt;p class="indent"&gt;‘I heard you coming down the hall,’ Paul said. ‘And I heard you open the door.’&lt;/p&gt;</v>
      </c>
    </row>
    <row r="833" spans="1:12" x14ac:dyDescent="0.25">
      <c r="A833">
        <v>832</v>
      </c>
      <c r="B833" s="1" t="s">
        <v>644</v>
      </c>
      <c r="C833" t="str">
        <f t="shared" si="108"/>
        <v>&lt;p class="indent"&gt;‘The sounds I make could be imitated.’&lt;/p&gt;</v>
      </c>
      <c r="D833">
        <f t="shared" si="104"/>
        <v>1</v>
      </c>
      <c r="E833" t="str">
        <f t="shared" si="102"/>
        <v>end</v>
      </c>
      <c r="F833" t="str">
        <f t="shared" si="107"/>
        <v>&lt;p class="indent"&gt;‘The sounds I make could be imitated.’&lt;/p&gt;</v>
      </c>
      <c r="G833" t="str">
        <f t="shared" si="109"/>
        <v>&lt;p class="indent"&gt;</v>
      </c>
      <c r="H833">
        <v>1</v>
      </c>
      <c r="I833">
        <f t="shared" si="106"/>
        <v>5</v>
      </c>
      <c r="J833">
        <f t="shared" ca="1" si="105"/>
        <v>386</v>
      </c>
      <c r="K833" t="str">
        <f>IF(OR(E833="start",AND(E833="end",E832="start")),"Y","N")</f>
        <v>N</v>
      </c>
      <c r="L833" t="str">
        <f t="shared" si="110"/>
        <v>&lt;p class="indent"&gt;‘The sounds I make could be imitated.’&lt;/p&gt;</v>
      </c>
    </row>
    <row r="834" spans="1:12" x14ac:dyDescent="0.25">
      <c r="A834">
        <v>833</v>
      </c>
      <c r="B834" s="1" t="s">
        <v>645</v>
      </c>
      <c r="C834" t="str">
        <f t="shared" si="108"/>
        <v>&lt;p class="indent"&gt;‘I’d know the difference.’&lt;/p&gt;</v>
      </c>
      <c r="D834">
        <f t="shared" si="104"/>
        <v>1</v>
      </c>
      <c r="E834" t="str">
        <f t="shared" ref="E834:E897" si="111">IFERROR(IF(FIND("blockquote",B834)=2,"start","end"),E833)</f>
        <v>end</v>
      </c>
      <c r="F834" t="str">
        <f t="shared" si="107"/>
        <v>&lt;p class="indent"&gt;‘I’d know the difference.’&lt;/p&gt;</v>
      </c>
      <c r="G834" t="str">
        <f t="shared" si="109"/>
        <v>&lt;p class="indent"&gt;</v>
      </c>
      <c r="H834">
        <v>1</v>
      </c>
      <c r="I834">
        <f t="shared" si="106"/>
        <v>5</v>
      </c>
      <c r="J834">
        <f t="shared" ca="1" si="105"/>
        <v>387</v>
      </c>
      <c r="K834" t="str">
        <f>IF(OR(E834="start",AND(E834="end",E833="start")),"Y","N")</f>
        <v>N</v>
      </c>
      <c r="L834" t="str">
        <f t="shared" si="110"/>
        <v>&lt;p class="indent"&gt;‘I’d know the difference.’&lt;/p&gt;</v>
      </c>
    </row>
    <row r="835" spans="1:12" x14ac:dyDescent="0.25">
      <c r="A835">
        <v>834</v>
      </c>
      <c r="B835" s="1" t="s">
        <v>646</v>
      </c>
      <c r="C835" t="str">
        <f t="shared" si="108"/>
        <v>&lt;p class="indent"&gt;&lt;em&gt;He might at that,&lt;/em&gt; Hawat thought. &lt;em&gt;That witch-mother of his is giving him the deep training, certainly. I wonder what her precious school thinks of that? Maybe</v>
      </c>
      <c r="D835">
        <f t="shared" ref="D835:D898" si="112">IF(LEFT(B835,2)="&lt;p",1,IF(LEFT(B835,3)="&lt;h1",1,D834+1))</f>
        <v>1</v>
      </c>
      <c r="E835" t="str">
        <f t="shared" si="111"/>
        <v>end</v>
      </c>
      <c r="F835" t="str">
        <f t="shared" si="107"/>
        <v>&lt;p class="indent"&gt;&lt;em&gt;He might at that,&lt;/em&gt; Hawat thought. &lt;em&gt;That witch-mother of his is giving him the deep training, certainly. I wonder what her precious school thinks of that? Maybe</v>
      </c>
      <c r="G835" t="str">
        <f t="shared" si="109"/>
        <v>&lt;p class="indent"&gt;</v>
      </c>
      <c r="H835">
        <v>1</v>
      </c>
      <c r="I835">
        <f t="shared" si="106"/>
        <v>5</v>
      </c>
      <c r="J835">
        <f t="shared" ref="J835:J898" ca="1" si="113">IF(K835="Y","",IF(D835=1,1+MAX(OFFSET(J835,-A835+1,0,A835-1)),MAX(OFFSET(J835,-A835+1,0,A835-1))))</f>
        <v>388</v>
      </c>
      <c r="K835" t="str">
        <f>IF(OR(E835="start",AND(E835="end",E834="start")),"Y","N")</f>
        <v>N</v>
      </c>
      <c r="L835" t="str">
        <f t="shared" si="110"/>
        <v/>
      </c>
    </row>
    <row r="836" spans="1:12" x14ac:dyDescent="0.25">
      <c r="A836">
        <v>835</v>
      </c>
      <c r="B836" s="1" t="s">
        <v>647</v>
      </c>
      <c r="C836" t="str">
        <f t="shared" si="108"/>
        <v>&lt;p class="indent"&gt;&lt;em&gt;He might at that,&lt;/em&gt; Hawat thought. &lt;em&gt;That witch-mother of his is giving him the deep training, certainly. I wonder what her precious school thinks of that? Maybe that’s why they sent the old Proctor here – to whip our dear Lady Jessica into line.&lt;/em&gt;&lt;/p&gt;</v>
      </c>
      <c r="D836">
        <f t="shared" si="112"/>
        <v>2</v>
      </c>
      <c r="E836" t="str">
        <f t="shared" si="111"/>
        <v>end</v>
      </c>
      <c r="F836" t="str">
        <f t="shared" si="107"/>
        <v>&lt;p class="indent"&gt;&lt;em&gt;He might at that,&lt;/em&gt; Hawat thought. &lt;em&gt;That witch-mother of his is giving him the deep training, certainly. I wonder what her precious school thinks of that? Maybe that’s why they sent the old Proctor here – to whip our dear Lady Jessica into line.&lt;/em&gt;&lt;/p&gt;</v>
      </c>
      <c r="G836" t="str">
        <f t="shared" si="109"/>
        <v>&lt;p class="indent"&gt;</v>
      </c>
      <c r="H836">
        <v>1</v>
      </c>
      <c r="I836">
        <f t="shared" ref="I836:I899" si="114">IF(AND(E835="end",E836="start"),I835+1,I835)</f>
        <v>5</v>
      </c>
      <c r="J836">
        <f t="shared" ca="1" si="113"/>
        <v>388</v>
      </c>
      <c r="K836" t="str">
        <f>IF(OR(E836="start",AND(E836="end",E835="start")),"Y","N")</f>
        <v>N</v>
      </c>
      <c r="L836" t="str">
        <f t="shared" si="110"/>
        <v>&lt;p class="indent"&gt;&lt;em&gt;He might at that,&lt;/em&gt; Hawat thought. &lt;em&gt;That witch-mother of his is giving him the deep training, certainly. I wonder what her precious school thinks of that? Maybe that’s why they sent the old Proctor here – to whip our dear Lady Jessica into line.&lt;/em&gt;&lt;/p&gt;</v>
      </c>
    </row>
    <row r="837" spans="1:12" x14ac:dyDescent="0.25">
      <c r="A837">
        <v>836</v>
      </c>
      <c r="B837" s="1" t="s">
        <v>648</v>
      </c>
      <c r="C837" t="str">
        <f t="shared" si="108"/>
        <v>&lt;p class="indent"&gt;Hawat pulled up a chair across from Paul, sat down facing the door. He did it pointedly, leaned back and studied the room.</v>
      </c>
      <c r="D837">
        <f t="shared" si="112"/>
        <v>1</v>
      </c>
      <c r="E837" t="str">
        <f t="shared" si="111"/>
        <v>end</v>
      </c>
      <c r="F837" t="str">
        <f t="shared" si="107"/>
        <v>&lt;p class="indent"&gt;Hawat pulled up a chair across from Paul, sat down facing the door. He did it pointedly, leaned back and studied the room.</v>
      </c>
      <c r="G837" t="str">
        <f t="shared" si="109"/>
        <v>&lt;p class="indent"&gt;</v>
      </c>
      <c r="H837">
        <v>1</v>
      </c>
      <c r="I837">
        <f t="shared" si="114"/>
        <v>5</v>
      </c>
      <c r="J837">
        <f t="shared" ca="1" si="113"/>
        <v>389</v>
      </c>
      <c r="K837" t="str">
        <f>IF(OR(E837="start",AND(E837="end",E836="start")),"Y","N")</f>
        <v>N</v>
      </c>
      <c r="L837" t="str">
        <f t="shared" si="110"/>
        <v/>
      </c>
    </row>
    <row r="838" spans="1:12" x14ac:dyDescent="0.25">
      <c r="A838">
        <v>837</v>
      </c>
      <c r="B838" s="1" t="s">
        <v>649</v>
      </c>
      <c r="C838" t="str">
        <f t="shared" si="108"/>
        <v>&lt;p class="indent"&gt;Hawat pulled up a chair across from Paul, sat down facing the door. He did it pointedly, leaned back and studied the room. It struck him as an odd place suddenly, a stranger-place with most of its hardware already gone off to Arrakis. A training</v>
      </c>
      <c r="D838">
        <f t="shared" si="112"/>
        <v>2</v>
      </c>
      <c r="E838" t="str">
        <f t="shared" si="111"/>
        <v>end</v>
      </c>
      <c r="F838" t="str">
        <f t="shared" si="107"/>
        <v>&lt;p class="indent"&gt;Hawat pulled up a chair across from Paul, sat down facing the door. He did it pointedly, leaned back and studied the room. It struck him as an odd place suddenly, a stranger-place with most of its hardware already gone off to Arrakis. A training</v>
      </c>
      <c r="G838" t="str">
        <f t="shared" si="109"/>
        <v>&lt;p class="indent"&gt;</v>
      </c>
      <c r="H838">
        <v>1</v>
      </c>
      <c r="I838">
        <f t="shared" si="114"/>
        <v>5</v>
      </c>
      <c r="J838">
        <f t="shared" ca="1" si="113"/>
        <v>389</v>
      </c>
      <c r="K838" t="str">
        <f>IF(OR(E838="start",AND(E838="end",E837="start")),"Y","N")</f>
        <v>N</v>
      </c>
      <c r="L838" t="str">
        <f t="shared" si="110"/>
        <v/>
      </c>
    </row>
    <row r="839" spans="1:12" x14ac:dyDescent="0.25">
      <c r="A839">
        <v>838</v>
      </c>
      <c r="B839" s="1" t="s">
        <v>650</v>
      </c>
      <c r="C839" t="str">
        <f t="shared" si="108"/>
        <v>&lt;p class="indent"&gt;Hawat pulled up a chair across from Paul, sat down facing the door. He did it pointedly, leaned back and studied the room. It struck him as an odd place suddenly, a stranger-place with most of its hardware already gone off to Arrakis. A training table remained, and a fencing mirror with its crystal prisms quiescent, the target dummy beside it patched and padded, looking</v>
      </c>
      <c r="D839">
        <f t="shared" si="112"/>
        <v>3</v>
      </c>
      <c r="E839" t="str">
        <f t="shared" si="111"/>
        <v>end</v>
      </c>
      <c r="F839" t="str">
        <f t="shared" si="107"/>
        <v>&lt;p class="indent"&gt;Hawat pulled up a chair across from Paul, sat down facing the door. He did it pointedly, leaned back and studied the room. It struck him as an odd place suddenly, a stranger-place with most of its hardware already gone off to Arrakis. A training table remained, and a fencing mirror with its crystal prisms quiescent, the target dummy beside it patched and padded, looking</v>
      </c>
      <c r="G839" t="str">
        <f t="shared" si="109"/>
        <v>&lt;p class="indent"&gt;</v>
      </c>
      <c r="H839">
        <v>1</v>
      </c>
      <c r="I839">
        <f t="shared" si="114"/>
        <v>5</v>
      </c>
      <c r="J839">
        <f t="shared" ca="1" si="113"/>
        <v>389</v>
      </c>
      <c r="K839" t="str">
        <f>IF(OR(E839="start",AND(E839="end",E838="start")),"Y","N")</f>
        <v>N</v>
      </c>
      <c r="L839" t="str">
        <f t="shared" si="110"/>
        <v/>
      </c>
    </row>
    <row r="840" spans="1:12" x14ac:dyDescent="0.25">
      <c r="A840">
        <v>839</v>
      </c>
      <c r="B840" s="1" t="s">
        <v>651</v>
      </c>
      <c r="C840" t="str">
        <f t="shared" si="108"/>
        <v>&lt;p class="indent"&gt;Hawat pulled up a chair across from Paul, sat down facing the door. He did it pointedly, leaned back and studied the room. It struck him as an odd place suddenly, a stranger-place with most of its hardware already gone off to Arrakis. A training table remained, and a fencing mirror with its crystal prisms quiescent, the target dummy beside it patched and padded, looking like an ancient foot soldier maimed and battered in the wars.</v>
      </c>
      <c r="D840">
        <f t="shared" si="112"/>
        <v>4</v>
      </c>
      <c r="E840" t="str">
        <f t="shared" si="111"/>
        <v>end</v>
      </c>
      <c r="F840" t="str">
        <f t="shared" si="107"/>
        <v>&lt;p class="indent"&gt;Hawat pulled up a chair across from Paul, sat down facing the door. He did it pointedly, leaned back and studied the room. It struck him as an odd place suddenly, a stranger-place with most of its hardware already gone off to Arrakis. A training table remained, and a fencing mirror with its crystal prisms quiescent, the target dummy beside it patched and padded, looking like an ancient foot soldier maimed and battered in the wars.</v>
      </c>
      <c r="G840" t="str">
        <f t="shared" si="109"/>
        <v>&lt;p class="indent"&gt;</v>
      </c>
      <c r="H840">
        <v>1</v>
      </c>
      <c r="I840">
        <f t="shared" si="114"/>
        <v>5</v>
      </c>
      <c r="J840">
        <f t="shared" ca="1" si="113"/>
        <v>389</v>
      </c>
      <c r="K840" t="str">
        <f>IF(OR(E840="start",AND(E840="end",E839="start")),"Y","N")</f>
        <v>N</v>
      </c>
      <c r="L840" t="str">
        <f t="shared" si="110"/>
        <v/>
      </c>
    </row>
    <row r="841" spans="1:12" x14ac:dyDescent="0.25">
      <c r="A841">
        <v>840</v>
      </c>
      <c r="B841" s="1" t="s">
        <v>9</v>
      </c>
      <c r="C841" t="str">
        <f t="shared" si="108"/>
        <v>&lt;p class="indent"&gt;Hawat pulled up a chair across from Paul, sat down facing the door. He did it pointedly, leaned back and studied the room. It struck him as an odd place suddenly, a stranger-place with most of its hardware already gone off to Arrakis. A training table remained, and a fencing mirror with its crystal prisms quiescent, the target dummy beside it patched and padded, looking like an ancient foot soldier maimed and battered in the wars. &lt;/p&gt;</v>
      </c>
      <c r="D841">
        <f t="shared" si="112"/>
        <v>5</v>
      </c>
      <c r="E841" t="str">
        <f t="shared" si="111"/>
        <v>end</v>
      </c>
      <c r="F841" t="str">
        <f t="shared" si="107"/>
        <v>&lt;p class="indent"&gt;Hawat pulled up a chair across from Paul, sat down facing the door. He did it pointedly, leaned back and studied the room. It struck him as an odd place suddenly, a stranger-place with most of its hardware already gone off to Arrakis. A training table remained, and a fencing mirror with its crystal prisms quiescent, the target dummy beside it patched and padded, looking like an ancient foot soldier maimed and battered in the wars. &lt;/p&gt;</v>
      </c>
      <c r="G841" t="str">
        <f t="shared" si="109"/>
        <v>&lt;p class="indent"&gt;</v>
      </c>
      <c r="H841">
        <v>1</v>
      </c>
      <c r="I841">
        <f t="shared" si="114"/>
        <v>5</v>
      </c>
      <c r="J841">
        <f t="shared" ca="1" si="113"/>
        <v>389</v>
      </c>
      <c r="K841" t="str">
        <f>IF(OR(E841="start",AND(E841="end",E840="start")),"Y","N")</f>
        <v>N</v>
      </c>
      <c r="L841" t="str">
        <f t="shared" si="110"/>
        <v>&lt;p class="indent"&gt;Hawat pulled up a chair across from Paul, sat down facing the door. He did it pointedly, leaned back and studied the room. It struck him as an odd place suddenly, a stranger-place with most of its hardware already gone off to Arrakis. A training table remained, and a fencing mirror with its crystal prisms quiescent, the target dummy beside it patched and padded, looking like an ancient foot soldier maimed and battered in the wars. &lt;/p&gt;</v>
      </c>
    </row>
    <row r="842" spans="1:12" x14ac:dyDescent="0.25">
      <c r="A842">
        <v>841</v>
      </c>
      <c r="B842" s="1" t="s">
        <v>652</v>
      </c>
      <c r="C842" t="str">
        <f t="shared" si="108"/>
        <v>&lt;p class="indent"&gt;&lt;em&gt;There stand I,&lt;/em&gt; Hawat thought.</v>
      </c>
      <c r="D842">
        <f t="shared" si="112"/>
        <v>1</v>
      </c>
      <c r="E842" t="str">
        <f t="shared" si="111"/>
        <v>end</v>
      </c>
      <c r="F842" t="str">
        <f t="shared" si="107"/>
        <v>&lt;p class="indent"&gt;&lt;em&gt;There stand I,&lt;/em&gt; Hawat thought.</v>
      </c>
      <c r="G842" t="str">
        <f t="shared" si="109"/>
        <v>&lt;p class="indent"&gt;</v>
      </c>
      <c r="H842">
        <v>1</v>
      </c>
      <c r="I842">
        <f t="shared" si="114"/>
        <v>5</v>
      </c>
      <c r="J842">
        <f t="shared" ca="1" si="113"/>
        <v>390</v>
      </c>
      <c r="K842" t="str">
        <f>IF(OR(E842="start",AND(E842="end",E841="start")),"Y","N")</f>
        <v>N</v>
      </c>
      <c r="L842" t="str">
        <f t="shared" si="110"/>
        <v/>
      </c>
    </row>
    <row r="843" spans="1:12" x14ac:dyDescent="0.25">
      <c r="A843">
        <v>842</v>
      </c>
      <c r="B843" s="1" t="s">
        <v>9</v>
      </c>
      <c r="C843" t="str">
        <f t="shared" si="108"/>
        <v>&lt;p class="indent"&gt;&lt;em&gt;There stand I,&lt;/em&gt; Hawat thought. &lt;/p&gt;</v>
      </c>
      <c r="D843">
        <f t="shared" si="112"/>
        <v>2</v>
      </c>
      <c r="E843" t="str">
        <f t="shared" si="111"/>
        <v>end</v>
      </c>
      <c r="F843" t="str">
        <f t="shared" ref="F843:F906" si="115">IF(AND(E843="start",D843&gt;=D842),F842&amp;" "&amp;B843,C843)</f>
        <v>&lt;p class="indent"&gt;&lt;em&gt;There stand I,&lt;/em&gt; Hawat thought. &lt;/p&gt;</v>
      </c>
      <c r="G843" t="str">
        <f t="shared" si="109"/>
        <v>&lt;p class="indent"&gt;</v>
      </c>
      <c r="H843">
        <v>1</v>
      </c>
      <c r="I843">
        <f t="shared" si="114"/>
        <v>5</v>
      </c>
      <c r="J843">
        <f t="shared" ca="1" si="113"/>
        <v>390</v>
      </c>
      <c r="K843" t="str">
        <f>IF(OR(E843="start",AND(E843="end",E842="start")),"Y","N")</f>
        <v>N</v>
      </c>
      <c r="L843" t="str">
        <f t="shared" si="110"/>
        <v>&lt;p class="indent"&gt;&lt;em&gt;There stand I,&lt;/em&gt; Hawat thought. &lt;/p&gt;</v>
      </c>
    </row>
    <row r="844" spans="1:12" x14ac:dyDescent="0.25">
      <c r="A844">
        <v>843</v>
      </c>
      <c r="B844" s="1" t="s">
        <v>653</v>
      </c>
      <c r="C844" t="str">
        <f t="shared" si="108"/>
        <v>&lt;p class="indent"&gt;‘Thufir, what’re you thinking?’ Paul asked.&lt;/p&gt;</v>
      </c>
      <c r="D844">
        <f t="shared" si="112"/>
        <v>1</v>
      </c>
      <c r="E844" t="str">
        <f t="shared" si="111"/>
        <v>end</v>
      </c>
      <c r="F844" t="str">
        <f t="shared" si="115"/>
        <v>&lt;p class="indent"&gt;‘Thufir, what’re you thinking?’ Paul asked.&lt;/p&gt;</v>
      </c>
      <c r="G844" t="str">
        <f t="shared" si="109"/>
        <v>&lt;p class="indent"&gt;</v>
      </c>
      <c r="H844">
        <v>1</v>
      </c>
      <c r="I844">
        <f t="shared" si="114"/>
        <v>5</v>
      </c>
      <c r="J844">
        <f t="shared" ca="1" si="113"/>
        <v>391</v>
      </c>
      <c r="K844" t="str">
        <f>IF(OR(E844="start",AND(E844="end",E843="start")),"Y","N")</f>
        <v>N</v>
      </c>
      <c r="L844" t="str">
        <f t="shared" si="110"/>
        <v>&lt;p class="indent"&gt;‘Thufir, what’re you thinking?’ Paul asked.&lt;/p&gt;</v>
      </c>
    </row>
    <row r="845" spans="1:12" x14ac:dyDescent="0.25">
      <c r="A845">
        <v>844</v>
      </c>
      <c r="B845" s="1" t="s">
        <v>654</v>
      </c>
      <c r="C845" t="str">
        <f t="shared" si="108"/>
        <v>&lt;p class="indent"&gt;Hawat looked at the boy. ‘I was thinking we’ll all be out of here soon and likely never see the place again.’&lt;/p&gt;</v>
      </c>
      <c r="D845">
        <f t="shared" si="112"/>
        <v>1</v>
      </c>
      <c r="E845" t="str">
        <f t="shared" si="111"/>
        <v>end</v>
      </c>
      <c r="F845" t="str">
        <f t="shared" si="115"/>
        <v>&lt;p class="indent"&gt;Hawat looked at the boy. ‘I was thinking we’ll all be out of here soon and likely never see the place again.’&lt;/p&gt;</v>
      </c>
      <c r="G845" t="str">
        <f t="shared" si="109"/>
        <v>&lt;p class="indent"&gt;</v>
      </c>
      <c r="H845">
        <v>1</v>
      </c>
      <c r="I845">
        <f t="shared" si="114"/>
        <v>5</v>
      </c>
      <c r="J845">
        <f t="shared" ca="1" si="113"/>
        <v>392</v>
      </c>
      <c r="K845" t="str">
        <f>IF(OR(E845="start",AND(E845="end",E844="start")),"Y","N")</f>
        <v>N</v>
      </c>
      <c r="L845" t="str">
        <f t="shared" si="110"/>
        <v>&lt;p class="indent"&gt;Hawat looked at the boy. ‘I was thinking we’ll all be out of here soon and likely never see the place again.’&lt;/p&gt;</v>
      </c>
    </row>
    <row r="846" spans="1:12" x14ac:dyDescent="0.25">
      <c r="A846">
        <v>845</v>
      </c>
      <c r="B846" s="1" t="s">
        <v>655</v>
      </c>
      <c r="C846" t="str">
        <f t="shared" si="108"/>
        <v>&lt;p class="indent"&gt;‘Does that make you sad?’&lt;/p&gt;</v>
      </c>
      <c r="D846">
        <f t="shared" si="112"/>
        <v>1</v>
      </c>
      <c r="E846" t="str">
        <f t="shared" si="111"/>
        <v>end</v>
      </c>
      <c r="F846" t="str">
        <f t="shared" si="115"/>
        <v>&lt;p class="indent"&gt;‘Does that make you sad?’&lt;/p&gt;</v>
      </c>
      <c r="G846" t="str">
        <f t="shared" si="109"/>
        <v>&lt;p class="indent"&gt;</v>
      </c>
      <c r="H846">
        <v>1</v>
      </c>
      <c r="I846">
        <f t="shared" si="114"/>
        <v>5</v>
      </c>
      <c r="J846">
        <f t="shared" ca="1" si="113"/>
        <v>393</v>
      </c>
      <c r="K846" t="str">
        <f>IF(OR(E846="start",AND(E846="end",E845="start")),"Y","N")</f>
        <v>N</v>
      </c>
      <c r="L846" t="str">
        <f t="shared" si="110"/>
        <v>&lt;p class="indent"&gt;‘Does that make you sad?’&lt;/p&gt;</v>
      </c>
    </row>
    <row r="847" spans="1:12" x14ac:dyDescent="0.25">
      <c r="A847">
        <v>846</v>
      </c>
      <c r="B847" s="1" t="s">
        <v>656</v>
      </c>
      <c r="C847" t="str">
        <f t="shared" si="108"/>
        <v>&lt;p class="indent"&gt;‘Sad? Nonsense! Parting with friends is a sadness. A place is only a place.’ He glanced at the charts on the table. ‘And Arrakis</v>
      </c>
      <c r="D847">
        <f t="shared" si="112"/>
        <v>1</v>
      </c>
      <c r="E847" t="str">
        <f t="shared" si="111"/>
        <v>end</v>
      </c>
      <c r="F847" t="str">
        <f t="shared" si="115"/>
        <v>&lt;p class="indent"&gt;‘Sad? Nonsense! Parting with friends is a sadness. A place is only a place.’ He glanced at the charts on the table. ‘And Arrakis</v>
      </c>
      <c r="G847" t="str">
        <f t="shared" si="109"/>
        <v>&lt;p class="indent"&gt;</v>
      </c>
      <c r="H847">
        <v>1</v>
      </c>
      <c r="I847">
        <f t="shared" si="114"/>
        <v>5</v>
      </c>
      <c r="J847">
        <f t="shared" ca="1" si="113"/>
        <v>394</v>
      </c>
      <c r="K847" t="str">
        <f>IF(OR(E847="start",AND(E847="end",E846="start")),"Y","N")</f>
        <v>N</v>
      </c>
      <c r="L847" t="str">
        <f t="shared" si="110"/>
        <v/>
      </c>
    </row>
    <row r="848" spans="1:12" x14ac:dyDescent="0.25">
      <c r="A848">
        <v>847</v>
      </c>
      <c r="B848" s="1" t="s">
        <v>657</v>
      </c>
      <c r="C848" t="str">
        <f t="shared" si="108"/>
        <v>&lt;p class="indent"&gt;‘Sad? Nonsense! Parting with friends is a sadness. A place is only a place.’ He glanced at the charts on the table. ‘And Arrakis is just another place.’</v>
      </c>
      <c r="D848">
        <f t="shared" si="112"/>
        <v>2</v>
      </c>
      <c r="E848" t="str">
        <f t="shared" si="111"/>
        <v>end</v>
      </c>
      <c r="F848" t="str">
        <f t="shared" si="115"/>
        <v>&lt;p class="indent"&gt;‘Sad? Nonsense! Parting with friends is a sadness. A place is only a place.’ He glanced at the charts on the table. ‘And Arrakis is just another place.’</v>
      </c>
      <c r="G848" t="str">
        <f t="shared" si="109"/>
        <v>&lt;p class="indent"&gt;</v>
      </c>
      <c r="H848">
        <v>1</v>
      </c>
      <c r="I848">
        <f t="shared" si="114"/>
        <v>5</v>
      </c>
      <c r="J848">
        <f t="shared" ca="1" si="113"/>
        <v>394</v>
      </c>
      <c r="K848" t="str">
        <f>IF(OR(E848="start",AND(E848="end",E847="start")),"Y","N")</f>
        <v>N</v>
      </c>
      <c r="L848" t="str">
        <f t="shared" si="110"/>
        <v/>
      </c>
    </row>
    <row r="849" spans="1:12" x14ac:dyDescent="0.25">
      <c r="A849">
        <v>848</v>
      </c>
      <c r="B849" s="1" t="s">
        <v>9</v>
      </c>
      <c r="C849" t="str">
        <f t="shared" si="108"/>
        <v>&lt;p class="indent"&gt;‘Sad? Nonsense! Parting with friends is a sadness. A place is only a place.’ He glanced at the charts on the table. ‘And Arrakis is just another place.’ &lt;/p&gt;</v>
      </c>
      <c r="D849">
        <f t="shared" si="112"/>
        <v>3</v>
      </c>
      <c r="E849" t="str">
        <f t="shared" si="111"/>
        <v>end</v>
      </c>
      <c r="F849" t="str">
        <f t="shared" si="115"/>
        <v>&lt;p class="indent"&gt;‘Sad? Nonsense! Parting with friends is a sadness. A place is only a place.’ He glanced at the charts on the table. ‘And Arrakis is just another place.’ &lt;/p&gt;</v>
      </c>
      <c r="G849" t="str">
        <f t="shared" si="109"/>
        <v>&lt;p class="indent"&gt;</v>
      </c>
      <c r="H849">
        <v>1</v>
      </c>
      <c r="I849">
        <f t="shared" si="114"/>
        <v>5</v>
      </c>
      <c r="J849">
        <f t="shared" ca="1" si="113"/>
        <v>394</v>
      </c>
      <c r="K849" t="str">
        <f>IF(OR(E849="start",AND(E849="end",E848="start")),"Y","N")</f>
        <v>N</v>
      </c>
      <c r="L849" t="str">
        <f t="shared" si="110"/>
        <v>&lt;p class="indent"&gt;‘Sad? Nonsense! Parting with friends is a sadness. A place is only a place.’ He glanced at the charts on the table. ‘And Arrakis is just another place.’ &lt;/p&gt;</v>
      </c>
    </row>
    <row r="850" spans="1:12" x14ac:dyDescent="0.25">
      <c r="A850">
        <v>849</v>
      </c>
      <c r="B850" s="1" t="s">
        <v>658</v>
      </c>
      <c r="C850" t="str">
        <f t="shared" si="108"/>
        <v>&lt;p class="indent"&gt;‘Did my father send you up to test me?’&lt;/p&gt;</v>
      </c>
      <c r="D850">
        <f t="shared" si="112"/>
        <v>1</v>
      </c>
      <c r="E850" t="str">
        <f t="shared" si="111"/>
        <v>end</v>
      </c>
      <c r="F850" t="str">
        <f t="shared" si="115"/>
        <v>&lt;p class="indent"&gt;‘Did my father send you up to test me?’&lt;/p&gt;</v>
      </c>
      <c r="G850" t="str">
        <f t="shared" si="109"/>
        <v>&lt;p class="indent"&gt;</v>
      </c>
      <c r="H850">
        <v>1</v>
      </c>
      <c r="I850">
        <f t="shared" si="114"/>
        <v>5</v>
      </c>
      <c r="J850">
        <f t="shared" ca="1" si="113"/>
        <v>395</v>
      </c>
      <c r="K850" t="str">
        <f>IF(OR(E850="start",AND(E850="end",E849="start")),"Y","N")</f>
        <v>N</v>
      </c>
      <c r="L850" t="str">
        <f t="shared" si="110"/>
        <v>&lt;p class="indent"&gt;‘Did my father send you up to test me?’&lt;/p&gt;</v>
      </c>
    </row>
    <row r="851" spans="1:12" x14ac:dyDescent="0.25">
      <c r="A851">
        <v>850</v>
      </c>
      <c r="B851" s="1" t="s">
        <v>659</v>
      </c>
      <c r="C851" t="str">
        <f t="shared" si="108"/>
        <v>&lt;p class="indent"&gt;Hawat scowled – the boy had such observing ways about him. He nodded. ‘You’re thinking it’d have been nicer if he’d come up</v>
      </c>
      <c r="D851">
        <f t="shared" si="112"/>
        <v>1</v>
      </c>
      <c r="E851" t="str">
        <f t="shared" si="111"/>
        <v>end</v>
      </c>
      <c r="F851" t="str">
        <f t="shared" si="115"/>
        <v>&lt;p class="indent"&gt;Hawat scowled – the boy had such observing ways about him. He nodded. ‘You’re thinking it’d have been nicer if he’d come up</v>
      </c>
      <c r="G851" t="str">
        <f t="shared" si="109"/>
        <v>&lt;p class="indent"&gt;</v>
      </c>
      <c r="H851">
        <v>1</v>
      </c>
      <c r="I851">
        <f t="shared" si="114"/>
        <v>5</v>
      </c>
      <c r="J851">
        <f t="shared" ca="1" si="113"/>
        <v>396</v>
      </c>
      <c r="K851" t="str">
        <f>IF(OR(E851="start",AND(E851="end",E850="start")),"Y","N")</f>
        <v>N</v>
      </c>
      <c r="L851" t="str">
        <f t="shared" si="110"/>
        <v/>
      </c>
    </row>
    <row r="852" spans="1:12" x14ac:dyDescent="0.25">
      <c r="A852">
        <v>851</v>
      </c>
      <c r="B852" s="1" t="s">
        <v>660</v>
      </c>
      <c r="C852" t="str">
        <f t="shared" si="108"/>
        <v>&lt;p class="indent"&gt;Hawat scowled – the boy had such observing ways about him. He nodded. ‘You’re thinking it’d have been nicer if he’d come up himself, but you must know how busy he is. He’ll be along later.’</v>
      </c>
      <c r="D852">
        <f t="shared" si="112"/>
        <v>2</v>
      </c>
      <c r="E852" t="str">
        <f t="shared" si="111"/>
        <v>end</v>
      </c>
      <c r="F852" t="str">
        <f t="shared" si="115"/>
        <v>&lt;p class="indent"&gt;Hawat scowled – the boy had such observing ways about him. He nodded. ‘You’re thinking it’d have been nicer if he’d come up himself, but you must know how busy he is. He’ll be along later.’</v>
      </c>
      <c r="G852" t="str">
        <f t="shared" si="109"/>
        <v>&lt;p class="indent"&gt;</v>
      </c>
      <c r="H852">
        <v>1</v>
      </c>
      <c r="I852">
        <f t="shared" si="114"/>
        <v>5</v>
      </c>
      <c r="J852">
        <f t="shared" ca="1" si="113"/>
        <v>396</v>
      </c>
      <c r="K852" t="str">
        <f>IF(OR(E852="start",AND(E852="end",E851="start")),"Y","N")</f>
        <v>N</v>
      </c>
      <c r="L852" t="str">
        <f t="shared" si="110"/>
        <v/>
      </c>
    </row>
    <row r="853" spans="1:12" x14ac:dyDescent="0.25">
      <c r="A853">
        <v>852</v>
      </c>
      <c r="B853" s="1" t="s">
        <v>9</v>
      </c>
      <c r="C853" t="str">
        <f t="shared" si="108"/>
        <v>&lt;p class="indent"&gt;Hawat scowled – the boy had such observing ways about him. He nodded. ‘You’re thinking it’d have been nicer if he’d come up himself, but you must know how busy he is. He’ll be along later.’ &lt;/p&gt;</v>
      </c>
      <c r="D853">
        <f t="shared" si="112"/>
        <v>3</v>
      </c>
      <c r="E853" t="str">
        <f t="shared" si="111"/>
        <v>end</v>
      </c>
      <c r="F853" t="str">
        <f t="shared" si="115"/>
        <v>&lt;p class="indent"&gt;Hawat scowled – the boy had such observing ways about him. He nodded. ‘You’re thinking it’d have been nicer if he’d come up himself, but you must know how busy he is. He’ll be along later.’ &lt;/p&gt;</v>
      </c>
      <c r="G853" t="str">
        <f t="shared" si="109"/>
        <v>&lt;p class="indent"&gt;</v>
      </c>
      <c r="H853">
        <v>1</v>
      </c>
      <c r="I853">
        <f t="shared" si="114"/>
        <v>5</v>
      </c>
      <c r="J853">
        <f t="shared" ca="1" si="113"/>
        <v>396</v>
      </c>
      <c r="K853" t="str">
        <f>IF(OR(E853="start",AND(E853="end",E852="start")),"Y","N")</f>
        <v>N</v>
      </c>
      <c r="L853" t="str">
        <f t="shared" si="110"/>
        <v>&lt;p class="indent"&gt;Hawat scowled – the boy had such observing ways about him. He nodded. ‘You’re thinking it’d have been nicer if he’d come up himself, but you must know how busy he is. He’ll be along later.’ &lt;/p&gt;</v>
      </c>
    </row>
    <row r="854" spans="1:12" x14ac:dyDescent="0.25">
      <c r="A854">
        <v>853</v>
      </c>
      <c r="B854" s="1" t="s">
        <v>661</v>
      </c>
      <c r="C854" t="str">
        <f t="shared" si="108"/>
        <v>&lt;p class="indent"&gt;‘I’ve been studying about the storms on Arrakis.’&lt;/p&gt;</v>
      </c>
      <c r="D854">
        <f t="shared" si="112"/>
        <v>1</v>
      </c>
      <c r="E854" t="str">
        <f t="shared" si="111"/>
        <v>end</v>
      </c>
      <c r="F854" t="str">
        <f t="shared" si="115"/>
        <v>&lt;p class="indent"&gt;‘I’ve been studying about the storms on Arrakis.’&lt;/p&gt;</v>
      </c>
      <c r="G854" t="str">
        <f t="shared" si="109"/>
        <v>&lt;p class="indent"&gt;</v>
      </c>
      <c r="H854">
        <v>1</v>
      </c>
      <c r="I854">
        <f t="shared" si="114"/>
        <v>5</v>
      </c>
      <c r="J854">
        <f t="shared" ca="1" si="113"/>
        <v>397</v>
      </c>
      <c r="K854" t="str">
        <f>IF(OR(E854="start",AND(E854="end",E853="start")),"Y","N")</f>
        <v>N</v>
      </c>
      <c r="L854" t="str">
        <f t="shared" si="110"/>
        <v>&lt;p class="indent"&gt;‘I’ve been studying about the storms on Arrakis.’&lt;/p&gt;</v>
      </c>
    </row>
    <row r="855" spans="1:12" x14ac:dyDescent="0.25">
      <c r="A855">
        <v>854</v>
      </c>
      <c r="B855" s="1" t="s">
        <v>662</v>
      </c>
      <c r="C855" t="str">
        <f t="shared" si="108"/>
        <v>&lt;p class="indent"&gt;‘The storms. I see.’&lt;/p&gt;</v>
      </c>
      <c r="D855">
        <f t="shared" si="112"/>
        <v>1</v>
      </c>
      <c r="E855" t="str">
        <f t="shared" si="111"/>
        <v>end</v>
      </c>
      <c r="F855" t="str">
        <f t="shared" si="115"/>
        <v>&lt;p class="indent"&gt;‘The storms. I see.’&lt;/p&gt;</v>
      </c>
      <c r="G855" t="str">
        <f t="shared" si="109"/>
        <v>&lt;p class="indent"&gt;</v>
      </c>
      <c r="H855">
        <v>1</v>
      </c>
      <c r="I855">
        <f t="shared" si="114"/>
        <v>5</v>
      </c>
      <c r="J855">
        <f t="shared" ca="1" si="113"/>
        <v>398</v>
      </c>
      <c r="K855" t="str">
        <f>IF(OR(E855="start",AND(E855="end",E854="start")),"Y","N")</f>
        <v>N</v>
      </c>
      <c r="L855" t="str">
        <f t="shared" si="110"/>
        <v>&lt;p class="indent"&gt;‘The storms. I see.’&lt;/p&gt;</v>
      </c>
    </row>
    <row r="856" spans="1:12" x14ac:dyDescent="0.25">
      <c r="A856">
        <v>855</v>
      </c>
      <c r="B856" s="1" t="s">
        <v>663</v>
      </c>
      <c r="C856" t="str">
        <f t="shared" si="108"/>
        <v>&lt;p class="indent"&gt;&lt;a id="page31"/&gt;‘They sound pretty bad.’</v>
      </c>
      <c r="D856">
        <f t="shared" si="112"/>
        <v>1</v>
      </c>
      <c r="E856" t="str">
        <f t="shared" si="111"/>
        <v>end</v>
      </c>
      <c r="F856" t="str">
        <f t="shared" si="115"/>
        <v>&lt;p class="indent"&gt;&lt;a id="page31"/&gt;‘They sound pretty bad.’</v>
      </c>
      <c r="G856" t="str">
        <f t="shared" si="109"/>
        <v>&lt;p class="indent"&gt;</v>
      </c>
      <c r="H856">
        <v>1</v>
      </c>
      <c r="I856">
        <f t="shared" si="114"/>
        <v>5</v>
      </c>
      <c r="J856">
        <f t="shared" ca="1" si="113"/>
        <v>399</v>
      </c>
      <c r="K856" t="str">
        <f>IF(OR(E856="start",AND(E856="end",E855="start")),"Y","N")</f>
        <v>N</v>
      </c>
      <c r="L856" t="str">
        <f t="shared" si="110"/>
        <v/>
      </c>
    </row>
    <row r="857" spans="1:12" x14ac:dyDescent="0.25">
      <c r="A857">
        <v>856</v>
      </c>
      <c r="B857" s="1" t="s">
        <v>9</v>
      </c>
      <c r="C857" t="str">
        <f t="shared" si="108"/>
        <v>&lt;p class="indent"&gt;&lt;a id="page31"/&gt;‘They sound pretty bad.’ &lt;/p&gt;</v>
      </c>
      <c r="D857">
        <f t="shared" si="112"/>
        <v>2</v>
      </c>
      <c r="E857" t="str">
        <f t="shared" si="111"/>
        <v>end</v>
      </c>
      <c r="F857" t="str">
        <f t="shared" si="115"/>
        <v>&lt;p class="indent"&gt;&lt;a id="page31"/&gt;‘They sound pretty bad.’ &lt;/p&gt;</v>
      </c>
      <c r="G857" t="str">
        <f t="shared" si="109"/>
        <v>&lt;p class="indent"&gt;</v>
      </c>
      <c r="H857">
        <v>1</v>
      </c>
      <c r="I857">
        <f t="shared" si="114"/>
        <v>5</v>
      </c>
      <c r="J857">
        <f t="shared" ca="1" si="113"/>
        <v>399</v>
      </c>
      <c r="K857" t="str">
        <f>IF(OR(E857="start",AND(E857="end",E856="start")),"Y","N")</f>
        <v>N</v>
      </c>
      <c r="L857" t="str">
        <f t="shared" si="110"/>
        <v>&lt;p class="indent"&gt;&lt;a id="page31"/&gt;‘They sound pretty bad.’ &lt;/p&gt;</v>
      </c>
    </row>
    <row r="858" spans="1:12" x14ac:dyDescent="0.25">
      <c r="A858">
        <v>857</v>
      </c>
      <c r="B858" s="1" t="s">
        <v>664</v>
      </c>
      <c r="C858" t="str">
        <f t="shared" si="108"/>
        <v>&lt;p class="indent"&gt;‘That’s too cautious a word: &lt;em&gt;bad.&lt;/em&gt; Those storms build up across six or seven thousand kilometers of flatlands, feed on anything that can give them a push –</v>
      </c>
      <c r="D858">
        <f t="shared" si="112"/>
        <v>1</v>
      </c>
      <c r="E858" t="str">
        <f t="shared" si="111"/>
        <v>end</v>
      </c>
      <c r="F858" t="str">
        <f t="shared" si="115"/>
        <v>&lt;p class="indent"&gt;‘That’s too cautious a word: &lt;em&gt;bad.&lt;/em&gt; Those storms build up across six or seven thousand kilometers of flatlands, feed on anything that can give them a push –</v>
      </c>
      <c r="G858" t="str">
        <f t="shared" si="109"/>
        <v>&lt;p class="indent"&gt;</v>
      </c>
      <c r="H858">
        <v>1</v>
      </c>
      <c r="I858">
        <f t="shared" si="114"/>
        <v>5</v>
      </c>
      <c r="J858">
        <f t="shared" ca="1" si="113"/>
        <v>400</v>
      </c>
      <c r="K858" t="str">
        <f>IF(OR(E858="start",AND(E858="end",E857="start")),"Y","N")</f>
        <v>N</v>
      </c>
      <c r="L858" t="str">
        <f t="shared" si="110"/>
        <v/>
      </c>
    </row>
    <row r="859" spans="1:12" x14ac:dyDescent="0.25">
      <c r="A859">
        <v>858</v>
      </c>
      <c r="B859" s="1" t="s">
        <v>665</v>
      </c>
      <c r="C859" t="str">
        <f t="shared" si="108"/>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v>
      </c>
      <c r="D859">
        <f t="shared" si="112"/>
        <v>2</v>
      </c>
      <c r="E859" t="str">
        <f t="shared" si="111"/>
        <v>end</v>
      </c>
      <c r="F859" t="str">
        <f t="shared" si="115"/>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v>
      </c>
      <c r="G859" t="str">
        <f t="shared" si="109"/>
        <v>&lt;p class="indent"&gt;</v>
      </c>
      <c r="H859">
        <v>1</v>
      </c>
      <c r="I859">
        <f t="shared" si="114"/>
        <v>5</v>
      </c>
      <c r="J859">
        <f t="shared" ca="1" si="113"/>
        <v>400</v>
      </c>
      <c r="K859" t="str">
        <f>IF(OR(E859="start",AND(E859="end",E858="start")),"Y","N")</f>
        <v>N</v>
      </c>
      <c r="L859" t="str">
        <f t="shared" si="110"/>
        <v/>
      </c>
    </row>
    <row r="860" spans="1:12" x14ac:dyDescent="0.25">
      <c r="A860">
        <v>859</v>
      </c>
      <c r="B860" s="1" t="s">
        <v>666</v>
      </c>
      <c r="C860" t="str">
        <f t="shared" si="108"/>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 hour, loaded with everything loose that’s in their way – sand, dust, everything. They can eat flesh off bones and etch the</v>
      </c>
      <c r="D860">
        <f t="shared" si="112"/>
        <v>3</v>
      </c>
      <c r="E860" t="str">
        <f t="shared" si="111"/>
        <v>end</v>
      </c>
      <c r="F860" t="str">
        <f t="shared" si="115"/>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 hour, loaded with everything loose that’s in their way – sand, dust, everything. They can eat flesh off bones and etch the</v>
      </c>
      <c r="G860" t="str">
        <f t="shared" si="109"/>
        <v>&lt;p class="indent"&gt;</v>
      </c>
      <c r="H860">
        <v>1</v>
      </c>
      <c r="I860">
        <f t="shared" si="114"/>
        <v>5</v>
      </c>
      <c r="J860">
        <f t="shared" ca="1" si="113"/>
        <v>400</v>
      </c>
      <c r="K860" t="str">
        <f>IF(OR(E860="start",AND(E860="end",E859="start")),"Y","N")</f>
        <v>N</v>
      </c>
      <c r="L860" t="str">
        <f t="shared" si="110"/>
        <v/>
      </c>
    </row>
    <row r="861" spans="1:12" x14ac:dyDescent="0.25">
      <c r="A861">
        <v>860</v>
      </c>
      <c r="B861" s="1" t="s">
        <v>667</v>
      </c>
      <c r="C861" t="str">
        <f t="shared" ref="C861:C924" si="116">IF(LEFT(B861,2)="&lt;p",B861,C860&amp;" "&amp;B861)</f>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 hour, loaded with everything loose that’s in their way – sand, dust, everything. They can eat flesh off bones and etch the bones to slivers.’</v>
      </c>
      <c r="D861">
        <f t="shared" si="112"/>
        <v>4</v>
      </c>
      <c r="E861" t="str">
        <f t="shared" si="111"/>
        <v>end</v>
      </c>
      <c r="F861" t="str">
        <f t="shared" si="115"/>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 hour, loaded with everything loose that’s in their way – sand, dust, everything. They can eat flesh off bones and etch the bones to slivers.’</v>
      </c>
      <c r="G861" t="str">
        <f t="shared" si="109"/>
        <v>&lt;p class="indent"&gt;</v>
      </c>
      <c r="H861">
        <v>1</v>
      </c>
      <c r="I861">
        <f t="shared" si="114"/>
        <v>5</v>
      </c>
      <c r="J861">
        <f t="shared" ca="1" si="113"/>
        <v>400</v>
      </c>
      <c r="K861" t="str">
        <f>IF(OR(E861="start",AND(E861="end",E860="start")),"Y","N")</f>
        <v>N</v>
      </c>
      <c r="L861" t="str">
        <f t="shared" si="110"/>
        <v/>
      </c>
    </row>
    <row r="862" spans="1:12" x14ac:dyDescent="0.25">
      <c r="A862">
        <v>861</v>
      </c>
      <c r="B862" s="1" t="s">
        <v>9</v>
      </c>
      <c r="C862" t="str">
        <f t="shared" si="116"/>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 hour, loaded with everything loose that’s in their way – sand, dust, everything. They can eat flesh off bones and etch the bones to slivers.’ &lt;/p&gt;</v>
      </c>
      <c r="D862">
        <f t="shared" si="112"/>
        <v>5</v>
      </c>
      <c r="E862" t="str">
        <f t="shared" si="111"/>
        <v>end</v>
      </c>
      <c r="F862" t="str">
        <f t="shared" si="115"/>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 hour, loaded with everything loose that’s in their way – sand, dust, everything. They can eat flesh off bones and etch the bones to slivers.’ &lt;/p&gt;</v>
      </c>
      <c r="G862" t="str">
        <f t="shared" si="109"/>
        <v>&lt;p class="indent"&gt;</v>
      </c>
      <c r="H862">
        <v>1</v>
      </c>
      <c r="I862">
        <f t="shared" si="114"/>
        <v>5</v>
      </c>
      <c r="J862">
        <f t="shared" ca="1" si="113"/>
        <v>400</v>
      </c>
      <c r="K862" t="str">
        <f>IF(OR(E862="start",AND(E862="end",E861="start")),"Y","N")</f>
        <v>N</v>
      </c>
      <c r="L862" t="str">
        <f t="shared" si="110"/>
        <v>&lt;p class="indent"&gt;‘That’s too cautious a word: &lt;em&gt;bad.&lt;/em&gt; Those storms build up across six or seven thousand kilometers of flatlands, feed on anything that can give them a push – coriolis force, other storms, anything that has an ounce of energy in it. They can blow up to seven hundred kilometers an hour, loaded with everything loose that’s in their way – sand, dust, everything. They can eat flesh off bones and etch the bones to slivers.’ &lt;/p&gt;</v>
      </c>
    </row>
    <row r="863" spans="1:12" x14ac:dyDescent="0.25">
      <c r="A863">
        <v>862</v>
      </c>
      <c r="B863" s="1" t="s">
        <v>668</v>
      </c>
      <c r="C863" t="str">
        <f t="shared" si="116"/>
        <v>&lt;p class="indent"&gt;‘Why don’t they have weather control?’&lt;/p&gt;</v>
      </c>
      <c r="D863">
        <f t="shared" si="112"/>
        <v>1</v>
      </c>
      <c r="E863" t="str">
        <f t="shared" si="111"/>
        <v>end</v>
      </c>
      <c r="F863" t="str">
        <f t="shared" si="115"/>
        <v>&lt;p class="indent"&gt;‘Why don’t they have weather control?’&lt;/p&gt;</v>
      </c>
      <c r="G863" t="str">
        <f t="shared" si="109"/>
        <v>&lt;p class="indent"&gt;</v>
      </c>
      <c r="H863">
        <v>1</v>
      </c>
      <c r="I863">
        <f t="shared" si="114"/>
        <v>5</v>
      </c>
      <c r="J863">
        <f t="shared" ca="1" si="113"/>
        <v>401</v>
      </c>
      <c r="K863" t="str">
        <f>IF(OR(E863="start",AND(E863="end",E862="start")),"Y","N")</f>
        <v>N</v>
      </c>
      <c r="L863" t="str">
        <f t="shared" si="110"/>
        <v>&lt;p class="indent"&gt;‘Why don’t they have weather control?’&lt;/p&gt;</v>
      </c>
    </row>
    <row r="864" spans="1:12" x14ac:dyDescent="0.25">
      <c r="A864">
        <v>863</v>
      </c>
      <c r="B864" s="1" t="s">
        <v>669</v>
      </c>
      <c r="C864" t="str">
        <f t="shared" si="116"/>
        <v>&lt;p class="indent"&gt;‘Arrakis has special problems, costs are higher, and there’d be maintenance and the like. The Guild wants a dreadful high</v>
      </c>
      <c r="D864">
        <f t="shared" si="112"/>
        <v>1</v>
      </c>
      <c r="E864" t="str">
        <f t="shared" si="111"/>
        <v>end</v>
      </c>
      <c r="F864" t="str">
        <f t="shared" si="115"/>
        <v>&lt;p class="indent"&gt;‘Arrakis has special problems, costs are higher, and there’d be maintenance and the like. The Guild wants a dreadful high</v>
      </c>
      <c r="G864" t="str">
        <f t="shared" si="109"/>
        <v>&lt;p class="indent"&gt;</v>
      </c>
      <c r="H864">
        <v>1</v>
      </c>
      <c r="I864">
        <f t="shared" si="114"/>
        <v>5</v>
      </c>
      <c r="J864">
        <f t="shared" ca="1" si="113"/>
        <v>402</v>
      </c>
      <c r="K864" t="str">
        <f>IF(OR(E864="start",AND(E864="end",E863="start")),"Y","N")</f>
        <v>N</v>
      </c>
      <c r="L864" t="str">
        <f t="shared" si="110"/>
        <v/>
      </c>
    </row>
    <row r="865" spans="1:12" x14ac:dyDescent="0.25">
      <c r="A865">
        <v>864</v>
      </c>
      <c r="B865" s="1" t="s">
        <v>670</v>
      </c>
      <c r="C865" t="str">
        <f t="shared" si="116"/>
        <v>&lt;p class="indent"&gt;‘Arrakis has special problems, costs are higher, and there’d be maintenance and the like. The Guild wants a dreadful high price for satellite control and your father’s House isn’t one of the big rich ones, lad. You know that.’</v>
      </c>
      <c r="D865">
        <f t="shared" si="112"/>
        <v>2</v>
      </c>
      <c r="E865" t="str">
        <f t="shared" si="111"/>
        <v>end</v>
      </c>
      <c r="F865" t="str">
        <f t="shared" si="115"/>
        <v>&lt;p class="indent"&gt;‘Arrakis has special problems, costs are higher, and there’d be maintenance and the like. The Guild wants a dreadful high price for satellite control and your father’s House isn’t one of the big rich ones, lad. You know that.’</v>
      </c>
      <c r="G865" t="str">
        <f t="shared" si="109"/>
        <v>&lt;p class="indent"&gt;</v>
      </c>
      <c r="H865">
        <v>1</v>
      </c>
      <c r="I865">
        <f t="shared" si="114"/>
        <v>5</v>
      </c>
      <c r="J865">
        <f t="shared" ca="1" si="113"/>
        <v>402</v>
      </c>
      <c r="K865" t="str">
        <f>IF(OR(E865="start",AND(E865="end",E864="start")),"Y","N")</f>
        <v>N</v>
      </c>
      <c r="L865" t="str">
        <f t="shared" si="110"/>
        <v/>
      </c>
    </row>
    <row r="866" spans="1:12" x14ac:dyDescent="0.25">
      <c r="A866">
        <v>865</v>
      </c>
      <c r="B866" s="1" t="s">
        <v>9</v>
      </c>
      <c r="C866" t="str">
        <f t="shared" si="116"/>
        <v>&lt;p class="indent"&gt;‘Arrakis has special problems, costs are higher, and there’d be maintenance and the like. The Guild wants a dreadful high price for satellite control and your father’s House isn’t one of the big rich ones, lad. You know that.’ &lt;/p&gt;</v>
      </c>
      <c r="D866">
        <f t="shared" si="112"/>
        <v>3</v>
      </c>
      <c r="E866" t="str">
        <f t="shared" si="111"/>
        <v>end</v>
      </c>
      <c r="F866" t="str">
        <f t="shared" si="115"/>
        <v>&lt;p class="indent"&gt;‘Arrakis has special problems, costs are higher, and there’d be maintenance and the like. The Guild wants a dreadful high price for satellite control and your father’s House isn’t one of the big rich ones, lad. You know that.’ &lt;/p&gt;</v>
      </c>
      <c r="G866" t="str">
        <f t="shared" si="109"/>
        <v>&lt;p class="indent"&gt;</v>
      </c>
      <c r="H866">
        <v>1</v>
      </c>
      <c r="I866">
        <f t="shared" si="114"/>
        <v>5</v>
      </c>
      <c r="J866">
        <f t="shared" ca="1" si="113"/>
        <v>402</v>
      </c>
      <c r="K866" t="str">
        <f>IF(OR(E866="start",AND(E866="end",E865="start")),"Y","N")</f>
        <v>N</v>
      </c>
      <c r="L866" t="str">
        <f t="shared" si="110"/>
        <v>&lt;p class="indent"&gt;‘Arrakis has special problems, costs are higher, and there’d be maintenance and the like. The Guild wants a dreadful high price for satellite control and your father’s House isn’t one of the big rich ones, lad. You know that.’ &lt;/p&gt;</v>
      </c>
    </row>
    <row r="867" spans="1:12" x14ac:dyDescent="0.25">
      <c r="A867">
        <v>866</v>
      </c>
      <c r="B867" s="1" t="s">
        <v>671</v>
      </c>
      <c r="C867" t="str">
        <f t="shared" si="116"/>
        <v>&lt;p class="indent"&gt;‘Have you ever seen the Fremen?’&lt;/p&gt;</v>
      </c>
      <c r="D867">
        <f t="shared" si="112"/>
        <v>1</v>
      </c>
      <c r="E867" t="str">
        <f t="shared" si="111"/>
        <v>end</v>
      </c>
      <c r="F867" t="str">
        <f t="shared" si="115"/>
        <v>&lt;p class="indent"&gt;‘Have you ever seen the Fremen?’&lt;/p&gt;</v>
      </c>
      <c r="G867" t="str">
        <f t="shared" si="109"/>
        <v>&lt;p class="indent"&gt;</v>
      </c>
      <c r="H867">
        <v>1</v>
      </c>
      <c r="I867">
        <f t="shared" si="114"/>
        <v>5</v>
      </c>
      <c r="J867">
        <f t="shared" ca="1" si="113"/>
        <v>403</v>
      </c>
      <c r="K867" t="str">
        <f>IF(OR(E867="start",AND(E867="end",E866="start")),"Y","N")</f>
        <v>N</v>
      </c>
      <c r="L867" t="str">
        <f t="shared" si="110"/>
        <v>&lt;p class="indent"&gt;‘Have you ever seen the Fremen?’&lt;/p&gt;</v>
      </c>
    </row>
    <row r="868" spans="1:12" x14ac:dyDescent="0.25">
      <c r="A868">
        <v>867</v>
      </c>
      <c r="B868" s="1" t="s">
        <v>672</v>
      </c>
      <c r="C868" t="str">
        <f t="shared" si="116"/>
        <v>&lt;p class="indent"&gt;&lt;em&gt;The lad’s mind is darting all over today,&lt;/em&gt; Hawat thought.</v>
      </c>
      <c r="D868">
        <f t="shared" si="112"/>
        <v>1</v>
      </c>
      <c r="E868" t="str">
        <f t="shared" si="111"/>
        <v>end</v>
      </c>
      <c r="F868" t="str">
        <f t="shared" si="115"/>
        <v>&lt;p class="indent"&gt;&lt;em&gt;The lad’s mind is darting all over today,&lt;/em&gt; Hawat thought.</v>
      </c>
      <c r="G868" t="str">
        <f t="shared" si="109"/>
        <v>&lt;p class="indent"&gt;</v>
      </c>
      <c r="H868">
        <v>1</v>
      </c>
      <c r="I868">
        <f t="shared" si="114"/>
        <v>5</v>
      </c>
      <c r="J868">
        <f t="shared" ca="1" si="113"/>
        <v>404</v>
      </c>
      <c r="K868" t="str">
        <f>IF(OR(E868="start",AND(E868="end",E867="start")),"Y","N")</f>
        <v>N</v>
      </c>
      <c r="L868" t="str">
        <f t="shared" si="110"/>
        <v/>
      </c>
    </row>
    <row r="869" spans="1:12" x14ac:dyDescent="0.25">
      <c r="A869">
        <v>868</v>
      </c>
      <c r="B869" s="1" t="s">
        <v>9</v>
      </c>
      <c r="C869" t="str">
        <f t="shared" si="116"/>
        <v>&lt;p class="indent"&gt;&lt;em&gt;The lad’s mind is darting all over today,&lt;/em&gt; Hawat thought. &lt;/p&gt;</v>
      </c>
      <c r="D869">
        <f t="shared" si="112"/>
        <v>2</v>
      </c>
      <c r="E869" t="str">
        <f t="shared" si="111"/>
        <v>end</v>
      </c>
      <c r="F869" t="str">
        <f t="shared" si="115"/>
        <v>&lt;p class="indent"&gt;&lt;em&gt;The lad’s mind is darting all over today,&lt;/em&gt; Hawat thought. &lt;/p&gt;</v>
      </c>
      <c r="G869" t="str">
        <f t="shared" si="109"/>
        <v>&lt;p class="indent"&gt;</v>
      </c>
      <c r="H869">
        <v>1</v>
      </c>
      <c r="I869">
        <f t="shared" si="114"/>
        <v>5</v>
      </c>
      <c r="J869">
        <f t="shared" ca="1" si="113"/>
        <v>404</v>
      </c>
      <c r="K869" t="str">
        <f>IF(OR(E869="start",AND(E869="end",E868="start")),"Y","N")</f>
        <v>N</v>
      </c>
      <c r="L869" t="str">
        <f t="shared" si="110"/>
        <v>&lt;p class="indent"&gt;&lt;em&gt;The lad’s mind is darting all over today,&lt;/em&gt; Hawat thought. &lt;/p&gt;</v>
      </c>
    </row>
    <row r="870" spans="1:12" x14ac:dyDescent="0.25">
      <c r="A870">
        <v>869</v>
      </c>
      <c r="B870" s="1" t="s">
        <v>673</v>
      </c>
      <c r="C870" t="str">
        <f t="shared" si="116"/>
        <v>&lt;p class="indent"&gt;‘Like as not I have seen them,’ he said. ‘There’s little to tell them from the folk of the graben and sink. They all wear</v>
      </c>
      <c r="D870">
        <f t="shared" si="112"/>
        <v>1</v>
      </c>
      <c r="E870" t="str">
        <f t="shared" si="111"/>
        <v>end</v>
      </c>
      <c r="F870" t="str">
        <f t="shared" si="115"/>
        <v>&lt;p class="indent"&gt;‘Like as not I have seen them,’ he said. ‘There’s little to tell them from the folk of the graben and sink. They all wear</v>
      </c>
      <c r="G870" t="str">
        <f t="shared" ref="G870:G933" si="117">IFERROR(LEFT(F870,FIND("&gt;",F870)),G869)</f>
        <v>&lt;p class="indent"&gt;</v>
      </c>
      <c r="H870">
        <v>1</v>
      </c>
      <c r="I870">
        <f t="shared" si="114"/>
        <v>5</v>
      </c>
      <c r="J870">
        <f t="shared" ca="1" si="113"/>
        <v>405</v>
      </c>
      <c r="K870" t="str">
        <f>IF(OR(E870="start",AND(E870="end",E869="start")),"Y","N")</f>
        <v>N</v>
      </c>
      <c r="L870" t="str">
        <f t="shared" si="110"/>
        <v/>
      </c>
    </row>
    <row r="871" spans="1:12" x14ac:dyDescent="0.25">
      <c r="A871">
        <v>870</v>
      </c>
      <c r="B871" s="1" t="s">
        <v>674</v>
      </c>
      <c r="C871" t="str">
        <f t="shared" si="116"/>
        <v>&lt;p class="indent"&gt;‘Like as not I have seen them,’ he said. ‘There’s little to tell them from the folk of the graben and sink. They all wear those great flowing robes. And they stink to heaven in any closed space. It’s from those suits they wear – call them “stillsuits”</v>
      </c>
      <c r="D871">
        <f t="shared" si="112"/>
        <v>2</v>
      </c>
      <c r="E871" t="str">
        <f t="shared" si="111"/>
        <v>end</v>
      </c>
      <c r="F871" t="str">
        <f t="shared" si="115"/>
        <v>&lt;p class="indent"&gt;‘Like as not I have seen them,’ he said. ‘There’s little to tell them from the folk of the graben and sink. They all wear those great flowing robes. And they stink to heaven in any closed space. It’s from those suits they wear – call them “stillsuits”</v>
      </c>
      <c r="G871" t="str">
        <f t="shared" si="117"/>
        <v>&lt;p class="indent"&gt;</v>
      </c>
      <c r="H871">
        <v>1</v>
      </c>
      <c r="I871">
        <f t="shared" si="114"/>
        <v>5</v>
      </c>
      <c r="J871">
        <f t="shared" ca="1" si="113"/>
        <v>405</v>
      </c>
      <c r="K871" t="str">
        <f>IF(OR(E871="start",AND(E871="end",E870="start")),"Y","N")</f>
        <v>N</v>
      </c>
      <c r="L871" t="str">
        <f t="shared" si="110"/>
        <v/>
      </c>
    </row>
    <row r="872" spans="1:12" x14ac:dyDescent="0.25">
      <c r="A872">
        <v>871</v>
      </c>
      <c r="B872" s="1" t="s">
        <v>675</v>
      </c>
      <c r="C872" t="str">
        <f t="shared" si="116"/>
        <v>&lt;p class="indent"&gt;‘Like as not I have seen them,’ he said. ‘There’s little to tell them from the folk of the graben and sink. They all wear those great flowing robes. And they stink to heaven in any closed space. It’s from those suits they wear – call them “stillsuits” – that reclaim the body’s own water.’</v>
      </c>
      <c r="D872">
        <f t="shared" si="112"/>
        <v>3</v>
      </c>
      <c r="E872" t="str">
        <f t="shared" si="111"/>
        <v>end</v>
      </c>
      <c r="F872" t="str">
        <f t="shared" si="115"/>
        <v>&lt;p class="indent"&gt;‘Like as not I have seen them,’ he said. ‘There’s little to tell them from the folk of the graben and sink. They all wear those great flowing robes. And they stink to heaven in any closed space. It’s from those suits they wear – call them “stillsuits” – that reclaim the body’s own water.’</v>
      </c>
      <c r="G872" t="str">
        <f t="shared" si="117"/>
        <v>&lt;p class="indent"&gt;</v>
      </c>
      <c r="H872">
        <v>1</v>
      </c>
      <c r="I872">
        <f t="shared" si="114"/>
        <v>5</v>
      </c>
      <c r="J872">
        <f t="shared" ca="1" si="113"/>
        <v>405</v>
      </c>
      <c r="K872" t="str">
        <f>IF(OR(E872="start",AND(E872="end",E871="start")),"Y","N")</f>
        <v>N</v>
      </c>
      <c r="L872" t="str">
        <f t="shared" si="110"/>
        <v/>
      </c>
    </row>
    <row r="873" spans="1:12" x14ac:dyDescent="0.25">
      <c r="A873">
        <v>872</v>
      </c>
      <c r="B873" s="1" t="s">
        <v>9</v>
      </c>
      <c r="C873" t="str">
        <f t="shared" si="116"/>
        <v>&lt;p class="indent"&gt;‘Like as not I have seen them,’ he said. ‘There’s little to tell them from the folk of the graben and sink. They all wear those great flowing robes. And they stink to heaven in any closed space. It’s from those suits they wear – call them “stillsuits” – that reclaim the body’s own water.’ &lt;/p&gt;</v>
      </c>
      <c r="D873">
        <f t="shared" si="112"/>
        <v>4</v>
      </c>
      <c r="E873" t="str">
        <f t="shared" si="111"/>
        <v>end</v>
      </c>
      <c r="F873" t="str">
        <f t="shared" si="115"/>
        <v>&lt;p class="indent"&gt;‘Like as not I have seen them,’ he said. ‘There’s little to tell them from the folk of the graben and sink. They all wear those great flowing robes. And they stink to heaven in any closed space. It’s from those suits they wear – call them “stillsuits” – that reclaim the body’s own water.’ &lt;/p&gt;</v>
      </c>
      <c r="G873" t="str">
        <f t="shared" si="117"/>
        <v>&lt;p class="indent"&gt;</v>
      </c>
      <c r="H873">
        <v>1</v>
      </c>
      <c r="I873">
        <f t="shared" si="114"/>
        <v>5</v>
      </c>
      <c r="J873">
        <f t="shared" ca="1" si="113"/>
        <v>405</v>
      </c>
      <c r="K873" t="str">
        <f>IF(OR(E873="start",AND(E873="end",E872="start")),"Y","N")</f>
        <v>N</v>
      </c>
      <c r="L873" t="str">
        <f t="shared" si="110"/>
        <v>&lt;p class="indent"&gt;‘Like as not I have seen them,’ he said. ‘There’s little to tell them from the folk of the graben and sink. They all wear those great flowing robes. And they stink to heaven in any closed space. It’s from those suits they wear – call them “stillsuits” – that reclaim the body’s own water.’ &lt;/p&gt;</v>
      </c>
    </row>
    <row r="874" spans="1:12" x14ac:dyDescent="0.25">
      <c r="A874">
        <v>873</v>
      </c>
      <c r="B874" s="1" t="s">
        <v>676</v>
      </c>
      <c r="C874" t="str">
        <f t="shared" si="116"/>
        <v>&lt;p class="indent"&gt;Paul swallowed, suddenly aware of the moisture in his mouth, remembering a dream of thirst. That people could want so for</v>
      </c>
      <c r="D874">
        <f t="shared" si="112"/>
        <v>1</v>
      </c>
      <c r="E874" t="str">
        <f t="shared" si="111"/>
        <v>end</v>
      </c>
      <c r="F874" t="str">
        <f t="shared" si="115"/>
        <v>&lt;p class="indent"&gt;Paul swallowed, suddenly aware of the moisture in his mouth, remembering a dream of thirst. That people could want so for</v>
      </c>
      <c r="G874" t="str">
        <f t="shared" si="117"/>
        <v>&lt;p class="indent"&gt;</v>
      </c>
      <c r="H874">
        <v>1</v>
      </c>
      <c r="I874">
        <f t="shared" si="114"/>
        <v>5</v>
      </c>
      <c r="J874">
        <f t="shared" ca="1" si="113"/>
        <v>406</v>
      </c>
      <c r="K874" t="str">
        <f>IF(OR(E874="start",AND(E874="end",E873="start")),"Y","N")</f>
        <v>N</v>
      </c>
      <c r="L874" t="str">
        <f t="shared" si="110"/>
        <v/>
      </c>
    </row>
    <row r="875" spans="1:12" x14ac:dyDescent="0.25">
      <c r="A875">
        <v>874</v>
      </c>
      <c r="B875" s="1" t="s">
        <v>677</v>
      </c>
      <c r="C875" t="str">
        <f t="shared" si="116"/>
        <v>&lt;p class="indent"&gt;Paul swallowed, suddenly aware of the moisture in his mouth, remembering a dream of thirst. That people could want so for water they had to recycle their body moisture struck him with a feeling of desolation. ‘Water’s precious there,’ he said.</v>
      </c>
      <c r="D875">
        <f t="shared" si="112"/>
        <v>2</v>
      </c>
      <c r="E875" t="str">
        <f t="shared" si="111"/>
        <v>end</v>
      </c>
      <c r="F875" t="str">
        <f t="shared" si="115"/>
        <v>&lt;p class="indent"&gt;Paul swallowed, suddenly aware of the moisture in his mouth, remembering a dream of thirst. That people could want so for water they had to recycle their body moisture struck him with a feeling of desolation. ‘Water’s precious there,’ he said.</v>
      </c>
      <c r="G875" t="str">
        <f t="shared" si="117"/>
        <v>&lt;p class="indent"&gt;</v>
      </c>
      <c r="H875">
        <v>1</v>
      </c>
      <c r="I875">
        <f t="shared" si="114"/>
        <v>5</v>
      </c>
      <c r="J875">
        <f t="shared" ca="1" si="113"/>
        <v>406</v>
      </c>
      <c r="K875" t="str">
        <f>IF(OR(E875="start",AND(E875="end",E874="start")),"Y","N")</f>
        <v>N</v>
      </c>
      <c r="L875" t="str">
        <f t="shared" si="110"/>
        <v/>
      </c>
    </row>
    <row r="876" spans="1:12" x14ac:dyDescent="0.25">
      <c r="A876">
        <v>875</v>
      </c>
      <c r="B876" s="1" t="s">
        <v>9</v>
      </c>
      <c r="C876" t="str">
        <f t="shared" si="116"/>
        <v>&lt;p class="indent"&gt;Paul swallowed, suddenly aware of the moisture in his mouth, remembering a dream of thirst. That people could want so for water they had to recycle their body moisture struck him with a feeling of desolation. ‘Water’s precious there,’ he said. &lt;/p&gt;</v>
      </c>
      <c r="D876">
        <f t="shared" si="112"/>
        <v>3</v>
      </c>
      <c r="E876" t="str">
        <f t="shared" si="111"/>
        <v>end</v>
      </c>
      <c r="F876" t="str">
        <f t="shared" si="115"/>
        <v>&lt;p class="indent"&gt;Paul swallowed, suddenly aware of the moisture in his mouth, remembering a dream of thirst. That people could want so for water they had to recycle their body moisture struck him with a feeling of desolation. ‘Water’s precious there,’ he said. &lt;/p&gt;</v>
      </c>
      <c r="G876" t="str">
        <f t="shared" si="117"/>
        <v>&lt;p class="indent"&gt;</v>
      </c>
      <c r="H876">
        <v>1</v>
      </c>
      <c r="I876">
        <f t="shared" si="114"/>
        <v>5</v>
      </c>
      <c r="J876">
        <f t="shared" ca="1" si="113"/>
        <v>406</v>
      </c>
      <c r="K876" t="str">
        <f>IF(OR(E876="start",AND(E876="end",E875="start")),"Y","N")</f>
        <v>N</v>
      </c>
      <c r="L876" t="str">
        <f t="shared" si="110"/>
        <v>&lt;p class="indent"&gt;Paul swallowed, suddenly aware of the moisture in his mouth, remembering a dream of thirst. That people could want so for water they had to recycle their body moisture struck him with a feeling of desolation. ‘Water’s precious there,’ he said. &lt;/p&gt;</v>
      </c>
    </row>
    <row r="877" spans="1:12" x14ac:dyDescent="0.25">
      <c r="A877">
        <v>876</v>
      </c>
      <c r="B877" s="1" t="s">
        <v>678</v>
      </c>
      <c r="C877" t="str">
        <f t="shared" si="116"/>
        <v>&lt;p class="indent"&gt;Hawat nodded, thinking: &lt;em&gt;Perhaps I’m doing it, getting across to him the importance of this planet as an enemy. It’s madness to go in there without</v>
      </c>
      <c r="D877">
        <f t="shared" si="112"/>
        <v>1</v>
      </c>
      <c r="E877" t="str">
        <f t="shared" si="111"/>
        <v>end</v>
      </c>
      <c r="F877" t="str">
        <f t="shared" si="115"/>
        <v>&lt;p class="indent"&gt;Hawat nodded, thinking: &lt;em&gt;Perhaps I’m doing it, getting across to him the importance of this planet as an enemy. It’s madness to go in there without</v>
      </c>
      <c r="G877" t="str">
        <f t="shared" si="117"/>
        <v>&lt;p class="indent"&gt;</v>
      </c>
      <c r="H877">
        <v>1</v>
      </c>
      <c r="I877">
        <f t="shared" si="114"/>
        <v>5</v>
      </c>
      <c r="J877">
        <f t="shared" ca="1" si="113"/>
        <v>407</v>
      </c>
      <c r="K877" t="str">
        <f>IF(OR(E877="start",AND(E877="end",E876="start")),"Y","N")</f>
        <v>N</v>
      </c>
      <c r="L877" t="str">
        <f t="shared" si="110"/>
        <v/>
      </c>
    </row>
    <row r="878" spans="1:12" x14ac:dyDescent="0.25">
      <c r="A878">
        <v>877</v>
      </c>
      <c r="B878" s="1" t="s">
        <v>679</v>
      </c>
      <c r="C878" t="str">
        <f t="shared" si="116"/>
        <v>&lt;p class="indent"&gt;Hawat nodded, thinking: &lt;em&gt;Perhaps I’m doing it, getting across to him the importance of this planet as an enemy. It’s madness to go in there without that caution in our minds.&lt;/em&gt;&lt;/p&gt;</v>
      </c>
      <c r="D878">
        <f t="shared" si="112"/>
        <v>2</v>
      </c>
      <c r="E878" t="str">
        <f t="shared" si="111"/>
        <v>end</v>
      </c>
      <c r="F878" t="str">
        <f t="shared" si="115"/>
        <v>&lt;p class="indent"&gt;Hawat nodded, thinking: &lt;em&gt;Perhaps I’m doing it, getting across to him the importance of this planet as an enemy. It’s madness to go in there without that caution in our minds.&lt;/em&gt;&lt;/p&gt;</v>
      </c>
      <c r="G878" t="str">
        <f t="shared" si="117"/>
        <v>&lt;p class="indent"&gt;</v>
      </c>
      <c r="H878">
        <v>1</v>
      </c>
      <c r="I878">
        <f t="shared" si="114"/>
        <v>5</v>
      </c>
      <c r="J878">
        <f t="shared" ca="1" si="113"/>
        <v>407</v>
      </c>
      <c r="K878" t="str">
        <f>IF(OR(E878="start",AND(E878="end",E877="start")),"Y","N")</f>
        <v>N</v>
      </c>
      <c r="L878" t="str">
        <f t="shared" si="110"/>
        <v>&lt;p class="indent"&gt;Hawat nodded, thinking: &lt;em&gt;Perhaps I’m doing it, getting across to him the importance of this planet as an enemy. It’s madness to go in there without that caution in our minds.&lt;/em&gt;&lt;/p&gt;</v>
      </c>
    </row>
    <row r="879" spans="1:12" x14ac:dyDescent="0.25">
      <c r="A879">
        <v>878</v>
      </c>
      <c r="B879" s="1" t="s">
        <v>680</v>
      </c>
      <c r="C879" t="str">
        <f t="shared" si="116"/>
        <v>&lt;p class="indent"&gt;Paul looked up at the skylight, aware that it had begun to rain. He saw the spreading wetness on the gray metaglass. Water,’</v>
      </c>
      <c r="D879">
        <f t="shared" si="112"/>
        <v>1</v>
      </c>
      <c r="E879" t="str">
        <f t="shared" si="111"/>
        <v>end</v>
      </c>
      <c r="F879" t="str">
        <f t="shared" si="115"/>
        <v>&lt;p class="indent"&gt;Paul looked up at the skylight, aware that it had begun to rain. He saw the spreading wetness on the gray metaglass. Water,’</v>
      </c>
      <c r="G879" t="str">
        <f t="shared" si="117"/>
        <v>&lt;p class="indent"&gt;</v>
      </c>
      <c r="H879">
        <v>1</v>
      </c>
      <c r="I879">
        <f t="shared" si="114"/>
        <v>5</v>
      </c>
      <c r="J879">
        <f t="shared" ca="1" si="113"/>
        <v>408</v>
      </c>
      <c r="K879" t="str">
        <f>IF(OR(E879="start",AND(E879="end",E878="start")),"Y","N")</f>
        <v>N</v>
      </c>
      <c r="L879" t="str">
        <f t="shared" si="110"/>
        <v/>
      </c>
    </row>
    <row r="880" spans="1:12" x14ac:dyDescent="0.25">
      <c r="A880">
        <v>879</v>
      </c>
      <c r="B880" s="1" t="s">
        <v>681</v>
      </c>
      <c r="C880" t="str">
        <f t="shared" si="116"/>
        <v>&lt;p class="indent"&gt;Paul looked up at the skylight, aware that it had begun to rain. He saw the spreading wetness on the gray metaglass. Water,’ he said.</v>
      </c>
      <c r="D880">
        <f t="shared" si="112"/>
        <v>2</v>
      </c>
      <c r="E880" t="str">
        <f t="shared" si="111"/>
        <v>end</v>
      </c>
      <c r="F880" t="str">
        <f t="shared" si="115"/>
        <v>&lt;p class="indent"&gt;Paul looked up at the skylight, aware that it had begun to rain. He saw the spreading wetness on the gray metaglass. Water,’ he said.</v>
      </c>
      <c r="G880" t="str">
        <f t="shared" si="117"/>
        <v>&lt;p class="indent"&gt;</v>
      </c>
      <c r="H880">
        <v>1</v>
      </c>
      <c r="I880">
        <f t="shared" si="114"/>
        <v>5</v>
      </c>
      <c r="J880">
        <f t="shared" ca="1" si="113"/>
        <v>408</v>
      </c>
      <c r="K880" t="str">
        <f>IF(OR(E880="start",AND(E880="end",E879="start")),"Y","N")</f>
        <v>N</v>
      </c>
      <c r="L880" t="str">
        <f t="shared" si="110"/>
        <v/>
      </c>
    </row>
    <row r="881" spans="1:12" x14ac:dyDescent="0.25">
      <c r="A881">
        <v>880</v>
      </c>
      <c r="B881" s="1" t="s">
        <v>9</v>
      </c>
      <c r="C881" t="str">
        <f t="shared" si="116"/>
        <v>&lt;p class="indent"&gt;Paul looked up at the skylight, aware that it had begun to rain. He saw the spreading wetness on the gray metaglass. Water,’ he said. &lt;/p&gt;</v>
      </c>
      <c r="D881">
        <f t="shared" si="112"/>
        <v>3</v>
      </c>
      <c r="E881" t="str">
        <f t="shared" si="111"/>
        <v>end</v>
      </c>
      <c r="F881" t="str">
        <f t="shared" si="115"/>
        <v>&lt;p class="indent"&gt;Paul looked up at the skylight, aware that it had begun to rain. He saw the spreading wetness on the gray metaglass. Water,’ he said. &lt;/p&gt;</v>
      </c>
      <c r="G881" t="str">
        <f t="shared" si="117"/>
        <v>&lt;p class="indent"&gt;</v>
      </c>
      <c r="H881">
        <v>1</v>
      </c>
      <c r="I881">
        <f t="shared" si="114"/>
        <v>5</v>
      </c>
      <c r="J881">
        <f t="shared" ca="1" si="113"/>
        <v>408</v>
      </c>
      <c r="K881" t="str">
        <f>IF(OR(E881="start",AND(E881="end",E880="start")),"Y","N")</f>
        <v>N</v>
      </c>
      <c r="L881" t="str">
        <f t="shared" si="110"/>
        <v>&lt;p class="indent"&gt;Paul looked up at the skylight, aware that it had begun to rain. He saw the spreading wetness on the gray metaglass. Water,’ he said. &lt;/p&gt;</v>
      </c>
    </row>
    <row r="882" spans="1:12" x14ac:dyDescent="0.25">
      <c r="A882">
        <v>881</v>
      </c>
      <c r="B882" s="1" t="s">
        <v>682</v>
      </c>
      <c r="C882" t="str">
        <f t="shared" si="116"/>
        <v>&lt;p class="indent"&gt;‘You’ll learn a great concern for water,’ Hawat said. As the Duke’s son you’ll never want for it, but you’ll see the pressures</v>
      </c>
      <c r="D882">
        <f t="shared" si="112"/>
        <v>1</v>
      </c>
      <c r="E882" t="str">
        <f t="shared" si="111"/>
        <v>end</v>
      </c>
      <c r="F882" t="str">
        <f t="shared" si="115"/>
        <v>&lt;p class="indent"&gt;‘You’ll learn a great concern for water,’ Hawat said. As the Duke’s son you’ll never want for it, but you’ll see the pressures</v>
      </c>
      <c r="G882" t="str">
        <f t="shared" si="117"/>
        <v>&lt;p class="indent"&gt;</v>
      </c>
      <c r="H882">
        <v>1</v>
      </c>
      <c r="I882">
        <f t="shared" si="114"/>
        <v>5</v>
      </c>
      <c r="J882">
        <f t="shared" ca="1" si="113"/>
        <v>409</v>
      </c>
      <c r="K882" t="str">
        <f>IF(OR(E882="start",AND(E882="end",E881="start")),"Y","N")</f>
        <v>N</v>
      </c>
      <c r="L882" t="str">
        <f t="shared" si="110"/>
        <v/>
      </c>
    </row>
    <row r="883" spans="1:12" x14ac:dyDescent="0.25">
      <c r="A883">
        <v>882</v>
      </c>
      <c r="B883" s="1" t="s">
        <v>683</v>
      </c>
      <c r="C883" t="str">
        <f t="shared" si="116"/>
        <v>&lt;p class="indent"&gt;‘You’ll learn a great concern for water,’ Hawat said. As the Duke’s son you’ll never want for it, but you’ll see the pressures of thirst all around you.’</v>
      </c>
      <c r="D883">
        <f t="shared" si="112"/>
        <v>2</v>
      </c>
      <c r="E883" t="str">
        <f t="shared" si="111"/>
        <v>end</v>
      </c>
      <c r="F883" t="str">
        <f t="shared" si="115"/>
        <v>&lt;p class="indent"&gt;‘You’ll learn a great concern for water,’ Hawat said. As the Duke’s son you’ll never want for it, but you’ll see the pressures of thirst all around you.’</v>
      </c>
      <c r="G883" t="str">
        <f t="shared" si="117"/>
        <v>&lt;p class="indent"&gt;</v>
      </c>
      <c r="H883">
        <v>1</v>
      </c>
      <c r="I883">
        <f t="shared" si="114"/>
        <v>5</v>
      </c>
      <c r="J883">
        <f t="shared" ca="1" si="113"/>
        <v>409</v>
      </c>
      <c r="K883" t="str">
        <f>IF(OR(E883="start",AND(E883="end",E882="start")),"Y","N")</f>
        <v>N</v>
      </c>
      <c r="L883" t="str">
        <f t="shared" si="110"/>
        <v/>
      </c>
    </row>
    <row r="884" spans="1:12" x14ac:dyDescent="0.25">
      <c r="A884">
        <v>883</v>
      </c>
      <c r="B884" s="1" t="s">
        <v>9</v>
      </c>
      <c r="C884" t="str">
        <f t="shared" si="116"/>
        <v>&lt;p class="indent"&gt;‘You’ll learn a great concern for water,’ Hawat said. As the Duke’s son you’ll never want for it, but you’ll see the pressures of thirst all around you.’ &lt;/p&gt;</v>
      </c>
      <c r="D884">
        <f t="shared" si="112"/>
        <v>3</v>
      </c>
      <c r="E884" t="str">
        <f t="shared" si="111"/>
        <v>end</v>
      </c>
      <c r="F884" t="str">
        <f t="shared" si="115"/>
        <v>&lt;p class="indent"&gt;‘You’ll learn a great concern for water,’ Hawat said. As the Duke’s son you’ll never want for it, but you’ll see the pressures of thirst all around you.’ &lt;/p&gt;</v>
      </c>
      <c r="G884" t="str">
        <f t="shared" si="117"/>
        <v>&lt;p class="indent"&gt;</v>
      </c>
      <c r="H884">
        <v>1</v>
      </c>
      <c r="I884">
        <f t="shared" si="114"/>
        <v>5</v>
      </c>
      <c r="J884">
        <f t="shared" ca="1" si="113"/>
        <v>409</v>
      </c>
      <c r="K884" t="str">
        <f>IF(OR(E884="start",AND(E884="end",E883="start")),"Y","N")</f>
        <v>N</v>
      </c>
      <c r="L884" t="str">
        <f t="shared" si="110"/>
        <v>&lt;p class="indent"&gt;‘You’ll learn a great concern for water,’ Hawat said. As the Duke’s son you’ll never want for it, but you’ll see the pressures of thirst all around you.’ &lt;/p&gt;</v>
      </c>
    </row>
    <row r="885" spans="1:12" x14ac:dyDescent="0.25">
      <c r="A885">
        <v>884</v>
      </c>
      <c r="B885" s="1" t="s">
        <v>684</v>
      </c>
      <c r="C885" t="str">
        <f t="shared" si="116"/>
        <v>&lt;p class="indent"&gt;Paul wet his lips with his tongue, thinking back to the day a week ago and the ordeal with the Reverend Mother. She, too,</v>
      </c>
      <c r="D885">
        <f t="shared" si="112"/>
        <v>1</v>
      </c>
      <c r="E885" t="str">
        <f t="shared" si="111"/>
        <v>end</v>
      </c>
      <c r="F885" t="str">
        <f t="shared" si="115"/>
        <v>&lt;p class="indent"&gt;Paul wet his lips with his tongue, thinking back to the day a week ago and the ordeal with the Reverend Mother. She, too,</v>
      </c>
      <c r="G885" t="str">
        <f t="shared" si="117"/>
        <v>&lt;p class="indent"&gt;</v>
      </c>
      <c r="H885">
        <v>1</v>
      </c>
      <c r="I885">
        <f t="shared" si="114"/>
        <v>5</v>
      </c>
      <c r="J885">
        <f t="shared" ca="1" si="113"/>
        <v>410</v>
      </c>
      <c r="K885" t="str">
        <f>IF(OR(E885="start",AND(E885="end",E884="start")),"Y","N")</f>
        <v>N</v>
      </c>
      <c r="L885" t="str">
        <f t="shared" si="110"/>
        <v/>
      </c>
    </row>
    <row r="886" spans="1:12" x14ac:dyDescent="0.25">
      <c r="A886">
        <v>885</v>
      </c>
      <c r="B886" s="1" t="s">
        <v>685</v>
      </c>
      <c r="C886" t="str">
        <f t="shared" si="116"/>
        <v>&lt;p class="indent"&gt;Paul wet his lips with his tongue, thinking back to the day a week ago and the ordeal with the Reverend Mother. She, too, had said something about water starvation.</v>
      </c>
      <c r="D886">
        <f t="shared" si="112"/>
        <v>2</v>
      </c>
      <c r="E886" t="str">
        <f t="shared" si="111"/>
        <v>end</v>
      </c>
      <c r="F886" t="str">
        <f t="shared" si="115"/>
        <v>&lt;p class="indent"&gt;Paul wet his lips with his tongue, thinking back to the day a week ago and the ordeal with the Reverend Mother. She, too, had said something about water starvation.</v>
      </c>
      <c r="G886" t="str">
        <f t="shared" si="117"/>
        <v>&lt;p class="indent"&gt;</v>
      </c>
      <c r="H886">
        <v>1</v>
      </c>
      <c r="I886">
        <f t="shared" si="114"/>
        <v>5</v>
      </c>
      <c r="J886">
        <f t="shared" ca="1" si="113"/>
        <v>410</v>
      </c>
      <c r="K886" t="str">
        <f>IF(OR(E886="start",AND(E886="end",E885="start")),"Y","N")</f>
        <v>N</v>
      </c>
      <c r="L886" t="str">
        <f t="shared" si="110"/>
        <v/>
      </c>
    </row>
    <row r="887" spans="1:12" x14ac:dyDescent="0.25">
      <c r="A887">
        <v>886</v>
      </c>
      <c r="B887" s="1" t="s">
        <v>9</v>
      </c>
      <c r="C887" t="str">
        <f t="shared" si="116"/>
        <v>&lt;p class="indent"&gt;Paul wet his lips with his tongue, thinking back to the day a week ago and the ordeal with the Reverend Mother. She, too, had said something about water starvation. &lt;/p&gt;</v>
      </c>
      <c r="D887">
        <f t="shared" si="112"/>
        <v>3</v>
      </c>
      <c r="E887" t="str">
        <f t="shared" si="111"/>
        <v>end</v>
      </c>
      <c r="F887" t="str">
        <f t="shared" si="115"/>
        <v>&lt;p class="indent"&gt;Paul wet his lips with his tongue, thinking back to the day a week ago and the ordeal with the Reverend Mother. She, too, had said something about water starvation. &lt;/p&gt;</v>
      </c>
      <c r="G887" t="str">
        <f t="shared" si="117"/>
        <v>&lt;p class="indent"&gt;</v>
      </c>
      <c r="H887">
        <v>1</v>
      </c>
      <c r="I887">
        <f t="shared" si="114"/>
        <v>5</v>
      </c>
      <c r="J887">
        <f t="shared" ca="1" si="113"/>
        <v>410</v>
      </c>
      <c r="K887" t="str">
        <f>IF(OR(E887="start",AND(E887="end",E886="start")),"Y","N")</f>
        <v>N</v>
      </c>
      <c r="L887" t="str">
        <f t="shared" si="110"/>
        <v>&lt;p class="indent"&gt;Paul wet his lips with his tongue, thinking back to the day a week ago and the ordeal with the Reverend Mother. She, too, had said something about water starvation. &lt;/p&gt;</v>
      </c>
    </row>
    <row r="888" spans="1:12" x14ac:dyDescent="0.25">
      <c r="A888">
        <v>887</v>
      </c>
      <c r="B888" s="1" t="s">
        <v>686</v>
      </c>
      <c r="C888" t="str">
        <f t="shared" si="116"/>
        <v>&lt;p class="indent"&gt;You’ll learn about the funeral plains,’ she’d said, ‘about the wilderness that is empty, the wasteland where nothing lives</v>
      </c>
      <c r="D888">
        <f t="shared" si="112"/>
        <v>1</v>
      </c>
      <c r="E888" t="str">
        <f t="shared" si="111"/>
        <v>end</v>
      </c>
      <c r="F888" t="str">
        <f t="shared" si="115"/>
        <v>&lt;p class="indent"&gt;You’ll learn about the funeral plains,’ she’d said, ‘about the wilderness that is empty, the wasteland where nothing lives</v>
      </c>
      <c r="G888" t="str">
        <f t="shared" si="117"/>
        <v>&lt;p class="indent"&gt;</v>
      </c>
      <c r="H888">
        <v>1</v>
      </c>
      <c r="I888">
        <f t="shared" si="114"/>
        <v>5</v>
      </c>
      <c r="J888">
        <f t="shared" ca="1" si="113"/>
        <v>411</v>
      </c>
      <c r="K888" t="str">
        <f>IF(OR(E888="start",AND(E888="end",E887="start")),"Y","N")</f>
        <v>N</v>
      </c>
      <c r="L888" t="str">
        <f t="shared" si="110"/>
        <v/>
      </c>
    </row>
    <row r="889" spans="1:12" x14ac:dyDescent="0.25">
      <c r="A889">
        <v>888</v>
      </c>
      <c r="B889" s="1" t="s">
        <v>687</v>
      </c>
      <c r="C889" t="str">
        <f t="shared" si="116"/>
        <v>&lt;p class="indent"&gt;You’ll learn about the funeral plains,’ she’d said, ‘about the wilderness that is empty, the wasteland where nothing lives &lt;a id="page32"/&gt;except the spice and the sandworms. You’ll stain your eyepits to reduce the sun glare. Shelter will mean a hollow out of the</v>
      </c>
      <c r="D889">
        <f t="shared" si="112"/>
        <v>2</v>
      </c>
      <c r="E889" t="str">
        <f t="shared" si="111"/>
        <v>end</v>
      </c>
      <c r="F889" t="str">
        <f t="shared" si="115"/>
        <v>&lt;p class="indent"&gt;You’ll learn about the funeral plains,’ she’d said, ‘about the wilderness that is empty, the wasteland where nothing lives &lt;a id="page32"/&gt;except the spice and the sandworms. You’ll stain your eyepits to reduce the sun glare. Shelter will mean a hollow out of the</v>
      </c>
      <c r="G889" t="str">
        <f t="shared" si="117"/>
        <v>&lt;p class="indent"&gt;</v>
      </c>
      <c r="H889">
        <v>1</v>
      </c>
      <c r="I889">
        <f t="shared" si="114"/>
        <v>5</v>
      </c>
      <c r="J889">
        <f t="shared" ca="1" si="113"/>
        <v>411</v>
      </c>
      <c r="K889" t="str">
        <f>IF(OR(E889="start",AND(E889="end",E888="start")),"Y","N")</f>
        <v>N</v>
      </c>
      <c r="L889" t="str">
        <f t="shared" si="110"/>
        <v/>
      </c>
    </row>
    <row r="890" spans="1:12" x14ac:dyDescent="0.25">
      <c r="A890">
        <v>889</v>
      </c>
      <c r="B890" s="1" t="s">
        <v>688</v>
      </c>
      <c r="C890" t="str">
        <f t="shared" si="116"/>
        <v>&lt;p class="indent"&gt;You’ll learn about the funeral plains,’ she’d said, ‘about the wilderness that is empty, the wasteland where nothing lives &lt;a id="page32"/&gt;except the spice and the sandworms. You’ll stain your eyepits to reduce the sun glare. Shelter will mean a hollow out of the wind and hidden from view. You’ll ride upon your own two feet without ’thopter or groundcar or mount.’</v>
      </c>
      <c r="D890">
        <f t="shared" si="112"/>
        <v>3</v>
      </c>
      <c r="E890" t="str">
        <f t="shared" si="111"/>
        <v>end</v>
      </c>
      <c r="F890" t="str">
        <f t="shared" si="115"/>
        <v>&lt;p class="indent"&gt;You’ll learn about the funeral plains,’ she’d said, ‘about the wilderness that is empty, the wasteland where nothing lives &lt;a id="page32"/&gt;except the spice and the sandworms. You’ll stain your eyepits to reduce the sun glare. Shelter will mean a hollow out of the wind and hidden from view. You’ll ride upon your own two feet without ’thopter or groundcar or mount.’</v>
      </c>
      <c r="G890" t="str">
        <f t="shared" si="117"/>
        <v>&lt;p class="indent"&gt;</v>
      </c>
      <c r="H890">
        <v>1</v>
      </c>
      <c r="I890">
        <f t="shared" si="114"/>
        <v>5</v>
      </c>
      <c r="J890">
        <f t="shared" ca="1" si="113"/>
        <v>411</v>
      </c>
      <c r="K890" t="str">
        <f>IF(OR(E890="start",AND(E890="end",E889="start")),"Y","N")</f>
        <v>N</v>
      </c>
      <c r="L890" t="str">
        <f t="shared" ref="L890:L953" si="118">IF(D890&gt;=D891,F890,"")</f>
        <v/>
      </c>
    </row>
    <row r="891" spans="1:12" x14ac:dyDescent="0.25">
      <c r="A891">
        <v>890</v>
      </c>
      <c r="B891" s="1" t="s">
        <v>9</v>
      </c>
      <c r="C891" t="str">
        <f t="shared" si="116"/>
        <v>&lt;p class="indent"&gt;You’ll learn about the funeral plains,’ she’d said, ‘about the wilderness that is empty, the wasteland where nothing lives &lt;a id="page32"/&gt;except the spice and the sandworms. You’ll stain your eyepits to reduce the sun glare. Shelter will mean a hollow out of the wind and hidden from view. You’ll ride upon your own two feet without ’thopter or groundcar or mount.’ &lt;/p&gt;</v>
      </c>
      <c r="D891">
        <f t="shared" si="112"/>
        <v>4</v>
      </c>
      <c r="E891" t="str">
        <f t="shared" si="111"/>
        <v>end</v>
      </c>
      <c r="F891" t="str">
        <f t="shared" si="115"/>
        <v>&lt;p class="indent"&gt;You’ll learn about the funeral plains,’ she’d said, ‘about the wilderness that is empty, the wasteland where nothing lives &lt;a id="page32"/&gt;except the spice and the sandworms. You’ll stain your eyepits to reduce the sun glare. Shelter will mean a hollow out of the wind and hidden from view. You’ll ride upon your own two feet without ’thopter or groundcar or mount.’ &lt;/p&gt;</v>
      </c>
      <c r="G891" t="str">
        <f t="shared" si="117"/>
        <v>&lt;p class="indent"&gt;</v>
      </c>
      <c r="H891">
        <v>1</v>
      </c>
      <c r="I891">
        <f t="shared" si="114"/>
        <v>5</v>
      </c>
      <c r="J891">
        <f t="shared" ca="1" si="113"/>
        <v>411</v>
      </c>
      <c r="K891" t="str">
        <f>IF(OR(E891="start",AND(E891="end",E890="start")),"Y","N")</f>
        <v>N</v>
      </c>
      <c r="L891" t="str">
        <f t="shared" si="118"/>
        <v>&lt;p class="indent"&gt;You’ll learn about the funeral plains,’ she’d said, ‘about the wilderness that is empty, the wasteland where nothing lives &lt;a id="page32"/&gt;except the spice and the sandworms. You’ll stain your eyepits to reduce the sun glare. Shelter will mean a hollow out of the wind and hidden from view. You’ll ride upon your own two feet without ’thopter or groundcar or mount.’ &lt;/p&gt;</v>
      </c>
    </row>
    <row r="892" spans="1:12" x14ac:dyDescent="0.25">
      <c r="A892">
        <v>891</v>
      </c>
      <c r="B892" s="1" t="s">
        <v>689</v>
      </c>
      <c r="C892" t="str">
        <f t="shared" si="116"/>
        <v>&lt;p class="indent"&gt;And Paul had been caught more by her tone – singsong and wavering – than by her words.&lt;/p&gt;</v>
      </c>
      <c r="D892">
        <f t="shared" si="112"/>
        <v>1</v>
      </c>
      <c r="E892" t="str">
        <f t="shared" si="111"/>
        <v>end</v>
      </c>
      <c r="F892" t="str">
        <f t="shared" si="115"/>
        <v>&lt;p class="indent"&gt;And Paul had been caught more by her tone – singsong and wavering – than by her words.&lt;/p&gt;</v>
      </c>
      <c r="G892" t="str">
        <f t="shared" si="117"/>
        <v>&lt;p class="indent"&gt;</v>
      </c>
      <c r="H892">
        <v>1</v>
      </c>
      <c r="I892">
        <f t="shared" si="114"/>
        <v>5</v>
      </c>
      <c r="J892">
        <f t="shared" ca="1" si="113"/>
        <v>412</v>
      </c>
      <c r="K892" t="str">
        <f>IF(OR(E892="start",AND(E892="end",E891="start")),"Y","N")</f>
        <v>N</v>
      </c>
      <c r="L892" t="str">
        <f t="shared" si="118"/>
        <v>&lt;p class="indent"&gt;And Paul had been caught more by her tone – singsong and wavering – than by her words.&lt;/p&gt;</v>
      </c>
    </row>
    <row r="893" spans="1:12" x14ac:dyDescent="0.25">
      <c r="A893">
        <v>892</v>
      </c>
      <c r="B893" s="1" t="s">
        <v>690</v>
      </c>
      <c r="C893" t="str">
        <f t="shared" si="116"/>
        <v>&lt;p class="indent"&gt;‘When you live upon Arrakis,’ she had said, ‘khala, the land is empty. The moons will be your friends, the sun your enemy.’&lt;/p&gt;</v>
      </c>
      <c r="D893">
        <f t="shared" si="112"/>
        <v>1</v>
      </c>
      <c r="E893" t="str">
        <f t="shared" si="111"/>
        <v>end</v>
      </c>
      <c r="F893" t="str">
        <f t="shared" si="115"/>
        <v>&lt;p class="indent"&gt;‘When you live upon Arrakis,’ she had said, ‘khala, the land is empty. The moons will be your friends, the sun your enemy.’&lt;/p&gt;</v>
      </c>
      <c r="G893" t="str">
        <f t="shared" si="117"/>
        <v>&lt;p class="indent"&gt;</v>
      </c>
      <c r="H893">
        <v>1</v>
      </c>
      <c r="I893">
        <f t="shared" si="114"/>
        <v>5</v>
      </c>
      <c r="J893">
        <f t="shared" ca="1" si="113"/>
        <v>413</v>
      </c>
      <c r="K893" t="str">
        <f>IF(OR(E893="start",AND(E893="end",E892="start")),"Y","N")</f>
        <v>N</v>
      </c>
      <c r="L893" t="str">
        <f t="shared" si="118"/>
        <v>&lt;p class="indent"&gt;‘When you live upon Arrakis,’ she had said, ‘khala, the land is empty. The moons will be your friends, the sun your enemy.’&lt;/p&gt;</v>
      </c>
    </row>
    <row r="894" spans="1:12" x14ac:dyDescent="0.25">
      <c r="A894">
        <v>893</v>
      </c>
      <c r="B894" s="1" t="s">
        <v>691</v>
      </c>
      <c r="C894" t="str">
        <f t="shared" si="116"/>
        <v>&lt;p class="indent"&gt;Paul had sensed his mother come up beside him away from her post guarding the door. She had looked at the Reverend Mother</v>
      </c>
      <c r="D894">
        <f t="shared" si="112"/>
        <v>1</v>
      </c>
      <c r="E894" t="str">
        <f t="shared" si="111"/>
        <v>end</v>
      </c>
      <c r="F894" t="str">
        <f t="shared" si="115"/>
        <v>&lt;p class="indent"&gt;Paul had sensed his mother come up beside him away from her post guarding the door. She had looked at the Reverend Mother</v>
      </c>
      <c r="G894" t="str">
        <f t="shared" si="117"/>
        <v>&lt;p class="indent"&gt;</v>
      </c>
      <c r="H894">
        <v>1</v>
      </c>
      <c r="I894">
        <f t="shared" si="114"/>
        <v>5</v>
      </c>
      <c r="J894">
        <f t="shared" ca="1" si="113"/>
        <v>414</v>
      </c>
      <c r="K894" t="str">
        <f>IF(OR(E894="start",AND(E894="end",E893="start")),"Y","N")</f>
        <v>N</v>
      </c>
      <c r="L894" t="str">
        <f t="shared" si="118"/>
        <v/>
      </c>
    </row>
    <row r="895" spans="1:12" x14ac:dyDescent="0.25">
      <c r="A895">
        <v>894</v>
      </c>
      <c r="B895" s="1" t="s">
        <v>692</v>
      </c>
      <c r="C895" t="str">
        <f t="shared" si="116"/>
        <v>&lt;p class="indent"&gt;Paul had sensed his mother come up beside him away from her post guarding the door. She had looked at the Reverend Mother and asked: ‘Do you see no hope, Your Reverence?’</v>
      </c>
      <c r="D895">
        <f t="shared" si="112"/>
        <v>2</v>
      </c>
      <c r="E895" t="str">
        <f t="shared" si="111"/>
        <v>end</v>
      </c>
      <c r="F895" t="str">
        <f t="shared" si="115"/>
        <v>&lt;p class="indent"&gt;Paul had sensed his mother come up beside him away from her post guarding the door. She had looked at the Reverend Mother and asked: ‘Do you see no hope, Your Reverence?’</v>
      </c>
      <c r="G895" t="str">
        <f t="shared" si="117"/>
        <v>&lt;p class="indent"&gt;</v>
      </c>
      <c r="H895">
        <v>1</v>
      </c>
      <c r="I895">
        <f t="shared" si="114"/>
        <v>5</v>
      </c>
      <c r="J895">
        <f t="shared" ca="1" si="113"/>
        <v>414</v>
      </c>
      <c r="K895" t="str">
        <f>IF(OR(E895="start",AND(E895="end",E894="start")),"Y","N")</f>
        <v>N</v>
      </c>
      <c r="L895" t="str">
        <f t="shared" si="118"/>
        <v/>
      </c>
    </row>
    <row r="896" spans="1:12" x14ac:dyDescent="0.25">
      <c r="A896">
        <v>895</v>
      </c>
      <c r="B896" s="1" t="s">
        <v>9</v>
      </c>
      <c r="C896" t="str">
        <f t="shared" si="116"/>
        <v>&lt;p class="indent"&gt;Paul had sensed his mother come up beside him away from her post guarding the door. She had looked at the Reverend Mother and asked: ‘Do you see no hope, Your Reverence?’ &lt;/p&gt;</v>
      </c>
      <c r="D896">
        <f t="shared" si="112"/>
        <v>3</v>
      </c>
      <c r="E896" t="str">
        <f t="shared" si="111"/>
        <v>end</v>
      </c>
      <c r="F896" t="str">
        <f t="shared" si="115"/>
        <v>&lt;p class="indent"&gt;Paul had sensed his mother come up beside him away from her post guarding the door. She had looked at the Reverend Mother and asked: ‘Do you see no hope, Your Reverence?’ &lt;/p&gt;</v>
      </c>
      <c r="G896" t="str">
        <f t="shared" si="117"/>
        <v>&lt;p class="indent"&gt;</v>
      </c>
      <c r="H896">
        <v>1</v>
      </c>
      <c r="I896">
        <f t="shared" si="114"/>
        <v>5</v>
      </c>
      <c r="J896">
        <f t="shared" ca="1" si="113"/>
        <v>414</v>
      </c>
      <c r="K896" t="str">
        <f>IF(OR(E896="start",AND(E896="end",E895="start")),"Y","N")</f>
        <v>N</v>
      </c>
      <c r="L896" t="str">
        <f t="shared" si="118"/>
        <v>&lt;p class="indent"&gt;Paul had sensed his mother come up beside him away from her post guarding the door. She had looked at the Reverend Mother and asked: ‘Do you see no hope, Your Reverence?’ &lt;/p&gt;</v>
      </c>
    </row>
    <row r="897" spans="1:12" x14ac:dyDescent="0.25">
      <c r="A897">
        <v>896</v>
      </c>
      <c r="B897" s="1" t="s">
        <v>693</v>
      </c>
      <c r="C897" t="str">
        <f t="shared" si="116"/>
        <v>&lt;p class="indent"&gt;‘Not for the father.’ And the old woman had waved Jessica to silence, looked down at Paul. ‘Grave this on your memory, lad:</v>
      </c>
      <c r="D897">
        <f t="shared" si="112"/>
        <v>1</v>
      </c>
      <c r="E897" t="str">
        <f t="shared" si="111"/>
        <v>end</v>
      </c>
      <c r="F897" t="str">
        <f t="shared" si="115"/>
        <v>&lt;p class="indent"&gt;‘Not for the father.’ And the old woman had waved Jessica to silence, looked down at Paul. ‘Grave this on your memory, lad:</v>
      </c>
      <c r="G897" t="str">
        <f t="shared" si="117"/>
        <v>&lt;p class="indent"&gt;</v>
      </c>
      <c r="H897">
        <v>1</v>
      </c>
      <c r="I897">
        <f t="shared" si="114"/>
        <v>5</v>
      </c>
      <c r="J897">
        <f t="shared" ca="1" si="113"/>
        <v>415</v>
      </c>
      <c r="K897" t="str">
        <f>IF(OR(E897="start",AND(E897="end",E896="start")),"Y","N")</f>
        <v>N</v>
      </c>
      <c r="L897" t="str">
        <f t="shared" si="118"/>
        <v/>
      </c>
    </row>
    <row r="898" spans="1:12" x14ac:dyDescent="0.25">
      <c r="A898">
        <v>897</v>
      </c>
      <c r="B898" s="1" t="s">
        <v>694</v>
      </c>
      <c r="C898" t="str">
        <f t="shared" si="116"/>
        <v>&lt;p class="indent"&gt;‘Not for the father.’ And the old woman had waved Jessica to silence, looked down at Paul. ‘Grave this on your memory, lad: A world is supported by four things …’ She held up four big-knuckled fingers. ‘… the learning of the wise, the justice of</v>
      </c>
      <c r="D898">
        <f t="shared" si="112"/>
        <v>2</v>
      </c>
      <c r="E898" t="str">
        <f t="shared" ref="E898:E961" si="119">IFERROR(IF(FIND("blockquote",B898)=2,"start","end"),E897)</f>
        <v>end</v>
      </c>
      <c r="F898" t="str">
        <f t="shared" si="115"/>
        <v>&lt;p class="indent"&gt;‘Not for the father.’ And the old woman had waved Jessica to silence, looked down at Paul. ‘Grave this on your memory, lad: A world is supported by four things …’ She held up four big-knuckled fingers. ‘… the learning of the wise, the justice of</v>
      </c>
      <c r="G898" t="str">
        <f t="shared" si="117"/>
        <v>&lt;p class="indent"&gt;</v>
      </c>
      <c r="H898">
        <v>1</v>
      </c>
      <c r="I898">
        <f t="shared" si="114"/>
        <v>5</v>
      </c>
      <c r="J898">
        <f t="shared" ca="1" si="113"/>
        <v>415</v>
      </c>
      <c r="K898" t="str">
        <f>IF(OR(E898="start",AND(E898="end",E897="start")),"Y","N")</f>
        <v>N</v>
      </c>
      <c r="L898" t="str">
        <f t="shared" si="118"/>
        <v/>
      </c>
    </row>
    <row r="899" spans="1:12" x14ac:dyDescent="0.25">
      <c r="A899">
        <v>898</v>
      </c>
      <c r="B899" s="1" t="s">
        <v>695</v>
      </c>
      <c r="C899" t="str">
        <f t="shared" si="116"/>
        <v>&lt;p class="indent"&gt;‘Not for the father.’ And the old woman had waved Jessica to silence, looked down at Paul. ‘Grave this on your memory, lad: A world is supported by four things …’ She held up four big-knuckled fingers. ‘… the learning of the wise, the justice of the great, the prayers of the righteous and the valor of the brave. But all of these are as nothing …’ She closed her fingers</v>
      </c>
      <c r="D899">
        <f t="shared" ref="D899:D962" si="120">IF(LEFT(B899,2)="&lt;p",1,IF(LEFT(B899,3)="&lt;h1",1,D898+1))</f>
        <v>3</v>
      </c>
      <c r="E899" t="str">
        <f t="shared" si="119"/>
        <v>end</v>
      </c>
      <c r="F899" t="str">
        <f t="shared" si="115"/>
        <v>&lt;p class="indent"&gt;‘Not for the father.’ And the old woman had waved Jessica to silence, looked down at Paul. ‘Grave this on your memory, lad: A world is supported by four things …’ She held up four big-knuckled fingers. ‘… the learning of the wise, the justice of the great, the prayers of the righteous and the valor of the brave. But all of these are as nothing …’ She closed her fingers</v>
      </c>
      <c r="G899" t="str">
        <f t="shared" si="117"/>
        <v>&lt;p class="indent"&gt;</v>
      </c>
      <c r="H899">
        <v>1</v>
      </c>
      <c r="I899">
        <f t="shared" si="114"/>
        <v>5</v>
      </c>
      <c r="J899">
        <f t="shared" ref="J899:J962" ca="1" si="121">IF(K899="Y","",IF(D899=1,1+MAX(OFFSET(J899,-A899+1,0,A899-1)),MAX(OFFSET(J899,-A899+1,0,A899-1))))</f>
        <v>415</v>
      </c>
      <c r="K899" t="str">
        <f>IF(OR(E899="start",AND(E899="end",E898="start")),"Y","N")</f>
        <v>N</v>
      </c>
      <c r="L899" t="str">
        <f t="shared" si="118"/>
        <v/>
      </c>
    </row>
    <row r="900" spans="1:12" x14ac:dyDescent="0.25">
      <c r="A900">
        <v>899</v>
      </c>
      <c r="B900" s="1" t="s">
        <v>696</v>
      </c>
      <c r="C900" t="str">
        <f t="shared" si="116"/>
        <v>&lt;p class="indent"&gt;‘Not for the father.’ And the old woman had waved Jessica to silence, looked down at Paul. ‘Grave this on your memory, lad: A world is supported by four things …’ She held up four big-knuckled fingers. ‘… the learning of the wise, the justice of the great, the prayers of the righteous and the valor of the brave. But all of these are as nothing …’ She closed her fingers into a fist. ‘… without a ruler who knows the art of ruling. Make &lt;em&gt;that&lt;/em&gt; the science of your tradition!’</v>
      </c>
      <c r="D900">
        <f t="shared" si="120"/>
        <v>4</v>
      </c>
      <c r="E900" t="str">
        <f t="shared" si="119"/>
        <v>end</v>
      </c>
      <c r="F900" t="str">
        <f t="shared" si="115"/>
        <v>&lt;p class="indent"&gt;‘Not for the father.’ And the old woman had waved Jessica to silence, looked down at Paul. ‘Grave this on your memory, lad: A world is supported by four things …’ She held up four big-knuckled fingers. ‘… the learning of the wise, the justice of the great, the prayers of the righteous and the valor of the brave. But all of these are as nothing …’ She closed her fingers into a fist. ‘… without a ruler who knows the art of ruling. Make &lt;em&gt;that&lt;/em&gt; the science of your tradition!’</v>
      </c>
      <c r="G900" t="str">
        <f t="shared" si="117"/>
        <v>&lt;p class="indent"&gt;</v>
      </c>
      <c r="H900">
        <v>1</v>
      </c>
      <c r="I900">
        <f t="shared" ref="I900:I963" si="122">IF(AND(E899="end",E900="start"),I899+1,I899)</f>
        <v>5</v>
      </c>
      <c r="J900">
        <f t="shared" ca="1" si="121"/>
        <v>415</v>
      </c>
      <c r="K900" t="str">
        <f>IF(OR(E900="start",AND(E900="end",E899="start")),"Y","N")</f>
        <v>N</v>
      </c>
      <c r="L900" t="str">
        <f t="shared" si="118"/>
        <v/>
      </c>
    </row>
    <row r="901" spans="1:12" x14ac:dyDescent="0.25">
      <c r="A901">
        <v>900</v>
      </c>
      <c r="B901" s="1" t="s">
        <v>9</v>
      </c>
      <c r="C901" t="str">
        <f t="shared" si="116"/>
        <v>&lt;p class="indent"&gt;‘Not for the father.’ And the old woman had waved Jessica to silence, looked down at Paul. ‘Grave this on your memory, lad: A world is supported by four things …’ She held up four big-knuckled fingers. ‘… the learning of the wise, the justice of the great, the prayers of the righteous and the valor of the brave. But all of these are as nothing …’ She closed her fingers into a fist. ‘… without a ruler who knows the art of ruling. Make &lt;em&gt;that&lt;/em&gt; the science of your tradition!’ &lt;/p&gt;</v>
      </c>
      <c r="D901">
        <f t="shared" si="120"/>
        <v>5</v>
      </c>
      <c r="E901" t="str">
        <f t="shared" si="119"/>
        <v>end</v>
      </c>
      <c r="F901" t="str">
        <f t="shared" si="115"/>
        <v>&lt;p class="indent"&gt;‘Not for the father.’ And the old woman had waved Jessica to silence, looked down at Paul. ‘Grave this on your memory, lad: A world is supported by four things …’ She held up four big-knuckled fingers. ‘… the learning of the wise, the justice of the great, the prayers of the righteous and the valor of the brave. But all of these are as nothing …’ She closed her fingers into a fist. ‘… without a ruler who knows the art of ruling. Make &lt;em&gt;that&lt;/em&gt; the science of your tradition!’ &lt;/p&gt;</v>
      </c>
      <c r="G901" t="str">
        <f t="shared" si="117"/>
        <v>&lt;p class="indent"&gt;</v>
      </c>
      <c r="H901">
        <v>1</v>
      </c>
      <c r="I901">
        <f t="shared" si="122"/>
        <v>5</v>
      </c>
      <c r="J901">
        <f t="shared" ca="1" si="121"/>
        <v>415</v>
      </c>
      <c r="K901" t="str">
        <f>IF(OR(E901="start",AND(E901="end",E900="start")),"Y","N")</f>
        <v>N</v>
      </c>
      <c r="L901" t="str">
        <f t="shared" si="118"/>
        <v>&lt;p class="indent"&gt;‘Not for the father.’ And the old woman had waved Jessica to silence, looked down at Paul. ‘Grave this on your memory, lad: A world is supported by four things …’ She held up four big-knuckled fingers. ‘… the learning of the wise, the justice of the great, the prayers of the righteous and the valor of the brave. But all of these are as nothing …’ She closed her fingers into a fist. ‘… without a ruler who knows the art of ruling. Make &lt;em&gt;that&lt;/em&gt; the science of your tradition!’ &lt;/p&gt;</v>
      </c>
    </row>
    <row r="902" spans="1:12" x14ac:dyDescent="0.25">
      <c r="A902">
        <v>901</v>
      </c>
      <c r="B902" s="1" t="s">
        <v>697</v>
      </c>
      <c r="C902" t="str">
        <f t="shared" si="116"/>
        <v>&lt;p class="indent"&gt;A week had passed since that day with the Reverend Mother. Her words were only now beginning to come into full register. Now,</v>
      </c>
      <c r="D902">
        <f t="shared" si="120"/>
        <v>1</v>
      </c>
      <c r="E902" t="str">
        <f t="shared" si="119"/>
        <v>end</v>
      </c>
      <c r="F902" t="str">
        <f t="shared" si="115"/>
        <v>&lt;p class="indent"&gt;A week had passed since that day with the Reverend Mother. Her words were only now beginning to come into full register. Now,</v>
      </c>
      <c r="G902" t="str">
        <f t="shared" si="117"/>
        <v>&lt;p class="indent"&gt;</v>
      </c>
      <c r="H902">
        <v>1</v>
      </c>
      <c r="I902">
        <f t="shared" si="122"/>
        <v>5</v>
      </c>
      <c r="J902">
        <f t="shared" ca="1" si="121"/>
        <v>416</v>
      </c>
      <c r="K902" t="str">
        <f>IF(OR(E902="start",AND(E902="end",E901="start")),"Y","N")</f>
        <v>N</v>
      </c>
      <c r="L902" t="str">
        <f t="shared" si="118"/>
        <v/>
      </c>
    </row>
    <row r="903" spans="1:12" x14ac:dyDescent="0.25">
      <c r="A903">
        <v>902</v>
      </c>
      <c r="B903" s="1" t="s">
        <v>698</v>
      </c>
      <c r="C903" t="str">
        <f t="shared" si="116"/>
        <v>&lt;p class="indent"&gt;A week had passed since that day with the Reverend Mother. Her words were only now beginning to come into full register. Now, sitting in the training room with Thufir Hawat, Paul felt a sharp pang of fear. He looked across at the Mentat’s puzzled frown.</v>
      </c>
      <c r="D903">
        <f t="shared" si="120"/>
        <v>2</v>
      </c>
      <c r="E903" t="str">
        <f t="shared" si="119"/>
        <v>end</v>
      </c>
      <c r="F903" t="str">
        <f t="shared" si="115"/>
        <v>&lt;p class="indent"&gt;A week had passed since that day with the Reverend Mother. Her words were only now beginning to come into full register. Now, sitting in the training room with Thufir Hawat, Paul felt a sharp pang of fear. He looked across at the Mentat’s puzzled frown.</v>
      </c>
      <c r="G903" t="str">
        <f t="shared" si="117"/>
        <v>&lt;p class="indent"&gt;</v>
      </c>
      <c r="H903">
        <v>1</v>
      </c>
      <c r="I903">
        <f t="shared" si="122"/>
        <v>5</v>
      </c>
      <c r="J903">
        <f t="shared" ca="1" si="121"/>
        <v>416</v>
      </c>
      <c r="K903" t="str">
        <f>IF(OR(E903="start",AND(E903="end",E902="start")),"Y","N")</f>
        <v>N</v>
      </c>
      <c r="L903" t="str">
        <f t="shared" si="118"/>
        <v/>
      </c>
    </row>
    <row r="904" spans="1:12" x14ac:dyDescent="0.25">
      <c r="A904">
        <v>903</v>
      </c>
      <c r="B904" s="1" t="s">
        <v>9</v>
      </c>
      <c r="C904" t="str">
        <f t="shared" si="116"/>
        <v>&lt;p class="indent"&gt;A week had passed since that day with the Reverend Mother. Her words were only now beginning to come into full register. Now, sitting in the training room with Thufir Hawat, Paul felt a sharp pang of fear. He looked across at the Mentat’s puzzled frown. &lt;/p&gt;</v>
      </c>
      <c r="D904">
        <f t="shared" si="120"/>
        <v>3</v>
      </c>
      <c r="E904" t="str">
        <f t="shared" si="119"/>
        <v>end</v>
      </c>
      <c r="F904" t="str">
        <f t="shared" si="115"/>
        <v>&lt;p class="indent"&gt;A week had passed since that day with the Reverend Mother. Her words were only now beginning to come into full register. Now, sitting in the training room with Thufir Hawat, Paul felt a sharp pang of fear. He looked across at the Mentat’s puzzled frown. &lt;/p&gt;</v>
      </c>
      <c r="G904" t="str">
        <f t="shared" si="117"/>
        <v>&lt;p class="indent"&gt;</v>
      </c>
      <c r="H904">
        <v>1</v>
      </c>
      <c r="I904">
        <f t="shared" si="122"/>
        <v>5</v>
      </c>
      <c r="J904">
        <f t="shared" ca="1" si="121"/>
        <v>416</v>
      </c>
      <c r="K904" t="str">
        <f>IF(OR(E904="start",AND(E904="end",E903="start")),"Y","N")</f>
        <v>N</v>
      </c>
      <c r="L904" t="str">
        <f t="shared" si="118"/>
        <v>&lt;p class="indent"&gt;A week had passed since that day with the Reverend Mother. Her words were only now beginning to come into full register. Now, sitting in the training room with Thufir Hawat, Paul felt a sharp pang of fear. He looked across at the Mentat’s puzzled frown. &lt;/p&gt;</v>
      </c>
    </row>
    <row r="905" spans="1:12" x14ac:dyDescent="0.25">
      <c r="A905">
        <v>904</v>
      </c>
      <c r="B905" s="1" t="s">
        <v>699</v>
      </c>
      <c r="C905" t="str">
        <f t="shared" si="116"/>
        <v>&lt;p class="indent"&gt;‘Where were you woolgathering that time?’ Hawat asked.&lt;/p&gt;</v>
      </c>
      <c r="D905">
        <f t="shared" si="120"/>
        <v>1</v>
      </c>
      <c r="E905" t="str">
        <f t="shared" si="119"/>
        <v>end</v>
      </c>
      <c r="F905" t="str">
        <f t="shared" si="115"/>
        <v>&lt;p class="indent"&gt;‘Where were you woolgathering that time?’ Hawat asked.&lt;/p&gt;</v>
      </c>
      <c r="G905" t="str">
        <f t="shared" si="117"/>
        <v>&lt;p class="indent"&gt;</v>
      </c>
      <c r="H905">
        <v>1</v>
      </c>
      <c r="I905">
        <f t="shared" si="122"/>
        <v>5</v>
      </c>
      <c r="J905">
        <f t="shared" ca="1" si="121"/>
        <v>417</v>
      </c>
      <c r="K905" t="str">
        <f>IF(OR(E905="start",AND(E905="end",E904="start")),"Y","N")</f>
        <v>N</v>
      </c>
      <c r="L905" t="str">
        <f t="shared" si="118"/>
        <v>&lt;p class="indent"&gt;‘Where were you woolgathering that time?’ Hawat asked.&lt;/p&gt;</v>
      </c>
    </row>
    <row r="906" spans="1:12" x14ac:dyDescent="0.25">
      <c r="A906">
        <v>905</v>
      </c>
      <c r="B906" s="1" t="s">
        <v>700</v>
      </c>
      <c r="C906" t="str">
        <f t="shared" si="116"/>
        <v>&lt;p class="indent"&gt;‘Did you meet the Reverend Mother?’&lt;/p&gt;</v>
      </c>
      <c r="D906">
        <f t="shared" si="120"/>
        <v>1</v>
      </c>
      <c r="E906" t="str">
        <f t="shared" si="119"/>
        <v>end</v>
      </c>
      <c r="F906" t="str">
        <f t="shared" si="115"/>
        <v>&lt;p class="indent"&gt;‘Did you meet the Reverend Mother?’&lt;/p&gt;</v>
      </c>
      <c r="G906" t="str">
        <f t="shared" si="117"/>
        <v>&lt;p class="indent"&gt;</v>
      </c>
      <c r="H906">
        <v>1</v>
      </c>
      <c r="I906">
        <f t="shared" si="122"/>
        <v>5</v>
      </c>
      <c r="J906">
        <f t="shared" ca="1" si="121"/>
        <v>418</v>
      </c>
      <c r="K906" t="str">
        <f>IF(OR(E906="start",AND(E906="end",E905="start")),"Y","N")</f>
        <v>N</v>
      </c>
      <c r="L906" t="str">
        <f t="shared" si="118"/>
        <v>&lt;p class="indent"&gt;‘Did you meet the Reverend Mother?’&lt;/p&gt;</v>
      </c>
    </row>
    <row r="907" spans="1:12" x14ac:dyDescent="0.25">
      <c r="A907">
        <v>906</v>
      </c>
      <c r="B907" s="1" t="s">
        <v>701</v>
      </c>
      <c r="C907" t="str">
        <f t="shared" si="116"/>
        <v>&lt;p class="indent"&gt;‘That Truthsayer witch from the Imperium?’ Hawat’s eyes quickened with interest. ‘I met her.’&lt;/p&gt;</v>
      </c>
      <c r="D907">
        <f t="shared" si="120"/>
        <v>1</v>
      </c>
      <c r="E907" t="str">
        <f t="shared" si="119"/>
        <v>end</v>
      </c>
      <c r="F907" t="str">
        <f t="shared" ref="F907:F970" si="123">IF(AND(E907="start",D907&gt;=D906),F906&amp;" "&amp;B907,C907)</f>
        <v>&lt;p class="indent"&gt;‘That Truthsayer witch from the Imperium?’ Hawat’s eyes quickened with interest. ‘I met her.’&lt;/p&gt;</v>
      </c>
      <c r="G907" t="str">
        <f t="shared" si="117"/>
        <v>&lt;p class="indent"&gt;</v>
      </c>
      <c r="H907">
        <v>1</v>
      </c>
      <c r="I907">
        <f t="shared" si="122"/>
        <v>5</v>
      </c>
      <c r="J907">
        <f t="shared" ca="1" si="121"/>
        <v>419</v>
      </c>
      <c r="K907" t="str">
        <f>IF(OR(E907="start",AND(E907="end",E906="start")),"Y","N")</f>
        <v>N</v>
      </c>
      <c r="L907" t="str">
        <f t="shared" si="118"/>
        <v>&lt;p class="indent"&gt;‘That Truthsayer witch from the Imperium?’ Hawat’s eyes quickened with interest. ‘I met her.’&lt;/p&gt;</v>
      </c>
    </row>
    <row r="908" spans="1:12" x14ac:dyDescent="0.25">
      <c r="A908">
        <v>907</v>
      </c>
      <c r="B908" s="1" t="s">
        <v>702</v>
      </c>
      <c r="C908" t="str">
        <f t="shared" si="116"/>
        <v>&lt;p class="indent"&gt;‘She …’ Paul hesitated, found that he couldn’t tell Hawat about the ordeal. The inhibitions went deep.&lt;/p&gt;</v>
      </c>
      <c r="D908">
        <f t="shared" si="120"/>
        <v>1</v>
      </c>
      <c r="E908" t="str">
        <f t="shared" si="119"/>
        <v>end</v>
      </c>
      <c r="F908" t="str">
        <f t="shared" si="123"/>
        <v>&lt;p class="indent"&gt;‘She …’ Paul hesitated, found that he couldn’t tell Hawat about the ordeal. The inhibitions went deep.&lt;/p&gt;</v>
      </c>
      <c r="G908" t="str">
        <f t="shared" si="117"/>
        <v>&lt;p class="indent"&gt;</v>
      </c>
      <c r="H908">
        <v>1</v>
      </c>
      <c r="I908">
        <f t="shared" si="122"/>
        <v>5</v>
      </c>
      <c r="J908">
        <f t="shared" ca="1" si="121"/>
        <v>420</v>
      </c>
      <c r="K908" t="str">
        <f>IF(OR(E908="start",AND(E908="end",E907="start")),"Y","N")</f>
        <v>N</v>
      </c>
      <c r="L908" t="str">
        <f t="shared" si="118"/>
        <v>&lt;p class="indent"&gt;‘She …’ Paul hesitated, found that he couldn’t tell Hawat about the ordeal. The inhibitions went deep.&lt;/p&gt;</v>
      </c>
    </row>
    <row r="909" spans="1:12" x14ac:dyDescent="0.25">
      <c r="A909">
        <v>908</v>
      </c>
      <c r="B909" s="1" t="s">
        <v>703</v>
      </c>
      <c r="C909" t="str">
        <f t="shared" si="116"/>
        <v>&lt;p class="indent"&gt;‘Yes? What did she?’&lt;/p&gt;</v>
      </c>
      <c r="D909">
        <f t="shared" si="120"/>
        <v>1</v>
      </c>
      <c r="E909" t="str">
        <f t="shared" si="119"/>
        <v>end</v>
      </c>
      <c r="F909" t="str">
        <f t="shared" si="123"/>
        <v>&lt;p class="indent"&gt;‘Yes? What did she?’&lt;/p&gt;</v>
      </c>
      <c r="G909" t="str">
        <f t="shared" si="117"/>
        <v>&lt;p class="indent"&gt;</v>
      </c>
      <c r="H909">
        <v>1</v>
      </c>
      <c r="I909">
        <f t="shared" si="122"/>
        <v>5</v>
      </c>
      <c r="J909">
        <f t="shared" ca="1" si="121"/>
        <v>421</v>
      </c>
      <c r="K909" t="str">
        <f>IF(OR(E909="start",AND(E909="end",E908="start")),"Y","N")</f>
        <v>N</v>
      </c>
      <c r="L909" t="str">
        <f t="shared" si="118"/>
        <v>&lt;p class="indent"&gt;‘Yes? What did she?’&lt;/p&gt;</v>
      </c>
    </row>
    <row r="910" spans="1:12" x14ac:dyDescent="0.25">
      <c r="A910">
        <v>909</v>
      </c>
      <c r="B910" s="1" t="s">
        <v>704</v>
      </c>
      <c r="C910" t="str">
        <f t="shared" si="116"/>
        <v>&lt;p class="indent"&gt;Paul took two deep breaths. ‘She said a thing.’ He closed his eyes, calling up the words, and when he spoke his voice unconsciously</v>
      </c>
      <c r="D910">
        <f t="shared" si="120"/>
        <v>1</v>
      </c>
      <c r="E910" t="str">
        <f t="shared" si="119"/>
        <v>end</v>
      </c>
      <c r="F910" t="str">
        <f t="shared" si="123"/>
        <v>&lt;p class="indent"&gt;Paul took two deep breaths. ‘She said a thing.’ He closed his eyes, calling up the words, and when he spoke his voice unconsciously</v>
      </c>
      <c r="G910" t="str">
        <f t="shared" si="117"/>
        <v>&lt;p class="indent"&gt;</v>
      </c>
      <c r="H910">
        <v>1</v>
      </c>
      <c r="I910">
        <f t="shared" si="122"/>
        <v>5</v>
      </c>
      <c r="J910">
        <f t="shared" ca="1" si="121"/>
        <v>422</v>
      </c>
      <c r="K910" t="str">
        <f>IF(OR(E910="start",AND(E910="end",E909="start")),"Y","N")</f>
        <v>N</v>
      </c>
      <c r="L910" t="str">
        <f t="shared" si="118"/>
        <v/>
      </c>
    </row>
    <row r="911" spans="1:12" x14ac:dyDescent="0.25">
      <c r="A911">
        <v>910</v>
      </c>
      <c r="B911" s="1" t="s">
        <v>705</v>
      </c>
      <c r="C911" t="str">
        <f t="shared" si="116"/>
        <v>&lt;p class="indent"&gt;Paul took two deep breaths. ‘She said a thing.’ He closed his eyes, calling up the words, and when he spoke his voice unconsciously took on some of the old woman’s tone: ‘ “You, Paul Atreides, descendant of kings, son of a Duke, you must learn to rule. It’s</v>
      </c>
      <c r="D911">
        <f t="shared" si="120"/>
        <v>2</v>
      </c>
      <c r="E911" t="str">
        <f t="shared" si="119"/>
        <v>end</v>
      </c>
      <c r="F911" t="str">
        <f t="shared" si="123"/>
        <v>&lt;p class="indent"&gt;Paul took two deep breaths. ‘She said a thing.’ He closed his eyes, calling up the words, and when he spoke his voice unconsciously took on some of the old woman’s tone: ‘ “You, Paul Atreides, descendant of kings, son of a Duke, you must learn to rule. It’s</v>
      </c>
      <c r="G911" t="str">
        <f t="shared" si="117"/>
        <v>&lt;p class="indent"&gt;</v>
      </c>
      <c r="H911">
        <v>1</v>
      </c>
      <c r="I911">
        <f t="shared" si="122"/>
        <v>5</v>
      </c>
      <c r="J911">
        <f t="shared" ca="1" si="121"/>
        <v>422</v>
      </c>
      <c r="K911" t="str">
        <f>IF(OR(E911="start",AND(E911="end",E910="start")),"Y","N")</f>
        <v>N</v>
      </c>
      <c r="L911" t="str">
        <f t="shared" si="118"/>
        <v/>
      </c>
    </row>
    <row r="912" spans="1:12" x14ac:dyDescent="0.25">
      <c r="A912">
        <v>911</v>
      </c>
      <c r="B912" s="1" t="s">
        <v>706</v>
      </c>
      <c r="C912" t="str">
        <f t="shared" si="116"/>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v>
      </c>
      <c r="D912">
        <f t="shared" si="120"/>
        <v>3</v>
      </c>
      <c r="E912" t="str">
        <f t="shared" si="119"/>
        <v>end</v>
      </c>
      <c r="F912" t="str">
        <f t="shared" si="123"/>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v>
      </c>
      <c r="G912" t="str">
        <f t="shared" si="117"/>
        <v>&lt;p class="indent"&gt;</v>
      </c>
      <c r="H912">
        <v>1</v>
      </c>
      <c r="I912">
        <f t="shared" si="122"/>
        <v>5</v>
      </c>
      <c r="J912">
        <f t="shared" ca="1" si="121"/>
        <v>422</v>
      </c>
      <c r="K912" t="str">
        <f>IF(OR(E912="start",AND(E912="end",E911="start")),"Y","N")</f>
        <v>N</v>
      </c>
      <c r="L912" t="str">
        <f t="shared" si="118"/>
        <v/>
      </c>
    </row>
    <row r="913" spans="1:12" x14ac:dyDescent="0.25">
      <c r="A913">
        <v>912</v>
      </c>
      <c r="B913" s="1" t="s">
        <v>707</v>
      </c>
      <c r="C913" t="str">
        <f t="shared" si="116"/>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 entire planet. And she said, “He’s losing it.” And &lt;a id="page33"/&gt;I said my father was getting a richer planet. And she said, “He’ll lose that one, too.” And I wanted to run and warn my father,</v>
      </c>
      <c r="D913">
        <f t="shared" si="120"/>
        <v>4</v>
      </c>
      <c r="E913" t="str">
        <f t="shared" si="119"/>
        <v>end</v>
      </c>
      <c r="F913" t="str">
        <f t="shared" si="123"/>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 entire planet. And she said, “He’s losing it.” And &lt;a id="page33"/&gt;I said my father was getting a richer planet. And she said, “He’ll lose that one, too.” And I wanted to run and warn my father,</v>
      </c>
      <c r="G913" t="str">
        <f t="shared" si="117"/>
        <v>&lt;p class="indent"&gt;</v>
      </c>
      <c r="H913">
        <v>1</v>
      </c>
      <c r="I913">
        <f t="shared" si="122"/>
        <v>5</v>
      </c>
      <c r="J913">
        <f t="shared" ca="1" si="121"/>
        <v>422</v>
      </c>
      <c r="K913" t="str">
        <f>IF(OR(E913="start",AND(E913="end",E912="start")),"Y","N")</f>
        <v>N</v>
      </c>
      <c r="L913" t="str">
        <f t="shared" si="118"/>
        <v/>
      </c>
    </row>
    <row r="914" spans="1:12" x14ac:dyDescent="0.25">
      <c r="A914">
        <v>913</v>
      </c>
      <c r="B914" s="1" t="s">
        <v>708</v>
      </c>
      <c r="C914" t="str">
        <f t="shared" si="116"/>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 entire planet. And she said, “He’s losing it.” And &lt;a id="page33"/&gt;I said my father was getting a richer planet. And she said, “He’ll lose that one, too.” And I wanted to run and warn my father, but she said he’d already been warned – by you, by Mother, by many people.’</v>
      </c>
      <c r="D914">
        <f t="shared" si="120"/>
        <v>5</v>
      </c>
      <c r="E914" t="str">
        <f t="shared" si="119"/>
        <v>end</v>
      </c>
      <c r="F914" t="str">
        <f t="shared" si="123"/>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 entire planet. And she said, “He’s losing it.” And &lt;a id="page33"/&gt;I said my father was getting a richer planet. And she said, “He’ll lose that one, too.” And I wanted to run and warn my father, but she said he’d already been warned – by you, by Mother, by many people.’</v>
      </c>
      <c r="G914" t="str">
        <f t="shared" si="117"/>
        <v>&lt;p class="indent"&gt;</v>
      </c>
      <c r="H914">
        <v>1</v>
      </c>
      <c r="I914">
        <f t="shared" si="122"/>
        <v>5</v>
      </c>
      <c r="J914">
        <f t="shared" ca="1" si="121"/>
        <v>422</v>
      </c>
      <c r="K914" t="str">
        <f>IF(OR(E914="start",AND(E914="end",E913="start")),"Y","N")</f>
        <v>N</v>
      </c>
      <c r="L914" t="str">
        <f t="shared" si="118"/>
        <v/>
      </c>
    </row>
    <row r="915" spans="1:12" x14ac:dyDescent="0.25">
      <c r="A915">
        <v>914</v>
      </c>
      <c r="B915" s="1" t="s">
        <v>9</v>
      </c>
      <c r="C915" t="str">
        <f t="shared" si="116"/>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 entire planet. And she said, “He’s losing it.” And &lt;a id="page33"/&gt;I said my father was getting a richer planet. And she said, “He’ll lose that one, too.” And I wanted to run and warn my father, but she said he’d already been warned – by you, by Mother, by many people.’ &lt;/p&gt;</v>
      </c>
      <c r="D915">
        <f t="shared" si="120"/>
        <v>6</v>
      </c>
      <c r="E915" t="str">
        <f t="shared" si="119"/>
        <v>end</v>
      </c>
      <c r="F915" t="str">
        <f t="shared" si="123"/>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 entire planet. And she said, “He’s losing it.” And &lt;a id="page33"/&gt;I said my father was getting a richer planet. And she said, “He’ll lose that one, too.” And I wanted to run and warn my father, but she said he’d already been warned – by you, by Mother, by many people.’ &lt;/p&gt;</v>
      </c>
      <c r="G915" t="str">
        <f t="shared" si="117"/>
        <v>&lt;p class="indent"&gt;</v>
      </c>
      <c r="H915">
        <v>1</v>
      </c>
      <c r="I915">
        <f t="shared" si="122"/>
        <v>5</v>
      </c>
      <c r="J915">
        <f t="shared" ca="1" si="121"/>
        <v>422</v>
      </c>
      <c r="K915" t="str">
        <f>IF(OR(E915="start",AND(E915="end",E914="start")),"Y","N")</f>
        <v>N</v>
      </c>
      <c r="L915" t="str">
        <f t="shared" si="118"/>
        <v>&lt;p class="indent"&gt;Paul took two deep breaths. ‘She said a thing.’ He closed his eyes, calling up the words, and when he spoke his voice unconsciously took on some of the old woman’s tone: ‘ “You, Paul Atreides, descendant of kings, son of a Duke, you must learn to rule. It’s something none of your ancestors learned.’” Paul opened his eyes, said: ‘That made me angry and I said my father rules an entire planet. And she said, “He’s losing it.” And &lt;a id="page33"/&gt;I said my father was getting a richer planet. And she said, “He’ll lose that one, too.” And I wanted to run and warn my father, but she said he’d already been warned – by you, by Mother, by many people.’ &lt;/p&gt;</v>
      </c>
    </row>
    <row r="916" spans="1:12" x14ac:dyDescent="0.25">
      <c r="A916">
        <v>915</v>
      </c>
      <c r="B916" s="1" t="s">
        <v>709</v>
      </c>
      <c r="C916" t="str">
        <f t="shared" si="116"/>
        <v>&lt;p class="indent"&gt;‘True enough,’ Hawat muttered.&lt;/p&gt;</v>
      </c>
      <c r="D916">
        <f t="shared" si="120"/>
        <v>1</v>
      </c>
      <c r="E916" t="str">
        <f t="shared" si="119"/>
        <v>end</v>
      </c>
      <c r="F916" t="str">
        <f t="shared" si="123"/>
        <v>&lt;p class="indent"&gt;‘True enough,’ Hawat muttered.&lt;/p&gt;</v>
      </c>
      <c r="G916" t="str">
        <f t="shared" si="117"/>
        <v>&lt;p class="indent"&gt;</v>
      </c>
      <c r="H916">
        <v>1</v>
      </c>
      <c r="I916">
        <f t="shared" si="122"/>
        <v>5</v>
      </c>
      <c r="J916">
        <f t="shared" ca="1" si="121"/>
        <v>423</v>
      </c>
      <c r="K916" t="str">
        <f>IF(OR(E916="start",AND(E916="end",E915="start")),"Y","N")</f>
        <v>N</v>
      </c>
      <c r="L916" t="str">
        <f t="shared" si="118"/>
        <v>&lt;p class="indent"&gt;‘True enough,’ Hawat muttered.&lt;/p&gt;</v>
      </c>
    </row>
    <row r="917" spans="1:12" x14ac:dyDescent="0.25">
      <c r="A917">
        <v>916</v>
      </c>
      <c r="B917" s="1" t="s">
        <v>710</v>
      </c>
      <c r="C917" t="str">
        <f t="shared" si="116"/>
        <v>&lt;p class="indent"&gt;‘Then why’re we going?’ Paul demanded.&lt;/p&gt;</v>
      </c>
      <c r="D917">
        <f t="shared" si="120"/>
        <v>1</v>
      </c>
      <c r="E917" t="str">
        <f t="shared" si="119"/>
        <v>end</v>
      </c>
      <c r="F917" t="str">
        <f t="shared" si="123"/>
        <v>&lt;p class="indent"&gt;‘Then why’re we going?’ Paul demanded.&lt;/p&gt;</v>
      </c>
      <c r="G917" t="str">
        <f t="shared" si="117"/>
        <v>&lt;p class="indent"&gt;</v>
      </c>
      <c r="H917">
        <v>1</v>
      </c>
      <c r="I917">
        <f t="shared" si="122"/>
        <v>5</v>
      </c>
      <c r="J917">
        <f t="shared" ca="1" si="121"/>
        <v>424</v>
      </c>
      <c r="K917" t="str">
        <f>IF(OR(E917="start",AND(E917="end",E916="start")),"Y","N")</f>
        <v>N</v>
      </c>
      <c r="L917" t="str">
        <f t="shared" si="118"/>
        <v>&lt;p class="indent"&gt;‘Then why’re we going?’ Paul demanded.&lt;/p&gt;</v>
      </c>
    </row>
    <row r="918" spans="1:12" x14ac:dyDescent="0.25">
      <c r="A918">
        <v>917</v>
      </c>
      <c r="B918" s="1" t="s">
        <v>711</v>
      </c>
      <c r="C918" t="str">
        <f t="shared" si="116"/>
        <v>&lt;p class="indent"&gt;‘Because the Emperor ordered it. And because there’s hope in spite of what that witch-spy said. What else spouted from this</v>
      </c>
      <c r="D918">
        <f t="shared" si="120"/>
        <v>1</v>
      </c>
      <c r="E918" t="str">
        <f t="shared" si="119"/>
        <v>end</v>
      </c>
      <c r="F918" t="str">
        <f t="shared" si="123"/>
        <v>&lt;p class="indent"&gt;‘Because the Emperor ordered it. And because there’s hope in spite of what that witch-spy said. What else spouted from this</v>
      </c>
      <c r="G918" t="str">
        <f t="shared" si="117"/>
        <v>&lt;p class="indent"&gt;</v>
      </c>
      <c r="H918">
        <v>1</v>
      </c>
      <c r="I918">
        <f t="shared" si="122"/>
        <v>5</v>
      </c>
      <c r="J918">
        <f t="shared" ca="1" si="121"/>
        <v>425</v>
      </c>
      <c r="K918" t="str">
        <f>IF(OR(E918="start",AND(E918="end",E917="start")),"Y","N")</f>
        <v>N</v>
      </c>
      <c r="L918" t="str">
        <f t="shared" si="118"/>
        <v/>
      </c>
    </row>
    <row r="919" spans="1:12" x14ac:dyDescent="0.25">
      <c r="A919">
        <v>918</v>
      </c>
      <c r="B919" s="1" t="s">
        <v>712</v>
      </c>
      <c r="C919" t="str">
        <f t="shared" si="116"/>
        <v>&lt;p class="indent"&gt;‘Because the Emperor ordered it. And because there’s hope in spite of what that witch-spy said. What else spouted from this ancient fountain of wisdom?’</v>
      </c>
      <c r="D919">
        <f t="shared" si="120"/>
        <v>2</v>
      </c>
      <c r="E919" t="str">
        <f t="shared" si="119"/>
        <v>end</v>
      </c>
      <c r="F919" t="str">
        <f t="shared" si="123"/>
        <v>&lt;p class="indent"&gt;‘Because the Emperor ordered it. And because there’s hope in spite of what that witch-spy said. What else spouted from this ancient fountain of wisdom?’</v>
      </c>
      <c r="G919" t="str">
        <f t="shared" si="117"/>
        <v>&lt;p class="indent"&gt;</v>
      </c>
      <c r="H919">
        <v>1</v>
      </c>
      <c r="I919">
        <f t="shared" si="122"/>
        <v>5</v>
      </c>
      <c r="J919">
        <f t="shared" ca="1" si="121"/>
        <v>425</v>
      </c>
      <c r="K919" t="str">
        <f>IF(OR(E919="start",AND(E919="end",E918="start")),"Y","N")</f>
        <v>N</v>
      </c>
      <c r="L919" t="str">
        <f t="shared" si="118"/>
        <v/>
      </c>
    </row>
    <row r="920" spans="1:12" x14ac:dyDescent="0.25">
      <c r="A920">
        <v>919</v>
      </c>
      <c r="B920" s="1" t="s">
        <v>9</v>
      </c>
      <c r="C920" t="str">
        <f t="shared" si="116"/>
        <v>&lt;p class="indent"&gt;‘Because the Emperor ordered it. And because there’s hope in spite of what that witch-spy said. What else spouted from this ancient fountain of wisdom?’ &lt;/p&gt;</v>
      </c>
      <c r="D920">
        <f t="shared" si="120"/>
        <v>3</v>
      </c>
      <c r="E920" t="str">
        <f t="shared" si="119"/>
        <v>end</v>
      </c>
      <c r="F920" t="str">
        <f t="shared" si="123"/>
        <v>&lt;p class="indent"&gt;‘Because the Emperor ordered it. And because there’s hope in spite of what that witch-spy said. What else spouted from this ancient fountain of wisdom?’ &lt;/p&gt;</v>
      </c>
      <c r="G920" t="str">
        <f t="shared" si="117"/>
        <v>&lt;p class="indent"&gt;</v>
      </c>
      <c r="H920">
        <v>1</v>
      </c>
      <c r="I920">
        <f t="shared" si="122"/>
        <v>5</v>
      </c>
      <c r="J920">
        <f t="shared" ca="1" si="121"/>
        <v>425</v>
      </c>
      <c r="K920" t="str">
        <f>IF(OR(E920="start",AND(E920="end",E919="start")),"Y","N")</f>
        <v>N</v>
      </c>
      <c r="L920" t="str">
        <f t="shared" si="118"/>
        <v>&lt;p class="indent"&gt;‘Because the Emperor ordered it. And because there’s hope in spite of what that witch-spy said. What else spouted from this ancient fountain of wisdom?’ &lt;/p&gt;</v>
      </c>
    </row>
    <row r="921" spans="1:12" x14ac:dyDescent="0.25">
      <c r="A921">
        <v>920</v>
      </c>
      <c r="B921" s="1" t="s">
        <v>713</v>
      </c>
      <c r="C921" t="str">
        <f t="shared" si="116"/>
        <v>&lt;p class="indent"&gt;Paul looked down at his right hand clenched into a fist beneath the table. Slowly, he willed the muscles to relax. &lt;em&gt;She put some kind of hold on me,&lt;/em&gt; he thought. &lt;em&gt;How?&lt;/em&gt;&lt;/p&gt;</v>
      </c>
      <c r="D921">
        <f t="shared" si="120"/>
        <v>1</v>
      </c>
      <c r="E921" t="str">
        <f t="shared" si="119"/>
        <v>end</v>
      </c>
      <c r="F921" t="str">
        <f t="shared" si="123"/>
        <v>&lt;p class="indent"&gt;Paul looked down at his right hand clenched into a fist beneath the table. Slowly, he willed the muscles to relax. &lt;em&gt;She put some kind of hold on me,&lt;/em&gt; he thought. &lt;em&gt;How?&lt;/em&gt;&lt;/p&gt;</v>
      </c>
      <c r="G921" t="str">
        <f t="shared" si="117"/>
        <v>&lt;p class="indent"&gt;</v>
      </c>
      <c r="H921">
        <v>1</v>
      </c>
      <c r="I921">
        <f t="shared" si="122"/>
        <v>5</v>
      </c>
      <c r="J921">
        <f t="shared" ca="1" si="121"/>
        <v>426</v>
      </c>
      <c r="K921" t="str">
        <f>IF(OR(E921="start",AND(E921="end",E920="start")),"Y","N")</f>
        <v>N</v>
      </c>
      <c r="L921" t="str">
        <f t="shared" si="118"/>
        <v>&lt;p class="indent"&gt;Paul looked down at his right hand clenched into a fist beneath the table. Slowly, he willed the muscles to relax. &lt;em&gt;She put some kind of hold on me,&lt;/em&gt; he thought. &lt;em&gt;How?&lt;/em&gt;&lt;/p&gt;</v>
      </c>
    </row>
    <row r="922" spans="1:12" x14ac:dyDescent="0.25">
      <c r="A922">
        <v>921</v>
      </c>
      <c r="B922" s="1" t="s">
        <v>714</v>
      </c>
      <c r="C922" t="str">
        <f t="shared" si="116"/>
        <v>&lt;p class="indent"&gt;‘She asked me to tell her what it is to rule,’ Paul said. ‘And I said that one commands. And she said I had some unlearning</v>
      </c>
      <c r="D922">
        <f t="shared" si="120"/>
        <v>1</v>
      </c>
      <c r="E922" t="str">
        <f t="shared" si="119"/>
        <v>end</v>
      </c>
      <c r="F922" t="str">
        <f t="shared" si="123"/>
        <v>&lt;p class="indent"&gt;‘She asked me to tell her what it is to rule,’ Paul said. ‘And I said that one commands. And she said I had some unlearning</v>
      </c>
      <c r="G922" t="str">
        <f t="shared" si="117"/>
        <v>&lt;p class="indent"&gt;</v>
      </c>
      <c r="H922">
        <v>1</v>
      </c>
      <c r="I922">
        <f t="shared" si="122"/>
        <v>5</v>
      </c>
      <c r="J922">
        <f t="shared" ca="1" si="121"/>
        <v>427</v>
      </c>
      <c r="K922" t="str">
        <f>IF(OR(E922="start",AND(E922="end",E921="start")),"Y","N")</f>
        <v>N</v>
      </c>
      <c r="L922" t="str">
        <f t="shared" si="118"/>
        <v/>
      </c>
    </row>
    <row r="923" spans="1:12" x14ac:dyDescent="0.25">
      <c r="A923">
        <v>922</v>
      </c>
      <c r="B923" s="1" t="s">
        <v>715</v>
      </c>
      <c r="C923" t="str">
        <f t="shared" si="116"/>
        <v>&lt;p class="indent"&gt;‘She asked me to tell her what it is to rule,’ Paul said. ‘And I said that one commands. And she said I had some unlearning to do.’</v>
      </c>
      <c r="D923">
        <f t="shared" si="120"/>
        <v>2</v>
      </c>
      <c r="E923" t="str">
        <f t="shared" si="119"/>
        <v>end</v>
      </c>
      <c r="F923" t="str">
        <f t="shared" si="123"/>
        <v>&lt;p class="indent"&gt;‘She asked me to tell her what it is to rule,’ Paul said. ‘And I said that one commands. And she said I had some unlearning to do.’</v>
      </c>
      <c r="G923" t="str">
        <f t="shared" si="117"/>
        <v>&lt;p class="indent"&gt;</v>
      </c>
      <c r="H923">
        <v>1</v>
      </c>
      <c r="I923">
        <f t="shared" si="122"/>
        <v>5</v>
      </c>
      <c r="J923">
        <f t="shared" ca="1" si="121"/>
        <v>427</v>
      </c>
      <c r="K923" t="str">
        <f>IF(OR(E923="start",AND(E923="end",E922="start")),"Y","N")</f>
        <v>N</v>
      </c>
      <c r="L923" t="str">
        <f t="shared" si="118"/>
        <v/>
      </c>
    </row>
    <row r="924" spans="1:12" x14ac:dyDescent="0.25">
      <c r="A924">
        <v>923</v>
      </c>
      <c r="B924" s="1" t="s">
        <v>9</v>
      </c>
      <c r="C924" t="str">
        <f t="shared" si="116"/>
        <v>&lt;p class="indent"&gt;‘She asked me to tell her what it is to rule,’ Paul said. ‘And I said that one commands. And she said I had some unlearning to do.’ &lt;/p&gt;</v>
      </c>
      <c r="D924">
        <f t="shared" si="120"/>
        <v>3</v>
      </c>
      <c r="E924" t="str">
        <f t="shared" si="119"/>
        <v>end</v>
      </c>
      <c r="F924" t="str">
        <f t="shared" si="123"/>
        <v>&lt;p class="indent"&gt;‘She asked me to tell her what it is to rule,’ Paul said. ‘And I said that one commands. And she said I had some unlearning to do.’ &lt;/p&gt;</v>
      </c>
      <c r="G924" t="str">
        <f t="shared" si="117"/>
        <v>&lt;p class="indent"&gt;</v>
      </c>
      <c r="H924">
        <v>1</v>
      </c>
      <c r="I924">
        <f t="shared" si="122"/>
        <v>5</v>
      </c>
      <c r="J924">
        <f t="shared" ca="1" si="121"/>
        <v>427</v>
      </c>
      <c r="K924" t="str">
        <f>IF(OR(E924="start",AND(E924="end",E923="start")),"Y","N")</f>
        <v>N</v>
      </c>
      <c r="L924" t="str">
        <f t="shared" si="118"/>
        <v>&lt;p class="indent"&gt;‘She asked me to tell her what it is to rule,’ Paul said. ‘And I said that one commands. And she said I had some unlearning to do.’ &lt;/p&gt;</v>
      </c>
    </row>
    <row r="925" spans="1:12" x14ac:dyDescent="0.25">
      <c r="A925">
        <v>924</v>
      </c>
      <c r="B925" s="1" t="s">
        <v>716</v>
      </c>
      <c r="C925" t="str">
        <f t="shared" ref="C925:C988" si="124">IF(LEFT(B925,2)="&lt;p",B925,C924&amp;" "&amp;B925)</f>
        <v>&lt;p class="indent"&gt;&lt;em&gt;She hit a mark there right enough,&lt;/em&gt; Hawat thought. He nodded for Paul to continue.</v>
      </c>
      <c r="D925">
        <f t="shared" si="120"/>
        <v>1</v>
      </c>
      <c r="E925" t="str">
        <f t="shared" si="119"/>
        <v>end</v>
      </c>
      <c r="F925" t="str">
        <f t="shared" si="123"/>
        <v>&lt;p class="indent"&gt;&lt;em&gt;She hit a mark there right enough,&lt;/em&gt; Hawat thought. He nodded for Paul to continue.</v>
      </c>
      <c r="G925" t="str">
        <f t="shared" si="117"/>
        <v>&lt;p class="indent"&gt;</v>
      </c>
      <c r="H925">
        <v>1</v>
      </c>
      <c r="I925">
        <f t="shared" si="122"/>
        <v>5</v>
      </c>
      <c r="J925">
        <f t="shared" ca="1" si="121"/>
        <v>428</v>
      </c>
      <c r="K925" t="str">
        <f>IF(OR(E925="start",AND(E925="end",E924="start")),"Y","N")</f>
        <v>N</v>
      </c>
      <c r="L925" t="str">
        <f t="shared" si="118"/>
        <v/>
      </c>
    </row>
    <row r="926" spans="1:12" x14ac:dyDescent="0.25">
      <c r="A926">
        <v>925</v>
      </c>
      <c r="B926" s="1" t="s">
        <v>9</v>
      </c>
      <c r="C926" t="str">
        <f t="shared" si="124"/>
        <v>&lt;p class="indent"&gt;&lt;em&gt;She hit a mark there right enough,&lt;/em&gt; Hawat thought. He nodded for Paul to continue. &lt;/p&gt;</v>
      </c>
      <c r="D926">
        <f t="shared" si="120"/>
        <v>2</v>
      </c>
      <c r="E926" t="str">
        <f t="shared" si="119"/>
        <v>end</v>
      </c>
      <c r="F926" t="str">
        <f t="shared" si="123"/>
        <v>&lt;p class="indent"&gt;&lt;em&gt;She hit a mark there right enough,&lt;/em&gt; Hawat thought. He nodded for Paul to continue. &lt;/p&gt;</v>
      </c>
      <c r="G926" t="str">
        <f t="shared" si="117"/>
        <v>&lt;p class="indent"&gt;</v>
      </c>
      <c r="H926">
        <v>1</v>
      </c>
      <c r="I926">
        <f t="shared" si="122"/>
        <v>5</v>
      </c>
      <c r="J926">
        <f t="shared" ca="1" si="121"/>
        <v>428</v>
      </c>
      <c r="K926" t="str">
        <f>IF(OR(E926="start",AND(E926="end",E925="start")),"Y","N")</f>
        <v>N</v>
      </c>
      <c r="L926" t="str">
        <f t="shared" si="118"/>
        <v>&lt;p class="indent"&gt;&lt;em&gt;She hit a mark there right enough,&lt;/em&gt; Hawat thought. He nodded for Paul to continue. &lt;/p&gt;</v>
      </c>
    </row>
    <row r="927" spans="1:12" x14ac:dyDescent="0.25">
      <c r="A927">
        <v>926</v>
      </c>
      <c r="B927" s="1" t="s">
        <v>717</v>
      </c>
      <c r="C927" t="str">
        <f t="shared" si="124"/>
        <v>&lt;p class="indent"&gt;‘She said a ruler must learn to persuade and not to compel. She said he must lay the best coffee hearth to attract the finest</v>
      </c>
      <c r="D927">
        <f t="shared" si="120"/>
        <v>1</v>
      </c>
      <c r="E927" t="str">
        <f t="shared" si="119"/>
        <v>end</v>
      </c>
      <c r="F927" t="str">
        <f t="shared" si="123"/>
        <v>&lt;p class="indent"&gt;‘She said a ruler must learn to persuade and not to compel. She said he must lay the best coffee hearth to attract the finest</v>
      </c>
      <c r="G927" t="str">
        <f t="shared" si="117"/>
        <v>&lt;p class="indent"&gt;</v>
      </c>
      <c r="H927">
        <v>1</v>
      </c>
      <c r="I927">
        <f t="shared" si="122"/>
        <v>5</v>
      </c>
      <c r="J927">
        <f t="shared" ca="1" si="121"/>
        <v>429</v>
      </c>
      <c r="K927" t="str">
        <f>IF(OR(E927="start",AND(E927="end",E926="start")),"Y","N")</f>
        <v>N</v>
      </c>
      <c r="L927" t="str">
        <f t="shared" si="118"/>
        <v/>
      </c>
    </row>
    <row r="928" spans="1:12" x14ac:dyDescent="0.25">
      <c r="A928">
        <v>927</v>
      </c>
      <c r="B928" s="1" t="s">
        <v>718</v>
      </c>
      <c r="C928" t="str">
        <f t="shared" si="124"/>
        <v>&lt;p class="indent"&gt;‘She said a ruler must learn to persuade and not to compel. She said he must lay the best coffee hearth to attract the finest men.’</v>
      </c>
      <c r="D928">
        <f t="shared" si="120"/>
        <v>2</v>
      </c>
      <c r="E928" t="str">
        <f t="shared" si="119"/>
        <v>end</v>
      </c>
      <c r="F928" t="str">
        <f t="shared" si="123"/>
        <v>&lt;p class="indent"&gt;‘She said a ruler must learn to persuade and not to compel. She said he must lay the best coffee hearth to attract the finest men.’</v>
      </c>
      <c r="G928" t="str">
        <f t="shared" si="117"/>
        <v>&lt;p class="indent"&gt;</v>
      </c>
      <c r="H928">
        <v>1</v>
      </c>
      <c r="I928">
        <f t="shared" si="122"/>
        <v>5</v>
      </c>
      <c r="J928">
        <f t="shared" ca="1" si="121"/>
        <v>429</v>
      </c>
      <c r="K928" t="str">
        <f>IF(OR(E928="start",AND(E928="end",E927="start")),"Y","N")</f>
        <v>N</v>
      </c>
      <c r="L928" t="str">
        <f t="shared" si="118"/>
        <v/>
      </c>
    </row>
    <row r="929" spans="1:12" x14ac:dyDescent="0.25">
      <c r="A929">
        <v>928</v>
      </c>
      <c r="B929" s="1" t="s">
        <v>9</v>
      </c>
      <c r="C929" t="str">
        <f t="shared" si="124"/>
        <v>&lt;p class="indent"&gt;‘She said a ruler must learn to persuade and not to compel. She said he must lay the best coffee hearth to attract the finest men.’ &lt;/p&gt;</v>
      </c>
      <c r="D929">
        <f t="shared" si="120"/>
        <v>3</v>
      </c>
      <c r="E929" t="str">
        <f t="shared" si="119"/>
        <v>end</v>
      </c>
      <c r="F929" t="str">
        <f t="shared" si="123"/>
        <v>&lt;p class="indent"&gt;‘She said a ruler must learn to persuade and not to compel. She said he must lay the best coffee hearth to attract the finest men.’ &lt;/p&gt;</v>
      </c>
      <c r="G929" t="str">
        <f t="shared" si="117"/>
        <v>&lt;p class="indent"&gt;</v>
      </c>
      <c r="H929">
        <v>1</v>
      </c>
      <c r="I929">
        <f t="shared" si="122"/>
        <v>5</v>
      </c>
      <c r="J929">
        <f t="shared" ca="1" si="121"/>
        <v>429</v>
      </c>
      <c r="K929" t="str">
        <f>IF(OR(E929="start",AND(E929="end",E928="start")),"Y","N")</f>
        <v>N</v>
      </c>
      <c r="L929" t="str">
        <f t="shared" si="118"/>
        <v>&lt;p class="indent"&gt;‘She said a ruler must learn to persuade and not to compel. She said he must lay the best coffee hearth to attract the finest men.’ &lt;/p&gt;</v>
      </c>
    </row>
    <row r="930" spans="1:12" x14ac:dyDescent="0.25">
      <c r="A930">
        <v>929</v>
      </c>
      <c r="B930" s="1" t="s">
        <v>719</v>
      </c>
      <c r="C930" t="str">
        <f t="shared" si="124"/>
        <v>&lt;p class="indent"&gt;‘How’d she figure your father attracted men like Duncan and Gurney?’ Hawat asked.&lt;/p&gt;</v>
      </c>
      <c r="D930">
        <f t="shared" si="120"/>
        <v>1</v>
      </c>
      <c r="E930" t="str">
        <f t="shared" si="119"/>
        <v>end</v>
      </c>
      <c r="F930" t="str">
        <f t="shared" si="123"/>
        <v>&lt;p class="indent"&gt;‘How’d she figure your father attracted men like Duncan and Gurney?’ Hawat asked.&lt;/p&gt;</v>
      </c>
      <c r="G930" t="str">
        <f t="shared" si="117"/>
        <v>&lt;p class="indent"&gt;</v>
      </c>
      <c r="H930">
        <v>1</v>
      </c>
      <c r="I930">
        <f t="shared" si="122"/>
        <v>5</v>
      </c>
      <c r="J930">
        <f t="shared" ca="1" si="121"/>
        <v>430</v>
      </c>
      <c r="K930" t="str">
        <f>IF(OR(E930="start",AND(E930="end",E929="start")),"Y","N")</f>
        <v>N</v>
      </c>
      <c r="L930" t="str">
        <f t="shared" si="118"/>
        <v>&lt;p class="indent"&gt;‘How’d she figure your father attracted men like Duncan and Gurney?’ Hawat asked.&lt;/p&gt;</v>
      </c>
    </row>
    <row r="931" spans="1:12" x14ac:dyDescent="0.25">
      <c r="A931">
        <v>930</v>
      </c>
      <c r="B931" s="1" t="s">
        <v>720</v>
      </c>
      <c r="C931" t="str">
        <f t="shared" si="124"/>
        <v>&lt;p class="indent"&gt;Paul shrugged. ‘Then she said a good ruler has to learn his world’s language, that it’s different for every world. And I thought</v>
      </c>
      <c r="D931">
        <f t="shared" si="120"/>
        <v>1</v>
      </c>
      <c r="E931" t="str">
        <f t="shared" si="119"/>
        <v>end</v>
      </c>
      <c r="F931" t="str">
        <f t="shared" si="123"/>
        <v>&lt;p class="indent"&gt;Paul shrugged. ‘Then she said a good ruler has to learn his world’s language, that it’s different for every world. And I thought</v>
      </c>
      <c r="G931" t="str">
        <f t="shared" si="117"/>
        <v>&lt;p class="indent"&gt;</v>
      </c>
      <c r="H931">
        <v>1</v>
      </c>
      <c r="I931">
        <f t="shared" si="122"/>
        <v>5</v>
      </c>
      <c r="J931">
        <f t="shared" ca="1" si="121"/>
        <v>431</v>
      </c>
      <c r="K931" t="str">
        <f>IF(OR(E931="start",AND(E931="end",E930="start")),"Y","N")</f>
        <v>N</v>
      </c>
      <c r="L931" t="str">
        <f t="shared" si="118"/>
        <v/>
      </c>
    </row>
    <row r="932" spans="1:12" x14ac:dyDescent="0.25">
      <c r="A932">
        <v>931</v>
      </c>
      <c r="B932" s="1" t="s">
        <v>721</v>
      </c>
      <c r="C932" t="str">
        <f t="shared" si="124"/>
        <v>&lt;p class="indent"&gt;Paul shrugged. ‘Then she said a good ruler has to learn his world’s language, that it’s different for every world. And I thought she meant they didn’t speak Galach on Arrakis, but she said that wasn’t it at all. She said she meant the language of the</v>
      </c>
      <c r="D932">
        <f t="shared" si="120"/>
        <v>2</v>
      </c>
      <c r="E932" t="str">
        <f t="shared" si="119"/>
        <v>end</v>
      </c>
      <c r="F932" t="str">
        <f t="shared" si="123"/>
        <v>&lt;p class="indent"&gt;Paul shrugged. ‘Then she said a good ruler has to learn his world’s language, that it’s different for every world. And I thought she meant they didn’t speak Galach on Arrakis, but she said that wasn’t it at all. She said she meant the language of the</v>
      </c>
      <c r="G932" t="str">
        <f t="shared" si="117"/>
        <v>&lt;p class="indent"&gt;</v>
      </c>
      <c r="H932">
        <v>1</v>
      </c>
      <c r="I932">
        <f t="shared" si="122"/>
        <v>5</v>
      </c>
      <c r="J932">
        <f t="shared" ca="1" si="121"/>
        <v>431</v>
      </c>
      <c r="K932" t="str">
        <f>IF(OR(E932="start",AND(E932="end",E931="start")),"Y","N")</f>
        <v>N</v>
      </c>
      <c r="L932" t="str">
        <f t="shared" si="118"/>
        <v/>
      </c>
    </row>
    <row r="933" spans="1:12" x14ac:dyDescent="0.25">
      <c r="A933">
        <v>932</v>
      </c>
      <c r="B933" s="1" t="s">
        <v>722</v>
      </c>
      <c r="C933" t="str">
        <f t="shared" si="124"/>
        <v>&lt;p class="indent"&gt;Paul shrugged. ‘Then she said a good ruler has to learn his world’s language, that it’s different for every world. And I thought she meant they didn’t speak Galach on Arrakis, but she said that wasn’t it at all. She said she meant the language of the rocks and growing things, the language you don’t hear just with your ears. And I said that’s what Dr Yueh calls the Mystery</v>
      </c>
      <c r="D933">
        <f t="shared" si="120"/>
        <v>3</v>
      </c>
      <c r="E933" t="str">
        <f t="shared" si="119"/>
        <v>end</v>
      </c>
      <c r="F933" t="str">
        <f t="shared" si="123"/>
        <v>&lt;p class="indent"&gt;Paul shrugged. ‘Then she said a good ruler has to learn his world’s language, that it’s different for every world. And I thought she meant they didn’t speak Galach on Arrakis, but she said that wasn’t it at all. She said she meant the language of the rocks and growing things, the language you don’t hear just with your ears. And I said that’s what Dr Yueh calls the Mystery</v>
      </c>
      <c r="G933" t="str">
        <f t="shared" si="117"/>
        <v>&lt;p class="indent"&gt;</v>
      </c>
      <c r="H933">
        <v>1</v>
      </c>
      <c r="I933">
        <f t="shared" si="122"/>
        <v>5</v>
      </c>
      <c r="J933">
        <f t="shared" ca="1" si="121"/>
        <v>431</v>
      </c>
      <c r="K933" t="str">
        <f>IF(OR(E933="start",AND(E933="end",E932="start")),"Y","N")</f>
        <v>N</v>
      </c>
      <c r="L933" t="str">
        <f t="shared" si="118"/>
        <v/>
      </c>
    </row>
    <row r="934" spans="1:12" x14ac:dyDescent="0.25">
      <c r="A934">
        <v>933</v>
      </c>
      <c r="B934" s="1" t="s">
        <v>723</v>
      </c>
      <c r="C934" t="str">
        <f t="shared" si="124"/>
        <v>&lt;p class="indent"&gt;Paul shrugged. ‘Then she said a good ruler has to learn his world’s language, that it’s different for every world. And I thought she meant they didn’t speak Galach on Arrakis, but she said that wasn’t it at all. She said she meant the language of the rocks and growing things, the language you don’t hear just with your ears. And I said that’s what Dr Yueh calls the Mystery of Life.’</v>
      </c>
      <c r="D934">
        <f t="shared" si="120"/>
        <v>4</v>
      </c>
      <c r="E934" t="str">
        <f t="shared" si="119"/>
        <v>end</v>
      </c>
      <c r="F934" t="str">
        <f t="shared" si="123"/>
        <v>&lt;p class="indent"&gt;Paul shrugged. ‘Then she said a good ruler has to learn his world’s language, that it’s different for every world. And I thought she meant they didn’t speak Galach on Arrakis, but she said that wasn’t it at all. She said she meant the language of the rocks and growing things, the language you don’t hear just with your ears. And I said that’s what Dr Yueh calls the Mystery of Life.’</v>
      </c>
      <c r="G934" t="str">
        <f t="shared" ref="G934:G997" si="125">IFERROR(LEFT(F934,FIND("&gt;",F934)),G933)</f>
        <v>&lt;p class="indent"&gt;</v>
      </c>
      <c r="H934">
        <v>1</v>
      </c>
      <c r="I934">
        <f t="shared" si="122"/>
        <v>5</v>
      </c>
      <c r="J934">
        <f t="shared" ca="1" si="121"/>
        <v>431</v>
      </c>
      <c r="K934" t="str">
        <f>IF(OR(E934="start",AND(E934="end",E933="start")),"Y","N")</f>
        <v>N</v>
      </c>
      <c r="L934" t="str">
        <f t="shared" si="118"/>
        <v/>
      </c>
    </row>
    <row r="935" spans="1:12" x14ac:dyDescent="0.25">
      <c r="A935">
        <v>934</v>
      </c>
      <c r="B935" s="1" t="s">
        <v>9</v>
      </c>
      <c r="C935" t="str">
        <f t="shared" si="124"/>
        <v>&lt;p class="indent"&gt;Paul shrugged. ‘Then she said a good ruler has to learn his world’s language, that it’s different for every world. And I thought she meant they didn’t speak Galach on Arrakis, but she said that wasn’t it at all. She said she meant the language of the rocks and growing things, the language you don’t hear just with your ears. And I said that’s what Dr Yueh calls the Mystery of Life.’ &lt;/p&gt;</v>
      </c>
      <c r="D935">
        <f t="shared" si="120"/>
        <v>5</v>
      </c>
      <c r="E935" t="str">
        <f t="shared" si="119"/>
        <v>end</v>
      </c>
      <c r="F935" t="str">
        <f t="shared" si="123"/>
        <v>&lt;p class="indent"&gt;Paul shrugged. ‘Then she said a good ruler has to learn his world’s language, that it’s different for every world. And I thought she meant they didn’t speak Galach on Arrakis, but she said that wasn’t it at all. She said she meant the language of the rocks and growing things, the language you don’t hear just with your ears. And I said that’s what Dr Yueh calls the Mystery of Life.’ &lt;/p&gt;</v>
      </c>
      <c r="G935" t="str">
        <f t="shared" si="125"/>
        <v>&lt;p class="indent"&gt;</v>
      </c>
      <c r="H935">
        <v>1</v>
      </c>
      <c r="I935">
        <f t="shared" si="122"/>
        <v>5</v>
      </c>
      <c r="J935">
        <f t="shared" ca="1" si="121"/>
        <v>431</v>
      </c>
      <c r="K935" t="str">
        <f>IF(OR(E935="start",AND(E935="end",E934="start")),"Y","N")</f>
        <v>N</v>
      </c>
      <c r="L935" t="str">
        <f t="shared" si="118"/>
        <v>&lt;p class="indent"&gt;Paul shrugged. ‘Then she said a good ruler has to learn his world’s language, that it’s different for every world. And I thought she meant they didn’t speak Galach on Arrakis, but she said that wasn’t it at all. She said she meant the language of the rocks and growing things, the language you don’t hear just with your ears. And I said that’s what Dr Yueh calls the Mystery of Life.’ &lt;/p&gt;</v>
      </c>
    </row>
    <row r="936" spans="1:12" x14ac:dyDescent="0.25">
      <c r="A936">
        <v>935</v>
      </c>
      <c r="B936" s="1" t="s">
        <v>724</v>
      </c>
      <c r="C936" t="str">
        <f t="shared" si="124"/>
        <v>&lt;p class="indent"&gt;Hawat chuckled. ‘How’d that sit with her?’&lt;/p&gt;</v>
      </c>
      <c r="D936">
        <f t="shared" si="120"/>
        <v>1</v>
      </c>
      <c r="E936" t="str">
        <f t="shared" si="119"/>
        <v>end</v>
      </c>
      <c r="F936" t="str">
        <f t="shared" si="123"/>
        <v>&lt;p class="indent"&gt;Hawat chuckled. ‘How’d that sit with her?’&lt;/p&gt;</v>
      </c>
      <c r="G936" t="str">
        <f t="shared" si="125"/>
        <v>&lt;p class="indent"&gt;</v>
      </c>
      <c r="H936">
        <v>1</v>
      </c>
      <c r="I936">
        <f t="shared" si="122"/>
        <v>5</v>
      </c>
      <c r="J936">
        <f t="shared" ca="1" si="121"/>
        <v>432</v>
      </c>
      <c r="K936" t="str">
        <f>IF(OR(E936="start",AND(E936="end",E935="start")),"Y","N")</f>
        <v>N</v>
      </c>
      <c r="L936" t="str">
        <f t="shared" si="118"/>
        <v>&lt;p class="indent"&gt;Hawat chuckled. ‘How’d that sit with her?’&lt;/p&gt;</v>
      </c>
    </row>
    <row r="937" spans="1:12" x14ac:dyDescent="0.25">
      <c r="A937">
        <v>936</v>
      </c>
      <c r="B937" s="1" t="s">
        <v>725</v>
      </c>
      <c r="C937" t="str">
        <f t="shared" si="124"/>
        <v>&lt;p class="indent"&gt;‘I think she got mad. She said the mystery of life isn’t a problem to solve, but a reality to experience. So I quoted the</v>
      </c>
      <c r="D937">
        <f t="shared" si="120"/>
        <v>1</v>
      </c>
      <c r="E937" t="str">
        <f t="shared" si="119"/>
        <v>end</v>
      </c>
      <c r="F937" t="str">
        <f t="shared" si="123"/>
        <v>&lt;p class="indent"&gt;‘I think she got mad. She said the mystery of life isn’t a problem to solve, but a reality to experience. So I quoted the</v>
      </c>
      <c r="G937" t="str">
        <f t="shared" si="125"/>
        <v>&lt;p class="indent"&gt;</v>
      </c>
      <c r="H937">
        <v>1</v>
      </c>
      <c r="I937">
        <f t="shared" si="122"/>
        <v>5</v>
      </c>
      <c r="J937">
        <f t="shared" ca="1" si="121"/>
        <v>433</v>
      </c>
      <c r="K937" t="str">
        <f>IF(OR(E937="start",AND(E937="end",E936="start")),"Y","N")</f>
        <v>N</v>
      </c>
      <c r="L937" t="str">
        <f t="shared" si="118"/>
        <v/>
      </c>
    </row>
    <row r="938" spans="1:12" x14ac:dyDescent="0.25">
      <c r="A938">
        <v>937</v>
      </c>
      <c r="B938" s="1" t="s">
        <v>726</v>
      </c>
      <c r="C938" t="str">
        <f t="shared" si="124"/>
        <v>&lt;p class="indent"&gt;‘I think she got mad. She said the mystery of life isn’t a problem to solve, but a reality to experience. So I quoted the First Law of Mentat at her: “A process cannot be understood by stopping it. Understanding must move with the flow of the process,</v>
      </c>
      <c r="D938">
        <f t="shared" si="120"/>
        <v>2</v>
      </c>
      <c r="E938" t="str">
        <f t="shared" si="119"/>
        <v>end</v>
      </c>
      <c r="F938" t="str">
        <f t="shared" si="123"/>
        <v>&lt;p class="indent"&gt;‘I think she got mad. She said the mystery of life isn’t a problem to solve, but a reality to experience. So I quoted the First Law of Mentat at her: “A process cannot be understood by stopping it. Understanding must move with the flow of the process,</v>
      </c>
      <c r="G938" t="str">
        <f t="shared" si="125"/>
        <v>&lt;p class="indent"&gt;</v>
      </c>
      <c r="H938">
        <v>1</v>
      </c>
      <c r="I938">
        <f t="shared" si="122"/>
        <v>5</v>
      </c>
      <c r="J938">
        <f t="shared" ca="1" si="121"/>
        <v>433</v>
      </c>
      <c r="K938" t="str">
        <f>IF(OR(E938="start",AND(E938="end",E937="start")),"Y","N")</f>
        <v>N</v>
      </c>
      <c r="L938" t="str">
        <f t="shared" si="118"/>
        <v/>
      </c>
    </row>
    <row r="939" spans="1:12" x14ac:dyDescent="0.25">
      <c r="A939">
        <v>938</v>
      </c>
      <c r="B939" s="1" t="s">
        <v>727</v>
      </c>
      <c r="C939" t="str">
        <f t="shared" si="124"/>
        <v>&lt;p class="indent"&gt;‘I think she got mad. She said the mystery of life isn’t a problem to solve, but a reality to experience. So I quoted the First Law of Mentat at her: “A process cannot be understood by stopping it. Understanding must move with the flow of the process, must join it and flow with it.” That seemed to satisfy her.’</v>
      </c>
      <c r="D939">
        <f t="shared" si="120"/>
        <v>3</v>
      </c>
      <c r="E939" t="str">
        <f t="shared" si="119"/>
        <v>end</v>
      </c>
      <c r="F939" t="str">
        <f t="shared" si="123"/>
        <v>&lt;p class="indent"&gt;‘I think she got mad. She said the mystery of life isn’t a problem to solve, but a reality to experience. So I quoted the First Law of Mentat at her: “A process cannot be understood by stopping it. Understanding must move with the flow of the process, must join it and flow with it.” That seemed to satisfy her.’</v>
      </c>
      <c r="G939" t="str">
        <f t="shared" si="125"/>
        <v>&lt;p class="indent"&gt;</v>
      </c>
      <c r="H939">
        <v>1</v>
      </c>
      <c r="I939">
        <f t="shared" si="122"/>
        <v>5</v>
      </c>
      <c r="J939">
        <f t="shared" ca="1" si="121"/>
        <v>433</v>
      </c>
      <c r="K939" t="str">
        <f>IF(OR(E939="start",AND(E939="end",E938="start")),"Y","N")</f>
        <v>N</v>
      </c>
      <c r="L939" t="str">
        <f t="shared" si="118"/>
        <v/>
      </c>
    </row>
    <row r="940" spans="1:12" x14ac:dyDescent="0.25">
      <c r="A940">
        <v>939</v>
      </c>
      <c r="B940" s="1" t="s">
        <v>9</v>
      </c>
      <c r="C940" t="str">
        <f t="shared" si="124"/>
        <v>&lt;p class="indent"&gt;‘I think she got mad. She said the mystery of life isn’t a problem to solve, but a reality to experience. So I quoted the First Law of Mentat at her: “A process cannot be understood by stopping it. Understanding must move with the flow of the process, must join it and flow with it.” That seemed to satisfy her.’ &lt;/p&gt;</v>
      </c>
      <c r="D940">
        <f t="shared" si="120"/>
        <v>4</v>
      </c>
      <c r="E940" t="str">
        <f t="shared" si="119"/>
        <v>end</v>
      </c>
      <c r="F940" t="str">
        <f t="shared" si="123"/>
        <v>&lt;p class="indent"&gt;‘I think she got mad. She said the mystery of life isn’t a problem to solve, but a reality to experience. So I quoted the First Law of Mentat at her: “A process cannot be understood by stopping it. Understanding must move with the flow of the process, must join it and flow with it.” That seemed to satisfy her.’ &lt;/p&gt;</v>
      </c>
      <c r="G940" t="str">
        <f t="shared" si="125"/>
        <v>&lt;p class="indent"&gt;</v>
      </c>
      <c r="H940">
        <v>1</v>
      </c>
      <c r="I940">
        <f t="shared" si="122"/>
        <v>5</v>
      </c>
      <c r="J940">
        <f t="shared" ca="1" si="121"/>
        <v>433</v>
      </c>
      <c r="K940" t="str">
        <f>IF(OR(E940="start",AND(E940="end",E939="start")),"Y","N")</f>
        <v>N</v>
      </c>
      <c r="L940" t="str">
        <f t="shared" si="118"/>
        <v>&lt;p class="indent"&gt;‘I think she got mad. She said the mystery of life isn’t a problem to solve, but a reality to experience. So I quoted the First Law of Mentat at her: “A process cannot be understood by stopping it. Understanding must move with the flow of the process, must join it and flow with it.” That seemed to satisfy her.’ &lt;/p&gt;</v>
      </c>
    </row>
    <row r="941" spans="1:12" x14ac:dyDescent="0.25">
      <c r="A941">
        <v>940</v>
      </c>
      <c r="B941" s="1" t="s">
        <v>728</v>
      </c>
      <c r="C941" t="str">
        <f t="shared" si="124"/>
        <v>&lt;p class="indent"&gt;&lt;em&gt;He seems to be getting over it,&lt;/em&gt; Hawat thought, &lt;em&gt;but that old witch frightened him. Why did she do it?&lt;/em&gt;&lt;/p&gt;</v>
      </c>
      <c r="D941">
        <f t="shared" si="120"/>
        <v>1</v>
      </c>
      <c r="E941" t="str">
        <f t="shared" si="119"/>
        <v>end</v>
      </c>
      <c r="F941" t="str">
        <f t="shared" si="123"/>
        <v>&lt;p class="indent"&gt;&lt;em&gt;He seems to be getting over it,&lt;/em&gt; Hawat thought, &lt;em&gt;but that old witch frightened him. Why did she do it?&lt;/em&gt;&lt;/p&gt;</v>
      </c>
      <c r="G941" t="str">
        <f t="shared" si="125"/>
        <v>&lt;p class="indent"&gt;</v>
      </c>
      <c r="H941">
        <v>1</v>
      </c>
      <c r="I941">
        <f t="shared" si="122"/>
        <v>5</v>
      </c>
      <c r="J941">
        <f t="shared" ca="1" si="121"/>
        <v>434</v>
      </c>
      <c r="K941" t="str">
        <f>IF(OR(E941="start",AND(E941="end",E940="start")),"Y","N")</f>
        <v>N</v>
      </c>
      <c r="L941" t="str">
        <f t="shared" si="118"/>
        <v>&lt;p class="indent"&gt;&lt;em&gt;He seems to be getting over it,&lt;/em&gt; Hawat thought, &lt;em&gt;but that old witch frightened him. Why did she do it?&lt;/em&gt;&lt;/p&gt;</v>
      </c>
    </row>
    <row r="942" spans="1:12" x14ac:dyDescent="0.25">
      <c r="A942">
        <v>941</v>
      </c>
      <c r="B942" s="1" t="s">
        <v>729</v>
      </c>
      <c r="C942" t="str">
        <f t="shared" si="124"/>
        <v>&lt;p class="indent"&gt;&lt;a id="page34"/&gt;‘Thufir,’ Paul said, ‘will Arrakis be as bad as she said?’</v>
      </c>
      <c r="D942">
        <f t="shared" si="120"/>
        <v>1</v>
      </c>
      <c r="E942" t="str">
        <f t="shared" si="119"/>
        <v>end</v>
      </c>
      <c r="F942" t="str">
        <f t="shared" si="123"/>
        <v>&lt;p class="indent"&gt;&lt;a id="page34"/&gt;‘Thufir,’ Paul said, ‘will Arrakis be as bad as she said?’</v>
      </c>
      <c r="G942" t="str">
        <f t="shared" si="125"/>
        <v>&lt;p class="indent"&gt;</v>
      </c>
      <c r="H942">
        <v>1</v>
      </c>
      <c r="I942">
        <f t="shared" si="122"/>
        <v>5</v>
      </c>
      <c r="J942">
        <f t="shared" ca="1" si="121"/>
        <v>435</v>
      </c>
      <c r="K942" t="str">
        <f>IF(OR(E942="start",AND(E942="end",E941="start")),"Y","N")</f>
        <v>N</v>
      </c>
      <c r="L942" t="str">
        <f t="shared" si="118"/>
        <v/>
      </c>
    </row>
    <row r="943" spans="1:12" x14ac:dyDescent="0.25">
      <c r="A943">
        <v>942</v>
      </c>
      <c r="B943" s="1" t="s">
        <v>9</v>
      </c>
      <c r="C943" t="str">
        <f t="shared" si="124"/>
        <v>&lt;p class="indent"&gt;&lt;a id="page34"/&gt;‘Thufir,’ Paul said, ‘will Arrakis be as bad as she said?’ &lt;/p&gt;</v>
      </c>
      <c r="D943">
        <f t="shared" si="120"/>
        <v>2</v>
      </c>
      <c r="E943" t="str">
        <f t="shared" si="119"/>
        <v>end</v>
      </c>
      <c r="F943" t="str">
        <f t="shared" si="123"/>
        <v>&lt;p class="indent"&gt;&lt;a id="page34"/&gt;‘Thufir,’ Paul said, ‘will Arrakis be as bad as she said?’ &lt;/p&gt;</v>
      </c>
      <c r="G943" t="str">
        <f t="shared" si="125"/>
        <v>&lt;p class="indent"&gt;</v>
      </c>
      <c r="H943">
        <v>1</v>
      </c>
      <c r="I943">
        <f t="shared" si="122"/>
        <v>5</v>
      </c>
      <c r="J943">
        <f t="shared" ca="1" si="121"/>
        <v>435</v>
      </c>
      <c r="K943" t="str">
        <f>IF(OR(E943="start",AND(E943="end",E942="start")),"Y","N")</f>
        <v>N</v>
      </c>
      <c r="L943" t="str">
        <f t="shared" si="118"/>
        <v>&lt;p class="indent"&gt;&lt;a id="page34"/&gt;‘Thufir,’ Paul said, ‘will Arrakis be as bad as she said?’ &lt;/p&gt;</v>
      </c>
    </row>
    <row r="944" spans="1:12" x14ac:dyDescent="0.25">
      <c r="A944">
        <v>943</v>
      </c>
      <c r="B944" s="1" t="s">
        <v>730</v>
      </c>
      <c r="C944" t="str">
        <f t="shared" si="124"/>
        <v>&lt;p class="indent"&gt;‘Nothing could be that bad,’ Hawat said and forced a smile. ‘Take those Fremen, for example, the renegade people of the desert.</v>
      </c>
      <c r="D944">
        <f t="shared" si="120"/>
        <v>1</v>
      </c>
      <c r="E944" t="str">
        <f t="shared" si="119"/>
        <v>end</v>
      </c>
      <c r="F944" t="str">
        <f t="shared" si="123"/>
        <v>&lt;p class="indent"&gt;‘Nothing could be that bad,’ Hawat said and forced a smile. ‘Take those Fremen, for example, the renegade people of the desert.</v>
      </c>
      <c r="G944" t="str">
        <f t="shared" si="125"/>
        <v>&lt;p class="indent"&gt;</v>
      </c>
      <c r="H944">
        <v>1</v>
      </c>
      <c r="I944">
        <f t="shared" si="122"/>
        <v>5</v>
      </c>
      <c r="J944">
        <f t="shared" ca="1" si="121"/>
        <v>436</v>
      </c>
      <c r="K944" t="str">
        <f>IF(OR(E944="start",AND(E944="end",E943="start")),"Y","N")</f>
        <v>N</v>
      </c>
      <c r="L944" t="str">
        <f t="shared" si="118"/>
        <v/>
      </c>
    </row>
    <row r="945" spans="1:12" x14ac:dyDescent="0.25">
      <c r="A945">
        <v>944</v>
      </c>
      <c r="B945" s="1" t="s">
        <v>731</v>
      </c>
      <c r="C945" t="str">
        <f t="shared" si="124"/>
        <v>&lt;p class="indent"&gt;‘Nothing could be that bad,’ Hawat said and forced a smile. ‘Take those Fremen, for example, the renegade people of the desert. By first-approximation analysis, I can tell you there’re many, many more of them than the Imperium suspects. People live there,</v>
      </c>
      <c r="D945">
        <f t="shared" si="120"/>
        <v>2</v>
      </c>
      <c r="E945" t="str">
        <f t="shared" si="119"/>
        <v>end</v>
      </c>
      <c r="F945" t="str">
        <f t="shared" si="123"/>
        <v>&lt;p class="indent"&gt;‘Nothing could be that bad,’ Hawat said and forced a smile. ‘Take those Fremen, for example, the renegade people of the desert. By first-approximation analysis, I can tell you there’re many, many more of them than the Imperium suspects. People live there,</v>
      </c>
      <c r="G945" t="str">
        <f t="shared" si="125"/>
        <v>&lt;p class="indent"&gt;</v>
      </c>
      <c r="H945">
        <v>1</v>
      </c>
      <c r="I945">
        <f t="shared" si="122"/>
        <v>5</v>
      </c>
      <c r="J945">
        <f t="shared" ca="1" si="121"/>
        <v>436</v>
      </c>
      <c r="K945" t="str">
        <f>IF(OR(E945="start",AND(E945="end",E944="start")),"Y","N")</f>
        <v>N</v>
      </c>
      <c r="L945" t="str">
        <f t="shared" si="118"/>
        <v/>
      </c>
    </row>
    <row r="946" spans="1:12" x14ac:dyDescent="0.25">
      <c r="A946">
        <v>945</v>
      </c>
      <c r="B946" s="1" t="s">
        <v>732</v>
      </c>
      <c r="C946" t="str">
        <f t="shared" si="124"/>
        <v>&lt;p class="indent"&gt;‘Nothing could be that bad,’ Hawat said and forced a smile. ‘Take those Fremen, for example, the renegade people of the desert. By first-approximation analysis, I can tell you there’re many, many more of them than the Imperium suspects. People live there, lad: a great many people, and …’ Hawat put a sinewy finger beside his eye. ‘… they hate Harkonnens with a bloody passion.</v>
      </c>
      <c r="D946">
        <f t="shared" si="120"/>
        <v>3</v>
      </c>
      <c r="E946" t="str">
        <f t="shared" si="119"/>
        <v>end</v>
      </c>
      <c r="F946" t="str">
        <f t="shared" si="123"/>
        <v>&lt;p class="indent"&gt;‘Nothing could be that bad,’ Hawat said and forced a smile. ‘Take those Fremen, for example, the renegade people of the desert. By first-approximation analysis, I can tell you there’re many, many more of them than the Imperium suspects. People live there, lad: a great many people, and …’ Hawat put a sinewy finger beside his eye. ‘… they hate Harkonnens with a bloody passion.</v>
      </c>
      <c r="G946" t="str">
        <f t="shared" si="125"/>
        <v>&lt;p class="indent"&gt;</v>
      </c>
      <c r="H946">
        <v>1</v>
      </c>
      <c r="I946">
        <f t="shared" si="122"/>
        <v>5</v>
      </c>
      <c r="J946">
        <f t="shared" ca="1" si="121"/>
        <v>436</v>
      </c>
      <c r="K946" t="str">
        <f>IF(OR(E946="start",AND(E946="end",E945="start")),"Y","N")</f>
        <v>N</v>
      </c>
      <c r="L946" t="str">
        <f t="shared" si="118"/>
        <v/>
      </c>
    </row>
    <row r="947" spans="1:12" x14ac:dyDescent="0.25">
      <c r="A947">
        <v>946</v>
      </c>
      <c r="B947" s="1" t="s">
        <v>733</v>
      </c>
      <c r="C947" t="str">
        <f t="shared" si="124"/>
        <v>&lt;p class="indent"&gt;‘Nothing could be that bad,’ Hawat said and forced a smile. ‘Take those Fremen, for example, the renegade people of the desert. By first-approximation analysis, I can tell you there’re many, many more of them than the Imperium suspects. People live there, lad: a great many people, and …’ Hawat put a sinewy finger beside his eye. ‘… they hate Harkonnens with a bloody passion. You must not breathe a word of this, lad. I tell you only as your father’s helper.’</v>
      </c>
      <c r="D947">
        <f t="shared" si="120"/>
        <v>4</v>
      </c>
      <c r="E947" t="str">
        <f t="shared" si="119"/>
        <v>end</v>
      </c>
      <c r="F947" t="str">
        <f t="shared" si="123"/>
        <v>&lt;p class="indent"&gt;‘Nothing could be that bad,’ Hawat said and forced a smile. ‘Take those Fremen, for example, the renegade people of the desert. By first-approximation analysis, I can tell you there’re many, many more of them than the Imperium suspects. People live there, lad: a great many people, and …’ Hawat put a sinewy finger beside his eye. ‘… they hate Harkonnens with a bloody passion. You must not breathe a word of this, lad. I tell you only as your father’s helper.’</v>
      </c>
      <c r="G947" t="str">
        <f t="shared" si="125"/>
        <v>&lt;p class="indent"&gt;</v>
      </c>
      <c r="H947">
        <v>1</v>
      </c>
      <c r="I947">
        <f t="shared" si="122"/>
        <v>5</v>
      </c>
      <c r="J947">
        <f t="shared" ca="1" si="121"/>
        <v>436</v>
      </c>
      <c r="K947" t="str">
        <f>IF(OR(E947="start",AND(E947="end",E946="start")),"Y","N")</f>
        <v>N</v>
      </c>
      <c r="L947" t="str">
        <f t="shared" si="118"/>
        <v/>
      </c>
    </row>
    <row r="948" spans="1:12" x14ac:dyDescent="0.25">
      <c r="A948">
        <v>947</v>
      </c>
      <c r="B948" s="1" t="s">
        <v>9</v>
      </c>
      <c r="C948" t="str">
        <f t="shared" si="124"/>
        <v>&lt;p class="indent"&gt;‘Nothing could be that bad,’ Hawat said and forced a smile. ‘Take those Fremen, for example, the renegade people of the desert. By first-approximation analysis, I can tell you there’re many, many more of them than the Imperium suspects. People live there, lad: a great many people, and …’ Hawat put a sinewy finger beside his eye. ‘… they hate Harkonnens with a bloody passion. You must not breathe a word of this, lad. I tell you only as your father’s helper.’ &lt;/p&gt;</v>
      </c>
      <c r="D948">
        <f t="shared" si="120"/>
        <v>5</v>
      </c>
      <c r="E948" t="str">
        <f t="shared" si="119"/>
        <v>end</v>
      </c>
      <c r="F948" t="str">
        <f t="shared" si="123"/>
        <v>&lt;p class="indent"&gt;‘Nothing could be that bad,’ Hawat said and forced a smile. ‘Take those Fremen, for example, the renegade people of the desert. By first-approximation analysis, I can tell you there’re many, many more of them than the Imperium suspects. People live there, lad: a great many people, and …’ Hawat put a sinewy finger beside his eye. ‘… they hate Harkonnens with a bloody passion. You must not breathe a word of this, lad. I tell you only as your father’s helper.’ &lt;/p&gt;</v>
      </c>
      <c r="G948" t="str">
        <f t="shared" si="125"/>
        <v>&lt;p class="indent"&gt;</v>
      </c>
      <c r="H948">
        <v>1</v>
      </c>
      <c r="I948">
        <f t="shared" si="122"/>
        <v>5</v>
      </c>
      <c r="J948">
        <f t="shared" ca="1" si="121"/>
        <v>436</v>
      </c>
      <c r="K948" t="str">
        <f>IF(OR(E948="start",AND(E948="end",E947="start")),"Y","N")</f>
        <v>N</v>
      </c>
      <c r="L948" t="str">
        <f t="shared" si="118"/>
        <v>&lt;p class="indent"&gt;‘Nothing could be that bad,’ Hawat said and forced a smile. ‘Take those Fremen, for example, the renegade people of the desert. By first-approximation analysis, I can tell you there’re many, many more of them than the Imperium suspects. People live there, lad: a great many people, and …’ Hawat put a sinewy finger beside his eye. ‘… they hate Harkonnens with a bloody passion. You must not breathe a word of this, lad. I tell you only as your father’s helper.’ &lt;/p&gt;</v>
      </c>
    </row>
    <row r="949" spans="1:12" x14ac:dyDescent="0.25">
      <c r="A949">
        <v>948</v>
      </c>
      <c r="B949" s="1" t="s">
        <v>734</v>
      </c>
      <c r="C949" t="str">
        <f t="shared" si="124"/>
        <v>&lt;p class="indent"&gt;‘My father has told me of Salusa Secundus,’ Paul said. ‘Do you know, Thufir, it sounds much like Arrakis … perhaps not quite</v>
      </c>
      <c r="D949">
        <f t="shared" si="120"/>
        <v>1</v>
      </c>
      <c r="E949" t="str">
        <f t="shared" si="119"/>
        <v>end</v>
      </c>
      <c r="F949" t="str">
        <f t="shared" si="123"/>
        <v>&lt;p class="indent"&gt;‘My father has told me of Salusa Secundus,’ Paul said. ‘Do you know, Thufir, it sounds much like Arrakis … perhaps not quite</v>
      </c>
      <c r="G949" t="str">
        <f t="shared" si="125"/>
        <v>&lt;p class="indent"&gt;</v>
      </c>
      <c r="H949">
        <v>1</v>
      </c>
      <c r="I949">
        <f t="shared" si="122"/>
        <v>5</v>
      </c>
      <c r="J949">
        <f t="shared" ca="1" si="121"/>
        <v>437</v>
      </c>
      <c r="K949" t="str">
        <f>IF(OR(E949="start",AND(E949="end",E948="start")),"Y","N")</f>
        <v>N</v>
      </c>
      <c r="L949" t="str">
        <f t="shared" si="118"/>
        <v/>
      </c>
    </row>
    <row r="950" spans="1:12" x14ac:dyDescent="0.25">
      <c r="A950">
        <v>949</v>
      </c>
      <c r="B950" s="1" t="s">
        <v>735</v>
      </c>
      <c r="C950" t="str">
        <f t="shared" si="124"/>
        <v>&lt;p class="indent"&gt;‘My father has told me of Salusa Secundus,’ Paul said. ‘Do you know, Thufir, it sounds much like Arrakis … perhaps not quite as bad, but much like it.’</v>
      </c>
      <c r="D950">
        <f t="shared" si="120"/>
        <v>2</v>
      </c>
      <c r="E950" t="str">
        <f t="shared" si="119"/>
        <v>end</v>
      </c>
      <c r="F950" t="str">
        <f t="shared" si="123"/>
        <v>&lt;p class="indent"&gt;‘My father has told me of Salusa Secundus,’ Paul said. ‘Do you know, Thufir, it sounds much like Arrakis … perhaps not quite as bad, but much like it.’</v>
      </c>
      <c r="G950" t="str">
        <f t="shared" si="125"/>
        <v>&lt;p class="indent"&gt;</v>
      </c>
      <c r="H950">
        <v>1</v>
      </c>
      <c r="I950">
        <f t="shared" si="122"/>
        <v>5</v>
      </c>
      <c r="J950">
        <f t="shared" ca="1" si="121"/>
        <v>437</v>
      </c>
      <c r="K950" t="str">
        <f>IF(OR(E950="start",AND(E950="end",E949="start")),"Y","N")</f>
        <v>N</v>
      </c>
      <c r="L950" t="str">
        <f t="shared" si="118"/>
        <v/>
      </c>
    </row>
    <row r="951" spans="1:12" x14ac:dyDescent="0.25">
      <c r="A951">
        <v>950</v>
      </c>
      <c r="B951" s="1" t="s">
        <v>9</v>
      </c>
      <c r="C951" t="str">
        <f t="shared" si="124"/>
        <v>&lt;p class="indent"&gt;‘My father has told me of Salusa Secundus,’ Paul said. ‘Do you know, Thufir, it sounds much like Arrakis … perhaps not quite as bad, but much like it.’ &lt;/p&gt;</v>
      </c>
      <c r="D951">
        <f t="shared" si="120"/>
        <v>3</v>
      </c>
      <c r="E951" t="str">
        <f t="shared" si="119"/>
        <v>end</v>
      </c>
      <c r="F951" t="str">
        <f t="shared" si="123"/>
        <v>&lt;p class="indent"&gt;‘My father has told me of Salusa Secundus,’ Paul said. ‘Do you know, Thufir, it sounds much like Arrakis … perhaps not quite as bad, but much like it.’ &lt;/p&gt;</v>
      </c>
      <c r="G951" t="str">
        <f t="shared" si="125"/>
        <v>&lt;p class="indent"&gt;</v>
      </c>
      <c r="H951">
        <v>1</v>
      </c>
      <c r="I951">
        <f t="shared" si="122"/>
        <v>5</v>
      </c>
      <c r="J951">
        <f t="shared" ca="1" si="121"/>
        <v>437</v>
      </c>
      <c r="K951" t="str">
        <f>IF(OR(E951="start",AND(E951="end",E950="start")),"Y","N")</f>
        <v>N</v>
      </c>
      <c r="L951" t="str">
        <f t="shared" si="118"/>
        <v>&lt;p class="indent"&gt;‘My father has told me of Salusa Secundus,’ Paul said. ‘Do you know, Thufir, it sounds much like Arrakis … perhaps not quite as bad, but much like it.’ &lt;/p&gt;</v>
      </c>
    </row>
    <row r="952" spans="1:12" x14ac:dyDescent="0.25">
      <c r="A952">
        <v>951</v>
      </c>
      <c r="B952" s="1" t="s">
        <v>736</v>
      </c>
      <c r="C952" t="str">
        <f t="shared" si="124"/>
        <v>&lt;p class="indent"&gt;‘We do not really know of Salusa Secundus today,’ Hawat said. ‘Only what it was like long ago … mostly. But what is known</v>
      </c>
      <c r="D952">
        <f t="shared" si="120"/>
        <v>1</v>
      </c>
      <c r="E952" t="str">
        <f t="shared" si="119"/>
        <v>end</v>
      </c>
      <c r="F952" t="str">
        <f t="shared" si="123"/>
        <v>&lt;p class="indent"&gt;‘We do not really know of Salusa Secundus today,’ Hawat said. ‘Only what it was like long ago … mostly. But what is known</v>
      </c>
      <c r="G952" t="str">
        <f t="shared" si="125"/>
        <v>&lt;p class="indent"&gt;</v>
      </c>
      <c r="H952">
        <v>1</v>
      </c>
      <c r="I952">
        <f t="shared" si="122"/>
        <v>5</v>
      </c>
      <c r="J952">
        <f t="shared" ca="1" si="121"/>
        <v>438</v>
      </c>
      <c r="K952" t="str">
        <f>IF(OR(E952="start",AND(E952="end",E951="start")),"Y","N")</f>
        <v>N</v>
      </c>
      <c r="L952" t="str">
        <f t="shared" si="118"/>
        <v/>
      </c>
    </row>
    <row r="953" spans="1:12" x14ac:dyDescent="0.25">
      <c r="A953">
        <v>952</v>
      </c>
      <c r="B953" s="1" t="s">
        <v>737</v>
      </c>
      <c r="C953" t="str">
        <f t="shared" si="124"/>
        <v>&lt;p class="indent"&gt;‘We do not really know of Salusa Secundus today,’ Hawat said. ‘Only what it was like long ago … mostly. But what is known – you’re right on that score.’</v>
      </c>
      <c r="D953">
        <f t="shared" si="120"/>
        <v>2</v>
      </c>
      <c r="E953" t="str">
        <f t="shared" si="119"/>
        <v>end</v>
      </c>
      <c r="F953" t="str">
        <f t="shared" si="123"/>
        <v>&lt;p class="indent"&gt;‘We do not really know of Salusa Secundus today,’ Hawat said. ‘Only what it was like long ago … mostly. But what is known – you’re right on that score.’</v>
      </c>
      <c r="G953" t="str">
        <f t="shared" si="125"/>
        <v>&lt;p class="indent"&gt;</v>
      </c>
      <c r="H953">
        <v>1</v>
      </c>
      <c r="I953">
        <f t="shared" si="122"/>
        <v>5</v>
      </c>
      <c r="J953">
        <f t="shared" ca="1" si="121"/>
        <v>438</v>
      </c>
      <c r="K953" t="str">
        <f>IF(OR(E953="start",AND(E953="end",E952="start")),"Y","N")</f>
        <v>N</v>
      </c>
      <c r="L953" t="str">
        <f t="shared" si="118"/>
        <v/>
      </c>
    </row>
    <row r="954" spans="1:12" x14ac:dyDescent="0.25">
      <c r="A954">
        <v>953</v>
      </c>
      <c r="B954" s="1" t="s">
        <v>9</v>
      </c>
      <c r="C954" t="str">
        <f t="shared" si="124"/>
        <v>&lt;p class="indent"&gt;‘We do not really know of Salusa Secundus today,’ Hawat said. ‘Only what it was like long ago … mostly. But what is known – you’re right on that score.’ &lt;/p&gt;</v>
      </c>
      <c r="D954">
        <f t="shared" si="120"/>
        <v>3</v>
      </c>
      <c r="E954" t="str">
        <f t="shared" si="119"/>
        <v>end</v>
      </c>
      <c r="F954" t="str">
        <f t="shared" si="123"/>
        <v>&lt;p class="indent"&gt;‘We do not really know of Salusa Secundus today,’ Hawat said. ‘Only what it was like long ago … mostly. But what is known – you’re right on that score.’ &lt;/p&gt;</v>
      </c>
      <c r="G954" t="str">
        <f t="shared" si="125"/>
        <v>&lt;p class="indent"&gt;</v>
      </c>
      <c r="H954">
        <v>1</v>
      </c>
      <c r="I954">
        <f t="shared" si="122"/>
        <v>5</v>
      </c>
      <c r="J954">
        <f t="shared" ca="1" si="121"/>
        <v>438</v>
      </c>
      <c r="K954" t="str">
        <f>IF(OR(E954="start",AND(E954="end",E953="start")),"Y","N")</f>
        <v>N</v>
      </c>
      <c r="L954" t="str">
        <f t="shared" ref="L954:L1017" si="126">IF(D954&gt;=D955,F954,"")</f>
        <v>&lt;p class="indent"&gt;‘We do not really know of Salusa Secundus today,’ Hawat said. ‘Only what it was like long ago … mostly. But what is known – you’re right on that score.’ &lt;/p&gt;</v>
      </c>
    </row>
    <row r="955" spans="1:12" x14ac:dyDescent="0.25">
      <c r="A955">
        <v>954</v>
      </c>
      <c r="B955" s="1" t="s">
        <v>738</v>
      </c>
      <c r="C955" t="str">
        <f t="shared" si="124"/>
        <v>&lt;p class="indent"&gt;‘Will the Fremen help us?’&lt;/p&gt;</v>
      </c>
      <c r="D955">
        <f t="shared" si="120"/>
        <v>1</v>
      </c>
      <c r="E955" t="str">
        <f t="shared" si="119"/>
        <v>end</v>
      </c>
      <c r="F955" t="str">
        <f t="shared" si="123"/>
        <v>&lt;p class="indent"&gt;‘Will the Fremen help us?’&lt;/p&gt;</v>
      </c>
      <c r="G955" t="str">
        <f t="shared" si="125"/>
        <v>&lt;p class="indent"&gt;</v>
      </c>
      <c r="H955">
        <v>1</v>
      </c>
      <c r="I955">
        <f t="shared" si="122"/>
        <v>5</v>
      </c>
      <c r="J955">
        <f t="shared" ca="1" si="121"/>
        <v>439</v>
      </c>
      <c r="K955" t="str">
        <f>IF(OR(E955="start",AND(E955="end",E954="start")),"Y","N")</f>
        <v>N</v>
      </c>
      <c r="L955" t="str">
        <f t="shared" si="126"/>
        <v>&lt;p class="indent"&gt;‘Will the Fremen help us?’&lt;/p&gt;</v>
      </c>
    </row>
    <row r="956" spans="1:12" x14ac:dyDescent="0.25">
      <c r="A956">
        <v>955</v>
      </c>
      <c r="B956" s="1" t="s">
        <v>739</v>
      </c>
      <c r="C956" t="str">
        <f t="shared" si="124"/>
        <v>&lt;p class="indent"&gt;‘It’s a possibility.’ Hawat stood up. ‘I leave today for Arrakis. Meanwhile, you take care of yourself for an old man who’s</v>
      </c>
      <c r="D956">
        <f t="shared" si="120"/>
        <v>1</v>
      </c>
      <c r="E956" t="str">
        <f t="shared" si="119"/>
        <v>end</v>
      </c>
      <c r="F956" t="str">
        <f t="shared" si="123"/>
        <v>&lt;p class="indent"&gt;‘It’s a possibility.’ Hawat stood up. ‘I leave today for Arrakis. Meanwhile, you take care of yourself for an old man who’s</v>
      </c>
      <c r="G956" t="str">
        <f t="shared" si="125"/>
        <v>&lt;p class="indent"&gt;</v>
      </c>
      <c r="H956">
        <v>1</v>
      </c>
      <c r="I956">
        <f t="shared" si="122"/>
        <v>5</v>
      </c>
      <c r="J956">
        <f t="shared" ca="1" si="121"/>
        <v>440</v>
      </c>
      <c r="K956" t="str">
        <f>IF(OR(E956="start",AND(E956="end",E955="start")),"Y","N")</f>
        <v>N</v>
      </c>
      <c r="L956" t="str">
        <f t="shared" si="126"/>
        <v/>
      </c>
    </row>
    <row r="957" spans="1:12" x14ac:dyDescent="0.25">
      <c r="A957">
        <v>956</v>
      </c>
      <c r="B957" s="1" t="s">
        <v>740</v>
      </c>
      <c r="C957" t="str">
        <f t="shared" si="124"/>
        <v>&lt;p class="indent"&gt;‘It’s a possibility.’ Hawat stood up. ‘I leave today for Arrakis. Meanwhile, you take care of yourself for an old man who’s fond of you, heh? Come around here like the good lad and sit facing the door. It’s not that I think there’s any danger in</v>
      </c>
      <c r="D957">
        <f t="shared" si="120"/>
        <v>2</v>
      </c>
      <c r="E957" t="str">
        <f t="shared" si="119"/>
        <v>end</v>
      </c>
      <c r="F957" t="str">
        <f t="shared" si="123"/>
        <v>&lt;p class="indent"&gt;‘It’s a possibility.’ Hawat stood up. ‘I leave today for Arrakis. Meanwhile, you take care of yourself for an old man who’s fond of you, heh? Come around here like the good lad and sit facing the door. It’s not that I think there’s any danger in</v>
      </c>
      <c r="G957" t="str">
        <f t="shared" si="125"/>
        <v>&lt;p class="indent"&gt;</v>
      </c>
      <c r="H957">
        <v>1</v>
      </c>
      <c r="I957">
        <f t="shared" si="122"/>
        <v>5</v>
      </c>
      <c r="J957">
        <f t="shared" ca="1" si="121"/>
        <v>440</v>
      </c>
      <c r="K957" t="str">
        <f>IF(OR(E957="start",AND(E957="end",E956="start")),"Y","N")</f>
        <v>N</v>
      </c>
      <c r="L957" t="str">
        <f t="shared" si="126"/>
        <v/>
      </c>
    </row>
    <row r="958" spans="1:12" x14ac:dyDescent="0.25">
      <c r="A958">
        <v>957</v>
      </c>
      <c r="B958" s="1" t="s">
        <v>741</v>
      </c>
      <c r="C958" t="str">
        <f t="shared" si="124"/>
        <v>&lt;p class="indent"&gt;‘It’s a possibility.’ Hawat stood up. ‘I leave today for Arrakis. Meanwhile, you take care of yourself for an old man who’s fond of you, heh? Come around here like the good lad and sit facing the door. It’s not that I think there’s any danger in the castle; it’s just a habit I want you to form.’</v>
      </c>
      <c r="D958">
        <f t="shared" si="120"/>
        <v>3</v>
      </c>
      <c r="E958" t="str">
        <f t="shared" si="119"/>
        <v>end</v>
      </c>
      <c r="F958" t="str">
        <f t="shared" si="123"/>
        <v>&lt;p class="indent"&gt;‘It’s a possibility.’ Hawat stood up. ‘I leave today for Arrakis. Meanwhile, you take care of yourself for an old man who’s fond of you, heh? Come around here like the good lad and sit facing the door. It’s not that I think there’s any danger in the castle; it’s just a habit I want you to form.’</v>
      </c>
      <c r="G958" t="str">
        <f t="shared" si="125"/>
        <v>&lt;p class="indent"&gt;</v>
      </c>
      <c r="H958">
        <v>1</v>
      </c>
      <c r="I958">
        <f t="shared" si="122"/>
        <v>5</v>
      </c>
      <c r="J958">
        <f t="shared" ca="1" si="121"/>
        <v>440</v>
      </c>
      <c r="K958" t="str">
        <f>IF(OR(E958="start",AND(E958="end",E957="start")),"Y","N")</f>
        <v>N</v>
      </c>
      <c r="L958" t="str">
        <f t="shared" si="126"/>
        <v/>
      </c>
    </row>
    <row r="959" spans="1:12" x14ac:dyDescent="0.25">
      <c r="A959">
        <v>958</v>
      </c>
      <c r="B959" s="1" t="s">
        <v>9</v>
      </c>
      <c r="C959" t="str">
        <f t="shared" si="124"/>
        <v>&lt;p class="indent"&gt;‘It’s a possibility.’ Hawat stood up. ‘I leave today for Arrakis. Meanwhile, you take care of yourself for an old man who’s fond of you, heh? Come around here like the good lad and sit facing the door. It’s not that I think there’s any danger in the castle; it’s just a habit I want you to form.’ &lt;/p&gt;</v>
      </c>
      <c r="D959">
        <f t="shared" si="120"/>
        <v>4</v>
      </c>
      <c r="E959" t="str">
        <f t="shared" si="119"/>
        <v>end</v>
      </c>
      <c r="F959" t="str">
        <f t="shared" si="123"/>
        <v>&lt;p class="indent"&gt;‘It’s a possibility.’ Hawat stood up. ‘I leave today for Arrakis. Meanwhile, you take care of yourself for an old man who’s fond of you, heh? Come around here like the good lad and sit facing the door. It’s not that I think there’s any danger in the castle; it’s just a habit I want you to form.’ &lt;/p&gt;</v>
      </c>
      <c r="G959" t="str">
        <f t="shared" si="125"/>
        <v>&lt;p class="indent"&gt;</v>
      </c>
      <c r="H959">
        <v>1</v>
      </c>
      <c r="I959">
        <f t="shared" si="122"/>
        <v>5</v>
      </c>
      <c r="J959">
        <f t="shared" ca="1" si="121"/>
        <v>440</v>
      </c>
      <c r="K959" t="str">
        <f>IF(OR(E959="start",AND(E959="end",E958="start")),"Y","N")</f>
        <v>N</v>
      </c>
      <c r="L959" t="str">
        <f t="shared" si="126"/>
        <v>&lt;p class="indent"&gt;‘It’s a possibility.’ Hawat stood up. ‘I leave today for Arrakis. Meanwhile, you take care of yourself for an old man who’s fond of you, heh? Come around here like the good lad and sit facing the door. It’s not that I think there’s any danger in the castle; it’s just a habit I want you to form.’ &lt;/p&gt;</v>
      </c>
    </row>
    <row r="960" spans="1:12" x14ac:dyDescent="0.25">
      <c r="A960">
        <v>959</v>
      </c>
      <c r="B960" s="1" t="s">
        <v>742</v>
      </c>
      <c r="C960" t="str">
        <f t="shared" si="124"/>
        <v>&lt;p class="indent"&gt;Paul got to his feet, moved around the table. ‘You’re going today?’&lt;/p&gt;</v>
      </c>
      <c r="D960">
        <f t="shared" si="120"/>
        <v>1</v>
      </c>
      <c r="E960" t="str">
        <f t="shared" si="119"/>
        <v>end</v>
      </c>
      <c r="F960" t="str">
        <f t="shared" si="123"/>
        <v>&lt;p class="indent"&gt;Paul got to his feet, moved around the table. ‘You’re going today?’&lt;/p&gt;</v>
      </c>
      <c r="G960" t="str">
        <f t="shared" si="125"/>
        <v>&lt;p class="indent"&gt;</v>
      </c>
      <c r="H960">
        <v>1</v>
      </c>
      <c r="I960">
        <f t="shared" si="122"/>
        <v>5</v>
      </c>
      <c r="J960">
        <f t="shared" ca="1" si="121"/>
        <v>441</v>
      </c>
      <c r="K960" t="str">
        <f>IF(OR(E960="start",AND(E960="end",E959="start")),"Y","N")</f>
        <v>N</v>
      </c>
      <c r="L960" t="str">
        <f t="shared" si="126"/>
        <v>&lt;p class="indent"&gt;Paul got to his feet, moved around the table. ‘You’re going today?’&lt;/p&gt;</v>
      </c>
    </row>
    <row r="961" spans="1:12" x14ac:dyDescent="0.25">
      <c r="A961">
        <v>960</v>
      </c>
      <c r="B961" s="1" t="s">
        <v>743</v>
      </c>
      <c r="C961" t="str">
        <f t="shared" si="124"/>
        <v>&lt;p class="indent"&gt;‘Today it is, and you’ll be following tomorrow. Next time we meet it’ll be on the soil of your new world.’ He gripped Paul’s</v>
      </c>
      <c r="D961">
        <f t="shared" si="120"/>
        <v>1</v>
      </c>
      <c r="E961" t="str">
        <f t="shared" si="119"/>
        <v>end</v>
      </c>
      <c r="F961" t="str">
        <f t="shared" si="123"/>
        <v>&lt;p class="indent"&gt;‘Today it is, and you’ll be following tomorrow. Next time we meet it’ll be on the soil of your new world.’ He gripped Paul’s</v>
      </c>
      <c r="G961" t="str">
        <f t="shared" si="125"/>
        <v>&lt;p class="indent"&gt;</v>
      </c>
      <c r="H961">
        <v>1</v>
      </c>
      <c r="I961">
        <f t="shared" si="122"/>
        <v>5</v>
      </c>
      <c r="J961">
        <f t="shared" ca="1" si="121"/>
        <v>442</v>
      </c>
      <c r="K961" t="str">
        <f>IF(OR(E961="start",AND(E961="end",E960="start")),"Y","N")</f>
        <v>N</v>
      </c>
      <c r="L961" t="str">
        <f t="shared" si="126"/>
        <v/>
      </c>
    </row>
    <row r="962" spans="1:12" x14ac:dyDescent="0.25">
      <c r="A962">
        <v>961</v>
      </c>
      <c r="B962" s="1" t="s">
        <v>744</v>
      </c>
      <c r="C962" t="str">
        <f t="shared" si="124"/>
        <v>&lt;p class="indent"&gt;‘Today it is, and you’ll be following tomorrow. Next time we meet it’ll be on the soil of your new world.’ He gripped Paul’s right arm at the bicep. ‘Keep your knife arm free, heh? And your shield at full charge.’ He released the arm, patted Paul’s</v>
      </c>
      <c r="D962">
        <f t="shared" si="120"/>
        <v>2</v>
      </c>
      <c r="E962" t="str">
        <f t="shared" ref="E962:E1025" si="127">IFERROR(IF(FIND("blockquote",B962)=2,"start","end"),E961)</f>
        <v>end</v>
      </c>
      <c r="F962" t="str">
        <f t="shared" si="123"/>
        <v>&lt;p class="indent"&gt;‘Today it is, and you’ll be following tomorrow. Next time we meet it’ll be on the soil of your new world.’ He gripped Paul’s right arm at the bicep. ‘Keep your knife arm free, heh? And your shield at full charge.’ He released the arm, patted Paul’s</v>
      </c>
      <c r="G962" t="str">
        <f t="shared" si="125"/>
        <v>&lt;p class="indent"&gt;</v>
      </c>
      <c r="H962">
        <v>1</v>
      </c>
      <c r="I962">
        <f t="shared" si="122"/>
        <v>5</v>
      </c>
      <c r="J962">
        <f t="shared" ca="1" si="121"/>
        <v>442</v>
      </c>
      <c r="K962" t="str">
        <f>IF(OR(E962="start",AND(E962="end",E961="start")),"Y","N")</f>
        <v>N</v>
      </c>
      <c r="L962" t="str">
        <f t="shared" si="126"/>
        <v/>
      </c>
    </row>
    <row r="963" spans="1:12" x14ac:dyDescent="0.25">
      <c r="A963">
        <v>962</v>
      </c>
      <c r="B963" s="1" t="s">
        <v>745</v>
      </c>
      <c r="C963" t="str">
        <f t="shared" si="124"/>
        <v>&lt;p class="indent"&gt;‘Today it is, and you’ll be following tomorrow. Next time we meet it’ll be on the soil of your new world.’ He gripped Paul’s right arm at the bicep. ‘Keep your knife arm free, heh? And your shield at full charge.’ He released the arm, patted Paul’s shoulder, whirled and strode quickly to the door.</v>
      </c>
      <c r="D963">
        <f t="shared" ref="D963:D1026" si="128">IF(LEFT(B963,2)="&lt;p",1,IF(LEFT(B963,3)="&lt;h1",1,D962+1))</f>
        <v>3</v>
      </c>
      <c r="E963" t="str">
        <f t="shared" si="127"/>
        <v>end</v>
      </c>
      <c r="F963" t="str">
        <f t="shared" si="123"/>
        <v>&lt;p class="indent"&gt;‘Today it is, and you’ll be following tomorrow. Next time we meet it’ll be on the soil of your new world.’ He gripped Paul’s right arm at the bicep. ‘Keep your knife arm free, heh? And your shield at full charge.’ He released the arm, patted Paul’s shoulder, whirled and strode quickly to the door.</v>
      </c>
      <c r="G963" t="str">
        <f t="shared" si="125"/>
        <v>&lt;p class="indent"&gt;</v>
      </c>
      <c r="H963">
        <v>1</v>
      </c>
      <c r="I963">
        <f t="shared" si="122"/>
        <v>5</v>
      </c>
      <c r="J963">
        <f t="shared" ref="J963:J1026" ca="1" si="129">IF(K963="Y","",IF(D963=1,1+MAX(OFFSET(J963,-A963+1,0,A963-1)),MAX(OFFSET(J963,-A963+1,0,A963-1))))</f>
        <v>442</v>
      </c>
      <c r="K963" t="str">
        <f>IF(OR(E963="start",AND(E963="end",E962="start")),"Y","N")</f>
        <v>N</v>
      </c>
      <c r="L963" t="str">
        <f t="shared" si="126"/>
        <v/>
      </c>
    </row>
    <row r="964" spans="1:12" x14ac:dyDescent="0.25">
      <c r="A964">
        <v>963</v>
      </c>
      <c r="B964" s="1" t="s">
        <v>9</v>
      </c>
      <c r="C964" t="str">
        <f t="shared" si="124"/>
        <v>&lt;p class="indent"&gt;‘Today it is, and you’ll be following tomorrow. Next time we meet it’ll be on the soil of your new world.’ He gripped Paul’s right arm at the bicep. ‘Keep your knife arm free, heh? And your shield at full charge.’ He released the arm, patted Paul’s shoulder, whirled and strode quickly to the door. &lt;/p&gt;</v>
      </c>
      <c r="D964">
        <f t="shared" si="128"/>
        <v>4</v>
      </c>
      <c r="E964" t="str">
        <f t="shared" si="127"/>
        <v>end</v>
      </c>
      <c r="F964" t="str">
        <f t="shared" si="123"/>
        <v>&lt;p class="indent"&gt;‘Today it is, and you’ll be following tomorrow. Next time we meet it’ll be on the soil of your new world.’ He gripped Paul’s right arm at the bicep. ‘Keep your knife arm free, heh? And your shield at full charge.’ He released the arm, patted Paul’s shoulder, whirled and strode quickly to the door. &lt;/p&gt;</v>
      </c>
      <c r="G964" t="str">
        <f t="shared" si="125"/>
        <v>&lt;p class="indent"&gt;</v>
      </c>
      <c r="H964">
        <v>1</v>
      </c>
      <c r="I964">
        <f t="shared" ref="I964:I1027" si="130">IF(AND(E963="end",E964="start"),I963+1,I963)</f>
        <v>5</v>
      </c>
      <c r="J964">
        <f t="shared" ca="1" si="129"/>
        <v>442</v>
      </c>
      <c r="K964" t="str">
        <f>IF(OR(E964="start",AND(E964="end",E963="start")),"Y","N")</f>
        <v>N</v>
      </c>
      <c r="L964" t="str">
        <f t="shared" si="126"/>
        <v>&lt;p class="indent"&gt;‘Today it is, and you’ll be following tomorrow. Next time we meet it’ll be on the soil of your new world.’ He gripped Paul’s right arm at the bicep. ‘Keep your knife arm free, heh? And your shield at full charge.’ He released the arm, patted Paul’s shoulder, whirled and strode quickly to the door. &lt;/p&gt;</v>
      </c>
    </row>
    <row r="965" spans="1:12" x14ac:dyDescent="0.25">
      <c r="A965">
        <v>964</v>
      </c>
      <c r="B965" s="1" t="s">
        <v>746</v>
      </c>
      <c r="C965" t="str">
        <f t="shared" si="124"/>
        <v>&lt;p class="indent"&gt;‘Thufir!’ Paul called.&lt;/p&gt;</v>
      </c>
      <c r="D965">
        <f t="shared" si="128"/>
        <v>1</v>
      </c>
      <c r="E965" t="str">
        <f t="shared" si="127"/>
        <v>end</v>
      </c>
      <c r="F965" t="str">
        <f t="shared" si="123"/>
        <v>&lt;p class="indent"&gt;‘Thufir!’ Paul called.&lt;/p&gt;</v>
      </c>
      <c r="G965" t="str">
        <f t="shared" si="125"/>
        <v>&lt;p class="indent"&gt;</v>
      </c>
      <c r="H965">
        <v>1</v>
      </c>
      <c r="I965">
        <f t="shared" si="130"/>
        <v>5</v>
      </c>
      <c r="J965">
        <f t="shared" ca="1" si="129"/>
        <v>443</v>
      </c>
      <c r="K965" t="str">
        <f>IF(OR(E965="start",AND(E965="end",E964="start")),"Y","N")</f>
        <v>N</v>
      </c>
      <c r="L965" t="str">
        <f t="shared" si="126"/>
        <v>&lt;p class="indent"&gt;‘Thufir!’ Paul called.&lt;/p&gt;</v>
      </c>
    </row>
    <row r="966" spans="1:12" x14ac:dyDescent="0.25">
      <c r="A966">
        <v>965</v>
      </c>
      <c r="B966" s="1" t="s">
        <v>747</v>
      </c>
      <c r="C966" t="str">
        <f t="shared" si="124"/>
        <v>&lt;p class="indent"&gt;Hawat turned, standing in the open doorway.&lt;/p&gt;</v>
      </c>
      <c r="D966">
        <f t="shared" si="128"/>
        <v>1</v>
      </c>
      <c r="E966" t="str">
        <f t="shared" si="127"/>
        <v>end</v>
      </c>
      <c r="F966" t="str">
        <f t="shared" si="123"/>
        <v>&lt;p class="indent"&gt;Hawat turned, standing in the open doorway.&lt;/p&gt;</v>
      </c>
      <c r="G966" t="str">
        <f t="shared" si="125"/>
        <v>&lt;p class="indent"&gt;</v>
      </c>
      <c r="H966">
        <v>1</v>
      </c>
      <c r="I966">
        <f t="shared" si="130"/>
        <v>5</v>
      </c>
      <c r="J966">
        <f t="shared" ca="1" si="129"/>
        <v>444</v>
      </c>
      <c r="K966" t="str">
        <f>IF(OR(E966="start",AND(E966="end",E965="start")),"Y","N")</f>
        <v>N</v>
      </c>
      <c r="L966" t="str">
        <f t="shared" si="126"/>
        <v>&lt;p class="indent"&gt;Hawat turned, standing in the open doorway.&lt;/p&gt;</v>
      </c>
    </row>
    <row r="967" spans="1:12" x14ac:dyDescent="0.25">
      <c r="A967">
        <v>966</v>
      </c>
      <c r="B967" s="1" t="s">
        <v>748</v>
      </c>
      <c r="C967" t="str">
        <f t="shared" si="124"/>
        <v>&lt;p class="indent"&gt;‘Don’t sit with your back to any doors,’ Paul said.&lt;/p&gt;</v>
      </c>
      <c r="D967">
        <f t="shared" si="128"/>
        <v>1</v>
      </c>
      <c r="E967" t="str">
        <f t="shared" si="127"/>
        <v>end</v>
      </c>
      <c r="F967" t="str">
        <f t="shared" si="123"/>
        <v>&lt;p class="indent"&gt;‘Don’t sit with your back to any doors,’ Paul said.&lt;/p&gt;</v>
      </c>
      <c r="G967" t="str">
        <f t="shared" si="125"/>
        <v>&lt;p class="indent"&gt;</v>
      </c>
      <c r="H967">
        <v>1</v>
      </c>
      <c r="I967">
        <f t="shared" si="130"/>
        <v>5</v>
      </c>
      <c r="J967">
        <f t="shared" ca="1" si="129"/>
        <v>445</v>
      </c>
      <c r="K967" t="str">
        <f>IF(OR(E967="start",AND(E967="end",E966="start")),"Y","N")</f>
        <v>N</v>
      </c>
      <c r="L967" t="str">
        <f t="shared" si="126"/>
        <v>&lt;p class="indent"&gt;‘Don’t sit with your back to any doors,’ Paul said.&lt;/p&gt;</v>
      </c>
    </row>
    <row r="968" spans="1:12" x14ac:dyDescent="0.25">
      <c r="A968">
        <v>967</v>
      </c>
      <c r="B968" s="1" t="s">
        <v>749</v>
      </c>
      <c r="C968" t="str">
        <f t="shared" si="124"/>
        <v>&lt;p class="indent"&gt;A grin spread across the seamed old face. ‘That I won’t, lad. Depend on it.’ And he was gone, shutting the door softly behind.&lt;/p&gt;</v>
      </c>
      <c r="D968">
        <f t="shared" si="128"/>
        <v>1</v>
      </c>
      <c r="E968" t="str">
        <f t="shared" si="127"/>
        <v>end</v>
      </c>
      <c r="F968" t="str">
        <f t="shared" si="123"/>
        <v>&lt;p class="indent"&gt;A grin spread across the seamed old face. ‘That I won’t, lad. Depend on it.’ And he was gone, shutting the door softly behind.&lt;/p&gt;</v>
      </c>
      <c r="G968" t="str">
        <f t="shared" si="125"/>
        <v>&lt;p class="indent"&gt;</v>
      </c>
      <c r="H968">
        <v>1</v>
      </c>
      <c r="I968">
        <f t="shared" si="130"/>
        <v>5</v>
      </c>
      <c r="J968">
        <f t="shared" ca="1" si="129"/>
        <v>446</v>
      </c>
      <c r="K968" t="str">
        <f>IF(OR(E968="start",AND(E968="end",E967="start")),"Y","N")</f>
        <v>N</v>
      </c>
      <c r="L968" t="str">
        <f t="shared" si="126"/>
        <v>&lt;p class="indent"&gt;A grin spread across the seamed old face. ‘That I won’t, lad. Depend on it.’ And he was gone, shutting the door softly behind.&lt;/p&gt;</v>
      </c>
    </row>
    <row r="969" spans="1:12" x14ac:dyDescent="0.25">
      <c r="A969">
        <v>968</v>
      </c>
      <c r="B969" s="1" t="s">
        <v>750</v>
      </c>
      <c r="C969" t="str">
        <f t="shared" si="124"/>
        <v>&lt;p class="indent"&gt;Paul sat down where Hawat had been, straightened the papers. &lt;em&gt;One more day here,&lt;/em&gt; he thought. He looked around the room. &lt;em&gt;We’re leaving.&lt;/em&gt; The idea of departure was suddenly more real to him than it had ever been before. He recalled another thing the old woman</v>
      </c>
      <c r="D969">
        <f t="shared" si="128"/>
        <v>1</v>
      </c>
      <c r="E969" t="str">
        <f t="shared" si="127"/>
        <v>end</v>
      </c>
      <c r="F969" t="str">
        <f t="shared" si="123"/>
        <v>&lt;p class="indent"&gt;Paul sat down where Hawat had been, straightened the papers. &lt;em&gt;One more day here,&lt;/em&gt; he thought. He looked around the room. &lt;em&gt;We’re leaving.&lt;/em&gt; The idea of departure was suddenly more real to him than it had ever been before. He recalled another thing the old woman</v>
      </c>
      <c r="G969" t="str">
        <f t="shared" si="125"/>
        <v>&lt;p class="indent"&gt;</v>
      </c>
      <c r="H969">
        <v>1</v>
      </c>
      <c r="I969">
        <f t="shared" si="130"/>
        <v>5</v>
      </c>
      <c r="J969">
        <f t="shared" ca="1" si="129"/>
        <v>447</v>
      </c>
      <c r="K969" t="str">
        <f>IF(OR(E969="start",AND(E969="end",E968="start")),"Y","N")</f>
        <v>N</v>
      </c>
      <c r="L969" t="str">
        <f t="shared" si="126"/>
        <v/>
      </c>
    </row>
    <row r="970" spans="1:12" x14ac:dyDescent="0.25">
      <c r="A970">
        <v>969</v>
      </c>
      <c r="B970" s="1" t="s">
        <v>751</v>
      </c>
      <c r="C970" t="str">
        <f t="shared" si="124"/>
        <v>&lt;p class="indent"&gt;Paul sat down where Hawat had been, straightened the papers. &lt;em&gt;One more day here,&lt;/em&gt; he thought. He looked around the room. &lt;em&gt;We’re leaving.&lt;/em&gt; The idea of departure was suddenly more real to him than it had ever been before. He recalled another thing the old woman had said about a world being the sum of &lt;a id="page35"/&gt;many things – the people, the dirt, the growing things, the moons, the tides, the suns – the unknown sum called &lt;em&gt;nature,&lt;/em&gt; a vague summation without any sense of the &lt;em&gt;now.&lt;/em&gt; And he wondered: &lt;em&gt;What is the now?&lt;/em&gt;&lt;/p&gt;</v>
      </c>
      <c r="D970">
        <f t="shared" si="128"/>
        <v>2</v>
      </c>
      <c r="E970" t="str">
        <f t="shared" si="127"/>
        <v>end</v>
      </c>
      <c r="F970" t="str">
        <f t="shared" si="123"/>
        <v>&lt;p class="indent"&gt;Paul sat down where Hawat had been, straightened the papers. &lt;em&gt;One more day here,&lt;/em&gt; he thought. He looked around the room. &lt;em&gt;We’re leaving.&lt;/em&gt; The idea of departure was suddenly more real to him than it had ever been before. He recalled another thing the old woman had said about a world being the sum of &lt;a id="page35"/&gt;many things – the people, the dirt, the growing things, the moons, the tides, the suns – the unknown sum called &lt;em&gt;nature,&lt;/em&gt; a vague summation without any sense of the &lt;em&gt;now.&lt;/em&gt; And he wondered: &lt;em&gt;What is the now?&lt;/em&gt;&lt;/p&gt;</v>
      </c>
      <c r="G970" t="str">
        <f t="shared" si="125"/>
        <v>&lt;p class="indent"&gt;</v>
      </c>
      <c r="H970">
        <v>1</v>
      </c>
      <c r="I970">
        <f t="shared" si="130"/>
        <v>5</v>
      </c>
      <c r="J970">
        <f t="shared" ca="1" si="129"/>
        <v>447</v>
      </c>
      <c r="K970" t="str">
        <f>IF(OR(E970="start",AND(E970="end",E969="start")),"Y","N")</f>
        <v>N</v>
      </c>
      <c r="L970" t="str">
        <f t="shared" si="126"/>
        <v>&lt;p class="indent"&gt;Paul sat down where Hawat had been, straightened the papers. &lt;em&gt;One more day here,&lt;/em&gt; he thought. He looked around the room. &lt;em&gt;We’re leaving.&lt;/em&gt; The idea of departure was suddenly more real to him than it had ever been before. He recalled another thing the old woman had said about a world being the sum of &lt;a id="page35"/&gt;many things – the people, the dirt, the growing things, the moons, the tides, the suns – the unknown sum called &lt;em&gt;nature,&lt;/em&gt; a vague summation without any sense of the &lt;em&gt;now.&lt;/em&gt; And he wondered: &lt;em&gt;What is the now?&lt;/em&gt;&lt;/p&gt;</v>
      </c>
    </row>
    <row r="971" spans="1:12" x14ac:dyDescent="0.25">
      <c r="A971">
        <v>970</v>
      </c>
      <c r="B971" s="1" t="s">
        <v>752</v>
      </c>
      <c r="C971" t="str">
        <f t="shared" si="124"/>
        <v>&lt;p class="indent"&gt;The door across from Paul banged open and an ugly lump of a man lurched through it preceded by a handful of weapons.&lt;/p&gt;</v>
      </c>
      <c r="D971">
        <f t="shared" si="128"/>
        <v>1</v>
      </c>
      <c r="E971" t="str">
        <f t="shared" si="127"/>
        <v>end</v>
      </c>
      <c r="F971" t="str">
        <f t="shared" ref="F971:F1034" si="131">IF(AND(E971="start",D971&gt;=D970),F970&amp;" "&amp;B971,C971)</f>
        <v>&lt;p class="indent"&gt;The door across from Paul banged open and an ugly lump of a man lurched through it preceded by a handful of weapons.&lt;/p&gt;</v>
      </c>
      <c r="G971" t="str">
        <f t="shared" si="125"/>
        <v>&lt;p class="indent"&gt;</v>
      </c>
      <c r="H971">
        <v>1</v>
      </c>
      <c r="I971">
        <f t="shared" si="130"/>
        <v>5</v>
      </c>
      <c r="J971">
        <f t="shared" ca="1" si="129"/>
        <v>448</v>
      </c>
      <c r="K971" t="str">
        <f>IF(OR(E971="start",AND(E971="end",E970="start")),"Y","N")</f>
        <v>N</v>
      </c>
      <c r="L971" t="str">
        <f t="shared" si="126"/>
        <v>&lt;p class="indent"&gt;The door across from Paul banged open and an ugly lump of a man lurched through it preceded by a handful of weapons.&lt;/p&gt;</v>
      </c>
    </row>
    <row r="972" spans="1:12" x14ac:dyDescent="0.25">
      <c r="A972">
        <v>971</v>
      </c>
      <c r="B972" s="1" t="s">
        <v>753</v>
      </c>
      <c r="C972" t="str">
        <f t="shared" si="124"/>
        <v>&lt;p class="indent"&gt;‘Well, Gurney Halleck,’ Paul called, ‘are you the new weapons master?’&lt;/p&gt;</v>
      </c>
      <c r="D972">
        <f t="shared" si="128"/>
        <v>1</v>
      </c>
      <c r="E972" t="str">
        <f t="shared" si="127"/>
        <v>end</v>
      </c>
      <c r="F972" t="str">
        <f t="shared" si="131"/>
        <v>&lt;p class="indent"&gt;‘Well, Gurney Halleck,’ Paul called, ‘are you the new weapons master?’&lt;/p&gt;</v>
      </c>
      <c r="G972" t="str">
        <f t="shared" si="125"/>
        <v>&lt;p class="indent"&gt;</v>
      </c>
      <c r="H972">
        <v>1</v>
      </c>
      <c r="I972">
        <f t="shared" si="130"/>
        <v>5</v>
      </c>
      <c r="J972">
        <f t="shared" ca="1" si="129"/>
        <v>449</v>
      </c>
      <c r="K972" t="str">
        <f>IF(OR(E972="start",AND(E972="end",E971="start")),"Y","N")</f>
        <v>N</v>
      </c>
      <c r="L972" t="str">
        <f t="shared" si="126"/>
        <v>&lt;p class="indent"&gt;‘Well, Gurney Halleck,’ Paul called, ‘are you the new weapons master?’&lt;/p&gt;</v>
      </c>
    </row>
    <row r="973" spans="1:12" x14ac:dyDescent="0.25">
      <c r="A973">
        <v>972</v>
      </c>
      <c r="B973" s="1" t="s">
        <v>754</v>
      </c>
      <c r="C973" t="str">
        <f t="shared" si="124"/>
        <v>&lt;p class="indent"&gt;Halleck kicked the door shut with one heel. ‘You’d rather I came to play games, I know,’ he said. He glanced around the room,</v>
      </c>
      <c r="D973">
        <f t="shared" si="128"/>
        <v>1</v>
      </c>
      <c r="E973" t="str">
        <f t="shared" si="127"/>
        <v>end</v>
      </c>
      <c r="F973" t="str">
        <f t="shared" si="131"/>
        <v>&lt;p class="indent"&gt;Halleck kicked the door shut with one heel. ‘You’d rather I came to play games, I know,’ he said. He glanced around the room,</v>
      </c>
      <c r="G973" t="str">
        <f t="shared" si="125"/>
        <v>&lt;p class="indent"&gt;</v>
      </c>
      <c r="H973">
        <v>1</v>
      </c>
      <c r="I973">
        <f t="shared" si="130"/>
        <v>5</v>
      </c>
      <c r="J973">
        <f t="shared" ca="1" si="129"/>
        <v>450</v>
      </c>
      <c r="K973" t="str">
        <f>IF(OR(E973="start",AND(E973="end",E972="start")),"Y","N")</f>
        <v>N</v>
      </c>
      <c r="L973" t="str">
        <f t="shared" si="126"/>
        <v/>
      </c>
    </row>
    <row r="974" spans="1:12" x14ac:dyDescent="0.25">
      <c r="A974">
        <v>973</v>
      </c>
      <c r="B974" s="1" t="s">
        <v>755</v>
      </c>
      <c r="C974" t="str">
        <f t="shared" si="124"/>
        <v>&lt;p class="indent"&gt;Halleck kicked the door shut with one heel. ‘You’d rather I came to play games, I know,’ he said. He glanced around the room, noting that Hawat’s men already had been over it, checking, making it safe for a duke’s heir. The subtle code signs were all</v>
      </c>
      <c r="D974">
        <f t="shared" si="128"/>
        <v>2</v>
      </c>
      <c r="E974" t="str">
        <f t="shared" si="127"/>
        <v>end</v>
      </c>
      <c r="F974" t="str">
        <f t="shared" si="131"/>
        <v>&lt;p class="indent"&gt;Halleck kicked the door shut with one heel. ‘You’d rather I came to play games, I know,’ he said. He glanced around the room, noting that Hawat’s men already had been over it, checking, making it safe for a duke’s heir. The subtle code signs were all</v>
      </c>
      <c r="G974" t="str">
        <f t="shared" si="125"/>
        <v>&lt;p class="indent"&gt;</v>
      </c>
      <c r="H974">
        <v>1</v>
      </c>
      <c r="I974">
        <f t="shared" si="130"/>
        <v>5</v>
      </c>
      <c r="J974">
        <f t="shared" ca="1" si="129"/>
        <v>450</v>
      </c>
      <c r="K974" t="str">
        <f>IF(OR(E974="start",AND(E974="end",E973="start")),"Y","N")</f>
        <v>N</v>
      </c>
      <c r="L974" t="str">
        <f t="shared" si="126"/>
        <v/>
      </c>
    </row>
    <row r="975" spans="1:12" x14ac:dyDescent="0.25">
      <c r="A975">
        <v>974</v>
      </c>
      <c r="B975" s="1" t="s">
        <v>756</v>
      </c>
      <c r="C975" t="str">
        <f t="shared" si="124"/>
        <v>&lt;p class="indent"&gt;Halleck kicked the door shut with one heel. ‘You’d rather I came to play games, I know,’ he said. He glanced around the room, noting that Hawat’s men already had been over it, checking, making it safe for a duke’s heir. The subtle code signs were all around.</v>
      </c>
      <c r="D975">
        <f t="shared" si="128"/>
        <v>3</v>
      </c>
      <c r="E975" t="str">
        <f t="shared" si="127"/>
        <v>end</v>
      </c>
      <c r="F975" t="str">
        <f t="shared" si="131"/>
        <v>&lt;p class="indent"&gt;Halleck kicked the door shut with one heel. ‘You’d rather I came to play games, I know,’ he said. He glanced around the room, noting that Hawat’s men already had been over it, checking, making it safe for a duke’s heir. The subtle code signs were all around.</v>
      </c>
      <c r="G975" t="str">
        <f t="shared" si="125"/>
        <v>&lt;p class="indent"&gt;</v>
      </c>
      <c r="H975">
        <v>1</v>
      </c>
      <c r="I975">
        <f t="shared" si="130"/>
        <v>5</v>
      </c>
      <c r="J975">
        <f t="shared" ca="1" si="129"/>
        <v>450</v>
      </c>
      <c r="K975" t="str">
        <f>IF(OR(E975="start",AND(E975="end",E974="start")),"Y","N")</f>
        <v>N</v>
      </c>
      <c r="L975" t="str">
        <f t="shared" si="126"/>
        <v/>
      </c>
    </row>
    <row r="976" spans="1:12" x14ac:dyDescent="0.25">
      <c r="A976">
        <v>975</v>
      </c>
      <c r="B976" s="1" t="s">
        <v>9</v>
      </c>
      <c r="C976" t="str">
        <f t="shared" si="124"/>
        <v>&lt;p class="indent"&gt;Halleck kicked the door shut with one heel. ‘You’d rather I came to play games, I know,’ he said. He glanced around the room, noting that Hawat’s men already had been over it, checking, making it safe for a duke’s heir. The subtle code signs were all around. &lt;/p&gt;</v>
      </c>
      <c r="D976">
        <f t="shared" si="128"/>
        <v>4</v>
      </c>
      <c r="E976" t="str">
        <f t="shared" si="127"/>
        <v>end</v>
      </c>
      <c r="F976" t="str">
        <f t="shared" si="131"/>
        <v>&lt;p class="indent"&gt;Halleck kicked the door shut with one heel. ‘You’d rather I came to play games, I know,’ he said. He glanced around the room, noting that Hawat’s men already had been over it, checking, making it safe for a duke’s heir. The subtle code signs were all around. &lt;/p&gt;</v>
      </c>
      <c r="G976" t="str">
        <f t="shared" si="125"/>
        <v>&lt;p class="indent"&gt;</v>
      </c>
      <c r="H976">
        <v>1</v>
      </c>
      <c r="I976">
        <f t="shared" si="130"/>
        <v>5</v>
      </c>
      <c r="J976">
        <f t="shared" ca="1" si="129"/>
        <v>450</v>
      </c>
      <c r="K976" t="str">
        <f>IF(OR(E976="start",AND(E976="end",E975="start")),"Y","N")</f>
        <v>N</v>
      </c>
      <c r="L976" t="str">
        <f t="shared" si="126"/>
        <v>&lt;p class="indent"&gt;Halleck kicked the door shut with one heel. ‘You’d rather I came to play games, I know,’ he said. He glanced around the room, noting that Hawat’s men already had been over it, checking, making it safe for a duke’s heir. The subtle code signs were all around. &lt;/p&gt;</v>
      </c>
    </row>
    <row r="977" spans="1:12" x14ac:dyDescent="0.25">
      <c r="A977">
        <v>976</v>
      </c>
      <c r="B977" s="1" t="s">
        <v>757</v>
      </c>
      <c r="C977" t="str">
        <f t="shared" si="124"/>
        <v>&lt;p class="indent"&gt;Paul watched the rolling, ugly man set himself back in motion, veer toward the training table with the load of weapons, saw</v>
      </c>
      <c r="D977">
        <f t="shared" si="128"/>
        <v>1</v>
      </c>
      <c r="E977" t="str">
        <f t="shared" si="127"/>
        <v>end</v>
      </c>
      <c r="F977" t="str">
        <f t="shared" si="131"/>
        <v>&lt;p class="indent"&gt;Paul watched the rolling, ugly man set himself back in motion, veer toward the training table with the load of weapons, saw</v>
      </c>
      <c r="G977" t="str">
        <f t="shared" si="125"/>
        <v>&lt;p class="indent"&gt;</v>
      </c>
      <c r="H977">
        <v>1</v>
      </c>
      <c r="I977">
        <f t="shared" si="130"/>
        <v>5</v>
      </c>
      <c r="J977">
        <f t="shared" ca="1" si="129"/>
        <v>451</v>
      </c>
      <c r="K977" t="str">
        <f>IF(OR(E977="start",AND(E977="end",E976="start")),"Y","N")</f>
        <v>N</v>
      </c>
      <c r="L977" t="str">
        <f t="shared" si="126"/>
        <v/>
      </c>
    </row>
    <row r="978" spans="1:12" x14ac:dyDescent="0.25">
      <c r="A978">
        <v>977</v>
      </c>
      <c r="B978" s="1" t="s">
        <v>758</v>
      </c>
      <c r="C978" t="str">
        <f t="shared" si="124"/>
        <v>&lt;p class="indent"&gt;Paul watched the rolling, ugly man set himself back in motion, veer toward the training table with the load of weapons, saw the nine-string baliset slung over Gurney’s shoulder with the multi-pick woven through the strings near the head of the fingerboard.</v>
      </c>
      <c r="D978">
        <f t="shared" si="128"/>
        <v>2</v>
      </c>
      <c r="E978" t="str">
        <f t="shared" si="127"/>
        <v>end</v>
      </c>
      <c r="F978" t="str">
        <f t="shared" si="131"/>
        <v>&lt;p class="indent"&gt;Paul watched the rolling, ugly man set himself back in motion, veer toward the training table with the load of weapons, saw the nine-string baliset slung over Gurney’s shoulder with the multi-pick woven through the strings near the head of the fingerboard.</v>
      </c>
      <c r="G978" t="str">
        <f t="shared" si="125"/>
        <v>&lt;p class="indent"&gt;</v>
      </c>
      <c r="H978">
        <v>1</v>
      </c>
      <c r="I978">
        <f t="shared" si="130"/>
        <v>5</v>
      </c>
      <c r="J978">
        <f t="shared" ca="1" si="129"/>
        <v>451</v>
      </c>
      <c r="K978" t="str">
        <f>IF(OR(E978="start",AND(E978="end",E977="start")),"Y","N")</f>
        <v>N</v>
      </c>
      <c r="L978" t="str">
        <f t="shared" si="126"/>
        <v/>
      </c>
    </row>
    <row r="979" spans="1:12" x14ac:dyDescent="0.25">
      <c r="A979">
        <v>978</v>
      </c>
      <c r="B979" s="1" t="s">
        <v>9</v>
      </c>
      <c r="C979" t="str">
        <f t="shared" si="124"/>
        <v>&lt;p class="indent"&gt;Paul watched the rolling, ugly man set himself back in motion, veer toward the training table with the load of weapons, saw the nine-string baliset slung over Gurney’s shoulder with the multi-pick woven through the strings near the head of the fingerboard. &lt;/p&gt;</v>
      </c>
      <c r="D979">
        <f t="shared" si="128"/>
        <v>3</v>
      </c>
      <c r="E979" t="str">
        <f t="shared" si="127"/>
        <v>end</v>
      </c>
      <c r="F979" t="str">
        <f t="shared" si="131"/>
        <v>&lt;p class="indent"&gt;Paul watched the rolling, ugly man set himself back in motion, veer toward the training table with the load of weapons, saw the nine-string baliset slung over Gurney’s shoulder with the multi-pick woven through the strings near the head of the fingerboard. &lt;/p&gt;</v>
      </c>
      <c r="G979" t="str">
        <f t="shared" si="125"/>
        <v>&lt;p class="indent"&gt;</v>
      </c>
      <c r="H979">
        <v>1</v>
      </c>
      <c r="I979">
        <f t="shared" si="130"/>
        <v>5</v>
      </c>
      <c r="J979">
        <f t="shared" ca="1" si="129"/>
        <v>451</v>
      </c>
      <c r="K979" t="str">
        <f>IF(OR(E979="start",AND(E979="end",E978="start")),"Y","N")</f>
        <v>N</v>
      </c>
      <c r="L979" t="str">
        <f t="shared" si="126"/>
        <v>&lt;p class="indent"&gt;Paul watched the rolling, ugly man set himself back in motion, veer toward the training table with the load of weapons, saw the nine-string baliset slung over Gurney’s shoulder with the multi-pick woven through the strings near the head of the fingerboard. &lt;/p&gt;</v>
      </c>
    </row>
    <row r="980" spans="1:12" x14ac:dyDescent="0.25">
      <c r="A980">
        <v>979</v>
      </c>
      <c r="B980" s="1" t="s">
        <v>759</v>
      </c>
      <c r="C980" t="str">
        <f t="shared" si="124"/>
        <v>&lt;p class="indent"&gt;Halleck dropped the weapons on the exercise table, lined them up – the rapiers, the bodkins, the kindjals, the slow-pellet</v>
      </c>
      <c r="D980">
        <f t="shared" si="128"/>
        <v>1</v>
      </c>
      <c r="E980" t="str">
        <f t="shared" si="127"/>
        <v>end</v>
      </c>
      <c r="F980" t="str">
        <f t="shared" si="131"/>
        <v>&lt;p class="indent"&gt;Halleck dropped the weapons on the exercise table, lined them up – the rapiers, the bodkins, the kindjals, the slow-pellet</v>
      </c>
      <c r="G980" t="str">
        <f t="shared" si="125"/>
        <v>&lt;p class="indent"&gt;</v>
      </c>
      <c r="H980">
        <v>1</v>
      </c>
      <c r="I980">
        <f t="shared" si="130"/>
        <v>5</v>
      </c>
      <c r="J980">
        <f t="shared" ca="1" si="129"/>
        <v>452</v>
      </c>
      <c r="K980" t="str">
        <f>IF(OR(E980="start",AND(E980="end",E979="start")),"Y","N")</f>
        <v>N</v>
      </c>
      <c r="L980" t="str">
        <f t="shared" si="126"/>
        <v/>
      </c>
    </row>
    <row r="981" spans="1:12" x14ac:dyDescent="0.25">
      <c r="A981">
        <v>980</v>
      </c>
      <c r="B981" s="1" t="s">
        <v>760</v>
      </c>
      <c r="C981" t="str">
        <f t="shared" si="124"/>
        <v>&lt;p class="indent"&gt;Halleck dropped the weapons on the exercise table, lined them up – the rapiers, the bodkins, the kindjals, the slow-pellet stunners, the shield belts. The inkvine scar along his jawline writhed as he turned, casting a smile across the room.</v>
      </c>
      <c r="D981">
        <f t="shared" si="128"/>
        <v>2</v>
      </c>
      <c r="E981" t="str">
        <f t="shared" si="127"/>
        <v>end</v>
      </c>
      <c r="F981" t="str">
        <f t="shared" si="131"/>
        <v>&lt;p class="indent"&gt;Halleck dropped the weapons on the exercise table, lined them up – the rapiers, the bodkins, the kindjals, the slow-pellet stunners, the shield belts. The inkvine scar along his jawline writhed as he turned, casting a smile across the room.</v>
      </c>
      <c r="G981" t="str">
        <f t="shared" si="125"/>
        <v>&lt;p class="indent"&gt;</v>
      </c>
      <c r="H981">
        <v>1</v>
      </c>
      <c r="I981">
        <f t="shared" si="130"/>
        <v>5</v>
      </c>
      <c r="J981">
        <f t="shared" ca="1" si="129"/>
        <v>452</v>
      </c>
      <c r="K981" t="str">
        <f>IF(OR(E981="start",AND(E981="end",E980="start")),"Y","N")</f>
        <v>N</v>
      </c>
      <c r="L981" t="str">
        <f t="shared" si="126"/>
        <v/>
      </c>
    </row>
    <row r="982" spans="1:12" x14ac:dyDescent="0.25">
      <c r="A982">
        <v>981</v>
      </c>
      <c r="B982" s="1" t="s">
        <v>9</v>
      </c>
      <c r="C982" t="str">
        <f t="shared" si="124"/>
        <v>&lt;p class="indent"&gt;Halleck dropped the weapons on the exercise table, lined them up – the rapiers, the bodkins, the kindjals, the slow-pellet stunners, the shield belts. The inkvine scar along his jawline writhed as he turned, casting a smile across the room. &lt;/p&gt;</v>
      </c>
      <c r="D982">
        <f t="shared" si="128"/>
        <v>3</v>
      </c>
      <c r="E982" t="str">
        <f t="shared" si="127"/>
        <v>end</v>
      </c>
      <c r="F982" t="str">
        <f t="shared" si="131"/>
        <v>&lt;p class="indent"&gt;Halleck dropped the weapons on the exercise table, lined them up – the rapiers, the bodkins, the kindjals, the slow-pellet stunners, the shield belts. The inkvine scar along his jawline writhed as he turned, casting a smile across the room. &lt;/p&gt;</v>
      </c>
      <c r="G982" t="str">
        <f t="shared" si="125"/>
        <v>&lt;p class="indent"&gt;</v>
      </c>
      <c r="H982">
        <v>1</v>
      </c>
      <c r="I982">
        <f t="shared" si="130"/>
        <v>5</v>
      </c>
      <c r="J982">
        <f t="shared" ca="1" si="129"/>
        <v>452</v>
      </c>
      <c r="K982" t="str">
        <f>IF(OR(E982="start",AND(E982="end",E981="start")),"Y","N")</f>
        <v>N</v>
      </c>
      <c r="L982" t="str">
        <f t="shared" si="126"/>
        <v>&lt;p class="indent"&gt;Halleck dropped the weapons on the exercise table, lined them up – the rapiers, the bodkins, the kindjals, the slow-pellet stunners, the shield belts. The inkvine scar along his jawline writhed as he turned, casting a smile across the room. &lt;/p&gt;</v>
      </c>
    </row>
    <row r="983" spans="1:12" x14ac:dyDescent="0.25">
      <c r="A983">
        <v>982</v>
      </c>
      <c r="B983" s="1" t="s">
        <v>761</v>
      </c>
      <c r="C983" t="str">
        <f t="shared" si="124"/>
        <v>&lt;p class="indent"&gt;‘So you don’t even have a good morning for me, you young imp,’ Halleck said. ‘And what barb did you sink in old Hawat? He</v>
      </c>
      <c r="D983">
        <f t="shared" si="128"/>
        <v>1</v>
      </c>
      <c r="E983" t="str">
        <f t="shared" si="127"/>
        <v>end</v>
      </c>
      <c r="F983" t="str">
        <f t="shared" si="131"/>
        <v>&lt;p class="indent"&gt;‘So you don’t even have a good morning for me, you young imp,’ Halleck said. ‘And what barb did you sink in old Hawat? He</v>
      </c>
      <c r="G983" t="str">
        <f t="shared" si="125"/>
        <v>&lt;p class="indent"&gt;</v>
      </c>
      <c r="H983">
        <v>1</v>
      </c>
      <c r="I983">
        <f t="shared" si="130"/>
        <v>5</v>
      </c>
      <c r="J983">
        <f t="shared" ca="1" si="129"/>
        <v>453</v>
      </c>
      <c r="K983" t="str">
        <f>IF(OR(E983="start",AND(E983="end",E982="start")),"Y","N")</f>
        <v>N</v>
      </c>
      <c r="L983" t="str">
        <f t="shared" si="126"/>
        <v/>
      </c>
    </row>
    <row r="984" spans="1:12" x14ac:dyDescent="0.25">
      <c r="A984">
        <v>983</v>
      </c>
      <c r="B984" s="1" t="s">
        <v>762</v>
      </c>
      <c r="C984" t="str">
        <f t="shared" si="124"/>
        <v>&lt;p class="indent"&gt;‘So you don’t even have a good morning for me, you young imp,’ Halleck said. ‘And what barb did you sink in old Hawat? He passed me in the hall like a man running to his enemy’s funeral.’</v>
      </c>
      <c r="D984">
        <f t="shared" si="128"/>
        <v>2</v>
      </c>
      <c r="E984" t="str">
        <f t="shared" si="127"/>
        <v>end</v>
      </c>
      <c r="F984" t="str">
        <f t="shared" si="131"/>
        <v>&lt;p class="indent"&gt;‘So you don’t even have a good morning for me, you young imp,’ Halleck said. ‘And what barb did you sink in old Hawat? He passed me in the hall like a man running to his enemy’s funeral.’</v>
      </c>
      <c r="G984" t="str">
        <f t="shared" si="125"/>
        <v>&lt;p class="indent"&gt;</v>
      </c>
      <c r="H984">
        <v>1</v>
      </c>
      <c r="I984">
        <f t="shared" si="130"/>
        <v>5</v>
      </c>
      <c r="J984">
        <f t="shared" ca="1" si="129"/>
        <v>453</v>
      </c>
      <c r="K984" t="str">
        <f>IF(OR(E984="start",AND(E984="end",E983="start")),"Y","N")</f>
        <v>N</v>
      </c>
      <c r="L984" t="str">
        <f t="shared" si="126"/>
        <v/>
      </c>
    </row>
    <row r="985" spans="1:12" x14ac:dyDescent="0.25">
      <c r="A985">
        <v>984</v>
      </c>
      <c r="B985" s="1" t="s">
        <v>9</v>
      </c>
      <c r="C985" t="str">
        <f t="shared" si="124"/>
        <v>&lt;p class="indent"&gt;‘So you don’t even have a good morning for me, you young imp,’ Halleck said. ‘And what barb did you sink in old Hawat? He passed me in the hall like a man running to his enemy’s funeral.’ &lt;/p&gt;</v>
      </c>
      <c r="D985">
        <f t="shared" si="128"/>
        <v>3</v>
      </c>
      <c r="E985" t="str">
        <f t="shared" si="127"/>
        <v>end</v>
      </c>
      <c r="F985" t="str">
        <f t="shared" si="131"/>
        <v>&lt;p class="indent"&gt;‘So you don’t even have a good morning for me, you young imp,’ Halleck said. ‘And what barb did you sink in old Hawat? He passed me in the hall like a man running to his enemy’s funeral.’ &lt;/p&gt;</v>
      </c>
      <c r="G985" t="str">
        <f t="shared" si="125"/>
        <v>&lt;p class="indent"&gt;</v>
      </c>
      <c r="H985">
        <v>1</v>
      </c>
      <c r="I985">
        <f t="shared" si="130"/>
        <v>5</v>
      </c>
      <c r="J985">
        <f t="shared" ca="1" si="129"/>
        <v>453</v>
      </c>
      <c r="K985" t="str">
        <f>IF(OR(E985="start",AND(E985="end",E984="start")),"Y","N")</f>
        <v>N</v>
      </c>
      <c r="L985" t="str">
        <f t="shared" si="126"/>
        <v>&lt;p class="indent"&gt;‘So you don’t even have a good morning for me, you young imp,’ Halleck said. ‘And what barb did you sink in old Hawat? He passed me in the hall like a man running to his enemy’s funeral.’ &lt;/p&gt;</v>
      </c>
    </row>
    <row r="986" spans="1:12" x14ac:dyDescent="0.25">
      <c r="A986">
        <v>985</v>
      </c>
      <c r="B986" s="1" t="s">
        <v>763</v>
      </c>
      <c r="C986" t="str">
        <f t="shared" si="124"/>
        <v>&lt;p class="indent"&gt;Paul grinned. Of all his father’s men, he liked Gurney Halleck best, knew the man’s moods and deviltry, his &lt;em&gt;humors,&lt;/em&gt; and thought of him more as a friend than as a hired sword.</v>
      </c>
      <c r="D986">
        <f t="shared" si="128"/>
        <v>1</v>
      </c>
      <c r="E986" t="str">
        <f t="shared" si="127"/>
        <v>end</v>
      </c>
      <c r="F986" t="str">
        <f t="shared" si="131"/>
        <v>&lt;p class="indent"&gt;Paul grinned. Of all his father’s men, he liked Gurney Halleck best, knew the man’s moods and deviltry, his &lt;em&gt;humors,&lt;/em&gt; and thought of him more as a friend than as a hired sword.</v>
      </c>
      <c r="G986" t="str">
        <f t="shared" si="125"/>
        <v>&lt;p class="indent"&gt;</v>
      </c>
      <c r="H986">
        <v>1</v>
      </c>
      <c r="I986">
        <f t="shared" si="130"/>
        <v>5</v>
      </c>
      <c r="J986">
        <f t="shared" ca="1" si="129"/>
        <v>454</v>
      </c>
      <c r="K986" t="str">
        <f>IF(OR(E986="start",AND(E986="end",E985="start")),"Y","N")</f>
        <v>N</v>
      </c>
      <c r="L986" t="str">
        <f t="shared" si="126"/>
        <v/>
      </c>
    </row>
    <row r="987" spans="1:12" x14ac:dyDescent="0.25">
      <c r="A987">
        <v>986</v>
      </c>
      <c r="B987" s="1" t="s">
        <v>9</v>
      </c>
      <c r="C987" t="str">
        <f t="shared" si="124"/>
        <v>&lt;p class="indent"&gt;Paul grinned. Of all his father’s men, he liked Gurney Halleck best, knew the man’s moods and deviltry, his &lt;em&gt;humors,&lt;/em&gt; and thought of him more as a friend than as a hired sword. &lt;/p&gt;</v>
      </c>
      <c r="D987">
        <f t="shared" si="128"/>
        <v>2</v>
      </c>
      <c r="E987" t="str">
        <f t="shared" si="127"/>
        <v>end</v>
      </c>
      <c r="F987" t="str">
        <f t="shared" si="131"/>
        <v>&lt;p class="indent"&gt;Paul grinned. Of all his father’s men, he liked Gurney Halleck best, knew the man’s moods and deviltry, his &lt;em&gt;humors,&lt;/em&gt; and thought of him more as a friend than as a hired sword. &lt;/p&gt;</v>
      </c>
      <c r="G987" t="str">
        <f t="shared" si="125"/>
        <v>&lt;p class="indent"&gt;</v>
      </c>
      <c r="H987">
        <v>1</v>
      </c>
      <c r="I987">
        <f t="shared" si="130"/>
        <v>5</v>
      </c>
      <c r="J987">
        <f t="shared" ca="1" si="129"/>
        <v>454</v>
      </c>
      <c r="K987" t="str">
        <f>IF(OR(E987="start",AND(E987="end",E986="start")),"Y","N")</f>
        <v>N</v>
      </c>
      <c r="L987" t="str">
        <f t="shared" si="126"/>
        <v>&lt;p class="indent"&gt;Paul grinned. Of all his father’s men, he liked Gurney Halleck best, knew the man’s moods and deviltry, his &lt;em&gt;humors,&lt;/em&gt; and thought of him more as a friend than as a hired sword. &lt;/p&gt;</v>
      </c>
    </row>
    <row r="988" spans="1:12" x14ac:dyDescent="0.25">
      <c r="A988">
        <v>987</v>
      </c>
      <c r="B988" s="1" t="s">
        <v>764</v>
      </c>
      <c r="C988" t="str">
        <f t="shared" si="124"/>
        <v>&lt;p class="indent"&gt;Halleck swung the baliset off his shoulder, began tuning it. ‘If y’ won’t talk, y’ won’t,’ he said.&lt;/p&gt;</v>
      </c>
      <c r="D988">
        <f t="shared" si="128"/>
        <v>1</v>
      </c>
      <c r="E988" t="str">
        <f t="shared" si="127"/>
        <v>end</v>
      </c>
      <c r="F988" t="str">
        <f t="shared" si="131"/>
        <v>&lt;p class="indent"&gt;Halleck swung the baliset off his shoulder, began tuning it. ‘If y’ won’t talk, y’ won’t,’ he said.&lt;/p&gt;</v>
      </c>
      <c r="G988" t="str">
        <f t="shared" si="125"/>
        <v>&lt;p class="indent"&gt;</v>
      </c>
      <c r="H988">
        <v>1</v>
      </c>
      <c r="I988">
        <f t="shared" si="130"/>
        <v>5</v>
      </c>
      <c r="J988">
        <f t="shared" ca="1" si="129"/>
        <v>455</v>
      </c>
      <c r="K988" t="str">
        <f>IF(OR(E988="start",AND(E988="end",E987="start")),"Y","N")</f>
        <v>N</v>
      </c>
      <c r="L988" t="str">
        <f t="shared" si="126"/>
        <v>&lt;p class="indent"&gt;Halleck swung the baliset off his shoulder, began tuning it. ‘If y’ won’t talk, y’ won’t,’ he said.&lt;/p&gt;</v>
      </c>
    </row>
    <row r="989" spans="1:12" x14ac:dyDescent="0.25">
      <c r="A989">
        <v>988</v>
      </c>
      <c r="B989" s="1" t="s">
        <v>765</v>
      </c>
      <c r="C989" t="str">
        <f t="shared" ref="C989:C1052" si="132">IF(LEFT(B989,2)="&lt;p",B989,C988&amp;" "&amp;B989)</f>
        <v>&lt;p class="indent"&gt;Paul stood, advanced across the room, calling out: ‘Well, Gurney, do we come prepared for music when it’s fighting time?’&lt;/p&gt;</v>
      </c>
      <c r="D989">
        <f t="shared" si="128"/>
        <v>1</v>
      </c>
      <c r="E989" t="str">
        <f t="shared" si="127"/>
        <v>end</v>
      </c>
      <c r="F989" t="str">
        <f t="shared" si="131"/>
        <v>&lt;p class="indent"&gt;Paul stood, advanced across the room, calling out: ‘Well, Gurney, do we come prepared for music when it’s fighting time?’&lt;/p&gt;</v>
      </c>
      <c r="G989" t="str">
        <f t="shared" si="125"/>
        <v>&lt;p class="indent"&gt;</v>
      </c>
      <c r="H989">
        <v>1</v>
      </c>
      <c r="I989">
        <f t="shared" si="130"/>
        <v>5</v>
      </c>
      <c r="J989">
        <f t="shared" ca="1" si="129"/>
        <v>456</v>
      </c>
      <c r="K989" t="str">
        <f>IF(OR(E989="start",AND(E989="end",E988="start")),"Y","N")</f>
        <v>N</v>
      </c>
      <c r="L989" t="str">
        <f t="shared" si="126"/>
        <v>&lt;p class="indent"&gt;Paul stood, advanced across the room, calling out: ‘Well, Gurney, do we come prepared for music when it’s fighting time?’&lt;/p&gt;</v>
      </c>
    </row>
    <row r="990" spans="1:12" x14ac:dyDescent="0.25">
      <c r="A990">
        <v>989</v>
      </c>
      <c r="B990" s="1" t="s">
        <v>766</v>
      </c>
      <c r="C990" t="str">
        <f t="shared" si="132"/>
        <v>&lt;p class="indent"&gt;‘So it’s sass for our elders today,’ Halleck said. He tried a chord on the instrument, nodded.&lt;/p&gt;</v>
      </c>
      <c r="D990">
        <f t="shared" si="128"/>
        <v>1</v>
      </c>
      <c r="E990" t="str">
        <f t="shared" si="127"/>
        <v>end</v>
      </c>
      <c r="F990" t="str">
        <f t="shared" si="131"/>
        <v>&lt;p class="indent"&gt;‘So it’s sass for our elders today,’ Halleck said. He tried a chord on the instrument, nodded.&lt;/p&gt;</v>
      </c>
      <c r="G990" t="str">
        <f t="shared" si="125"/>
        <v>&lt;p class="indent"&gt;</v>
      </c>
      <c r="H990">
        <v>1</v>
      </c>
      <c r="I990">
        <f t="shared" si="130"/>
        <v>5</v>
      </c>
      <c r="J990">
        <f t="shared" ca="1" si="129"/>
        <v>457</v>
      </c>
      <c r="K990" t="str">
        <f>IF(OR(E990="start",AND(E990="end",E989="start")),"Y","N")</f>
        <v>N</v>
      </c>
      <c r="L990" t="str">
        <f t="shared" si="126"/>
        <v>&lt;p class="indent"&gt;‘So it’s sass for our elders today,’ Halleck said. He tried a chord on the instrument, nodded.&lt;/p&gt;</v>
      </c>
    </row>
    <row r="991" spans="1:12" x14ac:dyDescent="0.25">
      <c r="A991">
        <v>990</v>
      </c>
      <c r="B991" s="1" t="s">
        <v>767</v>
      </c>
      <c r="C991" t="str">
        <f t="shared" si="132"/>
        <v>&lt;p class="indent"&gt;‘Where’s Duncan Idaho?’ Paul asked. ‘Isn’t he supposed to be teaching me weaponry?’&lt;/p&gt;</v>
      </c>
      <c r="D991">
        <f t="shared" si="128"/>
        <v>1</v>
      </c>
      <c r="E991" t="str">
        <f t="shared" si="127"/>
        <v>end</v>
      </c>
      <c r="F991" t="str">
        <f t="shared" si="131"/>
        <v>&lt;p class="indent"&gt;‘Where’s Duncan Idaho?’ Paul asked. ‘Isn’t he supposed to be teaching me weaponry?’&lt;/p&gt;</v>
      </c>
      <c r="G991" t="str">
        <f t="shared" si="125"/>
        <v>&lt;p class="indent"&gt;</v>
      </c>
      <c r="H991">
        <v>1</v>
      </c>
      <c r="I991">
        <f t="shared" si="130"/>
        <v>5</v>
      </c>
      <c r="J991">
        <f t="shared" ca="1" si="129"/>
        <v>458</v>
      </c>
      <c r="K991" t="str">
        <f>IF(OR(E991="start",AND(E991="end",E990="start")),"Y","N")</f>
        <v>N</v>
      </c>
      <c r="L991" t="str">
        <f t="shared" si="126"/>
        <v>&lt;p class="indent"&gt;‘Where’s Duncan Idaho?’ Paul asked. ‘Isn’t he supposed to be teaching me weaponry?’&lt;/p&gt;</v>
      </c>
    </row>
    <row r="992" spans="1:12" x14ac:dyDescent="0.25">
      <c r="A992">
        <v>991</v>
      </c>
      <c r="B992" s="1" t="s">
        <v>768</v>
      </c>
      <c r="C992" t="str">
        <f t="shared" si="132"/>
        <v>&lt;p class="indent"&gt;‘Duncan’s gone to lead the second wave onto Arrakis,’ &lt;a id="page36"/&gt;Halleck said. ‘All you have left is poor Gurney who’s fresh out of fight and spoiling for music.’ He struck another chord,</v>
      </c>
      <c r="D992">
        <f t="shared" si="128"/>
        <v>1</v>
      </c>
      <c r="E992" t="str">
        <f t="shared" si="127"/>
        <v>end</v>
      </c>
      <c r="F992" t="str">
        <f t="shared" si="131"/>
        <v>&lt;p class="indent"&gt;‘Duncan’s gone to lead the second wave onto Arrakis,’ &lt;a id="page36"/&gt;Halleck said. ‘All you have left is poor Gurney who’s fresh out of fight and spoiling for music.’ He struck another chord,</v>
      </c>
      <c r="G992" t="str">
        <f t="shared" si="125"/>
        <v>&lt;p class="indent"&gt;</v>
      </c>
      <c r="H992">
        <v>1</v>
      </c>
      <c r="I992">
        <f t="shared" si="130"/>
        <v>5</v>
      </c>
      <c r="J992">
        <f t="shared" ca="1" si="129"/>
        <v>459</v>
      </c>
      <c r="K992" t="str">
        <f>IF(OR(E992="start",AND(E992="end",E991="start")),"Y","N")</f>
        <v>N</v>
      </c>
      <c r="L992" t="str">
        <f t="shared" si="126"/>
        <v/>
      </c>
    </row>
    <row r="993" spans="1:12" x14ac:dyDescent="0.25">
      <c r="A993">
        <v>992</v>
      </c>
      <c r="B993" s="1" t="s">
        <v>769</v>
      </c>
      <c r="C993" t="str">
        <f t="shared" si="132"/>
        <v>&lt;p class="indent"&gt;‘Duncan’s gone to lead the second wave onto Arrakis,’ &lt;a id="page36"/&gt;Halleck said. ‘All you have left is poor Gurney who’s fresh out of fight and spoiling for music.’ He struck another chord, listened to it, smiled. ‘And it was decided in council that you being such a poor fighter we’d best teach you the music trade</v>
      </c>
      <c r="D993">
        <f t="shared" si="128"/>
        <v>2</v>
      </c>
      <c r="E993" t="str">
        <f t="shared" si="127"/>
        <v>end</v>
      </c>
      <c r="F993" t="str">
        <f t="shared" si="131"/>
        <v>&lt;p class="indent"&gt;‘Duncan’s gone to lead the second wave onto Arrakis,’ &lt;a id="page36"/&gt;Halleck said. ‘All you have left is poor Gurney who’s fresh out of fight and spoiling for music.’ He struck another chord, listened to it, smiled. ‘And it was decided in council that you being such a poor fighter we’d best teach you the music trade</v>
      </c>
      <c r="G993" t="str">
        <f t="shared" si="125"/>
        <v>&lt;p class="indent"&gt;</v>
      </c>
      <c r="H993">
        <v>1</v>
      </c>
      <c r="I993">
        <f t="shared" si="130"/>
        <v>5</v>
      </c>
      <c r="J993">
        <f t="shared" ca="1" si="129"/>
        <v>459</v>
      </c>
      <c r="K993" t="str">
        <f>IF(OR(E993="start",AND(E993="end",E992="start")),"Y","N")</f>
        <v>N</v>
      </c>
      <c r="L993" t="str">
        <f t="shared" si="126"/>
        <v/>
      </c>
    </row>
    <row r="994" spans="1:12" x14ac:dyDescent="0.25">
      <c r="A994">
        <v>993</v>
      </c>
      <c r="B994" s="1" t="s">
        <v>770</v>
      </c>
      <c r="C994" t="str">
        <f t="shared" si="132"/>
        <v>&lt;p class="indent"&gt;‘Duncan’s gone to lead the second wave onto Arrakis,’ &lt;a id="page36"/&gt;Halleck said. ‘All you have left is poor Gurney who’s fresh out of fight and spoiling for music.’ He struck another chord, listened to it, smiled. ‘And it was decided in council that you being such a poor fighter we’d best teach you the music trade so’s you won’t waste your life entire.’</v>
      </c>
      <c r="D994">
        <f t="shared" si="128"/>
        <v>3</v>
      </c>
      <c r="E994" t="str">
        <f t="shared" si="127"/>
        <v>end</v>
      </c>
      <c r="F994" t="str">
        <f t="shared" si="131"/>
        <v>&lt;p class="indent"&gt;‘Duncan’s gone to lead the second wave onto Arrakis,’ &lt;a id="page36"/&gt;Halleck said. ‘All you have left is poor Gurney who’s fresh out of fight and spoiling for music.’ He struck another chord, listened to it, smiled. ‘And it was decided in council that you being such a poor fighter we’d best teach you the music trade so’s you won’t waste your life entire.’</v>
      </c>
      <c r="G994" t="str">
        <f t="shared" si="125"/>
        <v>&lt;p class="indent"&gt;</v>
      </c>
      <c r="H994">
        <v>1</v>
      </c>
      <c r="I994">
        <f t="shared" si="130"/>
        <v>5</v>
      </c>
      <c r="J994">
        <f t="shared" ca="1" si="129"/>
        <v>459</v>
      </c>
      <c r="K994" t="str">
        <f>IF(OR(E994="start",AND(E994="end",E993="start")),"Y","N")</f>
        <v>N</v>
      </c>
      <c r="L994" t="str">
        <f t="shared" si="126"/>
        <v/>
      </c>
    </row>
    <row r="995" spans="1:12" x14ac:dyDescent="0.25">
      <c r="A995">
        <v>994</v>
      </c>
      <c r="B995" s="1" t="s">
        <v>9</v>
      </c>
      <c r="C995" t="str">
        <f t="shared" si="132"/>
        <v>&lt;p class="indent"&gt;‘Duncan’s gone to lead the second wave onto Arrakis,’ &lt;a id="page36"/&gt;Halleck said. ‘All you have left is poor Gurney who’s fresh out of fight and spoiling for music.’ He struck another chord, listened to it, smiled. ‘And it was decided in council that you being such a poor fighter we’d best teach you the music trade so’s you won’t waste your life entire.’ &lt;/p&gt;</v>
      </c>
      <c r="D995">
        <f t="shared" si="128"/>
        <v>4</v>
      </c>
      <c r="E995" t="str">
        <f t="shared" si="127"/>
        <v>end</v>
      </c>
      <c r="F995" t="str">
        <f t="shared" si="131"/>
        <v>&lt;p class="indent"&gt;‘Duncan’s gone to lead the second wave onto Arrakis,’ &lt;a id="page36"/&gt;Halleck said. ‘All you have left is poor Gurney who’s fresh out of fight and spoiling for music.’ He struck another chord, listened to it, smiled. ‘And it was decided in council that you being such a poor fighter we’d best teach you the music trade so’s you won’t waste your life entire.’ &lt;/p&gt;</v>
      </c>
      <c r="G995" t="str">
        <f t="shared" si="125"/>
        <v>&lt;p class="indent"&gt;</v>
      </c>
      <c r="H995">
        <v>1</v>
      </c>
      <c r="I995">
        <f t="shared" si="130"/>
        <v>5</v>
      </c>
      <c r="J995">
        <f t="shared" ca="1" si="129"/>
        <v>459</v>
      </c>
      <c r="K995" t="str">
        <f>IF(OR(E995="start",AND(E995="end",E994="start")),"Y","N")</f>
        <v>N</v>
      </c>
      <c r="L995" t="str">
        <f t="shared" si="126"/>
        <v>&lt;p class="indent"&gt;‘Duncan’s gone to lead the second wave onto Arrakis,’ &lt;a id="page36"/&gt;Halleck said. ‘All you have left is poor Gurney who’s fresh out of fight and spoiling for music.’ He struck another chord, listened to it, smiled. ‘And it was decided in council that you being such a poor fighter we’d best teach you the music trade so’s you won’t waste your life entire.’ &lt;/p&gt;</v>
      </c>
    </row>
    <row r="996" spans="1:12" x14ac:dyDescent="0.25">
      <c r="A996">
        <v>995</v>
      </c>
      <c r="B996" s="1" t="s">
        <v>771</v>
      </c>
      <c r="C996" t="str">
        <f t="shared" si="132"/>
        <v>&lt;p class="indent"&gt;‘Maybe you’d better sing me a lay then,’ Paul said. ‘I want to be sure how &lt;em&gt;not&lt;/em&gt; to do it.’</v>
      </c>
      <c r="D996">
        <f t="shared" si="128"/>
        <v>1</v>
      </c>
      <c r="E996" t="str">
        <f t="shared" si="127"/>
        <v>end</v>
      </c>
      <c r="F996" t="str">
        <f t="shared" si="131"/>
        <v>&lt;p class="indent"&gt;‘Maybe you’d better sing me a lay then,’ Paul said. ‘I want to be sure how &lt;em&gt;not&lt;/em&gt; to do it.’</v>
      </c>
      <c r="G996" t="str">
        <f t="shared" si="125"/>
        <v>&lt;p class="indent"&gt;</v>
      </c>
      <c r="H996">
        <v>1</v>
      </c>
      <c r="I996">
        <f t="shared" si="130"/>
        <v>5</v>
      </c>
      <c r="J996">
        <f t="shared" ca="1" si="129"/>
        <v>460</v>
      </c>
      <c r="K996" t="str">
        <f>IF(OR(E996="start",AND(E996="end",E995="start")),"Y","N")</f>
        <v>N</v>
      </c>
      <c r="L996" t="str">
        <f t="shared" si="126"/>
        <v/>
      </c>
    </row>
    <row r="997" spans="1:12" x14ac:dyDescent="0.25">
      <c r="A997">
        <v>996</v>
      </c>
      <c r="B997" s="1" t="s">
        <v>9</v>
      </c>
      <c r="C997" t="str">
        <f t="shared" si="132"/>
        <v>&lt;p class="indent"&gt;‘Maybe you’d better sing me a lay then,’ Paul said. ‘I want to be sure how &lt;em&gt;not&lt;/em&gt; to do it.’ &lt;/p&gt;</v>
      </c>
      <c r="D997">
        <f t="shared" si="128"/>
        <v>2</v>
      </c>
      <c r="E997" t="str">
        <f t="shared" si="127"/>
        <v>end</v>
      </c>
      <c r="F997" t="str">
        <f t="shared" si="131"/>
        <v>&lt;p class="indent"&gt;‘Maybe you’d better sing me a lay then,’ Paul said. ‘I want to be sure how &lt;em&gt;not&lt;/em&gt; to do it.’ &lt;/p&gt;</v>
      </c>
      <c r="G997" t="str">
        <f t="shared" si="125"/>
        <v>&lt;p class="indent"&gt;</v>
      </c>
      <c r="H997">
        <v>1</v>
      </c>
      <c r="I997">
        <f t="shared" si="130"/>
        <v>5</v>
      </c>
      <c r="J997">
        <f t="shared" ca="1" si="129"/>
        <v>460</v>
      </c>
      <c r="K997" t="str">
        <f>IF(OR(E997="start",AND(E997="end",E996="start")),"Y","N")</f>
        <v>N</v>
      </c>
      <c r="L997" t="str">
        <f t="shared" si="126"/>
        <v>&lt;p class="indent"&gt;‘Maybe you’d better sing me a lay then,’ Paul said. ‘I want to be sure how &lt;em&gt;not&lt;/em&gt; to do it.’ &lt;/p&gt;</v>
      </c>
    </row>
    <row r="998" spans="1:12" x14ac:dyDescent="0.25">
      <c r="A998">
        <v>997</v>
      </c>
      <c r="B998" s="1" t="s">
        <v>772</v>
      </c>
      <c r="C998" t="str">
        <f t="shared" si="132"/>
        <v>&lt;p class="indent"&gt;‘Ah-h-h, hah!’ Gurney laughed, and he swung into Galacian Girls, his multipick a blur over the strings as he sang:&lt;/p&gt;</v>
      </c>
      <c r="D998">
        <f t="shared" si="128"/>
        <v>1</v>
      </c>
      <c r="E998" t="str">
        <f t="shared" si="127"/>
        <v>end</v>
      </c>
      <c r="F998" t="str">
        <f t="shared" si="131"/>
        <v>&lt;p class="indent"&gt;‘Ah-h-h, hah!’ Gurney laughed, and he swung into Galacian Girls, his multipick a blur over the strings as he sang:&lt;/p&gt;</v>
      </c>
      <c r="G998" t="str">
        <f t="shared" ref="G998:G1061" si="133">IFERROR(LEFT(F998,FIND("&gt;",F998)),G997)</f>
        <v>&lt;p class="indent"&gt;</v>
      </c>
      <c r="H998">
        <v>1</v>
      </c>
      <c r="I998">
        <f t="shared" si="130"/>
        <v>5</v>
      </c>
      <c r="J998">
        <f t="shared" ca="1" si="129"/>
        <v>461</v>
      </c>
      <c r="K998" t="str">
        <f>IF(OR(E998="start",AND(E998="end",E997="start")),"Y","N")</f>
        <v>N</v>
      </c>
      <c r="L998" t="str">
        <f t="shared" si="126"/>
        <v/>
      </c>
    </row>
    <row r="999" spans="1:12" x14ac:dyDescent="0.25">
      <c r="A999">
        <v>998</v>
      </c>
      <c r="B999" s="1" t="s">
        <v>573</v>
      </c>
      <c r="C999" t="str">
        <f t="shared" si="132"/>
        <v>&lt;p class="indent"&gt;‘Ah-h-h, hah!’ Gurney laughed, and he swung into Galacian Girls, his multipick a blur over the strings as he sang:&lt;/p&gt; &lt;blockquote class="linegroup"&gt;</v>
      </c>
      <c r="D999">
        <f t="shared" si="128"/>
        <v>2</v>
      </c>
      <c r="E999" t="str">
        <f t="shared" si="127"/>
        <v>start</v>
      </c>
      <c r="F999" t="str">
        <f t="shared" si="131"/>
        <v>&lt;p class="indent"&gt;‘Ah-h-h, hah!’ Gurney laughed, and he swung into Galacian Girls, his multipick a blur over the strings as he sang:&lt;/p&gt; &lt;blockquote class="linegroup"&gt;</v>
      </c>
      <c r="G999" t="str">
        <f t="shared" si="133"/>
        <v>&lt;p class="indent"&gt;</v>
      </c>
      <c r="H999">
        <v>1</v>
      </c>
      <c r="I999">
        <f t="shared" si="130"/>
        <v>6</v>
      </c>
      <c r="J999" t="str">
        <f t="shared" ca="1" si="129"/>
        <v/>
      </c>
      <c r="K999" t="str">
        <f>IF(OR(E999="start",AND(E999="end",E998="start")),"Y","N")</f>
        <v>Y</v>
      </c>
      <c r="L999" t="str">
        <f t="shared" si="126"/>
        <v>&lt;p class="indent"&gt;‘Ah-h-h, hah!’ Gurney laughed, and he swung into Galacian Girls, his multipick a blur over the strings as he sang:&lt;/p&gt; &lt;blockquote class="linegroup"&gt;</v>
      </c>
    </row>
    <row r="1000" spans="1:12" x14ac:dyDescent="0.25">
      <c r="A1000">
        <v>999</v>
      </c>
      <c r="B1000" s="1" t="s">
        <v>773</v>
      </c>
      <c r="C1000" t="str">
        <f t="shared" si="132"/>
        <v>&lt;p class="line1"&gt;‘Oh-h-h, the Galacian girls&lt;/p&gt;</v>
      </c>
      <c r="D1000">
        <f t="shared" si="128"/>
        <v>1</v>
      </c>
      <c r="E1000" t="str">
        <f t="shared" si="127"/>
        <v>start</v>
      </c>
      <c r="F1000" t="str">
        <f t="shared" si="131"/>
        <v>&lt;p class="line1"&gt;‘Oh-h-h, the Galacian girls&lt;/p&gt;</v>
      </c>
      <c r="G1000" t="str">
        <f t="shared" si="133"/>
        <v>&lt;p class="line1"&gt;</v>
      </c>
      <c r="H1000">
        <v>1</v>
      </c>
      <c r="I1000">
        <f t="shared" si="130"/>
        <v>6</v>
      </c>
      <c r="J1000" t="str">
        <f t="shared" ca="1" si="129"/>
        <v/>
      </c>
      <c r="K1000" t="str">
        <f>IF(OR(E1000="start",AND(E1000="end",E999="start")),"Y","N")</f>
        <v>Y</v>
      </c>
      <c r="L1000" t="str">
        <f t="shared" si="126"/>
        <v>&lt;p class="line1"&gt;‘Oh-h-h, the Galacian girls&lt;/p&gt;</v>
      </c>
    </row>
    <row r="1001" spans="1:12" x14ac:dyDescent="0.25">
      <c r="A1001">
        <v>1000</v>
      </c>
      <c r="B1001" s="1" t="s">
        <v>774</v>
      </c>
      <c r="C1001" t="str">
        <f t="shared" si="132"/>
        <v>&lt;p class="line1"&gt;Will do it for pearls,&lt;/p&gt;</v>
      </c>
      <c r="D1001">
        <f t="shared" si="128"/>
        <v>1</v>
      </c>
      <c r="E1001" t="str">
        <f t="shared" si="127"/>
        <v>start</v>
      </c>
      <c r="F1001" t="str">
        <f t="shared" si="131"/>
        <v>&lt;p class="line1"&gt;‘Oh-h-h, the Galacian girls&lt;/p&gt; &lt;p class="line1"&gt;Will do it for pearls,&lt;/p&gt;</v>
      </c>
      <c r="G1001" t="str">
        <f t="shared" si="133"/>
        <v>&lt;p class="line1"&gt;</v>
      </c>
      <c r="H1001">
        <v>1</v>
      </c>
      <c r="I1001">
        <f t="shared" si="130"/>
        <v>6</v>
      </c>
      <c r="J1001" t="str">
        <f t="shared" ca="1" si="129"/>
        <v/>
      </c>
      <c r="K1001" t="str">
        <f>IF(OR(E1001="start",AND(E1001="end",E1000="start")),"Y","N")</f>
        <v>Y</v>
      </c>
      <c r="L1001" t="str">
        <f t="shared" si="126"/>
        <v>&lt;p class="line1"&gt;‘Oh-h-h, the Galacian girls&lt;/p&gt; &lt;p class="line1"&gt;Will do it for pearls,&lt;/p&gt;</v>
      </c>
    </row>
    <row r="1002" spans="1:12" x14ac:dyDescent="0.25">
      <c r="A1002">
        <v>1001</v>
      </c>
      <c r="B1002" s="1" t="s">
        <v>775</v>
      </c>
      <c r="C1002" t="str">
        <f t="shared" si="132"/>
        <v>&lt;p class="line1"&gt;And the Arrakeen for water!&lt;/p&gt;</v>
      </c>
      <c r="D1002">
        <f t="shared" si="128"/>
        <v>1</v>
      </c>
      <c r="E1002" t="str">
        <f t="shared" si="127"/>
        <v>start</v>
      </c>
      <c r="F1002" t="str">
        <f t="shared" si="131"/>
        <v>&lt;p class="line1"&gt;‘Oh-h-h, the Galacian girls&lt;/p&gt; &lt;p class="line1"&gt;Will do it for pearls,&lt;/p&gt; &lt;p class="line1"&gt;And the Arrakeen for water!&lt;/p&gt;</v>
      </c>
      <c r="G1002" t="str">
        <f t="shared" si="133"/>
        <v>&lt;p class="line1"&gt;</v>
      </c>
      <c r="H1002">
        <v>1</v>
      </c>
      <c r="I1002">
        <f t="shared" si="130"/>
        <v>6</v>
      </c>
      <c r="J1002" t="str">
        <f t="shared" ca="1" si="129"/>
        <v/>
      </c>
      <c r="K1002" t="str">
        <f>IF(OR(E1002="start",AND(E1002="end",E1001="start")),"Y","N")</f>
        <v>Y</v>
      </c>
      <c r="L1002" t="str">
        <f t="shared" si="126"/>
        <v>&lt;p class="line1"&gt;‘Oh-h-h, the Galacian girls&lt;/p&gt; &lt;p class="line1"&gt;Will do it for pearls,&lt;/p&gt; &lt;p class="line1"&gt;And the Arrakeen for water!&lt;/p&gt;</v>
      </c>
    </row>
    <row r="1003" spans="1:12" x14ac:dyDescent="0.25">
      <c r="A1003">
        <v>1002</v>
      </c>
      <c r="B1003" s="1" t="s">
        <v>776</v>
      </c>
      <c r="C1003" t="str">
        <f t="shared" si="132"/>
        <v>&lt;p class="line1"&gt;But if you desire dames&lt;/p&gt;</v>
      </c>
      <c r="D1003">
        <f t="shared" si="128"/>
        <v>1</v>
      </c>
      <c r="E1003" t="str">
        <f t="shared" si="127"/>
        <v>start</v>
      </c>
      <c r="F1003" t="str">
        <f t="shared" si="131"/>
        <v>&lt;p class="line1"&gt;‘Oh-h-h, the Galacian girls&lt;/p&gt; &lt;p class="line1"&gt;Will do it for pearls,&lt;/p&gt; &lt;p class="line1"&gt;And the Arrakeen for water!&lt;/p&gt; &lt;p class="line1"&gt;But if you desire dames&lt;/p&gt;</v>
      </c>
      <c r="G1003" t="str">
        <f t="shared" si="133"/>
        <v>&lt;p class="line1"&gt;</v>
      </c>
      <c r="H1003">
        <v>1</v>
      </c>
      <c r="I1003">
        <f t="shared" si="130"/>
        <v>6</v>
      </c>
      <c r="J1003" t="str">
        <f t="shared" ca="1" si="129"/>
        <v/>
      </c>
      <c r="K1003" t="str">
        <f>IF(OR(E1003="start",AND(E1003="end",E1002="start")),"Y","N")</f>
        <v>Y</v>
      </c>
      <c r="L1003" t="str">
        <f t="shared" si="126"/>
        <v>&lt;p class="line1"&gt;‘Oh-h-h, the Galacian girls&lt;/p&gt; &lt;p class="line1"&gt;Will do it for pearls,&lt;/p&gt; &lt;p class="line1"&gt;And the Arrakeen for water!&lt;/p&gt; &lt;p class="line1"&gt;But if you desire dames&lt;/p&gt;</v>
      </c>
    </row>
    <row r="1004" spans="1:12" x14ac:dyDescent="0.25">
      <c r="A1004">
        <v>1003</v>
      </c>
      <c r="B1004" s="1" t="s">
        <v>777</v>
      </c>
      <c r="C1004" t="str">
        <f t="shared" si="132"/>
        <v>&lt;p class="line1"&gt;Like consuming flames,&lt;/p&gt;</v>
      </c>
      <c r="D1004">
        <f t="shared" si="128"/>
        <v>1</v>
      </c>
      <c r="E1004" t="str">
        <f t="shared" si="127"/>
        <v>start</v>
      </c>
      <c r="F1004" t="str">
        <f t="shared" si="131"/>
        <v>&lt;p class="line1"&gt;‘Oh-h-h, the Galacian girls&lt;/p&gt; &lt;p class="line1"&gt;Will do it for pearls,&lt;/p&gt; &lt;p class="line1"&gt;And the Arrakeen for water!&lt;/p&gt; &lt;p class="line1"&gt;But if you desire dames&lt;/p&gt; &lt;p class="line1"&gt;Like consuming flames,&lt;/p&gt;</v>
      </c>
      <c r="G1004" t="str">
        <f t="shared" si="133"/>
        <v>&lt;p class="line1"&gt;</v>
      </c>
      <c r="H1004">
        <v>1</v>
      </c>
      <c r="I1004">
        <f t="shared" si="130"/>
        <v>6</v>
      </c>
      <c r="J1004" t="str">
        <f t="shared" ca="1" si="129"/>
        <v/>
      </c>
      <c r="K1004" t="str">
        <f>IF(OR(E1004="start",AND(E1004="end",E1003="start")),"Y","N")</f>
        <v>Y</v>
      </c>
      <c r="L1004" t="str">
        <f t="shared" si="126"/>
        <v>&lt;p class="line1"&gt;‘Oh-h-h, the Galacian girls&lt;/p&gt; &lt;p class="line1"&gt;Will do it for pearls,&lt;/p&gt; &lt;p class="line1"&gt;And the Arrakeen for water!&lt;/p&gt; &lt;p class="line1"&gt;But if you desire dames&lt;/p&gt; &lt;p class="line1"&gt;Like consuming flames,&lt;/p&gt;</v>
      </c>
    </row>
    <row r="1005" spans="1:12" x14ac:dyDescent="0.25">
      <c r="A1005">
        <v>1004</v>
      </c>
      <c r="B1005" s="1" t="s">
        <v>778</v>
      </c>
      <c r="C1005" t="str">
        <f t="shared" si="132"/>
        <v>&lt;p class="line1"&gt;Try a Caladanin daughter!’&lt;/p&gt;</v>
      </c>
      <c r="D1005">
        <f t="shared" si="128"/>
        <v>1</v>
      </c>
      <c r="E1005" t="str">
        <f t="shared" si="127"/>
        <v>start</v>
      </c>
      <c r="F1005" t="str">
        <f t="shared" si="131"/>
        <v>&lt;p class="line1"&gt;‘Oh-h-h, the Galacian girls&lt;/p&gt; &lt;p class="line1"&gt;Will do it for pearls,&lt;/p&gt; &lt;p class="line1"&gt;And the Arrakeen for water!&lt;/p&gt; &lt;p class="line1"&gt;But if you desire dames&lt;/p&gt; &lt;p class="line1"&gt;Like consuming flames,&lt;/p&gt; &lt;p class="line1"&gt;Try a Caladanin daughter!’&lt;/p&gt;</v>
      </c>
      <c r="G1005" t="str">
        <f t="shared" si="133"/>
        <v>&lt;p class="line1"&gt;</v>
      </c>
      <c r="H1005">
        <v>1</v>
      </c>
      <c r="I1005">
        <f t="shared" si="130"/>
        <v>6</v>
      </c>
      <c r="J1005" t="str">
        <f t="shared" ca="1" si="129"/>
        <v/>
      </c>
      <c r="K1005" t="str">
        <f>IF(OR(E1005="start",AND(E1005="end",E1004="start")),"Y","N")</f>
        <v>Y</v>
      </c>
      <c r="L1005" t="str">
        <f t="shared" si="126"/>
        <v/>
      </c>
    </row>
    <row r="1006" spans="1:12" x14ac:dyDescent="0.25">
      <c r="A1006">
        <v>1005</v>
      </c>
      <c r="B1006" s="1" t="s">
        <v>2</v>
      </c>
      <c r="C1006" t="str">
        <f t="shared" si="132"/>
        <v>&lt;p class="line1"&gt;Try a Caladanin daughter!’&lt;/p&gt; &lt;/blockquote&gt;</v>
      </c>
      <c r="D1006">
        <f t="shared" si="128"/>
        <v>2</v>
      </c>
      <c r="E1006" t="str">
        <f t="shared" si="127"/>
        <v>end</v>
      </c>
      <c r="F1006" t="str">
        <f t="shared" si="131"/>
        <v>&lt;p class="line1"&gt;Try a Caladanin daughter!’&lt;/p&gt; &lt;/blockquote&gt;</v>
      </c>
      <c r="G1006" t="str">
        <f t="shared" si="133"/>
        <v>&lt;p class="line1"&gt;</v>
      </c>
      <c r="H1006">
        <v>1</v>
      </c>
      <c r="I1006">
        <f t="shared" si="130"/>
        <v>6</v>
      </c>
      <c r="J1006" t="str">
        <f t="shared" ca="1" si="129"/>
        <v/>
      </c>
      <c r="K1006" t="str">
        <f>IF(OR(E1006="start",AND(E1006="end",E1005="start")),"Y","N")</f>
        <v>Y</v>
      </c>
      <c r="L1006" t="str">
        <f t="shared" si="126"/>
        <v>&lt;p class="line1"&gt;Try a Caladanin daughter!’&lt;/p&gt; &lt;/blockquote&gt;</v>
      </c>
    </row>
    <row r="1007" spans="1:12" x14ac:dyDescent="0.25">
      <c r="A1007">
        <v>1006</v>
      </c>
      <c r="B1007" s="1" t="s">
        <v>779</v>
      </c>
      <c r="C1007" t="str">
        <f t="shared" si="132"/>
        <v>&lt;p class="indent"&gt;‘Not bad for such a poor hand with the pick,’ Paul said, ‘but if my mother heard you singing a bawdy like that in the castle,</v>
      </c>
      <c r="D1007">
        <f t="shared" si="128"/>
        <v>1</v>
      </c>
      <c r="E1007" t="str">
        <f t="shared" si="127"/>
        <v>end</v>
      </c>
      <c r="F1007" t="str">
        <f t="shared" si="131"/>
        <v>&lt;p class="indent"&gt;‘Not bad for such a poor hand with the pick,’ Paul said, ‘but if my mother heard you singing a bawdy like that in the castle,</v>
      </c>
      <c r="G1007" t="str">
        <f t="shared" si="133"/>
        <v>&lt;p class="indent"&gt;</v>
      </c>
      <c r="H1007">
        <v>1</v>
      </c>
      <c r="I1007">
        <f t="shared" si="130"/>
        <v>6</v>
      </c>
      <c r="J1007">
        <f t="shared" ca="1" si="129"/>
        <v>462</v>
      </c>
      <c r="K1007" t="str">
        <f>IF(OR(E1007="start",AND(E1007="end",E1006="start")),"Y","N")</f>
        <v>N</v>
      </c>
      <c r="L1007" t="str">
        <f t="shared" si="126"/>
        <v/>
      </c>
    </row>
    <row r="1008" spans="1:12" x14ac:dyDescent="0.25">
      <c r="A1008">
        <v>1007</v>
      </c>
      <c r="B1008" s="1" t="s">
        <v>780</v>
      </c>
      <c r="C1008" t="str">
        <f t="shared" si="132"/>
        <v>&lt;p class="indent"&gt;‘Not bad for such a poor hand with the pick,’ Paul said, ‘but if my mother heard you singing a bawdy like that in the castle, she’d have your ears on the outer wall for decoration.’</v>
      </c>
      <c r="D1008">
        <f t="shared" si="128"/>
        <v>2</v>
      </c>
      <c r="E1008" t="str">
        <f t="shared" si="127"/>
        <v>end</v>
      </c>
      <c r="F1008" t="str">
        <f t="shared" si="131"/>
        <v>&lt;p class="indent"&gt;‘Not bad for such a poor hand with the pick,’ Paul said, ‘but if my mother heard you singing a bawdy like that in the castle, she’d have your ears on the outer wall for decoration.’</v>
      </c>
      <c r="G1008" t="str">
        <f t="shared" si="133"/>
        <v>&lt;p class="indent"&gt;</v>
      </c>
      <c r="H1008">
        <v>1</v>
      </c>
      <c r="I1008">
        <f t="shared" si="130"/>
        <v>6</v>
      </c>
      <c r="J1008">
        <f t="shared" ca="1" si="129"/>
        <v>462</v>
      </c>
      <c r="K1008" t="str">
        <f>IF(OR(E1008="start",AND(E1008="end",E1007="start")),"Y","N")</f>
        <v>N</v>
      </c>
      <c r="L1008" t="str">
        <f t="shared" si="126"/>
        <v/>
      </c>
    </row>
    <row r="1009" spans="1:12" x14ac:dyDescent="0.25">
      <c r="A1009">
        <v>1008</v>
      </c>
      <c r="B1009" s="1" t="s">
        <v>9</v>
      </c>
      <c r="C1009" t="str">
        <f t="shared" si="132"/>
        <v>&lt;p class="indent"&gt;‘Not bad for such a poor hand with the pick,’ Paul said, ‘but if my mother heard you singing a bawdy like that in the castle, she’d have your ears on the outer wall for decoration.’ &lt;/p&gt;</v>
      </c>
      <c r="D1009">
        <f t="shared" si="128"/>
        <v>3</v>
      </c>
      <c r="E1009" t="str">
        <f t="shared" si="127"/>
        <v>end</v>
      </c>
      <c r="F1009" t="str">
        <f t="shared" si="131"/>
        <v>&lt;p class="indent"&gt;‘Not bad for such a poor hand with the pick,’ Paul said, ‘but if my mother heard you singing a bawdy like that in the castle, she’d have your ears on the outer wall for decoration.’ &lt;/p&gt;</v>
      </c>
      <c r="G1009" t="str">
        <f t="shared" si="133"/>
        <v>&lt;p class="indent"&gt;</v>
      </c>
      <c r="H1009">
        <v>1</v>
      </c>
      <c r="I1009">
        <f t="shared" si="130"/>
        <v>6</v>
      </c>
      <c r="J1009">
        <f t="shared" ca="1" si="129"/>
        <v>462</v>
      </c>
      <c r="K1009" t="str">
        <f>IF(OR(E1009="start",AND(E1009="end",E1008="start")),"Y","N")</f>
        <v>N</v>
      </c>
      <c r="L1009" t="str">
        <f t="shared" si="126"/>
        <v>&lt;p class="indent"&gt;‘Not bad for such a poor hand with the pick,’ Paul said, ‘but if my mother heard you singing a bawdy like that in the castle, she’d have your ears on the outer wall for decoration.’ &lt;/p&gt;</v>
      </c>
    </row>
    <row r="1010" spans="1:12" x14ac:dyDescent="0.25">
      <c r="A1010">
        <v>1009</v>
      </c>
      <c r="B1010" s="1" t="s">
        <v>781</v>
      </c>
      <c r="C1010" t="str">
        <f t="shared" si="132"/>
        <v>&lt;p class="indent"&gt;Gurney pulled at his left ear. ‘Poor decoration, too, they having been bruised so much listening at keyholes while a young</v>
      </c>
      <c r="D1010">
        <f t="shared" si="128"/>
        <v>1</v>
      </c>
      <c r="E1010" t="str">
        <f t="shared" si="127"/>
        <v>end</v>
      </c>
      <c r="F1010" t="str">
        <f t="shared" si="131"/>
        <v>&lt;p class="indent"&gt;Gurney pulled at his left ear. ‘Poor decoration, too, they having been bruised so much listening at keyholes while a young</v>
      </c>
      <c r="G1010" t="str">
        <f t="shared" si="133"/>
        <v>&lt;p class="indent"&gt;</v>
      </c>
      <c r="H1010">
        <v>1</v>
      </c>
      <c r="I1010">
        <f t="shared" si="130"/>
        <v>6</v>
      </c>
      <c r="J1010">
        <f t="shared" ca="1" si="129"/>
        <v>463</v>
      </c>
      <c r="K1010" t="str">
        <f>IF(OR(E1010="start",AND(E1010="end",E1009="start")),"Y","N")</f>
        <v>N</v>
      </c>
      <c r="L1010" t="str">
        <f t="shared" si="126"/>
        <v/>
      </c>
    </row>
    <row r="1011" spans="1:12" x14ac:dyDescent="0.25">
      <c r="A1011">
        <v>1010</v>
      </c>
      <c r="B1011" s="1" t="s">
        <v>782</v>
      </c>
      <c r="C1011" t="str">
        <f t="shared" si="132"/>
        <v>&lt;p class="indent"&gt;Gurney pulled at his left ear. ‘Poor decoration, too, they having been bruised so much listening at keyholes while a young lad I know practiced some strange ditties on his baliset.’</v>
      </c>
      <c r="D1011">
        <f t="shared" si="128"/>
        <v>2</v>
      </c>
      <c r="E1011" t="str">
        <f t="shared" si="127"/>
        <v>end</v>
      </c>
      <c r="F1011" t="str">
        <f t="shared" si="131"/>
        <v>&lt;p class="indent"&gt;Gurney pulled at his left ear. ‘Poor decoration, too, they having been bruised so much listening at keyholes while a young lad I know practiced some strange ditties on his baliset.’</v>
      </c>
      <c r="G1011" t="str">
        <f t="shared" si="133"/>
        <v>&lt;p class="indent"&gt;</v>
      </c>
      <c r="H1011">
        <v>1</v>
      </c>
      <c r="I1011">
        <f t="shared" si="130"/>
        <v>6</v>
      </c>
      <c r="J1011">
        <f t="shared" ca="1" si="129"/>
        <v>463</v>
      </c>
      <c r="K1011" t="str">
        <f>IF(OR(E1011="start",AND(E1011="end",E1010="start")),"Y","N")</f>
        <v>N</v>
      </c>
      <c r="L1011" t="str">
        <f t="shared" si="126"/>
        <v/>
      </c>
    </row>
    <row r="1012" spans="1:12" x14ac:dyDescent="0.25">
      <c r="A1012">
        <v>1011</v>
      </c>
      <c r="B1012" s="1" t="s">
        <v>9</v>
      </c>
      <c r="C1012" t="str">
        <f t="shared" si="132"/>
        <v>&lt;p class="indent"&gt;Gurney pulled at his left ear. ‘Poor decoration, too, they having been bruised so much listening at keyholes while a young lad I know practiced some strange ditties on his baliset.’ &lt;/p&gt;</v>
      </c>
      <c r="D1012">
        <f t="shared" si="128"/>
        <v>3</v>
      </c>
      <c r="E1012" t="str">
        <f t="shared" si="127"/>
        <v>end</v>
      </c>
      <c r="F1012" t="str">
        <f t="shared" si="131"/>
        <v>&lt;p class="indent"&gt;Gurney pulled at his left ear. ‘Poor decoration, too, they having been bruised so much listening at keyholes while a young lad I know practiced some strange ditties on his baliset.’ &lt;/p&gt;</v>
      </c>
      <c r="G1012" t="str">
        <f t="shared" si="133"/>
        <v>&lt;p class="indent"&gt;</v>
      </c>
      <c r="H1012">
        <v>1</v>
      </c>
      <c r="I1012">
        <f t="shared" si="130"/>
        <v>6</v>
      </c>
      <c r="J1012">
        <f t="shared" ca="1" si="129"/>
        <v>463</v>
      </c>
      <c r="K1012" t="str">
        <f>IF(OR(E1012="start",AND(E1012="end",E1011="start")),"Y","N")</f>
        <v>N</v>
      </c>
      <c r="L1012" t="str">
        <f t="shared" si="126"/>
        <v>&lt;p class="indent"&gt;Gurney pulled at his left ear. ‘Poor decoration, too, they having been bruised so much listening at keyholes while a young lad I know practiced some strange ditties on his baliset.’ &lt;/p&gt;</v>
      </c>
    </row>
    <row r="1013" spans="1:12" x14ac:dyDescent="0.25">
      <c r="A1013">
        <v>1012</v>
      </c>
      <c r="B1013" s="1" t="s">
        <v>783</v>
      </c>
      <c r="C1013" t="str">
        <f t="shared" si="132"/>
        <v>&lt;p class="indent"&gt;‘So you’ve forgotten what it’s like to find sand in your bed,’ Paul said. He pulled a shield belt from the table, buckled</v>
      </c>
      <c r="D1013">
        <f t="shared" si="128"/>
        <v>1</v>
      </c>
      <c r="E1013" t="str">
        <f t="shared" si="127"/>
        <v>end</v>
      </c>
      <c r="F1013" t="str">
        <f t="shared" si="131"/>
        <v>&lt;p class="indent"&gt;‘So you’ve forgotten what it’s like to find sand in your bed,’ Paul said. He pulled a shield belt from the table, buckled</v>
      </c>
      <c r="G1013" t="str">
        <f t="shared" si="133"/>
        <v>&lt;p class="indent"&gt;</v>
      </c>
      <c r="H1013">
        <v>1</v>
      </c>
      <c r="I1013">
        <f t="shared" si="130"/>
        <v>6</v>
      </c>
      <c r="J1013">
        <f t="shared" ca="1" si="129"/>
        <v>464</v>
      </c>
      <c r="K1013" t="str">
        <f>IF(OR(E1013="start",AND(E1013="end",E1012="start")),"Y","N")</f>
        <v>N</v>
      </c>
      <c r="L1013" t="str">
        <f t="shared" si="126"/>
        <v/>
      </c>
    </row>
    <row r="1014" spans="1:12" x14ac:dyDescent="0.25">
      <c r="A1014">
        <v>1013</v>
      </c>
      <c r="B1014" s="1" t="s">
        <v>784</v>
      </c>
      <c r="C1014" t="str">
        <f t="shared" si="132"/>
        <v>&lt;p class="indent"&gt;‘So you’ve forgotten what it’s like to find sand in your bed,’ Paul said. He pulled a shield belt from the table, buckled it fast around his waist. ‘Then, let’s fight!’</v>
      </c>
      <c r="D1014">
        <f t="shared" si="128"/>
        <v>2</v>
      </c>
      <c r="E1014" t="str">
        <f t="shared" si="127"/>
        <v>end</v>
      </c>
      <c r="F1014" t="str">
        <f t="shared" si="131"/>
        <v>&lt;p class="indent"&gt;‘So you’ve forgotten what it’s like to find sand in your bed,’ Paul said. He pulled a shield belt from the table, buckled it fast around his waist. ‘Then, let’s fight!’</v>
      </c>
      <c r="G1014" t="str">
        <f t="shared" si="133"/>
        <v>&lt;p class="indent"&gt;</v>
      </c>
      <c r="H1014">
        <v>1</v>
      </c>
      <c r="I1014">
        <f t="shared" si="130"/>
        <v>6</v>
      </c>
      <c r="J1014">
        <f t="shared" ca="1" si="129"/>
        <v>464</v>
      </c>
      <c r="K1014" t="str">
        <f>IF(OR(E1014="start",AND(E1014="end",E1013="start")),"Y","N")</f>
        <v>N</v>
      </c>
      <c r="L1014" t="str">
        <f t="shared" si="126"/>
        <v/>
      </c>
    </row>
    <row r="1015" spans="1:12" x14ac:dyDescent="0.25">
      <c r="A1015">
        <v>1014</v>
      </c>
      <c r="B1015" s="1" t="s">
        <v>9</v>
      </c>
      <c r="C1015" t="str">
        <f t="shared" si="132"/>
        <v>&lt;p class="indent"&gt;‘So you’ve forgotten what it’s like to find sand in your bed,’ Paul said. He pulled a shield belt from the table, buckled it fast around his waist. ‘Then, let’s fight!’ &lt;/p&gt;</v>
      </c>
      <c r="D1015">
        <f t="shared" si="128"/>
        <v>3</v>
      </c>
      <c r="E1015" t="str">
        <f t="shared" si="127"/>
        <v>end</v>
      </c>
      <c r="F1015" t="str">
        <f t="shared" si="131"/>
        <v>&lt;p class="indent"&gt;‘So you’ve forgotten what it’s like to find sand in your bed,’ Paul said. He pulled a shield belt from the table, buckled it fast around his waist. ‘Then, let’s fight!’ &lt;/p&gt;</v>
      </c>
      <c r="G1015" t="str">
        <f t="shared" si="133"/>
        <v>&lt;p class="indent"&gt;</v>
      </c>
      <c r="H1015">
        <v>1</v>
      </c>
      <c r="I1015">
        <f t="shared" si="130"/>
        <v>6</v>
      </c>
      <c r="J1015">
        <f t="shared" ca="1" si="129"/>
        <v>464</v>
      </c>
      <c r="K1015" t="str">
        <f>IF(OR(E1015="start",AND(E1015="end",E1014="start")),"Y","N")</f>
        <v>N</v>
      </c>
      <c r="L1015" t="str">
        <f t="shared" si="126"/>
        <v>&lt;p class="indent"&gt;‘So you’ve forgotten what it’s like to find sand in your bed,’ Paul said. He pulled a shield belt from the table, buckled it fast around his waist. ‘Then, let’s fight!’ &lt;/p&gt;</v>
      </c>
    </row>
    <row r="1016" spans="1:12" x14ac:dyDescent="0.25">
      <c r="A1016">
        <v>1015</v>
      </c>
      <c r="B1016" s="1" t="s">
        <v>785</v>
      </c>
      <c r="C1016" t="str">
        <f t="shared" si="132"/>
        <v>&lt;p class="indent"&gt;Halleck’s eyes went wide in mock surprise. ‘So! It was your wicked hand did that deed! Guard yourself today, young master</v>
      </c>
      <c r="D1016">
        <f t="shared" si="128"/>
        <v>1</v>
      </c>
      <c r="E1016" t="str">
        <f t="shared" si="127"/>
        <v>end</v>
      </c>
      <c r="F1016" t="str">
        <f t="shared" si="131"/>
        <v>&lt;p class="indent"&gt;Halleck’s eyes went wide in mock surprise. ‘So! It was your wicked hand did that deed! Guard yourself today, young master</v>
      </c>
      <c r="G1016" t="str">
        <f t="shared" si="133"/>
        <v>&lt;p class="indent"&gt;</v>
      </c>
      <c r="H1016">
        <v>1</v>
      </c>
      <c r="I1016">
        <f t="shared" si="130"/>
        <v>6</v>
      </c>
      <c r="J1016">
        <f t="shared" ca="1" si="129"/>
        <v>465</v>
      </c>
      <c r="K1016" t="str">
        <f>IF(OR(E1016="start",AND(E1016="end",E1015="start")),"Y","N")</f>
        <v>N</v>
      </c>
      <c r="L1016" t="str">
        <f t="shared" si="126"/>
        <v/>
      </c>
    </row>
    <row r="1017" spans="1:12" x14ac:dyDescent="0.25">
      <c r="A1017">
        <v>1016</v>
      </c>
      <c r="B1017" s="1" t="s">
        <v>786</v>
      </c>
      <c r="C1017" t="str">
        <f t="shared" si="132"/>
        <v>&lt;p class="indent"&gt;Halleck’s eyes went wide in mock surprise. ‘So! It was your wicked hand did that deed! Guard yourself today, young master – guard yourself.’ He grabbed up a rapier, laced the air with it. ‘I’m a hellfiend out for revenge!’</v>
      </c>
      <c r="D1017">
        <f t="shared" si="128"/>
        <v>2</v>
      </c>
      <c r="E1017" t="str">
        <f t="shared" si="127"/>
        <v>end</v>
      </c>
      <c r="F1017" t="str">
        <f t="shared" si="131"/>
        <v>&lt;p class="indent"&gt;Halleck’s eyes went wide in mock surprise. ‘So! It was your wicked hand did that deed! Guard yourself today, young master – guard yourself.’ He grabbed up a rapier, laced the air with it. ‘I’m a hellfiend out for revenge!’</v>
      </c>
      <c r="G1017" t="str">
        <f t="shared" si="133"/>
        <v>&lt;p class="indent"&gt;</v>
      </c>
      <c r="H1017">
        <v>1</v>
      </c>
      <c r="I1017">
        <f t="shared" si="130"/>
        <v>6</v>
      </c>
      <c r="J1017">
        <f t="shared" ca="1" si="129"/>
        <v>465</v>
      </c>
      <c r="K1017" t="str">
        <f>IF(OR(E1017="start",AND(E1017="end",E1016="start")),"Y","N")</f>
        <v>N</v>
      </c>
      <c r="L1017" t="str">
        <f t="shared" si="126"/>
        <v/>
      </c>
    </row>
    <row r="1018" spans="1:12" x14ac:dyDescent="0.25">
      <c r="A1018">
        <v>1017</v>
      </c>
      <c r="B1018" s="1" t="s">
        <v>9</v>
      </c>
      <c r="C1018" t="str">
        <f t="shared" si="132"/>
        <v>&lt;p class="indent"&gt;Halleck’s eyes went wide in mock surprise. ‘So! It was your wicked hand did that deed! Guard yourself today, young master – guard yourself.’ He grabbed up a rapier, laced the air with it. ‘I’m a hellfiend out for revenge!’ &lt;/p&gt;</v>
      </c>
      <c r="D1018">
        <f t="shared" si="128"/>
        <v>3</v>
      </c>
      <c r="E1018" t="str">
        <f t="shared" si="127"/>
        <v>end</v>
      </c>
      <c r="F1018" t="str">
        <f t="shared" si="131"/>
        <v>&lt;p class="indent"&gt;Halleck’s eyes went wide in mock surprise. ‘So! It was your wicked hand did that deed! Guard yourself today, young master – guard yourself.’ He grabbed up a rapier, laced the air with it. ‘I’m a hellfiend out for revenge!’ &lt;/p&gt;</v>
      </c>
      <c r="G1018" t="str">
        <f t="shared" si="133"/>
        <v>&lt;p class="indent"&gt;</v>
      </c>
      <c r="H1018">
        <v>1</v>
      </c>
      <c r="I1018">
        <f t="shared" si="130"/>
        <v>6</v>
      </c>
      <c r="J1018">
        <f t="shared" ca="1" si="129"/>
        <v>465</v>
      </c>
      <c r="K1018" t="str">
        <f>IF(OR(E1018="start",AND(E1018="end",E1017="start")),"Y","N")</f>
        <v>N</v>
      </c>
      <c r="L1018" t="str">
        <f t="shared" ref="L1018:L1081" si="134">IF(D1018&gt;=D1019,F1018,"")</f>
        <v>&lt;p class="indent"&gt;Halleck’s eyes went wide in mock surprise. ‘So! It was your wicked hand did that deed! Guard yourself today, young master – guard yourself.’ He grabbed up a rapier, laced the air with it. ‘I’m a hellfiend out for revenge!’ &lt;/p&gt;</v>
      </c>
    </row>
    <row r="1019" spans="1:12" x14ac:dyDescent="0.25">
      <c r="A1019">
        <v>1018</v>
      </c>
      <c r="B1019" s="1" t="s">
        <v>787</v>
      </c>
      <c r="C1019" t="str">
        <f t="shared" si="132"/>
        <v>&lt;p class="indent"&gt;Paul lifted the companion rapier, bent it in his hands, stood in the &lt;em&gt;aguile,&lt;/em&gt; one foot forward. He let his manner go solemn in a comic imitation of Dr Yueh.</v>
      </c>
      <c r="D1019">
        <f t="shared" si="128"/>
        <v>1</v>
      </c>
      <c r="E1019" t="str">
        <f t="shared" si="127"/>
        <v>end</v>
      </c>
      <c r="F1019" t="str">
        <f t="shared" si="131"/>
        <v>&lt;p class="indent"&gt;Paul lifted the companion rapier, bent it in his hands, stood in the &lt;em&gt;aguile,&lt;/em&gt; one foot forward. He let his manner go solemn in a comic imitation of Dr Yueh.</v>
      </c>
      <c r="G1019" t="str">
        <f t="shared" si="133"/>
        <v>&lt;p class="indent"&gt;</v>
      </c>
      <c r="H1019">
        <v>1</v>
      </c>
      <c r="I1019">
        <f t="shared" si="130"/>
        <v>6</v>
      </c>
      <c r="J1019">
        <f t="shared" ca="1" si="129"/>
        <v>466</v>
      </c>
      <c r="K1019" t="str">
        <f>IF(OR(E1019="start",AND(E1019="end",E1018="start")),"Y","N")</f>
        <v>N</v>
      </c>
      <c r="L1019" t="str">
        <f t="shared" si="134"/>
        <v/>
      </c>
    </row>
    <row r="1020" spans="1:12" x14ac:dyDescent="0.25">
      <c r="A1020">
        <v>1019</v>
      </c>
      <c r="B1020" s="1" t="s">
        <v>9</v>
      </c>
      <c r="C1020" t="str">
        <f t="shared" si="132"/>
        <v>&lt;p class="indent"&gt;Paul lifted the companion rapier, bent it in his hands, stood in the &lt;em&gt;aguile,&lt;/em&gt; one foot forward. He let his manner go solemn in a comic imitation of Dr Yueh. &lt;/p&gt;</v>
      </c>
      <c r="D1020">
        <f t="shared" si="128"/>
        <v>2</v>
      </c>
      <c r="E1020" t="str">
        <f t="shared" si="127"/>
        <v>end</v>
      </c>
      <c r="F1020" t="str">
        <f t="shared" si="131"/>
        <v>&lt;p class="indent"&gt;Paul lifted the companion rapier, bent it in his hands, stood in the &lt;em&gt;aguile,&lt;/em&gt; one foot forward. He let his manner go solemn in a comic imitation of Dr Yueh. &lt;/p&gt;</v>
      </c>
      <c r="G1020" t="str">
        <f t="shared" si="133"/>
        <v>&lt;p class="indent"&gt;</v>
      </c>
      <c r="H1020">
        <v>1</v>
      </c>
      <c r="I1020">
        <f t="shared" si="130"/>
        <v>6</v>
      </c>
      <c r="J1020">
        <f t="shared" ca="1" si="129"/>
        <v>466</v>
      </c>
      <c r="K1020" t="str">
        <f>IF(OR(E1020="start",AND(E1020="end",E1019="start")),"Y","N")</f>
        <v>N</v>
      </c>
      <c r="L1020" t="str">
        <f t="shared" si="134"/>
        <v>&lt;p class="indent"&gt;Paul lifted the companion rapier, bent it in his hands, stood in the &lt;em&gt;aguile,&lt;/em&gt; one foot forward. He let his manner go solemn in a comic imitation of Dr Yueh. &lt;/p&gt;</v>
      </c>
    </row>
    <row r="1021" spans="1:12" x14ac:dyDescent="0.25">
      <c r="A1021">
        <v>1020</v>
      </c>
      <c r="B1021" s="1" t="s">
        <v>788</v>
      </c>
      <c r="C1021" t="str">
        <f t="shared" si="132"/>
        <v>&lt;p class="indent"&gt;‘What a dolt my father sends me for weaponry,’ Paul intoned. ‘This doltish Gurney Halleck has forgotten the first lesson for</v>
      </c>
      <c r="D1021">
        <f t="shared" si="128"/>
        <v>1</v>
      </c>
      <c r="E1021" t="str">
        <f t="shared" si="127"/>
        <v>end</v>
      </c>
      <c r="F1021" t="str">
        <f t="shared" si="131"/>
        <v>&lt;p class="indent"&gt;‘What a dolt my father sends me for weaponry,’ Paul intoned. ‘This doltish Gurney Halleck has forgotten the first lesson for</v>
      </c>
      <c r="G1021" t="str">
        <f t="shared" si="133"/>
        <v>&lt;p class="indent"&gt;</v>
      </c>
      <c r="H1021">
        <v>1</v>
      </c>
      <c r="I1021">
        <f t="shared" si="130"/>
        <v>6</v>
      </c>
      <c r="J1021">
        <f t="shared" ca="1" si="129"/>
        <v>467</v>
      </c>
      <c r="K1021" t="str">
        <f>IF(OR(E1021="start",AND(E1021="end",E1020="start")),"Y","N")</f>
        <v>N</v>
      </c>
      <c r="L1021" t="str">
        <f t="shared" si="134"/>
        <v/>
      </c>
    </row>
    <row r="1022" spans="1:12" x14ac:dyDescent="0.25">
      <c r="A1022">
        <v>1021</v>
      </c>
      <c r="B1022" s="1" t="s">
        <v>789</v>
      </c>
      <c r="C1022" t="str">
        <f t="shared" si="132"/>
        <v>&lt;p class="indent"&gt;‘What a dolt my father sends me for weaponry,’ Paul intoned. ‘This doltish Gurney Halleck has forgotten the first lesson for a fighting man armed and shielded.’ Paul snapped the force button at his waist, felt the crinkled-skin tingling of the defensive</v>
      </c>
      <c r="D1022">
        <f t="shared" si="128"/>
        <v>2</v>
      </c>
      <c r="E1022" t="str">
        <f t="shared" si="127"/>
        <v>end</v>
      </c>
      <c r="F1022" t="str">
        <f t="shared" si="131"/>
        <v>&lt;p class="indent"&gt;‘What a dolt my father sends me for weaponry,’ Paul intoned. ‘This doltish Gurney Halleck has forgotten the first lesson for a fighting man armed and shielded.’ Paul snapped the force button at his waist, felt the crinkled-skin tingling of the defensive</v>
      </c>
      <c r="G1022" t="str">
        <f t="shared" si="133"/>
        <v>&lt;p class="indent"&gt;</v>
      </c>
      <c r="H1022">
        <v>1</v>
      </c>
      <c r="I1022">
        <f t="shared" si="130"/>
        <v>6</v>
      </c>
      <c r="J1022">
        <f t="shared" ca="1" si="129"/>
        <v>467</v>
      </c>
      <c r="K1022" t="str">
        <f>IF(OR(E1022="start",AND(E1022="end",E1021="start")),"Y","N")</f>
        <v>N</v>
      </c>
      <c r="L1022" t="str">
        <f t="shared" si="134"/>
        <v/>
      </c>
    </row>
    <row r="1023" spans="1:12" x14ac:dyDescent="0.25">
      <c r="A1023">
        <v>1022</v>
      </c>
      <c r="B1023" s="1" t="s">
        <v>790</v>
      </c>
      <c r="C1023" t="str">
        <f t="shared" si="132"/>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v>
      </c>
      <c r="D1023">
        <f t="shared" si="128"/>
        <v>3</v>
      </c>
      <c r="E1023" t="str">
        <f t="shared" si="127"/>
        <v>end</v>
      </c>
      <c r="F1023" t="str">
        <f t="shared" si="131"/>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v>
      </c>
      <c r="G1023" t="str">
        <f t="shared" si="133"/>
        <v>&lt;p class="indent"&gt;</v>
      </c>
      <c r="H1023">
        <v>1</v>
      </c>
      <c r="I1023">
        <f t="shared" si="130"/>
        <v>6</v>
      </c>
      <c r="J1023">
        <f t="shared" ca="1" si="129"/>
        <v>467</v>
      </c>
      <c r="K1023" t="str">
        <f>IF(OR(E1023="start",AND(E1023="end",E1022="start")),"Y","N")</f>
        <v>N</v>
      </c>
      <c r="L1023" t="str">
        <f t="shared" si="134"/>
        <v/>
      </c>
    </row>
    <row r="1024" spans="1:12" x14ac:dyDescent="0.25">
      <c r="A1024">
        <v>1023</v>
      </c>
      <c r="B1024" s="1" t="s">
        <v>791</v>
      </c>
      <c r="C1024" t="str">
        <f t="shared" si="132"/>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v>
      </c>
      <c r="D1024">
        <f t="shared" si="128"/>
        <v>4</v>
      </c>
      <c r="E1024" t="str">
        <f t="shared" si="127"/>
        <v>end</v>
      </c>
      <c r="F1024" t="str">
        <f t="shared" si="131"/>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v>
      </c>
      <c r="G1024" t="str">
        <f t="shared" si="133"/>
        <v>&lt;p class="indent"&gt;</v>
      </c>
      <c r="H1024">
        <v>1</v>
      </c>
      <c r="I1024">
        <f t="shared" si="130"/>
        <v>6</v>
      </c>
      <c r="J1024">
        <f t="shared" ca="1" si="129"/>
        <v>467</v>
      </c>
      <c r="K1024" t="str">
        <f>IF(OR(E1024="start",AND(E1024="end",E1023="start")),"Y","N")</f>
        <v>N</v>
      </c>
      <c r="L1024" t="str">
        <f t="shared" si="134"/>
        <v/>
      </c>
    </row>
    <row r="1025" spans="1:12" x14ac:dyDescent="0.25">
      <c r="A1025">
        <v>1024</v>
      </c>
      <c r="B1025" s="1" t="s">
        <v>792</v>
      </c>
      <c r="C1025" t="str">
        <f t="shared" si="132"/>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 the fast blow, admits the slow kindjal!’ Paul snapped up the rapier, feinted fast and whipped it back for a slow thrust timed</v>
      </c>
      <c r="D1025">
        <f t="shared" si="128"/>
        <v>5</v>
      </c>
      <c r="E1025" t="str">
        <f t="shared" si="127"/>
        <v>end</v>
      </c>
      <c r="F1025" t="str">
        <f t="shared" si="131"/>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 the fast blow, admits the slow kindjal!’ Paul snapped up the rapier, feinted fast and whipped it back for a slow thrust timed</v>
      </c>
      <c r="G1025" t="str">
        <f t="shared" si="133"/>
        <v>&lt;p class="indent"&gt;</v>
      </c>
      <c r="H1025">
        <v>1</v>
      </c>
      <c r="I1025">
        <f t="shared" si="130"/>
        <v>6</v>
      </c>
      <c r="J1025">
        <f t="shared" ca="1" si="129"/>
        <v>467</v>
      </c>
      <c r="K1025" t="str">
        <f>IF(OR(E1025="start",AND(E1025="end",E1024="start")),"Y","N")</f>
        <v>N</v>
      </c>
      <c r="L1025" t="str">
        <f t="shared" si="134"/>
        <v/>
      </c>
    </row>
    <row r="1026" spans="1:12" x14ac:dyDescent="0.25">
      <c r="A1026">
        <v>1025</v>
      </c>
      <c r="B1026" s="1" t="s">
        <v>793</v>
      </c>
      <c r="C1026" t="str">
        <f t="shared" si="132"/>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 the fast blow, admits the slow kindjal!’ Paul snapped up the rapier, feinted fast and whipped it back for a slow thrust timed to enter a shield’s mindless defenses.</v>
      </c>
      <c r="D1026">
        <f t="shared" si="128"/>
        <v>6</v>
      </c>
      <c r="E1026" t="str">
        <f t="shared" ref="E1026:E1089" si="135">IFERROR(IF(FIND("blockquote",B1026)=2,"start","end"),E1025)</f>
        <v>end</v>
      </c>
      <c r="F1026" t="str">
        <f t="shared" si="131"/>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 the fast blow, admits the slow kindjal!’ Paul snapped up the rapier, feinted fast and whipped it back for a slow thrust timed to enter a shield’s mindless defenses.</v>
      </c>
      <c r="G1026" t="str">
        <f t="shared" si="133"/>
        <v>&lt;p class="indent"&gt;</v>
      </c>
      <c r="H1026">
        <v>1</v>
      </c>
      <c r="I1026">
        <f t="shared" si="130"/>
        <v>6</v>
      </c>
      <c r="J1026">
        <f t="shared" ca="1" si="129"/>
        <v>467</v>
      </c>
      <c r="K1026" t="str">
        <f>IF(OR(E1026="start",AND(E1026="end",E1025="start")),"Y","N")</f>
        <v>N</v>
      </c>
      <c r="L1026" t="str">
        <f t="shared" si="134"/>
        <v/>
      </c>
    </row>
    <row r="1027" spans="1:12" x14ac:dyDescent="0.25">
      <c r="A1027">
        <v>1026</v>
      </c>
      <c r="B1027" s="1" t="s">
        <v>9</v>
      </c>
      <c r="C1027" t="str">
        <f t="shared" si="132"/>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 the fast blow, admits the slow kindjal!’ Paul snapped up the rapier, feinted fast and whipped it back for a slow thrust timed to enter a shield’s mindless defenses. &lt;/p&gt;</v>
      </c>
      <c r="D1027">
        <f t="shared" ref="D1027:D1090" si="136">IF(LEFT(B1027,2)="&lt;p",1,IF(LEFT(B1027,3)="&lt;h1",1,D1026+1))</f>
        <v>7</v>
      </c>
      <c r="E1027" t="str">
        <f t="shared" si="135"/>
        <v>end</v>
      </c>
      <c r="F1027" t="str">
        <f t="shared" si="131"/>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 the fast blow, admits the slow kindjal!’ Paul snapped up the rapier, feinted fast and whipped it back for a slow thrust timed to enter a shield’s mindless defenses. &lt;/p&gt;</v>
      </c>
      <c r="G1027" t="str">
        <f t="shared" si="133"/>
        <v>&lt;p class="indent"&gt;</v>
      </c>
      <c r="H1027">
        <v>1</v>
      </c>
      <c r="I1027">
        <f t="shared" si="130"/>
        <v>6</v>
      </c>
      <c r="J1027">
        <f t="shared" ref="J1027:J1090" ca="1" si="137">IF(K1027="Y","",IF(D1027=1,1+MAX(OFFSET(J1027,-A1027+1,0,A1027-1)),MAX(OFFSET(J1027,-A1027+1,0,A1027-1))))</f>
        <v>467</v>
      </c>
      <c r="K1027" t="str">
        <f>IF(OR(E1027="start",AND(E1027="end",E1026="start")),"Y","N")</f>
        <v>N</v>
      </c>
      <c r="L1027" t="str">
        <f t="shared" si="134"/>
        <v>&lt;p class="indent"&gt;‘What a dolt my father sends me for weaponry,’ Paul intoned. ‘This doltish Gurney Halleck has forgotten the first lesson for a fighting man armed and shielded.’ Paul snapped the force button at his waist, felt the crinkled-skin tingling of the defensive field at his forehead and down his back, heard external sounds &lt;a id="page37"/&gt;take on characteristic shield-filtered flatness. ‘In shield fighting, one moves fast on defense, slow on attack,’ Paul said. ‘Attack has the sole purpose of tricking the opponent into a misstep, setting him up for the attack sinister. The shield turns the fast blow, admits the slow kindjal!’ Paul snapped up the rapier, feinted fast and whipped it back for a slow thrust timed to enter a shield’s mindless defenses. &lt;/p&gt;</v>
      </c>
    </row>
    <row r="1028" spans="1:12" x14ac:dyDescent="0.25">
      <c r="A1028">
        <v>1027</v>
      </c>
      <c r="B1028" s="1" t="s">
        <v>794</v>
      </c>
      <c r="C1028" t="str">
        <f t="shared" si="132"/>
        <v>&lt;p class="indent"&gt;Halleck watched the action, turned at the last minute to let the blunted blade pass his chest. ‘Speed, excellent,’ he said.</v>
      </c>
      <c r="D1028">
        <f t="shared" si="136"/>
        <v>1</v>
      </c>
      <c r="E1028" t="str">
        <f t="shared" si="135"/>
        <v>end</v>
      </c>
      <c r="F1028" t="str">
        <f t="shared" si="131"/>
        <v>&lt;p class="indent"&gt;Halleck watched the action, turned at the last minute to let the blunted blade pass his chest. ‘Speed, excellent,’ he said.</v>
      </c>
      <c r="G1028" t="str">
        <f t="shared" si="133"/>
        <v>&lt;p class="indent"&gt;</v>
      </c>
      <c r="H1028">
        <v>1</v>
      </c>
      <c r="I1028">
        <f t="shared" ref="I1028:I1091" si="138">IF(AND(E1027="end",E1028="start"),I1027+1,I1027)</f>
        <v>6</v>
      </c>
      <c r="J1028">
        <f t="shared" ca="1" si="137"/>
        <v>468</v>
      </c>
      <c r="K1028" t="str">
        <f>IF(OR(E1028="start",AND(E1028="end",E1027="start")),"Y","N")</f>
        <v>N</v>
      </c>
      <c r="L1028" t="str">
        <f t="shared" si="134"/>
        <v/>
      </c>
    </row>
    <row r="1029" spans="1:12" x14ac:dyDescent="0.25">
      <c r="A1029">
        <v>1028</v>
      </c>
      <c r="B1029" s="1" t="s">
        <v>795</v>
      </c>
      <c r="C1029" t="str">
        <f t="shared" si="132"/>
        <v>&lt;p class="indent"&gt;Halleck watched the action, turned at the last minute to let the blunted blade pass his chest. ‘Speed, excellent,’ he said. ‘But you were wide open for an underhanded counter with a slip-tip.’</v>
      </c>
      <c r="D1029">
        <f t="shared" si="136"/>
        <v>2</v>
      </c>
      <c r="E1029" t="str">
        <f t="shared" si="135"/>
        <v>end</v>
      </c>
      <c r="F1029" t="str">
        <f t="shared" si="131"/>
        <v>&lt;p class="indent"&gt;Halleck watched the action, turned at the last minute to let the blunted blade pass his chest. ‘Speed, excellent,’ he said. ‘But you were wide open for an underhanded counter with a slip-tip.’</v>
      </c>
      <c r="G1029" t="str">
        <f t="shared" si="133"/>
        <v>&lt;p class="indent"&gt;</v>
      </c>
      <c r="H1029">
        <v>1</v>
      </c>
      <c r="I1029">
        <f t="shared" si="138"/>
        <v>6</v>
      </c>
      <c r="J1029">
        <f t="shared" ca="1" si="137"/>
        <v>468</v>
      </c>
      <c r="K1029" t="str">
        <f>IF(OR(E1029="start",AND(E1029="end",E1028="start")),"Y","N")</f>
        <v>N</v>
      </c>
      <c r="L1029" t="str">
        <f t="shared" si="134"/>
        <v/>
      </c>
    </row>
    <row r="1030" spans="1:12" x14ac:dyDescent="0.25">
      <c r="A1030">
        <v>1029</v>
      </c>
      <c r="B1030" s="1" t="s">
        <v>9</v>
      </c>
      <c r="C1030" t="str">
        <f t="shared" si="132"/>
        <v>&lt;p class="indent"&gt;Halleck watched the action, turned at the last minute to let the blunted blade pass his chest. ‘Speed, excellent,’ he said. ‘But you were wide open for an underhanded counter with a slip-tip.’ &lt;/p&gt;</v>
      </c>
      <c r="D1030">
        <f t="shared" si="136"/>
        <v>3</v>
      </c>
      <c r="E1030" t="str">
        <f t="shared" si="135"/>
        <v>end</v>
      </c>
      <c r="F1030" t="str">
        <f t="shared" si="131"/>
        <v>&lt;p class="indent"&gt;Halleck watched the action, turned at the last minute to let the blunted blade pass his chest. ‘Speed, excellent,’ he said. ‘But you were wide open for an underhanded counter with a slip-tip.’ &lt;/p&gt;</v>
      </c>
      <c r="G1030" t="str">
        <f t="shared" si="133"/>
        <v>&lt;p class="indent"&gt;</v>
      </c>
      <c r="H1030">
        <v>1</v>
      </c>
      <c r="I1030">
        <f t="shared" si="138"/>
        <v>6</v>
      </c>
      <c r="J1030">
        <f t="shared" ca="1" si="137"/>
        <v>468</v>
      </c>
      <c r="K1030" t="str">
        <f>IF(OR(E1030="start",AND(E1030="end",E1029="start")),"Y","N")</f>
        <v>N</v>
      </c>
      <c r="L1030" t="str">
        <f t="shared" si="134"/>
        <v>&lt;p class="indent"&gt;Halleck watched the action, turned at the last minute to let the blunted blade pass his chest. ‘Speed, excellent,’ he said. ‘But you were wide open for an underhanded counter with a slip-tip.’ &lt;/p&gt;</v>
      </c>
    </row>
    <row r="1031" spans="1:12" x14ac:dyDescent="0.25">
      <c r="A1031">
        <v>1030</v>
      </c>
      <c r="B1031" s="1" t="s">
        <v>796</v>
      </c>
      <c r="C1031" t="str">
        <f t="shared" si="132"/>
        <v>&lt;p class="indent"&gt;Paul stepped back, chagrined.&lt;/p&gt;</v>
      </c>
      <c r="D1031">
        <f t="shared" si="136"/>
        <v>1</v>
      </c>
      <c r="E1031" t="str">
        <f t="shared" si="135"/>
        <v>end</v>
      </c>
      <c r="F1031" t="str">
        <f t="shared" si="131"/>
        <v>&lt;p class="indent"&gt;Paul stepped back, chagrined.&lt;/p&gt;</v>
      </c>
      <c r="G1031" t="str">
        <f t="shared" si="133"/>
        <v>&lt;p class="indent"&gt;</v>
      </c>
      <c r="H1031">
        <v>1</v>
      </c>
      <c r="I1031">
        <f t="shared" si="138"/>
        <v>6</v>
      </c>
      <c r="J1031">
        <f t="shared" ca="1" si="137"/>
        <v>469</v>
      </c>
      <c r="K1031" t="str">
        <f>IF(OR(E1031="start",AND(E1031="end",E1030="start")),"Y","N")</f>
        <v>N</v>
      </c>
      <c r="L1031" t="str">
        <f t="shared" si="134"/>
        <v>&lt;p class="indent"&gt;Paul stepped back, chagrined.&lt;/p&gt;</v>
      </c>
    </row>
    <row r="1032" spans="1:12" x14ac:dyDescent="0.25">
      <c r="A1032">
        <v>1031</v>
      </c>
      <c r="B1032" s="1" t="s">
        <v>797</v>
      </c>
      <c r="C1032" t="str">
        <f t="shared" si="132"/>
        <v>&lt;p class="indent"&gt;‘I should whap your backside for such carelessness,’ Halleck said. He lifted a naked kindjal from the table and held it up.</v>
      </c>
      <c r="D1032">
        <f t="shared" si="136"/>
        <v>1</v>
      </c>
      <c r="E1032" t="str">
        <f t="shared" si="135"/>
        <v>end</v>
      </c>
      <c r="F1032" t="str">
        <f t="shared" si="131"/>
        <v>&lt;p class="indent"&gt;‘I should whap your backside for such carelessness,’ Halleck said. He lifted a naked kindjal from the table and held it up.</v>
      </c>
      <c r="G1032" t="str">
        <f t="shared" si="133"/>
        <v>&lt;p class="indent"&gt;</v>
      </c>
      <c r="H1032">
        <v>1</v>
      </c>
      <c r="I1032">
        <f t="shared" si="138"/>
        <v>6</v>
      </c>
      <c r="J1032">
        <f t="shared" ca="1" si="137"/>
        <v>470</v>
      </c>
      <c r="K1032" t="str">
        <f>IF(OR(E1032="start",AND(E1032="end",E1031="start")),"Y","N")</f>
        <v>N</v>
      </c>
      <c r="L1032" t="str">
        <f t="shared" si="134"/>
        <v/>
      </c>
    </row>
    <row r="1033" spans="1:12" x14ac:dyDescent="0.25">
      <c r="A1033">
        <v>1032</v>
      </c>
      <c r="B1033" s="1" t="s">
        <v>798</v>
      </c>
      <c r="C1033" t="str">
        <f t="shared" si="132"/>
        <v>&lt;p class="indent"&gt;‘I should whap your backside for such carelessness,’ Halleck said. He lifted a naked kindjal from the table and held it up. ‘This in the hand of an enemy can let out your life’s blood! You’re an apt pupil, none better, but I’ve warned you that not</v>
      </c>
      <c r="D1033">
        <f t="shared" si="136"/>
        <v>2</v>
      </c>
      <c r="E1033" t="str">
        <f t="shared" si="135"/>
        <v>end</v>
      </c>
      <c r="F1033" t="str">
        <f t="shared" si="131"/>
        <v>&lt;p class="indent"&gt;‘I should whap your backside for such carelessness,’ Halleck said. He lifted a naked kindjal from the table and held it up. ‘This in the hand of an enemy can let out your life’s blood! You’re an apt pupil, none better, but I’ve warned you that not</v>
      </c>
      <c r="G1033" t="str">
        <f t="shared" si="133"/>
        <v>&lt;p class="indent"&gt;</v>
      </c>
      <c r="H1033">
        <v>1</v>
      </c>
      <c r="I1033">
        <f t="shared" si="138"/>
        <v>6</v>
      </c>
      <c r="J1033">
        <f t="shared" ca="1" si="137"/>
        <v>470</v>
      </c>
      <c r="K1033" t="str">
        <f>IF(OR(E1033="start",AND(E1033="end",E1032="start")),"Y","N")</f>
        <v>N</v>
      </c>
      <c r="L1033" t="str">
        <f t="shared" si="134"/>
        <v/>
      </c>
    </row>
    <row r="1034" spans="1:12" x14ac:dyDescent="0.25">
      <c r="A1034">
        <v>1033</v>
      </c>
      <c r="B1034" s="1" t="s">
        <v>799</v>
      </c>
      <c r="C1034" t="str">
        <f t="shared" si="132"/>
        <v>&lt;p class="indent"&gt;‘I should whap your backside for such carelessness,’ Halleck said. He lifted a naked kindjal from the table and held it up. ‘This in the hand of an enemy can let out your life’s blood! You’re an apt pupil, none better, but I’ve warned you that not even in play do you let a man inside your guard with death in his hand.’</v>
      </c>
      <c r="D1034">
        <f t="shared" si="136"/>
        <v>3</v>
      </c>
      <c r="E1034" t="str">
        <f t="shared" si="135"/>
        <v>end</v>
      </c>
      <c r="F1034" t="str">
        <f t="shared" si="131"/>
        <v>&lt;p class="indent"&gt;‘I should whap your backside for such carelessness,’ Halleck said. He lifted a naked kindjal from the table and held it up. ‘This in the hand of an enemy can let out your life’s blood! You’re an apt pupil, none better, but I’ve warned you that not even in play do you let a man inside your guard with death in his hand.’</v>
      </c>
      <c r="G1034" t="str">
        <f t="shared" si="133"/>
        <v>&lt;p class="indent"&gt;</v>
      </c>
      <c r="H1034">
        <v>1</v>
      </c>
      <c r="I1034">
        <f t="shared" si="138"/>
        <v>6</v>
      </c>
      <c r="J1034">
        <f t="shared" ca="1" si="137"/>
        <v>470</v>
      </c>
      <c r="K1034" t="str">
        <f>IF(OR(E1034="start",AND(E1034="end",E1033="start")),"Y","N")</f>
        <v>N</v>
      </c>
      <c r="L1034" t="str">
        <f t="shared" si="134"/>
        <v/>
      </c>
    </row>
    <row r="1035" spans="1:12" x14ac:dyDescent="0.25">
      <c r="A1035">
        <v>1034</v>
      </c>
      <c r="B1035" s="1" t="s">
        <v>9</v>
      </c>
      <c r="C1035" t="str">
        <f t="shared" si="132"/>
        <v>&lt;p class="indent"&gt;‘I should whap your backside for such carelessness,’ Halleck said. He lifted a naked kindjal from the table and held it up. ‘This in the hand of an enemy can let out your life’s blood! You’re an apt pupil, none better, but I’ve warned you that not even in play do you let a man inside your guard with death in his hand.’ &lt;/p&gt;</v>
      </c>
      <c r="D1035">
        <f t="shared" si="136"/>
        <v>4</v>
      </c>
      <c r="E1035" t="str">
        <f t="shared" si="135"/>
        <v>end</v>
      </c>
      <c r="F1035" t="str">
        <f t="shared" ref="F1035:F1098" si="139">IF(AND(E1035="start",D1035&gt;=D1034),F1034&amp;" "&amp;B1035,C1035)</f>
        <v>&lt;p class="indent"&gt;‘I should whap your backside for such carelessness,’ Halleck said. He lifted a naked kindjal from the table and held it up. ‘This in the hand of an enemy can let out your life’s blood! You’re an apt pupil, none better, but I’ve warned you that not even in play do you let a man inside your guard with death in his hand.’ &lt;/p&gt;</v>
      </c>
      <c r="G1035" t="str">
        <f t="shared" si="133"/>
        <v>&lt;p class="indent"&gt;</v>
      </c>
      <c r="H1035">
        <v>1</v>
      </c>
      <c r="I1035">
        <f t="shared" si="138"/>
        <v>6</v>
      </c>
      <c r="J1035">
        <f t="shared" ca="1" si="137"/>
        <v>470</v>
      </c>
      <c r="K1035" t="str">
        <f>IF(OR(E1035="start",AND(E1035="end",E1034="start")),"Y","N")</f>
        <v>N</v>
      </c>
      <c r="L1035" t="str">
        <f t="shared" si="134"/>
        <v>&lt;p class="indent"&gt;‘I should whap your backside for such carelessness,’ Halleck said. He lifted a naked kindjal from the table and held it up. ‘This in the hand of an enemy can let out your life’s blood! You’re an apt pupil, none better, but I’ve warned you that not even in play do you let a man inside your guard with death in his hand.’ &lt;/p&gt;</v>
      </c>
    </row>
    <row r="1036" spans="1:12" x14ac:dyDescent="0.25">
      <c r="A1036">
        <v>1035</v>
      </c>
      <c r="B1036" s="1" t="s">
        <v>800</v>
      </c>
      <c r="C1036" t="str">
        <f t="shared" si="132"/>
        <v>&lt;p class="indent"&gt;‘I guess I’m not in the mood for it today,’ Paul said.&lt;/p&gt;</v>
      </c>
      <c r="D1036">
        <f t="shared" si="136"/>
        <v>1</v>
      </c>
      <c r="E1036" t="str">
        <f t="shared" si="135"/>
        <v>end</v>
      </c>
      <c r="F1036" t="str">
        <f t="shared" si="139"/>
        <v>&lt;p class="indent"&gt;‘I guess I’m not in the mood for it today,’ Paul said.&lt;/p&gt;</v>
      </c>
      <c r="G1036" t="str">
        <f t="shared" si="133"/>
        <v>&lt;p class="indent"&gt;</v>
      </c>
      <c r="H1036">
        <v>1</v>
      </c>
      <c r="I1036">
        <f t="shared" si="138"/>
        <v>6</v>
      </c>
      <c r="J1036">
        <f t="shared" ca="1" si="137"/>
        <v>471</v>
      </c>
      <c r="K1036" t="str">
        <f>IF(OR(E1036="start",AND(E1036="end",E1035="start")),"Y","N")</f>
        <v>N</v>
      </c>
      <c r="L1036" t="str">
        <f t="shared" si="134"/>
        <v>&lt;p class="indent"&gt;‘I guess I’m not in the mood for it today,’ Paul said.&lt;/p&gt;</v>
      </c>
    </row>
    <row r="1037" spans="1:12" x14ac:dyDescent="0.25">
      <c r="A1037">
        <v>1036</v>
      </c>
      <c r="B1037" s="1" t="s">
        <v>801</v>
      </c>
      <c r="C1037" t="str">
        <f t="shared" si="132"/>
        <v>&lt;p class="indent"&gt;‘Mood?’ Halleck’s voice betrayed his outrage even through the shield’s filtering. ‘What has &lt;em&gt;mood&lt;/em&gt; to do with it? You fight when the necessity arises – no matter the mood! Mood’s a thing for cattle or making love or playing</v>
      </c>
      <c r="D1037">
        <f t="shared" si="136"/>
        <v>1</v>
      </c>
      <c r="E1037" t="str">
        <f t="shared" si="135"/>
        <v>end</v>
      </c>
      <c r="F1037" t="str">
        <f t="shared" si="139"/>
        <v>&lt;p class="indent"&gt;‘Mood?’ Halleck’s voice betrayed his outrage even through the shield’s filtering. ‘What has &lt;em&gt;mood&lt;/em&gt; to do with it? You fight when the necessity arises – no matter the mood! Mood’s a thing for cattle or making love or playing</v>
      </c>
      <c r="G1037" t="str">
        <f t="shared" si="133"/>
        <v>&lt;p class="indent"&gt;</v>
      </c>
      <c r="H1037">
        <v>1</v>
      </c>
      <c r="I1037">
        <f t="shared" si="138"/>
        <v>6</v>
      </c>
      <c r="J1037">
        <f t="shared" ca="1" si="137"/>
        <v>472</v>
      </c>
      <c r="K1037" t="str">
        <f>IF(OR(E1037="start",AND(E1037="end",E1036="start")),"Y","N")</f>
        <v>N</v>
      </c>
      <c r="L1037" t="str">
        <f t="shared" si="134"/>
        <v/>
      </c>
    </row>
    <row r="1038" spans="1:12" x14ac:dyDescent="0.25">
      <c r="A1038">
        <v>1037</v>
      </c>
      <c r="B1038" s="1" t="s">
        <v>802</v>
      </c>
      <c r="C1038" t="str">
        <f t="shared" si="132"/>
        <v>&lt;p class="indent"&gt;‘Mood?’ Halleck’s voice betrayed his outrage even through the shield’s filtering. ‘What has &lt;em&gt;mood&lt;/em&gt; to do with it? You fight when the necessity arises – no matter the mood! Mood’s a thing for cattle or making love or playing the baliset. It’s not for fighting.’</v>
      </c>
      <c r="D1038">
        <f t="shared" si="136"/>
        <v>2</v>
      </c>
      <c r="E1038" t="str">
        <f t="shared" si="135"/>
        <v>end</v>
      </c>
      <c r="F1038" t="str">
        <f t="shared" si="139"/>
        <v>&lt;p class="indent"&gt;‘Mood?’ Halleck’s voice betrayed his outrage even through the shield’s filtering. ‘What has &lt;em&gt;mood&lt;/em&gt; to do with it? You fight when the necessity arises – no matter the mood! Mood’s a thing for cattle or making love or playing the baliset. It’s not for fighting.’</v>
      </c>
      <c r="G1038" t="str">
        <f t="shared" si="133"/>
        <v>&lt;p class="indent"&gt;</v>
      </c>
      <c r="H1038">
        <v>1</v>
      </c>
      <c r="I1038">
        <f t="shared" si="138"/>
        <v>6</v>
      </c>
      <c r="J1038">
        <f t="shared" ca="1" si="137"/>
        <v>472</v>
      </c>
      <c r="K1038" t="str">
        <f>IF(OR(E1038="start",AND(E1038="end",E1037="start")),"Y","N")</f>
        <v>N</v>
      </c>
      <c r="L1038" t="str">
        <f t="shared" si="134"/>
        <v/>
      </c>
    </row>
    <row r="1039" spans="1:12" x14ac:dyDescent="0.25">
      <c r="A1039">
        <v>1038</v>
      </c>
      <c r="B1039" s="1" t="s">
        <v>9</v>
      </c>
      <c r="C1039" t="str">
        <f t="shared" si="132"/>
        <v>&lt;p class="indent"&gt;‘Mood?’ Halleck’s voice betrayed his outrage even through the shield’s filtering. ‘What has &lt;em&gt;mood&lt;/em&gt; to do with it? You fight when the necessity arises – no matter the mood! Mood’s a thing for cattle or making love or playing the baliset. It’s not for fighting.’ &lt;/p&gt;</v>
      </c>
      <c r="D1039">
        <f t="shared" si="136"/>
        <v>3</v>
      </c>
      <c r="E1039" t="str">
        <f t="shared" si="135"/>
        <v>end</v>
      </c>
      <c r="F1039" t="str">
        <f t="shared" si="139"/>
        <v>&lt;p class="indent"&gt;‘Mood?’ Halleck’s voice betrayed his outrage even through the shield’s filtering. ‘What has &lt;em&gt;mood&lt;/em&gt; to do with it? You fight when the necessity arises – no matter the mood! Mood’s a thing for cattle or making love or playing the baliset. It’s not for fighting.’ &lt;/p&gt;</v>
      </c>
      <c r="G1039" t="str">
        <f t="shared" si="133"/>
        <v>&lt;p class="indent"&gt;</v>
      </c>
      <c r="H1039">
        <v>1</v>
      </c>
      <c r="I1039">
        <f t="shared" si="138"/>
        <v>6</v>
      </c>
      <c r="J1039">
        <f t="shared" ca="1" si="137"/>
        <v>472</v>
      </c>
      <c r="K1039" t="str">
        <f>IF(OR(E1039="start",AND(E1039="end",E1038="start")),"Y","N")</f>
        <v>N</v>
      </c>
      <c r="L1039" t="str">
        <f t="shared" si="134"/>
        <v>&lt;p class="indent"&gt;‘Mood?’ Halleck’s voice betrayed his outrage even through the shield’s filtering. ‘What has &lt;em&gt;mood&lt;/em&gt; to do with it? You fight when the necessity arises – no matter the mood! Mood’s a thing for cattle or making love or playing the baliset. It’s not for fighting.’ &lt;/p&gt;</v>
      </c>
    </row>
    <row r="1040" spans="1:12" x14ac:dyDescent="0.25">
      <c r="A1040">
        <v>1039</v>
      </c>
      <c r="B1040" s="1" t="s">
        <v>803</v>
      </c>
      <c r="C1040" t="str">
        <f t="shared" si="132"/>
        <v>&lt;p class="indent"&gt;‘I’m sorry, Gurney.’&lt;/p&gt;</v>
      </c>
      <c r="D1040">
        <f t="shared" si="136"/>
        <v>1</v>
      </c>
      <c r="E1040" t="str">
        <f t="shared" si="135"/>
        <v>end</v>
      </c>
      <c r="F1040" t="str">
        <f t="shared" si="139"/>
        <v>&lt;p class="indent"&gt;‘I’m sorry, Gurney.’&lt;/p&gt;</v>
      </c>
      <c r="G1040" t="str">
        <f t="shared" si="133"/>
        <v>&lt;p class="indent"&gt;</v>
      </c>
      <c r="H1040">
        <v>1</v>
      </c>
      <c r="I1040">
        <f t="shared" si="138"/>
        <v>6</v>
      </c>
      <c r="J1040">
        <f t="shared" ca="1" si="137"/>
        <v>473</v>
      </c>
      <c r="K1040" t="str">
        <f>IF(OR(E1040="start",AND(E1040="end",E1039="start")),"Y","N")</f>
        <v>N</v>
      </c>
      <c r="L1040" t="str">
        <f t="shared" si="134"/>
        <v>&lt;p class="indent"&gt;‘I’m sorry, Gurney.’&lt;/p&gt;</v>
      </c>
    </row>
    <row r="1041" spans="1:12" x14ac:dyDescent="0.25">
      <c r="A1041">
        <v>1040</v>
      </c>
      <c r="B1041" s="1" t="s">
        <v>804</v>
      </c>
      <c r="C1041" t="str">
        <f t="shared" si="132"/>
        <v>&lt;p class="indent"&gt;‘You’re not sorry enough!’&lt;/p&gt;</v>
      </c>
      <c r="D1041">
        <f t="shared" si="136"/>
        <v>1</v>
      </c>
      <c r="E1041" t="str">
        <f t="shared" si="135"/>
        <v>end</v>
      </c>
      <c r="F1041" t="str">
        <f t="shared" si="139"/>
        <v>&lt;p class="indent"&gt;‘You’re not sorry enough!’&lt;/p&gt;</v>
      </c>
      <c r="G1041" t="str">
        <f t="shared" si="133"/>
        <v>&lt;p class="indent"&gt;</v>
      </c>
      <c r="H1041">
        <v>1</v>
      </c>
      <c r="I1041">
        <f t="shared" si="138"/>
        <v>6</v>
      </c>
      <c r="J1041">
        <f t="shared" ca="1" si="137"/>
        <v>474</v>
      </c>
      <c r="K1041" t="str">
        <f>IF(OR(E1041="start",AND(E1041="end",E1040="start")),"Y","N")</f>
        <v>N</v>
      </c>
      <c r="L1041" t="str">
        <f t="shared" si="134"/>
        <v>&lt;p class="indent"&gt;‘You’re not sorry enough!’&lt;/p&gt;</v>
      </c>
    </row>
    <row r="1042" spans="1:12" x14ac:dyDescent="0.25">
      <c r="A1042">
        <v>1041</v>
      </c>
      <c r="B1042" s="1" t="s">
        <v>805</v>
      </c>
      <c r="C1042" t="str">
        <f t="shared" si="132"/>
        <v>&lt;p class="indent"&gt;Halleck activated his own shield, crouched with kindjal out-thrust in left hand, the rapier poised high in his right. ‘Now</v>
      </c>
      <c r="D1042">
        <f t="shared" si="136"/>
        <v>1</v>
      </c>
      <c r="E1042" t="str">
        <f t="shared" si="135"/>
        <v>end</v>
      </c>
      <c r="F1042" t="str">
        <f t="shared" si="139"/>
        <v>&lt;p class="indent"&gt;Halleck activated his own shield, crouched with kindjal out-thrust in left hand, the rapier poised high in his right. ‘Now</v>
      </c>
      <c r="G1042" t="str">
        <f t="shared" si="133"/>
        <v>&lt;p class="indent"&gt;</v>
      </c>
      <c r="H1042">
        <v>1</v>
      </c>
      <c r="I1042">
        <f t="shared" si="138"/>
        <v>6</v>
      </c>
      <c r="J1042">
        <f t="shared" ca="1" si="137"/>
        <v>475</v>
      </c>
      <c r="K1042" t="str">
        <f>IF(OR(E1042="start",AND(E1042="end",E1041="start")),"Y","N")</f>
        <v>N</v>
      </c>
      <c r="L1042" t="str">
        <f t="shared" si="134"/>
        <v/>
      </c>
    </row>
    <row r="1043" spans="1:12" x14ac:dyDescent="0.25">
      <c r="A1043">
        <v>1042</v>
      </c>
      <c r="B1043" s="1" t="s">
        <v>806</v>
      </c>
      <c r="C1043" t="str">
        <f t="shared" si="132"/>
        <v>&lt;p class="indent"&gt;Halleck activated his own shield, crouched with kindjal out-thrust in left hand, the rapier poised high in his right. ‘Now I say guard yourself for true!’ He leaped high to one side, then forward, pressing a furious attack.</v>
      </c>
      <c r="D1043">
        <f t="shared" si="136"/>
        <v>2</v>
      </c>
      <c r="E1043" t="str">
        <f t="shared" si="135"/>
        <v>end</v>
      </c>
      <c r="F1043" t="str">
        <f t="shared" si="139"/>
        <v>&lt;p class="indent"&gt;Halleck activated his own shield, crouched with kindjal out-thrust in left hand, the rapier poised high in his right. ‘Now I say guard yourself for true!’ He leaped high to one side, then forward, pressing a furious attack.</v>
      </c>
      <c r="G1043" t="str">
        <f t="shared" si="133"/>
        <v>&lt;p class="indent"&gt;</v>
      </c>
      <c r="H1043">
        <v>1</v>
      </c>
      <c r="I1043">
        <f t="shared" si="138"/>
        <v>6</v>
      </c>
      <c r="J1043">
        <f t="shared" ca="1" si="137"/>
        <v>475</v>
      </c>
      <c r="K1043" t="str">
        <f>IF(OR(E1043="start",AND(E1043="end",E1042="start")),"Y","N")</f>
        <v>N</v>
      </c>
      <c r="L1043" t="str">
        <f t="shared" si="134"/>
        <v/>
      </c>
    </row>
    <row r="1044" spans="1:12" x14ac:dyDescent="0.25">
      <c r="A1044">
        <v>1043</v>
      </c>
      <c r="B1044" s="1" t="s">
        <v>9</v>
      </c>
      <c r="C1044" t="str">
        <f t="shared" si="132"/>
        <v>&lt;p class="indent"&gt;Halleck activated his own shield, crouched with kindjal out-thrust in left hand, the rapier poised high in his right. ‘Now I say guard yourself for true!’ He leaped high to one side, then forward, pressing a furious attack. &lt;/p&gt;</v>
      </c>
      <c r="D1044">
        <f t="shared" si="136"/>
        <v>3</v>
      </c>
      <c r="E1044" t="str">
        <f t="shared" si="135"/>
        <v>end</v>
      </c>
      <c r="F1044" t="str">
        <f t="shared" si="139"/>
        <v>&lt;p class="indent"&gt;Halleck activated his own shield, crouched with kindjal out-thrust in left hand, the rapier poised high in his right. ‘Now I say guard yourself for true!’ He leaped high to one side, then forward, pressing a furious attack. &lt;/p&gt;</v>
      </c>
      <c r="G1044" t="str">
        <f t="shared" si="133"/>
        <v>&lt;p class="indent"&gt;</v>
      </c>
      <c r="H1044">
        <v>1</v>
      </c>
      <c r="I1044">
        <f t="shared" si="138"/>
        <v>6</v>
      </c>
      <c r="J1044">
        <f t="shared" ca="1" si="137"/>
        <v>475</v>
      </c>
      <c r="K1044" t="str">
        <f>IF(OR(E1044="start",AND(E1044="end",E1043="start")),"Y","N")</f>
        <v>N</v>
      </c>
      <c r="L1044" t="str">
        <f t="shared" si="134"/>
        <v>&lt;p class="indent"&gt;Halleck activated his own shield, crouched with kindjal out-thrust in left hand, the rapier poised high in his right. ‘Now I say guard yourself for true!’ He leaped high to one side, then forward, pressing a furious attack. &lt;/p&gt;</v>
      </c>
    </row>
    <row r="1045" spans="1:12" x14ac:dyDescent="0.25">
      <c r="A1045">
        <v>1044</v>
      </c>
      <c r="B1045" s="1" t="s">
        <v>807</v>
      </c>
      <c r="C1045" t="str">
        <f t="shared" si="132"/>
        <v>&lt;p class="indent"&gt;Paul fell back, parrying. He felt the field crackling as shield edges touched and repelled each other, sensed the electric</v>
      </c>
      <c r="D1045">
        <f t="shared" si="136"/>
        <v>1</v>
      </c>
      <c r="E1045" t="str">
        <f t="shared" si="135"/>
        <v>end</v>
      </c>
      <c r="F1045" t="str">
        <f t="shared" si="139"/>
        <v>&lt;p class="indent"&gt;Paul fell back, parrying. He felt the field crackling as shield edges touched and repelled each other, sensed the electric</v>
      </c>
      <c r="G1045" t="str">
        <f t="shared" si="133"/>
        <v>&lt;p class="indent"&gt;</v>
      </c>
      <c r="H1045">
        <v>1</v>
      </c>
      <c r="I1045">
        <f t="shared" si="138"/>
        <v>6</v>
      </c>
      <c r="J1045">
        <f t="shared" ca="1" si="137"/>
        <v>476</v>
      </c>
      <c r="K1045" t="str">
        <f>IF(OR(E1045="start",AND(E1045="end",E1044="start")),"Y","N")</f>
        <v>N</v>
      </c>
      <c r="L1045" t="str">
        <f t="shared" si="134"/>
        <v/>
      </c>
    </row>
    <row r="1046" spans="1:12" x14ac:dyDescent="0.25">
      <c r="A1046">
        <v>1045</v>
      </c>
      <c r="B1046" s="1" t="s">
        <v>808</v>
      </c>
      <c r="C1046" t="str">
        <f t="shared" si="132"/>
        <v>&lt;p class="indent"&gt;Paul fell back, parrying. He felt the field crackling as shield edges touched and repelled each other, sensed the electric tingling of the contact along his skin. &lt;em&gt;What’s gotten into Gurney?&lt;/em&gt; he asked himself. &lt;em&gt;He’s not faking this!&lt;/em&gt; Paul moved his left hand, dropped his bodkin into his palm from its wrist sheath.</v>
      </c>
      <c r="D1046">
        <f t="shared" si="136"/>
        <v>2</v>
      </c>
      <c r="E1046" t="str">
        <f t="shared" si="135"/>
        <v>end</v>
      </c>
      <c r="F1046" t="str">
        <f t="shared" si="139"/>
        <v>&lt;p class="indent"&gt;Paul fell back, parrying. He felt the field crackling as shield edges touched and repelled each other, sensed the electric tingling of the contact along his skin. &lt;em&gt;What’s gotten into Gurney?&lt;/em&gt; he asked himself. &lt;em&gt;He’s not faking this!&lt;/em&gt; Paul moved his left hand, dropped his bodkin into his palm from its wrist sheath.</v>
      </c>
      <c r="G1046" t="str">
        <f t="shared" si="133"/>
        <v>&lt;p class="indent"&gt;</v>
      </c>
      <c r="H1046">
        <v>1</v>
      </c>
      <c r="I1046">
        <f t="shared" si="138"/>
        <v>6</v>
      </c>
      <c r="J1046">
        <f t="shared" ca="1" si="137"/>
        <v>476</v>
      </c>
      <c r="K1046" t="str">
        <f>IF(OR(E1046="start",AND(E1046="end",E1045="start")),"Y","N")</f>
        <v>N</v>
      </c>
      <c r="L1046" t="str">
        <f t="shared" si="134"/>
        <v/>
      </c>
    </row>
    <row r="1047" spans="1:12" x14ac:dyDescent="0.25">
      <c r="A1047">
        <v>1046</v>
      </c>
      <c r="B1047" s="1" t="s">
        <v>9</v>
      </c>
      <c r="C1047" t="str">
        <f t="shared" si="132"/>
        <v>&lt;p class="indent"&gt;Paul fell back, parrying. He felt the field crackling as shield edges touched and repelled each other, sensed the electric tingling of the contact along his skin. &lt;em&gt;What’s gotten into Gurney?&lt;/em&gt; he asked himself. &lt;em&gt;He’s not faking this!&lt;/em&gt; Paul moved his left hand, dropped his bodkin into his palm from its wrist sheath. &lt;/p&gt;</v>
      </c>
      <c r="D1047">
        <f t="shared" si="136"/>
        <v>3</v>
      </c>
      <c r="E1047" t="str">
        <f t="shared" si="135"/>
        <v>end</v>
      </c>
      <c r="F1047" t="str">
        <f t="shared" si="139"/>
        <v>&lt;p class="indent"&gt;Paul fell back, parrying. He felt the field crackling as shield edges touched and repelled each other, sensed the electric tingling of the contact along his skin. &lt;em&gt;What’s gotten into Gurney?&lt;/em&gt; he asked himself. &lt;em&gt;He’s not faking this!&lt;/em&gt; Paul moved his left hand, dropped his bodkin into his palm from its wrist sheath. &lt;/p&gt;</v>
      </c>
      <c r="G1047" t="str">
        <f t="shared" si="133"/>
        <v>&lt;p class="indent"&gt;</v>
      </c>
      <c r="H1047">
        <v>1</v>
      </c>
      <c r="I1047">
        <f t="shared" si="138"/>
        <v>6</v>
      </c>
      <c r="J1047">
        <f t="shared" ca="1" si="137"/>
        <v>476</v>
      </c>
      <c r="K1047" t="str">
        <f>IF(OR(E1047="start",AND(E1047="end",E1046="start")),"Y","N")</f>
        <v>N</v>
      </c>
      <c r="L1047" t="str">
        <f t="shared" si="134"/>
        <v>&lt;p class="indent"&gt;Paul fell back, parrying. He felt the field crackling as shield edges touched and repelled each other, sensed the electric tingling of the contact along his skin. &lt;em&gt;What’s gotten into Gurney?&lt;/em&gt; he asked himself. &lt;em&gt;He’s not faking this!&lt;/em&gt; Paul moved his left hand, dropped his bodkin into his palm from its wrist sheath. &lt;/p&gt;</v>
      </c>
    </row>
    <row r="1048" spans="1:12" x14ac:dyDescent="0.25">
      <c r="A1048">
        <v>1047</v>
      </c>
      <c r="B1048" s="1" t="s">
        <v>809</v>
      </c>
      <c r="C1048" t="str">
        <f t="shared" si="132"/>
        <v>&lt;p class="indent"&gt;‘You see a need for an extra blade, eh?’ Halleck grunted.&lt;/p&gt;</v>
      </c>
      <c r="D1048">
        <f t="shared" si="136"/>
        <v>1</v>
      </c>
      <c r="E1048" t="str">
        <f t="shared" si="135"/>
        <v>end</v>
      </c>
      <c r="F1048" t="str">
        <f t="shared" si="139"/>
        <v>&lt;p class="indent"&gt;‘You see a need for an extra blade, eh?’ Halleck grunted.&lt;/p&gt;</v>
      </c>
      <c r="G1048" t="str">
        <f t="shared" si="133"/>
        <v>&lt;p class="indent"&gt;</v>
      </c>
      <c r="H1048">
        <v>1</v>
      </c>
      <c r="I1048">
        <f t="shared" si="138"/>
        <v>6</v>
      </c>
      <c r="J1048">
        <f t="shared" ca="1" si="137"/>
        <v>477</v>
      </c>
      <c r="K1048" t="str">
        <f>IF(OR(E1048="start",AND(E1048="end",E1047="start")),"Y","N")</f>
        <v>N</v>
      </c>
      <c r="L1048" t="str">
        <f t="shared" si="134"/>
        <v>&lt;p class="indent"&gt;‘You see a need for an extra blade, eh?’ Halleck grunted.&lt;/p&gt;</v>
      </c>
    </row>
    <row r="1049" spans="1:12" x14ac:dyDescent="0.25">
      <c r="A1049">
        <v>1048</v>
      </c>
      <c r="B1049" s="1" t="s">
        <v>810</v>
      </c>
      <c r="C1049" t="str">
        <f t="shared" si="132"/>
        <v>&lt;p class="indent"&gt;&lt;em&gt;Is this betrayal?&lt;/em&gt; Paul wondered. &lt;em&gt;Surely not Gurney!&lt;/em&gt;&lt;/p&gt;</v>
      </c>
      <c r="D1049">
        <f t="shared" si="136"/>
        <v>1</v>
      </c>
      <c r="E1049" t="str">
        <f t="shared" si="135"/>
        <v>end</v>
      </c>
      <c r="F1049" t="str">
        <f t="shared" si="139"/>
        <v>&lt;p class="indent"&gt;&lt;em&gt;Is this betrayal?&lt;/em&gt; Paul wondered. &lt;em&gt;Surely not Gurney!&lt;/em&gt;&lt;/p&gt;</v>
      </c>
      <c r="G1049" t="str">
        <f t="shared" si="133"/>
        <v>&lt;p class="indent"&gt;</v>
      </c>
      <c r="H1049">
        <v>1</v>
      </c>
      <c r="I1049">
        <f t="shared" si="138"/>
        <v>6</v>
      </c>
      <c r="J1049">
        <f t="shared" ca="1" si="137"/>
        <v>478</v>
      </c>
      <c r="K1049" t="str">
        <f>IF(OR(E1049="start",AND(E1049="end",E1048="start")),"Y","N")</f>
        <v>N</v>
      </c>
      <c r="L1049" t="str">
        <f t="shared" si="134"/>
        <v>&lt;p class="indent"&gt;&lt;em&gt;Is this betrayal?&lt;/em&gt; Paul wondered. &lt;em&gt;Surely not Gurney!&lt;/em&gt;&lt;/p&gt;</v>
      </c>
    </row>
    <row r="1050" spans="1:12" x14ac:dyDescent="0.25">
      <c r="A1050">
        <v>1049</v>
      </c>
      <c r="B1050" s="1" t="s">
        <v>811</v>
      </c>
      <c r="C1050" t="str">
        <f t="shared" si="132"/>
        <v>&lt;p class="indent"&gt;Around the room they fought – thrust and parry, feint and counterfeint. The air within their shield bubbles grew stale from</v>
      </c>
      <c r="D1050">
        <f t="shared" si="136"/>
        <v>1</v>
      </c>
      <c r="E1050" t="str">
        <f t="shared" si="135"/>
        <v>end</v>
      </c>
      <c r="F1050" t="str">
        <f t="shared" si="139"/>
        <v>&lt;p class="indent"&gt;Around the room they fought – thrust and parry, feint and counterfeint. The air within their shield bubbles grew stale from</v>
      </c>
      <c r="G1050" t="str">
        <f t="shared" si="133"/>
        <v>&lt;p class="indent"&gt;</v>
      </c>
      <c r="H1050">
        <v>1</v>
      </c>
      <c r="I1050">
        <f t="shared" si="138"/>
        <v>6</v>
      </c>
      <c r="J1050">
        <f t="shared" ca="1" si="137"/>
        <v>479</v>
      </c>
      <c r="K1050" t="str">
        <f>IF(OR(E1050="start",AND(E1050="end",E1049="start")),"Y","N")</f>
        <v>N</v>
      </c>
      <c r="L1050" t="str">
        <f t="shared" si="134"/>
        <v/>
      </c>
    </row>
    <row r="1051" spans="1:12" x14ac:dyDescent="0.25">
      <c r="A1051">
        <v>1050</v>
      </c>
      <c r="B1051" s="1" t="s">
        <v>812</v>
      </c>
      <c r="C1051" t="str">
        <f t="shared" si="132"/>
        <v>&lt;p class="indent"&gt;Around the room they fought – thrust and parry, feint and counterfeint. The air within their shield bubbles grew stale from &lt;a id="page38"/&gt;the demands on it that the slow interchange along barrier edges could not replenish. With each new shield contact, the smell</v>
      </c>
      <c r="D1051">
        <f t="shared" si="136"/>
        <v>2</v>
      </c>
      <c r="E1051" t="str">
        <f t="shared" si="135"/>
        <v>end</v>
      </c>
      <c r="F1051" t="str">
        <f t="shared" si="139"/>
        <v>&lt;p class="indent"&gt;Around the room they fought – thrust and parry, feint and counterfeint. The air within their shield bubbles grew stale from &lt;a id="page38"/&gt;the demands on it that the slow interchange along barrier edges could not replenish. With each new shield contact, the smell</v>
      </c>
      <c r="G1051" t="str">
        <f t="shared" si="133"/>
        <v>&lt;p class="indent"&gt;</v>
      </c>
      <c r="H1051">
        <v>1</v>
      </c>
      <c r="I1051">
        <f t="shared" si="138"/>
        <v>6</v>
      </c>
      <c r="J1051">
        <f t="shared" ca="1" si="137"/>
        <v>479</v>
      </c>
      <c r="K1051" t="str">
        <f>IF(OR(E1051="start",AND(E1051="end",E1050="start")),"Y","N")</f>
        <v>N</v>
      </c>
      <c r="L1051" t="str">
        <f t="shared" si="134"/>
        <v/>
      </c>
    </row>
    <row r="1052" spans="1:12" x14ac:dyDescent="0.25">
      <c r="A1052">
        <v>1051</v>
      </c>
      <c r="B1052" s="1" t="s">
        <v>813</v>
      </c>
      <c r="C1052" t="str">
        <f t="shared" si="132"/>
        <v>&lt;p class="indent"&gt;Around the room they fought – thrust and parry, feint and counterfeint. The air within their shield bubbles grew stale from &lt;a id="page38"/&gt;the demands on it that the slow interchange along barrier edges could not replenish. With each new shield contact, the smell of ozone grew stronger.</v>
      </c>
      <c r="D1052">
        <f t="shared" si="136"/>
        <v>3</v>
      </c>
      <c r="E1052" t="str">
        <f t="shared" si="135"/>
        <v>end</v>
      </c>
      <c r="F1052" t="str">
        <f t="shared" si="139"/>
        <v>&lt;p class="indent"&gt;Around the room they fought – thrust and parry, feint and counterfeint. The air within their shield bubbles grew stale from &lt;a id="page38"/&gt;the demands on it that the slow interchange along barrier edges could not replenish. With each new shield contact, the smell of ozone grew stronger.</v>
      </c>
      <c r="G1052" t="str">
        <f t="shared" si="133"/>
        <v>&lt;p class="indent"&gt;</v>
      </c>
      <c r="H1052">
        <v>1</v>
      </c>
      <c r="I1052">
        <f t="shared" si="138"/>
        <v>6</v>
      </c>
      <c r="J1052">
        <f t="shared" ca="1" si="137"/>
        <v>479</v>
      </c>
      <c r="K1052" t="str">
        <f>IF(OR(E1052="start",AND(E1052="end",E1051="start")),"Y","N")</f>
        <v>N</v>
      </c>
      <c r="L1052" t="str">
        <f t="shared" si="134"/>
        <v/>
      </c>
    </row>
    <row r="1053" spans="1:12" x14ac:dyDescent="0.25">
      <c r="A1053">
        <v>1052</v>
      </c>
      <c r="B1053" s="1" t="s">
        <v>9</v>
      </c>
      <c r="C1053" t="str">
        <f t="shared" ref="C1053:C1116" si="140">IF(LEFT(B1053,2)="&lt;p",B1053,C1052&amp;" "&amp;B1053)</f>
        <v>&lt;p class="indent"&gt;Around the room they fought – thrust and parry, feint and counterfeint. The air within their shield bubbles grew stale from &lt;a id="page38"/&gt;the demands on it that the slow interchange along barrier edges could not replenish. With each new shield contact, the smell of ozone grew stronger. &lt;/p&gt;</v>
      </c>
      <c r="D1053">
        <f t="shared" si="136"/>
        <v>4</v>
      </c>
      <c r="E1053" t="str">
        <f t="shared" si="135"/>
        <v>end</v>
      </c>
      <c r="F1053" t="str">
        <f t="shared" si="139"/>
        <v>&lt;p class="indent"&gt;Around the room they fought – thrust and parry, feint and counterfeint. The air within their shield bubbles grew stale from &lt;a id="page38"/&gt;the demands on it that the slow interchange along barrier edges could not replenish. With each new shield contact, the smell of ozone grew stronger. &lt;/p&gt;</v>
      </c>
      <c r="G1053" t="str">
        <f t="shared" si="133"/>
        <v>&lt;p class="indent"&gt;</v>
      </c>
      <c r="H1053">
        <v>1</v>
      </c>
      <c r="I1053">
        <f t="shared" si="138"/>
        <v>6</v>
      </c>
      <c r="J1053">
        <f t="shared" ca="1" si="137"/>
        <v>479</v>
      </c>
      <c r="K1053" t="str">
        <f>IF(OR(E1053="start",AND(E1053="end",E1052="start")),"Y","N")</f>
        <v>N</v>
      </c>
      <c r="L1053" t="str">
        <f t="shared" si="134"/>
        <v>&lt;p class="indent"&gt;Around the room they fought – thrust and parry, feint and counterfeint. The air within their shield bubbles grew stale from &lt;a id="page38"/&gt;the demands on it that the slow interchange along barrier edges could not replenish. With each new shield contact, the smell of ozone grew stronger. &lt;/p&gt;</v>
      </c>
    </row>
    <row r="1054" spans="1:12" x14ac:dyDescent="0.25">
      <c r="A1054">
        <v>1053</v>
      </c>
      <c r="B1054" s="1" t="s">
        <v>814</v>
      </c>
      <c r="C1054" t="str">
        <f t="shared" si="140"/>
        <v>&lt;p class="indent"&gt;Paul continued to back, but now he directed his retreat toward the exercise table. &lt;em&gt;If I can turn him beside the table, I’ll show him a trick,&lt;/em&gt; Paul thought. &lt;em&gt;One more step, Gurney.&lt;/em&gt;&lt;/p&gt;</v>
      </c>
      <c r="D1054">
        <f t="shared" si="136"/>
        <v>1</v>
      </c>
      <c r="E1054" t="str">
        <f t="shared" si="135"/>
        <v>end</v>
      </c>
      <c r="F1054" t="str">
        <f t="shared" si="139"/>
        <v>&lt;p class="indent"&gt;Paul continued to back, but now he directed his retreat toward the exercise table. &lt;em&gt;If I can turn him beside the table, I’ll show him a trick,&lt;/em&gt; Paul thought. &lt;em&gt;One more step, Gurney.&lt;/em&gt;&lt;/p&gt;</v>
      </c>
      <c r="G1054" t="str">
        <f t="shared" si="133"/>
        <v>&lt;p class="indent"&gt;</v>
      </c>
      <c r="H1054">
        <v>1</v>
      </c>
      <c r="I1054">
        <f t="shared" si="138"/>
        <v>6</v>
      </c>
      <c r="J1054">
        <f t="shared" ca="1" si="137"/>
        <v>480</v>
      </c>
      <c r="K1054" t="str">
        <f>IF(OR(E1054="start",AND(E1054="end",E1053="start")),"Y","N")</f>
        <v>N</v>
      </c>
      <c r="L1054" t="str">
        <f t="shared" si="134"/>
        <v>&lt;p class="indent"&gt;Paul continued to back, but now he directed his retreat toward the exercise table. &lt;em&gt;If I can turn him beside the table, I’ll show him a trick,&lt;/em&gt; Paul thought. &lt;em&gt;One more step, Gurney.&lt;/em&gt;&lt;/p&gt;</v>
      </c>
    </row>
    <row r="1055" spans="1:12" x14ac:dyDescent="0.25">
      <c r="A1055">
        <v>1054</v>
      </c>
      <c r="B1055" s="1" t="s">
        <v>815</v>
      </c>
      <c r="C1055" t="str">
        <f t="shared" si="140"/>
        <v>&lt;p class="indent"&gt;Halleck took the step.&lt;/p&gt;</v>
      </c>
      <c r="D1055">
        <f t="shared" si="136"/>
        <v>1</v>
      </c>
      <c r="E1055" t="str">
        <f t="shared" si="135"/>
        <v>end</v>
      </c>
      <c r="F1055" t="str">
        <f t="shared" si="139"/>
        <v>&lt;p class="indent"&gt;Halleck took the step.&lt;/p&gt;</v>
      </c>
      <c r="G1055" t="str">
        <f t="shared" si="133"/>
        <v>&lt;p class="indent"&gt;</v>
      </c>
      <c r="H1055">
        <v>1</v>
      </c>
      <c r="I1055">
        <f t="shared" si="138"/>
        <v>6</v>
      </c>
      <c r="J1055">
        <f t="shared" ca="1" si="137"/>
        <v>481</v>
      </c>
      <c r="K1055" t="str">
        <f>IF(OR(E1055="start",AND(E1055="end",E1054="start")),"Y","N")</f>
        <v>N</v>
      </c>
      <c r="L1055" t="str">
        <f t="shared" si="134"/>
        <v>&lt;p class="indent"&gt;Halleck took the step.&lt;/p&gt;</v>
      </c>
    </row>
    <row r="1056" spans="1:12" x14ac:dyDescent="0.25">
      <c r="A1056">
        <v>1055</v>
      </c>
      <c r="B1056" s="1" t="s">
        <v>816</v>
      </c>
      <c r="C1056" t="str">
        <f t="shared" si="140"/>
        <v>&lt;p class="indent"&gt;Paul directed a parry downward, turned, saw Halleck’s rapier catch against the table’s edge. Paul flung himself aside, thrust</v>
      </c>
      <c r="D1056">
        <f t="shared" si="136"/>
        <v>1</v>
      </c>
      <c r="E1056" t="str">
        <f t="shared" si="135"/>
        <v>end</v>
      </c>
      <c r="F1056" t="str">
        <f t="shared" si="139"/>
        <v>&lt;p class="indent"&gt;Paul directed a parry downward, turned, saw Halleck’s rapier catch against the table’s edge. Paul flung himself aside, thrust</v>
      </c>
      <c r="G1056" t="str">
        <f t="shared" si="133"/>
        <v>&lt;p class="indent"&gt;</v>
      </c>
      <c r="H1056">
        <v>1</v>
      </c>
      <c r="I1056">
        <f t="shared" si="138"/>
        <v>6</v>
      </c>
      <c r="J1056">
        <f t="shared" ca="1" si="137"/>
        <v>482</v>
      </c>
      <c r="K1056" t="str">
        <f>IF(OR(E1056="start",AND(E1056="end",E1055="start")),"Y","N")</f>
        <v>N</v>
      </c>
      <c r="L1056" t="str">
        <f t="shared" si="134"/>
        <v/>
      </c>
    </row>
    <row r="1057" spans="1:12" x14ac:dyDescent="0.25">
      <c r="A1057">
        <v>1056</v>
      </c>
      <c r="B1057" s="1" t="s">
        <v>817</v>
      </c>
      <c r="C1057" t="str">
        <f t="shared" si="140"/>
        <v>&lt;p class="indent"&gt;Paul directed a parry downward, turned, saw Halleck’s rapier catch against the table’s edge. Paul flung himself aside, thrust high with rapier and came in across Halleck’s neckline with the bodkin. He stopped the blade an inch from the jugular.</v>
      </c>
      <c r="D1057">
        <f t="shared" si="136"/>
        <v>2</v>
      </c>
      <c r="E1057" t="str">
        <f t="shared" si="135"/>
        <v>end</v>
      </c>
      <c r="F1057" t="str">
        <f t="shared" si="139"/>
        <v>&lt;p class="indent"&gt;Paul directed a parry downward, turned, saw Halleck’s rapier catch against the table’s edge. Paul flung himself aside, thrust high with rapier and came in across Halleck’s neckline with the bodkin. He stopped the blade an inch from the jugular.</v>
      </c>
      <c r="G1057" t="str">
        <f t="shared" si="133"/>
        <v>&lt;p class="indent"&gt;</v>
      </c>
      <c r="H1057">
        <v>1</v>
      </c>
      <c r="I1057">
        <f t="shared" si="138"/>
        <v>6</v>
      </c>
      <c r="J1057">
        <f t="shared" ca="1" si="137"/>
        <v>482</v>
      </c>
      <c r="K1057" t="str">
        <f>IF(OR(E1057="start",AND(E1057="end",E1056="start")),"Y","N")</f>
        <v>N</v>
      </c>
      <c r="L1057" t="str">
        <f t="shared" si="134"/>
        <v/>
      </c>
    </row>
    <row r="1058" spans="1:12" x14ac:dyDescent="0.25">
      <c r="A1058">
        <v>1057</v>
      </c>
      <c r="B1058" s="1" t="s">
        <v>9</v>
      </c>
      <c r="C1058" t="str">
        <f t="shared" si="140"/>
        <v>&lt;p class="indent"&gt;Paul directed a parry downward, turned, saw Halleck’s rapier catch against the table’s edge. Paul flung himself aside, thrust high with rapier and came in across Halleck’s neckline with the bodkin. He stopped the blade an inch from the jugular. &lt;/p&gt;</v>
      </c>
      <c r="D1058">
        <f t="shared" si="136"/>
        <v>3</v>
      </c>
      <c r="E1058" t="str">
        <f t="shared" si="135"/>
        <v>end</v>
      </c>
      <c r="F1058" t="str">
        <f t="shared" si="139"/>
        <v>&lt;p class="indent"&gt;Paul directed a parry downward, turned, saw Halleck’s rapier catch against the table’s edge. Paul flung himself aside, thrust high with rapier and came in across Halleck’s neckline with the bodkin. He stopped the blade an inch from the jugular. &lt;/p&gt;</v>
      </c>
      <c r="G1058" t="str">
        <f t="shared" si="133"/>
        <v>&lt;p class="indent"&gt;</v>
      </c>
      <c r="H1058">
        <v>1</v>
      </c>
      <c r="I1058">
        <f t="shared" si="138"/>
        <v>6</v>
      </c>
      <c r="J1058">
        <f t="shared" ca="1" si="137"/>
        <v>482</v>
      </c>
      <c r="K1058" t="str">
        <f>IF(OR(E1058="start",AND(E1058="end",E1057="start")),"Y","N")</f>
        <v>N</v>
      </c>
      <c r="L1058" t="str">
        <f t="shared" si="134"/>
        <v>&lt;p class="indent"&gt;Paul directed a parry downward, turned, saw Halleck’s rapier catch against the table’s edge. Paul flung himself aside, thrust high with rapier and came in across Halleck’s neckline with the bodkin. He stopped the blade an inch from the jugular. &lt;/p&gt;</v>
      </c>
    </row>
    <row r="1059" spans="1:12" x14ac:dyDescent="0.25">
      <c r="A1059">
        <v>1058</v>
      </c>
      <c r="B1059" s="1" t="s">
        <v>818</v>
      </c>
      <c r="C1059" t="str">
        <f t="shared" si="140"/>
        <v>&lt;p class="indent"&gt;‘Is this what you seek?’ Paul whispered.&lt;/p&gt;</v>
      </c>
      <c r="D1059">
        <f t="shared" si="136"/>
        <v>1</v>
      </c>
      <c r="E1059" t="str">
        <f t="shared" si="135"/>
        <v>end</v>
      </c>
      <c r="F1059" t="str">
        <f t="shared" si="139"/>
        <v>&lt;p class="indent"&gt;‘Is this what you seek?’ Paul whispered.&lt;/p&gt;</v>
      </c>
      <c r="G1059" t="str">
        <f t="shared" si="133"/>
        <v>&lt;p class="indent"&gt;</v>
      </c>
      <c r="H1059">
        <v>1</v>
      </c>
      <c r="I1059">
        <f t="shared" si="138"/>
        <v>6</v>
      </c>
      <c r="J1059">
        <f t="shared" ca="1" si="137"/>
        <v>483</v>
      </c>
      <c r="K1059" t="str">
        <f>IF(OR(E1059="start",AND(E1059="end",E1058="start")),"Y","N")</f>
        <v>N</v>
      </c>
      <c r="L1059" t="str">
        <f t="shared" si="134"/>
        <v>&lt;p class="indent"&gt;‘Is this what you seek?’ Paul whispered.&lt;/p&gt;</v>
      </c>
    </row>
    <row r="1060" spans="1:12" x14ac:dyDescent="0.25">
      <c r="A1060">
        <v>1059</v>
      </c>
      <c r="B1060" s="1" t="s">
        <v>819</v>
      </c>
      <c r="C1060" t="str">
        <f t="shared" si="140"/>
        <v>&lt;p class="indent"&gt;‘Look down, lad,’ Gurney panted.&lt;/p&gt;</v>
      </c>
      <c r="D1060">
        <f t="shared" si="136"/>
        <v>1</v>
      </c>
      <c r="E1060" t="str">
        <f t="shared" si="135"/>
        <v>end</v>
      </c>
      <c r="F1060" t="str">
        <f t="shared" si="139"/>
        <v>&lt;p class="indent"&gt;‘Look down, lad,’ Gurney panted.&lt;/p&gt;</v>
      </c>
      <c r="G1060" t="str">
        <f t="shared" si="133"/>
        <v>&lt;p class="indent"&gt;</v>
      </c>
      <c r="H1060">
        <v>1</v>
      </c>
      <c r="I1060">
        <f t="shared" si="138"/>
        <v>6</v>
      </c>
      <c r="J1060">
        <f t="shared" ca="1" si="137"/>
        <v>484</v>
      </c>
      <c r="K1060" t="str">
        <f>IF(OR(E1060="start",AND(E1060="end",E1059="start")),"Y","N")</f>
        <v>N</v>
      </c>
      <c r="L1060" t="str">
        <f t="shared" si="134"/>
        <v>&lt;p class="indent"&gt;‘Look down, lad,’ Gurney panted.&lt;/p&gt;</v>
      </c>
    </row>
    <row r="1061" spans="1:12" x14ac:dyDescent="0.25">
      <c r="A1061">
        <v>1060</v>
      </c>
      <c r="B1061" s="1" t="s">
        <v>820</v>
      </c>
      <c r="C1061" t="str">
        <f t="shared" si="140"/>
        <v>&lt;p class="indent"&gt;Paul obeyed, saw Halleck’s kindjal thrust under the table’s edge, the tip almost touching Paul’s groin.&lt;/p&gt;</v>
      </c>
      <c r="D1061">
        <f t="shared" si="136"/>
        <v>1</v>
      </c>
      <c r="E1061" t="str">
        <f t="shared" si="135"/>
        <v>end</v>
      </c>
      <c r="F1061" t="str">
        <f t="shared" si="139"/>
        <v>&lt;p class="indent"&gt;Paul obeyed, saw Halleck’s kindjal thrust under the table’s edge, the tip almost touching Paul’s groin.&lt;/p&gt;</v>
      </c>
      <c r="G1061" t="str">
        <f t="shared" si="133"/>
        <v>&lt;p class="indent"&gt;</v>
      </c>
      <c r="H1061">
        <v>1</v>
      </c>
      <c r="I1061">
        <f t="shared" si="138"/>
        <v>6</v>
      </c>
      <c r="J1061">
        <f t="shared" ca="1" si="137"/>
        <v>485</v>
      </c>
      <c r="K1061" t="str">
        <f>IF(OR(E1061="start",AND(E1061="end",E1060="start")),"Y","N")</f>
        <v>N</v>
      </c>
      <c r="L1061" t="str">
        <f t="shared" si="134"/>
        <v>&lt;p class="indent"&gt;Paul obeyed, saw Halleck’s kindjal thrust under the table’s edge, the tip almost touching Paul’s groin.&lt;/p&gt;</v>
      </c>
    </row>
    <row r="1062" spans="1:12" x14ac:dyDescent="0.25">
      <c r="A1062">
        <v>1061</v>
      </c>
      <c r="B1062" s="1" t="s">
        <v>821</v>
      </c>
      <c r="C1062" t="str">
        <f t="shared" si="140"/>
        <v>&lt;p class="indent"&gt;‘We’d have joined each other in death,’ Halleck said. ‘But I’ll admit you fought some better when pressed to it. You seemed</v>
      </c>
      <c r="D1062">
        <f t="shared" si="136"/>
        <v>1</v>
      </c>
      <c r="E1062" t="str">
        <f t="shared" si="135"/>
        <v>end</v>
      </c>
      <c r="F1062" t="str">
        <f t="shared" si="139"/>
        <v>&lt;p class="indent"&gt;‘We’d have joined each other in death,’ Halleck said. ‘But I’ll admit you fought some better when pressed to it. You seemed</v>
      </c>
      <c r="G1062" t="str">
        <f t="shared" ref="G1062:G1125" si="141">IFERROR(LEFT(F1062,FIND("&gt;",F1062)),G1061)</f>
        <v>&lt;p class="indent"&gt;</v>
      </c>
      <c r="H1062">
        <v>1</v>
      </c>
      <c r="I1062">
        <f t="shared" si="138"/>
        <v>6</v>
      </c>
      <c r="J1062">
        <f t="shared" ca="1" si="137"/>
        <v>486</v>
      </c>
      <c r="K1062" t="str">
        <f>IF(OR(E1062="start",AND(E1062="end",E1061="start")),"Y","N")</f>
        <v>N</v>
      </c>
      <c r="L1062" t="str">
        <f t="shared" si="134"/>
        <v/>
      </c>
    </row>
    <row r="1063" spans="1:12" x14ac:dyDescent="0.25">
      <c r="A1063">
        <v>1062</v>
      </c>
      <c r="B1063" s="1" t="s">
        <v>822</v>
      </c>
      <c r="C1063" t="str">
        <f t="shared" si="140"/>
        <v>&lt;p class="indent"&gt;‘We’d have joined each other in death,’ Halleck said. ‘But I’ll admit you fought some better when pressed to it. You seemed to get the &lt;em&gt;mood.’&lt;/em&gt; And he grinned wolfishly, the inkvine scar rippling along his jaw.</v>
      </c>
      <c r="D1063">
        <f t="shared" si="136"/>
        <v>2</v>
      </c>
      <c r="E1063" t="str">
        <f t="shared" si="135"/>
        <v>end</v>
      </c>
      <c r="F1063" t="str">
        <f t="shared" si="139"/>
        <v>&lt;p class="indent"&gt;‘We’d have joined each other in death,’ Halleck said. ‘But I’ll admit you fought some better when pressed to it. You seemed to get the &lt;em&gt;mood.’&lt;/em&gt; And he grinned wolfishly, the inkvine scar rippling along his jaw.</v>
      </c>
      <c r="G1063" t="str">
        <f t="shared" si="141"/>
        <v>&lt;p class="indent"&gt;</v>
      </c>
      <c r="H1063">
        <v>1</v>
      </c>
      <c r="I1063">
        <f t="shared" si="138"/>
        <v>6</v>
      </c>
      <c r="J1063">
        <f t="shared" ca="1" si="137"/>
        <v>486</v>
      </c>
      <c r="K1063" t="str">
        <f>IF(OR(E1063="start",AND(E1063="end",E1062="start")),"Y","N")</f>
        <v>N</v>
      </c>
      <c r="L1063" t="str">
        <f t="shared" si="134"/>
        <v/>
      </c>
    </row>
    <row r="1064" spans="1:12" x14ac:dyDescent="0.25">
      <c r="A1064">
        <v>1063</v>
      </c>
      <c r="B1064" s="1" t="s">
        <v>9</v>
      </c>
      <c r="C1064" t="str">
        <f t="shared" si="140"/>
        <v>&lt;p class="indent"&gt;‘We’d have joined each other in death,’ Halleck said. ‘But I’ll admit you fought some better when pressed to it. You seemed to get the &lt;em&gt;mood.’&lt;/em&gt; And he grinned wolfishly, the inkvine scar rippling along his jaw. &lt;/p&gt;</v>
      </c>
      <c r="D1064">
        <f t="shared" si="136"/>
        <v>3</v>
      </c>
      <c r="E1064" t="str">
        <f t="shared" si="135"/>
        <v>end</v>
      </c>
      <c r="F1064" t="str">
        <f t="shared" si="139"/>
        <v>&lt;p class="indent"&gt;‘We’d have joined each other in death,’ Halleck said. ‘But I’ll admit you fought some better when pressed to it. You seemed to get the &lt;em&gt;mood.’&lt;/em&gt; And he grinned wolfishly, the inkvine scar rippling along his jaw. &lt;/p&gt;</v>
      </c>
      <c r="G1064" t="str">
        <f t="shared" si="141"/>
        <v>&lt;p class="indent"&gt;</v>
      </c>
      <c r="H1064">
        <v>1</v>
      </c>
      <c r="I1064">
        <f t="shared" si="138"/>
        <v>6</v>
      </c>
      <c r="J1064">
        <f t="shared" ca="1" si="137"/>
        <v>486</v>
      </c>
      <c r="K1064" t="str">
        <f>IF(OR(E1064="start",AND(E1064="end",E1063="start")),"Y","N")</f>
        <v>N</v>
      </c>
      <c r="L1064" t="str">
        <f t="shared" si="134"/>
        <v>&lt;p class="indent"&gt;‘We’d have joined each other in death,’ Halleck said. ‘But I’ll admit you fought some better when pressed to it. You seemed to get the &lt;em&gt;mood.’&lt;/em&gt; And he grinned wolfishly, the inkvine scar rippling along his jaw. &lt;/p&gt;</v>
      </c>
    </row>
    <row r="1065" spans="1:12" x14ac:dyDescent="0.25">
      <c r="A1065">
        <v>1064</v>
      </c>
      <c r="B1065" s="1" t="s">
        <v>823</v>
      </c>
      <c r="C1065" t="str">
        <f t="shared" si="140"/>
        <v>&lt;p class="indent"&gt;‘The way you came at me,’ Paul said. ‘Would you really have drawn my blood?’&lt;/p&gt;</v>
      </c>
      <c r="D1065">
        <f t="shared" si="136"/>
        <v>1</v>
      </c>
      <c r="E1065" t="str">
        <f t="shared" si="135"/>
        <v>end</v>
      </c>
      <c r="F1065" t="str">
        <f t="shared" si="139"/>
        <v>&lt;p class="indent"&gt;‘The way you came at me,’ Paul said. ‘Would you really have drawn my blood?’&lt;/p&gt;</v>
      </c>
      <c r="G1065" t="str">
        <f t="shared" si="141"/>
        <v>&lt;p class="indent"&gt;</v>
      </c>
      <c r="H1065">
        <v>1</v>
      </c>
      <c r="I1065">
        <f t="shared" si="138"/>
        <v>6</v>
      </c>
      <c r="J1065">
        <f t="shared" ca="1" si="137"/>
        <v>487</v>
      </c>
      <c r="K1065" t="str">
        <f>IF(OR(E1065="start",AND(E1065="end",E1064="start")),"Y","N")</f>
        <v>N</v>
      </c>
      <c r="L1065" t="str">
        <f t="shared" si="134"/>
        <v>&lt;p class="indent"&gt;‘The way you came at me,’ Paul said. ‘Would you really have drawn my blood?’&lt;/p&gt;</v>
      </c>
    </row>
    <row r="1066" spans="1:12" x14ac:dyDescent="0.25">
      <c r="A1066">
        <v>1065</v>
      </c>
      <c r="B1066" s="1" t="s">
        <v>824</v>
      </c>
      <c r="C1066" t="str">
        <f t="shared" si="140"/>
        <v>&lt;p class="indent"&gt;Halleck withdrew the kindjal, straightened. ‘If you’d fought one whit beneath your abilities, I’d have scratched you a good</v>
      </c>
      <c r="D1066">
        <f t="shared" si="136"/>
        <v>1</v>
      </c>
      <c r="E1066" t="str">
        <f t="shared" si="135"/>
        <v>end</v>
      </c>
      <c r="F1066" t="str">
        <f t="shared" si="139"/>
        <v>&lt;p class="indent"&gt;Halleck withdrew the kindjal, straightened. ‘If you’d fought one whit beneath your abilities, I’d have scratched you a good</v>
      </c>
      <c r="G1066" t="str">
        <f t="shared" si="141"/>
        <v>&lt;p class="indent"&gt;</v>
      </c>
      <c r="H1066">
        <v>1</v>
      </c>
      <c r="I1066">
        <f t="shared" si="138"/>
        <v>6</v>
      </c>
      <c r="J1066">
        <f t="shared" ca="1" si="137"/>
        <v>488</v>
      </c>
      <c r="K1066" t="str">
        <f>IF(OR(E1066="start",AND(E1066="end",E1065="start")),"Y","N")</f>
        <v>N</v>
      </c>
      <c r="L1066" t="str">
        <f t="shared" si="134"/>
        <v/>
      </c>
    </row>
    <row r="1067" spans="1:12" x14ac:dyDescent="0.25">
      <c r="A1067">
        <v>1066</v>
      </c>
      <c r="B1067" s="1" t="s">
        <v>825</v>
      </c>
      <c r="C1067" t="str">
        <f t="shared" si="140"/>
        <v>&lt;p class="indent"&gt;Halleck withdrew the kindjal, straightened. ‘If you’d fought one whit beneath your abilities, I’d have scratched you a good one, a scar you’d remember. I’ll not have my favorite pupil fall to the first Harkonnen tramp who happens along.’</v>
      </c>
      <c r="D1067">
        <f t="shared" si="136"/>
        <v>2</v>
      </c>
      <c r="E1067" t="str">
        <f t="shared" si="135"/>
        <v>end</v>
      </c>
      <c r="F1067" t="str">
        <f t="shared" si="139"/>
        <v>&lt;p class="indent"&gt;Halleck withdrew the kindjal, straightened. ‘If you’d fought one whit beneath your abilities, I’d have scratched you a good one, a scar you’d remember. I’ll not have my favorite pupil fall to the first Harkonnen tramp who happens along.’</v>
      </c>
      <c r="G1067" t="str">
        <f t="shared" si="141"/>
        <v>&lt;p class="indent"&gt;</v>
      </c>
      <c r="H1067">
        <v>1</v>
      </c>
      <c r="I1067">
        <f t="shared" si="138"/>
        <v>6</v>
      </c>
      <c r="J1067">
        <f t="shared" ca="1" si="137"/>
        <v>488</v>
      </c>
      <c r="K1067" t="str">
        <f>IF(OR(E1067="start",AND(E1067="end",E1066="start")),"Y","N")</f>
        <v>N</v>
      </c>
      <c r="L1067" t="str">
        <f t="shared" si="134"/>
        <v/>
      </c>
    </row>
    <row r="1068" spans="1:12" x14ac:dyDescent="0.25">
      <c r="A1068">
        <v>1067</v>
      </c>
      <c r="B1068" s="1" t="s">
        <v>9</v>
      </c>
      <c r="C1068" t="str">
        <f t="shared" si="140"/>
        <v>&lt;p class="indent"&gt;Halleck withdrew the kindjal, straightened. ‘If you’d fought one whit beneath your abilities, I’d have scratched you a good one, a scar you’d remember. I’ll not have my favorite pupil fall to the first Harkonnen tramp who happens along.’ &lt;/p&gt;</v>
      </c>
      <c r="D1068">
        <f t="shared" si="136"/>
        <v>3</v>
      </c>
      <c r="E1068" t="str">
        <f t="shared" si="135"/>
        <v>end</v>
      </c>
      <c r="F1068" t="str">
        <f t="shared" si="139"/>
        <v>&lt;p class="indent"&gt;Halleck withdrew the kindjal, straightened. ‘If you’d fought one whit beneath your abilities, I’d have scratched you a good one, a scar you’d remember. I’ll not have my favorite pupil fall to the first Harkonnen tramp who happens along.’ &lt;/p&gt;</v>
      </c>
      <c r="G1068" t="str">
        <f t="shared" si="141"/>
        <v>&lt;p class="indent"&gt;</v>
      </c>
      <c r="H1068">
        <v>1</v>
      </c>
      <c r="I1068">
        <f t="shared" si="138"/>
        <v>6</v>
      </c>
      <c r="J1068">
        <f t="shared" ca="1" si="137"/>
        <v>488</v>
      </c>
      <c r="K1068" t="str">
        <f>IF(OR(E1068="start",AND(E1068="end",E1067="start")),"Y","N")</f>
        <v>N</v>
      </c>
      <c r="L1068" t="str">
        <f t="shared" si="134"/>
        <v>&lt;p class="indent"&gt;Halleck withdrew the kindjal, straightened. ‘If you’d fought one whit beneath your abilities, I’d have scratched you a good one, a scar you’d remember. I’ll not have my favorite pupil fall to the first Harkonnen tramp who happens along.’ &lt;/p&gt;</v>
      </c>
    </row>
    <row r="1069" spans="1:12" x14ac:dyDescent="0.25">
      <c r="A1069">
        <v>1068</v>
      </c>
      <c r="B1069" s="1" t="s">
        <v>826</v>
      </c>
      <c r="C1069" t="str">
        <f t="shared" si="140"/>
        <v>&lt;p class="indent"&gt;Paul deactivated his shield, leaned on the table to catch his breath. ‘I deserved that, Gurney. But it would’ve angered my</v>
      </c>
      <c r="D1069">
        <f t="shared" si="136"/>
        <v>1</v>
      </c>
      <c r="E1069" t="str">
        <f t="shared" si="135"/>
        <v>end</v>
      </c>
      <c r="F1069" t="str">
        <f t="shared" si="139"/>
        <v>&lt;p class="indent"&gt;Paul deactivated his shield, leaned on the table to catch his breath. ‘I deserved that, Gurney. But it would’ve angered my</v>
      </c>
      <c r="G1069" t="str">
        <f t="shared" si="141"/>
        <v>&lt;p class="indent"&gt;</v>
      </c>
      <c r="H1069">
        <v>1</v>
      </c>
      <c r="I1069">
        <f t="shared" si="138"/>
        <v>6</v>
      </c>
      <c r="J1069">
        <f t="shared" ca="1" si="137"/>
        <v>489</v>
      </c>
      <c r="K1069" t="str">
        <f>IF(OR(E1069="start",AND(E1069="end",E1068="start")),"Y","N")</f>
        <v>N</v>
      </c>
      <c r="L1069" t="str">
        <f t="shared" si="134"/>
        <v/>
      </c>
    </row>
    <row r="1070" spans="1:12" x14ac:dyDescent="0.25">
      <c r="A1070">
        <v>1069</v>
      </c>
      <c r="B1070" s="1" t="s">
        <v>827</v>
      </c>
      <c r="C1070" t="str">
        <f t="shared" si="140"/>
        <v>&lt;p class="indent"&gt;Paul deactivated his shield, leaned on the table to catch his breath. ‘I deserved that, Gurney. But it would’ve angered my father if you’d hurt me. I’ll not have you punished for my failing.’</v>
      </c>
      <c r="D1070">
        <f t="shared" si="136"/>
        <v>2</v>
      </c>
      <c r="E1070" t="str">
        <f t="shared" si="135"/>
        <v>end</v>
      </c>
      <c r="F1070" t="str">
        <f t="shared" si="139"/>
        <v>&lt;p class="indent"&gt;Paul deactivated his shield, leaned on the table to catch his breath. ‘I deserved that, Gurney. But it would’ve angered my father if you’d hurt me. I’ll not have you punished for my failing.’</v>
      </c>
      <c r="G1070" t="str">
        <f t="shared" si="141"/>
        <v>&lt;p class="indent"&gt;</v>
      </c>
      <c r="H1070">
        <v>1</v>
      </c>
      <c r="I1070">
        <f t="shared" si="138"/>
        <v>6</v>
      </c>
      <c r="J1070">
        <f t="shared" ca="1" si="137"/>
        <v>489</v>
      </c>
      <c r="K1070" t="str">
        <f>IF(OR(E1070="start",AND(E1070="end",E1069="start")),"Y","N")</f>
        <v>N</v>
      </c>
      <c r="L1070" t="str">
        <f t="shared" si="134"/>
        <v/>
      </c>
    </row>
    <row r="1071" spans="1:12" x14ac:dyDescent="0.25">
      <c r="A1071">
        <v>1070</v>
      </c>
      <c r="B1071" s="1" t="s">
        <v>9</v>
      </c>
      <c r="C1071" t="str">
        <f t="shared" si="140"/>
        <v>&lt;p class="indent"&gt;Paul deactivated his shield, leaned on the table to catch his breath. ‘I deserved that, Gurney. But it would’ve angered my father if you’d hurt me. I’ll not have you punished for my failing.’ &lt;/p&gt;</v>
      </c>
      <c r="D1071">
        <f t="shared" si="136"/>
        <v>3</v>
      </c>
      <c r="E1071" t="str">
        <f t="shared" si="135"/>
        <v>end</v>
      </c>
      <c r="F1071" t="str">
        <f t="shared" si="139"/>
        <v>&lt;p class="indent"&gt;Paul deactivated his shield, leaned on the table to catch his breath. ‘I deserved that, Gurney. But it would’ve angered my father if you’d hurt me. I’ll not have you punished for my failing.’ &lt;/p&gt;</v>
      </c>
      <c r="G1071" t="str">
        <f t="shared" si="141"/>
        <v>&lt;p class="indent"&gt;</v>
      </c>
      <c r="H1071">
        <v>1</v>
      </c>
      <c r="I1071">
        <f t="shared" si="138"/>
        <v>6</v>
      </c>
      <c r="J1071">
        <f t="shared" ca="1" si="137"/>
        <v>489</v>
      </c>
      <c r="K1071" t="str">
        <f>IF(OR(E1071="start",AND(E1071="end",E1070="start")),"Y","N")</f>
        <v>N</v>
      </c>
      <c r="L1071" t="str">
        <f t="shared" si="134"/>
        <v>&lt;p class="indent"&gt;Paul deactivated his shield, leaned on the table to catch his breath. ‘I deserved that, Gurney. But it would’ve angered my father if you’d hurt me. I’ll not have you punished for my failing.’ &lt;/p&gt;</v>
      </c>
    </row>
    <row r="1072" spans="1:12" x14ac:dyDescent="0.25">
      <c r="A1072">
        <v>1071</v>
      </c>
      <c r="B1072" s="1" t="s">
        <v>828</v>
      </c>
      <c r="C1072" t="str">
        <f t="shared" si="140"/>
        <v>&lt;p class="indent"&gt;‘As to that,’ Halleck said, ‘it was my failing, too. And you needn’t worry about a training scar or two. You’re lucky you</v>
      </c>
      <c r="D1072">
        <f t="shared" si="136"/>
        <v>1</v>
      </c>
      <c r="E1072" t="str">
        <f t="shared" si="135"/>
        <v>end</v>
      </c>
      <c r="F1072" t="str">
        <f t="shared" si="139"/>
        <v>&lt;p class="indent"&gt;‘As to that,’ Halleck said, ‘it was my failing, too. And you needn’t worry about a training scar or two. You’re lucky you</v>
      </c>
      <c r="G1072" t="str">
        <f t="shared" si="141"/>
        <v>&lt;p class="indent"&gt;</v>
      </c>
      <c r="H1072">
        <v>1</v>
      </c>
      <c r="I1072">
        <f t="shared" si="138"/>
        <v>6</v>
      </c>
      <c r="J1072">
        <f t="shared" ca="1" si="137"/>
        <v>490</v>
      </c>
      <c r="K1072" t="str">
        <f>IF(OR(E1072="start",AND(E1072="end",E1071="start")),"Y","N")</f>
        <v>N</v>
      </c>
      <c r="L1072" t="str">
        <f t="shared" si="134"/>
        <v/>
      </c>
    </row>
    <row r="1073" spans="1:12" x14ac:dyDescent="0.25">
      <c r="A1073">
        <v>1072</v>
      </c>
      <c r="B1073" s="1" t="s">
        <v>829</v>
      </c>
      <c r="C1073" t="str">
        <f t="shared" si="140"/>
        <v>&lt;p class="indent"&gt;‘As to that,’ Halleck said, ‘it was my failing, too. And you needn’t worry about a training scar or two. You’re lucky you have so few. As to your father – the Duke’d punish me only if I failed to make a first-class fighting man out of you. And</v>
      </c>
      <c r="D1073">
        <f t="shared" si="136"/>
        <v>2</v>
      </c>
      <c r="E1073" t="str">
        <f t="shared" si="135"/>
        <v>end</v>
      </c>
      <c r="F1073" t="str">
        <f t="shared" si="139"/>
        <v>&lt;p class="indent"&gt;‘As to that,’ Halleck said, ‘it was my failing, too. And you needn’t worry about a training scar or two. You’re lucky you have so few. As to your father – the Duke’d punish me only if I failed to make a first-class fighting man out of you. And</v>
      </c>
      <c r="G1073" t="str">
        <f t="shared" si="141"/>
        <v>&lt;p class="indent"&gt;</v>
      </c>
      <c r="H1073">
        <v>1</v>
      </c>
      <c r="I1073">
        <f t="shared" si="138"/>
        <v>6</v>
      </c>
      <c r="J1073">
        <f t="shared" ca="1" si="137"/>
        <v>490</v>
      </c>
      <c r="K1073" t="str">
        <f>IF(OR(E1073="start",AND(E1073="end",E1072="start")),"Y","N")</f>
        <v>N</v>
      </c>
      <c r="L1073" t="str">
        <f t="shared" si="134"/>
        <v/>
      </c>
    </row>
    <row r="1074" spans="1:12" x14ac:dyDescent="0.25">
      <c r="A1074">
        <v>1073</v>
      </c>
      <c r="B1074" s="1" t="s">
        <v>830</v>
      </c>
      <c r="C1074" t="str">
        <f t="shared" si="140"/>
        <v>&lt;p class="indent"&gt;‘As to that,’ Halleck said, ‘it was my failing, too. And you needn’t worry about a training scar or two. You’re lucky you have so few. As to your father – the Duke’d punish me only if I failed to make a first-class fighting man out of you. And I’d have been failing there if I hadn’t explained the fallacy in this &lt;em&gt;mood&lt;/em&gt; thing you’ve suddenly developed.’</v>
      </c>
      <c r="D1074">
        <f t="shared" si="136"/>
        <v>3</v>
      </c>
      <c r="E1074" t="str">
        <f t="shared" si="135"/>
        <v>end</v>
      </c>
      <c r="F1074" t="str">
        <f t="shared" si="139"/>
        <v>&lt;p class="indent"&gt;‘As to that,’ Halleck said, ‘it was my failing, too. And you needn’t worry about a training scar or two. You’re lucky you have so few. As to your father – the Duke’d punish me only if I failed to make a first-class fighting man out of you. And I’d have been failing there if I hadn’t explained the fallacy in this &lt;em&gt;mood&lt;/em&gt; thing you’ve suddenly developed.’</v>
      </c>
      <c r="G1074" t="str">
        <f t="shared" si="141"/>
        <v>&lt;p class="indent"&gt;</v>
      </c>
      <c r="H1074">
        <v>1</v>
      </c>
      <c r="I1074">
        <f t="shared" si="138"/>
        <v>6</v>
      </c>
      <c r="J1074">
        <f t="shared" ca="1" si="137"/>
        <v>490</v>
      </c>
      <c r="K1074" t="str">
        <f>IF(OR(E1074="start",AND(E1074="end",E1073="start")),"Y","N")</f>
        <v>N</v>
      </c>
      <c r="L1074" t="str">
        <f t="shared" si="134"/>
        <v/>
      </c>
    </row>
    <row r="1075" spans="1:12" x14ac:dyDescent="0.25">
      <c r="A1075">
        <v>1074</v>
      </c>
      <c r="B1075" s="1" t="s">
        <v>9</v>
      </c>
      <c r="C1075" t="str">
        <f t="shared" si="140"/>
        <v>&lt;p class="indent"&gt;‘As to that,’ Halleck said, ‘it was my failing, too. And you needn’t worry about a training scar or two. You’re lucky you have so few. As to your father – the Duke’d punish me only if I failed to make a first-class fighting man out of you. And I’d have been failing there if I hadn’t explained the fallacy in this &lt;em&gt;mood&lt;/em&gt; thing you’ve suddenly developed.’ &lt;/p&gt;</v>
      </c>
      <c r="D1075">
        <f t="shared" si="136"/>
        <v>4</v>
      </c>
      <c r="E1075" t="str">
        <f t="shared" si="135"/>
        <v>end</v>
      </c>
      <c r="F1075" t="str">
        <f t="shared" si="139"/>
        <v>&lt;p class="indent"&gt;‘As to that,’ Halleck said, ‘it was my failing, too. And you needn’t worry about a training scar or two. You’re lucky you have so few. As to your father – the Duke’d punish me only if I failed to make a first-class fighting man out of you. And I’d have been failing there if I hadn’t explained the fallacy in this &lt;em&gt;mood&lt;/em&gt; thing you’ve suddenly developed.’ &lt;/p&gt;</v>
      </c>
      <c r="G1075" t="str">
        <f t="shared" si="141"/>
        <v>&lt;p class="indent"&gt;</v>
      </c>
      <c r="H1075">
        <v>1</v>
      </c>
      <c r="I1075">
        <f t="shared" si="138"/>
        <v>6</v>
      </c>
      <c r="J1075">
        <f t="shared" ca="1" si="137"/>
        <v>490</v>
      </c>
      <c r="K1075" t="str">
        <f>IF(OR(E1075="start",AND(E1075="end",E1074="start")),"Y","N")</f>
        <v>N</v>
      </c>
      <c r="L1075" t="str">
        <f t="shared" si="134"/>
        <v>&lt;p class="indent"&gt;‘As to that,’ Halleck said, ‘it was my failing, too. And you needn’t worry about a training scar or two. You’re lucky you have so few. As to your father – the Duke’d punish me only if I failed to make a first-class fighting man out of you. And I’d have been failing there if I hadn’t explained the fallacy in this &lt;em&gt;mood&lt;/em&gt; thing you’ve suddenly developed.’ &lt;/p&gt;</v>
      </c>
    </row>
    <row r="1076" spans="1:12" x14ac:dyDescent="0.25">
      <c r="A1076">
        <v>1075</v>
      </c>
      <c r="B1076" s="1" t="s">
        <v>831</v>
      </c>
      <c r="C1076" t="str">
        <f t="shared" si="140"/>
        <v>&lt;p class="indent"&gt;Paul straightened, slipped his bodkin back into its wrist sheath.&lt;/p&gt;</v>
      </c>
      <c r="D1076">
        <f t="shared" si="136"/>
        <v>1</v>
      </c>
      <c r="E1076" t="str">
        <f t="shared" si="135"/>
        <v>end</v>
      </c>
      <c r="F1076" t="str">
        <f t="shared" si="139"/>
        <v>&lt;p class="indent"&gt;Paul straightened, slipped his bodkin back into its wrist sheath.&lt;/p&gt;</v>
      </c>
      <c r="G1076" t="str">
        <f t="shared" si="141"/>
        <v>&lt;p class="indent"&gt;</v>
      </c>
      <c r="H1076">
        <v>1</v>
      </c>
      <c r="I1076">
        <f t="shared" si="138"/>
        <v>6</v>
      </c>
      <c r="J1076">
        <f t="shared" ca="1" si="137"/>
        <v>491</v>
      </c>
      <c r="K1076" t="str">
        <f>IF(OR(E1076="start",AND(E1076="end",E1075="start")),"Y","N")</f>
        <v>N</v>
      </c>
      <c r="L1076" t="str">
        <f t="shared" si="134"/>
        <v>&lt;p class="indent"&gt;Paul straightened, slipped his bodkin back into its wrist sheath.&lt;/p&gt;</v>
      </c>
    </row>
    <row r="1077" spans="1:12" x14ac:dyDescent="0.25">
      <c r="A1077">
        <v>1076</v>
      </c>
      <c r="B1077" s="1" t="s">
        <v>832</v>
      </c>
      <c r="C1077" t="str">
        <f t="shared" si="140"/>
        <v>&lt;p class="indent"&gt;‘It’s not exactly play we do here,’ Halleck said.&lt;/p&gt;</v>
      </c>
      <c r="D1077">
        <f t="shared" si="136"/>
        <v>1</v>
      </c>
      <c r="E1077" t="str">
        <f t="shared" si="135"/>
        <v>end</v>
      </c>
      <c r="F1077" t="str">
        <f t="shared" si="139"/>
        <v>&lt;p class="indent"&gt;‘It’s not exactly play we do here,’ Halleck said.&lt;/p&gt;</v>
      </c>
      <c r="G1077" t="str">
        <f t="shared" si="141"/>
        <v>&lt;p class="indent"&gt;</v>
      </c>
      <c r="H1077">
        <v>1</v>
      </c>
      <c r="I1077">
        <f t="shared" si="138"/>
        <v>6</v>
      </c>
      <c r="J1077">
        <f t="shared" ca="1" si="137"/>
        <v>492</v>
      </c>
      <c r="K1077" t="str">
        <f>IF(OR(E1077="start",AND(E1077="end",E1076="start")),"Y","N")</f>
        <v>N</v>
      </c>
      <c r="L1077" t="str">
        <f t="shared" si="134"/>
        <v>&lt;p class="indent"&gt;‘It’s not exactly play we do here,’ Halleck said.&lt;/p&gt;</v>
      </c>
    </row>
    <row r="1078" spans="1:12" x14ac:dyDescent="0.25">
      <c r="A1078">
        <v>1077</v>
      </c>
      <c r="B1078" s="1" t="s">
        <v>833</v>
      </c>
      <c r="C1078" t="str">
        <f t="shared" si="140"/>
        <v>&lt;p class="indent"&gt;&lt;a id="page39"/&gt;Paul nodded. He felt a sense of wonder at the uncharacteristic seriousness in Halleck’s manner, the sobering intensity. He</v>
      </c>
      <c r="D1078">
        <f t="shared" si="136"/>
        <v>1</v>
      </c>
      <c r="E1078" t="str">
        <f t="shared" si="135"/>
        <v>end</v>
      </c>
      <c r="F1078" t="str">
        <f t="shared" si="139"/>
        <v>&lt;p class="indent"&gt;&lt;a id="page39"/&gt;Paul nodded. He felt a sense of wonder at the uncharacteristic seriousness in Halleck’s manner, the sobering intensity. He</v>
      </c>
      <c r="G1078" t="str">
        <f t="shared" si="141"/>
        <v>&lt;p class="indent"&gt;</v>
      </c>
      <c r="H1078">
        <v>1</v>
      </c>
      <c r="I1078">
        <f t="shared" si="138"/>
        <v>6</v>
      </c>
      <c r="J1078">
        <f t="shared" ca="1" si="137"/>
        <v>493</v>
      </c>
      <c r="K1078" t="str">
        <f>IF(OR(E1078="start",AND(E1078="end",E1077="start")),"Y","N")</f>
        <v>N</v>
      </c>
      <c r="L1078" t="str">
        <f t="shared" si="134"/>
        <v/>
      </c>
    </row>
    <row r="1079" spans="1:12" x14ac:dyDescent="0.25">
      <c r="A1079">
        <v>1078</v>
      </c>
      <c r="B1079" s="1" t="s">
        <v>834</v>
      </c>
      <c r="C1079" t="str">
        <f t="shared" si="140"/>
        <v>&lt;p class="indent"&gt;&lt;a id="page39"/&gt;Paul nodded. He felt a sense of wonder at the uncharacteristic seriousness in Halleck’s manner, the sobering intensity. He looked at the beet-colored inkvine scar on the man’s jaw, remembering the story of how it had been put there by Beast Rabban</v>
      </c>
      <c r="D1079">
        <f t="shared" si="136"/>
        <v>2</v>
      </c>
      <c r="E1079" t="str">
        <f t="shared" si="135"/>
        <v>end</v>
      </c>
      <c r="F1079" t="str">
        <f t="shared" si="139"/>
        <v>&lt;p class="indent"&gt;&lt;a id="page39"/&gt;Paul nodded. He felt a sense of wonder at the uncharacteristic seriousness in Halleck’s manner, the sobering intensity. He looked at the beet-colored inkvine scar on the man’s jaw, remembering the story of how it had been put there by Beast Rabban</v>
      </c>
      <c r="G1079" t="str">
        <f t="shared" si="141"/>
        <v>&lt;p class="indent"&gt;</v>
      </c>
      <c r="H1079">
        <v>1</v>
      </c>
      <c r="I1079">
        <f t="shared" si="138"/>
        <v>6</v>
      </c>
      <c r="J1079">
        <f t="shared" ca="1" si="137"/>
        <v>493</v>
      </c>
      <c r="K1079" t="str">
        <f>IF(OR(E1079="start",AND(E1079="end",E1078="start")),"Y","N")</f>
        <v>N</v>
      </c>
      <c r="L1079" t="str">
        <f t="shared" si="134"/>
        <v/>
      </c>
    </row>
    <row r="1080" spans="1:12" x14ac:dyDescent="0.25">
      <c r="A1080">
        <v>1079</v>
      </c>
      <c r="B1080" s="1" t="s">
        <v>835</v>
      </c>
      <c r="C1080" t="str">
        <f t="shared" si="140"/>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v>
      </c>
      <c r="D1080">
        <f t="shared" si="136"/>
        <v>3</v>
      </c>
      <c r="E1080" t="str">
        <f t="shared" si="135"/>
        <v>end</v>
      </c>
      <c r="F1080" t="str">
        <f t="shared" si="139"/>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v>
      </c>
      <c r="G1080" t="str">
        <f t="shared" si="141"/>
        <v>&lt;p class="indent"&gt;</v>
      </c>
      <c r="H1080">
        <v>1</v>
      </c>
      <c r="I1080">
        <f t="shared" si="138"/>
        <v>6</v>
      </c>
      <c r="J1080">
        <f t="shared" ca="1" si="137"/>
        <v>493</v>
      </c>
      <c r="K1080" t="str">
        <f>IF(OR(E1080="start",AND(E1080="end",E1079="start")),"Y","N")</f>
        <v>N</v>
      </c>
      <c r="L1080" t="str">
        <f t="shared" si="134"/>
        <v/>
      </c>
    </row>
    <row r="1081" spans="1:12" x14ac:dyDescent="0.25">
      <c r="A1081">
        <v>1080</v>
      </c>
      <c r="B1081" s="1" t="s">
        <v>836</v>
      </c>
      <c r="C1081" t="str">
        <f t="shared" si="140"/>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 occurred to Paul, then, that the making of Halleck’s scar had been accompanied by pain – a pain as intense, perhaps, as that</v>
      </c>
      <c r="D1081">
        <f t="shared" si="136"/>
        <v>4</v>
      </c>
      <c r="E1081" t="str">
        <f t="shared" si="135"/>
        <v>end</v>
      </c>
      <c r="F1081" t="str">
        <f t="shared" si="139"/>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 occurred to Paul, then, that the making of Halleck’s scar had been accompanied by pain – a pain as intense, perhaps, as that</v>
      </c>
      <c r="G1081" t="str">
        <f t="shared" si="141"/>
        <v>&lt;p class="indent"&gt;</v>
      </c>
      <c r="H1081">
        <v>1</v>
      </c>
      <c r="I1081">
        <f t="shared" si="138"/>
        <v>6</v>
      </c>
      <c r="J1081">
        <f t="shared" ca="1" si="137"/>
        <v>493</v>
      </c>
      <c r="K1081" t="str">
        <f>IF(OR(E1081="start",AND(E1081="end",E1080="start")),"Y","N")</f>
        <v>N</v>
      </c>
      <c r="L1081" t="str">
        <f t="shared" si="134"/>
        <v/>
      </c>
    </row>
    <row r="1082" spans="1:12" x14ac:dyDescent="0.25">
      <c r="A1082">
        <v>1081</v>
      </c>
      <c r="B1082" s="1" t="s">
        <v>837</v>
      </c>
      <c r="C1082" t="str">
        <f t="shared" si="140"/>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 occurred to Paul, then, that the making of Halleck’s scar had been accompanied by pain – a pain as intense, perhaps, as that inflicted by a Reverend Mother. He thrust this thought aside; it chilled their world.</v>
      </c>
      <c r="D1082">
        <f t="shared" si="136"/>
        <v>5</v>
      </c>
      <c r="E1082" t="str">
        <f t="shared" si="135"/>
        <v>end</v>
      </c>
      <c r="F1082" t="str">
        <f t="shared" si="139"/>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 occurred to Paul, then, that the making of Halleck’s scar had been accompanied by pain – a pain as intense, perhaps, as that inflicted by a Reverend Mother. He thrust this thought aside; it chilled their world.</v>
      </c>
      <c r="G1082" t="str">
        <f t="shared" si="141"/>
        <v>&lt;p class="indent"&gt;</v>
      </c>
      <c r="H1082">
        <v>1</v>
      </c>
      <c r="I1082">
        <f t="shared" si="138"/>
        <v>6</v>
      </c>
      <c r="J1082">
        <f t="shared" ca="1" si="137"/>
        <v>493</v>
      </c>
      <c r="K1082" t="str">
        <f>IF(OR(E1082="start",AND(E1082="end",E1081="start")),"Y","N")</f>
        <v>N</v>
      </c>
      <c r="L1082" t="str">
        <f t="shared" ref="L1082:L1145" si="142">IF(D1082&gt;=D1083,F1082,"")</f>
        <v/>
      </c>
    </row>
    <row r="1083" spans="1:12" x14ac:dyDescent="0.25">
      <c r="A1083">
        <v>1082</v>
      </c>
      <c r="B1083" s="1" t="s">
        <v>9</v>
      </c>
      <c r="C1083" t="str">
        <f t="shared" si="140"/>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 occurred to Paul, then, that the making of Halleck’s scar had been accompanied by pain – a pain as intense, perhaps, as that inflicted by a Reverend Mother. He thrust this thought aside; it chilled their world. &lt;/p&gt;</v>
      </c>
      <c r="D1083">
        <f t="shared" si="136"/>
        <v>6</v>
      </c>
      <c r="E1083" t="str">
        <f t="shared" si="135"/>
        <v>end</v>
      </c>
      <c r="F1083" t="str">
        <f t="shared" si="139"/>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 occurred to Paul, then, that the making of Halleck’s scar had been accompanied by pain – a pain as intense, perhaps, as that inflicted by a Reverend Mother. He thrust this thought aside; it chilled their world. &lt;/p&gt;</v>
      </c>
      <c r="G1083" t="str">
        <f t="shared" si="141"/>
        <v>&lt;p class="indent"&gt;</v>
      </c>
      <c r="H1083">
        <v>1</v>
      </c>
      <c r="I1083">
        <f t="shared" si="138"/>
        <v>6</v>
      </c>
      <c r="J1083">
        <f t="shared" ca="1" si="137"/>
        <v>493</v>
      </c>
      <c r="K1083" t="str">
        <f>IF(OR(E1083="start",AND(E1083="end",E1082="start")),"Y","N")</f>
        <v>N</v>
      </c>
      <c r="L1083" t="str">
        <f t="shared" si="142"/>
        <v>&lt;p class="indent"&gt;&lt;a id="page39"/&gt;Paul nodded. He felt a sense of wonder at the uncharacteristic seriousness in Halleck’s manner, the sobering intensity. He looked at the beet-colored inkvine scar on the man’s jaw, remembering the story of how it had been put there by Beast Rabban in a Harkonnen slave pit on Giedi Prime. And Paul felt a sudden shame that he had doubted Halleck even for an instant. It occurred to Paul, then, that the making of Halleck’s scar had been accompanied by pain – a pain as intense, perhaps, as that inflicted by a Reverend Mother. He thrust this thought aside; it chilled their world. &lt;/p&gt;</v>
      </c>
    </row>
    <row r="1084" spans="1:12" x14ac:dyDescent="0.25">
      <c r="A1084">
        <v>1083</v>
      </c>
      <c r="B1084" s="1" t="s">
        <v>838</v>
      </c>
      <c r="C1084" t="str">
        <f t="shared" si="140"/>
        <v>&lt;p class="indent"&gt;‘I guess I did hope for some play today,’ Paul said. ‘Things are so serious around here lately.’&lt;/p&gt;</v>
      </c>
      <c r="D1084">
        <f t="shared" si="136"/>
        <v>1</v>
      </c>
      <c r="E1084" t="str">
        <f t="shared" si="135"/>
        <v>end</v>
      </c>
      <c r="F1084" t="str">
        <f t="shared" si="139"/>
        <v>&lt;p class="indent"&gt;‘I guess I did hope for some play today,’ Paul said. ‘Things are so serious around here lately.’&lt;/p&gt;</v>
      </c>
      <c r="G1084" t="str">
        <f t="shared" si="141"/>
        <v>&lt;p class="indent"&gt;</v>
      </c>
      <c r="H1084">
        <v>1</v>
      </c>
      <c r="I1084">
        <f t="shared" si="138"/>
        <v>6</v>
      </c>
      <c r="J1084">
        <f t="shared" ca="1" si="137"/>
        <v>494</v>
      </c>
      <c r="K1084" t="str">
        <f>IF(OR(E1084="start",AND(E1084="end",E1083="start")),"Y","N")</f>
        <v>N</v>
      </c>
      <c r="L1084" t="str">
        <f t="shared" si="142"/>
        <v>&lt;p class="indent"&gt;‘I guess I did hope for some play today,’ Paul said. ‘Things are so serious around here lately.’&lt;/p&gt;</v>
      </c>
    </row>
    <row r="1085" spans="1:12" x14ac:dyDescent="0.25">
      <c r="A1085">
        <v>1084</v>
      </c>
      <c r="B1085" s="1" t="s">
        <v>839</v>
      </c>
      <c r="C1085" t="str">
        <f t="shared" si="140"/>
        <v>&lt;p class="indent"&gt;Halleck turned away to hide his emotions. Something burned in his eyes. There was pain in him – like a blister, all that was</v>
      </c>
      <c r="D1085">
        <f t="shared" si="136"/>
        <v>1</v>
      </c>
      <c r="E1085" t="str">
        <f t="shared" si="135"/>
        <v>end</v>
      </c>
      <c r="F1085" t="str">
        <f t="shared" si="139"/>
        <v>&lt;p class="indent"&gt;Halleck turned away to hide his emotions. Something burned in his eyes. There was pain in him – like a blister, all that was</v>
      </c>
      <c r="G1085" t="str">
        <f t="shared" si="141"/>
        <v>&lt;p class="indent"&gt;</v>
      </c>
      <c r="H1085">
        <v>1</v>
      </c>
      <c r="I1085">
        <f t="shared" si="138"/>
        <v>6</v>
      </c>
      <c r="J1085">
        <f t="shared" ca="1" si="137"/>
        <v>495</v>
      </c>
      <c r="K1085" t="str">
        <f>IF(OR(E1085="start",AND(E1085="end",E1084="start")),"Y","N")</f>
        <v>N</v>
      </c>
      <c r="L1085" t="str">
        <f t="shared" si="142"/>
        <v/>
      </c>
    </row>
    <row r="1086" spans="1:12" x14ac:dyDescent="0.25">
      <c r="A1086">
        <v>1085</v>
      </c>
      <c r="B1086" s="1" t="s">
        <v>840</v>
      </c>
      <c r="C1086" t="str">
        <f t="shared" si="140"/>
        <v>&lt;p class="indent"&gt;Halleck turned away to hide his emotions. Something burned in his eyes. There was pain in him – like a blister, all that was left of some lost yesterday that Time had pruned off him.</v>
      </c>
      <c r="D1086">
        <f t="shared" si="136"/>
        <v>2</v>
      </c>
      <c r="E1086" t="str">
        <f t="shared" si="135"/>
        <v>end</v>
      </c>
      <c r="F1086" t="str">
        <f t="shared" si="139"/>
        <v>&lt;p class="indent"&gt;Halleck turned away to hide his emotions. Something burned in his eyes. There was pain in him – like a blister, all that was left of some lost yesterday that Time had pruned off him.</v>
      </c>
      <c r="G1086" t="str">
        <f t="shared" si="141"/>
        <v>&lt;p class="indent"&gt;</v>
      </c>
      <c r="H1086">
        <v>1</v>
      </c>
      <c r="I1086">
        <f t="shared" si="138"/>
        <v>6</v>
      </c>
      <c r="J1086">
        <f t="shared" ca="1" si="137"/>
        <v>495</v>
      </c>
      <c r="K1086" t="str">
        <f>IF(OR(E1086="start",AND(E1086="end",E1085="start")),"Y","N")</f>
        <v>N</v>
      </c>
      <c r="L1086" t="str">
        <f t="shared" si="142"/>
        <v/>
      </c>
    </row>
    <row r="1087" spans="1:12" x14ac:dyDescent="0.25">
      <c r="A1087">
        <v>1086</v>
      </c>
      <c r="B1087" s="1" t="s">
        <v>9</v>
      </c>
      <c r="C1087" t="str">
        <f t="shared" si="140"/>
        <v>&lt;p class="indent"&gt;Halleck turned away to hide his emotions. Something burned in his eyes. There was pain in him – like a blister, all that was left of some lost yesterday that Time had pruned off him. &lt;/p&gt;</v>
      </c>
      <c r="D1087">
        <f t="shared" si="136"/>
        <v>3</v>
      </c>
      <c r="E1087" t="str">
        <f t="shared" si="135"/>
        <v>end</v>
      </c>
      <c r="F1087" t="str">
        <f t="shared" si="139"/>
        <v>&lt;p class="indent"&gt;Halleck turned away to hide his emotions. Something burned in his eyes. There was pain in him – like a blister, all that was left of some lost yesterday that Time had pruned off him. &lt;/p&gt;</v>
      </c>
      <c r="G1087" t="str">
        <f t="shared" si="141"/>
        <v>&lt;p class="indent"&gt;</v>
      </c>
      <c r="H1087">
        <v>1</v>
      </c>
      <c r="I1087">
        <f t="shared" si="138"/>
        <v>6</v>
      </c>
      <c r="J1087">
        <f t="shared" ca="1" si="137"/>
        <v>495</v>
      </c>
      <c r="K1087" t="str">
        <f>IF(OR(E1087="start",AND(E1087="end",E1086="start")),"Y","N")</f>
        <v>N</v>
      </c>
      <c r="L1087" t="str">
        <f t="shared" si="142"/>
        <v>&lt;p class="indent"&gt;Halleck turned away to hide his emotions. Something burned in his eyes. There was pain in him – like a blister, all that was left of some lost yesterday that Time had pruned off him. &lt;/p&gt;</v>
      </c>
    </row>
    <row r="1088" spans="1:12" x14ac:dyDescent="0.25">
      <c r="A1088">
        <v>1087</v>
      </c>
      <c r="B1088" s="1" t="s">
        <v>841</v>
      </c>
      <c r="C1088" t="str">
        <f t="shared" si="140"/>
        <v>&lt;p class="indent"&gt;&lt;em&gt;How soon this child must assume his manhood,&lt;/em&gt; Halleck thought. &lt;em&gt;How soon he must read that form within his mind, that contract of brutal caution, to enter the necessary fact on the necessary</v>
      </c>
      <c r="D1088">
        <f t="shared" si="136"/>
        <v>1</v>
      </c>
      <c r="E1088" t="str">
        <f t="shared" si="135"/>
        <v>end</v>
      </c>
      <c r="F1088" t="str">
        <f t="shared" si="139"/>
        <v>&lt;p class="indent"&gt;&lt;em&gt;How soon this child must assume his manhood,&lt;/em&gt; Halleck thought. &lt;em&gt;How soon he must read that form within his mind, that contract of brutal caution, to enter the necessary fact on the necessary</v>
      </c>
      <c r="G1088" t="str">
        <f t="shared" si="141"/>
        <v>&lt;p class="indent"&gt;</v>
      </c>
      <c r="H1088">
        <v>1</v>
      </c>
      <c r="I1088">
        <f t="shared" si="138"/>
        <v>6</v>
      </c>
      <c r="J1088">
        <f t="shared" ca="1" si="137"/>
        <v>496</v>
      </c>
      <c r="K1088" t="str">
        <f>IF(OR(E1088="start",AND(E1088="end",E1087="start")),"Y","N")</f>
        <v>N</v>
      </c>
      <c r="L1088" t="str">
        <f t="shared" si="142"/>
        <v/>
      </c>
    </row>
    <row r="1089" spans="1:12" x14ac:dyDescent="0.25">
      <c r="A1089">
        <v>1088</v>
      </c>
      <c r="B1089" s="1" t="s">
        <v>842</v>
      </c>
      <c r="C1089" t="str">
        <f t="shared" si="140"/>
        <v>&lt;p class="indent"&gt;&lt;em&gt;How soon this child must assume his manhood,&lt;/em&gt; Halleck thought. &lt;em&gt;How soon he must read that form within his mind, that contract of brutal caution, to enter the necessary fact on the necessary line: ‘Please list your next of kin.’&lt;/em&gt;&lt;/p&gt;</v>
      </c>
      <c r="D1089">
        <f t="shared" si="136"/>
        <v>2</v>
      </c>
      <c r="E1089" t="str">
        <f t="shared" si="135"/>
        <v>end</v>
      </c>
      <c r="F1089" t="str">
        <f t="shared" si="139"/>
        <v>&lt;p class="indent"&gt;&lt;em&gt;How soon this child must assume his manhood,&lt;/em&gt; Halleck thought. &lt;em&gt;How soon he must read that form within his mind, that contract of brutal caution, to enter the necessary fact on the necessary line: ‘Please list your next of kin.’&lt;/em&gt;&lt;/p&gt;</v>
      </c>
      <c r="G1089" t="str">
        <f t="shared" si="141"/>
        <v>&lt;p class="indent"&gt;</v>
      </c>
      <c r="H1089">
        <v>1</v>
      </c>
      <c r="I1089">
        <f t="shared" si="138"/>
        <v>6</v>
      </c>
      <c r="J1089">
        <f t="shared" ca="1" si="137"/>
        <v>496</v>
      </c>
      <c r="K1089" t="str">
        <f>IF(OR(E1089="start",AND(E1089="end",E1088="start")),"Y","N")</f>
        <v>N</v>
      </c>
      <c r="L1089" t="str">
        <f t="shared" si="142"/>
        <v>&lt;p class="indent"&gt;&lt;em&gt;How soon this child must assume his manhood,&lt;/em&gt; Halleck thought. &lt;em&gt;How soon he must read that form within his mind, that contract of brutal caution, to enter the necessary fact on the necessary line: ‘Please list your next of kin.’&lt;/em&gt;&lt;/p&gt;</v>
      </c>
    </row>
    <row r="1090" spans="1:12" x14ac:dyDescent="0.25">
      <c r="A1090">
        <v>1089</v>
      </c>
      <c r="B1090" s="1" t="s">
        <v>843</v>
      </c>
      <c r="C1090" t="str">
        <f t="shared" si="140"/>
        <v>&lt;p class="indent"&gt;Halleck spoke without turning: ‘I sensed the play in you, lad, and I’d like nothing better than to join in it. But this no</v>
      </c>
      <c r="D1090">
        <f t="shared" si="136"/>
        <v>1</v>
      </c>
      <c r="E1090" t="str">
        <f t="shared" ref="E1090:E1153" si="143">IFERROR(IF(FIND("blockquote",B1090)=2,"start","end"),E1089)</f>
        <v>end</v>
      </c>
      <c r="F1090" t="str">
        <f t="shared" si="139"/>
        <v>&lt;p class="indent"&gt;Halleck spoke without turning: ‘I sensed the play in you, lad, and I’d like nothing better than to join in it. But this no</v>
      </c>
      <c r="G1090" t="str">
        <f t="shared" si="141"/>
        <v>&lt;p class="indent"&gt;</v>
      </c>
      <c r="H1090">
        <v>1</v>
      </c>
      <c r="I1090">
        <f t="shared" si="138"/>
        <v>6</v>
      </c>
      <c r="J1090">
        <f t="shared" ca="1" si="137"/>
        <v>497</v>
      </c>
      <c r="K1090" t="str">
        <f>IF(OR(E1090="start",AND(E1090="end",E1089="start")),"Y","N")</f>
        <v>N</v>
      </c>
      <c r="L1090" t="str">
        <f t="shared" si="142"/>
        <v/>
      </c>
    </row>
    <row r="1091" spans="1:12" x14ac:dyDescent="0.25">
      <c r="A1091">
        <v>1090</v>
      </c>
      <c r="B1091" s="1" t="s">
        <v>844</v>
      </c>
      <c r="C1091" t="str">
        <f t="shared" si="140"/>
        <v>&lt;p class="indent"&gt;Halleck spoke without turning: ‘I sensed the play in you, lad, and I’d like nothing better than to join in it. But this no longer can be play. Tomorrow we go to Arrakis. Arrakis is real. The Harkonnens are real.’</v>
      </c>
      <c r="D1091">
        <f t="shared" ref="D1091:D1154" si="144">IF(LEFT(B1091,2)="&lt;p",1,IF(LEFT(B1091,3)="&lt;h1",1,D1090+1))</f>
        <v>2</v>
      </c>
      <c r="E1091" t="str">
        <f t="shared" si="143"/>
        <v>end</v>
      </c>
      <c r="F1091" t="str">
        <f t="shared" si="139"/>
        <v>&lt;p class="indent"&gt;Halleck spoke without turning: ‘I sensed the play in you, lad, and I’d like nothing better than to join in it. But this no longer can be play. Tomorrow we go to Arrakis. Arrakis is real. The Harkonnens are real.’</v>
      </c>
      <c r="G1091" t="str">
        <f t="shared" si="141"/>
        <v>&lt;p class="indent"&gt;</v>
      </c>
      <c r="H1091">
        <v>1</v>
      </c>
      <c r="I1091">
        <f t="shared" si="138"/>
        <v>6</v>
      </c>
      <c r="J1091">
        <f t="shared" ref="J1091:J1154" ca="1" si="145">IF(K1091="Y","",IF(D1091=1,1+MAX(OFFSET(J1091,-A1091+1,0,A1091-1)),MAX(OFFSET(J1091,-A1091+1,0,A1091-1))))</f>
        <v>497</v>
      </c>
      <c r="K1091" t="str">
        <f>IF(OR(E1091="start",AND(E1091="end",E1090="start")),"Y","N")</f>
        <v>N</v>
      </c>
      <c r="L1091" t="str">
        <f t="shared" si="142"/>
        <v/>
      </c>
    </row>
    <row r="1092" spans="1:12" x14ac:dyDescent="0.25">
      <c r="A1092">
        <v>1091</v>
      </c>
      <c r="B1092" s="1" t="s">
        <v>9</v>
      </c>
      <c r="C1092" t="str">
        <f t="shared" si="140"/>
        <v>&lt;p class="indent"&gt;Halleck spoke without turning: ‘I sensed the play in you, lad, and I’d like nothing better than to join in it. But this no longer can be play. Tomorrow we go to Arrakis. Arrakis is real. The Harkonnens are real.’ &lt;/p&gt;</v>
      </c>
      <c r="D1092">
        <f t="shared" si="144"/>
        <v>3</v>
      </c>
      <c r="E1092" t="str">
        <f t="shared" si="143"/>
        <v>end</v>
      </c>
      <c r="F1092" t="str">
        <f t="shared" si="139"/>
        <v>&lt;p class="indent"&gt;Halleck spoke without turning: ‘I sensed the play in you, lad, and I’d like nothing better than to join in it. But this no longer can be play. Tomorrow we go to Arrakis. Arrakis is real. The Harkonnens are real.’ &lt;/p&gt;</v>
      </c>
      <c r="G1092" t="str">
        <f t="shared" si="141"/>
        <v>&lt;p class="indent"&gt;</v>
      </c>
      <c r="H1092">
        <v>1</v>
      </c>
      <c r="I1092">
        <f t="shared" ref="I1092:I1155" si="146">IF(AND(E1091="end",E1092="start"),I1091+1,I1091)</f>
        <v>6</v>
      </c>
      <c r="J1092">
        <f t="shared" ca="1" si="145"/>
        <v>497</v>
      </c>
      <c r="K1092" t="str">
        <f>IF(OR(E1092="start",AND(E1092="end",E1091="start")),"Y","N")</f>
        <v>N</v>
      </c>
      <c r="L1092" t="str">
        <f t="shared" si="142"/>
        <v>&lt;p class="indent"&gt;Halleck spoke without turning: ‘I sensed the play in you, lad, and I’d like nothing better than to join in it. But this no longer can be play. Tomorrow we go to Arrakis. Arrakis is real. The Harkonnens are real.’ &lt;/p&gt;</v>
      </c>
    </row>
    <row r="1093" spans="1:12" x14ac:dyDescent="0.25">
      <c r="A1093">
        <v>1092</v>
      </c>
      <c r="B1093" s="1" t="s">
        <v>845</v>
      </c>
      <c r="C1093" t="str">
        <f t="shared" si="140"/>
        <v>&lt;p class="indent"&gt;Paul touched his forehead with his rapier blade held vertical.&lt;/p&gt;</v>
      </c>
      <c r="D1093">
        <f t="shared" si="144"/>
        <v>1</v>
      </c>
      <c r="E1093" t="str">
        <f t="shared" si="143"/>
        <v>end</v>
      </c>
      <c r="F1093" t="str">
        <f t="shared" si="139"/>
        <v>&lt;p class="indent"&gt;Paul touched his forehead with his rapier blade held vertical.&lt;/p&gt;</v>
      </c>
      <c r="G1093" t="str">
        <f t="shared" si="141"/>
        <v>&lt;p class="indent"&gt;</v>
      </c>
      <c r="H1093">
        <v>1</v>
      </c>
      <c r="I1093">
        <f t="shared" si="146"/>
        <v>6</v>
      </c>
      <c r="J1093">
        <f t="shared" ca="1" si="145"/>
        <v>498</v>
      </c>
      <c r="K1093" t="str">
        <f>IF(OR(E1093="start",AND(E1093="end",E1092="start")),"Y","N")</f>
        <v>N</v>
      </c>
      <c r="L1093" t="str">
        <f t="shared" si="142"/>
        <v>&lt;p class="indent"&gt;Paul touched his forehead with his rapier blade held vertical.&lt;/p&gt;</v>
      </c>
    </row>
    <row r="1094" spans="1:12" x14ac:dyDescent="0.25">
      <c r="A1094">
        <v>1093</v>
      </c>
      <c r="B1094" s="1" t="s">
        <v>846</v>
      </c>
      <c r="C1094" t="str">
        <f t="shared" si="140"/>
        <v>&lt;p class="indent"&gt;Halleck turned, saw the salute and acknowledged it with a nod. He gestured to the practice dummy. ‘Now, we’ll work on your</v>
      </c>
      <c r="D1094">
        <f t="shared" si="144"/>
        <v>1</v>
      </c>
      <c r="E1094" t="str">
        <f t="shared" si="143"/>
        <v>end</v>
      </c>
      <c r="F1094" t="str">
        <f t="shared" si="139"/>
        <v>&lt;p class="indent"&gt;Halleck turned, saw the salute and acknowledged it with a nod. He gestured to the practice dummy. ‘Now, we’ll work on your</v>
      </c>
      <c r="G1094" t="str">
        <f t="shared" si="141"/>
        <v>&lt;p class="indent"&gt;</v>
      </c>
      <c r="H1094">
        <v>1</v>
      </c>
      <c r="I1094">
        <f t="shared" si="146"/>
        <v>6</v>
      </c>
      <c r="J1094">
        <f t="shared" ca="1" si="145"/>
        <v>499</v>
      </c>
      <c r="K1094" t="str">
        <f>IF(OR(E1094="start",AND(E1094="end",E1093="start")),"Y","N")</f>
        <v>N</v>
      </c>
      <c r="L1094" t="str">
        <f t="shared" si="142"/>
        <v/>
      </c>
    </row>
    <row r="1095" spans="1:12" x14ac:dyDescent="0.25">
      <c r="A1095">
        <v>1094</v>
      </c>
      <c r="B1095" s="1" t="s">
        <v>847</v>
      </c>
      <c r="C1095" t="str">
        <f t="shared" si="140"/>
        <v>&lt;p class="indent"&gt;Halleck turned, saw the salute and acknowledged it with a nod. He gestured to the practice dummy. ‘Now, we’ll work on your timing. Let me see you catch that thing sinister. I’ll control it from over here where I can have a full view of the action.</v>
      </c>
      <c r="D1095">
        <f t="shared" si="144"/>
        <v>2</v>
      </c>
      <c r="E1095" t="str">
        <f t="shared" si="143"/>
        <v>end</v>
      </c>
      <c r="F1095" t="str">
        <f t="shared" si="139"/>
        <v>&lt;p class="indent"&gt;Halleck turned, saw the salute and acknowledged it with a nod. He gestured to the practice dummy. ‘Now, we’ll work on your timing. Let me see you catch that thing sinister. I’ll control it from over here where I can have a full view of the action.</v>
      </c>
      <c r="G1095" t="str">
        <f t="shared" si="141"/>
        <v>&lt;p class="indent"&gt;</v>
      </c>
      <c r="H1095">
        <v>1</v>
      </c>
      <c r="I1095">
        <f t="shared" si="146"/>
        <v>6</v>
      </c>
      <c r="J1095">
        <f t="shared" ca="1" si="145"/>
        <v>499</v>
      </c>
      <c r="K1095" t="str">
        <f>IF(OR(E1095="start",AND(E1095="end",E1094="start")),"Y","N")</f>
        <v>N</v>
      </c>
      <c r="L1095" t="str">
        <f t="shared" si="142"/>
        <v/>
      </c>
    </row>
    <row r="1096" spans="1:12" x14ac:dyDescent="0.25">
      <c r="A1096">
        <v>1095</v>
      </c>
      <c r="B1096" s="1" t="s">
        <v>848</v>
      </c>
      <c r="C1096" t="str">
        <f t="shared" si="140"/>
        <v>&lt;p class="indent"&gt;Halleck turned, saw the salute and acknowledged it with a nod. He gestured to the practice dummy. ‘Now, we’ll work on your timing. Let me see you catch that thing sinister. I’ll control it from over here where I can have a full view of the action. And I warn you I’ll be trying new counters today. There’s a warning you’d not get from a real enemy.’</v>
      </c>
      <c r="D1096">
        <f t="shared" si="144"/>
        <v>3</v>
      </c>
      <c r="E1096" t="str">
        <f t="shared" si="143"/>
        <v>end</v>
      </c>
      <c r="F1096" t="str">
        <f t="shared" si="139"/>
        <v>&lt;p class="indent"&gt;Halleck turned, saw the salute and acknowledged it with a nod. He gestured to the practice dummy. ‘Now, we’ll work on your timing. Let me see you catch that thing sinister. I’ll control it from over here where I can have a full view of the action. And I warn you I’ll be trying new counters today. There’s a warning you’d not get from a real enemy.’</v>
      </c>
      <c r="G1096" t="str">
        <f t="shared" si="141"/>
        <v>&lt;p class="indent"&gt;</v>
      </c>
      <c r="H1096">
        <v>1</v>
      </c>
      <c r="I1096">
        <f t="shared" si="146"/>
        <v>6</v>
      </c>
      <c r="J1096">
        <f t="shared" ca="1" si="145"/>
        <v>499</v>
      </c>
      <c r="K1096" t="str">
        <f>IF(OR(E1096="start",AND(E1096="end",E1095="start")),"Y","N")</f>
        <v>N</v>
      </c>
      <c r="L1096" t="str">
        <f t="shared" si="142"/>
        <v/>
      </c>
    </row>
    <row r="1097" spans="1:12" x14ac:dyDescent="0.25">
      <c r="A1097">
        <v>1096</v>
      </c>
      <c r="B1097" s="1" t="s">
        <v>9</v>
      </c>
      <c r="C1097" t="str">
        <f t="shared" si="140"/>
        <v>&lt;p class="indent"&gt;Halleck turned, saw the salute and acknowledged it with a nod. He gestured to the practice dummy. ‘Now, we’ll work on your timing. Let me see you catch that thing sinister. I’ll control it from over here where I can have a full view of the action. And I warn you I’ll be trying new counters today. There’s a warning you’d not get from a real enemy.’ &lt;/p&gt;</v>
      </c>
      <c r="D1097">
        <f t="shared" si="144"/>
        <v>4</v>
      </c>
      <c r="E1097" t="str">
        <f t="shared" si="143"/>
        <v>end</v>
      </c>
      <c r="F1097" t="str">
        <f t="shared" si="139"/>
        <v>&lt;p class="indent"&gt;Halleck turned, saw the salute and acknowledged it with a nod. He gestured to the practice dummy. ‘Now, we’ll work on your timing. Let me see you catch that thing sinister. I’ll control it from over here where I can have a full view of the action. And I warn you I’ll be trying new counters today. There’s a warning you’d not get from a real enemy.’ &lt;/p&gt;</v>
      </c>
      <c r="G1097" t="str">
        <f t="shared" si="141"/>
        <v>&lt;p class="indent"&gt;</v>
      </c>
      <c r="H1097">
        <v>1</v>
      </c>
      <c r="I1097">
        <f t="shared" si="146"/>
        <v>6</v>
      </c>
      <c r="J1097">
        <f t="shared" ca="1" si="145"/>
        <v>499</v>
      </c>
      <c r="K1097" t="str">
        <f>IF(OR(E1097="start",AND(E1097="end",E1096="start")),"Y","N")</f>
        <v>N</v>
      </c>
      <c r="L1097" t="str">
        <f t="shared" si="142"/>
        <v>&lt;p class="indent"&gt;Halleck turned, saw the salute and acknowledged it with a nod. He gestured to the practice dummy. ‘Now, we’ll work on your timing. Let me see you catch that thing sinister. I’ll control it from over here where I can have a full view of the action. And I warn you I’ll be trying new counters today. There’s a warning you’d not get from a real enemy.’ &lt;/p&gt;</v>
      </c>
    </row>
    <row r="1098" spans="1:12" x14ac:dyDescent="0.25">
      <c r="A1098">
        <v>1097</v>
      </c>
      <c r="B1098" s="1" t="s">
        <v>849</v>
      </c>
      <c r="C1098" t="str">
        <f t="shared" si="140"/>
        <v>&lt;p class="indent"&gt;Paul stretched up on his toes to relieve his muscles. He felt solemn with the sudden realization that his life had become</v>
      </c>
      <c r="D1098">
        <f t="shared" si="144"/>
        <v>1</v>
      </c>
      <c r="E1098" t="str">
        <f t="shared" si="143"/>
        <v>end</v>
      </c>
      <c r="F1098" t="str">
        <f t="shared" si="139"/>
        <v>&lt;p class="indent"&gt;Paul stretched up on his toes to relieve his muscles. He felt solemn with the sudden realization that his life had become</v>
      </c>
      <c r="G1098" t="str">
        <f t="shared" si="141"/>
        <v>&lt;p class="indent"&gt;</v>
      </c>
      <c r="H1098">
        <v>1</v>
      </c>
      <c r="I1098">
        <f t="shared" si="146"/>
        <v>6</v>
      </c>
      <c r="J1098">
        <f t="shared" ca="1" si="145"/>
        <v>500</v>
      </c>
      <c r="K1098" t="str">
        <f>IF(OR(E1098="start",AND(E1098="end",E1097="start")),"Y","N")</f>
        <v>N</v>
      </c>
      <c r="L1098" t="str">
        <f t="shared" si="142"/>
        <v/>
      </c>
    </row>
    <row r="1099" spans="1:12" x14ac:dyDescent="0.25">
      <c r="A1099">
        <v>1098</v>
      </c>
      <c r="B1099" s="1" t="s">
        <v>850</v>
      </c>
      <c r="C1099" t="str">
        <f t="shared" si="140"/>
        <v>&lt;p class="indent"&gt;Paul stretched up on his toes to relieve his muscles. He felt solemn with the sudden realization that his life had become filled with swift changes. He crossed to the dummy, slapped the switch on its chest with his rapier tip and felt the defensive</v>
      </c>
      <c r="D1099">
        <f t="shared" si="144"/>
        <v>2</v>
      </c>
      <c r="E1099" t="str">
        <f t="shared" si="143"/>
        <v>end</v>
      </c>
      <c r="F1099" t="str">
        <f t="shared" ref="F1099:F1162" si="147">IF(AND(E1099="start",D1099&gt;=D1098),F1098&amp;" "&amp;B1099,C1099)</f>
        <v>&lt;p class="indent"&gt;Paul stretched up on his toes to relieve his muscles. He felt solemn with the sudden realization that his life had become filled with swift changes. He crossed to the dummy, slapped the switch on its chest with his rapier tip and felt the defensive</v>
      </c>
      <c r="G1099" t="str">
        <f t="shared" si="141"/>
        <v>&lt;p class="indent"&gt;</v>
      </c>
      <c r="H1099">
        <v>1</v>
      </c>
      <c r="I1099">
        <f t="shared" si="146"/>
        <v>6</v>
      </c>
      <c r="J1099">
        <f t="shared" ca="1" si="145"/>
        <v>500</v>
      </c>
      <c r="K1099" t="str">
        <f>IF(OR(E1099="start",AND(E1099="end",E1098="start")),"Y","N")</f>
        <v>N</v>
      </c>
      <c r="L1099" t="str">
        <f t="shared" si="142"/>
        <v/>
      </c>
    </row>
    <row r="1100" spans="1:12" x14ac:dyDescent="0.25">
      <c r="A1100">
        <v>1099</v>
      </c>
      <c r="B1100" s="1" t="s">
        <v>851</v>
      </c>
      <c r="C1100" t="str">
        <f t="shared" si="140"/>
        <v>&lt;p class="indent"&gt;Paul stretched up on his toes to relieve his muscles. He felt solemn with the sudden realization that his life had become filled with swift changes. He crossed to the dummy, slapped the switch on its chest with his rapier tip and felt the defensive field forcing his blade away.</v>
      </c>
      <c r="D1100">
        <f t="shared" si="144"/>
        <v>3</v>
      </c>
      <c r="E1100" t="str">
        <f t="shared" si="143"/>
        <v>end</v>
      </c>
      <c r="F1100" t="str">
        <f t="shared" si="147"/>
        <v>&lt;p class="indent"&gt;Paul stretched up on his toes to relieve his muscles. He felt solemn with the sudden realization that his life had become filled with swift changes. He crossed to the dummy, slapped the switch on its chest with his rapier tip and felt the defensive field forcing his blade away.</v>
      </c>
      <c r="G1100" t="str">
        <f t="shared" si="141"/>
        <v>&lt;p class="indent"&gt;</v>
      </c>
      <c r="H1100">
        <v>1</v>
      </c>
      <c r="I1100">
        <f t="shared" si="146"/>
        <v>6</v>
      </c>
      <c r="J1100">
        <f t="shared" ca="1" si="145"/>
        <v>500</v>
      </c>
      <c r="K1100" t="str">
        <f>IF(OR(E1100="start",AND(E1100="end",E1099="start")),"Y","N")</f>
        <v>N</v>
      </c>
      <c r="L1100" t="str">
        <f t="shared" si="142"/>
        <v/>
      </c>
    </row>
    <row r="1101" spans="1:12" x14ac:dyDescent="0.25">
      <c r="A1101">
        <v>1100</v>
      </c>
      <c r="B1101" s="1" t="s">
        <v>9</v>
      </c>
      <c r="C1101" t="str">
        <f t="shared" si="140"/>
        <v>&lt;p class="indent"&gt;Paul stretched up on his toes to relieve his muscles. He felt solemn with the sudden realization that his life had become filled with swift changes. He crossed to the dummy, slapped the switch on its chest with his rapier tip and felt the defensive field forcing his blade away. &lt;/p&gt;</v>
      </c>
      <c r="D1101">
        <f t="shared" si="144"/>
        <v>4</v>
      </c>
      <c r="E1101" t="str">
        <f t="shared" si="143"/>
        <v>end</v>
      </c>
      <c r="F1101" t="str">
        <f t="shared" si="147"/>
        <v>&lt;p class="indent"&gt;Paul stretched up on his toes to relieve his muscles. He felt solemn with the sudden realization that his life had become filled with swift changes. He crossed to the dummy, slapped the switch on its chest with his rapier tip and felt the defensive field forcing his blade away. &lt;/p&gt;</v>
      </c>
      <c r="G1101" t="str">
        <f t="shared" si="141"/>
        <v>&lt;p class="indent"&gt;</v>
      </c>
      <c r="H1101">
        <v>1</v>
      </c>
      <c r="I1101">
        <f t="shared" si="146"/>
        <v>6</v>
      </c>
      <c r="J1101">
        <f t="shared" ca="1" si="145"/>
        <v>500</v>
      </c>
      <c r="K1101" t="str">
        <f>IF(OR(E1101="start",AND(E1101="end",E1100="start")),"Y","N")</f>
        <v>N</v>
      </c>
      <c r="L1101" t="str">
        <f t="shared" si="142"/>
        <v>&lt;p class="indent"&gt;Paul stretched up on his toes to relieve his muscles. He felt solemn with the sudden realization that his life had become filled with swift changes. He crossed to the dummy, slapped the switch on its chest with his rapier tip and felt the defensive field forcing his blade away. &lt;/p&gt;</v>
      </c>
    </row>
    <row r="1102" spans="1:12" x14ac:dyDescent="0.25">
      <c r="A1102">
        <v>1101</v>
      </c>
      <c r="B1102" s="1" t="s">
        <v>852</v>
      </c>
      <c r="C1102" t="str">
        <f t="shared" si="140"/>
        <v>&lt;p class="indent"&gt;‘En garde!’ Halleck called, and the dummy pressed the attack.&lt;/p&gt;</v>
      </c>
      <c r="D1102">
        <f t="shared" si="144"/>
        <v>1</v>
      </c>
      <c r="E1102" t="str">
        <f t="shared" si="143"/>
        <v>end</v>
      </c>
      <c r="F1102" t="str">
        <f t="shared" si="147"/>
        <v>&lt;p class="indent"&gt;‘En garde!’ Halleck called, and the dummy pressed the attack.&lt;/p&gt;</v>
      </c>
      <c r="G1102" t="str">
        <f t="shared" si="141"/>
        <v>&lt;p class="indent"&gt;</v>
      </c>
      <c r="H1102">
        <v>1</v>
      </c>
      <c r="I1102">
        <f t="shared" si="146"/>
        <v>6</v>
      </c>
      <c r="J1102">
        <f t="shared" ca="1" si="145"/>
        <v>501</v>
      </c>
      <c r="K1102" t="str">
        <f>IF(OR(E1102="start",AND(E1102="end",E1101="start")),"Y","N")</f>
        <v>N</v>
      </c>
      <c r="L1102" t="str">
        <f t="shared" si="142"/>
        <v>&lt;p class="indent"&gt;‘En garde!’ Halleck called, and the dummy pressed the attack.&lt;/p&gt;</v>
      </c>
    </row>
    <row r="1103" spans="1:12" x14ac:dyDescent="0.25">
      <c r="A1103">
        <v>1102</v>
      </c>
      <c r="B1103" s="1" t="s">
        <v>853</v>
      </c>
      <c r="C1103" t="str">
        <f t="shared" si="140"/>
        <v>&lt;p class="indent"&gt;Paul activated his shield, parried and countered.&lt;/p&gt;</v>
      </c>
      <c r="D1103">
        <f t="shared" si="144"/>
        <v>1</v>
      </c>
      <c r="E1103" t="str">
        <f t="shared" si="143"/>
        <v>end</v>
      </c>
      <c r="F1103" t="str">
        <f t="shared" si="147"/>
        <v>&lt;p class="indent"&gt;Paul activated his shield, parried and countered.&lt;/p&gt;</v>
      </c>
      <c r="G1103" t="str">
        <f t="shared" si="141"/>
        <v>&lt;p class="indent"&gt;</v>
      </c>
      <c r="H1103">
        <v>1</v>
      </c>
      <c r="I1103">
        <f t="shared" si="146"/>
        <v>6</v>
      </c>
      <c r="J1103">
        <f t="shared" ca="1" si="145"/>
        <v>502</v>
      </c>
      <c r="K1103" t="str">
        <f>IF(OR(E1103="start",AND(E1103="end",E1102="start")),"Y","N")</f>
        <v>N</v>
      </c>
      <c r="L1103" t="str">
        <f t="shared" si="142"/>
        <v>&lt;p class="indent"&gt;Paul activated his shield, parried and countered.&lt;/p&gt;</v>
      </c>
    </row>
    <row r="1104" spans="1:12" x14ac:dyDescent="0.25">
      <c r="A1104">
        <v>1103</v>
      </c>
      <c r="B1104" s="1" t="s">
        <v>854</v>
      </c>
      <c r="C1104" t="str">
        <f t="shared" si="140"/>
        <v>&lt;p class="indent"&gt;Halleck watched as he manipulated the controls. His mind &lt;a id="page40"/&gt;seemed to be in two parts: one alert to the needs of the training fight, and the other wandering in fly-buzz.</v>
      </c>
      <c r="D1104">
        <f t="shared" si="144"/>
        <v>1</v>
      </c>
      <c r="E1104" t="str">
        <f t="shared" si="143"/>
        <v>end</v>
      </c>
      <c r="F1104" t="str">
        <f t="shared" si="147"/>
        <v>&lt;p class="indent"&gt;Halleck watched as he manipulated the controls. His mind &lt;a id="page40"/&gt;seemed to be in two parts: one alert to the needs of the training fight, and the other wandering in fly-buzz.</v>
      </c>
      <c r="G1104" t="str">
        <f t="shared" si="141"/>
        <v>&lt;p class="indent"&gt;</v>
      </c>
      <c r="H1104">
        <v>1</v>
      </c>
      <c r="I1104">
        <f t="shared" si="146"/>
        <v>6</v>
      </c>
      <c r="J1104">
        <f t="shared" ca="1" si="145"/>
        <v>503</v>
      </c>
      <c r="K1104" t="str">
        <f>IF(OR(E1104="start",AND(E1104="end",E1103="start")),"Y","N")</f>
        <v>N</v>
      </c>
      <c r="L1104" t="str">
        <f t="shared" si="142"/>
        <v/>
      </c>
    </row>
    <row r="1105" spans="1:12" x14ac:dyDescent="0.25">
      <c r="A1105">
        <v>1104</v>
      </c>
      <c r="B1105" s="1" t="s">
        <v>9</v>
      </c>
      <c r="C1105" t="str">
        <f t="shared" si="140"/>
        <v>&lt;p class="indent"&gt;Halleck watched as he manipulated the controls. His mind &lt;a id="page40"/&gt;seemed to be in two parts: one alert to the needs of the training fight, and the other wandering in fly-buzz. &lt;/p&gt;</v>
      </c>
      <c r="D1105">
        <f t="shared" si="144"/>
        <v>2</v>
      </c>
      <c r="E1105" t="str">
        <f t="shared" si="143"/>
        <v>end</v>
      </c>
      <c r="F1105" t="str">
        <f t="shared" si="147"/>
        <v>&lt;p class="indent"&gt;Halleck watched as he manipulated the controls. His mind &lt;a id="page40"/&gt;seemed to be in two parts: one alert to the needs of the training fight, and the other wandering in fly-buzz. &lt;/p&gt;</v>
      </c>
      <c r="G1105" t="str">
        <f t="shared" si="141"/>
        <v>&lt;p class="indent"&gt;</v>
      </c>
      <c r="H1105">
        <v>1</v>
      </c>
      <c r="I1105">
        <f t="shared" si="146"/>
        <v>6</v>
      </c>
      <c r="J1105">
        <f t="shared" ca="1" si="145"/>
        <v>503</v>
      </c>
      <c r="K1105" t="str">
        <f>IF(OR(E1105="start",AND(E1105="end",E1104="start")),"Y","N")</f>
        <v>N</v>
      </c>
      <c r="L1105" t="str">
        <f t="shared" si="142"/>
        <v>&lt;p class="indent"&gt;Halleck watched as he manipulated the controls. His mind &lt;a id="page40"/&gt;seemed to be in two parts: one alert to the needs of the training fight, and the other wandering in fly-buzz. &lt;/p&gt;</v>
      </c>
    </row>
    <row r="1106" spans="1:12" x14ac:dyDescent="0.25">
      <c r="A1106">
        <v>1105</v>
      </c>
      <c r="B1106" s="1" t="s">
        <v>855</v>
      </c>
      <c r="C1106" t="str">
        <f t="shared" si="140"/>
        <v>&lt;p class="indent"&gt;&lt;em&gt;I’m the well-trained fruit tree,&lt;/em&gt; he thought. &lt;em&gt;Full of well-trained feelings and abilities and all of them grafted onto me – all bearing for someone else to pick.&lt;/em&gt;&lt;/p&gt;</v>
      </c>
      <c r="D1106">
        <f t="shared" si="144"/>
        <v>1</v>
      </c>
      <c r="E1106" t="str">
        <f t="shared" si="143"/>
        <v>end</v>
      </c>
      <c r="F1106" t="str">
        <f t="shared" si="147"/>
        <v>&lt;p class="indent"&gt;&lt;em&gt;I’m the well-trained fruit tree,&lt;/em&gt; he thought. &lt;em&gt;Full of well-trained feelings and abilities and all of them grafted onto me – all bearing for someone else to pick.&lt;/em&gt;&lt;/p&gt;</v>
      </c>
      <c r="G1106" t="str">
        <f t="shared" si="141"/>
        <v>&lt;p class="indent"&gt;</v>
      </c>
      <c r="H1106">
        <v>1</v>
      </c>
      <c r="I1106">
        <f t="shared" si="146"/>
        <v>6</v>
      </c>
      <c r="J1106">
        <f t="shared" ca="1" si="145"/>
        <v>504</v>
      </c>
      <c r="K1106" t="str">
        <f>IF(OR(E1106="start",AND(E1106="end",E1105="start")),"Y","N")</f>
        <v>N</v>
      </c>
      <c r="L1106" t="str">
        <f t="shared" si="142"/>
        <v>&lt;p class="indent"&gt;&lt;em&gt;I’m the well-trained fruit tree,&lt;/em&gt; he thought. &lt;em&gt;Full of well-trained feelings and abilities and all of them grafted onto me – all bearing for someone else to pick.&lt;/em&gt;&lt;/p&gt;</v>
      </c>
    </row>
    <row r="1107" spans="1:12" x14ac:dyDescent="0.25">
      <c r="A1107">
        <v>1106</v>
      </c>
      <c r="B1107" s="1" t="s">
        <v>856</v>
      </c>
      <c r="C1107" t="str">
        <f t="shared" si="140"/>
        <v>&lt;p class="indent"&gt;For some reason, he recalled his younger sister, her elfin face so clear in his mind. But she was dead now – in a pleasure</v>
      </c>
      <c r="D1107">
        <f t="shared" si="144"/>
        <v>1</v>
      </c>
      <c r="E1107" t="str">
        <f t="shared" si="143"/>
        <v>end</v>
      </c>
      <c r="F1107" t="str">
        <f t="shared" si="147"/>
        <v>&lt;p class="indent"&gt;For some reason, he recalled his younger sister, her elfin face so clear in his mind. But she was dead now – in a pleasure</v>
      </c>
      <c r="G1107" t="str">
        <f t="shared" si="141"/>
        <v>&lt;p class="indent"&gt;</v>
      </c>
      <c r="H1107">
        <v>1</v>
      </c>
      <c r="I1107">
        <f t="shared" si="146"/>
        <v>6</v>
      </c>
      <c r="J1107">
        <f t="shared" ca="1" si="145"/>
        <v>505</v>
      </c>
      <c r="K1107" t="str">
        <f>IF(OR(E1107="start",AND(E1107="end",E1106="start")),"Y","N")</f>
        <v>N</v>
      </c>
      <c r="L1107" t="str">
        <f t="shared" si="142"/>
        <v/>
      </c>
    </row>
    <row r="1108" spans="1:12" x14ac:dyDescent="0.25">
      <c r="A1108">
        <v>1107</v>
      </c>
      <c r="B1108" s="1" t="s">
        <v>857</v>
      </c>
      <c r="C1108" t="str">
        <f t="shared" si="140"/>
        <v>&lt;p class="indent"&gt;For some reason, he recalled his younger sister, her elfin face so clear in his mind. But she was dead now – in a pleasure house for Harkonnen troops. She had loved pansies … or was it daisies? He couldn’t remember. It bothered him that he couldn’t</v>
      </c>
      <c r="D1108">
        <f t="shared" si="144"/>
        <v>2</v>
      </c>
      <c r="E1108" t="str">
        <f t="shared" si="143"/>
        <v>end</v>
      </c>
      <c r="F1108" t="str">
        <f t="shared" si="147"/>
        <v>&lt;p class="indent"&gt;For some reason, he recalled his younger sister, her elfin face so clear in his mind. But she was dead now – in a pleasure house for Harkonnen troops. She had loved pansies … or was it daisies? He couldn’t remember. It bothered him that he couldn’t</v>
      </c>
      <c r="G1108" t="str">
        <f t="shared" si="141"/>
        <v>&lt;p class="indent"&gt;</v>
      </c>
      <c r="H1108">
        <v>1</v>
      </c>
      <c r="I1108">
        <f t="shared" si="146"/>
        <v>6</v>
      </c>
      <c r="J1108">
        <f t="shared" ca="1" si="145"/>
        <v>505</v>
      </c>
      <c r="K1108" t="str">
        <f>IF(OR(E1108="start",AND(E1108="end",E1107="start")),"Y","N")</f>
        <v>N</v>
      </c>
      <c r="L1108" t="str">
        <f t="shared" si="142"/>
        <v/>
      </c>
    </row>
    <row r="1109" spans="1:12" x14ac:dyDescent="0.25">
      <c r="A1109">
        <v>1108</v>
      </c>
      <c r="B1109" s="1" t="s">
        <v>858</v>
      </c>
      <c r="C1109" t="str">
        <f t="shared" si="140"/>
        <v>&lt;p class="indent"&gt;For some reason, he recalled his younger sister, her elfin face so clear in his mind. But she was dead now – in a pleasure house for Harkonnen troops. She had loved pansies … or was it daisies? He couldn’t remember. It bothered him that he couldn’t remember.</v>
      </c>
      <c r="D1109">
        <f t="shared" si="144"/>
        <v>3</v>
      </c>
      <c r="E1109" t="str">
        <f t="shared" si="143"/>
        <v>end</v>
      </c>
      <c r="F1109" t="str">
        <f t="shared" si="147"/>
        <v>&lt;p class="indent"&gt;For some reason, he recalled his younger sister, her elfin face so clear in his mind. But she was dead now – in a pleasure house for Harkonnen troops. She had loved pansies … or was it daisies? He couldn’t remember. It bothered him that he couldn’t remember.</v>
      </c>
      <c r="G1109" t="str">
        <f t="shared" si="141"/>
        <v>&lt;p class="indent"&gt;</v>
      </c>
      <c r="H1109">
        <v>1</v>
      </c>
      <c r="I1109">
        <f t="shared" si="146"/>
        <v>6</v>
      </c>
      <c r="J1109">
        <f t="shared" ca="1" si="145"/>
        <v>505</v>
      </c>
      <c r="K1109" t="str">
        <f>IF(OR(E1109="start",AND(E1109="end",E1108="start")),"Y","N")</f>
        <v>N</v>
      </c>
      <c r="L1109" t="str">
        <f t="shared" si="142"/>
        <v/>
      </c>
    </row>
    <row r="1110" spans="1:12" x14ac:dyDescent="0.25">
      <c r="A1110">
        <v>1109</v>
      </c>
      <c r="B1110" s="1" t="s">
        <v>9</v>
      </c>
      <c r="C1110" t="str">
        <f t="shared" si="140"/>
        <v>&lt;p class="indent"&gt;For some reason, he recalled his younger sister, her elfin face so clear in his mind. But she was dead now – in a pleasure house for Harkonnen troops. She had loved pansies … or was it daisies? He couldn’t remember. It bothered him that he couldn’t remember. &lt;/p&gt;</v>
      </c>
      <c r="D1110">
        <f t="shared" si="144"/>
        <v>4</v>
      </c>
      <c r="E1110" t="str">
        <f t="shared" si="143"/>
        <v>end</v>
      </c>
      <c r="F1110" t="str">
        <f t="shared" si="147"/>
        <v>&lt;p class="indent"&gt;For some reason, he recalled his younger sister, her elfin face so clear in his mind. But she was dead now – in a pleasure house for Harkonnen troops. She had loved pansies … or was it daisies? He couldn’t remember. It bothered him that he couldn’t remember. &lt;/p&gt;</v>
      </c>
      <c r="G1110" t="str">
        <f t="shared" si="141"/>
        <v>&lt;p class="indent"&gt;</v>
      </c>
      <c r="H1110">
        <v>1</v>
      </c>
      <c r="I1110">
        <f t="shared" si="146"/>
        <v>6</v>
      </c>
      <c r="J1110">
        <f t="shared" ca="1" si="145"/>
        <v>505</v>
      </c>
      <c r="K1110" t="str">
        <f>IF(OR(E1110="start",AND(E1110="end",E1109="start")),"Y","N")</f>
        <v>N</v>
      </c>
      <c r="L1110" t="str">
        <f t="shared" si="142"/>
        <v>&lt;p class="indent"&gt;For some reason, he recalled his younger sister, her elfin face so clear in his mind. But she was dead now – in a pleasure house for Harkonnen troops. She had loved pansies … or was it daisies? He couldn’t remember. It bothered him that he couldn’t remember. &lt;/p&gt;</v>
      </c>
    </row>
    <row r="1111" spans="1:12" x14ac:dyDescent="0.25">
      <c r="A1111">
        <v>1110</v>
      </c>
      <c r="B1111" s="1" t="s">
        <v>859</v>
      </c>
      <c r="C1111" t="str">
        <f t="shared" si="140"/>
        <v>&lt;p class="indent"&gt;Paul countered a slow swing of the dummy, brought up his left hand &lt;em&gt;entretisser.&lt;/em&gt;&lt;/p&gt;</v>
      </c>
      <c r="D1111">
        <f t="shared" si="144"/>
        <v>1</v>
      </c>
      <c r="E1111" t="str">
        <f t="shared" si="143"/>
        <v>end</v>
      </c>
      <c r="F1111" t="str">
        <f t="shared" si="147"/>
        <v>&lt;p class="indent"&gt;Paul countered a slow swing of the dummy, brought up his left hand &lt;em&gt;entretisser.&lt;/em&gt;&lt;/p&gt;</v>
      </c>
      <c r="G1111" t="str">
        <f t="shared" si="141"/>
        <v>&lt;p class="indent"&gt;</v>
      </c>
      <c r="H1111">
        <v>1</v>
      </c>
      <c r="I1111">
        <f t="shared" si="146"/>
        <v>6</v>
      </c>
      <c r="J1111">
        <f t="shared" ca="1" si="145"/>
        <v>506</v>
      </c>
      <c r="K1111" t="str">
        <f>IF(OR(E1111="start",AND(E1111="end",E1110="start")),"Y","N")</f>
        <v>N</v>
      </c>
      <c r="L1111" t="str">
        <f t="shared" si="142"/>
        <v>&lt;p class="indent"&gt;Paul countered a slow swing of the dummy, brought up his left hand &lt;em&gt;entretisser.&lt;/em&gt;&lt;/p&gt;</v>
      </c>
    </row>
    <row r="1112" spans="1:12" x14ac:dyDescent="0.25">
      <c r="A1112">
        <v>1111</v>
      </c>
      <c r="B1112" s="1" t="s">
        <v>860</v>
      </c>
      <c r="C1112" t="str">
        <f t="shared" si="140"/>
        <v>&lt;p class="indent"&gt;&lt;em&gt;That clever little devil!&lt;/em&gt; Halleck thought, intent now on Paul’s interweaving hand motions. &lt;em&gt;He’s been practicing and studying on his own. That’s not Duncan’s style, and it’s certainty nothing I’ve taught him.&lt;/em&gt;&lt;/p&gt;</v>
      </c>
      <c r="D1112">
        <f t="shared" si="144"/>
        <v>1</v>
      </c>
      <c r="E1112" t="str">
        <f t="shared" si="143"/>
        <v>end</v>
      </c>
      <c r="F1112" t="str">
        <f t="shared" si="147"/>
        <v>&lt;p class="indent"&gt;&lt;em&gt;That clever little devil!&lt;/em&gt; Halleck thought, intent now on Paul’s interweaving hand motions. &lt;em&gt;He’s been practicing and studying on his own. That’s not Duncan’s style, and it’s certainty nothing I’ve taught him.&lt;/em&gt;&lt;/p&gt;</v>
      </c>
      <c r="G1112" t="str">
        <f t="shared" si="141"/>
        <v>&lt;p class="indent"&gt;</v>
      </c>
      <c r="H1112">
        <v>1</v>
      </c>
      <c r="I1112">
        <f t="shared" si="146"/>
        <v>6</v>
      </c>
      <c r="J1112">
        <f t="shared" ca="1" si="145"/>
        <v>507</v>
      </c>
      <c r="K1112" t="str">
        <f>IF(OR(E1112="start",AND(E1112="end",E1111="start")),"Y","N")</f>
        <v>N</v>
      </c>
      <c r="L1112" t="str">
        <f t="shared" si="142"/>
        <v>&lt;p class="indent"&gt;&lt;em&gt;That clever little devil!&lt;/em&gt; Halleck thought, intent now on Paul’s interweaving hand motions. &lt;em&gt;He’s been practicing and studying on his own. That’s not Duncan’s style, and it’s certainty nothing I’ve taught him.&lt;/em&gt;&lt;/p&gt;</v>
      </c>
    </row>
    <row r="1113" spans="1:12" x14ac:dyDescent="0.25">
      <c r="A1113">
        <v>1112</v>
      </c>
      <c r="B1113" s="1" t="s">
        <v>861</v>
      </c>
      <c r="C1113" t="str">
        <f t="shared" si="140"/>
        <v>&lt;p class="indent"&gt;This thought only added to Halleck’s sadness. &lt;em&gt;I’m infected by mood,&lt;/em&gt; he thought. And he began to wonder about Paul, if the boy ever listened fearfully to his pillow throbbing in the night.</v>
      </c>
      <c r="D1113">
        <f t="shared" si="144"/>
        <v>1</v>
      </c>
      <c r="E1113" t="str">
        <f t="shared" si="143"/>
        <v>end</v>
      </c>
      <c r="F1113" t="str">
        <f t="shared" si="147"/>
        <v>&lt;p class="indent"&gt;This thought only added to Halleck’s sadness. &lt;em&gt;I’m infected by mood,&lt;/em&gt; he thought. And he began to wonder about Paul, if the boy ever listened fearfully to his pillow throbbing in the night.</v>
      </c>
      <c r="G1113" t="str">
        <f t="shared" si="141"/>
        <v>&lt;p class="indent"&gt;</v>
      </c>
      <c r="H1113">
        <v>1</v>
      </c>
      <c r="I1113">
        <f t="shared" si="146"/>
        <v>6</v>
      </c>
      <c r="J1113">
        <f t="shared" ca="1" si="145"/>
        <v>508</v>
      </c>
      <c r="K1113" t="str">
        <f>IF(OR(E1113="start",AND(E1113="end",E1112="start")),"Y","N")</f>
        <v>N</v>
      </c>
      <c r="L1113" t="str">
        <f t="shared" si="142"/>
        <v/>
      </c>
    </row>
    <row r="1114" spans="1:12" x14ac:dyDescent="0.25">
      <c r="A1114">
        <v>1113</v>
      </c>
      <c r="B1114" s="1" t="s">
        <v>9</v>
      </c>
      <c r="C1114" t="str">
        <f t="shared" si="140"/>
        <v>&lt;p class="indent"&gt;This thought only added to Halleck’s sadness. &lt;em&gt;I’m infected by mood,&lt;/em&gt; he thought. And he began to wonder about Paul, if the boy ever listened fearfully to his pillow throbbing in the night. &lt;/p&gt;</v>
      </c>
      <c r="D1114">
        <f t="shared" si="144"/>
        <v>2</v>
      </c>
      <c r="E1114" t="str">
        <f t="shared" si="143"/>
        <v>end</v>
      </c>
      <c r="F1114" t="str">
        <f t="shared" si="147"/>
        <v>&lt;p class="indent"&gt;This thought only added to Halleck’s sadness. &lt;em&gt;I’m infected by mood,&lt;/em&gt; he thought. And he began to wonder about Paul, if the boy ever listened fearfully to his pillow throbbing in the night. &lt;/p&gt;</v>
      </c>
      <c r="G1114" t="str">
        <f t="shared" si="141"/>
        <v>&lt;p class="indent"&gt;</v>
      </c>
      <c r="H1114">
        <v>1</v>
      </c>
      <c r="I1114">
        <f t="shared" si="146"/>
        <v>6</v>
      </c>
      <c r="J1114">
        <f t="shared" ca="1" si="145"/>
        <v>508</v>
      </c>
      <c r="K1114" t="str">
        <f>IF(OR(E1114="start",AND(E1114="end",E1113="start")),"Y","N")</f>
        <v>N</v>
      </c>
      <c r="L1114" t="str">
        <f t="shared" si="142"/>
        <v>&lt;p class="indent"&gt;This thought only added to Halleck’s sadness. &lt;em&gt;I’m infected by mood,&lt;/em&gt; he thought. And he began to wonder about Paul, if the boy ever listened fearfully to his pillow throbbing in the night. &lt;/p&gt;</v>
      </c>
    </row>
    <row r="1115" spans="1:12" x14ac:dyDescent="0.25">
      <c r="A1115">
        <v>1114</v>
      </c>
      <c r="B1115" s="1" t="s">
        <v>862</v>
      </c>
      <c r="C1115" t="str">
        <f t="shared" si="140"/>
        <v>&lt;p class="indent"&gt;‘If wishes were fishes we’d all cast nets,’ he murmured.&lt;/p&gt;</v>
      </c>
      <c r="D1115">
        <f t="shared" si="144"/>
        <v>1</v>
      </c>
      <c r="E1115" t="str">
        <f t="shared" si="143"/>
        <v>end</v>
      </c>
      <c r="F1115" t="str">
        <f t="shared" si="147"/>
        <v>&lt;p class="indent"&gt;‘If wishes were fishes we’d all cast nets,’ he murmured.&lt;/p&gt;</v>
      </c>
      <c r="G1115" t="str">
        <f t="shared" si="141"/>
        <v>&lt;p class="indent"&gt;</v>
      </c>
      <c r="H1115">
        <v>1</v>
      </c>
      <c r="I1115">
        <f t="shared" si="146"/>
        <v>6</v>
      </c>
      <c r="J1115">
        <f t="shared" ca="1" si="145"/>
        <v>509</v>
      </c>
      <c r="K1115" t="str">
        <f>IF(OR(E1115="start",AND(E1115="end",E1114="start")),"Y","N")</f>
        <v>N</v>
      </c>
      <c r="L1115" t="str">
        <f t="shared" si="142"/>
        <v>&lt;p class="indent"&gt;‘If wishes were fishes we’d all cast nets,’ he murmured.&lt;/p&gt;</v>
      </c>
    </row>
    <row r="1116" spans="1:12" x14ac:dyDescent="0.25">
      <c r="A1116">
        <v>1115</v>
      </c>
      <c r="B1116" s="1" t="s">
        <v>863</v>
      </c>
      <c r="C1116" t="str">
        <f t="shared" si="140"/>
        <v>&lt;p class="indent"&gt;It was his mother’s expression and he always used it when he felt the blackness of tomorrow on him. Then he thought what an</v>
      </c>
      <c r="D1116">
        <f t="shared" si="144"/>
        <v>1</v>
      </c>
      <c r="E1116" t="str">
        <f t="shared" si="143"/>
        <v>end</v>
      </c>
      <c r="F1116" t="str">
        <f t="shared" si="147"/>
        <v>&lt;p class="indent"&gt;It was his mother’s expression and he always used it when he felt the blackness of tomorrow on him. Then he thought what an</v>
      </c>
      <c r="G1116" t="str">
        <f t="shared" si="141"/>
        <v>&lt;p class="indent"&gt;</v>
      </c>
      <c r="H1116">
        <v>1</v>
      </c>
      <c r="I1116">
        <f t="shared" si="146"/>
        <v>6</v>
      </c>
      <c r="J1116">
        <f t="shared" ca="1" si="145"/>
        <v>510</v>
      </c>
      <c r="K1116" t="str">
        <f>IF(OR(E1116="start",AND(E1116="end",E1115="start")),"Y","N")</f>
        <v>N</v>
      </c>
      <c r="L1116" t="str">
        <f t="shared" si="142"/>
        <v/>
      </c>
    </row>
    <row r="1117" spans="1:12" x14ac:dyDescent="0.25">
      <c r="A1117">
        <v>1116</v>
      </c>
      <c r="B1117" s="1" t="s">
        <v>864</v>
      </c>
      <c r="C1117" t="str">
        <f t="shared" ref="C1117:C1180" si="148">IF(LEFT(B1117,2)="&lt;p",B1117,C1116&amp;" "&amp;B1117)</f>
        <v>&lt;p class="indent"&gt;It was his mother’s expression and he always used it when he felt the blackness of tomorrow on him. Then he thought what an odd expression that was to be taking to a planet that had never known seas or fishes.</v>
      </c>
      <c r="D1117">
        <f t="shared" si="144"/>
        <v>2</v>
      </c>
      <c r="E1117" t="str">
        <f t="shared" si="143"/>
        <v>end</v>
      </c>
      <c r="F1117" t="str">
        <f t="shared" si="147"/>
        <v>&lt;p class="indent"&gt;It was his mother’s expression and he always used it when he felt the blackness of tomorrow on him. Then he thought what an odd expression that was to be taking to a planet that had never known seas or fishes.</v>
      </c>
      <c r="G1117" t="str">
        <f t="shared" si="141"/>
        <v>&lt;p class="indent"&gt;</v>
      </c>
      <c r="H1117">
        <v>1</v>
      </c>
      <c r="I1117">
        <f t="shared" si="146"/>
        <v>6</v>
      </c>
      <c r="J1117">
        <f t="shared" ca="1" si="145"/>
        <v>510</v>
      </c>
      <c r="K1117" t="str">
        <f>IF(OR(E1117="start",AND(E1117="end",E1116="start")),"Y","N")</f>
        <v>N</v>
      </c>
      <c r="L1117" t="str">
        <f t="shared" si="142"/>
        <v/>
      </c>
    </row>
    <row r="1118" spans="1:12" x14ac:dyDescent="0.25">
      <c r="A1118">
        <v>1117</v>
      </c>
      <c r="B1118" s="1" t="s">
        <v>9</v>
      </c>
      <c r="C1118" t="str">
        <f t="shared" si="148"/>
        <v>&lt;p class="indent"&gt;It was his mother’s expression and he always used it when he felt the blackness of tomorrow on him. Then he thought what an odd expression that was to be taking to a planet that had never known seas or fishes. &lt;/p&gt;</v>
      </c>
      <c r="D1118">
        <f t="shared" si="144"/>
        <v>3</v>
      </c>
      <c r="E1118" t="str">
        <f t="shared" si="143"/>
        <v>end</v>
      </c>
      <c r="F1118" t="str">
        <f t="shared" si="147"/>
        <v>&lt;p class="indent"&gt;It was his mother’s expression and he always used it when he felt the blackness of tomorrow on him. Then he thought what an odd expression that was to be taking to a planet that had never known seas or fishes. &lt;/p&gt;</v>
      </c>
      <c r="G1118" t="str">
        <f t="shared" si="141"/>
        <v>&lt;p class="indent"&gt;</v>
      </c>
      <c r="H1118">
        <v>1</v>
      </c>
      <c r="I1118">
        <f t="shared" si="146"/>
        <v>6</v>
      </c>
      <c r="J1118">
        <f t="shared" ca="1" si="145"/>
        <v>510</v>
      </c>
      <c r="K1118" t="str">
        <f>IF(OR(E1118="start",AND(E1118="end",E1117="start")),"Y","N")</f>
        <v>N</v>
      </c>
      <c r="L1118" t="str">
        <f t="shared" si="142"/>
        <v/>
      </c>
    </row>
    <row r="1119" spans="1:12" x14ac:dyDescent="0.25">
      <c r="A1119">
        <v>1118</v>
      </c>
      <c r="B1119" s="1" t="s">
        <v>3</v>
      </c>
      <c r="C1119" t="str">
        <f t="shared" si="148"/>
        <v>&lt;p class="indent"&gt;It was his mother’s expression and he always used it when he felt the blackness of tomorrow on him. Then he thought what an odd expression that was to be taking to a planet that had never known seas or fishes. &lt;/p&gt; &lt;blockquote class="blockquote"&gt;</v>
      </c>
      <c r="D1119">
        <f t="shared" si="144"/>
        <v>4</v>
      </c>
      <c r="E1119" t="str">
        <f t="shared" si="143"/>
        <v>start</v>
      </c>
      <c r="F1119" t="str">
        <f t="shared" si="147"/>
        <v>&lt;p class="indent"&gt;It was his mother’s expression and he always used it when he felt the blackness of tomorrow on him. Then he thought what an odd expression that was to be taking to a planet that had never known seas or fishes. &lt;/p&gt; &lt;blockquote class="blockquote"&gt;</v>
      </c>
      <c r="G1119" t="str">
        <f t="shared" si="141"/>
        <v>&lt;p class="indent"&gt;</v>
      </c>
      <c r="H1119">
        <v>1</v>
      </c>
      <c r="I1119">
        <f t="shared" si="146"/>
        <v>7</v>
      </c>
      <c r="J1119" t="str">
        <f t="shared" ca="1" si="145"/>
        <v/>
      </c>
      <c r="K1119" t="str">
        <f>IF(OR(E1119="start",AND(E1119="end",E1118="start")),"Y","N")</f>
        <v>Y</v>
      </c>
      <c r="L1119" t="str">
        <f t="shared" si="142"/>
        <v>&lt;p class="indent"&gt;It was his mother’s expression and he always used it when he felt the blackness of tomorrow on him. Then he thought what an odd expression that was to be taking to a planet that had never known seas or fishes. &lt;/p&gt; &lt;blockquote class="blockquote"&gt;</v>
      </c>
    </row>
    <row r="1120" spans="1:12" x14ac:dyDescent="0.25">
      <c r="A1120">
        <v>1119</v>
      </c>
      <c r="B1120" s="1" t="s">
        <v>865</v>
      </c>
      <c r="C1120" t="str">
        <f t="shared" si="148"/>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v>
      </c>
      <c r="D1120">
        <f t="shared" si="144"/>
        <v>1</v>
      </c>
      <c r="E1120" t="str">
        <f t="shared" si="143"/>
        <v>start</v>
      </c>
      <c r="F1120" t="str">
        <f t="shared" si="147"/>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v>
      </c>
      <c r="G1120" t="str">
        <f t="shared" si="141"/>
        <v>&lt;p class="noindent"&gt;</v>
      </c>
      <c r="H1120">
        <v>1</v>
      </c>
      <c r="I1120">
        <f t="shared" si="146"/>
        <v>7</v>
      </c>
      <c r="J1120" t="str">
        <f t="shared" ca="1" si="145"/>
        <v/>
      </c>
      <c r="K1120" t="str">
        <f>IF(OR(E1120="start",AND(E1120="end",E1119="start")),"Y","N")</f>
        <v>Y</v>
      </c>
      <c r="L1120" t="str">
        <f t="shared" si="142"/>
        <v/>
      </c>
    </row>
    <row r="1121" spans="1:12" x14ac:dyDescent="0.25">
      <c r="A1121">
        <v>1120</v>
      </c>
      <c r="B1121" s="1" t="s">
        <v>866</v>
      </c>
      <c r="C1121" t="str">
        <f t="shared" si="148"/>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 Marcus, B.G. (Stdrd 10,092–10,186?); chiefly noted as betrayer of Duke Leto Atreides. (Cf: Bibliography, Appendix VII [Imperial</v>
      </c>
      <c r="D1121">
        <f t="shared" si="144"/>
        <v>2</v>
      </c>
      <c r="E1121" t="str">
        <f t="shared" si="143"/>
        <v>start</v>
      </c>
      <c r="F1121" t="str">
        <f t="shared" si="147"/>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 Marcus, B.G. (Stdrd 10,092–10,186?); chiefly noted as betrayer of Duke Leto Atreides. (Cf: Bibliography, Appendix VII [Imperial</v>
      </c>
      <c r="G1121" t="str">
        <f t="shared" si="141"/>
        <v>&lt;p class="noindent"&gt;</v>
      </c>
      <c r="H1121">
        <v>1</v>
      </c>
      <c r="I1121">
        <f t="shared" si="146"/>
        <v>7</v>
      </c>
      <c r="J1121" t="str">
        <f t="shared" ca="1" si="145"/>
        <v/>
      </c>
      <c r="K1121" t="str">
        <f>IF(OR(E1121="start",AND(E1121="end",E1120="start")),"Y","N")</f>
        <v>Y</v>
      </c>
      <c r="L1121" t="str">
        <f t="shared" si="142"/>
        <v/>
      </c>
    </row>
    <row r="1122" spans="1:12" x14ac:dyDescent="0.25">
      <c r="A1122">
        <v>1121</v>
      </c>
      <c r="B1122" s="1" t="s">
        <v>867</v>
      </c>
      <c r="C1122" t="str">
        <f t="shared" si="148"/>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 Marcus, B.G. (Stdrd 10,092–10,186?); chiefly noted as betrayer of Duke Leto Atreides. (Cf: Bibliography, Appendix VII [Imperial Conditioning] and Betrayal, The.)</v>
      </c>
      <c r="D1122">
        <f t="shared" si="144"/>
        <v>3</v>
      </c>
      <c r="E1122" t="str">
        <f t="shared" si="143"/>
        <v>start</v>
      </c>
      <c r="F1122" t="str">
        <f t="shared" si="147"/>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 Marcus, B.G. (Stdrd 10,092–10,186?); chiefly noted as betrayer of Duke Leto Atreides. (Cf: Bibliography, Appendix VII [Imperial Conditioning] and Betrayal, The.)</v>
      </c>
      <c r="G1122" t="str">
        <f t="shared" si="141"/>
        <v>&lt;p class="noindent"&gt;</v>
      </c>
      <c r="H1122">
        <v>1</v>
      </c>
      <c r="I1122">
        <f t="shared" si="146"/>
        <v>7</v>
      </c>
      <c r="J1122" t="str">
        <f t="shared" ca="1" si="145"/>
        <v/>
      </c>
      <c r="K1122" t="str">
        <f>IF(OR(E1122="start",AND(E1122="end",E1121="start")),"Y","N")</f>
        <v>Y</v>
      </c>
      <c r="L1122" t="str">
        <f t="shared" si="142"/>
        <v/>
      </c>
    </row>
    <row r="1123" spans="1:12" x14ac:dyDescent="0.25">
      <c r="A1123">
        <v>1122</v>
      </c>
      <c r="B1123" s="1" t="s">
        <v>9</v>
      </c>
      <c r="C1123" t="str">
        <f t="shared" si="148"/>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 Marcus, B.G. (Stdrd 10,092–10,186?); chiefly noted as betrayer of Duke Leto Atreides. (Cf: Bibliography, Appendix VII [Imperial Conditioning] and Betrayal, The.) &lt;/p&gt;</v>
      </c>
      <c r="D1123">
        <f t="shared" si="144"/>
        <v>4</v>
      </c>
      <c r="E1123" t="str">
        <f t="shared" si="143"/>
        <v>start</v>
      </c>
      <c r="F1123" t="str">
        <f t="shared" si="147"/>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 Marcus, B.G. (Stdrd 10,092–10,186?); chiefly noted as betrayer of Duke Leto Atreides. (Cf: Bibliography, Appendix VII [Imperial Conditioning] and Betrayal, The.) &lt;/p&gt;</v>
      </c>
      <c r="G1123" t="str">
        <f t="shared" si="141"/>
        <v>&lt;p class="noindent"&gt;</v>
      </c>
      <c r="H1123">
        <v>1</v>
      </c>
      <c r="I1123">
        <f t="shared" si="146"/>
        <v>7</v>
      </c>
      <c r="J1123" t="str">
        <f t="shared" ca="1" si="145"/>
        <v/>
      </c>
      <c r="K1123" t="str">
        <f>IF(OR(E1123="start",AND(E1123="end",E1122="start")),"Y","N")</f>
        <v>Y</v>
      </c>
      <c r="L1123" t="str">
        <f t="shared" si="142"/>
        <v>&lt;p class="noindent"&gt;YUEH (yü’&lt;img alt="image" class="mid" src="images/Art_49a.jpg"/&gt;), Wellington (w&lt;img alt="image" class="mid" src="images/Art_49b.jpg"/&gt;l’&lt;img alt="image" class="mid" src="images/Art_49c.jpg"/&gt;ng-t&lt;img alt="image" class="mid" src="images/Art_49d.jpg"/&gt;n), Stdrd 10,082–10,191: medical doctor of the Suk School (grd Stdrd 10,112); md: Wanna Marcus, B.G. (Stdrd 10,092–10,186?); chiefly noted as betrayer of Duke Leto Atreides. (Cf: Bibliography, Appendix VII [Imperial Conditioning] and Betrayal, The.) &lt;/p&gt;</v>
      </c>
    </row>
    <row r="1124" spans="1:12" x14ac:dyDescent="0.25">
      <c r="A1124">
        <v>1123</v>
      </c>
      <c r="B1124" s="1" t="s">
        <v>868</v>
      </c>
      <c r="C1124" t="str">
        <f t="shared" si="148"/>
        <v>&lt;p class="right"&gt;—from ‘Dictionary of Muad’Dib’ by the Princess Irulan&lt;/p&gt;</v>
      </c>
      <c r="D1124">
        <f t="shared" si="144"/>
        <v>1</v>
      </c>
      <c r="E1124" t="str">
        <f t="shared" si="143"/>
        <v>start</v>
      </c>
      <c r="F1124" t="str">
        <f t="shared" si="147"/>
        <v>&lt;p class="right"&gt;—from ‘Dictionary of Muad’Dib’ by the Princess Irulan&lt;/p&gt;</v>
      </c>
      <c r="G1124" t="str">
        <f t="shared" si="141"/>
        <v>&lt;p class="right"&gt;</v>
      </c>
      <c r="H1124">
        <v>1</v>
      </c>
      <c r="I1124">
        <f t="shared" si="146"/>
        <v>7</v>
      </c>
      <c r="J1124" t="str">
        <f t="shared" ca="1" si="145"/>
        <v/>
      </c>
      <c r="K1124" t="str">
        <f>IF(OR(E1124="start",AND(E1124="end",E1123="start")),"Y","N")</f>
        <v>Y</v>
      </c>
      <c r="L1124" t="str">
        <f t="shared" si="142"/>
        <v/>
      </c>
    </row>
    <row r="1125" spans="1:12" x14ac:dyDescent="0.25">
      <c r="A1125">
        <v>1124</v>
      </c>
      <c r="B1125" s="1" t="s">
        <v>2</v>
      </c>
      <c r="C1125" t="str">
        <f t="shared" si="148"/>
        <v>&lt;p class="right"&gt;—from ‘Dictionary of Muad’Dib’ by the Princess Irulan&lt;/p&gt; &lt;/blockquote&gt;</v>
      </c>
      <c r="D1125">
        <f t="shared" si="144"/>
        <v>2</v>
      </c>
      <c r="E1125" t="str">
        <f t="shared" si="143"/>
        <v>end</v>
      </c>
      <c r="F1125" t="str">
        <f t="shared" si="147"/>
        <v>&lt;p class="right"&gt;—from ‘Dictionary of Muad’Dib’ by the Princess Irulan&lt;/p&gt; &lt;/blockquote&gt;</v>
      </c>
      <c r="G1125" t="str">
        <f t="shared" si="141"/>
        <v>&lt;p class="right"&gt;</v>
      </c>
      <c r="H1125">
        <v>1</v>
      </c>
      <c r="I1125">
        <f t="shared" si="146"/>
        <v>7</v>
      </c>
      <c r="J1125" t="str">
        <f t="shared" ca="1" si="145"/>
        <v/>
      </c>
      <c r="K1125" t="str">
        <f>IF(OR(E1125="start",AND(E1125="end",E1124="start")),"Y","N")</f>
        <v>Y</v>
      </c>
      <c r="L1125" t="str">
        <f t="shared" si="142"/>
        <v>&lt;p class="right"&gt;—from ‘Dictionary of Muad’Dib’ by the Princess Irulan&lt;/p&gt; &lt;/blockquote&gt;</v>
      </c>
    </row>
    <row r="1126" spans="1:12" x14ac:dyDescent="0.25">
      <c r="A1126">
        <v>1125</v>
      </c>
      <c r="B1126" s="1" t="s">
        <v>869</v>
      </c>
      <c r="C1126" t="str">
        <f t="shared" si="148"/>
        <v>&lt;p class="noindent"&gt;Although he heard Dr Yueh enter the training room, noting the stiff deliberation of the man’s pace, Paul remained stretched</v>
      </c>
      <c r="D1126">
        <f t="shared" si="144"/>
        <v>1</v>
      </c>
      <c r="E1126" t="str">
        <f t="shared" si="143"/>
        <v>end</v>
      </c>
      <c r="F1126" t="str">
        <f t="shared" si="147"/>
        <v>&lt;p class="noindent"&gt;Although he heard Dr Yueh enter the training room, noting the stiff deliberation of the man’s pace, Paul remained stretched</v>
      </c>
      <c r="G1126" t="str">
        <f t="shared" ref="G1126:G1189" si="149">IFERROR(LEFT(F1126,FIND("&gt;",F1126)),G1125)</f>
        <v>&lt;p class="noindent"&gt;</v>
      </c>
      <c r="H1126">
        <v>1</v>
      </c>
      <c r="I1126">
        <f t="shared" si="146"/>
        <v>7</v>
      </c>
      <c r="J1126">
        <f t="shared" ca="1" si="145"/>
        <v>511</v>
      </c>
      <c r="K1126" t="str">
        <f>IF(OR(E1126="start",AND(E1126="end",E1125="start")),"Y","N")</f>
        <v>N</v>
      </c>
      <c r="L1126" t="str">
        <f t="shared" si="142"/>
        <v/>
      </c>
    </row>
    <row r="1127" spans="1:12" x14ac:dyDescent="0.25">
      <c r="A1127">
        <v>1126</v>
      </c>
      <c r="B1127" s="1" t="s">
        <v>870</v>
      </c>
      <c r="C1127" t="str">
        <f t="shared" si="148"/>
        <v>&lt;p class="noindent"&gt;Although he heard Dr Yueh enter the training room, noting the stiff deliberation of the man’s pace, Paul remained stretched out face down on the exercise table where the masseuse had left him. He felt deliciously relaxed after the workout with Gurney</v>
      </c>
      <c r="D1127">
        <f t="shared" si="144"/>
        <v>2</v>
      </c>
      <c r="E1127" t="str">
        <f t="shared" si="143"/>
        <v>end</v>
      </c>
      <c r="F1127" t="str">
        <f t="shared" si="147"/>
        <v>&lt;p class="noindent"&gt;Although he heard Dr Yueh enter the training room, noting the stiff deliberation of the man’s pace, Paul remained stretched out face down on the exercise table where the masseuse had left him. He felt deliciously relaxed after the workout with Gurney</v>
      </c>
      <c r="G1127" t="str">
        <f t="shared" si="149"/>
        <v>&lt;p class="noindent"&gt;</v>
      </c>
      <c r="H1127">
        <v>1</v>
      </c>
      <c r="I1127">
        <f t="shared" si="146"/>
        <v>7</v>
      </c>
      <c r="J1127">
        <f t="shared" ca="1" si="145"/>
        <v>511</v>
      </c>
      <c r="K1127" t="str">
        <f>IF(OR(E1127="start",AND(E1127="end",E1126="start")),"Y","N")</f>
        <v>N</v>
      </c>
      <c r="L1127" t="str">
        <f t="shared" si="142"/>
        <v/>
      </c>
    </row>
    <row r="1128" spans="1:12" x14ac:dyDescent="0.25">
      <c r="A1128">
        <v>1127</v>
      </c>
      <c r="B1128" s="1" t="s">
        <v>871</v>
      </c>
      <c r="C1128" t="str">
        <f t="shared" si="148"/>
        <v>&lt;p class="noindent"&gt;Although he heard Dr Yueh enter the training room, noting the stiff deliberation of the man’s pace, Paul remained stretched out face down on the exercise table where the masseuse had left him. He felt deliciously relaxed after the workout with Gurney Halleck.</v>
      </c>
      <c r="D1128">
        <f t="shared" si="144"/>
        <v>3</v>
      </c>
      <c r="E1128" t="str">
        <f t="shared" si="143"/>
        <v>end</v>
      </c>
      <c r="F1128" t="str">
        <f t="shared" si="147"/>
        <v>&lt;p class="noindent"&gt;Although he heard Dr Yueh enter the training room, noting the stiff deliberation of the man’s pace, Paul remained stretched out face down on the exercise table where the masseuse had left him. He felt deliciously relaxed after the workout with Gurney Halleck.</v>
      </c>
      <c r="G1128" t="str">
        <f t="shared" si="149"/>
        <v>&lt;p class="noindent"&gt;</v>
      </c>
      <c r="H1128">
        <v>1</v>
      </c>
      <c r="I1128">
        <f t="shared" si="146"/>
        <v>7</v>
      </c>
      <c r="J1128">
        <f t="shared" ca="1" si="145"/>
        <v>511</v>
      </c>
      <c r="K1128" t="str">
        <f>IF(OR(E1128="start",AND(E1128="end",E1127="start")),"Y","N")</f>
        <v>N</v>
      </c>
      <c r="L1128" t="str">
        <f t="shared" si="142"/>
        <v/>
      </c>
    </row>
    <row r="1129" spans="1:12" x14ac:dyDescent="0.25">
      <c r="A1129">
        <v>1128</v>
      </c>
      <c r="B1129" s="1" t="s">
        <v>9</v>
      </c>
      <c r="C1129" t="str">
        <f t="shared" si="148"/>
        <v>&lt;p class="noindent"&gt;Although he heard Dr Yueh enter the training room, noting the stiff deliberation of the man’s pace, Paul remained stretched out face down on the exercise table where the masseuse had left him. He felt deliciously relaxed after the workout with Gurney Halleck. &lt;/p&gt;</v>
      </c>
      <c r="D1129">
        <f t="shared" si="144"/>
        <v>4</v>
      </c>
      <c r="E1129" t="str">
        <f t="shared" si="143"/>
        <v>end</v>
      </c>
      <c r="F1129" t="str">
        <f t="shared" si="147"/>
        <v>&lt;p class="noindent"&gt;Although he heard Dr Yueh enter the training room, noting the stiff deliberation of the man’s pace, Paul remained stretched out face down on the exercise table where the masseuse had left him. He felt deliciously relaxed after the workout with Gurney Halleck. &lt;/p&gt;</v>
      </c>
      <c r="G1129" t="str">
        <f t="shared" si="149"/>
        <v>&lt;p class="noindent"&gt;</v>
      </c>
      <c r="H1129">
        <v>1</v>
      </c>
      <c r="I1129">
        <f t="shared" si="146"/>
        <v>7</v>
      </c>
      <c r="J1129">
        <f t="shared" ca="1" si="145"/>
        <v>511</v>
      </c>
      <c r="K1129" t="str">
        <f>IF(OR(E1129="start",AND(E1129="end",E1128="start")),"Y","N")</f>
        <v>N</v>
      </c>
      <c r="L1129" t="str">
        <f t="shared" si="142"/>
        <v>&lt;p class="noindent"&gt;Although he heard Dr Yueh enter the training room, noting the stiff deliberation of the man’s pace, Paul remained stretched out face down on the exercise table where the masseuse had left him. He felt deliciously relaxed after the workout with Gurney Halleck. &lt;/p&gt;</v>
      </c>
    </row>
    <row r="1130" spans="1:12" x14ac:dyDescent="0.25">
      <c r="A1130">
        <v>1129</v>
      </c>
      <c r="B1130" s="1" t="s">
        <v>872</v>
      </c>
      <c r="C1130" t="str">
        <f t="shared" si="148"/>
        <v>&lt;p class="indent"&gt;‘You do look comfortable,’ said Yueh in his calm, high-pitched voice.&lt;/p&gt;</v>
      </c>
      <c r="D1130">
        <f t="shared" si="144"/>
        <v>1</v>
      </c>
      <c r="E1130" t="str">
        <f t="shared" si="143"/>
        <v>end</v>
      </c>
      <c r="F1130" t="str">
        <f t="shared" si="147"/>
        <v>&lt;p class="indent"&gt;‘You do look comfortable,’ said Yueh in his calm, high-pitched voice.&lt;/p&gt;</v>
      </c>
      <c r="G1130" t="str">
        <f t="shared" si="149"/>
        <v>&lt;p class="indent"&gt;</v>
      </c>
      <c r="H1130">
        <v>1</v>
      </c>
      <c r="I1130">
        <f t="shared" si="146"/>
        <v>7</v>
      </c>
      <c r="J1130">
        <f t="shared" ca="1" si="145"/>
        <v>512</v>
      </c>
      <c r="K1130" t="str">
        <f>IF(OR(E1130="start",AND(E1130="end",E1129="start")),"Y","N")</f>
        <v>N</v>
      </c>
      <c r="L1130" t="str">
        <f t="shared" si="142"/>
        <v>&lt;p class="indent"&gt;‘You do look comfortable,’ said Yueh in his calm, high-pitched voice.&lt;/p&gt;</v>
      </c>
    </row>
    <row r="1131" spans="1:12" x14ac:dyDescent="0.25">
      <c r="A1131">
        <v>1130</v>
      </c>
      <c r="B1131" s="1" t="s">
        <v>873</v>
      </c>
      <c r="C1131" t="str">
        <f t="shared" si="148"/>
        <v>&lt;p class="indent"&gt;&lt;a id="page41"/&gt;Paul raised his head, saw the man’s stick figure standing several paces away, took in at a glance the wrinkled black clothing,</v>
      </c>
      <c r="D1131">
        <f t="shared" si="144"/>
        <v>1</v>
      </c>
      <c r="E1131" t="str">
        <f t="shared" si="143"/>
        <v>end</v>
      </c>
      <c r="F1131" t="str">
        <f t="shared" si="147"/>
        <v>&lt;p class="indent"&gt;&lt;a id="page41"/&gt;Paul raised his head, saw the man’s stick figure standing several paces away, took in at a glance the wrinkled black clothing,</v>
      </c>
      <c r="G1131" t="str">
        <f t="shared" si="149"/>
        <v>&lt;p class="indent"&gt;</v>
      </c>
      <c r="H1131">
        <v>1</v>
      </c>
      <c r="I1131">
        <f t="shared" si="146"/>
        <v>7</v>
      </c>
      <c r="J1131">
        <f t="shared" ca="1" si="145"/>
        <v>513</v>
      </c>
      <c r="K1131" t="str">
        <f>IF(OR(E1131="start",AND(E1131="end",E1130="start")),"Y","N")</f>
        <v>N</v>
      </c>
      <c r="L1131" t="str">
        <f t="shared" si="142"/>
        <v/>
      </c>
    </row>
    <row r="1132" spans="1:12" x14ac:dyDescent="0.25">
      <c r="A1132">
        <v>1131</v>
      </c>
      <c r="B1132" s="1" t="s">
        <v>874</v>
      </c>
      <c r="C1132" t="str">
        <f t="shared" si="148"/>
        <v>&lt;p class="indent"&gt;&lt;a id="page41"/&gt;Paul raised his head, saw the man’s stick figure standing several paces away, took in at a glance the wrinkled black clothing, the square block of a head with purple lips and drooping mustache, the diamond tattoo of Imperial Conditioning on his forehead,</v>
      </c>
      <c r="D1132">
        <f t="shared" si="144"/>
        <v>2</v>
      </c>
      <c r="E1132" t="str">
        <f t="shared" si="143"/>
        <v>end</v>
      </c>
      <c r="F1132" t="str">
        <f t="shared" si="147"/>
        <v>&lt;p class="indent"&gt;&lt;a id="page41"/&gt;Paul raised his head, saw the man’s stick figure standing several paces away, took in at a glance the wrinkled black clothing, the square block of a head with purple lips and drooping mustache, the diamond tattoo of Imperial Conditioning on his forehead,</v>
      </c>
      <c r="G1132" t="str">
        <f t="shared" si="149"/>
        <v>&lt;p class="indent"&gt;</v>
      </c>
      <c r="H1132">
        <v>1</v>
      </c>
      <c r="I1132">
        <f t="shared" si="146"/>
        <v>7</v>
      </c>
      <c r="J1132">
        <f t="shared" ca="1" si="145"/>
        <v>513</v>
      </c>
      <c r="K1132" t="str">
        <f>IF(OR(E1132="start",AND(E1132="end",E1131="start")),"Y","N")</f>
        <v>N</v>
      </c>
      <c r="L1132" t="str">
        <f t="shared" si="142"/>
        <v/>
      </c>
    </row>
    <row r="1133" spans="1:12" x14ac:dyDescent="0.25">
      <c r="A1133">
        <v>1132</v>
      </c>
      <c r="B1133" s="1" t="s">
        <v>875</v>
      </c>
      <c r="C1133" t="str">
        <f t="shared" si="148"/>
        <v>&lt;p class="indent"&gt;&lt;a id="page41"/&gt;Paul raised his head, saw the man’s stick figure standing several paces away, took in at a glance the wrinkled black clothing, the square block of a head with purple lips and drooping mustache, the diamond tattoo of Imperial Conditioning on his forehead, the long black hair caught in the Suk School’s silver ring at the left shoulder.</v>
      </c>
      <c r="D1133">
        <f t="shared" si="144"/>
        <v>3</v>
      </c>
      <c r="E1133" t="str">
        <f t="shared" si="143"/>
        <v>end</v>
      </c>
      <c r="F1133" t="str">
        <f t="shared" si="147"/>
        <v>&lt;p class="indent"&gt;&lt;a id="page41"/&gt;Paul raised his head, saw the man’s stick figure standing several paces away, took in at a glance the wrinkled black clothing, the square block of a head with purple lips and drooping mustache, the diamond tattoo of Imperial Conditioning on his forehead, the long black hair caught in the Suk School’s silver ring at the left shoulder.</v>
      </c>
      <c r="G1133" t="str">
        <f t="shared" si="149"/>
        <v>&lt;p class="indent"&gt;</v>
      </c>
      <c r="H1133">
        <v>1</v>
      </c>
      <c r="I1133">
        <f t="shared" si="146"/>
        <v>7</v>
      </c>
      <c r="J1133">
        <f t="shared" ca="1" si="145"/>
        <v>513</v>
      </c>
      <c r="K1133" t="str">
        <f>IF(OR(E1133="start",AND(E1133="end",E1132="start")),"Y","N")</f>
        <v>N</v>
      </c>
      <c r="L1133" t="str">
        <f t="shared" si="142"/>
        <v/>
      </c>
    </row>
    <row r="1134" spans="1:12" x14ac:dyDescent="0.25">
      <c r="A1134">
        <v>1133</v>
      </c>
      <c r="B1134" s="1" t="s">
        <v>9</v>
      </c>
      <c r="C1134" t="str">
        <f t="shared" si="148"/>
        <v>&lt;p class="indent"&gt;&lt;a id="page41"/&gt;Paul raised his head, saw the man’s stick figure standing several paces away, took in at a glance the wrinkled black clothing, the square block of a head with purple lips and drooping mustache, the diamond tattoo of Imperial Conditioning on his forehead, the long black hair caught in the Suk School’s silver ring at the left shoulder. &lt;/p&gt;</v>
      </c>
      <c r="D1134">
        <f t="shared" si="144"/>
        <v>4</v>
      </c>
      <c r="E1134" t="str">
        <f t="shared" si="143"/>
        <v>end</v>
      </c>
      <c r="F1134" t="str">
        <f t="shared" si="147"/>
        <v>&lt;p class="indent"&gt;&lt;a id="page41"/&gt;Paul raised his head, saw the man’s stick figure standing several paces away, took in at a glance the wrinkled black clothing, the square block of a head with purple lips and drooping mustache, the diamond tattoo of Imperial Conditioning on his forehead, the long black hair caught in the Suk School’s silver ring at the left shoulder. &lt;/p&gt;</v>
      </c>
      <c r="G1134" t="str">
        <f t="shared" si="149"/>
        <v>&lt;p class="indent"&gt;</v>
      </c>
      <c r="H1134">
        <v>1</v>
      </c>
      <c r="I1134">
        <f t="shared" si="146"/>
        <v>7</v>
      </c>
      <c r="J1134">
        <f t="shared" ca="1" si="145"/>
        <v>513</v>
      </c>
      <c r="K1134" t="str">
        <f>IF(OR(E1134="start",AND(E1134="end",E1133="start")),"Y","N")</f>
        <v>N</v>
      </c>
      <c r="L1134" t="str">
        <f t="shared" si="142"/>
        <v>&lt;p class="indent"&gt;&lt;a id="page41"/&gt;Paul raised his head, saw the man’s stick figure standing several paces away, took in at a glance the wrinkled black clothing, the square block of a head with purple lips and drooping mustache, the diamond tattoo of Imperial Conditioning on his forehead, the long black hair caught in the Suk School’s silver ring at the left shoulder. &lt;/p&gt;</v>
      </c>
    </row>
    <row r="1135" spans="1:12" x14ac:dyDescent="0.25">
      <c r="A1135">
        <v>1134</v>
      </c>
      <c r="B1135" s="1" t="s">
        <v>876</v>
      </c>
      <c r="C1135" t="str">
        <f t="shared" si="148"/>
        <v>&lt;p class="indent"&gt;‘You’ll be happy to hear we haven’t time for regular lessons today,’ Yueh said. ‘Your father will be along presently.’&lt;/p&gt;</v>
      </c>
      <c r="D1135">
        <f t="shared" si="144"/>
        <v>1</v>
      </c>
      <c r="E1135" t="str">
        <f t="shared" si="143"/>
        <v>end</v>
      </c>
      <c r="F1135" t="str">
        <f t="shared" si="147"/>
        <v>&lt;p class="indent"&gt;‘You’ll be happy to hear we haven’t time for regular lessons today,’ Yueh said. ‘Your father will be along presently.’&lt;/p&gt;</v>
      </c>
      <c r="G1135" t="str">
        <f t="shared" si="149"/>
        <v>&lt;p class="indent"&gt;</v>
      </c>
      <c r="H1135">
        <v>1</v>
      </c>
      <c r="I1135">
        <f t="shared" si="146"/>
        <v>7</v>
      </c>
      <c r="J1135">
        <f t="shared" ca="1" si="145"/>
        <v>514</v>
      </c>
      <c r="K1135" t="str">
        <f>IF(OR(E1135="start",AND(E1135="end",E1134="start")),"Y","N")</f>
        <v>N</v>
      </c>
      <c r="L1135" t="str">
        <f t="shared" si="142"/>
        <v>&lt;p class="indent"&gt;‘You’ll be happy to hear we haven’t time for regular lessons today,’ Yueh said. ‘Your father will be along presently.’&lt;/p&gt;</v>
      </c>
    </row>
    <row r="1136" spans="1:12" x14ac:dyDescent="0.25">
      <c r="A1136">
        <v>1135</v>
      </c>
      <c r="B1136" s="1" t="s">
        <v>877</v>
      </c>
      <c r="C1136" t="str">
        <f t="shared" si="148"/>
        <v>&lt;p class="indent"&gt;Paul sat up.&lt;/p&gt;</v>
      </c>
      <c r="D1136">
        <f t="shared" si="144"/>
        <v>1</v>
      </c>
      <c r="E1136" t="str">
        <f t="shared" si="143"/>
        <v>end</v>
      </c>
      <c r="F1136" t="str">
        <f t="shared" si="147"/>
        <v>&lt;p class="indent"&gt;Paul sat up.&lt;/p&gt;</v>
      </c>
      <c r="G1136" t="str">
        <f t="shared" si="149"/>
        <v>&lt;p class="indent"&gt;</v>
      </c>
      <c r="H1136">
        <v>1</v>
      </c>
      <c r="I1136">
        <f t="shared" si="146"/>
        <v>7</v>
      </c>
      <c r="J1136">
        <f t="shared" ca="1" si="145"/>
        <v>515</v>
      </c>
      <c r="K1136" t="str">
        <f>IF(OR(E1136="start",AND(E1136="end",E1135="start")),"Y","N")</f>
        <v>N</v>
      </c>
      <c r="L1136" t="str">
        <f t="shared" si="142"/>
        <v>&lt;p class="indent"&gt;Paul sat up.&lt;/p&gt;</v>
      </c>
    </row>
    <row r="1137" spans="1:12" x14ac:dyDescent="0.25">
      <c r="A1137">
        <v>1136</v>
      </c>
      <c r="B1137" s="1" t="s">
        <v>878</v>
      </c>
      <c r="C1137" t="str">
        <f t="shared" si="148"/>
        <v>&lt;p class="indent"&gt;‘However, I’ve arranged for you to have a filmbook viewer and several lessons during the crossing to Arrakis.’&lt;/p&gt;</v>
      </c>
      <c r="D1137">
        <f t="shared" si="144"/>
        <v>1</v>
      </c>
      <c r="E1137" t="str">
        <f t="shared" si="143"/>
        <v>end</v>
      </c>
      <c r="F1137" t="str">
        <f t="shared" si="147"/>
        <v>&lt;p class="indent"&gt;‘However, I’ve arranged for you to have a filmbook viewer and several lessons during the crossing to Arrakis.’&lt;/p&gt;</v>
      </c>
      <c r="G1137" t="str">
        <f t="shared" si="149"/>
        <v>&lt;p class="indent"&gt;</v>
      </c>
      <c r="H1137">
        <v>1</v>
      </c>
      <c r="I1137">
        <f t="shared" si="146"/>
        <v>7</v>
      </c>
      <c r="J1137">
        <f t="shared" ca="1" si="145"/>
        <v>516</v>
      </c>
      <c r="K1137" t="str">
        <f>IF(OR(E1137="start",AND(E1137="end",E1136="start")),"Y","N")</f>
        <v>N</v>
      </c>
      <c r="L1137" t="str">
        <f t="shared" si="142"/>
        <v>&lt;p class="indent"&gt;‘However, I’ve arranged for you to have a filmbook viewer and several lessons during the crossing to Arrakis.’&lt;/p&gt;</v>
      </c>
    </row>
    <row r="1138" spans="1:12" x14ac:dyDescent="0.25">
      <c r="A1138">
        <v>1137</v>
      </c>
      <c r="B1138" s="1" t="s">
        <v>879</v>
      </c>
      <c r="C1138" t="str">
        <f t="shared" si="148"/>
        <v>&lt;p class="indent"&gt;‘Oh.’&lt;/p&gt;</v>
      </c>
      <c r="D1138">
        <f t="shared" si="144"/>
        <v>1</v>
      </c>
      <c r="E1138" t="str">
        <f t="shared" si="143"/>
        <v>end</v>
      </c>
      <c r="F1138" t="str">
        <f t="shared" si="147"/>
        <v>&lt;p class="indent"&gt;‘Oh.’&lt;/p&gt;</v>
      </c>
      <c r="G1138" t="str">
        <f t="shared" si="149"/>
        <v>&lt;p class="indent"&gt;</v>
      </c>
      <c r="H1138">
        <v>1</v>
      </c>
      <c r="I1138">
        <f t="shared" si="146"/>
        <v>7</v>
      </c>
      <c r="J1138">
        <f t="shared" ca="1" si="145"/>
        <v>517</v>
      </c>
      <c r="K1138" t="str">
        <f>IF(OR(E1138="start",AND(E1138="end",E1137="start")),"Y","N")</f>
        <v>N</v>
      </c>
      <c r="L1138" t="str">
        <f t="shared" si="142"/>
        <v>&lt;p class="indent"&gt;‘Oh.’&lt;/p&gt;</v>
      </c>
    </row>
    <row r="1139" spans="1:12" x14ac:dyDescent="0.25">
      <c r="A1139">
        <v>1138</v>
      </c>
      <c r="B1139" s="1" t="s">
        <v>880</v>
      </c>
      <c r="C1139" t="str">
        <f t="shared" si="148"/>
        <v>&lt;p class="indent"&gt;Paul began pulling on his clothes. He felt excitement that his father would be coming. They had spent so little time together</v>
      </c>
      <c r="D1139">
        <f t="shared" si="144"/>
        <v>1</v>
      </c>
      <c r="E1139" t="str">
        <f t="shared" si="143"/>
        <v>end</v>
      </c>
      <c r="F1139" t="str">
        <f t="shared" si="147"/>
        <v>&lt;p class="indent"&gt;Paul began pulling on his clothes. He felt excitement that his father would be coming. They had spent so little time together</v>
      </c>
      <c r="G1139" t="str">
        <f t="shared" si="149"/>
        <v>&lt;p class="indent"&gt;</v>
      </c>
      <c r="H1139">
        <v>1</v>
      </c>
      <c r="I1139">
        <f t="shared" si="146"/>
        <v>7</v>
      </c>
      <c r="J1139">
        <f t="shared" ca="1" si="145"/>
        <v>518</v>
      </c>
      <c r="K1139" t="str">
        <f>IF(OR(E1139="start",AND(E1139="end",E1138="start")),"Y","N")</f>
        <v>N</v>
      </c>
      <c r="L1139" t="str">
        <f t="shared" si="142"/>
        <v/>
      </c>
    </row>
    <row r="1140" spans="1:12" x14ac:dyDescent="0.25">
      <c r="A1140">
        <v>1139</v>
      </c>
      <c r="B1140" s="1" t="s">
        <v>881</v>
      </c>
      <c r="C1140" t="str">
        <f t="shared" si="148"/>
        <v>&lt;p class="indent"&gt;Paul began pulling on his clothes. He felt excitement that his father would be coming. They had spent so little time together since the Emperor’s command to take over the fief of Arrakis.</v>
      </c>
      <c r="D1140">
        <f t="shared" si="144"/>
        <v>2</v>
      </c>
      <c r="E1140" t="str">
        <f t="shared" si="143"/>
        <v>end</v>
      </c>
      <c r="F1140" t="str">
        <f t="shared" si="147"/>
        <v>&lt;p class="indent"&gt;Paul began pulling on his clothes. He felt excitement that his father would be coming. They had spent so little time together since the Emperor’s command to take over the fief of Arrakis.</v>
      </c>
      <c r="G1140" t="str">
        <f t="shared" si="149"/>
        <v>&lt;p class="indent"&gt;</v>
      </c>
      <c r="H1140">
        <v>1</v>
      </c>
      <c r="I1140">
        <f t="shared" si="146"/>
        <v>7</v>
      </c>
      <c r="J1140">
        <f t="shared" ca="1" si="145"/>
        <v>518</v>
      </c>
      <c r="K1140" t="str">
        <f>IF(OR(E1140="start",AND(E1140="end",E1139="start")),"Y","N")</f>
        <v>N</v>
      </c>
      <c r="L1140" t="str">
        <f t="shared" si="142"/>
        <v/>
      </c>
    </row>
    <row r="1141" spans="1:12" x14ac:dyDescent="0.25">
      <c r="A1141">
        <v>1140</v>
      </c>
      <c r="B1141" s="1" t="s">
        <v>9</v>
      </c>
      <c r="C1141" t="str">
        <f t="shared" si="148"/>
        <v>&lt;p class="indent"&gt;Paul began pulling on his clothes. He felt excitement that his father would be coming. They had spent so little time together since the Emperor’s command to take over the fief of Arrakis. &lt;/p&gt;</v>
      </c>
      <c r="D1141">
        <f t="shared" si="144"/>
        <v>3</v>
      </c>
      <c r="E1141" t="str">
        <f t="shared" si="143"/>
        <v>end</v>
      </c>
      <c r="F1141" t="str">
        <f t="shared" si="147"/>
        <v>&lt;p class="indent"&gt;Paul began pulling on his clothes. He felt excitement that his father would be coming. They had spent so little time together since the Emperor’s command to take over the fief of Arrakis. &lt;/p&gt;</v>
      </c>
      <c r="G1141" t="str">
        <f t="shared" si="149"/>
        <v>&lt;p class="indent"&gt;</v>
      </c>
      <c r="H1141">
        <v>1</v>
      </c>
      <c r="I1141">
        <f t="shared" si="146"/>
        <v>7</v>
      </c>
      <c r="J1141">
        <f t="shared" ca="1" si="145"/>
        <v>518</v>
      </c>
      <c r="K1141" t="str">
        <f>IF(OR(E1141="start",AND(E1141="end",E1140="start")),"Y","N")</f>
        <v>N</v>
      </c>
      <c r="L1141" t="str">
        <f t="shared" si="142"/>
        <v>&lt;p class="indent"&gt;Paul began pulling on his clothes. He felt excitement that his father would be coming. They had spent so little time together since the Emperor’s command to take over the fief of Arrakis. &lt;/p&gt;</v>
      </c>
    </row>
    <row r="1142" spans="1:12" x14ac:dyDescent="0.25">
      <c r="A1142">
        <v>1141</v>
      </c>
      <c r="B1142" s="1" t="s">
        <v>882</v>
      </c>
      <c r="C1142" t="str">
        <f t="shared" si="148"/>
        <v>&lt;p class="indent"&gt;Yueh crossed to the ell table, thinking: &lt;em&gt;How the boy has filled out these past few months. Such a waste! Oh, such a sad waste.&lt;/em&gt; And he reminded himself: &lt;em&gt;I must not falter. What I do is done to be certain my Wanna no longer can be hurt by the Harkonnen beasts.&lt;/em&gt;&lt;/p&gt;</v>
      </c>
      <c r="D1142">
        <f t="shared" si="144"/>
        <v>1</v>
      </c>
      <c r="E1142" t="str">
        <f t="shared" si="143"/>
        <v>end</v>
      </c>
      <c r="F1142" t="str">
        <f t="shared" si="147"/>
        <v>&lt;p class="indent"&gt;Yueh crossed to the ell table, thinking: &lt;em&gt;How the boy has filled out these past few months. Such a waste! Oh, such a sad waste.&lt;/em&gt; And he reminded himself: &lt;em&gt;I must not falter. What I do is done to be certain my Wanna no longer can be hurt by the Harkonnen beasts.&lt;/em&gt;&lt;/p&gt;</v>
      </c>
      <c r="G1142" t="str">
        <f t="shared" si="149"/>
        <v>&lt;p class="indent"&gt;</v>
      </c>
      <c r="H1142">
        <v>1</v>
      </c>
      <c r="I1142">
        <f t="shared" si="146"/>
        <v>7</v>
      </c>
      <c r="J1142">
        <f t="shared" ca="1" si="145"/>
        <v>519</v>
      </c>
      <c r="K1142" t="str">
        <f>IF(OR(E1142="start",AND(E1142="end",E1141="start")),"Y","N")</f>
        <v>N</v>
      </c>
      <c r="L1142" t="str">
        <f t="shared" si="142"/>
        <v>&lt;p class="indent"&gt;Yueh crossed to the ell table, thinking: &lt;em&gt;How the boy has filled out these past few months. Such a waste! Oh, such a sad waste.&lt;/em&gt; And he reminded himself: &lt;em&gt;I must not falter. What I do is done to be certain my Wanna no longer can be hurt by the Harkonnen beasts.&lt;/em&gt;&lt;/p&gt;</v>
      </c>
    </row>
    <row r="1143" spans="1:12" x14ac:dyDescent="0.25">
      <c r="A1143">
        <v>1142</v>
      </c>
      <c r="B1143" s="1" t="s">
        <v>883</v>
      </c>
      <c r="C1143" t="str">
        <f t="shared" si="148"/>
        <v>&lt;p class="indent"&gt;Paul joined him at the table, buttoning his jacket. ‘What’ll I be studying on the way across?’&lt;/p&gt;</v>
      </c>
      <c r="D1143">
        <f t="shared" si="144"/>
        <v>1</v>
      </c>
      <c r="E1143" t="str">
        <f t="shared" si="143"/>
        <v>end</v>
      </c>
      <c r="F1143" t="str">
        <f t="shared" si="147"/>
        <v>&lt;p class="indent"&gt;Paul joined him at the table, buttoning his jacket. ‘What’ll I be studying on the way across?’&lt;/p&gt;</v>
      </c>
      <c r="G1143" t="str">
        <f t="shared" si="149"/>
        <v>&lt;p class="indent"&gt;</v>
      </c>
      <c r="H1143">
        <v>1</v>
      </c>
      <c r="I1143">
        <f t="shared" si="146"/>
        <v>7</v>
      </c>
      <c r="J1143">
        <f t="shared" ca="1" si="145"/>
        <v>520</v>
      </c>
      <c r="K1143" t="str">
        <f>IF(OR(E1143="start",AND(E1143="end",E1142="start")),"Y","N")</f>
        <v>N</v>
      </c>
      <c r="L1143" t="str">
        <f t="shared" si="142"/>
        <v>&lt;p class="indent"&gt;Paul joined him at the table, buttoning his jacket. ‘What’ll I be studying on the way across?’&lt;/p&gt;</v>
      </c>
    </row>
    <row r="1144" spans="1:12" x14ac:dyDescent="0.25">
      <c r="A1144">
        <v>1143</v>
      </c>
      <c r="B1144" s="1" t="s">
        <v>884</v>
      </c>
      <c r="C1144" t="str">
        <f t="shared" si="148"/>
        <v>&lt;p class="indent"&gt;‘Ah-h-h-h, the terranic life forms of Arrakis. The planet seems to have opened its arms to certain terranic life forms. It’s</v>
      </c>
      <c r="D1144">
        <f t="shared" si="144"/>
        <v>1</v>
      </c>
      <c r="E1144" t="str">
        <f t="shared" si="143"/>
        <v>end</v>
      </c>
      <c r="F1144" t="str">
        <f t="shared" si="147"/>
        <v>&lt;p class="indent"&gt;‘Ah-h-h-h, the terranic life forms of Arrakis. The planet seems to have opened its arms to certain terranic life forms. It’s</v>
      </c>
      <c r="G1144" t="str">
        <f t="shared" si="149"/>
        <v>&lt;p class="indent"&gt;</v>
      </c>
      <c r="H1144">
        <v>1</v>
      </c>
      <c r="I1144">
        <f t="shared" si="146"/>
        <v>7</v>
      </c>
      <c r="J1144">
        <f t="shared" ca="1" si="145"/>
        <v>521</v>
      </c>
      <c r="K1144" t="str">
        <f>IF(OR(E1144="start",AND(E1144="end",E1143="start")),"Y","N")</f>
        <v>N</v>
      </c>
      <c r="L1144" t="str">
        <f t="shared" si="142"/>
        <v/>
      </c>
    </row>
    <row r="1145" spans="1:12" x14ac:dyDescent="0.25">
      <c r="A1145">
        <v>1144</v>
      </c>
      <c r="B1145" s="1" t="s">
        <v>885</v>
      </c>
      <c r="C1145" t="str">
        <f t="shared" si="148"/>
        <v>&lt;p class="indent"&gt;‘Ah-h-h-h, the terranic life forms of Arrakis. The planet seems to have opened its arms to certain terranic life forms. It’s not clear how. I must seek out the planetary ecologist when we arrive – a Dr Kynes – and offer my help in the investigation.’</v>
      </c>
      <c r="D1145">
        <f t="shared" si="144"/>
        <v>2</v>
      </c>
      <c r="E1145" t="str">
        <f t="shared" si="143"/>
        <v>end</v>
      </c>
      <c r="F1145" t="str">
        <f t="shared" si="147"/>
        <v>&lt;p class="indent"&gt;‘Ah-h-h-h, the terranic life forms of Arrakis. The planet seems to have opened its arms to certain terranic life forms. It’s not clear how. I must seek out the planetary ecologist when we arrive – a Dr Kynes – and offer my help in the investigation.’</v>
      </c>
      <c r="G1145" t="str">
        <f t="shared" si="149"/>
        <v>&lt;p class="indent"&gt;</v>
      </c>
      <c r="H1145">
        <v>1</v>
      </c>
      <c r="I1145">
        <f t="shared" si="146"/>
        <v>7</v>
      </c>
      <c r="J1145">
        <f t="shared" ca="1" si="145"/>
        <v>521</v>
      </c>
      <c r="K1145" t="str">
        <f>IF(OR(E1145="start",AND(E1145="end",E1144="start")),"Y","N")</f>
        <v>N</v>
      </c>
      <c r="L1145" t="str">
        <f t="shared" si="142"/>
        <v/>
      </c>
    </row>
    <row r="1146" spans="1:12" x14ac:dyDescent="0.25">
      <c r="A1146">
        <v>1145</v>
      </c>
      <c r="B1146" s="1" t="s">
        <v>9</v>
      </c>
      <c r="C1146" t="str">
        <f t="shared" si="148"/>
        <v>&lt;p class="indent"&gt;‘Ah-h-h-h, the terranic life forms of Arrakis. The planet seems to have opened its arms to certain terranic life forms. It’s not clear how. I must seek out the planetary ecologist when we arrive – a Dr Kynes – and offer my help in the investigation.’ &lt;/p&gt;</v>
      </c>
      <c r="D1146">
        <f t="shared" si="144"/>
        <v>3</v>
      </c>
      <c r="E1146" t="str">
        <f t="shared" si="143"/>
        <v>end</v>
      </c>
      <c r="F1146" t="str">
        <f t="shared" si="147"/>
        <v>&lt;p class="indent"&gt;‘Ah-h-h-h, the terranic life forms of Arrakis. The planet seems to have opened its arms to certain terranic life forms. It’s not clear how. I must seek out the planetary ecologist when we arrive – a Dr Kynes – and offer my help in the investigation.’ &lt;/p&gt;</v>
      </c>
      <c r="G1146" t="str">
        <f t="shared" si="149"/>
        <v>&lt;p class="indent"&gt;</v>
      </c>
      <c r="H1146">
        <v>1</v>
      </c>
      <c r="I1146">
        <f t="shared" si="146"/>
        <v>7</v>
      </c>
      <c r="J1146">
        <f t="shared" ca="1" si="145"/>
        <v>521</v>
      </c>
      <c r="K1146" t="str">
        <f>IF(OR(E1146="start",AND(E1146="end",E1145="start")),"Y","N")</f>
        <v>N</v>
      </c>
      <c r="L1146" t="str">
        <f t="shared" ref="L1146:L1209" si="150">IF(D1146&gt;=D1147,F1146,"")</f>
        <v>&lt;p class="indent"&gt;‘Ah-h-h-h, the terranic life forms of Arrakis. The planet seems to have opened its arms to certain terranic life forms. It’s not clear how. I must seek out the planetary ecologist when we arrive – a Dr Kynes – and offer my help in the investigation.’ &lt;/p&gt;</v>
      </c>
    </row>
    <row r="1147" spans="1:12" x14ac:dyDescent="0.25">
      <c r="A1147">
        <v>1146</v>
      </c>
      <c r="B1147" s="1" t="s">
        <v>886</v>
      </c>
      <c r="C1147" t="str">
        <f t="shared" si="148"/>
        <v>&lt;p class="indent"&gt;And Yueh thought: &lt;em&gt;What am I saying? I play the hypocrite even with myself.&lt;/em&gt;&lt;/p&gt;</v>
      </c>
      <c r="D1147">
        <f t="shared" si="144"/>
        <v>1</v>
      </c>
      <c r="E1147" t="str">
        <f t="shared" si="143"/>
        <v>end</v>
      </c>
      <c r="F1147" t="str">
        <f t="shared" si="147"/>
        <v>&lt;p class="indent"&gt;And Yueh thought: &lt;em&gt;What am I saying? I play the hypocrite even with myself.&lt;/em&gt;&lt;/p&gt;</v>
      </c>
      <c r="G1147" t="str">
        <f t="shared" si="149"/>
        <v>&lt;p class="indent"&gt;</v>
      </c>
      <c r="H1147">
        <v>1</v>
      </c>
      <c r="I1147">
        <f t="shared" si="146"/>
        <v>7</v>
      </c>
      <c r="J1147">
        <f t="shared" ca="1" si="145"/>
        <v>522</v>
      </c>
      <c r="K1147" t="str">
        <f>IF(OR(E1147="start",AND(E1147="end",E1146="start")),"Y","N")</f>
        <v>N</v>
      </c>
      <c r="L1147" t="str">
        <f t="shared" si="150"/>
        <v>&lt;p class="indent"&gt;And Yueh thought: &lt;em&gt;What am I saying? I play the hypocrite even with myself.&lt;/em&gt;&lt;/p&gt;</v>
      </c>
    </row>
    <row r="1148" spans="1:12" x14ac:dyDescent="0.25">
      <c r="A1148">
        <v>1147</v>
      </c>
      <c r="B1148" s="1" t="s">
        <v>887</v>
      </c>
      <c r="C1148" t="str">
        <f t="shared" si="148"/>
        <v>&lt;p class="indent"&gt;‘Will there be something on the Fremen?’ Paul asked.&lt;/p&gt;</v>
      </c>
      <c r="D1148">
        <f t="shared" si="144"/>
        <v>1</v>
      </c>
      <c r="E1148" t="str">
        <f t="shared" si="143"/>
        <v>end</v>
      </c>
      <c r="F1148" t="str">
        <f t="shared" si="147"/>
        <v>&lt;p class="indent"&gt;‘Will there be something on the Fremen?’ Paul asked.&lt;/p&gt;</v>
      </c>
      <c r="G1148" t="str">
        <f t="shared" si="149"/>
        <v>&lt;p class="indent"&gt;</v>
      </c>
      <c r="H1148">
        <v>1</v>
      </c>
      <c r="I1148">
        <f t="shared" si="146"/>
        <v>7</v>
      </c>
      <c r="J1148">
        <f t="shared" ca="1" si="145"/>
        <v>523</v>
      </c>
      <c r="K1148" t="str">
        <f>IF(OR(E1148="start",AND(E1148="end",E1147="start")),"Y","N")</f>
        <v>N</v>
      </c>
      <c r="L1148" t="str">
        <f t="shared" si="150"/>
        <v>&lt;p class="indent"&gt;‘Will there be something on the Fremen?’ Paul asked.&lt;/p&gt;</v>
      </c>
    </row>
    <row r="1149" spans="1:12" x14ac:dyDescent="0.25">
      <c r="A1149">
        <v>1148</v>
      </c>
      <c r="B1149" s="1" t="s">
        <v>888</v>
      </c>
      <c r="C1149" t="str">
        <f t="shared" si="148"/>
        <v>&lt;p class="indent"&gt;‘The Fremen?’ Yueh drummed his fingers on the table, caught Paul staring at the nervous motion, withdrew his hand.&lt;/p&gt;</v>
      </c>
      <c r="D1149">
        <f t="shared" si="144"/>
        <v>1</v>
      </c>
      <c r="E1149" t="str">
        <f t="shared" si="143"/>
        <v>end</v>
      </c>
      <c r="F1149" t="str">
        <f t="shared" si="147"/>
        <v>&lt;p class="indent"&gt;‘The Fremen?’ Yueh drummed his fingers on the table, caught Paul staring at the nervous motion, withdrew his hand.&lt;/p&gt;</v>
      </c>
      <c r="G1149" t="str">
        <f t="shared" si="149"/>
        <v>&lt;p class="indent"&gt;</v>
      </c>
      <c r="H1149">
        <v>1</v>
      </c>
      <c r="I1149">
        <f t="shared" si="146"/>
        <v>7</v>
      </c>
      <c r="J1149">
        <f t="shared" ca="1" si="145"/>
        <v>524</v>
      </c>
      <c r="K1149" t="str">
        <f>IF(OR(E1149="start",AND(E1149="end",E1148="start")),"Y","N")</f>
        <v>N</v>
      </c>
      <c r="L1149" t="str">
        <f t="shared" si="150"/>
        <v>&lt;p class="indent"&gt;‘The Fremen?’ Yueh drummed his fingers on the table, caught Paul staring at the nervous motion, withdrew his hand.&lt;/p&gt;</v>
      </c>
    </row>
    <row r="1150" spans="1:12" x14ac:dyDescent="0.25">
      <c r="A1150">
        <v>1149</v>
      </c>
      <c r="B1150" s="1" t="s">
        <v>889</v>
      </c>
      <c r="C1150" t="str">
        <f t="shared" si="148"/>
        <v>&lt;p class="indent"&gt;‘Maybe you have something on the whole Arrakeen population,’ Paul said.&lt;/p&gt;</v>
      </c>
      <c r="D1150">
        <f t="shared" si="144"/>
        <v>1</v>
      </c>
      <c r="E1150" t="str">
        <f t="shared" si="143"/>
        <v>end</v>
      </c>
      <c r="F1150" t="str">
        <f t="shared" si="147"/>
        <v>&lt;p class="indent"&gt;‘Maybe you have something on the whole Arrakeen population,’ Paul said.&lt;/p&gt;</v>
      </c>
      <c r="G1150" t="str">
        <f t="shared" si="149"/>
        <v>&lt;p class="indent"&gt;</v>
      </c>
      <c r="H1150">
        <v>1</v>
      </c>
      <c r="I1150">
        <f t="shared" si="146"/>
        <v>7</v>
      </c>
      <c r="J1150">
        <f t="shared" ca="1" si="145"/>
        <v>525</v>
      </c>
      <c r="K1150" t="str">
        <f>IF(OR(E1150="start",AND(E1150="end",E1149="start")),"Y","N")</f>
        <v>N</v>
      </c>
      <c r="L1150" t="str">
        <f t="shared" si="150"/>
        <v>&lt;p class="indent"&gt;‘Maybe you have something on the whole Arrakeen population,’ Paul said.&lt;/p&gt;</v>
      </c>
    </row>
    <row r="1151" spans="1:12" x14ac:dyDescent="0.25">
      <c r="A1151">
        <v>1150</v>
      </c>
      <c r="B1151" s="1" t="s">
        <v>890</v>
      </c>
      <c r="C1151" t="str">
        <f t="shared" si="148"/>
        <v>&lt;p class="indent"&gt;‘Yes, to be sure,’ Yueh said. ‘There are two general separations of the people – Fremen, they are one group, and the others</v>
      </c>
      <c r="D1151">
        <f t="shared" si="144"/>
        <v>1</v>
      </c>
      <c r="E1151" t="str">
        <f t="shared" si="143"/>
        <v>end</v>
      </c>
      <c r="F1151" t="str">
        <f t="shared" si="147"/>
        <v>&lt;p class="indent"&gt;‘Yes, to be sure,’ Yueh said. ‘There are two general separations of the people – Fremen, they are one group, and the others</v>
      </c>
      <c r="G1151" t="str">
        <f t="shared" si="149"/>
        <v>&lt;p class="indent"&gt;</v>
      </c>
      <c r="H1151">
        <v>1</v>
      </c>
      <c r="I1151">
        <f t="shared" si="146"/>
        <v>7</v>
      </c>
      <c r="J1151">
        <f t="shared" ca="1" si="145"/>
        <v>526</v>
      </c>
      <c r="K1151" t="str">
        <f>IF(OR(E1151="start",AND(E1151="end",E1150="start")),"Y","N")</f>
        <v>N</v>
      </c>
      <c r="L1151" t="str">
        <f t="shared" si="150"/>
        <v/>
      </c>
    </row>
    <row r="1152" spans="1:12" x14ac:dyDescent="0.25">
      <c r="A1152">
        <v>1151</v>
      </c>
      <c r="B1152" s="1" t="s">
        <v>891</v>
      </c>
      <c r="C1152" t="str">
        <f t="shared" si="148"/>
        <v>&lt;p class="indent"&gt;‘Yes, to be sure,’ Yueh said. ‘There are two general separations of the people – Fremen, they are one group, and the others are the people of the graben, the sink, and the pan. There’s some intermarriage, I’m told. The women of pan and sink villages</v>
      </c>
      <c r="D1152">
        <f t="shared" si="144"/>
        <v>2</v>
      </c>
      <c r="E1152" t="str">
        <f t="shared" si="143"/>
        <v>end</v>
      </c>
      <c r="F1152" t="str">
        <f t="shared" si="147"/>
        <v>&lt;p class="indent"&gt;‘Yes, to be sure,’ Yueh said. ‘There are two general separations of the people – Fremen, they are one group, and the others are the people of the graben, the sink, and the pan. There’s some intermarriage, I’m told. The women of pan and sink villages</v>
      </c>
      <c r="G1152" t="str">
        <f t="shared" si="149"/>
        <v>&lt;p class="indent"&gt;</v>
      </c>
      <c r="H1152">
        <v>1</v>
      </c>
      <c r="I1152">
        <f t="shared" si="146"/>
        <v>7</v>
      </c>
      <c r="J1152">
        <f t="shared" ca="1" si="145"/>
        <v>526</v>
      </c>
      <c r="K1152" t="str">
        <f>IF(OR(E1152="start",AND(E1152="end",E1151="start")),"Y","N")</f>
        <v>N</v>
      </c>
      <c r="L1152" t="str">
        <f t="shared" si="150"/>
        <v/>
      </c>
    </row>
    <row r="1153" spans="1:12" x14ac:dyDescent="0.25">
      <c r="A1153">
        <v>1152</v>
      </c>
      <c r="B1153" s="1" t="s">
        <v>892</v>
      </c>
      <c r="C1153" t="str">
        <f t="shared" si="148"/>
        <v>&lt;p class="indent"&gt;‘Yes, to be sure,’ Yueh said. ‘There are two general separations of the people – Fremen, they are one group, and the others are the people of the graben, the sink, and the pan. There’s some intermarriage, I’m told. The women of pan and sink villages prefer Fremen husbands; their men prefer Fremen &lt;a id="page42"/&gt;wives. They have a saying: “Polish comes from the cities; wisdom from the desert.”’</v>
      </c>
      <c r="D1153">
        <f t="shared" si="144"/>
        <v>3</v>
      </c>
      <c r="E1153" t="str">
        <f t="shared" si="143"/>
        <v>end</v>
      </c>
      <c r="F1153" t="str">
        <f t="shared" si="147"/>
        <v>&lt;p class="indent"&gt;‘Yes, to be sure,’ Yueh said. ‘There are two general separations of the people – Fremen, they are one group, and the others are the people of the graben, the sink, and the pan. There’s some intermarriage, I’m told. The women of pan and sink villages prefer Fremen husbands; their men prefer Fremen &lt;a id="page42"/&gt;wives. They have a saying: “Polish comes from the cities; wisdom from the desert.”’</v>
      </c>
      <c r="G1153" t="str">
        <f t="shared" si="149"/>
        <v>&lt;p class="indent"&gt;</v>
      </c>
      <c r="H1153">
        <v>1</v>
      </c>
      <c r="I1153">
        <f t="shared" si="146"/>
        <v>7</v>
      </c>
      <c r="J1153">
        <f t="shared" ca="1" si="145"/>
        <v>526</v>
      </c>
      <c r="K1153" t="str">
        <f>IF(OR(E1153="start",AND(E1153="end",E1152="start")),"Y","N")</f>
        <v>N</v>
      </c>
      <c r="L1153" t="str">
        <f t="shared" si="150"/>
        <v/>
      </c>
    </row>
    <row r="1154" spans="1:12" x14ac:dyDescent="0.25">
      <c r="A1154">
        <v>1153</v>
      </c>
      <c r="B1154" s="1" t="s">
        <v>9</v>
      </c>
      <c r="C1154" t="str">
        <f t="shared" si="148"/>
        <v>&lt;p class="indent"&gt;‘Yes, to be sure,’ Yueh said. ‘There are two general separations of the people – Fremen, they are one group, and the others are the people of the graben, the sink, and the pan. There’s some intermarriage, I’m told. The women of pan and sink villages prefer Fremen husbands; their men prefer Fremen &lt;a id="page42"/&gt;wives. They have a saying: “Polish comes from the cities; wisdom from the desert.”’ &lt;/p&gt;</v>
      </c>
      <c r="D1154">
        <f t="shared" si="144"/>
        <v>4</v>
      </c>
      <c r="E1154" t="str">
        <f t="shared" ref="E1154:E1217" si="151">IFERROR(IF(FIND("blockquote",B1154)=2,"start","end"),E1153)</f>
        <v>end</v>
      </c>
      <c r="F1154" t="str">
        <f t="shared" si="147"/>
        <v>&lt;p class="indent"&gt;‘Yes, to be sure,’ Yueh said. ‘There are two general separations of the people – Fremen, they are one group, and the others are the people of the graben, the sink, and the pan. There’s some intermarriage, I’m told. The women of pan and sink villages prefer Fremen husbands; their men prefer Fremen &lt;a id="page42"/&gt;wives. They have a saying: “Polish comes from the cities; wisdom from the desert.”’ &lt;/p&gt;</v>
      </c>
      <c r="G1154" t="str">
        <f t="shared" si="149"/>
        <v>&lt;p class="indent"&gt;</v>
      </c>
      <c r="H1154">
        <v>1</v>
      </c>
      <c r="I1154">
        <f t="shared" si="146"/>
        <v>7</v>
      </c>
      <c r="J1154">
        <f t="shared" ca="1" si="145"/>
        <v>526</v>
      </c>
      <c r="K1154" t="str">
        <f>IF(OR(E1154="start",AND(E1154="end",E1153="start")),"Y","N")</f>
        <v>N</v>
      </c>
      <c r="L1154" t="str">
        <f t="shared" si="150"/>
        <v>&lt;p class="indent"&gt;‘Yes, to be sure,’ Yueh said. ‘There are two general separations of the people – Fremen, they are one group, and the others are the people of the graben, the sink, and the pan. There’s some intermarriage, I’m told. The women of pan and sink villages prefer Fremen husbands; their men prefer Fremen &lt;a id="page42"/&gt;wives. They have a saying: “Polish comes from the cities; wisdom from the desert.”’ &lt;/p&gt;</v>
      </c>
    </row>
    <row r="1155" spans="1:12" x14ac:dyDescent="0.25">
      <c r="A1155">
        <v>1154</v>
      </c>
      <c r="B1155" s="1" t="s">
        <v>893</v>
      </c>
      <c r="C1155" t="str">
        <f t="shared" si="148"/>
        <v>&lt;p class="indent"&gt;‘Do you have pictures of them?’&lt;/p&gt;</v>
      </c>
      <c r="D1155">
        <f t="shared" ref="D1155:D1218" si="152">IF(LEFT(B1155,2)="&lt;p",1,IF(LEFT(B1155,3)="&lt;h1",1,D1154+1))</f>
        <v>1</v>
      </c>
      <c r="E1155" t="str">
        <f t="shared" si="151"/>
        <v>end</v>
      </c>
      <c r="F1155" t="str">
        <f t="shared" si="147"/>
        <v>&lt;p class="indent"&gt;‘Do you have pictures of them?’&lt;/p&gt;</v>
      </c>
      <c r="G1155" t="str">
        <f t="shared" si="149"/>
        <v>&lt;p class="indent"&gt;</v>
      </c>
      <c r="H1155">
        <v>1</v>
      </c>
      <c r="I1155">
        <f t="shared" si="146"/>
        <v>7</v>
      </c>
      <c r="J1155">
        <f t="shared" ref="J1155:J1218" ca="1" si="153">IF(K1155="Y","",IF(D1155=1,1+MAX(OFFSET(J1155,-A1155+1,0,A1155-1)),MAX(OFFSET(J1155,-A1155+1,0,A1155-1))))</f>
        <v>527</v>
      </c>
      <c r="K1155" t="str">
        <f>IF(OR(E1155="start",AND(E1155="end",E1154="start")),"Y","N")</f>
        <v>N</v>
      </c>
      <c r="L1155" t="str">
        <f t="shared" si="150"/>
        <v>&lt;p class="indent"&gt;‘Do you have pictures of them?’&lt;/p&gt;</v>
      </c>
    </row>
    <row r="1156" spans="1:12" x14ac:dyDescent="0.25">
      <c r="A1156">
        <v>1155</v>
      </c>
      <c r="B1156" s="1" t="s">
        <v>894</v>
      </c>
      <c r="C1156" t="str">
        <f t="shared" si="148"/>
        <v>&lt;p class="indent"&gt;‘I’ll see what I can get you. The most interesting feature, of course, is their eyes – totally blue, no whites in them.’&lt;/p&gt;</v>
      </c>
      <c r="D1156">
        <f t="shared" si="152"/>
        <v>1</v>
      </c>
      <c r="E1156" t="str">
        <f t="shared" si="151"/>
        <v>end</v>
      </c>
      <c r="F1156" t="str">
        <f t="shared" si="147"/>
        <v>&lt;p class="indent"&gt;‘I’ll see what I can get you. The most interesting feature, of course, is their eyes – totally blue, no whites in them.’&lt;/p&gt;</v>
      </c>
      <c r="G1156" t="str">
        <f t="shared" si="149"/>
        <v>&lt;p class="indent"&gt;</v>
      </c>
      <c r="H1156">
        <v>1</v>
      </c>
      <c r="I1156">
        <f t="shared" ref="I1156:I1219" si="154">IF(AND(E1155="end",E1156="start"),I1155+1,I1155)</f>
        <v>7</v>
      </c>
      <c r="J1156">
        <f t="shared" ca="1" si="153"/>
        <v>528</v>
      </c>
      <c r="K1156" t="str">
        <f>IF(OR(E1156="start",AND(E1156="end",E1155="start")),"Y","N")</f>
        <v>N</v>
      </c>
      <c r="L1156" t="str">
        <f t="shared" si="150"/>
        <v>&lt;p class="indent"&gt;‘I’ll see what I can get you. The most interesting feature, of course, is their eyes – totally blue, no whites in them.’&lt;/p&gt;</v>
      </c>
    </row>
    <row r="1157" spans="1:12" x14ac:dyDescent="0.25">
      <c r="A1157">
        <v>1156</v>
      </c>
      <c r="B1157" s="1" t="s">
        <v>895</v>
      </c>
      <c r="C1157" t="str">
        <f t="shared" si="148"/>
        <v>&lt;p class="indent"&gt;‘Mutation?’&lt;/p&gt;</v>
      </c>
      <c r="D1157">
        <f t="shared" si="152"/>
        <v>1</v>
      </c>
      <c r="E1157" t="str">
        <f t="shared" si="151"/>
        <v>end</v>
      </c>
      <c r="F1157" t="str">
        <f t="shared" si="147"/>
        <v>&lt;p class="indent"&gt;‘Mutation?’&lt;/p&gt;</v>
      </c>
      <c r="G1157" t="str">
        <f t="shared" si="149"/>
        <v>&lt;p class="indent"&gt;</v>
      </c>
      <c r="H1157">
        <v>1</v>
      </c>
      <c r="I1157">
        <f t="shared" si="154"/>
        <v>7</v>
      </c>
      <c r="J1157">
        <f t="shared" ca="1" si="153"/>
        <v>529</v>
      </c>
      <c r="K1157" t="str">
        <f>IF(OR(E1157="start",AND(E1157="end",E1156="start")),"Y","N")</f>
        <v>N</v>
      </c>
      <c r="L1157" t="str">
        <f t="shared" si="150"/>
        <v>&lt;p class="indent"&gt;‘Mutation?’&lt;/p&gt;</v>
      </c>
    </row>
    <row r="1158" spans="1:12" x14ac:dyDescent="0.25">
      <c r="A1158">
        <v>1157</v>
      </c>
      <c r="B1158" s="1" t="s">
        <v>896</v>
      </c>
      <c r="C1158" t="str">
        <f t="shared" si="148"/>
        <v>&lt;p class="indent"&gt;‘No; it’s linked to saturation of the blood with melange.’&lt;/p&gt;</v>
      </c>
      <c r="D1158">
        <f t="shared" si="152"/>
        <v>1</v>
      </c>
      <c r="E1158" t="str">
        <f t="shared" si="151"/>
        <v>end</v>
      </c>
      <c r="F1158" t="str">
        <f t="shared" si="147"/>
        <v>&lt;p class="indent"&gt;‘No; it’s linked to saturation of the blood with melange.’&lt;/p&gt;</v>
      </c>
      <c r="G1158" t="str">
        <f t="shared" si="149"/>
        <v>&lt;p class="indent"&gt;</v>
      </c>
      <c r="H1158">
        <v>1</v>
      </c>
      <c r="I1158">
        <f t="shared" si="154"/>
        <v>7</v>
      </c>
      <c r="J1158">
        <f t="shared" ca="1" si="153"/>
        <v>530</v>
      </c>
      <c r="K1158" t="str">
        <f>IF(OR(E1158="start",AND(E1158="end",E1157="start")),"Y","N")</f>
        <v>N</v>
      </c>
      <c r="L1158" t="str">
        <f t="shared" si="150"/>
        <v>&lt;p class="indent"&gt;‘No; it’s linked to saturation of the blood with melange.’&lt;/p&gt;</v>
      </c>
    </row>
    <row r="1159" spans="1:12" x14ac:dyDescent="0.25">
      <c r="A1159">
        <v>1158</v>
      </c>
      <c r="B1159" s="1" t="s">
        <v>897</v>
      </c>
      <c r="C1159" t="str">
        <f t="shared" si="148"/>
        <v>&lt;p class="indent"&gt;‘The Fremen must be brave to live at the edge of that desert.’&lt;/p&gt;</v>
      </c>
      <c r="D1159">
        <f t="shared" si="152"/>
        <v>1</v>
      </c>
      <c r="E1159" t="str">
        <f t="shared" si="151"/>
        <v>end</v>
      </c>
      <c r="F1159" t="str">
        <f t="shared" si="147"/>
        <v>&lt;p class="indent"&gt;‘The Fremen must be brave to live at the edge of that desert.’&lt;/p&gt;</v>
      </c>
      <c r="G1159" t="str">
        <f t="shared" si="149"/>
        <v>&lt;p class="indent"&gt;</v>
      </c>
      <c r="H1159">
        <v>1</v>
      </c>
      <c r="I1159">
        <f t="shared" si="154"/>
        <v>7</v>
      </c>
      <c r="J1159">
        <f t="shared" ca="1" si="153"/>
        <v>531</v>
      </c>
      <c r="K1159" t="str">
        <f>IF(OR(E1159="start",AND(E1159="end",E1158="start")),"Y","N")</f>
        <v>N</v>
      </c>
      <c r="L1159" t="str">
        <f t="shared" si="150"/>
        <v>&lt;p class="indent"&gt;‘The Fremen must be brave to live at the edge of that desert.’&lt;/p&gt;</v>
      </c>
    </row>
    <row r="1160" spans="1:12" x14ac:dyDescent="0.25">
      <c r="A1160">
        <v>1159</v>
      </c>
      <c r="B1160" s="1" t="s">
        <v>898</v>
      </c>
      <c r="C1160" t="str">
        <f t="shared" si="148"/>
        <v>&lt;p class="indent"&gt;‘By all accounts,’ Yueh said. ‘They compose poems to their knives. Their women are as fierce as the men. Even Fremen children</v>
      </c>
      <c r="D1160">
        <f t="shared" si="152"/>
        <v>1</v>
      </c>
      <c r="E1160" t="str">
        <f t="shared" si="151"/>
        <v>end</v>
      </c>
      <c r="F1160" t="str">
        <f t="shared" si="147"/>
        <v>&lt;p class="indent"&gt;‘By all accounts,’ Yueh said. ‘They compose poems to their knives. Their women are as fierce as the men. Even Fremen children</v>
      </c>
      <c r="G1160" t="str">
        <f t="shared" si="149"/>
        <v>&lt;p class="indent"&gt;</v>
      </c>
      <c r="H1160">
        <v>1</v>
      </c>
      <c r="I1160">
        <f t="shared" si="154"/>
        <v>7</v>
      </c>
      <c r="J1160">
        <f t="shared" ca="1" si="153"/>
        <v>532</v>
      </c>
      <c r="K1160" t="str">
        <f>IF(OR(E1160="start",AND(E1160="end",E1159="start")),"Y","N")</f>
        <v>N</v>
      </c>
      <c r="L1160" t="str">
        <f t="shared" si="150"/>
        <v/>
      </c>
    </row>
    <row r="1161" spans="1:12" x14ac:dyDescent="0.25">
      <c r="A1161">
        <v>1160</v>
      </c>
      <c r="B1161" s="1" t="s">
        <v>899</v>
      </c>
      <c r="C1161" t="str">
        <f t="shared" si="148"/>
        <v>&lt;p class="indent"&gt;‘By all accounts,’ Yueh said. ‘They compose poems to their knives. Their women are as fierce as the men. Even Fremen children are violent and dangerous. You’ll not be permitted to mingle with them, I daresay.’</v>
      </c>
      <c r="D1161">
        <f t="shared" si="152"/>
        <v>2</v>
      </c>
      <c r="E1161" t="str">
        <f t="shared" si="151"/>
        <v>end</v>
      </c>
      <c r="F1161" t="str">
        <f t="shared" si="147"/>
        <v>&lt;p class="indent"&gt;‘By all accounts,’ Yueh said. ‘They compose poems to their knives. Their women are as fierce as the men. Even Fremen children are violent and dangerous. You’ll not be permitted to mingle with them, I daresay.’</v>
      </c>
      <c r="G1161" t="str">
        <f t="shared" si="149"/>
        <v>&lt;p class="indent"&gt;</v>
      </c>
      <c r="H1161">
        <v>1</v>
      </c>
      <c r="I1161">
        <f t="shared" si="154"/>
        <v>7</v>
      </c>
      <c r="J1161">
        <f t="shared" ca="1" si="153"/>
        <v>532</v>
      </c>
      <c r="K1161" t="str">
        <f>IF(OR(E1161="start",AND(E1161="end",E1160="start")),"Y","N")</f>
        <v>N</v>
      </c>
      <c r="L1161" t="str">
        <f t="shared" si="150"/>
        <v/>
      </c>
    </row>
    <row r="1162" spans="1:12" x14ac:dyDescent="0.25">
      <c r="A1162">
        <v>1161</v>
      </c>
      <c r="B1162" s="1" t="s">
        <v>9</v>
      </c>
      <c r="C1162" t="str">
        <f t="shared" si="148"/>
        <v>&lt;p class="indent"&gt;‘By all accounts,’ Yueh said. ‘They compose poems to their knives. Their women are as fierce as the men. Even Fremen children are violent and dangerous. You’ll not be permitted to mingle with them, I daresay.’ &lt;/p&gt;</v>
      </c>
      <c r="D1162">
        <f t="shared" si="152"/>
        <v>3</v>
      </c>
      <c r="E1162" t="str">
        <f t="shared" si="151"/>
        <v>end</v>
      </c>
      <c r="F1162" t="str">
        <f t="shared" si="147"/>
        <v>&lt;p class="indent"&gt;‘By all accounts,’ Yueh said. ‘They compose poems to their knives. Their women are as fierce as the men. Even Fremen children are violent and dangerous. You’ll not be permitted to mingle with them, I daresay.’ &lt;/p&gt;</v>
      </c>
      <c r="G1162" t="str">
        <f t="shared" si="149"/>
        <v>&lt;p class="indent"&gt;</v>
      </c>
      <c r="H1162">
        <v>1</v>
      </c>
      <c r="I1162">
        <f t="shared" si="154"/>
        <v>7</v>
      </c>
      <c r="J1162">
        <f t="shared" ca="1" si="153"/>
        <v>532</v>
      </c>
      <c r="K1162" t="str">
        <f>IF(OR(E1162="start",AND(E1162="end",E1161="start")),"Y","N")</f>
        <v>N</v>
      </c>
      <c r="L1162" t="str">
        <f t="shared" si="150"/>
        <v>&lt;p class="indent"&gt;‘By all accounts,’ Yueh said. ‘They compose poems to their knives. Their women are as fierce as the men. Even Fremen children are violent and dangerous. You’ll not be permitted to mingle with them, I daresay.’ &lt;/p&gt;</v>
      </c>
    </row>
    <row r="1163" spans="1:12" x14ac:dyDescent="0.25">
      <c r="A1163">
        <v>1162</v>
      </c>
      <c r="B1163" s="1" t="s">
        <v>900</v>
      </c>
      <c r="C1163" t="str">
        <f t="shared" si="148"/>
        <v>&lt;p class="indent"&gt;Paul stared at Yueh, finding in these few glimpses of the Fremen a power of words that caught his entire attention. &lt;em&gt;What a people to win as allies!&lt;/em&gt;&lt;/p&gt;</v>
      </c>
      <c r="D1163">
        <f t="shared" si="152"/>
        <v>1</v>
      </c>
      <c r="E1163" t="str">
        <f t="shared" si="151"/>
        <v>end</v>
      </c>
      <c r="F1163" t="str">
        <f t="shared" ref="F1163:F1226" si="155">IF(AND(E1163="start",D1163&gt;=D1162),F1162&amp;" "&amp;B1163,C1163)</f>
        <v>&lt;p class="indent"&gt;Paul stared at Yueh, finding in these few glimpses of the Fremen a power of words that caught his entire attention. &lt;em&gt;What a people to win as allies!&lt;/em&gt;&lt;/p&gt;</v>
      </c>
      <c r="G1163" t="str">
        <f t="shared" si="149"/>
        <v>&lt;p class="indent"&gt;</v>
      </c>
      <c r="H1163">
        <v>1</v>
      </c>
      <c r="I1163">
        <f t="shared" si="154"/>
        <v>7</v>
      </c>
      <c r="J1163">
        <f t="shared" ca="1" si="153"/>
        <v>533</v>
      </c>
      <c r="K1163" t="str">
        <f>IF(OR(E1163="start",AND(E1163="end",E1162="start")),"Y","N")</f>
        <v>N</v>
      </c>
      <c r="L1163" t="str">
        <f t="shared" si="150"/>
        <v>&lt;p class="indent"&gt;Paul stared at Yueh, finding in these few glimpses of the Fremen a power of words that caught his entire attention. &lt;em&gt;What a people to win as allies!&lt;/em&gt;&lt;/p&gt;</v>
      </c>
    </row>
    <row r="1164" spans="1:12" x14ac:dyDescent="0.25">
      <c r="A1164">
        <v>1163</v>
      </c>
      <c r="B1164" s="1" t="s">
        <v>901</v>
      </c>
      <c r="C1164" t="str">
        <f t="shared" si="148"/>
        <v>&lt;p class="indent"&gt;‘And the worms?’ Paul asked.&lt;/p&gt;</v>
      </c>
      <c r="D1164">
        <f t="shared" si="152"/>
        <v>1</v>
      </c>
      <c r="E1164" t="str">
        <f t="shared" si="151"/>
        <v>end</v>
      </c>
      <c r="F1164" t="str">
        <f t="shared" si="155"/>
        <v>&lt;p class="indent"&gt;‘And the worms?’ Paul asked.&lt;/p&gt;</v>
      </c>
      <c r="G1164" t="str">
        <f t="shared" si="149"/>
        <v>&lt;p class="indent"&gt;</v>
      </c>
      <c r="H1164">
        <v>1</v>
      </c>
      <c r="I1164">
        <f t="shared" si="154"/>
        <v>7</v>
      </c>
      <c r="J1164">
        <f t="shared" ca="1" si="153"/>
        <v>534</v>
      </c>
      <c r="K1164" t="str">
        <f>IF(OR(E1164="start",AND(E1164="end",E1163="start")),"Y","N")</f>
        <v>N</v>
      </c>
      <c r="L1164" t="str">
        <f t="shared" si="150"/>
        <v>&lt;p class="indent"&gt;‘And the worms?’ Paul asked.&lt;/p&gt;</v>
      </c>
    </row>
    <row r="1165" spans="1:12" x14ac:dyDescent="0.25">
      <c r="A1165">
        <v>1164</v>
      </c>
      <c r="B1165" s="1" t="s">
        <v>902</v>
      </c>
      <c r="C1165" t="str">
        <f t="shared" si="148"/>
        <v>&lt;p class="indent"&gt;‘What?’&lt;/p&gt;</v>
      </c>
      <c r="D1165">
        <f t="shared" si="152"/>
        <v>1</v>
      </c>
      <c r="E1165" t="str">
        <f t="shared" si="151"/>
        <v>end</v>
      </c>
      <c r="F1165" t="str">
        <f t="shared" si="155"/>
        <v>&lt;p class="indent"&gt;‘What?’&lt;/p&gt;</v>
      </c>
      <c r="G1165" t="str">
        <f t="shared" si="149"/>
        <v>&lt;p class="indent"&gt;</v>
      </c>
      <c r="H1165">
        <v>1</v>
      </c>
      <c r="I1165">
        <f t="shared" si="154"/>
        <v>7</v>
      </c>
      <c r="J1165">
        <f t="shared" ca="1" si="153"/>
        <v>535</v>
      </c>
      <c r="K1165" t="str">
        <f>IF(OR(E1165="start",AND(E1165="end",E1164="start")),"Y","N")</f>
        <v>N</v>
      </c>
      <c r="L1165" t="str">
        <f t="shared" si="150"/>
        <v>&lt;p class="indent"&gt;‘What?’&lt;/p&gt;</v>
      </c>
    </row>
    <row r="1166" spans="1:12" x14ac:dyDescent="0.25">
      <c r="A1166">
        <v>1165</v>
      </c>
      <c r="B1166" s="1" t="s">
        <v>903</v>
      </c>
      <c r="C1166" t="str">
        <f t="shared" si="148"/>
        <v>&lt;p class="indent"&gt;‘I’d like to study more about the sandworms.’&lt;/p&gt;</v>
      </c>
      <c r="D1166">
        <f t="shared" si="152"/>
        <v>1</v>
      </c>
      <c r="E1166" t="str">
        <f t="shared" si="151"/>
        <v>end</v>
      </c>
      <c r="F1166" t="str">
        <f t="shared" si="155"/>
        <v>&lt;p class="indent"&gt;‘I’d like to study more about the sandworms.’&lt;/p&gt;</v>
      </c>
      <c r="G1166" t="str">
        <f t="shared" si="149"/>
        <v>&lt;p class="indent"&gt;</v>
      </c>
      <c r="H1166">
        <v>1</v>
      </c>
      <c r="I1166">
        <f t="shared" si="154"/>
        <v>7</v>
      </c>
      <c r="J1166">
        <f t="shared" ca="1" si="153"/>
        <v>536</v>
      </c>
      <c r="K1166" t="str">
        <f>IF(OR(E1166="start",AND(E1166="end",E1165="start")),"Y","N")</f>
        <v>N</v>
      </c>
      <c r="L1166" t="str">
        <f t="shared" si="150"/>
        <v>&lt;p class="indent"&gt;‘I’d like to study more about the sandworms.’&lt;/p&gt;</v>
      </c>
    </row>
    <row r="1167" spans="1:12" x14ac:dyDescent="0.25">
      <c r="A1167">
        <v>1166</v>
      </c>
      <c r="B1167" s="1" t="s">
        <v>904</v>
      </c>
      <c r="C1167" t="str">
        <f t="shared" si="148"/>
        <v>&lt;p class="indent"&gt;‘Ah-h-h-h, to be sure. I’ve a filmbook on a small specimen, only one hundred and ten meters long and twenty-two meters in</v>
      </c>
      <c r="D1167">
        <f t="shared" si="152"/>
        <v>1</v>
      </c>
      <c r="E1167" t="str">
        <f t="shared" si="151"/>
        <v>end</v>
      </c>
      <c r="F1167" t="str">
        <f t="shared" si="155"/>
        <v>&lt;p class="indent"&gt;‘Ah-h-h-h, to be sure. I’ve a filmbook on a small specimen, only one hundred and ten meters long and twenty-two meters in</v>
      </c>
      <c r="G1167" t="str">
        <f t="shared" si="149"/>
        <v>&lt;p class="indent"&gt;</v>
      </c>
      <c r="H1167">
        <v>1</v>
      </c>
      <c r="I1167">
        <f t="shared" si="154"/>
        <v>7</v>
      </c>
      <c r="J1167">
        <f t="shared" ca="1" si="153"/>
        <v>537</v>
      </c>
      <c r="K1167" t="str">
        <f>IF(OR(E1167="start",AND(E1167="end",E1166="start")),"Y","N")</f>
        <v>N</v>
      </c>
      <c r="L1167" t="str">
        <f t="shared" si="150"/>
        <v/>
      </c>
    </row>
    <row r="1168" spans="1:12" x14ac:dyDescent="0.25">
      <c r="A1168">
        <v>1167</v>
      </c>
      <c r="B1168" s="1" t="s">
        <v>905</v>
      </c>
      <c r="C1168" t="str">
        <f t="shared" si="148"/>
        <v>&lt;p class="indent"&gt;‘Ah-h-h-h, to be sure. I’ve a filmbook on a small specimen, only one hundred and ten meters long and twenty-two meters in diameter. It was taken in the northern latitudes. Worms of more than four hundred meters in length have been recorded by reliable</v>
      </c>
      <c r="D1168">
        <f t="shared" si="152"/>
        <v>2</v>
      </c>
      <c r="E1168" t="str">
        <f t="shared" si="151"/>
        <v>end</v>
      </c>
      <c r="F1168" t="str">
        <f t="shared" si="155"/>
        <v>&lt;p class="indent"&gt;‘Ah-h-h-h, to be sure. I’ve a filmbook on a small specimen, only one hundred and ten meters long and twenty-two meters in diameter. It was taken in the northern latitudes. Worms of more than four hundred meters in length have been recorded by reliable</v>
      </c>
      <c r="G1168" t="str">
        <f t="shared" si="149"/>
        <v>&lt;p class="indent"&gt;</v>
      </c>
      <c r="H1168">
        <v>1</v>
      </c>
      <c r="I1168">
        <f t="shared" si="154"/>
        <v>7</v>
      </c>
      <c r="J1168">
        <f t="shared" ca="1" si="153"/>
        <v>537</v>
      </c>
      <c r="K1168" t="str">
        <f>IF(OR(E1168="start",AND(E1168="end",E1167="start")),"Y","N")</f>
        <v>N</v>
      </c>
      <c r="L1168" t="str">
        <f t="shared" si="150"/>
        <v/>
      </c>
    </row>
    <row r="1169" spans="1:12" x14ac:dyDescent="0.25">
      <c r="A1169">
        <v>1168</v>
      </c>
      <c r="B1169" s="1" t="s">
        <v>906</v>
      </c>
      <c r="C1169" t="str">
        <f t="shared" si="148"/>
        <v>&lt;p class="indent"&gt;‘Ah-h-h-h, to be sure. I’ve a filmbook on a small specimen, only one hundred and ten meters long and twenty-two meters in diameter. It was taken in the northern latitudes. Worms of more than four hundred meters in length have been recorded by reliable witnesses, and there’s reason to believe even larger ones exist.’</v>
      </c>
      <c r="D1169">
        <f t="shared" si="152"/>
        <v>3</v>
      </c>
      <c r="E1169" t="str">
        <f t="shared" si="151"/>
        <v>end</v>
      </c>
      <c r="F1169" t="str">
        <f t="shared" si="155"/>
        <v>&lt;p class="indent"&gt;‘Ah-h-h-h, to be sure. I’ve a filmbook on a small specimen, only one hundred and ten meters long and twenty-two meters in diameter. It was taken in the northern latitudes. Worms of more than four hundred meters in length have been recorded by reliable witnesses, and there’s reason to believe even larger ones exist.’</v>
      </c>
      <c r="G1169" t="str">
        <f t="shared" si="149"/>
        <v>&lt;p class="indent"&gt;</v>
      </c>
      <c r="H1169">
        <v>1</v>
      </c>
      <c r="I1169">
        <f t="shared" si="154"/>
        <v>7</v>
      </c>
      <c r="J1169">
        <f t="shared" ca="1" si="153"/>
        <v>537</v>
      </c>
      <c r="K1169" t="str">
        <f>IF(OR(E1169="start",AND(E1169="end",E1168="start")),"Y","N")</f>
        <v>N</v>
      </c>
      <c r="L1169" t="str">
        <f t="shared" si="150"/>
        <v/>
      </c>
    </row>
    <row r="1170" spans="1:12" x14ac:dyDescent="0.25">
      <c r="A1170">
        <v>1169</v>
      </c>
      <c r="B1170" s="1" t="s">
        <v>9</v>
      </c>
      <c r="C1170" t="str">
        <f t="shared" si="148"/>
        <v>&lt;p class="indent"&gt;‘Ah-h-h-h, to be sure. I’ve a filmbook on a small specimen, only one hundred and ten meters long and twenty-two meters in diameter. It was taken in the northern latitudes. Worms of more than four hundred meters in length have been recorded by reliable witnesses, and there’s reason to believe even larger ones exist.’ &lt;/p&gt;</v>
      </c>
      <c r="D1170">
        <f t="shared" si="152"/>
        <v>4</v>
      </c>
      <c r="E1170" t="str">
        <f t="shared" si="151"/>
        <v>end</v>
      </c>
      <c r="F1170" t="str">
        <f t="shared" si="155"/>
        <v>&lt;p class="indent"&gt;‘Ah-h-h-h, to be sure. I’ve a filmbook on a small specimen, only one hundred and ten meters long and twenty-two meters in diameter. It was taken in the northern latitudes. Worms of more than four hundred meters in length have been recorded by reliable witnesses, and there’s reason to believe even larger ones exist.’ &lt;/p&gt;</v>
      </c>
      <c r="G1170" t="str">
        <f t="shared" si="149"/>
        <v>&lt;p class="indent"&gt;</v>
      </c>
      <c r="H1170">
        <v>1</v>
      </c>
      <c r="I1170">
        <f t="shared" si="154"/>
        <v>7</v>
      </c>
      <c r="J1170">
        <f t="shared" ca="1" si="153"/>
        <v>537</v>
      </c>
      <c r="K1170" t="str">
        <f>IF(OR(E1170="start",AND(E1170="end",E1169="start")),"Y","N")</f>
        <v>N</v>
      </c>
      <c r="L1170" t="str">
        <f t="shared" si="150"/>
        <v>&lt;p class="indent"&gt;‘Ah-h-h-h, to be sure. I’ve a filmbook on a small specimen, only one hundred and ten meters long and twenty-two meters in diameter. It was taken in the northern latitudes. Worms of more than four hundred meters in length have been recorded by reliable witnesses, and there’s reason to believe even larger ones exist.’ &lt;/p&gt;</v>
      </c>
    </row>
    <row r="1171" spans="1:12" x14ac:dyDescent="0.25">
      <c r="A1171">
        <v>1170</v>
      </c>
      <c r="B1171" s="1" t="s">
        <v>907</v>
      </c>
      <c r="C1171" t="str">
        <f t="shared" si="148"/>
        <v>&lt;p class="indent"&gt;Paul glanced down at a conical projection chart of the northern Arrakeen latitudes spread on the table. ‘The desert belt and</v>
      </c>
      <c r="D1171">
        <f t="shared" si="152"/>
        <v>1</v>
      </c>
      <c r="E1171" t="str">
        <f t="shared" si="151"/>
        <v>end</v>
      </c>
      <c r="F1171" t="str">
        <f t="shared" si="155"/>
        <v>&lt;p class="indent"&gt;Paul glanced down at a conical projection chart of the northern Arrakeen latitudes spread on the table. ‘The desert belt and</v>
      </c>
      <c r="G1171" t="str">
        <f t="shared" si="149"/>
        <v>&lt;p class="indent"&gt;</v>
      </c>
      <c r="H1171">
        <v>1</v>
      </c>
      <c r="I1171">
        <f t="shared" si="154"/>
        <v>7</v>
      </c>
      <c r="J1171">
        <f t="shared" ca="1" si="153"/>
        <v>538</v>
      </c>
      <c r="K1171" t="str">
        <f>IF(OR(E1171="start",AND(E1171="end",E1170="start")),"Y","N")</f>
        <v>N</v>
      </c>
      <c r="L1171" t="str">
        <f t="shared" si="150"/>
        <v/>
      </c>
    </row>
    <row r="1172" spans="1:12" x14ac:dyDescent="0.25">
      <c r="A1172">
        <v>1171</v>
      </c>
      <c r="B1172" s="1" t="s">
        <v>908</v>
      </c>
      <c r="C1172" t="str">
        <f t="shared" si="148"/>
        <v>&lt;p class="indent"&gt;Paul glanced down at a conical projection chart of the northern Arrakeen latitudes spread on the table. ‘The desert belt and south polar regions are marked uninhabitable. Is it the worms?’</v>
      </c>
      <c r="D1172">
        <f t="shared" si="152"/>
        <v>2</v>
      </c>
      <c r="E1172" t="str">
        <f t="shared" si="151"/>
        <v>end</v>
      </c>
      <c r="F1172" t="str">
        <f t="shared" si="155"/>
        <v>&lt;p class="indent"&gt;Paul glanced down at a conical projection chart of the northern Arrakeen latitudes spread on the table. ‘The desert belt and south polar regions are marked uninhabitable. Is it the worms?’</v>
      </c>
      <c r="G1172" t="str">
        <f t="shared" si="149"/>
        <v>&lt;p class="indent"&gt;</v>
      </c>
      <c r="H1172">
        <v>1</v>
      </c>
      <c r="I1172">
        <f t="shared" si="154"/>
        <v>7</v>
      </c>
      <c r="J1172">
        <f t="shared" ca="1" si="153"/>
        <v>538</v>
      </c>
      <c r="K1172" t="str">
        <f>IF(OR(E1172="start",AND(E1172="end",E1171="start")),"Y","N")</f>
        <v>N</v>
      </c>
      <c r="L1172" t="str">
        <f t="shared" si="150"/>
        <v/>
      </c>
    </row>
    <row r="1173" spans="1:12" x14ac:dyDescent="0.25">
      <c r="A1173">
        <v>1172</v>
      </c>
      <c r="B1173" s="1" t="s">
        <v>9</v>
      </c>
      <c r="C1173" t="str">
        <f t="shared" si="148"/>
        <v>&lt;p class="indent"&gt;Paul glanced down at a conical projection chart of the northern Arrakeen latitudes spread on the table. ‘The desert belt and south polar regions are marked uninhabitable. Is it the worms?’ &lt;/p&gt;</v>
      </c>
      <c r="D1173">
        <f t="shared" si="152"/>
        <v>3</v>
      </c>
      <c r="E1173" t="str">
        <f t="shared" si="151"/>
        <v>end</v>
      </c>
      <c r="F1173" t="str">
        <f t="shared" si="155"/>
        <v>&lt;p class="indent"&gt;Paul glanced down at a conical projection chart of the northern Arrakeen latitudes spread on the table. ‘The desert belt and south polar regions are marked uninhabitable. Is it the worms?’ &lt;/p&gt;</v>
      </c>
      <c r="G1173" t="str">
        <f t="shared" si="149"/>
        <v>&lt;p class="indent"&gt;</v>
      </c>
      <c r="H1173">
        <v>1</v>
      </c>
      <c r="I1173">
        <f t="shared" si="154"/>
        <v>7</v>
      </c>
      <c r="J1173">
        <f t="shared" ca="1" si="153"/>
        <v>538</v>
      </c>
      <c r="K1173" t="str">
        <f>IF(OR(E1173="start",AND(E1173="end",E1172="start")),"Y","N")</f>
        <v>N</v>
      </c>
      <c r="L1173" t="str">
        <f t="shared" si="150"/>
        <v>&lt;p class="indent"&gt;Paul glanced down at a conical projection chart of the northern Arrakeen latitudes spread on the table. ‘The desert belt and south polar regions are marked uninhabitable. Is it the worms?’ &lt;/p&gt;</v>
      </c>
    </row>
    <row r="1174" spans="1:12" x14ac:dyDescent="0.25">
      <c r="A1174">
        <v>1173</v>
      </c>
      <c r="B1174" s="1" t="s">
        <v>909</v>
      </c>
      <c r="C1174" t="str">
        <f t="shared" si="148"/>
        <v>&lt;p class="indent"&gt;‘And the storms.’&lt;/p&gt;</v>
      </c>
      <c r="D1174">
        <f t="shared" si="152"/>
        <v>1</v>
      </c>
      <c r="E1174" t="str">
        <f t="shared" si="151"/>
        <v>end</v>
      </c>
      <c r="F1174" t="str">
        <f t="shared" si="155"/>
        <v>&lt;p class="indent"&gt;‘And the storms.’&lt;/p&gt;</v>
      </c>
      <c r="G1174" t="str">
        <f t="shared" si="149"/>
        <v>&lt;p class="indent"&gt;</v>
      </c>
      <c r="H1174">
        <v>1</v>
      </c>
      <c r="I1174">
        <f t="shared" si="154"/>
        <v>7</v>
      </c>
      <c r="J1174">
        <f t="shared" ca="1" si="153"/>
        <v>539</v>
      </c>
      <c r="K1174" t="str">
        <f>IF(OR(E1174="start",AND(E1174="end",E1173="start")),"Y","N")</f>
        <v>N</v>
      </c>
      <c r="L1174" t="str">
        <f t="shared" si="150"/>
        <v>&lt;p class="indent"&gt;‘And the storms.’&lt;/p&gt;</v>
      </c>
    </row>
    <row r="1175" spans="1:12" x14ac:dyDescent="0.25">
      <c r="A1175">
        <v>1174</v>
      </c>
      <c r="B1175" s="1" t="s">
        <v>910</v>
      </c>
      <c r="C1175" t="str">
        <f t="shared" si="148"/>
        <v>&lt;p class="indent"&gt;‘But any place can be made habitable.’&lt;/p&gt;</v>
      </c>
      <c r="D1175">
        <f t="shared" si="152"/>
        <v>1</v>
      </c>
      <c r="E1175" t="str">
        <f t="shared" si="151"/>
        <v>end</v>
      </c>
      <c r="F1175" t="str">
        <f t="shared" si="155"/>
        <v>&lt;p class="indent"&gt;‘But any place can be made habitable.’&lt;/p&gt;</v>
      </c>
      <c r="G1175" t="str">
        <f t="shared" si="149"/>
        <v>&lt;p class="indent"&gt;</v>
      </c>
      <c r="H1175">
        <v>1</v>
      </c>
      <c r="I1175">
        <f t="shared" si="154"/>
        <v>7</v>
      </c>
      <c r="J1175">
        <f t="shared" ca="1" si="153"/>
        <v>540</v>
      </c>
      <c r="K1175" t="str">
        <f>IF(OR(E1175="start",AND(E1175="end",E1174="start")),"Y","N")</f>
        <v>N</v>
      </c>
      <c r="L1175" t="str">
        <f t="shared" si="150"/>
        <v>&lt;p class="indent"&gt;‘But any place can be made habitable.’&lt;/p&gt;</v>
      </c>
    </row>
    <row r="1176" spans="1:12" x14ac:dyDescent="0.25">
      <c r="A1176">
        <v>1175</v>
      </c>
      <c r="B1176" s="1" t="s">
        <v>911</v>
      </c>
      <c r="C1176" t="str">
        <f t="shared" si="148"/>
        <v>&lt;p class="indent"&gt;‘If it’s economically feasible,’ Yueh said. ‘Arrakis has many costly perils.’ He smoothed his drooping mustache. Your father</v>
      </c>
      <c r="D1176">
        <f t="shared" si="152"/>
        <v>1</v>
      </c>
      <c r="E1176" t="str">
        <f t="shared" si="151"/>
        <v>end</v>
      </c>
      <c r="F1176" t="str">
        <f t="shared" si="155"/>
        <v>&lt;p class="indent"&gt;‘If it’s economically feasible,’ Yueh said. ‘Arrakis has many costly perils.’ He smoothed his drooping mustache. Your father</v>
      </c>
      <c r="G1176" t="str">
        <f t="shared" si="149"/>
        <v>&lt;p class="indent"&gt;</v>
      </c>
      <c r="H1176">
        <v>1</v>
      </c>
      <c r="I1176">
        <f t="shared" si="154"/>
        <v>7</v>
      </c>
      <c r="J1176">
        <f t="shared" ca="1" si="153"/>
        <v>541</v>
      </c>
      <c r="K1176" t="str">
        <f>IF(OR(E1176="start",AND(E1176="end",E1175="start")),"Y","N")</f>
        <v>N</v>
      </c>
      <c r="L1176" t="str">
        <f t="shared" si="150"/>
        <v/>
      </c>
    </row>
    <row r="1177" spans="1:12" x14ac:dyDescent="0.25">
      <c r="A1177">
        <v>1176</v>
      </c>
      <c r="B1177" s="1" t="s">
        <v>912</v>
      </c>
      <c r="C1177" t="str">
        <f t="shared" si="148"/>
        <v>&lt;p class="indent"&gt;‘If it’s economically feasible,’ Yueh said. ‘Arrakis has many costly perils.’ He smoothed his drooping mustache. Your father will be here soon. Before I go, I’ve a gift for you, something I came across in packing.’ He put an object on the table between</v>
      </c>
      <c r="D1177">
        <f t="shared" si="152"/>
        <v>2</v>
      </c>
      <c r="E1177" t="str">
        <f t="shared" si="151"/>
        <v>end</v>
      </c>
      <c r="F1177" t="str">
        <f t="shared" si="155"/>
        <v>&lt;p class="indent"&gt;‘If it’s economically feasible,’ Yueh said. ‘Arrakis has many costly perils.’ He smoothed his drooping mustache. Your father will be here soon. Before I go, I’ve a gift for you, something I came across in packing.’ He put an object on the table between</v>
      </c>
      <c r="G1177" t="str">
        <f t="shared" si="149"/>
        <v>&lt;p class="indent"&gt;</v>
      </c>
      <c r="H1177">
        <v>1</v>
      </c>
      <c r="I1177">
        <f t="shared" si="154"/>
        <v>7</v>
      </c>
      <c r="J1177">
        <f t="shared" ca="1" si="153"/>
        <v>541</v>
      </c>
      <c r="K1177" t="str">
        <f>IF(OR(E1177="start",AND(E1177="end",E1176="start")),"Y","N")</f>
        <v>N</v>
      </c>
      <c r="L1177" t="str">
        <f t="shared" si="150"/>
        <v/>
      </c>
    </row>
    <row r="1178" spans="1:12" x14ac:dyDescent="0.25">
      <c r="A1178">
        <v>1177</v>
      </c>
      <c r="B1178" s="1" t="s">
        <v>913</v>
      </c>
      <c r="C1178" t="str">
        <f t="shared" si="148"/>
        <v>&lt;p class="indent"&gt;‘If it’s economically feasible,’ Yueh said. ‘Arrakis has many costly perils.’ He smoothed his drooping mustache. Your father will be here soon. Before I go, I’ve a gift for you, something I came across in packing.’ He put an object on the table between them – black, oblong, no larger than the end of Paul’s thumb.</v>
      </c>
      <c r="D1178">
        <f t="shared" si="152"/>
        <v>3</v>
      </c>
      <c r="E1178" t="str">
        <f t="shared" si="151"/>
        <v>end</v>
      </c>
      <c r="F1178" t="str">
        <f t="shared" si="155"/>
        <v>&lt;p class="indent"&gt;‘If it’s economically feasible,’ Yueh said. ‘Arrakis has many costly perils.’ He smoothed his drooping mustache. Your father will be here soon. Before I go, I’ve a gift for you, something I came across in packing.’ He put an object on the table between them – black, oblong, no larger than the end of Paul’s thumb.</v>
      </c>
      <c r="G1178" t="str">
        <f t="shared" si="149"/>
        <v>&lt;p class="indent"&gt;</v>
      </c>
      <c r="H1178">
        <v>1</v>
      </c>
      <c r="I1178">
        <f t="shared" si="154"/>
        <v>7</v>
      </c>
      <c r="J1178">
        <f t="shared" ca="1" si="153"/>
        <v>541</v>
      </c>
      <c r="K1178" t="str">
        <f>IF(OR(E1178="start",AND(E1178="end",E1177="start")),"Y","N")</f>
        <v>N</v>
      </c>
      <c r="L1178" t="str">
        <f t="shared" si="150"/>
        <v/>
      </c>
    </row>
    <row r="1179" spans="1:12" x14ac:dyDescent="0.25">
      <c r="A1179">
        <v>1178</v>
      </c>
      <c r="B1179" s="1" t="s">
        <v>9</v>
      </c>
      <c r="C1179" t="str">
        <f t="shared" si="148"/>
        <v>&lt;p class="indent"&gt;‘If it’s economically feasible,’ Yueh said. ‘Arrakis has many costly perils.’ He smoothed his drooping mustache. Your father will be here soon. Before I go, I’ve a gift for you, something I came across in packing.’ He put an object on the table between them – black, oblong, no larger than the end of Paul’s thumb. &lt;/p&gt;</v>
      </c>
      <c r="D1179">
        <f t="shared" si="152"/>
        <v>4</v>
      </c>
      <c r="E1179" t="str">
        <f t="shared" si="151"/>
        <v>end</v>
      </c>
      <c r="F1179" t="str">
        <f t="shared" si="155"/>
        <v>&lt;p class="indent"&gt;‘If it’s economically feasible,’ Yueh said. ‘Arrakis has many costly perils.’ He smoothed his drooping mustache. Your father will be here soon. Before I go, I’ve a gift for you, something I came across in packing.’ He put an object on the table between them – black, oblong, no larger than the end of Paul’s thumb. &lt;/p&gt;</v>
      </c>
      <c r="G1179" t="str">
        <f t="shared" si="149"/>
        <v>&lt;p class="indent"&gt;</v>
      </c>
      <c r="H1179">
        <v>1</v>
      </c>
      <c r="I1179">
        <f t="shared" si="154"/>
        <v>7</v>
      </c>
      <c r="J1179">
        <f t="shared" ca="1" si="153"/>
        <v>541</v>
      </c>
      <c r="K1179" t="str">
        <f>IF(OR(E1179="start",AND(E1179="end",E1178="start")),"Y","N")</f>
        <v>N</v>
      </c>
      <c r="L1179" t="str">
        <f t="shared" si="150"/>
        <v>&lt;p class="indent"&gt;‘If it’s economically feasible,’ Yueh said. ‘Arrakis has many costly perils.’ He smoothed his drooping mustache. Your father will be here soon. Before I go, I’ve a gift for you, something I came across in packing.’ He put an object on the table between them – black, oblong, no larger than the end of Paul’s thumb. &lt;/p&gt;</v>
      </c>
    </row>
    <row r="1180" spans="1:12" x14ac:dyDescent="0.25">
      <c r="A1180">
        <v>1179</v>
      </c>
      <c r="B1180" s="1" t="s">
        <v>914</v>
      </c>
      <c r="C1180" t="str">
        <f t="shared" si="148"/>
        <v>&lt;p class="indent"&gt;Paul looked at it. Yueh noted how the boy did not reach for it, and thought: &lt;em&gt;How cautious he is.&lt;/em&gt;&lt;/p&gt;</v>
      </c>
      <c r="D1180">
        <f t="shared" si="152"/>
        <v>1</v>
      </c>
      <c r="E1180" t="str">
        <f t="shared" si="151"/>
        <v>end</v>
      </c>
      <c r="F1180" t="str">
        <f t="shared" si="155"/>
        <v>&lt;p class="indent"&gt;Paul looked at it. Yueh noted how the boy did not reach for it, and thought: &lt;em&gt;How cautious he is.&lt;/em&gt;&lt;/p&gt;</v>
      </c>
      <c r="G1180" t="str">
        <f t="shared" si="149"/>
        <v>&lt;p class="indent"&gt;</v>
      </c>
      <c r="H1180">
        <v>1</v>
      </c>
      <c r="I1180">
        <f t="shared" si="154"/>
        <v>7</v>
      </c>
      <c r="J1180">
        <f t="shared" ca="1" si="153"/>
        <v>542</v>
      </c>
      <c r="K1180" t="str">
        <f>IF(OR(E1180="start",AND(E1180="end",E1179="start")),"Y","N")</f>
        <v>N</v>
      </c>
      <c r="L1180" t="str">
        <f t="shared" si="150"/>
        <v>&lt;p class="indent"&gt;Paul looked at it. Yueh noted how the boy did not reach for it, and thought: &lt;em&gt;How cautious he is.&lt;/em&gt;&lt;/p&gt;</v>
      </c>
    </row>
    <row r="1181" spans="1:12" x14ac:dyDescent="0.25">
      <c r="A1181">
        <v>1180</v>
      </c>
      <c r="B1181" s="1" t="s">
        <v>915</v>
      </c>
      <c r="C1181" t="str">
        <f t="shared" ref="C1181:C1244" si="156">IF(LEFT(B1181,2)="&lt;p",B1181,C1180&amp;" "&amp;B1181)</f>
        <v>&lt;p class="indent"&gt;‘It’s a very old Orange Catholic Bible made for space &lt;a id="page43"/&gt;travelers. Not a filmbook, but actually printed on filament paper. It has its own magnifier and electrostatic charge system.’</v>
      </c>
      <c r="D1181">
        <f t="shared" si="152"/>
        <v>1</v>
      </c>
      <c r="E1181" t="str">
        <f t="shared" si="151"/>
        <v>end</v>
      </c>
      <c r="F1181" t="str">
        <f t="shared" si="155"/>
        <v>&lt;p class="indent"&gt;‘It’s a very old Orange Catholic Bible made for space &lt;a id="page43"/&gt;travelers. Not a filmbook, but actually printed on filament paper. It has its own magnifier and electrostatic charge system.’</v>
      </c>
      <c r="G1181" t="str">
        <f t="shared" si="149"/>
        <v>&lt;p class="indent"&gt;</v>
      </c>
      <c r="H1181">
        <v>1</v>
      </c>
      <c r="I1181">
        <f t="shared" si="154"/>
        <v>7</v>
      </c>
      <c r="J1181">
        <f t="shared" ca="1" si="153"/>
        <v>543</v>
      </c>
      <c r="K1181" t="str">
        <f>IF(OR(E1181="start",AND(E1181="end",E1180="start")),"Y","N")</f>
        <v>N</v>
      </c>
      <c r="L1181" t="str">
        <f t="shared" si="150"/>
        <v/>
      </c>
    </row>
    <row r="1182" spans="1:12" x14ac:dyDescent="0.25">
      <c r="A1182">
        <v>1181</v>
      </c>
      <c r="B1182" s="1" t="s">
        <v>916</v>
      </c>
      <c r="C1182" t="str">
        <f t="shared" si="156"/>
        <v>&lt;p class="indent"&gt;‘It’s a very old Orange Catholic Bible made for space &lt;a id="page43"/&gt;travelers. Not a filmbook, but actually printed on filament paper. It has its own magnifier and electrostatic charge system.’ He picked it up, demonstrated. ‘The book is held closed by the charge, which forces against spring-locked covers. You press</v>
      </c>
      <c r="D1182">
        <f t="shared" si="152"/>
        <v>2</v>
      </c>
      <c r="E1182" t="str">
        <f t="shared" si="151"/>
        <v>end</v>
      </c>
      <c r="F1182" t="str">
        <f t="shared" si="155"/>
        <v>&lt;p class="indent"&gt;‘It’s a very old Orange Catholic Bible made for space &lt;a id="page43"/&gt;travelers. Not a filmbook, but actually printed on filament paper. It has its own magnifier and electrostatic charge system.’ He picked it up, demonstrated. ‘The book is held closed by the charge, which forces against spring-locked covers. You press</v>
      </c>
      <c r="G1182" t="str">
        <f t="shared" si="149"/>
        <v>&lt;p class="indent"&gt;</v>
      </c>
      <c r="H1182">
        <v>1</v>
      </c>
      <c r="I1182">
        <f t="shared" si="154"/>
        <v>7</v>
      </c>
      <c r="J1182">
        <f t="shared" ca="1" si="153"/>
        <v>543</v>
      </c>
      <c r="K1182" t="str">
        <f>IF(OR(E1182="start",AND(E1182="end",E1181="start")),"Y","N")</f>
        <v>N</v>
      </c>
      <c r="L1182" t="str">
        <f t="shared" si="150"/>
        <v/>
      </c>
    </row>
    <row r="1183" spans="1:12" x14ac:dyDescent="0.25">
      <c r="A1183">
        <v>1182</v>
      </c>
      <c r="B1183" s="1" t="s">
        <v>917</v>
      </c>
      <c r="C1183" t="str">
        <f t="shared" si="156"/>
        <v>&lt;p class="indent"&gt;‘It’s a very old Orange Catholic Bible made for space &lt;a id="page43"/&gt;travelers. Not a filmbook, but actually printed on filament paper. It has its own magnifier and electrostatic charge system.’ He picked it up, demonstrated. ‘The book is held closed by the charge, which forces against spring-locked covers. You press the edge – thus, and the pages you’ve selected repel each other and the book opens.’</v>
      </c>
      <c r="D1183">
        <f t="shared" si="152"/>
        <v>3</v>
      </c>
      <c r="E1183" t="str">
        <f t="shared" si="151"/>
        <v>end</v>
      </c>
      <c r="F1183" t="str">
        <f t="shared" si="155"/>
        <v>&lt;p class="indent"&gt;‘It’s a very old Orange Catholic Bible made for space &lt;a id="page43"/&gt;travelers. Not a filmbook, but actually printed on filament paper. It has its own magnifier and electrostatic charge system.’ He picked it up, demonstrated. ‘The book is held closed by the charge, which forces against spring-locked covers. You press the edge – thus, and the pages you’ve selected repel each other and the book opens.’</v>
      </c>
      <c r="G1183" t="str">
        <f t="shared" si="149"/>
        <v>&lt;p class="indent"&gt;</v>
      </c>
      <c r="H1183">
        <v>1</v>
      </c>
      <c r="I1183">
        <f t="shared" si="154"/>
        <v>7</v>
      </c>
      <c r="J1183">
        <f t="shared" ca="1" si="153"/>
        <v>543</v>
      </c>
      <c r="K1183" t="str">
        <f>IF(OR(E1183="start",AND(E1183="end",E1182="start")),"Y","N")</f>
        <v>N</v>
      </c>
      <c r="L1183" t="str">
        <f t="shared" si="150"/>
        <v/>
      </c>
    </row>
    <row r="1184" spans="1:12" x14ac:dyDescent="0.25">
      <c r="A1184">
        <v>1183</v>
      </c>
      <c r="B1184" s="1" t="s">
        <v>9</v>
      </c>
      <c r="C1184" t="str">
        <f t="shared" si="156"/>
        <v>&lt;p class="indent"&gt;‘It’s a very old Orange Catholic Bible made for space &lt;a id="page43"/&gt;travelers. Not a filmbook, but actually printed on filament paper. It has its own magnifier and electrostatic charge system.’ He picked it up, demonstrated. ‘The book is held closed by the charge, which forces against spring-locked covers. You press the edge – thus, and the pages you’ve selected repel each other and the book opens.’ &lt;/p&gt;</v>
      </c>
      <c r="D1184">
        <f t="shared" si="152"/>
        <v>4</v>
      </c>
      <c r="E1184" t="str">
        <f t="shared" si="151"/>
        <v>end</v>
      </c>
      <c r="F1184" t="str">
        <f t="shared" si="155"/>
        <v>&lt;p class="indent"&gt;‘It’s a very old Orange Catholic Bible made for space &lt;a id="page43"/&gt;travelers. Not a filmbook, but actually printed on filament paper. It has its own magnifier and electrostatic charge system.’ He picked it up, demonstrated. ‘The book is held closed by the charge, which forces against spring-locked covers. You press the edge – thus, and the pages you’ve selected repel each other and the book opens.’ &lt;/p&gt;</v>
      </c>
      <c r="G1184" t="str">
        <f t="shared" si="149"/>
        <v>&lt;p class="indent"&gt;</v>
      </c>
      <c r="H1184">
        <v>1</v>
      </c>
      <c r="I1184">
        <f t="shared" si="154"/>
        <v>7</v>
      </c>
      <c r="J1184">
        <f t="shared" ca="1" si="153"/>
        <v>543</v>
      </c>
      <c r="K1184" t="str">
        <f>IF(OR(E1184="start",AND(E1184="end",E1183="start")),"Y","N")</f>
        <v>N</v>
      </c>
      <c r="L1184" t="str">
        <f t="shared" si="150"/>
        <v>&lt;p class="indent"&gt;‘It’s a very old Orange Catholic Bible made for space &lt;a id="page43"/&gt;travelers. Not a filmbook, but actually printed on filament paper. It has its own magnifier and electrostatic charge system.’ He picked it up, demonstrated. ‘The book is held closed by the charge, which forces against spring-locked covers. You press the edge – thus, and the pages you’ve selected repel each other and the book opens.’ &lt;/p&gt;</v>
      </c>
    </row>
    <row r="1185" spans="1:12" x14ac:dyDescent="0.25">
      <c r="A1185">
        <v>1184</v>
      </c>
      <c r="B1185" s="1" t="s">
        <v>918</v>
      </c>
      <c r="C1185" t="str">
        <f t="shared" si="156"/>
        <v>&lt;p class="indent"&gt;‘It’s so small.’&lt;/p&gt;</v>
      </c>
      <c r="D1185">
        <f t="shared" si="152"/>
        <v>1</v>
      </c>
      <c r="E1185" t="str">
        <f t="shared" si="151"/>
        <v>end</v>
      </c>
      <c r="F1185" t="str">
        <f t="shared" si="155"/>
        <v>&lt;p class="indent"&gt;‘It’s so small.’&lt;/p&gt;</v>
      </c>
      <c r="G1185" t="str">
        <f t="shared" si="149"/>
        <v>&lt;p class="indent"&gt;</v>
      </c>
      <c r="H1185">
        <v>1</v>
      </c>
      <c r="I1185">
        <f t="shared" si="154"/>
        <v>7</v>
      </c>
      <c r="J1185">
        <f t="shared" ca="1" si="153"/>
        <v>544</v>
      </c>
      <c r="K1185" t="str">
        <f>IF(OR(E1185="start",AND(E1185="end",E1184="start")),"Y","N")</f>
        <v>N</v>
      </c>
      <c r="L1185" t="str">
        <f t="shared" si="150"/>
        <v>&lt;p class="indent"&gt;‘It’s so small.’&lt;/p&gt;</v>
      </c>
    </row>
    <row r="1186" spans="1:12" x14ac:dyDescent="0.25">
      <c r="A1186">
        <v>1185</v>
      </c>
      <c r="B1186" s="1" t="s">
        <v>919</v>
      </c>
      <c r="C1186" t="str">
        <f t="shared" si="156"/>
        <v>&lt;p class="indent"&gt;‘But it has eighteen hundred pages. You press the edge – thus, and so … and the charge moves ahead one page at a time as you</v>
      </c>
      <c r="D1186">
        <f t="shared" si="152"/>
        <v>1</v>
      </c>
      <c r="E1186" t="str">
        <f t="shared" si="151"/>
        <v>end</v>
      </c>
      <c r="F1186" t="str">
        <f t="shared" si="155"/>
        <v>&lt;p class="indent"&gt;‘But it has eighteen hundred pages. You press the edge – thus, and so … and the charge moves ahead one page at a time as you</v>
      </c>
      <c r="G1186" t="str">
        <f t="shared" si="149"/>
        <v>&lt;p class="indent"&gt;</v>
      </c>
      <c r="H1186">
        <v>1</v>
      </c>
      <c r="I1186">
        <f t="shared" si="154"/>
        <v>7</v>
      </c>
      <c r="J1186">
        <f t="shared" ca="1" si="153"/>
        <v>545</v>
      </c>
      <c r="K1186" t="str">
        <f>IF(OR(E1186="start",AND(E1186="end",E1185="start")),"Y","N")</f>
        <v>N</v>
      </c>
      <c r="L1186" t="str">
        <f t="shared" si="150"/>
        <v/>
      </c>
    </row>
    <row r="1187" spans="1:12" x14ac:dyDescent="0.25">
      <c r="A1187">
        <v>1186</v>
      </c>
      <c r="B1187" s="1" t="s">
        <v>920</v>
      </c>
      <c r="C1187" t="str">
        <f t="shared" si="156"/>
        <v>&lt;p class="indent"&gt;‘But it has eighteen hundred pages. You press the edge – thus, and so … and the charge moves ahead one page at a time as you read. Never touch the actual pages with your fingers. The filament tissue is too delicate.’ He closed the book, handed it</v>
      </c>
      <c r="D1187">
        <f t="shared" si="152"/>
        <v>2</v>
      </c>
      <c r="E1187" t="str">
        <f t="shared" si="151"/>
        <v>end</v>
      </c>
      <c r="F1187" t="str">
        <f t="shared" si="155"/>
        <v>&lt;p class="indent"&gt;‘But it has eighteen hundred pages. You press the edge – thus, and so … and the charge moves ahead one page at a time as you read. Never touch the actual pages with your fingers. The filament tissue is too delicate.’ He closed the book, handed it</v>
      </c>
      <c r="G1187" t="str">
        <f t="shared" si="149"/>
        <v>&lt;p class="indent"&gt;</v>
      </c>
      <c r="H1187">
        <v>1</v>
      </c>
      <c r="I1187">
        <f t="shared" si="154"/>
        <v>7</v>
      </c>
      <c r="J1187">
        <f t="shared" ca="1" si="153"/>
        <v>545</v>
      </c>
      <c r="K1187" t="str">
        <f>IF(OR(E1187="start",AND(E1187="end",E1186="start")),"Y","N")</f>
        <v>N</v>
      </c>
      <c r="L1187" t="str">
        <f t="shared" si="150"/>
        <v/>
      </c>
    </row>
    <row r="1188" spans="1:12" x14ac:dyDescent="0.25">
      <c r="A1188">
        <v>1187</v>
      </c>
      <c r="B1188" s="1" t="s">
        <v>921</v>
      </c>
      <c r="C1188" t="str">
        <f t="shared" si="156"/>
        <v>&lt;p class="indent"&gt;‘But it has eighteen hundred pages. You press the edge – thus, and so … and the charge moves ahead one page at a time as you read. Never touch the actual pages with your fingers. The filament tissue is too delicate.’ He closed the book, handed it to Paul. ‘Try it.’</v>
      </c>
      <c r="D1188">
        <f t="shared" si="152"/>
        <v>3</v>
      </c>
      <c r="E1188" t="str">
        <f t="shared" si="151"/>
        <v>end</v>
      </c>
      <c r="F1188" t="str">
        <f t="shared" si="155"/>
        <v>&lt;p class="indent"&gt;‘But it has eighteen hundred pages. You press the edge – thus, and so … and the charge moves ahead one page at a time as you read. Never touch the actual pages with your fingers. The filament tissue is too delicate.’ He closed the book, handed it to Paul. ‘Try it.’</v>
      </c>
      <c r="G1188" t="str">
        <f t="shared" si="149"/>
        <v>&lt;p class="indent"&gt;</v>
      </c>
      <c r="H1188">
        <v>1</v>
      </c>
      <c r="I1188">
        <f t="shared" si="154"/>
        <v>7</v>
      </c>
      <c r="J1188">
        <f t="shared" ca="1" si="153"/>
        <v>545</v>
      </c>
      <c r="K1188" t="str">
        <f>IF(OR(E1188="start",AND(E1188="end",E1187="start")),"Y","N")</f>
        <v>N</v>
      </c>
      <c r="L1188" t="str">
        <f t="shared" si="150"/>
        <v/>
      </c>
    </row>
    <row r="1189" spans="1:12" x14ac:dyDescent="0.25">
      <c r="A1189">
        <v>1188</v>
      </c>
      <c r="B1189" s="1" t="s">
        <v>9</v>
      </c>
      <c r="C1189" t="str">
        <f t="shared" si="156"/>
        <v>&lt;p class="indent"&gt;‘But it has eighteen hundred pages. You press the edge – thus, and so … and the charge moves ahead one page at a time as you read. Never touch the actual pages with your fingers. The filament tissue is too delicate.’ He closed the book, handed it to Paul. ‘Try it.’ &lt;/p&gt;</v>
      </c>
      <c r="D1189">
        <f t="shared" si="152"/>
        <v>4</v>
      </c>
      <c r="E1189" t="str">
        <f t="shared" si="151"/>
        <v>end</v>
      </c>
      <c r="F1189" t="str">
        <f t="shared" si="155"/>
        <v>&lt;p class="indent"&gt;‘But it has eighteen hundred pages. You press the edge – thus, and so … and the charge moves ahead one page at a time as you read. Never touch the actual pages with your fingers. The filament tissue is too delicate.’ He closed the book, handed it to Paul. ‘Try it.’ &lt;/p&gt;</v>
      </c>
      <c r="G1189" t="str">
        <f t="shared" si="149"/>
        <v>&lt;p class="indent"&gt;</v>
      </c>
      <c r="H1189">
        <v>1</v>
      </c>
      <c r="I1189">
        <f t="shared" si="154"/>
        <v>7</v>
      </c>
      <c r="J1189">
        <f t="shared" ca="1" si="153"/>
        <v>545</v>
      </c>
      <c r="K1189" t="str">
        <f>IF(OR(E1189="start",AND(E1189="end",E1188="start")),"Y","N")</f>
        <v>N</v>
      </c>
      <c r="L1189" t="str">
        <f t="shared" si="150"/>
        <v>&lt;p class="indent"&gt;‘But it has eighteen hundred pages. You press the edge – thus, and so … and the charge moves ahead one page at a time as you read. Never touch the actual pages with your fingers. The filament tissue is too delicate.’ He closed the book, handed it to Paul. ‘Try it.’ &lt;/p&gt;</v>
      </c>
    </row>
    <row r="1190" spans="1:12" x14ac:dyDescent="0.25">
      <c r="A1190">
        <v>1189</v>
      </c>
      <c r="B1190" s="1" t="s">
        <v>922</v>
      </c>
      <c r="C1190" t="str">
        <f t="shared" si="156"/>
        <v>&lt;p class="indent"&gt;Yueh watched Paul work the page adjustment, thought: &lt;em&gt;I salve my own conscience. I give him the surcease of religion before betraying him. Thus may I say to myself that he has</v>
      </c>
      <c r="D1190">
        <f t="shared" si="152"/>
        <v>1</v>
      </c>
      <c r="E1190" t="str">
        <f t="shared" si="151"/>
        <v>end</v>
      </c>
      <c r="F1190" t="str">
        <f t="shared" si="155"/>
        <v>&lt;p class="indent"&gt;Yueh watched Paul work the page adjustment, thought: &lt;em&gt;I salve my own conscience. I give him the surcease of religion before betraying him. Thus may I say to myself that he has</v>
      </c>
      <c r="G1190" t="str">
        <f t="shared" ref="G1190:G1253" si="157">IFERROR(LEFT(F1190,FIND("&gt;",F1190)),G1189)</f>
        <v>&lt;p class="indent"&gt;</v>
      </c>
      <c r="H1190">
        <v>1</v>
      </c>
      <c r="I1190">
        <f t="shared" si="154"/>
        <v>7</v>
      </c>
      <c r="J1190">
        <f t="shared" ca="1" si="153"/>
        <v>546</v>
      </c>
      <c r="K1190" t="str">
        <f>IF(OR(E1190="start",AND(E1190="end",E1189="start")),"Y","N")</f>
        <v>N</v>
      </c>
      <c r="L1190" t="str">
        <f t="shared" si="150"/>
        <v/>
      </c>
    </row>
    <row r="1191" spans="1:12" x14ac:dyDescent="0.25">
      <c r="A1191">
        <v>1190</v>
      </c>
      <c r="B1191" s="1" t="s">
        <v>923</v>
      </c>
      <c r="C1191" t="str">
        <f t="shared" si="156"/>
        <v>&lt;p class="indent"&gt;Yueh watched Paul work the page adjustment, thought: &lt;em&gt;I salve my own conscience. I give him the surcease of religion before betraying him. Thus may I say to myself that he has gone where I cannot go.&lt;/em&gt;&lt;/p&gt;</v>
      </c>
      <c r="D1191">
        <f t="shared" si="152"/>
        <v>2</v>
      </c>
      <c r="E1191" t="str">
        <f t="shared" si="151"/>
        <v>end</v>
      </c>
      <c r="F1191" t="str">
        <f t="shared" si="155"/>
        <v>&lt;p class="indent"&gt;Yueh watched Paul work the page adjustment, thought: &lt;em&gt;I salve my own conscience. I give him the surcease of religion before betraying him. Thus may I say to myself that he has gone where I cannot go.&lt;/em&gt;&lt;/p&gt;</v>
      </c>
      <c r="G1191" t="str">
        <f t="shared" si="157"/>
        <v>&lt;p class="indent"&gt;</v>
      </c>
      <c r="H1191">
        <v>1</v>
      </c>
      <c r="I1191">
        <f t="shared" si="154"/>
        <v>7</v>
      </c>
      <c r="J1191">
        <f t="shared" ca="1" si="153"/>
        <v>546</v>
      </c>
      <c r="K1191" t="str">
        <f>IF(OR(E1191="start",AND(E1191="end",E1190="start")),"Y","N")</f>
        <v>N</v>
      </c>
      <c r="L1191" t="str">
        <f t="shared" si="150"/>
        <v>&lt;p class="indent"&gt;Yueh watched Paul work the page adjustment, thought: &lt;em&gt;I salve my own conscience. I give him the surcease of religion before betraying him. Thus may I say to myself that he has gone where I cannot go.&lt;/em&gt;&lt;/p&gt;</v>
      </c>
    </row>
    <row r="1192" spans="1:12" x14ac:dyDescent="0.25">
      <c r="A1192">
        <v>1191</v>
      </c>
      <c r="B1192" s="1" t="s">
        <v>924</v>
      </c>
      <c r="C1192" t="str">
        <f t="shared" si="156"/>
        <v>&lt;p class="indent"&gt;‘This must’ve been made before filmbooks,’ Paul said.&lt;/p&gt;</v>
      </c>
      <c r="D1192">
        <f t="shared" si="152"/>
        <v>1</v>
      </c>
      <c r="E1192" t="str">
        <f t="shared" si="151"/>
        <v>end</v>
      </c>
      <c r="F1192" t="str">
        <f t="shared" si="155"/>
        <v>&lt;p class="indent"&gt;‘This must’ve been made before filmbooks,’ Paul said.&lt;/p&gt;</v>
      </c>
      <c r="G1192" t="str">
        <f t="shared" si="157"/>
        <v>&lt;p class="indent"&gt;</v>
      </c>
      <c r="H1192">
        <v>1</v>
      </c>
      <c r="I1192">
        <f t="shared" si="154"/>
        <v>7</v>
      </c>
      <c r="J1192">
        <f t="shared" ca="1" si="153"/>
        <v>547</v>
      </c>
      <c r="K1192" t="str">
        <f>IF(OR(E1192="start",AND(E1192="end",E1191="start")),"Y","N")</f>
        <v>N</v>
      </c>
      <c r="L1192" t="str">
        <f t="shared" si="150"/>
        <v>&lt;p class="indent"&gt;‘This must’ve been made before filmbooks,’ Paul said.&lt;/p&gt;</v>
      </c>
    </row>
    <row r="1193" spans="1:12" x14ac:dyDescent="0.25">
      <c r="A1193">
        <v>1192</v>
      </c>
      <c r="B1193" s="1" t="s">
        <v>925</v>
      </c>
      <c r="C1193" t="str">
        <f t="shared" si="156"/>
        <v>&lt;p class="indent"&gt;‘It’s quite old. Let it be our secret, eh? Your parents might think it too valuable for one so young.’&lt;/p&gt;</v>
      </c>
      <c r="D1193">
        <f t="shared" si="152"/>
        <v>1</v>
      </c>
      <c r="E1193" t="str">
        <f t="shared" si="151"/>
        <v>end</v>
      </c>
      <c r="F1193" t="str">
        <f t="shared" si="155"/>
        <v>&lt;p class="indent"&gt;‘It’s quite old. Let it be our secret, eh? Your parents might think it too valuable for one so young.’&lt;/p&gt;</v>
      </c>
      <c r="G1193" t="str">
        <f t="shared" si="157"/>
        <v>&lt;p class="indent"&gt;</v>
      </c>
      <c r="H1193">
        <v>1</v>
      </c>
      <c r="I1193">
        <f t="shared" si="154"/>
        <v>7</v>
      </c>
      <c r="J1193">
        <f t="shared" ca="1" si="153"/>
        <v>548</v>
      </c>
      <c r="K1193" t="str">
        <f>IF(OR(E1193="start",AND(E1193="end",E1192="start")),"Y","N")</f>
        <v>N</v>
      </c>
      <c r="L1193" t="str">
        <f t="shared" si="150"/>
        <v>&lt;p class="indent"&gt;‘It’s quite old. Let it be our secret, eh? Your parents might think it too valuable for one so young.’&lt;/p&gt;</v>
      </c>
    </row>
    <row r="1194" spans="1:12" x14ac:dyDescent="0.25">
      <c r="A1194">
        <v>1193</v>
      </c>
      <c r="B1194" s="1" t="s">
        <v>926</v>
      </c>
      <c r="C1194" t="str">
        <f t="shared" si="156"/>
        <v>&lt;p class="indent"&gt;And Yueh thought: &lt;em&gt;His mother would surely wonder at my motives.&lt;/em&gt;&lt;/p&gt;</v>
      </c>
      <c r="D1194">
        <f t="shared" si="152"/>
        <v>1</v>
      </c>
      <c r="E1194" t="str">
        <f t="shared" si="151"/>
        <v>end</v>
      </c>
      <c r="F1194" t="str">
        <f t="shared" si="155"/>
        <v>&lt;p class="indent"&gt;And Yueh thought: &lt;em&gt;His mother would surely wonder at my motives.&lt;/em&gt;&lt;/p&gt;</v>
      </c>
      <c r="G1194" t="str">
        <f t="shared" si="157"/>
        <v>&lt;p class="indent"&gt;</v>
      </c>
      <c r="H1194">
        <v>1</v>
      </c>
      <c r="I1194">
        <f t="shared" si="154"/>
        <v>7</v>
      </c>
      <c r="J1194">
        <f t="shared" ca="1" si="153"/>
        <v>549</v>
      </c>
      <c r="K1194" t="str">
        <f>IF(OR(E1194="start",AND(E1194="end",E1193="start")),"Y","N")</f>
        <v>N</v>
      </c>
      <c r="L1194" t="str">
        <f t="shared" si="150"/>
        <v>&lt;p class="indent"&gt;And Yueh thought: &lt;em&gt;His mother would surely wonder at my motives.&lt;/em&gt;&lt;/p&gt;</v>
      </c>
    </row>
    <row r="1195" spans="1:12" x14ac:dyDescent="0.25">
      <c r="A1195">
        <v>1194</v>
      </c>
      <c r="B1195" s="1" t="s">
        <v>927</v>
      </c>
      <c r="C1195" t="str">
        <f t="shared" si="156"/>
        <v>&lt;p class="indent"&gt;‘Well …’ Paul closed the book, held it in his hand. ‘If it’s so valuable …’&lt;/p&gt;</v>
      </c>
      <c r="D1195">
        <f t="shared" si="152"/>
        <v>1</v>
      </c>
      <c r="E1195" t="str">
        <f t="shared" si="151"/>
        <v>end</v>
      </c>
      <c r="F1195" t="str">
        <f t="shared" si="155"/>
        <v>&lt;p class="indent"&gt;‘Well …’ Paul closed the book, held it in his hand. ‘If it’s so valuable …’&lt;/p&gt;</v>
      </c>
      <c r="G1195" t="str">
        <f t="shared" si="157"/>
        <v>&lt;p class="indent"&gt;</v>
      </c>
      <c r="H1195">
        <v>1</v>
      </c>
      <c r="I1195">
        <f t="shared" si="154"/>
        <v>7</v>
      </c>
      <c r="J1195">
        <f t="shared" ca="1" si="153"/>
        <v>550</v>
      </c>
      <c r="K1195" t="str">
        <f>IF(OR(E1195="start",AND(E1195="end",E1194="start")),"Y","N")</f>
        <v>N</v>
      </c>
      <c r="L1195" t="str">
        <f t="shared" si="150"/>
        <v>&lt;p class="indent"&gt;‘Well …’ Paul closed the book, held it in his hand. ‘If it’s so valuable …’&lt;/p&gt;</v>
      </c>
    </row>
    <row r="1196" spans="1:12" x14ac:dyDescent="0.25">
      <c r="A1196">
        <v>1195</v>
      </c>
      <c r="B1196" s="1" t="s">
        <v>928</v>
      </c>
      <c r="C1196" t="str">
        <f t="shared" si="156"/>
        <v>&lt;p class="indent"&gt;‘Indulge an old man’s whim,’ Yueh said. ‘It was given to me when I was very young.’ And he thought: &lt;em&gt;I must catch his mind as well as his cupidity.&lt;/em&gt; ‘Open it to four-sixty-seven Kalima – where it says: “From water does all life begin.” There’s a slight notch on the edge</v>
      </c>
      <c r="D1196">
        <f t="shared" si="152"/>
        <v>1</v>
      </c>
      <c r="E1196" t="str">
        <f t="shared" si="151"/>
        <v>end</v>
      </c>
      <c r="F1196" t="str">
        <f t="shared" si="155"/>
        <v>&lt;p class="indent"&gt;‘Indulge an old man’s whim,’ Yueh said. ‘It was given to me when I was very young.’ And he thought: &lt;em&gt;I must catch his mind as well as his cupidity.&lt;/em&gt; ‘Open it to four-sixty-seven Kalima – where it says: “From water does all life begin.” There’s a slight notch on the edge</v>
      </c>
      <c r="G1196" t="str">
        <f t="shared" si="157"/>
        <v>&lt;p class="indent"&gt;</v>
      </c>
      <c r="H1196">
        <v>1</v>
      </c>
      <c r="I1196">
        <f t="shared" si="154"/>
        <v>7</v>
      </c>
      <c r="J1196">
        <f t="shared" ca="1" si="153"/>
        <v>551</v>
      </c>
      <c r="K1196" t="str">
        <f>IF(OR(E1196="start",AND(E1196="end",E1195="start")),"Y","N")</f>
        <v>N</v>
      </c>
      <c r="L1196" t="str">
        <f t="shared" si="150"/>
        <v/>
      </c>
    </row>
    <row r="1197" spans="1:12" x14ac:dyDescent="0.25">
      <c r="A1197">
        <v>1196</v>
      </c>
      <c r="B1197" s="1" t="s">
        <v>929</v>
      </c>
      <c r="C1197" t="str">
        <f t="shared" si="156"/>
        <v>&lt;p class="indent"&gt;‘Indulge an old man’s whim,’ Yueh said. ‘It was given to me when I was very young.’ And he thought: &lt;em&gt;I must catch his mind as well as his cupidity.&lt;/em&gt; ‘Open it to four-sixty-seven Kalima – where it says: “From water does all life begin.” There’s a slight notch on the edge of the cover to mark the place.’</v>
      </c>
      <c r="D1197">
        <f t="shared" si="152"/>
        <v>2</v>
      </c>
      <c r="E1197" t="str">
        <f t="shared" si="151"/>
        <v>end</v>
      </c>
      <c r="F1197" t="str">
        <f t="shared" si="155"/>
        <v>&lt;p class="indent"&gt;‘Indulge an old man’s whim,’ Yueh said. ‘It was given to me when I was very young.’ And he thought: &lt;em&gt;I must catch his mind as well as his cupidity.&lt;/em&gt; ‘Open it to four-sixty-seven Kalima – where it says: “From water does all life begin.” There’s a slight notch on the edge of the cover to mark the place.’</v>
      </c>
      <c r="G1197" t="str">
        <f t="shared" si="157"/>
        <v>&lt;p class="indent"&gt;</v>
      </c>
      <c r="H1197">
        <v>1</v>
      </c>
      <c r="I1197">
        <f t="shared" si="154"/>
        <v>7</v>
      </c>
      <c r="J1197">
        <f t="shared" ca="1" si="153"/>
        <v>551</v>
      </c>
      <c r="K1197" t="str">
        <f>IF(OR(E1197="start",AND(E1197="end",E1196="start")),"Y","N")</f>
        <v>N</v>
      </c>
      <c r="L1197" t="str">
        <f t="shared" si="150"/>
        <v/>
      </c>
    </row>
    <row r="1198" spans="1:12" x14ac:dyDescent="0.25">
      <c r="A1198">
        <v>1197</v>
      </c>
      <c r="B1198" s="1" t="s">
        <v>9</v>
      </c>
      <c r="C1198" t="str">
        <f t="shared" si="156"/>
        <v>&lt;p class="indent"&gt;‘Indulge an old man’s whim,’ Yueh said. ‘It was given to me when I was very young.’ And he thought: &lt;em&gt;I must catch his mind as well as his cupidity.&lt;/em&gt; ‘Open it to four-sixty-seven Kalima – where it says: “From water does all life begin.” There’s a slight notch on the edge of the cover to mark the place.’ &lt;/p&gt;</v>
      </c>
      <c r="D1198">
        <f t="shared" si="152"/>
        <v>3</v>
      </c>
      <c r="E1198" t="str">
        <f t="shared" si="151"/>
        <v>end</v>
      </c>
      <c r="F1198" t="str">
        <f t="shared" si="155"/>
        <v>&lt;p class="indent"&gt;‘Indulge an old man’s whim,’ Yueh said. ‘It was given to me when I was very young.’ And he thought: &lt;em&gt;I must catch his mind as well as his cupidity.&lt;/em&gt; ‘Open it to four-sixty-seven Kalima – where it says: “From water does all life begin.” There’s a slight notch on the edge of the cover to mark the place.’ &lt;/p&gt;</v>
      </c>
      <c r="G1198" t="str">
        <f t="shared" si="157"/>
        <v>&lt;p class="indent"&gt;</v>
      </c>
      <c r="H1198">
        <v>1</v>
      </c>
      <c r="I1198">
        <f t="shared" si="154"/>
        <v>7</v>
      </c>
      <c r="J1198">
        <f t="shared" ca="1" si="153"/>
        <v>551</v>
      </c>
      <c r="K1198" t="str">
        <f>IF(OR(E1198="start",AND(E1198="end",E1197="start")),"Y","N")</f>
        <v>N</v>
      </c>
      <c r="L1198" t="str">
        <f t="shared" si="150"/>
        <v>&lt;p class="indent"&gt;‘Indulge an old man’s whim,’ Yueh said. ‘It was given to me when I was very young.’ And he thought: &lt;em&gt;I must catch his mind as well as his cupidity.&lt;/em&gt; ‘Open it to four-sixty-seven Kalima – where it says: “From water does all life begin.” There’s a slight notch on the edge of the cover to mark the place.’ &lt;/p&gt;</v>
      </c>
    </row>
    <row r="1199" spans="1:12" x14ac:dyDescent="0.25">
      <c r="A1199">
        <v>1198</v>
      </c>
      <c r="B1199" s="1" t="s">
        <v>930</v>
      </c>
      <c r="C1199" t="str">
        <f t="shared" si="156"/>
        <v>&lt;p class="indent"&gt;Paul felt the cover, detected two notches, one shallower than the other. He pressed the shallower one and the book spread</v>
      </c>
      <c r="D1199">
        <f t="shared" si="152"/>
        <v>1</v>
      </c>
      <c r="E1199" t="str">
        <f t="shared" si="151"/>
        <v>end</v>
      </c>
      <c r="F1199" t="str">
        <f t="shared" si="155"/>
        <v>&lt;p class="indent"&gt;Paul felt the cover, detected two notches, one shallower than the other. He pressed the shallower one and the book spread</v>
      </c>
      <c r="G1199" t="str">
        <f t="shared" si="157"/>
        <v>&lt;p class="indent"&gt;</v>
      </c>
      <c r="H1199">
        <v>1</v>
      </c>
      <c r="I1199">
        <f t="shared" si="154"/>
        <v>7</v>
      </c>
      <c r="J1199">
        <f t="shared" ca="1" si="153"/>
        <v>552</v>
      </c>
      <c r="K1199" t="str">
        <f>IF(OR(E1199="start",AND(E1199="end",E1198="start")),"Y","N")</f>
        <v>N</v>
      </c>
      <c r="L1199" t="str">
        <f t="shared" si="150"/>
        <v/>
      </c>
    </row>
    <row r="1200" spans="1:12" x14ac:dyDescent="0.25">
      <c r="A1200">
        <v>1199</v>
      </c>
      <c r="B1200" s="1" t="s">
        <v>931</v>
      </c>
      <c r="C1200" t="str">
        <f t="shared" si="156"/>
        <v>&lt;p class="indent"&gt;Paul felt the cover, detected two notches, one shallower than the other. He pressed the shallower one and the book spread open on his palm, its magnifier sliding into place.</v>
      </c>
      <c r="D1200">
        <f t="shared" si="152"/>
        <v>2</v>
      </c>
      <c r="E1200" t="str">
        <f t="shared" si="151"/>
        <v>end</v>
      </c>
      <c r="F1200" t="str">
        <f t="shared" si="155"/>
        <v>&lt;p class="indent"&gt;Paul felt the cover, detected two notches, one shallower than the other. He pressed the shallower one and the book spread open on his palm, its magnifier sliding into place.</v>
      </c>
      <c r="G1200" t="str">
        <f t="shared" si="157"/>
        <v>&lt;p class="indent"&gt;</v>
      </c>
      <c r="H1200">
        <v>1</v>
      </c>
      <c r="I1200">
        <f t="shared" si="154"/>
        <v>7</v>
      </c>
      <c r="J1200">
        <f t="shared" ca="1" si="153"/>
        <v>552</v>
      </c>
      <c r="K1200" t="str">
        <f>IF(OR(E1200="start",AND(E1200="end",E1199="start")),"Y","N")</f>
        <v>N</v>
      </c>
      <c r="L1200" t="str">
        <f t="shared" si="150"/>
        <v/>
      </c>
    </row>
    <row r="1201" spans="1:12" x14ac:dyDescent="0.25">
      <c r="A1201">
        <v>1200</v>
      </c>
      <c r="B1201" s="1" t="s">
        <v>9</v>
      </c>
      <c r="C1201" t="str">
        <f t="shared" si="156"/>
        <v>&lt;p class="indent"&gt;Paul felt the cover, detected two notches, one shallower than the other. He pressed the shallower one and the book spread open on his palm, its magnifier sliding into place. &lt;/p&gt;</v>
      </c>
      <c r="D1201">
        <f t="shared" si="152"/>
        <v>3</v>
      </c>
      <c r="E1201" t="str">
        <f t="shared" si="151"/>
        <v>end</v>
      </c>
      <c r="F1201" t="str">
        <f t="shared" si="155"/>
        <v>&lt;p class="indent"&gt;Paul felt the cover, detected two notches, one shallower than the other. He pressed the shallower one and the book spread open on his palm, its magnifier sliding into place. &lt;/p&gt;</v>
      </c>
      <c r="G1201" t="str">
        <f t="shared" si="157"/>
        <v>&lt;p class="indent"&gt;</v>
      </c>
      <c r="H1201">
        <v>1</v>
      </c>
      <c r="I1201">
        <f t="shared" si="154"/>
        <v>7</v>
      </c>
      <c r="J1201">
        <f t="shared" ca="1" si="153"/>
        <v>552</v>
      </c>
      <c r="K1201" t="str">
        <f>IF(OR(E1201="start",AND(E1201="end",E1200="start")),"Y","N")</f>
        <v>N</v>
      </c>
      <c r="L1201" t="str">
        <f t="shared" si="150"/>
        <v>&lt;p class="indent"&gt;Paul felt the cover, detected two notches, one shallower than the other. He pressed the shallower one and the book spread open on his palm, its magnifier sliding into place. &lt;/p&gt;</v>
      </c>
    </row>
    <row r="1202" spans="1:12" x14ac:dyDescent="0.25">
      <c r="A1202">
        <v>1201</v>
      </c>
      <c r="B1202" s="1" t="s">
        <v>932</v>
      </c>
      <c r="C1202" t="str">
        <f t="shared" si="156"/>
        <v>&lt;p class="indent"&gt;‘Read it aloud,’ Yueh said.&lt;/p&gt;</v>
      </c>
      <c r="D1202">
        <f t="shared" si="152"/>
        <v>1</v>
      </c>
      <c r="E1202" t="str">
        <f t="shared" si="151"/>
        <v>end</v>
      </c>
      <c r="F1202" t="str">
        <f t="shared" si="155"/>
        <v>&lt;p class="indent"&gt;‘Read it aloud,’ Yueh said.&lt;/p&gt;</v>
      </c>
      <c r="G1202" t="str">
        <f t="shared" si="157"/>
        <v>&lt;p class="indent"&gt;</v>
      </c>
      <c r="H1202">
        <v>1</v>
      </c>
      <c r="I1202">
        <f t="shared" si="154"/>
        <v>7</v>
      </c>
      <c r="J1202">
        <f t="shared" ca="1" si="153"/>
        <v>553</v>
      </c>
      <c r="K1202" t="str">
        <f>IF(OR(E1202="start",AND(E1202="end",E1201="start")),"Y","N")</f>
        <v>N</v>
      </c>
      <c r="L1202" t="str">
        <f t="shared" si="150"/>
        <v>&lt;p class="indent"&gt;‘Read it aloud,’ Yueh said.&lt;/p&gt;</v>
      </c>
    </row>
    <row r="1203" spans="1:12" x14ac:dyDescent="0.25">
      <c r="A1203">
        <v>1202</v>
      </c>
      <c r="B1203" s="1" t="s">
        <v>933</v>
      </c>
      <c r="C1203" t="str">
        <f t="shared" si="156"/>
        <v>&lt;p class="indent"&gt;Paul wet his lips with his tongue, read: ‘ “Think you of the fact that a deaf person cannot hear. Then, what deafness may</v>
      </c>
      <c r="D1203">
        <f t="shared" si="152"/>
        <v>1</v>
      </c>
      <c r="E1203" t="str">
        <f t="shared" si="151"/>
        <v>end</v>
      </c>
      <c r="F1203" t="str">
        <f t="shared" si="155"/>
        <v>&lt;p class="indent"&gt;Paul wet his lips with his tongue, read: ‘ “Think you of the fact that a deaf person cannot hear. Then, what deafness may</v>
      </c>
      <c r="G1203" t="str">
        <f t="shared" si="157"/>
        <v>&lt;p class="indent"&gt;</v>
      </c>
      <c r="H1203">
        <v>1</v>
      </c>
      <c r="I1203">
        <f t="shared" si="154"/>
        <v>7</v>
      </c>
      <c r="J1203">
        <f t="shared" ca="1" si="153"/>
        <v>554</v>
      </c>
      <c r="K1203" t="str">
        <f>IF(OR(E1203="start",AND(E1203="end",E1202="start")),"Y","N")</f>
        <v>N</v>
      </c>
      <c r="L1203" t="str">
        <f t="shared" si="150"/>
        <v/>
      </c>
    </row>
    <row r="1204" spans="1:12" x14ac:dyDescent="0.25">
      <c r="A1204">
        <v>1203</v>
      </c>
      <c r="B1204" s="1" t="s">
        <v>934</v>
      </c>
      <c r="C1204" t="str">
        <f t="shared" si="156"/>
        <v>&lt;p class="indent"&gt;Paul wet his lips with his tongue, read: ‘ “Think you of the fact that a deaf person cannot hear. Then, what deafness may we not all possess? What senses do we lack that we cannot see and cannot hear another world all around us? What is there around</v>
      </c>
      <c r="D1204">
        <f t="shared" si="152"/>
        <v>2</v>
      </c>
      <c r="E1204" t="str">
        <f t="shared" si="151"/>
        <v>end</v>
      </c>
      <c r="F1204" t="str">
        <f t="shared" si="155"/>
        <v>&lt;p class="indent"&gt;Paul wet his lips with his tongue, read: ‘ “Think you of the fact that a deaf person cannot hear. Then, what deafness may we not all possess? What senses do we lack that we cannot see and cannot hear another world all around us? What is there around</v>
      </c>
      <c r="G1204" t="str">
        <f t="shared" si="157"/>
        <v>&lt;p class="indent"&gt;</v>
      </c>
      <c r="H1204">
        <v>1</v>
      </c>
      <c r="I1204">
        <f t="shared" si="154"/>
        <v>7</v>
      </c>
      <c r="J1204">
        <f t="shared" ca="1" si="153"/>
        <v>554</v>
      </c>
      <c r="K1204" t="str">
        <f>IF(OR(E1204="start",AND(E1204="end",E1203="start")),"Y","N")</f>
        <v>N</v>
      </c>
      <c r="L1204" t="str">
        <f t="shared" si="150"/>
        <v/>
      </c>
    </row>
    <row r="1205" spans="1:12" x14ac:dyDescent="0.25">
      <c r="A1205">
        <v>1204</v>
      </c>
      <c r="B1205" s="1" t="s">
        <v>935</v>
      </c>
      <c r="C1205" t="str">
        <f t="shared" si="156"/>
        <v>&lt;p class="indent"&gt;Paul wet his lips with his tongue, read: ‘ “Think you of the fact that a deaf person cannot hear. Then, what deafness may we not all possess? What senses do we lack that we cannot see and cannot hear another world all around us? What is there around us that we cannot—”’</v>
      </c>
      <c r="D1205">
        <f t="shared" si="152"/>
        <v>3</v>
      </c>
      <c r="E1205" t="str">
        <f t="shared" si="151"/>
        <v>end</v>
      </c>
      <c r="F1205" t="str">
        <f t="shared" si="155"/>
        <v>&lt;p class="indent"&gt;Paul wet his lips with his tongue, read: ‘ “Think you of the fact that a deaf person cannot hear. Then, what deafness may we not all possess? What senses do we lack that we cannot see and cannot hear another world all around us? What is there around us that we cannot—”’</v>
      </c>
      <c r="G1205" t="str">
        <f t="shared" si="157"/>
        <v>&lt;p class="indent"&gt;</v>
      </c>
      <c r="H1205">
        <v>1</v>
      </c>
      <c r="I1205">
        <f t="shared" si="154"/>
        <v>7</v>
      </c>
      <c r="J1205">
        <f t="shared" ca="1" si="153"/>
        <v>554</v>
      </c>
      <c r="K1205" t="str">
        <f>IF(OR(E1205="start",AND(E1205="end",E1204="start")),"Y","N")</f>
        <v>N</v>
      </c>
      <c r="L1205" t="str">
        <f t="shared" si="150"/>
        <v/>
      </c>
    </row>
    <row r="1206" spans="1:12" x14ac:dyDescent="0.25">
      <c r="A1206">
        <v>1205</v>
      </c>
      <c r="B1206" s="1" t="s">
        <v>9</v>
      </c>
      <c r="C1206" t="str">
        <f t="shared" si="156"/>
        <v>&lt;p class="indent"&gt;Paul wet his lips with his tongue, read: ‘ “Think you of the fact that a deaf person cannot hear. Then, what deafness may we not all possess? What senses do we lack that we cannot see and cannot hear another world all around us? What is there around us that we cannot—”’ &lt;/p&gt;</v>
      </c>
      <c r="D1206">
        <f t="shared" si="152"/>
        <v>4</v>
      </c>
      <c r="E1206" t="str">
        <f t="shared" si="151"/>
        <v>end</v>
      </c>
      <c r="F1206" t="str">
        <f t="shared" si="155"/>
        <v>&lt;p class="indent"&gt;Paul wet his lips with his tongue, read: ‘ “Think you of the fact that a deaf person cannot hear. Then, what deafness may we not all possess? What senses do we lack that we cannot see and cannot hear another world all around us? What is there around us that we cannot—”’ &lt;/p&gt;</v>
      </c>
      <c r="G1206" t="str">
        <f t="shared" si="157"/>
        <v>&lt;p class="indent"&gt;</v>
      </c>
      <c r="H1206">
        <v>1</v>
      </c>
      <c r="I1206">
        <f t="shared" si="154"/>
        <v>7</v>
      </c>
      <c r="J1206">
        <f t="shared" ca="1" si="153"/>
        <v>554</v>
      </c>
      <c r="K1206" t="str">
        <f>IF(OR(E1206="start",AND(E1206="end",E1205="start")),"Y","N")</f>
        <v>N</v>
      </c>
      <c r="L1206" t="str">
        <f t="shared" si="150"/>
        <v>&lt;p class="indent"&gt;Paul wet his lips with his tongue, read: ‘ “Think you of the fact that a deaf person cannot hear. Then, what deafness may we not all possess? What senses do we lack that we cannot see and cannot hear another world all around us? What is there around us that we cannot—”’ &lt;/p&gt;</v>
      </c>
    </row>
    <row r="1207" spans="1:12" x14ac:dyDescent="0.25">
      <c r="A1207">
        <v>1206</v>
      </c>
      <c r="B1207" s="1" t="s">
        <v>936</v>
      </c>
      <c r="C1207" t="str">
        <f t="shared" si="156"/>
        <v>&lt;p class="indent"&gt;‘Stop it!’ Yueh barked.&lt;/p&gt;</v>
      </c>
      <c r="D1207">
        <f t="shared" si="152"/>
        <v>1</v>
      </c>
      <c r="E1207" t="str">
        <f t="shared" si="151"/>
        <v>end</v>
      </c>
      <c r="F1207" t="str">
        <f t="shared" si="155"/>
        <v>&lt;p class="indent"&gt;‘Stop it!’ Yueh barked.&lt;/p&gt;</v>
      </c>
      <c r="G1207" t="str">
        <f t="shared" si="157"/>
        <v>&lt;p class="indent"&gt;</v>
      </c>
      <c r="H1207">
        <v>1</v>
      </c>
      <c r="I1207">
        <f t="shared" si="154"/>
        <v>7</v>
      </c>
      <c r="J1207">
        <f t="shared" ca="1" si="153"/>
        <v>555</v>
      </c>
      <c r="K1207" t="str">
        <f>IF(OR(E1207="start",AND(E1207="end",E1206="start")),"Y","N")</f>
        <v>N</v>
      </c>
      <c r="L1207" t="str">
        <f t="shared" si="150"/>
        <v>&lt;p class="indent"&gt;‘Stop it!’ Yueh barked.&lt;/p&gt;</v>
      </c>
    </row>
    <row r="1208" spans="1:12" x14ac:dyDescent="0.25">
      <c r="A1208">
        <v>1207</v>
      </c>
      <c r="B1208" s="1" t="s">
        <v>937</v>
      </c>
      <c r="C1208" t="str">
        <f t="shared" si="156"/>
        <v>&lt;p class="indent"&gt;Paul broke off, stared at him.&lt;/p&gt;</v>
      </c>
      <c r="D1208">
        <f t="shared" si="152"/>
        <v>1</v>
      </c>
      <c r="E1208" t="str">
        <f t="shared" si="151"/>
        <v>end</v>
      </c>
      <c r="F1208" t="str">
        <f t="shared" si="155"/>
        <v>&lt;p class="indent"&gt;Paul broke off, stared at him.&lt;/p&gt;</v>
      </c>
      <c r="G1208" t="str">
        <f t="shared" si="157"/>
        <v>&lt;p class="indent"&gt;</v>
      </c>
      <c r="H1208">
        <v>1</v>
      </c>
      <c r="I1208">
        <f t="shared" si="154"/>
        <v>7</v>
      </c>
      <c r="J1208">
        <f t="shared" ca="1" si="153"/>
        <v>556</v>
      </c>
      <c r="K1208" t="str">
        <f>IF(OR(E1208="start",AND(E1208="end",E1207="start")),"Y","N")</f>
        <v>N</v>
      </c>
      <c r="L1208" t="str">
        <f t="shared" si="150"/>
        <v>&lt;p class="indent"&gt;Paul broke off, stared at him.&lt;/p&gt;</v>
      </c>
    </row>
    <row r="1209" spans="1:12" x14ac:dyDescent="0.25">
      <c r="A1209">
        <v>1208</v>
      </c>
      <c r="B1209" s="1" t="s">
        <v>938</v>
      </c>
      <c r="C1209" t="str">
        <f t="shared" si="156"/>
        <v>&lt;p class="indent"&gt;Yueh closed his eyes, fought to regain composure. &lt;em&gt;What&lt;/em&gt; &lt;a id="page44"/&gt;&lt;em&gt;perversity caused the book to open at my Wanna’s favorite passage?&lt;/em&gt; He opened his eyes, saw Paul staring at him.</v>
      </c>
      <c r="D1209">
        <f t="shared" si="152"/>
        <v>1</v>
      </c>
      <c r="E1209" t="str">
        <f t="shared" si="151"/>
        <v>end</v>
      </c>
      <c r="F1209" t="str">
        <f t="shared" si="155"/>
        <v>&lt;p class="indent"&gt;Yueh closed his eyes, fought to regain composure. &lt;em&gt;What&lt;/em&gt; &lt;a id="page44"/&gt;&lt;em&gt;perversity caused the book to open at my Wanna’s favorite passage?&lt;/em&gt; He opened his eyes, saw Paul staring at him.</v>
      </c>
      <c r="G1209" t="str">
        <f t="shared" si="157"/>
        <v>&lt;p class="indent"&gt;</v>
      </c>
      <c r="H1209">
        <v>1</v>
      </c>
      <c r="I1209">
        <f t="shared" si="154"/>
        <v>7</v>
      </c>
      <c r="J1209">
        <f t="shared" ca="1" si="153"/>
        <v>557</v>
      </c>
      <c r="K1209" t="str">
        <f>IF(OR(E1209="start",AND(E1209="end",E1208="start")),"Y","N")</f>
        <v>N</v>
      </c>
      <c r="L1209" t="str">
        <f t="shared" si="150"/>
        <v/>
      </c>
    </row>
    <row r="1210" spans="1:12" x14ac:dyDescent="0.25">
      <c r="A1210">
        <v>1209</v>
      </c>
      <c r="B1210" s="1" t="s">
        <v>9</v>
      </c>
      <c r="C1210" t="str">
        <f t="shared" si="156"/>
        <v>&lt;p class="indent"&gt;Yueh closed his eyes, fought to regain composure. &lt;em&gt;What&lt;/em&gt; &lt;a id="page44"/&gt;&lt;em&gt;perversity caused the book to open at my Wanna’s favorite passage?&lt;/em&gt; He opened his eyes, saw Paul staring at him. &lt;/p&gt;</v>
      </c>
      <c r="D1210">
        <f t="shared" si="152"/>
        <v>2</v>
      </c>
      <c r="E1210" t="str">
        <f t="shared" si="151"/>
        <v>end</v>
      </c>
      <c r="F1210" t="str">
        <f t="shared" si="155"/>
        <v>&lt;p class="indent"&gt;Yueh closed his eyes, fought to regain composure. &lt;em&gt;What&lt;/em&gt; &lt;a id="page44"/&gt;&lt;em&gt;perversity caused the book to open at my Wanna’s favorite passage?&lt;/em&gt; He opened his eyes, saw Paul staring at him. &lt;/p&gt;</v>
      </c>
      <c r="G1210" t="str">
        <f t="shared" si="157"/>
        <v>&lt;p class="indent"&gt;</v>
      </c>
      <c r="H1210">
        <v>1</v>
      </c>
      <c r="I1210">
        <f t="shared" si="154"/>
        <v>7</v>
      </c>
      <c r="J1210">
        <f t="shared" ca="1" si="153"/>
        <v>557</v>
      </c>
      <c r="K1210" t="str">
        <f>IF(OR(E1210="start",AND(E1210="end",E1209="start")),"Y","N")</f>
        <v>N</v>
      </c>
      <c r="L1210" t="str">
        <f t="shared" ref="L1210:L1273" si="158">IF(D1210&gt;=D1211,F1210,"")</f>
        <v>&lt;p class="indent"&gt;Yueh closed his eyes, fought to regain composure. &lt;em&gt;What&lt;/em&gt; &lt;a id="page44"/&gt;&lt;em&gt;perversity caused the book to open at my Wanna’s favorite passage?&lt;/em&gt; He opened his eyes, saw Paul staring at him. &lt;/p&gt;</v>
      </c>
    </row>
    <row r="1211" spans="1:12" x14ac:dyDescent="0.25">
      <c r="A1211">
        <v>1210</v>
      </c>
      <c r="B1211" s="1" t="s">
        <v>939</v>
      </c>
      <c r="C1211" t="str">
        <f t="shared" si="156"/>
        <v>&lt;p class="indent"&gt;‘Is something wrong?’ Paul asked.&lt;/p&gt;</v>
      </c>
      <c r="D1211">
        <f t="shared" si="152"/>
        <v>1</v>
      </c>
      <c r="E1211" t="str">
        <f t="shared" si="151"/>
        <v>end</v>
      </c>
      <c r="F1211" t="str">
        <f t="shared" si="155"/>
        <v>&lt;p class="indent"&gt;‘Is something wrong?’ Paul asked.&lt;/p&gt;</v>
      </c>
      <c r="G1211" t="str">
        <f t="shared" si="157"/>
        <v>&lt;p class="indent"&gt;</v>
      </c>
      <c r="H1211">
        <v>1</v>
      </c>
      <c r="I1211">
        <f t="shared" si="154"/>
        <v>7</v>
      </c>
      <c r="J1211">
        <f t="shared" ca="1" si="153"/>
        <v>558</v>
      </c>
      <c r="K1211" t="str">
        <f>IF(OR(E1211="start",AND(E1211="end",E1210="start")),"Y","N")</f>
        <v>N</v>
      </c>
      <c r="L1211" t="str">
        <f t="shared" si="158"/>
        <v>&lt;p class="indent"&gt;‘Is something wrong?’ Paul asked.&lt;/p&gt;</v>
      </c>
    </row>
    <row r="1212" spans="1:12" x14ac:dyDescent="0.25">
      <c r="A1212">
        <v>1211</v>
      </c>
      <c r="B1212" s="1" t="s">
        <v>940</v>
      </c>
      <c r="C1212" t="str">
        <f t="shared" si="156"/>
        <v>&lt;p class="indent"&gt;‘I’m sorry,’ Yueh said. ‘That was … my … dead wife’s favorite passage. It’s not the one I intended you to read. It brings</v>
      </c>
      <c r="D1212">
        <f t="shared" si="152"/>
        <v>1</v>
      </c>
      <c r="E1212" t="str">
        <f t="shared" si="151"/>
        <v>end</v>
      </c>
      <c r="F1212" t="str">
        <f t="shared" si="155"/>
        <v>&lt;p class="indent"&gt;‘I’m sorry,’ Yueh said. ‘That was … my … dead wife’s favorite passage. It’s not the one I intended you to read. It brings</v>
      </c>
      <c r="G1212" t="str">
        <f t="shared" si="157"/>
        <v>&lt;p class="indent"&gt;</v>
      </c>
      <c r="H1212">
        <v>1</v>
      </c>
      <c r="I1212">
        <f t="shared" si="154"/>
        <v>7</v>
      </c>
      <c r="J1212">
        <f t="shared" ca="1" si="153"/>
        <v>559</v>
      </c>
      <c r="K1212" t="str">
        <f>IF(OR(E1212="start",AND(E1212="end",E1211="start")),"Y","N")</f>
        <v>N</v>
      </c>
      <c r="L1212" t="str">
        <f t="shared" si="158"/>
        <v/>
      </c>
    </row>
    <row r="1213" spans="1:12" x14ac:dyDescent="0.25">
      <c r="A1213">
        <v>1212</v>
      </c>
      <c r="B1213" s="1" t="s">
        <v>941</v>
      </c>
      <c r="C1213" t="str">
        <f t="shared" si="156"/>
        <v>&lt;p class="indent"&gt;‘I’m sorry,’ Yueh said. ‘That was … my … dead wife’s favorite passage. It’s not the one I intended you to read. It brings up memories that are … painful.’</v>
      </c>
      <c r="D1213">
        <f t="shared" si="152"/>
        <v>2</v>
      </c>
      <c r="E1213" t="str">
        <f t="shared" si="151"/>
        <v>end</v>
      </c>
      <c r="F1213" t="str">
        <f t="shared" si="155"/>
        <v>&lt;p class="indent"&gt;‘I’m sorry,’ Yueh said. ‘That was … my … dead wife’s favorite passage. It’s not the one I intended you to read. It brings up memories that are … painful.’</v>
      </c>
      <c r="G1213" t="str">
        <f t="shared" si="157"/>
        <v>&lt;p class="indent"&gt;</v>
      </c>
      <c r="H1213">
        <v>1</v>
      </c>
      <c r="I1213">
        <f t="shared" si="154"/>
        <v>7</v>
      </c>
      <c r="J1213">
        <f t="shared" ca="1" si="153"/>
        <v>559</v>
      </c>
      <c r="K1213" t="str">
        <f>IF(OR(E1213="start",AND(E1213="end",E1212="start")),"Y","N")</f>
        <v>N</v>
      </c>
      <c r="L1213" t="str">
        <f t="shared" si="158"/>
        <v/>
      </c>
    </row>
    <row r="1214" spans="1:12" x14ac:dyDescent="0.25">
      <c r="A1214">
        <v>1213</v>
      </c>
      <c r="B1214" s="1" t="s">
        <v>9</v>
      </c>
      <c r="C1214" t="str">
        <f t="shared" si="156"/>
        <v>&lt;p class="indent"&gt;‘I’m sorry,’ Yueh said. ‘That was … my … dead wife’s favorite passage. It’s not the one I intended you to read. It brings up memories that are … painful.’ &lt;/p&gt;</v>
      </c>
      <c r="D1214">
        <f t="shared" si="152"/>
        <v>3</v>
      </c>
      <c r="E1214" t="str">
        <f t="shared" si="151"/>
        <v>end</v>
      </c>
      <c r="F1214" t="str">
        <f t="shared" si="155"/>
        <v>&lt;p class="indent"&gt;‘I’m sorry,’ Yueh said. ‘That was … my … dead wife’s favorite passage. It’s not the one I intended you to read. It brings up memories that are … painful.’ &lt;/p&gt;</v>
      </c>
      <c r="G1214" t="str">
        <f t="shared" si="157"/>
        <v>&lt;p class="indent"&gt;</v>
      </c>
      <c r="H1214">
        <v>1</v>
      </c>
      <c r="I1214">
        <f t="shared" si="154"/>
        <v>7</v>
      </c>
      <c r="J1214">
        <f t="shared" ca="1" si="153"/>
        <v>559</v>
      </c>
      <c r="K1214" t="str">
        <f>IF(OR(E1214="start",AND(E1214="end",E1213="start")),"Y","N")</f>
        <v>N</v>
      </c>
      <c r="L1214" t="str">
        <f t="shared" si="158"/>
        <v>&lt;p class="indent"&gt;‘I’m sorry,’ Yueh said. ‘That was … my … dead wife’s favorite passage. It’s not the one I intended you to read. It brings up memories that are … painful.’ &lt;/p&gt;</v>
      </c>
    </row>
    <row r="1215" spans="1:12" x14ac:dyDescent="0.25">
      <c r="A1215">
        <v>1214</v>
      </c>
      <c r="B1215" s="1" t="s">
        <v>942</v>
      </c>
      <c r="C1215" t="str">
        <f t="shared" si="156"/>
        <v>&lt;p class="indent"&gt;‘There are two notches,’ Paul said.&lt;/p&gt;</v>
      </c>
      <c r="D1215">
        <f t="shared" si="152"/>
        <v>1</v>
      </c>
      <c r="E1215" t="str">
        <f t="shared" si="151"/>
        <v>end</v>
      </c>
      <c r="F1215" t="str">
        <f t="shared" si="155"/>
        <v>&lt;p class="indent"&gt;‘There are two notches,’ Paul said.&lt;/p&gt;</v>
      </c>
      <c r="G1215" t="str">
        <f t="shared" si="157"/>
        <v>&lt;p class="indent"&gt;</v>
      </c>
      <c r="H1215">
        <v>1</v>
      </c>
      <c r="I1215">
        <f t="shared" si="154"/>
        <v>7</v>
      </c>
      <c r="J1215">
        <f t="shared" ca="1" si="153"/>
        <v>560</v>
      </c>
      <c r="K1215" t="str">
        <f>IF(OR(E1215="start",AND(E1215="end",E1214="start")),"Y","N")</f>
        <v>N</v>
      </c>
      <c r="L1215" t="str">
        <f t="shared" si="158"/>
        <v>&lt;p class="indent"&gt;‘There are two notches,’ Paul said.&lt;/p&gt;</v>
      </c>
    </row>
    <row r="1216" spans="1:12" x14ac:dyDescent="0.25">
      <c r="A1216">
        <v>1215</v>
      </c>
      <c r="B1216" s="1" t="s">
        <v>943</v>
      </c>
      <c r="C1216" t="str">
        <f t="shared" si="156"/>
        <v>&lt;p class="indent"&gt;&lt;em&gt;Of course,&lt;/em&gt; Yueh thought. &lt;em&gt;Wanna marked her passage. His fingers are more sensitive than mine and found her mark. It was an accident, no more.&lt;/em&gt;&lt;/p&gt;</v>
      </c>
      <c r="D1216">
        <f t="shared" si="152"/>
        <v>1</v>
      </c>
      <c r="E1216" t="str">
        <f t="shared" si="151"/>
        <v>end</v>
      </c>
      <c r="F1216" t="str">
        <f t="shared" si="155"/>
        <v>&lt;p class="indent"&gt;&lt;em&gt;Of course,&lt;/em&gt; Yueh thought. &lt;em&gt;Wanna marked her passage. His fingers are more sensitive than mine and found her mark. It was an accident, no more.&lt;/em&gt;&lt;/p&gt;</v>
      </c>
      <c r="G1216" t="str">
        <f t="shared" si="157"/>
        <v>&lt;p class="indent"&gt;</v>
      </c>
      <c r="H1216">
        <v>1</v>
      </c>
      <c r="I1216">
        <f t="shared" si="154"/>
        <v>7</v>
      </c>
      <c r="J1216">
        <f t="shared" ca="1" si="153"/>
        <v>561</v>
      </c>
      <c r="K1216" t="str">
        <f>IF(OR(E1216="start",AND(E1216="end",E1215="start")),"Y","N")</f>
        <v>N</v>
      </c>
      <c r="L1216" t="str">
        <f t="shared" si="158"/>
        <v>&lt;p class="indent"&gt;&lt;em&gt;Of course,&lt;/em&gt; Yueh thought. &lt;em&gt;Wanna marked her passage. His fingers are more sensitive than mine and found her mark. It was an accident, no more.&lt;/em&gt;&lt;/p&gt;</v>
      </c>
    </row>
    <row r="1217" spans="1:12" x14ac:dyDescent="0.25">
      <c r="A1217">
        <v>1216</v>
      </c>
      <c r="B1217" s="1" t="s">
        <v>944</v>
      </c>
      <c r="C1217" t="str">
        <f t="shared" si="156"/>
        <v>&lt;p class="indent"&gt;‘You may find the book interesting,’ Yueh said. ‘It has much historical truth in it as well as good ethical philosophy.’&lt;/p&gt;</v>
      </c>
      <c r="D1217">
        <f t="shared" si="152"/>
        <v>1</v>
      </c>
      <c r="E1217" t="str">
        <f t="shared" si="151"/>
        <v>end</v>
      </c>
      <c r="F1217" t="str">
        <f t="shared" si="155"/>
        <v>&lt;p class="indent"&gt;‘You may find the book interesting,’ Yueh said. ‘It has much historical truth in it as well as good ethical philosophy.’&lt;/p&gt;</v>
      </c>
      <c r="G1217" t="str">
        <f t="shared" si="157"/>
        <v>&lt;p class="indent"&gt;</v>
      </c>
      <c r="H1217">
        <v>1</v>
      </c>
      <c r="I1217">
        <f t="shared" si="154"/>
        <v>7</v>
      </c>
      <c r="J1217">
        <f t="shared" ca="1" si="153"/>
        <v>562</v>
      </c>
      <c r="K1217" t="str">
        <f>IF(OR(E1217="start",AND(E1217="end",E1216="start")),"Y","N")</f>
        <v>N</v>
      </c>
      <c r="L1217" t="str">
        <f t="shared" si="158"/>
        <v>&lt;p class="indent"&gt;‘You may find the book interesting,’ Yueh said. ‘It has much historical truth in it as well as good ethical philosophy.’&lt;/p&gt;</v>
      </c>
    </row>
    <row r="1218" spans="1:12" x14ac:dyDescent="0.25">
      <c r="A1218">
        <v>1217</v>
      </c>
      <c r="B1218" s="1" t="s">
        <v>945</v>
      </c>
      <c r="C1218" t="str">
        <f t="shared" si="156"/>
        <v>&lt;p class="indent"&gt;Paul looked down at the tiny book in his palm – such a small thing. Yet, it contained a mystery … something had happened while</v>
      </c>
      <c r="D1218">
        <f t="shared" si="152"/>
        <v>1</v>
      </c>
      <c r="E1218" t="str">
        <f t="shared" ref="E1218:E1281" si="159">IFERROR(IF(FIND("blockquote",B1218)=2,"start","end"),E1217)</f>
        <v>end</v>
      </c>
      <c r="F1218" t="str">
        <f t="shared" si="155"/>
        <v>&lt;p class="indent"&gt;Paul looked down at the tiny book in his palm – such a small thing. Yet, it contained a mystery … something had happened while</v>
      </c>
      <c r="G1218" t="str">
        <f t="shared" si="157"/>
        <v>&lt;p class="indent"&gt;</v>
      </c>
      <c r="H1218">
        <v>1</v>
      </c>
      <c r="I1218">
        <f t="shared" si="154"/>
        <v>7</v>
      </c>
      <c r="J1218">
        <f t="shared" ca="1" si="153"/>
        <v>563</v>
      </c>
      <c r="K1218" t="str">
        <f>IF(OR(E1218="start",AND(E1218="end",E1217="start")),"Y","N")</f>
        <v>N</v>
      </c>
      <c r="L1218" t="str">
        <f t="shared" si="158"/>
        <v/>
      </c>
    </row>
    <row r="1219" spans="1:12" x14ac:dyDescent="0.25">
      <c r="A1219">
        <v>1218</v>
      </c>
      <c r="B1219" s="1" t="s">
        <v>946</v>
      </c>
      <c r="C1219" t="str">
        <f t="shared" si="156"/>
        <v>&lt;p class="indent"&gt;Paul looked down at the tiny book in his palm – such a small thing. Yet, it contained a mystery … something had happened while he read from it. He had felt something stir his terrible purpose.</v>
      </c>
      <c r="D1219">
        <f t="shared" ref="D1219:D1282" si="160">IF(LEFT(B1219,2)="&lt;p",1,IF(LEFT(B1219,3)="&lt;h1",1,D1218+1))</f>
        <v>2</v>
      </c>
      <c r="E1219" t="str">
        <f t="shared" si="159"/>
        <v>end</v>
      </c>
      <c r="F1219" t="str">
        <f t="shared" si="155"/>
        <v>&lt;p class="indent"&gt;Paul looked down at the tiny book in his palm – such a small thing. Yet, it contained a mystery … something had happened while he read from it. He had felt something stir his terrible purpose.</v>
      </c>
      <c r="G1219" t="str">
        <f t="shared" si="157"/>
        <v>&lt;p class="indent"&gt;</v>
      </c>
      <c r="H1219">
        <v>1</v>
      </c>
      <c r="I1219">
        <f t="shared" si="154"/>
        <v>7</v>
      </c>
      <c r="J1219">
        <f t="shared" ref="J1219:J1282" ca="1" si="161">IF(K1219="Y","",IF(D1219=1,1+MAX(OFFSET(J1219,-A1219+1,0,A1219-1)),MAX(OFFSET(J1219,-A1219+1,0,A1219-1))))</f>
        <v>563</v>
      </c>
      <c r="K1219" t="str">
        <f>IF(OR(E1219="start",AND(E1219="end",E1218="start")),"Y","N")</f>
        <v>N</v>
      </c>
      <c r="L1219" t="str">
        <f t="shared" si="158"/>
        <v/>
      </c>
    </row>
    <row r="1220" spans="1:12" x14ac:dyDescent="0.25">
      <c r="A1220">
        <v>1219</v>
      </c>
      <c r="B1220" s="1" t="s">
        <v>9</v>
      </c>
      <c r="C1220" t="str">
        <f t="shared" si="156"/>
        <v>&lt;p class="indent"&gt;Paul looked down at the tiny book in his palm – such a small thing. Yet, it contained a mystery … something had happened while he read from it. He had felt something stir his terrible purpose. &lt;/p&gt;</v>
      </c>
      <c r="D1220">
        <f t="shared" si="160"/>
        <v>3</v>
      </c>
      <c r="E1220" t="str">
        <f t="shared" si="159"/>
        <v>end</v>
      </c>
      <c r="F1220" t="str">
        <f t="shared" si="155"/>
        <v>&lt;p class="indent"&gt;Paul looked down at the tiny book in his palm – such a small thing. Yet, it contained a mystery … something had happened while he read from it. He had felt something stir his terrible purpose. &lt;/p&gt;</v>
      </c>
      <c r="G1220" t="str">
        <f t="shared" si="157"/>
        <v>&lt;p class="indent"&gt;</v>
      </c>
      <c r="H1220">
        <v>1</v>
      </c>
      <c r="I1220">
        <f t="shared" ref="I1220:I1283" si="162">IF(AND(E1219="end",E1220="start"),I1219+1,I1219)</f>
        <v>7</v>
      </c>
      <c r="J1220">
        <f t="shared" ca="1" si="161"/>
        <v>563</v>
      </c>
      <c r="K1220" t="str">
        <f>IF(OR(E1220="start",AND(E1220="end",E1219="start")),"Y","N")</f>
        <v>N</v>
      </c>
      <c r="L1220" t="str">
        <f t="shared" si="158"/>
        <v>&lt;p class="indent"&gt;Paul looked down at the tiny book in his palm – such a small thing. Yet, it contained a mystery … something had happened while he read from it. He had felt something stir his terrible purpose. &lt;/p&gt;</v>
      </c>
    </row>
    <row r="1221" spans="1:12" x14ac:dyDescent="0.25">
      <c r="A1221">
        <v>1220</v>
      </c>
      <c r="B1221" s="1" t="s">
        <v>947</v>
      </c>
      <c r="C1221" t="str">
        <f t="shared" si="156"/>
        <v>&lt;p class="indent"&gt;‘Your father will be here any minute,’ Yueh said. ‘Put the book away and read it at your leisure.’&lt;/p&gt;</v>
      </c>
      <c r="D1221">
        <f t="shared" si="160"/>
        <v>1</v>
      </c>
      <c r="E1221" t="str">
        <f t="shared" si="159"/>
        <v>end</v>
      </c>
      <c r="F1221" t="str">
        <f t="shared" si="155"/>
        <v>&lt;p class="indent"&gt;‘Your father will be here any minute,’ Yueh said. ‘Put the book away and read it at your leisure.’&lt;/p&gt;</v>
      </c>
      <c r="G1221" t="str">
        <f t="shared" si="157"/>
        <v>&lt;p class="indent"&gt;</v>
      </c>
      <c r="H1221">
        <v>1</v>
      </c>
      <c r="I1221">
        <f t="shared" si="162"/>
        <v>7</v>
      </c>
      <c r="J1221">
        <f t="shared" ca="1" si="161"/>
        <v>564</v>
      </c>
      <c r="K1221" t="str">
        <f>IF(OR(E1221="start",AND(E1221="end",E1220="start")),"Y","N")</f>
        <v>N</v>
      </c>
      <c r="L1221" t="str">
        <f t="shared" si="158"/>
        <v>&lt;p class="indent"&gt;‘Your father will be here any minute,’ Yueh said. ‘Put the book away and read it at your leisure.’&lt;/p&gt;</v>
      </c>
    </row>
    <row r="1222" spans="1:12" x14ac:dyDescent="0.25">
      <c r="A1222">
        <v>1221</v>
      </c>
      <c r="B1222" s="1" t="s">
        <v>948</v>
      </c>
      <c r="C1222" t="str">
        <f t="shared" si="156"/>
        <v>&lt;p class="indent"&gt;Paul touched the edge of it as Yueh had shown him. The book sealed itself. He slipped it into his tunic. For a moment there</v>
      </c>
      <c r="D1222">
        <f t="shared" si="160"/>
        <v>1</v>
      </c>
      <c r="E1222" t="str">
        <f t="shared" si="159"/>
        <v>end</v>
      </c>
      <c r="F1222" t="str">
        <f t="shared" si="155"/>
        <v>&lt;p class="indent"&gt;Paul touched the edge of it as Yueh had shown him. The book sealed itself. He slipped it into his tunic. For a moment there</v>
      </c>
      <c r="G1222" t="str">
        <f t="shared" si="157"/>
        <v>&lt;p class="indent"&gt;</v>
      </c>
      <c r="H1222">
        <v>1</v>
      </c>
      <c r="I1222">
        <f t="shared" si="162"/>
        <v>7</v>
      </c>
      <c r="J1222">
        <f t="shared" ca="1" si="161"/>
        <v>565</v>
      </c>
      <c r="K1222" t="str">
        <f>IF(OR(E1222="start",AND(E1222="end",E1221="start")),"Y","N")</f>
        <v>N</v>
      </c>
      <c r="L1222" t="str">
        <f t="shared" si="158"/>
        <v/>
      </c>
    </row>
    <row r="1223" spans="1:12" x14ac:dyDescent="0.25">
      <c r="A1223">
        <v>1222</v>
      </c>
      <c r="B1223" s="1" t="s">
        <v>949</v>
      </c>
      <c r="C1223" t="str">
        <f t="shared" si="156"/>
        <v>&lt;p class="indent"&gt;Paul touched the edge of it as Yueh had shown him. The book sealed itself. He slipped it into his tunic. For a moment there when Yueh had barked at him, Paul had feared the man would demand the book’s return.</v>
      </c>
      <c r="D1223">
        <f t="shared" si="160"/>
        <v>2</v>
      </c>
      <c r="E1223" t="str">
        <f t="shared" si="159"/>
        <v>end</v>
      </c>
      <c r="F1223" t="str">
        <f t="shared" si="155"/>
        <v>&lt;p class="indent"&gt;Paul touched the edge of it as Yueh had shown him. The book sealed itself. He slipped it into his tunic. For a moment there when Yueh had barked at him, Paul had feared the man would demand the book’s return.</v>
      </c>
      <c r="G1223" t="str">
        <f t="shared" si="157"/>
        <v>&lt;p class="indent"&gt;</v>
      </c>
      <c r="H1223">
        <v>1</v>
      </c>
      <c r="I1223">
        <f t="shared" si="162"/>
        <v>7</v>
      </c>
      <c r="J1223">
        <f t="shared" ca="1" si="161"/>
        <v>565</v>
      </c>
      <c r="K1223" t="str">
        <f>IF(OR(E1223="start",AND(E1223="end",E1222="start")),"Y","N")</f>
        <v>N</v>
      </c>
      <c r="L1223" t="str">
        <f t="shared" si="158"/>
        <v/>
      </c>
    </row>
    <row r="1224" spans="1:12" x14ac:dyDescent="0.25">
      <c r="A1224">
        <v>1223</v>
      </c>
      <c r="B1224" s="1" t="s">
        <v>9</v>
      </c>
      <c r="C1224" t="str">
        <f t="shared" si="156"/>
        <v>&lt;p class="indent"&gt;Paul touched the edge of it as Yueh had shown him. The book sealed itself. He slipped it into his tunic. For a moment there when Yueh had barked at him, Paul had feared the man would demand the book’s return. &lt;/p&gt;</v>
      </c>
      <c r="D1224">
        <f t="shared" si="160"/>
        <v>3</v>
      </c>
      <c r="E1224" t="str">
        <f t="shared" si="159"/>
        <v>end</v>
      </c>
      <c r="F1224" t="str">
        <f t="shared" si="155"/>
        <v>&lt;p class="indent"&gt;Paul touched the edge of it as Yueh had shown him. The book sealed itself. He slipped it into his tunic. For a moment there when Yueh had barked at him, Paul had feared the man would demand the book’s return. &lt;/p&gt;</v>
      </c>
      <c r="G1224" t="str">
        <f t="shared" si="157"/>
        <v>&lt;p class="indent"&gt;</v>
      </c>
      <c r="H1224">
        <v>1</v>
      </c>
      <c r="I1224">
        <f t="shared" si="162"/>
        <v>7</v>
      </c>
      <c r="J1224">
        <f t="shared" ca="1" si="161"/>
        <v>565</v>
      </c>
      <c r="K1224" t="str">
        <f>IF(OR(E1224="start",AND(E1224="end",E1223="start")),"Y","N")</f>
        <v>N</v>
      </c>
      <c r="L1224" t="str">
        <f t="shared" si="158"/>
        <v>&lt;p class="indent"&gt;Paul touched the edge of it as Yueh had shown him. The book sealed itself. He slipped it into his tunic. For a moment there when Yueh had barked at him, Paul had feared the man would demand the book’s return. &lt;/p&gt;</v>
      </c>
    </row>
    <row r="1225" spans="1:12" x14ac:dyDescent="0.25">
      <c r="A1225">
        <v>1224</v>
      </c>
      <c r="B1225" s="1" t="s">
        <v>950</v>
      </c>
      <c r="C1225" t="str">
        <f t="shared" si="156"/>
        <v>&lt;p class="indent"&gt;‘I thank you for the gift, Dr Yueh,’ Paul said, speaking formally. ‘It will be our secret. If there is a gift or favor you</v>
      </c>
      <c r="D1225">
        <f t="shared" si="160"/>
        <v>1</v>
      </c>
      <c r="E1225" t="str">
        <f t="shared" si="159"/>
        <v>end</v>
      </c>
      <c r="F1225" t="str">
        <f t="shared" si="155"/>
        <v>&lt;p class="indent"&gt;‘I thank you for the gift, Dr Yueh,’ Paul said, speaking formally. ‘It will be our secret. If there is a gift or favor you</v>
      </c>
      <c r="G1225" t="str">
        <f t="shared" si="157"/>
        <v>&lt;p class="indent"&gt;</v>
      </c>
      <c r="H1225">
        <v>1</v>
      </c>
      <c r="I1225">
        <f t="shared" si="162"/>
        <v>7</v>
      </c>
      <c r="J1225">
        <f t="shared" ca="1" si="161"/>
        <v>566</v>
      </c>
      <c r="K1225" t="str">
        <f>IF(OR(E1225="start",AND(E1225="end",E1224="start")),"Y","N")</f>
        <v>N</v>
      </c>
      <c r="L1225" t="str">
        <f t="shared" si="158"/>
        <v/>
      </c>
    </row>
    <row r="1226" spans="1:12" x14ac:dyDescent="0.25">
      <c r="A1226">
        <v>1225</v>
      </c>
      <c r="B1226" s="1" t="s">
        <v>951</v>
      </c>
      <c r="C1226" t="str">
        <f t="shared" si="156"/>
        <v>&lt;p class="indent"&gt;‘I thank you for the gift, Dr Yueh,’ Paul said, speaking formally. ‘It will be our secret. If there is a gift or favor you wish from me, please do not hesitate to ask.’</v>
      </c>
      <c r="D1226">
        <f t="shared" si="160"/>
        <v>2</v>
      </c>
      <c r="E1226" t="str">
        <f t="shared" si="159"/>
        <v>end</v>
      </c>
      <c r="F1226" t="str">
        <f t="shared" si="155"/>
        <v>&lt;p class="indent"&gt;‘I thank you for the gift, Dr Yueh,’ Paul said, speaking formally. ‘It will be our secret. If there is a gift or favor you wish from me, please do not hesitate to ask.’</v>
      </c>
      <c r="G1226" t="str">
        <f t="shared" si="157"/>
        <v>&lt;p class="indent"&gt;</v>
      </c>
      <c r="H1226">
        <v>1</v>
      </c>
      <c r="I1226">
        <f t="shared" si="162"/>
        <v>7</v>
      </c>
      <c r="J1226">
        <f t="shared" ca="1" si="161"/>
        <v>566</v>
      </c>
      <c r="K1226" t="str">
        <f>IF(OR(E1226="start",AND(E1226="end",E1225="start")),"Y","N")</f>
        <v>N</v>
      </c>
      <c r="L1226" t="str">
        <f t="shared" si="158"/>
        <v/>
      </c>
    </row>
    <row r="1227" spans="1:12" x14ac:dyDescent="0.25">
      <c r="A1227">
        <v>1226</v>
      </c>
      <c r="B1227" s="1" t="s">
        <v>9</v>
      </c>
      <c r="C1227" t="str">
        <f t="shared" si="156"/>
        <v>&lt;p class="indent"&gt;‘I thank you for the gift, Dr Yueh,’ Paul said, speaking formally. ‘It will be our secret. If there is a gift or favor you wish from me, please do not hesitate to ask.’ &lt;/p&gt;</v>
      </c>
      <c r="D1227">
        <f t="shared" si="160"/>
        <v>3</v>
      </c>
      <c r="E1227" t="str">
        <f t="shared" si="159"/>
        <v>end</v>
      </c>
      <c r="F1227" t="str">
        <f t="shared" ref="F1227:F1290" si="163">IF(AND(E1227="start",D1227&gt;=D1226),F1226&amp;" "&amp;B1227,C1227)</f>
        <v>&lt;p class="indent"&gt;‘I thank you for the gift, Dr Yueh,’ Paul said, speaking formally. ‘It will be our secret. If there is a gift or favor you wish from me, please do not hesitate to ask.’ &lt;/p&gt;</v>
      </c>
      <c r="G1227" t="str">
        <f t="shared" si="157"/>
        <v>&lt;p class="indent"&gt;</v>
      </c>
      <c r="H1227">
        <v>1</v>
      </c>
      <c r="I1227">
        <f t="shared" si="162"/>
        <v>7</v>
      </c>
      <c r="J1227">
        <f t="shared" ca="1" si="161"/>
        <v>566</v>
      </c>
      <c r="K1227" t="str">
        <f>IF(OR(E1227="start",AND(E1227="end",E1226="start")),"Y","N")</f>
        <v>N</v>
      </c>
      <c r="L1227" t="str">
        <f t="shared" si="158"/>
        <v>&lt;p class="indent"&gt;‘I thank you for the gift, Dr Yueh,’ Paul said, speaking formally. ‘It will be our secret. If there is a gift or favor you wish from me, please do not hesitate to ask.’ &lt;/p&gt;</v>
      </c>
    </row>
    <row r="1228" spans="1:12" x14ac:dyDescent="0.25">
      <c r="A1228">
        <v>1227</v>
      </c>
      <c r="B1228" s="1" t="s">
        <v>952</v>
      </c>
      <c r="C1228" t="str">
        <f t="shared" si="156"/>
        <v>&lt;p class="indent"&gt;‘I … need for nothing,’ Yueh said.&lt;/p&gt;</v>
      </c>
      <c r="D1228">
        <f t="shared" si="160"/>
        <v>1</v>
      </c>
      <c r="E1228" t="str">
        <f t="shared" si="159"/>
        <v>end</v>
      </c>
      <c r="F1228" t="str">
        <f t="shared" si="163"/>
        <v>&lt;p class="indent"&gt;‘I … need for nothing,’ Yueh said.&lt;/p&gt;</v>
      </c>
      <c r="G1228" t="str">
        <f t="shared" si="157"/>
        <v>&lt;p class="indent"&gt;</v>
      </c>
      <c r="H1228">
        <v>1</v>
      </c>
      <c r="I1228">
        <f t="shared" si="162"/>
        <v>7</v>
      </c>
      <c r="J1228">
        <f t="shared" ca="1" si="161"/>
        <v>567</v>
      </c>
      <c r="K1228" t="str">
        <f>IF(OR(E1228="start",AND(E1228="end",E1227="start")),"Y","N")</f>
        <v>N</v>
      </c>
      <c r="L1228" t="str">
        <f t="shared" si="158"/>
        <v>&lt;p class="indent"&gt;‘I … need for nothing,’ Yueh said.&lt;/p&gt;</v>
      </c>
    </row>
    <row r="1229" spans="1:12" x14ac:dyDescent="0.25">
      <c r="A1229">
        <v>1228</v>
      </c>
      <c r="B1229" s="1" t="s">
        <v>953</v>
      </c>
      <c r="C1229" t="str">
        <f t="shared" si="156"/>
        <v>&lt;p class="indent"&gt;And he thought: &lt;em&gt;Why do I stand here torturing myself? And torturing this poor lad … though he does not yet know it. Oeyh! Damn those Harkonnen</v>
      </c>
      <c r="D1229">
        <f t="shared" si="160"/>
        <v>1</v>
      </c>
      <c r="E1229" t="str">
        <f t="shared" si="159"/>
        <v>end</v>
      </c>
      <c r="F1229" t="str">
        <f t="shared" si="163"/>
        <v>&lt;p class="indent"&gt;And he thought: &lt;em&gt;Why do I stand here torturing myself? And torturing this poor lad … though he does not yet know it. Oeyh! Damn those Harkonnen</v>
      </c>
      <c r="G1229" t="str">
        <f t="shared" si="157"/>
        <v>&lt;p class="indent"&gt;</v>
      </c>
      <c r="H1229">
        <v>1</v>
      </c>
      <c r="I1229">
        <f t="shared" si="162"/>
        <v>7</v>
      </c>
      <c r="J1229">
        <f t="shared" ca="1" si="161"/>
        <v>568</v>
      </c>
      <c r="K1229" t="str">
        <f>IF(OR(E1229="start",AND(E1229="end",E1228="start")),"Y","N")</f>
        <v>N</v>
      </c>
      <c r="L1229" t="str">
        <f t="shared" si="158"/>
        <v/>
      </c>
    </row>
    <row r="1230" spans="1:12" x14ac:dyDescent="0.25">
      <c r="A1230">
        <v>1229</v>
      </c>
      <c r="B1230" s="1" t="s">
        <v>954</v>
      </c>
      <c r="C1230" t="str">
        <f t="shared" si="156"/>
        <v>&lt;p class="indent"&gt;And he thought: &lt;em&gt;Why do I stand here torturing myself? And torturing this poor lad … though he does not yet know it. Oeyh! Damn those Harkonnen beasts! Why did they choose me for their abomination?&lt;/em&gt;&lt;/p&gt;</v>
      </c>
      <c r="D1230">
        <f t="shared" si="160"/>
        <v>2</v>
      </c>
      <c r="E1230" t="str">
        <f t="shared" si="159"/>
        <v>end</v>
      </c>
      <c r="F1230" t="str">
        <f t="shared" si="163"/>
        <v>&lt;p class="indent"&gt;And he thought: &lt;em&gt;Why do I stand here torturing myself? And torturing this poor lad … though he does not yet know it. Oeyh! Damn those Harkonnen beasts! Why did they choose me for their abomination?&lt;/em&gt;&lt;/p&gt;</v>
      </c>
      <c r="G1230" t="str">
        <f t="shared" si="157"/>
        <v>&lt;p class="indent"&gt;</v>
      </c>
      <c r="H1230">
        <v>1</v>
      </c>
      <c r="I1230">
        <f t="shared" si="162"/>
        <v>7</v>
      </c>
      <c r="J1230">
        <f t="shared" ca="1" si="161"/>
        <v>568</v>
      </c>
      <c r="K1230" t="str">
        <f>IF(OR(E1230="start",AND(E1230="end",E1229="start")),"Y","N")</f>
        <v>N</v>
      </c>
      <c r="L1230" t="str">
        <f t="shared" si="158"/>
        <v/>
      </c>
    </row>
    <row r="1231" spans="1:12" x14ac:dyDescent="0.25">
      <c r="A1231">
        <v>1230</v>
      </c>
      <c r="B1231" s="1" t="s">
        <v>3</v>
      </c>
      <c r="C1231" t="str">
        <f t="shared" si="156"/>
        <v>&lt;p class="indent"&gt;And he thought: &lt;em&gt;Why do I stand here torturing myself? And torturing this poor lad … though he does not yet know it. Oeyh! Damn those Harkonnen beasts! Why did they choose me for their abomination?&lt;/em&gt;&lt;/p&gt; &lt;blockquote class="blockquote"&gt;</v>
      </c>
      <c r="D1231">
        <f t="shared" si="160"/>
        <v>3</v>
      </c>
      <c r="E1231" t="str">
        <f t="shared" si="159"/>
        <v>start</v>
      </c>
      <c r="F1231" t="str">
        <f t="shared" si="163"/>
        <v>&lt;p class="indent"&gt;And he thought: &lt;em&gt;Why do I stand here torturing myself? And torturing this poor lad … though he does not yet know it. Oeyh! Damn those Harkonnen beasts! Why did they choose me for their abomination?&lt;/em&gt;&lt;/p&gt; &lt;blockquote class="blockquote"&gt;</v>
      </c>
      <c r="G1231" t="str">
        <f t="shared" si="157"/>
        <v>&lt;p class="indent"&gt;</v>
      </c>
      <c r="H1231">
        <v>1</v>
      </c>
      <c r="I1231">
        <f t="shared" si="162"/>
        <v>8</v>
      </c>
      <c r="J1231" t="str">
        <f t="shared" ca="1" si="161"/>
        <v/>
      </c>
      <c r="K1231" t="str">
        <f>IF(OR(E1231="start",AND(E1231="end",E1230="start")),"Y","N")</f>
        <v>Y</v>
      </c>
      <c r="L1231" t="str">
        <f t="shared" si="158"/>
        <v>&lt;p class="indent"&gt;And he thought: &lt;em&gt;Why do I stand here torturing myself? And torturing this poor lad … though he does not yet know it. Oeyh! Damn those Harkonnen beasts! Why did they choose me for their abomination?&lt;/em&gt;&lt;/p&gt; &lt;blockquote class="blockquote"&gt;</v>
      </c>
    </row>
    <row r="1232" spans="1:12" x14ac:dyDescent="0.25">
      <c r="A1232">
        <v>1231</v>
      </c>
      <c r="B1232" s="1" t="s">
        <v>955</v>
      </c>
      <c r="C1232" t="str">
        <f t="shared" si="156"/>
        <v>&lt;p class="noindent"&gt;How do we approach the study of Muad’Dib’s father? A man of surpassing warmth and surprising coldness was the Duke Leto Atreides.</v>
      </c>
      <c r="D1232">
        <f t="shared" si="160"/>
        <v>1</v>
      </c>
      <c r="E1232" t="str">
        <f t="shared" si="159"/>
        <v>start</v>
      </c>
      <c r="F1232" t="str">
        <f t="shared" si="163"/>
        <v>&lt;p class="noindent"&gt;How do we approach the study of Muad’Dib’s father? A man of surpassing warmth and surprising coldness was the Duke Leto Atreides.</v>
      </c>
      <c r="G1232" t="str">
        <f t="shared" si="157"/>
        <v>&lt;p class="noindent"&gt;</v>
      </c>
      <c r="H1232">
        <v>1</v>
      </c>
      <c r="I1232">
        <f t="shared" si="162"/>
        <v>8</v>
      </c>
      <c r="J1232" t="str">
        <f t="shared" ca="1" si="161"/>
        <v/>
      </c>
      <c r="K1232" t="str">
        <f>IF(OR(E1232="start",AND(E1232="end",E1231="start")),"Y","N")</f>
        <v>Y</v>
      </c>
      <c r="L1232" t="str">
        <f t="shared" si="158"/>
        <v/>
      </c>
    </row>
    <row r="1233" spans="1:12" x14ac:dyDescent="0.25">
      <c r="A1233">
        <v>1232</v>
      </c>
      <c r="B1233" s="1" t="s">
        <v>956</v>
      </c>
      <c r="C1233" t="str">
        <f t="shared" si="156"/>
        <v>&lt;p class="noindent"&gt;How do we approach the study of Muad’Dib’s father? A man of surpassing warmth and surprising coldness was the Duke Leto Atreides. Yet, many facts open the way to this Duke: his abiding love for his Bene Gesserit lady; the dreams he held for his son; the</v>
      </c>
      <c r="D1233">
        <f t="shared" si="160"/>
        <v>2</v>
      </c>
      <c r="E1233" t="str">
        <f t="shared" si="159"/>
        <v>start</v>
      </c>
      <c r="F1233" t="str">
        <f t="shared" si="163"/>
        <v>&lt;p class="noindent"&gt;How do we approach the study of Muad’Dib’s father? A man of surpassing warmth and surprising coldness was the Duke Leto Atreides. Yet, many facts open the way to this Duke: his abiding love for his Bene Gesserit lady; the dreams he held for his son; the</v>
      </c>
      <c r="G1233" t="str">
        <f t="shared" si="157"/>
        <v>&lt;p class="noindent"&gt;</v>
      </c>
      <c r="H1233">
        <v>1</v>
      </c>
      <c r="I1233">
        <f t="shared" si="162"/>
        <v>8</v>
      </c>
      <c r="J1233" t="str">
        <f t="shared" ca="1" si="161"/>
        <v/>
      </c>
      <c r="K1233" t="str">
        <f>IF(OR(E1233="start",AND(E1233="end",E1232="start")),"Y","N")</f>
        <v>Y</v>
      </c>
      <c r="L1233" t="str">
        <f t="shared" si="158"/>
        <v/>
      </c>
    </row>
    <row r="1234" spans="1:12" x14ac:dyDescent="0.25">
      <c r="A1234">
        <v>1233</v>
      </c>
      <c r="B1234" s="1" t="s">
        <v>957</v>
      </c>
      <c r="C1234" t="str">
        <f t="shared" si="156"/>
        <v>&lt;p class="noindent"&gt;How do we approach the study of Muad’Dib’s father? A man of surpassing warmth and surprising coldness was the Duke Leto Atreides. Yet, many facts open the way to this Duke: his abiding love for his Bene Gesserit lady; the dreams he held for his son; the devotion with which men served him. You see him there – a man snared by Destiny, a lonely figure with his light dimmed behind</v>
      </c>
      <c r="D1234">
        <f t="shared" si="160"/>
        <v>3</v>
      </c>
      <c r="E1234" t="str">
        <f t="shared" si="159"/>
        <v>start</v>
      </c>
      <c r="F1234" t="str">
        <f t="shared" si="163"/>
        <v>&lt;p class="noindent"&gt;How do we approach the study of Muad’Dib’s father? A man of surpassing warmth and surprising coldness was the Duke Leto Atreides. Yet, many facts open the way to this Duke: his abiding love for his Bene Gesserit lady; the dreams he held for his son; the devotion with which men served him. You see him there – a man snared by Destiny, a lonely figure with his light dimmed behind</v>
      </c>
      <c r="G1234" t="str">
        <f t="shared" si="157"/>
        <v>&lt;p class="noindent"&gt;</v>
      </c>
      <c r="H1234">
        <v>1</v>
      </c>
      <c r="I1234">
        <f t="shared" si="162"/>
        <v>8</v>
      </c>
      <c r="J1234" t="str">
        <f t="shared" ca="1" si="161"/>
        <v/>
      </c>
      <c r="K1234" t="str">
        <f>IF(OR(E1234="start",AND(E1234="end",E1233="start")),"Y","N")</f>
        <v>Y</v>
      </c>
      <c r="L1234" t="str">
        <f t="shared" si="158"/>
        <v/>
      </c>
    </row>
    <row r="1235" spans="1:12" x14ac:dyDescent="0.25">
      <c r="A1235">
        <v>1234</v>
      </c>
      <c r="B1235" s="1" t="s">
        <v>958</v>
      </c>
      <c r="C1235" t="str">
        <f t="shared" si="156"/>
        <v>&lt;p class="noindent"&gt;How do we approach the study of Muad’Dib’s father? A man of surpassing warmth and surprising coldness was the Duke Leto Atreides. Yet, many facts open the way to this Duke: his abiding love for his Bene Gesserit lady; the dreams he held for his son; the devotion with which men served him. You see him there – a man snared by Destiny, a lonely figure with his light dimmed behind the glory of his son. Still, one must ask: What is the son but an extension of the father?</v>
      </c>
      <c r="D1235">
        <f t="shared" si="160"/>
        <v>4</v>
      </c>
      <c r="E1235" t="str">
        <f t="shared" si="159"/>
        <v>start</v>
      </c>
      <c r="F1235" t="str">
        <f t="shared" si="163"/>
        <v>&lt;p class="noindent"&gt;How do we approach the study of Muad’Dib’s father? A man of surpassing warmth and surprising coldness was the Duke Leto Atreides. Yet, many facts open the way to this Duke: his abiding love for his Bene Gesserit lady; the dreams he held for his son; the devotion with which men served him. You see him there – a man snared by Destiny, a lonely figure with his light dimmed behind the glory of his son. Still, one must ask: What is the son but an extension of the father?</v>
      </c>
      <c r="G1235" t="str">
        <f t="shared" si="157"/>
        <v>&lt;p class="noindent"&gt;</v>
      </c>
      <c r="H1235">
        <v>1</v>
      </c>
      <c r="I1235">
        <f t="shared" si="162"/>
        <v>8</v>
      </c>
      <c r="J1235" t="str">
        <f t="shared" ca="1" si="161"/>
        <v/>
      </c>
      <c r="K1235" t="str">
        <f>IF(OR(E1235="start",AND(E1235="end",E1234="start")),"Y","N")</f>
        <v>Y</v>
      </c>
      <c r="L1235" t="str">
        <f t="shared" si="158"/>
        <v/>
      </c>
    </row>
    <row r="1236" spans="1:12" x14ac:dyDescent="0.25">
      <c r="A1236">
        <v>1235</v>
      </c>
      <c r="B1236" s="1" t="s">
        <v>9</v>
      </c>
      <c r="C1236" t="str">
        <f t="shared" si="156"/>
        <v>&lt;p class="noindent"&gt;How do we approach the study of Muad’Dib’s father? A man of surpassing warmth and surprising coldness was the Duke Leto Atreides. Yet, many facts open the way to this Duke: his abiding love for his Bene Gesserit lady; the dreams he held for his son; the devotion with which men served him. You see him there – a man snared by Destiny, a lonely figure with his light dimmed behind the glory of his son. Still, one must ask: What is the son but an extension of the father? &lt;/p&gt;</v>
      </c>
      <c r="D1236">
        <f t="shared" si="160"/>
        <v>5</v>
      </c>
      <c r="E1236" t="str">
        <f t="shared" si="159"/>
        <v>start</v>
      </c>
      <c r="F1236" t="str">
        <f t="shared" si="163"/>
        <v>&lt;p class="noindent"&gt;How do we approach the study of Muad’Dib’s father? A man of surpassing warmth and surprising coldness was the Duke Leto Atreides. Yet, many facts open the way to this Duke: his abiding love for his Bene Gesserit lady; the dreams he held for his son; the devotion with which men served him. You see him there – a man snared by Destiny, a lonely figure with his light dimmed behind the glory of his son. Still, one must ask: What is the son but an extension of the father? &lt;/p&gt;</v>
      </c>
      <c r="G1236" t="str">
        <f t="shared" si="157"/>
        <v>&lt;p class="noindent"&gt;</v>
      </c>
      <c r="H1236">
        <v>1</v>
      </c>
      <c r="I1236">
        <f t="shared" si="162"/>
        <v>8</v>
      </c>
      <c r="J1236" t="str">
        <f t="shared" ca="1" si="161"/>
        <v/>
      </c>
      <c r="K1236" t="str">
        <f>IF(OR(E1236="start",AND(E1236="end",E1235="start")),"Y","N")</f>
        <v>Y</v>
      </c>
      <c r="L1236" t="str">
        <f t="shared" si="158"/>
        <v>&lt;p class="noindent"&gt;How do we approach the study of Muad’Dib’s father? A man of surpassing warmth and surprising coldness was the Duke Leto Atreides. Yet, many facts open the way to this Duke: his abiding love for his Bene Gesserit lady; the dreams he held for his son; the devotion with which men served him. You see him there – a man snared by Destiny, a lonely figure with his light dimmed behind the glory of his son. Still, one must ask: What is the son but an extension of the father? &lt;/p&gt;</v>
      </c>
    </row>
    <row r="1237" spans="1:12" x14ac:dyDescent="0.25">
      <c r="A1237">
        <v>1236</v>
      </c>
      <c r="B1237" s="1" t="s">
        <v>471</v>
      </c>
      <c r="C1237" t="str">
        <f t="shared" si="156"/>
        <v>&lt;p class="right"&gt;—from ‘Muad’Dib, Family Commentaries’ by the Princess Irulan&lt;/p&gt;</v>
      </c>
      <c r="D1237">
        <f t="shared" si="160"/>
        <v>1</v>
      </c>
      <c r="E1237" t="str">
        <f t="shared" si="159"/>
        <v>start</v>
      </c>
      <c r="F1237" t="str">
        <f t="shared" si="163"/>
        <v>&lt;p class="right"&gt;—from ‘Muad’Dib, Family Commentaries’ by the Princess Irulan&lt;/p&gt;</v>
      </c>
      <c r="G1237" t="str">
        <f t="shared" si="157"/>
        <v>&lt;p class="right"&gt;</v>
      </c>
      <c r="H1237">
        <v>1</v>
      </c>
      <c r="I1237">
        <f t="shared" si="162"/>
        <v>8</v>
      </c>
      <c r="J1237" t="str">
        <f t="shared" ca="1" si="161"/>
        <v/>
      </c>
      <c r="K1237" t="str">
        <f>IF(OR(E1237="start",AND(E1237="end",E1236="start")),"Y","N")</f>
        <v>Y</v>
      </c>
      <c r="L1237" t="str">
        <f t="shared" si="158"/>
        <v/>
      </c>
    </row>
    <row r="1238" spans="1:12" x14ac:dyDescent="0.25">
      <c r="A1238">
        <v>1237</v>
      </c>
      <c r="B1238" s="1" t="s">
        <v>2</v>
      </c>
      <c r="C1238" t="str">
        <f t="shared" si="156"/>
        <v>&lt;p class="right"&gt;—from ‘Muad’Dib, Family Commentaries’ by the Princess Irulan&lt;/p&gt; &lt;/blockquote&gt;</v>
      </c>
      <c r="D1238">
        <f t="shared" si="160"/>
        <v>2</v>
      </c>
      <c r="E1238" t="str">
        <f t="shared" si="159"/>
        <v>end</v>
      </c>
      <c r="F1238" t="str">
        <f t="shared" si="163"/>
        <v>&lt;p class="right"&gt;—from ‘Muad’Dib, Family Commentaries’ by the Princess Irulan&lt;/p&gt; &lt;/blockquote&gt;</v>
      </c>
      <c r="G1238" t="str">
        <f t="shared" si="157"/>
        <v>&lt;p class="right"&gt;</v>
      </c>
      <c r="H1238">
        <v>1</v>
      </c>
      <c r="I1238">
        <f t="shared" si="162"/>
        <v>8</v>
      </c>
      <c r="J1238" t="str">
        <f t="shared" ca="1" si="161"/>
        <v/>
      </c>
      <c r="K1238" t="str">
        <f>IF(OR(E1238="start",AND(E1238="end",E1237="start")),"Y","N")</f>
        <v>Y</v>
      </c>
      <c r="L1238" t="str">
        <f t="shared" si="158"/>
        <v>&lt;p class="right"&gt;—from ‘Muad’Dib, Family Commentaries’ by the Princess Irulan&lt;/p&gt; &lt;/blockquote&gt;</v>
      </c>
    </row>
    <row r="1239" spans="1:12" x14ac:dyDescent="0.25">
      <c r="A1239">
        <v>1238</v>
      </c>
      <c r="B1239" s="1" t="s">
        <v>959</v>
      </c>
      <c r="C1239" t="str">
        <f t="shared" si="156"/>
        <v>&lt;p class="noindent"&gt;&lt;a id="page45"/&gt;Paul watched his father enter the training room, saw the guards take up stations outside. One of them closed the door. As</v>
      </c>
      <c r="D1239">
        <f t="shared" si="160"/>
        <v>1</v>
      </c>
      <c r="E1239" t="str">
        <f t="shared" si="159"/>
        <v>end</v>
      </c>
      <c r="F1239" t="str">
        <f t="shared" si="163"/>
        <v>&lt;p class="noindent"&gt;&lt;a id="page45"/&gt;Paul watched his father enter the training room, saw the guards take up stations outside. One of them closed the door. As</v>
      </c>
      <c r="G1239" t="str">
        <f t="shared" si="157"/>
        <v>&lt;p class="noindent"&gt;</v>
      </c>
      <c r="H1239">
        <v>1</v>
      </c>
      <c r="I1239">
        <f t="shared" si="162"/>
        <v>8</v>
      </c>
      <c r="J1239">
        <f t="shared" ca="1" si="161"/>
        <v>569</v>
      </c>
      <c r="K1239" t="str">
        <f>IF(OR(E1239="start",AND(E1239="end",E1238="start")),"Y","N")</f>
        <v>N</v>
      </c>
      <c r="L1239" t="str">
        <f t="shared" si="158"/>
        <v/>
      </c>
    </row>
    <row r="1240" spans="1:12" x14ac:dyDescent="0.25">
      <c r="A1240">
        <v>1239</v>
      </c>
      <c r="B1240" s="1" t="s">
        <v>960</v>
      </c>
      <c r="C1240" t="str">
        <f t="shared" si="156"/>
        <v>&lt;p class="noindent"&gt;&lt;a id="page45"/&gt;Paul watched his father enter the training room, saw the guards take up stations outside. One of them closed the door. As always, Paul experienced a sense &lt;em&gt;of presence&lt;/em&gt; in his father, someone totally &lt;em&gt;here.&lt;/em&gt;&lt;/p&gt;</v>
      </c>
      <c r="D1240">
        <f t="shared" si="160"/>
        <v>2</v>
      </c>
      <c r="E1240" t="str">
        <f t="shared" si="159"/>
        <v>end</v>
      </c>
      <c r="F1240" t="str">
        <f t="shared" si="163"/>
        <v>&lt;p class="noindent"&gt;&lt;a id="page45"/&gt;Paul watched his father enter the training room, saw the guards take up stations outside. One of them closed the door. As always, Paul experienced a sense &lt;em&gt;of presence&lt;/em&gt; in his father, someone totally &lt;em&gt;here.&lt;/em&gt;&lt;/p&gt;</v>
      </c>
      <c r="G1240" t="str">
        <f t="shared" si="157"/>
        <v>&lt;p class="noindent"&gt;</v>
      </c>
      <c r="H1240">
        <v>1</v>
      </c>
      <c r="I1240">
        <f t="shared" si="162"/>
        <v>8</v>
      </c>
      <c r="J1240">
        <f t="shared" ca="1" si="161"/>
        <v>569</v>
      </c>
      <c r="K1240" t="str">
        <f>IF(OR(E1240="start",AND(E1240="end",E1239="start")),"Y","N")</f>
        <v>N</v>
      </c>
      <c r="L1240" t="str">
        <f t="shared" si="158"/>
        <v>&lt;p class="noindent"&gt;&lt;a id="page45"/&gt;Paul watched his father enter the training room, saw the guards take up stations outside. One of them closed the door. As always, Paul experienced a sense &lt;em&gt;of presence&lt;/em&gt; in his father, someone totally &lt;em&gt;here.&lt;/em&gt;&lt;/p&gt;</v>
      </c>
    </row>
    <row r="1241" spans="1:12" x14ac:dyDescent="0.25">
      <c r="A1241">
        <v>1240</v>
      </c>
      <c r="B1241" s="1" t="s">
        <v>961</v>
      </c>
      <c r="C1241" t="str">
        <f t="shared" si="156"/>
        <v>&lt;p class="indent"&gt;The Duke was tall, olive-skinned. His thin face held harsh angles warmed only by deep gray eyes. He wore a black working uniform</v>
      </c>
      <c r="D1241">
        <f t="shared" si="160"/>
        <v>1</v>
      </c>
      <c r="E1241" t="str">
        <f t="shared" si="159"/>
        <v>end</v>
      </c>
      <c r="F1241" t="str">
        <f t="shared" si="163"/>
        <v>&lt;p class="indent"&gt;The Duke was tall, olive-skinned. His thin face held harsh angles warmed only by deep gray eyes. He wore a black working uniform</v>
      </c>
      <c r="G1241" t="str">
        <f t="shared" si="157"/>
        <v>&lt;p class="indent"&gt;</v>
      </c>
      <c r="H1241">
        <v>1</v>
      </c>
      <c r="I1241">
        <f t="shared" si="162"/>
        <v>8</v>
      </c>
      <c r="J1241">
        <f t="shared" ca="1" si="161"/>
        <v>570</v>
      </c>
      <c r="K1241" t="str">
        <f>IF(OR(E1241="start",AND(E1241="end",E1240="start")),"Y","N")</f>
        <v>N</v>
      </c>
      <c r="L1241" t="str">
        <f t="shared" si="158"/>
        <v/>
      </c>
    </row>
    <row r="1242" spans="1:12" x14ac:dyDescent="0.25">
      <c r="A1242">
        <v>1241</v>
      </c>
      <c r="B1242" s="1" t="s">
        <v>962</v>
      </c>
      <c r="C1242" t="str">
        <f t="shared" si="156"/>
        <v>&lt;p class="indent"&gt;The Duke was tall, olive-skinned. His thin face held harsh angles warmed only by deep gray eyes. He wore a black working uniform with red armorial hawk crest at the breast. A silvered shield belt with the patina of much use girded his narrow waist.</v>
      </c>
      <c r="D1242">
        <f t="shared" si="160"/>
        <v>2</v>
      </c>
      <c r="E1242" t="str">
        <f t="shared" si="159"/>
        <v>end</v>
      </c>
      <c r="F1242" t="str">
        <f t="shared" si="163"/>
        <v>&lt;p class="indent"&gt;The Duke was tall, olive-skinned. His thin face held harsh angles warmed only by deep gray eyes. He wore a black working uniform with red armorial hawk crest at the breast. A silvered shield belt with the patina of much use girded his narrow waist.</v>
      </c>
      <c r="G1242" t="str">
        <f t="shared" si="157"/>
        <v>&lt;p class="indent"&gt;</v>
      </c>
      <c r="H1242">
        <v>1</v>
      </c>
      <c r="I1242">
        <f t="shared" si="162"/>
        <v>8</v>
      </c>
      <c r="J1242">
        <f t="shared" ca="1" si="161"/>
        <v>570</v>
      </c>
      <c r="K1242" t="str">
        <f>IF(OR(E1242="start",AND(E1242="end",E1241="start")),"Y","N")</f>
        <v>N</v>
      </c>
      <c r="L1242" t="str">
        <f t="shared" si="158"/>
        <v/>
      </c>
    </row>
    <row r="1243" spans="1:12" x14ac:dyDescent="0.25">
      <c r="A1243">
        <v>1242</v>
      </c>
      <c r="B1243" s="1" t="s">
        <v>9</v>
      </c>
      <c r="C1243" t="str">
        <f t="shared" si="156"/>
        <v>&lt;p class="indent"&gt;The Duke was tall, olive-skinned. His thin face held harsh angles warmed only by deep gray eyes. He wore a black working uniform with red armorial hawk crest at the breast. A silvered shield belt with the patina of much use girded his narrow waist. &lt;/p&gt;</v>
      </c>
      <c r="D1243">
        <f t="shared" si="160"/>
        <v>3</v>
      </c>
      <c r="E1243" t="str">
        <f t="shared" si="159"/>
        <v>end</v>
      </c>
      <c r="F1243" t="str">
        <f t="shared" si="163"/>
        <v>&lt;p class="indent"&gt;The Duke was tall, olive-skinned. His thin face held harsh angles warmed only by deep gray eyes. He wore a black working uniform with red armorial hawk crest at the breast. A silvered shield belt with the patina of much use girded his narrow waist. &lt;/p&gt;</v>
      </c>
      <c r="G1243" t="str">
        <f t="shared" si="157"/>
        <v>&lt;p class="indent"&gt;</v>
      </c>
      <c r="H1243">
        <v>1</v>
      </c>
      <c r="I1243">
        <f t="shared" si="162"/>
        <v>8</v>
      </c>
      <c r="J1243">
        <f t="shared" ca="1" si="161"/>
        <v>570</v>
      </c>
      <c r="K1243" t="str">
        <f>IF(OR(E1243="start",AND(E1243="end",E1242="start")),"Y","N")</f>
        <v>N</v>
      </c>
      <c r="L1243" t="str">
        <f t="shared" si="158"/>
        <v>&lt;p class="indent"&gt;The Duke was tall, olive-skinned. His thin face held harsh angles warmed only by deep gray eyes. He wore a black working uniform with red armorial hawk crest at the breast. A silvered shield belt with the patina of much use girded his narrow waist. &lt;/p&gt;</v>
      </c>
    </row>
    <row r="1244" spans="1:12" x14ac:dyDescent="0.25">
      <c r="A1244">
        <v>1243</v>
      </c>
      <c r="B1244" s="1" t="s">
        <v>963</v>
      </c>
      <c r="C1244" t="str">
        <f t="shared" si="156"/>
        <v>&lt;p class="indent"&gt;The Duke said: ‘Hard at work, Son?’&lt;/p&gt;</v>
      </c>
      <c r="D1244">
        <f t="shared" si="160"/>
        <v>1</v>
      </c>
      <c r="E1244" t="str">
        <f t="shared" si="159"/>
        <v>end</v>
      </c>
      <c r="F1244" t="str">
        <f t="shared" si="163"/>
        <v>&lt;p class="indent"&gt;The Duke said: ‘Hard at work, Son?’&lt;/p&gt;</v>
      </c>
      <c r="G1244" t="str">
        <f t="shared" si="157"/>
        <v>&lt;p class="indent"&gt;</v>
      </c>
      <c r="H1244">
        <v>1</v>
      </c>
      <c r="I1244">
        <f t="shared" si="162"/>
        <v>8</v>
      </c>
      <c r="J1244">
        <f t="shared" ca="1" si="161"/>
        <v>571</v>
      </c>
      <c r="K1244" t="str">
        <f>IF(OR(E1244="start",AND(E1244="end",E1243="start")),"Y","N")</f>
        <v>N</v>
      </c>
      <c r="L1244" t="str">
        <f t="shared" si="158"/>
        <v>&lt;p class="indent"&gt;The Duke said: ‘Hard at work, Son?’&lt;/p&gt;</v>
      </c>
    </row>
    <row r="1245" spans="1:12" x14ac:dyDescent="0.25">
      <c r="A1245">
        <v>1244</v>
      </c>
      <c r="B1245" s="1" t="s">
        <v>964</v>
      </c>
      <c r="C1245" t="str">
        <f t="shared" ref="C1245:C1308" si="164">IF(LEFT(B1245,2)="&lt;p",B1245,C1244&amp;" "&amp;B1245)</f>
        <v>&lt;p class="indent"&gt;He crossed to the ell table, glanced at the papers on it, swept his gaze around the room and back to Paul. He felt tired,</v>
      </c>
      <c r="D1245">
        <f t="shared" si="160"/>
        <v>1</v>
      </c>
      <c r="E1245" t="str">
        <f t="shared" si="159"/>
        <v>end</v>
      </c>
      <c r="F1245" t="str">
        <f t="shared" si="163"/>
        <v>&lt;p class="indent"&gt;He crossed to the ell table, glanced at the papers on it, swept his gaze around the room and back to Paul. He felt tired,</v>
      </c>
      <c r="G1245" t="str">
        <f t="shared" si="157"/>
        <v>&lt;p class="indent"&gt;</v>
      </c>
      <c r="H1245">
        <v>1</v>
      </c>
      <c r="I1245">
        <f t="shared" si="162"/>
        <v>8</v>
      </c>
      <c r="J1245">
        <f t="shared" ca="1" si="161"/>
        <v>572</v>
      </c>
      <c r="K1245" t="str">
        <f>IF(OR(E1245="start",AND(E1245="end",E1244="start")),"Y","N")</f>
        <v>N</v>
      </c>
      <c r="L1245" t="str">
        <f t="shared" si="158"/>
        <v/>
      </c>
    </row>
    <row r="1246" spans="1:12" x14ac:dyDescent="0.25">
      <c r="A1246">
        <v>1245</v>
      </c>
      <c r="B1246" s="1" t="s">
        <v>965</v>
      </c>
      <c r="C1246" t="str">
        <f t="shared" si="164"/>
        <v>&lt;p class="indent"&gt;He crossed to the ell table, glanced at the papers on it, swept his gaze around the room and back to Paul. He felt tired, filled with the ache of not showing his fatigue. &lt;em&gt;I must use every opportunity to rest during the crossing to Arrakis,&lt;/em&gt; he thought. &lt;em&gt;There’ll be no rest on Arrakis.&lt;/em&gt;&lt;/p&gt;</v>
      </c>
      <c r="D1246">
        <f t="shared" si="160"/>
        <v>2</v>
      </c>
      <c r="E1246" t="str">
        <f t="shared" si="159"/>
        <v>end</v>
      </c>
      <c r="F1246" t="str">
        <f t="shared" si="163"/>
        <v>&lt;p class="indent"&gt;He crossed to the ell table, glanced at the papers on it, swept his gaze around the room and back to Paul. He felt tired, filled with the ache of not showing his fatigue. &lt;em&gt;I must use every opportunity to rest during the crossing to Arrakis,&lt;/em&gt; he thought. &lt;em&gt;There’ll be no rest on Arrakis.&lt;/em&gt;&lt;/p&gt;</v>
      </c>
      <c r="G1246" t="str">
        <f t="shared" si="157"/>
        <v>&lt;p class="indent"&gt;</v>
      </c>
      <c r="H1246">
        <v>1</v>
      </c>
      <c r="I1246">
        <f t="shared" si="162"/>
        <v>8</v>
      </c>
      <c r="J1246">
        <f t="shared" ca="1" si="161"/>
        <v>572</v>
      </c>
      <c r="K1246" t="str">
        <f>IF(OR(E1246="start",AND(E1246="end",E1245="start")),"Y","N")</f>
        <v>N</v>
      </c>
      <c r="L1246" t="str">
        <f t="shared" si="158"/>
        <v>&lt;p class="indent"&gt;He crossed to the ell table, glanced at the papers on it, swept his gaze around the room and back to Paul. He felt tired, filled with the ache of not showing his fatigue. &lt;em&gt;I must use every opportunity to rest during the crossing to Arrakis,&lt;/em&gt; he thought. &lt;em&gt;There’ll be no rest on Arrakis.&lt;/em&gt;&lt;/p&gt;</v>
      </c>
    </row>
    <row r="1247" spans="1:12" x14ac:dyDescent="0.25">
      <c r="A1247">
        <v>1246</v>
      </c>
      <c r="B1247" s="1" t="s">
        <v>966</v>
      </c>
      <c r="C1247" t="str">
        <f t="shared" si="164"/>
        <v>&lt;p class="indent"&gt;‘Not very hard,’ Paul said. ‘Everything’s so …’ He shrugged.&lt;/p&gt;</v>
      </c>
      <c r="D1247">
        <f t="shared" si="160"/>
        <v>1</v>
      </c>
      <c r="E1247" t="str">
        <f t="shared" si="159"/>
        <v>end</v>
      </c>
      <c r="F1247" t="str">
        <f t="shared" si="163"/>
        <v>&lt;p class="indent"&gt;‘Not very hard,’ Paul said. ‘Everything’s so …’ He shrugged.&lt;/p&gt;</v>
      </c>
      <c r="G1247" t="str">
        <f t="shared" si="157"/>
        <v>&lt;p class="indent"&gt;</v>
      </c>
      <c r="H1247">
        <v>1</v>
      </c>
      <c r="I1247">
        <f t="shared" si="162"/>
        <v>8</v>
      </c>
      <c r="J1247">
        <f t="shared" ca="1" si="161"/>
        <v>573</v>
      </c>
      <c r="K1247" t="str">
        <f>IF(OR(E1247="start",AND(E1247="end",E1246="start")),"Y","N")</f>
        <v>N</v>
      </c>
      <c r="L1247" t="str">
        <f t="shared" si="158"/>
        <v>&lt;p class="indent"&gt;‘Not very hard,’ Paul said. ‘Everything’s so …’ He shrugged.&lt;/p&gt;</v>
      </c>
    </row>
    <row r="1248" spans="1:12" x14ac:dyDescent="0.25">
      <c r="A1248">
        <v>1247</v>
      </c>
      <c r="B1248" s="1" t="s">
        <v>967</v>
      </c>
      <c r="C1248" t="str">
        <f t="shared" si="164"/>
        <v>&lt;p class="indent"&gt;‘Yes. Well, tomorrow we leave. It’ll be good to get settled in our new home, put all this upset behind.’&lt;/p&gt;</v>
      </c>
      <c r="D1248">
        <f t="shared" si="160"/>
        <v>1</v>
      </c>
      <c r="E1248" t="str">
        <f t="shared" si="159"/>
        <v>end</v>
      </c>
      <c r="F1248" t="str">
        <f t="shared" si="163"/>
        <v>&lt;p class="indent"&gt;‘Yes. Well, tomorrow we leave. It’ll be good to get settled in our new home, put all this upset behind.’&lt;/p&gt;</v>
      </c>
      <c r="G1248" t="str">
        <f t="shared" si="157"/>
        <v>&lt;p class="indent"&gt;</v>
      </c>
      <c r="H1248">
        <v>1</v>
      </c>
      <c r="I1248">
        <f t="shared" si="162"/>
        <v>8</v>
      </c>
      <c r="J1248">
        <f t="shared" ca="1" si="161"/>
        <v>574</v>
      </c>
      <c r="K1248" t="str">
        <f>IF(OR(E1248="start",AND(E1248="end",E1247="start")),"Y","N")</f>
        <v>N</v>
      </c>
      <c r="L1248" t="str">
        <f t="shared" si="158"/>
        <v>&lt;p class="indent"&gt;‘Yes. Well, tomorrow we leave. It’ll be good to get settled in our new home, put all this upset behind.’&lt;/p&gt;</v>
      </c>
    </row>
    <row r="1249" spans="1:12" x14ac:dyDescent="0.25">
      <c r="A1249">
        <v>1248</v>
      </c>
      <c r="B1249" s="1" t="s">
        <v>968</v>
      </c>
      <c r="C1249" t="str">
        <f t="shared" si="164"/>
        <v>&lt;p class="indent"&gt;Paul nodded, suddenly overcome by memory of the Reverend Mother’s words: ‘… &lt;em&gt;for the father, nothing.’&lt;/em&gt;&lt;/p&gt;</v>
      </c>
      <c r="D1249">
        <f t="shared" si="160"/>
        <v>1</v>
      </c>
      <c r="E1249" t="str">
        <f t="shared" si="159"/>
        <v>end</v>
      </c>
      <c r="F1249" t="str">
        <f t="shared" si="163"/>
        <v>&lt;p class="indent"&gt;Paul nodded, suddenly overcome by memory of the Reverend Mother’s words: ‘… &lt;em&gt;for the father, nothing.’&lt;/em&gt;&lt;/p&gt;</v>
      </c>
      <c r="G1249" t="str">
        <f t="shared" si="157"/>
        <v>&lt;p class="indent"&gt;</v>
      </c>
      <c r="H1249">
        <v>1</v>
      </c>
      <c r="I1249">
        <f t="shared" si="162"/>
        <v>8</v>
      </c>
      <c r="J1249">
        <f t="shared" ca="1" si="161"/>
        <v>575</v>
      </c>
      <c r="K1249" t="str">
        <f>IF(OR(E1249="start",AND(E1249="end",E1248="start")),"Y","N")</f>
        <v>N</v>
      </c>
      <c r="L1249" t="str">
        <f t="shared" si="158"/>
        <v>&lt;p class="indent"&gt;Paul nodded, suddenly overcome by memory of the Reverend Mother’s words: ‘… &lt;em&gt;for the father, nothing.’&lt;/em&gt;&lt;/p&gt;</v>
      </c>
    </row>
    <row r="1250" spans="1:12" x14ac:dyDescent="0.25">
      <c r="A1250">
        <v>1249</v>
      </c>
      <c r="B1250" s="1" t="s">
        <v>969</v>
      </c>
      <c r="C1250" t="str">
        <f t="shared" si="164"/>
        <v>&lt;p class="indent"&gt;‘Father,’ Paul said, ‘will Arrakis be as dangerous as everyone says?’&lt;/p&gt;</v>
      </c>
      <c r="D1250">
        <f t="shared" si="160"/>
        <v>1</v>
      </c>
      <c r="E1250" t="str">
        <f t="shared" si="159"/>
        <v>end</v>
      </c>
      <c r="F1250" t="str">
        <f t="shared" si="163"/>
        <v>&lt;p class="indent"&gt;‘Father,’ Paul said, ‘will Arrakis be as dangerous as everyone says?’&lt;/p&gt;</v>
      </c>
      <c r="G1250" t="str">
        <f t="shared" si="157"/>
        <v>&lt;p class="indent"&gt;</v>
      </c>
      <c r="H1250">
        <v>1</v>
      </c>
      <c r="I1250">
        <f t="shared" si="162"/>
        <v>8</v>
      </c>
      <c r="J1250">
        <f t="shared" ca="1" si="161"/>
        <v>576</v>
      </c>
      <c r="K1250" t="str">
        <f>IF(OR(E1250="start",AND(E1250="end",E1249="start")),"Y","N")</f>
        <v>N</v>
      </c>
      <c r="L1250" t="str">
        <f t="shared" si="158"/>
        <v>&lt;p class="indent"&gt;‘Father,’ Paul said, ‘will Arrakis be as dangerous as everyone says?’&lt;/p&gt;</v>
      </c>
    </row>
    <row r="1251" spans="1:12" x14ac:dyDescent="0.25">
      <c r="A1251">
        <v>1250</v>
      </c>
      <c r="B1251" s="1" t="s">
        <v>970</v>
      </c>
      <c r="C1251" t="str">
        <f t="shared" si="164"/>
        <v>&lt;p class="indent"&gt;The Duke forced himself to the casual gesture, sat down on a corner of the table, smiled. A whole pattern of conversation</v>
      </c>
      <c r="D1251">
        <f t="shared" si="160"/>
        <v>1</v>
      </c>
      <c r="E1251" t="str">
        <f t="shared" si="159"/>
        <v>end</v>
      </c>
      <c r="F1251" t="str">
        <f t="shared" si="163"/>
        <v>&lt;p class="indent"&gt;The Duke forced himself to the casual gesture, sat down on a corner of the table, smiled. A whole pattern of conversation</v>
      </c>
      <c r="G1251" t="str">
        <f t="shared" si="157"/>
        <v>&lt;p class="indent"&gt;</v>
      </c>
      <c r="H1251">
        <v>1</v>
      </c>
      <c r="I1251">
        <f t="shared" si="162"/>
        <v>8</v>
      </c>
      <c r="J1251">
        <f t="shared" ca="1" si="161"/>
        <v>577</v>
      </c>
      <c r="K1251" t="str">
        <f>IF(OR(E1251="start",AND(E1251="end",E1250="start")),"Y","N")</f>
        <v>N</v>
      </c>
      <c r="L1251" t="str">
        <f t="shared" si="158"/>
        <v/>
      </c>
    </row>
    <row r="1252" spans="1:12" x14ac:dyDescent="0.25">
      <c r="A1252">
        <v>1251</v>
      </c>
      <c r="B1252" s="1" t="s">
        <v>971</v>
      </c>
      <c r="C1252" t="str">
        <f t="shared" si="164"/>
        <v>&lt;p class="indent"&gt;The Duke forced himself to the casual gesture, sat down on a corner of the table, smiled. A whole pattern of conversation welled up in his mind – the kind of thing he might use to dispel the vapors in his men before a battle. The pattern froze</v>
      </c>
      <c r="D1252">
        <f t="shared" si="160"/>
        <v>2</v>
      </c>
      <c r="E1252" t="str">
        <f t="shared" si="159"/>
        <v>end</v>
      </c>
      <c r="F1252" t="str">
        <f t="shared" si="163"/>
        <v>&lt;p class="indent"&gt;The Duke forced himself to the casual gesture, sat down on a corner of the table, smiled. A whole pattern of conversation welled up in his mind – the kind of thing he might use to dispel the vapors in his men before a battle. The pattern froze</v>
      </c>
      <c r="G1252" t="str">
        <f t="shared" si="157"/>
        <v>&lt;p class="indent"&gt;</v>
      </c>
      <c r="H1252">
        <v>1</v>
      </c>
      <c r="I1252">
        <f t="shared" si="162"/>
        <v>8</v>
      </c>
      <c r="J1252">
        <f t="shared" ca="1" si="161"/>
        <v>577</v>
      </c>
      <c r="K1252" t="str">
        <f>IF(OR(E1252="start",AND(E1252="end",E1251="start")),"Y","N")</f>
        <v>N</v>
      </c>
      <c r="L1252" t="str">
        <f t="shared" si="158"/>
        <v/>
      </c>
    </row>
    <row r="1253" spans="1:12" x14ac:dyDescent="0.25">
      <c r="A1253">
        <v>1252</v>
      </c>
      <c r="B1253" s="1" t="s">
        <v>972</v>
      </c>
      <c r="C1253" t="str">
        <f t="shared" si="164"/>
        <v>&lt;p class="indent"&gt;The Duke forced himself to the casual gesture, sat down on a corner of the table, smiled. A whole pattern of conversation welled up in his mind – the kind of thing he might use to dispel the vapors in his men before a battle. The pattern froze before it could be vocalized, confronted by the single thought:</v>
      </c>
      <c r="D1253">
        <f t="shared" si="160"/>
        <v>3</v>
      </c>
      <c r="E1253" t="str">
        <f t="shared" si="159"/>
        <v>end</v>
      </c>
      <c r="F1253" t="str">
        <f t="shared" si="163"/>
        <v>&lt;p class="indent"&gt;The Duke forced himself to the casual gesture, sat down on a corner of the table, smiled. A whole pattern of conversation welled up in his mind – the kind of thing he might use to dispel the vapors in his men before a battle. The pattern froze before it could be vocalized, confronted by the single thought:</v>
      </c>
      <c r="G1253" t="str">
        <f t="shared" si="157"/>
        <v>&lt;p class="indent"&gt;</v>
      </c>
      <c r="H1253">
        <v>1</v>
      </c>
      <c r="I1253">
        <f t="shared" si="162"/>
        <v>8</v>
      </c>
      <c r="J1253">
        <f t="shared" ca="1" si="161"/>
        <v>577</v>
      </c>
      <c r="K1253" t="str">
        <f>IF(OR(E1253="start",AND(E1253="end",E1252="start")),"Y","N")</f>
        <v>N</v>
      </c>
      <c r="L1253" t="str">
        <f t="shared" si="158"/>
        <v/>
      </c>
    </row>
    <row r="1254" spans="1:12" x14ac:dyDescent="0.25">
      <c r="A1254">
        <v>1253</v>
      </c>
      <c r="B1254" s="1" t="s">
        <v>9</v>
      </c>
      <c r="C1254" t="str">
        <f t="shared" si="164"/>
        <v>&lt;p class="indent"&gt;The Duke forced himself to the casual gesture, sat down on a corner of the table, smiled. A whole pattern of conversation welled up in his mind – the kind of thing he might use to dispel the vapors in his men before a battle. The pattern froze before it could be vocalized, confronted by the single thought: &lt;/p&gt;</v>
      </c>
      <c r="D1254">
        <f t="shared" si="160"/>
        <v>4</v>
      </c>
      <c r="E1254" t="str">
        <f t="shared" si="159"/>
        <v>end</v>
      </c>
      <c r="F1254" t="str">
        <f t="shared" si="163"/>
        <v>&lt;p class="indent"&gt;The Duke forced himself to the casual gesture, sat down on a corner of the table, smiled. A whole pattern of conversation welled up in his mind – the kind of thing he might use to dispel the vapors in his men before a battle. The pattern froze before it could be vocalized, confronted by the single thought: &lt;/p&gt;</v>
      </c>
      <c r="G1254" t="str">
        <f t="shared" ref="G1254:G1317" si="165">IFERROR(LEFT(F1254,FIND("&gt;",F1254)),G1253)</f>
        <v>&lt;p class="indent"&gt;</v>
      </c>
      <c r="H1254">
        <v>1</v>
      </c>
      <c r="I1254">
        <f t="shared" si="162"/>
        <v>8</v>
      </c>
      <c r="J1254">
        <f t="shared" ca="1" si="161"/>
        <v>577</v>
      </c>
      <c r="K1254" t="str">
        <f>IF(OR(E1254="start",AND(E1254="end",E1253="start")),"Y","N")</f>
        <v>N</v>
      </c>
      <c r="L1254" t="str">
        <f t="shared" si="158"/>
        <v>&lt;p class="indent"&gt;The Duke forced himself to the casual gesture, sat down on a corner of the table, smiled. A whole pattern of conversation welled up in his mind – the kind of thing he might use to dispel the vapors in his men before a battle. The pattern froze before it could be vocalized, confronted by the single thought: &lt;/p&gt;</v>
      </c>
    </row>
    <row r="1255" spans="1:12" x14ac:dyDescent="0.25">
      <c r="A1255">
        <v>1254</v>
      </c>
      <c r="B1255" s="1" t="s">
        <v>973</v>
      </c>
      <c r="C1255" t="str">
        <f t="shared" si="164"/>
        <v>&lt;p class="indent"&gt;&lt;em&gt;This is my son.&lt;/em&gt;&lt;/p&gt;</v>
      </c>
      <c r="D1255">
        <f t="shared" si="160"/>
        <v>1</v>
      </c>
      <c r="E1255" t="str">
        <f t="shared" si="159"/>
        <v>end</v>
      </c>
      <c r="F1255" t="str">
        <f t="shared" si="163"/>
        <v>&lt;p class="indent"&gt;&lt;em&gt;This is my son.&lt;/em&gt;&lt;/p&gt;</v>
      </c>
      <c r="G1255" t="str">
        <f t="shared" si="165"/>
        <v>&lt;p class="indent"&gt;</v>
      </c>
      <c r="H1255">
        <v>1</v>
      </c>
      <c r="I1255">
        <f t="shared" si="162"/>
        <v>8</v>
      </c>
      <c r="J1255">
        <f t="shared" ca="1" si="161"/>
        <v>578</v>
      </c>
      <c r="K1255" t="str">
        <f>IF(OR(E1255="start",AND(E1255="end",E1254="start")),"Y","N")</f>
        <v>N</v>
      </c>
      <c r="L1255" t="str">
        <f t="shared" si="158"/>
        <v>&lt;p class="indent"&gt;&lt;em&gt;This is my son.&lt;/em&gt;&lt;/p&gt;</v>
      </c>
    </row>
    <row r="1256" spans="1:12" x14ac:dyDescent="0.25">
      <c r="A1256">
        <v>1255</v>
      </c>
      <c r="B1256" s="1" t="s">
        <v>974</v>
      </c>
      <c r="C1256" t="str">
        <f t="shared" si="164"/>
        <v>&lt;p class="indent"&gt;‘It’ll be dangerous,’ he admitted.&lt;/p&gt;</v>
      </c>
      <c r="D1256">
        <f t="shared" si="160"/>
        <v>1</v>
      </c>
      <c r="E1256" t="str">
        <f t="shared" si="159"/>
        <v>end</v>
      </c>
      <c r="F1256" t="str">
        <f t="shared" si="163"/>
        <v>&lt;p class="indent"&gt;‘It’ll be dangerous,’ he admitted.&lt;/p&gt;</v>
      </c>
      <c r="G1256" t="str">
        <f t="shared" si="165"/>
        <v>&lt;p class="indent"&gt;</v>
      </c>
      <c r="H1256">
        <v>1</v>
      </c>
      <c r="I1256">
        <f t="shared" si="162"/>
        <v>8</v>
      </c>
      <c r="J1256">
        <f t="shared" ca="1" si="161"/>
        <v>579</v>
      </c>
      <c r="K1256" t="str">
        <f>IF(OR(E1256="start",AND(E1256="end",E1255="start")),"Y","N")</f>
        <v>N</v>
      </c>
      <c r="L1256" t="str">
        <f t="shared" si="158"/>
        <v>&lt;p class="indent"&gt;‘It’ll be dangerous,’ he admitted.&lt;/p&gt;</v>
      </c>
    </row>
    <row r="1257" spans="1:12" x14ac:dyDescent="0.25">
      <c r="A1257">
        <v>1256</v>
      </c>
      <c r="B1257" s="1" t="s">
        <v>975</v>
      </c>
      <c r="C1257" t="str">
        <f t="shared" si="164"/>
        <v>&lt;p class="indent"&gt;‘Hawat tells me we have a plan for the Fremen,’ Paul said. And he wondered: &lt;em&gt;Why don’t I tell him what that old woman said? How did she seal my tongue?&lt;/em&gt;&lt;/p&gt;</v>
      </c>
      <c r="D1257">
        <f t="shared" si="160"/>
        <v>1</v>
      </c>
      <c r="E1257" t="str">
        <f t="shared" si="159"/>
        <v>end</v>
      </c>
      <c r="F1257" t="str">
        <f t="shared" si="163"/>
        <v>&lt;p class="indent"&gt;‘Hawat tells me we have a plan for the Fremen,’ Paul said. And he wondered: &lt;em&gt;Why don’t I tell him what that old woman said? How did she seal my tongue?&lt;/em&gt;&lt;/p&gt;</v>
      </c>
      <c r="G1257" t="str">
        <f t="shared" si="165"/>
        <v>&lt;p class="indent"&gt;</v>
      </c>
      <c r="H1257">
        <v>1</v>
      </c>
      <c r="I1257">
        <f t="shared" si="162"/>
        <v>8</v>
      </c>
      <c r="J1257">
        <f t="shared" ca="1" si="161"/>
        <v>580</v>
      </c>
      <c r="K1257" t="str">
        <f>IF(OR(E1257="start",AND(E1257="end",E1256="start")),"Y","N")</f>
        <v>N</v>
      </c>
      <c r="L1257" t="str">
        <f t="shared" si="158"/>
        <v>&lt;p class="indent"&gt;‘Hawat tells me we have a plan for the Fremen,’ Paul said. And he wondered: &lt;em&gt;Why don’t I tell him what that old woman said? How did she seal my tongue?&lt;/em&gt;&lt;/p&gt;</v>
      </c>
    </row>
    <row r="1258" spans="1:12" x14ac:dyDescent="0.25">
      <c r="A1258">
        <v>1257</v>
      </c>
      <c r="B1258" s="1" t="s">
        <v>976</v>
      </c>
      <c r="C1258" t="str">
        <f t="shared" si="164"/>
        <v>&lt;p class="indent"&gt;The Duke noted his son’s distress, said: ‘As always, Hawat sees the main chance. But there’s much more. I see also the Combine</v>
      </c>
      <c r="D1258">
        <f t="shared" si="160"/>
        <v>1</v>
      </c>
      <c r="E1258" t="str">
        <f t="shared" si="159"/>
        <v>end</v>
      </c>
      <c r="F1258" t="str">
        <f t="shared" si="163"/>
        <v>&lt;p class="indent"&gt;The Duke noted his son’s distress, said: ‘As always, Hawat sees the main chance. But there’s much more. I see also the Combine</v>
      </c>
      <c r="G1258" t="str">
        <f t="shared" si="165"/>
        <v>&lt;p class="indent"&gt;</v>
      </c>
      <c r="H1258">
        <v>1</v>
      </c>
      <c r="I1258">
        <f t="shared" si="162"/>
        <v>8</v>
      </c>
      <c r="J1258">
        <f t="shared" ca="1" si="161"/>
        <v>581</v>
      </c>
      <c r="K1258" t="str">
        <f>IF(OR(E1258="start",AND(E1258="end",E1257="start")),"Y","N")</f>
        <v>N</v>
      </c>
      <c r="L1258" t="str">
        <f t="shared" si="158"/>
        <v/>
      </c>
    </row>
    <row r="1259" spans="1:12" x14ac:dyDescent="0.25">
      <c r="A1259">
        <v>1258</v>
      </c>
      <c r="B1259" s="1" t="s">
        <v>977</v>
      </c>
      <c r="C1259" t="str">
        <f t="shared" si="164"/>
        <v>&lt;p class="indent"&gt;The Duke noted his son’s distress, said: ‘As always, Hawat sees the main chance. But there’s much more. I see also the Combine Honnete Ober Advancer Mercantiles – the CHOAM Company. By giving me Arrakis, His Majesty is forced to give us a CHOAM directorship</v>
      </c>
      <c r="D1259">
        <f t="shared" si="160"/>
        <v>2</v>
      </c>
      <c r="E1259" t="str">
        <f t="shared" si="159"/>
        <v>end</v>
      </c>
      <c r="F1259" t="str">
        <f t="shared" si="163"/>
        <v>&lt;p class="indent"&gt;The Duke noted his son’s distress, said: ‘As always, Hawat sees the main chance. But there’s much more. I see also the Combine Honnete Ober Advancer Mercantiles – the CHOAM Company. By giving me Arrakis, His Majesty is forced to give us a CHOAM directorship</v>
      </c>
      <c r="G1259" t="str">
        <f t="shared" si="165"/>
        <v>&lt;p class="indent"&gt;</v>
      </c>
      <c r="H1259">
        <v>1</v>
      </c>
      <c r="I1259">
        <f t="shared" si="162"/>
        <v>8</v>
      </c>
      <c r="J1259">
        <f t="shared" ca="1" si="161"/>
        <v>581</v>
      </c>
      <c r="K1259" t="str">
        <f>IF(OR(E1259="start",AND(E1259="end",E1258="start")),"Y","N")</f>
        <v>N</v>
      </c>
      <c r="L1259" t="str">
        <f t="shared" si="158"/>
        <v/>
      </c>
    </row>
    <row r="1260" spans="1:12" x14ac:dyDescent="0.25">
      <c r="A1260">
        <v>1259</v>
      </c>
      <c r="B1260" s="1" t="s">
        <v>978</v>
      </c>
      <c r="C1260" t="str">
        <f t="shared" si="164"/>
        <v>&lt;p class="indent"&gt;The Duke noted his son’s distress, said: ‘As always, Hawat sees the main chance. But there’s much more. I see also the Combine Honnete Ober Advancer Mercantiles – the CHOAM Company. By giving me Arrakis, His Majesty is forced to give us a CHOAM directorship … a subtle gain.’</v>
      </c>
      <c r="D1260">
        <f t="shared" si="160"/>
        <v>3</v>
      </c>
      <c r="E1260" t="str">
        <f t="shared" si="159"/>
        <v>end</v>
      </c>
      <c r="F1260" t="str">
        <f t="shared" si="163"/>
        <v>&lt;p class="indent"&gt;The Duke noted his son’s distress, said: ‘As always, Hawat sees the main chance. But there’s much more. I see also the Combine Honnete Ober Advancer Mercantiles – the CHOAM Company. By giving me Arrakis, His Majesty is forced to give us a CHOAM directorship … a subtle gain.’</v>
      </c>
      <c r="G1260" t="str">
        <f t="shared" si="165"/>
        <v>&lt;p class="indent"&gt;</v>
      </c>
      <c r="H1260">
        <v>1</v>
      </c>
      <c r="I1260">
        <f t="shared" si="162"/>
        <v>8</v>
      </c>
      <c r="J1260">
        <f t="shared" ca="1" si="161"/>
        <v>581</v>
      </c>
      <c r="K1260" t="str">
        <f>IF(OR(E1260="start",AND(E1260="end",E1259="start")),"Y","N")</f>
        <v>N</v>
      </c>
      <c r="L1260" t="str">
        <f t="shared" si="158"/>
        <v/>
      </c>
    </row>
    <row r="1261" spans="1:12" x14ac:dyDescent="0.25">
      <c r="A1261">
        <v>1260</v>
      </c>
      <c r="B1261" s="1" t="s">
        <v>9</v>
      </c>
      <c r="C1261" t="str">
        <f t="shared" si="164"/>
        <v>&lt;p class="indent"&gt;The Duke noted his son’s distress, said: ‘As always, Hawat sees the main chance. But there’s much more. I see also the Combine Honnete Ober Advancer Mercantiles – the CHOAM Company. By giving me Arrakis, His Majesty is forced to give us a CHOAM directorship … a subtle gain.’ &lt;/p&gt;</v>
      </c>
      <c r="D1261">
        <f t="shared" si="160"/>
        <v>4</v>
      </c>
      <c r="E1261" t="str">
        <f t="shared" si="159"/>
        <v>end</v>
      </c>
      <c r="F1261" t="str">
        <f t="shared" si="163"/>
        <v>&lt;p class="indent"&gt;The Duke noted his son’s distress, said: ‘As always, Hawat sees the main chance. But there’s much more. I see also the Combine Honnete Ober Advancer Mercantiles – the CHOAM Company. By giving me Arrakis, His Majesty is forced to give us a CHOAM directorship … a subtle gain.’ &lt;/p&gt;</v>
      </c>
      <c r="G1261" t="str">
        <f t="shared" si="165"/>
        <v>&lt;p class="indent"&gt;</v>
      </c>
      <c r="H1261">
        <v>1</v>
      </c>
      <c r="I1261">
        <f t="shared" si="162"/>
        <v>8</v>
      </c>
      <c r="J1261">
        <f t="shared" ca="1" si="161"/>
        <v>581</v>
      </c>
      <c r="K1261" t="str">
        <f>IF(OR(E1261="start",AND(E1261="end",E1260="start")),"Y","N")</f>
        <v>N</v>
      </c>
      <c r="L1261" t="str">
        <f t="shared" si="158"/>
        <v>&lt;p class="indent"&gt;The Duke noted his son’s distress, said: ‘As always, Hawat sees the main chance. But there’s much more. I see also the Combine Honnete Ober Advancer Mercantiles – the CHOAM Company. By giving me Arrakis, His Majesty is forced to give us a CHOAM directorship … a subtle gain.’ &lt;/p&gt;</v>
      </c>
    </row>
    <row r="1262" spans="1:12" x14ac:dyDescent="0.25">
      <c r="A1262">
        <v>1261</v>
      </c>
      <c r="B1262" s="1" t="s">
        <v>979</v>
      </c>
      <c r="C1262" t="str">
        <f t="shared" si="164"/>
        <v>&lt;p class="indent"&gt;‘CHOAM controls the spice,’ Paul said.&lt;/p&gt;</v>
      </c>
      <c r="D1262">
        <f t="shared" si="160"/>
        <v>1</v>
      </c>
      <c r="E1262" t="str">
        <f t="shared" si="159"/>
        <v>end</v>
      </c>
      <c r="F1262" t="str">
        <f t="shared" si="163"/>
        <v>&lt;p class="indent"&gt;‘CHOAM controls the spice,’ Paul said.&lt;/p&gt;</v>
      </c>
      <c r="G1262" t="str">
        <f t="shared" si="165"/>
        <v>&lt;p class="indent"&gt;</v>
      </c>
      <c r="H1262">
        <v>1</v>
      </c>
      <c r="I1262">
        <f t="shared" si="162"/>
        <v>8</v>
      </c>
      <c r="J1262">
        <f t="shared" ca="1" si="161"/>
        <v>582</v>
      </c>
      <c r="K1262" t="str">
        <f>IF(OR(E1262="start",AND(E1262="end",E1261="start")),"Y","N")</f>
        <v>N</v>
      </c>
      <c r="L1262" t="str">
        <f t="shared" si="158"/>
        <v>&lt;p class="indent"&gt;‘CHOAM controls the spice,’ Paul said.&lt;/p&gt;</v>
      </c>
    </row>
    <row r="1263" spans="1:12" x14ac:dyDescent="0.25">
      <c r="A1263">
        <v>1262</v>
      </c>
      <c r="B1263" s="1" t="s">
        <v>980</v>
      </c>
      <c r="C1263" t="str">
        <f t="shared" si="164"/>
        <v>&lt;p class="indent"&gt;&lt;a id="page46"/&gt;‘And Arrakis with its spice is our avenue into CHOAM,’ the Duke said. ‘There’s more to CHOAM than melange.’</v>
      </c>
      <c r="D1263">
        <f t="shared" si="160"/>
        <v>1</v>
      </c>
      <c r="E1263" t="str">
        <f t="shared" si="159"/>
        <v>end</v>
      </c>
      <c r="F1263" t="str">
        <f t="shared" si="163"/>
        <v>&lt;p class="indent"&gt;&lt;a id="page46"/&gt;‘And Arrakis with its spice is our avenue into CHOAM,’ the Duke said. ‘There’s more to CHOAM than melange.’</v>
      </c>
      <c r="G1263" t="str">
        <f t="shared" si="165"/>
        <v>&lt;p class="indent"&gt;</v>
      </c>
      <c r="H1263">
        <v>1</v>
      </c>
      <c r="I1263">
        <f t="shared" si="162"/>
        <v>8</v>
      </c>
      <c r="J1263">
        <f t="shared" ca="1" si="161"/>
        <v>583</v>
      </c>
      <c r="K1263" t="str">
        <f>IF(OR(E1263="start",AND(E1263="end",E1262="start")),"Y","N")</f>
        <v>N</v>
      </c>
      <c r="L1263" t="str">
        <f t="shared" si="158"/>
        <v/>
      </c>
    </row>
    <row r="1264" spans="1:12" x14ac:dyDescent="0.25">
      <c r="A1264">
        <v>1263</v>
      </c>
      <c r="B1264" s="1" t="s">
        <v>9</v>
      </c>
      <c r="C1264" t="str">
        <f t="shared" si="164"/>
        <v>&lt;p class="indent"&gt;&lt;a id="page46"/&gt;‘And Arrakis with its spice is our avenue into CHOAM,’ the Duke said. ‘There’s more to CHOAM than melange.’ &lt;/p&gt;</v>
      </c>
      <c r="D1264">
        <f t="shared" si="160"/>
        <v>2</v>
      </c>
      <c r="E1264" t="str">
        <f t="shared" si="159"/>
        <v>end</v>
      </c>
      <c r="F1264" t="str">
        <f t="shared" si="163"/>
        <v>&lt;p class="indent"&gt;&lt;a id="page46"/&gt;‘And Arrakis with its spice is our avenue into CHOAM,’ the Duke said. ‘There’s more to CHOAM than melange.’ &lt;/p&gt;</v>
      </c>
      <c r="G1264" t="str">
        <f t="shared" si="165"/>
        <v>&lt;p class="indent"&gt;</v>
      </c>
      <c r="H1264">
        <v>1</v>
      </c>
      <c r="I1264">
        <f t="shared" si="162"/>
        <v>8</v>
      </c>
      <c r="J1264">
        <f t="shared" ca="1" si="161"/>
        <v>583</v>
      </c>
      <c r="K1264" t="str">
        <f>IF(OR(E1264="start",AND(E1264="end",E1263="start")),"Y","N")</f>
        <v>N</v>
      </c>
      <c r="L1264" t="str">
        <f t="shared" si="158"/>
        <v>&lt;p class="indent"&gt;&lt;a id="page46"/&gt;‘And Arrakis with its spice is our avenue into CHOAM,’ the Duke said. ‘There’s more to CHOAM than melange.’ &lt;/p&gt;</v>
      </c>
    </row>
    <row r="1265" spans="1:12" x14ac:dyDescent="0.25">
      <c r="A1265">
        <v>1264</v>
      </c>
      <c r="B1265" s="1" t="s">
        <v>981</v>
      </c>
      <c r="C1265" t="str">
        <f t="shared" si="164"/>
        <v>&lt;p class="indent"&gt;‘Did the Reverend Mother warn you?’ Paul blurted. He clenched his fists, feeling his palms slippery with perspiration. The</v>
      </c>
      <c r="D1265">
        <f t="shared" si="160"/>
        <v>1</v>
      </c>
      <c r="E1265" t="str">
        <f t="shared" si="159"/>
        <v>end</v>
      </c>
      <c r="F1265" t="str">
        <f t="shared" si="163"/>
        <v>&lt;p class="indent"&gt;‘Did the Reverend Mother warn you?’ Paul blurted. He clenched his fists, feeling his palms slippery with perspiration. The</v>
      </c>
      <c r="G1265" t="str">
        <f t="shared" si="165"/>
        <v>&lt;p class="indent"&gt;</v>
      </c>
      <c r="H1265">
        <v>1</v>
      </c>
      <c r="I1265">
        <f t="shared" si="162"/>
        <v>8</v>
      </c>
      <c r="J1265">
        <f t="shared" ca="1" si="161"/>
        <v>584</v>
      </c>
      <c r="K1265" t="str">
        <f>IF(OR(E1265="start",AND(E1265="end",E1264="start")),"Y","N")</f>
        <v>N</v>
      </c>
      <c r="L1265" t="str">
        <f t="shared" si="158"/>
        <v/>
      </c>
    </row>
    <row r="1266" spans="1:12" x14ac:dyDescent="0.25">
      <c r="A1266">
        <v>1265</v>
      </c>
      <c r="B1266" s="1" t="s">
        <v>982</v>
      </c>
      <c r="C1266" t="str">
        <f t="shared" si="164"/>
        <v>&lt;p class="indent"&gt;‘Did the Reverend Mother warn you?’ Paul blurted. He clenched his fists, feeling his palms slippery with perspiration. The &lt;em&gt;effort&lt;/em&gt; it had taken to ask that question.</v>
      </c>
      <c r="D1266">
        <f t="shared" si="160"/>
        <v>2</v>
      </c>
      <c r="E1266" t="str">
        <f t="shared" si="159"/>
        <v>end</v>
      </c>
      <c r="F1266" t="str">
        <f t="shared" si="163"/>
        <v>&lt;p class="indent"&gt;‘Did the Reverend Mother warn you?’ Paul blurted. He clenched his fists, feeling his palms slippery with perspiration. The &lt;em&gt;effort&lt;/em&gt; it had taken to ask that question.</v>
      </c>
      <c r="G1266" t="str">
        <f t="shared" si="165"/>
        <v>&lt;p class="indent"&gt;</v>
      </c>
      <c r="H1266">
        <v>1</v>
      </c>
      <c r="I1266">
        <f t="shared" si="162"/>
        <v>8</v>
      </c>
      <c r="J1266">
        <f t="shared" ca="1" si="161"/>
        <v>584</v>
      </c>
      <c r="K1266" t="str">
        <f>IF(OR(E1266="start",AND(E1266="end",E1265="start")),"Y","N")</f>
        <v>N</v>
      </c>
      <c r="L1266" t="str">
        <f t="shared" si="158"/>
        <v/>
      </c>
    </row>
    <row r="1267" spans="1:12" x14ac:dyDescent="0.25">
      <c r="A1267">
        <v>1266</v>
      </c>
      <c r="B1267" s="1" t="s">
        <v>9</v>
      </c>
      <c r="C1267" t="str">
        <f t="shared" si="164"/>
        <v>&lt;p class="indent"&gt;‘Did the Reverend Mother warn you?’ Paul blurted. He clenched his fists, feeling his palms slippery with perspiration. The &lt;em&gt;effort&lt;/em&gt; it had taken to ask that question. &lt;/p&gt;</v>
      </c>
      <c r="D1267">
        <f t="shared" si="160"/>
        <v>3</v>
      </c>
      <c r="E1267" t="str">
        <f t="shared" si="159"/>
        <v>end</v>
      </c>
      <c r="F1267" t="str">
        <f t="shared" si="163"/>
        <v>&lt;p class="indent"&gt;‘Did the Reverend Mother warn you?’ Paul blurted. He clenched his fists, feeling his palms slippery with perspiration. The &lt;em&gt;effort&lt;/em&gt; it had taken to ask that question. &lt;/p&gt;</v>
      </c>
      <c r="G1267" t="str">
        <f t="shared" si="165"/>
        <v>&lt;p class="indent"&gt;</v>
      </c>
      <c r="H1267">
        <v>1</v>
      </c>
      <c r="I1267">
        <f t="shared" si="162"/>
        <v>8</v>
      </c>
      <c r="J1267">
        <f t="shared" ca="1" si="161"/>
        <v>584</v>
      </c>
      <c r="K1267" t="str">
        <f>IF(OR(E1267="start",AND(E1267="end",E1266="start")),"Y","N")</f>
        <v>N</v>
      </c>
      <c r="L1267" t="str">
        <f t="shared" si="158"/>
        <v>&lt;p class="indent"&gt;‘Did the Reverend Mother warn you?’ Paul blurted. He clenched his fists, feeling his palms slippery with perspiration. The &lt;em&gt;effort&lt;/em&gt; it had taken to ask that question. &lt;/p&gt;</v>
      </c>
    </row>
    <row r="1268" spans="1:12" x14ac:dyDescent="0.25">
      <c r="A1268">
        <v>1267</v>
      </c>
      <c r="B1268" s="1" t="s">
        <v>983</v>
      </c>
      <c r="C1268" t="str">
        <f t="shared" si="164"/>
        <v>&lt;p class="indent"&gt;‘Hawat tells me she frightened you with warnings about Arrakis,’ the Duke said. ‘Don’t let a woman’s fears cloud your mind.</v>
      </c>
      <c r="D1268">
        <f t="shared" si="160"/>
        <v>1</v>
      </c>
      <c r="E1268" t="str">
        <f t="shared" si="159"/>
        <v>end</v>
      </c>
      <c r="F1268" t="str">
        <f t="shared" si="163"/>
        <v>&lt;p class="indent"&gt;‘Hawat tells me she frightened you with warnings about Arrakis,’ the Duke said. ‘Don’t let a woman’s fears cloud your mind.</v>
      </c>
      <c r="G1268" t="str">
        <f t="shared" si="165"/>
        <v>&lt;p class="indent"&gt;</v>
      </c>
      <c r="H1268">
        <v>1</v>
      </c>
      <c r="I1268">
        <f t="shared" si="162"/>
        <v>8</v>
      </c>
      <c r="J1268">
        <f t="shared" ca="1" si="161"/>
        <v>585</v>
      </c>
      <c r="K1268" t="str">
        <f>IF(OR(E1268="start",AND(E1268="end",E1267="start")),"Y","N")</f>
        <v>N</v>
      </c>
      <c r="L1268" t="str">
        <f t="shared" si="158"/>
        <v/>
      </c>
    </row>
    <row r="1269" spans="1:12" x14ac:dyDescent="0.25">
      <c r="A1269">
        <v>1268</v>
      </c>
      <c r="B1269" s="1" t="s">
        <v>984</v>
      </c>
      <c r="C1269" t="str">
        <f t="shared" si="164"/>
        <v>&lt;p class="indent"&gt;‘Hawat tells me she frightened you with warnings about Arrakis,’ the Duke said. ‘Don’t let a woman’s fears cloud your mind. No woman wants her loved ones endangered. The hand behind those warnings was your mother’s. Take this as a sign of her love</v>
      </c>
      <c r="D1269">
        <f t="shared" si="160"/>
        <v>2</v>
      </c>
      <c r="E1269" t="str">
        <f t="shared" si="159"/>
        <v>end</v>
      </c>
      <c r="F1269" t="str">
        <f t="shared" si="163"/>
        <v>&lt;p class="indent"&gt;‘Hawat tells me she frightened you with warnings about Arrakis,’ the Duke said. ‘Don’t let a woman’s fears cloud your mind. No woman wants her loved ones endangered. The hand behind those warnings was your mother’s. Take this as a sign of her love</v>
      </c>
      <c r="G1269" t="str">
        <f t="shared" si="165"/>
        <v>&lt;p class="indent"&gt;</v>
      </c>
      <c r="H1269">
        <v>1</v>
      </c>
      <c r="I1269">
        <f t="shared" si="162"/>
        <v>8</v>
      </c>
      <c r="J1269">
        <f t="shared" ca="1" si="161"/>
        <v>585</v>
      </c>
      <c r="K1269" t="str">
        <f>IF(OR(E1269="start",AND(E1269="end",E1268="start")),"Y","N")</f>
        <v>N</v>
      </c>
      <c r="L1269" t="str">
        <f t="shared" si="158"/>
        <v/>
      </c>
    </row>
    <row r="1270" spans="1:12" x14ac:dyDescent="0.25">
      <c r="A1270">
        <v>1269</v>
      </c>
      <c r="B1270" s="1" t="s">
        <v>985</v>
      </c>
      <c r="C1270" t="str">
        <f t="shared" si="164"/>
        <v>&lt;p class="indent"&gt;‘Hawat tells me she frightened you with warnings about Arrakis,’ the Duke said. ‘Don’t let a woman’s fears cloud your mind. No woman wants her loved ones endangered. The hand behind those warnings was your mother’s. Take this as a sign of her love for us.’</v>
      </c>
      <c r="D1270">
        <f t="shared" si="160"/>
        <v>3</v>
      </c>
      <c r="E1270" t="str">
        <f t="shared" si="159"/>
        <v>end</v>
      </c>
      <c r="F1270" t="str">
        <f t="shared" si="163"/>
        <v>&lt;p class="indent"&gt;‘Hawat tells me she frightened you with warnings about Arrakis,’ the Duke said. ‘Don’t let a woman’s fears cloud your mind. No woman wants her loved ones endangered. The hand behind those warnings was your mother’s. Take this as a sign of her love for us.’</v>
      </c>
      <c r="G1270" t="str">
        <f t="shared" si="165"/>
        <v>&lt;p class="indent"&gt;</v>
      </c>
      <c r="H1270">
        <v>1</v>
      </c>
      <c r="I1270">
        <f t="shared" si="162"/>
        <v>8</v>
      </c>
      <c r="J1270">
        <f t="shared" ca="1" si="161"/>
        <v>585</v>
      </c>
      <c r="K1270" t="str">
        <f>IF(OR(E1270="start",AND(E1270="end",E1269="start")),"Y","N")</f>
        <v>N</v>
      </c>
      <c r="L1270" t="str">
        <f t="shared" si="158"/>
        <v/>
      </c>
    </row>
    <row r="1271" spans="1:12" x14ac:dyDescent="0.25">
      <c r="A1271">
        <v>1270</v>
      </c>
      <c r="B1271" s="1" t="s">
        <v>9</v>
      </c>
      <c r="C1271" t="str">
        <f t="shared" si="164"/>
        <v>&lt;p class="indent"&gt;‘Hawat tells me she frightened you with warnings about Arrakis,’ the Duke said. ‘Don’t let a woman’s fears cloud your mind. No woman wants her loved ones endangered. The hand behind those warnings was your mother’s. Take this as a sign of her love for us.’ &lt;/p&gt;</v>
      </c>
      <c r="D1271">
        <f t="shared" si="160"/>
        <v>4</v>
      </c>
      <c r="E1271" t="str">
        <f t="shared" si="159"/>
        <v>end</v>
      </c>
      <c r="F1271" t="str">
        <f t="shared" si="163"/>
        <v>&lt;p class="indent"&gt;‘Hawat tells me she frightened you with warnings about Arrakis,’ the Duke said. ‘Don’t let a woman’s fears cloud your mind. No woman wants her loved ones endangered. The hand behind those warnings was your mother’s. Take this as a sign of her love for us.’ &lt;/p&gt;</v>
      </c>
      <c r="G1271" t="str">
        <f t="shared" si="165"/>
        <v>&lt;p class="indent"&gt;</v>
      </c>
      <c r="H1271">
        <v>1</v>
      </c>
      <c r="I1271">
        <f t="shared" si="162"/>
        <v>8</v>
      </c>
      <c r="J1271">
        <f t="shared" ca="1" si="161"/>
        <v>585</v>
      </c>
      <c r="K1271" t="str">
        <f>IF(OR(E1271="start",AND(E1271="end",E1270="start")),"Y","N")</f>
        <v>N</v>
      </c>
      <c r="L1271" t="str">
        <f t="shared" si="158"/>
        <v>&lt;p class="indent"&gt;‘Hawat tells me she frightened you with warnings about Arrakis,’ the Duke said. ‘Don’t let a woman’s fears cloud your mind. No woman wants her loved ones endangered. The hand behind those warnings was your mother’s. Take this as a sign of her love for us.’ &lt;/p&gt;</v>
      </c>
    </row>
    <row r="1272" spans="1:12" x14ac:dyDescent="0.25">
      <c r="A1272">
        <v>1271</v>
      </c>
      <c r="B1272" s="1" t="s">
        <v>986</v>
      </c>
      <c r="C1272" t="str">
        <f t="shared" si="164"/>
        <v>&lt;p class="indent"&gt;‘Does she know about the Fremen?’&lt;/p&gt;</v>
      </c>
      <c r="D1272">
        <f t="shared" si="160"/>
        <v>1</v>
      </c>
      <c r="E1272" t="str">
        <f t="shared" si="159"/>
        <v>end</v>
      </c>
      <c r="F1272" t="str">
        <f t="shared" si="163"/>
        <v>&lt;p class="indent"&gt;‘Does she know about the Fremen?’&lt;/p&gt;</v>
      </c>
      <c r="G1272" t="str">
        <f t="shared" si="165"/>
        <v>&lt;p class="indent"&gt;</v>
      </c>
      <c r="H1272">
        <v>1</v>
      </c>
      <c r="I1272">
        <f t="shared" si="162"/>
        <v>8</v>
      </c>
      <c r="J1272">
        <f t="shared" ca="1" si="161"/>
        <v>586</v>
      </c>
      <c r="K1272" t="str">
        <f>IF(OR(E1272="start",AND(E1272="end",E1271="start")),"Y","N")</f>
        <v>N</v>
      </c>
      <c r="L1272" t="str">
        <f t="shared" si="158"/>
        <v>&lt;p class="indent"&gt;‘Does she know about the Fremen?’&lt;/p&gt;</v>
      </c>
    </row>
    <row r="1273" spans="1:12" x14ac:dyDescent="0.25">
      <c r="A1273">
        <v>1272</v>
      </c>
      <c r="B1273" s="1" t="s">
        <v>987</v>
      </c>
      <c r="C1273" t="str">
        <f t="shared" si="164"/>
        <v>&lt;p class="indent"&gt;‘Yes, and about much more.’&lt;/p&gt;</v>
      </c>
      <c r="D1273">
        <f t="shared" si="160"/>
        <v>1</v>
      </c>
      <c r="E1273" t="str">
        <f t="shared" si="159"/>
        <v>end</v>
      </c>
      <c r="F1273" t="str">
        <f t="shared" si="163"/>
        <v>&lt;p class="indent"&gt;‘Yes, and about much more.’&lt;/p&gt;</v>
      </c>
      <c r="G1273" t="str">
        <f t="shared" si="165"/>
        <v>&lt;p class="indent"&gt;</v>
      </c>
      <c r="H1273">
        <v>1</v>
      </c>
      <c r="I1273">
        <f t="shared" si="162"/>
        <v>8</v>
      </c>
      <c r="J1273">
        <f t="shared" ca="1" si="161"/>
        <v>587</v>
      </c>
      <c r="K1273" t="str">
        <f>IF(OR(E1273="start",AND(E1273="end",E1272="start")),"Y","N")</f>
        <v>N</v>
      </c>
      <c r="L1273" t="str">
        <f t="shared" si="158"/>
        <v>&lt;p class="indent"&gt;‘Yes, and about much more.’&lt;/p&gt;</v>
      </c>
    </row>
    <row r="1274" spans="1:12" x14ac:dyDescent="0.25">
      <c r="A1274">
        <v>1273</v>
      </c>
      <c r="B1274" s="1" t="s">
        <v>902</v>
      </c>
      <c r="C1274" t="str">
        <f t="shared" si="164"/>
        <v>&lt;p class="indent"&gt;‘What?’&lt;/p&gt;</v>
      </c>
      <c r="D1274">
        <f t="shared" si="160"/>
        <v>1</v>
      </c>
      <c r="E1274" t="str">
        <f t="shared" si="159"/>
        <v>end</v>
      </c>
      <c r="F1274" t="str">
        <f t="shared" si="163"/>
        <v>&lt;p class="indent"&gt;‘What?’&lt;/p&gt;</v>
      </c>
      <c r="G1274" t="str">
        <f t="shared" si="165"/>
        <v>&lt;p class="indent"&gt;</v>
      </c>
      <c r="H1274">
        <v>1</v>
      </c>
      <c r="I1274">
        <f t="shared" si="162"/>
        <v>8</v>
      </c>
      <c r="J1274">
        <f t="shared" ca="1" si="161"/>
        <v>588</v>
      </c>
      <c r="K1274" t="str">
        <f>IF(OR(E1274="start",AND(E1274="end",E1273="start")),"Y","N")</f>
        <v>N</v>
      </c>
      <c r="L1274" t="str">
        <f t="shared" ref="L1274:L1337" si="166">IF(D1274&gt;=D1275,F1274,"")</f>
        <v>&lt;p class="indent"&gt;‘What?’&lt;/p&gt;</v>
      </c>
    </row>
    <row r="1275" spans="1:12" x14ac:dyDescent="0.25">
      <c r="A1275">
        <v>1274</v>
      </c>
      <c r="B1275" s="1" t="s">
        <v>988</v>
      </c>
      <c r="C1275" t="str">
        <f t="shared" si="164"/>
        <v>&lt;p class="indent"&gt;And the Duke thought: &lt;em&gt;The truth could be worse than he imagines, but even dangerous facts are valuable if you’ve been trained to deal with them.</v>
      </c>
      <c r="D1275">
        <f t="shared" si="160"/>
        <v>1</v>
      </c>
      <c r="E1275" t="str">
        <f t="shared" si="159"/>
        <v>end</v>
      </c>
      <c r="F1275" t="str">
        <f t="shared" si="163"/>
        <v>&lt;p class="indent"&gt;And the Duke thought: &lt;em&gt;The truth could be worse than he imagines, but even dangerous facts are valuable if you’ve been trained to deal with them.</v>
      </c>
      <c r="G1275" t="str">
        <f t="shared" si="165"/>
        <v>&lt;p class="indent"&gt;</v>
      </c>
      <c r="H1275">
        <v>1</v>
      </c>
      <c r="I1275">
        <f t="shared" si="162"/>
        <v>8</v>
      </c>
      <c r="J1275">
        <f t="shared" ca="1" si="161"/>
        <v>589</v>
      </c>
      <c r="K1275" t="str">
        <f>IF(OR(E1275="start",AND(E1275="end",E1274="start")),"Y","N")</f>
        <v>N</v>
      </c>
      <c r="L1275" t="str">
        <f t="shared" si="166"/>
        <v/>
      </c>
    </row>
    <row r="1276" spans="1:12" x14ac:dyDescent="0.25">
      <c r="A1276">
        <v>1275</v>
      </c>
      <c r="B1276" s="1" t="s">
        <v>989</v>
      </c>
      <c r="C1276" t="str">
        <f t="shared" si="164"/>
        <v>&lt;p class="indent"&gt;And the Duke thought: &lt;em&gt;The truth could be worse than he imagines, but even dangerous facts are valuable if you’ve been trained to deal with them. And there’s one place where nothing has been spared for my son – dealing with dangerous facts. This must be leavened, though;</v>
      </c>
      <c r="D1276">
        <f t="shared" si="160"/>
        <v>2</v>
      </c>
      <c r="E1276" t="str">
        <f t="shared" si="159"/>
        <v>end</v>
      </c>
      <c r="F1276" t="str">
        <f t="shared" si="163"/>
        <v>&lt;p class="indent"&gt;And the Duke thought: &lt;em&gt;The truth could be worse than he imagines, but even dangerous facts are valuable if you’ve been trained to deal with them. And there’s one place where nothing has been spared for my son – dealing with dangerous facts. This must be leavened, though;</v>
      </c>
      <c r="G1276" t="str">
        <f t="shared" si="165"/>
        <v>&lt;p class="indent"&gt;</v>
      </c>
      <c r="H1276">
        <v>1</v>
      </c>
      <c r="I1276">
        <f t="shared" si="162"/>
        <v>8</v>
      </c>
      <c r="J1276">
        <f t="shared" ca="1" si="161"/>
        <v>589</v>
      </c>
      <c r="K1276" t="str">
        <f>IF(OR(E1276="start",AND(E1276="end",E1275="start")),"Y","N")</f>
        <v>N</v>
      </c>
      <c r="L1276" t="str">
        <f t="shared" si="166"/>
        <v/>
      </c>
    </row>
    <row r="1277" spans="1:12" x14ac:dyDescent="0.25">
      <c r="A1277">
        <v>1276</v>
      </c>
      <c r="B1277" s="1" t="s">
        <v>990</v>
      </c>
      <c r="C1277" t="str">
        <f t="shared" si="164"/>
        <v>&lt;p class="indent"&gt;And the Duke thought: &lt;em&gt;The truth could be worse than he imagines, but even dangerous facts are valuable if you’ve been trained to deal with them. And there’s one place where nothing has been spared for my son – dealing with dangerous facts. This must be leavened, though; he is young.&lt;/em&gt;&lt;/p&gt;</v>
      </c>
      <c r="D1277">
        <f t="shared" si="160"/>
        <v>3</v>
      </c>
      <c r="E1277" t="str">
        <f t="shared" si="159"/>
        <v>end</v>
      </c>
      <c r="F1277" t="str">
        <f t="shared" si="163"/>
        <v>&lt;p class="indent"&gt;And the Duke thought: &lt;em&gt;The truth could be worse than he imagines, but even dangerous facts are valuable if you’ve been trained to deal with them. And there’s one place where nothing has been spared for my son – dealing with dangerous facts. This must be leavened, though; he is young.&lt;/em&gt;&lt;/p&gt;</v>
      </c>
      <c r="G1277" t="str">
        <f t="shared" si="165"/>
        <v>&lt;p class="indent"&gt;</v>
      </c>
      <c r="H1277">
        <v>1</v>
      </c>
      <c r="I1277">
        <f t="shared" si="162"/>
        <v>8</v>
      </c>
      <c r="J1277">
        <f t="shared" ca="1" si="161"/>
        <v>589</v>
      </c>
      <c r="K1277" t="str">
        <f>IF(OR(E1277="start",AND(E1277="end",E1276="start")),"Y","N")</f>
        <v>N</v>
      </c>
      <c r="L1277" t="str">
        <f t="shared" si="166"/>
        <v>&lt;p class="indent"&gt;And the Duke thought: &lt;em&gt;The truth could be worse than he imagines, but even dangerous facts are valuable if you’ve been trained to deal with them. And there’s one place where nothing has been spared for my son – dealing with dangerous facts. This must be leavened, though; he is young.&lt;/em&gt;&lt;/p&gt;</v>
      </c>
    </row>
    <row r="1278" spans="1:12" x14ac:dyDescent="0.25">
      <c r="A1278">
        <v>1277</v>
      </c>
      <c r="B1278" s="1" t="s">
        <v>991</v>
      </c>
      <c r="C1278" t="str">
        <f t="shared" si="164"/>
        <v>&lt;p class="indent"&gt;‘Few products escape the CHOAM touch,’ the Duke said. ‘Logs, donkeys, horses, cows, lumber, dung, sharks, whale fur – the</v>
      </c>
      <c r="D1278">
        <f t="shared" si="160"/>
        <v>1</v>
      </c>
      <c r="E1278" t="str">
        <f t="shared" si="159"/>
        <v>end</v>
      </c>
      <c r="F1278" t="str">
        <f t="shared" si="163"/>
        <v>&lt;p class="indent"&gt;‘Few products escape the CHOAM touch,’ the Duke said. ‘Logs, donkeys, horses, cows, lumber, dung, sharks, whale fur – the</v>
      </c>
      <c r="G1278" t="str">
        <f t="shared" si="165"/>
        <v>&lt;p class="indent"&gt;</v>
      </c>
      <c r="H1278">
        <v>1</v>
      </c>
      <c r="I1278">
        <f t="shared" si="162"/>
        <v>8</v>
      </c>
      <c r="J1278">
        <f t="shared" ca="1" si="161"/>
        <v>590</v>
      </c>
      <c r="K1278" t="str">
        <f>IF(OR(E1278="start",AND(E1278="end",E1277="start")),"Y","N")</f>
        <v>N</v>
      </c>
      <c r="L1278" t="str">
        <f t="shared" si="166"/>
        <v/>
      </c>
    </row>
    <row r="1279" spans="1:12" x14ac:dyDescent="0.25">
      <c r="A1279">
        <v>1278</v>
      </c>
      <c r="B1279" s="1" t="s">
        <v>992</v>
      </c>
      <c r="C1279" t="str">
        <f t="shared" si="164"/>
        <v>&lt;p class="indent"&gt;‘Few products escape the CHOAM touch,’ the Duke said. ‘Logs, donkeys, horses, cows, lumber, dung, sharks, whale fur – the most prosaic and the most exotic … even our poor pundi rice from Caladan. Anything the Guild will transport, the art forms</v>
      </c>
      <c r="D1279">
        <f t="shared" si="160"/>
        <v>2</v>
      </c>
      <c r="E1279" t="str">
        <f t="shared" si="159"/>
        <v>end</v>
      </c>
      <c r="F1279" t="str">
        <f t="shared" si="163"/>
        <v>&lt;p class="indent"&gt;‘Few products escape the CHOAM touch,’ the Duke said. ‘Logs, donkeys, horses, cows, lumber, dung, sharks, whale fur – the most prosaic and the most exotic … even our poor pundi rice from Caladan. Anything the Guild will transport, the art forms</v>
      </c>
      <c r="G1279" t="str">
        <f t="shared" si="165"/>
        <v>&lt;p class="indent"&gt;</v>
      </c>
      <c r="H1279">
        <v>1</v>
      </c>
      <c r="I1279">
        <f t="shared" si="162"/>
        <v>8</v>
      </c>
      <c r="J1279">
        <f t="shared" ca="1" si="161"/>
        <v>590</v>
      </c>
      <c r="K1279" t="str">
        <f>IF(OR(E1279="start",AND(E1279="end",E1278="start")),"Y","N")</f>
        <v>N</v>
      </c>
      <c r="L1279" t="str">
        <f t="shared" si="166"/>
        <v/>
      </c>
    </row>
    <row r="1280" spans="1:12" x14ac:dyDescent="0.25">
      <c r="A1280">
        <v>1279</v>
      </c>
      <c r="B1280" s="1" t="s">
        <v>993</v>
      </c>
      <c r="C1280" t="str">
        <f t="shared" si="164"/>
        <v>&lt;p class="indent"&gt;‘Few products escape the CHOAM touch,’ the Duke said. ‘Logs, donkeys, horses, cows, lumber, dung, sharks, whale fur – the most prosaic and the most exotic … even our poor pundi rice from Caladan. Anything the Guild will transport, the art forms of Ecaz, the machines of Richese and Ix. But all fades before melange. A handful of spice will buy a home on Tupile. It cannot</v>
      </c>
      <c r="D1280">
        <f t="shared" si="160"/>
        <v>3</v>
      </c>
      <c r="E1280" t="str">
        <f t="shared" si="159"/>
        <v>end</v>
      </c>
      <c r="F1280" t="str">
        <f t="shared" si="163"/>
        <v>&lt;p class="indent"&gt;‘Few products escape the CHOAM touch,’ the Duke said. ‘Logs, donkeys, horses, cows, lumber, dung, sharks, whale fur – the most prosaic and the most exotic … even our poor pundi rice from Caladan. Anything the Guild will transport, the art forms of Ecaz, the machines of Richese and Ix. But all fades before melange. A handful of spice will buy a home on Tupile. It cannot</v>
      </c>
      <c r="G1280" t="str">
        <f t="shared" si="165"/>
        <v>&lt;p class="indent"&gt;</v>
      </c>
      <c r="H1280">
        <v>1</v>
      </c>
      <c r="I1280">
        <f t="shared" si="162"/>
        <v>8</v>
      </c>
      <c r="J1280">
        <f t="shared" ca="1" si="161"/>
        <v>590</v>
      </c>
      <c r="K1280" t="str">
        <f>IF(OR(E1280="start",AND(E1280="end",E1279="start")),"Y","N")</f>
        <v>N</v>
      </c>
      <c r="L1280" t="str">
        <f t="shared" si="166"/>
        <v/>
      </c>
    </row>
    <row r="1281" spans="1:12" x14ac:dyDescent="0.25">
      <c r="A1281">
        <v>1280</v>
      </c>
      <c r="B1281" s="1" t="s">
        <v>994</v>
      </c>
      <c r="C1281" t="str">
        <f t="shared" si="164"/>
        <v>&lt;p class="indent"&gt;‘Few products escape the CHOAM touch,’ the Duke said. ‘Logs, donkeys, horses, cows, lumber, dung, sharks, whale fur – the most prosaic and the most exotic … even our poor pundi rice from Caladan. Anything the Guild will transport, the art forms of Ecaz, the machines of Richese and Ix. But all fades before melange. A handful of spice will buy a home on Tupile. It cannot be manufactured, it must be mined on Arrakis. It is unique and it has true geriatric properties.’</v>
      </c>
      <c r="D1281">
        <f t="shared" si="160"/>
        <v>4</v>
      </c>
      <c r="E1281" t="str">
        <f t="shared" si="159"/>
        <v>end</v>
      </c>
      <c r="F1281" t="str">
        <f t="shared" si="163"/>
        <v>&lt;p class="indent"&gt;‘Few products escape the CHOAM touch,’ the Duke said. ‘Logs, donkeys, horses, cows, lumber, dung, sharks, whale fur – the most prosaic and the most exotic … even our poor pundi rice from Caladan. Anything the Guild will transport, the art forms of Ecaz, the machines of Richese and Ix. But all fades before melange. A handful of spice will buy a home on Tupile. It cannot be manufactured, it must be mined on Arrakis. It is unique and it has true geriatric properties.’</v>
      </c>
      <c r="G1281" t="str">
        <f t="shared" si="165"/>
        <v>&lt;p class="indent"&gt;</v>
      </c>
      <c r="H1281">
        <v>1</v>
      </c>
      <c r="I1281">
        <f t="shared" si="162"/>
        <v>8</v>
      </c>
      <c r="J1281">
        <f t="shared" ca="1" si="161"/>
        <v>590</v>
      </c>
      <c r="K1281" t="str">
        <f>IF(OR(E1281="start",AND(E1281="end",E1280="start")),"Y","N")</f>
        <v>N</v>
      </c>
      <c r="L1281" t="str">
        <f t="shared" si="166"/>
        <v/>
      </c>
    </row>
    <row r="1282" spans="1:12" x14ac:dyDescent="0.25">
      <c r="A1282">
        <v>1281</v>
      </c>
      <c r="B1282" s="1" t="s">
        <v>9</v>
      </c>
      <c r="C1282" t="str">
        <f t="shared" si="164"/>
        <v>&lt;p class="indent"&gt;‘Few products escape the CHOAM touch,’ the Duke said. ‘Logs, donkeys, horses, cows, lumber, dung, sharks, whale fur – the most prosaic and the most exotic … even our poor pundi rice from Caladan. Anything the Guild will transport, the art forms of Ecaz, the machines of Richese and Ix. But all fades before melange. A handful of spice will buy a home on Tupile. It cannot be manufactured, it must be mined on Arrakis. It is unique and it has true geriatric properties.’ &lt;/p&gt;</v>
      </c>
      <c r="D1282">
        <f t="shared" si="160"/>
        <v>5</v>
      </c>
      <c r="E1282" t="str">
        <f t="shared" ref="E1282:E1345" si="167">IFERROR(IF(FIND("blockquote",B1282)=2,"start","end"),E1281)</f>
        <v>end</v>
      </c>
      <c r="F1282" t="str">
        <f t="shared" si="163"/>
        <v>&lt;p class="indent"&gt;‘Few products escape the CHOAM touch,’ the Duke said. ‘Logs, donkeys, horses, cows, lumber, dung, sharks, whale fur – the most prosaic and the most exotic … even our poor pundi rice from Caladan. Anything the Guild will transport, the art forms of Ecaz, the machines of Richese and Ix. But all fades before melange. A handful of spice will buy a home on Tupile. It cannot be manufactured, it must be mined on Arrakis. It is unique and it has true geriatric properties.’ &lt;/p&gt;</v>
      </c>
      <c r="G1282" t="str">
        <f t="shared" si="165"/>
        <v>&lt;p class="indent"&gt;</v>
      </c>
      <c r="H1282">
        <v>1</v>
      </c>
      <c r="I1282">
        <f t="shared" si="162"/>
        <v>8</v>
      </c>
      <c r="J1282">
        <f t="shared" ca="1" si="161"/>
        <v>590</v>
      </c>
      <c r="K1282" t="str">
        <f>IF(OR(E1282="start",AND(E1282="end",E1281="start")),"Y","N")</f>
        <v>N</v>
      </c>
      <c r="L1282" t="str">
        <f t="shared" si="166"/>
        <v>&lt;p class="indent"&gt;‘Few products escape the CHOAM touch,’ the Duke said. ‘Logs, donkeys, horses, cows, lumber, dung, sharks, whale fur – the most prosaic and the most exotic … even our poor pundi rice from Caladan. Anything the Guild will transport, the art forms of Ecaz, the machines of Richese and Ix. But all fades before melange. A handful of spice will buy a home on Tupile. It cannot be manufactured, it must be mined on Arrakis. It is unique and it has true geriatric properties.’ &lt;/p&gt;</v>
      </c>
    </row>
    <row r="1283" spans="1:12" x14ac:dyDescent="0.25">
      <c r="A1283">
        <v>1282</v>
      </c>
      <c r="B1283" s="1" t="s">
        <v>995</v>
      </c>
      <c r="C1283" t="str">
        <f t="shared" si="164"/>
        <v>&lt;p class="indent"&gt;‘And now we control it?’&lt;/p&gt;</v>
      </c>
      <c r="D1283">
        <f t="shared" ref="D1283:D1346" si="168">IF(LEFT(B1283,2)="&lt;p",1,IF(LEFT(B1283,3)="&lt;h1",1,D1282+1))</f>
        <v>1</v>
      </c>
      <c r="E1283" t="str">
        <f t="shared" si="167"/>
        <v>end</v>
      </c>
      <c r="F1283" t="str">
        <f t="shared" si="163"/>
        <v>&lt;p class="indent"&gt;‘And now we control it?’&lt;/p&gt;</v>
      </c>
      <c r="G1283" t="str">
        <f t="shared" si="165"/>
        <v>&lt;p class="indent"&gt;</v>
      </c>
      <c r="H1283">
        <v>1</v>
      </c>
      <c r="I1283">
        <f t="shared" si="162"/>
        <v>8</v>
      </c>
      <c r="J1283">
        <f t="shared" ref="J1283:J1346" ca="1" si="169">IF(K1283="Y","",IF(D1283=1,1+MAX(OFFSET(J1283,-A1283+1,0,A1283-1)),MAX(OFFSET(J1283,-A1283+1,0,A1283-1))))</f>
        <v>591</v>
      </c>
      <c r="K1283" t="str">
        <f>IF(OR(E1283="start",AND(E1283="end",E1282="start")),"Y","N")</f>
        <v>N</v>
      </c>
      <c r="L1283" t="str">
        <f t="shared" si="166"/>
        <v>&lt;p class="indent"&gt;‘And now we control it?’&lt;/p&gt;</v>
      </c>
    </row>
    <row r="1284" spans="1:12" x14ac:dyDescent="0.25">
      <c r="A1284">
        <v>1283</v>
      </c>
      <c r="B1284" s="1" t="s">
        <v>996</v>
      </c>
      <c r="C1284" t="str">
        <f t="shared" si="164"/>
        <v>&lt;p class="indent"&gt;‘To a certain degree. But the important thing is to consider all the Houses that depend on CHOAM profits. And think of the</v>
      </c>
      <c r="D1284">
        <f t="shared" si="168"/>
        <v>1</v>
      </c>
      <c r="E1284" t="str">
        <f t="shared" si="167"/>
        <v>end</v>
      </c>
      <c r="F1284" t="str">
        <f t="shared" si="163"/>
        <v>&lt;p class="indent"&gt;‘To a certain degree. But the important thing is to consider all the Houses that depend on CHOAM profits. And think of the</v>
      </c>
      <c r="G1284" t="str">
        <f t="shared" si="165"/>
        <v>&lt;p class="indent"&gt;</v>
      </c>
      <c r="H1284">
        <v>1</v>
      </c>
      <c r="I1284">
        <f t="shared" ref="I1284:I1347" si="170">IF(AND(E1283="end",E1284="start"),I1283+1,I1283)</f>
        <v>8</v>
      </c>
      <c r="J1284">
        <f t="shared" ca="1" si="169"/>
        <v>592</v>
      </c>
      <c r="K1284" t="str">
        <f>IF(OR(E1284="start",AND(E1284="end",E1283="start")),"Y","N")</f>
        <v>N</v>
      </c>
      <c r="L1284" t="str">
        <f t="shared" si="166"/>
        <v/>
      </c>
    </row>
    <row r="1285" spans="1:12" x14ac:dyDescent="0.25">
      <c r="A1285">
        <v>1284</v>
      </c>
      <c r="B1285" s="1" t="s">
        <v>997</v>
      </c>
      <c r="C1285" t="str">
        <f t="shared" si="164"/>
        <v>&lt;p class="indent"&gt;‘To a certain degree. But the important thing is to consider all the Houses that depend on CHOAM profits. And think of the enormous proportion of those profits dependent upon a single product – the spice. Imagine what would happen if something should</v>
      </c>
      <c r="D1285">
        <f t="shared" si="168"/>
        <v>2</v>
      </c>
      <c r="E1285" t="str">
        <f t="shared" si="167"/>
        <v>end</v>
      </c>
      <c r="F1285" t="str">
        <f t="shared" si="163"/>
        <v>&lt;p class="indent"&gt;‘To a certain degree. But the important thing is to consider all the Houses that depend on CHOAM profits. And think of the enormous proportion of those profits dependent upon a single product – the spice. Imagine what would happen if something should</v>
      </c>
      <c r="G1285" t="str">
        <f t="shared" si="165"/>
        <v>&lt;p class="indent"&gt;</v>
      </c>
      <c r="H1285">
        <v>1</v>
      </c>
      <c r="I1285">
        <f t="shared" si="170"/>
        <v>8</v>
      </c>
      <c r="J1285">
        <f t="shared" ca="1" si="169"/>
        <v>592</v>
      </c>
      <c r="K1285" t="str">
        <f>IF(OR(E1285="start",AND(E1285="end",E1284="start")),"Y","N")</f>
        <v>N</v>
      </c>
      <c r="L1285" t="str">
        <f t="shared" si="166"/>
        <v/>
      </c>
    </row>
    <row r="1286" spans="1:12" x14ac:dyDescent="0.25">
      <c r="A1286">
        <v>1285</v>
      </c>
      <c r="B1286" s="1" t="s">
        <v>998</v>
      </c>
      <c r="C1286" t="str">
        <f t="shared" si="164"/>
        <v>&lt;p class="indent"&gt;‘To a certain degree. But the important thing is to consider all the Houses that depend on CHOAM profits. And think of the enormous proportion of those profits dependent upon a single product – the spice. Imagine what would happen if something should reduce spice production.’</v>
      </c>
      <c r="D1286">
        <f t="shared" si="168"/>
        <v>3</v>
      </c>
      <c r="E1286" t="str">
        <f t="shared" si="167"/>
        <v>end</v>
      </c>
      <c r="F1286" t="str">
        <f t="shared" si="163"/>
        <v>&lt;p class="indent"&gt;‘To a certain degree. But the important thing is to consider all the Houses that depend on CHOAM profits. And think of the enormous proportion of those profits dependent upon a single product – the spice. Imagine what would happen if something should reduce spice production.’</v>
      </c>
      <c r="G1286" t="str">
        <f t="shared" si="165"/>
        <v>&lt;p class="indent"&gt;</v>
      </c>
      <c r="H1286">
        <v>1</v>
      </c>
      <c r="I1286">
        <f t="shared" si="170"/>
        <v>8</v>
      </c>
      <c r="J1286">
        <f t="shared" ca="1" si="169"/>
        <v>592</v>
      </c>
      <c r="K1286" t="str">
        <f>IF(OR(E1286="start",AND(E1286="end",E1285="start")),"Y","N")</f>
        <v>N</v>
      </c>
      <c r="L1286" t="str">
        <f t="shared" si="166"/>
        <v/>
      </c>
    </row>
    <row r="1287" spans="1:12" x14ac:dyDescent="0.25">
      <c r="A1287">
        <v>1286</v>
      </c>
      <c r="B1287" s="1" t="s">
        <v>9</v>
      </c>
      <c r="C1287" t="str">
        <f t="shared" si="164"/>
        <v>&lt;p class="indent"&gt;‘To a certain degree. But the important thing is to consider all the Houses that depend on CHOAM profits. And think of the enormous proportion of those profits dependent upon a single product – the spice. Imagine what would happen if something should reduce spice production.’ &lt;/p&gt;</v>
      </c>
      <c r="D1287">
        <f t="shared" si="168"/>
        <v>4</v>
      </c>
      <c r="E1287" t="str">
        <f t="shared" si="167"/>
        <v>end</v>
      </c>
      <c r="F1287" t="str">
        <f t="shared" si="163"/>
        <v>&lt;p class="indent"&gt;‘To a certain degree. But the important thing is to consider all the Houses that depend on CHOAM profits. And think of the enormous proportion of those profits dependent upon a single product – the spice. Imagine what would happen if something should reduce spice production.’ &lt;/p&gt;</v>
      </c>
      <c r="G1287" t="str">
        <f t="shared" si="165"/>
        <v>&lt;p class="indent"&gt;</v>
      </c>
      <c r="H1287">
        <v>1</v>
      </c>
      <c r="I1287">
        <f t="shared" si="170"/>
        <v>8</v>
      </c>
      <c r="J1287">
        <f t="shared" ca="1" si="169"/>
        <v>592</v>
      </c>
      <c r="K1287" t="str">
        <f>IF(OR(E1287="start",AND(E1287="end",E1286="start")),"Y","N")</f>
        <v>N</v>
      </c>
      <c r="L1287" t="str">
        <f t="shared" si="166"/>
        <v>&lt;p class="indent"&gt;‘To a certain degree. But the important thing is to consider all the Houses that depend on CHOAM profits. And think of the enormous proportion of those profits dependent upon a single product – the spice. Imagine what would happen if something should reduce spice production.’ &lt;/p&gt;</v>
      </c>
    </row>
    <row r="1288" spans="1:12" x14ac:dyDescent="0.25">
      <c r="A1288">
        <v>1287</v>
      </c>
      <c r="B1288" s="1" t="s">
        <v>999</v>
      </c>
      <c r="C1288" t="str">
        <f t="shared" si="164"/>
        <v>&lt;p class="indent"&gt;‘Whoever had stockpiled melange could make a killing,’ Paul said. ‘Others would be out in the cold.’&lt;/p&gt;</v>
      </c>
      <c r="D1288">
        <f t="shared" si="168"/>
        <v>1</v>
      </c>
      <c r="E1288" t="str">
        <f t="shared" si="167"/>
        <v>end</v>
      </c>
      <c r="F1288" t="str">
        <f t="shared" si="163"/>
        <v>&lt;p class="indent"&gt;‘Whoever had stockpiled melange could make a killing,’ Paul said. ‘Others would be out in the cold.’&lt;/p&gt;</v>
      </c>
      <c r="G1288" t="str">
        <f t="shared" si="165"/>
        <v>&lt;p class="indent"&gt;</v>
      </c>
      <c r="H1288">
        <v>1</v>
      </c>
      <c r="I1288">
        <f t="shared" si="170"/>
        <v>8</v>
      </c>
      <c r="J1288">
        <f t="shared" ca="1" si="169"/>
        <v>593</v>
      </c>
      <c r="K1288" t="str">
        <f>IF(OR(E1288="start",AND(E1288="end",E1287="start")),"Y","N")</f>
        <v>N</v>
      </c>
      <c r="L1288" t="str">
        <f t="shared" si="166"/>
        <v>&lt;p class="indent"&gt;‘Whoever had stockpiled melange could make a killing,’ Paul said. ‘Others would be out in the cold.’&lt;/p&gt;</v>
      </c>
    </row>
    <row r="1289" spans="1:12" x14ac:dyDescent="0.25">
      <c r="A1289">
        <v>1288</v>
      </c>
      <c r="B1289" s="1" t="s">
        <v>1000</v>
      </c>
      <c r="C1289" t="str">
        <f t="shared" si="164"/>
        <v>&lt;p class="indent"&gt;The Duke permitted himself a moment of grim satisfaction, looking at his son and thinking how penetrating, how truly &lt;em&gt;educated&lt;/em&gt; that observation had been. He nodded. ‘The Harkonnens have been stockpiling for more than twenty years.’</v>
      </c>
      <c r="D1289">
        <f t="shared" si="168"/>
        <v>1</v>
      </c>
      <c r="E1289" t="str">
        <f t="shared" si="167"/>
        <v>end</v>
      </c>
      <c r="F1289" t="str">
        <f t="shared" si="163"/>
        <v>&lt;p class="indent"&gt;The Duke permitted himself a moment of grim satisfaction, looking at his son and thinking how penetrating, how truly &lt;em&gt;educated&lt;/em&gt; that observation had been. He nodded. ‘The Harkonnens have been stockpiling for more than twenty years.’</v>
      </c>
      <c r="G1289" t="str">
        <f t="shared" si="165"/>
        <v>&lt;p class="indent"&gt;</v>
      </c>
      <c r="H1289">
        <v>1</v>
      </c>
      <c r="I1289">
        <f t="shared" si="170"/>
        <v>8</v>
      </c>
      <c r="J1289">
        <f t="shared" ca="1" si="169"/>
        <v>594</v>
      </c>
      <c r="K1289" t="str">
        <f>IF(OR(E1289="start",AND(E1289="end",E1288="start")),"Y","N")</f>
        <v>N</v>
      </c>
      <c r="L1289" t="str">
        <f t="shared" si="166"/>
        <v/>
      </c>
    </row>
    <row r="1290" spans="1:12" x14ac:dyDescent="0.25">
      <c r="A1290">
        <v>1289</v>
      </c>
      <c r="B1290" s="1" t="s">
        <v>9</v>
      </c>
      <c r="C1290" t="str">
        <f t="shared" si="164"/>
        <v>&lt;p class="indent"&gt;The Duke permitted himself a moment of grim satisfaction, looking at his son and thinking how penetrating, how truly &lt;em&gt;educated&lt;/em&gt; that observation had been. He nodded. ‘The Harkonnens have been stockpiling for more than twenty years.’ &lt;/p&gt;</v>
      </c>
      <c r="D1290">
        <f t="shared" si="168"/>
        <v>2</v>
      </c>
      <c r="E1290" t="str">
        <f t="shared" si="167"/>
        <v>end</v>
      </c>
      <c r="F1290" t="str">
        <f t="shared" si="163"/>
        <v>&lt;p class="indent"&gt;The Duke permitted himself a moment of grim satisfaction, looking at his son and thinking how penetrating, how truly &lt;em&gt;educated&lt;/em&gt; that observation had been. He nodded. ‘The Harkonnens have been stockpiling for more than twenty years.’ &lt;/p&gt;</v>
      </c>
      <c r="G1290" t="str">
        <f t="shared" si="165"/>
        <v>&lt;p class="indent"&gt;</v>
      </c>
      <c r="H1290">
        <v>1</v>
      </c>
      <c r="I1290">
        <f t="shared" si="170"/>
        <v>8</v>
      </c>
      <c r="J1290">
        <f t="shared" ca="1" si="169"/>
        <v>594</v>
      </c>
      <c r="K1290" t="str">
        <f>IF(OR(E1290="start",AND(E1290="end",E1289="start")),"Y","N")</f>
        <v>N</v>
      </c>
      <c r="L1290" t="str">
        <f t="shared" si="166"/>
        <v>&lt;p class="indent"&gt;The Duke permitted himself a moment of grim satisfaction, looking at his son and thinking how penetrating, how truly &lt;em&gt;educated&lt;/em&gt; that observation had been. He nodded. ‘The Harkonnens have been stockpiling for more than twenty years.’ &lt;/p&gt;</v>
      </c>
    </row>
    <row r="1291" spans="1:12" x14ac:dyDescent="0.25">
      <c r="A1291">
        <v>1290</v>
      </c>
      <c r="B1291" s="1" t="s">
        <v>1001</v>
      </c>
      <c r="C1291" t="str">
        <f t="shared" si="164"/>
        <v>&lt;p class="indent"&gt;‘They mean spice production to fail and you to be blamed.’&lt;/p&gt;</v>
      </c>
      <c r="D1291">
        <f t="shared" si="168"/>
        <v>1</v>
      </c>
      <c r="E1291" t="str">
        <f t="shared" si="167"/>
        <v>end</v>
      </c>
      <c r="F1291" t="str">
        <f t="shared" ref="F1291:F1354" si="171">IF(AND(E1291="start",D1291&gt;=D1290),F1290&amp;" "&amp;B1291,C1291)</f>
        <v>&lt;p class="indent"&gt;‘They mean spice production to fail and you to be blamed.’&lt;/p&gt;</v>
      </c>
      <c r="G1291" t="str">
        <f t="shared" si="165"/>
        <v>&lt;p class="indent"&gt;</v>
      </c>
      <c r="H1291">
        <v>1</v>
      </c>
      <c r="I1291">
        <f t="shared" si="170"/>
        <v>8</v>
      </c>
      <c r="J1291">
        <f t="shared" ca="1" si="169"/>
        <v>595</v>
      </c>
      <c r="K1291" t="str">
        <f>IF(OR(E1291="start",AND(E1291="end",E1290="start")),"Y","N")</f>
        <v>N</v>
      </c>
      <c r="L1291" t="str">
        <f t="shared" si="166"/>
        <v>&lt;p class="indent"&gt;‘They mean spice production to fail and you to be blamed.’&lt;/p&gt;</v>
      </c>
    </row>
    <row r="1292" spans="1:12" x14ac:dyDescent="0.25">
      <c r="A1292">
        <v>1291</v>
      </c>
      <c r="B1292" s="1" t="s">
        <v>1002</v>
      </c>
      <c r="C1292" t="str">
        <f t="shared" si="164"/>
        <v>&lt;p class="indent"&gt;&lt;a id="page47"/&gt;‘They wish the Atreides name to become unpopular,’ the Duke said. ‘Think of the Landsraad Houses that look to me for a certain</v>
      </c>
      <c r="D1292">
        <f t="shared" si="168"/>
        <v>1</v>
      </c>
      <c r="E1292" t="str">
        <f t="shared" si="167"/>
        <v>end</v>
      </c>
      <c r="F1292" t="str">
        <f t="shared" si="171"/>
        <v>&lt;p class="indent"&gt;&lt;a id="page47"/&gt;‘They wish the Atreides name to become unpopular,’ the Duke said. ‘Think of the Landsraad Houses that look to me for a certain</v>
      </c>
      <c r="G1292" t="str">
        <f t="shared" si="165"/>
        <v>&lt;p class="indent"&gt;</v>
      </c>
      <c r="H1292">
        <v>1</v>
      </c>
      <c r="I1292">
        <f t="shared" si="170"/>
        <v>8</v>
      </c>
      <c r="J1292">
        <f t="shared" ca="1" si="169"/>
        <v>596</v>
      </c>
      <c r="K1292" t="str">
        <f>IF(OR(E1292="start",AND(E1292="end",E1291="start")),"Y","N")</f>
        <v>N</v>
      </c>
      <c r="L1292" t="str">
        <f t="shared" si="166"/>
        <v/>
      </c>
    </row>
    <row r="1293" spans="1:12" x14ac:dyDescent="0.25">
      <c r="A1293">
        <v>1292</v>
      </c>
      <c r="B1293" s="1" t="s">
        <v>1003</v>
      </c>
      <c r="C1293" t="str">
        <f t="shared" si="164"/>
        <v>&lt;p class="indent"&gt;&lt;a id="page47"/&gt;‘They wish the Atreides name to become unpopular,’ the Duke said. ‘Think of the Landsraad Houses that look to me for a certain amount of leadership – their unofficial spokesman. Think how they’d react if I were responsible for a serious reduction in</v>
      </c>
      <c r="D1293">
        <f t="shared" si="168"/>
        <v>2</v>
      </c>
      <c r="E1293" t="str">
        <f t="shared" si="167"/>
        <v>end</v>
      </c>
      <c r="F1293" t="str">
        <f t="shared" si="171"/>
        <v>&lt;p class="indent"&gt;&lt;a id="page47"/&gt;‘They wish the Atreides name to become unpopular,’ the Duke said. ‘Think of the Landsraad Houses that look to me for a certain amount of leadership – their unofficial spokesman. Think how they’d react if I were responsible for a serious reduction in</v>
      </c>
      <c r="G1293" t="str">
        <f t="shared" si="165"/>
        <v>&lt;p class="indent"&gt;</v>
      </c>
      <c r="H1293">
        <v>1</v>
      </c>
      <c r="I1293">
        <f t="shared" si="170"/>
        <v>8</v>
      </c>
      <c r="J1293">
        <f t="shared" ca="1" si="169"/>
        <v>596</v>
      </c>
      <c r="K1293" t="str">
        <f>IF(OR(E1293="start",AND(E1293="end",E1292="start")),"Y","N")</f>
        <v>N</v>
      </c>
      <c r="L1293" t="str">
        <f t="shared" si="166"/>
        <v/>
      </c>
    </row>
    <row r="1294" spans="1:12" x14ac:dyDescent="0.25">
      <c r="A1294">
        <v>1293</v>
      </c>
      <c r="B1294" s="1" t="s">
        <v>1004</v>
      </c>
      <c r="C1294" t="str">
        <f t="shared" si="164"/>
        <v>&lt;p class="indent"&gt;&lt;a id="page47"/&gt;‘They wish the Atreides name to become unpopular,’ the Duke said. ‘Think of the Landsraad Houses that look to me for a certain amount of leadership – their unofficial spokesman. Think how they’d react if I were responsible for a serious reduction in their income. After all, one’s own profits come first. The Great Convention be damned! You can’t let someone pauperize you!’</v>
      </c>
      <c r="D1294">
        <f t="shared" si="168"/>
        <v>3</v>
      </c>
      <c r="E1294" t="str">
        <f t="shared" si="167"/>
        <v>end</v>
      </c>
      <c r="F1294" t="str">
        <f t="shared" si="171"/>
        <v>&lt;p class="indent"&gt;&lt;a id="page47"/&gt;‘They wish the Atreides name to become unpopular,’ the Duke said. ‘Think of the Landsraad Houses that look to me for a certain amount of leadership – their unofficial spokesman. Think how they’d react if I were responsible for a serious reduction in their income. After all, one’s own profits come first. The Great Convention be damned! You can’t let someone pauperize you!’</v>
      </c>
      <c r="G1294" t="str">
        <f t="shared" si="165"/>
        <v>&lt;p class="indent"&gt;</v>
      </c>
      <c r="H1294">
        <v>1</v>
      </c>
      <c r="I1294">
        <f t="shared" si="170"/>
        <v>8</v>
      </c>
      <c r="J1294">
        <f t="shared" ca="1" si="169"/>
        <v>596</v>
      </c>
      <c r="K1294" t="str">
        <f>IF(OR(E1294="start",AND(E1294="end",E1293="start")),"Y","N")</f>
        <v>N</v>
      </c>
      <c r="L1294" t="str">
        <f t="shared" si="166"/>
        <v/>
      </c>
    </row>
    <row r="1295" spans="1:12" x14ac:dyDescent="0.25">
      <c r="A1295">
        <v>1294</v>
      </c>
      <c r="B1295" s="1" t="s">
        <v>1005</v>
      </c>
      <c r="C1295" t="str">
        <f t="shared" si="164"/>
        <v>&lt;p class="indent"&gt;&lt;a id="page47"/&gt;‘They wish the Atreides name to become unpopular,’ the Duke said. ‘Think of the Landsraad Houses that look to me for a certain amount of leadership – their unofficial spokesman. Think how they’d react if I were responsible for a serious reduction in their income. After all, one’s own profits come first. The Great Convention be damned! You can’t let someone pauperize you!’ A harsh smile twisted the Duke’s mouth. ‘They’d look the other way no matter &lt;em&gt;what was&lt;/em&gt; done to me.’</v>
      </c>
      <c r="D1295">
        <f t="shared" si="168"/>
        <v>4</v>
      </c>
      <c r="E1295" t="str">
        <f t="shared" si="167"/>
        <v>end</v>
      </c>
      <c r="F1295" t="str">
        <f t="shared" si="171"/>
        <v>&lt;p class="indent"&gt;&lt;a id="page47"/&gt;‘They wish the Atreides name to become unpopular,’ the Duke said. ‘Think of the Landsraad Houses that look to me for a certain amount of leadership – their unofficial spokesman. Think how they’d react if I were responsible for a serious reduction in their income. After all, one’s own profits come first. The Great Convention be damned! You can’t let someone pauperize you!’ A harsh smile twisted the Duke’s mouth. ‘They’d look the other way no matter &lt;em&gt;what was&lt;/em&gt; done to me.’</v>
      </c>
      <c r="G1295" t="str">
        <f t="shared" si="165"/>
        <v>&lt;p class="indent"&gt;</v>
      </c>
      <c r="H1295">
        <v>1</v>
      </c>
      <c r="I1295">
        <f t="shared" si="170"/>
        <v>8</v>
      </c>
      <c r="J1295">
        <f t="shared" ca="1" si="169"/>
        <v>596</v>
      </c>
      <c r="K1295" t="str">
        <f>IF(OR(E1295="start",AND(E1295="end",E1294="start")),"Y","N")</f>
        <v>N</v>
      </c>
      <c r="L1295" t="str">
        <f t="shared" si="166"/>
        <v/>
      </c>
    </row>
    <row r="1296" spans="1:12" x14ac:dyDescent="0.25">
      <c r="A1296">
        <v>1295</v>
      </c>
      <c r="B1296" s="1" t="s">
        <v>9</v>
      </c>
      <c r="C1296" t="str">
        <f t="shared" si="164"/>
        <v>&lt;p class="indent"&gt;&lt;a id="page47"/&gt;‘They wish the Atreides name to become unpopular,’ the Duke said. ‘Think of the Landsraad Houses that look to me for a certain amount of leadership – their unofficial spokesman. Think how they’d react if I were responsible for a serious reduction in their income. After all, one’s own profits come first. The Great Convention be damned! You can’t let someone pauperize you!’ A harsh smile twisted the Duke’s mouth. ‘They’d look the other way no matter &lt;em&gt;what was&lt;/em&gt; done to me.’ &lt;/p&gt;</v>
      </c>
      <c r="D1296">
        <f t="shared" si="168"/>
        <v>5</v>
      </c>
      <c r="E1296" t="str">
        <f t="shared" si="167"/>
        <v>end</v>
      </c>
      <c r="F1296" t="str">
        <f t="shared" si="171"/>
        <v>&lt;p class="indent"&gt;&lt;a id="page47"/&gt;‘They wish the Atreides name to become unpopular,’ the Duke said. ‘Think of the Landsraad Houses that look to me for a certain amount of leadership – their unofficial spokesman. Think how they’d react if I were responsible for a serious reduction in their income. After all, one’s own profits come first. The Great Convention be damned! You can’t let someone pauperize you!’ A harsh smile twisted the Duke’s mouth. ‘They’d look the other way no matter &lt;em&gt;what was&lt;/em&gt; done to me.’ &lt;/p&gt;</v>
      </c>
      <c r="G1296" t="str">
        <f t="shared" si="165"/>
        <v>&lt;p class="indent"&gt;</v>
      </c>
      <c r="H1296">
        <v>1</v>
      </c>
      <c r="I1296">
        <f t="shared" si="170"/>
        <v>8</v>
      </c>
      <c r="J1296">
        <f t="shared" ca="1" si="169"/>
        <v>596</v>
      </c>
      <c r="K1296" t="str">
        <f>IF(OR(E1296="start",AND(E1296="end",E1295="start")),"Y","N")</f>
        <v>N</v>
      </c>
      <c r="L1296" t="str">
        <f t="shared" si="166"/>
        <v>&lt;p class="indent"&gt;&lt;a id="page47"/&gt;‘They wish the Atreides name to become unpopular,’ the Duke said. ‘Think of the Landsraad Houses that look to me for a certain amount of leadership – their unofficial spokesman. Think how they’d react if I were responsible for a serious reduction in their income. After all, one’s own profits come first. The Great Convention be damned! You can’t let someone pauperize you!’ A harsh smile twisted the Duke’s mouth. ‘They’d look the other way no matter &lt;em&gt;what was&lt;/em&gt; done to me.’ &lt;/p&gt;</v>
      </c>
    </row>
    <row r="1297" spans="1:12" x14ac:dyDescent="0.25">
      <c r="A1297">
        <v>1296</v>
      </c>
      <c r="B1297" s="1" t="s">
        <v>1006</v>
      </c>
      <c r="C1297" t="str">
        <f t="shared" si="164"/>
        <v>&lt;p class="indent"&gt;‘Even if we were attacked with atomics?’&lt;/p&gt;</v>
      </c>
      <c r="D1297">
        <f t="shared" si="168"/>
        <v>1</v>
      </c>
      <c r="E1297" t="str">
        <f t="shared" si="167"/>
        <v>end</v>
      </c>
      <c r="F1297" t="str">
        <f t="shared" si="171"/>
        <v>&lt;p class="indent"&gt;‘Even if we were attacked with atomics?’&lt;/p&gt;</v>
      </c>
      <c r="G1297" t="str">
        <f t="shared" si="165"/>
        <v>&lt;p class="indent"&gt;</v>
      </c>
      <c r="H1297">
        <v>1</v>
      </c>
      <c r="I1297">
        <f t="shared" si="170"/>
        <v>8</v>
      </c>
      <c r="J1297">
        <f t="shared" ca="1" si="169"/>
        <v>597</v>
      </c>
      <c r="K1297" t="str">
        <f>IF(OR(E1297="start",AND(E1297="end",E1296="start")),"Y","N")</f>
        <v>N</v>
      </c>
      <c r="L1297" t="str">
        <f t="shared" si="166"/>
        <v>&lt;p class="indent"&gt;‘Even if we were attacked with atomics?’&lt;/p&gt;</v>
      </c>
    </row>
    <row r="1298" spans="1:12" x14ac:dyDescent="0.25">
      <c r="A1298">
        <v>1297</v>
      </c>
      <c r="B1298" s="1" t="s">
        <v>1007</v>
      </c>
      <c r="C1298" t="str">
        <f t="shared" si="164"/>
        <v>&lt;p class="indent"&gt;‘Nothing that flagrant. No &lt;em&gt;open&lt;/em&gt; defiance of the Convention. But almost anything else short of that … perhaps even dusting and a bit of soil poisoning.’</v>
      </c>
      <c r="D1298">
        <f t="shared" si="168"/>
        <v>1</v>
      </c>
      <c r="E1298" t="str">
        <f t="shared" si="167"/>
        <v>end</v>
      </c>
      <c r="F1298" t="str">
        <f t="shared" si="171"/>
        <v>&lt;p class="indent"&gt;‘Nothing that flagrant. No &lt;em&gt;open&lt;/em&gt; defiance of the Convention. But almost anything else short of that … perhaps even dusting and a bit of soil poisoning.’</v>
      </c>
      <c r="G1298" t="str">
        <f t="shared" si="165"/>
        <v>&lt;p class="indent"&gt;</v>
      </c>
      <c r="H1298">
        <v>1</v>
      </c>
      <c r="I1298">
        <f t="shared" si="170"/>
        <v>8</v>
      </c>
      <c r="J1298">
        <f t="shared" ca="1" si="169"/>
        <v>598</v>
      </c>
      <c r="K1298" t="str">
        <f>IF(OR(E1298="start",AND(E1298="end",E1297="start")),"Y","N")</f>
        <v>N</v>
      </c>
      <c r="L1298" t="str">
        <f t="shared" si="166"/>
        <v/>
      </c>
    </row>
    <row r="1299" spans="1:12" x14ac:dyDescent="0.25">
      <c r="A1299">
        <v>1298</v>
      </c>
      <c r="B1299" s="1" t="s">
        <v>9</v>
      </c>
      <c r="C1299" t="str">
        <f t="shared" si="164"/>
        <v>&lt;p class="indent"&gt;‘Nothing that flagrant. No &lt;em&gt;open&lt;/em&gt; defiance of the Convention. But almost anything else short of that … perhaps even dusting and a bit of soil poisoning.’ &lt;/p&gt;</v>
      </c>
      <c r="D1299">
        <f t="shared" si="168"/>
        <v>2</v>
      </c>
      <c r="E1299" t="str">
        <f t="shared" si="167"/>
        <v>end</v>
      </c>
      <c r="F1299" t="str">
        <f t="shared" si="171"/>
        <v>&lt;p class="indent"&gt;‘Nothing that flagrant. No &lt;em&gt;open&lt;/em&gt; defiance of the Convention. But almost anything else short of that … perhaps even dusting and a bit of soil poisoning.’ &lt;/p&gt;</v>
      </c>
      <c r="G1299" t="str">
        <f t="shared" si="165"/>
        <v>&lt;p class="indent"&gt;</v>
      </c>
      <c r="H1299">
        <v>1</v>
      </c>
      <c r="I1299">
        <f t="shared" si="170"/>
        <v>8</v>
      </c>
      <c r="J1299">
        <f t="shared" ca="1" si="169"/>
        <v>598</v>
      </c>
      <c r="K1299" t="str">
        <f>IF(OR(E1299="start",AND(E1299="end",E1298="start")),"Y","N")</f>
        <v>N</v>
      </c>
      <c r="L1299" t="str">
        <f t="shared" si="166"/>
        <v>&lt;p class="indent"&gt;‘Nothing that flagrant. No &lt;em&gt;open&lt;/em&gt; defiance of the Convention. But almost anything else short of that … perhaps even dusting and a bit of soil poisoning.’ &lt;/p&gt;</v>
      </c>
    </row>
    <row r="1300" spans="1:12" x14ac:dyDescent="0.25">
      <c r="A1300">
        <v>1299</v>
      </c>
      <c r="B1300" s="1" t="s">
        <v>1008</v>
      </c>
      <c r="C1300" t="str">
        <f t="shared" si="164"/>
        <v>&lt;p class="indent"&gt;‘Then why are we walking into this?’&lt;/p&gt;</v>
      </c>
      <c r="D1300">
        <f t="shared" si="168"/>
        <v>1</v>
      </c>
      <c r="E1300" t="str">
        <f t="shared" si="167"/>
        <v>end</v>
      </c>
      <c r="F1300" t="str">
        <f t="shared" si="171"/>
        <v>&lt;p class="indent"&gt;‘Then why are we walking into this?’&lt;/p&gt;</v>
      </c>
      <c r="G1300" t="str">
        <f t="shared" si="165"/>
        <v>&lt;p class="indent"&gt;</v>
      </c>
      <c r="H1300">
        <v>1</v>
      </c>
      <c r="I1300">
        <f t="shared" si="170"/>
        <v>8</v>
      </c>
      <c r="J1300">
        <f t="shared" ca="1" si="169"/>
        <v>599</v>
      </c>
      <c r="K1300" t="str">
        <f>IF(OR(E1300="start",AND(E1300="end",E1299="start")),"Y","N")</f>
        <v>N</v>
      </c>
      <c r="L1300" t="str">
        <f t="shared" si="166"/>
        <v>&lt;p class="indent"&gt;‘Then why are we walking into this?’&lt;/p&gt;</v>
      </c>
    </row>
    <row r="1301" spans="1:12" x14ac:dyDescent="0.25">
      <c r="A1301">
        <v>1300</v>
      </c>
      <c r="B1301" s="1" t="s">
        <v>1009</v>
      </c>
      <c r="C1301" t="str">
        <f t="shared" si="164"/>
        <v>&lt;p class="indent"&gt;‘Paul!’ The Duke frowned at his son. ‘Knowing where the trap is – that’s the first step in evading it. This is like single</v>
      </c>
      <c r="D1301">
        <f t="shared" si="168"/>
        <v>1</v>
      </c>
      <c r="E1301" t="str">
        <f t="shared" si="167"/>
        <v>end</v>
      </c>
      <c r="F1301" t="str">
        <f t="shared" si="171"/>
        <v>&lt;p class="indent"&gt;‘Paul!’ The Duke frowned at his son. ‘Knowing where the trap is – that’s the first step in evading it. This is like single</v>
      </c>
      <c r="G1301" t="str">
        <f t="shared" si="165"/>
        <v>&lt;p class="indent"&gt;</v>
      </c>
      <c r="H1301">
        <v>1</v>
      </c>
      <c r="I1301">
        <f t="shared" si="170"/>
        <v>8</v>
      </c>
      <c r="J1301">
        <f t="shared" ca="1" si="169"/>
        <v>600</v>
      </c>
      <c r="K1301" t="str">
        <f>IF(OR(E1301="start",AND(E1301="end",E1300="start")),"Y","N")</f>
        <v>N</v>
      </c>
      <c r="L1301" t="str">
        <f t="shared" si="166"/>
        <v/>
      </c>
    </row>
    <row r="1302" spans="1:12" x14ac:dyDescent="0.25">
      <c r="A1302">
        <v>1301</v>
      </c>
      <c r="B1302" s="1" t="s">
        <v>1010</v>
      </c>
      <c r="C1302" t="str">
        <f t="shared" si="164"/>
        <v>&lt;p class="indent"&gt;‘Paul!’ The Duke frowned at his son. ‘Knowing where the trap is – that’s the first step in evading it. This is like single combat, Son, only on a larger scale – a feint within a feint within a feint … seemingly without end. The task is to unravel</v>
      </c>
      <c r="D1302">
        <f t="shared" si="168"/>
        <v>2</v>
      </c>
      <c r="E1302" t="str">
        <f t="shared" si="167"/>
        <v>end</v>
      </c>
      <c r="F1302" t="str">
        <f t="shared" si="171"/>
        <v>&lt;p class="indent"&gt;‘Paul!’ The Duke frowned at his son. ‘Knowing where the trap is – that’s the first step in evading it. This is like single combat, Son, only on a larger scale – a feint within a feint within a feint … seemingly without end. The task is to unravel</v>
      </c>
      <c r="G1302" t="str">
        <f t="shared" si="165"/>
        <v>&lt;p class="indent"&gt;</v>
      </c>
      <c r="H1302">
        <v>1</v>
      </c>
      <c r="I1302">
        <f t="shared" si="170"/>
        <v>8</v>
      </c>
      <c r="J1302">
        <f t="shared" ca="1" si="169"/>
        <v>600</v>
      </c>
      <c r="K1302" t="str">
        <f>IF(OR(E1302="start",AND(E1302="end",E1301="start")),"Y","N")</f>
        <v>N</v>
      </c>
      <c r="L1302" t="str">
        <f t="shared" si="166"/>
        <v/>
      </c>
    </row>
    <row r="1303" spans="1:12" x14ac:dyDescent="0.25">
      <c r="A1303">
        <v>1302</v>
      </c>
      <c r="B1303" s="1" t="s">
        <v>1011</v>
      </c>
      <c r="C1303" t="str">
        <f t="shared" si="164"/>
        <v>&lt;p class="indent"&gt;‘Paul!’ The Duke frowned at his son. ‘Knowing where the trap is – that’s the first step in evading it. This is like single combat, Son, only on a larger scale – a feint within a feint within a feint … seemingly without end. The task is to unravel it. Knowing that the Harkonnens stockpile melange, we ask another question: Who else is stockpiling? That’s the list of our</v>
      </c>
      <c r="D1303">
        <f t="shared" si="168"/>
        <v>3</v>
      </c>
      <c r="E1303" t="str">
        <f t="shared" si="167"/>
        <v>end</v>
      </c>
      <c r="F1303" t="str">
        <f t="shared" si="171"/>
        <v>&lt;p class="indent"&gt;‘Paul!’ The Duke frowned at his son. ‘Knowing where the trap is – that’s the first step in evading it. This is like single combat, Son, only on a larger scale – a feint within a feint within a feint … seemingly without end. The task is to unravel it. Knowing that the Harkonnens stockpile melange, we ask another question: Who else is stockpiling? That’s the list of our</v>
      </c>
      <c r="G1303" t="str">
        <f t="shared" si="165"/>
        <v>&lt;p class="indent"&gt;</v>
      </c>
      <c r="H1303">
        <v>1</v>
      </c>
      <c r="I1303">
        <f t="shared" si="170"/>
        <v>8</v>
      </c>
      <c r="J1303">
        <f t="shared" ca="1" si="169"/>
        <v>600</v>
      </c>
      <c r="K1303" t="str">
        <f>IF(OR(E1303="start",AND(E1303="end",E1302="start")),"Y","N")</f>
        <v>N</v>
      </c>
      <c r="L1303" t="str">
        <f t="shared" si="166"/>
        <v/>
      </c>
    </row>
    <row r="1304" spans="1:12" x14ac:dyDescent="0.25">
      <c r="A1304">
        <v>1303</v>
      </c>
      <c r="B1304" s="1" t="s">
        <v>1012</v>
      </c>
      <c r="C1304" t="str">
        <f t="shared" si="164"/>
        <v>&lt;p class="indent"&gt;‘Paul!’ The Duke frowned at his son. ‘Knowing where the trap is – that’s the first step in evading it. This is like single combat, Son, only on a larger scale – a feint within a feint within a feint … seemingly without end. The task is to unravel it. Knowing that the Harkonnens stockpile melange, we ask another question: Who else is stockpiling? That’s the list of our enemies.’</v>
      </c>
      <c r="D1304">
        <f t="shared" si="168"/>
        <v>4</v>
      </c>
      <c r="E1304" t="str">
        <f t="shared" si="167"/>
        <v>end</v>
      </c>
      <c r="F1304" t="str">
        <f t="shared" si="171"/>
        <v>&lt;p class="indent"&gt;‘Paul!’ The Duke frowned at his son. ‘Knowing where the trap is – that’s the first step in evading it. This is like single combat, Son, only on a larger scale – a feint within a feint within a feint … seemingly without end. The task is to unravel it. Knowing that the Harkonnens stockpile melange, we ask another question: Who else is stockpiling? That’s the list of our enemies.’</v>
      </c>
      <c r="G1304" t="str">
        <f t="shared" si="165"/>
        <v>&lt;p class="indent"&gt;</v>
      </c>
      <c r="H1304">
        <v>1</v>
      </c>
      <c r="I1304">
        <f t="shared" si="170"/>
        <v>8</v>
      </c>
      <c r="J1304">
        <f t="shared" ca="1" si="169"/>
        <v>600</v>
      </c>
      <c r="K1304" t="str">
        <f>IF(OR(E1304="start",AND(E1304="end",E1303="start")),"Y","N")</f>
        <v>N</v>
      </c>
      <c r="L1304" t="str">
        <f t="shared" si="166"/>
        <v/>
      </c>
    </row>
    <row r="1305" spans="1:12" x14ac:dyDescent="0.25">
      <c r="A1305">
        <v>1304</v>
      </c>
      <c r="B1305" s="1" t="s">
        <v>9</v>
      </c>
      <c r="C1305" t="str">
        <f t="shared" si="164"/>
        <v>&lt;p class="indent"&gt;‘Paul!’ The Duke frowned at his son. ‘Knowing where the trap is – that’s the first step in evading it. This is like single combat, Son, only on a larger scale – a feint within a feint within a feint … seemingly without end. The task is to unravel it. Knowing that the Harkonnens stockpile melange, we ask another question: Who else is stockpiling? That’s the list of our enemies.’ &lt;/p&gt;</v>
      </c>
      <c r="D1305">
        <f t="shared" si="168"/>
        <v>5</v>
      </c>
      <c r="E1305" t="str">
        <f t="shared" si="167"/>
        <v>end</v>
      </c>
      <c r="F1305" t="str">
        <f t="shared" si="171"/>
        <v>&lt;p class="indent"&gt;‘Paul!’ The Duke frowned at his son. ‘Knowing where the trap is – that’s the first step in evading it. This is like single combat, Son, only on a larger scale – a feint within a feint within a feint … seemingly without end. The task is to unravel it. Knowing that the Harkonnens stockpile melange, we ask another question: Who else is stockpiling? That’s the list of our enemies.’ &lt;/p&gt;</v>
      </c>
      <c r="G1305" t="str">
        <f t="shared" si="165"/>
        <v>&lt;p class="indent"&gt;</v>
      </c>
      <c r="H1305">
        <v>1</v>
      </c>
      <c r="I1305">
        <f t="shared" si="170"/>
        <v>8</v>
      </c>
      <c r="J1305">
        <f t="shared" ca="1" si="169"/>
        <v>600</v>
      </c>
      <c r="K1305" t="str">
        <f>IF(OR(E1305="start",AND(E1305="end",E1304="start")),"Y","N")</f>
        <v>N</v>
      </c>
      <c r="L1305" t="str">
        <f t="shared" si="166"/>
        <v>&lt;p class="indent"&gt;‘Paul!’ The Duke frowned at his son. ‘Knowing where the trap is – that’s the first step in evading it. This is like single combat, Son, only on a larger scale – a feint within a feint within a feint … seemingly without end. The task is to unravel it. Knowing that the Harkonnens stockpile melange, we ask another question: Who else is stockpiling? That’s the list of our enemies.’ &lt;/p&gt;</v>
      </c>
    </row>
    <row r="1306" spans="1:12" x14ac:dyDescent="0.25">
      <c r="A1306">
        <v>1305</v>
      </c>
      <c r="B1306" s="1" t="s">
        <v>1013</v>
      </c>
      <c r="C1306" t="str">
        <f t="shared" si="164"/>
        <v>&lt;p class="indent"&gt;‘Who?’&lt;/p&gt;</v>
      </c>
      <c r="D1306">
        <f t="shared" si="168"/>
        <v>1</v>
      </c>
      <c r="E1306" t="str">
        <f t="shared" si="167"/>
        <v>end</v>
      </c>
      <c r="F1306" t="str">
        <f t="shared" si="171"/>
        <v>&lt;p class="indent"&gt;‘Who?’&lt;/p&gt;</v>
      </c>
      <c r="G1306" t="str">
        <f t="shared" si="165"/>
        <v>&lt;p class="indent"&gt;</v>
      </c>
      <c r="H1306">
        <v>1</v>
      </c>
      <c r="I1306">
        <f t="shared" si="170"/>
        <v>8</v>
      </c>
      <c r="J1306">
        <f t="shared" ca="1" si="169"/>
        <v>601</v>
      </c>
      <c r="K1306" t="str">
        <f>IF(OR(E1306="start",AND(E1306="end",E1305="start")),"Y","N")</f>
        <v>N</v>
      </c>
      <c r="L1306" t="str">
        <f t="shared" si="166"/>
        <v>&lt;p class="indent"&gt;‘Who?’&lt;/p&gt;</v>
      </c>
    </row>
    <row r="1307" spans="1:12" x14ac:dyDescent="0.25">
      <c r="A1307">
        <v>1306</v>
      </c>
      <c r="B1307" s="1" t="s">
        <v>1014</v>
      </c>
      <c r="C1307" t="str">
        <f t="shared" si="164"/>
        <v>&lt;p class="indent"&gt;‘Certain Houses we knew were unfriendly and some we’d thought friendly. We need not consider them for the moment because there</v>
      </c>
      <c r="D1307">
        <f t="shared" si="168"/>
        <v>1</v>
      </c>
      <c r="E1307" t="str">
        <f t="shared" si="167"/>
        <v>end</v>
      </c>
      <c r="F1307" t="str">
        <f t="shared" si="171"/>
        <v>&lt;p class="indent"&gt;‘Certain Houses we knew were unfriendly and some we’d thought friendly. We need not consider them for the moment because there</v>
      </c>
      <c r="G1307" t="str">
        <f t="shared" si="165"/>
        <v>&lt;p class="indent"&gt;</v>
      </c>
      <c r="H1307">
        <v>1</v>
      </c>
      <c r="I1307">
        <f t="shared" si="170"/>
        <v>8</v>
      </c>
      <c r="J1307">
        <f t="shared" ca="1" si="169"/>
        <v>602</v>
      </c>
      <c r="K1307" t="str">
        <f>IF(OR(E1307="start",AND(E1307="end",E1306="start")),"Y","N")</f>
        <v>N</v>
      </c>
      <c r="L1307" t="str">
        <f t="shared" si="166"/>
        <v/>
      </c>
    </row>
    <row r="1308" spans="1:12" x14ac:dyDescent="0.25">
      <c r="A1308">
        <v>1307</v>
      </c>
      <c r="B1308" s="1" t="s">
        <v>1015</v>
      </c>
      <c r="C1308" t="str">
        <f t="shared" si="164"/>
        <v>&lt;p class="indent"&gt;‘Certain Houses we knew were unfriendly and some we’d thought friendly. We need not consider them for the moment because there is one other much more important: our beloved Padishah Emperor.’</v>
      </c>
      <c r="D1308">
        <f t="shared" si="168"/>
        <v>2</v>
      </c>
      <c r="E1308" t="str">
        <f t="shared" si="167"/>
        <v>end</v>
      </c>
      <c r="F1308" t="str">
        <f t="shared" si="171"/>
        <v>&lt;p class="indent"&gt;‘Certain Houses we knew were unfriendly and some we’d thought friendly. We need not consider them for the moment because there is one other much more important: our beloved Padishah Emperor.’</v>
      </c>
      <c r="G1308" t="str">
        <f t="shared" si="165"/>
        <v>&lt;p class="indent"&gt;</v>
      </c>
      <c r="H1308">
        <v>1</v>
      </c>
      <c r="I1308">
        <f t="shared" si="170"/>
        <v>8</v>
      </c>
      <c r="J1308">
        <f t="shared" ca="1" si="169"/>
        <v>602</v>
      </c>
      <c r="K1308" t="str">
        <f>IF(OR(E1308="start",AND(E1308="end",E1307="start")),"Y","N")</f>
        <v>N</v>
      </c>
      <c r="L1308" t="str">
        <f t="shared" si="166"/>
        <v/>
      </c>
    </row>
    <row r="1309" spans="1:12" x14ac:dyDescent="0.25">
      <c r="A1309">
        <v>1308</v>
      </c>
      <c r="B1309" s="1" t="s">
        <v>9</v>
      </c>
      <c r="C1309" t="str">
        <f t="shared" ref="C1309:C1372" si="172">IF(LEFT(B1309,2)="&lt;p",B1309,C1308&amp;" "&amp;B1309)</f>
        <v>&lt;p class="indent"&gt;‘Certain Houses we knew were unfriendly and some we’d thought friendly. We need not consider them for the moment because there is one other much more important: our beloved Padishah Emperor.’ &lt;/p&gt;</v>
      </c>
      <c r="D1309">
        <f t="shared" si="168"/>
        <v>3</v>
      </c>
      <c r="E1309" t="str">
        <f t="shared" si="167"/>
        <v>end</v>
      </c>
      <c r="F1309" t="str">
        <f t="shared" si="171"/>
        <v>&lt;p class="indent"&gt;‘Certain Houses we knew were unfriendly and some we’d thought friendly. We need not consider them for the moment because there is one other much more important: our beloved Padishah Emperor.’ &lt;/p&gt;</v>
      </c>
      <c r="G1309" t="str">
        <f t="shared" si="165"/>
        <v>&lt;p class="indent"&gt;</v>
      </c>
      <c r="H1309">
        <v>1</v>
      </c>
      <c r="I1309">
        <f t="shared" si="170"/>
        <v>8</v>
      </c>
      <c r="J1309">
        <f t="shared" ca="1" si="169"/>
        <v>602</v>
      </c>
      <c r="K1309" t="str">
        <f>IF(OR(E1309="start",AND(E1309="end",E1308="start")),"Y","N")</f>
        <v>N</v>
      </c>
      <c r="L1309" t="str">
        <f t="shared" si="166"/>
        <v>&lt;p class="indent"&gt;‘Certain Houses we knew were unfriendly and some we’d thought friendly. We need not consider them for the moment because there is one other much more important: our beloved Padishah Emperor.’ &lt;/p&gt;</v>
      </c>
    </row>
    <row r="1310" spans="1:12" x14ac:dyDescent="0.25">
      <c r="A1310">
        <v>1309</v>
      </c>
      <c r="B1310" s="1" t="s">
        <v>1016</v>
      </c>
      <c r="C1310" t="str">
        <f t="shared" si="172"/>
        <v>&lt;p class="indent"&gt;Paul tried to swallow in a throat suddenly dry. ‘Couldn’t you convene the Landsraad, expose—’&lt;/p&gt;</v>
      </c>
      <c r="D1310">
        <f t="shared" si="168"/>
        <v>1</v>
      </c>
      <c r="E1310" t="str">
        <f t="shared" si="167"/>
        <v>end</v>
      </c>
      <c r="F1310" t="str">
        <f t="shared" si="171"/>
        <v>&lt;p class="indent"&gt;Paul tried to swallow in a throat suddenly dry. ‘Couldn’t you convene the Landsraad, expose—’&lt;/p&gt;</v>
      </c>
      <c r="G1310" t="str">
        <f t="shared" si="165"/>
        <v>&lt;p class="indent"&gt;</v>
      </c>
      <c r="H1310">
        <v>1</v>
      </c>
      <c r="I1310">
        <f t="shared" si="170"/>
        <v>8</v>
      </c>
      <c r="J1310">
        <f t="shared" ca="1" si="169"/>
        <v>603</v>
      </c>
      <c r="K1310" t="str">
        <f>IF(OR(E1310="start",AND(E1310="end",E1309="start")),"Y","N")</f>
        <v>N</v>
      </c>
      <c r="L1310" t="str">
        <f t="shared" si="166"/>
        <v>&lt;p class="indent"&gt;Paul tried to swallow in a throat suddenly dry. ‘Couldn’t you convene the Landsraad, expose—’&lt;/p&gt;</v>
      </c>
    </row>
    <row r="1311" spans="1:12" x14ac:dyDescent="0.25">
      <c r="A1311">
        <v>1310</v>
      </c>
      <c r="B1311" s="1" t="s">
        <v>1017</v>
      </c>
      <c r="C1311" t="str">
        <f t="shared" si="172"/>
        <v>&lt;p class="indent"&gt;‘Make our enemy aware we know which hand holds the knife? Ah, now, Paul – we &lt;em&gt;see&lt;/em&gt; the knife now. Who knows where it might be shifted next? If we put this before the Landsraad it’d only create a great cloud</v>
      </c>
      <c r="D1311">
        <f t="shared" si="168"/>
        <v>1</v>
      </c>
      <c r="E1311" t="str">
        <f t="shared" si="167"/>
        <v>end</v>
      </c>
      <c r="F1311" t="str">
        <f t="shared" si="171"/>
        <v>&lt;p class="indent"&gt;‘Make our enemy aware we know which hand holds the knife? Ah, now, Paul – we &lt;em&gt;see&lt;/em&gt; the knife now. Who knows where it might be shifted next? If we put this before the Landsraad it’d only create a great cloud</v>
      </c>
      <c r="G1311" t="str">
        <f t="shared" si="165"/>
        <v>&lt;p class="indent"&gt;</v>
      </c>
      <c r="H1311">
        <v>1</v>
      </c>
      <c r="I1311">
        <f t="shared" si="170"/>
        <v>8</v>
      </c>
      <c r="J1311">
        <f t="shared" ca="1" si="169"/>
        <v>604</v>
      </c>
      <c r="K1311" t="str">
        <f>IF(OR(E1311="start",AND(E1311="end",E1310="start")),"Y","N")</f>
        <v>N</v>
      </c>
      <c r="L1311" t="str">
        <f t="shared" si="166"/>
        <v/>
      </c>
    </row>
    <row r="1312" spans="1:12" x14ac:dyDescent="0.25">
      <c r="A1312">
        <v>1311</v>
      </c>
      <c r="B1312" s="1" t="s">
        <v>1018</v>
      </c>
      <c r="C1312" t="str">
        <f t="shared" si="172"/>
        <v>&lt;p class="indent"&gt;‘Make our enemy aware we know which hand holds the knife? Ah, now, Paul – we &lt;em&gt;see&lt;/em&gt; the knife now. Who knows where it might be shifted next? If we put this before the Landsraad it’d only create a great cloud of confusion. The Emperor would deny it. Who could gainsay him? All we’d gain is a little time while risking chaos. And where</v>
      </c>
      <c r="D1312">
        <f t="shared" si="168"/>
        <v>2</v>
      </c>
      <c r="E1312" t="str">
        <f t="shared" si="167"/>
        <v>end</v>
      </c>
      <c r="F1312" t="str">
        <f t="shared" si="171"/>
        <v>&lt;p class="indent"&gt;‘Make our enemy aware we know which hand holds the knife? Ah, now, Paul – we &lt;em&gt;see&lt;/em&gt; the knife now. Who knows where it might be shifted next? If we put this before the Landsraad it’d only create a great cloud of confusion. The Emperor would deny it. Who could gainsay him? All we’d gain is a little time while risking chaos. And where</v>
      </c>
      <c r="G1312" t="str">
        <f t="shared" si="165"/>
        <v>&lt;p class="indent"&gt;</v>
      </c>
      <c r="H1312">
        <v>1</v>
      </c>
      <c r="I1312">
        <f t="shared" si="170"/>
        <v>8</v>
      </c>
      <c r="J1312">
        <f t="shared" ca="1" si="169"/>
        <v>604</v>
      </c>
      <c r="K1312" t="str">
        <f>IF(OR(E1312="start",AND(E1312="end",E1311="start")),"Y","N")</f>
        <v>N</v>
      </c>
      <c r="L1312" t="str">
        <f t="shared" si="166"/>
        <v/>
      </c>
    </row>
    <row r="1313" spans="1:12" x14ac:dyDescent="0.25">
      <c r="A1313">
        <v>1312</v>
      </c>
      <c r="B1313" s="1" t="s">
        <v>1019</v>
      </c>
      <c r="C1313" t="str">
        <f t="shared" si="172"/>
        <v>&lt;p class="indent"&gt;‘Make our enemy aware we know which hand holds the knife? Ah, now, Paul – we &lt;em&gt;see&lt;/em&gt; the knife now. Who knows where it might be shifted next? If we put this before the Landsraad it’d only create a great cloud of confusion. The Emperor would deny it. Who could gainsay him? All we’d gain is a little time while risking chaos. And where would the next attack come from?’</v>
      </c>
      <c r="D1313">
        <f t="shared" si="168"/>
        <v>3</v>
      </c>
      <c r="E1313" t="str">
        <f t="shared" si="167"/>
        <v>end</v>
      </c>
      <c r="F1313" t="str">
        <f t="shared" si="171"/>
        <v>&lt;p class="indent"&gt;‘Make our enemy aware we know which hand holds the knife? Ah, now, Paul – we &lt;em&gt;see&lt;/em&gt; the knife now. Who knows where it might be shifted next? If we put this before the Landsraad it’d only create a great cloud of confusion. The Emperor would deny it. Who could gainsay him? All we’d gain is a little time while risking chaos. And where would the next attack come from?’</v>
      </c>
      <c r="G1313" t="str">
        <f t="shared" si="165"/>
        <v>&lt;p class="indent"&gt;</v>
      </c>
      <c r="H1313">
        <v>1</v>
      </c>
      <c r="I1313">
        <f t="shared" si="170"/>
        <v>8</v>
      </c>
      <c r="J1313">
        <f t="shared" ca="1" si="169"/>
        <v>604</v>
      </c>
      <c r="K1313" t="str">
        <f>IF(OR(E1313="start",AND(E1313="end",E1312="start")),"Y","N")</f>
        <v>N</v>
      </c>
      <c r="L1313" t="str">
        <f t="shared" si="166"/>
        <v/>
      </c>
    </row>
    <row r="1314" spans="1:12" x14ac:dyDescent="0.25">
      <c r="A1314">
        <v>1313</v>
      </c>
      <c r="B1314" s="1" t="s">
        <v>9</v>
      </c>
      <c r="C1314" t="str">
        <f t="shared" si="172"/>
        <v>&lt;p class="indent"&gt;‘Make our enemy aware we know which hand holds the knife? Ah, now, Paul – we &lt;em&gt;see&lt;/em&gt; the knife now. Who knows where it might be shifted next? If we put this before the Landsraad it’d only create a great cloud of confusion. The Emperor would deny it. Who could gainsay him? All we’d gain is a little time while risking chaos. And where would the next attack come from?’ &lt;/p&gt;</v>
      </c>
      <c r="D1314">
        <f t="shared" si="168"/>
        <v>4</v>
      </c>
      <c r="E1314" t="str">
        <f t="shared" si="167"/>
        <v>end</v>
      </c>
      <c r="F1314" t="str">
        <f t="shared" si="171"/>
        <v>&lt;p class="indent"&gt;‘Make our enemy aware we know which hand holds the knife? Ah, now, Paul – we &lt;em&gt;see&lt;/em&gt; the knife now. Who knows where it might be shifted next? If we put this before the Landsraad it’d only create a great cloud of confusion. The Emperor would deny it. Who could gainsay him? All we’d gain is a little time while risking chaos. And where would the next attack come from?’ &lt;/p&gt;</v>
      </c>
      <c r="G1314" t="str">
        <f t="shared" si="165"/>
        <v>&lt;p class="indent"&gt;</v>
      </c>
      <c r="H1314">
        <v>1</v>
      </c>
      <c r="I1314">
        <f t="shared" si="170"/>
        <v>8</v>
      </c>
      <c r="J1314">
        <f t="shared" ca="1" si="169"/>
        <v>604</v>
      </c>
      <c r="K1314" t="str">
        <f>IF(OR(E1314="start",AND(E1314="end",E1313="start")),"Y","N")</f>
        <v>N</v>
      </c>
      <c r="L1314" t="str">
        <f t="shared" si="166"/>
        <v>&lt;p class="indent"&gt;‘Make our enemy aware we know which hand holds the knife? Ah, now, Paul – we &lt;em&gt;see&lt;/em&gt; the knife now. Who knows where it might be shifted next? If we put this before the Landsraad it’d only create a great cloud of confusion. The Emperor would deny it. Who could gainsay him? All we’d gain is a little time while risking chaos. And where would the next attack come from?’ &lt;/p&gt;</v>
      </c>
    </row>
    <row r="1315" spans="1:12" x14ac:dyDescent="0.25">
      <c r="A1315">
        <v>1314</v>
      </c>
      <c r="B1315" s="1" t="s">
        <v>1020</v>
      </c>
      <c r="C1315" t="str">
        <f t="shared" si="172"/>
        <v>&lt;p class="indent"&gt;‘All the Houses might start stockpiling spice.’&lt;/p&gt;</v>
      </c>
      <c r="D1315">
        <f t="shared" si="168"/>
        <v>1</v>
      </c>
      <c r="E1315" t="str">
        <f t="shared" si="167"/>
        <v>end</v>
      </c>
      <c r="F1315" t="str">
        <f t="shared" si="171"/>
        <v>&lt;p class="indent"&gt;‘All the Houses might start stockpiling spice.’&lt;/p&gt;</v>
      </c>
      <c r="G1315" t="str">
        <f t="shared" si="165"/>
        <v>&lt;p class="indent"&gt;</v>
      </c>
      <c r="H1315">
        <v>1</v>
      </c>
      <c r="I1315">
        <f t="shared" si="170"/>
        <v>8</v>
      </c>
      <c r="J1315">
        <f t="shared" ca="1" si="169"/>
        <v>605</v>
      </c>
      <c r="K1315" t="str">
        <f>IF(OR(E1315="start",AND(E1315="end",E1314="start")),"Y","N")</f>
        <v>N</v>
      </c>
      <c r="L1315" t="str">
        <f t="shared" si="166"/>
        <v>&lt;p class="indent"&gt;‘All the Houses might start stockpiling spice.’&lt;/p&gt;</v>
      </c>
    </row>
    <row r="1316" spans="1:12" x14ac:dyDescent="0.25">
      <c r="A1316">
        <v>1315</v>
      </c>
      <c r="B1316" s="1" t="s">
        <v>1021</v>
      </c>
      <c r="C1316" t="str">
        <f t="shared" si="172"/>
        <v>&lt;p class="indent"&gt;‘Our enemies have a head start – too much of a lead to overcome.’&lt;/p&gt;</v>
      </c>
      <c r="D1316">
        <f t="shared" si="168"/>
        <v>1</v>
      </c>
      <c r="E1316" t="str">
        <f t="shared" si="167"/>
        <v>end</v>
      </c>
      <c r="F1316" t="str">
        <f t="shared" si="171"/>
        <v>&lt;p class="indent"&gt;‘Our enemies have a head start – too much of a lead to overcome.’&lt;/p&gt;</v>
      </c>
      <c r="G1316" t="str">
        <f t="shared" si="165"/>
        <v>&lt;p class="indent"&gt;</v>
      </c>
      <c r="H1316">
        <v>1</v>
      </c>
      <c r="I1316">
        <f t="shared" si="170"/>
        <v>8</v>
      </c>
      <c r="J1316">
        <f t="shared" ca="1" si="169"/>
        <v>606</v>
      </c>
      <c r="K1316" t="str">
        <f>IF(OR(E1316="start",AND(E1316="end",E1315="start")),"Y","N")</f>
        <v>N</v>
      </c>
      <c r="L1316" t="str">
        <f t="shared" si="166"/>
        <v>&lt;p class="indent"&gt;‘Our enemies have a head start – too much of a lead to overcome.’&lt;/p&gt;</v>
      </c>
    </row>
    <row r="1317" spans="1:12" x14ac:dyDescent="0.25">
      <c r="A1317">
        <v>1316</v>
      </c>
      <c r="B1317" s="1" t="s">
        <v>1022</v>
      </c>
      <c r="C1317" t="str">
        <f t="shared" si="172"/>
        <v>&lt;p class="indent"&gt;‘The Emperor,’ Paul said. ‘That means the Sardaukar.’&lt;/p&gt;</v>
      </c>
      <c r="D1317">
        <f t="shared" si="168"/>
        <v>1</v>
      </c>
      <c r="E1317" t="str">
        <f t="shared" si="167"/>
        <v>end</v>
      </c>
      <c r="F1317" t="str">
        <f t="shared" si="171"/>
        <v>&lt;p class="indent"&gt;‘The Emperor,’ Paul said. ‘That means the Sardaukar.’&lt;/p&gt;</v>
      </c>
      <c r="G1317" t="str">
        <f t="shared" si="165"/>
        <v>&lt;p class="indent"&gt;</v>
      </c>
      <c r="H1317">
        <v>1</v>
      </c>
      <c r="I1317">
        <f t="shared" si="170"/>
        <v>8</v>
      </c>
      <c r="J1317">
        <f t="shared" ca="1" si="169"/>
        <v>607</v>
      </c>
      <c r="K1317" t="str">
        <f>IF(OR(E1317="start",AND(E1317="end",E1316="start")),"Y","N")</f>
        <v>N</v>
      </c>
      <c r="L1317" t="str">
        <f t="shared" si="166"/>
        <v>&lt;p class="indent"&gt;‘The Emperor,’ Paul said. ‘That means the Sardaukar.’&lt;/p&gt;</v>
      </c>
    </row>
    <row r="1318" spans="1:12" x14ac:dyDescent="0.25">
      <c r="A1318">
        <v>1317</v>
      </c>
      <c r="B1318" s="1" t="s">
        <v>1023</v>
      </c>
      <c r="C1318" t="str">
        <f t="shared" si="172"/>
        <v>&lt;p class="indent"&gt;&lt;a id="page48"/&gt;‘Disguised in Harkonnen livery, no doubt,’ the Duke said. ‘But the soldier fanatics nonetheless.’</v>
      </c>
      <c r="D1318">
        <f t="shared" si="168"/>
        <v>1</v>
      </c>
      <c r="E1318" t="str">
        <f t="shared" si="167"/>
        <v>end</v>
      </c>
      <c r="F1318" t="str">
        <f t="shared" si="171"/>
        <v>&lt;p class="indent"&gt;&lt;a id="page48"/&gt;‘Disguised in Harkonnen livery, no doubt,’ the Duke said. ‘But the soldier fanatics nonetheless.’</v>
      </c>
      <c r="G1318" t="str">
        <f t="shared" ref="G1318:G1381" si="173">IFERROR(LEFT(F1318,FIND("&gt;",F1318)),G1317)</f>
        <v>&lt;p class="indent"&gt;</v>
      </c>
      <c r="H1318">
        <v>1</v>
      </c>
      <c r="I1318">
        <f t="shared" si="170"/>
        <v>8</v>
      </c>
      <c r="J1318">
        <f t="shared" ca="1" si="169"/>
        <v>608</v>
      </c>
      <c r="K1318" t="str">
        <f>IF(OR(E1318="start",AND(E1318="end",E1317="start")),"Y","N")</f>
        <v>N</v>
      </c>
      <c r="L1318" t="str">
        <f t="shared" si="166"/>
        <v/>
      </c>
    </row>
    <row r="1319" spans="1:12" x14ac:dyDescent="0.25">
      <c r="A1319">
        <v>1318</v>
      </c>
      <c r="B1319" s="1" t="s">
        <v>9</v>
      </c>
      <c r="C1319" t="str">
        <f t="shared" si="172"/>
        <v>&lt;p class="indent"&gt;&lt;a id="page48"/&gt;‘Disguised in Harkonnen livery, no doubt,’ the Duke said. ‘But the soldier fanatics nonetheless.’ &lt;/p&gt;</v>
      </c>
      <c r="D1319">
        <f t="shared" si="168"/>
        <v>2</v>
      </c>
      <c r="E1319" t="str">
        <f t="shared" si="167"/>
        <v>end</v>
      </c>
      <c r="F1319" t="str">
        <f t="shared" si="171"/>
        <v>&lt;p class="indent"&gt;&lt;a id="page48"/&gt;‘Disguised in Harkonnen livery, no doubt,’ the Duke said. ‘But the soldier fanatics nonetheless.’ &lt;/p&gt;</v>
      </c>
      <c r="G1319" t="str">
        <f t="shared" si="173"/>
        <v>&lt;p class="indent"&gt;</v>
      </c>
      <c r="H1319">
        <v>1</v>
      </c>
      <c r="I1319">
        <f t="shared" si="170"/>
        <v>8</v>
      </c>
      <c r="J1319">
        <f t="shared" ca="1" si="169"/>
        <v>608</v>
      </c>
      <c r="K1319" t="str">
        <f>IF(OR(E1319="start",AND(E1319="end",E1318="start")),"Y","N")</f>
        <v>N</v>
      </c>
      <c r="L1319" t="str">
        <f t="shared" si="166"/>
        <v>&lt;p class="indent"&gt;&lt;a id="page48"/&gt;‘Disguised in Harkonnen livery, no doubt,’ the Duke said. ‘But the soldier fanatics nonetheless.’ &lt;/p&gt;</v>
      </c>
    </row>
    <row r="1320" spans="1:12" x14ac:dyDescent="0.25">
      <c r="A1320">
        <v>1319</v>
      </c>
      <c r="B1320" s="1" t="s">
        <v>1024</v>
      </c>
      <c r="C1320" t="str">
        <f t="shared" si="172"/>
        <v>&lt;p class="indent"&gt;‘How can Fremen help us against Sardaukar?’&lt;/p&gt;</v>
      </c>
      <c r="D1320">
        <f t="shared" si="168"/>
        <v>1</v>
      </c>
      <c r="E1320" t="str">
        <f t="shared" si="167"/>
        <v>end</v>
      </c>
      <c r="F1320" t="str">
        <f t="shared" si="171"/>
        <v>&lt;p class="indent"&gt;‘How can Fremen help us against Sardaukar?’&lt;/p&gt;</v>
      </c>
      <c r="G1320" t="str">
        <f t="shared" si="173"/>
        <v>&lt;p class="indent"&gt;</v>
      </c>
      <c r="H1320">
        <v>1</v>
      </c>
      <c r="I1320">
        <f t="shared" si="170"/>
        <v>8</v>
      </c>
      <c r="J1320">
        <f t="shared" ca="1" si="169"/>
        <v>609</v>
      </c>
      <c r="K1320" t="str">
        <f>IF(OR(E1320="start",AND(E1320="end",E1319="start")),"Y","N")</f>
        <v>N</v>
      </c>
      <c r="L1320" t="str">
        <f t="shared" si="166"/>
        <v>&lt;p class="indent"&gt;‘How can Fremen help us against Sardaukar?’&lt;/p&gt;</v>
      </c>
    </row>
    <row r="1321" spans="1:12" x14ac:dyDescent="0.25">
      <c r="A1321">
        <v>1320</v>
      </c>
      <c r="B1321" s="1" t="s">
        <v>1025</v>
      </c>
      <c r="C1321" t="str">
        <f t="shared" si="172"/>
        <v>&lt;p class="indent"&gt;‘Did Hawat talk to you about Salusa Secundus?’&lt;/p&gt;</v>
      </c>
      <c r="D1321">
        <f t="shared" si="168"/>
        <v>1</v>
      </c>
      <c r="E1321" t="str">
        <f t="shared" si="167"/>
        <v>end</v>
      </c>
      <c r="F1321" t="str">
        <f t="shared" si="171"/>
        <v>&lt;p class="indent"&gt;‘Did Hawat talk to you about Salusa Secundus?’&lt;/p&gt;</v>
      </c>
      <c r="G1321" t="str">
        <f t="shared" si="173"/>
        <v>&lt;p class="indent"&gt;</v>
      </c>
      <c r="H1321">
        <v>1</v>
      </c>
      <c r="I1321">
        <f t="shared" si="170"/>
        <v>8</v>
      </c>
      <c r="J1321">
        <f t="shared" ca="1" si="169"/>
        <v>610</v>
      </c>
      <c r="K1321" t="str">
        <f>IF(OR(E1321="start",AND(E1321="end",E1320="start")),"Y","N")</f>
        <v>N</v>
      </c>
      <c r="L1321" t="str">
        <f t="shared" si="166"/>
        <v>&lt;p class="indent"&gt;‘Did Hawat talk to you about Salusa Secundus?’&lt;/p&gt;</v>
      </c>
    </row>
    <row r="1322" spans="1:12" x14ac:dyDescent="0.25">
      <c r="A1322">
        <v>1321</v>
      </c>
      <c r="B1322" s="1" t="s">
        <v>1026</v>
      </c>
      <c r="C1322" t="str">
        <f t="shared" si="172"/>
        <v>&lt;p class="indent"&gt;‘The Emperor’s prison planet? No.’&lt;/p&gt;</v>
      </c>
      <c r="D1322">
        <f t="shared" si="168"/>
        <v>1</v>
      </c>
      <c r="E1322" t="str">
        <f t="shared" si="167"/>
        <v>end</v>
      </c>
      <c r="F1322" t="str">
        <f t="shared" si="171"/>
        <v>&lt;p class="indent"&gt;‘The Emperor’s prison planet? No.’&lt;/p&gt;</v>
      </c>
      <c r="G1322" t="str">
        <f t="shared" si="173"/>
        <v>&lt;p class="indent"&gt;</v>
      </c>
      <c r="H1322">
        <v>1</v>
      </c>
      <c r="I1322">
        <f t="shared" si="170"/>
        <v>8</v>
      </c>
      <c r="J1322">
        <f t="shared" ca="1" si="169"/>
        <v>611</v>
      </c>
      <c r="K1322" t="str">
        <f>IF(OR(E1322="start",AND(E1322="end",E1321="start")),"Y","N")</f>
        <v>N</v>
      </c>
      <c r="L1322" t="str">
        <f t="shared" si="166"/>
        <v>&lt;p class="indent"&gt;‘The Emperor’s prison planet? No.’&lt;/p&gt;</v>
      </c>
    </row>
    <row r="1323" spans="1:12" x14ac:dyDescent="0.25">
      <c r="A1323">
        <v>1322</v>
      </c>
      <c r="B1323" s="1" t="s">
        <v>1027</v>
      </c>
      <c r="C1323" t="str">
        <f t="shared" si="172"/>
        <v>&lt;p class="indent"&gt;‘What if it were more than a prison planet, Paul? There’s a question you never hear asked about the Imperial Corps of Sardaukar:</v>
      </c>
      <c r="D1323">
        <f t="shared" si="168"/>
        <v>1</v>
      </c>
      <c r="E1323" t="str">
        <f t="shared" si="167"/>
        <v>end</v>
      </c>
      <c r="F1323" t="str">
        <f t="shared" si="171"/>
        <v>&lt;p class="indent"&gt;‘What if it were more than a prison planet, Paul? There’s a question you never hear asked about the Imperial Corps of Sardaukar:</v>
      </c>
      <c r="G1323" t="str">
        <f t="shared" si="173"/>
        <v>&lt;p class="indent"&gt;</v>
      </c>
      <c r="H1323">
        <v>1</v>
      </c>
      <c r="I1323">
        <f t="shared" si="170"/>
        <v>8</v>
      </c>
      <c r="J1323">
        <f t="shared" ca="1" si="169"/>
        <v>612</v>
      </c>
      <c r="K1323" t="str">
        <f>IF(OR(E1323="start",AND(E1323="end",E1322="start")),"Y","N")</f>
        <v>N</v>
      </c>
      <c r="L1323" t="str">
        <f t="shared" si="166"/>
        <v/>
      </c>
    </row>
    <row r="1324" spans="1:12" x14ac:dyDescent="0.25">
      <c r="A1324">
        <v>1323</v>
      </c>
      <c r="B1324" s="1" t="s">
        <v>1028</v>
      </c>
      <c r="C1324" t="str">
        <f t="shared" si="172"/>
        <v>&lt;p class="indent"&gt;‘What if it were more than a prison planet, Paul? There’s a question you never hear asked about the Imperial Corps of Sardaukar: Where do they come from?’</v>
      </c>
      <c r="D1324">
        <f t="shared" si="168"/>
        <v>2</v>
      </c>
      <c r="E1324" t="str">
        <f t="shared" si="167"/>
        <v>end</v>
      </c>
      <c r="F1324" t="str">
        <f t="shared" si="171"/>
        <v>&lt;p class="indent"&gt;‘What if it were more than a prison planet, Paul? There’s a question you never hear asked about the Imperial Corps of Sardaukar: Where do they come from?’</v>
      </c>
      <c r="G1324" t="str">
        <f t="shared" si="173"/>
        <v>&lt;p class="indent"&gt;</v>
      </c>
      <c r="H1324">
        <v>1</v>
      </c>
      <c r="I1324">
        <f t="shared" si="170"/>
        <v>8</v>
      </c>
      <c r="J1324">
        <f t="shared" ca="1" si="169"/>
        <v>612</v>
      </c>
      <c r="K1324" t="str">
        <f>IF(OR(E1324="start",AND(E1324="end",E1323="start")),"Y","N")</f>
        <v>N</v>
      </c>
      <c r="L1324" t="str">
        <f t="shared" si="166"/>
        <v/>
      </c>
    </row>
    <row r="1325" spans="1:12" x14ac:dyDescent="0.25">
      <c r="A1325">
        <v>1324</v>
      </c>
      <c r="B1325" s="1" t="s">
        <v>9</v>
      </c>
      <c r="C1325" t="str">
        <f t="shared" si="172"/>
        <v>&lt;p class="indent"&gt;‘What if it were more than a prison planet, Paul? There’s a question you never hear asked about the Imperial Corps of Sardaukar: Where do they come from?’ &lt;/p&gt;</v>
      </c>
      <c r="D1325">
        <f t="shared" si="168"/>
        <v>3</v>
      </c>
      <c r="E1325" t="str">
        <f t="shared" si="167"/>
        <v>end</v>
      </c>
      <c r="F1325" t="str">
        <f t="shared" si="171"/>
        <v>&lt;p class="indent"&gt;‘What if it were more than a prison planet, Paul? There’s a question you never hear asked about the Imperial Corps of Sardaukar: Where do they come from?’ &lt;/p&gt;</v>
      </c>
      <c r="G1325" t="str">
        <f t="shared" si="173"/>
        <v>&lt;p class="indent"&gt;</v>
      </c>
      <c r="H1325">
        <v>1</v>
      </c>
      <c r="I1325">
        <f t="shared" si="170"/>
        <v>8</v>
      </c>
      <c r="J1325">
        <f t="shared" ca="1" si="169"/>
        <v>612</v>
      </c>
      <c r="K1325" t="str">
        <f>IF(OR(E1325="start",AND(E1325="end",E1324="start")),"Y","N")</f>
        <v>N</v>
      </c>
      <c r="L1325" t="str">
        <f t="shared" si="166"/>
        <v>&lt;p class="indent"&gt;‘What if it were more than a prison planet, Paul? There’s a question you never hear asked about the Imperial Corps of Sardaukar: Where do they come from?’ &lt;/p&gt;</v>
      </c>
    </row>
    <row r="1326" spans="1:12" x14ac:dyDescent="0.25">
      <c r="A1326">
        <v>1325</v>
      </c>
      <c r="B1326" s="1" t="s">
        <v>1029</v>
      </c>
      <c r="C1326" t="str">
        <f t="shared" si="172"/>
        <v>&lt;p class="indent"&gt;‘From the prison planet?’&lt;/p&gt;</v>
      </c>
      <c r="D1326">
        <f t="shared" si="168"/>
        <v>1</v>
      </c>
      <c r="E1326" t="str">
        <f t="shared" si="167"/>
        <v>end</v>
      </c>
      <c r="F1326" t="str">
        <f t="shared" si="171"/>
        <v>&lt;p class="indent"&gt;‘From the prison planet?’&lt;/p&gt;</v>
      </c>
      <c r="G1326" t="str">
        <f t="shared" si="173"/>
        <v>&lt;p class="indent"&gt;</v>
      </c>
      <c r="H1326">
        <v>1</v>
      </c>
      <c r="I1326">
        <f t="shared" si="170"/>
        <v>8</v>
      </c>
      <c r="J1326">
        <f t="shared" ca="1" si="169"/>
        <v>613</v>
      </c>
      <c r="K1326" t="str">
        <f>IF(OR(E1326="start",AND(E1326="end",E1325="start")),"Y","N")</f>
        <v>N</v>
      </c>
      <c r="L1326" t="str">
        <f t="shared" si="166"/>
        <v>&lt;p class="indent"&gt;‘From the prison planet?’&lt;/p&gt;</v>
      </c>
    </row>
    <row r="1327" spans="1:12" x14ac:dyDescent="0.25">
      <c r="A1327">
        <v>1326</v>
      </c>
      <c r="B1327" s="1" t="s">
        <v>1030</v>
      </c>
      <c r="C1327" t="str">
        <f t="shared" si="172"/>
        <v>&lt;p class="indent"&gt;‘They come from somewhere.’&lt;/p&gt;</v>
      </c>
      <c r="D1327">
        <f t="shared" si="168"/>
        <v>1</v>
      </c>
      <c r="E1327" t="str">
        <f t="shared" si="167"/>
        <v>end</v>
      </c>
      <c r="F1327" t="str">
        <f t="shared" si="171"/>
        <v>&lt;p class="indent"&gt;‘They come from somewhere.’&lt;/p&gt;</v>
      </c>
      <c r="G1327" t="str">
        <f t="shared" si="173"/>
        <v>&lt;p class="indent"&gt;</v>
      </c>
      <c r="H1327">
        <v>1</v>
      </c>
      <c r="I1327">
        <f t="shared" si="170"/>
        <v>8</v>
      </c>
      <c r="J1327">
        <f t="shared" ca="1" si="169"/>
        <v>614</v>
      </c>
      <c r="K1327" t="str">
        <f>IF(OR(E1327="start",AND(E1327="end",E1326="start")),"Y","N")</f>
        <v>N</v>
      </c>
      <c r="L1327" t="str">
        <f t="shared" si="166"/>
        <v>&lt;p class="indent"&gt;‘They come from somewhere.’&lt;/p&gt;</v>
      </c>
    </row>
    <row r="1328" spans="1:12" x14ac:dyDescent="0.25">
      <c r="A1328">
        <v>1327</v>
      </c>
      <c r="B1328" s="1" t="s">
        <v>1031</v>
      </c>
      <c r="C1328" t="str">
        <f t="shared" si="172"/>
        <v>&lt;p class="indent"&gt;‘But the supporting levies the Emperor demands from—’&lt;/p&gt;</v>
      </c>
      <c r="D1328">
        <f t="shared" si="168"/>
        <v>1</v>
      </c>
      <c r="E1328" t="str">
        <f t="shared" si="167"/>
        <v>end</v>
      </c>
      <c r="F1328" t="str">
        <f t="shared" si="171"/>
        <v>&lt;p class="indent"&gt;‘But the supporting levies the Emperor demands from—’&lt;/p&gt;</v>
      </c>
      <c r="G1328" t="str">
        <f t="shared" si="173"/>
        <v>&lt;p class="indent"&gt;</v>
      </c>
      <c r="H1328">
        <v>1</v>
      </c>
      <c r="I1328">
        <f t="shared" si="170"/>
        <v>8</v>
      </c>
      <c r="J1328">
        <f t="shared" ca="1" si="169"/>
        <v>615</v>
      </c>
      <c r="K1328" t="str">
        <f>IF(OR(E1328="start",AND(E1328="end",E1327="start")),"Y","N")</f>
        <v>N</v>
      </c>
      <c r="L1328" t="str">
        <f t="shared" si="166"/>
        <v>&lt;p class="indent"&gt;‘But the supporting levies the Emperor demands from—’&lt;/p&gt;</v>
      </c>
    </row>
    <row r="1329" spans="1:12" x14ac:dyDescent="0.25">
      <c r="A1329">
        <v>1328</v>
      </c>
      <c r="B1329" s="1" t="s">
        <v>1032</v>
      </c>
      <c r="C1329" t="str">
        <f t="shared" si="172"/>
        <v>&lt;p class="indent"&gt;‘That’s what we’re led to believe: they’re just the Emperor’s levies trained young and superbly. You hear an occasional muttering</v>
      </c>
      <c r="D1329">
        <f t="shared" si="168"/>
        <v>1</v>
      </c>
      <c r="E1329" t="str">
        <f t="shared" si="167"/>
        <v>end</v>
      </c>
      <c r="F1329" t="str">
        <f t="shared" si="171"/>
        <v>&lt;p class="indent"&gt;‘That’s what we’re led to believe: they’re just the Emperor’s levies trained young and superbly. You hear an occasional muttering</v>
      </c>
      <c r="G1329" t="str">
        <f t="shared" si="173"/>
        <v>&lt;p class="indent"&gt;</v>
      </c>
      <c r="H1329">
        <v>1</v>
      </c>
      <c r="I1329">
        <f t="shared" si="170"/>
        <v>8</v>
      </c>
      <c r="J1329">
        <f t="shared" ca="1" si="169"/>
        <v>616</v>
      </c>
      <c r="K1329" t="str">
        <f>IF(OR(E1329="start",AND(E1329="end",E1328="start")),"Y","N")</f>
        <v>N</v>
      </c>
      <c r="L1329" t="str">
        <f t="shared" si="166"/>
        <v/>
      </c>
    </row>
    <row r="1330" spans="1:12" x14ac:dyDescent="0.25">
      <c r="A1330">
        <v>1329</v>
      </c>
      <c r="B1330" s="1" t="s">
        <v>1033</v>
      </c>
      <c r="C1330" t="str">
        <f t="shared" si="172"/>
        <v>&lt;p class="indent"&gt;‘That’s what we’re led to believe: they’re just the Emperor’s levies trained young and superbly. You hear an occasional muttering about the Emperor’s training cadres, but the balance of our civilization remains the same: the military forces of the Landsraad</v>
      </c>
      <c r="D1330">
        <f t="shared" si="168"/>
        <v>2</v>
      </c>
      <c r="E1330" t="str">
        <f t="shared" si="167"/>
        <v>end</v>
      </c>
      <c r="F1330" t="str">
        <f t="shared" si="171"/>
        <v>&lt;p class="indent"&gt;‘That’s what we’re led to believe: they’re just the Emperor’s levies trained young and superbly. You hear an occasional muttering about the Emperor’s training cadres, but the balance of our civilization remains the same: the military forces of the Landsraad</v>
      </c>
      <c r="G1330" t="str">
        <f t="shared" si="173"/>
        <v>&lt;p class="indent"&gt;</v>
      </c>
      <c r="H1330">
        <v>1</v>
      </c>
      <c r="I1330">
        <f t="shared" si="170"/>
        <v>8</v>
      </c>
      <c r="J1330">
        <f t="shared" ca="1" si="169"/>
        <v>616</v>
      </c>
      <c r="K1330" t="str">
        <f>IF(OR(E1330="start",AND(E1330="end",E1329="start")),"Y","N")</f>
        <v>N</v>
      </c>
      <c r="L1330" t="str">
        <f t="shared" si="166"/>
        <v/>
      </c>
    </row>
    <row r="1331" spans="1:12" x14ac:dyDescent="0.25">
      <c r="A1331">
        <v>1330</v>
      </c>
      <c r="B1331" s="1" t="s">
        <v>1034</v>
      </c>
      <c r="C1331" t="str">
        <f t="shared" si="172"/>
        <v>&lt;p class="indent"&gt;‘That’s what we’re led to believe: they’re just the Emperor’s levies trained young and superbly. You hear an occasional muttering about the Emperor’s training cadres, but the balance of our civilization remains the same: the military forces of the Landsraad Great Houses on one side, the Sardaukar and their supporting levies on the other. &lt;em&gt;And&lt;/em&gt; their supporting levies, Paul. The Sardaukar remain the Sardaukar.’</v>
      </c>
      <c r="D1331">
        <f t="shared" si="168"/>
        <v>3</v>
      </c>
      <c r="E1331" t="str">
        <f t="shared" si="167"/>
        <v>end</v>
      </c>
      <c r="F1331" t="str">
        <f t="shared" si="171"/>
        <v>&lt;p class="indent"&gt;‘That’s what we’re led to believe: they’re just the Emperor’s levies trained young and superbly. You hear an occasional muttering about the Emperor’s training cadres, but the balance of our civilization remains the same: the military forces of the Landsraad Great Houses on one side, the Sardaukar and their supporting levies on the other. &lt;em&gt;And&lt;/em&gt; their supporting levies, Paul. The Sardaukar remain the Sardaukar.’</v>
      </c>
      <c r="G1331" t="str">
        <f t="shared" si="173"/>
        <v>&lt;p class="indent"&gt;</v>
      </c>
      <c r="H1331">
        <v>1</v>
      </c>
      <c r="I1331">
        <f t="shared" si="170"/>
        <v>8</v>
      </c>
      <c r="J1331">
        <f t="shared" ca="1" si="169"/>
        <v>616</v>
      </c>
      <c r="K1331" t="str">
        <f>IF(OR(E1331="start",AND(E1331="end",E1330="start")),"Y","N")</f>
        <v>N</v>
      </c>
      <c r="L1331" t="str">
        <f t="shared" si="166"/>
        <v/>
      </c>
    </row>
    <row r="1332" spans="1:12" x14ac:dyDescent="0.25">
      <c r="A1332">
        <v>1331</v>
      </c>
      <c r="B1332" s="1" t="s">
        <v>9</v>
      </c>
      <c r="C1332" t="str">
        <f t="shared" si="172"/>
        <v>&lt;p class="indent"&gt;‘That’s what we’re led to believe: they’re just the Emperor’s levies trained young and superbly. You hear an occasional muttering about the Emperor’s training cadres, but the balance of our civilization remains the same: the military forces of the Landsraad Great Houses on one side, the Sardaukar and their supporting levies on the other. &lt;em&gt;And&lt;/em&gt; their supporting levies, Paul. The Sardaukar remain the Sardaukar.’ &lt;/p&gt;</v>
      </c>
      <c r="D1332">
        <f t="shared" si="168"/>
        <v>4</v>
      </c>
      <c r="E1332" t="str">
        <f t="shared" si="167"/>
        <v>end</v>
      </c>
      <c r="F1332" t="str">
        <f t="shared" si="171"/>
        <v>&lt;p class="indent"&gt;‘That’s what we’re led to believe: they’re just the Emperor’s levies trained young and superbly. You hear an occasional muttering about the Emperor’s training cadres, but the balance of our civilization remains the same: the military forces of the Landsraad Great Houses on one side, the Sardaukar and their supporting levies on the other. &lt;em&gt;And&lt;/em&gt; their supporting levies, Paul. The Sardaukar remain the Sardaukar.’ &lt;/p&gt;</v>
      </c>
      <c r="G1332" t="str">
        <f t="shared" si="173"/>
        <v>&lt;p class="indent"&gt;</v>
      </c>
      <c r="H1332">
        <v>1</v>
      </c>
      <c r="I1332">
        <f t="shared" si="170"/>
        <v>8</v>
      </c>
      <c r="J1332">
        <f t="shared" ca="1" si="169"/>
        <v>616</v>
      </c>
      <c r="K1332" t="str">
        <f>IF(OR(E1332="start",AND(E1332="end",E1331="start")),"Y","N")</f>
        <v>N</v>
      </c>
      <c r="L1332" t="str">
        <f t="shared" si="166"/>
        <v>&lt;p class="indent"&gt;‘That’s what we’re led to believe: they’re just the Emperor’s levies trained young and superbly. You hear an occasional muttering about the Emperor’s training cadres, but the balance of our civilization remains the same: the military forces of the Landsraad Great Houses on one side, the Sardaukar and their supporting levies on the other. &lt;em&gt;And&lt;/em&gt; their supporting levies, Paul. The Sardaukar remain the Sardaukar.’ &lt;/p&gt;</v>
      </c>
    </row>
    <row r="1333" spans="1:12" x14ac:dyDescent="0.25">
      <c r="A1333">
        <v>1332</v>
      </c>
      <c r="B1333" s="1" t="s">
        <v>1035</v>
      </c>
      <c r="C1333" t="str">
        <f t="shared" si="172"/>
        <v>&lt;p class="indent"&gt;‘But every report on Salusa Secundus says S.S. is a hell world!’&lt;/p&gt;</v>
      </c>
      <c r="D1333">
        <f t="shared" si="168"/>
        <v>1</v>
      </c>
      <c r="E1333" t="str">
        <f t="shared" si="167"/>
        <v>end</v>
      </c>
      <c r="F1333" t="str">
        <f t="shared" si="171"/>
        <v>&lt;p class="indent"&gt;‘But every report on Salusa Secundus says S.S. is a hell world!’&lt;/p&gt;</v>
      </c>
      <c r="G1333" t="str">
        <f t="shared" si="173"/>
        <v>&lt;p class="indent"&gt;</v>
      </c>
      <c r="H1333">
        <v>1</v>
      </c>
      <c r="I1333">
        <f t="shared" si="170"/>
        <v>8</v>
      </c>
      <c r="J1333">
        <f t="shared" ca="1" si="169"/>
        <v>617</v>
      </c>
      <c r="K1333" t="str">
        <f>IF(OR(E1333="start",AND(E1333="end",E1332="start")),"Y","N")</f>
        <v>N</v>
      </c>
      <c r="L1333" t="str">
        <f t="shared" si="166"/>
        <v>&lt;p class="indent"&gt;‘But every report on Salusa Secundus says S.S. is a hell world!’&lt;/p&gt;</v>
      </c>
    </row>
    <row r="1334" spans="1:12" x14ac:dyDescent="0.25">
      <c r="A1334">
        <v>1333</v>
      </c>
      <c r="B1334" s="1" t="s">
        <v>1036</v>
      </c>
      <c r="C1334" t="str">
        <f t="shared" si="172"/>
        <v>&lt;p class="indent"&gt;‘Undoubtedly. But if you were going to raise tough, strong, ferocious men, what environmental conditions would you impose</v>
      </c>
      <c r="D1334">
        <f t="shared" si="168"/>
        <v>1</v>
      </c>
      <c r="E1334" t="str">
        <f t="shared" si="167"/>
        <v>end</v>
      </c>
      <c r="F1334" t="str">
        <f t="shared" si="171"/>
        <v>&lt;p class="indent"&gt;‘Undoubtedly. But if you were going to raise tough, strong, ferocious men, what environmental conditions would you impose</v>
      </c>
      <c r="G1334" t="str">
        <f t="shared" si="173"/>
        <v>&lt;p class="indent"&gt;</v>
      </c>
      <c r="H1334">
        <v>1</v>
      </c>
      <c r="I1334">
        <f t="shared" si="170"/>
        <v>8</v>
      </c>
      <c r="J1334">
        <f t="shared" ca="1" si="169"/>
        <v>618</v>
      </c>
      <c r="K1334" t="str">
        <f>IF(OR(E1334="start",AND(E1334="end",E1333="start")),"Y","N")</f>
        <v>N</v>
      </c>
      <c r="L1334" t="str">
        <f t="shared" si="166"/>
        <v/>
      </c>
    </row>
    <row r="1335" spans="1:12" x14ac:dyDescent="0.25">
      <c r="A1335">
        <v>1334</v>
      </c>
      <c r="B1335" s="1" t="s">
        <v>1037</v>
      </c>
      <c r="C1335" t="str">
        <f t="shared" si="172"/>
        <v>&lt;p class="indent"&gt;‘Undoubtedly. But if you were going to raise tough, strong, ferocious men, what environmental conditions would you impose on them?’</v>
      </c>
      <c r="D1335">
        <f t="shared" si="168"/>
        <v>2</v>
      </c>
      <c r="E1335" t="str">
        <f t="shared" si="167"/>
        <v>end</v>
      </c>
      <c r="F1335" t="str">
        <f t="shared" si="171"/>
        <v>&lt;p class="indent"&gt;‘Undoubtedly. But if you were going to raise tough, strong, ferocious men, what environmental conditions would you impose on them?’</v>
      </c>
      <c r="G1335" t="str">
        <f t="shared" si="173"/>
        <v>&lt;p class="indent"&gt;</v>
      </c>
      <c r="H1335">
        <v>1</v>
      </c>
      <c r="I1335">
        <f t="shared" si="170"/>
        <v>8</v>
      </c>
      <c r="J1335">
        <f t="shared" ca="1" si="169"/>
        <v>618</v>
      </c>
      <c r="K1335" t="str">
        <f>IF(OR(E1335="start",AND(E1335="end",E1334="start")),"Y","N")</f>
        <v>N</v>
      </c>
      <c r="L1335" t="str">
        <f t="shared" si="166"/>
        <v/>
      </c>
    </row>
    <row r="1336" spans="1:12" x14ac:dyDescent="0.25">
      <c r="A1336">
        <v>1335</v>
      </c>
      <c r="B1336" s="1" t="s">
        <v>9</v>
      </c>
      <c r="C1336" t="str">
        <f t="shared" si="172"/>
        <v>&lt;p class="indent"&gt;‘Undoubtedly. But if you were going to raise tough, strong, ferocious men, what environmental conditions would you impose on them?’ &lt;/p&gt;</v>
      </c>
      <c r="D1336">
        <f t="shared" si="168"/>
        <v>3</v>
      </c>
      <c r="E1336" t="str">
        <f t="shared" si="167"/>
        <v>end</v>
      </c>
      <c r="F1336" t="str">
        <f t="shared" si="171"/>
        <v>&lt;p class="indent"&gt;‘Undoubtedly. But if you were going to raise tough, strong, ferocious men, what environmental conditions would you impose on them?’ &lt;/p&gt;</v>
      </c>
      <c r="G1336" t="str">
        <f t="shared" si="173"/>
        <v>&lt;p class="indent"&gt;</v>
      </c>
      <c r="H1336">
        <v>1</v>
      </c>
      <c r="I1336">
        <f t="shared" si="170"/>
        <v>8</v>
      </c>
      <c r="J1336">
        <f t="shared" ca="1" si="169"/>
        <v>618</v>
      </c>
      <c r="K1336" t="str">
        <f>IF(OR(E1336="start",AND(E1336="end",E1335="start")),"Y","N")</f>
        <v>N</v>
      </c>
      <c r="L1336" t="str">
        <f t="shared" si="166"/>
        <v>&lt;p class="indent"&gt;‘Undoubtedly. But if you were going to raise tough, strong, ferocious men, what environmental conditions would you impose on them?’ &lt;/p&gt;</v>
      </c>
    </row>
    <row r="1337" spans="1:12" x14ac:dyDescent="0.25">
      <c r="A1337">
        <v>1336</v>
      </c>
      <c r="B1337" s="1" t="s">
        <v>1038</v>
      </c>
      <c r="C1337" t="str">
        <f t="shared" si="172"/>
        <v>&lt;p class="indent"&gt;‘Hou could you win the loyalty of such men?’&lt;/p&gt;</v>
      </c>
      <c r="D1337">
        <f t="shared" si="168"/>
        <v>1</v>
      </c>
      <c r="E1337" t="str">
        <f t="shared" si="167"/>
        <v>end</v>
      </c>
      <c r="F1337" t="str">
        <f t="shared" si="171"/>
        <v>&lt;p class="indent"&gt;‘Hou could you win the loyalty of such men?’&lt;/p&gt;</v>
      </c>
      <c r="G1337" t="str">
        <f t="shared" si="173"/>
        <v>&lt;p class="indent"&gt;</v>
      </c>
      <c r="H1337">
        <v>1</v>
      </c>
      <c r="I1337">
        <f t="shared" si="170"/>
        <v>8</v>
      </c>
      <c r="J1337">
        <f t="shared" ca="1" si="169"/>
        <v>619</v>
      </c>
      <c r="K1337" t="str">
        <f>IF(OR(E1337="start",AND(E1337="end",E1336="start")),"Y","N")</f>
        <v>N</v>
      </c>
      <c r="L1337" t="str">
        <f t="shared" si="166"/>
        <v>&lt;p class="indent"&gt;‘Hou could you win the loyalty of such men?’&lt;/p&gt;</v>
      </c>
    </row>
    <row r="1338" spans="1:12" x14ac:dyDescent="0.25">
      <c r="A1338">
        <v>1337</v>
      </c>
      <c r="B1338" s="1" t="s">
        <v>1039</v>
      </c>
      <c r="C1338" t="str">
        <f t="shared" si="172"/>
        <v>&lt;p class="indent"&gt;‘There are proven ways: play on the certain knowledge of their superiority, the mystique of secret covenant, the esprit of</v>
      </c>
      <c r="D1338">
        <f t="shared" si="168"/>
        <v>1</v>
      </c>
      <c r="E1338" t="str">
        <f t="shared" si="167"/>
        <v>end</v>
      </c>
      <c r="F1338" t="str">
        <f t="shared" si="171"/>
        <v>&lt;p class="indent"&gt;‘There are proven ways: play on the certain knowledge of their superiority, the mystique of secret covenant, the esprit of</v>
      </c>
      <c r="G1338" t="str">
        <f t="shared" si="173"/>
        <v>&lt;p class="indent"&gt;</v>
      </c>
      <c r="H1338">
        <v>1</v>
      </c>
      <c r="I1338">
        <f t="shared" si="170"/>
        <v>8</v>
      </c>
      <c r="J1338">
        <f t="shared" ca="1" si="169"/>
        <v>620</v>
      </c>
      <c r="K1338" t="str">
        <f>IF(OR(E1338="start",AND(E1338="end",E1337="start")),"Y","N")</f>
        <v>N</v>
      </c>
      <c r="L1338" t="str">
        <f t="shared" ref="L1338:L1401" si="174">IF(D1338&gt;=D1339,F1338,"")</f>
        <v/>
      </c>
    </row>
    <row r="1339" spans="1:12" x14ac:dyDescent="0.25">
      <c r="A1339">
        <v>1338</v>
      </c>
      <c r="B1339" s="1" t="s">
        <v>1040</v>
      </c>
      <c r="C1339" t="str">
        <f t="shared" si="172"/>
        <v>&lt;p class="indent"&gt;‘There are proven ways: play on the certain knowledge of their superiority, the mystique of secret covenant, the esprit of shared suffering. It can be done. It has been done on many worlds in many times.’</v>
      </c>
      <c r="D1339">
        <f t="shared" si="168"/>
        <v>2</v>
      </c>
      <c r="E1339" t="str">
        <f t="shared" si="167"/>
        <v>end</v>
      </c>
      <c r="F1339" t="str">
        <f t="shared" si="171"/>
        <v>&lt;p class="indent"&gt;‘There are proven ways: play on the certain knowledge of their superiority, the mystique of secret covenant, the esprit of shared suffering. It can be done. It has been done on many worlds in many times.’</v>
      </c>
      <c r="G1339" t="str">
        <f t="shared" si="173"/>
        <v>&lt;p class="indent"&gt;</v>
      </c>
      <c r="H1339">
        <v>1</v>
      </c>
      <c r="I1339">
        <f t="shared" si="170"/>
        <v>8</v>
      </c>
      <c r="J1339">
        <f t="shared" ca="1" si="169"/>
        <v>620</v>
      </c>
      <c r="K1339" t="str">
        <f>IF(OR(E1339="start",AND(E1339="end",E1338="start")),"Y","N")</f>
        <v>N</v>
      </c>
      <c r="L1339" t="str">
        <f t="shared" si="174"/>
        <v/>
      </c>
    </row>
    <row r="1340" spans="1:12" x14ac:dyDescent="0.25">
      <c r="A1340">
        <v>1339</v>
      </c>
      <c r="B1340" s="1" t="s">
        <v>9</v>
      </c>
      <c r="C1340" t="str">
        <f t="shared" si="172"/>
        <v>&lt;p class="indent"&gt;‘There are proven ways: play on the certain knowledge of their superiority, the mystique of secret covenant, the esprit of shared suffering. It can be done. It has been done on many worlds in many times.’ &lt;/p&gt;</v>
      </c>
      <c r="D1340">
        <f t="shared" si="168"/>
        <v>3</v>
      </c>
      <c r="E1340" t="str">
        <f t="shared" si="167"/>
        <v>end</v>
      </c>
      <c r="F1340" t="str">
        <f t="shared" si="171"/>
        <v>&lt;p class="indent"&gt;‘There are proven ways: play on the certain knowledge of their superiority, the mystique of secret covenant, the esprit of shared suffering. It can be done. It has been done on many worlds in many times.’ &lt;/p&gt;</v>
      </c>
      <c r="G1340" t="str">
        <f t="shared" si="173"/>
        <v>&lt;p class="indent"&gt;</v>
      </c>
      <c r="H1340">
        <v>1</v>
      </c>
      <c r="I1340">
        <f t="shared" si="170"/>
        <v>8</v>
      </c>
      <c r="J1340">
        <f t="shared" ca="1" si="169"/>
        <v>620</v>
      </c>
      <c r="K1340" t="str">
        <f>IF(OR(E1340="start",AND(E1340="end",E1339="start")),"Y","N")</f>
        <v>N</v>
      </c>
      <c r="L1340" t="str">
        <f t="shared" si="174"/>
        <v>&lt;p class="indent"&gt;‘There are proven ways: play on the certain knowledge of their superiority, the mystique of secret covenant, the esprit of shared suffering. It can be done. It has been done on many worlds in many times.’ &lt;/p&gt;</v>
      </c>
    </row>
    <row r="1341" spans="1:12" x14ac:dyDescent="0.25">
      <c r="A1341">
        <v>1340</v>
      </c>
      <c r="B1341" s="1" t="s">
        <v>1041</v>
      </c>
      <c r="C1341" t="str">
        <f t="shared" si="172"/>
        <v>&lt;p class="indent"&gt;Paul nodded, holding his attention on his father’s face. He felt some revelation impending.&lt;/p&gt;</v>
      </c>
      <c r="D1341">
        <f t="shared" si="168"/>
        <v>1</v>
      </c>
      <c r="E1341" t="str">
        <f t="shared" si="167"/>
        <v>end</v>
      </c>
      <c r="F1341" t="str">
        <f t="shared" si="171"/>
        <v>&lt;p class="indent"&gt;Paul nodded, holding his attention on his father’s face. He felt some revelation impending.&lt;/p&gt;</v>
      </c>
      <c r="G1341" t="str">
        <f t="shared" si="173"/>
        <v>&lt;p class="indent"&gt;</v>
      </c>
      <c r="H1341">
        <v>1</v>
      </c>
      <c r="I1341">
        <f t="shared" si="170"/>
        <v>8</v>
      </c>
      <c r="J1341">
        <f t="shared" ca="1" si="169"/>
        <v>621</v>
      </c>
      <c r="K1341" t="str">
        <f>IF(OR(E1341="start",AND(E1341="end",E1340="start")),"Y","N")</f>
        <v>N</v>
      </c>
      <c r="L1341" t="str">
        <f t="shared" si="174"/>
        <v>&lt;p class="indent"&gt;Paul nodded, holding his attention on his father’s face. He felt some revelation impending.&lt;/p&gt;</v>
      </c>
    </row>
    <row r="1342" spans="1:12" x14ac:dyDescent="0.25">
      <c r="A1342">
        <v>1341</v>
      </c>
      <c r="B1342" s="1" t="s">
        <v>1042</v>
      </c>
      <c r="C1342" t="str">
        <f t="shared" si="172"/>
        <v>&lt;p class="indent"&gt;‘Consider Arrakis,’ the Duke said. When you get outside the towns and garrison villages, it’s every bit as terrible a place</v>
      </c>
      <c r="D1342">
        <f t="shared" si="168"/>
        <v>1</v>
      </c>
      <c r="E1342" t="str">
        <f t="shared" si="167"/>
        <v>end</v>
      </c>
      <c r="F1342" t="str">
        <f t="shared" si="171"/>
        <v>&lt;p class="indent"&gt;‘Consider Arrakis,’ the Duke said. When you get outside the towns and garrison villages, it’s every bit as terrible a place</v>
      </c>
      <c r="G1342" t="str">
        <f t="shared" si="173"/>
        <v>&lt;p class="indent"&gt;</v>
      </c>
      <c r="H1342">
        <v>1</v>
      </c>
      <c r="I1342">
        <f t="shared" si="170"/>
        <v>8</v>
      </c>
      <c r="J1342">
        <f t="shared" ca="1" si="169"/>
        <v>622</v>
      </c>
      <c r="K1342" t="str">
        <f>IF(OR(E1342="start",AND(E1342="end",E1341="start")),"Y","N")</f>
        <v>N</v>
      </c>
      <c r="L1342" t="str">
        <f t="shared" si="174"/>
        <v/>
      </c>
    </row>
    <row r="1343" spans="1:12" x14ac:dyDescent="0.25">
      <c r="A1343">
        <v>1342</v>
      </c>
      <c r="B1343" s="1" t="s">
        <v>1043</v>
      </c>
      <c r="C1343" t="str">
        <f t="shared" si="172"/>
        <v>&lt;p class="indent"&gt;‘Consider Arrakis,’ the Duke said. When you get outside the towns and garrison villages, it’s every bit as terrible a place as Salusa Secundus.’</v>
      </c>
      <c r="D1343">
        <f t="shared" si="168"/>
        <v>2</v>
      </c>
      <c r="E1343" t="str">
        <f t="shared" si="167"/>
        <v>end</v>
      </c>
      <c r="F1343" t="str">
        <f t="shared" si="171"/>
        <v>&lt;p class="indent"&gt;‘Consider Arrakis,’ the Duke said. When you get outside the towns and garrison villages, it’s every bit as terrible a place as Salusa Secundus.’</v>
      </c>
      <c r="G1343" t="str">
        <f t="shared" si="173"/>
        <v>&lt;p class="indent"&gt;</v>
      </c>
      <c r="H1343">
        <v>1</v>
      </c>
      <c r="I1343">
        <f t="shared" si="170"/>
        <v>8</v>
      </c>
      <c r="J1343">
        <f t="shared" ca="1" si="169"/>
        <v>622</v>
      </c>
      <c r="K1343" t="str">
        <f>IF(OR(E1343="start",AND(E1343="end",E1342="start")),"Y","N")</f>
        <v>N</v>
      </c>
      <c r="L1343" t="str">
        <f t="shared" si="174"/>
        <v/>
      </c>
    </row>
    <row r="1344" spans="1:12" x14ac:dyDescent="0.25">
      <c r="A1344">
        <v>1343</v>
      </c>
      <c r="B1344" s="1" t="s">
        <v>9</v>
      </c>
      <c r="C1344" t="str">
        <f t="shared" si="172"/>
        <v>&lt;p class="indent"&gt;‘Consider Arrakis,’ the Duke said. When you get outside the towns and garrison villages, it’s every bit as terrible a place as Salusa Secundus.’ &lt;/p&gt;</v>
      </c>
      <c r="D1344">
        <f t="shared" si="168"/>
        <v>3</v>
      </c>
      <c r="E1344" t="str">
        <f t="shared" si="167"/>
        <v>end</v>
      </c>
      <c r="F1344" t="str">
        <f t="shared" si="171"/>
        <v>&lt;p class="indent"&gt;‘Consider Arrakis,’ the Duke said. When you get outside the towns and garrison villages, it’s every bit as terrible a place as Salusa Secundus.’ &lt;/p&gt;</v>
      </c>
      <c r="G1344" t="str">
        <f t="shared" si="173"/>
        <v>&lt;p class="indent"&gt;</v>
      </c>
      <c r="H1344">
        <v>1</v>
      </c>
      <c r="I1344">
        <f t="shared" si="170"/>
        <v>8</v>
      </c>
      <c r="J1344">
        <f t="shared" ca="1" si="169"/>
        <v>622</v>
      </c>
      <c r="K1344" t="str">
        <f>IF(OR(E1344="start",AND(E1344="end",E1343="start")),"Y","N")</f>
        <v>N</v>
      </c>
      <c r="L1344" t="str">
        <f t="shared" si="174"/>
        <v>&lt;p class="indent"&gt;‘Consider Arrakis,’ the Duke said. When you get outside the towns and garrison villages, it’s every bit as terrible a place as Salusa Secundus.’ &lt;/p&gt;</v>
      </c>
    </row>
    <row r="1345" spans="1:12" x14ac:dyDescent="0.25">
      <c r="A1345">
        <v>1344</v>
      </c>
      <c r="B1345" s="1" t="s">
        <v>1044</v>
      </c>
      <c r="C1345" t="str">
        <f t="shared" si="172"/>
        <v>&lt;p class="indent"&gt;Paul’s eyes went wide. ‘The Fremen!’&lt;/p&gt;</v>
      </c>
      <c r="D1345">
        <f t="shared" si="168"/>
        <v>1</v>
      </c>
      <c r="E1345" t="str">
        <f t="shared" si="167"/>
        <v>end</v>
      </c>
      <c r="F1345" t="str">
        <f t="shared" si="171"/>
        <v>&lt;p class="indent"&gt;Paul’s eyes went wide. ‘The Fremen!’&lt;/p&gt;</v>
      </c>
      <c r="G1345" t="str">
        <f t="shared" si="173"/>
        <v>&lt;p class="indent"&gt;</v>
      </c>
      <c r="H1345">
        <v>1</v>
      </c>
      <c r="I1345">
        <f t="shared" si="170"/>
        <v>8</v>
      </c>
      <c r="J1345">
        <f t="shared" ca="1" si="169"/>
        <v>623</v>
      </c>
      <c r="K1345" t="str">
        <f>IF(OR(E1345="start",AND(E1345="end",E1344="start")),"Y","N")</f>
        <v>N</v>
      </c>
      <c r="L1345" t="str">
        <f t="shared" si="174"/>
        <v>&lt;p class="indent"&gt;Paul’s eyes went wide. ‘The Fremen!’&lt;/p&gt;</v>
      </c>
    </row>
    <row r="1346" spans="1:12" x14ac:dyDescent="0.25">
      <c r="A1346">
        <v>1345</v>
      </c>
      <c r="B1346" s="1" t="s">
        <v>1045</v>
      </c>
      <c r="C1346" t="str">
        <f t="shared" si="172"/>
        <v>&lt;p class="indent"&gt;‘We have there the potential of a corps as strong and deadly as the Sardaukar. It’ll require patience to exploit them secretly</v>
      </c>
      <c r="D1346">
        <f t="shared" si="168"/>
        <v>1</v>
      </c>
      <c r="E1346" t="str">
        <f t="shared" ref="E1346:E1409" si="175">IFERROR(IF(FIND("blockquote",B1346)=2,"start","end"),E1345)</f>
        <v>end</v>
      </c>
      <c r="F1346" t="str">
        <f t="shared" si="171"/>
        <v>&lt;p class="indent"&gt;‘We have there the potential of a corps as strong and deadly as the Sardaukar. It’ll require patience to exploit them secretly</v>
      </c>
      <c r="G1346" t="str">
        <f t="shared" si="173"/>
        <v>&lt;p class="indent"&gt;</v>
      </c>
      <c r="H1346">
        <v>1</v>
      </c>
      <c r="I1346">
        <f t="shared" si="170"/>
        <v>8</v>
      </c>
      <c r="J1346">
        <f t="shared" ca="1" si="169"/>
        <v>624</v>
      </c>
      <c r="K1346" t="str">
        <f>IF(OR(E1346="start",AND(E1346="end",E1345="start")),"Y","N")</f>
        <v>N</v>
      </c>
      <c r="L1346" t="str">
        <f t="shared" si="174"/>
        <v/>
      </c>
    </row>
    <row r="1347" spans="1:12" x14ac:dyDescent="0.25">
      <c r="A1347">
        <v>1346</v>
      </c>
      <c r="B1347" s="1" t="s">
        <v>1046</v>
      </c>
      <c r="C1347" t="str">
        <f t="shared" si="172"/>
        <v>&lt;p class="indent"&gt;‘We have there the potential of a corps as strong and deadly as the Sardaukar. It’ll require patience to exploit them secretly and wealth to equip them properly. But the Fremen are &lt;a id="page49"/&gt;there … and the spice wealth is there. You see now why we walk into Arrakis, knowing the trap is there.’</v>
      </c>
      <c r="D1347">
        <f t="shared" ref="D1347:D1410" si="176">IF(LEFT(B1347,2)="&lt;p",1,IF(LEFT(B1347,3)="&lt;h1",1,D1346+1))</f>
        <v>2</v>
      </c>
      <c r="E1347" t="str">
        <f t="shared" si="175"/>
        <v>end</v>
      </c>
      <c r="F1347" t="str">
        <f t="shared" si="171"/>
        <v>&lt;p class="indent"&gt;‘We have there the potential of a corps as strong and deadly as the Sardaukar. It’ll require patience to exploit them secretly and wealth to equip them properly. But the Fremen are &lt;a id="page49"/&gt;there … and the spice wealth is there. You see now why we walk into Arrakis, knowing the trap is there.’</v>
      </c>
      <c r="G1347" t="str">
        <f t="shared" si="173"/>
        <v>&lt;p class="indent"&gt;</v>
      </c>
      <c r="H1347">
        <v>1</v>
      </c>
      <c r="I1347">
        <f t="shared" si="170"/>
        <v>8</v>
      </c>
      <c r="J1347">
        <f t="shared" ref="J1347:J1410" ca="1" si="177">IF(K1347="Y","",IF(D1347=1,1+MAX(OFFSET(J1347,-A1347+1,0,A1347-1)),MAX(OFFSET(J1347,-A1347+1,0,A1347-1))))</f>
        <v>624</v>
      </c>
      <c r="K1347" t="str">
        <f>IF(OR(E1347="start",AND(E1347="end",E1346="start")),"Y","N")</f>
        <v>N</v>
      </c>
      <c r="L1347" t="str">
        <f t="shared" si="174"/>
        <v/>
      </c>
    </row>
    <row r="1348" spans="1:12" x14ac:dyDescent="0.25">
      <c r="A1348">
        <v>1347</v>
      </c>
      <c r="B1348" s="1" t="s">
        <v>9</v>
      </c>
      <c r="C1348" t="str">
        <f t="shared" si="172"/>
        <v>&lt;p class="indent"&gt;‘We have there the potential of a corps as strong and deadly as the Sardaukar. It’ll require patience to exploit them secretly and wealth to equip them properly. But the Fremen are &lt;a id="page49"/&gt;there … and the spice wealth is there. You see now why we walk into Arrakis, knowing the trap is there.’ &lt;/p&gt;</v>
      </c>
      <c r="D1348">
        <f t="shared" si="176"/>
        <v>3</v>
      </c>
      <c r="E1348" t="str">
        <f t="shared" si="175"/>
        <v>end</v>
      </c>
      <c r="F1348" t="str">
        <f t="shared" si="171"/>
        <v>&lt;p class="indent"&gt;‘We have there the potential of a corps as strong and deadly as the Sardaukar. It’ll require patience to exploit them secretly and wealth to equip them properly. But the Fremen are &lt;a id="page49"/&gt;there … and the spice wealth is there. You see now why we walk into Arrakis, knowing the trap is there.’ &lt;/p&gt;</v>
      </c>
      <c r="G1348" t="str">
        <f t="shared" si="173"/>
        <v>&lt;p class="indent"&gt;</v>
      </c>
      <c r="H1348">
        <v>1</v>
      </c>
      <c r="I1348">
        <f t="shared" ref="I1348:I1411" si="178">IF(AND(E1347="end",E1348="start"),I1347+1,I1347)</f>
        <v>8</v>
      </c>
      <c r="J1348">
        <f t="shared" ca="1" si="177"/>
        <v>624</v>
      </c>
      <c r="K1348" t="str">
        <f>IF(OR(E1348="start",AND(E1348="end",E1347="start")),"Y","N")</f>
        <v>N</v>
      </c>
      <c r="L1348" t="str">
        <f t="shared" si="174"/>
        <v>&lt;p class="indent"&gt;‘We have there the potential of a corps as strong and deadly as the Sardaukar. It’ll require patience to exploit them secretly and wealth to equip them properly. But the Fremen are &lt;a id="page49"/&gt;there … and the spice wealth is there. You see now why we walk into Arrakis, knowing the trap is there.’ &lt;/p&gt;</v>
      </c>
    </row>
    <row r="1349" spans="1:12" x14ac:dyDescent="0.25">
      <c r="A1349">
        <v>1348</v>
      </c>
      <c r="B1349" s="1" t="s">
        <v>1047</v>
      </c>
      <c r="C1349" t="str">
        <f t="shared" si="172"/>
        <v>&lt;p class="indent"&gt;‘Don’t the Harkonnens know about the Fremen?’&lt;/p&gt;</v>
      </c>
      <c r="D1349">
        <f t="shared" si="176"/>
        <v>1</v>
      </c>
      <c r="E1349" t="str">
        <f t="shared" si="175"/>
        <v>end</v>
      </c>
      <c r="F1349" t="str">
        <f t="shared" si="171"/>
        <v>&lt;p class="indent"&gt;‘Don’t the Harkonnens know about the Fremen?’&lt;/p&gt;</v>
      </c>
      <c r="G1349" t="str">
        <f t="shared" si="173"/>
        <v>&lt;p class="indent"&gt;</v>
      </c>
      <c r="H1349">
        <v>1</v>
      </c>
      <c r="I1349">
        <f t="shared" si="178"/>
        <v>8</v>
      </c>
      <c r="J1349">
        <f t="shared" ca="1" si="177"/>
        <v>625</v>
      </c>
      <c r="K1349" t="str">
        <f>IF(OR(E1349="start",AND(E1349="end",E1348="start")),"Y","N")</f>
        <v>N</v>
      </c>
      <c r="L1349" t="str">
        <f t="shared" si="174"/>
        <v>&lt;p class="indent"&gt;‘Don’t the Harkonnens know about the Fremen?’&lt;/p&gt;</v>
      </c>
    </row>
    <row r="1350" spans="1:12" x14ac:dyDescent="0.25">
      <c r="A1350">
        <v>1349</v>
      </c>
      <c r="B1350" s="1" t="s">
        <v>1048</v>
      </c>
      <c r="C1350" t="str">
        <f t="shared" si="172"/>
        <v>&lt;p class="indent"&gt;‘The Harkonnens sneered at the Fremen, hunted them for sport, never even bothered trying to count them. We know the Harkonnen</v>
      </c>
      <c r="D1350">
        <f t="shared" si="176"/>
        <v>1</v>
      </c>
      <c r="E1350" t="str">
        <f t="shared" si="175"/>
        <v>end</v>
      </c>
      <c r="F1350" t="str">
        <f t="shared" si="171"/>
        <v>&lt;p class="indent"&gt;‘The Harkonnens sneered at the Fremen, hunted them for sport, never even bothered trying to count them. We know the Harkonnen</v>
      </c>
      <c r="G1350" t="str">
        <f t="shared" si="173"/>
        <v>&lt;p class="indent"&gt;</v>
      </c>
      <c r="H1350">
        <v>1</v>
      </c>
      <c r="I1350">
        <f t="shared" si="178"/>
        <v>8</v>
      </c>
      <c r="J1350">
        <f t="shared" ca="1" si="177"/>
        <v>626</v>
      </c>
      <c r="K1350" t="str">
        <f>IF(OR(E1350="start",AND(E1350="end",E1349="start")),"Y","N")</f>
        <v>N</v>
      </c>
      <c r="L1350" t="str">
        <f t="shared" si="174"/>
        <v/>
      </c>
    </row>
    <row r="1351" spans="1:12" x14ac:dyDescent="0.25">
      <c r="A1351">
        <v>1350</v>
      </c>
      <c r="B1351" s="1" t="s">
        <v>1049</v>
      </c>
      <c r="C1351" t="str">
        <f t="shared" si="172"/>
        <v>&lt;p class="indent"&gt;‘The Harkonnens sneered at the Fremen, hunted them for sport, never even bothered trying to count them. We know the Harkonnen policy with planetary populations – spend as little as possible to maintain them.’</v>
      </c>
      <c r="D1351">
        <f t="shared" si="176"/>
        <v>2</v>
      </c>
      <c r="E1351" t="str">
        <f t="shared" si="175"/>
        <v>end</v>
      </c>
      <c r="F1351" t="str">
        <f t="shared" si="171"/>
        <v>&lt;p class="indent"&gt;‘The Harkonnens sneered at the Fremen, hunted them for sport, never even bothered trying to count them. We know the Harkonnen policy with planetary populations – spend as little as possible to maintain them.’</v>
      </c>
      <c r="G1351" t="str">
        <f t="shared" si="173"/>
        <v>&lt;p class="indent"&gt;</v>
      </c>
      <c r="H1351">
        <v>1</v>
      </c>
      <c r="I1351">
        <f t="shared" si="178"/>
        <v>8</v>
      </c>
      <c r="J1351">
        <f t="shared" ca="1" si="177"/>
        <v>626</v>
      </c>
      <c r="K1351" t="str">
        <f>IF(OR(E1351="start",AND(E1351="end",E1350="start")),"Y","N")</f>
        <v>N</v>
      </c>
      <c r="L1351" t="str">
        <f t="shared" si="174"/>
        <v/>
      </c>
    </row>
    <row r="1352" spans="1:12" x14ac:dyDescent="0.25">
      <c r="A1352">
        <v>1351</v>
      </c>
      <c r="B1352" s="1" t="s">
        <v>9</v>
      </c>
      <c r="C1352" t="str">
        <f t="shared" si="172"/>
        <v>&lt;p class="indent"&gt;‘The Harkonnens sneered at the Fremen, hunted them for sport, never even bothered trying to count them. We know the Harkonnen policy with planetary populations – spend as little as possible to maintain them.’ &lt;/p&gt;</v>
      </c>
      <c r="D1352">
        <f t="shared" si="176"/>
        <v>3</v>
      </c>
      <c r="E1352" t="str">
        <f t="shared" si="175"/>
        <v>end</v>
      </c>
      <c r="F1352" t="str">
        <f t="shared" si="171"/>
        <v>&lt;p class="indent"&gt;‘The Harkonnens sneered at the Fremen, hunted them for sport, never even bothered trying to count them. We know the Harkonnen policy with planetary populations – spend as little as possible to maintain them.’ &lt;/p&gt;</v>
      </c>
      <c r="G1352" t="str">
        <f t="shared" si="173"/>
        <v>&lt;p class="indent"&gt;</v>
      </c>
      <c r="H1352">
        <v>1</v>
      </c>
      <c r="I1352">
        <f t="shared" si="178"/>
        <v>8</v>
      </c>
      <c r="J1352">
        <f t="shared" ca="1" si="177"/>
        <v>626</v>
      </c>
      <c r="K1352" t="str">
        <f>IF(OR(E1352="start",AND(E1352="end",E1351="start")),"Y","N")</f>
        <v>N</v>
      </c>
      <c r="L1352" t="str">
        <f t="shared" si="174"/>
        <v>&lt;p class="indent"&gt;‘The Harkonnens sneered at the Fremen, hunted them for sport, never even bothered trying to count them. We know the Harkonnen policy with planetary populations – spend as little as possible to maintain them.’ &lt;/p&gt;</v>
      </c>
    </row>
    <row r="1353" spans="1:12" x14ac:dyDescent="0.25">
      <c r="A1353">
        <v>1352</v>
      </c>
      <c r="B1353" s="1" t="s">
        <v>1050</v>
      </c>
      <c r="C1353" t="str">
        <f t="shared" si="172"/>
        <v>&lt;p class="indent"&gt;The metallic threads in the hawk symbol above his father’s breast glistened as the Duke shifted his position. ‘You see?’&lt;/p&gt;</v>
      </c>
      <c r="D1353">
        <f t="shared" si="176"/>
        <v>1</v>
      </c>
      <c r="E1353" t="str">
        <f t="shared" si="175"/>
        <v>end</v>
      </c>
      <c r="F1353" t="str">
        <f t="shared" si="171"/>
        <v>&lt;p class="indent"&gt;The metallic threads in the hawk symbol above his father’s breast glistened as the Duke shifted his position. ‘You see?’&lt;/p&gt;</v>
      </c>
      <c r="G1353" t="str">
        <f t="shared" si="173"/>
        <v>&lt;p class="indent"&gt;</v>
      </c>
      <c r="H1353">
        <v>1</v>
      </c>
      <c r="I1353">
        <f t="shared" si="178"/>
        <v>8</v>
      </c>
      <c r="J1353">
        <f t="shared" ca="1" si="177"/>
        <v>627</v>
      </c>
      <c r="K1353" t="str">
        <f>IF(OR(E1353="start",AND(E1353="end",E1352="start")),"Y","N")</f>
        <v>N</v>
      </c>
      <c r="L1353" t="str">
        <f t="shared" si="174"/>
        <v>&lt;p class="indent"&gt;The metallic threads in the hawk symbol above his father’s breast glistened as the Duke shifted his position. ‘You see?’&lt;/p&gt;</v>
      </c>
    </row>
    <row r="1354" spans="1:12" x14ac:dyDescent="0.25">
      <c r="A1354">
        <v>1353</v>
      </c>
      <c r="B1354" s="1" t="s">
        <v>1051</v>
      </c>
      <c r="C1354" t="str">
        <f t="shared" si="172"/>
        <v>&lt;p class="indent"&gt;‘We’re negotiating with the Fremen right now,’ Paul said.&lt;/p&gt;</v>
      </c>
      <c r="D1354">
        <f t="shared" si="176"/>
        <v>1</v>
      </c>
      <c r="E1354" t="str">
        <f t="shared" si="175"/>
        <v>end</v>
      </c>
      <c r="F1354" t="str">
        <f t="shared" si="171"/>
        <v>&lt;p class="indent"&gt;‘We’re negotiating with the Fremen right now,’ Paul said.&lt;/p&gt;</v>
      </c>
      <c r="G1354" t="str">
        <f t="shared" si="173"/>
        <v>&lt;p class="indent"&gt;</v>
      </c>
      <c r="H1354">
        <v>1</v>
      </c>
      <c r="I1354">
        <f t="shared" si="178"/>
        <v>8</v>
      </c>
      <c r="J1354">
        <f t="shared" ca="1" si="177"/>
        <v>628</v>
      </c>
      <c r="K1354" t="str">
        <f>IF(OR(E1354="start",AND(E1354="end",E1353="start")),"Y","N")</f>
        <v>N</v>
      </c>
      <c r="L1354" t="str">
        <f t="shared" si="174"/>
        <v>&lt;p class="indent"&gt;‘We’re negotiating with the Fremen right now,’ Paul said.&lt;/p&gt;</v>
      </c>
    </row>
    <row r="1355" spans="1:12" x14ac:dyDescent="0.25">
      <c r="A1355">
        <v>1354</v>
      </c>
      <c r="B1355" s="1" t="s">
        <v>1052</v>
      </c>
      <c r="C1355" t="str">
        <f t="shared" si="172"/>
        <v>&lt;p class="indent"&gt;‘I sent a mission headed by Duncan Idaho,’ the Duke said. ‘A proud and ruthless man, Duncan, but fond of the truth. I think</v>
      </c>
      <c r="D1355">
        <f t="shared" si="176"/>
        <v>1</v>
      </c>
      <c r="E1355" t="str">
        <f t="shared" si="175"/>
        <v>end</v>
      </c>
      <c r="F1355" t="str">
        <f t="shared" ref="F1355:F1418" si="179">IF(AND(E1355="start",D1355&gt;=D1354),F1354&amp;" "&amp;B1355,C1355)</f>
        <v>&lt;p class="indent"&gt;‘I sent a mission headed by Duncan Idaho,’ the Duke said. ‘A proud and ruthless man, Duncan, but fond of the truth. I think</v>
      </c>
      <c r="G1355" t="str">
        <f t="shared" si="173"/>
        <v>&lt;p class="indent"&gt;</v>
      </c>
      <c r="H1355">
        <v>1</v>
      </c>
      <c r="I1355">
        <f t="shared" si="178"/>
        <v>8</v>
      </c>
      <c r="J1355">
        <f t="shared" ca="1" si="177"/>
        <v>629</v>
      </c>
      <c r="K1355" t="str">
        <f>IF(OR(E1355="start",AND(E1355="end",E1354="start")),"Y","N")</f>
        <v>N</v>
      </c>
      <c r="L1355" t="str">
        <f t="shared" si="174"/>
        <v/>
      </c>
    </row>
    <row r="1356" spans="1:12" x14ac:dyDescent="0.25">
      <c r="A1356">
        <v>1355</v>
      </c>
      <c r="B1356" s="1" t="s">
        <v>1053</v>
      </c>
      <c r="C1356" t="str">
        <f t="shared" si="172"/>
        <v>&lt;p class="indent"&gt;‘I sent a mission headed by Duncan Idaho,’ the Duke said. ‘A proud and ruthless man, Duncan, but fond of the truth. I think the Fremen will admire him. If we’re lucky, they may judge us by him: Duncan, the moral.’</v>
      </c>
      <c r="D1356">
        <f t="shared" si="176"/>
        <v>2</v>
      </c>
      <c r="E1356" t="str">
        <f t="shared" si="175"/>
        <v>end</v>
      </c>
      <c r="F1356" t="str">
        <f t="shared" si="179"/>
        <v>&lt;p class="indent"&gt;‘I sent a mission headed by Duncan Idaho,’ the Duke said. ‘A proud and ruthless man, Duncan, but fond of the truth. I think the Fremen will admire him. If we’re lucky, they may judge us by him: Duncan, the moral.’</v>
      </c>
      <c r="G1356" t="str">
        <f t="shared" si="173"/>
        <v>&lt;p class="indent"&gt;</v>
      </c>
      <c r="H1356">
        <v>1</v>
      </c>
      <c r="I1356">
        <f t="shared" si="178"/>
        <v>8</v>
      </c>
      <c r="J1356">
        <f t="shared" ca="1" si="177"/>
        <v>629</v>
      </c>
      <c r="K1356" t="str">
        <f>IF(OR(E1356="start",AND(E1356="end",E1355="start")),"Y","N")</f>
        <v>N</v>
      </c>
      <c r="L1356" t="str">
        <f t="shared" si="174"/>
        <v/>
      </c>
    </row>
    <row r="1357" spans="1:12" x14ac:dyDescent="0.25">
      <c r="A1357">
        <v>1356</v>
      </c>
      <c r="B1357" s="1" t="s">
        <v>9</v>
      </c>
      <c r="C1357" t="str">
        <f t="shared" si="172"/>
        <v>&lt;p class="indent"&gt;‘I sent a mission headed by Duncan Idaho,’ the Duke said. ‘A proud and ruthless man, Duncan, but fond of the truth. I think the Fremen will admire him. If we’re lucky, they may judge us by him: Duncan, the moral.’ &lt;/p&gt;</v>
      </c>
      <c r="D1357">
        <f t="shared" si="176"/>
        <v>3</v>
      </c>
      <c r="E1357" t="str">
        <f t="shared" si="175"/>
        <v>end</v>
      </c>
      <c r="F1357" t="str">
        <f t="shared" si="179"/>
        <v>&lt;p class="indent"&gt;‘I sent a mission headed by Duncan Idaho,’ the Duke said. ‘A proud and ruthless man, Duncan, but fond of the truth. I think the Fremen will admire him. If we’re lucky, they may judge us by him: Duncan, the moral.’ &lt;/p&gt;</v>
      </c>
      <c r="G1357" t="str">
        <f t="shared" si="173"/>
        <v>&lt;p class="indent"&gt;</v>
      </c>
      <c r="H1357">
        <v>1</v>
      </c>
      <c r="I1357">
        <f t="shared" si="178"/>
        <v>8</v>
      </c>
      <c r="J1357">
        <f t="shared" ca="1" si="177"/>
        <v>629</v>
      </c>
      <c r="K1357" t="str">
        <f>IF(OR(E1357="start",AND(E1357="end",E1356="start")),"Y","N")</f>
        <v>N</v>
      </c>
      <c r="L1357" t="str">
        <f t="shared" si="174"/>
        <v>&lt;p class="indent"&gt;‘I sent a mission headed by Duncan Idaho,’ the Duke said. ‘A proud and ruthless man, Duncan, but fond of the truth. I think the Fremen will admire him. If we’re lucky, they may judge us by him: Duncan, the moral.’ &lt;/p&gt;</v>
      </c>
    </row>
    <row r="1358" spans="1:12" x14ac:dyDescent="0.25">
      <c r="A1358">
        <v>1357</v>
      </c>
      <c r="B1358" s="1" t="s">
        <v>1054</v>
      </c>
      <c r="C1358" t="str">
        <f t="shared" si="172"/>
        <v>&lt;p class="indent"&gt;‘Duncan, the moral,’ Paul said, ‘and Gurney the valorous.’&lt;/p&gt;</v>
      </c>
      <c r="D1358">
        <f t="shared" si="176"/>
        <v>1</v>
      </c>
      <c r="E1358" t="str">
        <f t="shared" si="175"/>
        <v>end</v>
      </c>
      <c r="F1358" t="str">
        <f t="shared" si="179"/>
        <v>&lt;p class="indent"&gt;‘Duncan, the moral,’ Paul said, ‘and Gurney the valorous.’&lt;/p&gt;</v>
      </c>
      <c r="G1358" t="str">
        <f t="shared" si="173"/>
        <v>&lt;p class="indent"&gt;</v>
      </c>
      <c r="H1358">
        <v>1</v>
      </c>
      <c r="I1358">
        <f t="shared" si="178"/>
        <v>8</v>
      </c>
      <c r="J1358">
        <f t="shared" ca="1" si="177"/>
        <v>630</v>
      </c>
      <c r="K1358" t="str">
        <f>IF(OR(E1358="start",AND(E1358="end",E1357="start")),"Y","N")</f>
        <v>N</v>
      </c>
      <c r="L1358" t="str">
        <f t="shared" si="174"/>
        <v>&lt;p class="indent"&gt;‘Duncan, the moral,’ Paul said, ‘and Gurney the valorous.’&lt;/p&gt;</v>
      </c>
    </row>
    <row r="1359" spans="1:12" x14ac:dyDescent="0.25">
      <c r="A1359">
        <v>1358</v>
      </c>
      <c r="B1359" s="1" t="s">
        <v>1055</v>
      </c>
      <c r="C1359" t="str">
        <f t="shared" si="172"/>
        <v>&lt;p class="indent"&gt;‘You name them well,’ the Duke said.&lt;/p&gt;</v>
      </c>
      <c r="D1359">
        <f t="shared" si="176"/>
        <v>1</v>
      </c>
      <c r="E1359" t="str">
        <f t="shared" si="175"/>
        <v>end</v>
      </c>
      <c r="F1359" t="str">
        <f t="shared" si="179"/>
        <v>&lt;p class="indent"&gt;‘You name them well,’ the Duke said.&lt;/p&gt;</v>
      </c>
      <c r="G1359" t="str">
        <f t="shared" si="173"/>
        <v>&lt;p class="indent"&gt;</v>
      </c>
      <c r="H1359">
        <v>1</v>
      </c>
      <c r="I1359">
        <f t="shared" si="178"/>
        <v>8</v>
      </c>
      <c r="J1359">
        <f t="shared" ca="1" si="177"/>
        <v>631</v>
      </c>
      <c r="K1359" t="str">
        <f>IF(OR(E1359="start",AND(E1359="end",E1358="start")),"Y","N")</f>
        <v>N</v>
      </c>
      <c r="L1359" t="str">
        <f t="shared" si="174"/>
        <v>&lt;p class="indent"&gt;‘You name them well,’ the Duke said.&lt;/p&gt;</v>
      </c>
    </row>
    <row r="1360" spans="1:12" x14ac:dyDescent="0.25">
      <c r="A1360">
        <v>1359</v>
      </c>
      <c r="B1360" s="1" t="s">
        <v>1056</v>
      </c>
      <c r="C1360" t="str">
        <f t="shared" si="172"/>
        <v>&lt;p class="indent"&gt;And Paul thought: &lt;em&gt;Gurney’s one of those the Reverend Mother meant, a supporter of worlds&lt;/em&gt;— &lt;em&gt;‘… the valor of the brave.’&lt;/em&gt;&lt;/p&gt;</v>
      </c>
      <c r="D1360">
        <f t="shared" si="176"/>
        <v>1</v>
      </c>
      <c r="E1360" t="str">
        <f t="shared" si="175"/>
        <v>end</v>
      </c>
      <c r="F1360" t="str">
        <f t="shared" si="179"/>
        <v>&lt;p class="indent"&gt;And Paul thought: &lt;em&gt;Gurney’s one of those the Reverend Mother meant, a supporter of worlds&lt;/em&gt;— &lt;em&gt;‘… the valor of the brave.’&lt;/em&gt;&lt;/p&gt;</v>
      </c>
      <c r="G1360" t="str">
        <f t="shared" si="173"/>
        <v>&lt;p class="indent"&gt;</v>
      </c>
      <c r="H1360">
        <v>1</v>
      </c>
      <c r="I1360">
        <f t="shared" si="178"/>
        <v>8</v>
      </c>
      <c r="J1360">
        <f t="shared" ca="1" si="177"/>
        <v>632</v>
      </c>
      <c r="K1360" t="str">
        <f>IF(OR(E1360="start",AND(E1360="end",E1359="start")),"Y","N")</f>
        <v>N</v>
      </c>
      <c r="L1360" t="str">
        <f t="shared" si="174"/>
        <v>&lt;p class="indent"&gt;And Paul thought: &lt;em&gt;Gurney’s one of those the Reverend Mother meant, a supporter of worlds&lt;/em&gt;— &lt;em&gt;‘… the valor of the brave.’&lt;/em&gt;&lt;/p&gt;</v>
      </c>
    </row>
    <row r="1361" spans="1:12" x14ac:dyDescent="0.25">
      <c r="A1361">
        <v>1360</v>
      </c>
      <c r="B1361" s="1" t="s">
        <v>1057</v>
      </c>
      <c r="C1361" t="str">
        <f t="shared" si="172"/>
        <v>&lt;p class="indent"&gt;‘Gurney tells me you did well in weapons today,’ the Duke said.&lt;/p&gt;</v>
      </c>
      <c r="D1361">
        <f t="shared" si="176"/>
        <v>1</v>
      </c>
      <c r="E1361" t="str">
        <f t="shared" si="175"/>
        <v>end</v>
      </c>
      <c r="F1361" t="str">
        <f t="shared" si="179"/>
        <v>&lt;p class="indent"&gt;‘Gurney tells me you did well in weapons today,’ the Duke said.&lt;/p&gt;</v>
      </c>
      <c r="G1361" t="str">
        <f t="shared" si="173"/>
        <v>&lt;p class="indent"&gt;</v>
      </c>
      <c r="H1361">
        <v>1</v>
      </c>
      <c r="I1361">
        <f t="shared" si="178"/>
        <v>8</v>
      </c>
      <c r="J1361">
        <f t="shared" ca="1" si="177"/>
        <v>633</v>
      </c>
      <c r="K1361" t="str">
        <f>IF(OR(E1361="start",AND(E1361="end",E1360="start")),"Y","N")</f>
        <v>N</v>
      </c>
      <c r="L1361" t="str">
        <f t="shared" si="174"/>
        <v>&lt;p class="indent"&gt;‘Gurney tells me you did well in weapons today,’ the Duke said.&lt;/p&gt;</v>
      </c>
    </row>
    <row r="1362" spans="1:12" x14ac:dyDescent="0.25">
      <c r="A1362">
        <v>1361</v>
      </c>
      <c r="B1362" s="1" t="s">
        <v>1058</v>
      </c>
      <c r="C1362" t="str">
        <f t="shared" si="172"/>
        <v>&lt;p class="indent"&gt;‘That isn’t what he told me.’&lt;/p&gt;</v>
      </c>
      <c r="D1362">
        <f t="shared" si="176"/>
        <v>1</v>
      </c>
      <c r="E1362" t="str">
        <f t="shared" si="175"/>
        <v>end</v>
      </c>
      <c r="F1362" t="str">
        <f t="shared" si="179"/>
        <v>&lt;p class="indent"&gt;‘That isn’t what he told me.’&lt;/p&gt;</v>
      </c>
      <c r="G1362" t="str">
        <f t="shared" si="173"/>
        <v>&lt;p class="indent"&gt;</v>
      </c>
      <c r="H1362">
        <v>1</v>
      </c>
      <c r="I1362">
        <f t="shared" si="178"/>
        <v>8</v>
      </c>
      <c r="J1362">
        <f t="shared" ca="1" si="177"/>
        <v>634</v>
      </c>
      <c r="K1362" t="str">
        <f>IF(OR(E1362="start",AND(E1362="end",E1361="start")),"Y","N")</f>
        <v>N</v>
      </c>
      <c r="L1362" t="str">
        <f t="shared" si="174"/>
        <v>&lt;p class="indent"&gt;‘That isn’t what he told me.’&lt;/p&gt;</v>
      </c>
    </row>
    <row r="1363" spans="1:12" x14ac:dyDescent="0.25">
      <c r="A1363">
        <v>1362</v>
      </c>
      <c r="B1363" s="1" t="s">
        <v>1059</v>
      </c>
      <c r="C1363" t="str">
        <f t="shared" si="172"/>
        <v>&lt;p class="indent"&gt;The Duke laughed aloud. ‘I figured Gurney to be sparse with his praise. He says you have a nicety of awareness – his own words</v>
      </c>
      <c r="D1363">
        <f t="shared" si="176"/>
        <v>1</v>
      </c>
      <c r="E1363" t="str">
        <f t="shared" si="175"/>
        <v>end</v>
      </c>
      <c r="F1363" t="str">
        <f t="shared" si="179"/>
        <v>&lt;p class="indent"&gt;The Duke laughed aloud. ‘I figured Gurney to be sparse with his praise. He says you have a nicety of awareness – his own words</v>
      </c>
      <c r="G1363" t="str">
        <f t="shared" si="173"/>
        <v>&lt;p class="indent"&gt;</v>
      </c>
      <c r="H1363">
        <v>1</v>
      </c>
      <c r="I1363">
        <f t="shared" si="178"/>
        <v>8</v>
      </c>
      <c r="J1363">
        <f t="shared" ca="1" si="177"/>
        <v>635</v>
      </c>
      <c r="K1363" t="str">
        <f>IF(OR(E1363="start",AND(E1363="end",E1362="start")),"Y","N")</f>
        <v>N</v>
      </c>
      <c r="L1363" t="str">
        <f t="shared" si="174"/>
        <v/>
      </c>
    </row>
    <row r="1364" spans="1:12" x14ac:dyDescent="0.25">
      <c r="A1364">
        <v>1363</v>
      </c>
      <c r="B1364" s="1" t="s">
        <v>1060</v>
      </c>
      <c r="C1364" t="str">
        <f t="shared" si="172"/>
        <v>&lt;p class="indent"&gt;The Duke laughed aloud. ‘I figured Gurney to be sparse with his praise. He says you have a nicety of awareness – his own words – of the difference between a blade’s edge and its tip.’</v>
      </c>
      <c r="D1364">
        <f t="shared" si="176"/>
        <v>2</v>
      </c>
      <c r="E1364" t="str">
        <f t="shared" si="175"/>
        <v>end</v>
      </c>
      <c r="F1364" t="str">
        <f t="shared" si="179"/>
        <v>&lt;p class="indent"&gt;The Duke laughed aloud. ‘I figured Gurney to be sparse with his praise. He says you have a nicety of awareness – his own words – of the difference between a blade’s edge and its tip.’</v>
      </c>
      <c r="G1364" t="str">
        <f t="shared" si="173"/>
        <v>&lt;p class="indent"&gt;</v>
      </c>
      <c r="H1364">
        <v>1</v>
      </c>
      <c r="I1364">
        <f t="shared" si="178"/>
        <v>8</v>
      </c>
      <c r="J1364">
        <f t="shared" ca="1" si="177"/>
        <v>635</v>
      </c>
      <c r="K1364" t="str">
        <f>IF(OR(E1364="start",AND(E1364="end",E1363="start")),"Y","N")</f>
        <v>N</v>
      </c>
      <c r="L1364" t="str">
        <f t="shared" si="174"/>
        <v/>
      </c>
    </row>
    <row r="1365" spans="1:12" x14ac:dyDescent="0.25">
      <c r="A1365">
        <v>1364</v>
      </c>
      <c r="B1365" s="1" t="s">
        <v>9</v>
      </c>
      <c r="C1365" t="str">
        <f t="shared" si="172"/>
        <v>&lt;p class="indent"&gt;The Duke laughed aloud. ‘I figured Gurney to be sparse with his praise. He says you have a nicety of awareness – his own words – of the difference between a blade’s edge and its tip.’ &lt;/p&gt;</v>
      </c>
      <c r="D1365">
        <f t="shared" si="176"/>
        <v>3</v>
      </c>
      <c r="E1365" t="str">
        <f t="shared" si="175"/>
        <v>end</v>
      </c>
      <c r="F1365" t="str">
        <f t="shared" si="179"/>
        <v>&lt;p class="indent"&gt;The Duke laughed aloud. ‘I figured Gurney to be sparse with his praise. He says you have a nicety of awareness – his own words – of the difference between a blade’s edge and its tip.’ &lt;/p&gt;</v>
      </c>
      <c r="G1365" t="str">
        <f t="shared" si="173"/>
        <v>&lt;p class="indent"&gt;</v>
      </c>
      <c r="H1365">
        <v>1</v>
      </c>
      <c r="I1365">
        <f t="shared" si="178"/>
        <v>8</v>
      </c>
      <c r="J1365">
        <f t="shared" ca="1" si="177"/>
        <v>635</v>
      </c>
      <c r="K1365" t="str">
        <f>IF(OR(E1365="start",AND(E1365="end",E1364="start")),"Y","N")</f>
        <v>N</v>
      </c>
      <c r="L1365" t="str">
        <f t="shared" si="174"/>
        <v>&lt;p class="indent"&gt;The Duke laughed aloud. ‘I figured Gurney to be sparse with his praise. He says you have a nicety of awareness – his own words – of the difference between a blade’s edge and its tip.’ &lt;/p&gt;</v>
      </c>
    </row>
    <row r="1366" spans="1:12" x14ac:dyDescent="0.25">
      <c r="A1366">
        <v>1365</v>
      </c>
      <c r="B1366" s="1" t="s">
        <v>1061</v>
      </c>
      <c r="C1366" t="str">
        <f t="shared" si="172"/>
        <v>&lt;p class="indent"&gt;‘Gurney says there’s no artistry in killing with the tip, that it should be done with the edge.’&lt;/p&gt;</v>
      </c>
      <c r="D1366">
        <f t="shared" si="176"/>
        <v>1</v>
      </c>
      <c r="E1366" t="str">
        <f t="shared" si="175"/>
        <v>end</v>
      </c>
      <c r="F1366" t="str">
        <f t="shared" si="179"/>
        <v>&lt;p class="indent"&gt;‘Gurney says there’s no artistry in killing with the tip, that it should be done with the edge.’&lt;/p&gt;</v>
      </c>
      <c r="G1366" t="str">
        <f t="shared" si="173"/>
        <v>&lt;p class="indent"&gt;</v>
      </c>
      <c r="H1366">
        <v>1</v>
      </c>
      <c r="I1366">
        <f t="shared" si="178"/>
        <v>8</v>
      </c>
      <c r="J1366">
        <f t="shared" ca="1" si="177"/>
        <v>636</v>
      </c>
      <c r="K1366" t="str">
        <f>IF(OR(E1366="start",AND(E1366="end",E1365="start")),"Y","N")</f>
        <v>N</v>
      </c>
      <c r="L1366" t="str">
        <f t="shared" si="174"/>
        <v>&lt;p class="indent"&gt;‘Gurney says there’s no artistry in killing with the tip, that it should be done with the edge.’&lt;/p&gt;</v>
      </c>
    </row>
    <row r="1367" spans="1:12" x14ac:dyDescent="0.25">
      <c r="A1367">
        <v>1366</v>
      </c>
      <c r="B1367" s="1" t="s">
        <v>1062</v>
      </c>
      <c r="C1367" t="str">
        <f t="shared" si="172"/>
        <v>&lt;p class="indent"&gt;‘Gurney’s a romantic,’ the Duke growled. This talk of killing suddenly disturbed him, coming from his son. ‘I’d sooner you</v>
      </c>
      <c r="D1367">
        <f t="shared" si="176"/>
        <v>1</v>
      </c>
      <c r="E1367" t="str">
        <f t="shared" si="175"/>
        <v>end</v>
      </c>
      <c r="F1367" t="str">
        <f t="shared" si="179"/>
        <v>&lt;p class="indent"&gt;‘Gurney’s a romantic,’ the Duke growled. This talk of killing suddenly disturbed him, coming from his son. ‘I’d sooner you</v>
      </c>
      <c r="G1367" t="str">
        <f t="shared" si="173"/>
        <v>&lt;p class="indent"&gt;</v>
      </c>
      <c r="H1367">
        <v>1</v>
      </c>
      <c r="I1367">
        <f t="shared" si="178"/>
        <v>8</v>
      </c>
      <c r="J1367">
        <f t="shared" ca="1" si="177"/>
        <v>637</v>
      </c>
      <c r="K1367" t="str">
        <f>IF(OR(E1367="start",AND(E1367="end",E1366="start")),"Y","N")</f>
        <v>N</v>
      </c>
      <c r="L1367" t="str">
        <f t="shared" si="174"/>
        <v/>
      </c>
    </row>
    <row r="1368" spans="1:12" x14ac:dyDescent="0.25">
      <c r="A1368">
        <v>1367</v>
      </c>
      <c r="B1368" s="1" t="s">
        <v>1063</v>
      </c>
      <c r="C1368" t="str">
        <f t="shared" si="172"/>
        <v>&lt;p class="indent"&gt;‘Gurney’s a romantic,’ the Duke growled. This talk of killing suddenly disturbed him, coming from his son. ‘I’d sooner you never had to kill … but if the need arises, you do it however you can – tip or edge.’ He looked up at the skylight, on which</v>
      </c>
      <c r="D1368">
        <f t="shared" si="176"/>
        <v>2</v>
      </c>
      <c r="E1368" t="str">
        <f t="shared" si="175"/>
        <v>end</v>
      </c>
      <c r="F1368" t="str">
        <f t="shared" si="179"/>
        <v>&lt;p class="indent"&gt;‘Gurney’s a romantic,’ the Duke growled. This talk of killing suddenly disturbed him, coming from his son. ‘I’d sooner you never had to kill … but if the need arises, you do it however you can – tip or edge.’ He looked up at the skylight, on which</v>
      </c>
      <c r="G1368" t="str">
        <f t="shared" si="173"/>
        <v>&lt;p class="indent"&gt;</v>
      </c>
      <c r="H1368">
        <v>1</v>
      </c>
      <c r="I1368">
        <f t="shared" si="178"/>
        <v>8</v>
      </c>
      <c r="J1368">
        <f t="shared" ca="1" si="177"/>
        <v>637</v>
      </c>
      <c r="K1368" t="str">
        <f>IF(OR(E1368="start",AND(E1368="end",E1367="start")),"Y","N")</f>
        <v>N</v>
      </c>
      <c r="L1368" t="str">
        <f t="shared" si="174"/>
        <v/>
      </c>
    </row>
    <row r="1369" spans="1:12" x14ac:dyDescent="0.25">
      <c r="A1369">
        <v>1368</v>
      </c>
      <c r="B1369" s="1" t="s">
        <v>1064</v>
      </c>
      <c r="C1369" t="str">
        <f t="shared" si="172"/>
        <v>&lt;p class="indent"&gt;‘Gurney’s a romantic,’ the Duke growled. This talk of killing suddenly disturbed him, coming from his son. ‘I’d sooner you never had to kill … but if the need arises, you do it however you can – tip or edge.’ He looked up at the skylight, on which the rain was drumming.</v>
      </c>
      <c r="D1369">
        <f t="shared" si="176"/>
        <v>3</v>
      </c>
      <c r="E1369" t="str">
        <f t="shared" si="175"/>
        <v>end</v>
      </c>
      <c r="F1369" t="str">
        <f t="shared" si="179"/>
        <v>&lt;p class="indent"&gt;‘Gurney’s a romantic,’ the Duke growled. This talk of killing suddenly disturbed him, coming from his son. ‘I’d sooner you never had to kill … but if the need arises, you do it however you can – tip or edge.’ He looked up at the skylight, on which the rain was drumming.</v>
      </c>
      <c r="G1369" t="str">
        <f t="shared" si="173"/>
        <v>&lt;p class="indent"&gt;</v>
      </c>
      <c r="H1369">
        <v>1</v>
      </c>
      <c r="I1369">
        <f t="shared" si="178"/>
        <v>8</v>
      </c>
      <c r="J1369">
        <f t="shared" ca="1" si="177"/>
        <v>637</v>
      </c>
      <c r="K1369" t="str">
        <f>IF(OR(E1369="start",AND(E1369="end",E1368="start")),"Y","N")</f>
        <v>N</v>
      </c>
      <c r="L1369" t="str">
        <f t="shared" si="174"/>
        <v/>
      </c>
    </row>
    <row r="1370" spans="1:12" x14ac:dyDescent="0.25">
      <c r="A1370">
        <v>1369</v>
      </c>
      <c r="B1370" s="1" t="s">
        <v>9</v>
      </c>
      <c r="C1370" t="str">
        <f t="shared" si="172"/>
        <v>&lt;p class="indent"&gt;‘Gurney’s a romantic,’ the Duke growled. This talk of killing suddenly disturbed him, coming from his son. ‘I’d sooner you never had to kill … but if the need arises, you do it however you can – tip or edge.’ He looked up at the skylight, on which the rain was drumming. &lt;/p&gt;</v>
      </c>
      <c r="D1370">
        <f t="shared" si="176"/>
        <v>4</v>
      </c>
      <c r="E1370" t="str">
        <f t="shared" si="175"/>
        <v>end</v>
      </c>
      <c r="F1370" t="str">
        <f t="shared" si="179"/>
        <v>&lt;p class="indent"&gt;‘Gurney’s a romantic,’ the Duke growled. This talk of killing suddenly disturbed him, coming from his son. ‘I’d sooner you never had to kill … but if the need arises, you do it however you can – tip or edge.’ He looked up at the skylight, on which the rain was drumming. &lt;/p&gt;</v>
      </c>
      <c r="G1370" t="str">
        <f t="shared" si="173"/>
        <v>&lt;p class="indent"&gt;</v>
      </c>
      <c r="H1370">
        <v>1</v>
      </c>
      <c r="I1370">
        <f t="shared" si="178"/>
        <v>8</v>
      </c>
      <c r="J1370">
        <f t="shared" ca="1" si="177"/>
        <v>637</v>
      </c>
      <c r="K1370" t="str">
        <f>IF(OR(E1370="start",AND(E1370="end",E1369="start")),"Y","N")</f>
        <v>N</v>
      </c>
      <c r="L1370" t="str">
        <f t="shared" si="174"/>
        <v>&lt;p class="indent"&gt;‘Gurney’s a romantic,’ the Duke growled. This talk of killing suddenly disturbed him, coming from his son. ‘I’d sooner you never had to kill … but if the need arises, you do it however you can – tip or edge.’ He looked up at the skylight, on which the rain was drumming. &lt;/p&gt;</v>
      </c>
    </row>
    <row r="1371" spans="1:12" x14ac:dyDescent="0.25">
      <c r="A1371">
        <v>1370</v>
      </c>
      <c r="B1371" s="1" t="s">
        <v>1065</v>
      </c>
      <c r="C1371" t="str">
        <f t="shared" si="172"/>
        <v>&lt;p class="indent"&gt;Seeing the direction of his father’s stare, Paul thought of the wet skies out there – a thing never to be seen on Arrakis</v>
      </c>
      <c r="D1371">
        <f t="shared" si="176"/>
        <v>1</v>
      </c>
      <c r="E1371" t="str">
        <f t="shared" si="175"/>
        <v>end</v>
      </c>
      <c r="F1371" t="str">
        <f t="shared" si="179"/>
        <v>&lt;p class="indent"&gt;Seeing the direction of his father’s stare, Paul thought of the wet skies out there – a thing never to be seen on Arrakis</v>
      </c>
      <c r="G1371" t="str">
        <f t="shared" si="173"/>
        <v>&lt;p class="indent"&gt;</v>
      </c>
      <c r="H1371">
        <v>1</v>
      </c>
      <c r="I1371">
        <f t="shared" si="178"/>
        <v>8</v>
      </c>
      <c r="J1371">
        <f t="shared" ca="1" si="177"/>
        <v>638</v>
      </c>
      <c r="K1371" t="str">
        <f>IF(OR(E1371="start",AND(E1371="end",E1370="start")),"Y","N")</f>
        <v>N</v>
      </c>
      <c r="L1371" t="str">
        <f t="shared" si="174"/>
        <v/>
      </c>
    </row>
    <row r="1372" spans="1:12" x14ac:dyDescent="0.25">
      <c r="A1372">
        <v>1371</v>
      </c>
      <c r="B1372" s="1" t="s">
        <v>1066</v>
      </c>
      <c r="C1372" t="str">
        <f t="shared" si="172"/>
        <v>&lt;p class="indent"&gt;Seeing the direction of his father’s stare, Paul thought of the wet skies out there – a thing never to be seen on Arrakis from all accounts – and this thought of skies put him in mind of the space beyond. Are the Guild ships really big?’ he asked.</v>
      </c>
      <c r="D1372">
        <f t="shared" si="176"/>
        <v>2</v>
      </c>
      <c r="E1372" t="str">
        <f t="shared" si="175"/>
        <v>end</v>
      </c>
      <c r="F1372" t="str">
        <f t="shared" si="179"/>
        <v>&lt;p class="indent"&gt;Seeing the direction of his father’s stare, Paul thought of the wet skies out there – a thing never to be seen on Arrakis from all accounts – and this thought of skies put him in mind of the space beyond. Are the Guild ships really big?’ he asked.</v>
      </c>
      <c r="G1372" t="str">
        <f t="shared" si="173"/>
        <v>&lt;p class="indent"&gt;</v>
      </c>
      <c r="H1372">
        <v>1</v>
      </c>
      <c r="I1372">
        <f t="shared" si="178"/>
        <v>8</v>
      </c>
      <c r="J1372">
        <f t="shared" ca="1" si="177"/>
        <v>638</v>
      </c>
      <c r="K1372" t="str">
        <f>IF(OR(E1372="start",AND(E1372="end",E1371="start")),"Y","N")</f>
        <v>N</v>
      </c>
      <c r="L1372" t="str">
        <f t="shared" si="174"/>
        <v/>
      </c>
    </row>
    <row r="1373" spans="1:12" x14ac:dyDescent="0.25">
      <c r="A1373">
        <v>1372</v>
      </c>
      <c r="B1373" s="1" t="s">
        <v>9</v>
      </c>
      <c r="C1373" t="str">
        <f t="shared" ref="C1373:C1436" si="180">IF(LEFT(B1373,2)="&lt;p",B1373,C1372&amp;" "&amp;B1373)</f>
        <v>&lt;p class="indent"&gt;Seeing the direction of his father’s stare, Paul thought of the wet skies out there – a thing never to be seen on Arrakis from all accounts – and this thought of skies put him in mind of the space beyond. Are the Guild ships really big?’ he asked. &lt;/p&gt;</v>
      </c>
      <c r="D1373">
        <f t="shared" si="176"/>
        <v>3</v>
      </c>
      <c r="E1373" t="str">
        <f t="shared" si="175"/>
        <v>end</v>
      </c>
      <c r="F1373" t="str">
        <f t="shared" si="179"/>
        <v>&lt;p class="indent"&gt;Seeing the direction of his father’s stare, Paul thought of the wet skies out there – a thing never to be seen on Arrakis from all accounts – and this thought of skies put him in mind of the space beyond. Are the Guild ships really big?’ he asked. &lt;/p&gt;</v>
      </c>
      <c r="G1373" t="str">
        <f t="shared" si="173"/>
        <v>&lt;p class="indent"&gt;</v>
      </c>
      <c r="H1373">
        <v>1</v>
      </c>
      <c r="I1373">
        <f t="shared" si="178"/>
        <v>8</v>
      </c>
      <c r="J1373">
        <f t="shared" ca="1" si="177"/>
        <v>638</v>
      </c>
      <c r="K1373" t="str">
        <f>IF(OR(E1373="start",AND(E1373="end",E1372="start")),"Y","N")</f>
        <v>N</v>
      </c>
      <c r="L1373" t="str">
        <f t="shared" si="174"/>
        <v>&lt;p class="indent"&gt;Seeing the direction of his father’s stare, Paul thought of the wet skies out there – a thing never to be seen on Arrakis from all accounts – and this thought of skies put him in mind of the space beyond. Are the Guild ships really big?’ he asked. &lt;/p&gt;</v>
      </c>
    </row>
    <row r="1374" spans="1:12" x14ac:dyDescent="0.25">
      <c r="A1374">
        <v>1373</v>
      </c>
      <c r="B1374" s="1" t="s">
        <v>1067</v>
      </c>
      <c r="C1374" t="str">
        <f t="shared" si="180"/>
        <v>&lt;p class="indent"&gt;The Duke looked at him. ‘This &lt;em&gt;will&lt;/em&gt; be your first time off planet,’ he said. ‘Yes, they’re big. We’ll be riding a Heighliner because it’s a long trip. A Heighliner</v>
      </c>
      <c r="D1374">
        <f t="shared" si="176"/>
        <v>1</v>
      </c>
      <c r="E1374" t="str">
        <f t="shared" si="175"/>
        <v>end</v>
      </c>
      <c r="F1374" t="str">
        <f t="shared" si="179"/>
        <v>&lt;p class="indent"&gt;The Duke looked at him. ‘This &lt;em&gt;will&lt;/em&gt; be your first time off planet,’ he said. ‘Yes, they’re big. We’ll be riding a Heighliner because it’s a long trip. A Heighliner</v>
      </c>
      <c r="G1374" t="str">
        <f t="shared" si="173"/>
        <v>&lt;p class="indent"&gt;</v>
      </c>
      <c r="H1374">
        <v>1</v>
      </c>
      <c r="I1374">
        <f t="shared" si="178"/>
        <v>8</v>
      </c>
      <c r="J1374">
        <f t="shared" ca="1" si="177"/>
        <v>639</v>
      </c>
      <c r="K1374" t="str">
        <f>IF(OR(E1374="start",AND(E1374="end",E1373="start")),"Y","N")</f>
        <v>N</v>
      </c>
      <c r="L1374" t="str">
        <f t="shared" si="174"/>
        <v/>
      </c>
    </row>
    <row r="1375" spans="1:12" x14ac:dyDescent="0.25">
      <c r="A1375">
        <v>1374</v>
      </c>
      <c r="B1375" s="1" t="s">
        <v>1068</v>
      </c>
      <c r="C1375" t="str">
        <f t="shared" si="180"/>
        <v>&lt;p class="indent"&gt;The Duke looked at him. ‘This &lt;em&gt;will&lt;/em&gt; be your first time off planet,’ he said. ‘Yes, they’re big. We’ll be riding a Heighliner because it’s a long trip. A Heighliner is truly big. Its hold will &lt;a id="page50"/&gt;tuck all our frigates and transports into a little corner – we’ll be just a small part of the ship’s manifest.’</v>
      </c>
      <c r="D1375">
        <f t="shared" si="176"/>
        <v>2</v>
      </c>
      <c r="E1375" t="str">
        <f t="shared" si="175"/>
        <v>end</v>
      </c>
      <c r="F1375" t="str">
        <f t="shared" si="179"/>
        <v>&lt;p class="indent"&gt;The Duke looked at him. ‘This &lt;em&gt;will&lt;/em&gt; be your first time off planet,’ he said. ‘Yes, they’re big. We’ll be riding a Heighliner because it’s a long trip. A Heighliner is truly big. Its hold will &lt;a id="page50"/&gt;tuck all our frigates and transports into a little corner – we’ll be just a small part of the ship’s manifest.’</v>
      </c>
      <c r="G1375" t="str">
        <f t="shared" si="173"/>
        <v>&lt;p class="indent"&gt;</v>
      </c>
      <c r="H1375">
        <v>1</v>
      </c>
      <c r="I1375">
        <f t="shared" si="178"/>
        <v>8</v>
      </c>
      <c r="J1375">
        <f t="shared" ca="1" si="177"/>
        <v>639</v>
      </c>
      <c r="K1375" t="str">
        <f>IF(OR(E1375="start",AND(E1375="end",E1374="start")),"Y","N")</f>
        <v>N</v>
      </c>
      <c r="L1375" t="str">
        <f t="shared" si="174"/>
        <v/>
      </c>
    </row>
    <row r="1376" spans="1:12" x14ac:dyDescent="0.25">
      <c r="A1376">
        <v>1375</v>
      </c>
      <c r="B1376" s="1" t="s">
        <v>9</v>
      </c>
      <c r="C1376" t="str">
        <f t="shared" si="180"/>
        <v>&lt;p class="indent"&gt;The Duke looked at him. ‘This &lt;em&gt;will&lt;/em&gt; be your first time off planet,’ he said. ‘Yes, they’re big. We’ll be riding a Heighliner because it’s a long trip. A Heighliner is truly big. Its hold will &lt;a id="page50"/&gt;tuck all our frigates and transports into a little corner – we’ll be just a small part of the ship’s manifest.’ &lt;/p&gt;</v>
      </c>
      <c r="D1376">
        <f t="shared" si="176"/>
        <v>3</v>
      </c>
      <c r="E1376" t="str">
        <f t="shared" si="175"/>
        <v>end</v>
      </c>
      <c r="F1376" t="str">
        <f t="shared" si="179"/>
        <v>&lt;p class="indent"&gt;The Duke looked at him. ‘This &lt;em&gt;will&lt;/em&gt; be your first time off planet,’ he said. ‘Yes, they’re big. We’ll be riding a Heighliner because it’s a long trip. A Heighliner is truly big. Its hold will &lt;a id="page50"/&gt;tuck all our frigates and transports into a little corner – we’ll be just a small part of the ship’s manifest.’ &lt;/p&gt;</v>
      </c>
      <c r="G1376" t="str">
        <f t="shared" si="173"/>
        <v>&lt;p class="indent"&gt;</v>
      </c>
      <c r="H1376">
        <v>1</v>
      </c>
      <c r="I1376">
        <f t="shared" si="178"/>
        <v>8</v>
      </c>
      <c r="J1376">
        <f t="shared" ca="1" si="177"/>
        <v>639</v>
      </c>
      <c r="K1376" t="str">
        <f>IF(OR(E1376="start",AND(E1376="end",E1375="start")),"Y","N")</f>
        <v>N</v>
      </c>
      <c r="L1376" t="str">
        <f t="shared" si="174"/>
        <v>&lt;p class="indent"&gt;The Duke looked at him. ‘This &lt;em&gt;will&lt;/em&gt; be your first time off planet,’ he said. ‘Yes, they’re big. We’ll be riding a Heighliner because it’s a long trip. A Heighliner is truly big. Its hold will &lt;a id="page50"/&gt;tuck all our frigates and transports into a little corner – we’ll be just a small part of the ship’s manifest.’ &lt;/p&gt;</v>
      </c>
    </row>
    <row r="1377" spans="1:12" x14ac:dyDescent="0.25">
      <c r="A1377">
        <v>1376</v>
      </c>
      <c r="B1377" s="1" t="s">
        <v>1069</v>
      </c>
      <c r="C1377" t="str">
        <f t="shared" si="180"/>
        <v>&lt;p class="indent"&gt;‘And we won’t be able to leave our frigates?’&lt;/p&gt;</v>
      </c>
      <c r="D1377">
        <f t="shared" si="176"/>
        <v>1</v>
      </c>
      <c r="E1377" t="str">
        <f t="shared" si="175"/>
        <v>end</v>
      </c>
      <c r="F1377" t="str">
        <f t="shared" si="179"/>
        <v>&lt;p class="indent"&gt;‘And we won’t be able to leave our frigates?’&lt;/p&gt;</v>
      </c>
      <c r="G1377" t="str">
        <f t="shared" si="173"/>
        <v>&lt;p class="indent"&gt;</v>
      </c>
      <c r="H1377">
        <v>1</v>
      </c>
      <c r="I1377">
        <f t="shared" si="178"/>
        <v>8</v>
      </c>
      <c r="J1377">
        <f t="shared" ca="1" si="177"/>
        <v>640</v>
      </c>
      <c r="K1377" t="str">
        <f>IF(OR(E1377="start",AND(E1377="end",E1376="start")),"Y","N")</f>
        <v>N</v>
      </c>
      <c r="L1377" t="str">
        <f t="shared" si="174"/>
        <v>&lt;p class="indent"&gt;‘And we won’t be able to leave our frigates?’&lt;/p&gt;</v>
      </c>
    </row>
    <row r="1378" spans="1:12" x14ac:dyDescent="0.25">
      <c r="A1378">
        <v>1377</v>
      </c>
      <c r="B1378" s="1" t="s">
        <v>1070</v>
      </c>
      <c r="C1378" t="str">
        <f t="shared" si="180"/>
        <v>&lt;p class="indent"&gt;‘That’s part of the price you pay for Guild Security. There could be Harkonnen ships right alongside us and we’d have nothing</v>
      </c>
      <c r="D1378">
        <f t="shared" si="176"/>
        <v>1</v>
      </c>
      <c r="E1378" t="str">
        <f t="shared" si="175"/>
        <v>end</v>
      </c>
      <c r="F1378" t="str">
        <f t="shared" si="179"/>
        <v>&lt;p class="indent"&gt;‘That’s part of the price you pay for Guild Security. There could be Harkonnen ships right alongside us and we’d have nothing</v>
      </c>
      <c r="G1378" t="str">
        <f t="shared" si="173"/>
        <v>&lt;p class="indent"&gt;</v>
      </c>
      <c r="H1378">
        <v>1</v>
      </c>
      <c r="I1378">
        <f t="shared" si="178"/>
        <v>8</v>
      </c>
      <c r="J1378">
        <f t="shared" ca="1" si="177"/>
        <v>641</v>
      </c>
      <c r="K1378" t="str">
        <f>IF(OR(E1378="start",AND(E1378="end",E1377="start")),"Y","N")</f>
        <v>N</v>
      </c>
      <c r="L1378" t="str">
        <f t="shared" si="174"/>
        <v/>
      </c>
    </row>
    <row r="1379" spans="1:12" x14ac:dyDescent="0.25">
      <c r="A1379">
        <v>1378</v>
      </c>
      <c r="B1379" s="1" t="s">
        <v>1071</v>
      </c>
      <c r="C1379" t="str">
        <f t="shared" si="180"/>
        <v>&lt;p class="indent"&gt;‘That’s part of the price you pay for Guild Security. There could be Harkonnen ships right alongside us and we’d have nothing to fear from them. The Harkonnens know better than to endanger their shipping privileges.’</v>
      </c>
      <c r="D1379">
        <f t="shared" si="176"/>
        <v>2</v>
      </c>
      <c r="E1379" t="str">
        <f t="shared" si="175"/>
        <v>end</v>
      </c>
      <c r="F1379" t="str">
        <f t="shared" si="179"/>
        <v>&lt;p class="indent"&gt;‘That’s part of the price you pay for Guild Security. There could be Harkonnen ships right alongside us and we’d have nothing to fear from them. The Harkonnens know better than to endanger their shipping privileges.’</v>
      </c>
      <c r="G1379" t="str">
        <f t="shared" si="173"/>
        <v>&lt;p class="indent"&gt;</v>
      </c>
      <c r="H1379">
        <v>1</v>
      </c>
      <c r="I1379">
        <f t="shared" si="178"/>
        <v>8</v>
      </c>
      <c r="J1379">
        <f t="shared" ca="1" si="177"/>
        <v>641</v>
      </c>
      <c r="K1379" t="str">
        <f>IF(OR(E1379="start",AND(E1379="end",E1378="start")),"Y","N")</f>
        <v>N</v>
      </c>
      <c r="L1379" t="str">
        <f t="shared" si="174"/>
        <v/>
      </c>
    </row>
    <row r="1380" spans="1:12" x14ac:dyDescent="0.25">
      <c r="A1380">
        <v>1379</v>
      </c>
      <c r="B1380" s="1" t="s">
        <v>9</v>
      </c>
      <c r="C1380" t="str">
        <f t="shared" si="180"/>
        <v>&lt;p class="indent"&gt;‘That’s part of the price you pay for Guild Security. There could be Harkonnen ships right alongside us and we’d have nothing to fear from them. The Harkonnens know better than to endanger their shipping privileges.’ &lt;/p&gt;</v>
      </c>
      <c r="D1380">
        <f t="shared" si="176"/>
        <v>3</v>
      </c>
      <c r="E1380" t="str">
        <f t="shared" si="175"/>
        <v>end</v>
      </c>
      <c r="F1380" t="str">
        <f t="shared" si="179"/>
        <v>&lt;p class="indent"&gt;‘That’s part of the price you pay for Guild Security. There could be Harkonnen ships right alongside us and we’d have nothing to fear from them. The Harkonnens know better than to endanger their shipping privileges.’ &lt;/p&gt;</v>
      </c>
      <c r="G1380" t="str">
        <f t="shared" si="173"/>
        <v>&lt;p class="indent"&gt;</v>
      </c>
      <c r="H1380">
        <v>1</v>
      </c>
      <c r="I1380">
        <f t="shared" si="178"/>
        <v>8</v>
      </c>
      <c r="J1380">
        <f t="shared" ca="1" si="177"/>
        <v>641</v>
      </c>
      <c r="K1380" t="str">
        <f>IF(OR(E1380="start",AND(E1380="end",E1379="start")),"Y","N")</f>
        <v>N</v>
      </c>
      <c r="L1380" t="str">
        <f t="shared" si="174"/>
        <v>&lt;p class="indent"&gt;‘That’s part of the price you pay for Guild Security. There could be Harkonnen ships right alongside us and we’d have nothing to fear from them. The Harkonnens know better than to endanger their shipping privileges.’ &lt;/p&gt;</v>
      </c>
    </row>
    <row r="1381" spans="1:12" x14ac:dyDescent="0.25">
      <c r="A1381">
        <v>1380</v>
      </c>
      <c r="B1381" s="1" t="s">
        <v>1072</v>
      </c>
      <c r="C1381" t="str">
        <f t="shared" si="180"/>
        <v>&lt;p class="indent"&gt;‘I’m going to watch our screens and try to see a Guildsman.’&lt;/p&gt;</v>
      </c>
      <c r="D1381">
        <f t="shared" si="176"/>
        <v>1</v>
      </c>
      <c r="E1381" t="str">
        <f t="shared" si="175"/>
        <v>end</v>
      </c>
      <c r="F1381" t="str">
        <f t="shared" si="179"/>
        <v>&lt;p class="indent"&gt;‘I’m going to watch our screens and try to see a Guildsman.’&lt;/p&gt;</v>
      </c>
      <c r="G1381" t="str">
        <f t="shared" si="173"/>
        <v>&lt;p class="indent"&gt;</v>
      </c>
      <c r="H1381">
        <v>1</v>
      </c>
      <c r="I1381">
        <f t="shared" si="178"/>
        <v>8</v>
      </c>
      <c r="J1381">
        <f t="shared" ca="1" si="177"/>
        <v>642</v>
      </c>
      <c r="K1381" t="str">
        <f>IF(OR(E1381="start",AND(E1381="end",E1380="start")),"Y","N")</f>
        <v>N</v>
      </c>
      <c r="L1381" t="str">
        <f t="shared" si="174"/>
        <v>&lt;p class="indent"&gt;‘I’m going to watch our screens and try to see a Guildsman.’&lt;/p&gt;</v>
      </c>
    </row>
    <row r="1382" spans="1:12" x14ac:dyDescent="0.25">
      <c r="A1382">
        <v>1381</v>
      </c>
      <c r="B1382" s="1" t="s">
        <v>1073</v>
      </c>
      <c r="C1382" t="str">
        <f t="shared" si="180"/>
        <v>&lt;p class="indent"&gt;‘You won’t. Not even their agents ever see a Guildsman. The Guild’s as jealous of its privacy as it is of its monopoly. Don’t</v>
      </c>
      <c r="D1382">
        <f t="shared" si="176"/>
        <v>1</v>
      </c>
      <c r="E1382" t="str">
        <f t="shared" si="175"/>
        <v>end</v>
      </c>
      <c r="F1382" t="str">
        <f t="shared" si="179"/>
        <v>&lt;p class="indent"&gt;‘You won’t. Not even their agents ever see a Guildsman. The Guild’s as jealous of its privacy as it is of its monopoly. Don’t</v>
      </c>
      <c r="G1382" t="str">
        <f t="shared" ref="G1382:G1445" si="181">IFERROR(LEFT(F1382,FIND("&gt;",F1382)),G1381)</f>
        <v>&lt;p class="indent"&gt;</v>
      </c>
      <c r="H1382">
        <v>1</v>
      </c>
      <c r="I1382">
        <f t="shared" si="178"/>
        <v>8</v>
      </c>
      <c r="J1382">
        <f t="shared" ca="1" si="177"/>
        <v>643</v>
      </c>
      <c r="K1382" t="str">
        <f>IF(OR(E1382="start",AND(E1382="end",E1381="start")),"Y","N")</f>
        <v>N</v>
      </c>
      <c r="L1382" t="str">
        <f t="shared" si="174"/>
        <v/>
      </c>
    </row>
    <row r="1383" spans="1:12" x14ac:dyDescent="0.25">
      <c r="A1383">
        <v>1382</v>
      </c>
      <c r="B1383" s="1" t="s">
        <v>1074</v>
      </c>
      <c r="C1383" t="str">
        <f t="shared" si="180"/>
        <v>&lt;p class="indent"&gt;‘You won’t. Not even their agents ever see a Guildsman. The Guild’s as jealous of its privacy as it is of its monopoly. Don’t do anything to endanger our shipping privileges, Paul.’</v>
      </c>
      <c r="D1383">
        <f t="shared" si="176"/>
        <v>2</v>
      </c>
      <c r="E1383" t="str">
        <f t="shared" si="175"/>
        <v>end</v>
      </c>
      <c r="F1383" t="str">
        <f t="shared" si="179"/>
        <v>&lt;p class="indent"&gt;‘You won’t. Not even their agents ever see a Guildsman. The Guild’s as jealous of its privacy as it is of its monopoly. Don’t do anything to endanger our shipping privileges, Paul.’</v>
      </c>
      <c r="G1383" t="str">
        <f t="shared" si="181"/>
        <v>&lt;p class="indent"&gt;</v>
      </c>
      <c r="H1383">
        <v>1</v>
      </c>
      <c r="I1383">
        <f t="shared" si="178"/>
        <v>8</v>
      </c>
      <c r="J1383">
        <f t="shared" ca="1" si="177"/>
        <v>643</v>
      </c>
      <c r="K1383" t="str">
        <f>IF(OR(E1383="start",AND(E1383="end",E1382="start")),"Y","N")</f>
        <v>N</v>
      </c>
      <c r="L1383" t="str">
        <f t="shared" si="174"/>
        <v/>
      </c>
    </row>
    <row r="1384" spans="1:12" x14ac:dyDescent="0.25">
      <c r="A1384">
        <v>1383</v>
      </c>
      <c r="B1384" s="1" t="s">
        <v>9</v>
      </c>
      <c r="C1384" t="str">
        <f t="shared" si="180"/>
        <v>&lt;p class="indent"&gt;‘You won’t. Not even their agents ever see a Guildsman. The Guild’s as jealous of its privacy as it is of its monopoly. Don’t do anything to endanger our shipping privileges, Paul.’ &lt;/p&gt;</v>
      </c>
      <c r="D1384">
        <f t="shared" si="176"/>
        <v>3</v>
      </c>
      <c r="E1384" t="str">
        <f t="shared" si="175"/>
        <v>end</v>
      </c>
      <c r="F1384" t="str">
        <f t="shared" si="179"/>
        <v>&lt;p class="indent"&gt;‘You won’t. Not even their agents ever see a Guildsman. The Guild’s as jealous of its privacy as it is of its monopoly. Don’t do anything to endanger our shipping privileges, Paul.’ &lt;/p&gt;</v>
      </c>
      <c r="G1384" t="str">
        <f t="shared" si="181"/>
        <v>&lt;p class="indent"&gt;</v>
      </c>
      <c r="H1384">
        <v>1</v>
      </c>
      <c r="I1384">
        <f t="shared" si="178"/>
        <v>8</v>
      </c>
      <c r="J1384">
        <f t="shared" ca="1" si="177"/>
        <v>643</v>
      </c>
      <c r="K1384" t="str">
        <f>IF(OR(E1384="start",AND(E1384="end",E1383="start")),"Y","N")</f>
        <v>N</v>
      </c>
      <c r="L1384" t="str">
        <f t="shared" si="174"/>
        <v>&lt;p class="indent"&gt;‘You won’t. Not even their agents ever see a Guildsman. The Guild’s as jealous of its privacy as it is of its monopoly. Don’t do anything to endanger our shipping privileges, Paul.’ &lt;/p&gt;</v>
      </c>
    </row>
    <row r="1385" spans="1:12" x14ac:dyDescent="0.25">
      <c r="A1385">
        <v>1384</v>
      </c>
      <c r="B1385" s="1" t="s">
        <v>1075</v>
      </c>
      <c r="C1385" t="str">
        <f t="shared" si="180"/>
        <v>&lt;p class="indent"&gt;‘Do you think they hide because they’ve mutated and don’t look … &lt;em&gt;human&lt;/em&gt; anymore?’</v>
      </c>
      <c r="D1385">
        <f t="shared" si="176"/>
        <v>1</v>
      </c>
      <c r="E1385" t="str">
        <f t="shared" si="175"/>
        <v>end</v>
      </c>
      <c r="F1385" t="str">
        <f t="shared" si="179"/>
        <v>&lt;p class="indent"&gt;‘Do you think they hide because they’ve mutated and don’t look … &lt;em&gt;human&lt;/em&gt; anymore?’</v>
      </c>
      <c r="G1385" t="str">
        <f t="shared" si="181"/>
        <v>&lt;p class="indent"&gt;</v>
      </c>
      <c r="H1385">
        <v>1</v>
      </c>
      <c r="I1385">
        <f t="shared" si="178"/>
        <v>8</v>
      </c>
      <c r="J1385">
        <f t="shared" ca="1" si="177"/>
        <v>644</v>
      </c>
      <c r="K1385" t="str">
        <f>IF(OR(E1385="start",AND(E1385="end",E1384="start")),"Y","N")</f>
        <v>N</v>
      </c>
      <c r="L1385" t="str">
        <f t="shared" si="174"/>
        <v/>
      </c>
    </row>
    <row r="1386" spans="1:12" x14ac:dyDescent="0.25">
      <c r="A1386">
        <v>1385</v>
      </c>
      <c r="B1386" s="1" t="s">
        <v>9</v>
      </c>
      <c r="C1386" t="str">
        <f t="shared" si="180"/>
        <v>&lt;p class="indent"&gt;‘Do you think they hide because they’ve mutated and don’t look … &lt;em&gt;human&lt;/em&gt; anymore?’ &lt;/p&gt;</v>
      </c>
      <c r="D1386">
        <f t="shared" si="176"/>
        <v>2</v>
      </c>
      <c r="E1386" t="str">
        <f t="shared" si="175"/>
        <v>end</v>
      </c>
      <c r="F1386" t="str">
        <f t="shared" si="179"/>
        <v>&lt;p class="indent"&gt;‘Do you think they hide because they’ve mutated and don’t look … &lt;em&gt;human&lt;/em&gt; anymore?’ &lt;/p&gt;</v>
      </c>
      <c r="G1386" t="str">
        <f t="shared" si="181"/>
        <v>&lt;p class="indent"&gt;</v>
      </c>
      <c r="H1386">
        <v>1</v>
      </c>
      <c r="I1386">
        <f t="shared" si="178"/>
        <v>8</v>
      </c>
      <c r="J1386">
        <f t="shared" ca="1" si="177"/>
        <v>644</v>
      </c>
      <c r="K1386" t="str">
        <f>IF(OR(E1386="start",AND(E1386="end",E1385="start")),"Y","N")</f>
        <v>N</v>
      </c>
      <c r="L1386" t="str">
        <f t="shared" si="174"/>
        <v>&lt;p class="indent"&gt;‘Do you think they hide because they’ve mutated and don’t look … &lt;em&gt;human&lt;/em&gt; anymore?’ &lt;/p&gt;</v>
      </c>
    </row>
    <row r="1387" spans="1:12" x14ac:dyDescent="0.25">
      <c r="A1387">
        <v>1386</v>
      </c>
      <c r="B1387" s="1" t="s">
        <v>1076</v>
      </c>
      <c r="C1387" t="str">
        <f t="shared" si="180"/>
        <v>&lt;p class="indent"&gt;‘Who knows?’ The Duke shrugged. ‘It’s a mystery we’re not likely to solve. We’ve more immediate problems – among them: you.’&lt;/p&gt;</v>
      </c>
      <c r="D1387">
        <f t="shared" si="176"/>
        <v>1</v>
      </c>
      <c r="E1387" t="str">
        <f t="shared" si="175"/>
        <v>end</v>
      </c>
      <c r="F1387" t="str">
        <f t="shared" si="179"/>
        <v>&lt;p class="indent"&gt;‘Who knows?’ The Duke shrugged. ‘It’s a mystery we’re not likely to solve. We’ve more immediate problems – among them: you.’&lt;/p&gt;</v>
      </c>
      <c r="G1387" t="str">
        <f t="shared" si="181"/>
        <v>&lt;p class="indent"&gt;</v>
      </c>
      <c r="H1387">
        <v>1</v>
      </c>
      <c r="I1387">
        <f t="shared" si="178"/>
        <v>8</v>
      </c>
      <c r="J1387">
        <f t="shared" ca="1" si="177"/>
        <v>645</v>
      </c>
      <c r="K1387" t="str">
        <f>IF(OR(E1387="start",AND(E1387="end",E1386="start")),"Y","N")</f>
        <v>N</v>
      </c>
      <c r="L1387" t="str">
        <f t="shared" si="174"/>
        <v>&lt;p class="indent"&gt;‘Who knows?’ The Duke shrugged. ‘It’s a mystery we’re not likely to solve. We’ve more immediate problems – among them: you.’&lt;/p&gt;</v>
      </c>
    </row>
    <row r="1388" spans="1:12" x14ac:dyDescent="0.25">
      <c r="A1388">
        <v>1387</v>
      </c>
      <c r="B1388" s="1" t="s">
        <v>1077</v>
      </c>
      <c r="C1388" t="str">
        <f t="shared" si="180"/>
        <v>&lt;p class="indent"&gt;‘Me?’&lt;/p&gt;</v>
      </c>
      <c r="D1388">
        <f t="shared" si="176"/>
        <v>1</v>
      </c>
      <c r="E1388" t="str">
        <f t="shared" si="175"/>
        <v>end</v>
      </c>
      <c r="F1388" t="str">
        <f t="shared" si="179"/>
        <v>&lt;p class="indent"&gt;‘Me?’&lt;/p&gt;</v>
      </c>
      <c r="G1388" t="str">
        <f t="shared" si="181"/>
        <v>&lt;p class="indent"&gt;</v>
      </c>
      <c r="H1388">
        <v>1</v>
      </c>
      <c r="I1388">
        <f t="shared" si="178"/>
        <v>8</v>
      </c>
      <c r="J1388">
        <f t="shared" ca="1" si="177"/>
        <v>646</v>
      </c>
      <c r="K1388" t="str">
        <f>IF(OR(E1388="start",AND(E1388="end",E1387="start")),"Y","N")</f>
        <v>N</v>
      </c>
      <c r="L1388" t="str">
        <f t="shared" si="174"/>
        <v>&lt;p class="indent"&gt;‘Me?’&lt;/p&gt;</v>
      </c>
    </row>
    <row r="1389" spans="1:12" x14ac:dyDescent="0.25">
      <c r="A1389">
        <v>1388</v>
      </c>
      <c r="B1389" s="1" t="s">
        <v>1078</v>
      </c>
      <c r="C1389" t="str">
        <f t="shared" si="180"/>
        <v>&lt;p class="indent"&gt;‘Your mother wanted me to be the one to tell you, Son. You see, you may have Mentat capabilities.’&lt;/p&gt;</v>
      </c>
      <c r="D1389">
        <f t="shared" si="176"/>
        <v>1</v>
      </c>
      <c r="E1389" t="str">
        <f t="shared" si="175"/>
        <v>end</v>
      </c>
      <c r="F1389" t="str">
        <f t="shared" si="179"/>
        <v>&lt;p class="indent"&gt;‘Your mother wanted me to be the one to tell you, Son. You see, you may have Mentat capabilities.’&lt;/p&gt;</v>
      </c>
      <c r="G1389" t="str">
        <f t="shared" si="181"/>
        <v>&lt;p class="indent"&gt;</v>
      </c>
      <c r="H1389">
        <v>1</v>
      </c>
      <c r="I1389">
        <f t="shared" si="178"/>
        <v>8</v>
      </c>
      <c r="J1389">
        <f t="shared" ca="1" si="177"/>
        <v>647</v>
      </c>
      <c r="K1389" t="str">
        <f>IF(OR(E1389="start",AND(E1389="end",E1388="start")),"Y","N")</f>
        <v>N</v>
      </c>
      <c r="L1389" t="str">
        <f t="shared" si="174"/>
        <v>&lt;p class="indent"&gt;‘Your mother wanted me to be the one to tell you, Son. You see, you may have Mentat capabilities.’&lt;/p&gt;</v>
      </c>
    </row>
    <row r="1390" spans="1:12" x14ac:dyDescent="0.25">
      <c r="A1390">
        <v>1389</v>
      </c>
      <c r="B1390" s="1" t="s">
        <v>1079</v>
      </c>
      <c r="C1390" t="str">
        <f t="shared" si="180"/>
        <v>&lt;p class="indent"&gt;Paul stared at his father, unable to speak for a moment, then: ‘A Mentat? Me? But I …’&lt;/p&gt;</v>
      </c>
      <c r="D1390">
        <f t="shared" si="176"/>
        <v>1</v>
      </c>
      <c r="E1390" t="str">
        <f t="shared" si="175"/>
        <v>end</v>
      </c>
      <c r="F1390" t="str">
        <f t="shared" si="179"/>
        <v>&lt;p class="indent"&gt;Paul stared at his father, unable to speak for a moment, then: ‘A Mentat? Me? But I …’&lt;/p&gt;</v>
      </c>
      <c r="G1390" t="str">
        <f t="shared" si="181"/>
        <v>&lt;p class="indent"&gt;</v>
      </c>
      <c r="H1390">
        <v>1</v>
      </c>
      <c r="I1390">
        <f t="shared" si="178"/>
        <v>8</v>
      </c>
      <c r="J1390">
        <f t="shared" ca="1" si="177"/>
        <v>648</v>
      </c>
      <c r="K1390" t="str">
        <f>IF(OR(E1390="start",AND(E1390="end",E1389="start")),"Y","N")</f>
        <v>N</v>
      </c>
      <c r="L1390" t="str">
        <f t="shared" si="174"/>
        <v>&lt;p class="indent"&gt;Paul stared at his father, unable to speak for a moment, then: ‘A Mentat? Me? But I …’&lt;/p&gt;</v>
      </c>
    </row>
    <row r="1391" spans="1:12" x14ac:dyDescent="0.25">
      <c r="A1391">
        <v>1390</v>
      </c>
      <c r="B1391" s="1" t="s">
        <v>1080</v>
      </c>
      <c r="C1391" t="str">
        <f t="shared" si="180"/>
        <v>&lt;p class="indent"&gt;‘Hawat agrees, Son. It’s true.’&lt;/p&gt;</v>
      </c>
      <c r="D1391">
        <f t="shared" si="176"/>
        <v>1</v>
      </c>
      <c r="E1391" t="str">
        <f t="shared" si="175"/>
        <v>end</v>
      </c>
      <c r="F1391" t="str">
        <f t="shared" si="179"/>
        <v>&lt;p class="indent"&gt;‘Hawat agrees, Son. It’s true.’&lt;/p&gt;</v>
      </c>
      <c r="G1391" t="str">
        <f t="shared" si="181"/>
        <v>&lt;p class="indent"&gt;</v>
      </c>
      <c r="H1391">
        <v>1</v>
      </c>
      <c r="I1391">
        <f t="shared" si="178"/>
        <v>8</v>
      </c>
      <c r="J1391">
        <f t="shared" ca="1" si="177"/>
        <v>649</v>
      </c>
      <c r="K1391" t="str">
        <f>IF(OR(E1391="start",AND(E1391="end",E1390="start")),"Y","N")</f>
        <v>N</v>
      </c>
      <c r="L1391" t="str">
        <f t="shared" si="174"/>
        <v>&lt;p class="indent"&gt;‘Hawat agrees, Son. It’s true.’&lt;/p&gt;</v>
      </c>
    </row>
    <row r="1392" spans="1:12" x14ac:dyDescent="0.25">
      <c r="A1392">
        <v>1391</v>
      </c>
      <c r="B1392" s="1" t="s">
        <v>1081</v>
      </c>
      <c r="C1392" t="str">
        <f t="shared" si="180"/>
        <v>&lt;p class="indent"&gt;‘But I thought Mentat training had to start during infancy and the subject couldn’t be told because it might inhibit the early</v>
      </c>
      <c r="D1392">
        <f t="shared" si="176"/>
        <v>1</v>
      </c>
      <c r="E1392" t="str">
        <f t="shared" si="175"/>
        <v>end</v>
      </c>
      <c r="F1392" t="str">
        <f t="shared" si="179"/>
        <v>&lt;p class="indent"&gt;‘But I thought Mentat training had to start during infancy and the subject couldn’t be told because it might inhibit the early</v>
      </c>
      <c r="G1392" t="str">
        <f t="shared" si="181"/>
        <v>&lt;p class="indent"&gt;</v>
      </c>
      <c r="H1392">
        <v>1</v>
      </c>
      <c r="I1392">
        <f t="shared" si="178"/>
        <v>8</v>
      </c>
      <c r="J1392">
        <f t="shared" ca="1" si="177"/>
        <v>650</v>
      </c>
      <c r="K1392" t="str">
        <f>IF(OR(E1392="start",AND(E1392="end",E1391="start")),"Y","N")</f>
        <v>N</v>
      </c>
      <c r="L1392" t="str">
        <f t="shared" si="174"/>
        <v/>
      </c>
    </row>
    <row r="1393" spans="1:12" x14ac:dyDescent="0.25">
      <c r="A1393">
        <v>1392</v>
      </c>
      <c r="B1393" s="1" t="s">
        <v>1082</v>
      </c>
      <c r="C1393" t="str">
        <f t="shared" si="180"/>
        <v>&lt;p class="indent"&gt;‘But I thought Mentat training had to start during infancy and the subject couldn’t be told because it might inhibit the early …’ He broke off, all his past circumstances coming to focus in one flashing computation. ‘I see,’ he said.</v>
      </c>
      <c r="D1393">
        <f t="shared" si="176"/>
        <v>2</v>
      </c>
      <c r="E1393" t="str">
        <f t="shared" si="175"/>
        <v>end</v>
      </c>
      <c r="F1393" t="str">
        <f t="shared" si="179"/>
        <v>&lt;p class="indent"&gt;‘But I thought Mentat training had to start during infancy and the subject couldn’t be told because it might inhibit the early …’ He broke off, all his past circumstances coming to focus in one flashing computation. ‘I see,’ he said.</v>
      </c>
      <c r="G1393" t="str">
        <f t="shared" si="181"/>
        <v>&lt;p class="indent"&gt;</v>
      </c>
      <c r="H1393">
        <v>1</v>
      </c>
      <c r="I1393">
        <f t="shared" si="178"/>
        <v>8</v>
      </c>
      <c r="J1393">
        <f t="shared" ca="1" si="177"/>
        <v>650</v>
      </c>
      <c r="K1393" t="str">
        <f>IF(OR(E1393="start",AND(E1393="end",E1392="start")),"Y","N")</f>
        <v>N</v>
      </c>
      <c r="L1393" t="str">
        <f t="shared" si="174"/>
        <v/>
      </c>
    </row>
    <row r="1394" spans="1:12" x14ac:dyDescent="0.25">
      <c r="A1394">
        <v>1393</v>
      </c>
      <c r="B1394" s="1" t="s">
        <v>9</v>
      </c>
      <c r="C1394" t="str">
        <f t="shared" si="180"/>
        <v>&lt;p class="indent"&gt;‘But I thought Mentat training had to start during infancy and the subject couldn’t be told because it might inhibit the early …’ He broke off, all his past circumstances coming to focus in one flashing computation. ‘I see,’ he said. &lt;/p&gt;</v>
      </c>
      <c r="D1394">
        <f t="shared" si="176"/>
        <v>3</v>
      </c>
      <c r="E1394" t="str">
        <f t="shared" si="175"/>
        <v>end</v>
      </c>
      <c r="F1394" t="str">
        <f t="shared" si="179"/>
        <v>&lt;p class="indent"&gt;‘But I thought Mentat training had to start during infancy and the subject couldn’t be told because it might inhibit the early …’ He broke off, all his past circumstances coming to focus in one flashing computation. ‘I see,’ he said. &lt;/p&gt;</v>
      </c>
      <c r="G1394" t="str">
        <f t="shared" si="181"/>
        <v>&lt;p class="indent"&gt;</v>
      </c>
      <c r="H1394">
        <v>1</v>
      </c>
      <c r="I1394">
        <f t="shared" si="178"/>
        <v>8</v>
      </c>
      <c r="J1394">
        <f t="shared" ca="1" si="177"/>
        <v>650</v>
      </c>
      <c r="K1394" t="str">
        <f>IF(OR(E1394="start",AND(E1394="end",E1393="start")),"Y","N")</f>
        <v>N</v>
      </c>
      <c r="L1394" t="str">
        <f t="shared" si="174"/>
        <v>&lt;p class="indent"&gt;‘But I thought Mentat training had to start during infancy and the subject couldn’t be told because it might inhibit the early …’ He broke off, all his past circumstances coming to focus in one flashing computation. ‘I see,’ he said. &lt;/p&gt;</v>
      </c>
    </row>
    <row r="1395" spans="1:12" x14ac:dyDescent="0.25">
      <c r="A1395">
        <v>1394</v>
      </c>
      <c r="B1395" s="1" t="s">
        <v>1083</v>
      </c>
      <c r="C1395" t="str">
        <f t="shared" si="180"/>
        <v>&lt;p class="indent"&gt;‘A day comes,’ the Duke said, ‘when the potential Mentat must learn what’s being done. It may no longer be done &lt;em&gt;to&lt;/em&gt; him. The Mentat has to share in the choice of whether to continue or abandon the training. Some can continue; some are incapable</v>
      </c>
      <c r="D1395">
        <f t="shared" si="176"/>
        <v>1</v>
      </c>
      <c r="E1395" t="str">
        <f t="shared" si="175"/>
        <v>end</v>
      </c>
      <c r="F1395" t="str">
        <f t="shared" si="179"/>
        <v>&lt;p class="indent"&gt;‘A day comes,’ the Duke said, ‘when the potential Mentat must learn what’s being done. It may no longer be done &lt;em&gt;to&lt;/em&gt; him. The Mentat has to share in the choice of whether to continue or abandon the training. Some can continue; some are incapable</v>
      </c>
      <c r="G1395" t="str">
        <f t="shared" si="181"/>
        <v>&lt;p class="indent"&gt;</v>
      </c>
      <c r="H1395">
        <v>1</v>
      </c>
      <c r="I1395">
        <f t="shared" si="178"/>
        <v>8</v>
      </c>
      <c r="J1395">
        <f t="shared" ca="1" si="177"/>
        <v>651</v>
      </c>
      <c r="K1395" t="str">
        <f>IF(OR(E1395="start",AND(E1395="end",E1394="start")),"Y","N")</f>
        <v>N</v>
      </c>
      <c r="L1395" t="str">
        <f t="shared" si="174"/>
        <v/>
      </c>
    </row>
    <row r="1396" spans="1:12" x14ac:dyDescent="0.25">
      <c r="A1396">
        <v>1395</v>
      </c>
      <c r="B1396" s="1" t="s">
        <v>1084</v>
      </c>
      <c r="C1396" t="str">
        <f t="shared" si="180"/>
        <v>&lt;p class="indent"&gt;‘A day comes,’ the Duke said, ‘when the potential Mentat must learn what’s being done. It may no longer be done &lt;em&gt;to&lt;/em&gt; him. The Mentat has to share in the choice of whether to continue or abandon the training. Some can continue; some are incapable of it. Only the potential Mentat can tell this for sure about himself.’</v>
      </c>
      <c r="D1396">
        <f t="shared" si="176"/>
        <v>2</v>
      </c>
      <c r="E1396" t="str">
        <f t="shared" si="175"/>
        <v>end</v>
      </c>
      <c r="F1396" t="str">
        <f t="shared" si="179"/>
        <v>&lt;p class="indent"&gt;‘A day comes,’ the Duke said, ‘when the potential Mentat must learn what’s being done. It may no longer be done &lt;em&gt;to&lt;/em&gt; him. The Mentat has to share in the choice of whether to continue or abandon the training. Some can continue; some are incapable of it. Only the potential Mentat can tell this for sure about himself.’</v>
      </c>
      <c r="G1396" t="str">
        <f t="shared" si="181"/>
        <v>&lt;p class="indent"&gt;</v>
      </c>
      <c r="H1396">
        <v>1</v>
      </c>
      <c r="I1396">
        <f t="shared" si="178"/>
        <v>8</v>
      </c>
      <c r="J1396">
        <f t="shared" ca="1" si="177"/>
        <v>651</v>
      </c>
      <c r="K1396" t="str">
        <f>IF(OR(E1396="start",AND(E1396="end",E1395="start")),"Y","N")</f>
        <v>N</v>
      </c>
      <c r="L1396" t="str">
        <f t="shared" si="174"/>
        <v/>
      </c>
    </row>
    <row r="1397" spans="1:12" x14ac:dyDescent="0.25">
      <c r="A1397">
        <v>1396</v>
      </c>
      <c r="B1397" s="1" t="s">
        <v>9</v>
      </c>
      <c r="C1397" t="str">
        <f t="shared" si="180"/>
        <v>&lt;p class="indent"&gt;‘A day comes,’ the Duke said, ‘when the potential Mentat must learn what’s being done. It may no longer be done &lt;em&gt;to&lt;/em&gt; him. The Mentat has to share in the choice of whether to continue or abandon the training. Some can continue; some are incapable of it. Only the potential Mentat can tell this for sure about himself.’ &lt;/p&gt;</v>
      </c>
      <c r="D1397">
        <f t="shared" si="176"/>
        <v>3</v>
      </c>
      <c r="E1397" t="str">
        <f t="shared" si="175"/>
        <v>end</v>
      </c>
      <c r="F1397" t="str">
        <f t="shared" si="179"/>
        <v>&lt;p class="indent"&gt;‘A day comes,’ the Duke said, ‘when the potential Mentat must learn what’s being done. It may no longer be done &lt;em&gt;to&lt;/em&gt; him. The Mentat has to share in the choice of whether to continue or abandon the training. Some can continue; some are incapable of it. Only the potential Mentat can tell this for sure about himself.’ &lt;/p&gt;</v>
      </c>
      <c r="G1397" t="str">
        <f t="shared" si="181"/>
        <v>&lt;p class="indent"&gt;</v>
      </c>
      <c r="H1397">
        <v>1</v>
      </c>
      <c r="I1397">
        <f t="shared" si="178"/>
        <v>8</v>
      </c>
      <c r="J1397">
        <f t="shared" ca="1" si="177"/>
        <v>651</v>
      </c>
      <c r="K1397" t="str">
        <f>IF(OR(E1397="start",AND(E1397="end",E1396="start")),"Y","N")</f>
        <v>N</v>
      </c>
      <c r="L1397" t="str">
        <f t="shared" si="174"/>
        <v>&lt;p class="indent"&gt;‘A day comes,’ the Duke said, ‘when the potential Mentat must learn what’s being done. It may no longer be done &lt;em&gt;to&lt;/em&gt; him. The Mentat has to share in the choice of whether to continue or abandon the training. Some can continue; some are incapable of it. Only the potential Mentat can tell this for sure about himself.’ &lt;/p&gt;</v>
      </c>
    </row>
    <row r="1398" spans="1:12" x14ac:dyDescent="0.25">
      <c r="A1398">
        <v>1397</v>
      </c>
      <c r="B1398" s="1" t="s">
        <v>1085</v>
      </c>
      <c r="C1398" t="str">
        <f t="shared" si="180"/>
        <v>&lt;p class="indent"&gt;Paul rubbed his chin. All the special training from Hawat and his mother – the mnemonics, the focusing of awareness, the muscle</v>
      </c>
      <c r="D1398">
        <f t="shared" si="176"/>
        <v>1</v>
      </c>
      <c r="E1398" t="str">
        <f t="shared" si="175"/>
        <v>end</v>
      </c>
      <c r="F1398" t="str">
        <f t="shared" si="179"/>
        <v>&lt;p class="indent"&gt;Paul rubbed his chin. All the special training from Hawat and his mother – the mnemonics, the focusing of awareness, the muscle</v>
      </c>
      <c r="G1398" t="str">
        <f t="shared" si="181"/>
        <v>&lt;p class="indent"&gt;</v>
      </c>
      <c r="H1398">
        <v>1</v>
      </c>
      <c r="I1398">
        <f t="shared" si="178"/>
        <v>8</v>
      </c>
      <c r="J1398">
        <f t="shared" ca="1" si="177"/>
        <v>652</v>
      </c>
      <c r="K1398" t="str">
        <f>IF(OR(E1398="start",AND(E1398="end",E1397="start")),"Y","N")</f>
        <v>N</v>
      </c>
      <c r="L1398" t="str">
        <f t="shared" si="174"/>
        <v/>
      </c>
    </row>
    <row r="1399" spans="1:12" x14ac:dyDescent="0.25">
      <c r="A1399">
        <v>1398</v>
      </c>
      <c r="B1399" s="1" t="s">
        <v>1086</v>
      </c>
      <c r="C1399" t="str">
        <f t="shared" si="180"/>
        <v>&lt;p class="indent"&gt;Paul rubbed his chin. All the special training from Hawat and his mother – the mnemonics, the focusing of awareness, the muscle control and sharpening of sensitivities, the study of languages and nuances of voices – all of it clicked into a new kind</v>
      </c>
      <c r="D1399">
        <f t="shared" si="176"/>
        <v>2</v>
      </c>
      <c r="E1399" t="str">
        <f t="shared" si="175"/>
        <v>end</v>
      </c>
      <c r="F1399" t="str">
        <f t="shared" si="179"/>
        <v>&lt;p class="indent"&gt;Paul rubbed his chin. All the special training from Hawat and his mother – the mnemonics, the focusing of awareness, the muscle control and sharpening of sensitivities, the study of languages and nuances of voices – all of it clicked into a new kind</v>
      </c>
      <c r="G1399" t="str">
        <f t="shared" si="181"/>
        <v>&lt;p class="indent"&gt;</v>
      </c>
      <c r="H1399">
        <v>1</v>
      </c>
      <c r="I1399">
        <f t="shared" si="178"/>
        <v>8</v>
      </c>
      <c r="J1399">
        <f t="shared" ca="1" si="177"/>
        <v>652</v>
      </c>
      <c r="K1399" t="str">
        <f>IF(OR(E1399="start",AND(E1399="end",E1398="start")),"Y","N")</f>
        <v>N</v>
      </c>
      <c r="L1399" t="str">
        <f t="shared" si="174"/>
        <v/>
      </c>
    </row>
    <row r="1400" spans="1:12" x14ac:dyDescent="0.25">
      <c r="A1400">
        <v>1399</v>
      </c>
      <c r="B1400" s="1" t="s">
        <v>1087</v>
      </c>
      <c r="C1400" t="str">
        <f t="shared" si="180"/>
        <v>&lt;p class="indent"&gt;Paul rubbed his chin. All the special training from Hawat and his mother – the mnemonics, the focusing of awareness, the muscle control and sharpening of sensitivities, the study of languages and nuances of voices – all of it clicked into a new kind of understanding in his mind.</v>
      </c>
      <c r="D1400">
        <f t="shared" si="176"/>
        <v>3</v>
      </c>
      <c r="E1400" t="str">
        <f t="shared" si="175"/>
        <v>end</v>
      </c>
      <c r="F1400" t="str">
        <f t="shared" si="179"/>
        <v>&lt;p class="indent"&gt;Paul rubbed his chin. All the special training from Hawat and his mother – the mnemonics, the focusing of awareness, the muscle control and sharpening of sensitivities, the study of languages and nuances of voices – all of it clicked into a new kind of understanding in his mind.</v>
      </c>
      <c r="G1400" t="str">
        <f t="shared" si="181"/>
        <v>&lt;p class="indent"&gt;</v>
      </c>
      <c r="H1400">
        <v>1</v>
      </c>
      <c r="I1400">
        <f t="shared" si="178"/>
        <v>8</v>
      </c>
      <c r="J1400">
        <f t="shared" ca="1" si="177"/>
        <v>652</v>
      </c>
      <c r="K1400" t="str">
        <f>IF(OR(E1400="start",AND(E1400="end",E1399="start")),"Y","N")</f>
        <v>N</v>
      </c>
      <c r="L1400" t="str">
        <f t="shared" si="174"/>
        <v/>
      </c>
    </row>
    <row r="1401" spans="1:12" x14ac:dyDescent="0.25">
      <c r="A1401">
        <v>1400</v>
      </c>
      <c r="B1401" s="1" t="s">
        <v>9</v>
      </c>
      <c r="C1401" t="str">
        <f t="shared" si="180"/>
        <v>&lt;p class="indent"&gt;Paul rubbed his chin. All the special training from Hawat and his mother – the mnemonics, the focusing of awareness, the muscle control and sharpening of sensitivities, the study of languages and nuances of voices – all of it clicked into a new kind of understanding in his mind. &lt;/p&gt;</v>
      </c>
      <c r="D1401">
        <f t="shared" si="176"/>
        <v>4</v>
      </c>
      <c r="E1401" t="str">
        <f t="shared" si="175"/>
        <v>end</v>
      </c>
      <c r="F1401" t="str">
        <f t="shared" si="179"/>
        <v>&lt;p class="indent"&gt;Paul rubbed his chin. All the special training from Hawat and his mother – the mnemonics, the focusing of awareness, the muscle control and sharpening of sensitivities, the study of languages and nuances of voices – all of it clicked into a new kind of understanding in his mind. &lt;/p&gt;</v>
      </c>
      <c r="G1401" t="str">
        <f t="shared" si="181"/>
        <v>&lt;p class="indent"&gt;</v>
      </c>
      <c r="H1401">
        <v>1</v>
      </c>
      <c r="I1401">
        <f t="shared" si="178"/>
        <v>8</v>
      </c>
      <c r="J1401">
        <f t="shared" ca="1" si="177"/>
        <v>652</v>
      </c>
      <c r="K1401" t="str">
        <f>IF(OR(E1401="start",AND(E1401="end",E1400="start")),"Y","N")</f>
        <v>N</v>
      </c>
      <c r="L1401" t="str">
        <f t="shared" si="174"/>
        <v>&lt;p class="indent"&gt;Paul rubbed his chin. All the special training from Hawat and his mother – the mnemonics, the focusing of awareness, the muscle control and sharpening of sensitivities, the study of languages and nuances of voices – all of it clicked into a new kind of understanding in his mind. &lt;/p&gt;</v>
      </c>
    </row>
    <row r="1402" spans="1:12" x14ac:dyDescent="0.25">
      <c r="A1402">
        <v>1401</v>
      </c>
      <c r="B1402" s="1" t="s">
        <v>1088</v>
      </c>
      <c r="C1402" t="str">
        <f t="shared" si="180"/>
        <v>&lt;p class="indent"&gt;‘You’ll be the Duke someday, Son,’ his father said. A Mentat &lt;a id="page51"/&gt;Duke would be formidable indeed. Can you decide now … or do you need more time?’</v>
      </c>
      <c r="D1402">
        <f t="shared" si="176"/>
        <v>1</v>
      </c>
      <c r="E1402" t="str">
        <f t="shared" si="175"/>
        <v>end</v>
      </c>
      <c r="F1402" t="str">
        <f t="shared" si="179"/>
        <v>&lt;p class="indent"&gt;‘You’ll be the Duke someday, Son,’ his father said. A Mentat &lt;a id="page51"/&gt;Duke would be formidable indeed. Can you decide now … or do you need more time?’</v>
      </c>
      <c r="G1402" t="str">
        <f t="shared" si="181"/>
        <v>&lt;p class="indent"&gt;</v>
      </c>
      <c r="H1402">
        <v>1</v>
      </c>
      <c r="I1402">
        <f t="shared" si="178"/>
        <v>8</v>
      </c>
      <c r="J1402">
        <f t="shared" ca="1" si="177"/>
        <v>653</v>
      </c>
      <c r="K1402" t="str">
        <f>IF(OR(E1402="start",AND(E1402="end",E1401="start")),"Y","N")</f>
        <v>N</v>
      </c>
      <c r="L1402" t="str">
        <f t="shared" ref="L1402:L1465" si="182">IF(D1402&gt;=D1403,F1402,"")</f>
        <v/>
      </c>
    </row>
    <row r="1403" spans="1:12" x14ac:dyDescent="0.25">
      <c r="A1403">
        <v>1402</v>
      </c>
      <c r="B1403" s="1" t="s">
        <v>9</v>
      </c>
      <c r="C1403" t="str">
        <f t="shared" si="180"/>
        <v>&lt;p class="indent"&gt;‘You’ll be the Duke someday, Son,’ his father said. A Mentat &lt;a id="page51"/&gt;Duke would be formidable indeed. Can you decide now … or do you need more time?’ &lt;/p&gt;</v>
      </c>
      <c r="D1403">
        <f t="shared" si="176"/>
        <v>2</v>
      </c>
      <c r="E1403" t="str">
        <f t="shared" si="175"/>
        <v>end</v>
      </c>
      <c r="F1403" t="str">
        <f t="shared" si="179"/>
        <v>&lt;p class="indent"&gt;‘You’ll be the Duke someday, Son,’ his father said. A Mentat &lt;a id="page51"/&gt;Duke would be formidable indeed. Can you decide now … or do you need more time?’ &lt;/p&gt;</v>
      </c>
      <c r="G1403" t="str">
        <f t="shared" si="181"/>
        <v>&lt;p class="indent"&gt;</v>
      </c>
      <c r="H1403">
        <v>1</v>
      </c>
      <c r="I1403">
        <f t="shared" si="178"/>
        <v>8</v>
      </c>
      <c r="J1403">
        <f t="shared" ca="1" si="177"/>
        <v>653</v>
      </c>
      <c r="K1403" t="str">
        <f>IF(OR(E1403="start",AND(E1403="end",E1402="start")),"Y","N")</f>
        <v>N</v>
      </c>
      <c r="L1403" t="str">
        <f t="shared" si="182"/>
        <v>&lt;p class="indent"&gt;‘You’ll be the Duke someday, Son,’ his father said. A Mentat &lt;a id="page51"/&gt;Duke would be formidable indeed. Can you decide now … or do you need more time?’ &lt;/p&gt;</v>
      </c>
    </row>
    <row r="1404" spans="1:12" x14ac:dyDescent="0.25">
      <c r="A1404">
        <v>1403</v>
      </c>
      <c r="B1404" s="1" t="s">
        <v>1089</v>
      </c>
      <c r="C1404" t="str">
        <f t="shared" si="180"/>
        <v>&lt;p class="indent"&gt;There was no hesitation in his answer. ‘I’ll go on with the training.’&lt;/p&gt;</v>
      </c>
      <c r="D1404">
        <f t="shared" si="176"/>
        <v>1</v>
      </c>
      <c r="E1404" t="str">
        <f t="shared" si="175"/>
        <v>end</v>
      </c>
      <c r="F1404" t="str">
        <f t="shared" si="179"/>
        <v>&lt;p class="indent"&gt;There was no hesitation in his answer. ‘I’ll go on with the training.’&lt;/p&gt;</v>
      </c>
      <c r="G1404" t="str">
        <f t="shared" si="181"/>
        <v>&lt;p class="indent"&gt;</v>
      </c>
      <c r="H1404">
        <v>1</v>
      </c>
      <c r="I1404">
        <f t="shared" si="178"/>
        <v>8</v>
      </c>
      <c r="J1404">
        <f t="shared" ca="1" si="177"/>
        <v>654</v>
      </c>
      <c r="K1404" t="str">
        <f>IF(OR(E1404="start",AND(E1404="end",E1403="start")),"Y","N")</f>
        <v>N</v>
      </c>
      <c r="L1404" t="str">
        <f t="shared" si="182"/>
        <v>&lt;p class="indent"&gt;There was no hesitation in his answer. ‘I’ll go on with the training.’&lt;/p&gt;</v>
      </c>
    </row>
    <row r="1405" spans="1:12" x14ac:dyDescent="0.25">
      <c r="A1405">
        <v>1404</v>
      </c>
      <c r="B1405" s="1" t="s">
        <v>1090</v>
      </c>
      <c r="C1405" t="str">
        <f t="shared" si="180"/>
        <v>&lt;p class="indent"&gt;‘Formidable indeed,’ the Duke murmured, and Paul saw the proud smile on his father’s face. The smile shocked Paul: it had</v>
      </c>
      <c r="D1405">
        <f t="shared" si="176"/>
        <v>1</v>
      </c>
      <c r="E1405" t="str">
        <f t="shared" si="175"/>
        <v>end</v>
      </c>
      <c r="F1405" t="str">
        <f t="shared" si="179"/>
        <v>&lt;p class="indent"&gt;‘Formidable indeed,’ the Duke murmured, and Paul saw the proud smile on his father’s face. The smile shocked Paul: it had</v>
      </c>
      <c r="G1405" t="str">
        <f t="shared" si="181"/>
        <v>&lt;p class="indent"&gt;</v>
      </c>
      <c r="H1405">
        <v>1</v>
      </c>
      <c r="I1405">
        <f t="shared" si="178"/>
        <v>8</v>
      </c>
      <c r="J1405">
        <f t="shared" ca="1" si="177"/>
        <v>655</v>
      </c>
      <c r="K1405" t="str">
        <f>IF(OR(E1405="start",AND(E1405="end",E1404="start")),"Y","N")</f>
        <v>N</v>
      </c>
      <c r="L1405" t="str">
        <f t="shared" si="182"/>
        <v/>
      </c>
    </row>
    <row r="1406" spans="1:12" x14ac:dyDescent="0.25">
      <c r="A1406">
        <v>1405</v>
      </c>
      <c r="B1406" s="1" t="s">
        <v>1091</v>
      </c>
      <c r="C1406" t="str">
        <f t="shared" si="180"/>
        <v>&lt;p class="indent"&gt;‘Formidable indeed,’ the Duke murmured, and Paul saw the proud smile on his father’s face. The smile shocked Paul: it had a skull look on the Duke’s narrow features. Paul closed his eyes, feeling the terrible purpose reawaken within him. &lt;em&gt;Perhaps being a Mentat is a terrible purpose,&lt;/em&gt; he thought.</v>
      </c>
      <c r="D1406">
        <f t="shared" si="176"/>
        <v>2</v>
      </c>
      <c r="E1406" t="str">
        <f t="shared" si="175"/>
        <v>end</v>
      </c>
      <c r="F1406" t="str">
        <f t="shared" si="179"/>
        <v>&lt;p class="indent"&gt;‘Formidable indeed,’ the Duke murmured, and Paul saw the proud smile on his father’s face. The smile shocked Paul: it had a skull look on the Duke’s narrow features. Paul closed his eyes, feeling the terrible purpose reawaken within him. &lt;em&gt;Perhaps being a Mentat is a terrible purpose,&lt;/em&gt; he thought.</v>
      </c>
      <c r="G1406" t="str">
        <f t="shared" si="181"/>
        <v>&lt;p class="indent"&gt;</v>
      </c>
      <c r="H1406">
        <v>1</v>
      </c>
      <c r="I1406">
        <f t="shared" si="178"/>
        <v>8</v>
      </c>
      <c r="J1406">
        <f t="shared" ca="1" si="177"/>
        <v>655</v>
      </c>
      <c r="K1406" t="str">
        <f>IF(OR(E1406="start",AND(E1406="end",E1405="start")),"Y","N")</f>
        <v>N</v>
      </c>
      <c r="L1406" t="str">
        <f t="shared" si="182"/>
        <v/>
      </c>
    </row>
    <row r="1407" spans="1:12" x14ac:dyDescent="0.25">
      <c r="A1407">
        <v>1406</v>
      </c>
      <c r="B1407" s="1" t="s">
        <v>9</v>
      </c>
      <c r="C1407" t="str">
        <f t="shared" si="180"/>
        <v>&lt;p class="indent"&gt;‘Formidable indeed,’ the Duke murmured, and Paul saw the proud smile on his father’s face. The smile shocked Paul: it had a skull look on the Duke’s narrow features. Paul closed his eyes, feeling the terrible purpose reawaken within him. &lt;em&gt;Perhaps being a Mentat is a terrible purpose,&lt;/em&gt; he thought. &lt;/p&gt;</v>
      </c>
      <c r="D1407">
        <f t="shared" si="176"/>
        <v>3</v>
      </c>
      <c r="E1407" t="str">
        <f t="shared" si="175"/>
        <v>end</v>
      </c>
      <c r="F1407" t="str">
        <f t="shared" si="179"/>
        <v>&lt;p class="indent"&gt;‘Formidable indeed,’ the Duke murmured, and Paul saw the proud smile on his father’s face. The smile shocked Paul: it had a skull look on the Duke’s narrow features. Paul closed his eyes, feeling the terrible purpose reawaken within him. &lt;em&gt;Perhaps being a Mentat is a terrible purpose,&lt;/em&gt; he thought. &lt;/p&gt;</v>
      </c>
      <c r="G1407" t="str">
        <f t="shared" si="181"/>
        <v>&lt;p class="indent"&gt;</v>
      </c>
      <c r="H1407">
        <v>1</v>
      </c>
      <c r="I1407">
        <f t="shared" si="178"/>
        <v>8</v>
      </c>
      <c r="J1407">
        <f t="shared" ca="1" si="177"/>
        <v>655</v>
      </c>
      <c r="K1407" t="str">
        <f>IF(OR(E1407="start",AND(E1407="end",E1406="start")),"Y","N")</f>
        <v>N</v>
      </c>
      <c r="L1407" t="str">
        <f t="shared" si="182"/>
        <v>&lt;p class="indent"&gt;‘Formidable indeed,’ the Duke murmured, and Paul saw the proud smile on his father’s face. The smile shocked Paul: it had a skull look on the Duke’s narrow features. Paul closed his eyes, feeling the terrible purpose reawaken within him. &lt;em&gt;Perhaps being a Mentat is a terrible purpose,&lt;/em&gt; he thought. &lt;/p&gt;</v>
      </c>
    </row>
    <row r="1408" spans="1:12" x14ac:dyDescent="0.25">
      <c r="A1408">
        <v>1407</v>
      </c>
      <c r="B1408" s="1" t="s">
        <v>1092</v>
      </c>
      <c r="C1408" t="str">
        <f t="shared" si="180"/>
        <v>&lt;p class="indent"&gt;But even as he focused on this thought, his new awareness denied it.&lt;/p&gt;</v>
      </c>
      <c r="D1408">
        <f t="shared" si="176"/>
        <v>1</v>
      </c>
      <c r="E1408" t="str">
        <f t="shared" si="175"/>
        <v>end</v>
      </c>
      <c r="F1408" t="str">
        <f t="shared" si="179"/>
        <v>&lt;p class="indent"&gt;But even as he focused on this thought, his new awareness denied it.&lt;/p&gt;</v>
      </c>
      <c r="G1408" t="str">
        <f t="shared" si="181"/>
        <v>&lt;p class="indent"&gt;</v>
      </c>
      <c r="H1408">
        <v>1</v>
      </c>
      <c r="I1408">
        <f t="shared" si="178"/>
        <v>8</v>
      </c>
      <c r="J1408">
        <f t="shared" ca="1" si="177"/>
        <v>656</v>
      </c>
      <c r="K1408" t="str">
        <f>IF(OR(E1408="start",AND(E1408="end",E1407="start")),"Y","N")</f>
        <v>N</v>
      </c>
      <c r="L1408" t="str">
        <f t="shared" si="182"/>
        <v/>
      </c>
    </row>
    <row r="1409" spans="1:12" x14ac:dyDescent="0.25">
      <c r="A1409">
        <v>1408</v>
      </c>
      <c r="B1409" s="1" t="s">
        <v>3</v>
      </c>
      <c r="C1409" t="str">
        <f t="shared" si="180"/>
        <v>&lt;p class="indent"&gt;But even as he focused on this thought, his new awareness denied it.&lt;/p&gt; &lt;blockquote class="blockquote"&gt;</v>
      </c>
      <c r="D1409">
        <f t="shared" si="176"/>
        <v>2</v>
      </c>
      <c r="E1409" t="str">
        <f t="shared" si="175"/>
        <v>start</v>
      </c>
      <c r="F1409" t="str">
        <f t="shared" si="179"/>
        <v>&lt;p class="indent"&gt;But even as he focused on this thought, his new awareness denied it.&lt;/p&gt; &lt;blockquote class="blockquote"&gt;</v>
      </c>
      <c r="G1409" t="str">
        <f t="shared" si="181"/>
        <v>&lt;p class="indent"&gt;</v>
      </c>
      <c r="H1409">
        <v>1</v>
      </c>
      <c r="I1409">
        <f t="shared" si="178"/>
        <v>9</v>
      </c>
      <c r="J1409" t="str">
        <f t="shared" ca="1" si="177"/>
        <v/>
      </c>
      <c r="K1409" t="str">
        <f>IF(OR(E1409="start",AND(E1409="end",E1408="start")),"Y","N")</f>
        <v>Y</v>
      </c>
      <c r="L1409" t="str">
        <f t="shared" si="182"/>
        <v>&lt;p class="indent"&gt;But even as he focused on this thought, his new awareness denied it.&lt;/p&gt; &lt;blockquote class="blockquote"&gt;</v>
      </c>
    </row>
    <row r="1410" spans="1:12" x14ac:dyDescent="0.25">
      <c r="A1410">
        <v>1409</v>
      </c>
      <c r="B1410" s="1" t="s">
        <v>1093</v>
      </c>
      <c r="C1410" t="str">
        <f t="shared" si="180"/>
        <v>&lt;p class="noindent"&gt;With the Lady Jessica and Arrakis, the Bene Gesserit system of sowing implant-legends through the Missionaria Protectiva came</v>
      </c>
      <c r="D1410">
        <f t="shared" si="176"/>
        <v>1</v>
      </c>
      <c r="E1410" t="str">
        <f t="shared" ref="E1410:E1473" si="183">IFERROR(IF(FIND("blockquote",B1410)=2,"start","end"),E1409)</f>
        <v>start</v>
      </c>
      <c r="F1410" t="str">
        <f t="shared" si="179"/>
        <v>&lt;p class="noindent"&gt;With the Lady Jessica and Arrakis, the Bene Gesserit system of sowing implant-legends through the Missionaria Protectiva came</v>
      </c>
      <c r="G1410" t="str">
        <f t="shared" si="181"/>
        <v>&lt;p class="noindent"&gt;</v>
      </c>
      <c r="H1410">
        <v>1</v>
      </c>
      <c r="I1410">
        <f t="shared" si="178"/>
        <v>9</v>
      </c>
      <c r="J1410" t="str">
        <f t="shared" ca="1" si="177"/>
        <v/>
      </c>
      <c r="K1410" t="str">
        <f>IF(OR(E1410="start",AND(E1410="end",E1409="start")),"Y","N")</f>
        <v>Y</v>
      </c>
      <c r="L1410" t="str">
        <f t="shared" si="182"/>
        <v/>
      </c>
    </row>
    <row r="1411" spans="1:12" x14ac:dyDescent="0.25">
      <c r="A1411">
        <v>1410</v>
      </c>
      <c r="B1411" s="1" t="s">
        <v>1094</v>
      </c>
      <c r="C1411" t="str">
        <f t="shared" si="180"/>
        <v>&lt;p class="noindent"&gt;With the Lady Jessica and Arrakis, the Bene Gesserit system of sowing implant-legends through the Missionaria Protectiva came to its full fruition. The wisdom of seeding the known universe with a prophecy pattern for the protection of B.G. personnel</v>
      </c>
      <c r="D1411">
        <f t="shared" ref="D1411:D1474" si="184">IF(LEFT(B1411,2)="&lt;p",1,IF(LEFT(B1411,3)="&lt;h1",1,D1410+1))</f>
        <v>2</v>
      </c>
      <c r="E1411" t="str">
        <f t="shared" si="183"/>
        <v>start</v>
      </c>
      <c r="F1411" t="str">
        <f t="shared" si="179"/>
        <v>&lt;p class="noindent"&gt;With the Lady Jessica and Arrakis, the Bene Gesserit system of sowing implant-legends through the Missionaria Protectiva came to its full fruition. The wisdom of seeding the known universe with a prophecy pattern for the protection of B.G. personnel</v>
      </c>
      <c r="G1411" t="str">
        <f t="shared" si="181"/>
        <v>&lt;p class="noindent"&gt;</v>
      </c>
      <c r="H1411">
        <v>1</v>
      </c>
      <c r="I1411">
        <f t="shared" si="178"/>
        <v>9</v>
      </c>
      <c r="J1411" t="str">
        <f t="shared" ref="J1411:J1474" ca="1" si="185">IF(K1411="Y","",IF(D1411=1,1+MAX(OFFSET(J1411,-A1411+1,0,A1411-1)),MAX(OFFSET(J1411,-A1411+1,0,A1411-1))))</f>
        <v/>
      </c>
      <c r="K1411" t="str">
        <f>IF(OR(E1411="start",AND(E1411="end",E1410="start")),"Y","N")</f>
        <v>Y</v>
      </c>
      <c r="L1411" t="str">
        <f t="shared" si="182"/>
        <v/>
      </c>
    </row>
    <row r="1412" spans="1:12" x14ac:dyDescent="0.25">
      <c r="A1412">
        <v>1411</v>
      </c>
      <c r="B1412" s="1" t="s">
        <v>1095</v>
      </c>
      <c r="C1412" t="str">
        <f t="shared" si="180"/>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v>
      </c>
      <c r="D1412">
        <f t="shared" si="184"/>
        <v>3</v>
      </c>
      <c r="E1412" t="str">
        <f t="shared" si="183"/>
        <v>start</v>
      </c>
      <c r="F1412" t="str">
        <f t="shared" si="179"/>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v>
      </c>
      <c r="G1412" t="str">
        <f t="shared" si="181"/>
        <v>&lt;p class="noindent"&gt;</v>
      </c>
      <c r="H1412">
        <v>1</v>
      </c>
      <c r="I1412">
        <f t="shared" ref="I1412:I1475" si="186">IF(AND(E1411="end",E1412="start"),I1411+1,I1411)</f>
        <v>9</v>
      </c>
      <c r="J1412" t="str">
        <f t="shared" ca="1" si="185"/>
        <v/>
      </c>
      <c r="K1412" t="str">
        <f>IF(OR(E1412="start",AND(E1412="end",E1411="start")),"Y","N")</f>
        <v>Y</v>
      </c>
      <c r="L1412" t="str">
        <f t="shared" si="182"/>
        <v/>
      </c>
    </row>
    <row r="1413" spans="1:12" x14ac:dyDescent="0.25">
      <c r="A1413">
        <v>1412</v>
      </c>
      <c r="B1413" s="1" t="s">
        <v>1096</v>
      </c>
      <c r="C1413" t="str">
        <f t="shared" si="180"/>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v>
      </c>
      <c r="D1413">
        <f t="shared" si="184"/>
        <v>4</v>
      </c>
      <c r="E1413" t="str">
        <f t="shared" si="183"/>
        <v>start</v>
      </c>
      <c r="F1413" t="str">
        <f t="shared" si="179"/>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v>
      </c>
      <c r="G1413" t="str">
        <f t="shared" si="181"/>
        <v>&lt;p class="noindent"&gt;</v>
      </c>
      <c r="H1413">
        <v>1</v>
      </c>
      <c r="I1413">
        <f t="shared" si="186"/>
        <v>9</v>
      </c>
      <c r="J1413" t="str">
        <f t="shared" ca="1" si="185"/>
        <v/>
      </c>
      <c r="K1413" t="str">
        <f>IF(OR(E1413="start",AND(E1413="end",E1412="start")),"Y","N")</f>
        <v>Y</v>
      </c>
      <c r="L1413" t="str">
        <f t="shared" si="182"/>
        <v/>
      </c>
    </row>
    <row r="1414" spans="1:12" x14ac:dyDescent="0.25">
      <c r="A1414">
        <v>1413</v>
      </c>
      <c r="B1414" s="1" t="s">
        <v>1097</v>
      </c>
      <c r="C1414" t="str">
        <f t="shared" si="180"/>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 and most of the Shari-a panoplia propheticus). And it is generally accepted now that the Lady Jessica’s latent abilities were</v>
      </c>
      <c r="D1414">
        <f t="shared" si="184"/>
        <v>5</v>
      </c>
      <c r="E1414" t="str">
        <f t="shared" si="183"/>
        <v>start</v>
      </c>
      <c r="F1414" t="str">
        <f t="shared" si="179"/>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 and most of the Shari-a panoplia propheticus). And it is generally accepted now that the Lady Jessica’s latent abilities were</v>
      </c>
      <c r="G1414" t="str">
        <f t="shared" si="181"/>
        <v>&lt;p class="noindent"&gt;</v>
      </c>
      <c r="H1414">
        <v>1</v>
      </c>
      <c r="I1414">
        <f t="shared" si="186"/>
        <v>9</v>
      </c>
      <c r="J1414" t="str">
        <f t="shared" ca="1" si="185"/>
        <v/>
      </c>
      <c r="K1414" t="str">
        <f>IF(OR(E1414="start",AND(E1414="end",E1413="start")),"Y","N")</f>
        <v>Y</v>
      </c>
      <c r="L1414" t="str">
        <f t="shared" si="182"/>
        <v/>
      </c>
    </row>
    <row r="1415" spans="1:12" x14ac:dyDescent="0.25">
      <c r="A1415">
        <v>1414</v>
      </c>
      <c r="B1415" s="1" t="s">
        <v>1098</v>
      </c>
      <c r="C1415" t="str">
        <f t="shared" si="180"/>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 and most of the Shari-a panoplia propheticus). And it is generally accepted now that the Lady Jessica’s latent abilities were grossly underestimated.</v>
      </c>
      <c r="D1415">
        <f t="shared" si="184"/>
        <v>6</v>
      </c>
      <c r="E1415" t="str">
        <f t="shared" si="183"/>
        <v>start</v>
      </c>
      <c r="F1415" t="str">
        <f t="shared" si="179"/>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 and most of the Shari-a panoplia propheticus). And it is generally accepted now that the Lady Jessica’s latent abilities were grossly underestimated.</v>
      </c>
      <c r="G1415" t="str">
        <f t="shared" si="181"/>
        <v>&lt;p class="noindent"&gt;</v>
      </c>
      <c r="H1415">
        <v>1</v>
      </c>
      <c r="I1415">
        <f t="shared" si="186"/>
        <v>9</v>
      </c>
      <c r="J1415" t="str">
        <f t="shared" ca="1" si="185"/>
        <v/>
      </c>
      <c r="K1415" t="str">
        <f>IF(OR(E1415="start",AND(E1415="end",E1414="start")),"Y","N")</f>
        <v>Y</v>
      </c>
      <c r="L1415" t="str">
        <f t="shared" si="182"/>
        <v/>
      </c>
    </row>
    <row r="1416" spans="1:12" x14ac:dyDescent="0.25">
      <c r="A1416">
        <v>1415</v>
      </c>
      <c r="B1416" s="1" t="s">
        <v>9</v>
      </c>
      <c r="C1416" t="str">
        <f t="shared" si="180"/>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 and most of the Shari-a panoplia propheticus). And it is generally accepted now that the Lady Jessica’s latent abilities were grossly underestimated. &lt;/p&gt;</v>
      </c>
      <c r="D1416">
        <f t="shared" si="184"/>
        <v>7</v>
      </c>
      <c r="E1416" t="str">
        <f t="shared" si="183"/>
        <v>start</v>
      </c>
      <c r="F1416" t="str">
        <f t="shared" si="179"/>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 and most of the Shari-a panoplia propheticus). And it is generally accepted now that the Lady Jessica’s latent abilities were grossly underestimated. &lt;/p&gt;</v>
      </c>
      <c r="G1416" t="str">
        <f t="shared" si="181"/>
        <v>&lt;p class="noindent"&gt;</v>
      </c>
      <c r="H1416">
        <v>1</v>
      </c>
      <c r="I1416">
        <f t="shared" si="186"/>
        <v>9</v>
      </c>
      <c r="J1416" t="str">
        <f t="shared" ca="1" si="185"/>
        <v/>
      </c>
      <c r="K1416" t="str">
        <f>IF(OR(E1416="start",AND(E1416="end",E1415="start")),"Y","N")</f>
        <v>Y</v>
      </c>
      <c r="L1416" t="str">
        <f t="shared" si="182"/>
        <v>&lt;p class="noindent"&gt;With the Lady Jessica and Arrakis, the Bene Gesserit system of sowing implant-legends through the Missionaria Protectiva came to its full fruition. The wisdom of seeding the known universe with a prophecy pattern for the protection of B.G. personnel has long been appreciated, but never have we seen a condition-ut-extremis with more ideal mating of person and preparation. The prophetic legends had taken on Arrakis even to the extent of adopted labels (including Reverend Mother, canto and respondu, and most of the Shari-a panoplia propheticus). And it is generally accepted now that the Lady Jessica’s latent abilities were grossly underestimated. &lt;/p&gt;</v>
      </c>
    </row>
    <row r="1417" spans="1:12" x14ac:dyDescent="0.25">
      <c r="A1417">
        <v>1416</v>
      </c>
      <c r="B1417" s="1" t="s">
        <v>1099</v>
      </c>
      <c r="C1417" t="str">
        <f t="shared" si="180"/>
        <v>&lt;p class="right"&gt;—from Analysis: The Arrakeen Crisis’ by the Princess Irulan [private circulation: B.G. file number AR-81088587]&lt;/p&gt;</v>
      </c>
      <c r="D1417">
        <f t="shared" si="184"/>
        <v>1</v>
      </c>
      <c r="E1417" t="str">
        <f t="shared" si="183"/>
        <v>start</v>
      </c>
      <c r="F1417" t="str">
        <f t="shared" si="179"/>
        <v>&lt;p class="right"&gt;—from Analysis: The Arrakeen Crisis’ by the Princess Irulan [private circulation: B.G. file number AR-81088587]&lt;/p&gt;</v>
      </c>
      <c r="G1417" t="str">
        <f t="shared" si="181"/>
        <v>&lt;p class="right"&gt;</v>
      </c>
      <c r="H1417">
        <v>1</v>
      </c>
      <c r="I1417">
        <f t="shared" si="186"/>
        <v>9</v>
      </c>
      <c r="J1417" t="str">
        <f t="shared" ca="1" si="185"/>
        <v/>
      </c>
      <c r="K1417" t="str">
        <f>IF(OR(E1417="start",AND(E1417="end",E1416="start")),"Y","N")</f>
        <v>Y</v>
      </c>
      <c r="L1417" t="str">
        <f t="shared" si="182"/>
        <v/>
      </c>
    </row>
    <row r="1418" spans="1:12" x14ac:dyDescent="0.25">
      <c r="A1418">
        <v>1417</v>
      </c>
      <c r="B1418" s="1" t="s">
        <v>2</v>
      </c>
      <c r="C1418" t="str">
        <f t="shared" si="180"/>
        <v>&lt;p class="right"&gt;—from Analysis: The Arrakeen Crisis’ by the Princess Irulan [private circulation: B.G. file number AR-81088587]&lt;/p&gt; &lt;/blockquote&gt;</v>
      </c>
      <c r="D1418">
        <f t="shared" si="184"/>
        <v>2</v>
      </c>
      <c r="E1418" t="str">
        <f t="shared" si="183"/>
        <v>end</v>
      </c>
      <c r="F1418" t="str">
        <f t="shared" si="179"/>
        <v>&lt;p class="right"&gt;—from Analysis: The Arrakeen Crisis’ by the Princess Irulan [private circulation: B.G. file number AR-81088587]&lt;/p&gt; &lt;/blockquote&gt;</v>
      </c>
      <c r="G1418" t="str">
        <f t="shared" si="181"/>
        <v>&lt;p class="right"&gt;</v>
      </c>
      <c r="H1418">
        <v>1</v>
      </c>
      <c r="I1418">
        <f t="shared" si="186"/>
        <v>9</v>
      </c>
      <c r="J1418" t="str">
        <f t="shared" ca="1" si="185"/>
        <v/>
      </c>
      <c r="K1418" t="str">
        <f>IF(OR(E1418="start",AND(E1418="end",E1417="start")),"Y","N")</f>
        <v>Y</v>
      </c>
      <c r="L1418" t="str">
        <f t="shared" si="182"/>
        <v>&lt;p class="right"&gt;—from Analysis: The Arrakeen Crisis’ by the Princess Irulan [private circulation: B.G. file number AR-81088587]&lt;/p&gt; &lt;/blockquote&gt;</v>
      </c>
    </row>
    <row r="1419" spans="1:12" x14ac:dyDescent="0.25">
      <c r="A1419">
        <v>1418</v>
      </c>
      <c r="B1419" s="1" t="s">
        <v>1100</v>
      </c>
      <c r="C1419" t="str">
        <f t="shared" si="180"/>
        <v>&lt;p class="noindent"&gt;All around the Lady Jessica – piled in corners of the Arrakeen great hall, mounded in the open spaces – stood the packaged</v>
      </c>
      <c r="D1419">
        <f t="shared" si="184"/>
        <v>1</v>
      </c>
      <c r="E1419" t="str">
        <f t="shared" si="183"/>
        <v>end</v>
      </c>
      <c r="F1419" t="str">
        <f t="shared" ref="F1419:F1482" si="187">IF(AND(E1419="start",D1419&gt;=D1418),F1418&amp;" "&amp;B1419,C1419)</f>
        <v>&lt;p class="noindent"&gt;All around the Lady Jessica – piled in corners of the Arrakeen great hall, mounded in the open spaces – stood the packaged</v>
      </c>
      <c r="G1419" t="str">
        <f t="shared" si="181"/>
        <v>&lt;p class="noindent"&gt;</v>
      </c>
      <c r="H1419">
        <v>1</v>
      </c>
      <c r="I1419">
        <f t="shared" si="186"/>
        <v>9</v>
      </c>
      <c r="J1419">
        <f t="shared" ca="1" si="185"/>
        <v>657</v>
      </c>
      <c r="K1419" t="str">
        <f>IF(OR(E1419="start",AND(E1419="end",E1418="start")),"Y","N")</f>
        <v>N</v>
      </c>
      <c r="L1419" t="str">
        <f t="shared" si="182"/>
        <v/>
      </c>
    </row>
    <row r="1420" spans="1:12" x14ac:dyDescent="0.25">
      <c r="A1420">
        <v>1419</v>
      </c>
      <c r="B1420" s="1" t="s">
        <v>1101</v>
      </c>
      <c r="C1420" t="str">
        <f t="shared" si="180"/>
        <v>&lt;p class="noindent"&gt;All around the Lady Jessica – piled in corners of the Arrakeen great hall, mounded in the open spaces – stood the packaged freight of their lives: boxes, trunks, cartons, cases – some partly unpacked. She could hear the cargo handlers from the Guild</v>
      </c>
      <c r="D1420">
        <f t="shared" si="184"/>
        <v>2</v>
      </c>
      <c r="E1420" t="str">
        <f t="shared" si="183"/>
        <v>end</v>
      </c>
      <c r="F1420" t="str">
        <f t="shared" si="187"/>
        <v>&lt;p class="noindent"&gt;All around the Lady Jessica – piled in corners of the Arrakeen great hall, mounded in the open spaces – stood the packaged freight of their lives: boxes, trunks, cartons, cases – some partly unpacked. She could hear the cargo handlers from the Guild</v>
      </c>
      <c r="G1420" t="str">
        <f t="shared" si="181"/>
        <v>&lt;p class="noindent"&gt;</v>
      </c>
      <c r="H1420">
        <v>1</v>
      </c>
      <c r="I1420">
        <f t="shared" si="186"/>
        <v>9</v>
      </c>
      <c r="J1420">
        <f t="shared" ca="1" si="185"/>
        <v>657</v>
      </c>
      <c r="K1420" t="str">
        <f>IF(OR(E1420="start",AND(E1420="end",E1419="start")),"Y","N")</f>
        <v>N</v>
      </c>
      <c r="L1420" t="str">
        <f t="shared" si="182"/>
        <v/>
      </c>
    </row>
    <row r="1421" spans="1:12" x14ac:dyDescent="0.25">
      <c r="A1421">
        <v>1420</v>
      </c>
      <c r="B1421" s="1" t="s">
        <v>1102</v>
      </c>
      <c r="C1421" t="str">
        <f t="shared" si="180"/>
        <v>&lt;p class="noindent"&gt;All around the Lady Jessica – piled in corners of the Arrakeen great hall, mounded in the open spaces – stood the packaged freight of their lives: boxes, trunks, cartons, cases – some partly unpacked. She could hear the cargo handlers from the Guild shuttle depositing another load in the entry.</v>
      </c>
      <c r="D1421">
        <f t="shared" si="184"/>
        <v>3</v>
      </c>
      <c r="E1421" t="str">
        <f t="shared" si="183"/>
        <v>end</v>
      </c>
      <c r="F1421" t="str">
        <f t="shared" si="187"/>
        <v>&lt;p class="noindent"&gt;All around the Lady Jessica – piled in corners of the Arrakeen great hall, mounded in the open spaces – stood the packaged freight of their lives: boxes, trunks, cartons, cases – some partly unpacked. She could hear the cargo handlers from the Guild shuttle depositing another load in the entry.</v>
      </c>
      <c r="G1421" t="str">
        <f t="shared" si="181"/>
        <v>&lt;p class="noindent"&gt;</v>
      </c>
      <c r="H1421">
        <v>1</v>
      </c>
      <c r="I1421">
        <f t="shared" si="186"/>
        <v>9</v>
      </c>
      <c r="J1421">
        <f t="shared" ca="1" si="185"/>
        <v>657</v>
      </c>
      <c r="K1421" t="str">
        <f>IF(OR(E1421="start",AND(E1421="end",E1420="start")),"Y","N")</f>
        <v>N</v>
      </c>
      <c r="L1421" t="str">
        <f t="shared" si="182"/>
        <v/>
      </c>
    </row>
    <row r="1422" spans="1:12" x14ac:dyDescent="0.25">
      <c r="A1422">
        <v>1421</v>
      </c>
      <c r="B1422" s="1" t="s">
        <v>9</v>
      </c>
      <c r="C1422" t="str">
        <f t="shared" si="180"/>
        <v>&lt;p class="noindent"&gt;All around the Lady Jessica – piled in corners of the Arrakeen great hall, mounded in the open spaces – stood the packaged freight of their lives: boxes, trunks, cartons, cases – some partly unpacked. She could hear the cargo handlers from the Guild shuttle depositing another load in the entry. &lt;/p&gt;</v>
      </c>
      <c r="D1422">
        <f t="shared" si="184"/>
        <v>4</v>
      </c>
      <c r="E1422" t="str">
        <f t="shared" si="183"/>
        <v>end</v>
      </c>
      <c r="F1422" t="str">
        <f t="shared" si="187"/>
        <v>&lt;p class="noindent"&gt;All around the Lady Jessica – piled in corners of the Arrakeen great hall, mounded in the open spaces – stood the packaged freight of their lives: boxes, trunks, cartons, cases – some partly unpacked. She could hear the cargo handlers from the Guild shuttle depositing another load in the entry. &lt;/p&gt;</v>
      </c>
      <c r="G1422" t="str">
        <f t="shared" si="181"/>
        <v>&lt;p class="noindent"&gt;</v>
      </c>
      <c r="H1422">
        <v>1</v>
      </c>
      <c r="I1422">
        <f t="shared" si="186"/>
        <v>9</v>
      </c>
      <c r="J1422">
        <f t="shared" ca="1" si="185"/>
        <v>657</v>
      </c>
      <c r="K1422" t="str">
        <f>IF(OR(E1422="start",AND(E1422="end",E1421="start")),"Y","N")</f>
        <v>N</v>
      </c>
      <c r="L1422" t="str">
        <f t="shared" si="182"/>
        <v>&lt;p class="noindent"&gt;All around the Lady Jessica – piled in corners of the Arrakeen great hall, mounded in the open spaces – stood the packaged freight of their lives: boxes, trunks, cartons, cases – some partly unpacked. She could hear the cargo handlers from the Guild shuttle depositing another load in the entry. &lt;/p&gt;</v>
      </c>
    </row>
    <row r="1423" spans="1:12" x14ac:dyDescent="0.25">
      <c r="A1423">
        <v>1422</v>
      </c>
      <c r="B1423" s="1" t="s">
        <v>1103</v>
      </c>
      <c r="C1423" t="str">
        <f t="shared" si="180"/>
        <v>&lt;p class="indent"&gt;Jessica stood in the center of the hall. She moved in a slow turn, looking up and around at shadowed carvings, crannies and</v>
      </c>
      <c r="D1423">
        <f t="shared" si="184"/>
        <v>1</v>
      </c>
      <c r="E1423" t="str">
        <f t="shared" si="183"/>
        <v>end</v>
      </c>
      <c r="F1423" t="str">
        <f t="shared" si="187"/>
        <v>&lt;p class="indent"&gt;Jessica stood in the center of the hall. She moved in a slow turn, looking up and around at shadowed carvings, crannies and</v>
      </c>
      <c r="G1423" t="str">
        <f t="shared" si="181"/>
        <v>&lt;p class="indent"&gt;</v>
      </c>
      <c r="H1423">
        <v>1</v>
      </c>
      <c r="I1423">
        <f t="shared" si="186"/>
        <v>9</v>
      </c>
      <c r="J1423">
        <f t="shared" ca="1" si="185"/>
        <v>658</v>
      </c>
      <c r="K1423" t="str">
        <f>IF(OR(E1423="start",AND(E1423="end",E1422="start")),"Y","N")</f>
        <v>N</v>
      </c>
      <c r="L1423" t="str">
        <f t="shared" si="182"/>
        <v/>
      </c>
    </row>
    <row r="1424" spans="1:12" x14ac:dyDescent="0.25">
      <c r="A1424">
        <v>1423</v>
      </c>
      <c r="B1424" s="1" t="s">
        <v>1104</v>
      </c>
      <c r="C1424" t="str">
        <f t="shared" si="180"/>
        <v>&lt;p class="indent"&gt;Jessica stood in the center of the hall. She moved in a slow turn, looking up and around at shadowed carvings, crannies and deeply recessed windows. This giant anachronism of a room reminded her of the Sisters’ Hall at her Bene Gesserit school. But</v>
      </c>
      <c r="D1424">
        <f t="shared" si="184"/>
        <v>2</v>
      </c>
      <c r="E1424" t="str">
        <f t="shared" si="183"/>
        <v>end</v>
      </c>
      <c r="F1424" t="str">
        <f t="shared" si="187"/>
        <v>&lt;p class="indent"&gt;Jessica stood in the center of the hall. She moved in a slow turn, looking up and around at shadowed carvings, crannies and deeply recessed windows. This giant anachronism of a room reminded her of the Sisters’ Hall at her Bene Gesserit school. But</v>
      </c>
      <c r="G1424" t="str">
        <f t="shared" si="181"/>
        <v>&lt;p class="indent"&gt;</v>
      </c>
      <c r="H1424">
        <v>1</v>
      </c>
      <c r="I1424">
        <f t="shared" si="186"/>
        <v>9</v>
      </c>
      <c r="J1424">
        <f t="shared" ca="1" si="185"/>
        <v>658</v>
      </c>
      <c r="K1424" t="str">
        <f>IF(OR(E1424="start",AND(E1424="end",E1423="start")),"Y","N")</f>
        <v>N</v>
      </c>
      <c r="L1424" t="str">
        <f t="shared" si="182"/>
        <v/>
      </c>
    </row>
    <row r="1425" spans="1:12" x14ac:dyDescent="0.25">
      <c r="A1425">
        <v>1424</v>
      </c>
      <c r="B1425" s="1" t="s">
        <v>1105</v>
      </c>
      <c r="C1425" t="str">
        <f t="shared" si="180"/>
        <v>&lt;p class="indent"&gt;Jessica stood in the center of the hall. She moved in a slow turn, looking up and around at shadowed carvings, crannies and deeply recessed windows. This giant anachronism of a room reminded her of the Sisters’ Hall at her Bene Gesserit school. But at the school the effect had been of warmth. Here, all was bleak stone.</v>
      </c>
      <c r="D1425">
        <f t="shared" si="184"/>
        <v>3</v>
      </c>
      <c r="E1425" t="str">
        <f t="shared" si="183"/>
        <v>end</v>
      </c>
      <c r="F1425" t="str">
        <f t="shared" si="187"/>
        <v>&lt;p class="indent"&gt;Jessica stood in the center of the hall. She moved in a slow turn, looking up and around at shadowed carvings, crannies and deeply recessed windows. This giant anachronism of a room reminded her of the Sisters’ Hall at her Bene Gesserit school. But at the school the effect had been of warmth. Here, all was bleak stone.</v>
      </c>
      <c r="G1425" t="str">
        <f t="shared" si="181"/>
        <v>&lt;p class="indent"&gt;</v>
      </c>
      <c r="H1425">
        <v>1</v>
      </c>
      <c r="I1425">
        <f t="shared" si="186"/>
        <v>9</v>
      </c>
      <c r="J1425">
        <f t="shared" ca="1" si="185"/>
        <v>658</v>
      </c>
      <c r="K1425" t="str">
        <f>IF(OR(E1425="start",AND(E1425="end",E1424="start")),"Y","N")</f>
        <v>N</v>
      </c>
      <c r="L1425" t="str">
        <f t="shared" si="182"/>
        <v/>
      </c>
    </row>
    <row r="1426" spans="1:12" x14ac:dyDescent="0.25">
      <c r="A1426">
        <v>1425</v>
      </c>
      <c r="B1426" s="1" t="s">
        <v>9</v>
      </c>
      <c r="C1426" t="str">
        <f t="shared" si="180"/>
        <v>&lt;p class="indent"&gt;Jessica stood in the center of the hall. She moved in a slow turn, looking up and around at shadowed carvings, crannies and deeply recessed windows. This giant anachronism of a room reminded her of the Sisters’ Hall at her Bene Gesserit school. But at the school the effect had been of warmth. Here, all was bleak stone. &lt;/p&gt;</v>
      </c>
      <c r="D1426">
        <f t="shared" si="184"/>
        <v>4</v>
      </c>
      <c r="E1426" t="str">
        <f t="shared" si="183"/>
        <v>end</v>
      </c>
      <c r="F1426" t="str">
        <f t="shared" si="187"/>
        <v>&lt;p class="indent"&gt;Jessica stood in the center of the hall. She moved in a slow turn, looking up and around at shadowed carvings, crannies and deeply recessed windows. This giant anachronism of a room reminded her of the Sisters’ Hall at her Bene Gesserit school. But at the school the effect had been of warmth. Here, all was bleak stone. &lt;/p&gt;</v>
      </c>
      <c r="G1426" t="str">
        <f t="shared" si="181"/>
        <v>&lt;p class="indent"&gt;</v>
      </c>
      <c r="H1426">
        <v>1</v>
      </c>
      <c r="I1426">
        <f t="shared" si="186"/>
        <v>9</v>
      </c>
      <c r="J1426">
        <f t="shared" ca="1" si="185"/>
        <v>658</v>
      </c>
      <c r="K1426" t="str">
        <f>IF(OR(E1426="start",AND(E1426="end",E1425="start")),"Y","N")</f>
        <v>N</v>
      </c>
      <c r="L1426" t="str">
        <f t="shared" si="182"/>
        <v>&lt;p class="indent"&gt;Jessica stood in the center of the hall. She moved in a slow turn, looking up and around at shadowed carvings, crannies and deeply recessed windows. This giant anachronism of a room reminded her of the Sisters’ Hall at her Bene Gesserit school. But at the school the effect had been of warmth. Here, all was bleak stone. &lt;/p&gt;</v>
      </c>
    </row>
    <row r="1427" spans="1:12" x14ac:dyDescent="0.25">
      <c r="A1427">
        <v>1426</v>
      </c>
      <c r="B1427" s="1" t="s">
        <v>1106</v>
      </c>
      <c r="C1427" t="str">
        <f t="shared" si="180"/>
        <v>&lt;p class="indent"&gt;Some architect had reached far back into history for these &lt;a id="page52"/&gt;buttressed walls and dark hangings, she thought. The arched ceiling stood two stories above her with great crossbeams she</v>
      </c>
      <c r="D1427">
        <f t="shared" si="184"/>
        <v>1</v>
      </c>
      <c r="E1427" t="str">
        <f t="shared" si="183"/>
        <v>end</v>
      </c>
      <c r="F1427" t="str">
        <f t="shared" si="187"/>
        <v>&lt;p class="indent"&gt;Some architect had reached far back into history for these &lt;a id="page52"/&gt;buttressed walls and dark hangings, she thought. The arched ceiling stood two stories above her with great crossbeams she</v>
      </c>
      <c r="G1427" t="str">
        <f t="shared" si="181"/>
        <v>&lt;p class="indent"&gt;</v>
      </c>
      <c r="H1427">
        <v>1</v>
      </c>
      <c r="I1427">
        <f t="shared" si="186"/>
        <v>9</v>
      </c>
      <c r="J1427">
        <f t="shared" ca="1" si="185"/>
        <v>659</v>
      </c>
      <c r="K1427" t="str">
        <f>IF(OR(E1427="start",AND(E1427="end",E1426="start")),"Y","N")</f>
        <v>N</v>
      </c>
      <c r="L1427" t="str">
        <f t="shared" si="182"/>
        <v/>
      </c>
    </row>
    <row r="1428" spans="1:12" x14ac:dyDescent="0.25">
      <c r="A1428">
        <v>1427</v>
      </c>
      <c r="B1428" s="1" t="s">
        <v>1107</v>
      </c>
      <c r="C1428" t="str">
        <f t="shared" si="180"/>
        <v>&lt;p class="indent"&gt;Some architect had reached far back into history for these &lt;a id="page52"/&gt;buttressed walls and dark hangings, she thought. The arched ceiling stood two stories above her with great crossbeams she felt sure had been shipped here to Arrakis across space at monstrous cost. No planet of this system grew trees to make such</v>
      </c>
      <c r="D1428">
        <f t="shared" si="184"/>
        <v>2</v>
      </c>
      <c r="E1428" t="str">
        <f t="shared" si="183"/>
        <v>end</v>
      </c>
      <c r="F1428" t="str">
        <f t="shared" si="187"/>
        <v>&lt;p class="indent"&gt;Some architect had reached far back into history for these &lt;a id="page52"/&gt;buttressed walls and dark hangings, she thought. The arched ceiling stood two stories above her with great crossbeams she felt sure had been shipped here to Arrakis across space at monstrous cost. No planet of this system grew trees to make such</v>
      </c>
      <c r="G1428" t="str">
        <f t="shared" si="181"/>
        <v>&lt;p class="indent"&gt;</v>
      </c>
      <c r="H1428">
        <v>1</v>
      </c>
      <c r="I1428">
        <f t="shared" si="186"/>
        <v>9</v>
      </c>
      <c r="J1428">
        <f t="shared" ca="1" si="185"/>
        <v>659</v>
      </c>
      <c r="K1428" t="str">
        <f>IF(OR(E1428="start",AND(E1428="end",E1427="start")),"Y","N")</f>
        <v>N</v>
      </c>
      <c r="L1428" t="str">
        <f t="shared" si="182"/>
        <v/>
      </c>
    </row>
    <row r="1429" spans="1:12" x14ac:dyDescent="0.25">
      <c r="A1429">
        <v>1428</v>
      </c>
      <c r="B1429" s="1" t="s">
        <v>1108</v>
      </c>
      <c r="C1429" t="str">
        <f t="shared" si="180"/>
        <v>&lt;p class="indent"&gt;Some architect had reached far back into history for these &lt;a id="page52"/&gt;buttressed walls and dark hangings, she thought. The arched ceiling stood two stories above her with great crossbeams she felt sure had been shipped here to Arrakis across space at monstrous cost. No planet of this system grew trees to make such beams – unless the beams were imitation wood.</v>
      </c>
      <c r="D1429">
        <f t="shared" si="184"/>
        <v>3</v>
      </c>
      <c r="E1429" t="str">
        <f t="shared" si="183"/>
        <v>end</v>
      </c>
      <c r="F1429" t="str">
        <f t="shared" si="187"/>
        <v>&lt;p class="indent"&gt;Some architect had reached far back into history for these &lt;a id="page52"/&gt;buttressed walls and dark hangings, she thought. The arched ceiling stood two stories above her with great crossbeams she felt sure had been shipped here to Arrakis across space at monstrous cost. No planet of this system grew trees to make such beams – unless the beams were imitation wood.</v>
      </c>
      <c r="G1429" t="str">
        <f t="shared" si="181"/>
        <v>&lt;p class="indent"&gt;</v>
      </c>
      <c r="H1429">
        <v>1</v>
      </c>
      <c r="I1429">
        <f t="shared" si="186"/>
        <v>9</v>
      </c>
      <c r="J1429">
        <f t="shared" ca="1" si="185"/>
        <v>659</v>
      </c>
      <c r="K1429" t="str">
        <f>IF(OR(E1429="start",AND(E1429="end",E1428="start")),"Y","N")</f>
        <v>N</v>
      </c>
      <c r="L1429" t="str">
        <f t="shared" si="182"/>
        <v/>
      </c>
    </row>
    <row r="1430" spans="1:12" x14ac:dyDescent="0.25">
      <c r="A1430">
        <v>1429</v>
      </c>
      <c r="B1430" s="1" t="s">
        <v>9</v>
      </c>
      <c r="C1430" t="str">
        <f t="shared" si="180"/>
        <v>&lt;p class="indent"&gt;Some architect had reached far back into history for these &lt;a id="page52"/&gt;buttressed walls and dark hangings, she thought. The arched ceiling stood two stories above her with great crossbeams she felt sure had been shipped here to Arrakis across space at monstrous cost. No planet of this system grew trees to make such beams – unless the beams were imitation wood. &lt;/p&gt;</v>
      </c>
      <c r="D1430">
        <f t="shared" si="184"/>
        <v>4</v>
      </c>
      <c r="E1430" t="str">
        <f t="shared" si="183"/>
        <v>end</v>
      </c>
      <c r="F1430" t="str">
        <f t="shared" si="187"/>
        <v>&lt;p class="indent"&gt;Some architect had reached far back into history for these &lt;a id="page52"/&gt;buttressed walls and dark hangings, she thought. The arched ceiling stood two stories above her with great crossbeams she felt sure had been shipped here to Arrakis across space at monstrous cost. No planet of this system grew trees to make such beams – unless the beams were imitation wood. &lt;/p&gt;</v>
      </c>
      <c r="G1430" t="str">
        <f t="shared" si="181"/>
        <v>&lt;p class="indent"&gt;</v>
      </c>
      <c r="H1430">
        <v>1</v>
      </c>
      <c r="I1430">
        <f t="shared" si="186"/>
        <v>9</v>
      </c>
      <c r="J1430">
        <f t="shared" ca="1" si="185"/>
        <v>659</v>
      </c>
      <c r="K1430" t="str">
        <f>IF(OR(E1430="start",AND(E1430="end",E1429="start")),"Y","N")</f>
        <v>N</v>
      </c>
      <c r="L1430" t="str">
        <f t="shared" si="182"/>
        <v>&lt;p class="indent"&gt;Some architect had reached far back into history for these &lt;a id="page52"/&gt;buttressed walls and dark hangings, she thought. The arched ceiling stood two stories above her with great crossbeams she felt sure had been shipped here to Arrakis across space at monstrous cost. No planet of this system grew trees to make such beams – unless the beams were imitation wood. &lt;/p&gt;</v>
      </c>
    </row>
    <row r="1431" spans="1:12" x14ac:dyDescent="0.25">
      <c r="A1431">
        <v>1430</v>
      </c>
      <c r="B1431" s="1" t="s">
        <v>1109</v>
      </c>
      <c r="C1431" t="str">
        <f t="shared" si="180"/>
        <v>&lt;p class="indent"&gt;She thought not.&lt;/p&gt;</v>
      </c>
      <c r="D1431">
        <f t="shared" si="184"/>
        <v>1</v>
      </c>
      <c r="E1431" t="str">
        <f t="shared" si="183"/>
        <v>end</v>
      </c>
      <c r="F1431" t="str">
        <f t="shared" si="187"/>
        <v>&lt;p class="indent"&gt;She thought not.&lt;/p&gt;</v>
      </c>
      <c r="G1431" t="str">
        <f t="shared" si="181"/>
        <v>&lt;p class="indent"&gt;</v>
      </c>
      <c r="H1431">
        <v>1</v>
      </c>
      <c r="I1431">
        <f t="shared" si="186"/>
        <v>9</v>
      </c>
      <c r="J1431">
        <f t="shared" ca="1" si="185"/>
        <v>660</v>
      </c>
      <c r="K1431" t="str">
        <f>IF(OR(E1431="start",AND(E1431="end",E1430="start")),"Y","N")</f>
        <v>N</v>
      </c>
      <c r="L1431" t="str">
        <f t="shared" si="182"/>
        <v>&lt;p class="indent"&gt;She thought not.&lt;/p&gt;</v>
      </c>
    </row>
    <row r="1432" spans="1:12" x14ac:dyDescent="0.25">
      <c r="A1432">
        <v>1431</v>
      </c>
      <c r="B1432" s="1" t="s">
        <v>1110</v>
      </c>
      <c r="C1432" t="str">
        <f t="shared" si="180"/>
        <v>&lt;p class="indent"&gt;This had been the government mansion in the days of the Old Empire. Costs had been of less importance then. It had been before</v>
      </c>
      <c r="D1432">
        <f t="shared" si="184"/>
        <v>1</v>
      </c>
      <c r="E1432" t="str">
        <f t="shared" si="183"/>
        <v>end</v>
      </c>
      <c r="F1432" t="str">
        <f t="shared" si="187"/>
        <v>&lt;p class="indent"&gt;This had been the government mansion in the days of the Old Empire. Costs had been of less importance then. It had been before</v>
      </c>
      <c r="G1432" t="str">
        <f t="shared" si="181"/>
        <v>&lt;p class="indent"&gt;</v>
      </c>
      <c r="H1432">
        <v>1</v>
      </c>
      <c r="I1432">
        <f t="shared" si="186"/>
        <v>9</v>
      </c>
      <c r="J1432">
        <f t="shared" ca="1" si="185"/>
        <v>661</v>
      </c>
      <c r="K1432" t="str">
        <f>IF(OR(E1432="start",AND(E1432="end",E1431="start")),"Y","N")</f>
        <v>N</v>
      </c>
      <c r="L1432" t="str">
        <f t="shared" si="182"/>
        <v/>
      </c>
    </row>
    <row r="1433" spans="1:12" x14ac:dyDescent="0.25">
      <c r="A1433">
        <v>1432</v>
      </c>
      <c r="B1433" s="1" t="s">
        <v>1111</v>
      </c>
      <c r="C1433" t="str">
        <f t="shared" si="180"/>
        <v>&lt;p class="indent"&gt;This had been the government mansion in the days of the Old Empire. Costs had been of less importance then. It had been before the Harkonnens and their new megalopolis of Carthag – a cheap and brassy place some two hundred kilometers northeast across</v>
      </c>
      <c r="D1433">
        <f t="shared" si="184"/>
        <v>2</v>
      </c>
      <c r="E1433" t="str">
        <f t="shared" si="183"/>
        <v>end</v>
      </c>
      <c r="F1433" t="str">
        <f t="shared" si="187"/>
        <v>&lt;p class="indent"&gt;This had been the government mansion in the days of the Old Empire. Costs had been of less importance then. It had been before the Harkonnens and their new megalopolis of Carthag – a cheap and brassy place some two hundred kilometers northeast across</v>
      </c>
      <c r="G1433" t="str">
        <f t="shared" si="181"/>
        <v>&lt;p class="indent"&gt;</v>
      </c>
      <c r="H1433">
        <v>1</v>
      </c>
      <c r="I1433">
        <f t="shared" si="186"/>
        <v>9</v>
      </c>
      <c r="J1433">
        <f t="shared" ca="1" si="185"/>
        <v>661</v>
      </c>
      <c r="K1433" t="str">
        <f>IF(OR(E1433="start",AND(E1433="end",E1432="start")),"Y","N")</f>
        <v>N</v>
      </c>
      <c r="L1433" t="str">
        <f t="shared" si="182"/>
        <v/>
      </c>
    </row>
    <row r="1434" spans="1:12" x14ac:dyDescent="0.25">
      <c r="A1434">
        <v>1433</v>
      </c>
      <c r="B1434" s="1" t="s">
        <v>1112</v>
      </c>
      <c r="C1434" t="str">
        <f t="shared" si="180"/>
        <v>&lt;p class="indent"&gt;This had been the government mansion in the days of the Old Empire. Costs had been of less importance then. It had been before the Harkonnens and their new megalopolis of Carthag – a cheap and brassy place some two hundred kilometers northeast across the Broken Land. Leto had been wise to choose this place for his seat of government. The name, Arrakeen, had a good sound,</v>
      </c>
      <c r="D1434">
        <f t="shared" si="184"/>
        <v>3</v>
      </c>
      <c r="E1434" t="str">
        <f t="shared" si="183"/>
        <v>end</v>
      </c>
      <c r="F1434" t="str">
        <f t="shared" si="187"/>
        <v>&lt;p class="indent"&gt;This had been the government mansion in the days of the Old Empire. Costs had been of less importance then. It had been before the Harkonnens and their new megalopolis of Carthag – a cheap and brassy place some two hundred kilometers northeast across the Broken Land. Leto had been wise to choose this place for his seat of government. The name, Arrakeen, had a good sound,</v>
      </c>
      <c r="G1434" t="str">
        <f t="shared" si="181"/>
        <v>&lt;p class="indent"&gt;</v>
      </c>
      <c r="H1434">
        <v>1</v>
      </c>
      <c r="I1434">
        <f t="shared" si="186"/>
        <v>9</v>
      </c>
      <c r="J1434">
        <f t="shared" ca="1" si="185"/>
        <v>661</v>
      </c>
      <c r="K1434" t="str">
        <f>IF(OR(E1434="start",AND(E1434="end",E1433="start")),"Y","N")</f>
        <v>N</v>
      </c>
      <c r="L1434" t="str">
        <f t="shared" si="182"/>
        <v/>
      </c>
    </row>
    <row r="1435" spans="1:12" x14ac:dyDescent="0.25">
      <c r="A1435">
        <v>1434</v>
      </c>
      <c r="B1435" s="1" t="s">
        <v>1113</v>
      </c>
      <c r="C1435" t="str">
        <f t="shared" si="180"/>
        <v>&lt;p class="indent"&gt;This had been the government mansion in the days of the Old Empire. Costs had been of less importance then. It had been before the Harkonnens and their new megalopolis of Carthag – a cheap and brassy place some two hundred kilometers northeast across the Broken Land. Leto had been wise to choose this place for his seat of government. The name, Arrakeen, had a good sound, filled with tradition. And this was a smaller city, easier to sterilize and defend.</v>
      </c>
      <c r="D1435">
        <f t="shared" si="184"/>
        <v>4</v>
      </c>
      <c r="E1435" t="str">
        <f t="shared" si="183"/>
        <v>end</v>
      </c>
      <c r="F1435" t="str">
        <f t="shared" si="187"/>
        <v>&lt;p class="indent"&gt;This had been the government mansion in the days of the Old Empire. Costs had been of less importance then. It had been before the Harkonnens and their new megalopolis of Carthag – a cheap and brassy place some two hundred kilometers northeast across the Broken Land. Leto had been wise to choose this place for his seat of government. The name, Arrakeen, had a good sound, filled with tradition. And this was a smaller city, easier to sterilize and defend.</v>
      </c>
      <c r="G1435" t="str">
        <f t="shared" si="181"/>
        <v>&lt;p class="indent"&gt;</v>
      </c>
      <c r="H1435">
        <v>1</v>
      </c>
      <c r="I1435">
        <f t="shared" si="186"/>
        <v>9</v>
      </c>
      <c r="J1435">
        <f t="shared" ca="1" si="185"/>
        <v>661</v>
      </c>
      <c r="K1435" t="str">
        <f>IF(OR(E1435="start",AND(E1435="end",E1434="start")),"Y","N")</f>
        <v>N</v>
      </c>
      <c r="L1435" t="str">
        <f t="shared" si="182"/>
        <v/>
      </c>
    </row>
    <row r="1436" spans="1:12" x14ac:dyDescent="0.25">
      <c r="A1436">
        <v>1435</v>
      </c>
      <c r="B1436" s="1" t="s">
        <v>9</v>
      </c>
      <c r="C1436" t="str">
        <f t="shared" si="180"/>
        <v>&lt;p class="indent"&gt;This had been the government mansion in the days of the Old Empire. Costs had been of less importance then. It had been before the Harkonnens and their new megalopolis of Carthag – a cheap and brassy place some two hundred kilometers northeast across the Broken Land. Leto had been wise to choose this place for his seat of government. The name, Arrakeen, had a good sound, filled with tradition. And this was a smaller city, easier to sterilize and defend. &lt;/p&gt;</v>
      </c>
      <c r="D1436">
        <f t="shared" si="184"/>
        <v>5</v>
      </c>
      <c r="E1436" t="str">
        <f t="shared" si="183"/>
        <v>end</v>
      </c>
      <c r="F1436" t="str">
        <f t="shared" si="187"/>
        <v>&lt;p class="indent"&gt;This had been the government mansion in the days of the Old Empire. Costs had been of less importance then. It had been before the Harkonnens and their new megalopolis of Carthag – a cheap and brassy place some two hundred kilometers northeast across the Broken Land. Leto had been wise to choose this place for his seat of government. The name, Arrakeen, had a good sound, filled with tradition. And this was a smaller city, easier to sterilize and defend. &lt;/p&gt;</v>
      </c>
      <c r="G1436" t="str">
        <f t="shared" si="181"/>
        <v>&lt;p class="indent"&gt;</v>
      </c>
      <c r="H1436">
        <v>1</v>
      </c>
      <c r="I1436">
        <f t="shared" si="186"/>
        <v>9</v>
      </c>
      <c r="J1436">
        <f t="shared" ca="1" si="185"/>
        <v>661</v>
      </c>
      <c r="K1436" t="str">
        <f>IF(OR(E1436="start",AND(E1436="end",E1435="start")),"Y","N")</f>
        <v>N</v>
      </c>
      <c r="L1436" t="str">
        <f t="shared" si="182"/>
        <v>&lt;p class="indent"&gt;This had been the government mansion in the days of the Old Empire. Costs had been of less importance then. It had been before the Harkonnens and their new megalopolis of Carthag – a cheap and brassy place some two hundred kilometers northeast across the Broken Land. Leto had been wise to choose this place for his seat of government. The name, Arrakeen, had a good sound, filled with tradition. And this was a smaller city, easier to sterilize and defend. &lt;/p&gt;</v>
      </c>
    </row>
    <row r="1437" spans="1:12" x14ac:dyDescent="0.25">
      <c r="A1437">
        <v>1436</v>
      </c>
      <c r="B1437" s="1" t="s">
        <v>1114</v>
      </c>
      <c r="C1437" t="str">
        <f t="shared" ref="C1437:C1500" si="188">IF(LEFT(B1437,2)="&lt;p",B1437,C1436&amp;" "&amp;B1437)</f>
        <v>&lt;p class="indent"&gt;Again there came the clatter of boxes being unloaded in the entry. Jessica sighed.&lt;/p&gt;</v>
      </c>
      <c r="D1437">
        <f t="shared" si="184"/>
        <v>1</v>
      </c>
      <c r="E1437" t="str">
        <f t="shared" si="183"/>
        <v>end</v>
      </c>
      <c r="F1437" t="str">
        <f t="shared" si="187"/>
        <v>&lt;p class="indent"&gt;Again there came the clatter of boxes being unloaded in the entry. Jessica sighed.&lt;/p&gt;</v>
      </c>
      <c r="G1437" t="str">
        <f t="shared" si="181"/>
        <v>&lt;p class="indent"&gt;</v>
      </c>
      <c r="H1437">
        <v>1</v>
      </c>
      <c r="I1437">
        <f t="shared" si="186"/>
        <v>9</v>
      </c>
      <c r="J1437">
        <f t="shared" ca="1" si="185"/>
        <v>662</v>
      </c>
      <c r="K1437" t="str">
        <f>IF(OR(E1437="start",AND(E1437="end",E1436="start")),"Y","N")</f>
        <v>N</v>
      </c>
      <c r="L1437" t="str">
        <f t="shared" si="182"/>
        <v>&lt;p class="indent"&gt;Again there came the clatter of boxes being unloaded in the entry. Jessica sighed.&lt;/p&gt;</v>
      </c>
    </row>
    <row r="1438" spans="1:12" x14ac:dyDescent="0.25">
      <c r="A1438">
        <v>1437</v>
      </c>
      <c r="B1438" s="1" t="s">
        <v>1115</v>
      </c>
      <c r="C1438" t="str">
        <f t="shared" si="188"/>
        <v>&lt;p class="indent"&gt;Against a carton to her right stood the painting of the Duke’s father. Wrapping twine hung from it like a frayed decoration.</v>
      </c>
      <c r="D1438">
        <f t="shared" si="184"/>
        <v>1</v>
      </c>
      <c r="E1438" t="str">
        <f t="shared" si="183"/>
        <v>end</v>
      </c>
      <c r="F1438" t="str">
        <f t="shared" si="187"/>
        <v>&lt;p class="indent"&gt;Against a carton to her right stood the painting of the Duke’s father. Wrapping twine hung from it like a frayed decoration.</v>
      </c>
      <c r="G1438" t="str">
        <f t="shared" si="181"/>
        <v>&lt;p class="indent"&gt;</v>
      </c>
      <c r="H1438">
        <v>1</v>
      </c>
      <c r="I1438">
        <f t="shared" si="186"/>
        <v>9</v>
      </c>
      <c r="J1438">
        <f t="shared" ca="1" si="185"/>
        <v>663</v>
      </c>
      <c r="K1438" t="str">
        <f>IF(OR(E1438="start",AND(E1438="end",E1437="start")),"Y","N")</f>
        <v>N</v>
      </c>
      <c r="L1438" t="str">
        <f t="shared" si="182"/>
        <v/>
      </c>
    </row>
    <row r="1439" spans="1:12" x14ac:dyDescent="0.25">
      <c r="A1439">
        <v>1438</v>
      </c>
      <c r="B1439" s="1" t="s">
        <v>1116</v>
      </c>
      <c r="C1439" t="str">
        <f t="shared" si="188"/>
        <v>&lt;p class="indent"&gt;Against a carton to her right stood the painting of the Duke’s father. Wrapping twine hung from it like a frayed decoration. A piece of the twine was still clutched in Jessica’s left hand. Beside the painting lay a black bull’s head mounted on a polished</v>
      </c>
      <c r="D1439">
        <f t="shared" si="184"/>
        <v>2</v>
      </c>
      <c r="E1439" t="str">
        <f t="shared" si="183"/>
        <v>end</v>
      </c>
      <c r="F1439" t="str">
        <f t="shared" si="187"/>
        <v>&lt;p class="indent"&gt;Against a carton to her right stood the painting of the Duke’s father. Wrapping twine hung from it like a frayed decoration. A piece of the twine was still clutched in Jessica’s left hand. Beside the painting lay a black bull’s head mounted on a polished</v>
      </c>
      <c r="G1439" t="str">
        <f t="shared" si="181"/>
        <v>&lt;p class="indent"&gt;</v>
      </c>
      <c r="H1439">
        <v>1</v>
      </c>
      <c r="I1439">
        <f t="shared" si="186"/>
        <v>9</v>
      </c>
      <c r="J1439">
        <f t="shared" ca="1" si="185"/>
        <v>663</v>
      </c>
      <c r="K1439" t="str">
        <f>IF(OR(E1439="start",AND(E1439="end",E1438="start")),"Y","N")</f>
        <v>N</v>
      </c>
      <c r="L1439" t="str">
        <f t="shared" si="182"/>
        <v/>
      </c>
    </row>
    <row r="1440" spans="1:12" x14ac:dyDescent="0.25">
      <c r="A1440">
        <v>1439</v>
      </c>
      <c r="B1440" s="1" t="s">
        <v>1117</v>
      </c>
      <c r="C1440" t="str">
        <f t="shared" si="188"/>
        <v>&lt;p class="indent"&gt;Against a carton to her right stood the painting of the Duke’s father. Wrapping twine hung from it like a frayed decoration. A piece of the twine was still clutched in Jessica’s left hand. Beside the painting lay a black bull’s head mounted on a polished board. The head was a dark island in a sea of wadded paper. Its plaque lay flat on the floor, and the bull’s shiny muzzle</v>
      </c>
      <c r="D1440">
        <f t="shared" si="184"/>
        <v>3</v>
      </c>
      <c r="E1440" t="str">
        <f t="shared" si="183"/>
        <v>end</v>
      </c>
      <c r="F1440" t="str">
        <f t="shared" si="187"/>
        <v>&lt;p class="indent"&gt;Against a carton to her right stood the painting of the Duke’s father. Wrapping twine hung from it like a frayed decoration. A piece of the twine was still clutched in Jessica’s left hand. Beside the painting lay a black bull’s head mounted on a polished board. The head was a dark island in a sea of wadded paper. Its plaque lay flat on the floor, and the bull’s shiny muzzle</v>
      </c>
      <c r="G1440" t="str">
        <f t="shared" si="181"/>
        <v>&lt;p class="indent"&gt;</v>
      </c>
      <c r="H1440">
        <v>1</v>
      </c>
      <c r="I1440">
        <f t="shared" si="186"/>
        <v>9</v>
      </c>
      <c r="J1440">
        <f t="shared" ca="1" si="185"/>
        <v>663</v>
      </c>
      <c r="K1440" t="str">
        <f>IF(OR(E1440="start",AND(E1440="end",E1439="start")),"Y","N")</f>
        <v>N</v>
      </c>
      <c r="L1440" t="str">
        <f t="shared" si="182"/>
        <v/>
      </c>
    </row>
    <row r="1441" spans="1:12" x14ac:dyDescent="0.25">
      <c r="A1441">
        <v>1440</v>
      </c>
      <c r="B1441" s="1" t="s">
        <v>1118</v>
      </c>
      <c r="C1441" t="str">
        <f t="shared" si="188"/>
        <v>&lt;p class="indent"&gt;Against a carton to her right stood the painting of the Duke’s father. Wrapping twine hung from it like a frayed decoration. A piece of the twine was still clutched in Jessica’s left hand. Beside the painting lay a black bull’s head mounted on a polished board. The head was a dark island in a sea of wadded paper. Its plaque lay flat on the floor, and the bull’s shiny muzzle pointed at the ceiling as though the beast were ready to bellow a challenge into this echoing room.</v>
      </c>
      <c r="D1441">
        <f t="shared" si="184"/>
        <v>4</v>
      </c>
      <c r="E1441" t="str">
        <f t="shared" si="183"/>
        <v>end</v>
      </c>
      <c r="F1441" t="str">
        <f t="shared" si="187"/>
        <v>&lt;p class="indent"&gt;Against a carton to her right stood the painting of the Duke’s father. Wrapping twine hung from it like a frayed decoration. A piece of the twine was still clutched in Jessica’s left hand. Beside the painting lay a black bull’s head mounted on a polished board. The head was a dark island in a sea of wadded paper. Its plaque lay flat on the floor, and the bull’s shiny muzzle pointed at the ceiling as though the beast were ready to bellow a challenge into this echoing room.</v>
      </c>
      <c r="G1441" t="str">
        <f t="shared" si="181"/>
        <v>&lt;p class="indent"&gt;</v>
      </c>
      <c r="H1441">
        <v>1</v>
      </c>
      <c r="I1441">
        <f t="shared" si="186"/>
        <v>9</v>
      </c>
      <c r="J1441">
        <f t="shared" ca="1" si="185"/>
        <v>663</v>
      </c>
      <c r="K1441" t="str">
        <f>IF(OR(E1441="start",AND(E1441="end",E1440="start")),"Y","N")</f>
        <v>N</v>
      </c>
      <c r="L1441" t="str">
        <f t="shared" si="182"/>
        <v/>
      </c>
    </row>
    <row r="1442" spans="1:12" x14ac:dyDescent="0.25">
      <c r="A1442">
        <v>1441</v>
      </c>
      <c r="B1442" s="1" t="s">
        <v>9</v>
      </c>
      <c r="C1442" t="str">
        <f t="shared" si="188"/>
        <v>&lt;p class="indent"&gt;Against a carton to her right stood the painting of the Duke’s father. Wrapping twine hung from it like a frayed decoration. A piece of the twine was still clutched in Jessica’s left hand. Beside the painting lay a black bull’s head mounted on a polished board. The head was a dark island in a sea of wadded paper. Its plaque lay flat on the floor, and the bull’s shiny muzzle pointed at the ceiling as though the beast were ready to bellow a challenge into this echoing room. &lt;/p&gt;</v>
      </c>
      <c r="D1442">
        <f t="shared" si="184"/>
        <v>5</v>
      </c>
      <c r="E1442" t="str">
        <f t="shared" si="183"/>
        <v>end</v>
      </c>
      <c r="F1442" t="str">
        <f t="shared" si="187"/>
        <v>&lt;p class="indent"&gt;Against a carton to her right stood the painting of the Duke’s father. Wrapping twine hung from it like a frayed decoration. A piece of the twine was still clutched in Jessica’s left hand. Beside the painting lay a black bull’s head mounted on a polished board. The head was a dark island in a sea of wadded paper. Its plaque lay flat on the floor, and the bull’s shiny muzzle pointed at the ceiling as though the beast were ready to bellow a challenge into this echoing room. &lt;/p&gt;</v>
      </c>
      <c r="G1442" t="str">
        <f t="shared" si="181"/>
        <v>&lt;p class="indent"&gt;</v>
      </c>
      <c r="H1442">
        <v>1</v>
      </c>
      <c r="I1442">
        <f t="shared" si="186"/>
        <v>9</v>
      </c>
      <c r="J1442">
        <f t="shared" ca="1" si="185"/>
        <v>663</v>
      </c>
      <c r="K1442" t="str">
        <f>IF(OR(E1442="start",AND(E1442="end",E1441="start")),"Y","N")</f>
        <v>N</v>
      </c>
      <c r="L1442" t="str">
        <f t="shared" si="182"/>
        <v>&lt;p class="indent"&gt;Against a carton to her right stood the painting of the Duke’s father. Wrapping twine hung from it like a frayed decoration. A piece of the twine was still clutched in Jessica’s left hand. Beside the painting lay a black bull’s head mounted on a polished board. The head was a dark island in a sea of wadded paper. Its plaque lay flat on the floor, and the bull’s shiny muzzle pointed at the ceiling as though the beast were ready to bellow a challenge into this echoing room. &lt;/p&gt;</v>
      </c>
    </row>
    <row r="1443" spans="1:12" x14ac:dyDescent="0.25">
      <c r="A1443">
        <v>1442</v>
      </c>
      <c r="B1443" s="1" t="s">
        <v>1119</v>
      </c>
      <c r="C1443" t="str">
        <f t="shared" si="188"/>
        <v>&lt;p class="indent"&gt;Jessica wondered what compulsion had brought her to uncover those two things first – the head and the painting. She knew there</v>
      </c>
      <c r="D1443">
        <f t="shared" si="184"/>
        <v>1</v>
      </c>
      <c r="E1443" t="str">
        <f t="shared" si="183"/>
        <v>end</v>
      </c>
      <c r="F1443" t="str">
        <f t="shared" si="187"/>
        <v>&lt;p class="indent"&gt;Jessica wondered what compulsion had brought her to uncover those two things first – the head and the painting. She knew there</v>
      </c>
      <c r="G1443" t="str">
        <f t="shared" si="181"/>
        <v>&lt;p class="indent"&gt;</v>
      </c>
      <c r="H1443">
        <v>1</v>
      </c>
      <c r="I1443">
        <f t="shared" si="186"/>
        <v>9</v>
      </c>
      <c r="J1443">
        <f t="shared" ca="1" si="185"/>
        <v>664</v>
      </c>
      <c r="K1443" t="str">
        <f>IF(OR(E1443="start",AND(E1443="end",E1442="start")),"Y","N")</f>
        <v>N</v>
      </c>
      <c r="L1443" t="str">
        <f t="shared" si="182"/>
        <v/>
      </c>
    </row>
    <row r="1444" spans="1:12" x14ac:dyDescent="0.25">
      <c r="A1444">
        <v>1443</v>
      </c>
      <c r="B1444" s="1" t="s">
        <v>1120</v>
      </c>
      <c r="C1444" t="str">
        <f t="shared" si="188"/>
        <v>&lt;p class="indent"&gt;Jessica wondered what compulsion had brought her to uncover those two things first – the head and the painting. She knew there was something symbolic in this action. Not since the day when the Duke’s buyers had taken her from the school had she felt</v>
      </c>
      <c r="D1444">
        <f t="shared" si="184"/>
        <v>2</v>
      </c>
      <c r="E1444" t="str">
        <f t="shared" si="183"/>
        <v>end</v>
      </c>
      <c r="F1444" t="str">
        <f t="shared" si="187"/>
        <v>&lt;p class="indent"&gt;Jessica wondered what compulsion had brought her to uncover those two things first – the head and the painting. She knew there was something symbolic in this action. Not since the day when the Duke’s buyers had taken her from the school had she felt</v>
      </c>
      <c r="G1444" t="str">
        <f t="shared" si="181"/>
        <v>&lt;p class="indent"&gt;</v>
      </c>
      <c r="H1444">
        <v>1</v>
      </c>
      <c r="I1444">
        <f t="shared" si="186"/>
        <v>9</v>
      </c>
      <c r="J1444">
        <f t="shared" ca="1" si="185"/>
        <v>664</v>
      </c>
      <c r="K1444" t="str">
        <f>IF(OR(E1444="start",AND(E1444="end",E1443="start")),"Y","N")</f>
        <v>N</v>
      </c>
      <c r="L1444" t="str">
        <f t="shared" si="182"/>
        <v/>
      </c>
    </row>
    <row r="1445" spans="1:12" x14ac:dyDescent="0.25">
      <c r="A1445">
        <v>1444</v>
      </c>
      <c r="B1445" s="1" t="s">
        <v>1121</v>
      </c>
      <c r="C1445" t="str">
        <f t="shared" si="188"/>
        <v>&lt;p class="indent"&gt;Jessica wondered what compulsion had brought her to uncover those two things first – the head and the painting. She knew there was something symbolic in this action. Not since the day when the Duke’s buyers had taken her from the school had she felt this frightened and unsure of herself.</v>
      </c>
      <c r="D1445">
        <f t="shared" si="184"/>
        <v>3</v>
      </c>
      <c r="E1445" t="str">
        <f t="shared" si="183"/>
        <v>end</v>
      </c>
      <c r="F1445" t="str">
        <f t="shared" si="187"/>
        <v>&lt;p class="indent"&gt;Jessica wondered what compulsion had brought her to uncover those two things first – the head and the painting. She knew there was something symbolic in this action. Not since the day when the Duke’s buyers had taken her from the school had she felt this frightened and unsure of herself.</v>
      </c>
      <c r="G1445" t="str">
        <f t="shared" si="181"/>
        <v>&lt;p class="indent"&gt;</v>
      </c>
      <c r="H1445">
        <v>1</v>
      </c>
      <c r="I1445">
        <f t="shared" si="186"/>
        <v>9</v>
      </c>
      <c r="J1445">
        <f t="shared" ca="1" si="185"/>
        <v>664</v>
      </c>
      <c r="K1445" t="str">
        <f>IF(OR(E1445="start",AND(E1445="end",E1444="start")),"Y","N")</f>
        <v>N</v>
      </c>
      <c r="L1445" t="str">
        <f t="shared" si="182"/>
        <v/>
      </c>
    </row>
    <row r="1446" spans="1:12" x14ac:dyDescent="0.25">
      <c r="A1446">
        <v>1445</v>
      </c>
      <c r="B1446" s="1" t="s">
        <v>9</v>
      </c>
      <c r="C1446" t="str">
        <f t="shared" si="188"/>
        <v>&lt;p class="indent"&gt;Jessica wondered what compulsion had brought her to uncover those two things first – the head and the painting. She knew there was something symbolic in this action. Not since the day when the Duke’s buyers had taken her from the school had she felt this frightened and unsure of herself. &lt;/p&gt;</v>
      </c>
      <c r="D1446">
        <f t="shared" si="184"/>
        <v>4</v>
      </c>
      <c r="E1446" t="str">
        <f t="shared" si="183"/>
        <v>end</v>
      </c>
      <c r="F1446" t="str">
        <f t="shared" si="187"/>
        <v>&lt;p class="indent"&gt;Jessica wondered what compulsion had brought her to uncover those two things first – the head and the painting. She knew there was something symbolic in this action. Not since the day when the Duke’s buyers had taken her from the school had she felt this frightened and unsure of herself. &lt;/p&gt;</v>
      </c>
      <c r="G1446" t="str">
        <f t="shared" ref="G1446:G1509" si="189">IFERROR(LEFT(F1446,FIND("&gt;",F1446)),G1445)</f>
        <v>&lt;p class="indent"&gt;</v>
      </c>
      <c r="H1446">
        <v>1</v>
      </c>
      <c r="I1446">
        <f t="shared" si="186"/>
        <v>9</v>
      </c>
      <c r="J1446">
        <f t="shared" ca="1" si="185"/>
        <v>664</v>
      </c>
      <c r="K1446" t="str">
        <f>IF(OR(E1446="start",AND(E1446="end",E1445="start")),"Y","N")</f>
        <v>N</v>
      </c>
      <c r="L1446" t="str">
        <f t="shared" si="182"/>
        <v>&lt;p class="indent"&gt;Jessica wondered what compulsion had brought her to uncover those two things first – the head and the painting. She knew there was something symbolic in this action. Not since the day when the Duke’s buyers had taken her from the school had she felt this frightened and unsure of herself. &lt;/p&gt;</v>
      </c>
    </row>
    <row r="1447" spans="1:12" x14ac:dyDescent="0.25">
      <c r="A1447">
        <v>1446</v>
      </c>
      <c r="B1447" s="1" t="s">
        <v>1122</v>
      </c>
      <c r="C1447" t="str">
        <f t="shared" si="188"/>
        <v>&lt;p class="indent"&gt;The head and the picture.&lt;/p&gt;</v>
      </c>
      <c r="D1447">
        <f t="shared" si="184"/>
        <v>1</v>
      </c>
      <c r="E1447" t="str">
        <f t="shared" si="183"/>
        <v>end</v>
      </c>
      <c r="F1447" t="str">
        <f t="shared" si="187"/>
        <v>&lt;p class="indent"&gt;The head and the picture.&lt;/p&gt;</v>
      </c>
      <c r="G1447" t="str">
        <f t="shared" si="189"/>
        <v>&lt;p class="indent"&gt;</v>
      </c>
      <c r="H1447">
        <v>1</v>
      </c>
      <c r="I1447">
        <f t="shared" si="186"/>
        <v>9</v>
      </c>
      <c r="J1447">
        <f t="shared" ca="1" si="185"/>
        <v>665</v>
      </c>
      <c r="K1447" t="str">
        <f>IF(OR(E1447="start",AND(E1447="end",E1446="start")),"Y","N")</f>
        <v>N</v>
      </c>
      <c r="L1447" t="str">
        <f t="shared" si="182"/>
        <v>&lt;p class="indent"&gt;The head and the picture.&lt;/p&gt;</v>
      </c>
    </row>
    <row r="1448" spans="1:12" x14ac:dyDescent="0.25">
      <c r="A1448">
        <v>1447</v>
      </c>
      <c r="B1448" s="1" t="s">
        <v>1123</v>
      </c>
      <c r="C1448" t="str">
        <f t="shared" si="188"/>
        <v>&lt;p class="indent"&gt;They heightened her feelings of confusion. She shuddered, glanced at the slit windows high overhead. It was still early afternoon</v>
      </c>
      <c r="D1448">
        <f t="shared" si="184"/>
        <v>1</v>
      </c>
      <c r="E1448" t="str">
        <f t="shared" si="183"/>
        <v>end</v>
      </c>
      <c r="F1448" t="str">
        <f t="shared" si="187"/>
        <v>&lt;p class="indent"&gt;They heightened her feelings of confusion. She shuddered, glanced at the slit windows high overhead. It was still early afternoon</v>
      </c>
      <c r="G1448" t="str">
        <f t="shared" si="189"/>
        <v>&lt;p class="indent"&gt;</v>
      </c>
      <c r="H1448">
        <v>1</v>
      </c>
      <c r="I1448">
        <f t="shared" si="186"/>
        <v>9</v>
      </c>
      <c r="J1448">
        <f t="shared" ca="1" si="185"/>
        <v>666</v>
      </c>
      <c r="K1448" t="str">
        <f>IF(OR(E1448="start",AND(E1448="end",E1447="start")),"Y","N")</f>
        <v>N</v>
      </c>
      <c r="L1448" t="str">
        <f t="shared" si="182"/>
        <v/>
      </c>
    </row>
    <row r="1449" spans="1:12" x14ac:dyDescent="0.25">
      <c r="A1449">
        <v>1448</v>
      </c>
      <c r="B1449" s="1" t="s">
        <v>1124</v>
      </c>
      <c r="C1449" t="str">
        <f t="shared" si="188"/>
        <v>&lt;p class="indent"&gt;They heightened her feelings of confusion. She shuddered, glanced at the slit windows high overhead. It was still early afternoon here, and in these latitudes the sky looked black and cold – so much darker than the warm blue of Caladan. A pang of homesickness</v>
      </c>
      <c r="D1449">
        <f t="shared" si="184"/>
        <v>2</v>
      </c>
      <c r="E1449" t="str">
        <f t="shared" si="183"/>
        <v>end</v>
      </c>
      <c r="F1449" t="str">
        <f t="shared" si="187"/>
        <v>&lt;p class="indent"&gt;They heightened her feelings of confusion. She shuddered, glanced at the slit windows high overhead. It was still early afternoon here, and in these latitudes the sky looked black and cold – so much darker than the warm blue of Caladan. A pang of homesickness</v>
      </c>
      <c r="G1449" t="str">
        <f t="shared" si="189"/>
        <v>&lt;p class="indent"&gt;</v>
      </c>
      <c r="H1449">
        <v>1</v>
      </c>
      <c r="I1449">
        <f t="shared" si="186"/>
        <v>9</v>
      </c>
      <c r="J1449">
        <f t="shared" ca="1" si="185"/>
        <v>666</v>
      </c>
      <c r="K1449" t="str">
        <f>IF(OR(E1449="start",AND(E1449="end",E1448="start")),"Y","N")</f>
        <v>N</v>
      </c>
      <c r="L1449" t="str">
        <f t="shared" si="182"/>
        <v/>
      </c>
    </row>
    <row r="1450" spans="1:12" x14ac:dyDescent="0.25">
      <c r="A1450">
        <v>1449</v>
      </c>
      <c r="B1450" s="1" t="s">
        <v>1125</v>
      </c>
      <c r="C1450" t="str">
        <f t="shared" si="188"/>
        <v>&lt;p class="indent"&gt;They heightened her feelings of confusion. She shuddered, glanced at the slit windows high overhead. It was still early afternoon here, and in these latitudes the sky looked black and cold – so much darker than the warm blue of Caladan. A pang of homesickness throbbed through her.</v>
      </c>
      <c r="D1450">
        <f t="shared" si="184"/>
        <v>3</v>
      </c>
      <c r="E1450" t="str">
        <f t="shared" si="183"/>
        <v>end</v>
      </c>
      <c r="F1450" t="str">
        <f t="shared" si="187"/>
        <v>&lt;p class="indent"&gt;They heightened her feelings of confusion. She shuddered, glanced at the slit windows high overhead. It was still early afternoon here, and in these latitudes the sky looked black and cold – so much darker than the warm blue of Caladan. A pang of homesickness throbbed through her.</v>
      </c>
      <c r="G1450" t="str">
        <f t="shared" si="189"/>
        <v>&lt;p class="indent"&gt;</v>
      </c>
      <c r="H1450">
        <v>1</v>
      </c>
      <c r="I1450">
        <f t="shared" si="186"/>
        <v>9</v>
      </c>
      <c r="J1450">
        <f t="shared" ca="1" si="185"/>
        <v>666</v>
      </c>
      <c r="K1450" t="str">
        <f>IF(OR(E1450="start",AND(E1450="end",E1449="start")),"Y","N")</f>
        <v>N</v>
      </c>
      <c r="L1450" t="str">
        <f t="shared" si="182"/>
        <v/>
      </c>
    </row>
    <row r="1451" spans="1:12" x14ac:dyDescent="0.25">
      <c r="A1451">
        <v>1450</v>
      </c>
      <c r="B1451" s="1" t="s">
        <v>9</v>
      </c>
      <c r="C1451" t="str">
        <f t="shared" si="188"/>
        <v>&lt;p class="indent"&gt;They heightened her feelings of confusion. She shuddered, glanced at the slit windows high overhead. It was still early afternoon here, and in these latitudes the sky looked black and cold – so much darker than the warm blue of Caladan. A pang of homesickness throbbed through her. &lt;/p&gt;</v>
      </c>
      <c r="D1451">
        <f t="shared" si="184"/>
        <v>4</v>
      </c>
      <c r="E1451" t="str">
        <f t="shared" si="183"/>
        <v>end</v>
      </c>
      <c r="F1451" t="str">
        <f t="shared" si="187"/>
        <v>&lt;p class="indent"&gt;They heightened her feelings of confusion. She shuddered, glanced at the slit windows high overhead. It was still early afternoon here, and in these latitudes the sky looked black and cold – so much darker than the warm blue of Caladan. A pang of homesickness throbbed through her. &lt;/p&gt;</v>
      </c>
      <c r="G1451" t="str">
        <f t="shared" si="189"/>
        <v>&lt;p class="indent"&gt;</v>
      </c>
      <c r="H1451">
        <v>1</v>
      </c>
      <c r="I1451">
        <f t="shared" si="186"/>
        <v>9</v>
      </c>
      <c r="J1451">
        <f t="shared" ca="1" si="185"/>
        <v>666</v>
      </c>
      <c r="K1451" t="str">
        <f>IF(OR(E1451="start",AND(E1451="end",E1450="start")),"Y","N")</f>
        <v>N</v>
      </c>
      <c r="L1451" t="str">
        <f t="shared" si="182"/>
        <v>&lt;p class="indent"&gt;They heightened her feelings of confusion. She shuddered, glanced at the slit windows high overhead. It was still early afternoon here, and in these latitudes the sky looked black and cold – so much darker than the warm blue of Caladan. A pang of homesickness throbbed through her. &lt;/p&gt;</v>
      </c>
    </row>
    <row r="1452" spans="1:12" x14ac:dyDescent="0.25">
      <c r="A1452">
        <v>1451</v>
      </c>
      <c r="B1452" s="1" t="s">
        <v>1126</v>
      </c>
      <c r="C1452" t="str">
        <f t="shared" si="188"/>
        <v>&lt;p class="indent"&gt;&lt;em&gt;So far away, Caladan.&lt;/em&gt;&lt;/p&gt;</v>
      </c>
      <c r="D1452">
        <f t="shared" si="184"/>
        <v>1</v>
      </c>
      <c r="E1452" t="str">
        <f t="shared" si="183"/>
        <v>end</v>
      </c>
      <c r="F1452" t="str">
        <f t="shared" si="187"/>
        <v>&lt;p class="indent"&gt;&lt;em&gt;So far away, Caladan.&lt;/em&gt;&lt;/p&gt;</v>
      </c>
      <c r="G1452" t="str">
        <f t="shared" si="189"/>
        <v>&lt;p class="indent"&gt;</v>
      </c>
      <c r="H1452">
        <v>1</v>
      </c>
      <c r="I1452">
        <f t="shared" si="186"/>
        <v>9</v>
      </c>
      <c r="J1452">
        <f t="shared" ca="1" si="185"/>
        <v>667</v>
      </c>
      <c r="K1452" t="str">
        <f>IF(OR(E1452="start",AND(E1452="end",E1451="start")),"Y","N")</f>
        <v>N</v>
      </c>
      <c r="L1452" t="str">
        <f t="shared" si="182"/>
        <v>&lt;p class="indent"&gt;&lt;em&gt;So far away, Caladan.&lt;/em&gt;&lt;/p&gt;</v>
      </c>
    </row>
    <row r="1453" spans="1:12" x14ac:dyDescent="0.25">
      <c r="A1453">
        <v>1452</v>
      </c>
      <c r="B1453" s="1" t="s">
        <v>1127</v>
      </c>
      <c r="C1453" t="str">
        <f t="shared" si="188"/>
        <v>&lt;p class="indent"&gt;‘Here we are!’&lt;/p&gt;</v>
      </c>
      <c r="D1453">
        <f t="shared" si="184"/>
        <v>1</v>
      </c>
      <c r="E1453" t="str">
        <f t="shared" si="183"/>
        <v>end</v>
      </c>
      <c r="F1453" t="str">
        <f t="shared" si="187"/>
        <v>&lt;p class="indent"&gt;‘Here we are!’&lt;/p&gt;</v>
      </c>
      <c r="G1453" t="str">
        <f t="shared" si="189"/>
        <v>&lt;p class="indent"&gt;</v>
      </c>
      <c r="H1453">
        <v>1</v>
      </c>
      <c r="I1453">
        <f t="shared" si="186"/>
        <v>9</v>
      </c>
      <c r="J1453">
        <f t="shared" ca="1" si="185"/>
        <v>668</v>
      </c>
      <c r="K1453" t="str">
        <f>IF(OR(E1453="start",AND(E1453="end",E1452="start")),"Y","N")</f>
        <v>N</v>
      </c>
      <c r="L1453" t="str">
        <f t="shared" si="182"/>
        <v>&lt;p class="indent"&gt;‘Here we are!’&lt;/p&gt;</v>
      </c>
    </row>
    <row r="1454" spans="1:12" x14ac:dyDescent="0.25">
      <c r="A1454">
        <v>1453</v>
      </c>
      <c r="B1454" s="1" t="s">
        <v>1128</v>
      </c>
      <c r="C1454" t="str">
        <f t="shared" si="188"/>
        <v>&lt;p class="indent"&gt;The voice was Duke Leto’s.&lt;/p&gt;</v>
      </c>
      <c r="D1454">
        <f t="shared" si="184"/>
        <v>1</v>
      </c>
      <c r="E1454" t="str">
        <f t="shared" si="183"/>
        <v>end</v>
      </c>
      <c r="F1454" t="str">
        <f t="shared" si="187"/>
        <v>&lt;p class="indent"&gt;The voice was Duke Leto’s.&lt;/p&gt;</v>
      </c>
      <c r="G1454" t="str">
        <f t="shared" si="189"/>
        <v>&lt;p class="indent"&gt;</v>
      </c>
      <c r="H1454">
        <v>1</v>
      </c>
      <c r="I1454">
        <f t="shared" si="186"/>
        <v>9</v>
      </c>
      <c r="J1454">
        <f t="shared" ca="1" si="185"/>
        <v>669</v>
      </c>
      <c r="K1454" t="str">
        <f>IF(OR(E1454="start",AND(E1454="end",E1453="start")),"Y","N")</f>
        <v>N</v>
      </c>
      <c r="L1454" t="str">
        <f t="shared" si="182"/>
        <v>&lt;p class="indent"&gt;The voice was Duke Leto’s.&lt;/p&gt;</v>
      </c>
    </row>
    <row r="1455" spans="1:12" x14ac:dyDescent="0.25">
      <c r="A1455">
        <v>1454</v>
      </c>
      <c r="B1455" s="1" t="s">
        <v>1129</v>
      </c>
      <c r="C1455" t="str">
        <f t="shared" si="188"/>
        <v>&lt;p class="indent"&gt;&lt;a id="page53"/&gt;She whirled, saw him striding from the arched passage to the dining hall. His black working uniform with red armorial hawk</v>
      </c>
      <c r="D1455">
        <f t="shared" si="184"/>
        <v>1</v>
      </c>
      <c r="E1455" t="str">
        <f t="shared" si="183"/>
        <v>end</v>
      </c>
      <c r="F1455" t="str">
        <f t="shared" si="187"/>
        <v>&lt;p class="indent"&gt;&lt;a id="page53"/&gt;She whirled, saw him striding from the arched passage to the dining hall. His black working uniform with red armorial hawk</v>
      </c>
      <c r="G1455" t="str">
        <f t="shared" si="189"/>
        <v>&lt;p class="indent"&gt;</v>
      </c>
      <c r="H1455">
        <v>1</v>
      </c>
      <c r="I1455">
        <f t="shared" si="186"/>
        <v>9</v>
      </c>
      <c r="J1455">
        <f t="shared" ca="1" si="185"/>
        <v>670</v>
      </c>
      <c r="K1455" t="str">
        <f>IF(OR(E1455="start",AND(E1455="end",E1454="start")),"Y","N")</f>
        <v>N</v>
      </c>
      <c r="L1455" t="str">
        <f t="shared" si="182"/>
        <v/>
      </c>
    </row>
    <row r="1456" spans="1:12" x14ac:dyDescent="0.25">
      <c r="A1456">
        <v>1455</v>
      </c>
      <c r="B1456" s="1" t="s">
        <v>1130</v>
      </c>
      <c r="C1456" t="str">
        <f t="shared" si="188"/>
        <v>&lt;p class="indent"&gt;&lt;a id="page53"/&gt;She whirled, saw him striding from the arched passage to the dining hall. His black working uniform with red armorial hawk crest at the breast looked dusty and rumpled.</v>
      </c>
      <c r="D1456">
        <f t="shared" si="184"/>
        <v>2</v>
      </c>
      <c r="E1456" t="str">
        <f t="shared" si="183"/>
        <v>end</v>
      </c>
      <c r="F1456" t="str">
        <f t="shared" si="187"/>
        <v>&lt;p class="indent"&gt;&lt;a id="page53"/&gt;She whirled, saw him striding from the arched passage to the dining hall. His black working uniform with red armorial hawk crest at the breast looked dusty and rumpled.</v>
      </c>
      <c r="G1456" t="str">
        <f t="shared" si="189"/>
        <v>&lt;p class="indent"&gt;</v>
      </c>
      <c r="H1456">
        <v>1</v>
      </c>
      <c r="I1456">
        <f t="shared" si="186"/>
        <v>9</v>
      </c>
      <c r="J1456">
        <f t="shared" ca="1" si="185"/>
        <v>670</v>
      </c>
      <c r="K1456" t="str">
        <f>IF(OR(E1456="start",AND(E1456="end",E1455="start")),"Y","N")</f>
        <v>N</v>
      </c>
      <c r="L1456" t="str">
        <f t="shared" si="182"/>
        <v/>
      </c>
    </row>
    <row r="1457" spans="1:12" x14ac:dyDescent="0.25">
      <c r="A1457">
        <v>1456</v>
      </c>
      <c r="B1457" s="1" t="s">
        <v>9</v>
      </c>
      <c r="C1457" t="str">
        <f t="shared" si="188"/>
        <v>&lt;p class="indent"&gt;&lt;a id="page53"/&gt;She whirled, saw him striding from the arched passage to the dining hall. His black working uniform with red armorial hawk crest at the breast looked dusty and rumpled. &lt;/p&gt;</v>
      </c>
      <c r="D1457">
        <f t="shared" si="184"/>
        <v>3</v>
      </c>
      <c r="E1457" t="str">
        <f t="shared" si="183"/>
        <v>end</v>
      </c>
      <c r="F1457" t="str">
        <f t="shared" si="187"/>
        <v>&lt;p class="indent"&gt;&lt;a id="page53"/&gt;She whirled, saw him striding from the arched passage to the dining hall. His black working uniform with red armorial hawk crest at the breast looked dusty and rumpled. &lt;/p&gt;</v>
      </c>
      <c r="G1457" t="str">
        <f t="shared" si="189"/>
        <v>&lt;p class="indent"&gt;</v>
      </c>
      <c r="H1457">
        <v>1</v>
      </c>
      <c r="I1457">
        <f t="shared" si="186"/>
        <v>9</v>
      </c>
      <c r="J1457">
        <f t="shared" ca="1" si="185"/>
        <v>670</v>
      </c>
      <c r="K1457" t="str">
        <f>IF(OR(E1457="start",AND(E1457="end",E1456="start")),"Y","N")</f>
        <v>N</v>
      </c>
      <c r="L1457" t="str">
        <f t="shared" si="182"/>
        <v>&lt;p class="indent"&gt;&lt;a id="page53"/&gt;She whirled, saw him striding from the arched passage to the dining hall. His black working uniform with red armorial hawk crest at the breast looked dusty and rumpled. &lt;/p&gt;</v>
      </c>
    </row>
    <row r="1458" spans="1:12" x14ac:dyDescent="0.25">
      <c r="A1458">
        <v>1457</v>
      </c>
      <c r="B1458" s="1" t="s">
        <v>1131</v>
      </c>
      <c r="C1458" t="str">
        <f t="shared" si="188"/>
        <v>&lt;p class="indent"&gt;‘I thought you might have lost yourself in this hideous place,’ he said.&lt;/p&gt;</v>
      </c>
      <c r="D1458">
        <f t="shared" si="184"/>
        <v>1</v>
      </c>
      <c r="E1458" t="str">
        <f t="shared" si="183"/>
        <v>end</v>
      </c>
      <c r="F1458" t="str">
        <f t="shared" si="187"/>
        <v>&lt;p class="indent"&gt;‘I thought you might have lost yourself in this hideous place,’ he said.&lt;/p&gt;</v>
      </c>
      <c r="G1458" t="str">
        <f t="shared" si="189"/>
        <v>&lt;p class="indent"&gt;</v>
      </c>
      <c r="H1458">
        <v>1</v>
      </c>
      <c r="I1458">
        <f t="shared" si="186"/>
        <v>9</v>
      </c>
      <c r="J1458">
        <f t="shared" ca="1" si="185"/>
        <v>671</v>
      </c>
      <c r="K1458" t="str">
        <f>IF(OR(E1458="start",AND(E1458="end",E1457="start")),"Y","N")</f>
        <v>N</v>
      </c>
      <c r="L1458" t="str">
        <f t="shared" si="182"/>
        <v>&lt;p class="indent"&gt;‘I thought you might have lost yourself in this hideous place,’ he said.&lt;/p&gt;</v>
      </c>
    </row>
    <row r="1459" spans="1:12" x14ac:dyDescent="0.25">
      <c r="A1459">
        <v>1458</v>
      </c>
      <c r="B1459" s="1" t="s">
        <v>1132</v>
      </c>
      <c r="C1459" t="str">
        <f t="shared" si="188"/>
        <v>&lt;p class="indent"&gt;‘It is a cold house,’ she said. She looked at his tallness, at the dark skin that made her think of olive groves and golden</v>
      </c>
      <c r="D1459">
        <f t="shared" si="184"/>
        <v>1</v>
      </c>
      <c r="E1459" t="str">
        <f t="shared" si="183"/>
        <v>end</v>
      </c>
      <c r="F1459" t="str">
        <f t="shared" si="187"/>
        <v>&lt;p class="indent"&gt;‘It is a cold house,’ she said. She looked at his tallness, at the dark skin that made her think of olive groves and golden</v>
      </c>
      <c r="G1459" t="str">
        <f t="shared" si="189"/>
        <v>&lt;p class="indent"&gt;</v>
      </c>
      <c r="H1459">
        <v>1</v>
      </c>
      <c r="I1459">
        <f t="shared" si="186"/>
        <v>9</v>
      </c>
      <c r="J1459">
        <f t="shared" ca="1" si="185"/>
        <v>672</v>
      </c>
      <c r="K1459" t="str">
        <f>IF(OR(E1459="start",AND(E1459="end",E1458="start")),"Y","N")</f>
        <v>N</v>
      </c>
      <c r="L1459" t="str">
        <f t="shared" si="182"/>
        <v/>
      </c>
    </row>
    <row r="1460" spans="1:12" x14ac:dyDescent="0.25">
      <c r="A1460">
        <v>1459</v>
      </c>
      <c r="B1460" s="1" t="s">
        <v>1133</v>
      </c>
      <c r="C1460" t="str">
        <f t="shared" si="188"/>
        <v>&lt;p class="indent"&gt;‘It is a cold house,’ she said. She looked at his tallness, at the dark skin that made her think of olive groves and golden sun on blue waters. There was woodsmoke in the gray of his eyes, but the face was predatory: thin, full of sharp angles and</v>
      </c>
      <c r="D1460">
        <f t="shared" si="184"/>
        <v>2</v>
      </c>
      <c r="E1460" t="str">
        <f t="shared" si="183"/>
        <v>end</v>
      </c>
      <c r="F1460" t="str">
        <f t="shared" si="187"/>
        <v>&lt;p class="indent"&gt;‘It is a cold house,’ she said. She looked at his tallness, at the dark skin that made her think of olive groves and golden sun on blue waters. There was woodsmoke in the gray of his eyes, but the face was predatory: thin, full of sharp angles and</v>
      </c>
      <c r="G1460" t="str">
        <f t="shared" si="189"/>
        <v>&lt;p class="indent"&gt;</v>
      </c>
      <c r="H1460">
        <v>1</v>
      </c>
      <c r="I1460">
        <f t="shared" si="186"/>
        <v>9</v>
      </c>
      <c r="J1460">
        <f t="shared" ca="1" si="185"/>
        <v>672</v>
      </c>
      <c r="K1460" t="str">
        <f>IF(OR(E1460="start",AND(E1460="end",E1459="start")),"Y","N")</f>
        <v>N</v>
      </c>
      <c r="L1460" t="str">
        <f t="shared" si="182"/>
        <v/>
      </c>
    </row>
    <row r="1461" spans="1:12" x14ac:dyDescent="0.25">
      <c r="A1461">
        <v>1460</v>
      </c>
      <c r="B1461" s="1" t="s">
        <v>1134</v>
      </c>
      <c r="C1461" t="str">
        <f t="shared" si="188"/>
        <v>&lt;p class="indent"&gt;‘It is a cold house,’ she said. She looked at his tallness, at the dark skin that made her think of olive groves and golden sun on blue waters. There was woodsmoke in the gray of his eyes, but the face was predatory: thin, full of sharp angles and panes.</v>
      </c>
      <c r="D1461">
        <f t="shared" si="184"/>
        <v>3</v>
      </c>
      <c r="E1461" t="str">
        <f t="shared" si="183"/>
        <v>end</v>
      </c>
      <c r="F1461" t="str">
        <f t="shared" si="187"/>
        <v>&lt;p class="indent"&gt;‘It is a cold house,’ she said. She looked at his tallness, at the dark skin that made her think of olive groves and golden sun on blue waters. There was woodsmoke in the gray of his eyes, but the face was predatory: thin, full of sharp angles and panes.</v>
      </c>
      <c r="G1461" t="str">
        <f t="shared" si="189"/>
        <v>&lt;p class="indent"&gt;</v>
      </c>
      <c r="H1461">
        <v>1</v>
      </c>
      <c r="I1461">
        <f t="shared" si="186"/>
        <v>9</v>
      </c>
      <c r="J1461">
        <f t="shared" ca="1" si="185"/>
        <v>672</v>
      </c>
      <c r="K1461" t="str">
        <f>IF(OR(E1461="start",AND(E1461="end",E1460="start")),"Y","N")</f>
        <v>N</v>
      </c>
      <c r="L1461" t="str">
        <f t="shared" si="182"/>
        <v/>
      </c>
    </row>
    <row r="1462" spans="1:12" x14ac:dyDescent="0.25">
      <c r="A1462">
        <v>1461</v>
      </c>
      <c r="B1462" s="1" t="s">
        <v>9</v>
      </c>
      <c r="C1462" t="str">
        <f t="shared" si="188"/>
        <v>&lt;p class="indent"&gt;‘It is a cold house,’ she said. She looked at his tallness, at the dark skin that made her think of olive groves and golden sun on blue waters. There was woodsmoke in the gray of his eyes, but the face was predatory: thin, full of sharp angles and panes. &lt;/p&gt;</v>
      </c>
      <c r="D1462">
        <f t="shared" si="184"/>
        <v>4</v>
      </c>
      <c r="E1462" t="str">
        <f t="shared" si="183"/>
        <v>end</v>
      </c>
      <c r="F1462" t="str">
        <f t="shared" si="187"/>
        <v>&lt;p class="indent"&gt;‘It is a cold house,’ she said. She looked at his tallness, at the dark skin that made her think of olive groves and golden sun on blue waters. There was woodsmoke in the gray of his eyes, but the face was predatory: thin, full of sharp angles and panes. &lt;/p&gt;</v>
      </c>
      <c r="G1462" t="str">
        <f t="shared" si="189"/>
        <v>&lt;p class="indent"&gt;</v>
      </c>
      <c r="H1462">
        <v>1</v>
      </c>
      <c r="I1462">
        <f t="shared" si="186"/>
        <v>9</v>
      </c>
      <c r="J1462">
        <f t="shared" ca="1" si="185"/>
        <v>672</v>
      </c>
      <c r="K1462" t="str">
        <f>IF(OR(E1462="start",AND(E1462="end",E1461="start")),"Y","N")</f>
        <v>N</v>
      </c>
      <c r="L1462" t="str">
        <f t="shared" si="182"/>
        <v>&lt;p class="indent"&gt;‘It is a cold house,’ she said. She looked at his tallness, at the dark skin that made her think of olive groves and golden sun on blue waters. There was woodsmoke in the gray of his eyes, but the face was predatory: thin, full of sharp angles and panes. &lt;/p&gt;</v>
      </c>
    </row>
    <row r="1463" spans="1:12" x14ac:dyDescent="0.25">
      <c r="A1463">
        <v>1462</v>
      </c>
      <c r="B1463" s="1" t="s">
        <v>1135</v>
      </c>
      <c r="C1463" t="str">
        <f t="shared" si="188"/>
        <v>&lt;p class="indent"&gt;A sudden fear of him tightened her breast. He had become such a savage, driving person since the decision to bow to the Emperor’s</v>
      </c>
      <c r="D1463">
        <f t="shared" si="184"/>
        <v>1</v>
      </c>
      <c r="E1463" t="str">
        <f t="shared" si="183"/>
        <v>end</v>
      </c>
      <c r="F1463" t="str">
        <f t="shared" si="187"/>
        <v>&lt;p class="indent"&gt;A sudden fear of him tightened her breast. He had become such a savage, driving person since the decision to bow to the Emperor’s</v>
      </c>
      <c r="G1463" t="str">
        <f t="shared" si="189"/>
        <v>&lt;p class="indent"&gt;</v>
      </c>
      <c r="H1463">
        <v>1</v>
      </c>
      <c r="I1463">
        <f t="shared" si="186"/>
        <v>9</v>
      </c>
      <c r="J1463">
        <f t="shared" ca="1" si="185"/>
        <v>673</v>
      </c>
      <c r="K1463" t="str">
        <f>IF(OR(E1463="start",AND(E1463="end",E1462="start")),"Y","N")</f>
        <v>N</v>
      </c>
      <c r="L1463" t="str">
        <f t="shared" si="182"/>
        <v/>
      </c>
    </row>
    <row r="1464" spans="1:12" x14ac:dyDescent="0.25">
      <c r="A1464">
        <v>1463</v>
      </c>
      <c r="B1464" s="1" t="s">
        <v>1136</v>
      </c>
      <c r="C1464" t="str">
        <f t="shared" si="188"/>
        <v>&lt;p class="indent"&gt;A sudden fear of him tightened her breast. He had become such a savage, driving person since the decision to bow to the Emperor’s command.</v>
      </c>
      <c r="D1464">
        <f t="shared" si="184"/>
        <v>2</v>
      </c>
      <c r="E1464" t="str">
        <f t="shared" si="183"/>
        <v>end</v>
      </c>
      <c r="F1464" t="str">
        <f t="shared" si="187"/>
        <v>&lt;p class="indent"&gt;A sudden fear of him tightened her breast. He had become such a savage, driving person since the decision to bow to the Emperor’s command.</v>
      </c>
      <c r="G1464" t="str">
        <f t="shared" si="189"/>
        <v>&lt;p class="indent"&gt;</v>
      </c>
      <c r="H1464">
        <v>1</v>
      </c>
      <c r="I1464">
        <f t="shared" si="186"/>
        <v>9</v>
      </c>
      <c r="J1464">
        <f t="shared" ca="1" si="185"/>
        <v>673</v>
      </c>
      <c r="K1464" t="str">
        <f>IF(OR(E1464="start",AND(E1464="end",E1463="start")),"Y","N")</f>
        <v>N</v>
      </c>
      <c r="L1464" t="str">
        <f t="shared" si="182"/>
        <v/>
      </c>
    </row>
    <row r="1465" spans="1:12" x14ac:dyDescent="0.25">
      <c r="A1465">
        <v>1464</v>
      </c>
      <c r="B1465" s="1" t="s">
        <v>9</v>
      </c>
      <c r="C1465" t="str">
        <f t="shared" si="188"/>
        <v>&lt;p class="indent"&gt;A sudden fear of him tightened her breast. He had become such a savage, driving person since the decision to bow to the Emperor’s command. &lt;/p&gt;</v>
      </c>
      <c r="D1465">
        <f t="shared" si="184"/>
        <v>3</v>
      </c>
      <c r="E1465" t="str">
        <f t="shared" si="183"/>
        <v>end</v>
      </c>
      <c r="F1465" t="str">
        <f t="shared" si="187"/>
        <v>&lt;p class="indent"&gt;A sudden fear of him tightened her breast. He had become such a savage, driving person since the decision to bow to the Emperor’s command. &lt;/p&gt;</v>
      </c>
      <c r="G1465" t="str">
        <f t="shared" si="189"/>
        <v>&lt;p class="indent"&gt;</v>
      </c>
      <c r="H1465">
        <v>1</v>
      </c>
      <c r="I1465">
        <f t="shared" si="186"/>
        <v>9</v>
      </c>
      <c r="J1465">
        <f t="shared" ca="1" si="185"/>
        <v>673</v>
      </c>
      <c r="K1465" t="str">
        <f>IF(OR(E1465="start",AND(E1465="end",E1464="start")),"Y","N")</f>
        <v>N</v>
      </c>
      <c r="L1465" t="str">
        <f t="shared" si="182"/>
        <v>&lt;p class="indent"&gt;A sudden fear of him tightened her breast. He had become such a savage, driving person since the decision to bow to the Emperor’s command. &lt;/p&gt;</v>
      </c>
    </row>
    <row r="1466" spans="1:12" x14ac:dyDescent="0.25">
      <c r="A1466">
        <v>1465</v>
      </c>
      <c r="B1466" s="1" t="s">
        <v>1137</v>
      </c>
      <c r="C1466" t="str">
        <f t="shared" si="188"/>
        <v>&lt;p class="indent"&gt;‘The whole city feels cold,’ she said.&lt;/p&gt;</v>
      </c>
      <c r="D1466">
        <f t="shared" si="184"/>
        <v>1</v>
      </c>
      <c r="E1466" t="str">
        <f t="shared" si="183"/>
        <v>end</v>
      </c>
      <c r="F1466" t="str">
        <f t="shared" si="187"/>
        <v>&lt;p class="indent"&gt;‘The whole city feels cold,’ she said.&lt;/p&gt;</v>
      </c>
      <c r="G1466" t="str">
        <f t="shared" si="189"/>
        <v>&lt;p class="indent"&gt;</v>
      </c>
      <c r="H1466">
        <v>1</v>
      </c>
      <c r="I1466">
        <f t="shared" si="186"/>
        <v>9</v>
      </c>
      <c r="J1466">
        <f t="shared" ca="1" si="185"/>
        <v>674</v>
      </c>
      <c r="K1466" t="str">
        <f>IF(OR(E1466="start",AND(E1466="end",E1465="start")),"Y","N")</f>
        <v>N</v>
      </c>
      <c r="L1466" t="str">
        <f t="shared" ref="L1466:L1529" si="190">IF(D1466&gt;=D1467,F1466,"")</f>
        <v>&lt;p class="indent"&gt;‘The whole city feels cold,’ she said.&lt;/p&gt;</v>
      </c>
    </row>
    <row r="1467" spans="1:12" x14ac:dyDescent="0.25">
      <c r="A1467">
        <v>1466</v>
      </c>
      <c r="B1467" s="1" t="s">
        <v>1138</v>
      </c>
      <c r="C1467" t="str">
        <f t="shared" si="188"/>
        <v>&lt;p class="indent"&gt;‘It’s a dirty, dusty little garrison town,’ he agreed. ‘But we’ll change that.’ He looked around the hall. ‘These are public</v>
      </c>
      <c r="D1467">
        <f t="shared" si="184"/>
        <v>1</v>
      </c>
      <c r="E1467" t="str">
        <f t="shared" si="183"/>
        <v>end</v>
      </c>
      <c r="F1467" t="str">
        <f t="shared" si="187"/>
        <v>&lt;p class="indent"&gt;‘It’s a dirty, dusty little garrison town,’ he agreed. ‘But we’ll change that.’ He looked around the hall. ‘These are public</v>
      </c>
      <c r="G1467" t="str">
        <f t="shared" si="189"/>
        <v>&lt;p class="indent"&gt;</v>
      </c>
      <c r="H1467">
        <v>1</v>
      </c>
      <c r="I1467">
        <f t="shared" si="186"/>
        <v>9</v>
      </c>
      <c r="J1467">
        <f t="shared" ca="1" si="185"/>
        <v>675</v>
      </c>
      <c r="K1467" t="str">
        <f>IF(OR(E1467="start",AND(E1467="end",E1466="start")),"Y","N")</f>
        <v>N</v>
      </c>
      <c r="L1467" t="str">
        <f t="shared" si="190"/>
        <v/>
      </c>
    </row>
    <row r="1468" spans="1:12" x14ac:dyDescent="0.25">
      <c r="A1468">
        <v>1467</v>
      </c>
      <c r="B1468" s="1" t="s">
        <v>1139</v>
      </c>
      <c r="C1468" t="str">
        <f t="shared" si="188"/>
        <v>&lt;p class="indent"&gt;‘It’s a dirty, dusty little garrison town,’ he agreed. ‘But we’ll change that.’ He looked around the hall. ‘These are public rooms for state occasions. I’ve just glanced at some of the family apartments in the south wing. They’re much nicer.’ He stepped</v>
      </c>
      <c r="D1468">
        <f t="shared" si="184"/>
        <v>2</v>
      </c>
      <c r="E1468" t="str">
        <f t="shared" si="183"/>
        <v>end</v>
      </c>
      <c r="F1468" t="str">
        <f t="shared" si="187"/>
        <v>&lt;p class="indent"&gt;‘It’s a dirty, dusty little garrison town,’ he agreed. ‘But we’ll change that.’ He looked around the hall. ‘These are public rooms for state occasions. I’ve just glanced at some of the family apartments in the south wing. They’re much nicer.’ He stepped</v>
      </c>
      <c r="G1468" t="str">
        <f t="shared" si="189"/>
        <v>&lt;p class="indent"&gt;</v>
      </c>
      <c r="H1468">
        <v>1</v>
      </c>
      <c r="I1468">
        <f t="shared" si="186"/>
        <v>9</v>
      </c>
      <c r="J1468">
        <f t="shared" ca="1" si="185"/>
        <v>675</v>
      </c>
      <c r="K1468" t="str">
        <f>IF(OR(E1468="start",AND(E1468="end",E1467="start")),"Y","N")</f>
        <v>N</v>
      </c>
      <c r="L1468" t="str">
        <f t="shared" si="190"/>
        <v/>
      </c>
    </row>
    <row r="1469" spans="1:12" x14ac:dyDescent="0.25">
      <c r="A1469">
        <v>1468</v>
      </c>
      <c r="B1469" s="1" t="s">
        <v>1140</v>
      </c>
      <c r="C1469" t="str">
        <f t="shared" si="188"/>
        <v>&lt;p class="indent"&gt;‘It’s a dirty, dusty little garrison town,’ he agreed. ‘But we’ll change that.’ He looked around the hall. ‘These are public rooms for state occasions. I’ve just glanced at some of the family apartments in the south wing. They’re much nicer.’ He stepped closer, touched her arm, admiring her stateliness.</v>
      </c>
      <c r="D1469">
        <f t="shared" si="184"/>
        <v>3</v>
      </c>
      <c r="E1469" t="str">
        <f t="shared" si="183"/>
        <v>end</v>
      </c>
      <c r="F1469" t="str">
        <f t="shared" si="187"/>
        <v>&lt;p class="indent"&gt;‘It’s a dirty, dusty little garrison town,’ he agreed. ‘But we’ll change that.’ He looked around the hall. ‘These are public rooms for state occasions. I’ve just glanced at some of the family apartments in the south wing. They’re much nicer.’ He stepped closer, touched her arm, admiring her stateliness.</v>
      </c>
      <c r="G1469" t="str">
        <f t="shared" si="189"/>
        <v>&lt;p class="indent"&gt;</v>
      </c>
      <c r="H1469">
        <v>1</v>
      </c>
      <c r="I1469">
        <f t="shared" si="186"/>
        <v>9</v>
      </c>
      <c r="J1469">
        <f t="shared" ca="1" si="185"/>
        <v>675</v>
      </c>
      <c r="K1469" t="str">
        <f>IF(OR(E1469="start",AND(E1469="end",E1468="start")),"Y","N")</f>
        <v>N</v>
      </c>
      <c r="L1469" t="str">
        <f t="shared" si="190"/>
        <v/>
      </c>
    </row>
    <row r="1470" spans="1:12" x14ac:dyDescent="0.25">
      <c r="A1470">
        <v>1469</v>
      </c>
      <c r="B1470" s="1" t="s">
        <v>9</v>
      </c>
      <c r="C1470" t="str">
        <f t="shared" si="188"/>
        <v>&lt;p class="indent"&gt;‘It’s a dirty, dusty little garrison town,’ he agreed. ‘But we’ll change that.’ He looked around the hall. ‘These are public rooms for state occasions. I’ve just glanced at some of the family apartments in the south wing. They’re much nicer.’ He stepped closer, touched her arm, admiring her stateliness. &lt;/p&gt;</v>
      </c>
      <c r="D1470">
        <f t="shared" si="184"/>
        <v>4</v>
      </c>
      <c r="E1470" t="str">
        <f t="shared" si="183"/>
        <v>end</v>
      </c>
      <c r="F1470" t="str">
        <f t="shared" si="187"/>
        <v>&lt;p class="indent"&gt;‘It’s a dirty, dusty little garrison town,’ he agreed. ‘But we’ll change that.’ He looked around the hall. ‘These are public rooms for state occasions. I’ve just glanced at some of the family apartments in the south wing. They’re much nicer.’ He stepped closer, touched her arm, admiring her stateliness. &lt;/p&gt;</v>
      </c>
      <c r="G1470" t="str">
        <f t="shared" si="189"/>
        <v>&lt;p class="indent"&gt;</v>
      </c>
      <c r="H1470">
        <v>1</v>
      </c>
      <c r="I1470">
        <f t="shared" si="186"/>
        <v>9</v>
      </c>
      <c r="J1470">
        <f t="shared" ca="1" si="185"/>
        <v>675</v>
      </c>
      <c r="K1470" t="str">
        <f>IF(OR(E1470="start",AND(E1470="end",E1469="start")),"Y","N")</f>
        <v>N</v>
      </c>
      <c r="L1470" t="str">
        <f t="shared" si="190"/>
        <v>&lt;p class="indent"&gt;‘It’s a dirty, dusty little garrison town,’ he agreed. ‘But we’ll change that.’ He looked around the hall. ‘These are public rooms for state occasions. I’ve just glanced at some of the family apartments in the south wing. They’re much nicer.’ He stepped closer, touched her arm, admiring her stateliness. &lt;/p&gt;</v>
      </c>
    </row>
    <row r="1471" spans="1:12" x14ac:dyDescent="0.25">
      <c r="A1471">
        <v>1470</v>
      </c>
      <c r="B1471" s="1" t="s">
        <v>1141</v>
      </c>
      <c r="C1471" t="str">
        <f t="shared" si="188"/>
        <v>&lt;p class="indent"&gt;And again, he wondered at her unknown ancestry – a renegade House, perhaps? Some black-barred royalty? She looked more regal</v>
      </c>
      <c r="D1471">
        <f t="shared" si="184"/>
        <v>1</v>
      </c>
      <c r="E1471" t="str">
        <f t="shared" si="183"/>
        <v>end</v>
      </c>
      <c r="F1471" t="str">
        <f t="shared" si="187"/>
        <v>&lt;p class="indent"&gt;And again, he wondered at her unknown ancestry – a renegade House, perhaps? Some black-barred royalty? She looked more regal</v>
      </c>
      <c r="G1471" t="str">
        <f t="shared" si="189"/>
        <v>&lt;p class="indent"&gt;</v>
      </c>
      <c r="H1471">
        <v>1</v>
      </c>
      <c r="I1471">
        <f t="shared" si="186"/>
        <v>9</v>
      </c>
      <c r="J1471">
        <f t="shared" ca="1" si="185"/>
        <v>676</v>
      </c>
      <c r="K1471" t="str">
        <f>IF(OR(E1471="start",AND(E1471="end",E1470="start")),"Y","N")</f>
        <v>N</v>
      </c>
      <c r="L1471" t="str">
        <f t="shared" si="190"/>
        <v/>
      </c>
    </row>
    <row r="1472" spans="1:12" x14ac:dyDescent="0.25">
      <c r="A1472">
        <v>1471</v>
      </c>
      <c r="B1472" s="1" t="s">
        <v>1142</v>
      </c>
      <c r="C1472" t="str">
        <f t="shared" si="188"/>
        <v>&lt;p class="indent"&gt;And again, he wondered at her unknown ancestry – a renegade House, perhaps? Some black-barred royalty? She looked more regal than the Emperor’s own blood.</v>
      </c>
      <c r="D1472">
        <f t="shared" si="184"/>
        <v>2</v>
      </c>
      <c r="E1472" t="str">
        <f t="shared" si="183"/>
        <v>end</v>
      </c>
      <c r="F1472" t="str">
        <f t="shared" si="187"/>
        <v>&lt;p class="indent"&gt;And again, he wondered at her unknown ancestry – a renegade House, perhaps? Some black-barred royalty? She looked more regal than the Emperor’s own blood.</v>
      </c>
      <c r="G1472" t="str">
        <f t="shared" si="189"/>
        <v>&lt;p class="indent"&gt;</v>
      </c>
      <c r="H1472">
        <v>1</v>
      </c>
      <c r="I1472">
        <f t="shared" si="186"/>
        <v>9</v>
      </c>
      <c r="J1472">
        <f t="shared" ca="1" si="185"/>
        <v>676</v>
      </c>
      <c r="K1472" t="str">
        <f>IF(OR(E1472="start",AND(E1472="end",E1471="start")),"Y","N")</f>
        <v>N</v>
      </c>
      <c r="L1472" t="str">
        <f t="shared" si="190"/>
        <v/>
      </c>
    </row>
    <row r="1473" spans="1:12" x14ac:dyDescent="0.25">
      <c r="A1473">
        <v>1472</v>
      </c>
      <c r="B1473" s="1" t="s">
        <v>9</v>
      </c>
      <c r="C1473" t="str">
        <f t="shared" si="188"/>
        <v>&lt;p class="indent"&gt;And again, he wondered at her unknown ancestry – a renegade House, perhaps? Some black-barred royalty? She looked more regal than the Emperor’s own blood. &lt;/p&gt;</v>
      </c>
      <c r="D1473">
        <f t="shared" si="184"/>
        <v>3</v>
      </c>
      <c r="E1473" t="str">
        <f t="shared" si="183"/>
        <v>end</v>
      </c>
      <c r="F1473" t="str">
        <f t="shared" si="187"/>
        <v>&lt;p class="indent"&gt;And again, he wondered at her unknown ancestry – a renegade House, perhaps? Some black-barred royalty? She looked more regal than the Emperor’s own blood. &lt;/p&gt;</v>
      </c>
      <c r="G1473" t="str">
        <f t="shared" si="189"/>
        <v>&lt;p class="indent"&gt;</v>
      </c>
      <c r="H1473">
        <v>1</v>
      </c>
      <c r="I1473">
        <f t="shared" si="186"/>
        <v>9</v>
      </c>
      <c r="J1473">
        <f t="shared" ca="1" si="185"/>
        <v>676</v>
      </c>
      <c r="K1473" t="str">
        <f>IF(OR(E1473="start",AND(E1473="end",E1472="start")),"Y","N")</f>
        <v>N</v>
      </c>
      <c r="L1473" t="str">
        <f t="shared" si="190"/>
        <v>&lt;p class="indent"&gt;And again, he wondered at her unknown ancestry – a renegade House, perhaps? Some black-barred royalty? She looked more regal than the Emperor’s own blood. &lt;/p&gt;</v>
      </c>
    </row>
    <row r="1474" spans="1:12" x14ac:dyDescent="0.25">
      <c r="A1474">
        <v>1473</v>
      </c>
      <c r="B1474" s="1" t="s">
        <v>1143</v>
      </c>
      <c r="C1474" t="str">
        <f t="shared" si="188"/>
        <v>&lt;p class="indent"&gt;Under the pressure of his stare, she turned half away, exposing her profile. And he realized there was no single and precise</v>
      </c>
      <c r="D1474">
        <f t="shared" si="184"/>
        <v>1</v>
      </c>
      <c r="E1474" t="str">
        <f t="shared" ref="E1474:E1537" si="191">IFERROR(IF(FIND("blockquote",B1474)=2,"start","end"),E1473)</f>
        <v>end</v>
      </c>
      <c r="F1474" t="str">
        <f t="shared" si="187"/>
        <v>&lt;p class="indent"&gt;Under the pressure of his stare, she turned half away, exposing her profile. And he realized there was no single and precise</v>
      </c>
      <c r="G1474" t="str">
        <f t="shared" si="189"/>
        <v>&lt;p class="indent"&gt;</v>
      </c>
      <c r="H1474">
        <v>1</v>
      </c>
      <c r="I1474">
        <f t="shared" si="186"/>
        <v>9</v>
      </c>
      <c r="J1474">
        <f t="shared" ca="1" si="185"/>
        <v>677</v>
      </c>
      <c r="K1474" t="str">
        <f>IF(OR(E1474="start",AND(E1474="end",E1473="start")),"Y","N")</f>
        <v>N</v>
      </c>
      <c r="L1474" t="str">
        <f t="shared" si="190"/>
        <v/>
      </c>
    </row>
    <row r="1475" spans="1:12" x14ac:dyDescent="0.25">
      <c r="A1475">
        <v>1474</v>
      </c>
      <c r="B1475" s="1" t="s">
        <v>1144</v>
      </c>
      <c r="C1475" t="str">
        <f t="shared" si="188"/>
        <v>&lt;p class="indent"&gt;Under the pressure of his stare, she turned half away, exposing her profile. And he realized there was no single and precise thing that brought her beauty to focus. The face was oval under a cap of hair the color of polished bronze. Her eyes were</v>
      </c>
      <c r="D1475">
        <f t="shared" ref="D1475:D1538" si="192">IF(LEFT(B1475,2)="&lt;p",1,IF(LEFT(B1475,3)="&lt;h1",1,D1474+1))</f>
        <v>2</v>
      </c>
      <c r="E1475" t="str">
        <f t="shared" si="191"/>
        <v>end</v>
      </c>
      <c r="F1475" t="str">
        <f t="shared" si="187"/>
        <v>&lt;p class="indent"&gt;Under the pressure of his stare, she turned half away, exposing her profile. And he realized there was no single and precise thing that brought her beauty to focus. The face was oval under a cap of hair the color of polished bronze. Her eyes were</v>
      </c>
      <c r="G1475" t="str">
        <f t="shared" si="189"/>
        <v>&lt;p class="indent"&gt;</v>
      </c>
      <c r="H1475">
        <v>1</v>
      </c>
      <c r="I1475">
        <f t="shared" si="186"/>
        <v>9</v>
      </c>
      <c r="J1475">
        <f t="shared" ref="J1475:J1538" ca="1" si="193">IF(K1475="Y","",IF(D1475=1,1+MAX(OFFSET(J1475,-A1475+1,0,A1475-1)),MAX(OFFSET(J1475,-A1475+1,0,A1475-1))))</f>
        <v>677</v>
      </c>
      <c r="K1475" t="str">
        <f>IF(OR(E1475="start",AND(E1475="end",E1474="start")),"Y","N")</f>
        <v>N</v>
      </c>
      <c r="L1475" t="str">
        <f t="shared" si="190"/>
        <v/>
      </c>
    </row>
    <row r="1476" spans="1:12" x14ac:dyDescent="0.25">
      <c r="A1476">
        <v>1475</v>
      </c>
      <c r="B1476" s="1" t="s">
        <v>1145</v>
      </c>
      <c r="C1476" t="str">
        <f t="shared" si="188"/>
        <v>&lt;p class="indent"&gt;Under the pressure of his stare, she turned half away, exposing her profile. And he realized there was no single and precise thing that brought her beauty to focus. The face was oval under a cap of hair the color of polished bronze. Her eyes were set wide, as green and clear as the morning skies of Caladan. The nose was small, the mouth wide and generous. Her figure</v>
      </c>
      <c r="D1476">
        <f t="shared" si="192"/>
        <v>3</v>
      </c>
      <c r="E1476" t="str">
        <f t="shared" si="191"/>
        <v>end</v>
      </c>
      <c r="F1476" t="str">
        <f t="shared" si="187"/>
        <v>&lt;p class="indent"&gt;Under the pressure of his stare, she turned half away, exposing her profile. And he realized there was no single and precise thing that brought her beauty to focus. The face was oval under a cap of hair the color of polished bronze. Her eyes were set wide, as green and clear as the morning skies of Caladan. The nose was small, the mouth wide and generous. Her figure</v>
      </c>
      <c r="G1476" t="str">
        <f t="shared" si="189"/>
        <v>&lt;p class="indent"&gt;</v>
      </c>
      <c r="H1476">
        <v>1</v>
      </c>
      <c r="I1476">
        <f t="shared" ref="I1476:I1539" si="194">IF(AND(E1475="end",E1476="start"),I1475+1,I1475)</f>
        <v>9</v>
      </c>
      <c r="J1476">
        <f t="shared" ca="1" si="193"/>
        <v>677</v>
      </c>
      <c r="K1476" t="str">
        <f>IF(OR(E1476="start",AND(E1476="end",E1475="start")),"Y","N")</f>
        <v>N</v>
      </c>
      <c r="L1476" t="str">
        <f t="shared" si="190"/>
        <v/>
      </c>
    </row>
    <row r="1477" spans="1:12" x14ac:dyDescent="0.25">
      <c r="A1477">
        <v>1476</v>
      </c>
      <c r="B1477" s="1" t="s">
        <v>1146</v>
      </c>
      <c r="C1477" t="str">
        <f t="shared" si="188"/>
        <v>&lt;p class="indent"&gt;Under the pressure of his stare, she turned half away, exposing her profile. And he realized there was no single and precise thing that brought her beauty to focus. The face was oval under a cap of hair the color of polished bronze. Her eyes were set wide, as green and clear as the morning skies of Caladan. The nose was small, the mouth wide and generous. Her figure was good but scant: tall and with its curves gone to slimness.</v>
      </c>
      <c r="D1477">
        <f t="shared" si="192"/>
        <v>4</v>
      </c>
      <c r="E1477" t="str">
        <f t="shared" si="191"/>
        <v>end</v>
      </c>
      <c r="F1477" t="str">
        <f t="shared" si="187"/>
        <v>&lt;p class="indent"&gt;Under the pressure of his stare, she turned half away, exposing her profile. And he realized there was no single and precise thing that brought her beauty to focus. The face was oval under a cap of hair the color of polished bronze. Her eyes were set wide, as green and clear as the morning skies of Caladan. The nose was small, the mouth wide and generous. Her figure was good but scant: tall and with its curves gone to slimness.</v>
      </c>
      <c r="G1477" t="str">
        <f t="shared" si="189"/>
        <v>&lt;p class="indent"&gt;</v>
      </c>
      <c r="H1477">
        <v>1</v>
      </c>
      <c r="I1477">
        <f t="shared" si="194"/>
        <v>9</v>
      </c>
      <c r="J1477">
        <f t="shared" ca="1" si="193"/>
        <v>677</v>
      </c>
      <c r="K1477" t="str">
        <f>IF(OR(E1477="start",AND(E1477="end",E1476="start")),"Y","N")</f>
        <v>N</v>
      </c>
      <c r="L1477" t="str">
        <f t="shared" si="190"/>
        <v/>
      </c>
    </row>
    <row r="1478" spans="1:12" x14ac:dyDescent="0.25">
      <c r="A1478">
        <v>1477</v>
      </c>
      <c r="B1478" s="1" t="s">
        <v>9</v>
      </c>
      <c r="C1478" t="str">
        <f t="shared" si="188"/>
        <v>&lt;p class="indent"&gt;Under the pressure of his stare, she turned half away, exposing her profile. And he realized there was no single and precise thing that brought her beauty to focus. The face was oval under a cap of hair the color of polished bronze. Her eyes were set wide, as green and clear as the morning skies of Caladan. The nose was small, the mouth wide and generous. Her figure was good but scant: tall and with its curves gone to slimness. &lt;/p&gt;</v>
      </c>
      <c r="D1478">
        <f t="shared" si="192"/>
        <v>5</v>
      </c>
      <c r="E1478" t="str">
        <f t="shared" si="191"/>
        <v>end</v>
      </c>
      <c r="F1478" t="str">
        <f t="shared" si="187"/>
        <v>&lt;p class="indent"&gt;Under the pressure of his stare, she turned half away, exposing her profile. And he realized there was no single and precise thing that brought her beauty to focus. The face was oval under a cap of hair the color of polished bronze. Her eyes were set wide, as green and clear as the morning skies of Caladan. The nose was small, the mouth wide and generous. Her figure was good but scant: tall and with its curves gone to slimness. &lt;/p&gt;</v>
      </c>
      <c r="G1478" t="str">
        <f t="shared" si="189"/>
        <v>&lt;p class="indent"&gt;</v>
      </c>
      <c r="H1478">
        <v>1</v>
      </c>
      <c r="I1478">
        <f t="shared" si="194"/>
        <v>9</v>
      </c>
      <c r="J1478">
        <f t="shared" ca="1" si="193"/>
        <v>677</v>
      </c>
      <c r="K1478" t="str">
        <f>IF(OR(E1478="start",AND(E1478="end",E1477="start")),"Y","N")</f>
        <v>N</v>
      </c>
      <c r="L1478" t="str">
        <f t="shared" si="190"/>
        <v>&lt;p class="indent"&gt;Under the pressure of his stare, she turned half away, exposing her profile. And he realized there was no single and precise thing that brought her beauty to focus. The face was oval under a cap of hair the color of polished bronze. Her eyes were set wide, as green and clear as the morning skies of Caladan. The nose was small, the mouth wide and generous. Her figure was good but scant: tall and with its curves gone to slimness. &lt;/p&gt;</v>
      </c>
    </row>
    <row r="1479" spans="1:12" x14ac:dyDescent="0.25">
      <c r="A1479">
        <v>1478</v>
      </c>
      <c r="B1479" s="1" t="s">
        <v>1147</v>
      </c>
      <c r="C1479" t="str">
        <f t="shared" si="188"/>
        <v>&lt;p class="indent"&gt;He remembered that the lay sisters at the school had called her skinny, so his buyers had told him. But that description was</v>
      </c>
      <c r="D1479">
        <f t="shared" si="192"/>
        <v>1</v>
      </c>
      <c r="E1479" t="str">
        <f t="shared" si="191"/>
        <v>end</v>
      </c>
      <c r="F1479" t="str">
        <f t="shared" si="187"/>
        <v>&lt;p class="indent"&gt;He remembered that the lay sisters at the school had called her skinny, so his buyers had told him. But that description was</v>
      </c>
      <c r="G1479" t="str">
        <f t="shared" si="189"/>
        <v>&lt;p class="indent"&gt;</v>
      </c>
      <c r="H1479">
        <v>1</v>
      </c>
      <c r="I1479">
        <f t="shared" si="194"/>
        <v>9</v>
      </c>
      <c r="J1479">
        <f t="shared" ca="1" si="193"/>
        <v>678</v>
      </c>
      <c r="K1479" t="str">
        <f>IF(OR(E1479="start",AND(E1479="end",E1478="start")),"Y","N")</f>
        <v>N</v>
      </c>
      <c r="L1479" t="str">
        <f t="shared" si="190"/>
        <v/>
      </c>
    </row>
    <row r="1480" spans="1:12" x14ac:dyDescent="0.25">
      <c r="A1480">
        <v>1479</v>
      </c>
      <c r="B1480" s="1" t="s">
        <v>1148</v>
      </c>
      <c r="C1480" t="str">
        <f t="shared" si="188"/>
        <v>&lt;p class="indent"&gt;He remembered that the lay sisters at the school had called her skinny, so his buyers had told him. But that description was oversimplified. She had brought a regal beauty back into the Atreides line. He was glad that Paul favored her.</v>
      </c>
      <c r="D1480">
        <f t="shared" si="192"/>
        <v>2</v>
      </c>
      <c r="E1480" t="str">
        <f t="shared" si="191"/>
        <v>end</v>
      </c>
      <c r="F1480" t="str">
        <f t="shared" si="187"/>
        <v>&lt;p class="indent"&gt;He remembered that the lay sisters at the school had called her skinny, so his buyers had told him. But that description was oversimplified. She had brought a regal beauty back into the Atreides line. He was glad that Paul favored her.</v>
      </c>
      <c r="G1480" t="str">
        <f t="shared" si="189"/>
        <v>&lt;p class="indent"&gt;</v>
      </c>
      <c r="H1480">
        <v>1</v>
      </c>
      <c r="I1480">
        <f t="shared" si="194"/>
        <v>9</v>
      </c>
      <c r="J1480">
        <f t="shared" ca="1" si="193"/>
        <v>678</v>
      </c>
      <c r="K1480" t="str">
        <f>IF(OR(E1480="start",AND(E1480="end",E1479="start")),"Y","N")</f>
        <v>N</v>
      </c>
      <c r="L1480" t="str">
        <f t="shared" si="190"/>
        <v/>
      </c>
    </row>
    <row r="1481" spans="1:12" x14ac:dyDescent="0.25">
      <c r="A1481">
        <v>1480</v>
      </c>
      <c r="B1481" s="1" t="s">
        <v>9</v>
      </c>
      <c r="C1481" t="str">
        <f t="shared" si="188"/>
        <v>&lt;p class="indent"&gt;He remembered that the lay sisters at the school had called her skinny, so his buyers had told him. But that description was oversimplified. She had brought a regal beauty back into the Atreides line. He was glad that Paul favored her. &lt;/p&gt;</v>
      </c>
      <c r="D1481">
        <f t="shared" si="192"/>
        <v>3</v>
      </c>
      <c r="E1481" t="str">
        <f t="shared" si="191"/>
        <v>end</v>
      </c>
      <c r="F1481" t="str">
        <f t="shared" si="187"/>
        <v>&lt;p class="indent"&gt;He remembered that the lay sisters at the school had called her skinny, so his buyers had told him. But that description was oversimplified. She had brought a regal beauty back into the Atreides line. He was glad that Paul favored her. &lt;/p&gt;</v>
      </c>
      <c r="G1481" t="str">
        <f t="shared" si="189"/>
        <v>&lt;p class="indent"&gt;</v>
      </c>
      <c r="H1481">
        <v>1</v>
      </c>
      <c r="I1481">
        <f t="shared" si="194"/>
        <v>9</v>
      </c>
      <c r="J1481">
        <f t="shared" ca="1" si="193"/>
        <v>678</v>
      </c>
      <c r="K1481" t="str">
        <f>IF(OR(E1481="start",AND(E1481="end",E1480="start")),"Y","N")</f>
        <v>N</v>
      </c>
      <c r="L1481" t="str">
        <f t="shared" si="190"/>
        <v>&lt;p class="indent"&gt;He remembered that the lay sisters at the school had called her skinny, so his buyers had told him. But that description was oversimplified. She had brought a regal beauty back into the Atreides line. He was glad that Paul favored her. &lt;/p&gt;</v>
      </c>
    </row>
    <row r="1482" spans="1:12" x14ac:dyDescent="0.25">
      <c r="A1482">
        <v>1481</v>
      </c>
      <c r="B1482" s="1" t="s">
        <v>1149</v>
      </c>
      <c r="C1482" t="str">
        <f t="shared" si="188"/>
        <v>&lt;p class="indent"&gt;‘Where’s Paul?’ he asked.&lt;/p&gt;</v>
      </c>
      <c r="D1482">
        <f t="shared" si="192"/>
        <v>1</v>
      </c>
      <c r="E1482" t="str">
        <f t="shared" si="191"/>
        <v>end</v>
      </c>
      <c r="F1482" t="str">
        <f t="shared" si="187"/>
        <v>&lt;p class="indent"&gt;‘Where’s Paul?’ he asked.&lt;/p&gt;</v>
      </c>
      <c r="G1482" t="str">
        <f t="shared" si="189"/>
        <v>&lt;p class="indent"&gt;</v>
      </c>
      <c r="H1482">
        <v>1</v>
      </c>
      <c r="I1482">
        <f t="shared" si="194"/>
        <v>9</v>
      </c>
      <c r="J1482">
        <f t="shared" ca="1" si="193"/>
        <v>679</v>
      </c>
      <c r="K1482" t="str">
        <f>IF(OR(E1482="start",AND(E1482="end",E1481="start")),"Y","N")</f>
        <v>N</v>
      </c>
      <c r="L1482" t="str">
        <f t="shared" si="190"/>
        <v>&lt;p class="indent"&gt;‘Where’s Paul?’ he asked.&lt;/p&gt;</v>
      </c>
    </row>
    <row r="1483" spans="1:12" x14ac:dyDescent="0.25">
      <c r="A1483">
        <v>1482</v>
      </c>
      <c r="B1483" s="1" t="s">
        <v>1150</v>
      </c>
      <c r="C1483" t="str">
        <f t="shared" si="188"/>
        <v>&lt;p class="indent"&gt;‘Someplace around the house taking his lessons with Yueh.’&lt;/p&gt;</v>
      </c>
      <c r="D1483">
        <f t="shared" si="192"/>
        <v>1</v>
      </c>
      <c r="E1483" t="str">
        <f t="shared" si="191"/>
        <v>end</v>
      </c>
      <c r="F1483" t="str">
        <f t="shared" ref="F1483:F1546" si="195">IF(AND(E1483="start",D1483&gt;=D1482),F1482&amp;" "&amp;B1483,C1483)</f>
        <v>&lt;p class="indent"&gt;‘Someplace around the house taking his lessons with Yueh.’&lt;/p&gt;</v>
      </c>
      <c r="G1483" t="str">
        <f t="shared" si="189"/>
        <v>&lt;p class="indent"&gt;</v>
      </c>
      <c r="H1483">
        <v>1</v>
      </c>
      <c r="I1483">
        <f t="shared" si="194"/>
        <v>9</v>
      </c>
      <c r="J1483">
        <f t="shared" ca="1" si="193"/>
        <v>680</v>
      </c>
      <c r="K1483" t="str">
        <f>IF(OR(E1483="start",AND(E1483="end",E1482="start")),"Y","N")</f>
        <v>N</v>
      </c>
      <c r="L1483" t="str">
        <f t="shared" si="190"/>
        <v>&lt;p class="indent"&gt;‘Someplace around the house taking his lessons with Yueh.’&lt;/p&gt;</v>
      </c>
    </row>
    <row r="1484" spans="1:12" x14ac:dyDescent="0.25">
      <c r="A1484">
        <v>1483</v>
      </c>
      <c r="B1484" s="1" t="s">
        <v>1151</v>
      </c>
      <c r="C1484" t="str">
        <f t="shared" si="188"/>
        <v>&lt;p class="indent"&gt;‘Probably in the south wing,’ he said. ‘I thought I heard Yueh’s voice, but I couldn’t take time to look.’ He glanced down</v>
      </c>
      <c r="D1484">
        <f t="shared" si="192"/>
        <v>1</v>
      </c>
      <c r="E1484" t="str">
        <f t="shared" si="191"/>
        <v>end</v>
      </c>
      <c r="F1484" t="str">
        <f t="shared" si="195"/>
        <v>&lt;p class="indent"&gt;‘Probably in the south wing,’ he said. ‘I thought I heard Yueh’s voice, but I couldn’t take time to look.’ He glanced down</v>
      </c>
      <c r="G1484" t="str">
        <f t="shared" si="189"/>
        <v>&lt;p class="indent"&gt;</v>
      </c>
      <c r="H1484">
        <v>1</v>
      </c>
      <c r="I1484">
        <f t="shared" si="194"/>
        <v>9</v>
      </c>
      <c r="J1484">
        <f t="shared" ca="1" si="193"/>
        <v>681</v>
      </c>
      <c r="K1484" t="str">
        <f>IF(OR(E1484="start",AND(E1484="end",E1483="start")),"Y","N")</f>
        <v>N</v>
      </c>
      <c r="L1484" t="str">
        <f t="shared" si="190"/>
        <v/>
      </c>
    </row>
    <row r="1485" spans="1:12" x14ac:dyDescent="0.25">
      <c r="A1485">
        <v>1484</v>
      </c>
      <c r="B1485" s="1" t="s">
        <v>1152</v>
      </c>
      <c r="C1485" t="str">
        <f t="shared" si="188"/>
        <v>&lt;p class="indent"&gt;‘Probably in the south wing,’ he said. ‘I thought I heard Yueh’s voice, but I couldn’t take time to look.’ He glanced down at her, hesitating. ‘I came here only to hang the key of Caladan Castle in the dining hall.’</v>
      </c>
      <c r="D1485">
        <f t="shared" si="192"/>
        <v>2</v>
      </c>
      <c r="E1485" t="str">
        <f t="shared" si="191"/>
        <v>end</v>
      </c>
      <c r="F1485" t="str">
        <f t="shared" si="195"/>
        <v>&lt;p class="indent"&gt;‘Probably in the south wing,’ he said. ‘I thought I heard Yueh’s voice, but I couldn’t take time to look.’ He glanced down at her, hesitating. ‘I came here only to hang the key of Caladan Castle in the dining hall.’</v>
      </c>
      <c r="G1485" t="str">
        <f t="shared" si="189"/>
        <v>&lt;p class="indent"&gt;</v>
      </c>
      <c r="H1485">
        <v>1</v>
      </c>
      <c r="I1485">
        <f t="shared" si="194"/>
        <v>9</v>
      </c>
      <c r="J1485">
        <f t="shared" ca="1" si="193"/>
        <v>681</v>
      </c>
      <c r="K1485" t="str">
        <f>IF(OR(E1485="start",AND(E1485="end",E1484="start")),"Y","N")</f>
        <v>N</v>
      </c>
      <c r="L1485" t="str">
        <f t="shared" si="190"/>
        <v/>
      </c>
    </row>
    <row r="1486" spans="1:12" x14ac:dyDescent="0.25">
      <c r="A1486">
        <v>1485</v>
      </c>
      <c r="B1486" s="1" t="s">
        <v>9</v>
      </c>
      <c r="C1486" t="str">
        <f t="shared" si="188"/>
        <v>&lt;p class="indent"&gt;‘Probably in the south wing,’ he said. ‘I thought I heard Yueh’s voice, but I couldn’t take time to look.’ He glanced down at her, hesitating. ‘I came here only to hang the key of Caladan Castle in the dining hall.’ &lt;/p&gt;</v>
      </c>
      <c r="D1486">
        <f t="shared" si="192"/>
        <v>3</v>
      </c>
      <c r="E1486" t="str">
        <f t="shared" si="191"/>
        <v>end</v>
      </c>
      <c r="F1486" t="str">
        <f t="shared" si="195"/>
        <v>&lt;p class="indent"&gt;‘Probably in the south wing,’ he said. ‘I thought I heard Yueh’s voice, but I couldn’t take time to look.’ He glanced down at her, hesitating. ‘I came here only to hang the key of Caladan Castle in the dining hall.’ &lt;/p&gt;</v>
      </c>
      <c r="G1486" t="str">
        <f t="shared" si="189"/>
        <v>&lt;p class="indent"&gt;</v>
      </c>
      <c r="H1486">
        <v>1</v>
      </c>
      <c r="I1486">
        <f t="shared" si="194"/>
        <v>9</v>
      </c>
      <c r="J1486">
        <f t="shared" ca="1" si="193"/>
        <v>681</v>
      </c>
      <c r="K1486" t="str">
        <f>IF(OR(E1486="start",AND(E1486="end",E1485="start")),"Y","N")</f>
        <v>N</v>
      </c>
      <c r="L1486" t="str">
        <f t="shared" si="190"/>
        <v>&lt;p class="indent"&gt;‘Probably in the south wing,’ he said. ‘I thought I heard Yueh’s voice, but I couldn’t take time to look.’ He glanced down at her, hesitating. ‘I came here only to hang the key of Caladan Castle in the dining hall.’ &lt;/p&gt;</v>
      </c>
    </row>
    <row r="1487" spans="1:12" x14ac:dyDescent="0.25">
      <c r="A1487">
        <v>1486</v>
      </c>
      <c r="B1487" s="1" t="s">
        <v>1153</v>
      </c>
      <c r="C1487" t="str">
        <f t="shared" si="188"/>
        <v>&lt;p class="indent"&gt;&lt;a id="page54"/&gt;She caught her breath, stopped the impulse to reach out to him. Hanging the key – there was finality in that action. But this</v>
      </c>
      <c r="D1487">
        <f t="shared" si="192"/>
        <v>1</v>
      </c>
      <c r="E1487" t="str">
        <f t="shared" si="191"/>
        <v>end</v>
      </c>
      <c r="F1487" t="str">
        <f t="shared" si="195"/>
        <v>&lt;p class="indent"&gt;&lt;a id="page54"/&gt;She caught her breath, stopped the impulse to reach out to him. Hanging the key – there was finality in that action. But this</v>
      </c>
      <c r="G1487" t="str">
        <f t="shared" si="189"/>
        <v>&lt;p class="indent"&gt;</v>
      </c>
      <c r="H1487">
        <v>1</v>
      </c>
      <c r="I1487">
        <f t="shared" si="194"/>
        <v>9</v>
      </c>
      <c r="J1487">
        <f t="shared" ca="1" si="193"/>
        <v>682</v>
      </c>
      <c r="K1487" t="str">
        <f>IF(OR(E1487="start",AND(E1487="end",E1486="start")),"Y","N")</f>
        <v>N</v>
      </c>
      <c r="L1487" t="str">
        <f t="shared" si="190"/>
        <v/>
      </c>
    </row>
    <row r="1488" spans="1:12" x14ac:dyDescent="0.25">
      <c r="A1488">
        <v>1487</v>
      </c>
      <c r="B1488" s="1" t="s">
        <v>1154</v>
      </c>
      <c r="C1488" t="str">
        <f t="shared" si="188"/>
        <v>&lt;p class="indent"&gt;&lt;a id="page54"/&gt;She caught her breath, stopped the impulse to reach out to him. Hanging the key – there was finality in that action. But this was not the time or place for comforting. ‘I saw our banner over the house as we came in,’ she said.</v>
      </c>
      <c r="D1488">
        <f t="shared" si="192"/>
        <v>2</v>
      </c>
      <c r="E1488" t="str">
        <f t="shared" si="191"/>
        <v>end</v>
      </c>
      <c r="F1488" t="str">
        <f t="shared" si="195"/>
        <v>&lt;p class="indent"&gt;&lt;a id="page54"/&gt;She caught her breath, stopped the impulse to reach out to him. Hanging the key – there was finality in that action. But this was not the time or place for comforting. ‘I saw our banner over the house as we came in,’ she said.</v>
      </c>
      <c r="G1488" t="str">
        <f t="shared" si="189"/>
        <v>&lt;p class="indent"&gt;</v>
      </c>
      <c r="H1488">
        <v>1</v>
      </c>
      <c r="I1488">
        <f t="shared" si="194"/>
        <v>9</v>
      </c>
      <c r="J1488">
        <f t="shared" ca="1" si="193"/>
        <v>682</v>
      </c>
      <c r="K1488" t="str">
        <f>IF(OR(E1488="start",AND(E1488="end",E1487="start")),"Y","N")</f>
        <v>N</v>
      </c>
      <c r="L1488" t="str">
        <f t="shared" si="190"/>
        <v/>
      </c>
    </row>
    <row r="1489" spans="1:12" x14ac:dyDescent="0.25">
      <c r="A1489">
        <v>1488</v>
      </c>
      <c r="B1489" s="1" t="s">
        <v>9</v>
      </c>
      <c r="C1489" t="str">
        <f t="shared" si="188"/>
        <v>&lt;p class="indent"&gt;&lt;a id="page54"/&gt;She caught her breath, stopped the impulse to reach out to him. Hanging the key – there was finality in that action. But this was not the time or place for comforting. ‘I saw our banner over the house as we came in,’ she said. &lt;/p&gt;</v>
      </c>
      <c r="D1489">
        <f t="shared" si="192"/>
        <v>3</v>
      </c>
      <c r="E1489" t="str">
        <f t="shared" si="191"/>
        <v>end</v>
      </c>
      <c r="F1489" t="str">
        <f t="shared" si="195"/>
        <v>&lt;p class="indent"&gt;&lt;a id="page54"/&gt;She caught her breath, stopped the impulse to reach out to him. Hanging the key – there was finality in that action. But this was not the time or place for comforting. ‘I saw our banner over the house as we came in,’ she said. &lt;/p&gt;</v>
      </c>
      <c r="G1489" t="str">
        <f t="shared" si="189"/>
        <v>&lt;p class="indent"&gt;</v>
      </c>
      <c r="H1489">
        <v>1</v>
      </c>
      <c r="I1489">
        <f t="shared" si="194"/>
        <v>9</v>
      </c>
      <c r="J1489">
        <f t="shared" ca="1" si="193"/>
        <v>682</v>
      </c>
      <c r="K1489" t="str">
        <f>IF(OR(E1489="start",AND(E1489="end",E1488="start")),"Y","N")</f>
        <v>N</v>
      </c>
      <c r="L1489" t="str">
        <f t="shared" si="190"/>
        <v>&lt;p class="indent"&gt;&lt;a id="page54"/&gt;She caught her breath, stopped the impulse to reach out to him. Hanging the key – there was finality in that action. But this was not the time or place for comforting. ‘I saw our banner over the house as we came in,’ she said. &lt;/p&gt;</v>
      </c>
    </row>
    <row r="1490" spans="1:12" x14ac:dyDescent="0.25">
      <c r="A1490">
        <v>1489</v>
      </c>
      <c r="B1490" s="1" t="s">
        <v>1155</v>
      </c>
      <c r="C1490" t="str">
        <f t="shared" si="188"/>
        <v>&lt;p class="indent"&gt;He glanced at the painting of his father. ‘Where were you going to hang that?’&lt;/p&gt;</v>
      </c>
      <c r="D1490">
        <f t="shared" si="192"/>
        <v>1</v>
      </c>
      <c r="E1490" t="str">
        <f t="shared" si="191"/>
        <v>end</v>
      </c>
      <c r="F1490" t="str">
        <f t="shared" si="195"/>
        <v>&lt;p class="indent"&gt;He glanced at the painting of his father. ‘Where were you going to hang that?’&lt;/p&gt;</v>
      </c>
      <c r="G1490" t="str">
        <f t="shared" si="189"/>
        <v>&lt;p class="indent"&gt;</v>
      </c>
      <c r="H1490">
        <v>1</v>
      </c>
      <c r="I1490">
        <f t="shared" si="194"/>
        <v>9</v>
      </c>
      <c r="J1490">
        <f t="shared" ca="1" si="193"/>
        <v>683</v>
      </c>
      <c r="K1490" t="str">
        <f>IF(OR(E1490="start",AND(E1490="end",E1489="start")),"Y","N")</f>
        <v>N</v>
      </c>
      <c r="L1490" t="str">
        <f t="shared" si="190"/>
        <v>&lt;p class="indent"&gt;He glanced at the painting of his father. ‘Where were you going to hang that?’&lt;/p&gt;</v>
      </c>
    </row>
    <row r="1491" spans="1:12" x14ac:dyDescent="0.25">
      <c r="A1491">
        <v>1490</v>
      </c>
      <c r="B1491" s="1" t="s">
        <v>1156</v>
      </c>
      <c r="C1491" t="str">
        <f t="shared" si="188"/>
        <v>&lt;p class="indent"&gt;‘Somewhere in here.’&lt;/p&gt;</v>
      </c>
      <c r="D1491">
        <f t="shared" si="192"/>
        <v>1</v>
      </c>
      <c r="E1491" t="str">
        <f t="shared" si="191"/>
        <v>end</v>
      </c>
      <c r="F1491" t="str">
        <f t="shared" si="195"/>
        <v>&lt;p class="indent"&gt;‘Somewhere in here.’&lt;/p&gt;</v>
      </c>
      <c r="G1491" t="str">
        <f t="shared" si="189"/>
        <v>&lt;p class="indent"&gt;</v>
      </c>
      <c r="H1491">
        <v>1</v>
      </c>
      <c r="I1491">
        <f t="shared" si="194"/>
        <v>9</v>
      </c>
      <c r="J1491">
        <f t="shared" ca="1" si="193"/>
        <v>684</v>
      </c>
      <c r="K1491" t="str">
        <f>IF(OR(E1491="start",AND(E1491="end",E1490="start")),"Y","N")</f>
        <v>N</v>
      </c>
      <c r="L1491" t="str">
        <f t="shared" si="190"/>
        <v>&lt;p class="indent"&gt;‘Somewhere in here.’&lt;/p&gt;</v>
      </c>
    </row>
    <row r="1492" spans="1:12" x14ac:dyDescent="0.25">
      <c r="A1492">
        <v>1491</v>
      </c>
      <c r="B1492" s="1" t="s">
        <v>1157</v>
      </c>
      <c r="C1492" t="str">
        <f t="shared" si="188"/>
        <v>&lt;p class="indent"&gt;‘No.’ The word rang flat and final, telling her she could use trickery to persuade, but open argument was useless. Still,</v>
      </c>
      <c r="D1492">
        <f t="shared" si="192"/>
        <v>1</v>
      </c>
      <c r="E1492" t="str">
        <f t="shared" si="191"/>
        <v>end</v>
      </c>
      <c r="F1492" t="str">
        <f t="shared" si="195"/>
        <v>&lt;p class="indent"&gt;‘No.’ The word rang flat and final, telling her she could use trickery to persuade, but open argument was useless. Still,</v>
      </c>
      <c r="G1492" t="str">
        <f t="shared" si="189"/>
        <v>&lt;p class="indent"&gt;</v>
      </c>
      <c r="H1492">
        <v>1</v>
      </c>
      <c r="I1492">
        <f t="shared" si="194"/>
        <v>9</v>
      </c>
      <c r="J1492">
        <f t="shared" ca="1" si="193"/>
        <v>685</v>
      </c>
      <c r="K1492" t="str">
        <f>IF(OR(E1492="start",AND(E1492="end",E1491="start")),"Y","N")</f>
        <v>N</v>
      </c>
      <c r="L1492" t="str">
        <f t="shared" si="190"/>
        <v/>
      </c>
    </row>
    <row r="1493" spans="1:12" x14ac:dyDescent="0.25">
      <c r="A1493">
        <v>1492</v>
      </c>
      <c r="B1493" s="1" t="s">
        <v>1158</v>
      </c>
      <c r="C1493" t="str">
        <f t="shared" si="188"/>
        <v>&lt;p class="indent"&gt;‘No.’ The word rang flat and final, telling her she could use trickery to persuade, but open argument was useless. Still, she had to try, even if the gesture served only to remind herself that she would not trick him.</v>
      </c>
      <c r="D1493">
        <f t="shared" si="192"/>
        <v>2</v>
      </c>
      <c r="E1493" t="str">
        <f t="shared" si="191"/>
        <v>end</v>
      </c>
      <c r="F1493" t="str">
        <f t="shared" si="195"/>
        <v>&lt;p class="indent"&gt;‘No.’ The word rang flat and final, telling her she could use trickery to persuade, but open argument was useless. Still, she had to try, even if the gesture served only to remind herself that she would not trick him.</v>
      </c>
      <c r="G1493" t="str">
        <f t="shared" si="189"/>
        <v>&lt;p class="indent"&gt;</v>
      </c>
      <c r="H1493">
        <v>1</v>
      </c>
      <c r="I1493">
        <f t="shared" si="194"/>
        <v>9</v>
      </c>
      <c r="J1493">
        <f t="shared" ca="1" si="193"/>
        <v>685</v>
      </c>
      <c r="K1493" t="str">
        <f>IF(OR(E1493="start",AND(E1493="end",E1492="start")),"Y","N")</f>
        <v>N</v>
      </c>
      <c r="L1493" t="str">
        <f t="shared" si="190"/>
        <v/>
      </c>
    </row>
    <row r="1494" spans="1:12" x14ac:dyDescent="0.25">
      <c r="A1494">
        <v>1493</v>
      </c>
      <c r="B1494" s="1" t="s">
        <v>9</v>
      </c>
      <c r="C1494" t="str">
        <f t="shared" si="188"/>
        <v>&lt;p class="indent"&gt;‘No.’ The word rang flat and final, telling her she could use trickery to persuade, but open argument was useless. Still, she had to try, even if the gesture served only to remind herself that she would not trick him. &lt;/p&gt;</v>
      </c>
      <c r="D1494">
        <f t="shared" si="192"/>
        <v>3</v>
      </c>
      <c r="E1494" t="str">
        <f t="shared" si="191"/>
        <v>end</v>
      </c>
      <c r="F1494" t="str">
        <f t="shared" si="195"/>
        <v>&lt;p class="indent"&gt;‘No.’ The word rang flat and final, telling her she could use trickery to persuade, but open argument was useless. Still, she had to try, even if the gesture served only to remind herself that she would not trick him. &lt;/p&gt;</v>
      </c>
      <c r="G1494" t="str">
        <f t="shared" si="189"/>
        <v>&lt;p class="indent"&gt;</v>
      </c>
      <c r="H1494">
        <v>1</v>
      </c>
      <c r="I1494">
        <f t="shared" si="194"/>
        <v>9</v>
      </c>
      <c r="J1494">
        <f t="shared" ca="1" si="193"/>
        <v>685</v>
      </c>
      <c r="K1494" t="str">
        <f>IF(OR(E1494="start",AND(E1494="end",E1493="start")),"Y","N")</f>
        <v>N</v>
      </c>
      <c r="L1494" t="str">
        <f t="shared" si="190"/>
        <v>&lt;p class="indent"&gt;‘No.’ The word rang flat and final, telling her she could use trickery to persuade, but open argument was useless. Still, she had to try, even if the gesture served only to remind herself that she would not trick him. &lt;/p&gt;</v>
      </c>
    </row>
    <row r="1495" spans="1:12" x14ac:dyDescent="0.25">
      <c r="A1495">
        <v>1494</v>
      </c>
      <c r="B1495" s="1" t="s">
        <v>1159</v>
      </c>
      <c r="C1495" t="str">
        <f t="shared" si="188"/>
        <v>&lt;p class="indent"&gt;‘My Lord,’ she said, ‘If you’d only…’&lt;/p&gt;</v>
      </c>
      <c r="D1495">
        <f t="shared" si="192"/>
        <v>1</v>
      </c>
      <c r="E1495" t="str">
        <f t="shared" si="191"/>
        <v>end</v>
      </c>
      <c r="F1495" t="str">
        <f t="shared" si="195"/>
        <v>&lt;p class="indent"&gt;‘My Lord,’ she said, ‘If you’d only…’&lt;/p&gt;</v>
      </c>
      <c r="G1495" t="str">
        <f t="shared" si="189"/>
        <v>&lt;p class="indent"&gt;</v>
      </c>
      <c r="H1495">
        <v>1</v>
      </c>
      <c r="I1495">
        <f t="shared" si="194"/>
        <v>9</v>
      </c>
      <c r="J1495">
        <f t="shared" ca="1" si="193"/>
        <v>686</v>
      </c>
      <c r="K1495" t="str">
        <f>IF(OR(E1495="start",AND(E1495="end",E1494="start")),"Y","N")</f>
        <v>N</v>
      </c>
      <c r="L1495" t="str">
        <f t="shared" si="190"/>
        <v>&lt;p class="indent"&gt;‘My Lord,’ she said, ‘If you’d only…’&lt;/p&gt;</v>
      </c>
    </row>
    <row r="1496" spans="1:12" x14ac:dyDescent="0.25">
      <c r="A1496">
        <v>1495</v>
      </c>
      <c r="B1496" s="1" t="s">
        <v>1160</v>
      </c>
      <c r="C1496" t="str">
        <f t="shared" si="188"/>
        <v>&lt;p class="indent"&gt;‘The answer remains no. I indulge you shamefully in most things, not in this. I’ve just come from the dining hall where there</v>
      </c>
      <c r="D1496">
        <f t="shared" si="192"/>
        <v>1</v>
      </c>
      <c r="E1496" t="str">
        <f t="shared" si="191"/>
        <v>end</v>
      </c>
      <c r="F1496" t="str">
        <f t="shared" si="195"/>
        <v>&lt;p class="indent"&gt;‘The answer remains no. I indulge you shamefully in most things, not in this. I’ve just come from the dining hall where there</v>
      </c>
      <c r="G1496" t="str">
        <f t="shared" si="189"/>
        <v>&lt;p class="indent"&gt;</v>
      </c>
      <c r="H1496">
        <v>1</v>
      </c>
      <c r="I1496">
        <f t="shared" si="194"/>
        <v>9</v>
      </c>
      <c r="J1496">
        <f t="shared" ca="1" si="193"/>
        <v>687</v>
      </c>
      <c r="K1496" t="str">
        <f>IF(OR(E1496="start",AND(E1496="end",E1495="start")),"Y","N")</f>
        <v>N</v>
      </c>
      <c r="L1496" t="str">
        <f t="shared" si="190"/>
        <v/>
      </c>
    </row>
    <row r="1497" spans="1:12" x14ac:dyDescent="0.25">
      <c r="A1497">
        <v>1496</v>
      </c>
      <c r="B1497" s="1" t="s">
        <v>1161</v>
      </c>
      <c r="C1497" t="str">
        <f t="shared" si="188"/>
        <v>&lt;p class="indent"&gt;‘The answer remains no. I indulge you shamefully in most things, not in this. I’ve just come from the dining hall where there are—’</v>
      </c>
      <c r="D1497">
        <f t="shared" si="192"/>
        <v>2</v>
      </c>
      <c r="E1497" t="str">
        <f t="shared" si="191"/>
        <v>end</v>
      </c>
      <c r="F1497" t="str">
        <f t="shared" si="195"/>
        <v>&lt;p class="indent"&gt;‘The answer remains no. I indulge you shamefully in most things, not in this. I’ve just come from the dining hall where there are—’</v>
      </c>
      <c r="G1497" t="str">
        <f t="shared" si="189"/>
        <v>&lt;p class="indent"&gt;</v>
      </c>
      <c r="H1497">
        <v>1</v>
      </c>
      <c r="I1497">
        <f t="shared" si="194"/>
        <v>9</v>
      </c>
      <c r="J1497">
        <f t="shared" ca="1" si="193"/>
        <v>687</v>
      </c>
      <c r="K1497" t="str">
        <f>IF(OR(E1497="start",AND(E1497="end",E1496="start")),"Y","N")</f>
        <v>N</v>
      </c>
      <c r="L1497" t="str">
        <f t="shared" si="190"/>
        <v/>
      </c>
    </row>
    <row r="1498" spans="1:12" x14ac:dyDescent="0.25">
      <c r="A1498">
        <v>1497</v>
      </c>
      <c r="B1498" s="1" t="s">
        <v>9</v>
      </c>
      <c r="C1498" t="str">
        <f t="shared" si="188"/>
        <v>&lt;p class="indent"&gt;‘The answer remains no. I indulge you shamefully in most things, not in this. I’ve just come from the dining hall where there are—’ &lt;/p&gt;</v>
      </c>
      <c r="D1498">
        <f t="shared" si="192"/>
        <v>3</v>
      </c>
      <c r="E1498" t="str">
        <f t="shared" si="191"/>
        <v>end</v>
      </c>
      <c r="F1498" t="str">
        <f t="shared" si="195"/>
        <v>&lt;p class="indent"&gt;‘The answer remains no. I indulge you shamefully in most things, not in this. I’ve just come from the dining hall where there are—’ &lt;/p&gt;</v>
      </c>
      <c r="G1498" t="str">
        <f t="shared" si="189"/>
        <v>&lt;p class="indent"&gt;</v>
      </c>
      <c r="H1498">
        <v>1</v>
      </c>
      <c r="I1498">
        <f t="shared" si="194"/>
        <v>9</v>
      </c>
      <c r="J1498">
        <f t="shared" ca="1" si="193"/>
        <v>687</v>
      </c>
      <c r="K1498" t="str">
        <f>IF(OR(E1498="start",AND(E1498="end",E1497="start")),"Y","N")</f>
        <v>N</v>
      </c>
      <c r="L1498" t="str">
        <f t="shared" si="190"/>
        <v>&lt;p class="indent"&gt;‘The answer remains no. I indulge you shamefully in most things, not in this. I’ve just come from the dining hall where there are—’ &lt;/p&gt;</v>
      </c>
    </row>
    <row r="1499" spans="1:12" x14ac:dyDescent="0.25">
      <c r="A1499">
        <v>1498</v>
      </c>
      <c r="B1499" s="1" t="s">
        <v>1162</v>
      </c>
      <c r="C1499" t="str">
        <f t="shared" si="188"/>
        <v>&lt;p class="indent"&gt;‘My Lord! Please.’&lt;/p&gt;</v>
      </c>
      <c r="D1499">
        <f t="shared" si="192"/>
        <v>1</v>
      </c>
      <c r="E1499" t="str">
        <f t="shared" si="191"/>
        <v>end</v>
      </c>
      <c r="F1499" t="str">
        <f t="shared" si="195"/>
        <v>&lt;p class="indent"&gt;‘My Lord! Please.’&lt;/p&gt;</v>
      </c>
      <c r="G1499" t="str">
        <f t="shared" si="189"/>
        <v>&lt;p class="indent"&gt;</v>
      </c>
      <c r="H1499">
        <v>1</v>
      </c>
      <c r="I1499">
        <f t="shared" si="194"/>
        <v>9</v>
      </c>
      <c r="J1499">
        <f t="shared" ca="1" si="193"/>
        <v>688</v>
      </c>
      <c r="K1499" t="str">
        <f>IF(OR(E1499="start",AND(E1499="end",E1498="start")),"Y","N")</f>
        <v>N</v>
      </c>
      <c r="L1499" t="str">
        <f t="shared" si="190"/>
        <v>&lt;p class="indent"&gt;‘My Lord! Please.’&lt;/p&gt;</v>
      </c>
    </row>
    <row r="1500" spans="1:12" x14ac:dyDescent="0.25">
      <c r="A1500">
        <v>1499</v>
      </c>
      <c r="B1500" s="1" t="s">
        <v>1163</v>
      </c>
      <c r="C1500" t="str">
        <f t="shared" si="188"/>
        <v>&lt;p class="indent"&gt;‘The choice is between your digestion and my ancestral dignity, my dear,’ he said. ‘They will hang in the dining hall.’&lt;/p&gt;</v>
      </c>
      <c r="D1500">
        <f t="shared" si="192"/>
        <v>1</v>
      </c>
      <c r="E1500" t="str">
        <f t="shared" si="191"/>
        <v>end</v>
      </c>
      <c r="F1500" t="str">
        <f t="shared" si="195"/>
        <v>&lt;p class="indent"&gt;‘The choice is between your digestion and my ancestral dignity, my dear,’ he said. ‘They will hang in the dining hall.’&lt;/p&gt;</v>
      </c>
      <c r="G1500" t="str">
        <f t="shared" si="189"/>
        <v>&lt;p class="indent"&gt;</v>
      </c>
      <c r="H1500">
        <v>1</v>
      </c>
      <c r="I1500">
        <f t="shared" si="194"/>
        <v>9</v>
      </c>
      <c r="J1500">
        <f t="shared" ca="1" si="193"/>
        <v>689</v>
      </c>
      <c r="K1500" t="str">
        <f>IF(OR(E1500="start",AND(E1500="end",E1499="start")),"Y","N")</f>
        <v>N</v>
      </c>
      <c r="L1500" t="str">
        <f t="shared" si="190"/>
        <v>&lt;p class="indent"&gt;‘The choice is between your digestion and my ancestral dignity, my dear,’ he said. ‘They will hang in the dining hall.’&lt;/p&gt;</v>
      </c>
    </row>
    <row r="1501" spans="1:12" x14ac:dyDescent="0.25">
      <c r="A1501">
        <v>1500</v>
      </c>
      <c r="B1501" s="1" t="s">
        <v>1164</v>
      </c>
      <c r="C1501" t="str">
        <f t="shared" ref="C1501:C1564" si="196">IF(LEFT(B1501,2)="&lt;p",B1501,C1500&amp;" "&amp;B1501)</f>
        <v>&lt;p class="indent"&gt;She sighed. ‘Yes, my Lord.’&lt;/p&gt;</v>
      </c>
      <c r="D1501">
        <f t="shared" si="192"/>
        <v>1</v>
      </c>
      <c r="E1501" t="str">
        <f t="shared" si="191"/>
        <v>end</v>
      </c>
      <c r="F1501" t="str">
        <f t="shared" si="195"/>
        <v>&lt;p class="indent"&gt;She sighed. ‘Yes, my Lord.’&lt;/p&gt;</v>
      </c>
      <c r="G1501" t="str">
        <f t="shared" si="189"/>
        <v>&lt;p class="indent"&gt;</v>
      </c>
      <c r="H1501">
        <v>1</v>
      </c>
      <c r="I1501">
        <f t="shared" si="194"/>
        <v>9</v>
      </c>
      <c r="J1501">
        <f t="shared" ca="1" si="193"/>
        <v>690</v>
      </c>
      <c r="K1501" t="str">
        <f>IF(OR(E1501="start",AND(E1501="end",E1500="start")),"Y","N")</f>
        <v>N</v>
      </c>
      <c r="L1501" t="str">
        <f t="shared" si="190"/>
        <v>&lt;p class="indent"&gt;She sighed. ‘Yes, my Lord.’&lt;/p&gt;</v>
      </c>
    </row>
    <row r="1502" spans="1:12" x14ac:dyDescent="0.25">
      <c r="A1502">
        <v>1501</v>
      </c>
      <c r="B1502" s="1" t="s">
        <v>1165</v>
      </c>
      <c r="C1502" t="str">
        <f t="shared" si="196"/>
        <v>&lt;p class="indent"&gt;‘You may resume your custom of dining in your rooms whenever possible. I shall expect you at your proper position only on</v>
      </c>
      <c r="D1502">
        <f t="shared" si="192"/>
        <v>1</v>
      </c>
      <c r="E1502" t="str">
        <f t="shared" si="191"/>
        <v>end</v>
      </c>
      <c r="F1502" t="str">
        <f t="shared" si="195"/>
        <v>&lt;p class="indent"&gt;‘You may resume your custom of dining in your rooms whenever possible. I shall expect you at your proper position only on</v>
      </c>
      <c r="G1502" t="str">
        <f t="shared" si="189"/>
        <v>&lt;p class="indent"&gt;</v>
      </c>
      <c r="H1502">
        <v>1</v>
      </c>
      <c r="I1502">
        <f t="shared" si="194"/>
        <v>9</v>
      </c>
      <c r="J1502">
        <f t="shared" ca="1" si="193"/>
        <v>691</v>
      </c>
      <c r="K1502" t="str">
        <f>IF(OR(E1502="start",AND(E1502="end",E1501="start")),"Y","N")</f>
        <v>N</v>
      </c>
      <c r="L1502" t="str">
        <f t="shared" si="190"/>
        <v/>
      </c>
    </row>
    <row r="1503" spans="1:12" x14ac:dyDescent="0.25">
      <c r="A1503">
        <v>1502</v>
      </c>
      <c r="B1503" s="1" t="s">
        <v>1166</v>
      </c>
      <c r="C1503" t="str">
        <f t="shared" si="196"/>
        <v>&lt;p class="indent"&gt;‘You may resume your custom of dining in your rooms whenever possible. I shall expect you at your proper position only on formal occasions.’</v>
      </c>
      <c r="D1503">
        <f t="shared" si="192"/>
        <v>2</v>
      </c>
      <c r="E1503" t="str">
        <f t="shared" si="191"/>
        <v>end</v>
      </c>
      <c r="F1503" t="str">
        <f t="shared" si="195"/>
        <v>&lt;p class="indent"&gt;‘You may resume your custom of dining in your rooms whenever possible. I shall expect you at your proper position only on formal occasions.’</v>
      </c>
      <c r="G1503" t="str">
        <f t="shared" si="189"/>
        <v>&lt;p class="indent"&gt;</v>
      </c>
      <c r="H1503">
        <v>1</v>
      </c>
      <c r="I1503">
        <f t="shared" si="194"/>
        <v>9</v>
      </c>
      <c r="J1503">
        <f t="shared" ca="1" si="193"/>
        <v>691</v>
      </c>
      <c r="K1503" t="str">
        <f>IF(OR(E1503="start",AND(E1503="end",E1502="start")),"Y","N")</f>
        <v>N</v>
      </c>
      <c r="L1503" t="str">
        <f t="shared" si="190"/>
        <v/>
      </c>
    </row>
    <row r="1504" spans="1:12" x14ac:dyDescent="0.25">
      <c r="A1504">
        <v>1503</v>
      </c>
      <c r="B1504" s="1" t="s">
        <v>9</v>
      </c>
      <c r="C1504" t="str">
        <f t="shared" si="196"/>
        <v>&lt;p class="indent"&gt;‘You may resume your custom of dining in your rooms whenever possible. I shall expect you at your proper position only on formal occasions.’ &lt;/p&gt;</v>
      </c>
      <c r="D1504">
        <f t="shared" si="192"/>
        <v>3</v>
      </c>
      <c r="E1504" t="str">
        <f t="shared" si="191"/>
        <v>end</v>
      </c>
      <c r="F1504" t="str">
        <f t="shared" si="195"/>
        <v>&lt;p class="indent"&gt;‘You may resume your custom of dining in your rooms whenever possible. I shall expect you at your proper position only on formal occasions.’ &lt;/p&gt;</v>
      </c>
      <c r="G1504" t="str">
        <f t="shared" si="189"/>
        <v>&lt;p class="indent"&gt;</v>
      </c>
      <c r="H1504">
        <v>1</v>
      </c>
      <c r="I1504">
        <f t="shared" si="194"/>
        <v>9</v>
      </c>
      <c r="J1504">
        <f t="shared" ca="1" si="193"/>
        <v>691</v>
      </c>
      <c r="K1504" t="str">
        <f>IF(OR(E1504="start",AND(E1504="end",E1503="start")),"Y","N")</f>
        <v>N</v>
      </c>
      <c r="L1504" t="str">
        <f t="shared" si="190"/>
        <v>&lt;p class="indent"&gt;‘You may resume your custom of dining in your rooms whenever possible. I shall expect you at your proper position only on formal occasions.’ &lt;/p&gt;</v>
      </c>
    </row>
    <row r="1505" spans="1:12" x14ac:dyDescent="0.25">
      <c r="A1505">
        <v>1504</v>
      </c>
      <c r="B1505" s="1" t="s">
        <v>1167</v>
      </c>
      <c r="C1505" t="str">
        <f t="shared" si="196"/>
        <v>&lt;p class="indent"&gt;‘Thank you, my Lord.’&lt;/p&gt;</v>
      </c>
      <c r="D1505">
        <f t="shared" si="192"/>
        <v>1</v>
      </c>
      <c r="E1505" t="str">
        <f t="shared" si="191"/>
        <v>end</v>
      </c>
      <c r="F1505" t="str">
        <f t="shared" si="195"/>
        <v>&lt;p class="indent"&gt;‘Thank you, my Lord.’&lt;/p&gt;</v>
      </c>
      <c r="G1505" t="str">
        <f t="shared" si="189"/>
        <v>&lt;p class="indent"&gt;</v>
      </c>
      <c r="H1505">
        <v>1</v>
      </c>
      <c r="I1505">
        <f t="shared" si="194"/>
        <v>9</v>
      </c>
      <c r="J1505">
        <f t="shared" ca="1" si="193"/>
        <v>692</v>
      </c>
      <c r="K1505" t="str">
        <f>IF(OR(E1505="start",AND(E1505="end",E1504="start")),"Y","N")</f>
        <v>N</v>
      </c>
      <c r="L1505" t="str">
        <f t="shared" si="190"/>
        <v>&lt;p class="indent"&gt;‘Thank you, my Lord.’&lt;/p&gt;</v>
      </c>
    </row>
    <row r="1506" spans="1:12" x14ac:dyDescent="0.25">
      <c r="A1506">
        <v>1505</v>
      </c>
      <c r="B1506" s="1" t="s">
        <v>1168</v>
      </c>
      <c r="C1506" t="str">
        <f t="shared" si="196"/>
        <v>&lt;p class="indent"&gt;‘And don’t go all cold and formal on me! Be thankful that I never married you, my dear. Then it’d be your &lt;em&gt;duty&lt;/em&gt; to join me at table for every meal.’</v>
      </c>
      <c r="D1506">
        <f t="shared" si="192"/>
        <v>1</v>
      </c>
      <c r="E1506" t="str">
        <f t="shared" si="191"/>
        <v>end</v>
      </c>
      <c r="F1506" t="str">
        <f t="shared" si="195"/>
        <v>&lt;p class="indent"&gt;‘And don’t go all cold and formal on me! Be thankful that I never married you, my dear. Then it’d be your &lt;em&gt;duty&lt;/em&gt; to join me at table for every meal.’</v>
      </c>
      <c r="G1506" t="str">
        <f t="shared" si="189"/>
        <v>&lt;p class="indent"&gt;</v>
      </c>
      <c r="H1506">
        <v>1</v>
      </c>
      <c r="I1506">
        <f t="shared" si="194"/>
        <v>9</v>
      </c>
      <c r="J1506">
        <f t="shared" ca="1" si="193"/>
        <v>693</v>
      </c>
      <c r="K1506" t="str">
        <f>IF(OR(E1506="start",AND(E1506="end",E1505="start")),"Y","N")</f>
        <v>N</v>
      </c>
      <c r="L1506" t="str">
        <f t="shared" si="190"/>
        <v/>
      </c>
    </row>
    <row r="1507" spans="1:12" x14ac:dyDescent="0.25">
      <c r="A1507">
        <v>1506</v>
      </c>
      <c r="B1507" s="1" t="s">
        <v>9</v>
      </c>
      <c r="C1507" t="str">
        <f t="shared" si="196"/>
        <v>&lt;p class="indent"&gt;‘And don’t go all cold and formal on me! Be thankful that I never married you, my dear. Then it’d be your &lt;em&gt;duty&lt;/em&gt; to join me at table for every meal.’ &lt;/p&gt;</v>
      </c>
      <c r="D1507">
        <f t="shared" si="192"/>
        <v>2</v>
      </c>
      <c r="E1507" t="str">
        <f t="shared" si="191"/>
        <v>end</v>
      </c>
      <c r="F1507" t="str">
        <f t="shared" si="195"/>
        <v>&lt;p class="indent"&gt;‘And don’t go all cold and formal on me! Be thankful that I never married you, my dear. Then it’d be your &lt;em&gt;duty&lt;/em&gt; to join me at table for every meal.’ &lt;/p&gt;</v>
      </c>
      <c r="G1507" t="str">
        <f t="shared" si="189"/>
        <v>&lt;p class="indent"&gt;</v>
      </c>
      <c r="H1507">
        <v>1</v>
      </c>
      <c r="I1507">
        <f t="shared" si="194"/>
        <v>9</v>
      </c>
      <c r="J1507">
        <f t="shared" ca="1" si="193"/>
        <v>693</v>
      </c>
      <c r="K1507" t="str">
        <f>IF(OR(E1507="start",AND(E1507="end",E1506="start")),"Y","N")</f>
        <v>N</v>
      </c>
      <c r="L1507" t="str">
        <f t="shared" si="190"/>
        <v>&lt;p class="indent"&gt;‘And don’t go all cold and formal on me! Be thankful that I never married you, my dear. Then it’d be your &lt;em&gt;duty&lt;/em&gt; to join me at table for every meal.’ &lt;/p&gt;</v>
      </c>
    </row>
    <row r="1508" spans="1:12" x14ac:dyDescent="0.25">
      <c r="A1508">
        <v>1507</v>
      </c>
      <c r="B1508" s="1" t="s">
        <v>1169</v>
      </c>
      <c r="C1508" t="str">
        <f t="shared" si="196"/>
        <v>&lt;p class="indent"&gt;She held her face immobile, nodded.&lt;/p&gt;</v>
      </c>
      <c r="D1508">
        <f t="shared" si="192"/>
        <v>1</v>
      </c>
      <c r="E1508" t="str">
        <f t="shared" si="191"/>
        <v>end</v>
      </c>
      <c r="F1508" t="str">
        <f t="shared" si="195"/>
        <v>&lt;p class="indent"&gt;She held her face immobile, nodded.&lt;/p&gt;</v>
      </c>
      <c r="G1508" t="str">
        <f t="shared" si="189"/>
        <v>&lt;p class="indent"&gt;</v>
      </c>
      <c r="H1508">
        <v>1</v>
      </c>
      <c r="I1508">
        <f t="shared" si="194"/>
        <v>9</v>
      </c>
      <c r="J1508">
        <f t="shared" ca="1" si="193"/>
        <v>694</v>
      </c>
      <c r="K1508" t="str">
        <f>IF(OR(E1508="start",AND(E1508="end",E1507="start")),"Y","N")</f>
        <v>N</v>
      </c>
      <c r="L1508" t="str">
        <f t="shared" si="190"/>
        <v>&lt;p class="indent"&gt;She held her face immobile, nodded.&lt;/p&gt;</v>
      </c>
    </row>
    <row r="1509" spans="1:12" x14ac:dyDescent="0.25">
      <c r="A1509">
        <v>1508</v>
      </c>
      <c r="B1509" s="1" t="s">
        <v>1170</v>
      </c>
      <c r="C1509" t="str">
        <f t="shared" si="196"/>
        <v>&lt;p class="indent"&gt;‘Hawat already has our own poison snooper over the dining table,’ he said. ‘There’s a portable in your room.’&lt;/p&gt;</v>
      </c>
      <c r="D1509">
        <f t="shared" si="192"/>
        <v>1</v>
      </c>
      <c r="E1509" t="str">
        <f t="shared" si="191"/>
        <v>end</v>
      </c>
      <c r="F1509" t="str">
        <f t="shared" si="195"/>
        <v>&lt;p class="indent"&gt;‘Hawat already has our own poison snooper over the dining table,’ he said. ‘There’s a portable in your room.’&lt;/p&gt;</v>
      </c>
      <c r="G1509" t="str">
        <f t="shared" si="189"/>
        <v>&lt;p class="indent"&gt;</v>
      </c>
      <c r="H1509">
        <v>1</v>
      </c>
      <c r="I1509">
        <f t="shared" si="194"/>
        <v>9</v>
      </c>
      <c r="J1509">
        <f t="shared" ca="1" si="193"/>
        <v>695</v>
      </c>
      <c r="K1509" t="str">
        <f>IF(OR(E1509="start",AND(E1509="end",E1508="start")),"Y","N")</f>
        <v>N</v>
      </c>
      <c r="L1509" t="str">
        <f t="shared" si="190"/>
        <v>&lt;p class="indent"&gt;‘Hawat already has our own poison snooper over the dining table,’ he said. ‘There’s a portable in your room.’&lt;/p&gt;</v>
      </c>
    </row>
    <row r="1510" spans="1:12" x14ac:dyDescent="0.25">
      <c r="A1510">
        <v>1509</v>
      </c>
      <c r="B1510" s="1" t="s">
        <v>1171</v>
      </c>
      <c r="C1510" t="str">
        <f t="shared" si="196"/>
        <v>&lt;p class="indent"&gt;You anticipated this … disagreement,’ she said.&lt;/p&gt;</v>
      </c>
      <c r="D1510">
        <f t="shared" si="192"/>
        <v>1</v>
      </c>
      <c r="E1510" t="str">
        <f t="shared" si="191"/>
        <v>end</v>
      </c>
      <c r="F1510" t="str">
        <f t="shared" si="195"/>
        <v>&lt;p class="indent"&gt;You anticipated this … disagreement,’ she said.&lt;/p&gt;</v>
      </c>
      <c r="G1510" t="str">
        <f t="shared" ref="G1510:G1573" si="197">IFERROR(LEFT(F1510,FIND("&gt;",F1510)),G1509)</f>
        <v>&lt;p class="indent"&gt;</v>
      </c>
      <c r="H1510">
        <v>1</v>
      </c>
      <c r="I1510">
        <f t="shared" si="194"/>
        <v>9</v>
      </c>
      <c r="J1510">
        <f t="shared" ca="1" si="193"/>
        <v>696</v>
      </c>
      <c r="K1510" t="str">
        <f>IF(OR(E1510="start",AND(E1510="end",E1509="start")),"Y","N")</f>
        <v>N</v>
      </c>
      <c r="L1510" t="str">
        <f t="shared" si="190"/>
        <v>&lt;p class="indent"&gt;You anticipated this … disagreement,’ she said.&lt;/p&gt;</v>
      </c>
    </row>
    <row r="1511" spans="1:12" x14ac:dyDescent="0.25">
      <c r="A1511">
        <v>1510</v>
      </c>
      <c r="B1511" s="1" t="s">
        <v>1172</v>
      </c>
      <c r="C1511" t="str">
        <f t="shared" si="196"/>
        <v>&lt;p class="indent"&gt;‘My dear, I think also of your comfort. I’ve engaged servants. They’re locals, but Hawat has cleared them – they’re Fremen</v>
      </c>
      <c r="D1511">
        <f t="shared" si="192"/>
        <v>1</v>
      </c>
      <c r="E1511" t="str">
        <f t="shared" si="191"/>
        <v>end</v>
      </c>
      <c r="F1511" t="str">
        <f t="shared" si="195"/>
        <v>&lt;p class="indent"&gt;‘My dear, I think also of your comfort. I’ve engaged servants. They’re locals, but Hawat has cleared them – they’re Fremen</v>
      </c>
      <c r="G1511" t="str">
        <f t="shared" si="197"/>
        <v>&lt;p class="indent"&gt;</v>
      </c>
      <c r="H1511">
        <v>1</v>
      </c>
      <c r="I1511">
        <f t="shared" si="194"/>
        <v>9</v>
      </c>
      <c r="J1511">
        <f t="shared" ca="1" si="193"/>
        <v>697</v>
      </c>
      <c r="K1511" t="str">
        <f>IF(OR(E1511="start",AND(E1511="end",E1510="start")),"Y","N")</f>
        <v>N</v>
      </c>
      <c r="L1511" t="str">
        <f t="shared" si="190"/>
        <v/>
      </c>
    </row>
    <row r="1512" spans="1:12" x14ac:dyDescent="0.25">
      <c r="A1512">
        <v>1511</v>
      </c>
      <c r="B1512" s="1" t="s">
        <v>1173</v>
      </c>
      <c r="C1512" t="str">
        <f t="shared" si="196"/>
        <v>&lt;p class="indent"&gt;‘My dear, I think also of your comfort. I’ve engaged servants. They’re locals, but Hawat has cleared them – they’re Fremen all. They’ll do until our own people can be released from their other duties.’</v>
      </c>
      <c r="D1512">
        <f t="shared" si="192"/>
        <v>2</v>
      </c>
      <c r="E1512" t="str">
        <f t="shared" si="191"/>
        <v>end</v>
      </c>
      <c r="F1512" t="str">
        <f t="shared" si="195"/>
        <v>&lt;p class="indent"&gt;‘My dear, I think also of your comfort. I’ve engaged servants. They’re locals, but Hawat has cleared them – they’re Fremen all. They’ll do until our own people can be released from their other duties.’</v>
      </c>
      <c r="G1512" t="str">
        <f t="shared" si="197"/>
        <v>&lt;p class="indent"&gt;</v>
      </c>
      <c r="H1512">
        <v>1</v>
      </c>
      <c r="I1512">
        <f t="shared" si="194"/>
        <v>9</v>
      </c>
      <c r="J1512">
        <f t="shared" ca="1" si="193"/>
        <v>697</v>
      </c>
      <c r="K1512" t="str">
        <f>IF(OR(E1512="start",AND(E1512="end",E1511="start")),"Y","N")</f>
        <v>N</v>
      </c>
      <c r="L1512" t="str">
        <f t="shared" si="190"/>
        <v/>
      </c>
    </row>
    <row r="1513" spans="1:12" x14ac:dyDescent="0.25">
      <c r="A1513">
        <v>1512</v>
      </c>
      <c r="B1513" s="1" t="s">
        <v>9</v>
      </c>
      <c r="C1513" t="str">
        <f t="shared" si="196"/>
        <v>&lt;p class="indent"&gt;‘My dear, I think also of your comfort. I’ve engaged servants. They’re locals, but Hawat has cleared them – they’re Fremen all. They’ll do until our own people can be released from their other duties.’ &lt;/p&gt;</v>
      </c>
      <c r="D1513">
        <f t="shared" si="192"/>
        <v>3</v>
      </c>
      <c r="E1513" t="str">
        <f t="shared" si="191"/>
        <v>end</v>
      </c>
      <c r="F1513" t="str">
        <f t="shared" si="195"/>
        <v>&lt;p class="indent"&gt;‘My dear, I think also of your comfort. I’ve engaged servants. They’re locals, but Hawat has cleared them – they’re Fremen all. They’ll do until our own people can be released from their other duties.’ &lt;/p&gt;</v>
      </c>
      <c r="G1513" t="str">
        <f t="shared" si="197"/>
        <v>&lt;p class="indent"&gt;</v>
      </c>
      <c r="H1513">
        <v>1</v>
      </c>
      <c r="I1513">
        <f t="shared" si="194"/>
        <v>9</v>
      </c>
      <c r="J1513">
        <f t="shared" ca="1" si="193"/>
        <v>697</v>
      </c>
      <c r="K1513" t="str">
        <f>IF(OR(E1513="start",AND(E1513="end",E1512="start")),"Y","N")</f>
        <v>N</v>
      </c>
      <c r="L1513" t="str">
        <f t="shared" si="190"/>
        <v>&lt;p class="indent"&gt;‘My dear, I think also of your comfort. I’ve engaged servants. They’re locals, but Hawat has cleared them – they’re Fremen all. They’ll do until our own people can be released from their other duties.’ &lt;/p&gt;</v>
      </c>
    </row>
    <row r="1514" spans="1:12" x14ac:dyDescent="0.25">
      <c r="A1514">
        <v>1513</v>
      </c>
      <c r="B1514" s="1" t="s">
        <v>1174</v>
      </c>
      <c r="C1514" t="str">
        <f t="shared" si="196"/>
        <v>&lt;p class="indent"&gt;‘Can anyone from this place be truly safe?’&lt;/p&gt;</v>
      </c>
      <c r="D1514">
        <f t="shared" si="192"/>
        <v>1</v>
      </c>
      <c r="E1514" t="str">
        <f t="shared" si="191"/>
        <v>end</v>
      </c>
      <c r="F1514" t="str">
        <f t="shared" si="195"/>
        <v>&lt;p class="indent"&gt;‘Can anyone from this place be truly safe?’&lt;/p&gt;</v>
      </c>
      <c r="G1514" t="str">
        <f t="shared" si="197"/>
        <v>&lt;p class="indent"&gt;</v>
      </c>
      <c r="H1514">
        <v>1</v>
      </c>
      <c r="I1514">
        <f t="shared" si="194"/>
        <v>9</v>
      </c>
      <c r="J1514">
        <f t="shared" ca="1" si="193"/>
        <v>698</v>
      </c>
      <c r="K1514" t="str">
        <f>IF(OR(E1514="start",AND(E1514="end",E1513="start")),"Y","N")</f>
        <v>N</v>
      </c>
      <c r="L1514" t="str">
        <f t="shared" si="190"/>
        <v>&lt;p class="indent"&gt;‘Can anyone from this place be truly safe?’&lt;/p&gt;</v>
      </c>
    </row>
    <row r="1515" spans="1:12" x14ac:dyDescent="0.25">
      <c r="A1515">
        <v>1514</v>
      </c>
      <c r="B1515" s="1" t="s">
        <v>1175</v>
      </c>
      <c r="C1515" t="str">
        <f t="shared" si="196"/>
        <v>&lt;p class="indent"&gt;‘Anyone who hates Harkonnens. You may even want to keep the head housekeeper: the Shadout Mapes.’&lt;/p&gt;</v>
      </c>
      <c r="D1515">
        <f t="shared" si="192"/>
        <v>1</v>
      </c>
      <c r="E1515" t="str">
        <f t="shared" si="191"/>
        <v>end</v>
      </c>
      <c r="F1515" t="str">
        <f t="shared" si="195"/>
        <v>&lt;p class="indent"&gt;‘Anyone who hates Harkonnens. You may even want to keep the head housekeeper: the Shadout Mapes.’&lt;/p&gt;</v>
      </c>
      <c r="G1515" t="str">
        <f t="shared" si="197"/>
        <v>&lt;p class="indent"&gt;</v>
      </c>
      <c r="H1515">
        <v>1</v>
      </c>
      <c r="I1515">
        <f t="shared" si="194"/>
        <v>9</v>
      </c>
      <c r="J1515">
        <f t="shared" ca="1" si="193"/>
        <v>699</v>
      </c>
      <c r="K1515" t="str">
        <f>IF(OR(E1515="start",AND(E1515="end",E1514="start")),"Y","N")</f>
        <v>N</v>
      </c>
      <c r="L1515" t="str">
        <f t="shared" si="190"/>
        <v>&lt;p class="indent"&gt;‘Anyone who hates Harkonnens. You may even want to keep the head housekeeper: the Shadout Mapes.’&lt;/p&gt;</v>
      </c>
    </row>
    <row r="1516" spans="1:12" x14ac:dyDescent="0.25">
      <c r="A1516">
        <v>1515</v>
      </c>
      <c r="B1516" s="1" t="s">
        <v>1176</v>
      </c>
      <c r="C1516" t="str">
        <f t="shared" si="196"/>
        <v>&lt;p class="indent"&gt;‘Shadout,’Jessica said. ‘A Fremen title?’&lt;/p&gt;</v>
      </c>
      <c r="D1516">
        <f t="shared" si="192"/>
        <v>1</v>
      </c>
      <c r="E1516" t="str">
        <f t="shared" si="191"/>
        <v>end</v>
      </c>
      <c r="F1516" t="str">
        <f t="shared" si="195"/>
        <v>&lt;p class="indent"&gt;‘Shadout,’Jessica said. ‘A Fremen title?’&lt;/p&gt;</v>
      </c>
      <c r="G1516" t="str">
        <f t="shared" si="197"/>
        <v>&lt;p class="indent"&gt;</v>
      </c>
      <c r="H1516">
        <v>1</v>
      </c>
      <c r="I1516">
        <f t="shared" si="194"/>
        <v>9</v>
      </c>
      <c r="J1516">
        <f t="shared" ca="1" si="193"/>
        <v>700</v>
      </c>
      <c r="K1516" t="str">
        <f>IF(OR(E1516="start",AND(E1516="end",E1515="start")),"Y","N")</f>
        <v>N</v>
      </c>
      <c r="L1516" t="str">
        <f t="shared" si="190"/>
        <v>&lt;p class="indent"&gt;‘Shadout,’Jessica said. ‘A Fremen title?’&lt;/p&gt;</v>
      </c>
    </row>
    <row r="1517" spans="1:12" x14ac:dyDescent="0.25">
      <c r="A1517">
        <v>1516</v>
      </c>
      <c r="B1517" s="1" t="s">
        <v>1177</v>
      </c>
      <c r="C1517" t="str">
        <f t="shared" si="196"/>
        <v>&lt;p class="indent"&gt;&lt;a id="page55"/&gt;‘I’m told it means “well-dipper,” a meaning with rather important overtones here. She may not strike you as a servant type,</v>
      </c>
      <c r="D1517">
        <f t="shared" si="192"/>
        <v>1</v>
      </c>
      <c r="E1517" t="str">
        <f t="shared" si="191"/>
        <v>end</v>
      </c>
      <c r="F1517" t="str">
        <f t="shared" si="195"/>
        <v>&lt;p class="indent"&gt;&lt;a id="page55"/&gt;‘I’m told it means “well-dipper,” a meaning with rather important overtones here. She may not strike you as a servant type,</v>
      </c>
      <c r="G1517" t="str">
        <f t="shared" si="197"/>
        <v>&lt;p class="indent"&gt;</v>
      </c>
      <c r="H1517">
        <v>1</v>
      </c>
      <c r="I1517">
        <f t="shared" si="194"/>
        <v>9</v>
      </c>
      <c r="J1517">
        <f t="shared" ca="1" si="193"/>
        <v>701</v>
      </c>
      <c r="K1517" t="str">
        <f>IF(OR(E1517="start",AND(E1517="end",E1516="start")),"Y","N")</f>
        <v>N</v>
      </c>
      <c r="L1517" t="str">
        <f t="shared" si="190"/>
        <v/>
      </c>
    </row>
    <row r="1518" spans="1:12" x14ac:dyDescent="0.25">
      <c r="A1518">
        <v>1517</v>
      </c>
      <c r="B1518" s="1" t="s">
        <v>1178</v>
      </c>
      <c r="C1518" t="str">
        <f t="shared" si="196"/>
        <v>&lt;p class="indent"&gt;&lt;a id="page55"/&gt;‘I’m told it means “well-dipper,” a meaning with rather important overtones here. She may not strike you as a servant type, although Hawat speaks highly of her on the basis of Duncan’s report. They’re convinced she wants to serve – specifically that</v>
      </c>
      <c r="D1518">
        <f t="shared" si="192"/>
        <v>2</v>
      </c>
      <c r="E1518" t="str">
        <f t="shared" si="191"/>
        <v>end</v>
      </c>
      <c r="F1518" t="str">
        <f t="shared" si="195"/>
        <v>&lt;p class="indent"&gt;&lt;a id="page55"/&gt;‘I’m told it means “well-dipper,” a meaning with rather important overtones here. She may not strike you as a servant type, although Hawat speaks highly of her on the basis of Duncan’s report. They’re convinced she wants to serve – specifically that</v>
      </c>
      <c r="G1518" t="str">
        <f t="shared" si="197"/>
        <v>&lt;p class="indent"&gt;</v>
      </c>
      <c r="H1518">
        <v>1</v>
      </c>
      <c r="I1518">
        <f t="shared" si="194"/>
        <v>9</v>
      </c>
      <c r="J1518">
        <f t="shared" ca="1" si="193"/>
        <v>701</v>
      </c>
      <c r="K1518" t="str">
        <f>IF(OR(E1518="start",AND(E1518="end",E1517="start")),"Y","N")</f>
        <v>N</v>
      </c>
      <c r="L1518" t="str">
        <f t="shared" si="190"/>
        <v/>
      </c>
    </row>
    <row r="1519" spans="1:12" x14ac:dyDescent="0.25">
      <c r="A1519">
        <v>1518</v>
      </c>
      <c r="B1519" s="1" t="s">
        <v>1179</v>
      </c>
      <c r="C1519" t="str">
        <f t="shared" si="196"/>
        <v>&lt;p class="indent"&gt;&lt;a id="page55"/&gt;‘I’m told it means “well-dipper,” a meaning with rather important overtones here. She may not strike you as a servant type, although Hawat speaks highly of her on the basis of Duncan’s report. They’re convinced she wants to serve – specifically that she wants to serve you.’</v>
      </c>
      <c r="D1519">
        <f t="shared" si="192"/>
        <v>3</v>
      </c>
      <c r="E1519" t="str">
        <f t="shared" si="191"/>
        <v>end</v>
      </c>
      <c r="F1519" t="str">
        <f t="shared" si="195"/>
        <v>&lt;p class="indent"&gt;&lt;a id="page55"/&gt;‘I’m told it means “well-dipper,” a meaning with rather important overtones here. She may not strike you as a servant type, although Hawat speaks highly of her on the basis of Duncan’s report. They’re convinced she wants to serve – specifically that she wants to serve you.’</v>
      </c>
      <c r="G1519" t="str">
        <f t="shared" si="197"/>
        <v>&lt;p class="indent"&gt;</v>
      </c>
      <c r="H1519">
        <v>1</v>
      </c>
      <c r="I1519">
        <f t="shared" si="194"/>
        <v>9</v>
      </c>
      <c r="J1519">
        <f t="shared" ca="1" si="193"/>
        <v>701</v>
      </c>
      <c r="K1519" t="str">
        <f>IF(OR(E1519="start",AND(E1519="end",E1518="start")),"Y","N")</f>
        <v>N</v>
      </c>
      <c r="L1519" t="str">
        <f t="shared" si="190"/>
        <v/>
      </c>
    </row>
    <row r="1520" spans="1:12" x14ac:dyDescent="0.25">
      <c r="A1520">
        <v>1519</v>
      </c>
      <c r="B1520" s="1" t="s">
        <v>9</v>
      </c>
      <c r="C1520" t="str">
        <f t="shared" si="196"/>
        <v>&lt;p class="indent"&gt;&lt;a id="page55"/&gt;‘I’m told it means “well-dipper,” a meaning with rather important overtones here. She may not strike you as a servant type, although Hawat speaks highly of her on the basis of Duncan’s report. They’re convinced she wants to serve – specifically that she wants to serve you.’ &lt;/p&gt;</v>
      </c>
      <c r="D1520">
        <f t="shared" si="192"/>
        <v>4</v>
      </c>
      <c r="E1520" t="str">
        <f t="shared" si="191"/>
        <v>end</v>
      </c>
      <c r="F1520" t="str">
        <f t="shared" si="195"/>
        <v>&lt;p class="indent"&gt;&lt;a id="page55"/&gt;‘I’m told it means “well-dipper,” a meaning with rather important overtones here. She may not strike you as a servant type, although Hawat speaks highly of her on the basis of Duncan’s report. They’re convinced she wants to serve – specifically that she wants to serve you.’ &lt;/p&gt;</v>
      </c>
      <c r="G1520" t="str">
        <f t="shared" si="197"/>
        <v>&lt;p class="indent"&gt;</v>
      </c>
      <c r="H1520">
        <v>1</v>
      </c>
      <c r="I1520">
        <f t="shared" si="194"/>
        <v>9</v>
      </c>
      <c r="J1520">
        <f t="shared" ca="1" si="193"/>
        <v>701</v>
      </c>
      <c r="K1520" t="str">
        <f>IF(OR(E1520="start",AND(E1520="end",E1519="start")),"Y","N")</f>
        <v>N</v>
      </c>
      <c r="L1520" t="str">
        <f t="shared" si="190"/>
        <v>&lt;p class="indent"&gt;&lt;a id="page55"/&gt;‘I’m told it means “well-dipper,” a meaning with rather important overtones here. She may not strike you as a servant type, although Hawat speaks highly of her on the basis of Duncan’s report. They’re convinced she wants to serve – specifically that she wants to serve you.’ &lt;/p&gt;</v>
      </c>
    </row>
    <row r="1521" spans="1:12" x14ac:dyDescent="0.25">
      <c r="A1521">
        <v>1520</v>
      </c>
      <c r="B1521" s="1" t="s">
        <v>1077</v>
      </c>
      <c r="C1521" t="str">
        <f t="shared" si="196"/>
        <v>&lt;p class="indent"&gt;‘Me?’&lt;/p&gt;</v>
      </c>
      <c r="D1521">
        <f t="shared" si="192"/>
        <v>1</v>
      </c>
      <c r="E1521" t="str">
        <f t="shared" si="191"/>
        <v>end</v>
      </c>
      <c r="F1521" t="str">
        <f t="shared" si="195"/>
        <v>&lt;p class="indent"&gt;‘Me?’&lt;/p&gt;</v>
      </c>
      <c r="G1521" t="str">
        <f t="shared" si="197"/>
        <v>&lt;p class="indent"&gt;</v>
      </c>
      <c r="H1521">
        <v>1</v>
      </c>
      <c r="I1521">
        <f t="shared" si="194"/>
        <v>9</v>
      </c>
      <c r="J1521">
        <f t="shared" ca="1" si="193"/>
        <v>702</v>
      </c>
      <c r="K1521" t="str">
        <f>IF(OR(E1521="start",AND(E1521="end",E1520="start")),"Y","N")</f>
        <v>N</v>
      </c>
      <c r="L1521" t="str">
        <f t="shared" si="190"/>
        <v>&lt;p class="indent"&gt;‘Me?’&lt;/p&gt;</v>
      </c>
    </row>
    <row r="1522" spans="1:12" x14ac:dyDescent="0.25">
      <c r="A1522">
        <v>1521</v>
      </c>
      <c r="B1522" s="1" t="s">
        <v>1180</v>
      </c>
      <c r="C1522" t="str">
        <f t="shared" si="196"/>
        <v>&lt;p class="indent"&gt;‘The Fremen have learned that you’re Bene Gesserit,’ he said. ‘There are legends here about the Bene Gesserit.’&lt;/p&gt;</v>
      </c>
      <c r="D1522">
        <f t="shared" si="192"/>
        <v>1</v>
      </c>
      <c r="E1522" t="str">
        <f t="shared" si="191"/>
        <v>end</v>
      </c>
      <c r="F1522" t="str">
        <f t="shared" si="195"/>
        <v>&lt;p class="indent"&gt;‘The Fremen have learned that you’re Bene Gesserit,’ he said. ‘There are legends here about the Bene Gesserit.’&lt;/p&gt;</v>
      </c>
      <c r="G1522" t="str">
        <f t="shared" si="197"/>
        <v>&lt;p class="indent"&gt;</v>
      </c>
      <c r="H1522">
        <v>1</v>
      </c>
      <c r="I1522">
        <f t="shared" si="194"/>
        <v>9</v>
      </c>
      <c r="J1522">
        <f t="shared" ca="1" si="193"/>
        <v>703</v>
      </c>
      <c r="K1522" t="str">
        <f>IF(OR(E1522="start",AND(E1522="end",E1521="start")),"Y","N")</f>
        <v>N</v>
      </c>
      <c r="L1522" t="str">
        <f t="shared" si="190"/>
        <v>&lt;p class="indent"&gt;‘The Fremen have learned that you’re Bene Gesserit,’ he said. ‘There are legends here about the Bene Gesserit.’&lt;/p&gt;</v>
      </c>
    </row>
    <row r="1523" spans="1:12" x14ac:dyDescent="0.25">
      <c r="A1523">
        <v>1522</v>
      </c>
      <c r="B1523" s="1" t="s">
        <v>1181</v>
      </c>
      <c r="C1523" t="str">
        <f t="shared" si="196"/>
        <v>&lt;p class="indent"&gt;&lt;em&gt;The Missionaria Protectiva,&lt;/em&gt; Jessica thought. &lt;em&gt;No place escapes them.&lt;/em&gt;&lt;/p&gt;</v>
      </c>
      <c r="D1523">
        <f t="shared" si="192"/>
        <v>1</v>
      </c>
      <c r="E1523" t="str">
        <f t="shared" si="191"/>
        <v>end</v>
      </c>
      <c r="F1523" t="str">
        <f t="shared" si="195"/>
        <v>&lt;p class="indent"&gt;&lt;em&gt;The Missionaria Protectiva,&lt;/em&gt; Jessica thought. &lt;em&gt;No place escapes them.&lt;/em&gt;&lt;/p&gt;</v>
      </c>
      <c r="G1523" t="str">
        <f t="shared" si="197"/>
        <v>&lt;p class="indent"&gt;</v>
      </c>
      <c r="H1523">
        <v>1</v>
      </c>
      <c r="I1523">
        <f t="shared" si="194"/>
        <v>9</v>
      </c>
      <c r="J1523">
        <f t="shared" ca="1" si="193"/>
        <v>704</v>
      </c>
      <c r="K1523" t="str">
        <f>IF(OR(E1523="start",AND(E1523="end",E1522="start")),"Y","N")</f>
        <v>N</v>
      </c>
      <c r="L1523" t="str">
        <f t="shared" si="190"/>
        <v>&lt;p class="indent"&gt;&lt;em&gt;The Missionaria Protectiva,&lt;/em&gt; Jessica thought. &lt;em&gt;No place escapes them.&lt;/em&gt;&lt;/p&gt;</v>
      </c>
    </row>
    <row r="1524" spans="1:12" x14ac:dyDescent="0.25">
      <c r="A1524">
        <v>1523</v>
      </c>
      <c r="B1524" s="1" t="s">
        <v>1182</v>
      </c>
      <c r="C1524" t="str">
        <f t="shared" si="196"/>
        <v>&lt;p class="indent"&gt;‘Does this mean Duncan was successful?’ she asked. ‘Will the Fremen be our allies?’&lt;/p&gt;</v>
      </c>
      <c r="D1524">
        <f t="shared" si="192"/>
        <v>1</v>
      </c>
      <c r="E1524" t="str">
        <f t="shared" si="191"/>
        <v>end</v>
      </c>
      <c r="F1524" t="str">
        <f t="shared" si="195"/>
        <v>&lt;p class="indent"&gt;‘Does this mean Duncan was successful?’ she asked. ‘Will the Fremen be our allies?’&lt;/p&gt;</v>
      </c>
      <c r="G1524" t="str">
        <f t="shared" si="197"/>
        <v>&lt;p class="indent"&gt;</v>
      </c>
      <c r="H1524">
        <v>1</v>
      </c>
      <c r="I1524">
        <f t="shared" si="194"/>
        <v>9</v>
      </c>
      <c r="J1524">
        <f t="shared" ca="1" si="193"/>
        <v>705</v>
      </c>
      <c r="K1524" t="str">
        <f>IF(OR(E1524="start",AND(E1524="end",E1523="start")),"Y","N")</f>
        <v>N</v>
      </c>
      <c r="L1524" t="str">
        <f t="shared" si="190"/>
        <v>&lt;p class="indent"&gt;‘Does this mean Duncan was successful?’ she asked. ‘Will the Fremen be our allies?’&lt;/p&gt;</v>
      </c>
    </row>
    <row r="1525" spans="1:12" x14ac:dyDescent="0.25">
      <c r="A1525">
        <v>1524</v>
      </c>
      <c r="B1525" s="1" t="s">
        <v>1183</v>
      </c>
      <c r="C1525" t="str">
        <f t="shared" si="196"/>
        <v>&lt;p class="indent"&gt;‘There’s nothing definite,’ he said. ‘They wish to observe us for a while, Duncan believes. They did, however, promise to</v>
      </c>
      <c r="D1525">
        <f t="shared" si="192"/>
        <v>1</v>
      </c>
      <c r="E1525" t="str">
        <f t="shared" si="191"/>
        <v>end</v>
      </c>
      <c r="F1525" t="str">
        <f t="shared" si="195"/>
        <v>&lt;p class="indent"&gt;‘There’s nothing definite,’ he said. ‘They wish to observe us for a while, Duncan believes. They did, however, promise to</v>
      </c>
      <c r="G1525" t="str">
        <f t="shared" si="197"/>
        <v>&lt;p class="indent"&gt;</v>
      </c>
      <c r="H1525">
        <v>1</v>
      </c>
      <c r="I1525">
        <f t="shared" si="194"/>
        <v>9</v>
      </c>
      <c r="J1525">
        <f t="shared" ca="1" si="193"/>
        <v>706</v>
      </c>
      <c r="K1525" t="str">
        <f>IF(OR(E1525="start",AND(E1525="end",E1524="start")),"Y","N")</f>
        <v>N</v>
      </c>
      <c r="L1525" t="str">
        <f t="shared" si="190"/>
        <v/>
      </c>
    </row>
    <row r="1526" spans="1:12" x14ac:dyDescent="0.25">
      <c r="A1526">
        <v>1525</v>
      </c>
      <c r="B1526" s="1" t="s">
        <v>1184</v>
      </c>
      <c r="C1526" t="str">
        <f t="shared" si="196"/>
        <v>&lt;p class="indent"&gt;‘There’s nothing definite,’ he said. ‘They wish to observe us for a while, Duncan believes. They did, however, promise to stop raiding our outlying villages during a truce period. That’s a more important gain than it might seem. Hawat tells me</v>
      </c>
      <c r="D1526">
        <f t="shared" si="192"/>
        <v>2</v>
      </c>
      <c r="E1526" t="str">
        <f t="shared" si="191"/>
        <v>end</v>
      </c>
      <c r="F1526" t="str">
        <f t="shared" si="195"/>
        <v>&lt;p class="indent"&gt;‘There’s nothing definite,’ he said. ‘They wish to observe us for a while, Duncan believes. They did, however, promise to stop raiding our outlying villages during a truce period. That’s a more important gain than it might seem. Hawat tells me</v>
      </c>
      <c r="G1526" t="str">
        <f t="shared" si="197"/>
        <v>&lt;p class="indent"&gt;</v>
      </c>
      <c r="H1526">
        <v>1</v>
      </c>
      <c r="I1526">
        <f t="shared" si="194"/>
        <v>9</v>
      </c>
      <c r="J1526">
        <f t="shared" ca="1" si="193"/>
        <v>706</v>
      </c>
      <c r="K1526" t="str">
        <f>IF(OR(E1526="start",AND(E1526="end",E1525="start")),"Y","N")</f>
        <v>N</v>
      </c>
      <c r="L1526" t="str">
        <f t="shared" si="190"/>
        <v/>
      </c>
    </row>
    <row r="1527" spans="1:12" x14ac:dyDescent="0.25">
      <c r="A1527">
        <v>1526</v>
      </c>
      <c r="B1527" s="1" t="s">
        <v>1185</v>
      </c>
      <c r="C1527" t="str">
        <f t="shared" si="196"/>
        <v>&lt;p class="indent"&gt;‘There’s nothing definite,’ he said. ‘They wish to observe us for a while, Duncan believes. They did, however, promise to stop raiding our outlying villages during a truce period. That’s a more important gain than it might seem. Hawat tells me the Fremen were a deep thorn in the Harkonnen side, that the extent of their ravages was a carefully guarded secret. It wouldn’t</v>
      </c>
      <c r="D1527">
        <f t="shared" si="192"/>
        <v>3</v>
      </c>
      <c r="E1527" t="str">
        <f t="shared" si="191"/>
        <v>end</v>
      </c>
      <c r="F1527" t="str">
        <f t="shared" si="195"/>
        <v>&lt;p class="indent"&gt;‘There’s nothing definite,’ he said. ‘They wish to observe us for a while, Duncan believes. They did, however, promise to stop raiding our outlying villages during a truce period. That’s a more important gain than it might seem. Hawat tells me the Fremen were a deep thorn in the Harkonnen side, that the extent of their ravages was a carefully guarded secret. It wouldn’t</v>
      </c>
      <c r="G1527" t="str">
        <f t="shared" si="197"/>
        <v>&lt;p class="indent"&gt;</v>
      </c>
      <c r="H1527">
        <v>1</v>
      </c>
      <c r="I1527">
        <f t="shared" si="194"/>
        <v>9</v>
      </c>
      <c r="J1527">
        <f t="shared" ca="1" si="193"/>
        <v>706</v>
      </c>
      <c r="K1527" t="str">
        <f>IF(OR(E1527="start",AND(E1527="end",E1526="start")),"Y","N")</f>
        <v>N</v>
      </c>
      <c r="L1527" t="str">
        <f t="shared" si="190"/>
        <v/>
      </c>
    </row>
    <row r="1528" spans="1:12" x14ac:dyDescent="0.25">
      <c r="A1528">
        <v>1527</v>
      </c>
      <c r="B1528" s="1" t="s">
        <v>1186</v>
      </c>
      <c r="C1528" t="str">
        <f t="shared" si="196"/>
        <v>&lt;p class="indent"&gt;‘There’s nothing definite,’ he said. ‘They wish to observe us for a while, Duncan believes. They did, however, promise to stop raiding our outlying villages during a truce period. That’s a more important gain than it might seem. Hawat tells me the Fremen were a deep thorn in the Harkonnen side, that the extent of their ravages was a carefully guarded secret. It wouldn’t have helped for the Emperor to learn the ineffectiveness of the Harkonnen military.’</v>
      </c>
      <c r="D1528">
        <f t="shared" si="192"/>
        <v>4</v>
      </c>
      <c r="E1528" t="str">
        <f t="shared" si="191"/>
        <v>end</v>
      </c>
      <c r="F1528" t="str">
        <f t="shared" si="195"/>
        <v>&lt;p class="indent"&gt;‘There’s nothing definite,’ he said. ‘They wish to observe us for a while, Duncan believes. They did, however, promise to stop raiding our outlying villages during a truce period. That’s a more important gain than it might seem. Hawat tells me the Fremen were a deep thorn in the Harkonnen side, that the extent of their ravages was a carefully guarded secret. It wouldn’t have helped for the Emperor to learn the ineffectiveness of the Harkonnen military.’</v>
      </c>
      <c r="G1528" t="str">
        <f t="shared" si="197"/>
        <v>&lt;p class="indent"&gt;</v>
      </c>
      <c r="H1528">
        <v>1</v>
      </c>
      <c r="I1528">
        <f t="shared" si="194"/>
        <v>9</v>
      </c>
      <c r="J1528">
        <f t="shared" ca="1" si="193"/>
        <v>706</v>
      </c>
      <c r="K1528" t="str">
        <f>IF(OR(E1528="start",AND(E1528="end",E1527="start")),"Y","N")</f>
        <v>N</v>
      </c>
      <c r="L1528" t="str">
        <f t="shared" si="190"/>
        <v/>
      </c>
    </row>
    <row r="1529" spans="1:12" x14ac:dyDescent="0.25">
      <c r="A1529">
        <v>1528</v>
      </c>
      <c r="B1529" s="1" t="s">
        <v>9</v>
      </c>
      <c r="C1529" t="str">
        <f t="shared" si="196"/>
        <v>&lt;p class="indent"&gt;‘There’s nothing definite,’ he said. ‘They wish to observe us for a while, Duncan believes. They did, however, promise to stop raiding our outlying villages during a truce period. That’s a more important gain than it might seem. Hawat tells me the Fremen were a deep thorn in the Harkonnen side, that the extent of their ravages was a carefully guarded secret. It wouldn’t have helped for the Emperor to learn the ineffectiveness of the Harkonnen military.’ &lt;/p&gt;</v>
      </c>
      <c r="D1529">
        <f t="shared" si="192"/>
        <v>5</v>
      </c>
      <c r="E1529" t="str">
        <f t="shared" si="191"/>
        <v>end</v>
      </c>
      <c r="F1529" t="str">
        <f t="shared" si="195"/>
        <v>&lt;p class="indent"&gt;‘There’s nothing definite,’ he said. ‘They wish to observe us for a while, Duncan believes. They did, however, promise to stop raiding our outlying villages during a truce period. That’s a more important gain than it might seem. Hawat tells me the Fremen were a deep thorn in the Harkonnen side, that the extent of their ravages was a carefully guarded secret. It wouldn’t have helped for the Emperor to learn the ineffectiveness of the Harkonnen military.’ &lt;/p&gt;</v>
      </c>
      <c r="G1529" t="str">
        <f t="shared" si="197"/>
        <v>&lt;p class="indent"&gt;</v>
      </c>
      <c r="H1529">
        <v>1</v>
      </c>
      <c r="I1529">
        <f t="shared" si="194"/>
        <v>9</v>
      </c>
      <c r="J1529">
        <f t="shared" ca="1" si="193"/>
        <v>706</v>
      </c>
      <c r="K1529" t="str">
        <f>IF(OR(E1529="start",AND(E1529="end",E1528="start")),"Y","N")</f>
        <v>N</v>
      </c>
      <c r="L1529" t="str">
        <f t="shared" si="190"/>
        <v>&lt;p class="indent"&gt;‘There’s nothing definite,’ he said. ‘They wish to observe us for a while, Duncan believes. They did, however, promise to stop raiding our outlying villages during a truce period. That’s a more important gain than it might seem. Hawat tells me the Fremen were a deep thorn in the Harkonnen side, that the extent of their ravages was a carefully guarded secret. It wouldn’t have helped for the Emperor to learn the ineffectiveness of the Harkonnen military.’ &lt;/p&gt;</v>
      </c>
    </row>
    <row r="1530" spans="1:12" x14ac:dyDescent="0.25">
      <c r="A1530">
        <v>1529</v>
      </c>
      <c r="B1530" s="1" t="s">
        <v>1187</v>
      </c>
      <c r="C1530" t="str">
        <f t="shared" si="196"/>
        <v>&lt;p class="indent"&gt;‘A Fremen housekeeper,’ Jessica mused, returning to the subject of the Shadout Mapes. ‘She’ll have the all-blue eyes.’&lt;/p&gt;</v>
      </c>
      <c r="D1530">
        <f t="shared" si="192"/>
        <v>1</v>
      </c>
      <c r="E1530" t="str">
        <f t="shared" si="191"/>
        <v>end</v>
      </c>
      <c r="F1530" t="str">
        <f t="shared" si="195"/>
        <v>&lt;p class="indent"&gt;‘A Fremen housekeeper,’ Jessica mused, returning to the subject of the Shadout Mapes. ‘She’ll have the all-blue eyes.’&lt;/p&gt;</v>
      </c>
      <c r="G1530" t="str">
        <f t="shared" si="197"/>
        <v>&lt;p class="indent"&gt;</v>
      </c>
      <c r="H1530">
        <v>1</v>
      </c>
      <c r="I1530">
        <f t="shared" si="194"/>
        <v>9</v>
      </c>
      <c r="J1530">
        <f t="shared" ca="1" si="193"/>
        <v>707</v>
      </c>
      <c r="K1530" t="str">
        <f>IF(OR(E1530="start",AND(E1530="end",E1529="start")),"Y","N")</f>
        <v>N</v>
      </c>
      <c r="L1530" t="str">
        <f t="shared" ref="L1530:L1593" si="198">IF(D1530&gt;=D1531,F1530,"")</f>
        <v>&lt;p class="indent"&gt;‘A Fremen housekeeper,’ Jessica mused, returning to the subject of the Shadout Mapes. ‘She’ll have the all-blue eyes.’&lt;/p&gt;</v>
      </c>
    </row>
    <row r="1531" spans="1:12" x14ac:dyDescent="0.25">
      <c r="A1531">
        <v>1530</v>
      </c>
      <c r="B1531" s="1" t="s">
        <v>1188</v>
      </c>
      <c r="C1531" t="str">
        <f t="shared" si="196"/>
        <v>&lt;p class="indent"&gt;‘Don’t let the appearance of these people deceive you,’ he said. ‘There’s a deep strength and healthy vitality in them. I</v>
      </c>
      <c r="D1531">
        <f t="shared" si="192"/>
        <v>1</v>
      </c>
      <c r="E1531" t="str">
        <f t="shared" si="191"/>
        <v>end</v>
      </c>
      <c r="F1531" t="str">
        <f t="shared" si="195"/>
        <v>&lt;p class="indent"&gt;‘Don’t let the appearance of these people deceive you,’ he said. ‘There’s a deep strength and healthy vitality in them. I</v>
      </c>
      <c r="G1531" t="str">
        <f t="shared" si="197"/>
        <v>&lt;p class="indent"&gt;</v>
      </c>
      <c r="H1531">
        <v>1</v>
      </c>
      <c r="I1531">
        <f t="shared" si="194"/>
        <v>9</v>
      </c>
      <c r="J1531">
        <f t="shared" ca="1" si="193"/>
        <v>708</v>
      </c>
      <c r="K1531" t="str">
        <f>IF(OR(E1531="start",AND(E1531="end",E1530="start")),"Y","N")</f>
        <v>N</v>
      </c>
      <c r="L1531" t="str">
        <f t="shared" si="198"/>
        <v/>
      </c>
    </row>
    <row r="1532" spans="1:12" x14ac:dyDescent="0.25">
      <c r="A1532">
        <v>1531</v>
      </c>
      <c r="B1532" s="1" t="s">
        <v>1189</v>
      </c>
      <c r="C1532" t="str">
        <f t="shared" si="196"/>
        <v>&lt;p class="indent"&gt;‘Don’t let the appearance of these people deceive you,’ he said. ‘There’s a deep strength and healthy vitality in them. I think they’ll be everything we need.’</v>
      </c>
      <c r="D1532">
        <f t="shared" si="192"/>
        <v>2</v>
      </c>
      <c r="E1532" t="str">
        <f t="shared" si="191"/>
        <v>end</v>
      </c>
      <c r="F1532" t="str">
        <f t="shared" si="195"/>
        <v>&lt;p class="indent"&gt;‘Don’t let the appearance of these people deceive you,’ he said. ‘There’s a deep strength and healthy vitality in them. I think they’ll be everything we need.’</v>
      </c>
      <c r="G1532" t="str">
        <f t="shared" si="197"/>
        <v>&lt;p class="indent"&gt;</v>
      </c>
      <c r="H1532">
        <v>1</v>
      </c>
      <c r="I1532">
        <f t="shared" si="194"/>
        <v>9</v>
      </c>
      <c r="J1532">
        <f t="shared" ca="1" si="193"/>
        <v>708</v>
      </c>
      <c r="K1532" t="str">
        <f>IF(OR(E1532="start",AND(E1532="end",E1531="start")),"Y","N")</f>
        <v>N</v>
      </c>
      <c r="L1532" t="str">
        <f t="shared" si="198"/>
        <v/>
      </c>
    </row>
    <row r="1533" spans="1:12" x14ac:dyDescent="0.25">
      <c r="A1533">
        <v>1532</v>
      </c>
      <c r="B1533" s="1" t="s">
        <v>9</v>
      </c>
      <c r="C1533" t="str">
        <f t="shared" si="196"/>
        <v>&lt;p class="indent"&gt;‘Don’t let the appearance of these people deceive you,’ he said. ‘There’s a deep strength and healthy vitality in them. I think they’ll be everything we need.’ &lt;/p&gt;</v>
      </c>
      <c r="D1533">
        <f t="shared" si="192"/>
        <v>3</v>
      </c>
      <c r="E1533" t="str">
        <f t="shared" si="191"/>
        <v>end</v>
      </c>
      <c r="F1533" t="str">
        <f t="shared" si="195"/>
        <v>&lt;p class="indent"&gt;‘Don’t let the appearance of these people deceive you,’ he said. ‘There’s a deep strength and healthy vitality in them. I think they’ll be everything we need.’ &lt;/p&gt;</v>
      </c>
      <c r="G1533" t="str">
        <f t="shared" si="197"/>
        <v>&lt;p class="indent"&gt;</v>
      </c>
      <c r="H1533">
        <v>1</v>
      </c>
      <c r="I1533">
        <f t="shared" si="194"/>
        <v>9</v>
      </c>
      <c r="J1533">
        <f t="shared" ca="1" si="193"/>
        <v>708</v>
      </c>
      <c r="K1533" t="str">
        <f>IF(OR(E1533="start",AND(E1533="end",E1532="start")),"Y","N")</f>
        <v>N</v>
      </c>
      <c r="L1533" t="str">
        <f t="shared" si="198"/>
        <v>&lt;p class="indent"&gt;‘Don’t let the appearance of these people deceive you,’ he said. ‘There’s a deep strength and healthy vitality in them. I think they’ll be everything we need.’ &lt;/p&gt;</v>
      </c>
    </row>
    <row r="1534" spans="1:12" x14ac:dyDescent="0.25">
      <c r="A1534">
        <v>1533</v>
      </c>
      <c r="B1534" s="1" t="s">
        <v>1190</v>
      </c>
      <c r="C1534" t="str">
        <f t="shared" si="196"/>
        <v>&lt;p class="indent"&gt;‘It’s a dangerous gamble,’ she said.&lt;/p&gt;</v>
      </c>
      <c r="D1534">
        <f t="shared" si="192"/>
        <v>1</v>
      </c>
      <c r="E1534" t="str">
        <f t="shared" si="191"/>
        <v>end</v>
      </c>
      <c r="F1534" t="str">
        <f t="shared" si="195"/>
        <v>&lt;p class="indent"&gt;‘It’s a dangerous gamble,’ she said.&lt;/p&gt;</v>
      </c>
      <c r="G1534" t="str">
        <f t="shared" si="197"/>
        <v>&lt;p class="indent"&gt;</v>
      </c>
      <c r="H1534">
        <v>1</v>
      </c>
      <c r="I1534">
        <f t="shared" si="194"/>
        <v>9</v>
      </c>
      <c r="J1534">
        <f t="shared" ca="1" si="193"/>
        <v>709</v>
      </c>
      <c r="K1534" t="str">
        <f>IF(OR(E1534="start",AND(E1534="end",E1533="start")),"Y","N")</f>
        <v>N</v>
      </c>
      <c r="L1534" t="str">
        <f t="shared" si="198"/>
        <v>&lt;p class="indent"&gt;‘It’s a dangerous gamble,’ she said.&lt;/p&gt;</v>
      </c>
    </row>
    <row r="1535" spans="1:12" x14ac:dyDescent="0.25">
      <c r="A1535">
        <v>1534</v>
      </c>
      <c r="B1535" s="1" t="s">
        <v>1191</v>
      </c>
      <c r="C1535" t="str">
        <f t="shared" si="196"/>
        <v>&lt;p class="indent"&gt;‘Let’s not go into that again,’ he said.&lt;/p&gt;</v>
      </c>
      <c r="D1535">
        <f t="shared" si="192"/>
        <v>1</v>
      </c>
      <c r="E1535" t="str">
        <f t="shared" si="191"/>
        <v>end</v>
      </c>
      <c r="F1535" t="str">
        <f t="shared" si="195"/>
        <v>&lt;p class="indent"&gt;‘Let’s not go into that again,’ he said.&lt;/p&gt;</v>
      </c>
      <c r="G1535" t="str">
        <f t="shared" si="197"/>
        <v>&lt;p class="indent"&gt;</v>
      </c>
      <c r="H1535">
        <v>1</v>
      </c>
      <c r="I1535">
        <f t="shared" si="194"/>
        <v>9</v>
      </c>
      <c r="J1535">
        <f t="shared" ca="1" si="193"/>
        <v>710</v>
      </c>
      <c r="K1535" t="str">
        <f>IF(OR(E1535="start",AND(E1535="end",E1534="start")),"Y","N")</f>
        <v>N</v>
      </c>
      <c r="L1535" t="str">
        <f t="shared" si="198"/>
        <v>&lt;p class="indent"&gt;‘Let’s not go into that again,’ he said.&lt;/p&gt;</v>
      </c>
    </row>
    <row r="1536" spans="1:12" x14ac:dyDescent="0.25">
      <c r="A1536">
        <v>1535</v>
      </c>
      <c r="B1536" s="1" t="s">
        <v>1192</v>
      </c>
      <c r="C1536" t="str">
        <f t="shared" si="196"/>
        <v>&lt;p class="indent"&gt;She forced a smile. ‘We &lt;em&gt;are&lt;/em&gt; committed, no doubt of that.’ She went through the quick regimen of calmness – the two deep breaths, the ritual thought,</v>
      </c>
      <c r="D1536">
        <f t="shared" si="192"/>
        <v>1</v>
      </c>
      <c r="E1536" t="str">
        <f t="shared" si="191"/>
        <v>end</v>
      </c>
      <c r="F1536" t="str">
        <f t="shared" si="195"/>
        <v>&lt;p class="indent"&gt;She forced a smile. ‘We &lt;em&gt;are&lt;/em&gt; committed, no doubt of that.’ She went through the quick regimen of calmness – the two deep breaths, the ritual thought,</v>
      </c>
      <c r="G1536" t="str">
        <f t="shared" si="197"/>
        <v>&lt;p class="indent"&gt;</v>
      </c>
      <c r="H1536">
        <v>1</v>
      </c>
      <c r="I1536">
        <f t="shared" si="194"/>
        <v>9</v>
      </c>
      <c r="J1536">
        <f t="shared" ca="1" si="193"/>
        <v>711</v>
      </c>
      <c r="K1536" t="str">
        <f>IF(OR(E1536="start",AND(E1536="end",E1535="start")),"Y","N")</f>
        <v>N</v>
      </c>
      <c r="L1536" t="str">
        <f t="shared" si="198"/>
        <v/>
      </c>
    </row>
    <row r="1537" spans="1:12" x14ac:dyDescent="0.25">
      <c r="A1537">
        <v>1536</v>
      </c>
      <c r="B1537" s="1" t="s">
        <v>1193</v>
      </c>
      <c r="C1537" t="str">
        <f t="shared" si="196"/>
        <v>&lt;p class="indent"&gt;She forced a smile. ‘We &lt;em&gt;are&lt;/em&gt; committed, no doubt of that.’ She went through the quick regimen of calmness – the two deep breaths, the ritual thought, then: When I assign rooms, is there anything special I should reserve for you?’</v>
      </c>
      <c r="D1537">
        <f t="shared" si="192"/>
        <v>2</v>
      </c>
      <c r="E1537" t="str">
        <f t="shared" si="191"/>
        <v>end</v>
      </c>
      <c r="F1537" t="str">
        <f t="shared" si="195"/>
        <v>&lt;p class="indent"&gt;She forced a smile. ‘We &lt;em&gt;are&lt;/em&gt; committed, no doubt of that.’ She went through the quick regimen of calmness – the two deep breaths, the ritual thought, then: When I assign rooms, is there anything special I should reserve for you?’</v>
      </c>
      <c r="G1537" t="str">
        <f t="shared" si="197"/>
        <v>&lt;p class="indent"&gt;</v>
      </c>
      <c r="H1537">
        <v>1</v>
      </c>
      <c r="I1537">
        <f t="shared" si="194"/>
        <v>9</v>
      </c>
      <c r="J1537">
        <f t="shared" ca="1" si="193"/>
        <v>711</v>
      </c>
      <c r="K1537" t="str">
        <f>IF(OR(E1537="start",AND(E1537="end",E1536="start")),"Y","N")</f>
        <v>N</v>
      </c>
      <c r="L1537" t="str">
        <f t="shared" si="198"/>
        <v/>
      </c>
    </row>
    <row r="1538" spans="1:12" x14ac:dyDescent="0.25">
      <c r="A1538">
        <v>1537</v>
      </c>
      <c r="B1538" s="1" t="s">
        <v>9</v>
      </c>
      <c r="C1538" t="str">
        <f t="shared" si="196"/>
        <v>&lt;p class="indent"&gt;She forced a smile. ‘We &lt;em&gt;are&lt;/em&gt; committed, no doubt of that.’ She went through the quick regimen of calmness – the two deep breaths, the ritual thought, then: When I assign rooms, is there anything special I should reserve for you?’ &lt;/p&gt;</v>
      </c>
      <c r="D1538">
        <f t="shared" si="192"/>
        <v>3</v>
      </c>
      <c r="E1538" t="str">
        <f t="shared" ref="E1538:E1601" si="199">IFERROR(IF(FIND("blockquote",B1538)=2,"start","end"),E1537)</f>
        <v>end</v>
      </c>
      <c r="F1538" t="str">
        <f t="shared" si="195"/>
        <v>&lt;p class="indent"&gt;She forced a smile. ‘We &lt;em&gt;are&lt;/em&gt; committed, no doubt of that.’ She went through the quick regimen of calmness – the two deep breaths, the ritual thought, then: When I assign rooms, is there anything special I should reserve for you?’ &lt;/p&gt;</v>
      </c>
      <c r="G1538" t="str">
        <f t="shared" si="197"/>
        <v>&lt;p class="indent"&gt;</v>
      </c>
      <c r="H1538">
        <v>1</v>
      </c>
      <c r="I1538">
        <f t="shared" si="194"/>
        <v>9</v>
      </c>
      <c r="J1538">
        <f t="shared" ca="1" si="193"/>
        <v>711</v>
      </c>
      <c r="K1538" t="str">
        <f>IF(OR(E1538="start",AND(E1538="end",E1537="start")),"Y","N")</f>
        <v>N</v>
      </c>
      <c r="L1538" t="str">
        <f t="shared" si="198"/>
        <v>&lt;p class="indent"&gt;She forced a smile. ‘We &lt;em&gt;are&lt;/em&gt; committed, no doubt of that.’ She went through the quick regimen of calmness – the two deep breaths, the ritual thought, then: When I assign rooms, is there anything special I should reserve for you?’ &lt;/p&gt;</v>
      </c>
    </row>
    <row r="1539" spans="1:12" x14ac:dyDescent="0.25">
      <c r="A1539">
        <v>1538</v>
      </c>
      <c r="B1539" s="1" t="s">
        <v>1194</v>
      </c>
      <c r="C1539" t="str">
        <f t="shared" si="196"/>
        <v>&lt;p class="indent"&gt;‘You must teach me someday how you do that,’ he said, ‘the way you thrust your worries aside and turn to practical matters.</v>
      </c>
      <c r="D1539">
        <f t="shared" ref="D1539:D1602" si="200">IF(LEFT(B1539,2)="&lt;p",1,IF(LEFT(B1539,3)="&lt;h1",1,D1538+1))</f>
        <v>1</v>
      </c>
      <c r="E1539" t="str">
        <f t="shared" si="199"/>
        <v>end</v>
      </c>
      <c r="F1539" t="str">
        <f t="shared" si="195"/>
        <v>&lt;p class="indent"&gt;‘You must teach me someday how you do that,’ he said, ‘the way you thrust your worries aside and turn to practical matters.</v>
      </c>
      <c r="G1539" t="str">
        <f t="shared" si="197"/>
        <v>&lt;p class="indent"&gt;</v>
      </c>
      <c r="H1539">
        <v>1</v>
      </c>
      <c r="I1539">
        <f t="shared" si="194"/>
        <v>9</v>
      </c>
      <c r="J1539">
        <f t="shared" ref="J1539:J1602" ca="1" si="201">IF(K1539="Y","",IF(D1539=1,1+MAX(OFFSET(J1539,-A1539+1,0,A1539-1)),MAX(OFFSET(J1539,-A1539+1,0,A1539-1))))</f>
        <v>712</v>
      </c>
      <c r="K1539" t="str">
        <f>IF(OR(E1539="start",AND(E1539="end",E1538="start")),"Y","N")</f>
        <v>N</v>
      </c>
      <c r="L1539" t="str">
        <f t="shared" si="198"/>
        <v/>
      </c>
    </row>
    <row r="1540" spans="1:12" x14ac:dyDescent="0.25">
      <c r="A1540">
        <v>1539</v>
      </c>
      <c r="B1540" s="1" t="s">
        <v>1195</v>
      </c>
      <c r="C1540" t="str">
        <f t="shared" si="196"/>
        <v>&lt;p class="indent"&gt;‘You must teach me someday how you do that,’ he said, ‘the way you thrust your worries aside and turn to practical matters. It must be a Bene Gesserit thing.’</v>
      </c>
      <c r="D1540">
        <f t="shared" si="200"/>
        <v>2</v>
      </c>
      <c r="E1540" t="str">
        <f t="shared" si="199"/>
        <v>end</v>
      </c>
      <c r="F1540" t="str">
        <f t="shared" si="195"/>
        <v>&lt;p class="indent"&gt;‘You must teach me someday how you do that,’ he said, ‘the way you thrust your worries aside and turn to practical matters. It must be a Bene Gesserit thing.’</v>
      </c>
      <c r="G1540" t="str">
        <f t="shared" si="197"/>
        <v>&lt;p class="indent"&gt;</v>
      </c>
      <c r="H1540">
        <v>1</v>
      </c>
      <c r="I1540">
        <f t="shared" ref="I1540:I1603" si="202">IF(AND(E1539="end",E1540="start"),I1539+1,I1539)</f>
        <v>9</v>
      </c>
      <c r="J1540">
        <f t="shared" ca="1" si="201"/>
        <v>712</v>
      </c>
      <c r="K1540" t="str">
        <f>IF(OR(E1540="start",AND(E1540="end",E1539="start")),"Y","N")</f>
        <v>N</v>
      </c>
      <c r="L1540" t="str">
        <f t="shared" si="198"/>
        <v/>
      </c>
    </row>
    <row r="1541" spans="1:12" x14ac:dyDescent="0.25">
      <c r="A1541">
        <v>1540</v>
      </c>
      <c r="B1541" s="1" t="s">
        <v>9</v>
      </c>
      <c r="C1541" t="str">
        <f t="shared" si="196"/>
        <v>&lt;p class="indent"&gt;‘You must teach me someday how you do that,’ he said, ‘the way you thrust your worries aside and turn to practical matters. It must be a Bene Gesserit thing.’ &lt;/p&gt;</v>
      </c>
      <c r="D1541">
        <f t="shared" si="200"/>
        <v>3</v>
      </c>
      <c r="E1541" t="str">
        <f t="shared" si="199"/>
        <v>end</v>
      </c>
      <c r="F1541" t="str">
        <f t="shared" si="195"/>
        <v>&lt;p class="indent"&gt;‘You must teach me someday how you do that,’ he said, ‘the way you thrust your worries aside and turn to practical matters. It must be a Bene Gesserit thing.’ &lt;/p&gt;</v>
      </c>
      <c r="G1541" t="str">
        <f t="shared" si="197"/>
        <v>&lt;p class="indent"&gt;</v>
      </c>
      <c r="H1541">
        <v>1</v>
      </c>
      <c r="I1541">
        <f t="shared" si="202"/>
        <v>9</v>
      </c>
      <c r="J1541">
        <f t="shared" ca="1" si="201"/>
        <v>712</v>
      </c>
      <c r="K1541" t="str">
        <f>IF(OR(E1541="start",AND(E1541="end",E1540="start")),"Y","N")</f>
        <v>N</v>
      </c>
      <c r="L1541" t="str">
        <f t="shared" si="198"/>
        <v>&lt;p class="indent"&gt;‘You must teach me someday how you do that,’ he said, ‘the way you thrust your worries aside and turn to practical matters. It must be a Bene Gesserit thing.’ &lt;/p&gt;</v>
      </c>
    </row>
    <row r="1542" spans="1:12" x14ac:dyDescent="0.25">
      <c r="A1542">
        <v>1541</v>
      </c>
      <c r="B1542" s="1" t="s">
        <v>1196</v>
      </c>
      <c r="C1542" t="str">
        <f t="shared" si="196"/>
        <v>&lt;p class="indent"&gt;‘It’s a female thing,’ she said.&lt;/p&gt;</v>
      </c>
      <c r="D1542">
        <f t="shared" si="200"/>
        <v>1</v>
      </c>
      <c r="E1542" t="str">
        <f t="shared" si="199"/>
        <v>end</v>
      </c>
      <c r="F1542" t="str">
        <f t="shared" si="195"/>
        <v>&lt;p class="indent"&gt;‘It’s a female thing,’ she said.&lt;/p&gt;</v>
      </c>
      <c r="G1542" t="str">
        <f t="shared" si="197"/>
        <v>&lt;p class="indent"&gt;</v>
      </c>
      <c r="H1542">
        <v>1</v>
      </c>
      <c r="I1542">
        <f t="shared" si="202"/>
        <v>9</v>
      </c>
      <c r="J1542">
        <f t="shared" ca="1" si="201"/>
        <v>713</v>
      </c>
      <c r="K1542" t="str">
        <f>IF(OR(E1542="start",AND(E1542="end",E1541="start")),"Y","N")</f>
        <v>N</v>
      </c>
      <c r="L1542" t="str">
        <f t="shared" si="198"/>
        <v>&lt;p class="indent"&gt;‘It’s a female thing,’ she said.&lt;/p&gt;</v>
      </c>
    </row>
    <row r="1543" spans="1:12" x14ac:dyDescent="0.25">
      <c r="A1543">
        <v>1542</v>
      </c>
      <c r="B1543" s="1" t="s">
        <v>1197</v>
      </c>
      <c r="C1543" t="str">
        <f t="shared" si="196"/>
        <v>&lt;p class="indent"&gt;He smiled. ‘Well, assignment of rooms: make certain I have large office space next to my sleeping quarters. There’ll be more</v>
      </c>
      <c r="D1543">
        <f t="shared" si="200"/>
        <v>1</v>
      </c>
      <c r="E1543" t="str">
        <f t="shared" si="199"/>
        <v>end</v>
      </c>
      <c r="F1543" t="str">
        <f t="shared" si="195"/>
        <v>&lt;p class="indent"&gt;He smiled. ‘Well, assignment of rooms: make certain I have large office space next to my sleeping quarters. There’ll be more</v>
      </c>
      <c r="G1543" t="str">
        <f t="shared" si="197"/>
        <v>&lt;p class="indent"&gt;</v>
      </c>
      <c r="H1543">
        <v>1</v>
      </c>
      <c r="I1543">
        <f t="shared" si="202"/>
        <v>9</v>
      </c>
      <c r="J1543">
        <f t="shared" ca="1" si="201"/>
        <v>714</v>
      </c>
      <c r="K1543" t="str">
        <f>IF(OR(E1543="start",AND(E1543="end",E1542="start")),"Y","N")</f>
        <v>N</v>
      </c>
      <c r="L1543" t="str">
        <f t="shared" si="198"/>
        <v/>
      </c>
    </row>
    <row r="1544" spans="1:12" x14ac:dyDescent="0.25">
      <c r="A1544">
        <v>1543</v>
      </c>
      <c r="B1544" s="1" t="s">
        <v>1198</v>
      </c>
      <c r="C1544" t="str">
        <f t="shared" si="196"/>
        <v>&lt;p class="indent"&gt;He smiled. ‘Well, assignment of rooms: make certain I have large office space next to my sleeping quarters. There’ll be more paper work here than on Caladan. A guard room, of course.</v>
      </c>
      <c r="D1544">
        <f t="shared" si="200"/>
        <v>2</v>
      </c>
      <c r="E1544" t="str">
        <f t="shared" si="199"/>
        <v>end</v>
      </c>
      <c r="F1544" t="str">
        <f t="shared" si="195"/>
        <v>&lt;p class="indent"&gt;He smiled. ‘Well, assignment of rooms: make certain I have large office space next to my sleeping quarters. There’ll be more paper work here than on Caladan. A guard room, of course.</v>
      </c>
      <c r="G1544" t="str">
        <f t="shared" si="197"/>
        <v>&lt;p class="indent"&gt;</v>
      </c>
      <c r="H1544">
        <v>1</v>
      </c>
      <c r="I1544">
        <f t="shared" si="202"/>
        <v>9</v>
      </c>
      <c r="J1544">
        <f t="shared" ca="1" si="201"/>
        <v>714</v>
      </c>
      <c r="K1544" t="str">
        <f>IF(OR(E1544="start",AND(E1544="end",E1543="start")),"Y","N")</f>
        <v>N</v>
      </c>
      <c r="L1544" t="str">
        <f t="shared" si="198"/>
        <v/>
      </c>
    </row>
    <row r="1545" spans="1:12" x14ac:dyDescent="0.25">
      <c r="A1545">
        <v>1544</v>
      </c>
      <c r="B1545" s="1" t="s">
        <v>9</v>
      </c>
      <c r="C1545" t="str">
        <f t="shared" si="196"/>
        <v>&lt;p class="indent"&gt;He smiled. ‘Well, assignment of rooms: make certain I have large office space next to my sleeping quarters. There’ll be more paper work here than on Caladan. A guard room, of course. &lt;/p&gt;</v>
      </c>
      <c r="D1545">
        <f t="shared" si="200"/>
        <v>3</v>
      </c>
      <c r="E1545" t="str">
        <f t="shared" si="199"/>
        <v>end</v>
      </c>
      <c r="F1545" t="str">
        <f t="shared" si="195"/>
        <v>&lt;p class="indent"&gt;He smiled. ‘Well, assignment of rooms: make certain I have large office space next to my sleeping quarters. There’ll be more paper work here than on Caladan. A guard room, of course. &lt;/p&gt;</v>
      </c>
      <c r="G1545" t="str">
        <f t="shared" si="197"/>
        <v>&lt;p class="indent"&gt;</v>
      </c>
      <c r="H1545">
        <v>1</v>
      </c>
      <c r="I1545">
        <f t="shared" si="202"/>
        <v>9</v>
      </c>
      <c r="J1545">
        <f t="shared" ca="1" si="201"/>
        <v>714</v>
      </c>
      <c r="K1545" t="str">
        <f>IF(OR(E1545="start",AND(E1545="end",E1544="start")),"Y","N")</f>
        <v>N</v>
      </c>
      <c r="L1545" t="str">
        <f t="shared" si="198"/>
        <v>&lt;p class="indent"&gt;He smiled. ‘Well, assignment of rooms: make certain I have large office space next to my sleeping quarters. There’ll be more paper work here than on Caladan. A guard room, of course. &lt;/p&gt;</v>
      </c>
    </row>
    <row r="1546" spans="1:12" x14ac:dyDescent="0.25">
      <c r="A1546">
        <v>1545</v>
      </c>
      <c r="B1546" s="1" t="s">
        <v>1199</v>
      </c>
      <c r="C1546" t="str">
        <f t="shared" si="196"/>
        <v>&lt;p class="indent"&gt;&lt;a id="page56"/&gt;That should cover it. Don’t worry about security of the house. Hawat’s men have been over it in depth.’</v>
      </c>
      <c r="D1546">
        <f t="shared" si="200"/>
        <v>1</v>
      </c>
      <c r="E1546" t="str">
        <f t="shared" si="199"/>
        <v>end</v>
      </c>
      <c r="F1546" t="str">
        <f t="shared" si="195"/>
        <v>&lt;p class="indent"&gt;&lt;a id="page56"/&gt;That should cover it. Don’t worry about security of the house. Hawat’s men have been over it in depth.’</v>
      </c>
      <c r="G1546" t="str">
        <f t="shared" si="197"/>
        <v>&lt;p class="indent"&gt;</v>
      </c>
      <c r="H1546">
        <v>1</v>
      </c>
      <c r="I1546">
        <f t="shared" si="202"/>
        <v>9</v>
      </c>
      <c r="J1546">
        <f t="shared" ca="1" si="201"/>
        <v>715</v>
      </c>
      <c r="K1546" t="str">
        <f>IF(OR(E1546="start",AND(E1546="end",E1545="start")),"Y","N")</f>
        <v>N</v>
      </c>
      <c r="L1546" t="str">
        <f t="shared" si="198"/>
        <v/>
      </c>
    </row>
    <row r="1547" spans="1:12" x14ac:dyDescent="0.25">
      <c r="A1547">
        <v>1546</v>
      </c>
      <c r="B1547" s="1" t="s">
        <v>9</v>
      </c>
      <c r="C1547" t="str">
        <f t="shared" si="196"/>
        <v>&lt;p class="indent"&gt;&lt;a id="page56"/&gt;That should cover it. Don’t worry about security of the house. Hawat’s men have been over it in depth.’ &lt;/p&gt;</v>
      </c>
      <c r="D1547">
        <f t="shared" si="200"/>
        <v>2</v>
      </c>
      <c r="E1547" t="str">
        <f t="shared" si="199"/>
        <v>end</v>
      </c>
      <c r="F1547" t="str">
        <f t="shared" ref="F1547:F1610" si="203">IF(AND(E1547="start",D1547&gt;=D1546),F1546&amp;" "&amp;B1547,C1547)</f>
        <v>&lt;p class="indent"&gt;&lt;a id="page56"/&gt;That should cover it. Don’t worry about security of the house. Hawat’s men have been over it in depth.’ &lt;/p&gt;</v>
      </c>
      <c r="G1547" t="str">
        <f t="shared" si="197"/>
        <v>&lt;p class="indent"&gt;</v>
      </c>
      <c r="H1547">
        <v>1</v>
      </c>
      <c r="I1547">
        <f t="shared" si="202"/>
        <v>9</v>
      </c>
      <c r="J1547">
        <f t="shared" ca="1" si="201"/>
        <v>715</v>
      </c>
      <c r="K1547" t="str">
        <f>IF(OR(E1547="start",AND(E1547="end",E1546="start")),"Y","N")</f>
        <v>N</v>
      </c>
      <c r="L1547" t="str">
        <f t="shared" si="198"/>
        <v>&lt;p class="indent"&gt;&lt;a id="page56"/&gt;That should cover it. Don’t worry about security of the house. Hawat’s men have been over it in depth.’ &lt;/p&gt;</v>
      </c>
    </row>
    <row r="1548" spans="1:12" x14ac:dyDescent="0.25">
      <c r="A1548">
        <v>1547</v>
      </c>
      <c r="B1548" s="1" t="s">
        <v>1200</v>
      </c>
      <c r="C1548" t="str">
        <f t="shared" si="196"/>
        <v>&lt;p class="indent"&gt;‘I’m sure they have.’&lt;/p&gt;</v>
      </c>
      <c r="D1548">
        <f t="shared" si="200"/>
        <v>1</v>
      </c>
      <c r="E1548" t="str">
        <f t="shared" si="199"/>
        <v>end</v>
      </c>
      <c r="F1548" t="str">
        <f t="shared" si="203"/>
        <v>&lt;p class="indent"&gt;‘I’m sure they have.’&lt;/p&gt;</v>
      </c>
      <c r="G1548" t="str">
        <f t="shared" si="197"/>
        <v>&lt;p class="indent"&gt;</v>
      </c>
      <c r="H1548">
        <v>1</v>
      </c>
      <c r="I1548">
        <f t="shared" si="202"/>
        <v>9</v>
      </c>
      <c r="J1548">
        <f t="shared" ca="1" si="201"/>
        <v>716</v>
      </c>
      <c r="K1548" t="str">
        <f>IF(OR(E1548="start",AND(E1548="end",E1547="start")),"Y","N")</f>
        <v>N</v>
      </c>
      <c r="L1548" t="str">
        <f t="shared" si="198"/>
        <v>&lt;p class="indent"&gt;‘I’m sure they have.’&lt;/p&gt;</v>
      </c>
    </row>
    <row r="1549" spans="1:12" x14ac:dyDescent="0.25">
      <c r="A1549">
        <v>1548</v>
      </c>
      <c r="B1549" s="1" t="s">
        <v>1201</v>
      </c>
      <c r="C1549" t="str">
        <f t="shared" si="196"/>
        <v>&lt;p class="indent"&gt;He glanced at his wristwatch. ‘And you might see that all our timepieces are adjusted for Arrakeen local. I’ve assigned a</v>
      </c>
      <c r="D1549">
        <f t="shared" si="200"/>
        <v>1</v>
      </c>
      <c r="E1549" t="str">
        <f t="shared" si="199"/>
        <v>end</v>
      </c>
      <c r="F1549" t="str">
        <f t="shared" si="203"/>
        <v>&lt;p class="indent"&gt;He glanced at his wristwatch. ‘And you might see that all our timepieces are adjusted for Arrakeen local. I’ve assigned a</v>
      </c>
      <c r="G1549" t="str">
        <f t="shared" si="197"/>
        <v>&lt;p class="indent"&gt;</v>
      </c>
      <c r="H1549">
        <v>1</v>
      </c>
      <c r="I1549">
        <f t="shared" si="202"/>
        <v>9</v>
      </c>
      <c r="J1549">
        <f t="shared" ca="1" si="201"/>
        <v>717</v>
      </c>
      <c r="K1549" t="str">
        <f>IF(OR(E1549="start",AND(E1549="end",E1548="start")),"Y","N")</f>
        <v>N</v>
      </c>
      <c r="L1549" t="str">
        <f t="shared" si="198"/>
        <v/>
      </c>
    </row>
    <row r="1550" spans="1:12" x14ac:dyDescent="0.25">
      <c r="A1550">
        <v>1549</v>
      </c>
      <c r="B1550" s="1" t="s">
        <v>1202</v>
      </c>
      <c r="C1550" t="str">
        <f t="shared" si="196"/>
        <v>&lt;p class="indent"&gt;He glanced at his wristwatch. ‘And you might see that all our timepieces are adjusted for Arrakeen local. I’ve assigned a tech to take care of it. He’ll be along presently.’ He brushed a strand of her hair back from her forehead. ‘I must return</v>
      </c>
      <c r="D1550">
        <f t="shared" si="200"/>
        <v>2</v>
      </c>
      <c r="E1550" t="str">
        <f t="shared" si="199"/>
        <v>end</v>
      </c>
      <c r="F1550" t="str">
        <f t="shared" si="203"/>
        <v>&lt;p class="indent"&gt;He glanced at his wristwatch. ‘And you might see that all our timepieces are adjusted for Arrakeen local. I’ve assigned a tech to take care of it. He’ll be along presently.’ He brushed a strand of her hair back from her forehead. ‘I must return</v>
      </c>
      <c r="G1550" t="str">
        <f t="shared" si="197"/>
        <v>&lt;p class="indent"&gt;</v>
      </c>
      <c r="H1550">
        <v>1</v>
      </c>
      <c r="I1550">
        <f t="shared" si="202"/>
        <v>9</v>
      </c>
      <c r="J1550">
        <f t="shared" ca="1" si="201"/>
        <v>717</v>
      </c>
      <c r="K1550" t="str">
        <f>IF(OR(E1550="start",AND(E1550="end",E1549="start")),"Y","N")</f>
        <v>N</v>
      </c>
      <c r="L1550" t="str">
        <f t="shared" si="198"/>
        <v/>
      </c>
    </row>
    <row r="1551" spans="1:12" x14ac:dyDescent="0.25">
      <c r="A1551">
        <v>1550</v>
      </c>
      <c r="B1551" s="1" t="s">
        <v>1203</v>
      </c>
      <c r="C1551" t="str">
        <f t="shared" si="196"/>
        <v>&lt;p class="indent"&gt;He glanced at his wristwatch. ‘And you might see that all our timepieces are adjusted for Arrakeen local. I’ve assigned a tech to take care of it. He’ll be along presently.’ He brushed a strand of her hair back from her forehead. ‘I must return to the landing field now. The second shuttle’s due any minute with my staff reserves.’</v>
      </c>
      <c r="D1551">
        <f t="shared" si="200"/>
        <v>3</v>
      </c>
      <c r="E1551" t="str">
        <f t="shared" si="199"/>
        <v>end</v>
      </c>
      <c r="F1551" t="str">
        <f t="shared" si="203"/>
        <v>&lt;p class="indent"&gt;He glanced at his wristwatch. ‘And you might see that all our timepieces are adjusted for Arrakeen local. I’ve assigned a tech to take care of it. He’ll be along presently.’ He brushed a strand of her hair back from her forehead. ‘I must return to the landing field now. The second shuttle’s due any minute with my staff reserves.’</v>
      </c>
      <c r="G1551" t="str">
        <f t="shared" si="197"/>
        <v>&lt;p class="indent"&gt;</v>
      </c>
      <c r="H1551">
        <v>1</v>
      </c>
      <c r="I1551">
        <f t="shared" si="202"/>
        <v>9</v>
      </c>
      <c r="J1551">
        <f t="shared" ca="1" si="201"/>
        <v>717</v>
      </c>
      <c r="K1551" t="str">
        <f>IF(OR(E1551="start",AND(E1551="end",E1550="start")),"Y","N")</f>
        <v>N</v>
      </c>
      <c r="L1551" t="str">
        <f t="shared" si="198"/>
        <v/>
      </c>
    </row>
    <row r="1552" spans="1:12" x14ac:dyDescent="0.25">
      <c r="A1552">
        <v>1551</v>
      </c>
      <c r="B1552" s="1" t="s">
        <v>9</v>
      </c>
      <c r="C1552" t="str">
        <f t="shared" si="196"/>
        <v>&lt;p class="indent"&gt;He glanced at his wristwatch. ‘And you might see that all our timepieces are adjusted for Arrakeen local. I’ve assigned a tech to take care of it. He’ll be along presently.’ He brushed a strand of her hair back from her forehead. ‘I must return to the landing field now. The second shuttle’s due any minute with my staff reserves.’ &lt;/p&gt;</v>
      </c>
      <c r="D1552">
        <f t="shared" si="200"/>
        <v>4</v>
      </c>
      <c r="E1552" t="str">
        <f t="shared" si="199"/>
        <v>end</v>
      </c>
      <c r="F1552" t="str">
        <f t="shared" si="203"/>
        <v>&lt;p class="indent"&gt;He glanced at his wristwatch. ‘And you might see that all our timepieces are adjusted for Arrakeen local. I’ve assigned a tech to take care of it. He’ll be along presently.’ He brushed a strand of her hair back from her forehead. ‘I must return to the landing field now. The second shuttle’s due any minute with my staff reserves.’ &lt;/p&gt;</v>
      </c>
      <c r="G1552" t="str">
        <f t="shared" si="197"/>
        <v>&lt;p class="indent"&gt;</v>
      </c>
      <c r="H1552">
        <v>1</v>
      </c>
      <c r="I1552">
        <f t="shared" si="202"/>
        <v>9</v>
      </c>
      <c r="J1552">
        <f t="shared" ca="1" si="201"/>
        <v>717</v>
      </c>
      <c r="K1552" t="str">
        <f>IF(OR(E1552="start",AND(E1552="end",E1551="start")),"Y","N")</f>
        <v>N</v>
      </c>
      <c r="L1552" t="str">
        <f t="shared" si="198"/>
        <v>&lt;p class="indent"&gt;He glanced at his wristwatch. ‘And you might see that all our timepieces are adjusted for Arrakeen local. I’ve assigned a tech to take care of it. He’ll be along presently.’ He brushed a strand of her hair back from her forehead. ‘I must return to the landing field now. The second shuttle’s due any minute with my staff reserves.’ &lt;/p&gt;</v>
      </c>
    </row>
    <row r="1553" spans="1:12" x14ac:dyDescent="0.25">
      <c r="A1553">
        <v>1552</v>
      </c>
      <c r="B1553" s="1" t="s">
        <v>1204</v>
      </c>
      <c r="C1553" t="str">
        <f t="shared" si="196"/>
        <v>&lt;p class="indent"&gt;‘Couldn’t Hawat meet them, my Lord? You look so tired.’&lt;/p&gt;</v>
      </c>
      <c r="D1553">
        <f t="shared" si="200"/>
        <v>1</v>
      </c>
      <c r="E1553" t="str">
        <f t="shared" si="199"/>
        <v>end</v>
      </c>
      <c r="F1553" t="str">
        <f t="shared" si="203"/>
        <v>&lt;p class="indent"&gt;‘Couldn’t Hawat meet them, my Lord? You look so tired.’&lt;/p&gt;</v>
      </c>
      <c r="G1553" t="str">
        <f t="shared" si="197"/>
        <v>&lt;p class="indent"&gt;</v>
      </c>
      <c r="H1553">
        <v>1</v>
      </c>
      <c r="I1553">
        <f t="shared" si="202"/>
        <v>9</v>
      </c>
      <c r="J1553">
        <f t="shared" ca="1" si="201"/>
        <v>718</v>
      </c>
      <c r="K1553" t="str">
        <f>IF(OR(E1553="start",AND(E1553="end",E1552="start")),"Y","N")</f>
        <v>N</v>
      </c>
      <c r="L1553" t="str">
        <f t="shared" si="198"/>
        <v>&lt;p class="indent"&gt;‘Couldn’t Hawat meet them, my Lord? You look so tired.’&lt;/p&gt;</v>
      </c>
    </row>
    <row r="1554" spans="1:12" x14ac:dyDescent="0.25">
      <c r="A1554">
        <v>1553</v>
      </c>
      <c r="B1554" s="1" t="s">
        <v>1205</v>
      </c>
      <c r="C1554" t="str">
        <f t="shared" si="196"/>
        <v>&lt;p class="indent"&gt;‘The good Thufir is even busier than I am. You know this planet’s infested with Harkonnen intrigues. Besides, I must try persuading</v>
      </c>
      <c r="D1554">
        <f t="shared" si="200"/>
        <v>1</v>
      </c>
      <c r="E1554" t="str">
        <f t="shared" si="199"/>
        <v>end</v>
      </c>
      <c r="F1554" t="str">
        <f t="shared" si="203"/>
        <v>&lt;p class="indent"&gt;‘The good Thufir is even busier than I am. You know this planet’s infested with Harkonnen intrigues. Besides, I must try persuading</v>
      </c>
      <c r="G1554" t="str">
        <f t="shared" si="197"/>
        <v>&lt;p class="indent"&gt;</v>
      </c>
      <c r="H1554">
        <v>1</v>
      </c>
      <c r="I1554">
        <f t="shared" si="202"/>
        <v>9</v>
      </c>
      <c r="J1554">
        <f t="shared" ca="1" si="201"/>
        <v>719</v>
      </c>
      <c r="K1554" t="str">
        <f>IF(OR(E1554="start",AND(E1554="end",E1553="start")),"Y","N")</f>
        <v>N</v>
      </c>
      <c r="L1554" t="str">
        <f t="shared" si="198"/>
        <v/>
      </c>
    </row>
    <row r="1555" spans="1:12" x14ac:dyDescent="0.25">
      <c r="A1555">
        <v>1554</v>
      </c>
      <c r="B1555" s="1" t="s">
        <v>1206</v>
      </c>
      <c r="C1555" t="str">
        <f t="shared" si="196"/>
        <v>&lt;p class="indent"&gt;‘The good Thufir is even busier than I am. You know this planet’s infested with Harkonnen intrigues. Besides, I must try persuading some of the trained spice hunters against leaving. They have the option, you know, with the change of fief – and this planetologist</v>
      </c>
      <c r="D1555">
        <f t="shared" si="200"/>
        <v>2</v>
      </c>
      <c r="E1555" t="str">
        <f t="shared" si="199"/>
        <v>end</v>
      </c>
      <c r="F1555" t="str">
        <f t="shared" si="203"/>
        <v>&lt;p class="indent"&gt;‘The good Thufir is even busier than I am. You know this planet’s infested with Harkonnen intrigues. Besides, I must try persuading some of the trained spice hunters against leaving. They have the option, you know, with the change of fief – and this planetologist</v>
      </c>
      <c r="G1555" t="str">
        <f t="shared" si="197"/>
        <v>&lt;p class="indent"&gt;</v>
      </c>
      <c r="H1555">
        <v>1</v>
      </c>
      <c r="I1555">
        <f t="shared" si="202"/>
        <v>9</v>
      </c>
      <c r="J1555">
        <f t="shared" ca="1" si="201"/>
        <v>719</v>
      </c>
      <c r="K1555" t="str">
        <f>IF(OR(E1555="start",AND(E1555="end",E1554="start")),"Y","N")</f>
        <v>N</v>
      </c>
      <c r="L1555" t="str">
        <f t="shared" si="198"/>
        <v/>
      </c>
    </row>
    <row r="1556" spans="1:12" x14ac:dyDescent="0.25">
      <c r="A1556">
        <v>1555</v>
      </c>
      <c r="B1556" s="1" t="s">
        <v>1207</v>
      </c>
      <c r="C1556" t="str">
        <f t="shared" si="196"/>
        <v>&lt;p class="indent"&gt;‘The good Thufir is even busier than I am. You know this planet’s infested with Harkonnen intrigues. Besides, I must try persuading some of the trained spice hunters against leaving. They have the option, you know, with the change of fief – and this planetologist the Emperor and the Landsraad installed as Judge of the Change cannot be bought. He’s allowing the opt. About eight hundred</v>
      </c>
      <c r="D1556">
        <f t="shared" si="200"/>
        <v>3</v>
      </c>
      <c r="E1556" t="str">
        <f t="shared" si="199"/>
        <v>end</v>
      </c>
      <c r="F1556" t="str">
        <f t="shared" si="203"/>
        <v>&lt;p class="indent"&gt;‘The good Thufir is even busier than I am. You know this planet’s infested with Harkonnen intrigues. Besides, I must try persuading some of the trained spice hunters against leaving. They have the option, you know, with the change of fief – and this planetologist the Emperor and the Landsraad installed as Judge of the Change cannot be bought. He’s allowing the opt. About eight hundred</v>
      </c>
      <c r="G1556" t="str">
        <f t="shared" si="197"/>
        <v>&lt;p class="indent"&gt;</v>
      </c>
      <c r="H1556">
        <v>1</v>
      </c>
      <c r="I1556">
        <f t="shared" si="202"/>
        <v>9</v>
      </c>
      <c r="J1556">
        <f t="shared" ca="1" si="201"/>
        <v>719</v>
      </c>
      <c r="K1556" t="str">
        <f>IF(OR(E1556="start",AND(E1556="end",E1555="start")),"Y","N")</f>
        <v>N</v>
      </c>
      <c r="L1556" t="str">
        <f t="shared" si="198"/>
        <v/>
      </c>
    </row>
    <row r="1557" spans="1:12" x14ac:dyDescent="0.25">
      <c r="A1557">
        <v>1556</v>
      </c>
      <c r="B1557" s="1" t="s">
        <v>1208</v>
      </c>
      <c r="C1557" t="str">
        <f t="shared" si="196"/>
        <v>&lt;p class="indent"&gt;‘The good Thufir is even busier than I am. You know this planet’s infested with Harkonnen intrigues. Besides, I must try persuading some of the trained spice hunters against leaving. They have the option, you know, with the change of fief – and this planetologist the Emperor and the Landsraad installed as Judge of the Change cannot be bought. He’s allowing the opt. About eight hundred trained hands expect to go out on the spice shuttle and there’s a Guild cargo ship standing by.’</v>
      </c>
      <c r="D1557">
        <f t="shared" si="200"/>
        <v>4</v>
      </c>
      <c r="E1557" t="str">
        <f t="shared" si="199"/>
        <v>end</v>
      </c>
      <c r="F1557" t="str">
        <f t="shared" si="203"/>
        <v>&lt;p class="indent"&gt;‘The good Thufir is even busier than I am. You know this planet’s infested with Harkonnen intrigues. Besides, I must try persuading some of the trained spice hunters against leaving. They have the option, you know, with the change of fief – and this planetologist the Emperor and the Landsraad installed as Judge of the Change cannot be bought. He’s allowing the opt. About eight hundred trained hands expect to go out on the spice shuttle and there’s a Guild cargo ship standing by.’</v>
      </c>
      <c r="G1557" t="str">
        <f t="shared" si="197"/>
        <v>&lt;p class="indent"&gt;</v>
      </c>
      <c r="H1557">
        <v>1</v>
      </c>
      <c r="I1557">
        <f t="shared" si="202"/>
        <v>9</v>
      </c>
      <c r="J1557">
        <f t="shared" ca="1" si="201"/>
        <v>719</v>
      </c>
      <c r="K1557" t="str">
        <f>IF(OR(E1557="start",AND(E1557="end",E1556="start")),"Y","N")</f>
        <v>N</v>
      </c>
      <c r="L1557" t="str">
        <f t="shared" si="198"/>
        <v/>
      </c>
    </row>
    <row r="1558" spans="1:12" x14ac:dyDescent="0.25">
      <c r="A1558">
        <v>1557</v>
      </c>
      <c r="B1558" s="1" t="s">
        <v>9</v>
      </c>
      <c r="C1558" t="str">
        <f t="shared" si="196"/>
        <v>&lt;p class="indent"&gt;‘The good Thufir is even busier than I am. You know this planet’s infested with Harkonnen intrigues. Besides, I must try persuading some of the trained spice hunters against leaving. They have the option, you know, with the change of fief – and this planetologist the Emperor and the Landsraad installed as Judge of the Change cannot be bought. He’s allowing the opt. About eight hundred trained hands expect to go out on the spice shuttle and there’s a Guild cargo ship standing by.’ &lt;/p&gt;</v>
      </c>
      <c r="D1558">
        <f t="shared" si="200"/>
        <v>5</v>
      </c>
      <c r="E1558" t="str">
        <f t="shared" si="199"/>
        <v>end</v>
      </c>
      <c r="F1558" t="str">
        <f t="shared" si="203"/>
        <v>&lt;p class="indent"&gt;‘The good Thufir is even busier than I am. You know this planet’s infested with Harkonnen intrigues. Besides, I must try persuading some of the trained spice hunters against leaving. They have the option, you know, with the change of fief – and this planetologist the Emperor and the Landsraad installed as Judge of the Change cannot be bought. He’s allowing the opt. About eight hundred trained hands expect to go out on the spice shuttle and there’s a Guild cargo ship standing by.’ &lt;/p&gt;</v>
      </c>
      <c r="G1558" t="str">
        <f t="shared" si="197"/>
        <v>&lt;p class="indent"&gt;</v>
      </c>
      <c r="H1558">
        <v>1</v>
      </c>
      <c r="I1558">
        <f t="shared" si="202"/>
        <v>9</v>
      </c>
      <c r="J1558">
        <f t="shared" ca="1" si="201"/>
        <v>719</v>
      </c>
      <c r="K1558" t="str">
        <f>IF(OR(E1558="start",AND(E1558="end",E1557="start")),"Y","N")</f>
        <v>N</v>
      </c>
      <c r="L1558" t="str">
        <f t="shared" si="198"/>
        <v>&lt;p class="indent"&gt;‘The good Thufir is even busier than I am. You know this planet’s infested with Harkonnen intrigues. Besides, I must try persuading some of the trained spice hunters against leaving. They have the option, you know, with the change of fief – and this planetologist the Emperor and the Landsraad installed as Judge of the Change cannot be bought. He’s allowing the opt. About eight hundred trained hands expect to go out on the spice shuttle and there’s a Guild cargo ship standing by.’ &lt;/p&gt;</v>
      </c>
    </row>
    <row r="1559" spans="1:12" x14ac:dyDescent="0.25">
      <c r="A1559">
        <v>1558</v>
      </c>
      <c r="B1559" s="1" t="s">
        <v>1209</v>
      </c>
      <c r="C1559" t="str">
        <f t="shared" si="196"/>
        <v>&lt;p class="indent"&gt;‘My Lord …’ She broke off, hesitating.&lt;/p&gt;</v>
      </c>
      <c r="D1559">
        <f t="shared" si="200"/>
        <v>1</v>
      </c>
      <c r="E1559" t="str">
        <f t="shared" si="199"/>
        <v>end</v>
      </c>
      <c r="F1559" t="str">
        <f t="shared" si="203"/>
        <v>&lt;p class="indent"&gt;‘My Lord …’ She broke off, hesitating.&lt;/p&gt;</v>
      </c>
      <c r="G1559" t="str">
        <f t="shared" si="197"/>
        <v>&lt;p class="indent"&gt;</v>
      </c>
      <c r="H1559">
        <v>1</v>
      </c>
      <c r="I1559">
        <f t="shared" si="202"/>
        <v>9</v>
      </c>
      <c r="J1559">
        <f t="shared" ca="1" si="201"/>
        <v>720</v>
      </c>
      <c r="K1559" t="str">
        <f>IF(OR(E1559="start",AND(E1559="end",E1558="start")),"Y","N")</f>
        <v>N</v>
      </c>
      <c r="L1559" t="str">
        <f t="shared" si="198"/>
        <v>&lt;p class="indent"&gt;‘My Lord …’ She broke off, hesitating.&lt;/p&gt;</v>
      </c>
    </row>
    <row r="1560" spans="1:12" x14ac:dyDescent="0.25">
      <c r="A1560">
        <v>1559</v>
      </c>
      <c r="B1560" s="1" t="s">
        <v>1210</v>
      </c>
      <c r="C1560" t="str">
        <f t="shared" si="196"/>
        <v>&lt;p class="indent"&gt;‘Yes?’&lt;/p&gt;</v>
      </c>
      <c r="D1560">
        <f t="shared" si="200"/>
        <v>1</v>
      </c>
      <c r="E1560" t="str">
        <f t="shared" si="199"/>
        <v>end</v>
      </c>
      <c r="F1560" t="str">
        <f t="shared" si="203"/>
        <v>&lt;p class="indent"&gt;‘Yes?’&lt;/p&gt;</v>
      </c>
      <c r="G1560" t="str">
        <f t="shared" si="197"/>
        <v>&lt;p class="indent"&gt;</v>
      </c>
      <c r="H1560">
        <v>1</v>
      </c>
      <c r="I1560">
        <f t="shared" si="202"/>
        <v>9</v>
      </c>
      <c r="J1560">
        <f t="shared" ca="1" si="201"/>
        <v>721</v>
      </c>
      <c r="K1560" t="str">
        <f>IF(OR(E1560="start",AND(E1560="end",E1559="start")),"Y","N")</f>
        <v>N</v>
      </c>
      <c r="L1560" t="str">
        <f t="shared" si="198"/>
        <v>&lt;p class="indent"&gt;‘Yes?’&lt;/p&gt;</v>
      </c>
    </row>
    <row r="1561" spans="1:12" x14ac:dyDescent="0.25">
      <c r="A1561">
        <v>1560</v>
      </c>
      <c r="B1561" s="1" t="s">
        <v>1211</v>
      </c>
      <c r="C1561" t="str">
        <f t="shared" si="196"/>
        <v>&lt;p class="indent"&gt;&lt;em&gt;He will not be persuaded against trying to make this planet secure for us,&lt;/em&gt; she thought. &lt;em&gt;And I cannot use my tricks on him.&lt;/em&gt;&lt;/p&gt;</v>
      </c>
      <c r="D1561">
        <f t="shared" si="200"/>
        <v>1</v>
      </c>
      <c r="E1561" t="str">
        <f t="shared" si="199"/>
        <v>end</v>
      </c>
      <c r="F1561" t="str">
        <f t="shared" si="203"/>
        <v>&lt;p class="indent"&gt;&lt;em&gt;He will not be persuaded against trying to make this planet secure for us,&lt;/em&gt; she thought. &lt;em&gt;And I cannot use my tricks on him.&lt;/em&gt;&lt;/p&gt;</v>
      </c>
      <c r="G1561" t="str">
        <f t="shared" si="197"/>
        <v>&lt;p class="indent"&gt;</v>
      </c>
      <c r="H1561">
        <v>1</v>
      </c>
      <c r="I1561">
        <f t="shared" si="202"/>
        <v>9</v>
      </c>
      <c r="J1561">
        <f t="shared" ca="1" si="201"/>
        <v>722</v>
      </c>
      <c r="K1561" t="str">
        <f>IF(OR(E1561="start",AND(E1561="end",E1560="start")),"Y","N")</f>
        <v>N</v>
      </c>
      <c r="L1561" t="str">
        <f t="shared" si="198"/>
        <v>&lt;p class="indent"&gt;&lt;em&gt;He will not be persuaded against trying to make this planet secure for us,&lt;/em&gt; she thought. &lt;em&gt;And I cannot use my tricks on him.&lt;/em&gt;&lt;/p&gt;</v>
      </c>
    </row>
    <row r="1562" spans="1:12" x14ac:dyDescent="0.25">
      <c r="A1562">
        <v>1561</v>
      </c>
      <c r="B1562" s="1" t="s">
        <v>1212</v>
      </c>
      <c r="C1562" t="str">
        <f t="shared" si="196"/>
        <v>&lt;p class="indent"&gt;‘At what time will you be expecting dinner?’ she asked.&lt;/p&gt;</v>
      </c>
      <c r="D1562">
        <f t="shared" si="200"/>
        <v>1</v>
      </c>
      <c r="E1562" t="str">
        <f t="shared" si="199"/>
        <v>end</v>
      </c>
      <c r="F1562" t="str">
        <f t="shared" si="203"/>
        <v>&lt;p class="indent"&gt;‘At what time will you be expecting dinner?’ she asked.&lt;/p&gt;</v>
      </c>
      <c r="G1562" t="str">
        <f t="shared" si="197"/>
        <v>&lt;p class="indent"&gt;</v>
      </c>
      <c r="H1562">
        <v>1</v>
      </c>
      <c r="I1562">
        <f t="shared" si="202"/>
        <v>9</v>
      </c>
      <c r="J1562">
        <f t="shared" ca="1" si="201"/>
        <v>723</v>
      </c>
      <c r="K1562" t="str">
        <f>IF(OR(E1562="start",AND(E1562="end",E1561="start")),"Y","N")</f>
        <v>N</v>
      </c>
      <c r="L1562" t="str">
        <f t="shared" si="198"/>
        <v>&lt;p class="indent"&gt;‘At what time will you be expecting dinner?’ she asked.&lt;/p&gt;</v>
      </c>
    </row>
    <row r="1563" spans="1:12" x14ac:dyDescent="0.25">
      <c r="A1563">
        <v>1562</v>
      </c>
      <c r="B1563" s="1" t="s">
        <v>1213</v>
      </c>
      <c r="C1563" t="str">
        <f t="shared" si="196"/>
        <v>&lt;p class="indent"&gt;&lt;em&gt;That’s not what she was going to ask,&lt;/em&gt; he thought, &lt;em&gt;A h-h-h-h, my Jessica, would that we were somewhere else, anywhere away from this terrible place – alone, the two of us, without</v>
      </c>
      <c r="D1563">
        <f t="shared" si="200"/>
        <v>1</v>
      </c>
      <c r="E1563" t="str">
        <f t="shared" si="199"/>
        <v>end</v>
      </c>
      <c r="F1563" t="str">
        <f t="shared" si="203"/>
        <v>&lt;p class="indent"&gt;&lt;em&gt;That’s not what she was going to ask,&lt;/em&gt; he thought, &lt;em&gt;A h-h-h-h, my Jessica, would that we were somewhere else, anywhere away from this terrible place – alone, the two of us, without</v>
      </c>
      <c r="G1563" t="str">
        <f t="shared" si="197"/>
        <v>&lt;p class="indent"&gt;</v>
      </c>
      <c r="H1563">
        <v>1</v>
      </c>
      <c r="I1563">
        <f t="shared" si="202"/>
        <v>9</v>
      </c>
      <c r="J1563">
        <f t="shared" ca="1" si="201"/>
        <v>724</v>
      </c>
      <c r="K1563" t="str">
        <f>IF(OR(E1563="start",AND(E1563="end",E1562="start")),"Y","N")</f>
        <v>N</v>
      </c>
      <c r="L1563" t="str">
        <f t="shared" si="198"/>
        <v/>
      </c>
    </row>
    <row r="1564" spans="1:12" x14ac:dyDescent="0.25">
      <c r="A1564">
        <v>1563</v>
      </c>
      <c r="B1564" s="1" t="s">
        <v>1214</v>
      </c>
      <c r="C1564" t="str">
        <f t="shared" si="196"/>
        <v>&lt;p class="indent"&gt;&lt;em&gt;That’s not what she was going to ask,&lt;/em&gt; he thought, &lt;em&gt;A h-h-h-h, my Jessica, would that we were somewhere else, anywhere away from this terrible place – alone, the two of us, without a care.&lt;/em&gt;&lt;/p&gt;</v>
      </c>
      <c r="D1564">
        <f t="shared" si="200"/>
        <v>2</v>
      </c>
      <c r="E1564" t="str">
        <f t="shared" si="199"/>
        <v>end</v>
      </c>
      <c r="F1564" t="str">
        <f t="shared" si="203"/>
        <v>&lt;p class="indent"&gt;&lt;em&gt;That’s not what she was going to ask,&lt;/em&gt; he thought, &lt;em&gt;A h-h-h-h, my Jessica, would that we were somewhere else, anywhere away from this terrible place – alone, the two of us, without a care.&lt;/em&gt;&lt;/p&gt;</v>
      </c>
      <c r="G1564" t="str">
        <f t="shared" si="197"/>
        <v>&lt;p class="indent"&gt;</v>
      </c>
      <c r="H1564">
        <v>1</v>
      </c>
      <c r="I1564">
        <f t="shared" si="202"/>
        <v>9</v>
      </c>
      <c r="J1564">
        <f t="shared" ca="1" si="201"/>
        <v>724</v>
      </c>
      <c r="K1564" t="str">
        <f>IF(OR(E1564="start",AND(E1564="end",E1563="start")),"Y","N")</f>
        <v>N</v>
      </c>
      <c r="L1564" t="str">
        <f t="shared" si="198"/>
        <v>&lt;p class="indent"&gt;&lt;em&gt;That’s not what she was going to ask,&lt;/em&gt; he thought, &lt;em&gt;A h-h-h-h, my Jessica, would that we were somewhere else, anywhere away from this terrible place – alone, the two of us, without a care.&lt;/em&gt;&lt;/p&gt;</v>
      </c>
    </row>
    <row r="1565" spans="1:12" x14ac:dyDescent="0.25">
      <c r="A1565">
        <v>1564</v>
      </c>
      <c r="B1565" s="1" t="s">
        <v>1215</v>
      </c>
      <c r="C1565" t="str">
        <f t="shared" ref="C1565:C1628" si="204">IF(LEFT(B1565,2)="&lt;p",B1565,C1564&amp;" "&amp;B1565)</f>
        <v>&lt;p class="indent"&gt;‘I’ll eat in the officers’ mess at the field,’ he said. ‘Don’t expect me until very late. And … ah, I’ll be sending a guardcar</v>
      </c>
      <c r="D1565">
        <f t="shared" si="200"/>
        <v>1</v>
      </c>
      <c r="E1565" t="str">
        <f t="shared" si="199"/>
        <v>end</v>
      </c>
      <c r="F1565" t="str">
        <f t="shared" si="203"/>
        <v>&lt;p class="indent"&gt;‘I’ll eat in the officers’ mess at the field,’ he said. ‘Don’t expect me until very late. And … ah, I’ll be sending a guardcar</v>
      </c>
      <c r="G1565" t="str">
        <f t="shared" si="197"/>
        <v>&lt;p class="indent"&gt;</v>
      </c>
      <c r="H1565">
        <v>1</v>
      </c>
      <c r="I1565">
        <f t="shared" si="202"/>
        <v>9</v>
      </c>
      <c r="J1565">
        <f t="shared" ca="1" si="201"/>
        <v>725</v>
      </c>
      <c r="K1565" t="str">
        <f>IF(OR(E1565="start",AND(E1565="end",E1564="start")),"Y","N")</f>
        <v>N</v>
      </c>
      <c r="L1565" t="str">
        <f t="shared" si="198"/>
        <v/>
      </c>
    </row>
    <row r="1566" spans="1:12" x14ac:dyDescent="0.25">
      <c r="A1566">
        <v>1565</v>
      </c>
      <c r="B1566" s="1" t="s">
        <v>1216</v>
      </c>
      <c r="C1566" t="str">
        <f t="shared" si="204"/>
        <v>&lt;p class="indent"&gt;‘I’ll eat in the officers’ mess at the field,’ he said. ‘Don’t expect me until very late. And … ah, I’ll be sending a guardcar for Paul. I want him to attend our strategy conference.’</v>
      </c>
      <c r="D1566">
        <f t="shared" si="200"/>
        <v>2</v>
      </c>
      <c r="E1566" t="str">
        <f t="shared" si="199"/>
        <v>end</v>
      </c>
      <c r="F1566" t="str">
        <f t="shared" si="203"/>
        <v>&lt;p class="indent"&gt;‘I’ll eat in the officers’ mess at the field,’ he said. ‘Don’t expect me until very late. And … ah, I’ll be sending a guardcar for Paul. I want him to attend our strategy conference.’</v>
      </c>
      <c r="G1566" t="str">
        <f t="shared" si="197"/>
        <v>&lt;p class="indent"&gt;</v>
      </c>
      <c r="H1566">
        <v>1</v>
      </c>
      <c r="I1566">
        <f t="shared" si="202"/>
        <v>9</v>
      </c>
      <c r="J1566">
        <f t="shared" ca="1" si="201"/>
        <v>725</v>
      </c>
      <c r="K1566" t="str">
        <f>IF(OR(E1566="start",AND(E1566="end",E1565="start")),"Y","N")</f>
        <v>N</v>
      </c>
      <c r="L1566" t="str">
        <f t="shared" si="198"/>
        <v/>
      </c>
    </row>
    <row r="1567" spans="1:12" x14ac:dyDescent="0.25">
      <c r="A1567">
        <v>1566</v>
      </c>
      <c r="B1567" s="1" t="s">
        <v>9</v>
      </c>
      <c r="C1567" t="str">
        <f t="shared" si="204"/>
        <v>&lt;p class="indent"&gt;‘I’ll eat in the officers’ mess at the field,’ he said. ‘Don’t expect me until very late. And … ah, I’ll be sending a guardcar for Paul. I want him to attend our strategy conference.’ &lt;/p&gt;</v>
      </c>
      <c r="D1567">
        <f t="shared" si="200"/>
        <v>3</v>
      </c>
      <c r="E1567" t="str">
        <f t="shared" si="199"/>
        <v>end</v>
      </c>
      <c r="F1567" t="str">
        <f t="shared" si="203"/>
        <v>&lt;p class="indent"&gt;‘I’ll eat in the officers’ mess at the field,’ he said. ‘Don’t expect me until very late. And … ah, I’ll be sending a guardcar for Paul. I want him to attend our strategy conference.’ &lt;/p&gt;</v>
      </c>
      <c r="G1567" t="str">
        <f t="shared" si="197"/>
        <v>&lt;p class="indent"&gt;</v>
      </c>
      <c r="H1567">
        <v>1</v>
      </c>
      <c r="I1567">
        <f t="shared" si="202"/>
        <v>9</v>
      </c>
      <c r="J1567">
        <f t="shared" ca="1" si="201"/>
        <v>725</v>
      </c>
      <c r="K1567" t="str">
        <f>IF(OR(E1567="start",AND(E1567="end",E1566="start")),"Y","N")</f>
        <v>N</v>
      </c>
      <c r="L1567" t="str">
        <f t="shared" si="198"/>
        <v>&lt;p class="indent"&gt;‘I’ll eat in the officers’ mess at the field,’ he said. ‘Don’t expect me until very late. And … ah, I’ll be sending a guardcar for Paul. I want him to attend our strategy conference.’ &lt;/p&gt;</v>
      </c>
    </row>
    <row r="1568" spans="1:12" x14ac:dyDescent="0.25">
      <c r="A1568">
        <v>1567</v>
      </c>
      <c r="B1568" s="1" t="s">
        <v>1217</v>
      </c>
      <c r="C1568" t="str">
        <f t="shared" si="204"/>
        <v>&lt;p class="indent"&gt;He cleared his throat as though to say something else, then, without warning, turned and strode out, headed for the entry</v>
      </c>
      <c r="D1568">
        <f t="shared" si="200"/>
        <v>1</v>
      </c>
      <c r="E1568" t="str">
        <f t="shared" si="199"/>
        <v>end</v>
      </c>
      <c r="F1568" t="str">
        <f t="shared" si="203"/>
        <v>&lt;p class="indent"&gt;He cleared his throat as though to say something else, then, without warning, turned and strode out, headed for the entry</v>
      </c>
      <c r="G1568" t="str">
        <f t="shared" si="197"/>
        <v>&lt;p class="indent"&gt;</v>
      </c>
      <c r="H1568">
        <v>1</v>
      </c>
      <c r="I1568">
        <f t="shared" si="202"/>
        <v>9</v>
      </c>
      <c r="J1568">
        <f t="shared" ca="1" si="201"/>
        <v>726</v>
      </c>
      <c r="K1568" t="str">
        <f>IF(OR(E1568="start",AND(E1568="end",E1567="start")),"Y","N")</f>
        <v>N</v>
      </c>
      <c r="L1568" t="str">
        <f t="shared" si="198"/>
        <v/>
      </c>
    </row>
    <row r="1569" spans="1:12" x14ac:dyDescent="0.25">
      <c r="A1569">
        <v>1568</v>
      </c>
      <c r="B1569" s="1" t="s">
        <v>1218</v>
      </c>
      <c r="C1569" t="str">
        <f t="shared" si="204"/>
        <v>&lt;p class="indent"&gt;He cleared his throat as though to say something else, then, without warning, turned and strode out, headed for the entry where she could hear more boxes being deposited. His voice sounded once from there, commanding and disdainful, the way he</v>
      </c>
      <c r="D1569">
        <f t="shared" si="200"/>
        <v>2</v>
      </c>
      <c r="E1569" t="str">
        <f t="shared" si="199"/>
        <v>end</v>
      </c>
      <c r="F1569" t="str">
        <f t="shared" si="203"/>
        <v>&lt;p class="indent"&gt;He cleared his throat as though to say something else, then, without warning, turned and strode out, headed for the entry where she could hear more boxes being deposited. His voice sounded once from there, commanding and disdainful, the way he</v>
      </c>
      <c r="G1569" t="str">
        <f t="shared" si="197"/>
        <v>&lt;p class="indent"&gt;</v>
      </c>
      <c r="H1569">
        <v>1</v>
      </c>
      <c r="I1569">
        <f t="shared" si="202"/>
        <v>9</v>
      </c>
      <c r="J1569">
        <f t="shared" ca="1" si="201"/>
        <v>726</v>
      </c>
      <c r="K1569" t="str">
        <f>IF(OR(E1569="start",AND(E1569="end",E1568="start")),"Y","N")</f>
        <v>N</v>
      </c>
      <c r="L1569" t="str">
        <f t="shared" si="198"/>
        <v/>
      </c>
    </row>
    <row r="1570" spans="1:12" x14ac:dyDescent="0.25">
      <c r="A1570">
        <v>1569</v>
      </c>
      <c r="B1570" s="1" t="s">
        <v>1219</v>
      </c>
      <c r="C1570" t="str">
        <f t="shared" si="204"/>
        <v>&lt;p class="indent"&gt;He cleared his throat as though to say something else, then, without warning, turned and strode out, headed for the entry where she could hear more boxes being deposited. His voice sounded once from there, commanding and disdainful, the way he always spoke to servants when he was in a hurry: ‘The Lady Jessica’s in the Great Hall. Join her there immediately.’</v>
      </c>
      <c r="D1570">
        <f t="shared" si="200"/>
        <v>3</v>
      </c>
      <c r="E1570" t="str">
        <f t="shared" si="199"/>
        <v>end</v>
      </c>
      <c r="F1570" t="str">
        <f t="shared" si="203"/>
        <v>&lt;p class="indent"&gt;He cleared his throat as though to say something else, then, without warning, turned and strode out, headed for the entry where she could hear more boxes being deposited. His voice sounded once from there, commanding and disdainful, the way he always spoke to servants when he was in a hurry: ‘The Lady Jessica’s in the Great Hall. Join her there immediately.’</v>
      </c>
      <c r="G1570" t="str">
        <f t="shared" si="197"/>
        <v>&lt;p class="indent"&gt;</v>
      </c>
      <c r="H1570">
        <v>1</v>
      </c>
      <c r="I1570">
        <f t="shared" si="202"/>
        <v>9</v>
      </c>
      <c r="J1570">
        <f t="shared" ca="1" si="201"/>
        <v>726</v>
      </c>
      <c r="K1570" t="str">
        <f>IF(OR(E1570="start",AND(E1570="end",E1569="start")),"Y","N")</f>
        <v>N</v>
      </c>
      <c r="L1570" t="str">
        <f t="shared" si="198"/>
        <v/>
      </c>
    </row>
    <row r="1571" spans="1:12" x14ac:dyDescent="0.25">
      <c r="A1571">
        <v>1570</v>
      </c>
      <c r="B1571" s="1" t="s">
        <v>9</v>
      </c>
      <c r="C1571" t="str">
        <f t="shared" si="204"/>
        <v>&lt;p class="indent"&gt;He cleared his throat as though to say something else, then, without warning, turned and strode out, headed for the entry where she could hear more boxes being deposited. His voice sounded once from there, commanding and disdainful, the way he always spoke to servants when he was in a hurry: ‘The Lady Jessica’s in the Great Hall. Join her there immediately.’ &lt;/p&gt;</v>
      </c>
      <c r="D1571">
        <f t="shared" si="200"/>
        <v>4</v>
      </c>
      <c r="E1571" t="str">
        <f t="shared" si="199"/>
        <v>end</v>
      </c>
      <c r="F1571" t="str">
        <f t="shared" si="203"/>
        <v>&lt;p class="indent"&gt;He cleared his throat as though to say something else, then, without warning, turned and strode out, headed for the entry where she could hear more boxes being deposited. His voice sounded once from there, commanding and disdainful, the way he always spoke to servants when he was in a hurry: ‘The Lady Jessica’s in the Great Hall. Join her there immediately.’ &lt;/p&gt;</v>
      </c>
      <c r="G1571" t="str">
        <f t="shared" si="197"/>
        <v>&lt;p class="indent"&gt;</v>
      </c>
      <c r="H1571">
        <v>1</v>
      </c>
      <c r="I1571">
        <f t="shared" si="202"/>
        <v>9</v>
      </c>
      <c r="J1571">
        <f t="shared" ca="1" si="201"/>
        <v>726</v>
      </c>
      <c r="K1571" t="str">
        <f>IF(OR(E1571="start",AND(E1571="end",E1570="start")),"Y","N")</f>
        <v>N</v>
      </c>
      <c r="L1571" t="str">
        <f t="shared" si="198"/>
        <v>&lt;p class="indent"&gt;He cleared his throat as though to say something else, then, without warning, turned and strode out, headed for the entry where she could hear more boxes being deposited. His voice sounded once from there, commanding and disdainful, the way he always spoke to servants when he was in a hurry: ‘The Lady Jessica’s in the Great Hall. Join her there immediately.’ &lt;/p&gt;</v>
      </c>
    </row>
    <row r="1572" spans="1:12" x14ac:dyDescent="0.25">
      <c r="A1572">
        <v>1571</v>
      </c>
      <c r="B1572" s="1" t="s">
        <v>1220</v>
      </c>
      <c r="C1572" t="str">
        <f t="shared" si="204"/>
        <v>&lt;p class="indent"&gt;The outer door slammed.&lt;/p&gt;</v>
      </c>
      <c r="D1572">
        <f t="shared" si="200"/>
        <v>1</v>
      </c>
      <c r="E1572" t="str">
        <f t="shared" si="199"/>
        <v>end</v>
      </c>
      <c r="F1572" t="str">
        <f t="shared" si="203"/>
        <v>&lt;p class="indent"&gt;The outer door slammed.&lt;/p&gt;</v>
      </c>
      <c r="G1572" t="str">
        <f t="shared" si="197"/>
        <v>&lt;p class="indent"&gt;</v>
      </c>
      <c r="H1572">
        <v>1</v>
      </c>
      <c r="I1572">
        <f t="shared" si="202"/>
        <v>9</v>
      </c>
      <c r="J1572">
        <f t="shared" ca="1" si="201"/>
        <v>727</v>
      </c>
      <c r="K1572" t="str">
        <f>IF(OR(E1572="start",AND(E1572="end",E1571="start")),"Y","N")</f>
        <v>N</v>
      </c>
      <c r="L1572" t="str">
        <f t="shared" si="198"/>
        <v>&lt;p class="indent"&gt;The outer door slammed.&lt;/p&gt;</v>
      </c>
    </row>
    <row r="1573" spans="1:12" x14ac:dyDescent="0.25">
      <c r="A1573">
        <v>1572</v>
      </c>
      <c r="B1573" s="1" t="s">
        <v>1221</v>
      </c>
      <c r="C1573" t="str">
        <f t="shared" si="204"/>
        <v>&lt;p class="indent"&gt;Jessica turned away, faced the painting of Leto’s father. It had been done by the famed artist, Albe, during the Old Duke’s</v>
      </c>
      <c r="D1573">
        <f t="shared" si="200"/>
        <v>1</v>
      </c>
      <c r="E1573" t="str">
        <f t="shared" si="199"/>
        <v>end</v>
      </c>
      <c r="F1573" t="str">
        <f t="shared" si="203"/>
        <v>&lt;p class="indent"&gt;Jessica turned away, faced the painting of Leto’s father. It had been done by the famed artist, Albe, during the Old Duke’s</v>
      </c>
      <c r="G1573" t="str">
        <f t="shared" si="197"/>
        <v>&lt;p class="indent"&gt;</v>
      </c>
      <c r="H1573">
        <v>1</v>
      </c>
      <c r="I1573">
        <f t="shared" si="202"/>
        <v>9</v>
      </c>
      <c r="J1573">
        <f t="shared" ca="1" si="201"/>
        <v>728</v>
      </c>
      <c r="K1573" t="str">
        <f>IF(OR(E1573="start",AND(E1573="end",E1572="start")),"Y","N")</f>
        <v>N</v>
      </c>
      <c r="L1573" t="str">
        <f t="shared" si="198"/>
        <v/>
      </c>
    </row>
    <row r="1574" spans="1:12" x14ac:dyDescent="0.25">
      <c r="A1574">
        <v>1573</v>
      </c>
      <c r="B1574" s="1" t="s">
        <v>1222</v>
      </c>
      <c r="C1574" t="str">
        <f t="shared" si="204"/>
        <v>&lt;p class="indent"&gt;Jessica turned away, faced the painting of Leto’s father. It had been done by the famed artist, Albe, during the Old Duke’s &lt;a id="page57"/&gt;middle years. He was portrayed in matador costume with a magenta cape flung over his left arm. The face looked young, hardly</v>
      </c>
      <c r="D1574">
        <f t="shared" si="200"/>
        <v>2</v>
      </c>
      <c r="E1574" t="str">
        <f t="shared" si="199"/>
        <v>end</v>
      </c>
      <c r="F1574" t="str">
        <f t="shared" si="203"/>
        <v>&lt;p class="indent"&gt;Jessica turned away, faced the painting of Leto’s father. It had been done by the famed artist, Albe, during the Old Duke’s &lt;a id="page57"/&gt;middle years. He was portrayed in matador costume with a magenta cape flung over his left arm. The face looked young, hardly</v>
      </c>
      <c r="G1574" t="str">
        <f t="shared" ref="G1574:G1637" si="205">IFERROR(LEFT(F1574,FIND("&gt;",F1574)),G1573)</f>
        <v>&lt;p class="indent"&gt;</v>
      </c>
      <c r="H1574">
        <v>1</v>
      </c>
      <c r="I1574">
        <f t="shared" si="202"/>
        <v>9</v>
      </c>
      <c r="J1574">
        <f t="shared" ca="1" si="201"/>
        <v>728</v>
      </c>
      <c r="K1574" t="str">
        <f>IF(OR(E1574="start",AND(E1574="end",E1573="start")),"Y","N")</f>
        <v>N</v>
      </c>
      <c r="L1574" t="str">
        <f t="shared" si="198"/>
        <v/>
      </c>
    </row>
    <row r="1575" spans="1:12" x14ac:dyDescent="0.25">
      <c r="A1575">
        <v>1574</v>
      </c>
      <c r="B1575" s="1" t="s">
        <v>1223</v>
      </c>
      <c r="C1575" t="str">
        <f t="shared" si="204"/>
        <v>&lt;p class="indent"&gt;Jessica turned away, faced the painting of Leto’s father. It had been done by the famed artist, Albe, during the Old Duke’s &lt;a id="page57"/&gt;middle years. He was portrayed in matador costume with a magenta cape flung over his left arm. The face looked young, hardly older than Leto’s now, and with the same hawk features, the same gray stare. She clenched her fists at her sides, glared at</v>
      </c>
      <c r="D1575">
        <f t="shared" si="200"/>
        <v>3</v>
      </c>
      <c r="E1575" t="str">
        <f t="shared" si="199"/>
        <v>end</v>
      </c>
      <c r="F1575" t="str">
        <f t="shared" si="203"/>
        <v>&lt;p class="indent"&gt;Jessica turned away, faced the painting of Leto’s father. It had been done by the famed artist, Albe, during the Old Duke’s &lt;a id="page57"/&gt;middle years. He was portrayed in matador costume with a magenta cape flung over his left arm. The face looked young, hardly older than Leto’s now, and with the same hawk features, the same gray stare. She clenched her fists at her sides, glared at</v>
      </c>
      <c r="G1575" t="str">
        <f t="shared" si="205"/>
        <v>&lt;p class="indent"&gt;</v>
      </c>
      <c r="H1575">
        <v>1</v>
      </c>
      <c r="I1575">
        <f t="shared" si="202"/>
        <v>9</v>
      </c>
      <c r="J1575">
        <f t="shared" ca="1" si="201"/>
        <v>728</v>
      </c>
      <c r="K1575" t="str">
        <f>IF(OR(E1575="start",AND(E1575="end",E1574="start")),"Y","N")</f>
        <v>N</v>
      </c>
      <c r="L1575" t="str">
        <f t="shared" si="198"/>
        <v/>
      </c>
    </row>
    <row r="1576" spans="1:12" x14ac:dyDescent="0.25">
      <c r="A1576">
        <v>1575</v>
      </c>
      <c r="B1576" s="1" t="s">
        <v>1224</v>
      </c>
      <c r="C1576" t="str">
        <f t="shared" si="204"/>
        <v>&lt;p class="indent"&gt;Jessica turned away, faced the painting of Leto’s father. It had been done by the famed artist, Albe, during the Old Duke’s &lt;a id="page57"/&gt;middle years. He was portrayed in matador costume with a magenta cape flung over his left arm. The face looked young, hardly older than Leto’s now, and with the same hawk features, the same gray stare. She clenched her fists at her sides, glared at the painting.</v>
      </c>
      <c r="D1576">
        <f t="shared" si="200"/>
        <v>4</v>
      </c>
      <c r="E1576" t="str">
        <f t="shared" si="199"/>
        <v>end</v>
      </c>
      <c r="F1576" t="str">
        <f t="shared" si="203"/>
        <v>&lt;p class="indent"&gt;Jessica turned away, faced the painting of Leto’s father. It had been done by the famed artist, Albe, during the Old Duke’s &lt;a id="page57"/&gt;middle years. He was portrayed in matador costume with a magenta cape flung over his left arm. The face looked young, hardly older than Leto’s now, and with the same hawk features, the same gray stare. She clenched her fists at her sides, glared at the painting.</v>
      </c>
      <c r="G1576" t="str">
        <f t="shared" si="205"/>
        <v>&lt;p class="indent"&gt;</v>
      </c>
      <c r="H1576">
        <v>1</v>
      </c>
      <c r="I1576">
        <f t="shared" si="202"/>
        <v>9</v>
      </c>
      <c r="J1576">
        <f t="shared" ca="1" si="201"/>
        <v>728</v>
      </c>
      <c r="K1576" t="str">
        <f>IF(OR(E1576="start",AND(E1576="end",E1575="start")),"Y","N")</f>
        <v>N</v>
      </c>
      <c r="L1576" t="str">
        <f t="shared" si="198"/>
        <v/>
      </c>
    </row>
    <row r="1577" spans="1:12" x14ac:dyDescent="0.25">
      <c r="A1577">
        <v>1576</v>
      </c>
      <c r="B1577" s="1" t="s">
        <v>9</v>
      </c>
      <c r="C1577" t="str">
        <f t="shared" si="204"/>
        <v>&lt;p class="indent"&gt;Jessica turned away, faced the painting of Leto’s father. It had been done by the famed artist, Albe, during the Old Duke’s &lt;a id="page57"/&gt;middle years. He was portrayed in matador costume with a magenta cape flung over his left arm. The face looked young, hardly older than Leto’s now, and with the same hawk features, the same gray stare. She clenched her fists at her sides, glared at the painting. &lt;/p&gt;</v>
      </c>
      <c r="D1577">
        <f t="shared" si="200"/>
        <v>5</v>
      </c>
      <c r="E1577" t="str">
        <f t="shared" si="199"/>
        <v>end</v>
      </c>
      <c r="F1577" t="str">
        <f t="shared" si="203"/>
        <v>&lt;p class="indent"&gt;Jessica turned away, faced the painting of Leto’s father. It had been done by the famed artist, Albe, during the Old Duke’s &lt;a id="page57"/&gt;middle years. He was portrayed in matador costume with a magenta cape flung over his left arm. The face looked young, hardly older than Leto’s now, and with the same hawk features, the same gray stare. She clenched her fists at her sides, glared at the painting. &lt;/p&gt;</v>
      </c>
      <c r="G1577" t="str">
        <f t="shared" si="205"/>
        <v>&lt;p class="indent"&gt;</v>
      </c>
      <c r="H1577">
        <v>1</v>
      </c>
      <c r="I1577">
        <f t="shared" si="202"/>
        <v>9</v>
      </c>
      <c r="J1577">
        <f t="shared" ca="1" si="201"/>
        <v>728</v>
      </c>
      <c r="K1577" t="str">
        <f>IF(OR(E1577="start",AND(E1577="end",E1576="start")),"Y","N")</f>
        <v>N</v>
      </c>
      <c r="L1577" t="str">
        <f t="shared" si="198"/>
        <v>&lt;p class="indent"&gt;Jessica turned away, faced the painting of Leto’s father. It had been done by the famed artist, Albe, during the Old Duke’s &lt;a id="page57"/&gt;middle years. He was portrayed in matador costume with a magenta cape flung over his left arm. The face looked young, hardly older than Leto’s now, and with the same hawk features, the same gray stare. She clenched her fists at her sides, glared at the painting. &lt;/p&gt;</v>
      </c>
    </row>
    <row r="1578" spans="1:12" x14ac:dyDescent="0.25">
      <c r="A1578">
        <v>1577</v>
      </c>
      <c r="B1578" s="1" t="s">
        <v>1225</v>
      </c>
      <c r="C1578" t="str">
        <f t="shared" si="204"/>
        <v>&lt;p class="indent"&gt;‘Damn you! Damn you! Damn you!’ she whispered.&lt;/p&gt;</v>
      </c>
      <c r="D1578">
        <f t="shared" si="200"/>
        <v>1</v>
      </c>
      <c r="E1578" t="str">
        <f t="shared" si="199"/>
        <v>end</v>
      </c>
      <c r="F1578" t="str">
        <f t="shared" si="203"/>
        <v>&lt;p class="indent"&gt;‘Damn you! Damn you! Damn you!’ she whispered.&lt;/p&gt;</v>
      </c>
      <c r="G1578" t="str">
        <f t="shared" si="205"/>
        <v>&lt;p class="indent"&gt;</v>
      </c>
      <c r="H1578">
        <v>1</v>
      </c>
      <c r="I1578">
        <f t="shared" si="202"/>
        <v>9</v>
      </c>
      <c r="J1578">
        <f t="shared" ca="1" si="201"/>
        <v>729</v>
      </c>
      <c r="K1578" t="str">
        <f>IF(OR(E1578="start",AND(E1578="end",E1577="start")),"Y","N")</f>
        <v>N</v>
      </c>
      <c r="L1578" t="str">
        <f t="shared" si="198"/>
        <v>&lt;p class="indent"&gt;‘Damn you! Damn you! Damn you!’ she whispered.&lt;/p&gt;</v>
      </c>
    </row>
    <row r="1579" spans="1:12" x14ac:dyDescent="0.25">
      <c r="A1579">
        <v>1578</v>
      </c>
      <c r="B1579" s="1" t="s">
        <v>1226</v>
      </c>
      <c r="C1579" t="str">
        <f t="shared" si="204"/>
        <v>&lt;p class="indent"&gt;‘What are your orders, Noble Born?’&lt;/p&gt;</v>
      </c>
      <c r="D1579">
        <f t="shared" si="200"/>
        <v>1</v>
      </c>
      <c r="E1579" t="str">
        <f t="shared" si="199"/>
        <v>end</v>
      </c>
      <c r="F1579" t="str">
        <f t="shared" si="203"/>
        <v>&lt;p class="indent"&gt;‘What are your orders, Noble Born?’&lt;/p&gt;</v>
      </c>
      <c r="G1579" t="str">
        <f t="shared" si="205"/>
        <v>&lt;p class="indent"&gt;</v>
      </c>
      <c r="H1579">
        <v>1</v>
      </c>
      <c r="I1579">
        <f t="shared" si="202"/>
        <v>9</v>
      </c>
      <c r="J1579">
        <f t="shared" ca="1" si="201"/>
        <v>730</v>
      </c>
      <c r="K1579" t="str">
        <f>IF(OR(E1579="start",AND(E1579="end",E1578="start")),"Y","N")</f>
        <v>N</v>
      </c>
      <c r="L1579" t="str">
        <f t="shared" si="198"/>
        <v>&lt;p class="indent"&gt;‘What are your orders, Noble Born?’&lt;/p&gt;</v>
      </c>
    </row>
    <row r="1580" spans="1:12" x14ac:dyDescent="0.25">
      <c r="A1580">
        <v>1579</v>
      </c>
      <c r="B1580" s="1" t="s">
        <v>1227</v>
      </c>
      <c r="C1580" t="str">
        <f t="shared" si="204"/>
        <v>&lt;p class="indent"&gt;It was a woman’s voice, thin and stringy.&lt;/p&gt;</v>
      </c>
      <c r="D1580">
        <f t="shared" si="200"/>
        <v>1</v>
      </c>
      <c r="E1580" t="str">
        <f t="shared" si="199"/>
        <v>end</v>
      </c>
      <c r="F1580" t="str">
        <f t="shared" si="203"/>
        <v>&lt;p class="indent"&gt;It was a woman’s voice, thin and stringy.&lt;/p&gt;</v>
      </c>
      <c r="G1580" t="str">
        <f t="shared" si="205"/>
        <v>&lt;p class="indent"&gt;</v>
      </c>
      <c r="H1580">
        <v>1</v>
      </c>
      <c r="I1580">
        <f t="shared" si="202"/>
        <v>9</v>
      </c>
      <c r="J1580">
        <f t="shared" ca="1" si="201"/>
        <v>731</v>
      </c>
      <c r="K1580" t="str">
        <f>IF(OR(E1580="start",AND(E1580="end",E1579="start")),"Y","N")</f>
        <v>N</v>
      </c>
      <c r="L1580" t="str">
        <f t="shared" si="198"/>
        <v>&lt;p class="indent"&gt;It was a woman’s voice, thin and stringy.&lt;/p&gt;</v>
      </c>
    </row>
    <row r="1581" spans="1:12" x14ac:dyDescent="0.25">
      <c r="A1581">
        <v>1580</v>
      </c>
      <c r="B1581" s="1" t="s">
        <v>1228</v>
      </c>
      <c r="C1581" t="str">
        <f t="shared" si="204"/>
        <v>&lt;p class="indent"&gt;Jessica whirled, stared down at a knobby, gray-haired woman in a shapeless sack dress of bondsman brown. The woman looked</v>
      </c>
      <c r="D1581">
        <f t="shared" si="200"/>
        <v>1</v>
      </c>
      <c r="E1581" t="str">
        <f t="shared" si="199"/>
        <v>end</v>
      </c>
      <c r="F1581" t="str">
        <f t="shared" si="203"/>
        <v>&lt;p class="indent"&gt;Jessica whirled, stared down at a knobby, gray-haired woman in a shapeless sack dress of bondsman brown. The woman looked</v>
      </c>
      <c r="G1581" t="str">
        <f t="shared" si="205"/>
        <v>&lt;p class="indent"&gt;</v>
      </c>
      <c r="H1581">
        <v>1</v>
      </c>
      <c r="I1581">
        <f t="shared" si="202"/>
        <v>9</v>
      </c>
      <c r="J1581">
        <f t="shared" ca="1" si="201"/>
        <v>732</v>
      </c>
      <c r="K1581" t="str">
        <f>IF(OR(E1581="start",AND(E1581="end",E1580="start")),"Y","N")</f>
        <v>N</v>
      </c>
      <c r="L1581" t="str">
        <f t="shared" si="198"/>
        <v/>
      </c>
    </row>
    <row r="1582" spans="1:12" x14ac:dyDescent="0.25">
      <c r="A1582">
        <v>1581</v>
      </c>
      <c r="B1582" s="1" t="s">
        <v>1229</v>
      </c>
      <c r="C1582" t="str">
        <f t="shared" si="204"/>
        <v>&lt;p class="indent"&gt;Jessica whirled, stared down at a knobby, gray-haired woman in a shapeless sack dress of bondsman brown. The woman looked as wrinkled and desiccated as any member of the mob that had greeted them along the way from the landing field that morning.</v>
      </c>
      <c r="D1582">
        <f t="shared" si="200"/>
        <v>2</v>
      </c>
      <c r="E1582" t="str">
        <f t="shared" si="199"/>
        <v>end</v>
      </c>
      <c r="F1582" t="str">
        <f t="shared" si="203"/>
        <v>&lt;p class="indent"&gt;Jessica whirled, stared down at a knobby, gray-haired woman in a shapeless sack dress of bondsman brown. The woman looked as wrinkled and desiccated as any member of the mob that had greeted them along the way from the landing field that morning.</v>
      </c>
      <c r="G1582" t="str">
        <f t="shared" si="205"/>
        <v>&lt;p class="indent"&gt;</v>
      </c>
      <c r="H1582">
        <v>1</v>
      </c>
      <c r="I1582">
        <f t="shared" si="202"/>
        <v>9</v>
      </c>
      <c r="J1582">
        <f t="shared" ca="1" si="201"/>
        <v>732</v>
      </c>
      <c r="K1582" t="str">
        <f>IF(OR(E1582="start",AND(E1582="end",E1581="start")),"Y","N")</f>
        <v>N</v>
      </c>
      <c r="L1582" t="str">
        <f t="shared" si="198"/>
        <v/>
      </c>
    </row>
    <row r="1583" spans="1:12" x14ac:dyDescent="0.25">
      <c r="A1583">
        <v>1582</v>
      </c>
      <c r="B1583" s="1" t="s">
        <v>1230</v>
      </c>
      <c r="C1583" t="str">
        <f t="shared" si="204"/>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v>
      </c>
      <c r="D1583">
        <f t="shared" si="200"/>
        <v>3</v>
      </c>
      <c r="E1583" t="str">
        <f t="shared" si="199"/>
        <v>end</v>
      </c>
      <c r="F1583" t="str">
        <f t="shared" si="203"/>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v>
      </c>
      <c r="G1583" t="str">
        <f t="shared" si="205"/>
        <v>&lt;p class="indent"&gt;</v>
      </c>
      <c r="H1583">
        <v>1</v>
      </c>
      <c r="I1583">
        <f t="shared" si="202"/>
        <v>9</v>
      </c>
      <c r="J1583">
        <f t="shared" ca="1" si="201"/>
        <v>732</v>
      </c>
      <c r="K1583" t="str">
        <f>IF(OR(E1583="start",AND(E1583="end",E1582="start")),"Y","N")</f>
        <v>N</v>
      </c>
      <c r="L1583" t="str">
        <f t="shared" si="198"/>
        <v/>
      </c>
    </row>
    <row r="1584" spans="1:12" x14ac:dyDescent="0.25">
      <c r="A1584">
        <v>1583</v>
      </c>
      <c r="B1584" s="1" t="s">
        <v>1231</v>
      </c>
      <c r="C1584" t="str">
        <f t="shared" si="204"/>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 strong and vital. And there were the eyes, of course – that wash of deepest, darkest blue without any white – secretive, mysterious.</v>
      </c>
      <c r="D1584">
        <f t="shared" si="200"/>
        <v>4</v>
      </c>
      <c r="E1584" t="str">
        <f t="shared" si="199"/>
        <v>end</v>
      </c>
      <c r="F1584" t="str">
        <f t="shared" si="203"/>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 strong and vital. And there were the eyes, of course – that wash of deepest, darkest blue without any white – secretive, mysterious.</v>
      </c>
      <c r="G1584" t="str">
        <f t="shared" si="205"/>
        <v>&lt;p class="indent"&gt;</v>
      </c>
      <c r="H1584">
        <v>1</v>
      </c>
      <c r="I1584">
        <f t="shared" si="202"/>
        <v>9</v>
      </c>
      <c r="J1584">
        <f t="shared" ca="1" si="201"/>
        <v>732</v>
      </c>
      <c r="K1584" t="str">
        <f>IF(OR(E1584="start",AND(E1584="end",E1583="start")),"Y","N")</f>
        <v>N</v>
      </c>
      <c r="L1584" t="str">
        <f t="shared" si="198"/>
        <v/>
      </c>
    </row>
    <row r="1585" spans="1:12" x14ac:dyDescent="0.25">
      <c r="A1585">
        <v>1584</v>
      </c>
      <c r="B1585" s="1" t="s">
        <v>1232</v>
      </c>
      <c r="C1585" t="str">
        <f t="shared" si="204"/>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 strong and vital. And there were the eyes, of course – that wash of deepest, darkest blue without any white – secretive, mysterious. Jessica forced herself not to stare.</v>
      </c>
      <c r="D1585">
        <f t="shared" si="200"/>
        <v>5</v>
      </c>
      <c r="E1585" t="str">
        <f t="shared" si="199"/>
        <v>end</v>
      </c>
      <c r="F1585" t="str">
        <f t="shared" si="203"/>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 strong and vital. And there were the eyes, of course – that wash of deepest, darkest blue without any white – secretive, mysterious. Jessica forced herself not to stare.</v>
      </c>
      <c r="G1585" t="str">
        <f t="shared" si="205"/>
        <v>&lt;p class="indent"&gt;</v>
      </c>
      <c r="H1585">
        <v>1</v>
      </c>
      <c r="I1585">
        <f t="shared" si="202"/>
        <v>9</v>
      </c>
      <c r="J1585">
        <f t="shared" ca="1" si="201"/>
        <v>732</v>
      </c>
      <c r="K1585" t="str">
        <f>IF(OR(E1585="start",AND(E1585="end",E1584="start")),"Y","N")</f>
        <v>N</v>
      </c>
      <c r="L1585" t="str">
        <f t="shared" si="198"/>
        <v/>
      </c>
    </row>
    <row r="1586" spans="1:12" x14ac:dyDescent="0.25">
      <c r="A1586">
        <v>1585</v>
      </c>
      <c r="B1586" s="1" t="s">
        <v>9</v>
      </c>
      <c r="C1586" t="str">
        <f t="shared" si="204"/>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 strong and vital. And there were the eyes, of course – that wash of deepest, darkest blue without any white – secretive, mysterious. Jessica forced herself not to stare. &lt;/p&gt;</v>
      </c>
      <c r="D1586">
        <f t="shared" si="200"/>
        <v>6</v>
      </c>
      <c r="E1586" t="str">
        <f t="shared" si="199"/>
        <v>end</v>
      </c>
      <c r="F1586" t="str">
        <f t="shared" si="203"/>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 strong and vital. And there were the eyes, of course – that wash of deepest, darkest blue without any white – secretive, mysterious. Jessica forced herself not to stare. &lt;/p&gt;</v>
      </c>
      <c r="G1586" t="str">
        <f t="shared" si="205"/>
        <v>&lt;p class="indent"&gt;</v>
      </c>
      <c r="H1586">
        <v>1</v>
      </c>
      <c r="I1586">
        <f t="shared" si="202"/>
        <v>9</v>
      </c>
      <c r="J1586">
        <f t="shared" ca="1" si="201"/>
        <v>732</v>
      </c>
      <c r="K1586" t="str">
        <f>IF(OR(E1586="start",AND(E1586="end",E1585="start")),"Y","N")</f>
        <v>N</v>
      </c>
      <c r="L1586" t="str">
        <f t="shared" si="198"/>
        <v>&lt;p class="indent"&gt;Jessica whirled, stared down at a knobby, gray-haired woman in a shapeless sack dress of bondsman brown. The woman looked as wrinkled and desiccated as any member of the mob that had greeted them along the way from the landing field that morning. Every native she had seen on this planet, Jessica thought, looked prune dry and undernourished. Yet, Leto had said they were strong and vital. And there were the eyes, of course – that wash of deepest, darkest blue without any white – secretive, mysterious. Jessica forced herself not to stare. &lt;/p&gt;</v>
      </c>
    </row>
    <row r="1587" spans="1:12" x14ac:dyDescent="0.25">
      <c r="A1587">
        <v>1586</v>
      </c>
      <c r="B1587" s="1" t="s">
        <v>1233</v>
      </c>
      <c r="C1587" t="str">
        <f t="shared" si="204"/>
        <v>&lt;p class="indent"&gt;The woman gave a stiff-necked nod, said: ‘I am called the Shadout Mapes, Noble Born. What are your orders?’&lt;/p&gt;</v>
      </c>
      <c r="D1587">
        <f t="shared" si="200"/>
        <v>1</v>
      </c>
      <c r="E1587" t="str">
        <f t="shared" si="199"/>
        <v>end</v>
      </c>
      <c r="F1587" t="str">
        <f t="shared" si="203"/>
        <v>&lt;p class="indent"&gt;The woman gave a stiff-necked nod, said: ‘I am called the Shadout Mapes, Noble Born. What are your orders?’&lt;/p&gt;</v>
      </c>
      <c r="G1587" t="str">
        <f t="shared" si="205"/>
        <v>&lt;p class="indent"&gt;</v>
      </c>
      <c r="H1587">
        <v>1</v>
      </c>
      <c r="I1587">
        <f t="shared" si="202"/>
        <v>9</v>
      </c>
      <c r="J1587">
        <f t="shared" ca="1" si="201"/>
        <v>733</v>
      </c>
      <c r="K1587" t="str">
        <f>IF(OR(E1587="start",AND(E1587="end",E1586="start")),"Y","N")</f>
        <v>N</v>
      </c>
      <c r="L1587" t="str">
        <f t="shared" si="198"/>
        <v>&lt;p class="indent"&gt;The woman gave a stiff-necked nod, said: ‘I am called the Shadout Mapes, Noble Born. What are your orders?’&lt;/p&gt;</v>
      </c>
    </row>
    <row r="1588" spans="1:12" x14ac:dyDescent="0.25">
      <c r="A1588">
        <v>1587</v>
      </c>
      <c r="B1588" s="1" t="s">
        <v>1234</v>
      </c>
      <c r="C1588" t="str">
        <f t="shared" si="204"/>
        <v>&lt;p class="indent"&gt;‘You may refer to me as “my Lady,”’ Jessica said. ‘I’m not noble born. I’m the bound concubine of the Duke Leto.’&lt;/p&gt;</v>
      </c>
      <c r="D1588">
        <f t="shared" si="200"/>
        <v>1</v>
      </c>
      <c r="E1588" t="str">
        <f t="shared" si="199"/>
        <v>end</v>
      </c>
      <c r="F1588" t="str">
        <f t="shared" si="203"/>
        <v>&lt;p class="indent"&gt;‘You may refer to me as “my Lady,”’ Jessica said. ‘I’m not noble born. I’m the bound concubine of the Duke Leto.’&lt;/p&gt;</v>
      </c>
      <c r="G1588" t="str">
        <f t="shared" si="205"/>
        <v>&lt;p class="indent"&gt;</v>
      </c>
      <c r="H1588">
        <v>1</v>
      </c>
      <c r="I1588">
        <f t="shared" si="202"/>
        <v>9</v>
      </c>
      <c r="J1588">
        <f t="shared" ca="1" si="201"/>
        <v>734</v>
      </c>
      <c r="K1588" t="str">
        <f>IF(OR(E1588="start",AND(E1588="end",E1587="start")),"Y","N")</f>
        <v>N</v>
      </c>
      <c r="L1588" t="str">
        <f t="shared" si="198"/>
        <v>&lt;p class="indent"&gt;‘You may refer to me as “my Lady,”’ Jessica said. ‘I’m not noble born. I’m the bound concubine of the Duke Leto.’&lt;/p&gt;</v>
      </c>
    </row>
    <row r="1589" spans="1:12" x14ac:dyDescent="0.25">
      <c r="A1589">
        <v>1588</v>
      </c>
      <c r="B1589" s="1" t="s">
        <v>1235</v>
      </c>
      <c r="C1589" t="str">
        <f t="shared" si="204"/>
        <v>&lt;p class="indent"&gt;Again that strange nod, and the woman peered upward at Jessica with a sly questioning. ‘There’s a wife, then?’&lt;/p&gt;</v>
      </c>
      <c r="D1589">
        <f t="shared" si="200"/>
        <v>1</v>
      </c>
      <c r="E1589" t="str">
        <f t="shared" si="199"/>
        <v>end</v>
      </c>
      <c r="F1589" t="str">
        <f t="shared" si="203"/>
        <v>&lt;p class="indent"&gt;Again that strange nod, and the woman peered upward at Jessica with a sly questioning. ‘There’s a wife, then?’&lt;/p&gt;</v>
      </c>
      <c r="G1589" t="str">
        <f t="shared" si="205"/>
        <v>&lt;p class="indent"&gt;</v>
      </c>
      <c r="H1589">
        <v>1</v>
      </c>
      <c r="I1589">
        <f t="shared" si="202"/>
        <v>9</v>
      </c>
      <c r="J1589">
        <f t="shared" ca="1" si="201"/>
        <v>735</v>
      </c>
      <c r="K1589" t="str">
        <f>IF(OR(E1589="start",AND(E1589="end",E1588="start")),"Y","N")</f>
        <v>N</v>
      </c>
      <c r="L1589" t="str">
        <f t="shared" si="198"/>
        <v>&lt;p class="indent"&gt;Again that strange nod, and the woman peered upward at Jessica with a sly questioning. ‘There’s a wife, then?’&lt;/p&gt;</v>
      </c>
    </row>
    <row r="1590" spans="1:12" x14ac:dyDescent="0.25">
      <c r="A1590">
        <v>1589</v>
      </c>
      <c r="B1590" s="1" t="s">
        <v>1236</v>
      </c>
      <c r="C1590" t="str">
        <f t="shared" si="204"/>
        <v>&lt;p class="indent"&gt;‘There is not, nor has there ever been. I am the Duke’s only … companion, the mother of his heir-designate.’&lt;/p&gt;</v>
      </c>
      <c r="D1590">
        <f t="shared" si="200"/>
        <v>1</v>
      </c>
      <c r="E1590" t="str">
        <f t="shared" si="199"/>
        <v>end</v>
      </c>
      <c r="F1590" t="str">
        <f t="shared" si="203"/>
        <v>&lt;p class="indent"&gt;‘There is not, nor has there ever been. I am the Duke’s only … companion, the mother of his heir-designate.’&lt;/p&gt;</v>
      </c>
      <c r="G1590" t="str">
        <f t="shared" si="205"/>
        <v>&lt;p class="indent"&gt;</v>
      </c>
      <c r="H1590">
        <v>1</v>
      </c>
      <c r="I1590">
        <f t="shared" si="202"/>
        <v>9</v>
      </c>
      <c r="J1590">
        <f t="shared" ca="1" si="201"/>
        <v>736</v>
      </c>
      <c r="K1590" t="str">
        <f>IF(OR(E1590="start",AND(E1590="end",E1589="start")),"Y","N")</f>
        <v>N</v>
      </c>
      <c r="L1590" t="str">
        <f t="shared" si="198"/>
        <v>&lt;p class="indent"&gt;‘There is not, nor has there ever been. I am the Duke’s only … companion, the mother of his heir-designate.’&lt;/p&gt;</v>
      </c>
    </row>
    <row r="1591" spans="1:12" x14ac:dyDescent="0.25">
      <c r="A1591">
        <v>1590</v>
      </c>
      <c r="B1591" s="1" t="s">
        <v>1237</v>
      </c>
      <c r="C1591" t="str">
        <f t="shared" si="204"/>
        <v>&lt;p class="indent"&gt;Even as she spoke, Jessica laughed inwardly at the pride behind her words. &lt;em&gt;What was it St Augustine said?&lt;/em&gt; she asked herself. &lt;em&gt;‘The mind commands the body and it obeys. The mind orders itself and meets resistance.’ Yes – I am meeting more resistance</v>
      </c>
      <c r="D1591">
        <f t="shared" si="200"/>
        <v>1</v>
      </c>
      <c r="E1591" t="str">
        <f t="shared" si="199"/>
        <v>end</v>
      </c>
      <c r="F1591" t="str">
        <f t="shared" si="203"/>
        <v>&lt;p class="indent"&gt;Even as she spoke, Jessica laughed inwardly at the pride behind her words. &lt;em&gt;What was it St Augustine said?&lt;/em&gt; she asked herself. &lt;em&gt;‘The mind commands the body and it obeys. The mind orders itself and meets resistance.’ Yes – I am meeting more resistance</v>
      </c>
      <c r="G1591" t="str">
        <f t="shared" si="205"/>
        <v>&lt;p class="indent"&gt;</v>
      </c>
      <c r="H1591">
        <v>1</v>
      </c>
      <c r="I1591">
        <f t="shared" si="202"/>
        <v>9</v>
      </c>
      <c r="J1591">
        <f t="shared" ca="1" si="201"/>
        <v>737</v>
      </c>
      <c r="K1591" t="str">
        <f>IF(OR(E1591="start",AND(E1591="end",E1590="start")),"Y","N")</f>
        <v>N</v>
      </c>
      <c r="L1591" t="str">
        <f t="shared" si="198"/>
        <v/>
      </c>
    </row>
    <row r="1592" spans="1:12" x14ac:dyDescent="0.25">
      <c r="A1592">
        <v>1591</v>
      </c>
      <c r="B1592" s="1" t="s">
        <v>1238</v>
      </c>
      <c r="C1592" t="str">
        <f t="shared" si="204"/>
        <v>&lt;p class="indent"&gt;Even as she spoke, Jessica laughed inwardly at the pride behind her words. &lt;em&gt;What was it St Augustine said?&lt;/em&gt; she asked herself. &lt;em&gt;‘The mind commands the body and it obeys. The mind orders itself and meets resistance.’ Yes – I am meeting more resistance lately. I could use a quiet retreat by myself.&lt;/em&gt;&lt;/p&gt;</v>
      </c>
      <c r="D1592">
        <f t="shared" si="200"/>
        <v>2</v>
      </c>
      <c r="E1592" t="str">
        <f t="shared" si="199"/>
        <v>end</v>
      </c>
      <c r="F1592" t="str">
        <f t="shared" si="203"/>
        <v>&lt;p class="indent"&gt;Even as she spoke, Jessica laughed inwardly at the pride behind her words. &lt;em&gt;What was it St Augustine said?&lt;/em&gt; she asked herself. &lt;em&gt;‘The mind commands the body and it obeys. The mind orders itself and meets resistance.’ Yes – I am meeting more resistance lately. I could use a quiet retreat by myself.&lt;/em&gt;&lt;/p&gt;</v>
      </c>
      <c r="G1592" t="str">
        <f t="shared" si="205"/>
        <v>&lt;p class="indent"&gt;</v>
      </c>
      <c r="H1592">
        <v>1</v>
      </c>
      <c r="I1592">
        <f t="shared" si="202"/>
        <v>9</v>
      </c>
      <c r="J1592">
        <f t="shared" ca="1" si="201"/>
        <v>737</v>
      </c>
      <c r="K1592" t="str">
        <f>IF(OR(E1592="start",AND(E1592="end",E1591="start")),"Y","N")</f>
        <v>N</v>
      </c>
      <c r="L1592" t="str">
        <f t="shared" si="198"/>
        <v>&lt;p class="indent"&gt;Even as she spoke, Jessica laughed inwardly at the pride behind her words. &lt;em&gt;What was it St Augustine said?&lt;/em&gt; she asked herself. &lt;em&gt;‘The mind commands the body and it obeys. The mind orders itself and meets resistance.’ Yes – I am meeting more resistance lately. I could use a quiet retreat by myself.&lt;/em&gt;&lt;/p&gt;</v>
      </c>
    </row>
    <row r="1593" spans="1:12" x14ac:dyDescent="0.25">
      <c r="A1593">
        <v>1592</v>
      </c>
      <c r="B1593" s="1" t="s">
        <v>1239</v>
      </c>
      <c r="C1593" t="str">
        <f t="shared" si="204"/>
        <v>&lt;p class="indent"&gt;A weird cry sounded from the road outside the house. It was repeated: ‘Soo-soo Sook! Soo-soo Sook!’ Then: ‘Ikhut-eigh! Ikhut-eigh!’</v>
      </c>
      <c r="D1593">
        <f t="shared" si="200"/>
        <v>1</v>
      </c>
      <c r="E1593" t="str">
        <f t="shared" si="199"/>
        <v>end</v>
      </c>
      <c r="F1593" t="str">
        <f t="shared" si="203"/>
        <v>&lt;p class="indent"&gt;A weird cry sounded from the road outside the house. It was repeated: ‘Soo-soo Sook! Soo-soo Sook!’ Then: ‘Ikhut-eigh! Ikhut-eigh!’</v>
      </c>
      <c r="G1593" t="str">
        <f t="shared" si="205"/>
        <v>&lt;p class="indent"&gt;</v>
      </c>
      <c r="H1593">
        <v>1</v>
      </c>
      <c r="I1593">
        <f t="shared" si="202"/>
        <v>9</v>
      </c>
      <c r="J1593">
        <f t="shared" ca="1" si="201"/>
        <v>738</v>
      </c>
      <c r="K1593" t="str">
        <f>IF(OR(E1593="start",AND(E1593="end",E1592="start")),"Y","N")</f>
        <v>N</v>
      </c>
      <c r="L1593" t="str">
        <f t="shared" si="198"/>
        <v/>
      </c>
    </row>
    <row r="1594" spans="1:12" x14ac:dyDescent="0.25">
      <c r="A1594">
        <v>1593</v>
      </c>
      <c r="B1594" s="1" t="s">
        <v>1240</v>
      </c>
      <c r="C1594" t="str">
        <f t="shared" si="204"/>
        <v>&lt;p class="indent"&gt;A weird cry sounded from the road outside the house. It was repeated: ‘Soo-soo Sook! Soo-soo Sook!’ Then: ‘Ikhut-eigh! Ikhut-eigh!’ And again: ‘Soo-soo Sook!’</v>
      </c>
      <c r="D1594">
        <f t="shared" si="200"/>
        <v>2</v>
      </c>
      <c r="E1594" t="str">
        <f t="shared" si="199"/>
        <v>end</v>
      </c>
      <c r="F1594" t="str">
        <f t="shared" si="203"/>
        <v>&lt;p class="indent"&gt;A weird cry sounded from the road outside the house. It was repeated: ‘Soo-soo Sook! Soo-soo Sook!’ Then: ‘Ikhut-eigh! Ikhut-eigh!’ And again: ‘Soo-soo Sook!’</v>
      </c>
      <c r="G1594" t="str">
        <f t="shared" si="205"/>
        <v>&lt;p class="indent"&gt;</v>
      </c>
      <c r="H1594">
        <v>1</v>
      </c>
      <c r="I1594">
        <f t="shared" si="202"/>
        <v>9</v>
      </c>
      <c r="J1594">
        <f t="shared" ca="1" si="201"/>
        <v>738</v>
      </c>
      <c r="K1594" t="str">
        <f>IF(OR(E1594="start",AND(E1594="end",E1593="start")),"Y","N")</f>
        <v>N</v>
      </c>
      <c r="L1594" t="str">
        <f t="shared" ref="L1594:L1657" si="206">IF(D1594&gt;=D1595,F1594,"")</f>
        <v/>
      </c>
    </row>
    <row r="1595" spans="1:12" x14ac:dyDescent="0.25">
      <c r="A1595">
        <v>1594</v>
      </c>
      <c r="B1595" s="1" t="s">
        <v>9</v>
      </c>
      <c r="C1595" t="str">
        <f t="shared" si="204"/>
        <v>&lt;p class="indent"&gt;A weird cry sounded from the road outside the house. It was repeated: ‘Soo-soo Sook! Soo-soo Sook!’ Then: ‘Ikhut-eigh! Ikhut-eigh!’ And again: ‘Soo-soo Sook!’ &lt;/p&gt;</v>
      </c>
      <c r="D1595">
        <f t="shared" si="200"/>
        <v>3</v>
      </c>
      <c r="E1595" t="str">
        <f t="shared" si="199"/>
        <v>end</v>
      </c>
      <c r="F1595" t="str">
        <f t="shared" si="203"/>
        <v>&lt;p class="indent"&gt;A weird cry sounded from the road outside the house. It was repeated: ‘Soo-soo Sook! Soo-soo Sook!’ Then: ‘Ikhut-eigh! Ikhut-eigh!’ And again: ‘Soo-soo Sook!’ &lt;/p&gt;</v>
      </c>
      <c r="G1595" t="str">
        <f t="shared" si="205"/>
        <v>&lt;p class="indent"&gt;</v>
      </c>
      <c r="H1595">
        <v>1</v>
      </c>
      <c r="I1595">
        <f t="shared" si="202"/>
        <v>9</v>
      </c>
      <c r="J1595">
        <f t="shared" ca="1" si="201"/>
        <v>738</v>
      </c>
      <c r="K1595" t="str">
        <f>IF(OR(E1595="start",AND(E1595="end",E1594="start")),"Y","N")</f>
        <v>N</v>
      </c>
      <c r="L1595" t="str">
        <f t="shared" si="206"/>
        <v>&lt;p class="indent"&gt;A weird cry sounded from the road outside the house. It was repeated: ‘Soo-soo Sook! Soo-soo Sook!’ Then: ‘Ikhut-eigh! Ikhut-eigh!’ And again: ‘Soo-soo Sook!’ &lt;/p&gt;</v>
      </c>
    </row>
    <row r="1596" spans="1:12" x14ac:dyDescent="0.25">
      <c r="A1596">
        <v>1595</v>
      </c>
      <c r="B1596" s="1" t="s">
        <v>1241</v>
      </c>
      <c r="C1596" t="str">
        <f t="shared" si="204"/>
        <v>&lt;p class="indent"&gt;‘What &lt;em&gt;is&lt;/em&gt; that?’ Jessica asked. ‘I heard it several times as we drove through the streets this morning.’</v>
      </c>
      <c r="D1596">
        <f t="shared" si="200"/>
        <v>1</v>
      </c>
      <c r="E1596" t="str">
        <f t="shared" si="199"/>
        <v>end</v>
      </c>
      <c r="F1596" t="str">
        <f t="shared" si="203"/>
        <v>&lt;p class="indent"&gt;‘What &lt;em&gt;is&lt;/em&gt; that?’ Jessica asked. ‘I heard it several times as we drove through the streets this morning.’</v>
      </c>
      <c r="G1596" t="str">
        <f t="shared" si="205"/>
        <v>&lt;p class="indent"&gt;</v>
      </c>
      <c r="H1596">
        <v>1</v>
      </c>
      <c r="I1596">
        <f t="shared" si="202"/>
        <v>9</v>
      </c>
      <c r="J1596">
        <f t="shared" ca="1" si="201"/>
        <v>739</v>
      </c>
      <c r="K1596" t="str">
        <f>IF(OR(E1596="start",AND(E1596="end",E1595="start")),"Y","N")</f>
        <v>N</v>
      </c>
      <c r="L1596" t="str">
        <f t="shared" si="206"/>
        <v/>
      </c>
    </row>
    <row r="1597" spans="1:12" x14ac:dyDescent="0.25">
      <c r="A1597">
        <v>1596</v>
      </c>
      <c r="B1597" s="1" t="s">
        <v>9</v>
      </c>
      <c r="C1597" t="str">
        <f t="shared" si="204"/>
        <v>&lt;p class="indent"&gt;‘What &lt;em&gt;is&lt;/em&gt; that?’ Jessica asked. ‘I heard it several times as we drove through the streets this morning.’ &lt;/p&gt;</v>
      </c>
      <c r="D1597">
        <f t="shared" si="200"/>
        <v>2</v>
      </c>
      <c r="E1597" t="str">
        <f t="shared" si="199"/>
        <v>end</v>
      </c>
      <c r="F1597" t="str">
        <f t="shared" si="203"/>
        <v>&lt;p class="indent"&gt;‘What &lt;em&gt;is&lt;/em&gt; that?’ Jessica asked. ‘I heard it several times as we drove through the streets this morning.’ &lt;/p&gt;</v>
      </c>
      <c r="G1597" t="str">
        <f t="shared" si="205"/>
        <v>&lt;p class="indent"&gt;</v>
      </c>
      <c r="H1597">
        <v>1</v>
      </c>
      <c r="I1597">
        <f t="shared" si="202"/>
        <v>9</v>
      </c>
      <c r="J1597">
        <f t="shared" ca="1" si="201"/>
        <v>739</v>
      </c>
      <c r="K1597" t="str">
        <f>IF(OR(E1597="start",AND(E1597="end",E1596="start")),"Y","N")</f>
        <v>N</v>
      </c>
      <c r="L1597" t="str">
        <f t="shared" si="206"/>
        <v>&lt;p class="indent"&gt;‘What &lt;em&gt;is&lt;/em&gt; that?’ Jessica asked. ‘I heard it several times as we drove through the streets this morning.’ &lt;/p&gt;</v>
      </c>
    </row>
    <row r="1598" spans="1:12" x14ac:dyDescent="0.25">
      <c r="A1598">
        <v>1597</v>
      </c>
      <c r="B1598" s="1" t="s">
        <v>1242</v>
      </c>
      <c r="C1598" t="str">
        <f t="shared" si="204"/>
        <v>&lt;p class="indent"&gt;‘Only a water-seller, my Lady. But you’ve no need to interest yourself in such as they. The cistern here holds fifty thousand</v>
      </c>
      <c r="D1598">
        <f t="shared" si="200"/>
        <v>1</v>
      </c>
      <c r="E1598" t="str">
        <f t="shared" si="199"/>
        <v>end</v>
      </c>
      <c r="F1598" t="str">
        <f t="shared" si="203"/>
        <v>&lt;p class="indent"&gt;‘Only a water-seller, my Lady. But you’ve no need to interest yourself in such as they. The cistern here holds fifty thousand</v>
      </c>
      <c r="G1598" t="str">
        <f t="shared" si="205"/>
        <v>&lt;p class="indent"&gt;</v>
      </c>
      <c r="H1598">
        <v>1</v>
      </c>
      <c r="I1598">
        <f t="shared" si="202"/>
        <v>9</v>
      </c>
      <c r="J1598">
        <f t="shared" ca="1" si="201"/>
        <v>740</v>
      </c>
      <c r="K1598" t="str">
        <f>IF(OR(E1598="start",AND(E1598="end",E1597="start")),"Y","N")</f>
        <v>N</v>
      </c>
      <c r="L1598" t="str">
        <f t="shared" si="206"/>
        <v/>
      </c>
    </row>
    <row r="1599" spans="1:12" x14ac:dyDescent="0.25">
      <c r="A1599">
        <v>1598</v>
      </c>
      <c r="B1599" s="1" t="s">
        <v>1243</v>
      </c>
      <c r="C1599" t="str">
        <f t="shared" si="204"/>
        <v>&lt;p class="indent"&gt;‘Only a water-seller, my Lady. But you’ve no need to interest yourself in such as they. The cistern here holds fifty thousand liters and it’s always kept full.’ She glanced down at her dress &lt;a id="page58"/&gt;‘Why, you know, my Lady, I don’t even have to wear my stillsuit here!’ She cackled. ‘And me not even dead!’</v>
      </c>
      <c r="D1599">
        <f t="shared" si="200"/>
        <v>2</v>
      </c>
      <c r="E1599" t="str">
        <f t="shared" si="199"/>
        <v>end</v>
      </c>
      <c r="F1599" t="str">
        <f t="shared" si="203"/>
        <v>&lt;p class="indent"&gt;‘Only a water-seller, my Lady. But you’ve no need to interest yourself in such as they. The cistern here holds fifty thousand liters and it’s always kept full.’ She glanced down at her dress &lt;a id="page58"/&gt;‘Why, you know, my Lady, I don’t even have to wear my stillsuit here!’ She cackled. ‘And me not even dead!’</v>
      </c>
      <c r="G1599" t="str">
        <f t="shared" si="205"/>
        <v>&lt;p class="indent"&gt;</v>
      </c>
      <c r="H1599">
        <v>1</v>
      </c>
      <c r="I1599">
        <f t="shared" si="202"/>
        <v>9</v>
      </c>
      <c r="J1599">
        <f t="shared" ca="1" si="201"/>
        <v>740</v>
      </c>
      <c r="K1599" t="str">
        <f>IF(OR(E1599="start",AND(E1599="end",E1598="start")),"Y","N")</f>
        <v>N</v>
      </c>
      <c r="L1599" t="str">
        <f t="shared" si="206"/>
        <v/>
      </c>
    </row>
    <row r="1600" spans="1:12" x14ac:dyDescent="0.25">
      <c r="A1600">
        <v>1599</v>
      </c>
      <c r="B1600" s="1" t="s">
        <v>9</v>
      </c>
      <c r="C1600" t="str">
        <f t="shared" si="204"/>
        <v>&lt;p class="indent"&gt;‘Only a water-seller, my Lady. But you’ve no need to interest yourself in such as they. The cistern here holds fifty thousand liters and it’s always kept full.’ She glanced down at her dress &lt;a id="page58"/&gt;‘Why, you know, my Lady, I don’t even have to wear my stillsuit here!’ She cackled. ‘And me not even dead!’ &lt;/p&gt;</v>
      </c>
      <c r="D1600">
        <f t="shared" si="200"/>
        <v>3</v>
      </c>
      <c r="E1600" t="str">
        <f t="shared" si="199"/>
        <v>end</v>
      </c>
      <c r="F1600" t="str">
        <f t="shared" si="203"/>
        <v>&lt;p class="indent"&gt;‘Only a water-seller, my Lady. But you’ve no need to interest yourself in such as they. The cistern here holds fifty thousand liters and it’s always kept full.’ She glanced down at her dress &lt;a id="page58"/&gt;‘Why, you know, my Lady, I don’t even have to wear my stillsuit here!’ She cackled. ‘And me not even dead!’ &lt;/p&gt;</v>
      </c>
      <c r="G1600" t="str">
        <f t="shared" si="205"/>
        <v>&lt;p class="indent"&gt;</v>
      </c>
      <c r="H1600">
        <v>1</v>
      </c>
      <c r="I1600">
        <f t="shared" si="202"/>
        <v>9</v>
      </c>
      <c r="J1600">
        <f t="shared" ca="1" si="201"/>
        <v>740</v>
      </c>
      <c r="K1600" t="str">
        <f>IF(OR(E1600="start",AND(E1600="end",E1599="start")),"Y","N")</f>
        <v>N</v>
      </c>
      <c r="L1600" t="str">
        <f t="shared" si="206"/>
        <v>&lt;p class="indent"&gt;‘Only a water-seller, my Lady. But you’ve no need to interest yourself in such as they. The cistern here holds fifty thousand liters and it’s always kept full.’ She glanced down at her dress &lt;a id="page58"/&gt;‘Why, you know, my Lady, I don’t even have to wear my stillsuit here!’ She cackled. ‘And me not even dead!’ &lt;/p&gt;</v>
      </c>
    </row>
    <row r="1601" spans="1:12" x14ac:dyDescent="0.25">
      <c r="A1601">
        <v>1600</v>
      </c>
      <c r="B1601" s="1" t="s">
        <v>1244</v>
      </c>
      <c r="C1601" t="str">
        <f t="shared" si="204"/>
        <v>&lt;p class="indent"&gt;Jessica hesitated, wanting to question this Fremen woman, needing data to guide her. But bringing order out of the confusion</v>
      </c>
      <c r="D1601">
        <f t="shared" si="200"/>
        <v>1</v>
      </c>
      <c r="E1601" t="str">
        <f t="shared" si="199"/>
        <v>end</v>
      </c>
      <c r="F1601" t="str">
        <f t="shared" si="203"/>
        <v>&lt;p class="indent"&gt;Jessica hesitated, wanting to question this Fremen woman, needing data to guide her. But bringing order out of the confusion</v>
      </c>
      <c r="G1601" t="str">
        <f t="shared" si="205"/>
        <v>&lt;p class="indent"&gt;</v>
      </c>
      <c r="H1601">
        <v>1</v>
      </c>
      <c r="I1601">
        <f t="shared" si="202"/>
        <v>9</v>
      </c>
      <c r="J1601">
        <f t="shared" ca="1" si="201"/>
        <v>741</v>
      </c>
      <c r="K1601" t="str">
        <f>IF(OR(E1601="start",AND(E1601="end",E1600="start")),"Y","N")</f>
        <v>N</v>
      </c>
      <c r="L1601" t="str">
        <f t="shared" si="206"/>
        <v/>
      </c>
    </row>
    <row r="1602" spans="1:12" x14ac:dyDescent="0.25">
      <c r="A1602">
        <v>1601</v>
      </c>
      <c r="B1602" s="1" t="s">
        <v>1245</v>
      </c>
      <c r="C1602" t="str">
        <f t="shared" si="204"/>
        <v>&lt;p class="indent"&gt;Jessica hesitated, wanting to question this Fremen woman, needing data to guide her. But bringing order out of the confusion in the castle was more imperative. Still, she found the thought unsettling that water was a major mark of wealth here.</v>
      </c>
      <c r="D1602">
        <f t="shared" si="200"/>
        <v>2</v>
      </c>
      <c r="E1602" t="str">
        <f t="shared" ref="E1602:E1665" si="207">IFERROR(IF(FIND("blockquote",B1602)=2,"start","end"),E1601)</f>
        <v>end</v>
      </c>
      <c r="F1602" t="str">
        <f t="shared" si="203"/>
        <v>&lt;p class="indent"&gt;Jessica hesitated, wanting to question this Fremen woman, needing data to guide her. But bringing order out of the confusion in the castle was more imperative. Still, she found the thought unsettling that water was a major mark of wealth here.</v>
      </c>
      <c r="G1602" t="str">
        <f t="shared" si="205"/>
        <v>&lt;p class="indent"&gt;</v>
      </c>
      <c r="H1602">
        <v>1</v>
      </c>
      <c r="I1602">
        <f t="shared" si="202"/>
        <v>9</v>
      </c>
      <c r="J1602">
        <f t="shared" ca="1" si="201"/>
        <v>741</v>
      </c>
      <c r="K1602" t="str">
        <f>IF(OR(E1602="start",AND(E1602="end",E1601="start")),"Y","N")</f>
        <v>N</v>
      </c>
      <c r="L1602" t="str">
        <f t="shared" si="206"/>
        <v/>
      </c>
    </row>
    <row r="1603" spans="1:12" x14ac:dyDescent="0.25">
      <c r="A1603">
        <v>1602</v>
      </c>
      <c r="B1603" s="1" t="s">
        <v>9</v>
      </c>
      <c r="C1603" t="str">
        <f t="shared" si="204"/>
        <v>&lt;p class="indent"&gt;Jessica hesitated, wanting to question this Fremen woman, needing data to guide her. But bringing order out of the confusion in the castle was more imperative. Still, she found the thought unsettling that water was a major mark of wealth here. &lt;/p&gt;</v>
      </c>
      <c r="D1603">
        <f t="shared" ref="D1603:D1666" si="208">IF(LEFT(B1603,2)="&lt;p",1,IF(LEFT(B1603,3)="&lt;h1",1,D1602+1))</f>
        <v>3</v>
      </c>
      <c r="E1603" t="str">
        <f t="shared" si="207"/>
        <v>end</v>
      </c>
      <c r="F1603" t="str">
        <f t="shared" si="203"/>
        <v>&lt;p class="indent"&gt;Jessica hesitated, wanting to question this Fremen woman, needing data to guide her. But bringing order out of the confusion in the castle was more imperative. Still, she found the thought unsettling that water was a major mark of wealth here. &lt;/p&gt;</v>
      </c>
      <c r="G1603" t="str">
        <f t="shared" si="205"/>
        <v>&lt;p class="indent"&gt;</v>
      </c>
      <c r="H1603">
        <v>1</v>
      </c>
      <c r="I1603">
        <f t="shared" si="202"/>
        <v>9</v>
      </c>
      <c r="J1603">
        <f t="shared" ref="J1603:J1666" ca="1" si="209">IF(K1603="Y","",IF(D1603=1,1+MAX(OFFSET(J1603,-A1603+1,0,A1603-1)),MAX(OFFSET(J1603,-A1603+1,0,A1603-1))))</f>
        <v>741</v>
      </c>
      <c r="K1603" t="str">
        <f>IF(OR(E1603="start",AND(E1603="end",E1602="start")),"Y","N")</f>
        <v>N</v>
      </c>
      <c r="L1603" t="str">
        <f t="shared" si="206"/>
        <v>&lt;p class="indent"&gt;Jessica hesitated, wanting to question this Fremen woman, needing data to guide her. But bringing order out of the confusion in the castle was more imperative. Still, she found the thought unsettling that water was a major mark of wealth here. &lt;/p&gt;</v>
      </c>
    </row>
    <row r="1604" spans="1:12" x14ac:dyDescent="0.25">
      <c r="A1604">
        <v>1603</v>
      </c>
      <c r="B1604" s="1" t="s">
        <v>1246</v>
      </c>
      <c r="C1604" t="str">
        <f t="shared" si="204"/>
        <v>&lt;p class="indent"&gt;‘My husband told me of your title, Shadout,’Jessica said. ‘I recognized the word. It’s a very ancient word.’&lt;/p&gt;</v>
      </c>
      <c r="D1604">
        <f t="shared" si="208"/>
        <v>1</v>
      </c>
      <c r="E1604" t="str">
        <f t="shared" si="207"/>
        <v>end</v>
      </c>
      <c r="F1604" t="str">
        <f t="shared" si="203"/>
        <v>&lt;p class="indent"&gt;‘My husband told me of your title, Shadout,’Jessica said. ‘I recognized the word. It’s a very ancient word.’&lt;/p&gt;</v>
      </c>
      <c r="G1604" t="str">
        <f t="shared" si="205"/>
        <v>&lt;p class="indent"&gt;</v>
      </c>
      <c r="H1604">
        <v>1</v>
      </c>
      <c r="I1604">
        <f t="shared" ref="I1604:I1667" si="210">IF(AND(E1603="end",E1604="start"),I1603+1,I1603)</f>
        <v>9</v>
      </c>
      <c r="J1604">
        <f t="shared" ca="1" si="209"/>
        <v>742</v>
      </c>
      <c r="K1604" t="str">
        <f>IF(OR(E1604="start",AND(E1604="end",E1603="start")),"Y","N")</f>
        <v>N</v>
      </c>
      <c r="L1604" t="str">
        <f t="shared" si="206"/>
        <v>&lt;p class="indent"&gt;‘My husband told me of your title, Shadout,’Jessica said. ‘I recognized the word. It’s a very ancient word.’&lt;/p&gt;</v>
      </c>
    </row>
    <row r="1605" spans="1:12" x14ac:dyDescent="0.25">
      <c r="A1605">
        <v>1604</v>
      </c>
      <c r="B1605" s="1" t="s">
        <v>1247</v>
      </c>
      <c r="C1605" t="str">
        <f t="shared" si="204"/>
        <v>&lt;p class="indent"&gt;‘You know the ancient tongues then?’ Mapes asked, and she waited with an odd intensity.&lt;/p&gt;</v>
      </c>
      <c r="D1605">
        <f t="shared" si="208"/>
        <v>1</v>
      </c>
      <c r="E1605" t="str">
        <f t="shared" si="207"/>
        <v>end</v>
      </c>
      <c r="F1605" t="str">
        <f t="shared" si="203"/>
        <v>&lt;p class="indent"&gt;‘You know the ancient tongues then?’ Mapes asked, and she waited with an odd intensity.&lt;/p&gt;</v>
      </c>
      <c r="G1605" t="str">
        <f t="shared" si="205"/>
        <v>&lt;p class="indent"&gt;</v>
      </c>
      <c r="H1605">
        <v>1</v>
      </c>
      <c r="I1605">
        <f t="shared" si="210"/>
        <v>9</v>
      </c>
      <c r="J1605">
        <f t="shared" ca="1" si="209"/>
        <v>743</v>
      </c>
      <c r="K1605" t="str">
        <f>IF(OR(E1605="start",AND(E1605="end",E1604="start")),"Y","N")</f>
        <v>N</v>
      </c>
      <c r="L1605" t="str">
        <f t="shared" si="206"/>
        <v>&lt;p class="indent"&gt;‘You know the ancient tongues then?’ Mapes asked, and she waited with an odd intensity.&lt;/p&gt;</v>
      </c>
    </row>
    <row r="1606" spans="1:12" x14ac:dyDescent="0.25">
      <c r="A1606">
        <v>1605</v>
      </c>
      <c r="B1606" s="1" t="s">
        <v>1248</v>
      </c>
      <c r="C1606" t="str">
        <f t="shared" si="204"/>
        <v>&lt;p class="indent"&gt;‘Tongues are the Bene Gesserit’s first learning,’Jessica said. ‘I know the Bhotani Jib and the Chakobsa, all the hunting languages.’&lt;/p&gt;</v>
      </c>
      <c r="D1606">
        <f t="shared" si="208"/>
        <v>1</v>
      </c>
      <c r="E1606" t="str">
        <f t="shared" si="207"/>
        <v>end</v>
      </c>
      <c r="F1606" t="str">
        <f t="shared" si="203"/>
        <v>&lt;p class="indent"&gt;‘Tongues are the Bene Gesserit’s first learning,’Jessica said. ‘I know the Bhotani Jib and the Chakobsa, all the hunting languages.’&lt;/p&gt;</v>
      </c>
      <c r="G1606" t="str">
        <f t="shared" si="205"/>
        <v>&lt;p class="indent"&gt;</v>
      </c>
      <c r="H1606">
        <v>1</v>
      </c>
      <c r="I1606">
        <f t="shared" si="210"/>
        <v>9</v>
      </c>
      <c r="J1606">
        <f t="shared" ca="1" si="209"/>
        <v>744</v>
      </c>
      <c r="K1606" t="str">
        <f>IF(OR(E1606="start",AND(E1606="end",E1605="start")),"Y","N")</f>
        <v>N</v>
      </c>
      <c r="L1606" t="str">
        <f t="shared" si="206"/>
        <v>&lt;p class="indent"&gt;‘Tongues are the Bene Gesserit’s first learning,’Jessica said. ‘I know the Bhotani Jib and the Chakobsa, all the hunting languages.’&lt;/p&gt;</v>
      </c>
    </row>
    <row r="1607" spans="1:12" x14ac:dyDescent="0.25">
      <c r="A1607">
        <v>1606</v>
      </c>
      <c r="B1607" s="1" t="s">
        <v>1249</v>
      </c>
      <c r="C1607" t="str">
        <f t="shared" si="204"/>
        <v>&lt;p class="indent"&gt;Mapes nodded. ‘Just as the legend says.’&lt;/p&gt;</v>
      </c>
      <c r="D1607">
        <f t="shared" si="208"/>
        <v>1</v>
      </c>
      <c r="E1607" t="str">
        <f t="shared" si="207"/>
        <v>end</v>
      </c>
      <c r="F1607" t="str">
        <f t="shared" si="203"/>
        <v>&lt;p class="indent"&gt;Mapes nodded. ‘Just as the legend says.’&lt;/p&gt;</v>
      </c>
      <c r="G1607" t="str">
        <f t="shared" si="205"/>
        <v>&lt;p class="indent"&gt;</v>
      </c>
      <c r="H1607">
        <v>1</v>
      </c>
      <c r="I1607">
        <f t="shared" si="210"/>
        <v>9</v>
      </c>
      <c r="J1607">
        <f t="shared" ca="1" si="209"/>
        <v>745</v>
      </c>
      <c r="K1607" t="str">
        <f>IF(OR(E1607="start",AND(E1607="end",E1606="start")),"Y","N")</f>
        <v>N</v>
      </c>
      <c r="L1607" t="str">
        <f t="shared" si="206"/>
        <v>&lt;p class="indent"&gt;Mapes nodded. ‘Just as the legend says.’&lt;/p&gt;</v>
      </c>
    </row>
    <row r="1608" spans="1:12" x14ac:dyDescent="0.25">
      <c r="A1608">
        <v>1607</v>
      </c>
      <c r="B1608" s="1" t="s">
        <v>1250</v>
      </c>
      <c r="C1608" t="str">
        <f t="shared" si="204"/>
        <v>&lt;p class="indent"&gt;And Jessica wondered: &lt;em&gt;Why do I play out this sham?&lt;/em&gt; But the Bene Gesserit ways were devious and compelling.</v>
      </c>
      <c r="D1608">
        <f t="shared" si="208"/>
        <v>1</v>
      </c>
      <c r="E1608" t="str">
        <f t="shared" si="207"/>
        <v>end</v>
      </c>
      <c r="F1608" t="str">
        <f t="shared" si="203"/>
        <v>&lt;p class="indent"&gt;And Jessica wondered: &lt;em&gt;Why do I play out this sham?&lt;/em&gt; But the Bene Gesserit ways were devious and compelling.</v>
      </c>
      <c r="G1608" t="str">
        <f t="shared" si="205"/>
        <v>&lt;p class="indent"&gt;</v>
      </c>
      <c r="H1608">
        <v>1</v>
      </c>
      <c r="I1608">
        <f t="shared" si="210"/>
        <v>9</v>
      </c>
      <c r="J1608">
        <f t="shared" ca="1" si="209"/>
        <v>746</v>
      </c>
      <c r="K1608" t="str">
        <f>IF(OR(E1608="start",AND(E1608="end",E1607="start")),"Y","N")</f>
        <v>N</v>
      </c>
      <c r="L1608" t="str">
        <f t="shared" si="206"/>
        <v/>
      </c>
    </row>
    <row r="1609" spans="1:12" x14ac:dyDescent="0.25">
      <c r="A1609">
        <v>1608</v>
      </c>
      <c r="B1609" s="1" t="s">
        <v>9</v>
      </c>
      <c r="C1609" t="str">
        <f t="shared" si="204"/>
        <v>&lt;p class="indent"&gt;And Jessica wondered: &lt;em&gt;Why do I play out this sham?&lt;/em&gt; But the Bene Gesserit ways were devious and compelling. &lt;/p&gt;</v>
      </c>
      <c r="D1609">
        <f t="shared" si="208"/>
        <v>2</v>
      </c>
      <c r="E1609" t="str">
        <f t="shared" si="207"/>
        <v>end</v>
      </c>
      <c r="F1609" t="str">
        <f t="shared" si="203"/>
        <v>&lt;p class="indent"&gt;And Jessica wondered: &lt;em&gt;Why do I play out this sham?&lt;/em&gt; But the Bene Gesserit ways were devious and compelling. &lt;/p&gt;</v>
      </c>
      <c r="G1609" t="str">
        <f t="shared" si="205"/>
        <v>&lt;p class="indent"&gt;</v>
      </c>
      <c r="H1609">
        <v>1</v>
      </c>
      <c r="I1609">
        <f t="shared" si="210"/>
        <v>9</v>
      </c>
      <c r="J1609">
        <f t="shared" ca="1" si="209"/>
        <v>746</v>
      </c>
      <c r="K1609" t="str">
        <f>IF(OR(E1609="start",AND(E1609="end",E1608="start")),"Y","N")</f>
        <v>N</v>
      </c>
      <c r="L1609" t="str">
        <f t="shared" si="206"/>
        <v>&lt;p class="indent"&gt;And Jessica wondered: &lt;em&gt;Why do I play out this sham?&lt;/em&gt; But the Bene Gesserit ways were devious and compelling. &lt;/p&gt;</v>
      </c>
    </row>
    <row r="1610" spans="1:12" x14ac:dyDescent="0.25">
      <c r="A1610">
        <v>1609</v>
      </c>
      <c r="B1610" s="1" t="s">
        <v>1251</v>
      </c>
      <c r="C1610" t="str">
        <f t="shared" si="204"/>
        <v>&lt;p class="indent"&gt;‘I know the Dark Things and the ways of the Great Mother,’ Jessica said. She read the more obvious signs in Mapes’ action</v>
      </c>
      <c r="D1610">
        <f t="shared" si="208"/>
        <v>1</v>
      </c>
      <c r="E1610" t="str">
        <f t="shared" si="207"/>
        <v>end</v>
      </c>
      <c r="F1610" t="str">
        <f t="shared" si="203"/>
        <v>&lt;p class="indent"&gt;‘I know the Dark Things and the ways of the Great Mother,’ Jessica said. She read the more obvious signs in Mapes’ action</v>
      </c>
      <c r="G1610" t="str">
        <f t="shared" si="205"/>
        <v>&lt;p class="indent"&gt;</v>
      </c>
      <c r="H1610">
        <v>1</v>
      </c>
      <c r="I1610">
        <f t="shared" si="210"/>
        <v>9</v>
      </c>
      <c r="J1610">
        <f t="shared" ca="1" si="209"/>
        <v>747</v>
      </c>
      <c r="K1610" t="str">
        <f>IF(OR(E1610="start",AND(E1610="end",E1609="start")),"Y","N")</f>
        <v>N</v>
      </c>
      <c r="L1610" t="str">
        <f t="shared" si="206"/>
        <v/>
      </c>
    </row>
    <row r="1611" spans="1:12" x14ac:dyDescent="0.25">
      <c r="A1611">
        <v>1610</v>
      </c>
      <c r="B1611" s="1" t="s">
        <v>1252</v>
      </c>
      <c r="C1611" t="str">
        <f t="shared" si="204"/>
        <v>&lt;p class="indent"&gt;‘I know the Dark Things and the ways of the Great Mother,’ Jessica said. She read the more obvious signs in Mapes’ action and appearance, the petit betrayals. ‘Miseces prejia,’ she said in the Chakobsa tongue. ‘Andral t’re pera! Trada cik buscakri</v>
      </c>
      <c r="D1611">
        <f t="shared" si="208"/>
        <v>2</v>
      </c>
      <c r="E1611" t="str">
        <f t="shared" si="207"/>
        <v>end</v>
      </c>
      <c r="F1611" t="str">
        <f t="shared" ref="F1611:F1674" si="211">IF(AND(E1611="start",D1611&gt;=D1610),F1610&amp;" "&amp;B1611,C1611)</f>
        <v>&lt;p class="indent"&gt;‘I know the Dark Things and the ways of the Great Mother,’ Jessica said. She read the more obvious signs in Mapes’ action and appearance, the petit betrayals. ‘Miseces prejia,’ she said in the Chakobsa tongue. ‘Andral t’re pera! Trada cik buscakri</v>
      </c>
      <c r="G1611" t="str">
        <f t="shared" si="205"/>
        <v>&lt;p class="indent"&gt;</v>
      </c>
      <c r="H1611">
        <v>1</v>
      </c>
      <c r="I1611">
        <f t="shared" si="210"/>
        <v>9</v>
      </c>
      <c r="J1611">
        <f t="shared" ca="1" si="209"/>
        <v>747</v>
      </c>
      <c r="K1611" t="str">
        <f>IF(OR(E1611="start",AND(E1611="end",E1610="start")),"Y","N")</f>
        <v>N</v>
      </c>
      <c r="L1611" t="str">
        <f t="shared" si="206"/>
        <v/>
      </c>
    </row>
    <row r="1612" spans="1:12" x14ac:dyDescent="0.25">
      <c r="A1612">
        <v>1611</v>
      </c>
      <c r="B1612" s="1" t="s">
        <v>1253</v>
      </c>
      <c r="C1612" t="str">
        <f t="shared" si="204"/>
        <v>&lt;p class="indent"&gt;‘I know the Dark Things and the ways of the Great Mother,’ Jessica said. She read the more obvious signs in Mapes’ action and appearance, the petit betrayals. ‘Miseces prejia,’ she said in the Chakobsa tongue. ‘Andral t’re pera! Trada cik buscakri miseces perakri—’</v>
      </c>
      <c r="D1612">
        <f t="shared" si="208"/>
        <v>3</v>
      </c>
      <c r="E1612" t="str">
        <f t="shared" si="207"/>
        <v>end</v>
      </c>
      <c r="F1612" t="str">
        <f t="shared" si="211"/>
        <v>&lt;p class="indent"&gt;‘I know the Dark Things and the ways of the Great Mother,’ Jessica said. She read the more obvious signs in Mapes’ action and appearance, the petit betrayals. ‘Miseces prejia,’ she said in the Chakobsa tongue. ‘Andral t’re pera! Trada cik buscakri miseces perakri—’</v>
      </c>
      <c r="G1612" t="str">
        <f t="shared" si="205"/>
        <v>&lt;p class="indent"&gt;</v>
      </c>
      <c r="H1612">
        <v>1</v>
      </c>
      <c r="I1612">
        <f t="shared" si="210"/>
        <v>9</v>
      </c>
      <c r="J1612">
        <f t="shared" ca="1" si="209"/>
        <v>747</v>
      </c>
      <c r="K1612" t="str">
        <f>IF(OR(E1612="start",AND(E1612="end",E1611="start")),"Y","N")</f>
        <v>N</v>
      </c>
      <c r="L1612" t="str">
        <f t="shared" si="206"/>
        <v/>
      </c>
    </row>
    <row r="1613" spans="1:12" x14ac:dyDescent="0.25">
      <c r="A1613">
        <v>1612</v>
      </c>
      <c r="B1613" s="1" t="s">
        <v>9</v>
      </c>
      <c r="C1613" t="str">
        <f t="shared" si="204"/>
        <v>&lt;p class="indent"&gt;‘I know the Dark Things and the ways of the Great Mother,’ Jessica said. She read the more obvious signs in Mapes’ action and appearance, the petit betrayals. ‘Miseces prejia,’ she said in the Chakobsa tongue. ‘Andral t’re pera! Trada cik buscakri miseces perakri—’ &lt;/p&gt;</v>
      </c>
      <c r="D1613">
        <f t="shared" si="208"/>
        <v>4</v>
      </c>
      <c r="E1613" t="str">
        <f t="shared" si="207"/>
        <v>end</v>
      </c>
      <c r="F1613" t="str">
        <f t="shared" si="211"/>
        <v>&lt;p class="indent"&gt;‘I know the Dark Things and the ways of the Great Mother,’ Jessica said. She read the more obvious signs in Mapes’ action and appearance, the petit betrayals. ‘Miseces prejia,’ she said in the Chakobsa tongue. ‘Andral t’re pera! Trada cik buscakri miseces perakri—’ &lt;/p&gt;</v>
      </c>
      <c r="G1613" t="str">
        <f t="shared" si="205"/>
        <v>&lt;p class="indent"&gt;</v>
      </c>
      <c r="H1613">
        <v>1</v>
      </c>
      <c r="I1613">
        <f t="shared" si="210"/>
        <v>9</v>
      </c>
      <c r="J1613">
        <f t="shared" ca="1" si="209"/>
        <v>747</v>
      </c>
      <c r="K1613" t="str">
        <f>IF(OR(E1613="start",AND(E1613="end",E1612="start")),"Y","N")</f>
        <v>N</v>
      </c>
      <c r="L1613" t="str">
        <f t="shared" si="206"/>
        <v>&lt;p class="indent"&gt;‘I know the Dark Things and the ways of the Great Mother,’ Jessica said. She read the more obvious signs in Mapes’ action and appearance, the petit betrayals. ‘Miseces prejia,’ she said in the Chakobsa tongue. ‘Andral t’re pera! Trada cik buscakri miseces perakri—’ &lt;/p&gt;</v>
      </c>
    </row>
    <row r="1614" spans="1:12" x14ac:dyDescent="0.25">
      <c r="A1614">
        <v>1613</v>
      </c>
      <c r="B1614" s="1" t="s">
        <v>1254</v>
      </c>
      <c r="C1614" t="str">
        <f t="shared" si="204"/>
        <v>&lt;p class="indent"&gt;Mapes took a backward step, appeared poised to flee.&lt;/p&gt;</v>
      </c>
      <c r="D1614">
        <f t="shared" si="208"/>
        <v>1</v>
      </c>
      <c r="E1614" t="str">
        <f t="shared" si="207"/>
        <v>end</v>
      </c>
      <c r="F1614" t="str">
        <f t="shared" si="211"/>
        <v>&lt;p class="indent"&gt;Mapes took a backward step, appeared poised to flee.&lt;/p&gt;</v>
      </c>
      <c r="G1614" t="str">
        <f t="shared" si="205"/>
        <v>&lt;p class="indent"&gt;</v>
      </c>
      <c r="H1614">
        <v>1</v>
      </c>
      <c r="I1614">
        <f t="shared" si="210"/>
        <v>9</v>
      </c>
      <c r="J1614">
        <f t="shared" ca="1" si="209"/>
        <v>748</v>
      </c>
      <c r="K1614" t="str">
        <f>IF(OR(E1614="start",AND(E1614="end",E1613="start")),"Y","N")</f>
        <v>N</v>
      </c>
      <c r="L1614" t="str">
        <f t="shared" si="206"/>
        <v>&lt;p class="indent"&gt;Mapes took a backward step, appeared poised to flee.&lt;/p&gt;</v>
      </c>
    </row>
    <row r="1615" spans="1:12" x14ac:dyDescent="0.25">
      <c r="A1615">
        <v>1614</v>
      </c>
      <c r="B1615" s="1" t="s">
        <v>1255</v>
      </c>
      <c r="C1615" t="str">
        <f t="shared" si="204"/>
        <v>&lt;p class="indent"&gt;‘I know many things,’ Jessica said. ‘I know that you have borne children, that you have lost loved ones, that you have hidden</v>
      </c>
      <c r="D1615">
        <f t="shared" si="208"/>
        <v>1</v>
      </c>
      <c r="E1615" t="str">
        <f t="shared" si="207"/>
        <v>end</v>
      </c>
      <c r="F1615" t="str">
        <f t="shared" si="211"/>
        <v>&lt;p class="indent"&gt;‘I know many things,’ Jessica said. ‘I know that you have borne children, that you have lost loved ones, that you have hidden</v>
      </c>
      <c r="G1615" t="str">
        <f t="shared" si="205"/>
        <v>&lt;p class="indent"&gt;</v>
      </c>
      <c r="H1615">
        <v>1</v>
      </c>
      <c r="I1615">
        <f t="shared" si="210"/>
        <v>9</v>
      </c>
      <c r="J1615">
        <f t="shared" ca="1" si="209"/>
        <v>749</v>
      </c>
      <c r="K1615" t="str">
        <f>IF(OR(E1615="start",AND(E1615="end",E1614="start")),"Y","N")</f>
        <v>N</v>
      </c>
      <c r="L1615" t="str">
        <f t="shared" si="206"/>
        <v/>
      </c>
    </row>
    <row r="1616" spans="1:12" x14ac:dyDescent="0.25">
      <c r="A1616">
        <v>1615</v>
      </c>
      <c r="B1616" s="1" t="s">
        <v>1256</v>
      </c>
      <c r="C1616" t="str">
        <f t="shared" si="204"/>
        <v>&lt;p class="indent"&gt;‘I know many things,’ Jessica said. ‘I know that you have borne children, that you have lost loved ones, that you have hidden in fear and that you have done violence and will yet do more violence. I know many things.’</v>
      </c>
      <c r="D1616">
        <f t="shared" si="208"/>
        <v>2</v>
      </c>
      <c r="E1616" t="str">
        <f t="shared" si="207"/>
        <v>end</v>
      </c>
      <c r="F1616" t="str">
        <f t="shared" si="211"/>
        <v>&lt;p class="indent"&gt;‘I know many things,’ Jessica said. ‘I know that you have borne children, that you have lost loved ones, that you have hidden in fear and that you have done violence and will yet do more violence. I know many things.’</v>
      </c>
      <c r="G1616" t="str">
        <f t="shared" si="205"/>
        <v>&lt;p class="indent"&gt;</v>
      </c>
      <c r="H1616">
        <v>1</v>
      </c>
      <c r="I1616">
        <f t="shared" si="210"/>
        <v>9</v>
      </c>
      <c r="J1616">
        <f t="shared" ca="1" si="209"/>
        <v>749</v>
      </c>
      <c r="K1616" t="str">
        <f>IF(OR(E1616="start",AND(E1616="end",E1615="start")),"Y","N")</f>
        <v>N</v>
      </c>
      <c r="L1616" t="str">
        <f t="shared" si="206"/>
        <v/>
      </c>
    </row>
    <row r="1617" spans="1:12" x14ac:dyDescent="0.25">
      <c r="A1617">
        <v>1616</v>
      </c>
      <c r="B1617" s="1" t="s">
        <v>9</v>
      </c>
      <c r="C1617" t="str">
        <f t="shared" si="204"/>
        <v>&lt;p class="indent"&gt;‘I know many things,’ Jessica said. ‘I know that you have borne children, that you have lost loved ones, that you have hidden in fear and that you have done violence and will yet do more violence. I know many things.’ &lt;/p&gt;</v>
      </c>
      <c r="D1617">
        <f t="shared" si="208"/>
        <v>3</v>
      </c>
      <c r="E1617" t="str">
        <f t="shared" si="207"/>
        <v>end</v>
      </c>
      <c r="F1617" t="str">
        <f t="shared" si="211"/>
        <v>&lt;p class="indent"&gt;‘I know many things,’ Jessica said. ‘I know that you have borne children, that you have lost loved ones, that you have hidden in fear and that you have done violence and will yet do more violence. I know many things.’ &lt;/p&gt;</v>
      </c>
      <c r="G1617" t="str">
        <f t="shared" si="205"/>
        <v>&lt;p class="indent"&gt;</v>
      </c>
      <c r="H1617">
        <v>1</v>
      </c>
      <c r="I1617">
        <f t="shared" si="210"/>
        <v>9</v>
      </c>
      <c r="J1617">
        <f t="shared" ca="1" si="209"/>
        <v>749</v>
      </c>
      <c r="K1617" t="str">
        <f>IF(OR(E1617="start",AND(E1617="end",E1616="start")),"Y","N")</f>
        <v>N</v>
      </c>
      <c r="L1617" t="str">
        <f t="shared" si="206"/>
        <v>&lt;p class="indent"&gt;‘I know many things,’ Jessica said. ‘I know that you have borne children, that you have lost loved ones, that you have hidden in fear and that you have done violence and will yet do more violence. I know many things.’ &lt;/p&gt;</v>
      </c>
    </row>
    <row r="1618" spans="1:12" x14ac:dyDescent="0.25">
      <c r="A1618">
        <v>1617</v>
      </c>
      <c r="B1618" s="1" t="s">
        <v>1257</v>
      </c>
      <c r="C1618" t="str">
        <f t="shared" si="204"/>
        <v>&lt;p class="indent"&gt;In a low voice, Mapes said: ‘I meant no offense, my Lady.’&lt;/p&gt;</v>
      </c>
      <c r="D1618">
        <f t="shared" si="208"/>
        <v>1</v>
      </c>
      <c r="E1618" t="str">
        <f t="shared" si="207"/>
        <v>end</v>
      </c>
      <c r="F1618" t="str">
        <f t="shared" si="211"/>
        <v>&lt;p class="indent"&gt;In a low voice, Mapes said: ‘I meant no offense, my Lady.’&lt;/p&gt;</v>
      </c>
      <c r="G1618" t="str">
        <f t="shared" si="205"/>
        <v>&lt;p class="indent"&gt;</v>
      </c>
      <c r="H1618">
        <v>1</v>
      </c>
      <c r="I1618">
        <f t="shared" si="210"/>
        <v>9</v>
      </c>
      <c r="J1618">
        <f t="shared" ca="1" si="209"/>
        <v>750</v>
      </c>
      <c r="K1618" t="str">
        <f>IF(OR(E1618="start",AND(E1618="end",E1617="start")),"Y","N")</f>
        <v>N</v>
      </c>
      <c r="L1618" t="str">
        <f t="shared" si="206"/>
        <v>&lt;p class="indent"&gt;In a low voice, Mapes said: ‘I meant no offense, my Lady.’&lt;/p&gt;</v>
      </c>
    </row>
    <row r="1619" spans="1:12" x14ac:dyDescent="0.25">
      <c r="A1619">
        <v>1618</v>
      </c>
      <c r="B1619" s="1" t="s">
        <v>1258</v>
      </c>
      <c r="C1619" t="str">
        <f t="shared" si="204"/>
        <v>&lt;p class="indent"&gt;‘You speak of the legend and seek answers,’ Jessica said. ‘Beware the answers you may find. I know you came prepared for violence</v>
      </c>
      <c r="D1619">
        <f t="shared" si="208"/>
        <v>1</v>
      </c>
      <c r="E1619" t="str">
        <f t="shared" si="207"/>
        <v>end</v>
      </c>
      <c r="F1619" t="str">
        <f t="shared" si="211"/>
        <v>&lt;p class="indent"&gt;‘You speak of the legend and seek answers,’ Jessica said. ‘Beware the answers you may find. I know you came prepared for violence</v>
      </c>
      <c r="G1619" t="str">
        <f t="shared" si="205"/>
        <v>&lt;p class="indent"&gt;</v>
      </c>
      <c r="H1619">
        <v>1</v>
      </c>
      <c r="I1619">
        <f t="shared" si="210"/>
        <v>9</v>
      </c>
      <c r="J1619">
        <f t="shared" ca="1" si="209"/>
        <v>751</v>
      </c>
      <c r="K1619" t="str">
        <f>IF(OR(E1619="start",AND(E1619="end",E1618="start")),"Y","N")</f>
        <v>N</v>
      </c>
      <c r="L1619" t="str">
        <f t="shared" si="206"/>
        <v/>
      </c>
    </row>
    <row r="1620" spans="1:12" x14ac:dyDescent="0.25">
      <c r="A1620">
        <v>1619</v>
      </c>
      <c r="B1620" s="1" t="s">
        <v>1259</v>
      </c>
      <c r="C1620" t="str">
        <f t="shared" si="204"/>
        <v>&lt;p class="indent"&gt;‘You speak of the legend and seek answers,’ Jessica said. ‘Beware the answers you may find. I know you came prepared for violence with a weapon in your bodice.’</v>
      </c>
      <c r="D1620">
        <f t="shared" si="208"/>
        <v>2</v>
      </c>
      <c r="E1620" t="str">
        <f t="shared" si="207"/>
        <v>end</v>
      </c>
      <c r="F1620" t="str">
        <f t="shared" si="211"/>
        <v>&lt;p class="indent"&gt;‘You speak of the legend and seek answers,’ Jessica said. ‘Beware the answers you may find. I know you came prepared for violence with a weapon in your bodice.’</v>
      </c>
      <c r="G1620" t="str">
        <f t="shared" si="205"/>
        <v>&lt;p class="indent"&gt;</v>
      </c>
      <c r="H1620">
        <v>1</v>
      </c>
      <c r="I1620">
        <f t="shared" si="210"/>
        <v>9</v>
      </c>
      <c r="J1620">
        <f t="shared" ca="1" si="209"/>
        <v>751</v>
      </c>
      <c r="K1620" t="str">
        <f>IF(OR(E1620="start",AND(E1620="end",E1619="start")),"Y","N")</f>
        <v>N</v>
      </c>
      <c r="L1620" t="str">
        <f t="shared" si="206"/>
        <v/>
      </c>
    </row>
    <row r="1621" spans="1:12" x14ac:dyDescent="0.25">
      <c r="A1621">
        <v>1620</v>
      </c>
      <c r="B1621" s="1" t="s">
        <v>9</v>
      </c>
      <c r="C1621" t="str">
        <f t="shared" si="204"/>
        <v>&lt;p class="indent"&gt;‘You speak of the legend and seek answers,’ Jessica said. ‘Beware the answers you may find. I know you came prepared for violence with a weapon in your bodice.’ &lt;/p&gt;</v>
      </c>
      <c r="D1621">
        <f t="shared" si="208"/>
        <v>3</v>
      </c>
      <c r="E1621" t="str">
        <f t="shared" si="207"/>
        <v>end</v>
      </c>
      <c r="F1621" t="str">
        <f t="shared" si="211"/>
        <v>&lt;p class="indent"&gt;‘You speak of the legend and seek answers,’ Jessica said. ‘Beware the answers you may find. I know you came prepared for violence with a weapon in your bodice.’ &lt;/p&gt;</v>
      </c>
      <c r="G1621" t="str">
        <f t="shared" si="205"/>
        <v>&lt;p class="indent"&gt;</v>
      </c>
      <c r="H1621">
        <v>1</v>
      </c>
      <c r="I1621">
        <f t="shared" si="210"/>
        <v>9</v>
      </c>
      <c r="J1621">
        <f t="shared" ca="1" si="209"/>
        <v>751</v>
      </c>
      <c r="K1621" t="str">
        <f>IF(OR(E1621="start",AND(E1621="end",E1620="start")),"Y","N")</f>
        <v>N</v>
      </c>
      <c r="L1621" t="str">
        <f t="shared" si="206"/>
        <v>&lt;p class="indent"&gt;‘You speak of the legend and seek answers,’ Jessica said. ‘Beware the answers you may find. I know you came prepared for violence with a weapon in your bodice.’ &lt;/p&gt;</v>
      </c>
    </row>
    <row r="1622" spans="1:12" x14ac:dyDescent="0.25">
      <c r="A1622">
        <v>1621</v>
      </c>
      <c r="B1622" s="1" t="s">
        <v>1260</v>
      </c>
      <c r="C1622" t="str">
        <f t="shared" si="204"/>
        <v>&lt;p class="indent"&gt;‘My Lady, I …’&lt;/p&gt;</v>
      </c>
      <c r="D1622">
        <f t="shared" si="208"/>
        <v>1</v>
      </c>
      <c r="E1622" t="str">
        <f t="shared" si="207"/>
        <v>end</v>
      </c>
      <c r="F1622" t="str">
        <f t="shared" si="211"/>
        <v>&lt;p class="indent"&gt;‘My Lady, I …’&lt;/p&gt;</v>
      </c>
      <c r="G1622" t="str">
        <f t="shared" si="205"/>
        <v>&lt;p class="indent"&gt;</v>
      </c>
      <c r="H1622">
        <v>1</v>
      </c>
      <c r="I1622">
        <f t="shared" si="210"/>
        <v>9</v>
      </c>
      <c r="J1622">
        <f t="shared" ca="1" si="209"/>
        <v>752</v>
      </c>
      <c r="K1622" t="str">
        <f>IF(OR(E1622="start",AND(E1622="end",E1621="start")),"Y","N")</f>
        <v>N</v>
      </c>
      <c r="L1622" t="str">
        <f t="shared" si="206"/>
        <v>&lt;p class="indent"&gt;‘My Lady, I …’&lt;/p&gt;</v>
      </c>
    </row>
    <row r="1623" spans="1:12" x14ac:dyDescent="0.25">
      <c r="A1623">
        <v>1622</v>
      </c>
      <c r="B1623" s="1" t="s">
        <v>1261</v>
      </c>
      <c r="C1623" t="str">
        <f t="shared" si="204"/>
        <v>&lt;p class="indent"&gt;‘There’s a remote possibility you could draw my life’s blood,’ Jessica said, ‘but in so doing you’d bring down more ruin than</v>
      </c>
      <c r="D1623">
        <f t="shared" si="208"/>
        <v>1</v>
      </c>
      <c r="E1623" t="str">
        <f t="shared" si="207"/>
        <v>end</v>
      </c>
      <c r="F1623" t="str">
        <f t="shared" si="211"/>
        <v>&lt;p class="indent"&gt;‘There’s a remote possibility you could draw my life’s blood,’ Jessica said, ‘but in so doing you’d bring down more ruin than</v>
      </c>
      <c r="G1623" t="str">
        <f t="shared" si="205"/>
        <v>&lt;p class="indent"&gt;</v>
      </c>
      <c r="H1623">
        <v>1</v>
      </c>
      <c r="I1623">
        <f t="shared" si="210"/>
        <v>9</v>
      </c>
      <c r="J1623">
        <f t="shared" ca="1" si="209"/>
        <v>753</v>
      </c>
      <c r="K1623" t="str">
        <f>IF(OR(E1623="start",AND(E1623="end",E1622="start")),"Y","N")</f>
        <v>N</v>
      </c>
      <c r="L1623" t="str">
        <f t="shared" si="206"/>
        <v/>
      </c>
    </row>
    <row r="1624" spans="1:12" x14ac:dyDescent="0.25">
      <c r="A1624">
        <v>1623</v>
      </c>
      <c r="B1624" s="1" t="s">
        <v>1262</v>
      </c>
      <c r="C1624" t="str">
        <f t="shared" si="204"/>
        <v>&lt;p class="indent"&gt;‘There’s a remote possibility you could draw my life’s blood,’ Jessica said, ‘but in so doing you’d bring down more ruin than your wildest fears could imagine. There are worse things than dying, you know – even for an entire people.’</v>
      </c>
      <c r="D1624">
        <f t="shared" si="208"/>
        <v>2</v>
      </c>
      <c r="E1624" t="str">
        <f t="shared" si="207"/>
        <v>end</v>
      </c>
      <c r="F1624" t="str">
        <f t="shared" si="211"/>
        <v>&lt;p class="indent"&gt;‘There’s a remote possibility you could draw my life’s blood,’ Jessica said, ‘but in so doing you’d bring down more ruin than your wildest fears could imagine. There are worse things than dying, you know – even for an entire people.’</v>
      </c>
      <c r="G1624" t="str">
        <f t="shared" si="205"/>
        <v>&lt;p class="indent"&gt;</v>
      </c>
      <c r="H1624">
        <v>1</v>
      </c>
      <c r="I1624">
        <f t="shared" si="210"/>
        <v>9</v>
      </c>
      <c r="J1624">
        <f t="shared" ca="1" si="209"/>
        <v>753</v>
      </c>
      <c r="K1624" t="str">
        <f>IF(OR(E1624="start",AND(E1624="end",E1623="start")),"Y","N")</f>
        <v>N</v>
      </c>
      <c r="L1624" t="str">
        <f t="shared" si="206"/>
        <v/>
      </c>
    </row>
    <row r="1625" spans="1:12" x14ac:dyDescent="0.25">
      <c r="A1625">
        <v>1624</v>
      </c>
      <c r="B1625" s="1" t="s">
        <v>9</v>
      </c>
      <c r="C1625" t="str">
        <f t="shared" si="204"/>
        <v>&lt;p class="indent"&gt;‘There’s a remote possibility you could draw my life’s blood,’ Jessica said, ‘but in so doing you’d bring down more ruin than your wildest fears could imagine. There are worse things than dying, you know – even for an entire people.’ &lt;/p&gt;</v>
      </c>
      <c r="D1625">
        <f t="shared" si="208"/>
        <v>3</v>
      </c>
      <c r="E1625" t="str">
        <f t="shared" si="207"/>
        <v>end</v>
      </c>
      <c r="F1625" t="str">
        <f t="shared" si="211"/>
        <v>&lt;p class="indent"&gt;‘There’s a remote possibility you could draw my life’s blood,’ Jessica said, ‘but in so doing you’d bring down more ruin than your wildest fears could imagine. There are worse things than dying, you know – even for an entire people.’ &lt;/p&gt;</v>
      </c>
      <c r="G1625" t="str">
        <f t="shared" si="205"/>
        <v>&lt;p class="indent"&gt;</v>
      </c>
      <c r="H1625">
        <v>1</v>
      </c>
      <c r="I1625">
        <f t="shared" si="210"/>
        <v>9</v>
      </c>
      <c r="J1625">
        <f t="shared" ca="1" si="209"/>
        <v>753</v>
      </c>
      <c r="K1625" t="str">
        <f>IF(OR(E1625="start",AND(E1625="end",E1624="start")),"Y","N")</f>
        <v>N</v>
      </c>
      <c r="L1625" t="str">
        <f t="shared" si="206"/>
        <v>&lt;p class="indent"&gt;‘There’s a remote possibility you could draw my life’s blood,’ Jessica said, ‘but in so doing you’d bring down more ruin than your wildest fears could imagine. There are worse things than dying, you know – even for an entire people.’ &lt;/p&gt;</v>
      </c>
    </row>
    <row r="1626" spans="1:12" x14ac:dyDescent="0.25">
      <c r="A1626">
        <v>1625</v>
      </c>
      <c r="B1626" s="1" t="s">
        <v>1263</v>
      </c>
      <c r="C1626" t="str">
        <f t="shared" si="204"/>
        <v>&lt;p class="indent"&gt;‘My Lady!’ Mapes pleaded. She appeared about to fall to her knees. ‘The weapon was sent as a gift to &lt;em&gt;you&lt;/em&gt; should you prove to be the One.’</v>
      </c>
      <c r="D1626">
        <f t="shared" si="208"/>
        <v>1</v>
      </c>
      <c r="E1626" t="str">
        <f t="shared" si="207"/>
        <v>end</v>
      </c>
      <c r="F1626" t="str">
        <f t="shared" si="211"/>
        <v>&lt;p class="indent"&gt;‘My Lady!’ Mapes pleaded. She appeared about to fall to her knees. ‘The weapon was sent as a gift to &lt;em&gt;you&lt;/em&gt; should you prove to be the One.’</v>
      </c>
      <c r="G1626" t="str">
        <f t="shared" si="205"/>
        <v>&lt;p class="indent"&gt;</v>
      </c>
      <c r="H1626">
        <v>1</v>
      </c>
      <c r="I1626">
        <f t="shared" si="210"/>
        <v>9</v>
      </c>
      <c r="J1626">
        <f t="shared" ca="1" si="209"/>
        <v>754</v>
      </c>
      <c r="K1626" t="str">
        <f>IF(OR(E1626="start",AND(E1626="end",E1625="start")),"Y","N")</f>
        <v>N</v>
      </c>
      <c r="L1626" t="str">
        <f t="shared" si="206"/>
        <v/>
      </c>
    </row>
    <row r="1627" spans="1:12" x14ac:dyDescent="0.25">
      <c r="A1627">
        <v>1626</v>
      </c>
      <c r="B1627" s="1" t="s">
        <v>9</v>
      </c>
      <c r="C1627" t="str">
        <f t="shared" si="204"/>
        <v>&lt;p class="indent"&gt;‘My Lady!’ Mapes pleaded. She appeared about to fall to her knees. ‘The weapon was sent as a gift to &lt;em&gt;you&lt;/em&gt; should you prove to be the One.’ &lt;/p&gt;</v>
      </c>
      <c r="D1627">
        <f t="shared" si="208"/>
        <v>2</v>
      </c>
      <c r="E1627" t="str">
        <f t="shared" si="207"/>
        <v>end</v>
      </c>
      <c r="F1627" t="str">
        <f t="shared" si="211"/>
        <v>&lt;p class="indent"&gt;‘My Lady!’ Mapes pleaded. She appeared about to fall to her knees. ‘The weapon was sent as a gift to &lt;em&gt;you&lt;/em&gt; should you prove to be the One.’ &lt;/p&gt;</v>
      </c>
      <c r="G1627" t="str">
        <f t="shared" si="205"/>
        <v>&lt;p class="indent"&gt;</v>
      </c>
      <c r="H1627">
        <v>1</v>
      </c>
      <c r="I1627">
        <f t="shared" si="210"/>
        <v>9</v>
      </c>
      <c r="J1627">
        <f t="shared" ca="1" si="209"/>
        <v>754</v>
      </c>
      <c r="K1627" t="str">
        <f>IF(OR(E1627="start",AND(E1627="end",E1626="start")),"Y","N")</f>
        <v>N</v>
      </c>
      <c r="L1627" t="str">
        <f t="shared" si="206"/>
        <v>&lt;p class="indent"&gt;‘My Lady!’ Mapes pleaded. She appeared about to fall to her knees. ‘The weapon was sent as a gift to &lt;em&gt;you&lt;/em&gt; should you prove to be the One.’ &lt;/p&gt;</v>
      </c>
    </row>
    <row r="1628" spans="1:12" x14ac:dyDescent="0.25">
      <c r="A1628">
        <v>1627</v>
      </c>
      <c r="B1628" s="1" t="s">
        <v>1264</v>
      </c>
      <c r="C1628" t="str">
        <f t="shared" si="204"/>
        <v>&lt;p class="indent"&gt;&lt;a id="page59"/&gt;‘And as the means of my death should I prove otherwise,’ Jessica said. She waited in the seeming relaxation that made the</v>
      </c>
      <c r="D1628">
        <f t="shared" si="208"/>
        <v>1</v>
      </c>
      <c r="E1628" t="str">
        <f t="shared" si="207"/>
        <v>end</v>
      </c>
      <c r="F1628" t="str">
        <f t="shared" si="211"/>
        <v>&lt;p class="indent"&gt;&lt;a id="page59"/&gt;‘And as the means of my death should I prove otherwise,’ Jessica said. She waited in the seeming relaxation that made the</v>
      </c>
      <c r="G1628" t="str">
        <f t="shared" si="205"/>
        <v>&lt;p class="indent"&gt;</v>
      </c>
      <c r="H1628">
        <v>1</v>
      </c>
      <c r="I1628">
        <f t="shared" si="210"/>
        <v>9</v>
      </c>
      <c r="J1628">
        <f t="shared" ca="1" si="209"/>
        <v>755</v>
      </c>
      <c r="K1628" t="str">
        <f>IF(OR(E1628="start",AND(E1628="end",E1627="start")),"Y","N")</f>
        <v>N</v>
      </c>
      <c r="L1628" t="str">
        <f t="shared" si="206"/>
        <v/>
      </c>
    </row>
    <row r="1629" spans="1:12" x14ac:dyDescent="0.25">
      <c r="A1629">
        <v>1628</v>
      </c>
      <c r="B1629" s="1" t="s">
        <v>1265</v>
      </c>
      <c r="C1629" t="str">
        <f t="shared" ref="C1629:C1692" si="212">IF(LEFT(B1629,2)="&lt;p",B1629,C1628&amp;" "&amp;B1629)</f>
        <v>&lt;p class="indent"&gt;&lt;a id="page59"/&gt;‘And as the means of my death should I prove otherwise,’ Jessica said. She waited in the seeming relaxation that made the Bene Gesserit-trained so terrifying in combat.</v>
      </c>
      <c r="D1629">
        <f t="shared" si="208"/>
        <v>2</v>
      </c>
      <c r="E1629" t="str">
        <f t="shared" si="207"/>
        <v>end</v>
      </c>
      <c r="F1629" t="str">
        <f t="shared" si="211"/>
        <v>&lt;p class="indent"&gt;&lt;a id="page59"/&gt;‘And as the means of my death should I prove otherwise,’ Jessica said. She waited in the seeming relaxation that made the Bene Gesserit-trained so terrifying in combat.</v>
      </c>
      <c r="G1629" t="str">
        <f t="shared" si="205"/>
        <v>&lt;p class="indent"&gt;</v>
      </c>
      <c r="H1629">
        <v>1</v>
      </c>
      <c r="I1629">
        <f t="shared" si="210"/>
        <v>9</v>
      </c>
      <c r="J1629">
        <f t="shared" ca="1" si="209"/>
        <v>755</v>
      </c>
      <c r="K1629" t="str">
        <f>IF(OR(E1629="start",AND(E1629="end",E1628="start")),"Y","N")</f>
        <v>N</v>
      </c>
      <c r="L1629" t="str">
        <f t="shared" si="206"/>
        <v/>
      </c>
    </row>
    <row r="1630" spans="1:12" x14ac:dyDescent="0.25">
      <c r="A1630">
        <v>1629</v>
      </c>
      <c r="B1630" s="1" t="s">
        <v>9</v>
      </c>
      <c r="C1630" t="str">
        <f t="shared" si="212"/>
        <v>&lt;p class="indent"&gt;&lt;a id="page59"/&gt;‘And as the means of my death should I prove otherwise,’ Jessica said. She waited in the seeming relaxation that made the Bene Gesserit-trained so terrifying in combat. &lt;/p&gt;</v>
      </c>
      <c r="D1630">
        <f t="shared" si="208"/>
        <v>3</v>
      </c>
      <c r="E1630" t="str">
        <f t="shared" si="207"/>
        <v>end</v>
      </c>
      <c r="F1630" t="str">
        <f t="shared" si="211"/>
        <v>&lt;p class="indent"&gt;&lt;a id="page59"/&gt;‘And as the means of my death should I prove otherwise,’ Jessica said. She waited in the seeming relaxation that made the Bene Gesserit-trained so terrifying in combat. &lt;/p&gt;</v>
      </c>
      <c r="G1630" t="str">
        <f t="shared" si="205"/>
        <v>&lt;p class="indent"&gt;</v>
      </c>
      <c r="H1630">
        <v>1</v>
      </c>
      <c r="I1630">
        <f t="shared" si="210"/>
        <v>9</v>
      </c>
      <c r="J1630">
        <f t="shared" ca="1" si="209"/>
        <v>755</v>
      </c>
      <c r="K1630" t="str">
        <f>IF(OR(E1630="start",AND(E1630="end",E1629="start")),"Y","N")</f>
        <v>N</v>
      </c>
      <c r="L1630" t="str">
        <f t="shared" si="206"/>
        <v>&lt;p class="indent"&gt;&lt;a id="page59"/&gt;‘And as the means of my death should I prove otherwise,’ Jessica said. She waited in the seeming relaxation that made the Bene Gesserit-trained so terrifying in combat. &lt;/p&gt;</v>
      </c>
    </row>
    <row r="1631" spans="1:12" x14ac:dyDescent="0.25">
      <c r="A1631">
        <v>1630</v>
      </c>
      <c r="B1631" s="1" t="s">
        <v>1266</v>
      </c>
      <c r="C1631" t="str">
        <f t="shared" si="212"/>
        <v>&lt;p class="indent"&gt;&lt;em&gt;Now we see which way the decision tips,&lt;/em&gt; she thought.</v>
      </c>
      <c r="D1631">
        <f t="shared" si="208"/>
        <v>1</v>
      </c>
      <c r="E1631" t="str">
        <f t="shared" si="207"/>
        <v>end</v>
      </c>
      <c r="F1631" t="str">
        <f t="shared" si="211"/>
        <v>&lt;p class="indent"&gt;&lt;em&gt;Now we see which way the decision tips,&lt;/em&gt; she thought.</v>
      </c>
      <c r="G1631" t="str">
        <f t="shared" si="205"/>
        <v>&lt;p class="indent"&gt;</v>
      </c>
      <c r="H1631">
        <v>1</v>
      </c>
      <c r="I1631">
        <f t="shared" si="210"/>
        <v>9</v>
      </c>
      <c r="J1631">
        <f t="shared" ca="1" si="209"/>
        <v>756</v>
      </c>
      <c r="K1631" t="str">
        <f>IF(OR(E1631="start",AND(E1631="end",E1630="start")),"Y","N")</f>
        <v>N</v>
      </c>
      <c r="L1631" t="str">
        <f t="shared" si="206"/>
        <v/>
      </c>
    </row>
    <row r="1632" spans="1:12" x14ac:dyDescent="0.25">
      <c r="A1632">
        <v>1631</v>
      </c>
      <c r="B1632" s="1" t="s">
        <v>9</v>
      </c>
      <c r="C1632" t="str">
        <f t="shared" si="212"/>
        <v>&lt;p class="indent"&gt;&lt;em&gt;Now we see which way the decision tips,&lt;/em&gt; she thought. &lt;/p&gt;</v>
      </c>
      <c r="D1632">
        <f t="shared" si="208"/>
        <v>2</v>
      </c>
      <c r="E1632" t="str">
        <f t="shared" si="207"/>
        <v>end</v>
      </c>
      <c r="F1632" t="str">
        <f t="shared" si="211"/>
        <v>&lt;p class="indent"&gt;&lt;em&gt;Now we see which way the decision tips,&lt;/em&gt; she thought. &lt;/p&gt;</v>
      </c>
      <c r="G1632" t="str">
        <f t="shared" si="205"/>
        <v>&lt;p class="indent"&gt;</v>
      </c>
      <c r="H1632">
        <v>1</v>
      </c>
      <c r="I1632">
        <f t="shared" si="210"/>
        <v>9</v>
      </c>
      <c r="J1632">
        <f t="shared" ca="1" si="209"/>
        <v>756</v>
      </c>
      <c r="K1632" t="str">
        <f>IF(OR(E1632="start",AND(E1632="end",E1631="start")),"Y","N")</f>
        <v>N</v>
      </c>
      <c r="L1632" t="str">
        <f t="shared" si="206"/>
        <v>&lt;p class="indent"&gt;&lt;em&gt;Now we see which way the decision tips,&lt;/em&gt; she thought. &lt;/p&gt;</v>
      </c>
    </row>
    <row r="1633" spans="1:12" x14ac:dyDescent="0.25">
      <c r="A1633">
        <v>1632</v>
      </c>
      <c r="B1633" s="1" t="s">
        <v>1267</v>
      </c>
      <c r="C1633" t="str">
        <f t="shared" si="212"/>
        <v>&lt;p class="indent"&gt;Slowly, Mapes reached into the neck of her dress, brought out a dark sheath. A black handle with deep finger ridges protruded</v>
      </c>
      <c r="D1633">
        <f t="shared" si="208"/>
        <v>1</v>
      </c>
      <c r="E1633" t="str">
        <f t="shared" si="207"/>
        <v>end</v>
      </c>
      <c r="F1633" t="str">
        <f t="shared" si="211"/>
        <v>&lt;p class="indent"&gt;Slowly, Mapes reached into the neck of her dress, brought out a dark sheath. A black handle with deep finger ridges protruded</v>
      </c>
      <c r="G1633" t="str">
        <f t="shared" si="205"/>
        <v>&lt;p class="indent"&gt;</v>
      </c>
      <c r="H1633">
        <v>1</v>
      </c>
      <c r="I1633">
        <f t="shared" si="210"/>
        <v>9</v>
      </c>
      <c r="J1633">
        <f t="shared" ca="1" si="209"/>
        <v>757</v>
      </c>
      <c r="K1633" t="str">
        <f>IF(OR(E1633="start",AND(E1633="end",E1632="start")),"Y","N")</f>
        <v>N</v>
      </c>
      <c r="L1633" t="str">
        <f t="shared" si="206"/>
        <v/>
      </c>
    </row>
    <row r="1634" spans="1:12" x14ac:dyDescent="0.25">
      <c r="A1634">
        <v>1633</v>
      </c>
      <c r="B1634" s="1" t="s">
        <v>1268</v>
      </c>
      <c r="C1634" t="str">
        <f t="shared" si="212"/>
        <v>&lt;p class="indent"&gt;Slowly, Mapes reached into the neck of her dress, brought out a dark sheath. A black handle with deep finger ridges protruded from it. She took sheath in one hand and handle in the other, withdrew a milk-white blade, held it up. The blade seemed to</v>
      </c>
      <c r="D1634">
        <f t="shared" si="208"/>
        <v>2</v>
      </c>
      <c r="E1634" t="str">
        <f t="shared" si="207"/>
        <v>end</v>
      </c>
      <c r="F1634" t="str">
        <f t="shared" si="211"/>
        <v>&lt;p class="indent"&gt;Slowly, Mapes reached into the neck of her dress, brought out a dark sheath. A black handle with deep finger ridges protruded from it. She took sheath in one hand and handle in the other, withdrew a milk-white blade, held it up. The blade seemed to</v>
      </c>
      <c r="G1634" t="str">
        <f t="shared" si="205"/>
        <v>&lt;p class="indent"&gt;</v>
      </c>
      <c r="H1634">
        <v>1</v>
      </c>
      <c r="I1634">
        <f t="shared" si="210"/>
        <v>9</v>
      </c>
      <c r="J1634">
        <f t="shared" ca="1" si="209"/>
        <v>757</v>
      </c>
      <c r="K1634" t="str">
        <f>IF(OR(E1634="start",AND(E1634="end",E1633="start")),"Y","N")</f>
        <v>N</v>
      </c>
      <c r="L1634" t="str">
        <f t="shared" si="206"/>
        <v/>
      </c>
    </row>
    <row r="1635" spans="1:12" x14ac:dyDescent="0.25">
      <c r="A1635">
        <v>1634</v>
      </c>
      <c r="B1635" s="1" t="s">
        <v>1269</v>
      </c>
      <c r="C1635" t="str">
        <f t="shared" si="212"/>
        <v>&lt;p class="indent"&gt;Slowly, Mapes reached into the neck of her dress, brought out a dark sheath. A black handle with deep finger ridges protruded from it. She took sheath in one hand and handle in the other, withdrew a milk-white blade, held it up. The blade seemed to shine and glitter with a light of its own. It was double-edged like a kindjal and the blade was perhaps twenty centimeters</v>
      </c>
      <c r="D1635">
        <f t="shared" si="208"/>
        <v>3</v>
      </c>
      <c r="E1635" t="str">
        <f t="shared" si="207"/>
        <v>end</v>
      </c>
      <c r="F1635" t="str">
        <f t="shared" si="211"/>
        <v>&lt;p class="indent"&gt;Slowly, Mapes reached into the neck of her dress, brought out a dark sheath. A black handle with deep finger ridges protruded from it. She took sheath in one hand and handle in the other, withdrew a milk-white blade, held it up. The blade seemed to shine and glitter with a light of its own. It was double-edged like a kindjal and the blade was perhaps twenty centimeters</v>
      </c>
      <c r="G1635" t="str">
        <f t="shared" si="205"/>
        <v>&lt;p class="indent"&gt;</v>
      </c>
      <c r="H1635">
        <v>1</v>
      </c>
      <c r="I1635">
        <f t="shared" si="210"/>
        <v>9</v>
      </c>
      <c r="J1635">
        <f t="shared" ca="1" si="209"/>
        <v>757</v>
      </c>
      <c r="K1635" t="str">
        <f>IF(OR(E1635="start",AND(E1635="end",E1634="start")),"Y","N")</f>
        <v>N</v>
      </c>
      <c r="L1635" t="str">
        <f t="shared" si="206"/>
        <v/>
      </c>
    </row>
    <row r="1636" spans="1:12" x14ac:dyDescent="0.25">
      <c r="A1636">
        <v>1635</v>
      </c>
      <c r="B1636" s="1" t="s">
        <v>1270</v>
      </c>
      <c r="C1636" t="str">
        <f t="shared" si="212"/>
        <v>&lt;p class="indent"&gt;Slowly, Mapes reached into the neck of her dress, brought out a dark sheath. A black handle with deep finger ridges protruded from it. She took sheath in one hand and handle in the other, withdrew a milk-white blade, held it up. The blade seemed to shine and glitter with a light of its own. It was double-edged like a kindjal and the blade was perhaps twenty centimeters long.</v>
      </c>
      <c r="D1636">
        <f t="shared" si="208"/>
        <v>4</v>
      </c>
      <c r="E1636" t="str">
        <f t="shared" si="207"/>
        <v>end</v>
      </c>
      <c r="F1636" t="str">
        <f t="shared" si="211"/>
        <v>&lt;p class="indent"&gt;Slowly, Mapes reached into the neck of her dress, brought out a dark sheath. A black handle with deep finger ridges protruded from it. She took sheath in one hand and handle in the other, withdrew a milk-white blade, held it up. The blade seemed to shine and glitter with a light of its own. It was double-edged like a kindjal and the blade was perhaps twenty centimeters long.</v>
      </c>
      <c r="G1636" t="str">
        <f t="shared" si="205"/>
        <v>&lt;p class="indent"&gt;</v>
      </c>
      <c r="H1636">
        <v>1</v>
      </c>
      <c r="I1636">
        <f t="shared" si="210"/>
        <v>9</v>
      </c>
      <c r="J1636">
        <f t="shared" ca="1" si="209"/>
        <v>757</v>
      </c>
      <c r="K1636" t="str">
        <f>IF(OR(E1636="start",AND(E1636="end",E1635="start")),"Y","N")</f>
        <v>N</v>
      </c>
      <c r="L1636" t="str">
        <f t="shared" si="206"/>
        <v/>
      </c>
    </row>
    <row r="1637" spans="1:12" x14ac:dyDescent="0.25">
      <c r="A1637">
        <v>1636</v>
      </c>
      <c r="B1637" s="1" t="s">
        <v>9</v>
      </c>
      <c r="C1637" t="str">
        <f t="shared" si="212"/>
        <v>&lt;p class="indent"&gt;Slowly, Mapes reached into the neck of her dress, brought out a dark sheath. A black handle with deep finger ridges protruded from it. She took sheath in one hand and handle in the other, withdrew a milk-white blade, held it up. The blade seemed to shine and glitter with a light of its own. It was double-edged like a kindjal and the blade was perhaps twenty centimeters long. &lt;/p&gt;</v>
      </c>
      <c r="D1637">
        <f t="shared" si="208"/>
        <v>5</v>
      </c>
      <c r="E1637" t="str">
        <f t="shared" si="207"/>
        <v>end</v>
      </c>
      <c r="F1637" t="str">
        <f t="shared" si="211"/>
        <v>&lt;p class="indent"&gt;Slowly, Mapes reached into the neck of her dress, brought out a dark sheath. A black handle with deep finger ridges protruded from it. She took sheath in one hand and handle in the other, withdrew a milk-white blade, held it up. The blade seemed to shine and glitter with a light of its own. It was double-edged like a kindjal and the blade was perhaps twenty centimeters long. &lt;/p&gt;</v>
      </c>
      <c r="G1637" t="str">
        <f t="shared" si="205"/>
        <v>&lt;p class="indent"&gt;</v>
      </c>
      <c r="H1637">
        <v>1</v>
      </c>
      <c r="I1637">
        <f t="shared" si="210"/>
        <v>9</v>
      </c>
      <c r="J1637">
        <f t="shared" ca="1" si="209"/>
        <v>757</v>
      </c>
      <c r="K1637" t="str">
        <f>IF(OR(E1637="start",AND(E1637="end",E1636="start")),"Y","N")</f>
        <v>N</v>
      </c>
      <c r="L1637" t="str">
        <f t="shared" si="206"/>
        <v>&lt;p class="indent"&gt;Slowly, Mapes reached into the neck of her dress, brought out a dark sheath. A black handle with deep finger ridges protruded from it. She took sheath in one hand and handle in the other, withdrew a milk-white blade, held it up. The blade seemed to shine and glitter with a light of its own. It was double-edged like a kindjal and the blade was perhaps twenty centimeters long. &lt;/p&gt;</v>
      </c>
    </row>
    <row r="1638" spans="1:12" x14ac:dyDescent="0.25">
      <c r="A1638">
        <v>1637</v>
      </c>
      <c r="B1638" s="1" t="s">
        <v>1271</v>
      </c>
      <c r="C1638" t="str">
        <f t="shared" si="212"/>
        <v>&lt;p class="indent"&gt;‘Do you know this, my Lady?’ Mapes asked.&lt;/p&gt;</v>
      </c>
      <c r="D1638">
        <f t="shared" si="208"/>
        <v>1</v>
      </c>
      <c r="E1638" t="str">
        <f t="shared" si="207"/>
        <v>end</v>
      </c>
      <c r="F1638" t="str">
        <f t="shared" si="211"/>
        <v>&lt;p class="indent"&gt;‘Do you know this, my Lady?’ Mapes asked.&lt;/p&gt;</v>
      </c>
      <c r="G1638" t="str">
        <f t="shared" ref="G1638:G1701" si="213">IFERROR(LEFT(F1638,FIND("&gt;",F1638)),G1637)</f>
        <v>&lt;p class="indent"&gt;</v>
      </c>
      <c r="H1638">
        <v>1</v>
      </c>
      <c r="I1638">
        <f t="shared" si="210"/>
        <v>9</v>
      </c>
      <c r="J1638">
        <f t="shared" ca="1" si="209"/>
        <v>758</v>
      </c>
      <c r="K1638" t="str">
        <f>IF(OR(E1638="start",AND(E1638="end",E1637="start")),"Y","N")</f>
        <v>N</v>
      </c>
      <c r="L1638" t="str">
        <f t="shared" si="206"/>
        <v>&lt;p class="indent"&gt;‘Do you know this, my Lady?’ Mapes asked.&lt;/p&gt;</v>
      </c>
    </row>
    <row r="1639" spans="1:12" x14ac:dyDescent="0.25">
      <c r="A1639">
        <v>1638</v>
      </c>
      <c r="B1639" s="1" t="s">
        <v>1272</v>
      </c>
      <c r="C1639" t="str">
        <f t="shared" si="212"/>
        <v>&lt;p class="indent"&gt;It could only be one thing, Jessica knew, the fabled crysknife of Arrakis, the blade that had never been taken off the planet,</v>
      </c>
      <c r="D1639">
        <f t="shared" si="208"/>
        <v>1</v>
      </c>
      <c r="E1639" t="str">
        <f t="shared" si="207"/>
        <v>end</v>
      </c>
      <c r="F1639" t="str">
        <f t="shared" si="211"/>
        <v>&lt;p class="indent"&gt;It could only be one thing, Jessica knew, the fabled crysknife of Arrakis, the blade that had never been taken off the planet,</v>
      </c>
      <c r="G1639" t="str">
        <f t="shared" si="213"/>
        <v>&lt;p class="indent"&gt;</v>
      </c>
      <c r="H1639">
        <v>1</v>
      </c>
      <c r="I1639">
        <f t="shared" si="210"/>
        <v>9</v>
      </c>
      <c r="J1639">
        <f t="shared" ca="1" si="209"/>
        <v>759</v>
      </c>
      <c r="K1639" t="str">
        <f>IF(OR(E1639="start",AND(E1639="end",E1638="start")),"Y","N")</f>
        <v>N</v>
      </c>
      <c r="L1639" t="str">
        <f t="shared" si="206"/>
        <v/>
      </c>
    </row>
    <row r="1640" spans="1:12" x14ac:dyDescent="0.25">
      <c r="A1640">
        <v>1639</v>
      </c>
      <c r="B1640" s="1" t="s">
        <v>1273</v>
      </c>
      <c r="C1640" t="str">
        <f t="shared" si="212"/>
        <v>&lt;p class="indent"&gt;It could only be one thing, Jessica knew, the fabled crysknife of Arrakis, the blade that had never been taken off the planet, and was known only by rumor and wild gossip.</v>
      </c>
      <c r="D1640">
        <f t="shared" si="208"/>
        <v>2</v>
      </c>
      <c r="E1640" t="str">
        <f t="shared" si="207"/>
        <v>end</v>
      </c>
      <c r="F1640" t="str">
        <f t="shared" si="211"/>
        <v>&lt;p class="indent"&gt;It could only be one thing, Jessica knew, the fabled crysknife of Arrakis, the blade that had never been taken off the planet, and was known only by rumor and wild gossip.</v>
      </c>
      <c r="G1640" t="str">
        <f t="shared" si="213"/>
        <v>&lt;p class="indent"&gt;</v>
      </c>
      <c r="H1640">
        <v>1</v>
      </c>
      <c r="I1640">
        <f t="shared" si="210"/>
        <v>9</v>
      </c>
      <c r="J1640">
        <f t="shared" ca="1" si="209"/>
        <v>759</v>
      </c>
      <c r="K1640" t="str">
        <f>IF(OR(E1640="start",AND(E1640="end",E1639="start")),"Y","N")</f>
        <v>N</v>
      </c>
      <c r="L1640" t="str">
        <f t="shared" si="206"/>
        <v/>
      </c>
    </row>
    <row r="1641" spans="1:12" x14ac:dyDescent="0.25">
      <c r="A1641">
        <v>1640</v>
      </c>
      <c r="B1641" s="1" t="s">
        <v>9</v>
      </c>
      <c r="C1641" t="str">
        <f t="shared" si="212"/>
        <v>&lt;p class="indent"&gt;It could only be one thing, Jessica knew, the fabled crysknife of Arrakis, the blade that had never been taken off the planet, and was known only by rumor and wild gossip. &lt;/p&gt;</v>
      </c>
      <c r="D1641">
        <f t="shared" si="208"/>
        <v>3</v>
      </c>
      <c r="E1641" t="str">
        <f t="shared" si="207"/>
        <v>end</v>
      </c>
      <c r="F1641" t="str">
        <f t="shared" si="211"/>
        <v>&lt;p class="indent"&gt;It could only be one thing, Jessica knew, the fabled crysknife of Arrakis, the blade that had never been taken off the planet, and was known only by rumor and wild gossip. &lt;/p&gt;</v>
      </c>
      <c r="G1641" t="str">
        <f t="shared" si="213"/>
        <v>&lt;p class="indent"&gt;</v>
      </c>
      <c r="H1641">
        <v>1</v>
      </c>
      <c r="I1641">
        <f t="shared" si="210"/>
        <v>9</v>
      </c>
      <c r="J1641">
        <f t="shared" ca="1" si="209"/>
        <v>759</v>
      </c>
      <c r="K1641" t="str">
        <f>IF(OR(E1641="start",AND(E1641="end",E1640="start")),"Y","N")</f>
        <v>N</v>
      </c>
      <c r="L1641" t="str">
        <f t="shared" si="206"/>
        <v>&lt;p class="indent"&gt;It could only be one thing, Jessica knew, the fabled crysknife of Arrakis, the blade that had never been taken off the planet, and was known only by rumor and wild gossip. &lt;/p&gt;</v>
      </c>
    </row>
    <row r="1642" spans="1:12" x14ac:dyDescent="0.25">
      <c r="A1642">
        <v>1641</v>
      </c>
      <c r="B1642" s="1" t="s">
        <v>1274</v>
      </c>
      <c r="C1642" t="str">
        <f t="shared" si="212"/>
        <v>&lt;p class="indent"&gt;‘It’s a crysknife,’ she said.&lt;/p&gt;</v>
      </c>
      <c r="D1642">
        <f t="shared" si="208"/>
        <v>1</v>
      </c>
      <c r="E1642" t="str">
        <f t="shared" si="207"/>
        <v>end</v>
      </c>
      <c r="F1642" t="str">
        <f t="shared" si="211"/>
        <v>&lt;p class="indent"&gt;‘It’s a crysknife,’ she said.&lt;/p&gt;</v>
      </c>
      <c r="G1642" t="str">
        <f t="shared" si="213"/>
        <v>&lt;p class="indent"&gt;</v>
      </c>
      <c r="H1642">
        <v>1</v>
      </c>
      <c r="I1642">
        <f t="shared" si="210"/>
        <v>9</v>
      </c>
      <c r="J1642">
        <f t="shared" ca="1" si="209"/>
        <v>760</v>
      </c>
      <c r="K1642" t="str">
        <f>IF(OR(E1642="start",AND(E1642="end",E1641="start")),"Y","N")</f>
        <v>N</v>
      </c>
      <c r="L1642" t="str">
        <f t="shared" si="206"/>
        <v>&lt;p class="indent"&gt;‘It’s a crysknife,’ she said.&lt;/p&gt;</v>
      </c>
    </row>
    <row r="1643" spans="1:12" x14ac:dyDescent="0.25">
      <c r="A1643">
        <v>1642</v>
      </c>
      <c r="B1643" s="1" t="s">
        <v>1275</v>
      </c>
      <c r="C1643" t="str">
        <f t="shared" si="212"/>
        <v>&lt;p class="indent"&gt;‘Say it not lightly,’ Mapes said. ‘Do you know its meaning?’&lt;/p&gt;</v>
      </c>
      <c r="D1643">
        <f t="shared" si="208"/>
        <v>1</v>
      </c>
      <c r="E1643" t="str">
        <f t="shared" si="207"/>
        <v>end</v>
      </c>
      <c r="F1643" t="str">
        <f t="shared" si="211"/>
        <v>&lt;p class="indent"&gt;‘Say it not lightly,’ Mapes said. ‘Do you know its meaning?’&lt;/p&gt;</v>
      </c>
      <c r="G1643" t="str">
        <f t="shared" si="213"/>
        <v>&lt;p class="indent"&gt;</v>
      </c>
      <c r="H1643">
        <v>1</v>
      </c>
      <c r="I1643">
        <f t="shared" si="210"/>
        <v>9</v>
      </c>
      <c r="J1643">
        <f t="shared" ca="1" si="209"/>
        <v>761</v>
      </c>
      <c r="K1643" t="str">
        <f>IF(OR(E1643="start",AND(E1643="end",E1642="start")),"Y","N")</f>
        <v>N</v>
      </c>
      <c r="L1643" t="str">
        <f t="shared" si="206"/>
        <v>&lt;p class="indent"&gt;‘Say it not lightly,’ Mapes said. ‘Do you know its meaning?’&lt;/p&gt;</v>
      </c>
    </row>
    <row r="1644" spans="1:12" x14ac:dyDescent="0.25">
      <c r="A1644">
        <v>1643</v>
      </c>
      <c r="B1644" s="1" t="s">
        <v>1276</v>
      </c>
      <c r="C1644" t="str">
        <f t="shared" si="212"/>
        <v>&lt;p class="indent"&gt;And Jessica thought: &lt;em&gt;There was an edge to that question. Here’s the reason this Fremen has taken service with me, to ask that one question. My</v>
      </c>
      <c r="D1644">
        <f t="shared" si="208"/>
        <v>1</v>
      </c>
      <c r="E1644" t="str">
        <f t="shared" si="207"/>
        <v>end</v>
      </c>
      <c r="F1644" t="str">
        <f t="shared" si="211"/>
        <v>&lt;p class="indent"&gt;And Jessica thought: &lt;em&gt;There was an edge to that question. Here’s the reason this Fremen has taken service with me, to ask that one question. My</v>
      </c>
      <c r="G1644" t="str">
        <f t="shared" si="213"/>
        <v>&lt;p class="indent"&gt;</v>
      </c>
      <c r="H1644">
        <v>1</v>
      </c>
      <c r="I1644">
        <f t="shared" si="210"/>
        <v>9</v>
      </c>
      <c r="J1644">
        <f t="shared" ca="1" si="209"/>
        <v>762</v>
      </c>
      <c r="K1644" t="str">
        <f>IF(OR(E1644="start",AND(E1644="end",E1643="start")),"Y","N")</f>
        <v>N</v>
      </c>
      <c r="L1644" t="str">
        <f t="shared" si="206"/>
        <v/>
      </c>
    </row>
    <row r="1645" spans="1:12" x14ac:dyDescent="0.25">
      <c r="A1645">
        <v>1644</v>
      </c>
      <c r="B1645" s="1" t="s">
        <v>1277</v>
      </c>
      <c r="C1645" t="str">
        <f t="shared" si="212"/>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v>
      </c>
      <c r="D1645">
        <f t="shared" si="208"/>
        <v>2</v>
      </c>
      <c r="E1645" t="str">
        <f t="shared" si="207"/>
        <v>end</v>
      </c>
      <c r="F1645" t="str">
        <f t="shared" si="211"/>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v>
      </c>
      <c r="G1645" t="str">
        <f t="shared" si="213"/>
        <v>&lt;p class="indent"&gt;</v>
      </c>
      <c r="H1645">
        <v>1</v>
      </c>
      <c r="I1645">
        <f t="shared" si="210"/>
        <v>9</v>
      </c>
      <c r="J1645">
        <f t="shared" ca="1" si="209"/>
        <v>762</v>
      </c>
      <c r="K1645" t="str">
        <f>IF(OR(E1645="start",AND(E1645="end",E1644="start")),"Y","N")</f>
        <v>N</v>
      </c>
      <c r="L1645" t="str">
        <f t="shared" si="206"/>
        <v/>
      </c>
    </row>
    <row r="1646" spans="1:12" x14ac:dyDescent="0.25">
      <c r="A1646">
        <v>1645</v>
      </c>
      <c r="B1646" s="1" t="s">
        <v>1278</v>
      </c>
      <c r="C1646" t="str">
        <f t="shared" si="212"/>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 in the Chakobsa tongue. Knife, that’s ‘Death Maker’ in Chakobsa. She’s getting restive. I must answer now. Delay is as dangerous</v>
      </c>
      <c r="D1646">
        <f t="shared" si="208"/>
        <v>3</v>
      </c>
      <c r="E1646" t="str">
        <f t="shared" si="207"/>
        <v>end</v>
      </c>
      <c r="F1646" t="str">
        <f t="shared" si="211"/>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 in the Chakobsa tongue. Knife, that’s ‘Death Maker’ in Chakobsa. She’s getting restive. I must answer now. Delay is as dangerous</v>
      </c>
      <c r="G1646" t="str">
        <f t="shared" si="213"/>
        <v>&lt;p class="indent"&gt;</v>
      </c>
      <c r="H1646">
        <v>1</v>
      </c>
      <c r="I1646">
        <f t="shared" si="210"/>
        <v>9</v>
      </c>
      <c r="J1646">
        <f t="shared" ca="1" si="209"/>
        <v>762</v>
      </c>
      <c r="K1646" t="str">
        <f>IF(OR(E1646="start",AND(E1646="end",E1645="start")),"Y","N")</f>
        <v>N</v>
      </c>
      <c r="L1646" t="str">
        <f t="shared" si="206"/>
        <v/>
      </c>
    </row>
    <row r="1647" spans="1:12" x14ac:dyDescent="0.25">
      <c r="A1647">
        <v>1646</v>
      </c>
      <c r="B1647" s="1" t="s">
        <v>1279</v>
      </c>
      <c r="C1647" t="str">
        <f t="shared" si="212"/>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 in the Chakobsa tongue. Knife, that’s ‘Death Maker’ in Chakobsa. She’s getting restive. I must answer now. Delay is as dangerous as the wrong answer.&lt;/em&gt; Jessica said: ‘It’s a maker—’</v>
      </c>
      <c r="D1647">
        <f t="shared" si="208"/>
        <v>4</v>
      </c>
      <c r="E1647" t="str">
        <f t="shared" si="207"/>
        <v>end</v>
      </c>
      <c r="F1647" t="str">
        <f t="shared" si="211"/>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 in the Chakobsa tongue. Knife, that’s ‘Death Maker’ in Chakobsa. She’s getting restive. I must answer now. Delay is as dangerous as the wrong answer.&lt;/em&gt; Jessica said: ‘It’s a maker—’</v>
      </c>
      <c r="G1647" t="str">
        <f t="shared" si="213"/>
        <v>&lt;p class="indent"&gt;</v>
      </c>
      <c r="H1647">
        <v>1</v>
      </c>
      <c r="I1647">
        <f t="shared" si="210"/>
        <v>9</v>
      </c>
      <c r="J1647">
        <f t="shared" ca="1" si="209"/>
        <v>762</v>
      </c>
      <c r="K1647" t="str">
        <f>IF(OR(E1647="start",AND(E1647="end",E1646="start")),"Y","N")</f>
        <v>N</v>
      </c>
      <c r="L1647" t="str">
        <f t="shared" si="206"/>
        <v/>
      </c>
    </row>
    <row r="1648" spans="1:12" x14ac:dyDescent="0.25">
      <c r="A1648">
        <v>1647</v>
      </c>
      <c r="B1648" s="1" t="s">
        <v>9</v>
      </c>
      <c r="C1648" t="str">
        <f t="shared" si="212"/>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 in the Chakobsa tongue. Knife, that’s ‘Death Maker’ in Chakobsa. She’s getting restive. I must answer now. Delay is as dangerous as the wrong answer.&lt;/em&gt; Jessica said: ‘It’s a maker—’ &lt;/p&gt;</v>
      </c>
      <c r="D1648">
        <f t="shared" si="208"/>
        <v>5</v>
      </c>
      <c r="E1648" t="str">
        <f t="shared" si="207"/>
        <v>end</v>
      </c>
      <c r="F1648" t="str">
        <f t="shared" si="211"/>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 in the Chakobsa tongue. Knife, that’s ‘Death Maker’ in Chakobsa. She’s getting restive. I must answer now. Delay is as dangerous as the wrong answer.&lt;/em&gt; Jessica said: ‘It’s a maker—’ &lt;/p&gt;</v>
      </c>
      <c r="G1648" t="str">
        <f t="shared" si="213"/>
        <v>&lt;p class="indent"&gt;</v>
      </c>
      <c r="H1648">
        <v>1</v>
      </c>
      <c r="I1648">
        <f t="shared" si="210"/>
        <v>9</v>
      </c>
      <c r="J1648">
        <f t="shared" ca="1" si="209"/>
        <v>762</v>
      </c>
      <c r="K1648" t="str">
        <f>IF(OR(E1648="start",AND(E1648="end",E1647="start")),"Y","N")</f>
        <v>N</v>
      </c>
      <c r="L1648" t="str">
        <f t="shared" si="206"/>
        <v>&lt;p class="indent"&gt;And Jessica thought: &lt;em&gt;There was an edge to that question. Here’s the reason this Fremen has taken service with me, to ask that one question. My answer could precipitate violence or … what? She seeks an answer from me: the meaning of a knife. She’s called the Shadout in the Chakobsa tongue. Knife, that’s ‘Death Maker’ in Chakobsa. She’s getting restive. I must answer now. Delay is as dangerous as the wrong answer.&lt;/em&gt; Jessica said: ‘It’s a maker—’ &lt;/p&gt;</v>
      </c>
    </row>
    <row r="1649" spans="1:12" x14ac:dyDescent="0.25">
      <c r="A1649">
        <v>1648</v>
      </c>
      <c r="B1649" s="1" t="s">
        <v>1280</v>
      </c>
      <c r="C1649" t="str">
        <f t="shared" si="212"/>
        <v>&lt;p class="indent"&gt;‘Eighe-e-e-e-e-e!’ Mapes wailed. It was a sound of grief and elation. She trembled so hard the knife blade sent glittering</v>
      </c>
      <c r="D1649">
        <f t="shared" si="208"/>
        <v>1</v>
      </c>
      <c r="E1649" t="str">
        <f t="shared" si="207"/>
        <v>end</v>
      </c>
      <c r="F1649" t="str">
        <f t="shared" si="211"/>
        <v>&lt;p class="indent"&gt;‘Eighe-e-e-e-e-e!’ Mapes wailed. It was a sound of grief and elation. She trembled so hard the knife blade sent glittering</v>
      </c>
      <c r="G1649" t="str">
        <f t="shared" si="213"/>
        <v>&lt;p class="indent"&gt;</v>
      </c>
      <c r="H1649">
        <v>1</v>
      </c>
      <c r="I1649">
        <f t="shared" si="210"/>
        <v>9</v>
      </c>
      <c r="J1649">
        <f t="shared" ca="1" si="209"/>
        <v>763</v>
      </c>
      <c r="K1649" t="str">
        <f>IF(OR(E1649="start",AND(E1649="end",E1648="start")),"Y","N")</f>
        <v>N</v>
      </c>
      <c r="L1649" t="str">
        <f t="shared" si="206"/>
        <v/>
      </c>
    </row>
    <row r="1650" spans="1:12" x14ac:dyDescent="0.25">
      <c r="A1650">
        <v>1649</v>
      </c>
      <c r="B1650" s="1" t="s">
        <v>1281</v>
      </c>
      <c r="C1650" t="str">
        <f t="shared" si="212"/>
        <v>&lt;p class="indent"&gt;‘Eighe-e-e-e-e-e!’ Mapes wailed. It was a sound of grief and elation. She trembled so hard the knife blade sent glittering shards of reflection shooting around the room.</v>
      </c>
      <c r="D1650">
        <f t="shared" si="208"/>
        <v>2</v>
      </c>
      <c r="E1650" t="str">
        <f t="shared" si="207"/>
        <v>end</v>
      </c>
      <c r="F1650" t="str">
        <f t="shared" si="211"/>
        <v>&lt;p class="indent"&gt;‘Eighe-e-e-e-e-e!’ Mapes wailed. It was a sound of grief and elation. She trembled so hard the knife blade sent glittering shards of reflection shooting around the room.</v>
      </c>
      <c r="G1650" t="str">
        <f t="shared" si="213"/>
        <v>&lt;p class="indent"&gt;</v>
      </c>
      <c r="H1650">
        <v>1</v>
      </c>
      <c r="I1650">
        <f t="shared" si="210"/>
        <v>9</v>
      </c>
      <c r="J1650">
        <f t="shared" ca="1" si="209"/>
        <v>763</v>
      </c>
      <c r="K1650" t="str">
        <f>IF(OR(E1650="start",AND(E1650="end",E1649="start")),"Y","N")</f>
        <v>N</v>
      </c>
      <c r="L1650" t="str">
        <f t="shared" si="206"/>
        <v/>
      </c>
    </row>
    <row r="1651" spans="1:12" x14ac:dyDescent="0.25">
      <c r="A1651">
        <v>1650</v>
      </c>
      <c r="B1651" s="1" t="s">
        <v>9</v>
      </c>
      <c r="C1651" t="str">
        <f t="shared" si="212"/>
        <v>&lt;p class="indent"&gt;‘Eighe-e-e-e-e-e!’ Mapes wailed. It was a sound of grief and elation. She trembled so hard the knife blade sent glittering shards of reflection shooting around the room. &lt;/p&gt;</v>
      </c>
      <c r="D1651">
        <f t="shared" si="208"/>
        <v>3</v>
      </c>
      <c r="E1651" t="str">
        <f t="shared" si="207"/>
        <v>end</v>
      </c>
      <c r="F1651" t="str">
        <f t="shared" si="211"/>
        <v>&lt;p class="indent"&gt;‘Eighe-e-e-e-e-e!’ Mapes wailed. It was a sound of grief and elation. She trembled so hard the knife blade sent glittering shards of reflection shooting around the room. &lt;/p&gt;</v>
      </c>
      <c r="G1651" t="str">
        <f t="shared" si="213"/>
        <v>&lt;p class="indent"&gt;</v>
      </c>
      <c r="H1651">
        <v>1</v>
      </c>
      <c r="I1651">
        <f t="shared" si="210"/>
        <v>9</v>
      </c>
      <c r="J1651">
        <f t="shared" ca="1" si="209"/>
        <v>763</v>
      </c>
      <c r="K1651" t="str">
        <f>IF(OR(E1651="start",AND(E1651="end",E1650="start")),"Y","N")</f>
        <v>N</v>
      </c>
      <c r="L1651" t="str">
        <f t="shared" si="206"/>
        <v>&lt;p class="indent"&gt;‘Eighe-e-e-e-e-e!’ Mapes wailed. It was a sound of grief and elation. She trembled so hard the knife blade sent glittering shards of reflection shooting around the room. &lt;/p&gt;</v>
      </c>
    </row>
    <row r="1652" spans="1:12" x14ac:dyDescent="0.25">
      <c r="A1652">
        <v>1651</v>
      </c>
      <c r="B1652" s="1" t="s">
        <v>1282</v>
      </c>
      <c r="C1652" t="str">
        <f t="shared" si="212"/>
        <v>&lt;p class="indent"&gt;Jessica waited, poised. She had intended to say the knife was a &lt;em&gt;maker of death&lt;/em&gt; and then add the ancient word, but every sense warned her now, all the deep training of alertness that exposed meaning in</v>
      </c>
      <c r="D1652">
        <f t="shared" si="208"/>
        <v>1</v>
      </c>
      <c r="E1652" t="str">
        <f t="shared" si="207"/>
        <v>end</v>
      </c>
      <c r="F1652" t="str">
        <f t="shared" si="211"/>
        <v>&lt;p class="indent"&gt;Jessica waited, poised. She had intended to say the knife was a &lt;em&gt;maker of death&lt;/em&gt; and then add the ancient word, but every sense warned her now, all the deep training of alertness that exposed meaning in</v>
      </c>
      <c r="G1652" t="str">
        <f t="shared" si="213"/>
        <v>&lt;p class="indent"&gt;</v>
      </c>
      <c r="H1652">
        <v>1</v>
      </c>
      <c r="I1652">
        <f t="shared" si="210"/>
        <v>9</v>
      </c>
      <c r="J1652">
        <f t="shared" ca="1" si="209"/>
        <v>764</v>
      </c>
      <c r="K1652" t="str">
        <f>IF(OR(E1652="start",AND(E1652="end",E1651="start")),"Y","N")</f>
        <v>N</v>
      </c>
      <c r="L1652" t="str">
        <f t="shared" si="206"/>
        <v/>
      </c>
    </row>
    <row r="1653" spans="1:12" x14ac:dyDescent="0.25">
      <c r="A1653">
        <v>1652</v>
      </c>
      <c r="B1653" s="1" t="s">
        <v>1283</v>
      </c>
      <c r="C1653" t="str">
        <f t="shared" si="212"/>
        <v>&lt;p class="indent"&gt;Jessica waited, poised. She had intended to say the knife was a &lt;em&gt;maker of death&lt;/em&gt; and then add the ancient word, but every sense warned her now, all the deep training of alertness that exposed meaning in the most casual muscle twitch.</v>
      </c>
      <c r="D1653">
        <f t="shared" si="208"/>
        <v>2</v>
      </c>
      <c r="E1653" t="str">
        <f t="shared" si="207"/>
        <v>end</v>
      </c>
      <c r="F1653" t="str">
        <f t="shared" si="211"/>
        <v>&lt;p class="indent"&gt;Jessica waited, poised. She had intended to say the knife was a &lt;em&gt;maker of death&lt;/em&gt; and then add the ancient word, but every sense warned her now, all the deep training of alertness that exposed meaning in the most casual muscle twitch.</v>
      </c>
      <c r="G1653" t="str">
        <f t="shared" si="213"/>
        <v>&lt;p class="indent"&gt;</v>
      </c>
      <c r="H1653">
        <v>1</v>
      </c>
      <c r="I1653">
        <f t="shared" si="210"/>
        <v>9</v>
      </c>
      <c r="J1653">
        <f t="shared" ca="1" si="209"/>
        <v>764</v>
      </c>
      <c r="K1653" t="str">
        <f>IF(OR(E1653="start",AND(E1653="end",E1652="start")),"Y","N")</f>
        <v>N</v>
      </c>
      <c r="L1653" t="str">
        <f t="shared" si="206"/>
        <v/>
      </c>
    </row>
    <row r="1654" spans="1:12" x14ac:dyDescent="0.25">
      <c r="A1654">
        <v>1653</v>
      </c>
      <c r="B1654" s="1" t="s">
        <v>9</v>
      </c>
      <c r="C1654" t="str">
        <f t="shared" si="212"/>
        <v>&lt;p class="indent"&gt;Jessica waited, poised. She had intended to say the knife was a &lt;em&gt;maker of death&lt;/em&gt; and then add the ancient word, but every sense warned her now, all the deep training of alertness that exposed meaning in the most casual muscle twitch. &lt;/p&gt;</v>
      </c>
      <c r="D1654">
        <f t="shared" si="208"/>
        <v>3</v>
      </c>
      <c r="E1654" t="str">
        <f t="shared" si="207"/>
        <v>end</v>
      </c>
      <c r="F1654" t="str">
        <f t="shared" si="211"/>
        <v>&lt;p class="indent"&gt;Jessica waited, poised. She had intended to say the knife was a &lt;em&gt;maker of death&lt;/em&gt; and then add the ancient word, but every sense warned her now, all the deep training of alertness that exposed meaning in the most casual muscle twitch. &lt;/p&gt;</v>
      </c>
      <c r="G1654" t="str">
        <f t="shared" si="213"/>
        <v>&lt;p class="indent"&gt;</v>
      </c>
      <c r="H1654">
        <v>1</v>
      </c>
      <c r="I1654">
        <f t="shared" si="210"/>
        <v>9</v>
      </c>
      <c r="J1654">
        <f t="shared" ca="1" si="209"/>
        <v>764</v>
      </c>
      <c r="K1654" t="str">
        <f>IF(OR(E1654="start",AND(E1654="end",E1653="start")),"Y","N")</f>
        <v>N</v>
      </c>
      <c r="L1654" t="str">
        <f t="shared" si="206"/>
        <v>&lt;p class="indent"&gt;Jessica waited, poised. She had intended to say the knife was a &lt;em&gt;maker of death&lt;/em&gt; and then add the ancient word, but every sense warned her now, all the deep training of alertness that exposed meaning in the most casual muscle twitch. &lt;/p&gt;</v>
      </c>
    </row>
    <row r="1655" spans="1:12" x14ac:dyDescent="0.25">
      <c r="A1655">
        <v>1654</v>
      </c>
      <c r="B1655" s="1" t="s">
        <v>1284</v>
      </c>
      <c r="C1655" t="str">
        <f t="shared" si="212"/>
        <v>&lt;p class="indent"&gt;The key word was … &lt;em&gt;maker.&lt;/em&gt;&lt;/p&gt;</v>
      </c>
      <c r="D1655">
        <f t="shared" si="208"/>
        <v>1</v>
      </c>
      <c r="E1655" t="str">
        <f t="shared" si="207"/>
        <v>end</v>
      </c>
      <c r="F1655" t="str">
        <f t="shared" si="211"/>
        <v>&lt;p class="indent"&gt;The key word was … &lt;em&gt;maker.&lt;/em&gt;&lt;/p&gt;</v>
      </c>
      <c r="G1655" t="str">
        <f t="shared" si="213"/>
        <v>&lt;p class="indent"&gt;</v>
      </c>
      <c r="H1655">
        <v>1</v>
      </c>
      <c r="I1655">
        <f t="shared" si="210"/>
        <v>9</v>
      </c>
      <c r="J1655">
        <f t="shared" ca="1" si="209"/>
        <v>765</v>
      </c>
      <c r="K1655" t="str">
        <f>IF(OR(E1655="start",AND(E1655="end",E1654="start")),"Y","N")</f>
        <v>N</v>
      </c>
      <c r="L1655" t="str">
        <f t="shared" si="206"/>
        <v>&lt;p class="indent"&gt;The key word was … &lt;em&gt;maker.&lt;/em&gt;&lt;/p&gt;</v>
      </c>
    </row>
    <row r="1656" spans="1:12" x14ac:dyDescent="0.25">
      <c r="A1656">
        <v>1655</v>
      </c>
      <c r="B1656" s="1" t="s">
        <v>1285</v>
      </c>
      <c r="C1656" t="str">
        <f t="shared" si="212"/>
        <v>&lt;p class="indent"&gt;&lt;em&gt;Maker? Maker.&lt;/em&gt;&lt;/p&gt;</v>
      </c>
      <c r="D1656">
        <f t="shared" si="208"/>
        <v>1</v>
      </c>
      <c r="E1656" t="str">
        <f t="shared" si="207"/>
        <v>end</v>
      </c>
      <c r="F1656" t="str">
        <f t="shared" si="211"/>
        <v>&lt;p class="indent"&gt;&lt;em&gt;Maker? Maker.&lt;/em&gt;&lt;/p&gt;</v>
      </c>
      <c r="G1656" t="str">
        <f t="shared" si="213"/>
        <v>&lt;p class="indent"&gt;</v>
      </c>
      <c r="H1656">
        <v>1</v>
      </c>
      <c r="I1656">
        <f t="shared" si="210"/>
        <v>9</v>
      </c>
      <c r="J1656">
        <f t="shared" ca="1" si="209"/>
        <v>766</v>
      </c>
      <c r="K1656" t="str">
        <f>IF(OR(E1656="start",AND(E1656="end",E1655="start")),"Y","N")</f>
        <v>N</v>
      </c>
      <c r="L1656" t="str">
        <f t="shared" si="206"/>
        <v>&lt;p class="indent"&gt;&lt;em&gt;Maker? Maker.&lt;/em&gt;&lt;/p&gt;</v>
      </c>
    </row>
    <row r="1657" spans="1:12" x14ac:dyDescent="0.25">
      <c r="A1657">
        <v>1656</v>
      </c>
      <c r="B1657" s="1" t="s">
        <v>1286</v>
      </c>
      <c r="C1657" t="str">
        <f t="shared" si="212"/>
        <v>&lt;p class="indent"&gt;Still, Mapes held the knife as though ready to use it. Jessica said: ‘Did you think that I, knowing the mysteries of the Great</v>
      </c>
      <c r="D1657">
        <f t="shared" si="208"/>
        <v>1</v>
      </c>
      <c r="E1657" t="str">
        <f t="shared" si="207"/>
        <v>end</v>
      </c>
      <c r="F1657" t="str">
        <f t="shared" si="211"/>
        <v>&lt;p class="indent"&gt;Still, Mapes held the knife as though ready to use it. Jessica said: ‘Did you think that I, knowing the mysteries of the Great</v>
      </c>
      <c r="G1657" t="str">
        <f t="shared" si="213"/>
        <v>&lt;p class="indent"&gt;</v>
      </c>
      <c r="H1657">
        <v>1</v>
      </c>
      <c r="I1657">
        <f t="shared" si="210"/>
        <v>9</v>
      </c>
      <c r="J1657">
        <f t="shared" ca="1" si="209"/>
        <v>767</v>
      </c>
      <c r="K1657" t="str">
        <f>IF(OR(E1657="start",AND(E1657="end",E1656="start")),"Y","N")</f>
        <v>N</v>
      </c>
      <c r="L1657" t="str">
        <f t="shared" si="206"/>
        <v/>
      </c>
    </row>
    <row r="1658" spans="1:12" x14ac:dyDescent="0.25">
      <c r="A1658">
        <v>1657</v>
      </c>
      <c r="B1658" s="1" t="s">
        <v>1287</v>
      </c>
      <c r="C1658" t="str">
        <f t="shared" si="212"/>
        <v>&lt;p class="indent"&gt;Still, Mapes held the knife as though ready to use it. Jessica said: ‘Did you think that I, knowing the mysteries of the Great Mother, would not know the Maker?’</v>
      </c>
      <c r="D1658">
        <f t="shared" si="208"/>
        <v>2</v>
      </c>
      <c r="E1658" t="str">
        <f t="shared" si="207"/>
        <v>end</v>
      </c>
      <c r="F1658" t="str">
        <f t="shared" si="211"/>
        <v>&lt;p class="indent"&gt;Still, Mapes held the knife as though ready to use it. Jessica said: ‘Did you think that I, knowing the mysteries of the Great Mother, would not know the Maker?’</v>
      </c>
      <c r="G1658" t="str">
        <f t="shared" si="213"/>
        <v>&lt;p class="indent"&gt;</v>
      </c>
      <c r="H1658">
        <v>1</v>
      </c>
      <c r="I1658">
        <f t="shared" si="210"/>
        <v>9</v>
      </c>
      <c r="J1658">
        <f t="shared" ca="1" si="209"/>
        <v>767</v>
      </c>
      <c r="K1658" t="str">
        <f>IF(OR(E1658="start",AND(E1658="end",E1657="start")),"Y","N")</f>
        <v>N</v>
      </c>
      <c r="L1658" t="str">
        <f t="shared" ref="L1658:L1721" si="214">IF(D1658&gt;=D1659,F1658,"")</f>
        <v/>
      </c>
    </row>
    <row r="1659" spans="1:12" x14ac:dyDescent="0.25">
      <c r="A1659">
        <v>1658</v>
      </c>
      <c r="B1659" s="1" t="s">
        <v>9</v>
      </c>
      <c r="C1659" t="str">
        <f t="shared" si="212"/>
        <v>&lt;p class="indent"&gt;Still, Mapes held the knife as though ready to use it. Jessica said: ‘Did you think that I, knowing the mysteries of the Great Mother, would not know the Maker?’ &lt;/p&gt;</v>
      </c>
      <c r="D1659">
        <f t="shared" si="208"/>
        <v>3</v>
      </c>
      <c r="E1659" t="str">
        <f t="shared" si="207"/>
        <v>end</v>
      </c>
      <c r="F1659" t="str">
        <f t="shared" si="211"/>
        <v>&lt;p class="indent"&gt;Still, Mapes held the knife as though ready to use it. Jessica said: ‘Did you think that I, knowing the mysteries of the Great Mother, would not know the Maker?’ &lt;/p&gt;</v>
      </c>
      <c r="G1659" t="str">
        <f t="shared" si="213"/>
        <v>&lt;p class="indent"&gt;</v>
      </c>
      <c r="H1659">
        <v>1</v>
      </c>
      <c r="I1659">
        <f t="shared" si="210"/>
        <v>9</v>
      </c>
      <c r="J1659">
        <f t="shared" ca="1" si="209"/>
        <v>767</v>
      </c>
      <c r="K1659" t="str">
        <f>IF(OR(E1659="start",AND(E1659="end",E1658="start")),"Y","N")</f>
        <v>N</v>
      </c>
      <c r="L1659" t="str">
        <f t="shared" si="214"/>
        <v>&lt;p class="indent"&gt;Still, Mapes held the knife as though ready to use it. Jessica said: ‘Did you think that I, knowing the mysteries of the Great Mother, would not know the Maker?’ &lt;/p&gt;</v>
      </c>
    </row>
    <row r="1660" spans="1:12" x14ac:dyDescent="0.25">
      <c r="A1660">
        <v>1659</v>
      </c>
      <c r="B1660" s="1" t="s">
        <v>1288</v>
      </c>
      <c r="C1660" t="str">
        <f t="shared" si="212"/>
        <v>&lt;p class="indent"&gt;Mapes lowered the knife. ‘My Lady, when one has lived with prophecy for so long, the moment of revelation is a shock.’ Jessica</v>
      </c>
      <c r="D1660">
        <f t="shared" si="208"/>
        <v>1</v>
      </c>
      <c r="E1660" t="str">
        <f t="shared" si="207"/>
        <v>end</v>
      </c>
      <c r="F1660" t="str">
        <f t="shared" si="211"/>
        <v>&lt;p class="indent"&gt;Mapes lowered the knife. ‘My Lady, when one has lived with prophecy for so long, the moment of revelation is a shock.’ Jessica</v>
      </c>
      <c r="G1660" t="str">
        <f t="shared" si="213"/>
        <v>&lt;p class="indent"&gt;</v>
      </c>
      <c r="H1660">
        <v>1</v>
      </c>
      <c r="I1660">
        <f t="shared" si="210"/>
        <v>9</v>
      </c>
      <c r="J1660">
        <f t="shared" ca="1" si="209"/>
        <v>768</v>
      </c>
      <c r="K1660" t="str">
        <f>IF(OR(E1660="start",AND(E1660="end",E1659="start")),"Y","N")</f>
        <v>N</v>
      </c>
      <c r="L1660" t="str">
        <f t="shared" si="214"/>
        <v/>
      </c>
    </row>
    <row r="1661" spans="1:12" x14ac:dyDescent="0.25">
      <c r="A1661">
        <v>1660</v>
      </c>
      <c r="B1661" s="1" t="s">
        <v>1289</v>
      </c>
      <c r="C1661" t="str">
        <f t="shared" si="212"/>
        <v>&lt;p class="indent"&gt;Mapes lowered the knife. ‘My Lady, when one has lived with prophecy for so long, the moment of revelation is a shock.’ Jessica thought about the prophecy – the Shari-a and all the</v>
      </c>
      <c r="D1661">
        <f t="shared" si="208"/>
        <v>2</v>
      </c>
      <c r="E1661" t="str">
        <f t="shared" si="207"/>
        <v>end</v>
      </c>
      <c r="F1661" t="str">
        <f t="shared" si="211"/>
        <v>&lt;p class="indent"&gt;Mapes lowered the knife. ‘My Lady, when one has lived with prophecy for so long, the moment of revelation is a shock.’ Jessica thought about the prophecy – the Shari-a and all the</v>
      </c>
      <c r="G1661" t="str">
        <f t="shared" si="213"/>
        <v>&lt;p class="indent"&gt;</v>
      </c>
      <c r="H1661">
        <v>1</v>
      </c>
      <c r="I1661">
        <f t="shared" si="210"/>
        <v>9</v>
      </c>
      <c r="J1661">
        <f t="shared" ca="1" si="209"/>
        <v>768</v>
      </c>
      <c r="K1661" t="str">
        <f>IF(OR(E1661="start",AND(E1661="end",E1660="start")),"Y","N")</f>
        <v>N</v>
      </c>
      <c r="L1661" t="str">
        <f t="shared" si="214"/>
        <v/>
      </c>
    </row>
    <row r="1662" spans="1:12" x14ac:dyDescent="0.25">
      <c r="A1662">
        <v>1661</v>
      </c>
      <c r="B1662" s="1" t="s">
        <v>9</v>
      </c>
      <c r="C1662" t="str">
        <f t="shared" si="212"/>
        <v>&lt;p class="indent"&gt;Mapes lowered the knife. ‘My Lady, when one has lived with prophecy for so long, the moment of revelation is a shock.’ Jessica thought about the prophecy – the Shari-a and all the &lt;/p&gt;</v>
      </c>
      <c r="D1662">
        <f t="shared" si="208"/>
        <v>3</v>
      </c>
      <c r="E1662" t="str">
        <f t="shared" si="207"/>
        <v>end</v>
      </c>
      <c r="F1662" t="str">
        <f t="shared" si="211"/>
        <v>&lt;p class="indent"&gt;Mapes lowered the knife. ‘My Lady, when one has lived with prophecy for so long, the moment of revelation is a shock.’ Jessica thought about the prophecy – the Shari-a and all the &lt;/p&gt;</v>
      </c>
      <c r="G1662" t="str">
        <f t="shared" si="213"/>
        <v>&lt;p class="indent"&gt;</v>
      </c>
      <c r="H1662">
        <v>1</v>
      </c>
      <c r="I1662">
        <f t="shared" si="210"/>
        <v>9</v>
      </c>
      <c r="J1662">
        <f t="shared" ca="1" si="209"/>
        <v>768</v>
      </c>
      <c r="K1662" t="str">
        <f>IF(OR(E1662="start",AND(E1662="end",E1661="start")),"Y","N")</f>
        <v>N</v>
      </c>
      <c r="L1662" t="str">
        <f t="shared" si="214"/>
        <v>&lt;p class="indent"&gt;Mapes lowered the knife. ‘My Lady, when one has lived with prophecy for so long, the moment of revelation is a shock.’ Jessica thought about the prophecy – the Shari-a and all the &lt;/p&gt;</v>
      </c>
    </row>
    <row r="1663" spans="1:12" x14ac:dyDescent="0.25">
      <c r="A1663">
        <v>1662</v>
      </c>
      <c r="B1663" s="1" t="s">
        <v>1290</v>
      </c>
      <c r="C1663" t="str">
        <f t="shared" si="212"/>
        <v>&lt;p class="indent"&gt;&lt;a id="page60"/&gt;panoplia propheticus, a Bene Gesserit of the Missionaria Protectiva dropped here long centuries ago – long dead, no doubt,</v>
      </c>
      <c r="D1663">
        <f t="shared" si="208"/>
        <v>1</v>
      </c>
      <c r="E1663" t="str">
        <f t="shared" si="207"/>
        <v>end</v>
      </c>
      <c r="F1663" t="str">
        <f t="shared" si="211"/>
        <v>&lt;p class="indent"&gt;&lt;a id="page60"/&gt;panoplia propheticus, a Bene Gesserit of the Missionaria Protectiva dropped here long centuries ago – long dead, no doubt,</v>
      </c>
      <c r="G1663" t="str">
        <f t="shared" si="213"/>
        <v>&lt;p class="indent"&gt;</v>
      </c>
      <c r="H1663">
        <v>1</v>
      </c>
      <c r="I1663">
        <f t="shared" si="210"/>
        <v>9</v>
      </c>
      <c r="J1663">
        <f t="shared" ca="1" si="209"/>
        <v>769</v>
      </c>
      <c r="K1663" t="str">
        <f>IF(OR(E1663="start",AND(E1663="end",E1662="start")),"Y","N")</f>
        <v>N</v>
      </c>
      <c r="L1663" t="str">
        <f t="shared" si="214"/>
        <v/>
      </c>
    </row>
    <row r="1664" spans="1:12" x14ac:dyDescent="0.25">
      <c r="A1664">
        <v>1663</v>
      </c>
      <c r="B1664" s="1" t="s">
        <v>1291</v>
      </c>
      <c r="C1664" t="str">
        <f t="shared" si="212"/>
        <v>&lt;p class="indent"&gt;&lt;a id="page60"/&gt;panoplia propheticus, a Bene Gesserit of the Missionaria Protectiva dropped here long centuries ago – long dead, no doubt, but her purpose accomplished: the protective legends implanted in these people against the day of a Bene Gesserit’s need.</v>
      </c>
      <c r="D1664">
        <f t="shared" si="208"/>
        <v>2</v>
      </c>
      <c r="E1664" t="str">
        <f t="shared" si="207"/>
        <v>end</v>
      </c>
      <c r="F1664" t="str">
        <f t="shared" si="211"/>
        <v>&lt;p class="indent"&gt;&lt;a id="page60"/&gt;panoplia propheticus, a Bene Gesserit of the Missionaria Protectiva dropped here long centuries ago – long dead, no doubt, but her purpose accomplished: the protective legends implanted in these people against the day of a Bene Gesserit’s need.</v>
      </c>
      <c r="G1664" t="str">
        <f t="shared" si="213"/>
        <v>&lt;p class="indent"&gt;</v>
      </c>
      <c r="H1664">
        <v>1</v>
      </c>
      <c r="I1664">
        <f t="shared" si="210"/>
        <v>9</v>
      </c>
      <c r="J1664">
        <f t="shared" ca="1" si="209"/>
        <v>769</v>
      </c>
      <c r="K1664" t="str">
        <f>IF(OR(E1664="start",AND(E1664="end",E1663="start")),"Y","N")</f>
        <v>N</v>
      </c>
      <c r="L1664" t="str">
        <f t="shared" si="214"/>
        <v/>
      </c>
    </row>
    <row r="1665" spans="1:12" x14ac:dyDescent="0.25">
      <c r="A1665">
        <v>1664</v>
      </c>
      <c r="B1665" s="1" t="s">
        <v>9</v>
      </c>
      <c r="C1665" t="str">
        <f t="shared" si="212"/>
        <v>&lt;p class="indent"&gt;&lt;a id="page60"/&gt;panoplia propheticus, a Bene Gesserit of the Missionaria Protectiva dropped here long centuries ago – long dead, no doubt, but her purpose accomplished: the protective legends implanted in these people against the day of a Bene Gesserit’s need. &lt;/p&gt;</v>
      </c>
      <c r="D1665">
        <f t="shared" si="208"/>
        <v>3</v>
      </c>
      <c r="E1665" t="str">
        <f t="shared" si="207"/>
        <v>end</v>
      </c>
      <c r="F1665" t="str">
        <f t="shared" si="211"/>
        <v>&lt;p class="indent"&gt;&lt;a id="page60"/&gt;panoplia propheticus, a Bene Gesserit of the Missionaria Protectiva dropped here long centuries ago – long dead, no doubt, but her purpose accomplished: the protective legends implanted in these people against the day of a Bene Gesserit’s need. &lt;/p&gt;</v>
      </c>
      <c r="G1665" t="str">
        <f t="shared" si="213"/>
        <v>&lt;p class="indent"&gt;</v>
      </c>
      <c r="H1665">
        <v>1</v>
      </c>
      <c r="I1665">
        <f t="shared" si="210"/>
        <v>9</v>
      </c>
      <c r="J1665">
        <f t="shared" ca="1" si="209"/>
        <v>769</v>
      </c>
      <c r="K1665" t="str">
        <f>IF(OR(E1665="start",AND(E1665="end",E1664="start")),"Y","N")</f>
        <v>N</v>
      </c>
      <c r="L1665" t="str">
        <f t="shared" si="214"/>
        <v>&lt;p class="indent"&gt;&lt;a id="page60"/&gt;panoplia propheticus, a Bene Gesserit of the Missionaria Protectiva dropped here long centuries ago – long dead, no doubt, but her purpose accomplished: the protective legends implanted in these people against the day of a Bene Gesserit’s need. &lt;/p&gt;</v>
      </c>
    </row>
    <row r="1666" spans="1:12" x14ac:dyDescent="0.25">
      <c r="A1666">
        <v>1665</v>
      </c>
      <c r="B1666" s="1" t="s">
        <v>1292</v>
      </c>
      <c r="C1666" t="str">
        <f t="shared" si="212"/>
        <v>&lt;p class="indent"&gt;Well, that day had come.&lt;/p&gt;</v>
      </c>
      <c r="D1666">
        <f t="shared" si="208"/>
        <v>1</v>
      </c>
      <c r="E1666" t="str">
        <f t="shared" ref="E1666:E1729" si="215">IFERROR(IF(FIND("blockquote",B1666)=2,"start","end"),E1665)</f>
        <v>end</v>
      </c>
      <c r="F1666" t="str">
        <f t="shared" si="211"/>
        <v>&lt;p class="indent"&gt;Well, that day had come.&lt;/p&gt;</v>
      </c>
      <c r="G1666" t="str">
        <f t="shared" si="213"/>
        <v>&lt;p class="indent"&gt;</v>
      </c>
      <c r="H1666">
        <v>1</v>
      </c>
      <c r="I1666">
        <f t="shared" si="210"/>
        <v>9</v>
      </c>
      <c r="J1666">
        <f t="shared" ca="1" si="209"/>
        <v>770</v>
      </c>
      <c r="K1666" t="str">
        <f>IF(OR(E1666="start",AND(E1666="end",E1665="start")),"Y","N")</f>
        <v>N</v>
      </c>
      <c r="L1666" t="str">
        <f t="shared" si="214"/>
        <v>&lt;p class="indent"&gt;Well, that day had come.&lt;/p&gt;</v>
      </c>
    </row>
    <row r="1667" spans="1:12" x14ac:dyDescent="0.25">
      <c r="A1667">
        <v>1666</v>
      </c>
      <c r="B1667" s="1" t="s">
        <v>1293</v>
      </c>
      <c r="C1667" t="str">
        <f t="shared" si="212"/>
        <v>&lt;p class="indent"&gt;Mapes returned knife to sheath, said: ‘This is an unfixed blade, my Lady. Keep it near you. More than a week away from flesh</v>
      </c>
      <c r="D1667">
        <f t="shared" ref="D1667:D1730" si="216">IF(LEFT(B1667,2)="&lt;p",1,IF(LEFT(B1667,3)="&lt;h1",1,D1666+1))</f>
        <v>1</v>
      </c>
      <c r="E1667" t="str">
        <f t="shared" si="215"/>
        <v>end</v>
      </c>
      <c r="F1667" t="str">
        <f t="shared" si="211"/>
        <v>&lt;p class="indent"&gt;Mapes returned knife to sheath, said: ‘This is an unfixed blade, my Lady. Keep it near you. More than a week away from flesh</v>
      </c>
      <c r="G1667" t="str">
        <f t="shared" si="213"/>
        <v>&lt;p class="indent"&gt;</v>
      </c>
      <c r="H1667">
        <v>1</v>
      </c>
      <c r="I1667">
        <f t="shared" si="210"/>
        <v>9</v>
      </c>
      <c r="J1667">
        <f t="shared" ref="J1667:J1730" ca="1" si="217">IF(K1667="Y","",IF(D1667=1,1+MAX(OFFSET(J1667,-A1667+1,0,A1667-1)),MAX(OFFSET(J1667,-A1667+1,0,A1667-1))))</f>
        <v>771</v>
      </c>
      <c r="K1667" t="str">
        <f>IF(OR(E1667="start",AND(E1667="end",E1666="start")),"Y","N")</f>
        <v>N</v>
      </c>
      <c r="L1667" t="str">
        <f t="shared" si="214"/>
        <v/>
      </c>
    </row>
    <row r="1668" spans="1:12" x14ac:dyDescent="0.25">
      <c r="A1668">
        <v>1667</v>
      </c>
      <c r="B1668" s="1" t="s">
        <v>1294</v>
      </c>
      <c r="C1668" t="str">
        <f t="shared" si="212"/>
        <v>&lt;p class="indent"&gt;Mapes returned knife to sheath, said: ‘This is an unfixed blade, my Lady. Keep it near you. More than a week away from flesh and it begins to disintegrate. It’s yours, a tooth of shaihulud, for as long as you live.’</v>
      </c>
      <c r="D1668">
        <f t="shared" si="216"/>
        <v>2</v>
      </c>
      <c r="E1668" t="str">
        <f t="shared" si="215"/>
        <v>end</v>
      </c>
      <c r="F1668" t="str">
        <f t="shared" si="211"/>
        <v>&lt;p class="indent"&gt;Mapes returned knife to sheath, said: ‘This is an unfixed blade, my Lady. Keep it near you. More than a week away from flesh and it begins to disintegrate. It’s yours, a tooth of shaihulud, for as long as you live.’</v>
      </c>
      <c r="G1668" t="str">
        <f t="shared" si="213"/>
        <v>&lt;p class="indent"&gt;</v>
      </c>
      <c r="H1668">
        <v>1</v>
      </c>
      <c r="I1668">
        <f t="shared" ref="I1668:I1731" si="218">IF(AND(E1667="end",E1668="start"),I1667+1,I1667)</f>
        <v>9</v>
      </c>
      <c r="J1668">
        <f t="shared" ca="1" si="217"/>
        <v>771</v>
      </c>
      <c r="K1668" t="str">
        <f>IF(OR(E1668="start",AND(E1668="end",E1667="start")),"Y","N")</f>
        <v>N</v>
      </c>
      <c r="L1668" t="str">
        <f t="shared" si="214"/>
        <v/>
      </c>
    </row>
    <row r="1669" spans="1:12" x14ac:dyDescent="0.25">
      <c r="A1669">
        <v>1668</v>
      </c>
      <c r="B1669" s="1" t="s">
        <v>9</v>
      </c>
      <c r="C1669" t="str">
        <f t="shared" si="212"/>
        <v>&lt;p class="indent"&gt;Mapes returned knife to sheath, said: ‘This is an unfixed blade, my Lady. Keep it near you. More than a week away from flesh and it begins to disintegrate. It’s yours, a tooth of shaihulud, for as long as you live.’ &lt;/p&gt;</v>
      </c>
      <c r="D1669">
        <f t="shared" si="216"/>
        <v>3</v>
      </c>
      <c r="E1669" t="str">
        <f t="shared" si="215"/>
        <v>end</v>
      </c>
      <c r="F1669" t="str">
        <f t="shared" si="211"/>
        <v>&lt;p class="indent"&gt;Mapes returned knife to sheath, said: ‘This is an unfixed blade, my Lady. Keep it near you. More than a week away from flesh and it begins to disintegrate. It’s yours, a tooth of shaihulud, for as long as you live.’ &lt;/p&gt;</v>
      </c>
      <c r="G1669" t="str">
        <f t="shared" si="213"/>
        <v>&lt;p class="indent"&gt;</v>
      </c>
      <c r="H1669">
        <v>1</v>
      </c>
      <c r="I1669">
        <f t="shared" si="218"/>
        <v>9</v>
      </c>
      <c r="J1669">
        <f t="shared" ca="1" si="217"/>
        <v>771</v>
      </c>
      <c r="K1669" t="str">
        <f>IF(OR(E1669="start",AND(E1669="end",E1668="start")),"Y","N")</f>
        <v>N</v>
      </c>
      <c r="L1669" t="str">
        <f t="shared" si="214"/>
        <v>&lt;p class="indent"&gt;Mapes returned knife to sheath, said: ‘This is an unfixed blade, my Lady. Keep it near you. More than a week away from flesh and it begins to disintegrate. It’s yours, a tooth of shaihulud, for as long as you live.’ &lt;/p&gt;</v>
      </c>
    </row>
    <row r="1670" spans="1:12" x14ac:dyDescent="0.25">
      <c r="A1670">
        <v>1669</v>
      </c>
      <c r="B1670" s="1" t="s">
        <v>1295</v>
      </c>
      <c r="C1670" t="str">
        <f t="shared" si="212"/>
        <v>&lt;p class="indent"&gt;Jessica reached out her right hand, risked a gamble: ‘Mapes, you’ve sheathed that blade unblooded.’&lt;/p&gt;</v>
      </c>
      <c r="D1670">
        <f t="shared" si="216"/>
        <v>1</v>
      </c>
      <c r="E1670" t="str">
        <f t="shared" si="215"/>
        <v>end</v>
      </c>
      <c r="F1670" t="str">
        <f t="shared" si="211"/>
        <v>&lt;p class="indent"&gt;Jessica reached out her right hand, risked a gamble: ‘Mapes, you’ve sheathed that blade unblooded.’&lt;/p&gt;</v>
      </c>
      <c r="G1670" t="str">
        <f t="shared" si="213"/>
        <v>&lt;p class="indent"&gt;</v>
      </c>
      <c r="H1670">
        <v>1</v>
      </c>
      <c r="I1670">
        <f t="shared" si="218"/>
        <v>9</v>
      </c>
      <c r="J1670">
        <f t="shared" ca="1" si="217"/>
        <v>772</v>
      </c>
      <c r="K1670" t="str">
        <f>IF(OR(E1670="start",AND(E1670="end",E1669="start")),"Y","N")</f>
        <v>N</v>
      </c>
      <c r="L1670" t="str">
        <f t="shared" si="214"/>
        <v>&lt;p class="indent"&gt;Jessica reached out her right hand, risked a gamble: ‘Mapes, you’ve sheathed that blade unblooded.’&lt;/p&gt;</v>
      </c>
    </row>
    <row r="1671" spans="1:12" x14ac:dyDescent="0.25">
      <c r="A1671">
        <v>1670</v>
      </c>
      <c r="B1671" s="1" t="s">
        <v>1296</v>
      </c>
      <c r="C1671" t="str">
        <f t="shared" si="212"/>
        <v>&lt;p class="indent"&gt;With a gasp, Mapes dropped the sheathed knife into Jessica’s hand, tore open the brown bodice, wailing: ‘Take the water of</v>
      </c>
      <c r="D1671">
        <f t="shared" si="216"/>
        <v>1</v>
      </c>
      <c r="E1671" t="str">
        <f t="shared" si="215"/>
        <v>end</v>
      </c>
      <c r="F1671" t="str">
        <f t="shared" si="211"/>
        <v>&lt;p class="indent"&gt;With a gasp, Mapes dropped the sheathed knife into Jessica’s hand, tore open the brown bodice, wailing: ‘Take the water of</v>
      </c>
      <c r="G1671" t="str">
        <f t="shared" si="213"/>
        <v>&lt;p class="indent"&gt;</v>
      </c>
      <c r="H1671">
        <v>1</v>
      </c>
      <c r="I1671">
        <f t="shared" si="218"/>
        <v>9</v>
      </c>
      <c r="J1671">
        <f t="shared" ca="1" si="217"/>
        <v>773</v>
      </c>
      <c r="K1671" t="str">
        <f>IF(OR(E1671="start",AND(E1671="end",E1670="start")),"Y","N")</f>
        <v>N</v>
      </c>
      <c r="L1671" t="str">
        <f t="shared" si="214"/>
        <v/>
      </c>
    </row>
    <row r="1672" spans="1:12" x14ac:dyDescent="0.25">
      <c r="A1672">
        <v>1671</v>
      </c>
      <c r="B1672" s="1" t="s">
        <v>1297</v>
      </c>
      <c r="C1672" t="str">
        <f t="shared" si="212"/>
        <v>&lt;p class="indent"&gt;With a gasp, Mapes dropped the sheathed knife into Jessica’s hand, tore open the brown bodice, wailing: ‘Take the water of my life!’</v>
      </c>
      <c r="D1672">
        <f t="shared" si="216"/>
        <v>2</v>
      </c>
      <c r="E1672" t="str">
        <f t="shared" si="215"/>
        <v>end</v>
      </c>
      <c r="F1672" t="str">
        <f t="shared" si="211"/>
        <v>&lt;p class="indent"&gt;With a gasp, Mapes dropped the sheathed knife into Jessica’s hand, tore open the brown bodice, wailing: ‘Take the water of my life!’</v>
      </c>
      <c r="G1672" t="str">
        <f t="shared" si="213"/>
        <v>&lt;p class="indent"&gt;</v>
      </c>
      <c r="H1672">
        <v>1</v>
      </c>
      <c r="I1672">
        <f t="shared" si="218"/>
        <v>9</v>
      </c>
      <c r="J1672">
        <f t="shared" ca="1" si="217"/>
        <v>773</v>
      </c>
      <c r="K1672" t="str">
        <f>IF(OR(E1672="start",AND(E1672="end",E1671="start")),"Y","N")</f>
        <v>N</v>
      </c>
      <c r="L1672" t="str">
        <f t="shared" si="214"/>
        <v/>
      </c>
    </row>
    <row r="1673" spans="1:12" x14ac:dyDescent="0.25">
      <c r="A1673">
        <v>1672</v>
      </c>
      <c r="B1673" s="1" t="s">
        <v>9</v>
      </c>
      <c r="C1673" t="str">
        <f t="shared" si="212"/>
        <v>&lt;p class="indent"&gt;With a gasp, Mapes dropped the sheathed knife into Jessica’s hand, tore open the brown bodice, wailing: ‘Take the water of my life!’ &lt;/p&gt;</v>
      </c>
      <c r="D1673">
        <f t="shared" si="216"/>
        <v>3</v>
      </c>
      <c r="E1673" t="str">
        <f t="shared" si="215"/>
        <v>end</v>
      </c>
      <c r="F1673" t="str">
        <f t="shared" si="211"/>
        <v>&lt;p class="indent"&gt;With a gasp, Mapes dropped the sheathed knife into Jessica’s hand, tore open the brown bodice, wailing: ‘Take the water of my life!’ &lt;/p&gt;</v>
      </c>
      <c r="G1673" t="str">
        <f t="shared" si="213"/>
        <v>&lt;p class="indent"&gt;</v>
      </c>
      <c r="H1673">
        <v>1</v>
      </c>
      <c r="I1673">
        <f t="shared" si="218"/>
        <v>9</v>
      </c>
      <c r="J1673">
        <f t="shared" ca="1" si="217"/>
        <v>773</v>
      </c>
      <c r="K1673" t="str">
        <f>IF(OR(E1673="start",AND(E1673="end",E1672="start")),"Y","N")</f>
        <v>N</v>
      </c>
      <c r="L1673" t="str">
        <f t="shared" si="214"/>
        <v>&lt;p class="indent"&gt;With a gasp, Mapes dropped the sheathed knife into Jessica’s hand, tore open the brown bodice, wailing: ‘Take the water of my life!’ &lt;/p&gt;</v>
      </c>
    </row>
    <row r="1674" spans="1:12" x14ac:dyDescent="0.25">
      <c r="A1674">
        <v>1673</v>
      </c>
      <c r="B1674" s="1" t="s">
        <v>1298</v>
      </c>
      <c r="C1674" t="str">
        <f t="shared" si="212"/>
        <v>&lt;p class="indent"&gt;Jessica withdrew the blade from its sheath. How it glittered! She directed the point toward Mapes, saw a fear greater than</v>
      </c>
      <c r="D1674">
        <f t="shared" si="216"/>
        <v>1</v>
      </c>
      <c r="E1674" t="str">
        <f t="shared" si="215"/>
        <v>end</v>
      </c>
      <c r="F1674" t="str">
        <f t="shared" si="211"/>
        <v>&lt;p class="indent"&gt;Jessica withdrew the blade from its sheath. How it glittered! She directed the point toward Mapes, saw a fear greater than</v>
      </c>
      <c r="G1674" t="str">
        <f t="shared" si="213"/>
        <v>&lt;p class="indent"&gt;</v>
      </c>
      <c r="H1674">
        <v>1</v>
      </c>
      <c r="I1674">
        <f t="shared" si="218"/>
        <v>9</v>
      </c>
      <c r="J1674">
        <f t="shared" ca="1" si="217"/>
        <v>774</v>
      </c>
      <c r="K1674" t="str">
        <f>IF(OR(E1674="start",AND(E1674="end",E1673="start")),"Y","N")</f>
        <v>N</v>
      </c>
      <c r="L1674" t="str">
        <f t="shared" si="214"/>
        <v/>
      </c>
    </row>
    <row r="1675" spans="1:12" x14ac:dyDescent="0.25">
      <c r="A1675">
        <v>1674</v>
      </c>
      <c r="B1675" s="1" t="s">
        <v>1299</v>
      </c>
      <c r="C1675" t="str">
        <f t="shared" si="212"/>
        <v>&lt;p class="indent"&gt;Jessica withdrew the blade from its sheath. How it glittered! She directed the point toward Mapes, saw a fear greater than death-panic come over the woman.</v>
      </c>
      <c r="D1675">
        <f t="shared" si="216"/>
        <v>2</v>
      </c>
      <c r="E1675" t="str">
        <f t="shared" si="215"/>
        <v>end</v>
      </c>
      <c r="F1675" t="str">
        <f t="shared" ref="F1675:F1738" si="219">IF(AND(E1675="start",D1675&gt;=D1674),F1674&amp;" "&amp;B1675,C1675)</f>
        <v>&lt;p class="indent"&gt;Jessica withdrew the blade from its sheath. How it glittered! She directed the point toward Mapes, saw a fear greater than death-panic come over the woman.</v>
      </c>
      <c r="G1675" t="str">
        <f t="shared" si="213"/>
        <v>&lt;p class="indent"&gt;</v>
      </c>
      <c r="H1675">
        <v>1</v>
      </c>
      <c r="I1675">
        <f t="shared" si="218"/>
        <v>9</v>
      </c>
      <c r="J1675">
        <f t="shared" ca="1" si="217"/>
        <v>774</v>
      </c>
      <c r="K1675" t="str">
        <f>IF(OR(E1675="start",AND(E1675="end",E1674="start")),"Y","N")</f>
        <v>N</v>
      </c>
      <c r="L1675" t="str">
        <f t="shared" si="214"/>
        <v/>
      </c>
    </row>
    <row r="1676" spans="1:12" x14ac:dyDescent="0.25">
      <c r="A1676">
        <v>1675</v>
      </c>
      <c r="B1676" s="1" t="s">
        <v>9</v>
      </c>
      <c r="C1676" t="str">
        <f t="shared" si="212"/>
        <v>&lt;p class="indent"&gt;Jessica withdrew the blade from its sheath. How it glittered! She directed the point toward Mapes, saw a fear greater than death-panic come over the woman. &lt;/p&gt;</v>
      </c>
      <c r="D1676">
        <f t="shared" si="216"/>
        <v>3</v>
      </c>
      <c r="E1676" t="str">
        <f t="shared" si="215"/>
        <v>end</v>
      </c>
      <c r="F1676" t="str">
        <f t="shared" si="219"/>
        <v>&lt;p class="indent"&gt;Jessica withdrew the blade from its sheath. How it glittered! She directed the point toward Mapes, saw a fear greater than death-panic come over the woman. &lt;/p&gt;</v>
      </c>
      <c r="G1676" t="str">
        <f t="shared" si="213"/>
        <v>&lt;p class="indent"&gt;</v>
      </c>
      <c r="H1676">
        <v>1</v>
      </c>
      <c r="I1676">
        <f t="shared" si="218"/>
        <v>9</v>
      </c>
      <c r="J1676">
        <f t="shared" ca="1" si="217"/>
        <v>774</v>
      </c>
      <c r="K1676" t="str">
        <f>IF(OR(E1676="start",AND(E1676="end",E1675="start")),"Y","N")</f>
        <v>N</v>
      </c>
      <c r="L1676" t="str">
        <f t="shared" si="214"/>
        <v>&lt;p class="indent"&gt;Jessica withdrew the blade from its sheath. How it glittered! She directed the point toward Mapes, saw a fear greater than death-panic come over the woman. &lt;/p&gt;</v>
      </c>
    </row>
    <row r="1677" spans="1:12" x14ac:dyDescent="0.25">
      <c r="A1677">
        <v>1676</v>
      </c>
      <c r="B1677" s="1" t="s">
        <v>1300</v>
      </c>
      <c r="C1677" t="str">
        <f t="shared" si="212"/>
        <v>&lt;p class="indent"&gt;&lt;em&gt;Poison in the point?&lt;/em&gt; Jessica wondered. She tipped up the point, drew a delicate scratch with the blade’s edge above Mapes’ left breast. There</v>
      </c>
      <c r="D1677">
        <f t="shared" si="216"/>
        <v>1</v>
      </c>
      <c r="E1677" t="str">
        <f t="shared" si="215"/>
        <v>end</v>
      </c>
      <c r="F1677" t="str">
        <f t="shared" si="219"/>
        <v>&lt;p class="indent"&gt;&lt;em&gt;Poison in the point?&lt;/em&gt; Jessica wondered. She tipped up the point, drew a delicate scratch with the blade’s edge above Mapes’ left breast. There</v>
      </c>
      <c r="G1677" t="str">
        <f t="shared" si="213"/>
        <v>&lt;p class="indent"&gt;</v>
      </c>
      <c r="H1677">
        <v>1</v>
      </c>
      <c r="I1677">
        <f t="shared" si="218"/>
        <v>9</v>
      </c>
      <c r="J1677">
        <f t="shared" ca="1" si="217"/>
        <v>775</v>
      </c>
      <c r="K1677" t="str">
        <f>IF(OR(E1677="start",AND(E1677="end",E1676="start")),"Y","N")</f>
        <v>N</v>
      </c>
      <c r="L1677" t="str">
        <f t="shared" si="214"/>
        <v/>
      </c>
    </row>
    <row r="1678" spans="1:12" x14ac:dyDescent="0.25">
      <c r="A1678">
        <v>1677</v>
      </c>
      <c r="B1678" s="1" t="s">
        <v>1301</v>
      </c>
      <c r="C1678" t="str">
        <f t="shared" si="212"/>
        <v>&lt;p class="indent"&gt;&lt;em&gt;Poison in the point?&lt;/em&gt; Jessica wondered. She tipped up the point, drew a delicate scratch with the blade’s edge above Mapes’ left breast. There was a thick welling of blood that stopped almost immediately. &lt;em&gt;Ultrafast coagulation,&lt;/em&gt; Jessica thought. &lt;em&gt;A moisture-conserving mutation?&lt;/em&gt;&lt;/p&gt;</v>
      </c>
      <c r="D1678">
        <f t="shared" si="216"/>
        <v>2</v>
      </c>
      <c r="E1678" t="str">
        <f t="shared" si="215"/>
        <v>end</v>
      </c>
      <c r="F1678" t="str">
        <f t="shared" si="219"/>
        <v>&lt;p class="indent"&gt;&lt;em&gt;Poison in the point?&lt;/em&gt; Jessica wondered. She tipped up the point, drew a delicate scratch with the blade’s edge above Mapes’ left breast. There was a thick welling of blood that stopped almost immediately. &lt;em&gt;Ultrafast coagulation,&lt;/em&gt; Jessica thought. &lt;em&gt;A moisture-conserving mutation?&lt;/em&gt;&lt;/p&gt;</v>
      </c>
      <c r="G1678" t="str">
        <f t="shared" si="213"/>
        <v>&lt;p class="indent"&gt;</v>
      </c>
      <c r="H1678">
        <v>1</v>
      </c>
      <c r="I1678">
        <f t="shared" si="218"/>
        <v>9</v>
      </c>
      <c r="J1678">
        <f t="shared" ca="1" si="217"/>
        <v>775</v>
      </c>
      <c r="K1678" t="str">
        <f>IF(OR(E1678="start",AND(E1678="end",E1677="start")),"Y","N")</f>
        <v>N</v>
      </c>
      <c r="L1678" t="str">
        <f t="shared" si="214"/>
        <v>&lt;p class="indent"&gt;&lt;em&gt;Poison in the point?&lt;/em&gt; Jessica wondered. She tipped up the point, drew a delicate scratch with the blade’s edge above Mapes’ left breast. There was a thick welling of blood that stopped almost immediately. &lt;em&gt;Ultrafast coagulation,&lt;/em&gt; Jessica thought. &lt;em&gt;A moisture-conserving mutation?&lt;/em&gt;&lt;/p&gt;</v>
      </c>
    </row>
    <row r="1679" spans="1:12" x14ac:dyDescent="0.25">
      <c r="A1679">
        <v>1678</v>
      </c>
      <c r="B1679" s="1" t="s">
        <v>1302</v>
      </c>
      <c r="C1679" t="str">
        <f t="shared" si="212"/>
        <v>&lt;p class="indent"&gt;She sheathed the blade, said: ‘Button your dress, Mapes.’&lt;/p&gt;</v>
      </c>
      <c r="D1679">
        <f t="shared" si="216"/>
        <v>1</v>
      </c>
      <c r="E1679" t="str">
        <f t="shared" si="215"/>
        <v>end</v>
      </c>
      <c r="F1679" t="str">
        <f t="shared" si="219"/>
        <v>&lt;p class="indent"&gt;She sheathed the blade, said: ‘Button your dress, Mapes.’&lt;/p&gt;</v>
      </c>
      <c r="G1679" t="str">
        <f t="shared" si="213"/>
        <v>&lt;p class="indent"&gt;</v>
      </c>
      <c r="H1679">
        <v>1</v>
      </c>
      <c r="I1679">
        <f t="shared" si="218"/>
        <v>9</v>
      </c>
      <c r="J1679">
        <f t="shared" ca="1" si="217"/>
        <v>776</v>
      </c>
      <c r="K1679" t="str">
        <f>IF(OR(E1679="start",AND(E1679="end",E1678="start")),"Y","N")</f>
        <v>N</v>
      </c>
      <c r="L1679" t="str">
        <f t="shared" si="214"/>
        <v>&lt;p class="indent"&gt;She sheathed the blade, said: ‘Button your dress, Mapes.’&lt;/p&gt;</v>
      </c>
    </row>
    <row r="1680" spans="1:12" x14ac:dyDescent="0.25">
      <c r="A1680">
        <v>1679</v>
      </c>
      <c r="B1680" s="1" t="s">
        <v>1303</v>
      </c>
      <c r="C1680" t="str">
        <f t="shared" si="212"/>
        <v>&lt;p class="indent"&gt;Mapes obeyed, trembling. The eyes without whites stared at Jessica, ‘You are ours,’ she muttered. ‘You are the One.’&lt;/p&gt;</v>
      </c>
      <c r="D1680">
        <f t="shared" si="216"/>
        <v>1</v>
      </c>
      <c r="E1680" t="str">
        <f t="shared" si="215"/>
        <v>end</v>
      </c>
      <c r="F1680" t="str">
        <f t="shared" si="219"/>
        <v>&lt;p class="indent"&gt;Mapes obeyed, trembling. The eyes without whites stared at Jessica, ‘You are ours,’ she muttered. ‘You are the One.’&lt;/p&gt;</v>
      </c>
      <c r="G1680" t="str">
        <f t="shared" si="213"/>
        <v>&lt;p class="indent"&gt;</v>
      </c>
      <c r="H1680">
        <v>1</v>
      </c>
      <c r="I1680">
        <f t="shared" si="218"/>
        <v>9</v>
      </c>
      <c r="J1680">
        <f t="shared" ca="1" si="217"/>
        <v>777</v>
      </c>
      <c r="K1680" t="str">
        <f>IF(OR(E1680="start",AND(E1680="end",E1679="start")),"Y","N")</f>
        <v>N</v>
      </c>
      <c r="L1680" t="str">
        <f t="shared" si="214"/>
        <v>&lt;p class="indent"&gt;Mapes obeyed, trembling. The eyes without whites stared at Jessica, ‘You are ours,’ she muttered. ‘You are the One.’&lt;/p&gt;</v>
      </c>
    </row>
    <row r="1681" spans="1:12" x14ac:dyDescent="0.25">
      <c r="A1681">
        <v>1680</v>
      </c>
      <c r="B1681" s="1" t="s">
        <v>1304</v>
      </c>
      <c r="C1681" t="str">
        <f t="shared" si="212"/>
        <v>&lt;p class="indent"&gt;There came another sound of unloading in the entry. Swiftly, Mapes grabbed the sheathed knife, concealed it in Jessica’s bodice.</v>
      </c>
      <c r="D1681">
        <f t="shared" si="216"/>
        <v>1</v>
      </c>
      <c r="E1681" t="str">
        <f t="shared" si="215"/>
        <v>end</v>
      </c>
      <c r="F1681" t="str">
        <f t="shared" si="219"/>
        <v>&lt;p class="indent"&gt;There came another sound of unloading in the entry. Swiftly, Mapes grabbed the sheathed knife, concealed it in Jessica’s bodice.</v>
      </c>
      <c r="G1681" t="str">
        <f t="shared" si="213"/>
        <v>&lt;p class="indent"&gt;</v>
      </c>
      <c r="H1681">
        <v>1</v>
      </c>
      <c r="I1681">
        <f t="shared" si="218"/>
        <v>9</v>
      </c>
      <c r="J1681">
        <f t="shared" ca="1" si="217"/>
        <v>778</v>
      </c>
      <c r="K1681" t="str">
        <f>IF(OR(E1681="start",AND(E1681="end",E1680="start")),"Y","N")</f>
        <v>N</v>
      </c>
      <c r="L1681" t="str">
        <f t="shared" si="214"/>
        <v/>
      </c>
    </row>
    <row r="1682" spans="1:12" x14ac:dyDescent="0.25">
      <c r="A1682">
        <v>1681</v>
      </c>
      <c r="B1682" s="1" t="s">
        <v>1305</v>
      </c>
      <c r="C1682" t="str">
        <f t="shared" si="212"/>
        <v>&lt;p class="indent"&gt;There came another sound of unloading in the entry. Swiftly, Mapes grabbed the sheathed knife, concealed it in Jessica’s bodice. ‘Who sees that knife must be cleansed or slain!’ she snarled. ‘You &lt;em&gt;know&lt;/em&gt; that, my Lady!’</v>
      </c>
      <c r="D1682">
        <f t="shared" si="216"/>
        <v>2</v>
      </c>
      <c r="E1682" t="str">
        <f t="shared" si="215"/>
        <v>end</v>
      </c>
      <c r="F1682" t="str">
        <f t="shared" si="219"/>
        <v>&lt;p class="indent"&gt;There came another sound of unloading in the entry. Swiftly, Mapes grabbed the sheathed knife, concealed it in Jessica’s bodice. ‘Who sees that knife must be cleansed or slain!’ she snarled. ‘You &lt;em&gt;know&lt;/em&gt; that, my Lady!’</v>
      </c>
      <c r="G1682" t="str">
        <f t="shared" si="213"/>
        <v>&lt;p class="indent"&gt;</v>
      </c>
      <c r="H1682">
        <v>1</v>
      </c>
      <c r="I1682">
        <f t="shared" si="218"/>
        <v>9</v>
      </c>
      <c r="J1682">
        <f t="shared" ca="1" si="217"/>
        <v>778</v>
      </c>
      <c r="K1682" t="str">
        <f>IF(OR(E1682="start",AND(E1682="end",E1681="start")),"Y","N")</f>
        <v>N</v>
      </c>
      <c r="L1682" t="str">
        <f t="shared" si="214"/>
        <v/>
      </c>
    </row>
    <row r="1683" spans="1:12" x14ac:dyDescent="0.25">
      <c r="A1683">
        <v>1682</v>
      </c>
      <c r="B1683" s="1" t="s">
        <v>9</v>
      </c>
      <c r="C1683" t="str">
        <f t="shared" si="212"/>
        <v>&lt;p class="indent"&gt;There came another sound of unloading in the entry. Swiftly, Mapes grabbed the sheathed knife, concealed it in Jessica’s bodice. ‘Who sees that knife must be cleansed or slain!’ she snarled. ‘You &lt;em&gt;know&lt;/em&gt; that, my Lady!’ &lt;/p&gt;</v>
      </c>
      <c r="D1683">
        <f t="shared" si="216"/>
        <v>3</v>
      </c>
      <c r="E1683" t="str">
        <f t="shared" si="215"/>
        <v>end</v>
      </c>
      <c r="F1683" t="str">
        <f t="shared" si="219"/>
        <v>&lt;p class="indent"&gt;There came another sound of unloading in the entry. Swiftly, Mapes grabbed the sheathed knife, concealed it in Jessica’s bodice. ‘Who sees that knife must be cleansed or slain!’ she snarled. ‘You &lt;em&gt;know&lt;/em&gt; that, my Lady!’ &lt;/p&gt;</v>
      </c>
      <c r="G1683" t="str">
        <f t="shared" si="213"/>
        <v>&lt;p class="indent"&gt;</v>
      </c>
      <c r="H1683">
        <v>1</v>
      </c>
      <c r="I1683">
        <f t="shared" si="218"/>
        <v>9</v>
      </c>
      <c r="J1683">
        <f t="shared" ca="1" si="217"/>
        <v>778</v>
      </c>
      <c r="K1683" t="str">
        <f>IF(OR(E1683="start",AND(E1683="end",E1682="start")),"Y","N")</f>
        <v>N</v>
      </c>
      <c r="L1683" t="str">
        <f t="shared" si="214"/>
        <v>&lt;p class="indent"&gt;There came another sound of unloading in the entry. Swiftly, Mapes grabbed the sheathed knife, concealed it in Jessica’s bodice. ‘Who sees that knife must be cleansed or slain!’ she snarled. ‘You &lt;em&gt;know&lt;/em&gt; that, my Lady!’ &lt;/p&gt;</v>
      </c>
    </row>
    <row r="1684" spans="1:12" x14ac:dyDescent="0.25">
      <c r="A1684">
        <v>1683</v>
      </c>
      <c r="B1684" s="1" t="s">
        <v>1306</v>
      </c>
      <c r="C1684" t="str">
        <f t="shared" si="212"/>
        <v>&lt;p class="indent"&gt;&lt;em&gt;I know it now,&lt;/em&gt; Jessica thought.</v>
      </c>
      <c r="D1684">
        <f t="shared" si="216"/>
        <v>1</v>
      </c>
      <c r="E1684" t="str">
        <f t="shared" si="215"/>
        <v>end</v>
      </c>
      <c r="F1684" t="str">
        <f t="shared" si="219"/>
        <v>&lt;p class="indent"&gt;&lt;em&gt;I know it now,&lt;/em&gt; Jessica thought.</v>
      </c>
      <c r="G1684" t="str">
        <f t="shared" si="213"/>
        <v>&lt;p class="indent"&gt;</v>
      </c>
      <c r="H1684">
        <v>1</v>
      </c>
      <c r="I1684">
        <f t="shared" si="218"/>
        <v>9</v>
      </c>
      <c r="J1684">
        <f t="shared" ca="1" si="217"/>
        <v>779</v>
      </c>
      <c r="K1684" t="str">
        <f>IF(OR(E1684="start",AND(E1684="end",E1683="start")),"Y","N")</f>
        <v>N</v>
      </c>
      <c r="L1684" t="str">
        <f t="shared" si="214"/>
        <v/>
      </c>
    </row>
    <row r="1685" spans="1:12" x14ac:dyDescent="0.25">
      <c r="A1685">
        <v>1684</v>
      </c>
      <c r="B1685" s="1" t="s">
        <v>9</v>
      </c>
      <c r="C1685" t="str">
        <f t="shared" si="212"/>
        <v>&lt;p class="indent"&gt;&lt;em&gt;I know it now,&lt;/em&gt; Jessica thought. &lt;/p&gt;</v>
      </c>
      <c r="D1685">
        <f t="shared" si="216"/>
        <v>2</v>
      </c>
      <c r="E1685" t="str">
        <f t="shared" si="215"/>
        <v>end</v>
      </c>
      <c r="F1685" t="str">
        <f t="shared" si="219"/>
        <v>&lt;p class="indent"&gt;&lt;em&gt;I know it now,&lt;/em&gt; Jessica thought. &lt;/p&gt;</v>
      </c>
      <c r="G1685" t="str">
        <f t="shared" si="213"/>
        <v>&lt;p class="indent"&gt;</v>
      </c>
      <c r="H1685">
        <v>1</v>
      </c>
      <c r="I1685">
        <f t="shared" si="218"/>
        <v>9</v>
      </c>
      <c r="J1685">
        <f t="shared" ca="1" si="217"/>
        <v>779</v>
      </c>
      <c r="K1685" t="str">
        <f>IF(OR(E1685="start",AND(E1685="end",E1684="start")),"Y","N")</f>
        <v>N</v>
      </c>
      <c r="L1685" t="str">
        <f t="shared" si="214"/>
        <v>&lt;p class="indent"&gt;&lt;em&gt;I know it now,&lt;/em&gt; Jessica thought. &lt;/p&gt;</v>
      </c>
    </row>
    <row r="1686" spans="1:12" x14ac:dyDescent="0.25">
      <c r="A1686">
        <v>1685</v>
      </c>
      <c r="B1686" s="1" t="s">
        <v>1307</v>
      </c>
      <c r="C1686" t="str">
        <f t="shared" si="212"/>
        <v>&lt;p class="indent"&gt;The cargo handlers left without intruding on the Great Hall.&lt;/p&gt;</v>
      </c>
      <c r="D1686">
        <f t="shared" si="216"/>
        <v>1</v>
      </c>
      <c r="E1686" t="str">
        <f t="shared" si="215"/>
        <v>end</v>
      </c>
      <c r="F1686" t="str">
        <f t="shared" si="219"/>
        <v>&lt;p class="indent"&gt;The cargo handlers left without intruding on the Great Hall.&lt;/p&gt;</v>
      </c>
      <c r="G1686" t="str">
        <f t="shared" si="213"/>
        <v>&lt;p class="indent"&gt;</v>
      </c>
      <c r="H1686">
        <v>1</v>
      </c>
      <c r="I1686">
        <f t="shared" si="218"/>
        <v>9</v>
      </c>
      <c r="J1686">
        <f t="shared" ca="1" si="217"/>
        <v>780</v>
      </c>
      <c r="K1686" t="str">
        <f>IF(OR(E1686="start",AND(E1686="end",E1685="start")),"Y","N")</f>
        <v>N</v>
      </c>
      <c r="L1686" t="str">
        <f t="shared" si="214"/>
        <v>&lt;p class="indent"&gt;The cargo handlers left without intruding on the Great Hall.&lt;/p&gt;</v>
      </c>
    </row>
    <row r="1687" spans="1:12" x14ac:dyDescent="0.25">
      <c r="A1687">
        <v>1686</v>
      </c>
      <c r="B1687" s="1" t="s">
        <v>1308</v>
      </c>
      <c r="C1687" t="str">
        <f t="shared" si="212"/>
        <v>&lt;p class="indent"&gt;Mapes composed herself, said: ‘The uncleansed who have seen a crysknife may not leave Arrakis alive. Never forget that, my</v>
      </c>
      <c r="D1687">
        <f t="shared" si="216"/>
        <v>1</v>
      </c>
      <c r="E1687" t="str">
        <f t="shared" si="215"/>
        <v>end</v>
      </c>
      <c r="F1687" t="str">
        <f t="shared" si="219"/>
        <v>&lt;p class="indent"&gt;Mapes composed herself, said: ‘The uncleansed who have seen a crysknife may not leave Arrakis alive. Never forget that, my</v>
      </c>
      <c r="G1687" t="str">
        <f t="shared" si="213"/>
        <v>&lt;p class="indent"&gt;</v>
      </c>
      <c r="H1687">
        <v>1</v>
      </c>
      <c r="I1687">
        <f t="shared" si="218"/>
        <v>9</v>
      </c>
      <c r="J1687">
        <f t="shared" ca="1" si="217"/>
        <v>781</v>
      </c>
      <c r="K1687" t="str">
        <f>IF(OR(E1687="start",AND(E1687="end",E1686="start")),"Y","N")</f>
        <v>N</v>
      </c>
      <c r="L1687" t="str">
        <f t="shared" si="214"/>
        <v/>
      </c>
    </row>
    <row r="1688" spans="1:12" x14ac:dyDescent="0.25">
      <c r="A1688">
        <v>1687</v>
      </c>
      <c r="B1688" s="1" t="s">
        <v>1309</v>
      </c>
      <c r="C1688" t="str">
        <f t="shared" si="212"/>
        <v>&lt;p class="indent"&gt;Mapes composed herself, said: ‘The uncleansed who have seen a crysknife may not leave Arrakis alive. Never forget that, my Lady. You’ve been entrusted with a crysknife.’ She took a deep breath. ‘Now the thing must take its course. It cannot be hurried.’</v>
      </c>
      <c r="D1688">
        <f t="shared" si="216"/>
        <v>2</v>
      </c>
      <c r="E1688" t="str">
        <f t="shared" si="215"/>
        <v>end</v>
      </c>
      <c r="F1688" t="str">
        <f t="shared" si="219"/>
        <v>&lt;p class="indent"&gt;Mapes composed herself, said: ‘The uncleansed who have seen a crysknife may not leave Arrakis alive. Never forget that, my Lady. You’ve been entrusted with a crysknife.’ She took a deep breath. ‘Now the thing must take its course. It cannot be hurried.’</v>
      </c>
      <c r="G1688" t="str">
        <f t="shared" si="213"/>
        <v>&lt;p class="indent"&gt;</v>
      </c>
      <c r="H1688">
        <v>1</v>
      </c>
      <c r="I1688">
        <f t="shared" si="218"/>
        <v>9</v>
      </c>
      <c r="J1688">
        <f t="shared" ca="1" si="217"/>
        <v>781</v>
      </c>
      <c r="K1688" t="str">
        <f>IF(OR(E1688="start",AND(E1688="end",E1687="start")),"Y","N")</f>
        <v>N</v>
      </c>
      <c r="L1688" t="str">
        <f t="shared" si="214"/>
        <v/>
      </c>
    </row>
    <row r="1689" spans="1:12" x14ac:dyDescent="0.25">
      <c r="A1689">
        <v>1688</v>
      </c>
      <c r="B1689" s="1" t="s">
        <v>1310</v>
      </c>
      <c r="C1689" t="str">
        <f t="shared" si="212"/>
        <v>&lt;p class="indent"&gt;Mapes composed herself, said: ‘The uncleansed who have seen a crysknife may not leave Arrakis alive. Never forget that, my Lady. You’ve been entrusted with a crysknife.’ She took a deep breath. ‘Now the thing must take its course. It cannot be hurried.’ She glanced at the stacked boxes and piled goods around them. ‘And there’s work aplenty to while the time for us here.’</v>
      </c>
      <c r="D1689">
        <f t="shared" si="216"/>
        <v>3</v>
      </c>
      <c r="E1689" t="str">
        <f t="shared" si="215"/>
        <v>end</v>
      </c>
      <c r="F1689" t="str">
        <f t="shared" si="219"/>
        <v>&lt;p class="indent"&gt;Mapes composed herself, said: ‘The uncleansed who have seen a crysknife may not leave Arrakis alive. Never forget that, my Lady. You’ve been entrusted with a crysknife.’ She took a deep breath. ‘Now the thing must take its course. It cannot be hurried.’ She glanced at the stacked boxes and piled goods around them. ‘And there’s work aplenty to while the time for us here.’</v>
      </c>
      <c r="G1689" t="str">
        <f t="shared" si="213"/>
        <v>&lt;p class="indent"&gt;</v>
      </c>
      <c r="H1689">
        <v>1</v>
      </c>
      <c r="I1689">
        <f t="shared" si="218"/>
        <v>9</v>
      </c>
      <c r="J1689">
        <f t="shared" ca="1" si="217"/>
        <v>781</v>
      </c>
      <c r="K1689" t="str">
        <f>IF(OR(E1689="start",AND(E1689="end",E1688="start")),"Y","N")</f>
        <v>N</v>
      </c>
      <c r="L1689" t="str">
        <f t="shared" si="214"/>
        <v/>
      </c>
    </row>
    <row r="1690" spans="1:12" x14ac:dyDescent="0.25">
      <c r="A1690">
        <v>1689</v>
      </c>
      <c r="B1690" s="1" t="s">
        <v>9</v>
      </c>
      <c r="C1690" t="str">
        <f t="shared" si="212"/>
        <v>&lt;p class="indent"&gt;Mapes composed herself, said: ‘The uncleansed who have seen a crysknife may not leave Arrakis alive. Never forget that, my Lady. You’ve been entrusted with a crysknife.’ She took a deep breath. ‘Now the thing must take its course. It cannot be hurried.’ She glanced at the stacked boxes and piled goods around them. ‘And there’s work aplenty to while the time for us here.’ &lt;/p&gt;</v>
      </c>
      <c r="D1690">
        <f t="shared" si="216"/>
        <v>4</v>
      </c>
      <c r="E1690" t="str">
        <f t="shared" si="215"/>
        <v>end</v>
      </c>
      <c r="F1690" t="str">
        <f t="shared" si="219"/>
        <v>&lt;p class="indent"&gt;Mapes composed herself, said: ‘The uncleansed who have seen a crysknife may not leave Arrakis alive. Never forget that, my Lady. You’ve been entrusted with a crysknife.’ She took a deep breath. ‘Now the thing must take its course. It cannot be hurried.’ She glanced at the stacked boxes and piled goods around them. ‘And there’s work aplenty to while the time for us here.’ &lt;/p&gt;</v>
      </c>
      <c r="G1690" t="str">
        <f t="shared" si="213"/>
        <v>&lt;p class="indent"&gt;</v>
      </c>
      <c r="H1690">
        <v>1</v>
      </c>
      <c r="I1690">
        <f t="shared" si="218"/>
        <v>9</v>
      </c>
      <c r="J1690">
        <f t="shared" ca="1" si="217"/>
        <v>781</v>
      </c>
      <c r="K1690" t="str">
        <f>IF(OR(E1690="start",AND(E1690="end",E1689="start")),"Y","N")</f>
        <v>N</v>
      </c>
      <c r="L1690" t="str">
        <f t="shared" si="214"/>
        <v>&lt;p class="indent"&gt;Mapes composed herself, said: ‘The uncleansed who have seen a crysknife may not leave Arrakis alive. Never forget that, my Lady. You’ve been entrusted with a crysknife.’ She took a deep breath. ‘Now the thing must take its course. It cannot be hurried.’ She glanced at the stacked boxes and piled goods around them. ‘And there’s work aplenty to while the time for us here.’ &lt;/p&gt;</v>
      </c>
    </row>
    <row r="1691" spans="1:12" x14ac:dyDescent="0.25">
      <c r="A1691">
        <v>1690</v>
      </c>
      <c r="B1691" s="1" t="s">
        <v>1311</v>
      </c>
      <c r="C1691" t="str">
        <f t="shared" si="212"/>
        <v>&lt;p class="indent"&gt;&lt;a id="page61"/&gt;Jessica hesitated. ‘&lt;em&gt;The thing must take its course.&lt;/em&gt;’ That was a specific catchphrase from the Missionaria Protectiva’s stock of incantations – &lt;em&gt;The coming of the Reverend Mother to free you.&lt;/em&gt;&lt;/p&gt;</v>
      </c>
      <c r="D1691">
        <f t="shared" si="216"/>
        <v>1</v>
      </c>
      <c r="E1691" t="str">
        <f t="shared" si="215"/>
        <v>end</v>
      </c>
      <c r="F1691" t="str">
        <f t="shared" si="219"/>
        <v>&lt;p class="indent"&gt;&lt;a id="page61"/&gt;Jessica hesitated. ‘&lt;em&gt;The thing must take its course.&lt;/em&gt;’ That was a specific catchphrase from the Missionaria Protectiva’s stock of incantations – &lt;em&gt;The coming of the Reverend Mother to free you.&lt;/em&gt;&lt;/p&gt;</v>
      </c>
      <c r="G1691" t="str">
        <f t="shared" si="213"/>
        <v>&lt;p class="indent"&gt;</v>
      </c>
      <c r="H1691">
        <v>1</v>
      </c>
      <c r="I1691">
        <f t="shared" si="218"/>
        <v>9</v>
      </c>
      <c r="J1691">
        <f t="shared" ca="1" si="217"/>
        <v>782</v>
      </c>
      <c r="K1691" t="str">
        <f>IF(OR(E1691="start",AND(E1691="end",E1690="start")),"Y","N")</f>
        <v>N</v>
      </c>
      <c r="L1691" t="str">
        <f t="shared" si="214"/>
        <v>&lt;p class="indent"&gt;&lt;a id="page61"/&gt;Jessica hesitated. ‘&lt;em&gt;The thing must take its course.&lt;/em&gt;’ That was a specific catchphrase from the Missionaria Protectiva’s stock of incantations – &lt;em&gt;The coming of the Reverend Mother to free you.&lt;/em&gt;&lt;/p&gt;</v>
      </c>
    </row>
    <row r="1692" spans="1:12" x14ac:dyDescent="0.25">
      <c r="A1692">
        <v>1691</v>
      </c>
      <c r="B1692" s="1" t="s">
        <v>1312</v>
      </c>
      <c r="C1692" t="str">
        <f t="shared" si="212"/>
        <v>&lt;p class="indent"&gt;&lt;em&gt;But I’m not a Reverend Mother,&lt;/em&gt; Jessica thought. And then: &lt;em&gt;Great Mother! They planted&lt;/em&gt; that &lt;em&gt;one here! This must be a hideous place!&lt;/em&gt;&lt;/p&gt;</v>
      </c>
      <c r="D1692">
        <f t="shared" si="216"/>
        <v>1</v>
      </c>
      <c r="E1692" t="str">
        <f t="shared" si="215"/>
        <v>end</v>
      </c>
      <c r="F1692" t="str">
        <f t="shared" si="219"/>
        <v>&lt;p class="indent"&gt;&lt;em&gt;But I’m not a Reverend Mother,&lt;/em&gt; Jessica thought. And then: &lt;em&gt;Great Mother! They planted&lt;/em&gt; that &lt;em&gt;one here! This must be a hideous place!&lt;/em&gt;&lt;/p&gt;</v>
      </c>
      <c r="G1692" t="str">
        <f t="shared" si="213"/>
        <v>&lt;p class="indent"&gt;</v>
      </c>
      <c r="H1692">
        <v>1</v>
      </c>
      <c r="I1692">
        <f t="shared" si="218"/>
        <v>9</v>
      </c>
      <c r="J1692">
        <f t="shared" ca="1" si="217"/>
        <v>783</v>
      </c>
      <c r="K1692" t="str">
        <f>IF(OR(E1692="start",AND(E1692="end",E1691="start")),"Y","N")</f>
        <v>N</v>
      </c>
      <c r="L1692" t="str">
        <f t="shared" si="214"/>
        <v>&lt;p class="indent"&gt;&lt;em&gt;But I’m not a Reverend Mother,&lt;/em&gt; Jessica thought. And then: &lt;em&gt;Great Mother! They planted&lt;/em&gt; that &lt;em&gt;one here! This must be a hideous place!&lt;/em&gt;&lt;/p&gt;</v>
      </c>
    </row>
    <row r="1693" spans="1:12" x14ac:dyDescent="0.25">
      <c r="A1693">
        <v>1692</v>
      </c>
      <c r="B1693" s="1" t="s">
        <v>1313</v>
      </c>
      <c r="C1693" t="str">
        <f t="shared" ref="C1693:C1756" si="220">IF(LEFT(B1693,2)="&lt;p",B1693,C1692&amp;" "&amp;B1693)</f>
        <v>&lt;p class="indent"&gt;In matter-of-fact tones, Mapes said: ‘What’ll you be wanting me to do first, my Lady?’&lt;/p&gt;</v>
      </c>
      <c r="D1693">
        <f t="shared" si="216"/>
        <v>1</v>
      </c>
      <c r="E1693" t="str">
        <f t="shared" si="215"/>
        <v>end</v>
      </c>
      <c r="F1693" t="str">
        <f t="shared" si="219"/>
        <v>&lt;p class="indent"&gt;In matter-of-fact tones, Mapes said: ‘What’ll you be wanting me to do first, my Lady?’&lt;/p&gt;</v>
      </c>
      <c r="G1693" t="str">
        <f t="shared" si="213"/>
        <v>&lt;p class="indent"&gt;</v>
      </c>
      <c r="H1693">
        <v>1</v>
      </c>
      <c r="I1693">
        <f t="shared" si="218"/>
        <v>9</v>
      </c>
      <c r="J1693">
        <f t="shared" ca="1" si="217"/>
        <v>784</v>
      </c>
      <c r="K1693" t="str">
        <f>IF(OR(E1693="start",AND(E1693="end",E1692="start")),"Y","N")</f>
        <v>N</v>
      </c>
      <c r="L1693" t="str">
        <f t="shared" si="214"/>
        <v>&lt;p class="indent"&gt;In matter-of-fact tones, Mapes said: ‘What’ll you be wanting me to do first, my Lady?’&lt;/p&gt;</v>
      </c>
    </row>
    <row r="1694" spans="1:12" x14ac:dyDescent="0.25">
      <c r="A1694">
        <v>1693</v>
      </c>
      <c r="B1694" s="1" t="s">
        <v>1314</v>
      </c>
      <c r="C1694" t="str">
        <f t="shared" si="220"/>
        <v>&lt;p class="indent"&gt;Instinct warned Jessica to match that casual tone. She said: ‘The painting of the Old Duke over there, it must be hung on</v>
      </c>
      <c r="D1694">
        <f t="shared" si="216"/>
        <v>1</v>
      </c>
      <c r="E1694" t="str">
        <f t="shared" si="215"/>
        <v>end</v>
      </c>
      <c r="F1694" t="str">
        <f t="shared" si="219"/>
        <v>&lt;p class="indent"&gt;Instinct warned Jessica to match that casual tone. She said: ‘The painting of the Old Duke over there, it must be hung on</v>
      </c>
      <c r="G1694" t="str">
        <f t="shared" si="213"/>
        <v>&lt;p class="indent"&gt;</v>
      </c>
      <c r="H1694">
        <v>1</v>
      </c>
      <c r="I1694">
        <f t="shared" si="218"/>
        <v>9</v>
      </c>
      <c r="J1694">
        <f t="shared" ca="1" si="217"/>
        <v>785</v>
      </c>
      <c r="K1694" t="str">
        <f>IF(OR(E1694="start",AND(E1694="end",E1693="start")),"Y","N")</f>
        <v>N</v>
      </c>
      <c r="L1694" t="str">
        <f t="shared" si="214"/>
        <v/>
      </c>
    </row>
    <row r="1695" spans="1:12" x14ac:dyDescent="0.25">
      <c r="A1695">
        <v>1694</v>
      </c>
      <c r="B1695" s="1" t="s">
        <v>1315</v>
      </c>
      <c r="C1695" t="str">
        <f t="shared" si="220"/>
        <v>&lt;p class="indent"&gt;Instinct warned Jessica to match that casual tone. She said: ‘The painting of the Old Duke over there, it must be hung on one side of the dining hall. The bull’s head must go on the wall opposite the painting.’</v>
      </c>
      <c r="D1695">
        <f t="shared" si="216"/>
        <v>2</v>
      </c>
      <c r="E1695" t="str">
        <f t="shared" si="215"/>
        <v>end</v>
      </c>
      <c r="F1695" t="str">
        <f t="shared" si="219"/>
        <v>&lt;p class="indent"&gt;Instinct warned Jessica to match that casual tone. She said: ‘The painting of the Old Duke over there, it must be hung on one side of the dining hall. The bull’s head must go on the wall opposite the painting.’</v>
      </c>
      <c r="G1695" t="str">
        <f t="shared" si="213"/>
        <v>&lt;p class="indent"&gt;</v>
      </c>
      <c r="H1695">
        <v>1</v>
      </c>
      <c r="I1695">
        <f t="shared" si="218"/>
        <v>9</v>
      </c>
      <c r="J1695">
        <f t="shared" ca="1" si="217"/>
        <v>785</v>
      </c>
      <c r="K1695" t="str">
        <f>IF(OR(E1695="start",AND(E1695="end",E1694="start")),"Y","N")</f>
        <v>N</v>
      </c>
      <c r="L1695" t="str">
        <f t="shared" si="214"/>
        <v/>
      </c>
    </row>
    <row r="1696" spans="1:12" x14ac:dyDescent="0.25">
      <c r="A1696">
        <v>1695</v>
      </c>
      <c r="B1696" s="1" t="s">
        <v>9</v>
      </c>
      <c r="C1696" t="str">
        <f t="shared" si="220"/>
        <v>&lt;p class="indent"&gt;Instinct warned Jessica to match that casual tone. She said: ‘The painting of the Old Duke over there, it must be hung on one side of the dining hall. The bull’s head must go on the wall opposite the painting.’ &lt;/p&gt;</v>
      </c>
      <c r="D1696">
        <f t="shared" si="216"/>
        <v>3</v>
      </c>
      <c r="E1696" t="str">
        <f t="shared" si="215"/>
        <v>end</v>
      </c>
      <c r="F1696" t="str">
        <f t="shared" si="219"/>
        <v>&lt;p class="indent"&gt;Instinct warned Jessica to match that casual tone. She said: ‘The painting of the Old Duke over there, it must be hung on one side of the dining hall. The bull’s head must go on the wall opposite the painting.’ &lt;/p&gt;</v>
      </c>
      <c r="G1696" t="str">
        <f t="shared" si="213"/>
        <v>&lt;p class="indent"&gt;</v>
      </c>
      <c r="H1696">
        <v>1</v>
      </c>
      <c r="I1696">
        <f t="shared" si="218"/>
        <v>9</v>
      </c>
      <c r="J1696">
        <f t="shared" ca="1" si="217"/>
        <v>785</v>
      </c>
      <c r="K1696" t="str">
        <f>IF(OR(E1696="start",AND(E1696="end",E1695="start")),"Y","N")</f>
        <v>N</v>
      </c>
      <c r="L1696" t="str">
        <f t="shared" si="214"/>
        <v>&lt;p class="indent"&gt;Instinct warned Jessica to match that casual tone. She said: ‘The painting of the Old Duke over there, it must be hung on one side of the dining hall. The bull’s head must go on the wall opposite the painting.’ &lt;/p&gt;</v>
      </c>
    </row>
    <row r="1697" spans="1:12" x14ac:dyDescent="0.25">
      <c r="A1697">
        <v>1696</v>
      </c>
      <c r="B1697" s="1" t="s">
        <v>1316</v>
      </c>
      <c r="C1697" t="str">
        <f t="shared" si="220"/>
        <v>&lt;p class="indent"&gt;Mapes crossed to the bull’s head. ‘What a great beast it must have been to carry such a head,’ she said. She stooped. ‘I’ll</v>
      </c>
      <c r="D1697">
        <f t="shared" si="216"/>
        <v>1</v>
      </c>
      <c r="E1697" t="str">
        <f t="shared" si="215"/>
        <v>end</v>
      </c>
      <c r="F1697" t="str">
        <f t="shared" si="219"/>
        <v>&lt;p class="indent"&gt;Mapes crossed to the bull’s head. ‘What a great beast it must have been to carry such a head,’ she said. She stooped. ‘I’ll</v>
      </c>
      <c r="G1697" t="str">
        <f t="shared" si="213"/>
        <v>&lt;p class="indent"&gt;</v>
      </c>
      <c r="H1697">
        <v>1</v>
      </c>
      <c r="I1697">
        <f t="shared" si="218"/>
        <v>9</v>
      </c>
      <c r="J1697">
        <f t="shared" ca="1" si="217"/>
        <v>786</v>
      </c>
      <c r="K1697" t="str">
        <f>IF(OR(E1697="start",AND(E1697="end",E1696="start")),"Y","N")</f>
        <v>N</v>
      </c>
      <c r="L1697" t="str">
        <f t="shared" si="214"/>
        <v/>
      </c>
    </row>
    <row r="1698" spans="1:12" x14ac:dyDescent="0.25">
      <c r="A1698">
        <v>1697</v>
      </c>
      <c r="B1698" s="1" t="s">
        <v>1317</v>
      </c>
      <c r="C1698" t="str">
        <f t="shared" si="220"/>
        <v>&lt;p class="indent"&gt;Mapes crossed to the bull’s head. ‘What a great beast it must have been to carry such a head,’ she said. She stooped. ‘I’ll have to be cleaning this first, won’t I, my Lady?’</v>
      </c>
      <c r="D1698">
        <f t="shared" si="216"/>
        <v>2</v>
      </c>
      <c r="E1698" t="str">
        <f t="shared" si="215"/>
        <v>end</v>
      </c>
      <c r="F1698" t="str">
        <f t="shared" si="219"/>
        <v>&lt;p class="indent"&gt;Mapes crossed to the bull’s head. ‘What a great beast it must have been to carry such a head,’ she said. She stooped. ‘I’ll have to be cleaning this first, won’t I, my Lady?’</v>
      </c>
      <c r="G1698" t="str">
        <f t="shared" si="213"/>
        <v>&lt;p class="indent"&gt;</v>
      </c>
      <c r="H1698">
        <v>1</v>
      </c>
      <c r="I1698">
        <f t="shared" si="218"/>
        <v>9</v>
      </c>
      <c r="J1698">
        <f t="shared" ca="1" si="217"/>
        <v>786</v>
      </c>
      <c r="K1698" t="str">
        <f>IF(OR(E1698="start",AND(E1698="end",E1697="start")),"Y","N")</f>
        <v>N</v>
      </c>
      <c r="L1698" t="str">
        <f t="shared" si="214"/>
        <v/>
      </c>
    </row>
    <row r="1699" spans="1:12" x14ac:dyDescent="0.25">
      <c r="A1699">
        <v>1698</v>
      </c>
      <c r="B1699" s="1" t="s">
        <v>9</v>
      </c>
      <c r="C1699" t="str">
        <f t="shared" si="220"/>
        <v>&lt;p class="indent"&gt;Mapes crossed to the bull’s head. ‘What a great beast it must have been to carry such a head,’ she said. She stooped. ‘I’ll have to be cleaning this first, won’t I, my Lady?’ &lt;/p&gt;</v>
      </c>
      <c r="D1699">
        <f t="shared" si="216"/>
        <v>3</v>
      </c>
      <c r="E1699" t="str">
        <f t="shared" si="215"/>
        <v>end</v>
      </c>
      <c r="F1699" t="str">
        <f t="shared" si="219"/>
        <v>&lt;p class="indent"&gt;Mapes crossed to the bull’s head. ‘What a great beast it must have been to carry such a head,’ she said. She stooped. ‘I’ll have to be cleaning this first, won’t I, my Lady?’ &lt;/p&gt;</v>
      </c>
      <c r="G1699" t="str">
        <f t="shared" si="213"/>
        <v>&lt;p class="indent"&gt;</v>
      </c>
      <c r="H1699">
        <v>1</v>
      </c>
      <c r="I1699">
        <f t="shared" si="218"/>
        <v>9</v>
      </c>
      <c r="J1699">
        <f t="shared" ca="1" si="217"/>
        <v>786</v>
      </c>
      <c r="K1699" t="str">
        <f>IF(OR(E1699="start",AND(E1699="end",E1698="start")),"Y","N")</f>
        <v>N</v>
      </c>
      <c r="L1699" t="str">
        <f t="shared" si="214"/>
        <v>&lt;p class="indent"&gt;Mapes crossed to the bull’s head. ‘What a great beast it must have been to carry such a head,’ she said. She stooped. ‘I’ll have to be cleaning this first, won’t I, my Lady?’ &lt;/p&gt;</v>
      </c>
    </row>
    <row r="1700" spans="1:12" x14ac:dyDescent="0.25">
      <c r="A1700">
        <v>1699</v>
      </c>
      <c r="B1700" s="1" t="s">
        <v>1318</v>
      </c>
      <c r="C1700" t="str">
        <f t="shared" si="220"/>
        <v>&lt;p class="indent"&gt;‘No.’&lt;/p&gt;</v>
      </c>
      <c r="D1700">
        <f t="shared" si="216"/>
        <v>1</v>
      </c>
      <c r="E1700" t="str">
        <f t="shared" si="215"/>
        <v>end</v>
      </c>
      <c r="F1700" t="str">
        <f t="shared" si="219"/>
        <v>&lt;p class="indent"&gt;‘No.’&lt;/p&gt;</v>
      </c>
      <c r="G1700" t="str">
        <f t="shared" si="213"/>
        <v>&lt;p class="indent"&gt;</v>
      </c>
      <c r="H1700">
        <v>1</v>
      </c>
      <c r="I1700">
        <f t="shared" si="218"/>
        <v>9</v>
      </c>
      <c r="J1700">
        <f t="shared" ca="1" si="217"/>
        <v>787</v>
      </c>
      <c r="K1700" t="str">
        <f>IF(OR(E1700="start",AND(E1700="end",E1699="start")),"Y","N")</f>
        <v>N</v>
      </c>
      <c r="L1700" t="str">
        <f t="shared" si="214"/>
        <v>&lt;p class="indent"&gt;‘No.’&lt;/p&gt;</v>
      </c>
    </row>
    <row r="1701" spans="1:12" x14ac:dyDescent="0.25">
      <c r="A1701">
        <v>1700</v>
      </c>
      <c r="B1701" s="1" t="s">
        <v>1319</v>
      </c>
      <c r="C1701" t="str">
        <f t="shared" si="220"/>
        <v>&lt;p class="indent"&gt;‘But there’s dirt caked on its horns.’&lt;/p&gt;</v>
      </c>
      <c r="D1701">
        <f t="shared" si="216"/>
        <v>1</v>
      </c>
      <c r="E1701" t="str">
        <f t="shared" si="215"/>
        <v>end</v>
      </c>
      <c r="F1701" t="str">
        <f t="shared" si="219"/>
        <v>&lt;p class="indent"&gt;‘But there’s dirt caked on its horns.’&lt;/p&gt;</v>
      </c>
      <c r="G1701" t="str">
        <f t="shared" si="213"/>
        <v>&lt;p class="indent"&gt;</v>
      </c>
      <c r="H1701">
        <v>1</v>
      </c>
      <c r="I1701">
        <f t="shared" si="218"/>
        <v>9</v>
      </c>
      <c r="J1701">
        <f t="shared" ca="1" si="217"/>
        <v>788</v>
      </c>
      <c r="K1701" t="str">
        <f>IF(OR(E1701="start",AND(E1701="end",E1700="start")),"Y","N")</f>
        <v>N</v>
      </c>
      <c r="L1701" t="str">
        <f t="shared" si="214"/>
        <v>&lt;p class="indent"&gt;‘But there’s dirt caked on its horns.’&lt;/p&gt;</v>
      </c>
    </row>
    <row r="1702" spans="1:12" x14ac:dyDescent="0.25">
      <c r="A1702">
        <v>1701</v>
      </c>
      <c r="B1702" s="1" t="s">
        <v>1320</v>
      </c>
      <c r="C1702" t="str">
        <f t="shared" si="220"/>
        <v>&lt;p class="indent"&gt;‘That’s not dirt, Mapes. That’s the blood of our Duke’s father. Those horns were sprayed with a transparent fixative within</v>
      </c>
      <c r="D1702">
        <f t="shared" si="216"/>
        <v>1</v>
      </c>
      <c r="E1702" t="str">
        <f t="shared" si="215"/>
        <v>end</v>
      </c>
      <c r="F1702" t="str">
        <f t="shared" si="219"/>
        <v>&lt;p class="indent"&gt;‘That’s not dirt, Mapes. That’s the blood of our Duke’s father. Those horns were sprayed with a transparent fixative within</v>
      </c>
      <c r="G1702" t="str">
        <f t="shared" ref="G1702:G1765" si="221">IFERROR(LEFT(F1702,FIND("&gt;",F1702)),G1701)</f>
        <v>&lt;p class="indent"&gt;</v>
      </c>
      <c r="H1702">
        <v>1</v>
      </c>
      <c r="I1702">
        <f t="shared" si="218"/>
        <v>9</v>
      </c>
      <c r="J1702">
        <f t="shared" ca="1" si="217"/>
        <v>789</v>
      </c>
      <c r="K1702" t="str">
        <f>IF(OR(E1702="start",AND(E1702="end",E1701="start")),"Y","N")</f>
        <v>N</v>
      </c>
      <c r="L1702" t="str">
        <f t="shared" si="214"/>
        <v/>
      </c>
    </row>
    <row r="1703" spans="1:12" x14ac:dyDescent="0.25">
      <c r="A1703">
        <v>1702</v>
      </c>
      <c r="B1703" s="1" t="s">
        <v>1321</v>
      </c>
      <c r="C1703" t="str">
        <f t="shared" si="220"/>
        <v>&lt;p class="indent"&gt;‘That’s not dirt, Mapes. That’s the blood of our Duke’s father. Those horns were sprayed with a transparent fixative within hours after this beast killed the Old Duke.’</v>
      </c>
      <c r="D1703">
        <f t="shared" si="216"/>
        <v>2</v>
      </c>
      <c r="E1703" t="str">
        <f t="shared" si="215"/>
        <v>end</v>
      </c>
      <c r="F1703" t="str">
        <f t="shared" si="219"/>
        <v>&lt;p class="indent"&gt;‘That’s not dirt, Mapes. That’s the blood of our Duke’s father. Those horns were sprayed with a transparent fixative within hours after this beast killed the Old Duke.’</v>
      </c>
      <c r="G1703" t="str">
        <f t="shared" si="221"/>
        <v>&lt;p class="indent"&gt;</v>
      </c>
      <c r="H1703">
        <v>1</v>
      </c>
      <c r="I1703">
        <f t="shared" si="218"/>
        <v>9</v>
      </c>
      <c r="J1703">
        <f t="shared" ca="1" si="217"/>
        <v>789</v>
      </c>
      <c r="K1703" t="str">
        <f>IF(OR(E1703="start",AND(E1703="end",E1702="start")),"Y","N")</f>
        <v>N</v>
      </c>
      <c r="L1703" t="str">
        <f t="shared" si="214"/>
        <v/>
      </c>
    </row>
    <row r="1704" spans="1:12" x14ac:dyDescent="0.25">
      <c r="A1704">
        <v>1703</v>
      </c>
      <c r="B1704" s="1" t="s">
        <v>9</v>
      </c>
      <c r="C1704" t="str">
        <f t="shared" si="220"/>
        <v>&lt;p class="indent"&gt;‘That’s not dirt, Mapes. That’s the blood of our Duke’s father. Those horns were sprayed with a transparent fixative within hours after this beast killed the Old Duke.’ &lt;/p&gt;</v>
      </c>
      <c r="D1704">
        <f t="shared" si="216"/>
        <v>3</v>
      </c>
      <c r="E1704" t="str">
        <f t="shared" si="215"/>
        <v>end</v>
      </c>
      <c r="F1704" t="str">
        <f t="shared" si="219"/>
        <v>&lt;p class="indent"&gt;‘That’s not dirt, Mapes. That’s the blood of our Duke’s father. Those horns were sprayed with a transparent fixative within hours after this beast killed the Old Duke.’ &lt;/p&gt;</v>
      </c>
      <c r="G1704" t="str">
        <f t="shared" si="221"/>
        <v>&lt;p class="indent"&gt;</v>
      </c>
      <c r="H1704">
        <v>1</v>
      </c>
      <c r="I1704">
        <f t="shared" si="218"/>
        <v>9</v>
      </c>
      <c r="J1704">
        <f t="shared" ca="1" si="217"/>
        <v>789</v>
      </c>
      <c r="K1704" t="str">
        <f>IF(OR(E1704="start",AND(E1704="end",E1703="start")),"Y","N")</f>
        <v>N</v>
      </c>
      <c r="L1704" t="str">
        <f t="shared" si="214"/>
        <v>&lt;p class="indent"&gt;‘That’s not dirt, Mapes. That’s the blood of our Duke’s father. Those horns were sprayed with a transparent fixative within hours after this beast killed the Old Duke.’ &lt;/p&gt;</v>
      </c>
    </row>
    <row r="1705" spans="1:12" x14ac:dyDescent="0.25">
      <c r="A1705">
        <v>1704</v>
      </c>
      <c r="B1705" s="1" t="s">
        <v>1322</v>
      </c>
      <c r="C1705" t="str">
        <f t="shared" si="220"/>
        <v>&lt;p class="indent"&gt;Mapes stood up. ‘Ah, now!’ she said.&lt;/p&gt;</v>
      </c>
      <c r="D1705">
        <f t="shared" si="216"/>
        <v>1</v>
      </c>
      <c r="E1705" t="str">
        <f t="shared" si="215"/>
        <v>end</v>
      </c>
      <c r="F1705" t="str">
        <f t="shared" si="219"/>
        <v>&lt;p class="indent"&gt;Mapes stood up. ‘Ah, now!’ she said.&lt;/p&gt;</v>
      </c>
      <c r="G1705" t="str">
        <f t="shared" si="221"/>
        <v>&lt;p class="indent"&gt;</v>
      </c>
      <c r="H1705">
        <v>1</v>
      </c>
      <c r="I1705">
        <f t="shared" si="218"/>
        <v>9</v>
      </c>
      <c r="J1705">
        <f t="shared" ca="1" si="217"/>
        <v>790</v>
      </c>
      <c r="K1705" t="str">
        <f>IF(OR(E1705="start",AND(E1705="end",E1704="start")),"Y","N")</f>
        <v>N</v>
      </c>
      <c r="L1705" t="str">
        <f t="shared" si="214"/>
        <v>&lt;p class="indent"&gt;Mapes stood up. ‘Ah, now!’ she said.&lt;/p&gt;</v>
      </c>
    </row>
    <row r="1706" spans="1:12" x14ac:dyDescent="0.25">
      <c r="A1706">
        <v>1705</v>
      </c>
      <c r="B1706" s="1" t="s">
        <v>1323</v>
      </c>
      <c r="C1706" t="str">
        <f t="shared" si="220"/>
        <v>&lt;p class="indent"&gt;‘It’s just blood,’Jessica said. ‘Old blood at that. Get some help hanging these now. The beastly things are heavy.’&lt;/p&gt;</v>
      </c>
      <c r="D1706">
        <f t="shared" si="216"/>
        <v>1</v>
      </c>
      <c r="E1706" t="str">
        <f t="shared" si="215"/>
        <v>end</v>
      </c>
      <c r="F1706" t="str">
        <f t="shared" si="219"/>
        <v>&lt;p class="indent"&gt;‘It’s just blood,’Jessica said. ‘Old blood at that. Get some help hanging these now. The beastly things are heavy.’&lt;/p&gt;</v>
      </c>
      <c r="G1706" t="str">
        <f t="shared" si="221"/>
        <v>&lt;p class="indent"&gt;</v>
      </c>
      <c r="H1706">
        <v>1</v>
      </c>
      <c r="I1706">
        <f t="shared" si="218"/>
        <v>9</v>
      </c>
      <c r="J1706">
        <f t="shared" ca="1" si="217"/>
        <v>791</v>
      </c>
      <c r="K1706" t="str">
        <f>IF(OR(E1706="start",AND(E1706="end",E1705="start")),"Y","N")</f>
        <v>N</v>
      </c>
      <c r="L1706" t="str">
        <f t="shared" si="214"/>
        <v>&lt;p class="indent"&gt;‘It’s just blood,’Jessica said. ‘Old blood at that. Get some help hanging these now. The beastly things are heavy.’&lt;/p&gt;</v>
      </c>
    </row>
    <row r="1707" spans="1:12" x14ac:dyDescent="0.25">
      <c r="A1707">
        <v>1706</v>
      </c>
      <c r="B1707" s="1" t="s">
        <v>1324</v>
      </c>
      <c r="C1707" t="str">
        <f t="shared" si="220"/>
        <v>&lt;p class="indent"&gt;‘Did you think the blood bothered me?’ Mapes asked. ‘I’m of the desert and I’ve seen blood aplenty.’&lt;/p&gt;</v>
      </c>
      <c r="D1707">
        <f t="shared" si="216"/>
        <v>1</v>
      </c>
      <c r="E1707" t="str">
        <f t="shared" si="215"/>
        <v>end</v>
      </c>
      <c r="F1707" t="str">
        <f t="shared" si="219"/>
        <v>&lt;p class="indent"&gt;‘Did you think the blood bothered me?’ Mapes asked. ‘I’m of the desert and I’ve seen blood aplenty.’&lt;/p&gt;</v>
      </c>
      <c r="G1707" t="str">
        <f t="shared" si="221"/>
        <v>&lt;p class="indent"&gt;</v>
      </c>
      <c r="H1707">
        <v>1</v>
      </c>
      <c r="I1707">
        <f t="shared" si="218"/>
        <v>9</v>
      </c>
      <c r="J1707">
        <f t="shared" ca="1" si="217"/>
        <v>792</v>
      </c>
      <c r="K1707" t="str">
        <f>IF(OR(E1707="start",AND(E1707="end",E1706="start")),"Y","N")</f>
        <v>N</v>
      </c>
      <c r="L1707" t="str">
        <f t="shared" si="214"/>
        <v>&lt;p class="indent"&gt;‘Did you think the blood bothered me?’ Mapes asked. ‘I’m of the desert and I’ve seen blood aplenty.’&lt;/p&gt;</v>
      </c>
    </row>
    <row r="1708" spans="1:12" x14ac:dyDescent="0.25">
      <c r="A1708">
        <v>1707</v>
      </c>
      <c r="B1708" s="1" t="s">
        <v>1325</v>
      </c>
      <c r="C1708" t="str">
        <f t="shared" si="220"/>
        <v>&lt;p class="indent"&gt;‘I … see that you have,’Jessica said.&lt;/p&gt;</v>
      </c>
      <c r="D1708">
        <f t="shared" si="216"/>
        <v>1</v>
      </c>
      <c r="E1708" t="str">
        <f t="shared" si="215"/>
        <v>end</v>
      </c>
      <c r="F1708" t="str">
        <f t="shared" si="219"/>
        <v>&lt;p class="indent"&gt;‘I … see that you have,’Jessica said.&lt;/p&gt;</v>
      </c>
      <c r="G1708" t="str">
        <f t="shared" si="221"/>
        <v>&lt;p class="indent"&gt;</v>
      </c>
      <c r="H1708">
        <v>1</v>
      </c>
      <c r="I1708">
        <f t="shared" si="218"/>
        <v>9</v>
      </c>
      <c r="J1708">
        <f t="shared" ca="1" si="217"/>
        <v>793</v>
      </c>
      <c r="K1708" t="str">
        <f>IF(OR(E1708="start",AND(E1708="end",E1707="start")),"Y","N")</f>
        <v>N</v>
      </c>
      <c r="L1708" t="str">
        <f t="shared" si="214"/>
        <v>&lt;p class="indent"&gt;‘I … see that you have,’Jessica said.&lt;/p&gt;</v>
      </c>
    </row>
    <row r="1709" spans="1:12" x14ac:dyDescent="0.25">
      <c r="A1709">
        <v>1708</v>
      </c>
      <c r="B1709" s="1" t="s">
        <v>1326</v>
      </c>
      <c r="C1709" t="str">
        <f t="shared" si="220"/>
        <v>&lt;p class="indent"&gt;‘And some of it my own,’ Mapes said. ‘More’n you drew with your puny scratch.’&lt;/p&gt;</v>
      </c>
      <c r="D1709">
        <f t="shared" si="216"/>
        <v>1</v>
      </c>
      <c r="E1709" t="str">
        <f t="shared" si="215"/>
        <v>end</v>
      </c>
      <c r="F1709" t="str">
        <f t="shared" si="219"/>
        <v>&lt;p class="indent"&gt;‘And some of it my own,’ Mapes said. ‘More’n you drew with your puny scratch.’&lt;/p&gt;</v>
      </c>
      <c r="G1709" t="str">
        <f t="shared" si="221"/>
        <v>&lt;p class="indent"&gt;</v>
      </c>
      <c r="H1709">
        <v>1</v>
      </c>
      <c r="I1709">
        <f t="shared" si="218"/>
        <v>9</v>
      </c>
      <c r="J1709">
        <f t="shared" ca="1" si="217"/>
        <v>794</v>
      </c>
      <c r="K1709" t="str">
        <f>IF(OR(E1709="start",AND(E1709="end",E1708="start")),"Y","N")</f>
        <v>N</v>
      </c>
      <c r="L1709" t="str">
        <f t="shared" si="214"/>
        <v>&lt;p class="indent"&gt;‘And some of it my own,’ Mapes said. ‘More’n you drew with your puny scratch.’&lt;/p&gt;</v>
      </c>
    </row>
    <row r="1710" spans="1:12" x14ac:dyDescent="0.25">
      <c r="A1710">
        <v>1709</v>
      </c>
      <c r="B1710" s="1" t="s">
        <v>1327</v>
      </c>
      <c r="C1710" t="str">
        <f t="shared" si="220"/>
        <v>&lt;p class="indent"&gt;‘You’d rather I’d cut deeper?’&lt;/p&gt;</v>
      </c>
      <c r="D1710">
        <f t="shared" si="216"/>
        <v>1</v>
      </c>
      <c r="E1710" t="str">
        <f t="shared" si="215"/>
        <v>end</v>
      </c>
      <c r="F1710" t="str">
        <f t="shared" si="219"/>
        <v>&lt;p class="indent"&gt;‘You’d rather I’d cut deeper?’&lt;/p&gt;</v>
      </c>
      <c r="G1710" t="str">
        <f t="shared" si="221"/>
        <v>&lt;p class="indent"&gt;</v>
      </c>
      <c r="H1710">
        <v>1</v>
      </c>
      <c r="I1710">
        <f t="shared" si="218"/>
        <v>9</v>
      </c>
      <c r="J1710">
        <f t="shared" ca="1" si="217"/>
        <v>795</v>
      </c>
      <c r="K1710" t="str">
        <f>IF(OR(E1710="start",AND(E1710="end",E1709="start")),"Y","N")</f>
        <v>N</v>
      </c>
      <c r="L1710" t="str">
        <f t="shared" si="214"/>
        <v>&lt;p class="indent"&gt;‘You’d rather I’d cut deeper?’&lt;/p&gt;</v>
      </c>
    </row>
    <row r="1711" spans="1:12" x14ac:dyDescent="0.25">
      <c r="A1711">
        <v>1710</v>
      </c>
      <c r="B1711" s="1" t="s">
        <v>1328</v>
      </c>
      <c r="C1711" t="str">
        <f t="shared" si="220"/>
        <v>&lt;p class="indent"&gt;‘Ah, no! The body’s water is scant enough ’thout gushing a wasteful lot of it into the air. You did the thing right.’&lt;/p&gt;</v>
      </c>
      <c r="D1711">
        <f t="shared" si="216"/>
        <v>1</v>
      </c>
      <c r="E1711" t="str">
        <f t="shared" si="215"/>
        <v>end</v>
      </c>
      <c r="F1711" t="str">
        <f t="shared" si="219"/>
        <v>&lt;p class="indent"&gt;‘Ah, no! The body’s water is scant enough ’thout gushing a wasteful lot of it into the air. You did the thing right.’&lt;/p&gt;</v>
      </c>
      <c r="G1711" t="str">
        <f t="shared" si="221"/>
        <v>&lt;p class="indent"&gt;</v>
      </c>
      <c r="H1711">
        <v>1</v>
      </c>
      <c r="I1711">
        <f t="shared" si="218"/>
        <v>9</v>
      </c>
      <c r="J1711">
        <f t="shared" ca="1" si="217"/>
        <v>796</v>
      </c>
      <c r="K1711" t="str">
        <f>IF(OR(E1711="start",AND(E1711="end",E1710="start")),"Y","N")</f>
        <v>N</v>
      </c>
      <c r="L1711" t="str">
        <f t="shared" si="214"/>
        <v>&lt;p class="indent"&gt;‘Ah, no! The body’s water is scant enough ’thout gushing a wasteful lot of it into the air. You did the thing right.’&lt;/p&gt;</v>
      </c>
    </row>
    <row r="1712" spans="1:12" x14ac:dyDescent="0.25">
      <c r="A1712">
        <v>1711</v>
      </c>
      <c r="B1712" s="1" t="s">
        <v>1329</v>
      </c>
      <c r="C1712" t="str">
        <f t="shared" si="220"/>
        <v>&lt;p class="indent"&gt;And Jessica, noting the words and manner, caught the deeper implications in the phrase, ‘the body’s water.’ Again she felt</v>
      </c>
      <c r="D1712">
        <f t="shared" si="216"/>
        <v>1</v>
      </c>
      <c r="E1712" t="str">
        <f t="shared" si="215"/>
        <v>end</v>
      </c>
      <c r="F1712" t="str">
        <f t="shared" si="219"/>
        <v>&lt;p class="indent"&gt;And Jessica, noting the words and manner, caught the deeper implications in the phrase, ‘the body’s water.’ Again she felt</v>
      </c>
      <c r="G1712" t="str">
        <f t="shared" si="221"/>
        <v>&lt;p class="indent"&gt;</v>
      </c>
      <c r="H1712">
        <v>1</v>
      </c>
      <c r="I1712">
        <f t="shared" si="218"/>
        <v>9</v>
      </c>
      <c r="J1712">
        <f t="shared" ca="1" si="217"/>
        <v>797</v>
      </c>
      <c r="K1712" t="str">
        <f>IF(OR(E1712="start",AND(E1712="end",E1711="start")),"Y","N")</f>
        <v>N</v>
      </c>
      <c r="L1712" t="str">
        <f t="shared" si="214"/>
        <v/>
      </c>
    </row>
    <row r="1713" spans="1:12" x14ac:dyDescent="0.25">
      <c r="A1713">
        <v>1712</v>
      </c>
      <c r="B1713" s="1" t="s">
        <v>1330</v>
      </c>
      <c r="C1713" t="str">
        <f t="shared" si="220"/>
        <v>&lt;p class="indent"&gt;And Jessica, noting the words and manner, caught the deeper implications in the phrase, ‘the body’s water.’ Again she felt a sense of oppression at the importance of water on Arrakis.</v>
      </c>
      <c r="D1713">
        <f t="shared" si="216"/>
        <v>2</v>
      </c>
      <c r="E1713" t="str">
        <f t="shared" si="215"/>
        <v>end</v>
      </c>
      <c r="F1713" t="str">
        <f t="shared" si="219"/>
        <v>&lt;p class="indent"&gt;And Jessica, noting the words and manner, caught the deeper implications in the phrase, ‘the body’s water.’ Again she felt a sense of oppression at the importance of water on Arrakis.</v>
      </c>
      <c r="G1713" t="str">
        <f t="shared" si="221"/>
        <v>&lt;p class="indent"&gt;</v>
      </c>
      <c r="H1713">
        <v>1</v>
      </c>
      <c r="I1713">
        <f t="shared" si="218"/>
        <v>9</v>
      </c>
      <c r="J1713">
        <f t="shared" ca="1" si="217"/>
        <v>797</v>
      </c>
      <c r="K1713" t="str">
        <f>IF(OR(E1713="start",AND(E1713="end",E1712="start")),"Y","N")</f>
        <v>N</v>
      </c>
      <c r="L1713" t="str">
        <f t="shared" si="214"/>
        <v/>
      </c>
    </row>
    <row r="1714" spans="1:12" x14ac:dyDescent="0.25">
      <c r="A1714">
        <v>1713</v>
      </c>
      <c r="B1714" s="1" t="s">
        <v>9</v>
      </c>
      <c r="C1714" t="str">
        <f t="shared" si="220"/>
        <v>&lt;p class="indent"&gt;And Jessica, noting the words and manner, caught the deeper implications in the phrase, ‘the body’s water.’ Again she felt a sense of oppression at the importance of water on Arrakis. &lt;/p&gt;</v>
      </c>
      <c r="D1714">
        <f t="shared" si="216"/>
        <v>3</v>
      </c>
      <c r="E1714" t="str">
        <f t="shared" si="215"/>
        <v>end</v>
      </c>
      <c r="F1714" t="str">
        <f t="shared" si="219"/>
        <v>&lt;p class="indent"&gt;And Jessica, noting the words and manner, caught the deeper implications in the phrase, ‘the body’s water.’ Again she felt a sense of oppression at the importance of water on Arrakis. &lt;/p&gt;</v>
      </c>
      <c r="G1714" t="str">
        <f t="shared" si="221"/>
        <v>&lt;p class="indent"&gt;</v>
      </c>
      <c r="H1714">
        <v>1</v>
      </c>
      <c r="I1714">
        <f t="shared" si="218"/>
        <v>9</v>
      </c>
      <c r="J1714">
        <f t="shared" ca="1" si="217"/>
        <v>797</v>
      </c>
      <c r="K1714" t="str">
        <f>IF(OR(E1714="start",AND(E1714="end",E1713="start")),"Y","N")</f>
        <v>N</v>
      </c>
      <c r="L1714" t="str">
        <f t="shared" si="214"/>
        <v>&lt;p class="indent"&gt;And Jessica, noting the words and manner, caught the deeper implications in the phrase, ‘the body’s water.’ Again she felt a sense of oppression at the importance of water on Arrakis. &lt;/p&gt;</v>
      </c>
    </row>
    <row r="1715" spans="1:12" x14ac:dyDescent="0.25">
      <c r="A1715">
        <v>1714</v>
      </c>
      <c r="B1715" s="1" t="s">
        <v>1331</v>
      </c>
      <c r="C1715" t="str">
        <f t="shared" si="220"/>
        <v>&lt;p class="indent"&gt;‘On which side of the dining hall shall I hang which one of these pretties, my Lady?’ Mapes asked.&lt;/p&gt;</v>
      </c>
      <c r="D1715">
        <f t="shared" si="216"/>
        <v>1</v>
      </c>
      <c r="E1715" t="str">
        <f t="shared" si="215"/>
        <v>end</v>
      </c>
      <c r="F1715" t="str">
        <f t="shared" si="219"/>
        <v>&lt;p class="indent"&gt;‘On which side of the dining hall shall I hang which one of these pretties, my Lady?’ Mapes asked.&lt;/p&gt;</v>
      </c>
      <c r="G1715" t="str">
        <f t="shared" si="221"/>
        <v>&lt;p class="indent"&gt;</v>
      </c>
      <c r="H1715">
        <v>1</v>
      </c>
      <c r="I1715">
        <f t="shared" si="218"/>
        <v>9</v>
      </c>
      <c r="J1715">
        <f t="shared" ca="1" si="217"/>
        <v>798</v>
      </c>
      <c r="K1715" t="str">
        <f>IF(OR(E1715="start",AND(E1715="end",E1714="start")),"Y","N")</f>
        <v>N</v>
      </c>
      <c r="L1715" t="str">
        <f t="shared" si="214"/>
        <v>&lt;p class="indent"&gt;‘On which side of the dining hall shall I hang which one of these pretties, my Lady?’ Mapes asked.&lt;/p&gt;</v>
      </c>
    </row>
    <row r="1716" spans="1:12" x14ac:dyDescent="0.25">
      <c r="A1716">
        <v>1715</v>
      </c>
      <c r="B1716" s="1" t="s">
        <v>1332</v>
      </c>
      <c r="C1716" t="str">
        <f t="shared" si="220"/>
        <v>&lt;p class="indent"&gt;&lt;em&gt;Ever the practical one, this Mapes,&lt;/em&gt; Jessica thought. She said: ‘Use your own judgment, Mapes. It makes no real difference.’</v>
      </c>
      <c r="D1716">
        <f t="shared" si="216"/>
        <v>1</v>
      </c>
      <c r="E1716" t="str">
        <f t="shared" si="215"/>
        <v>end</v>
      </c>
      <c r="F1716" t="str">
        <f t="shared" si="219"/>
        <v>&lt;p class="indent"&gt;&lt;em&gt;Ever the practical one, this Mapes,&lt;/em&gt; Jessica thought. She said: ‘Use your own judgment, Mapes. It makes no real difference.’</v>
      </c>
      <c r="G1716" t="str">
        <f t="shared" si="221"/>
        <v>&lt;p class="indent"&gt;</v>
      </c>
      <c r="H1716">
        <v>1</v>
      </c>
      <c r="I1716">
        <f t="shared" si="218"/>
        <v>9</v>
      </c>
      <c r="J1716">
        <f t="shared" ca="1" si="217"/>
        <v>799</v>
      </c>
      <c r="K1716" t="str">
        <f>IF(OR(E1716="start",AND(E1716="end",E1715="start")),"Y","N")</f>
        <v>N</v>
      </c>
      <c r="L1716" t="str">
        <f t="shared" si="214"/>
        <v/>
      </c>
    </row>
    <row r="1717" spans="1:12" x14ac:dyDescent="0.25">
      <c r="A1717">
        <v>1716</v>
      </c>
      <c r="B1717" s="1" t="s">
        <v>9</v>
      </c>
      <c r="C1717" t="str">
        <f t="shared" si="220"/>
        <v>&lt;p class="indent"&gt;&lt;em&gt;Ever the practical one, this Mapes,&lt;/em&gt; Jessica thought. She said: ‘Use your own judgment, Mapes. It makes no real difference.’ &lt;/p&gt;</v>
      </c>
      <c r="D1717">
        <f t="shared" si="216"/>
        <v>2</v>
      </c>
      <c r="E1717" t="str">
        <f t="shared" si="215"/>
        <v>end</v>
      </c>
      <c r="F1717" t="str">
        <f t="shared" si="219"/>
        <v>&lt;p class="indent"&gt;&lt;em&gt;Ever the practical one, this Mapes,&lt;/em&gt; Jessica thought. She said: ‘Use your own judgment, Mapes. It makes no real difference.’ &lt;/p&gt;</v>
      </c>
      <c r="G1717" t="str">
        <f t="shared" si="221"/>
        <v>&lt;p class="indent"&gt;</v>
      </c>
      <c r="H1717">
        <v>1</v>
      </c>
      <c r="I1717">
        <f t="shared" si="218"/>
        <v>9</v>
      </c>
      <c r="J1717">
        <f t="shared" ca="1" si="217"/>
        <v>799</v>
      </c>
      <c r="K1717" t="str">
        <f>IF(OR(E1717="start",AND(E1717="end",E1716="start")),"Y","N")</f>
        <v>N</v>
      </c>
      <c r="L1717" t="str">
        <f t="shared" si="214"/>
        <v>&lt;p class="indent"&gt;&lt;em&gt;Ever the practical one, this Mapes,&lt;/em&gt; Jessica thought. She said: ‘Use your own judgment, Mapes. It makes no real difference.’ &lt;/p&gt;</v>
      </c>
    </row>
    <row r="1718" spans="1:12" x14ac:dyDescent="0.25">
      <c r="A1718">
        <v>1717</v>
      </c>
      <c r="B1718" s="1" t="s">
        <v>1333</v>
      </c>
      <c r="C1718" t="str">
        <f t="shared" si="220"/>
        <v>&lt;p class="indent"&gt;‘As you say, my Lady.’ Mapes stooped, began clearing &lt;a id="page62"/&gt;wrappings and twine from the head. ‘Killed an old duke, did you?’ she crooned.</v>
      </c>
      <c r="D1718">
        <f t="shared" si="216"/>
        <v>1</v>
      </c>
      <c r="E1718" t="str">
        <f t="shared" si="215"/>
        <v>end</v>
      </c>
      <c r="F1718" t="str">
        <f t="shared" si="219"/>
        <v>&lt;p class="indent"&gt;‘As you say, my Lady.’ Mapes stooped, began clearing &lt;a id="page62"/&gt;wrappings and twine from the head. ‘Killed an old duke, did you?’ she crooned.</v>
      </c>
      <c r="G1718" t="str">
        <f t="shared" si="221"/>
        <v>&lt;p class="indent"&gt;</v>
      </c>
      <c r="H1718">
        <v>1</v>
      </c>
      <c r="I1718">
        <f t="shared" si="218"/>
        <v>9</v>
      </c>
      <c r="J1718">
        <f t="shared" ca="1" si="217"/>
        <v>800</v>
      </c>
      <c r="K1718" t="str">
        <f>IF(OR(E1718="start",AND(E1718="end",E1717="start")),"Y","N")</f>
        <v>N</v>
      </c>
      <c r="L1718" t="str">
        <f t="shared" si="214"/>
        <v/>
      </c>
    </row>
    <row r="1719" spans="1:12" x14ac:dyDescent="0.25">
      <c r="A1719">
        <v>1718</v>
      </c>
      <c r="B1719" s="1" t="s">
        <v>9</v>
      </c>
      <c r="C1719" t="str">
        <f t="shared" si="220"/>
        <v>&lt;p class="indent"&gt;‘As you say, my Lady.’ Mapes stooped, began clearing &lt;a id="page62"/&gt;wrappings and twine from the head. ‘Killed an old duke, did you?’ she crooned. &lt;/p&gt;</v>
      </c>
      <c r="D1719">
        <f t="shared" si="216"/>
        <v>2</v>
      </c>
      <c r="E1719" t="str">
        <f t="shared" si="215"/>
        <v>end</v>
      </c>
      <c r="F1719" t="str">
        <f t="shared" si="219"/>
        <v>&lt;p class="indent"&gt;‘As you say, my Lady.’ Mapes stooped, began clearing &lt;a id="page62"/&gt;wrappings and twine from the head. ‘Killed an old duke, did you?’ she crooned. &lt;/p&gt;</v>
      </c>
      <c r="G1719" t="str">
        <f t="shared" si="221"/>
        <v>&lt;p class="indent"&gt;</v>
      </c>
      <c r="H1719">
        <v>1</v>
      </c>
      <c r="I1719">
        <f t="shared" si="218"/>
        <v>9</v>
      </c>
      <c r="J1719">
        <f t="shared" ca="1" si="217"/>
        <v>800</v>
      </c>
      <c r="K1719" t="str">
        <f>IF(OR(E1719="start",AND(E1719="end",E1718="start")),"Y","N")</f>
        <v>N</v>
      </c>
      <c r="L1719" t="str">
        <f t="shared" si="214"/>
        <v>&lt;p class="indent"&gt;‘As you say, my Lady.’ Mapes stooped, began clearing &lt;a id="page62"/&gt;wrappings and twine from the head. ‘Killed an old duke, did you?’ she crooned. &lt;/p&gt;</v>
      </c>
    </row>
    <row r="1720" spans="1:12" x14ac:dyDescent="0.25">
      <c r="A1720">
        <v>1719</v>
      </c>
      <c r="B1720" s="1" t="s">
        <v>1334</v>
      </c>
      <c r="C1720" t="str">
        <f t="shared" si="220"/>
        <v>&lt;p class="indent"&gt;‘Shall I summon a handler to help you?’Jessica asked.&lt;/p&gt;</v>
      </c>
      <c r="D1720">
        <f t="shared" si="216"/>
        <v>1</v>
      </c>
      <c r="E1720" t="str">
        <f t="shared" si="215"/>
        <v>end</v>
      </c>
      <c r="F1720" t="str">
        <f t="shared" si="219"/>
        <v>&lt;p class="indent"&gt;‘Shall I summon a handler to help you?’Jessica asked.&lt;/p&gt;</v>
      </c>
      <c r="G1720" t="str">
        <f t="shared" si="221"/>
        <v>&lt;p class="indent"&gt;</v>
      </c>
      <c r="H1720">
        <v>1</v>
      </c>
      <c r="I1720">
        <f t="shared" si="218"/>
        <v>9</v>
      </c>
      <c r="J1720">
        <f t="shared" ca="1" si="217"/>
        <v>801</v>
      </c>
      <c r="K1720" t="str">
        <f>IF(OR(E1720="start",AND(E1720="end",E1719="start")),"Y","N")</f>
        <v>N</v>
      </c>
      <c r="L1720" t="str">
        <f t="shared" si="214"/>
        <v>&lt;p class="indent"&gt;‘Shall I summon a handler to help you?’Jessica asked.&lt;/p&gt;</v>
      </c>
    </row>
    <row r="1721" spans="1:12" x14ac:dyDescent="0.25">
      <c r="A1721">
        <v>1720</v>
      </c>
      <c r="B1721" s="1" t="s">
        <v>1335</v>
      </c>
      <c r="C1721" t="str">
        <f t="shared" si="220"/>
        <v>&lt;p class="indent"&gt;‘I’ll manage, my Lady.’&lt;/p&gt;</v>
      </c>
      <c r="D1721">
        <f t="shared" si="216"/>
        <v>1</v>
      </c>
      <c r="E1721" t="str">
        <f t="shared" si="215"/>
        <v>end</v>
      </c>
      <c r="F1721" t="str">
        <f t="shared" si="219"/>
        <v>&lt;p class="indent"&gt;‘I’ll manage, my Lady.’&lt;/p&gt;</v>
      </c>
      <c r="G1721" t="str">
        <f t="shared" si="221"/>
        <v>&lt;p class="indent"&gt;</v>
      </c>
      <c r="H1721">
        <v>1</v>
      </c>
      <c r="I1721">
        <f t="shared" si="218"/>
        <v>9</v>
      </c>
      <c r="J1721">
        <f t="shared" ca="1" si="217"/>
        <v>802</v>
      </c>
      <c r="K1721" t="str">
        <f>IF(OR(E1721="start",AND(E1721="end",E1720="start")),"Y","N")</f>
        <v>N</v>
      </c>
      <c r="L1721" t="str">
        <f t="shared" si="214"/>
        <v>&lt;p class="indent"&gt;‘I’ll manage, my Lady.’&lt;/p&gt;</v>
      </c>
    </row>
    <row r="1722" spans="1:12" x14ac:dyDescent="0.25">
      <c r="A1722">
        <v>1721</v>
      </c>
      <c r="B1722" s="1" t="s">
        <v>1336</v>
      </c>
      <c r="C1722" t="str">
        <f t="shared" si="220"/>
        <v>&lt;p class="indent"&gt;&lt;em&gt;Yes, she’ll manage,&lt;/em&gt; Jessica thought. &lt;em&gt;There’s that about this Fremen creature: the drive to manage.&lt;/em&gt;&lt;/p&gt;</v>
      </c>
      <c r="D1722">
        <f t="shared" si="216"/>
        <v>1</v>
      </c>
      <c r="E1722" t="str">
        <f t="shared" si="215"/>
        <v>end</v>
      </c>
      <c r="F1722" t="str">
        <f t="shared" si="219"/>
        <v>&lt;p class="indent"&gt;&lt;em&gt;Yes, she’ll manage,&lt;/em&gt; Jessica thought. &lt;em&gt;There’s that about this Fremen creature: the drive to manage.&lt;/em&gt;&lt;/p&gt;</v>
      </c>
      <c r="G1722" t="str">
        <f t="shared" si="221"/>
        <v>&lt;p class="indent"&gt;</v>
      </c>
      <c r="H1722">
        <v>1</v>
      </c>
      <c r="I1722">
        <f t="shared" si="218"/>
        <v>9</v>
      </c>
      <c r="J1722">
        <f t="shared" ca="1" si="217"/>
        <v>803</v>
      </c>
      <c r="K1722" t="str">
        <f>IF(OR(E1722="start",AND(E1722="end",E1721="start")),"Y","N")</f>
        <v>N</v>
      </c>
      <c r="L1722" t="str">
        <f t="shared" ref="L1722:L1785" si="222">IF(D1722&gt;=D1723,F1722,"")</f>
        <v>&lt;p class="indent"&gt;&lt;em&gt;Yes, she’ll manage,&lt;/em&gt; Jessica thought. &lt;em&gt;There’s that about this Fremen creature: the drive to manage.&lt;/em&gt;&lt;/p&gt;</v>
      </c>
    </row>
    <row r="1723" spans="1:12" x14ac:dyDescent="0.25">
      <c r="A1723">
        <v>1722</v>
      </c>
      <c r="B1723" s="1" t="s">
        <v>1337</v>
      </c>
      <c r="C1723" t="str">
        <f t="shared" si="220"/>
        <v>&lt;p class="indent"&gt;Jessica felt the cold sheath of the crysknife beneath her bodice, thought of the long chain of Bene Gesserit scheming that</v>
      </c>
      <c r="D1723">
        <f t="shared" si="216"/>
        <v>1</v>
      </c>
      <c r="E1723" t="str">
        <f t="shared" si="215"/>
        <v>end</v>
      </c>
      <c r="F1723" t="str">
        <f t="shared" si="219"/>
        <v>&lt;p class="indent"&gt;Jessica felt the cold sheath of the crysknife beneath her bodice, thought of the long chain of Bene Gesserit scheming that</v>
      </c>
      <c r="G1723" t="str">
        <f t="shared" si="221"/>
        <v>&lt;p class="indent"&gt;</v>
      </c>
      <c r="H1723">
        <v>1</v>
      </c>
      <c r="I1723">
        <f t="shared" si="218"/>
        <v>9</v>
      </c>
      <c r="J1723">
        <f t="shared" ca="1" si="217"/>
        <v>804</v>
      </c>
      <c r="K1723" t="str">
        <f>IF(OR(E1723="start",AND(E1723="end",E1722="start")),"Y","N")</f>
        <v>N</v>
      </c>
      <c r="L1723" t="str">
        <f t="shared" si="222"/>
        <v/>
      </c>
    </row>
    <row r="1724" spans="1:12" x14ac:dyDescent="0.25">
      <c r="A1724">
        <v>1723</v>
      </c>
      <c r="B1724" s="1" t="s">
        <v>1338</v>
      </c>
      <c r="C1724" t="str">
        <f t="shared" si="220"/>
        <v>&lt;p class="indent"&gt;Jessica felt the cold sheath of the crysknife beneath her bodice, thought of the long chain of Bene Gesserit scheming that had forged another link here. Because of that scheming, she had survived a deadly crisis. ‘It cannot be hurried,’ Mapes had</v>
      </c>
      <c r="D1724">
        <f t="shared" si="216"/>
        <v>2</v>
      </c>
      <c r="E1724" t="str">
        <f t="shared" si="215"/>
        <v>end</v>
      </c>
      <c r="F1724" t="str">
        <f t="shared" si="219"/>
        <v>&lt;p class="indent"&gt;Jessica felt the cold sheath of the crysknife beneath her bodice, thought of the long chain of Bene Gesserit scheming that had forged another link here. Because of that scheming, she had survived a deadly crisis. ‘It cannot be hurried,’ Mapes had</v>
      </c>
      <c r="G1724" t="str">
        <f t="shared" si="221"/>
        <v>&lt;p class="indent"&gt;</v>
      </c>
      <c r="H1724">
        <v>1</v>
      </c>
      <c r="I1724">
        <f t="shared" si="218"/>
        <v>9</v>
      </c>
      <c r="J1724">
        <f t="shared" ca="1" si="217"/>
        <v>804</v>
      </c>
      <c r="K1724" t="str">
        <f>IF(OR(E1724="start",AND(E1724="end",E1723="start")),"Y","N")</f>
        <v>N</v>
      </c>
      <c r="L1724" t="str">
        <f t="shared" si="222"/>
        <v/>
      </c>
    </row>
    <row r="1725" spans="1:12" x14ac:dyDescent="0.25">
      <c r="A1725">
        <v>1724</v>
      </c>
      <c r="B1725" s="1" t="s">
        <v>1339</v>
      </c>
      <c r="C1725" t="str">
        <f t="shared" si="220"/>
        <v>&lt;p class="indent"&gt;Jessica felt the cold sheath of the crysknife beneath her bodice, thought of the long chain of Bene Gesserit scheming that had forged another link here. Because of that scheming, she had survived a deadly crisis. ‘It cannot be hurried,’ Mapes had said. Yet there was a tempo of headlong rushing to this place that filled Jessica with foreboding. And not all the preparations</v>
      </c>
      <c r="D1725">
        <f t="shared" si="216"/>
        <v>3</v>
      </c>
      <c r="E1725" t="str">
        <f t="shared" si="215"/>
        <v>end</v>
      </c>
      <c r="F1725" t="str">
        <f t="shared" si="219"/>
        <v>&lt;p class="indent"&gt;Jessica felt the cold sheath of the crysknife beneath her bodice, thought of the long chain of Bene Gesserit scheming that had forged another link here. Because of that scheming, she had survived a deadly crisis. ‘It cannot be hurried,’ Mapes had said. Yet there was a tempo of headlong rushing to this place that filled Jessica with foreboding. And not all the preparations</v>
      </c>
      <c r="G1725" t="str">
        <f t="shared" si="221"/>
        <v>&lt;p class="indent"&gt;</v>
      </c>
      <c r="H1725">
        <v>1</v>
      </c>
      <c r="I1725">
        <f t="shared" si="218"/>
        <v>9</v>
      </c>
      <c r="J1725">
        <f t="shared" ca="1" si="217"/>
        <v>804</v>
      </c>
      <c r="K1725" t="str">
        <f>IF(OR(E1725="start",AND(E1725="end",E1724="start")),"Y","N")</f>
        <v>N</v>
      </c>
      <c r="L1725" t="str">
        <f t="shared" si="222"/>
        <v/>
      </c>
    </row>
    <row r="1726" spans="1:12" x14ac:dyDescent="0.25">
      <c r="A1726">
        <v>1725</v>
      </c>
      <c r="B1726" s="1" t="s">
        <v>1340</v>
      </c>
      <c r="C1726" t="str">
        <f t="shared" si="220"/>
        <v>&lt;p class="indent"&gt;Jessica felt the cold sheath of the crysknife beneath her bodice, thought of the long chain of Bene Gesserit scheming that had forged another link here. Because of that scheming, she had survived a deadly crisis. ‘It cannot be hurried,’ Mapes had said. Yet there was a tempo of headlong rushing to this place that filled Jessica with foreboding. And not all the preparations of the Missionaria Protectiva nor Hawat’s suspicious inspection of this castellated pile of rocks could dispel the feeling.</v>
      </c>
      <c r="D1726">
        <f t="shared" si="216"/>
        <v>4</v>
      </c>
      <c r="E1726" t="str">
        <f t="shared" si="215"/>
        <v>end</v>
      </c>
      <c r="F1726" t="str">
        <f t="shared" si="219"/>
        <v>&lt;p class="indent"&gt;Jessica felt the cold sheath of the crysknife beneath her bodice, thought of the long chain of Bene Gesserit scheming that had forged another link here. Because of that scheming, she had survived a deadly crisis. ‘It cannot be hurried,’ Mapes had said. Yet there was a tempo of headlong rushing to this place that filled Jessica with foreboding. And not all the preparations of the Missionaria Protectiva nor Hawat’s suspicious inspection of this castellated pile of rocks could dispel the feeling.</v>
      </c>
      <c r="G1726" t="str">
        <f t="shared" si="221"/>
        <v>&lt;p class="indent"&gt;</v>
      </c>
      <c r="H1726">
        <v>1</v>
      </c>
      <c r="I1726">
        <f t="shared" si="218"/>
        <v>9</v>
      </c>
      <c r="J1726">
        <f t="shared" ca="1" si="217"/>
        <v>804</v>
      </c>
      <c r="K1726" t="str">
        <f>IF(OR(E1726="start",AND(E1726="end",E1725="start")),"Y","N")</f>
        <v>N</v>
      </c>
      <c r="L1726" t="str">
        <f t="shared" si="222"/>
        <v/>
      </c>
    </row>
    <row r="1727" spans="1:12" x14ac:dyDescent="0.25">
      <c r="A1727">
        <v>1726</v>
      </c>
      <c r="B1727" s="1" t="s">
        <v>9</v>
      </c>
      <c r="C1727" t="str">
        <f t="shared" si="220"/>
        <v>&lt;p class="indent"&gt;Jessica felt the cold sheath of the crysknife beneath her bodice, thought of the long chain of Bene Gesserit scheming that had forged another link here. Because of that scheming, she had survived a deadly crisis. ‘It cannot be hurried,’ Mapes had said. Yet there was a tempo of headlong rushing to this place that filled Jessica with foreboding. And not all the preparations of the Missionaria Protectiva nor Hawat’s suspicious inspection of this castellated pile of rocks could dispel the feeling. &lt;/p&gt;</v>
      </c>
      <c r="D1727">
        <f t="shared" si="216"/>
        <v>5</v>
      </c>
      <c r="E1727" t="str">
        <f t="shared" si="215"/>
        <v>end</v>
      </c>
      <c r="F1727" t="str">
        <f t="shared" si="219"/>
        <v>&lt;p class="indent"&gt;Jessica felt the cold sheath of the crysknife beneath her bodice, thought of the long chain of Bene Gesserit scheming that had forged another link here. Because of that scheming, she had survived a deadly crisis. ‘It cannot be hurried,’ Mapes had said. Yet there was a tempo of headlong rushing to this place that filled Jessica with foreboding. And not all the preparations of the Missionaria Protectiva nor Hawat’s suspicious inspection of this castellated pile of rocks could dispel the feeling. &lt;/p&gt;</v>
      </c>
      <c r="G1727" t="str">
        <f t="shared" si="221"/>
        <v>&lt;p class="indent"&gt;</v>
      </c>
      <c r="H1727">
        <v>1</v>
      </c>
      <c r="I1727">
        <f t="shared" si="218"/>
        <v>9</v>
      </c>
      <c r="J1727">
        <f t="shared" ca="1" si="217"/>
        <v>804</v>
      </c>
      <c r="K1727" t="str">
        <f>IF(OR(E1727="start",AND(E1727="end",E1726="start")),"Y","N")</f>
        <v>N</v>
      </c>
      <c r="L1727" t="str">
        <f t="shared" si="222"/>
        <v>&lt;p class="indent"&gt;Jessica felt the cold sheath of the crysknife beneath her bodice, thought of the long chain of Bene Gesserit scheming that had forged another link here. Because of that scheming, she had survived a deadly crisis. ‘It cannot be hurried,’ Mapes had said. Yet there was a tempo of headlong rushing to this place that filled Jessica with foreboding. And not all the preparations of the Missionaria Protectiva nor Hawat’s suspicious inspection of this castellated pile of rocks could dispel the feeling. &lt;/p&gt;</v>
      </c>
    </row>
    <row r="1728" spans="1:12" x14ac:dyDescent="0.25">
      <c r="A1728">
        <v>1727</v>
      </c>
      <c r="B1728" s="1" t="s">
        <v>1341</v>
      </c>
      <c r="C1728" t="str">
        <f t="shared" si="220"/>
        <v>&lt;p class="indent"&gt;‘When you’ve finished hanging those, start unpacking the boxes,’ Jessica said. ‘One of the cargo men at the entry has all</v>
      </c>
      <c r="D1728">
        <f t="shared" si="216"/>
        <v>1</v>
      </c>
      <c r="E1728" t="str">
        <f t="shared" si="215"/>
        <v>end</v>
      </c>
      <c r="F1728" t="str">
        <f t="shared" si="219"/>
        <v>&lt;p class="indent"&gt;‘When you’ve finished hanging those, start unpacking the boxes,’ Jessica said. ‘One of the cargo men at the entry has all</v>
      </c>
      <c r="G1728" t="str">
        <f t="shared" si="221"/>
        <v>&lt;p class="indent"&gt;</v>
      </c>
      <c r="H1728">
        <v>1</v>
      </c>
      <c r="I1728">
        <f t="shared" si="218"/>
        <v>9</v>
      </c>
      <c r="J1728">
        <f t="shared" ca="1" si="217"/>
        <v>805</v>
      </c>
      <c r="K1728" t="str">
        <f>IF(OR(E1728="start",AND(E1728="end",E1727="start")),"Y","N")</f>
        <v>N</v>
      </c>
      <c r="L1728" t="str">
        <f t="shared" si="222"/>
        <v/>
      </c>
    </row>
    <row r="1729" spans="1:12" x14ac:dyDescent="0.25">
      <c r="A1729">
        <v>1728</v>
      </c>
      <c r="B1729" s="1" t="s">
        <v>1342</v>
      </c>
      <c r="C1729" t="str">
        <f t="shared" si="220"/>
        <v>&lt;p class="indent"&gt;‘When you’ve finished hanging those, start unpacking the boxes,’ Jessica said. ‘One of the cargo men at the entry has all the keys and knows where things should go. Get the keys and the list from him. If there are any questions I’ll be in the south</v>
      </c>
      <c r="D1729">
        <f t="shared" si="216"/>
        <v>2</v>
      </c>
      <c r="E1729" t="str">
        <f t="shared" si="215"/>
        <v>end</v>
      </c>
      <c r="F1729" t="str">
        <f t="shared" si="219"/>
        <v>&lt;p class="indent"&gt;‘When you’ve finished hanging those, start unpacking the boxes,’ Jessica said. ‘One of the cargo men at the entry has all the keys and knows where things should go. Get the keys and the list from him. If there are any questions I’ll be in the south</v>
      </c>
      <c r="G1729" t="str">
        <f t="shared" si="221"/>
        <v>&lt;p class="indent"&gt;</v>
      </c>
      <c r="H1729">
        <v>1</v>
      </c>
      <c r="I1729">
        <f t="shared" si="218"/>
        <v>9</v>
      </c>
      <c r="J1729">
        <f t="shared" ca="1" si="217"/>
        <v>805</v>
      </c>
      <c r="K1729" t="str">
        <f>IF(OR(E1729="start",AND(E1729="end",E1728="start")),"Y","N")</f>
        <v>N</v>
      </c>
      <c r="L1729" t="str">
        <f t="shared" si="222"/>
        <v/>
      </c>
    </row>
    <row r="1730" spans="1:12" x14ac:dyDescent="0.25">
      <c r="A1730">
        <v>1729</v>
      </c>
      <c r="B1730" s="1" t="s">
        <v>1343</v>
      </c>
      <c r="C1730" t="str">
        <f t="shared" si="220"/>
        <v>&lt;p class="indent"&gt;‘When you’ve finished hanging those, start unpacking the boxes,’ Jessica said. ‘One of the cargo men at the entry has all the keys and knows where things should go. Get the keys and the list from him. If there are any questions I’ll be in the south wing.’</v>
      </c>
      <c r="D1730">
        <f t="shared" si="216"/>
        <v>3</v>
      </c>
      <c r="E1730" t="str">
        <f t="shared" ref="E1730:E1793" si="223">IFERROR(IF(FIND("blockquote",B1730)=2,"start","end"),E1729)</f>
        <v>end</v>
      </c>
      <c r="F1730" t="str">
        <f t="shared" si="219"/>
        <v>&lt;p class="indent"&gt;‘When you’ve finished hanging those, start unpacking the boxes,’ Jessica said. ‘One of the cargo men at the entry has all the keys and knows where things should go. Get the keys and the list from him. If there are any questions I’ll be in the south wing.’</v>
      </c>
      <c r="G1730" t="str">
        <f t="shared" si="221"/>
        <v>&lt;p class="indent"&gt;</v>
      </c>
      <c r="H1730">
        <v>1</v>
      </c>
      <c r="I1730">
        <f t="shared" si="218"/>
        <v>9</v>
      </c>
      <c r="J1730">
        <f t="shared" ca="1" si="217"/>
        <v>805</v>
      </c>
      <c r="K1730" t="str">
        <f>IF(OR(E1730="start",AND(E1730="end",E1729="start")),"Y","N")</f>
        <v>N</v>
      </c>
      <c r="L1730" t="str">
        <f t="shared" si="222"/>
        <v/>
      </c>
    </row>
    <row r="1731" spans="1:12" x14ac:dyDescent="0.25">
      <c r="A1731">
        <v>1730</v>
      </c>
      <c r="B1731" s="1" t="s">
        <v>9</v>
      </c>
      <c r="C1731" t="str">
        <f t="shared" si="220"/>
        <v>&lt;p class="indent"&gt;‘When you’ve finished hanging those, start unpacking the boxes,’ Jessica said. ‘One of the cargo men at the entry has all the keys and knows where things should go. Get the keys and the list from him. If there are any questions I’ll be in the south wing.’ &lt;/p&gt;</v>
      </c>
      <c r="D1731">
        <f t="shared" ref="D1731:D1794" si="224">IF(LEFT(B1731,2)="&lt;p",1,IF(LEFT(B1731,3)="&lt;h1",1,D1730+1))</f>
        <v>4</v>
      </c>
      <c r="E1731" t="str">
        <f t="shared" si="223"/>
        <v>end</v>
      </c>
      <c r="F1731" t="str">
        <f t="shared" si="219"/>
        <v>&lt;p class="indent"&gt;‘When you’ve finished hanging those, start unpacking the boxes,’ Jessica said. ‘One of the cargo men at the entry has all the keys and knows where things should go. Get the keys and the list from him. If there are any questions I’ll be in the south wing.’ &lt;/p&gt;</v>
      </c>
      <c r="G1731" t="str">
        <f t="shared" si="221"/>
        <v>&lt;p class="indent"&gt;</v>
      </c>
      <c r="H1731">
        <v>1</v>
      </c>
      <c r="I1731">
        <f t="shared" si="218"/>
        <v>9</v>
      </c>
      <c r="J1731">
        <f t="shared" ref="J1731:J1794" ca="1" si="225">IF(K1731="Y","",IF(D1731=1,1+MAX(OFFSET(J1731,-A1731+1,0,A1731-1)),MAX(OFFSET(J1731,-A1731+1,0,A1731-1))))</f>
        <v>805</v>
      </c>
      <c r="K1731" t="str">
        <f>IF(OR(E1731="start",AND(E1731="end",E1730="start")),"Y","N")</f>
        <v>N</v>
      </c>
      <c r="L1731" t="str">
        <f t="shared" si="222"/>
        <v>&lt;p class="indent"&gt;‘When you’ve finished hanging those, start unpacking the boxes,’ Jessica said. ‘One of the cargo men at the entry has all the keys and knows where things should go. Get the keys and the list from him. If there are any questions I’ll be in the south wing.’ &lt;/p&gt;</v>
      </c>
    </row>
    <row r="1732" spans="1:12" x14ac:dyDescent="0.25">
      <c r="A1732">
        <v>1731</v>
      </c>
      <c r="B1732" s="1" t="s">
        <v>1344</v>
      </c>
      <c r="C1732" t="str">
        <f t="shared" si="220"/>
        <v>&lt;p class="indent"&gt;‘As you will, my Lady,’ Mapes said.&lt;/p&gt;</v>
      </c>
      <c r="D1732">
        <f t="shared" si="224"/>
        <v>1</v>
      </c>
      <c r="E1732" t="str">
        <f t="shared" si="223"/>
        <v>end</v>
      </c>
      <c r="F1732" t="str">
        <f t="shared" si="219"/>
        <v>&lt;p class="indent"&gt;‘As you will, my Lady,’ Mapes said.&lt;/p&gt;</v>
      </c>
      <c r="G1732" t="str">
        <f t="shared" si="221"/>
        <v>&lt;p class="indent"&gt;</v>
      </c>
      <c r="H1732">
        <v>1</v>
      </c>
      <c r="I1732">
        <f t="shared" ref="I1732:I1795" si="226">IF(AND(E1731="end",E1732="start"),I1731+1,I1731)</f>
        <v>9</v>
      </c>
      <c r="J1732">
        <f t="shared" ca="1" si="225"/>
        <v>806</v>
      </c>
      <c r="K1732" t="str">
        <f>IF(OR(E1732="start",AND(E1732="end",E1731="start")),"Y","N")</f>
        <v>N</v>
      </c>
      <c r="L1732" t="str">
        <f t="shared" si="222"/>
        <v>&lt;p class="indent"&gt;‘As you will, my Lady,’ Mapes said.&lt;/p&gt;</v>
      </c>
    </row>
    <row r="1733" spans="1:12" x14ac:dyDescent="0.25">
      <c r="A1733">
        <v>1732</v>
      </c>
      <c r="B1733" s="1" t="s">
        <v>1345</v>
      </c>
      <c r="C1733" t="str">
        <f t="shared" si="220"/>
        <v>&lt;p class="indent"&gt;Jessica turned away, thinking: &lt;em&gt;Hawat may have passed this residency as safe, but there’s something wrong about the place. I can feel it.&lt;/em&gt;&lt;/p&gt;</v>
      </c>
      <c r="D1733">
        <f t="shared" si="224"/>
        <v>1</v>
      </c>
      <c r="E1733" t="str">
        <f t="shared" si="223"/>
        <v>end</v>
      </c>
      <c r="F1733" t="str">
        <f t="shared" si="219"/>
        <v>&lt;p class="indent"&gt;Jessica turned away, thinking: &lt;em&gt;Hawat may have passed this residency as safe, but there’s something wrong about the place. I can feel it.&lt;/em&gt;&lt;/p&gt;</v>
      </c>
      <c r="G1733" t="str">
        <f t="shared" si="221"/>
        <v>&lt;p class="indent"&gt;</v>
      </c>
      <c r="H1733">
        <v>1</v>
      </c>
      <c r="I1733">
        <f t="shared" si="226"/>
        <v>9</v>
      </c>
      <c r="J1733">
        <f t="shared" ca="1" si="225"/>
        <v>807</v>
      </c>
      <c r="K1733" t="str">
        <f>IF(OR(E1733="start",AND(E1733="end",E1732="start")),"Y","N")</f>
        <v>N</v>
      </c>
      <c r="L1733" t="str">
        <f t="shared" si="222"/>
        <v>&lt;p class="indent"&gt;Jessica turned away, thinking: &lt;em&gt;Hawat may have passed this residency as safe, but there’s something wrong about the place. I can feel it.&lt;/em&gt;&lt;/p&gt;</v>
      </c>
    </row>
    <row r="1734" spans="1:12" x14ac:dyDescent="0.25">
      <c r="A1734">
        <v>1733</v>
      </c>
      <c r="B1734" s="1" t="s">
        <v>1346</v>
      </c>
      <c r="C1734" t="str">
        <f t="shared" si="220"/>
        <v>&lt;p class="indent"&gt;An urgent need to see her son gripped Jessica. She began walking toward the arched doorway that led into the passage to the</v>
      </c>
      <c r="D1734">
        <f t="shared" si="224"/>
        <v>1</v>
      </c>
      <c r="E1734" t="str">
        <f t="shared" si="223"/>
        <v>end</v>
      </c>
      <c r="F1734" t="str">
        <f t="shared" si="219"/>
        <v>&lt;p class="indent"&gt;An urgent need to see her son gripped Jessica. She began walking toward the arched doorway that led into the passage to the</v>
      </c>
      <c r="G1734" t="str">
        <f t="shared" si="221"/>
        <v>&lt;p class="indent"&gt;</v>
      </c>
      <c r="H1734">
        <v>1</v>
      </c>
      <c r="I1734">
        <f t="shared" si="226"/>
        <v>9</v>
      </c>
      <c r="J1734">
        <f t="shared" ca="1" si="225"/>
        <v>808</v>
      </c>
      <c r="K1734" t="str">
        <f>IF(OR(E1734="start",AND(E1734="end",E1733="start")),"Y","N")</f>
        <v>N</v>
      </c>
      <c r="L1734" t="str">
        <f t="shared" si="222"/>
        <v/>
      </c>
    </row>
    <row r="1735" spans="1:12" x14ac:dyDescent="0.25">
      <c r="A1735">
        <v>1734</v>
      </c>
      <c r="B1735" s="1" t="s">
        <v>1347</v>
      </c>
      <c r="C1735" t="str">
        <f t="shared" si="220"/>
        <v>&lt;p class="indent"&gt;An urgent need to see her son gripped Jessica. She began walking toward the arched doorway that led into the passage to the dining hall and the family wings. Faster and faster she walked until she was almost running.</v>
      </c>
      <c r="D1735">
        <f t="shared" si="224"/>
        <v>2</v>
      </c>
      <c r="E1735" t="str">
        <f t="shared" si="223"/>
        <v>end</v>
      </c>
      <c r="F1735" t="str">
        <f t="shared" si="219"/>
        <v>&lt;p class="indent"&gt;An urgent need to see her son gripped Jessica. She began walking toward the arched doorway that led into the passage to the dining hall and the family wings. Faster and faster she walked until she was almost running.</v>
      </c>
      <c r="G1735" t="str">
        <f t="shared" si="221"/>
        <v>&lt;p class="indent"&gt;</v>
      </c>
      <c r="H1735">
        <v>1</v>
      </c>
      <c r="I1735">
        <f t="shared" si="226"/>
        <v>9</v>
      </c>
      <c r="J1735">
        <f t="shared" ca="1" si="225"/>
        <v>808</v>
      </c>
      <c r="K1735" t="str">
        <f>IF(OR(E1735="start",AND(E1735="end",E1734="start")),"Y","N")</f>
        <v>N</v>
      </c>
      <c r="L1735" t="str">
        <f t="shared" si="222"/>
        <v/>
      </c>
    </row>
    <row r="1736" spans="1:12" x14ac:dyDescent="0.25">
      <c r="A1736">
        <v>1735</v>
      </c>
      <c r="B1736" s="1" t="s">
        <v>9</v>
      </c>
      <c r="C1736" t="str">
        <f t="shared" si="220"/>
        <v>&lt;p class="indent"&gt;An urgent need to see her son gripped Jessica. She began walking toward the arched doorway that led into the passage to the dining hall and the family wings. Faster and faster she walked until she was almost running. &lt;/p&gt;</v>
      </c>
      <c r="D1736">
        <f t="shared" si="224"/>
        <v>3</v>
      </c>
      <c r="E1736" t="str">
        <f t="shared" si="223"/>
        <v>end</v>
      </c>
      <c r="F1736" t="str">
        <f t="shared" si="219"/>
        <v>&lt;p class="indent"&gt;An urgent need to see her son gripped Jessica. She began walking toward the arched doorway that led into the passage to the dining hall and the family wings. Faster and faster she walked until she was almost running. &lt;/p&gt;</v>
      </c>
      <c r="G1736" t="str">
        <f t="shared" si="221"/>
        <v>&lt;p class="indent"&gt;</v>
      </c>
      <c r="H1736">
        <v>1</v>
      </c>
      <c r="I1736">
        <f t="shared" si="226"/>
        <v>9</v>
      </c>
      <c r="J1736">
        <f t="shared" ca="1" si="225"/>
        <v>808</v>
      </c>
      <c r="K1736" t="str">
        <f>IF(OR(E1736="start",AND(E1736="end",E1735="start")),"Y","N")</f>
        <v>N</v>
      </c>
      <c r="L1736" t="str">
        <f t="shared" si="222"/>
        <v>&lt;p class="indent"&gt;An urgent need to see her son gripped Jessica. She began walking toward the arched doorway that led into the passage to the dining hall and the family wings. Faster and faster she walked until she was almost running. &lt;/p&gt;</v>
      </c>
    </row>
    <row r="1737" spans="1:12" x14ac:dyDescent="0.25">
      <c r="A1737">
        <v>1736</v>
      </c>
      <c r="B1737" s="1" t="s">
        <v>1348</v>
      </c>
      <c r="C1737" t="str">
        <f t="shared" si="220"/>
        <v>&lt;p class="indent"&gt;Behind her, Mapes paused in clearing the wrappings from the bull’s head, looked at the retreating back. ‘She’s the One all</v>
      </c>
      <c r="D1737">
        <f t="shared" si="224"/>
        <v>1</v>
      </c>
      <c r="E1737" t="str">
        <f t="shared" si="223"/>
        <v>end</v>
      </c>
      <c r="F1737" t="str">
        <f t="shared" si="219"/>
        <v>&lt;p class="indent"&gt;Behind her, Mapes paused in clearing the wrappings from the bull’s head, looked at the retreating back. ‘She’s the One all</v>
      </c>
      <c r="G1737" t="str">
        <f t="shared" si="221"/>
        <v>&lt;p class="indent"&gt;</v>
      </c>
      <c r="H1737">
        <v>1</v>
      </c>
      <c r="I1737">
        <f t="shared" si="226"/>
        <v>9</v>
      </c>
      <c r="J1737">
        <f t="shared" ca="1" si="225"/>
        <v>809</v>
      </c>
      <c r="K1737" t="str">
        <f>IF(OR(E1737="start",AND(E1737="end",E1736="start")),"Y","N")</f>
        <v>N</v>
      </c>
      <c r="L1737" t="str">
        <f t="shared" si="222"/>
        <v/>
      </c>
    </row>
    <row r="1738" spans="1:12" x14ac:dyDescent="0.25">
      <c r="A1738">
        <v>1737</v>
      </c>
      <c r="B1738" s="1" t="s">
        <v>1349</v>
      </c>
      <c r="C1738" t="str">
        <f t="shared" si="220"/>
        <v>&lt;p class="indent"&gt;Behind her, Mapes paused in clearing the wrappings from the bull’s head, looked at the retreating back. ‘She’s the One all right,’ she muttered. ‘Poor thing.’</v>
      </c>
      <c r="D1738">
        <f t="shared" si="224"/>
        <v>2</v>
      </c>
      <c r="E1738" t="str">
        <f t="shared" si="223"/>
        <v>end</v>
      </c>
      <c r="F1738" t="str">
        <f t="shared" si="219"/>
        <v>&lt;p class="indent"&gt;Behind her, Mapes paused in clearing the wrappings from the bull’s head, looked at the retreating back. ‘She’s the One all right,’ she muttered. ‘Poor thing.’</v>
      </c>
      <c r="G1738" t="str">
        <f t="shared" si="221"/>
        <v>&lt;p class="indent"&gt;</v>
      </c>
      <c r="H1738">
        <v>1</v>
      </c>
      <c r="I1738">
        <f t="shared" si="226"/>
        <v>9</v>
      </c>
      <c r="J1738">
        <f t="shared" ca="1" si="225"/>
        <v>809</v>
      </c>
      <c r="K1738" t="str">
        <f>IF(OR(E1738="start",AND(E1738="end",E1737="start")),"Y","N")</f>
        <v>N</v>
      </c>
      <c r="L1738" t="str">
        <f t="shared" si="222"/>
        <v/>
      </c>
    </row>
    <row r="1739" spans="1:12" x14ac:dyDescent="0.25">
      <c r="A1739">
        <v>1738</v>
      </c>
      <c r="B1739" s="1" t="s">
        <v>9</v>
      </c>
      <c r="C1739" t="str">
        <f t="shared" si="220"/>
        <v>&lt;p class="indent"&gt;Behind her, Mapes paused in clearing the wrappings from the bull’s head, looked at the retreating back. ‘She’s the One all right,’ she muttered. ‘Poor thing.’ &lt;/p&gt;</v>
      </c>
      <c r="D1739">
        <f t="shared" si="224"/>
        <v>3</v>
      </c>
      <c r="E1739" t="str">
        <f t="shared" si="223"/>
        <v>end</v>
      </c>
      <c r="F1739" t="str">
        <f t="shared" ref="F1739:F1802" si="227">IF(AND(E1739="start",D1739&gt;=D1738),F1738&amp;" "&amp;B1739,C1739)</f>
        <v>&lt;p class="indent"&gt;Behind her, Mapes paused in clearing the wrappings from the bull’s head, looked at the retreating back. ‘She’s the One all right,’ she muttered. ‘Poor thing.’ &lt;/p&gt;</v>
      </c>
      <c r="G1739" t="str">
        <f t="shared" si="221"/>
        <v>&lt;p class="indent"&gt;</v>
      </c>
      <c r="H1739">
        <v>1</v>
      </c>
      <c r="I1739">
        <f t="shared" si="226"/>
        <v>9</v>
      </c>
      <c r="J1739">
        <f t="shared" ca="1" si="225"/>
        <v>809</v>
      </c>
      <c r="K1739" t="str">
        <f>IF(OR(E1739="start",AND(E1739="end",E1738="start")),"Y","N")</f>
        <v>N</v>
      </c>
      <c r="L1739" t="str">
        <f t="shared" si="222"/>
        <v/>
      </c>
    </row>
    <row r="1740" spans="1:12" x14ac:dyDescent="0.25">
      <c r="A1740">
        <v>1739</v>
      </c>
      <c r="B1740" s="1" t="s">
        <v>3</v>
      </c>
      <c r="C1740" t="str">
        <f t="shared" si="220"/>
        <v>&lt;p class="indent"&gt;Behind her, Mapes paused in clearing the wrappings from the bull’s head, looked at the retreating back. ‘She’s the One all right,’ she muttered. ‘Poor thing.’ &lt;/p&gt; &lt;blockquote class="blockquote"&gt;</v>
      </c>
      <c r="D1740">
        <f t="shared" si="224"/>
        <v>4</v>
      </c>
      <c r="E1740" t="str">
        <f t="shared" si="223"/>
        <v>start</v>
      </c>
      <c r="F1740" t="str">
        <f t="shared" si="227"/>
        <v>&lt;p class="indent"&gt;Behind her, Mapes paused in clearing the wrappings from the bull’s head, looked at the retreating back. ‘She’s the One all right,’ she muttered. ‘Poor thing.’ &lt;/p&gt; &lt;blockquote class="blockquote"&gt;</v>
      </c>
      <c r="G1740" t="str">
        <f t="shared" si="221"/>
        <v>&lt;p class="indent"&gt;</v>
      </c>
      <c r="H1740">
        <v>1</v>
      </c>
      <c r="I1740">
        <f t="shared" si="226"/>
        <v>10</v>
      </c>
      <c r="J1740" t="str">
        <f t="shared" ca="1" si="225"/>
        <v/>
      </c>
      <c r="K1740" t="str">
        <f>IF(OR(E1740="start",AND(E1740="end",E1739="start")),"Y","N")</f>
        <v>Y</v>
      </c>
      <c r="L1740" t="str">
        <f t="shared" si="222"/>
        <v>&lt;p class="indent"&gt;Behind her, Mapes paused in clearing the wrappings from the bull’s head, looked at the retreating back. ‘She’s the One all right,’ she muttered. ‘Poor thing.’ &lt;/p&gt; &lt;blockquote class="blockquote"&gt;</v>
      </c>
    </row>
    <row r="1741" spans="1:12" x14ac:dyDescent="0.25">
      <c r="A1741">
        <v>1740</v>
      </c>
      <c r="B1741" s="1" t="s">
        <v>1350</v>
      </c>
      <c r="C1741" t="str">
        <f t="shared" si="220"/>
        <v>&lt;p class="noindent"&gt;‘Yueh! Yueh! Yueh!’ goes the refrain. ‘A million deaths were not enough for Yueh!’&lt;/p&gt;</v>
      </c>
      <c r="D1741">
        <f t="shared" si="224"/>
        <v>1</v>
      </c>
      <c r="E1741" t="str">
        <f t="shared" si="223"/>
        <v>start</v>
      </c>
      <c r="F1741" t="str">
        <f t="shared" si="227"/>
        <v>&lt;p class="noindent"&gt;‘Yueh! Yueh! Yueh!’ goes the refrain. ‘A million deaths were not enough for Yueh!’&lt;/p&gt;</v>
      </c>
      <c r="G1741" t="str">
        <f t="shared" si="221"/>
        <v>&lt;p class="noindent"&gt;</v>
      </c>
      <c r="H1741">
        <v>1</v>
      </c>
      <c r="I1741">
        <f t="shared" si="226"/>
        <v>10</v>
      </c>
      <c r="J1741" t="str">
        <f t="shared" ca="1" si="225"/>
        <v/>
      </c>
      <c r="K1741" t="str">
        <f>IF(OR(E1741="start",AND(E1741="end",E1740="start")),"Y","N")</f>
        <v>Y</v>
      </c>
      <c r="L1741" t="str">
        <f t="shared" si="222"/>
        <v>&lt;p class="noindent"&gt;‘Yueh! Yueh! Yueh!’ goes the refrain. ‘A million deaths were not enough for Yueh!’&lt;/p&gt;</v>
      </c>
    </row>
    <row r="1742" spans="1:12" x14ac:dyDescent="0.25">
      <c r="A1742">
        <v>1741</v>
      </c>
      <c r="B1742" s="1" t="s">
        <v>630</v>
      </c>
      <c r="C1742" t="str">
        <f t="shared" si="220"/>
        <v>&lt;p class="right"&gt;—from ‘A Child’s History of Muad’Dib’ by the Princess Irulan&lt;/p&gt;</v>
      </c>
      <c r="D1742">
        <f t="shared" si="224"/>
        <v>1</v>
      </c>
      <c r="E1742" t="str">
        <f t="shared" si="223"/>
        <v>start</v>
      </c>
      <c r="F1742" t="str">
        <f t="shared" si="227"/>
        <v>&lt;p class="noindent"&gt;‘Yueh! Yueh! Yueh!’ goes the refrain. ‘A million deaths were not enough for Yueh!’&lt;/p&gt; &lt;p class="right"&gt;—from ‘A Child’s History of Muad’Dib’ by the Princess Irulan&lt;/p&gt;</v>
      </c>
      <c r="G1742" t="str">
        <f t="shared" si="221"/>
        <v>&lt;p class="noindent"&gt;</v>
      </c>
      <c r="H1742">
        <v>1</v>
      </c>
      <c r="I1742">
        <f t="shared" si="226"/>
        <v>10</v>
      </c>
      <c r="J1742" t="str">
        <f t="shared" ca="1" si="225"/>
        <v/>
      </c>
      <c r="K1742" t="str">
        <f>IF(OR(E1742="start",AND(E1742="end",E1741="start")),"Y","N")</f>
        <v>Y</v>
      </c>
      <c r="L1742" t="str">
        <f t="shared" si="222"/>
        <v/>
      </c>
    </row>
    <row r="1743" spans="1:12" x14ac:dyDescent="0.25">
      <c r="A1743">
        <v>1742</v>
      </c>
      <c r="B1743" s="1" t="s">
        <v>2</v>
      </c>
      <c r="C1743" t="str">
        <f t="shared" si="220"/>
        <v>&lt;p class="right"&gt;—from ‘A Child’s History of Muad’Dib’ by the Princess Irulan&lt;/p&gt; &lt;/blockquote&gt;</v>
      </c>
      <c r="D1743">
        <f t="shared" si="224"/>
        <v>2</v>
      </c>
      <c r="E1743" t="str">
        <f t="shared" si="223"/>
        <v>end</v>
      </c>
      <c r="F1743" t="str">
        <f t="shared" si="227"/>
        <v>&lt;p class="right"&gt;—from ‘A Child’s History of Muad’Dib’ by the Princess Irulan&lt;/p&gt; &lt;/blockquote&gt;</v>
      </c>
      <c r="G1743" t="str">
        <f t="shared" si="221"/>
        <v>&lt;p class="right"&gt;</v>
      </c>
      <c r="H1743">
        <v>1</v>
      </c>
      <c r="I1743">
        <f t="shared" si="226"/>
        <v>10</v>
      </c>
      <c r="J1743" t="str">
        <f t="shared" ca="1" si="225"/>
        <v/>
      </c>
      <c r="K1743" t="str">
        <f>IF(OR(E1743="start",AND(E1743="end",E1742="start")),"Y","N")</f>
        <v>Y</v>
      </c>
      <c r="L1743" t="str">
        <f t="shared" si="222"/>
        <v>&lt;p class="right"&gt;—from ‘A Child’s History of Muad’Dib’ by the Princess Irulan&lt;/p&gt; &lt;/blockquote&gt;</v>
      </c>
    </row>
    <row r="1744" spans="1:12" x14ac:dyDescent="0.25">
      <c r="A1744">
        <v>1743</v>
      </c>
      <c r="B1744" s="1" t="s">
        <v>1351</v>
      </c>
      <c r="C1744" t="str">
        <f t="shared" si="220"/>
        <v>&lt;p class="noindent"&gt;The door stood ajar, and Jessica stepped through it into a room with yellow walls. To her left stretched a low settee of black</v>
      </c>
      <c r="D1744">
        <f t="shared" si="224"/>
        <v>1</v>
      </c>
      <c r="E1744" t="str">
        <f t="shared" si="223"/>
        <v>end</v>
      </c>
      <c r="F1744" t="str">
        <f t="shared" si="227"/>
        <v>&lt;p class="noindent"&gt;The door stood ajar, and Jessica stepped through it into a room with yellow walls. To her left stretched a low settee of black</v>
      </c>
      <c r="G1744" t="str">
        <f t="shared" si="221"/>
        <v>&lt;p class="noindent"&gt;</v>
      </c>
      <c r="H1744">
        <v>1</v>
      </c>
      <c r="I1744">
        <f t="shared" si="226"/>
        <v>10</v>
      </c>
      <c r="J1744">
        <f t="shared" ca="1" si="225"/>
        <v>810</v>
      </c>
      <c r="K1744" t="str">
        <f>IF(OR(E1744="start",AND(E1744="end",E1743="start")),"Y","N")</f>
        <v>N</v>
      </c>
      <c r="L1744" t="str">
        <f t="shared" si="222"/>
        <v/>
      </c>
    </row>
    <row r="1745" spans="1:12" x14ac:dyDescent="0.25">
      <c r="A1745">
        <v>1744</v>
      </c>
      <c r="B1745" s="1" t="s">
        <v>1352</v>
      </c>
      <c r="C1745" t="str">
        <f t="shared" si="220"/>
        <v>&lt;p class="noindent"&gt;The door stood ajar, and Jessica stepped through it into a room with yellow walls. To her left stretched a low settee of black hide and two empty bookcases, a hanging waterflask with dust on its bulging sides. To her right, bracketing another door,</v>
      </c>
      <c r="D1745">
        <f t="shared" si="224"/>
        <v>2</v>
      </c>
      <c r="E1745" t="str">
        <f t="shared" si="223"/>
        <v>end</v>
      </c>
      <c r="F1745" t="str">
        <f t="shared" si="227"/>
        <v>&lt;p class="noindent"&gt;The door stood ajar, and Jessica stepped through it into a room with yellow walls. To her left stretched a low settee of black hide and two empty bookcases, a hanging waterflask with dust on its bulging sides. To her right, bracketing another door,</v>
      </c>
      <c r="G1745" t="str">
        <f t="shared" si="221"/>
        <v>&lt;p class="noindent"&gt;</v>
      </c>
      <c r="H1745">
        <v>1</v>
      </c>
      <c r="I1745">
        <f t="shared" si="226"/>
        <v>10</v>
      </c>
      <c r="J1745">
        <f t="shared" ca="1" si="225"/>
        <v>810</v>
      </c>
      <c r="K1745" t="str">
        <f>IF(OR(E1745="start",AND(E1745="end",E1744="start")),"Y","N")</f>
        <v>N</v>
      </c>
      <c r="L1745" t="str">
        <f t="shared" si="222"/>
        <v/>
      </c>
    </row>
    <row r="1746" spans="1:12" x14ac:dyDescent="0.25">
      <c r="A1746">
        <v>1745</v>
      </c>
      <c r="B1746" s="1" t="s">
        <v>1353</v>
      </c>
      <c r="C1746" t="str">
        <f t="shared" si="220"/>
        <v>&lt;p class="noindent"&gt;The door stood ajar, and Jessica stepped through it into a room with yellow walls. To her left stretched a low settee of black hide and two empty bookcases, a hanging waterflask with dust on its bulging sides. To her right, bracketing another door, stood more &lt;a id="page63"/&gt;empty bookcases, a desk from Caladan and three chairs. At the windows directly ahead of her stood Dr Yueh, his back to her,</v>
      </c>
      <c r="D1746">
        <f t="shared" si="224"/>
        <v>3</v>
      </c>
      <c r="E1746" t="str">
        <f t="shared" si="223"/>
        <v>end</v>
      </c>
      <c r="F1746" t="str">
        <f t="shared" si="227"/>
        <v>&lt;p class="noindent"&gt;The door stood ajar, and Jessica stepped through it into a room with yellow walls. To her left stretched a low settee of black hide and two empty bookcases, a hanging waterflask with dust on its bulging sides. To her right, bracketing another door, stood more &lt;a id="page63"/&gt;empty bookcases, a desk from Caladan and three chairs. At the windows directly ahead of her stood Dr Yueh, his back to her,</v>
      </c>
      <c r="G1746" t="str">
        <f t="shared" si="221"/>
        <v>&lt;p class="noindent"&gt;</v>
      </c>
      <c r="H1746">
        <v>1</v>
      </c>
      <c r="I1746">
        <f t="shared" si="226"/>
        <v>10</v>
      </c>
      <c r="J1746">
        <f t="shared" ca="1" si="225"/>
        <v>810</v>
      </c>
      <c r="K1746" t="str">
        <f>IF(OR(E1746="start",AND(E1746="end",E1745="start")),"Y","N")</f>
        <v>N</v>
      </c>
      <c r="L1746" t="str">
        <f t="shared" si="222"/>
        <v/>
      </c>
    </row>
    <row r="1747" spans="1:12" x14ac:dyDescent="0.25">
      <c r="A1747">
        <v>1746</v>
      </c>
      <c r="B1747" s="1" t="s">
        <v>1354</v>
      </c>
      <c r="C1747" t="str">
        <f t="shared" si="220"/>
        <v>&lt;p class="noindent"&gt;The door stood ajar, and Jessica stepped through it into a room with yellow walls. To her left stretched a low settee of black hide and two empty bookcases, a hanging waterflask with dust on its bulging sides. To her right, bracketing another door, stood more &lt;a id="page63"/&gt;empty bookcases, a desk from Caladan and three chairs. At the windows directly ahead of her stood Dr Yueh, his back to her, his attention fixed upon the outside world.</v>
      </c>
      <c r="D1747">
        <f t="shared" si="224"/>
        <v>4</v>
      </c>
      <c r="E1747" t="str">
        <f t="shared" si="223"/>
        <v>end</v>
      </c>
      <c r="F1747" t="str">
        <f t="shared" si="227"/>
        <v>&lt;p class="noindent"&gt;The door stood ajar, and Jessica stepped through it into a room with yellow walls. To her left stretched a low settee of black hide and two empty bookcases, a hanging waterflask with dust on its bulging sides. To her right, bracketing another door, stood more &lt;a id="page63"/&gt;empty bookcases, a desk from Caladan and three chairs. At the windows directly ahead of her stood Dr Yueh, his back to her, his attention fixed upon the outside world.</v>
      </c>
      <c r="G1747" t="str">
        <f t="shared" si="221"/>
        <v>&lt;p class="noindent"&gt;</v>
      </c>
      <c r="H1747">
        <v>1</v>
      </c>
      <c r="I1747">
        <f t="shared" si="226"/>
        <v>10</v>
      </c>
      <c r="J1747">
        <f t="shared" ca="1" si="225"/>
        <v>810</v>
      </c>
      <c r="K1747" t="str">
        <f>IF(OR(E1747="start",AND(E1747="end",E1746="start")),"Y","N")</f>
        <v>N</v>
      </c>
      <c r="L1747" t="str">
        <f t="shared" si="222"/>
        <v/>
      </c>
    </row>
    <row r="1748" spans="1:12" x14ac:dyDescent="0.25">
      <c r="A1748">
        <v>1747</v>
      </c>
      <c r="B1748" s="1" t="s">
        <v>9</v>
      </c>
      <c r="C1748" t="str">
        <f t="shared" si="220"/>
        <v>&lt;p class="noindent"&gt;The door stood ajar, and Jessica stepped through it into a room with yellow walls. To her left stretched a low settee of black hide and two empty bookcases, a hanging waterflask with dust on its bulging sides. To her right, bracketing another door, stood more &lt;a id="page63"/&gt;empty bookcases, a desk from Caladan and three chairs. At the windows directly ahead of her stood Dr Yueh, his back to her, his attention fixed upon the outside world. &lt;/p&gt;</v>
      </c>
      <c r="D1748">
        <f t="shared" si="224"/>
        <v>5</v>
      </c>
      <c r="E1748" t="str">
        <f t="shared" si="223"/>
        <v>end</v>
      </c>
      <c r="F1748" t="str">
        <f t="shared" si="227"/>
        <v>&lt;p class="noindent"&gt;The door stood ajar, and Jessica stepped through it into a room with yellow walls. To her left stretched a low settee of black hide and two empty bookcases, a hanging waterflask with dust on its bulging sides. To her right, bracketing another door, stood more &lt;a id="page63"/&gt;empty bookcases, a desk from Caladan and three chairs. At the windows directly ahead of her stood Dr Yueh, his back to her, his attention fixed upon the outside world. &lt;/p&gt;</v>
      </c>
      <c r="G1748" t="str">
        <f t="shared" si="221"/>
        <v>&lt;p class="noindent"&gt;</v>
      </c>
      <c r="H1748">
        <v>1</v>
      </c>
      <c r="I1748">
        <f t="shared" si="226"/>
        <v>10</v>
      </c>
      <c r="J1748">
        <f t="shared" ca="1" si="225"/>
        <v>810</v>
      </c>
      <c r="K1748" t="str">
        <f>IF(OR(E1748="start",AND(E1748="end",E1747="start")),"Y","N")</f>
        <v>N</v>
      </c>
      <c r="L1748" t="str">
        <f t="shared" si="222"/>
        <v>&lt;p class="noindent"&gt;The door stood ajar, and Jessica stepped through it into a room with yellow walls. To her left stretched a low settee of black hide and two empty bookcases, a hanging waterflask with dust on its bulging sides. To her right, bracketing another door, stood more &lt;a id="page63"/&gt;empty bookcases, a desk from Caladan and three chairs. At the windows directly ahead of her stood Dr Yueh, his back to her, his attention fixed upon the outside world. &lt;/p&gt;</v>
      </c>
    </row>
    <row r="1749" spans="1:12" x14ac:dyDescent="0.25">
      <c r="A1749">
        <v>1748</v>
      </c>
      <c r="B1749" s="1" t="s">
        <v>1355</v>
      </c>
      <c r="C1749" t="str">
        <f t="shared" si="220"/>
        <v>&lt;p class="indent"&gt;Jessica took another silent step into the room.&lt;/p&gt;</v>
      </c>
      <c r="D1749">
        <f t="shared" si="224"/>
        <v>1</v>
      </c>
      <c r="E1749" t="str">
        <f t="shared" si="223"/>
        <v>end</v>
      </c>
      <c r="F1749" t="str">
        <f t="shared" si="227"/>
        <v>&lt;p class="indent"&gt;Jessica took another silent step into the room.&lt;/p&gt;</v>
      </c>
      <c r="G1749" t="str">
        <f t="shared" si="221"/>
        <v>&lt;p class="indent"&gt;</v>
      </c>
      <c r="H1749">
        <v>1</v>
      </c>
      <c r="I1749">
        <f t="shared" si="226"/>
        <v>10</v>
      </c>
      <c r="J1749">
        <f t="shared" ca="1" si="225"/>
        <v>811</v>
      </c>
      <c r="K1749" t="str">
        <f>IF(OR(E1749="start",AND(E1749="end",E1748="start")),"Y","N")</f>
        <v>N</v>
      </c>
      <c r="L1749" t="str">
        <f t="shared" si="222"/>
        <v>&lt;p class="indent"&gt;Jessica took another silent step into the room.&lt;/p&gt;</v>
      </c>
    </row>
    <row r="1750" spans="1:12" x14ac:dyDescent="0.25">
      <c r="A1750">
        <v>1749</v>
      </c>
      <c r="B1750" s="1" t="s">
        <v>1356</v>
      </c>
      <c r="C1750" t="str">
        <f t="shared" si="220"/>
        <v>&lt;p class="indent"&gt;She saw that Yueh’s coat was wrinkled, a white smudge near the left elbow as though he had leaned against chalk. He looked,</v>
      </c>
      <c r="D1750">
        <f t="shared" si="224"/>
        <v>1</v>
      </c>
      <c r="E1750" t="str">
        <f t="shared" si="223"/>
        <v>end</v>
      </c>
      <c r="F1750" t="str">
        <f t="shared" si="227"/>
        <v>&lt;p class="indent"&gt;She saw that Yueh’s coat was wrinkled, a white smudge near the left elbow as though he had leaned against chalk. He looked,</v>
      </c>
      <c r="G1750" t="str">
        <f t="shared" si="221"/>
        <v>&lt;p class="indent"&gt;</v>
      </c>
      <c r="H1750">
        <v>1</v>
      </c>
      <c r="I1750">
        <f t="shared" si="226"/>
        <v>10</v>
      </c>
      <c r="J1750">
        <f t="shared" ca="1" si="225"/>
        <v>812</v>
      </c>
      <c r="K1750" t="str">
        <f>IF(OR(E1750="start",AND(E1750="end",E1749="start")),"Y","N")</f>
        <v>N</v>
      </c>
      <c r="L1750" t="str">
        <f t="shared" si="222"/>
        <v/>
      </c>
    </row>
    <row r="1751" spans="1:12" x14ac:dyDescent="0.25">
      <c r="A1751">
        <v>1750</v>
      </c>
      <c r="B1751" s="1" t="s">
        <v>1357</v>
      </c>
      <c r="C1751" t="str">
        <f t="shared" si="220"/>
        <v>&lt;p class="indent"&gt;She saw that Yueh’s coat was wrinkled, a white smudge near the left elbow as though he had leaned against chalk. He looked, from behind, like a fleshless stick figure in overlarge black clothing, a caricature poised for stringy movement at the direction</v>
      </c>
      <c r="D1751">
        <f t="shared" si="224"/>
        <v>2</v>
      </c>
      <c r="E1751" t="str">
        <f t="shared" si="223"/>
        <v>end</v>
      </c>
      <c r="F1751" t="str">
        <f t="shared" si="227"/>
        <v>&lt;p class="indent"&gt;She saw that Yueh’s coat was wrinkled, a white smudge near the left elbow as though he had leaned against chalk. He looked, from behind, like a fleshless stick figure in overlarge black clothing, a caricature poised for stringy movement at the direction</v>
      </c>
      <c r="G1751" t="str">
        <f t="shared" si="221"/>
        <v>&lt;p class="indent"&gt;</v>
      </c>
      <c r="H1751">
        <v>1</v>
      </c>
      <c r="I1751">
        <f t="shared" si="226"/>
        <v>10</v>
      </c>
      <c r="J1751">
        <f t="shared" ca="1" si="225"/>
        <v>812</v>
      </c>
      <c r="K1751" t="str">
        <f>IF(OR(E1751="start",AND(E1751="end",E1750="start")),"Y","N")</f>
        <v>N</v>
      </c>
      <c r="L1751" t="str">
        <f t="shared" si="222"/>
        <v/>
      </c>
    </row>
    <row r="1752" spans="1:12" x14ac:dyDescent="0.25">
      <c r="A1752">
        <v>1751</v>
      </c>
      <c r="B1752" s="1" t="s">
        <v>1358</v>
      </c>
      <c r="C1752" t="str">
        <f t="shared" si="220"/>
        <v>&lt;p class="indent"&gt;She saw that Yueh’s coat was wrinkled, a white smudge near the left elbow as though he had leaned against chalk. He looked, from behind, like a fleshless stick figure in overlarge black clothing, a caricature poised for stringy movement at the direction of a puppet master. Only the squarish block of head with long ebony hair caught in its silver Suk School ring at the shoulder</v>
      </c>
      <c r="D1752">
        <f t="shared" si="224"/>
        <v>3</v>
      </c>
      <c r="E1752" t="str">
        <f t="shared" si="223"/>
        <v>end</v>
      </c>
      <c r="F1752" t="str">
        <f t="shared" si="227"/>
        <v>&lt;p class="indent"&gt;She saw that Yueh’s coat was wrinkled, a white smudge near the left elbow as though he had leaned against chalk. He looked, from behind, like a fleshless stick figure in overlarge black clothing, a caricature poised for stringy movement at the direction of a puppet master. Only the squarish block of head with long ebony hair caught in its silver Suk School ring at the shoulder</v>
      </c>
      <c r="G1752" t="str">
        <f t="shared" si="221"/>
        <v>&lt;p class="indent"&gt;</v>
      </c>
      <c r="H1752">
        <v>1</v>
      </c>
      <c r="I1752">
        <f t="shared" si="226"/>
        <v>10</v>
      </c>
      <c r="J1752">
        <f t="shared" ca="1" si="225"/>
        <v>812</v>
      </c>
      <c r="K1752" t="str">
        <f>IF(OR(E1752="start",AND(E1752="end",E1751="start")),"Y","N")</f>
        <v>N</v>
      </c>
      <c r="L1752" t="str">
        <f t="shared" si="222"/>
        <v/>
      </c>
    </row>
    <row r="1753" spans="1:12" x14ac:dyDescent="0.25">
      <c r="A1753">
        <v>1752</v>
      </c>
      <c r="B1753" s="1" t="s">
        <v>1359</v>
      </c>
      <c r="C1753" t="str">
        <f t="shared" si="220"/>
        <v>&lt;p class="indent"&gt;She saw that Yueh’s coat was wrinkled, a white smudge near the left elbow as though he had leaned against chalk. He looked, from behind, like a fleshless stick figure in overlarge black clothing, a caricature poised for stringy movement at the direction of a puppet master. Only the squarish block of head with long ebony hair caught in its silver Suk School ring at the shoulder seemed alive – turning slightly to follow some movement outside.</v>
      </c>
      <c r="D1753">
        <f t="shared" si="224"/>
        <v>4</v>
      </c>
      <c r="E1753" t="str">
        <f t="shared" si="223"/>
        <v>end</v>
      </c>
      <c r="F1753" t="str">
        <f t="shared" si="227"/>
        <v>&lt;p class="indent"&gt;She saw that Yueh’s coat was wrinkled, a white smudge near the left elbow as though he had leaned against chalk. He looked, from behind, like a fleshless stick figure in overlarge black clothing, a caricature poised for stringy movement at the direction of a puppet master. Only the squarish block of head with long ebony hair caught in its silver Suk School ring at the shoulder seemed alive – turning slightly to follow some movement outside.</v>
      </c>
      <c r="G1753" t="str">
        <f t="shared" si="221"/>
        <v>&lt;p class="indent"&gt;</v>
      </c>
      <c r="H1753">
        <v>1</v>
      </c>
      <c r="I1753">
        <f t="shared" si="226"/>
        <v>10</v>
      </c>
      <c r="J1753">
        <f t="shared" ca="1" si="225"/>
        <v>812</v>
      </c>
      <c r="K1753" t="str">
        <f>IF(OR(E1753="start",AND(E1753="end",E1752="start")),"Y","N")</f>
        <v>N</v>
      </c>
      <c r="L1753" t="str">
        <f t="shared" si="222"/>
        <v/>
      </c>
    </row>
    <row r="1754" spans="1:12" x14ac:dyDescent="0.25">
      <c r="A1754">
        <v>1753</v>
      </c>
      <c r="B1754" s="1" t="s">
        <v>9</v>
      </c>
      <c r="C1754" t="str">
        <f t="shared" si="220"/>
        <v>&lt;p class="indent"&gt;She saw that Yueh’s coat was wrinkled, a white smudge near the left elbow as though he had leaned against chalk. He looked, from behind, like a fleshless stick figure in overlarge black clothing, a caricature poised for stringy movement at the direction of a puppet master. Only the squarish block of head with long ebony hair caught in its silver Suk School ring at the shoulder seemed alive – turning slightly to follow some movement outside. &lt;/p&gt;</v>
      </c>
      <c r="D1754">
        <f t="shared" si="224"/>
        <v>5</v>
      </c>
      <c r="E1754" t="str">
        <f t="shared" si="223"/>
        <v>end</v>
      </c>
      <c r="F1754" t="str">
        <f t="shared" si="227"/>
        <v>&lt;p class="indent"&gt;She saw that Yueh’s coat was wrinkled, a white smudge near the left elbow as though he had leaned against chalk. He looked, from behind, like a fleshless stick figure in overlarge black clothing, a caricature poised for stringy movement at the direction of a puppet master. Only the squarish block of head with long ebony hair caught in its silver Suk School ring at the shoulder seemed alive – turning slightly to follow some movement outside. &lt;/p&gt;</v>
      </c>
      <c r="G1754" t="str">
        <f t="shared" si="221"/>
        <v>&lt;p class="indent"&gt;</v>
      </c>
      <c r="H1754">
        <v>1</v>
      </c>
      <c r="I1754">
        <f t="shared" si="226"/>
        <v>10</v>
      </c>
      <c r="J1754">
        <f t="shared" ca="1" si="225"/>
        <v>812</v>
      </c>
      <c r="K1754" t="str">
        <f>IF(OR(E1754="start",AND(E1754="end",E1753="start")),"Y","N")</f>
        <v>N</v>
      </c>
      <c r="L1754" t="str">
        <f t="shared" si="222"/>
        <v>&lt;p class="indent"&gt;She saw that Yueh’s coat was wrinkled, a white smudge near the left elbow as though he had leaned against chalk. He looked, from behind, like a fleshless stick figure in overlarge black clothing, a caricature poised for stringy movement at the direction of a puppet master. Only the squarish block of head with long ebony hair caught in its silver Suk School ring at the shoulder seemed alive – turning slightly to follow some movement outside. &lt;/p&gt;</v>
      </c>
    </row>
    <row r="1755" spans="1:12" x14ac:dyDescent="0.25">
      <c r="A1755">
        <v>1754</v>
      </c>
      <c r="B1755" s="1" t="s">
        <v>1360</v>
      </c>
      <c r="C1755" t="str">
        <f t="shared" si="220"/>
        <v>&lt;p class="indent"&gt;Again, she glanced around the room, seeing no sign of her son, but the closed door on her right, she knew, let into a small</v>
      </c>
      <c r="D1755">
        <f t="shared" si="224"/>
        <v>1</v>
      </c>
      <c r="E1755" t="str">
        <f t="shared" si="223"/>
        <v>end</v>
      </c>
      <c r="F1755" t="str">
        <f t="shared" si="227"/>
        <v>&lt;p class="indent"&gt;Again, she glanced around the room, seeing no sign of her son, but the closed door on her right, she knew, let into a small</v>
      </c>
      <c r="G1755" t="str">
        <f t="shared" si="221"/>
        <v>&lt;p class="indent"&gt;</v>
      </c>
      <c r="H1755">
        <v>1</v>
      </c>
      <c r="I1755">
        <f t="shared" si="226"/>
        <v>10</v>
      </c>
      <c r="J1755">
        <f t="shared" ca="1" si="225"/>
        <v>813</v>
      </c>
      <c r="K1755" t="str">
        <f>IF(OR(E1755="start",AND(E1755="end",E1754="start")),"Y","N")</f>
        <v>N</v>
      </c>
      <c r="L1755" t="str">
        <f t="shared" si="222"/>
        <v/>
      </c>
    </row>
    <row r="1756" spans="1:12" x14ac:dyDescent="0.25">
      <c r="A1756">
        <v>1755</v>
      </c>
      <c r="B1756" s="1" t="s">
        <v>1361</v>
      </c>
      <c r="C1756" t="str">
        <f t="shared" si="220"/>
        <v>&lt;p class="indent"&gt;Again, she glanced around the room, seeing no sign of her son, but the closed door on her right, she knew, let into a small bedroom for which Paul had expressed a liking.</v>
      </c>
      <c r="D1756">
        <f t="shared" si="224"/>
        <v>2</v>
      </c>
      <c r="E1756" t="str">
        <f t="shared" si="223"/>
        <v>end</v>
      </c>
      <c r="F1756" t="str">
        <f t="shared" si="227"/>
        <v>&lt;p class="indent"&gt;Again, she glanced around the room, seeing no sign of her son, but the closed door on her right, she knew, let into a small bedroom for which Paul had expressed a liking.</v>
      </c>
      <c r="G1756" t="str">
        <f t="shared" si="221"/>
        <v>&lt;p class="indent"&gt;</v>
      </c>
      <c r="H1756">
        <v>1</v>
      </c>
      <c r="I1756">
        <f t="shared" si="226"/>
        <v>10</v>
      </c>
      <c r="J1756">
        <f t="shared" ca="1" si="225"/>
        <v>813</v>
      </c>
      <c r="K1756" t="str">
        <f>IF(OR(E1756="start",AND(E1756="end",E1755="start")),"Y","N")</f>
        <v>N</v>
      </c>
      <c r="L1756" t="str">
        <f t="shared" si="222"/>
        <v/>
      </c>
    </row>
    <row r="1757" spans="1:12" x14ac:dyDescent="0.25">
      <c r="A1757">
        <v>1756</v>
      </c>
      <c r="B1757" s="1" t="s">
        <v>9</v>
      </c>
      <c r="C1757" t="str">
        <f t="shared" ref="C1757:C1820" si="228">IF(LEFT(B1757,2)="&lt;p",B1757,C1756&amp;" "&amp;B1757)</f>
        <v>&lt;p class="indent"&gt;Again, she glanced around the room, seeing no sign of her son, but the closed door on her right, she knew, let into a small bedroom for which Paul had expressed a liking. &lt;/p&gt;</v>
      </c>
      <c r="D1757">
        <f t="shared" si="224"/>
        <v>3</v>
      </c>
      <c r="E1757" t="str">
        <f t="shared" si="223"/>
        <v>end</v>
      </c>
      <c r="F1757" t="str">
        <f t="shared" si="227"/>
        <v>&lt;p class="indent"&gt;Again, she glanced around the room, seeing no sign of her son, but the closed door on her right, she knew, let into a small bedroom for which Paul had expressed a liking. &lt;/p&gt;</v>
      </c>
      <c r="G1757" t="str">
        <f t="shared" si="221"/>
        <v>&lt;p class="indent"&gt;</v>
      </c>
      <c r="H1757">
        <v>1</v>
      </c>
      <c r="I1757">
        <f t="shared" si="226"/>
        <v>10</v>
      </c>
      <c r="J1757">
        <f t="shared" ca="1" si="225"/>
        <v>813</v>
      </c>
      <c r="K1757" t="str">
        <f>IF(OR(E1757="start",AND(E1757="end",E1756="start")),"Y","N")</f>
        <v>N</v>
      </c>
      <c r="L1757" t="str">
        <f t="shared" si="222"/>
        <v>&lt;p class="indent"&gt;Again, she glanced around the room, seeing no sign of her son, but the closed door on her right, she knew, let into a small bedroom for which Paul had expressed a liking. &lt;/p&gt;</v>
      </c>
    </row>
    <row r="1758" spans="1:12" x14ac:dyDescent="0.25">
      <c r="A1758">
        <v>1757</v>
      </c>
      <c r="B1758" s="1" t="s">
        <v>1362</v>
      </c>
      <c r="C1758" t="str">
        <f t="shared" si="228"/>
        <v>&lt;p class="indent"&gt;‘Good afternoon, Dr Yueh,’ she said. ‘Where’s Paul?’&lt;/p&gt;</v>
      </c>
      <c r="D1758">
        <f t="shared" si="224"/>
        <v>1</v>
      </c>
      <c r="E1758" t="str">
        <f t="shared" si="223"/>
        <v>end</v>
      </c>
      <c r="F1758" t="str">
        <f t="shared" si="227"/>
        <v>&lt;p class="indent"&gt;‘Good afternoon, Dr Yueh,’ she said. ‘Where’s Paul?’&lt;/p&gt;</v>
      </c>
      <c r="G1758" t="str">
        <f t="shared" si="221"/>
        <v>&lt;p class="indent"&gt;</v>
      </c>
      <c r="H1758">
        <v>1</v>
      </c>
      <c r="I1758">
        <f t="shared" si="226"/>
        <v>10</v>
      </c>
      <c r="J1758">
        <f t="shared" ca="1" si="225"/>
        <v>814</v>
      </c>
      <c r="K1758" t="str">
        <f>IF(OR(E1758="start",AND(E1758="end",E1757="start")),"Y","N")</f>
        <v>N</v>
      </c>
      <c r="L1758" t="str">
        <f t="shared" si="222"/>
        <v>&lt;p class="indent"&gt;‘Good afternoon, Dr Yueh,’ she said. ‘Where’s Paul?’&lt;/p&gt;</v>
      </c>
    </row>
    <row r="1759" spans="1:12" x14ac:dyDescent="0.25">
      <c r="A1759">
        <v>1758</v>
      </c>
      <c r="B1759" s="1" t="s">
        <v>1363</v>
      </c>
      <c r="C1759" t="str">
        <f t="shared" si="228"/>
        <v>&lt;p class="indent"&gt;He nodded as though to something out the window, spoke in an absent manner without turning: Your son grew tired, Jessica.</v>
      </c>
      <c r="D1759">
        <f t="shared" si="224"/>
        <v>1</v>
      </c>
      <c r="E1759" t="str">
        <f t="shared" si="223"/>
        <v>end</v>
      </c>
      <c r="F1759" t="str">
        <f t="shared" si="227"/>
        <v>&lt;p class="indent"&gt;He nodded as though to something out the window, spoke in an absent manner without turning: Your son grew tired, Jessica.</v>
      </c>
      <c r="G1759" t="str">
        <f t="shared" si="221"/>
        <v>&lt;p class="indent"&gt;</v>
      </c>
      <c r="H1759">
        <v>1</v>
      </c>
      <c r="I1759">
        <f t="shared" si="226"/>
        <v>10</v>
      </c>
      <c r="J1759">
        <f t="shared" ca="1" si="225"/>
        <v>815</v>
      </c>
      <c r="K1759" t="str">
        <f>IF(OR(E1759="start",AND(E1759="end",E1758="start")),"Y","N")</f>
        <v>N</v>
      </c>
      <c r="L1759" t="str">
        <f t="shared" si="222"/>
        <v/>
      </c>
    </row>
    <row r="1760" spans="1:12" x14ac:dyDescent="0.25">
      <c r="A1760">
        <v>1759</v>
      </c>
      <c r="B1760" s="1" t="s">
        <v>1364</v>
      </c>
      <c r="C1760" t="str">
        <f t="shared" si="228"/>
        <v>&lt;p class="indent"&gt;He nodded as though to something out the window, spoke in an absent manner without turning: Your son grew tired, Jessica. I sent him into the next room to rest.’</v>
      </c>
      <c r="D1760">
        <f t="shared" si="224"/>
        <v>2</v>
      </c>
      <c r="E1760" t="str">
        <f t="shared" si="223"/>
        <v>end</v>
      </c>
      <c r="F1760" t="str">
        <f t="shared" si="227"/>
        <v>&lt;p class="indent"&gt;He nodded as though to something out the window, spoke in an absent manner without turning: Your son grew tired, Jessica. I sent him into the next room to rest.’</v>
      </c>
      <c r="G1760" t="str">
        <f t="shared" si="221"/>
        <v>&lt;p class="indent"&gt;</v>
      </c>
      <c r="H1760">
        <v>1</v>
      </c>
      <c r="I1760">
        <f t="shared" si="226"/>
        <v>10</v>
      </c>
      <c r="J1760">
        <f t="shared" ca="1" si="225"/>
        <v>815</v>
      </c>
      <c r="K1760" t="str">
        <f>IF(OR(E1760="start",AND(E1760="end",E1759="start")),"Y","N")</f>
        <v>N</v>
      </c>
      <c r="L1760" t="str">
        <f t="shared" si="222"/>
        <v/>
      </c>
    </row>
    <row r="1761" spans="1:12" x14ac:dyDescent="0.25">
      <c r="A1761">
        <v>1760</v>
      </c>
      <c r="B1761" s="1" t="s">
        <v>9</v>
      </c>
      <c r="C1761" t="str">
        <f t="shared" si="228"/>
        <v>&lt;p class="indent"&gt;He nodded as though to something out the window, spoke in an absent manner without turning: Your son grew tired, Jessica. I sent him into the next room to rest.’ &lt;/p&gt;</v>
      </c>
      <c r="D1761">
        <f t="shared" si="224"/>
        <v>3</v>
      </c>
      <c r="E1761" t="str">
        <f t="shared" si="223"/>
        <v>end</v>
      </c>
      <c r="F1761" t="str">
        <f t="shared" si="227"/>
        <v>&lt;p class="indent"&gt;He nodded as though to something out the window, spoke in an absent manner without turning: Your son grew tired, Jessica. I sent him into the next room to rest.’ &lt;/p&gt;</v>
      </c>
      <c r="G1761" t="str">
        <f t="shared" si="221"/>
        <v>&lt;p class="indent"&gt;</v>
      </c>
      <c r="H1761">
        <v>1</v>
      </c>
      <c r="I1761">
        <f t="shared" si="226"/>
        <v>10</v>
      </c>
      <c r="J1761">
        <f t="shared" ca="1" si="225"/>
        <v>815</v>
      </c>
      <c r="K1761" t="str">
        <f>IF(OR(E1761="start",AND(E1761="end",E1760="start")),"Y","N")</f>
        <v>N</v>
      </c>
      <c r="L1761" t="str">
        <f t="shared" si="222"/>
        <v>&lt;p class="indent"&gt;He nodded as though to something out the window, spoke in an absent manner without turning: Your son grew tired, Jessica. I sent him into the next room to rest.’ &lt;/p&gt;</v>
      </c>
    </row>
    <row r="1762" spans="1:12" x14ac:dyDescent="0.25">
      <c r="A1762">
        <v>1761</v>
      </c>
      <c r="B1762" s="1" t="s">
        <v>1365</v>
      </c>
      <c r="C1762" t="str">
        <f t="shared" si="228"/>
        <v>&lt;p class="indent"&gt;Abruptly, he stiffened, whirled with mustache flopping over his purpled lips. ‘Forgive me, my Lady! My thoughts were far away</v>
      </c>
      <c r="D1762">
        <f t="shared" si="224"/>
        <v>1</v>
      </c>
      <c r="E1762" t="str">
        <f t="shared" si="223"/>
        <v>end</v>
      </c>
      <c r="F1762" t="str">
        <f t="shared" si="227"/>
        <v>&lt;p class="indent"&gt;Abruptly, he stiffened, whirled with mustache flopping over his purpled lips. ‘Forgive me, my Lady! My thoughts were far away</v>
      </c>
      <c r="G1762" t="str">
        <f t="shared" si="221"/>
        <v>&lt;p class="indent"&gt;</v>
      </c>
      <c r="H1762">
        <v>1</v>
      </c>
      <c r="I1762">
        <f t="shared" si="226"/>
        <v>10</v>
      </c>
      <c r="J1762">
        <f t="shared" ca="1" si="225"/>
        <v>816</v>
      </c>
      <c r="K1762" t="str">
        <f>IF(OR(E1762="start",AND(E1762="end",E1761="start")),"Y","N")</f>
        <v>N</v>
      </c>
      <c r="L1762" t="str">
        <f t="shared" si="222"/>
        <v/>
      </c>
    </row>
    <row r="1763" spans="1:12" x14ac:dyDescent="0.25">
      <c r="A1763">
        <v>1762</v>
      </c>
      <c r="B1763" s="1" t="s">
        <v>1366</v>
      </c>
      <c r="C1763" t="str">
        <f t="shared" si="228"/>
        <v>&lt;p class="indent"&gt;Abruptly, he stiffened, whirled with mustache flopping over his purpled lips. ‘Forgive me, my Lady! My thoughts were far away … I … did not mean to be familiar.’</v>
      </c>
      <c r="D1763">
        <f t="shared" si="224"/>
        <v>2</v>
      </c>
      <c r="E1763" t="str">
        <f t="shared" si="223"/>
        <v>end</v>
      </c>
      <c r="F1763" t="str">
        <f t="shared" si="227"/>
        <v>&lt;p class="indent"&gt;Abruptly, he stiffened, whirled with mustache flopping over his purpled lips. ‘Forgive me, my Lady! My thoughts were far away … I … did not mean to be familiar.’</v>
      </c>
      <c r="G1763" t="str">
        <f t="shared" si="221"/>
        <v>&lt;p class="indent"&gt;</v>
      </c>
      <c r="H1763">
        <v>1</v>
      </c>
      <c r="I1763">
        <f t="shared" si="226"/>
        <v>10</v>
      </c>
      <c r="J1763">
        <f t="shared" ca="1" si="225"/>
        <v>816</v>
      </c>
      <c r="K1763" t="str">
        <f>IF(OR(E1763="start",AND(E1763="end",E1762="start")),"Y","N")</f>
        <v>N</v>
      </c>
      <c r="L1763" t="str">
        <f t="shared" si="222"/>
        <v/>
      </c>
    </row>
    <row r="1764" spans="1:12" x14ac:dyDescent="0.25">
      <c r="A1764">
        <v>1763</v>
      </c>
      <c r="B1764" s="1" t="s">
        <v>9</v>
      </c>
      <c r="C1764" t="str">
        <f t="shared" si="228"/>
        <v>&lt;p class="indent"&gt;Abruptly, he stiffened, whirled with mustache flopping over his purpled lips. ‘Forgive me, my Lady! My thoughts were far away … I … did not mean to be familiar.’ &lt;/p&gt;</v>
      </c>
      <c r="D1764">
        <f t="shared" si="224"/>
        <v>3</v>
      </c>
      <c r="E1764" t="str">
        <f t="shared" si="223"/>
        <v>end</v>
      </c>
      <c r="F1764" t="str">
        <f t="shared" si="227"/>
        <v>&lt;p class="indent"&gt;Abruptly, he stiffened, whirled with mustache flopping over his purpled lips. ‘Forgive me, my Lady! My thoughts were far away … I … did not mean to be familiar.’ &lt;/p&gt;</v>
      </c>
      <c r="G1764" t="str">
        <f t="shared" si="221"/>
        <v>&lt;p class="indent"&gt;</v>
      </c>
      <c r="H1764">
        <v>1</v>
      </c>
      <c r="I1764">
        <f t="shared" si="226"/>
        <v>10</v>
      </c>
      <c r="J1764">
        <f t="shared" ca="1" si="225"/>
        <v>816</v>
      </c>
      <c r="K1764" t="str">
        <f>IF(OR(E1764="start",AND(E1764="end",E1763="start")),"Y","N")</f>
        <v>N</v>
      </c>
      <c r="L1764" t="str">
        <f t="shared" si="222"/>
        <v>&lt;p class="indent"&gt;Abruptly, he stiffened, whirled with mustache flopping over his purpled lips. ‘Forgive me, my Lady! My thoughts were far away … I … did not mean to be familiar.’ &lt;/p&gt;</v>
      </c>
    </row>
    <row r="1765" spans="1:12" x14ac:dyDescent="0.25">
      <c r="A1765">
        <v>1764</v>
      </c>
      <c r="B1765" s="1" t="s">
        <v>1367</v>
      </c>
      <c r="C1765" t="str">
        <f t="shared" si="228"/>
        <v>&lt;p class="indent"&gt;She smiled, held out her right hand. For a moment, she was afraid he might kneel. ‘Wellington, please.’&lt;/p&gt;</v>
      </c>
      <c r="D1765">
        <f t="shared" si="224"/>
        <v>1</v>
      </c>
      <c r="E1765" t="str">
        <f t="shared" si="223"/>
        <v>end</v>
      </c>
      <c r="F1765" t="str">
        <f t="shared" si="227"/>
        <v>&lt;p class="indent"&gt;She smiled, held out her right hand. For a moment, she was afraid he might kneel. ‘Wellington, please.’&lt;/p&gt;</v>
      </c>
      <c r="G1765" t="str">
        <f t="shared" si="221"/>
        <v>&lt;p class="indent"&gt;</v>
      </c>
      <c r="H1765">
        <v>1</v>
      </c>
      <c r="I1765">
        <f t="shared" si="226"/>
        <v>10</v>
      </c>
      <c r="J1765">
        <f t="shared" ca="1" si="225"/>
        <v>817</v>
      </c>
      <c r="K1765" t="str">
        <f>IF(OR(E1765="start",AND(E1765="end",E1764="start")),"Y","N")</f>
        <v>N</v>
      </c>
      <c r="L1765" t="str">
        <f t="shared" si="222"/>
        <v>&lt;p class="indent"&gt;She smiled, held out her right hand. For a moment, she was afraid he might kneel. ‘Wellington, please.’&lt;/p&gt;</v>
      </c>
    </row>
    <row r="1766" spans="1:12" x14ac:dyDescent="0.25">
      <c r="A1766">
        <v>1765</v>
      </c>
      <c r="B1766" s="1" t="s">
        <v>1368</v>
      </c>
      <c r="C1766" t="str">
        <f t="shared" si="228"/>
        <v>&lt;p class="indent"&gt;‘To use your name like that … I …’&lt;/p&gt;</v>
      </c>
      <c r="D1766">
        <f t="shared" si="224"/>
        <v>1</v>
      </c>
      <c r="E1766" t="str">
        <f t="shared" si="223"/>
        <v>end</v>
      </c>
      <c r="F1766" t="str">
        <f t="shared" si="227"/>
        <v>&lt;p class="indent"&gt;‘To use your name like that … I …’&lt;/p&gt;</v>
      </c>
      <c r="G1766" t="str">
        <f t="shared" ref="G1766:G1829" si="229">IFERROR(LEFT(F1766,FIND("&gt;",F1766)),G1765)</f>
        <v>&lt;p class="indent"&gt;</v>
      </c>
      <c r="H1766">
        <v>1</v>
      </c>
      <c r="I1766">
        <f t="shared" si="226"/>
        <v>10</v>
      </c>
      <c r="J1766">
        <f t="shared" ca="1" si="225"/>
        <v>818</v>
      </c>
      <c r="K1766" t="str">
        <f>IF(OR(E1766="start",AND(E1766="end",E1765="start")),"Y","N")</f>
        <v>N</v>
      </c>
      <c r="L1766" t="str">
        <f t="shared" si="222"/>
        <v>&lt;p class="indent"&gt;‘To use your name like that … I …’&lt;/p&gt;</v>
      </c>
    </row>
    <row r="1767" spans="1:12" x14ac:dyDescent="0.25">
      <c r="A1767">
        <v>1766</v>
      </c>
      <c r="B1767" s="1" t="s">
        <v>1369</v>
      </c>
      <c r="C1767" t="str">
        <f t="shared" si="228"/>
        <v>&lt;p class="indent"&gt;‘We’ve known each other six years,’ she said. ‘It’s long past time formalities should’ve been dropped between us – in private.’&lt;/p&gt;</v>
      </c>
      <c r="D1767">
        <f t="shared" si="224"/>
        <v>1</v>
      </c>
      <c r="E1767" t="str">
        <f t="shared" si="223"/>
        <v>end</v>
      </c>
      <c r="F1767" t="str">
        <f t="shared" si="227"/>
        <v>&lt;p class="indent"&gt;‘We’ve known each other six years,’ she said. ‘It’s long past time formalities should’ve been dropped between us – in private.’&lt;/p&gt;</v>
      </c>
      <c r="G1767" t="str">
        <f t="shared" si="229"/>
        <v>&lt;p class="indent"&gt;</v>
      </c>
      <c r="H1767">
        <v>1</v>
      </c>
      <c r="I1767">
        <f t="shared" si="226"/>
        <v>10</v>
      </c>
      <c r="J1767">
        <f t="shared" ca="1" si="225"/>
        <v>819</v>
      </c>
      <c r="K1767" t="str">
        <f>IF(OR(E1767="start",AND(E1767="end",E1766="start")),"Y","N")</f>
        <v>N</v>
      </c>
      <c r="L1767" t="str">
        <f t="shared" si="222"/>
        <v>&lt;p class="indent"&gt;‘We’ve known each other six years,’ she said. ‘It’s long past time formalities should’ve been dropped between us – in private.’&lt;/p&gt;</v>
      </c>
    </row>
    <row r="1768" spans="1:12" x14ac:dyDescent="0.25">
      <c r="A1768">
        <v>1767</v>
      </c>
      <c r="B1768" s="1" t="s">
        <v>1370</v>
      </c>
      <c r="C1768" t="str">
        <f t="shared" si="228"/>
        <v>&lt;p class="indent"&gt;Yueh ventured a thin smile, thinking: &lt;em&gt;I believe it has worked. Now, she’ll think anything unusual in my manner is due to embarrassment. She’ll not look for deeper</v>
      </c>
      <c r="D1768">
        <f t="shared" si="224"/>
        <v>1</v>
      </c>
      <c r="E1768" t="str">
        <f t="shared" si="223"/>
        <v>end</v>
      </c>
      <c r="F1768" t="str">
        <f t="shared" si="227"/>
        <v>&lt;p class="indent"&gt;Yueh ventured a thin smile, thinking: &lt;em&gt;I believe it has worked. Now, she’ll think anything unusual in my manner is due to embarrassment. She’ll not look for deeper</v>
      </c>
      <c r="G1768" t="str">
        <f t="shared" si="229"/>
        <v>&lt;p class="indent"&gt;</v>
      </c>
      <c r="H1768">
        <v>1</v>
      </c>
      <c r="I1768">
        <f t="shared" si="226"/>
        <v>10</v>
      </c>
      <c r="J1768">
        <f t="shared" ca="1" si="225"/>
        <v>820</v>
      </c>
      <c r="K1768" t="str">
        <f>IF(OR(E1768="start",AND(E1768="end",E1767="start")),"Y","N")</f>
        <v>N</v>
      </c>
      <c r="L1768" t="str">
        <f t="shared" si="222"/>
        <v/>
      </c>
    </row>
    <row r="1769" spans="1:12" x14ac:dyDescent="0.25">
      <c r="A1769">
        <v>1768</v>
      </c>
      <c r="B1769" s="1" t="s">
        <v>1371</v>
      </c>
      <c r="C1769" t="str">
        <f t="shared" si="228"/>
        <v>&lt;p class="indent"&gt;Yueh ventured a thin smile, thinking: &lt;em&gt;I believe it has worked. Now, she’ll think anything unusual in my manner is due to embarrassment. She’ll not look for deeper reasons when she believes she already knows the answer.&lt;/em&gt;&lt;/p&gt;</v>
      </c>
      <c r="D1769">
        <f t="shared" si="224"/>
        <v>2</v>
      </c>
      <c r="E1769" t="str">
        <f t="shared" si="223"/>
        <v>end</v>
      </c>
      <c r="F1769" t="str">
        <f t="shared" si="227"/>
        <v>&lt;p class="indent"&gt;Yueh ventured a thin smile, thinking: &lt;em&gt;I believe it has worked. Now, she’ll think anything unusual in my manner is due to embarrassment. She’ll not look for deeper reasons when she believes she already knows the answer.&lt;/em&gt;&lt;/p&gt;</v>
      </c>
      <c r="G1769" t="str">
        <f t="shared" si="229"/>
        <v>&lt;p class="indent"&gt;</v>
      </c>
      <c r="H1769">
        <v>1</v>
      </c>
      <c r="I1769">
        <f t="shared" si="226"/>
        <v>10</v>
      </c>
      <c r="J1769">
        <f t="shared" ca="1" si="225"/>
        <v>820</v>
      </c>
      <c r="K1769" t="str">
        <f>IF(OR(E1769="start",AND(E1769="end",E1768="start")),"Y","N")</f>
        <v>N</v>
      </c>
      <c r="L1769" t="str">
        <f t="shared" si="222"/>
        <v>&lt;p class="indent"&gt;Yueh ventured a thin smile, thinking: &lt;em&gt;I believe it has worked. Now, she’ll think anything unusual in my manner is due to embarrassment. She’ll not look for deeper reasons when she believes she already knows the answer.&lt;/em&gt;&lt;/p&gt;</v>
      </c>
    </row>
    <row r="1770" spans="1:12" x14ac:dyDescent="0.25">
      <c r="A1770">
        <v>1769</v>
      </c>
      <c r="B1770" s="1" t="s">
        <v>1372</v>
      </c>
      <c r="C1770" t="str">
        <f t="shared" si="228"/>
        <v>&lt;p class="indent"&gt;‘I’m afraid I was woolgathering,’ he said. ‘Whenever I … feel especially sorry for you, I’m afraid I think of you as … well,</v>
      </c>
      <c r="D1770">
        <f t="shared" si="224"/>
        <v>1</v>
      </c>
      <c r="E1770" t="str">
        <f t="shared" si="223"/>
        <v>end</v>
      </c>
      <c r="F1770" t="str">
        <f t="shared" si="227"/>
        <v>&lt;p class="indent"&gt;‘I’m afraid I was woolgathering,’ he said. ‘Whenever I … feel especially sorry for you, I’m afraid I think of you as … well,</v>
      </c>
      <c r="G1770" t="str">
        <f t="shared" si="229"/>
        <v>&lt;p class="indent"&gt;</v>
      </c>
      <c r="H1770">
        <v>1</v>
      </c>
      <c r="I1770">
        <f t="shared" si="226"/>
        <v>10</v>
      </c>
      <c r="J1770">
        <f t="shared" ca="1" si="225"/>
        <v>821</v>
      </c>
      <c r="K1770" t="str">
        <f>IF(OR(E1770="start",AND(E1770="end",E1769="start")),"Y","N")</f>
        <v>N</v>
      </c>
      <c r="L1770" t="str">
        <f t="shared" si="222"/>
        <v/>
      </c>
    </row>
    <row r="1771" spans="1:12" x14ac:dyDescent="0.25">
      <c r="A1771">
        <v>1770</v>
      </c>
      <c r="B1771" s="1" t="s">
        <v>1373</v>
      </c>
      <c r="C1771" t="str">
        <f t="shared" si="228"/>
        <v>&lt;p class="indent"&gt;‘I’m afraid I was woolgathering,’ he said. ‘Whenever I … feel especially sorry for you, I’m afraid I think of you as … well, Jessica.’</v>
      </c>
      <c r="D1771">
        <f t="shared" si="224"/>
        <v>2</v>
      </c>
      <c r="E1771" t="str">
        <f t="shared" si="223"/>
        <v>end</v>
      </c>
      <c r="F1771" t="str">
        <f t="shared" si="227"/>
        <v>&lt;p class="indent"&gt;‘I’m afraid I was woolgathering,’ he said. ‘Whenever I … feel especially sorry for you, I’m afraid I think of you as … well, Jessica.’</v>
      </c>
      <c r="G1771" t="str">
        <f t="shared" si="229"/>
        <v>&lt;p class="indent"&gt;</v>
      </c>
      <c r="H1771">
        <v>1</v>
      </c>
      <c r="I1771">
        <f t="shared" si="226"/>
        <v>10</v>
      </c>
      <c r="J1771">
        <f t="shared" ca="1" si="225"/>
        <v>821</v>
      </c>
      <c r="K1771" t="str">
        <f>IF(OR(E1771="start",AND(E1771="end",E1770="start")),"Y","N")</f>
        <v>N</v>
      </c>
      <c r="L1771" t="str">
        <f t="shared" si="222"/>
        <v/>
      </c>
    </row>
    <row r="1772" spans="1:12" x14ac:dyDescent="0.25">
      <c r="A1772">
        <v>1771</v>
      </c>
      <c r="B1772" s="1" t="s">
        <v>9</v>
      </c>
      <c r="C1772" t="str">
        <f t="shared" si="228"/>
        <v>&lt;p class="indent"&gt;‘I’m afraid I was woolgathering,’ he said. ‘Whenever I … feel especially sorry for you, I’m afraid I think of you as … well, Jessica.’ &lt;/p&gt;</v>
      </c>
      <c r="D1772">
        <f t="shared" si="224"/>
        <v>3</v>
      </c>
      <c r="E1772" t="str">
        <f t="shared" si="223"/>
        <v>end</v>
      </c>
      <c r="F1772" t="str">
        <f t="shared" si="227"/>
        <v>&lt;p class="indent"&gt;‘I’m afraid I was woolgathering,’ he said. ‘Whenever I … feel especially sorry for you, I’m afraid I think of you as … well, Jessica.’ &lt;/p&gt;</v>
      </c>
      <c r="G1772" t="str">
        <f t="shared" si="229"/>
        <v>&lt;p class="indent"&gt;</v>
      </c>
      <c r="H1772">
        <v>1</v>
      </c>
      <c r="I1772">
        <f t="shared" si="226"/>
        <v>10</v>
      </c>
      <c r="J1772">
        <f t="shared" ca="1" si="225"/>
        <v>821</v>
      </c>
      <c r="K1772" t="str">
        <f>IF(OR(E1772="start",AND(E1772="end",E1771="start")),"Y","N")</f>
        <v>N</v>
      </c>
      <c r="L1772" t="str">
        <f t="shared" si="222"/>
        <v>&lt;p class="indent"&gt;‘I’m afraid I was woolgathering,’ he said. ‘Whenever I … feel especially sorry for you, I’m afraid I think of you as … well, Jessica.’ &lt;/p&gt;</v>
      </c>
    </row>
    <row r="1773" spans="1:12" x14ac:dyDescent="0.25">
      <c r="A1773">
        <v>1772</v>
      </c>
      <c r="B1773" s="1" t="s">
        <v>1374</v>
      </c>
      <c r="C1773" t="str">
        <f t="shared" si="228"/>
        <v>&lt;p class="indent"&gt;‘Sorry for me? Whatever for?’&lt;/p&gt;</v>
      </c>
      <c r="D1773">
        <f t="shared" si="224"/>
        <v>1</v>
      </c>
      <c r="E1773" t="str">
        <f t="shared" si="223"/>
        <v>end</v>
      </c>
      <c r="F1773" t="str">
        <f t="shared" si="227"/>
        <v>&lt;p class="indent"&gt;‘Sorry for me? Whatever for?’&lt;/p&gt;</v>
      </c>
      <c r="G1773" t="str">
        <f t="shared" si="229"/>
        <v>&lt;p class="indent"&gt;</v>
      </c>
      <c r="H1773">
        <v>1</v>
      </c>
      <c r="I1773">
        <f t="shared" si="226"/>
        <v>10</v>
      </c>
      <c r="J1773">
        <f t="shared" ca="1" si="225"/>
        <v>822</v>
      </c>
      <c r="K1773" t="str">
        <f>IF(OR(E1773="start",AND(E1773="end",E1772="start")),"Y","N")</f>
        <v>N</v>
      </c>
      <c r="L1773" t="str">
        <f t="shared" si="222"/>
        <v>&lt;p class="indent"&gt;‘Sorry for me? Whatever for?’&lt;/p&gt;</v>
      </c>
    </row>
    <row r="1774" spans="1:12" x14ac:dyDescent="0.25">
      <c r="A1774">
        <v>1773</v>
      </c>
      <c r="B1774" s="1" t="s">
        <v>1375</v>
      </c>
      <c r="C1774" t="str">
        <f t="shared" si="228"/>
        <v>&lt;p class="indent"&gt;Yueh shrugged. Long ago, he had realized Jessica was not gifted with the full Truthsay as his Wanna had been. Still, he &lt;a id="page64"/&gt;always used the truth with Jessica whenever possible. It was safest.</v>
      </c>
      <c r="D1774">
        <f t="shared" si="224"/>
        <v>1</v>
      </c>
      <c r="E1774" t="str">
        <f t="shared" si="223"/>
        <v>end</v>
      </c>
      <c r="F1774" t="str">
        <f t="shared" si="227"/>
        <v>&lt;p class="indent"&gt;Yueh shrugged. Long ago, he had realized Jessica was not gifted with the full Truthsay as his Wanna had been. Still, he &lt;a id="page64"/&gt;always used the truth with Jessica whenever possible. It was safest.</v>
      </c>
      <c r="G1774" t="str">
        <f t="shared" si="229"/>
        <v>&lt;p class="indent"&gt;</v>
      </c>
      <c r="H1774">
        <v>1</v>
      </c>
      <c r="I1774">
        <f t="shared" si="226"/>
        <v>10</v>
      </c>
      <c r="J1774">
        <f t="shared" ca="1" si="225"/>
        <v>823</v>
      </c>
      <c r="K1774" t="str">
        <f>IF(OR(E1774="start",AND(E1774="end",E1773="start")),"Y","N")</f>
        <v>N</v>
      </c>
      <c r="L1774" t="str">
        <f t="shared" si="222"/>
        <v/>
      </c>
    </row>
    <row r="1775" spans="1:12" x14ac:dyDescent="0.25">
      <c r="A1775">
        <v>1774</v>
      </c>
      <c r="B1775" s="1" t="s">
        <v>9</v>
      </c>
      <c r="C1775" t="str">
        <f t="shared" si="228"/>
        <v>&lt;p class="indent"&gt;Yueh shrugged. Long ago, he had realized Jessica was not gifted with the full Truthsay as his Wanna had been. Still, he &lt;a id="page64"/&gt;always used the truth with Jessica whenever possible. It was safest. &lt;/p&gt;</v>
      </c>
      <c r="D1775">
        <f t="shared" si="224"/>
        <v>2</v>
      </c>
      <c r="E1775" t="str">
        <f t="shared" si="223"/>
        <v>end</v>
      </c>
      <c r="F1775" t="str">
        <f t="shared" si="227"/>
        <v>&lt;p class="indent"&gt;Yueh shrugged. Long ago, he had realized Jessica was not gifted with the full Truthsay as his Wanna had been. Still, he &lt;a id="page64"/&gt;always used the truth with Jessica whenever possible. It was safest. &lt;/p&gt;</v>
      </c>
      <c r="G1775" t="str">
        <f t="shared" si="229"/>
        <v>&lt;p class="indent"&gt;</v>
      </c>
      <c r="H1775">
        <v>1</v>
      </c>
      <c r="I1775">
        <f t="shared" si="226"/>
        <v>10</v>
      </c>
      <c r="J1775">
        <f t="shared" ca="1" si="225"/>
        <v>823</v>
      </c>
      <c r="K1775" t="str">
        <f>IF(OR(E1775="start",AND(E1775="end",E1774="start")),"Y","N")</f>
        <v>N</v>
      </c>
      <c r="L1775" t="str">
        <f t="shared" si="222"/>
        <v>&lt;p class="indent"&gt;Yueh shrugged. Long ago, he had realized Jessica was not gifted with the full Truthsay as his Wanna had been. Still, he &lt;a id="page64"/&gt;always used the truth with Jessica whenever possible. It was safest. &lt;/p&gt;</v>
      </c>
    </row>
    <row r="1776" spans="1:12" x14ac:dyDescent="0.25">
      <c r="A1776">
        <v>1775</v>
      </c>
      <c r="B1776" s="1" t="s">
        <v>1376</v>
      </c>
      <c r="C1776" t="str">
        <f t="shared" si="228"/>
        <v>&lt;p class="indent"&gt;‘You’ve seen this place, my …Jessica.’ He stumbled over the name, plunged ahead: ‘So barren after Caladan. And the people!</v>
      </c>
      <c r="D1776">
        <f t="shared" si="224"/>
        <v>1</v>
      </c>
      <c r="E1776" t="str">
        <f t="shared" si="223"/>
        <v>end</v>
      </c>
      <c r="F1776" t="str">
        <f t="shared" si="227"/>
        <v>&lt;p class="indent"&gt;‘You’ve seen this place, my …Jessica.’ He stumbled over the name, plunged ahead: ‘So barren after Caladan. And the people!</v>
      </c>
      <c r="G1776" t="str">
        <f t="shared" si="229"/>
        <v>&lt;p class="indent"&gt;</v>
      </c>
      <c r="H1776">
        <v>1</v>
      </c>
      <c r="I1776">
        <f t="shared" si="226"/>
        <v>10</v>
      </c>
      <c r="J1776">
        <f t="shared" ca="1" si="225"/>
        <v>824</v>
      </c>
      <c r="K1776" t="str">
        <f>IF(OR(E1776="start",AND(E1776="end",E1775="start")),"Y","N")</f>
        <v>N</v>
      </c>
      <c r="L1776" t="str">
        <f t="shared" si="222"/>
        <v/>
      </c>
    </row>
    <row r="1777" spans="1:12" x14ac:dyDescent="0.25">
      <c r="A1777">
        <v>1776</v>
      </c>
      <c r="B1777" s="1" t="s">
        <v>1377</v>
      </c>
      <c r="C1777" t="str">
        <f t="shared" si="228"/>
        <v>&lt;p class="indent"&gt;‘You’ve seen this place, my …Jessica.’ He stumbled over the name, plunged ahead: ‘So barren after Caladan. And the people! Those townswomen we passed on the way here wailing beneath their veils. The way they looked at us.’</v>
      </c>
      <c r="D1777">
        <f t="shared" si="224"/>
        <v>2</v>
      </c>
      <c r="E1777" t="str">
        <f t="shared" si="223"/>
        <v>end</v>
      </c>
      <c r="F1777" t="str">
        <f t="shared" si="227"/>
        <v>&lt;p class="indent"&gt;‘You’ve seen this place, my …Jessica.’ He stumbled over the name, plunged ahead: ‘So barren after Caladan. And the people! Those townswomen we passed on the way here wailing beneath their veils. The way they looked at us.’</v>
      </c>
      <c r="G1777" t="str">
        <f t="shared" si="229"/>
        <v>&lt;p class="indent"&gt;</v>
      </c>
      <c r="H1777">
        <v>1</v>
      </c>
      <c r="I1777">
        <f t="shared" si="226"/>
        <v>10</v>
      </c>
      <c r="J1777">
        <f t="shared" ca="1" si="225"/>
        <v>824</v>
      </c>
      <c r="K1777" t="str">
        <f>IF(OR(E1777="start",AND(E1777="end",E1776="start")),"Y","N")</f>
        <v>N</v>
      </c>
      <c r="L1777" t="str">
        <f t="shared" si="222"/>
        <v/>
      </c>
    </row>
    <row r="1778" spans="1:12" x14ac:dyDescent="0.25">
      <c r="A1778">
        <v>1777</v>
      </c>
      <c r="B1778" s="1" t="s">
        <v>9</v>
      </c>
      <c r="C1778" t="str">
        <f t="shared" si="228"/>
        <v>&lt;p class="indent"&gt;‘You’ve seen this place, my …Jessica.’ He stumbled over the name, plunged ahead: ‘So barren after Caladan. And the people! Those townswomen we passed on the way here wailing beneath their veils. The way they looked at us.’ &lt;/p&gt;</v>
      </c>
      <c r="D1778">
        <f t="shared" si="224"/>
        <v>3</v>
      </c>
      <c r="E1778" t="str">
        <f t="shared" si="223"/>
        <v>end</v>
      </c>
      <c r="F1778" t="str">
        <f t="shared" si="227"/>
        <v>&lt;p class="indent"&gt;‘You’ve seen this place, my …Jessica.’ He stumbled over the name, plunged ahead: ‘So barren after Caladan. And the people! Those townswomen we passed on the way here wailing beneath their veils. The way they looked at us.’ &lt;/p&gt;</v>
      </c>
      <c r="G1778" t="str">
        <f t="shared" si="229"/>
        <v>&lt;p class="indent"&gt;</v>
      </c>
      <c r="H1778">
        <v>1</v>
      </c>
      <c r="I1778">
        <f t="shared" si="226"/>
        <v>10</v>
      </c>
      <c r="J1778">
        <f t="shared" ca="1" si="225"/>
        <v>824</v>
      </c>
      <c r="K1778" t="str">
        <f>IF(OR(E1778="start",AND(E1778="end",E1777="start")),"Y","N")</f>
        <v>N</v>
      </c>
      <c r="L1778" t="str">
        <f t="shared" si="222"/>
        <v>&lt;p class="indent"&gt;‘You’ve seen this place, my …Jessica.’ He stumbled over the name, plunged ahead: ‘So barren after Caladan. And the people! Those townswomen we passed on the way here wailing beneath their veils. The way they looked at us.’ &lt;/p&gt;</v>
      </c>
    </row>
    <row r="1779" spans="1:12" x14ac:dyDescent="0.25">
      <c r="A1779">
        <v>1778</v>
      </c>
      <c r="B1779" s="1" t="s">
        <v>1378</v>
      </c>
      <c r="C1779" t="str">
        <f t="shared" si="228"/>
        <v>&lt;p class="indent"&gt;She folded her arms across her breast, hugging herself, feeling the crysknife there, a blade ground from a sandworm’s tooth,</v>
      </c>
      <c r="D1779">
        <f t="shared" si="224"/>
        <v>1</v>
      </c>
      <c r="E1779" t="str">
        <f t="shared" si="223"/>
        <v>end</v>
      </c>
      <c r="F1779" t="str">
        <f t="shared" si="227"/>
        <v>&lt;p class="indent"&gt;She folded her arms across her breast, hugging herself, feeling the crysknife there, a blade ground from a sandworm’s tooth,</v>
      </c>
      <c r="G1779" t="str">
        <f t="shared" si="229"/>
        <v>&lt;p class="indent"&gt;</v>
      </c>
      <c r="H1779">
        <v>1</v>
      </c>
      <c r="I1779">
        <f t="shared" si="226"/>
        <v>10</v>
      </c>
      <c r="J1779">
        <f t="shared" ca="1" si="225"/>
        <v>825</v>
      </c>
      <c r="K1779" t="str">
        <f>IF(OR(E1779="start",AND(E1779="end",E1778="start")),"Y","N")</f>
        <v>N</v>
      </c>
      <c r="L1779" t="str">
        <f t="shared" si="222"/>
        <v/>
      </c>
    </row>
    <row r="1780" spans="1:12" x14ac:dyDescent="0.25">
      <c r="A1780">
        <v>1779</v>
      </c>
      <c r="B1780" s="1" t="s">
        <v>1379</v>
      </c>
      <c r="C1780" t="str">
        <f t="shared" si="228"/>
        <v>&lt;p class="indent"&gt;She folded her arms across her breast, hugging herself, feeling the crysknife there, a blade ground from a sandworm’s tooth, if the reports were right. ‘It’s just that we’re strange to them – different people, different customs. They’ve known only</v>
      </c>
      <c r="D1780">
        <f t="shared" si="224"/>
        <v>2</v>
      </c>
      <c r="E1780" t="str">
        <f t="shared" si="223"/>
        <v>end</v>
      </c>
      <c r="F1780" t="str">
        <f t="shared" si="227"/>
        <v>&lt;p class="indent"&gt;She folded her arms across her breast, hugging herself, feeling the crysknife there, a blade ground from a sandworm’s tooth, if the reports were right. ‘It’s just that we’re strange to them – different people, different customs. They’ve known only</v>
      </c>
      <c r="G1780" t="str">
        <f t="shared" si="229"/>
        <v>&lt;p class="indent"&gt;</v>
      </c>
      <c r="H1780">
        <v>1</v>
      </c>
      <c r="I1780">
        <f t="shared" si="226"/>
        <v>10</v>
      </c>
      <c r="J1780">
        <f t="shared" ca="1" si="225"/>
        <v>825</v>
      </c>
      <c r="K1780" t="str">
        <f>IF(OR(E1780="start",AND(E1780="end",E1779="start")),"Y","N")</f>
        <v>N</v>
      </c>
      <c r="L1780" t="str">
        <f t="shared" si="222"/>
        <v/>
      </c>
    </row>
    <row r="1781" spans="1:12" x14ac:dyDescent="0.25">
      <c r="A1781">
        <v>1780</v>
      </c>
      <c r="B1781" s="1" t="s">
        <v>1380</v>
      </c>
      <c r="C1781" t="str">
        <f t="shared" si="228"/>
        <v>&lt;p class="indent"&gt;She folded her arms across her breast, hugging herself, feeling the crysknife there, a blade ground from a sandworm’s tooth, if the reports were right. ‘It’s just that we’re strange to them – different people, different customs. They’ve known only the Harkonnens.’ She looked past him out the windows. ‘What were you staring at out there?’</v>
      </c>
      <c r="D1781">
        <f t="shared" si="224"/>
        <v>3</v>
      </c>
      <c r="E1781" t="str">
        <f t="shared" si="223"/>
        <v>end</v>
      </c>
      <c r="F1781" t="str">
        <f t="shared" si="227"/>
        <v>&lt;p class="indent"&gt;She folded her arms across her breast, hugging herself, feeling the crysknife there, a blade ground from a sandworm’s tooth, if the reports were right. ‘It’s just that we’re strange to them – different people, different customs. They’ve known only the Harkonnens.’ She looked past him out the windows. ‘What were you staring at out there?’</v>
      </c>
      <c r="G1781" t="str">
        <f t="shared" si="229"/>
        <v>&lt;p class="indent"&gt;</v>
      </c>
      <c r="H1781">
        <v>1</v>
      </c>
      <c r="I1781">
        <f t="shared" si="226"/>
        <v>10</v>
      </c>
      <c r="J1781">
        <f t="shared" ca="1" si="225"/>
        <v>825</v>
      </c>
      <c r="K1781" t="str">
        <f>IF(OR(E1781="start",AND(E1781="end",E1780="start")),"Y","N")</f>
        <v>N</v>
      </c>
      <c r="L1781" t="str">
        <f t="shared" si="222"/>
        <v/>
      </c>
    </row>
    <row r="1782" spans="1:12" x14ac:dyDescent="0.25">
      <c r="A1782">
        <v>1781</v>
      </c>
      <c r="B1782" s="1" t="s">
        <v>9</v>
      </c>
      <c r="C1782" t="str">
        <f t="shared" si="228"/>
        <v>&lt;p class="indent"&gt;She folded her arms across her breast, hugging herself, feeling the crysknife there, a blade ground from a sandworm’s tooth, if the reports were right. ‘It’s just that we’re strange to them – different people, different customs. They’ve known only the Harkonnens.’ She looked past him out the windows. ‘What were you staring at out there?’ &lt;/p&gt;</v>
      </c>
      <c r="D1782">
        <f t="shared" si="224"/>
        <v>4</v>
      </c>
      <c r="E1782" t="str">
        <f t="shared" si="223"/>
        <v>end</v>
      </c>
      <c r="F1782" t="str">
        <f t="shared" si="227"/>
        <v>&lt;p class="indent"&gt;She folded her arms across her breast, hugging herself, feeling the crysknife there, a blade ground from a sandworm’s tooth, if the reports were right. ‘It’s just that we’re strange to them – different people, different customs. They’ve known only the Harkonnens.’ She looked past him out the windows. ‘What were you staring at out there?’ &lt;/p&gt;</v>
      </c>
      <c r="G1782" t="str">
        <f t="shared" si="229"/>
        <v>&lt;p class="indent"&gt;</v>
      </c>
      <c r="H1782">
        <v>1</v>
      </c>
      <c r="I1782">
        <f t="shared" si="226"/>
        <v>10</v>
      </c>
      <c r="J1782">
        <f t="shared" ca="1" si="225"/>
        <v>825</v>
      </c>
      <c r="K1782" t="str">
        <f>IF(OR(E1782="start",AND(E1782="end",E1781="start")),"Y","N")</f>
        <v>N</v>
      </c>
      <c r="L1782" t="str">
        <f t="shared" si="222"/>
        <v>&lt;p class="indent"&gt;She folded her arms across her breast, hugging herself, feeling the crysknife there, a blade ground from a sandworm’s tooth, if the reports were right. ‘It’s just that we’re strange to them – different people, different customs. They’ve known only the Harkonnens.’ She looked past him out the windows. ‘What were you staring at out there?’ &lt;/p&gt;</v>
      </c>
    </row>
    <row r="1783" spans="1:12" x14ac:dyDescent="0.25">
      <c r="A1783">
        <v>1782</v>
      </c>
      <c r="B1783" s="1" t="s">
        <v>1381</v>
      </c>
      <c r="C1783" t="str">
        <f t="shared" si="228"/>
        <v>&lt;p class="indent"&gt;He turned back to the window. ‘The people.’&lt;/p&gt;</v>
      </c>
      <c r="D1783">
        <f t="shared" si="224"/>
        <v>1</v>
      </c>
      <c r="E1783" t="str">
        <f t="shared" si="223"/>
        <v>end</v>
      </c>
      <c r="F1783" t="str">
        <f t="shared" si="227"/>
        <v>&lt;p class="indent"&gt;He turned back to the window. ‘The people.’&lt;/p&gt;</v>
      </c>
      <c r="G1783" t="str">
        <f t="shared" si="229"/>
        <v>&lt;p class="indent"&gt;</v>
      </c>
      <c r="H1783">
        <v>1</v>
      </c>
      <c r="I1783">
        <f t="shared" si="226"/>
        <v>10</v>
      </c>
      <c r="J1783">
        <f t="shared" ca="1" si="225"/>
        <v>826</v>
      </c>
      <c r="K1783" t="str">
        <f>IF(OR(E1783="start",AND(E1783="end",E1782="start")),"Y","N")</f>
        <v>N</v>
      </c>
      <c r="L1783" t="str">
        <f t="shared" si="222"/>
        <v>&lt;p class="indent"&gt;He turned back to the window. ‘The people.’&lt;/p&gt;</v>
      </c>
    </row>
    <row r="1784" spans="1:12" x14ac:dyDescent="0.25">
      <c r="A1784">
        <v>1783</v>
      </c>
      <c r="B1784" s="1" t="s">
        <v>1382</v>
      </c>
      <c r="C1784" t="str">
        <f t="shared" si="228"/>
        <v>&lt;p class="indent"&gt;Jessica crossed to his side, looked to the left toward the front of the house where Yueh’s attention was focused. A line of</v>
      </c>
      <c r="D1784">
        <f t="shared" si="224"/>
        <v>1</v>
      </c>
      <c r="E1784" t="str">
        <f t="shared" si="223"/>
        <v>end</v>
      </c>
      <c r="F1784" t="str">
        <f t="shared" si="227"/>
        <v>&lt;p class="indent"&gt;Jessica crossed to his side, looked to the left toward the front of the house where Yueh’s attention was focused. A line of</v>
      </c>
      <c r="G1784" t="str">
        <f t="shared" si="229"/>
        <v>&lt;p class="indent"&gt;</v>
      </c>
      <c r="H1784">
        <v>1</v>
      </c>
      <c r="I1784">
        <f t="shared" si="226"/>
        <v>10</v>
      </c>
      <c r="J1784">
        <f t="shared" ca="1" si="225"/>
        <v>827</v>
      </c>
      <c r="K1784" t="str">
        <f>IF(OR(E1784="start",AND(E1784="end",E1783="start")),"Y","N")</f>
        <v>N</v>
      </c>
      <c r="L1784" t="str">
        <f t="shared" si="222"/>
        <v/>
      </c>
    </row>
    <row r="1785" spans="1:12" x14ac:dyDescent="0.25">
      <c r="A1785">
        <v>1784</v>
      </c>
      <c r="B1785" s="1" t="s">
        <v>1383</v>
      </c>
      <c r="C1785" t="str">
        <f t="shared" si="228"/>
        <v>&lt;p class="indent"&gt;Jessica crossed to his side, looked to the left toward the front of the house where Yueh’s attention was focused. A line of twenty palm trees grew there, the ground beneath them swept clean, barren. A screen fence separated them from the road upon</v>
      </c>
      <c r="D1785">
        <f t="shared" si="224"/>
        <v>2</v>
      </c>
      <c r="E1785" t="str">
        <f t="shared" si="223"/>
        <v>end</v>
      </c>
      <c r="F1785" t="str">
        <f t="shared" si="227"/>
        <v>&lt;p class="indent"&gt;Jessica crossed to his side, looked to the left toward the front of the house where Yueh’s attention was focused. A line of twenty palm trees grew there, the ground beneath them swept clean, barren. A screen fence separated them from the road upon</v>
      </c>
      <c r="G1785" t="str">
        <f t="shared" si="229"/>
        <v>&lt;p class="indent"&gt;</v>
      </c>
      <c r="H1785">
        <v>1</v>
      </c>
      <c r="I1785">
        <f t="shared" si="226"/>
        <v>10</v>
      </c>
      <c r="J1785">
        <f t="shared" ca="1" si="225"/>
        <v>827</v>
      </c>
      <c r="K1785" t="str">
        <f>IF(OR(E1785="start",AND(E1785="end",E1784="start")),"Y","N")</f>
        <v>N</v>
      </c>
      <c r="L1785" t="str">
        <f t="shared" si="222"/>
        <v/>
      </c>
    </row>
    <row r="1786" spans="1:12" x14ac:dyDescent="0.25">
      <c r="A1786">
        <v>1785</v>
      </c>
      <c r="B1786" s="1" t="s">
        <v>1384</v>
      </c>
      <c r="C1786" t="str">
        <f t="shared" si="228"/>
        <v>&lt;p class="indent"&gt;Jessica crossed to his side, looked to the left toward the front of the house where Yueh’s attention was focused. A line of twenty palm trees grew there, the ground beneath them swept clean, barren. A screen fence separated them from the road upon which robed people were passing. Jessica detected a faint shimmering in the air between her and the people – a house shield</v>
      </c>
      <c r="D1786">
        <f t="shared" si="224"/>
        <v>3</v>
      </c>
      <c r="E1786" t="str">
        <f t="shared" si="223"/>
        <v>end</v>
      </c>
      <c r="F1786" t="str">
        <f t="shared" si="227"/>
        <v>&lt;p class="indent"&gt;Jessica crossed to his side, looked to the left toward the front of the house where Yueh’s attention was focused. A line of twenty palm trees grew there, the ground beneath them swept clean, barren. A screen fence separated them from the road upon which robed people were passing. Jessica detected a faint shimmering in the air between her and the people – a house shield</v>
      </c>
      <c r="G1786" t="str">
        <f t="shared" si="229"/>
        <v>&lt;p class="indent"&gt;</v>
      </c>
      <c r="H1786">
        <v>1</v>
      </c>
      <c r="I1786">
        <f t="shared" si="226"/>
        <v>10</v>
      </c>
      <c r="J1786">
        <f t="shared" ca="1" si="225"/>
        <v>827</v>
      </c>
      <c r="K1786" t="str">
        <f>IF(OR(E1786="start",AND(E1786="end",E1785="start")),"Y","N")</f>
        <v>N</v>
      </c>
      <c r="L1786" t="str">
        <f t="shared" ref="L1786:L1849" si="230">IF(D1786&gt;=D1787,F1786,"")</f>
        <v/>
      </c>
    </row>
    <row r="1787" spans="1:12" x14ac:dyDescent="0.25">
      <c r="A1787">
        <v>1786</v>
      </c>
      <c r="B1787" s="1" t="s">
        <v>1385</v>
      </c>
      <c r="C1787" t="str">
        <f t="shared" si="228"/>
        <v>&lt;p class="indent"&gt;Jessica crossed to his side, looked to the left toward the front of the house where Yueh’s attention was focused. A line of twenty palm trees grew there, the ground beneath them swept clean, barren. A screen fence separated them from the road upon which robed people were passing. Jessica detected a faint shimmering in the air between her and the people – a house shield – and went on to study the passing throng, wondering why Yueh found them so absorbing.</v>
      </c>
      <c r="D1787">
        <f t="shared" si="224"/>
        <v>4</v>
      </c>
      <c r="E1787" t="str">
        <f t="shared" si="223"/>
        <v>end</v>
      </c>
      <c r="F1787" t="str">
        <f t="shared" si="227"/>
        <v>&lt;p class="indent"&gt;Jessica crossed to his side, looked to the left toward the front of the house where Yueh’s attention was focused. A line of twenty palm trees grew there, the ground beneath them swept clean, barren. A screen fence separated them from the road upon which robed people were passing. Jessica detected a faint shimmering in the air between her and the people – a house shield – and went on to study the passing throng, wondering why Yueh found them so absorbing.</v>
      </c>
      <c r="G1787" t="str">
        <f t="shared" si="229"/>
        <v>&lt;p class="indent"&gt;</v>
      </c>
      <c r="H1787">
        <v>1</v>
      </c>
      <c r="I1787">
        <f t="shared" si="226"/>
        <v>10</v>
      </c>
      <c r="J1787">
        <f t="shared" ca="1" si="225"/>
        <v>827</v>
      </c>
      <c r="K1787" t="str">
        <f>IF(OR(E1787="start",AND(E1787="end",E1786="start")),"Y","N")</f>
        <v>N</v>
      </c>
      <c r="L1787" t="str">
        <f t="shared" si="230"/>
        <v/>
      </c>
    </row>
    <row r="1788" spans="1:12" x14ac:dyDescent="0.25">
      <c r="A1788">
        <v>1787</v>
      </c>
      <c r="B1788" s="1" t="s">
        <v>9</v>
      </c>
      <c r="C1788" t="str">
        <f t="shared" si="228"/>
        <v>&lt;p class="indent"&gt;Jessica crossed to his side, looked to the left toward the front of the house where Yueh’s attention was focused. A line of twenty palm trees grew there, the ground beneath them swept clean, barren. A screen fence separated them from the road upon which robed people were passing. Jessica detected a faint shimmering in the air between her and the people – a house shield – and went on to study the passing throng, wondering why Yueh found them so absorbing. &lt;/p&gt;</v>
      </c>
      <c r="D1788">
        <f t="shared" si="224"/>
        <v>5</v>
      </c>
      <c r="E1788" t="str">
        <f t="shared" si="223"/>
        <v>end</v>
      </c>
      <c r="F1788" t="str">
        <f t="shared" si="227"/>
        <v>&lt;p class="indent"&gt;Jessica crossed to his side, looked to the left toward the front of the house where Yueh’s attention was focused. A line of twenty palm trees grew there, the ground beneath them swept clean, barren. A screen fence separated them from the road upon which robed people were passing. Jessica detected a faint shimmering in the air between her and the people – a house shield – and went on to study the passing throng, wondering why Yueh found them so absorbing. &lt;/p&gt;</v>
      </c>
      <c r="G1788" t="str">
        <f t="shared" si="229"/>
        <v>&lt;p class="indent"&gt;</v>
      </c>
      <c r="H1788">
        <v>1</v>
      </c>
      <c r="I1788">
        <f t="shared" si="226"/>
        <v>10</v>
      </c>
      <c r="J1788">
        <f t="shared" ca="1" si="225"/>
        <v>827</v>
      </c>
      <c r="K1788" t="str">
        <f>IF(OR(E1788="start",AND(E1788="end",E1787="start")),"Y","N")</f>
        <v>N</v>
      </c>
      <c r="L1788" t="str">
        <f t="shared" si="230"/>
        <v>&lt;p class="indent"&gt;Jessica crossed to his side, looked to the left toward the front of the house where Yueh’s attention was focused. A line of twenty palm trees grew there, the ground beneath them swept clean, barren. A screen fence separated them from the road upon which robed people were passing. Jessica detected a faint shimmering in the air between her and the people – a house shield – and went on to study the passing throng, wondering why Yueh found them so absorbing. &lt;/p&gt;</v>
      </c>
    </row>
    <row r="1789" spans="1:12" x14ac:dyDescent="0.25">
      <c r="A1789">
        <v>1788</v>
      </c>
      <c r="B1789" s="1" t="s">
        <v>1386</v>
      </c>
      <c r="C1789" t="str">
        <f t="shared" si="228"/>
        <v>&lt;p class="indent"&gt;The pattern emerged and she put a hand to her cheek. The way the passing people looked at the palm trees! She saw envy, some</v>
      </c>
      <c r="D1789">
        <f t="shared" si="224"/>
        <v>1</v>
      </c>
      <c r="E1789" t="str">
        <f t="shared" si="223"/>
        <v>end</v>
      </c>
      <c r="F1789" t="str">
        <f t="shared" si="227"/>
        <v>&lt;p class="indent"&gt;The pattern emerged and she put a hand to her cheek. The way the passing people looked at the palm trees! She saw envy, some</v>
      </c>
      <c r="G1789" t="str">
        <f t="shared" si="229"/>
        <v>&lt;p class="indent"&gt;</v>
      </c>
      <c r="H1789">
        <v>1</v>
      </c>
      <c r="I1789">
        <f t="shared" si="226"/>
        <v>10</v>
      </c>
      <c r="J1789">
        <f t="shared" ca="1" si="225"/>
        <v>828</v>
      </c>
      <c r="K1789" t="str">
        <f>IF(OR(E1789="start",AND(E1789="end",E1788="start")),"Y","N")</f>
        <v>N</v>
      </c>
      <c r="L1789" t="str">
        <f t="shared" si="230"/>
        <v/>
      </c>
    </row>
    <row r="1790" spans="1:12" x14ac:dyDescent="0.25">
      <c r="A1790">
        <v>1789</v>
      </c>
      <c r="B1790" s="1" t="s">
        <v>1387</v>
      </c>
      <c r="C1790" t="str">
        <f t="shared" si="228"/>
        <v>&lt;p class="indent"&gt;The pattern emerged and she put a hand to her cheek. The way the passing people looked at the palm trees! She saw envy, some hate … even a sense of hope. Each person raked those trees with a fixity of expression.</v>
      </c>
      <c r="D1790">
        <f t="shared" si="224"/>
        <v>2</v>
      </c>
      <c r="E1790" t="str">
        <f t="shared" si="223"/>
        <v>end</v>
      </c>
      <c r="F1790" t="str">
        <f t="shared" si="227"/>
        <v>&lt;p class="indent"&gt;The pattern emerged and she put a hand to her cheek. The way the passing people looked at the palm trees! She saw envy, some hate … even a sense of hope. Each person raked those trees with a fixity of expression.</v>
      </c>
      <c r="G1790" t="str">
        <f t="shared" si="229"/>
        <v>&lt;p class="indent"&gt;</v>
      </c>
      <c r="H1790">
        <v>1</v>
      </c>
      <c r="I1790">
        <f t="shared" si="226"/>
        <v>10</v>
      </c>
      <c r="J1790">
        <f t="shared" ca="1" si="225"/>
        <v>828</v>
      </c>
      <c r="K1790" t="str">
        <f>IF(OR(E1790="start",AND(E1790="end",E1789="start")),"Y","N")</f>
        <v>N</v>
      </c>
      <c r="L1790" t="str">
        <f t="shared" si="230"/>
        <v/>
      </c>
    </row>
    <row r="1791" spans="1:12" x14ac:dyDescent="0.25">
      <c r="A1791">
        <v>1790</v>
      </c>
      <c r="B1791" s="1" t="s">
        <v>9</v>
      </c>
      <c r="C1791" t="str">
        <f t="shared" si="228"/>
        <v>&lt;p class="indent"&gt;The pattern emerged and she put a hand to her cheek. The way the passing people looked at the palm trees! She saw envy, some hate … even a sense of hope. Each person raked those trees with a fixity of expression. &lt;/p&gt;</v>
      </c>
      <c r="D1791">
        <f t="shared" si="224"/>
        <v>3</v>
      </c>
      <c r="E1791" t="str">
        <f t="shared" si="223"/>
        <v>end</v>
      </c>
      <c r="F1791" t="str">
        <f t="shared" si="227"/>
        <v>&lt;p class="indent"&gt;The pattern emerged and she put a hand to her cheek. The way the passing people looked at the palm trees! She saw envy, some hate … even a sense of hope. Each person raked those trees with a fixity of expression. &lt;/p&gt;</v>
      </c>
      <c r="G1791" t="str">
        <f t="shared" si="229"/>
        <v>&lt;p class="indent"&gt;</v>
      </c>
      <c r="H1791">
        <v>1</v>
      </c>
      <c r="I1791">
        <f t="shared" si="226"/>
        <v>10</v>
      </c>
      <c r="J1791">
        <f t="shared" ca="1" si="225"/>
        <v>828</v>
      </c>
      <c r="K1791" t="str">
        <f>IF(OR(E1791="start",AND(E1791="end",E1790="start")),"Y","N")</f>
        <v>N</v>
      </c>
      <c r="L1791" t="str">
        <f t="shared" si="230"/>
        <v>&lt;p class="indent"&gt;The pattern emerged and she put a hand to her cheek. The way the passing people looked at the palm trees! She saw envy, some hate … even a sense of hope. Each person raked those trees with a fixity of expression. &lt;/p&gt;</v>
      </c>
    </row>
    <row r="1792" spans="1:12" x14ac:dyDescent="0.25">
      <c r="A1792">
        <v>1791</v>
      </c>
      <c r="B1792" s="1" t="s">
        <v>1388</v>
      </c>
      <c r="C1792" t="str">
        <f t="shared" si="228"/>
        <v>&lt;p class="indent"&gt;‘Do you know what they’re thinking?’ Yueh asked.&lt;/p&gt;</v>
      </c>
      <c r="D1792">
        <f t="shared" si="224"/>
        <v>1</v>
      </c>
      <c r="E1792" t="str">
        <f t="shared" si="223"/>
        <v>end</v>
      </c>
      <c r="F1792" t="str">
        <f t="shared" si="227"/>
        <v>&lt;p class="indent"&gt;‘Do you know what they’re thinking?’ Yueh asked.&lt;/p&gt;</v>
      </c>
      <c r="G1792" t="str">
        <f t="shared" si="229"/>
        <v>&lt;p class="indent"&gt;</v>
      </c>
      <c r="H1792">
        <v>1</v>
      </c>
      <c r="I1792">
        <f t="shared" si="226"/>
        <v>10</v>
      </c>
      <c r="J1792">
        <f t="shared" ca="1" si="225"/>
        <v>829</v>
      </c>
      <c r="K1792" t="str">
        <f>IF(OR(E1792="start",AND(E1792="end",E1791="start")),"Y","N")</f>
        <v>N</v>
      </c>
      <c r="L1792" t="str">
        <f t="shared" si="230"/>
        <v>&lt;p class="indent"&gt;‘Do you know what they’re thinking?’ Yueh asked.&lt;/p&gt;</v>
      </c>
    </row>
    <row r="1793" spans="1:12" x14ac:dyDescent="0.25">
      <c r="A1793">
        <v>1792</v>
      </c>
      <c r="B1793" s="1" t="s">
        <v>1389</v>
      </c>
      <c r="C1793" t="str">
        <f t="shared" si="228"/>
        <v>&lt;p class="indent"&gt;‘You profess to read minds?’ she asked.&lt;/p&gt;</v>
      </c>
      <c r="D1793">
        <f t="shared" si="224"/>
        <v>1</v>
      </c>
      <c r="E1793" t="str">
        <f t="shared" si="223"/>
        <v>end</v>
      </c>
      <c r="F1793" t="str">
        <f t="shared" si="227"/>
        <v>&lt;p class="indent"&gt;‘You profess to read minds?’ she asked.&lt;/p&gt;</v>
      </c>
      <c r="G1793" t="str">
        <f t="shared" si="229"/>
        <v>&lt;p class="indent"&gt;</v>
      </c>
      <c r="H1793">
        <v>1</v>
      </c>
      <c r="I1793">
        <f t="shared" si="226"/>
        <v>10</v>
      </c>
      <c r="J1793">
        <f t="shared" ca="1" si="225"/>
        <v>830</v>
      </c>
      <c r="K1793" t="str">
        <f>IF(OR(E1793="start",AND(E1793="end",E1792="start")),"Y","N")</f>
        <v>N</v>
      </c>
      <c r="L1793" t="str">
        <f t="shared" si="230"/>
        <v>&lt;p class="indent"&gt;‘You profess to read minds?’ she asked.&lt;/p&gt;</v>
      </c>
    </row>
    <row r="1794" spans="1:12" x14ac:dyDescent="0.25">
      <c r="A1794">
        <v>1793</v>
      </c>
      <c r="B1794" s="1" t="s">
        <v>1390</v>
      </c>
      <c r="C1794" t="str">
        <f t="shared" si="228"/>
        <v>&lt;p class="indent"&gt;‘Those minds,’ he said. ‘They look at those trees and they think: “There are one hundred of us.” That’s what they think.’&lt;/p&gt;</v>
      </c>
      <c r="D1794">
        <f t="shared" si="224"/>
        <v>1</v>
      </c>
      <c r="E1794" t="str">
        <f t="shared" ref="E1794:E1857" si="231">IFERROR(IF(FIND("blockquote",B1794)=2,"start","end"),E1793)</f>
        <v>end</v>
      </c>
      <c r="F1794" t="str">
        <f t="shared" si="227"/>
        <v>&lt;p class="indent"&gt;‘Those minds,’ he said. ‘They look at those trees and they think: “There are one hundred of us.” That’s what they think.’&lt;/p&gt;</v>
      </c>
      <c r="G1794" t="str">
        <f t="shared" si="229"/>
        <v>&lt;p class="indent"&gt;</v>
      </c>
      <c r="H1794">
        <v>1</v>
      </c>
      <c r="I1794">
        <f t="shared" si="226"/>
        <v>10</v>
      </c>
      <c r="J1794">
        <f t="shared" ca="1" si="225"/>
        <v>831</v>
      </c>
      <c r="K1794" t="str">
        <f>IF(OR(E1794="start",AND(E1794="end",E1793="start")),"Y","N")</f>
        <v>N</v>
      </c>
      <c r="L1794" t="str">
        <f t="shared" si="230"/>
        <v>&lt;p class="indent"&gt;‘Those minds,’ he said. ‘They look at those trees and they think: “There are one hundred of us.” That’s what they think.’&lt;/p&gt;</v>
      </c>
    </row>
    <row r="1795" spans="1:12" x14ac:dyDescent="0.25">
      <c r="A1795">
        <v>1794</v>
      </c>
      <c r="B1795" s="1" t="s">
        <v>1391</v>
      </c>
      <c r="C1795" t="str">
        <f t="shared" si="228"/>
        <v>&lt;p class="indent"&gt;She turned a puzzled frown on him. ‘Why?’&lt;/p&gt;</v>
      </c>
      <c r="D1795">
        <f t="shared" ref="D1795:D1858" si="232">IF(LEFT(B1795,2)="&lt;p",1,IF(LEFT(B1795,3)="&lt;h1",1,D1794+1))</f>
        <v>1</v>
      </c>
      <c r="E1795" t="str">
        <f t="shared" si="231"/>
        <v>end</v>
      </c>
      <c r="F1795" t="str">
        <f t="shared" si="227"/>
        <v>&lt;p class="indent"&gt;She turned a puzzled frown on him. ‘Why?’&lt;/p&gt;</v>
      </c>
      <c r="G1795" t="str">
        <f t="shared" si="229"/>
        <v>&lt;p class="indent"&gt;</v>
      </c>
      <c r="H1795">
        <v>1</v>
      </c>
      <c r="I1795">
        <f t="shared" si="226"/>
        <v>10</v>
      </c>
      <c r="J1795">
        <f t="shared" ref="J1795:J1858" ca="1" si="233">IF(K1795="Y","",IF(D1795=1,1+MAX(OFFSET(J1795,-A1795+1,0,A1795-1)),MAX(OFFSET(J1795,-A1795+1,0,A1795-1))))</f>
        <v>832</v>
      </c>
      <c r="K1795" t="str">
        <f>IF(OR(E1795="start",AND(E1795="end",E1794="start")),"Y","N")</f>
        <v>N</v>
      </c>
      <c r="L1795" t="str">
        <f t="shared" si="230"/>
        <v>&lt;p class="indent"&gt;She turned a puzzled frown on him. ‘Why?’&lt;/p&gt;</v>
      </c>
    </row>
    <row r="1796" spans="1:12" x14ac:dyDescent="0.25">
      <c r="A1796">
        <v>1795</v>
      </c>
      <c r="B1796" s="1" t="s">
        <v>1392</v>
      </c>
      <c r="C1796" t="str">
        <f t="shared" si="228"/>
        <v>&lt;p class="indent"&gt;‘Those are date palms,’ he said. ‘One date palm requires forty liters of water a day. A man requires but eight liters. A palm,</v>
      </c>
      <c r="D1796">
        <f t="shared" si="232"/>
        <v>1</v>
      </c>
      <c r="E1796" t="str">
        <f t="shared" si="231"/>
        <v>end</v>
      </c>
      <c r="F1796" t="str">
        <f t="shared" si="227"/>
        <v>&lt;p class="indent"&gt;‘Those are date palms,’ he said. ‘One date palm requires forty liters of water a day. A man requires but eight liters. A palm,</v>
      </c>
      <c r="G1796" t="str">
        <f t="shared" si="229"/>
        <v>&lt;p class="indent"&gt;</v>
      </c>
      <c r="H1796">
        <v>1</v>
      </c>
      <c r="I1796">
        <f t="shared" ref="I1796:I1859" si="234">IF(AND(E1795="end",E1796="start"),I1795+1,I1795)</f>
        <v>10</v>
      </c>
      <c r="J1796">
        <f t="shared" ca="1" si="233"/>
        <v>833</v>
      </c>
      <c r="K1796" t="str">
        <f>IF(OR(E1796="start",AND(E1796="end",E1795="start")),"Y","N")</f>
        <v>N</v>
      </c>
      <c r="L1796" t="str">
        <f t="shared" si="230"/>
        <v/>
      </c>
    </row>
    <row r="1797" spans="1:12" x14ac:dyDescent="0.25">
      <c r="A1797">
        <v>1796</v>
      </c>
      <c r="B1797" s="1" t="s">
        <v>1393</v>
      </c>
      <c r="C1797" t="str">
        <f t="shared" si="228"/>
        <v>&lt;p class="indent"&gt;‘Those are date palms,’ he said. ‘One date palm requires forty liters of water a day. A man requires but eight liters. A palm, then, equals five men. There are twenty palms out there – one hundred men.’</v>
      </c>
      <c r="D1797">
        <f t="shared" si="232"/>
        <v>2</v>
      </c>
      <c r="E1797" t="str">
        <f t="shared" si="231"/>
        <v>end</v>
      </c>
      <c r="F1797" t="str">
        <f t="shared" si="227"/>
        <v>&lt;p class="indent"&gt;‘Those are date palms,’ he said. ‘One date palm requires forty liters of water a day. A man requires but eight liters. A palm, then, equals five men. There are twenty palms out there – one hundred men.’</v>
      </c>
      <c r="G1797" t="str">
        <f t="shared" si="229"/>
        <v>&lt;p class="indent"&gt;</v>
      </c>
      <c r="H1797">
        <v>1</v>
      </c>
      <c r="I1797">
        <f t="shared" si="234"/>
        <v>10</v>
      </c>
      <c r="J1797">
        <f t="shared" ca="1" si="233"/>
        <v>833</v>
      </c>
      <c r="K1797" t="str">
        <f>IF(OR(E1797="start",AND(E1797="end",E1796="start")),"Y","N")</f>
        <v>N</v>
      </c>
      <c r="L1797" t="str">
        <f t="shared" si="230"/>
        <v/>
      </c>
    </row>
    <row r="1798" spans="1:12" x14ac:dyDescent="0.25">
      <c r="A1798">
        <v>1797</v>
      </c>
      <c r="B1798" s="1" t="s">
        <v>9</v>
      </c>
      <c r="C1798" t="str">
        <f t="shared" si="228"/>
        <v>&lt;p class="indent"&gt;‘Those are date palms,’ he said. ‘One date palm requires forty liters of water a day. A man requires but eight liters. A palm, then, equals five men. There are twenty palms out there – one hundred men.’ &lt;/p&gt;</v>
      </c>
      <c r="D1798">
        <f t="shared" si="232"/>
        <v>3</v>
      </c>
      <c r="E1798" t="str">
        <f t="shared" si="231"/>
        <v>end</v>
      </c>
      <c r="F1798" t="str">
        <f t="shared" si="227"/>
        <v>&lt;p class="indent"&gt;‘Those are date palms,’ he said. ‘One date palm requires forty liters of water a day. A man requires but eight liters. A palm, then, equals five men. There are twenty palms out there – one hundred men.’ &lt;/p&gt;</v>
      </c>
      <c r="G1798" t="str">
        <f t="shared" si="229"/>
        <v>&lt;p class="indent"&gt;</v>
      </c>
      <c r="H1798">
        <v>1</v>
      </c>
      <c r="I1798">
        <f t="shared" si="234"/>
        <v>10</v>
      </c>
      <c r="J1798">
        <f t="shared" ca="1" si="233"/>
        <v>833</v>
      </c>
      <c r="K1798" t="str">
        <f>IF(OR(E1798="start",AND(E1798="end",E1797="start")),"Y","N")</f>
        <v>N</v>
      </c>
      <c r="L1798" t="str">
        <f t="shared" si="230"/>
        <v>&lt;p class="indent"&gt;‘Those are date palms,’ he said. ‘One date palm requires forty liters of water a day. A man requires but eight liters. A palm, then, equals five men. There are twenty palms out there – one hundred men.’ &lt;/p&gt;</v>
      </c>
    </row>
    <row r="1799" spans="1:12" x14ac:dyDescent="0.25">
      <c r="A1799">
        <v>1798</v>
      </c>
      <c r="B1799" s="1" t="s">
        <v>1394</v>
      </c>
      <c r="C1799" t="str">
        <f t="shared" si="228"/>
        <v>&lt;p class="indent"&gt;‘But some of those people look at the trees hopefully.’&lt;/p&gt;</v>
      </c>
      <c r="D1799">
        <f t="shared" si="232"/>
        <v>1</v>
      </c>
      <c r="E1799" t="str">
        <f t="shared" si="231"/>
        <v>end</v>
      </c>
      <c r="F1799" t="str">
        <f t="shared" si="227"/>
        <v>&lt;p class="indent"&gt;‘But some of those people look at the trees hopefully.’&lt;/p&gt;</v>
      </c>
      <c r="G1799" t="str">
        <f t="shared" si="229"/>
        <v>&lt;p class="indent"&gt;</v>
      </c>
      <c r="H1799">
        <v>1</v>
      </c>
      <c r="I1799">
        <f t="shared" si="234"/>
        <v>10</v>
      </c>
      <c r="J1799">
        <f t="shared" ca="1" si="233"/>
        <v>834</v>
      </c>
      <c r="K1799" t="str">
        <f>IF(OR(E1799="start",AND(E1799="end",E1798="start")),"Y","N")</f>
        <v>N</v>
      </c>
      <c r="L1799" t="str">
        <f t="shared" si="230"/>
        <v>&lt;p class="indent"&gt;‘But some of those people look at the trees hopefully.’&lt;/p&gt;</v>
      </c>
    </row>
    <row r="1800" spans="1:12" x14ac:dyDescent="0.25">
      <c r="A1800">
        <v>1799</v>
      </c>
      <c r="B1800" s="1" t="s">
        <v>1395</v>
      </c>
      <c r="C1800" t="str">
        <f t="shared" si="228"/>
        <v>&lt;p class="indent"&gt;‘They but hope some dates will fall, except it’s the wrong season.’&lt;/p&gt;</v>
      </c>
      <c r="D1800">
        <f t="shared" si="232"/>
        <v>1</v>
      </c>
      <c r="E1800" t="str">
        <f t="shared" si="231"/>
        <v>end</v>
      </c>
      <c r="F1800" t="str">
        <f t="shared" si="227"/>
        <v>&lt;p class="indent"&gt;‘They but hope some dates will fall, except it’s the wrong season.’&lt;/p&gt;</v>
      </c>
      <c r="G1800" t="str">
        <f t="shared" si="229"/>
        <v>&lt;p class="indent"&gt;</v>
      </c>
      <c r="H1800">
        <v>1</v>
      </c>
      <c r="I1800">
        <f t="shared" si="234"/>
        <v>10</v>
      </c>
      <c r="J1800">
        <f t="shared" ca="1" si="233"/>
        <v>835</v>
      </c>
      <c r="K1800" t="str">
        <f>IF(OR(E1800="start",AND(E1800="end",E1799="start")),"Y","N")</f>
        <v>N</v>
      </c>
      <c r="L1800" t="str">
        <f t="shared" si="230"/>
        <v>&lt;p class="indent"&gt;‘They but hope some dates will fall, except it’s the wrong season.’&lt;/p&gt;</v>
      </c>
    </row>
    <row r="1801" spans="1:12" x14ac:dyDescent="0.25">
      <c r="A1801">
        <v>1800</v>
      </c>
      <c r="B1801" s="1" t="s">
        <v>1396</v>
      </c>
      <c r="C1801" t="str">
        <f t="shared" si="228"/>
        <v>&lt;p class="indent"&gt;‘We look at this place with too critical an eye,’ she said. &lt;a id="page65"/&gt;‘There’s hope as well as danger here. The spice &lt;em&gt;could&lt;/em&gt; make us rich. With a fat treasury, we can make this world into whatever we wish.’</v>
      </c>
      <c r="D1801">
        <f t="shared" si="232"/>
        <v>1</v>
      </c>
      <c r="E1801" t="str">
        <f t="shared" si="231"/>
        <v>end</v>
      </c>
      <c r="F1801" t="str">
        <f t="shared" si="227"/>
        <v>&lt;p class="indent"&gt;‘We look at this place with too critical an eye,’ she said. &lt;a id="page65"/&gt;‘There’s hope as well as danger here. The spice &lt;em&gt;could&lt;/em&gt; make us rich. With a fat treasury, we can make this world into whatever we wish.’</v>
      </c>
      <c r="G1801" t="str">
        <f t="shared" si="229"/>
        <v>&lt;p class="indent"&gt;</v>
      </c>
      <c r="H1801">
        <v>1</v>
      </c>
      <c r="I1801">
        <f t="shared" si="234"/>
        <v>10</v>
      </c>
      <c r="J1801">
        <f t="shared" ca="1" si="233"/>
        <v>836</v>
      </c>
      <c r="K1801" t="str">
        <f>IF(OR(E1801="start",AND(E1801="end",E1800="start")),"Y","N")</f>
        <v>N</v>
      </c>
      <c r="L1801" t="str">
        <f t="shared" si="230"/>
        <v/>
      </c>
    </row>
    <row r="1802" spans="1:12" x14ac:dyDescent="0.25">
      <c r="A1802">
        <v>1801</v>
      </c>
      <c r="B1802" s="1" t="s">
        <v>9</v>
      </c>
      <c r="C1802" t="str">
        <f t="shared" si="228"/>
        <v>&lt;p class="indent"&gt;‘We look at this place with too critical an eye,’ she said. &lt;a id="page65"/&gt;‘There’s hope as well as danger here. The spice &lt;em&gt;could&lt;/em&gt; make us rich. With a fat treasury, we can make this world into whatever we wish.’ &lt;/p&gt;</v>
      </c>
      <c r="D1802">
        <f t="shared" si="232"/>
        <v>2</v>
      </c>
      <c r="E1802" t="str">
        <f t="shared" si="231"/>
        <v>end</v>
      </c>
      <c r="F1802" t="str">
        <f t="shared" si="227"/>
        <v>&lt;p class="indent"&gt;‘We look at this place with too critical an eye,’ she said. &lt;a id="page65"/&gt;‘There’s hope as well as danger here. The spice &lt;em&gt;could&lt;/em&gt; make us rich. With a fat treasury, we can make this world into whatever we wish.’ &lt;/p&gt;</v>
      </c>
      <c r="G1802" t="str">
        <f t="shared" si="229"/>
        <v>&lt;p class="indent"&gt;</v>
      </c>
      <c r="H1802">
        <v>1</v>
      </c>
      <c r="I1802">
        <f t="shared" si="234"/>
        <v>10</v>
      </c>
      <c r="J1802">
        <f t="shared" ca="1" si="233"/>
        <v>836</v>
      </c>
      <c r="K1802" t="str">
        <f>IF(OR(E1802="start",AND(E1802="end",E1801="start")),"Y","N")</f>
        <v>N</v>
      </c>
      <c r="L1802" t="str">
        <f t="shared" si="230"/>
        <v>&lt;p class="indent"&gt;‘We look at this place with too critical an eye,’ she said. &lt;a id="page65"/&gt;‘There’s hope as well as danger here. The spice &lt;em&gt;could&lt;/em&gt; make us rich. With a fat treasury, we can make this world into whatever we wish.’ &lt;/p&gt;</v>
      </c>
    </row>
    <row r="1803" spans="1:12" x14ac:dyDescent="0.25">
      <c r="A1803">
        <v>1802</v>
      </c>
      <c r="B1803" s="1" t="s">
        <v>1397</v>
      </c>
      <c r="C1803" t="str">
        <f t="shared" si="228"/>
        <v>&lt;p class="indent"&gt;And she laughed silently at herself: &lt;em&gt;Who am I trying to convince?&lt;/em&gt; The laugh broke through her restraints, emerging brittle, without humor. ‘But you can’t buy security,’ she said.</v>
      </c>
      <c r="D1803">
        <f t="shared" si="232"/>
        <v>1</v>
      </c>
      <c r="E1803" t="str">
        <f t="shared" si="231"/>
        <v>end</v>
      </c>
      <c r="F1803" t="str">
        <f t="shared" ref="F1803:F1866" si="235">IF(AND(E1803="start",D1803&gt;=D1802),F1802&amp;" "&amp;B1803,C1803)</f>
        <v>&lt;p class="indent"&gt;And she laughed silently at herself: &lt;em&gt;Who am I trying to convince?&lt;/em&gt; The laugh broke through her restraints, emerging brittle, without humor. ‘But you can’t buy security,’ she said.</v>
      </c>
      <c r="G1803" t="str">
        <f t="shared" si="229"/>
        <v>&lt;p class="indent"&gt;</v>
      </c>
      <c r="H1803">
        <v>1</v>
      </c>
      <c r="I1803">
        <f t="shared" si="234"/>
        <v>10</v>
      </c>
      <c r="J1803">
        <f t="shared" ca="1" si="233"/>
        <v>837</v>
      </c>
      <c r="K1803" t="str">
        <f>IF(OR(E1803="start",AND(E1803="end",E1802="start")),"Y","N")</f>
        <v>N</v>
      </c>
      <c r="L1803" t="str">
        <f t="shared" si="230"/>
        <v/>
      </c>
    </row>
    <row r="1804" spans="1:12" x14ac:dyDescent="0.25">
      <c r="A1804">
        <v>1803</v>
      </c>
      <c r="B1804" s="1" t="s">
        <v>9</v>
      </c>
      <c r="C1804" t="str">
        <f t="shared" si="228"/>
        <v>&lt;p class="indent"&gt;And she laughed silently at herself: &lt;em&gt;Who am I trying to convince?&lt;/em&gt; The laugh broke through her restraints, emerging brittle, without humor. ‘But you can’t buy security,’ she said. &lt;/p&gt;</v>
      </c>
      <c r="D1804">
        <f t="shared" si="232"/>
        <v>2</v>
      </c>
      <c r="E1804" t="str">
        <f t="shared" si="231"/>
        <v>end</v>
      </c>
      <c r="F1804" t="str">
        <f t="shared" si="235"/>
        <v>&lt;p class="indent"&gt;And she laughed silently at herself: &lt;em&gt;Who am I trying to convince?&lt;/em&gt; The laugh broke through her restraints, emerging brittle, without humor. ‘But you can’t buy security,’ she said. &lt;/p&gt;</v>
      </c>
      <c r="G1804" t="str">
        <f t="shared" si="229"/>
        <v>&lt;p class="indent"&gt;</v>
      </c>
      <c r="H1804">
        <v>1</v>
      </c>
      <c r="I1804">
        <f t="shared" si="234"/>
        <v>10</v>
      </c>
      <c r="J1804">
        <f t="shared" ca="1" si="233"/>
        <v>837</v>
      </c>
      <c r="K1804" t="str">
        <f>IF(OR(E1804="start",AND(E1804="end",E1803="start")),"Y","N")</f>
        <v>N</v>
      </c>
      <c r="L1804" t="str">
        <f t="shared" si="230"/>
        <v>&lt;p class="indent"&gt;And she laughed silently at herself: &lt;em&gt;Who am I trying to convince?&lt;/em&gt; The laugh broke through her restraints, emerging brittle, without humor. ‘But you can’t buy security,’ she said. &lt;/p&gt;</v>
      </c>
    </row>
    <row r="1805" spans="1:12" x14ac:dyDescent="0.25">
      <c r="A1805">
        <v>1804</v>
      </c>
      <c r="B1805" s="1" t="s">
        <v>1398</v>
      </c>
      <c r="C1805" t="str">
        <f t="shared" si="228"/>
        <v>&lt;p class="indent"&gt;Yueh turned away to hide his face from her. &lt;em&gt;If only it were possible to hate these people instead of love them!&lt;/em&gt; In her manner, in many ways, Jessica was like his Wanna. Yet that thought carried its own rigors, hardening him to his purpose.</v>
      </c>
      <c r="D1805">
        <f t="shared" si="232"/>
        <v>1</v>
      </c>
      <c r="E1805" t="str">
        <f t="shared" si="231"/>
        <v>end</v>
      </c>
      <c r="F1805" t="str">
        <f t="shared" si="235"/>
        <v>&lt;p class="indent"&gt;Yueh turned away to hide his face from her. &lt;em&gt;If only it were possible to hate these people instead of love them!&lt;/em&gt; In her manner, in many ways, Jessica was like his Wanna. Yet that thought carried its own rigors, hardening him to his purpose.</v>
      </c>
      <c r="G1805" t="str">
        <f t="shared" si="229"/>
        <v>&lt;p class="indent"&gt;</v>
      </c>
      <c r="H1805">
        <v>1</v>
      </c>
      <c r="I1805">
        <f t="shared" si="234"/>
        <v>10</v>
      </c>
      <c r="J1805">
        <f t="shared" ca="1" si="233"/>
        <v>838</v>
      </c>
      <c r="K1805" t="str">
        <f>IF(OR(E1805="start",AND(E1805="end",E1804="start")),"Y","N")</f>
        <v>N</v>
      </c>
      <c r="L1805" t="str">
        <f t="shared" si="230"/>
        <v/>
      </c>
    </row>
    <row r="1806" spans="1:12" x14ac:dyDescent="0.25">
      <c r="A1806">
        <v>1805</v>
      </c>
      <c r="B1806" s="1" t="s">
        <v>1399</v>
      </c>
      <c r="C1806" t="str">
        <f t="shared" si="228"/>
        <v>&lt;p class="indent"&gt;Yueh turned away to hide his face from her. &lt;em&gt;If only it were possible to hate these people instead of love them!&lt;/em&gt; In her manner, in many ways, Jessica was like his Wanna. Yet that thought carried its own rigors, hardening him to his purpose. The ways of the Harkonnen cruelty were devious. Wanna might not be dead. He had to be certain.</v>
      </c>
      <c r="D1806">
        <f t="shared" si="232"/>
        <v>2</v>
      </c>
      <c r="E1806" t="str">
        <f t="shared" si="231"/>
        <v>end</v>
      </c>
      <c r="F1806" t="str">
        <f t="shared" si="235"/>
        <v>&lt;p class="indent"&gt;Yueh turned away to hide his face from her. &lt;em&gt;If only it were possible to hate these people instead of love them!&lt;/em&gt; In her manner, in many ways, Jessica was like his Wanna. Yet that thought carried its own rigors, hardening him to his purpose. The ways of the Harkonnen cruelty were devious. Wanna might not be dead. He had to be certain.</v>
      </c>
      <c r="G1806" t="str">
        <f t="shared" si="229"/>
        <v>&lt;p class="indent"&gt;</v>
      </c>
      <c r="H1806">
        <v>1</v>
      </c>
      <c r="I1806">
        <f t="shared" si="234"/>
        <v>10</v>
      </c>
      <c r="J1806">
        <f t="shared" ca="1" si="233"/>
        <v>838</v>
      </c>
      <c r="K1806" t="str">
        <f>IF(OR(E1806="start",AND(E1806="end",E1805="start")),"Y","N")</f>
        <v>N</v>
      </c>
      <c r="L1806" t="str">
        <f t="shared" si="230"/>
        <v/>
      </c>
    </row>
    <row r="1807" spans="1:12" x14ac:dyDescent="0.25">
      <c r="A1807">
        <v>1806</v>
      </c>
      <c r="B1807" s="1" t="s">
        <v>9</v>
      </c>
      <c r="C1807" t="str">
        <f t="shared" si="228"/>
        <v>&lt;p class="indent"&gt;Yueh turned away to hide his face from her. &lt;em&gt;If only it were possible to hate these people instead of love them!&lt;/em&gt; In her manner, in many ways, Jessica was like his Wanna. Yet that thought carried its own rigors, hardening him to his purpose. The ways of the Harkonnen cruelty were devious. Wanna might not be dead. He had to be certain. &lt;/p&gt;</v>
      </c>
      <c r="D1807">
        <f t="shared" si="232"/>
        <v>3</v>
      </c>
      <c r="E1807" t="str">
        <f t="shared" si="231"/>
        <v>end</v>
      </c>
      <c r="F1807" t="str">
        <f t="shared" si="235"/>
        <v>&lt;p class="indent"&gt;Yueh turned away to hide his face from her. &lt;em&gt;If only it were possible to hate these people instead of love them!&lt;/em&gt; In her manner, in many ways, Jessica was like his Wanna. Yet that thought carried its own rigors, hardening him to his purpose. The ways of the Harkonnen cruelty were devious. Wanna might not be dead. He had to be certain. &lt;/p&gt;</v>
      </c>
      <c r="G1807" t="str">
        <f t="shared" si="229"/>
        <v>&lt;p class="indent"&gt;</v>
      </c>
      <c r="H1807">
        <v>1</v>
      </c>
      <c r="I1807">
        <f t="shared" si="234"/>
        <v>10</v>
      </c>
      <c r="J1807">
        <f t="shared" ca="1" si="233"/>
        <v>838</v>
      </c>
      <c r="K1807" t="str">
        <f>IF(OR(E1807="start",AND(E1807="end",E1806="start")),"Y","N")</f>
        <v>N</v>
      </c>
      <c r="L1807" t="str">
        <f t="shared" si="230"/>
        <v>&lt;p class="indent"&gt;Yueh turned away to hide his face from her. &lt;em&gt;If only it were possible to hate these people instead of love them!&lt;/em&gt; In her manner, in many ways, Jessica was like his Wanna. Yet that thought carried its own rigors, hardening him to his purpose. The ways of the Harkonnen cruelty were devious. Wanna might not be dead. He had to be certain. &lt;/p&gt;</v>
      </c>
    </row>
    <row r="1808" spans="1:12" x14ac:dyDescent="0.25">
      <c r="A1808">
        <v>1807</v>
      </c>
      <c r="B1808" s="1" t="s">
        <v>1400</v>
      </c>
      <c r="C1808" t="str">
        <f t="shared" si="228"/>
        <v>&lt;p class="indent"&gt;‘Do not worry for us, Wellington,’ Jessica said. ‘The problem’s ours, not yours.’&lt;/p&gt;</v>
      </c>
      <c r="D1808">
        <f t="shared" si="232"/>
        <v>1</v>
      </c>
      <c r="E1808" t="str">
        <f t="shared" si="231"/>
        <v>end</v>
      </c>
      <c r="F1808" t="str">
        <f t="shared" si="235"/>
        <v>&lt;p class="indent"&gt;‘Do not worry for us, Wellington,’ Jessica said. ‘The problem’s ours, not yours.’&lt;/p&gt;</v>
      </c>
      <c r="G1808" t="str">
        <f t="shared" si="229"/>
        <v>&lt;p class="indent"&gt;</v>
      </c>
      <c r="H1808">
        <v>1</v>
      </c>
      <c r="I1808">
        <f t="shared" si="234"/>
        <v>10</v>
      </c>
      <c r="J1808">
        <f t="shared" ca="1" si="233"/>
        <v>839</v>
      </c>
      <c r="K1808" t="str">
        <f>IF(OR(E1808="start",AND(E1808="end",E1807="start")),"Y","N")</f>
        <v>N</v>
      </c>
      <c r="L1808" t="str">
        <f t="shared" si="230"/>
        <v>&lt;p class="indent"&gt;‘Do not worry for us, Wellington,’ Jessica said. ‘The problem’s ours, not yours.’&lt;/p&gt;</v>
      </c>
    </row>
    <row r="1809" spans="1:12" x14ac:dyDescent="0.25">
      <c r="A1809">
        <v>1808</v>
      </c>
      <c r="B1809" s="1" t="s">
        <v>1401</v>
      </c>
      <c r="C1809" t="str">
        <f t="shared" si="228"/>
        <v>&lt;p class="indent"&gt;&lt;em&gt;She thinks I worry for her!&lt;/em&gt; He blinked back tears. &lt;em&gt;And I do, of course. But I must stand before that black Baron with his deed accomplished, and take my one chance to strike</v>
      </c>
      <c r="D1809">
        <f t="shared" si="232"/>
        <v>1</v>
      </c>
      <c r="E1809" t="str">
        <f t="shared" si="231"/>
        <v>end</v>
      </c>
      <c r="F1809" t="str">
        <f t="shared" si="235"/>
        <v>&lt;p class="indent"&gt;&lt;em&gt;She thinks I worry for her!&lt;/em&gt; He blinked back tears. &lt;em&gt;And I do, of course. But I must stand before that black Baron with his deed accomplished, and take my one chance to strike</v>
      </c>
      <c r="G1809" t="str">
        <f t="shared" si="229"/>
        <v>&lt;p class="indent"&gt;</v>
      </c>
      <c r="H1809">
        <v>1</v>
      </c>
      <c r="I1809">
        <f t="shared" si="234"/>
        <v>10</v>
      </c>
      <c r="J1809">
        <f t="shared" ca="1" si="233"/>
        <v>840</v>
      </c>
      <c r="K1809" t="str">
        <f>IF(OR(E1809="start",AND(E1809="end",E1808="start")),"Y","N")</f>
        <v>N</v>
      </c>
      <c r="L1809" t="str">
        <f t="shared" si="230"/>
        <v/>
      </c>
    </row>
    <row r="1810" spans="1:12" x14ac:dyDescent="0.25">
      <c r="A1810">
        <v>1809</v>
      </c>
      <c r="B1810" s="1" t="s">
        <v>1402</v>
      </c>
      <c r="C1810" t="str">
        <f t="shared" si="228"/>
        <v>&lt;p class="indent"&gt;&lt;em&gt;She thinks I worry for her!&lt;/em&gt; He blinked back tears. &lt;em&gt;And I do, of course. But I must stand before that black Baron with his deed accomplished, and take my one chance to strike him then where he is weakest – in his gloating moment!&lt;/em&gt;&lt;/p&gt;</v>
      </c>
      <c r="D1810">
        <f t="shared" si="232"/>
        <v>2</v>
      </c>
      <c r="E1810" t="str">
        <f t="shared" si="231"/>
        <v>end</v>
      </c>
      <c r="F1810" t="str">
        <f t="shared" si="235"/>
        <v>&lt;p class="indent"&gt;&lt;em&gt;She thinks I worry for her!&lt;/em&gt; He blinked back tears. &lt;em&gt;And I do, of course. But I must stand before that black Baron with his deed accomplished, and take my one chance to strike him then where he is weakest – in his gloating moment!&lt;/em&gt;&lt;/p&gt;</v>
      </c>
      <c r="G1810" t="str">
        <f t="shared" si="229"/>
        <v>&lt;p class="indent"&gt;</v>
      </c>
      <c r="H1810">
        <v>1</v>
      </c>
      <c r="I1810">
        <f t="shared" si="234"/>
        <v>10</v>
      </c>
      <c r="J1810">
        <f t="shared" ca="1" si="233"/>
        <v>840</v>
      </c>
      <c r="K1810" t="str">
        <f>IF(OR(E1810="start",AND(E1810="end",E1809="start")),"Y","N")</f>
        <v>N</v>
      </c>
      <c r="L1810" t="str">
        <f t="shared" si="230"/>
        <v>&lt;p class="indent"&gt;&lt;em&gt;She thinks I worry for her!&lt;/em&gt; He blinked back tears. &lt;em&gt;And I do, of course. But I must stand before that black Baron with his deed accomplished, and take my one chance to strike him then where he is weakest – in his gloating moment!&lt;/em&gt;&lt;/p&gt;</v>
      </c>
    </row>
    <row r="1811" spans="1:12" x14ac:dyDescent="0.25">
      <c r="A1811">
        <v>1810</v>
      </c>
      <c r="B1811" s="1" t="s">
        <v>1403</v>
      </c>
      <c r="C1811" t="str">
        <f t="shared" si="228"/>
        <v>&lt;p class="indent"&gt;He sighed.&lt;/p&gt;</v>
      </c>
      <c r="D1811">
        <f t="shared" si="232"/>
        <v>1</v>
      </c>
      <c r="E1811" t="str">
        <f t="shared" si="231"/>
        <v>end</v>
      </c>
      <c r="F1811" t="str">
        <f t="shared" si="235"/>
        <v>&lt;p class="indent"&gt;He sighed.&lt;/p&gt;</v>
      </c>
      <c r="G1811" t="str">
        <f t="shared" si="229"/>
        <v>&lt;p class="indent"&gt;</v>
      </c>
      <c r="H1811">
        <v>1</v>
      </c>
      <c r="I1811">
        <f t="shared" si="234"/>
        <v>10</v>
      </c>
      <c r="J1811">
        <f t="shared" ca="1" si="233"/>
        <v>841</v>
      </c>
      <c r="K1811" t="str">
        <f>IF(OR(E1811="start",AND(E1811="end",E1810="start")),"Y","N")</f>
        <v>N</v>
      </c>
      <c r="L1811" t="str">
        <f t="shared" si="230"/>
        <v>&lt;p class="indent"&gt;He sighed.&lt;/p&gt;</v>
      </c>
    </row>
    <row r="1812" spans="1:12" x14ac:dyDescent="0.25">
      <c r="A1812">
        <v>1811</v>
      </c>
      <c r="B1812" s="1" t="s">
        <v>1404</v>
      </c>
      <c r="C1812" t="str">
        <f t="shared" si="228"/>
        <v>&lt;p class="indent"&gt;‘Would it disturb Paul if I looked in on him?’ she asked.&lt;/p&gt;</v>
      </c>
      <c r="D1812">
        <f t="shared" si="232"/>
        <v>1</v>
      </c>
      <c r="E1812" t="str">
        <f t="shared" si="231"/>
        <v>end</v>
      </c>
      <c r="F1812" t="str">
        <f t="shared" si="235"/>
        <v>&lt;p class="indent"&gt;‘Would it disturb Paul if I looked in on him?’ she asked.&lt;/p&gt;</v>
      </c>
      <c r="G1812" t="str">
        <f t="shared" si="229"/>
        <v>&lt;p class="indent"&gt;</v>
      </c>
      <c r="H1812">
        <v>1</v>
      </c>
      <c r="I1812">
        <f t="shared" si="234"/>
        <v>10</v>
      </c>
      <c r="J1812">
        <f t="shared" ca="1" si="233"/>
        <v>842</v>
      </c>
      <c r="K1812" t="str">
        <f>IF(OR(E1812="start",AND(E1812="end",E1811="start")),"Y","N")</f>
        <v>N</v>
      </c>
      <c r="L1812" t="str">
        <f t="shared" si="230"/>
        <v>&lt;p class="indent"&gt;‘Would it disturb Paul if I looked in on him?’ she asked.&lt;/p&gt;</v>
      </c>
    </row>
    <row r="1813" spans="1:12" x14ac:dyDescent="0.25">
      <c r="A1813">
        <v>1812</v>
      </c>
      <c r="B1813" s="1" t="s">
        <v>1405</v>
      </c>
      <c r="C1813" t="str">
        <f t="shared" si="228"/>
        <v>&lt;p class="indent"&gt;‘Not at all. I gave him a sedative.’&lt;/p&gt;</v>
      </c>
      <c r="D1813">
        <f t="shared" si="232"/>
        <v>1</v>
      </c>
      <c r="E1813" t="str">
        <f t="shared" si="231"/>
        <v>end</v>
      </c>
      <c r="F1813" t="str">
        <f t="shared" si="235"/>
        <v>&lt;p class="indent"&gt;‘Not at all. I gave him a sedative.’&lt;/p&gt;</v>
      </c>
      <c r="G1813" t="str">
        <f t="shared" si="229"/>
        <v>&lt;p class="indent"&gt;</v>
      </c>
      <c r="H1813">
        <v>1</v>
      </c>
      <c r="I1813">
        <f t="shared" si="234"/>
        <v>10</v>
      </c>
      <c r="J1813">
        <f t="shared" ca="1" si="233"/>
        <v>843</v>
      </c>
      <c r="K1813" t="str">
        <f>IF(OR(E1813="start",AND(E1813="end",E1812="start")),"Y","N")</f>
        <v>N</v>
      </c>
      <c r="L1813" t="str">
        <f t="shared" si="230"/>
        <v>&lt;p class="indent"&gt;‘Not at all. I gave him a sedative.’&lt;/p&gt;</v>
      </c>
    </row>
    <row r="1814" spans="1:12" x14ac:dyDescent="0.25">
      <c r="A1814">
        <v>1813</v>
      </c>
      <c r="B1814" s="1" t="s">
        <v>1406</v>
      </c>
      <c r="C1814" t="str">
        <f t="shared" si="228"/>
        <v>&lt;p class="indent"&gt;‘He’s taking the change well?’ she asked.&lt;/p&gt;</v>
      </c>
      <c r="D1814">
        <f t="shared" si="232"/>
        <v>1</v>
      </c>
      <c r="E1814" t="str">
        <f t="shared" si="231"/>
        <v>end</v>
      </c>
      <c r="F1814" t="str">
        <f t="shared" si="235"/>
        <v>&lt;p class="indent"&gt;‘He’s taking the change well?’ she asked.&lt;/p&gt;</v>
      </c>
      <c r="G1814" t="str">
        <f t="shared" si="229"/>
        <v>&lt;p class="indent"&gt;</v>
      </c>
      <c r="H1814">
        <v>1</v>
      </c>
      <c r="I1814">
        <f t="shared" si="234"/>
        <v>10</v>
      </c>
      <c r="J1814">
        <f t="shared" ca="1" si="233"/>
        <v>844</v>
      </c>
      <c r="K1814" t="str">
        <f>IF(OR(E1814="start",AND(E1814="end",E1813="start")),"Y","N")</f>
        <v>N</v>
      </c>
      <c r="L1814" t="str">
        <f t="shared" si="230"/>
        <v>&lt;p class="indent"&gt;‘He’s taking the change well?’ she asked.&lt;/p&gt;</v>
      </c>
    </row>
    <row r="1815" spans="1:12" x14ac:dyDescent="0.25">
      <c r="A1815">
        <v>1814</v>
      </c>
      <c r="B1815" s="1" t="s">
        <v>1407</v>
      </c>
      <c r="C1815" t="str">
        <f t="shared" si="228"/>
        <v>&lt;p class="indent"&gt;‘Except for getting a bit overtired. He’s excited, but what fifteen-year-old wouldn’t be under these circumstances?’ He crossed</v>
      </c>
      <c r="D1815">
        <f t="shared" si="232"/>
        <v>1</v>
      </c>
      <c r="E1815" t="str">
        <f t="shared" si="231"/>
        <v>end</v>
      </c>
      <c r="F1815" t="str">
        <f t="shared" si="235"/>
        <v>&lt;p class="indent"&gt;‘Except for getting a bit overtired. He’s excited, but what fifteen-year-old wouldn’t be under these circumstances?’ He crossed</v>
      </c>
      <c r="G1815" t="str">
        <f t="shared" si="229"/>
        <v>&lt;p class="indent"&gt;</v>
      </c>
      <c r="H1815">
        <v>1</v>
      </c>
      <c r="I1815">
        <f t="shared" si="234"/>
        <v>10</v>
      </c>
      <c r="J1815">
        <f t="shared" ca="1" si="233"/>
        <v>845</v>
      </c>
      <c r="K1815" t="str">
        <f>IF(OR(E1815="start",AND(E1815="end",E1814="start")),"Y","N")</f>
        <v>N</v>
      </c>
      <c r="L1815" t="str">
        <f t="shared" si="230"/>
        <v/>
      </c>
    </row>
    <row r="1816" spans="1:12" x14ac:dyDescent="0.25">
      <c r="A1816">
        <v>1815</v>
      </c>
      <c r="B1816" s="1" t="s">
        <v>1408</v>
      </c>
      <c r="C1816" t="str">
        <f t="shared" si="228"/>
        <v>&lt;p class="indent"&gt;‘Except for getting a bit overtired. He’s excited, but what fifteen-year-old wouldn’t be under these circumstances?’ He crossed to the door, opened it. ‘He’s in here.’</v>
      </c>
      <c r="D1816">
        <f t="shared" si="232"/>
        <v>2</v>
      </c>
      <c r="E1816" t="str">
        <f t="shared" si="231"/>
        <v>end</v>
      </c>
      <c r="F1816" t="str">
        <f t="shared" si="235"/>
        <v>&lt;p class="indent"&gt;‘Except for getting a bit overtired. He’s excited, but what fifteen-year-old wouldn’t be under these circumstances?’ He crossed to the door, opened it. ‘He’s in here.’</v>
      </c>
      <c r="G1816" t="str">
        <f t="shared" si="229"/>
        <v>&lt;p class="indent"&gt;</v>
      </c>
      <c r="H1816">
        <v>1</v>
      </c>
      <c r="I1816">
        <f t="shared" si="234"/>
        <v>10</v>
      </c>
      <c r="J1816">
        <f t="shared" ca="1" si="233"/>
        <v>845</v>
      </c>
      <c r="K1816" t="str">
        <f>IF(OR(E1816="start",AND(E1816="end",E1815="start")),"Y","N")</f>
        <v>N</v>
      </c>
      <c r="L1816" t="str">
        <f t="shared" si="230"/>
        <v/>
      </c>
    </row>
    <row r="1817" spans="1:12" x14ac:dyDescent="0.25">
      <c r="A1817">
        <v>1816</v>
      </c>
      <c r="B1817" s="1" t="s">
        <v>9</v>
      </c>
      <c r="C1817" t="str">
        <f t="shared" si="228"/>
        <v>&lt;p class="indent"&gt;‘Except for getting a bit overtired. He’s excited, but what fifteen-year-old wouldn’t be under these circumstances?’ He crossed to the door, opened it. ‘He’s in here.’ &lt;/p&gt;</v>
      </c>
      <c r="D1817">
        <f t="shared" si="232"/>
        <v>3</v>
      </c>
      <c r="E1817" t="str">
        <f t="shared" si="231"/>
        <v>end</v>
      </c>
      <c r="F1817" t="str">
        <f t="shared" si="235"/>
        <v>&lt;p class="indent"&gt;‘Except for getting a bit overtired. He’s excited, but what fifteen-year-old wouldn’t be under these circumstances?’ He crossed to the door, opened it. ‘He’s in here.’ &lt;/p&gt;</v>
      </c>
      <c r="G1817" t="str">
        <f t="shared" si="229"/>
        <v>&lt;p class="indent"&gt;</v>
      </c>
      <c r="H1817">
        <v>1</v>
      </c>
      <c r="I1817">
        <f t="shared" si="234"/>
        <v>10</v>
      </c>
      <c r="J1817">
        <f t="shared" ca="1" si="233"/>
        <v>845</v>
      </c>
      <c r="K1817" t="str">
        <f>IF(OR(E1817="start",AND(E1817="end",E1816="start")),"Y","N")</f>
        <v>N</v>
      </c>
      <c r="L1817" t="str">
        <f t="shared" si="230"/>
        <v>&lt;p class="indent"&gt;‘Except for getting a bit overtired. He’s excited, but what fifteen-year-old wouldn’t be under these circumstances?’ He crossed to the door, opened it. ‘He’s in here.’ &lt;/p&gt;</v>
      </c>
    </row>
    <row r="1818" spans="1:12" x14ac:dyDescent="0.25">
      <c r="A1818">
        <v>1817</v>
      </c>
      <c r="B1818" s="1" t="s">
        <v>1409</v>
      </c>
      <c r="C1818" t="str">
        <f t="shared" si="228"/>
        <v>&lt;p class="indent"&gt;Jessica followed, peered into a shadowy room.&lt;/p&gt;</v>
      </c>
      <c r="D1818">
        <f t="shared" si="232"/>
        <v>1</v>
      </c>
      <c r="E1818" t="str">
        <f t="shared" si="231"/>
        <v>end</v>
      </c>
      <c r="F1818" t="str">
        <f t="shared" si="235"/>
        <v>&lt;p class="indent"&gt;Jessica followed, peered into a shadowy room.&lt;/p&gt;</v>
      </c>
      <c r="G1818" t="str">
        <f t="shared" si="229"/>
        <v>&lt;p class="indent"&gt;</v>
      </c>
      <c r="H1818">
        <v>1</v>
      </c>
      <c r="I1818">
        <f t="shared" si="234"/>
        <v>10</v>
      </c>
      <c r="J1818">
        <f t="shared" ca="1" si="233"/>
        <v>846</v>
      </c>
      <c r="K1818" t="str">
        <f>IF(OR(E1818="start",AND(E1818="end",E1817="start")),"Y","N")</f>
        <v>N</v>
      </c>
      <c r="L1818" t="str">
        <f t="shared" si="230"/>
        <v>&lt;p class="indent"&gt;Jessica followed, peered into a shadowy room.&lt;/p&gt;</v>
      </c>
    </row>
    <row r="1819" spans="1:12" x14ac:dyDescent="0.25">
      <c r="A1819">
        <v>1818</v>
      </c>
      <c r="B1819" s="1" t="s">
        <v>1410</v>
      </c>
      <c r="C1819" t="str">
        <f t="shared" si="228"/>
        <v>&lt;p class="indent"&gt;Paul lay on a narrow cot, one arm beneath a light cover, the other thrown back over his head. Slatted blinds at a window beside</v>
      </c>
      <c r="D1819">
        <f t="shared" si="232"/>
        <v>1</v>
      </c>
      <c r="E1819" t="str">
        <f t="shared" si="231"/>
        <v>end</v>
      </c>
      <c r="F1819" t="str">
        <f t="shared" si="235"/>
        <v>&lt;p class="indent"&gt;Paul lay on a narrow cot, one arm beneath a light cover, the other thrown back over his head. Slatted blinds at a window beside</v>
      </c>
      <c r="G1819" t="str">
        <f t="shared" si="229"/>
        <v>&lt;p class="indent"&gt;</v>
      </c>
      <c r="H1819">
        <v>1</v>
      </c>
      <c r="I1819">
        <f t="shared" si="234"/>
        <v>10</v>
      </c>
      <c r="J1819">
        <f t="shared" ca="1" si="233"/>
        <v>847</v>
      </c>
      <c r="K1819" t="str">
        <f>IF(OR(E1819="start",AND(E1819="end",E1818="start")),"Y","N")</f>
        <v>N</v>
      </c>
      <c r="L1819" t="str">
        <f t="shared" si="230"/>
        <v/>
      </c>
    </row>
    <row r="1820" spans="1:12" x14ac:dyDescent="0.25">
      <c r="A1820">
        <v>1819</v>
      </c>
      <c r="B1820" s="1" t="s">
        <v>1411</v>
      </c>
      <c r="C1820" t="str">
        <f t="shared" si="228"/>
        <v>&lt;p class="indent"&gt;Paul lay on a narrow cot, one arm beneath a light cover, the other thrown back over his head. Slatted blinds at a window beside the bed wove a loom of shadows across face and blanket.</v>
      </c>
      <c r="D1820">
        <f t="shared" si="232"/>
        <v>2</v>
      </c>
      <c r="E1820" t="str">
        <f t="shared" si="231"/>
        <v>end</v>
      </c>
      <c r="F1820" t="str">
        <f t="shared" si="235"/>
        <v>&lt;p class="indent"&gt;Paul lay on a narrow cot, one arm beneath a light cover, the other thrown back over his head. Slatted blinds at a window beside the bed wove a loom of shadows across face and blanket.</v>
      </c>
      <c r="G1820" t="str">
        <f t="shared" si="229"/>
        <v>&lt;p class="indent"&gt;</v>
      </c>
      <c r="H1820">
        <v>1</v>
      </c>
      <c r="I1820">
        <f t="shared" si="234"/>
        <v>10</v>
      </c>
      <c r="J1820">
        <f t="shared" ca="1" si="233"/>
        <v>847</v>
      </c>
      <c r="K1820" t="str">
        <f>IF(OR(E1820="start",AND(E1820="end",E1819="start")),"Y","N")</f>
        <v>N</v>
      </c>
      <c r="L1820" t="str">
        <f t="shared" si="230"/>
        <v/>
      </c>
    </row>
    <row r="1821" spans="1:12" x14ac:dyDescent="0.25">
      <c r="A1821">
        <v>1820</v>
      </c>
      <c r="B1821" s="1" t="s">
        <v>9</v>
      </c>
      <c r="C1821" t="str">
        <f t="shared" ref="C1821:C1884" si="236">IF(LEFT(B1821,2)="&lt;p",B1821,C1820&amp;" "&amp;B1821)</f>
        <v>&lt;p class="indent"&gt;Paul lay on a narrow cot, one arm beneath a light cover, the other thrown back over his head. Slatted blinds at a window beside the bed wove a loom of shadows across face and blanket. &lt;/p&gt;</v>
      </c>
      <c r="D1821">
        <f t="shared" si="232"/>
        <v>3</v>
      </c>
      <c r="E1821" t="str">
        <f t="shared" si="231"/>
        <v>end</v>
      </c>
      <c r="F1821" t="str">
        <f t="shared" si="235"/>
        <v>&lt;p class="indent"&gt;Paul lay on a narrow cot, one arm beneath a light cover, the other thrown back over his head. Slatted blinds at a window beside the bed wove a loom of shadows across face and blanket. &lt;/p&gt;</v>
      </c>
      <c r="G1821" t="str">
        <f t="shared" si="229"/>
        <v>&lt;p class="indent"&gt;</v>
      </c>
      <c r="H1821">
        <v>1</v>
      </c>
      <c r="I1821">
        <f t="shared" si="234"/>
        <v>10</v>
      </c>
      <c r="J1821">
        <f t="shared" ca="1" si="233"/>
        <v>847</v>
      </c>
      <c r="K1821" t="str">
        <f>IF(OR(E1821="start",AND(E1821="end",E1820="start")),"Y","N")</f>
        <v>N</v>
      </c>
      <c r="L1821" t="str">
        <f t="shared" si="230"/>
        <v>&lt;p class="indent"&gt;Paul lay on a narrow cot, one arm beneath a light cover, the other thrown back over his head. Slatted blinds at a window beside the bed wove a loom of shadows across face and blanket. &lt;/p&gt;</v>
      </c>
    </row>
    <row r="1822" spans="1:12" x14ac:dyDescent="0.25">
      <c r="A1822">
        <v>1821</v>
      </c>
      <c r="B1822" s="1" t="s">
        <v>1412</v>
      </c>
      <c r="C1822" t="str">
        <f t="shared" si="236"/>
        <v>&lt;p class="indent"&gt;Jessica stared at her son, seeing the oval shape of face so like her own. But the hair was the Duke’s – coal-colored and tousled.</v>
      </c>
      <c r="D1822">
        <f t="shared" si="232"/>
        <v>1</v>
      </c>
      <c r="E1822" t="str">
        <f t="shared" si="231"/>
        <v>end</v>
      </c>
      <c r="F1822" t="str">
        <f t="shared" si="235"/>
        <v>&lt;p class="indent"&gt;Jessica stared at her son, seeing the oval shape of face so like her own. But the hair was the Duke’s – coal-colored and tousled.</v>
      </c>
      <c r="G1822" t="str">
        <f t="shared" si="229"/>
        <v>&lt;p class="indent"&gt;</v>
      </c>
      <c r="H1822">
        <v>1</v>
      </c>
      <c r="I1822">
        <f t="shared" si="234"/>
        <v>10</v>
      </c>
      <c r="J1822">
        <f t="shared" ca="1" si="233"/>
        <v>848</v>
      </c>
      <c r="K1822" t="str">
        <f>IF(OR(E1822="start",AND(E1822="end",E1821="start")),"Y","N")</f>
        <v>N</v>
      </c>
      <c r="L1822" t="str">
        <f t="shared" si="230"/>
        <v/>
      </c>
    </row>
    <row r="1823" spans="1:12" x14ac:dyDescent="0.25">
      <c r="A1823">
        <v>1822</v>
      </c>
      <c r="B1823" s="1" t="s">
        <v>1413</v>
      </c>
      <c r="C1823" t="str">
        <f t="shared" si="236"/>
        <v>&lt;p class="indent"&gt;Jessica stared at her son, seeing the oval shape of face so like her own. But the hair was the Duke’s – coal-colored and tousled. Long lashes concealed the lime-toned eyes. Jessica smiled, feeling her tears retreat. She was suddenly caught by the idea</v>
      </c>
      <c r="D1823">
        <f t="shared" si="232"/>
        <v>2</v>
      </c>
      <c r="E1823" t="str">
        <f t="shared" si="231"/>
        <v>end</v>
      </c>
      <c r="F1823" t="str">
        <f t="shared" si="235"/>
        <v>&lt;p class="indent"&gt;Jessica stared at her son, seeing the oval shape of face so like her own. But the hair was the Duke’s – coal-colored and tousled. Long lashes concealed the lime-toned eyes. Jessica smiled, feeling her tears retreat. She was suddenly caught by the idea</v>
      </c>
      <c r="G1823" t="str">
        <f t="shared" si="229"/>
        <v>&lt;p class="indent"&gt;</v>
      </c>
      <c r="H1823">
        <v>1</v>
      </c>
      <c r="I1823">
        <f t="shared" si="234"/>
        <v>10</v>
      </c>
      <c r="J1823">
        <f t="shared" ca="1" si="233"/>
        <v>848</v>
      </c>
      <c r="K1823" t="str">
        <f>IF(OR(E1823="start",AND(E1823="end",E1822="start")),"Y","N")</f>
        <v>N</v>
      </c>
      <c r="L1823" t="str">
        <f t="shared" si="230"/>
        <v/>
      </c>
    </row>
    <row r="1824" spans="1:12" x14ac:dyDescent="0.25">
      <c r="A1824">
        <v>1823</v>
      </c>
      <c r="B1824" s="1" t="s">
        <v>1414</v>
      </c>
      <c r="C1824" t="str">
        <f t="shared" si="236"/>
        <v>&lt;p class="indent"&gt;Jessica stared at her son, seeing the oval shape of face so like her own. But the hair was the Duke’s – coal-colored and tousled. Long lashes concealed the lime-toned eyes. Jessica smiled, feeling her tears retreat. She was suddenly caught by the idea of genetic traces in her son’s features – her lines in eyes and facial outline, but sharp touches of the father peering through</v>
      </c>
      <c r="D1824">
        <f t="shared" si="232"/>
        <v>3</v>
      </c>
      <c r="E1824" t="str">
        <f t="shared" si="231"/>
        <v>end</v>
      </c>
      <c r="F1824" t="str">
        <f t="shared" si="235"/>
        <v>&lt;p class="indent"&gt;Jessica stared at her son, seeing the oval shape of face so like her own. But the hair was the Duke’s – coal-colored and tousled. Long lashes concealed the lime-toned eyes. Jessica smiled, feeling her tears retreat. She was suddenly caught by the idea of genetic traces in her son’s features – her lines in eyes and facial outline, but sharp touches of the father peering through</v>
      </c>
      <c r="G1824" t="str">
        <f t="shared" si="229"/>
        <v>&lt;p class="indent"&gt;</v>
      </c>
      <c r="H1824">
        <v>1</v>
      </c>
      <c r="I1824">
        <f t="shared" si="234"/>
        <v>10</v>
      </c>
      <c r="J1824">
        <f t="shared" ca="1" si="233"/>
        <v>848</v>
      </c>
      <c r="K1824" t="str">
        <f>IF(OR(E1824="start",AND(E1824="end",E1823="start")),"Y","N")</f>
        <v>N</v>
      </c>
      <c r="L1824" t="str">
        <f t="shared" si="230"/>
        <v/>
      </c>
    </row>
    <row r="1825" spans="1:12" x14ac:dyDescent="0.25">
      <c r="A1825">
        <v>1824</v>
      </c>
      <c r="B1825" s="1" t="s">
        <v>1415</v>
      </c>
      <c r="C1825" t="str">
        <f t="shared" si="236"/>
        <v>&lt;p class="indent"&gt;Jessica stared at her son, seeing the oval shape of face so like her own. But the hair was the Duke’s – coal-colored and tousled. Long lashes concealed the lime-toned eyes. Jessica smiled, feeling her tears retreat. She was suddenly caught by the idea of genetic traces in her son’s features – her lines in eyes and facial outline, but sharp touches of the father peering through that outline like maturity emerging from childhood.</v>
      </c>
      <c r="D1825">
        <f t="shared" si="232"/>
        <v>4</v>
      </c>
      <c r="E1825" t="str">
        <f t="shared" si="231"/>
        <v>end</v>
      </c>
      <c r="F1825" t="str">
        <f t="shared" si="235"/>
        <v>&lt;p class="indent"&gt;Jessica stared at her son, seeing the oval shape of face so like her own. But the hair was the Duke’s – coal-colored and tousled. Long lashes concealed the lime-toned eyes. Jessica smiled, feeling her tears retreat. She was suddenly caught by the idea of genetic traces in her son’s features – her lines in eyes and facial outline, but sharp touches of the father peering through that outline like maturity emerging from childhood.</v>
      </c>
      <c r="G1825" t="str">
        <f t="shared" si="229"/>
        <v>&lt;p class="indent"&gt;</v>
      </c>
      <c r="H1825">
        <v>1</v>
      </c>
      <c r="I1825">
        <f t="shared" si="234"/>
        <v>10</v>
      </c>
      <c r="J1825">
        <f t="shared" ca="1" si="233"/>
        <v>848</v>
      </c>
      <c r="K1825" t="str">
        <f>IF(OR(E1825="start",AND(E1825="end",E1824="start")),"Y","N")</f>
        <v>N</v>
      </c>
      <c r="L1825" t="str">
        <f t="shared" si="230"/>
        <v/>
      </c>
    </row>
    <row r="1826" spans="1:12" x14ac:dyDescent="0.25">
      <c r="A1826">
        <v>1825</v>
      </c>
      <c r="B1826" s="1" t="s">
        <v>9</v>
      </c>
      <c r="C1826" t="str">
        <f t="shared" si="236"/>
        <v>&lt;p class="indent"&gt;Jessica stared at her son, seeing the oval shape of face so like her own. But the hair was the Duke’s – coal-colored and tousled. Long lashes concealed the lime-toned eyes. Jessica smiled, feeling her tears retreat. She was suddenly caught by the idea of genetic traces in her son’s features – her lines in eyes and facial outline, but sharp touches of the father peering through that outline like maturity emerging from childhood. &lt;/p&gt;</v>
      </c>
      <c r="D1826">
        <f t="shared" si="232"/>
        <v>5</v>
      </c>
      <c r="E1826" t="str">
        <f t="shared" si="231"/>
        <v>end</v>
      </c>
      <c r="F1826" t="str">
        <f t="shared" si="235"/>
        <v>&lt;p class="indent"&gt;Jessica stared at her son, seeing the oval shape of face so like her own. But the hair was the Duke’s – coal-colored and tousled. Long lashes concealed the lime-toned eyes. Jessica smiled, feeling her tears retreat. She was suddenly caught by the idea of genetic traces in her son’s features – her lines in eyes and facial outline, but sharp touches of the father peering through that outline like maturity emerging from childhood. &lt;/p&gt;</v>
      </c>
      <c r="G1826" t="str">
        <f t="shared" si="229"/>
        <v>&lt;p class="indent"&gt;</v>
      </c>
      <c r="H1826">
        <v>1</v>
      </c>
      <c r="I1826">
        <f t="shared" si="234"/>
        <v>10</v>
      </c>
      <c r="J1826">
        <f t="shared" ca="1" si="233"/>
        <v>848</v>
      </c>
      <c r="K1826" t="str">
        <f>IF(OR(E1826="start",AND(E1826="end",E1825="start")),"Y","N")</f>
        <v>N</v>
      </c>
      <c r="L1826" t="str">
        <f t="shared" si="230"/>
        <v>&lt;p class="indent"&gt;Jessica stared at her son, seeing the oval shape of face so like her own. But the hair was the Duke’s – coal-colored and tousled. Long lashes concealed the lime-toned eyes. Jessica smiled, feeling her tears retreat. She was suddenly caught by the idea of genetic traces in her son’s features – her lines in eyes and facial outline, but sharp touches of the father peering through that outline like maturity emerging from childhood. &lt;/p&gt;</v>
      </c>
    </row>
    <row r="1827" spans="1:12" x14ac:dyDescent="0.25">
      <c r="A1827">
        <v>1826</v>
      </c>
      <c r="B1827" s="1" t="s">
        <v>1416</v>
      </c>
      <c r="C1827" t="str">
        <f t="shared" si="236"/>
        <v>&lt;p class="indent"&gt;She thought of the boy’s features as an exquisite distillation out of random patterns – endless queues of happenstance &lt;a id="page66"/&gt;meeting at this nexus. The thought made her want to kneel beside the bed and take her son in her arms, but she was inhibited</v>
      </c>
      <c r="D1827">
        <f t="shared" si="232"/>
        <v>1</v>
      </c>
      <c r="E1827" t="str">
        <f t="shared" si="231"/>
        <v>end</v>
      </c>
      <c r="F1827" t="str">
        <f t="shared" si="235"/>
        <v>&lt;p class="indent"&gt;She thought of the boy’s features as an exquisite distillation out of random patterns – endless queues of happenstance &lt;a id="page66"/&gt;meeting at this nexus. The thought made her want to kneel beside the bed and take her son in her arms, but she was inhibited</v>
      </c>
      <c r="G1827" t="str">
        <f t="shared" si="229"/>
        <v>&lt;p class="indent"&gt;</v>
      </c>
      <c r="H1827">
        <v>1</v>
      </c>
      <c r="I1827">
        <f t="shared" si="234"/>
        <v>10</v>
      </c>
      <c r="J1827">
        <f t="shared" ca="1" si="233"/>
        <v>849</v>
      </c>
      <c r="K1827" t="str">
        <f>IF(OR(E1827="start",AND(E1827="end",E1826="start")),"Y","N")</f>
        <v>N</v>
      </c>
      <c r="L1827" t="str">
        <f t="shared" si="230"/>
        <v/>
      </c>
    </row>
    <row r="1828" spans="1:12" x14ac:dyDescent="0.25">
      <c r="A1828">
        <v>1827</v>
      </c>
      <c r="B1828" s="1" t="s">
        <v>1417</v>
      </c>
      <c r="C1828" t="str">
        <f t="shared" si="236"/>
        <v>&lt;p class="indent"&gt;She thought of the boy’s features as an exquisite distillation out of random patterns – endless queues of happenstance &lt;a id="page66"/&gt;meeting at this nexus. The thought made her want to kneel beside the bed and take her son in her arms, but she was inhibited by Yuen’s presence. She stepped back, closed the door softly.</v>
      </c>
      <c r="D1828">
        <f t="shared" si="232"/>
        <v>2</v>
      </c>
      <c r="E1828" t="str">
        <f t="shared" si="231"/>
        <v>end</v>
      </c>
      <c r="F1828" t="str">
        <f t="shared" si="235"/>
        <v>&lt;p class="indent"&gt;She thought of the boy’s features as an exquisite distillation out of random patterns – endless queues of happenstance &lt;a id="page66"/&gt;meeting at this nexus. The thought made her want to kneel beside the bed and take her son in her arms, but she was inhibited by Yuen’s presence. She stepped back, closed the door softly.</v>
      </c>
      <c r="G1828" t="str">
        <f t="shared" si="229"/>
        <v>&lt;p class="indent"&gt;</v>
      </c>
      <c r="H1828">
        <v>1</v>
      </c>
      <c r="I1828">
        <f t="shared" si="234"/>
        <v>10</v>
      </c>
      <c r="J1828">
        <f t="shared" ca="1" si="233"/>
        <v>849</v>
      </c>
      <c r="K1828" t="str">
        <f>IF(OR(E1828="start",AND(E1828="end",E1827="start")),"Y","N")</f>
        <v>N</v>
      </c>
      <c r="L1828" t="str">
        <f t="shared" si="230"/>
        <v/>
      </c>
    </row>
    <row r="1829" spans="1:12" x14ac:dyDescent="0.25">
      <c r="A1829">
        <v>1828</v>
      </c>
      <c r="B1829" s="1" t="s">
        <v>9</v>
      </c>
      <c r="C1829" t="str">
        <f t="shared" si="236"/>
        <v>&lt;p class="indent"&gt;She thought of the boy’s features as an exquisite distillation out of random patterns – endless queues of happenstance &lt;a id="page66"/&gt;meeting at this nexus. The thought made her want to kneel beside the bed and take her son in her arms, but she was inhibited by Yuen’s presence. She stepped back, closed the door softly. &lt;/p&gt;</v>
      </c>
      <c r="D1829">
        <f t="shared" si="232"/>
        <v>3</v>
      </c>
      <c r="E1829" t="str">
        <f t="shared" si="231"/>
        <v>end</v>
      </c>
      <c r="F1829" t="str">
        <f t="shared" si="235"/>
        <v>&lt;p class="indent"&gt;She thought of the boy’s features as an exquisite distillation out of random patterns – endless queues of happenstance &lt;a id="page66"/&gt;meeting at this nexus. The thought made her want to kneel beside the bed and take her son in her arms, but she was inhibited by Yuen’s presence. She stepped back, closed the door softly. &lt;/p&gt;</v>
      </c>
      <c r="G1829" t="str">
        <f t="shared" si="229"/>
        <v>&lt;p class="indent"&gt;</v>
      </c>
      <c r="H1829">
        <v>1</v>
      </c>
      <c r="I1829">
        <f t="shared" si="234"/>
        <v>10</v>
      </c>
      <c r="J1829">
        <f t="shared" ca="1" si="233"/>
        <v>849</v>
      </c>
      <c r="K1829" t="str">
        <f>IF(OR(E1829="start",AND(E1829="end",E1828="start")),"Y","N")</f>
        <v>N</v>
      </c>
      <c r="L1829" t="str">
        <f t="shared" si="230"/>
        <v>&lt;p class="indent"&gt;She thought of the boy’s features as an exquisite distillation out of random patterns – endless queues of happenstance &lt;a id="page66"/&gt;meeting at this nexus. The thought made her want to kneel beside the bed and take her son in her arms, but she was inhibited by Yuen’s presence. She stepped back, closed the door softly. &lt;/p&gt;</v>
      </c>
    </row>
    <row r="1830" spans="1:12" x14ac:dyDescent="0.25">
      <c r="A1830">
        <v>1829</v>
      </c>
      <c r="B1830" s="1" t="s">
        <v>1418</v>
      </c>
      <c r="C1830" t="str">
        <f t="shared" si="236"/>
        <v>&lt;p class="indent"&gt;Yueh had returned to the window, unable to bear watching the way Jessica stared at her son. &lt;em&gt;Why did Wanna never give me children?&lt;/em&gt; he asked himself. &lt;em&gt;I know as a doctor there was no physical reason against it. Was there some Bene Gesserit reason? Was she, perhaps, instructed</v>
      </c>
      <c r="D1830">
        <f t="shared" si="232"/>
        <v>1</v>
      </c>
      <c r="E1830" t="str">
        <f t="shared" si="231"/>
        <v>end</v>
      </c>
      <c r="F1830" t="str">
        <f t="shared" si="235"/>
        <v>&lt;p class="indent"&gt;Yueh had returned to the window, unable to bear watching the way Jessica stared at her son. &lt;em&gt;Why did Wanna never give me children?&lt;/em&gt; he asked himself. &lt;em&gt;I know as a doctor there was no physical reason against it. Was there some Bene Gesserit reason? Was she, perhaps, instructed</v>
      </c>
      <c r="G1830" t="str">
        <f t="shared" ref="G1830:G1893" si="237">IFERROR(LEFT(F1830,FIND("&gt;",F1830)),G1829)</f>
        <v>&lt;p class="indent"&gt;</v>
      </c>
      <c r="H1830">
        <v>1</v>
      </c>
      <c r="I1830">
        <f t="shared" si="234"/>
        <v>10</v>
      </c>
      <c r="J1830">
        <f t="shared" ca="1" si="233"/>
        <v>850</v>
      </c>
      <c r="K1830" t="str">
        <f>IF(OR(E1830="start",AND(E1830="end",E1829="start")),"Y","N")</f>
        <v>N</v>
      </c>
      <c r="L1830" t="str">
        <f t="shared" si="230"/>
        <v/>
      </c>
    </row>
    <row r="1831" spans="1:12" x14ac:dyDescent="0.25">
      <c r="A1831">
        <v>1830</v>
      </c>
      <c r="B1831" s="1" t="s">
        <v>1419</v>
      </c>
      <c r="C1831" t="str">
        <f t="shared" si="236"/>
        <v>&lt;p class="indent"&gt;Yueh had returned to the window, unable to bear watching the way Jessica stared at her son. &lt;em&gt;Why did Wanna never give me children?&lt;/em&gt; he asked himself. &lt;em&gt;I know as a doctor there was no physical reason against it. Was there some Bene Gesserit reason? Was she, perhaps, instructed to serve a different purpose? What could it have been? She loved me, certainly.&lt;/em&gt;&lt;/p&gt;</v>
      </c>
      <c r="D1831">
        <f t="shared" si="232"/>
        <v>2</v>
      </c>
      <c r="E1831" t="str">
        <f t="shared" si="231"/>
        <v>end</v>
      </c>
      <c r="F1831" t="str">
        <f t="shared" si="235"/>
        <v>&lt;p class="indent"&gt;Yueh had returned to the window, unable to bear watching the way Jessica stared at her son. &lt;em&gt;Why did Wanna never give me children?&lt;/em&gt; he asked himself. &lt;em&gt;I know as a doctor there was no physical reason against it. Was there some Bene Gesserit reason? Was she, perhaps, instructed to serve a different purpose? What could it have been? She loved me, certainly.&lt;/em&gt;&lt;/p&gt;</v>
      </c>
      <c r="G1831" t="str">
        <f t="shared" si="237"/>
        <v>&lt;p class="indent"&gt;</v>
      </c>
      <c r="H1831">
        <v>1</v>
      </c>
      <c r="I1831">
        <f t="shared" si="234"/>
        <v>10</v>
      </c>
      <c r="J1831">
        <f t="shared" ca="1" si="233"/>
        <v>850</v>
      </c>
      <c r="K1831" t="str">
        <f>IF(OR(E1831="start",AND(E1831="end",E1830="start")),"Y","N")</f>
        <v>N</v>
      </c>
      <c r="L1831" t="str">
        <f t="shared" si="230"/>
        <v>&lt;p class="indent"&gt;Yueh had returned to the window, unable to bear watching the way Jessica stared at her son. &lt;em&gt;Why did Wanna never give me children?&lt;/em&gt; he asked himself. &lt;em&gt;I know as a doctor there was no physical reason against it. Was there some Bene Gesserit reason? Was she, perhaps, instructed to serve a different purpose? What could it have been? She loved me, certainly.&lt;/em&gt;&lt;/p&gt;</v>
      </c>
    </row>
    <row r="1832" spans="1:12" x14ac:dyDescent="0.25">
      <c r="A1832">
        <v>1831</v>
      </c>
      <c r="B1832" s="1" t="s">
        <v>1420</v>
      </c>
      <c r="C1832" t="str">
        <f t="shared" si="236"/>
        <v>&lt;p class="indent"&gt;For the first time, he was caught up in the thought that he might be part of a pattern more involuted and complicated than</v>
      </c>
      <c r="D1832">
        <f t="shared" si="232"/>
        <v>1</v>
      </c>
      <c r="E1832" t="str">
        <f t="shared" si="231"/>
        <v>end</v>
      </c>
      <c r="F1832" t="str">
        <f t="shared" si="235"/>
        <v>&lt;p class="indent"&gt;For the first time, he was caught up in the thought that he might be part of a pattern more involuted and complicated than</v>
      </c>
      <c r="G1832" t="str">
        <f t="shared" si="237"/>
        <v>&lt;p class="indent"&gt;</v>
      </c>
      <c r="H1832">
        <v>1</v>
      </c>
      <c r="I1832">
        <f t="shared" si="234"/>
        <v>10</v>
      </c>
      <c r="J1832">
        <f t="shared" ca="1" si="233"/>
        <v>851</v>
      </c>
      <c r="K1832" t="str">
        <f>IF(OR(E1832="start",AND(E1832="end",E1831="start")),"Y","N")</f>
        <v>N</v>
      </c>
      <c r="L1832" t="str">
        <f t="shared" si="230"/>
        <v/>
      </c>
    </row>
    <row r="1833" spans="1:12" x14ac:dyDescent="0.25">
      <c r="A1833">
        <v>1832</v>
      </c>
      <c r="B1833" s="1" t="s">
        <v>1421</v>
      </c>
      <c r="C1833" t="str">
        <f t="shared" si="236"/>
        <v>&lt;p class="indent"&gt;For the first time, he was caught up in the thought that he might be part of a pattern more involuted and complicated than his mind could grasp.</v>
      </c>
      <c r="D1833">
        <f t="shared" si="232"/>
        <v>2</v>
      </c>
      <c r="E1833" t="str">
        <f t="shared" si="231"/>
        <v>end</v>
      </c>
      <c r="F1833" t="str">
        <f t="shared" si="235"/>
        <v>&lt;p class="indent"&gt;For the first time, he was caught up in the thought that he might be part of a pattern more involuted and complicated than his mind could grasp.</v>
      </c>
      <c r="G1833" t="str">
        <f t="shared" si="237"/>
        <v>&lt;p class="indent"&gt;</v>
      </c>
      <c r="H1833">
        <v>1</v>
      </c>
      <c r="I1833">
        <f t="shared" si="234"/>
        <v>10</v>
      </c>
      <c r="J1833">
        <f t="shared" ca="1" si="233"/>
        <v>851</v>
      </c>
      <c r="K1833" t="str">
        <f>IF(OR(E1833="start",AND(E1833="end",E1832="start")),"Y","N")</f>
        <v>N</v>
      </c>
      <c r="L1833" t="str">
        <f t="shared" si="230"/>
        <v/>
      </c>
    </row>
    <row r="1834" spans="1:12" x14ac:dyDescent="0.25">
      <c r="A1834">
        <v>1833</v>
      </c>
      <c r="B1834" s="1" t="s">
        <v>9</v>
      </c>
      <c r="C1834" t="str">
        <f t="shared" si="236"/>
        <v>&lt;p class="indent"&gt;For the first time, he was caught up in the thought that he might be part of a pattern more involuted and complicated than his mind could grasp. &lt;/p&gt;</v>
      </c>
      <c r="D1834">
        <f t="shared" si="232"/>
        <v>3</v>
      </c>
      <c r="E1834" t="str">
        <f t="shared" si="231"/>
        <v>end</v>
      </c>
      <c r="F1834" t="str">
        <f t="shared" si="235"/>
        <v>&lt;p class="indent"&gt;For the first time, he was caught up in the thought that he might be part of a pattern more involuted and complicated than his mind could grasp. &lt;/p&gt;</v>
      </c>
      <c r="G1834" t="str">
        <f t="shared" si="237"/>
        <v>&lt;p class="indent"&gt;</v>
      </c>
      <c r="H1834">
        <v>1</v>
      </c>
      <c r="I1834">
        <f t="shared" si="234"/>
        <v>10</v>
      </c>
      <c r="J1834">
        <f t="shared" ca="1" si="233"/>
        <v>851</v>
      </c>
      <c r="K1834" t="str">
        <f>IF(OR(E1834="start",AND(E1834="end",E1833="start")),"Y","N")</f>
        <v>N</v>
      </c>
      <c r="L1834" t="str">
        <f t="shared" si="230"/>
        <v>&lt;p class="indent"&gt;For the first time, he was caught up in the thought that he might be part of a pattern more involuted and complicated than his mind could grasp. &lt;/p&gt;</v>
      </c>
    </row>
    <row r="1835" spans="1:12" x14ac:dyDescent="0.25">
      <c r="A1835">
        <v>1834</v>
      </c>
      <c r="B1835" s="1" t="s">
        <v>1422</v>
      </c>
      <c r="C1835" t="str">
        <f t="shared" si="236"/>
        <v>&lt;p class="indent"&gt;Jessica stopped beside him, said: ‘What delicious abandon in the sleep of a child.’&lt;/p&gt;</v>
      </c>
      <c r="D1835">
        <f t="shared" si="232"/>
        <v>1</v>
      </c>
      <c r="E1835" t="str">
        <f t="shared" si="231"/>
        <v>end</v>
      </c>
      <c r="F1835" t="str">
        <f t="shared" si="235"/>
        <v>&lt;p class="indent"&gt;Jessica stopped beside him, said: ‘What delicious abandon in the sleep of a child.’&lt;/p&gt;</v>
      </c>
      <c r="G1835" t="str">
        <f t="shared" si="237"/>
        <v>&lt;p class="indent"&gt;</v>
      </c>
      <c r="H1835">
        <v>1</v>
      </c>
      <c r="I1835">
        <f t="shared" si="234"/>
        <v>10</v>
      </c>
      <c r="J1835">
        <f t="shared" ca="1" si="233"/>
        <v>852</v>
      </c>
      <c r="K1835" t="str">
        <f>IF(OR(E1835="start",AND(E1835="end",E1834="start")),"Y","N")</f>
        <v>N</v>
      </c>
      <c r="L1835" t="str">
        <f t="shared" si="230"/>
        <v>&lt;p class="indent"&gt;Jessica stopped beside him, said: ‘What delicious abandon in the sleep of a child.’&lt;/p&gt;</v>
      </c>
    </row>
    <row r="1836" spans="1:12" x14ac:dyDescent="0.25">
      <c r="A1836">
        <v>1835</v>
      </c>
      <c r="B1836" s="1" t="s">
        <v>1423</v>
      </c>
      <c r="C1836" t="str">
        <f t="shared" si="236"/>
        <v>&lt;p class="indent"&gt;He spoke mechanically: ‘If only adults could relax like that.’&lt;/p&gt;</v>
      </c>
      <c r="D1836">
        <f t="shared" si="232"/>
        <v>1</v>
      </c>
      <c r="E1836" t="str">
        <f t="shared" si="231"/>
        <v>end</v>
      </c>
      <c r="F1836" t="str">
        <f t="shared" si="235"/>
        <v>&lt;p class="indent"&gt;He spoke mechanically: ‘If only adults could relax like that.’&lt;/p&gt;</v>
      </c>
      <c r="G1836" t="str">
        <f t="shared" si="237"/>
        <v>&lt;p class="indent"&gt;</v>
      </c>
      <c r="H1836">
        <v>1</v>
      </c>
      <c r="I1836">
        <f t="shared" si="234"/>
        <v>10</v>
      </c>
      <c r="J1836">
        <f t="shared" ca="1" si="233"/>
        <v>853</v>
      </c>
      <c r="K1836" t="str">
        <f>IF(OR(E1836="start",AND(E1836="end",E1835="start")),"Y","N")</f>
        <v>N</v>
      </c>
      <c r="L1836" t="str">
        <f t="shared" si="230"/>
        <v>&lt;p class="indent"&gt;He spoke mechanically: ‘If only adults could relax like that.’&lt;/p&gt;</v>
      </c>
    </row>
    <row r="1837" spans="1:12" x14ac:dyDescent="0.25">
      <c r="A1837">
        <v>1836</v>
      </c>
      <c r="B1837" s="1" t="s">
        <v>67</v>
      </c>
      <c r="C1837" t="str">
        <f t="shared" si="236"/>
        <v>&lt;p class="indent"&gt;‘Yes.’&lt;/p&gt;</v>
      </c>
      <c r="D1837">
        <f t="shared" si="232"/>
        <v>1</v>
      </c>
      <c r="E1837" t="str">
        <f t="shared" si="231"/>
        <v>end</v>
      </c>
      <c r="F1837" t="str">
        <f t="shared" si="235"/>
        <v>&lt;p class="indent"&gt;‘Yes.’&lt;/p&gt;</v>
      </c>
      <c r="G1837" t="str">
        <f t="shared" si="237"/>
        <v>&lt;p class="indent"&gt;</v>
      </c>
      <c r="H1837">
        <v>1</v>
      </c>
      <c r="I1837">
        <f t="shared" si="234"/>
        <v>10</v>
      </c>
      <c r="J1837">
        <f t="shared" ca="1" si="233"/>
        <v>854</v>
      </c>
      <c r="K1837" t="str">
        <f>IF(OR(E1837="start",AND(E1837="end",E1836="start")),"Y","N")</f>
        <v>N</v>
      </c>
      <c r="L1837" t="str">
        <f t="shared" si="230"/>
        <v>&lt;p class="indent"&gt;‘Yes.’&lt;/p&gt;</v>
      </c>
    </row>
    <row r="1838" spans="1:12" x14ac:dyDescent="0.25">
      <c r="A1838">
        <v>1837</v>
      </c>
      <c r="B1838" s="1" t="s">
        <v>1424</v>
      </c>
      <c r="C1838" t="str">
        <f t="shared" si="236"/>
        <v>&lt;p class="indent"&gt;‘Where do we lose it?’ he murmured.&lt;/p&gt;</v>
      </c>
      <c r="D1838">
        <f t="shared" si="232"/>
        <v>1</v>
      </c>
      <c r="E1838" t="str">
        <f t="shared" si="231"/>
        <v>end</v>
      </c>
      <c r="F1838" t="str">
        <f t="shared" si="235"/>
        <v>&lt;p class="indent"&gt;‘Where do we lose it?’ he murmured.&lt;/p&gt;</v>
      </c>
      <c r="G1838" t="str">
        <f t="shared" si="237"/>
        <v>&lt;p class="indent"&gt;</v>
      </c>
      <c r="H1838">
        <v>1</v>
      </c>
      <c r="I1838">
        <f t="shared" si="234"/>
        <v>10</v>
      </c>
      <c r="J1838">
        <f t="shared" ca="1" si="233"/>
        <v>855</v>
      </c>
      <c r="K1838" t="str">
        <f>IF(OR(E1838="start",AND(E1838="end",E1837="start")),"Y","N")</f>
        <v>N</v>
      </c>
      <c r="L1838" t="str">
        <f t="shared" si="230"/>
        <v>&lt;p class="indent"&gt;‘Where do we lose it?’ he murmured.&lt;/p&gt;</v>
      </c>
    </row>
    <row r="1839" spans="1:12" x14ac:dyDescent="0.25">
      <c r="A1839">
        <v>1838</v>
      </c>
      <c r="B1839" s="1" t="s">
        <v>1425</v>
      </c>
      <c r="C1839" t="str">
        <f t="shared" si="236"/>
        <v>&lt;p class="indent"&gt;She glanced at him, catching the odd tone, but her mind was still on Paul, thinking of the new rigors in his training here,</v>
      </c>
      <c r="D1839">
        <f t="shared" si="232"/>
        <v>1</v>
      </c>
      <c r="E1839" t="str">
        <f t="shared" si="231"/>
        <v>end</v>
      </c>
      <c r="F1839" t="str">
        <f t="shared" si="235"/>
        <v>&lt;p class="indent"&gt;She glanced at him, catching the odd tone, but her mind was still on Paul, thinking of the new rigors in his training here,</v>
      </c>
      <c r="G1839" t="str">
        <f t="shared" si="237"/>
        <v>&lt;p class="indent"&gt;</v>
      </c>
      <c r="H1839">
        <v>1</v>
      </c>
      <c r="I1839">
        <f t="shared" si="234"/>
        <v>10</v>
      </c>
      <c r="J1839">
        <f t="shared" ca="1" si="233"/>
        <v>856</v>
      </c>
      <c r="K1839" t="str">
        <f>IF(OR(E1839="start",AND(E1839="end",E1838="start")),"Y","N")</f>
        <v>N</v>
      </c>
      <c r="L1839" t="str">
        <f t="shared" si="230"/>
        <v/>
      </c>
    </row>
    <row r="1840" spans="1:12" x14ac:dyDescent="0.25">
      <c r="A1840">
        <v>1839</v>
      </c>
      <c r="B1840" s="1" t="s">
        <v>1426</v>
      </c>
      <c r="C1840" t="str">
        <f t="shared" si="236"/>
        <v>&lt;p class="indent"&gt;She glanced at him, catching the odd tone, but her mind was still on Paul, thinking of the new rigors in his training here, thinking of the differences in his life now – so very different from the life they once had planned for him.</v>
      </c>
      <c r="D1840">
        <f t="shared" si="232"/>
        <v>2</v>
      </c>
      <c r="E1840" t="str">
        <f t="shared" si="231"/>
        <v>end</v>
      </c>
      <c r="F1840" t="str">
        <f t="shared" si="235"/>
        <v>&lt;p class="indent"&gt;She glanced at him, catching the odd tone, but her mind was still on Paul, thinking of the new rigors in his training here, thinking of the differences in his life now – so very different from the life they once had planned for him.</v>
      </c>
      <c r="G1840" t="str">
        <f t="shared" si="237"/>
        <v>&lt;p class="indent"&gt;</v>
      </c>
      <c r="H1840">
        <v>1</v>
      </c>
      <c r="I1840">
        <f t="shared" si="234"/>
        <v>10</v>
      </c>
      <c r="J1840">
        <f t="shared" ca="1" si="233"/>
        <v>856</v>
      </c>
      <c r="K1840" t="str">
        <f>IF(OR(E1840="start",AND(E1840="end",E1839="start")),"Y","N")</f>
        <v>N</v>
      </c>
      <c r="L1840" t="str">
        <f t="shared" si="230"/>
        <v/>
      </c>
    </row>
    <row r="1841" spans="1:12" x14ac:dyDescent="0.25">
      <c r="A1841">
        <v>1840</v>
      </c>
      <c r="B1841" s="1" t="s">
        <v>9</v>
      </c>
      <c r="C1841" t="str">
        <f t="shared" si="236"/>
        <v>&lt;p class="indent"&gt;She glanced at him, catching the odd tone, but her mind was still on Paul, thinking of the new rigors in his training here, thinking of the differences in his life now – so very different from the life they once had planned for him. &lt;/p&gt;</v>
      </c>
      <c r="D1841">
        <f t="shared" si="232"/>
        <v>3</v>
      </c>
      <c r="E1841" t="str">
        <f t="shared" si="231"/>
        <v>end</v>
      </c>
      <c r="F1841" t="str">
        <f t="shared" si="235"/>
        <v>&lt;p class="indent"&gt;She glanced at him, catching the odd tone, but her mind was still on Paul, thinking of the new rigors in his training here, thinking of the differences in his life now – so very different from the life they once had planned for him. &lt;/p&gt;</v>
      </c>
      <c r="G1841" t="str">
        <f t="shared" si="237"/>
        <v>&lt;p class="indent"&gt;</v>
      </c>
      <c r="H1841">
        <v>1</v>
      </c>
      <c r="I1841">
        <f t="shared" si="234"/>
        <v>10</v>
      </c>
      <c r="J1841">
        <f t="shared" ca="1" si="233"/>
        <v>856</v>
      </c>
      <c r="K1841" t="str">
        <f>IF(OR(E1841="start",AND(E1841="end",E1840="start")),"Y","N")</f>
        <v>N</v>
      </c>
      <c r="L1841" t="str">
        <f t="shared" si="230"/>
        <v>&lt;p class="indent"&gt;She glanced at him, catching the odd tone, but her mind was still on Paul, thinking of the new rigors in his training here, thinking of the differences in his life now – so very different from the life they once had planned for him. &lt;/p&gt;</v>
      </c>
    </row>
    <row r="1842" spans="1:12" x14ac:dyDescent="0.25">
      <c r="A1842">
        <v>1841</v>
      </c>
      <c r="B1842" s="1" t="s">
        <v>1427</v>
      </c>
      <c r="C1842" t="str">
        <f t="shared" si="236"/>
        <v>&lt;p class="indent"&gt;‘We do, indeed, lose something,’ she said.&lt;/p&gt;</v>
      </c>
      <c r="D1842">
        <f t="shared" si="232"/>
        <v>1</v>
      </c>
      <c r="E1842" t="str">
        <f t="shared" si="231"/>
        <v>end</v>
      </c>
      <c r="F1842" t="str">
        <f t="shared" si="235"/>
        <v>&lt;p class="indent"&gt;‘We do, indeed, lose something,’ she said.&lt;/p&gt;</v>
      </c>
      <c r="G1842" t="str">
        <f t="shared" si="237"/>
        <v>&lt;p class="indent"&gt;</v>
      </c>
      <c r="H1842">
        <v>1</v>
      </c>
      <c r="I1842">
        <f t="shared" si="234"/>
        <v>10</v>
      </c>
      <c r="J1842">
        <f t="shared" ca="1" si="233"/>
        <v>857</v>
      </c>
      <c r="K1842" t="str">
        <f>IF(OR(E1842="start",AND(E1842="end",E1841="start")),"Y","N")</f>
        <v>N</v>
      </c>
      <c r="L1842" t="str">
        <f t="shared" si="230"/>
        <v>&lt;p class="indent"&gt;‘We do, indeed, lose something,’ she said.&lt;/p&gt;</v>
      </c>
    </row>
    <row r="1843" spans="1:12" x14ac:dyDescent="0.25">
      <c r="A1843">
        <v>1842</v>
      </c>
      <c r="B1843" s="1" t="s">
        <v>1428</v>
      </c>
      <c r="C1843" t="str">
        <f t="shared" si="236"/>
        <v>&lt;p class="indent"&gt;She glanced out to the right at a slope humped with a wind-troubled gray-green of bushes – dusty leaves and dry claw branches.</v>
      </c>
      <c r="D1843">
        <f t="shared" si="232"/>
        <v>1</v>
      </c>
      <c r="E1843" t="str">
        <f t="shared" si="231"/>
        <v>end</v>
      </c>
      <c r="F1843" t="str">
        <f t="shared" si="235"/>
        <v>&lt;p class="indent"&gt;She glanced out to the right at a slope humped with a wind-troubled gray-green of bushes – dusty leaves and dry claw branches.</v>
      </c>
      <c r="G1843" t="str">
        <f t="shared" si="237"/>
        <v>&lt;p class="indent"&gt;</v>
      </c>
      <c r="H1843">
        <v>1</v>
      </c>
      <c r="I1843">
        <f t="shared" si="234"/>
        <v>10</v>
      </c>
      <c r="J1843">
        <f t="shared" ca="1" si="233"/>
        <v>858</v>
      </c>
      <c r="K1843" t="str">
        <f>IF(OR(E1843="start",AND(E1843="end",E1842="start")),"Y","N")</f>
        <v>N</v>
      </c>
      <c r="L1843" t="str">
        <f t="shared" si="230"/>
        <v/>
      </c>
    </row>
    <row r="1844" spans="1:12" x14ac:dyDescent="0.25">
      <c r="A1844">
        <v>1843</v>
      </c>
      <c r="B1844" s="1" t="s">
        <v>1429</v>
      </c>
      <c r="C1844" t="str">
        <f t="shared" si="236"/>
        <v>&lt;p class="indent"&gt;She glanced out to the right at a slope humped with a wind-troubled gray-green of bushes – dusty leaves and dry claw branches. The too-dark sky hung over the slope like a blot, and the milky light of the Arrakeen sun gave the scene a silver cast – light</v>
      </c>
      <c r="D1844">
        <f t="shared" si="232"/>
        <v>2</v>
      </c>
      <c r="E1844" t="str">
        <f t="shared" si="231"/>
        <v>end</v>
      </c>
      <c r="F1844" t="str">
        <f t="shared" si="235"/>
        <v>&lt;p class="indent"&gt;She glanced out to the right at a slope humped with a wind-troubled gray-green of bushes – dusty leaves and dry claw branches. The too-dark sky hung over the slope like a blot, and the milky light of the Arrakeen sun gave the scene a silver cast – light</v>
      </c>
      <c r="G1844" t="str">
        <f t="shared" si="237"/>
        <v>&lt;p class="indent"&gt;</v>
      </c>
      <c r="H1844">
        <v>1</v>
      </c>
      <c r="I1844">
        <f t="shared" si="234"/>
        <v>10</v>
      </c>
      <c r="J1844">
        <f t="shared" ca="1" si="233"/>
        <v>858</v>
      </c>
      <c r="K1844" t="str">
        <f>IF(OR(E1844="start",AND(E1844="end",E1843="start")),"Y","N")</f>
        <v>N</v>
      </c>
      <c r="L1844" t="str">
        <f t="shared" si="230"/>
        <v/>
      </c>
    </row>
    <row r="1845" spans="1:12" x14ac:dyDescent="0.25">
      <c r="A1845">
        <v>1844</v>
      </c>
      <c r="B1845" s="1" t="s">
        <v>1430</v>
      </c>
      <c r="C1845" t="str">
        <f t="shared" si="236"/>
        <v>&lt;p class="indent"&gt;She glanced out to the right at a slope humped with a wind-troubled gray-green of bushes – dusty leaves and dry claw branches. The too-dark sky hung over the slope like a blot, and the milky light of the Arrakeen sun gave the scene a silver cast – light like the crysknife concealed in her bodice.</v>
      </c>
      <c r="D1845">
        <f t="shared" si="232"/>
        <v>3</v>
      </c>
      <c r="E1845" t="str">
        <f t="shared" si="231"/>
        <v>end</v>
      </c>
      <c r="F1845" t="str">
        <f t="shared" si="235"/>
        <v>&lt;p class="indent"&gt;She glanced out to the right at a slope humped with a wind-troubled gray-green of bushes – dusty leaves and dry claw branches. The too-dark sky hung over the slope like a blot, and the milky light of the Arrakeen sun gave the scene a silver cast – light like the crysknife concealed in her bodice.</v>
      </c>
      <c r="G1845" t="str">
        <f t="shared" si="237"/>
        <v>&lt;p class="indent"&gt;</v>
      </c>
      <c r="H1845">
        <v>1</v>
      </c>
      <c r="I1845">
        <f t="shared" si="234"/>
        <v>10</v>
      </c>
      <c r="J1845">
        <f t="shared" ca="1" si="233"/>
        <v>858</v>
      </c>
      <c r="K1845" t="str">
        <f>IF(OR(E1845="start",AND(E1845="end",E1844="start")),"Y","N")</f>
        <v>N</v>
      </c>
      <c r="L1845" t="str">
        <f t="shared" si="230"/>
        <v/>
      </c>
    </row>
    <row r="1846" spans="1:12" x14ac:dyDescent="0.25">
      <c r="A1846">
        <v>1845</v>
      </c>
      <c r="B1846" s="1" t="s">
        <v>9</v>
      </c>
      <c r="C1846" t="str">
        <f t="shared" si="236"/>
        <v>&lt;p class="indent"&gt;She glanced out to the right at a slope humped with a wind-troubled gray-green of bushes – dusty leaves and dry claw branches. The too-dark sky hung over the slope like a blot, and the milky light of the Arrakeen sun gave the scene a silver cast – light like the crysknife concealed in her bodice. &lt;/p&gt;</v>
      </c>
      <c r="D1846">
        <f t="shared" si="232"/>
        <v>4</v>
      </c>
      <c r="E1846" t="str">
        <f t="shared" si="231"/>
        <v>end</v>
      </c>
      <c r="F1846" t="str">
        <f t="shared" si="235"/>
        <v>&lt;p class="indent"&gt;She glanced out to the right at a slope humped with a wind-troubled gray-green of bushes – dusty leaves and dry claw branches. The too-dark sky hung over the slope like a blot, and the milky light of the Arrakeen sun gave the scene a silver cast – light like the crysknife concealed in her bodice. &lt;/p&gt;</v>
      </c>
      <c r="G1846" t="str">
        <f t="shared" si="237"/>
        <v>&lt;p class="indent"&gt;</v>
      </c>
      <c r="H1846">
        <v>1</v>
      </c>
      <c r="I1846">
        <f t="shared" si="234"/>
        <v>10</v>
      </c>
      <c r="J1846">
        <f t="shared" ca="1" si="233"/>
        <v>858</v>
      </c>
      <c r="K1846" t="str">
        <f>IF(OR(E1846="start",AND(E1846="end",E1845="start")),"Y","N")</f>
        <v>N</v>
      </c>
      <c r="L1846" t="str">
        <f t="shared" si="230"/>
        <v>&lt;p class="indent"&gt;She glanced out to the right at a slope humped with a wind-troubled gray-green of bushes – dusty leaves and dry claw branches. The too-dark sky hung over the slope like a blot, and the milky light of the Arrakeen sun gave the scene a silver cast – light like the crysknife concealed in her bodice. &lt;/p&gt;</v>
      </c>
    </row>
    <row r="1847" spans="1:12" x14ac:dyDescent="0.25">
      <c r="A1847">
        <v>1846</v>
      </c>
      <c r="B1847" s="1" t="s">
        <v>1431</v>
      </c>
      <c r="C1847" t="str">
        <f t="shared" si="236"/>
        <v>&lt;p class="indent"&gt;‘The sky’s so dark,’ she said.&lt;/p&gt;</v>
      </c>
      <c r="D1847">
        <f t="shared" si="232"/>
        <v>1</v>
      </c>
      <c r="E1847" t="str">
        <f t="shared" si="231"/>
        <v>end</v>
      </c>
      <c r="F1847" t="str">
        <f t="shared" si="235"/>
        <v>&lt;p class="indent"&gt;‘The sky’s so dark,’ she said.&lt;/p&gt;</v>
      </c>
      <c r="G1847" t="str">
        <f t="shared" si="237"/>
        <v>&lt;p class="indent"&gt;</v>
      </c>
      <c r="H1847">
        <v>1</v>
      </c>
      <c r="I1847">
        <f t="shared" si="234"/>
        <v>10</v>
      </c>
      <c r="J1847">
        <f t="shared" ca="1" si="233"/>
        <v>859</v>
      </c>
      <c r="K1847" t="str">
        <f>IF(OR(E1847="start",AND(E1847="end",E1846="start")),"Y","N")</f>
        <v>N</v>
      </c>
      <c r="L1847" t="str">
        <f t="shared" si="230"/>
        <v>&lt;p class="indent"&gt;‘The sky’s so dark,’ she said.&lt;/p&gt;</v>
      </c>
    </row>
    <row r="1848" spans="1:12" x14ac:dyDescent="0.25">
      <c r="A1848">
        <v>1847</v>
      </c>
      <c r="B1848" s="1" t="s">
        <v>1432</v>
      </c>
      <c r="C1848" t="str">
        <f t="shared" si="236"/>
        <v>&lt;p class="indent"&gt;‘That’s partly the lack of moisture,’ he said.&lt;/p&gt;</v>
      </c>
      <c r="D1848">
        <f t="shared" si="232"/>
        <v>1</v>
      </c>
      <c r="E1848" t="str">
        <f t="shared" si="231"/>
        <v>end</v>
      </c>
      <c r="F1848" t="str">
        <f t="shared" si="235"/>
        <v>&lt;p class="indent"&gt;‘That’s partly the lack of moisture,’ he said.&lt;/p&gt;</v>
      </c>
      <c r="G1848" t="str">
        <f t="shared" si="237"/>
        <v>&lt;p class="indent"&gt;</v>
      </c>
      <c r="H1848">
        <v>1</v>
      </c>
      <c r="I1848">
        <f t="shared" si="234"/>
        <v>10</v>
      </c>
      <c r="J1848">
        <f t="shared" ca="1" si="233"/>
        <v>860</v>
      </c>
      <c r="K1848" t="str">
        <f>IF(OR(E1848="start",AND(E1848="end",E1847="start")),"Y","N")</f>
        <v>N</v>
      </c>
      <c r="L1848" t="str">
        <f t="shared" si="230"/>
        <v>&lt;p class="indent"&gt;‘That’s partly the lack of moisture,’ he said.&lt;/p&gt;</v>
      </c>
    </row>
    <row r="1849" spans="1:12" x14ac:dyDescent="0.25">
      <c r="A1849">
        <v>1848</v>
      </c>
      <c r="B1849" s="1" t="s">
        <v>1433</v>
      </c>
      <c r="C1849" t="str">
        <f t="shared" si="236"/>
        <v>&lt;p class="indent"&gt;‘Water!’ she snapped. ‘Everywhere you turn here, you’re involved with the lack of water!’&lt;/p&gt;</v>
      </c>
      <c r="D1849">
        <f t="shared" si="232"/>
        <v>1</v>
      </c>
      <c r="E1849" t="str">
        <f t="shared" si="231"/>
        <v>end</v>
      </c>
      <c r="F1849" t="str">
        <f t="shared" si="235"/>
        <v>&lt;p class="indent"&gt;‘Water!’ she snapped. ‘Everywhere you turn here, you’re involved with the lack of water!’&lt;/p&gt;</v>
      </c>
      <c r="G1849" t="str">
        <f t="shared" si="237"/>
        <v>&lt;p class="indent"&gt;</v>
      </c>
      <c r="H1849">
        <v>1</v>
      </c>
      <c r="I1849">
        <f t="shared" si="234"/>
        <v>10</v>
      </c>
      <c r="J1849">
        <f t="shared" ca="1" si="233"/>
        <v>861</v>
      </c>
      <c r="K1849" t="str">
        <f>IF(OR(E1849="start",AND(E1849="end",E1848="start")),"Y","N")</f>
        <v>N</v>
      </c>
      <c r="L1849" t="str">
        <f t="shared" si="230"/>
        <v>&lt;p class="indent"&gt;‘Water!’ she snapped. ‘Everywhere you turn here, you’re involved with the lack of water!’&lt;/p&gt;</v>
      </c>
    </row>
    <row r="1850" spans="1:12" x14ac:dyDescent="0.25">
      <c r="A1850">
        <v>1849</v>
      </c>
      <c r="B1850" s="1" t="s">
        <v>1434</v>
      </c>
      <c r="C1850" t="str">
        <f t="shared" si="236"/>
        <v>&lt;p class="indent"&gt;‘It’s the precious mystery of Arrakis,’ he said.&lt;/p&gt;</v>
      </c>
      <c r="D1850">
        <f t="shared" si="232"/>
        <v>1</v>
      </c>
      <c r="E1850" t="str">
        <f t="shared" si="231"/>
        <v>end</v>
      </c>
      <c r="F1850" t="str">
        <f t="shared" si="235"/>
        <v>&lt;p class="indent"&gt;‘It’s the precious mystery of Arrakis,’ he said.&lt;/p&gt;</v>
      </c>
      <c r="G1850" t="str">
        <f t="shared" si="237"/>
        <v>&lt;p class="indent"&gt;</v>
      </c>
      <c r="H1850">
        <v>1</v>
      </c>
      <c r="I1850">
        <f t="shared" si="234"/>
        <v>10</v>
      </c>
      <c r="J1850">
        <f t="shared" ca="1" si="233"/>
        <v>862</v>
      </c>
      <c r="K1850" t="str">
        <f>IF(OR(E1850="start",AND(E1850="end",E1849="start")),"Y","N")</f>
        <v>N</v>
      </c>
      <c r="L1850" t="str">
        <f t="shared" ref="L1850:L1913" si="238">IF(D1850&gt;=D1851,F1850,"")</f>
        <v>&lt;p class="indent"&gt;‘It’s the precious mystery of Arrakis,’ he said.&lt;/p&gt;</v>
      </c>
    </row>
    <row r="1851" spans="1:12" x14ac:dyDescent="0.25">
      <c r="A1851">
        <v>1850</v>
      </c>
      <c r="B1851" s="1" t="s">
        <v>1435</v>
      </c>
      <c r="C1851" t="str">
        <f t="shared" si="236"/>
        <v>&lt;p class="indent"&gt;Why is there so little of it? There’s volcanic rock here. There’re a dozen power sources I could name. There’s polar ice.</v>
      </c>
      <c r="D1851">
        <f t="shared" si="232"/>
        <v>1</v>
      </c>
      <c r="E1851" t="str">
        <f t="shared" si="231"/>
        <v>end</v>
      </c>
      <c r="F1851" t="str">
        <f t="shared" si="235"/>
        <v>&lt;p class="indent"&gt;Why is there so little of it? There’s volcanic rock here. There’re a dozen power sources I could name. There’s polar ice.</v>
      </c>
      <c r="G1851" t="str">
        <f t="shared" si="237"/>
        <v>&lt;p class="indent"&gt;</v>
      </c>
      <c r="H1851">
        <v>1</v>
      </c>
      <c r="I1851">
        <f t="shared" si="234"/>
        <v>10</v>
      </c>
      <c r="J1851">
        <f t="shared" ca="1" si="233"/>
        <v>863</v>
      </c>
      <c r="K1851" t="str">
        <f>IF(OR(E1851="start",AND(E1851="end",E1850="start")),"Y","N")</f>
        <v>N</v>
      </c>
      <c r="L1851" t="str">
        <f t="shared" si="238"/>
        <v/>
      </c>
    </row>
    <row r="1852" spans="1:12" x14ac:dyDescent="0.25">
      <c r="A1852">
        <v>1851</v>
      </c>
      <c r="B1852" s="1" t="s">
        <v>1436</v>
      </c>
      <c r="C1852" t="str">
        <f t="shared" si="236"/>
        <v>&lt;p class="indent"&gt;Why is there so little of it? There’s volcanic rock here. There’re a dozen power sources I could name. There’s polar ice. They say you can’t drill in the desert – storms and sandtides destroy equipment faster than it can be installed, if the worms</v>
      </c>
      <c r="D1852">
        <f t="shared" si="232"/>
        <v>2</v>
      </c>
      <c r="E1852" t="str">
        <f t="shared" si="231"/>
        <v>end</v>
      </c>
      <c r="F1852" t="str">
        <f t="shared" si="235"/>
        <v>&lt;p class="indent"&gt;Why is there so little of it? There’s volcanic rock here. There’re a dozen power sources I could name. There’s polar ice. They say you can’t drill in the desert – storms and sandtides destroy equipment faster than it can be installed, if the worms</v>
      </c>
      <c r="G1852" t="str">
        <f t="shared" si="237"/>
        <v>&lt;p class="indent"&gt;</v>
      </c>
      <c r="H1852">
        <v>1</v>
      </c>
      <c r="I1852">
        <f t="shared" si="234"/>
        <v>10</v>
      </c>
      <c r="J1852">
        <f t="shared" ca="1" si="233"/>
        <v>863</v>
      </c>
      <c r="K1852" t="str">
        <f>IF(OR(E1852="start",AND(E1852="end",E1851="start")),"Y","N")</f>
        <v>N</v>
      </c>
      <c r="L1852" t="str">
        <f t="shared" si="238"/>
        <v/>
      </c>
    </row>
    <row r="1853" spans="1:12" x14ac:dyDescent="0.25">
      <c r="A1853">
        <v>1852</v>
      </c>
      <c r="B1853" s="1" t="s">
        <v>1437</v>
      </c>
      <c r="C1853" t="str">
        <f t="shared" si="236"/>
        <v>&lt;p class="indent"&gt;Why is there so little of it? There’s volcanic rock here. There’re a dozen power sources I could name. There’s polar ice. They say you can’t drill in the desert – storms and sandtides destroy equipment faster than it can be installed, if the worms don’t get you first. They’ve never found water traces there, &lt;a id="page67"/&gt;anyway. But the mystery, Wellington, the real mystery is the wells that’ve been drilled up here in the sinks and basins. Have</v>
      </c>
      <c r="D1853">
        <f t="shared" si="232"/>
        <v>3</v>
      </c>
      <c r="E1853" t="str">
        <f t="shared" si="231"/>
        <v>end</v>
      </c>
      <c r="F1853" t="str">
        <f t="shared" si="235"/>
        <v>&lt;p class="indent"&gt;Why is there so little of it? There’s volcanic rock here. There’re a dozen power sources I could name. There’s polar ice. They say you can’t drill in the desert – storms and sandtides destroy equipment faster than it can be installed, if the worms don’t get you first. They’ve never found water traces there, &lt;a id="page67"/&gt;anyway. But the mystery, Wellington, the real mystery is the wells that’ve been drilled up here in the sinks and basins. Have</v>
      </c>
      <c r="G1853" t="str">
        <f t="shared" si="237"/>
        <v>&lt;p class="indent"&gt;</v>
      </c>
      <c r="H1853">
        <v>1</v>
      </c>
      <c r="I1853">
        <f t="shared" si="234"/>
        <v>10</v>
      </c>
      <c r="J1853">
        <f t="shared" ca="1" si="233"/>
        <v>863</v>
      </c>
      <c r="K1853" t="str">
        <f>IF(OR(E1853="start",AND(E1853="end",E1852="start")),"Y","N")</f>
        <v>N</v>
      </c>
      <c r="L1853" t="str">
        <f t="shared" si="238"/>
        <v/>
      </c>
    </row>
    <row r="1854" spans="1:12" x14ac:dyDescent="0.25">
      <c r="A1854">
        <v>1853</v>
      </c>
      <c r="B1854" s="1" t="s">
        <v>1438</v>
      </c>
      <c r="C1854" t="str">
        <f t="shared" si="236"/>
        <v>&lt;p class="indent"&gt;Why is there so little of it? There’s volcanic rock here. There’re a dozen power sources I could name. There’s polar ice. They say you can’t drill in the desert – storms and sandtides destroy equipment faster than it can be installed, if the worms don’t get you first. They’ve never found water traces there, &lt;a id="page67"/&gt;anyway. But the mystery, Wellington, the real mystery is the wells that’ve been drilled up here in the sinks and basins. Have you read about those?’</v>
      </c>
      <c r="D1854">
        <f t="shared" si="232"/>
        <v>4</v>
      </c>
      <c r="E1854" t="str">
        <f t="shared" si="231"/>
        <v>end</v>
      </c>
      <c r="F1854" t="str">
        <f t="shared" si="235"/>
        <v>&lt;p class="indent"&gt;Why is there so little of it? There’s volcanic rock here. There’re a dozen power sources I could name. There’s polar ice. They say you can’t drill in the desert – storms and sandtides destroy equipment faster than it can be installed, if the worms don’t get you first. They’ve never found water traces there, &lt;a id="page67"/&gt;anyway. But the mystery, Wellington, the real mystery is the wells that’ve been drilled up here in the sinks and basins. Have you read about those?’</v>
      </c>
      <c r="G1854" t="str">
        <f t="shared" si="237"/>
        <v>&lt;p class="indent"&gt;</v>
      </c>
      <c r="H1854">
        <v>1</v>
      </c>
      <c r="I1854">
        <f t="shared" si="234"/>
        <v>10</v>
      </c>
      <c r="J1854">
        <f t="shared" ca="1" si="233"/>
        <v>863</v>
      </c>
      <c r="K1854" t="str">
        <f>IF(OR(E1854="start",AND(E1854="end",E1853="start")),"Y","N")</f>
        <v>N</v>
      </c>
      <c r="L1854" t="str">
        <f t="shared" si="238"/>
        <v/>
      </c>
    </row>
    <row r="1855" spans="1:12" x14ac:dyDescent="0.25">
      <c r="A1855">
        <v>1854</v>
      </c>
      <c r="B1855" s="1" t="s">
        <v>9</v>
      </c>
      <c r="C1855" t="str">
        <f t="shared" si="236"/>
        <v>&lt;p class="indent"&gt;Why is there so little of it? There’s volcanic rock here. There’re a dozen power sources I could name. There’s polar ice. They say you can’t drill in the desert – storms and sandtides destroy equipment faster than it can be installed, if the worms don’t get you first. They’ve never found water traces there, &lt;a id="page67"/&gt;anyway. But the mystery, Wellington, the real mystery is the wells that’ve been drilled up here in the sinks and basins. Have you read about those?’ &lt;/p&gt;</v>
      </c>
      <c r="D1855">
        <f t="shared" si="232"/>
        <v>5</v>
      </c>
      <c r="E1855" t="str">
        <f t="shared" si="231"/>
        <v>end</v>
      </c>
      <c r="F1855" t="str">
        <f t="shared" si="235"/>
        <v>&lt;p class="indent"&gt;Why is there so little of it? There’s volcanic rock here. There’re a dozen power sources I could name. There’s polar ice. They say you can’t drill in the desert – storms and sandtides destroy equipment faster than it can be installed, if the worms don’t get you first. They’ve never found water traces there, &lt;a id="page67"/&gt;anyway. But the mystery, Wellington, the real mystery is the wells that’ve been drilled up here in the sinks and basins. Have you read about those?’ &lt;/p&gt;</v>
      </c>
      <c r="G1855" t="str">
        <f t="shared" si="237"/>
        <v>&lt;p class="indent"&gt;</v>
      </c>
      <c r="H1855">
        <v>1</v>
      </c>
      <c r="I1855">
        <f t="shared" si="234"/>
        <v>10</v>
      </c>
      <c r="J1855">
        <f t="shared" ca="1" si="233"/>
        <v>863</v>
      </c>
      <c r="K1855" t="str">
        <f>IF(OR(E1855="start",AND(E1855="end",E1854="start")),"Y","N")</f>
        <v>N</v>
      </c>
      <c r="L1855" t="str">
        <f t="shared" si="238"/>
        <v>&lt;p class="indent"&gt;Why is there so little of it? There’s volcanic rock here. There’re a dozen power sources I could name. There’s polar ice. They say you can’t drill in the desert – storms and sandtides destroy equipment faster than it can be installed, if the worms don’t get you first. They’ve never found water traces there, &lt;a id="page67"/&gt;anyway. But the mystery, Wellington, the real mystery is the wells that’ve been drilled up here in the sinks and basins. Have you read about those?’ &lt;/p&gt;</v>
      </c>
    </row>
    <row r="1856" spans="1:12" x14ac:dyDescent="0.25">
      <c r="A1856">
        <v>1855</v>
      </c>
      <c r="B1856" s="1" t="s">
        <v>1439</v>
      </c>
      <c r="C1856" t="str">
        <f t="shared" si="236"/>
        <v>&lt;p class="indent"&gt;‘First a trickle, then nothing,’ he said.&lt;/p&gt;</v>
      </c>
      <c r="D1856">
        <f t="shared" si="232"/>
        <v>1</v>
      </c>
      <c r="E1856" t="str">
        <f t="shared" si="231"/>
        <v>end</v>
      </c>
      <c r="F1856" t="str">
        <f t="shared" si="235"/>
        <v>&lt;p class="indent"&gt;‘First a trickle, then nothing,’ he said.&lt;/p&gt;</v>
      </c>
      <c r="G1856" t="str">
        <f t="shared" si="237"/>
        <v>&lt;p class="indent"&gt;</v>
      </c>
      <c r="H1856">
        <v>1</v>
      </c>
      <c r="I1856">
        <f t="shared" si="234"/>
        <v>10</v>
      </c>
      <c r="J1856">
        <f t="shared" ca="1" si="233"/>
        <v>864</v>
      </c>
      <c r="K1856" t="str">
        <f>IF(OR(E1856="start",AND(E1856="end",E1855="start")),"Y","N")</f>
        <v>N</v>
      </c>
      <c r="L1856" t="str">
        <f t="shared" si="238"/>
        <v>&lt;p class="indent"&gt;‘First a trickle, then nothing,’ he said.&lt;/p&gt;</v>
      </c>
    </row>
    <row r="1857" spans="1:12" x14ac:dyDescent="0.25">
      <c r="A1857">
        <v>1856</v>
      </c>
      <c r="B1857" s="1" t="s">
        <v>1440</v>
      </c>
      <c r="C1857" t="str">
        <f t="shared" si="236"/>
        <v>&lt;p class="indent"&gt;‘But, Wellington, that’s the mystery. The water was there. It dries up. And never again is there water. Yet another hole nearby</v>
      </c>
      <c r="D1857">
        <f t="shared" si="232"/>
        <v>1</v>
      </c>
      <c r="E1857" t="str">
        <f t="shared" si="231"/>
        <v>end</v>
      </c>
      <c r="F1857" t="str">
        <f t="shared" si="235"/>
        <v>&lt;p class="indent"&gt;‘But, Wellington, that’s the mystery. The water was there. It dries up. And never again is there water. Yet another hole nearby</v>
      </c>
      <c r="G1857" t="str">
        <f t="shared" si="237"/>
        <v>&lt;p class="indent"&gt;</v>
      </c>
      <c r="H1857">
        <v>1</v>
      </c>
      <c r="I1857">
        <f t="shared" si="234"/>
        <v>10</v>
      </c>
      <c r="J1857">
        <f t="shared" ca="1" si="233"/>
        <v>865</v>
      </c>
      <c r="K1857" t="str">
        <f>IF(OR(E1857="start",AND(E1857="end",E1856="start")),"Y","N")</f>
        <v>N</v>
      </c>
      <c r="L1857" t="str">
        <f t="shared" si="238"/>
        <v/>
      </c>
    </row>
    <row r="1858" spans="1:12" x14ac:dyDescent="0.25">
      <c r="A1858">
        <v>1857</v>
      </c>
      <c r="B1858" s="1" t="s">
        <v>1441</v>
      </c>
      <c r="C1858" t="str">
        <f t="shared" si="236"/>
        <v>&lt;p class="indent"&gt;‘But, Wellington, that’s the mystery. The water was there. It dries up. And never again is there water. Yet another hole nearby produces the same result: a trickle that stops. Has no one ever been curious about this?’</v>
      </c>
      <c r="D1858">
        <f t="shared" si="232"/>
        <v>2</v>
      </c>
      <c r="E1858" t="str">
        <f t="shared" ref="E1858:E1921" si="239">IFERROR(IF(FIND("blockquote",B1858)=2,"start","end"),E1857)</f>
        <v>end</v>
      </c>
      <c r="F1858" t="str">
        <f t="shared" si="235"/>
        <v>&lt;p class="indent"&gt;‘But, Wellington, that’s the mystery. The water was there. It dries up. And never again is there water. Yet another hole nearby produces the same result: a trickle that stops. Has no one ever been curious about this?’</v>
      </c>
      <c r="G1858" t="str">
        <f t="shared" si="237"/>
        <v>&lt;p class="indent"&gt;</v>
      </c>
      <c r="H1858">
        <v>1</v>
      </c>
      <c r="I1858">
        <f t="shared" si="234"/>
        <v>10</v>
      </c>
      <c r="J1858">
        <f t="shared" ca="1" si="233"/>
        <v>865</v>
      </c>
      <c r="K1858" t="str">
        <f>IF(OR(E1858="start",AND(E1858="end",E1857="start")),"Y","N")</f>
        <v>N</v>
      </c>
      <c r="L1858" t="str">
        <f t="shared" si="238"/>
        <v/>
      </c>
    </row>
    <row r="1859" spans="1:12" x14ac:dyDescent="0.25">
      <c r="A1859">
        <v>1858</v>
      </c>
      <c r="B1859" s="1" t="s">
        <v>9</v>
      </c>
      <c r="C1859" t="str">
        <f t="shared" si="236"/>
        <v>&lt;p class="indent"&gt;‘But, Wellington, that’s the mystery. The water was there. It dries up. And never again is there water. Yet another hole nearby produces the same result: a trickle that stops. Has no one ever been curious about this?’ &lt;/p&gt;</v>
      </c>
      <c r="D1859">
        <f t="shared" ref="D1859:D1922" si="240">IF(LEFT(B1859,2)="&lt;p",1,IF(LEFT(B1859,3)="&lt;h1",1,D1858+1))</f>
        <v>3</v>
      </c>
      <c r="E1859" t="str">
        <f t="shared" si="239"/>
        <v>end</v>
      </c>
      <c r="F1859" t="str">
        <f t="shared" si="235"/>
        <v>&lt;p class="indent"&gt;‘But, Wellington, that’s the mystery. The water was there. It dries up. And never again is there water. Yet another hole nearby produces the same result: a trickle that stops. Has no one ever been curious about this?’ &lt;/p&gt;</v>
      </c>
      <c r="G1859" t="str">
        <f t="shared" si="237"/>
        <v>&lt;p class="indent"&gt;</v>
      </c>
      <c r="H1859">
        <v>1</v>
      </c>
      <c r="I1859">
        <f t="shared" si="234"/>
        <v>10</v>
      </c>
      <c r="J1859">
        <f t="shared" ref="J1859:J1922" ca="1" si="241">IF(K1859="Y","",IF(D1859=1,1+MAX(OFFSET(J1859,-A1859+1,0,A1859-1)),MAX(OFFSET(J1859,-A1859+1,0,A1859-1))))</f>
        <v>865</v>
      </c>
      <c r="K1859" t="str">
        <f>IF(OR(E1859="start",AND(E1859="end",E1858="start")),"Y","N")</f>
        <v>N</v>
      </c>
      <c r="L1859" t="str">
        <f t="shared" si="238"/>
        <v>&lt;p class="indent"&gt;‘But, Wellington, that’s the mystery. The water was there. It dries up. And never again is there water. Yet another hole nearby produces the same result: a trickle that stops. Has no one ever been curious about this?’ &lt;/p&gt;</v>
      </c>
    </row>
    <row r="1860" spans="1:12" x14ac:dyDescent="0.25">
      <c r="A1860">
        <v>1859</v>
      </c>
      <c r="B1860" s="1" t="s">
        <v>1442</v>
      </c>
      <c r="C1860" t="str">
        <f t="shared" si="236"/>
        <v>&lt;p class="indent"&gt;‘It is curious,’ he said. ‘You suspect some living agency? Wouldn’t that have shown in core samples?’&lt;/p&gt;</v>
      </c>
      <c r="D1860">
        <f t="shared" si="240"/>
        <v>1</v>
      </c>
      <c r="E1860" t="str">
        <f t="shared" si="239"/>
        <v>end</v>
      </c>
      <c r="F1860" t="str">
        <f t="shared" si="235"/>
        <v>&lt;p class="indent"&gt;‘It is curious,’ he said. ‘You suspect some living agency? Wouldn’t that have shown in core samples?’&lt;/p&gt;</v>
      </c>
      <c r="G1860" t="str">
        <f t="shared" si="237"/>
        <v>&lt;p class="indent"&gt;</v>
      </c>
      <c r="H1860">
        <v>1</v>
      </c>
      <c r="I1860">
        <f t="shared" ref="I1860:I1923" si="242">IF(AND(E1859="end",E1860="start"),I1859+1,I1859)</f>
        <v>10</v>
      </c>
      <c r="J1860">
        <f t="shared" ca="1" si="241"/>
        <v>866</v>
      </c>
      <c r="K1860" t="str">
        <f>IF(OR(E1860="start",AND(E1860="end",E1859="start")),"Y","N")</f>
        <v>N</v>
      </c>
      <c r="L1860" t="str">
        <f t="shared" si="238"/>
        <v>&lt;p class="indent"&gt;‘It is curious,’ he said. ‘You suspect some living agency? Wouldn’t that have shown in core samples?’&lt;/p&gt;</v>
      </c>
    </row>
    <row r="1861" spans="1:12" x14ac:dyDescent="0.25">
      <c r="A1861">
        <v>1860</v>
      </c>
      <c r="B1861" s="1" t="s">
        <v>1443</v>
      </c>
      <c r="C1861" t="str">
        <f t="shared" si="236"/>
        <v>&lt;p class="indent"&gt;‘What would have shown? Alien plant matter … or animal? Who could recognize it?’ She turned back to the slope. ‘The water</v>
      </c>
      <c r="D1861">
        <f t="shared" si="240"/>
        <v>1</v>
      </c>
      <c r="E1861" t="str">
        <f t="shared" si="239"/>
        <v>end</v>
      </c>
      <c r="F1861" t="str">
        <f t="shared" si="235"/>
        <v>&lt;p class="indent"&gt;‘What would have shown? Alien plant matter … or animal? Who could recognize it?’ She turned back to the slope. ‘The water</v>
      </c>
      <c r="G1861" t="str">
        <f t="shared" si="237"/>
        <v>&lt;p class="indent"&gt;</v>
      </c>
      <c r="H1861">
        <v>1</v>
      </c>
      <c r="I1861">
        <f t="shared" si="242"/>
        <v>10</v>
      </c>
      <c r="J1861">
        <f t="shared" ca="1" si="241"/>
        <v>867</v>
      </c>
      <c r="K1861" t="str">
        <f>IF(OR(E1861="start",AND(E1861="end",E1860="start")),"Y","N")</f>
        <v>N</v>
      </c>
      <c r="L1861" t="str">
        <f t="shared" si="238"/>
        <v/>
      </c>
    </row>
    <row r="1862" spans="1:12" x14ac:dyDescent="0.25">
      <c r="A1862">
        <v>1861</v>
      </c>
      <c r="B1862" s="1" t="s">
        <v>1444</v>
      </c>
      <c r="C1862" t="str">
        <f t="shared" si="236"/>
        <v>&lt;p class="indent"&gt;‘What would have shown? Alien plant matter … or animal? Who could recognize it?’ She turned back to the slope. ‘The water is stopped. Something plugs it. That’s my suspicion.’</v>
      </c>
      <c r="D1862">
        <f t="shared" si="240"/>
        <v>2</v>
      </c>
      <c r="E1862" t="str">
        <f t="shared" si="239"/>
        <v>end</v>
      </c>
      <c r="F1862" t="str">
        <f t="shared" si="235"/>
        <v>&lt;p class="indent"&gt;‘What would have shown? Alien plant matter … or animal? Who could recognize it?’ She turned back to the slope. ‘The water is stopped. Something plugs it. That’s my suspicion.’</v>
      </c>
      <c r="G1862" t="str">
        <f t="shared" si="237"/>
        <v>&lt;p class="indent"&gt;</v>
      </c>
      <c r="H1862">
        <v>1</v>
      </c>
      <c r="I1862">
        <f t="shared" si="242"/>
        <v>10</v>
      </c>
      <c r="J1862">
        <f t="shared" ca="1" si="241"/>
        <v>867</v>
      </c>
      <c r="K1862" t="str">
        <f>IF(OR(E1862="start",AND(E1862="end",E1861="start")),"Y","N")</f>
        <v>N</v>
      </c>
      <c r="L1862" t="str">
        <f t="shared" si="238"/>
        <v/>
      </c>
    </row>
    <row r="1863" spans="1:12" x14ac:dyDescent="0.25">
      <c r="A1863">
        <v>1862</v>
      </c>
      <c r="B1863" s="1" t="s">
        <v>9</v>
      </c>
      <c r="C1863" t="str">
        <f t="shared" si="236"/>
        <v>&lt;p class="indent"&gt;‘What would have shown? Alien plant matter … or animal? Who could recognize it?’ She turned back to the slope. ‘The water is stopped. Something plugs it. That’s my suspicion.’ &lt;/p&gt;</v>
      </c>
      <c r="D1863">
        <f t="shared" si="240"/>
        <v>3</v>
      </c>
      <c r="E1863" t="str">
        <f t="shared" si="239"/>
        <v>end</v>
      </c>
      <c r="F1863" t="str">
        <f t="shared" si="235"/>
        <v>&lt;p class="indent"&gt;‘What would have shown? Alien plant matter … or animal? Who could recognize it?’ She turned back to the slope. ‘The water is stopped. Something plugs it. That’s my suspicion.’ &lt;/p&gt;</v>
      </c>
      <c r="G1863" t="str">
        <f t="shared" si="237"/>
        <v>&lt;p class="indent"&gt;</v>
      </c>
      <c r="H1863">
        <v>1</v>
      </c>
      <c r="I1863">
        <f t="shared" si="242"/>
        <v>10</v>
      </c>
      <c r="J1863">
        <f t="shared" ca="1" si="241"/>
        <v>867</v>
      </c>
      <c r="K1863" t="str">
        <f>IF(OR(E1863="start",AND(E1863="end",E1862="start")),"Y","N")</f>
        <v>N</v>
      </c>
      <c r="L1863" t="str">
        <f t="shared" si="238"/>
        <v>&lt;p class="indent"&gt;‘What would have shown? Alien plant matter … or animal? Who could recognize it?’ She turned back to the slope. ‘The water is stopped. Something plugs it. That’s my suspicion.’ &lt;/p&gt;</v>
      </c>
    </row>
    <row r="1864" spans="1:12" x14ac:dyDescent="0.25">
      <c r="A1864">
        <v>1863</v>
      </c>
      <c r="B1864" s="1" t="s">
        <v>1445</v>
      </c>
      <c r="C1864" t="str">
        <f t="shared" si="236"/>
        <v>&lt;p class="indent"&gt;‘Perhaps the reason’s known,’ he said. ‘The Harkonnens sealed off many sources of information about Arrakis. Perhaps there</v>
      </c>
      <c r="D1864">
        <f t="shared" si="240"/>
        <v>1</v>
      </c>
      <c r="E1864" t="str">
        <f t="shared" si="239"/>
        <v>end</v>
      </c>
      <c r="F1864" t="str">
        <f t="shared" si="235"/>
        <v>&lt;p class="indent"&gt;‘Perhaps the reason’s known,’ he said. ‘The Harkonnens sealed off many sources of information about Arrakis. Perhaps there</v>
      </c>
      <c r="G1864" t="str">
        <f t="shared" si="237"/>
        <v>&lt;p class="indent"&gt;</v>
      </c>
      <c r="H1864">
        <v>1</v>
      </c>
      <c r="I1864">
        <f t="shared" si="242"/>
        <v>10</v>
      </c>
      <c r="J1864">
        <f t="shared" ca="1" si="241"/>
        <v>868</v>
      </c>
      <c r="K1864" t="str">
        <f>IF(OR(E1864="start",AND(E1864="end",E1863="start")),"Y","N")</f>
        <v>N</v>
      </c>
      <c r="L1864" t="str">
        <f t="shared" si="238"/>
        <v/>
      </c>
    </row>
    <row r="1865" spans="1:12" x14ac:dyDescent="0.25">
      <c r="A1865">
        <v>1864</v>
      </c>
      <c r="B1865" s="1" t="s">
        <v>1446</v>
      </c>
      <c r="C1865" t="str">
        <f t="shared" si="236"/>
        <v>&lt;p class="indent"&gt;‘Perhaps the reason’s known,’ he said. ‘The Harkonnens sealed off many sources of information about Arrakis. Perhaps there was reason to suppress this.’</v>
      </c>
      <c r="D1865">
        <f t="shared" si="240"/>
        <v>2</v>
      </c>
      <c r="E1865" t="str">
        <f t="shared" si="239"/>
        <v>end</v>
      </c>
      <c r="F1865" t="str">
        <f t="shared" si="235"/>
        <v>&lt;p class="indent"&gt;‘Perhaps the reason’s known,’ he said. ‘The Harkonnens sealed off many sources of information about Arrakis. Perhaps there was reason to suppress this.’</v>
      </c>
      <c r="G1865" t="str">
        <f t="shared" si="237"/>
        <v>&lt;p class="indent"&gt;</v>
      </c>
      <c r="H1865">
        <v>1</v>
      </c>
      <c r="I1865">
        <f t="shared" si="242"/>
        <v>10</v>
      </c>
      <c r="J1865">
        <f t="shared" ca="1" si="241"/>
        <v>868</v>
      </c>
      <c r="K1865" t="str">
        <f>IF(OR(E1865="start",AND(E1865="end",E1864="start")),"Y","N")</f>
        <v>N</v>
      </c>
      <c r="L1865" t="str">
        <f t="shared" si="238"/>
        <v/>
      </c>
    </row>
    <row r="1866" spans="1:12" x14ac:dyDescent="0.25">
      <c r="A1866">
        <v>1865</v>
      </c>
      <c r="B1866" s="1" t="s">
        <v>9</v>
      </c>
      <c r="C1866" t="str">
        <f t="shared" si="236"/>
        <v>&lt;p class="indent"&gt;‘Perhaps the reason’s known,’ he said. ‘The Harkonnens sealed off many sources of information about Arrakis. Perhaps there was reason to suppress this.’ &lt;/p&gt;</v>
      </c>
      <c r="D1866">
        <f t="shared" si="240"/>
        <v>3</v>
      </c>
      <c r="E1866" t="str">
        <f t="shared" si="239"/>
        <v>end</v>
      </c>
      <c r="F1866" t="str">
        <f t="shared" si="235"/>
        <v>&lt;p class="indent"&gt;‘Perhaps the reason’s known,’ he said. ‘The Harkonnens sealed off many sources of information about Arrakis. Perhaps there was reason to suppress this.’ &lt;/p&gt;</v>
      </c>
      <c r="G1866" t="str">
        <f t="shared" si="237"/>
        <v>&lt;p class="indent"&gt;</v>
      </c>
      <c r="H1866">
        <v>1</v>
      </c>
      <c r="I1866">
        <f t="shared" si="242"/>
        <v>10</v>
      </c>
      <c r="J1866">
        <f t="shared" ca="1" si="241"/>
        <v>868</v>
      </c>
      <c r="K1866" t="str">
        <f>IF(OR(E1866="start",AND(E1866="end",E1865="start")),"Y","N")</f>
        <v>N</v>
      </c>
      <c r="L1866" t="str">
        <f t="shared" si="238"/>
        <v>&lt;p class="indent"&gt;‘Perhaps the reason’s known,’ he said. ‘The Harkonnens sealed off many sources of information about Arrakis. Perhaps there was reason to suppress this.’ &lt;/p&gt;</v>
      </c>
    </row>
    <row r="1867" spans="1:12" x14ac:dyDescent="0.25">
      <c r="A1867">
        <v>1866</v>
      </c>
      <c r="B1867" s="1" t="s">
        <v>1447</v>
      </c>
      <c r="C1867" t="str">
        <f t="shared" si="236"/>
        <v>&lt;p class="indent"&gt;‘What reason?’ she asked. ‘And then there’s the atmospheric moisture. Little enough of it, certainly, but there’s some. It’s</v>
      </c>
      <c r="D1867">
        <f t="shared" si="240"/>
        <v>1</v>
      </c>
      <c r="E1867" t="str">
        <f t="shared" si="239"/>
        <v>end</v>
      </c>
      <c r="F1867" t="str">
        <f t="shared" ref="F1867:F1930" si="243">IF(AND(E1867="start",D1867&gt;=D1866),F1866&amp;" "&amp;B1867,C1867)</f>
        <v>&lt;p class="indent"&gt;‘What reason?’ she asked. ‘And then there’s the atmospheric moisture. Little enough of it, certainly, but there’s some. It’s</v>
      </c>
      <c r="G1867" t="str">
        <f t="shared" si="237"/>
        <v>&lt;p class="indent"&gt;</v>
      </c>
      <c r="H1867">
        <v>1</v>
      </c>
      <c r="I1867">
        <f t="shared" si="242"/>
        <v>10</v>
      </c>
      <c r="J1867">
        <f t="shared" ca="1" si="241"/>
        <v>869</v>
      </c>
      <c r="K1867" t="str">
        <f>IF(OR(E1867="start",AND(E1867="end",E1866="start")),"Y","N")</f>
        <v>N</v>
      </c>
      <c r="L1867" t="str">
        <f t="shared" si="238"/>
        <v/>
      </c>
    </row>
    <row r="1868" spans="1:12" x14ac:dyDescent="0.25">
      <c r="A1868">
        <v>1867</v>
      </c>
      <c r="B1868" s="1" t="s">
        <v>1448</v>
      </c>
      <c r="C1868" t="str">
        <f t="shared" si="236"/>
        <v>&lt;p class="indent"&gt;‘What reason?’ she asked. ‘And then there’s the atmospheric moisture. Little enough of it, certainly, but there’s some. It’s the major source of water here, caught in windtraps and precipitators. Where does that come from?’</v>
      </c>
      <c r="D1868">
        <f t="shared" si="240"/>
        <v>2</v>
      </c>
      <c r="E1868" t="str">
        <f t="shared" si="239"/>
        <v>end</v>
      </c>
      <c r="F1868" t="str">
        <f t="shared" si="243"/>
        <v>&lt;p class="indent"&gt;‘What reason?’ she asked. ‘And then there’s the atmospheric moisture. Little enough of it, certainly, but there’s some. It’s the major source of water here, caught in windtraps and precipitators. Where does that come from?’</v>
      </c>
      <c r="G1868" t="str">
        <f t="shared" si="237"/>
        <v>&lt;p class="indent"&gt;</v>
      </c>
      <c r="H1868">
        <v>1</v>
      </c>
      <c r="I1868">
        <f t="shared" si="242"/>
        <v>10</v>
      </c>
      <c r="J1868">
        <f t="shared" ca="1" si="241"/>
        <v>869</v>
      </c>
      <c r="K1868" t="str">
        <f>IF(OR(E1868="start",AND(E1868="end",E1867="start")),"Y","N")</f>
        <v>N</v>
      </c>
      <c r="L1868" t="str">
        <f t="shared" si="238"/>
        <v/>
      </c>
    </row>
    <row r="1869" spans="1:12" x14ac:dyDescent="0.25">
      <c r="A1869">
        <v>1868</v>
      </c>
      <c r="B1869" s="1" t="s">
        <v>9</v>
      </c>
      <c r="C1869" t="str">
        <f t="shared" si="236"/>
        <v>&lt;p class="indent"&gt;‘What reason?’ she asked. ‘And then there’s the atmospheric moisture. Little enough of it, certainly, but there’s some. It’s the major source of water here, caught in windtraps and precipitators. Where does that come from?’ &lt;/p&gt;</v>
      </c>
      <c r="D1869">
        <f t="shared" si="240"/>
        <v>3</v>
      </c>
      <c r="E1869" t="str">
        <f t="shared" si="239"/>
        <v>end</v>
      </c>
      <c r="F1869" t="str">
        <f t="shared" si="243"/>
        <v>&lt;p class="indent"&gt;‘What reason?’ she asked. ‘And then there’s the atmospheric moisture. Little enough of it, certainly, but there’s some. It’s the major source of water here, caught in windtraps and precipitators. Where does that come from?’ &lt;/p&gt;</v>
      </c>
      <c r="G1869" t="str">
        <f t="shared" si="237"/>
        <v>&lt;p class="indent"&gt;</v>
      </c>
      <c r="H1869">
        <v>1</v>
      </c>
      <c r="I1869">
        <f t="shared" si="242"/>
        <v>10</v>
      </c>
      <c r="J1869">
        <f t="shared" ca="1" si="241"/>
        <v>869</v>
      </c>
      <c r="K1869" t="str">
        <f>IF(OR(E1869="start",AND(E1869="end",E1868="start")),"Y","N")</f>
        <v>N</v>
      </c>
      <c r="L1869" t="str">
        <f t="shared" si="238"/>
        <v>&lt;p class="indent"&gt;‘What reason?’ she asked. ‘And then there’s the atmospheric moisture. Little enough of it, certainly, but there’s some. It’s the major source of water here, caught in windtraps and precipitators. Where does that come from?’ &lt;/p&gt;</v>
      </c>
    </row>
    <row r="1870" spans="1:12" x14ac:dyDescent="0.25">
      <c r="A1870">
        <v>1869</v>
      </c>
      <c r="B1870" s="1" t="s">
        <v>1449</v>
      </c>
      <c r="C1870" t="str">
        <f t="shared" si="236"/>
        <v>&lt;p class="indent"&gt;‘The polar caps?’&lt;/p&gt;</v>
      </c>
      <c r="D1870">
        <f t="shared" si="240"/>
        <v>1</v>
      </c>
      <c r="E1870" t="str">
        <f t="shared" si="239"/>
        <v>end</v>
      </c>
      <c r="F1870" t="str">
        <f t="shared" si="243"/>
        <v>&lt;p class="indent"&gt;‘The polar caps?’&lt;/p&gt;</v>
      </c>
      <c r="G1870" t="str">
        <f t="shared" si="237"/>
        <v>&lt;p class="indent"&gt;</v>
      </c>
      <c r="H1870">
        <v>1</v>
      </c>
      <c r="I1870">
        <f t="shared" si="242"/>
        <v>10</v>
      </c>
      <c r="J1870">
        <f t="shared" ca="1" si="241"/>
        <v>870</v>
      </c>
      <c r="K1870" t="str">
        <f>IF(OR(E1870="start",AND(E1870="end",E1869="start")),"Y","N")</f>
        <v>N</v>
      </c>
      <c r="L1870" t="str">
        <f t="shared" si="238"/>
        <v>&lt;p class="indent"&gt;‘The polar caps?’&lt;/p&gt;</v>
      </c>
    </row>
    <row r="1871" spans="1:12" x14ac:dyDescent="0.25">
      <c r="A1871">
        <v>1870</v>
      </c>
      <c r="B1871" s="1" t="s">
        <v>1450</v>
      </c>
      <c r="C1871" t="str">
        <f t="shared" si="236"/>
        <v>&lt;p class="indent"&gt;‘Cold air takes up little moisture, Wellington. There are things here behind the Harkonnen veil that bear close investigation,</v>
      </c>
      <c r="D1871">
        <f t="shared" si="240"/>
        <v>1</v>
      </c>
      <c r="E1871" t="str">
        <f t="shared" si="239"/>
        <v>end</v>
      </c>
      <c r="F1871" t="str">
        <f t="shared" si="243"/>
        <v>&lt;p class="indent"&gt;‘Cold air takes up little moisture, Wellington. There are things here behind the Harkonnen veil that bear close investigation,</v>
      </c>
      <c r="G1871" t="str">
        <f t="shared" si="237"/>
        <v>&lt;p class="indent"&gt;</v>
      </c>
      <c r="H1871">
        <v>1</v>
      </c>
      <c r="I1871">
        <f t="shared" si="242"/>
        <v>10</v>
      </c>
      <c r="J1871">
        <f t="shared" ca="1" si="241"/>
        <v>871</v>
      </c>
      <c r="K1871" t="str">
        <f>IF(OR(E1871="start",AND(E1871="end",E1870="start")),"Y","N")</f>
        <v>N</v>
      </c>
      <c r="L1871" t="str">
        <f t="shared" si="238"/>
        <v/>
      </c>
    </row>
    <row r="1872" spans="1:12" x14ac:dyDescent="0.25">
      <c r="A1872">
        <v>1871</v>
      </c>
      <c r="B1872" s="1" t="s">
        <v>1451</v>
      </c>
      <c r="C1872" t="str">
        <f t="shared" si="236"/>
        <v>&lt;p class="indent"&gt;‘Cold air takes up little moisture, Wellington. There are things here behind the Harkonnen veil that bear close investigation, and not all of those things are directly involved with the spice.’</v>
      </c>
      <c r="D1872">
        <f t="shared" si="240"/>
        <v>2</v>
      </c>
      <c r="E1872" t="str">
        <f t="shared" si="239"/>
        <v>end</v>
      </c>
      <c r="F1872" t="str">
        <f t="shared" si="243"/>
        <v>&lt;p class="indent"&gt;‘Cold air takes up little moisture, Wellington. There are things here behind the Harkonnen veil that bear close investigation, and not all of those things are directly involved with the spice.’</v>
      </c>
      <c r="G1872" t="str">
        <f t="shared" si="237"/>
        <v>&lt;p class="indent"&gt;</v>
      </c>
      <c r="H1872">
        <v>1</v>
      </c>
      <c r="I1872">
        <f t="shared" si="242"/>
        <v>10</v>
      </c>
      <c r="J1872">
        <f t="shared" ca="1" si="241"/>
        <v>871</v>
      </c>
      <c r="K1872" t="str">
        <f>IF(OR(E1872="start",AND(E1872="end",E1871="start")),"Y","N")</f>
        <v>N</v>
      </c>
      <c r="L1872" t="str">
        <f t="shared" si="238"/>
        <v/>
      </c>
    </row>
    <row r="1873" spans="1:12" x14ac:dyDescent="0.25">
      <c r="A1873">
        <v>1872</v>
      </c>
      <c r="B1873" s="1" t="s">
        <v>9</v>
      </c>
      <c r="C1873" t="str">
        <f t="shared" si="236"/>
        <v>&lt;p class="indent"&gt;‘Cold air takes up little moisture, Wellington. There are things here behind the Harkonnen veil that bear close investigation, and not all of those things are directly involved with the spice.’ &lt;/p&gt;</v>
      </c>
      <c r="D1873">
        <f t="shared" si="240"/>
        <v>3</v>
      </c>
      <c r="E1873" t="str">
        <f t="shared" si="239"/>
        <v>end</v>
      </c>
      <c r="F1873" t="str">
        <f t="shared" si="243"/>
        <v>&lt;p class="indent"&gt;‘Cold air takes up little moisture, Wellington. There are things here behind the Harkonnen veil that bear close investigation, and not all of those things are directly involved with the spice.’ &lt;/p&gt;</v>
      </c>
      <c r="G1873" t="str">
        <f t="shared" si="237"/>
        <v>&lt;p class="indent"&gt;</v>
      </c>
      <c r="H1873">
        <v>1</v>
      </c>
      <c r="I1873">
        <f t="shared" si="242"/>
        <v>10</v>
      </c>
      <c r="J1873">
        <f t="shared" ca="1" si="241"/>
        <v>871</v>
      </c>
      <c r="K1873" t="str">
        <f>IF(OR(E1873="start",AND(E1873="end",E1872="start")),"Y","N")</f>
        <v>N</v>
      </c>
      <c r="L1873" t="str">
        <f t="shared" si="238"/>
        <v>&lt;p class="indent"&gt;‘Cold air takes up little moisture, Wellington. There are things here behind the Harkonnen veil that bear close investigation, and not all of those things are directly involved with the spice.’ &lt;/p&gt;</v>
      </c>
    </row>
    <row r="1874" spans="1:12" x14ac:dyDescent="0.25">
      <c r="A1874">
        <v>1873</v>
      </c>
      <c r="B1874" s="1" t="s">
        <v>1452</v>
      </c>
      <c r="C1874" t="str">
        <f t="shared" si="236"/>
        <v>&lt;p class="indent"&gt;‘We are indeed behind the Harkonnen veil,’ he said. ‘Perhaps we’ll …’ He broke off, noting the sudden intense way she was</v>
      </c>
      <c r="D1874">
        <f t="shared" si="240"/>
        <v>1</v>
      </c>
      <c r="E1874" t="str">
        <f t="shared" si="239"/>
        <v>end</v>
      </c>
      <c r="F1874" t="str">
        <f t="shared" si="243"/>
        <v>&lt;p class="indent"&gt;‘We are indeed behind the Harkonnen veil,’ he said. ‘Perhaps we’ll …’ He broke off, noting the sudden intense way she was</v>
      </c>
      <c r="G1874" t="str">
        <f t="shared" si="237"/>
        <v>&lt;p class="indent"&gt;</v>
      </c>
      <c r="H1874">
        <v>1</v>
      </c>
      <c r="I1874">
        <f t="shared" si="242"/>
        <v>10</v>
      </c>
      <c r="J1874">
        <f t="shared" ca="1" si="241"/>
        <v>872</v>
      </c>
      <c r="K1874" t="str">
        <f>IF(OR(E1874="start",AND(E1874="end",E1873="start")),"Y","N")</f>
        <v>N</v>
      </c>
      <c r="L1874" t="str">
        <f t="shared" si="238"/>
        <v/>
      </c>
    </row>
    <row r="1875" spans="1:12" x14ac:dyDescent="0.25">
      <c r="A1875">
        <v>1874</v>
      </c>
      <c r="B1875" s="1" t="s">
        <v>1453</v>
      </c>
      <c r="C1875" t="str">
        <f t="shared" si="236"/>
        <v>&lt;p class="indent"&gt;‘We are indeed behind the Harkonnen veil,’ he said. ‘Perhaps we’ll …’ He broke off, noting the sudden intense way she was looking at him. ‘Is something wrong?’</v>
      </c>
      <c r="D1875">
        <f t="shared" si="240"/>
        <v>2</v>
      </c>
      <c r="E1875" t="str">
        <f t="shared" si="239"/>
        <v>end</v>
      </c>
      <c r="F1875" t="str">
        <f t="shared" si="243"/>
        <v>&lt;p class="indent"&gt;‘We are indeed behind the Harkonnen veil,’ he said. ‘Perhaps we’ll …’ He broke off, noting the sudden intense way she was looking at him. ‘Is something wrong?’</v>
      </c>
      <c r="G1875" t="str">
        <f t="shared" si="237"/>
        <v>&lt;p class="indent"&gt;</v>
      </c>
      <c r="H1875">
        <v>1</v>
      </c>
      <c r="I1875">
        <f t="shared" si="242"/>
        <v>10</v>
      </c>
      <c r="J1875">
        <f t="shared" ca="1" si="241"/>
        <v>872</v>
      </c>
      <c r="K1875" t="str">
        <f>IF(OR(E1875="start",AND(E1875="end",E1874="start")),"Y","N")</f>
        <v>N</v>
      </c>
      <c r="L1875" t="str">
        <f t="shared" si="238"/>
        <v/>
      </c>
    </row>
    <row r="1876" spans="1:12" x14ac:dyDescent="0.25">
      <c r="A1876">
        <v>1875</v>
      </c>
      <c r="B1876" s="1" t="s">
        <v>9</v>
      </c>
      <c r="C1876" t="str">
        <f t="shared" si="236"/>
        <v>&lt;p class="indent"&gt;‘We are indeed behind the Harkonnen veil,’ he said. ‘Perhaps we’ll …’ He broke off, noting the sudden intense way she was looking at him. ‘Is something wrong?’ &lt;/p&gt;</v>
      </c>
      <c r="D1876">
        <f t="shared" si="240"/>
        <v>3</v>
      </c>
      <c r="E1876" t="str">
        <f t="shared" si="239"/>
        <v>end</v>
      </c>
      <c r="F1876" t="str">
        <f t="shared" si="243"/>
        <v>&lt;p class="indent"&gt;‘We are indeed behind the Harkonnen veil,’ he said. ‘Perhaps we’ll …’ He broke off, noting the sudden intense way she was looking at him. ‘Is something wrong?’ &lt;/p&gt;</v>
      </c>
      <c r="G1876" t="str">
        <f t="shared" si="237"/>
        <v>&lt;p class="indent"&gt;</v>
      </c>
      <c r="H1876">
        <v>1</v>
      </c>
      <c r="I1876">
        <f t="shared" si="242"/>
        <v>10</v>
      </c>
      <c r="J1876">
        <f t="shared" ca="1" si="241"/>
        <v>872</v>
      </c>
      <c r="K1876" t="str">
        <f>IF(OR(E1876="start",AND(E1876="end",E1875="start")),"Y","N")</f>
        <v>N</v>
      </c>
      <c r="L1876" t="str">
        <f t="shared" si="238"/>
        <v>&lt;p class="indent"&gt;‘We are indeed behind the Harkonnen veil,’ he said. ‘Perhaps we’ll …’ He broke off, noting the sudden intense way she was looking at him. ‘Is something wrong?’ &lt;/p&gt;</v>
      </c>
    </row>
    <row r="1877" spans="1:12" x14ac:dyDescent="0.25">
      <c r="A1877">
        <v>1876</v>
      </c>
      <c r="B1877" s="1" t="s">
        <v>1454</v>
      </c>
      <c r="C1877" t="str">
        <f t="shared" si="236"/>
        <v>&lt;p class="indent"&gt;‘The way you say “Harkonnen,”’ she said. ‘Even my Duke’s voice doesn’t carry that weight of venom when he uses the hated name.</v>
      </c>
      <c r="D1877">
        <f t="shared" si="240"/>
        <v>1</v>
      </c>
      <c r="E1877" t="str">
        <f t="shared" si="239"/>
        <v>end</v>
      </c>
      <c r="F1877" t="str">
        <f t="shared" si="243"/>
        <v>&lt;p class="indent"&gt;‘The way you say “Harkonnen,”’ she said. ‘Even my Duke’s voice doesn’t carry that weight of venom when he uses the hated name.</v>
      </c>
      <c r="G1877" t="str">
        <f t="shared" si="237"/>
        <v>&lt;p class="indent"&gt;</v>
      </c>
      <c r="H1877">
        <v>1</v>
      </c>
      <c r="I1877">
        <f t="shared" si="242"/>
        <v>10</v>
      </c>
      <c r="J1877">
        <f t="shared" ca="1" si="241"/>
        <v>873</v>
      </c>
      <c r="K1877" t="str">
        <f>IF(OR(E1877="start",AND(E1877="end",E1876="start")),"Y","N")</f>
        <v>N</v>
      </c>
      <c r="L1877" t="str">
        <f t="shared" si="238"/>
        <v/>
      </c>
    </row>
    <row r="1878" spans="1:12" x14ac:dyDescent="0.25">
      <c r="A1878">
        <v>1877</v>
      </c>
      <c r="B1878" s="1" t="s">
        <v>1455</v>
      </c>
      <c r="C1878" t="str">
        <f t="shared" si="236"/>
        <v>&lt;p class="indent"&gt;‘The way you say “Harkonnen,”’ she said. ‘Even my Duke’s voice doesn’t carry that weight of venom when he uses the hated name. I didn’t know you had personal reasons to hate them, Wellington.’</v>
      </c>
      <c r="D1878">
        <f t="shared" si="240"/>
        <v>2</v>
      </c>
      <c r="E1878" t="str">
        <f t="shared" si="239"/>
        <v>end</v>
      </c>
      <c r="F1878" t="str">
        <f t="shared" si="243"/>
        <v>&lt;p class="indent"&gt;‘The way you say “Harkonnen,”’ she said. ‘Even my Duke’s voice doesn’t carry that weight of venom when he uses the hated name. I didn’t know you had personal reasons to hate them, Wellington.’</v>
      </c>
      <c r="G1878" t="str">
        <f t="shared" si="237"/>
        <v>&lt;p class="indent"&gt;</v>
      </c>
      <c r="H1878">
        <v>1</v>
      </c>
      <c r="I1878">
        <f t="shared" si="242"/>
        <v>10</v>
      </c>
      <c r="J1878">
        <f t="shared" ca="1" si="241"/>
        <v>873</v>
      </c>
      <c r="K1878" t="str">
        <f>IF(OR(E1878="start",AND(E1878="end",E1877="start")),"Y","N")</f>
        <v>N</v>
      </c>
      <c r="L1878" t="str">
        <f t="shared" si="238"/>
        <v/>
      </c>
    </row>
    <row r="1879" spans="1:12" x14ac:dyDescent="0.25">
      <c r="A1879">
        <v>1878</v>
      </c>
      <c r="B1879" s="1" t="s">
        <v>9</v>
      </c>
      <c r="C1879" t="str">
        <f t="shared" si="236"/>
        <v>&lt;p class="indent"&gt;‘The way you say “Harkonnen,”’ she said. ‘Even my Duke’s voice doesn’t carry that weight of venom when he uses the hated name. I didn’t know you had personal reasons to hate them, Wellington.’ &lt;/p&gt;</v>
      </c>
      <c r="D1879">
        <f t="shared" si="240"/>
        <v>3</v>
      </c>
      <c r="E1879" t="str">
        <f t="shared" si="239"/>
        <v>end</v>
      </c>
      <c r="F1879" t="str">
        <f t="shared" si="243"/>
        <v>&lt;p class="indent"&gt;‘The way you say “Harkonnen,”’ she said. ‘Even my Duke’s voice doesn’t carry that weight of venom when he uses the hated name. I didn’t know you had personal reasons to hate them, Wellington.’ &lt;/p&gt;</v>
      </c>
      <c r="G1879" t="str">
        <f t="shared" si="237"/>
        <v>&lt;p class="indent"&gt;</v>
      </c>
      <c r="H1879">
        <v>1</v>
      </c>
      <c r="I1879">
        <f t="shared" si="242"/>
        <v>10</v>
      </c>
      <c r="J1879">
        <f t="shared" ca="1" si="241"/>
        <v>873</v>
      </c>
      <c r="K1879" t="str">
        <f>IF(OR(E1879="start",AND(E1879="end",E1878="start")),"Y","N")</f>
        <v>N</v>
      </c>
      <c r="L1879" t="str">
        <f t="shared" si="238"/>
        <v>&lt;p class="indent"&gt;‘The way you say “Harkonnen,”’ she said. ‘Even my Duke’s voice doesn’t carry that weight of venom when he uses the hated name. I didn’t know you had personal reasons to hate them, Wellington.’ &lt;/p&gt;</v>
      </c>
    </row>
    <row r="1880" spans="1:12" x14ac:dyDescent="0.25">
      <c r="A1880">
        <v>1879</v>
      </c>
      <c r="B1880" s="1" t="s">
        <v>1456</v>
      </c>
      <c r="C1880" t="str">
        <f t="shared" si="236"/>
        <v>&lt;p class="indent"&gt;&lt;em&gt;Great Mother!&lt;/em&gt; he thought. &lt;em&gt;I’ve aroused her suspicions! Now I must use every trick my Wanna taught me. There’s only one solution: tell the truth as far</v>
      </c>
      <c r="D1880">
        <f t="shared" si="240"/>
        <v>1</v>
      </c>
      <c r="E1880" t="str">
        <f t="shared" si="239"/>
        <v>end</v>
      </c>
      <c r="F1880" t="str">
        <f t="shared" si="243"/>
        <v>&lt;p class="indent"&gt;&lt;em&gt;Great Mother!&lt;/em&gt; he thought. &lt;em&gt;I’ve aroused her suspicions! Now I must use every trick my Wanna taught me. There’s only one solution: tell the truth as far</v>
      </c>
      <c r="G1880" t="str">
        <f t="shared" si="237"/>
        <v>&lt;p class="indent"&gt;</v>
      </c>
      <c r="H1880">
        <v>1</v>
      </c>
      <c r="I1880">
        <f t="shared" si="242"/>
        <v>10</v>
      </c>
      <c r="J1880">
        <f t="shared" ca="1" si="241"/>
        <v>874</v>
      </c>
      <c r="K1880" t="str">
        <f>IF(OR(E1880="start",AND(E1880="end",E1879="start")),"Y","N")</f>
        <v>N</v>
      </c>
      <c r="L1880" t="str">
        <f t="shared" si="238"/>
        <v/>
      </c>
    </row>
    <row r="1881" spans="1:12" x14ac:dyDescent="0.25">
      <c r="A1881">
        <v>1880</v>
      </c>
      <c r="B1881" s="1" t="s">
        <v>1457</v>
      </c>
      <c r="C1881" t="str">
        <f t="shared" si="236"/>
        <v>&lt;p class="indent"&gt;&lt;em&gt;Great Mother!&lt;/em&gt; he thought. &lt;em&gt;I’ve aroused her suspicions! Now I must use every trick my Wanna taught me. There’s only one solution: tell the truth as far as I can.&lt;/em&gt;&lt;/p&gt;</v>
      </c>
      <c r="D1881">
        <f t="shared" si="240"/>
        <v>2</v>
      </c>
      <c r="E1881" t="str">
        <f t="shared" si="239"/>
        <v>end</v>
      </c>
      <c r="F1881" t="str">
        <f t="shared" si="243"/>
        <v>&lt;p class="indent"&gt;&lt;em&gt;Great Mother!&lt;/em&gt; he thought. &lt;em&gt;I’ve aroused her suspicions! Now I must use every trick my Wanna taught me. There’s only one solution: tell the truth as far as I can.&lt;/em&gt;&lt;/p&gt;</v>
      </c>
      <c r="G1881" t="str">
        <f t="shared" si="237"/>
        <v>&lt;p class="indent"&gt;</v>
      </c>
      <c r="H1881">
        <v>1</v>
      </c>
      <c r="I1881">
        <f t="shared" si="242"/>
        <v>10</v>
      </c>
      <c r="J1881">
        <f t="shared" ca="1" si="241"/>
        <v>874</v>
      </c>
      <c r="K1881" t="str">
        <f>IF(OR(E1881="start",AND(E1881="end",E1880="start")),"Y","N")</f>
        <v>N</v>
      </c>
      <c r="L1881" t="str">
        <f t="shared" si="238"/>
        <v>&lt;p class="indent"&gt;&lt;em&gt;Great Mother!&lt;/em&gt; he thought. &lt;em&gt;I’ve aroused her suspicions! Now I must use every trick my Wanna taught me. There’s only one solution: tell the truth as far as I can.&lt;/em&gt;&lt;/p&gt;</v>
      </c>
    </row>
    <row r="1882" spans="1:12" x14ac:dyDescent="0.25">
      <c r="A1882">
        <v>1881</v>
      </c>
      <c r="B1882" s="1" t="s">
        <v>1458</v>
      </c>
      <c r="C1882" t="str">
        <f t="shared" si="236"/>
        <v>&lt;p class="indent"&gt;He said: You didn’t know that my wife, my Wanna …’ He shrugged, unable to speak past a sudden constriction in his throat.</v>
      </c>
      <c r="D1882">
        <f t="shared" si="240"/>
        <v>1</v>
      </c>
      <c r="E1882" t="str">
        <f t="shared" si="239"/>
        <v>end</v>
      </c>
      <c r="F1882" t="str">
        <f t="shared" si="243"/>
        <v>&lt;p class="indent"&gt;He said: You didn’t know that my wife, my Wanna …’ He shrugged, unable to speak past a sudden constriction in his throat.</v>
      </c>
      <c r="G1882" t="str">
        <f t="shared" si="237"/>
        <v>&lt;p class="indent"&gt;</v>
      </c>
      <c r="H1882">
        <v>1</v>
      </c>
      <c r="I1882">
        <f t="shared" si="242"/>
        <v>10</v>
      </c>
      <c r="J1882">
        <f t="shared" ca="1" si="241"/>
        <v>875</v>
      </c>
      <c r="K1882" t="str">
        <f>IF(OR(E1882="start",AND(E1882="end",E1881="start")),"Y","N")</f>
        <v>N</v>
      </c>
      <c r="L1882" t="str">
        <f t="shared" si="238"/>
        <v/>
      </c>
    </row>
    <row r="1883" spans="1:12" x14ac:dyDescent="0.25">
      <c r="A1883">
        <v>1882</v>
      </c>
      <c r="B1883" s="1" t="s">
        <v>1459</v>
      </c>
      <c r="C1883" t="str">
        <f t="shared" si="236"/>
        <v>&lt;p class="indent"&gt;He said: You didn’t know that my wife, my Wanna …’ He shrugged, unable to speak past a sudden constriction in his throat. Then: ‘They …’ The words would not come out. He &lt;a id="page68"/&gt;felt panic, closed his eyes tightly, experiencing the agony in his chest and little else until a hand touched his arm gently.</v>
      </c>
      <c r="D1883">
        <f t="shared" si="240"/>
        <v>2</v>
      </c>
      <c r="E1883" t="str">
        <f t="shared" si="239"/>
        <v>end</v>
      </c>
      <c r="F1883" t="str">
        <f t="shared" si="243"/>
        <v>&lt;p class="indent"&gt;He said: You didn’t know that my wife, my Wanna …’ He shrugged, unable to speak past a sudden constriction in his throat. Then: ‘They …’ The words would not come out. He &lt;a id="page68"/&gt;felt panic, closed his eyes tightly, experiencing the agony in his chest and little else until a hand touched his arm gently.</v>
      </c>
      <c r="G1883" t="str">
        <f t="shared" si="237"/>
        <v>&lt;p class="indent"&gt;</v>
      </c>
      <c r="H1883">
        <v>1</v>
      </c>
      <c r="I1883">
        <f t="shared" si="242"/>
        <v>10</v>
      </c>
      <c r="J1883">
        <f t="shared" ca="1" si="241"/>
        <v>875</v>
      </c>
      <c r="K1883" t="str">
        <f>IF(OR(E1883="start",AND(E1883="end",E1882="start")),"Y","N")</f>
        <v>N</v>
      </c>
      <c r="L1883" t="str">
        <f t="shared" si="238"/>
        <v/>
      </c>
    </row>
    <row r="1884" spans="1:12" x14ac:dyDescent="0.25">
      <c r="A1884">
        <v>1883</v>
      </c>
      <c r="B1884" s="1" t="s">
        <v>9</v>
      </c>
      <c r="C1884" t="str">
        <f t="shared" si="236"/>
        <v>&lt;p class="indent"&gt;He said: You didn’t know that my wife, my Wanna …’ He shrugged, unable to speak past a sudden constriction in his throat. Then: ‘They …’ The words would not come out. He &lt;a id="page68"/&gt;felt panic, closed his eyes tightly, experiencing the agony in his chest and little else until a hand touched his arm gently. &lt;/p&gt;</v>
      </c>
      <c r="D1884">
        <f t="shared" si="240"/>
        <v>3</v>
      </c>
      <c r="E1884" t="str">
        <f t="shared" si="239"/>
        <v>end</v>
      </c>
      <c r="F1884" t="str">
        <f t="shared" si="243"/>
        <v>&lt;p class="indent"&gt;He said: You didn’t know that my wife, my Wanna …’ He shrugged, unable to speak past a sudden constriction in his throat. Then: ‘They …’ The words would not come out. He &lt;a id="page68"/&gt;felt panic, closed his eyes tightly, experiencing the agony in his chest and little else until a hand touched his arm gently. &lt;/p&gt;</v>
      </c>
      <c r="G1884" t="str">
        <f t="shared" si="237"/>
        <v>&lt;p class="indent"&gt;</v>
      </c>
      <c r="H1884">
        <v>1</v>
      </c>
      <c r="I1884">
        <f t="shared" si="242"/>
        <v>10</v>
      </c>
      <c r="J1884">
        <f t="shared" ca="1" si="241"/>
        <v>875</v>
      </c>
      <c r="K1884" t="str">
        <f>IF(OR(E1884="start",AND(E1884="end",E1883="start")),"Y","N")</f>
        <v>N</v>
      </c>
      <c r="L1884" t="str">
        <f t="shared" si="238"/>
        <v>&lt;p class="indent"&gt;He said: You didn’t know that my wife, my Wanna …’ He shrugged, unable to speak past a sudden constriction in his throat. Then: ‘They …’ The words would not come out. He &lt;a id="page68"/&gt;felt panic, closed his eyes tightly, experiencing the agony in his chest and little else until a hand touched his arm gently. &lt;/p&gt;</v>
      </c>
    </row>
    <row r="1885" spans="1:12" x14ac:dyDescent="0.25">
      <c r="A1885">
        <v>1884</v>
      </c>
      <c r="B1885" s="1" t="s">
        <v>1460</v>
      </c>
      <c r="C1885" t="str">
        <f t="shared" ref="C1885:C1948" si="244">IF(LEFT(B1885,2)="&lt;p",B1885,C1884&amp;" "&amp;B1885)</f>
        <v>&lt;p class="indent"&gt;‘Forgive me,’ Jessica said. ‘I did not mean to open an old wound.’ And she thought: &lt;em&gt;Those animals! His wife was Bene Gesserit – the signs are all over him. And it’s obvious the Harkonnens killed her. Here’s</v>
      </c>
      <c r="D1885">
        <f t="shared" si="240"/>
        <v>1</v>
      </c>
      <c r="E1885" t="str">
        <f t="shared" si="239"/>
        <v>end</v>
      </c>
      <c r="F1885" t="str">
        <f t="shared" si="243"/>
        <v>&lt;p class="indent"&gt;‘Forgive me,’ Jessica said. ‘I did not mean to open an old wound.’ And she thought: &lt;em&gt;Those animals! His wife was Bene Gesserit – the signs are all over him. And it’s obvious the Harkonnens killed her. Here’s</v>
      </c>
      <c r="G1885" t="str">
        <f t="shared" si="237"/>
        <v>&lt;p class="indent"&gt;</v>
      </c>
      <c r="H1885">
        <v>1</v>
      </c>
      <c r="I1885">
        <f t="shared" si="242"/>
        <v>10</v>
      </c>
      <c r="J1885">
        <f t="shared" ca="1" si="241"/>
        <v>876</v>
      </c>
      <c r="K1885" t="str">
        <f>IF(OR(E1885="start",AND(E1885="end",E1884="start")),"Y","N")</f>
        <v>N</v>
      </c>
      <c r="L1885" t="str">
        <f t="shared" si="238"/>
        <v/>
      </c>
    </row>
    <row r="1886" spans="1:12" x14ac:dyDescent="0.25">
      <c r="A1886">
        <v>1885</v>
      </c>
      <c r="B1886" s="1" t="s">
        <v>1461</v>
      </c>
      <c r="C1886" t="str">
        <f t="shared" si="244"/>
        <v>&lt;p class="indent"&gt;‘Forgive me,’ Jessica said. ‘I did not mean to open an old wound.’ And she thought: &lt;em&gt;Those animals! His wife was Bene Gesserit – the signs are all over him. And it’s obvious the Harkonnens killed her. Here’s another poor victim bound to the Atreides by a cherem of hate.&lt;/em&gt;&lt;/p&gt;</v>
      </c>
      <c r="D1886">
        <f t="shared" si="240"/>
        <v>2</v>
      </c>
      <c r="E1886" t="str">
        <f t="shared" si="239"/>
        <v>end</v>
      </c>
      <c r="F1886" t="str">
        <f t="shared" si="243"/>
        <v>&lt;p class="indent"&gt;‘Forgive me,’ Jessica said. ‘I did not mean to open an old wound.’ And she thought: &lt;em&gt;Those animals! His wife was Bene Gesserit – the signs are all over him. And it’s obvious the Harkonnens killed her. Here’s another poor victim bound to the Atreides by a cherem of hate.&lt;/em&gt;&lt;/p&gt;</v>
      </c>
      <c r="G1886" t="str">
        <f t="shared" si="237"/>
        <v>&lt;p class="indent"&gt;</v>
      </c>
      <c r="H1886">
        <v>1</v>
      </c>
      <c r="I1886">
        <f t="shared" si="242"/>
        <v>10</v>
      </c>
      <c r="J1886">
        <f t="shared" ca="1" si="241"/>
        <v>876</v>
      </c>
      <c r="K1886" t="str">
        <f>IF(OR(E1886="start",AND(E1886="end",E1885="start")),"Y","N")</f>
        <v>N</v>
      </c>
      <c r="L1886" t="str">
        <f t="shared" si="238"/>
        <v>&lt;p class="indent"&gt;‘Forgive me,’ Jessica said. ‘I did not mean to open an old wound.’ And she thought: &lt;em&gt;Those animals! His wife was Bene Gesserit – the signs are all over him. And it’s obvious the Harkonnens killed her. Here’s another poor victim bound to the Atreides by a cherem of hate.&lt;/em&gt;&lt;/p&gt;</v>
      </c>
    </row>
    <row r="1887" spans="1:12" x14ac:dyDescent="0.25">
      <c r="A1887">
        <v>1886</v>
      </c>
      <c r="B1887" s="1" t="s">
        <v>1462</v>
      </c>
      <c r="C1887" t="str">
        <f t="shared" si="244"/>
        <v>&lt;p class="indent"&gt;‘I am sorry,’ he said. ‘I’m unable to talk about it.’ He opened his eyes, giving himself up to the internal awareness of grief.</v>
      </c>
      <c r="D1887">
        <f t="shared" si="240"/>
        <v>1</v>
      </c>
      <c r="E1887" t="str">
        <f t="shared" si="239"/>
        <v>end</v>
      </c>
      <c r="F1887" t="str">
        <f t="shared" si="243"/>
        <v>&lt;p class="indent"&gt;‘I am sorry,’ he said. ‘I’m unable to talk about it.’ He opened his eyes, giving himself up to the internal awareness of grief.</v>
      </c>
      <c r="G1887" t="str">
        <f t="shared" si="237"/>
        <v>&lt;p class="indent"&gt;</v>
      </c>
      <c r="H1887">
        <v>1</v>
      </c>
      <c r="I1887">
        <f t="shared" si="242"/>
        <v>10</v>
      </c>
      <c r="J1887">
        <f t="shared" ca="1" si="241"/>
        <v>877</v>
      </c>
      <c r="K1887" t="str">
        <f>IF(OR(E1887="start",AND(E1887="end",E1886="start")),"Y","N")</f>
        <v>N</v>
      </c>
      <c r="L1887" t="str">
        <f t="shared" si="238"/>
        <v/>
      </c>
    </row>
    <row r="1888" spans="1:12" x14ac:dyDescent="0.25">
      <c r="A1888">
        <v>1887</v>
      </c>
      <c r="B1888" s="1" t="s">
        <v>1463</v>
      </c>
      <c r="C1888" t="str">
        <f t="shared" si="244"/>
        <v>&lt;p class="indent"&gt;‘I am sorry,’ he said. ‘I’m unable to talk about it.’ He opened his eyes, giving himself up to the internal awareness of grief. That, at least, was truth.</v>
      </c>
      <c r="D1888">
        <f t="shared" si="240"/>
        <v>2</v>
      </c>
      <c r="E1888" t="str">
        <f t="shared" si="239"/>
        <v>end</v>
      </c>
      <c r="F1888" t="str">
        <f t="shared" si="243"/>
        <v>&lt;p class="indent"&gt;‘I am sorry,’ he said. ‘I’m unable to talk about it.’ He opened his eyes, giving himself up to the internal awareness of grief. That, at least, was truth.</v>
      </c>
      <c r="G1888" t="str">
        <f t="shared" si="237"/>
        <v>&lt;p class="indent"&gt;</v>
      </c>
      <c r="H1888">
        <v>1</v>
      </c>
      <c r="I1888">
        <f t="shared" si="242"/>
        <v>10</v>
      </c>
      <c r="J1888">
        <f t="shared" ca="1" si="241"/>
        <v>877</v>
      </c>
      <c r="K1888" t="str">
        <f>IF(OR(E1888="start",AND(E1888="end",E1887="start")),"Y","N")</f>
        <v>N</v>
      </c>
      <c r="L1888" t="str">
        <f t="shared" si="238"/>
        <v/>
      </c>
    </row>
    <row r="1889" spans="1:12" x14ac:dyDescent="0.25">
      <c r="A1889">
        <v>1888</v>
      </c>
      <c r="B1889" s="1" t="s">
        <v>9</v>
      </c>
      <c r="C1889" t="str">
        <f t="shared" si="244"/>
        <v>&lt;p class="indent"&gt;‘I am sorry,’ he said. ‘I’m unable to talk about it.’ He opened his eyes, giving himself up to the internal awareness of grief. That, at least, was truth. &lt;/p&gt;</v>
      </c>
      <c r="D1889">
        <f t="shared" si="240"/>
        <v>3</v>
      </c>
      <c r="E1889" t="str">
        <f t="shared" si="239"/>
        <v>end</v>
      </c>
      <c r="F1889" t="str">
        <f t="shared" si="243"/>
        <v>&lt;p class="indent"&gt;‘I am sorry,’ he said. ‘I’m unable to talk about it.’ He opened his eyes, giving himself up to the internal awareness of grief. That, at least, was truth. &lt;/p&gt;</v>
      </c>
      <c r="G1889" t="str">
        <f t="shared" si="237"/>
        <v>&lt;p class="indent"&gt;</v>
      </c>
      <c r="H1889">
        <v>1</v>
      </c>
      <c r="I1889">
        <f t="shared" si="242"/>
        <v>10</v>
      </c>
      <c r="J1889">
        <f t="shared" ca="1" si="241"/>
        <v>877</v>
      </c>
      <c r="K1889" t="str">
        <f>IF(OR(E1889="start",AND(E1889="end",E1888="start")),"Y","N")</f>
        <v>N</v>
      </c>
      <c r="L1889" t="str">
        <f t="shared" si="238"/>
        <v>&lt;p class="indent"&gt;‘I am sorry,’ he said. ‘I’m unable to talk about it.’ He opened his eyes, giving himself up to the internal awareness of grief. That, at least, was truth. &lt;/p&gt;</v>
      </c>
    </row>
    <row r="1890" spans="1:12" x14ac:dyDescent="0.25">
      <c r="A1890">
        <v>1889</v>
      </c>
      <c r="B1890" s="1" t="s">
        <v>1464</v>
      </c>
      <c r="C1890" t="str">
        <f t="shared" si="244"/>
        <v>&lt;p class="indent"&gt;Jessica studied him, seeing the up-angled cheeks, the dark sequins of almond eyes, the butter complexion, and stringy mustache</v>
      </c>
      <c r="D1890">
        <f t="shared" si="240"/>
        <v>1</v>
      </c>
      <c r="E1890" t="str">
        <f t="shared" si="239"/>
        <v>end</v>
      </c>
      <c r="F1890" t="str">
        <f t="shared" si="243"/>
        <v>&lt;p class="indent"&gt;Jessica studied him, seeing the up-angled cheeks, the dark sequins of almond eyes, the butter complexion, and stringy mustache</v>
      </c>
      <c r="G1890" t="str">
        <f t="shared" si="237"/>
        <v>&lt;p class="indent"&gt;</v>
      </c>
      <c r="H1890">
        <v>1</v>
      </c>
      <c r="I1890">
        <f t="shared" si="242"/>
        <v>10</v>
      </c>
      <c r="J1890">
        <f t="shared" ca="1" si="241"/>
        <v>878</v>
      </c>
      <c r="K1890" t="str">
        <f>IF(OR(E1890="start",AND(E1890="end",E1889="start")),"Y","N")</f>
        <v>N</v>
      </c>
      <c r="L1890" t="str">
        <f t="shared" si="238"/>
        <v/>
      </c>
    </row>
    <row r="1891" spans="1:12" x14ac:dyDescent="0.25">
      <c r="A1891">
        <v>1890</v>
      </c>
      <c r="B1891" s="1" t="s">
        <v>1465</v>
      </c>
      <c r="C1891" t="str">
        <f t="shared" si="244"/>
        <v>&lt;p class="indent"&gt;Jessica studied him, seeing the up-angled cheeks, the dark sequins of almond eyes, the butter complexion, and stringy mustache hanging like a curved frame around purpled lips and narrow chin. The creases of his cheeks and forehead, she saw, were as</v>
      </c>
      <c r="D1891">
        <f t="shared" si="240"/>
        <v>2</v>
      </c>
      <c r="E1891" t="str">
        <f t="shared" si="239"/>
        <v>end</v>
      </c>
      <c r="F1891" t="str">
        <f t="shared" si="243"/>
        <v>&lt;p class="indent"&gt;Jessica studied him, seeing the up-angled cheeks, the dark sequins of almond eyes, the butter complexion, and stringy mustache hanging like a curved frame around purpled lips and narrow chin. The creases of his cheeks and forehead, she saw, were as</v>
      </c>
      <c r="G1891" t="str">
        <f t="shared" si="237"/>
        <v>&lt;p class="indent"&gt;</v>
      </c>
      <c r="H1891">
        <v>1</v>
      </c>
      <c r="I1891">
        <f t="shared" si="242"/>
        <v>10</v>
      </c>
      <c r="J1891">
        <f t="shared" ca="1" si="241"/>
        <v>878</v>
      </c>
      <c r="K1891" t="str">
        <f>IF(OR(E1891="start",AND(E1891="end",E1890="start")),"Y","N")</f>
        <v>N</v>
      </c>
      <c r="L1891" t="str">
        <f t="shared" si="238"/>
        <v/>
      </c>
    </row>
    <row r="1892" spans="1:12" x14ac:dyDescent="0.25">
      <c r="A1892">
        <v>1891</v>
      </c>
      <c r="B1892" s="1" t="s">
        <v>1466</v>
      </c>
      <c r="C1892" t="str">
        <f t="shared" si="244"/>
        <v>&lt;p class="indent"&gt;Jessica studied him, seeing the up-angled cheeks, the dark sequins of almond eyes, the butter complexion, and stringy mustache hanging like a curved frame around purpled lips and narrow chin. The creases of his cheeks and forehead, she saw, were as much lines of sorrow as of age. A deep affection for him came over her.</v>
      </c>
      <c r="D1892">
        <f t="shared" si="240"/>
        <v>3</v>
      </c>
      <c r="E1892" t="str">
        <f t="shared" si="239"/>
        <v>end</v>
      </c>
      <c r="F1892" t="str">
        <f t="shared" si="243"/>
        <v>&lt;p class="indent"&gt;Jessica studied him, seeing the up-angled cheeks, the dark sequins of almond eyes, the butter complexion, and stringy mustache hanging like a curved frame around purpled lips and narrow chin. The creases of his cheeks and forehead, she saw, were as much lines of sorrow as of age. A deep affection for him came over her.</v>
      </c>
      <c r="G1892" t="str">
        <f t="shared" si="237"/>
        <v>&lt;p class="indent"&gt;</v>
      </c>
      <c r="H1892">
        <v>1</v>
      </c>
      <c r="I1892">
        <f t="shared" si="242"/>
        <v>10</v>
      </c>
      <c r="J1892">
        <f t="shared" ca="1" si="241"/>
        <v>878</v>
      </c>
      <c r="K1892" t="str">
        <f>IF(OR(E1892="start",AND(E1892="end",E1891="start")),"Y","N")</f>
        <v>N</v>
      </c>
      <c r="L1892" t="str">
        <f t="shared" si="238"/>
        <v/>
      </c>
    </row>
    <row r="1893" spans="1:12" x14ac:dyDescent="0.25">
      <c r="A1893">
        <v>1892</v>
      </c>
      <c r="B1893" s="1" t="s">
        <v>9</v>
      </c>
      <c r="C1893" t="str">
        <f t="shared" si="244"/>
        <v>&lt;p class="indent"&gt;Jessica studied him, seeing the up-angled cheeks, the dark sequins of almond eyes, the butter complexion, and stringy mustache hanging like a curved frame around purpled lips and narrow chin. The creases of his cheeks and forehead, she saw, were as much lines of sorrow as of age. A deep affection for him came over her. &lt;/p&gt;</v>
      </c>
      <c r="D1893">
        <f t="shared" si="240"/>
        <v>4</v>
      </c>
      <c r="E1893" t="str">
        <f t="shared" si="239"/>
        <v>end</v>
      </c>
      <c r="F1893" t="str">
        <f t="shared" si="243"/>
        <v>&lt;p class="indent"&gt;Jessica studied him, seeing the up-angled cheeks, the dark sequins of almond eyes, the butter complexion, and stringy mustache hanging like a curved frame around purpled lips and narrow chin. The creases of his cheeks and forehead, she saw, were as much lines of sorrow as of age. A deep affection for him came over her. &lt;/p&gt;</v>
      </c>
      <c r="G1893" t="str">
        <f t="shared" si="237"/>
        <v>&lt;p class="indent"&gt;</v>
      </c>
      <c r="H1893">
        <v>1</v>
      </c>
      <c r="I1893">
        <f t="shared" si="242"/>
        <v>10</v>
      </c>
      <c r="J1893">
        <f t="shared" ca="1" si="241"/>
        <v>878</v>
      </c>
      <c r="K1893" t="str">
        <f>IF(OR(E1893="start",AND(E1893="end",E1892="start")),"Y","N")</f>
        <v>N</v>
      </c>
      <c r="L1893" t="str">
        <f t="shared" si="238"/>
        <v>&lt;p class="indent"&gt;Jessica studied him, seeing the up-angled cheeks, the dark sequins of almond eyes, the butter complexion, and stringy mustache hanging like a curved frame around purpled lips and narrow chin. The creases of his cheeks and forehead, she saw, were as much lines of sorrow as of age. A deep affection for him came over her. &lt;/p&gt;</v>
      </c>
    </row>
    <row r="1894" spans="1:12" x14ac:dyDescent="0.25">
      <c r="A1894">
        <v>1893</v>
      </c>
      <c r="B1894" s="1" t="s">
        <v>1467</v>
      </c>
      <c r="C1894" t="str">
        <f t="shared" si="244"/>
        <v>&lt;p class="indent"&gt;‘Wellington, I’m sorry we brought you into this dangerous place,’ she said.&lt;/p&gt;</v>
      </c>
      <c r="D1894">
        <f t="shared" si="240"/>
        <v>1</v>
      </c>
      <c r="E1894" t="str">
        <f t="shared" si="239"/>
        <v>end</v>
      </c>
      <c r="F1894" t="str">
        <f t="shared" si="243"/>
        <v>&lt;p class="indent"&gt;‘Wellington, I’m sorry we brought you into this dangerous place,’ she said.&lt;/p&gt;</v>
      </c>
      <c r="G1894" t="str">
        <f t="shared" ref="G1894:G1957" si="245">IFERROR(LEFT(F1894,FIND("&gt;",F1894)),G1893)</f>
        <v>&lt;p class="indent"&gt;</v>
      </c>
      <c r="H1894">
        <v>1</v>
      </c>
      <c r="I1894">
        <f t="shared" si="242"/>
        <v>10</v>
      </c>
      <c r="J1894">
        <f t="shared" ca="1" si="241"/>
        <v>879</v>
      </c>
      <c r="K1894" t="str">
        <f>IF(OR(E1894="start",AND(E1894="end",E1893="start")),"Y","N")</f>
        <v>N</v>
      </c>
      <c r="L1894" t="str">
        <f t="shared" si="238"/>
        <v>&lt;p class="indent"&gt;‘Wellington, I’m sorry we brought you into this dangerous place,’ she said.&lt;/p&gt;</v>
      </c>
    </row>
    <row r="1895" spans="1:12" x14ac:dyDescent="0.25">
      <c r="A1895">
        <v>1894</v>
      </c>
      <c r="B1895" s="1" t="s">
        <v>1468</v>
      </c>
      <c r="C1895" t="str">
        <f t="shared" si="244"/>
        <v>&lt;p class="indent"&gt;‘I came willingly,’ he said. And that, too, was true.&lt;/p&gt;</v>
      </c>
      <c r="D1895">
        <f t="shared" si="240"/>
        <v>1</v>
      </c>
      <c r="E1895" t="str">
        <f t="shared" si="239"/>
        <v>end</v>
      </c>
      <c r="F1895" t="str">
        <f t="shared" si="243"/>
        <v>&lt;p class="indent"&gt;‘I came willingly,’ he said. And that, too, was true.&lt;/p&gt;</v>
      </c>
      <c r="G1895" t="str">
        <f t="shared" si="245"/>
        <v>&lt;p class="indent"&gt;</v>
      </c>
      <c r="H1895">
        <v>1</v>
      </c>
      <c r="I1895">
        <f t="shared" si="242"/>
        <v>10</v>
      </c>
      <c r="J1895">
        <f t="shared" ca="1" si="241"/>
        <v>880</v>
      </c>
      <c r="K1895" t="str">
        <f>IF(OR(E1895="start",AND(E1895="end",E1894="start")),"Y","N")</f>
        <v>N</v>
      </c>
      <c r="L1895" t="str">
        <f t="shared" si="238"/>
        <v>&lt;p class="indent"&gt;‘I came willingly,’ he said. And that, too, was true.&lt;/p&gt;</v>
      </c>
    </row>
    <row r="1896" spans="1:12" x14ac:dyDescent="0.25">
      <c r="A1896">
        <v>1895</v>
      </c>
      <c r="B1896" s="1" t="s">
        <v>1469</v>
      </c>
      <c r="C1896" t="str">
        <f t="shared" si="244"/>
        <v>&lt;p class="indent"&gt;‘But this whole planet’s a Harkonnen trap. You must know that.’&lt;/p&gt;</v>
      </c>
      <c r="D1896">
        <f t="shared" si="240"/>
        <v>1</v>
      </c>
      <c r="E1896" t="str">
        <f t="shared" si="239"/>
        <v>end</v>
      </c>
      <c r="F1896" t="str">
        <f t="shared" si="243"/>
        <v>&lt;p class="indent"&gt;‘But this whole planet’s a Harkonnen trap. You must know that.’&lt;/p&gt;</v>
      </c>
      <c r="G1896" t="str">
        <f t="shared" si="245"/>
        <v>&lt;p class="indent"&gt;</v>
      </c>
      <c r="H1896">
        <v>1</v>
      </c>
      <c r="I1896">
        <f t="shared" si="242"/>
        <v>10</v>
      </c>
      <c r="J1896">
        <f t="shared" ca="1" si="241"/>
        <v>881</v>
      </c>
      <c r="K1896" t="str">
        <f>IF(OR(E1896="start",AND(E1896="end",E1895="start")),"Y","N")</f>
        <v>N</v>
      </c>
      <c r="L1896" t="str">
        <f t="shared" si="238"/>
        <v>&lt;p class="indent"&gt;‘But this whole planet’s a Harkonnen trap. You must know that.’&lt;/p&gt;</v>
      </c>
    </row>
    <row r="1897" spans="1:12" x14ac:dyDescent="0.25">
      <c r="A1897">
        <v>1896</v>
      </c>
      <c r="B1897" s="1" t="s">
        <v>1470</v>
      </c>
      <c r="C1897" t="str">
        <f t="shared" si="244"/>
        <v>&lt;p class="indent"&gt;‘It will take more than a trap to catch the Duke Leto,’ he said. And that, too, was true.&lt;/p&gt;</v>
      </c>
      <c r="D1897">
        <f t="shared" si="240"/>
        <v>1</v>
      </c>
      <c r="E1897" t="str">
        <f t="shared" si="239"/>
        <v>end</v>
      </c>
      <c r="F1897" t="str">
        <f t="shared" si="243"/>
        <v>&lt;p class="indent"&gt;‘It will take more than a trap to catch the Duke Leto,’ he said. And that, too, was true.&lt;/p&gt;</v>
      </c>
      <c r="G1897" t="str">
        <f t="shared" si="245"/>
        <v>&lt;p class="indent"&gt;</v>
      </c>
      <c r="H1897">
        <v>1</v>
      </c>
      <c r="I1897">
        <f t="shared" si="242"/>
        <v>10</v>
      </c>
      <c r="J1897">
        <f t="shared" ca="1" si="241"/>
        <v>882</v>
      </c>
      <c r="K1897" t="str">
        <f>IF(OR(E1897="start",AND(E1897="end",E1896="start")),"Y","N")</f>
        <v>N</v>
      </c>
      <c r="L1897" t="str">
        <f t="shared" si="238"/>
        <v>&lt;p class="indent"&gt;‘It will take more than a trap to catch the Duke Leto,’ he said. And that, too, was true.&lt;/p&gt;</v>
      </c>
    </row>
    <row r="1898" spans="1:12" x14ac:dyDescent="0.25">
      <c r="A1898">
        <v>1897</v>
      </c>
      <c r="B1898" s="1" t="s">
        <v>1471</v>
      </c>
      <c r="C1898" t="str">
        <f t="shared" si="244"/>
        <v>&lt;p class="indent"&gt;‘Perhaps I should be more confident of him,’ she said. ‘He is a brilliant tactician.’&lt;/p&gt;</v>
      </c>
      <c r="D1898">
        <f t="shared" si="240"/>
        <v>1</v>
      </c>
      <c r="E1898" t="str">
        <f t="shared" si="239"/>
        <v>end</v>
      </c>
      <c r="F1898" t="str">
        <f t="shared" si="243"/>
        <v>&lt;p class="indent"&gt;‘Perhaps I should be more confident of him,’ she said. ‘He is a brilliant tactician.’&lt;/p&gt;</v>
      </c>
      <c r="G1898" t="str">
        <f t="shared" si="245"/>
        <v>&lt;p class="indent"&gt;</v>
      </c>
      <c r="H1898">
        <v>1</v>
      </c>
      <c r="I1898">
        <f t="shared" si="242"/>
        <v>10</v>
      </c>
      <c r="J1898">
        <f t="shared" ca="1" si="241"/>
        <v>883</v>
      </c>
      <c r="K1898" t="str">
        <f>IF(OR(E1898="start",AND(E1898="end",E1897="start")),"Y","N")</f>
        <v>N</v>
      </c>
      <c r="L1898" t="str">
        <f t="shared" si="238"/>
        <v>&lt;p class="indent"&gt;‘Perhaps I should be more confident of him,’ she said. ‘He is a brilliant tactician.’&lt;/p&gt;</v>
      </c>
    </row>
    <row r="1899" spans="1:12" x14ac:dyDescent="0.25">
      <c r="A1899">
        <v>1898</v>
      </c>
      <c r="B1899" s="1" t="s">
        <v>1472</v>
      </c>
      <c r="C1899" t="str">
        <f t="shared" si="244"/>
        <v>&lt;p class="indent"&gt;‘We’ve been uprooted,’ he said. ‘That’s why we’re uneasy.’&lt;/p&gt;</v>
      </c>
      <c r="D1899">
        <f t="shared" si="240"/>
        <v>1</v>
      </c>
      <c r="E1899" t="str">
        <f t="shared" si="239"/>
        <v>end</v>
      </c>
      <c r="F1899" t="str">
        <f t="shared" si="243"/>
        <v>&lt;p class="indent"&gt;‘We’ve been uprooted,’ he said. ‘That’s why we’re uneasy.’&lt;/p&gt;</v>
      </c>
      <c r="G1899" t="str">
        <f t="shared" si="245"/>
        <v>&lt;p class="indent"&gt;</v>
      </c>
      <c r="H1899">
        <v>1</v>
      </c>
      <c r="I1899">
        <f t="shared" si="242"/>
        <v>10</v>
      </c>
      <c r="J1899">
        <f t="shared" ca="1" si="241"/>
        <v>884</v>
      </c>
      <c r="K1899" t="str">
        <f>IF(OR(E1899="start",AND(E1899="end",E1898="start")),"Y","N")</f>
        <v>N</v>
      </c>
      <c r="L1899" t="str">
        <f t="shared" si="238"/>
        <v>&lt;p class="indent"&gt;‘We’ve been uprooted,’ he said. ‘That’s why we’re uneasy.’&lt;/p&gt;</v>
      </c>
    </row>
    <row r="1900" spans="1:12" x14ac:dyDescent="0.25">
      <c r="A1900">
        <v>1899</v>
      </c>
      <c r="B1900" s="1" t="s">
        <v>1473</v>
      </c>
      <c r="C1900" t="str">
        <f t="shared" si="244"/>
        <v>&lt;p class="indent"&gt;‘And how easy it is to kill the uprooted plant,’ she said. ‘Especially when you put it down in hostile soil.’&lt;/p&gt;</v>
      </c>
      <c r="D1900">
        <f t="shared" si="240"/>
        <v>1</v>
      </c>
      <c r="E1900" t="str">
        <f t="shared" si="239"/>
        <v>end</v>
      </c>
      <c r="F1900" t="str">
        <f t="shared" si="243"/>
        <v>&lt;p class="indent"&gt;‘And how easy it is to kill the uprooted plant,’ she said. ‘Especially when you put it down in hostile soil.’&lt;/p&gt;</v>
      </c>
      <c r="G1900" t="str">
        <f t="shared" si="245"/>
        <v>&lt;p class="indent"&gt;</v>
      </c>
      <c r="H1900">
        <v>1</v>
      </c>
      <c r="I1900">
        <f t="shared" si="242"/>
        <v>10</v>
      </c>
      <c r="J1900">
        <f t="shared" ca="1" si="241"/>
        <v>885</v>
      </c>
      <c r="K1900" t="str">
        <f>IF(OR(E1900="start",AND(E1900="end",E1899="start")),"Y","N")</f>
        <v>N</v>
      </c>
      <c r="L1900" t="str">
        <f t="shared" si="238"/>
        <v>&lt;p class="indent"&gt;‘And how easy it is to kill the uprooted plant,’ she said. ‘Especially when you put it down in hostile soil.’&lt;/p&gt;</v>
      </c>
    </row>
    <row r="1901" spans="1:12" x14ac:dyDescent="0.25">
      <c r="A1901">
        <v>1900</v>
      </c>
      <c r="B1901" s="1" t="s">
        <v>1474</v>
      </c>
      <c r="C1901" t="str">
        <f t="shared" si="244"/>
        <v>&lt;p class="indent"&gt;‘Are we certain the soil’s hostile?’&lt;/p&gt;</v>
      </c>
      <c r="D1901">
        <f t="shared" si="240"/>
        <v>1</v>
      </c>
      <c r="E1901" t="str">
        <f t="shared" si="239"/>
        <v>end</v>
      </c>
      <c r="F1901" t="str">
        <f t="shared" si="243"/>
        <v>&lt;p class="indent"&gt;‘Are we certain the soil’s hostile?’&lt;/p&gt;</v>
      </c>
      <c r="G1901" t="str">
        <f t="shared" si="245"/>
        <v>&lt;p class="indent"&gt;</v>
      </c>
      <c r="H1901">
        <v>1</v>
      </c>
      <c r="I1901">
        <f t="shared" si="242"/>
        <v>10</v>
      </c>
      <c r="J1901">
        <f t="shared" ca="1" si="241"/>
        <v>886</v>
      </c>
      <c r="K1901" t="str">
        <f>IF(OR(E1901="start",AND(E1901="end",E1900="start")),"Y","N")</f>
        <v>N</v>
      </c>
      <c r="L1901" t="str">
        <f t="shared" si="238"/>
        <v>&lt;p class="indent"&gt;‘Are we certain the soil’s hostile?’&lt;/p&gt;</v>
      </c>
    </row>
    <row r="1902" spans="1:12" x14ac:dyDescent="0.25">
      <c r="A1902">
        <v>1901</v>
      </c>
      <c r="B1902" s="1" t="s">
        <v>1475</v>
      </c>
      <c r="C1902" t="str">
        <f t="shared" si="244"/>
        <v>&lt;p class="indent"&gt;‘There were water riots when it was learned how many people the Duke was adding to the population,’ she said. ‘They stopped</v>
      </c>
      <c r="D1902">
        <f t="shared" si="240"/>
        <v>1</v>
      </c>
      <c r="E1902" t="str">
        <f t="shared" si="239"/>
        <v>end</v>
      </c>
      <c r="F1902" t="str">
        <f t="shared" si="243"/>
        <v>&lt;p class="indent"&gt;‘There were water riots when it was learned how many people the Duke was adding to the population,’ she said. ‘They stopped</v>
      </c>
      <c r="G1902" t="str">
        <f t="shared" si="245"/>
        <v>&lt;p class="indent"&gt;</v>
      </c>
      <c r="H1902">
        <v>1</v>
      </c>
      <c r="I1902">
        <f t="shared" si="242"/>
        <v>10</v>
      </c>
      <c r="J1902">
        <f t="shared" ca="1" si="241"/>
        <v>887</v>
      </c>
      <c r="K1902" t="str">
        <f>IF(OR(E1902="start",AND(E1902="end",E1901="start")),"Y","N")</f>
        <v>N</v>
      </c>
      <c r="L1902" t="str">
        <f t="shared" si="238"/>
        <v/>
      </c>
    </row>
    <row r="1903" spans="1:12" x14ac:dyDescent="0.25">
      <c r="A1903">
        <v>1902</v>
      </c>
      <c r="B1903" s="1" t="s">
        <v>1476</v>
      </c>
      <c r="C1903" t="str">
        <f t="shared" si="244"/>
        <v>&lt;p class="indent"&gt;‘There were water riots when it was learned how many people the Duke was adding to the population,’ she said. ‘They stopped only when the people learned we were installing new windtraps and condensers to take care of the load.’</v>
      </c>
      <c r="D1903">
        <f t="shared" si="240"/>
        <v>2</v>
      </c>
      <c r="E1903" t="str">
        <f t="shared" si="239"/>
        <v>end</v>
      </c>
      <c r="F1903" t="str">
        <f t="shared" si="243"/>
        <v>&lt;p class="indent"&gt;‘There were water riots when it was learned how many people the Duke was adding to the population,’ she said. ‘They stopped only when the people learned we were installing new windtraps and condensers to take care of the load.’</v>
      </c>
      <c r="G1903" t="str">
        <f t="shared" si="245"/>
        <v>&lt;p class="indent"&gt;</v>
      </c>
      <c r="H1903">
        <v>1</v>
      </c>
      <c r="I1903">
        <f t="shared" si="242"/>
        <v>10</v>
      </c>
      <c r="J1903">
        <f t="shared" ca="1" si="241"/>
        <v>887</v>
      </c>
      <c r="K1903" t="str">
        <f>IF(OR(E1903="start",AND(E1903="end",E1902="start")),"Y","N")</f>
        <v>N</v>
      </c>
      <c r="L1903" t="str">
        <f t="shared" si="238"/>
        <v/>
      </c>
    </row>
    <row r="1904" spans="1:12" x14ac:dyDescent="0.25">
      <c r="A1904">
        <v>1903</v>
      </c>
      <c r="B1904" s="1" t="s">
        <v>9</v>
      </c>
      <c r="C1904" t="str">
        <f t="shared" si="244"/>
        <v>&lt;p class="indent"&gt;‘There were water riots when it was learned how many people the Duke was adding to the population,’ she said. ‘They stopped only when the people learned we were installing new windtraps and condensers to take care of the load.’ &lt;/p&gt;</v>
      </c>
      <c r="D1904">
        <f t="shared" si="240"/>
        <v>3</v>
      </c>
      <c r="E1904" t="str">
        <f t="shared" si="239"/>
        <v>end</v>
      </c>
      <c r="F1904" t="str">
        <f t="shared" si="243"/>
        <v>&lt;p class="indent"&gt;‘There were water riots when it was learned how many people the Duke was adding to the population,’ she said. ‘They stopped only when the people learned we were installing new windtraps and condensers to take care of the load.’ &lt;/p&gt;</v>
      </c>
      <c r="G1904" t="str">
        <f t="shared" si="245"/>
        <v>&lt;p class="indent"&gt;</v>
      </c>
      <c r="H1904">
        <v>1</v>
      </c>
      <c r="I1904">
        <f t="shared" si="242"/>
        <v>10</v>
      </c>
      <c r="J1904">
        <f t="shared" ca="1" si="241"/>
        <v>887</v>
      </c>
      <c r="K1904" t="str">
        <f>IF(OR(E1904="start",AND(E1904="end",E1903="start")),"Y","N")</f>
        <v>N</v>
      </c>
      <c r="L1904" t="str">
        <f t="shared" si="238"/>
        <v>&lt;p class="indent"&gt;‘There were water riots when it was learned how many people the Duke was adding to the population,’ she said. ‘They stopped only when the people learned we were installing new windtraps and condensers to take care of the load.’ &lt;/p&gt;</v>
      </c>
    </row>
    <row r="1905" spans="1:12" x14ac:dyDescent="0.25">
      <c r="A1905">
        <v>1904</v>
      </c>
      <c r="B1905" s="1" t="s">
        <v>1477</v>
      </c>
      <c r="C1905" t="str">
        <f t="shared" si="244"/>
        <v>&lt;p class="indent"&gt;‘There is only so much water to support human life here,’ he said. ‘The people know if more come to drink a limited amount</v>
      </c>
      <c r="D1905">
        <f t="shared" si="240"/>
        <v>1</v>
      </c>
      <c r="E1905" t="str">
        <f t="shared" si="239"/>
        <v>end</v>
      </c>
      <c r="F1905" t="str">
        <f t="shared" si="243"/>
        <v>&lt;p class="indent"&gt;‘There is only so much water to support human life here,’ he said. ‘The people know if more come to drink a limited amount</v>
      </c>
      <c r="G1905" t="str">
        <f t="shared" si="245"/>
        <v>&lt;p class="indent"&gt;</v>
      </c>
      <c r="H1905">
        <v>1</v>
      </c>
      <c r="I1905">
        <f t="shared" si="242"/>
        <v>10</v>
      </c>
      <c r="J1905">
        <f t="shared" ca="1" si="241"/>
        <v>888</v>
      </c>
      <c r="K1905" t="str">
        <f>IF(OR(E1905="start",AND(E1905="end",E1904="start")),"Y","N")</f>
        <v>N</v>
      </c>
      <c r="L1905" t="str">
        <f t="shared" si="238"/>
        <v/>
      </c>
    </row>
    <row r="1906" spans="1:12" x14ac:dyDescent="0.25">
      <c r="A1906">
        <v>1905</v>
      </c>
      <c r="B1906" s="1" t="s">
        <v>1478</v>
      </c>
      <c r="C1906" t="str">
        <f t="shared" si="244"/>
        <v>&lt;p class="indent"&gt;‘There is only so much water to support human life here,’ he said. ‘The people know if more come to drink a limited amount of water, the price goes up and the very poor die. But the Duke has solved this. It doesn’t follow that the riots mean permanent</v>
      </c>
      <c r="D1906">
        <f t="shared" si="240"/>
        <v>2</v>
      </c>
      <c r="E1906" t="str">
        <f t="shared" si="239"/>
        <v>end</v>
      </c>
      <c r="F1906" t="str">
        <f t="shared" si="243"/>
        <v>&lt;p class="indent"&gt;‘There is only so much water to support human life here,’ he said. ‘The people know if more come to drink a limited amount of water, the price goes up and the very poor die. But the Duke has solved this. It doesn’t follow that the riots mean permanent</v>
      </c>
      <c r="G1906" t="str">
        <f t="shared" si="245"/>
        <v>&lt;p class="indent"&gt;</v>
      </c>
      <c r="H1906">
        <v>1</v>
      </c>
      <c r="I1906">
        <f t="shared" si="242"/>
        <v>10</v>
      </c>
      <c r="J1906">
        <f t="shared" ca="1" si="241"/>
        <v>888</v>
      </c>
      <c r="K1906" t="str">
        <f>IF(OR(E1906="start",AND(E1906="end",E1905="start")),"Y","N")</f>
        <v>N</v>
      </c>
      <c r="L1906" t="str">
        <f t="shared" si="238"/>
        <v/>
      </c>
    </row>
    <row r="1907" spans="1:12" x14ac:dyDescent="0.25">
      <c r="A1907">
        <v>1906</v>
      </c>
      <c r="B1907" s="1" t="s">
        <v>1479</v>
      </c>
      <c r="C1907" t="str">
        <f t="shared" si="244"/>
        <v>&lt;p class="indent"&gt;‘There is only so much water to support human life here,’ he said. ‘The people know if more come to drink a limited amount of water, the price goes up and the very poor die. But the Duke has solved this. It doesn’t follow that the riots mean permanent hostility toward him.’</v>
      </c>
      <c r="D1907">
        <f t="shared" si="240"/>
        <v>3</v>
      </c>
      <c r="E1907" t="str">
        <f t="shared" si="239"/>
        <v>end</v>
      </c>
      <c r="F1907" t="str">
        <f t="shared" si="243"/>
        <v>&lt;p class="indent"&gt;‘There is only so much water to support human life here,’ he said. ‘The people know if more come to drink a limited amount of water, the price goes up and the very poor die. But the Duke has solved this. It doesn’t follow that the riots mean permanent hostility toward him.’</v>
      </c>
      <c r="G1907" t="str">
        <f t="shared" si="245"/>
        <v>&lt;p class="indent"&gt;</v>
      </c>
      <c r="H1907">
        <v>1</v>
      </c>
      <c r="I1907">
        <f t="shared" si="242"/>
        <v>10</v>
      </c>
      <c r="J1907">
        <f t="shared" ca="1" si="241"/>
        <v>888</v>
      </c>
      <c r="K1907" t="str">
        <f>IF(OR(E1907="start",AND(E1907="end",E1906="start")),"Y","N")</f>
        <v>N</v>
      </c>
      <c r="L1907" t="str">
        <f t="shared" si="238"/>
        <v/>
      </c>
    </row>
    <row r="1908" spans="1:12" x14ac:dyDescent="0.25">
      <c r="A1908">
        <v>1907</v>
      </c>
      <c r="B1908" s="1" t="s">
        <v>9</v>
      </c>
      <c r="C1908" t="str">
        <f t="shared" si="244"/>
        <v>&lt;p class="indent"&gt;‘There is only so much water to support human life here,’ he said. ‘The people know if more come to drink a limited amount of water, the price goes up and the very poor die. But the Duke has solved this. It doesn’t follow that the riots mean permanent hostility toward him.’ &lt;/p&gt;</v>
      </c>
      <c r="D1908">
        <f t="shared" si="240"/>
        <v>4</v>
      </c>
      <c r="E1908" t="str">
        <f t="shared" si="239"/>
        <v>end</v>
      </c>
      <c r="F1908" t="str">
        <f t="shared" si="243"/>
        <v>&lt;p class="indent"&gt;‘There is only so much water to support human life here,’ he said. ‘The people know if more come to drink a limited amount of water, the price goes up and the very poor die. But the Duke has solved this. It doesn’t follow that the riots mean permanent hostility toward him.’ &lt;/p&gt;</v>
      </c>
      <c r="G1908" t="str">
        <f t="shared" si="245"/>
        <v>&lt;p class="indent"&gt;</v>
      </c>
      <c r="H1908">
        <v>1</v>
      </c>
      <c r="I1908">
        <f t="shared" si="242"/>
        <v>10</v>
      </c>
      <c r="J1908">
        <f t="shared" ca="1" si="241"/>
        <v>888</v>
      </c>
      <c r="K1908" t="str">
        <f>IF(OR(E1908="start",AND(E1908="end",E1907="start")),"Y","N")</f>
        <v>N</v>
      </c>
      <c r="L1908" t="str">
        <f t="shared" si="238"/>
        <v>&lt;p class="indent"&gt;‘There is only so much water to support human life here,’ he said. ‘The people know if more come to drink a limited amount of water, the price goes up and the very poor die. But the Duke has solved this. It doesn’t follow that the riots mean permanent hostility toward him.’ &lt;/p&gt;</v>
      </c>
    </row>
    <row r="1909" spans="1:12" x14ac:dyDescent="0.25">
      <c r="A1909">
        <v>1908</v>
      </c>
      <c r="B1909" s="1" t="s">
        <v>1480</v>
      </c>
      <c r="C1909" t="str">
        <f t="shared" si="244"/>
        <v>&lt;p class="indent"&gt;‘And guards,’ she said. ‘Guards everywhere. And shields. You &lt;a id="page69"/&gt;see the blurring of them everywhere you look. We did not live this way on Caladan.’</v>
      </c>
      <c r="D1909">
        <f t="shared" si="240"/>
        <v>1</v>
      </c>
      <c r="E1909" t="str">
        <f t="shared" si="239"/>
        <v>end</v>
      </c>
      <c r="F1909" t="str">
        <f t="shared" si="243"/>
        <v>&lt;p class="indent"&gt;‘And guards,’ she said. ‘Guards everywhere. And shields. You &lt;a id="page69"/&gt;see the blurring of them everywhere you look. We did not live this way on Caladan.’</v>
      </c>
      <c r="G1909" t="str">
        <f t="shared" si="245"/>
        <v>&lt;p class="indent"&gt;</v>
      </c>
      <c r="H1909">
        <v>1</v>
      </c>
      <c r="I1909">
        <f t="shared" si="242"/>
        <v>10</v>
      </c>
      <c r="J1909">
        <f t="shared" ca="1" si="241"/>
        <v>889</v>
      </c>
      <c r="K1909" t="str">
        <f>IF(OR(E1909="start",AND(E1909="end",E1908="start")),"Y","N")</f>
        <v>N</v>
      </c>
      <c r="L1909" t="str">
        <f t="shared" si="238"/>
        <v/>
      </c>
    </row>
    <row r="1910" spans="1:12" x14ac:dyDescent="0.25">
      <c r="A1910">
        <v>1909</v>
      </c>
      <c r="B1910" s="1" t="s">
        <v>9</v>
      </c>
      <c r="C1910" t="str">
        <f t="shared" si="244"/>
        <v>&lt;p class="indent"&gt;‘And guards,’ she said. ‘Guards everywhere. And shields. You &lt;a id="page69"/&gt;see the blurring of them everywhere you look. We did not live this way on Caladan.’ &lt;/p&gt;</v>
      </c>
      <c r="D1910">
        <f t="shared" si="240"/>
        <v>2</v>
      </c>
      <c r="E1910" t="str">
        <f t="shared" si="239"/>
        <v>end</v>
      </c>
      <c r="F1910" t="str">
        <f t="shared" si="243"/>
        <v>&lt;p class="indent"&gt;‘And guards,’ she said. ‘Guards everywhere. And shields. You &lt;a id="page69"/&gt;see the blurring of them everywhere you look. We did not live this way on Caladan.’ &lt;/p&gt;</v>
      </c>
      <c r="G1910" t="str">
        <f t="shared" si="245"/>
        <v>&lt;p class="indent"&gt;</v>
      </c>
      <c r="H1910">
        <v>1</v>
      </c>
      <c r="I1910">
        <f t="shared" si="242"/>
        <v>10</v>
      </c>
      <c r="J1910">
        <f t="shared" ca="1" si="241"/>
        <v>889</v>
      </c>
      <c r="K1910" t="str">
        <f>IF(OR(E1910="start",AND(E1910="end",E1909="start")),"Y","N")</f>
        <v>N</v>
      </c>
      <c r="L1910" t="str">
        <f t="shared" si="238"/>
        <v>&lt;p class="indent"&gt;‘And guards,’ she said. ‘Guards everywhere. And shields. You &lt;a id="page69"/&gt;see the blurring of them everywhere you look. We did not live this way on Caladan.’ &lt;/p&gt;</v>
      </c>
    </row>
    <row r="1911" spans="1:12" x14ac:dyDescent="0.25">
      <c r="A1911">
        <v>1910</v>
      </c>
      <c r="B1911" s="1" t="s">
        <v>1481</v>
      </c>
      <c r="C1911" t="str">
        <f t="shared" si="244"/>
        <v>&lt;p class="indent"&gt;‘Give this planet a chance,’ he said.&lt;/p&gt;</v>
      </c>
      <c r="D1911">
        <f t="shared" si="240"/>
        <v>1</v>
      </c>
      <c r="E1911" t="str">
        <f t="shared" si="239"/>
        <v>end</v>
      </c>
      <c r="F1911" t="str">
        <f t="shared" si="243"/>
        <v>&lt;p class="indent"&gt;‘Give this planet a chance,’ he said.&lt;/p&gt;</v>
      </c>
      <c r="G1911" t="str">
        <f t="shared" si="245"/>
        <v>&lt;p class="indent"&gt;</v>
      </c>
      <c r="H1911">
        <v>1</v>
      </c>
      <c r="I1911">
        <f t="shared" si="242"/>
        <v>10</v>
      </c>
      <c r="J1911">
        <f t="shared" ca="1" si="241"/>
        <v>890</v>
      </c>
      <c r="K1911" t="str">
        <f>IF(OR(E1911="start",AND(E1911="end",E1910="start")),"Y","N")</f>
        <v>N</v>
      </c>
      <c r="L1911" t="str">
        <f t="shared" si="238"/>
        <v>&lt;p class="indent"&gt;‘Give this planet a chance,’ he said.&lt;/p&gt;</v>
      </c>
    </row>
    <row r="1912" spans="1:12" x14ac:dyDescent="0.25">
      <c r="A1912">
        <v>1911</v>
      </c>
      <c r="B1912" s="1" t="s">
        <v>1482</v>
      </c>
      <c r="C1912" t="str">
        <f t="shared" si="244"/>
        <v>&lt;p class="indent"&gt;But Jessica continued to stare hard-eyed out the window. ‘I can smell death in this place,’ she said. ‘Hawat sent advance</v>
      </c>
      <c r="D1912">
        <f t="shared" si="240"/>
        <v>1</v>
      </c>
      <c r="E1912" t="str">
        <f t="shared" si="239"/>
        <v>end</v>
      </c>
      <c r="F1912" t="str">
        <f t="shared" si="243"/>
        <v>&lt;p class="indent"&gt;But Jessica continued to stare hard-eyed out the window. ‘I can smell death in this place,’ she said. ‘Hawat sent advance</v>
      </c>
      <c r="G1912" t="str">
        <f t="shared" si="245"/>
        <v>&lt;p class="indent"&gt;</v>
      </c>
      <c r="H1912">
        <v>1</v>
      </c>
      <c r="I1912">
        <f t="shared" si="242"/>
        <v>10</v>
      </c>
      <c r="J1912">
        <f t="shared" ca="1" si="241"/>
        <v>891</v>
      </c>
      <c r="K1912" t="str">
        <f>IF(OR(E1912="start",AND(E1912="end",E1911="start")),"Y","N")</f>
        <v>N</v>
      </c>
      <c r="L1912" t="str">
        <f t="shared" si="238"/>
        <v/>
      </c>
    </row>
    <row r="1913" spans="1:12" x14ac:dyDescent="0.25">
      <c r="A1913">
        <v>1912</v>
      </c>
      <c r="B1913" s="1" t="s">
        <v>1483</v>
      </c>
      <c r="C1913" t="str">
        <f t="shared" si="244"/>
        <v>&lt;p class="indent"&gt;But Jessica continued to stare hard-eyed out the window. ‘I can smell death in this place,’ she said. ‘Hawat sent advance agents in here by the battalion. Those guards outside are his men. The cargo handlers are his men. There’ve been unexplained</v>
      </c>
      <c r="D1913">
        <f t="shared" si="240"/>
        <v>2</v>
      </c>
      <c r="E1913" t="str">
        <f t="shared" si="239"/>
        <v>end</v>
      </c>
      <c r="F1913" t="str">
        <f t="shared" si="243"/>
        <v>&lt;p class="indent"&gt;But Jessica continued to stare hard-eyed out the window. ‘I can smell death in this place,’ she said. ‘Hawat sent advance agents in here by the battalion. Those guards outside are his men. The cargo handlers are his men. There’ve been unexplained</v>
      </c>
      <c r="G1913" t="str">
        <f t="shared" si="245"/>
        <v>&lt;p class="indent"&gt;</v>
      </c>
      <c r="H1913">
        <v>1</v>
      </c>
      <c r="I1913">
        <f t="shared" si="242"/>
        <v>10</v>
      </c>
      <c r="J1913">
        <f t="shared" ca="1" si="241"/>
        <v>891</v>
      </c>
      <c r="K1913" t="str">
        <f>IF(OR(E1913="start",AND(E1913="end",E1912="start")),"Y","N")</f>
        <v>N</v>
      </c>
      <c r="L1913" t="str">
        <f t="shared" si="238"/>
        <v/>
      </c>
    </row>
    <row r="1914" spans="1:12" x14ac:dyDescent="0.25">
      <c r="A1914">
        <v>1913</v>
      </c>
      <c r="B1914" s="1" t="s">
        <v>1484</v>
      </c>
      <c r="C1914" t="str">
        <f t="shared" si="244"/>
        <v>&lt;p class="indent"&gt;But Jessica continued to stare hard-eyed out the window. ‘I can smell death in this place,’ she said. ‘Hawat sent advance agents in here by the battalion. Those guards outside are his men. The cargo handlers are his men. There’ve been unexplained withdrawals of large sums from the treasury. The amounts mean only one thing: bribes in high places.’ She shook her head.</v>
      </c>
      <c r="D1914">
        <f t="shared" si="240"/>
        <v>3</v>
      </c>
      <c r="E1914" t="str">
        <f t="shared" si="239"/>
        <v>end</v>
      </c>
      <c r="F1914" t="str">
        <f t="shared" si="243"/>
        <v>&lt;p class="indent"&gt;But Jessica continued to stare hard-eyed out the window. ‘I can smell death in this place,’ she said. ‘Hawat sent advance agents in here by the battalion. Those guards outside are his men. The cargo handlers are his men. There’ve been unexplained withdrawals of large sums from the treasury. The amounts mean only one thing: bribes in high places.’ She shook her head.</v>
      </c>
      <c r="G1914" t="str">
        <f t="shared" si="245"/>
        <v>&lt;p class="indent"&gt;</v>
      </c>
      <c r="H1914">
        <v>1</v>
      </c>
      <c r="I1914">
        <f t="shared" si="242"/>
        <v>10</v>
      </c>
      <c r="J1914">
        <f t="shared" ca="1" si="241"/>
        <v>891</v>
      </c>
      <c r="K1914" t="str">
        <f>IF(OR(E1914="start",AND(E1914="end",E1913="start")),"Y","N")</f>
        <v>N</v>
      </c>
      <c r="L1914" t="str">
        <f t="shared" ref="L1914:L1977" si="246">IF(D1914&gt;=D1915,F1914,"")</f>
        <v/>
      </c>
    </row>
    <row r="1915" spans="1:12" x14ac:dyDescent="0.25">
      <c r="A1915">
        <v>1914</v>
      </c>
      <c r="B1915" s="1" t="s">
        <v>1485</v>
      </c>
      <c r="C1915" t="str">
        <f t="shared" si="244"/>
        <v>&lt;p class="indent"&gt;But Jessica continued to stare hard-eyed out the window. ‘I can smell death in this place,’ she said. ‘Hawat sent advance agents in here by the battalion. Those guards outside are his men. The cargo handlers are his men. There’ve been unexplained withdrawals of large sums from the treasury. The amounts mean only one thing: bribes in high places.’ She shook her head. ‘Where Thufir Hawat goes, death and deceit follow.’</v>
      </c>
      <c r="D1915">
        <f t="shared" si="240"/>
        <v>4</v>
      </c>
      <c r="E1915" t="str">
        <f t="shared" si="239"/>
        <v>end</v>
      </c>
      <c r="F1915" t="str">
        <f t="shared" si="243"/>
        <v>&lt;p class="indent"&gt;But Jessica continued to stare hard-eyed out the window. ‘I can smell death in this place,’ she said. ‘Hawat sent advance agents in here by the battalion. Those guards outside are his men. The cargo handlers are his men. There’ve been unexplained withdrawals of large sums from the treasury. The amounts mean only one thing: bribes in high places.’ She shook her head. ‘Where Thufir Hawat goes, death and deceit follow.’</v>
      </c>
      <c r="G1915" t="str">
        <f t="shared" si="245"/>
        <v>&lt;p class="indent"&gt;</v>
      </c>
      <c r="H1915">
        <v>1</v>
      </c>
      <c r="I1915">
        <f t="shared" si="242"/>
        <v>10</v>
      </c>
      <c r="J1915">
        <f t="shared" ca="1" si="241"/>
        <v>891</v>
      </c>
      <c r="K1915" t="str">
        <f>IF(OR(E1915="start",AND(E1915="end",E1914="start")),"Y","N")</f>
        <v>N</v>
      </c>
      <c r="L1915" t="str">
        <f t="shared" si="246"/>
        <v/>
      </c>
    </row>
    <row r="1916" spans="1:12" x14ac:dyDescent="0.25">
      <c r="A1916">
        <v>1915</v>
      </c>
      <c r="B1916" s="1" t="s">
        <v>9</v>
      </c>
      <c r="C1916" t="str">
        <f t="shared" si="244"/>
        <v>&lt;p class="indent"&gt;But Jessica continued to stare hard-eyed out the window. ‘I can smell death in this place,’ she said. ‘Hawat sent advance agents in here by the battalion. Those guards outside are his men. The cargo handlers are his men. There’ve been unexplained withdrawals of large sums from the treasury. The amounts mean only one thing: bribes in high places.’ She shook her head. ‘Where Thufir Hawat goes, death and deceit follow.’ &lt;/p&gt;</v>
      </c>
      <c r="D1916">
        <f t="shared" si="240"/>
        <v>5</v>
      </c>
      <c r="E1916" t="str">
        <f t="shared" si="239"/>
        <v>end</v>
      </c>
      <c r="F1916" t="str">
        <f t="shared" si="243"/>
        <v>&lt;p class="indent"&gt;But Jessica continued to stare hard-eyed out the window. ‘I can smell death in this place,’ she said. ‘Hawat sent advance agents in here by the battalion. Those guards outside are his men. The cargo handlers are his men. There’ve been unexplained withdrawals of large sums from the treasury. The amounts mean only one thing: bribes in high places.’ She shook her head. ‘Where Thufir Hawat goes, death and deceit follow.’ &lt;/p&gt;</v>
      </c>
      <c r="G1916" t="str">
        <f t="shared" si="245"/>
        <v>&lt;p class="indent"&gt;</v>
      </c>
      <c r="H1916">
        <v>1</v>
      </c>
      <c r="I1916">
        <f t="shared" si="242"/>
        <v>10</v>
      </c>
      <c r="J1916">
        <f t="shared" ca="1" si="241"/>
        <v>891</v>
      </c>
      <c r="K1916" t="str">
        <f>IF(OR(E1916="start",AND(E1916="end",E1915="start")),"Y","N")</f>
        <v>N</v>
      </c>
      <c r="L1916" t="str">
        <f t="shared" si="246"/>
        <v>&lt;p class="indent"&gt;But Jessica continued to stare hard-eyed out the window. ‘I can smell death in this place,’ she said. ‘Hawat sent advance agents in here by the battalion. Those guards outside are his men. The cargo handlers are his men. There’ve been unexplained withdrawals of large sums from the treasury. The amounts mean only one thing: bribes in high places.’ She shook her head. ‘Where Thufir Hawat goes, death and deceit follow.’ &lt;/p&gt;</v>
      </c>
    </row>
    <row r="1917" spans="1:12" x14ac:dyDescent="0.25">
      <c r="A1917">
        <v>1916</v>
      </c>
      <c r="B1917" s="1" t="s">
        <v>1486</v>
      </c>
      <c r="C1917" t="str">
        <f t="shared" si="244"/>
        <v>&lt;p class="indent"&gt;‘You malign him.’&lt;/p&gt;</v>
      </c>
      <c r="D1917">
        <f t="shared" si="240"/>
        <v>1</v>
      </c>
      <c r="E1917" t="str">
        <f t="shared" si="239"/>
        <v>end</v>
      </c>
      <c r="F1917" t="str">
        <f t="shared" si="243"/>
        <v>&lt;p class="indent"&gt;‘You malign him.’&lt;/p&gt;</v>
      </c>
      <c r="G1917" t="str">
        <f t="shared" si="245"/>
        <v>&lt;p class="indent"&gt;</v>
      </c>
      <c r="H1917">
        <v>1</v>
      </c>
      <c r="I1917">
        <f t="shared" si="242"/>
        <v>10</v>
      </c>
      <c r="J1917">
        <f t="shared" ca="1" si="241"/>
        <v>892</v>
      </c>
      <c r="K1917" t="str">
        <f>IF(OR(E1917="start",AND(E1917="end",E1916="start")),"Y","N")</f>
        <v>N</v>
      </c>
      <c r="L1917" t="str">
        <f t="shared" si="246"/>
        <v>&lt;p class="indent"&gt;‘You malign him.’&lt;/p&gt;</v>
      </c>
    </row>
    <row r="1918" spans="1:12" x14ac:dyDescent="0.25">
      <c r="A1918">
        <v>1917</v>
      </c>
      <c r="B1918" s="1" t="s">
        <v>1487</v>
      </c>
      <c r="C1918" t="str">
        <f t="shared" si="244"/>
        <v>&lt;p class="indent"&gt;‘Malign? I praise him. Death and deceit are our only hopes now. I just do not fool myself about Thufir’s methods.’&lt;/p&gt;</v>
      </c>
      <c r="D1918">
        <f t="shared" si="240"/>
        <v>1</v>
      </c>
      <c r="E1918" t="str">
        <f t="shared" si="239"/>
        <v>end</v>
      </c>
      <c r="F1918" t="str">
        <f t="shared" si="243"/>
        <v>&lt;p class="indent"&gt;‘Malign? I praise him. Death and deceit are our only hopes now. I just do not fool myself about Thufir’s methods.’&lt;/p&gt;</v>
      </c>
      <c r="G1918" t="str">
        <f t="shared" si="245"/>
        <v>&lt;p class="indent"&gt;</v>
      </c>
      <c r="H1918">
        <v>1</v>
      </c>
      <c r="I1918">
        <f t="shared" si="242"/>
        <v>10</v>
      </c>
      <c r="J1918">
        <f t="shared" ca="1" si="241"/>
        <v>893</v>
      </c>
      <c r="K1918" t="str">
        <f>IF(OR(E1918="start",AND(E1918="end",E1917="start")),"Y","N")</f>
        <v>N</v>
      </c>
      <c r="L1918" t="str">
        <f t="shared" si="246"/>
        <v>&lt;p class="indent"&gt;‘Malign? I praise him. Death and deceit are our only hopes now. I just do not fool myself about Thufir’s methods.’&lt;/p&gt;</v>
      </c>
    </row>
    <row r="1919" spans="1:12" x14ac:dyDescent="0.25">
      <c r="A1919">
        <v>1918</v>
      </c>
      <c r="B1919" s="1" t="s">
        <v>1488</v>
      </c>
      <c r="C1919" t="str">
        <f t="shared" si="244"/>
        <v>&lt;p class="indent"&gt;‘You should … keep busy,’ he said. ‘Give yourself no time for such morbid—’&lt;/p&gt;</v>
      </c>
      <c r="D1919">
        <f t="shared" si="240"/>
        <v>1</v>
      </c>
      <c r="E1919" t="str">
        <f t="shared" si="239"/>
        <v>end</v>
      </c>
      <c r="F1919" t="str">
        <f t="shared" si="243"/>
        <v>&lt;p class="indent"&gt;‘You should … keep busy,’ he said. ‘Give yourself no time for such morbid—’&lt;/p&gt;</v>
      </c>
      <c r="G1919" t="str">
        <f t="shared" si="245"/>
        <v>&lt;p class="indent"&gt;</v>
      </c>
      <c r="H1919">
        <v>1</v>
      </c>
      <c r="I1919">
        <f t="shared" si="242"/>
        <v>10</v>
      </c>
      <c r="J1919">
        <f t="shared" ca="1" si="241"/>
        <v>894</v>
      </c>
      <c r="K1919" t="str">
        <f>IF(OR(E1919="start",AND(E1919="end",E1918="start")),"Y","N")</f>
        <v>N</v>
      </c>
      <c r="L1919" t="str">
        <f t="shared" si="246"/>
        <v>&lt;p class="indent"&gt;‘You should … keep busy,’ he said. ‘Give yourself no time for such morbid—’&lt;/p&gt;</v>
      </c>
    </row>
    <row r="1920" spans="1:12" x14ac:dyDescent="0.25">
      <c r="A1920">
        <v>1919</v>
      </c>
      <c r="B1920" s="1" t="s">
        <v>1489</v>
      </c>
      <c r="C1920" t="str">
        <f t="shared" si="244"/>
        <v>&lt;p class="indent"&gt;‘Busy! What is it that takes most of my time, Wellington? I am the Duke’s secretary – so busy that each day I learn new things</v>
      </c>
      <c r="D1920">
        <f t="shared" si="240"/>
        <v>1</v>
      </c>
      <c r="E1920" t="str">
        <f t="shared" si="239"/>
        <v>end</v>
      </c>
      <c r="F1920" t="str">
        <f t="shared" si="243"/>
        <v>&lt;p class="indent"&gt;‘Busy! What is it that takes most of my time, Wellington? I am the Duke’s secretary – so busy that each day I learn new things</v>
      </c>
      <c r="G1920" t="str">
        <f t="shared" si="245"/>
        <v>&lt;p class="indent"&gt;</v>
      </c>
      <c r="H1920">
        <v>1</v>
      </c>
      <c r="I1920">
        <f t="shared" si="242"/>
        <v>10</v>
      </c>
      <c r="J1920">
        <f t="shared" ca="1" si="241"/>
        <v>895</v>
      </c>
      <c r="K1920" t="str">
        <f>IF(OR(E1920="start",AND(E1920="end",E1919="start")),"Y","N")</f>
        <v>N</v>
      </c>
      <c r="L1920" t="str">
        <f t="shared" si="246"/>
        <v/>
      </c>
    </row>
    <row r="1921" spans="1:12" x14ac:dyDescent="0.25">
      <c r="A1921">
        <v>1920</v>
      </c>
      <c r="B1921" s="1" t="s">
        <v>1490</v>
      </c>
      <c r="C1921" t="str">
        <f t="shared" si="244"/>
        <v>&lt;p class="indent"&gt;‘Busy! What is it that takes most of my time, Wellington? I am the Duke’s secretary – so busy that each day I learn new things to fear … things even he doesn’t suspect I know.’ She compressed her lips, spoke thinly: ‘Sometimes I wonder how much my Bene</v>
      </c>
      <c r="D1921">
        <f t="shared" si="240"/>
        <v>2</v>
      </c>
      <c r="E1921" t="str">
        <f t="shared" si="239"/>
        <v>end</v>
      </c>
      <c r="F1921" t="str">
        <f t="shared" si="243"/>
        <v>&lt;p class="indent"&gt;‘Busy! What is it that takes most of my time, Wellington? I am the Duke’s secretary – so busy that each day I learn new things to fear … things even he doesn’t suspect I know.’ She compressed her lips, spoke thinly: ‘Sometimes I wonder how much my Bene</v>
      </c>
      <c r="G1921" t="str">
        <f t="shared" si="245"/>
        <v>&lt;p class="indent"&gt;</v>
      </c>
      <c r="H1921">
        <v>1</v>
      </c>
      <c r="I1921">
        <f t="shared" si="242"/>
        <v>10</v>
      </c>
      <c r="J1921">
        <f t="shared" ca="1" si="241"/>
        <v>895</v>
      </c>
      <c r="K1921" t="str">
        <f>IF(OR(E1921="start",AND(E1921="end",E1920="start")),"Y","N")</f>
        <v>N</v>
      </c>
      <c r="L1921" t="str">
        <f t="shared" si="246"/>
        <v/>
      </c>
    </row>
    <row r="1922" spans="1:12" x14ac:dyDescent="0.25">
      <c r="A1922">
        <v>1921</v>
      </c>
      <c r="B1922" s="1" t="s">
        <v>1491</v>
      </c>
      <c r="C1922" t="str">
        <f t="shared" si="244"/>
        <v>&lt;p class="indent"&gt;‘Busy! What is it that takes most of my time, Wellington? I am the Duke’s secretary – so busy that each day I learn new things to fear … things even he doesn’t suspect I know.’ She compressed her lips, spoke thinly: ‘Sometimes I wonder how much my Bene Gesserit business training figured in his choice of me.’</v>
      </c>
      <c r="D1922">
        <f t="shared" si="240"/>
        <v>3</v>
      </c>
      <c r="E1922" t="str">
        <f t="shared" ref="E1922:E1985" si="247">IFERROR(IF(FIND("blockquote",B1922)=2,"start","end"),E1921)</f>
        <v>end</v>
      </c>
      <c r="F1922" t="str">
        <f t="shared" si="243"/>
        <v>&lt;p class="indent"&gt;‘Busy! What is it that takes most of my time, Wellington? I am the Duke’s secretary – so busy that each day I learn new things to fear … things even he doesn’t suspect I know.’ She compressed her lips, spoke thinly: ‘Sometimes I wonder how much my Bene Gesserit business training figured in his choice of me.’</v>
      </c>
      <c r="G1922" t="str">
        <f t="shared" si="245"/>
        <v>&lt;p class="indent"&gt;</v>
      </c>
      <c r="H1922">
        <v>1</v>
      </c>
      <c r="I1922">
        <f t="shared" si="242"/>
        <v>10</v>
      </c>
      <c r="J1922">
        <f t="shared" ca="1" si="241"/>
        <v>895</v>
      </c>
      <c r="K1922" t="str">
        <f>IF(OR(E1922="start",AND(E1922="end",E1921="start")),"Y","N")</f>
        <v>N</v>
      </c>
      <c r="L1922" t="str">
        <f t="shared" si="246"/>
        <v/>
      </c>
    </row>
    <row r="1923" spans="1:12" x14ac:dyDescent="0.25">
      <c r="A1923">
        <v>1922</v>
      </c>
      <c r="B1923" s="1" t="s">
        <v>9</v>
      </c>
      <c r="C1923" t="str">
        <f t="shared" si="244"/>
        <v>&lt;p class="indent"&gt;‘Busy! What is it that takes most of my time, Wellington? I am the Duke’s secretary – so busy that each day I learn new things to fear … things even he doesn’t suspect I know.’ She compressed her lips, spoke thinly: ‘Sometimes I wonder how much my Bene Gesserit business training figured in his choice of me.’ &lt;/p&gt;</v>
      </c>
      <c r="D1923">
        <f t="shared" ref="D1923:D1986" si="248">IF(LEFT(B1923,2)="&lt;p",1,IF(LEFT(B1923,3)="&lt;h1",1,D1922+1))</f>
        <v>4</v>
      </c>
      <c r="E1923" t="str">
        <f t="shared" si="247"/>
        <v>end</v>
      </c>
      <c r="F1923" t="str">
        <f t="shared" si="243"/>
        <v>&lt;p class="indent"&gt;‘Busy! What is it that takes most of my time, Wellington? I am the Duke’s secretary – so busy that each day I learn new things to fear … things even he doesn’t suspect I know.’ She compressed her lips, spoke thinly: ‘Sometimes I wonder how much my Bene Gesserit business training figured in his choice of me.’ &lt;/p&gt;</v>
      </c>
      <c r="G1923" t="str">
        <f t="shared" si="245"/>
        <v>&lt;p class="indent"&gt;</v>
      </c>
      <c r="H1923">
        <v>1</v>
      </c>
      <c r="I1923">
        <f t="shared" si="242"/>
        <v>10</v>
      </c>
      <c r="J1923">
        <f t="shared" ref="J1923:J1986" ca="1" si="249">IF(K1923="Y","",IF(D1923=1,1+MAX(OFFSET(J1923,-A1923+1,0,A1923-1)),MAX(OFFSET(J1923,-A1923+1,0,A1923-1))))</f>
        <v>895</v>
      </c>
      <c r="K1923" t="str">
        <f>IF(OR(E1923="start",AND(E1923="end",E1922="start")),"Y","N")</f>
        <v>N</v>
      </c>
      <c r="L1923" t="str">
        <f t="shared" si="246"/>
        <v>&lt;p class="indent"&gt;‘Busy! What is it that takes most of my time, Wellington? I am the Duke’s secretary – so busy that each day I learn new things to fear … things even he doesn’t suspect I know.’ She compressed her lips, spoke thinly: ‘Sometimes I wonder how much my Bene Gesserit business training figured in his choice of me.’ &lt;/p&gt;</v>
      </c>
    </row>
    <row r="1924" spans="1:12" x14ac:dyDescent="0.25">
      <c r="A1924">
        <v>1923</v>
      </c>
      <c r="B1924" s="1" t="s">
        <v>1492</v>
      </c>
      <c r="C1924" t="str">
        <f t="shared" si="244"/>
        <v>&lt;p class="indent"&gt;‘What do you mean?’ He found himself caught by the cynical tone, the bitterness that he had never seen her expose.&lt;/p&gt;</v>
      </c>
      <c r="D1924">
        <f t="shared" si="248"/>
        <v>1</v>
      </c>
      <c r="E1924" t="str">
        <f t="shared" si="247"/>
        <v>end</v>
      </c>
      <c r="F1924" t="str">
        <f t="shared" si="243"/>
        <v>&lt;p class="indent"&gt;‘What do you mean?’ He found himself caught by the cynical tone, the bitterness that he had never seen her expose.&lt;/p&gt;</v>
      </c>
      <c r="G1924" t="str">
        <f t="shared" si="245"/>
        <v>&lt;p class="indent"&gt;</v>
      </c>
      <c r="H1924">
        <v>1</v>
      </c>
      <c r="I1924">
        <f t="shared" ref="I1924:I1987" si="250">IF(AND(E1923="end",E1924="start"),I1923+1,I1923)</f>
        <v>10</v>
      </c>
      <c r="J1924">
        <f t="shared" ca="1" si="249"/>
        <v>896</v>
      </c>
      <c r="K1924" t="str">
        <f>IF(OR(E1924="start",AND(E1924="end",E1923="start")),"Y","N")</f>
        <v>N</v>
      </c>
      <c r="L1924" t="str">
        <f t="shared" si="246"/>
        <v>&lt;p class="indent"&gt;‘What do you mean?’ He found himself caught by the cynical tone, the bitterness that he had never seen her expose.&lt;/p&gt;</v>
      </c>
    </row>
    <row r="1925" spans="1:12" x14ac:dyDescent="0.25">
      <c r="A1925">
        <v>1924</v>
      </c>
      <c r="B1925" s="1" t="s">
        <v>1493</v>
      </c>
      <c r="C1925" t="str">
        <f t="shared" si="244"/>
        <v>&lt;p class="indent"&gt;‘Don’t you think, Wellington,’ she asked, ‘that a secretary bound to one by love is so much safer?’&lt;/p&gt;</v>
      </c>
      <c r="D1925">
        <f t="shared" si="248"/>
        <v>1</v>
      </c>
      <c r="E1925" t="str">
        <f t="shared" si="247"/>
        <v>end</v>
      </c>
      <c r="F1925" t="str">
        <f t="shared" si="243"/>
        <v>&lt;p class="indent"&gt;‘Don’t you think, Wellington,’ she asked, ‘that a secretary bound to one by love is so much safer?’&lt;/p&gt;</v>
      </c>
      <c r="G1925" t="str">
        <f t="shared" si="245"/>
        <v>&lt;p class="indent"&gt;</v>
      </c>
      <c r="H1925">
        <v>1</v>
      </c>
      <c r="I1925">
        <f t="shared" si="250"/>
        <v>10</v>
      </c>
      <c r="J1925">
        <f t="shared" ca="1" si="249"/>
        <v>897</v>
      </c>
      <c r="K1925" t="str">
        <f>IF(OR(E1925="start",AND(E1925="end",E1924="start")),"Y","N")</f>
        <v>N</v>
      </c>
      <c r="L1925" t="str">
        <f t="shared" si="246"/>
        <v>&lt;p class="indent"&gt;‘Don’t you think, Wellington,’ she asked, ‘that a secretary bound to one by love is so much safer?’&lt;/p&gt;</v>
      </c>
    </row>
    <row r="1926" spans="1:12" x14ac:dyDescent="0.25">
      <c r="A1926">
        <v>1925</v>
      </c>
      <c r="B1926" s="1" t="s">
        <v>1494</v>
      </c>
      <c r="C1926" t="str">
        <f t="shared" si="244"/>
        <v>&lt;p class="indent"&gt;‘That is not a worthy thought, Jessica.’&lt;/p&gt;</v>
      </c>
      <c r="D1926">
        <f t="shared" si="248"/>
        <v>1</v>
      </c>
      <c r="E1926" t="str">
        <f t="shared" si="247"/>
        <v>end</v>
      </c>
      <c r="F1926" t="str">
        <f t="shared" si="243"/>
        <v>&lt;p class="indent"&gt;‘That is not a worthy thought, Jessica.’&lt;/p&gt;</v>
      </c>
      <c r="G1926" t="str">
        <f t="shared" si="245"/>
        <v>&lt;p class="indent"&gt;</v>
      </c>
      <c r="H1926">
        <v>1</v>
      </c>
      <c r="I1926">
        <f t="shared" si="250"/>
        <v>10</v>
      </c>
      <c r="J1926">
        <f t="shared" ca="1" si="249"/>
        <v>898</v>
      </c>
      <c r="K1926" t="str">
        <f>IF(OR(E1926="start",AND(E1926="end",E1925="start")),"Y","N")</f>
        <v>N</v>
      </c>
      <c r="L1926" t="str">
        <f t="shared" si="246"/>
        <v>&lt;p class="indent"&gt;‘That is not a worthy thought, Jessica.’&lt;/p&gt;</v>
      </c>
    </row>
    <row r="1927" spans="1:12" x14ac:dyDescent="0.25">
      <c r="A1927">
        <v>1926</v>
      </c>
      <c r="B1927" s="1" t="s">
        <v>1495</v>
      </c>
      <c r="C1927" t="str">
        <f t="shared" si="244"/>
        <v>&lt;p class="indent"&gt;The rebuke came naturally to his lips. There was no doubt how the Duke felt about his concubine. One had only to watch him</v>
      </c>
      <c r="D1927">
        <f t="shared" si="248"/>
        <v>1</v>
      </c>
      <c r="E1927" t="str">
        <f t="shared" si="247"/>
        <v>end</v>
      </c>
      <c r="F1927" t="str">
        <f t="shared" si="243"/>
        <v>&lt;p class="indent"&gt;The rebuke came naturally to his lips. There was no doubt how the Duke felt about his concubine. One had only to watch him</v>
      </c>
      <c r="G1927" t="str">
        <f t="shared" si="245"/>
        <v>&lt;p class="indent"&gt;</v>
      </c>
      <c r="H1927">
        <v>1</v>
      </c>
      <c r="I1927">
        <f t="shared" si="250"/>
        <v>10</v>
      </c>
      <c r="J1927">
        <f t="shared" ca="1" si="249"/>
        <v>899</v>
      </c>
      <c r="K1927" t="str">
        <f>IF(OR(E1927="start",AND(E1927="end",E1926="start")),"Y","N")</f>
        <v>N</v>
      </c>
      <c r="L1927" t="str">
        <f t="shared" si="246"/>
        <v/>
      </c>
    </row>
    <row r="1928" spans="1:12" x14ac:dyDescent="0.25">
      <c r="A1928">
        <v>1927</v>
      </c>
      <c r="B1928" s="1" t="s">
        <v>1496</v>
      </c>
      <c r="C1928" t="str">
        <f t="shared" si="244"/>
        <v>&lt;p class="indent"&gt;The rebuke came naturally to his lips. There was no doubt how the Duke felt about his concubine. One had only to watch him as he followed her with his eyes.</v>
      </c>
      <c r="D1928">
        <f t="shared" si="248"/>
        <v>2</v>
      </c>
      <c r="E1928" t="str">
        <f t="shared" si="247"/>
        <v>end</v>
      </c>
      <c r="F1928" t="str">
        <f t="shared" si="243"/>
        <v>&lt;p class="indent"&gt;The rebuke came naturally to his lips. There was no doubt how the Duke felt about his concubine. One had only to watch him as he followed her with his eyes.</v>
      </c>
      <c r="G1928" t="str">
        <f t="shared" si="245"/>
        <v>&lt;p class="indent"&gt;</v>
      </c>
      <c r="H1928">
        <v>1</v>
      </c>
      <c r="I1928">
        <f t="shared" si="250"/>
        <v>10</v>
      </c>
      <c r="J1928">
        <f t="shared" ca="1" si="249"/>
        <v>899</v>
      </c>
      <c r="K1928" t="str">
        <f>IF(OR(E1928="start",AND(E1928="end",E1927="start")),"Y","N")</f>
        <v>N</v>
      </c>
      <c r="L1928" t="str">
        <f t="shared" si="246"/>
        <v/>
      </c>
    </row>
    <row r="1929" spans="1:12" x14ac:dyDescent="0.25">
      <c r="A1929">
        <v>1928</v>
      </c>
      <c r="B1929" s="1" t="s">
        <v>9</v>
      </c>
      <c r="C1929" t="str">
        <f t="shared" si="244"/>
        <v>&lt;p class="indent"&gt;The rebuke came naturally to his lips. There was no doubt how the Duke felt about his concubine. One had only to watch him as he followed her with his eyes. &lt;/p&gt;</v>
      </c>
      <c r="D1929">
        <f t="shared" si="248"/>
        <v>3</v>
      </c>
      <c r="E1929" t="str">
        <f t="shared" si="247"/>
        <v>end</v>
      </c>
      <c r="F1929" t="str">
        <f t="shared" si="243"/>
        <v>&lt;p class="indent"&gt;The rebuke came naturally to his lips. There was no doubt how the Duke felt about his concubine. One had only to watch him as he followed her with his eyes. &lt;/p&gt;</v>
      </c>
      <c r="G1929" t="str">
        <f t="shared" si="245"/>
        <v>&lt;p class="indent"&gt;</v>
      </c>
      <c r="H1929">
        <v>1</v>
      </c>
      <c r="I1929">
        <f t="shared" si="250"/>
        <v>10</v>
      </c>
      <c r="J1929">
        <f t="shared" ca="1" si="249"/>
        <v>899</v>
      </c>
      <c r="K1929" t="str">
        <f>IF(OR(E1929="start",AND(E1929="end",E1928="start")),"Y","N")</f>
        <v>N</v>
      </c>
      <c r="L1929" t="str">
        <f t="shared" si="246"/>
        <v>&lt;p class="indent"&gt;The rebuke came naturally to his lips. There was no doubt how the Duke felt about his concubine. One had only to watch him as he followed her with his eyes. &lt;/p&gt;</v>
      </c>
    </row>
    <row r="1930" spans="1:12" x14ac:dyDescent="0.25">
      <c r="A1930">
        <v>1929</v>
      </c>
      <c r="B1930" s="1" t="s">
        <v>1497</v>
      </c>
      <c r="C1930" t="str">
        <f t="shared" si="244"/>
        <v>&lt;p class="indent"&gt;She sighed. You’re right. It’s not worthy.’&lt;/p&gt;</v>
      </c>
      <c r="D1930">
        <f t="shared" si="248"/>
        <v>1</v>
      </c>
      <c r="E1930" t="str">
        <f t="shared" si="247"/>
        <v>end</v>
      </c>
      <c r="F1930" t="str">
        <f t="shared" si="243"/>
        <v>&lt;p class="indent"&gt;She sighed. You’re right. It’s not worthy.’&lt;/p&gt;</v>
      </c>
      <c r="G1930" t="str">
        <f t="shared" si="245"/>
        <v>&lt;p class="indent"&gt;</v>
      </c>
      <c r="H1930">
        <v>1</v>
      </c>
      <c r="I1930">
        <f t="shared" si="250"/>
        <v>10</v>
      </c>
      <c r="J1930">
        <f t="shared" ca="1" si="249"/>
        <v>900</v>
      </c>
      <c r="K1930" t="str">
        <f>IF(OR(E1930="start",AND(E1930="end",E1929="start")),"Y","N")</f>
        <v>N</v>
      </c>
      <c r="L1930" t="str">
        <f t="shared" si="246"/>
        <v>&lt;p class="indent"&gt;She sighed. You’re right. It’s not worthy.’&lt;/p&gt;</v>
      </c>
    </row>
    <row r="1931" spans="1:12" x14ac:dyDescent="0.25">
      <c r="A1931">
        <v>1930</v>
      </c>
      <c r="B1931" s="1" t="s">
        <v>1498</v>
      </c>
      <c r="C1931" t="str">
        <f t="shared" si="244"/>
        <v>&lt;p class="indent"&gt;Again, she hugged herself, pressing the sheathed crysknife against her flesh and thinking of the unfinished business it represented.&lt;/p&gt;</v>
      </c>
      <c r="D1931">
        <f t="shared" si="248"/>
        <v>1</v>
      </c>
      <c r="E1931" t="str">
        <f t="shared" si="247"/>
        <v>end</v>
      </c>
      <c r="F1931" t="str">
        <f t="shared" ref="F1931:F1994" si="251">IF(AND(E1931="start",D1931&gt;=D1930),F1930&amp;" "&amp;B1931,C1931)</f>
        <v>&lt;p class="indent"&gt;Again, she hugged herself, pressing the sheathed crysknife against her flesh and thinking of the unfinished business it represented.&lt;/p&gt;</v>
      </c>
      <c r="G1931" t="str">
        <f t="shared" si="245"/>
        <v>&lt;p class="indent"&gt;</v>
      </c>
      <c r="H1931">
        <v>1</v>
      </c>
      <c r="I1931">
        <f t="shared" si="250"/>
        <v>10</v>
      </c>
      <c r="J1931">
        <f t="shared" ca="1" si="249"/>
        <v>901</v>
      </c>
      <c r="K1931" t="str">
        <f>IF(OR(E1931="start",AND(E1931="end",E1930="start")),"Y","N")</f>
        <v>N</v>
      </c>
      <c r="L1931" t="str">
        <f t="shared" si="246"/>
        <v>&lt;p class="indent"&gt;Again, she hugged herself, pressing the sheathed crysknife against her flesh and thinking of the unfinished business it represented.&lt;/p&gt;</v>
      </c>
    </row>
    <row r="1932" spans="1:12" x14ac:dyDescent="0.25">
      <c r="A1932">
        <v>1931</v>
      </c>
      <c r="B1932" s="1" t="s">
        <v>1499</v>
      </c>
      <c r="C1932" t="str">
        <f t="shared" si="244"/>
        <v>&lt;p class="indent"&gt;‘There’ll be much bloodshed soon,’ she said. ‘The Harkonnens won’t rest until they’re dead or my Duke destroyed. The Baron</v>
      </c>
      <c r="D1932">
        <f t="shared" si="248"/>
        <v>1</v>
      </c>
      <c r="E1932" t="str">
        <f t="shared" si="247"/>
        <v>end</v>
      </c>
      <c r="F1932" t="str">
        <f t="shared" si="251"/>
        <v>&lt;p class="indent"&gt;‘There’ll be much bloodshed soon,’ she said. ‘The Harkonnens won’t rest until they’re dead or my Duke destroyed. The Baron</v>
      </c>
      <c r="G1932" t="str">
        <f t="shared" si="245"/>
        <v>&lt;p class="indent"&gt;</v>
      </c>
      <c r="H1932">
        <v>1</v>
      </c>
      <c r="I1932">
        <f t="shared" si="250"/>
        <v>10</v>
      </c>
      <c r="J1932">
        <f t="shared" ca="1" si="249"/>
        <v>902</v>
      </c>
      <c r="K1932" t="str">
        <f>IF(OR(E1932="start",AND(E1932="end",E1931="start")),"Y","N")</f>
        <v>N</v>
      </c>
      <c r="L1932" t="str">
        <f t="shared" si="246"/>
        <v/>
      </c>
    </row>
    <row r="1933" spans="1:12" x14ac:dyDescent="0.25">
      <c r="A1933">
        <v>1932</v>
      </c>
      <c r="B1933" s="1" t="s">
        <v>1500</v>
      </c>
      <c r="C1933" t="str">
        <f t="shared" si="244"/>
        <v>&lt;p class="indent"&gt;‘There’ll be much bloodshed soon,’ she said. ‘The Harkonnens won’t rest until they’re dead or my Duke destroyed. The Baron cannot forget that Leto is a cousin of the royal blood – no matter what the distance – while the Harkonnen titles came out</v>
      </c>
      <c r="D1933">
        <f t="shared" si="248"/>
        <v>2</v>
      </c>
      <c r="E1933" t="str">
        <f t="shared" si="247"/>
        <v>end</v>
      </c>
      <c r="F1933" t="str">
        <f t="shared" si="251"/>
        <v>&lt;p class="indent"&gt;‘There’ll be much bloodshed soon,’ she said. ‘The Harkonnens won’t rest until they’re dead or my Duke destroyed. The Baron cannot forget that Leto is a cousin of the royal blood – no matter what the distance – while the Harkonnen titles came out</v>
      </c>
      <c r="G1933" t="str">
        <f t="shared" si="245"/>
        <v>&lt;p class="indent"&gt;</v>
      </c>
      <c r="H1933">
        <v>1</v>
      </c>
      <c r="I1933">
        <f t="shared" si="250"/>
        <v>10</v>
      </c>
      <c r="J1933">
        <f t="shared" ca="1" si="249"/>
        <v>902</v>
      </c>
      <c r="K1933" t="str">
        <f>IF(OR(E1933="start",AND(E1933="end",E1932="start")),"Y","N")</f>
        <v>N</v>
      </c>
      <c r="L1933" t="str">
        <f t="shared" si="246"/>
        <v/>
      </c>
    </row>
    <row r="1934" spans="1:12" x14ac:dyDescent="0.25">
      <c r="A1934">
        <v>1933</v>
      </c>
      <c r="B1934" s="1" t="s">
        <v>1501</v>
      </c>
      <c r="C1934" t="str">
        <f t="shared" si="244"/>
        <v>&lt;p class="indent"&gt;‘There’ll be much bloodshed soon,’ she said. ‘The Harkonnens won’t rest until they’re dead or my Duke destroyed. The Baron cannot forget that Leto is a cousin of the royal blood – no matter what the distance – while the Harkonnen titles came out of the CHOAM pocketbook. But the poison in him, deep in his &lt;a id="page70"/&gt;mind, is the knowledge that an Atreides had a Harkonnen banished for cowardice after the Battle of Corrín.’</v>
      </c>
      <c r="D1934">
        <f t="shared" si="248"/>
        <v>3</v>
      </c>
      <c r="E1934" t="str">
        <f t="shared" si="247"/>
        <v>end</v>
      </c>
      <c r="F1934" t="str">
        <f t="shared" si="251"/>
        <v>&lt;p class="indent"&gt;‘There’ll be much bloodshed soon,’ she said. ‘The Harkonnens won’t rest until they’re dead or my Duke destroyed. The Baron cannot forget that Leto is a cousin of the royal blood – no matter what the distance – while the Harkonnen titles came out of the CHOAM pocketbook. But the poison in him, deep in his &lt;a id="page70"/&gt;mind, is the knowledge that an Atreides had a Harkonnen banished for cowardice after the Battle of Corrín.’</v>
      </c>
      <c r="G1934" t="str">
        <f t="shared" si="245"/>
        <v>&lt;p class="indent"&gt;</v>
      </c>
      <c r="H1934">
        <v>1</v>
      </c>
      <c r="I1934">
        <f t="shared" si="250"/>
        <v>10</v>
      </c>
      <c r="J1934">
        <f t="shared" ca="1" si="249"/>
        <v>902</v>
      </c>
      <c r="K1934" t="str">
        <f>IF(OR(E1934="start",AND(E1934="end",E1933="start")),"Y","N")</f>
        <v>N</v>
      </c>
      <c r="L1934" t="str">
        <f t="shared" si="246"/>
        <v/>
      </c>
    </row>
    <row r="1935" spans="1:12" x14ac:dyDescent="0.25">
      <c r="A1935">
        <v>1934</v>
      </c>
      <c r="B1935" s="1" t="s">
        <v>9</v>
      </c>
      <c r="C1935" t="str">
        <f t="shared" si="244"/>
        <v>&lt;p class="indent"&gt;‘There’ll be much bloodshed soon,’ she said. ‘The Harkonnens won’t rest until they’re dead or my Duke destroyed. The Baron cannot forget that Leto is a cousin of the royal blood – no matter what the distance – while the Harkonnen titles came out of the CHOAM pocketbook. But the poison in him, deep in his &lt;a id="page70"/&gt;mind, is the knowledge that an Atreides had a Harkonnen banished for cowardice after the Battle of Corrín.’ &lt;/p&gt;</v>
      </c>
      <c r="D1935">
        <f t="shared" si="248"/>
        <v>4</v>
      </c>
      <c r="E1935" t="str">
        <f t="shared" si="247"/>
        <v>end</v>
      </c>
      <c r="F1935" t="str">
        <f t="shared" si="251"/>
        <v>&lt;p class="indent"&gt;‘There’ll be much bloodshed soon,’ she said. ‘The Harkonnens won’t rest until they’re dead or my Duke destroyed. The Baron cannot forget that Leto is a cousin of the royal blood – no matter what the distance – while the Harkonnen titles came out of the CHOAM pocketbook. But the poison in him, deep in his &lt;a id="page70"/&gt;mind, is the knowledge that an Atreides had a Harkonnen banished for cowardice after the Battle of Corrín.’ &lt;/p&gt;</v>
      </c>
      <c r="G1935" t="str">
        <f t="shared" si="245"/>
        <v>&lt;p class="indent"&gt;</v>
      </c>
      <c r="H1935">
        <v>1</v>
      </c>
      <c r="I1935">
        <f t="shared" si="250"/>
        <v>10</v>
      </c>
      <c r="J1935">
        <f t="shared" ca="1" si="249"/>
        <v>902</v>
      </c>
      <c r="K1935" t="str">
        <f>IF(OR(E1935="start",AND(E1935="end",E1934="start")),"Y","N")</f>
        <v>N</v>
      </c>
      <c r="L1935" t="str">
        <f t="shared" si="246"/>
        <v>&lt;p class="indent"&gt;‘There’ll be much bloodshed soon,’ she said. ‘The Harkonnens won’t rest until they’re dead or my Duke destroyed. The Baron cannot forget that Leto is a cousin of the royal blood – no matter what the distance – while the Harkonnen titles came out of the CHOAM pocketbook. But the poison in him, deep in his &lt;a id="page70"/&gt;mind, is the knowledge that an Atreides had a Harkonnen banished for cowardice after the Battle of Corrín.’ &lt;/p&gt;</v>
      </c>
    </row>
    <row r="1936" spans="1:12" x14ac:dyDescent="0.25">
      <c r="A1936">
        <v>1935</v>
      </c>
      <c r="B1936" s="1" t="s">
        <v>1502</v>
      </c>
      <c r="C1936" t="str">
        <f t="shared" si="244"/>
        <v>&lt;p class="indent"&gt;‘The old feud,’ Yueh muttered. And for a moment he felt an acid touch of hate. The old feud had trapped him in its web, killed</v>
      </c>
      <c r="D1936">
        <f t="shared" si="248"/>
        <v>1</v>
      </c>
      <c r="E1936" t="str">
        <f t="shared" si="247"/>
        <v>end</v>
      </c>
      <c r="F1936" t="str">
        <f t="shared" si="251"/>
        <v>&lt;p class="indent"&gt;‘The old feud,’ Yueh muttered. And for a moment he felt an acid touch of hate. The old feud had trapped him in its web, killed</v>
      </c>
      <c r="G1936" t="str">
        <f t="shared" si="245"/>
        <v>&lt;p class="indent"&gt;</v>
      </c>
      <c r="H1936">
        <v>1</v>
      </c>
      <c r="I1936">
        <f t="shared" si="250"/>
        <v>10</v>
      </c>
      <c r="J1936">
        <f t="shared" ca="1" si="249"/>
        <v>903</v>
      </c>
      <c r="K1936" t="str">
        <f>IF(OR(E1936="start",AND(E1936="end",E1935="start")),"Y","N")</f>
        <v>N</v>
      </c>
      <c r="L1936" t="str">
        <f t="shared" si="246"/>
        <v/>
      </c>
    </row>
    <row r="1937" spans="1:12" x14ac:dyDescent="0.25">
      <c r="A1937">
        <v>1936</v>
      </c>
      <c r="B1937" s="1" t="s">
        <v>1503</v>
      </c>
      <c r="C1937" t="str">
        <f t="shared" si="244"/>
        <v>&lt;p class="indent"&gt;‘The old feud,’ Yueh muttered. And for a moment he felt an acid touch of hate. The old feud had trapped him in its web, killed his Wanna or – worse – left her for Harkonnen tortures until her husband did their bidding. The old feud had trapped him and</v>
      </c>
      <c r="D1937">
        <f t="shared" si="248"/>
        <v>2</v>
      </c>
      <c r="E1937" t="str">
        <f t="shared" si="247"/>
        <v>end</v>
      </c>
      <c r="F1937" t="str">
        <f t="shared" si="251"/>
        <v>&lt;p class="indent"&gt;‘The old feud,’ Yueh muttered. And for a moment he felt an acid touch of hate. The old feud had trapped him in its web, killed his Wanna or – worse – left her for Harkonnen tortures until her husband did their bidding. The old feud had trapped him and</v>
      </c>
      <c r="G1937" t="str">
        <f t="shared" si="245"/>
        <v>&lt;p class="indent"&gt;</v>
      </c>
      <c r="H1937">
        <v>1</v>
      </c>
      <c r="I1937">
        <f t="shared" si="250"/>
        <v>10</v>
      </c>
      <c r="J1937">
        <f t="shared" ca="1" si="249"/>
        <v>903</v>
      </c>
      <c r="K1937" t="str">
        <f>IF(OR(E1937="start",AND(E1937="end",E1936="start")),"Y","N")</f>
        <v>N</v>
      </c>
      <c r="L1937" t="str">
        <f t="shared" si="246"/>
        <v/>
      </c>
    </row>
    <row r="1938" spans="1:12" x14ac:dyDescent="0.25">
      <c r="A1938">
        <v>1937</v>
      </c>
      <c r="B1938" s="1" t="s">
        <v>1504</v>
      </c>
      <c r="C1938" t="str">
        <f t="shared" si="244"/>
        <v>&lt;p class="indent"&gt;‘The old feud,’ Yueh muttered. And for a moment he felt an acid touch of hate. The old feud had trapped him in its web, killed his Wanna or – worse – left her for Harkonnen tortures until her husband did their bidding. The old feud had trapped him and these people were part of that poisonous thing. The irony was that such deadliness should come to flower here on Arrakis,</v>
      </c>
      <c r="D1938">
        <f t="shared" si="248"/>
        <v>3</v>
      </c>
      <c r="E1938" t="str">
        <f t="shared" si="247"/>
        <v>end</v>
      </c>
      <c r="F1938" t="str">
        <f t="shared" si="251"/>
        <v>&lt;p class="indent"&gt;‘The old feud,’ Yueh muttered. And for a moment he felt an acid touch of hate. The old feud had trapped him in its web, killed his Wanna or – worse – left her for Harkonnen tortures until her husband did their bidding. The old feud had trapped him and these people were part of that poisonous thing. The irony was that such deadliness should come to flower here on Arrakis,</v>
      </c>
      <c r="G1938" t="str">
        <f t="shared" si="245"/>
        <v>&lt;p class="indent"&gt;</v>
      </c>
      <c r="H1938">
        <v>1</v>
      </c>
      <c r="I1938">
        <f t="shared" si="250"/>
        <v>10</v>
      </c>
      <c r="J1938">
        <f t="shared" ca="1" si="249"/>
        <v>903</v>
      </c>
      <c r="K1938" t="str">
        <f>IF(OR(E1938="start",AND(E1938="end",E1937="start")),"Y","N")</f>
        <v>N</v>
      </c>
      <c r="L1938" t="str">
        <f t="shared" si="246"/>
        <v/>
      </c>
    </row>
    <row r="1939" spans="1:12" x14ac:dyDescent="0.25">
      <c r="A1939">
        <v>1938</v>
      </c>
      <c r="B1939" s="1" t="s">
        <v>1505</v>
      </c>
      <c r="C1939" t="str">
        <f t="shared" si="244"/>
        <v>&lt;p class="indent"&gt;‘The old feud,’ Yueh muttered. And for a moment he felt an acid touch of hate. The old feud had trapped him in its web, killed his Wanna or – worse – left her for Harkonnen tortures until her husband did their bidding. The old feud had trapped him and these people were part of that poisonous thing. The irony was that such deadliness should come to flower here on Arrakis, the one source in the universe of melange, the prolonger of life, the giver of health.</v>
      </c>
      <c r="D1939">
        <f t="shared" si="248"/>
        <v>4</v>
      </c>
      <c r="E1939" t="str">
        <f t="shared" si="247"/>
        <v>end</v>
      </c>
      <c r="F1939" t="str">
        <f t="shared" si="251"/>
        <v>&lt;p class="indent"&gt;‘The old feud,’ Yueh muttered. And for a moment he felt an acid touch of hate. The old feud had trapped him in its web, killed his Wanna or – worse – left her for Harkonnen tortures until her husband did their bidding. The old feud had trapped him and these people were part of that poisonous thing. The irony was that such deadliness should come to flower here on Arrakis, the one source in the universe of melange, the prolonger of life, the giver of health.</v>
      </c>
      <c r="G1939" t="str">
        <f t="shared" si="245"/>
        <v>&lt;p class="indent"&gt;</v>
      </c>
      <c r="H1939">
        <v>1</v>
      </c>
      <c r="I1939">
        <f t="shared" si="250"/>
        <v>10</v>
      </c>
      <c r="J1939">
        <f t="shared" ca="1" si="249"/>
        <v>903</v>
      </c>
      <c r="K1939" t="str">
        <f>IF(OR(E1939="start",AND(E1939="end",E1938="start")),"Y","N")</f>
        <v>N</v>
      </c>
      <c r="L1939" t="str">
        <f t="shared" si="246"/>
        <v/>
      </c>
    </row>
    <row r="1940" spans="1:12" x14ac:dyDescent="0.25">
      <c r="A1940">
        <v>1939</v>
      </c>
      <c r="B1940" s="1" t="s">
        <v>9</v>
      </c>
      <c r="C1940" t="str">
        <f t="shared" si="244"/>
        <v>&lt;p class="indent"&gt;‘The old feud,’ Yueh muttered. And for a moment he felt an acid touch of hate. The old feud had trapped him in its web, killed his Wanna or – worse – left her for Harkonnen tortures until her husband did their bidding. The old feud had trapped him and these people were part of that poisonous thing. The irony was that such deadliness should come to flower here on Arrakis, the one source in the universe of melange, the prolonger of life, the giver of health. &lt;/p&gt;</v>
      </c>
      <c r="D1940">
        <f t="shared" si="248"/>
        <v>5</v>
      </c>
      <c r="E1940" t="str">
        <f t="shared" si="247"/>
        <v>end</v>
      </c>
      <c r="F1940" t="str">
        <f t="shared" si="251"/>
        <v>&lt;p class="indent"&gt;‘The old feud,’ Yueh muttered. And for a moment he felt an acid touch of hate. The old feud had trapped him in its web, killed his Wanna or – worse – left her for Harkonnen tortures until her husband did their bidding. The old feud had trapped him and these people were part of that poisonous thing. The irony was that such deadliness should come to flower here on Arrakis, the one source in the universe of melange, the prolonger of life, the giver of health. &lt;/p&gt;</v>
      </c>
      <c r="G1940" t="str">
        <f t="shared" si="245"/>
        <v>&lt;p class="indent"&gt;</v>
      </c>
      <c r="H1940">
        <v>1</v>
      </c>
      <c r="I1940">
        <f t="shared" si="250"/>
        <v>10</v>
      </c>
      <c r="J1940">
        <f t="shared" ca="1" si="249"/>
        <v>903</v>
      </c>
      <c r="K1940" t="str">
        <f>IF(OR(E1940="start",AND(E1940="end",E1939="start")),"Y","N")</f>
        <v>N</v>
      </c>
      <c r="L1940" t="str">
        <f t="shared" si="246"/>
        <v>&lt;p class="indent"&gt;‘The old feud,’ Yueh muttered. And for a moment he felt an acid touch of hate. The old feud had trapped him in its web, killed his Wanna or – worse – left her for Harkonnen tortures until her husband did their bidding. The old feud had trapped him and these people were part of that poisonous thing. The irony was that such deadliness should come to flower here on Arrakis, the one source in the universe of melange, the prolonger of life, the giver of health. &lt;/p&gt;</v>
      </c>
    </row>
    <row r="1941" spans="1:12" x14ac:dyDescent="0.25">
      <c r="A1941">
        <v>1940</v>
      </c>
      <c r="B1941" s="1" t="s">
        <v>1506</v>
      </c>
      <c r="C1941" t="str">
        <f t="shared" si="244"/>
        <v>&lt;p class="indent"&gt;‘What are you thinking?’ she asked.&lt;/p&gt;</v>
      </c>
      <c r="D1941">
        <f t="shared" si="248"/>
        <v>1</v>
      </c>
      <c r="E1941" t="str">
        <f t="shared" si="247"/>
        <v>end</v>
      </c>
      <c r="F1941" t="str">
        <f t="shared" si="251"/>
        <v>&lt;p class="indent"&gt;‘What are you thinking?’ she asked.&lt;/p&gt;</v>
      </c>
      <c r="G1941" t="str">
        <f t="shared" si="245"/>
        <v>&lt;p class="indent"&gt;</v>
      </c>
      <c r="H1941">
        <v>1</v>
      </c>
      <c r="I1941">
        <f t="shared" si="250"/>
        <v>10</v>
      </c>
      <c r="J1941">
        <f t="shared" ca="1" si="249"/>
        <v>904</v>
      </c>
      <c r="K1941" t="str">
        <f>IF(OR(E1941="start",AND(E1941="end",E1940="start")),"Y","N")</f>
        <v>N</v>
      </c>
      <c r="L1941" t="str">
        <f t="shared" si="246"/>
        <v>&lt;p class="indent"&gt;‘What are you thinking?’ she asked.&lt;/p&gt;</v>
      </c>
    </row>
    <row r="1942" spans="1:12" x14ac:dyDescent="0.25">
      <c r="A1942">
        <v>1941</v>
      </c>
      <c r="B1942" s="1" t="s">
        <v>1507</v>
      </c>
      <c r="C1942" t="str">
        <f t="shared" si="244"/>
        <v>&lt;p class="indent"&gt;‘I am thinking that the spice brings six hundred and twenty thousand Solaris the decagram on the open market right now. That</v>
      </c>
      <c r="D1942">
        <f t="shared" si="248"/>
        <v>1</v>
      </c>
      <c r="E1942" t="str">
        <f t="shared" si="247"/>
        <v>end</v>
      </c>
      <c r="F1942" t="str">
        <f t="shared" si="251"/>
        <v>&lt;p class="indent"&gt;‘I am thinking that the spice brings six hundred and twenty thousand Solaris the decagram on the open market right now. That</v>
      </c>
      <c r="G1942" t="str">
        <f t="shared" si="245"/>
        <v>&lt;p class="indent"&gt;</v>
      </c>
      <c r="H1942">
        <v>1</v>
      </c>
      <c r="I1942">
        <f t="shared" si="250"/>
        <v>10</v>
      </c>
      <c r="J1942">
        <f t="shared" ca="1" si="249"/>
        <v>905</v>
      </c>
      <c r="K1942" t="str">
        <f>IF(OR(E1942="start",AND(E1942="end",E1941="start")),"Y","N")</f>
        <v>N</v>
      </c>
      <c r="L1942" t="str">
        <f t="shared" si="246"/>
        <v/>
      </c>
    </row>
    <row r="1943" spans="1:12" x14ac:dyDescent="0.25">
      <c r="A1943">
        <v>1942</v>
      </c>
      <c r="B1943" s="1" t="s">
        <v>1508</v>
      </c>
      <c r="C1943" t="str">
        <f t="shared" si="244"/>
        <v>&lt;p class="indent"&gt;‘I am thinking that the spice brings six hundred and twenty thousand Solaris the decagram on the open market right now. That is wealth to buy many things.’</v>
      </c>
      <c r="D1943">
        <f t="shared" si="248"/>
        <v>2</v>
      </c>
      <c r="E1943" t="str">
        <f t="shared" si="247"/>
        <v>end</v>
      </c>
      <c r="F1943" t="str">
        <f t="shared" si="251"/>
        <v>&lt;p class="indent"&gt;‘I am thinking that the spice brings six hundred and twenty thousand Solaris the decagram on the open market right now. That is wealth to buy many things.’</v>
      </c>
      <c r="G1943" t="str">
        <f t="shared" si="245"/>
        <v>&lt;p class="indent"&gt;</v>
      </c>
      <c r="H1943">
        <v>1</v>
      </c>
      <c r="I1943">
        <f t="shared" si="250"/>
        <v>10</v>
      </c>
      <c r="J1943">
        <f t="shared" ca="1" si="249"/>
        <v>905</v>
      </c>
      <c r="K1943" t="str">
        <f>IF(OR(E1943="start",AND(E1943="end",E1942="start")),"Y","N")</f>
        <v>N</v>
      </c>
      <c r="L1943" t="str">
        <f t="shared" si="246"/>
        <v/>
      </c>
    </row>
    <row r="1944" spans="1:12" x14ac:dyDescent="0.25">
      <c r="A1944">
        <v>1943</v>
      </c>
      <c r="B1944" s="1" t="s">
        <v>9</v>
      </c>
      <c r="C1944" t="str">
        <f t="shared" si="244"/>
        <v>&lt;p class="indent"&gt;‘I am thinking that the spice brings six hundred and twenty thousand Solaris the decagram on the open market right now. That is wealth to buy many things.’ &lt;/p&gt;</v>
      </c>
      <c r="D1944">
        <f t="shared" si="248"/>
        <v>3</v>
      </c>
      <c r="E1944" t="str">
        <f t="shared" si="247"/>
        <v>end</v>
      </c>
      <c r="F1944" t="str">
        <f t="shared" si="251"/>
        <v>&lt;p class="indent"&gt;‘I am thinking that the spice brings six hundred and twenty thousand Solaris the decagram on the open market right now. That is wealth to buy many things.’ &lt;/p&gt;</v>
      </c>
      <c r="G1944" t="str">
        <f t="shared" si="245"/>
        <v>&lt;p class="indent"&gt;</v>
      </c>
      <c r="H1944">
        <v>1</v>
      </c>
      <c r="I1944">
        <f t="shared" si="250"/>
        <v>10</v>
      </c>
      <c r="J1944">
        <f t="shared" ca="1" si="249"/>
        <v>905</v>
      </c>
      <c r="K1944" t="str">
        <f>IF(OR(E1944="start",AND(E1944="end",E1943="start")),"Y","N")</f>
        <v>N</v>
      </c>
      <c r="L1944" t="str">
        <f t="shared" si="246"/>
        <v>&lt;p class="indent"&gt;‘I am thinking that the spice brings six hundred and twenty thousand Solaris the decagram on the open market right now. That is wealth to buy many things.’ &lt;/p&gt;</v>
      </c>
    </row>
    <row r="1945" spans="1:12" x14ac:dyDescent="0.25">
      <c r="A1945">
        <v>1944</v>
      </c>
      <c r="B1945" s="1" t="s">
        <v>1509</v>
      </c>
      <c r="C1945" t="str">
        <f t="shared" si="244"/>
        <v>&lt;p class="indent"&gt;‘Does greed touch even you, Wellington?’&lt;/p&gt;</v>
      </c>
      <c r="D1945">
        <f t="shared" si="248"/>
        <v>1</v>
      </c>
      <c r="E1945" t="str">
        <f t="shared" si="247"/>
        <v>end</v>
      </c>
      <c r="F1945" t="str">
        <f t="shared" si="251"/>
        <v>&lt;p class="indent"&gt;‘Does greed touch even you, Wellington?’&lt;/p&gt;</v>
      </c>
      <c r="G1945" t="str">
        <f t="shared" si="245"/>
        <v>&lt;p class="indent"&gt;</v>
      </c>
      <c r="H1945">
        <v>1</v>
      </c>
      <c r="I1945">
        <f t="shared" si="250"/>
        <v>10</v>
      </c>
      <c r="J1945">
        <f t="shared" ca="1" si="249"/>
        <v>906</v>
      </c>
      <c r="K1945" t="str">
        <f>IF(OR(E1945="start",AND(E1945="end",E1944="start")),"Y","N")</f>
        <v>N</v>
      </c>
      <c r="L1945" t="str">
        <f t="shared" si="246"/>
        <v>&lt;p class="indent"&gt;‘Does greed touch even you, Wellington?’&lt;/p&gt;</v>
      </c>
    </row>
    <row r="1946" spans="1:12" x14ac:dyDescent="0.25">
      <c r="A1946">
        <v>1945</v>
      </c>
      <c r="B1946" s="1" t="s">
        <v>1510</v>
      </c>
      <c r="C1946" t="str">
        <f t="shared" si="244"/>
        <v>&lt;p class="indent"&gt;‘Not greed.’&lt;/p&gt;</v>
      </c>
      <c r="D1946">
        <f t="shared" si="248"/>
        <v>1</v>
      </c>
      <c r="E1946" t="str">
        <f t="shared" si="247"/>
        <v>end</v>
      </c>
      <c r="F1946" t="str">
        <f t="shared" si="251"/>
        <v>&lt;p class="indent"&gt;‘Not greed.’&lt;/p&gt;</v>
      </c>
      <c r="G1946" t="str">
        <f t="shared" si="245"/>
        <v>&lt;p class="indent"&gt;</v>
      </c>
      <c r="H1946">
        <v>1</v>
      </c>
      <c r="I1946">
        <f t="shared" si="250"/>
        <v>10</v>
      </c>
      <c r="J1946">
        <f t="shared" ca="1" si="249"/>
        <v>907</v>
      </c>
      <c r="K1946" t="str">
        <f>IF(OR(E1946="start",AND(E1946="end",E1945="start")),"Y","N")</f>
        <v>N</v>
      </c>
      <c r="L1946" t="str">
        <f t="shared" si="246"/>
        <v>&lt;p class="indent"&gt;‘Not greed.’&lt;/p&gt;</v>
      </c>
    </row>
    <row r="1947" spans="1:12" x14ac:dyDescent="0.25">
      <c r="A1947">
        <v>1946</v>
      </c>
      <c r="B1947" s="1" t="s">
        <v>1511</v>
      </c>
      <c r="C1947" t="str">
        <f t="shared" si="244"/>
        <v>&lt;p class="indent"&gt;‘What then?’&lt;/p&gt;</v>
      </c>
      <c r="D1947">
        <f t="shared" si="248"/>
        <v>1</v>
      </c>
      <c r="E1947" t="str">
        <f t="shared" si="247"/>
        <v>end</v>
      </c>
      <c r="F1947" t="str">
        <f t="shared" si="251"/>
        <v>&lt;p class="indent"&gt;‘What then?’&lt;/p&gt;</v>
      </c>
      <c r="G1947" t="str">
        <f t="shared" si="245"/>
        <v>&lt;p class="indent"&gt;</v>
      </c>
      <c r="H1947">
        <v>1</v>
      </c>
      <c r="I1947">
        <f t="shared" si="250"/>
        <v>10</v>
      </c>
      <c r="J1947">
        <f t="shared" ca="1" si="249"/>
        <v>908</v>
      </c>
      <c r="K1947" t="str">
        <f>IF(OR(E1947="start",AND(E1947="end",E1946="start")),"Y","N")</f>
        <v>N</v>
      </c>
      <c r="L1947" t="str">
        <f t="shared" si="246"/>
        <v>&lt;p class="indent"&gt;‘What then?’&lt;/p&gt;</v>
      </c>
    </row>
    <row r="1948" spans="1:12" x14ac:dyDescent="0.25">
      <c r="A1948">
        <v>1947</v>
      </c>
      <c r="B1948" s="1" t="s">
        <v>1512</v>
      </c>
      <c r="C1948" t="str">
        <f t="shared" si="244"/>
        <v>&lt;p class="indent"&gt;He shrugged. ‘Futility.’ He glanced at her. ‘Can you remember your first taste of spice?’&lt;/p&gt;</v>
      </c>
      <c r="D1948">
        <f t="shared" si="248"/>
        <v>1</v>
      </c>
      <c r="E1948" t="str">
        <f t="shared" si="247"/>
        <v>end</v>
      </c>
      <c r="F1948" t="str">
        <f t="shared" si="251"/>
        <v>&lt;p class="indent"&gt;He shrugged. ‘Futility.’ He glanced at her. ‘Can you remember your first taste of spice?’&lt;/p&gt;</v>
      </c>
      <c r="G1948" t="str">
        <f t="shared" si="245"/>
        <v>&lt;p class="indent"&gt;</v>
      </c>
      <c r="H1948">
        <v>1</v>
      </c>
      <c r="I1948">
        <f t="shared" si="250"/>
        <v>10</v>
      </c>
      <c r="J1948">
        <f t="shared" ca="1" si="249"/>
        <v>909</v>
      </c>
      <c r="K1948" t="str">
        <f>IF(OR(E1948="start",AND(E1948="end",E1947="start")),"Y","N")</f>
        <v>N</v>
      </c>
      <c r="L1948" t="str">
        <f t="shared" si="246"/>
        <v>&lt;p class="indent"&gt;He shrugged. ‘Futility.’ He glanced at her. ‘Can you remember your first taste of spice?’&lt;/p&gt;</v>
      </c>
    </row>
    <row r="1949" spans="1:12" x14ac:dyDescent="0.25">
      <c r="A1949">
        <v>1948</v>
      </c>
      <c r="B1949" s="1" t="s">
        <v>1513</v>
      </c>
      <c r="C1949" t="str">
        <f t="shared" ref="C1949:C2012" si="252">IF(LEFT(B1949,2)="&lt;p",B1949,C1948&amp;" "&amp;B1949)</f>
        <v>&lt;p class="indent"&gt;‘It tasted like cinnamon.’&lt;/p&gt;</v>
      </c>
      <c r="D1949">
        <f t="shared" si="248"/>
        <v>1</v>
      </c>
      <c r="E1949" t="str">
        <f t="shared" si="247"/>
        <v>end</v>
      </c>
      <c r="F1949" t="str">
        <f t="shared" si="251"/>
        <v>&lt;p class="indent"&gt;‘It tasted like cinnamon.’&lt;/p&gt;</v>
      </c>
      <c r="G1949" t="str">
        <f t="shared" si="245"/>
        <v>&lt;p class="indent"&gt;</v>
      </c>
      <c r="H1949">
        <v>1</v>
      </c>
      <c r="I1949">
        <f t="shared" si="250"/>
        <v>10</v>
      </c>
      <c r="J1949">
        <f t="shared" ca="1" si="249"/>
        <v>910</v>
      </c>
      <c r="K1949" t="str">
        <f>IF(OR(E1949="start",AND(E1949="end",E1948="start")),"Y","N")</f>
        <v>N</v>
      </c>
      <c r="L1949" t="str">
        <f t="shared" si="246"/>
        <v>&lt;p class="indent"&gt;‘It tasted like cinnamon.’&lt;/p&gt;</v>
      </c>
    </row>
    <row r="1950" spans="1:12" x14ac:dyDescent="0.25">
      <c r="A1950">
        <v>1949</v>
      </c>
      <c r="B1950" s="1" t="s">
        <v>1514</v>
      </c>
      <c r="C1950" t="str">
        <f t="shared" si="252"/>
        <v>&lt;p class="indent"&gt;‘But never twice the same,’ he said. ‘It’s like life – it presents a different face each time you take it. Some hold that</v>
      </c>
      <c r="D1950">
        <f t="shared" si="248"/>
        <v>1</v>
      </c>
      <c r="E1950" t="str">
        <f t="shared" si="247"/>
        <v>end</v>
      </c>
      <c r="F1950" t="str">
        <f t="shared" si="251"/>
        <v>&lt;p class="indent"&gt;‘But never twice the same,’ he said. ‘It’s like life – it presents a different face each time you take it. Some hold that</v>
      </c>
      <c r="G1950" t="str">
        <f t="shared" si="245"/>
        <v>&lt;p class="indent"&gt;</v>
      </c>
      <c r="H1950">
        <v>1</v>
      </c>
      <c r="I1950">
        <f t="shared" si="250"/>
        <v>10</v>
      </c>
      <c r="J1950">
        <f t="shared" ca="1" si="249"/>
        <v>911</v>
      </c>
      <c r="K1950" t="str">
        <f>IF(OR(E1950="start",AND(E1950="end",E1949="start")),"Y","N")</f>
        <v>N</v>
      </c>
      <c r="L1950" t="str">
        <f t="shared" si="246"/>
        <v/>
      </c>
    </row>
    <row r="1951" spans="1:12" x14ac:dyDescent="0.25">
      <c r="A1951">
        <v>1950</v>
      </c>
      <c r="B1951" s="1" t="s">
        <v>1515</v>
      </c>
      <c r="C1951" t="str">
        <f t="shared" si="252"/>
        <v>&lt;p class="indent"&gt;‘But never twice the same,’ he said. ‘It’s like life – it presents a different face each time you take it. Some hold that the spice produces a learned-flavor reaction. The body, learning a thing is good for it, interprets the flavor as pleasurable</v>
      </c>
      <c r="D1951">
        <f t="shared" si="248"/>
        <v>2</v>
      </c>
      <c r="E1951" t="str">
        <f t="shared" si="247"/>
        <v>end</v>
      </c>
      <c r="F1951" t="str">
        <f t="shared" si="251"/>
        <v>&lt;p class="indent"&gt;‘But never twice the same,’ he said. ‘It’s like life – it presents a different face each time you take it. Some hold that the spice produces a learned-flavor reaction. The body, learning a thing is good for it, interprets the flavor as pleasurable</v>
      </c>
      <c r="G1951" t="str">
        <f t="shared" si="245"/>
        <v>&lt;p class="indent"&gt;</v>
      </c>
      <c r="H1951">
        <v>1</v>
      </c>
      <c r="I1951">
        <f t="shared" si="250"/>
        <v>10</v>
      </c>
      <c r="J1951">
        <f t="shared" ca="1" si="249"/>
        <v>911</v>
      </c>
      <c r="K1951" t="str">
        <f>IF(OR(E1951="start",AND(E1951="end",E1950="start")),"Y","N")</f>
        <v>N</v>
      </c>
      <c r="L1951" t="str">
        <f t="shared" si="246"/>
        <v/>
      </c>
    </row>
    <row r="1952" spans="1:12" x14ac:dyDescent="0.25">
      <c r="A1952">
        <v>1951</v>
      </c>
      <c r="B1952" s="1" t="s">
        <v>1516</v>
      </c>
      <c r="C1952" t="str">
        <f t="shared" si="252"/>
        <v>&lt;p class="indent"&gt;‘But never twice the same,’ he said. ‘It’s like life – it presents a different face each time you take it. Some hold that the spice produces a learned-flavor reaction. The body, learning a thing is good for it, interprets the flavor as pleasurable – slightly euphoric. And, like life, never to be truly synthesized.’</v>
      </c>
      <c r="D1952">
        <f t="shared" si="248"/>
        <v>3</v>
      </c>
      <c r="E1952" t="str">
        <f t="shared" si="247"/>
        <v>end</v>
      </c>
      <c r="F1952" t="str">
        <f t="shared" si="251"/>
        <v>&lt;p class="indent"&gt;‘But never twice the same,’ he said. ‘It’s like life – it presents a different face each time you take it. Some hold that the spice produces a learned-flavor reaction. The body, learning a thing is good for it, interprets the flavor as pleasurable – slightly euphoric. And, like life, never to be truly synthesized.’</v>
      </c>
      <c r="G1952" t="str">
        <f t="shared" si="245"/>
        <v>&lt;p class="indent"&gt;</v>
      </c>
      <c r="H1952">
        <v>1</v>
      </c>
      <c r="I1952">
        <f t="shared" si="250"/>
        <v>10</v>
      </c>
      <c r="J1952">
        <f t="shared" ca="1" si="249"/>
        <v>911</v>
      </c>
      <c r="K1952" t="str">
        <f>IF(OR(E1952="start",AND(E1952="end",E1951="start")),"Y","N")</f>
        <v>N</v>
      </c>
      <c r="L1952" t="str">
        <f t="shared" si="246"/>
        <v/>
      </c>
    </row>
    <row r="1953" spans="1:12" x14ac:dyDescent="0.25">
      <c r="A1953">
        <v>1952</v>
      </c>
      <c r="B1953" s="1" t="s">
        <v>9</v>
      </c>
      <c r="C1953" t="str">
        <f t="shared" si="252"/>
        <v>&lt;p class="indent"&gt;‘But never twice the same,’ he said. ‘It’s like life – it presents a different face each time you take it. Some hold that the spice produces a learned-flavor reaction. The body, learning a thing is good for it, interprets the flavor as pleasurable – slightly euphoric. And, like life, never to be truly synthesized.’ &lt;/p&gt;</v>
      </c>
      <c r="D1953">
        <f t="shared" si="248"/>
        <v>4</v>
      </c>
      <c r="E1953" t="str">
        <f t="shared" si="247"/>
        <v>end</v>
      </c>
      <c r="F1953" t="str">
        <f t="shared" si="251"/>
        <v>&lt;p class="indent"&gt;‘But never twice the same,’ he said. ‘It’s like life – it presents a different face each time you take it. Some hold that the spice produces a learned-flavor reaction. The body, learning a thing is good for it, interprets the flavor as pleasurable – slightly euphoric. And, like life, never to be truly synthesized.’ &lt;/p&gt;</v>
      </c>
      <c r="G1953" t="str">
        <f t="shared" si="245"/>
        <v>&lt;p class="indent"&gt;</v>
      </c>
      <c r="H1953">
        <v>1</v>
      </c>
      <c r="I1953">
        <f t="shared" si="250"/>
        <v>10</v>
      </c>
      <c r="J1953">
        <f t="shared" ca="1" si="249"/>
        <v>911</v>
      </c>
      <c r="K1953" t="str">
        <f>IF(OR(E1953="start",AND(E1953="end",E1952="start")),"Y","N")</f>
        <v>N</v>
      </c>
      <c r="L1953" t="str">
        <f t="shared" si="246"/>
        <v>&lt;p class="indent"&gt;‘But never twice the same,’ he said. ‘It’s like life – it presents a different face each time you take it. Some hold that the spice produces a learned-flavor reaction. The body, learning a thing is good for it, interprets the flavor as pleasurable – slightly euphoric. And, like life, never to be truly synthesized.’ &lt;/p&gt;</v>
      </c>
    </row>
    <row r="1954" spans="1:12" x14ac:dyDescent="0.25">
      <c r="A1954">
        <v>1953</v>
      </c>
      <c r="B1954" s="1" t="s">
        <v>1517</v>
      </c>
      <c r="C1954" t="str">
        <f t="shared" si="252"/>
        <v>&lt;p class="indent"&gt;‘I think it would’ve been wiser for us to go renegade, to take ourselves beyond the Imperial reach,’ she said.&lt;/p&gt;</v>
      </c>
      <c r="D1954">
        <f t="shared" si="248"/>
        <v>1</v>
      </c>
      <c r="E1954" t="str">
        <f t="shared" si="247"/>
        <v>end</v>
      </c>
      <c r="F1954" t="str">
        <f t="shared" si="251"/>
        <v>&lt;p class="indent"&gt;‘I think it would’ve been wiser for us to go renegade, to take ourselves beyond the Imperial reach,’ she said.&lt;/p&gt;</v>
      </c>
      <c r="G1954" t="str">
        <f t="shared" si="245"/>
        <v>&lt;p class="indent"&gt;</v>
      </c>
      <c r="H1954">
        <v>1</v>
      </c>
      <c r="I1954">
        <f t="shared" si="250"/>
        <v>10</v>
      </c>
      <c r="J1954">
        <f t="shared" ca="1" si="249"/>
        <v>912</v>
      </c>
      <c r="K1954" t="str">
        <f>IF(OR(E1954="start",AND(E1954="end",E1953="start")),"Y","N")</f>
        <v>N</v>
      </c>
      <c r="L1954" t="str">
        <f t="shared" si="246"/>
        <v>&lt;p class="indent"&gt;‘I think it would’ve been wiser for us to go renegade, to take ourselves beyond the Imperial reach,’ she said.&lt;/p&gt;</v>
      </c>
    </row>
    <row r="1955" spans="1:12" x14ac:dyDescent="0.25">
      <c r="A1955">
        <v>1954</v>
      </c>
      <c r="B1955" s="1" t="s">
        <v>1518</v>
      </c>
      <c r="C1955" t="str">
        <f t="shared" si="252"/>
        <v>&lt;p class="indent"&gt;He saw that she hadn’t been listening to him, focused on her words, wondering: &lt;em&gt;Yes – why didn’t she make him do this? She could make him do virtually anything.&lt;/em&gt;&lt;/p&gt;</v>
      </c>
      <c r="D1955">
        <f t="shared" si="248"/>
        <v>1</v>
      </c>
      <c r="E1955" t="str">
        <f t="shared" si="247"/>
        <v>end</v>
      </c>
      <c r="F1955" t="str">
        <f t="shared" si="251"/>
        <v>&lt;p class="indent"&gt;He saw that she hadn’t been listening to him, focused on her words, wondering: &lt;em&gt;Yes – why didn’t she make him do this? She could make him do virtually anything.&lt;/em&gt;&lt;/p&gt;</v>
      </c>
      <c r="G1955" t="str">
        <f t="shared" si="245"/>
        <v>&lt;p class="indent"&gt;</v>
      </c>
      <c r="H1955">
        <v>1</v>
      </c>
      <c r="I1955">
        <f t="shared" si="250"/>
        <v>10</v>
      </c>
      <c r="J1955">
        <f t="shared" ca="1" si="249"/>
        <v>913</v>
      </c>
      <c r="K1955" t="str">
        <f>IF(OR(E1955="start",AND(E1955="end",E1954="start")),"Y","N")</f>
        <v>N</v>
      </c>
      <c r="L1955" t="str">
        <f t="shared" si="246"/>
        <v>&lt;p class="indent"&gt;He saw that she hadn’t been listening to him, focused on her words, wondering: &lt;em&gt;Yes – why didn’t she make him do this? She could make him do virtually anything.&lt;/em&gt;&lt;/p&gt;</v>
      </c>
    </row>
    <row r="1956" spans="1:12" x14ac:dyDescent="0.25">
      <c r="A1956">
        <v>1955</v>
      </c>
      <c r="B1956" s="1" t="s">
        <v>1519</v>
      </c>
      <c r="C1956" t="str">
        <f t="shared" si="252"/>
        <v>&lt;p class="indent"&gt;He spoke quickly because here was truth and a change of subject: ‘Would you think it bold of me …Jessica, if I asked a personal</v>
      </c>
      <c r="D1956">
        <f t="shared" si="248"/>
        <v>1</v>
      </c>
      <c r="E1956" t="str">
        <f t="shared" si="247"/>
        <v>end</v>
      </c>
      <c r="F1956" t="str">
        <f t="shared" si="251"/>
        <v>&lt;p class="indent"&gt;He spoke quickly because here was truth and a change of subject: ‘Would you think it bold of me …Jessica, if I asked a personal</v>
      </c>
      <c r="G1956" t="str">
        <f t="shared" si="245"/>
        <v>&lt;p class="indent"&gt;</v>
      </c>
      <c r="H1956">
        <v>1</v>
      </c>
      <c r="I1956">
        <f t="shared" si="250"/>
        <v>10</v>
      </c>
      <c r="J1956">
        <f t="shared" ca="1" si="249"/>
        <v>914</v>
      </c>
      <c r="K1956" t="str">
        <f>IF(OR(E1956="start",AND(E1956="end",E1955="start")),"Y","N")</f>
        <v>N</v>
      </c>
      <c r="L1956" t="str">
        <f t="shared" si="246"/>
        <v/>
      </c>
    </row>
    <row r="1957" spans="1:12" x14ac:dyDescent="0.25">
      <c r="A1957">
        <v>1956</v>
      </c>
      <c r="B1957" s="1" t="s">
        <v>1520</v>
      </c>
      <c r="C1957" t="str">
        <f t="shared" si="252"/>
        <v>&lt;p class="indent"&gt;He spoke quickly because here was truth and a change of subject: ‘Would you think it bold of me …Jessica, if I asked a personal question?’</v>
      </c>
      <c r="D1957">
        <f t="shared" si="248"/>
        <v>2</v>
      </c>
      <c r="E1957" t="str">
        <f t="shared" si="247"/>
        <v>end</v>
      </c>
      <c r="F1957" t="str">
        <f t="shared" si="251"/>
        <v>&lt;p class="indent"&gt;He spoke quickly because here was truth and a change of subject: ‘Would you think it bold of me …Jessica, if I asked a personal question?’</v>
      </c>
      <c r="G1957" t="str">
        <f t="shared" si="245"/>
        <v>&lt;p class="indent"&gt;</v>
      </c>
      <c r="H1957">
        <v>1</v>
      </c>
      <c r="I1957">
        <f t="shared" si="250"/>
        <v>10</v>
      </c>
      <c r="J1957">
        <f t="shared" ca="1" si="249"/>
        <v>914</v>
      </c>
      <c r="K1957" t="str">
        <f>IF(OR(E1957="start",AND(E1957="end",E1956="start")),"Y","N")</f>
        <v>N</v>
      </c>
      <c r="L1957" t="str">
        <f t="shared" si="246"/>
        <v/>
      </c>
    </row>
    <row r="1958" spans="1:12" x14ac:dyDescent="0.25">
      <c r="A1958">
        <v>1957</v>
      </c>
      <c r="B1958" s="1" t="s">
        <v>9</v>
      </c>
      <c r="C1958" t="str">
        <f t="shared" si="252"/>
        <v>&lt;p class="indent"&gt;He spoke quickly because here was truth and a change of subject: ‘Would you think it bold of me …Jessica, if I asked a personal question?’ &lt;/p&gt;</v>
      </c>
      <c r="D1958">
        <f t="shared" si="248"/>
        <v>3</v>
      </c>
      <c r="E1958" t="str">
        <f t="shared" si="247"/>
        <v>end</v>
      </c>
      <c r="F1958" t="str">
        <f t="shared" si="251"/>
        <v>&lt;p class="indent"&gt;He spoke quickly because here was truth and a change of subject: ‘Would you think it bold of me …Jessica, if I asked a personal question?’ &lt;/p&gt;</v>
      </c>
      <c r="G1958" t="str">
        <f t="shared" ref="G1958:G2021" si="253">IFERROR(LEFT(F1958,FIND("&gt;",F1958)),G1957)</f>
        <v>&lt;p class="indent"&gt;</v>
      </c>
      <c r="H1958">
        <v>1</v>
      </c>
      <c r="I1958">
        <f t="shared" si="250"/>
        <v>10</v>
      </c>
      <c r="J1958">
        <f t="shared" ca="1" si="249"/>
        <v>914</v>
      </c>
      <c r="K1958" t="str">
        <f>IF(OR(E1958="start",AND(E1958="end",E1957="start")),"Y","N")</f>
        <v>N</v>
      </c>
      <c r="L1958" t="str">
        <f t="shared" si="246"/>
        <v>&lt;p class="indent"&gt;He spoke quickly because here was truth and a change of subject: ‘Would you think it bold of me …Jessica, if I asked a personal question?’ &lt;/p&gt;</v>
      </c>
    </row>
    <row r="1959" spans="1:12" x14ac:dyDescent="0.25">
      <c r="A1959">
        <v>1958</v>
      </c>
      <c r="B1959" s="1" t="s">
        <v>1521</v>
      </c>
      <c r="C1959" t="str">
        <f t="shared" si="252"/>
        <v>&lt;p class="indent"&gt;She pressed against the window ledge in an unexplainable pang of disquiet. ‘Of course not. You’re … my friend.’&lt;/p&gt;</v>
      </c>
      <c r="D1959">
        <f t="shared" si="248"/>
        <v>1</v>
      </c>
      <c r="E1959" t="str">
        <f t="shared" si="247"/>
        <v>end</v>
      </c>
      <c r="F1959" t="str">
        <f t="shared" si="251"/>
        <v>&lt;p class="indent"&gt;She pressed against the window ledge in an unexplainable pang of disquiet. ‘Of course not. You’re … my friend.’&lt;/p&gt;</v>
      </c>
      <c r="G1959" t="str">
        <f t="shared" si="253"/>
        <v>&lt;p class="indent"&gt;</v>
      </c>
      <c r="H1959">
        <v>1</v>
      </c>
      <c r="I1959">
        <f t="shared" si="250"/>
        <v>10</v>
      </c>
      <c r="J1959">
        <f t="shared" ca="1" si="249"/>
        <v>915</v>
      </c>
      <c r="K1959" t="str">
        <f>IF(OR(E1959="start",AND(E1959="end",E1958="start")),"Y","N")</f>
        <v>N</v>
      </c>
      <c r="L1959" t="str">
        <f t="shared" si="246"/>
        <v>&lt;p class="indent"&gt;She pressed against the window ledge in an unexplainable pang of disquiet. ‘Of course not. You’re … my friend.’&lt;/p&gt;</v>
      </c>
    </row>
    <row r="1960" spans="1:12" x14ac:dyDescent="0.25">
      <c r="A1960">
        <v>1959</v>
      </c>
      <c r="B1960" s="1" t="s">
        <v>1522</v>
      </c>
      <c r="C1960" t="str">
        <f t="shared" si="252"/>
        <v>&lt;p class="indent"&gt;Why haven’t you made the Duke marry you?’&lt;/p&gt;</v>
      </c>
      <c r="D1960">
        <f t="shared" si="248"/>
        <v>1</v>
      </c>
      <c r="E1960" t="str">
        <f t="shared" si="247"/>
        <v>end</v>
      </c>
      <c r="F1960" t="str">
        <f t="shared" si="251"/>
        <v>&lt;p class="indent"&gt;Why haven’t you made the Duke marry you?’&lt;/p&gt;</v>
      </c>
      <c r="G1960" t="str">
        <f t="shared" si="253"/>
        <v>&lt;p class="indent"&gt;</v>
      </c>
      <c r="H1960">
        <v>1</v>
      </c>
      <c r="I1960">
        <f t="shared" si="250"/>
        <v>10</v>
      </c>
      <c r="J1960">
        <f t="shared" ca="1" si="249"/>
        <v>916</v>
      </c>
      <c r="K1960" t="str">
        <f>IF(OR(E1960="start",AND(E1960="end",E1959="start")),"Y","N")</f>
        <v>N</v>
      </c>
      <c r="L1960" t="str">
        <f t="shared" si="246"/>
        <v>&lt;p class="indent"&gt;Why haven’t you made the Duke marry you?’&lt;/p&gt;</v>
      </c>
    </row>
    <row r="1961" spans="1:12" x14ac:dyDescent="0.25">
      <c r="A1961">
        <v>1960</v>
      </c>
      <c r="B1961" s="1" t="s">
        <v>1523</v>
      </c>
      <c r="C1961" t="str">
        <f t="shared" si="252"/>
        <v>&lt;p class="indent"&gt;She whirled, head up, glaring. ‘Made him marry me? But—’&lt;/p&gt;</v>
      </c>
      <c r="D1961">
        <f t="shared" si="248"/>
        <v>1</v>
      </c>
      <c r="E1961" t="str">
        <f t="shared" si="247"/>
        <v>end</v>
      </c>
      <c r="F1961" t="str">
        <f t="shared" si="251"/>
        <v>&lt;p class="indent"&gt;She whirled, head up, glaring. ‘Made him marry me? But—’&lt;/p&gt;</v>
      </c>
      <c r="G1961" t="str">
        <f t="shared" si="253"/>
        <v>&lt;p class="indent"&gt;</v>
      </c>
      <c r="H1961">
        <v>1</v>
      </c>
      <c r="I1961">
        <f t="shared" si="250"/>
        <v>10</v>
      </c>
      <c r="J1961">
        <f t="shared" ca="1" si="249"/>
        <v>917</v>
      </c>
      <c r="K1961" t="str">
        <f>IF(OR(E1961="start",AND(E1961="end",E1960="start")),"Y","N")</f>
        <v>N</v>
      </c>
      <c r="L1961" t="str">
        <f t="shared" si="246"/>
        <v>&lt;p class="indent"&gt;She whirled, head up, glaring. ‘Made him marry me? But—’&lt;/p&gt;</v>
      </c>
    </row>
    <row r="1962" spans="1:12" x14ac:dyDescent="0.25">
      <c r="A1962">
        <v>1961</v>
      </c>
      <c r="B1962" s="1" t="s">
        <v>1524</v>
      </c>
      <c r="C1962" t="str">
        <f t="shared" si="252"/>
        <v>&lt;p class="indent"&gt;‘I should not have asked,’ he said.&lt;/p&gt;</v>
      </c>
      <c r="D1962">
        <f t="shared" si="248"/>
        <v>1</v>
      </c>
      <c r="E1962" t="str">
        <f t="shared" si="247"/>
        <v>end</v>
      </c>
      <c r="F1962" t="str">
        <f t="shared" si="251"/>
        <v>&lt;p class="indent"&gt;‘I should not have asked,’ he said.&lt;/p&gt;</v>
      </c>
      <c r="G1962" t="str">
        <f t="shared" si="253"/>
        <v>&lt;p class="indent"&gt;</v>
      </c>
      <c r="H1962">
        <v>1</v>
      </c>
      <c r="I1962">
        <f t="shared" si="250"/>
        <v>10</v>
      </c>
      <c r="J1962">
        <f t="shared" ca="1" si="249"/>
        <v>918</v>
      </c>
      <c r="K1962" t="str">
        <f>IF(OR(E1962="start",AND(E1962="end",E1961="start")),"Y","N")</f>
        <v>N</v>
      </c>
      <c r="L1962" t="str">
        <f t="shared" si="246"/>
        <v>&lt;p class="indent"&gt;‘I should not have asked,’ he said.&lt;/p&gt;</v>
      </c>
    </row>
    <row r="1963" spans="1:12" x14ac:dyDescent="0.25">
      <c r="A1963">
        <v>1962</v>
      </c>
      <c r="B1963" s="1" t="s">
        <v>1525</v>
      </c>
      <c r="C1963" t="str">
        <f t="shared" si="252"/>
        <v>&lt;p class="indent"&gt;&lt;a id="page71"/&gt;‘No.’ She shrugged. ‘There’s good political reason – as long as my Duke remains unmarried some of the Great Houses can still</v>
      </c>
      <c r="D1963">
        <f t="shared" si="248"/>
        <v>1</v>
      </c>
      <c r="E1963" t="str">
        <f t="shared" si="247"/>
        <v>end</v>
      </c>
      <c r="F1963" t="str">
        <f t="shared" si="251"/>
        <v>&lt;p class="indent"&gt;&lt;a id="page71"/&gt;‘No.’ She shrugged. ‘There’s good political reason – as long as my Duke remains unmarried some of the Great Houses can still</v>
      </c>
      <c r="G1963" t="str">
        <f t="shared" si="253"/>
        <v>&lt;p class="indent"&gt;</v>
      </c>
      <c r="H1963">
        <v>1</v>
      </c>
      <c r="I1963">
        <f t="shared" si="250"/>
        <v>10</v>
      </c>
      <c r="J1963">
        <f t="shared" ca="1" si="249"/>
        <v>919</v>
      </c>
      <c r="K1963" t="str">
        <f>IF(OR(E1963="start",AND(E1963="end",E1962="start")),"Y","N")</f>
        <v>N</v>
      </c>
      <c r="L1963" t="str">
        <f t="shared" si="246"/>
        <v/>
      </c>
    </row>
    <row r="1964" spans="1:12" x14ac:dyDescent="0.25">
      <c r="A1964">
        <v>1963</v>
      </c>
      <c r="B1964" s="1" t="s">
        <v>1526</v>
      </c>
      <c r="C1964" t="str">
        <f t="shared" si="252"/>
        <v>&lt;p class="indent"&gt;&lt;a id="page71"/&gt;‘No.’ She shrugged. ‘There’s good political reason – as long as my Duke remains unmarried some of the Great Houses can still hope for alliance. And …’ She sighed. ‘… motivating people, forcing them to your will, gives you a cynical attitude toward</v>
      </c>
      <c r="D1964">
        <f t="shared" si="248"/>
        <v>2</v>
      </c>
      <c r="E1964" t="str">
        <f t="shared" si="247"/>
        <v>end</v>
      </c>
      <c r="F1964" t="str">
        <f t="shared" si="251"/>
        <v>&lt;p class="indent"&gt;&lt;a id="page71"/&gt;‘No.’ She shrugged. ‘There’s good political reason – as long as my Duke remains unmarried some of the Great Houses can still hope for alliance. And …’ She sighed. ‘… motivating people, forcing them to your will, gives you a cynical attitude toward</v>
      </c>
      <c r="G1964" t="str">
        <f t="shared" si="253"/>
        <v>&lt;p class="indent"&gt;</v>
      </c>
      <c r="H1964">
        <v>1</v>
      </c>
      <c r="I1964">
        <f t="shared" si="250"/>
        <v>10</v>
      </c>
      <c r="J1964">
        <f t="shared" ca="1" si="249"/>
        <v>919</v>
      </c>
      <c r="K1964" t="str">
        <f>IF(OR(E1964="start",AND(E1964="end",E1963="start")),"Y","N")</f>
        <v>N</v>
      </c>
      <c r="L1964" t="str">
        <f t="shared" si="246"/>
        <v/>
      </c>
    </row>
    <row r="1965" spans="1:12" x14ac:dyDescent="0.25">
      <c r="A1965">
        <v>1964</v>
      </c>
      <c r="B1965" s="1" t="s">
        <v>1527</v>
      </c>
      <c r="C1965" t="str">
        <f t="shared" si="252"/>
        <v>&lt;p class="indent"&gt;&lt;a id="page71"/&gt;‘No.’ She shrugged. ‘There’s good political reason – as long as my Duke remains unmarried some of the Great Houses can still hope for alliance. And …’ She sighed. ‘… motivating people, forcing them to your will, gives you a cynical attitude toward humanity. It degrades everything it touches. If I made him do … this, then it would not be his doing.’</v>
      </c>
      <c r="D1965">
        <f t="shared" si="248"/>
        <v>3</v>
      </c>
      <c r="E1965" t="str">
        <f t="shared" si="247"/>
        <v>end</v>
      </c>
      <c r="F1965" t="str">
        <f t="shared" si="251"/>
        <v>&lt;p class="indent"&gt;&lt;a id="page71"/&gt;‘No.’ She shrugged. ‘There’s good political reason – as long as my Duke remains unmarried some of the Great Houses can still hope for alliance. And …’ She sighed. ‘… motivating people, forcing them to your will, gives you a cynical attitude toward humanity. It degrades everything it touches. If I made him do … this, then it would not be his doing.’</v>
      </c>
      <c r="G1965" t="str">
        <f t="shared" si="253"/>
        <v>&lt;p class="indent"&gt;</v>
      </c>
      <c r="H1965">
        <v>1</v>
      </c>
      <c r="I1965">
        <f t="shared" si="250"/>
        <v>10</v>
      </c>
      <c r="J1965">
        <f t="shared" ca="1" si="249"/>
        <v>919</v>
      </c>
      <c r="K1965" t="str">
        <f>IF(OR(E1965="start",AND(E1965="end",E1964="start")),"Y","N")</f>
        <v>N</v>
      </c>
      <c r="L1965" t="str">
        <f t="shared" si="246"/>
        <v/>
      </c>
    </row>
    <row r="1966" spans="1:12" x14ac:dyDescent="0.25">
      <c r="A1966">
        <v>1965</v>
      </c>
      <c r="B1966" s="1" t="s">
        <v>9</v>
      </c>
      <c r="C1966" t="str">
        <f t="shared" si="252"/>
        <v>&lt;p class="indent"&gt;&lt;a id="page71"/&gt;‘No.’ She shrugged. ‘There’s good political reason – as long as my Duke remains unmarried some of the Great Houses can still hope for alliance. And …’ She sighed. ‘… motivating people, forcing them to your will, gives you a cynical attitude toward humanity. It degrades everything it touches. If I made him do … this, then it would not be his doing.’ &lt;/p&gt;</v>
      </c>
      <c r="D1966">
        <f t="shared" si="248"/>
        <v>4</v>
      </c>
      <c r="E1966" t="str">
        <f t="shared" si="247"/>
        <v>end</v>
      </c>
      <c r="F1966" t="str">
        <f t="shared" si="251"/>
        <v>&lt;p class="indent"&gt;&lt;a id="page71"/&gt;‘No.’ She shrugged. ‘There’s good political reason – as long as my Duke remains unmarried some of the Great Houses can still hope for alliance. And …’ She sighed. ‘… motivating people, forcing them to your will, gives you a cynical attitude toward humanity. It degrades everything it touches. If I made him do … this, then it would not be his doing.’ &lt;/p&gt;</v>
      </c>
      <c r="G1966" t="str">
        <f t="shared" si="253"/>
        <v>&lt;p class="indent"&gt;</v>
      </c>
      <c r="H1966">
        <v>1</v>
      </c>
      <c r="I1966">
        <f t="shared" si="250"/>
        <v>10</v>
      </c>
      <c r="J1966">
        <f t="shared" ca="1" si="249"/>
        <v>919</v>
      </c>
      <c r="K1966" t="str">
        <f>IF(OR(E1966="start",AND(E1966="end",E1965="start")),"Y","N")</f>
        <v>N</v>
      </c>
      <c r="L1966" t="str">
        <f t="shared" si="246"/>
        <v>&lt;p class="indent"&gt;&lt;a id="page71"/&gt;‘No.’ She shrugged. ‘There’s good political reason – as long as my Duke remains unmarried some of the Great Houses can still hope for alliance. And …’ She sighed. ‘… motivating people, forcing them to your will, gives you a cynical attitude toward humanity. It degrades everything it touches. If I made him do … this, then it would not be his doing.’ &lt;/p&gt;</v>
      </c>
    </row>
    <row r="1967" spans="1:12" x14ac:dyDescent="0.25">
      <c r="A1967">
        <v>1966</v>
      </c>
      <c r="B1967" s="1" t="s">
        <v>1528</v>
      </c>
      <c r="C1967" t="str">
        <f t="shared" si="252"/>
        <v>&lt;p class="indent"&gt;‘It’s a thing my Wanna might have said,’ he murmured. And this, too, was truth. He put a hand to his mouth, swallowing convulsively.</v>
      </c>
      <c r="D1967">
        <f t="shared" si="248"/>
        <v>1</v>
      </c>
      <c r="E1967" t="str">
        <f t="shared" si="247"/>
        <v>end</v>
      </c>
      <c r="F1967" t="str">
        <f t="shared" si="251"/>
        <v>&lt;p class="indent"&gt;‘It’s a thing my Wanna might have said,’ he murmured. And this, too, was truth. He put a hand to his mouth, swallowing convulsively.</v>
      </c>
      <c r="G1967" t="str">
        <f t="shared" si="253"/>
        <v>&lt;p class="indent"&gt;</v>
      </c>
      <c r="H1967">
        <v>1</v>
      </c>
      <c r="I1967">
        <f t="shared" si="250"/>
        <v>10</v>
      </c>
      <c r="J1967">
        <f t="shared" ca="1" si="249"/>
        <v>920</v>
      </c>
      <c r="K1967" t="str">
        <f>IF(OR(E1967="start",AND(E1967="end",E1966="start")),"Y","N")</f>
        <v>N</v>
      </c>
      <c r="L1967" t="str">
        <f t="shared" si="246"/>
        <v/>
      </c>
    </row>
    <row r="1968" spans="1:12" x14ac:dyDescent="0.25">
      <c r="A1968">
        <v>1967</v>
      </c>
      <c r="B1968" s="1" t="s">
        <v>1529</v>
      </c>
      <c r="C1968" t="str">
        <f t="shared" si="252"/>
        <v>&lt;p class="indent"&gt;‘It’s a thing my Wanna might have said,’ he murmured. And this, too, was truth. He put a hand to his mouth, swallowing convulsively. He had never been closer to speaking out, confessing his secret role.</v>
      </c>
      <c r="D1968">
        <f t="shared" si="248"/>
        <v>2</v>
      </c>
      <c r="E1968" t="str">
        <f t="shared" si="247"/>
        <v>end</v>
      </c>
      <c r="F1968" t="str">
        <f t="shared" si="251"/>
        <v>&lt;p class="indent"&gt;‘It’s a thing my Wanna might have said,’ he murmured. And this, too, was truth. He put a hand to his mouth, swallowing convulsively. He had never been closer to speaking out, confessing his secret role.</v>
      </c>
      <c r="G1968" t="str">
        <f t="shared" si="253"/>
        <v>&lt;p class="indent"&gt;</v>
      </c>
      <c r="H1968">
        <v>1</v>
      </c>
      <c r="I1968">
        <f t="shared" si="250"/>
        <v>10</v>
      </c>
      <c r="J1968">
        <f t="shared" ca="1" si="249"/>
        <v>920</v>
      </c>
      <c r="K1968" t="str">
        <f>IF(OR(E1968="start",AND(E1968="end",E1967="start")),"Y","N")</f>
        <v>N</v>
      </c>
      <c r="L1968" t="str">
        <f t="shared" si="246"/>
        <v/>
      </c>
    </row>
    <row r="1969" spans="1:12" x14ac:dyDescent="0.25">
      <c r="A1969">
        <v>1968</v>
      </c>
      <c r="B1969" s="1" t="s">
        <v>9</v>
      </c>
      <c r="C1969" t="str">
        <f t="shared" si="252"/>
        <v>&lt;p class="indent"&gt;‘It’s a thing my Wanna might have said,’ he murmured. And this, too, was truth. He put a hand to his mouth, swallowing convulsively. He had never been closer to speaking out, confessing his secret role. &lt;/p&gt;</v>
      </c>
      <c r="D1969">
        <f t="shared" si="248"/>
        <v>3</v>
      </c>
      <c r="E1969" t="str">
        <f t="shared" si="247"/>
        <v>end</v>
      </c>
      <c r="F1969" t="str">
        <f t="shared" si="251"/>
        <v>&lt;p class="indent"&gt;‘It’s a thing my Wanna might have said,’ he murmured. And this, too, was truth. He put a hand to his mouth, swallowing convulsively. He had never been closer to speaking out, confessing his secret role. &lt;/p&gt;</v>
      </c>
      <c r="G1969" t="str">
        <f t="shared" si="253"/>
        <v>&lt;p class="indent"&gt;</v>
      </c>
      <c r="H1969">
        <v>1</v>
      </c>
      <c r="I1969">
        <f t="shared" si="250"/>
        <v>10</v>
      </c>
      <c r="J1969">
        <f t="shared" ca="1" si="249"/>
        <v>920</v>
      </c>
      <c r="K1969" t="str">
        <f>IF(OR(E1969="start",AND(E1969="end",E1968="start")),"Y","N")</f>
        <v>N</v>
      </c>
      <c r="L1969" t="str">
        <f t="shared" si="246"/>
        <v>&lt;p class="indent"&gt;‘It’s a thing my Wanna might have said,’ he murmured. And this, too, was truth. He put a hand to his mouth, swallowing convulsively. He had never been closer to speaking out, confessing his secret role. &lt;/p&gt;</v>
      </c>
    </row>
    <row r="1970" spans="1:12" x14ac:dyDescent="0.25">
      <c r="A1970">
        <v>1969</v>
      </c>
      <c r="B1970" s="1" t="s">
        <v>1530</v>
      </c>
      <c r="C1970" t="str">
        <f t="shared" si="252"/>
        <v>&lt;p class="indent"&gt;Jessica spoke, shattering the moment. ‘Besides, Wellington, the Duke is really two men. One of them I love very much. He’s</v>
      </c>
      <c r="D1970">
        <f t="shared" si="248"/>
        <v>1</v>
      </c>
      <c r="E1970" t="str">
        <f t="shared" si="247"/>
        <v>end</v>
      </c>
      <c r="F1970" t="str">
        <f t="shared" si="251"/>
        <v>&lt;p class="indent"&gt;Jessica spoke, shattering the moment. ‘Besides, Wellington, the Duke is really two men. One of them I love very much. He’s</v>
      </c>
      <c r="G1970" t="str">
        <f t="shared" si="253"/>
        <v>&lt;p class="indent"&gt;</v>
      </c>
      <c r="H1970">
        <v>1</v>
      </c>
      <c r="I1970">
        <f t="shared" si="250"/>
        <v>10</v>
      </c>
      <c r="J1970">
        <f t="shared" ca="1" si="249"/>
        <v>921</v>
      </c>
      <c r="K1970" t="str">
        <f>IF(OR(E1970="start",AND(E1970="end",E1969="start")),"Y","N")</f>
        <v>N</v>
      </c>
      <c r="L1970" t="str">
        <f t="shared" si="246"/>
        <v/>
      </c>
    </row>
    <row r="1971" spans="1:12" x14ac:dyDescent="0.25">
      <c r="A1971">
        <v>1970</v>
      </c>
      <c r="B1971" s="1" t="s">
        <v>1531</v>
      </c>
      <c r="C1971" t="str">
        <f t="shared" si="252"/>
        <v>&lt;p class="indent"&gt;Jessica spoke, shattering the moment. ‘Besides, Wellington, the Duke is really two men. One of them I love very much. He’s charming, witty, considerate … tender – everything a woman could desire. But the other man is … cold, callous, demanding,</v>
      </c>
      <c r="D1971">
        <f t="shared" si="248"/>
        <v>2</v>
      </c>
      <c r="E1971" t="str">
        <f t="shared" si="247"/>
        <v>end</v>
      </c>
      <c r="F1971" t="str">
        <f t="shared" si="251"/>
        <v>&lt;p class="indent"&gt;Jessica spoke, shattering the moment. ‘Besides, Wellington, the Duke is really two men. One of them I love very much. He’s charming, witty, considerate … tender – everything a woman could desire. But the other man is … cold, callous, demanding,</v>
      </c>
      <c r="G1971" t="str">
        <f t="shared" si="253"/>
        <v>&lt;p class="indent"&gt;</v>
      </c>
      <c r="H1971">
        <v>1</v>
      </c>
      <c r="I1971">
        <f t="shared" si="250"/>
        <v>10</v>
      </c>
      <c r="J1971">
        <f t="shared" ca="1" si="249"/>
        <v>921</v>
      </c>
      <c r="K1971" t="str">
        <f>IF(OR(E1971="start",AND(E1971="end",E1970="start")),"Y","N")</f>
        <v>N</v>
      </c>
      <c r="L1971" t="str">
        <f t="shared" si="246"/>
        <v/>
      </c>
    </row>
    <row r="1972" spans="1:12" x14ac:dyDescent="0.25">
      <c r="A1972">
        <v>1971</v>
      </c>
      <c r="B1972" s="1" t="s">
        <v>1532</v>
      </c>
      <c r="C1972" t="str">
        <f t="shared" si="252"/>
        <v>&lt;p class="indent"&gt;Jessica spoke, shattering the moment. ‘Besides, Wellington, the Duke is really two men. One of them I love very much. He’s charming, witty, considerate … tender – everything a woman could desire. But the other man is … cold, callous, demanding, selfish – as harsh and cruel as a winter wind. That’s the man shaped by the father.’ Her face contorted. ‘If only that old</v>
      </c>
      <c r="D1972">
        <f t="shared" si="248"/>
        <v>3</v>
      </c>
      <c r="E1972" t="str">
        <f t="shared" si="247"/>
        <v>end</v>
      </c>
      <c r="F1972" t="str">
        <f t="shared" si="251"/>
        <v>&lt;p class="indent"&gt;Jessica spoke, shattering the moment. ‘Besides, Wellington, the Duke is really two men. One of them I love very much. He’s charming, witty, considerate … tender – everything a woman could desire. But the other man is … cold, callous, demanding, selfish – as harsh and cruel as a winter wind. That’s the man shaped by the father.’ Her face contorted. ‘If only that old</v>
      </c>
      <c r="G1972" t="str">
        <f t="shared" si="253"/>
        <v>&lt;p class="indent"&gt;</v>
      </c>
      <c r="H1972">
        <v>1</v>
      </c>
      <c r="I1972">
        <f t="shared" si="250"/>
        <v>10</v>
      </c>
      <c r="J1972">
        <f t="shared" ca="1" si="249"/>
        <v>921</v>
      </c>
      <c r="K1972" t="str">
        <f>IF(OR(E1972="start",AND(E1972="end",E1971="start")),"Y","N")</f>
        <v>N</v>
      </c>
      <c r="L1972" t="str">
        <f t="shared" si="246"/>
        <v/>
      </c>
    </row>
    <row r="1973" spans="1:12" x14ac:dyDescent="0.25">
      <c r="A1973">
        <v>1972</v>
      </c>
      <c r="B1973" s="1" t="s">
        <v>1533</v>
      </c>
      <c r="C1973" t="str">
        <f t="shared" si="252"/>
        <v>&lt;p class="indent"&gt;Jessica spoke, shattering the moment. ‘Besides, Wellington, the Duke is really two men. One of them I love very much. He’s charming, witty, considerate … tender – everything a woman could desire. But the other man is … cold, callous, demanding, selfish – as harsh and cruel as a winter wind. That’s the man shaped by the father.’ Her face contorted. ‘If only that old man had died when my Duke was born!’</v>
      </c>
      <c r="D1973">
        <f t="shared" si="248"/>
        <v>4</v>
      </c>
      <c r="E1973" t="str">
        <f t="shared" si="247"/>
        <v>end</v>
      </c>
      <c r="F1973" t="str">
        <f t="shared" si="251"/>
        <v>&lt;p class="indent"&gt;Jessica spoke, shattering the moment. ‘Besides, Wellington, the Duke is really two men. One of them I love very much. He’s charming, witty, considerate … tender – everything a woman could desire. But the other man is … cold, callous, demanding, selfish – as harsh and cruel as a winter wind. That’s the man shaped by the father.’ Her face contorted. ‘If only that old man had died when my Duke was born!’</v>
      </c>
      <c r="G1973" t="str">
        <f t="shared" si="253"/>
        <v>&lt;p class="indent"&gt;</v>
      </c>
      <c r="H1973">
        <v>1</v>
      </c>
      <c r="I1973">
        <f t="shared" si="250"/>
        <v>10</v>
      </c>
      <c r="J1973">
        <f t="shared" ca="1" si="249"/>
        <v>921</v>
      </c>
      <c r="K1973" t="str">
        <f>IF(OR(E1973="start",AND(E1973="end",E1972="start")),"Y","N")</f>
        <v>N</v>
      </c>
      <c r="L1973" t="str">
        <f t="shared" si="246"/>
        <v/>
      </c>
    </row>
    <row r="1974" spans="1:12" x14ac:dyDescent="0.25">
      <c r="A1974">
        <v>1973</v>
      </c>
      <c r="B1974" s="1" t="s">
        <v>9</v>
      </c>
      <c r="C1974" t="str">
        <f t="shared" si="252"/>
        <v>&lt;p class="indent"&gt;Jessica spoke, shattering the moment. ‘Besides, Wellington, the Duke is really two men. One of them I love very much. He’s charming, witty, considerate … tender – everything a woman could desire. But the other man is … cold, callous, demanding, selfish – as harsh and cruel as a winter wind. That’s the man shaped by the father.’ Her face contorted. ‘If only that old man had died when my Duke was born!’ &lt;/p&gt;</v>
      </c>
      <c r="D1974">
        <f t="shared" si="248"/>
        <v>5</v>
      </c>
      <c r="E1974" t="str">
        <f t="shared" si="247"/>
        <v>end</v>
      </c>
      <c r="F1974" t="str">
        <f t="shared" si="251"/>
        <v>&lt;p class="indent"&gt;Jessica spoke, shattering the moment. ‘Besides, Wellington, the Duke is really two men. One of them I love very much. He’s charming, witty, considerate … tender – everything a woman could desire. But the other man is … cold, callous, demanding, selfish – as harsh and cruel as a winter wind. That’s the man shaped by the father.’ Her face contorted. ‘If only that old man had died when my Duke was born!’ &lt;/p&gt;</v>
      </c>
      <c r="G1974" t="str">
        <f t="shared" si="253"/>
        <v>&lt;p class="indent"&gt;</v>
      </c>
      <c r="H1974">
        <v>1</v>
      </c>
      <c r="I1974">
        <f t="shared" si="250"/>
        <v>10</v>
      </c>
      <c r="J1974">
        <f t="shared" ca="1" si="249"/>
        <v>921</v>
      </c>
      <c r="K1974" t="str">
        <f>IF(OR(E1974="start",AND(E1974="end",E1973="start")),"Y","N")</f>
        <v>N</v>
      </c>
      <c r="L1974" t="str">
        <f t="shared" si="246"/>
        <v>&lt;p class="indent"&gt;Jessica spoke, shattering the moment. ‘Besides, Wellington, the Duke is really two men. One of them I love very much. He’s charming, witty, considerate … tender – everything a woman could desire. But the other man is … cold, callous, demanding, selfish – as harsh and cruel as a winter wind. That’s the man shaped by the father.’ Her face contorted. ‘If only that old man had died when my Duke was born!’ &lt;/p&gt;</v>
      </c>
    </row>
    <row r="1975" spans="1:12" x14ac:dyDescent="0.25">
      <c r="A1975">
        <v>1974</v>
      </c>
      <c r="B1975" s="1" t="s">
        <v>1534</v>
      </c>
      <c r="C1975" t="str">
        <f t="shared" si="252"/>
        <v>&lt;p class="indent"&gt;In the silence that came between them, a breeze from a ventilator could be heard fingering the blinds.&lt;/p&gt;</v>
      </c>
      <c r="D1975">
        <f t="shared" si="248"/>
        <v>1</v>
      </c>
      <c r="E1975" t="str">
        <f t="shared" si="247"/>
        <v>end</v>
      </c>
      <c r="F1975" t="str">
        <f t="shared" si="251"/>
        <v>&lt;p class="indent"&gt;In the silence that came between them, a breeze from a ventilator could be heard fingering the blinds.&lt;/p&gt;</v>
      </c>
      <c r="G1975" t="str">
        <f t="shared" si="253"/>
        <v>&lt;p class="indent"&gt;</v>
      </c>
      <c r="H1975">
        <v>1</v>
      </c>
      <c r="I1975">
        <f t="shared" si="250"/>
        <v>10</v>
      </c>
      <c r="J1975">
        <f t="shared" ca="1" si="249"/>
        <v>922</v>
      </c>
      <c r="K1975" t="str">
        <f>IF(OR(E1975="start",AND(E1975="end",E1974="start")),"Y","N")</f>
        <v>N</v>
      </c>
      <c r="L1975" t="str">
        <f t="shared" si="246"/>
        <v>&lt;p class="indent"&gt;In the silence that came between them, a breeze from a ventilator could be heard fingering the blinds.&lt;/p&gt;</v>
      </c>
    </row>
    <row r="1976" spans="1:12" x14ac:dyDescent="0.25">
      <c r="A1976">
        <v>1975</v>
      </c>
      <c r="B1976" s="1" t="s">
        <v>1535</v>
      </c>
      <c r="C1976" t="str">
        <f t="shared" si="252"/>
        <v>&lt;p class="indent"&gt;Presently, she took a deep breath, said, ‘Leto’s right – these rooms are nicer than the ones in the other sections of the</v>
      </c>
      <c r="D1976">
        <f t="shared" si="248"/>
        <v>1</v>
      </c>
      <c r="E1976" t="str">
        <f t="shared" si="247"/>
        <v>end</v>
      </c>
      <c r="F1976" t="str">
        <f t="shared" si="251"/>
        <v>&lt;p class="indent"&gt;Presently, she took a deep breath, said, ‘Leto’s right – these rooms are nicer than the ones in the other sections of the</v>
      </c>
      <c r="G1976" t="str">
        <f t="shared" si="253"/>
        <v>&lt;p class="indent"&gt;</v>
      </c>
      <c r="H1976">
        <v>1</v>
      </c>
      <c r="I1976">
        <f t="shared" si="250"/>
        <v>10</v>
      </c>
      <c r="J1976">
        <f t="shared" ca="1" si="249"/>
        <v>923</v>
      </c>
      <c r="K1976" t="str">
        <f>IF(OR(E1976="start",AND(E1976="end",E1975="start")),"Y","N")</f>
        <v>N</v>
      </c>
      <c r="L1976" t="str">
        <f t="shared" si="246"/>
        <v/>
      </c>
    </row>
    <row r="1977" spans="1:12" x14ac:dyDescent="0.25">
      <c r="A1977">
        <v>1976</v>
      </c>
      <c r="B1977" s="1" t="s">
        <v>1536</v>
      </c>
      <c r="C1977" t="str">
        <f t="shared" si="252"/>
        <v>&lt;p class="indent"&gt;Presently, she took a deep breath, said, ‘Leto’s right – these rooms are nicer than the ones in the other sections of the house.’ She turned, sweeping the room with her gaze. ‘If you’ll excuse me, Wellington, I want another look through this wing</v>
      </c>
      <c r="D1977">
        <f t="shared" si="248"/>
        <v>2</v>
      </c>
      <c r="E1977" t="str">
        <f t="shared" si="247"/>
        <v>end</v>
      </c>
      <c r="F1977" t="str">
        <f t="shared" si="251"/>
        <v>&lt;p class="indent"&gt;Presently, she took a deep breath, said, ‘Leto’s right – these rooms are nicer than the ones in the other sections of the house.’ She turned, sweeping the room with her gaze. ‘If you’ll excuse me, Wellington, I want another look through this wing</v>
      </c>
      <c r="G1977" t="str">
        <f t="shared" si="253"/>
        <v>&lt;p class="indent"&gt;</v>
      </c>
      <c r="H1977">
        <v>1</v>
      </c>
      <c r="I1977">
        <f t="shared" si="250"/>
        <v>10</v>
      </c>
      <c r="J1977">
        <f t="shared" ca="1" si="249"/>
        <v>923</v>
      </c>
      <c r="K1977" t="str">
        <f>IF(OR(E1977="start",AND(E1977="end",E1976="start")),"Y","N")</f>
        <v>N</v>
      </c>
      <c r="L1977" t="str">
        <f t="shared" si="246"/>
        <v/>
      </c>
    </row>
    <row r="1978" spans="1:12" x14ac:dyDescent="0.25">
      <c r="A1978">
        <v>1977</v>
      </c>
      <c r="B1978" s="1" t="s">
        <v>1537</v>
      </c>
      <c r="C1978" t="str">
        <f t="shared" si="252"/>
        <v>&lt;p class="indent"&gt;Presently, she took a deep breath, said, ‘Leto’s right – these rooms are nicer than the ones in the other sections of the house.’ She turned, sweeping the room with her gaze. ‘If you’ll excuse me, Wellington, I want another look through this wing before I assign quarters.’</v>
      </c>
      <c r="D1978">
        <f t="shared" si="248"/>
        <v>3</v>
      </c>
      <c r="E1978" t="str">
        <f t="shared" si="247"/>
        <v>end</v>
      </c>
      <c r="F1978" t="str">
        <f t="shared" si="251"/>
        <v>&lt;p class="indent"&gt;Presently, she took a deep breath, said, ‘Leto’s right – these rooms are nicer than the ones in the other sections of the house.’ She turned, sweeping the room with her gaze. ‘If you’ll excuse me, Wellington, I want another look through this wing before I assign quarters.’</v>
      </c>
      <c r="G1978" t="str">
        <f t="shared" si="253"/>
        <v>&lt;p class="indent"&gt;</v>
      </c>
      <c r="H1978">
        <v>1</v>
      </c>
      <c r="I1978">
        <f t="shared" si="250"/>
        <v>10</v>
      </c>
      <c r="J1978">
        <f t="shared" ca="1" si="249"/>
        <v>923</v>
      </c>
      <c r="K1978" t="str">
        <f>IF(OR(E1978="start",AND(E1978="end",E1977="start")),"Y","N")</f>
        <v>N</v>
      </c>
      <c r="L1978" t="str">
        <f t="shared" ref="L1978:L2041" si="254">IF(D1978&gt;=D1979,F1978,"")</f>
        <v/>
      </c>
    </row>
    <row r="1979" spans="1:12" x14ac:dyDescent="0.25">
      <c r="A1979">
        <v>1978</v>
      </c>
      <c r="B1979" s="1" t="s">
        <v>9</v>
      </c>
      <c r="C1979" t="str">
        <f t="shared" si="252"/>
        <v>&lt;p class="indent"&gt;Presently, she took a deep breath, said, ‘Leto’s right – these rooms are nicer than the ones in the other sections of the house.’ She turned, sweeping the room with her gaze. ‘If you’ll excuse me, Wellington, I want another look through this wing before I assign quarters.’ &lt;/p&gt;</v>
      </c>
      <c r="D1979">
        <f t="shared" si="248"/>
        <v>4</v>
      </c>
      <c r="E1979" t="str">
        <f t="shared" si="247"/>
        <v>end</v>
      </c>
      <c r="F1979" t="str">
        <f t="shared" si="251"/>
        <v>&lt;p class="indent"&gt;Presently, she took a deep breath, said, ‘Leto’s right – these rooms are nicer than the ones in the other sections of the house.’ She turned, sweeping the room with her gaze. ‘If you’ll excuse me, Wellington, I want another look through this wing before I assign quarters.’ &lt;/p&gt;</v>
      </c>
      <c r="G1979" t="str">
        <f t="shared" si="253"/>
        <v>&lt;p class="indent"&gt;</v>
      </c>
      <c r="H1979">
        <v>1</v>
      </c>
      <c r="I1979">
        <f t="shared" si="250"/>
        <v>10</v>
      </c>
      <c r="J1979">
        <f t="shared" ca="1" si="249"/>
        <v>923</v>
      </c>
      <c r="K1979" t="str">
        <f>IF(OR(E1979="start",AND(E1979="end",E1978="start")),"Y","N")</f>
        <v>N</v>
      </c>
      <c r="L1979" t="str">
        <f t="shared" si="254"/>
        <v>&lt;p class="indent"&gt;Presently, she took a deep breath, said, ‘Leto’s right – these rooms are nicer than the ones in the other sections of the house.’ She turned, sweeping the room with her gaze. ‘If you’ll excuse me, Wellington, I want another look through this wing before I assign quarters.’ &lt;/p&gt;</v>
      </c>
    </row>
    <row r="1980" spans="1:12" x14ac:dyDescent="0.25">
      <c r="A1980">
        <v>1979</v>
      </c>
      <c r="B1980" s="1" t="s">
        <v>1538</v>
      </c>
      <c r="C1980" t="str">
        <f t="shared" si="252"/>
        <v>&lt;p class="indent"&gt;He nodded. ‘Of course.’ And he thought: &lt;em&gt;If only there were some way not to do this thing that I must do.&lt;/em&gt;&lt;/p&gt;</v>
      </c>
      <c r="D1980">
        <f t="shared" si="248"/>
        <v>1</v>
      </c>
      <c r="E1980" t="str">
        <f t="shared" si="247"/>
        <v>end</v>
      </c>
      <c r="F1980" t="str">
        <f t="shared" si="251"/>
        <v>&lt;p class="indent"&gt;He nodded. ‘Of course.’ And he thought: &lt;em&gt;If only there were some way not to do this thing that I must do.&lt;/em&gt;&lt;/p&gt;</v>
      </c>
      <c r="G1980" t="str">
        <f t="shared" si="253"/>
        <v>&lt;p class="indent"&gt;</v>
      </c>
      <c r="H1980">
        <v>1</v>
      </c>
      <c r="I1980">
        <f t="shared" si="250"/>
        <v>10</v>
      </c>
      <c r="J1980">
        <f t="shared" ca="1" si="249"/>
        <v>924</v>
      </c>
      <c r="K1980" t="str">
        <f>IF(OR(E1980="start",AND(E1980="end",E1979="start")),"Y","N")</f>
        <v>N</v>
      </c>
      <c r="L1980" t="str">
        <f t="shared" si="254"/>
        <v>&lt;p class="indent"&gt;He nodded. ‘Of course.’ And he thought: &lt;em&gt;If only there were some way not to do this thing that I must do.&lt;/em&gt;&lt;/p&gt;</v>
      </c>
    </row>
    <row r="1981" spans="1:12" x14ac:dyDescent="0.25">
      <c r="A1981">
        <v>1980</v>
      </c>
      <c r="B1981" s="1" t="s">
        <v>1539</v>
      </c>
      <c r="C1981" t="str">
        <f t="shared" si="252"/>
        <v>&lt;p class="indent"&gt;Jessica dropped her arms, crossed to the hall door and stood there a moment, hesitating, then let herself out. &lt;em&gt;All the time we talked he was hiding something, holding something back,&lt;/em&gt; she thought. &lt;em&gt;To save my feelings, no doubt. He’s a good man.&lt;/em&gt; Again, she hesitated, almost turned back to confront Yueh and drag the hidden thing from him. &lt;em&gt;But that would only shame him, frighten him to learn he’s so easily read. I should place more trust in my friends.&lt;/em&gt;&lt;/p&gt;</v>
      </c>
      <c r="D1981">
        <f t="shared" si="248"/>
        <v>1</v>
      </c>
      <c r="E1981" t="str">
        <f t="shared" si="247"/>
        <v>end</v>
      </c>
      <c r="F1981" t="str">
        <f t="shared" si="251"/>
        <v>&lt;p class="indent"&gt;Jessica dropped her arms, crossed to the hall door and stood there a moment, hesitating, then let herself out. &lt;em&gt;All the time we talked he was hiding something, holding something back,&lt;/em&gt; she thought. &lt;em&gt;To save my feelings, no doubt. He’s a good man.&lt;/em&gt; Again, she hesitated, almost turned back to confront Yueh and drag the hidden thing from him. &lt;em&gt;But that would only shame him, frighten him to learn he’s so easily read. I should place more trust in my friends.&lt;/em&gt;&lt;/p&gt;</v>
      </c>
      <c r="G1981" t="str">
        <f t="shared" si="253"/>
        <v>&lt;p class="indent"&gt;</v>
      </c>
      <c r="H1981">
        <v>1</v>
      </c>
      <c r="I1981">
        <f t="shared" si="250"/>
        <v>10</v>
      </c>
      <c r="J1981">
        <f t="shared" ca="1" si="249"/>
        <v>925</v>
      </c>
      <c r="K1981" t="str">
        <f>IF(OR(E1981="start",AND(E1981="end",E1980="start")),"Y","N")</f>
        <v>N</v>
      </c>
      <c r="L1981" t="str">
        <f t="shared" si="254"/>
        <v/>
      </c>
    </row>
    <row r="1982" spans="1:12" x14ac:dyDescent="0.25">
      <c r="A1982">
        <v>1981</v>
      </c>
      <c r="B1982" s="1" t="s">
        <v>3</v>
      </c>
      <c r="C1982" t="str">
        <f t="shared" si="252"/>
        <v>&lt;p class="indent"&gt;Jessica dropped her arms, crossed to the hall door and stood there a moment, hesitating, then let herself out. &lt;em&gt;All the time we talked he was hiding something, holding something back,&lt;/em&gt; she thought. &lt;em&gt;To save my feelings, no doubt. He’s a good man.&lt;/em&gt; Again, she hesitated, almost turned back to confront Yueh and drag the hidden thing from him. &lt;em&gt;But that would only shame him, frighten him to learn he’s so easily read. I should place more trust in my friends.&lt;/em&gt;&lt;/p&gt; &lt;blockquote class="blockquote"&gt;</v>
      </c>
      <c r="D1982">
        <f t="shared" si="248"/>
        <v>2</v>
      </c>
      <c r="E1982" t="str">
        <f t="shared" si="247"/>
        <v>start</v>
      </c>
      <c r="F1982" t="str">
        <f t="shared" si="251"/>
        <v>&lt;p class="indent"&gt;Jessica dropped her arms, crossed to the hall door and stood there a moment, hesitating, then let herself out. &lt;em&gt;All the time we talked he was hiding something, holding something back,&lt;/em&gt; she thought. &lt;em&gt;To save my feelings, no doubt. He’s a good man.&lt;/em&gt; Again, she hesitated, almost turned back to confront Yueh and drag the hidden thing from him. &lt;em&gt;But that would only shame him, frighten him to learn he’s so easily read. I should place more trust in my friends.&lt;/em&gt;&lt;/p&gt; &lt;blockquote class="blockquote"&gt;</v>
      </c>
      <c r="G1982" t="str">
        <f t="shared" si="253"/>
        <v>&lt;p class="indent"&gt;</v>
      </c>
      <c r="H1982">
        <v>1</v>
      </c>
      <c r="I1982">
        <f t="shared" si="250"/>
        <v>11</v>
      </c>
      <c r="J1982" t="str">
        <f t="shared" ca="1" si="249"/>
        <v/>
      </c>
      <c r="K1982" t="str">
        <f>IF(OR(E1982="start",AND(E1982="end",E1981="start")),"Y","N")</f>
        <v>Y</v>
      </c>
      <c r="L1982" t="str">
        <f t="shared" si="254"/>
        <v>&lt;p class="indent"&gt;Jessica dropped her arms, crossed to the hall door and stood there a moment, hesitating, then let herself out. &lt;em&gt;All the time we talked he was hiding something, holding something back,&lt;/em&gt; she thought. &lt;em&gt;To save my feelings, no doubt. He’s a good man.&lt;/em&gt; Again, she hesitated, almost turned back to confront Yueh and drag the hidden thing from him. &lt;em&gt;But that would only shame him, frighten him to learn he’s so easily read. I should place more trust in my friends.&lt;/em&gt;&lt;/p&gt; &lt;blockquote class="blockquote"&gt;</v>
      </c>
    </row>
    <row r="1983" spans="1:12" x14ac:dyDescent="0.25">
      <c r="A1983">
        <v>1982</v>
      </c>
      <c r="B1983" s="1" t="s">
        <v>1540</v>
      </c>
      <c r="C1983" t="str">
        <f t="shared" si="252"/>
        <v>&lt;p class="noindent"&gt;Many have marked the speed with which Muad’Dib learned the necessities of Arrakis. The Bene Gesserit, of course, know the</v>
      </c>
      <c r="D1983">
        <f t="shared" si="248"/>
        <v>1</v>
      </c>
      <c r="E1983" t="str">
        <f t="shared" si="247"/>
        <v>start</v>
      </c>
      <c r="F1983" t="str">
        <f t="shared" si="251"/>
        <v>&lt;p class="noindent"&gt;Many have marked the speed with which Muad’Dib learned the necessities of Arrakis. The Bene Gesserit, of course, know the</v>
      </c>
      <c r="G1983" t="str">
        <f t="shared" si="253"/>
        <v>&lt;p class="noindent"&gt;</v>
      </c>
      <c r="H1983">
        <v>1</v>
      </c>
      <c r="I1983">
        <f t="shared" si="250"/>
        <v>11</v>
      </c>
      <c r="J1983" t="str">
        <f t="shared" ca="1" si="249"/>
        <v/>
      </c>
      <c r="K1983" t="str">
        <f>IF(OR(E1983="start",AND(E1983="end",E1982="start")),"Y","N")</f>
        <v>Y</v>
      </c>
      <c r="L1983" t="str">
        <f t="shared" si="254"/>
        <v/>
      </c>
    </row>
    <row r="1984" spans="1:12" x14ac:dyDescent="0.25">
      <c r="A1984">
        <v>1983</v>
      </c>
      <c r="B1984" s="1" t="s">
        <v>1541</v>
      </c>
      <c r="C1984" t="str">
        <f t="shared" si="252"/>
        <v>&lt;p class="noindent"&gt;Many have marked the speed with which Muad’Dib learned the necessities of Arrakis. The Bene Gesserit, of course, know the basis of this speed. For the others, we can say that Muad’Dib learned rapidly because his first training was in how to learn.</v>
      </c>
      <c r="D1984">
        <f t="shared" si="248"/>
        <v>2</v>
      </c>
      <c r="E1984" t="str">
        <f t="shared" si="247"/>
        <v>start</v>
      </c>
      <c r="F1984" t="str">
        <f t="shared" si="251"/>
        <v>&lt;p class="noindent"&gt;Many have marked the speed with which Muad’Dib learned the necessities of Arrakis. The Bene Gesserit, of course, know the basis of this speed. For the others, we can say that Muad’Dib learned rapidly because his first training was in how to learn.</v>
      </c>
      <c r="G1984" t="str">
        <f t="shared" si="253"/>
        <v>&lt;p class="noindent"&gt;</v>
      </c>
      <c r="H1984">
        <v>1</v>
      </c>
      <c r="I1984">
        <f t="shared" si="250"/>
        <v>11</v>
      </c>
      <c r="J1984" t="str">
        <f t="shared" ca="1" si="249"/>
        <v/>
      </c>
      <c r="K1984" t="str">
        <f>IF(OR(E1984="start",AND(E1984="end",E1983="start")),"Y","N")</f>
        <v>Y</v>
      </c>
      <c r="L1984" t="str">
        <f t="shared" si="254"/>
        <v/>
      </c>
    </row>
    <row r="1985" spans="1:12" x14ac:dyDescent="0.25">
      <c r="A1985">
        <v>1984</v>
      </c>
      <c r="B1985" s="1" t="s">
        <v>1542</v>
      </c>
      <c r="C1985" t="str">
        <f t="shared" si="252"/>
        <v>&lt;p class="noindent"&gt;Many have marked the speed with which Muad’Dib learned the necessities of Arrakis. The Bene Gesserit, of course, know the basis of this speed. For the others, we can say that Muad’Dib learned rapidly because his first training was in how to learn. &lt;a id="page72"/&gt;And the first lesson of all was the basic trust that he could learn. It is shocking to find how many people do not believe</v>
      </c>
      <c r="D1985">
        <f t="shared" si="248"/>
        <v>3</v>
      </c>
      <c r="E1985" t="str">
        <f t="shared" si="247"/>
        <v>start</v>
      </c>
      <c r="F1985" t="str">
        <f t="shared" si="251"/>
        <v>&lt;p class="noindent"&gt;Many have marked the speed with which Muad’Dib learned the necessities of Arrakis. The Bene Gesserit, of course, know the basis of this speed. For the others, we can say that Muad’Dib learned rapidly because his first training was in how to learn. &lt;a id="page72"/&gt;And the first lesson of all was the basic trust that he could learn. It is shocking to find how many people do not believe</v>
      </c>
      <c r="G1985" t="str">
        <f t="shared" si="253"/>
        <v>&lt;p class="noindent"&gt;</v>
      </c>
      <c r="H1985">
        <v>1</v>
      </c>
      <c r="I1985">
        <f t="shared" si="250"/>
        <v>11</v>
      </c>
      <c r="J1985" t="str">
        <f t="shared" ca="1" si="249"/>
        <v/>
      </c>
      <c r="K1985" t="str">
        <f>IF(OR(E1985="start",AND(E1985="end",E1984="start")),"Y","N")</f>
        <v>Y</v>
      </c>
      <c r="L1985" t="str">
        <f t="shared" si="254"/>
        <v/>
      </c>
    </row>
    <row r="1986" spans="1:12" x14ac:dyDescent="0.25">
      <c r="A1986">
        <v>1985</v>
      </c>
      <c r="B1986" s="1" t="s">
        <v>1543</v>
      </c>
      <c r="C1986" t="str">
        <f t="shared" si="252"/>
        <v>&lt;p class="noindent"&gt;Many have marked the speed with which Muad’Dib learned the necessities of Arrakis. The Bene Gesserit, of course, know the basis of this speed. For the others, we can say that Muad’Dib learned rapidly because his first training was in how to learn. &lt;a id="page72"/&gt;And the first lesson of all was the basic trust that he could learn. It is shocking to find how many people do not believe they can learn, and how many more believe learning to be difficult, Muad’Dib knew that every experience carries its lesson.</v>
      </c>
      <c r="D1986">
        <f t="shared" si="248"/>
        <v>4</v>
      </c>
      <c r="E1986" t="str">
        <f t="shared" ref="E1986:E2049" si="255">IFERROR(IF(FIND("blockquote",B1986)=2,"start","end"),E1985)</f>
        <v>start</v>
      </c>
      <c r="F1986" t="str">
        <f t="shared" si="251"/>
        <v>&lt;p class="noindent"&gt;Many have marked the speed with which Muad’Dib learned the necessities of Arrakis. The Bene Gesserit, of course, know the basis of this speed. For the others, we can say that Muad’Dib learned rapidly because his first training was in how to learn. &lt;a id="page72"/&gt;And the first lesson of all was the basic trust that he could learn. It is shocking to find how many people do not believe they can learn, and how many more believe learning to be difficult, Muad’Dib knew that every experience carries its lesson.</v>
      </c>
      <c r="G1986" t="str">
        <f t="shared" si="253"/>
        <v>&lt;p class="noindent"&gt;</v>
      </c>
      <c r="H1986">
        <v>1</v>
      </c>
      <c r="I1986">
        <f t="shared" si="250"/>
        <v>11</v>
      </c>
      <c r="J1986" t="str">
        <f t="shared" ca="1" si="249"/>
        <v/>
      </c>
      <c r="K1986" t="str">
        <f>IF(OR(E1986="start",AND(E1986="end",E1985="start")),"Y","N")</f>
        <v>Y</v>
      </c>
      <c r="L1986" t="str">
        <f t="shared" si="254"/>
        <v/>
      </c>
    </row>
    <row r="1987" spans="1:12" x14ac:dyDescent="0.25">
      <c r="A1987">
        <v>1986</v>
      </c>
      <c r="B1987" s="1" t="s">
        <v>9</v>
      </c>
      <c r="C1987" t="str">
        <f t="shared" si="252"/>
        <v>&lt;p class="noindent"&gt;Many have marked the speed with which Muad’Dib learned the necessities of Arrakis. The Bene Gesserit, of course, know the basis of this speed. For the others, we can say that Muad’Dib learned rapidly because his first training was in how to learn. &lt;a id="page72"/&gt;And the first lesson of all was the basic trust that he could learn. It is shocking to find how many people do not believe they can learn, and how many more believe learning to be difficult, Muad’Dib knew that every experience carries its lesson. &lt;/p&gt;</v>
      </c>
      <c r="D1987">
        <f t="shared" ref="D1987:D2050" si="256">IF(LEFT(B1987,2)="&lt;p",1,IF(LEFT(B1987,3)="&lt;h1",1,D1986+1))</f>
        <v>5</v>
      </c>
      <c r="E1987" t="str">
        <f t="shared" si="255"/>
        <v>start</v>
      </c>
      <c r="F1987" t="str">
        <f t="shared" si="251"/>
        <v>&lt;p class="noindent"&gt;Many have marked the speed with which Muad’Dib learned the necessities of Arrakis. The Bene Gesserit, of course, know the basis of this speed. For the others, we can say that Muad’Dib learned rapidly because his first training was in how to learn. &lt;a id="page72"/&gt;And the first lesson of all was the basic trust that he could learn. It is shocking to find how many people do not believe they can learn, and how many more believe learning to be difficult, Muad’Dib knew that every experience carries its lesson. &lt;/p&gt;</v>
      </c>
      <c r="G1987" t="str">
        <f t="shared" si="253"/>
        <v>&lt;p class="noindent"&gt;</v>
      </c>
      <c r="H1987">
        <v>1</v>
      </c>
      <c r="I1987">
        <f t="shared" si="250"/>
        <v>11</v>
      </c>
      <c r="J1987" t="str">
        <f t="shared" ref="J1987:J2050" ca="1" si="257">IF(K1987="Y","",IF(D1987=1,1+MAX(OFFSET(J1987,-A1987+1,0,A1987-1)),MAX(OFFSET(J1987,-A1987+1,0,A1987-1))))</f>
        <v/>
      </c>
      <c r="K1987" t="str">
        <f>IF(OR(E1987="start",AND(E1987="end",E1986="start")),"Y","N")</f>
        <v>Y</v>
      </c>
      <c r="L1987" t="str">
        <f t="shared" si="254"/>
        <v>&lt;p class="noindent"&gt;Many have marked the speed with which Muad’Dib learned the necessities of Arrakis. The Bene Gesserit, of course, know the basis of this speed. For the others, we can say that Muad’Dib learned rapidly because his first training was in how to learn. &lt;a id="page72"/&gt;And the first lesson of all was the basic trust that he could learn. It is shocking to find how many people do not believe they can learn, and how many more believe learning to be difficult, Muad’Dib knew that every experience carries its lesson. &lt;/p&gt;</v>
      </c>
    </row>
    <row r="1988" spans="1:12" x14ac:dyDescent="0.25">
      <c r="A1988">
        <v>1987</v>
      </c>
      <c r="B1988" s="1" t="s">
        <v>1544</v>
      </c>
      <c r="C1988" t="str">
        <f t="shared" si="252"/>
        <v>&lt;p class="right"&gt;—from ‘The Humanity of Muad’Dib’ by the Princess Irulan&lt;/p&gt;</v>
      </c>
      <c r="D1988">
        <f t="shared" si="256"/>
        <v>1</v>
      </c>
      <c r="E1988" t="str">
        <f t="shared" si="255"/>
        <v>start</v>
      </c>
      <c r="F1988" t="str">
        <f t="shared" si="251"/>
        <v>&lt;p class="right"&gt;—from ‘The Humanity of Muad’Dib’ by the Princess Irulan&lt;/p&gt;</v>
      </c>
      <c r="G1988" t="str">
        <f t="shared" si="253"/>
        <v>&lt;p class="right"&gt;</v>
      </c>
      <c r="H1988">
        <v>1</v>
      </c>
      <c r="I1988">
        <f t="shared" ref="I1988:I2051" si="258">IF(AND(E1987="end",E1988="start"),I1987+1,I1987)</f>
        <v>11</v>
      </c>
      <c r="J1988" t="str">
        <f t="shared" ca="1" si="257"/>
        <v/>
      </c>
      <c r="K1988" t="str">
        <f>IF(OR(E1988="start",AND(E1988="end",E1987="start")),"Y","N")</f>
        <v>Y</v>
      </c>
      <c r="L1988" t="str">
        <f t="shared" si="254"/>
        <v/>
      </c>
    </row>
    <row r="1989" spans="1:12" x14ac:dyDescent="0.25">
      <c r="A1989">
        <v>1988</v>
      </c>
      <c r="B1989" s="1" t="s">
        <v>2</v>
      </c>
      <c r="C1989" t="str">
        <f t="shared" si="252"/>
        <v>&lt;p class="right"&gt;—from ‘The Humanity of Muad’Dib’ by the Princess Irulan&lt;/p&gt; &lt;/blockquote&gt;</v>
      </c>
      <c r="D1989">
        <f t="shared" si="256"/>
        <v>2</v>
      </c>
      <c r="E1989" t="str">
        <f t="shared" si="255"/>
        <v>end</v>
      </c>
      <c r="F1989" t="str">
        <f t="shared" si="251"/>
        <v>&lt;p class="right"&gt;—from ‘The Humanity of Muad’Dib’ by the Princess Irulan&lt;/p&gt; &lt;/blockquote&gt;</v>
      </c>
      <c r="G1989" t="str">
        <f t="shared" si="253"/>
        <v>&lt;p class="right"&gt;</v>
      </c>
      <c r="H1989">
        <v>1</v>
      </c>
      <c r="I1989">
        <f t="shared" si="258"/>
        <v>11</v>
      </c>
      <c r="J1989" t="str">
        <f t="shared" ca="1" si="257"/>
        <v/>
      </c>
      <c r="K1989" t="str">
        <f>IF(OR(E1989="start",AND(E1989="end",E1988="start")),"Y","N")</f>
        <v>Y</v>
      </c>
      <c r="L1989" t="str">
        <f t="shared" si="254"/>
        <v>&lt;p class="right"&gt;—from ‘The Humanity of Muad’Dib’ by the Princess Irulan&lt;/p&gt; &lt;/blockquote&gt;</v>
      </c>
    </row>
    <row r="1990" spans="1:12" x14ac:dyDescent="0.25">
      <c r="A1990">
        <v>1989</v>
      </c>
      <c r="B1990" s="1" t="s">
        <v>1545</v>
      </c>
      <c r="C1990" t="str">
        <f t="shared" si="252"/>
        <v>&lt;p class="noindent"&gt;Paul lay on the bed feigning sleep. It had been easy to palm Dr Yueh’s sleeping tablet, to pretend to swallow it. Paul suppressed</v>
      </c>
      <c r="D1990">
        <f t="shared" si="256"/>
        <v>1</v>
      </c>
      <c r="E1990" t="str">
        <f t="shared" si="255"/>
        <v>end</v>
      </c>
      <c r="F1990" t="str">
        <f t="shared" si="251"/>
        <v>&lt;p class="noindent"&gt;Paul lay on the bed feigning sleep. It had been easy to palm Dr Yueh’s sleeping tablet, to pretend to swallow it. Paul suppressed</v>
      </c>
      <c r="G1990" t="str">
        <f t="shared" si="253"/>
        <v>&lt;p class="noindent"&gt;</v>
      </c>
      <c r="H1990">
        <v>1</v>
      </c>
      <c r="I1990">
        <f t="shared" si="258"/>
        <v>11</v>
      </c>
      <c r="J1990">
        <f t="shared" ca="1" si="257"/>
        <v>926</v>
      </c>
      <c r="K1990" t="str">
        <f>IF(OR(E1990="start",AND(E1990="end",E1989="start")),"Y","N")</f>
        <v>N</v>
      </c>
      <c r="L1990" t="str">
        <f t="shared" si="254"/>
        <v/>
      </c>
    </row>
    <row r="1991" spans="1:12" x14ac:dyDescent="0.25">
      <c r="A1991">
        <v>1990</v>
      </c>
      <c r="B1991" s="1" t="s">
        <v>1546</v>
      </c>
      <c r="C1991" t="str">
        <f t="shared" si="252"/>
        <v>&lt;p class="noindent"&gt;Paul lay on the bed feigning sleep. It had been easy to palm Dr Yueh’s sleeping tablet, to pretend to swallow it. Paul suppressed a laugh. Even his mother had believed him asleep. He had wanted to jump up and ask her permission to go exploring the house,</v>
      </c>
      <c r="D1991">
        <f t="shared" si="256"/>
        <v>2</v>
      </c>
      <c r="E1991" t="str">
        <f t="shared" si="255"/>
        <v>end</v>
      </c>
      <c r="F1991" t="str">
        <f t="shared" si="251"/>
        <v>&lt;p class="noindent"&gt;Paul lay on the bed feigning sleep. It had been easy to palm Dr Yueh’s sleeping tablet, to pretend to swallow it. Paul suppressed a laugh. Even his mother had believed him asleep. He had wanted to jump up and ask her permission to go exploring the house,</v>
      </c>
      <c r="G1991" t="str">
        <f t="shared" si="253"/>
        <v>&lt;p class="noindent"&gt;</v>
      </c>
      <c r="H1991">
        <v>1</v>
      </c>
      <c r="I1991">
        <f t="shared" si="258"/>
        <v>11</v>
      </c>
      <c r="J1991">
        <f t="shared" ca="1" si="257"/>
        <v>926</v>
      </c>
      <c r="K1991" t="str">
        <f>IF(OR(E1991="start",AND(E1991="end",E1990="start")),"Y","N")</f>
        <v>N</v>
      </c>
      <c r="L1991" t="str">
        <f t="shared" si="254"/>
        <v/>
      </c>
    </row>
    <row r="1992" spans="1:12" x14ac:dyDescent="0.25">
      <c r="A1992">
        <v>1991</v>
      </c>
      <c r="B1992" s="1" t="s">
        <v>1547</v>
      </c>
      <c r="C1992" t="str">
        <f t="shared" si="252"/>
        <v>&lt;p class="noindent"&gt;Paul lay on the bed feigning sleep. It had been easy to palm Dr Yueh’s sleeping tablet, to pretend to swallow it. Paul suppressed a laugh. Even his mother had believed him asleep. He had wanted to jump up and ask her permission to go exploring the house, but had realized she wouldn’t approve. Things were too unsettled yet. No. This way was best.</v>
      </c>
      <c r="D1992">
        <f t="shared" si="256"/>
        <v>3</v>
      </c>
      <c r="E1992" t="str">
        <f t="shared" si="255"/>
        <v>end</v>
      </c>
      <c r="F1992" t="str">
        <f t="shared" si="251"/>
        <v>&lt;p class="noindent"&gt;Paul lay on the bed feigning sleep. It had been easy to palm Dr Yueh’s sleeping tablet, to pretend to swallow it. Paul suppressed a laugh. Even his mother had believed him asleep. He had wanted to jump up and ask her permission to go exploring the house, but had realized she wouldn’t approve. Things were too unsettled yet. No. This way was best.</v>
      </c>
      <c r="G1992" t="str">
        <f t="shared" si="253"/>
        <v>&lt;p class="noindent"&gt;</v>
      </c>
      <c r="H1992">
        <v>1</v>
      </c>
      <c r="I1992">
        <f t="shared" si="258"/>
        <v>11</v>
      </c>
      <c r="J1992">
        <f t="shared" ca="1" si="257"/>
        <v>926</v>
      </c>
      <c r="K1992" t="str">
        <f>IF(OR(E1992="start",AND(E1992="end",E1991="start")),"Y","N")</f>
        <v>N</v>
      </c>
      <c r="L1992" t="str">
        <f t="shared" si="254"/>
        <v/>
      </c>
    </row>
    <row r="1993" spans="1:12" x14ac:dyDescent="0.25">
      <c r="A1993">
        <v>1992</v>
      </c>
      <c r="B1993" s="1" t="s">
        <v>9</v>
      </c>
      <c r="C1993" t="str">
        <f t="shared" si="252"/>
        <v>&lt;p class="noindent"&gt;Paul lay on the bed feigning sleep. It had been easy to palm Dr Yueh’s sleeping tablet, to pretend to swallow it. Paul suppressed a laugh. Even his mother had believed him asleep. He had wanted to jump up and ask her permission to go exploring the house, but had realized she wouldn’t approve. Things were too unsettled yet. No. This way was best. &lt;/p&gt;</v>
      </c>
      <c r="D1993">
        <f t="shared" si="256"/>
        <v>4</v>
      </c>
      <c r="E1993" t="str">
        <f t="shared" si="255"/>
        <v>end</v>
      </c>
      <c r="F1993" t="str">
        <f t="shared" si="251"/>
        <v>&lt;p class="noindent"&gt;Paul lay on the bed feigning sleep. It had been easy to palm Dr Yueh’s sleeping tablet, to pretend to swallow it. Paul suppressed a laugh. Even his mother had believed him asleep. He had wanted to jump up and ask her permission to go exploring the house, but had realized she wouldn’t approve. Things were too unsettled yet. No. This way was best. &lt;/p&gt;</v>
      </c>
      <c r="G1993" t="str">
        <f t="shared" si="253"/>
        <v>&lt;p class="noindent"&gt;</v>
      </c>
      <c r="H1993">
        <v>1</v>
      </c>
      <c r="I1993">
        <f t="shared" si="258"/>
        <v>11</v>
      </c>
      <c r="J1993">
        <f t="shared" ca="1" si="257"/>
        <v>926</v>
      </c>
      <c r="K1993" t="str">
        <f>IF(OR(E1993="start",AND(E1993="end",E1992="start")),"Y","N")</f>
        <v>N</v>
      </c>
      <c r="L1993" t="str">
        <f t="shared" si="254"/>
        <v>&lt;p class="noindent"&gt;Paul lay on the bed feigning sleep. It had been easy to palm Dr Yueh’s sleeping tablet, to pretend to swallow it. Paul suppressed a laugh. Even his mother had believed him asleep. He had wanted to jump up and ask her permission to go exploring the house, but had realized she wouldn’t approve. Things were too unsettled yet. No. This way was best. &lt;/p&gt;</v>
      </c>
    </row>
    <row r="1994" spans="1:12" x14ac:dyDescent="0.25">
      <c r="A1994">
        <v>1993</v>
      </c>
      <c r="B1994" s="1" t="s">
        <v>1548</v>
      </c>
      <c r="C1994" t="str">
        <f t="shared" si="252"/>
        <v>&lt;p class="indent"&gt;&lt;em&gt;If I slip out without asking I haven’t disobeyed orders. And I will stay in the house where it’s safe.&lt;/em&gt;&lt;/p&gt;</v>
      </c>
      <c r="D1994">
        <f t="shared" si="256"/>
        <v>1</v>
      </c>
      <c r="E1994" t="str">
        <f t="shared" si="255"/>
        <v>end</v>
      </c>
      <c r="F1994" t="str">
        <f t="shared" si="251"/>
        <v>&lt;p class="indent"&gt;&lt;em&gt;If I slip out without asking I haven’t disobeyed orders. And I will stay in the house where it’s safe.&lt;/em&gt;&lt;/p&gt;</v>
      </c>
      <c r="G1994" t="str">
        <f t="shared" si="253"/>
        <v>&lt;p class="indent"&gt;</v>
      </c>
      <c r="H1994">
        <v>1</v>
      </c>
      <c r="I1994">
        <f t="shared" si="258"/>
        <v>11</v>
      </c>
      <c r="J1994">
        <f t="shared" ca="1" si="257"/>
        <v>927</v>
      </c>
      <c r="K1994" t="str">
        <f>IF(OR(E1994="start",AND(E1994="end",E1993="start")),"Y","N")</f>
        <v>N</v>
      </c>
      <c r="L1994" t="str">
        <f t="shared" si="254"/>
        <v>&lt;p class="indent"&gt;&lt;em&gt;If I slip out without asking I haven’t disobeyed orders. And I will stay in the house where it’s safe.&lt;/em&gt;&lt;/p&gt;</v>
      </c>
    </row>
    <row r="1995" spans="1:12" x14ac:dyDescent="0.25">
      <c r="A1995">
        <v>1994</v>
      </c>
      <c r="B1995" s="1" t="s">
        <v>1549</v>
      </c>
      <c r="C1995" t="str">
        <f t="shared" si="252"/>
        <v>&lt;p class="indent"&gt;He heard his mother and Yueh talking in the other room. Their words were indistinct – something about the spice … the Harkonnens.</v>
      </c>
      <c r="D1995">
        <f t="shared" si="256"/>
        <v>1</v>
      </c>
      <c r="E1995" t="str">
        <f t="shared" si="255"/>
        <v>end</v>
      </c>
      <c r="F1995" t="str">
        <f t="shared" ref="F1995:F2058" si="259">IF(AND(E1995="start",D1995&gt;=D1994),F1994&amp;" "&amp;B1995,C1995)</f>
        <v>&lt;p class="indent"&gt;He heard his mother and Yueh talking in the other room. Their words were indistinct – something about the spice … the Harkonnens.</v>
      </c>
      <c r="G1995" t="str">
        <f t="shared" si="253"/>
        <v>&lt;p class="indent"&gt;</v>
      </c>
      <c r="H1995">
        <v>1</v>
      </c>
      <c r="I1995">
        <f t="shared" si="258"/>
        <v>11</v>
      </c>
      <c r="J1995">
        <f t="shared" ca="1" si="257"/>
        <v>928</v>
      </c>
      <c r="K1995" t="str">
        <f>IF(OR(E1995="start",AND(E1995="end",E1994="start")),"Y","N")</f>
        <v>N</v>
      </c>
      <c r="L1995" t="str">
        <f t="shared" si="254"/>
        <v/>
      </c>
    </row>
    <row r="1996" spans="1:12" x14ac:dyDescent="0.25">
      <c r="A1996">
        <v>1995</v>
      </c>
      <c r="B1996" s="1" t="s">
        <v>1550</v>
      </c>
      <c r="C1996" t="str">
        <f t="shared" si="252"/>
        <v>&lt;p class="indent"&gt;He heard his mother and Yueh talking in the other room. Their words were indistinct – something about the spice … the Harkonnens. The conversation rose and fell.</v>
      </c>
      <c r="D1996">
        <f t="shared" si="256"/>
        <v>2</v>
      </c>
      <c r="E1996" t="str">
        <f t="shared" si="255"/>
        <v>end</v>
      </c>
      <c r="F1996" t="str">
        <f t="shared" si="259"/>
        <v>&lt;p class="indent"&gt;He heard his mother and Yueh talking in the other room. Their words were indistinct – something about the spice … the Harkonnens. The conversation rose and fell.</v>
      </c>
      <c r="G1996" t="str">
        <f t="shared" si="253"/>
        <v>&lt;p class="indent"&gt;</v>
      </c>
      <c r="H1996">
        <v>1</v>
      </c>
      <c r="I1996">
        <f t="shared" si="258"/>
        <v>11</v>
      </c>
      <c r="J1996">
        <f t="shared" ca="1" si="257"/>
        <v>928</v>
      </c>
      <c r="K1996" t="str">
        <f>IF(OR(E1996="start",AND(E1996="end",E1995="start")),"Y","N")</f>
        <v>N</v>
      </c>
      <c r="L1996" t="str">
        <f t="shared" si="254"/>
        <v/>
      </c>
    </row>
    <row r="1997" spans="1:12" x14ac:dyDescent="0.25">
      <c r="A1997">
        <v>1996</v>
      </c>
      <c r="B1997" s="1" t="s">
        <v>9</v>
      </c>
      <c r="C1997" t="str">
        <f t="shared" si="252"/>
        <v>&lt;p class="indent"&gt;He heard his mother and Yueh talking in the other room. Their words were indistinct – something about the spice … the Harkonnens. The conversation rose and fell. &lt;/p&gt;</v>
      </c>
      <c r="D1997">
        <f t="shared" si="256"/>
        <v>3</v>
      </c>
      <c r="E1997" t="str">
        <f t="shared" si="255"/>
        <v>end</v>
      </c>
      <c r="F1997" t="str">
        <f t="shared" si="259"/>
        <v>&lt;p class="indent"&gt;He heard his mother and Yueh talking in the other room. Their words were indistinct – something about the spice … the Harkonnens. The conversation rose and fell. &lt;/p&gt;</v>
      </c>
      <c r="G1997" t="str">
        <f t="shared" si="253"/>
        <v>&lt;p class="indent"&gt;</v>
      </c>
      <c r="H1997">
        <v>1</v>
      </c>
      <c r="I1997">
        <f t="shared" si="258"/>
        <v>11</v>
      </c>
      <c r="J1997">
        <f t="shared" ca="1" si="257"/>
        <v>928</v>
      </c>
      <c r="K1997" t="str">
        <f>IF(OR(E1997="start",AND(E1997="end",E1996="start")),"Y","N")</f>
        <v>N</v>
      </c>
      <c r="L1997" t="str">
        <f t="shared" si="254"/>
        <v>&lt;p class="indent"&gt;He heard his mother and Yueh talking in the other room. Their words were indistinct – something about the spice … the Harkonnens. The conversation rose and fell. &lt;/p&gt;</v>
      </c>
    </row>
    <row r="1998" spans="1:12" x14ac:dyDescent="0.25">
      <c r="A1998">
        <v>1997</v>
      </c>
      <c r="B1998" s="1" t="s">
        <v>1551</v>
      </c>
      <c r="C1998" t="str">
        <f t="shared" si="252"/>
        <v>&lt;p class="indent"&gt;Paul’s attention went to the carved headboard of his bed – a false headboard attached to the wall and concealing the controls</v>
      </c>
      <c r="D1998">
        <f t="shared" si="256"/>
        <v>1</v>
      </c>
      <c r="E1998" t="str">
        <f t="shared" si="255"/>
        <v>end</v>
      </c>
      <c r="F1998" t="str">
        <f t="shared" si="259"/>
        <v>&lt;p class="indent"&gt;Paul’s attention went to the carved headboard of his bed – a false headboard attached to the wall and concealing the controls</v>
      </c>
      <c r="G1998" t="str">
        <f t="shared" si="253"/>
        <v>&lt;p class="indent"&gt;</v>
      </c>
      <c r="H1998">
        <v>1</v>
      </c>
      <c r="I1998">
        <f t="shared" si="258"/>
        <v>11</v>
      </c>
      <c r="J1998">
        <f t="shared" ca="1" si="257"/>
        <v>929</v>
      </c>
      <c r="K1998" t="str">
        <f>IF(OR(E1998="start",AND(E1998="end",E1997="start")),"Y","N")</f>
        <v>N</v>
      </c>
      <c r="L1998" t="str">
        <f t="shared" si="254"/>
        <v/>
      </c>
    </row>
    <row r="1999" spans="1:12" x14ac:dyDescent="0.25">
      <c r="A1999">
        <v>1998</v>
      </c>
      <c r="B1999" s="1" t="s">
        <v>1552</v>
      </c>
      <c r="C1999" t="str">
        <f t="shared" si="252"/>
        <v>&lt;p class="indent"&gt;Paul’s attention went to the carved headboard of his bed – a false headboard attached to the wall and concealing the controls for this room’s functions. A leaping fish had been shaped on the wood with thick brown waves beneath it. He knew if he pushed</v>
      </c>
      <c r="D1999">
        <f t="shared" si="256"/>
        <v>2</v>
      </c>
      <c r="E1999" t="str">
        <f t="shared" si="255"/>
        <v>end</v>
      </c>
      <c r="F1999" t="str">
        <f t="shared" si="259"/>
        <v>&lt;p class="indent"&gt;Paul’s attention went to the carved headboard of his bed – a false headboard attached to the wall and concealing the controls for this room’s functions. A leaping fish had been shaped on the wood with thick brown waves beneath it. He knew if he pushed</v>
      </c>
      <c r="G1999" t="str">
        <f t="shared" si="253"/>
        <v>&lt;p class="indent"&gt;</v>
      </c>
      <c r="H1999">
        <v>1</v>
      </c>
      <c r="I1999">
        <f t="shared" si="258"/>
        <v>11</v>
      </c>
      <c r="J1999">
        <f t="shared" ca="1" si="257"/>
        <v>929</v>
      </c>
      <c r="K1999" t="str">
        <f>IF(OR(E1999="start",AND(E1999="end",E1998="start")),"Y","N")</f>
        <v>N</v>
      </c>
      <c r="L1999" t="str">
        <f t="shared" si="254"/>
        <v/>
      </c>
    </row>
    <row r="2000" spans="1:12" x14ac:dyDescent="0.25">
      <c r="A2000">
        <v>1999</v>
      </c>
      <c r="B2000" s="1" t="s">
        <v>1553</v>
      </c>
      <c r="C2000" t="str">
        <f t="shared" si="252"/>
        <v>&lt;p class="indent"&gt;Paul’s attention went to the carved headboard of his bed – a false headboard attached to the wall and concealing the controls for this room’s functions. A leaping fish had been shaped on the wood with thick brown waves beneath it. He knew if he pushed the fish’s one visible eye that would turn on the room’s suspensor lamps. One of the waves, when twisted, controlled ventilation.</v>
      </c>
      <c r="D2000">
        <f t="shared" si="256"/>
        <v>3</v>
      </c>
      <c r="E2000" t="str">
        <f t="shared" si="255"/>
        <v>end</v>
      </c>
      <c r="F2000" t="str">
        <f t="shared" si="259"/>
        <v>&lt;p class="indent"&gt;Paul’s attention went to the carved headboard of his bed – a false headboard attached to the wall and concealing the controls for this room’s functions. A leaping fish had been shaped on the wood with thick brown waves beneath it. He knew if he pushed the fish’s one visible eye that would turn on the room’s suspensor lamps. One of the waves, when twisted, controlled ventilation.</v>
      </c>
      <c r="G2000" t="str">
        <f t="shared" si="253"/>
        <v>&lt;p class="indent"&gt;</v>
      </c>
      <c r="H2000">
        <v>1</v>
      </c>
      <c r="I2000">
        <f t="shared" si="258"/>
        <v>11</v>
      </c>
      <c r="J2000">
        <f t="shared" ca="1" si="257"/>
        <v>929</v>
      </c>
      <c r="K2000" t="str">
        <f>IF(OR(E2000="start",AND(E2000="end",E1999="start")),"Y","N")</f>
        <v>N</v>
      </c>
      <c r="L2000" t="str">
        <f t="shared" si="254"/>
        <v/>
      </c>
    </row>
    <row r="2001" spans="1:12" x14ac:dyDescent="0.25">
      <c r="A2001">
        <v>2000</v>
      </c>
      <c r="B2001" s="1" t="s">
        <v>1554</v>
      </c>
      <c r="C2001" t="str">
        <f t="shared" si="252"/>
        <v>&lt;p class="indent"&gt;Paul’s attention went to the carved headboard of his bed – a false headboard attached to the wall and concealing the controls for this room’s functions. A leaping fish had been shaped on the wood with thick brown waves beneath it. He knew if he pushed the fish’s one visible eye that would turn on the room’s suspensor lamps. One of the waves, when twisted, controlled ventilation. Another changed the temperature.</v>
      </c>
      <c r="D2001">
        <f t="shared" si="256"/>
        <v>4</v>
      </c>
      <c r="E2001" t="str">
        <f t="shared" si="255"/>
        <v>end</v>
      </c>
      <c r="F2001" t="str">
        <f t="shared" si="259"/>
        <v>&lt;p class="indent"&gt;Paul’s attention went to the carved headboard of his bed – a false headboard attached to the wall and concealing the controls for this room’s functions. A leaping fish had been shaped on the wood with thick brown waves beneath it. He knew if he pushed the fish’s one visible eye that would turn on the room’s suspensor lamps. One of the waves, when twisted, controlled ventilation. Another changed the temperature.</v>
      </c>
      <c r="G2001" t="str">
        <f t="shared" si="253"/>
        <v>&lt;p class="indent"&gt;</v>
      </c>
      <c r="H2001">
        <v>1</v>
      </c>
      <c r="I2001">
        <f t="shared" si="258"/>
        <v>11</v>
      </c>
      <c r="J2001">
        <f t="shared" ca="1" si="257"/>
        <v>929</v>
      </c>
      <c r="K2001" t="str">
        <f>IF(OR(E2001="start",AND(E2001="end",E2000="start")),"Y","N")</f>
        <v>N</v>
      </c>
      <c r="L2001" t="str">
        <f t="shared" si="254"/>
        <v/>
      </c>
    </row>
    <row r="2002" spans="1:12" x14ac:dyDescent="0.25">
      <c r="A2002">
        <v>2001</v>
      </c>
      <c r="B2002" s="1" t="s">
        <v>9</v>
      </c>
      <c r="C2002" t="str">
        <f t="shared" si="252"/>
        <v>&lt;p class="indent"&gt;Paul’s attention went to the carved headboard of his bed – a false headboard attached to the wall and concealing the controls for this room’s functions. A leaping fish had been shaped on the wood with thick brown waves beneath it. He knew if he pushed the fish’s one visible eye that would turn on the room’s suspensor lamps. One of the waves, when twisted, controlled ventilation. Another changed the temperature. &lt;/p&gt;</v>
      </c>
      <c r="D2002">
        <f t="shared" si="256"/>
        <v>5</v>
      </c>
      <c r="E2002" t="str">
        <f t="shared" si="255"/>
        <v>end</v>
      </c>
      <c r="F2002" t="str">
        <f t="shared" si="259"/>
        <v>&lt;p class="indent"&gt;Paul’s attention went to the carved headboard of his bed – a false headboard attached to the wall and concealing the controls for this room’s functions. A leaping fish had been shaped on the wood with thick brown waves beneath it. He knew if he pushed the fish’s one visible eye that would turn on the room’s suspensor lamps. One of the waves, when twisted, controlled ventilation. Another changed the temperature. &lt;/p&gt;</v>
      </c>
      <c r="G2002" t="str">
        <f t="shared" si="253"/>
        <v>&lt;p class="indent"&gt;</v>
      </c>
      <c r="H2002">
        <v>1</v>
      </c>
      <c r="I2002">
        <f t="shared" si="258"/>
        <v>11</v>
      </c>
      <c r="J2002">
        <f t="shared" ca="1" si="257"/>
        <v>929</v>
      </c>
      <c r="K2002" t="str">
        <f>IF(OR(E2002="start",AND(E2002="end",E2001="start")),"Y","N")</f>
        <v>N</v>
      </c>
      <c r="L2002" t="str">
        <f t="shared" si="254"/>
        <v>&lt;p class="indent"&gt;Paul’s attention went to the carved headboard of his bed – a false headboard attached to the wall and concealing the controls for this room’s functions. A leaping fish had been shaped on the wood with thick brown waves beneath it. He knew if he pushed the fish’s one visible eye that would turn on the room’s suspensor lamps. One of the waves, when twisted, controlled ventilation. Another changed the temperature. &lt;/p&gt;</v>
      </c>
    </row>
    <row r="2003" spans="1:12" x14ac:dyDescent="0.25">
      <c r="A2003">
        <v>2002</v>
      </c>
      <c r="B2003" s="1" t="s">
        <v>1555</v>
      </c>
      <c r="C2003" t="str">
        <f t="shared" si="252"/>
        <v>&lt;p class="indent"&gt;Quietly, Paul sat up in bed. A tall bookcase stood against the wall to his left. It could be swung aside to reveal a closet</v>
      </c>
      <c r="D2003">
        <f t="shared" si="256"/>
        <v>1</v>
      </c>
      <c r="E2003" t="str">
        <f t="shared" si="255"/>
        <v>end</v>
      </c>
      <c r="F2003" t="str">
        <f t="shared" si="259"/>
        <v>&lt;p class="indent"&gt;Quietly, Paul sat up in bed. A tall bookcase stood against the wall to his left. It could be swung aside to reveal a closet</v>
      </c>
      <c r="G2003" t="str">
        <f t="shared" si="253"/>
        <v>&lt;p class="indent"&gt;</v>
      </c>
      <c r="H2003">
        <v>1</v>
      </c>
      <c r="I2003">
        <f t="shared" si="258"/>
        <v>11</v>
      </c>
      <c r="J2003">
        <f t="shared" ca="1" si="257"/>
        <v>930</v>
      </c>
      <c r="K2003" t="str">
        <f>IF(OR(E2003="start",AND(E2003="end",E2002="start")),"Y","N")</f>
        <v>N</v>
      </c>
      <c r="L2003" t="str">
        <f t="shared" si="254"/>
        <v/>
      </c>
    </row>
    <row r="2004" spans="1:12" x14ac:dyDescent="0.25">
      <c r="A2004">
        <v>2003</v>
      </c>
      <c r="B2004" s="1" t="s">
        <v>1556</v>
      </c>
      <c r="C2004" t="str">
        <f t="shared" si="252"/>
        <v>&lt;p class="indent"&gt;Quietly, Paul sat up in bed. A tall bookcase stood against the wall to his left. It could be swung aside to reveal a closet with drawers along one side. The handle on the door into the hall was patterned on an ornithopter thrust bar.</v>
      </c>
      <c r="D2004">
        <f t="shared" si="256"/>
        <v>2</v>
      </c>
      <c r="E2004" t="str">
        <f t="shared" si="255"/>
        <v>end</v>
      </c>
      <c r="F2004" t="str">
        <f t="shared" si="259"/>
        <v>&lt;p class="indent"&gt;Quietly, Paul sat up in bed. A tall bookcase stood against the wall to his left. It could be swung aside to reveal a closet with drawers along one side. The handle on the door into the hall was patterned on an ornithopter thrust bar.</v>
      </c>
      <c r="G2004" t="str">
        <f t="shared" si="253"/>
        <v>&lt;p class="indent"&gt;</v>
      </c>
      <c r="H2004">
        <v>1</v>
      </c>
      <c r="I2004">
        <f t="shared" si="258"/>
        <v>11</v>
      </c>
      <c r="J2004">
        <f t="shared" ca="1" si="257"/>
        <v>930</v>
      </c>
      <c r="K2004" t="str">
        <f>IF(OR(E2004="start",AND(E2004="end",E2003="start")),"Y","N")</f>
        <v>N</v>
      </c>
      <c r="L2004" t="str">
        <f t="shared" si="254"/>
        <v/>
      </c>
    </row>
    <row r="2005" spans="1:12" x14ac:dyDescent="0.25">
      <c r="A2005">
        <v>2004</v>
      </c>
      <c r="B2005" s="1" t="s">
        <v>9</v>
      </c>
      <c r="C2005" t="str">
        <f t="shared" si="252"/>
        <v>&lt;p class="indent"&gt;Quietly, Paul sat up in bed. A tall bookcase stood against the wall to his left. It could be swung aside to reveal a closet with drawers along one side. The handle on the door into the hall was patterned on an ornithopter thrust bar. &lt;/p&gt;</v>
      </c>
      <c r="D2005">
        <f t="shared" si="256"/>
        <v>3</v>
      </c>
      <c r="E2005" t="str">
        <f t="shared" si="255"/>
        <v>end</v>
      </c>
      <c r="F2005" t="str">
        <f t="shared" si="259"/>
        <v>&lt;p class="indent"&gt;Quietly, Paul sat up in bed. A tall bookcase stood against the wall to his left. It could be swung aside to reveal a closet with drawers along one side. The handle on the door into the hall was patterned on an ornithopter thrust bar. &lt;/p&gt;</v>
      </c>
      <c r="G2005" t="str">
        <f t="shared" si="253"/>
        <v>&lt;p class="indent"&gt;</v>
      </c>
      <c r="H2005">
        <v>1</v>
      </c>
      <c r="I2005">
        <f t="shared" si="258"/>
        <v>11</v>
      </c>
      <c r="J2005">
        <f t="shared" ca="1" si="257"/>
        <v>930</v>
      </c>
      <c r="K2005" t="str">
        <f>IF(OR(E2005="start",AND(E2005="end",E2004="start")),"Y","N")</f>
        <v>N</v>
      </c>
      <c r="L2005" t="str">
        <f t="shared" si="254"/>
        <v>&lt;p class="indent"&gt;Quietly, Paul sat up in bed. A tall bookcase stood against the wall to his left. It could be swung aside to reveal a closet with drawers along one side. The handle on the door into the hall was patterned on an ornithopter thrust bar. &lt;/p&gt;</v>
      </c>
    </row>
    <row r="2006" spans="1:12" x14ac:dyDescent="0.25">
      <c r="A2006">
        <v>2005</v>
      </c>
      <c r="B2006" s="1" t="s">
        <v>1557</v>
      </c>
      <c r="C2006" t="str">
        <f t="shared" si="252"/>
        <v>&lt;p class="indent"&gt;It was as though the room had been designed to entice him.&lt;/p&gt;</v>
      </c>
      <c r="D2006">
        <f t="shared" si="256"/>
        <v>1</v>
      </c>
      <c r="E2006" t="str">
        <f t="shared" si="255"/>
        <v>end</v>
      </c>
      <c r="F2006" t="str">
        <f t="shared" si="259"/>
        <v>&lt;p class="indent"&gt;It was as though the room had been designed to entice him.&lt;/p&gt;</v>
      </c>
      <c r="G2006" t="str">
        <f t="shared" si="253"/>
        <v>&lt;p class="indent"&gt;</v>
      </c>
      <c r="H2006">
        <v>1</v>
      </c>
      <c r="I2006">
        <f t="shared" si="258"/>
        <v>11</v>
      </c>
      <c r="J2006">
        <f t="shared" ca="1" si="257"/>
        <v>931</v>
      </c>
      <c r="K2006" t="str">
        <f>IF(OR(E2006="start",AND(E2006="end",E2005="start")),"Y","N")</f>
        <v>N</v>
      </c>
      <c r="L2006" t="str">
        <f t="shared" si="254"/>
        <v>&lt;p class="indent"&gt;It was as though the room had been designed to entice him.&lt;/p&gt;</v>
      </c>
    </row>
    <row r="2007" spans="1:12" x14ac:dyDescent="0.25">
      <c r="A2007">
        <v>2006</v>
      </c>
      <c r="B2007" s="1" t="s">
        <v>1558</v>
      </c>
      <c r="C2007" t="str">
        <f t="shared" si="252"/>
        <v>&lt;p class="indent"&gt;The room and this planet.&lt;/p&gt;</v>
      </c>
      <c r="D2007">
        <f t="shared" si="256"/>
        <v>1</v>
      </c>
      <c r="E2007" t="str">
        <f t="shared" si="255"/>
        <v>end</v>
      </c>
      <c r="F2007" t="str">
        <f t="shared" si="259"/>
        <v>&lt;p class="indent"&gt;The room and this planet.&lt;/p&gt;</v>
      </c>
      <c r="G2007" t="str">
        <f t="shared" si="253"/>
        <v>&lt;p class="indent"&gt;</v>
      </c>
      <c r="H2007">
        <v>1</v>
      </c>
      <c r="I2007">
        <f t="shared" si="258"/>
        <v>11</v>
      </c>
      <c r="J2007">
        <f t="shared" ca="1" si="257"/>
        <v>932</v>
      </c>
      <c r="K2007" t="str">
        <f>IF(OR(E2007="start",AND(E2007="end",E2006="start")),"Y","N")</f>
        <v>N</v>
      </c>
      <c r="L2007" t="str">
        <f t="shared" si="254"/>
        <v>&lt;p class="indent"&gt;The room and this planet.&lt;/p&gt;</v>
      </c>
    </row>
    <row r="2008" spans="1:12" x14ac:dyDescent="0.25">
      <c r="A2008">
        <v>2007</v>
      </c>
      <c r="B2008" s="1" t="s">
        <v>1559</v>
      </c>
      <c r="C2008" t="str">
        <f t="shared" si="252"/>
        <v>&lt;p class="indent"&gt;He thought of the filmbook Yueh had shown him – ‘Arrakis: His Imperial Majesty’s Desert Botanical Testing Station.’ It was</v>
      </c>
      <c r="D2008">
        <f t="shared" si="256"/>
        <v>1</v>
      </c>
      <c r="E2008" t="str">
        <f t="shared" si="255"/>
        <v>end</v>
      </c>
      <c r="F2008" t="str">
        <f t="shared" si="259"/>
        <v>&lt;p class="indent"&gt;He thought of the filmbook Yueh had shown him – ‘Arrakis: His Imperial Majesty’s Desert Botanical Testing Station.’ It was</v>
      </c>
      <c r="G2008" t="str">
        <f t="shared" si="253"/>
        <v>&lt;p class="indent"&gt;</v>
      </c>
      <c r="H2008">
        <v>1</v>
      </c>
      <c r="I2008">
        <f t="shared" si="258"/>
        <v>11</v>
      </c>
      <c r="J2008">
        <f t="shared" ca="1" si="257"/>
        <v>933</v>
      </c>
      <c r="K2008" t="str">
        <f>IF(OR(E2008="start",AND(E2008="end",E2007="start")),"Y","N")</f>
        <v>N</v>
      </c>
      <c r="L2008" t="str">
        <f t="shared" si="254"/>
        <v/>
      </c>
    </row>
    <row r="2009" spans="1:12" x14ac:dyDescent="0.25">
      <c r="A2009">
        <v>2008</v>
      </c>
      <c r="B2009" s="1" t="s">
        <v>1560</v>
      </c>
      <c r="C2009" t="str">
        <f t="shared" si="252"/>
        <v>&lt;p class="indent"&gt;He thought of the filmbook Yueh had shown him – ‘Arrakis: His Imperial Majesty’s Desert Botanical Testing Station.’ It was an old film book from before discovery of the spice. Names flitted through Paul’s mind, each with its picture imprinted by</v>
      </c>
      <c r="D2009">
        <f t="shared" si="256"/>
        <v>2</v>
      </c>
      <c r="E2009" t="str">
        <f t="shared" si="255"/>
        <v>end</v>
      </c>
      <c r="F2009" t="str">
        <f t="shared" si="259"/>
        <v>&lt;p class="indent"&gt;He thought of the filmbook Yueh had shown him – ‘Arrakis: His Imperial Majesty’s Desert Botanical Testing Station.’ It was an old film book from before discovery of the spice. Names flitted through Paul’s mind, each with its picture imprinted by</v>
      </c>
      <c r="G2009" t="str">
        <f t="shared" si="253"/>
        <v>&lt;p class="indent"&gt;</v>
      </c>
      <c r="H2009">
        <v>1</v>
      </c>
      <c r="I2009">
        <f t="shared" si="258"/>
        <v>11</v>
      </c>
      <c r="J2009">
        <f t="shared" ca="1" si="257"/>
        <v>933</v>
      </c>
      <c r="K2009" t="str">
        <f>IF(OR(E2009="start",AND(E2009="end",E2008="start")),"Y","N")</f>
        <v>N</v>
      </c>
      <c r="L2009" t="str">
        <f t="shared" si="254"/>
        <v/>
      </c>
    </row>
    <row r="2010" spans="1:12" x14ac:dyDescent="0.25">
      <c r="A2010">
        <v>2009</v>
      </c>
      <c r="B2010" s="1" t="s">
        <v>1561</v>
      </c>
      <c r="C2010" t="str">
        <f t="shared" si="252"/>
        <v>&lt;p class="indent"&gt;He thought of the filmbook Yueh had shown him – ‘Arrakis: His Imperial Majesty’s Desert Botanical Testing Station.’ It was an old film book from before discovery of the spice. Names flitted through Paul’s mind, each with its picture imprinted by the book’s mnemonic pulse: &lt;em&gt;saguaro, burro bush, date palm, sand verbena, evening primrose, barrel cactus, incense bush, smoke tree, creosote bush … kit</v>
      </c>
      <c r="D2010">
        <f t="shared" si="256"/>
        <v>3</v>
      </c>
      <c r="E2010" t="str">
        <f t="shared" si="255"/>
        <v>end</v>
      </c>
      <c r="F2010" t="str">
        <f t="shared" si="259"/>
        <v>&lt;p class="indent"&gt;He thought of the filmbook Yueh had shown him – ‘Arrakis: His Imperial Majesty’s Desert Botanical Testing Station.’ It was an old film book from before discovery of the spice. Names flitted through Paul’s mind, each with its picture imprinted by the book’s mnemonic pulse: &lt;em&gt;saguaro, burro bush, date palm, sand verbena, evening primrose, barrel cactus, incense bush, smoke tree, creosote bush … kit</v>
      </c>
      <c r="G2010" t="str">
        <f t="shared" si="253"/>
        <v>&lt;p class="indent"&gt;</v>
      </c>
      <c r="H2010">
        <v>1</v>
      </c>
      <c r="I2010">
        <f t="shared" si="258"/>
        <v>11</v>
      </c>
      <c r="J2010">
        <f t="shared" ca="1" si="257"/>
        <v>933</v>
      </c>
      <c r="K2010" t="str">
        <f>IF(OR(E2010="start",AND(E2010="end",E2009="start")),"Y","N")</f>
        <v>N</v>
      </c>
      <c r="L2010" t="str">
        <f t="shared" si="254"/>
        <v/>
      </c>
    </row>
    <row r="2011" spans="1:12" x14ac:dyDescent="0.25">
      <c r="A2011">
        <v>2010</v>
      </c>
      <c r="B2011" s="1" t="s">
        <v>1562</v>
      </c>
      <c r="C2011" t="str">
        <f t="shared" si="252"/>
        <v>&lt;p class="indent"&gt;He thought of the filmbook Yueh had shown him – ‘Arrakis: His Imperial Majesty’s Desert Botanical Testing Station.’ It was an old film book from before discovery of the spice. Names flitted through Paul’s mind, each with its picture imprinted by the book’s mnemonic pulse: &lt;em&gt;saguaro, burro bush, date palm, sand verbena, evening primrose, barrel cactus, incense bush, smoke tree, creosote bush … kit fox, desert hawk, kangaroo mouse …&lt;/em&gt;&lt;/p&gt;</v>
      </c>
      <c r="D2011">
        <f t="shared" si="256"/>
        <v>4</v>
      </c>
      <c r="E2011" t="str">
        <f t="shared" si="255"/>
        <v>end</v>
      </c>
      <c r="F2011" t="str">
        <f t="shared" si="259"/>
        <v>&lt;p class="indent"&gt;He thought of the filmbook Yueh had shown him – ‘Arrakis: His Imperial Majesty’s Desert Botanical Testing Station.’ It was an old film book from before discovery of the spice. Names flitted through Paul’s mind, each with its picture imprinted by the book’s mnemonic pulse: &lt;em&gt;saguaro, burro bush, date palm, sand verbena, evening primrose, barrel cactus, incense bush, smoke tree, creosote bush … kit fox, desert hawk, kangaroo mouse …&lt;/em&gt;&lt;/p&gt;</v>
      </c>
      <c r="G2011" t="str">
        <f t="shared" si="253"/>
        <v>&lt;p class="indent"&gt;</v>
      </c>
      <c r="H2011">
        <v>1</v>
      </c>
      <c r="I2011">
        <f t="shared" si="258"/>
        <v>11</v>
      </c>
      <c r="J2011">
        <f t="shared" ca="1" si="257"/>
        <v>933</v>
      </c>
      <c r="K2011" t="str">
        <f>IF(OR(E2011="start",AND(E2011="end",E2010="start")),"Y","N")</f>
        <v>N</v>
      </c>
      <c r="L2011" t="str">
        <f t="shared" si="254"/>
        <v>&lt;p class="indent"&gt;He thought of the filmbook Yueh had shown him – ‘Arrakis: His Imperial Majesty’s Desert Botanical Testing Station.’ It was an old film book from before discovery of the spice. Names flitted through Paul’s mind, each with its picture imprinted by the book’s mnemonic pulse: &lt;em&gt;saguaro, burro bush, date palm, sand verbena, evening primrose, barrel cactus, incense bush, smoke tree, creosote bush … kit fox, desert hawk, kangaroo mouse …&lt;/em&gt;&lt;/p&gt;</v>
      </c>
    </row>
    <row r="2012" spans="1:12" x14ac:dyDescent="0.25">
      <c r="A2012">
        <v>2011</v>
      </c>
      <c r="B2012" s="1" t="s">
        <v>1563</v>
      </c>
      <c r="C2012" t="str">
        <f t="shared" si="252"/>
        <v>&lt;p class="indent"&gt;Names and pictures, names and pictures from man’s terranic &lt;a id="page73"/&gt;past – and many to be found now nowhere else in the universe except here on Arrakis.</v>
      </c>
      <c r="D2012">
        <f t="shared" si="256"/>
        <v>1</v>
      </c>
      <c r="E2012" t="str">
        <f t="shared" si="255"/>
        <v>end</v>
      </c>
      <c r="F2012" t="str">
        <f t="shared" si="259"/>
        <v>&lt;p class="indent"&gt;Names and pictures, names and pictures from man’s terranic &lt;a id="page73"/&gt;past – and many to be found now nowhere else in the universe except here on Arrakis.</v>
      </c>
      <c r="G2012" t="str">
        <f t="shared" si="253"/>
        <v>&lt;p class="indent"&gt;</v>
      </c>
      <c r="H2012">
        <v>1</v>
      </c>
      <c r="I2012">
        <f t="shared" si="258"/>
        <v>11</v>
      </c>
      <c r="J2012">
        <f t="shared" ca="1" si="257"/>
        <v>934</v>
      </c>
      <c r="K2012" t="str">
        <f>IF(OR(E2012="start",AND(E2012="end",E2011="start")),"Y","N")</f>
        <v>N</v>
      </c>
      <c r="L2012" t="str">
        <f t="shared" si="254"/>
        <v/>
      </c>
    </row>
    <row r="2013" spans="1:12" x14ac:dyDescent="0.25">
      <c r="A2013">
        <v>2012</v>
      </c>
      <c r="B2013" s="1" t="s">
        <v>9</v>
      </c>
      <c r="C2013" t="str">
        <f t="shared" ref="C2013:C2076" si="260">IF(LEFT(B2013,2)="&lt;p",B2013,C2012&amp;" "&amp;B2013)</f>
        <v>&lt;p class="indent"&gt;Names and pictures, names and pictures from man’s terranic &lt;a id="page73"/&gt;past – and many to be found now nowhere else in the universe except here on Arrakis. &lt;/p&gt;</v>
      </c>
      <c r="D2013">
        <f t="shared" si="256"/>
        <v>2</v>
      </c>
      <c r="E2013" t="str">
        <f t="shared" si="255"/>
        <v>end</v>
      </c>
      <c r="F2013" t="str">
        <f t="shared" si="259"/>
        <v>&lt;p class="indent"&gt;Names and pictures, names and pictures from man’s terranic &lt;a id="page73"/&gt;past – and many to be found now nowhere else in the universe except here on Arrakis. &lt;/p&gt;</v>
      </c>
      <c r="G2013" t="str">
        <f t="shared" si="253"/>
        <v>&lt;p class="indent"&gt;</v>
      </c>
      <c r="H2013">
        <v>1</v>
      </c>
      <c r="I2013">
        <f t="shared" si="258"/>
        <v>11</v>
      </c>
      <c r="J2013">
        <f t="shared" ca="1" si="257"/>
        <v>934</v>
      </c>
      <c r="K2013" t="str">
        <f>IF(OR(E2013="start",AND(E2013="end",E2012="start")),"Y","N")</f>
        <v>N</v>
      </c>
      <c r="L2013" t="str">
        <f t="shared" si="254"/>
        <v>&lt;p class="indent"&gt;Names and pictures, names and pictures from man’s terranic &lt;a id="page73"/&gt;past – and many to be found now nowhere else in the universe except here on Arrakis. &lt;/p&gt;</v>
      </c>
    </row>
    <row r="2014" spans="1:12" x14ac:dyDescent="0.25">
      <c r="A2014">
        <v>2013</v>
      </c>
      <c r="B2014" s="1" t="s">
        <v>1564</v>
      </c>
      <c r="C2014" t="str">
        <f t="shared" si="260"/>
        <v>&lt;p class="indent"&gt;So many new things to learn about – the spice.&lt;/p&gt;</v>
      </c>
      <c r="D2014">
        <f t="shared" si="256"/>
        <v>1</v>
      </c>
      <c r="E2014" t="str">
        <f t="shared" si="255"/>
        <v>end</v>
      </c>
      <c r="F2014" t="str">
        <f t="shared" si="259"/>
        <v>&lt;p class="indent"&gt;So many new things to learn about – the spice.&lt;/p&gt;</v>
      </c>
      <c r="G2014" t="str">
        <f t="shared" si="253"/>
        <v>&lt;p class="indent"&gt;</v>
      </c>
      <c r="H2014">
        <v>1</v>
      </c>
      <c r="I2014">
        <f t="shared" si="258"/>
        <v>11</v>
      </c>
      <c r="J2014">
        <f t="shared" ca="1" si="257"/>
        <v>935</v>
      </c>
      <c r="K2014" t="str">
        <f>IF(OR(E2014="start",AND(E2014="end",E2013="start")),"Y","N")</f>
        <v>N</v>
      </c>
      <c r="L2014" t="str">
        <f t="shared" si="254"/>
        <v>&lt;p class="indent"&gt;So many new things to learn about – the spice.&lt;/p&gt;</v>
      </c>
    </row>
    <row r="2015" spans="1:12" x14ac:dyDescent="0.25">
      <c r="A2015">
        <v>2014</v>
      </c>
      <c r="B2015" s="1" t="s">
        <v>1565</v>
      </c>
      <c r="C2015" t="str">
        <f t="shared" si="260"/>
        <v>&lt;p class="indent"&gt;And the sandworms.&lt;/p&gt;</v>
      </c>
      <c r="D2015">
        <f t="shared" si="256"/>
        <v>1</v>
      </c>
      <c r="E2015" t="str">
        <f t="shared" si="255"/>
        <v>end</v>
      </c>
      <c r="F2015" t="str">
        <f t="shared" si="259"/>
        <v>&lt;p class="indent"&gt;And the sandworms.&lt;/p&gt;</v>
      </c>
      <c r="G2015" t="str">
        <f t="shared" si="253"/>
        <v>&lt;p class="indent"&gt;</v>
      </c>
      <c r="H2015">
        <v>1</v>
      </c>
      <c r="I2015">
        <f t="shared" si="258"/>
        <v>11</v>
      </c>
      <c r="J2015">
        <f t="shared" ca="1" si="257"/>
        <v>936</v>
      </c>
      <c r="K2015" t="str">
        <f>IF(OR(E2015="start",AND(E2015="end",E2014="start")),"Y","N")</f>
        <v>N</v>
      </c>
      <c r="L2015" t="str">
        <f t="shared" si="254"/>
        <v>&lt;p class="indent"&gt;And the sandworms.&lt;/p&gt;</v>
      </c>
    </row>
    <row r="2016" spans="1:12" x14ac:dyDescent="0.25">
      <c r="A2016">
        <v>2015</v>
      </c>
      <c r="B2016" s="1" t="s">
        <v>1566</v>
      </c>
      <c r="C2016" t="str">
        <f t="shared" si="260"/>
        <v>&lt;p class="indent"&gt;A door closed in the other room. Paul heard his mother’s footsteps retreating down the hall. Dr Yueh, he knew, would find</v>
      </c>
      <c r="D2016">
        <f t="shared" si="256"/>
        <v>1</v>
      </c>
      <c r="E2016" t="str">
        <f t="shared" si="255"/>
        <v>end</v>
      </c>
      <c r="F2016" t="str">
        <f t="shared" si="259"/>
        <v>&lt;p class="indent"&gt;A door closed in the other room. Paul heard his mother’s footsteps retreating down the hall. Dr Yueh, he knew, would find</v>
      </c>
      <c r="G2016" t="str">
        <f t="shared" si="253"/>
        <v>&lt;p class="indent"&gt;</v>
      </c>
      <c r="H2016">
        <v>1</v>
      </c>
      <c r="I2016">
        <f t="shared" si="258"/>
        <v>11</v>
      </c>
      <c r="J2016">
        <f t="shared" ca="1" si="257"/>
        <v>937</v>
      </c>
      <c r="K2016" t="str">
        <f>IF(OR(E2016="start",AND(E2016="end",E2015="start")),"Y","N")</f>
        <v>N</v>
      </c>
      <c r="L2016" t="str">
        <f t="shared" si="254"/>
        <v/>
      </c>
    </row>
    <row r="2017" spans="1:12" x14ac:dyDescent="0.25">
      <c r="A2017">
        <v>2016</v>
      </c>
      <c r="B2017" s="1" t="s">
        <v>1567</v>
      </c>
      <c r="C2017" t="str">
        <f t="shared" si="260"/>
        <v>&lt;p class="indent"&gt;A door closed in the other room. Paul heard his mother’s footsteps retreating down the hall. Dr Yueh, he knew, would find something to read and remain in the other room.</v>
      </c>
      <c r="D2017">
        <f t="shared" si="256"/>
        <v>2</v>
      </c>
      <c r="E2017" t="str">
        <f t="shared" si="255"/>
        <v>end</v>
      </c>
      <c r="F2017" t="str">
        <f t="shared" si="259"/>
        <v>&lt;p class="indent"&gt;A door closed in the other room. Paul heard his mother’s footsteps retreating down the hall. Dr Yueh, he knew, would find something to read and remain in the other room.</v>
      </c>
      <c r="G2017" t="str">
        <f t="shared" si="253"/>
        <v>&lt;p class="indent"&gt;</v>
      </c>
      <c r="H2017">
        <v>1</v>
      </c>
      <c r="I2017">
        <f t="shared" si="258"/>
        <v>11</v>
      </c>
      <c r="J2017">
        <f t="shared" ca="1" si="257"/>
        <v>937</v>
      </c>
      <c r="K2017" t="str">
        <f>IF(OR(E2017="start",AND(E2017="end",E2016="start")),"Y","N")</f>
        <v>N</v>
      </c>
      <c r="L2017" t="str">
        <f t="shared" si="254"/>
        <v/>
      </c>
    </row>
    <row r="2018" spans="1:12" x14ac:dyDescent="0.25">
      <c r="A2018">
        <v>2017</v>
      </c>
      <c r="B2018" s="1" t="s">
        <v>9</v>
      </c>
      <c r="C2018" t="str">
        <f t="shared" si="260"/>
        <v>&lt;p class="indent"&gt;A door closed in the other room. Paul heard his mother’s footsteps retreating down the hall. Dr Yueh, he knew, would find something to read and remain in the other room. &lt;/p&gt;</v>
      </c>
      <c r="D2018">
        <f t="shared" si="256"/>
        <v>3</v>
      </c>
      <c r="E2018" t="str">
        <f t="shared" si="255"/>
        <v>end</v>
      </c>
      <c r="F2018" t="str">
        <f t="shared" si="259"/>
        <v>&lt;p class="indent"&gt;A door closed in the other room. Paul heard his mother’s footsteps retreating down the hall. Dr Yueh, he knew, would find something to read and remain in the other room. &lt;/p&gt;</v>
      </c>
      <c r="G2018" t="str">
        <f t="shared" si="253"/>
        <v>&lt;p class="indent"&gt;</v>
      </c>
      <c r="H2018">
        <v>1</v>
      </c>
      <c r="I2018">
        <f t="shared" si="258"/>
        <v>11</v>
      </c>
      <c r="J2018">
        <f t="shared" ca="1" si="257"/>
        <v>937</v>
      </c>
      <c r="K2018" t="str">
        <f>IF(OR(E2018="start",AND(E2018="end",E2017="start")),"Y","N")</f>
        <v>N</v>
      </c>
      <c r="L2018" t="str">
        <f t="shared" si="254"/>
        <v>&lt;p class="indent"&gt;A door closed in the other room. Paul heard his mother’s footsteps retreating down the hall. Dr Yueh, he knew, would find something to read and remain in the other room. &lt;/p&gt;</v>
      </c>
    </row>
    <row r="2019" spans="1:12" x14ac:dyDescent="0.25">
      <c r="A2019">
        <v>2018</v>
      </c>
      <c r="B2019" s="1" t="s">
        <v>1568</v>
      </c>
      <c r="C2019" t="str">
        <f t="shared" si="260"/>
        <v>&lt;p class="indent"&gt;Now was the moment to go exploring.&lt;/p&gt;</v>
      </c>
      <c r="D2019">
        <f t="shared" si="256"/>
        <v>1</v>
      </c>
      <c r="E2019" t="str">
        <f t="shared" si="255"/>
        <v>end</v>
      </c>
      <c r="F2019" t="str">
        <f t="shared" si="259"/>
        <v>&lt;p class="indent"&gt;Now was the moment to go exploring.&lt;/p&gt;</v>
      </c>
      <c r="G2019" t="str">
        <f t="shared" si="253"/>
        <v>&lt;p class="indent"&gt;</v>
      </c>
      <c r="H2019">
        <v>1</v>
      </c>
      <c r="I2019">
        <f t="shared" si="258"/>
        <v>11</v>
      </c>
      <c r="J2019">
        <f t="shared" ca="1" si="257"/>
        <v>938</v>
      </c>
      <c r="K2019" t="str">
        <f>IF(OR(E2019="start",AND(E2019="end",E2018="start")),"Y","N")</f>
        <v>N</v>
      </c>
      <c r="L2019" t="str">
        <f t="shared" si="254"/>
        <v>&lt;p class="indent"&gt;Now was the moment to go exploring.&lt;/p&gt;</v>
      </c>
    </row>
    <row r="2020" spans="1:12" x14ac:dyDescent="0.25">
      <c r="A2020">
        <v>2019</v>
      </c>
      <c r="B2020" s="1" t="s">
        <v>1569</v>
      </c>
      <c r="C2020" t="str">
        <f t="shared" si="260"/>
        <v>&lt;p class="indent"&gt;Paul slipped out of the bed, headed for the bookcase door that opened into the closet. He stopped at a sound behind him, turned.</v>
      </c>
      <c r="D2020">
        <f t="shared" si="256"/>
        <v>1</v>
      </c>
      <c r="E2020" t="str">
        <f t="shared" si="255"/>
        <v>end</v>
      </c>
      <c r="F2020" t="str">
        <f t="shared" si="259"/>
        <v>&lt;p class="indent"&gt;Paul slipped out of the bed, headed for the bookcase door that opened into the closet. He stopped at a sound behind him, turned.</v>
      </c>
      <c r="G2020" t="str">
        <f t="shared" si="253"/>
        <v>&lt;p class="indent"&gt;</v>
      </c>
      <c r="H2020">
        <v>1</v>
      </c>
      <c r="I2020">
        <f t="shared" si="258"/>
        <v>11</v>
      </c>
      <c r="J2020">
        <f t="shared" ca="1" si="257"/>
        <v>939</v>
      </c>
      <c r="K2020" t="str">
        <f>IF(OR(E2020="start",AND(E2020="end",E2019="start")),"Y","N")</f>
        <v>N</v>
      </c>
      <c r="L2020" t="str">
        <f t="shared" si="254"/>
        <v/>
      </c>
    </row>
    <row r="2021" spans="1:12" x14ac:dyDescent="0.25">
      <c r="A2021">
        <v>2020</v>
      </c>
      <c r="B2021" s="1" t="s">
        <v>1570</v>
      </c>
      <c r="C2021" t="str">
        <f t="shared" si="260"/>
        <v>&lt;p class="indent"&gt;Paul slipped out of the bed, headed for the bookcase door that opened into the closet. He stopped at a sound behind him, turned. The carved headboard of the bed was folding down onto the spot where he had been sleeping. Paul froze, and immobility saved</v>
      </c>
      <c r="D2021">
        <f t="shared" si="256"/>
        <v>2</v>
      </c>
      <c r="E2021" t="str">
        <f t="shared" si="255"/>
        <v>end</v>
      </c>
      <c r="F2021" t="str">
        <f t="shared" si="259"/>
        <v>&lt;p class="indent"&gt;Paul slipped out of the bed, headed for the bookcase door that opened into the closet. He stopped at a sound behind him, turned. The carved headboard of the bed was folding down onto the spot where he had been sleeping. Paul froze, and immobility saved</v>
      </c>
      <c r="G2021" t="str">
        <f t="shared" si="253"/>
        <v>&lt;p class="indent"&gt;</v>
      </c>
      <c r="H2021">
        <v>1</v>
      </c>
      <c r="I2021">
        <f t="shared" si="258"/>
        <v>11</v>
      </c>
      <c r="J2021">
        <f t="shared" ca="1" si="257"/>
        <v>939</v>
      </c>
      <c r="K2021" t="str">
        <f>IF(OR(E2021="start",AND(E2021="end",E2020="start")),"Y","N")</f>
        <v>N</v>
      </c>
      <c r="L2021" t="str">
        <f t="shared" si="254"/>
        <v/>
      </c>
    </row>
    <row r="2022" spans="1:12" x14ac:dyDescent="0.25">
      <c r="A2022">
        <v>2021</v>
      </c>
      <c r="B2022" s="1" t="s">
        <v>1571</v>
      </c>
      <c r="C2022" t="str">
        <f t="shared" si="260"/>
        <v>&lt;p class="indent"&gt;Paul slipped out of the bed, headed for the bookcase door that opened into the closet. He stopped at a sound behind him, turned. The carved headboard of the bed was folding down onto the spot where he had been sleeping. Paul froze, and immobility saved his life.</v>
      </c>
      <c r="D2022">
        <f t="shared" si="256"/>
        <v>3</v>
      </c>
      <c r="E2022" t="str">
        <f t="shared" si="255"/>
        <v>end</v>
      </c>
      <c r="F2022" t="str">
        <f t="shared" si="259"/>
        <v>&lt;p class="indent"&gt;Paul slipped out of the bed, headed for the bookcase door that opened into the closet. He stopped at a sound behind him, turned. The carved headboard of the bed was folding down onto the spot where he had been sleeping. Paul froze, and immobility saved his life.</v>
      </c>
      <c r="G2022" t="str">
        <f t="shared" ref="G2022:G2085" si="261">IFERROR(LEFT(F2022,FIND("&gt;",F2022)),G2021)</f>
        <v>&lt;p class="indent"&gt;</v>
      </c>
      <c r="H2022">
        <v>1</v>
      </c>
      <c r="I2022">
        <f t="shared" si="258"/>
        <v>11</v>
      </c>
      <c r="J2022">
        <f t="shared" ca="1" si="257"/>
        <v>939</v>
      </c>
      <c r="K2022" t="str">
        <f>IF(OR(E2022="start",AND(E2022="end",E2021="start")),"Y","N")</f>
        <v>N</v>
      </c>
      <c r="L2022" t="str">
        <f t="shared" si="254"/>
        <v/>
      </c>
    </row>
    <row r="2023" spans="1:12" x14ac:dyDescent="0.25">
      <c r="A2023">
        <v>2022</v>
      </c>
      <c r="B2023" s="1" t="s">
        <v>9</v>
      </c>
      <c r="C2023" t="str">
        <f t="shared" si="260"/>
        <v>&lt;p class="indent"&gt;Paul slipped out of the bed, headed for the bookcase door that opened into the closet. He stopped at a sound behind him, turned. The carved headboard of the bed was folding down onto the spot where he had been sleeping. Paul froze, and immobility saved his life. &lt;/p&gt;</v>
      </c>
      <c r="D2023">
        <f t="shared" si="256"/>
        <v>4</v>
      </c>
      <c r="E2023" t="str">
        <f t="shared" si="255"/>
        <v>end</v>
      </c>
      <c r="F2023" t="str">
        <f t="shared" si="259"/>
        <v>&lt;p class="indent"&gt;Paul slipped out of the bed, headed for the bookcase door that opened into the closet. He stopped at a sound behind him, turned. The carved headboard of the bed was folding down onto the spot where he had been sleeping. Paul froze, and immobility saved his life. &lt;/p&gt;</v>
      </c>
      <c r="G2023" t="str">
        <f t="shared" si="261"/>
        <v>&lt;p class="indent"&gt;</v>
      </c>
      <c r="H2023">
        <v>1</v>
      </c>
      <c r="I2023">
        <f t="shared" si="258"/>
        <v>11</v>
      </c>
      <c r="J2023">
        <f t="shared" ca="1" si="257"/>
        <v>939</v>
      </c>
      <c r="K2023" t="str">
        <f>IF(OR(E2023="start",AND(E2023="end",E2022="start")),"Y","N")</f>
        <v>N</v>
      </c>
      <c r="L2023" t="str">
        <f t="shared" si="254"/>
        <v>&lt;p class="indent"&gt;Paul slipped out of the bed, headed for the bookcase door that opened into the closet. He stopped at a sound behind him, turned. The carved headboard of the bed was folding down onto the spot where he had been sleeping. Paul froze, and immobility saved his life. &lt;/p&gt;</v>
      </c>
    </row>
    <row r="2024" spans="1:12" x14ac:dyDescent="0.25">
      <c r="A2024">
        <v>2023</v>
      </c>
      <c r="B2024" s="1" t="s">
        <v>1572</v>
      </c>
      <c r="C2024" t="str">
        <f t="shared" si="260"/>
        <v>&lt;p class="indent"&gt;From behind the headboard slipped a tiny hunter-seeker no more than five centimeters long. Paul recognized it at once – a</v>
      </c>
      <c r="D2024">
        <f t="shared" si="256"/>
        <v>1</v>
      </c>
      <c r="E2024" t="str">
        <f t="shared" si="255"/>
        <v>end</v>
      </c>
      <c r="F2024" t="str">
        <f t="shared" si="259"/>
        <v>&lt;p class="indent"&gt;From behind the headboard slipped a tiny hunter-seeker no more than five centimeters long. Paul recognized it at once – a</v>
      </c>
      <c r="G2024" t="str">
        <f t="shared" si="261"/>
        <v>&lt;p class="indent"&gt;</v>
      </c>
      <c r="H2024">
        <v>1</v>
      </c>
      <c r="I2024">
        <f t="shared" si="258"/>
        <v>11</v>
      </c>
      <c r="J2024">
        <f t="shared" ca="1" si="257"/>
        <v>940</v>
      </c>
      <c r="K2024" t="str">
        <f>IF(OR(E2024="start",AND(E2024="end",E2023="start")),"Y","N")</f>
        <v>N</v>
      </c>
      <c r="L2024" t="str">
        <f t="shared" si="254"/>
        <v/>
      </c>
    </row>
    <row r="2025" spans="1:12" x14ac:dyDescent="0.25">
      <c r="A2025">
        <v>2024</v>
      </c>
      <c r="B2025" s="1" t="s">
        <v>1573</v>
      </c>
      <c r="C2025" t="str">
        <f t="shared" si="260"/>
        <v>&lt;p class="indent"&gt;From behind the headboard slipped a tiny hunter-seeker no more than five centimeters long. Paul recognized it at once – a common assassination weapon that every child of royal blood learned about at an early age. It was a ravening sliver of metal</v>
      </c>
      <c r="D2025">
        <f t="shared" si="256"/>
        <v>2</v>
      </c>
      <c r="E2025" t="str">
        <f t="shared" si="255"/>
        <v>end</v>
      </c>
      <c r="F2025" t="str">
        <f t="shared" si="259"/>
        <v>&lt;p class="indent"&gt;From behind the headboard slipped a tiny hunter-seeker no more than five centimeters long. Paul recognized it at once – a common assassination weapon that every child of royal blood learned about at an early age. It was a ravening sliver of metal</v>
      </c>
      <c r="G2025" t="str">
        <f t="shared" si="261"/>
        <v>&lt;p class="indent"&gt;</v>
      </c>
      <c r="H2025">
        <v>1</v>
      </c>
      <c r="I2025">
        <f t="shared" si="258"/>
        <v>11</v>
      </c>
      <c r="J2025">
        <f t="shared" ca="1" si="257"/>
        <v>940</v>
      </c>
      <c r="K2025" t="str">
        <f>IF(OR(E2025="start",AND(E2025="end",E2024="start")),"Y","N")</f>
        <v>N</v>
      </c>
      <c r="L2025" t="str">
        <f t="shared" si="254"/>
        <v/>
      </c>
    </row>
    <row r="2026" spans="1:12" x14ac:dyDescent="0.25">
      <c r="A2026">
        <v>2025</v>
      </c>
      <c r="B2026" s="1" t="s">
        <v>1574</v>
      </c>
      <c r="C2026" t="str">
        <f t="shared" si="260"/>
        <v>&lt;p class="indent"&gt;From behind the headboard slipped a tiny hunter-seeker no more than five centimeters long. Paul recognized it at once – a common assassination weapon that every child of royal blood learned about at an early age. It was a ravening sliver of metal guided by some nearby hand and eye. It could burrow into moving flesh and chew its way up nerve channels to the nearest vital</v>
      </c>
      <c r="D2026">
        <f t="shared" si="256"/>
        <v>3</v>
      </c>
      <c r="E2026" t="str">
        <f t="shared" si="255"/>
        <v>end</v>
      </c>
      <c r="F2026" t="str">
        <f t="shared" si="259"/>
        <v>&lt;p class="indent"&gt;From behind the headboard slipped a tiny hunter-seeker no more than five centimeters long. Paul recognized it at once – a common assassination weapon that every child of royal blood learned about at an early age. It was a ravening sliver of metal guided by some nearby hand and eye. It could burrow into moving flesh and chew its way up nerve channels to the nearest vital</v>
      </c>
      <c r="G2026" t="str">
        <f t="shared" si="261"/>
        <v>&lt;p class="indent"&gt;</v>
      </c>
      <c r="H2026">
        <v>1</v>
      </c>
      <c r="I2026">
        <f t="shared" si="258"/>
        <v>11</v>
      </c>
      <c r="J2026">
        <f t="shared" ca="1" si="257"/>
        <v>940</v>
      </c>
      <c r="K2026" t="str">
        <f>IF(OR(E2026="start",AND(E2026="end",E2025="start")),"Y","N")</f>
        <v>N</v>
      </c>
      <c r="L2026" t="str">
        <f t="shared" si="254"/>
        <v/>
      </c>
    </row>
    <row r="2027" spans="1:12" x14ac:dyDescent="0.25">
      <c r="A2027">
        <v>2026</v>
      </c>
      <c r="B2027" s="1" t="s">
        <v>1575</v>
      </c>
      <c r="C2027" t="str">
        <f t="shared" si="260"/>
        <v>&lt;p class="indent"&gt;From behind the headboard slipped a tiny hunter-seeker no more than five centimeters long. Paul recognized it at once – a common assassination weapon that every child of royal blood learned about at an early age. It was a ravening sliver of metal guided by some nearby hand and eye. It could burrow into moving flesh and chew its way up nerve channels to the nearest vital organ.</v>
      </c>
      <c r="D2027">
        <f t="shared" si="256"/>
        <v>4</v>
      </c>
      <c r="E2027" t="str">
        <f t="shared" si="255"/>
        <v>end</v>
      </c>
      <c r="F2027" t="str">
        <f t="shared" si="259"/>
        <v>&lt;p class="indent"&gt;From behind the headboard slipped a tiny hunter-seeker no more than five centimeters long. Paul recognized it at once – a common assassination weapon that every child of royal blood learned about at an early age. It was a ravening sliver of metal guided by some nearby hand and eye. It could burrow into moving flesh and chew its way up nerve channels to the nearest vital organ.</v>
      </c>
      <c r="G2027" t="str">
        <f t="shared" si="261"/>
        <v>&lt;p class="indent"&gt;</v>
      </c>
      <c r="H2027">
        <v>1</v>
      </c>
      <c r="I2027">
        <f t="shared" si="258"/>
        <v>11</v>
      </c>
      <c r="J2027">
        <f t="shared" ca="1" si="257"/>
        <v>940</v>
      </c>
      <c r="K2027" t="str">
        <f>IF(OR(E2027="start",AND(E2027="end",E2026="start")),"Y","N")</f>
        <v>N</v>
      </c>
      <c r="L2027" t="str">
        <f t="shared" si="254"/>
        <v/>
      </c>
    </row>
    <row r="2028" spans="1:12" x14ac:dyDescent="0.25">
      <c r="A2028">
        <v>2027</v>
      </c>
      <c r="B2028" s="1" t="s">
        <v>9</v>
      </c>
      <c r="C2028" t="str">
        <f t="shared" si="260"/>
        <v>&lt;p class="indent"&gt;From behind the headboard slipped a tiny hunter-seeker no more than five centimeters long. Paul recognized it at once – a common assassination weapon that every child of royal blood learned about at an early age. It was a ravening sliver of metal guided by some nearby hand and eye. It could burrow into moving flesh and chew its way up nerve channels to the nearest vital organ. &lt;/p&gt;</v>
      </c>
      <c r="D2028">
        <f t="shared" si="256"/>
        <v>5</v>
      </c>
      <c r="E2028" t="str">
        <f t="shared" si="255"/>
        <v>end</v>
      </c>
      <c r="F2028" t="str">
        <f t="shared" si="259"/>
        <v>&lt;p class="indent"&gt;From behind the headboard slipped a tiny hunter-seeker no more than five centimeters long. Paul recognized it at once – a common assassination weapon that every child of royal blood learned about at an early age. It was a ravening sliver of metal guided by some nearby hand and eye. It could burrow into moving flesh and chew its way up nerve channels to the nearest vital organ. &lt;/p&gt;</v>
      </c>
      <c r="G2028" t="str">
        <f t="shared" si="261"/>
        <v>&lt;p class="indent"&gt;</v>
      </c>
      <c r="H2028">
        <v>1</v>
      </c>
      <c r="I2028">
        <f t="shared" si="258"/>
        <v>11</v>
      </c>
      <c r="J2028">
        <f t="shared" ca="1" si="257"/>
        <v>940</v>
      </c>
      <c r="K2028" t="str">
        <f>IF(OR(E2028="start",AND(E2028="end",E2027="start")),"Y","N")</f>
        <v>N</v>
      </c>
      <c r="L2028" t="str">
        <f t="shared" si="254"/>
        <v>&lt;p class="indent"&gt;From behind the headboard slipped a tiny hunter-seeker no more than five centimeters long. Paul recognized it at once – a common assassination weapon that every child of royal blood learned about at an early age. It was a ravening sliver of metal guided by some nearby hand and eye. It could burrow into moving flesh and chew its way up nerve channels to the nearest vital organ. &lt;/p&gt;</v>
      </c>
    </row>
    <row r="2029" spans="1:12" x14ac:dyDescent="0.25">
      <c r="A2029">
        <v>2028</v>
      </c>
      <c r="B2029" s="1" t="s">
        <v>1576</v>
      </c>
      <c r="C2029" t="str">
        <f t="shared" si="260"/>
        <v>&lt;p class="indent"&gt;The seeker lifted, swung sideways across the room and back.&lt;/p&gt;</v>
      </c>
      <c r="D2029">
        <f t="shared" si="256"/>
        <v>1</v>
      </c>
      <c r="E2029" t="str">
        <f t="shared" si="255"/>
        <v>end</v>
      </c>
      <c r="F2029" t="str">
        <f t="shared" si="259"/>
        <v>&lt;p class="indent"&gt;The seeker lifted, swung sideways across the room and back.&lt;/p&gt;</v>
      </c>
      <c r="G2029" t="str">
        <f t="shared" si="261"/>
        <v>&lt;p class="indent"&gt;</v>
      </c>
      <c r="H2029">
        <v>1</v>
      </c>
      <c r="I2029">
        <f t="shared" si="258"/>
        <v>11</v>
      </c>
      <c r="J2029">
        <f t="shared" ca="1" si="257"/>
        <v>941</v>
      </c>
      <c r="K2029" t="str">
        <f>IF(OR(E2029="start",AND(E2029="end",E2028="start")),"Y","N")</f>
        <v>N</v>
      </c>
      <c r="L2029" t="str">
        <f t="shared" si="254"/>
        <v>&lt;p class="indent"&gt;The seeker lifted, swung sideways across the room and back.&lt;/p&gt;</v>
      </c>
    </row>
    <row r="2030" spans="1:12" x14ac:dyDescent="0.25">
      <c r="A2030">
        <v>2029</v>
      </c>
      <c r="B2030" s="1" t="s">
        <v>1577</v>
      </c>
      <c r="C2030" t="str">
        <f t="shared" si="260"/>
        <v>&lt;p class="indent"&gt;Through Paul’s mind flashed the related knowledge, the hunter-seeker’s limitations: Its compressed suspensor field distorted</v>
      </c>
      <c r="D2030">
        <f t="shared" si="256"/>
        <v>1</v>
      </c>
      <c r="E2030" t="str">
        <f t="shared" si="255"/>
        <v>end</v>
      </c>
      <c r="F2030" t="str">
        <f t="shared" si="259"/>
        <v>&lt;p class="indent"&gt;Through Paul’s mind flashed the related knowledge, the hunter-seeker’s limitations: Its compressed suspensor field distorted</v>
      </c>
      <c r="G2030" t="str">
        <f t="shared" si="261"/>
        <v>&lt;p class="indent"&gt;</v>
      </c>
      <c r="H2030">
        <v>1</v>
      </c>
      <c r="I2030">
        <f t="shared" si="258"/>
        <v>11</v>
      </c>
      <c r="J2030">
        <f t="shared" ca="1" si="257"/>
        <v>942</v>
      </c>
      <c r="K2030" t="str">
        <f>IF(OR(E2030="start",AND(E2030="end",E2029="start")),"Y","N")</f>
        <v>N</v>
      </c>
      <c r="L2030" t="str">
        <f t="shared" si="254"/>
        <v/>
      </c>
    </row>
    <row r="2031" spans="1:12" x14ac:dyDescent="0.25">
      <c r="A2031">
        <v>2030</v>
      </c>
      <c r="B2031" s="1" t="s">
        <v>1578</v>
      </c>
      <c r="C2031" t="str">
        <f t="shared" si="260"/>
        <v>&lt;p class="indent"&gt;Through Paul’s mind flashed the related knowledge, the hunter-seeker’s limitations: Its compressed suspensor field distorted the vision of its transmitter eye. With nothing but the dim light of the room to reflect his target, the operator would be</v>
      </c>
      <c r="D2031">
        <f t="shared" si="256"/>
        <v>2</v>
      </c>
      <c r="E2031" t="str">
        <f t="shared" si="255"/>
        <v>end</v>
      </c>
      <c r="F2031" t="str">
        <f t="shared" si="259"/>
        <v>&lt;p class="indent"&gt;Through Paul’s mind flashed the related knowledge, the hunter-seeker’s limitations: Its compressed suspensor field distorted the vision of its transmitter eye. With nothing but the dim light of the room to reflect his target, the operator would be</v>
      </c>
      <c r="G2031" t="str">
        <f t="shared" si="261"/>
        <v>&lt;p class="indent"&gt;</v>
      </c>
      <c r="H2031">
        <v>1</v>
      </c>
      <c r="I2031">
        <f t="shared" si="258"/>
        <v>11</v>
      </c>
      <c r="J2031">
        <f t="shared" ca="1" si="257"/>
        <v>942</v>
      </c>
      <c r="K2031" t="str">
        <f>IF(OR(E2031="start",AND(E2031="end",E2030="start")),"Y","N")</f>
        <v>N</v>
      </c>
      <c r="L2031" t="str">
        <f t="shared" si="254"/>
        <v/>
      </c>
    </row>
    <row r="2032" spans="1:12" x14ac:dyDescent="0.25">
      <c r="A2032">
        <v>2031</v>
      </c>
      <c r="B2032" s="1" t="s">
        <v>1579</v>
      </c>
      <c r="C2032" t="str">
        <f t="shared" si="260"/>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v>
      </c>
      <c r="D2032">
        <f t="shared" si="256"/>
        <v>3</v>
      </c>
      <c r="E2032" t="str">
        <f t="shared" si="255"/>
        <v>end</v>
      </c>
      <c r="F2032" t="str">
        <f t="shared" si="259"/>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v>
      </c>
      <c r="G2032" t="str">
        <f t="shared" si="261"/>
        <v>&lt;p class="indent"&gt;</v>
      </c>
      <c r="H2032">
        <v>1</v>
      </c>
      <c r="I2032">
        <f t="shared" si="258"/>
        <v>11</v>
      </c>
      <c r="J2032">
        <f t="shared" ca="1" si="257"/>
        <v>942</v>
      </c>
      <c r="K2032" t="str">
        <f>IF(OR(E2032="start",AND(E2032="end",E2031="start")),"Y","N")</f>
        <v>N</v>
      </c>
      <c r="L2032" t="str">
        <f t="shared" si="254"/>
        <v/>
      </c>
    </row>
    <row r="2033" spans="1:12" x14ac:dyDescent="0.25">
      <c r="A2033">
        <v>2032</v>
      </c>
      <c r="B2033" s="1" t="s">
        <v>1580</v>
      </c>
      <c r="C2033" t="str">
        <f t="shared" si="260"/>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v>
      </c>
      <c r="D2033">
        <f t="shared" si="256"/>
        <v>4</v>
      </c>
      <c r="E2033" t="str">
        <f t="shared" si="255"/>
        <v>end</v>
      </c>
      <c r="F2033" t="str">
        <f t="shared" si="259"/>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v>
      </c>
      <c r="G2033" t="str">
        <f t="shared" si="261"/>
        <v>&lt;p class="indent"&gt;</v>
      </c>
      <c r="H2033">
        <v>1</v>
      </c>
      <c r="I2033">
        <f t="shared" si="258"/>
        <v>11</v>
      </c>
      <c r="J2033">
        <f t="shared" ca="1" si="257"/>
        <v>942</v>
      </c>
      <c r="K2033" t="str">
        <f>IF(OR(E2033="start",AND(E2033="end",E2032="start")),"Y","N")</f>
        <v>N</v>
      </c>
      <c r="L2033" t="str">
        <f t="shared" si="254"/>
        <v/>
      </c>
    </row>
    <row r="2034" spans="1:12" x14ac:dyDescent="0.25">
      <c r="A2034">
        <v>2033</v>
      </c>
      <c r="B2034" s="1" t="s">
        <v>1581</v>
      </c>
      <c r="C2034" t="str">
        <f t="shared" si="260"/>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 was always the peril of explosive pyrotechnics if the laser beam intersected a hot shield. The Atreides relied on their body</v>
      </c>
      <c r="D2034">
        <f t="shared" si="256"/>
        <v>5</v>
      </c>
      <c r="E2034" t="str">
        <f t="shared" si="255"/>
        <v>end</v>
      </c>
      <c r="F2034" t="str">
        <f t="shared" si="259"/>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 was always the peril of explosive pyrotechnics if the laser beam intersected a hot shield. The Atreides relied on their body</v>
      </c>
      <c r="G2034" t="str">
        <f t="shared" si="261"/>
        <v>&lt;p class="indent"&gt;</v>
      </c>
      <c r="H2034">
        <v>1</v>
      </c>
      <c r="I2034">
        <f t="shared" si="258"/>
        <v>11</v>
      </c>
      <c r="J2034">
        <f t="shared" ca="1" si="257"/>
        <v>942</v>
      </c>
      <c r="K2034" t="str">
        <f>IF(OR(E2034="start",AND(E2034="end",E2033="start")),"Y","N")</f>
        <v>N</v>
      </c>
      <c r="L2034" t="str">
        <f t="shared" si="254"/>
        <v/>
      </c>
    </row>
    <row r="2035" spans="1:12" x14ac:dyDescent="0.25">
      <c r="A2035">
        <v>2034</v>
      </c>
      <c r="B2035" s="1" t="s">
        <v>1582</v>
      </c>
      <c r="C2035" t="str">
        <f t="shared" si="260"/>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 was always the peril of explosive pyrotechnics if the laser beam intersected a hot shield. The Atreides relied on their body shields and their wits.</v>
      </c>
      <c r="D2035">
        <f t="shared" si="256"/>
        <v>6</v>
      </c>
      <c r="E2035" t="str">
        <f t="shared" si="255"/>
        <v>end</v>
      </c>
      <c r="F2035" t="str">
        <f t="shared" si="259"/>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 was always the peril of explosive pyrotechnics if the laser beam intersected a hot shield. The Atreides relied on their body shields and their wits.</v>
      </c>
      <c r="G2035" t="str">
        <f t="shared" si="261"/>
        <v>&lt;p class="indent"&gt;</v>
      </c>
      <c r="H2035">
        <v>1</v>
      </c>
      <c r="I2035">
        <f t="shared" si="258"/>
        <v>11</v>
      </c>
      <c r="J2035">
        <f t="shared" ca="1" si="257"/>
        <v>942</v>
      </c>
      <c r="K2035" t="str">
        <f>IF(OR(E2035="start",AND(E2035="end",E2034="start")),"Y","N")</f>
        <v>N</v>
      </c>
      <c r="L2035" t="str">
        <f t="shared" si="254"/>
        <v/>
      </c>
    </row>
    <row r="2036" spans="1:12" x14ac:dyDescent="0.25">
      <c r="A2036">
        <v>2035</v>
      </c>
      <c r="B2036" s="1" t="s">
        <v>9</v>
      </c>
      <c r="C2036" t="str">
        <f t="shared" si="260"/>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 was always the peril of explosive pyrotechnics if the laser beam intersected a hot shield. The Atreides relied on their body shields and their wits. &lt;/p&gt;</v>
      </c>
      <c r="D2036">
        <f t="shared" si="256"/>
        <v>7</v>
      </c>
      <c r="E2036" t="str">
        <f t="shared" si="255"/>
        <v>end</v>
      </c>
      <c r="F2036" t="str">
        <f t="shared" si="259"/>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 was always the peril of explosive pyrotechnics if the laser beam intersected a hot shield. The Atreides relied on their body shields and their wits. &lt;/p&gt;</v>
      </c>
      <c r="G2036" t="str">
        <f t="shared" si="261"/>
        <v>&lt;p class="indent"&gt;</v>
      </c>
      <c r="H2036">
        <v>1</v>
      </c>
      <c r="I2036">
        <f t="shared" si="258"/>
        <v>11</v>
      </c>
      <c r="J2036">
        <f t="shared" ca="1" si="257"/>
        <v>942</v>
      </c>
      <c r="K2036" t="str">
        <f>IF(OR(E2036="start",AND(E2036="end",E2035="start")),"Y","N")</f>
        <v>N</v>
      </c>
      <c r="L2036" t="str">
        <f t="shared" si="254"/>
        <v>&lt;p class="indent"&gt;Through Paul’s mind flashed the related knowledge, the hunter-seeker’s limitations: Its compressed suspensor field distorted the vision of its transmitter eye. With nothing but the dim light of the room to reflect his target, the operator would be relying on motion – anything that moved. A shield could slow a hunter, give time to destroy it, but Paul had put aside his shield on the bed. Lasguns would knock them down, but lasguns were expensive and notoriously cranky of maintenance – and there was always the peril of explosive pyrotechnics if the laser beam intersected a hot shield. The Atreides relied on their body shields and their wits. &lt;/p&gt;</v>
      </c>
    </row>
    <row r="2037" spans="1:12" x14ac:dyDescent="0.25">
      <c r="A2037">
        <v>2036</v>
      </c>
      <c r="B2037" s="1" t="s">
        <v>1583</v>
      </c>
      <c r="C2037" t="str">
        <f t="shared" si="260"/>
        <v>&lt;p class="indent"&gt;Now, Paul held himself in near catatonic immobility, knowing he had only his wits to meet this threat.&lt;/p&gt;</v>
      </c>
      <c r="D2037">
        <f t="shared" si="256"/>
        <v>1</v>
      </c>
      <c r="E2037" t="str">
        <f t="shared" si="255"/>
        <v>end</v>
      </c>
      <c r="F2037" t="str">
        <f t="shared" si="259"/>
        <v>&lt;p class="indent"&gt;Now, Paul held himself in near catatonic immobility, knowing he had only his wits to meet this threat.&lt;/p&gt;</v>
      </c>
      <c r="G2037" t="str">
        <f t="shared" si="261"/>
        <v>&lt;p class="indent"&gt;</v>
      </c>
      <c r="H2037">
        <v>1</v>
      </c>
      <c r="I2037">
        <f t="shared" si="258"/>
        <v>11</v>
      </c>
      <c r="J2037">
        <f t="shared" ca="1" si="257"/>
        <v>943</v>
      </c>
      <c r="K2037" t="str">
        <f>IF(OR(E2037="start",AND(E2037="end",E2036="start")),"Y","N")</f>
        <v>N</v>
      </c>
      <c r="L2037" t="str">
        <f t="shared" si="254"/>
        <v>&lt;p class="indent"&gt;Now, Paul held himself in near catatonic immobility, knowing he had only his wits to meet this threat.&lt;/p&gt;</v>
      </c>
    </row>
    <row r="2038" spans="1:12" x14ac:dyDescent="0.25">
      <c r="A2038">
        <v>2037</v>
      </c>
      <c r="B2038" s="1" t="s">
        <v>1584</v>
      </c>
      <c r="C2038" t="str">
        <f t="shared" si="260"/>
        <v>&lt;p class="indent"&gt;The hunter-seeker lifted another half meter. It rippled through the slatted light from the window blinds, back and forth,</v>
      </c>
      <c r="D2038">
        <f t="shared" si="256"/>
        <v>1</v>
      </c>
      <c r="E2038" t="str">
        <f t="shared" si="255"/>
        <v>end</v>
      </c>
      <c r="F2038" t="str">
        <f t="shared" si="259"/>
        <v>&lt;p class="indent"&gt;The hunter-seeker lifted another half meter. It rippled through the slatted light from the window blinds, back and forth,</v>
      </c>
      <c r="G2038" t="str">
        <f t="shared" si="261"/>
        <v>&lt;p class="indent"&gt;</v>
      </c>
      <c r="H2038">
        <v>1</v>
      </c>
      <c r="I2038">
        <f t="shared" si="258"/>
        <v>11</v>
      </c>
      <c r="J2038">
        <f t="shared" ca="1" si="257"/>
        <v>944</v>
      </c>
      <c r="K2038" t="str">
        <f>IF(OR(E2038="start",AND(E2038="end",E2037="start")),"Y","N")</f>
        <v>N</v>
      </c>
      <c r="L2038" t="str">
        <f t="shared" si="254"/>
        <v/>
      </c>
    </row>
    <row r="2039" spans="1:12" x14ac:dyDescent="0.25">
      <c r="A2039">
        <v>2038</v>
      </c>
      <c r="B2039" s="1" t="s">
        <v>1585</v>
      </c>
      <c r="C2039" t="str">
        <f t="shared" si="260"/>
        <v>&lt;p class="indent"&gt;The hunter-seeker lifted another half meter. It rippled through the slatted light from the window blinds, back and forth, quartering the room.</v>
      </c>
      <c r="D2039">
        <f t="shared" si="256"/>
        <v>2</v>
      </c>
      <c r="E2039" t="str">
        <f t="shared" si="255"/>
        <v>end</v>
      </c>
      <c r="F2039" t="str">
        <f t="shared" si="259"/>
        <v>&lt;p class="indent"&gt;The hunter-seeker lifted another half meter. It rippled through the slatted light from the window blinds, back and forth, quartering the room.</v>
      </c>
      <c r="G2039" t="str">
        <f t="shared" si="261"/>
        <v>&lt;p class="indent"&gt;</v>
      </c>
      <c r="H2039">
        <v>1</v>
      </c>
      <c r="I2039">
        <f t="shared" si="258"/>
        <v>11</v>
      </c>
      <c r="J2039">
        <f t="shared" ca="1" si="257"/>
        <v>944</v>
      </c>
      <c r="K2039" t="str">
        <f>IF(OR(E2039="start",AND(E2039="end",E2038="start")),"Y","N")</f>
        <v>N</v>
      </c>
      <c r="L2039" t="str">
        <f t="shared" si="254"/>
        <v/>
      </c>
    </row>
    <row r="2040" spans="1:12" x14ac:dyDescent="0.25">
      <c r="A2040">
        <v>2039</v>
      </c>
      <c r="B2040" s="1" t="s">
        <v>9</v>
      </c>
      <c r="C2040" t="str">
        <f t="shared" si="260"/>
        <v>&lt;p class="indent"&gt;The hunter-seeker lifted another half meter. It rippled through the slatted light from the window blinds, back and forth, quartering the room. &lt;/p&gt;</v>
      </c>
      <c r="D2040">
        <f t="shared" si="256"/>
        <v>3</v>
      </c>
      <c r="E2040" t="str">
        <f t="shared" si="255"/>
        <v>end</v>
      </c>
      <c r="F2040" t="str">
        <f t="shared" si="259"/>
        <v>&lt;p class="indent"&gt;The hunter-seeker lifted another half meter. It rippled through the slatted light from the window blinds, back and forth, quartering the room. &lt;/p&gt;</v>
      </c>
      <c r="G2040" t="str">
        <f t="shared" si="261"/>
        <v>&lt;p class="indent"&gt;</v>
      </c>
      <c r="H2040">
        <v>1</v>
      </c>
      <c r="I2040">
        <f t="shared" si="258"/>
        <v>11</v>
      </c>
      <c r="J2040">
        <f t="shared" ca="1" si="257"/>
        <v>944</v>
      </c>
      <c r="K2040" t="str">
        <f>IF(OR(E2040="start",AND(E2040="end",E2039="start")),"Y","N")</f>
        <v>N</v>
      </c>
      <c r="L2040" t="str">
        <f t="shared" si="254"/>
        <v>&lt;p class="indent"&gt;The hunter-seeker lifted another half meter. It rippled through the slatted light from the window blinds, back and forth, quartering the room. &lt;/p&gt;</v>
      </c>
    </row>
    <row r="2041" spans="1:12" x14ac:dyDescent="0.25">
      <c r="A2041">
        <v>2040</v>
      </c>
      <c r="B2041" s="1" t="s">
        <v>1586</v>
      </c>
      <c r="C2041" t="str">
        <f t="shared" si="260"/>
        <v>&lt;p class="indent"&gt;&lt;a id="page74"/&gt;&lt;em&gt;I must try to grab it,&lt;/em&gt; he thought. &lt;em&gt;The suspensor field will make it slippery on the bottom. I must grip tightly.&lt;/em&gt;&lt;/p&gt;</v>
      </c>
      <c r="D2041">
        <f t="shared" si="256"/>
        <v>1</v>
      </c>
      <c r="E2041" t="str">
        <f t="shared" si="255"/>
        <v>end</v>
      </c>
      <c r="F2041" t="str">
        <f t="shared" si="259"/>
        <v>&lt;p class="indent"&gt;&lt;a id="page74"/&gt;&lt;em&gt;I must try to grab it,&lt;/em&gt; he thought. &lt;em&gt;The suspensor field will make it slippery on the bottom. I must grip tightly.&lt;/em&gt;&lt;/p&gt;</v>
      </c>
      <c r="G2041" t="str">
        <f t="shared" si="261"/>
        <v>&lt;p class="indent"&gt;</v>
      </c>
      <c r="H2041">
        <v>1</v>
      </c>
      <c r="I2041">
        <f t="shared" si="258"/>
        <v>11</v>
      </c>
      <c r="J2041">
        <f t="shared" ca="1" si="257"/>
        <v>945</v>
      </c>
      <c r="K2041" t="str">
        <f>IF(OR(E2041="start",AND(E2041="end",E2040="start")),"Y","N")</f>
        <v>N</v>
      </c>
      <c r="L2041" t="str">
        <f t="shared" si="254"/>
        <v>&lt;p class="indent"&gt;&lt;a id="page74"/&gt;&lt;em&gt;I must try to grab it,&lt;/em&gt; he thought. &lt;em&gt;The suspensor field will make it slippery on the bottom. I must grip tightly.&lt;/em&gt;&lt;/p&gt;</v>
      </c>
    </row>
    <row r="2042" spans="1:12" x14ac:dyDescent="0.25">
      <c r="A2042">
        <v>2041</v>
      </c>
      <c r="B2042" s="1" t="s">
        <v>1587</v>
      </c>
      <c r="C2042" t="str">
        <f t="shared" si="260"/>
        <v>&lt;p class="indent"&gt;The thing dropped a half meter, quartered to the left, circled back around the bed. A faint humming could be heard from it.&lt;/p&gt;</v>
      </c>
      <c r="D2042">
        <f t="shared" si="256"/>
        <v>1</v>
      </c>
      <c r="E2042" t="str">
        <f t="shared" si="255"/>
        <v>end</v>
      </c>
      <c r="F2042" t="str">
        <f t="shared" si="259"/>
        <v>&lt;p class="indent"&gt;The thing dropped a half meter, quartered to the left, circled back around the bed. A faint humming could be heard from it.&lt;/p&gt;</v>
      </c>
      <c r="G2042" t="str">
        <f t="shared" si="261"/>
        <v>&lt;p class="indent"&gt;</v>
      </c>
      <c r="H2042">
        <v>1</v>
      </c>
      <c r="I2042">
        <f t="shared" si="258"/>
        <v>11</v>
      </c>
      <c r="J2042">
        <f t="shared" ca="1" si="257"/>
        <v>946</v>
      </c>
      <c r="K2042" t="str">
        <f>IF(OR(E2042="start",AND(E2042="end",E2041="start")),"Y","N")</f>
        <v>N</v>
      </c>
      <c r="L2042" t="str">
        <f t="shared" ref="L2042:L2105" si="262">IF(D2042&gt;=D2043,F2042,"")</f>
        <v>&lt;p class="indent"&gt;The thing dropped a half meter, quartered to the left, circled back around the bed. A faint humming could be heard from it.&lt;/p&gt;</v>
      </c>
    </row>
    <row r="2043" spans="1:12" x14ac:dyDescent="0.25">
      <c r="A2043">
        <v>2042</v>
      </c>
      <c r="B2043" s="1" t="s">
        <v>1588</v>
      </c>
      <c r="C2043" t="str">
        <f t="shared" si="260"/>
        <v>&lt;p class="indent"&gt;&lt;em&gt;Who is operating that thing?&lt;/em&gt; Paul wondered. &lt;em&gt;It has to be someone near. I could shout for Yueh, but it would take him the instant the door opened.&lt;/em&gt;&lt;/p&gt;</v>
      </c>
      <c r="D2043">
        <f t="shared" si="256"/>
        <v>1</v>
      </c>
      <c r="E2043" t="str">
        <f t="shared" si="255"/>
        <v>end</v>
      </c>
      <c r="F2043" t="str">
        <f t="shared" si="259"/>
        <v>&lt;p class="indent"&gt;&lt;em&gt;Who is operating that thing?&lt;/em&gt; Paul wondered. &lt;em&gt;It has to be someone near. I could shout for Yueh, but it would take him the instant the door opened.&lt;/em&gt;&lt;/p&gt;</v>
      </c>
      <c r="G2043" t="str">
        <f t="shared" si="261"/>
        <v>&lt;p class="indent"&gt;</v>
      </c>
      <c r="H2043">
        <v>1</v>
      </c>
      <c r="I2043">
        <f t="shared" si="258"/>
        <v>11</v>
      </c>
      <c r="J2043">
        <f t="shared" ca="1" si="257"/>
        <v>947</v>
      </c>
      <c r="K2043" t="str">
        <f>IF(OR(E2043="start",AND(E2043="end",E2042="start")),"Y","N")</f>
        <v>N</v>
      </c>
      <c r="L2043" t="str">
        <f t="shared" si="262"/>
        <v>&lt;p class="indent"&gt;&lt;em&gt;Who is operating that thing?&lt;/em&gt; Paul wondered. &lt;em&gt;It has to be someone near. I could shout for Yueh, but it would take him the instant the door opened.&lt;/em&gt;&lt;/p&gt;</v>
      </c>
    </row>
    <row r="2044" spans="1:12" x14ac:dyDescent="0.25">
      <c r="A2044">
        <v>2043</v>
      </c>
      <c r="B2044" s="1" t="s">
        <v>1589</v>
      </c>
      <c r="C2044" t="str">
        <f t="shared" si="260"/>
        <v>&lt;p class="indent"&gt;The hall door behind Paul creaked. A rap sounded there. The door opened.&lt;/p&gt;</v>
      </c>
      <c r="D2044">
        <f t="shared" si="256"/>
        <v>1</v>
      </c>
      <c r="E2044" t="str">
        <f t="shared" si="255"/>
        <v>end</v>
      </c>
      <c r="F2044" t="str">
        <f t="shared" si="259"/>
        <v>&lt;p class="indent"&gt;The hall door behind Paul creaked. A rap sounded there. The door opened.&lt;/p&gt;</v>
      </c>
      <c r="G2044" t="str">
        <f t="shared" si="261"/>
        <v>&lt;p class="indent"&gt;</v>
      </c>
      <c r="H2044">
        <v>1</v>
      </c>
      <c r="I2044">
        <f t="shared" si="258"/>
        <v>11</v>
      </c>
      <c r="J2044">
        <f t="shared" ca="1" si="257"/>
        <v>948</v>
      </c>
      <c r="K2044" t="str">
        <f>IF(OR(E2044="start",AND(E2044="end",E2043="start")),"Y","N")</f>
        <v>N</v>
      </c>
      <c r="L2044" t="str">
        <f t="shared" si="262"/>
        <v>&lt;p class="indent"&gt;The hall door behind Paul creaked. A rap sounded there. The door opened.&lt;/p&gt;</v>
      </c>
    </row>
    <row r="2045" spans="1:12" x14ac:dyDescent="0.25">
      <c r="A2045">
        <v>2044</v>
      </c>
      <c r="B2045" s="1" t="s">
        <v>1590</v>
      </c>
      <c r="C2045" t="str">
        <f t="shared" si="260"/>
        <v>&lt;p class="indent"&gt;The hunter-seeker arrowed past his head toward the motion.&lt;/p&gt;</v>
      </c>
      <c r="D2045">
        <f t="shared" si="256"/>
        <v>1</v>
      </c>
      <c r="E2045" t="str">
        <f t="shared" si="255"/>
        <v>end</v>
      </c>
      <c r="F2045" t="str">
        <f t="shared" si="259"/>
        <v>&lt;p class="indent"&gt;The hunter-seeker arrowed past his head toward the motion.&lt;/p&gt;</v>
      </c>
      <c r="G2045" t="str">
        <f t="shared" si="261"/>
        <v>&lt;p class="indent"&gt;</v>
      </c>
      <c r="H2045">
        <v>1</v>
      </c>
      <c r="I2045">
        <f t="shared" si="258"/>
        <v>11</v>
      </c>
      <c r="J2045">
        <f t="shared" ca="1" si="257"/>
        <v>949</v>
      </c>
      <c r="K2045" t="str">
        <f>IF(OR(E2045="start",AND(E2045="end",E2044="start")),"Y","N")</f>
        <v>N</v>
      </c>
      <c r="L2045" t="str">
        <f t="shared" si="262"/>
        <v>&lt;p class="indent"&gt;The hunter-seeker arrowed past his head toward the motion.&lt;/p&gt;</v>
      </c>
    </row>
    <row r="2046" spans="1:12" x14ac:dyDescent="0.25">
      <c r="A2046">
        <v>2045</v>
      </c>
      <c r="B2046" s="1" t="s">
        <v>1591</v>
      </c>
      <c r="C2046" t="str">
        <f t="shared" si="260"/>
        <v>&lt;p class="indent"&gt;Paul’s right hand shot out and down, gripping the deadly thing. It hummed and twisted in his hand, but his muscles were locked</v>
      </c>
      <c r="D2046">
        <f t="shared" si="256"/>
        <v>1</v>
      </c>
      <c r="E2046" t="str">
        <f t="shared" si="255"/>
        <v>end</v>
      </c>
      <c r="F2046" t="str">
        <f t="shared" si="259"/>
        <v>&lt;p class="indent"&gt;Paul’s right hand shot out and down, gripping the deadly thing. It hummed and twisted in his hand, but his muscles were locked</v>
      </c>
      <c r="G2046" t="str">
        <f t="shared" si="261"/>
        <v>&lt;p class="indent"&gt;</v>
      </c>
      <c r="H2046">
        <v>1</v>
      </c>
      <c r="I2046">
        <f t="shared" si="258"/>
        <v>11</v>
      </c>
      <c r="J2046">
        <f t="shared" ca="1" si="257"/>
        <v>950</v>
      </c>
      <c r="K2046" t="str">
        <f>IF(OR(E2046="start",AND(E2046="end",E2045="start")),"Y","N")</f>
        <v>N</v>
      </c>
      <c r="L2046" t="str">
        <f t="shared" si="262"/>
        <v/>
      </c>
    </row>
    <row r="2047" spans="1:12" x14ac:dyDescent="0.25">
      <c r="A2047">
        <v>2046</v>
      </c>
      <c r="B2047" s="1" t="s">
        <v>1592</v>
      </c>
      <c r="C2047" t="str">
        <f t="shared" si="260"/>
        <v>&lt;p class="indent"&gt;Paul’s right hand shot out and down, gripping the deadly thing. It hummed and twisted in his hand, but his muscles were locked on it in desperation. With a violent turn and thrust, he slammed the thing’s nose against the metal doorplate. He felt the</v>
      </c>
      <c r="D2047">
        <f t="shared" si="256"/>
        <v>2</v>
      </c>
      <c r="E2047" t="str">
        <f t="shared" si="255"/>
        <v>end</v>
      </c>
      <c r="F2047" t="str">
        <f t="shared" si="259"/>
        <v>&lt;p class="indent"&gt;Paul’s right hand shot out and down, gripping the deadly thing. It hummed and twisted in his hand, but his muscles were locked on it in desperation. With a violent turn and thrust, he slammed the thing’s nose against the metal doorplate. He felt the</v>
      </c>
      <c r="G2047" t="str">
        <f t="shared" si="261"/>
        <v>&lt;p class="indent"&gt;</v>
      </c>
      <c r="H2047">
        <v>1</v>
      </c>
      <c r="I2047">
        <f t="shared" si="258"/>
        <v>11</v>
      </c>
      <c r="J2047">
        <f t="shared" ca="1" si="257"/>
        <v>950</v>
      </c>
      <c r="K2047" t="str">
        <f>IF(OR(E2047="start",AND(E2047="end",E2046="start")),"Y","N")</f>
        <v>N</v>
      </c>
      <c r="L2047" t="str">
        <f t="shared" si="262"/>
        <v/>
      </c>
    </row>
    <row r="2048" spans="1:12" x14ac:dyDescent="0.25">
      <c r="A2048">
        <v>2047</v>
      </c>
      <c r="B2048" s="1" t="s">
        <v>1593</v>
      </c>
      <c r="C2048" t="str">
        <f t="shared" si="260"/>
        <v>&lt;p class="indent"&gt;Paul’s right hand shot out and down, gripping the deadly thing. It hummed and twisted in his hand, but his muscles were locked on it in desperation. With a violent turn and thrust, he slammed the thing’s nose against the metal doorplate. He felt the crunch of it as the nose eye smashed and the seeker went dead in his hand.</v>
      </c>
      <c r="D2048">
        <f t="shared" si="256"/>
        <v>3</v>
      </c>
      <c r="E2048" t="str">
        <f t="shared" si="255"/>
        <v>end</v>
      </c>
      <c r="F2048" t="str">
        <f t="shared" si="259"/>
        <v>&lt;p class="indent"&gt;Paul’s right hand shot out and down, gripping the deadly thing. It hummed and twisted in his hand, but his muscles were locked on it in desperation. With a violent turn and thrust, he slammed the thing’s nose against the metal doorplate. He felt the crunch of it as the nose eye smashed and the seeker went dead in his hand.</v>
      </c>
      <c r="G2048" t="str">
        <f t="shared" si="261"/>
        <v>&lt;p class="indent"&gt;</v>
      </c>
      <c r="H2048">
        <v>1</v>
      </c>
      <c r="I2048">
        <f t="shared" si="258"/>
        <v>11</v>
      </c>
      <c r="J2048">
        <f t="shared" ca="1" si="257"/>
        <v>950</v>
      </c>
      <c r="K2048" t="str">
        <f>IF(OR(E2048="start",AND(E2048="end",E2047="start")),"Y","N")</f>
        <v>N</v>
      </c>
      <c r="L2048" t="str">
        <f t="shared" si="262"/>
        <v/>
      </c>
    </row>
    <row r="2049" spans="1:12" x14ac:dyDescent="0.25">
      <c r="A2049">
        <v>2048</v>
      </c>
      <c r="B2049" s="1" t="s">
        <v>9</v>
      </c>
      <c r="C2049" t="str">
        <f t="shared" si="260"/>
        <v>&lt;p class="indent"&gt;Paul’s right hand shot out and down, gripping the deadly thing. It hummed and twisted in his hand, but his muscles were locked on it in desperation. With a violent turn and thrust, he slammed the thing’s nose against the metal doorplate. He felt the crunch of it as the nose eye smashed and the seeker went dead in his hand. &lt;/p&gt;</v>
      </c>
      <c r="D2049">
        <f t="shared" si="256"/>
        <v>4</v>
      </c>
      <c r="E2049" t="str">
        <f t="shared" si="255"/>
        <v>end</v>
      </c>
      <c r="F2049" t="str">
        <f t="shared" si="259"/>
        <v>&lt;p class="indent"&gt;Paul’s right hand shot out and down, gripping the deadly thing. It hummed and twisted in his hand, but his muscles were locked on it in desperation. With a violent turn and thrust, he slammed the thing’s nose against the metal doorplate. He felt the crunch of it as the nose eye smashed and the seeker went dead in his hand. &lt;/p&gt;</v>
      </c>
      <c r="G2049" t="str">
        <f t="shared" si="261"/>
        <v>&lt;p class="indent"&gt;</v>
      </c>
      <c r="H2049">
        <v>1</v>
      </c>
      <c r="I2049">
        <f t="shared" si="258"/>
        <v>11</v>
      </c>
      <c r="J2049">
        <f t="shared" ca="1" si="257"/>
        <v>950</v>
      </c>
      <c r="K2049" t="str">
        <f>IF(OR(E2049="start",AND(E2049="end",E2048="start")),"Y","N")</f>
        <v>N</v>
      </c>
      <c r="L2049" t="str">
        <f t="shared" si="262"/>
        <v>&lt;p class="indent"&gt;Paul’s right hand shot out and down, gripping the deadly thing. It hummed and twisted in his hand, but his muscles were locked on it in desperation. With a violent turn and thrust, he slammed the thing’s nose against the metal doorplate. He felt the crunch of it as the nose eye smashed and the seeker went dead in his hand. &lt;/p&gt;</v>
      </c>
    </row>
    <row r="2050" spans="1:12" x14ac:dyDescent="0.25">
      <c r="A2050">
        <v>2049</v>
      </c>
      <c r="B2050" s="1" t="s">
        <v>1594</v>
      </c>
      <c r="C2050" t="str">
        <f t="shared" si="260"/>
        <v>&lt;p class="indent"&gt;Still, he held it – to be certain.&lt;/p&gt;</v>
      </c>
      <c r="D2050">
        <f t="shared" si="256"/>
        <v>1</v>
      </c>
      <c r="E2050" t="str">
        <f t="shared" ref="E2050:E2113" si="263">IFERROR(IF(FIND("blockquote",B2050)=2,"start","end"),E2049)</f>
        <v>end</v>
      </c>
      <c r="F2050" t="str">
        <f t="shared" si="259"/>
        <v>&lt;p class="indent"&gt;Still, he held it – to be certain.&lt;/p&gt;</v>
      </c>
      <c r="G2050" t="str">
        <f t="shared" si="261"/>
        <v>&lt;p class="indent"&gt;</v>
      </c>
      <c r="H2050">
        <v>1</v>
      </c>
      <c r="I2050">
        <f t="shared" si="258"/>
        <v>11</v>
      </c>
      <c r="J2050">
        <f t="shared" ca="1" si="257"/>
        <v>951</v>
      </c>
      <c r="K2050" t="str">
        <f>IF(OR(E2050="start",AND(E2050="end",E2049="start")),"Y","N")</f>
        <v>N</v>
      </c>
      <c r="L2050" t="str">
        <f t="shared" si="262"/>
        <v>&lt;p class="indent"&gt;Still, he held it – to be certain.&lt;/p&gt;</v>
      </c>
    </row>
    <row r="2051" spans="1:12" x14ac:dyDescent="0.25">
      <c r="A2051">
        <v>2050</v>
      </c>
      <c r="B2051" s="1" t="s">
        <v>1595</v>
      </c>
      <c r="C2051" t="str">
        <f t="shared" si="260"/>
        <v>&lt;p class="indent"&gt;Paul’s eyes came up, met the open stare of total blue from the Shadout Mapes.&lt;/p&gt;</v>
      </c>
      <c r="D2051">
        <f t="shared" ref="D2051:D2114" si="264">IF(LEFT(B2051,2)="&lt;p",1,IF(LEFT(B2051,3)="&lt;h1",1,D2050+1))</f>
        <v>1</v>
      </c>
      <c r="E2051" t="str">
        <f t="shared" si="263"/>
        <v>end</v>
      </c>
      <c r="F2051" t="str">
        <f t="shared" si="259"/>
        <v>&lt;p class="indent"&gt;Paul’s eyes came up, met the open stare of total blue from the Shadout Mapes.&lt;/p&gt;</v>
      </c>
      <c r="G2051" t="str">
        <f t="shared" si="261"/>
        <v>&lt;p class="indent"&gt;</v>
      </c>
      <c r="H2051">
        <v>1</v>
      </c>
      <c r="I2051">
        <f t="shared" si="258"/>
        <v>11</v>
      </c>
      <c r="J2051">
        <f t="shared" ref="J2051:J2114" ca="1" si="265">IF(K2051="Y","",IF(D2051=1,1+MAX(OFFSET(J2051,-A2051+1,0,A2051-1)),MAX(OFFSET(J2051,-A2051+1,0,A2051-1))))</f>
        <v>952</v>
      </c>
      <c r="K2051" t="str">
        <f>IF(OR(E2051="start",AND(E2051="end",E2050="start")),"Y","N")</f>
        <v>N</v>
      </c>
      <c r="L2051" t="str">
        <f t="shared" si="262"/>
        <v>&lt;p class="indent"&gt;Paul’s eyes came up, met the open stare of total blue from the Shadout Mapes.&lt;/p&gt;</v>
      </c>
    </row>
    <row r="2052" spans="1:12" x14ac:dyDescent="0.25">
      <c r="A2052">
        <v>2051</v>
      </c>
      <c r="B2052" s="1" t="s">
        <v>1596</v>
      </c>
      <c r="C2052" t="str">
        <f t="shared" si="260"/>
        <v>&lt;p class="indent"&gt;‘Your father has sent for you,’ she said. ‘There are men in the hall to escort you.’&lt;/p&gt;</v>
      </c>
      <c r="D2052">
        <f t="shared" si="264"/>
        <v>1</v>
      </c>
      <c r="E2052" t="str">
        <f t="shared" si="263"/>
        <v>end</v>
      </c>
      <c r="F2052" t="str">
        <f t="shared" si="259"/>
        <v>&lt;p class="indent"&gt;‘Your father has sent for you,’ she said. ‘There are men in the hall to escort you.’&lt;/p&gt;</v>
      </c>
      <c r="G2052" t="str">
        <f t="shared" si="261"/>
        <v>&lt;p class="indent"&gt;</v>
      </c>
      <c r="H2052">
        <v>1</v>
      </c>
      <c r="I2052">
        <f t="shared" ref="I2052:I2115" si="266">IF(AND(E2051="end",E2052="start"),I2051+1,I2051)</f>
        <v>11</v>
      </c>
      <c r="J2052">
        <f t="shared" ca="1" si="265"/>
        <v>953</v>
      </c>
      <c r="K2052" t="str">
        <f>IF(OR(E2052="start",AND(E2052="end",E2051="start")),"Y","N")</f>
        <v>N</v>
      </c>
      <c r="L2052" t="str">
        <f t="shared" si="262"/>
        <v>&lt;p class="indent"&gt;‘Your father has sent for you,’ she said. ‘There are men in the hall to escort you.’&lt;/p&gt;</v>
      </c>
    </row>
    <row r="2053" spans="1:12" x14ac:dyDescent="0.25">
      <c r="A2053">
        <v>2052</v>
      </c>
      <c r="B2053" s="1" t="s">
        <v>1597</v>
      </c>
      <c r="C2053" t="str">
        <f t="shared" si="260"/>
        <v>&lt;p class="indent"&gt;Paul nodded, his eyes and awareness focusing on this odd woman in a sacklike dress of bondsman brown. She was looking now</v>
      </c>
      <c r="D2053">
        <f t="shared" si="264"/>
        <v>1</v>
      </c>
      <c r="E2053" t="str">
        <f t="shared" si="263"/>
        <v>end</v>
      </c>
      <c r="F2053" t="str">
        <f t="shared" si="259"/>
        <v>&lt;p class="indent"&gt;Paul nodded, his eyes and awareness focusing on this odd woman in a sacklike dress of bondsman brown. She was looking now</v>
      </c>
      <c r="G2053" t="str">
        <f t="shared" si="261"/>
        <v>&lt;p class="indent"&gt;</v>
      </c>
      <c r="H2053">
        <v>1</v>
      </c>
      <c r="I2053">
        <f t="shared" si="266"/>
        <v>11</v>
      </c>
      <c r="J2053">
        <f t="shared" ca="1" si="265"/>
        <v>954</v>
      </c>
      <c r="K2053" t="str">
        <f>IF(OR(E2053="start",AND(E2053="end",E2052="start")),"Y","N")</f>
        <v>N</v>
      </c>
      <c r="L2053" t="str">
        <f t="shared" si="262"/>
        <v/>
      </c>
    </row>
    <row r="2054" spans="1:12" x14ac:dyDescent="0.25">
      <c r="A2054">
        <v>2053</v>
      </c>
      <c r="B2054" s="1" t="s">
        <v>1598</v>
      </c>
      <c r="C2054" t="str">
        <f t="shared" si="260"/>
        <v>&lt;p class="indent"&gt;Paul nodded, his eyes and awareness focusing on this odd woman in a sacklike dress of bondsman brown. She was looking now at the thing clutched in his hand.</v>
      </c>
      <c r="D2054">
        <f t="shared" si="264"/>
        <v>2</v>
      </c>
      <c r="E2054" t="str">
        <f t="shared" si="263"/>
        <v>end</v>
      </c>
      <c r="F2054" t="str">
        <f t="shared" si="259"/>
        <v>&lt;p class="indent"&gt;Paul nodded, his eyes and awareness focusing on this odd woman in a sacklike dress of bondsman brown. She was looking now at the thing clutched in his hand.</v>
      </c>
      <c r="G2054" t="str">
        <f t="shared" si="261"/>
        <v>&lt;p class="indent"&gt;</v>
      </c>
      <c r="H2054">
        <v>1</v>
      </c>
      <c r="I2054">
        <f t="shared" si="266"/>
        <v>11</v>
      </c>
      <c r="J2054">
        <f t="shared" ca="1" si="265"/>
        <v>954</v>
      </c>
      <c r="K2054" t="str">
        <f>IF(OR(E2054="start",AND(E2054="end",E2053="start")),"Y","N")</f>
        <v>N</v>
      </c>
      <c r="L2054" t="str">
        <f t="shared" si="262"/>
        <v/>
      </c>
    </row>
    <row r="2055" spans="1:12" x14ac:dyDescent="0.25">
      <c r="A2055">
        <v>2054</v>
      </c>
      <c r="B2055" s="1" t="s">
        <v>9</v>
      </c>
      <c r="C2055" t="str">
        <f t="shared" si="260"/>
        <v>&lt;p class="indent"&gt;Paul nodded, his eyes and awareness focusing on this odd woman in a sacklike dress of bondsman brown. She was looking now at the thing clutched in his hand. &lt;/p&gt;</v>
      </c>
      <c r="D2055">
        <f t="shared" si="264"/>
        <v>3</v>
      </c>
      <c r="E2055" t="str">
        <f t="shared" si="263"/>
        <v>end</v>
      </c>
      <c r="F2055" t="str">
        <f t="shared" si="259"/>
        <v>&lt;p class="indent"&gt;Paul nodded, his eyes and awareness focusing on this odd woman in a sacklike dress of bondsman brown. She was looking now at the thing clutched in his hand. &lt;/p&gt;</v>
      </c>
      <c r="G2055" t="str">
        <f t="shared" si="261"/>
        <v>&lt;p class="indent"&gt;</v>
      </c>
      <c r="H2055">
        <v>1</v>
      </c>
      <c r="I2055">
        <f t="shared" si="266"/>
        <v>11</v>
      </c>
      <c r="J2055">
        <f t="shared" ca="1" si="265"/>
        <v>954</v>
      </c>
      <c r="K2055" t="str">
        <f>IF(OR(E2055="start",AND(E2055="end",E2054="start")),"Y","N")</f>
        <v>N</v>
      </c>
      <c r="L2055" t="str">
        <f t="shared" si="262"/>
        <v>&lt;p class="indent"&gt;Paul nodded, his eyes and awareness focusing on this odd woman in a sacklike dress of bondsman brown. She was looking now at the thing clutched in his hand. &lt;/p&gt;</v>
      </c>
    </row>
    <row r="2056" spans="1:12" x14ac:dyDescent="0.25">
      <c r="A2056">
        <v>2055</v>
      </c>
      <c r="B2056" s="1" t="s">
        <v>1599</v>
      </c>
      <c r="C2056" t="str">
        <f t="shared" si="260"/>
        <v>&lt;p class="indent"&gt;‘I’ve heard of suchlike,’ she said. ‘It would’ve killed me, not so?’&lt;/p&gt;</v>
      </c>
      <c r="D2056">
        <f t="shared" si="264"/>
        <v>1</v>
      </c>
      <c r="E2056" t="str">
        <f t="shared" si="263"/>
        <v>end</v>
      </c>
      <c r="F2056" t="str">
        <f t="shared" si="259"/>
        <v>&lt;p class="indent"&gt;‘I’ve heard of suchlike,’ she said. ‘It would’ve killed me, not so?’&lt;/p&gt;</v>
      </c>
      <c r="G2056" t="str">
        <f t="shared" si="261"/>
        <v>&lt;p class="indent"&gt;</v>
      </c>
      <c r="H2056">
        <v>1</v>
      </c>
      <c r="I2056">
        <f t="shared" si="266"/>
        <v>11</v>
      </c>
      <c r="J2056">
        <f t="shared" ca="1" si="265"/>
        <v>955</v>
      </c>
      <c r="K2056" t="str">
        <f>IF(OR(E2056="start",AND(E2056="end",E2055="start")),"Y","N")</f>
        <v>N</v>
      </c>
      <c r="L2056" t="str">
        <f t="shared" si="262"/>
        <v>&lt;p class="indent"&gt;‘I’ve heard of suchlike,’ she said. ‘It would’ve killed me, not so?’&lt;/p&gt;</v>
      </c>
    </row>
    <row r="2057" spans="1:12" x14ac:dyDescent="0.25">
      <c r="A2057">
        <v>2056</v>
      </c>
      <c r="B2057" s="1" t="s">
        <v>1600</v>
      </c>
      <c r="C2057" t="str">
        <f t="shared" si="260"/>
        <v>&lt;p class="indent"&gt;He had to swallow before he could speak. ‘I … was its target.’&lt;/p&gt;</v>
      </c>
      <c r="D2057">
        <f t="shared" si="264"/>
        <v>1</v>
      </c>
      <c r="E2057" t="str">
        <f t="shared" si="263"/>
        <v>end</v>
      </c>
      <c r="F2057" t="str">
        <f t="shared" si="259"/>
        <v>&lt;p class="indent"&gt;He had to swallow before he could speak. ‘I … was its target.’&lt;/p&gt;</v>
      </c>
      <c r="G2057" t="str">
        <f t="shared" si="261"/>
        <v>&lt;p class="indent"&gt;</v>
      </c>
      <c r="H2057">
        <v>1</v>
      </c>
      <c r="I2057">
        <f t="shared" si="266"/>
        <v>11</v>
      </c>
      <c r="J2057">
        <f t="shared" ca="1" si="265"/>
        <v>956</v>
      </c>
      <c r="K2057" t="str">
        <f>IF(OR(E2057="start",AND(E2057="end",E2056="start")),"Y","N")</f>
        <v>N</v>
      </c>
      <c r="L2057" t="str">
        <f t="shared" si="262"/>
        <v>&lt;p class="indent"&gt;He had to swallow before he could speak. ‘I … was its target.’&lt;/p&gt;</v>
      </c>
    </row>
    <row r="2058" spans="1:12" x14ac:dyDescent="0.25">
      <c r="A2058">
        <v>2057</v>
      </c>
      <c r="B2058" s="1" t="s">
        <v>1601</v>
      </c>
      <c r="C2058" t="str">
        <f t="shared" si="260"/>
        <v>&lt;p class="indent"&gt;‘But it was coming for me.’&lt;/p&gt;</v>
      </c>
      <c r="D2058">
        <f t="shared" si="264"/>
        <v>1</v>
      </c>
      <c r="E2058" t="str">
        <f t="shared" si="263"/>
        <v>end</v>
      </c>
      <c r="F2058" t="str">
        <f t="shared" si="259"/>
        <v>&lt;p class="indent"&gt;‘But it was coming for me.’&lt;/p&gt;</v>
      </c>
      <c r="G2058" t="str">
        <f t="shared" si="261"/>
        <v>&lt;p class="indent"&gt;</v>
      </c>
      <c r="H2058">
        <v>1</v>
      </c>
      <c r="I2058">
        <f t="shared" si="266"/>
        <v>11</v>
      </c>
      <c r="J2058">
        <f t="shared" ca="1" si="265"/>
        <v>957</v>
      </c>
      <c r="K2058" t="str">
        <f>IF(OR(E2058="start",AND(E2058="end",E2057="start")),"Y","N")</f>
        <v>N</v>
      </c>
      <c r="L2058" t="str">
        <f t="shared" si="262"/>
        <v>&lt;p class="indent"&gt;‘But it was coming for me.’&lt;/p&gt;</v>
      </c>
    </row>
    <row r="2059" spans="1:12" x14ac:dyDescent="0.25">
      <c r="A2059">
        <v>2058</v>
      </c>
      <c r="B2059" s="1" t="s">
        <v>1602</v>
      </c>
      <c r="C2059" t="str">
        <f t="shared" si="260"/>
        <v>&lt;p class="indent"&gt;‘Because you were moving.’ And he wondered: &lt;em&gt;Who is this creature?&lt;/em&gt;&lt;/p&gt;</v>
      </c>
      <c r="D2059">
        <f t="shared" si="264"/>
        <v>1</v>
      </c>
      <c r="E2059" t="str">
        <f t="shared" si="263"/>
        <v>end</v>
      </c>
      <c r="F2059" t="str">
        <f t="shared" ref="F2059:F2122" si="267">IF(AND(E2059="start",D2059&gt;=D2058),F2058&amp;" "&amp;B2059,C2059)</f>
        <v>&lt;p class="indent"&gt;‘Because you were moving.’ And he wondered: &lt;em&gt;Who is this creature?&lt;/em&gt;&lt;/p&gt;</v>
      </c>
      <c r="G2059" t="str">
        <f t="shared" si="261"/>
        <v>&lt;p class="indent"&gt;</v>
      </c>
      <c r="H2059">
        <v>1</v>
      </c>
      <c r="I2059">
        <f t="shared" si="266"/>
        <v>11</v>
      </c>
      <c r="J2059">
        <f t="shared" ca="1" si="265"/>
        <v>958</v>
      </c>
      <c r="K2059" t="str">
        <f>IF(OR(E2059="start",AND(E2059="end",E2058="start")),"Y","N")</f>
        <v>N</v>
      </c>
      <c r="L2059" t="str">
        <f t="shared" si="262"/>
        <v>&lt;p class="indent"&gt;‘Because you were moving.’ And he wondered: &lt;em&gt;Who is this creature?&lt;/em&gt;&lt;/p&gt;</v>
      </c>
    </row>
    <row r="2060" spans="1:12" x14ac:dyDescent="0.25">
      <c r="A2060">
        <v>2059</v>
      </c>
      <c r="B2060" s="1" t="s">
        <v>1603</v>
      </c>
      <c r="C2060" t="str">
        <f t="shared" si="260"/>
        <v>&lt;p class="indent"&gt;‘Then you saved my life,’ she said.&lt;/p&gt;</v>
      </c>
      <c r="D2060">
        <f t="shared" si="264"/>
        <v>1</v>
      </c>
      <c r="E2060" t="str">
        <f t="shared" si="263"/>
        <v>end</v>
      </c>
      <c r="F2060" t="str">
        <f t="shared" si="267"/>
        <v>&lt;p class="indent"&gt;‘Then you saved my life,’ she said.&lt;/p&gt;</v>
      </c>
      <c r="G2060" t="str">
        <f t="shared" si="261"/>
        <v>&lt;p class="indent"&gt;</v>
      </c>
      <c r="H2060">
        <v>1</v>
      </c>
      <c r="I2060">
        <f t="shared" si="266"/>
        <v>11</v>
      </c>
      <c r="J2060">
        <f t="shared" ca="1" si="265"/>
        <v>959</v>
      </c>
      <c r="K2060" t="str">
        <f>IF(OR(E2060="start",AND(E2060="end",E2059="start")),"Y","N")</f>
        <v>N</v>
      </c>
      <c r="L2060" t="str">
        <f t="shared" si="262"/>
        <v>&lt;p class="indent"&gt;‘Then you saved my life,’ she said.&lt;/p&gt;</v>
      </c>
    </row>
    <row r="2061" spans="1:12" x14ac:dyDescent="0.25">
      <c r="A2061">
        <v>2060</v>
      </c>
      <c r="B2061" s="1" t="s">
        <v>1604</v>
      </c>
      <c r="C2061" t="str">
        <f t="shared" si="260"/>
        <v>&lt;p class="indent"&gt;‘I saved both our lives.’&lt;/p&gt;</v>
      </c>
      <c r="D2061">
        <f t="shared" si="264"/>
        <v>1</v>
      </c>
      <c r="E2061" t="str">
        <f t="shared" si="263"/>
        <v>end</v>
      </c>
      <c r="F2061" t="str">
        <f t="shared" si="267"/>
        <v>&lt;p class="indent"&gt;‘I saved both our lives.’&lt;/p&gt;</v>
      </c>
      <c r="G2061" t="str">
        <f t="shared" si="261"/>
        <v>&lt;p class="indent"&gt;</v>
      </c>
      <c r="H2061">
        <v>1</v>
      </c>
      <c r="I2061">
        <f t="shared" si="266"/>
        <v>11</v>
      </c>
      <c r="J2061">
        <f t="shared" ca="1" si="265"/>
        <v>960</v>
      </c>
      <c r="K2061" t="str">
        <f>IF(OR(E2061="start",AND(E2061="end",E2060="start")),"Y","N")</f>
        <v>N</v>
      </c>
      <c r="L2061" t="str">
        <f t="shared" si="262"/>
        <v>&lt;p class="indent"&gt;‘I saved both our lives.’&lt;/p&gt;</v>
      </c>
    </row>
    <row r="2062" spans="1:12" x14ac:dyDescent="0.25">
      <c r="A2062">
        <v>2061</v>
      </c>
      <c r="B2062" s="1" t="s">
        <v>1605</v>
      </c>
      <c r="C2062" t="str">
        <f t="shared" si="260"/>
        <v>&lt;p class="indent"&gt;‘Seems like you could’ve let it have me and made your own escape,’ she said.&lt;/p&gt;</v>
      </c>
      <c r="D2062">
        <f t="shared" si="264"/>
        <v>1</v>
      </c>
      <c r="E2062" t="str">
        <f t="shared" si="263"/>
        <v>end</v>
      </c>
      <c r="F2062" t="str">
        <f t="shared" si="267"/>
        <v>&lt;p class="indent"&gt;‘Seems like you could’ve let it have me and made your own escape,’ she said.&lt;/p&gt;</v>
      </c>
      <c r="G2062" t="str">
        <f t="shared" si="261"/>
        <v>&lt;p class="indent"&gt;</v>
      </c>
      <c r="H2062">
        <v>1</v>
      </c>
      <c r="I2062">
        <f t="shared" si="266"/>
        <v>11</v>
      </c>
      <c r="J2062">
        <f t="shared" ca="1" si="265"/>
        <v>961</v>
      </c>
      <c r="K2062" t="str">
        <f>IF(OR(E2062="start",AND(E2062="end",E2061="start")),"Y","N")</f>
        <v>N</v>
      </c>
      <c r="L2062" t="str">
        <f t="shared" si="262"/>
        <v>&lt;p class="indent"&gt;‘Seems like you could’ve let it have me and made your own escape,’ she said.&lt;/p&gt;</v>
      </c>
    </row>
    <row r="2063" spans="1:12" x14ac:dyDescent="0.25">
      <c r="A2063">
        <v>2062</v>
      </c>
      <c r="B2063" s="1" t="s">
        <v>1606</v>
      </c>
      <c r="C2063" t="str">
        <f t="shared" si="260"/>
        <v>&lt;p class="indent"&gt;‘Who are you?’ he asked.&lt;/p&gt;</v>
      </c>
      <c r="D2063">
        <f t="shared" si="264"/>
        <v>1</v>
      </c>
      <c r="E2063" t="str">
        <f t="shared" si="263"/>
        <v>end</v>
      </c>
      <c r="F2063" t="str">
        <f t="shared" si="267"/>
        <v>&lt;p class="indent"&gt;‘Who are you?’ he asked.&lt;/p&gt;</v>
      </c>
      <c r="G2063" t="str">
        <f t="shared" si="261"/>
        <v>&lt;p class="indent"&gt;</v>
      </c>
      <c r="H2063">
        <v>1</v>
      </c>
      <c r="I2063">
        <f t="shared" si="266"/>
        <v>11</v>
      </c>
      <c r="J2063">
        <f t="shared" ca="1" si="265"/>
        <v>962</v>
      </c>
      <c r="K2063" t="str">
        <f>IF(OR(E2063="start",AND(E2063="end",E2062="start")),"Y","N")</f>
        <v>N</v>
      </c>
      <c r="L2063" t="str">
        <f t="shared" si="262"/>
        <v>&lt;p class="indent"&gt;‘Who are you?’ he asked.&lt;/p&gt;</v>
      </c>
    </row>
    <row r="2064" spans="1:12" x14ac:dyDescent="0.25">
      <c r="A2064">
        <v>2063</v>
      </c>
      <c r="B2064" s="1" t="s">
        <v>1607</v>
      </c>
      <c r="C2064" t="str">
        <f t="shared" si="260"/>
        <v>&lt;p class="indent"&gt;‘The Shadout Mapes, housekeeper.’&lt;/p&gt;</v>
      </c>
      <c r="D2064">
        <f t="shared" si="264"/>
        <v>1</v>
      </c>
      <c r="E2064" t="str">
        <f t="shared" si="263"/>
        <v>end</v>
      </c>
      <c r="F2064" t="str">
        <f t="shared" si="267"/>
        <v>&lt;p class="indent"&gt;‘The Shadout Mapes, housekeeper.’&lt;/p&gt;</v>
      </c>
      <c r="G2064" t="str">
        <f t="shared" si="261"/>
        <v>&lt;p class="indent"&gt;</v>
      </c>
      <c r="H2064">
        <v>1</v>
      </c>
      <c r="I2064">
        <f t="shared" si="266"/>
        <v>11</v>
      </c>
      <c r="J2064">
        <f t="shared" ca="1" si="265"/>
        <v>963</v>
      </c>
      <c r="K2064" t="str">
        <f>IF(OR(E2064="start",AND(E2064="end",E2063="start")),"Y","N")</f>
        <v>N</v>
      </c>
      <c r="L2064" t="str">
        <f t="shared" si="262"/>
        <v>&lt;p class="indent"&gt;‘The Shadout Mapes, housekeeper.’&lt;/p&gt;</v>
      </c>
    </row>
    <row r="2065" spans="1:12" x14ac:dyDescent="0.25">
      <c r="A2065">
        <v>2064</v>
      </c>
      <c r="B2065" s="1" t="s">
        <v>1608</v>
      </c>
      <c r="C2065" t="str">
        <f t="shared" si="260"/>
        <v>&lt;p class="indent"&gt;‘How did you know where to find me?’&lt;/p&gt;</v>
      </c>
      <c r="D2065">
        <f t="shared" si="264"/>
        <v>1</v>
      </c>
      <c r="E2065" t="str">
        <f t="shared" si="263"/>
        <v>end</v>
      </c>
      <c r="F2065" t="str">
        <f t="shared" si="267"/>
        <v>&lt;p class="indent"&gt;‘How did you know where to find me?’&lt;/p&gt;</v>
      </c>
      <c r="G2065" t="str">
        <f t="shared" si="261"/>
        <v>&lt;p class="indent"&gt;</v>
      </c>
      <c r="H2065">
        <v>1</v>
      </c>
      <c r="I2065">
        <f t="shared" si="266"/>
        <v>11</v>
      </c>
      <c r="J2065">
        <f t="shared" ca="1" si="265"/>
        <v>964</v>
      </c>
      <c r="K2065" t="str">
        <f>IF(OR(E2065="start",AND(E2065="end",E2064="start")),"Y","N")</f>
        <v>N</v>
      </c>
      <c r="L2065" t="str">
        <f t="shared" si="262"/>
        <v>&lt;p class="indent"&gt;‘How did you know where to find me?’&lt;/p&gt;</v>
      </c>
    </row>
    <row r="2066" spans="1:12" x14ac:dyDescent="0.25">
      <c r="A2066">
        <v>2065</v>
      </c>
      <c r="B2066" s="1" t="s">
        <v>1609</v>
      </c>
      <c r="C2066" t="str">
        <f t="shared" si="260"/>
        <v>&lt;p class="indent"&gt;&lt;a id="page75"/&gt;‘Your mother told me. I met her at the stairs to the weirding room down the hall.’ She pointed to her right. ‘Your father’s</v>
      </c>
      <c r="D2066">
        <f t="shared" si="264"/>
        <v>1</v>
      </c>
      <c r="E2066" t="str">
        <f t="shared" si="263"/>
        <v>end</v>
      </c>
      <c r="F2066" t="str">
        <f t="shared" si="267"/>
        <v>&lt;p class="indent"&gt;&lt;a id="page75"/&gt;‘Your mother told me. I met her at the stairs to the weirding room down the hall.’ She pointed to her right. ‘Your father’s</v>
      </c>
      <c r="G2066" t="str">
        <f t="shared" si="261"/>
        <v>&lt;p class="indent"&gt;</v>
      </c>
      <c r="H2066">
        <v>1</v>
      </c>
      <c r="I2066">
        <f t="shared" si="266"/>
        <v>11</v>
      </c>
      <c r="J2066">
        <f t="shared" ca="1" si="265"/>
        <v>965</v>
      </c>
      <c r="K2066" t="str">
        <f>IF(OR(E2066="start",AND(E2066="end",E2065="start")),"Y","N")</f>
        <v>N</v>
      </c>
      <c r="L2066" t="str">
        <f t="shared" si="262"/>
        <v/>
      </c>
    </row>
    <row r="2067" spans="1:12" x14ac:dyDescent="0.25">
      <c r="A2067">
        <v>2066</v>
      </c>
      <c r="B2067" s="1" t="s">
        <v>1610</v>
      </c>
      <c r="C2067" t="str">
        <f t="shared" si="260"/>
        <v>&lt;p class="indent"&gt;&lt;a id="page75"/&gt;‘Your mother told me. I met her at the stairs to the weirding room down the hall.’ She pointed to her right. ‘Your father’s men are still waiting.’</v>
      </c>
      <c r="D2067">
        <f t="shared" si="264"/>
        <v>2</v>
      </c>
      <c r="E2067" t="str">
        <f t="shared" si="263"/>
        <v>end</v>
      </c>
      <c r="F2067" t="str">
        <f t="shared" si="267"/>
        <v>&lt;p class="indent"&gt;&lt;a id="page75"/&gt;‘Your mother told me. I met her at the stairs to the weirding room down the hall.’ She pointed to her right. ‘Your father’s men are still waiting.’</v>
      </c>
      <c r="G2067" t="str">
        <f t="shared" si="261"/>
        <v>&lt;p class="indent"&gt;</v>
      </c>
      <c r="H2067">
        <v>1</v>
      </c>
      <c r="I2067">
        <f t="shared" si="266"/>
        <v>11</v>
      </c>
      <c r="J2067">
        <f t="shared" ca="1" si="265"/>
        <v>965</v>
      </c>
      <c r="K2067" t="str">
        <f>IF(OR(E2067="start",AND(E2067="end",E2066="start")),"Y","N")</f>
        <v>N</v>
      </c>
      <c r="L2067" t="str">
        <f t="shared" si="262"/>
        <v/>
      </c>
    </row>
    <row r="2068" spans="1:12" x14ac:dyDescent="0.25">
      <c r="A2068">
        <v>2067</v>
      </c>
      <c r="B2068" s="1" t="s">
        <v>9</v>
      </c>
      <c r="C2068" t="str">
        <f t="shared" si="260"/>
        <v>&lt;p class="indent"&gt;&lt;a id="page75"/&gt;‘Your mother told me. I met her at the stairs to the weirding room down the hall.’ She pointed to her right. ‘Your father’s men are still waiting.’ &lt;/p&gt;</v>
      </c>
      <c r="D2068">
        <f t="shared" si="264"/>
        <v>3</v>
      </c>
      <c r="E2068" t="str">
        <f t="shared" si="263"/>
        <v>end</v>
      </c>
      <c r="F2068" t="str">
        <f t="shared" si="267"/>
        <v>&lt;p class="indent"&gt;&lt;a id="page75"/&gt;‘Your mother told me. I met her at the stairs to the weirding room down the hall.’ She pointed to her right. ‘Your father’s men are still waiting.’ &lt;/p&gt;</v>
      </c>
      <c r="G2068" t="str">
        <f t="shared" si="261"/>
        <v>&lt;p class="indent"&gt;</v>
      </c>
      <c r="H2068">
        <v>1</v>
      </c>
      <c r="I2068">
        <f t="shared" si="266"/>
        <v>11</v>
      </c>
      <c r="J2068">
        <f t="shared" ca="1" si="265"/>
        <v>965</v>
      </c>
      <c r="K2068" t="str">
        <f>IF(OR(E2068="start",AND(E2068="end",E2067="start")),"Y","N")</f>
        <v>N</v>
      </c>
      <c r="L2068" t="str">
        <f t="shared" si="262"/>
        <v>&lt;p class="indent"&gt;&lt;a id="page75"/&gt;‘Your mother told me. I met her at the stairs to the weirding room down the hall.’ She pointed to her right. ‘Your father’s men are still waiting.’ &lt;/p&gt;</v>
      </c>
    </row>
    <row r="2069" spans="1:12" x14ac:dyDescent="0.25">
      <c r="A2069">
        <v>2068</v>
      </c>
      <c r="B2069" s="1" t="s">
        <v>1611</v>
      </c>
      <c r="C2069" t="str">
        <f t="shared" si="260"/>
        <v>&lt;p class="indent"&gt;&lt;em&gt;Those will be Hawat’s men,&lt;/em&gt; he thought. &lt;em&gt;We must find the operator of this thing.&lt;/em&gt;&lt;/p&gt;</v>
      </c>
      <c r="D2069">
        <f t="shared" si="264"/>
        <v>1</v>
      </c>
      <c r="E2069" t="str">
        <f t="shared" si="263"/>
        <v>end</v>
      </c>
      <c r="F2069" t="str">
        <f t="shared" si="267"/>
        <v>&lt;p class="indent"&gt;&lt;em&gt;Those will be Hawat’s men,&lt;/em&gt; he thought. &lt;em&gt;We must find the operator of this thing.&lt;/em&gt;&lt;/p&gt;</v>
      </c>
      <c r="G2069" t="str">
        <f t="shared" si="261"/>
        <v>&lt;p class="indent"&gt;</v>
      </c>
      <c r="H2069">
        <v>1</v>
      </c>
      <c r="I2069">
        <f t="shared" si="266"/>
        <v>11</v>
      </c>
      <c r="J2069">
        <f t="shared" ca="1" si="265"/>
        <v>966</v>
      </c>
      <c r="K2069" t="str">
        <f>IF(OR(E2069="start",AND(E2069="end",E2068="start")),"Y","N")</f>
        <v>N</v>
      </c>
      <c r="L2069" t="str">
        <f t="shared" si="262"/>
        <v>&lt;p class="indent"&gt;&lt;em&gt;Those will be Hawat’s men,&lt;/em&gt; he thought. &lt;em&gt;We must find the operator of this thing.&lt;/em&gt;&lt;/p&gt;</v>
      </c>
    </row>
    <row r="2070" spans="1:12" x14ac:dyDescent="0.25">
      <c r="A2070">
        <v>2069</v>
      </c>
      <c r="B2070" s="1" t="s">
        <v>1612</v>
      </c>
      <c r="C2070" t="str">
        <f t="shared" si="260"/>
        <v>&lt;p class="indent"&gt;‘Go to my father’s men,’ he said. ‘Tell them I’ve caught a hunter-seeker in the house and they’re to spread out and find the</v>
      </c>
      <c r="D2070">
        <f t="shared" si="264"/>
        <v>1</v>
      </c>
      <c r="E2070" t="str">
        <f t="shared" si="263"/>
        <v>end</v>
      </c>
      <c r="F2070" t="str">
        <f t="shared" si="267"/>
        <v>&lt;p class="indent"&gt;‘Go to my father’s men,’ he said. ‘Tell them I’ve caught a hunter-seeker in the house and they’re to spread out and find the</v>
      </c>
      <c r="G2070" t="str">
        <f t="shared" si="261"/>
        <v>&lt;p class="indent"&gt;</v>
      </c>
      <c r="H2070">
        <v>1</v>
      </c>
      <c r="I2070">
        <f t="shared" si="266"/>
        <v>11</v>
      </c>
      <c r="J2070">
        <f t="shared" ca="1" si="265"/>
        <v>967</v>
      </c>
      <c r="K2070" t="str">
        <f>IF(OR(E2070="start",AND(E2070="end",E2069="start")),"Y","N")</f>
        <v>N</v>
      </c>
      <c r="L2070" t="str">
        <f t="shared" si="262"/>
        <v/>
      </c>
    </row>
    <row r="2071" spans="1:12" x14ac:dyDescent="0.25">
      <c r="A2071">
        <v>2070</v>
      </c>
      <c r="B2071" s="1" t="s">
        <v>1613</v>
      </c>
      <c r="C2071" t="str">
        <f t="shared" si="260"/>
        <v>&lt;p class="indent"&gt;‘Go to my father’s men,’ he said. ‘Tell them I’ve caught a hunter-seeker in the house and they’re to spread out and find the operator. Tell them to seal off the house and its grounds immediately. They’ll know how to go about it. The operator’s sure</v>
      </c>
      <c r="D2071">
        <f t="shared" si="264"/>
        <v>2</v>
      </c>
      <c r="E2071" t="str">
        <f t="shared" si="263"/>
        <v>end</v>
      </c>
      <c r="F2071" t="str">
        <f t="shared" si="267"/>
        <v>&lt;p class="indent"&gt;‘Go to my father’s men,’ he said. ‘Tell them I’ve caught a hunter-seeker in the house and they’re to spread out and find the operator. Tell them to seal off the house and its grounds immediately. They’ll know how to go about it. The operator’s sure</v>
      </c>
      <c r="G2071" t="str">
        <f t="shared" si="261"/>
        <v>&lt;p class="indent"&gt;</v>
      </c>
      <c r="H2071">
        <v>1</v>
      </c>
      <c r="I2071">
        <f t="shared" si="266"/>
        <v>11</v>
      </c>
      <c r="J2071">
        <f t="shared" ca="1" si="265"/>
        <v>967</v>
      </c>
      <c r="K2071" t="str">
        <f>IF(OR(E2071="start",AND(E2071="end",E2070="start")),"Y","N")</f>
        <v>N</v>
      </c>
      <c r="L2071" t="str">
        <f t="shared" si="262"/>
        <v/>
      </c>
    </row>
    <row r="2072" spans="1:12" x14ac:dyDescent="0.25">
      <c r="A2072">
        <v>2071</v>
      </c>
      <c r="B2072" s="1" t="s">
        <v>1614</v>
      </c>
      <c r="C2072" t="str">
        <f t="shared" si="260"/>
        <v>&lt;p class="indent"&gt;‘Go to my father’s men,’ he said. ‘Tell them I’ve caught a hunter-seeker in the house and they’re to spread out and find the operator. Tell them to seal off the house and its grounds immediately. They’ll know how to go about it. The operator’s sure to be a stranger among us.’</v>
      </c>
      <c r="D2072">
        <f t="shared" si="264"/>
        <v>3</v>
      </c>
      <c r="E2072" t="str">
        <f t="shared" si="263"/>
        <v>end</v>
      </c>
      <c r="F2072" t="str">
        <f t="shared" si="267"/>
        <v>&lt;p class="indent"&gt;‘Go to my father’s men,’ he said. ‘Tell them I’ve caught a hunter-seeker in the house and they’re to spread out and find the operator. Tell them to seal off the house and its grounds immediately. They’ll know how to go about it. The operator’s sure to be a stranger among us.’</v>
      </c>
      <c r="G2072" t="str">
        <f t="shared" si="261"/>
        <v>&lt;p class="indent"&gt;</v>
      </c>
      <c r="H2072">
        <v>1</v>
      </c>
      <c r="I2072">
        <f t="shared" si="266"/>
        <v>11</v>
      </c>
      <c r="J2072">
        <f t="shared" ca="1" si="265"/>
        <v>967</v>
      </c>
      <c r="K2072" t="str">
        <f>IF(OR(E2072="start",AND(E2072="end",E2071="start")),"Y","N")</f>
        <v>N</v>
      </c>
      <c r="L2072" t="str">
        <f t="shared" si="262"/>
        <v/>
      </c>
    </row>
    <row r="2073" spans="1:12" x14ac:dyDescent="0.25">
      <c r="A2073">
        <v>2072</v>
      </c>
      <c r="B2073" s="1" t="s">
        <v>9</v>
      </c>
      <c r="C2073" t="str">
        <f t="shared" si="260"/>
        <v>&lt;p class="indent"&gt;‘Go to my father’s men,’ he said. ‘Tell them I’ve caught a hunter-seeker in the house and they’re to spread out and find the operator. Tell them to seal off the house and its grounds immediately. They’ll know how to go about it. The operator’s sure to be a stranger among us.’ &lt;/p&gt;</v>
      </c>
      <c r="D2073">
        <f t="shared" si="264"/>
        <v>4</v>
      </c>
      <c r="E2073" t="str">
        <f t="shared" si="263"/>
        <v>end</v>
      </c>
      <c r="F2073" t="str">
        <f t="shared" si="267"/>
        <v>&lt;p class="indent"&gt;‘Go to my father’s men,’ he said. ‘Tell them I’ve caught a hunter-seeker in the house and they’re to spread out and find the operator. Tell them to seal off the house and its grounds immediately. They’ll know how to go about it. The operator’s sure to be a stranger among us.’ &lt;/p&gt;</v>
      </c>
      <c r="G2073" t="str">
        <f t="shared" si="261"/>
        <v>&lt;p class="indent"&gt;</v>
      </c>
      <c r="H2073">
        <v>1</v>
      </c>
      <c r="I2073">
        <f t="shared" si="266"/>
        <v>11</v>
      </c>
      <c r="J2073">
        <f t="shared" ca="1" si="265"/>
        <v>967</v>
      </c>
      <c r="K2073" t="str">
        <f>IF(OR(E2073="start",AND(E2073="end",E2072="start")),"Y","N")</f>
        <v>N</v>
      </c>
      <c r="L2073" t="str">
        <f t="shared" si="262"/>
        <v>&lt;p class="indent"&gt;‘Go to my father’s men,’ he said. ‘Tell them I’ve caught a hunter-seeker in the house and they’re to spread out and find the operator. Tell them to seal off the house and its grounds immediately. They’ll know how to go about it. The operator’s sure to be a stranger among us.’ &lt;/p&gt;</v>
      </c>
    </row>
    <row r="2074" spans="1:12" x14ac:dyDescent="0.25">
      <c r="A2074">
        <v>2073</v>
      </c>
      <c r="B2074" s="1" t="s">
        <v>1615</v>
      </c>
      <c r="C2074" t="str">
        <f t="shared" si="260"/>
        <v>&lt;p class="indent"&gt;And he wondered: &lt;em&gt;Could it be this creature?&lt;/em&gt; But he knew it wasn’t. The seeker had been under control when she entered.</v>
      </c>
      <c r="D2074">
        <f t="shared" si="264"/>
        <v>1</v>
      </c>
      <c r="E2074" t="str">
        <f t="shared" si="263"/>
        <v>end</v>
      </c>
      <c r="F2074" t="str">
        <f t="shared" si="267"/>
        <v>&lt;p class="indent"&gt;And he wondered: &lt;em&gt;Could it be this creature?&lt;/em&gt; But he knew it wasn’t. The seeker had been under control when she entered.</v>
      </c>
      <c r="G2074" t="str">
        <f t="shared" si="261"/>
        <v>&lt;p class="indent"&gt;</v>
      </c>
      <c r="H2074">
        <v>1</v>
      </c>
      <c r="I2074">
        <f t="shared" si="266"/>
        <v>11</v>
      </c>
      <c r="J2074">
        <f t="shared" ca="1" si="265"/>
        <v>968</v>
      </c>
      <c r="K2074" t="str">
        <f>IF(OR(E2074="start",AND(E2074="end",E2073="start")),"Y","N")</f>
        <v>N</v>
      </c>
      <c r="L2074" t="str">
        <f t="shared" si="262"/>
        <v/>
      </c>
    </row>
    <row r="2075" spans="1:12" x14ac:dyDescent="0.25">
      <c r="A2075">
        <v>2074</v>
      </c>
      <c r="B2075" s="1" t="s">
        <v>9</v>
      </c>
      <c r="C2075" t="str">
        <f t="shared" si="260"/>
        <v>&lt;p class="indent"&gt;And he wondered: &lt;em&gt;Could it be this creature?&lt;/em&gt; But he knew it wasn’t. The seeker had been under control when she entered. &lt;/p&gt;</v>
      </c>
      <c r="D2075">
        <f t="shared" si="264"/>
        <v>2</v>
      </c>
      <c r="E2075" t="str">
        <f t="shared" si="263"/>
        <v>end</v>
      </c>
      <c r="F2075" t="str">
        <f t="shared" si="267"/>
        <v>&lt;p class="indent"&gt;And he wondered: &lt;em&gt;Could it be this creature?&lt;/em&gt; But he knew it wasn’t. The seeker had been under control when she entered. &lt;/p&gt;</v>
      </c>
      <c r="G2075" t="str">
        <f t="shared" si="261"/>
        <v>&lt;p class="indent"&gt;</v>
      </c>
      <c r="H2075">
        <v>1</v>
      </c>
      <c r="I2075">
        <f t="shared" si="266"/>
        <v>11</v>
      </c>
      <c r="J2075">
        <f t="shared" ca="1" si="265"/>
        <v>968</v>
      </c>
      <c r="K2075" t="str">
        <f>IF(OR(E2075="start",AND(E2075="end",E2074="start")),"Y","N")</f>
        <v>N</v>
      </c>
      <c r="L2075" t="str">
        <f t="shared" si="262"/>
        <v>&lt;p class="indent"&gt;And he wondered: &lt;em&gt;Could it be this creature?&lt;/em&gt; But he knew it wasn’t. The seeker had been under control when she entered. &lt;/p&gt;</v>
      </c>
    </row>
    <row r="2076" spans="1:12" x14ac:dyDescent="0.25">
      <c r="A2076">
        <v>2075</v>
      </c>
      <c r="B2076" s="1" t="s">
        <v>1616</v>
      </c>
      <c r="C2076" t="str">
        <f t="shared" si="260"/>
        <v>&lt;p class="indent"&gt;‘Before I do your bidding, manling,’ Mapes said, ‘I must cleanse the way between us. You’ve put a water burden on me that</v>
      </c>
      <c r="D2076">
        <f t="shared" si="264"/>
        <v>1</v>
      </c>
      <c r="E2076" t="str">
        <f t="shared" si="263"/>
        <v>end</v>
      </c>
      <c r="F2076" t="str">
        <f t="shared" si="267"/>
        <v>&lt;p class="indent"&gt;‘Before I do your bidding, manling,’ Mapes said, ‘I must cleanse the way between us. You’ve put a water burden on me that</v>
      </c>
      <c r="G2076" t="str">
        <f t="shared" si="261"/>
        <v>&lt;p class="indent"&gt;</v>
      </c>
      <c r="H2076">
        <v>1</v>
      </c>
      <c r="I2076">
        <f t="shared" si="266"/>
        <v>11</v>
      </c>
      <c r="J2076">
        <f t="shared" ca="1" si="265"/>
        <v>969</v>
      </c>
      <c r="K2076" t="str">
        <f>IF(OR(E2076="start",AND(E2076="end",E2075="start")),"Y","N")</f>
        <v>N</v>
      </c>
      <c r="L2076" t="str">
        <f t="shared" si="262"/>
        <v/>
      </c>
    </row>
    <row r="2077" spans="1:12" x14ac:dyDescent="0.25">
      <c r="A2077">
        <v>2076</v>
      </c>
      <c r="B2077" s="1" t="s">
        <v>1617</v>
      </c>
      <c r="C2077" t="str">
        <f t="shared" ref="C2077:C2140" si="268">IF(LEFT(B2077,2)="&lt;p",B2077,C2076&amp;" "&amp;B2077)</f>
        <v>&lt;p class="indent"&gt;‘Before I do your bidding, manling,’ Mapes said, ‘I must cleanse the way between us. You’ve put a water burden on me that I’m not sure I care to support. But we Fremen pay our debts – be they black debts or white debts. And it’s known to us that</v>
      </c>
      <c r="D2077">
        <f t="shared" si="264"/>
        <v>2</v>
      </c>
      <c r="E2077" t="str">
        <f t="shared" si="263"/>
        <v>end</v>
      </c>
      <c r="F2077" t="str">
        <f t="shared" si="267"/>
        <v>&lt;p class="indent"&gt;‘Before I do your bidding, manling,’ Mapes said, ‘I must cleanse the way between us. You’ve put a water burden on me that I’m not sure I care to support. But we Fremen pay our debts – be they black debts or white debts. And it’s known to us that</v>
      </c>
      <c r="G2077" t="str">
        <f t="shared" si="261"/>
        <v>&lt;p class="indent"&gt;</v>
      </c>
      <c r="H2077">
        <v>1</v>
      </c>
      <c r="I2077">
        <f t="shared" si="266"/>
        <v>11</v>
      </c>
      <c r="J2077">
        <f t="shared" ca="1" si="265"/>
        <v>969</v>
      </c>
      <c r="K2077" t="str">
        <f>IF(OR(E2077="start",AND(E2077="end",E2076="start")),"Y","N")</f>
        <v>N</v>
      </c>
      <c r="L2077" t="str">
        <f t="shared" si="262"/>
        <v/>
      </c>
    </row>
    <row r="2078" spans="1:12" x14ac:dyDescent="0.25">
      <c r="A2078">
        <v>2077</v>
      </c>
      <c r="B2078" s="1" t="s">
        <v>1618</v>
      </c>
      <c r="C2078" t="str">
        <f t="shared" si="268"/>
        <v>&lt;p class="indent"&gt;‘Before I do your bidding, manling,’ Mapes said, ‘I must cleanse the way between us. You’ve put a water burden on me that I’m not sure I care to support. But we Fremen pay our debts – be they black debts or white debts. And it’s known to us that you’ve a traitor in your midst. Who it is, we cannot say, but we’re certain sure of it. Mayhap there’s the hand guided that</v>
      </c>
      <c r="D2078">
        <f t="shared" si="264"/>
        <v>3</v>
      </c>
      <c r="E2078" t="str">
        <f t="shared" si="263"/>
        <v>end</v>
      </c>
      <c r="F2078" t="str">
        <f t="shared" si="267"/>
        <v>&lt;p class="indent"&gt;‘Before I do your bidding, manling,’ Mapes said, ‘I must cleanse the way between us. You’ve put a water burden on me that I’m not sure I care to support. But we Fremen pay our debts – be they black debts or white debts. And it’s known to us that you’ve a traitor in your midst. Who it is, we cannot say, but we’re certain sure of it. Mayhap there’s the hand guided that</v>
      </c>
      <c r="G2078" t="str">
        <f t="shared" si="261"/>
        <v>&lt;p class="indent"&gt;</v>
      </c>
      <c r="H2078">
        <v>1</v>
      </c>
      <c r="I2078">
        <f t="shared" si="266"/>
        <v>11</v>
      </c>
      <c r="J2078">
        <f t="shared" ca="1" si="265"/>
        <v>969</v>
      </c>
      <c r="K2078" t="str">
        <f>IF(OR(E2078="start",AND(E2078="end",E2077="start")),"Y","N")</f>
        <v>N</v>
      </c>
      <c r="L2078" t="str">
        <f t="shared" si="262"/>
        <v/>
      </c>
    </row>
    <row r="2079" spans="1:12" x14ac:dyDescent="0.25">
      <c r="A2079">
        <v>2078</v>
      </c>
      <c r="B2079" s="1" t="s">
        <v>1619</v>
      </c>
      <c r="C2079" t="str">
        <f t="shared" si="268"/>
        <v>&lt;p class="indent"&gt;‘Before I do your bidding, manling,’ Mapes said, ‘I must cleanse the way between us. You’ve put a water burden on me that I’m not sure I care to support. But we Fremen pay our debts – be they black debts or white debts. And it’s known to us that you’ve a traitor in your midst. Who it is, we cannot say, but we’re certain sure of it. Mayhap there’s the hand guided that flesh-cutter.’</v>
      </c>
      <c r="D2079">
        <f t="shared" si="264"/>
        <v>4</v>
      </c>
      <c r="E2079" t="str">
        <f t="shared" si="263"/>
        <v>end</v>
      </c>
      <c r="F2079" t="str">
        <f t="shared" si="267"/>
        <v>&lt;p class="indent"&gt;‘Before I do your bidding, manling,’ Mapes said, ‘I must cleanse the way between us. You’ve put a water burden on me that I’m not sure I care to support. But we Fremen pay our debts – be they black debts or white debts. And it’s known to us that you’ve a traitor in your midst. Who it is, we cannot say, but we’re certain sure of it. Mayhap there’s the hand guided that flesh-cutter.’</v>
      </c>
      <c r="G2079" t="str">
        <f t="shared" si="261"/>
        <v>&lt;p class="indent"&gt;</v>
      </c>
      <c r="H2079">
        <v>1</v>
      </c>
      <c r="I2079">
        <f t="shared" si="266"/>
        <v>11</v>
      </c>
      <c r="J2079">
        <f t="shared" ca="1" si="265"/>
        <v>969</v>
      </c>
      <c r="K2079" t="str">
        <f>IF(OR(E2079="start",AND(E2079="end",E2078="start")),"Y","N")</f>
        <v>N</v>
      </c>
      <c r="L2079" t="str">
        <f t="shared" si="262"/>
        <v/>
      </c>
    </row>
    <row r="2080" spans="1:12" x14ac:dyDescent="0.25">
      <c r="A2080">
        <v>2079</v>
      </c>
      <c r="B2080" s="1" t="s">
        <v>9</v>
      </c>
      <c r="C2080" t="str">
        <f t="shared" si="268"/>
        <v>&lt;p class="indent"&gt;‘Before I do your bidding, manling,’ Mapes said, ‘I must cleanse the way between us. You’ve put a water burden on me that I’m not sure I care to support. But we Fremen pay our debts – be they black debts or white debts. And it’s known to us that you’ve a traitor in your midst. Who it is, we cannot say, but we’re certain sure of it. Mayhap there’s the hand guided that flesh-cutter.’ &lt;/p&gt;</v>
      </c>
      <c r="D2080">
        <f t="shared" si="264"/>
        <v>5</v>
      </c>
      <c r="E2080" t="str">
        <f t="shared" si="263"/>
        <v>end</v>
      </c>
      <c r="F2080" t="str">
        <f t="shared" si="267"/>
        <v>&lt;p class="indent"&gt;‘Before I do your bidding, manling,’ Mapes said, ‘I must cleanse the way between us. You’ve put a water burden on me that I’m not sure I care to support. But we Fremen pay our debts – be they black debts or white debts. And it’s known to us that you’ve a traitor in your midst. Who it is, we cannot say, but we’re certain sure of it. Mayhap there’s the hand guided that flesh-cutter.’ &lt;/p&gt;</v>
      </c>
      <c r="G2080" t="str">
        <f t="shared" si="261"/>
        <v>&lt;p class="indent"&gt;</v>
      </c>
      <c r="H2080">
        <v>1</v>
      </c>
      <c r="I2080">
        <f t="shared" si="266"/>
        <v>11</v>
      </c>
      <c r="J2080">
        <f t="shared" ca="1" si="265"/>
        <v>969</v>
      </c>
      <c r="K2080" t="str">
        <f>IF(OR(E2080="start",AND(E2080="end",E2079="start")),"Y","N")</f>
        <v>N</v>
      </c>
      <c r="L2080" t="str">
        <f t="shared" si="262"/>
        <v>&lt;p class="indent"&gt;‘Before I do your bidding, manling,’ Mapes said, ‘I must cleanse the way between us. You’ve put a water burden on me that I’m not sure I care to support. But we Fremen pay our debts – be they black debts or white debts. And it’s known to us that you’ve a traitor in your midst. Who it is, we cannot say, but we’re certain sure of it. Mayhap there’s the hand guided that flesh-cutter.’ &lt;/p&gt;</v>
      </c>
    </row>
    <row r="2081" spans="1:12" x14ac:dyDescent="0.25">
      <c r="A2081">
        <v>2080</v>
      </c>
      <c r="B2081" s="1" t="s">
        <v>1620</v>
      </c>
      <c r="C2081" t="str">
        <f t="shared" si="268"/>
        <v>&lt;p class="indent"&gt;Paul absorbed this in silence: &lt;em&gt;a traitor.&lt;/em&gt; Before he could speak, the odd woman whirled away and ran back toward the entry.</v>
      </c>
      <c r="D2081">
        <f t="shared" si="264"/>
        <v>1</v>
      </c>
      <c r="E2081" t="str">
        <f t="shared" si="263"/>
        <v>end</v>
      </c>
      <c r="F2081" t="str">
        <f t="shared" si="267"/>
        <v>&lt;p class="indent"&gt;Paul absorbed this in silence: &lt;em&gt;a traitor.&lt;/em&gt; Before he could speak, the odd woman whirled away and ran back toward the entry.</v>
      </c>
      <c r="G2081" t="str">
        <f t="shared" si="261"/>
        <v>&lt;p class="indent"&gt;</v>
      </c>
      <c r="H2081">
        <v>1</v>
      </c>
      <c r="I2081">
        <f t="shared" si="266"/>
        <v>11</v>
      </c>
      <c r="J2081">
        <f t="shared" ca="1" si="265"/>
        <v>970</v>
      </c>
      <c r="K2081" t="str">
        <f>IF(OR(E2081="start",AND(E2081="end",E2080="start")),"Y","N")</f>
        <v>N</v>
      </c>
      <c r="L2081" t="str">
        <f t="shared" si="262"/>
        <v/>
      </c>
    </row>
    <row r="2082" spans="1:12" x14ac:dyDescent="0.25">
      <c r="A2082">
        <v>2081</v>
      </c>
      <c r="B2082" s="1" t="s">
        <v>9</v>
      </c>
      <c r="C2082" t="str">
        <f t="shared" si="268"/>
        <v>&lt;p class="indent"&gt;Paul absorbed this in silence: &lt;em&gt;a traitor.&lt;/em&gt; Before he could speak, the odd woman whirled away and ran back toward the entry. &lt;/p&gt;</v>
      </c>
      <c r="D2082">
        <f t="shared" si="264"/>
        <v>2</v>
      </c>
      <c r="E2082" t="str">
        <f t="shared" si="263"/>
        <v>end</v>
      </c>
      <c r="F2082" t="str">
        <f t="shared" si="267"/>
        <v>&lt;p class="indent"&gt;Paul absorbed this in silence: &lt;em&gt;a traitor.&lt;/em&gt; Before he could speak, the odd woman whirled away and ran back toward the entry. &lt;/p&gt;</v>
      </c>
      <c r="G2082" t="str">
        <f t="shared" si="261"/>
        <v>&lt;p class="indent"&gt;</v>
      </c>
      <c r="H2082">
        <v>1</v>
      </c>
      <c r="I2082">
        <f t="shared" si="266"/>
        <v>11</v>
      </c>
      <c r="J2082">
        <f t="shared" ca="1" si="265"/>
        <v>970</v>
      </c>
      <c r="K2082" t="str">
        <f>IF(OR(E2082="start",AND(E2082="end",E2081="start")),"Y","N")</f>
        <v>N</v>
      </c>
      <c r="L2082" t="str">
        <f t="shared" si="262"/>
        <v>&lt;p class="indent"&gt;Paul absorbed this in silence: &lt;em&gt;a traitor.&lt;/em&gt; Before he could speak, the odd woman whirled away and ran back toward the entry. &lt;/p&gt;</v>
      </c>
    </row>
    <row r="2083" spans="1:12" x14ac:dyDescent="0.25">
      <c r="A2083">
        <v>2082</v>
      </c>
      <c r="B2083" s="1" t="s">
        <v>1621</v>
      </c>
      <c r="C2083" t="str">
        <f t="shared" si="268"/>
        <v>&lt;p class="indent"&gt;He thought to call her back, but there was an air about her that told him she would resent it. She’d told him what she knew</v>
      </c>
      <c r="D2083">
        <f t="shared" si="264"/>
        <v>1</v>
      </c>
      <c r="E2083" t="str">
        <f t="shared" si="263"/>
        <v>end</v>
      </c>
      <c r="F2083" t="str">
        <f t="shared" si="267"/>
        <v>&lt;p class="indent"&gt;He thought to call her back, but there was an air about her that told him she would resent it. She’d told him what she knew</v>
      </c>
      <c r="G2083" t="str">
        <f t="shared" si="261"/>
        <v>&lt;p class="indent"&gt;</v>
      </c>
      <c r="H2083">
        <v>1</v>
      </c>
      <c r="I2083">
        <f t="shared" si="266"/>
        <v>11</v>
      </c>
      <c r="J2083">
        <f t="shared" ca="1" si="265"/>
        <v>971</v>
      </c>
      <c r="K2083" t="str">
        <f>IF(OR(E2083="start",AND(E2083="end",E2082="start")),"Y","N")</f>
        <v>N</v>
      </c>
      <c r="L2083" t="str">
        <f t="shared" si="262"/>
        <v/>
      </c>
    </row>
    <row r="2084" spans="1:12" x14ac:dyDescent="0.25">
      <c r="A2084">
        <v>2083</v>
      </c>
      <c r="B2084" s="1" t="s">
        <v>1622</v>
      </c>
      <c r="C2084" t="str">
        <f t="shared" si="268"/>
        <v>&lt;p class="indent"&gt;He thought to call her back, but there was an air about her that told him she would resent it. She’d told him what she knew and now she was going to do his &lt;em&gt;bidding.&lt;/em&gt; The house would be swarming with Hawat’s men in a minute.</v>
      </c>
      <c r="D2084">
        <f t="shared" si="264"/>
        <v>2</v>
      </c>
      <c r="E2084" t="str">
        <f t="shared" si="263"/>
        <v>end</v>
      </c>
      <c r="F2084" t="str">
        <f t="shared" si="267"/>
        <v>&lt;p class="indent"&gt;He thought to call her back, but there was an air about her that told him she would resent it. She’d told him what she knew and now she was going to do his &lt;em&gt;bidding.&lt;/em&gt; The house would be swarming with Hawat’s men in a minute.</v>
      </c>
      <c r="G2084" t="str">
        <f t="shared" si="261"/>
        <v>&lt;p class="indent"&gt;</v>
      </c>
      <c r="H2084">
        <v>1</v>
      </c>
      <c r="I2084">
        <f t="shared" si="266"/>
        <v>11</v>
      </c>
      <c r="J2084">
        <f t="shared" ca="1" si="265"/>
        <v>971</v>
      </c>
      <c r="K2084" t="str">
        <f>IF(OR(E2084="start",AND(E2084="end",E2083="start")),"Y","N")</f>
        <v>N</v>
      </c>
      <c r="L2084" t="str">
        <f t="shared" si="262"/>
        <v/>
      </c>
    </row>
    <row r="2085" spans="1:12" x14ac:dyDescent="0.25">
      <c r="A2085">
        <v>2084</v>
      </c>
      <c r="B2085" s="1" t="s">
        <v>9</v>
      </c>
      <c r="C2085" t="str">
        <f t="shared" si="268"/>
        <v>&lt;p class="indent"&gt;He thought to call her back, but there was an air about her that told him she would resent it. She’d told him what she knew and now she was going to do his &lt;em&gt;bidding.&lt;/em&gt; The house would be swarming with Hawat’s men in a minute. &lt;/p&gt;</v>
      </c>
      <c r="D2085">
        <f t="shared" si="264"/>
        <v>3</v>
      </c>
      <c r="E2085" t="str">
        <f t="shared" si="263"/>
        <v>end</v>
      </c>
      <c r="F2085" t="str">
        <f t="shared" si="267"/>
        <v>&lt;p class="indent"&gt;He thought to call her back, but there was an air about her that told him she would resent it. She’d told him what she knew and now she was going to do his &lt;em&gt;bidding.&lt;/em&gt; The house would be swarming with Hawat’s men in a minute. &lt;/p&gt;</v>
      </c>
      <c r="G2085" t="str">
        <f t="shared" si="261"/>
        <v>&lt;p class="indent"&gt;</v>
      </c>
      <c r="H2085">
        <v>1</v>
      </c>
      <c r="I2085">
        <f t="shared" si="266"/>
        <v>11</v>
      </c>
      <c r="J2085">
        <f t="shared" ca="1" si="265"/>
        <v>971</v>
      </c>
      <c r="K2085" t="str">
        <f>IF(OR(E2085="start",AND(E2085="end",E2084="start")),"Y","N")</f>
        <v>N</v>
      </c>
      <c r="L2085" t="str">
        <f t="shared" si="262"/>
        <v>&lt;p class="indent"&gt;He thought to call her back, but there was an air about her that told him she would resent it. She’d told him what she knew and now she was going to do his &lt;em&gt;bidding.&lt;/em&gt; The house would be swarming with Hawat’s men in a minute. &lt;/p&gt;</v>
      </c>
    </row>
    <row r="2086" spans="1:12" x14ac:dyDescent="0.25">
      <c r="A2086">
        <v>2085</v>
      </c>
      <c r="B2086" s="1" t="s">
        <v>1623</v>
      </c>
      <c r="C2086" t="str">
        <f t="shared" si="268"/>
        <v>&lt;p class="indent"&gt;His mind went to other parts of that strange conversation: &lt;em&gt;weirding room.&lt;/em&gt; He looked to his left where she had pointed. &lt;em&gt;We Fremen.&lt;/em&gt; So that was a Fremen. He paused for the mnemonic blink that would store the pattern of her face in his memory – prune-wrinkled</v>
      </c>
      <c r="D2086">
        <f t="shared" si="264"/>
        <v>1</v>
      </c>
      <c r="E2086" t="str">
        <f t="shared" si="263"/>
        <v>end</v>
      </c>
      <c r="F2086" t="str">
        <f t="shared" si="267"/>
        <v>&lt;p class="indent"&gt;His mind went to other parts of that strange conversation: &lt;em&gt;weirding room.&lt;/em&gt; He looked to his left where she had pointed. &lt;em&gt;We Fremen.&lt;/em&gt; So that was a Fremen. He paused for the mnemonic blink that would store the pattern of her face in his memory – prune-wrinkled</v>
      </c>
      <c r="G2086" t="str">
        <f t="shared" ref="G2086:G2149" si="269">IFERROR(LEFT(F2086,FIND("&gt;",F2086)),G2085)</f>
        <v>&lt;p class="indent"&gt;</v>
      </c>
      <c r="H2086">
        <v>1</v>
      </c>
      <c r="I2086">
        <f t="shared" si="266"/>
        <v>11</v>
      </c>
      <c r="J2086">
        <f t="shared" ca="1" si="265"/>
        <v>972</v>
      </c>
      <c r="K2086" t="str">
        <f>IF(OR(E2086="start",AND(E2086="end",E2085="start")),"Y","N")</f>
        <v>N</v>
      </c>
      <c r="L2086" t="str">
        <f t="shared" si="262"/>
        <v/>
      </c>
    </row>
    <row r="2087" spans="1:12" x14ac:dyDescent="0.25">
      <c r="A2087">
        <v>2086</v>
      </c>
      <c r="B2087" s="1" t="s">
        <v>1624</v>
      </c>
      <c r="C2087" t="str">
        <f t="shared" si="268"/>
        <v>&lt;p class="indent"&gt;His mind went to other parts of that strange conversation: &lt;em&gt;weirding room.&lt;/em&gt; He looked to his left where she had pointed. &lt;em&gt;We Fremen.&lt;/em&gt; So that was a Fremen. He paused for the mnemonic blink that would store the pattern of her face in his memory – prune-wrinkled features darkly browned, blue-on-blue eyes without any white in them. He attached the label: &lt;em&gt;The Shadout Mapes.&lt;/em&gt;&lt;/p&gt;</v>
      </c>
      <c r="D2087">
        <f t="shared" si="264"/>
        <v>2</v>
      </c>
      <c r="E2087" t="str">
        <f t="shared" si="263"/>
        <v>end</v>
      </c>
      <c r="F2087" t="str">
        <f t="shared" si="267"/>
        <v>&lt;p class="indent"&gt;His mind went to other parts of that strange conversation: &lt;em&gt;weirding room.&lt;/em&gt; He looked to his left where she had pointed. &lt;em&gt;We Fremen.&lt;/em&gt; So that was a Fremen. He paused for the mnemonic blink that would store the pattern of her face in his memory – prune-wrinkled features darkly browned, blue-on-blue eyes without any white in them. He attached the label: &lt;em&gt;The Shadout Mapes.&lt;/em&gt;&lt;/p&gt;</v>
      </c>
      <c r="G2087" t="str">
        <f t="shared" si="269"/>
        <v>&lt;p class="indent"&gt;</v>
      </c>
      <c r="H2087">
        <v>1</v>
      </c>
      <c r="I2087">
        <f t="shared" si="266"/>
        <v>11</v>
      </c>
      <c r="J2087">
        <f t="shared" ca="1" si="265"/>
        <v>972</v>
      </c>
      <c r="K2087" t="str">
        <f>IF(OR(E2087="start",AND(E2087="end",E2086="start")),"Y","N")</f>
        <v>N</v>
      </c>
      <c r="L2087" t="str">
        <f t="shared" si="262"/>
        <v>&lt;p class="indent"&gt;His mind went to other parts of that strange conversation: &lt;em&gt;weirding room.&lt;/em&gt; He looked to his left where she had pointed. &lt;em&gt;We Fremen.&lt;/em&gt; So that was a Fremen. He paused for the mnemonic blink that would store the pattern of her face in his memory – prune-wrinkled features darkly browned, blue-on-blue eyes without any white in them. He attached the label: &lt;em&gt;The Shadout Mapes.&lt;/em&gt;&lt;/p&gt;</v>
      </c>
    </row>
    <row r="2088" spans="1:12" x14ac:dyDescent="0.25">
      <c r="A2088">
        <v>2087</v>
      </c>
      <c r="B2088" s="1" t="s">
        <v>1625</v>
      </c>
      <c r="C2088" t="str">
        <f t="shared" si="268"/>
        <v>&lt;p class="indent"&gt;Still gripping the shattered seeker, Paul turned back into his room, scooped up his shield belt from the bed with his left</v>
      </c>
      <c r="D2088">
        <f t="shared" si="264"/>
        <v>1</v>
      </c>
      <c r="E2088" t="str">
        <f t="shared" si="263"/>
        <v>end</v>
      </c>
      <c r="F2088" t="str">
        <f t="shared" si="267"/>
        <v>&lt;p class="indent"&gt;Still gripping the shattered seeker, Paul turned back into his room, scooped up his shield belt from the bed with his left</v>
      </c>
      <c r="G2088" t="str">
        <f t="shared" si="269"/>
        <v>&lt;p class="indent"&gt;</v>
      </c>
      <c r="H2088">
        <v>1</v>
      </c>
      <c r="I2088">
        <f t="shared" si="266"/>
        <v>11</v>
      </c>
      <c r="J2088">
        <f t="shared" ca="1" si="265"/>
        <v>973</v>
      </c>
      <c r="K2088" t="str">
        <f>IF(OR(E2088="start",AND(E2088="end",E2087="start")),"Y","N")</f>
        <v>N</v>
      </c>
      <c r="L2088" t="str">
        <f t="shared" si="262"/>
        <v/>
      </c>
    </row>
    <row r="2089" spans="1:12" x14ac:dyDescent="0.25">
      <c r="A2089">
        <v>2088</v>
      </c>
      <c r="B2089" s="1" t="s">
        <v>1626</v>
      </c>
      <c r="C2089" t="str">
        <f t="shared" si="268"/>
        <v>&lt;p class="indent"&gt;Still gripping the shattered seeker, Paul turned back into his room, scooped up his shield belt from the bed with his left hand, swung it around his waist and buckled it as he ran back out and down the hall to the left.</v>
      </c>
      <c r="D2089">
        <f t="shared" si="264"/>
        <v>2</v>
      </c>
      <c r="E2089" t="str">
        <f t="shared" si="263"/>
        <v>end</v>
      </c>
      <c r="F2089" t="str">
        <f t="shared" si="267"/>
        <v>&lt;p class="indent"&gt;Still gripping the shattered seeker, Paul turned back into his room, scooped up his shield belt from the bed with his left hand, swung it around his waist and buckled it as he ran back out and down the hall to the left.</v>
      </c>
      <c r="G2089" t="str">
        <f t="shared" si="269"/>
        <v>&lt;p class="indent"&gt;</v>
      </c>
      <c r="H2089">
        <v>1</v>
      </c>
      <c r="I2089">
        <f t="shared" si="266"/>
        <v>11</v>
      </c>
      <c r="J2089">
        <f t="shared" ca="1" si="265"/>
        <v>973</v>
      </c>
      <c r="K2089" t="str">
        <f>IF(OR(E2089="start",AND(E2089="end",E2088="start")),"Y","N")</f>
        <v>N</v>
      </c>
      <c r="L2089" t="str">
        <f t="shared" si="262"/>
        <v/>
      </c>
    </row>
    <row r="2090" spans="1:12" x14ac:dyDescent="0.25">
      <c r="A2090">
        <v>2089</v>
      </c>
      <c r="B2090" s="1" t="s">
        <v>9</v>
      </c>
      <c r="C2090" t="str">
        <f t="shared" si="268"/>
        <v>&lt;p class="indent"&gt;Still gripping the shattered seeker, Paul turned back into his room, scooped up his shield belt from the bed with his left hand, swung it around his waist and buckled it as he ran back out and down the hall to the left. &lt;/p&gt;</v>
      </c>
      <c r="D2090">
        <f t="shared" si="264"/>
        <v>3</v>
      </c>
      <c r="E2090" t="str">
        <f t="shared" si="263"/>
        <v>end</v>
      </c>
      <c r="F2090" t="str">
        <f t="shared" si="267"/>
        <v>&lt;p class="indent"&gt;Still gripping the shattered seeker, Paul turned back into his room, scooped up his shield belt from the bed with his left hand, swung it around his waist and buckled it as he ran back out and down the hall to the left. &lt;/p&gt;</v>
      </c>
      <c r="G2090" t="str">
        <f t="shared" si="269"/>
        <v>&lt;p class="indent"&gt;</v>
      </c>
      <c r="H2090">
        <v>1</v>
      </c>
      <c r="I2090">
        <f t="shared" si="266"/>
        <v>11</v>
      </c>
      <c r="J2090">
        <f t="shared" ca="1" si="265"/>
        <v>973</v>
      </c>
      <c r="K2090" t="str">
        <f>IF(OR(E2090="start",AND(E2090="end",E2089="start")),"Y","N")</f>
        <v>N</v>
      </c>
      <c r="L2090" t="str">
        <f t="shared" si="262"/>
        <v>&lt;p class="indent"&gt;Still gripping the shattered seeker, Paul turned back into his room, scooped up his shield belt from the bed with his left hand, swung it around his waist and buckled it as he ran back out and down the hall to the left. &lt;/p&gt;</v>
      </c>
    </row>
    <row r="2091" spans="1:12" x14ac:dyDescent="0.25">
      <c r="A2091">
        <v>2090</v>
      </c>
      <c r="B2091" s="1" t="s">
        <v>1627</v>
      </c>
      <c r="C2091" t="str">
        <f t="shared" si="268"/>
        <v>&lt;p class="indent"&gt;She’d said his mother was someplace down here – stairs … a &lt;em&gt;weirding room.&lt;/em&gt;&lt;/p&gt;</v>
      </c>
      <c r="D2091">
        <f t="shared" si="264"/>
        <v>1</v>
      </c>
      <c r="E2091" t="str">
        <f t="shared" si="263"/>
        <v>end</v>
      </c>
      <c r="F2091" t="str">
        <f t="shared" si="267"/>
        <v>&lt;p class="indent"&gt;She’d said his mother was someplace down here – stairs … a &lt;em&gt;weirding room.&lt;/em&gt;&lt;/p&gt;</v>
      </c>
      <c r="G2091" t="str">
        <f t="shared" si="269"/>
        <v>&lt;p class="indent"&gt;</v>
      </c>
      <c r="H2091">
        <v>1</v>
      </c>
      <c r="I2091">
        <f t="shared" si="266"/>
        <v>11</v>
      </c>
      <c r="J2091">
        <f t="shared" ca="1" si="265"/>
        <v>974</v>
      </c>
      <c r="K2091" t="str">
        <f>IF(OR(E2091="start",AND(E2091="end",E2090="start")),"Y","N")</f>
        <v>N</v>
      </c>
      <c r="L2091" t="str">
        <f t="shared" si="262"/>
        <v/>
      </c>
    </row>
    <row r="2092" spans="1:12" x14ac:dyDescent="0.25">
      <c r="A2092">
        <v>2091</v>
      </c>
      <c r="B2092" s="1" t="s">
        <v>3</v>
      </c>
      <c r="C2092" t="str">
        <f t="shared" si="268"/>
        <v>&lt;p class="indent"&gt;She’d said his mother was someplace down here – stairs … a &lt;em&gt;weirding room.&lt;/em&gt;&lt;/p&gt; &lt;blockquote class="blockquote"&gt;</v>
      </c>
      <c r="D2092">
        <f t="shared" si="264"/>
        <v>2</v>
      </c>
      <c r="E2092" t="str">
        <f t="shared" si="263"/>
        <v>start</v>
      </c>
      <c r="F2092" t="str">
        <f t="shared" si="267"/>
        <v>&lt;p class="indent"&gt;She’d said his mother was someplace down here – stairs … a &lt;em&gt;weirding room.&lt;/em&gt;&lt;/p&gt; &lt;blockquote class="blockquote"&gt;</v>
      </c>
      <c r="G2092" t="str">
        <f t="shared" si="269"/>
        <v>&lt;p class="indent"&gt;</v>
      </c>
      <c r="H2092">
        <v>1</v>
      </c>
      <c r="I2092">
        <f t="shared" si="266"/>
        <v>12</v>
      </c>
      <c r="J2092" t="str">
        <f t="shared" ca="1" si="265"/>
        <v/>
      </c>
      <c r="K2092" t="str">
        <f>IF(OR(E2092="start",AND(E2092="end",E2091="start")),"Y","N")</f>
        <v>Y</v>
      </c>
      <c r="L2092" t="str">
        <f t="shared" si="262"/>
        <v>&lt;p class="indent"&gt;She’d said his mother was someplace down here – stairs … a &lt;em&gt;weirding room.&lt;/em&gt;&lt;/p&gt; &lt;blockquote class="blockquote"&gt;</v>
      </c>
    </row>
    <row r="2093" spans="1:12" x14ac:dyDescent="0.25">
      <c r="A2093">
        <v>2092</v>
      </c>
      <c r="B2093" s="1" t="s">
        <v>1628</v>
      </c>
      <c r="C2093" t="str">
        <f t="shared" si="268"/>
        <v>&lt;p class="noindent"&gt;&lt;a id="page76"/&gt;What had the Lady Jessica to sustain her in her time of trial? Think you carefully on this Bene Gesserit proverb and perhaps</v>
      </c>
      <c r="D2093">
        <f t="shared" si="264"/>
        <v>1</v>
      </c>
      <c r="E2093" t="str">
        <f t="shared" si="263"/>
        <v>start</v>
      </c>
      <c r="F2093" t="str">
        <f t="shared" si="267"/>
        <v>&lt;p class="noindent"&gt;&lt;a id="page76"/&gt;What had the Lady Jessica to sustain her in her time of trial? Think you carefully on this Bene Gesserit proverb and perhaps</v>
      </c>
      <c r="G2093" t="str">
        <f t="shared" si="269"/>
        <v>&lt;p class="noindent"&gt;</v>
      </c>
      <c r="H2093">
        <v>1</v>
      </c>
      <c r="I2093">
        <f t="shared" si="266"/>
        <v>12</v>
      </c>
      <c r="J2093" t="str">
        <f t="shared" ca="1" si="265"/>
        <v/>
      </c>
      <c r="K2093" t="str">
        <f>IF(OR(E2093="start",AND(E2093="end",E2092="start")),"Y","N")</f>
        <v>Y</v>
      </c>
      <c r="L2093" t="str">
        <f t="shared" si="262"/>
        <v/>
      </c>
    </row>
    <row r="2094" spans="1:12" x14ac:dyDescent="0.25">
      <c r="A2094">
        <v>2093</v>
      </c>
      <c r="B2094" s="1" t="s">
        <v>1629</v>
      </c>
      <c r="C2094" t="str">
        <f t="shared" si="268"/>
        <v>&lt;p class="noindent"&gt;&lt;a id="page76"/&gt;What had the Lady Jessica to sustain her in her time of trial? Think you carefully on this Bene Gesserit proverb and perhaps you will see: ‘Any road followed precisely to its end leads precisely nowhere. Climb the mountain just a little bit to test</v>
      </c>
      <c r="D2094">
        <f t="shared" si="264"/>
        <v>2</v>
      </c>
      <c r="E2094" t="str">
        <f t="shared" si="263"/>
        <v>start</v>
      </c>
      <c r="F2094" t="str">
        <f t="shared" si="267"/>
        <v>&lt;p class="noindent"&gt;&lt;a id="page76"/&gt;What had the Lady Jessica to sustain her in her time of trial? Think you carefully on this Bene Gesserit proverb and perhaps you will see: ‘Any road followed precisely to its end leads precisely nowhere. Climb the mountain just a little bit to test</v>
      </c>
      <c r="G2094" t="str">
        <f t="shared" si="269"/>
        <v>&lt;p class="noindent"&gt;</v>
      </c>
      <c r="H2094">
        <v>1</v>
      </c>
      <c r="I2094">
        <f t="shared" si="266"/>
        <v>12</v>
      </c>
      <c r="J2094" t="str">
        <f t="shared" ca="1" si="265"/>
        <v/>
      </c>
      <c r="K2094" t="str">
        <f>IF(OR(E2094="start",AND(E2094="end",E2093="start")),"Y","N")</f>
        <v>Y</v>
      </c>
      <c r="L2094" t="str">
        <f t="shared" si="262"/>
        <v/>
      </c>
    </row>
    <row r="2095" spans="1:12" x14ac:dyDescent="0.25">
      <c r="A2095">
        <v>2094</v>
      </c>
      <c r="B2095" s="1" t="s">
        <v>1630</v>
      </c>
      <c r="C2095" t="str">
        <f t="shared" si="268"/>
        <v>&lt;p class="noindent"&gt;&lt;a id="page76"/&gt;What had the Lady Jessica to sustain her in her time of trial? Think you carefully on this Bene Gesserit proverb and perhaps you will see: ‘Any road followed precisely to its end leads precisely nowhere. Climb the mountain just a little bit to test mat it’s a mountain. From the top of the mountain, you cannot see the mountain.’</v>
      </c>
      <c r="D2095">
        <f t="shared" si="264"/>
        <v>3</v>
      </c>
      <c r="E2095" t="str">
        <f t="shared" si="263"/>
        <v>start</v>
      </c>
      <c r="F2095" t="str">
        <f t="shared" si="267"/>
        <v>&lt;p class="noindent"&gt;&lt;a id="page76"/&gt;What had the Lady Jessica to sustain her in her time of trial? Think you carefully on this Bene Gesserit proverb and perhaps you will see: ‘Any road followed precisely to its end leads precisely nowhere. Climb the mountain just a little bit to test mat it’s a mountain. From the top of the mountain, you cannot see the mountain.’</v>
      </c>
      <c r="G2095" t="str">
        <f t="shared" si="269"/>
        <v>&lt;p class="noindent"&gt;</v>
      </c>
      <c r="H2095">
        <v>1</v>
      </c>
      <c r="I2095">
        <f t="shared" si="266"/>
        <v>12</v>
      </c>
      <c r="J2095" t="str">
        <f t="shared" ca="1" si="265"/>
        <v/>
      </c>
      <c r="K2095" t="str">
        <f>IF(OR(E2095="start",AND(E2095="end",E2094="start")),"Y","N")</f>
        <v>Y</v>
      </c>
      <c r="L2095" t="str">
        <f t="shared" si="262"/>
        <v/>
      </c>
    </row>
    <row r="2096" spans="1:12" x14ac:dyDescent="0.25">
      <c r="A2096">
        <v>2095</v>
      </c>
      <c r="B2096" s="1" t="s">
        <v>9</v>
      </c>
      <c r="C2096" t="str">
        <f t="shared" si="268"/>
        <v>&lt;p class="noindent"&gt;&lt;a id="page76"/&gt;What had the Lady Jessica to sustain her in her time of trial? Think you carefully on this Bene Gesserit proverb and perhaps you will see: ‘Any road followed precisely to its end leads precisely nowhere. Climb the mountain just a little bit to test mat it’s a mountain. From the top of the mountain, you cannot see the mountain.’ &lt;/p&gt;</v>
      </c>
      <c r="D2096">
        <f t="shared" si="264"/>
        <v>4</v>
      </c>
      <c r="E2096" t="str">
        <f t="shared" si="263"/>
        <v>start</v>
      </c>
      <c r="F2096" t="str">
        <f t="shared" si="267"/>
        <v>&lt;p class="noindent"&gt;&lt;a id="page76"/&gt;What had the Lady Jessica to sustain her in her time of trial? Think you carefully on this Bene Gesserit proverb and perhaps you will see: ‘Any road followed precisely to its end leads precisely nowhere. Climb the mountain just a little bit to test mat it’s a mountain. From the top of the mountain, you cannot see the mountain.’ &lt;/p&gt;</v>
      </c>
      <c r="G2096" t="str">
        <f t="shared" si="269"/>
        <v>&lt;p class="noindent"&gt;</v>
      </c>
      <c r="H2096">
        <v>1</v>
      </c>
      <c r="I2096">
        <f t="shared" si="266"/>
        <v>12</v>
      </c>
      <c r="J2096" t="str">
        <f t="shared" ca="1" si="265"/>
        <v/>
      </c>
      <c r="K2096" t="str">
        <f>IF(OR(E2096="start",AND(E2096="end",E2095="start")),"Y","N")</f>
        <v>Y</v>
      </c>
      <c r="L2096" t="str">
        <f t="shared" si="262"/>
        <v>&lt;p class="noindent"&gt;&lt;a id="page76"/&gt;What had the Lady Jessica to sustain her in her time of trial? Think you carefully on this Bene Gesserit proverb and perhaps you will see: ‘Any road followed precisely to its end leads precisely nowhere. Climb the mountain just a little bit to test mat it’s a mountain. From the top of the mountain, you cannot see the mountain.’ &lt;/p&gt;</v>
      </c>
    </row>
    <row r="2097" spans="1:12" x14ac:dyDescent="0.25">
      <c r="A2097">
        <v>2096</v>
      </c>
      <c r="B2097" s="1" t="s">
        <v>1631</v>
      </c>
      <c r="C2097" t="str">
        <f t="shared" si="268"/>
        <v>&lt;p class="right"&gt;—from ‘Muad’Dib: Family Commentaries’ by the Princess Irulan&lt;/p&gt;</v>
      </c>
      <c r="D2097">
        <f t="shared" si="264"/>
        <v>1</v>
      </c>
      <c r="E2097" t="str">
        <f t="shared" si="263"/>
        <v>start</v>
      </c>
      <c r="F2097" t="str">
        <f t="shared" si="267"/>
        <v>&lt;p class="right"&gt;—from ‘Muad’Dib: Family Commentaries’ by the Princess Irulan&lt;/p&gt;</v>
      </c>
      <c r="G2097" t="str">
        <f t="shared" si="269"/>
        <v>&lt;p class="right"&gt;</v>
      </c>
      <c r="H2097">
        <v>1</v>
      </c>
      <c r="I2097">
        <f t="shared" si="266"/>
        <v>12</v>
      </c>
      <c r="J2097" t="str">
        <f t="shared" ca="1" si="265"/>
        <v/>
      </c>
      <c r="K2097" t="str">
        <f>IF(OR(E2097="start",AND(E2097="end",E2096="start")),"Y","N")</f>
        <v>Y</v>
      </c>
      <c r="L2097" t="str">
        <f t="shared" si="262"/>
        <v/>
      </c>
    </row>
    <row r="2098" spans="1:12" x14ac:dyDescent="0.25">
      <c r="A2098">
        <v>2097</v>
      </c>
      <c r="B2098" s="1" t="s">
        <v>2</v>
      </c>
      <c r="C2098" t="str">
        <f t="shared" si="268"/>
        <v>&lt;p class="right"&gt;—from ‘Muad’Dib: Family Commentaries’ by the Princess Irulan&lt;/p&gt; &lt;/blockquote&gt;</v>
      </c>
      <c r="D2098">
        <f t="shared" si="264"/>
        <v>2</v>
      </c>
      <c r="E2098" t="str">
        <f t="shared" si="263"/>
        <v>end</v>
      </c>
      <c r="F2098" t="str">
        <f t="shared" si="267"/>
        <v>&lt;p class="right"&gt;—from ‘Muad’Dib: Family Commentaries’ by the Princess Irulan&lt;/p&gt; &lt;/blockquote&gt;</v>
      </c>
      <c r="G2098" t="str">
        <f t="shared" si="269"/>
        <v>&lt;p class="right"&gt;</v>
      </c>
      <c r="H2098">
        <v>1</v>
      </c>
      <c r="I2098">
        <f t="shared" si="266"/>
        <v>12</v>
      </c>
      <c r="J2098" t="str">
        <f t="shared" ca="1" si="265"/>
        <v/>
      </c>
      <c r="K2098" t="str">
        <f>IF(OR(E2098="start",AND(E2098="end",E2097="start")),"Y","N")</f>
        <v>Y</v>
      </c>
      <c r="L2098" t="str">
        <f t="shared" si="262"/>
        <v>&lt;p class="right"&gt;—from ‘Muad’Dib: Family Commentaries’ by the Princess Irulan&lt;/p&gt; &lt;/blockquote&gt;</v>
      </c>
    </row>
    <row r="2099" spans="1:12" x14ac:dyDescent="0.25">
      <c r="A2099">
        <v>2098</v>
      </c>
      <c r="B2099" s="1" t="s">
        <v>1632</v>
      </c>
      <c r="C2099" t="str">
        <f t="shared" si="268"/>
        <v>&lt;p class="noindent"&gt;At the end of the south wing, Jessica found a metal stair spiraling up to an oval door. She glanced back down the hall, again</v>
      </c>
      <c r="D2099">
        <f t="shared" si="264"/>
        <v>1</v>
      </c>
      <c r="E2099" t="str">
        <f t="shared" si="263"/>
        <v>end</v>
      </c>
      <c r="F2099" t="str">
        <f t="shared" si="267"/>
        <v>&lt;p class="noindent"&gt;At the end of the south wing, Jessica found a metal stair spiraling up to an oval door. She glanced back down the hall, again</v>
      </c>
      <c r="G2099" t="str">
        <f t="shared" si="269"/>
        <v>&lt;p class="noindent"&gt;</v>
      </c>
      <c r="H2099">
        <v>1</v>
      </c>
      <c r="I2099">
        <f t="shared" si="266"/>
        <v>12</v>
      </c>
      <c r="J2099">
        <f t="shared" ca="1" si="265"/>
        <v>975</v>
      </c>
      <c r="K2099" t="str">
        <f>IF(OR(E2099="start",AND(E2099="end",E2098="start")),"Y","N")</f>
        <v>N</v>
      </c>
      <c r="L2099" t="str">
        <f t="shared" si="262"/>
        <v/>
      </c>
    </row>
    <row r="2100" spans="1:12" x14ac:dyDescent="0.25">
      <c r="A2100">
        <v>2099</v>
      </c>
      <c r="B2100" s="1" t="s">
        <v>1633</v>
      </c>
      <c r="C2100" t="str">
        <f t="shared" si="268"/>
        <v>&lt;p class="noindent"&gt;At the end of the south wing, Jessica found a metal stair spiraling up to an oval door. She glanced back down the hall, again up at the door.</v>
      </c>
      <c r="D2100">
        <f t="shared" si="264"/>
        <v>2</v>
      </c>
      <c r="E2100" t="str">
        <f t="shared" si="263"/>
        <v>end</v>
      </c>
      <c r="F2100" t="str">
        <f t="shared" si="267"/>
        <v>&lt;p class="noindent"&gt;At the end of the south wing, Jessica found a metal stair spiraling up to an oval door. She glanced back down the hall, again up at the door.</v>
      </c>
      <c r="G2100" t="str">
        <f t="shared" si="269"/>
        <v>&lt;p class="noindent"&gt;</v>
      </c>
      <c r="H2100">
        <v>1</v>
      </c>
      <c r="I2100">
        <f t="shared" si="266"/>
        <v>12</v>
      </c>
      <c r="J2100">
        <f t="shared" ca="1" si="265"/>
        <v>975</v>
      </c>
      <c r="K2100" t="str">
        <f>IF(OR(E2100="start",AND(E2100="end",E2099="start")),"Y","N")</f>
        <v>N</v>
      </c>
      <c r="L2100" t="str">
        <f t="shared" si="262"/>
        <v/>
      </c>
    </row>
    <row r="2101" spans="1:12" x14ac:dyDescent="0.25">
      <c r="A2101">
        <v>2100</v>
      </c>
      <c r="B2101" s="1" t="s">
        <v>9</v>
      </c>
      <c r="C2101" t="str">
        <f t="shared" si="268"/>
        <v>&lt;p class="noindent"&gt;At the end of the south wing, Jessica found a metal stair spiraling up to an oval door. She glanced back down the hall, again up at the door. &lt;/p&gt;</v>
      </c>
      <c r="D2101">
        <f t="shared" si="264"/>
        <v>3</v>
      </c>
      <c r="E2101" t="str">
        <f t="shared" si="263"/>
        <v>end</v>
      </c>
      <c r="F2101" t="str">
        <f t="shared" si="267"/>
        <v>&lt;p class="noindent"&gt;At the end of the south wing, Jessica found a metal stair spiraling up to an oval door. She glanced back down the hall, again up at the door. &lt;/p&gt;</v>
      </c>
      <c r="G2101" t="str">
        <f t="shared" si="269"/>
        <v>&lt;p class="noindent"&gt;</v>
      </c>
      <c r="H2101">
        <v>1</v>
      </c>
      <c r="I2101">
        <f t="shared" si="266"/>
        <v>12</v>
      </c>
      <c r="J2101">
        <f t="shared" ca="1" si="265"/>
        <v>975</v>
      </c>
      <c r="K2101" t="str">
        <f>IF(OR(E2101="start",AND(E2101="end",E2100="start")),"Y","N")</f>
        <v>N</v>
      </c>
      <c r="L2101" t="str">
        <f t="shared" si="262"/>
        <v>&lt;p class="noindent"&gt;At the end of the south wing, Jessica found a metal stair spiraling up to an oval door. She glanced back down the hall, again up at the door. &lt;/p&gt;</v>
      </c>
    </row>
    <row r="2102" spans="1:12" x14ac:dyDescent="0.25">
      <c r="A2102">
        <v>2101</v>
      </c>
      <c r="B2102" s="1" t="s">
        <v>1634</v>
      </c>
      <c r="C2102" t="str">
        <f t="shared" si="268"/>
        <v>&lt;p class="indent"&gt;&lt;em&gt;Oval?&lt;/em&gt; she wondered. &lt;em&gt;What an odd shape for a door in a house.&lt;/em&gt;&lt;/p&gt;</v>
      </c>
      <c r="D2102">
        <f t="shared" si="264"/>
        <v>1</v>
      </c>
      <c r="E2102" t="str">
        <f t="shared" si="263"/>
        <v>end</v>
      </c>
      <c r="F2102" t="str">
        <f t="shared" si="267"/>
        <v>&lt;p class="indent"&gt;&lt;em&gt;Oval?&lt;/em&gt; she wondered. &lt;em&gt;What an odd shape for a door in a house.&lt;/em&gt;&lt;/p&gt;</v>
      </c>
      <c r="G2102" t="str">
        <f t="shared" si="269"/>
        <v>&lt;p class="indent"&gt;</v>
      </c>
      <c r="H2102">
        <v>1</v>
      </c>
      <c r="I2102">
        <f t="shared" si="266"/>
        <v>12</v>
      </c>
      <c r="J2102">
        <f t="shared" ca="1" si="265"/>
        <v>976</v>
      </c>
      <c r="K2102" t="str">
        <f>IF(OR(E2102="start",AND(E2102="end",E2101="start")),"Y","N")</f>
        <v>N</v>
      </c>
      <c r="L2102" t="str">
        <f t="shared" si="262"/>
        <v>&lt;p class="indent"&gt;&lt;em&gt;Oval?&lt;/em&gt; she wondered. &lt;em&gt;What an odd shape for a door in a house.&lt;/em&gt;&lt;/p&gt;</v>
      </c>
    </row>
    <row r="2103" spans="1:12" x14ac:dyDescent="0.25">
      <c r="A2103">
        <v>2102</v>
      </c>
      <c r="B2103" s="1" t="s">
        <v>1635</v>
      </c>
      <c r="C2103" t="str">
        <f t="shared" si="268"/>
        <v>&lt;p class="indent"&gt;Through the windows beneath the spiral stair she could see the great white sun of Arrakis moving on toward evening. Long shadows</v>
      </c>
      <c r="D2103">
        <f t="shared" si="264"/>
        <v>1</v>
      </c>
      <c r="E2103" t="str">
        <f t="shared" si="263"/>
        <v>end</v>
      </c>
      <c r="F2103" t="str">
        <f t="shared" si="267"/>
        <v>&lt;p class="indent"&gt;Through the windows beneath the spiral stair she could see the great white sun of Arrakis moving on toward evening. Long shadows</v>
      </c>
      <c r="G2103" t="str">
        <f t="shared" si="269"/>
        <v>&lt;p class="indent"&gt;</v>
      </c>
      <c r="H2103">
        <v>1</v>
      </c>
      <c r="I2103">
        <f t="shared" si="266"/>
        <v>12</v>
      </c>
      <c r="J2103">
        <f t="shared" ca="1" si="265"/>
        <v>977</v>
      </c>
      <c r="K2103" t="str">
        <f>IF(OR(E2103="start",AND(E2103="end",E2102="start")),"Y","N")</f>
        <v>N</v>
      </c>
      <c r="L2103" t="str">
        <f t="shared" si="262"/>
        <v/>
      </c>
    </row>
    <row r="2104" spans="1:12" x14ac:dyDescent="0.25">
      <c r="A2104">
        <v>2103</v>
      </c>
      <c r="B2104" s="1" t="s">
        <v>1636</v>
      </c>
      <c r="C2104" t="str">
        <f t="shared" si="268"/>
        <v>&lt;p class="indent"&gt;Through the windows beneath the spiral stair she could see the great white sun of Arrakis moving on toward evening. Long shadows stabbed down the hall. She returned her attention to the stairs. Harsh sidelighting picked out bits of dried earth on the</v>
      </c>
      <c r="D2104">
        <f t="shared" si="264"/>
        <v>2</v>
      </c>
      <c r="E2104" t="str">
        <f t="shared" si="263"/>
        <v>end</v>
      </c>
      <c r="F2104" t="str">
        <f t="shared" si="267"/>
        <v>&lt;p class="indent"&gt;Through the windows beneath the spiral stair she could see the great white sun of Arrakis moving on toward evening. Long shadows stabbed down the hall. She returned her attention to the stairs. Harsh sidelighting picked out bits of dried earth on the</v>
      </c>
      <c r="G2104" t="str">
        <f t="shared" si="269"/>
        <v>&lt;p class="indent"&gt;</v>
      </c>
      <c r="H2104">
        <v>1</v>
      </c>
      <c r="I2104">
        <f t="shared" si="266"/>
        <v>12</v>
      </c>
      <c r="J2104">
        <f t="shared" ca="1" si="265"/>
        <v>977</v>
      </c>
      <c r="K2104" t="str">
        <f>IF(OR(E2104="start",AND(E2104="end",E2103="start")),"Y","N")</f>
        <v>N</v>
      </c>
      <c r="L2104" t="str">
        <f t="shared" si="262"/>
        <v/>
      </c>
    </row>
    <row r="2105" spans="1:12" x14ac:dyDescent="0.25">
      <c r="A2105">
        <v>2104</v>
      </c>
      <c r="B2105" s="1" t="s">
        <v>1637</v>
      </c>
      <c r="C2105" t="str">
        <f t="shared" si="268"/>
        <v>&lt;p class="indent"&gt;Through the windows beneath the spiral stair she could see the great white sun of Arrakis moving on toward evening. Long shadows stabbed down the hall. She returned her attention to the stairs. Harsh sidelighting picked out bits of dried earth on the open metalwork of the steps.</v>
      </c>
      <c r="D2105">
        <f t="shared" si="264"/>
        <v>3</v>
      </c>
      <c r="E2105" t="str">
        <f t="shared" si="263"/>
        <v>end</v>
      </c>
      <c r="F2105" t="str">
        <f t="shared" si="267"/>
        <v>&lt;p class="indent"&gt;Through the windows beneath the spiral stair she could see the great white sun of Arrakis moving on toward evening. Long shadows stabbed down the hall. She returned her attention to the stairs. Harsh sidelighting picked out bits of dried earth on the open metalwork of the steps.</v>
      </c>
      <c r="G2105" t="str">
        <f t="shared" si="269"/>
        <v>&lt;p class="indent"&gt;</v>
      </c>
      <c r="H2105">
        <v>1</v>
      </c>
      <c r="I2105">
        <f t="shared" si="266"/>
        <v>12</v>
      </c>
      <c r="J2105">
        <f t="shared" ca="1" si="265"/>
        <v>977</v>
      </c>
      <c r="K2105" t="str">
        <f>IF(OR(E2105="start",AND(E2105="end",E2104="start")),"Y","N")</f>
        <v>N</v>
      </c>
      <c r="L2105" t="str">
        <f t="shared" si="262"/>
        <v/>
      </c>
    </row>
    <row r="2106" spans="1:12" x14ac:dyDescent="0.25">
      <c r="A2106">
        <v>2105</v>
      </c>
      <c r="B2106" s="1" t="s">
        <v>9</v>
      </c>
      <c r="C2106" t="str">
        <f t="shared" si="268"/>
        <v>&lt;p class="indent"&gt;Through the windows beneath the spiral stair she could see the great white sun of Arrakis moving on toward evening. Long shadows stabbed down the hall. She returned her attention to the stairs. Harsh sidelighting picked out bits of dried earth on the open metalwork of the steps. &lt;/p&gt;</v>
      </c>
      <c r="D2106">
        <f t="shared" si="264"/>
        <v>4</v>
      </c>
      <c r="E2106" t="str">
        <f t="shared" si="263"/>
        <v>end</v>
      </c>
      <c r="F2106" t="str">
        <f t="shared" si="267"/>
        <v>&lt;p class="indent"&gt;Through the windows beneath the spiral stair she could see the great white sun of Arrakis moving on toward evening. Long shadows stabbed down the hall. She returned her attention to the stairs. Harsh sidelighting picked out bits of dried earth on the open metalwork of the steps. &lt;/p&gt;</v>
      </c>
      <c r="G2106" t="str">
        <f t="shared" si="269"/>
        <v>&lt;p class="indent"&gt;</v>
      </c>
      <c r="H2106">
        <v>1</v>
      </c>
      <c r="I2106">
        <f t="shared" si="266"/>
        <v>12</v>
      </c>
      <c r="J2106">
        <f t="shared" ca="1" si="265"/>
        <v>977</v>
      </c>
      <c r="K2106" t="str">
        <f>IF(OR(E2106="start",AND(E2106="end",E2105="start")),"Y","N")</f>
        <v>N</v>
      </c>
      <c r="L2106" t="str">
        <f t="shared" ref="L2106:L2169" si="270">IF(D2106&gt;=D2107,F2106,"")</f>
        <v>&lt;p class="indent"&gt;Through the windows beneath the spiral stair she could see the great white sun of Arrakis moving on toward evening. Long shadows stabbed down the hall. She returned her attention to the stairs. Harsh sidelighting picked out bits of dried earth on the open metalwork of the steps. &lt;/p&gt;</v>
      </c>
    </row>
    <row r="2107" spans="1:12" x14ac:dyDescent="0.25">
      <c r="A2107">
        <v>2106</v>
      </c>
      <c r="B2107" s="1" t="s">
        <v>1638</v>
      </c>
      <c r="C2107" t="str">
        <f t="shared" si="268"/>
        <v>&lt;p class="indent"&gt;Jessica put a hand on the rail, began to climb. The rail felt cold under her sliding palm. She stopped at the door, saw it</v>
      </c>
      <c r="D2107">
        <f t="shared" si="264"/>
        <v>1</v>
      </c>
      <c r="E2107" t="str">
        <f t="shared" si="263"/>
        <v>end</v>
      </c>
      <c r="F2107" t="str">
        <f t="shared" si="267"/>
        <v>&lt;p class="indent"&gt;Jessica put a hand on the rail, began to climb. The rail felt cold under her sliding palm. She stopped at the door, saw it</v>
      </c>
      <c r="G2107" t="str">
        <f t="shared" si="269"/>
        <v>&lt;p class="indent"&gt;</v>
      </c>
      <c r="H2107">
        <v>1</v>
      </c>
      <c r="I2107">
        <f t="shared" si="266"/>
        <v>12</v>
      </c>
      <c r="J2107">
        <f t="shared" ca="1" si="265"/>
        <v>978</v>
      </c>
      <c r="K2107" t="str">
        <f>IF(OR(E2107="start",AND(E2107="end",E2106="start")),"Y","N")</f>
        <v>N</v>
      </c>
      <c r="L2107" t="str">
        <f t="shared" si="270"/>
        <v/>
      </c>
    </row>
    <row r="2108" spans="1:12" x14ac:dyDescent="0.25">
      <c r="A2108">
        <v>2107</v>
      </c>
      <c r="B2108" s="1" t="s">
        <v>1639</v>
      </c>
      <c r="C2108" t="str">
        <f t="shared" si="268"/>
        <v>&lt;p class="indent"&gt;Jessica put a hand on the rail, began to climb. The rail felt cold under her sliding palm. She stopped at the door, saw it had no handle, but there was a faint depression on the surface of it where a handle should have been.</v>
      </c>
      <c r="D2108">
        <f t="shared" si="264"/>
        <v>2</v>
      </c>
      <c r="E2108" t="str">
        <f t="shared" si="263"/>
        <v>end</v>
      </c>
      <c r="F2108" t="str">
        <f t="shared" si="267"/>
        <v>&lt;p class="indent"&gt;Jessica put a hand on the rail, began to climb. The rail felt cold under her sliding palm. She stopped at the door, saw it had no handle, but there was a faint depression on the surface of it where a handle should have been.</v>
      </c>
      <c r="G2108" t="str">
        <f t="shared" si="269"/>
        <v>&lt;p class="indent"&gt;</v>
      </c>
      <c r="H2108">
        <v>1</v>
      </c>
      <c r="I2108">
        <f t="shared" si="266"/>
        <v>12</v>
      </c>
      <c r="J2108">
        <f t="shared" ca="1" si="265"/>
        <v>978</v>
      </c>
      <c r="K2108" t="str">
        <f>IF(OR(E2108="start",AND(E2108="end",E2107="start")),"Y","N")</f>
        <v>N</v>
      </c>
      <c r="L2108" t="str">
        <f t="shared" si="270"/>
        <v/>
      </c>
    </row>
    <row r="2109" spans="1:12" x14ac:dyDescent="0.25">
      <c r="A2109">
        <v>2108</v>
      </c>
      <c r="B2109" s="1" t="s">
        <v>9</v>
      </c>
      <c r="C2109" t="str">
        <f t="shared" si="268"/>
        <v>&lt;p class="indent"&gt;Jessica put a hand on the rail, began to climb. The rail felt cold under her sliding palm. She stopped at the door, saw it had no handle, but there was a faint depression on the surface of it where a handle should have been. &lt;/p&gt;</v>
      </c>
      <c r="D2109">
        <f t="shared" si="264"/>
        <v>3</v>
      </c>
      <c r="E2109" t="str">
        <f t="shared" si="263"/>
        <v>end</v>
      </c>
      <c r="F2109" t="str">
        <f t="shared" si="267"/>
        <v>&lt;p class="indent"&gt;Jessica put a hand on the rail, began to climb. The rail felt cold under her sliding palm. She stopped at the door, saw it had no handle, but there was a faint depression on the surface of it where a handle should have been. &lt;/p&gt;</v>
      </c>
      <c r="G2109" t="str">
        <f t="shared" si="269"/>
        <v>&lt;p class="indent"&gt;</v>
      </c>
      <c r="H2109">
        <v>1</v>
      </c>
      <c r="I2109">
        <f t="shared" si="266"/>
        <v>12</v>
      </c>
      <c r="J2109">
        <f t="shared" ca="1" si="265"/>
        <v>978</v>
      </c>
      <c r="K2109" t="str">
        <f>IF(OR(E2109="start",AND(E2109="end",E2108="start")),"Y","N")</f>
        <v>N</v>
      </c>
      <c r="L2109" t="str">
        <f t="shared" si="270"/>
        <v>&lt;p class="indent"&gt;Jessica put a hand on the rail, began to climb. The rail felt cold under her sliding palm. She stopped at the door, saw it had no handle, but there was a faint depression on the surface of it where a handle should have been. &lt;/p&gt;</v>
      </c>
    </row>
    <row r="2110" spans="1:12" x14ac:dyDescent="0.25">
      <c r="A2110">
        <v>2109</v>
      </c>
      <c r="B2110" s="1" t="s">
        <v>1640</v>
      </c>
      <c r="C2110" t="str">
        <f t="shared" si="268"/>
        <v>&lt;p class="indent"&gt;&lt;em&gt;Surely not a palm lock,&lt;/em&gt; she told herself. &lt;em&gt;A palm lock must be keyed to one individual’s hand shape and palm lines.&lt;/em&gt; But it looked like a palm lock. And there were ways to open any palm lock – as she had learned at school.</v>
      </c>
      <c r="D2110">
        <f t="shared" si="264"/>
        <v>1</v>
      </c>
      <c r="E2110" t="str">
        <f t="shared" si="263"/>
        <v>end</v>
      </c>
      <c r="F2110" t="str">
        <f t="shared" si="267"/>
        <v>&lt;p class="indent"&gt;&lt;em&gt;Surely not a palm lock,&lt;/em&gt; she told herself. &lt;em&gt;A palm lock must be keyed to one individual’s hand shape and palm lines.&lt;/em&gt; But it looked like a palm lock. And there were ways to open any palm lock – as she had learned at school.</v>
      </c>
      <c r="G2110" t="str">
        <f t="shared" si="269"/>
        <v>&lt;p class="indent"&gt;</v>
      </c>
      <c r="H2110">
        <v>1</v>
      </c>
      <c r="I2110">
        <f t="shared" si="266"/>
        <v>12</v>
      </c>
      <c r="J2110">
        <f t="shared" ca="1" si="265"/>
        <v>979</v>
      </c>
      <c r="K2110" t="str">
        <f>IF(OR(E2110="start",AND(E2110="end",E2109="start")),"Y","N")</f>
        <v>N</v>
      </c>
      <c r="L2110" t="str">
        <f t="shared" si="270"/>
        <v/>
      </c>
    </row>
    <row r="2111" spans="1:12" x14ac:dyDescent="0.25">
      <c r="A2111">
        <v>2110</v>
      </c>
      <c r="B2111" s="1" t="s">
        <v>9</v>
      </c>
      <c r="C2111" t="str">
        <f t="shared" si="268"/>
        <v>&lt;p class="indent"&gt;&lt;em&gt;Surely not a palm lock,&lt;/em&gt; she told herself. &lt;em&gt;A palm lock must be keyed to one individual’s hand shape and palm lines.&lt;/em&gt; But it looked like a palm lock. And there were ways to open any palm lock – as she had learned at school. &lt;/p&gt;</v>
      </c>
      <c r="D2111">
        <f t="shared" si="264"/>
        <v>2</v>
      </c>
      <c r="E2111" t="str">
        <f t="shared" si="263"/>
        <v>end</v>
      </c>
      <c r="F2111" t="str">
        <f t="shared" si="267"/>
        <v>&lt;p class="indent"&gt;&lt;em&gt;Surely not a palm lock,&lt;/em&gt; she told herself. &lt;em&gt;A palm lock must be keyed to one individual’s hand shape and palm lines.&lt;/em&gt; But it looked like a palm lock. And there were ways to open any palm lock – as she had learned at school. &lt;/p&gt;</v>
      </c>
      <c r="G2111" t="str">
        <f t="shared" si="269"/>
        <v>&lt;p class="indent"&gt;</v>
      </c>
      <c r="H2111">
        <v>1</v>
      </c>
      <c r="I2111">
        <f t="shared" si="266"/>
        <v>12</v>
      </c>
      <c r="J2111">
        <f t="shared" ca="1" si="265"/>
        <v>979</v>
      </c>
      <c r="K2111" t="str">
        <f>IF(OR(E2111="start",AND(E2111="end",E2110="start")),"Y","N")</f>
        <v>N</v>
      </c>
      <c r="L2111" t="str">
        <f t="shared" si="270"/>
        <v>&lt;p class="indent"&gt;&lt;em&gt;Surely not a palm lock,&lt;/em&gt; she told herself. &lt;em&gt;A palm lock must be keyed to one individual’s hand shape and palm lines.&lt;/em&gt; But it looked like a palm lock. And there were ways to open any palm lock – as she had learned at school. &lt;/p&gt;</v>
      </c>
    </row>
    <row r="2112" spans="1:12" x14ac:dyDescent="0.25">
      <c r="A2112">
        <v>2111</v>
      </c>
      <c r="B2112" s="1" t="s">
        <v>1641</v>
      </c>
      <c r="C2112" t="str">
        <f t="shared" si="268"/>
        <v>&lt;p class="indent"&gt;Jessica glanced back to make certain she was unobserved, placed her palm against the depression in the door. The most gentle</v>
      </c>
      <c r="D2112">
        <f t="shared" si="264"/>
        <v>1</v>
      </c>
      <c r="E2112" t="str">
        <f t="shared" si="263"/>
        <v>end</v>
      </c>
      <c r="F2112" t="str">
        <f t="shared" si="267"/>
        <v>&lt;p class="indent"&gt;Jessica glanced back to make certain she was unobserved, placed her palm against the depression in the door. The most gentle</v>
      </c>
      <c r="G2112" t="str">
        <f t="shared" si="269"/>
        <v>&lt;p class="indent"&gt;</v>
      </c>
      <c r="H2112">
        <v>1</v>
      </c>
      <c r="I2112">
        <f t="shared" si="266"/>
        <v>12</v>
      </c>
      <c r="J2112">
        <f t="shared" ca="1" si="265"/>
        <v>980</v>
      </c>
      <c r="K2112" t="str">
        <f>IF(OR(E2112="start",AND(E2112="end",E2111="start")),"Y","N")</f>
        <v>N</v>
      </c>
      <c r="L2112" t="str">
        <f t="shared" si="270"/>
        <v/>
      </c>
    </row>
    <row r="2113" spans="1:12" x14ac:dyDescent="0.25">
      <c r="A2113">
        <v>2112</v>
      </c>
      <c r="B2113" s="1" t="s">
        <v>1642</v>
      </c>
      <c r="C2113" t="str">
        <f t="shared" si="268"/>
        <v>&lt;p class="indent"&gt;Jessica glanced back to make certain she was unobserved, placed her palm against the depression in the door. The most gentle of pressures to distort the lines – a turn of the wrist, another turn, a sliding twist of the palm across the surface.</v>
      </c>
      <c r="D2113">
        <f t="shared" si="264"/>
        <v>2</v>
      </c>
      <c r="E2113" t="str">
        <f t="shared" si="263"/>
        <v>end</v>
      </c>
      <c r="F2113" t="str">
        <f t="shared" si="267"/>
        <v>&lt;p class="indent"&gt;Jessica glanced back to make certain she was unobserved, placed her palm against the depression in the door. The most gentle of pressures to distort the lines – a turn of the wrist, another turn, a sliding twist of the palm across the surface.</v>
      </c>
      <c r="G2113" t="str">
        <f t="shared" si="269"/>
        <v>&lt;p class="indent"&gt;</v>
      </c>
      <c r="H2113">
        <v>1</v>
      </c>
      <c r="I2113">
        <f t="shared" si="266"/>
        <v>12</v>
      </c>
      <c r="J2113">
        <f t="shared" ca="1" si="265"/>
        <v>980</v>
      </c>
      <c r="K2113" t="str">
        <f>IF(OR(E2113="start",AND(E2113="end",E2112="start")),"Y","N")</f>
        <v>N</v>
      </c>
      <c r="L2113" t="str">
        <f t="shared" si="270"/>
        <v/>
      </c>
    </row>
    <row r="2114" spans="1:12" x14ac:dyDescent="0.25">
      <c r="A2114">
        <v>2113</v>
      </c>
      <c r="B2114" s="1" t="s">
        <v>9</v>
      </c>
      <c r="C2114" t="str">
        <f t="shared" si="268"/>
        <v>&lt;p class="indent"&gt;Jessica glanced back to make certain she was unobserved, placed her palm against the depression in the door. The most gentle of pressures to distort the lines – a turn of the wrist, another turn, a sliding twist of the palm across the surface. &lt;/p&gt;</v>
      </c>
      <c r="D2114">
        <f t="shared" si="264"/>
        <v>3</v>
      </c>
      <c r="E2114" t="str">
        <f t="shared" ref="E2114:E2177" si="271">IFERROR(IF(FIND("blockquote",B2114)=2,"start","end"),E2113)</f>
        <v>end</v>
      </c>
      <c r="F2114" t="str">
        <f t="shared" si="267"/>
        <v>&lt;p class="indent"&gt;Jessica glanced back to make certain she was unobserved, placed her palm against the depression in the door. The most gentle of pressures to distort the lines – a turn of the wrist, another turn, a sliding twist of the palm across the surface. &lt;/p&gt;</v>
      </c>
      <c r="G2114" t="str">
        <f t="shared" si="269"/>
        <v>&lt;p class="indent"&gt;</v>
      </c>
      <c r="H2114">
        <v>1</v>
      </c>
      <c r="I2114">
        <f t="shared" si="266"/>
        <v>12</v>
      </c>
      <c r="J2114">
        <f t="shared" ca="1" si="265"/>
        <v>980</v>
      </c>
      <c r="K2114" t="str">
        <f>IF(OR(E2114="start",AND(E2114="end",E2113="start")),"Y","N")</f>
        <v>N</v>
      </c>
      <c r="L2114" t="str">
        <f t="shared" si="270"/>
        <v>&lt;p class="indent"&gt;Jessica glanced back to make certain she was unobserved, placed her palm against the depression in the door. The most gentle of pressures to distort the lines – a turn of the wrist, another turn, a sliding twist of the palm across the surface. &lt;/p&gt;</v>
      </c>
    </row>
    <row r="2115" spans="1:12" x14ac:dyDescent="0.25">
      <c r="A2115">
        <v>2114</v>
      </c>
      <c r="B2115" s="1" t="s">
        <v>1643</v>
      </c>
      <c r="C2115" t="str">
        <f t="shared" si="268"/>
        <v>&lt;p class="indent"&gt;She felt the click.&lt;/p&gt;</v>
      </c>
      <c r="D2115">
        <f t="shared" ref="D2115:D2178" si="272">IF(LEFT(B2115,2)="&lt;p",1,IF(LEFT(B2115,3)="&lt;h1",1,D2114+1))</f>
        <v>1</v>
      </c>
      <c r="E2115" t="str">
        <f t="shared" si="271"/>
        <v>end</v>
      </c>
      <c r="F2115" t="str">
        <f t="shared" si="267"/>
        <v>&lt;p class="indent"&gt;She felt the click.&lt;/p&gt;</v>
      </c>
      <c r="G2115" t="str">
        <f t="shared" si="269"/>
        <v>&lt;p class="indent"&gt;</v>
      </c>
      <c r="H2115">
        <v>1</v>
      </c>
      <c r="I2115">
        <f t="shared" si="266"/>
        <v>12</v>
      </c>
      <c r="J2115">
        <f t="shared" ref="J2115:J2178" ca="1" si="273">IF(K2115="Y","",IF(D2115=1,1+MAX(OFFSET(J2115,-A2115+1,0,A2115-1)),MAX(OFFSET(J2115,-A2115+1,0,A2115-1))))</f>
        <v>981</v>
      </c>
      <c r="K2115" t="str">
        <f>IF(OR(E2115="start",AND(E2115="end",E2114="start")),"Y","N")</f>
        <v>N</v>
      </c>
      <c r="L2115" t="str">
        <f t="shared" si="270"/>
        <v>&lt;p class="indent"&gt;She felt the click.&lt;/p&gt;</v>
      </c>
    </row>
    <row r="2116" spans="1:12" x14ac:dyDescent="0.25">
      <c r="A2116">
        <v>2115</v>
      </c>
      <c r="B2116" s="1" t="s">
        <v>1644</v>
      </c>
      <c r="C2116" t="str">
        <f t="shared" si="268"/>
        <v>&lt;p class="indent"&gt;But there were hurrying footsteps in the hall beneath her. Jessica lifted her hand from the door, turned, saw Mapes come to</v>
      </c>
      <c r="D2116">
        <f t="shared" si="272"/>
        <v>1</v>
      </c>
      <c r="E2116" t="str">
        <f t="shared" si="271"/>
        <v>end</v>
      </c>
      <c r="F2116" t="str">
        <f t="shared" si="267"/>
        <v>&lt;p class="indent"&gt;But there were hurrying footsteps in the hall beneath her. Jessica lifted her hand from the door, turned, saw Mapes come to</v>
      </c>
      <c r="G2116" t="str">
        <f t="shared" si="269"/>
        <v>&lt;p class="indent"&gt;</v>
      </c>
      <c r="H2116">
        <v>1</v>
      </c>
      <c r="I2116">
        <f t="shared" ref="I2116:I2179" si="274">IF(AND(E2115="end",E2116="start"),I2115+1,I2115)</f>
        <v>12</v>
      </c>
      <c r="J2116">
        <f t="shared" ca="1" si="273"/>
        <v>982</v>
      </c>
      <c r="K2116" t="str">
        <f>IF(OR(E2116="start",AND(E2116="end",E2115="start")),"Y","N")</f>
        <v>N</v>
      </c>
      <c r="L2116" t="str">
        <f t="shared" si="270"/>
        <v/>
      </c>
    </row>
    <row r="2117" spans="1:12" x14ac:dyDescent="0.25">
      <c r="A2117">
        <v>2116</v>
      </c>
      <c r="B2117" s="1" t="s">
        <v>1645</v>
      </c>
      <c r="C2117" t="str">
        <f t="shared" si="268"/>
        <v>&lt;p class="indent"&gt;But there were hurrying footsteps in the hall beneath her. Jessica lifted her hand from the door, turned, saw Mapes come to the foot of the stairs.</v>
      </c>
      <c r="D2117">
        <f t="shared" si="272"/>
        <v>2</v>
      </c>
      <c r="E2117" t="str">
        <f t="shared" si="271"/>
        <v>end</v>
      </c>
      <c r="F2117" t="str">
        <f t="shared" si="267"/>
        <v>&lt;p class="indent"&gt;But there were hurrying footsteps in the hall beneath her. Jessica lifted her hand from the door, turned, saw Mapes come to the foot of the stairs.</v>
      </c>
      <c r="G2117" t="str">
        <f t="shared" si="269"/>
        <v>&lt;p class="indent"&gt;</v>
      </c>
      <c r="H2117">
        <v>1</v>
      </c>
      <c r="I2117">
        <f t="shared" si="274"/>
        <v>12</v>
      </c>
      <c r="J2117">
        <f t="shared" ca="1" si="273"/>
        <v>982</v>
      </c>
      <c r="K2117" t="str">
        <f>IF(OR(E2117="start",AND(E2117="end",E2116="start")),"Y","N")</f>
        <v>N</v>
      </c>
      <c r="L2117" t="str">
        <f t="shared" si="270"/>
        <v/>
      </c>
    </row>
    <row r="2118" spans="1:12" x14ac:dyDescent="0.25">
      <c r="A2118">
        <v>2117</v>
      </c>
      <c r="B2118" s="1" t="s">
        <v>9</v>
      </c>
      <c r="C2118" t="str">
        <f t="shared" si="268"/>
        <v>&lt;p class="indent"&gt;But there were hurrying footsteps in the hall beneath her. Jessica lifted her hand from the door, turned, saw Mapes come to the foot of the stairs. &lt;/p&gt;</v>
      </c>
      <c r="D2118">
        <f t="shared" si="272"/>
        <v>3</v>
      </c>
      <c r="E2118" t="str">
        <f t="shared" si="271"/>
        <v>end</v>
      </c>
      <c r="F2118" t="str">
        <f t="shared" si="267"/>
        <v>&lt;p class="indent"&gt;But there were hurrying footsteps in the hall beneath her. Jessica lifted her hand from the door, turned, saw Mapes come to the foot of the stairs. &lt;/p&gt;</v>
      </c>
      <c r="G2118" t="str">
        <f t="shared" si="269"/>
        <v>&lt;p class="indent"&gt;</v>
      </c>
      <c r="H2118">
        <v>1</v>
      </c>
      <c r="I2118">
        <f t="shared" si="274"/>
        <v>12</v>
      </c>
      <c r="J2118">
        <f t="shared" ca="1" si="273"/>
        <v>982</v>
      </c>
      <c r="K2118" t="str">
        <f>IF(OR(E2118="start",AND(E2118="end",E2117="start")),"Y","N")</f>
        <v>N</v>
      </c>
      <c r="L2118" t="str">
        <f t="shared" si="270"/>
        <v>&lt;p class="indent"&gt;But there were hurrying footsteps in the hall beneath her. Jessica lifted her hand from the door, turned, saw Mapes come to the foot of the stairs. &lt;/p&gt;</v>
      </c>
    </row>
    <row r="2119" spans="1:12" x14ac:dyDescent="0.25">
      <c r="A2119">
        <v>2118</v>
      </c>
      <c r="B2119" s="1" t="s">
        <v>1646</v>
      </c>
      <c r="C2119" t="str">
        <f t="shared" si="268"/>
        <v>&lt;p class="indent"&gt;‘There are men in the great hall say they’ve been sent by the Duke to get young master Paul,’ Mapes said. ‘They’ve the ducal</v>
      </c>
      <c r="D2119">
        <f t="shared" si="272"/>
        <v>1</v>
      </c>
      <c r="E2119" t="str">
        <f t="shared" si="271"/>
        <v>end</v>
      </c>
      <c r="F2119" t="str">
        <f t="shared" si="267"/>
        <v>&lt;p class="indent"&gt;‘There are men in the great hall say they’ve been sent by the Duke to get young master Paul,’ Mapes said. ‘They’ve the ducal</v>
      </c>
      <c r="G2119" t="str">
        <f t="shared" si="269"/>
        <v>&lt;p class="indent"&gt;</v>
      </c>
      <c r="H2119">
        <v>1</v>
      </c>
      <c r="I2119">
        <f t="shared" si="274"/>
        <v>12</v>
      </c>
      <c r="J2119">
        <f t="shared" ca="1" si="273"/>
        <v>983</v>
      </c>
      <c r="K2119" t="str">
        <f>IF(OR(E2119="start",AND(E2119="end",E2118="start")),"Y","N")</f>
        <v>N</v>
      </c>
      <c r="L2119" t="str">
        <f t="shared" si="270"/>
        <v/>
      </c>
    </row>
    <row r="2120" spans="1:12" x14ac:dyDescent="0.25">
      <c r="A2120">
        <v>2119</v>
      </c>
      <c r="B2120" s="1" t="s">
        <v>1647</v>
      </c>
      <c r="C2120" t="str">
        <f t="shared" si="268"/>
        <v>&lt;p class="indent"&gt;‘There are men in the great hall say they’ve been sent by the Duke to get young master Paul,’ Mapes said. ‘They’ve the ducal signet and the guard has identified them.’ She glanced at the door, back to Jessica.</v>
      </c>
      <c r="D2120">
        <f t="shared" si="272"/>
        <v>2</v>
      </c>
      <c r="E2120" t="str">
        <f t="shared" si="271"/>
        <v>end</v>
      </c>
      <c r="F2120" t="str">
        <f t="shared" si="267"/>
        <v>&lt;p class="indent"&gt;‘There are men in the great hall say they’ve been sent by the Duke to get young master Paul,’ Mapes said. ‘They’ve the ducal signet and the guard has identified them.’ She glanced at the door, back to Jessica.</v>
      </c>
      <c r="G2120" t="str">
        <f t="shared" si="269"/>
        <v>&lt;p class="indent"&gt;</v>
      </c>
      <c r="H2120">
        <v>1</v>
      </c>
      <c r="I2120">
        <f t="shared" si="274"/>
        <v>12</v>
      </c>
      <c r="J2120">
        <f t="shared" ca="1" si="273"/>
        <v>983</v>
      </c>
      <c r="K2120" t="str">
        <f>IF(OR(E2120="start",AND(E2120="end",E2119="start")),"Y","N")</f>
        <v>N</v>
      </c>
      <c r="L2120" t="str">
        <f t="shared" si="270"/>
        <v/>
      </c>
    </row>
    <row r="2121" spans="1:12" x14ac:dyDescent="0.25">
      <c r="A2121">
        <v>2120</v>
      </c>
      <c r="B2121" s="1" t="s">
        <v>9</v>
      </c>
      <c r="C2121" t="str">
        <f t="shared" si="268"/>
        <v>&lt;p class="indent"&gt;‘There are men in the great hall say they’ve been sent by the Duke to get young master Paul,’ Mapes said. ‘They’ve the ducal signet and the guard has identified them.’ She glanced at the door, back to Jessica. &lt;/p&gt;</v>
      </c>
      <c r="D2121">
        <f t="shared" si="272"/>
        <v>3</v>
      </c>
      <c r="E2121" t="str">
        <f t="shared" si="271"/>
        <v>end</v>
      </c>
      <c r="F2121" t="str">
        <f t="shared" si="267"/>
        <v>&lt;p class="indent"&gt;‘There are men in the great hall say they’ve been sent by the Duke to get young master Paul,’ Mapes said. ‘They’ve the ducal signet and the guard has identified them.’ She glanced at the door, back to Jessica. &lt;/p&gt;</v>
      </c>
      <c r="G2121" t="str">
        <f t="shared" si="269"/>
        <v>&lt;p class="indent"&gt;</v>
      </c>
      <c r="H2121">
        <v>1</v>
      </c>
      <c r="I2121">
        <f t="shared" si="274"/>
        <v>12</v>
      </c>
      <c r="J2121">
        <f t="shared" ca="1" si="273"/>
        <v>983</v>
      </c>
      <c r="K2121" t="str">
        <f>IF(OR(E2121="start",AND(E2121="end",E2120="start")),"Y","N")</f>
        <v>N</v>
      </c>
      <c r="L2121" t="str">
        <f t="shared" si="270"/>
        <v>&lt;p class="indent"&gt;‘There are men in the great hall say they’ve been sent by the Duke to get young master Paul,’ Mapes said. ‘They’ve the ducal signet and the guard has identified them.’ She glanced at the door, back to Jessica. &lt;/p&gt;</v>
      </c>
    </row>
    <row r="2122" spans="1:12" x14ac:dyDescent="0.25">
      <c r="A2122">
        <v>2121</v>
      </c>
      <c r="B2122" s="1" t="s">
        <v>1648</v>
      </c>
      <c r="C2122" t="str">
        <f t="shared" si="268"/>
        <v>&lt;p class="indent"&gt;&lt;em&gt;A cautious one, this Mapes,&lt;/em&gt; Jessica thought. &lt;em&gt;That’s a good sign.&lt;/em&gt;&lt;/p&gt;</v>
      </c>
      <c r="D2122">
        <f t="shared" si="272"/>
        <v>1</v>
      </c>
      <c r="E2122" t="str">
        <f t="shared" si="271"/>
        <v>end</v>
      </c>
      <c r="F2122" t="str">
        <f t="shared" si="267"/>
        <v>&lt;p class="indent"&gt;&lt;em&gt;A cautious one, this Mapes,&lt;/em&gt; Jessica thought. &lt;em&gt;That’s a good sign.&lt;/em&gt;&lt;/p&gt;</v>
      </c>
      <c r="G2122" t="str">
        <f t="shared" si="269"/>
        <v>&lt;p class="indent"&gt;</v>
      </c>
      <c r="H2122">
        <v>1</v>
      </c>
      <c r="I2122">
        <f t="shared" si="274"/>
        <v>12</v>
      </c>
      <c r="J2122">
        <f t="shared" ca="1" si="273"/>
        <v>984</v>
      </c>
      <c r="K2122" t="str">
        <f>IF(OR(E2122="start",AND(E2122="end",E2121="start")),"Y","N")</f>
        <v>N</v>
      </c>
      <c r="L2122" t="str">
        <f t="shared" si="270"/>
        <v>&lt;p class="indent"&gt;&lt;em&gt;A cautious one, this Mapes,&lt;/em&gt; Jessica thought. &lt;em&gt;That’s a good sign.&lt;/em&gt;&lt;/p&gt;</v>
      </c>
    </row>
    <row r="2123" spans="1:12" x14ac:dyDescent="0.25">
      <c r="A2123">
        <v>2122</v>
      </c>
      <c r="B2123" s="1" t="s">
        <v>1649</v>
      </c>
      <c r="C2123" t="str">
        <f t="shared" si="268"/>
        <v>&lt;p class="indent"&gt;&lt;a id="page77"/&gt;‘He’s in the fifth room from this end of the hall, the small bedroom,’Jessica said. ‘If you have trouble waking him, call</v>
      </c>
      <c r="D2123">
        <f t="shared" si="272"/>
        <v>1</v>
      </c>
      <c r="E2123" t="str">
        <f t="shared" si="271"/>
        <v>end</v>
      </c>
      <c r="F2123" t="str">
        <f t="shared" ref="F2123:F2186" si="275">IF(AND(E2123="start",D2123&gt;=D2122),F2122&amp;" "&amp;B2123,C2123)</f>
        <v>&lt;p class="indent"&gt;&lt;a id="page77"/&gt;‘He’s in the fifth room from this end of the hall, the small bedroom,’Jessica said. ‘If you have trouble waking him, call</v>
      </c>
      <c r="G2123" t="str">
        <f t="shared" si="269"/>
        <v>&lt;p class="indent"&gt;</v>
      </c>
      <c r="H2123">
        <v>1</v>
      </c>
      <c r="I2123">
        <f t="shared" si="274"/>
        <v>12</v>
      </c>
      <c r="J2123">
        <f t="shared" ca="1" si="273"/>
        <v>985</v>
      </c>
      <c r="K2123" t="str">
        <f>IF(OR(E2123="start",AND(E2123="end",E2122="start")),"Y","N")</f>
        <v>N</v>
      </c>
      <c r="L2123" t="str">
        <f t="shared" si="270"/>
        <v/>
      </c>
    </row>
    <row r="2124" spans="1:12" x14ac:dyDescent="0.25">
      <c r="A2124">
        <v>2123</v>
      </c>
      <c r="B2124" s="1" t="s">
        <v>1650</v>
      </c>
      <c r="C2124" t="str">
        <f t="shared" si="268"/>
        <v>&lt;p class="indent"&gt;&lt;a id="page77"/&gt;‘He’s in the fifth room from this end of the hall, the small bedroom,’Jessica said. ‘If you have trouble waking him, call on Dr Yueh in the next room. Paul may require a wakeshot.’</v>
      </c>
      <c r="D2124">
        <f t="shared" si="272"/>
        <v>2</v>
      </c>
      <c r="E2124" t="str">
        <f t="shared" si="271"/>
        <v>end</v>
      </c>
      <c r="F2124" t="str">
        <f t="shared" si="275"/>
        <v>&lt;p class="indent"&gt;&lt;a id="page77"/&gt;‘He’s in the fifth room from this end of the hall, the small bedroom,’Jessica said. ‘If you have trouble waking him, call on Dr Yueh in the next room. Paul may require a wakeshot.’</v>
      </c>
      <c r="G2124" t="str">
        <f t="shared" si="269"/>
        <v>&lt;p class="indent"&gt;</v>
      </c>
      <c r="H2124">
        <v>1</v>
      </c>
      <c r="I2124">
        <f t="shared" si="274"/>
        <v>12</v>
      </c>
      <c r="J2124">
        <f t="shared" ca="1" si="273"/>
        <v>985</v>
      </c>
      <c r="K2124" t="str">
        <f>IF(OR(E2124="start",AND(E2124="end",E2123="start")),"Y","N")</f>
        <v>N</v>
      </c>
      <c r="L2124" t="str">
        <f t="shared" si="270"/>
        <v/>
      </c>
    </row>
    <row r="2125" spans="1:12" x14ac:dyDescent="0.25">
      <c r="A2125">
        <v>2124</v>
      </c>
      <c r="B2125" s="1" t="s">
        <v>9</v>
      </c>
      <c r="C2125" t="str">
        <f t="shared" si="268"/>
        <v>&lt;p class="indent"&gt;&lt;a id="page77"/&gt;‘He’s in the fifth room from this end of the hall, the small bedroom,’Jessica said. ‘If you have trouble waking him, call on Dr Yueh in the next room. Paul may require a wakeshot.’ &lt;/p&gt;</v>
      </c>
      <c r="D2125">
        <f t="shared" si="272"/>
        <v>3</v>
      </c>
      <c r="E2125" t="str">
        <f t="shared" si="271"/>
        <v>end</v>
      </c>
      <c r="F2125" t="str">
        <f t="shared" si="275"/>
        <v>&lt;p class="indent"&gt;&lt;a id="page77"/&gt;‘He’s in the fifth room from this end of the hall, the small bedroom,’Jessica said. ‘If you have trouble waking him, call on Dr Yueh in the next room. Paul may require a wakeshot.’ &lt;/p&gt;</v>
      </c>
      <c r="G2125" t="str">
        <f t="shared" si="269"/>
        <v>&lt;p class="indent"&gt;</v>
      </c>
      <c r="H2125">
        <v>1</v>
      </c>
      <c r="I2125">
        <f t="shared" si="274"/>
        <v>12</v>
      </c>
      <c r="J2125">
        <f t="shared" ca="1" si="273"/>
        <v>985</v>
      </c>
      <c r="K2125" t="str">
        <f>IF(OR(E2125="start",AND(E2125="end",E2124="start")),"Y","N")</f>
        <v>N</v>
      </c>
      <c r="L2125" t="str">
        <f t="shared" si="270"/>
        <v>&lt;p class="indent"&gt;&lt;a id="page77"/&gt;‘He’s in the fifth room from this end of the hall, the small bedroom,’Jessica said. ‘If you have trouble waking him, call on Dr Yueh in the next room. Paul may require a wakeshot.’ &lt;/p&gt;</v>
      </c>
    </row>
    <row r="2126" spans="1:12" x14ac:dyDescent="0.25">
      <c r="A2126">
        <v>2125</v>
      </c>
      <c r="B2126" s="1" t="s">
        <v>1651</v>
      </c>
      <c r="C2126" t="str">
        <f t="shared" si="268"/>
        <v>&lt;p class="indent"&gt;Again, Mapes cast a piercing stare at the oval door, and Jessica thought she detected loathing in the expression. Before Jessica</v>
      </c>
      <c r="D2126">
        <f t="shared" si="272"/>
        <v>1</v>
      </c>
      <c r="E2126" t="str">
        <f t="shared" si="271"/>
        <v>end</v>
      </c>
      <c r="F2126" t="str">
        <f t="shared" si="275"/>
        <v>&lt;p class="indent"&gt;Again, Mapes cast a piercing stare at the oval door, and Jessica thought she detected loathing in the expression. Before Jessica</v>
      </c>
      <c r="G2126" t="str">
        <f t="shared" si="269"/>
        <v>&lt;p class="indent"&gt;</v>
      </c>
      <c r="H2126">
        <v>1</v>
      </c>
      <c r="I2126">
        <f t="shared" si="274"/>
        <v>12</v>
      </c>
      <c r="J2126">
        <f t="shared" ca="1" si="273"/>
        <v>986</v>
      </c>
      <c r="K2126" t="str">
        <f>IF(OR(E2126="start",AND(E2126="end",E2125="start")),"Y","N")</f>
        <v>N</v>
      </c>
      <c r="L2126" t="str">
        <f t="shared" si="270"/>
        <v/>
      </c>
    </row>
    <row r="2127" spans="1:12" x14ac:dyDescent="0.25">
      <c r="A2127">
        <v>2126</v>
      </c>
      <c r="B2127" s="1" t="s">
        <v>1652</v>
      </c>
      <c r="C2127" t="str">
        <f t="shared" si="268"/>
        <v>&lt;p class="indent"&gt;Again, Mapes cast a piercing stare at the oval door, and Jessica thought she detected loathing in the expression. Before Jessica could ask about the door and what it concealed, Mapes had turned away, hurrying back down the hall.</v>
      </c>
      <c r="D2127">
        <f t="shared" si="272"/>
        <v>2</v>
      </c>
      <c r="E2127" t="str">
        <f t="shared" si="271"/>
        <v>end</v>
      </c>
      <c r="F2127" t="str">
        <f t="shared" si="275"/>
        <v>&lt;p class="indent"&gt;Again, Mapes cast a piercing stare at the oval door, and Jessica thought she detected loathing in the expression. Before Jessica could ask about the door and what it concealed, Mapes had turned away, hurrying back down the hall.</v>
      </c>
      <c r="G2127" t="str">
        <f t="shared" si="269"/>
        <v>&lt;p class="indent"&gt;</v>
      </c>
      <c r="H2127">
        <v>1</v>
      </c>
      <c r="I2127">
        <f t="shared" si="274"/>
        <v>12</v>
      </c>
      <c r="J2127">
        <f t="shared" ca="1" si="273"/>
        <v>986</v>
      </c>
      <c r="K2127" t="str">
        <f>IF(OR(E2127="start",AND(E2127="end",E2126="start")),"Y","N")</f>
        <v>N</v>
      </c>
      <c r="L2127" t="str">
        <f t="shared" si="270"/>
        <v/>
      </c>
    </row>
    <row r="2128" spans="1:12" x14ac:dyDescent="0.25">
      <c r="A2128">
        <v>2127</v>
      </c>
      <c r="B2128" s="1" t="s">
        <v>9</v>
      </c>
      <c r="C2128" t="str">
        <f t="shared" si="268"/>
        <v>&lt;p class="indent"&gt;Again, Mapes cast a piercing stare at the oval door, and Jessica thought she detected loathing in the expression. Before Jessica could ask about the door and what it concealed, Mapes had turned away, hurrying back down the hall. &lt;/p&gt;</v>
      </c>
      <c r="D2128">
        <f t="shared" si="272"/>
        <v>3</v>
      </c>
      <c r="E2128" t="str">
        <f t="shared" si="271"/>
        <v>end</v>
      </c>
      <c r="F2128" t="str">
        <f t="shared" si="275"/>
        <v>&lt;p class="indent"&gt;Again, Mapes cast a piercing stare at the oval door, and Jessica thought she detected loathing in the expression. Before Jessica could ask about the door and what it concealed, Mapes had turned away, hurrying back down the hall. &lt;/p&gt;</v>
      </c>
      <c r="G2128" t="str">
        <f t="shared" si="269"/>
        <v>&lt;p class="indent"&gt;</v>
      </c>
      <c r="H2128">
        <v>1</v>
      </c>
      <c r="I2128">
        <f t="shared" si="274"/>
        <v>12</v>
      </c>
      <c r="J2128">
        <f t="shared" ca="1" si="273"/>
        <v>986</v>
      </c>
      <c r="K2128" t="str">
        <f>IF(OR(E2128="start",AND(E2128="end",E2127="start")),"Y","N")</f>
        <v>N</v>
      </c>
      <c r="L2128" t="str">
        <f t="shared" si="270"/>
        <v>&lt;p class="indent"&gt;Again, Mapes cast a piercing stare at the oval door, and Jessica thought she detected loathing in the expression. Before Jessica could ask about the door and what it concealed, Mapes had turned away, hurrying back down the hall. &lt;/p&gt;</v>
      </c>
    </row>
    <row r="2129" spans="1:12" x14ac:dyDescent="0.25">
      <c r="A2129">
        <v>2128</v>
      </c>
      <c r="B2129" s="1" t="s">
        <v>1653</v>
      </c>
      <c r="C2129" t="str">
        <f t="shared" si="268"/>
        <v>&lt;p class="indent"&gt;&lt;em&gt;Hawat certified this place,&lt;/em&gt; Jessica thought. &lt;em&gt;There can’t be anything too terrible in here.&lt;/em&gt;&lt;/p&gt;</v>
      </c>
      <c r="D2129">
        <f t="shared" si="272"/>
        <v>1</v>
      </c>
      <c r="E2129" t="str">
        <f t="shared" si="271"/>
        <v>end</v>
      </c>
      <c r="F2129" t="str">
        <f t="shared" si="275"/>
        <v>&lt;p class="indent"&gt;&lt;em&gt;Hawat certified this place,&lt;/em&gt; Jessica thought. &lt;em&gt;There can’t be anything too terrible in here.&lt;/em&gt;&lt;/p&gt;</v>
      </c>
      <c r="G2129" t="str">
        <f t="shared" si="269"/>
        <v>&lt;p class="indent"&gt;</v>
      </c>
      <c r="H2129">
        <v>1</v>
      </c>
      <c r="I2129">
        <f t="shared" si="274"/>
        <v>12</v>
      </c>
      <c r="J2129">
        <f t="shared" ca="1" si="273"/>
        <v>987</v>
      </c>
      <c r="K2129" t="str">
        <f>IF(OR(E2129="start",AND(E2129="end",E2128="start")),"Y","N")</f>
        <v>N</v>
      </c>
      <c r="L2129" t="str">
        <f t="shared" si="270"/>
        <v>&lt;p class="indent"&gt;&lt;em&gt;Hawat certified this place,&lt;/em&gt; Jessica thought. &lt;em&gt;There can’t be anything too terrible in here.&lt;/em&gt;&lt;/p&gt;</v>
      </c>
    </row>
    <row r="2130" spans="1:12" x14ac:dyDescent="0.25">
      <c r="A2130">
        <v>2129</v>
      </c>
      <c r="B2130" s="1" t="s">
        <v>1654</v>
      </c>
      <c r="C2130" t="str">
        <f t="shared" si="268"/>
        <v>&lt;p class="indent"&gt;She pushed the door. It swung inward onto a small room with another oval door opposite. The other door had a wheel handle.&lt;/p&gt;</v>
      </c>
      <c r="D2130">
        <f t="shared" si="272"/>
        <v>1</v>
      </c>
      <c r="E2130" t="str">
        <f t="shared" si="271"/>
        <v>end</v>
      </c>
      <c r="F2130" t="str">
        <f t="shared" si="275"/>
        <v>&lt;p class="indent"&gt;She pushed the door. It swung inward onto a small room with another oval door opposite. The other door had a wheel handle.&lt;/p&gt;</v>
      </c>
      <c r="G2130" t="str">
        <f t="shared" si="269"/>
        <v>&lt;p class="indent"&gt;</v>
      </c>
      <c r="H2130">
        <v>1</v>
      </c>
      <c r="I2130">
        <f t="shared" si="274"/>
        <v>12</v>
      </c>
      <c r="J2130">
        <f t="shared" ca="1" si="273"/>
        <v>988</v>
      </c>
      <c r="K2130" t="str">
        <f>IF(OR(E2130="start",AND(E2130="end",E2129="start")),"Y","N")</f>
        <v>N</v>
      </c>
      <c r="L2130" t="str">
        <f t="shared" si="270"/>
        <v>&lt;p class="indent"&gt;She pushed the door. It swung inward onto a small room with another oval door opposite. The other door had a wheel handle.&lt;/p&gt;</v>
      </c>
    </row>
    <row r="2131" spans="1:12" x14ac:dyDescent="0.25">
      <c r="A2131">
        <v>2130</v>
      </c>
      <c r="B2131" s="1" t="s">
        <v>1655</v>
      </c>
      <c r="C2131" t="str">
        <f t="shared" si="268"/>
        <v>&lt;p class="indent"&gt;&lt;em&gt;An air lock!&lt;/em&gt; Jessica thought. She glanced down, saw a door prop fallen to the floor of the little room. The prop carried Hawat’s personal</v>
      </c>
      <c r="D2131">
        <f t="shared" si="272"/>
        <v>1</v>
      </c>
      <c r="E2131" t="str">
        <f t="shared" si="271"/>
        <v>end</v>
      </c>
      <c r="F2131" t="str">
        <f t="shared" si="275"/>
        <v>&lt;p class="indent"&gt;&lt;em&gt;An air lock!&lt;/em&gt; Jessica thought. She glanced down, saw a door prop fallen to the floor of the little room. The prop carried Hawat’s personal</v>
      </c>
      <c r="G2131" t="str">
        <f t="shared" si="269"/>
        <v>&lt;p class="indent"&gt;</v>
      </c>
      <c r="H2131">
        <v>1</v>
      </c>
      <c r="I2131">
        <f t="shared" si="274"/>
        <v>12</v>
      </c>
      <c r="J2131">
        <f t="shared" ca="1" si="273"/>
        <v>989</v>
      </c>
      <c r="K2131" t="str">
        <f>IF(OR(E2131="start",AND(E2131="end",E2130="start")),"Y","N")</f>
        <v>N</v>
      </c>
      <c r="L2131" t="str">
        <f t="shared" si="270"/>
        <v/>
      </c>
    </row>
    <row r="2132" spans="1:12" x14ac:dyDescent="0.25">
      <c r="A2132">
        <v>2131</v>
      </c>
      <c r="B2132" s="1" t="s">
        <v>1656</v>
      </c>
      <c r="C2132" t="str">
        <f t="shared" si="268"/>
        <v>&lt;p class="indent"&gt;&lt;em&gt;An air lock!&lt;/em&gt; Jessica thought. She glanced down, saw a door prop fallen to the floor of the little room. The prop carried Hawat’s personal mark. &lt;em&gt;The door was left propped open,&lt;/em&gt; she thought. &lt;em&gt;Someone probably knocked the prop down accidentally, not realizing the outer door would close on a palm lock.&lt;/em&gt;&lt;/p&gt;</v>
      </c>
      <c r="D2132">
        <f t="shared" si="272"/>
        <v>2</v>
      </c>
      <c r="E2132" t="str">
        <f t="shared" si="271"/>
        <v>end</v>
      </c>
      <c r="F2132" t="str">
        <f t="shared" si="275"/>
        <v>&lt;p class="indent"&gt;&lt;em&gt;An air lock!&lt;/em&gt; Jessica thought. She glanced down, saw a door prop fallen to the floor of the little room. The prop carried Hawat’s personal mark. &lt;em&gt;The door was left propped open,&lt;/em&gt; she thought. &lt;em&gt;Someone probably knocked the prop down accidentally, not realizing the outer door would close on a palm lock.&lt;/em&gt;&lt;/p&gt;</v>
      </c>
      <c r="G2132" t="str">
        <f t="shared" si="269"/>
        <v>&lt;p class="indent"&gt;</v>
      </c>
      <c r="H2132">
        <v>1</v>
      </c>
      <c r="I2132">
        <f t="shared" si="274"/>
        <v>12</v>
      </c>
      <c r="J2132">
        <f t="shared" ca="1" si="273"/>
        <v>989</v>
      </c>
      <c r="K2132" t="str">
        <f>IF(OR(E2132="start",AND(E2132="end",E2131="start")),"Y","N")</f>
        <v>N</v>
      </c>
      <c r="L2132" t="str">
        <f t="shared" si="270"/>
        <v>&lt;p class="indent"&gt;&lt;em&gt;An air lock!&lt;/em&gt; Jessica thought. She glanced down, saw a door prop fallen to the floor of the little room. The prop carried Hawat’s personal mark. &lt;em&gt;The door was left propped open,&lt;/em&gt; she thought. &lt;em&gt;Someone probably knocked the prop down accidentally, not realizing the outer door would close on a palm lock.&lt;/em&gt;&lt;/p&gt;</v>
      </c>
    </row>
    <row r="2133" spans="1:12" x14ac:dyDescent="0.25">
      <c r="A2133">
        <v>2132</v>
      </c>
      <c r="B2133" s="1" t="s">
        <v>1657</v>
      </c>
      <c r="C2133" t="str">
        <f t="shared" si="268"/>
        <v>&lt;p class="indent"&gt;She stepped over the lip into the little room.&lt;/p&gt;</v>
      </c>
      <c r="D2133">
        <f t="shared" si="272"/>
        <v>1</v>
      </c>
      <c r="E2133" t="str">
        <f t="shared" si="271"/>
        <v>end</v>
      </c>
      <c r="F2133" t="str">
        <f t="shared" si="275"/>
        <v>&lt;p class="indent"&gt;She stepped over the lip into the little room.&lt;/p&gt;</v>
      </c>
      <c r="G2133" t="str">
        <f t="shared" si="269"/>
        <v>&lt;p class="indent"&gt;</v>
      </c>
      <c r="H2133">
        <v>1</v>
      </c>
      <c r="I2133">
        <f t="shared" si="274"/>
        <v>12</v>
      </c>
      <c r="J2133">
        <f t="shared" ca="1" si="273"/>
        <v>990</v>
      </c>
      <c r="K2133" t="str">
        <f>IF(OR(E2133="start",AND(E2133="end",E2132="start")),"Y","N")</f>
        <v>N</v>
      </c>
      <c r="L2133" t="str">
        <f t="shared" si="270"/>
        <v>&lt;p class="indent"&gt;She stepped over the lip into the little room.&lt;/p&gt;</v>
      </c>
    </row>
    <row r="2134" spans="1:12" x14ac:dyDescent="0.25">
      <c r="A2134">
        <v>2133</v>
      </c>
      <c r="B2134" s="1" t="s">
        <v>1658</v>
      </c>
      <c r="C2134" t="str">
        <f t="shared" si="268"/>
        <v>&lt;p class="indent"&gt;&lt;em&gt;Why an airlock in a house?&lt;/em&gt; she asked herself. And she thought suddenly of exotic creatures sealed off in special climates.</v>
      </c>
      <c r="D2134">
        <f t="shared" si="272"/>
        <v>1</v>
      </c>
      <c r="E2134" t="str">
        <f t="shared" si="271"/>
        <v>end</v>
      </c>
      <c r="F2134" t="str">
        <f t="shared" si="275"/>
        <v>&lt;p class="indent"&gt;&lt;em&gt;Why an airlock in a house?&lt;/em&gt; she asked herself. And she thought suddenly of exotic creatures sealed off in special climates.</v>
      </c>
      <c r="G2134" t="str">
        <f t="shared" si="269"/>
        <v>&lt;p class="indent"&gt;</v>
      </c>
      <c r="H2134">
        <v>1</v>
      </c>
      <c r="I2134">
        <f t="shared" si="274"/>
        <v>12</v>
      </c>
      <c r="J2134">
        <f t="shared" ca="1" si="273"/>
        <v>991</v>
      </c>
      <c r="K2134" t="str">
        <f>IF(OR(E2134="start",AND(E2134="end",E2133="start")),"Y","N")</f>
        <v>N</v>
      </c>
      <c r="L2134" t="str">
        <f t="shared" si="270"/>
        <v/>
      </c>
    </row>
    <row r="2135" spans="1:12" x14ac:dyDescent="0.25">
      <c r="A2135">
        <v>2134</v>
      </c>
      <c r="B2135" s="1" t="s">
        <v>9</v>
      </c>
      <c r="C2135" t="str">
        <f t="shared" si="268"/>
        <v>&lt;p class="indent"&gt;&lt;em&gt;Why an airlock in a house?&lt;/em&gt; she asked herself. And she thought suddenly of exotic creatures sealed off in special climates. &lt;/p&gt;</v>
      </c>
      <c r="D2135">
        <f t="shared" si="272"/>
        <v>2</v>
      </c>
      <c r="E2135" t="str">
        <f t="shared" si="271"/>
        <v>end</v>
      </c>
      <c r="F2135" t="str">
        <f t="shared" si="275"/>
        <v>&lt;p class="indent"&gt;&lt;em&gt;Why an airlock in a house?&lt;/em&gt; she asked herself. And she thought suddenly of exotic creatures sealed off in special climates. &lt;/p&gt;</v>
      </c>
      <c r="G2135" t="str">
        <f t="shared" si="269"/>
        <v>&lt;p class="indent"&gt;</v>
      </c>
      <c r="H2135">
        <v>1</v>
      </c>
      <c r="I2135">
        <f t="shared" si="274"/>
        <v>12</v>
      </c>
      <c r="J2135">
        <f t="shared" ca="1" si="273"/>
        <v>991</v>
      </c>
      <c r="K2135" t="str">
        <f>IF(OR(E2135="start",AND(E2135="end",E2134="start")),"Y","N")</f>
        <v>N</v>
      </c>
      <c r="L2135" t="str">
        <f t="shared" si="270"/>
        <v>&lt;p class="indent"&gt;&lt;em&gt;Why an airlock in a house?&lt;/em&gt; she asked herself. And she thought suddenly of exotic creatures sealed off in special climates. &lt;/p&gt;</v>
      </c>
    </row>
    <row r="2136" spans="1:12" x14ac:dyDescent="0.25">
      <c r="A2136">
        <v>2135</v>
      </c>
      <c r="B2136" s="1" t="s">
        <v>1659</v>
      </c>
      <c r="C2136" t="str">
        <f t="shared" si="268"/>
        <v>&lt;p class="indent"&gt;&lt;em&gt;Special climate!&lt;/em&gt;&lt;/p&gt;</v>
      </c>
      <c r="D2136">
        <f t="shared" si="272"/>
        <v>1</v>
      </c>
      <c r="E2136" t="str">
        <f t="shared" si="271"/>
        <v>end</v>
      </c>
      <c r="F2136" t="str">
        <f t="shared" si="275"/>
        <v>&lt;p class="indent"&gt;&lt;em&gt;Special climate!&lt;/em&gt;&lt;/p&gt;</v>
      </c>
      <c r="G2136" t="str">
        <f t="shared" si="269"/>
        <v>&lt;p class="indent"&gt;</v>
      </c>
      <c r="H2136">
        <v>1</v>
      </c>
      <c r="I2136">
        <f t="shared" si="274"/>
        <v>12</v>
      </c>
      <c r="J2136">
        <f t="shared" ca="1" si="273"/>
        <v>992</v>
      </c>
      <c r="K2136" t="str">
        <f>IF(OR(E2136="start",AND(E2136="end",E2135="start")),"Y","N")</f>
        <v>N</v>
      </c>
      <c r="L2136" t="str">
        <f t="shared" si="270"/>
        <v>&lt;p class="indent"&gt;&lt;em&gt;Special climate!&lt;/em&gt;&lt;/p&gt;</v>
      </c>
    </row>
    <row r="2137" spans="1:12" x14ac:dyDescent="0.25">
      <c r="A2137">
        <v>2136</v>
      </c>
      <c r="B2137" s="1" t="s">
        <v>1660</v>
      </c>
      <c r="C2137" t="str">
        <f t="shared" si="268"/>
        <v>&lt;p class="indent"&gt;That would make sense on Arrakis where even the driest of off-planet growing things had to be irrigated.&lt;/p&gt;</v>
      </c>
      <c r="D2137">
        <f t="shared" si="272"/>
        <v>1</v>
      </c>
      <c r="E2137" t="str">
        <f t="shared" si="271"/>
        <v>end</v>
      </c>
      <c r="F2137" t="str">
        <f t="shared" si="275"/>
        <v>&lt;p class="indent"&gt;That would make sense on Arrakis where even the driest of off-planet growing things had to be irrigated.&lt;/p&gt;</v>
      </c>
      <c r="G2137" t="str">
        <f t="shared" si="269"/>
        <v>&lt;p class="indent"&gt;</v>
      </c>
      <c r="H2137">
        <v>1</v>
      </c>
      <c r="I2137">
        <f t="shared" si="274"/>
        <v>12</v>
      </c>
      <c r="J2137">
        <f t="shared" ca="1" si="273"/>
        <v>993</v>
      </c>
      <c r="K2137" t="str">
        <f>IF(OR(E2137="start",AND(E2137="end",E2136="start")),"Y","N")</f>
        <v>N</v>
      </c>
      <c r="L2137" t="str">
        <f t="shared" si="270"/>
        <v>&lt;p class="indent"&gt;That would make sense on Arrakis where even the driest of off-planet growing things had to be irrigated.&lt;/p&gt;</v>
      </c>
    </row>
    <row r="2138" spans="1:12" x14ac:dyDescent="0.25">
      <c r="A2138">
        <v>2137</v>
      </c>
      <c r="B2138" s="1" t="s">
        <v>1661</v>
      </c>
      <c r="C2138" t="str">
        <f t="shared" si="268"/>
        <v>&lt;p class="indent"&gt;The door behind her began swinging closed. She caught it and propped it open securely with the stick Hawat had left. Again,</v>
      </c>
      <c r="D2138">
        <f t="shared" si="272"/>
        <v>1</v>
      </c>
      <c r="E2138" t="str">
        <f t="shared" si="271"/>
        <v>end</v>
      </c>
      <c r="F2138" t="str">
        <f t="shared" si="275"/>
        <v>&lt;p class="indent"&gt;The door behind her began swinging closed. She caught it and propped it open securely with the stick Hawat had left. Again,</v>
      </c>
      <c r="G2138" t="str">
        <f t="shared" si="269"/>
        <v>&lt;p class="indent"&gt;</v>
      </c>
      <c r="H2138">
        <v>1</v>
      </c>
      <c r="I2138">
        <f t="shared" si="274"/>
        <v>12</v>
      </c>
      <c r="J2138">
        <f t="shared" ca="1" si="273"/>
        <v>994</v>
      </c>
      <c r="K2138" t="str">
        <f>IF(OR(E2138="start",AND(E2138="end",E2137="start")),"Y","N")</f>
        <v>N</v>
      </c>
      <c r="L2138" t="str">
        <f t="shared" si="270"/>
        <v/>
      </c>
    </row>
    <row r="2139" spans="1:12" x14ac:dyDescent="0.25">
      <c r="A2139">
        <v>2138</v>
      </c>
      <c r="B2139" s="1" t="s">
        <v>1662</v>
      </c>
      <c r="C2139" t="str">
        <f t="shared" si="268"/>
        <v>&lt;p class="indent"&gt;The door behind her began swinging closed. She caught it and propped it open securely with the stick Hawat had left. Again, she faced the wheel-locked inner door, seeing now a faint inscription etched in the metal above the handle. She recognized</v>
      </c>
      <c r="D2139">
        <f t="shared" si="272"/>
        <v>2</v>
      </c>
      <c r="E2139" t="str">
        <f t="shared" si="271"/>
        <v>end</v>
      </c>
      <c r="F2139" t="str">
        <f t="shared" si="275"/>
        <v>&lt;p class="indent"&gt;The door behind her began swinging closed. She caught it and propped it open securely with the stick Hawat had left. Again, she faced the wheel-locked inner door, seeing now a faint inscription etched in the metal above the handle. She recognized</v>
      </c>
      <c r="G2139" t="str">
        <f t="shared" si="269"/>
        <v>&lt;p class="indent"&gt;</v>
      </c>
      <c r="H2139">
        <v>1</v>
      </c>
      <c r="I2139">
        <f t="shared" si="274"/>
        <v>12</v>
      </c>
      <c r="J2139">
        <f t="shared" ca="1" si="273"/>
        <v>994</v>
      </c>
      <c r="K2139" t="str">
        <f>IF(OR(E2139="start",AND(E2139="end",E2138="start")),"Y","N")</f>
        <v>N</v>
      </c>
      <c r="L2139" t="str">
        <f t="shared" si="270"/>
        <v/>
      </c>
    </row>
    <row r="2140" spans="1:12" x14ac:dyDescent="0.25">
      <c r="A2140">
        <v>2139</v>
      </c>
      <c r="B2140" s="1" t="s">
        <v>1663</v>
      </c>
      <c r="C2140" t="str">
        <f t="shared" si="268"/>
        <v>&lt;p class="indent"&gt;The door behind her began swinging closed. She caught it and propped it open securely with the stick Hawat had left. Again, she faced the wheel-locked inner door, seeing now a faint inscription etched in the metal above the handle. She recognized Galach words, read:</v>
      </c>
      <c r="D2140">
        <f t="shared" si="272"/>
        <v>3</v>
      </c>
      <c r="E2140" t="str">
        <f t="shared" si="271"/>
        <v>end</v>
      </c>
      <c r="F2140" t="str">
        <f t="shared" si="275"/>
        <v>&lt;p class="indent"&gt;The door behind her began swinging closed. She caught it and propped it open securely with the stick Hawat had left. Again, she faced the wheel-locked inner door, seeing now a faint inscription etched in the metal above the handle. She recognized Galach words, read:</v>
      </c>
      <c r="G2140" t="str">
        <f t="shared" si="269"/>
        <v>&lt;p class="indent"&gt;</v>
      </c>
      <c r="H2140">
        <v>1</v>
      </c>
      <c r="I2140">
        <f t="shared" si="274"/>
        <v>12</v>
      </c>
      <c r="J2140">
        <f t="shared" ca="1" si="273"/>
        <v>994</v>
      </c>
      <c r="K2140" t="str">
        <f>IF(OR(E2140="start",AND(E2140="end",E2139="start")),"Y","N")</f>
        <v>N</v>
      </c>
      <c r="L2140" t="str">
        <f t="shared" si="270"/>
        <v/>
      </c>
    </row>
    <row r="2141" spans="1:12" x14ac:dyDescent="0.25">
      <c r="A2141">
        <v>2140</v>
      </c>
      <c r="B2141" s="1" t="s">
        <v>9</v>
      </c>
      <c r="C2141" t="str">
        <f t="shared" ref="C2141:C2204" si="276">IF(LEFT(B2141,2)="&lt;p",B2141,C2140&amp;" "&amp;B2141)</f>
        <v>&lt;p class="indent"&gt;The door behind her began swinging closed. She caught it and propped it open securely with the stick Hawat had left. Again, she faced the wheel-locked inner door, seeing now a faint inscription etched in the metal above the handle. She recognized Galach words, read: &lt;/p&gt;</v>
      </c>
      <c r="D2141">
        <f t="shared" si="272"/>
        <v>4</v>
      </c>
      <c r="E2141" t="str">
        <f t="shared" si="271"/>
        <v>end</v>
      </c>
      <c r="F2141" t="str">
        <f t="shared" si="275"/>
        <v>&lt;p class="indent"&gt;The door behind her began swinging closed. She caught it and propped it open securely with the stick Hawat had left. Again, she faced the wheel-locked inner door, seeing now a faint inscription etched in the metal above the handle. She recognized Galach words, read: &lt;/p&gt;</v>
      </c>
      <c r="G2141" t="str">
        <f t="shared" si="269"/>
        <v>&lt;p class="indent"&gt;</v>
      </c>
      <c r="H2141">
        <v>1</v>
      </c>
      <c r="I2141">
        <f t="shared" si="274"/>
        <v>12</v>
      </c>
      <c r="J2141">
        <f t="shared" ca="1" si="273"/>
        <v>994</v>
      </c>
      <c r="K2141" t="str">
        <f>IF(OR(E2141="start",AND(E2141="end",E2140="start")),"Y","N")</f>
        <v>N</v>
      </c>
      <c r="L2141" t="str">
        <f t="shared" si="270"/>
        <v>&lt;p class="indent"&gt;The door behind her began swinging closed. She caught it and propped it open securely with the stick Hawat had left. Again, she faced the wheel-locked inner door, seeing now a faint inscription etched in the metal above the handle. She recognized Galach words, read: &lt;/p&gt;</v>
      </c>
    </row>
    <row r="2142" spans="1:12" x14ac:dyDescent="0.25">
      <c r="A2142">
        <v>2141</v>
      </c>
      <c r="B2142" s="1" t="s">
        <v>1664</v>
      </c>
      <c r="C2142" t="str">
        <f t="shared" si="276"/>
        <v>&lt;p class="indent"&gt;‘O, Man! Here is a lovely portion of God’s Creation; then, stand before it and learn to love the perfection of Thy Supreme</v>
      </c>
      <c r="D2142">
        <f t="shared" si="272"/>
        <v>1</v>
      </c>
      <c r="E2142" t="str">
        <f t="shared" si="271"/>
        <v>end</v>
      </c>
      <c r="F2142" t="str">
        <f t="shared" si="275"/>
        <v>&lt;p class="indent"&gt;‘O, Man! Here is a lovely portion of God’s Creation; then, stand before it and learn to love the perfection of Thy Supreme</v>
      </c>
      <c r="G2142" t="str">
        <f t="shared" si="269"/>
        <v>&lt;p class="indent"&gt;</v>
      </c>
      <c r="H2142">
        <v>1</v>
      </c>
      <c r="I2142">
        <f t="shared" si="274"/>
        <v>12</v>
      </c>
      <c r="J2142">
        <f t="shared" ca="1" si="273"/>
        <v>995</v>
      </c>
      <c r="K2142" t="str">
        <f>IF(OR(E2142="start",AND(E2142="end",E2141="start")),"Y","N")</f>
        <v>N</v>
      </c>
      <c r="L2142" t="str">
        <f t="shared" si="270"/>
        <v/>
      </c>
    </row>
    <row r="2143" spans="1:12" x14ac:dyDescent="0.25">
      <c r="A2143">
        <v>2142</v>
      </c>
      <c r="B2143" s="1" t="s">
        <v>1665</v>
      </c>
      <c r="C2143" t="str">
        <f t="shared" si="276"/>
        <v>&lt;p class="indent"&gt;‘O, Man! Here is a lovely portion of God’s Creation; then, stand before it and learn to love the perfection of Thy Supreme Friend.’</v>
      </c>
      <c r="D2143">
        <f t="shared" si="272"/>
        <v>2</v>
      </c>
      <c r="E2143" t="str">
        <f t="shared" si="271"/>
        <v>end</v>
      </c>
      <c r="F2143" t="str">
        <f t="shared" si="275"/>
        <v>&lt;p class="indent"&gt;‘O, Man! Here is a lovely portion of God’s Creation; then, stand before it and learn to love the perfection of Thy Supreme Friend.’</v>
      </c>
      <c r="G2143" t="str">
        <f t="shared" si="269"/>
        <v>&lt;p class="indent"&gt;</v>
      </c>
      <c r="H2143">
        <v>1</v>
      </c>
      <c r="I2143">
        <f t="shared" si="274"/>
        <v>12</v>
      </c>
      <c r="J2143">
        <f t="shared" ca="1" si="273"/>
        <v>995</v>
      </c>
      <c r="K2143" t="str">
        <f>IF(OR(E2143="start",AND(E2143="end",E2142="start")),"Y","N")</f>
        <v>N</v>
      </c>
      <c r="L2143" t="str">
        <f t="shared" si="270"/>
        <v/>
      </c>
    </row>
    <row r="2144" spans="1:12" x14ac:dyDescent="0.25">
      <c r="A2144">
        <v>2143</v>
      </c>
      <c r="B2144" s="1" t="s">
        <v>9</v>
      </c>
      <c r="C2144" t="str">
        <f t="shared" si="276"/>
        <v>&lt;p class="indent"&gt;‘O, Man! Here is a lovely portion of God’s Creation; then, stand before it and learn to love the perfection of Thy Supreme Friend.’ &lt;/p&gt;</v>
      </c>
      <c r="D2144">
        <f t="shared" si="272"/>
        <v>3</v>
      </c>
      <c r="E2144" t="str">
        <f t="shared" si="271"/>
        <v>end</v>
      </c>
      <c r="F2144" t="str">
        <f t="shared" si="275"/>
        <v>&lt;p class="indent"&gt;‘O, Man! Here is a lovely portion of God’s Creation; then, stand before it and learn to love the perfection of Thy Supreme Friend.’ &lt;/p&gt;</v>
      </c>
      <c r="G2144" t="str">
        <f t="shared" si="269"/>
        <v>&lt;p class="indent"&gt;</v>
      </c>
      <c r="H2144">
        <v>1</v>
      </c>
      <c r="I2144">
        <f t="shared" si="274"/>
        <v>12</v>
      </c>
      <c r="J2144">
        <f t="shared" ca="1" si="273"/>
        <v>995</v>
      </c>
      <c r="K2144" t="str">
        <f>IF(OR(E2144="start",AND(E2144="end",E2143="start")),"Y","N")</f>
        <v>N</v>
      </c>
      <c r="L2144" t="str">
        <f t="shared" si="270"/>
        <v>&lt;p class="indent"&gt;‘O, Man! Here is a lovely portion of God’s Creation; then, stand before it and learn to love the perfection of Thy Supreme Friend.’ &lt;/p&gt;</v>
      </c>
    </row>
    <row r="2145" spans="1:12" x14ac:dyDescent="0.25">
      <c r="A2145">
        <v>2144</v>
      </c>
      <c r="B2145" s="1" t="s">
        <v>1666</v>
      </c>
      <c r="C2145" t="str">
        <f t="shared" si="276"/>
        <v>&lt;p class="indent"&gt;Jessica put her weight on the wheel. It turned left and the inner door opened. A gentle draft feathered her cheek, stirred</v>
      </c>
      <c r="D2145">
        <f t="shared" si="272"/>
        <v>1</v>
      </c>
      <c r="E2145" t="str">
        <f t="shared" si="271"/>
        <v>end</v>
      </c>
      <c r="F2145" t="str">
        <f t="shared" si="275"/>
        <v>&lt;p class="indent"&gt;Jessica put her weight on the wheel. It turned left and the inner door opened. A gentle draft feathered her cheek, stirred</v>
      </c>
      <c r="G2145" t="str">
        <f t="shared" si="269"/>
        <v>&lt;p class="indent"&gt;</v>
      </c>
      <c r="H2145">
        <v>1</v>
      </c>
      <c r="I2145">
        <f t="shared" si="274"/>
        <v>12</v>
      </c>
      <c r="J2145">
        <f t="shared" ca="1" si="273"/>
        <v>996</v>
      </c>
      <c r="K2145" t="str">
        <f>IF(OR(E2145="start",AND(E2145="end",E2144="start")),"Y","N")</f>
        <v>N</v>
      </c>
      <c r="L2145" t="str">
        <f t="shared" si="270"/>
        <v/>
      </c>
    </row>
    <row r="2146" spans="1:12" x14ac:dyDescent="0.25">
      <c r="A2146">
        <v>2145</v>
      </c>
      <c r="B2146" s="1" t="s">
        <v>1667</v>
      </c>
      <c r="C2146" t="str">
        <f t="shared" si="276"/>
        <v>&lt;p class="indent"&gt;Jessica put her weight on the wheel. It turned left and the inner door opened. A gentle draft feathered her cheek, stirred her hair. She felt change in the air, a richer taste. She swung the door wide, looked through into massed greenery with yellow</v>
      </c>
      <c r="D2146">
        <f t="shared" si="272"/>
        <v>2</v>
      </c>
      <c r="E2146" t="str">
        <f t="shared" si="271"/>
        <v>end</v>
      </c>
      <c r="F2146" t="str">
        <f t="shared" si="275"/>
        <v>&lt;p class="indent"&gt;Jessica put her weight on the wheel. It turned left and the inner door opened. A gentle draft feathered her cheek, stirred her hair. She felt change in the air, a richer taste. She swung the door wide, looked through into massed greenery with yellow</v>
      </c>
      <c r="G2146" t="str">
        <f t="shared" si="269"/>
        <v>&lt;p class="indent"&gt;</v>
      </c>
      <c r="H2146">
        <v>1</v>
      </c>
      <c r="I2146">
        <f t="shared" si="274"/>
        <v>12</v>
      </c>
      <c r="J2146">
        <f t="shared" ca="1" si="273"/>
        <v>996</v>
      </c>
      <c r="K2146" t="str">
        <f>IF(OR(E2146="start",AND(E2146="end",E2145="start")),"Y","N")</f>
        <v>N</v>
      </c>
      <c r="L2146" t="str">
        <f t="shared" si="270"/>
        <v/>
      </c>
    </row>
    <row r="2147" spans="1:12" x14ac:dyDescent="0.25">
      <c r="A2147">
        <v>2146</v>
      </c>
      <c r="B2147" s="1" t="s">
        <v>1668</v>
      </c>
      <c r="C2147" t="str">
        <f t="shared" si="276"/>
        <v>&lt;p class="indent"&gt;Jessica put her weight on the wheel. It turned left and the inner door opened. A gentle draft feathered her cheek, stirred her hair. She felt change in the air, a richer taste. She swung the door wide, looked through into massed greenery with yellow sunlight pouring across it.</v>
      </c>
      <c r="D2147">
        <f t="shared" si="272"/>
        <v>3</v>
      </c>
      <c r="E2147" t="str">
        <f t="shared" si="271"/>
        <v>end</v>
      </c>
      <c r="F2147" t="str">
        <f t="shared" si="275"/>
        <v>&lt;p class="indent"&gt;Jessica put her weight on the wheel. It turned left and the inner door opened. A gentle draft feathered her cheek, stirred her hair. She felt change in the air, a richer taste. She swung the door wide, looked through into massed greenery with yellow sunlight pouring across it.</v>
      </c>
      <c r="G2147" t="str">
        <f t="shared" si="269"/>
        <v>&lt;p class="indent"&gt;</v>
      </c>
      <c r="H2147">
        <v>1</v>
      </c>
      <c r="I2147">
        <f t="shared" si="274"/>
        <v>12</v>
      </c>
      <c r="J2147">
        <f t="shared" ca="1" si="273"/>
        <v>996</v>
      </c>
      <c r="K2147" t="str">
        <f>IF(OR(E2147="start",AND(E2147="end",E2146="start")),"Y","N")</f>
        <v>N</v>
      </c>
      <c r="L2147" t="str">
        <f t="shared" si="270"/>
        <v/>
      </c>
    </row>
    <row r="2148" spans="1:12" x14ac:dyDescent="0.25">
      <c r="A2148">
        <v>2147</v>
      </c>
      <c r="B2148" s="1" t="s">
        <v>9</v>
      </c>
      <c r="C2148" t="str">
        <f t="shared" si="276"/>
        <v>&lt;p class="indent"&gt;Jessica put her weight on the wheel. It turned left and the inner door opened. A gentle draft feathered her cheek, stirred her hair. She felt change in the air, a richer taste. She swung the door wide, looked through into massed greenery with yellow sunlight pouring across it. &lt;/p&gt;</v>
      </c>
      <c r="D2148">
        <f t="shared" si="272"/>
        <v>4</v>
      </c>
      <c r="E2148" t="str">
        <f t="shared" si="271"/>
        <v>end</v>
      </c>
      <c r="F2148" t="str">
        <f t="shared" si="275"/>
        <v>&lt;p class="indent"&gt;Jessica put her weight on the wheel. It turned left and the inner door opened. A gentle draft feathered her cheek, stirred her hair. She felt change in the air, a richer taste. She swung the door wide, looked through into massed greenery with yellow sunlight pouring across it. &lt;/p&gt;</v>
      </c>
      <c r="G2148" t="str">
        <f t="shared" si="269"/>
        <v>&lt;p class="indent"&gt;</v>
      </c>
      <c r="H2148">
        <v>1</v>
      </c>
      <c r="I2148">
        <f t="shared" si="274"/>
        <v>12</v>
      </c>
      <c r="J2148">
        <f t="shared" ca="1" si="273"/>
        <v>996</v>
      </c>
      <c r="K2148" t="str">
        <f>IF(OR(E2148="start",AND(E2148="end",E2147="start")),"Y","N")</f>
        <v>N</v>
      </c>
      <c r="L2148" t="str">
        <f t="shared" si="270"/>
        <v>&lt;p class="indent"&gt;Jessica put her weight on the wheel. It turned left and the inner door opened. A gentle draft feathered her cheek, stirred her hair. She felt change in the air, a richer taste. She swung the door wide, looked through into massed greenery with yellow sunlight pouring across it. &lt;/p&gt;</v>
      </c>
    </row>
    <row r="2149" spans="1:12" x14ac:dyDescent="0.25">
      <c r="A2149">
        <v>2148</v>
      </c>
      <c r="B2149" s="1" t="s">
        <v>1669</v>
      </c>
      <c r="C2149" t="str">
        <f t="shared" si="276"/>
        <v>&lt;p class="indent"&gt;&lt;em&gt;A yellow sun?&lt;/em&gt; she asked herself. Then: &lt;em&gt;Filter glass!&lt;/em&gt;&lt;/p&gt;</v>
      </c>
      <c r="D2149">
        <f t="shared" si="272"/>
        <v>1</v>
      </c>
      <c r="E2149" t="str">
        <f t="shared" si="271"/>
        <v>end</v>
      </c>
      <c r="F2149" t="str">
        <f t="shared" si="275"/>
        <v>&lt;p class="indent"&gt;&lt;em&gt;A yellow sun?&lt;/em&gt; she asked herself. Then: &lt;em&gt;Filter glass!&lt;/em&gt;&lt;/p&gt;</v>
      </c>
      <c r="G2149" t="str">
        <f t="shared" si="269"/>
        <v>&lt;p class="indent"&gt;</v>
      </c>
      <c r="H2149">
        <v>1</v>
      </c>
      <c r="I2149">
        <f t="shared" si="274"/>
        <v>12</v>
      </c>
      <c r="J2149">
        <f t="shared" ca="1" si="273"/>
        <v>997</v>
      </c>
      <c r="K2149" t="str">
        <f>IF(OR(E2149="start",AND(E2149="end",E2148="start")),"Y","N")</f>
        <v>N</v>
      </c>
      <c r="L2149" t="str">
        <f t="shared" si="270"/>
        <v>&lt;p class="indent"&gt;&lt;em&gt;A yellow sun?&lt;/em&gt; she asked herself. Then: &lt;em&gt;Filter glass!&lt;/em&gt;&lt;/p&gt;</v>
      </c>
    </row>
    <row r="2150" spans="1:12" x14ac:dyDescent="0.25">
      <c r="A2150">
        <v>2149</v>
      </c>
      <c r="B2150" s="1" t="s">
        <v>1670</v>
      </c>
      <c r="C2150" t="str">
        <f t="shared" si="276"/>
        <v>&lt;p class="indent"&gt;She stepped over the sill and the door swung closed behind.&lt;/p&gt;</v>
      </c>
      <c r="D2150">
        <f t="shared" si="272"/>
        <v>1</v>
      </c>
      <c r="E2150" t="str">
        <f t="shared" si="271"/>
        <v>end</v>
      </c>
      <c r="F2150" t="str">
        <f t="shared" si="275"/>
        <v>&lt;p class="indent"&gt;She stepped over the sill and the door swung closed behind.&lt;/p&gt;</v>
      </c>
      <c r="G2150" t="str">
        <f t="shared" ref="G2150:G2213" si="277">IFERROR(LEFT(F2150,FIND("&gt;",F2150)),G2149)</f>
        <v>&lt;p class="indent"&gt;</v>
      </c>
      <c r="H2150">
        <v>1</v>
      </c>
      <c r="I2150">
        <f t="shared" si="274"/>
        <v>12</v>
      </c>
      <c r="J2150">
        <f t="shared" ca="1" si="273"/>
        <v>998</v>
      </c>
      <c r="K2150" t="str">
        <f>IF(OR(E2150="start",AND(E2150="end",E2149="start")),"Y","N")</f>
        <v>N</v>
      </c>
      <c r="L2150" t="str">
        <f t="shared" si="270"/>
        <v>&lt;p class="indent"&gt;She stepped over the sill and the door swung closed behind.&lt;/p&gt;</v>
      </c>
    </row>
    <row r="2151" spans="1:12" x14ac:dyDescent="0.25">
      <c r="A2151">
        <v>2150</v>
      </c>
      <c r="B2151" s="1" t="s">
        <v>1671</v>
      </c>
      <c r="C2151" t="str">
        <f t="shared" si="276"/>
        <v>&lt;p class="indent"&gt;A wet-planet conservatory,’ she breathed.&lt;/p&gt;</v>
      </c>
      <c r="D2151">
        <f t="shared" si="272"/>
        <v>1</v>
      </c>
      <c r="E2151" t="str">
        <f t="shared" si="271"/>
        <v>end</v>
      </c>
      <c r="F2151" t="str">
        <f t="shared" si="275"/>
        <v>&lt;p class="indent"&gt;A wet-planet conservatory,’ she breathed.&lt;/p&gt;</v>
      </c>
      <c r="G2151" t="str">
        <f t="shared" si="277"/>
        <v>&lt;p class="indent"&gt;</v>
      </c>
      <c r="H2151">
        <v>1</v>
      </c>
      <c r="I2151">
        <f t="shared" si="274"/>
        <v>12</v>
      </c>
      <c r="J2151">
        <f t="shared" ca="1" si="273"/>
        <v>999</v>
      </c>
      <c r="K2151" t="str">
        <f>IF(OR(E2151="start",AND(E2151="end",E2150="start")),"Y","N")</f>
        <v>N</v>
      </c>
      <c r="L2151" t="str">
        <f t="shared" si="270"/>
        <v>&lt;p class="indent"&gt;A wet-planet conservatory,’ she breathed.&lt;/p&gt;</v>
      </c>
    </row>
    <row r="2152" spans="1:12" x14ac:dyDescent="0.25">
      <c r="A2152">
        <v>2151</v>
      </c>
      <c r="B2152" s="1" t="s">
        <v>1672</v>
      </c>
      <c r="C2152" t="str">
        <f t="shared" si="276"/>
        <v>&lt;p class="indent"&gt;&lt;a id="page78"/&gt;Potted plants and low-pruned trees stood all about. She recognized a mimosa, a flowering quince, a sondagi, green-blossomed</v>
      </c>
      <c r="D2152">
        <f t="shared" si="272"/>
        <v>1</v>
      </c>
      <c r="E2152" t="str">
        <f t="shared" si="271"/>
        <v>end</v>
      </c>
      <c r="F2152" t="str">
        <f t="shared" si="275"/>
        <v>&lt;p class="indent"&gt;&lt;a id="page78"/&gt;Potted plants and low-pruned trees stood all about. She recognized a mimosa, a flowering quince, a sondagi, green-blossomed</v>
      </c>
      <c r="G2152" t="str">
        <f t="shared" si="277"/>
        <v>&lt;p class="indent"&gt;</v>
      </c>
      <c r="H2152">
        <v>1</v>
      </c>
      <c r="I2152">
        <f t="shared" si="274"/>
        <v>12</v>
      </c>
      <c r="J2152">
        <f t="shared" ca="1" si="273"/>
        <v>1000</v>
      </c>
      <c r="K2152" t="str">
        <f>IF(OR(E2152="start",AND(E2152="end",E2151="start")),"Y","N")</f>
        <v>N</v>
      </c>
      <c r="L2152" t="str">
        <f t="shared" si="270"/>
        <v/>
      </c>
    </row>
    <row r="2153" spans="1:12" x14ac:dyDescent="0.25">
      <c r="A2153">
        <v>2152</v>
      </c>
      <c r="B2153" s="1" t="s">
        <v>1673</v>
      </c>
      <c r="C2153" t="str">
        <f t="shared" si="276"/>
        <v>&lt;p class="indent"&gt;&lt;a id="page78"/&gt;Potted plants and low-pruned trees stood all about. She recognized a mimosa, a flowering quince, a sondagi, green-blossomed pleniscenta, green and white striped akarso … roses …</v>
      </c>
      <c r="D2153">
        <f t="shared" si="272"/>
        <v>2</v>
      </c>
      <c r="E2153" t="str">
        <f t="shared" si="271"/>
        <v>end</v>
      </c>
      <c r="F2153" t="str">
        <f t="shared" si="275"/>
        <v>&lt;p class="indent"&gt;&lt;a id="page78"/&gt;Potted plants and low-pruned trees stood all about. She recognized a mimosa, a flowering quince, a sondagi, green-blossomed pleniscenta, green and white striped akarso … roses …</v>
      </c>
      <c r="G2153" t="str">
        <f t="shared" si="277"/>
        <v>&lt;p class="indent"&gt;</v>
      </c>
      <c r="H2153">
        <v>1</v>
      </c>
      <c r="I2153">
        <f t="shared" si="274"/>
        <v>12</v>
      </c>
      <c r="J2153">
        <f t="shared" ca="1" si="273"/>
        <v>1000</v>
      </c>
      <c r="K2153" t="str">
        <f>IF(OR(E2153="start",AND(E2153="end",E2152="start")),"Y","N")</f>
        <v>N</v>
      </c>
      <c r="L2153" t="str">
        <f t="shared" si="270"/>
        <v/>
      </c>
    </row>
    <row r="2154" spans="1:12" x14ac:dyDescent="0.25">
      <c r="A2154">
        <v>2153</v>
      </c>
      <c r="B2154" s="1" t="s">
        <v>9</v>
      </c>
      <c r="C2154" t="str">
        <f t="shared" si="276"/>
        <v>&lt;p class="indent"&gt;&lt;a id="page78"/&gt;Potted plants and low-pruned trees stood all about. She recognized a mimosa, a flowering quince, a sondagi, green-blossomed pleniscenta, green and white striped akarso … roses … &lt;/p&gt;</v>
      </c>
      <c r="D2154">
        <f t="shared" si="272"/>
        <v>3</v>
      </c>
      <c r="E2154" t="str">
        <f t="shared" si="271"/>
        <v>end</v>
      </c>
      <c r="F2154" t="str">
        <f t="shared" si="275"/>
        <v>&lt;p class="indent"&gt;&lt;a id="page78"/&gt;Potted plants and low-pruned trees stood all about. She recognized a mimosa, a flowering quince, a sondagi, green-blossomed pleniscenta, green and white striped akarso … roses … &lt;/p&gt;</v>
      </c>
      <c r="G2154" t="str">
        <f t="shared" si="277"/>
        <v>&lt;p class="indent"&gt;</v>
      </c>
      <c r="H2154">
        <v>1</v>
      </c>
      <c r="I2154">
        <f t="shared" si="274"/>
        <v>12</v>
      </c>
      <c r="J2154">
        <f t="shared" ca="1" si="273"/>
        <v>1000</v>
      </c>
      <c r="K2154" t="str">
        <f>IF(OR(E2154="start",AND(E2154="end",E2153="start")),"Y","N")</f>
        <v>N</v>
      </c>
      <c r="L2154" t="str">
        <f t="shared" si="270"/>
        <v>&lt;p class="indent"&gt;&lt;a id="page78"/&gt;Potted plants and low-pruned trees stood all about. She recognized a mimosa, a flowering quince, a sondagi, green-blossomed pleniscenta, green and white striped akarso … roses … &lt;/p&gt;</v>
      </c>
    </row>
    <row r="2155" spans="1:12" x14ac:dyDescent="0.25">
      <c r="A2155">
        <v>2154</v>
      </c>
      <c r="B2155" s="1" t="s">
        <v>1674</v>
      </c>
      <c r="C2155" t="str">
        <f t="shared" si="276"/>
        <v>&lt;p class="indent"&gt;&lt;em&gt;Even roses!&lt;/em&gt;&lt;/p&gt;</v>
      </c>
      <c r="D2155">
        <f t="shared" si="272"/>
        <v>1</v>
      </c>
      <c r="E2155" t="str">
        <f t="shared" si="271"/>
        <v>end</v>
      </c>
      <c r="F2155" t="str">
        <f t="shared" si="275"/>
        <v>&lt;p class="indent"&gt;&lt;em&gt;Even roses!&lt;/em&gt;&lt;/p&gt;</v>
      </c>
      <c r="G2155" t="str">
        <f t="shared" si="277"/>
        <v>&lt;p class="indent"&gt;</v>
      </c>
      <c r="H2155">
        <v>1</v>
      </c>
      <c r="I2155">
        <f t="shared" si="274"/>
        <v>12</v>
      </c>
      <c r="J2155">
        <f t="shared" ca="1" si="273"/>
        <v>1001</v>
      </c>
      <c r="K2155" t="str">
        <f>IF(OR(E2155="start",AND(E2155="end",E2154="start")),"Y","N")</f>
        <v>N</v>
      </c>
      <c r="L2155" t="str">
        <f t="shared" si="270"/>
        <v>&lt;p class="indent"&gt;&lt;em&gt;Even roses!&lt;/em&gt;&lt;/p&gt;</v>
      </c>
    </row>
    <row r="2156" spans="1:12" x14ac:dyDescent="0.25">
      <c r="A2156">
        <v>2155</v>
      </c>
      <c r="B2156" s="1" t="s">
        <v>1675</v>
      </c>
      <c r="C2156" t="str">
        <f t="shared" si="276"/>
        <v>&lt;p class="indent"&gt;She bent to breathe the fragrance of a giant pink blossom, straightened to peer around the room.&lt;/p&gt;</v>
      </c>
      <c r="D2156">
        <f t="shared" si="272"/>
        <v>1</v>
      </c>
      <c r="E2156" t="str">
        <f t="shared" si="271"/>
        <v>end</v>
      </c>
      <c r="F2156" t="str">
        <f t="shared" si="275"/>
        <v>&lt;p class="indent"&gt;She bent to breathe the fragrance of a giant pink blossom, straightened to peer around the room.&lt;/p&gt;</v>
      </c>
      <c r="G2156" t="str">
        <f t="shared" si="277"/>
        <v>&lt;p class="indent"&gt;</v>
      </c>
      <c r="H2156">
        <v>1</v>
      </c>
      <c r="I2156">
        <f t="shared" si="274"/>
        <v>12</v>
      </c>
      <c r="J2156">
        <f t="shared" ca="1" si="273"/>
        <v>1002</v>
      </c>
      <c r="K2156" t="str">
        <f>IF(OR(E2156="start",AND(E2156="end",E2155="start")),"Y","N")</f>
        <v>N</v>
      </c>
      <c r="L2156" t="str">
        <f t="shared" si="270"/>
        <v>&lt;p class="indent"&gt;She bent to breathe the fragrance of a giant pink blossom, straightened to peer around the room.&lt;/p&gt;</v>
      </c>
    </row>
    <row r="2157" spans="1:12" x14ac:dyDescent="0.25">
      <c r="A2157">
        <v>2156</v>
      </c>
      <c r="B2157" s="1" t="s">
        <v>1676</v>
      </c>
      <c r="C2157" t="str">
        <f t="shared" si="276"/>
        <v>&lt;p class="indent"&gt;Rhythmic noise invaded her senses.&lt;/p&gt;</v>
      </c>
      <c r="D2157">
        <f t="shared" si="272"/>
        <v>1</v>
      </c>
      <c r="E2157" t="str">
        <f t="shared" si="271"/>
        <v>end</v>
      </c>
      <c r="F2157" t="str">
        <f t="shared" si="275"/>
        <v>&lt;p class="indent"&gt;Rhythmic noise invaded her senses.&lt;/p&gt;</v>
      </c>
      <c r="G2157" t="str">
        <f t="shared" si="277"/>
        <v>&lt;p class="indent"&gt;</v>
      </c>
      <c r="H2157">
        <v>1</v>
      </c>
      <c r="I2157">
        <f t="shared" si="274"/>
        <v>12</v>
      </c>
      <c r="J2157">
        <f t="shared" ca="1" si="273"/>
        <v>1003</v>
      </c>
      <c r="K2157" t="str">
        <f>IF(OR(E2157="start",AND(E2157="end",E2156="start")),"Y","N")</f>
        <v>N</v>
      </c>
      <c r="L2157" t="str">
        <f t="shared" si="270"/>
        <v>&lt;p class="indent"&gt;Rhythmic noise invaded her senses.&lt;/p&gt;</v>
      </c>
    </row>
    <row r="2158" spans="1:12" x14ac:dyDescent="0.25">
      <c r="A2158">
        <v>2157</v>
      </c>
      <c r="B2158" s="1" t="s">
        <v>1677</v>
      </c>
      <c r="C2158" t="str">
        <f t="shared" si="276"/>
        <v>&lt;p class="indent"&gt;She parted a jungle overlapping of leaves, looked through to the center of the room. A low fountain stood there, small with</v>
      </c>
      <c r="D2158">
        <f t="shared" si="272"/>
        <v>1</v>
      </c>
      <c r="E2158" t="str">
        <f t="shared" si="271"/>
        <v>end</v>
      </c>
      <c r="F2158" t="str">
        <f t="shared" si="275"/>
        <v>&lt;p class="indent"&gt;She parted a jungle overlapping of leaves, looked through to the center of the room. A low fountain stood there, small with</v>
      </c>
      <c r="G2158" t="str">
        <f t="shared" si="277"/>
        <v>&lt;p class="indent"&gt;</v>
      </c>
      <c r="H2158">
        <v>1</v>
      </c>
      <c r="I2158">
        <f t="shared" si="274"/>
        <v>12</v>
      </c>
      <c r="J2158">
        <f t="shared" ca="1" si="273"/>
        <v>1004</v>
      </c>
      <c r="K2158" t="str">
        <f>IF(OR(E2158="start",AND(E2158="end",E2157="start")),"Y","N")</f>
        <v>N</v>
      </c>
      <c r="L2158" t="str">
        <f t="shared" si="270"/>
        <v/>
      </c>
    </row>
    <row r="2159" spans="1:12" x14ac:dyDescent="0.25">
      <c r="A2159">
        <v>2158</v>
      </c>
      <c r="B2159" s="1" t="s">
        <v>1678</v>
      </c>
      <c r="C2159" t="str">
        <f t="shared" si="276"/>
        <v>&lt;p class="indent"&gt;She parted a jungle overlapping of leaves, looked through to the center of the room. A low fountain stood there, small with fluted lips. The rhythmic noise was a peeling, spooling arc of water falling thud-a-gallop onto the metal bowl.</v>
      </c>
      <c r="D2159">
        <f t="shared" si="272"/>
        <v>2</v>
      </c>
      <c r="E2159" t="str">
        <f t="shared" si="271"/>
        <v>end</v>
      </c>
      <c r="F2159" t="str">
        <f t="shared" si="275"/>
        <v>&lt;p class="indent"&gt;She parted a jungle overlapping of leaves, looked through to the center of the room. A low fountain stood there, small with fluted lips. The rhythmic noise was a peeling, spooling arc of water falling thud-a-gallop onto the metal bowl.</v>
      </c>
      <c r="G2159" t="str">
        <f t="shared" si="277"/>
        <v>&lt;p class="indent"&gt;</v>
      </c>
      <c r="H2159">
        <v>1</v>
      </c>
      <c r="I2159">
        <f t="shared" si="274"/>
        <v>12</v>
      </c>
      <c r="J2159">
        <f t="shared" ca="1" si="273"/>
        <v>1004</v>
      </c>
      <c r="K2159" t="str">
        <f>IF(OR(E2159="start",AND(E2159="end",E2158="start")),"Y","N")</f>
        <v>N</v>
      </c>
      <c r="L2159" t="str">
        <f t="shared" si="270"/>
        <v/>
      </c>
    </row>
    <row r="2160" spans="1:12" x14ac:dyDescent="0.25">
      <c r="A2160">
        <v>2159</v>
      </c>
      <c r="B2160" s="1" t="s">
        <v>9</v>
      </c>
      <c r="C2160" t="str">
        <f t="shared" si="276"/>
        <v>&lt;p class="indent"&gt;She parted a jungle overlapping of leaves, looked through to the center of the room. A low fountain stood there, small with fluted lips. The rhythmic noise was a peeling, spooling arc of water falling thud-a-gallop onto the metal bowl. &lt;/p&gt;</v>
      </c>
      <c r="D2160">
        <f t="shared" si="272"/>
        <v>3</v>
      </c>
      <c r="E2160" t="str">
        <f t="shared" si="271"/>
        <v>end</v>
      </c>
      <c r="F2160" t="str">
        <f t="shared" si="275"/>
        <v>&lt;p class="indent"&gt;She parted a jungle overlapping of leaves, looked through to the center of the room. A low fountain stood there, small with fluted lips. The rhythmic noise was a peeling, spooling arc of water falling thud-a-gallop onto the metal bowl. &lt;/p&gt;</v>
      </c>
      <c r="G2160" t="str">
        <f t="shared" si="277"/>
        <v>&lt;p class="indent"&gt;</v>
      </c>
      <c r="H2160">
        <v>1</v>
      </c>
      <c r="I2160">
        <f t="shared" si="274"/>
        <v>12</v>
      </c>
      <c r="J2160">
        <f t="shared" ca="1" si="273"/>
        <v>1004</v>
      </c>
      <c r="K2160" t="str">
        <f>IF(OR(E2160="start",AND(E2160="end",E2159="start")),"Y","N")</f>
        <v>N</v>
      </c>
      <c r="L2160" t="str">
        <f t="shared" si="270"/>
        <v>&lt;p class="indent"&gt;She parted a jungle overlapping of leaves, looked through to the center of the room. A low fountain stood there, small with fluted lips. The rhythmic noise was a peeling, spooling arc of water falling thud-a-gallop onto the metal bowl. &lt;/p&gt;</v>
      </c>
    </row>
    <row r="2161" spans="1:12" x14ac:dyDescent="0.25">
      <c r="A2161">
        <v>2160</v>
      </c>
      <c r="B2161" s="1" t="s">
        <v>1679</v>
      </c>
      <c r="C2161" t="str">
        <f t="shared" si="276"/>
        <v>&lt;p class="indent"&gt;Jessica sent herself through the quick sense-clearing regimen, began a methodical inspection of the room’s perimeter. It appeared</v>
      </c>
      <c r="D2161">
        <f t="shared" si="272"/>
        <v>1</v>
      </c>
      <c r="E2161" t="str">
        <f t="shared" si="271"/>
        <v>end</v>
      </c>
      <c r="F2161" t="str">
        <f t="shared" si="275"/>
        <v>&lt;p class="indent"&gt;Jessica sent herself through the quick sense-clearing regimen, began a methodical inspection of the room’s perimeter. It appeared</v>
      </c>
      <c r="G2161" t="str">
        <f t="shared" si="277"/>
        <v>&lt;p class="indent"&gt;</v>
      </c>
      <c r="H2161">
        <v>1</v>
      </c>
      <c r="I2161">
        <f t="shared" si="274"/>
        <v>12</v>
      </c>
      <c r="J2161">
        <f t="shared" ca="1" si="273"/>
        <v>1005</v>
      </c>
      <c r="K2161" t="str">
        <f>IF(OR(E2161="start",AND(E2161="end",E2160="start")),"Y","N")</f>
        <v>N</v>
      </c>
      <c r="L2161" t="str">
        <f t="shared" si="270"/>
        <v/>
      </c>
    </row>
    <row r="2162" spans="1:12" x14ac:dyDescent="0.25">
      <c r="A2162">
        <v>2161</v>
      </c>
      <c r="B2162" s="1" t="s">
        <v>1680</v>
      </c>
      <c r="C2162" t="str">
        <f t="shared" si="276"/>
        <v>&lt;p class="indent"&gt;Jessica sent herself through the quick sense-clearing regimen, began a methodical inspection of the room’s perimeter. It appeared to be about ten meters square. From its placement above the end of the hall and from subtle differences in construction, she</v>
      </c>
      <c r="D2162">
        <f t="shared" si="272"/>
        <v>2</v>
      </c>
      <c r="E2162" t="str">
        <f t="shared" si="271"/>
        <v>end</v>
      </c>
      <c r="F2162" t="str">
        <f t="shared" si="275"/>
        <v>&lt;p class="indent"&gt;Jessica sent herself through the quick sense-clearing regimen, began a methodical inspection of the room’s perimeter. It appeared to be about ten meters square. From its placement above the end of the hall and from subtle differences in construction, she</v>
      </c>
      <c r="G2162" t="str">
        <f t="shared" si="277"/>
        <v>&lt;p class="indent"&gt;</v>
      </c>
      <c r="H2162">
        <v>1</v>
      </c>
      <c r="I2162">
        <f t="shared" si="274"/>
        <v>12</v>
      </c>
      <c r="J2162">
        <f t="shared" ca="1" si="273"/>
        <v>1005</v>
      </c>
      <c r="K2162" t="str">
        <f>IF(OR(E2162="start",AND(E2162="end",E2161="start")),"Y","N")</f>
        <v>N</v>
      </c>
      <c r="L2162" t="str">
        <f t="shared" si="270"/>
        <v/>
      </c>
    </row>
    <row r="2163" spans="1:12" x14ac:dyDescent="0.25">
      <c r="A2163">
        <v>2162</v>
      </c>
      <c r="B2163" s="1" t="s">
        <v>1681</v>
      </c>
      <c r="C2163" t="str">
        <f t="shared" si="276"/>
        <v>&lt;p class="indent"&gt;Jessica sent herself through the quick sense-clearing regimen, began a methodical inspection of the room’s perimeter. It appeared to be about ten meters square. From its placement above the end of the hall and from subtle differences in construction, she guessed it had been added onto the roof of this wing long after the original building’s completion.</v>
      </c>
      <c r="D2163">
        <f t="shared" si="272"/>
        <v>3</v>
      </c>
      <c r="E2163" t="str">
        <f t="shared" si="271"/>
        <v>end</v>
      </c>
      <c r="F2163" t="str">
        <f t="shared" si="275"/>
        <v>&lt;p class="indent"&gt;Jessica sent herself through the quick sense-clearing regimen, began a methodical inspection of the room’s perimeter. It appeared to be about ten meters square. From its placement above the end of the hall and from subtle differences in construction, she guessed it had been added onto the roof of this wing long after the original building’s completion.</v>
      </c>
      <c r="G2163" t="str">
        <f t="shared" si="277"/>
        <v>&lt;p class="indent"&gt;</v>
      </c>
      <c r="H2163">
        <v>1</v>
      </c>
      <c r="I2163">
        <f t="shared" si="274"/>
        <v>12</v>
      </c>
      <c r="J2163">
        <f t="shared" ca="1" si="273"/>
        <v>1005</v>
      </c>
      <c r="K2163" t="str">
        <f>IF(OR(E2163="start",AND(E2163="end",E2162="start")),"Y","N")</f>
        <v>N</v>
      </c>
      <c r="L2163" t="str">
        <f t="shared" si="270"/>
        <v/>
      </c>
    </row>
    <row r="2164" spans="1:12" x14ac:dyDescent="0.25">
      <c r="A2164">
        <v>2163</v>
      </c>
      <c r="B2164" s="1" t="s">
        <v>9</v>
      </c>
      <c r="C2164" t="str">
        <f t="shared" si="276"/>
        <v>&lt;p class="indent"&gt;Jessica sent herself through the quick sense-clearing regimen, began a methodical inspection of the room’s perimeter. It appeared to be about ten meters square. From its placement above the end of the hall and from subtle differences in construction, she guessed it had been added onto the roof of this wing long after the original building’s completion. &lt;/p&gt;</v>
      </c>
      <c r="D2164">
        <f t="shared" si="272"/>
        <v>4</v>
      </c>
      <c r="E2164" t="str">
        <f t="shared" si="271"/>
        <v>end</v>
      </c>
      <c r="F2164" t="str">
        <f t="shared" si="275"/>
        <v>&lt;p class="indent"&gt;Jessica sent herself through the quick sense-clearing regimen, began a methodical inspection of the room’s perimeter. It appeared to be about ten meters square. From its placement above the end of the hall and from subtle differences in construction, she guessed it had been added onto the roof of this wing long after the original building’s completion. &lt;/p&gt;</v>
      </c>
      <c r="G2164" t="str">
        <f t="shared" si="277"/>
        <v>&lt;p class="indent"&gt;</v>
      </c>
      <c r="H2164">
        <v>1</v>
      </c>
      <c r="I2164">
        <f t="shared" si="274"/>
        <v>12</v>
      </c>
      <c r="J2164">
        <f t="shared" ca="1" si="273"/>
        <v>1005</v>
      </c>
      <c r="K2164" t="str">
        <f>IF(OR(E2164="start",AND(E2164="end",E2163="start")),"Y","N")</f>
        <v>N</v>
      </c>
      <c r="L2164" t="str">
        <f t="shared" si="270"/>
        <v>&lt;p class="indent"&gt;Jessica sent herself through the quick sense-clearing regimen, began a methodical inspection of the room’s perimeter. It appeared to be about ten meters square. From its placement above the end of the hall and from subtle differences in construction, she guessed it had been added onto the roof of this wing long after the original building’s completion. &lt;/p&gt;</v>
      </c>
    </row>
    <row r="2165" spans="1:12" x14ac:dyDescent="0.25">
      <c r="A2165">
        <v>2164</v>
      </c>
      <c r="B2165" s="1" t="s">
        <v>1682</v>
      </c>
      <c r="C2165" t="str">
        <f t="shared" si="276"/>
        <v>&lt;p class="indent"&gt;She stopped at the south limits of the room in front of the wide reach of filter glass, stared around. Every available space</v>
      </c>
      <c r="D2165">
        <f t="shared" si="272"/>
        <v>1</v>
      </c>
      <c r="E2165" t="str">
        <f t="shared" si="271"/>
        <v>end</v>
      </c>
      <c r="F2165" t="str">
        <f t="shared" si="275"/>
        <v>&lt;p class="indent"&gt;She stopped at the south limits of the room in front of the wide reach of filter glass, stared around. Every available space</v>
      </c>
      <c r="G2165" t="str">
        <f t="shared" si="277"/>
        <v>&lt;p class="indent"&gt;</v>
      </c>
      <c r="H2165">
        <v>1</v>
      </c>
      <c r="I2165">
        <f t="shared" si="274"/>
        <v>12</v>
      </c>
      <c r="J2165">
        <f t="shared" ca="1" si="273"/>
        <v>1006</v>
      </c>
      <c r="K2165" t="str">
        <f>IF(OR(E2165="start",AND(E2165="end",E2164="start")),"Y","N")</f>
        <v>N</v>
      </c>
      <c r="L2165" t="str">
        <f t="shared" si="270"/>
        <v/>
      </c>
    </row>
    <row r="2166" spans="1:12" x14ac:dyDescent="0.25">
      <c r="A2166">
        <v>2165</v>
      </c>
      <c r="B2166" s="1" t="s">
        <v>1683</v>
      </c>
      <c r="C2166" t="str">
        <f t="shared" si="276"/>
        <v>&lt;p class="indent"&gt;She stopped at the south limits of the room in front of the wide reach of filter glass, stared around. Every available space in the room was crowded with exotic wet-climate plants. Something rustled in the greenery. She tensed, then glimpsed a simple</v>
      </c>
      <c r="D2166">
        <f t="shared" si="272"/>
        <v>2</v>
      </c>
      <c r="E2166" t="str">
        <f t="shared" si="271"/>
        <v>end</v>
      </c>
      <c r="F2166" t="str">
        <f t="shared" si="275"/>
        <v>&lt;p class="indent"&gt;She stopped at the south limits of the room in front of the wide reach of filter glass, stared around. Every available space in the room was crowded with exotic wet-climate plants. Something rustled in the greenery. She tensed, then glimpsed a simple</v>
      </c>
      <c r="G2166" t="str">
        <f t="shared" si="277"/>
        <v>&lt;p class="indent"&gt;</v>
      </c>
      <c r="H2166">
        <v>1</v>
      </c>
      <c r="I2166">
        <f t="shared" si="274"/>
        <v>12</v>
      </c>
      <c r="J2166">
        <f t="shared" ca="1" si="273"/>
        <v>1006</v>
      </c>
      <c r="K2166" t="str">
        <f>IF(OR(E2166="start",AND(E2166="end",E2165="start")),"Y","N")</f>
        <v>N</v>
      </c>
      <c r="L2166" t="str">
        <f t="shared" si="270"/>
        <v/>
      </c>
    </row>
    <row r="2167" spans="1:12" x14ac:dyDescent="0.25">
      <c r="A2167">
        <v>2166</v>
      </c>
      <c r="B2167" s="1" t="s">
        <v>1684</v>
      </c>
      <c r="C2167" t="str">
        <f t="shared" si="276"/>
        <v>&lt;p class="indent"&gt;She stopped at the south limits of the room in front of the wide reach of filter glass, stared around. Every available space in the room was crowded with exotic wet-climate plants. Something rustled in the greenery. She tensed, then glimpsed a simple clock-set servok with pipe and hose arms. An arm lifted, sent out a fine spray of dampness that misted her cheeks. The arm</v>
      </c>
      <c r="D2167">
        <f t="shared" si="272"/>
        <v>3</v>
      </c>
      <c r="E2167" t="str">
        <f t="shared" si="271"/>
        <v>end</v>
      </c>
      <c r="F2167" t="str">
        <f t="shared" si="275"/>
        <v>&lt;p class="indent"&gt;She stopped at the south limits of the room in front of the wide reach of filter glass, stared around. Every available space in the room was crowded with exotic wet-climate plants. Something rustled in the greenery. She tensed, then glimpsed a simple clock-set servok with pipe and hose arms. An arm lifted, sent out a fine spray of dampness that misted her cheeks. The arm</v>
      </c>
      <c r="G2167" t="str">
        <f t="shared" si="277"/>
        <v>&lt;p class="indent"&gt;</v>
      </c>
      <c r="H2167">
        <v>1</v>
      </c>
      <c r="I2167">
        <f t="shared" si="274"/>
        <v>12</v>
      </c>
      <c r="J2167">
        <f t="shared" ca="1" si="273"/>
        <v>1006</v>
      </c>
      <c r="K2167" t="str">
        <f>IF(OR(E2167="start",AND(E2167="end",E2166="start")),"Y","N")</f>
        <v>N</v>
      </c>
      <c r="L2167" t="str">
        <f t="shared" si="270"/>
        <v/>
      </c>
    </row>
    <row r="2168" spans="1:12" x14ac:dyDescent="0.25">
      <c r="A2168">
        <v>2167</v>
      </c>
      <c r="B2168" s="1" t="s">
        <v>1685</v>
      </c>
      <c r="C2168" t="str">
        <f t="shared" si="276"/>
        <v>&lt;p class="indent"&gt;She stopped at the south limits of the room in front of the wide reach of filter glass, stared around. Every available space in the room was crowded with exotic wet-climate plants. Something rustled in the greenery. She tensed, then glimpsed a simple clock-set servok with pipe and hose arms. An arm lifted, sent out a fine spray of dampness that misted her cheeks. The arm retracted and she looked at what it had watered: a fern tree.</v>
      </c>
      <c r="D2168">
        <f t="shared" si="272"/>
        <v>4</v>
      </c>
      <c r="E2168" t="str">
        <f t="shared" si="271"/>
        <v>end</v>
      </c>
      <c r="F2168" t="str">
        <f t="shared" si="275"/>
        <v>&lt;p class="indent"&gt;She stopped at the south limits of the room in front of the wide reach of filter glass, stared around. Every available space in the room was crowded with exotic wet-climate plants. Something rustled in the greenery. She tensed, then glimpsed a simple clock-set servok with pipe and hose arms. An arm lifted, sent out a fine spray of dampness that misted her cheeks. The arm retracted and she looked at what it had watered: a fern tree.</v>
      </c>
      <c r="G2168" t="str">
        <f t="shared" si="277"/>
        <v>&lt;p class="indent"&gt;</v>
      </c>
      <c r="H2168">
        <v>1</v>
      </c>
      <c r="I2168">
        <f t="shared" si="274"/>
        <v>12</v>
      </c>
      <c r="J2168">
        <f t="shared" ca="1" si="273"/>
        <v>1006</v>
      </c>
      <c r="K2168" t="str">
        <f>IF(OR(E2168="start",AND(E2168="end",E2167="start")),"Y","N")</f>
        <v>N</v>
      </c>
      <c r="L2168" t="str">
        <f t="shared" si="270"/>
        <v/>
      </c>
    </row>
    <row r="2169" spans="1:12" x14ac:dyDescent="0.25">
      <c r="A2169">
        <v>2168</v>
      </c>
      <c r="B2169" s="1" t="s">
        <v>9</v>
      </c>
      <c r="C2169" t="str">
        <f t="shared" si="276"/>
        <v>&lt;p class="indent"&gt;She stopped at the south limits of the room in front of the wide reach of filter glass, stared around. Every available space in the room was crowded with exotic wet-climate plants. Something rustled in the greenery. She tensed, then glimpsed a simple clock-set servok with pipe and hose arms. An arm lifted, sent out a fine spray of dampness that misted her cheeks. The arm retracted and she looked at what it had watered: a fern tree. &lt;/p&gt;</v>
      </c>
      <c r="D2169">
        <f t="shared" si="272"/>
        <v>5</v>
      </c>
      <c r="E2169" t="str">
        <f t="shared" si="271"/>
        <v>end</v>
      </c>
      <c r="F2169" t="str">
        <f t="shared" si="275"/>
        <v>&lt;p class="indent"&gt;She stopped at the south limits of the room in front of the wide reach of filter glass, stared around. Every available space in the room was crowded with exotic wet-climate plants. Something rustled in the greenery. She tensed, then glimpsed a simple clock-set servok with pipe and hose arms. An arm lifted, sent out a fine spray of dampness that misted her cheeks. The arm retracted and she looked at what it had watered: a fern tree. &lt;/p&gt;</v>
      </c>
      <c r="G2169" t="str">
        <f t="shared" si="277"/>
        <v>&lt;p class="indent"&gt;</v>
      </c>
      <c r="H2169">
        <v>1</v>
      </c>
      <c r="I2169">
        <f t="shared" si="274"/>
        <v>12</v>
      </c>
      <c r="J2169">
        <f t="shared" ca="1" si="273"/>
        <v>1006</v>
      </c>
      <c r="K2169" t="str">
        <f>IF(OR(E2169="start",AND(E2169="end",E2168="start")),"Y","N")</f>
        <v>N</v>
      </c>
      <c r="L2169" t="str">
        <f t="shared" si="270"/>
        <v>&lt;p class="indent"&gt;She stopped at the south limits of the room in front of the wide reach of filter glass, stared around. Every available space in the room was crowded with exotic wet-climate plants. Something rustled in the greenery. She tensed, then glimpsed a simple clock-set servok with pipe and hose arms. An arm lifted, sent out a fine spray of dampness that misted her cheeks. The arm retracted and she looked at what it had watered: a fern tree. &lt;/p&gt;</v>
      </c>
    </row>
    <row r="2170" spans="1:12" x14ac:dyDescent="0.25">
      <c r="A2170">
        <v>2169</v>
      </c>
      <c r="B2170" s="1" t="s">
        <v>1686</v>
      </c>
      <c r="C2170" t="str">
        <f t="shared" si="276"/>
        <v>&lt;p class="indent"&gt;Water everywhere in this room – on a planet where water was the most precious juice of life. Water being wasted so conspicuously</v>
      </c>
      <c r="D2170">
        <f t="shared" si="272"/>
        <v>1</v>
      </c>
      <c r="E2170" t="str">
        <f t="shared" si="271"/>
        <v>end</v>
      </c>
      <c r="F2170" t="str">
        <f t="shared" si="275"/>
        <v>&lt;p class="indent"&gt;Water everywhere in this room – on a planet where water was the most precious juice of life. Water being wasted so conspicuously</v>
      </c>
      <c r="G2170" t="str">
        <f t="shared" si="277"/>
        <v>&lt;p class="indent"&gt;</v>
      </c>
      <c r="H2170">
        <v>1</v>
      </c>
      <c r="I2170">
        <f t="shared" si="274"/>
        <v>12</v>
      </c>
      <c r="J2170">
        <f t="shared" ca="1" si="273"/>
        <v>1007</v>
      </c>
      <c r="K2170" t="str">
        <f>IF(OR(E2170="start",AND(E2170="end",E2169="start")),"Y","N")</f>
        <v>N</v>
      </c>
      <c r="L2170" t="str">
        <f t="shared" ref="L2170:L2233" si="278">IF(D2170&gt;=D2171,F2170,"")</f>
        <v/>
      </c>
    </row>
    <row r="2171" spans="1:12" x14ac:dyDescent="0.25">
      <c r="A2171">
        <v>2170</v>
      </c>
      <c r="B2171" s="1" t="s">
        <v>1687</v>
      </c>
      <c r="C2171" t="str">
        <f t="shared" si="276"/>
        <v>&lt;p class="indent"&gt;Water everywhere in this room – on a planet where water was the most precious juice of life. Water being wasted so conspicuously that it shocked her to inner stillness.</v>
      </c>
      <c r="D2171">
        <f t="shared" si="272"/>
        <v>2</v>
      </c>
      <c r="E2171" t="str">
        <f t="shared" si="271"/>
        <v>end</v>
      </c>
      <c r="F2171" t="str">
        <f t="shared" si="275"/>
        <v>&lt;p class="indent"&gt;Water everywhere in this room – on a planet where water was the most precious juice of life. Water being wasted so conspicuously that it shocked her to inner stillness.</v>
      </c>
      <c r="G2171" t="str">
        <f t="shared" si="277"/>
        <v>&lt;p class="indent"&gt;</v>
      </c>
      <c r="H2171">
        <v>1</v>
      </c>
      <c r="I2171">
        <f t="shared" si="274"/>
        <v>12</v>
      </c>
      <c r="J2171">
        <f t="shared" ca="1" si="273"/>
        <v>1007</v>
      </c>
      <c r="K2171" t="str">
        <f>IF(OR(E2171="start",AND(E2171="end",E2170="start")),"Y","N")</f>
        <v>N</v>
      </c>
      <c r="L2171" t="str">
        <f t="shared" si="278"/>
        <v/>
      </c>
    </row>
    <row r="2172" spans="1:12" x14ac:dyDescent="0.25">
      <c r="A2172">
        <v>2171</v>
      </c>
      <c r="B2172" s="1" t="s">
        <v>9</v>
      </c>
      <c r="C2172" t="str">
        <f t="shared" si="276"/>
        <v>&lt;p class="indent"&gt;Water everywhere in this room – on a planet where water was the most precious juice of life. Water being wasted so conspicuously that it shocked her to inner stillness. &lt;/p&gt;</v>
      </c>
      <c r="D2172">
        <f t="shared" si="272"/>
        <v>3</v>
      </c>
      <c r="E2172" t="str">
        <f t="shared" si="271"/>
        <v>end</v>
      </c>
      <c r="F2172" t="str">
        <f t="shared" si="275"/>
        <v>&lt;p class="indent"&gt;Water everywhere in this room – on a planet where water was the most precious juice of life. Water being wasted so conspicuously that it shocked her to inner stillness. &lt;/p&gt;</v>
      </c>
      <c r="G2172" t="str">
        <f t="shared" si="277"/>
        <v>&lt;p class="indent"&gt;</v>
      </c>
      <c r="H2172">
        <v>1</v>
      </c>
      <c r="I2172">
        <f t="shared" si="274"/>
        <v>12</v>
      </c>
      <c r="J2172">
        <f t="shared" ca="1" si="273"/>
        <v>1007</v>
      </c>
      <c r="K2172" t="str">
        <f>IF(OR(E2172="start",AND(E2172="end",E2171="start")),"Y","N")</f>
        <v>N</v>
      </c>
      <c r="L2172" t="str">
        <f t="shared" si="278"/>
        <v>&lt;p class="indent"&gt;Water everywhere in this room – on a planet where water was the most precious juice of life. Water being wasted so conspicuously that it shocked her to inner stillness. &lt;/p&gt;</v>
      </c>
    </row>
    <row r="2173" spans="1:12" x14ac:dyDescent="0.25">
      <c r="A2173">
        <v>2172</v>
      </c>
      <c r="B2173" s="1" t="s">
        <v>1688</v>
      </c>
      <c r="C2173" t="str">
        <f t="shared" si="276"/>
        <v>&lt;p class="indent"&gt;She glanced out at the filter-yellowed sun. It hung low on a jagged horizon above cliffs that formed part of the immense rock</v>
      </c>
      <c r="D2173">
        <f t="shared" si="272"/>
        <v>1</v>
      </c>
      <c r="E2173" t="str">
        <f t="shared" si="271"/>
        <v>end</v>
      </c>
      <c r="F2173" t="str">
        <f t="shared" si="275"/>
        <v>&lt;p class="indent"&gt;She glanced out at the filter-yellowed sun. It hung low on a jagged horizon above cliffs that formed part of the immense rock</v>
      </c>
      <c r="G2173" t="str">
        <f t="shared" si="277"/>
        <v>&lt;p class="indent"&gt;</v>
      </c>
      <c r="H2173">
        <v>1</v>
      </c>
      <c r="I2173">
        <f t="shared" si="274"/>
        <v>12</v>
      </c>
      <c r="J2173">
        <f t="shared" ca="1" si="273"/>
        <v>1008</v>
      </c>
      <c r="K2173" t="str">
        <f>IF(OR(E2173="start",AND(E2173="end",E2172="start")),"Y","N")</f>
        <v>N</v>
      </c>
      <c r="L2173" t="str">
        <f t="shared" si="278"/>
        <v/>
      </c>
    </row>
    <row r="2174" spans="1:12" x14ac:dyDescent="0.25">
      <c r="A2174">
        <v>2173</v>
      </c>
      <c r="B2174" s="1" t="s">
        <v>1689</v>
      </c>
      <c r="C2174" t="str">
        <f t="shared" si="276"/>
        <v>&lt;p class="indent"&gt;She glanced out at the filter-yellowed sun. It hung low on a jagged horizon above cliffs that formed part of the immense rock uplifting known as the Shield Wall.</v>
      </c>
      <c r="D2174">
        <f t="shared" si="272"/>
        <v>2</v>
      </c>
      <c r="E2174" t="str">
        <f t="shared" si="271"/>
        <v>end</v>
      </c>
      <c r="F2174" t="str">
        <f t="shared" si="275"/>
        <v>&lt;p class="indent"&gt;She glanced out at the filter-yellowed sun. It hung low on a jagged horizon above cliffs that formed part of the immense rock uplifting known as the Shield Wall.</v>
      </c>
      <c r="G2174" t="str">
        <f t="shared" si="277"/>
        <v>&lt;p class="indent"&gt;</v>
      </c>
      <c r="H2174">
        <v>1</v>
      </c>
      <c r="I2174">
        <f t="shared" si="274"/>
        <v>12</v>
      </c>
      <c r="J2174">
        <f t="shared" ca="1" si="273"/>
        <v>1008</v>
      </c>
      <c r="K2174" t="str">
        <f>IF(OR(E2174="start",AND(E2174="end",E2173="start")),"Y","N")</f>
        <v>N</v>
      </c>
      <c r="L2174" t="str">
        <f t="shared" si="278"/>
        <v/>
      </c>
    </row>
    <row r="2175" spans="1:12" x14ac:dyDescent="0.25">
      <c r="A2175">
        <v>2174</v>
      </c>
      <c r="B2175" s="1" t="s">
        <v>9</v>
      </c>
      <c r="C2175" t="str">
        <f t="shared" si="276"/>
        <v>&lt;p class="indent"&gt;She glanced out at the filter-yellowed sun. It hung low on a jagged horizon above cliffs that formed part of the immense rock uplifting known as the Shield Wall. &lt;/p&gt;</v>
      </c>
      <c r="D2175">
        <f t="shared" si="272"/>
        <v>3</v>
      </c>
      <c r="E2175" t="str">
        <f t="shared" si="271"/>
        <v>end</v>
      </c>
      <c r="F2175" t="str">
        <f t="shared" si="275"/>
        <v>&lt;p class="indent"&gt;She glanced out at the filter-yellowed sun. It hung low on a jagged horizon above cliffs that formed part of the immense rock uplifting known as the Shield Wall. &lt;/p&gt;</v>
      </c>
      <c r="G2175" t="str">
        <f t="shared" si="277"/>
        <v>&lt;p class="indent"&gt;</v>
      </c>
      <c r="H2175">
        <v>1</v>
      </c>
      <c r="I2175">
        <f t="shared" si="274"/>
        <v>12</v>
      </c>
      <c r="J2175">
        <f t="shared" ca="1" si="273"/>
        <v>1008</v>
      </c>
      <c r="K2175" t="str">
        <f>IF(OR(E2175="start",AND(E2175="end",E2174="start")),"Y","N")</f>
        <v>N</v>
      </c>
      <c r="L2175" t="str">
        <f t="shared" si="278"/>
        <v>&lt;p class="indent"&gt;She glanced out at the filter-yellowed sun. It hung low on a jagged horizon above cliffs that formed part of the immense rock uplifting known as the Shield Wall. &lt;/p&gt;</v>
      </c>
    </row>
    <row r="2176" spans="1:12" x14ac:dyDescent="0.25">
      <c r="A2176">
        <v>2175</v>
      </c>
      <c r="B2176" s="1" t="s">
        <v>1690</v>
      </c>
      <c r="C2176" t="str">
        <f t="shared" si="276"/>
        <v>&lt;p class="indent"&gt;&lt;em&gt;Filter glass,&lt;/em&gt; she thought. &lt;em&gt;To turn a white sun into something softer and more familiar. Who could have built such a place? Leto? It would be like him</v>
      </c>
      <c r="D2176">
        <f t="shared" si="272"/>
        <v>1</v>
      </c>
      <c r="E2176" t="str">
        <f t="shared" si="271"/>
        <v>end</v>
      </c>
      <c r="F2176" t="str">
        <f t="shared" si="275"/>
        <v>&lt;p class="indent"&gt;&lt;em&gt;Filter glass,&lt;/em&gt; she thought. &lt;em&gt;To turn a white sun into something softer and more familiar. Who could have built such a place? Leto? It would be like him</v>
      </c>
      <c r="G2176" t="str">
        <f t="shared" si="277"/>
        <v>&lt;p class="indent"&gt;</v>
      </c>
      <c r="H2176">
        <v>1</v>
      </c>
      <c r="I2176">
        <f t="shared" si="274"/>
        <v>12</v>
      </c>
      <c r="J2176">
        <f t="shared" ca="1" si="273"/>
        <v>1009</v>
      </c>
      <c r="K2176" t="str">
        <f>IF(OR(E2176="start",AND(E2176="end",E2175="start")),"Y","N")</f>
        <v>N</v>
      </c>
      <c r="L2176" t="str">
        <f t="shared" si="278"/>
        <v/>
      </c>
    </row>
    <row r="2177" spans="1:12" x14ac:dyDescent="0.25">
      <c r="A2177">
        <v>2176</v>
      </c>
      <c r="B2177" s="1" t="s">
        <v>1691</v>
      </c>
      <c r="C2177" t="str">
        <f t="shared" si="276"/>
        <v>&lt;p class="indent"&gt;&lt;em&gt;Filter glass,&lt;/em&gt; she thought. &lt;em&gt;To turn a white sun into something softer and more familiar. Who could have built such a place? Leto? It would be like him to surprise me with such a gift, but there hasn’t been time. And he’s been busy with more serious problems.&lt;/em&gt;&lt;/p&gt;</v>
      </c>
      <c r="D2177">
        <f t="shared" si="272"/>
        <v>2</v>
      </c>
      <c r="E2177" t="str">
        <f t="shared" si="271"/>
        <v>end</v>
      </c>
      <c r="F2177" t="str">
        <f t="shared" si="275"/>
        <v>&lt;p class="indent"&gt;&lt;em&gt;Filter glass,&lt;/em&gt; she thought. &lt;em&gt;To turn a white sun into something softer and more familiar. Who could have built such a place? Leto? It would be like him to surprise me with such a gift, but there hasn’t been time. And he’s been busy with more serious problems.&lt;/em&gt;&lt;/p&gt;</v>
      </c>
      <c r="G2177" t="str">
        <f t="shared" si="277"/>
        <v>&lt;p class="indent"&gt;</v>
      </c>
      <c r="H2177">
        <v>1</v>
      </c>
      <c r="I2177">
        <f t="shared" si="274"/>
        <v>12</v>
      </c>
      <c r="J2177">
        <f t="shared" ca="1" si="273"/>
        <v>1009</v>
      </c>
      <c r="K2177" t="str">
        <f>IF(OR(E2177="start",AND(E2177="end",E2176="start")),"Y","N")</f>
        <v>N</v>
      </c>
      <c r="L2177" t="str">
        <f t="shared" si="278"/>
        <v>&lt;p class="indent"&gt;&lt;em&gt;Filter glass,&lt;/em&gt; she thought. &lt;em&gt;To turn a white sun into something softer and more familiar. Who could have built such a place? Leto? It would be like him to surprise me with such a gift, but there hasn’t been time. And he’s been busy with more serious problems.&lt;/em&gt;&lt;/p&gt;</v>
      </c>
    </row>
    <row r="2178" spans="1:12" x14ac:dyDescent="0.25">
      <c r="A2178">
        <v>2177</v>
      </c>
      <c r="B2178" s="1" t="s">
        <v>1692</v>
      </c>
      <c r="C2178" t="str">
        <f t="shared" si="276"/>
        <v>&lt;p class="indent"&gt;She recalled the report that many Arrakeen houses were sealed by airlock doors and windows to conserve and reclaim interior</v>
      </c>
      <c r="D2178">
        <f t="shared" si="272"/>
        <v>1</v>
      </c>
      <c r="E2178" t="str">
        <f t="shared" ref="E2178:E2241" si="279">IFERROR(IF(FIND("blockquote",B2178)=2,"start","end"),E2177)</f>
        <v>end</v>
      </c>
      <c r="F2178" t="str">
        <f t="shared" si="275"/>
        <v>&lt;p class="indent"&gt;She recalled the report that many Arrakeen houses were sealed by airlock doors and windows to conserve and reclaim interior</v>
      </c>
      <c r="G2178" t="str">
        <f t="shared" si="277"/>
        <v>&lt;p class="indent"&gt;</v>
      </c>
      <c r="H2178">
        <v>1</v>
      </c>
      <c r="I2178">
        <f t="shared" si="274"/>
        <v>12</v>
      </c>
      <c r="J2178">
        <f t="shared" ca="1" si="273"/>
        <v>1010</v>
      </c>
      <c r="K2178" t="str">
        <f>IF(OR(E2178="start",AND(E2178="end",E2177="start")),"Y","N")</f>
        <v>N</v>
      </c>
      <c r="L2178" t="str">
        <f t="shared" si="278"/>
        <v/>
      </c>
    </row>
    <row r="2179" spans="1:12" x14ac:dyDescent="0.25">
      <c r="A2179">
        <v>2178</v>
      </c>
      <c r="B2179" s="1" t="s">
        <v>1693</v>
      </c>
      <c r="C2179" t="str">
        <f t="shared" si="276"/>
        <v>&lt;p class="indent"&gt;She recalled the report that many Arrakeen houses were sealed by airlock doors and windows to conserve and reclaim interior moisture. Leto had said it was a deliberate statement of &lt;a id="page79"/&gt;power and wealth for this house to ignore such precautions, its doors and windows being sealed only against the omnipresent</v>
      </c>
      <c r="D2179">
        <f t="shared" ref="D2179:D2242" si="280">IF(LEFT(B2179,2)="&lt;p",1,IF(LEFT(B2179,3)="&lt;h1",1,D2178+1))</f>
        <v>2</v>
      </c>
      <c r="E2179" t="str">
        <f t="shared" si="279"/>
        <v>end</v>
      </c>
      <c r="F2179" t="str">
        <f t="shared" si="275"/>
        <v>&lt;p class="indent"&gt;She recalled the report that many Arrakeen houses were sealed by airlock doors and windows to conserve and reclaim interior moisture. Leto had said it was a deliberate statement of &lt;a id="page79"/&gt;power and wealth for this house to ignore such precautions, its doors and windows being sealed only against the omnipresent</v>
      </c>
      <c r="G2179" t="str">
        <f t="shared" si="277"/>
        <v>&lt;p class="indent"&gt;</v>
      </c>
      <c r="H2179">
        <v>1</v>
      </c>
      <c r="I2179">
        <f t="shared" si="274"/>
        <v>12</v>
      </c>
      <c r="J2179">
        <f t="shared" ref="J2179:J2242" ca="1" si="281">IF(K2179="Y","",IF(D2179=1,1+MAX(OFFSET(J2179,-A2179+1,0,A2179-1)),MAX(OFFSET(J2179,-A2179+1,0,A2179-1))))</f>
        <v>1010</v>
      </c>
      <c r="K2179" t="str">
        <f>IF(OR(E2179="start",AND(E2179="end",E2178="start")),"Y","N")</f>
        <v>N</v>
      </c>
      <c r="L2179" t="str">
        <f t="shared" si="278"/>
        <v/>
      </c>
    </row>
    <row r="2180" spans="1:12" x14ac:dyDescent="0.25">
      <c r="A2180">
        <v>2179</v>
      </c>
      <c r="B2180" s="1" t="s">
        <v>1694</v>
      </c>
      <c r="C2180" t="str">
        <f t="shared" si="276"/>
        <v>&lt;p class="indent"&gt;She recalled the report that many Arrakeen houses were sealed by airlock doors and windows to conserve and reclaim interior moisture. Leto had said it was a deliberate statement of &lt;a id="page79"/&gt;power and wealth for this house to ignore such precautions, its doors and windows being sealed only against the omnipresent dust.</v>
      </c>
      <c r="D2180">
        <f t="shared" si="280"/>
        <v>3</v>
      </c>
      <c r="E2180" t="str">
        <f t="shared" si="279"/>
        <v>end</v>
      </c>
      <c r="F2180" t="str">
        <f t="shared" si="275"/>
        <v>&lt;p class="indent"&gt;She recalled the report that many Arrakeen houses were sealed by airlock doors and windows to conserve and reclaim interior moisture. Leto had said it was a deliberate statement of &lt;a id="page79"/&gt;power and wealth for this house to ignore such precautions, its doors and windows being sealed only against the omnipresent dust.</v>
      </c>
      <c r="G2180" t="str">
        <f t="shared" si="277"/>
        <v>&lt;p class="indent"&gt;</v>
      </c>
      <c r="H2180">
        <v>1</v>
      </c>
      <c r="I2180">
        <f t="shared" ref="I2180:I2243" si="282">IF(AND(E2179="end",E2180="start"),I2179+1,I2179)</f>
        <v>12</v>
      </c>
      <c r="J2180">
        <f t="shared" ca="1" si="281"/>
        <v>1010</v>
      </c>
      <c r="K2180" t="str">
        <f>IF(OR(E2180="start",AND(E2180="end",E2179="start")),"Y","N")</f>
        <v>N</v>
      </c>
      <c r="L2180" t="str">
        <f t="shared" si="278"/>
        <v/>
      </c>
    </row>
    <row r="2181" spans="1:12" x14ac:dyDescent="0.25">
      <c r="A2181">
        <v>2180</v>
      </c>
      <c r="B2181" s="1" t="s">
        <v>9</v>
      </c>
      <c r="C2181" t="str">
        <f t="shared" si="276"/>
        <v>&lt;p class="indent"&gt;She recalled the report that many Arrakeen houses were sealed by airlock doors and windows to conserve and reclaim interior moisture. Leto had said it was a deliberate statement of &lt;a id="page79"/&gt;power and wealth for this house to ignore such precautions, its doors and windows being sealed only against the omnipresent dust. &lt;/p&gt;</v>
      </c>
      <c r="D2181">
        <f t="shared" si="280"/>
        <v>4</v>
      </c>
      <c r="E2181" t="str">
        <f t="shared" si="279"/>
        <v>end</v>
      </c>
      <c r="F2181" t="str">
        <f t="shared" si="275"/>
        <v>&lt;p class="indent"&gt;She recalled the report that many Arrakeen houses were sealed by airlock doors and windows to conserve and reclaim interior moisture. Leto had said it was a deliberate statement of &lt;a id="page79"/&gt;power and wealth for this house to ignore such precautions, its doors and windows being sealed only against the omnipresent dust. &lt;/p&gt;</v>
      </c>
      <c r="G2181" t="str">
        <f t="shared" si="277"/>
        <v>&lt;p class="indent"&gt;</v>
      </c>
      <c r="H2181">
        <v>1</v>
      </c>
      <c r="I2181">
        <f t="shared" si="282"/>
        <v>12</v>
      </c>
      <c r="J2181">
        <f t="shared" ca="1" si="281"/>
        <v>1010</v>
      </c>
      <c r="K2181" t="str">
        <f>IF(OR(E2181="start",AND(E2181="end",E2180="start")),"Y","N")</f>
        <v>N</v>
      </c>
      <c r="L2181" t="str">
        <f t="shared" si="278"/>
        <v>&lt;p class="indent"&gt;She recalled the report that many Arrakeen houses were sealed by airlock doors and windows to conserve and reclaim interior moisture. Leto had said it was a deliberate statement of &lt;a id="page79"/&gt;power and wealth for this house to ignore such precautions, its doors and windows being sealed only against the omnipresent dust. &lt;/p&gt;</v>
      </c>
    </row>
    <row r="2182" spans="1:12" x14ac:dyDescent="0.25">
      <c r="A2182">
        <v>2181</v>
      </c>
      <c r="B2182" s="1" t="s">
        <v>1695</v>
      </c>
      <c r="C2182" t="str">
        <f t="shared" si="276"/>
        <v>&lt;p class="indent"&gt;But this room embodied a statement far more significant than the lack of water seals on outer doors. She estimated that this</v>
      </c>
      <c r="D2182">
        <f t="shared" si="280"/>
        <v>1</v>
      </c>
      <c r="E2182" t="str">
        <f t="shared" si="279"/>
        <v>end</v>
      </c>
      <c r="F2182" t="str">
        <f t="shared" si="275"/>
        <v>&lt;p class="indent"&gt;But this room embodied a statement far more significant than the lack of water seals on outer doors. She estimated that this</v>
      </c>
      <c r="G2182" t="str">
        <f t="shared" si="277"/>
        <v>&lt;p class="indent"&gt;</v>
      </c>
      <c r="H2182">
        <v>1</v>
      </c>
      <c r="I2182">
        <f t="shared" si="282"/>
        <v>12</v>
      </c>
      <c r="J2182">
        <f t="shared" ca="1" si="281"/>
        <v>1011</v>
      </c>
      <c r="K2182" t="str">
        <f>IF(OR(E2182="start",AND(E2182="end",E2181="start")),"Y","N")</f>
        <v>N</v>
      </c>
      <c r="L2182" t="str">
        <f t="shared" si="278"/>
        <v/>
      </c>
    </row>
    <row r="2183" spans="1:12" x14ac:dyDescent="0.25">
      <c r="A2183">
        <v>2182</v>
      </c>
      <c r="B2183" s="1" t="s">
        <v>1696</v>
      </c>
      <c r="C2183" t="str">
        <f t="shared" si="276"/>
        <v>&lt;p class="indent"&gt;But this room embodied a statement far more significant than the lack of water seals on outer doors. She estimated that this pleasure room used water enough to support a thousand persons on Arrakis – possibly more.</v>
      </c>
      <c r="D2183">
        <f t="shared" si="280"/>
        <v>2</v>
      </c>
      <c r="E2183" t="str">
        <f t="shared" si="279"/>
        <v>end</v>
      </c>
      <c r="F2183" t="str">
        <f t="shared" si="275"/>
        <v>&lt;p class="indent"&gt;But this room embodied a statement far more significant than the lack of water seals on outer doors. She estimated that this pleasure room used water enough to support a thousand persons on Arrakis – possibly more.</v>
      </c>
      <c r="G2183" t="str">
        <f t="shared" si="277"/>
        <v>&lt;p class="indent"&gt;</v>
      </c>
      <c r="H2183">
        <v>1</v>
      </c>
      <c r="I2183">
        <f t="shared" si="282"/>
        <v>12</v>
      </c>
      <c r="J2183">
        <f t="shared" ca="1" si="281"/>
        <v>1011</v>
      </c>
      <c r="K2183" t="str">
        <f>IF(OR(E2183="start",AND(E2183="end",E2182="start")),"Y","N")</f>
        <v>N</v>
      </c>
      <c r="L2183" t="str">
        <f t="shared" si="278"/>
        <v/>
      </c>
    </row>
    <row r="2184" spans="1:12" x14ac:dyDescent="0.25">
      <c r="A2184">
        <v>2183</v>
      </c>
      <c r="B2184" s="1" t="s">
        <v>9</v>
      </c>
      <c r="C2184" t="str">
        <f t="shared" si="276"/>
        <v>&lt;p class="indent"&gt;But this room embodied a statement far more significant than the lack of water seals on outer doors. She estimated that this pleasure room used water enough to support a thousand persons on Arrakis – possibly more. &lt;/p&gt;</v>
      </c>
      <c r="D2184">
        <f t="shared" si="280"/>
        <v>3</v>
      </c>
      <c r="E2184" t="str">
        <f t="shared" si="279"/>
        <v>end</v>
      </c>
      <c r="F2184" t="str">
        <f t="shared" si="275"/>
        <v>&lt;p class="indent"&gt;But this room embodied a statement far more significant than the lack of water seals on outer doors. She estimated that this pleasure room used water enough to support a thousand persons on Arrakis – possibly more. &lt;/p&gt;</v>
      </c>
      <c r="G2184" t="str">
        <f t="shared" si="277"/>
        <v>&lt;p class="indent"&gt;</v>
      </c>
      <c r="H2184">
        <v>1</v>
      </c>
      <c r="I2184">
        <f t="shared" si="282"/>
        <v>12</v>
      </c>
      <c r="J2184">
        <f t="shared" ca="1" si="281"/>
        <v>1011</v>
      </c>
      <c r="K2184" t="str">
        <f>IF(OR(E2184="start",AND(E2184="end",E2183="start")),"Y","N")</f>
        <v>N</v>
      </c>
      <c r="L2184" t="str">
        <f t="shared" si="278"/>
        <v>&lt;p class="indent"&gt;But this room embodied a statement far more significant than the lack of water seals on outer doors. She estimated that this pleasure room used water enough to support a thousand persons on Arrakis – possibly more. &lt;/p&gt;</v>
      </c>
    </row>
    <row r="2185" spans="1:12" x14ac:dyDescent="0.25">
      <c r="A2185">
        <v>2184</v>
      </c>
      <c r="B2185" s="1" t="s">
        <v>1697</v>
      </c>
      <c r="C2185" t="str">
        <f t="shared" si="276"/>
        <v>&lt;p class="indent"&gt;Jessica moved along the window, continuing to stare into the room. The move brought into view a metallic surface at table</v>
      </c>
      <c r="D2185">
        <f t="shared" si="280"/>
        <v>1</v>
      </c>
      <c r="E2185" t="str">
        <f t="shared" si="279"/>
        <v>end</v>
      </c>
      <c r="F2185" t="str">
        <f t="shared" si="275"/>
        <v>&lt;p class="indent"&gt;Jessica moved along the window, continuing to stare into the room. The move brought into view a metallic surface at table</v>
      </c>
      <c r="G2185" t="str">
        <f t="shared" si="277"/>
        <v>&lt;p class="indent"&gt;</v>
      </c>
      <c r="H2185">
        <v>1</v>
      </c>
      <c r="I2185">
        <f t="shared" si="282"/>
        <v>12</v>
      </c>
      <c r="J2185">
        <f t="shared" ca="1" si="281"/>
        <v>1012</v>
      </c>
      <c r="K2185" t="str">
        <f>IF(OR(E2185="start",AND(E2185="end",E2184="start")),"Y","N")</f>
        <v>N</v>
      </c>
      <c r="L2185" t="str">
        <f t="shared" si="278"/>
        <v/>
      </c>
    </row>
    <row r="2186" spans="1:12" x14ac:dyDescent="0.25">
      <c r="A2186">
        <v>2185</v>
      </c>
      <c r="B2186" s="1" t="s">
        <v>1698</v>
      </c>
      <c r="C2186" t="str">
        <f t="shared" si="276"/>
        <v>&lt;p class="indent"&gt;Jessica moved along the window, continuing to stare into the room. The move brought into view a metallic surface at table height beside the fountain and she glimpsed a white notepad and stylus there partly concealed by an overhanging fan leaf.</v>
      </c>
      <c r="D2186">
        <f t="shared" si="280"/>
        <v>2</v>
      </c>
      <c r="E2186" t="str">
        <f t="shared" si="279"/>
        <v>end</v>
      </c>
      <c r="F2186" t="str">
        <f t="shared" si="275"/>
        <v>&lt;p class="indent"&gt;Jessica moved along the window, continuing to stare into the room. The move brought into view a metallic surface at table height beside the fountain and she glimpsed a white notepad and stylus there partly concealed by an overhanging fan leaf.</v>
      </c>
      <c r="G2186" t="str">
        <f t="shared" si="277"/>
        <v>&lt;p class="indent"&gt;</v>
      </c>
      <c r="H2186">
        <v>1</v>
      </c>
      <c r="I2186">
        <f t="shared" si="282"/>
        <v>12</v>
      </c>
      <c r="J2186">
        <f t="shared" ca="1" si="281"/>
        <v>1012</v>
      </c>
      <c r="K2186" t="str">
        <f>IF(OR(E2186="start",AND(E2186="end",E2185="start")),"Y","N")</f>
        <v>N</v>
      </c>
      <c r="L2186" t="str">
        <f t="shared" si="278"/>
        <v/>
      </c>
    </row>
    <row r="2187" spans="1:12" x14ac:dyDescent="0.25">
      <c r="A2187">
        <v>2186</v>
      </c>
      <c r="B2187" s="1" t="s">
        <v>1699</v>
      </c>
      <c r="C2187" t="str">
        <f t="shared" si="276"/>
        <v>&lt;p class="indent"&gt;Jessica moved along the window, continuing to stare into the room. The move brought into view a metallic surface at table height beside the fountain and she glimpsed a white notepad and stylus there partly concealed by an overhanging fan leaf. She crossed to the table, noted Hawat’s day signs on it, studied a message written on the pad:</v>
      </c>
      <c r="D2187">
        <f t="shared" si="280"/>
        <v>3</v>
      </c>
      <c r="E2187" t="str">
        <f t="shared" si="279"/>
        <v>end</v>
      </c>
      <c r="F2187" t="str">
        <f t="shared" ref="F2187:F2250" si="283">IF(AND(E2187="start",D2187&gt;=D2186),F2186&amp;" "&amp;B2187,C2187)</f>
        <v>&lt;p class="indent"&gt;Jessica moved along the window, continuing to stare into the room. The move brought into view a metallic surface at table height beside the fountain and she glimpsed a white notepad and stylus there partly concealed by an overhanging fan leaf. She crossed to the table, noted Hawat’s day signs on it, studied a message written on the pad:</v>
      </c>
      <c r="G2187" t="str">
        <f t="shared" si="277"/>
        <v>&lt;p class="indent"&gt;</v>
      </c>
      <c r="H2187">
        <v>1</v>
      </c>
      <c r="I2187">
        <f t="shared" si="282"/>
        <v>12</v>
      </c>
      <c r="J2187">
        <f t="shared" ca="1" si="281"/>
        <v>1012</v>
      </c>
      <c r="K2187" t="str">
        <f>IF(OR(E2187="start",AND(E2187="end",E2186="start")),"Y","N")</f>
        <v>N</v>
      </c>
      <c r="L2187" t="str">
        <f t="shared" si="278"/>
        <v/>
      </c>
    </row>
    <row r="2188" spans="1:12" x14ac:dyDescent="0.25">
      <c r="A2188">
        <v>2187</v>
      </c>
      <c r="B2188" s="1" t="s">
        <v>9</v>
      </c>
      <c r="C2188" t="str">
        <f t="shared" si="276"/>
        <v>&lt;p class="indent"&gt;Jessica moved along the window, continuing to stare into the room. The move brought into view a metallic surface at table height beside the fountain and she glimpsed a white notepad and stylus there partly concealed by an overhanging fan leaf. She crossed to the table, noted Hawat’s day signs on it, studied a message written on the pad: &lt;/p&gt;</v>
      </c>
      <c r="D2188">
        <f t="shared" si="280"/>
        <v>4</v>
      </c>
      <c r="E2188" t="str">
        <f t="shared" si="279"/>
        <v>end</v>
      </c>
      <c r="F2188" t="str">
        <f t="shared" si="283"/>
        <v>&lt;p class="indent"&gt;Jessica moved along the window, continuing to stare into the room. The move brought into view a metallic surface at table height beside the fountain and she glimpsed a white notepad and stylus there partly concealed by an overhanging fan leaf. She crossed to the table, noted Hawat’s day signs on it, studied a message written on the pad: &lt;/p&gt;</v>
      </c>
      <c r="G2188" t="str">
        <f t="shared" si="277"/>
        <v>&lt;p class="indent"&gt;</v>
      </c>
      <c r="H2188">
        <v>1</v>
      </c>
      <c r="I2188">
        <f t="shared" si="282"/>
        <v>12</v>
      </c>
      <c r="J2188">
        <f t="shared" ca="1" si="281"/>
        <v>1012</v>
      </c>
      <c r="K2188" t="str">
        <f>IF(OR(E2188="start",AND(E2188="end",E2187="start")),"Y","N")</f>
        <v>N</v>
      </c>
      <c r="L2188" t="str">
        <f t="shared" si="278"/>
        <v/>
      </c>
    </row>
    <row r="2189" spans="1:12" x14ac:dyDescent="0.25">
      <c r="A2189">
        <v>2188</v>
      </c>
      <c r="B2189" s="1" t="s">
        <v>3</v>
      </c>
      <c r="C2189" t="str">
        <f t="shared" si="276"/>
        <v>&lt;p class="indent"&gt;Jessica moved along the window, continuing to stare into the room. The move brought into view a metallic surface at table height beside the fountain and she glimpsed a white notepad and stylus there partly concealed by an overhanging fan leaf. She crossed to the table, noted Hawat’s day signs on it, studied a message written on the pad: &lt;/p&gt; &lt;blockquote class="blockquote"&gt;</v>
      </c>
      <c r="D2189">
        <f t="shared" si="280"/>
        <v>5</v>
      </c>
      <c r="E2189" t="str">
        <f t="shared" si="279"/>
        <v>start</v>
      </c>
      <c r="F2189" t="str">
        <f t="shared" si="283"/>
        <v>&lt;p class="indent"&gt;Jessica moved along the window, continuing to stare into the room. The move brought into view a metallic surface at table height beside the fountain and she glimpsed a white notepad and stylus there partly concealed by an overhanging fan leaf. She crossed to the table, noted Hawat’s day signs on it, studied a message written on the pad: &lt;/p&gt; &lt;blockquote class="blockquote"&gt;</v>
      </c>
      <c r="G2189" t="str">
        <f t="shared" si="277"/>
        <v>&lt;p class="indent"&gt;</v>
      </c>
      <c r="H2189">
        <v>1</v>
      </c>
      <c r="I2189">
        <f t="shared" si="282"/>
        <v>13</v>
      </c>
      <c r="J2189" t="str">
        <f t="shared" ca="1" si="281"/>
        <v/>
      </c>
      <c r="K2189" t="str">
        <f>IF(OR(E2189="start",AND(E2189="end",E2188="start")),"Y","N")</f>
        <v>Y</v>
      </c>
      <c r="L2189" t="str">
        <f t="shared" si="278"/>
        <v>&lt;p class="indent"&gt;Jessica moved along the window, continuing to stare into the room. The move brought into view a metallic surface at table height beside the fountain and she glimpsed a white notepad and stylus there partly concealed by an overhanging fan leaf. She crossed to the table, noted Hawat’s day signs on it, studied a message written on the pad: &lt;/p&gt; &lt;blockquote class="blockquote"&gt;</v>
      </c>
    </row>
    <row r="2190" spans="1:12" x14ac:dyDescent="0.25">
      <c r="A2190">
        <v>2189</v>
      </c>
      <c r="B2190" s="1" t="s">
        <v>1700</v>
      </c>
      <c r="C2190" t="str">
        <f t="shared" si="276"/>
        <v>&lt;p class="noindent"&gt;T&lt;span class="small-caps"&gt;O THE&lt;/span&gt; L&lt;span class="small-caps"&gt;ADY JESSICA&lt;/span&gt;—</v>
      </c>
      <c r="D2190">
        <f t="shared" si="280"/>
        <v>1</v>
      </c>
      <c r="E2190" t="str">
        <f t="shared" si="279"/>
        <v>start</v>
      </c>
      <c r="F2190" t="str">
        <f t="shared" si="283"/>
        <v>&lt;p class="noindent"&gt;T&lt;span class="small-caps"&gt;O THE&lt;/span&gt; L&lt;span class="small-caps"&gt;ADY JESSICA&lt;/span&gt;—</v>
      </c>
      <c r="G2190" t="str">
        <f t="shared" si="277"/>
        <v>&lt;p class="noindent"&gt;</v>
      </c>
      <c r="H2190">
        <v>1</v>
      </c>
      <c r="I2190">
        <f t="shared" si="282"/>
        <v>13</v>
      </c>
      <c r="J2190" t="str">
        <f t="shared" ca="1" si="281"/>
        <v/>
      </c>
      <c r="K2190" t="str">
        <f>IF(OR(E2190="start",AND(E2190="end",E2189="start")),"Y","N")</f>
        <v>Y</v>
      </c>
      <c r="L2190" t="str">
        <f t="shared" si="278"/>
        <v/>
      </c>
    </row>
    <row r="2191" spans="1:12" x14ac:dyDescent="0.25">
      <c r="A2191">
        <v>2190</v>
      </c>
      <c r="B2191" s="1" t="s">
        <v>9</v>
      </c>
      <c r="C2191" t="str">
        <f t="shared" si="276"/>
        <v>&lt;p class="noindent"&gt;T&lt;span class="small-caps"&gt;O THE&lt;/span&gt; L&lt;span class="small-caps"&gt;ADY JESSICA&lt;/span&gt;— &lt;/p&gt;</v>
      </c>
      <c r="D2191">
        <f t="shared" si="280"/>
        <v>2</v>
      </c>
      <c r="E2191" t="str">
        <f t="shared" si="279"/>
        <v>start</v>
      </c>
      <c r="F2191" t="str">
        <f t="shared" si="283"/>
        <v>&lt;p class="noindent"&gt;T&lt;span class="small-caps"&gt;O THE&lt;/span&gt; L&lt;span class="small-caps"&gt;ADY JESSICA&lt;/span&gt;— &lt;/p&gt;</v>
      </c>
      <c r="G2191" t="str">
        <f t="shared" si="277"/>
        <v>&lt;p class="noindent"&gt;</v>
      </c>
      <c r="H2191">
        <v>1</v>
      </c>
      <c r="I2191">
        <f t="shared" si="282"/>
        <v>13</v>
      </c>
      <c r="J2191" t="str">
        <f t="shared" ca="1" si="281"/>
        <v/>
      </c>
      <c r="K2191" t="str">
        <f>IF(OR(E2191="start",AND(E2191="end",E2190="start")),"Y","N")</f>
        <v>Y</v>
      </c>
      <c r="L2191" t="str">
        <f t="shared" si="278"/>
        <v>&lt;p class="noindent"&gt;T&lt;span class="small-caps"&gt;O THE&lt;/span&gt; L&lt;span class="small-caps"&gt;ADY JESSICA&lt;/span&gt;— &lt;/p&gt;</v>
      </c>
    </row>
    <row r="2192" spans="1:12" x14ac:dyDescent="0.25">
      <c r="A2192">
        <v>2191</v>
      </c>
      <c r="B2192" s="1" t="s">
        <v>1701</v>
      </c>
      <c r="C2192" t="str">
        <f t="shared" si="276"/>
        <v>&lt;p class="noindent"&gt;May this place give you as much pleasure as it has given me. Please permit the room to convey a lesson we learned from the</v>
      </c>
      <c r="D2192">
        <f t="shared" si="280"/>
        <v>1</v>
      </c>
      <c r="E2192" t="str">
        <f t="shared" si="279"/>
        <v>start</v>
      </c>
      <c r="F2192" t="str">
        <f t="shared" si="283"/>
        <v>&lt;p class="noindent"&gt;May this place give you as much pleasure as it has given me. Please permit the room to convey a lesson we learned from the</v>
      </c>
      <c r="G2192" t="str">
        <f t="shared" si="277"/>
        <v>&lt;p class="noindent"&gt;</v>
      </c>
      <c r="H2192">
        <v>1</v>
      </c>
      <c r="I2192">
        <f t="shared" si="282"/>
        <v>13</v>
      </c>
      <c r="J2192" t="str">
        <f t="shared" ca="1" si="281"/>
        <v/>
      </c>
      <c r="K2192" t="str">
        <f>IF(OR(E2192="start",AND(E2192="end",E2191="start")),"Y","N")</f>
        <v>Y</v>
      </c>
      <c r="L2192" t="str">
        <f t="shared" si="278"/>
        <v/>
      </c>
    </row>
    <row r="2193" spans="1:12" x14ac:dyDescent="0.25">
      <c r="A2193">
        <v>2192</v>
      </c>
      <c r="B2193" s="1" t="s">
        <v>1702</v>
      </c>
      <c r="C2193" t="str">
        <f t="shared" si="276"/>
        <v>&lt;p class="noindent"&gt;May this place give you as much pleasure as it has given me. Please permit the room to convey a lesson we learned from the same teachers: the proximity of a desirable thing tempts one to overindulgence. On that path lies danger.</v>
      </c>
      <c r="D2193">
        <f t="shared" si="280"/>
        <v>2</v>
      </c>
      <c r="E2193" t="str">
        <f t="shared" si="279"/>
        <v>start</v>
      </c>
      <c r="F2193" t="str">
        <f t="shared" si="283"/>
        <v>&lt;p class="noindent"&gt;May this place give you as much pleasure as it has given me. Please permit the room to convey a lesson we learned from the same teachers: the proximity of a desirable thing tempts one to overindulgence. On that path lies danger.</v>
      </c>
      <c r="G2193" t="str">
        <f t="shared" si="277"/>
        <v>&lt;p class="noindent"&gt;</v>
      </c>
      <c r="H2193">
        <v>1</v>
      </c>
      <c r="I2193">
        <f t="shared" si="282"/>
        <v>13</v>
      </c>
      <c r="J2193" t="str">
        <f t="shared" ca="1" si="281"/>
        <v/>
      </c>
      <c r="K2193" t="str">
        <f>IF(OR(E2193="start",AND(E2193="end",E2192="start")),"Y","N")</f>
        <v>Y</v>
      </c>
      <c r="L2193" t="str">
        <f t="shared" si="278"/>
        <v/>
      </c>
    </row>
    <row r="2194" spans="1:12" x14ac:dyDescent="0.25">
      <c r="A2194">
        <v>2193</v>
      </c>
      <c r="B2194" s="1" t="s">
        <v>9</v>
      </c>
      <c r="C2194" t="str">
        <f t="shared" si="276"/>
        <v>&lt;p class="noindent"&gt;May this place give you as much pleasure as it has given me. Please permit the room to convey a lesson we learned from the same teachers: the proximity of a desirable thing tempts one to overindulgence. On that path lies danger. &lt;/p&gt;</v>
      </c>
      <c r="D2194">
        <f t="shared" si="280"/>
        <v>3</v>
      </c>
      <c r="E2194" t="str">
        <f t="shared" si="279"/>
        <v>start</v>
      </c>
      <c r="F2194" t="str">
        <f t="shared" si="283"/>
        <v>&lt;p class="noindent"&gt;May this place give you as much pleasure as it has given me. Please permit the room to convey a lesson we learned from the same teachers: the proximity of a desirable thing tempts one to overindulgence. On that path lies danger. &lt;/p&gt;</v>
      </c>
      <c r="G2194" t="str">
        <f t="shared" si="277"/>
        <v>&lt;p class="noindent"&gt;</v>
      </c>
      <c r="H2194">
        <v>1</v>
      </c>
      <c r="I2194">
        <f t="shared" si="282"/>
        <v>13</v>
      </c>
      <c r="J2194" t="str">
        <f t="shared" ca="1" si="281"/>
        <v/>
      </c>
      <c r="K2194" t="str">
        <f>IF(OR(E2194="start",AND(E2194="end",E2193="start")),"Y","N")</f>
        <v>Y</v>
      </c>
      <c r="L2194" t="str">
        <f t="shared" si="278"/>
        <v>&lt;p class="noindent"&gt;May this place give you as much pleasure as it has given me. Please permit the room to convey a lesson we learned from the same teachers: the proximity of a desirable thing tempts one to overindulgence. On that path lies danger. &lt;/p&gt;</v>
      </c>
    </row>
    <row r="2195" spans="1:12" x14ac:dyDescent="0.25">
      <c r="A2195">
        <v>2194</v>
      </c>
      <c r="B2195" s="1" t="s">
        <v>1703</v>
      </c>
      <c r="C2195" t="str">
        <f t="shared" si="276"/>
        <v>&lt;p class="right"&gt;My kindest wishes. &lt;br/&gt;M&lt;span class="small-caps"&gt;ARGOT&lt;/span&gt; L&lt;span class="small-caps"&gt;ADY&lt;/span&gt; F&lt;span class="small-caps"&gt;ENRING&lt;/span&gt;’</v>
      </c>
      <c r="D2195">
        <f t="shared" si="280"/>
        <v>1</v>
      </c>
      <c r="E2195" t="str">
        <f t="shared" si="279"/>
        <v>start</v>
      </c>
      <c r="F2195" t="str">
        <f t="shared" si="283"/>
        <v>&lt;p class="right"&gt;My kindest wishes. &lt;br/&gt;M&lt;span class="small-caps"&gt;ARGOT&lt;/span&gt; L&lt;span class="small-caps"&gt;ADY&lt;/span&gt; F&lt;span class="small-caps"&gt;ENRING&lt;/span&gt;’</v>
      </c>
      <c r="G2195" t="str">
        <f t="shared" si="277"/>
        <v>&lt;p class="right"&gt;</v>
      </c>
      <c r="H2195">
        <v>1</v>
      </c>
      <c r="I2195">
        <f t="shared" si="282"/>
        <v>13</v>
      </c>
      <c r="J2195" t="str">
        <f t="shared" ca="1" si="281"/>
        <v/>
      </c>
      <c r="K2195" t="str">
        <f>IF(OR(E2195="start",AND(E2195="end",E2194="start")),"Y","N")</f>
        <v>Y</v>
      </c>
      <c r="L2195" t="str">
        <f t="shared" si="278"/>
        <v/>
      </c>
    </row>
    <row r="2196" spans="1:12" x14ac:dyDescent="0.25">
      <c r="A2196">
        <v>2195</v>
      </c>
      <c r="B2196" s="1" t="s">
        <v>9</v>
      </c>
      <c r="C2196" t="str">
        <f t="shared" si="276"/>
        <v>&lt;p class="right"&gt;My kindest wishes. &lt;br/&gt;M&lt;span class="small-caps"&gt;ARGOT&lt;/span&gt; L&lt;span class="small-caps"&gt;ADY&lt;/span&gt; F&lt;span class="small-caps"&gt;ENRING&lt;/span&gt;’ &lt;/p&gt;</v>
      </c>
      <c r="D2196">
        <f t="shared" si="280"/>
        <v>2</v>
      </c>
      <c r="E2196" t="str">
        <f t="shared" si="279"/>
        <v>start</v>
      </c>
      <c r="F2196" t="str">
        <f t="shared" si="283"/>
        <v>&lt;p class="right"&gt;My kindest wishes. &lt;br/&gt;M&lt;span class="small-caps"&gt;ARGOT&lt;/span&gt; L&lt;span class="small-caps"&gt;ADY&lt;/span&gt; F&lt;span class="small-caps"&gt;ENRING&lt;/span&gt;’ &lt;/p&gt;</v>
      </c>
      <c r="G2196" t="str">
        <f t="shared" si="277"/>
        <v>&lt;p class="right"&gt;</v>
      </c>
      <c r="H2196">
        <v>1</v>
      </c>
      <c r="I2196">
        <f t="shared" si="282"/>
        <v>13</v>
      </c>
      <c r="J2196" t="str">
        <f t="shared" ca="1" si="281"/>
        <v/>
      </c>
      <c r="K2196" t="str">
        <f>IF(OR(E2196="start",AND(E2196="end",E2195="start")),"Y","N")</f>
        <v>Y</v>
      </c>
      <c r="L2196" t="str">
        <f t="shared" si="278"/>
        <v/>
      </c>
    </row>
    <row r="2197" spans="1:12" x14ac:dyDescent="0.25">
      <c r="A2197">
        <v>2196</v>
      </c>
      <c r="B2197" s="1" t="s">
        <v>2</v>
      </c>
      <c r="C2197" t="str">
        <f t="shared" si="276"/>
        <v>&lt;p class="right"&gt;My kindest wishes. &lt;br/&gt;M&lt;span class="small-caps"&gt;ARGOT&lt;/span&gt; L&lt;span class="small-caps"&gt;ADY&lt;/span&gt; F&lt;span class="small-caps"&gt;ENRING&lt;/span&gt;’ &lt;/p&gt; &lt;/blockquote&gt;</v>
      </c>
      <c r="D2197">
        <f t="shared" si="280"/>
        <v>3</v>
      </c>
      <c r="E2197" t="str">
        <f t="shared" si="279"/>
        <v>end</v>
      </c>
      <c r="F2197" t="str">
        <f t="shared" si="283"/>
        <v>&lt;p class="right"&gt;My kindest wishes. &lt;br/&gt;M&lt;span class="small-caps"&gt;ARGOT&lt;/span&gt; L&lt;span class="small-caps"&gt;ADY&lt;/span&gt; F&lt;span class="small-caps"&gt;ENRING&lt;/span&gt;’ &lt;/p&gt; &lt;/blockquote&gt;</v>
      </c>
      <c r="G2197" t="str">
        <f t="shared" si="277"/>
        <v>&lt;p class="right"&gt;</v>
      </c>
      <c r="H2197">
        <v>1</v>
      </c>
      <c r="I2197">
        <f t="shared" si="282"/>
        <v>13</v>
      </c>
      <c r="J2197" t="str">
        <f t="shared" ca="1" si="281"/>
        <v/>
      </c>
      <c r="K2197" t="str">
        <f>IF(OR(E2197="start",AND(E2197="end",E2196="start")),"Y","N")</f>
        <v>Y</v>
      </c>
      <c r="L2197" t="str">
        <f t="shared" si="278"/>
        <v>&lt;p class="right"&gt;My kindest wishes. &lt;br/&gt;M&lt;span class="small-caps"&gt;ARGOT&lt;/span&gt; L&lt;span class="small-caps"&gt;ADY&lt;/span&gt; F&lt;span class="small-caps"&gt;ENRING&lt;/span&gt;’ &lt;/p&gt; &lt;/blockquote&gt;</v>
      </c>
    </row>
    <row r="2198" spans="1:12" x14ac:dyDescent="0.25">
      <c r="A2198">
        <v>2197</v>
      </c>
      <c r="B2198" s="1" t="s">
        <v>1704</v>
      </c>
      <c r="C2198" t="str">
        <f t="shared" si="276"/>
        <v>&lt;p class="indent"&gt;Jessica nodded, remembering that Leto had referred to the Emperor’s former proxy here as Count Fenring. But the hidden message</v>
      </c>
      <c r="D2198">
        <f t="shared" si="280"/>
        <v>1</v>
      </c>
      <c r="E2198" t="str">
        <f t="shared" si="279"/>
        <v>end</v>
      </c>
      <c r="F2198" t="str">
        <f t="shared" si="283"/>
        <v>&lt;p class="indent"&gt;Jessica nodded, remembering that Leto had referred to the Emperor’s former proxy here as Count Fenring. But the hidden message</v>
      </c>
      <c r="G2198" t="str">
        <f t="shared" si="277"/>
        <v>&lt;p class="indent"&gt;</v>
      </c>
      <c r="H2198">
        <v>1</v>
      </c>
      <c r="I2198">
        <f t="shared" si="282"/>
        <v>13</v>
      </c>
      <c r="J2198">
        <f t="shared" ca="1" si="281"/>
        <v>1013</v>
      </c>
      <c r="K2198" t="str">
        <f>IF(OR(E2198="start",AND(E2198="end",E2197="start")),"Y","N")</f>
        <v>N</v>
      </c>
      <c r="L2198" t="str">
        <f t="shared" si="278"/>
        <v/>
      </c>
    </row>
    <row r="2199" spans="1:12" x14ac:dyDescent="0.25">
      <c r="A2199">
        <v>2198</v>
      </c>
      <c r="B2199" s="1" t="s">
        <v>1705</v>
      </c>
      <c r="C2199" t="str">
        <f t="shared" si="276"/>
        <v>&lt;p class="indent"&gt;Jessica nodded, remembering that Leto had referred to the Emperor’s former proxy here as Count Fenring. But the hidden message of the note demanded immediate attention, couched as it was in a way to inform her the writer was another Bene Gesserit. A</v>
      </c>
      <c r="D2199">
        <f t="shared" si="280"/>
        <v>2</v>
      </c>
      <c r="E2199" t="str">
        <f t="shared" si="279"/>
        <v>end</v>
      </c>
      <c r="F2199" t="str">
        <f t="shared" si="283"/>
        <v>&lt;p class="indent"&gt;Jessica nodded, remembering that Leto had referred to the Emperor’s former proxy here as Count Fenring. But the hidden message of the note demanded immediate attention, couched as it was in a way to inform her the writer was another Bene Gesserit. A</v>
      </c>
      <c r="G2199" t="str">
        <f t="shared" si="277"/>
        <v>&lt;p class="indent"&gt;</v>
      </c>
      <c r="H2199">
        <v>1</v>
      </c>
      <c r="I2199">
        <f t="shared" si="282"/>
        <v>13</v>
      </c>
      <c r="J2199">
        <f t="shared" ca="1" si="281"/>
        <v>1013</v>
      </c>
      <c r="K2199" t="str">
        <f>IF(OR(E2199="start",AND(E2199="end",E2198="start")),"Y","N")</f>
        <v>N</v>
      </c>
      <c r="L2199" t="str">
        <f t="shared" si="278"/>
        <v/>
      </c>
    </row>
    <row r="2200" spans="1:12" x14ac:dyDescent="0.25">
      <c r="A2200">
        <v>2199</v>
      </c>
      <c r="B2200" s="1" t="s">
        <v>1706</v>
      </c>
      <c r="C2200" t="str">
        <f t="shared" si="276"/>
        <v>&lt;p class="indent"&gt;Jessica nodded, remembering that Leto had referred to the Emperor’s former proxy here as Count Fenring. But the hidden message of the note demanded immediate attention, couched as it was in a way to inform her the writer was another Bene Gesserit. A bitter thought touched Jessica in passing: &lt;em&gt;The Count married his Lady.&lt;/em&gt;&lt;/p&gt;</v>
      </c>
      <c r="D2200">
        <f t="shared" si="280"/>
        <v>3</v>
      </c>
      <c r="E2200" t="str">
        <f t="shared" si="279"/>
        <v>end</v>
      </c>
      <c r="F2200" t="str">
        <f t="shared" si="283"/>
        <v>&lt;p class="indent"&gt;Jessica nodded, remembering that Leto had referred to the Emperor’s former proxy here as Count Fenring. But the hidden message of the note demanded immediate attention, couched as it was in a way to inform her the writer was another Bene Gesserit. A bitter thought touched Jessica in passing: &lt;em&gt;The Count married his Lady.&lt;/em&gt;&lt;/p&gt;</v>
      </c>
      <c r="G2200" t="str">
        <f t="shared" si="277"/>
        <v>&lt;p class="indent"&gt;</v>
      </c>
      <c r="H2200">
        <v>1</v>
      </c>
      <c r="I2200">
        <f t="shared" si="282"/>
        <v>13</v>
      </c>
      <c r="J2200">
        <f t="shared" ca="1" si="281"/>
        <v>1013</v>
      </c>
      <c r="K2200" t="str">
        <f>IF(OR(E2200="start",AND(E2200="end",E2199="start")),"Y","N")</f>
        <v>N</v>
      </c>
      <c r="L2200" t="str">
        <f t="shared" si="278"/>
        <v>&lt;p class="indent"&gt;Jessica nodded, remembering that Leto had referred to the Emperor’s former proxy here as Count Fenring. But the hidden message of the note demanded immediate attention, couched as it was in a way to inform her the writer was another Bene Gesserit. A bitter thought touched Jessica in passing: &lt;em&gt;The Count married his Lady.&lt;/em&gt;&lt;/p&gt;</v>
      </c>
    </row>
    <row r="2201" spans="1:12" x14ac:dyDescent="0.25">
      <c r="A2201">
        <v>2200</v>
      </c>
      <c r="B2201" s="1" t="s">
        <v>1707</v>
      </c>
      <c r="C2201" t="str">
        <f t="shared" si="276"/>
        <v>&lt;p class="indent"&gt;Even as this thought flicked through her mind, she was bending to seek out the hidden message. It had to be there. The visible</v>
      </c>
      <c r="D2201">
        <f t="shared" si="280"/>
        <v>1</v>
      </c>
      <c r="E2201" t="str">
        <f t="shared" si="279"/>
        <v>end</v>
      </c>
      <c r="F2201" t="str">
        <f t="shared" si="283"/>
        <v>&lt;p class="indent"&gt;Even as this thought flicked through her mind, she was bending to seek out the hidden message. It had to be there. The visible</v>
      </c>
      <c r="G2201" t="str">
        <f t="shared" si="277"/>
        <v>&lt;p class="indent"&gt;</v>
      </c>
      <c r="H2201">
        <v>1</v>
      </c>
      <c r="I2201">
        <f t="shared" si="282"/>
        <v>13</v>
      </c>
      <c r="J2201">
        <f t="shared" ca="1" si="281"/>
        <v>1014</v>
      </c>
      <c r="K2201" t="str">
        <f>IF(OR(E2201="start",AND(E2201="end",E2200="start")),"Y","N")</f>
        <v>N</v>
      </c>
      <c r="L2201" t="str">
        <f t="shared" si="278"/>
        <v/>
      </c>
    </row>
    <row r="2202" spans="1:12" x14ac:dyDescent="0.25">
      <c r="A2202">
        <v>2201</v>
      </c>
      <c r="B2202" s="1" t="s">
        <v>1708</v>
      </c>
      <c r="C2202" t="str">
        <f t="shared" si="276"/>
        <v>&lt;p class="indent"&gt;Even as this thought flicked through her mind, she was bending to seek out the hidden message. It had to be there. The visible note contained the code phrase every Bene Gesserit not bound by a School Injunction was required to give another Bene Gesserit</v>
      </c>
      <c r="D2202">
        <f t="shared" si="280"/>
        <v>2</v>
      </c>
      <c r="E2202" t="str">
        <f t="shared" si="279"/>
        <v>end</v>
      </c>
      <c r="F2202" t="str">
        <f t="shared" si="283"/>
        <v>&lt;p class="indent"&gt;Even as this thought flicked through her mind, she was bending to seek out the hidden message. It had to be there. The visible note contained the code phrase every Bene Gesserit not bound by a School Injunction was required to give another Bene Gesserit</v>
      </c>
      <c r="G2202" t="str">
        <f t="shared" si="277"/>
        <v>&lt;p class="indent"&gt;</v>
      </c>
      <c r="H2202">
        <v>1</v>
      </c>
      <c r="I2202">
        <f t="shared" si="282"/>
        <v>13</v>
      </c>
      <c r="J2202">
        <f t="shared" ca="1" si="281"/>
        <v>1014</v>
      </c>
      <c r="K2202" t="str">
        <f>IF(OR(E2202="start",AND(E2202="end",E2201="start")),"Y","N")</f>
        <v>N</v>
      </c>
      <c r="L2202" t="str">
        <f t="shared" si="278"/>
        <v/>
      </c>
    </row>
    <row r="2203" spans="1:12" x14ac:dyDescent="0.25">
      <c r="A2203">
        <v>2202</v>
      </c>
      <c r="B2203" s="1" t="s">
        <v>1709</v>
      </c>
      <c r="C2203" t="str">
        <f t="shared" si="276"/>
        <v>&lt;p class="indent"&gt;Even as this thought flicked through her mind, she was bending to seek out the hidden message. It had to be there. The visible note contained the code phrase every Bene Gesserit not bound by a School Injunction was required to give another Bene Gesserit when conditions demanded it: ‘On that path lies danger.’</v>
      </c>
      <c r="D2203">
        <f t="shared" si="280"/>
        <v>3</v>
      </c>
      <c r="E2203" t="str">
        <f t="shared" si="279"/>
        <v>end</v>
      </c>
      <c r="F2203" t="str">
        <f t="shared" si="283"/>
        <v>&lt;p class="indent"&gt;Even as this thought flicked through her mind, she was bending to seek out the hidden message. It had to be there. The visible note contained the code phrase every Bene Gesserit not bound by a School Injunction was required to give another Bene Gesserit when conditions demanded it: ‘On that path lies danger.’</v>
      </c>
      <c r="G2203" t="str">
        <f t="shared" si="277"/>
        <v>&lt;p class="indent"&gt;</v>
      </c>
      <c r="H2203">
        <v>1</v>
      </c>
      <c r="I2203">
        <f t="shared" si="282"/>
        <v>13</v>
      </c>
      <c r="J2203">
        <f t="shared" ca="1" si="281"/>
        <v>1014</v>
      </c>
      <c r="K2203" t="str">
        <f>IF(OR(E2203="start",AND(E2203="end",E2202="start")),"Y","N")</f>
        <v>N</v>
      </c>
      <c r="L2203" t="str">
        <f t="shared" si="278"/>
        <v/>
      </c>
    </row>
    <row r="2204" spans="1:12" x14ac:dyDescent="0.25">
      <c r="A2204">
        <v>2203</v>
      </c>
      <c r="B2204" s="1" t="s">
        <v>9</v>
      </c>
      <c r="C2204" t="str">
        <f t="shared" si="276"/>
        <v>&lt;p class="indent"&gt;Even as this thought flicked through her mind, she was bending to seek out the hidden message. It had to be there. The visible note contained the code phrase every Bene Gesserit not bound by a School Injunction was required to give another Bene Gesserit when conditions demanded it: ‘On that path lies danger.’ &lt;/p&gt;</v>
      </c>
      <c r="D2204">
        <f t="shared" si="280"/>
        <v>4</v>
      </c>
      <c r="E2204" t="str">
        <f t="shared" si="279"/>
        <v>end</v>
      </c>
      <c r="F2204" t="str">
        <f t="shared" si="283"/>
        <v>&lt;p class="indent"&gt;Even as this thought flicked through her mind, she was bending to seek out the hidden message. It had to be there. The visible note contained the code phrase every Bene Gesserit not bound by a School Injunction was required to give another Bene Gesserit when conditions demanded it: ‘On that path lies danger.’ &lt;/p&gt;</v>
      </c>
      <c r="G2204" t="str">
        <f t="shared" si="277"/>
        <v>&lt;p class="indent"&gt;</v>
      </c>
      <c r="H2204">
        <v>1</v>
      </c>
      <c r="I2204">
        <f t="shared" si="282"/>
        <v>13</v>
      </c>
      <c r="J2204">
        <f t="shared" ca="1" si="281"/>
        <v>1014</v>
      </c>
      <c r="K2204" t="str">
        <f>IF(OR(E2204="start",AND(E2204="end",E2203="start")),"Y","N")</f>
        <v>N</v>
      </c>
      <c r="L2204" t="str">
        <f t="shared" si="278"/>
        <v>&lt;p class="indent"&gt;Even as this thought flicked through her mind, she was bending to seek out the hidden message. It had to be there. The visible note contained the code phrase every Bene Gesserit not bound by a School Injunction was required to give another Bene Gesserit when conditions demanded it: ‘On that path lies danger.’ &lt;/p&gt;</v>
      </c>
    </row>
    <row r="2205" spans="1:12" x14ac:dyDescent="0.25">
      <c r="A2205">
        <v>2204</v>
      </c>
      <c r="B2205" s="1" t="s">
        <v>1710</v>
      </c>
      <c r="C2205" t="str">
        <f t="shared" ref="C2205:C2268" si="284">IF(LEFT(B2205,2)="&lt;p",B2205,C2204&amp;" "&amp;B2205)</f>
        <v>&lt;p class="indent"&gt;Jessica felt the back of the note, rubbed the surface for coded dots. Nothing. The edge of the pad came under her seeking</v>
      </c>
      <c r="D2205">
        <f t="shared" si="280"/>
        <v>1</v>
      </c>
      <c r="E2205" t="str">
        <f t="shared" si="279"/>
        <v>end</v>
      </c>
      <c r="F2205" t="str">
        <f t="shared" si="283"/>
        <v>&lt;p class="indent"&gt;Jessica felt the back of the note, rubbed the surface for coded dots. Nothing. The edge of the pad came under her seeking</v>
      </c>
      <c r="G2205" t="str">
        <f t="shared" si="277"/>
        <v>&lt;p class="indent"&gt;</v>
      </c>
      <c r="H2205">
        <v>1</v>
      </c>
      <c r="I2205">
        <f t="shared" si="282"/>
        <v>13</v>
      </c>
      <c r="J2205">
        <f t="shared" ca="1" si="281"/>
        <v>1015</v>
      </c>
      <c r="K2205" t="str">
        <f>IF(OR(E2205="start",AND(E2205="end",E2204="start")),"Y","N")</f>
        <v>N</v>
      </c>
      <c r="L2205" t="str">
        <f t="shared" si="278"/>
        <v/>
      </c>
    </row>
    <row r="2206" spans="1:12" x14ac:dyDescent="0.25">
      <c r="A2206">
        <v>2205</v>
      </c>
      <c r="B2206" s="1" t="s">
        <v>1711</v>
      </c>
      <c r="C2206" t="str">
        <f t="shared" si="284"/>
        <v>&lt;p class="indent"&gt;Jessica felt the back of the note, rubbed the surface for coded dots. Nothing. The edge of the pad came under her seeking fingers. Nothing. She replaced the pad where she had found it, feeling a sense of urgency.</v>
      </c>
      <c r="D2206">
        <f t="shared" si="280"/>
        <v>2</v>
      </c>
      <c r="E2206" t="str">
        <f t="shared" si="279"/>
        <v>end</v>
      </c>
      <c r="F2206" t="str">
        <f t="shared" si="283"/>
        <v>&lt;p class="indent"&gt;Jessica felt the back of the note, rubbed the surface for coded dots. Nothing. The edge of the pad came under her seeking fingers. Nothing. She replaced the pad where she had found it, feeling a sense of urgency.</v>
      </c>
      <c r="G2206" t="str">
        <f t="shared" si="277"/>
        <v>&lt;p class="indent"&gt;</v>
      </c>
      <c r="H2206">
        <v>1</v>
      </c>
      <c r="I2206">
        <f t="shared" si="282"/>
        <v>13</v>
      </c>
      <c r="J2206">
        <f t="shared" ca="1" si="281"/>
        <v>1015</v>
      </c>
      <c r="K2206" t="str">
        <f>IF(OR(E2206="start",AND(E2206="end",E2205="start")),"Y","N")</f>
        <v>N</v>
      </c>
      <c r="L2206" t="str">
        <f t="shared" si="278"/>
        <v/>
      </c>
    </row>
    <row r="2207" spans="1:12" x14ac:dyDescent="0.25">
      <c r="A2207">
        <v>2206</v>
      </c>
      <c r="B2207" s="1" t="s">
        <v>9</v>
      </c>
      <c r="C2207" t="str">
        <f t="shared" si="284"/>
        <v>&lt;p class="indent"&gt;Jessica felt the back of the note, rubbed the surface for coded dots. Nothing. The edge of the pad came under her seeking fingers. Nothing. She replaced the pad where she had found it, feeling a sense of urgency. &lt;/p&gt;</v>
      </c>
      <c r="D2207">
        <f t="shared" si="280"/>
        <v>3</v>
      </c>
      <c r="E2207" t="str">
        <f t="shared" si="279"/>
        <v>end</v>
      </c>
      <c r="F2207" t="str">
        <f t="shared" si="283"/>
        <v>&lt;p class="indent"&gt;Jessica felt the back of the note, rubbed the surface for coded dots. Nothing. The edge of the pad came under her seeking fingers. Nothing. She replaced the pad where she had found it, feeling a sense of urgency. &lt;/p&gt;</v>
      </c>
      <c r="G2207" t="str">
        <f t="shared" si="277"/>
        <v>&lt;p class="indent"&gt;</v>
      </c>
      <c r="H2207">
        <v>1</v>
      </c>
      <c r="I2207">
        <f t="shared" si="282"/>
        <v>13</v>
      </c>
      <c r="J2207">
        <f t="shared" ca="1" si="281"/>
        <v>1015</v>
      </c>
      <c r="K2207" t="str">
        <f>IF(OR(E2207="start",AND(E2207="end",E2206="start")),"Y","N")</f>
        <v>N</v>
      </c>
      <c r="L2207" t="str">
        <f t="shared" si="278"/>
        <v>&lt;p class="indent"&gt;Jessica felt the back of the note, rubbed the surface for coded dots. Nothing. The edge of the pad came under her seeking fingers. Nothing. She replaced the pad where she had found it, feeling a sense of urgency. &lt;/p&gt;</v>
      </c>
    </row>
    <row r="2208" spans="1:12" x14ac:dyDescent="0.25">
      <c r="A2208">
        <v>2207</v>
      </c>
      <c r="B2208" s="1" t="s">
        <v>0</v>
      </c>
      <c r="C2208" t="str">
        <f t="shared" si="284"/>
        <v>&lt;p class="indent"&gt;&lt;a id="page80"/&gt;&lt;em&gt;Something in the position of the pad?&lt;/em&gt; she wondered.</v>
      </c>
      <c r="D2208">
        <f t="shared" si="280"/>
        <v>1</v>
      </c>
      <c r="E2208" t="str">
        <f t="shared" si="279"/>
        <v>end</v>
      </c>
      <c r="F2208" t="str">
        <f t="shared" si="283"/>
        <v>&lt;p class="indent"&gt;&lt;a id="page80"/&gt;&lt;em&gt;Something in the position of the pad?&lt;/em&gt; she wondered.</v>
      </c>
      <c r="G2208" t="str">
        <f t="shared" si="277"/>
        <v>&lt;p class="indent"&gt;</v>
      </c>
      <c r="H2208">
        <v>1</v>
      </c>
      <c r="I2208">
        <f t="shared" si="282"/>
        <v>13</v>
      </c>
      <c r="J2208">
        <f t="shared" ca="1" si="281"/>
        <v>1016</v>
      </c>
      <c r="K2208" t="str">
        <f>IF(OR(E2208="start",AND(E2208="end",E2207="start")),"Y","N")</f>
        <v>N</v>
      </c>
      <c r="L2208" t="str">
        <f t="shared" si="278"/>
        <v/>
      </c>
    </row>
    <row r="2209" spans="1:12" x14ac:dyDescent="0.25">
      <c r="A2209">
        <v>2208</v>
      </c>
      <c r="B2209" s="1" t="s">
        <v>9</v>
      </c>
      <c r="C2209" t="str">
        <f t="shared" si="284"/>
        <v>&lt;p class="indent"&gt;&lt;a id="page80"/&gt;&lt;em&gt;Something in the position of the pad?&lt;/em&gt; she wondered. &lt;/p&gt;</v>
      </c>
      <c r="D2209">
        <f t="shared" si="280"/>
        <v>2</v>
      </c>
      <c r="E2209" t="str">
        <f t="shared" si="279"/>
        <v>end</v>
      </c>
      <c r="F2209" t="str">
        <f t="shared" si="283"/>
        <v>&lt;p class="indent"&gt;&lt;a id="page80"/&gt;&lt;em&gt;Something in the position of the pad?&lt;/em&gt; she wondered. &lt;/p&gt;</v>
      </c>
      <c r="G2209" t="str">
        <f t="shared" si="277"/>
        <v>&lt;p class="indent"&gt;</v>
      </c>
      <c r="H2209">
        <v>1</v>
      </c>
      <c r="I2209">
        <f t="shared" si="282"/>
        <v>13</v>
      </c>
      <c r="J2209">
        <f t="shared" ca="1" si="281"/>
        <v>1016</v>
      </c>
      <c r="K2209" t="str">
        <f>IF(OR(E2209="start",AND(E2209="end",E2208="start")),"Y","N")</f>
        <v>N</v>
      </c>
      <c r="L2209" t="str">
        <f t="shared" si="278"/>
        <v>&lt;p class="indent"&gt;&lt;a id="page80"/&gt;&lt;em&gt;Something in the position of the pad?&lt;/em&gt; she wondered. &lt;/p&gt;</v>
      </c>
    </row>
    <row r="2210" spans="1:12" x14ac:dyDescent="0.25">
      <c r="A2210">
        <v>2209</v>
      </c>
      <c r="B2210" s="1" t="s">
        <v>1712</v>
      </c>
      <c r="C2210" t="str">
        <f t="shared" si="284"/>
        <v>&lt;p class="indent"&gt;But Hawat had been over this room, doubtless had moved the pad. She looked at the leaf above the pad. The leaf! She brushed</v>
      </c>
      <c r="D2210">
        <f t="shared" si="280"/>
        <v>1</v>
      </c>
      <c r="E2210" t="str">
        <f t="shared" si="279"/>
        <v>end</v>
      </c>
      <c r="F2210" t="str">
        <f t="shared" si="283"/>
        <v>&lt;p class="indent"&gt;But Hawat had been over this room, doubtless had moved the pad. She looked at the leaf above the pad. The leaf! She brushed</v>
      </c>
      <c r="G2210" t="str">
        <f t="shared" si="277"/>
        <v>&lt;p class="indent"&gt;</v>
      </c>
      <c r="H2210">
        <v>1</v>
      </c>
      <c r="I2210">
        <f t="shared" si="282"/>
        <v>13</v>
      </c>
      <c r="J2210">
        <f t="shared" ca="1" si="281"/>
        <v>1017</v>
      </c>
      <c r="K2210" t="str">
        <f>IF(OR(E2210="start",AND(E2210="end",E2209="start")),"Y","N")</f>
        <v>N</v>
      </c>
      <c r="L2210" t="str">
        <f t="shared" si="278"/>
        <v/>
      </c>
    </row>
    <row r="2211" spans="1:12" x14ac:dyDescent="0.25">
      <c r="A2211">
        <v>2210</v>
      </c>
      <c r="B2211" s="1" t="s">
        <v>1713</v>
      </c>
      <c r="C2211" t="str">
        <f t="shared" si="284"/>
        <v>&lt;p class="indent"&gt;But Hawat had been over this room, doubtless had moved the pad. She looked at the leaf above the pad. The leaf! She brushed a finger along the under surface, along the edge, along the stem. It was there! Her fingers detected the subtle coded dots,</v>
      </c>
      <c r="D2211">
        <f t="shared" si="280"/>
        <v>2</v>
      </c>
      <c r="E2211" t="str">
        <f t="shared" si="279"/>
        <v>end</v>
      </c>
      <c r="F2211" t="str">
        <f t="shared" si="283"/>
        <v>&lt;p class="indent"&gt;But Hawat had been over this room, doubtless had moved the pad. She looked at the leaf above the pad. The leaf! She brushed a finger along the under surface, along the edge, along the stem. It was there! Her fingers detected the subtle coded dots,</v>
      </c>
      <c r="G2211" t="str">
        <f t="shared" si="277"/>
        <v>&lt;p class="indent"&gt;</v>
      </c>
      <c r="H2211">
        <v>1</v>
      </c>
      <c r="I2211">
        <f t="shared" si="282"/>
        <v>13</v>
      </c>
      <c r="J2211">
        <f t="shared" ca="1" si="281"/>
        <v>1017</v>
      </c>
      <c r="K2211" t="str">
        <f>IF(OR(E2211="start",AND(E2211="end",E2210="start")),"Y","N")</f>
        <v>N</v>
      </c>
      <c r="L2211" t="str">
        <f t="shared" si="278"/>
        <v/>
      </c>
    </row>
    <row r="2212" spans="1:12" x14ac:dyDescent="0.25">
      <c r="A2212">
        <v>2211</v>
      </c>
      <c r="B2212" s="1" t="s">
        <v>1714</v>
      </c>
      <c r="C2212" t="str">
        <f t="shared" si="284"/>
        <v>&lt;p class="indent"&gt;But Hawat had been over this room, doubtless had moved the pad. She looked at the leaf above the pad. The leaf! She brushed a finger along the under surface, along the edge, along the stem. It was there! Her fingers detected the subtle coded dots, scanned them in a single passage:</v>
      </c>
      <c r="D2212">
        <f t="shared" si="280"/>
        <v>3</v>
      </c>
      <c r="E2212" t="str">
        <f t="shared" si="279"/>
        <v>end</v>
      </c>
      <c r="F2212" t="str">
        <f t="shared" si="283"/>
        <v>&lt;p class="indent"&gt;But Hawat had been over this room, doubtless had moved the pad. She looked at the leaf above the pad. The leaf! She brushed a finger along the under surface, along the edge, along the stem. It was there! Her fingers detected the subtle coded dots, scanned them in a single passage:</v>
      </c>
      <c r="G2212" t="str">
        <f t="shared" si="277"/>
        <v>&lt;p class="indent"&gt;</v>
      </c>
      <c r="H2212">
        <v>1</v>
      </c>
      <c r="I2212">
        <f t="shared" si="282"/>
        <v>13</v>
      </c>
      <c r="J2212">
        <f t="shared" ca="1" si="281"/>
        <v>1017</v>
      </c>
      <c r="K2212" t="str">
        <f>IF(OR(E2212="start",AND(E2212="end",E2211="start")),"Y","N")</f>
        <v>N</v>
      </c>
      <c r="L2212" t="str">
        <f t="shared" si="278"/>
        <v/>
      </c>
    </row>
    <row r="2213" spans="1:12" x14ac:dyDescent="0.25">
      <c r="A2213">
        <v>2212</v>
      </c>
      <c r="B2213" s="1" t="s">
        <v>9</v>
      </c>
      <c r="C2213" t="str">
        <f t="shared" si="284"/>
        <v>&lt;p class="indent"&gt;But Hawat had been over this room, doubtless had moved the pad. She looked at the leaf above the pad. The leaf! She brushed a finger along the under surface, along the edge, along the stem. It was there! Her fingers detected the subtle coded dots, scanned them in a single passage: &lt;/p&gt;</v>
      </c>
      <c r="D2213">
        <f t="shared" si="280"/>
        <v>4</v>
      </c>
      <c r="E2213" t="str">
        <f t="shared" si="279"/>
        <v>end</v>
      </c>
      <c r="F2213" t="str">
        <f t="shared" si="283"/>
        <v>&lt;p class="indent"&gt;But Hawat had been over this room, doubtless had moved the pad. She looked at the leaf above the pad. The leaf! She brushed a finger along the under surface, along the edge, along the stem. It was there! Her fingers detected the subtle coded dots, scanned them in a single passage: &lt;/p&gt;</v>
      </c>
      <c r="G2213" t="str">
        <f t="shared" si="277"/>
        <v>&lt;p class="indent"&gt;</v>
      </c>
      <c r="H2213">
        <v>1</v>
      </c>
      <c r="I2213">
        <f t="shared" si="282"/>
        <v>13</v>
      </c>
      <c r="J2213">
        <f t="shared" ca="1" si="281"/>
        <v>1017</v>
      </c>
      <c r="K2213" t="str">
        <f>IF(OR(E2213="start",AND(E2213="end",E2212="start")),"Y","N")</f>
        <v>N</v>
      </c>
      <c r="L2213" t="str">
        <f t="shared" si="278"/>
        <v>&lt;p class="indent"&gt;But Hawat had been over this room, doubtless had moved the pad. She looked at the leaf above the pad. The leaf! She brushed a finger along the under surface, along the edge, along the stem. It was there! Her fingers detected the subtle coded dots, scanned them in a single passage: &lt;/p&gt;</v>
      </c>
    </row>
    <row r="2214" spans="1:12" x14ac:dyDescent="0.25">
      <c r="A2214">
        <v>2213</v>
      </c>
      <c r="B2214" s="1" t="s">
        <v>1715</v>
      </c>
      <c r="C2214" t="str">
        <f t="shared" si="284"/>
        <v>&lt;p class="indent"&gt;‘Your son and Duke are in immediate danger. A bedroom has been designed to attract your son. The H loaded it with death traps</v>
      </c>
      <c r="D2214">
        <f t="shared" si="280"/>
        <v>1</v>
      </c>
      <c r="E2214" t="str">
        <f t="shared" si="279"/>
        <v>end</v>
      </c>
      <c r="F2214" t="str">
        <f t="shared" si="283"/>
        <v>&lt;p class="indent"&gt;‘Your son and Duke are in immediate danger. A bedroom has been designed to attract your son. The H loaded it with death traps</v>
      </c>
      <c r="G2214" t="str">
        <f t="shared" ref="G2214:G2277" si="285">IFERROR(LEFT(F2214,FIND("&gt;",F2214)),G2213)</f>
        <v>&lt;p class="indent"&gt;</v>
      </c>
      <c r="H2214">
        <v>1</v>
      </c>
      <c r="I2214">
        <f t="shared" si="282"/>
        <v>13</v>
      </c>
      <c r="J2214">
        <f t="shared" ca="1" si="281"/>
        <v>1018</v>
      </c>
      <c r="K2214" t="str">
        <f>IF(OR(E2214="start",AND(E2214="end",E2213="start")),"Y","N")</f>
        <v>N</v>
      </c>
      <c r="L2214" t="str">
        <f t="shared" si="278"/>
        <v/>
      </c>
    </row>
    <row r="2215" spans="1:12" x14ac:dyDescent="0.25">
      <c r="A2215">
        <v>2214</v>
      </c>
      <c r="B2215" s="1" t="s">
        <v>1716</v>
      </c>
      <c r="C2215" t="str">
        <f t="shared" si="284"/>
        <v>&lt;p class="indent"&gt;‘Your son and Duke are in immediate danger. A bedroom has been designed to attract your son. The H loaded it with death traps to be discovered, leaving one that may escape detection.’ Jessica put down the urge to run back to Paul; the full message</v>
      </c>
      <c r="D2215">
        <f t="shared" si="280"/>
        <v>2</v>
      </c>
      <c r="E2215" t="str">
        <f t="shared" si="279"/>
        <v>end</v>
      </c>
      <c r="F2215" t="str">
        <f t="shared" si="283"/>
        <v>&lt;p class="indent"&gt;‘Your son and Duke are in immediate danger. A bedroom has been designed to attract your son. The H loaded it with death traps to be discovered, leaving one that may escape detection.’ Jessica put down the urge to run back to Paul; the full message</v>
      </c>
      <c r="G2215" t="str">
        <f t="shared" si="285"/>
        <v>&lt;p class="indent"&gt;</v>
      </c>
      <c r="H2215">
        <v>1</v>
      </c>
      <c r="I2215">
        <f t="shared" si="282"/>
        <v>13</v>
      </c>
      <c r="J2215">
        <f t="shared" ca="1" si="281"/>
        <v>1018</v>
      </c>
      <c r="K2215" t="str">
        <f>IF(OR(E2215="start",AND(E2215="end",E2214="start")),"Y","N")</f>
        <v>N</v>
      </c>
      <c r="L2215" t="str">
        <f t="shared" si="278"/>
        <v/>
      </c>
    </row>
    <row r="2216" spans="1:12" x14ac:dyDescent="0.25">
      <c r="A2216">
        <v>2215</v>
      </c>
      <c r="B2216" s="1" t="s">
        <v>1717</v>
      </c>
      <c r="C2216" t="str">
        <f t="shared" si="284"/>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v>
      </c>
      <c r="D2216">
        <f t="shared" si="280"/>
        <v>3</v>
      </c>
      <c r="E2216" t="str">
        <f t="shared" si="279"/>
        <v>end</v>
      </c>
      <c r="F2216" t="str">
        <f t="shared" si="283"/>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v>
      </c>
      <c r="G2216" t="str">
        <f t="shared" si="285"/>
        <v>&lt;p class="indent"&gt;</v>
      </c>
      <c r="H2216">
        <v>1</v>
      </c>
      <c r="I2216">
        <f t="shared" si="282"/>
        <v>13</v>
      </c>
      <c r="J2216">
        <f t="shared" ca="1" si="281"/>
        <v>1018</v>
      </c>
      <c r="K2216" t="str">
        <f>IF(OR(E2216="start",AND(E2216="end",E2215="start")),"Y","N")</f>
        <v>N</v>
      </c>
      <c r="L2216" t="str">
        <f t="shared" si="278"/>
        <v/>
      </c>
    </row>
    <row r="2217" spans="1:12" x14ac:dyDescent="0.25">
      <c r="A2217">
        <v>2216</v>
      </c>
      <c r="B2217" s="1" t="s">
        <v>1718</v>
      </c>
      <c r="C2217" t="str">
        <f t="shared" si="284"/>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v>
      </c>
      <c r="D2217">
        <f t="shared" si="280"/>
        <v>4</v>
      </c>
      <c r="E2217" t="str">
        <f t="shared" si="279"/>
        <v>end</v>
      </c>
      <c r="F2217" t="str">
        <f t="shared" si="283"/>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v>
      </c>
      <c r="G2217" t="str">
        <f t="shared" si="285"/>
        <v>&lt;p class="indent"&gt;</v>
      </c>
      <c r="H2217">
        <v>1</v>
      </c>
      <c r="I2217">
        <f t="shared" si="282"/>
        <v>13</v>
      </c>
      <c r="J2217">
        <f t="shared" ca="1" si="281"/>
        <v>1018</v>
      </c>
      <c r="K2217" t="str">
        <f>IF(OR(E2217="start",AND(E2217="end",E2216="start")),"Y","N")</f>
        <v>N</v>
      </c>
      <c r="L2217" t="str">
        <f t="shared" si="278"/>
        <v/>
      </c>
    </row>
    <row r="2218" spans="1:12" x14ac:dyDescent="0.25">
      <c r="A2218">
        <v>2217</v>
      </c>
      <c r="B2218" s="1" t="s">
        <v>1719</v>
      </c>
      <c r="C2218" t="str">
        <f t="shared" si="284"/>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 gift to a minion. To the best of my knowledge, this conservatory is safe. Forgive that I cannot tell more. My sources are</v>
      </c>
      <c r="D2218">
        <f t="shared" si="280"/>
        <v>5</v>
      </c>
      <c r="E2218" t="str">
        <f t="shared" si="279"/>
        <v>end</v>
      </c>
      <c r="F2218" t="str">
        <f t="shared" si="283"/>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 gift to a minion. To the best of my knowledge, this conservatory is safe. Forgive that I cannot tell more. My sources are</v>
      </c>
      <c r="G2218" t="str">
        <f t="shared" si="285"/>
        <v>&lt;p class="indent"&gt;</v>
      </c>
      <c r="H2218">
        <v>1</v>
      </c>
      <c r="I2218">
        <f t="shared" si="282"/>
        <v>13</v>
      </c>
      <c r="J2218">
        <f t="shared" ca="1" si="281"/>
        <v>1018</v>
      </c>
      <c r="K2218" t="str">
        <f>IF(OR(E2218="start",AND(E2218="end",E2217="start")),"Y","N")</f>
        <v>N</v>
      </c>
      <c r="L2218" t="str">
        <f t="shared" si="278"/>
        <v/>
      </c>
    </row>
    <row r="2219" spans="1:12" x14ac:dyDescent="0.25">
      <c r="A2219">
        <v>2218</v>
      </c>
      <c r="B2219" s="1" t="s">
        <v>1720</v>
      </c>
      <c r="C2219" t="str">
        <f t="shared" si="284"/>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 gift to a minion. To the best of my knowledge, this conservatory is safe. Forgive that I cannot tell more. My sources are few as my Count is not in the pay of the H. In haste, MF.’</v>
      </c>
      <c r="D2219">
        <f t="shared" si="280"/>
        <v>6</v>
      </c>
      <c r="E2219" t="str">
        <f t="shared" si="279"/>
        <v>end</v>
      </c>
      <c r="F2219" t="str">
        <f t="shared" si="283"/>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 gift to a minion. To the best of my knowledge, this conservatory is safe. Forgive that I cannot tell more. My sources are few as my Count is not in the pay of the H. In haste, MF.’</v>
      </c>
      <c r="G2219" t="str">
        <f t="shared" si="285"/>
        <v>&lt;p class="indent"&gt;</v>
      </c>
      <c r="H2219">
        <v>1</v>
      </c>
      <c r="I2219">
        <f t="shared" si="282"/>
        <v>13</v>
      </c>
      <c r="J2219">
        <f t="shared" ca="1" si="281"/>
        <v>1018</v>
      </c>
      <c r="K2219" t="str">
        <f>IF(OR(E2219="start",AND(E2219="end",E2218="start")),"Y","N")</f>
        <v>N</v>
      </c>
      <c r="L2219" t="str">
        <f t="shared" si="278"/>
        <v/>
      </c>
    </row>
    <row r="2220" spans="1:12" x14ac:dyDescent="0.25">
      <c r="A2220">
        <v>2219</v>
      </c>
      <c r="B2220" s="1" t="s">
        <v>9</v>
      </c>
      <c r="C2220" t="str">
        <f t="shared" si="284"/>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 gift to a minion. To the best of my knowledge, this conservatory is safe. Forgive that I cannot tell more. My sources are few as my Count is not in the pay of the H. In haste, MF.’ &lt;/p&gt;</v>
      </c>
      <c r="D2220">
        <f t="shared" si="280"/>
        <v>7</v>
      </c>
      <c r="E2220" t="str">
        <f t="shared" si="279"/>
        <v>end</v>
      </c>
      <c r="F2220" t="str">
        <f t="shared" si="283"/>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 gift to a minion. To the best of my knowledge, this conservatory is safe. Forgive that I cannot tell more. My sources are few as my Count is not in the pay of the H. In haste, MF.’ &lt;/p&gt;</v>
      </c>
      <c r="G2220" t="str">
        <f t="shared" si="285"/>
        <v>&lt;p class="indent"&gt;</v>
      </c>
      <c r="H2220">
        <v>1</v>
      </c>
      <c r="I2220">
        <f t="shared" si="282"/>
        <v>13</v>
      </c>
      <c r="J2220">
        <f t="shared" ca="1" si="281"/>
        <v>1018</v>
      </c>
      <c r="K2220" t="str">
        <f>IF(OR(E2220="start",AND(E2220="end",E2219="start")),"Y","N")</f>
        <v>N</v>
      </c>
      <c r="L2220" t="str">
        <f t="shared" si="278"/>
        <v>&lt;p class="indent"&gt;‘Your son and Duke are in immediate danger. A bedroom has been designed to attract your son. The H loaded it with death traps to be discovered, leaving one that may escape detection.’ Jessica put down the urge to run back to Paul; the full message had to be learned. Her fingers sped over the dots: ‘I do not know the exact nature of the menace, but it has something to do with a bed. The threat to your Duke involves defection of a trusted companion or lieutenant. The H plan to give you as gift to a minion. To the best of my knowledge, this conservatory is safe. Forgive that I cannot tell more. My sources are few as my Count is not in the pay of the H. In haste, MF.’ &lt;/p&gt;</v>
      </c>
    </row>
    <row r="2221" spans="1:12" x14ac:dyDescent="0.25">
      <c r="A2221">
        <v>2220</v>
      </c>
      <c r="B2221" s="1" t="s">
        <v>1721</v>
      </c>
      <c r="C2221" t="str">
        <f t="shared" si="284"/>
        <v>&lt;p class="indent"&gt;Jessica thrust the leaf aside, whirled to dash back to Paul. In that instant the airlock door slammed open. Paul jumped through</v>
      </c>
      <c r="D2221">
        <f t="shared" si="280"/>
        <v>1</v>
      </c>
      <c r="E2221" t="str">
        <f t="shared" si="279"/>
        <v>end</v>
      </c>
      <c r="F2221" t="str">
        <f t="shared" si="283"/>
        <v>&lt;p class="indent"&gt;Jessica thrust the leaf aside, whirled to dash back to Paul. In that instant the airlock door slammed open. Paul jumped through</v>
      </c>
      <c r="G2221" t="str">
        <f t="shared" si="285"/>
        <v>&lt;p class="indent"&gt;</v>
      </c>
      <c r="H2221">
        <v>1</v>
      </c>
      <c r="I2221">
        <f t="shared" si="282"/>
        <v>13</v>
      </c>
      <c r="J2221">
        <f t="shared" ca="1" si="281"/>
        <v>1019</v>
      </c>
      <c r="K2221" t="str">
        <f>IF(OR(E2221="start",AND(E2221="end",E2220="start")),"Y","N")</f>
        <v>N</v>
      </c>
      <c r="L2221" t="str">
        <f t="shared" si="278"/>
        <v/>
      </c>
    </row>
    <row r="2222" spans="1:12" x14ac:dyDescent="0.25">
      <c r="A2222">
        <v>2221</v>
      </c>
      <c r="B2222" s="1" t="s">
        <v>1722</v>
      </c>
      <c r="C2222" t="str">
        <f t="shared" si="284"/>
        <v>&lt;p class="indent"&gt;Jessica thrust the leaf aside, whirled to dash back to Paul. In that instant the airlock door slammed open. Paul jumped through it, holding something in his right hand, slammed the door behind him. He saw his mother, pushed through the leaves to her,</v>
      </c>
      <c r="D2222">
        <f t="shared" si="280"/>
        <v>2</v>
      </c>
      <c r="E2222" t="str">
        <f t="shared" si="279"/>
        <v>end</v>
      </c>
      <c r="F2222" t="str">
        <f t="shared" si="283"/>
        <v>&lt;p class="indent"&gt;Jessica thrust the leaf aside, whirled to dash back to Paul. In that instant the airlock door slammed open. Paul jumped through it, holding something in his right hand, slammed the door behind him. He saw his mother, pushed through the leaves to her,</v>
      </c>
      <c r="G2222" t="str">
        <f t="shared" si="285"/>
        <v>&lt;p class="indent"&gt;</v>
      </c>
      <c r="H2222">
        <v>1</v>
      </c>
      <c r="I2222">
        <f t="shared" si="282"/>
        <v>13</v>
      </c>
      <c r="J2222">
        <f t="shared" ca="1" si="281"/>
        <v>1019</v>
      </c>
      <c r="K2222" t="str">
        <f>IF(OR(E2222="start",AND(E2222="end",E2221="start")),"Y","N")</f>
        <v>N</v>
      </c>
      <c r="L2222" t="str">
        <f t="shared" si="278"/>
        <v/>
      </c>
    </row>
    <row r="2223" spans="1:12" x14ac:dyDescent="0.25">
      <c r="A2223">
        <v>2222</v>
      </c>
      <c r="B2223" s="1" t="s">
        <v>1723</v>
      </c>
      <c r="C2223" t="str">
        <f t="shared" si="284"/>
        <v>&lt;p class="indent"&gt;Jessica thrust the leaf aside, whirled to dash back to Paul. In that instant the airlock door slammed open. Paul jumped through it, holding something in his right hand, slammed the door behind him. He saw his mother, pushed through the leaves to her, glanced at the fountain, thrust his hand and the thing it clutched under the falling water.</v>
      </c>
      <c r="D2223">
        <f t="shared" si="280"/>
        <v>3</v>
      </c>
      <c r="E2223" t="str">
        <f t="shared" si="279"/>
        <v>end</v>
      </c>
      <c r="F2223" t="str">
        <f t="shared" si="283"/>
        <v>&lt;p class="indent"&gt;Jessica thrust the leaf aside, whirled to dash back to Paul. In that instant the airlock door slammed open. Paul jumped through it, holding something in his right hand, slammed the door behind him. He saw his mother, pushed through the leaves to her, glanced at the fountain, thrust his hand and the thing it clutched under the falling water.</v>
      </c>
      <c r="G2223" t="str">
        <f t="shared" si="285"/>
        <v>&lt;p class="indent"&gt;</v>
      </c>
      <c r="H2223">
        <v>1</v>
      </c>
      <c r="I2223">
        <f t="shared" si="282"/>
        <v>13</v>
      </c>
      <c r="J2223">
        <f t="shared" ca="1" si="281"/>
        <v>1019</v>
      </c>
      <c r="K2223" t="str">
        <f>IF(OR(E2223="start",AND(E2223="end",E2222="start")),"Y","N")</f>
        <v>N</v>
      </c>
      <c r="L2223" t="str">
        <f t="shared" si="278"/>
        <v/>
      </c>
    </row>
    <row r="2224" spans="1:12" x14ac:dyDescent="0.25">
      <c r="A2224">
        <v>2223</v>
      </c>
      <c r="B2224" s="1" t="s">
        <v>9</v>
      </c>
      <c r="C2224" t="str">
        <f t="shared" si="284"/>
        <v>&lt;p class="indent"&gt;Jessica thrust the leaf aside, whirled to dash back to Paul. In that instant the airlock door slammed open. Paul jumped through it, holding something in his right hand, slammed the door behind him. He saw his mother, pushed through the leaves to her, glanced at the fountain, thrust his hand and the thing it clutched under the falling water. &lt;/p&gt;</v>
      </c>
      <c r="D2224">
        <f t="shared" si="280"/>
        <v>4</v>
      </c>
      <c r="E2224" t="str">
        <f t="shared" si="279"/>
        <v>end</v>
      </c>
      <c r="F2224" t="str">
        <f t="shared" si="283"/>
        <v>&lt;p class="indent"&gt;Jessica thrust the leaf aside, whirled to dash back to Paul. In that instant the airlock door slammed open. Paul jumped through it, holding something in his right hand, slammed the door behind him. He saw his mother, pushed through the leaves to her, glanced at the fountain, thrust his hand and the thing it clutched under the falling water. &lt;/p&gt;</v>
      </c>
      <c r="G2224" t="str">
        <f t="shared" si="285"/>
        <v>&lt;p class="indent"&gt;</v>
      </c>
      <c r="H2224">
        <v>1</v>
      </c>
      <c r="I2224">
        <f t="shared" si="282"/>
        <v>13</v>
      </c>
      <c r="J2224">
        <f t="shared" ca="1" si="281"/>
        <v>1019</v>
      </c>
      <c r="K2224" t="str">
        <f>IF(OR(E2224="start",AND(E2224="end",E2223="start")),"Y","N")</f>
        <v>N</v>
      </c>
      <c r="L2224" t="str">
        <f t="shared" si="278"/>
        <v>&lt;p class="indent"&gt;Jessica thrust the leaf aside, whirled to dash back to Paul. In that instant the airlock door slammed open. Paul jumped through it, holding something in his right hand, slammed the door behind him. He saw his mother, pushed through the leaves to her, glanced at the fountain, thrust his hand and the thing it clutched under the falling water. &lt;/p&gt;</v>
      </c>
    </row>
    <row r="2225" spans="1:12" x14ac:dyDescent="0.25">
      <c r="A2225">
        <v>2224</v>
      </c>
      <c r="B2225" s="1" t="s">
        <v>1724</v>
      </c>
      <c r="C2225" t="str">
        <f t="shared" si="284"/>
        <v>&lt;p class="indent"&gt;‘Paul!’ She grabbed his shoulder, staring at the hand. ‘What is that?’&lt;/p&gt;</v>
      </c>
      <c r="D2225">
        <f t="shared" si="280"/>
        <v>1</v>
      </c>
      <c r="E2225" t="str">
        <f t="shared" si="279"/>
        <v>end</v>
      </c>
      <c r="F2225" t="str">
        <f t="shared" si="283"/>
        <v>&lt;p class="indent"&gt;‘Paul!’ She grabbed his shoulder, staring at the hand. ‘What is that?’&lt;/p&gt;</v>
      </c>
      <c r="G2225" t="str">
        <f t="shared" si="285"/>
        <v>&lt;p class="indent"&gt;</v>
      </c>
      <c r="H2225">
        <v>1</v>
      </c>
      <c r="I2225">
        <f t="shared" si="282"/>
        <v>13</v>
      </c>
      <c r="J2225">
        <f t="shared" ca="1" si="281"/>
        <v>1020</v>
      </c>
      <c r="K2225" t="str">
        <f>IF(OR(E2225="start",AND(E2225="end",E2224="start")),"Y","N")</f>
        <v>N</v>
      </c>
      <c r="L2225" t="str">
        <f t="shared" si="278"/>
        <v>&lt;p class="indent"&gt;‘Paul!’ She grabbed his shoulder, staring at the hand. ‘What is that?’&lt;/p&gt;</v>
      </c>
    </row>
    <row r="2226" spans="1:12" x14ac:dyDescent="0.25">
      <c r="A2226">
        <v>2225</v>
      </c>
      <c r="B2226" s="1" t="s">
        <v>1725</v>
      </c>
      <c r="C2226" t="str">
        <f t="shared" si="284"/>
        <v>&lt;p class="indent"&gt;He spoke casually, but she caught the effort behind the tone: ‘Hunter-seeker. Caught it in my room and smashed its nose, but</v>
      </c>
      <c r="D2226">
        <f t="shared" si="280"/>
        <v>1</v>
      </c>
      <c r="E2226" t="str">
        <f t="shared" si="279"/>
        <v>end</v>
      </c>
      <c r="F2226" t="str">
        <f t="shared" si="283"/>
        <v>&lt;p class="indent"&gt;He spoke casually, but she caught the effort behind the tone: ‘Hunter-seeker. Caught it in my room and smashed its nose, but</v>
      </c>
      <c r="G2226" t="str">
        <f t="shared" si="285"/>
        <v>&lt;p class="indent"&gt;</v>
      </c>
      <c r="H2226">
        <v>1</v>
      </c>
      <c r="I2226">
        <f t="shared" si="282"/>
        <v>13</v>
      </c>
      <c r="J2226">
        <f t="shared" ca="1" si="281"/>
        <v>1021</v>
      </c>
      <c r="K2226" t="str">
        <f>IF(OR(E2226="start",AND(E2226="end",E2225="start")),"Y","N")</f>
        <v>N</v>
      </c>
      <c r="L2226" t="str">
        <f t="shared" si="278"/>
        <v/>
      </c>
    </row>
    <row r="2227" spans="1:12" x14ac:dyDescent="0.25">
      <c r="A2227">
        <v>2226</v>
      </c>
      <c r="B2227" s="1" t="s">
        <v>1726</v>
      </c>
      <c r="C2227" t="str">
        <f t="shared" si="284"/>
        <v>&lt;p class="indent"&gt;He spoke casually, but she caught the effort behind the tone: ‘Hunter-seeker. Caught it in my room and smashed its nose, but I want to be sure. Water should short it out.’</v>
      </c>
      <c r="D2227">
        <f t="shared" si="280"/>
        <v>2</v>
      </c>
      <c r="E2227" t="str">
        <f t="shared" si="279"/>
        <v>end</v>
      </c>
      <c r="F2227" t="str">
        <f t="shared" si="283"/>
        <v>&lt;p class="indent"&gt;He spoke casually, but she caught the effort behind the tone: ‘Hunter-seeker. Caught it in my room and smashed its nose, but I want to be sure. Water should short it out.’</v>
      </c>
      <c r="G2227" t="str">
        <f t="shared" si="285"/>
        <v>&lt;p class="indent"&gt;</v>
      </c>
      <c r="H2227">
        <v>1</v>
      </c>
      <c r="I2227">
        <f t="shared" si="282"/>
        <v>13</v>
      </c>
      <c r="J2227">
        <f t="shared" ca="1" si="281"/>
        <v>1021</v>
      </c>
      <c r="K2227" t="str">
        <f>IF(OR(E2227="start",AND(E2227="end",E2226="start")),"Y","N")</f>
        <v>N</v>
      </c>
      <c r="L2227" t="str">
        <f t="shared" si="278"/>
        <v/>
      </c>
    </row>
    <row r="2228" spans="1:12" x14ac:dyDescent="0.25">
      <c r="A2228">
        <v>2227</v>
      </c>
      <c r="B2228" s="1" t="s">
        <v>9</v>
      </c>
      <c r="C2228" t="str">
        <f t="shared" si="284"/>
        <v>&lt;p class="indent"&gt;He spoke casually, but she caught the effort behind the tone: ‘Hunter-seeker. Caught it in my room and smashed its nose, but I want to be sure. Water should short it out.’ &lt;/p&gt;</v>
      </c>
      <c r="D2228">
        <f t="shared" si="280"/>
        <v>3</v>
      </c>
      <c r="E2228" t="str">
        <f t="shared" si="279"/>
        <v>end</v>
      </c>
      <c r="F2228" t="str">
        <f t="shared" si="283"/>
        <v>&lt;p class="indent"&gt;He spoke casually, but she caught the effort behind the tone: ‘Hunter-seeker. Caught it in my room and smashed its nose, but I want to be sure. Water should short it out.’ &lt;/p&gt;</v>
      </c>
      <c r="G2228" t="str">
        <f t="shared" si="285"/>
        <v>&lt;p class="indent"&gt;</v>
      </c>
      <c r="H2228">
        <v>1</v>
      </c>
      <c r="I2228">
        <f t="shared" si="282"/>
        <v>13</v>
      </c>
      <c r="J2228">
        <f t="shared" ca="1" si="281"/>
        <v>1021</v>
      </c>
      <c r="K2228" t="str">
        <f>IF(OR(E2228="start",AND(E2228="end",E2227="start")),"Y","N")</f>
        <v>N</v>
      </c>
      <c r="L2228" t="str">
        <f t="shared" si="278"/>
        <v>&lt;p class="indent"&gt;He spoke casually, but she caught the effort behind the tone: ‘Hunter-seeker. Caught it in my room and smashed its nose, but I want to be sure. Water should short it out.’ &lt;/p&gt;</v>
      </c>
    </row>
    <row r="2229" spans="1:12" x14ac:dyDescent="0.25">
      <c r="A2229">
        <v>2228</v>
      </c>
      <c r="B2229" s="1" t="s">
        <v>1727</v>
      </c>
      <c r="C2229" t="str">
        <f t="shared" si="284"/>
        <v>&lt;p class="indent"&gt;‘Immerse it!’ she commanded.&lt;/p&gt;</v>
      </c>
      <c r="D2229">
        <f t="shared" si="280"/>
        <v>1</v>
      </c>
      <c r="E2229" t="str">
        <f t="shared" si="279"/>
        <v>end</v>
      </c>
      <c r="F2229" t="str">
        <f t="shared" si="283"/>
        <v>&lt;p class="indent"&gt;‘Immerse it!’ she commanded.&lt;/p&gt;</v>
      </c>
      <c r="G2229" t="str">
        <f t="shared" si="285"/>
        <v>&lt;p class="indent"&gt;</v>
      </c>
      <c r="H2229">
        <v>1</v>
      </c>
      <c r="I2229">
        <f t="shared" si="282"/>
        <v>13</v>
      </c>
      <c r="J2229">
        <f t="shared" ca="1" si="281"/>
        <v>1022</v>
      </c>
      <c r="K2229" t="str">
        <f>IF(OR(E2229="start",AND(E2229="end",E2228="start")),"Y","N")</f>
        <v>N</v>
      </c>
      <c r="L2229" t="str">
        <f t="shared" si="278"/>
        <v>&lt;p class="indent"&gt;‘Immerse it!’ she commanded.&lt;/p&gt;</v>
      </c>
    </row>
    <row r="2230" spans="1:12" x14ac:dyDescent="0.25">
      <c r="A2230">
        <v>2229</v>
      </c>
      <c r="B2230" s="1" t="s">
        <v>1728</v>
      </c>
      <c r="C2230" t="str">
        <f t="shared" si="284"/>
        <v>&lt;p class="indent"&gt;He obeyed.&lt;/p&gt;</v>
      </c>
      <c r="D2230">
        <f t="shared" si="280"/>
        <v>1</v>
      </c>
      <c r="E2230" t="str">
        <f t="shared" si="279"/>
        <v>end</v>
      </c>
      <c r="F2230" t="str">
        <f t="shared" si="283"/>
        <v>&lt;p class="indent"&gt;He obeyed.&lt;/p&gt;</v>
      </c>
      <c r="G2230" t="str">
        <f t="shared" si="285"/>
        <v>&lt;p class="indent"&gt;</v>
      </c>
      <c r="H2230">
        <v>1</v>
      </c>
      <c r="I2230">
        <f t="shared" si="282"/>
        <v>13</v>
      </c>
      <c r="J2230">
        <f t="shared" ca="1" si="281"/>
        <v>1023</v>
      </c>
      <c r="K2230" t="str">
        <f>IF(OR(E2230="start",AND(E2230="end",E2229="start")),"Y","N")</f>
        <v>N</v>
      </c>
      <c r="L2230" t="str">
        <f t="shared" si="278"/>
        <v>&lt;p class="indent"&gt;He obeyed.&lt;/p&gt;</v>
      </c>
    </row>
    <row r="2231" spans="1:12" x14ac:dyDescent="0.25">
      <c r="A2231">
        <v>2230</v>
      </c>
      <c r="B2231" s="1" t="s">
        <v>1729</v>
      </c>
      <c r="C2231" t="str">
        <f t="shared" si="284"/>
        <v>&lt;p class="indent"&gt;Presently, she said: ‘Withdraw your hand. Leave the thing in the water.’&lt;/p&gt;</v>
      </c>
      <c r="D2231">
        <f t="shared" si="280"/>
        <v>1</v>
      </c>
      <c r="E2231" t="str">
        <f t="shared" si="279"/>
        <v>end</v>
      </c>
      <c r="F2231" t="str">
        <f t="shared" si="283"/>
        <v>&lt;p class="indent"&gt;Presently, she said: ‘Withdraw your hand. Leave the thing in the water.’&lt;/p&gt;</v>
      </c>
      <c r="G2231" t="str">
        <f t="shared" si="285"/>
        <v>&lt;p class="indent"&gt;</v>
      </c>
      <c r="H2231">
        <v>1</v>
      </c>
      <c r="I2231">
        <f t="shared" si="282"/>
        <v>13</v>
      </c>
      <c r="J2231">
        <f t="shared" ca="1" si="281"/>
        <v>1024</v>
      </c>
      <c r="K2231" t="str">
        <f>IF(OR(E2231="start",AND(E2231="end",E2230="start")),"Y","N")</f>
        <v>N</v>
      </c>
      <c r="L2231" t="str">
        <f t="shared" si="278"/>
        <v>&lt;p class="indent"&gt;Presently, she said: ‘Withdraw your hand. Leave the thing in the water.’&lt;/p&gt;</v>
      </c>
    </row>
    <row r="2232" spans="1:12" x14ac:dyDescent="0.25">
      <c r="A2232">
        <v>2231</v>
      </c>
      <c r="B2232" s="1" t="s">
        <v>1730</v>
      </c>
      <c r="C2232" t="str">
        <f t="shared" si="284"/>
        <v>&lt;p class="indent"&gt;He brought out his hand, shook water from it, staring at the quiescent metal in the fountain. Jessica broke off a plant stem,</v>
      </c>
      <c r="D2232">
        <f t="shared" si="280"/>
        <v>1</v>
      </c>
      <c r="E2232" t="str">
        <f t="shared" si="279"/>
        <v>end</v>
      </c>
      <c r="F2232" t="str">
        <f t="shared" si="283"/>
        <v>&lt;p class="indent"&gt;He brought out his hand, shook water from it, staring at the quiescent metal in the fountain. Jessica broke off a plant stem,</v>
      </c>
      <c r="G2232" t="str">
        <f t="shared" si="285"/>
        <v>&lt;p class="indent"&gt;</v>
      </c>
      <c r="H2232">
        <v>1</v>
      </c>
      <c r="I2232">
        <f t="shared" si="282"/>
        <v>13</v>
      </c>
      <c r="J2232">
        <f t="shared" ca="1" si="281"/>
        <v>1025</v>
      </c>
      <c r="K2232" t="str">
        <f>IF(OR(E2232="start",AND(E2232="end",E2231="start")),"Y","N")</f>
        <v>N</v>
      </c>
      <c r="L2232" t="str">
        <f t="shared" si="278"/>
        <v/>
      </c>
    </row>
    <row r="2233" spans="1:12" x14ac:dyDescent="0.25">
      <c r="A2233">
        <v>2232</v>
      </c>
      <c r="B2233" s="1" t="s">
        <v>1731</v>
      </c>
      <c r="C2233" t="str">
        <f t="shared" si="284"/>
        <v>&lt;p class="indent"&gt;He brought out his hand, shook water from it, staring at the quiescent metal in the fountain. Jessica broke off a plant stem, prodded the deadly sliver.</v>
      </c>
      <c r="D2233">
        <f t="shared" si="280"/>
        <v>2</v>
      </c>
      <c r="E2233" t="str">
        <f t="shared" si="279"/>
        <v>end</v>
      </c>
      <c r="F2233" t="str">
        <f t="shared" si="283"/>
        <v>&lt;p class="indent"&gt;He brought out his hand, shook water from it, staring at the quiescent metal in the fountain. Jessica broke off a plant stem, prodded the deadly sliver.</v>
      </c>
      <c r="G2233" t="str">
        <f t="shared" si="285"/>
        <v>&lt;p class="indent"&gt;</v>
      </c>
      <c r="H2233">
        <v>1</v>
      </c>
      <c r="I2233">
        <f t="shared" si="282"/>
        <v>13</v>
      </c>
      <c r="J2233">
        <f t="shared" ca="1" si="281"/>
        <v>1025</v>
      </c>
      <c r="K2233" t="str">
        <f>IF(OR(E2233="start",AND(E2233="end",E2232="start")),"Y","N")</f>
        <v>N</v>
      </c>
      <c r="L2233" t="str">
        <f t="shared" si="278"/>
        <v/>
      </c>
    </row>
    <row r="2234" spans="1:12" x14ac:dyDescent="0.25">
      <c r="A2234">
        <v>2233</v>
      </c>
      <c r="B2234" s="1" t="s">
        <v>9</v>
      </c>
      <c r="C2234" t="str">
        <f t="shared" si="284"/>
        <v>&lt;p class="indent"&gt;He brought out his hand, shook water from it, staring at the quiescent metal in the fountain. Jessica broke off a plant stem, prodded the deadly sliver. &lt;/p&gt;</v>
      </c>
      <c r="D2234">
        <f t="shared" si="280"/>
        <v>3</v>
      </c>
      <c r="E2234" t="str">
        <f t="shared" si="279"/>
        <v>end</v>
      </c>
      <c r="F2234" t="str">
        <f t="shared" si="283"/>
        <v>&lt;p class="indent"&gt;He brought out his hand, shook water from it, staring at the quiescent metal in the fountain. Jessica broke off a plant stem, prodded the deadly sliver. &lt;/p&gt;</v>
      </c>
      <c r="G2234" t="str">
        <f t="shared" si="285"/>
        <v>&lt;p class="indent"&gt;</v>
      </c>
      <c r="H2234">
        <v>1</v>
      </c>
      <c r="I2234">
        <f t="shared" si="282"/>
        <v>13</v>
      </c>
      <c r="J2234">
        <f t="shared" ca="1" si="281"/>
        <v>1025</v>
      </c>
      <c r="K2234" t="str">
        <f>IF(OR(E2234="start",AND(E2234="end",E2233="start")),"Y","N")</f>
        <v>N</v>
      </c>
      <c r="L2234" t="str">
        <f t="shared" ref="L2234:L2297" si="286">IF(D2234&gt;=D2235,F2234,"")</f>
        <v>&lt;p class="indent"&gt;He brought out his hand, shook water from it, staring at the quiescent metal in the fountain. Jessica broke off a plant stem, prodded the deadly sliver. &lt;/p&gt;</v>
      </c>
    </row>
    <row r="2235" spans="1:12" x14ac:dyDescent="0.25">
      <c r="A2235">
        <v>2234</v>
      </c>
      <c r="B2235" s="1" t="s">
        <v>1732</v>
      </c>
      <c r="C2235" t="str">
        <f t="shared" si="284"/>
        <v>&lt;p class="indent"&gt;It was dead.&lt;/p&gt;</v>
      </c>
      <c r="D2235">
        <f t="shared" si="280"/>
        <v>1</v>
      </c>
      <c r="E2235" t="str">
        <f t="shared" si="279"/>
        <v>end</v>
      </c>
      <c r="F2235" t="str">
        <f t="shared" si="283"/>
        <v>&lt;p class="indent"&gt;It was dead.&lt;/p&gt;</v>
      </c>
      <c r="G2235" t="str">
        <f t="shared" si="285"/>
        <v>&lt;p class="indent"&gt;</v>
      </c>
      <c r="H2235">
        <v>1</v>
      </c>
      <c r="I2235">
        <f t="shared" si="282"/>
        <v>13</v>
      </c>
      <c r="J2235">
        <f t="shared" ca="1" si="281"/>
        <v>1026</v>
      </c>
      <c r="K2235" t="str">
        <f>IF(OR(E2235="start",AND(E2235="end",E2234="start")),"Y","N")</f>
        <v>N</v>
      </c>
      <c r="L2235" t="str">
        <f t="shared" si="286"/>
        <v>&lt;p class="indent"&gt;It was dead.&lt;/p&gt;</v>
      </c>
    </row>
    <row r="2236" spans="1:12" x14ac:dyDescent="0.25">
      <c r="A2236">
        <v>2235</v>
      </c>
      <c r="B2236" s="1" t="s">
        <v>1733</v>
      </c>
      <c r="C2236" t="str">
        <f t="shared" si="284"/>
        <v>&lt;p class="indent"&gt;She dropped the stem into the water, looked at Paul. His eyes &lt;a id="page81"/&gt;studied the room with a searching intensity that she recognized – the B.G. Way.</v>
      </c>
      <c r="D2236">
        <f t="shared" si="280"/>
        <v>1</v>
      </c>
      <c r="E2236" t="str">
        <f t="shared" si="279"/>
        <v>end</v>
      </c>
      <c r="F2236" t="str">
        <f t="shared" si="283"/>
        <v>&lt;p class="indent"&gt;She dropped the stem into the water, looked at Paul. His eyes &lt;a id="page81"/&gt;studied the room with a searching intensity that she recognized – the B.G. Way.</v>
      </c>
      <c r="G2236" t="str">
        <f t="shared" si="285"/>
        <v>&lt;p class="indent"&gt;</v>
      </c>
      <c r="H2236">
        <v>1</v>
      </c>
      <c r="I2236">
        <f t="shared" si="282"/>
        <v>13</v>
      </c>
      <c r="J2236">
        <f t="shared" ca="1" si="281"/>
        <v>1027</v>
      </c>
      <c r="K2236" t="str">
        <f>IF(OR(E2236="start",AND(E2236="end",E2235="start")),"Y","N")</f>
        <v>N</v>
      </c>
      <c r="L2236" t="str">
        <f t="shared" si="286"/>
        <v/>
      </c>
    </row>
    <row r="2237" spans="1:12" x14ac:dyDescent="0.25">
      <c r="A2237">
        <v>2236</v>
      </c>
      <c r="B2237" s="1" t="s">
        <v>9</v>
      </c>
      <c r="C2237" t="str">
        <f t="shared" si="284"/>
        <v>&lt;p class="indent"&gt;She dropped the stem into the water, looked at Paul. His eyes &lt;a id="page81"/&gt;studied the room with a searching intensity that she recognized – the B.G. Way. &lt;/p&gt;</v>
      </c>
      <c r="D2237">
        <f t="shared" si="280"/>
        <v>2</v>
      </c>
      <c r="E2237" t="str">
        <f t="shared" si="279"/>
        <v>end</v>
      </c>
      <c r="F2237" t="str">
        <f t="shared" si="283"/>
        <v>&lt;p class="indent"&gt;She dropped the stem into the water, looked at Paul. His eyes &lt;a id="page81"/&gt;studied the room with a searching intensity that she recognized – the B.G. Way. &lt;/p&gt;</v>
      </c>
      <c r="G2237" t="str">
        <f t="shared" si="285"/>
        <v>&lt;p class="indent"&gt;</v>
      </c>
      <c r="H2237">
        <v>1</v>
      </c>
      <c r="I2237">
        <f t="shared" si="282"/>
        <v>13</v>
      </c>
      <c r="J2237">
        <f t="shared" ca="1" si="281"/>
        <v>1027</v>
      </c>
      <c r="K2237" t="str">
        <f>IF(OR(E2237="start",AND(E2237="end",E2236="start")),"Y","N")</f>
        <v>N</v>
      </c>
      <c r="L2237" t="str">
        <f t="shared" si="286"/>
        <v>&lt;p class="indent"&gt;She dropped the stem into the water, looked at Paul. His eyes &lt;a id="page81"/&gt;studied the room with a searching intensity that she recognized – the B.G. Way. &lt;/p&gt;</v>
      </c>
    </row>
    <row r="2238" spans="1:12" x14ac:dyDescent="0.25">
      <c r="A2238">
        <v>2237</v>
      </c>
      <c r="B2238" s="1" t="s">
        <v>1734</v>
      </c>
      <c r="C2238" t="str">
        <f t="shared" si="284"/>
        <v>&lt;p class="indent"&gt;‘This place could conceal anything,’ he said.&lt;/p&gt;</v>
      </c>
      <c r="D2238">
        <f t="shared" si="280"/>
        <v>1</v>
      </c>
      <c r="E2238" t="str">
        <f t="shared" si="279"/>
        <v>end</v>
      </c>
      <c r="F2238" t="str">
        <f t="shared" si="283"/>
        <v>&lt;p class="indent"&gt;‘This place could conceal anything,’ he said.&lt;/p&gt;</v>
      </c>
      <c r="G2238" t="str">
        <f t="shared" si="285"/>
        <v>&lt;p class="indent"&gt;</v>
      </c>
      <c r="H2238">
        <v>1</v>
      </c>
      <c r="I2238">
        <f t="shared" si="282"/>
        <v>13</v>
      </c>
      <c r="J2238">
        <f t="shared" ca="1" si="281"/>
        <v>1028</v>
      </c>
      <c r="K2238" t="str">
        <f>IF(OR(E2238="start",AND(E2238="end",E2237="start")),"Y","N")</f>
        <v>N</v>
      </c>
      <c r="L2238" t="str">
        <f t="shared" si="286"/>
        <v>&lt;p class="indent"&gt;‘This place could conceal anything,’ he said.&lt;/p&gt;</v>
      </c>
    </row>
    <row r="2239" spans="1:12" x14ac:dyDescent="0.25">
      <c r="A2239">
        <v>2238</v>
      </c>
      <c r="B2239" s="1" t="s">
        <v>1735</v>
      </c>
      <c r="C2239" t="str">
        <f t="shared" si="284"/>
        <v>&lt;p class="indent"&gt;‘I’ve reason to believe it’s safe,’ she said.&lt;/p&gt;</v>
      </c>
      <c r="D2239">
        <f t="shared" si="280"/>
        <v>1</v>
      </c>
      <c r="E2239" t="str">
        <f t="shared" si="279"/>
        <v>end</v>
      </c>
      <c r="F2239" t="str">
        <f t="shared" si="283"/>
        <v>&lt;p class="indent"&gt;‘I’ve reason to believe it’s safe,’ she said.&lt;/p&gt;</v>
      </c>
      <c r="G2239" t="str">
        <f t="shared" si="285"/>
        <v>&lt;p class="indent"&gt;</v>
      </c>
      <c r="H2239">
        <v>1</v>
      </c>
      <c r="I2239">
        <f t="shared" si="282"/>
        <v>13</v>
      </c>
      <c r="J2239">
        <f t="shared" ca="1" si="281"/>
        <v>1029</v>
      </c>
      <c r="K2239" t="str">
        <f>IF(OR(E2239="start",AND(E2239="end",E2238="start")),"Y","N")</f>
        <v>N</v>
      </c>
      <c r="L2239" t="str">
        <f t="shared" si="286"/>
        <v>&lt;p class="indent"&gt;‘I’ve reason to believe it’s safe,’ she said.&lt;/p&gt;</v>
      </c>
    </row>
    <row r="2240" spans="1:12" x14ac:dyDescent="0.25">
      <c r="A2240">
        <v>2239</v>
      </c>
      <c r="B2240" s="1" t="s">
        <v>1736</v>
      </c>
      <c r="C2240" t="str">
        <f t="shared" si="284"/>
        <v>&lt;p class="indent"&gt;‘My room was supposed to be safe, too. Hawat said—’&lt;/p&gt;</v>
      </c>
      <c r="D2240">
        <f t="shared" si="280"/>
        <v>1</v>
      </c>
      <c r="E2240" t="str">
        <f t="shared" si="279"/>
        <v>end</v>
      </c>
      <c r="F2240" t="str">
        <f t="shared" si="283"/>
        <v>&lt;p class="indent"&gt;‘My room was supposed to be safe, too. Hawat said—’&lt;/p&gt;</v>
      </c>
      <c r="G2240" t="str">
        <f t="shared" si="285"/>
        <v>&lt;p class="indent"&gt;</v>
      </c>
      <c r="H2240">
        <v>1</v>
      </c>
      <c r="I2240">
        <f t="shared" si="282"/>
        <v>13</v>
      </c>
      <c r="J2240">
        <f t="shared" ca="1" si="281"/>
        <v>1030</v>
      </c>
      <c r="K2240" t="str">
        <f>IF(OR(E2240="start",AND(E2240="end",E2239="start")),"Y","N")</f>
        <v>N</v>
      </c>
      <c r="L2240" t="str">
        <f t="shared" si="286"/>
        <v>&lt;p class="indent"&gt;‘My room was supposed to be safe, too. Hawat said—’&lt;/p&gt;</v>
      </c>
    </row>
    <row r="2241" spans="1:12" x14ac:dyDescent="0.25">
      <c r="A2241">
        <v>2240</v>
      </c>
      <c r="B2241" s="1" t="s">
        <v>1737</v>
      </c>
      <c r="C2241" t="str">
        <f t="shared" si="284"/>
        <v>&lt;p class="indent"&gt;‘It was a hunter-seeker,’ she reminded him. ‘That means someone inside the house to operate it. Seeker control beams have</v>
      </c>
      <c r="D2241">
        <f t="shared" si="280"/>
        <v>1</v>
      </c>
      <c r="E2241" t="str">
        <f t="shared" si="279"/>
        <v>end</v>
      </c>
      <c r="F2241" t="str">
        <f t="shared" si="283"/>
        <v>&lt;p class="indent"&gt;‘It was a hunter-seeker,’ she reminded him. ‘That means someone inside the house to operate it. Seeker control beams have</v>
      </c>
      <c r="G2241" t="str">
        <f t="shared" si="285"/>
        <v>&lt;p class="indent"&gt;</v>
      </c>
      <c r="H2241">
        <v>1</v>
      </c>
      <c r="I2241">
        <f t="shared" si="282"/>
        <v>13</v>
      </c>
      <c r="J2241">
        <f t="shared" ca="1" si="281"/>
        <v>1031</v>
      </c>
      <c r="K2241" t="str">
        <f>IF(OR(E2241="start",AND(E2241="end",E2240="start")),"Y","N")</f>
        <v>N</v>
      </c>
      <c r="L2241" t="str">
        <f t="shared" si="286"/>
        <v/>
      </c>
    </row>
    <row r="2242" spans="1:12" x14ac:dyDescent="0.25">
      <c r="A2242">
        <v>2241</v>
      </c>
      <c r="B2242" s="1" t="s">
        <v>1738</v>
      </c>
      <c r="C2242" t="str">
        <f t="shared" si="284"/>
        <v>&lt;p class="indent"&gt;‘It was a hunter-seeker,’ she reminded him. ‘That means someone inside the house to operate it. Seeker control beams have limited range. The thing could’ve been spirited in here after Hawat’s investigation.’</v>
      </c>
      <c r="D2242">
        <f t="shared" si="280"/>
        <v>2</v>
      </c>
      <c r="E2242" t="str">
        <f t="shared" ref="E2242:E2305" si="287">IFERROR(IF(FIND("blockquote",B2242)=2,"start","end"),E2241)</f>
        <v>end</v>
      </c>
      <c r="F2242" t="str">
        <f t="shared" si="283"/>
        <v>&lt;p class="indent"&gt;‘It was a hunter-seeker,’ she reminded him. ‘That means someone inside the house to operate it. Seeker control beams have limited range. The thing could’ve been spirited in here after Hawat’s investigation.’</v>
      </c>
      <c r="G2242" t="str">
        <f t="shared" si="285"/>
        <v>&lt;p class="indent"&gt;</v>
      </c>
      <c r="H2242">
        <v>1</v>
      </c>
      <c r="I2242">
        <f t="shared" si="282"/>
        <v>13</v>
      </c>
      <c r="J2242">
        <f t="shared" ca="1" si="281"/>
        <v>1031</v>
      </c>
      <c r="K2242" t="str">
        <f>IF(OR(E2242="start",AND(E2242="end",E2241="start")),"Y","N")</f>
        <v>N</v>
      </c>
      <c r="L2242" t="str">
        <f t="shared" si="286"/>
        <v/>
      </c>
    </row>
    <row r="2243" spans="1:12" x14ac:dyDescent="0.25">
      <c r="A2243">
        <v>2242</v>
      </c>
      <c r="B2243" s="1" t="s">
        <v>9</v>
      </c>
      <c r="C2243" t="str">
        <f t="shared" si="284"/>
        <v>&lt;p class="indent"&gt;‘It was a hunter-seeker,’ she reminded him. ‘That means someone inside the house to operate it. Seeker control beams have limited range. The thing could’ve been spirited in here after Hawat’s investigation.’ &lt;/p&gt;</v>
      </c>
      <c r="D2243">
        <f t="shared" ref="D2243:D2306" si="288">IF(LEFT(B2243,2)="&lt;p",1,IF(LEFT(B2243,3)="&lt;h1",1,D2242+1))</f>
        <v>3</v>
      </c>
      <c r="E2243" t="str">
        <f t="shared" si="287"/>
        <v>end</v>
      </c>
      <c r="F2243" t="str">
        <f t="shared" si="283"/>
        <v>&lt;p class="indent"&gt;‘It was a hunter-seeker,’ she reminded him. ‘That means someone inside the house to operate it. Seeker control beams have limited range. The thing could’ve been spirited in here after Hawat’s investigation.’ &lt;/p&gt;</v>
      </c>
      <c r="G2243" t="str">
        <f t="shared" si="285"/>
        <v>&lt;p class="indent"&gt;</v>
      </c>
      <c r="H2243">
        <v>1</v>
      </c>
      <c r="I2243">
        <f t="shared" si="282"/>
        <v>13</v>
      </c>
      <c r="J2243">
        <f t="shared" ref="J2243:J2306" ca="1" si="289">IF(K2243="Y","",IF(D2243=1,1+MAX(OFFSET(J2243,-A2243+1,0,A2243-1)),MAX(OFFSET(J2243,-A2243+1,0,A2243-1))))</f>
        <v>1031</v>
      </c>
      <c r="K2243" t="str">
        <f>IF(OR(E2243="start",AND(E2243="end",E2242="start")),"Y","N")</f>
        <v>N</v>
      </c>
      <c r="L2243" t="str">
        <f t="shared" si="286"/>
        <v>&lt;p class="indent"&gt;‘It was a hunter-seeker,’ she reminded him. ‘That means someone inside the house to operate it. Seeker control beams have limited range. The thing could’ve been spirited in here after Hawat’s investigation.’ &lt;/p&gt;</v>
      </c>
    </row>
    <row r="2244" spans="1:12" x14ac:dyDescent="0.25">
      <c r="A2244">
        <v>2243</v>
      </c>
      <c r="B2244" s="1" t="s">
        <v>1739</v>
      </c>
      <c r="C2244" t="str">
        <f t="shared" si="284"/>
        <v>&lt;p class="indent"&gt;But she thought of the message of the leaf: ‘… &lt;em&gt;defection of a trusted companion or lieutenant.’ Not Hawat, surely. Oh, surely not Hawat.&lt;/em&gt;&lt;/p&gt;</v>
      </c>
      <c r="D2244">
        <f t="shared" si="288"/>
        <v>1</v>
      </c>
      <c r="E2244" t="str">
        <f t="shared" si="287"/>
        <v>end</v>
      </c>
      <c r="F2244" t="str">
        <f t="shared" si="283"/>
        <v>&lt;p class="indent"&gt;But she thought of the message of the leaf: ‘… &lt;em&gt;defection of a trusted companion or lieutenant.’ Not Hawat, surely. Oh, surely not Hawat.&lt;/em&gt;&lt;/p&gt;</v>
      </c>
      <c r="G2244" t="str">
        <f t="shared" si="285"/>
        <v>&lt;p class="indent"&gt;</v>
      </c>
      <c r="H2244">
        <v>1</v>
      </c>
      <c r="I2244">
        <f t="shared" ref="I2244:I2307" si="290">IF(AND(E2243="end",E2244="start"),I2243+1,I2243)</f>
        <v>13</v>
      </c>
      <c r="J2244">
        <f t="shared" ca="1" si="289"/>
        <v>1032</v>
      </c>
      <c r="K2244" t="str">
        <f>IF(OR(E2244="start",AND(E2244="end",E2243="start")),"Y","N")</f>
        <v>N</v>
      </c>
      <c r="L2244" t="str">
        <f t="shared" si="286"/>
        <v>&lt;p class="indent"&gt;But she thought of the message of the leaf: ‘… &lt;em&gt;defection of a trusted companion or lieutenant.’ Not Hawat, surely. Oh, surely not Hawat.&lt;/em&gt;&lt;/p&gt;</v>
      </c>
    </row>
    <row r="2245" spans="1:12" x14ac:dyDescent="0.25">
      <c r="A2245">
        <v>2244</v>
      </c>
      <c r="B2245" s="1" t="s">
        <v>1740</v>
      </c>
      <c r="C2245" t="str">
        <f t="shared" si="284"/>
        <v>&lt;p class="indent"&gt;‘Hawat’s men are searching the house right now,’ he said. ‘That seeker almost got the old woman who came to wake me.’&lt;/p&gt;</v>
      </c>
      <c r="D2245">
        <f t="shared" si="288"/>
        <v>1</v>
      </c>
      <c r="E2245" t="str">
        <f t="shared" si="287"/>
        <v>end</v>
      </c>
      <c r="F2245" t="str">
        <f t="shared" si="283"/>
        <v>&lt;p class="indent"&gt;‘Hawat’s men are searching the house right now,’ he said. ‘That seeker almost got the old woman who came to wake me.’&lt;/p&gt;</v>
      </c>
      <c r="G2245" t="str">
        <f t="shared" si="285"/>
        <v>&lt;p class="indent"&gt;</v>
      </c>
      <c r="H2245">
        <v>1</v>
      </c>
      <c r="I2245">
        <f t="shared" si="290"/>
        <v>13</v>
      </c>
      <c r="J2245">
        <f t="shared" ca="1" si="289"/>
        <v>1033</v>
      </c>
      <c r="K2245" t="str">
        <f>IF(OR(E2245="start",AND(E2245="end",E2244="start")),"Y","N")</f>
        <v>N</v>
      </c>
      <c r="L2245" t="str">
        <f t="shared" si="286"/>
        <v>&lt;p class="indent"&gt;‘Hawat’s men are searching the house right now,’ he said. ‘That seeker almost got the old woman who came to wake me.’&lt;/p&gt;</v>
      </c>
    </row>
    <row r="2246" spans="1:12" x14ac:dyDescent="0.25">
      <c r="A2246">
        <v>2245</v>
      </c>
      <c r="B2246" s="1" t="s">
        <v>1741</v>
      </c>
      <c r="C2246" t="str">
        <f t="shared" si="284"/>
        <v>&lt;p class="indent"&gt;‘The Shadout Mapes,’ Jessica said, remembering the encounter at the stairs. ‘A summons from your father to—’&lt;/p&gt;</v>
      </c>
      <c r="D2246">
        <f t="shared" si="288"/>
        <v>1</v>
      </c>
      <c r="E2246" t="str">
        <f t="shared" si="287"/>
        <v>end</v>
      </c>
      <c r="F2246" t="str">
        <f t="shared" si="283"/>
        <v>&lt;p class="indent"&gt;‘The Shadout Mapes,’ Jessica said, remembering the encounter at the stairs. ‘A summons from your father to—’&lt;/p&gt;</v>
      </c>
      <c r="G2246" t="str">
        <f t="shared" si="285"/>
        <v>&lt;p class="indent"&gt;</v>
      </c>
      <c r="H2246">
        <v>1</v>
      </c>
      <c r="I2246">
        <f t="shared" si="290"/>
        <v>13</v>
      </c>
      <c r="J2246">
        <f t="shared" ca="1" si="289"/>
        <v>1034</v>
      </c>
      <c r="K2246" t="str">
        <f>IF(OR(E2246="start",AND(E2246="end",E2245="start")),"Y","N")</f>
        <v>N</v>
      </c>
      <c r="L2246" t="str">
        <f t="shared" si="286"/>
        <v>&lt;p class="indent"&gt;‘The Shadout Mapes,’ Jessica said, remembering the encounter at the stairs. ‘A summons from your father to—’&lt;/p&gt;</v>
      </c>
    </row>
    <row r="2247" spans="1:12" x14ac:dyDescent="0.25">
      <c r="A2247">
        <v>2246</v>
      </c>
      <c r="B2247" s="1" t="s">
        <v>1742</v>
      </c>
      <c r="C2247" t="str">
        <f t="shared" si="284"/>
        <v>&lt;p class="indent"&gt;‘That can wait,’ Paul said. ‘Why do you think this room’s safe?’&lt;/p&gt;</v>
      </c>
      <c r="D2247">
        <f t="shared" si="288"/>
        <v>1</v>
      </c>
      <c r="E2247" t="str">
        <f t="shared" si="287"/>
        <v>end</v>
      </c>
      <c r="F2247" t="str">
        <f t="shared" si="283"/>
        <v>&lt;p class="indent"&gt;‘That can wait,’ Paul said. ‘Why do you think this room’s safe?’&lt;/p&gt;</v>
      </c>
      <c r="G2247" t="str">
        <f t="shared" si="285"/>
        <v>&lt;p class="indent"&gt;</v>
      </c>
      <c r="H2247">
        <v>1</v>
      </c>
      <c r="I2247">
        <f t="shared" si="290"/>
        <v>13</v>
      </c>
      <c r="J2247">
        <f t="shared" ca="1" si="289"/>
        <v>1035</v>
      </c>
      <c r="K2247" t="str">
        <f>IF(OR(E2247="start",AND(E2247="end",E2246="start")),"Y","N")</f>
        <v>N</v>
      </c>
      <c r="L2247" t="str">
        <f t="shared" si="286"/>
        <v>&lt;p class="indent"&gt;‘That can wait,’ Paul said. ‘Why do you think this room’s safe?’&lt;/p&gt;</v>
      </c>
    </row>
    <row r="2248" spans="1:12" x14ac:dyDescent="0.25">
      <c r="A2248">
        <v>2247</v>
      </c>
      <c r="B2248" s="1" t="s">
        <v>1743</v>
      </c>
      <c r="C2248" t="str">
        <f t="shared" si="284"/>
        <v>&lt;p class="indent"&gt;She pointed to the note, explained about it.&lt;/p&gt;</v>
      </c>
      <c r="D2248">
        <f t="shared" si="288"/>
        <v>1</v>
      </c>
      <c r="E2248" t="str">
        <f t="shared" si="287"/>
        <v>end</v>
      </c>
      <c r="F2248" t="str">
        <f t="shared" si="283"/>
        <v>&lt;p class="indent"&gt;She pointed to the note, explained about it.&lt;/p&gt;</v>
      </c>
      <c r="G2248" t="str">
        <f t="shared" si="285"/>
        <v>&lt;p class="indent"&gt;</v>
      </c>
      <c r="H2248">
        <v>1</v>
      </c>
      <c r="I2248">
        <f t="shared" si="290"/>
        <v>13</v>
      </c>
      <c r="J2248">
        <f t="shared" ca="1" si="289"/>
        <v>1036</v>
      </c>
      <c r="K2248" t="str">
        <f>IF(OR(E2248="start",AND(E2248="end",E2247="start")),"Y","N")</f>
        <v>N</v>
      </c>
      <c r="L2248" t="str">
        <f t="shared" si="286"/>
        <v>&lt;p class="indent"&gt;She pointed to the note, explained about it.&lt;/p&gt;</v>
      </c>
    </row>
    <row r="2249" spans="1:12" x14ac:dyDescent="0.25">
      <c r="A2249">
        <v>2248</v>
      </c>
      <c r="B2249" s="1" t="s">
        <v>1744</v>
      </c>
      <c r="C2249" t="str">
        <f t="shared" si="284"/>
        <v>&lt;p class="indent"&gt;He relaxed slightly.&lt;/p&gt;</v>
      </c>
      <c r="D2249">
        <f t="shared" si="288"/>
        <v>1</v>
      </c>
      <c r="E2249" t="str">
        <f t="shared" si="287"/>
        <v>end</v>
      </c>
      <c r="F2249" t="str">
        <f t="shared" si="283"/>
        <v>&lt;p class="indent"&gt;He relaxed slightly.&lt;/p&gt;</v>
      </c>
      <c r="G2249" t="str">
        <f t="shared" si="285"/>
        <v>&lt;p class="indent"&gt;</v>
      </c>
      <c r="H2249">
        <v>1</v>
      </c>
      <c r="I2249">
        <f t="shared" si="290"/>
        <v>13</v>
      </c>
      <c r="J2249">
        <f t="shared" ca="1" si="289"/>
        <v>1037</v>
      </c>
      <c r="K2249" t="str">
        <f>IF(OR(E2249="start",AND(E2249="end",E2248="start")),"Y","N")</f>
        <v>N</v>
      </c>
      <c r="L2249" t="str">
        <f t="shared" si="286"/>
        <v>&lt;p class="indent"&gt;He relaxed slightly.&lt;/p&gt;</v>
      </c>
    </row>
    <row r="2250" spans="1:12" x14ac:dyDescent="0.25">
      <c r="A2250">
        <v>2249</v>
      </c>
      <c r="B2250" s="1" t="s">
        <v>1745</v>
      </c>
      <c r="C2250" t="str">
        <f t="shared" si="284"/>
        <v>&lt;p class="indent"&gt;But Jessica remained inwardly tense, thinking: &lt;em&gt;A hunter-seeker! Merciful Mother!&lt;/em&gt; It took all her training to prevent a fit of hysterical trembling.</v>
      </c>
      <c r="D2250">
        <f t="shared" si="288"/>
        <v>1</v>
      </c>
      <c r="E2250" t="str">
        <f t="shared" si="287"/>
        <v>end</v>
      </c>
      <c r="F2250" t="str">
        <f t="shared" si="283"/>
        <v>&lt;p class="indent"&gt;But Jessica remained inwardly tense, thinking: &lt;em&gt;A hunter-seeker! Merciful Mother!&lt;/em&gt; It took all her training to prevent a fit of hysterical trembling.</v>
      </c>
      <c r="G2250" t="str">
        <f t="shared" si="285"/>
        <v>&lt;p class="indent"&gt;</v>
      </c>
      <c r="H2250">
        <v>1</v>
      </c>
      <c r="I2250">
        <f t="shared" si="290"/>
        <v>13</v>
      </c>
      <c r="J2250">
        <f t="shared" ca="1" si="289"/>
        <v>1038</v>
      </c>
      <c r="K2250" t="str">
        <f>IF(OR(E2250="start",AND(E2250="end",E2249="start")),"Y","N")</f>
        <v>N</v>
      </c>
      <c r="L2250" t="str">
        <f t="shared" si="286"/>
        <v/>
      </c>
    </row>
    <row r="2251" spans="1:12" x14ac:dyDescent="0.25">
      <c r="A2251">
        <v>2250</v>
      </c>
      <c r="B2251" s="1" t="s">
        <v>9</v>
      </c>
      <c r="C2251" t="str">
        <f t="shared" si="284"/>
        <v>&lt;p class="indent"&gt;But Jessica remained inwardly tense, thinking: &lt;em&gt;A hunter-seeker! Merciful Mother!&lt;/em&gt; It took all her training to prevent a fit of hysterical trembling. &lt;/p&gt;</v>
      </c>
      <c r="D2251">
        <f t="shared" si="288"/>
        <v>2</v>
      </c>
      <c r="E2251" t="str">
        <f t="shared" si="287"/>
        <v>end</v>
      </c>
      <c r="F2251" t="str">
        <f t="shared" ref="F2251:F2314" si="291">IF(AND(E2251="start",D2251&gt;=D2250),F2250&amp;" "&amp;B2251,C2251)</f>
        <v>&lt;p class="indent"&gt;But Jessica remained inwardly tense, thinking: &lt;em&gt;A hunter-seeker! Merciful Mother!&lt;/em&gt; It took all her training to prevent a fit of hysterical trembling. &lt;/p&gt;</v>
      </c>
      <c r="G2251" t="str">
        <f t="shared" si="285"/>
        <v>&lt;p class="indent"&gt;</v>
      </c>
      <c r="H2251">
        <v>1</v>
      </c>
      <c r="I2251">
        <f t="shared" si="290"/>
        <v>13</v>
      </c>
      <c r="J2251">
        <f t="shared" ca="1" si="289"/>
        <v>1038</v>
      </c>
      <c r="K2251" t="str">
        <f>IF(OR(E2251="start",AND(E2251="end",E2250="start")),"Y","N")</f>
        <v>N</v>
      </c>
      <c r="L2251" t="str">
        <f t="shared" si="286"/>
        <v>&lt;p class="indent"&gt;But Jessica remained inwardly tense, thinking: &lt;em&gt;A hunter-seeker! Merciful Mother!&lt;/em&gt; It took all her training to prevent a fit of hysterical trembling. &lt;/p&gt;</v>
      </c>
    </row>
    <row r="2252" spans="1:12" x14ac:dyDescent="0.25">
      <c r="A2252">
        <v>2251</v>
      </c>
      <c r="B2252" s="1" t="s">
        <v>1746</v>
      </c>
      <c r="C2252" t="str">
        <f t="shared" si="284"/>
        <v>&lt;p class="indent"&gt;Paul spoke matter-of-factly: ‘It’s the Harkonnens, of course. We shall have to destroy them.’&lt;/p&gt;</v>
      </c>
      <c r="D2252">
        <f t="shared" si="288"/>
        <v>1</v>
      </c>
      <c r="E2252" t="str">
        <f t="shared" si="287"/>
        <v>end</v>
      </c>
      <c r="F2252" t="str">
        <f t="shared" si="291"/>
        <v>&lt;p class="indent"&gt;Paul spoke matter-of-factly: ‘It’s the Harkonnens, of course. We shall have to destroy them.’&lt;/p&gt;</v>
      </c>
      <c r="G2252" t="str">
        <f t="shared" si="285"/>
        <v>&lt;p class="indent"&gt;</v>
      </c>
      <c r="H2252">
        <v>1</v>
      </c>
      <c r="I2252">
        <f t="shared" si="290"/>
        <v>13</v>
      </c>
      <c r="J2252">
        <f t="shared" ca="1" si="289"/>
        <v>1039</v>
      </c>
      <c r="K2252" t="str">
        <f>IF(OR(E2252="start",AND(E2252="end",E2251="start")),"Y","N")</f>
        <v>N</v>
      </c>
      <c r="L2252" t="str">
        <f t="shared" si="286"/>
        <v>&lt;p class="indent"&gt;Paul spoke matter-of-factly: ‘It’s the Harkonnens, of course. We shall have to destroy them.’&lt;/p&gt;</v>
      </c>
    </row>
    <row r="2253" spans="1:12" x14ac:dyDescent="0.25">
      <c r="A2253">
        <v>2252</v>
      </c>
      <c r="B2253" s="1" t="s">
        <v>1747</v>
      </c>
      <c r="C2253" t="str">
        <f t="shared" si="284"/>
        <v>&lt;p class="indent"&gt;A rapping sounded at the airlock door – the code knock of one of Hawat’s corps.&lt;/p&gt;</v>
      </c>
      <c r="D2253">
        <f t="shared" si="288"/>
        <v>1</v>
      </c>
      <c r="E2253" t="str">
        <f t="shared" si="287"/>
        <v>end</v>
      </c>
      <c r="F2253" t="str">
        <f t="shared" si="291"/>
        <v>&lt;p class="indent"&gt;A rapping sounded at the airlock door – the code knock of one of Hawat’s corps.&lt;/p&gt;</v>
      </c>
      <c r="G2253" t="str">
        <f t="shared" si="285"/>
        <v>&lt;p class="indent"&gt;</v>
      </c>
      <c r="H2253">
        <v>1</v>
      </c>
      <c r="I2253">
        <f t="shared" si="290"/>
        <v>13</v>
      </c>
      <c r="J2253">
        <f t="shared" ca="1" si="289"/>
        <v>1040</v>
      </c>
      <c r="K2253" t="str">
        <f>IF(OR(E2253="start",AND(E2253="end",E2252="start")),"Y","N")</f>
        <v>N</v>
      </c>
      <c r="L2253" t="str">
        <f t="shared" si="286"/>
        <v>&lt;p class="indent"&gt;A rapping sounded at the airlock door – the code knock of one of Hawat’s corps.&lt;/p&gt;</v>
      </c>
    </row>
    <row r="2254" spans="1:12" x14ac:dyDescent="0.25">
      <c r="A2254">
        <v>2253</v>
      </c>
      <c r="B2254" s="1" t="s">
        <v>1748</v>
      </c>
      <c r="C2254" t="str">
        <f t="shared" si="284"/>
        <v>&lt;p class="indent"&gt;‘Come in,’ Paul called.&lt;/p&gt;</v>
      </c>
      <c r="D2254">
        <f t="shared" si="288"/>
        <v>1</v>
      </c>
      <c r="E2254" t="str">
        <f t="shared" si="287"/>
        <v>end</v>
      </c>
      <c r="F2254" t="str">
        <f t="shared" si="291"/>
        <v>&lt;p class="indent"&gt;‘Come in,’ Paul called.&lt;/p&gt;</v>
      </c>
      <c r="G2254" t="str">
        <f t="shared" si="285"/>
        <v>&lt;p class="indent"&gt;</v>
      </c>
      <c r="H2254">
        <v>1</v>
      </c>
      <c r="I2254">
        <f t="shared" si="290"/>
        <v>13</v>
      </c>
      <c r="J2254">
        <f t="shared" ca="1" si="289"/>
        <v>1041</v>
      </c>
      <c r="K2254" t="str">
        <f>IF(OR(E2254="start",AND(E2254="end",E2253="start")),"Y","N")</f>
        <v>N</v>
      </c>
      <c r="L2254" t="str">
        <f t="shared" si="286"/>
        <v>&lt;p class="indent"&gt;‘Come in,’ Paul called.&lt;/p&gt;</v>
      </c>
    </row>
    <row r="2255" spans="1:12" x14ac:dyDescent="0.25">
      <c r="A2255">
        <v>2254</v>
      </c>
      <c r="B2255" s="1" t="s">
        <v>1749</v>
      </c>
      <c r="C2255" t="str">
        <f t="shared" si="284"/>
        <v>&lt;p class="indent"&gt;The door swung wide and a tall man in Atreides uniform with a Hawat insignia on his cap leaned into the room. ‘There you are,</v>
      </c>
      <c r="D2255">
        <f t="shared" si="288"/>
        <v>1</v>
      </c>
      <c r="E2255" t="str">
        <f t="shared" si="287"/>
        <v>end</v>
      </c>
      <c r="F2255" t="str">
        <f t="shared" si="291"/>
        <v>&lt;p class="indent"&gt;The door swung wide and a tall man in Atreides uniform with a Hawat insignia on his cap leaned into the room. ‘There you are,</v>
      </c>
      <c r="G2255" t="str">
        <f t="shared" si="285"/>
        <v>&lt;p class="indent"&gt;</v>
      </c>
      <c r="H2255">
        <v>1</v>
      </c>
      <c r="I2255">
        <f t="shared" si="290"/>
        <v>13</v>
      </c>
      <c r="J2255">
        <f t="shared" ca="1" si="289"/>
        <v>1042</v>
      </c>
      <c r="K2255" t="str">
        <f>IF(OR(E2255="start",AND(E2255="end",E2254="start")),"Y","N")</f>
        <v>N</v>
      </c>
      <c r="L2255" t="str">
        <f t="shared" si="286"/>
        <v/>
      </c>
    </row>
    <row r="2256" spans="1:12" x14ac:dyDescent="0.25">
      <c r="A2256">
        <v>2255</v>
      </c>
      <c r="B2256" s="1" t="s">
        <v>1750</v>
      </c>
      <c r="C2256" t="str">
        <f t="shared" si="284"/>
        <v>&lt;p class="indent"&gt;The door swung wide and a tall man in Atreides uniform with a Hawat insignia on his cap leaned into the room. ‘There you are, sir,’ he said. ‘The housekeeper said you’d be here.’ He glanced around the room. ‘We found a cairn in the cellar and caught</v>
      </c>
      <c r="D2256">
        <f t="shared" si="288"/>
        <v>2</v>
      </c>
      <c r="E2256" t="str">
        <f t="shared" si="287"/>
        <v>end</v>
      </c>
      <c r="F2256" t="str">
        <f t="shared" si="291"/>
        <v>&lt;p class="indent"&gt;The door swung wide and a tall man in Atreides uniform with a Hawat insignia on his cap leaned into the room. ‘There you are, sir,’ he said. ‘The housekeeper said you’d be here.’ He glanced around the room. ‘We found a cairn in the cellar and caught</v>
      </c>
      <c r="G2256" t="str">
        <f t="shared" si="285"/>
        <v>&lt;p class="indent"&gt;</v>
      </c>
      <c r="H2256">
        <v>1</v>
      </c>
      <c r="I2256">
        <f t="shared" si="290"/>
        <v>13</v>
      </c>
      <c r="J2256">
        <f t="shared" ca="1" si="289"/>
        <v>1042</v>
      </c>
      <c r="K2256" t="str">
        <f>IF(OR(E2256="start",AND(E2256="end",E2255="start")),"Y","N")</f>
        <v>N</v>
      </c>
      <c r="L2256" t="str">
        <f t="shared" si="286"/>
        <v/>
      </c>
    </row>
    <row r="2257" spans="1:12" x14ac:dyDescent="0.25">
      <c r="A2257">
        <v>2256</v>
      </c>
      <c r="B2257" s="1" t="s">
        <v>1751</v>
      </c>
      <c r="C2257" t="str">
        <f t="shared" si="284"/>
        <v>&lt;p class="indent"&gt;The door swung wide and a tall man in Atreides uniform with a Hawat insignia on his cap leaned into the room. ‘There you are, sir,’ he said. ‘The housekeeper said you’d be here.’ He glanced around the room. ‘We found a cairn in the cellar and caught a man in it. He had a seeker console.’</v>
      </c>
      <c r="D2257">
        <f t="shared" si="288"/>
        <v>3</v>
      </c>
      <c r="E2257" t="str">
        <f t="shared" si="287"/>
        <v>end</v>
      </c>
      <c r="F2257" t="str">
        <f t="shared" si="291"/>
        <v>&lt;p class="indent"&gt;The door swung wide and a tall man in Atreides uniform with a Hawat insignia on his cap leaned into the room. ‘There you are, sir,’ he said. ‘The housekeeper said you’d be here.’ He glanced around the room. ‘We found a cairn in the cellar and caught a man in it. He had a seeker console.’</v>
      </c>
      <c r="G2257" t="str">
        <f t="shared" si="285"/>
        <v>&lt;p class="indent"&gt;</v>
      </c>
      <c r="H2257">
        <v>1</v>
      </c>
      <c r="I2257">
        <f t="shared" si="290"/>
        <v>13</v>
      </c>
      <c r="J2257">
        <f t="shared" ca="1" si="289"/>
        <v>1042</v>
      </c>
      <c r="K2257" t="str">
        <f>IF(OR(E2257="start",AND(E2257="end",E2256="start")),"Y","N")</f>
        <v>N</v>
      </c>
      <c r="L2257" t="str">
        <f t="shared" si="286"/>
        <v/>
      </c>
    </row>
    <row r="2258" spans="1:12" x14ac:dyDescent="0.25">
      <c r="A2258">
        <v>2257</v>
      </c>
      <c r="B2258" s="1" t="s">
        <v>9</v>
      </c>
      <c r="C2258" t="str">
        <f t="shared" si="284"/>
        <v>&lt;p class="indent"&gt;The door swung wide and a tall man in Atreides uniform with a Hawat insignia on his cap leaned into the room. ‘There you are, sir,’ he said. ‘The housekeeper said you’d be here.’ He glanced around the room. ‘We found a cairn in the cellar and caught a man in it. He had a seeker console.’ &lt;/p&gt;</v>
      </c>
      <c r="D2258">
        <f t="shared" si="288"/>
        <v>4</v>
      </c>
      <c r="E2258" t="str">
        <f t="shared" si="287"/>
        <v>end</v>
      </c>
      <c r="F2258" t="str">
        <f t="shared" si="291"/>
        <v>&lt;p class="indent"&gt;The door swung wide and a tall man in Atreides uniform with a Hawat insignia on his cap leaned into the room. ‘There you are, sir,’ he said. ‘The housekeeper said you’d be here.’ He glanced around the room. ‘We found a cairn in the cellar and caught a man in it. He had a seeker console.’ &lt;/p&gt;</v>
      </c>
      <c r="G2258" t="str">
        <f t="shared" si="285"/>
        <v>&lt;p class="indent"&gt;</v>
      </c>
      <c r="H2258">
        <v>1</v>
      </c>
      <c r="I2258">
        <f t="shared" si="290"/>
        <v>13</v>
      </c>
      <c r="J2258">
        <f t="shared" ca="1" si="289"/>
        <v>1042</v>
      </c>
      <c r="K2258" t="str">
        <f>IF(OR(E2258="start",AND(E2258="end",E2257="start")),"Y","N")</f>
        <v>N</v>
      </c>
      <c r="L2258" t="str">
        <f t="shared" si="286"/>
        <v>&lt;p class="indent"&gt;The door swung wide and a tall man in Atreides uniform with a Hawat insignia on his cap leaned into the room. ‘There you are, sir,’ he said. ‘The housekeeper said you’d be here.’ He glanced around the room. ‘We found a cairn in the cellar and caught a man in it. He had a seeker console.’ &lt;/p&gt;</v>
      </c>
    </row>
    <row r="2259" spans="1:12" x14ac:dyDescent="0.25">
      <c r="A2259">
        <v>2258</v>
      </c>
      <c r="B2259" s="1" t="s">
        <v>1752</v>
      </c>
      <c r="C2259" t="str">
        <f t="shared" si="284"/>
        <v>&lt;p class="indent"&gt;‘I’ll want to take part in the interrogation,’ Jessica said.&lt;/p&gt;</v>
      </c>
      <c r="D2259">
        <f t="shared" si="288"/>
        <v>1</v>
      </c>
      <c r="E2259" t="str">
        <f t="shared" si="287"/>
        <v>end</v>
      </c>
      <c r="F2259" t="str">
        <f t="shared" si="291"/>
        <v>&lt;p class="indent"&gt;‘I’ll want to take part in the interrogation,’ Jessica said.&lt;/p&gt;</v>
      </c>
      <c r="G2259" t="str">
        <f t="shared" si="285"/>
        <v>&lt;p class="indent"&gt;</v>
      </c>
      <c r="H2259">
        <v>1</v>
      </c>
      <c r="I2259">
        <f t="shared" si="290"/>
        <v>13</v>
      </c>
      <c r="J2259">
        <f t="shared" ca="1" si="289"/>
        <v>1043</v>
      </c>
      <c r="K2259" t="str">
        <f>IF(OR(E2259="start",AND(E2259="end",E2258="start")),"Y","N")</f>
        <v>N</v>
      </c>
      <c r="L2259" t="str">
        <f t="shared" si="286"/>
        <v>&lt;p class="indent"&gt;‘I’ll want to take part in the interrogation,’ Jessica said.&lt;/p&gt;</v>
      </c>
    </row>
    <row r="2260" spans="1:12" x14ac:dyDescent="0.25">
      <c r="A2260">
        <v>2259</v>
      </c>
      <c r="B2260" s="1" t="s">
        <v>1753</v>
      </c>
      <c r="C2260" t="str">
        <f t="shared" si="284"/>
        <v>&lt;p class="indent"&gt;‘Sorry, my Lady. We messed him up catching him. He died.’&lt;/p&gt;</v>
      </c>
      <c r="D2260">
        <f t="shared" si="288"/>
        <v>1</v>
      </c>
      <c r="E2260" t="str">
        <f t="shared" si="287"/>
        <v>end</v>
      </c>
      <c r="F2260" t="str">
        <f t="shared" si="291"/>
        <v>&lt;p class="indent"&gt;‘Sorry, my Lady. We messed him up catching him. He died.’&lt;/p&gt;</v>
      </c>
      <c r="G2260" t="str">
        <f t="shared" si="285"/>
        <v>&lt;p class="indent"&gt;</v>
      </c>
      <c r="H2260">
        <v>1</v>
      </c>
      <c r="I2260">
        <f t="shared" si="290"/>
        <v>13</v>
      </c>
      <c r="J2260">
        <f t="shared" ca="1" si="289"/>
        <v>1044</v>
      </c>
      <c r="K2260" t="str">
        <f>IF(OR(E2260="start",AND(E2260="end",E2259="start")),"Y","N")</f>
        <v>N</v>
      </c>
      <c r="L2260" t="str">
        <f t="shared" si="286"/>
        <v>&lt;p class="indent"&gt;‘Sorry, my Lady. We messed him up catching him. He died.’&lt;/p&gt;</v>
      </c>
    </row>
    <row r="2261" spans="1:12" x14ac:dyDescent="0.25">
      <c r="A2261">
        <v>2260</v>
      </c>
      <c r="B2261" s="1" t="s">
        <v>1754</v>
      </c>
      <c r="C2261" t="str">
        <f t="shared" si="284"/>
        <v>&lt;p class="indent"&gt;‘Nothing to identify him?’ she asked.&lt;/p&gt;</v>
      </c>
      <c r="D2261">
        <f t="shared" si="288"/>
        <v>1</v>
      </c>
      <c r="E2261" t="str">
        <f t="shared" si="287"/>
        <v>end</v>
      </c>
      <c r="F2261" t="str">
        <f t="shared" si="291"/>
        <v>&lt;p class="indent"&gt;‘Nothing to identify him?’ she asked.&lt;/p&gt;</v>
      </c>
      <c r="G2261" t="str">
        <f t="shared" si="285"/>
        <v>&lt;p class="indent"&gt;</v>
      </c>
      <c r="H2261">
        <v>1</v>
      </c>
      <c r="I2261">
        <f t="shared" si="290"/>
        <v>13</v>
      </c>
      <c r="J2261">
        <f t="shared" ca="1" si="289"/>
        <v>1045</v>
      </c>
      <c r="K2261" t="str">
        <f>IF(OR(E2261="start",AND(E2261="end",E2260="start")),"Y","N")</f>
        <v>N</v>
      </c>
      <c r="L2261" t="str">
        <f t="shared" si="286"/>
        <v>&lt;p class="indent"&gt;‘Nothing to identify him?’ she asked.&lt;/p&gt;</v>
      </c>
    </row>
    <row r="2262" spans="1:12" x14ac:dyDescent="0.25">
      <c r="A2262">
        <v>2261</v>
      </c>
      <c r="B2262" s="1" t="s">
        <v>1755</v>
      </c>
      <c r="C2262" t="str">
        <f t="shared" si="284"/>
        <v>&lt;p class="indent"&gt;‘We’ve found nothing yet, my Lady.’&lt;/p&gt;</v>
      </c>
      <c r="D2262">
        <f t="shared" si="288"/>
        <v>1</v>
      </c>
      <c r="E2262" t="str">
        <f t="shared" si="287"/>
        <v>end</v>
      </c>
      <c r="F2262" t="str">
        <f t="shared" si="291"/>
        <v>&lt;p class="indent"&gt;‘We’ve found nothing yet, my Lady.’&lt;/p&gt;</v>
      </c>
      <c r="G2262" t="str">
        <f t="shared" si="285"/>
        <v>&lt;p class="indent"&gt;</v>
      </c>
      <c r="H2262">
        <v>1</v>
      </c>
      <c r="I2262">
        <f t="shared" si="290"/>
        <v>13</v>
      </c>
      <c r="J2262">
        <f t="shared" ca="1" si="289"/>
        <v>1046</v>
      </c>
      <c r="K2262" t="str">
        <f>IF(OR(E2262="start",AND(E2262="end",E2261="start")),"Y","N")</f>
        <v>N</v>
      </c>
      <c r="L2262" t="str">
        <f t="shared" si="286"/>
        <v>&lt;p class="indent"&gt;‘We’ve found nothing yet, my Lady.’&lt;/p&gt;</v>
      </c>
    </row>
    <row r="2263" spans="1:12" x14ac:dyDescent="0.25">
      <c r="A2263">
        <v>2262</v>
      </c>
      <c r="B2263" s="1" t="s">
        <v>1756</v>
      </c>
      <c r="C2263" t="str">
        <f t="shared" si="284"/>
        <v>&lt;p class="indent"&gt;‘Was he an Arrakeen native?’ Paul asked.&lt;/p&gt;</v>
      </c>
      <c r="D2263">
        <f t="shared" si="288"/>
        <v>1</v>
      </c>
      <c r="E2263" t="str">
        <f t="shared" si="287"/>
        <v>end</v>
      </c>
      <c r="F2263" t="str">
        <f t="shared" si="291"/>
        <v>&lt;p class="indent"&gt;‘Was he an Arrakeen native?’ Paul asked.&lt;/p&gt;</v>
      </c>
      <c r="G2263" t="str">
        <f t="shared" si="285"/>
        <v>&lt;p class="indent"&gt;</v>
      </c>
      <c r="H2263">
        <v>1</v>
      </c>
      <c r="I2263">
        <f t="shared" si="290"/>
        <v>13</v>
      </c>
      <c r="J2263">
        <f t="shared" ca="1" si="289"/>
        <v>1047</v>
      </c>
      <c r="K2263" t="str">
        <f>IF(OR(E2263="start",AND(E2263="end",E2262="start")),"Y","N")</f>
        <v>N</v>
      </c>
      <c r="L2263" t="str">
        <f t="shared" si="286"/>
        <v>&lt;p class="indent"&gt;‘Was he an Arrakeen native?’ Paul asked.&lt;/p&gt;</v>
      </c>
    </row>
    <row r="2264" spans="1:12" x14ac:dyDescent="0.25">
      <c r="A2264">
        <v>2263</v>
      </c>
      <c r="B2264" s="1" t="s">
        <v>1757</v>
      </c>
      <c r="C2264" t="str">
        <f t="shared" si="284"/>
        <v>&lt;p class="indent"&gt;Jessica nodded at the astuteness of the question.&lt;/p&gt;</v>
      </c>
      <c r="D2264">
        <f t="shared" si="288"/>
        <v>1</v>
      </c>
      <c r="E2264" t="str">
        <f t="shared" si="287"/>
        <v>end</v>
      </c>
      <c r="F2264" t="str">
        <f t="shared" si="291"/>
        <v>&lt;p class="indent"&gt;Jessica nodded at the astuteness of the question.&lt;/p&gt;</v>
      </c>
      <c r="G2264" t="str">
        <f t="shared" si="285"/>
        <v>&lt;p class="indent"&gt;</v>
      </c>
      <c r="H2264">
        <v>1</v>
      </c>
      <c r="I2264">
        <f t="shared" si="290"/>
        <v>13</v>
      </c>
      <c r="J2264">
        <f t="shared" ca="1" si="289"/>
        <v>1048</v>
      </c>
      <c r="K2264" t="str">
        <f>IF(OR(E2264="start",AND(E2264="end",E2263="start")),"Y","N")</f>
        <v>N</v>
      </c>
      <c r="L2264" t="str">
        <f t="shared" si="286"/>
        <v>&lt;p class="indent"&gt;Jessica nodded at the astuteness of the question.&lt;/p&gt;</v>
      </c>
    </row>
    <row r="2265" spans="1:12" x14ac:dyDescent="0.25">
      <c r="A2265">
        <v>2264</v>
      </c>
      <c r="B2265" s="1" t="s">
        <v>1</v>
      </c>
      <c r="C2265" t="str">
        <f t="shared" si="284"/>
        <v>&lt;p class="indent"&gt;&lt;a id="page82"/&gt;‘He has the native look,’ the man said. ‘Put into that cairn more’n a month ago, by the look, and left there to await our</v>
      </c>
      <c r="D2265">
        <f t="shared" si="288"/>
        <v>1</v>
      </c>
      <c r="E2265" t="str">
        <f t="shared" si="287"/>
        <v>end</v>
      </c>
      <c r="F2265" t="str">
        <f t="shared" si="291"/>
        <v>&lt;p class="indent"&gt;&lt;a id="page82"/&gt;‘He has the native look,’ the man said. ‘Put into that cairn more’n a month ago, by the look, and left there to await our</v>
      </c>
      <c r="G2265" t="str">
        <f t="shared" si="285"/>
        <v>&lt;p class="indent"&gt;</v>
      </c>
      <c r="H2265">
        <v>1</v>
      </c>
      <c r="I2265">
        <f t="shared" si="290"/>
        <v>13</v>
      </c>
      <c r="J2265">
        <f t="shared" ca="1" si="289"/>
        <v>1049</v>
      </c>
      <c r="K2265" t="str">
        <f>IF(OR(E2265="start",AND(E2265="end",E2264="start")),"Y","N")</f>
        <v>N</v>
      </c>
      <c r="L2265" t="str">
        <f t="shared" si="286"/>
        <v/>
      </c>
    </row>
    <row r="2266" spans="1:12" x14ac:dyDescent="0.25">
      <c r="A2266">
        <v>2265</v>
      </c>
      <c r="B2266" s="1" t="s">
        <v>1758</v>
      </c>
      <c r="C2266" t="str">
        <f t="shared" si="284"/>
        <v>&lt;p class="indent"&gt;&lt;a id="page82"/&gt;‘He has the native look,’ the man said. ‘Put into that cairn more’n a month ago, by the look, and left there to await our coming. Stone and mortar where he came through into the cellar were untouched when we inspected the place yesterday. I’ll</v>
      </c>
      <c r="D2266">
        <f t="shared" si="288"/>
        <v>2</v>
      </c>
      <c r="E2266" t="str">
        <f t="shared" si="287"/>
        <v>end</v>
      </c>
      <c r="F2266" t="str">
        <f t="shared" si="291"/>
        <v>&lt;p class="indent"&gt;&lt;a id="page82"/&gt;‘He has the native look,’ the man said. ‘Put into that cairn more’n a month ago, by the look, and left there to await our coming. Stone and mortar where he came through into the cellar were untouched when we inspected the place yesterday. I’ll</v>
      </c>
      <c r="G2266" t="str">
        <f t="shared" si="285"/>
        <v>&lt;p class="indent"&gt;</v>
      </c>
      <c r="H2266">
        <v>1</v>
      </c>
      <c r="I2266">
        <f t="shared" si="290"/>
        <v>13</v>
      </c>
      <c r="J2266">
        <f t="shared" ca="1" si="289"/>
        <v>1049</v>
      </c>
      <c r="K2266" t="str">
        <f>IF(OR(E2266="start",AND(E2266="end",E2265="start")),"Y","N")</f>
        <v>N</v>
      </c>
      <c r="L2266" t="str">
        <f t="shared" si="286"/>
        <v/>
      </c>
    </row>
    <row r="2267" spans="1:12" x14ac:dyDescent="0.25">
      <c r="A2267">
        <v>2266</v>
      </c>
      <c r="B2267" s="1" t="s">
        <v>1759</v>
      </c>
      <c r="C2267" t="str">
        <f t="shared" si="284"/>
        <v>&lt;p class="indent"&gt;&lt;a id="page82"/&gt;‘He has the native look,’ the man said. ‘Put into that cairn more’n a month ago, by the look, and left there to await our coming. Stone and mortar where he came through into the cellar were untouched when we inspected the place yesterday. I’ll stake my reputation on it.’</v>
      </c>
      <c r="D2267">
        <f t="shared" si="288"/>
        <v>3</v>
      </c>
      <c r="E2267" t="str">
        <f t="shared" si="287"/>
        <v>end</v>
      </c>
      <c r="F2267" t="str">
        <f t="shared" si="291"/>
        <v>&lt;p class="indent"&gt;&lt;a id="page82"/&gt;‘He has the native look,’ the man said. ‘Put into that cairn more’n a month ago, by the look, and left there to await our coming. Stone and mortar where he came through into the cellar were untouched when we inspected the place yesterday. I’ll stake my reputation on it.’</v>
      </c>
      <c r="G2267" t="str">
        <f t="shared" si="285"/>
        <v>&lt;p class="indent"&gt;</v>
      </c>
      <c r="H2267">
        <v>1</v>
      </c>
      <c r="I2267">
        <f t="shared" si="290"/>
        <v>13</v>
      </c>
      <c r="J2267">
        <f t="shared" ca="1" si="289"/>
        <v>1049</v>
      </c>
      <c r="K2267" t="str">
        <f>IF(OR(E2267="start",AND(E2267="end",E2266="start")),"Y","N")</f>
        <v>N</v>
      </c>
      <c r="L2267" t="str">
        <f t="shared" si="286"/>
        <v/>
      </c>
    </row>
    <row r="2268" spans="1:12" x14ac:dyDescent="0.25">
      <c r="A2268">
        <v>2267</v>
      </c>
      <c r="B2268" s="1" t="s">
        <v>9</v>
      </c>
      <c r="C2268" t="str">
        <f t="shared" si="284"/>
        <v>&lt;p class="indent"&gt;&lt;a id="page82"/&gt;‘He has the native look,’ the man said. ‘Put into that cairn more’n a month ago, by the look, and left there to await our coming. Stone and mortar where he came through into the cellar were untouched when we inspected the place yesterday. I’ll stake my reputation on it.’ &lt;/p&gt;</v>
      </c>
      <c r="D2268">
        <f t="shared" si="288"/>
        <v>4</v>
      </c>
      <c r="E2268" t="str">
        <f t="shared" si="287"/>
        <v>end</v>
      </c>
      <c r="F2268" t="str">
        <f t="shared" si="291"/>
        <v>&lt;p class="indent"&gt;&lt;a id="page82"/&gt;‘He has the native look,’ the man said. ‘Put into that cairn more’n a month ago, by the look, and left there to await our coming. Stone and mortar where he came through into the cellar were untouched when we inspected the place yesterday. I’ll stake my reputation on it.’ &lt;/p&gt;</v>
      </c>
      <c r="G2268" t="str">
        <f t="shared" si="285"/>
        <v>&lt;p class="indent"&gt;</v>
      </c>
      <c r="H2268">
        <v>1</v>
      </c>
      <c r="I2268">
        <f t="shared" si="290"/>
        <v>13</v>
      </c>
      <c r="J2268">
        <f t="shared" ca="1" si="289"/>
        <v>1049</v>
      </c>
      <c r="K2268" t="str">
        <f>IF(OR(E2268="start",AND(E2268="end",E2267="start")),"Y","N")</f>
        <v>N</v>
      </c>
      <c r="L2268" t="str">
        <f t="shared" si="286"/>
        <v>&lt;p class="indent"&gt;&lt;a id="page82"/&gt;‘He has the native look,’ the man said. ‘Put into that cairn more’n a month ago, by the look, and left there to await our coming. Stone and mortar where he came through into the cellar were untouched when we inspected the place yesterday. I’ll stake my reputation on it.’ &lt;/p&gt;</v>
      </c>
    </row>
    <row r="2269" spans="1:12" x14ac:dyDescent="0.25">
      <c r="A2269">
        <v>2268</v>
      </c>
      <c r="B2269" s="1" t="s">
        <v>1760</v>
      </c>
      <c r="C2269" t="str">
        <f t="shared" ref="C2269:C2332" si="292">IF(LEFT(B2269,2)="&lt;p",B2269,C2268&amp;" "&amp;B2269)</f>
        <v>&lt;p class="indent"&gt;‘No one questions your thoroughness,’ Jessica said.&lt;/p&gt;</v>
      </c>
      <c r="D2269">
        <f t="shared" si="288"/>
        <v>1</v>
      </c>
      <c r="E2269" t="str">
        <f t="shared" si="287"/>
        <v>end</v>
      </c>
      <c r="F2269" t="str">
        <f t="shared" si="291"/>
        <v>&lt;p class="indent"&gt;‘No one questions your thoroughness,’ Jessica said.&lt;/p&gt;</v>
      </c>
      <c r="G2269" t="str">
        <f t="shared" si="285"/>
        <v>&lt;p class="indent"&gt;</v>
      </c>
      <c r="H2269">
        <v>1</v>
      </c>
      <c r="I2269">
        <f t="shared" si="290"/>
        <v>13</v>
      </c>
      <c r="J2269">
        <f t="shared" ca="1" si="289"/>
        <v>1050</v>
      </c>
      <c r="K2269" t="str">
        <f>IF(OR(E2269="start",AND(E2269="end",E2268="start")),"Y","N")</f>
        <v>N</v>
      </c>
      <c r="L2269" t="str">
        <f t="shared" si="286"/>
        <v>&lt;p class="indent"&gt;‘No one questions your thoroughness,’ Jessica said.&lt;/p&gt;</v>
      </c>
    </row>
    <row r="2270" spans="1:12" x14ac:dyDescent="0.25">
      <c r="A2270">
        <v>2269</v>
      </c>
      <c r="B2270" s="1" t="s">
        <v>1761</v>
      </c>
      <c r="C2270" t="str">
        <f t="shared" si="292"/>
        <v>&lt;p class="indent"&gt;‘I question it, my Lady. We should’ve used sonic probes down there.’&lt;/p&gt;</v>
      </c>
      <c r="D2270">
        <f t="shared" si="288"/>
        <v>1</v>
      </c>
      <c r="E2270" t="str">
        <f t="shared" si="287"/>
        <v>end</v>
      </c>
      <c r="F2270" t="str">
        <f t="shared" si="291"/>
        <v>&lt;p class="indent"&gt;‘I question it, my Lady. We should’ve used sonic probes down there.’&lt;/p&gt;</v>
      </c>
      <c r="G2270" t="str">
        <f t="shared" si="285"/>
        <v>&lt;p class="indent"&gt;</v>
      </c>
      <c r="H2270">
        <v>1</v>
      </c>
      <c r="I2270">
        <f t="shared" si="290"/>
        <v>13</v>
      </c>
      <c r="J2270">
        <f t="shared" ca="1" si="289"/>
        <v>1051</v>
      </c>
      <c r="K2270" t="str">
        <f>IF(OR(E2270="start",AND(E2270="end",E2269="start")),"Y","N")</f>
        <v>N</v>
      </c>
      <c r="L2270" t="str">
        <f t="shared" si="286"/>
        <v>&lt;p class="indent"&gt;‘I question it, my Lady. We should’ve used sonic probes down there.’&lt;/p&gt;</v>
      </c>
    </row>
    <row r="2271" spans="1:12" x14ac:dyDescent="0.25">
      <c r="A2271">
        <v>2270</v>
      </c>
      <c r="B2271" s="1" t="s">
        <v>1762</v>
      </c>
      <c r="C2271" t="str">
        <f t="shared" si="292"/>
        <v>&lt;p class="indent"&gt;‘I presume that’s what you’re doing now,’ Paul said.&lt;/p&gt;</v>
      </c>
      <c r="D2271">
        <f t="shared" si="288"/>
        <v>1</v>
      </c>
      <c r="E2271" t="str">
        <f t="shared" si="287"/>
        <v>end</v>
      </c>
      <c r="F2271" t="str">
        <f t="shared" si="291"/>
        <v>&lt;p class="indent"&gt;‘I presume that’s what you’re doing now,’ Paul said.&lt;/p&gt;</v>
      </c>
      <c r="G2271" t="str">
        <f t="shared" si="285"/>
        <v>&lt;p class="indent"&gt;</v>
      </c>
      <c r="H2271">
        <v>1</v>
      </c>
      <c r="I2271">
        <f t="shared" si="290"/>
        <v>13</v>
      </c>
      <c r="J2271">
        <f t="shared" ca="1" si="289"/>
        <v>1052</v>
      </c>
      <c r="K2271" t="str">
        <f>IF(OR(E2271="start",AND(E2271="end",E2270="start")),"Y","N")</f>
        <v>N</v>
      </c>
      <c r="L2271" t="str">
        <f t="shared" si="286"/>
        <v>&lt;p class="indent"&gt;‘I presume that’s what you’re doing now,’ Paul said.&lt;/p&gt;</v>
      </c>
    </row>
    <row r="2272" spans="1:12" x14ac:dyDescent="0.25">
      <c r="A2272">
        <v>2271</v>
      </c>
      <c r="B2272" s="1" t="s">
        <v>1763</v>
      </c>
      <c r="C2272" t="str">
        <f t="shared" si="292"/>
        <v>&lt;p class="indent"&gt;‘Yes, sir.’&lt;/p&gt;</v>
      </c>
      <c r="D2272">
        <f t="shared" si="288"/>
        <v>1</v>
      </c>
      <c r="E2272" t="str">
        <f t="shared" si="287"/>
        <v>end</v>
      </c>
      <c r="F2272" t="str">
        <f t="shared" si="291"/>
        <v>&lt;p class="indent"&gt;‘Yes, sir.’&lt;/p&gt;</v>
      </c>
      <c r="G2272" t="str">
        <f t="shared" si="285"/>
        <v>&lt;p class="indent"&gt;</v>
      </c>
      <c r="H2272">
        <v>1</v>
      </c>
      <c r="I2272">
        <f t="shared" si="290"/>
        <v>13</v>
      </c>
      <c r="J2272">
        <f t="shared" ca="1" si="289"/>
        <v>1053</v>
      </c>
      <c r="K2272" t="str">
        <f>IF(OR(E2272="start",AND(E2272="end",E2271="start")),"Y","N")</f>
        <v>N</v>
      </c>
      <c r="L2272" t="str">
        <f t="shared" si="286"/>
        <v>&lt;p class="indent"&gt;‘Yes, sir.’&lt;/p&gt;</v>
      </c>
    </row>
    <row r="2273" spans="1:12" x14ac:dyDescent="0.25">
      <c r="A2273">
        <v>2272</v>
      </c>
      <c r="B2273" s="1" t="s">
        <v>1764</v>
      </c>
      <c r="C2273" t="str">
        <f t="shared" si="292"/>
        <v>&lt;p class="indent"&gt;‘Send word to my father that we’ll be delayed.’&lt;/p&gt;</v>
      </c>
      <c r="D2273">
        <f t="shared" si="288"/>
        <v>1</v>
      </c>
      <c r="E2273" t="str">
        <f t="shared" si="287"/>
        <v>end</v>
      </c>
      <c r="F2273" t="str">
        <f t="shared" si="291"/>
        <v>&lt;p class="indent"&gt;‘Send word to my father that we’ll be delayed.’&lt;/p&gt;</v>
      </c>
      <c r="G2273" t="str">
        <f t="shared" si="285"/>
        <v>&lt;p class="indent"&gt;</v>
      </c>
      <c r="H2273">
        <v>1</v>
      </c>
      <c r="I2273">
        <f t="shared" si="290"/>
        <v>13</v>
      </c>
      <c r="J2273">
        <f t="shared" ca="1" si="289"/>
        <v>1054</v>
      </c>
      <c r="K2273" t="str">
        <f>IF(OR(E2273="start",AND(E2273="end",E2272="start")),"Y","N")</f>
        <v>N</v>
      </c>
      <c r="L2273" t="str">
        <f t="shared" si="286"/>
        <v>&lt;p class="indent"&gt;‘Send word to my father that we’ll be delayed.’&lt;/p&gt;</v>
      </c>
    </row>
    <row r="2274" spans="1:12" x14ac:dyDescent="0.25">
      <c r="A2274">
        <v>2273</v>
      </c>
      <c r="B2274" s="1" t="s">
        <v>1765</v>
      </c>
      <c r="C2274" t="str">
        <f t="shared" si="292"/>
        <v>&lt;p class="indent"&gt;‘At once, sir.’ He glanced at Jessica. ‘It’s Hawat’s order that under such circumstances as these the young master be guarded</v>
      </c>
      <c r="D2274">
        <f t="shared" si="288"/>
        <v>1</v>
      </c>
      <c r="E2274" t="str">
        <f t="shared" si="287"/>
        <v>end</v>
      </c>
      <c r="F2274" t="str">
        <f t="shared" si="291"/>
        <v>&lt;p class="indent"&gt;‘At once, sir.’ He glanced at Jessica. ‘It’s Hawat’s order that under such circumstances as these the young master be guarded</v>
      </c>
      <c r="G2274" t="str">
        <f t="shared" si="285"/>
        <v>&lt;p class="indent"&gt;</v>
      </c>
      <c r="H2274">
        <v>1</v>
      </c>
      <c r="I2274">
        <f t="shared" si="290"/>
        <v>13</v>
      </c>
      <c r="J2274">
        <f t="shared" ca="1" si="289"/>
        <v>1055</v>
      </c>
      <c r="K2274" t="str">
        <f>IF(OR(E2274="start",AND(E2274="end",E2273="start")),"Y","N")</f>
        <v>N</v>
      </c>
      <c r="L2274" t="str">
        <f t="shared" si="286"/>
        <v/>
      </c>
    </row>
    <row r="2275" spans="1:12" x14ac:dyDescent="0.25">
      <c r="A2275">
        <v>2274</v>
      </c>
      <c r="B2275" s="1" t="s">
        <v>1766</v>
      </c>
      <c r="C2275" t="str">
        <f t="shared" si="292"/>
        <v>&lt;p class="indent"&gt;‘At once, sir.’ He glanced at Jessica. ‘It’s Hawat’s order that under such circumstances as these the young master be guarded in a safe place.’ Again his eyes swept the room. ‘What of this place?’</v>
      </c>
      <c r="D2275">
        <f t="shared" si="288"/>
        <v>2</v>
      </c>
      <c r="E2275" t="str">
        <f t="shared" si="287"/>
        <v>end</v>
      </c>
      <c r="F2275" t="str">
        <f t="shared" si="291"/>
        <v>&lt;p class="indent"&gt;‘At once, sir.’ He glanced at Jessica. ‘It’s Hawat’s order that under such circumstances as these the young master be guarded in a safe place.’ Again his eyes swept the room. ‘What of this place?’</v>
      </c>
      <c r="G2275" t="str">
        <f t="shared" si="285"/>
        <v>&lt;p class="indent"&gt;</v>
      </c>
      <c r="H2275">
        <v>1</v>
      </c>
      <c r="I2275">
        <f t="shared" si="290"/>
        <v>13</v>
      </c>
      <c r="J2275">
        <f t="shared" ca="1" si="289"/>
        <v>1055</v>
      </c>
      <c r="K2275" t="str">
        <f>IF(OR(E2275="start",AND(E2275="end",E2274="start")),"Y","N")</f>
        <v>N</v>
      </c>
      <c r="L2275" t="str">
        <f t="shared" si="286"/>
        <v/>
      </c>
    </row>
    <row r="2276" spans="1:12" x14ac:dyDescent="0.25">
      <c r="A2276">
        <v>2275</v>
      </c>
      <c r="B2276" s="1" t="s">
        <v>9</v>
      </c>
      <c r="C2276" t="str">
        <f t="shared" si="292"/>
        <v>&lt;p class="indent"&gt;‘At once, sir.’ He glanced at Jessica. ‘It’s Hawat’s order that under such circumstances as these the young master be guarded in a safe place.’ Again his eyes swept the room. ‘What of this place?’ &lt;/p&gt;</v>
      </c>
      <c r="D2276">
        <f t="shared" si="288"/>
        <v>3</v>
      </c>
      <c r="E2276" t="str">
        <f t="shared" si="287"/>
        <v>end</v>
      </c>
      <c r="F2276" t="str">
        <f t="shared" si="291"/>
        <v>&lt;p class="indent"&gt;‘At once, sir.’ He glanced at Jessica. ‘It’s Hawat’s order that under such circumstances as these the young master be guarded in a safe place.’ Again his eyes swept the room. ‘What of this place?’ &lt;/p&gt;</v>
      </c>
      <c r="G2276" t="str">
        <f t="shared" si="285"/>
        <v>&lt;p class="indent"&gt;</v>
      </c>
      <c r="H2276">
        <v>1</v>
      </c>
      <c r="I2276">
        <f t="shared" si="290"/>
        <v>13</v>
      </c>
      <c r="J2276">
        <f t="shared" ca="1" si="289"/>
        <v>1055</v>
      </c>
      <c r="K2276" t="str">
        <f>IF(OR(E2276="start",AND(E2276="end",E2275="start")),"Y","N")</f>
        <v>N</v>
      </c>
      <c r="L2276" t="str">
        <f t="shared" si="286"/>
        <v>&lt;p class="indent"&gt;‘At once, sir.’ He glanced at Jessica. ‘It’s Hawat’s order that under such circumstances as these the young master be guarded in a safe place.’ Again his eyes swept the room. ‘What of this place?’ &lt;/p&gt;</v>
      </c>
    </row>
    <row r="2277" spans="1:12" x14ac:dyDescent="0.25">
      <c r="A2277">
        <v>2276</v>
      </c>
      <c r="B2277" s="1" t="s">
        <v>1767</v>
      </c>
      <c r="C2277" t="str">
        <f t="shared" si="292"/>
        <v>&lt;p class="indent"&gt;‘I’ve reason to believe it safe,’ she said. ‘Both Hawat and I have inspected it.’&lt;/p&gt;</v>
      </c>
      <c r="D2277">
        <f t="shared" si="288"/>
        <v>1</v>
      </c>
      <c r="E2277" t="str">
        <f t="shared" si="287"/>
        <v>end</v>
      </c>
      <c r="F2277" t="str">
        <f t="shared" si="291"/>
        <v>&lt;p class="indent"&gt;‘I’ve reason to believe it safe,’ she said. ‘Both Hawat and I have inspected it.’&lt;/p&gt;</v>
      </c>
      <c r="G2277" t="str">
        <f t="shared" si="285"/>
        <v>&lt;p class="indent"&gt;</v>
      </c>
      <c r="H2277">
        <v>1</v>
      </c>
      <c r="I2277">
        <f t="shared" si="290"/>
        <v>13</v>
      </c>
      <c r="J2277">
        <f t="shared" ca="1" si="289"/>
        <v>1056</v>
      </c>
      <c r="K2277" t="str">
        <f>IF(OR(E2277="start",AND(E2277="end",E2276="start")),"Y","N")</f>
        <v>N</v>
      </c>
      <c r="L2277" t="str">
        <f t="shared" si="286"/>
        <v>&lt;p class="indent"&gt;‘I’ve reason to believe it safe,’ she said. ‘Both Hawat and I have inspected it.’&lt;/p&gt;</v>
      </c>
    </row>
    <row r="2278" spans="1:12" x14ac:dyDescent="0.25">
      <c r="A2278">
        <v>2277</v>
      </c>
      <c r="B2278" s="1" t="s">
        <v>1768</v>
      </c>
      <c r="C2278" t="str">
        <f t="shared" si="292"/>
        <v>&lt;p class="indent"&gt;‘Then I’ll mount guard outside here, m’Lady, until we’ve been over the house once more.’ He bowed, touched his cap to Paul,</v>
      </c>
      <c r="D2278">
        <f t="shared" si="288"/>
        <v>1</v>
      </c>
      <c r="E2278" t="str">
        <f t="shared" si="287"/>
        <v>end</v>
      </c>
      <c r="F2278" t="str">
        <f t="shared" si="291"/>
        <v>&lt;p class="indent"&gt;‘Then I’ll mount guard outside here, m’Lady, until we’ve been over the house once more.’ He bowed, touched his cap to Paul,</v>
      </c>
      <c r="G2278" t="str">
        <f t="shared" ref="G2278:G2341" si="293">IFERROR(LEFT(F2278,FIND("&gt;",F2278)),G2277)</f>
        <v>&lt;p class="indent"&gt;</v>
      </c>
      <c r="H2278">
        <v>1</v>
      </c>
      <c r="I2278">
        <f t="shared" si="290"/>
        <v>13</v>
      </c>
      <c r="J2278">
        <f t="shared" ca="1" si="289"/>
        <v>1057</v>
      </c>
      <c r="K2278" t="str">
        <f>IF(OR(E2278="start",AND(E2278="end",E2277="start")),"Y","N")</f>
        <v>N</v>
      </c>
      <c r="L2278" t="str">
        <f t="shared" si="286"/>
        <v/>
      </c>
    </row>
    <row r="2279" spans="1:12" x14ac:dyDescent="0.25">
      <c r="A2279">
        <v>2278</v>
      </c>
      <c r="B2279" s="1" t="s">
        <v>1769</v>
      </c>
      <c r="C2279" t="str">
        <f t="shared" si="292"/>
        <v>&lt;p class="indent"&gt;‘Then I’ll mount guard outside here, m’Lady, until we’ve been over the house once more.’ He bowed, touched his cap to Paul, backed out and swung the door closed behind him.</v>
      </c>
      <c r="D2279">
        <f t="shared" si="288"/>
        <v>2</v>
      </c>
      <c r="E2279" t="str">
        <f t="shared" si="287"/>
        <v>end</v>
      </c>
      <c r="F2279" t="str">
        <f t="shared" si="291"/>
        <v>&lt;p class="indent"&gt;‘Then I’ll mount guard outside here, m’Lady, until we’ve been over the house once more.’ He bowed, touched his cap to Paul, backed out and swung the door closed behind him.</v>
      </c>
      <c r="G2279" t="str">
        <f t="shared" si="293"/>
        <v>&lt;p class="indent"&gt;</v>
      </c>
      <c r="H2279">
        <v>1</v>
      </c>
      <c r="I2279">
        <f t="shared" si="290"/>
        <v>13</v>
      </c>
      <c r="J2279">
        <f t="shared" ca="1" si="289"/>
        <v>1057</v>
      </c>
      <c r="K2279" t="str">
        <f>IF(OR(E2279="start",AND(E2279="end",E2278="start")),"Y","N")</f>
        <v>N</v>
      </c>
      <c r="L2279" t="str">
        <f t="shared" si="286"/>
        <v/>
      </c>
    </row>
    <row r="2280" spans="1:12" x14ac:dyDescent="0.25">
      <c r="A2280">
        <v>2279</v>
      </c>
      <c r="B2280" s="1" t="s">
        <v>9</v>
      </c>
      <c r="C2280" t="str">
        <f t="shared" si="292"/>
        <v>&lt;p class="indent"&gt;‘Then I’ll mount guard outside here, m’Lady, until we’ve been over the house once more.’ He bowed, touched his cap to Paul, backed out and swung the door closed behind him. &lt;/p&gt;</v>
      </c>
      <c r="D2280">
        <f t="shared" si="288"/>
        <v>3</v>
      </c>
      <c r="E2280" t="str">
        <f t="shared" si="287"/>
        <v>end</v>
      </c>
      <c r="F2280" t="str">
        <f t="shared" si="291"/>
        <v>&lt;p class="indent"&gt;‘Then I’ll mount guard outside here, m’Lady, until we’ve been over the house once more.’ He bowed, touched his cap to Paul, backed out and swung the door closed behind him. &lt;/p&gt;</v>
      </c>
      <c r="G2280" t="str">
        <f t="shared" si="293"/>
        <v>&lt;p class="indent"&gt;</v>
      </c>
      <c r="H2280">
        <v>1</v>
      </c>
      <c r="I2280">
        <f t="shared" si="290"/>
        <v>13</v>
      </c>
      <c r="J2280">
        <f t="shared" ca="1" si="289"/>
        <v>1057</v>
      </c>
      <c r="K2280" t="str">
        <f>IF(OR(E2280="start",AND(E2280="end",E2279="start")),"Y","N")</f>
        <v>N</v>
      </c>
      <c r="L2280" t="str">
        <f t="shared" si="286"/>
        <v>&lt;p class="indent"&gt;‘Then I’ll mount guard outside here, m’Lady, until we’ve been over the house once more.’ He bowed, touched his cap to Paul, backed out and swung the door closed behind him. &lt;/p&gt;</v>
      </c>
    </row>
    <row r="2281" spans="1:12" x14ac:dyDescent="0.25">
      <c r="A2281">
        <v>2280</v>
      </c>
      <c r="B2281" s="1" t="s">
        <v>1770</v>
      </c>
      <c r="C2281" t="str">
        <f t="shared" si="292"/>
        <v>&lt;p class="indent"&gt;Paul broke the sudden silence, saying: ‘Had we better go over the house later ourselves? Your eyes might see things others</v>
      </c>
      <c r="D2281">
        <f t="shared" si="288"/>
        <v>1</v>
      </c>
      <c r="E2281" t="str">
        <f t="shared" si="287"/>
        <v>end</v>
      </c>
      <c r="F2281" t="str">
        <f t="shared" si="291"/>
        <v>&lt;p class="indent"&gt;Paul broke the sudden silence, saying: ‘Had we better go over the house later ourselves? Your eyes might see things others</v>
      </c>
      <c r="G2281" t="str">
        <f t="shared" si="293"/>
        <v>&lt;p class="indent"&gt;</v>
      </c>
      <c r="H2281">
        <v>1</v>
      </c>
      <c r="I2281">
        <f t="shared" si="290"/>
        <v>13</v>
      </c>
      <c r="J2281">
        <f t="shared" ca="1" si="289"/>
        <v>1058</v>
      </c>
      <c r="K2281" t="str">
        <f>IF(OR(E2281="start",AND(E2281="end",E2280="start")),"Y","N")</f>
        <v>N</v>
      </c>
      <c r="L2281" t="str">
        <f t="shared" si="286"/>
        <v/>
      </c>
    </row>
    <row r="2282" spans="1:12" x14ac:dyDescent="0.25">
      <c r="A2282">
        <v>2281</v>
      </c>
      <c r="B2282" s="1" t="s">
        <v>1771</v>
      </c>
      <c r="C2282" t="str">
        <f t="shared" si="292"/>
        <v>&lt;p class="indent"&gt;Paul broke the sudden silence, saying: ‘Had we better go over the house later ourselves? Your eyes might see things others would miss.’</v>
      </c>
      <c r="D2282">
        <f t="shared" si="288"/>
        <v>2</v>
      </c>
      <c r="E2282" t="str">
        <f t="shared" si="287"/>
        <v>end</v>
      </c>
      <c r="F2282" t="str">
        <f t="shared" si="291"/>
        <v>&lt;p class="indent"&gt;Paul broke the sudden silence, saying: ‘Had we better go over the house later ourselves? Your eyes might see things others would miss.’</v>
      </c>
      <c r="G2282" t="str">
        <f t="shared" si="293"/>
        <v>&lt;p class="indent"&gt;</v>
      </c>
      <c r="H2282">
        <v>1</v>
      </c>
      <c r="I2282">
        <f t="shared" si="290"/>
        <v>13</v>
      </c>
      <c r="J2282">
        <f t="shared" ca="1" si="289"/>
        <v>1058</v>
      </c>
      <c r="K2282" t="str">
        <f>IF(OR(E2282="start",AND(E2282="end",E2281="start")),"Y","N")</f>
        <v>N</v>
      </c>
      <c r="L2282" t="str">
        <f t="shared" si="286"/>
        <v/>
      </c>
    </row>
    <row r="2283" spans="1:12" x14ac:dyDescent="0.25">
      <c r="A2283">
        <v>2282</v>
      </c>
      <c r="B2283" s="1" t="s">
        <v>9</v>
      </c>
      <c r="C2283" t="str">
        <f t="shared" si="292"/>
        <v>&lt;p class="indent"&gt;Paul broke the sudden silence, saying: ‘Had we better go over the house later ourselves? Your eyes might see things others would miss.’ &lt;/p&gt;</v>
      </c>
      <c r="D2283">
        <f t="shared" si="288"/>
        <v>3</v>
      </c>
      <c r="E2283" t="str">
        <f t="shared" si="287"/>
        <v>end</v>
      </c>
      <c r="F2283" t="str">
        <f t="shared" si="291"/>
        <v>&lt;p class="indent"&gt;Paul broke the sudden silence, saying: ‘Had we better go over the house later ourselves? Your eyes might see things others would miss.’ &lt;/p&gt;</v>
      </c>
      <c r="G2283" t="str">
        <f t="shared" si="293"/>
        <v>&lt;p class="indent"&gt;</v>
      </c>
      <c r="H2283">
        <v>1</v>
      </c>
      <c r="I2283">
        <f t="shared" si="290"/>
        <v>13</v>
      </c>
      <c r="J2283">
        <f t="shared" ca="1" si="289"/>
        <v>1058</v>
      </c>
      <c r="K2283" t="str">
        <f>IF(OR(E2283="start",AND(E2283="end",E2282="start")),"Y","N")</f>
        <v>N</v>
      </c>
      <c r="L2283" t="str">
        <f t="shared" si="286"/>
        <v>&lt;p class="indent"&gt;Paul broke the sudden silence, saying: ‘Had we better go over the house later ourselves? Your eyes might see things others would miss.’ &lt;/p&gt;</v>
      </c>
    </row>
    <row r="2284" spans="1:12" x14ac:dyDescent="0.25">
      <c r="A2284">
        <v>2283</v>
      </c>
      <c r="B2284" s="1" t="s">
        <v>1772</v>
      </c>
      <c r="C2284" t="str">
        <f t="shared" si="292"/>
        <v>&lt;p class="indent"&gt;‘This wing was the only place I hadn’t examined,’ she said. ‘I put it off to last because …’&lt;/p&gt;</v>
      </c>
      <c r="D2284">
        <f t="shared" si="288"/>
        <v>1</v>
      </c>
      <c r="E2284" t="str">
        <f t="shared" si="287"/>
        <v>end</v>
      </c>
      <c r="F2284" t="str">
        <f t="shared" si="291"/>
        <v>&lt;p class="indent"&gt;‘This wing was the only place I hadn’t examined,’ she said. ‘I put it off to last because …’&lt;/p&gt;</v>
      </c>
      <c r="G2284" t="str">
        <f t="shared" si="293"/>
        <v>&lt;p class="indent"&gt;</v>
      </c>
      <c r="H2284">
        <v>1</v>
      </c>
      <c r="I2284">
        <f t="shared" si="290"/>
        <v>13</v>
      </c>
      <c r="J2284">
        <f t="shared" ca="1" si="289"/>
        <v>1059</v>
      </c>
      <c r="K2284" t="str">
        <f>IF(OR(E2284="start",AND(E2284="end",E2283="start")),"Y","N")</f>
        <v>N</v>
      </c>
      <c r="L2284" t="str">
        <f t="shared" si="286"/>
        <v>&lt;p class="indent"&gt;‘This wing was the only place I hadn’t examined,’ she said. ‘I put it off to last because …’&lt;/p&gt;</v>
      </c>
    </row>
    <row r="2285" spans="1:12" x14ac:dyDescent="0.25">
      <c r="A2285">
        <v>2284</v>
      </c>
      <c r="B2285" s="1" t="s">
        <v>1773</v>
      </c>
      <c r="C2285" t="str">
        <f t="shared" si="292"/>
        <v>&lt;p class="indent"&gt;‘Because Hawat gave it his personal attention,’ he said.&lt;/p&gt;</v>
      </c>
      <c r="D2285">
        <f t="shared" si="288"/>
        <v>1</v>
      </c>
      <c r="E2285" t="str">
        <f t="shared" si="287"/>
        <v>end</v>
      </c>
      <c r="F2285" t="str">
        <f t="shared" si="291"/>
        <v>&lt;p class="indent"&gt;‘Because Hawat gave it his personal attention,’ he said.&lt;/p&gt;</v>
      </c>
      <c r="G2285" t="str">
        <f t="shared" si="293"/>
        <v>&lt;p class="indent"&gt;</v>
      </c>
      <c r="H2285">
        <v>1</v>
      </c>
      <c r="I2285">
        <f t="shared" si="290"/>
        <v>13</v>
      </c>
      <c r="J2285">
        <f t="shared" ca="1" si="289"/>
        <v>1060</v>
      </c>
      <c r="K2285" t="str">
        <f>IF(OR(E2285="start",AND(E2285="end",E2284="start")),"Y","N")</f>
        <v>N</v>
      </c>
      <c r="L2285" t="str">
        <f t="shared" si="286"/>
        <v>&lt;p class="indent"&gt;‘Because Hawat gave it his personal attention,’ he said.&lt;/p&gt;</v>
      </c>
    </row>
    <row r="2286" spans="1:12" x14ac:dyDescent="0.25">
      <c r="A2286">
        <v>2285</v>
      </c>
      <c r="B2286" s="1" t="s">
        <v>1774</v>
      </c>
      <c r="C2286" t="str">
        <f t="shared" si="292"/>
        <v>&lt;p class="indent"&gt;She darted a quick look at his face, questioning.&lt;/p&gt;</v>
      </c>
      <c r="D2286">
        <f t="shared" si="288"/>
        <v>1</v>
      </c>
      <c r="E2286" t="str">
        <f t="shared" si="287"/>
        <v>end</v>
      </c>
      <c r="F2286" t="str">
        <f t="shared" si="291"/>
        <v>&lt;p class="indent"&gt;She darted a quick look at his face, questioning.&lt;/p&gt;</v>
      </c>
      <c r="G2286" t="str">
        <f t="shared" si="293"/>
        <v>&lt;p class="indent"&gt;</v>
      </c>
      <c r="H2286">
        <v>1</v>
      </c>
      <c r="I2286">
        <f t="shared" si="290"/>
        <v>13</v>
      </c>
      <c r="J2286">
        <f t="shared" ca="1" si="289"/>
        <v>1061</v>
      </c>
      <c r="K2286" t="str">
        <f>IF(OR(E2286="start",AND(E2286="end",E2285="start")),"Y","N")</f>
        <v>N</v>
      </c>
      <c r="L2286" t="str">
        <f t="shared" si="286"/>
        <v>&lt;p class="indent"&gt;She darted a quick look at his face, questioning.&lt;/p&gt;</v>
      </c>
    </row>
    <row r="2287" spans="1:12" x14ac:dyDescent="0.25">
      <c r="A2287">
        <v>2286</v>
      </c>
      <c r="B2287" s="1" t="s">
        <v>1775</v>
      </c>
      <c r="C2287" t="str">
        <f t="shared" si="292"/>
        <v>&lt;p class="indent"&gt;‘Do you distrust Hawat?’ she asked.&lt;/p&gt;</v>
      </c>
      <c r="D2287">
        <f t="shared" si="288"/>
        <v>1</v>
      </c>
      <c r="E2287" t="str">
        <f t="shared" si="287"/>
        <v>end</v>
      </c>
      <c r="F2287" t="str">
        <f t="shared" si="291"/>
        <v>&lt;p class="indent"&gt;‘Do you distrust Hawat?’ she asked.&lt;/p&gt;</v>
      </c>
      <c r="G2287" t="str">
        <f t="shared" si="293"/>
        <v>&lt;p class="indent"&gt;</v>
      </c>
      <c r="H2287">
        <v>1</v>
      </c>
      <c r="I2287">
        <f t="shared" si="290"/>
        <v>13</v>
      </c>
      <c r="J2287">
        <f t="shared" ca="1" si="289"/>
        <v>1062</v>
      </c>
      <c r="K2287" t="str">
        <f>IF(OR(E2287="start",AND(E2287="end",E2286="start")),"Y","N")</f>
        <v>N</v>
      </c>
      <c r="L2287" t="str">
        <f t="shared" si="286"/>
        <v>&lt;p class="indent"&gt;‘Do you distrust Hawat?’ she asked.&lt;/p&gt;</v>
      </c>
    </row>
    <row r="2288" spans="1:12" x14ac:dyDescent="0.25">
      <c r="A2288">
        <v>2287</v>
      </c>
      <c r="B2288" s="1" t="s">
        <v>1776</v>
      </c>
      <c r="C2288" t="str">
        <f t="shared" si="292"/>
        <v>&lt;p class="indent"&gt;‘No, but he’s getting old … he’s overworked. We could take some of the load from him.’&lt;/p&gt;</v>
      </c>
      <c r="D2288">
        <f t="shared" si="288"/>
        <v>1</v>
      </c>
      <c r="E2288" t="str">
        <f t="shared" si="287"/>
        <v>end</v>
      </c>
      <c r="F2288" t="str">
        <f t="shared" si="291"/>
        <v>&lt;p class="indent"&gt;‘No, but he’s getting old … he’s overworked. We could take some of the load from him.’&lt;/p&gt;</v>
      </c>
      <c r="G2288" t="str">
        <f t="shared" si="293"/>
        <v>&lt;p class="indent"&gt;</v>
      </c>
      <c r="H2288">
        <v>1</v>
      </c>
      <c r="I2288">
        <f t="shared" si="290"/>
        <v>13</v>
      </c>
      <c r="J2288">
        <f t="shared" ca="1" si="289"/>
        <v>1063</v>
      </c>
      <c r="K2288" t="str">
        <f>IF(OR(E2288="start",AND(E2288="end",E2287="start")),"Y","N")</f>
        <v>N</v>
      </c>
      <c r="L2288" t="str">
        <f t="shared" si="286"/>
        <v>&lt;p class="indent"&gt;‘No, but he’s getting old … he’s overworked. We could take some of the load from him.’&lt;/p&gt;</v>
      </c>
    </row>
    <row r="2289" spans="1:12" x14ac:dyDescent="0.25">
      <c r="A2289">
        <v>2288</v>
      </c>
      <c r="B2289" s="1" t="s">
        <v>1777</v>
      </c>
      <c r="C2289" t="str">
        <f t="shared" si="292"/>
        <v>&lt;p class="indent"&gt;‘That’d only shame him and impair his efficiency,’ she said. ‘A stray insect won’t be able to wander into this wing after he</v>
      </c>
      <c r="D2289">
        <f t="shared" si="288"/>
        <v>1</v>
      </c>
      <c r="E2289" t="str">
        <f t="shared" si="287"/>
        <v>end</v>
      </c>
      <c r="F2289" t="str">
        <f t="shared" si="291"/>
        <v>&lt;p class="indent"&gt;‘That’d only shame him and impair his efficiency,’ she said. ‘A stray insect won’t be able to wander into this wing after he</v>
      </c>
      <c r="G2289" t="str">
        <f t="shared" si="293"/>
        <v>&lt;p class="indent"&gt;</v>
      </c>
      <c r="H2289">
        <v>1</v>
      </c>
      <c r="I2289">
        <f t="shared" si="290"/>
        <v>13</v>
      </c>
      <c r="J2289">
        <f t="shared" ca="1" si="289"/>
        <v>1064</v>
      </c>
      <c r="K2289" t="str">
        <f>IF(OR(E2289="start",AND(E2289="end",E2288="start")),"Y","N")</f>
        <v>N</v>
      </c>
      <c r="L2289" t="str">
        <f t="shared" si="286"/>
        <v/>
      </c>
    </row>
    <row r="2290" spans="1:12" x14ac:dyDescent="0.25">
      <c r="A2290">
        <v>2289</v>
      </c>
      <c r="B2290" s="1" t="s">
        <v>1778</v>
      </c>
      <c r="C2290" t="str">
        <f t="shared" si="292"/>
        <v>&lt;p class="indent"&gt;‘That’d only shame him and impair his efficiency,’ she said. ‘A stray insect won’t be able to wander into this wing after he hears about this. He’ll be shamed that…’</v>
      </c>
      <c r="D2290">
        <f t="shared" si="288"/>
        <v>2</v>
      </c>
      <c r="E2290" t="str">
        <f t="shared" si="287"/>
        <v>end</v>
      </c>
      <c r="F2290" t="str">
        <f t="shared" si="291"/>
        <v>&lt;p class="indent"&gt;‘That’d only shame him and impair his efficiency,’ she said. ‘A stray insect won’t be able to wander into this wing after he hears about this. He’ll be shamed that…’</v>
      </c>
      <c r="G2290" t="str">
        <f t="shared" si="293"/>
        <v>&lt;p class="indent"&gt;</v>
      </c>
      <c r="H2290">
        <v>1</v>
      </c>
      <c r="I2290">
        <f t="shared" si="290"/>
        <v>13</v>
      </c>
      <c r="J2290">
        <f t="shared" ca="1" si="289"/>
        <v>1064</v>
      </c>
      <c r="K2290" t="str">
        <f>IF(OR(E2290="start",AND(E2290="end",E2289="start")),"Y","N")</f>
        <v>N</v>
      </c>
      <c r="L2290" t="str">
        <f t="shared" si="286"/>
        <v/>
      </c>
    </row>
    <row r="2291" spans="1:12" x14ac:dyDescent="0.25">
      <c r="A2291">
        <v>2290</v>
      </c>
      <c r="B2291" s="1" t="s">
        <v>9</v>
      </c>
      <c r="C2291" t="str">
        <f t="shared" si="292"/>
        <v>&lt;p class="indent"&gt;‘That’d only shame him and impair his efficiency,’ she said. ‘A stray insect won’t be able to wander into this wing after he hears about this. He’ll be shamed that…’ &lt;/p&gt;</v>
      </c>
      <c r="D2291">
        <f t="shared" si="288"/>
        <v>3</v>
      </c>
      <c r="E2291" t="str">
        <f t="shared" si="287"/>
        <v>end</v>
      </c>
      <c r="F2291" t="str">
        <f t="shared" si="291"/>
        <v>&lt;p class="indent"&gt;‘That’d only shame him and impair his efficiency,’ she said. ‘A stray insect won’t be able to wander into this wing after he hears about this. He’ll be shamed that…’ &lt;/p&gt;</v>
      </c>
      <c r="G2291" t="str">
        <f t="shared" si="293"/>
        <v>&lt;p class="indent"&gt;</v>
      </c>
      <c r="H2291">
        <v>1</v>
      </c>
      <c r="I2291">
        <f t="shared" si="290"/>
        <v>13</v>
      </c>
      <c r="J2291">
        <f t="shared" ca="1" si="289"/>
        <v>1064</v>
      </c>
      <c r="K2291" t="str">
        <f>IF(OR(E2291="start",AND(E2291="end",E2290="start")),"Y","N")</f>
        <v>N</v>
      </c>
      <c r="L2291" t="str">
        <f t="shared" si="286"/>
        <v>&lt;p class="indent"&gt;‘That’d only shame him and impair his efficiency,’ she said. ‘A stray insect won’t be able to wander into this wing after he hears about this. He’ll be shamed that…’ &lt;/p&gt;</v>
      </c>
    </row>
    <row r="2292" spans="1:12" x14ac:dyDescent="0.25">
      <c r="A2292">
        <v>2291</v>
      </c>
      <c r="B2292" s="1" t="s">
        <v>1779</v>
      </c>
      <c r="C2292" t="str">
        <f t="shared" si="292"/>
        <v>&lt;p class="indent"&gt;‘We must take our own measures,’ he said.&lt;/p&gt;</v>
      </c>
      <c r="D2292">
        <f t="shared" si="288"/>
        <v>1</v>
      </c>
      <c r="E2292" t="str">
        <f t="shared" si="287"/>
        <v>end</v>
      </c>
      <c r="F2292" t="str">
        <f t="shared" si="291"/>
        <v>&lt;p class="indent"&gt;‘We must take our own measures,’ he said.&lt;/p&gt;</v>
      </c>
      <c r="G2292" t="str">
        <f t="shared" si="293"/>
        <v>&lt;p class="indent"&gt;</v>
      </c>
      <c r="H2292">
        <v>1</v>
      </c>
      <c r="I2292">
        <f t="shared" si="290"/>
        <v>13</v>
      </c>
      <c r="J2292">
        <f t="shared" ca="1" si="289"/>
        <v>1065</v>
      </c>
      <c r="K2292" t="str">
        <f>IF(OR(E2292="start",AND(E2292="end",E2291="start")),"Y","N")</f>
        <v>N</v>
      </c>
      <c r="L2292" t="str">
        <f t="shared" si="286"/>
        <v>&lt;p class="indent"&gt;‘We must take our own measures,’ he said.&lt;/p&gt;</v>
      </c>
    </row>
    <row r="2293" spans="1:12" x14ac:dyDescent="0.25">
      <c r="A2293">
        <v>2292</v>
      </c>
      <c r="B2293" s="1" t="s">
        <v>1780</v>
      </c>
      <c r="C2293" t="str">
        <f t="shared" si="292"/>
        <v>&lt;p class="indent"&gt;‘Hawat has served three generations of Atreides with honor,’ she said. ‘He deserves every respect and trust we can pay him</v>
      </c>
      <c r="D2293">
        <f t="shared" si="288"/>
        <v>1</v>
      </c>
      <c r="E2293" t="str">
        <f t="shared" si="287"/>
        <v>end</v>
      </c>
      <c r="F2293" t="str">
        <f t="shared" si="291"/>
        <v>&lt;p class="indent"&gt;‘Hawat has served three generations of Atreides with honor,’ she said. ‘He deserves every respect and trust we can pay him</v>
      </c>
      <c r="G2293" t="str">
        <f t="shared" si="293"/>
        <v>&lt;p class="indent"&gt;</v>
      </c>
      <c r="H2293">
        <v>1</v>
      </c>
      <c r="I2293">
        <f t="shared" si="290"/>
        <v>13</v>
      </c>
      <c r="J2293">
        <f t="shared" ca="1" si="289"/>
        <v>1066</v>
      </c>
      <c r="K2293" t="str">
        <f>IF(OR(E2293="start",AND(E2293="end",E2292="start")),"Y","N")</f>
        <v>N</v>
      </c>
      <c r="L2293" t="str">
        <f t="shared" si="286"/>
        <v/>
      </c>
    </row>
    <row r="2294" spans="1:12" x14ac:dyDescent="0.25">
      <c r="A2294">
        <v>2293</v>
      </c>
      <c r="B2294" s="1" t="s">
        <v>1781</v>
      </c>
      <c r="C2294" t="str">
        <f t="shared" si="292"/>
        <v>&lt;p class="indent"&gt;‘Hawat has served three generations of Atreides with honor,’ she said. ‘He deserves every respect and trust we can pay him … many times over.’</v>
      </c>
      <c r="D2294">
        <f t="shared" si="288"/>
        <v>2</v>
      </c>
      <c r="E2294" t="str">
        <f t="shared" si="287"/>
        <v>end</v>
      </c>
      <c r="F2294" t="str">
        <f t="shared" si="291"/>
        <v>&lt;p class="indent"&gt;‘Hawat has served three generations of Atreides with honor,’ she said. ‘He deserves every respect and trust we can pay him … many times over.’</v>
      </c>
      <c r="G2294" t="str">
        <f t="shared" si="293"/>
        <v>&lt;p class="indent"&gt;</v>
      </c>
      <c r="H2294">
        <v>1</v>
      </c>
      <c r="I2294">
        <f t="shared" si="290"/>
        <v>13</v>
      </c>
      <c r="J2294">
        <f t="shared" ca="1" si="289"/>
        <v>1066</v>
      </c>
      <c r="K2294" t="str">
        <f>IF(OR(E2294="start",AND(E2294="end",E2293="start")),"Y","N")</f>
        <v>N</v>
      </c>
      <c r="L2294" t="str">
        <f t="shared" si="286"/>
        <v/>
      </c>
    </row>
    <row r="2295" spans="1:12" x14ac:dyDescent="0.25">
      <c r="A2295">
        <v>2294</v>
      </c>
      <c r="B2295" s="1" t="s">
        <v>9</v>
      </c>
      <c r="C2295" t="str">
        <f t="shared" si="292"/>
        <v>&lt;p class="indent"&gt;‘Hawat has served three generations of Atreides with honor,’ she said. ‘He deserves every respect and trust we can pay him … many times over.’ &lt;/p&gt;</v>
      </c>
      <c r="D2295">
        <f t="shared" si="288"/>
        <v>3</v>
      </c>
      <c r="E2295" t="str">
        <f t="shared" si="287"/>
        <v>end</v>
      </c>
      <c r="F2295" t="str">
        <f t="shared" si="291"/>
        <v>&lt;p class="indent"&gt;‘Hawat has served three generations of Atreides with honor,’ she said. ‘He deserves every respect and trust we can pay him … many times over.’ &lt;/p&gt;</v>
      </c>
      <c r="G2295" t="str">
        <f t="shared" si="293"/>
        <v>&lt;p class="indent"&gt;</v>
      </c>
      <c r="H2295">
        <v>1</v>
      </c>
      <c r="I2295">
        <f t="shared" si="290"/>
        <v>13</v>
      </c>
      <c r="J2295">
        <f t="shared" ca="1" si="289"/>
        <v>1066</v>
      </c>
      <c r="K2295" t="str">
        <f>IF(OR(E2295="start",AND(E2295="end",E2294="start")),"Y","N")</f>
        <v>N</v>
      </c>
      <c r="L2295" t="str">
        <f t="shared" si="286"/>
        <v>&lt;p class="indent"&gt;‘Hawat has served three generations of Atreides with honor,’ she said. ‘He deserves every respect and trust we can pay him … many times over.’ &lt;/p&gt;</v>
      </c>
    </row>
    <row r="2296" spans="1:12" x14ac:dyDescent="0.25">
      <c r="A2296">
        <v>2295</v>
      </c>
      <c r="B2296" s="1" t="s">
        <v>1782</v>
      </c>
      <c r="C2296" t="str">
        <f t="shared" si="292"/>
        <v>&lt;p class="indent"&gt;&lt;a id="page83"/&gt;Paul said: ‘When my father is bothered by something you’ve done he says &lt;em&gt;“Bene Gesserit!”&lt;/em&gt; like a swear word.’</v>
      </c>
      <c r="D2296">
        <f t="shared" si="288"/>
        <v>1</v>
      </c>
      <c r="E2296" t="str">
        <f t="shared" si="287"/>
        <v>end</v>
      </c>
      <c r="F2296" t="str">
        <f t="shared" si="291"/>
        <v>&lt;p class="indent"&gt;&lt;a id="page83"/&gt;Paul said: ‘When my father is bothered by something you’ve done he says &lt;em&gt;“Bene Gesserit!”&lt;/em&gt; like a swear word.’</v>
      </c>
      <c r="G2296" t="str">
        <f t="shared" si="293"/>
        <v>&lt;p class="indent"&gt;</v>
      </c>
      <c r="H2296">
        <v>1</v>
      </c>
      <c r="I2296">
        <f t="shared" si="290"/>
        <v>13</v>
      </c>
      <c r="J2296">
        <f t="shared" ca="1" si="289"/>
        <v>1067</v>
      </c>
      <c r="K2296" t="str">
        <f>IF(OR(E2296="start",AND(E2296="end",E2295="start")),"Y","N")</f>
        <v>N</v>
      </c>
      <c r="L2296" t="str">
        <f t="shared" si="286"/>
        <v/>
      </c>
    </row>
    <row r="2297" spans="1:12" x14ac:dyDescent="0.25">
      <c r="A2297">
        <v>2296</v>
      </c>
      <c r="B2297" s="1" t="s">
        <v>9</v>
      </c>
      <c r="C2297" t="str">
        <f t="shared" si="292"/>
        <v>&lt;p class="indent"&gt;&lt;a id="page83"/&gt;Paul said: ‘When my father is bothered by something you’ve done he says &lt;em&gt;“Bene Gesserit!”&lt;/em&gt; like a swear word.’ &lt;/p&gt;</v>
      </c>
      <c r="D2297">
        <f t="shared" si="288"/>
        <v>2</v>
      </c>
      <c r="E2297" t="str">
        <f t="shared" si="287"/>
        <v>end</v>
      </c>
      <c r="F2297" t="str">
        <f t="shared" si="291"/>
        <v>&lt;p class="indent"&gt;&lt;a id="page83"/&gt;Paul said: ‘When my father is bothered by something you’ve done he says &lt;em&gt;“Bene Gesserit!”&lt;/em&gt; like a swear word.’ &lt;/p&gt;</v>
      </c>
      <c r="G2297" t="str">
        <f t="shared" si="293"/>
        <v>&lt;p class="indent"&gt;</v>
      </c>
      <c r="H2297">
        <v>1</v>
      </c>
      <c r="I2297">
        <f t="shared" si="290"/>
        <v>13</v>
      </c>
      <c r="J2297">
        <f t="shared" ca="1" si="289"/>
        <v>1067</v>
      </c>
      <c r="K2297" t="str">
        <f>IF(OR(E2297="start",AND(E2297="end",E2296="start")),"Y","N")</f>
        <v>N</v>
      </c>
      <c r="L2297" t="str">
        <f t="shared" si="286"/>
        <v>&lt;p class="indent"&gt;&lt;a id="page83"/&gt;Paul said: ‘When my father is bothered by something you’ve done he says &lt;em&gt;“Bene Gesserit!”&lt;/em&gt; like a swear word.’ &lt;/p&gt;</v>
      </c>
    </row>
    <row r="2298" spans="1:12" x14ac:dyDescent="0.25">
      <c r="A2298">
        <v>2297</v>
      </c>
      <c r="B2298" s="1" t="s">
        <v>1783</v>
      </c>
      <c r="C2298" t="str">
        <f t="shared" si="292"/>
        <v>&lt;p class="indent"&gt;‘And what is it about me that bothers your father?’&lt;/p&gt;</v>
      </c>
      <c r="D2298">
        <f t="shared" si="288"/>
        <v>1</v>
      </c>
      <c r="E2298" t="str">
        <f t="shared" si="287"/>
        <v>end</v>
      </c>
      <c r="F2298" t="str">
        <f t="shared" si="291"/>
        <v>&lt;p class="indent"&gt;‘And what is it about me that bothers your father?’&lt;/p&gt;</v>
      </c>
      <c r="G2298" t="str">
        <f t="shared" si="293"/>
        <v>&lt;p class="indent"&gt;</v>
      </c>
      <c r="H2298">
        <v>1</v>
      </c>
      <c r="I2298">
        <f t="shared" si="290"/>
        <v>13</v>
      </c>
      <c r="J2298">
        <f t="shared" ca="1" si="289"/>
        <v>1068</v>
      </c>
      <c r="K2298" t="str">
        <f>IF(OR(E2298="start",AND(E2298="end",E2297="start")),"Y","N")</f>
        <v>N</v>
      </c>
      <c r="L2298" t="str">
        <f t="shared" ref="L2298:L2361" si="294">IF(D2298&gt;=D2299,F2298,"")</f>
        <v>&lt;p class="indent"&gt;‘And what is it about me that bothers your father?’&lt;/p&gt;</v>
      </c>
    </row>
    <row r="2299" spans="1:12" x14ac:dyDescent="0.25">
      <c r="A2299">
        <v>2298</v>
      </c>
      <c r="B2299" s="1" t="s">
        <v>1784</v>
      </c>
      <c r="C2299" t="str">
        <f t="shared" si="292"/>
        <v>&lt;p class="indent"&gt;‘When you argue with him.’&lt;/p&gt;</v>
      </c>
      <c r="D2299">
        <f t="shared" si="288"/>
        <v>1</v>
      </c>
      <c r="E2299" t="str">
        <f t="shared" si="287"/>
        <v>end</v>
      </c>
      <c r="F2299" t="str">
        <f t="shared" si="291"/>
        <v>&lt;p class="indent"&gt;‘When you argue with him.’&lt;/p&gt;</v>
      </c>
      <c r="G2299" t="str">
        <f t="shared" si="293"/>
        <v>&lt;p class="indent"&gt;</v>
      </c>
      <c r="H2299">
        <v>1</v>
      </c>
      <c r="I2299">
        <f t="shared" si="290"/>
        <v>13</v>
      </c>
      <c r="J2299">
        <f t="shared" ca="1" si="289"/>
        <v>1069</v>
      </c>
      <c r="K2299" t="str">
        <f>IF(OR(E2299="start",AND(E2299="end",E2298="start")),"Y","N")</f>
        <v>N</v>
      </c>
      <c r="L2299" t="str">
        <f t="shared" si="294"/>
        <v>&lt;p class="indent"&gt;‘When you argue with him.’&lt;/p&gt;</v>
      </c>
    </row>
    <row r="2300" spans="1:12" x14ac:dyDescent="0.25">
      <c r="A2300">
        <v>2299</v>
      </c>
      <c r="B2300" s="1" t="s">
        <v>1785</v>
      </c>
      <c r="C2300" t="str">
        <f t="shared" si="292"/>
        <v>&lt;p class="indent"&gt;‘You are not your father, Paul.’&lt;/p&gt;</v>
      </c>
      <c r="D2300">
        <f t="shared" si="288"/>
        <v>1</v>
      </c>
      <c r="E2300" t="str">
        <f t="shared" si="287"/>
        <v>end</v>
      </c>
      <c r="F2300" t="str">
        <f t="shared" si="291"/>
        <v>&lt;p class="indent"&gt;‘You are not your father, Paul.’&lt;/p&gt;</v>
      </c>
      <c r="G2300" t="str">
        <f t="shared" si="293"/>
        <v>&lt;p class="indent"&gt;</v>
      </c>
      <c r="H2300">
        <v>1</v>
      </c>
      <c r="I2300">
        <f t="shared" si="290"/>
        <v>13</v>
      </c>
      <c r="J2300">
        <f t="shared" ca="1" si="289"/>
        <v>1070</v>
      </c>
      <c r="K2300" t="str">
        <f>IF(OR(E2300="start",AND(E2300="end",E2299="start")),"Y","N")</f>
        <v>N</v>
      </c>
      <c r="L2300" t="str">
        <f t="shared" si="294"/>
        <v>&lt;p class="indent"&gt;‘You are not your father, Paul.’&lt;/p&gt;</v>
      </c>
    </row>
    <row r="2301" spans="1:12" x14ac:dyDescent="0.25">
      <c r="A2301">
        <v>2300</v>
      </c>
      <c r="B2301" s="1" t="s">
        <v>1786</v>
      </c>
      <c r="C2301" t="str">
        <f t="shared" si="292"/>
        <v>&lt;p class="indent"&gt;And Paul thought: &lt;em&gt;It’ll worry her, but I must tell her what that Mapes woman said about a traitor among us.&lt;/em&gt;&lt;/p&gt;</v>
      </c>
      <c r="D2301">
        <f t="shared" si="288"/>
        <v>1</v>
      </c>
      <c r="E2301" t="str">
        <f t="shared" si="287"/>
        <v>end</v>
      </c>
      <c r="F2301" t="str">
        <f t="shared" si="291"/>
        <v>&lt;p class="indent"&gt;And Paul thought: &lt;em&gt;It’ll worry her, but I must tell her what that Mapes woman said about a traitor among us.&lt;/em&gt;&lt;/p&gt;</v>
      </c>
      <c r="G2301" t="str">
        <f t="shared" si="293"/>
        <v>&lt;p class="indent"&gt;</v>
      </c>
      <c r="H2301">
        <v>1</v>
      </c>
      <c r="I2301">
        <f t="shared" si="290"/>
        <v>13</v>
      </c>
      <c r="J2301">
        <f t="shared" ca="1" si="289"/>
        <v>1071</v>
      </c>
      <c r="K2301" t="str">
        <f>IF(OR(E2301="start",AND(E2301="end",E2300="start")),"Y","N")</f>
        <v>N</v>
      </c>
      <c r="L2301" t="str">
        <f t="shared" si="294"/>
        <v>&lt;p class="indent"&gt;And Paul thought: &lt;em&gt;It’ll worry her, but I must tell her what that Mapes woman said about a traitor among us.&lt;/em&gt;&lt;/p&gt;</v>
      </c>
    </row>
    <row r="2302" spans="1:12" x14ac:dyDescent="0.25">
      <c r="A2302">
        <v>2301</v>
      </c>
      <c r="B2302" s="1" t="s">
        <v>1787</v>
      </c>
      <c r="C2302" t="str">
        <f t="shared" si="292"/>
        <v>&lt;p class="indent"&gt;‘What’re you holding back?’Jessica asked. ‘This isn’t like you, Paul’&lt;/p&gt;</v>
      </c>
      <c r="D2302">
        <f t="shared" si="288"/>
        <v>1</v>
      </c>
      <c r="E2302" t="str">
        <f t="shared" si="287"/>
        <v>end</v>
      </c>
      <c r="F2302" t="str">
        <f t="shared" si="291"/>
        <v>&lt;p class="indent"&gt;‘What’re you holding back?’Jessica asked. ‘This isn’t like you, Paul’&lt;/p&gt;</v>
      </c>
      <c r="G2302" t="str">
        <f t="shared" si="293"/>
        <v>&lt;p class="indent"&gt;</v>
      </c>
      <c r="H2302">
        <v>1</v>
      </c>
      <c r="I2302">
        <f t="shared" si="290"/>
        <v>13</v>
      </c>
      <c r="J2302">
        <f t="shared" ca="1" si="289"/>
        <v>1072</v>
      </c>
      <c r="K2302" t="str">
        <f>IF(OR(E2302="start",AND(E2302="end",E2301="start")),"Y","N")</f>
        <v>N</v>
      </c>
      <c r="L2302" t="str">
        <f t="shared" si="294"/>
        <v>&lt;p class="indent"&gt;‘What’re you holding back?’Jessica asked. ‘This isn’t like you, Paul’&lt;/p&gt;</v>
      </c>
    </row>
    <row r="2303" spans="1:12" x14ac:dyDescent="0.25">
      <c r="A2303">
        <v>2302</v>
      </c>
      <c r="B2303" s="1" t="s">
        <v>1788</v>
      </c>
      <c r="C2303" t="str">
        <f t="shared" si="292"/>
        <v>&lt;p class="indent"&gt;He shrugged, recounted the exchange with Mapes.&lt;/p&gt;</v>
      </c>
      <c r="D2303">
        <f t="shared" si="288"/>
        <v>1</v>
      </c>
      <c r="E2303" t="str">
        <f t="shared" si="287"/>
        <v>end</v>
      </c>
      <c r="F2303" t="str">
        <f t="shared" si="291"/>
        <v>&lt;p class="indent"&gt;He shrugged, recounted the exchange with Mapes.&lt;/p&gt;</v>
      </c>
      <c r="G2303" t="str">
        <f t="shared" si="293"/>
        <v>&lt;p class="indent"&gt;</v>
      </c>
      <c r="H2303">
        <v>1</v>
      </c>
      <c r="I2303">
        <f t="shared" si="290"/>
        <v>13</v>
      </c>
      <c r="J2303">
        <f t="shared" ca="1" si="289"/>
        <v>1073</v>
      </c>
      <c r="K2303" t="str">
        <f>IF(OR(E2303="start",AND(E2303="end",E2302="start")),"Y","N")</f>
        <v>N</v>
      </c>
      <c r="L2303" t="str">
        <f t="shared" si="294"/>
        <v>&lt;p class="indent"&gt;He shrugged, recounted the exchange with Mapes.&lt;/p&gt;</v>
      </c>
    </row>
    <row r="2304" spans="1:12" x14ac:dyDescent="0.25">
      <c r="A2304">
        <v>2303</v>
      </c>
      <c r="B2304" s="1" t="s">
        <v>1789</v>
      </c>
      <c r="C2304" t="str">
        <f t="shared" si="292"/>
        <v>&lt;p class="indent"&gt;And Jessica thought of the message of the leaf. She came to a sudden decision, showed Paul the leaf, told him its message.&lt;/p&gt;</v>
      </c>
      <c r="D2304">
        <f t="shared" si="288"/>
        <v>1</v>
      </c>
      <c r="E2304" t="str">
        <f t="shared" si="287"/>
        <v>end</v>
      </c>
      <c r="F2304" t="str">
        <f t="shared" si="291"/>
        <v>&lt;p class="indent"&gt;And Jessica thought of the message of the leaf. She came to a sudden decision, showed Paul the leaf, told him its message.&lt;/p&gt;</v>
      </c>
      <c r="G2304" t="str">
        <f t="shared" si="293"/>
        <v>&lt;p class="indent"&gt;</v>
      </c>
      <c r="H2304">
        <v>1</v>
      </c>
      <c r="I2304">
        <f t="shared" si="290"/>
        <v>13</v>
      </c>
      <c r="J2304">
        <f t="shared" ca="1" si="289"/>
        <v>1074</v>
      </c>
      <c r="K2304" t="str">
        <f>IF(OR(E2304="start",AND(E2304="end",E2303="start")),"Y","N")</f>
        <v>N</v>
      </c>
      <c r="L2304" t="str">
        <f t="shared" si="294"/>
        <v>&lt;p class="indent"&gt;And Jessica thought of the message of the leaf. She came to a sudden decision, showed Paul the leaf, told him its message.&lt;/p&gt;</v>
      </c>
    </row>
    <row r="2305" spans="1:12" x14ac:dyDescent="0.25">
      <c r="A2305">
        <v>2304</v>
      </c>
      <c r="B2305" s="1" t="s">
        <v>1790</v>
      </c>
      <c r="C2305" t="str">
        <f t="shared" si="292"/>
        <v>&lt;p class="indent"&gt;‘My father must learn of this at once,’ he said. ‘I’ll radiograph it in code and get it off.’&lt;/p&gt;</v>
      </c>
      <c r="D2305">
        <f t="shared" si="288"/>
        <v>1</v>
      </c>
      <c r="E2305" t="str">
        <f t="shared" si="287"/>
        <v>end</v>
      </c>
      <c r="F2305" t="str">
        <f t="shared" si="291"/>
        <v>&lt;p class="indent"&gt;‘My father must learn of this at once,’ he said. ‘I’ll radiograph it in code and get it off.’&lt;/p&gt;</v>
      </c>
      <c r="G2305" t="str">
        <f t="shared" si="293"/>
        <v>&lt;p class="indent"&gt;</v>
      </c>
      <c r="H2305">
        <v>1</v>
      </c>
      <c r="I2305">
        <f t="shared" si="290"/>
        <v>13</v>
      </c>
      <c r="J2305">
        <f t="shared" ca="1" si="289"/>
        <v>1075</v>
      </c>
      <c r="K2305" t="str">
        <f>IF(OR(E2305="start",AND(E2305="end",E2304="start")),"Y","N")</f>
        <v>N</v>
      </c>
      <c r="L2305" t="str">
        <f t="shared" si="294"/>
        <v>&lt;p class="indent"&gt;‘My father must learn of this at once,’ he said. ‘I’ll radiograph it in code and get it off.’&lt;/p&gt;</v>
      </c>
    </row>
    <row r="2306" spans="1:12" x14ac:dyDescent="0.25">
      <c r="A2306">
        <v>2305</v>
      </c>
      <c r="B2306" s="1" t="s">
        <v>1791</v>
      </c>
      <c r="C2306" t="str">
        <f t="shared" si="292"/>
        <v>&lt;p class="indent"&gt;‘No,’ she said. ‘You will wait until you can see him alone. As few as possible must learn about it.’&lt;/p&gt;</v>
      </c>
      <c r="D2306">
        <f t="shared" si="288"/>
        <v>1</v>
      </c>
      <c r="E2306" t="str">
        <f t="shared" ref="E2306:E2369" si="295">IFERROR(IF(FIND("blockquote",B2306)=2,"start","end"),E2305)</f>
        <v>end</v>
      </c>
      <c r="F2306" t="str">
        <f t="shared" si="291"/>
        <v>&lt;p class="indent"&gt;‘No,’ she said. ‘You will wait until you can see him alone. As few as possible must learn about it.’&lt;/p&gt;</v>
      </c>
      <c r="G2306" t="str">
        <f t="shared" si="293"/>
        <v>&lt;p class="indent"&gt;</v>
      </c>
      <c r="H2306">
        <v>1</v>
      </c>
      <c r="I2306">
        <f t="shared" si="290"/>
        <v>13</v>
      </c>
      <c r="J2306">
        <f t="shared" ca="1" si="289"/>
        <v>1076</v>
      </c>
      <c r="K2306" t="str">
        <f>IF(OR(E2306="start",AND(E2306="end",E2305="start")),"Y","N")</f>
        <v>N</v>
      </c>
      <c r="L2306" t="str">
        <f t="shared" si="294"/>
        <v>&lt;p class="indent"&gt;‘No,’ she said. ‘You will wait until you can see him alone. As few as possible must learn about it.’&lt;/p&gt;</v>
      </c>
    </row>
    <row r="2307" spans="1:12" x14ac:dyDescent="0.25">
      <c r="A2307">
        <v>2306</v>
      </c>
      <c r="B2307" s="1" t="s">
        <v>1792</v>
      </c>
      <c r="C2307" t="str">
        <f t="shared" si="292"/>
        <v>&lt;p class="indent"&gt;‘Do you mean we should trust no one?’&lt;/p&gt;</v>
      </c>
      <c r="D2307">
        <f t="shared" ref="D2307:D2370" si="296">IF(LEFT(B2307,2)="&lt;p",1,IF(LEFT(B2307,3)="&lt;h1",1,D2306+1))</f>
        <v>1</v>
      </c>
      <c r="E2307" t="str">
        <f t="shared" si="295"/>
        <v>end</v>
      </c>
      <c r="F2307" t="str">
        <f t="shared" si="291"/>
        <v>&lt;p class="indent"&gt;‘Do you mean we should trust no one?’&lt;/p&gt;</v>
      </c>
      <c r="G2307" t="str">
        <f t="shared" si="293"/>
        <v>&lt;p class="indent"&gt;</v>
      </c>
      <c r="H2307">
        <v>1</v>
      </c>
      <c r="I2307">
        <f t="shared" si="290"/>
        <v>13</v>
      </c>
      <c r="J2307">
        <f t="shared" ref="J2307:J2370" ca="1" si="297">IF(K2307="Y","",IF(D2307=1,1+MAX(OFFSET(J2307,-A2307+1,0,A2307-1)),MAX(OFFSET(J2307,-A2307+1,0,A2307-1))))</f>
        <v>1077</v>
      </c>
      <c r="K2307" t="str">
        <f>IF(OR(E2307="start",AND(E2307="end",E2306="start")),"Y","N")</f>
        <v>N</v>
      </c>
      <c r="L2307" t="str">
        <f t="shared" si="294"/>
        <v>&lt;p class="indent"&gt;‘Do you mean we should trust no one?’&lt;/p&gt;</v>
      </c>
    </row>
    <row r="2308" spans="1:12" x14ac:dyDescent="0.25">
      <c r="A2308">
        <v>2307</v>
      </c>
      <c r="B2308" s="1" t="s">
        <v>1793</v>
      </c>
      <c r="C2308" t="str">
        <f t="shared" si="292"/>
        <v>&lt;p class="indent"&gt;‘There’s another possibility,’ she said. ‘This message may have been meant to get to us. The people who gave it to us may</v>
      </c>
      <c r="D2308">
        <f t="shared" si="296"/>
        <v>1</v>
      </c>
      <c r="E2308" t="str">
        <f t="shared" si="295"/>
        <v>end</v>
      </c>
      <c r="F2308" t="str">
        <f t="shared" si="291"/>
        <v>&lt;p class="indent"&gt;‘There’s another possibility,’ she said. ‘This message may have been meant to get to us. The people who gave it to us may</v>
      </c>
      <c r="G2308" t="str">
        <f t="shared" si="293"/>
        <v>&lt;p class="indent"&gt;</v>
      </c>
      <c r="H2308">
        <v>1</v>
      </c>
      <c r="I2308">
        <f t="shared" ref="I2308:I2371" si="298">IF(AND(E2307="end",E2308="start"),I2307+1,I2307)</f>
        <v>13</v>
      </c>
      <c r="J2308">
        <f t="shared" ca="1" si="297"/>
        <v>1078</v>
      </c>
      <c r="K2308" t="str">
        <f>IF(OR(E2308="start",AND(E2308="end",E2307="start")),"Y","N")</f>
        <v>N</v>
      </c>
      <c r="L2308" t="str">
        <f t="shared" si="294"/>
        <v/>
      </c>
    </row>
    <row r="2309" spans="1:12" x14ac:dyDescent="0.25">
      <c r="A2309">
        <v>2308</v>
      </c>
      <c r="B2309" s="1" t="s">
        <v>1794</v>
      </c>
      <c r="C2309" t="str">
        <f t="shared" si="292"/>
        <v>&lt;p class="indent"&gt;‘There’s another possibility,’ she said. ‘This message may have been meant to get to us. The people who gave it to us may believe it’s true, but it may be that the only purpose was to get this message to us.’</v>
      </c>
      <c r="D2309">
        <f t="shared" si="296"/>
        <v>2</v>
      </c>
      <c r="E2309" t="str">
        <f t="shared" si="295"/>
        <v>end</v>
      </c>
      <c r="F2309" t="str">
        <f t="shared" si="291"/>
        <v>&lt;p class="indent"&gt;‘There’s another possibility,’ she said. ‘This message may have been meant to get to us. The people who gave it to us may believe it’s true, but it may be that the only purpose was to get this message to us.’</v>
      </c>
      <c r="G2309" t="str">
        <f t="shared" si="293"/>
        <v>&lt;p class="indent"&gt;</v>
      </c>
      <c r="H2309">
        <v>1</v>
      </c>
      <c r="I2309">
        <f t="shared" si="298"/>
        <v>13</v>
      </c>
      <c r="J2309">
        <f t="shared" ca="1" si="297"/>
        <v>1078</v>
      </c>
      <c r="K2309" t="str">
        <f>IF(OR(E2309="start",AND(E2309="end",E2308="start")),"Y","N")</f>
        <v>N</v>
      </c>
      <c r="L2309" t="str">
        <f t="shared" si="294"/>
        <v/>
      </c>
    </row>
    <row r="2310" spans="1:12" x14ac:dyDescent="0.25">
      <c r="A2310">
        <v>2309</v>
      </c>
      <c r="B2310" s="1" t="s">
        <v>9</v>
      </c>
      <c r="C2310" t="str">
        <f t="shared" si="292"/>
        <v>&lt;p class="indent"&gt;‘There’s another possibility,’ she said. ‘This message may have been meant to get to us. The people who gave it to us may believe it’s true, but it may be that the only purpose was to get this message to us.’ &lt;/p&gt;</v>
      </c>
      <c r="D2310">
        <f t="shared" si="296"/>
        <v>3</v>
      </c>
      <c r="E2310" t="str">
        <f t="shared" si="295"/>
        <v>end</v>
      </c>
      <c r="F2310" t="str">
        <f t="shared" si="291"/>
        <v>&lt;p class="indent"&gt;‘There’s another possibility,’ she said. ‘This message may have been meant to get to us. The people who gave it to us may believe it’s true, but it may be that the only purpose was to get this message to us.’ &lt;/p&gt;</v>
      </c>
      <c r="G2310" t="str">
        <f t="shared" si="293"/>
        <v>&lt;p class="indent"&gt;</v>
      </c>
      <c r="H2310">
        <v>1</v>
      </c>
      <c r="I2310">
        <f t="shared" si="298"/>
        <v>13</v>
      </c>
      <c r="J2310">
        <f t="shared" ca="1" si="297"/>
        <v>1078</v>
      </c>
      <c r="K2310" t="str">
        <f>IF(OR(E2310="start",AND(E2310="end",E2309="start")),"Y","N")</f>
        <v>N</v>
      </c>
      <c r="L2310" t="str">
        <f t="shared" si="294"/>
        <v>&lt;p class="indent"&gt;‘There’s another possibility,’ she said. ‘This message may have been meant to get to us. The people who gave it to us may believe it’s true, but it may be that the only purpose was to get this message to us.’ &lt;/p&gt;</v>
      </c>
    </row>
    <row r="2311" spans="1:12" x14ac:dyDescent="0.25">
      <c r="A2311">
        <v>2310</v>
      </c>
      <c r="B2311" s="1" t="s">
        <v>1795</v>
      </c>
      <c r="C2311" t="str">
        <f t="shared" si="292"/>
        <v>&lt;p class="indent"&gt;Paul’s face remained sturdily somber. ‘To sow distrust and suspicion in our ranks, to weaken us that way,’ he said.&lt;/p&gt;</v>
      </c>
      <c r="D2311">
        <f t="shared" si="296"/>
        <v>1</v>
      </c>
      <c r="E2311" t="str">
        <f t="shared" si="295"/>
        <v>end</v>
      </c>
      <c r="F2311" t="str">
        <f t="shared" si="291"/>
        <v>&lt;p class="indent"&gt;Paul’s face remained sturdily somber. ‘To sow distrust and suspicion in our ranks, to weaken us that way,’ he said.&lt;/p&gt;</v>
      </c>
      <c r="G2311" t="str">
        <f t="shared" si="293"/>
        <v>&lt;p class="indent"&gt;</v>
      </c>
      <c r="H2311">
        <v>1</v>
      </c>
      <c r="I2311">
        <f t="shared" si="298"/>
        <v>13</v>
      </c>
      <c r="J2311">
        <f t="shared" ca="1" si="297"/>
        <v>1079</v>
      </c>
      <c r="K2311" t="str">
        <f>IF(OR(E2311="start",AND(E2311="end",E2310="start")),"Y","N")</f>
        <v>N</v>
      </c>
      <c r="L2311" t="str">
        <f t="shared" si="294"/>
        <v>&lt;p class="indent"&gt;Paul’s face remained sturdily somber. ‘To sow distrust and suspicion in our ranks, to weaken us that way,’ he said.&lt;/p&gt;</v>
      </c>
    </row>
    <row r="2312" spans="1:12" x14ac:dyDescent="0.25">
      <c r="A2312">
        <v>2311</v>
      </c>
      <c r="B2312" s="1" t="s">
        <v>1796</v>
      </c>
      <c r="C2312" t="str">
        <f t="shared" si="292"/>
        <v>&lt;p class="indent"&gt;‘You must tell your father privately and caution him about this aspect of it,’ she said.&lt;/p&gt;</v>
      </c>
      <c r="D2312">
        <f t="shared" si="296"/>
        <v>1</v>
      </c>
      <c r="E2312" t="str">
        <f t="shared" si="295"/>
        <v>end</v>
      </c>
      <c r="F2312" t="str">
        <f t="shared" si="291"/>
        <v>&lt;p class="indent"&gt;‘You must tell your father privately and caution him about this aspect of it,’ she said.&lt;/p&gt;</v>
      </c>
      <c r="G2312" t="str">
        <f t="shared" si="293"/>
        <v>&lt;p class="indent"&gt;</v>
      </c>
      <c r="H2312">
        <v>1</v>
      </c>
      <c r="I2312">
        <f t="shared" si="298"/>
        <v>13</v>
      </c>
      <c r="J2312">
        <f t="shared" ca="1" si="297"/>
        <v>1080</v>
      </c>
      <c r="K2312" t="str">
        <f>IF(OR(E2312="start",AND(E2312="end",E2311="start")),"Y","N")</f>
        <v>N</v>
      </c>
      <c r="L2312" t="str">
        <f t="shared" si="294"/>
        <v>&lt;p class="indent"&gt;‘You must tell your father privately and caution him about this aspect of it,’ she said.&lt;/p&gt;</v>
      </c>
    </row>
    <row r="2313" spans="1:12" x14ac:dyDescent="0.25">
      <c r="A2313">
        <v>2312</v>
      </c>
      <c r="B2313" s="1" t="s">
        <v>1797</v>
      </c>
      <c r="C2313" t="str">
        <f t="shared" si="292"/>
        <v>&lt;p class="indent"&gt;‘I understand.’&lt;/p&gt;</v>
      </c>
      <c r="D2313">
        <f t="shared" si="296"/>
        <v>1</v>
      </c>
      <c r="E2313" t="str">
        <f t="shared" si="295"/>
        <v>end</v>
      </c>
      <c r="F2313" t="str">
        <f t="shared" si="291"/>
        <v>&lt;p class="indent"&gt;‘I understand.’&lt;/p&gt;</v>
      </c>
      <c r="G2313" t="str">
        <f t="shared" si="293"/>
        <v>&lt;p class="indent"&gt;</v>
      </c>
      <c r="H2313">
        <v>1</v>
      </c>
      <c r="I2313">
        <f t="shared" si="298"/>
        <v>13</v>
      </c>
      <c r="J2313">
        <f t="shared" ca="1" si="297"/>
        <v>1081</v>
      </c>
      <c r="K2313" t="str">
        <f>IF(OR(E2313="start",AND(E2313="end",E2312="start")),"Y","N")</f>
        <v>N</v>
      </c>
      <c r="L2313" t="str">
        <f t="shared" si="294"/>
        <v>&lt;p class="indent"&gt;‘I understand.’&lt;/p&gt;</v>
      </c>
    </row>
    <row r="2314" spans="1:12" x14ac:dyDescent="0.25">
      <c r="A2314">
        <v>2313</v>
      </c>
      <c r="B2314" s="1" t="s">
        <v>1798</v>
      </c>
      <c r="C2314" t="str">
        <f t="shared" si="292"/>
        <v>&lt;p class="indent"&gt;She turned to the tall reach of filter glass, stared out to the southwest where the sun of Arrakis was sinking – a yellowed</v>
      </c>
      <c r="D2314">
        <f t="shared" si="296"/>
        <v>1</v>
      </c>
      <c r="E2314" t="str">
        <f t="shared" si="295"/>
        <v>end</v>
      </c>
      <c r="F2314" t="str">
        <f t="shared" si="291"/>
        <v>&lt;p class="indent"&gt;She turned to the tall reach of filter glass, stared out to the southwest where the sun of Arrakis was sinking – a yellowed</v>
      </c>
      <c r="G2314" t="str">
        <f t="shared" si="293"/>
        <v>&lt;p class="indent"&gt;</v>
      </c>
      <c r="H2314">
        <v>1</v>
      </c>
      <c r="I2314">
        <f t="shared" si="298"/>
        <v>13</v>
      </c>
      <c r="J2314">
        <f t="shared" ca="1" si="297"/>
        <v>1082</v>
      </c>
      <c r="K2314" t="str">
        <f>IF(OR(E2314="start",AND(E2314="end",E2313="start")),"Y","N")</f>
        <v>N</v>
      </c>
      <c r="L2314" t="str">
        <f t="shared" si="294"/>
        <v/>
      </c>
    </row>
    <row r="2315" spans="1:12" x14ac:dyDescent="0.25">
      <c r="A2315">
        <v>2314</v>
      </c>
      <c r="B2315" s="1" t="s">
        <v>1799</v>
      </c>
      <c r="C2315" t="str">
        <f t="shared" si="292"/>
        <v>&lt;p class="indent"&gt;She turned to the tall reach of filter glass, stared out to the southwest where the sun of Arrakis was sinking – a yellowed ball low above the cliffs.</v>
      </c>
      <c r="D2315">
        <f t="shared" si="296"/>
        <v>2</v>
      </c>
      <c r="E2315" t="str">
        <f t="shared" si="295"/>
        <v>end</v>
      </c>
      <c r="F2315" t="str">
        <f t="shared" ref="F2315:F2378" si="299">IF(AND(E2315="start",D2315&gt;=D2314),F2314&amp;" "&amp;B2315,C2315)</f>
        <v>&lt;p class="indent"&gt;She turned to the tall reach of filter glass, stared out to the southwest where the sun of Arrakis was sinking – a yellowed ball low above the cliffs.</v>
      </c>
      <c r="G2315" t="str">
        <f t="shared" si="293"/>
        <v>&lt;p class="indent"&gt;</v>
      </c>
      <c r="H2315">
        <v>1</v>
      </c>
      <c r="I2315">
        <f t="shared" si="298"/>
        <v>13</v>
      </c>
      <c r="J2315">
        <f t="shared" ca="1" si="297"/>
        <v>1082</v>
      </c>
      <c r="K2315" t="str">
        <f>IF(OR(E2315="start",AND(E2315="end",E2314="start")),"Y","N")</f>
        <v>N</v>
      </c>
      <c r="L2315" t="str">
        <f t="shared" si="294"/>
        <v/>
      </c>
    </row>
    <row r="2316" spans="1:12" x14ac:dyDescent="0.25">
      <c r="A2316">
        <v>2315</v>
      </c>
      <c r="B2316" s="1" t="s">
        <v>9</v>
      </c>
      <c r="C2316" t="str">
        <f t="shared" si="292"/>
        <v>&lt;p class="indent"&gt;She turned to the tall reach of filter glass, stared out to the southwest where the sun of Arrakis was sinking – a yellowed ball low above the cliffs. &lt;/p&gt;</v>
      </c>
      <c r="D2316">
        <f t="shared" si="296"/>
        <v>3</v>
      </c>
      <c r="E2316" t="str">
        <f t="shared" si="295"/>
        <v>end</v>
      </c>
      <c r="F2316" t="str">
        <f t="shared" si="299"/>
        <v>&lt;p class="indent"&gt;She turned to the tall reach of filter glass, stared out to the southwest where the sun of Arrakis was sinking – a yellowed ball low above the cliffs. &lt;/p&gt;</v>
      </c>
      <c r="G2316" t="str">
        <f t="shared" si="293"/>
        <v>&lt;p class="indent"&gt;</v>
      </c>
      <c r="H2316">
        <v>1</v>
      </c>
      <c r="I2316">
        <f t="shared" si="298"/>
        <v>13</v>
      </c>
      <c r="J2316">
        <f t="shared" ca="1" si="297"/>
        <v>1082</v>
      </c>
      <c r="K2316" t="str">
        <f>IF(OR(E2316="start",AND(E2316="end",E2315="start")),"Y","N")</f>
        <v>N</v>
      </c>
      <c r="L2316" t="str">
        <f t="shared" si="294"/>
        <v>&lt;p class="indent"&gt;She turned to the tall reach of filter glass, stared out to the southwest where the sun of Arrakis was sinking – a yellowed ball low above the cliffs. &lt;/p&gt;</v>
      </c>
    </row>
    <row r="2317" spans="1:12" x14ac:dyDescent="0.25">
      <c r="A2317">
        <v>2316</v>
      </c>
      <c r="B2317" s="1" t="s">
        <v>1800</v>
      </c>
      <c r="C2317" t="str">
        <f t="shared" si="292"/>
        <v>&lt;p class="indent"&gt;Paul turned with her, said: ‘I don’t think it’s Hawat, either. Is it possible it’s Yueh?’&lt;/p&gt;</v>
      </c>
      <c r="D2317">
        <f t="shared" si="296"/>
        <v>1</v>
      </c>
      <c r="E2317" t="str">
        <f t="shared" si="295"/>
        <v>end</v>
      </c>
      <c r="F2317" t="str">
        <f t="shared" si="299"/>
        <v>&lt;p class="indent"&gt;Paul turned with her, said: ‘I don’t think it’s Hawat, either. Is it possible it’s Yueh?’&lt;/p&gt;</v>
      </c>
      <c r="G2317" t="str">
        <f t="shared" si="293"/>
        <v>&lt;p class="indent"&gt;</v>
      </c>
      <c r="H2317">
        <v>1</v>
      </c>
      <c r="I2317">
        <f t="shared" si="298"/>
        <v>13</v>
      </c>
      <c r="J2317">
        <f t="shared" ca="1" si="297"/>
        <v>1083</v>
      </c>
      <c r="K2317" t="str">
        <f>IF(OR(E2317="start",AND(E2317="end",E2316="start")),"Y","N")</f>
        <v>N</v>
      </c>
      <c r="L2317" t="str">
        <f t="shared" si="294"/>
        <v>&lt;p class="indent"&gt;Paul turned with her, said: ‘I don’t think it’s Hawat, either. Is it possible it’s Yueh?’&lt;/p&gt;</v>
      </c>
    </row>
    <row r="2318" spans="1:12" x14ac:dyDescent="0.25">
      <c r="A2318">
        <v>2317</v>
      </c>
      <c r="B2318" s="1" t="s">
        <v>1801</v>
      </c>
      <c r="C2318" t="str">
        <f t="shared" si="292"/>
        <v>&lt;p class="indent"&gt;‘He’s not a lieutenant or companion,’ she said. ‘And I can assure you he hates the Harkonnens as bitterly as we do.’&lt;/p&gt;</v>
      </c>
      <c r="D2318">
        <f t="shared" si="296"/>
        <v>1</v>
      </c>
      <c r="E2318" t="str">
        <f t="shared" si="295"/>
        <v>end</v>
      </c>
      <c r="F2318" t="str">
        <f t="shared" si="299"/>
        <v>&lt;p class="indent"&gt;‘He’s not a lieutenant or companion,’ she said. ‘And I can assure you he hates the Harkonnens as bitterly as we do.’&lt;/p&gt;</v>
      </c>
      <c r="G2318" t="str">
        <f t="shared" si="293"/>
        <v>&lt;p class="indent"&gt;</v>
      </c>
      <c r="H2318">
        <v>1</v>
      </c>
      <c r="I2318">
        <f t="shared" si="298"/>
        <v>13</v>
      </c>
      <c r="J2318">
        <f t="shared" ca="1" si="297"/>
        <v>1084</v>
      </c>
      <c r="K2318" t="str">
        <f>IF(OR(E2318="start",AND(E2318="end",E2317="start")),"Y","N")</f>
        <v>N</v>
      </c>
      <c r="L2318" t="str">
        <f t="shared" si="294"/>
        <v>&lt;p class="indent"&gt;‘He’s not a lieutenant or companion,’ she said. ‘And I can assure you he hates the Harkonnens as bitterly as we do.’&lt;/p&gt;</v>
      </c>
    </row>
    <row r="2319" spans="1:12" x14ac:dyDescent="0.25">
      <c r="A2319">
        <v>2318</v>
      </c>
      <c r="B2319" s="1" t="s">
        <v>1802</v>
      </c>
      <c r="C2319" t="str">
        <f t="shared" si="292"/>
        <v>&lt;p class="indent"&gt;Paul directed his attention to the cliffs, thinking: &lt;em&gt;And it couldn’t be Gurney … or Duncan. Could it be one of the sub-lieutenants? Impossible. They’re all from families that’ve</v>
      </c>
      <c r="D2319">
        <f t="shared" si="296"/>
        <v>1</v>
      </c>
      <c r="E2319" t="str">
        <f t="shared" si="295"/>
        <v>end</v>
      </c>
      <c r="F2319" t="str">
        <f t="shared" si="299"/>
        <v>&lt;p class="indent"&gt;Paul directed his attention to the cliffs, thinking: &lt;em&gt;And it couldn’t be Gurney … or Duncan. Could it be one of the sub-lieutenants? Impossible. They’re all from families that’ve</v>
      </c>
      <c r="G2319" t="str">
        <f t="shared" si="293"/>
        <v>&lt;p class="indent"&gt;</v>
      </c>
      <c r="H2319">
        <v>1</v>
      </c>
      <c r="I2319">
        <f t="shared" si="298"/>
        <v>13</v>
      </c>
      <c r="J2319">
        <f t="shared" ca="1" si="297"/>
        <v>1085</v>
      </c>
      <c r="K2319" t="str">
        <f>IF(OR(E2319="start",AND(E2319="end",E2318="start")),"Y","N")</f>
        <v>N</v>
      </c>
      <c r="L2319" t="str">
        <f t="shared" si="294"/>
        <v/>
      </c>
    </row>
    <row r="2320" spans="1:12" x14ac:dyDescent="0.25">
      <c r="A2320">
        <v>2319</v>
      </c>
      <c r="B2320" s="1" t="s">
        <v>1803</v>
      </c>
      <c r="C2320" t="str">
        <f t="shared" si="292"/>
        <v>&lt;p class="indent"&gt;Paul directed his attention to the cliffs, thinking: &lt;em&gt;And it couldn’t be Gurney … or Duncan. Could it be one of the sub-lieutenants? Impossible. They’re all from families that’ve been loyal to us for generations – for good reason.&lt;/em&gt;&lt;/p&gt;</v>
      </c>
      <c r="D2320">
        <f t="shared" si="296"/>
        <v>2</v>
      </c>
      <c r="E2320" t="str">
        <f t="shared" si="295"/>
        <v>end</v>
      </c>
      <c r="F2320" t="str">
        <f t="shared" si="299"/>
        <v>&lt;p class="indent"&gt;Paul directed his attention to the cliffs, thinking: &lt;em&gt;And it couldn’t be Gurney … or Duncan. Could it be one of the sub-lieutenants? Impossible. They’re all from families that’ve been loyal to us for generations – for good reason.&lt;/em&gt;&lt;/p&gt;</v>
      </c>
      <c r="G2320" t="str">
        <f t="shared" si="293"/>
        <v>&lt;p class="indent"&gt;</v>
      </c>
      <c r="H2320">
        <v>1</v>
      </c>
      <c r="I2320">
        <f t="shared" si="298"/>
        <v>13</v>
      </c>
      <c r="J2320">
        <f t="shared" ca="1" si="297"/>
        <v>1085</v>
      </c>
      <c r="K2320" t="str">
        <f>IF(OR(E2320="start",AND(E2320="end",E2319="start")),"Y","N")</f>
        <v>N</v>
      </c>
      <c r="L2320" t="str">
        <f t="shared" si="294"/>
        <v>&lt;p class="indent"&gt;Paul directed his attention to the cliffs, thinking: &lt;em&gt;And it couldn’t be Gurney … or Duncan. Could it be one of the sub-lieutenants? Impossible. They’re all from families that’ve been loyal to us for generations – for good reason.&lt;/em&gt;&lt;/p&gt;</v>
      </c>
    </row>
    <row r="2321" spans="1:12" x14ac:dyDescent="0.25">
      <c r="A2321">
        <v>2320</v>
      </c>
      <c r="B2321" s="1" t="s">
        <v>1804</v>
      </c>
      <c r="C2321" t="str">
        <f t="shared" si="292"/>
        <v>&lt;p class="indent"&gt;Jessica rubbed her forehead, sensing her own fatigue. &lt;em&gt;So much &lt;a id="page84"/&gt;peril here!&lt;/em&gt; She looked out at the filter-yellowed landscape, studying it. Beyond the ducal grounds stretched a high-fenced storage yard</v>
      </c>
      <c r="D2321">
        <f t="shared" si="296"/>
        <v>1</v>
      </c>
      <c r="E2321" t="str">
        <f t="shared" si="295"/>
        <v>end</v>
      </c>
      <c r="F2321" t="str">
        <f t="shared" si="299"/>
        <v>&lt;p class="indent"&gt;Jessica rubbed her forehead, sensing her own fatigue. &lt;em&gt;So much &lt;a id="page84"/&gt;peril here!&lt;/em&gt; She looked out at the filter-yellowed landscape, studying it. Beyond the ducal grounds stretched a high-fenced storage yard</v>
      </c>
      <c r="G2321" t="str">
        <f t="shared" si="293"/>
        <v>&lt;p class="indent"&gt;</v>
      </c>
      <c r="H2321">
        <v>1</v>
      </c>
      <c r="I2321">
        <f t="shared" si="298"/>
        <v>13</v>
      </c>
      <c r="J2321">
        <f t="shared" ca="1" si="297"/>
        <v>1086</v>
      </c>
      <c r="K2321" t="str">
        <f>IF(OR(E2321="start",AND(E2321="end",E2320="start")),"Y","N")</f>
        <v>N</v>
      </c>
      <c r="L2321" t="str">
        <f t="shared" si="294"/>
        <v/>
      </c>
    </row>
    <row r="2322" spans="1:12" x14ac:dyDescent="0.25">
      <c r="A2322">
        <v>2321</v>
      </c>
      <c r="B2322" s="1" t="s">
        <v>1805</v>
      </c>
      <c r="C2322" t="str">
        <f t="shared" si="292"/>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v>
      </c>
      <c r="D2322">
        <f t="shared" si="296"/>
        <v>2</v>
      </c>
      <c r="E2322" t="str">
        <f t="shared" si="295"/>
        <v>end</v>
      </c>
      <c r="F2322" t="str">
        <f t="shared" si="299"/>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v>
      </c>
      <c r="G2322" t="str">
        <f t="shared" si="293"/>
        <v>&lt;p class="indent"&gt;</v>
      </c>
      <c r="H2322">
        <v>1</v>
      </c>
      <c r="I2322">
        <f t="shared" si="298"/>
        <v>13</v>
      </c>
      <c r="J2322">
        <f t="shared" ca="1" si="297"/>
        <v>1086</v>
      </c>
      <c r="K2322" t="str">
        <f>IF(OR(E2322="start",AND(E2322="end",E2321="start")),"Y","N")</f>
        <v>N</v>
      </c>
      <c r="L2322" t="str">
        <f t="shared" si="294"/>
        <v/>
      </c>
    </row>
    <row r="2323" spans="1:12" x14ac:dyDescent="0.25">
      <c r="A2323">
        <v>2322</v>
      </c>
      <c r="B2323" s="1" t="s">
        <v>1806</v>
      </c>
      <c r="C2323" t="str">
        <f t="shared" si="292"/>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 at least twenty storage yards of silos reaching out to the cliffs of the Shield Wall – silos repeated, stuttering across the</v>
      </c>
      <c r="D2323">
        <f t="shared" si="296"/>
        <v>3</v>
      </c>
      <c r="E2323" t="str">
        <f t="shared" si="295"/>
        <v>end</v>
      </c>
      <c r="F2323" t="str">
        <f t="shared" si="299"/>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 at least twenty storage yards of silos reaching out to the cliffs of the Shield Wall – silos repeated, stuttering across the</v>
      </c>
      <c r="G2323" t="str">
        <f t="shared" si="293"/>
        <v>&lt;p class="indent"&gt;</v>
      </c>
      <c r="H2323">
        <v>1</v>
      </c>
      <c r="I2323">
        <f t="shared" si="298"/>
        <v>13</v>
      </c>
      <c r="J2323">
        <f t="shared" ca="1" si="297"/>
        <v>1086</v>
      </c>
      <c r="K2323" t="str">
        <f>IF(OR(E2323="start",AND(E2323="end",E2322="start")),"Y","N")</f>
        <v>N</v>
      </c>
      <c r="L2323" t="str">
        <f t="shared" si="294"/>
        <v/>
      </c>
    </row>
    <row r="2324" spans="1:12" x14ac:dyDescent="0.25">
      <c r="A2324">
        <v>2323</v>
      </c>
      <c r="B2324" s="1" t="s">
        <v>1807</v>
      </c>
      <c r="C2324" t="str">
        <f t="shared" si="292"/>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 at least twenty storage yards of silos reaching out to the cliffs of the Shield Wall – silos repeated, stuttering across the basin.</v>
      </c>
      <c r="D2324">
        <f t="shared" si="296"/>
        <v>4</v>
      </c>
      <c r="E2324" t="str">
        <f t="shared" si="295"/>
        <v>end</v>
      </c>
      <c r="F2324" t="str">
        <f t="shared" si="299"/>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 at least twenty storage yards of silos reaching out to the cliffs of the Shield Wall – silos repeated, stuttering across the basin.</v>
      </c>
      <c r="G2324" t="str">
        <f t="shared" si="293"/>
        <v>&lt;p class="indent"&gt;</v>
      </c>
      <c r="H2324">
        <v>1</v>
      </c>
      <c r="I2324">
        <f t="shared" si="298"/>
        <v>13</v>
      </c>
      <c r="J2324">
        <f t="shared" ca="1" si="297"/>
        <v>1086</v>
      </c>
      <c r="K2324" t="str">
        <f>IF(OR(E2324="start",AND(E2324="end",E2323="start")),"Y","N")</f>
        <v>N</v>
      </c>
      <c r="L2324" t="str">
        <f t="shared" si="294"/>
        <v/>
      </c>
    </row>
    <row r="2325" spans="1:12" x14ac:dyDescent="0.25">
      <c r="A2325">
        <v>2324</v>
      </c>
      <c r="B2325" s="1" t="s">
        <v>9</v>
      </c>
      <c r="C2325" t="str">
        <f t="shared" si="292"/>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 at least twenty storage yards of silos reaching out to the cliffs of the Shield Wall – silos repeated, stuttering across the basin. &lt;/p&gt;</v>
      </c>
      <c r="D2325">
        <f t="shared" si="296"/>
        <v>5</v>
      </c>
      <c r="E2325" t="str">
        <f t="shared" si="295"/>
        <v>end</v>
      </c>
      <c r="F2325" t="str">
        <f t="shared" si="299"/>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 at least twenty storage yards of silos reaching out to the cliffs of the Shield Wall – silos repeated, stuttering across the basin. &lt;/p&gt;</v>
      </c>
      <c r="G2325" t="str">
        <f t="shared" si="293"/>
        <v>&lt;p class="indent"&gt;</v>
      </c>
      <c r="H2325">
        <v>1</v>
      </c>
      <c r="I2325">
        <f t="shared" si="298"/>
        <v>13</v>
      </c>
      <c r="J2325">
        <f t="shared" ca="1" si="297"/>
        <v>1086</v>
      </c>
      <c r="K2325" t="str">
        <f>IF(OR(E2325="start",AND(E2325="end",E2324="start")),"Y","N")</f>
        <v>N</v>
      </c>
      <c r="L2325" t="str">
        <f t="shared" si="294"/>
        <v>&lt;p class="indent"&gt;Jessica rubbed her forehead, sensing her own fatigue. &lt;em&gt;So much &lt;a id="page84"/&gt;peril here!&lt;/em&gt; She looked out at the filter-yellowed landscape, studying it. Beyond the ducal grounds stretched a high-fenced storage yard – lines of spice silos in it with stilt-legged watchtowers standing around it like so many startled spiders. She could see at least twenty storage yards of silos reaching out to the cliffs of the Shield Wall – silos repeated, stuttering across the basin. &lt;/p&gt;</v>
      </c>
    </row>
    <row r="2326" spans="1:12" x14ac:dyDescent="0.25">
      <c r="A2326">
        <v>2325</v>
      </c>
      <c r="B2326" s="1" t="s">
        <v>1808</v>
      </c>
      <c r="C2326" t="str">
        <f t="shared" si="292"/>
        <v>&lt;p class="indent"&gt;Slowly, the filtered sun buried itself beneath the horizon. Stars leaped out. She saw one bright star so low on the horizon</v>
      </c>
      <c r="D2326">
        <f t="shared" si="296"/>
        <v>1</v>
      </c>
      <c r="E2326" t="str">
        <f t="shared" si="295"/>
        <v>end</v>
      </c>
      <c r="F2326" t="str">
        <f t="shared" si="299"/>
        <v>&lt;p class="indent"&gt;Slowly, the filtered sun buried itself beneath the horizon. Stars leaped out. She saw one bright star so low on the horizon</v>
      </c>
      <c r="G2326" t="str">
        <f t="shared" si="293"/>
        <v>&lt;p class="indent"&gt;</v>
      </c>
      <c r="H2326">
        <v>1</v>
      </c>
      <c r="I2326">
        <f t="shared" si="298"/>
        <v>13</v>
      </c>
      <c r="J2326">
        <f t="shared" ca="1" si="297"/>
        <v>1087</v>
      </c>
      <c r="K2326" t="str">
        <f>IF(OR(E2326="start",AND(E2326="end",E2325="start")),"Y","N")</f>
        <v>N</v>
      </c>
      <c r="L2326" t="str">
        <f t="shared" si="294"/>
        <v/>
      </c>
    </row>
    <row r="2327" spans="1:12" x14ac:dyDescent="0.25">
      <c r="A2327">
        <v>2326</v>
      </c>
      <c r="B2327" s="1" t="s">
        <v>1809</v>
      </c>
      <c r="C2327" t="str">
        <f t="shared" si="292"/>
        <v>&lt;p class="indent"&gt;Slowly, the filtered sun buried itself beneath the horizon. Stars leaped out. She saw one bright star so low on the horizon that it twinkled with a clear, precise rhythm – a trembling of light: blink-blink-blink-blink-blink …</v>
      </c>
      <c r="D2327">
        <f t="shared" si="296"/>
        <v>2</v>
      </c>
      <c r="E2327" t="str">
        <f t="shared" si="295"/>
        <v>end</v>
      </c>
      <c r="F2327" t="str">
        <f t="shared" si="299"/>
        <v>&lt;p class="indent"&gt;Slowly, the filtered sun buried itself beneath the horizon. Stars leaped out. She saw one bright star so low on the horizon that it twinkled with a clear, precise rhythm – a trembling of light: blink-blink-blink-blink-blink …</v>
      </c>
      <c r="G2327" t="str">
        <f t="shared" si="293"/>
        <v>&lt;p class="indent"&gt;</v>
      </c>
      <c r="H2327">
        <v>1</v>
      </c>
      <c r="I2327">
        <f t="shared" si="298"/>
        <v>13</v>
      </c>
      <c r="J2327">
        <f t="shared" ca="1" si="297"/>
        <v>1087</v>
      </c>
      <c r="K2327" t="str">
        <f>IF(OR(E2327="start",AND(E2327="end",E2326="start")),"Y","N")</f>
        <v>N</v>
      </c>
      <c r="L2327" t="str">
        <f t="shared" si="294"/>
        <v/>
      </c>
    </row>
    <row r="2328" spans="1:12" x14ac:dyDescent="0.25">
      <c r="A2328">
        <v>2327</v>
      </c>
      <c r="B2328" s="1" t="s">
        <v>9</v>
      </c>
      <c r="C2328" t="str">
        <f t="shared" si="292"/>
        <v>&lt;p class="indent"&gt;Slowly, the filtered sun buried itself beneath the horizon. Stars leaped out. She saw one bright star so low on the horizon that it twinkled with a clear, precise rhythm – a trembling of light: blink-blink-blink-blink-blink … &lt;/p&gt;</v>
      </c>
      <c r="D2328">
        <f t="shared" si="296"/>
        <v>3</v>
      </c>
      <c r="E2328" t="str">
        <f t="shared" si="295"/>
        <v>end</v>
      </c>
      <c r="F2328" t="str">
        <f t="shared" si="299"/>
        <v>&lt;p class="indent"&gt;Slowly, the filtered sun buried itself beneath the horizon. Stars leaped out. She saw one bright star so low on the horizon that it twinkled with a clear, precise rhythm – a trembling of light: blink-blink-blink-blink-blink … &lt;/p&gt;</v>
      </c>
      <c r="G2328" t="str">
        <f t="shared" si="293"/>
        <v>&lt;p class="indent"&gt;</v>
      </c>
      <c r="H2328">
        <v>1</v>
      </c>
      <c r="I2328">
        <f t="shared" si="298"/>
        <v>13</v>
      </c>
      <c r="J2328">
        <f t="shared" ca="1" si="297"/>
        <v>1087</v>
      </c>
      <c r="K2328" t="str">
        <f>IF(OR(E2328="start",AND(E2328="end",E2327="start")),"Y","N")</f>
        <v>N</v>
      </c>
      <c r="L2328" t="str">
        <f t="shared" si="294"/>
        <v>&lt;p class="indent"&gt;Slowly, the filtered sun buried itself beneath the horizon. Stars leaped out. She saw one bright star so low on the horizon that it twinkled with a clear, precise rhythm – a trembling of light: blink-blink-blink-blink-blink … &lt;/p&gt;</v>
      </c>
    </row>
    <row r="2329" spans="1:12" x14ac:dyDescent="0.25">
      <c r="A2329">
        <v>2328</v>
      </c>
      <c r="B2329" s="1" t="s">
        <v>1810</v>
      </c>
      <c r="C2329" t="str">
        <f t="shared" si="292"/>
        <v>&lt;p class="indent"&gt;Paul stirred beside her in the dusky room.&lt;/p&gt;</v>
      </c>
      <c r="D2329">
        <f t="shared" si="296"/>
        <v>1</v>
      </c>
      <c r="E2329" t="str">
        <f t="shared" si="295"/>
        <v>end</v>
      </c>
      <c r="F2329" t="str">
        <f t="shared" si="299"/>
        <v>&lt;p class="indent"&gt;Paul stirred beside her in the dusky room.&lt;/p&gt;</v>
      </c>
      <c r="G2329" t="str">
        <f t="shared" si="293"/>
        <v>&lt;p class="indent"&gt;</v>
      </c>
      <c r="H2329">
        <v>1</v>
      </c>
      <c r="I2329">
        <f t="shared" si="298"/>
        <v>13</v>
      </c>
      <c r="J2329">
        <f t="shared" ca="1" si="297"/>
        <v>1088</v>
      </c>
      <c r="K2329" t="str">
        <f>IF(OR(E2329="start",AND(E2329="end",E2328="start")),"Y","N")</f>
        <v>N</v>
      </c>
      <c r="L2329" t="str">
        <f t="shared" si="294"/>
        <v>&lt;p class="indent"&gt;Paul stirred beside her in the dusky room.&lt;/p&gt;</v>
      </c>
    </row>
    <row r="2330" spans="1:12" x14ac:dyDescent="0.25">
      <c r="A2330">
        <v>2329</v>
      </c>
      <c r="B2330" s="1" t="s">
        <v>1811</v>
      </c>
      <c r="C2330" t="str">
        <f t="shared" si="292"/>
        <v>&lt;p class="indent"&gt;But Jessica concentrated on that single bright star, realizing that it was &lt;em&gt;too&lt;/em&gt; low, that it must come from the Shield Wall cliffs.</v>
      </c>
      <c r="D2330">
        <f t="shared" si="296"/>
        <v>1</v>
      </c>
      <c r="E2330" t="str">
        <f t="shared" si="295"/>
        <v>end</v>
      </c>
      <c r="F2330" t="str">
        <f t="shared" si="299"/>
        <v>&lt;p class="indent"&gt;But Jessica concentrated on that single bright star, realizing that it was &lt;em&gt;too&lt;/em&gt; low, that it must come from the Shield Wall cliffs.</v>
      </c>
      <c r="G2330" t="str">
        <f t="shared" si="293"/>
        <v>&lt;p class="indent"&gt;</v>
      </c>
      <c r="H2330">
        <v>1</v>
      </c>
      <c r="I2330">
        <f t="shared" si="298"/>
        <v>13</v>
      </c>
      <c r="J2330">
        <f t="shared" ca="1" si="297"/>
        <v>1089</v>
      </c>
      <c r="K2330" t="str">
        <f>IF(OR(E2330="start",AND(E2330="end",E2329="start")),"Y","N")</f>
        <v>N</v>
      </c>
      <c r="L2330" t="str">
        <f t="shared" si="294"/>
        <v/>
      </c>
    </row>
    <row r="2331" spans="1:12" x14ac:dyDescent="0.25">
      <c r="A2331">
        <v>2330</v>
      </c>
      <c r="B2331" s="1" t="s">
        <v>9</v>
      </c>
      <c r="C2331" t="str">
        <f t="shared" si="292"/>
        <v>&lt;p class="indent"&gt;But Jessica concentrated on that single bright star, realizing that it was &lt;em&gt;too&lt;/em&gt; low, that it must come from the Shield Wall cliffs. &lt;/p&gt;</v>
      </c>
      <c r="D2331">
        <f t="shared" si="296"/>
        <v>2</v>
      </c>
      <c r="E2331" t="str">
        <f t="shared" si="295"/>
        <v>end</v>
      </c>
      <c r="F2331" t="str">
        <f t="shared" si="299"/>
        <v>&lt;p class="indent"&gt;But Jessica concentrated on that single bright star, realizing that it was &lt;em&gt;too&lt;/em&gt; low, that it must come from the Shield Wall cliffs. &lt;/p&gt;</v>
      </c>
      <c r="G2331" t="str">
        <f t="shared" si="293"/>
        <v>&lt;p class="indent"&gt;</v>
      </c>
      <c r="H2331">
        <v>1</v>
      </c>
      <c r="I2331">
        <f t="shared" si="298"/>
        <v>13</v>
      </c>
      <c r="J2331">
        <f t="shared" ca="1" si="297"/>
        <v>1089</v>
      </c>
      <c r="K2331" t="str">
        <f>IF(OR(E2331="start",AND(E2331="end",E2330="start")),"Y","N")</f>
        <v>N</v>
      </c>
      <c r="L2331" t="str">
        <f t="shared" si="294"/>
        <v>&lt;p class="indent"&gt;But Jessica concentrated on that single bright star, realizing that it was &lt;em&gt;too&lt;/em&gt; low, that it must come from the Shield Wall cliffs. &lt;/p&gt;</v>
      </c>
    </row>
    <row r="2332" spans="1:12" x14ac:dyDescent="0.25">
      <c r="A2332">
        <v>2331</v>
      </c>
      <c r="B2332" s="1" t="s">
        <v>1812</v>
      </c>
      <c r="C2332" t="str">
        <f t="shared" si="292"/>
        <v>&lt;p class="indent"&gt;&lt;em&gt;Someone signaling!&lt;/em&gt;&lt;/p&gt;</v>
      </c>
      <c r="D2332">
        <f t="shared" si="296"/>
        <v>1</v>
      </c>
      <c r="E2332" t="str">
        <f t="shared" si="295"/>
        <v>end</v>
      </c>
      <c r="F2332" t="str">
        <f t="shared" si="299"/>
        <v>&lt;p class="indent"&gt;&lt;em&gt;Someone signaling!&lt;/em&gt;&lt;/p&gt;</v>
      </c>
      <c r="G2332" t="str">
        <f t="shared" si="293"/>
        <v>&lt;p class="indent"&gt;</v>
      </c>
      <c r="H2332">
        <v>1</v>
      </c>
      <c r="I2332">
        <f t="shared" si="298"/>
        <v>13</v>
      </c>
      <c r="J2332">
        <f t="shared" ca="1" si="297"/>
        <v>1090</v>
      </c>
      <c r="K2332" t="str">
        <f>IF(OR(E2332="start",AND(E2332="end",E2331="start")),"Y","N")</f>
        <v>N</v>
      </c>
      <c r="L2332" t="str">
        <f t="shared" si="294"/>
        <v>&lt;p class="indent"&gt;&lt;em&gt;Someone signaling!&lt;/em&gt;&lt;/p&gt;</v>
      </c>
    </row>
    <row r="2333" spans="1:12" x14ac:dyDescent="0.25">
      <c r="A2333">
        <v>2332</v>
      </c>
      <c r="B2333" s="1" t="s">
        <v>1813</v>
      </c>
      <c r="C2333" t="str">
        <f t="shared" ref="C2333:C2396" si="300">IF(LEFT(B2333,2)="&lt;p",B2333,C2332&amp;" "&amp;B2333)</f>
        <v>&lt;p class="indent"&gt;She tried to read the message, but it was in no code she had ever learned.&lt;/p&gt;</v>
      </c>
      <c r="D2333">
        <f t="shared" si="296"/>
        <v>1</v>
      </c>
      <c r="E2333" t="str">
        <f t="shared" si="295"/>
        <v>end</v>
      </c>
      <c r="F2333" t="str">
        <f t="shared" si="299"/>
        <v>&lt;p class="indent"&gt;She tried to read the message, but it was in no code she had ever learned.&lt;/p&gt;</v>
      </c>
      <c r="G2333" t="str">
        <f t="shared" si="293"/>
        <v>&lt;p class="indent"&gt;</v>
      </c>
      <c r="H2333">
        <v>1</v>
      </c>
      <c r="I2333">
        <f t="shared" si="298"/>
        <v>13</v>
      </c>
      <c r="J2333">
        <f t="shared" ca="1" si="297"/>
        <v>1091</v>
      </c>
      <c r="K2333" t="str">
        <f>IF(OR(E2333="start",AND(E2333="end",E2332="start")),"Y","N")</f>
        <v>N</v>
      </c>
      <c r="L2333" t="str">
        <f t="shared" si="294"/>
        <v>&lt;p class="indent"&gt;She tried to read the message, but it was in no code she had ever learned.&lt;/p&gt;</v>
      </c>
    </row>
    <row r="2334" spans="1:12" x14ac:dyDescent="0.25">
      <c r="A2334">
        <v>2333</v>
      </c>
      <c r="B2334" s="1" t="s">
        <v>1814</v>
      </c>
      <c r="C2334" t="str">
        <f t="shared" si="300"/>
        <v>&lt;p class="indent"&gt;Other lights had come on down on the plain beneath the cliffs: little yellows spaced out against blue darkness. And one light</v>
      </c>
      <c r="D2334">
        <f t="shared" si="296"/>
        <v>1</v>
      </c>
      <c r="E2334" t="str">
        <f t="shared" si="295"/>
        <v>end</v>
      </c>
      <c r="F2334" t="str">
        <f t="shared" si="299"/>
        <v>&lt;p class="indent"&gt;Other lights had come on down on the plain beneath the cliffs: little yellows spaced out against blue darkness. And one light</v>
      </c>
      <c r="G2334" t="str">
        <f t="shared" si="293"/>
        <v>&lt;p class="indent"&gt;</v>
      </c>
      <c r="H2334">
        <v>1</v>
      </c>
      <c r="I2334">
        <f t="shared" si="298"/>
        <v>13</v>
      </c>
      <c r="J2334">
        <f t="shared" ca="1" si="297"/>
        <v>1092</v>
      </c>
      <c r="K2334" t="str">
        <f>IF(OR(E2334="start",AND(E2334="end",E2333="start")),"Y","N")</f>
        <v>N</v>
      </c>
      <c r="L2334" t="str">
        <f t="shared" si="294"/>
        <v/>
      </c>
    </row>
    <row r="2335" spans="1:12" x14ac:dyDescent="0.25">
      <c r="A2335">
        <v>2334</v>
      </c>
      <c r="B2335" s="1" t="s">
        <v>1815</v>
      </c>
      <c r="C2335" t="str">
        <f t="shared" si="300"/>
        <v>&lt;p class="indent"&gt;Other lights had come on down on the plain beneath the cliffs: little yellows spaced out against blue darkness. And one light off to their left grew brighter, began to wink back at the cliff – very fast: blinksquirt, glimmer, blink!</v>
      </c>
      <c r="D2335">
        <f t="shared" si="296"/>
        <v>2</v>
      </c>
      <c r="E2335" t="str">
        <f t="shared" si="295"/>
        <v>end</v>
      </c>
      <c r="F2335" t="str">
        <f t="shared" si="299"/>
        <v>&lt;p class="indent"&gt;Other lights had come on down on the plain beneath the cliffs: little yellows spaced out against blue darkness. And one light off to their left grew brighter, began to wink back at the cliff – very fast: blinksquirt, glimmer, blink!</v>
      </c>
      <c r="G2335" t="str">
        <f t="shared" si="293"/>
        <v>&lt;p class="indent"&gt;</v>
      </c>
      <c r="H2335">
        <v>1</v>
      </c>
      <c r="I2335">
        <f t="shared" si="298"/>
        <v>13</v>
      </c>
      <c r="J2335">
        <f t="shared" ca="1" si="297"/>
        <v>1092</v>
      </c>
      <c r="K2335" t="str">
        <f>IF(OR(E2335="start",AND(E2335="end",E2334="start")),"Y","N")</f>
        <v>N</v>
      </c>
      <c r="L2335" t="str">
        <f t="shared" si="294"/>
        <v/>
      </c>
    </row>
    <row r="2336" spans="1:12" x14ac:dyDescent="0.25">
      <c r="A2336">
        <v>2335</v>
      </c>
      <c r="B2336" s="1" t="s">
        <v>9</v>
      </c>
      <c r="C2336" t="str">
        <f t="shared" si="300"/>
        <v>&lt;p class="indent"&gt;Other lights had come on down on the plain beneath the cliffs: little yellows spaced out against blue darkness. And one light off to their left grew brighter, began to wink back at the cliff – very fast: blinksquirt, glimmer, blink! &lt;/p&gt;</v>
      </c>
      <c r="D2336">
        <f t="shared" si="296"/>
        <v>3</v>
      </c>
      <c r="E2336" t="str">
        <f t="shared" si="295"/>
        <v>end</v>
      </c>
      <c r="F2336" t="str">
        <f t="shared" si="299"/>
        <v>&lt;p class="indent"&gt;Other lights had come on down on the plain beneath the cliffs: little yellows spaced out against blue darkness. And one light off to their left grew brighter, began to wink back at the cliff – very fast: blinksquirt, glimmer, blink! &lt;/p&gt;</v>
      </c>
      <c r="G2336" t="str">
        <f t="shared" si="293"/>
        <v>&lt;p class="indent"&gt;</v>
      </c>
      <c r="H2336">
        <v>1</v>
      </c>
      <c r="I2336">
        <f t="shared" si="298"/>
        <v>13</v>
      </c>
      <c r="J2336">
        <f t="shared" ca="1" si="297"/>
        <v>1092</v>
      </c>
      <c r="K2336" t="str">
        <f>IF(OR(E2336="start",AND(E2336="end",E2335="start")),"Y","N")</f>
        <v>N</v>
      </c>
      <c r="L2336" t="str">
        <f t="shared" si="294"/>
        <v>&lt;p class="indent"&gt;Other lights had come on down on the plain beneath the cliffs: little yellows spaced out against blue darkness. And one light off to their left grew brighter, began to wink back at the cliff – very fast: blinksquirt, glimmer, blink! &lt;/p&gt;</v>
      </c>
    </row>
    <row r="2337" spans="1:12" x14ac:dyDescent="0.25">
      <c r="A2337">
        <v>2336</v>
      </c>
      <c r="B2337" s="1" t="s">
        <v>1816</v>
      </c>
      <c r="C2337" t="str">
        <f t="shared" si="300"/>
        <v>&lt;p class="indent"&gt;And it was gone.&lt;/p&gt;</v>
      </c>
      <c r="D2337">
        <f t="shared" si="296"/>
        <v>1</v>
      </c>
      <c r="E2337" t="str">
        <f t="shared" si="295"/>
        <v>end</v>
      </c>
      <c r="F2337" t="str">
        <f t="shared" si="299"/>
        <v>&lt;p class="indent"&gt;And it was gone.&lt;/p&gt;</v>
      </c>
      <c r="G2337" t="str">
        <f t="shared" si="293"/>
        <v>&lt;p class="indent"&gt;</v>
      </c>
      <c r="H2337">
        <v>1</v>
      </c>
      <c r="I2337">
        <f t="shared" si="298"/>
        <v>13</v>
      </c>
      <c r="J2337">
        <f t="shared" ca="1" si="297"/>
        <v>1093</v>
      </c>
      <c r="K2337" t="str">
        <f>IF(OR(E2337="start",AND(E2337="end",E2336="start")),"Y","N")</f>
        <v>N</v>
      </c>
      <c r="L2337" t="str">
        <f t="shared" si="294"/>
        <v>&lt;p class="indent"&gt;And it was gone.&lt;/p&gt;</v>
      </c>
    </row>
    <row r="2338" spans="1:12" x14ac:dyDescent="0.25">
      <c r="A2338">
        <v>2337</v>
      </c>
      <c r="B2338" s="1" t="s">
        <v>1817</v>
      </c>
      <c r="C2338" t="str">
        <f t="shared" si="300"/>
        <v>&lt;p class="indent"&gt;The false star in the cliff winked out immediately.&lt;/p&gt;</v>
      </c>
      <c r="D2338">
        <f t="shared" si="296"/>
        <v>1</v>
      </c>
      <c r="E2338" t="str">
        <f t="shared" si="295"/>
        <v>end</v>
      </c>
      <c r="F2338" t="str">
        <f t="shared" si="299"/>
        <v>&lt;p class="indent"&gt;The false star in the cliff winked out immediately.&lt;/p&gt;</v>
      </c>
      <c r="G2338" t="str">
        <f t="shared" si="293"/>
        <v>&lt;p class="indent"&gt;</v>
      </c>
      <c r="H2338">
        <v>1</v>
      </c>
      <c r="I2338">
        <f t="shared" si="298"/>
        <v>13</v>
      </c>
      <c r="J2338">
        <f t="shared" ca="1" si="297"/>
        <v>1094</v>
      </c>
      <c r="K2338" t="str">
        <f>IF(OR(E2338="start",AND(E2338="end",E2337="start")),"Y","N")</f>
        <v>N</v>
      </c>
      <c r="L2338" t="str">
        <f t="shared" si="294"/>
        <v>&lt;p class="indent"&gt;The false star in the cliff winked out immediately.&lt;/p&gt;</v>
      </c>
    </row>
    <row r="2339" spans="1:12" x14ac:dyDescent="0.25">
      <c r="A2339">
        <v>2338</v>
      </c>
      <c r="B2339" s="1" t="s">
        <v>1818</v>
      </c>
      <c r="C2339" t="str">
        <f t="shared" si="300"/>
        <v>&lt;p class="indent"&gt;Signals … and they filled her with premonition.&lt;/p&gt;</v>
      </c>
      <c r="D2339">
        <f t="shared" si="296"/>
        <v>1</v>
      </c>
      <c r="E2339" t="str">
        <f t="shared" si="295"/>
        <v>end</v>
      </c>
      <c r="F2339" t="str">
        <f t="shared" si="299"/>
        <v>&lt;p class="indent"&gt;Signals … and they filled her with premonition.&lt;/p&gt;</v>
      </c>
      <c r="G2339" t="str">
        <f t="shared" si="293"/>
        <v>&lt;p class="indent"&gt;</v>
      </c>
      <c r="H2339">
        <v>1</v>
      </c>
      <c r="I2339">
        <f t="shared" si="298"/>
        <v>13</v>
      </c>
      <c r="J2339">
        <f t="shared" ca="1" si="297"/>
        <v>1095</v>
      </c>
      <c r="K2339" t="str">
        <f>IF(OR(E2339="start",AND(E2339="end",E2338="start")),"Y","N")</f>
        <v>N</v>
      </c>
      <c r="L2339" t="str">
        <f t="shared" si="294"/>
        <v>&lt;p class="indent"&gt;Signals … and they filled her with premonition.&lt;/p&gt;</v>
      </c>
    </row>
    <row r="2340" spans="1:12" x14ac:dyDescent="0.25">
      <c r="A2340">
        <v>2339</v>
      </c>
      <c r="B2340" s="1" t="s">
        <v>1819</v>
      </c>
      <c r="C2340" t="str">
        <f t="shared" si="300"/>
        <v>&lt;p class="indent"&gt;&lt;em&gt;Why were lights used to signal across the basin?&lt;/em&gt; she asked herself. &lt;em&gt;Why couldn’t they use the communications network?&lt;/em&gt;&lt;/p&gt;</v>
      </c>
      <c r="D2340">
        <f t="shared" si="296"/>
        <v>1</v>
      </c>
      <c r="E2340" t="str">
        <f t="shared" si="295"/>
        <v>end</v>
      </c>
      <c r="F2340" t="str">
        <f t="shared" si="299"/>
        <v>&lt;p class="indent"&gt;&lt;em&gt;Why were lights used to signal across the basin?&lt;/em&gt; she asked herself. &lt;em&gt;Why couldn’t they use the communications network?&lt;/em&gt;&lt;/p&gt;</v>
      </c>
      <c r="G2340" t="str">
        <f t="shared" si="293"/>
        <v>&lt;p class="indent"&gt;</v>
      </c>
      <c r="H2340">
        <v>1</v>
      </c>
      <c r="I2340">
        <f t="shared" si="298"/>
        <v>13</v>
      </c>
      <c r="J2340">
        <f t="shared" ca="1" si="297"/>
        <v>1096</v>
      </c>
      <c r="K2340" t="str">
        <f>IF(OR(E2340="start",AND(E2340="end",E2339="start")),"Y","N")</f>
        <v>N</v>
      </c>
      <c r="L2340" t="str">
        <f t="shared" si="294"/>
        <v>&lt;p class="indent"&gt;&lt;em&gt;Why were lights used to signal across the basin?&lt;/em&gt; she asked herself. &lt;em&gt;Why couldn’t they use the communications network?&lt;/em&gt;&lt;/p&gt;</v>
      </c>
    </row>
    <row r="2341" spans="1:12" x14ac:dyDescent="0.25">
      <c r="A2341">
        <v>2340</v>
      </c>
      <c r="B2341" s="1" t="s">
        <v>1820</v>
      </c>
      <c r="C2341" t="str">
        <f t="shared" si="300"/>
        <v>&lt;p class="indent"&gt;The answer was obvious: the communinet was certain to be tapped now by agents of the Duke Leto. Light signals could only mean</v>
      </c>
      <c r="D2341">
        <f t="shared" si="296"/>
        <v>1</v>
      </c>
      <c r="E2341" t="str">
        <f t="shared" si="295"/>
        <v>end</v>
      </c>
      <c r="F2341" t="str">
        <f t="shared" si="299"/>
        <v>&lt;p class="indent"&gt;The answer was obvious: the communinet was certain to be tapped now by agents of the Duke Leto. Light signals could only mean</v>
      </c>
      <c r="G2341" t="str">
        <f t="shared" si="293"/>
        <v>&lt;p class="indent"&gt;</v>
      </c>
      <c r="H2341">
        <v>1</v>
      </c>
      <c r="I2341">
        <f t="shared" si="298"/>
        <v>13</v>
      </c>
      <c r="J2341">
        <f t="shared" ca="1" si="297"/>
        <v>1097</v>
      </c>
      <c r="K2341" t="str">
        <f>IF(OR(E2341="start",AND(E2341="end",E2340="start")),"Y","N")</f>
        <v>N</v>
      </c>
      <c r="L2341" t="str">
        <f t="shared" si="294"/>
        <v/>
      </c>
    </row>
    <row r="2342" spans="1:12" x14ac:dyDescent="0.25">
      <c r="A2342">
        <v>2341</v>
      </c>
      <c r="B2342" s="1" t="s">
        <v>1821</v>
      </c>
      <c r="C2342" t="str">
        <f t="shared" si="300"/>
        <v>&lt;p class="indent"&gt;The answer was obvious: the communinet was certain to be tapped now by agents of the Duke Leto. Light signals could only mean that messages were being sent between his enemies – between Harkonnen agents.</v>
      </c>
      <c r="D2342">
        <f t="shared" si="296"/>
        <v>2</v>
      </c>
      <c r="E2342" t="str">
        <f t="shared" si="295"/>
        <v>end</v>
      </c>
      <c r="F2342" t="str">
        <f t="shared" si="299"/>
        <v>&lt;p class="indent"&gt;The answer was obvious: the communinet was certain to be tapped now by agents of the Duke Leto. Light signals could only mean that messages were being sent between his enemies – between Harkonnen agents.</v>
      </c>
      <c r="G2342" t="str">
        <f t="shared" ref="G2342:G2405" si="301">IFERROR(LEFT(F2342,FIND("&gt;",F2342)),G2341)</f>
        <v>&lt;p class="indent"&gt;</v>
      </c>
      <c r="H2342">
        <v>1</v>
      </c>
      <c r="I2342">
        <f t="shared" si="298"/>
        <v>13</v>
      </c>
      <c r="J2342">
        <f t="shared" ca="1" si="297"/>
        <v>1097</v>
      </c>
      <c r="K2342" t="str">
        <f>IF(OR(E2342="start",AND(E2342="end",E2341="start")),"Y","N")</f>
        <v>N</v>
      </c>
      <c r="L2342" t="str">
        <f t="shared" si="294"/>
        <v/>
      </c>
    </row>
    <row r="2343" spans="1:12" x14ac:dyDescent="0.25">
      <c r="A2343">
        <v>2342</v>
      </c>
      <c r="B2343" s="1" t="s">
        <v>9</v>
      </c>
      <c r="C2343" t="str">
        <f t="shared" si="300"/>
        <v>&lt;p class="indent"&gt;The answer was obvious: the communinet was certain to be tapped now by agents of the Duke Leto. Light signals could only mean that messages were being sent between his enemies – between Harkonnen agents. &lt;/p&gt;</v>
      </c>
      <c r="D2343">
        <f t="shared" si="296"/>
        <v>3</v>
      </c>
      <c r="E2343" t="str">
        <f t="shared" si="295"/>
        <v>end</v>
      </c>
      <c r="F2343" t="str">
        <f t="shared" si="299"/>
        <v>&lt;p class="indent"&gt;The answer was obvious: the communinet was certain to be tapped now by agents of the Duke Leto. Light signals could only mean that messages were being sent between his enemies – between Harkonnen agents. &lt;/p&gt;</v>
      </c>
      <c r="G2343" t="str">
        <f t="shared" si="301"/>
        <v>&lt;p class="indent"&gt;</v>
      </c>
      <c r="H2343">
        <v>1</v>
      </c>
      <c r="I2343">
        <f t="shared" si="298"/>
        <v>13</v>
      </c>
      <c r="J2343">
        <f t="shared" ca="1" si="297"/>
        <v>1097</v>
      </c>
      <c r="K2343" t="str">
        <f>IF(OR(E2343="start",AND(E2343="end",E2342="start")),"Y","N")</f>
        <v>N</v>
      </c>
      <c r="L2343" t="str">
        <f t="shared" si="294"/>
        <v>&lt;p class="indent"&gt;The answer was obvious: the communinet was certain to be tapped now by agents of the Duke Leto. Light signals could only mean that messages were being sent between his enemies – between Harkonnen agents. &lt;/p&gt;</v>
      </c>
    </row>
    <row r="2344" spans="1:12" x14ac:dyDescent="0.25">
      <c r="A2344">
        <v>2343</v>
      </c>
      <c r="B2344" s="1" t="s">
        <v>1822</v>
      </c>
      <c r="C2344" t="str">
        <f t="shared" si="300"/>
        <v>&lt;p class="indent"&gt;There came a tapping at the door behind them and the voice of Hawat’s man: ‘All clear, sir … m’Lady. Time to be getting the</v>
      </c>
      <c r="D2344">
        <f t="shared" si="296"/>
        <v>1</v>
      </c>
      <c r="E2344" t="str">
        <f t="shared" si="295"/>
        <v>end</v>
      </c>
      <c r="F2344" t="str">
        <f t="shared" si="299"/>
        <v>&lt;p class="indent"&gt;There came a tapping at the door behind them and the voice of Hawat’s man: ‘All clear, sir … m’Lady. Time to be getting the</v>
      </c>
      <c r="G2344" t="str">
        <f t="shared" si="301"/>
        <v>&lt;p class="indent"&gt;</v>
      </c>
      <c r="H2344">
        <v>1</v>
      </c>
      <c r="I2344">
        <f t="shared" si="298"/>
        <v>13</v>
      </c>
      <c r="J2344">
        <f t="shared" ca="1" si="297"/>
        <v>1098</v>
      </c>
      <c r="K2344" t="str">
        <f>IF(OR(E2344="start",AND(E2344="end",E2343="start")),"Y","N")</f>
        <v>N</v>
      </c>
      <c r="L2344" t="str">
        <f t="shared" si="294"/>
        <v/>
      </c>
    </row>
    <row r="2345" spans="1:12" x14ac:dyDescent="0.25">
      <c r="A2345">
        <v>2344</v>
      </c>
      <c r="B2345" s="1" t="s">
        <v>1823</v>
      </c>
      <c r="C2345" t="str">
        <f t="shared" si="300"/>
        <v>&lt;p class="indent"&gt;There came a tapping at the door behind them and the voice of Hawat’s man: ‘All clear, sir … m’Lady. Time to be getting the young master to his father.’</v>
      </c>
      <c r="D2345">
        <f t="shared" si="296"/>
        <v>2</v>
      </c>
      <c r="E2345" t="str">
        <f t="shared" si="295"/>
        <v>end</v>
      </c>
      <c r="F2345" t="str">
        <f t="shared" si="299"/>
        <v>&lt;p class="indent"&gt;There came a tapping at the door behind them and the voice of Hawat’s man: ‘All clear, sir … m’Lady. Time to be getting the young master to his father.’</v>
      </c>
      <c r="G2345" t="str">
        <f t="shared" si="301"/>
        <v>&lt;p class="indent"&gt;</v>
      </c>
      <c r="H2345">
        <v>1</v>
      </c>
      <c r="I2345">
        <f t="shared" si="298"/>
        <v>13</v>
      </c>
      <c r="J2345">
        <f t="shared" ca="1" si="297"/>
        <v>1098</v>
      </c>
      <c r="K2345" t="str">
        <f>IF(OR(E2345="start",AND(E2345="end",E2344="start")),"Y","N")</f>
        <v>N</v>
      </c>
      <c r="L2345" t="str">
        <f t="shared" si="294"/>
        <v/>
      </c>
    </row>
    <row r="2346" spans="1:12" x14ac:dyDescent="0.25">
      <c r="A2346">
        <v>2345</v>
      </c>
      <c r="B2346" s="1" t="s">
        <v>9</v>
      </c>
      <c r="C2346" t="str">
        <f t="shared" si="300"/>
        <v>&lt;p class="indent"&gt;There came a tapping at the door behind them and the voice of Hawat’s man: ‘All clear, sir … m’Lady. Time to be getting the young master to his father.’ &lt;/p&gt;</v>
      </c>
      <c r="D2346">
        <f t="shared" si="296"/>
        <v>3</v>
      </c>
      <c r="E2346" t="str">
        <f t="shared" si="295"/>
        <v>end</v>
      </c>
      <c r="F2346" t="str">
        <f t="shared" si="299"/>
        <v>&lt;p class="indent"&gt;There came a tapping at the door behind them and the voice of Hawat’s man: ‘All clear, sir … m’Lady. Time to be getting the young master to his father.’ &lt;/p&gt;</v>
      </c>
      <c r="G2346" t="str">
        <f t="shared" si="301"/>
        <v>&lt;p class="indent"&gt;</v>
      </c>
      <c r="H2346">
        <v>1</v>
      </c>
      <c r="I2346">
        <f t="shared" si="298"/>
        <v>13</v>
      </c>
      <c r="J2346">
        <f t="shared" ca="1" si="297"/>
        <v>1098</v>
      </c>
      <c r="K2346" t="str">
        <f>IF(OR(E2346="start",AND(E2346="end",E2345="start")),"Y","N")</f>
        <v>N</v>
      </c>
      <c r="L2346" t="str">
        <f t="shared" si="294"/>
        <v/>
      </c>
    </row>
    <row r="2347" spans="1:12" x14ac:dyDescent="0.25">
      <c r="A2347">
        <v>2346</v>
      </c>
      <c r="B2347" s="1" t="s">
        <v>3</v>
      </c>
      <c r="C2347" t="str">
        <f t="shared" si="300"/>
        <v>&lt;p class="indent"&gt;There came a tapping at the door behind them and the voice of Hawat’s man: ‘All clear, sir … m’Lady. Time to be getting the young master to his father.’ &lt;/p&gt; &lt;blockquote class="blockquote"&gt;</v>
      </c>
      <c r="D2347">
        <f t="shared" si="296"/>
        <v>4</v>
      </c>
      <c r="E2347" t="str">
        <f t="shared" si="295"/>
        <v>start</v>
      </c>
      <c r="F2347" t="str">
        <f t="shared" si="299"/>
        <v>&lt;p class="indent"&gt;There came a tapping at the door behind them and the voice of Hawat’s man: ‘All clear, sir … m’Lady. Time to be getting the young master to his father.’ &lt;/p&gt; &lt;blockquote class="blockquote"&gt;</v>
      </c>
      <c r="G2347" t="str">
        <f t="shared" si="301"/>
        <v>&lt;p class="indent"&gt;</v>
      </c>
      <c r="H2347">
        <v>1</v>
      </c>
      <c r="I2347">
        <f t="shared" si="298"/>
        <v>14</v>
      </c>
      <c r="J2347" t="str">
        <f t="shared" ca="1" si="297"/>
        <v/>
      </c>
      <c r="K2347" t="str">
        <f>IF(OR(E2347="start",AND(E2347="end",E2346="start")),"Y","N")</f>
        <v>Y</v>
      </c>
      <c r="L2347" t="str">
        <f t="shared" si="294"/>
        <v>&lt;p class="indent"&gt;There came a tapping at the door behind them and the voice of Hawat’s man: ‘All clear, sir … m’Lady. Time to be getting the young master to his father.’ &lt;/p&gt; &lt;blockquote class="blockquote"&gt;</v>
      </c>
    </row>
    <row r="2348" spans="1:12" x14ac:dyDescent="0.25">
      <c r="A2348">
        <v>2347</v>
      </c>
      <c r="B2348" s="1" t="s">
        <v>1824</v>
      </c>
      <c r="C2348" t="str">
        <f t="shared" si="300"/>
        <v>&lt;p class="noindent"&gt;It is said that the Duke Leto blinded himself to the perils of Arrakis, that he walked heedlessly into the pit. Would it not</v>
      </c>
      <c r="D2348">
        <f t="shared" si="296"/>
        <v>1</v>
      </c>
      <c r="E2348" t="str">
        <f t="shared" si="295"/>
        <v>start</v>
      </c>
      <c r="F2348" t="str">
        <f t="shared" si="299"/>
        <v>&lt;p class="noindent"&gt;It is said that the Duke Leto blinded himself to the perils of Arrakis, that he walked heedlessly into the pit. Would it not</v>
      </c>
      <c r="G2348" t="str">
        <f t="shared" si="301"/>
        <v>&lt;p class="noindent"&gt;</v>
      </c>
      <c r="H2348">
        <v>1</v>
      </c>
      <c r="I2348">
        <f t="shared" si="298"/>
        <v>14</v>
      </c>
      <c r="J2348" t="str">
        <f t="shared" ca="1" si="297"/>
        <v/>
      </c>
      <c r="K2348" t="str">
        <f>IF(OR(E2348="start",AND(E2348="end",E2347="start")),"Y","N")</f>
        <v>Y</v>
      </c>
      <c r="L2348" t="str">
        <f t="shared" si="294"/>
        <v/>
      </c>
    </row>
    <row r="2349" spans="1:12" x14ac:dyDescent="0.25">
      <c r="A2349">
        <v>2348</v>
      </c>
      <c r="B2349" s="1" t="s">
        <v>1825</v>
      </c>
      <c r="C2349" t="str">
        <f t="shared" si="300"/>
        <v>&lt;p class="noindent"&gt;It is said that the Duke Leto blinded himself to the perils of Arrakis, that he walked heedlessly into the pit. Would it not be more likely to suggest he had lived so long in the presence of extreme danger he misjudged a change in its intensity? Or</v>
      </c>
      <c r="D2349">
        <f t="shared" si="296"/>
        <v>2</v>
      </c>
      <c r="E2349" t="str">
        <f t="shared" si="295"/>
        <v>start</v>
      </c>
      <c r="F2349" t="str">
        <f t="shared" si="299"/>
        <v>&lt;p class="noindent"&gt;It is said that the Duke Leto blinded himself to the perils of Arrakis, that he walked heedlessly into the pit. Would it not be more likely to suggest he had lived so long in the presence of extreme danger he misjudged a change in its intensity? Or</v>
      </c>
      <c r="G2349" t="str">
        <f t="shared" si="301"/>
        <v>&lt;p class="noindent"&gt;</v>
      </c>
      <c r="H2349">
        <v>1</v>
      </c>
      <c r="I2349">
        <f t="shared" si="298"/>
        <v>14</v>
      </c>
      <c r="J2349" t="str">
        <f t="shared" ca="1" si="297"/>
        <v/>
      </c>
      <c r="K2349" t="str">
        <f>IF(OR(E2349="start",AND(E2349="end",E2348="start")),"Y","N")</f>
        <v>Y</v>
      </c>
      <c r="L2349" t="str">
        <f t="shared" si="294"/>
        <v/>
      </c>
    </row>
    <row r="2350" spans="1:12" x14ac:dyDescent="0.25">
      <c r="A2350">
        <v>2349</v>
      </c>
      <c r="B2350" s="1" t="s">
        <v>1826</v>
      </c>
      <c r="C2350" t="str">
        <f t="shared" si="300"/>
        <v>&lt;p class="noindent"&gt;It is said that the Duke Leto blinded himself to the perils of Arrakis, that he walked heedlessly into the pit. Would it not be more likely to suggest he had lived so long in the presence of extreme danger he misjudged a change in its intensity? Or is it possible he deliberately sacrificed himself that his son might find &lt;a id="page85"/&gt;a better life? All evidence indicates the Duke was a man not easily hoodwinked.</v>
      </c>
      <c r="D2350">
        <f t="shared" si="296"/>
        <v>3</v>
      </c>
      <c r="E2350" t="str">
        <f t="shared" si="295"/>
        <v>start</v>
      </c>
      <c r="F2350" t="str">
        <f t="shared" si="299"/>
        <v>&lt;p class="noindent"&gt;It is said that the Duke Leto blinded himself to the perils of Arrakis, that he walked heedlessly into the pit. Would it not be more likely to suggest he had lived so long in the presence of extreme danger he misjudged a change in its intensity? Or is it possible he deliberately sacrificed himself that his son might find &lt;a id="page85"/&gt;a better life? All evidence indicates the Duke was a man not easily hoodwinked.</v>
      </c>
      <c r="G2350" t="str">
        <f t="shared" si="301"/>
        <v>&lt;p class="noindent"&gt;</v>
      </c>
      <c r="H2350">
        <v>1</v>
      </c>
      <c r="I2350">
        <f t="shared" si="298"/>
        <v>14</v>
      </c>
      <c r="J2350" t="str">
        <f t="shared" ca="1" si="297"/>
        <v/>
      </c>
      <c r="K2350" t="str">
        <f>IF(OR(E2350="start",AND(E2350="end",E2349="start")),"Y","N")</f>
        <v>Y</v>
      </c>
      <c r="L2350" t="str">
        <f t="shared" si="294"/>
        <v/>
      </c>
    </row>
    <row r="2351" spans="1:12" x14ac:dyDescent="0.25">
      <c r="A2351">
        <v>2350</v>
      </c>
      <c r="B2351" s="1" t="s">
        <v>9</v>
      </c>
      <c r="C2351" t="str">
        <f t="shared" si="300"/>
        <v>&lt;p class="noindent"&gt;It is said that the Duke Leto blinded himself to the perils of Arrakis, that he walked heedlessly into the pit. Would it not be more likely to suggest he had lived so long in the presence of extreme danger he misjudged a change in its intensity? Or is it possible he deliberately sacrificed himself that his son might find &lt;a id="page85"/&gt;a better life? All evidence indicates the Duke was a man not easily hoodwinked. &lt;/p&gt;</v>
      </c>
      <c r="D2351">
        <f t="shared" si="296"/>
        <v>4</v>
      </c>
      <c r="E2351" t="str">
        <f t="shared" si="295"/>
        <v>start</v>
      </c>
      <c r="F2351" t="str">
        <f t="shared" si="299"/>
        <v>&lt;p class="noindent"&gt;It is said that the Duke Leto blinded himself to the perils of Arrakis, that he walked heedlessly into the pit. Would it not be more likely to suggest he had lived so long in the presence of extreme danger he misjudged a change in its intensity? Or is it possible he deliberately sacrificed himself that his son might find &lt;a id="page85"/&gt;a better life? All evidence indicates the Duke was a man not easily hoodwinked. &lt;/p&gt;</v>
      </c>
      <c r="G2351" t="str">
        <f t="shared" si="301"/>
        <v>&lt;p class="noindent"&gt;</v>
      </c>
      <c r="H2351">
        <v>1</v>
      </c>
      <c r="I2351">
        <f t="shared" si="298"/>
        <v>14</v>
      </c>
      <c r="J2351" t="str">
        <f t="shared" ca="1" si="297"/>
        <v/>
      </c>
      <c r="K2351" t="str">
        <f>IF(OR(E2351="start",AND(E2351="end",E2350="start")),"Y","N")</f>
        <v>Y</v>
      </c>
      <c r="L2351" t="str">
        <f t="shared" si="294"/>
        <v>&lt;p class="noindent"&gt;It is said that the Duke Leto blinded himself to the perils of Arrakis, that he walked heedlessly into the pit. Would it not be more likely to suggest he had lived so long in the presence of extreme danger he misjudged a change in its intensity? Or is it possible he deliberately sacrificed himself that his son might find &lt;a id="page85"/&gt;a better life? All evidence indicates the Duke was a man not easily hoodwinked. &lt;/p&gt;</v>
      </c>
    </row>
    <row r="2352" spans="1:12" x14ac:dyDescent="0.25">
      <c r="A2352">
        <v>2351</v>
      </c>
      <c r="B2352" s="1" t="s">
        <v>1631</v>
      </c>
      <c r="C2352" t="str">
        <f t="shared" si="300"/>
        <v>&lt;p class="right"&gt;—from ‘Muad’Dib: Family Commentaries’ by the Princess Irulan&lt;/p&gt;</v>
      </c>
      <c r="D2352">
        <f t="shared" si="296"/>
        <v>1</v>
      </c>
      <c r="E2352" t="str">
        <f t="shared" si="295"/>
        <v>start</v>
      </c>
      <c r="F2352" t="str">
        <f t="shared" si="299"/>
        <v>&lt;p class="right"&gt;—from ‘Muad’Dib: Family Commentaries’ by the Princess Irulan&lt;/p&gt;</v>
      </c>
      <c r="G2352" t="str">
        <f t="shared" si="301"/>
        <v>&lt;p class="right"&gt;</v>
      </c>
      <c r="H2352">
        <v>1</v>
      </c>
      <c r="I2352">
        <f t="shared" si="298"/>
        <v>14</v>
      </c>
      <c r="J2352" t="str">
        <f t="shared" ca="1" si="297"/>
        <v/>
      </c>
      <c r="K2352" t="str">
        <f>IF(OR(E2352="start",AND(E2352="end",E2351="start")),"Y","N")</f>
        <v>Y</v>
      </c>
      <c r="L2352" t="str">
        <f t="shared" si="294"/>
        <v/>
      </c>
    </row>
    <row r="2353" spans="1:12" x14ac:dyDescent="0.25">
      <c r="A2353">
        <v>2352</v>
      </c>
      <c r="B2353" s="1" t="s">
        <v>2</v>
      </c>
      <c r="C2353" t="str">
        <f t="shared" si="300"/>
        <v>&lt;p class="right"&gt;—from ‘Muad’Dib: Family Commentaries’ by the Princess Irulan&lt;/p&gt; &lt;/blockquote&gt;</v>
      </c>
      <c r="D2353">
        <f t="shared" si="296"/>
        <v>2</v>
      </c>
      <c r="E2353" t="str">
        <f t="shared" si="295"/>
        <v>end</v>
      </c>
      <c r="F2353" t="str">
        <f t="shared" si="299"/>
        <v>&lt;p class="right"&gt;—from ‘Muad’Dib: Family Commentaries’ by the Princess Irulan&lt;/p&gt; &lt;/blockquote&gt;</v>
      </c>
      <c r="G2353" t="str">
        <f t="shared" si="301"/>
        <v>&lt;p class="right"&gt;</v>
      </c>
      <c r="H2353">
        <v>1</v>
      </c>
      <c r="I2353">
        <f t="shared" si="298"/>
        <v>14</v>
      </c>
      <c r="J2353" t="str">
        <f t="shared" ca="1" si="297"/>
        <v/>
      </c>
      <c r="K2353" t="str">
        <f>IF(OR(E2353="start",AND(E2353="end",E2352="start")),"Y","N")</f>
        <v>Y</v>
      </c>
      <c r="L2353" t="str">
        <f t="shared" si="294"/>
        <v>&lt;p class="right"&gt;—from ‘Muad’Dib: Family Commentaries’ by the Princess Irulan&lt;/p&gt; &lt;/blockquote&gt;</v>
      </c>
    </row>
    <row r="2354" spans="1:12" x14ac:dyDescent="0.25">
      <c r="A2354">
        <v>2353</v>
      </c>
      <c r="B2354" s="1" t="s">
        <v>1827</v>
      </c>
      <c r="C2354" t="str">
        <f t="shared" si="300"/>
        <v>&lt;p class="noindent"&gt;The Duke Leto Atreides leaned against a parapet of the landing control tower outside Arrakeen. The night’s first moon, an</v>
      </c>
      <c r="D2354">
        <f t="shared" si="296"/>
        <v>1</v>
      </c>
      <c r="E2354" t="str">
        <f t="shared" si="295"/>
        <v>end</v>
      </c>
      <c r="F2354" t="str">
        <f t="shared" si="299"/>
        <v>&lt;p class="noindent"&gt;The Duke Leto Atreides leaned against a parapet of the landing control tower outside Arrakeen. The night’s first moon, an</v>
      </c>
      <c r="G2354" t="str">
        <f t="shared" si="301"/>
        <v>&lt;p class="noindent"&gt;</v>
      </c>
      <c r="H2354">
        <v>1</v>
      </c>
      <c r="I2354">
        <f t="shared" si="298"/>
        <v>14</v>
      </c>
      <c r="J2354">
        <f t="shared" ca="1" si="297"/>
        <v>1099</v>
      </c>
      <c r="K2354" t="str">
        <f>IF(OR(E2354="start",AND(E2354="end",E2353="start")),"Y","N")</f>
        <v>N</v>
      </c>
      <c r="L2354" t="str">
        <f t="shared" si="294"/>
        <v/>
      </c>
    </row>
    <row r="2355" spans="1:12" x14ac:dyDescent="0.25">
      <c r="A2355">
        <v>2354</v>
      </c>
      <c r="B2355" s="1" t="s">
        <v>1828</v>
      </c>
      <c r="C2355" t="str">
        <f t="shared" si="300"/>
        <v>&lt;p class="noindent"&gt;The Duke Leto Atreides leaned against a parapet of the landing control tower outside Arrakeen. The night’s first moon, an oblate silver coin, hung well above the southern horizon. Beneath it, the jagged cliffs of the Shield Wall shone like parched</v>
      </c>
      <c r="D2355">
        <f t="shared" si="296"/>
        <v>2</v>
      </c>
      <c r="E2355" t="str">
        <f t="shared" si="295"/>
        <v>end</v>
      </c>
      <c r="F2355" t="str">
        <f t="shared" si="299"/>
        <v>&lt;p class="noindent"&gt;The Duke Leto Atreides leaned against a parapet of the landing control tower outside Arrakeen. The night’s first moon, an oblate silver coin, hung well above the southern horizon. Beneath it, the jagged cliffs of the Shield Wall shone like parched</v>
      </c>
      <c r="G2355" t="str">
        <f t="shared" si="301"/>
        <v>&lt;p class="noindent"&gt;</v>
      </c>
      <c r="H2355">
        <v>1</v>
      </c>
      <c r="I2355">
        <f t="shared" si="298"/>
        <v>14</v>
      </c>
      <c r="J2355">
        <f t="shared" ca="1" si="297"/>
        <v>1099</v>
      </c>
      <c r="K2355" t="str">
        <f>IF(OR(E2355="start",AND(E2355="end",E2354="start")),"Y","N")</f>
        <v>N</v>
      </c>
      <c r="L2355" t="str">
        <f t="shared" si="294"/>
        <v/>
      </c>
    </row>
    <row r="2356" spans="1:12" x14ac:dyDescent="0.25">
      <c r="A2356">
        <v>2355</v>
      </c>
      <c r="B2356" s="1" t="s">
        <v>1829</v>
      </c>
      <c r="C2356" t="str">
        <f t="shared" si="300"/>
        <v>&lt;p class="noindent"&gt;The Duke Leto Atreides leaned against a parapet of the landing control tower outside Arrakeen. The night’s first moon, an oblate silver coin, hung well above the southern horizon. Beneath it, the jagged cliffs of the Shield Wall shone like parched icing through a dust haze. To his left, the lights of Arrakeen glowed in the haze – yellow … white … blue.</v>
      </c>
      <c r="D2356">
        <f t="shared" si="296"/>
        <v>3</v>
      </c>
      <c r="E2356" t="str">
        <f t="shared" si="295"/>
        <v>end</v>
      </c>
      <c r="F2356" t="str">
        <f t="shared" si="299"/>
        <v>&lt;p class="noindent"&gt;The Duke Leto Atreides leaned against a parapet of the landing control tower outside Arrakeen. The night’s first moon, an oblate silver coin, hung well above the southern horizon. Beneath it, the jagged cliffs of the Shield Wall shone like parched icing through a dust haze. To his left, the lights of Arrakeen glowed in the haze – yellow … white … blue.</v>
      </c>
      <c r="G2356" t="str">
        <f t="shared" si="301"/>
        <v>&lt;p class="noindent"&gt;</v>
      </c>
      <c r="H2356">
        <v>1</v>
      </c>
      <c r="I2356">
        <f t="shared" si="298"/>
        <v>14</v>
      </c>
      <c r="J2356">
        <f t="shared" ca="1" si="297"/>
        <v>1099</v>
      </c>
      <c r="K2356" t="str">
        <f>IF(OR(E2356="start",AND(E2356="end",E2355="start")),"Y","N")</f>
        <v>N</v>
      </c>
      <c r="L2356" t="str">
        <f t="shared" si="294"/>
        <v/>
      </c>
    </row>
    <row r="2357" spans="1:12" x14ac:dyDescent="0.25">
      <c r="A2357">
        <v>2356</v>
      </c>
      <c r="B2357" s="1" t="s">
        <v>9</v>
      </c>
      <c r="C2357" t="str">
        <f t="shared" si="300"/>
        <v>&lt;p class="noindent"&gt;The Duke Leto Atreides leaned against a parapet of the landing control tower outside Arrakeen. The night’s first moon, an oblate silver coin, hung well above the southern horizon. Beneath it, the jagged cliffs of the Shield Wall shone like parched icing through a dust haze. To his left, the lights of Arrakeen glowed in the haze – yellow … white … blue. &lt;/p&gt;</v>
      </c>
      <c r="D2357">
        <f t="shared" si="296"/>
        <v>4</v>
      </c>
      <c r="E2357" t="str">
        <f t="shared" si="295"/>
        <v>end</v>
      </c>
      <c r="F2357" t="str">
        <f t="shared" si="299"/>
        <v>&lt;p class="noindent"&gt;The Duke Leto Atreides leaned against a parapet of the landing control tower outside Arrakeen. The night’s first moon, an oblate silver coin, hung well above the southern horizon. Beneath it, the jagged cliffs of the Shield Wall shone like parched icing through a dust haze. To his left, the lights of Arrakeen glowed in the haze – yellow … white … blue. &lt;/p&gt;</v>
      </c>
      <c r="G2357" t="str">
        <f t="shared" si="301"/>
        <v>&lt;p class="noindent"&gt;</v>
      </c>
      <c r="H2357">
        <v>1</v>
      </c>
      <c r="I2357">
        <f t="shared" si="298"/>
        <v>14</v>
      </c>
      <c r="J2357">
        <f t="shared" ca="1" si="297"/>
        <v>1099</v>
      </c>
      <c r="K2357" t="str">
        <f>IF(OR(E2357="start",AND(E2357="end",E2356="start")),"Y","N")</f>
        <v>N</v>
      </c>
      <c r="L2357" t="str">
        <f t="shared" si="294"/>
        <v>&lt;p class="noindent"&gt;The Duke Leto Atreides leaned against a parapet of the landing control tower outside Arrakeen. The night’s first moon, an oblate silver coin, hung well above the southern horizon. Beneath it, the jagged cliffs of the Shield Wall shone like parched icing through a dust haze. To his left, the lights of Arrakeen glowed in the haze – yellow … white … blue. &lt;/p&gt;</v>
      </c>
    </row>
    <row r="2358" spans="1:12" x14ac:dyDescent="0.25">
      <c r="A2358">
        <v>2357</v>
      </c>
      <c r="B2358" s="1" t="s">
        <v>1830</v>
      </c>
      <c r="C2358" t="str">
        <f t="shared" si="300"/>
        <v>&lt;p class="indent"&gt;He thought of the notices posted now above his signature all through the populous places of the planet: ‘Our Sublime Padishah</v>
      </c>
      <c r="D2358">
        <f t="shared" si="296"/>
        <v>1</v>
      </c>
      <c r="E2358" t="str">
        <f t="shared" si="295"/>
        <v>end</v>
      </c>
      <c r="F2358" t="str">
        <f t="shared" si="299"/>
        <v>&lt;p class="indent"&gt;He thought of the notices posted now above his signature all through the populous places of the planet: ‘Our Sublime Padishah</v>
      </c>
      <c r="G2358" t="str">
        <f t="shared" si="301"/>
        <v>&lt;p class="indent"&gt;</v>
      </c>
      <c r="H2358">
        <v>1</v>
      </c>
      <c r="I2358">
        <f t="shared" si="298"/>
        <v>14</v>
      </c>
      <c r="J2358">
        <f t="shared" ca="1" si="297"/>
        <v>1100</v>
      </c>
      <c r="K2358" t="str">
        <f>IF(OR(E2358="start",AND(E2358="end",E2357="start")),"Y","N")</f>
        <v>N</v>
      </c>
      <c r="L2358" t="str">
        <f t="shared" si="294"/>
        <v/>
      </c>
    </row>
    <row r="2359" spans="1:12" x14ac:dyDescent="0.25">
      <c r="A2359">
        <v>2358</v>
      </c>
      <c r="B2359" s="1" t="s">
        <v>1831</v>
      </c>
      <c r="C2359" t="str">
        <f t="shared" si="300"/>
        <v>&lt;p class="indent"&gt;He thought of the notices posted now above his signature all through the populous places of the planet: ‘Our Sublime Padishah Emperor has charged me to take possession of this planet and end all dispute.’</v>
      </c>
      <c r="D2359">
        <f t="shared" si="296"/>
        <v>2</v>
      </c>
      <c r="E2359" t="str">
        <f t="shared" si="295"/>
        <v>end</v>
      </c>
      <c r="F2359" t="str">
        <f t="shared" si="299"/>
        <v>&lt;p class="indent"&gt;He thought of the notices posted now above his signature all through the populous places of the planet: ‘Our Sublime Padishah Emperor has charged me to take possession of this planet and end all dispute.’</v>
      </c>
      <c r="G2359" t="str">
        <f t="shared" si="301"/>
        <v>&lt;p class="indent"&gt;</v>
      </c>
      <c r="H2359">
        <v>1</v>
      </c>
      <c r="I2359">
        <f t="shared" si="298"/>
        <v>14</v>
      </c>
      <c r="J2359">
        <f t="shared" ca="1" si="297"/>
        <v>1100</v>
      </c>
      <c r="K2359" t="str">
        <f>IF(OR(E2359="start",AND(E2359="end",E2358="start")),"Y","N")</f>
        <v>N</v>
      </c>
      <c r="L2359" t="str">
        <f t="shared" si="294"/>
        <v/>
      </c>
    </row>
    <row r="2360" spans="1:12" x14ac:dyDescent="0.25">
      <c r="A2360">
        <v>2359</v>
      </c>
      <c r="B2360" s="1" t="s">
        <v>9</v>
      </c>
      <c r="C2360" t="str">
        <f t="shared" si="300"/>
        <v>&lt;p class="indent"&gt;He thought of the notices posted now above his signature all through the populous places of the planet: ‘Our Sublime Padishah Emperor has charged me to take possession of this planet and end all dispute.’ &lt;/p&gt;</v>
      </c>
      <c r="D2360">
        <f t="shared" si="296"/>
        <v>3</v>
      </c>
      <c r="E2360" t="str">
        <f t="shared" si="295"/>
        <v>end</v>
      </c>
      <c r="F2360" t="str">
        <f t="shared" si="299"/>
        <v>&lt;p class="indent"&gt;He thought of the notices posted now above his signature all through the populous places of the planet: ‘Our Sublime Padishah Emperor has charged me to take possession of this planet and end all dispute.’ &lt;/p&gt;</v>
      </c>
      <c r="G2360" t="str">
        <f t="shared" si="301"/>
        <v>&lt;p class="indent"&gt;</v>
      </c>
      <c r="H2360">
        <v>1</v>
      </c>
      <c r="I2360">
        <f t="shared" si="298"/>
        <v>14</v>
      </c>
      <c r="J2360">
        <f t="shared" ca="1" si="297"/>
        <v>1100</v>
      </c>
      <c r="K2360" t="str">
        <f>IF(OR(E2360="start",AND(E2360="end",E2359="start")),"Y","N")</f>
        <v>N</v>
      </c>
      <c r="L2360" t="str">
        <f t="shared" si="294"/>
        <v>&lt;p class="indent"&gt;He thought of the notices posted now above his signature all through the populous places of the planet: ‘Our Sublime Padishah Emperor has charged me to take possession of this planet and end all dispute.’ &lt;/p&gt;</v>
      </c>
    </row>
    <row r="2361" spans="1:12" x14ac:dyDescent="0.25">
      <c r="A2361">
        <v>2360</v>
      </c>
      <c r="B2361" s="1" t="s">
        <v>1832</v>
      </c>
      <c r="C2361" t="str">
        <f t="shared" si="300"/>
        <v>&lt;p class="indent"&gt;The ritualistic formality of it touched him with a feeling of loneliness. &lt;em&gt;Who was fooled by that fatuous legalism? Not the Fremen, certainly. Nor the Houses Minor who controlled the interior trade</v>
      </c>
      <c r="D2361">
        <f t="shared" si="296"/>
        <v>1</v>
      </c>
      <c r="E2361" t="str">
        <f t="shared" si="295"/>
        <v>end</v>
      </c>
      <c r="F2361" t="str">
        <f t="shared" si="299"/>
        <v>&lt;p class="indent"&gt;The ritualistic formality of it touched him with a feeling of loneliness. &lt;em&gt;Who was fooled by that fatuous legalism? Not the Fremen, certainly. Nor the Houses Minor who controlled the interior trade</v>
      </c>
      <c r="G2361" t="str">
        <f t="shared" si="301"/>
        <v>&lt;p class="indent"&gt;</v>
      </c>
      <c r="H2361">
        <v>1</v>
      </c>
      <c r="I2361">
        <f t="shared" si="298"/>
        <v>14</v>
      </c>
      <c r="J2361">
        <f t="shared" ca="1" si="297"/>
        <v>1101</v>
      </c>
      <c r="K2361" t="str">
        <f>IF(OR(E2361="start",AND(E2361="end",E2360="start")),"Y","N")</f>
        <v>N</v>
      </c>
      <c r="L2361" t="str">
        <f t="shared" si="294"/>
        <v/>
      </c>
    </row>
    <row r="2362" spans="1:12" x14ac:dyDescent="0.25">
      <c r="A2362">
        <v>2361</v>
      </c>
      <c r="B2362" s="1" t="s">
        <v>1833</v>
      </c>
      <c r="C2362" t="str">
        <f t="shared" si="300"/>
        <v>&lt;p class="indent"&gt;The ritualistic formality of it touched him with a feeling of loneliness. &lt;em&gt;Who was fooled by that fatuous legalism? Not the Fremen, certainly. Nor the Houses Minor who controlled the interior trade of Arrakis … and were Harkonnen creatures almost to a man.&lt;/em&gt;&lt;/p&gt;</v>
      </c>
      <c r="D2362">
        <f t="shared" si="296"/>
        <v>2</v>
      </c>
      <c r="E2362" t="str">
        <f t="shared" si="295"/>
        <v>end</v>
      </c>
      <c r="F2362" t="str">
        <f t="shared" si="299"/>
        <v>&lt;p class="indent"&gt;The ritualistic formality of it touched him with a feeling of loneliness. &lt;em&gt;Who was fooled by that fatuous legalism? Not the Fremen, certainly. Nor the Houses Minor who controlled the interior trade of Arrakis … and were Harkonnen creatures almost to a man.&lt;/em&gt;&lt;/p&gt;</v>
      </c>
      <c r="G2362" t="str">
        <f t="shared" si="301"/>
        <v>&lt;p class="indent"&gt;</v>
      </c>
      <c r="H2362">
        <v>1</v>
      </c>
      <c r="I2362">
        <f t="shared" si="298"/>
        <v>14</v>
      </c>
      <c r="J2362">
        <f t="shared" ca="1" si="297"/>
        <v>1101</v>
      </c>
      <c r="K2362" t="str">
        <f>IF(OR(E2362="start",AND(E2362="end",E2361="start")),"Y","N")</f>
        <v>N</v>
      </c>
      <c r="L2362" t="str">
        <f t="shared" ref="L2362:L2425" si="302">IF(D2362&gt;=D2363,F2362,"")</f>
        <v>&lt;p class="indent"&gt;The ritualistic formality of it touched him with a feeling of loneliness. &lt;em&gt;Who was fooled by that fatuous legalism? Not the Fremen, certainly. Nor the Houses Minor who controlled the interior trade of Arrakis … and were Harkonnen creatures almost to a man.&lt;/em&gt;&lt;/p&gt;</v>
      </c>
    </row>
    <row r="2363" spans="1:12" x14ac:dyDescent="0.25">
      <c r="A2363">
        <v>2362</v>
      </c>
      <c r="B2363" s="1" t="s">
        <v>1834</v>
      </c>
      <c r="C2363" t="str">
        <f t="shared" si="300"/>
        <v>&lt;p class="indent"&gt;&lt;em&gt;They have tried to take the life of my son!&lt;/em&gt;&lt;/p&gt;</v>
      </c>
      <c r="D2363">
        <f t="shared" si="296"/>
        <v>1</v>
      </c>
      <c r="E2363" t="str">
        <f t="shared" si="295"/>
        <v>end</v>
      </c>
      <c r="F2363" t="str">
        <f t="shared" si="299"/>
        <v>&lt;p class="indent"&gt;&lt;em&gt;They have tried to take the life of my son!&lt;/em&gt;&lt;/p&gt;</v>
      </c>
      <c r="G2363" t="str">
        <f t="shared" si="301"/>
        <v>&lt;p class="indent"&gt;</v>
      </c>
      <c r="H2363">
        <v>1</v>
      </c>
      <c r="I2363">
        <f t="shared" si="298"/>
        <v>14</v>
      </c>
      <c r="J2363">
        <f t="shared" ca="1" si="297"/>
        <v>1102</v>
      </c>
      <c r="K2363" t="str">
        <f>IF(OR(E2363="start",AND(E2363="end",E2362="start")),"Y","N")</f>
        <v>N</v>
      </c>
      <c r="L2363" t="str">
        <f t="shared" si="302"/>
        <v>&lt;p class="indent"&gt;&lt;em&gt;They have tried to take the life of my son!&lt;/em&gt;&lt;/p&gt;</v>
      </c>
    </row>
    <row r="2364" spans="1:12" x14ac:dyDescent="0.25">
      <c r="A2364">
        <v>2363</v>
      </c>
      <c r="B2364" s="1" t="s">
        <v>1835</v>
      </c>
      <c r="C2364" t="str">
        <f t="shared" si="300"/>
        <v>&lt;p class="indent"&gt;The rage was difficult to suppress.&lt;/p&gt;</v>
      </c>
      <c r="D2364">
        <f t="shared" si="296"/>
        <v>1</v>
      </c>
      <c r="E2364" t="str">
        <f t="shared" si="295"/>
        <v>end</v>
      </c>
      <c r="F2364" t="str">
        <f t="shared" si="299"/>
        <v>&lt;p class="indent"&gt;The rage was difficult to suppress.&lt;/p&gt;</v>
      </c>
      <c r="G2364" t="str">
        <f t="shared" si="301"/>
        <v>&lt;p class="indent"&gt;</v>
      </c>
      <c r="H2364">
        <v>1</v>
      </c>
      <c r="I2364">
        <f t="shared" si="298"/>
        <v>14</v>
      </c>
      <c r="J2364">
        <f t="shared" ca="1" si="297"/>
        <v>1103</v>
      </c>
      <c r="K2364" t="str">
        <f>IF(OR(E2364="start",AND(E2364="end",E2363="start")),"Y","N")</f>
        <v>N</v>
      </c>
      <c r="L2364" t="str">
        <f t="shared" si="302"/>
        <v>&lt;p class="indent"&gt;The rage was difficult to suppress.&lt;/p&gt;</v>
      </c>
    </row>
    <row r="2365" spans="1:12" x14ac:dyDescent="0.25">
      <c r="A2365">
        <v>2364</v>
      </c>
      <c r="B2365" s="1" t="s">
        <v>1836</v>
      </c>
      <c r="C2365" t="str">
        <f t="shared" si="300"/>
        <v>&lt;p class="indent"&gt;He saw lights of a moving vehicle coming toward the landing field from Arrakeen. He hoped it was the guard and troop carrier</v>
      </c>
      <c r="D2365">
        <f t="shared" si="296"/>
        <v>1</v>
      </c>
      <c r="E2365" t="str">
        <f t="shared" si="295"/>
        <v>end</v>
      </c>
      <c r="F2365" t="str">
        <f t="shared" si="299"/>
        <v>&lt;p class="indent"&gt;He saw lights of a moving vehicle coming toward the landing field from Arrakeen. He hoped it was the guard and troop carrier</v>
      </c>
      <c r="G2365" t="str">
        <f t="shared" si="301"/>
        <v>&lt;p class="indent"&gt;</v>
      </c>
      <c r="H2365">
        <v>1</v>
      </c>
      <c r="I2365">
        <f t="shared" si="298"/>
        <v>14</v>
      </c>
      <c r="J2365">
        <f t="shared" ca="1" si="297"/>
        <v>1104</v>
      </c>
      <c r="K2365" t="str">
        <f>IF(OR(E2365="start",AND(E2365="end",E2364="start")),"Y","N")</f>
        <v>N</v>
      </c>
      <c r="L2365" t="str">
        <f t="shared" si="302"/>
        <v/>
      </c>
    </row>
    <row r="2366" spans="1:12" x14ac:dyDescent="0.25">
      <c r="A2366">
        <v>2365</v>
      </c>
      <c r="B2366" s="1" t="s">
        <v>1837</v>
      </c>
      <c r="C2366" t="str">
        <f t="shared" si="300"/>
        <v>&lt;p class="indent"&gt;He saw lights of a moving vehicle coming toward the landing field from Arrakeen. He hoped it was the guard and troop carrier bringing Paul. The delay was galling even though he knew it was prompted by caution on the part of Hawat’s lieutenant.</v>
      </c>
      <c r="D2366">
        <f t="shared" si="296"/>
        <v>2</v>
      </c>
      <c r="E2366" t="str">
        <f t="shared" si="295"/>
        <v>end</v>
      </c>
      <c r="F2366" t="str">
        <f t="shared" si="299"/>
        <v>&lt;p class="indent"&gt;He saw lights of a moving vehicle coming toward the landing field from Arrakeen. He hoped it was the guard and troop carrier bringing Paul. The delay was galling even though he knew it was prompted by caution on the part of Hawat’s lieutenant.</v>
      </c>
      <c r="G2366" t="str">
        <f t="shared" si="301"/>
        <v>&lt;p class="indent"&gt;</v>
      </c>
      <c r="H2366">
        <v>1</v>
      </c>
      <c r="I2366">
        <f t="shared" si="298"/>
        <v>14</v>
      </c>
      <c r="J2366">
        <f t="shared" ca="1" si="297"/>
        <v>1104</v>
      </c>
      <c r="K2366" t="str">
        <f>IF(OR(E2366="start",AND(E2366="end",E2365="start")),"Y","N")</f>
        <v>N</v>
      </c>
      <c r="L2366" t="str">
        <f t="shared" si="302"/>
        <v/>
      </c>
    </row>
    <row r="2367" spans="1:12" x14ac:dyDescent="0.25">
      <c r="A2367">
        <v>2366</v>
      </c>
      <c r="B2367" s="1" t="s">
        <v>9</v>
      </c>
      <c r="C2367" t="str">
        <f t="shared" si="300"/>
        <v>&lt;p class="indent"&gt;He saw lights of a moving vehicle coming toward the landing field from Arrakeen. He hoped it was the guard and troop carrier bringing Paul. The delay was galling even though he knew it was prompted by caution on the part of Hawat’s lieutenant. &lt;/p&gt;</v>
      </c>
      <c r="D2367">
        <f t="shared" si="296"/>
        <v>3</v>
      </c>
      <c r="E2367" t="str">
        <f t="shared" si="295"/>
        <v>end</v>
      </c>
      <c r="F2367" t="str">
        <f t="shared" si="299"/>
        <v>&lt;p class="indent"&gt;He saw lights of a moving vehicle coming toward the landing field from Arrakeen. He hoped it was the guard and troop carrier bringing Paul. The delay was galling even though he knew it was prompted by caution on the part of Hawat’s lieutenant. &lt;/p&gt;</v>
      </c>
      <c r="G2367" t="str">
        <f t="shared" si="301"/>
        <v>&lt;p class="indent"&gt;</v>
      </c>
      <c r="H2367">
        <v>1</v>
      </c>
      <c r="I2367">
        <f t="shared" si="298"/>
        <v>14</v>
      </c>
      <c r="J2367">
        <f t="shared" ca="1" si="297"/>
        <v>1104</v>
      </c>
      <c r="K2367" t="str">
        <f>IF(OR(E2367="start",AND(E2367="end",E2366="start")),"Y","N")</f>
        <v>N</v>
      </c>
      <c r="L2367" t="str">
        <f t="shared" si="302"/>
        <v>&lt;p class="indent"&gt;He saw lights of a moving vehicle coming toward the landing field from Arrakeen. He hoped it was the guard and troop carrier bringing Paul. The delay was galling even though he knew it was prompted by caution on the part of Hawat’s lieutenant. &lt;/p&gt;</v>
      </c>
    </row>
    <row r="2368" spans="1:12" x14ac:dyDescent="0.25">
      <c r="A2368">
        <v>2367</v>
      </c>
      <c r="B2368" s="1" t="s">
        <v>1834</v>
      </c>
      <c r="C2368" t="str">
        <f t="shared" si="300"/>
        <v>&lt;p class="indent"&gt;&lt;em&gt;They have tried to take the life of my son!&lt;/em&gt;&lt;/p&gt;</v>
      </c>
      <c r="D2368">
        <f t="shared" si="296"/>
        <v>1</v>
      </c>
      <c r="E2368" t="str">
        <f t="shared" si="295"/>
        <v>end</v>
      </c>
      <c r="F2368" t="str">
        <f t="shared" si="299"/>
        <v>&lt;p class="indent"&gt;&lt;em&gt;They have tried to take the life of my son!&lt;/em&gt;&lt;/p&gt;</v>
      </c>
      <c r="G2368" t="str">
        <f t="shared" si="301"/>
        <v>&lt;p class="indent"&gt;</v>
      </c>
      <c r="H2368">
        <v>1</v>
      </c>
      <c r="I2368">
        <f t="shared" si="298"/>
        <v>14</v>
      </c>
      <c r="J2368">
        <f t="shared" ca="1" si="297"/>
        <v>1105</v>
      </c>
      <c r="K2368" t="str">
        <f>IF(OR(E2368="start",AND(E2368="end",E2367="start")),"Y","N")</f>
        <v>N</v>
      </c>
      <c r="L2368" t="str">
        <f t="shared" si="302"/>
        <v>&lt;p class="indent"&gt;&lt;em&gt;They have tried to take the life of my son!&lt;/em&gt;&lt;/p&gt;</v>
      </c>
    </row>
    <row r="2369" spans="1:12" x14ac:dyDescent="0.25">
      <c r="A2369">
        <v>2368</v>
      </c>
      <c r="B2369" s="1" t="s">
        <v>1838</v>
      </c>
      <c r="C2369" t="str">
        <f t="shared" si="300"/>
        <v>&lt;p class="indent"&gt;He shook his head to drive out the angry thoughts, glanced back at the field where five of his own frigates were posted around</v>
      </c>
      <c r="D2369">
        <f t="shared" si="296"/>
        <v>1</v>
      </c>
      <c r="E2369" t="str">
        <f t="shared" si="295"/>
        <v>end</v>
      </c>
      <c r="F2369" t="str">
        <f t="shared" si="299"/>
        <v>&lt;p class="indent"&gt;He shook his head to drive out the angry thoughts, glanced back at the field where five of his own frigates were posted around</v>
      </c>
      <c r="G2369" t="str">
        <f t="shared" si="301"/>
        <v>&lt;p class="indent"&gt;</v>
      </c>
      <c r="H2369">
        <v>1</v>
      </c>
      <c r="I2369">
        <f t="shared" si="298"/>
        <v>14</v>
      </c>
      <c r="J2369">
        <f t="shared" ca="1" si="297"/>
        <v>1106</v>
      </c>
      <c r="K2369" t="str">
        <f>IF(OR(E2369="start",AND(E2369="end",E2368="start")),"Y","N")</f>
        <v>N</v>
      </c>
      <c r="L2369" t="str">
        <f t="shared" si="302"/>
        <v/>
      </c>
    </row>
    <row r="2370" spans="1:12" x14ac:dyDescent="0.25">
      <c r="A2370">
        <v>2369</v>
      </c>
      <c r="B2370" s="1" t="s">
        <v>1839</v>
      </c>
      <c r="C2370" t="str">
        <f t="shared" si="300"/>
        <v>&lt;p class="indent"&gt;He shook his head to drive out the angry thoughts, glanced back at the field where five of his own frigates were posted around the rim like monolithic sentries.</v>
      </c>
      <c r="D2370">
        <f t="shared" si="296"/>
        <v>2</v>
      </c>
      <c r="E2370" t="str">
        <f t="shared" ref="E2370:E2433" si="303">IFERROR(IF(FIND("blockquote",B2370)=2,"start","end"),E2369)</f>
        <v>end</v>
      </c>
      <c r="F2370" t="str">
        <f t="shared" si="299"/>
        <v>&lt;p class="indent"&gt;He shook his head to drive out the angry thoughts, glanced back at the field where five of his own frigates were posted around the rim like monolithic sentries.</v>
      </c>
      <c r="G2370" t="str">
        <f t="shared" si="301"/>
        <v>&lt;p class="indent"&gt;</v>
      </c>
      <c r="H2370">
        <v>1</v>
      </c>
      <c r="I2370">
        <f t="shared" si="298"/>
        <v>14</v>
      </c>
      <c r="J2370">
        <f t="shared" ca="1" si="297"/>
        <v>1106</v>
      </c>
      <c r="K2370" t="str">
        <f>IF(OR(E2370="start",AND(E2370="end",E2369="start")),"Y","N")</f>
        <v>N</v>
      </c>
      <c r="L2370" t="str">
        <f t="shared" si="302"/>
        <v/>
      </c>
    </row>
    <row r="2371" spans="1:12" x14ac:dyDescent="0.25">
      <c r="A2371">
        <v>2370</v>
      </c>
      <c r="B2371" s="1" t="s">
        <v>9</v>
      </c>
      <c r="C2371" t="str">
        <f t="shared" si="300"/>
        <v>&lt;p class="indent"&gt;He shook his head to drive out the angry thoughts, glanced back at the field where five of his own frigates were posted around the rim like monolithic sentries. &lt;/p&gt;</v>
      </c>
      <c r="D2371">
        <f t="shared" ref="D2371:D2434" si="304">IF(LEFT(B2371,2)="&lt;p",1,IF(LEFT(B2371,3)="&lt;h1",1,D2370+1))</f>
        <v>3</v>
      </c>
      <c r="E2371" t="str">
        <f t="shared" si="303"/>
        <v>end</v>
      </c>
      <c r="F2371" t="str">
        <f t="shared" si="299"/>
        <v>&lt;p class="indent"&gt;He shook his head to drive out the angry thoughts, glanced back at the field where five of his own frigates were posted around the rim like monolithic sentries. &lt;/p&gt;</v>
      </c>
      <c r="G2371" t="str">
        <f t="shared" si="301"/>
        <v>&lt;p class="indent"&gt;</v>
      </c>
      <c r="H2371">
        <v>1</v>
      </c>
      <c r="I2371">
        <f t="shared" si="298"/>
        <v>14</v>
      </c>
      <c r="J2371">
        <f t="shared" ref="J2371:J2434" ca="1" si="305">IF(K2371="Y","",IF(D2371=1,1+MAX(OFFSET(J2371,-A2371+1,0,A2371-1)),MAX(OFFSET(J2371,-A2371+1,0,A2371-1))))</f>
        <v>1106</v>
      </c>
      <c r="K2371" t="str">
        <f>IF(OR(E2371="start",AND(E2371="end",E2370="start")),"Y","N")</f>
        <v>N</v>
      </c>
      <c r="L2371" t="str">
        <f t="shared" si="302"/>
        <v>&lt;p class="indent"&gt;He shook his head to drive out the angry thoughts, glanced back at the field where five of his own frigates were posted around the rim like monolithic sentries. &lt;/p&gt;</v>
      </c>
    </row>
    <row r="2372" spans="1:12" x14ac:dyDescent="0.25">
      <c r="A2372">
        <v>2371</v>
      </c>
      <c r="B2372" s="1" t="s">
        <v>1840</v>
      </c>
      <c r="C2372" t="str">
        <f t="shared" si="300"/>
        <v>&lt;p class="indent"&gt;&lt;em&gt;Better a cautious delay than …&lt;/em&gt;&lt;/p&gt;</v>
      </c>
      <c r="D2372">
        <f t="shared" si="304"/>
        <v>1</v>
      </c>
      <c r="E2372" t="str">
        <f t="shared" si="303"/>
        <v>end</v>
      </c>
      <c r="F2372" t="str">
        <f t="shared" si="299"/>
        <v>&lt;p class="indent"&gt;&lt;em&gt;Better a cautious delay than …&lt;/em&gt;&lt;/p&gt;</v>
      </c>
      <c r="G2372" t="str">
        <f t="shared" si="301"/>
        <v>&lt;p class="indent"&gt;</v>
      </c>
      <c r="H2372">
        <v>1</v>
      </c>
      <c r="I2372">
        <f t="shared" ref="I2372:I2435" si="306">IF(AND(E2371="end",E2372="start"),I2371+1,I2371)</f>
        <v>14</v>
      </c>
      <c r="J2372">
        <f t="shared" ca="1" si="305"/>
        <v>1107</v>
      </c>
      <c r="K2372" t="str">
        <f>IF(OR(E2372="start",AND(E2372="end",E2371="start")),"Y","N")</f>
        <v>N</v>
      </c>
      <c r="L2372" t="str">
        <f t="shared" si="302"/>
        <v>&lt;p class="indent"&gt;&lt;em&gt;Better a cautious delay than …&lt;/em&gt;&lt;/p&gt;</v>
      </c>
    </row>
    <row r="2373" spans="1:12" x14ac:dyDescent="0.25">
      <c r="A2373">
        <v>2372</v>
      </c>
      <c r="B2373" s="1" t="s">
        <v>1841</v>
      </c>
      <c r="C2373" t="str">
        <f t="shared" si="300"/>
        <v>&lt;p class="indent"&gt;The lieutenant was a good one, he reminded himself. A man marked for advancement, completely loyal.&lt;/p&gt;</v>
      </c>
      <c r="D2373">
        <f t="shared" si="304"/>
        <v>1</v>
      </c>
      <c r="E2373" t="str">
        <f t="shared" si="303"/>
        <v>end</v>
      </c>
      <c r="F2373" t="str">
        <f t="shared" si="299"/>
        <v>&lt;p class="indent"&gt;The lieutenant was a good one, he reminded himself. A man marked for advancement, completely loyal.&lt;/p&gt;</v>
      </c>
      <c r="G2373" t="str">
        <f t="shared" si="301"/>
        <v>&lt;p class="indent"&gt;</v>
      </c>
      <c r="H2373">
        <v>1</v>
      </c>
      <c r="I2373">
        <f t="shared" si="306"/>
        <v>14</v>
      </c>
      <c r="J2373">
        <f t="shared" ca="1" si="305"/>
        <v>1108</v>
      </c>
      <c r="K2373" t="str">
        <f>IF(OR(E2373="start",AND(E2373="end",E2372="start")),"Y","N")</f>
        <v>N</v>
      </c>
      <c r="L2373" t="str">
        <f t="shared" si="302"/>
        <v>&lt;p class="indent"&gt;The lieutenant was a good one, he reminded himself. A man marked for advancement, completely loyal.&lt;/p&gt;</v>
      </c>
    </row>
    <row r="2374" spans="1:12" x14ac:dyDescent="0.25">
      <c r="A2374">
        <v>2373</v>
      </c>
      <c r="B2374" s="1" t="s">
        <v>1842</v>
      </c>
      <c r="C2374" t="str">
        <f t="shared" si="300"/>
        <v>&lt;p class="indent"&gt;&lt;em&gt;‘Our Sublime Padishah Emperor&lt;/em&gt; …’</v>
      </c>
      <c r="D2374">
        <f t="shared" si="304"/>
        <v>1</v>
      </c>
      <c r="E2374" t="str">
        <f t="shared" si="303"/>
        <v>end</v>
      </c>
      <c r="F2374" t="str">
        <f t="shared" si="299"/>
        <v>&lt;p class="indent"&gt;&lt;em&gt;‘Our Sublime Padishah Emperor&lt;/em&gt; …’</v>
      </c>
      <c r="G2374" t="str">
        <f t="shared" si="301"/>
        <v>&lt;p class="indent"&gt;</v>
      </c>
      <c r="H2374">
        <v>1</v>
      </c>
      <c r="I2374">
        <f t="shared" si="306"/>
        <v>14</v>
      </c>
      <c r="J2374">
        <f t="shared" ca="1" si="305"/>
        <v>1109</v>
      </c>
      <c r="K2374" t="str">
        <f>IF(OR(E2374="start",AND(E2374="end",E2373="start")),"Y","N")</f>
        <v>N</v>
      </c>
      <c r="L2374" t="str">
        <f t="shared" si="302"/>
        <v/>
      </c>
    </row>
    <row r="2375" spans="1:12" x14ac:dyDescent="0.25">
      <c r="A2375">
        <v>2374</v>
      </c>
      <c r="B2375" s="1" t="s">
        <v>9</v>
      </c>
      <c r="C2375" t="str">
        <f t="shared" si="300"/>
        <v>&lt;p class="indent"&gt;&lt;em&gt;‘Our Sublime Padishah Emperor&lt;/em&gt; …’ &lt;/p&gt;</v>
      </c>
      <c r="D2375">
        <f t="shared" si="304"/>
        <v>2</v>
      </c>
      <c r="E2375" t="str">
        <f t="shared" si="303"/>
        <v>end</v>
      </c>
      <c r="F2375" t="str">
        <f t="shared" si="299"/>
        <v>&lt;p class="indent"&gt;&lt;em&gt;‘Our Sublime Padishah Emperor&lt;/em&gt; …’ &lt;/p&gt;</v>
      </c>
      <c r="G2375" t="str">
        <f t="shared" si="301"/>
        <v>&lt;p class="indent"&gt;</v>
      </c>
      <c r="H2375">
        <v>1</v>
      </c>
      <c r="I2375">
        <f t="shared" si="306"/>
        <v>14</v>
      </c>
      <c r="J2375">
        <f t="shared" ca="1" si="305"/>
        <v>1109</v>
      </c>
      <c r="K2375" t="str">
        <f>IF(OR(E2375="start",AND(E2375="end",E2374="start")),"Y","N")</f>
        <v>N</v>
      </c>
      <c r="L2375" t="str">
        <f t="shared" si="302"/>
        <v>&lt;p class="indent"&gt;&lt;em&gt;‘Our Sublime Padishah Emperor&lt;/em&gt; …’ &lt;/p&gt;</v>
      </c>
    </row>
    <row r="2376" spans="1:12" x14ac:dyDescent="0.25">
      <c r="A2376">
        <v>2375</v>
      </c>
      <c r="B2376" s="1" t="s">
        <v>1843</v>
      </c>
      <c r="C2376" t="str">
        <f t="shared" si="300"/>
        <v>&lt;p class="indent"&gt;If the people of this decadent garrison city could only see the Emperor’s private note to his ‘Noble Duke’ – the disdainful</v>
      </c>
      <c r="D2376">
        <f t="shared" si="304"/>
        <v>1</v>
      </c>
      <c r="E2376" t="str">
        <f t="shared" si="303"/>
        <v>end</v>
      </c>
      <c r="F2376" t="str">
        <f t="shared" si="299"/>
        <v>&lt;p class="indent"&gt;If the people of this decadent garrison city could only see the Emperor’s private note to his ‘Noble Duke’ – the disdainful</v>
      </c>
      <c r="G2376" t="str">
        <f t="shared" si="301"/>
        <v>&lt;p class="indent"&gt;</v>
      </c>
      <c r="H2376">
        <v>1</v>
      </c>
      <c r="I2376">
        <f t="shared" si="306"/>
        <v>14</v>
      </c>
      <c r="J2376">
        <f t="shared" ca="1" si="305"/>
        <v>1110</v>
      </c>
      <c r="K2376" t="str">
        <f>IF(OR(E2376="start",AND(E2376="end",E2375="start")),"Y","N")</f>
        <v>N</v>
      </c>
      <c r="L2376" t="str">
        <f t="shared" si="302"/>
        <v/>
      </c>
    </row>
    <row r="2377" spans="1:12" x14ac:dyDescent="0.25">
      <c r="A2377">
        <v>2376</v>
      </c>
      <c r="B2377" s="1" t="s">
        <v>1844</v>
      </c>
      <c r="C2377" t="str">
        <f t="shared" si="300"/>
        <v>&lt;p class="indent"&gt;If the people of this decadent garrison city could only see the Emperor’s private note to his ‘Noble Duke’ – the disdainful allusions to veiled men and women: ‘… but what else is one to expect of barbarians whose dearest dream is to live outside</v>
      </c>
      <c r="D2377">
        <f t="shared" si="304"/>
        <v>2</v>
      </c>
      <c r="E2377" t="str">
        <f t="shared" si="303"/>
        <v>end</v>
      </c>
      <c r="F2377" t="str">
        <f t="shared" si="299"/>
        <v>&lt;p class="indent"&gt;If the people of this decadent garrison city could only see the Emperor’s private note to his ‘Noble Duke’ – the disdainful allusions to veiled men and women: ‘… but what else is one to expect of barbarians whose dearest dream is to live outside</v>
      </c>
      <c r="G2377" t="str">
        <f t="shared" si="301"/>
        <v>&lt;p class="indent"&gt;</v>
      </c>
      <c r="H2377">
        <v>1</v>
      </c>
      <c r="I2377">
        <f t="shared" si="306"/>
        <v>14</v>
      </c>
      <c r="J2377">
        <f t="shared" ca="1" si="305"/>
        <v>1110</v>
      </c>
      <c r="K2377" t="str">
        <f>IF(OR(E2377="start",AND(E2377="end",E2376="start")),"Y","N")</f>
        <v>N</v>
      </c>
      <c r="L2377" t="str">
        <f t="shared" si="302"/>
        <v/>
      </c>
    </row>
    <row r="2378" spans="1:12" x14ac:dyDescent="0.25">
      <c r="A2378">
        <v>2377</v>
      </c>
      <c r="B2378" s="1" t="s">
        <v>1845</v>
      </c>
      <c r="C2378" t="str">
        <f t="shared" si="300"/>
        <v>&lt;p class="indent"&gt;If the people of this decadent garrison city could only see the Emperor’s private note to his ‘Noble Duke’ – the disdainful allusions to veiled men and women: ‘… but what else is one to expect of barbarians whose dearest dream is to live outside the ordered security of the faufreluches?’</v>
      </c>
      <c r="D2378">
        <f t="shared" si="304"/>
        <v>3</v>
      </c>
      <c r="E2378" t="str">
        <f t="shared" si="303"/>
        <v>end</v>
      </c>
      <c r="F2378" t="str">
        <f t="shared" si="299"/>
        <v>&lt;p class="indent"&gt;If the people of this decadent garrison city could only see the Emperor’s private note to his ‘Noble Duke’ – the disdainful allusions to veiled men and women: ‘… but what else is one to expect of barbarians whose dearest dream is to live outside the ordered security of the faufreluches?’</v>
      </c>
      <c r="G2378" t="str">
        <f t="shared" si="301"/>
        <v>&lt;p class="indent"&gt;</v>
      </c>
      <c r="H2378">
        <v>1</v>
      </c>
      <c r="I2378">
        <f t="shared" si="306"/>
        <v>14</v>
      </c>
      <c r="J2378">
        <f t="shared" ca="1" si="305"/>
        <v>1110</v>
      </c>
      <c r="K2378" t="str">
        <f>IF(OR(E2378="start",AND(E2378="end",E2377="start")),"Y","N")</f>
        <v>N</v>
      </c>
      <c r="L2378" t="str">
        <f t="shared" si="302"/>
        <v/>
      </c>
    </row>
    <row r="2379" spans="1:12" x14ac:dyDescent="0.25">
      <c r="A2379">
        <v>2378</v>
      </c>
      <c r="B2379" s="1" t="s">
        <v>9</v>
      </c>
      <c r="C2379" t="str">
        <f t="shared" si="300"/>
        <v>&lt;p class="indent"&gt;If the people of this decadent garrison city could only see the Emperor’s private note to his ‘Noble Duke’ – the disdainful allusions to veiled men and women: ‘… but what else is one to expect of barbarians whose dearest dream is to live outside the ordered security of the faufreluches?’ &lt;/p&gt;</v>
      </c>
      <c r="D2379">
        <f t="shared" si="304"/>
        <v>4</v>
      </c>
      <c r="E2379" t="str">
        <f t="shared" si="303"/>
        <v>end</v>
      </c>
      <c r="F2379" t="str">
        <f t="shared" ref="F2379:F2442" si="307">IF(AND(E2379="start",D2379&gt;=D2378),F2378&amp;" "&amp;B2379,C2379)</f>
        <v>&lt;p class="indent"&gt;If the people of this decadent garrison city could only see the Emperor’s private note to his ‘Noble Duke’ – the disdainful allusions to veiled men and women: ‘… but what else is one to expect of barbarians whose dearest dream is to live outside the ordered security of the faufreluches?’ &lt;/p&gt;</v>
      </c>
      <c r="G2379" t="str">
        <f t="shared" si="301"/>
        <v>&lt;p class="indent"&gt;</v>
      </c>
      <c r="H2379">
        <v>1</v>
      </c>
      <c r="I2379">
        <f t="shared" si="306"/>
        <v>14</v>
      </c>
      <c r="J2379">
        <f t="shared" ca="1" si="305"/>
        <v>1110</v>
      </c>
      <c r="K2379" t="str">
        <f>IF(OR(E2379="start",AND(E2379="end",E2378="start")),"Y","N")</f>
        <v>N</v>
      </c>
      <c r="L2379" t="str">
        <f t="shared" si="302"/>
        <v>&lt;p class="indent"&gt;If the people of this decadent garrison city could only see the Emperor’s private note to his ‘Noble Duke’ – the disdainful allusions to veiled men and women: ‘… but what else is one to expect of barbarians whose dearest dream is to live outside the ordered security of the faufreluches?’ &lt;/p&gt;</v>
      </c>
    </row>
    <row r="2380" spans="1:12" x14ac:dyDescent="0.25">
      <c r="A2380">
        <v>2379</v>
      </c>
      <c r="B2380" s="1" t="s">
        <v>1846</v>
      </c>
      <c r="C2380" t="str">
        <f t="shared" si="300"/>
        <v>&lt;p class="indent"&gt;&lt;a id="page86"/&gt;The Duke felt in this moment that his own dearest dream was to end all class distinctions and never again think of deadly</v>
      </c>
      <c r="D2380">
        <f t="shared" si="304"/>
        <v>1</v>
      </c>
      <c r="E2380" t="str">
        <f t="shared" si="303"/>
        <v>end</v>
      </c>
      <c r="F2380" t="str">
        <f t="shared" si="307"/>
        <v>&lt;p class="indent"&gt;&lt;a id="page86"/&gt;The Duke felt in this moment that his own dearest dream was to end all class distinctions and never again think of deadly</v>
      </c>
      <c r="G2380" t="str">
        <f t="shared" si="301"/>
        <v>&lt;p class="indent"&gt;</v>
      </c>
      <c r="H2380">
        <v>1</v>
      </c>
      <c r="I2380">
        <f t="shared" si="306"/>
        <v>14</v>
      </c>
      <c r="J2380">
        <f t="shared" ca="1" si="305"/>
        <v>1111</v>
      </c>
      <c r="K2380" t="str">
        <f>IF(OR(E2380="start",AND(E2380="end",E2379="start")),"Y","N")</f>
        <v>N</v>
      </c>
      <c r="L2380" t="str">
        <f t="shared" si="302"/>
        <v/>
      </c>
    </row>
    <row r="2381" spans="1:12" x14ac:dyDescent="0.25">
      <c r="A2381">
        <v>2380</v>
      </c>
      <c r="B2381" s="1" t="s">
        <v>1847</v>
      </c>
      <c r="C2381" t="str">
        <f t="shared" si="300"/>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v>
      </c>
      <c r="D2381">
        <f t="shared" si="304"/>
        <v>2</v>
      </c>
      <c r="E2381" t="str">
        <f t="shared" si="303"/>
        <v>end</v>
      </c>
      <c r="F2381" t="str">
        <f t="shared" si="307"/>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v>
      </c>
      <c r="G2381" t="str">
        <f t="shared" si="301"/>
        <v>&lt;p class="indent"&gt;</v>
      </c>
      <c r="H2381">
        <v>1</v>
      </c>
      <c r="I2381">
        <f t="shared" si="306"/>
        <v>14</v>
      </c>
      <c r="J2381">
        <f t="shared" ca="1" si="305"/>
        <v>1111</v>
      </c>
      <c r="K2381" t="str">
        <f>IF(OR(E2381="start",AND(E2381="end",E2380="start")),"Y","N")</f>
        <v>N</v>
      </c>
      <c r="L2381" t="str">
        <f t="shared" si="302"/>
        <v/>
      </c>
    </row>
    <row r="2382" spans="1:12" x14ac:dyDescent="0.25">
      <c r="A2382">
        <v>2381</v>
      </c>
      <c r="B2382" s="1" t="s">
        <v>1848</v>
      </c>
      <c r="C2382" t="str">
        <f t="shared" si="300"/>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 out to him from Caladan. He could not bring himself to call this dry wasteland of Arrakis his home, and he doubted he ever</v>
      </c>
      <c r="D2382">
        <f t="shared" si="304"/>
        <v>3</v>
      </c>
      <c r="E2382" t="str">
        <f t="shared" si="303"/>
        <v>end</v>
      </c>
      <c r="F2382" t="str">
        <f t="shared" si="307"/>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 out to him from Caladan. He could not bring himself to call this dry wasteland of Arrakis his home, and he doubted he ever</v>
      </c>
      <c r="G2382" t="str">
        <f t="shared" si="301"/>
        <v>&lt;p class="indent"&gt;</v>
      </c>
      <c r="H2382">
        <v>1</v>
      </c>
      <c r="I2382">
        <f t="shared" si="306"/>
        <v>14</v>
      </c>
      <c r="J2382">
        <f t="shared" ca="1" si="305"/>
        <v>1111</v>
      </c>
      <c r="K2382" t="str">
        <f>IF(OR(E2382="start",AND(E2382="end",E2381="start")),"Y","N")</f>
        <v>N</v>
      </c>
      <c r="L2382" t="str">
        <f t="shared" si="302"/>
        <v/>
      </c>
    </row>
    <row r="2383" spans="1:12" x14ac:dyDescent="0.25">
      <c r="A2383">
        <v>2382</v>
      </c>
      <c r="B2383" s="1" t="s">
        <v>1849</v>
      </c>
      <c r="C2383" t="str">
        <f t="shared" si="300"/>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 out to him from Caladan. He could not bring himself to call this dry wasteland of Arrakis his home, and he doubted he ever would.</v>
      </c>
      <c r="D2383">
        <f t="shared" si="304"/>
        <v>4</v>
      </c>
      <c r="E2383" t="str">
        <f t="shared" si="303"/>
        <v>end</v>
      </c>
      <c r="F2383" t="str">
        <f t="shared" si="307"/>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 out to him from Caladan. He could not bring himself to call this dry wasteland of Arrakis his home, and he doubted he ever would.</v>
      </c>
      <c r="G2383" t="str">
        <f t="shared" si="301"/>
        <v>&lt;p class="indent"&gt;</v>
      </c>
      <c r="H2383">
        <v>1</v>
      </c>
      <c r="I2383">
        <f t="shared" si="306"/>
        <v>14</v>
      </c>
      <c r="J2383">
        <f t="shared" ca="1" si="305"/>
        <v>1111</v>
      </c>
      <c r="K2383" t="str">
        <f>IF(OR(E2383="start",AND(E2383="end",E2382="start")),"Y","N")</f>
        <v>N</v>
      </c>
      <c r="L2383" t="str">
        <f t="shared" si="302"/>
        <v/>
      </c>
    </row>
    <row r="2384" spans="1:12" x14ac:dyDescent="0.25">
      <c r="A2384">
        <v>2383</v>
      </c>
      <c r="B2384" s="1" t="s">
        <v>9</v>
      </c>
      <c r="C2384" t="str">
        <f t="shared" si="300"/>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 out to him from Caladan. He could not bring himself to call this dry wasteland of Arrakis his home, and he doubted he ever would. &lt;/p&gt;</v>
      </c>
      <c r="D2384">
        <f t="shared" si="304"/>
        <v>5</v>
      </c>
      <c r="E2384" t="str">
        <f t="shared" si="303"/>
        <v>end</v>
      </c>
      <c r="F2384" t="str">
        <f t="shared" si="307"/>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 out to him from Caladan. He could not bring himself to call this dry wasteland of Arrakis his home, and he doubted he ever would. &lt;/p&gt;</v>
      </c>
      <c r="G2384" t="str">
        <f t="shared" si="301"/>
        <v>&lt;p class="indent"&gt;</v>
      </c>
      <c r="H2384">
        <v>1</v>
      </c>
      <c r="I2384">
        <f t="shared" si="306"/>
        <v>14</v>
      </c>
      <c r="J2384">
        <f t="shared" ca="1" si="305"/>
        <v>1111</v>
      </c>
      <c r="K2384" t="str">
        <f>IF(OR(E2384="start",AND(E2384="end",E2383="start")),"Y","N")</f>
        <v>N</v>
      </c>
      <c r="L2384" t="str">
        <f t="shared" si="302"/>
        <v>&lt;p class="indent"&gt;&lt;a id="page86"/&gt;The Duke felt in this moment that his own dearest dream was to end all class distinctions and never again think of deadly order. He looked up and out of the dust at the unwinking stars, thought: &lt;em&gt;Around one of those little lights circles Caladan … but I’ll never again see my home.&lt;/em&gt; The longing for Caladan was a sudden pain in his breast. He felt that it did not come from within himself, but that it reached out to him from Caladan. He could not bring himself to call this dry wasteland of Arrakis his home, and he doubted he ever would. &lt;/p&gt;</v>
      </c>
    </row>
    <row r="2385" spans="1:12" x14ac:dyDescent="0.25">
      <c r="A2385">
        <v>2384</v>
      </c>
      <c r="B2385" s="1" t="s">
        <v>1850</v>
      </c>
      <c r="C2385" t="str">
        <f t="shared" si="300"/>
        <v>&lt;p class="indent"&gt;&lt;em&gt;I must mask my feelings,&lt;/em&gt; he thought. &lt;em&gt;For the boy’s sake. If ever he’s to have a home, this must be it. I may think of Arrakis as a hell I’ve reached before death,</v>
      </c>
      <c r="D2385">
        <f t="shared" si="304"/>
        <v>1</v>
      </c>
      <c r="E2385" t="str">
        <f t="shared" si="303"/>
        <v>end</v>
      </c>
      <c r="F2385" t="str">
        <f t="shared" si="307"/>
        <v>&lt;p class="indent"&gt;&lt;em&gt;I must mask my feelings,&lt;/em&gt; he thought. &lt;em&gt;For the boy’s sake. If ever he’s to have a home, this must be it. I may think of Arrakis as a hell I’ve reached before death,</v>
      </c>
      <c r="G2385" t="str">
        <f t="shared" si="301"/>
        <v>&lt;p class="indent"&gt;</v>
      </c>
      <c r="H2385">
        <v>1</v>
      </c>
      <c r="I2385">
        <f t="shared" si="306"/>
        <v>14</v>
      </c>
      <c r="J2385">
        <f t="shared" ca="1" si="305"/>
        <v>1112</v>
      </c>
      <c r="K2385" t="str">
        <f>IF(OR(E2385="start",AND(E2385="end",E2384="start")),"Y","N")</f>
        <v>N</v>
      </c>
      <c r="L2385" t="str">
        <f t="shared" si="302"/>
        <v/>
      </c>
    </row>
    <row r="2386" spans="1:12" x14ac:dyDescent="0.25">
      <c r="A2386">
        <v>2385</v>
      </c>
      <c r="B2386" s="1" t="s">
        <v>1851</v>
      </c>
      <c r="C2386" t="str">
        <f t="shared" si="300"/>
        <v>&lt;p class="indent"&gt;&lt;em&gt;I must mask my feelings,&lt;/em&gt; he thought. &lt;em&gt;For the boy’s sake. If ever he’s to have a home, this must be it. I may think of Arrakis as a hell I’ve reached before death, but he must find here that which will inspire him. There must be something.&lt;/em&gt;&lt;/p&gt;</v>
      </c>
      <c r="D2386">
        <f t="shared" si="304"/>
        <v>2</v>
      </c>
      <c r="E2386" t="str">
        <f t="shared" si="303"/>
        <v>end</v>
      </c>
      <c r="F2386" t="str">
        <f t="shared" si="307"/>
        <v>&lt;p class="indent"&gt;&lt;em&gt;I must mask my feelings,&lt;/em&gt; he thought. &lt;em&gt;For the boy’s sake. If ever he’s to have a home, this must be it. I may think of Arrakis as a hell I’ve reached before death, but he must find here that which will inspire him. There must be something.&lt;/em&gt;&lt;/p&gt;</v>
      </c>
      <c r="G2386" t="str">
        <f t="shared" si="301"/>
        <v>&lt;p class="indent"&gt;</v>
      </c>
      <c r="H2386">
        <v>1</v>
      </c>
      <c r="I2386">
        <f t="shared" si="306"/>
        <v>14</v>
      </c>
      <c r="J2386">
        <f t="shared" ca="1" si="305"/>
        <v>1112</v>
      </c>
      <c r="K2386" t="str">
        <f>IF(OR(E2386="start",AND(E2386="end",E2385="start")),"Y","N")</f>
        <v>N</v>
      </c>
      <c r="L2386" t="str">
        <f t="shared" si="302"/>
        <v>&lt;p class="indent"&gt;&lt;em&gt;I must mask my feelings,&lt;/em&gt; he thought. &lt;em&gt;For the boy’s sake. If ever he’s to have a home, this must be it. I may think of Arrakis as a hell I’ve reached before death, but he must find here that which will inspire him. There must be something.&lt;/em&gt;&lt;/p&gt;</v>
      </c>
    </row>
    <row r="2387" spans="1:12" x14ac:dyDescent="0.25">
      <c r="A2387">
        <v>2386</v>
      </c>
      <c r="B2387" s="1" t="s">
        <v>1852</v>
      </c>
      <c r="C2387" t="str">
        <f t="shared" si="300"/>
        <v>&lt;p class="indent"&gt;A wave of self-pity, immediately despised and rejected, swept through him, and for some reason he found himself recalling</v>
      </c>
      <c r="D2387">
        <f t="shared" si="304"/>
        <v>1</v>
      </c>
      <c r="E2387" t="str">
        <f t="shared" si="303"/>
        <v>end</v>
      </c>
      <c r="F2387" t="str">
        <f t="shared" si="307"/>
        <v>&lt;p class="indent"&gt;A wave of self-pity, immediately despised and rejected, swept through him, and for some reason he found himself recalling</v>
      </c>
      <c r="G2387" t="str">
        <f t="shared" si="301"/>
        <v>&lt;p class="indent"&gt;</v>
      </c>
      <c r="H2387">
        <v>1</v>
      </c>
      <c r="I2387">
        <f t="shared" si="306"/>
        <v>14</v>
      </c>
      <c r="J2387">
        <f t="shared" ca="1" si="305"/>
        <v>1113</v>
      </c>
      <c r="K2387" t="str">
        <f>IF(OR(E2387="start",AND(E2387="end",E2386="start")),"Y","N")</f>
        <v>N</v>
      </c>
      <c r="L2387" t="str">
        <f t="shared" si="302"/>
        <v/>
      </c>
    </row>
    <row r="2388" spans="1:12" x14ac:dyDescent="0.25">
      <c r="A2388">
        <v>2387</v>
      </c>
      <c r="B2388" s="1" t="s">
        <v>1853</v>
      </c>
      <c r="C2388" t="str">
        <f t="shared" si="300"/>
        <v>&lt;p class="indent"&gt;A wave of self-pity, immediately despised and rejected, swept through him, and for some reason he found himself recalling two lines from a poem Gurney Halleck often repeated—</v>
      </c>
      <c r="D2388">
        <f t="shared" si="304"/>
        <v>2</v>
      </c>
      <c r="E2388" t="str">
        <f t="shared" si="303"/>
        <v>end</v>
      </c>
      <c r="F2388" t="str">
        <f t="shared" si="307"/>
        <v>&lt;p class="indent"&gt;A wave of self-pity, immediately despised and rejected, swept through him, and for some reason he found himself recalling two lines from a poem Gurney Halleck often repeated—</v>
      </c>
      <c r="G2388" t="str">
        <f t="shared" si="301"/>
        <v>&lt;p class="indent"&gt;</v>
      </c>
      <c r="H2388">
        <v>1</v>
      </c>
      <c r="I2388">
        <f t="shared" si="306"/>
        <v>14</v>
      </c>
      <c r="J2388">
        <f t="shared" ca="1" si="305"/>
        <v>1113</v>
      </c>
      <c r="K2388" t="str">
        <f>IF(OR(E2388="start",AND(E2388="end",E2387="start")),"Y","N")</f>
        <v>N</v>
      </c>
      <c r="L2388" t="str">
        <f t="shared" si="302"/>
        <v/>
      </c>
    </row>
    <row r="2389" spans="1:12" x14ac:dyDescent="0.25">
      <c r="A2389">
        <v>2388</v>
      </c>
      <c r="B2389" s="1" t="s">
        <v>9</v>
      </c>
      <c r="C2389" t="str">
        <f t="shared" si="300"/>
        <v>&lt;p class="indent"&gt;A wave of self-pity, immediately despised and rejected, swept through him, and for some reason he found himself recalling two lines from a poem Gurney Halleck often repeated— &lt;/p&gt;</v>
      </c>
      <c r="D2389">
        <f t="shared" si="304"/>
        <v>3</v>
      </c>
      <c r="E2389" t="str">
        <f t="shared" si="303"/>
        <v>end</v>
      </c>
      <c r="F2389" t="str">
        <f t="shared" si="307"/>
        <v>&lt;p class="indent"&gt;A wave of self-pity, immediately despised and rejected, swept through him, and for some reason he found himself recalling two lines from a poem Gurney Halleck often repeated— &lt;/p&gt;</v>
      </c>
      <c r="G2389" t="str">
        <f t="shared" si="301"/>
        <v>&lt;p class="indent"&gt;</v>
      </c>
      <c r="H2389">
        <v>1</v>
      </c>
      <c r="I2389">
        <f t="shared" si="306"/>
        <v>14</v>
      </c>
      <c r="J2389">
        <f t="shared" ca="1" si="305"/>
        <v>1113</v>
      </c>
      <c r="K2389" t="str">
        <f>IF(OR(E2389="start",AND(E2389="end",E2388="start")),"Y","N")</f>
        <v>N</v>
      </c>
      <c r="L2389" t="str">
        <f t="shared" si="302"/>
        <v/>
      </c>
    </row>
    <row r="2390" spans="1:12" x14ac:dyDescent="0.25">
      <c r="A2390">
        <v>2389</v>
      </c>
      <c r="B2390" s="1" t="s">
        <v>573</v>
      </c>
      <c r="C2390" t="str">
        <f t="shared" si="300"/>
        <v>&lt;p class="indent"&gt;A wave of self-pity, immediately despised and rejected, swept through him, and for some reason he found himself recalling two lines from a poem Gurney Halleck often repeated— &lt;/p&gt; &lt;blockquote class="linegroup"&gt;</v>
      </c>
      <c r="D2390">
        <f t="shared" si="304"/>
        <v>4</v>
      </c>
      <c r="E2390" t="str">
        <f t="shared" si="303"/>
        <v>start</v>
      </c>
      <c r="F2390" t="str">
        <f t="shared" si="307"/>
        <v>&lt;p class="indent"&gt;A wave of self-pity, immediately despised and rejected, swept through him, and for some reason he found himself recalling two lines from a poem Gurney Halleck often repeated— &lt;/p&gt; &lt;blockquote class="linegroup"&gt;</v>
      </c>
      <c r="G2390" t="str">
        <f t="shared" si="301"/>
        <v>&lt;p class="indent"&gt;</v>
      </c>
      <c r="H2390">
        <v>1</v>
      </c>
      <c r="I2390">
        <f t="shared" si="306"/>
        <v>15</v>
      </c>
      <c r="J2390" t="str">
        <f t="shared" ca="1" si="305"/>
        <v/>
      </c>
      <c r="K2390" t="str">
        <f>IF(OR(E2390="start",AND(E2390="end",E2389="start")),"Y","N")</f>
        <v>Y</v>
      </c>
      <c r="L2390" t="str">
        <f t="shared" si="302"/>
        <v>&lt;p class="indent"&gt;A wave of self-pity, immediately despised and rejected, swept through him, and for some reason he found himself recalling two lines from a poem Gurney Halleck often repeated— &lt;/p&gt; &lt;blockquote class="linegroup"&gt;</v>
      </c>
    </row>
    <row r="2391" spans="1:12" x14ac:dyDescent="0.25">
      <c r="A2391">
        <v>2390</v>
      </c>
      <c r="B2391" s="1" t="s">
        <v>1854</v>
      </c>
      <c r="C2391" t="str">
        <f t="shared" si="300"/>
        <v>&lt;p class="line1"&gt;‘My lungs taste the air of Time&lt;/p&gt;</v>
      </c>
      <c r="D2391">
        <f t="shared" si="304"/>
        <v>1</v>
      </c>
      <c r="E2391" t="str">
        <f t="shared" si="303"/>
        <v>start</v>
      </c>
      <c r="F2391" t="str">
        <f t="shared" si="307"/>
        <v>&lt;p class="line1"&gt;‘My lungs taste the air of Time&lt;/p&gt;</v>
      </c>
      <c r="G2391" t="str">
        <f t="shared" si="301"/>
        <v>&lt;p class="line1"&gt;</v>
      </c>
      <c r="H2391">
        <v>1</v>
      </c>
      <c r="I2391">
        <f t="shared" si="306"/>
        <v>15</v>
      </c>
      <c r="J2391" t="str">
        <f t="shared" ca="1" si="305"/>
        <v/>
      </c>
      <c r="K2391" t="str">
        <f>IF(OR(E2391="start",AND(E2391="end",E2390="start")),"Y","N")</f>
        <v>Y</v>
      </c>
      <c r="L2391" t="str">
        <f t="shared" si="302"/>
        <v>&lt;p class="line1"&gt;‘My lungs taste the air of Time&lt;/p&gt;</v>
      </c>
    </row>
    <row r="2392" spans="1:12" x14ac:dyDescent="0.25">
      <c r="A2392">
        <v>2391</v>
      </c>
      <c r="B2392" s="1" t="s">
        <v>1855</v>
      </c>
      <c r="C2392" t="str">
        <f t="shared" si="300"/>
        <v>&lt;p class="line1"&gt;Blown past falling sands …’&lt;/p&gt;</v>
      </c>
      <c r="D2392">
        <f t="shared" si="304"/>
        <v>1</v>
      </c>
      <c r="E2392" t="str">
        <f t="shared" si="303"/>
        <v>start</v>
      </c>
      <c r="F2392" t="str">
        <f t="shared" si="307"/>
        <v>&lt;p class="line1"&gt;‘My lungs taste the air of Time&lt;/p&gt; &lt;p class="line1"&gt;Blown past falling sands …’&lt;/p&gt;</v>
      </c>
      <c r="G2392" t="str">
        <f t="shared" si="301"/>
        <v>&lt;p class="line1"&gt;</v>
      </c>
      <c r="H2392">
        <v>1</v>
      </c>
      <c r="I2392">
        <f t="shared" si="306"/>
        <v>15</v>
      </c>
      <c r="J2392" t="str">
        <f t="shared" ca="1" si="305"/>
        <v/>
      </c>
      <c r="K2392" t="str">
        <f>IF(OR(E2392="start",AND(E2392="end",E2391="start")),"Y","N")</f>
        <v>Y</v>
      </c>
      <c r="L2392" t="str">
        <f t="shared" si="302"/>
        <v/>
      </c>
    </row>
    <row r="2393" spans="1:12" x14ac:dyDescent="0.25">
      <c r="A2393">
        <v>2392</v>
      </c>
      <c r="B2393" s="1" t="s">
        <v>2</v>
      </c>
      <c r="C2393" t="str">
        <f t="shared" si="300"/>
        <v>&lt;p class="line1"&gt;Blown past falling sands …’&lt;/p&gt; &lt;/blockquote&gt;</v>
      </c>
      <c r="D2393">
        <f t="shared" si="304"/>
        <v>2</v>
      </c>
      <c r="E2393" t="str">
        <f t="shared" si="303"/>
        <v>end</v>
      </c>
      <c r="F2393" t="str">
        <f t="shared" si="307"/>
        <v>&lt;p class="line1"&gt;Blown past falling sands …’&lt;/p&gt; &lt;/blockquote&gt;</v>
      </c>
      <c r="G2393" t="str">
        <f t="shared" si="301"/>
        <v>&lt;p class="line1"&gt;</v>
      </c>
      <c r="H2393">
        <v>1</v>
      </c>
      <c r="I2393">
        <f t="shared" si="306"/>
        <v>15</v>
      </c>
      <c r="J2393" t="str">
        <f t="shared" ca="1" si="305"/>
        <v/>
      </c>
      <c r="K2393" t="str">
        <f>IF(OR(E2393="start",AND(E2393="end",E2392="start")),"Y","N")</f>
        <v>Y</v>
      </c>
      <c r="L2393" t="str">
        <f t="shared" si="302"/>
        <v>&lt;p class="line1"&gt;Blown past falling sands …’&lt;/p&gt; &lt;/blockquote&gt;</v>
      </c>
    </row>
    <row r="2394" spans="1:12" x14ac:dyDescent="0.25">
      <c r="A2394">
        <v>2393</v>
      </c>
      <c r="B2394" s="1" t="s">
        <v>1856</v>
      </c>
      <c r="C2394" t="str">
        <f t="shared" si="300"/>
        <v>&lt;p class="indent"&gt;Well, Gurney would find plenty of falling sands here, the Duke thought. The central wastelands beyond those moon-frosted cliffs</v>
      </c>
      <c r="D2394">
        <f t="shared" si="304"/>
        <v>1</v>
      </c>
      <c r="E2394" t="str">
        <f t="shared" si="303"/>
        <v>end</v>
      </c>
      <c r="F2394" t="str">
        <f t="shared" si="307"/>
        <v>&lt;p class="indent"&gt;Well, Gurney would find plenty of falling sands here, the Duke thought. The central wastelands beyond those moon-frosted cliffs</v>
      </c>
      <c r="G2394" t="str">
        <f t="shared" si="301"/>
        <v>&lt;p class="indent"&gt;</v>
      </c>
      <c r="H2394">
        <v>1</v>
      </c>
      <c r="I2394">
        <f t="shared" si="306"/>
        <v>15</v>
      </c>
      <c r="J2394">
        <f t="shared" ca="1" si="305"/>
        <v>1114</v>
      </c>
      <c r="K2394" t="str">
        <f>IF(OR(E2394="start",AND(E2394="end",E2393="start")),"Y","N")</f>
        <v>N</v>
      </c>
      <c r="L2394" t="str">
        <f t="shared" si="302"/>
        <v/>
      </c>
    </row>
    <row r="2395" spans="1:12" x14ac:dyDescent="0.25">
      <c r="A2395">
        <v>2394</v>
      </c>
      <c r="B2395" s="1" t="s">
        <v>1857</v>
      </c>
      <c r="C2395" t="str">
        <f t="shared" si="300"/>
        <v>&lt;p class="indent"&gt;Well, Gurney would find plenty of falling sands here, the Duke thought. The central wastelands beyond those moon-frosted cliffs were desert – barren rock, dunes, and blowing dust, an uncharted dry wilderness with here and there along its rim and perhaps</v>
      </c>
      <c r="D2395">
        <f t="shared" si="304"/>
        <v>2</v>
      </c>
      <c r="E2395" t="str">
        <f t="shared" si="303"/>
        <v>end</v>
      </c>
      <c r="F2395" t="str">
        <f t="shared" si="307"/>
        <v>&lt;p class="indent"&gt;Well, Gurney would find plenty of falling sands here, the Duke thought. The central wastelands beyond those moon-frosted cliffs were desert – barren rock, dunes, and blowing dust, an uncharted dry wilderness with here and there along its rim and perhaps</v>
      </c>
      <c r="G2395" t="str">
        <f t="shared" si="301"/>
        <v>&lt;p class="indent"&gt;</v>
      </c>
      <c r="H2395">
        <v>1</v>
      </c>
      <c r="I2395">
        <f t="shared" si="306"/>
        <v>15</v>
      </c>
      <c r="J2395">
        <f t="shared" ca="1" si="305"/>
        <v>1114</v>
      </c>
      <c r="K2395" t="str">
        <f>IF(OR(E2395="start",AND(E2395="end",E2394="start")),"Y","N")</f>
        <v>N</v>
      </c>
      <c r="L2395" t="str">
        <f t="shared" si="302"/>
        <v/>
      </c>
    </row>
    <row r="2396" spans="1:12" x14ac:dyDescent="0.25">
      <c r="A2396">
        <v>2395</v>
      </c>
      <c r="B2396" s="1" t="s">
        <v>1858</v>
      </c>
      <c r="C2396" t="str">
        <f t="shared" si="300"/>
        <v>&lt;p class="indent"&gt;Well, Gurney would find plenty of falling sands here, the Duke thought. The central wastelands beyond those moon-frosted cliffs were desert – barren rock, dunes, and blowing dust, an uncharted dry wilderness with here and there along its rim and perhaps scattered through it, knots of Fremen. If anything could buy a future for the Atreides line, the Fremen just might do it.</v>
      </c>
      <c r="D2396">
        <f t="shared" si="304"/>
        <v>3</v>
      </c>
      <c r="E2396" t="str">
        <f t="shared" si="303"/>
        <v>end</v>
      </c>
      <c r="F2396" t="str">
        <f t="shared" si="307"/>
        <v>&lt;p class="indent"&gt;Well, Gurney would find plenty of falling sands here, the Duke thought. The central wastelands beyond those moon-frosted cliffs were desert – barren rock, dunes, and blowing dust, an uncharted dry wilderness with here and there along its rim and perhaps scattered through it, knots of Fremen. If anything could buy a future for the Atreides line, the Fremen just might do it.</v>
      </c>
      <c r="G2396" t="str">
        <f t="shared" si="301"/>
        <v>&lt;p class="indent"&gt;</v>
      </c>
      <c r="H2396">
        <v>1</v>
      </c>
      <c r="I2396">
        <f t="shared" si="306"/>
        <v>15</v>
      </c>
      <c r="J2396">
        <f t="shared" ca="1" si="305"/>
        <v>1114</v>
      </c>
      <c r="K2396" t="str">
        <f>IF(OR(E2396="start",AND(E2396="end",E2395="start")),"Y","N")</f>
        <v>N</v>
      </c>
      <c r="L2396" t="str">
        <f t="shared" si="302"/>
        <v/>
      </c>
    </row>
    <row r="2397" spans="1:12" x14ac:dyDescent="0.25">
      <c r="A2397">
        <v>2396</v>
      </c>
      <c r="B2397" s="1" t="s">
        <v>9</v>
      </c>
      <c r="C2397" t="str">
        <f t="shared" ref="C2397:C2460" si="308">IF(LEFT(B2397,2)="&lt;p",B2397,C2396&amp;" "&amp;B2397)</f>
        <v>&lt;p class="indent"&gt;Well, Gurney would find plenty of falling sands here, the Duke thought. The central wastelands beyond those moon-frosted cliffs were desert – barren rock, dunes, and blowing dust, an uncharted dry wilderness with here and there along its rim and perhaps scattered through it, knots of Fremen. If anything could buy a future for the Atreides line, the Fremen just might do it. &lt;/p&gt;</v>
      </c>
      <c r="D2397">
        <f t="shared" si="304"/>
        <v>4</v>
      </c>
      <c r="E2397" t="str">
        <f t="shared" si="303"/>
        <v>end</v>
      </c>
      <c r="F2397" t="str">
        <f t="shared" si="307"/>
        <v>&lt;p class="indent"&gt;Well, Gurney would find plenty of falling sands here, the Duke thought. The central wastelands beyond those moon-frosted cliffs were desert – barren rock, dunes, and blowing dust, an uncharted dry wilderness with here and there along its rim and perhaps scattered through it, knots of Fremen. If anything could buy a future for the Atreides line, the Fremen just might do it. &lt;/p&gt;</v>
      </c>
      <c r="G2397" t="str">
        <f t="shared" si="301"/>
        <v>&lt;p class="indent"&gt;</v>
      </c>
      <c r="H2397">
        <v>1</v>
      </c>
      <c r="I2397">
        <f t="shared" si="306"/>
        <v>15</v>
      </c>
      <c r="J2397">
        <f t="shared" ca="1" si="305"/>
        <v>1114</v>
      </c>
      <c r="K2397" t="str">
        <f>IF(OR(E2397="start",AND(E2397="end",E2396="start")),"Y","N")</f>
        <v>N</v>
      </c>
      <c r="L2397" t="str">
        <f t="shared" si="302"/>
        <v>&lt;p class="indent"&gt;Well, Gurney would find plenty of falling sands here, the Duke thought. The central wastelands beyond those moon-frosted cliffs were desert – barren rock, dunes, and blowing dust, an uncharted dry wilderness with here and there along its rim and perhaps scattered through it, knots of Fremen. If anything could buy a future for the Atreides line, the Fremen just might do it. &lt;/p&gt;</v>
      </c>
    </row>
    <row r="2398" spans="1:12" x14ac:dyDescent="0.25">
      <c r="A2398">
        <v>2397</v>
      </c>
      <c r="B2398" s="1" t="s">
        <v>1859</v>
      </c>
      <c r="C2398" t="str">
        <f t="shared" si="308"/>
        <v>&lt;p class="indent"&gt;Provided the Harkonnens hadn’t managed to infect even the Fremen with their poisonous schemes.&lt;/p&gt;</v>
      </c>
      <c r="D2398">
        <f t="shared" si="304"/>
        <v>1</v>
      </c>
      <c r="E2398" t="str">
        <f t="shared" si="303"/>
        <v>end</v>
      </c>
      <c r="F2398" t="str">
        <f t="shared" si="307"/>
        <v>&lt;p class="indent"&gt;Provided the Harkonnens hadn’t managed to infect even the Fremen with their poisonous schemes.&lt;/p&gt;</v>
      </c>
      <c r="G2398" t="str">
        <f t="shared" si="301"/>
        <v>&lt;p class="indent"&gt;</v>
      </c>
      <c r="H2398">
        <v>1</v>
      </c>
      <c r="I2398">
        <f t="shared" si="306"/>
        <v>15</v>
      </c>
      <c r="J2398">
        <f t="shared" ca="1" si="305"/>
        <v>1115</v>
      </c>
      <c r="K2398" t="str">
        <f>IF(OR(E2398="start",AND(E2398="end",E2397="start")),"Y","N")</f>
        <v>N</v>
      </c>
      <c r="L2398" t="str">
        <f t="shared" si="302"/>
        <v>&lt;p class="indent"&gt;Provided the Harkonnens hadn’t managed to infect even the Fremen with their poisonous schemes.&lt;/p&gt;</v>
      </c>
    </row>
    <row r="2399" spans="1:12" x14ac:dyDescent="0.25">
      <c r="A2399">
        <v>2398</v>
      </c>
      <c r="B2399" s="1" t="s">
        <v>1834</v>
      </c>
      <c r="C2399" t="str">
        <f t="shared" si="308"/>
        <v>&lt;p class="indent"&gt;&lt;em&gt;They have tried to take the life of my son!&lt;/em&gt;&lt;/p&gt;</v>
      </c>
      <c r="D2399">
        <f t="shared" si="304"/>
        <v>1</v>
      </c>
      <c r="E2399" t="str">
        <f t="shared" si="303"/>
        <v>end</v>
      </c>
      <c r="F2399" t="str">
        <f t="shared" si="307"/>
        <v>&lt;p class="indent"&gt;&lt;em&gt;They have tried to take the life of my son!&lt;/em&gt;&lt;/p&gt;</v>
      </c>
      <c r="G2399" t="str">
        <f t="shared" si="301"/>
        <v>&lt;p class="indent"&gt;</v>
      </c>
      <c r="H2399">
        <v>1</v>
      </c>
      <c r="I2399">
        <f t="shared" si="306"/>
        <v>15</v>
      </c>
      <c r="J2399">
        <f t="shared" ca="1" si="305"/>
        <v>1116</v>
      </c>
      <c r="K2399" t="str">
        <f>IF(OR(E2399="start",AND(E2399="end",E2398="start")),"Y","N")</f>
        <v>N</v>
      </c>
      <c r="L2399" t="str">
        <f t="shared" si="302"/>
        <v>&lt;p class="indent"&gt;&lt;em&gt;They have tried to take the life of my son!&lt;/em&gt;&lt;/p&gt;</v>
      </c>
    </row>
    <row r="2400" spans="1:12" x14ac:dyDescent="0.25">
      <c r="A2400">
        <v>2399</v>
      </c>
      <c r="B2400" s="1" t="s">
        <v>1860</v>
      </c>
      <c r="C2400" t="str">
        <f t="shared" si="308"/>
        <v>&lt;p class="indent"&gt;A scraping metal racket vibrated through the tower, shook the parapet beneath his arms. Blast shutters dropped in front of</v>
      </c>
      <c r="D2400">
        <f t="shared" si="304"/>
        <v>1</v>
      </c>
      <c r="E2400" t="str">
        <f t="shared" si="303"/>
        <v>end</v>
      </c>
      <c r="F2400" t="str">
        <f t="shared" si="307"/>
        <v>&lt;p class="indent"&gt;A scraping metal racket vibrated through the tower, shook the parapet beneath his arms. Blast shutters dropped in front of</v>
      </c>
      <c r="G2400" t="str">
        <f t="shared" si="301"/>
        <v>&lt;p class="indent"&gt;</v>
      </c>
      <c r="H2400">
        <v>1</v>
      </c>
      <c r="I2400">
        <f t="shared" si="306"/>
        <v>15</v>
      </c>
      <c r="J2400">
        <f t="shared" ca="1" si="305"/>
        <v>1117</v>
      </c>
      <c r="K2400" t="str">
        <f>IF(OR(E2400="start",AND(E2400="end",E2399="start")),"Y","N")</f>
        <v>N</v>
      </c>
      <c r="L2400" t="str">
        <f t="shared" si="302"/>
        <v/>
      </c>
    </row>
    <row r="2401" spans="1:12" x14ac:dyDescent="0.25">
      <c r="A2401">
        <v>2400</v>
      </c>
      <c r="B2401" s="1" t="s">
        <v>1861</v>
      </c>
      <c r="C2401" t="str">
        <f t="shared" si="308"/>
        <v>&lt;p class="indent"&gt;A scraping metal racket vibrated through the tower, shook the parapet beneath his arms. Blast shutters dropped in front of him, blocking the view.</v>
      </c>
      <c r="D2401">
        <f t="shared" si="304"/>
        <v>2</v>
      </c>
      <c r="E2401" t="str">
        <f t="shared" si="303"/>
        <v>end</v>
      </c>
      <c r="F2401" t="str">
        <f t="shared" si="307"/>
        <v>&lt;p class="indent"&gt;A scraping metal racket vibrated through the tower, shook the parapet beneath his arms. Blast shutters dropped in front of him, blocking the view.</v>
      </c>
      <c r="G2401" t="str">
        <f t="shared" si="301"/>
        <v>&lt;p class="indent"&gt;</v>
      </c>
      <c r="H2401">
        <v>1</v>
      </c>
      <c r="I2401">
        <f t="shared" si="306"/>
        <v>15</v>
      </c>
      <c r="J2401">
        <f t="shared" ca="1" si="305"/>
        <v>1117</v>
      </c>
      <c r="K2401" t="str">
        <f>IF(OR(E2401="start",AND(E2401="end",E2400="start")),"Y","N")</f>
        <v>N</v>
      </c>
      <c r="L2401" t="str">
        <f t="shared" si="302"/>
        <v/>
      </c>
    </row>
    <row r="2402" spans="1:12" x14ac:dyDescent="0.25">
      <c r="A2402">
        <v>2401</v>
      </c>
      <c r="B2402" s="1" t="s">
        <v>9</v>
      </c>
      <c r="C2402" t="str">
        <f t="shared" si="308"/>
        <v>&lt;p class="indent"&gt;A scraping metal racket vibrated through the tower, shook the parapet beneath his arms. Blast shutters dropped in front of him, blocking the view. &lt;/p&gt;</v>
      </c>
      <c r="D2402">
        <f t="shared" si="304"/>
        <v>3</v>
      </c>
      <c r="E2402" t="str">
        <f t="shared" si="303"/>
        <v>end</v>
      </c>
      <c r="F2402" t="str">
        <f t="shared" si="307"/>
        <v>&lt;p class="indent"&gt;A scraping metal racket vibrated through the tower, shook the parapet beneath his arms. Blast shutters dropped in front of him, blocking the view. &lt;/p&gt;</v>
      </c>
      <c r="G2402" t="str">
        <f t="shared" si="301"/>
        <v>&lt;p class="indent"&gt;</v>
      </c>
      <c r="H2402">
        <v>1</v>
      </c>
      <c r="I2402">
        <f t="shared" si="306"/>
        <v>15</v>
      </c>
      <c r="J2402">
        <f t="shared" ca="1" si="305"/>
        <v>1117</v>
      </c>
      <c r="K2402" t="str">
        <f>IF(OR(E2402="start",AND(E2402="end",E2401="start")),"Y","N")</f>
        <v>N</v>
      </c>
      <c r="L2402" t="str">
        <f t="shared" si="302"/>
        <v>&lt;p class="indent"&gt;A scraping metal racket vibrated through the tower, shook the parapet beneath his arms. Blast shutters dropped in front of him, blocking the view. &lt;/p&gt;</v>
      </c>
    </row>
    <row r="2403" spans="1:12" x14ac:dyDescent="0.25">
      <c r="A2403">
        <v>2402</v>
      </c>
      <c r="B2403" s="1" t="s">
        <v>1862</v>
      </c>
      <c r="C2403" t="str">
        <f t="shared" si="308"/>
        <v>&lt;p class="indent"&gt;&lt;em&gt;Shuttle’s coming in,&lt;/em&gt; he thought. &lt;em&gt;Time to go down and get to work.&lt;/em&gt; He turned to the stairs behind him, headed down to the big assembly room, trying to remain calm as he descended, to prepare</v>
      </c>
      <c r="D2403">
        <f t="shared" si="304"/>
        <v>1</v>
      </c>
      <c r="E2403" t="str">
        <f t="shared" si="303"/>
        <v>end</v>
      </c>
      <c r="F2403" t="str">
        <f t="shared" si="307"/>
        <v>&lt;p class="indent"&gt;&lt;em&gt;Shuttle’s coming in,&lt;/em&gt; he thought. &lt;em&gt;Time to go down and get to work.&lt;/em&gt; He turned to the stairs behind him, headed down to the big assembly room, trying to remain calm as he descended, to prepare</v>
      </c>
      <c r="G2403" t="str">
        <f t="shared" si="301"/>
        <v>&lt;p class="indent"&gt;</v>
      </c>
      <c r="H2403">
        <v>1</v>
      </c>
      <c r="I2403">
        <f t="shared" si="306"/>
        <v>15</v>
      </c>
      <c r="J2403">
        <f t="shared" ca="1" si="305"/>
        <v>1118</v>
      </c>
      <c r="K2403" t="str">
        <f>IF(OR(E2403="start",AND(E2403="end",E2402="start")),"Y","N")</f>
        <v>N</v>
      </c>
      <c r="L2403" t="str">
        <f t="shared" si="302"/>
        <v/>
      </c>
    </row>
    <row r="2404" spans="1:12" x14ac:dyDescent="0.25">
      <c r="A2404">
        <v>2403</v>
      </c>
      <c r="B2404" s="1" t="s">
        <v>1863</v>
      </c>
      <c r="C2404" t="str">
        <f t="shared" si="308"/>
        <v>&lt;p class="indent"&gt;&lt;em&gt;Shuttle’s coming in,&lt;/em&gt; he thought. &lt;em&gt;Time to go down and get to work.&lt;/em&gt; He turned to the stairs behind him, headed down to the big assembly room, trying to remain calm as he descended, to prepare his face for the coming encounter.</v>
      </c>
      <c r="D2404">
        <f t="shared" si="304"/>
        <v>2</v>
      </c>
      <c r="E2404" t="str">
        <f t="shared" si="303"/>
        <v>end</v>
      </c>
      <c r="F2404" t="str">
        <f t="shared" si="307"/>
        <v>&lt;p class="indent"&gt;&lt;em&gt;Shuttle’s coming in,&lt;/em&gt; he thought. &lt;em&gt;Time to go down and get to work.&lt;/em&gt; He turned to the stairs behind him, headed down to the big assembly room, trying to remain calm as he descended, to prepare his face for the coming encounter.</v>
      </c>
      <c r="G2404" t="str">
        <f t="shared" si="301"/>
        <v>&lt;p class="indent"&gt;</v>
      </c>
      <c r="H2404">
        <v>1</v>
      </c>
      <c r="I2404">
        <f t="shared" si="306"/>
        <v>15</v>
      </c>
      <c r="J2404">
        <f t="shared" ca="1" si="305"/>
        <v>1118</v>
      </c>
      <c r="K2404" t="str">
        <f>IF(OR(E2404="start",AND(E2404="end",E2403="start")),"Y","N")</f>
        <v>N</v>
      </c>
      <c r="L2404" t="str">
        <f t="shared" si="302"/>
        <v/>
      </c>
    </row>
    <row r="2405" spans="1:12" x14ac:dyDescent="0.25">
      <c r="A2405">
        <v>2404</v>
      </c>
      <c r="B2405" s="1" t="s">
        <v>9</v>
      </c>
      <c r="C2405" t="str">
        <f t="shared" si="308"/>
        <v>&lt;p class="indent"&gt;&lt;em&gt;Shuttle’s coming in,&lt;/em&gt; he thought. &lt;em&gt;Time to go down and get to work.&lt;/em&gt; He turned to the stairs behind him, headed down to the big assembly room, trying to remain calm as he descended, to prepare his face for the coming encounter. &lt;/p&gt;</v>
      </c>
      <c r="D2405">
        <f t="shared" si="304"/>
        <v>3</v>
      </c>
      <c r="E2405" t="str">
        <f t="shared" si="303"/>
        <v>end</v>
      </c>
      <c r="F2405" t="str">
        <f t="shared" si="307"/>
        <v>&lt;p class="indent"&gt;&lt;em&gt;Shuttle’s coming in,&lt;/em&gt; he thought. &lt;em&gt;Time to go down and get to work.&lt;/em&gt; He turned to the stairs behind him, headed down to the big assembly room, trying to remain calm as he descended, to prepare his face for the coming encounter. &lt;/p&gt;</v>
      </c>
      <c r="G2405" t="str">
        <f t="shared" si="301"/>
        <v>&lt;p class="indent"&gt;</v>
      </c>
      <c r="H2405">
        <v>1</v>
      </c>
      <c r="I2405">
        <f t="shared" si="306"/>
        <v>15</v>
      </c>
      <c r="J2405">
        <f t="shared" ca="1" si="305"/>
        <v>1118</v>
      </c>
      <c r="K2405" t="str">
        <f>IF(OR(E2405="start",AND(E2405="end",E2404="start")),"Y","N")</f>
        <v>N</v>
      </c>
      <c r="L2405" t="str">
        <f t="shared" si="302"/>
        <v>&lt;p class="indent"&gt;&lt;em&gt;Shuttle’s coming in,&lt;/em&gt; he thought. &lt;em&gt;Time to go down and get to work.&lt;/em&gt; He turned to the stairs behind him, headed down to the big assembly room, trying to remain calm as he descended, to prepare his face for the coming encounter. &lt;/p&gt;</v>
      </c>
    </row>
    <row r="2406" spans="1:12" x14ac:dyDescent="0.25">
      <c r="A2406">
        <v>2405</v>
      </c>
      <c r="B2406" s="1" t="s">
        <v>1834</v>
      </c>
      <c r="C2406" t="str">
        <f t="shared" si="308"/>
        <v>&lt;p class="indent"&gt;&lt;em&gt;They have tried to take the life of my son!&lt;/em&gt;&lt;/p&gt;</v>
      </c>
      <c r="D2406">
        <f t="shared" si="304"/>
        <v>1</v>
      </c>
      <c r="E2406" t="str">
        <f t="shared" si="303"/>
        <v>end</v>
      </c>
      <c r="F2406" t="str">
        <f t="shared" si="307"/>
        <v>&lt;p class="indent"&gt;&lt;em&gt;They have tried to take the life of my son!&lt;/em&gt;&lt;/p&gt;</v>
      </c>
      <c r="G2406" t="str">
        <f t="shared" ref="G2406:G2469" si="309">IFERROR(LEFT(F2406,FIND("&gt;",F2406)),G2405)</f>
        <v>&lt;p class="indent"&gt;</v>
      </c>
      <c r="H2406">
        <v>1</v>
      </c>
      <c r="I2406">
        <f t="shared" si="306"/>
        <v>15</v>
      </c>
      <c r="J2406">
        <f t="shared" ca="1" si="305"/>
        <v>1119</v>
      </c>
      <c r="K2406" t="str">
        <f>IF(OR(E2406="start",AND(E2406="end",E2405="start")),"Y","N")</f>
        <v>N</v>
      </c>
      <c r="L2406" t="str">
        <f t="shared" si="302"/>
        <v>&lt;p class="indent"&gt;&lt;em&gt;They have tried to take the life of my son!&lt;/em&gt;&lt;/p&gt;</v>
      </c>
    </row>
    <row r="2407" spans="1:12" x14ac:dyDescent="0.25">
      <c r="A2407">
        <v>2406</v>
      </c>
      <c r="B2407" s="1" t="s">
        <v>1864</v>
      </c>
      <c r="C2407" t="str">
        <f t="shared" si="308"/>
        <v>&lt;p class="indent"&gt;&lt;a id="page87"/&gt;The men were already boiling in from the field when he reached the yellow-domed room. They carried their spacebags over their</v>
      </c>
      <c r="D2407">
        <f t="shared" si="304"/>
        <v>1</v>
      </c>
      <c r="E2407" t="str">
        <f t="shared" si="303"/>
        <v>end</v>
      </c>
      <c r="F2407" t="str">
        <f t="shared" si="307"/>
        <v>&lt;p class="indent"&gt;&lt;a id="page87"/&gt;The men were already boiling in from the field when he reached the yellow-domed room. They carried their spacebags over their</v>
      </c>
      <c r="G2407" t="str">
        <f t="shared" si="309"/>
        <v>&lt;p class="indent"&gt;</v>
      </c>
      <c r="H2407">
        <v>1</v>
      </c>
      <c r="I2407">
        <f t="shared" si="306"/>
        <v>15</v>
      </c>
      <c r="J2407">
        <f t="shared" ca="1" si="305"/>
        <v>1120</v>
      </c>
      <c r="K2407" t="str">
        <f>IF(OR(E2407="start",AND(E2407="end",E2406="start")),"Y","N")</f>
        <v>N</v>
      </c>
      <c r="L2407" t="str">
        <f t="shared" si="302"/>
        <v/>
      </c>
    </row>
    <row r="2408" spans="1:12" x14ac:dyDescent="0.25">
      <c r="A2408">
        <v>2407</v>
      </c>
      <c r="B2408" s="1" t="s">
        <v>1865</v>
      </c>
      <c r="C2408" t="str">
        <f t="shared" si="308"/>
        <v>&lt;p class="indent"&gt;&lt;a id="page87"/&gt;The men were already boiling in from the field when he reached the yellow-domed room. They carried their spacebags over their shoulders, shouting and roistering like students returning from vacation.</v>
      </c>
      <c r="D2408">
        <f t="shared" si="304"/>
        <v>2</v>
      </c>
      <c r="E2408" t="str">
        <f t="shared" si="303"/>
        <v>end</v>
      </c>
      <c r="F2408" t="str">
        <f t="shared" si="307"/>
        <v>&lt;p class="indent"&gt;&lt;a id="page87"/&gt;The men were already boiling in from the field when he reached the yellow-domed room. They carried their spacebags over their shoulders, shouting and roistering like students returning from vacation.</v>
      </c>
      <c r="G2408" t="str">
        <f t="shared" si="309"/>
        <v>&lt;p class="indent"&gt;</v>
      </c>
      <c r="H2408">
        <v>1</v>
      </c>
      <c r="I2408">
        <f t="shared" si="306"/>
        <v>15</v>
      </c>
      <c r="J2408">
        <f t="shared" ca="1" si="305"/>
        <v>1120</v>
      </c>
      <c r="K2408" t="str">
        <f>IF(OR(E2408="start",AND(E2408="end",E2407="start")),"Y","N")</f>
        <v>N</v>
      </c>
      <c r="L2408" t="str">
        <f t="shared" si="302"/>
        <v/>
      </c>
    </row>
    <row r="2409" spans="1:12" x14ac:dyDescent="0.25">
      <c r="A2409">
        <v>2408</v>
      </c>
      <c r="B2409" s="1" t="s">
        <v>9</v>
      </c>
      <c r="C2409" t="str">
        <f t="shared" si="308"/>
        <v>&lt;p class="indent"&gt;&lt;a id="page87"/&gt;The men were already boiling in from the field when he reached the yellow-domed room. They carried their spacebags over their shoulders, shouting and roistering like students returning from vacation. &lt;/p&gt;</v>
      </c>
      <c r="D2409">
        <f t="shared" si="304"/>
        <v>3</v>
      </c>
      <c r="E2409" t="str">
        <f t="shared" si="303"/>
        <v>end</v>
      </c>
      <c r="F2409" t="str">
        <f t="shared" si="307"/>
        <v>&lt;p class="indent"&gt;&lt;a id="page87"/&gt;The men were already boiling in from the field when he reached the yellow-domed room. They carried their spacebags over their shoulders, shouting and roistering like students returning from vacation. &lt;/p&gt;</v>
      </c>
      <c r="G2409" t="str">
        <f t="shared" si="309"/>
        <v>&lt;p class="indent"&gt;</v>
      </c>
      <c r="H2409">
        <v>1</v>
      </c>
      <c r="I2409">
        <f t="shared" si="306"/>
        <v>15</v>
      </c>
      <c r="J2409">
        <f t="shared" ca="1" si="305"/>
        <v>1120</v>
      </c>
      <c r="K2409" t="str">
        <f>IF(OR(E2409="start",AND(E2409="end",E2408="start")),"Y","N")</f>
        <v>N</v>
      </c>
      <c r="L2409" t="str">
        <f t="shared" si="302"/>
        <v>&lt;p class="indent"&gt;&lt;a id="page87"/&gt;The men were already boiling in from the field when he reached the yellow-domed room. They carried their spacebags over their shoulders, shouting and roistering like students returning from vacation. &lt;/p&gt;</v>
      </c>
    </row>
    <row r="2410" spans="1:12" x14ac:dyDescent="0.25">
      <c r="A2410">
        <v>2409</v>
      </c>
      <c r="B2410" s="1" t="s">
        <v>1866</v>
      </c>
      <c r="C2410" t="str">
        <f t="shared" si="308"/>
        <v>&lt;p class="indent"&gt;‘Hey! Feel that under your dogs? That’s gravity, man!’ ‘How many Gs does this place pull? Feels heavy.’ ‘Nine-tenths of a</v>
      </c>
      <c r="D2410">
        <f t="shared" si="304"/>
        <v>1</v>
      </c>
      <c r="E2410" t="str">
        <f t="shared" si="303"/>
        <v>end</v>
      </c>
      <c r="F2410" t="str">
        <f t="shared" si="307"/>
        <v>&lt;p class="indent"&gt;‘Hey! Feel that under your dogs? That’s gravity, man!’ ‘How many Gs does this place pull? Feels heavy.’ ‘Nine-tenths of a</v>
      </c>
      <c r="G2410" t="str">
        <f t="shared" si="309"/>
        <v>&lt;p class="indent"&gt;</v>
      </c>
      <c r="H2410">
        <v>1</v>
      </c>
      <c r="I2410">
        <f t="shared" si="306"/>
        <v>15</v>
      </c>
      <c r="J2410">
        <f t="shared" ca="1" si="305"/>
        <v>1121</v>
      </c>
      <c r="K2410" t="str">
        <f>IF(OR(E2410="start",AND(E2410="end",E2409="start")),"Y","N")</f>
        <v>N</v>
      </c>
      <c r="L2410" t="str">
        <f t="shared" si="302"/>
        <v/>
      </c>
    </row>
    <row r="2411" spans="1:12" x14ac:dyDescent="0.25">
      <c r="A2411">
        <v>2410</v>
      </c>
      <c r="B2411" s="1" t="s">
        <v>1867</v>
      </c>
      <c r="C2411" t="str">
        <f t="shared" si="308"/>
        <v>&lt;p class="indent"&gt;‘Hey! Feel that under your dogs? That’s gravity, man!’ ‘How many Gs does this place pull? Feels heavy.’ ‘Nine-tenths of a G by the book.’</v>
      </c>
      <c r="D2411">
        <f t="shared" si="304"/>
        <v>2</v>
      </c>
      <c r="E2411" t="str">
        <f t="shared" si="303"/>
        <v>end</v>
      </c>
      <c r="F2411" t="str">
        <f t="shared" si="307"/>
        <v>&lt;p class="indent"&gt;‘Hey! Feel that under your dogs? That’s gravity, man!’ ‘How many Gs does this place pull? Feels heavy.’ ‘Nine-tenths of a G by the book.’</v>
      </c>
      <c r="G2411" t="str">
        <f t="shared" si="309"/>
        <v>&lt;p class="indent"&gt;</v>
      </c>
      <c r="H2411">
        <v>1</v>
      </c>
      <c r="I2411">
        <f t="shared" si="306"/>
        <v>15</v>
      </c>
      <c r="J2411">
        <f t="shared" ca="1" si="305"/>
        <v>1121</v>
      </c>
      <c r="K2411" t="str">
        <f>IF(OR(E2411="start",AND(E2411="end",E2410="start")),"Y","N")</f>
        <v>N</v>
      </c>
      <c r="L2411" t="str">
        <f t="shared" si="302"/>
        <v/>
      </c>
    </row>
    <row r="2412" spans="1:12" x14ac:dyDescent="0.25">
      <c r="A2412">
        <v>2411</v>
      </c>
      <c r="B2412" s="1" t="s">
        <v>9</v>
      </c>
      <c r="C2412" t="str">
        <f t="shared" si="308"/>
        <v>&lt;p class="indent"&gt;‘Hey! Feel that under your dogs? That’s gravity, man!’ ‘How many Gs does this place pull? Feels heavy.’ ‘Nine-tenths of a G by the book.’ &lt;/p&gt;</v>
      </c>
      <c r="D2412">
        <f t="shared" si="304"/>
        <v>3</v>
      </c>
      <c r="E2412" t="str">
        <f t="shared" si="303"/>
        <v>end</v>
      </c>
      <c r="F2412" t="str">
        <f t="shared" si="307"/>
        <v>&lt;p class="indent"&gt;‘Hey! Feel that under your dogs? That’s gravity, man!’ ‘How many Gs does this place pull? Feels heavy.’ ‘Nine-tenths of a G by the book.’ &lt;/p&gt;</v>
      </c>
      <c r="G2412" t="str">
        <f t="shared" si="309"/>
        <v>&lt;p class="indent"&gt;</v>
      </c>
      <c r="H2412">
        <v>1</v>
      </c>
      <c r="I2412">
        <f t="shared" si="306"/>
        <v>15</v>
      </c>
      <c r="J2412">
        <f t="shared" ca="1" si="305"/>
        <v>1121</v>
      </c>
      <c r="K2412" t="str">
        <f>IF(OR(E2412="start",AND(E2412="end",E2411="start")),"Y","N")</f>
        <v>N</v>
      </c>
      <c r="L2412" t="str">
        <f t="shared" si="302"/>
        <v>&lt;p class="indent"&gt;‘Hey! Feel that under your dogs? That’s gravity, man!’ ‘How many Gs does this place pull? Feels heavy.’ ‘Nine-tenths of a G by the book.’ &lt;/p&gt;</v>
      </c>
    </row>
    <row r="2413" spans="1:12" x14ac:dyDescent="0.25">
      <c r="A2413">
        <v>2412</v>
      </c>
      <c r="B2413" s="1" t="s">
        <v>1868</v>
      </c>
      <c r="C2413" t="str">
        <f t="shared" si="308"/>
        <v>&lt;p class="indent"&gt;The crossfire of thrown words filled the big room.&lt;/p&gt;</v>
      </c>
      <c r="D2413">
        <f t="shared" si="304"/>
        <v>1</v>
      </c>
      <c r="E2413" t="str">
        <f t="shared" si="303"/>
        <v>end</v>
      </c>
      <c r="F2413" t="str">
        <f t="shared" si="307"/>
        <v>&lt;p class="indent"&gt;The crossfire of thrown words filled the big room.&lt;/p&gt;</v>
      </c>
      <c r="G2413" t="str">
        <f t="shared" si="309"/>
        <v>&lt;p class="indent"&gt;</v>
      </c>
      <c r="H2413">
        <v>1</v>
      </c>
      <c r="I2413">
        <f t="shared" si="306"/>
        <v>15</v>
      </c>
      <c r="J2413">
        <f t="shared" ca="1" si="305"/>
        <v>1122</v>
      </c>
      <c r="K2413" t="str">
        <f>IF(OR(E2413="start",AND(E2413="end",E2412="start")),"Y","N")</f>
        <v>N</v>
      </c>
      <c r="L2413" t="str">
        <f t="shared" si="302"/>
        <v>&lt;p class="indent"&gt;The crossfire of thrown words filled the big room.&lt;/p&gt;</v>
      </c>
    </row>
    <row r="2414" spans="1:12" x14ac:dyDescent="0.25">
      <c r="A2414">
        <v>2413</v>
      </c>
      <c r="B2414" s="1" t="s">
        <v>1869</v>
      </c>
      <c r="C2414" t="str">
        <f t="shared" si="308"/>
        <v>&lt;p class="indent"&gt;‘Did you get a good look at this hole on the way down? Where’s all the loot this place’s supposed to have?’ ‘The Harkonnens</v>
      </c>
      <c r="D2414">
        <f t="shared" si="304"/>
        <v>1</v>
      </c>
      <c r="E2414" t="str">
        <f t="shared" si="303"/>
        <v>end</v>
      </c>
      <c r="F2414" t="str">
        <f t="shared" si="307"/>
        <v>&lt;p class="indent"&gt;‘Did you get a good look at this hole on the way down? Where’s all the loot this place’s supposed to have?’ ‘The Harkonnens</v>
      </c>
      <c r="G2414" t="str">
        <f t="shared" si="309"/>
        <v>&lt;p class="indent"&gt;</v>
      </c>
      <c r="H2414">
        <v>1</v>
      </c>
      <c r="I2414">
        <f t="shared" si="306"/>
        <v>15</v>
      </c>
      <c r="J2414">
        <f t="shared" ca="1" si="305"/>
        <v>1123</v>
      </c>
      <c r="K2414" t="str">
        <f>IF(OR(E2414="start",AND(E2414="end",E2413="start")),"Y","N")</f>
        <v>N</v>
      </c>
      <c r="L2414" t="str">
        <f t="shared" si="302"/>
        <v/>
      </c>
    </row>
    <row r="2415" spans="1:12" x14ac:dyDescent="0.25">
      <c r="A2415">
        <v>2414</v>
      </c>
      <c r="B2415" s="1" t="s">
        <v>1870</v>
      </c>
      <c r="C2415" t="str">
        <f t="shared" si="308"/>
        <v>&lt;p class="indent"&gt;‘Did you get a good look at this hole on the way down? Where’s all the loot this place’s supposed to have?’ ‘The Harkonnens took it with ’em!’ ‘Me for a hot shower and a soft bed!’ ‘Haven’t you heard, stupid? No showers down here. You scrub your</v>
      </c>
      <c r="D2415">
        <f t="shared" si="304"/>
        <v>2</v>
      </c>
      <c r="E2415" t="str">
        <f t="shared" si="303"/>
        <v>end</v>
      </c>
      <c r="F2415" t="str">
        <f t="shared" si="307"/>
        <v>&lt;p class="indent"&gt;‘Did you get a good look at this hole on the way down? Where’s all the loot this place’s supposed to have?’ ‘The Harkonnens took it with ’em!’ ‘Me for a hot shower and a soft bed!’ ‘Haven’t you heard, stupid? No showers down here. You scrub your</v>
      </c>
      <c r="G2415" t="str">
        <f t="shared" si="309"/>
        <v>&lt;p class="indent"&gt;</v>
      </c>
      <c r="H2415">
        <v>1</v>
      </c>
      <c r="I2415">
        <f t="shared" si="306"/>
        <v>15</v>
      </c>
      <c r="J2415">
        <f t="shared" ca="1" si="305"/>
        <v>1123</v>
      </c>
      <c r="K2415" t="str">
        <f>IF(OR(E2415="start",AND(E2415="end",E2414="start")),"Y","N")</f>
        <v>N</v>
      </c>
      <c r="L2415" t="str">
        <f t="shared" si="302"/>
        <v/>
      </c>
    </row>
    <row r="2416" spans="1:12" x14ac:dyDescent="0.25">
      <c r="A2416">
        <v>2415</v>
      </c>
      <c r="B2416" s="1" t="s">
        <v>1871</v>
      </c>
      <c r="C2416" t="str">
        <f t="shared" si="308"/>
        <v>&lt;p class="indent"&gt;‘Did you get a good look at this hole on the way down? Where’s all the loot this place’s supposed to have?’ ‘The Harkonnens took it with ’em!’ ‘Me for a hot shower and a soft bed!’ ‘Haven’t you heard, stupid? No showers down here. You scrub your ass with sand!’ ‘Hey! Can it! The Duke!’</v>
      </c>
      <c r="D2416">
        <f t="shared" si="304"/>
        <v>3</v>
      </c>
      <c r="E2416" t="str">
        <f t="shared" si="303"/>
        <v>end</v>
      </c>
      <c r="F2416" t="str">
        <f t="shared" si="307"/>
        <v>&lt;p class="indent"&gt;‘Did you get a good look at this hole on the way down? Where’s all the loot this place’s supposed to have?’ ‘The Harkonnens took it with ’em!’ ‘Me for a hot shower and a soft bed!’ ‘Haven’t you heard, stupid? No showers down here. You scrub your ass with sand!’ ‘Hey! Can it! The Duke!’</v>
      </c>
      <c r="G2416" t="str">
        <f t="shared" si="309"/>
        <v>&lt;p class="indent"&gt;</v>
      </c>
      <c r="H2416">
        <v>1</v>
      </c>
      <c r="I2416">
        <f t="shared" si="306"/>
        <v>15</v>
      </c>
      <c r="J2416">
        <f t="shared" ca="1" si="305"/>
        <v>1123</v>
      </c>
      <c r="K2416" t="str">
        <f>IF(OR(E2416="start",AND(E2416="end",E2415="start")),"Y","N")</f>
        <v>N</v>
      </c>
      <c r="L2416" t="str">
        <f t="shared" si="302"/>
        <v/>
      </c>
    </row>
    <row r="2417" spans="1:12" x14ac:dyDescent="0.25">
      <c r="A2417">
        <v>2416</v>
      </c>
      <c r="B2417" s="1" t="s">
        <v>9</v>
      </c>
      <c r="C2417" t="str">
        <f t="shared" si="308"/>
        <v>&lt;p class="indent"&gt;‘Did you get a good look at this hole on the way down? Where’s all the loot this place’s supposed to have?’ ‘The Harkonnens took it with ’em!’ ‘Me for a hot shower and a soft bed!’ ‘Haven’t you heard, stupid? No showers down here. You scrub your ass with sand!’ ‘Hey! Can it! The Duke!’ &lt;/p&gt;</v>
      </c>
      <c r="D2417">
        <f t="shared" si="304"/>
        <v>4</v>
      </c>
      <c r="E2417" t="str">
        <f t="shared" si="303"/>
        <v>end</v>
      </c>
      <c r="F2417" t="str">
        <f t="shared" si="307"/>
        <v>&lt;p class="indent"&gt;‘Did you get a good look at this hole on the way down? Where’s all the loot this place’s supposed to have?’ ‘The Harkonnens took it with ’em!’ ‘Me for a hot shower and a soft bed!’ ‘Haven’t you heard, stupid? No showers down here. You scrub your ass with sand!’ ‘Hey! Can it! The Duke!’ &lt;/p&gt;</v>
      </c>
      <c r="G2417" t="str">
        <f t="shared" si="309"/>
        <v>&lt;p class="indent"&gt;</v>
      </c>
      <c r="H2417">
        <v>1</v>
      </c>
      <c r="I2417">
        <f t="shared" si="306"/>
        <v>15</v>
      </c>
      <c r="J2417">
        <f t="shared" ca="1" si="305"/>
        <v>1123</v>
      </c>
      <c r="K2417" t="str">
        <f>IF(OR(E2417="start",AND(E2417="end",E2416="start")),"Y","N")</f>
        <v>N</v>
      </c>
      <c r="L2417" t="str">
        <f t="shared" si="302"/>
        <v>&lt;p class="indent"&gt;‘Did you get a good look at this hole on the way down? Where’s all the loot this place’s supposed to have?’ ‘The Harkonnens took it with ’em!’ ‘Me for a hot shower and a soft bed!’ ‘Haven’t you heard, stupid? No showers down here. You scrub your ass with sand!’ ‘Hey! Can it! The Duke!’ &lt;/p&gt;</v>
      </c>
    </row>
    <row r="2418" spans="1:12" x14ac:dyDescent="0.25">
      <c r="A2418">
        <v>2417</v>
      </c>
      <c r="B2418" s="1" t="s">
        <v>1872</v>
      </c>
      <c r="C2418" t="str">
        <f t="shared" si="308"/>
        <v>&lt;p class="indent"&gt;The Duke stepped out of the stair entry into a suddenly silent room.&lt;/p&gt;</v>
      </c>
      <c r="D2418">
        <f t="shared" si="304"/>
        <v>1</v>
      </c>
      <c r="E2418" t="str">
        <f t="shared" si="303"/>
        <v>end</v>
      </c>
      <c r="F2418" t="str">
        <f t="shared" si="307"/>
        <v>&lt;p class="indent"&gt;The Duke stepped out of the stair entry into a suddenly silent room.&lt;/p&gt;</v>
      </c>
      <c r="G2418" t="str">
        <f t="shared" si="309"/>
        <v>&lt;p class="indent"&gt;</v>
      </c>
      <c r="H2418">
        <v>1</v>
      </c>
      <c r="I2418">
        <f t="shared" si="306"/>
        <v>15</v>
      </c>
      <c r="J2418">
        <f t="shared" ca="1" si="305"/>
        <v>1124</v>
      </c>
      <c r="K2418" t="str">
        <f>IF(OR(E2418="start",AND(E2418="end",E2417="start")),"Y","N")</f>
        <v>N</v>
      </c>
      <c r="L2418" t="str">
        <f t="shared" si="302"/>
        <v>&lt;p class="indent"&gt;The Duke stepped out of the stair entry into a suddenly silent room.&lt;/p&gt;</v>
      </c>
    </row>
    <row r="2419" spans="1:12" x14ac:dyDescent="0.25">
      <c r="A2419">
        <v>2418</v>
      </c>
      <c r="B2419" s="1" t="s">
        <v>1873</v>
      </c>
      <c r="C2419" t="str">
        <f t="shared" si="308"/>
        <v>&lt;p class="indent"&gt;Gurney Halleck strode along at the point of the crowd, bag over one shoulder, the neck of his nine-string baliset clutched</v>
      </c>
      <c r="D2419">
        <f t="shared" si="304"/>
        <v>1</v>
      </c>
      <c r="E2419" t="str">
        <f t="shared" si="303"/>
        <v>end</v>
      </c>
      <c r="F2419" t="str">
        <f t="shared" si="307"/>
        <v>&lt;p class="indent"&gt;Gurney Halleck strode along at the point of the crowd, bag over one shoulder, the neck of his nine-string baliset clutched</v>
      </c>
      <c r="G2419" t="str">
        <f t="shared" si="309"/>
        <v>&lt;p class="indent"&gt;</v>
      </c>
      <c r="H2419">
        <v>1</v>
      </c>
      <c r="I2419">
        <f t="shared" si="306"/>
        <v>15</v>
      </c>
      <c r="J2419">
        <f t="shared" ca="1" si="305"/>
        <v>1125</v>
      </c>
      <c r="K2419" t="str">
        <f>IF(OR(E2419="start",AND(E2419="end",E2418="start")),"Y","N")</f>
        <v>N</v>
      </c>
      <c r="L2419" t="str">
        <f t="shared" si="302"/>
        <v/>
      </c>
    </row>
    <row r="2420" spans="1:12" x14ac:dyDescent="0.25">
      <c r="A2420">
        <v>2419</v>
      </c>
      <c r="B2420" s="1" t="s">
        <v>1874</v>
      </c>
      <c r="C2420" t="str">
        <f t="shared" si="308"/>
        <v>&lt;p class="indent"&gt;Gurney Halleck strode along at the point of the crowd, bag over one shoulder, the neck of his nine-string baliset clutched in the other hand. They were long-fingered hands with big thumbs, full of tiny movements that drew such delicate music from</v>
      </c>
      <c r="D2420">
        <f t="shared" si="304"/>
        <v>2</v>
      </c>
      <c r="E2420" t="str">
        <f t="shared" si="303"/>
        <v>end</v>
      </c>
      <c r="F2420" t="str">
        <f t="shared" si="307"/>
        <v>&lt;p class="indent"&gt;Gurney Halleck strode along at the point of the crowd, bag over one shoulder, the neck of his nine-string baliset clutched in the other hand. They were long-fingered hands with big thumbs, full of tiny movements that drew such delicate music from</v>
      </c>
      <c r="G2420" t="str">
        <f t="shared" si="309"/>
        <v>&lt;p class="indent"&gt;</v>
      </c>
      <c r="H2420">
        <v>1</v>
      </c>
      <c r="I2420">
        <f t="shared" si="306"/>
        <v>15</v>
      </c>
      <c r="J2420">
        <f t="shared" ca="1" si="305"/>
        <v>1125</v>
      </c>
      <c r="K2420" t="str">
        <f>IF(OR(E2420="start",AND(E2420="end",E2419="start")),"Y","N")</f>
        <v>N</v>
      </c>
      <c r="L2420" t="str">
        <f t="shared" si="302"/>
        <v/>
      </c>
    </row>
    <row r="2421" spans="1:12" x14ac:dyDescent="0.25">
      <c r="A2421">
        <v>2420</v>
      </c>
      <c r="B2421" s="1" t="s">
        <v>1875</v>
      </c>
      <c r="C2421" t="str">
        <f t="shared" si="308"/>
        <v>&lt;p class="indent"&gt;Gurney Halleck strode along at the point of the crowd, bag over one shoulder, the neck of his nine-string baliset clutched in the other hand. They were long-fingered hands with big thumbs, full of tiny movements that drew such delicate music from the baliset.</v>
      </c>
      <c r="D2421">
        <f t="shared" si="304"/>
        <v>3</v>
      </c>
      <c r="E2421" t="str">
        <f t="shared" si="303"/>
        <v>end</v>
      </c>
      <c r="F2421" t="str">
        <f t="shared" si="307"/>
        <v>&lt;p class="indent"&gt;Gurney Halleck strode along at the point of the crowd, bag over one shoulder, the neck of his nine-string baliset clutched in the other hand. They were long-fingered hands with big thumbs, full of tiny movements that drew such delicate music from the baliset.</v>
      </c>
      <c r="G2421" t="str">
        <f t="shared" si="309"/>
        <v>&lt;p class="indent"&gt;</v>
      </c>
      <c r="H2421">
        <v>1</v>
      </c>
      <c r="I2421">
        <f t="shared" si="306"/>
        <v>15</v>
      </c>
      <c r="J2421">
        <f t="shared" ca="1" si="305"/>
        <v>1125</v>
      </c>
      <c r="K2421" t="str">
        <f>IF(OR(E2421="start",AND(E2421="end",E2420="start")),"Y","N")</f>
        <v>N</v>
      </c>
      <c r="L2421" t="str">
        <f t="shared" si="302"/>
        <v/>
      </c>
    </row>
    <row r="2422" spans="1:12" x14ac:dyDescent="0.25">
      <c r="A2422">
        <v>2421</v>
      </c>
      <c r="B2422" s="1" t="s">
        <v>9</v>
      </c>
      <c r="C2422" t="str">
        <f t="shared" si="308"/>
        <v>&lt;p class="indent"&gt;Gurney Halleck strode along at the point of the crowd, bag over one shoulder, the neck of his nine-string baliset clutched in the other hand. They were long-fingered hands with big thumbs, full of tiny movements that drew such delicate music from the baliset. &lt;/p&gt;</v>
      </c>
      <c r="D2422">
        <f t="shared" si="304"/>
        <v>4</v>
      </c>
      <c r="E2422" t="str">
        <f t="shared" si="303"/>
        <v>end</v>
      </c>
      <c r="F2422" t="str">
        <f t="shared" si="307"/>
        <v>&lt;p class="indent"&gt;Gurney Halleck strode along at the point of the crowd, bag over one shoulder, the neck of his nine-string baliset clutched in the other hand. They were long-fingered hands with big thumbs, full of tiny movements that drew such delicate music from the baliset. &lt;/p&gt;</v>
      </c>
      <c r="G2422" t="str">
        <f t="shared" si="309"/>
        <v>&lt;p class="indent"&gt;</v>
      </c>
      <c r="H2422">
        <v>1</v>
      </c>
      <c r="I2422">
        <f t="shared" si="306"/>
        <v>15</v>
      </c>
      <c r="J2422">
        <f t="shared" ca="1" si="305"/>
        <v>1125</v>
      </c>
      <c r="K2422" t="str">
        <f>IF(OR(E2422="start",AND(E2422="end",E2421="start")),"Y","N")</f>
        <v>N</v>
      </c>
      <c r="L2422" t="str">
        <f t="shared" si="302"/>
        <v>&lt;p class="indent"&gt;Gurney Halleck strode along at the point of the crowd, bag over one shoulder, the neck of his nine-string baliset clutched in the other hand. They were long-fingered hands with big thumbs, full of tiny movements that drew such delicate music from the baliset. &lt;/p&gt;</v>
      </c>
    </row>
    <row r="2423" spans="1:12" x14ac:dyDescent="0.25">
      <c r="A2423">
        <v>2422</v>
      </c>
      <c r="B2423" s="1" t="s">
        <v>1876</v>
      </c>
      <c r="C2423" t="str">
        <f t="shared" si="308"/>
        <v>&lt;p class="indent"&gt;The Duke watched Halleck, admiring the ugly lump of a man, noting the glass-splinter eyes with their gleam of savage understanding.</v>
      </c>
      <c r="D2423">
        <f t="shared" si="304"/>
        <v>1</v>
      </c>
      <c r="E2423" t="str">
        <f t="shared" si="303"/>
        <v>end</v>
      </c>
      <c r="F2423" t="str">
        <f t="shared" si="307"/>
        <v>&lt;p class="indent"&gt;The Duke watched Halleck, admiring the ugly lump of a man, noting the glass-splinter eyes with their gleam of savage understanding.</v>
      </c>
      <c r="G2423" t="str">
        <f t="shared" si="309"/>
        <v>&lt;p class="indent"&gt;</v>
      </c>
      <c r="H2423">
        <v>1</v>
      </c>
      <c r="I2423">
        <f t="shared" si="306"/>
        <v>15</v>
      </c>
      <c r="J2423">
        <f t="shared" ca="1" si="305"/>
        <v>1126</v>
      </c>
      <c r="K2423" t="str">
        <f>IF(OR(E2423="start",AND(E2423="end",E2422="start")),"Y","N")</f>
        <v>N</v>
      </c>
      <c r="L2423" t="str">
        <f t="shared" si="302"/>
        <v/>
      </c>
    </row>
    <row r="2424" spans="1:12" x14ac:dyDescent="0.25">
      <c r="A2424">
        <v>2423</v>
      </c>
      <c r="B2424" s="1" t="s">
        <v>1877</v>
      </c>
      <c r="C2424" t="str">
        <f t="shared" si="308"/>
        <v>&lt;p class="indent"&gt;The Duke watched Halleck, admiring the ugly lump of a man, noting the glass-splinter eyes with their gleam of savage understanding. Here was a man who lived outside the faufre-luches while obeying their every precept. What was it Paul called him? &lt;em&gt;‘Gurney, the valorous.’&lt;/em&gt;&lt;/p&gt;</v>
      </c>
      <c r="D2424">
        <f t="shared" si="304"/>
        <v>2</v>
      </c>
      <c r="E2424" t="str">
        <f t="shared" si="303"/>
        <v>end</v>
      </c>
      <c r="F2424" t="str">
        <f t="shared" si="307"/>
        <v>&lt;p class="indent"&gt;The Duke watched Halleck, admiring the ugly lump of a man, noting the glass-splinter eyes with their gleam of savage understanding. Here was a man who lived outside the faufre-luches while obeying their every precept. What was it Paul called him? &lt;em&gt;‘Gurney, the valorous.’&lt;/em&gt;&lt;/p&gt;</v>
      </c>
      <c r="G2424" t="str">
        <f t="shared" si="309"/>
        <v>&lt;p class="indent"&gt;</v>
      </c>
      <c r="H2424">
        <v>1</v>
      </c>
      <c r="I2424">
        <f t="shared" si="306"/>
        <v>15</v>
      </c>
      <c r="J2424">
        <f t="shared" ca="1" si="305"/>
        <v>1126</v>
      </c>
      <c r="K2424" t="str">
        <f>IF(OR(E2424="start",AND(E2424="end",E2423="start")),"Y","N")</f>
        <v>N</v>
      </c>
      <c r="L2424" t="str">
        <f t="shared" si="302"/>
        <v>&lt;p class="indent"&gt;The Duke watched Halleck, admiring the ugly lump of a man, noting the glass-splinter eyes with their gleam of savage understanding. Here was a man who lived outside the faufre-luches while obeying their every precept. What was it Paul called him? &lt;em&gt;‘Gurney, the valorous.’&lt;/em&gt;&lt;/p&gt;</v>
      </c>
    </row>
    <row r="2425" spans="1:12" x14ac:dyDescent="0.25">
      <c r="A2425">
        <v>2424</v>
      </c>
      <c r="B2425" s="1" t="s">
        <v>1878</v>
      </c>
      <c r="C2425" t="str">
        <f t="shared" si="308"/>
        <v>&lt;p class="indent"&gt;Halleck’s wispy blond hair trailed across barren spots on his head. His wide mouth was twisted into a pleasant sneer, and</v>
      </c>
      <c r="D2425">
        <f t="shared" si="304"/>
        <v>1</v>
      </c>
      <c r="E2425" t="str">
        <f t="shared" si="303"/>
        <v>end</v>
      </c>
      <c r="F2425" t="str">
        <f t="shared" si="307"/>
        <v>&lt;p class="indent"&gt;Halleck’s wispy blond hair trailed across barren spots on his head. His wide mouth was twisted into a pleasant sneer, and</v>
      </c>
      <c r="G2425" t="str">
        <f t="shared" si="309"/>
        <v>&lt;p class="indent"&gt;</v>
      </c>
      <c r="H2425">
        <v>1</v>
      </c>
      <c r="I2425">
        <f t="shared" si="306"/>
        <v>15</v>
      </c>
      <c r="J2425">
        <f t="shared" ca="1" si="305"/>
        <v>1127</v>
      </c>
      <c r="K2425" t="str">
        <f>IF(OR(E2425="start",AND(E2425="end",E2424="start")),"Y","N")</f>
        <v>N</v>
      </c>
      <c r="L2425" t="str">
        <f t="shared" si="302"/>
        <v/>
      </c>
    </row>
    <row r="2426" spans="1:12" x14ac:dyDescent="0.25">
      <c r="A2426">
        <v>2425</v>
      </c>
      <c r="B2426" s="1" t="s">
        <v>1879</v>
      </c>
      <c r="C2426" t="str">
        <f t="shared" si="308"/>
        <v>&lt;p class="indent"&gt;Halleck’s wispy blond hair trailed across barren spots on his head. His wide mouth was twisted into a pleasant sneer, and the scar of the inkvine whip slashed across his jawline seemed to move with a life of its own. His whole air was of casual,</v>
      </c>
      <c r="D2426">
        <f t="shared" si="304"/>
        <v>2</v>
      </c>
      <c r="E2426" t="str">
        <f t="shared" si="303"/>
        <v>end</v>
      </c>
      <c r="F2426" t="str">
        <f t="shared" si="307"/>
        <v>&lt;p class="indent"&gt;Halleck’s wispy blond hair trailed across barren spots on his head. His wide mouth was twisted into a pleasant sneer, and the scar of the inkvine whip slashed across his jawline seemed to move with a life of its own. His whole air was of casual,</v>
      </c>
      <c r="G2426" t="str">
        <f t="shared" si="309"/>
        <v>&lt;p class="indent"&gt;</v>
      </c>
      <c r="H2426">
        <v>1</v>
      </c>
      <c r="I2426">
        <f t="shared" si="306"/>
        <v>15</v>
      </c>
      <c r="J2426">
        <f t="shared" ca="1" si="305"/>
        <v>1127</v>
      </c>
      <c r="K2426" t="str">
        <f>IF(OR(E2426="start",AND(E2426="end",E2425="start")),"Y","N")</f>
        <v>N</v>
      </c>
      <c r="L2426" t="str">
        <f t="shared" ref="L2426:L2489" si="310">IF(D2426&gt;=D2427,F2426,"")</f>
        <v/>
      </c>
    </row>
    <row r="2427" spans="1:12" x14ac:dyDescent="0.25">
      <c r="A2427">
        <v>2426</v>
      </c>
      <c r="B2427" s="1" t="s">
        <v>1880</v>
      </c>
      <c r="C2427" t="str">
        <f t="shared" si="308"/>
        <v>&lt;p class="indent"&gt;Halleck’s wispy blond hair trailed across barren spots on his head. His wide mouth was twisted into a pleasant sneer, and the scar of the inkvine whip slashed across his jawline seemed to move with a life of its own. His whole air was of casual, shoulder-set capability. He came up to the Duke, bowed.</v>
      </c>
      <c r="D2427">
        <f t="shared" si="304"/>
        <v>3</v>
      </c>
      <c r="E2427" t="str">
        <f t="shared" si="303"/>
        <v>end</v>
      </c>
      <c r="F2427" t="str">
        <f t="shared" si="307"/>
        <v>&lt;p class="indent"&gt;Halleck’s wispy blond hair trailed across barren spots on his head. His wide mouth was twisted into a pleasant sneer, and the scar of the inkvine whip slashed across his jawline seemed to move with a life of its own. His whole air was of casual, shoulder-set capability. He came up to the Duke, bowed.</v>
      </c>
      <c r="G2427" t="str">
        <f t="shared" si="309"/>
        <v>&lt;p class="indent"&gt;</v>
      </c>
      <c r="H2427">
        <v>1</v>
      </c>
      <c r="I2427">
        <f t="shared" si="306"/>
        <v>15</v>
      </c>
      <c r="J2427">
        <f t="shared" ca="1" si="305"/>
        <v>1127</v>
      </c>
      <c r="K2427" t="str">
        <f>IF(OR(E2427="start",AND(E2427="end",E2426="start")),"Y","N")</f>
        <v>N</v>
      </c>
      <c r="L2427" t="str">
        <f t="shared" si="310"/>
        <v/>
      </c>
    </row>
    <row r="2428" spans="1:12" x14ac:dyDescent="0.25">
      <c r="A2428">
        <v>2427</v>
      </c>
      <c r="B2428" s="1" t="s">
        <v>9</v>
      </c>
      <c r="C2428" t="str">
        <f t="shared" si="308"/>
        <v>&lt;p class="indent"&gt;Halleck’s wispy blond hair trailed across barren spots on his head. His wide mouth was twisted into a pleasant sneer, and the scar of the inkvine whip slashed across his jawline seemed to move with a life of its own. His whole air was of casual, shoulder-set capability. He came up to the Duke, bowed. &lt;/p&gt;</v>
      </c>
      <c r="D2428">
        <f t="shared" si="304"/>
        <v>4</v>
      </c>
      <c r="E2428" t="str">
        <f t="shared" si="303"/>
        <v>end</v>
      </c>
      <c r="F2428" t="str">
        <f t="shared" si="307"/>
        <v>&lt;p class="indent"&gt;Halleck’s wispy blond hair trailed across barren spots on his head. His wide mouth was twisted into a pleasant sneer, and the scar of the inkvine whip slashed across his jawline seemed to move with a life of its own. His whole air was of casual, shoulder-set capability. He came up to the Duke, bowed. &lt;/p&gt;</v>
      </c>
      <c r="G2428" t="str">
        <f t="shared" si="309"/>
        <v>&lt;p class="indent"&gt;</v>
      </c>
      <c r="H2428">
        <v>1</v>
      </c>
      <c r="I2428">
        <f t="shared" si="306"/>
        <v>15</v>
      </c>
      <c r="J2428">
        <f t="shared" ca="1" si="305"/>
        <v>1127</v>
      </c>
      <c r="K2428" t="str">
        <f>IF(OR(E2428="start",AND(E2428="end",E2427="start")),"Y","N")</f>
        <v>N</v>
      </c>
      <c r="L2428" t="str">
        <f t="shared" si="310"/>
        <v>&lt;p class="indent"&gt;Halleck’s wispy blond hair trailed across barren spots on his head. His wide mouth was twisted into a pleasant sneer, and the scar of the inkvine whip slashed across his jawline seemed to move with a life of its own. His whole air was of casual, shoulder-set capability. He came up to the Duke, bowed. &lt;/p&gt;</v>
      </c>
    </row>
    <row r="2429" spans="1:12" x14ac:dyDescent="0.25">
      <c r="A2429">
        <v>2428</v>
      </c>
      <c r="B2429" s="1" t="s">
        <v>1881</v>
      </c>
      <c r="C2429" t="str">
        <f t="shared" si="308"/>
        <v>&lt;p class="indent"&gt;‘Gurney,’ Leto said.&lt;/p&gt;</v>
      </c>
      <c r="D2429">
        <f t="shared" si="304"/>
        <v>1</v>
      </c>
      <c r="E2429" t="str">
        <f t="shared" si="303"/>
        <v>end</v>
      </c>
      <c r="F2429" t="str">
        <f t="shared" si="307"/>
        <v>&lt;p class="indent"&gt;‘Gurney,’ Leto said.&lt;/p&gt;</v>
      </c>
      <c r="G2429" t="str">
        <f t="shared" si="309"/>
        <v>&lt;p class="indent"&gt;</v>
      </c>
      <c r="H2429">
        <v>1</v>
      </c>
      <c r="I2429">
        <f t="shared" si="306"/>
        <v>15</v>
      </c>
      <c r="J2429">
        <f t="shared" ca="1" si="305"/>
        <v>1128</v>
      </c>
      <c r="K2429" t="str">
        <f>IF(OR(E2429="start",AND(E2429="end",E2428="start")),"Y","N")</f>
        <v>N</v>
      </c>
      <c r="L2429" t="str">
        <f t="shared" si="310"/>
        <v>&lt;p class="indent"&gt;‘Gurney,’ Leto said.&lt;/p&gt;</v>
      </c>
    </row>
    <row r="2430" spans="1:12" x14ac:dyDescent="0.25">
      <c r="A2430">
        <v>2429</v>
      </c>
      <c r="B2430" s="1" t="s">
        <v>1882</v>
      </c>
      <c r="C2430" t="str">
        <f t="shared" si="308"/>
        <v>&lt;p class="indent"&gt;‘My Lord.’ He gestured with the baliset toward the men in the room. ‘This is the last of them. ‘I’d have preferred coming</v>
      </c>
      <c r="D2430">
        <f t="shared" si="304"/>
        <v>1</v>
      </c>
      <c r="E2430" t="str">
        <f t="shared" si="303"/>
        <v>end</v>
      </c>
      <c r="F2430" t="str">
        <f t="shared" si="307"/>
        <v>&lt;p class="indent"&gt;‘My Lord.’ He gestured with the baliset toward the men in the room. ‘This is the last of them. ‘I’d have preferred coming</v>
      </c>
      <c r="G2430" t="str">
        <f t="shared" si="309"/>
        <v>&lt;p class="indent"&gt;</v>
      </c>
      <c r="H2430">
        <v>1</v>
      </c>
      <c r="I2430">
        <f t="shared" si="306"/>
        <v>15</v>
      </c>
      <c r="J2430">
        <f t="shared" ca="1" si="305"/>
        <v>1129</v>
      </c>
      <c r="K2430" t="str">
        <f>IF(OR(E2430="start",AND(E2430="end",E2429="start")),"Y","N")</f>
        <v>N</v>
      </c>
      <c r="L2430" t="str">
        <f t="shared" si="310"/>
        <v/>
      </c>
    </row>
    <row r="2431" spans="1:12" x14ac:dyDescent="0.25">
      <c r="A2431">
        <v>2430</v>
      </c>
      <c r="B2431" s="1" t="s">
        <v>1883</v>
      </c>
      <c r="C2431" t="str">
        <f t="shared" si="308"/>
        <v>&lt;p class="indent"&gt;‘My Lord.’ He gestured with the baliset toward the men in the room. ‘This is the last of them. ‘I’d have preferred coming in with the first wave, but…’</v>
      </c>
      <c r="D2431">
        <f t="shared" si="304"/>
        <v>2</v>
      </c>
      <c r="E2431" t="str">
        <f t="shared" si="303"/>
        <v>end</v>
      </c>
      <c r="F2431" t="str">
        <f t="shared" si="307"/>
        <v>&lt;p class="indent"&gt;‘My Lord.’ He gestured with the baliset toward the men in the room. ‘This is the last of them. ‘I’d have preferred coming in with the first wave, but…’</v>
      </c>
      <c r="G2431" t="str">
        <f t="shared" si="309"/>
        <v>&lt;p class="indent"&gt;</v>
      </c>
      <c r="H2431">
        <v>1</v>
      </c>
      <c r="I2431">
        <f t="shared" si="306"/>
        <v>15</v>
      </c>
      <c r="J2431">
        <f t="shared" ca="1" si="305"/>
        <v>1129</v>
      </c>
      <c r="K2431" t="str">
        <f>IF(OR(E2431="start",AND(E2431="end",E2430="start")),"Y","N")</f>
        <v>N</v>
      </c>
      <c r="L2431" t="str">
        <f t="shared" si="310"/>
        <v/>
      </c>
    </row>
    <row r="2432" spans="1:12" x14ac:dyDescent="0.25">
      <c r="A2432">
        <v>2431</v>
      </c>
      <c r="B2432" s="1" t="s">
        <v>9</v>
      </c>
      <c r="C2432" t="str">
        <f t="shared" si="308"/>
        <v>&lt;p class="indent"&gt;‘My Lord.’ He gestured with the baliset toward the men in the room. ‘This is the last of them. ‘I’d have preferred coming in with the first wave, but…’ &lt;/p&gt;</v>
      </c>
      <c r="D2432">
        <f t="shared" si="304"/>
        <v>3</v>
      </c>
      <c r="E2432" t="str">
        <f t="shared" si="303"/>
        <v>end</v>
      </c>
      <c r="F2432" t="str">
        <f t="shared" si="307"/>
        <v>&lt;p class="indent"&gt;‘My Lord.’ He gestured with the baliset toward the men in the room. ‘This is the last of them. ‘I’d have preferred coming in with the first wave, but…’ &lt;/p&gt;</v>
      </c>
      <c r="G2432" t="str">
        <f t="shared" si="309"/>
        <v>&lt;p class="indent"&gt;</v>
      </c>
      <c r="H2432">
        <v>1</v>
      </c>
      <c r="I2432">
        <f t="shared" si="306"/>
        <v>15</v>
      </c>
      <c r="J2432">
        <f t="shared" ca="1" si="305"/>
        <v>1129</v>
      </c>
      <c r="K2432" t="str">
        <f>IF(OR(E2432="start",AND(E2432="end",E2431="start")),"Y","N")</f>
        <v>N</v>
      </c>
      <c r="L2432" t="str">
        <f t="shared" si="310"/>
        <v>&lt;p class="indent"&gt;‘My Lord.’ He gestured with the baliset toward the men in the room. ‘This is the last of them. ‘I’d have preferred coming in with the first wave, but…’ &lt;/p&gt;</v>
      </c>
    </row>
    <row r="2433" spans="1:12" x14ac:dyDescent="0.25">
      <c r="A2433">
        <v>2432</v>
      </c>
      <c r="B2433" s="1" t="s">
        <v>1884</v>
      </c>
      <c r="C2433" t="str">
        <f t="shared" si="308"/>
        <v>&lt;p class="indent"&gt;‘There are still some Harkonnens for you,’ the Duke said. ‘Step aside with me, Gurney, where we may talk.’&lt;/p&gt;</v>
      </c>
      <c r="D2433">
        <f t="shared" si="304"/>
        <v>1</v>
      </c>
      <c r="E2433" t="str">
        <f t="shared" si="303"/>
        <v>end</v>
      </c>
      <c r="F2433" t="str">
        <f t="shared" si="307"/>
        <v>&lt;p class="indent"&gt;‘There are still some Harkonnens for you,’ the Duke said. ‘Step aside with me, Gurney, where we may talk.’&lt;/p&gt;</v>
      </c>
      <c r="G2433" t="str">
        <f t="shared" si="309"/>
        <v>&lt;p class="indent"&gt;</v>
      </c>
      <c r="H2433">
        <v>1</v>
      </c>
      <c r="I2433">
        <f t="shared" si="306"/>
        <v>15</v>
      </c>
      <c r="J2433">
        <f t="shared" ca="1" si="305"/>
        <v>1130</v>
      </c>
      <c r="K2433" t="str">
        <f>IF(OR(E2433="start",AND(E2433="end",E2432="start")),"Y","N")</f>
        <v>N</v>
      </c>
      <c r="L2433" t="str">
        <f t="shared" si="310"/>
        <v>&lt;p class="indent"&gt;‘There are still some Harkonnens for you,’ the Duke said. ‘Step aside with me, Gurney, where we may talk.’&lt;/p&gt;</v>
      </c>
    </row>
    <row r="2434" spans="1:12" x14ac:dyDescent="0.25">
      <c r="A2434">
        <v>2433</v>
      </c>
      <c r="B2434" s="1" t="s">
        <v>1885</v>
      </c>
      <c r="C2434" t="str">
        <f t="shared" si="308"/>
        <v>&lt;p class="indent"&gt;‘Yours to command, my Lord.’&lt;/p&gt;</v>
      </c>
      <c r="D2434">
        <f t="shared" si="304"/>
        <v>1</v>
      </c>
      <c r="E2434" t="str">
        <f t="shared" ref="E2434:E2497" si="311">IFERROR(IF(FIND("blockquote",B2434)=2,"start","end"),E2433)</f>
        <v>end</v>
      </c>
      <c r="F2434" t="str">
        <f t="shared" si="307"/>
        <v>&lt;p class="indent"&gt;‘Yours to command, my Lord.’&lt;/p&gt;</v>
      </c>
      <c r="G2434" t="str">
        <f t="shared" si="309"/>
        <v>&lt;p class="indent"&gt;</v>
      </c>
      <c r="H2434">
        <v>1</v>
      </c>
      <c r="I2434">
        <f t="shared" si="306"/>
        <v>15</v>
      </c>
      <c r="J2434">
        <f t="shared" ca="1" si="305"/>
        <v>1131</v>
      </c>
      <c r="K2434" t="str">
        <f>IF(OR(E2434="start",AND(E2434="end",E2433="start")),"Y","N")</f>
        <v>N</v>
      </c>
      <c r="L2434" t="str">
        <f t="shared" si="310"/>
        <v>&lt;p class="indent"&gt;‘Yours to command, my Lord.’&lt;/p&gt;</v>
      </c>
    </row>
    <row r="2435" spans="1:12" x14ac:dyDescent="0.25">
      <c r="A2435">
        <v>2434</v>
      </c>
      <c r="B2435" s="1" t="s">
        <v>1886</v>
      </c>
      <c r="C2435" t="str">
        <f t="shared" si="308"/>
        <v>&lt;p class="indent"&gt;They moved into an alcove beside a coin-slot water machine &lt;a id="page88"/&gt;while the men stirred restlessly in the big room. Halleck dropped his bag into a corner, kept his grip on the baliset.</v>
      </c>
      <c r="D2435">
        <f t="shared" ref="D2435:D2498" si="312">IF(LEFT(B2435,2)="&lt;p",1,IF(LEFT(B2435,3)="&lt;h1",1,D2434+1))</f>
        <v>1</v>
      </c>
      <c r="E2435" t="str">
        <f t="shared" si="311"/>
        <v>end</v>
      </c>
      <c r="F2435" t="str">
        <f t="shared" si="307"/>
        <v>&lt;p class="indent"&gt;They moved into an alcove beside a coin-slot water machine &lt;a id="page88"/&gt;while the men stirred restlessly in the big room. Halleck dropped his bag into a corner, kept his grip on the baliset.</v>
      </c>
      <c r="G2435" t="str">
        <f t="shared" si="309"/>
        <v>&lt;p class="indent"&gt;</v>
      </c>
      <c r="H2435">
        <v>1</v>
      </c>
      <c r="I2435">
        <f t="shared" si="306"/>
        <v>15</v>
      </c>
      <c r="J2435">
        <f t="shared" ref="J2435:J2498" ca="1" si="313">IF(K2435="Y","",IF(D2435=1,1+MAX(OFFSET(J2435,-A2435+1,0,A2435-1)),MAX(OFFSET(J2435,-A2435+1,0,A2435-1))))</f>
        <v>1132</v>
      </c>
      <c r="K2435" t="str">
        <f>IF(OR(E2435="start",AND(E2435="end",E2434="start")),"Y","N")</f>
        <v>N</v>
      </c>
      <c r="L2435" t="str">
        <f t="shared" si="310"/>
        <v/>
      </c>
    </row>
    <row r="2436" spans="1:12" x14ac:dyDescent="0.25">
      <c r="A2436">
        <v>2435</v>
      </c>
      <c r="B2436" s="1" t="s">
        <v>9</v>
      </c>
      <c r="C2436" t="str">
        <f t="shared" si="308"/>
        <v>&lt;p class="indent"&gt;They moved into an alcove beside a coin-slot water machine &lt;a id="page88"/&gt;while the men stirred restlessly in the big room. Halleck dropped his bag into a corner, kept his grip on the baliset. &lt;/p&gt;</v>
      </c>
      <c r="D2436">
        <f t="shared" si="312"/>
        <v>2</v>
      </c>
      <c r="E2436" t="str">
        <f t="shared" si="311"/>
        <v>end</v>
      </c>
      <c r="F2436" t="str">
        <f t="shared" si="307"/>
        <v>&lt;p class="indent"&gt;They moved into an alcove beside a coin-slot water machine &lt;a id="page88"/&gt;while the men stirred restlessly in the big room. Halleck dropped his bag into a corner, kept his grip on the baliset. &lt;/p&gt;</v>
      </c>
      <c r="G2436" t="str">
        <f t="shared" si="309"/>
        <v>&lt;p class="indent"&gt;</v>
      </c>
      <c r="H2436">
        <v>1</v>
      </c>
      <c r="I2436">
        <f t="shared" ref="I2436:I2499" si="314">IF(AND(E2435="end",E2436="start"),I2435+1,I2435)</f>
        <v>15</v>
      </c>
      <c r="J2436">
        <f t="shared" ca="1" si="313"/>
        <v>1132</v>
      </c>
      <c r="K2436" t="str">
        <f>IF(OR(E2436="start",AND(E2436="end",E2435="start")),"Y","N")</f>
        <v>N</v>
      </c>
      <c r="L2436" t="str">
        <f t="shared" si="310"/>
        <v>&lt;p class="indent"&gt;They moved into an alcove beside a coin-slot water machine &lt;a id="page88"/&gt;while the men stirred restlessly in the big room. Halleck dropped his bag into a corner, kept his grip on the baliset. &lt;/p&gt;</v>
      </c>
    </row>
    <row r="2437" spans="1:12" x14ac:dyDescent="0.25">
      <c r="A2437">
        <v>2436</v>
      </c>
      <c r="B2437" s="1" t="s">
        <v>1887</v>
      </c>
      <c r="C2437" t="str">
        <f t="shared" si="308"/>
        <v>&lt;p class="indent"&gt;‘How many men can you let Hawat have?’ the Duke asked.&lt;/p&gt;</v>
      </c>
      <c r="D2437">
        <f t="shared" si="312"/>
        <v>1</v>
      </c>
      <c r="E2437" t="str">
        <f t="shared" si="311"/>
        <v>end</v>
      </c>
      <c r="F2437" t="str">
        <f t="shared" si="307"/>
        <v>&lt;p class="indent"&gt;‘How many men can you let Hawat have?’ the Duke asked.&lt;/p&gt;</v>
      </c>
      <c r="G2437" t="str">
        <f t="shared" si="309"/>
        <v>&lt;p class="indent"&gt;</v>
      </c>
      <c r="H2437">
        <v>1</v>
      </c>
      <c r="I2437">
        <f t="shared" si="314"/>
        <v>15</v>
      </c>
      <c r="J2437">
        <f t="shared" ca="1" si="313"/>
        <v>1133</v>
      </c>
      <c r="K2437" t="str">
        <f>IF(OR(E2437="start",AND(E2437="end",E2436="start")),"Y","N")</f>
        <v>N</v>
      </c>
      <c r="L2437" t="str">
        <f t="shared" si="310"/>
        <v>&lt;p class="indent"&gt;‘How many men can you let Hawat have?’ the Duke asked.&lt;/p&gt;</v>
      </c>
    </row>
    <row r="2438" spans="1:12" x14ac:dyDescent="0.25">
      <c r="A2438">
        <v>2437</v>
      </c>
      <c r="B2438" s="1" t="s">
        <v>1888</v>
      </c>
      <c r="C2438" t="str">
        <f t="shared" si="308"/>
        <v>&lt;p class="indent"&gt;‘Is Thufir in trouble, Sire?’&lt;/p&gt;</v>
      </c>
      <c r="D2438">
        <f t="shared" si="312"/>
        <v>1</v>
      </c>
      <c r="E2438" t="str">
        <f t="shared" si="311"/>
        <v>end</v>
      </c>
      <c r="F2438" t="str">
        <f t="shared" si="307"/>
        <v>&lt;p class="indent"&gt;‘Is Thufir in trouble, Sire?’&lt;/p&gt;</v>
      </c>
      <c r="G2438" t="str">
        <f t="shared" si="309"/>
        <v>&lt;p class="indent"&gt;</v>
      </c>
      <c r="H2438">
        <v>1</v>
      </c>
      <c r="I2438">
        <f t="shared" si="314"/>
        <v>15</v>
      </c>
      <c r="J2438">
        <f t="shared" ca="1" si="313"/>
        <v>1134</v>
      </c>
      <c r="K2438" t="str">
        <f>IF(OR(E2438="start",AND(E2438="end",E2437="start")),"Y","N")</f>
        <v>N</v>
      </c>
      <c r="L2438" t="str">
        <f t="shared" si="310"/>
        <v>&lt;p class="indent"&gt;‘Is Thufir in trouble, Sire?’&lt;/p&gt;</v>
      </c>
    </row>
    <row r="2439" spans="1:12" x14ac:dyDescent="0.25">
      <c r="A2439">
        <v>2438</v>
      </c>
      <c r="B2439" s="1" t="s">
        <v>1889</v>
      </c>
      <c r="C2439" t="str">
        <f t="shared" si="308"/>
        <v>&lt;p class="indent"&gt;‘He’s lost only two agents, but his advance men gave us an excellent line on the entire Harkonnen setup here. If we move fast</v>
      </c>
      <c r="D2439">
        <f t="shared" si="312"/>
        <v>1</v>
      </c>
      <c r="E2439" t="str">
        <f t="shared" si="311"/>
        <v>end</v>
      </c>
      <c r="F2439" t="str">
        <f t="shared" si="307"/>
        <v>&lt;p class="indent"&gt;‘He’s lost only two agents, but his advance men gave us an excellent line on the entire Harkonnen setup here. If we move fast</v>
      </c>
      <c r="G2439" t="str">
        <f t="shared" si="309"/>
        <v>&lt;p class="indent"&gt;</v>
      </c>
      <c r="H2439">
        <v>1</v>
      </c>
      <c r="I2439">
        <f t="shared" si="314"/>
        <v>15</v>
      </c>
      <c r="J2439">
        <f t="shared" ca="1" si="313"/>
        <v>1135</v>
      </c>
      <c r="K2439" t="str">
        <f>IF(OR(E2439="start",AND(E2439="end",E2438="start")),"Y","N")</f>
        <v>N</v>
      </c>
      <c r="L2439" t="str">
        <f t="shared" si="310"/>
        <v/>
      </c>
    </row>
    <row r="2440" spans="1:12" x14ac:dyDescent="0.25">
      <c r="A2440">
        <v>2439</v>
      </c>
      <c r="B2440" s="1" t="s">
        <v>1890</v>
      </c>
      <c r="C2440" t="str">
        <f t="shared" si="308"/>
        <v>&lt;p class="indent"&gt;‘He’s lost only two agents, but his advance men gave us an excellent line on the entire Harkonnen setup here. If we move fast we may gain a measure of security, the breathing space we require. He wants as many men as you can spare – men who won’t balk</v>
      </c>
      <c r="D2440">
        <f t="shared" si="312"/>
        <v>2</v>
      </c>
      <c r="E2440" t="str">
        <f t="shared" si="311"/>
        <v>end</v>
      </c>
      <c r="F2440" t="str">
        <f t="shared" si="307"/>
        <v>&lt;p class="indent"&gt;‘He’s lost only two agents, but his advance men gave us an excellent line on the entire Harkonnen setup here. If we move fast we may gain a measure of security, the breathing space we require. He wants as many men as you can spare – men who won’t balk</v>
      </c>
      <c r="G2440" t="str">
        <f t="shared" si="309"/>
        <v>&lt;p class="indent"&gt;</v>
      </c>
      <c r="H2440">
        <v>1</v>
      </c>
      <c r="I2440">
        <f t="shared" si="314"/>
        <v>15</v>
      </c>
      <c r="J2440">
        <f t="shared" ca="1" si="313"/>
        <v>1135</v>
      </c>
      <c r="K2440" t="str">
        <f>IF(OR(E2440="start",AND(E2440="end",E2439="start")),"Y","N")</f>
        <v>N</v>
      </c>
      <c r="L2440" t="str">
        <f t="shared" si="310"/>
        <v/>
      </c>
    </row>
    <row r="2441" spans="1:12" x14ac:dyDescent="0.25">
      <c r="A2441">
        <v>2440</v>
      </c>
      <c r="B2441" s="1" t="s">
        <v>1891</v>
      </c>
      <c r="C2441" t="str">
        <f t="shared" si="308"/>
        <v>&lt;p class="indent"&gt;‘He’s lost only two agents, but his advance men gave us an excellent line on the entire Harkonnen setup here. If we move fast we may gain a measure of security, the breathing space we require. He wants as many men as you can spare – men who won’t balk at a little knife work.’</v>
      </c>
      <c r="D2441">
        <f t="shared" si="312"/>
        <v>3</v>
      </c>
      <c r="E2441" t="str">
        <f t="shared" si="311"/>
        <v>end</v>
      </c>
      <c r="F2441" t="str">
        <f t="shared" si="307"/>
        <v>&lt;p class="indent"&gt;‘He’s lost only two agents, but his advance men gave us an excellent line on the entire Harkonnen setup here. If we move fast we may gain a measure of security, the breathing space we require. He wants as many men as you can spare – men who won’t balk at a little knife work.’</v>
      </c>
      <c r="G2441" t="str">
        <f t="shared" si="309"/>
        <v>&lt;p class="indent"&gt;</v>
      </c>
      <c r="H2441">
        <v>1</v>
      </c>
      <c r="I2441">
        <f t="shared" si="314"/>
        <v>15</v>
      </c>
      <c r="J2441">
        <f t="shared" ca="1" si="313"/>
        <v>1135</v>
      </c>
      <c r="K2441" t="str">
        <f>IF(OR(E2441="start",AND(E2441="end",E2440="start")),"Y","N")</f>
        <v>N</v>
      </c>
      <c r="L2441" t="str">
        <f t="shared" si="310"/>
        <v/>
      </c>
    </row>
    <row r="2442" spans="1:12" x14ac:dyDescent="0.25">
      <c r="A2442">
        <v>2441</v>
      </c>
      <c r="B2442" s="1" t="s">
        <v>9</v>
      </c>
      <c r="C2442" t="str">
        <f t="shared" si="308"/>
        <v>&lt;p class="indent"&gt;‘He’s lost only two agents, but his advance men gave us an excellent line on the entire Harkonnen setup here. If we move fast we may gain a measure of security, the breathing space we require. He wants as many men as you can spare – men who won’t balk at a little knife work.’ &lt;/p&gt;</v>
      </c>
      <c r="D2442">
        <f t="shared" si="312"/>
        <v>4</v>
      </c>
      <c r="E2442" t="str">
        <f t="shared" si="311"/>
        <v>end</v>
      </c>
      <c r="F2442" t="str">
        <f t="shared" si="307"/>
        <v>&lt;p class="indent"&gt;‘He’s lost only two agents, but his advance men gave us an excellent line on the entire Harkonnen setup here. If we move fast we may gain a measure of security, the breathing space we require. He wants as many men as you can spare – men who won’t balk at a little knife work.’ &lt;/p&gt;</v>
      </c>
      <c r="G2442" t="str">
        <f t="shared" si="309"/>
        <v>&lt;p class="indent"&gt;</v>
      </c>
      <c r="H2442">
        <v>1</v>
      </c>
      <c r="I2442">
        <f t="shared" si="314"/>
        <v>15</v>
      </c>
      <c r="J2442">
        <f t="shared" ca="1" si="313"/>
        <v>1135</v>
      </c>
      <c r="K2442" t="str">
        <f>IF(OR(E2442="start",AND(E2442="end",E2441="start")),"Y","N")</f>
        <v>N</v>
      </c>
      <c r="L2442" t="str">
        <f t="shared" si="310"/>
        <v>&lt;p class="indent"&gt;‘He’s lost only two agents, but his advance men gave us an excellent line on the entire Harkonnen setup here. If we move fast we may gain a measure of security, the breathing space we require. He wants as many men as you can spare – men who won’t balk at a little knife work.’ &lt;/p&gt;</v>
      </c>
    </row>
    <row r="2443" spans="1:12" x14ac:dyDescent="0.25">
      <c r="A2443">
        <v>2442</v>
      </c>
      <c r="B2443" s="1" t="s">
        <v>1892</v>
      </c>
      <c r="C2443" t="str">
        <f t="shared" si="308"/>
        <v>&lt;p class="indent"&gt;‘I can let him have three hundred of my best,’ Halleck said. ‘Where shall I send them?’&lt;/p&gt;</v>
      </c>
      <c r="D2443">
        <f t="shared" si="312"/>
        <v>1</v>
      </c>
      <c r="E2443" t="str">
        <f t="shared" si="311"/>
        <v>end</v>
      </c>
      <c r="F2443" t="str">
        <f t="shared" ref="F2443:F2506" si="315">IF(AND(E2443="start",D2443&gt;=D2442),F2442&amp;" "&amp;B2443,C2443)</f>
        <v>&lt;p class="indent"&gt;‘I can let him have three hundred of my best,’ Halleck said. ‘Where shall I send them?’&lt;/p&gt;</v>
      </c>
      <c r="G2443" t="str">
        <f t="shared" si="309"/>
        <v>&lt;p class="indent"&gt;</v>
      </c>
      <c r="H2443">
        <v>1</v>
      </c>
      <c r="I2443">
        <f t="shared" si="314"/>
        <v>15</v>
      </c>
      <c r="J2443">
        <f t="shared" ca="1" si="313"/>
        <v>1136</v>
      </c>
      <c r="K2443" t="str">
        <f>IF(OR(E2443="start",AND(E2443="end",E2442="start")),"Y","N")</f>
        <v>N</v>
      </c>
      <c r="L2443" t="str">
        <f t="shared" si="310"/>
        <v>&lt;p class="indent"&gt;‘I can let him have three hundred of my best,’ Halleck said. ‘Where shall I send them?’&lt;/p&gt;</v>
      </c>
    </row>
    <row r="2444" spans="1:12" x14ac:dyDescent="0.25">
      <c r="A2444">
        <v>2443</v>
      </c>
      <c r="B2444" s="1" t="s">
        <v>1893</v>
      </c>
      <c r="C2444" t="str">
        <f t="shared" si="308"/>
        <v>&lt;p class="indent"&gt;‘To the main gate. Hawat has an agent there waiting to take them.’&lt;/p&gt;</v>
      </c>
      <c r="D2444">
        <f t="shared" si="312"/>
        <v>1</v>
      </c>
      <c r="E2444" t="str">
        <f t="shared" si="311"/>
        <v>end</v>
      </c>
      <c r="F2444" t="str">
        <f t="shared" si="315"/>
        <v>&lt;p class="indent"&gt;‘To the main gate. Hawat has an agent there waiting to take them.’&lt;/p&gt;</v>
      </c>
      <c r="G2444" t="str">
        <f t="shared" si="309"/>
        <v>&lt;p class="indent"&gt;</v>
      </c>
      <c r="H2444">
        <v>1</v>
      </c>
      <c r="I2444">
        <f t="shared" si="314"/>
        <v>15</v>
      </c>
      <c r="J2444">
        <f t="shared" ca="1" si="313"/>
        <v>1137</v>
      </c>
      <c r="K2444" t="str">
        <f>IF(OR(E2444="start",AND(E2444="end",E2443="start")),"Y","N")</f>
        <v>N</v>
      </c>
      <c r="L2444" t="str">
        <f t="shared" si="310"/>
        <v>&lt;p class="indent"&gt;‘To the main gate. Hawat has an agent there waiting to take them.’&lt;/p&gt;</v>
      </c>
    </row>
    <row r="2445" spans="1:12" x14ac:dyDescent="0.25">
      <c r="A2445">
        <v>2444</v>
      </c>
      <c r="B2445" s="1" t="s">
        <v>1894</v>
      </c>
      <c r="C2445" t="str">
        <f t="shared" si="308"/>
        <v>&lt;p class="indent"&gt;‘Shall I get about it at once, Sire?’&lt;/p&gt;</v>
      </c>
      <c r="D2445">
        <f t="shared" si="312"/>
        <v>1</v>
      </c>
      <c r="E2445" t="str">
        <f t="shared" si="311"/>
        <v>end</v>
      </c>
      <c r="F2445" t="str">
        <f t="shared" si="315"/>
        <v>&lt;p class="indent"&gt;‘Shall I get about it at once, Sire?’&lt;/p&gt;</v>
      </c>
      <c r="G2445" t="str">
        <f t="shared" si="309"/>
        <v>&lt;p class="indent"&gt;</v>
      </c>
      <c r="H2445">
        <v>1</v>
      </c>
      <c r="I2445">
        <f t="shared" si="314"/>
        <v>15</v>
      </c>
      <c r="J2445">
        <f t="shared" ca="1" si="313"/>
        <v>1138</v>
      </c>
      <c r="K2445" t="str">
        <f>IF(OR(E2445="start",AND(E2445="end",E2444="start")),"Y","N")</f>
        <v>N</v>
      </c>
      <c r="L2445" t="str">
        <f t="shared" si="310"/>
        <v>&lt;p class="indent"&gt;‘Shall I get about it at once, Sire?’&lt;/p&gt;</v>
      </c>
    </row>
    <row r="2446" spans="1:12" x14ac:dyDescent="0.25">
      <c r="A2446">
        <v>2445</v>
      </c>
      <c r="B2446" s="1" t="s">
        <v>1895</v>
      </c>
      <c r="C2446" t="str">
        <f t="shared" si="308"/>
        <v>&lt;p class="indent"&gt;‘In a moment. We have another problem. The field commandant will hold the shuttle here until dawn on a pretext. The Guild</v>
      </c>
      <c r="D2446">
        <f t="shared" si="312"/>
        <v>1</v>
      </c>
      <c r="E2446" t="str">
        <f t="shared" si="311"/>
        <v>end</v>
      </c>
      <c r="F2446" t="str">
        <f t="shared" si="315"/>
        <v>&lt;p class="indent"&gt;‘In a moment. We have another problem. The field commandant will hold the shuttle here until dawn on a pretext. The Guild</v>
      </c>
      <c r="G2446" t="str">
        <f t="shared" si="309"/>
        <v>&lt;p class="indent"&gt;</v>
      </c>
      <c r="H2446">
        <v>1</v>
      </c>
      <c r="I2446">
        <f t="shared" si="314"/>
        <v>15</v>
      </c>
      <c r="J2446">
        <f t="shared" ca="1" si="313"/>
        <v>1139</v>
      </c>
      <c r="K2446" t="str">
        <f>IF(OR(E2446="start",AND(E2446="end",E2445="start")),"Y","N")</f>
        <v>N</v>
      </c>
      <c r="L2446" t="str">
        <f t="shared" si="310"/>
        <v/>
      </c>
    </row>
    <row r="2447" spans="1:12" x14ac:dyDescent="0.25">
      <c r="A2447">
        <v>2446</v>
      </c>
      <c r="B2447" s="1" t="s">
        <v>1896</v>
      </c>
      <c r="C2447" t="str">
        <f t="shared" si="308"/>
        <v>&lt;p class="indent"&gt;‘In a moment. We have another problem. The field commandant will hold the shuttle here until dawn on a pretext. The Guild Heighliner that brought us is going on about its business, and the shuttle’s supposed to make contact with a cargo ship taking</v>
      </c>
      <c r="D2447">
        <f t="shared" si="312"/>
        <v>2</v>
      </c>
      <c r="E2447" t="str">
        <f t="shared" si="311"/>
        <v>end</v>
      </c>
      <c r="F2447" t="str">
        <f t="shared" si="315"/>
        <v>&lt;p class="indent"&gt;‘In a moment. We have another problem. The field commandant will hold the shuttle here until dawn on a pretext. The Guild Heighliner that brought us is going on about its business, and the shuttle’s supposed to make contact with a cargo ship taking</v>
      </c>
      <c r="G2447" t="str">
        <f t="shared" si="309"/>
        <v>&lt;p class="indent"&gt;</v>
      </c>
      <c r="H2447">
        <v>1</v>
      </c>
      <c r="I2447">
        <f t="shared" si="314"/>
        <v>15</v>
      </c>
      <c r="J2447">
        <f t="shared" ca="1" si="313"/>
        <v>1139</v>
      </c>
      <c r="K2447" t="str">
        <f>IF(OR(E2447="start",AND(E2447="end",E2446="start")),"Y","N")</f>
        <v>N</v>
      </c>
      <c r="L2447" t="str">
        <f t="shared" si="310"/>
        <v/>
      </c>
    </row>
    <row r="2448" spans="1:12" x14ac:dyDescent="0.25">
      <c r="A2448">
        <v>2447</v>
      </c>
      <c r="B2448" s="1" t="s">
        <v>1897</v>
      </c>
      <c r="C2448" t="str">
        <f t="shared" si="308"/>
        <v>&lt;p class="indent"&gt;‘In a moment. We have another problem. The field commandant will hold the shuttle here until dawn on a pretext. The Guild Heighliner that brought us is going on about its business, and the shuttle’s supposed to make contact with a cargo ship taking up a load of spice.’</v>
      </c>
      <c r="D2448">
        <f t="shared" si="312"/>
        <v>3</v>
      </c>
      <c r="E2448" t="str">
        <f t="shared" si="311"/>
        <v>end</v>
      </c>
      <c r="F2448" t="str">
        <f t="shared" si="315"/>
        <v>&lt;p class="indent"&gt;‘In a moment. We have another problem. The field commandant will hold the shuttle here until dawn on a pretext. The Guild Heighliner that brought us is going on about its business, and the shuttle’s supposed to make contact with a cargo ship taking up a load of spice.’</v>
      </c>
      <c r="G2448" t="str">
        <f t="shared" si="309"/>
        <v>&lt;p class="indent"&gt;</v>
      </c>
      <c r="H2448">
        <v>1</v>
      </c>
      <c r="I2448">
        <f t="shared" si="314"/>
        <v>15</v>
      </c>
      <c r="J2448">
        <f t="shared" ca="1" si="313"/>
        <v>1139</v>
      </c>
      <c r="K2448" t="str">
        <f>IF(OR(E2448="start",AND(E2448="end",E2447="start")),"Y","N")</f>
        <v>N</v>
      </c>
      <c r="L2448" t="str">
        <f t="shared" si="310"/>
        <v/>
      </c>
    </row>
    <row r="2449" spans="1:12" x14ac:dyDescent="0.25">
      <c r="A2449">
        <v>2448</v>
      </c>
      <c r="B2449" s="1" t="s">
        <v>9</v>
      </c>
      <c r="C2449" t="str">
        <f t="shared" si="308"/>
        <v>&lt;p class="indent"&gt;‘In a moment. We have another problem. The field commandant will hold the shuttle here until dawn on a pretext. The Guild Heighliner that brought us is going on about its business, and the shuttle’s supposed to make contact with a cargo ship taking up a load of spice.’ &lt;/p&gt;</v>
      </c>
      <c r="D2449">
        <f t="shared" si="312"/>
        <v>4</v>
      </c>
      <c r="E2449" t="str">
        <f t="shared" si="311"/>
        <v>end</v>
      </c>
      <c r="F2449" t="str">
        <f t="shared" si="315"/>
        <v>&lt;p class="indent"&gt;‘In a moment. We have another problem. The field commandant will hold the shuttle here until dawn on a pretext. The Guild Heighliner that brought us is going on about its business, and the shuttle’s supposed to make contact with a cargo ship taking up a load of spice.’ &lt;/p&gt;</v>
      </c>
      <c r="G2449" t="str">
        <f t="shared" si="309"/>
        <v>&lt;p class="indent"&gt;</v>
      </c>
      <c r="H2449">
        <v>1</v>
      </c>
      <c r="I2449">
        <f t="shared" si="314"/>
        <v>15</v>
      </c>
      <c r="J2449">
        <f t="shared" ca="1" si="313"/>
        <v>1139</v>
      </c>
      <c r="K2449" t="str">
        <f>IF(OR(E2449="start",AND(E2449="end",E2448="start")),"Y","N")</f>
        <v>N</v>
      </c>
      <c r="L2449" t="str">
        <f t="shared" si="310"/>
        <v>&lt;p class="indent"&gt;‘In a moment. We have another problem. The field commandant will hold the shuttle here until dawn on a pretext. The Guild Heighliner that brought us is going on about its business, and the shuttle’s supposed to make contact with a cargo ship taking up a load of spice.’ &lt;/p&gt;</v>
      </c>
    </row>
    <row r="2450" spans="1:12" x14ac:dyDescent="0.25">
      <c r="A2450">
        <v>2449</v>
      </c>
      <c r="B2450" s="1" t="s">
        <v>1898</v>
      </c>
      <c r="C2450" t="str">
        <f t="shared" si="308"/>
        <v>&lt;p class="indent"&gt;‘Our spice, m’Lord?’&lt;/p&gt;</v>
      </c>
      <c r="D2450">
        <f t="shared" si="312"/>
        <v>1</v>
      </c>
      <c r="E2450" t="str">
        <f t="shared" si="311"/>
        <v>end</v>
      </c>
      <c r="F2450" t="str">
        <f t="shared" si="315"/>
        <v>&lt;p class="indent"&gt;‘Our spice, m’Lord?’&lt;/p&gt;</v>
      </c>
      <c r="G2450" t="str">
        <f t="shared" si="309"/>
        <v>&lt;p class="indent"&gt;</v>
      </c>
      <c r="H2450">
        <v>1</v>
      </c>
      <c r="I2450">
        <f t="shared" si="314"/>
        <v>15</v>
      </c>
      <c r="J2450">
        <f t="shared" ca="1" si="313"/>
        <v>1140</v>
      </c>
      <c r="K2450" t="str">
        <f>IF(OR(E2450="start",AND(E2450="end",E2449="start")),"Y","N")</f>
        <v>N</v>
      </c>
      <c r="L2450" t="str">
        <f t="shared" si="310"/>
        <v>&lt;p class="indent"&gt;‘Our spice, m’Lord?’&lt;/p&gt;</v>
      </c>
    </row>
    <row r="2451" spans="1:12" x14ac:dyDescent="0.25">
      <c r="A2451">
        <v>2450</v>
      </c>
      <c r="B2451" s="1" t="s">
        <v>1899</v>
      </c>
      <c r="C2451" t="str">
        <f t="shared" si="308"/>
        <v>&lt;p class="indent"&gt;‘Our spice. But the shuttle also will carry some of the spice hunters from the old regime. They’ve opted to leave with the</v>
      </c>
      <c r="D2451">
        <f t="shared" si="312"/>
        <v>1</v>
      </c>
      <c r="E2451" t="str">
        <f t="shared" si="311"/>
        <v>end</v>
      </c>
      <c r="F2451" t="str">
        <f t="shared" si="315"/>
        <v>&lt;p class="indent"&gt;‘Our spice. But the shuttle also will carry some of the spice hunters from the old regime. They’ve opted to leave with the</v>
      </c>
      <c r="G2451" t="str">
        <f t="shared" si="309"/>
        <v>&lt;p class="indent"&gt;</v>
      </c>
      <c r="H2451">
        <v>1</v>
      </c>
      <c r="I2451">
        <f t="shared" si="314"/>
        <v>15</v>
      </c>
      <c r="J2451">
        <f t="shared" ca="1" si="313"/>
        <v>1141</v>
      </c>
      <c r="K2451" t="str">
        <f>IF(OR(E2451="start",AND(E2451="end",E2450="start")),"Y","N")</f>
        <v>N</v>
      </c>
      <c r="L2451" t="str">
        <f t="shared" si="310"/>
        <v/>
      </c>
    </row>
    <row r="2452" spans="1:12" x14ac:dyDescent="0.25">
      <c r="A2452">
        <v>2451</v>
      </c>
      <c r="B2452" s="1" t="s">
        <v>1900</v>
      </c>
      <c r="C2452" t="str">
        <f t="shared" si="308"/>
        <v>&lt;p class="indent"&gt;‘Our spice. But the shuttle also will carry some of the spice hunters from the old regime. They’ve opted to leave with the change of fief and the Judge of the Change is allowing it. These are valuable workers, Gurney, about eight hundred of them.</v>
      </c>
      <c r="D2452">
        <f t="shared" si="312"/>
        <v>2</v>
      </c>
      <c r="E2452" t="str">
        <f t="shared" si="311"/>
        <v>end</v>
      </c>
      <c r="F2452" t="str">
        <f t="shared" si="315"/>
        <v>&lt;p class="indent"&gt;‘Our spice. But the shuttle also will carry some of the spice hunters from the old regime. They’ve opted to leave with the change of fief and the Judge of the Change is allowing it. These are valuable workers, Gurney, about eight hundred of them.</v>
      </c>
      <c r="G2452" t="str">
        <f t="shared" si="309"/>
        <v>&lt;p class="indent"&gt;</v>
      </c>
      <c r="H2452">
        <v>1</v>
      </c>
      <c r="I2452">
        <f t="shared" si="314"/>
        <v>15</v>
      </c>
      <c r="J2452">
        <f t="shared" ca="1" si="313"/>
        <v>1141</v>
      </c>
      <c r="K2452" t="str">
        <f>IF(OR(E2452="start",AND(E2452="end",E2451="start")),"Y","N")</f>
        <v>N</v>
      </c>
      <c r="L2452" t="str">
        <f t="shared" si="310"/>
        <v/>
      </c>
    </row>
    <row r="2453" spans="1:12" x14ac:dyDescent="0.25">
      <c r="A2453">
        <v>2452</v>
      </c>
      <c r="B2453" s="1" t="s">
        <v>1901</v>
      </c>
      <c r="C2453" t="str">
        <f t="shared" si="308"/>
        <v>&lt;p class="indent"&gt;‘Our spice. But the shuttle also will carry some of the spice hunters from the old regime. They’ve opted to leave with the change of fief and the Judge of the Change is allowing it. These are valuable workers, Gurney, about eight hundred of them. Before the shuttle leaves, you must persuade some of those men to enlist with us.’</v>
      </c>
      <c r="D2453">
        <f t="shared" si="312"/>
        <v>3</v>
      </c>
      <c r="E2453" t="str">
        <f t="shared" si="311"/>
        <v>end</v>
      </c>
      <c r="F2453" t="str">
        <f t="shared" si="315"/>
        <v>&lt;p class="indent"&gt;‘Our spice. But the shuttle also will carry some of the spice hunters from the old regime. They’ve opted to leave with the change of fief and the Judge of the Change is allowing it. These are valuable workers, Gurney, about eight hundred of them. Before the shuttle leaves, you must persuade some of those men to enlist with us.’</v>
      </c>
      <c r="G2453" t="str">
        <f t="shared" si="309"/>
        <v>&lt;p class="indent"&gt;</v>
      </c>
      <c r="H2453">
        <v>1</v>
      </c>
      <c r="I2453">
        <f t="shared" si="314"/>
        <v>15</v>
      </c>
      <c r="J2453">
        <f t="shared" ca="1" si="313"/>
        <v>1141</v>
      </c>
      <c r="K2453" t="str">
        <f>IF(OR(E2453="start",AND(E2453="end",E2452="start")),"Y","N")</f>
        <v>N</v>
      </c>
      <c r="L2453" t="str">
        <f t="shared" si="310"/>
        <v/>
      </c>
    </row>
    <row r="2454" spans="1:12" x14ac:dyDescent="0.25">
      <c r="A2454">
        <v>2453</v>
      </c>
      <c r="B2454" s="1" t="s">
        <v>9</v>
      </c>
      <c r="C2454" t="str">
        <f t="shared" si="308"/>
        <v>&lt;p class="indent"&gt;‘Our spice. But the shuttle also will carry some of the spice hunters from the old regime. They’ve opted to leave with the change of fief and the Judge of the Change is allowing it. These are valuable workers, Gurney, about eight hundred of them. Before the shuttle leaves, you must persuade some of those men to enlist with us.’ &lt;/p&gt;</v>
      </c>
      <c r="D2454">
        <f t="shared" si="312"/>
        <v>4</v>
      </c>
      <c r="E2454" t="str">
        <f t="shared" si="311"/>
        <v>end</v>
      </c>
      <c r="F2454" t="str">
        <f t="shared" si="315"/>
        <v>&lt;p class="indent"&gt;‘Our spice. But the shuttle also will carry some of the spice hunters from the old regime. They’ve opted to leave with the change of fief and the Judge of the Change is allowing it. These are valuable workers, Gurney, about eight hundred of them. Before the shuttle leaves, you must persuade some of those men to enlist with us.’ &lt;/p&gt;</v>
      </c>
      <c r="G2454" t="str">
        <f t="shared" si="309"/>
        <v>&lt;p class="indent"&gt;</v>
      </c>
      <c r="H2454">
        <v>1</v>
      </c>
      <c r="I2454">
        <f t="shared" si="314"/>
        <v>15</v>
      </c>
      <c r="J2454">
        <f t="shared" ca="1" si="313"/>
        <v>1141</v>
      </c>
      <c r="K2454" t="str">
        <f>IF(OR(E2454="start",AND(E2454="end",E2453="start")),"Y","N")</f>
        <v>N</v>
      </c>
      <c r="L2454" t="str">
        <f t="shared" si="310"/>
        <v>&lt;p class="indent"&gt;‘Our spice. But the shuttle also will carry some of the spice hunters from the old regime. They’ve opted to leave with the change of fief and the Judge of the Change is allowing it. These are valuable workers, Gurney, about eight hundred of them. Before the shuttle leaves, you must persuade some of those men to enlist with us.’ &lt;/p&gt;</v>
      </c>
    </row>
    <row r="2455" spans="1:12" x14ac:dyDescent="0.25">
      <c r="A2455">
        <v>2454</v>
      </c>
      <c r="B2455" s="1" t="s">
        <v>1902</v>
      </c>
      <c r="C2455" t="str">
        <f t="shared" si="308"/>
        <v>&lt;p class="indent"&gt;‘How strong a persuasion, Sire?’&lt;/p&gt;</v>
      </c>
      <c r="D2455">
        <f t="shared" si="312"/>
        <v>1</v>
      </c>
      <c r="E2455" t="str">
        <f t="shared" si="311"/>
        <v>end</v>
      </c>
      <c r="F2455" t="str">
        <f t="shared" si="315"/>
        <v>&lt;p class="indent"&gt;‘How strong a persuasion, Sire?’&lt;/p&gt;</v>
      </c>
      <c r="G2455" t="str">
        <f t="shared" si="309"/>
        <v>&lt;p class="indent"&gt;</v>
      </c>
      <c r="H2455">
        <v>1</v>
      </c>
      <c r="I2455">
        <f t="shared" si="314"/>
        <v>15</v>
      </c>
      <c r="J2455">
        <f t="shared" ca="1" si="313"/>
        <v>1142</v>
      </c>
      <c r="K2455" t="str">
        <f>IF(OR(E2455="start",AND(E2455="end",E2454="start")),"Y","N")</f>
        <v>N</v>
      </c>
      <c r="L2455" t="str">
        <f t="shared" si="310"/>
        <v>&lt;p class="indent"&gt;‘How strong a persuasion, Sire?’&lt;/p&gt;</v>
      </c>
    </row>
    <row r="2456" spans="1:12" x14ac:dyDescent="0.25">
      <c r="A2456">
        <v>2455</v>
      </c>
      <c r="B2456" s="1" t="s">
        <v>1903</v>
      </c>
      <c r="C2456" t="str">
        <f t="shared" si="308"/>
        <v>&lt;p class="indent"&gt;‘I want their willing cooperation, Gurney. Those men have experience and skills we need. The fact that they’re leaving suggests</v>
      </c>
      <c r="D2456">
        <f t="shared" si="312"/>
        <v>1</v>
      </c>
      <c r="E2456" t="str">
        <f t="shared" si="311"/>
        <v>end</v>
      </c>
      <c r="F2456" t="str">
        <f t="shared" si="315"/>
        <v>&lt;p class="indent"&gt;‘I want their willing cooperation, Gurney. Those men have experience and skills we need. The fact that they’re leaving suggests</v>
      </c>
      <c r="G2456" t="str">
        <f t="shared" si="309"/>
        <v>&lt;p class="indent"&gt;</v>
      </c>
      <c r="H2456">
        <v>1</v>
      </c>
      <c r="I2456">
        <f t="shared" si="314"/>
        <v>15</v>
      </c>
      <c r="J2456">
        <f t="shared" ca="1" si="313"/>
        <v>1143</v>
      </c>
      <c r="K2456" t="str">
        <f>IF(OR(E2456="start",AND(E2456="end",E2455="start")),"Y","N")</f>
        <v>N</v>
      </c>
      <c r="L2456" t="str">
        <f t="shared" si="310"/>
        <v/>
      </c>
    </row>
    <row r="2457" spans="1:12" x14ac:dyDescent="0.25">
      <c r="A2457">
        <v>2456</v>
      </c>
      <c r="B2457" s="1" t="s">
        <v>1904</v>
      </c>
      <c r="C2457" t="str">
        <f t="shared" si="308"/>
        <v>&lt;p class="indent"&gt;‘I want their willing cooperation, Gurney. Those men have experience and skills we need. The fact that they’re leaving suggests they’re not part of the Harkonnen machine. Hawat believes there could be some bad ones planted in the group, but he sees assassins</v>
      </c>
      <c r="D2457">
        <f t="shared" si="312"/>
        <v>2</v>
      </c>
      <c r="E2457" t="str">
        <f t="shared" si="311"/>
        <v>end</v>
      </c>
      <c r="F2457" t="str">
        <f t="shared" si="315"/>
        <v>&lt;p class="indent"&gt;‘I want their willing cooperation, Gurney. Those men have experience and skills we need. The fact that they’re leaving suggests they’re not part of the Harkonnen machine. Hawat believes there could be some bad ones planted in the group, but he sees assassins</v>
      </c>
      <c r="G2457" t="str">
        <f t="shared" si="309"/>
        <v>&lt;p class="indent"&gt;</v>
      </c>
      <c r="H2457">
        <v>1</v>
      </c>
      <c r="I2457">
        <f t="shared" si="314"/>
        <v>15</v>
      </c>
      <c r="J2457">
        <f t="shared" ca="1" si="313"/>
        <v>1143</v>
      </c>
      <c r="K2457" t="str">
        <f>IF(OR(E2457="start",AND(E2457="end",E2456="start")),"Y","N")</f>
        <v>N</v>
      </c>
      <c r="L2457" t="str">
        <f t="shared" si="310"/>
        <v/>
      </c>
    </row>
    <row r="2458" spans="1:12" x14ac:dyDescent="0.25">
      <c r="A2458">
        <v>2457</v>
      </c>
      <c r="B2458" s="1" t="s">
        <v>1905</v>
      </c>
      <c r="C2458" t="str">
        <f t="shared" si="308"/>
        <v>&lt;p class="indent"&gt;‘I want their willing cooperation, Gurney. Those men have experience and skills we need. The fact that they’re leaving suggests they’re not part of the Harkonnen machine. Hawat believes there could be some bad ones planted in the group, but he sees assassins in every shadow.’</v>
      </c>
      <c r="D2458">
        <f t="shared" si="312"/>
        <v>3</v>
      </c>
      <c r="E2458" t="str">
        <f t="shared" si="311"/>
        <v>end</v>
      </c>
      <c r="F2458" t="str">
        <f t="shared" si="315"/>
        <v>&lt;p class="indent"&gt;‘I want their willing cooperation, Gurney. Those men have experience and skills we need. The fact that they’re leaving suggests they’re not part of the Harkonnen machine. Hawat believes there could be some bad ones planted in the group, but he sees assassins in every shadow.’</v>
      </c>
      <c r="G2458" t="str">
        <f t="shared" si="309"/>
        <v>&lt;p class="indent"&gt;</v>
      </c>
      <c r="H2458">
        <v>1</v>
      </c>
      <c r="I2458">
        <f t="shared" si="314"/>
        <v>15</v>
      </c>
      <c r="J2458">
        <f t="shared" ca="1" si="313"/>
        <v>1143</v>
      </c>
      <c r="K2458" t="str">
        <f>IF(OR(E2458="start",AND(E2458="end",E2457="start")),"Y","N")</f>
        <v>N</v>
      </c>
      <c r="L2458" t="str">
        <f t="shared" si="310"/>
        <v/>
      </c>
    </row>
    <row r="2459" spans="1:12" x14ac:dyDescent="0.25">
      <c r="A2459">
        <v>2458</v>
      </c>
      <c r="B2459" s="1" t="s">
        <v>9</v>
      </c>
      <c r="C2459" t="str">
        <f t="shared" si="308"/>
        <v>&lt;p class="indent"&gt;‘I want their willing cooperation, Gurney. Those men have experience and skills we need. The fact that they’re leaving suggests they’re not part of the Harkonnen machine. Hawat believes there could be some bad ones planted in the group, but he sees assassins in every shadow.’ &lt;/p&gt;</v>
      </c>
      <c r="D2459">
        <f t="shared" si="312"/>
        <v>4</v>
      </c>
      <c r="E2459" t="str">
        <f t="shared" si="311"/>
        <v>end</v>
      </c>
      <c r="F2459" t="str">
        <f t="shared" si="315"/>
        <v>&lt;p class="indent"&gt;‘I want their willing cooperation, Gurney. Those men have experience and skills we need. The fact that they’re leaving suggests they’re not part of the Harkonnen machine. Hawat believes there could be some bad ones planted in the group, but he sees assassins in every shadow.’ &lt;/p&gt;</v>
      </c>
      <c r="G2459" t="str">
        <f t="shared" si="309"/>
        <v>&lt;p class="indent"&gt;</v>
      </c>
      <c r="H2459">
        <v>1</v>
      </c>
      <c r="I2459">
        <f t="shared" si="314"/>
        <v>15</v>
      </c>
      <c r="J2459">
        <f t="shared" ca="1" si="313"/>
        <v>1143</v>
      </c>
      <c r="K2459" t="str">
        <f>IF(OR(E2459="start",AND(E2459="end",E2458="start")),"Y","N")</f>
        <v>N</v>
      </c>
      <c r="L2459" t="str">
        <f t="shared" si="310"/>
        <v>&lt;p class="indent"&gt;‘I want their willing cooperation, Gurney. Those men have experience and skills we need. The fact that they’re leaving suggests they’re not part of the Harkonnen machine. Hawat believes there could be some bad ones planted in the group, but he sees assassins in every shadow.’ &lt;/p&gt;</v>
      </c>
    </row>
    <row r="2460" spans="1:12" x14ac:dyDescent="0.25">
      <c r="A2460">
        <v>2459</v>
      </c>
      <c r="B2460" s="1" t="s">
        <v>1906</v>
      </c>
      <c r="C2460" t="str">
        <f t="shared" si="308"/>
        <v>&lt;p class="indent"&gt;‘Thufir has found some very productive shadows in his time, m’Lord.’&lt;/p&gt;</v>
      </c>
      <c r="D2460">
        <f t="shared" si="312"/>
        <v>1</v>
      </c>
      <c r="E2460" t="str">
        <f t="shared" si="311"/>
        <v>end</v>
      </c>
      <c r="F2460" t="str">
        <f t="shared" si="315"/>
        <v>&lt;p class="indent"&gt;‘Thufir has found some very productive shadows in his time, m’Lord.’&lt;/p&gt;</v>
      </c>
      <c r="G2460" t="str">
        <f t="shared" si="309"/>
        <v>&lt;p class="indent"&gt;</v>
      </c>
      <c r="H2460">
        <v>1</v>
      </c>
      <c r="I2460">
        <f t="shared" si="314"/>
        <v>15</v>
      </c>
      <c r="J2460">
        <f t="shared" ca="1" si="313"/>
        <v>1144</v>
      </c>
      <c r="K2460" t="str">
        <f>IF(OR(E2460="start",AND(E2460="end",E2459="start")),"Y","N")</f>
        <v>N</v>
      </c>
      <c r="L2460" t="str">
        <f t="shared" si="310"/>
        <v>&lt;p class="indent"&gt;‘Thufir has found some very productive shadows in his time, m’Lord.’&lt;/p&gt;</v>
      </c>
    </row>
    <row r="2461" spans="1:12" x14ac:dyDescent="0.25">
      <c r="A2461">
        <v>2460</v>
      </c>
      <c r="B2461" s="1" t="s">
        <v>1907</v>
      </c>
      <c r="C2461" t="str">
        <f t="shared" ref="C2461:C2524" si="316">IF(LEFT(B2461,2)="&lt;p",B2461,C2460&amp;" "&amp;B2461)</f>
        <v>&lt;p class="indent"&gt;‘And there are some he hasn’t found. But I think planting sleepers in this outgoing crowd would show too much imagination</v>
      </c>
      <c r="D2461">
        <f t="shared" si="312"/>
        <v>1</v>
      </c>
      <c r="E2461" t="str">
        <f t="shared" si="311"/>
        <v>end</v>
      </c>
      <c r="F2461" t="str">
        <f t="shared" si="315"/>
        <v>&lt;p class="indent"&gt;‘And there are some he hasn’t found. But I think planting sleepers in this outgoing crowd would show too much imagination</v>
      </c>
      <c r="G2461" t="str">
        <f t="shared" si="309"/>
        <v>&lt;p class="indent"&gt;</v>
      </c>
      <c r="H2461">
        <v>1</v>
      </c>
      <c r="I2461">
        <f t="shared" si="314"/>
        <v>15</v>
      </c>
      <c r="J2461">
        <f t="shared" ca="1" si="313"/>
        <v>1145</v>
      </c>
      <c r="K2461" t="str">
        <f>IF(OR(E2461="start",AND(E2461="end",E2460="start")),"Y","N")</f>
        <v>N</v>
      </c>
      <c r="L2461" t="str">
        <f t="shared" si="310"/>
        <v/>
      </c>
    </row>
    <row r="2462" spans="1:12" x14ac:dyDescent="0.25">
      <c r="A2462">
        <v>2461</v>
      </c>
      <c r="B2462" s="1" t="s">
        <v>1908</v>
      </c>
      <c r="C2462" t="str">
        <f t="shared" si="316"/>
        <v>&lt;p class="indent"&gt;‘And there are some he hasn’t found. But I think planting sleepers in this outgoing crowd would show too much imagination for the Harkonnens.’</v>
      </c>
      <c r="D2462">
        <f t="shared" si="312"/>
        <v>2</v>
      </c>
      <c r="E2462" t="str">
        <f t="shared" si="311"/>
        <v>end</v>
      </c>
      <c r="F2462" t="str">
        <f t="shared" si="315"/>
        <v>&lt;p class="indent"&gt;‘And there are some he hasn’t found. But I think planting sleepers in this outgoing crowd would show too much imagination for the Harkonnens.’</v>
      </c>
      <c r="G2462" t="str">
        <f t="shared" si="309"/>
        <v>&lt;p class="indent"&gt;</v>
      </c>
      <c r="H2462">
        <v>1</v>
      </c>
      <c r="I2462">
        <f t="shared" si="314"/>
        <v>15</v>
      </c>
      <c r="J2462">
        <f t="shared" ca="1" si="313"/>
        <v>1145</v>
      </c>
      <c r="K2462" t="str">
        <f>IF(OR(E2462="start",AND(E2462="end",E2461="start")),"Y","N")</f>
        <v>N</v>
      </c>
      <c r="L2462" t="str">
        <f t="shared" si="310"/>
        <v/>
      </c>
    </row>
    <row r="2463" spans="1:12" x14ac:dyDescent="0.25">
      <c r="A2463">
        <v>2462</v>
      </c>
      <c r="B2463" s="1" t="s">
        <v>9</v>
      </c>
      <c r="C2463" t="str">
        <f t="shared" si="316"/>
        <v>&lt;p class="indent"&gt;‘And there are some he hasn’t found. But I think planting sleepers in this outgoing crowd would show too much imagination for the Harkonnens.’ &lt;/p&gt;</v>
      </c>
      <c r="D2463">
        <f t="shared" si="312"/>
        <v>3</v>
      </c>
      <c r="E2463" t="str">
        <f t="shared" si="311"/>
        <v>end</v>
      </c>
      <c r="F2463" t="str">
        <f t="shared" si="315"/>
        <v>&lt;p class="indent"&gt;‘And there are some he hasn’t found. But I think planting sleepers in this outgoing crowd would show too much imagination for the Harkonnens.’ &lt;/p&gt;</v>
      </c>
      <c r="G2463" t="str">
        <f t="shared" si="309"/>
        <v>&lt;p class="indent"&gt;</v>
      </c>
      <c r="H2463">
        <v>1</v>
      </c>
      <c r="I2463">
        <f t="shared" si="314"/>
        <v>15</v>
      </c>
      <c r="J2463">
        <f t="shared" ca="1" si="313"/>
        <v>1145</v>
      </c>
      <c r="K2463" t="str">
        <f>IF(OR(E2463="start",AND(E2463="end",E2462="start")),"Y","N")</f>
        <v>N</v>
      </c>
      <c r="L2463" t="str">
        <f t="shared" si="310"/>
        <v>&lt;p class="indent"&gt;‘And there are some he hasn’t found. But I think planting sleepers in this outgoing crowd would show too much imagination for the Harkonnens.’ &lt;/p&gt;</v>
      </c>
    </row>
    <row r="2464" spans="1:12" x14ac:dyDescent="0.25">
      <c r="A2464">
        <v>2463</v>
      </c>
      <c r="B2464" s="1" t="s">
        <v>1909</v>
      </c>
      <c r="C2464" t="str">
        <f t="shared" si="316"/>
        <v>&lt;p class="indent"&gt;‘Possibly, Sire. Where are these men?’&lt;/p&gt;</v>
      </c>
      <c r="D2464">
        <f t="shared" si="312"/>
        <v>1</v>
      </c>
      <c r="E2464" t="str">
        <f t="shared" si="311"/>
        <v>end</v>
      </c>
      <c r="F2464" t="str">
        <f t="shared" si="315"/>
        <v>&lt;p class="indent"&gt;‘Possibly, Sire. Where are these men?’&lt;/p&gt;</v>
      </c>
      <c r="G2464" t="str">
        <f t="shared" si="309"/>
        <v>&lt;p class="indent"&gt;</v>
      </c>
      <c r="H2464">
        <v>1</v>
      </c>
      <c r="I2464">
        <f t="shared" si="314"/>
        <v>15</v>
      </c>
      <c r="J2464">
        <f t="shared" ca="1" si="313"/>
        <v>1146</v>
      </c>
      <c r="K2464" t="str">
        <f>IF(OR(E2464="start",AND(E2464="end",E2463="start")),"Y","N")</f>
        <v>N</v>
      </c>
      <c r="L2464" t="str">
        <f t="shared" si="310"/>
        <v>&lt;p class="indent"&gt;‘Possibly, Sire. Where are these men?’&lt;/p&gt;</v>
      </c>
    </row>
    <row r="2465" spans="1:12" x14ac:dyDescent="0.25">
      <c r="A2465">
        <v>2464</v>
      </c>
      <c r="B2465" s="1" t="s">
        <v>1910</v>
      </c>
      <c r="C2465" t="str">
        <f t="shared" si="316"/>
        <v>&lt;p class="indent"&gt;&lt;a id="page89"/&gt;‘Down on the lower level, in a waiting room. I suggest you go down and play a tune or two to soften their minds, then turn</v>
      </c>
      <c r="D2465">
        <f t="shared" si="312"/>
        <v>1</v>
      </c>
      <c r="E2465" t="str">
        <f t="shared" si="311"/>
        <v>end</v>
      </c>
      <c r="F2465" t="str">
        <f t="shared" si="315"/>
        <v>&lt;p class="indent"&gt;&lt;a id="page89"/&gt;‘Down on the lower level, in a waiting room. I suggest you go down and play a tune or two to soften their minds, then turn</v>
      </c>
      <c r="G2465" t="str">
        <f t="shared" si="309"/>
        <v>&lt;p class="indent"&gt;</v>
      </c>
      <c r="H2465">
        <v>1</v>
      </c>
      <c r="I2465">
        <f t="shared" si="314"/>
        <v>15</v>
      </c>
      <c r="J2465">
        <f t="shared" ca="1" si="313"/>
        <v>1147</v>
      </c>
      <c r="K2465" t="str">
        <f>IF(OR(E2465="start",AND(E2465="end",E2464="start")),"Y","N")</f>
        <v>N</v>
      </c>
      <c r="L2465" t="str">
        <f t="shared" si="310"/>
        <v/>
      </c>
    </row>
    <row r="2466" spans="1:12" x14ac:dyDescent="0.25">
      <c r="A2466">
        <v>2465</v>
      </c>
      <c r="B2466" s="1" t="s">
        <v>1911</v>
      </c>
      <c r="C2466" t="str">
        <f t="shared" si="316"/>
        <v>&lt;p class="indent"&gt;&lt;a id="page89"/&gt;‘Down on the lower level, in a waiting room. I suggest you go down and play a tune or two to soften their minds, then turn on the pressure. You may offer positions of authority to those who qualify. Offer twenty per cent higher wages than they received</v>
      </c>
      <c r="D2466">
        <f t="shared" si="312"/>
        <v>2</v>
      </c>
      <c r="E2466" t="str">
        <f t="shared" si="311"/>
        <v>end</v>
      </c>
      <c r="F2466" t="str">
        <f t="shared" si="315"/>
        <v>&lt;p class="indent"&gt;&lt;a id="page89"/&gt;‘Down on the lower level, in a waiting room. I suggest you go down and play a tune or two to soften their minds, then turn on the pressure. You may offer positions of authority to those who qualify. Offer twenty per cent higher wages than they received</v>
      </c>
      <c r="G2466" t="str">
        <f t="shared" si="309"/>
        <v>&lt;p class="indent"&gt;</v>
      </c>
      <c r="H2466">
        <v>1</v>
      </c>
      <c r="I2466">
        <f t="shared" si="314"/>
        <v>15</v>
      </c>
      <c r="J2466">
        <f t="shared" ca="1" si="313"/>
        <v>1147</v>
      </c>
      <c r="K2466" t="str">
        <f>IF(OR(E2466="start",AND(E2466="end",E2465="start")),"Y","N")</f>
        <v>N</v>
      </c>
      <c r="L2466" t="str">
        <f t="shared" si="310"/>
        <v/>
      </c>
    </row>
    <row r="2467" spans="1:12" x14ac:dyDescent="0.25">
      <c r="A2467">
        <v>2466</v>
      </c>
      <c r="B2467" s="1" t="s">
        <v>1912</v>
      </c>
      <c r="C2467" t="str">
        <f t="shared" si="316"/>
        <v>&lt;p class="indent"&gt;&lt;a id="page89"/&gt;‘Down on the lower level, in a waiting room. I suggest you go down and play a tune or two to soften their minds, then turn on the pressure. You may offer positions of authority to those who qualify. Offer twenty per cent higher wages than they received under the Harkonnens.’</v>
      </c>
      <c r="D2467">
        <f t="shared" si="312"/>
        <v>3</v>
      </c>
      <c r="E2467" t="str">
        <f t="shared" si="311"/>
        <v>end</v>
      </c>
      <c r="F2467" t="str">
        <f t="shared" si="315"/>
        <v>&lt;p class="indent"&gt;&lt;a id="page89"/&gt;‘Down on the lower level, in a waiting room. I suggest you go down and play a tune or two to soften their minds, then turn on the pressure. You may offer positions of authority to those who qualify. Offer twenty per cent higher wages than they received under the Harkonnens.’</v>
      </c>
      <c r="G2467" t="str">
        <f t="shared" si="309"/>
        <v>&lt;p class="indent"&gt;</v>
      </c>
      <c r="H2467">
        <v>1</v>
      </c>
      <c r="I2467">
        <f t="shared" si="314"/>
        <v>15</v>
      </c>
      <c r="J2467">
        <f t="shared" ca="1" si="313"/>
        <v>1147</v>
      </c>
      <c r="K2467" t="str">
        <f>IF(OR(E2467="start",AND(E2467="end",E2466="start")),"Y","N")</f>
        <v>N</v>
      </c>
      <c r="L2467" t="str">
        <f t="shared" si="310"/>
        <v/>
      </c>
    </row>
    <row r="2468" spans="1:12" x14ac:dyDescent="0.25">
      <c r="A2468">
        <v>2467</v>
      </c>
      <c r="B2468" s="1" t="s">
        <v>9</v>
      </c>
      <c r="C2468" t="str">
        <f t="shared" si="316"/>
        <v>&lt;p class="indent"&gt;&lt;a id="page89"/&gt;‘Down on the lower level, in a waiting room. I suggest you go down and play a tune or two to soften their minds, then turn on the pressure. You may offer positions of authority to those who qualify. Offer twenty per cent higher wages than they received under the Harkonnens.’ &lt;/p&gt;</v>
      </c>
      <c r="D2468">
        <f t="shared" si="312"/>
        <v>4</v>
      </c>
      <c r="E2468" t="str">
        <f t="shared" si="311"/>
        <v>end</v>
      </c>
      <c r="F2468" t="str">
        <f t="shared" si="315"/>
        <v>&lt;p class="indent"&gt;&lt;a id="page89"/&gt;‘Down on the lower level, in a waiting room. I suggest you go down and play a tune or two to soften their minds, then turn on the pressure. You may offer positions of authority to those who qualify. Offer twenty per cent higher wages than they received under the Harkonnens.’ &lt;/p&gt;</v>
      </c>
      <c r="G2468" t="str">
        <f t="shared" si="309"/>
        <v>&lt;p class="indent"&gt;</v>
      </c>
      <c r="H2468">
        <v>1</v>
      </c>
      <c r="I2468">
        <f t="shared" si="314"/>
        <v>15</v>
      </c>
      <c r="J2468">
        <f t="shared" ca="1" si="313"/>
        <v>1147</v>
      </c>
      <c r="K2468" t="str">
        <f>IF(OR(E2468="start",AND(E2468="end",E2467="start")),"Y","N")</f>
        <v>N</v>
      </c>
      <c r="L2468" t="str">
        <f t="shared" si="310"/>
        <v>&lt;p class="indent"&gt;&lt;a id="page89"/&gt;‘Down on the lower level, in a waiting room. I suggest you go down and play a tune or two to soften their minds, then turn on the pressure. You may offer positions of authority to those who qualify. Offer twenty per cent higher wages than they received under the Harkonnens.’ &lt;/p&gt;</v>
      </c>
    </row>
    <row r="2469" spans="1:12" x14ac:dyDescent="0.25">
      <c r="A2469">
        <v>2468</v>
      </c>
      <c r="B2469" s="1" t="s">
        <v>1913</v>
      </c>
      <c r="C2469" t="str">
        <f t="shared" si="316"/>
        <v>&lt;p class="indent"&gt;‘No more than that, Sire? I know the Harkonnen pay scales. And to men with their termination pay in their pockets and the</v>
      </c>
      <c r="D2469">
        <f t="shared" si="312"/>
        <v>1</v>
      </c>
      <c r="E2469" t="str">
        <f t="shared" si="311"/>
        <v>end</v>
      </c>
      <c r="F2469" t="str">
        <f t="shared" si="315"/>
        <v>&lt;p class="indent"&gt;‘No more than that, Sire? I know the Harkonnen pay scales. And to men with their termination pay in their pockets and the</v>
      </c>
      <c r="G2469" t="str">
        <f t="shared" si="309"/>
        <v>&lt;p class="indent"&gt;</v>
      </c>
      <c r="H2469">
        <v>1</v>
      </c>
      <c r="I2469">
        <f t="shared" si="314"/>
        <v>15</v>
      </c>
      <c r="J2469">
        <f t="shared" ca="1" si="313"/>
        <v>1148</v>
      </c>
      <c r="K2469" t="str">
        <f>IF(OR(E2469="start",AND(E2469="end",E2468="start")),"Y","N")</f>
        <v>N</v>
      </c>
      <c r="L2469" t="str">
        <f t="shared" si="310"/>
        <v/>
      </c>
    </row>
    <row r="2470" spans="1:12" x14ac:dyDescent="0.25">
      <c r="A2470">
        <v>2469</v>
      </c>
      <c r="B2470" s="1" t="s">
        <v>1914</v>
      </c>
      <c r="C2470" t="str">
        <f t="shared" si="316"/>
        <v>&lt;p class="indent"&gt;‘No more than that, Sire? I know the Harkonnen pay scales. And to men with their termination pay in their pockets and the wanderlust on them … well, Sire, twenty per cent would hardly seem proper inducement to stay.’</v>
      </c>
      <c r="D2470">
        <f t="shared" si="312"/>
        <v>2</v>
      </c>
      <c r="E2470" t="str">
        <f t="shared" si="311"/>
        <v>end</v>
      </c>
      <c r="F2470" t="str">
        <f t="shared" si="315"/>
        <v>&lt;p class="indent"&gt;‘No more than that, Sire? I know the Harkonnen pay scales. And to men with their termination pay in their pockets and the wanderlust on them … well, Sire, twenty per cent would hardly seem proper inducement to stay.’</v>
      </c>
      <c r="G2470" t="str">
        <f t="shared" ref="G2470:G2533" si="317">IFERROR(LEFT(F2470,FIND("&gt;",F2470)),G2469)</f>
        <v>&lt;p class="indent"&gt;</v>
      </c>
      <c r="H2470">
        <v>1</v>
      </c>
      <c r="I2470">
        <f t="shared" si="314"/>
        <v>15</v>
      </c>
      <c r="J2470">
        <f t="shared" ca="1" si="313"/>
        <v>1148</v>
      </c>
      <c r="K2470" t="str">
        <f>IF(OR(E2470="start",AND(E2470="end",E2469="start")),"Y","N")</f>
        <v>N</v>
      </c>
      <c r="L2470" t="str">
        <f t="shared" si="310"/>
        <v/>
      </c>
    </row>
    <row r="2471" spans="1:12" x14ac:dyDescent="0.25">
      <c r="A2471">
        <v>2470</v>
      </c>
      <c r="B2471" s="1" t="s">
        <v>9</v>
      </c>
      <c r="C2471" t="str">
        <f t="shared" si="316"/>
        <v>&lt;p class="indent"&gt;‘No more than that, Sire? I know the Harkonnen pay scales. And to men with their termination pay in their pockets and the wanderlust on them … well, Sire, twenty per cent would hardly seem proper inducement to stay.’ &lt;/p&gt;</v>
      </c>
      <c r="D2471">
        <f t="shared" si="312"/>
        <v>3</v>
      </c>
      <c r="E2471" t="str">
        <f t="shared" si="311"/>
        <v>end</v>
      </c>
      <c r="F2471" t="str">
        <f t="shared" si="315"/>
        <v>&lt;p class="indent"&gt;‘No more than that, Sire? I know the Harkonnen pay scales. And to men with their termination pay in their pockets and the wanderlust on them … well, Sire, twenty per cent would hardly seem proper inducement to stay.’ &lt;/p&gt;</v>
      </c>
      <c r="G2471" t="str">
        <f t="shared" si="317"/>
        <v>&lt;p class="indent"&gt;</v>
      </c>
      <c r="H2471">
        <v>1</v>
      </c>
      <c r="I2471">
        <f t="shared" si="314"/>
        <v>15</v>
      </c>
      <c r="J2471">
        <f t="shared" ca="1" si="313"/>
        <v>1148</v>
      </c>
      <c r="K2471" t="str">
        <f>IF(OR(E2471="start",AND(E2471="end",E2470="start")),"Y","N")</f>
        <v>N</v>
      </c>
      <c r="L2471" t="str">
        <f t="shared" si="310"/>
        <v>&lt;p class="indent"&gt;‘No more than that, Sire? I know the Harkonnen pay scales. And to men with their termination pay in their pockets and the wanderlust on them … well, Sire, twenty per cent would hardly seem proper inducement to stay.’ &lt;/p&gt;</v>
      </c>
    </row>
    <row r="2472" spans="1:12" x14ac:dyDescent="0.25">
      <c r="A2472">
        <v>2471</v>
      </c>
      <c r="B2472" s="1" t="s">
        <v>1915</v>
      </c>
      <c r="C2472" t="str">
        <f t="shared" si="316"/>
        <v>&lt;p class="indent"&gt;Leto spoke impatiently: ‘Then use your own discretion in particular cases. Just remember that the treasury isn’t bottomless.</v>
      </c>
      <c r="D2472">
        <f t="shared" si="312"/>
        <v>1</v>
      </c>
      <c r="E2472" t="str">
        <f t="shared" si="311"/>
        <v>end</v>
      </c>
      <c r="F2472" t="str">
        <f t="shared" si="315"/>
        <v>&lt;p class="indent"&gt;Leto spoke impatiently: ‘Then use your own discretion in particular cases. Just remember that the treasury isn’t bottomless.</v>
      </c>
      <c r="G2472" t="str">
        <f t="shared" si="317"/>
        <v>&lt;p class="indent"&gt;</v>
      </c>
      <c r="H2472">
        <v>1</v>
      </c>
      <c r="I2472">
        <f t="shared" si="314"/>
        <v>15</v>
      </c>
      <c r="J2472">
        <f t="shared" ca="1" si="313"/>
        <v>1149</v>
      </c>
      <c r="K2472" t="str">
        <f>IF(OR(E2472="start",AND(E2472="end",E2471="start")),"Y","N")</f>
        <v>N</v>
      </c>
      <c r="L2472" t="str">
        <f t="shared" si="310"/>
        <v/>
      </c>
    </row>
    <row r="2473" spans="1:12" x14ac:dyDescent="0.25">
      <c r="A2473">
        <v>2472</v>
      </c>
      <c r="B2473" s="1" t="s">
        <v>1916</v>
      </c>
      <c r="C2473" t="str">
        <f t="shared" si="316"/>
        <v>&lt;p class="indent"&gt;Leto spoke impatiently: ‘Then use your own discretion in particular cases. Just remember that the treasury isn’t bottomless. Hold it to twenty per cent whenever you can. We particularly need spice drivers, weather scanners, dune men – any with open</v>
      </c>
      <c r="D2473">
        <f t="shared" si="312"/>
        <v>2</v>
      </c>
      <c r="E2473" t="str">
        <f t="shared" si="311"/>
        <v>end</v>
      </c>
      <c r="F2473" t="str">
        <f t="shared" si="315"/>
        <v>&lt;p class="indent"&gt;Leto spoke impatiently: ‘Then use your own discretion in particular cases. Just remember that the treasury isn’t bottomless. Hold it to twenty per cent whenever you can. We particularly need spice drivers, weather scanners, dune men – any with open</v>
      </c>
      <c r="G2473" t="str">
        <f t="shared" si="317"/>
        <v>&lt;p class="indent"&gt;</v>
      </c>
      <c r="H2473">
        <v>1</v>
      </c>
      <c r="I2473">
        <f t="shared" si="314"/>
        <v>15</v>
      </c>
      <c r="J2473">
        <f t="shared" ca="1" si="313"/>
        <v>1149</v>
      </c>
      <c r="K2473" t="str">
        <f>IF(OR(E2473="start",AND(E2473="end",E2472="start")),"Y","N")</f>
        <v>N</v>
      </c>
      <c r="L2473" t="str">
        <f t="shared" si="310"/>
        <v/>
      </c>
    </row>
    <row r="2474" spans="1:12" x14ac:dyDescent="0.25">
      <c r="A2474">
        <v>2473</v>
      </c>
      <c r="B2474" s="1" t="s">
        <v>1917</v>
      </c>
      <c r="C2474" t="str">
        <f t="shared" si="316"/>
        <v>&lt;p class="indent"&gt;Leto spoke impatiently: ‘Then use your own discretion in particular cases. Just remember that the treasury isn’t bottomless. Hold it to twenty per cent whenever you can. We particularly need spice drivers, weather scanners, dune men – any with open sand experience.’</v>
      </c>
      <c r="D2474">
        <f t="shared" si="312"/>
        <v>3</v>
      </c>
      <c r="E2474" t="str">
        <f t="shared" si="311"/>
        <v>end</v>
      </c>
      <c r="F2474" t="str">
        <f t="shared" si="315"/>
        <v>&lt;p class="indent"&gt;Leto spoke impatiently: ‘Then use your own discretion in particular cases. Just remember that the treasury isn’t bottomless. Hold it to twenty per cent whenever you can. We particularly need spice drivers, weather scanners, dune men – any with open sand experience.’</v>
      </c>
      <c r="G2474" t="str">
        <f t="shared" si="317"/>
        <v>&lt;p class="indent"&gt;</v>
      </c>
      <c r="H2474">
        <v>1</v>
      </c>
      <c r="I2474">
        <f t="shared" si="314"/>
        <v>15</v>
      </c>
      <c r="J2474">
        <f t="shared" ca="1" si="313"/>
        <v>1149</v>
      </c>
      <c r="K2474" t="str">
        <f>IF(OR(E2474="start",AND(E2474="end",E2473="start")),"Y","N")</f>
        <v>N</v>
      </c>
      <c r="L2474" t="str">
        <f t="shared" si="310"/>
        <v/>
      </c>
    </row>
    <row r="2475" spans="1:12" x14ac:dyDescent="0.25">
      <c r="A2475">
        <v>2474</v>
      </c>
      <c r="B2475" s="1" t="s">
        <v>9</v>
      </c>
      <c r="C2475" t="str">
        <f t="shared" si="316"/>
        <v>&lt;p class="indent"&gt;Leto spoke impatiently: ‘Then use your own discretion in particular cases. Just remember that the treasury isn’t bottomless. Hold it to twenty per cent whenever you can. We particularly need spice drivers, weather scanners, dune men – any with open sand experience.’ &lt;/p&gt;</v>
      </c>
      <c r="D2475">
        <f t="shared" si="312"/>
        <v>4</v>
      </c>
      <c r="E2475" t="str">
        <f t="shared" si="311"/>
        <v>end</v>
      </c>
      <c r="F2475" t="str">
        <f t="shared" si="315"/>
        <v>&lt;p class="indent"&gt;Leto spoke impatiently: ‘Then use your own discretion in particular cases. Just remember that the treasury isn’t bottomless. Hold it to twenty per cent whenever you can. We particularly need spice drivers, weather scanners, dune men – any with open sand experience.’ &lt;/p&gt;</v>
      </c>
      <c r="G2475" t="str">
        <f t="shared" si="317"/>
        <v>&lt;p class="indent"&gt;</v>
      </c>
      <c r="H2475">
        <v>1</v>
      </c>
      <c r="I2475">
        <f t="shared" si="314"/>
        <v>15</v>
      </c>
      <c r="J2475">
        <f t="shared" ca="1" si="313"/>
        <v>1149</v>
      </c>
      <c r="K2475" t="str">
        <f>IF(OR(E2475="start",AND(E2475="end",E2474="start")),"Y","N")</f>
        <v>N</v>
      </c>
      <c r="L2475" t="str">
        <f t="shared" si="310"/>
        <v>&lt;p class="indent"&gt;Leto spoke impatiently: ‘Then use your own discretion in particular cases. Just remember that the treasury isn’t bottomless. Hold it to twenty per cent whenever you can. We particularly need spice drivers, weather scanners, dune men – any with open sand experience.’ &lt;/p&gt;</v>
      </c>
    </row>
    <row r="2476" spans="1:12" x14ac:dyDescent="0.25">
      <c r="A2476">
        <v>2475</v>
      </c>
      <c r="B2476" s="1" t="s">
        <v>1918</v>
      </c>
      <c r="C2476" t="str">
        <f t="shared" si="316"/>
        <v>&lt;p class="indent"&gt;‘I understand, Sire. “They shall come all for violence: their faces shall sup up as the east wind, and they shall gather the</v>
      </c>
      <c r="D2476">
        <f t="shared" si="312"/>
        <v>1</v>
      </c>
      <c r="E2476" t="str">
        <f t="shared" si="311"/>
        <v>end</v>
      </c>
      <c r="F2476" t="str">
        <f t="shared" si="315"/>
        <v>&lt;p class="indent"&gt;‘I understand, Sire. “They shall come all for violence: their faces shall sup up as the east wind, and they shall gather the</v>
      </c>
      <c r="G2476" t="str">
        <f t="shared" si="317"/>
        <v>&lt;p class="indent"&gt;</v>
      </c>
      <c r="H2476">
        <v>1</v>
      </c>
      <c r="I2476">
        <f t="shared" si="314"/>
        <v>15</v>
      </c>
      <c r="J2476">
        <f t="shared" ca="1" si="313"/>
        <v>1150</v>
      </c>
      <c r="K2476" t="str">
        <f>IF(OR(E2476="start",AND(E2476="end",E2475="start")),"Y","N")</f>
        <v>N</v>
      </c>
      <c r="L2476" t="str">
        <f t="shared" si="310"/>
        <v/>
      </c>
    </row>
    <row r="2477" spans="1:12" x14ac:dyDescent="0.25">
      <c r="A2477">
        <v>2476</v>
      </c>
      <c r="B2477" s="1" t="s">
        <v>1919</v>
      </c>
      <c r="C2477" t="str">
        <f t="shared" si="316"/>
        <v>&lt;p class="indent"&gt;‘I understand, Sire. “They shall come all for violence: their faces shall sup up as the east wind, and they shall gather the captivity of the sand.”’</v>
      </c>
      <c r="D2477">
        <f t="shared" si="312"/>
        <v>2</v>
      </c>
      <c r="E2477" t="str">
        <f t="shared" si="311"/>
        <v>end</v>
      </c>
      <c r="F2477" t="str">
        <f t="shared" si="315"/>
        <v>&lt;p class="indent"&gt;‘I understand, Sire. “They shall come all for violence: their faces shall sup up as the east wind, and they shall gather the captivity of the sand.”’</v>
      </c>
      <c r="G2477" t="str">
        <f t="shared" si="317"/>
        <v>&lt;p class="indent"&gt;</v>
      </c>
      <c r="H2477">
        <v>1</v>
      </c>
      <c r="I2477">
        <f t="shared" si="314"/>
        <v>15</v>
      </c>
      <c r="J2477">
        <f t="shared" ca="1" si="313"/>
        <v>1150</v>
      </c>
      <c r="K2477" t="str">
        <f>IF(OR(E2477="start",AND(E2477="end",E2476="start")),"Y","N")</f>
        <v>N</v>
      </c>
      <c r="L2477" t="str">
        <f t="shared" si="310"/>
        <v/>
      </c>
    </row>
    <row r="2478" spans="1:12" x14ac:dyDescent="0.25">
      <c r="A2478">
        <v>2477</v>
      </c>
      <c r="B2478" s="1" t="s">
        <v>9</v>
      </c>
      <c r="C2478" t="str">
        <f t="shared" si="316"/>
        <v>&lt;p class="indent"&gt;‘I understand, Sire. “They shall come all for violence: their faces shall sup up as the east wind, and they shall gather the captivity of the sand.”’ &lt;/p&gt;</v>
      </c>
      <c r="D2478">
        <f t="shared" si="312"/>
        <v>3</v>
      </c>
      <c r="E2478" t="str">
        <f t="shared" si="311"/>
        <v>end</v>
      </c>
      <c r="F2478" t="str">
        <f t="shared" si="315"/>
        <v>&lt;p class="indent"&gt;‘I understand, Sire. “They shall come all for violence: their faces shall sup up as the east wind, and they shall gather the captivity of the sand.”’ &lt;/p&gt;</v>
      </c>
      <c r="G2478" t="str">
        <f t="shared" si="317"/>
        <v>&lt;p class="indent"&gt;</v>
      </c>
      <c r="H2478">
        <v>1</v>
      </c>
      <c r="I2478">
        <f t="shared" si="314"/>
        <v>15</v>
      </c>
      <c r="J2478">
        <f t="shared" ca="1" si="313"/>
        <v>1150</v>
      </c>
      <c r="K2478" t="str">
        <f>IF(OR(E2478="start",AND(E2478="end",E2477="start")),"Y","N")</f>
        <v>N</v>
      </c>
      <c r="L2478" t="str">
        <f t="shared" si="310"/>
        <v>&lt;p class="indent"&gt;‘I understand, Sire. “They shall come all for violence: their faces shall sup up as the east wind, and they shall gather the captivity of the sand.”’ &lt;/p&gt;</v>
      </c>
    </row>
    <row r="2479" spans="1:12" x14ac:dyDescent="0.25">
      <c r="A2479">
        <v>2478</v>
      </c>
      <c r="B2479" s="1" t="s">
        <v>1920</v>
      </c>
      <c r="C2479" t="str">
        <f t="shared" si="316"/>
        <v>&lt;p class="indent"&gt;‘A very moving quotation,’ the Duke said. ‘Turn your crew over to a lieutenant. Have him give a short drill on water discipline,</v>
      </c>
      <c r="D2479">
        <f t="shared" si="312"/>
        <v>1</v>
      </c>
      <c r="E2479" t="str">
        <f t="shared" si="311"/>
        <v>end</v>
      </c>
      <c r="F2479" t="str">
        <f t="shared" si="315"/>
        <v>&lt;p class="indent"&gt;‘A very moving quotation,’ the Duke said. ‘Turn your crew over to a lieutenant. Have him give a short drill on water discipline,</v>
      </c>
      <c r="G2479" t="str">
        <f t="shared" si="317"/>
        <v>&lt;p class="indent"&gt;</v>
      </c>
      <c r="H2479">
        <v>1</v>
      </c>
      <c r="I2479">
        <f t="shared" si="314"/>
        <v>15</v>
      </c>
      <c r="J2479">
        <f t="shared" ca="1" si="313"/>
        <v>1151</v>
      </c>
      <c r="K2479" t="str">
        <f>IF(OR(E2479="start",AND(E2479="end",E2478="start")),"Y","N")</f>
        <v>N</v>
      </c>
      <c r="L2479" t="str">
        <f t="shared" si="310"/>
        <v/>
      </c>
    </row>
    <row r="2480" spans="1:12" x14ac:dyDescent="0.25">
      <c r="A2480">
        <v>2479</v>
      </c>
      <c r="B2480" s="1" t="s">
        <v>1921</v>
      </c>
      <c r="C2480" t="str">
        <f t="shared" si="316"/>
        <v>&lt;p class="indent"&gt;‘A very moving quotation,’ the Duke said. ‘Turn your crew over to a lieutenant. Have him give a short drill on water discipline, then bed the men down for the night in the barracks adjoining the field. Field personnel will direct them. And don’t forget</v>
      </c>
      <c r="D2480">
        <f t="shared" si="312"/>
        <v>2</v>
      </c>
      <c r="E2480" t="str">
        <f t="shared" si="311"/>
        <v>end</v>
      </c>
      <c r="F2480" t="str">
        <f t="shared" si="315"/>
        <v>&lt;p class="indent"&gt;‘A very moving quotation,’ the Duke said. ‘Turn your crew over to a lieutenant. Have him give a short drill on water discipline, then bed the men down for the night in the barracks adjoining the field. Field personnel will direct them. And don’t forget</v>
      </c>
      <c r="G2480" t="str">
        <f t="shared" si="317"/>
        <v>&lt;p class="indent"&gt;</v>
      </c>
      <c r="H2480">
        <v>1</v>
      </c>
      <c r="I2480">
        <f t="shared" si="314"/>
        <v>15</v>
      </c>
      <c r="J2480">
        <f t="shared" ca="1" si="313"/>
        <v>1151</v>
      </c>
      <c r="K2480" t="str">
        <f>IF(OR(E2480="start",AND(E2480="end",E2479="start")),"Y","N")</f>
        <v>N</v>
      </c>
      <c r="L2480" t="str">
        <f t="shared" si="310"/>
        <v/>
      </c>
    </row>
    <row r="2481" spans="1:12" x14ac:dyDescent="0.25">
      <c r="A2481">
        <v>2480</v>
      </c>
      <c r="B2481" s="1" t="s">
        <v>1922</v>
      </c>
      <c r="C2481" t="str">
        <f t="shared" si="316"/>
        <v>&lt;p class="indent"&gt;‘A very moving quotation,’ the Duke said. ‘Turn your crew over to a lieutenant. Have him give a short drill on water discipline, then bed the men down for the night in the barracks adjoining the field. Field personnel will direct them. And don’t forget the men for Hawat.’</v>
      </c>
      <c r="D2481">
        <f t="shared" si="312"/>
        <v>3</v>
      </c>
      <c r="E2481" t="str">
        <f t="shared" si="311"/>
        <v>end</v>
      </c>
      <c r="F2481" t="str">
        <f t="shared" si="315"/>
        <v>&lt;p class="indent"&gt;‘A very moving quotation,’ the Duke said. ‘Turn your crew over to a lieutenant. Have him give a short drill on water discipline, then bed the men down for the night in the barracks adjoining the field. Field personnel will direct them. And don’t forget the men for Hawat.’</v>
      </c>
      <c r="G2481" t="str">
        <f t="shared" si="317"/>
        <v>&lt;p class="indent"&gt;</v>
      </c>
      <c r="H2481">
        <v>1</v>
      </c>
      <c r="I2481">
        <f t="shared" si="314"/>
        <v>15</v>
      </c>
      <c r="J2481">
        <f t="shared" ca="1" si="313"/>
        <v>1151</v>
      </c>
      <c r="K2481" t="str">
        <f>IF(OR(E2481="start",AND(E2481="end",E2480="start")),"Y","N")</f>
        <v>N</v>
      </c>
      <c r="L2481" t="str">
        <f t="shared" si="310"/>
        <v/>
      </c>
    </row>
    <row r="2482" spans="1:12" x14ac:dyDescent="0.25">
      <c r="A2482">
        <v>2481</v>
      </c>
      <c r="B2482" s="1" t="s">
        <v>9</v>
      </c>
      <c r="C2482" t="str">
        <f t="shared" si="316"/>
        <v>&lt;p class="indent"&gt;‘A very moving quotation,’ the Duke said. ‘Turn your crew over to a lieutenant. Have him give a short drill on water discipline, then bed the men down for the night in the barracks adjoining the field. Field personnel will direct them. And don’t forget the men for Hawat.’ &lt;/p&gt;</v>
      </c>
      <c r="D2482">
        <f t="shared" si="312"/>
        <v>4</v>
      </c>
      <c r="E2482" t="str">
        <f t="shared" si="311"/>
        <v>end</v>
      </c>
      <c r="F2482" t="str">
        <f t="shared" si="315"/>
        <v>&lt;p class="indent"&gt;‘A very moving quotation,’ the Duke said. ‘Turn your crew over to a lieutenant. Have him give a short drill on water discipline, then bed the men down for the night in the barracks adjoining the field. Field personnel will direct them. And don’t forget the men for Hawat.’ &lt;/p&gt;</v>
      </c>
      <c r="G2482" t="str">
        <f t="shared" si="317"/>
        <v>&lt;p class="indent"&gt;</v>
      </c>
      <c r="H2482">
        <v>1</v>
      </c>
      <c r="I2482">
        <f t="shared" si="314"/>
        <v>15</v>
      </c>
      <c r="J2482">
        <f t="shared" ca="1" si="313"/>
        <v>1151</v>
      </c>
      <c r="K2482" t="str">
        <f>IF(OR(E2482="start",AND(E2482="end",E2481="start")),"Y","N")</f>
        <v>N</v>
      </c>
      <c r="L2482" t="str">
        <f t="shared" si="310"/>
        <v>&lt;p class="indent"&gt;‘A very moving quotation,’ the Duke said. ‘Turn your crew over to a lieutenant. Have him give a short drill on water discipline, then bed the men down for the night in the barracks adjoining the field. Field personnel will direct them. And don’t forget the men for Hawat.’ &lt;/p&gt;</v>
      </c>
    </row>
    <row r="2483" spans="1:12" x14ac:dyDescent="0.25">
      <c r="A2483">
        <v>2482</v>
      </c>
      <c r="B2483" s="1" t="s">
        <v>1923</v>
      </c>
      <c r="C2483" t="str">
        <f t="shared" si="316"/>
        <v>&lt;p class="indent"&gt;‘Three hundred of the best, Sire.’ He took up his spacebag. ‘Where shall I report to you when I’ve completed my chores?’&lt;/p&gt;</v>
      </c>
      <c r="D2483">
        <f t="shared" si="312"/>
        <v>1</v>
      </c>
      <c r="E2483" t="str">
        <f t="shared" si="311"/>
        <v>end</v>
      </c>
      <c r="F2483" t="str">
        <f t="shared" si="315"/>
        <v>&lt;p class="indent"&gt;‘Three hundred of the best, Sire.’ He took up his spacebag. ‘Where shall I report to you when I’ve completed my chores?’&lt;/p&gt;</v>
      </c>
      <c r="G2483" t="str">
        <f t="shared" si="317"/>
        <v>&lt;p class="indent"&gt;</v>
      </c>
      <c r="H2483">
        <v>1</v>
      </c>
      <c r="I2483">
        <f t="shared" si="314"/>
        <v>15</v>
      </c>
      <c r="J2483">
        <f t="shared" ca="1" si="313"/>
        <v>1152</v>
      </c>
      <c r="K2483" t="str">
        <f>IF(OR(E2483="start",AND(E2483="end",E2482="start")),"Y","N")</f>
        <v>N</v>
      </c>
      <c r="L2483" t="str">
        <f t="shared" si="310"/>
        <v>&lt;p class="indent"&gt;‘Three hundred of the best, Sire.’ He took up his spacebag. ‘Where shall I report to you when I’ve completed my chores?’&lt;/p&gt;</v>
      </c>
    </row>
    <row r="2484" spans="1:12" x14ac:dyDescent="0.25">
      <c r="A2484">
        <v>2483</v>
      </c>
      <c r="B2484" s="1" t="s">
        <v>1924</v>
      </c>
      <c r="C2484" t="str">
        <f t="shared" si="316"/>
        <v>&lt;p class="indent"&gt;‘I’ve taken over a council room topside here. We’ll hold staff there. I want to arrange a new planetary dispersal order with</v>
      </c>
      <c r="D2484">
        <f t="shared" si="312"/>
        <v>1</v>
      </c>
      <c r="E2484" t="str">
        <f t="shared" si="311"/>
        <v>end</v>
      </c>
      <c r="F2484" t="str">
        <f t="shared" si="315"/>
        <v>&lt;p class="indent"&gt;‘I’ve taken over a council room topside here. We’ll hold staff there. I want to arrange a new planetary dispersal order with</v>
      </c>
      <c r="G2484" t="str">
        <f t="shared" si="317"/>
        <v>&lt;p class="indent"&gt;</v>
      </c>
      <c r="H2484">
        <v>1</v>
      </c>
      <c r="I2484">
        <f t="shared" si="314"/>
        <v>15</v>
      </c>
      <c r="J2484">
        <f t="shared" ca="1" si="313"/>
        <v>1153</v>
      </c>
      <c r="K2484" t="str">
        <f>IF(OR(E2484="start",AND(E2484="end",E2483="start")),"Y","N")</f>
        <v>N</v>
      </c>
      <c r="L2484" t="str">
        <f t="shared" si="310"/>
        <v/>
      </c>
    </row>
    <row r="2485" spans="1:12" x14ac:dyDescent="0.25">
      <c r="A2485">
        <v>2484</v>
      </c>
      <c r="B2485" s="1" t="s">
        <v>1925</v>
      </c>
      <c r="C2485" t="str">
        <f t="shared" si="316"/>
        <v>&lt;p class="indent"&gt;‘I’ve taken over a council room topside here. We’ll hold staff there. I want to arrange a new planetary dispersal order with armored squads going out first.’</v>
      </c>
      <c r="D2485">
        <f t="shared" si="312"/>
        <v>2</v>
      </c>
      <c r="E2485" t="str">
        <f t="shared" si="311"/>
        <v>end</v>
      </c>
      <c r="F2485" t="str">
        <f t="shared" si="315"/>
        <v>&lt;p class="indent"&gt;‘I’ve taken over a council room topside here. We’ll hold staff there. I want to arrange a new planetary dispersal order with armored squads going out first.’</v>
      </c>
      <c r="G2485" t="str">
        <f t="shared" si="317"/>
        <v>&lt;p class="indent"&gt;</v>
      </c>
      <c r="H2485">
        <v>1</v>
      </c>
      <c r="I2485">
        <f t="shared" si="314"/>
        <v>15</v>
      </c>
      <c r="J2485">
        <f t="shared" ca="1" si="313"/>
        <v>1153</v>
      </c>
      <c r="K2485" t="str">
        <f>IF(OR(E2485="start",AND(E2485="end",E2484="start")),"Y","N")</f>
        <v>N</v>
      </c>
      <c r="L2485" t="str">
        <f t="shared" si="310"/>
        <v/>
      </c>
    </row>
    <row r="2486" spans="1:12" x14ac:dyDescent="0.25">
      <c r="A2486">
        <v>2485</v>
      </c>
      <c r="B2486" s="1" t="s">
        <v>9</v>
      </c>
      <c r="C2486" t="str">
        <f t="shared" si="316"/>
        <v>&lt;p class="indent"&gt;‘I’ve taken over a council room topside here. We’ll hold staff there. I want to arrange a new planetary dispersal order with armored squads going out first.’ &lt;/p&gt;</v>
      </c>
      <c r="D2486">
        <f t="shared" si="312"/>
        <v>3</v>
      </c>
      <c r="E2486" t="str">
        <f t="shared" si="311"/>
        <v>end</v>
      </c>
      <c r="F2486" t="str">
        <f t="shared" si="315"/>
        <v>&lt;p class="indent"&gt;‘I’ve taken over a council room topside here. We’ll hold staff there. I want to arrange a new planetary dispersal order with armored squads going out first.’ &lt;/p&gt;</v>
      </c>
      <c r="G2486" t="str">
        <f t="shared" si="317"/>
        <v>&lt;p class="indent"&gt;</v>
      </c>
      <c r="H2486">
        <v>1</v>
      </c>
      <c r="I2486">
        <f t="shared" si="314"/>
        <v>15</v>
      </c>
      <c r="J2486">
        <f t="shared" ca="1" si="313"/>
        <v>1153</v>
      </c>
      <c r="K2486" t="str">
        <f>IF(OR(E2486="start",AND(E2486="end",E2485="start")),"Y","N")</f>
        <v>N</v>
      </c>
      <c r="L2486" t="str">
        <f t="shared" si="310"/>
        <v>&lt;p class="indent"&gt;‘I’ve taken over a council room topside here. We’ll hold staff there. I want to arrange a new planetary dispersal order with armored squads going out first.’ &lt;/p&gt;</v>
      </c>
    </row>
    <row r="2487" spans="1:12" x14ac:dyDescent="0.25">
      <c r="A2487">
        <v>2486</v>
      </c>
      <c r="B2487" s="1" t="s">
        <v>1926</v>
      </c>
      <c r="C2487" t="str">
        <f t="shared" si="316"/>
        <v>&lt;p class="indent"&gt;Halleck stopped in the act of turning away, caught Leto’s eye. ‘Are you anticipating &lt;em&gt;that&lt;/em&gt; kind of trouble, Sire? I thought there was a Judge of the Change here.’</v>
      </c>
      <c r="D2487">
        <f t="shared" si="312"/>
        <v>1</v>
      </c>
      <c r="E2487" t="str">
        <f t="shared" si="311"/>
        <v>end</v>
      </c>
      <c r="F2487" t="str">
        <f t="shared" si="315"/>
        <v>&lt;p class="indent"&gt;Halleck stopped in the act of turning away, caught Leto’s eye. ‘Are you anticipating &lt;em&gt;that&lt;/em&gt; kind of trouble, Sire? I thought there was a Judge of the Change here.’</v>
      </c>
      <c r="G2487" t="str">
        <f t="shared" si="317"/>
        <v>&lt;p class="indent"&gt;</v>
      </c>
      <c r="H2487">
        <v>1</v>
      </c>
      <c r="I2487">
        <f t="shared" si="314"/>
        <v>15</v>
      </c>
      <c r="J2487">
        <f t="shared" ca="1" si="313"/>
        <v>1154</v>
      </c>
      <c r="K2487" t="str">
        <f>IF(OR(E2487="start",AND(E2487="end",E2486="start")),"Y","N")</f>
        <v>N</v>
      </c>
      <c r="L2487" t="str">
        <f t="shared" si="310"/>
        <v/>
      </c>
    </row>
    <row r="2488" spans="1:12" x14ac:dyDescent="0.25">
      <c r="A2488">
        <v>2487</v>
      </c>
      <c r="B2488" s="1" t="s">
        <v>9</v>
      </c>
      <c r="C2488" t="str">
        <f t="shared" si="316"/>
        <v>&lt;p class="indent"&gt;Halleck stopped in the act of turning away, caught Leto’s eye. ‘Are you anticipating &lt;em&gt;that&lt;/em&gt; kind of trouble, Sire? I thought there was a Judge of the Change here.’ &lt;/p&gt;</v>
      </c>
      <c r="D2488">
        <f t="shared" si="312"/>
        <v>2</v>
      </c>
      <c r="E2488" t="str">
        <f t="shared" si="311"/>
        <v>end</v>
      </c>
      <c r="F2488" t="str">
        <f t="shared" si="315"/>
        <v>&lt;p class="indent"&gt;Halleck stopped in the act of turning away, caught Leto’s eye. ‘Are you anticipating &lt;em&gt;that&lt;/em&gt; kind of trouble, Sire? I thought there was a Judge of the Change here.’ &lt;/p&gt;</v>
      </c>
      <c r="G2488" t="str">
        <f t="shared" si="317"/>
        <v>&lt;p class="indent"&gt;</v>
      </c>
      <c r="H2488">
        <v>1</v>
      </c>
      <c r="I2488">
        <f t="shared" si="314"/>
        <v>15</v>
      </c>
      <c r="J2488">
        <f t="shared" ca="1" si="313"/>
        <v>1154</v>
      </c>
      <c r="K2488" t="str">
        <f>IF(OR(E2488="start",AND(E2488="end",E2487="start")),"Y","N")</f>
        <v>N</v>
      </c>
      <c r="L2488" t="str">
        <f t="shared" si="310"/>
        <v>&lt;p class="indent"&gt;Halleck stopped in the act of turning away, caught Leto’s eye. ‘Are you anticipating &lt;em&gt;that&lt;/em&gt; kind of trouble, Sire? I thought there was a Judge of the Change here.’ &lt;/p&gt;</v>
      </c>
    </row>
    <row r="2489" spans="1:12" x14ac:dyDescent="0.25">
      <c r="A2489">
        <v>2488</v>
      </c>
      <c r="B2489" s="1" t="s">
        <v>1927</v>
      </c>
      <c r="C2489" t="str">
        <f t="shared" si="316"/>
        <v>&lt;p class="indent"&gt;‘Both open battle and secret,’ the Duke said. ‘There’ll be blood aplenty spilled here before we’re through.’&lt;/p&gt;</v>
      </c>
      <c r="D2489">
        <f t="shared" si="312"/>
        <v>1</v>
      </c>
      <c r="E2489" t="str">
        <f t="shared" si="311"/>
        <v>end</v>
      </c>
      <c r="F2489" t="str">
        <f t="shared" si="315"/>
        <v>&lt;p class="indent"&gt;‘Both open battle and secret,’ the Duke said. ‘There’ll be blood aplenty spilled here before we’re through.’&lt;/p&gt;</v>
      </c>
      <c r="G2489" t="str">
        <f t="shared" si="317"/>
        <v>&lt;p class="indent"&gt;</v>
      </c>
      <c r="H2489">
        <v>1</v>
      </c>
      <c r="I2489">
        <f t="shared" si="314"/>
        <v>15</v>
      </c>
      <c r="J2489">
        <f t="shared" ca="1" si="313"/>
        <v>1155</v>
      </c>
      <c r="K2489" t="str">
        <f>IF(OR(E2489="start",AND(E2489="end",E2488="start")),"Y","N")</f>
        <v>N</v>
      </c>
      <c r="L2489" t="str">
        <f t="shared" si="310"/>
        <v>&lt;p class="indent"&gt;‘Both open battle and secret,’ the Duke said. ‘There’ll be blood aplenty spilled here before we’re through.’&lt;/p&gt;</v>
      </c>
    </row>
    <row r="2490" spans="1:12" x14ac:dyDescent="0.25">
      <c r="A2490">
        <v>2489</v>
      </c>
      <c r="B2490" s="1" t="s">
        <v>1928</v>
      </c>
      <c r="C2490" t="str">
        <f t="shared" si="316"/>
        <v>&lt;p class="indent"&gt;‘“And the water which thou takest out of the river shall become blood upon the dry land,”’ Halleck quoted.&lt;/p&gt;</v>
      </c>
      <c r="D2490">
        <f t="shared" si="312"/>
        <v>1</v>
      </c>
      <c r="E2490" t="str">
        <f t="shared" si="311"/>
        <v>end</v>
      </c>
      <c r="F2490" t="str">
        <f t="shared" si="315"/>
        <v>&lt;p class="indent"&gt;‘“And the water which thou takest out of the river shall become blood upon the dry land,”’ Halleck quoted.&lt;/p&gt;</v>
      </c>
      <c r="G2490" t="str">
        <f t="shared" si="317"/>
        <v>&lt;p class="indent"&gt;</v>
      </c>
      <c r="H2490">
        <v>1</v>
      </c>
      <c r="I2490">
        <f t="shared" si="314"/>
        <v>15</v>
      </c>
      <c r="J2490">
        <f t="shared" ca="1" si="313"/>
        <v>1156</v>
      </c>
      <c r="K2490" t="str">
        <f>IF(OR(E2490="start",AND(E2490="end",E2489="start")),"Y","N")</f>
        <v>N</v>
      </c>
      <c r="L2490" t="str">
        <f t="shared" ref="L2490:L2553" si="318">IF(D2490&gt;=D2491,F2490,"")</f>
        <v>&lt;p class="indent"&gt;‘“And the water which thou takest out of the river shall become blood upon the dry land,”’ Halleck quoted.&lt;/p&gt;</v>
      </c>
    </row>
    <row r="2491" spans="1:12" x14ac:dyDescent="0.25">
      <c r="A2491">
        <v>2490</v>
      </c>
      <c r="B2491" s="1" t="s">
        <v>1929</v>
      </c>
      <c r="C2491" t="str">
        <f t="shared" si="316"/>
        <v>&lt;p class="indent"&gt;The Duke sighed. ‘Hurry back, Gurney.’&lt;/p&gt;</v>
      </c>
      <c r="D2491">
        <f t="shared" si="312"/>
        <v>1</v>
      </c>
      <c r="E2491" t="str">
        <f t="shared" si="311"/>
        <v>end</v>
      </c>
      <c r="F2491" t="str">
        <f t="shared" si="315"/>
        <v>&lt;p class="indent"&gt;The Duke sighed. ‘Hurry back, Gurney.’&lt;/p&gt;</v>
      </c>
      <c r="G2491" t="str">
        <f t="shared" si="317"/>
        <v>&lt;p class="indent"&gt;</v>
      </c>
      <c r="H2491">
        <v>1</v>
      </c>
      <c r="I2491">
        <f t="shared" si="314"/>
        <v>15</v>
      </c>
      <c r="J2491">
        <f t="shared" ca="1" si="313"/>
        <v>1157</v>
      </c>
      <c r="K2491" t="str">
        <f>IF(OR(E2491="start",AND(E2491="end",E2490="start")),"Y","N")</f>
        <v>N</v>
      </c>
      <c r="L2491" t="str">
        <f t="shared" si="318"/>
        <v>&lt;p class="indent"&gt;The Duke sighed. ‘Hurry back, Gurney.’&lt;/p&gt;</v>
      </c>
    </row>
    <row r="2492" spans="1:12" x14ac:dyDescent="0.25">
      <c r="A2492">
        <v>2491</v>
      </c>
      <c r="B2492" s="1" t="s">
        <v>1930</v>
      </c>
      <c r="C2492" t="str">
        <f t="shared" si="316"/>
        <v>&lt;p class="indent"&gt;‘Very good, m’Lord.’ The whipscar rippled to his grin. ‘“Behold, as a wild ass in the desert, go I forth to my work.”’ He</v>
      </c>
      <c r="D2492">
        <f t="shared" si="312"/>
        <v>1</v>
      </c>
      <c r="E2492" t="str">
        <f t="shared" si="311"/>
        <v>end</v>
      </c>
      <c r="F2492" t="str">
        <f t="shared" si="315"/>
        <v>&lt;p class="indent"&gt;‘Very good, m’Lord.’ The whipscar rippled to his grin. ‘“Behold, as a wild ass in the desert, go I forth to my work.”’ He</v>
      </c>
      <c r="G2492" t="str">
        <f t="shared" si="317"/>
        <v>&lt;p class="indent"&gt;</v>
      </c>
      <c r="H2492">
        <v>1</v>
      </c>
      <c r="I2492">
        <f t="shared" si="314"/>
        <v>15</v>
      </c>
      <c r="J2492">
        <f t="shared" ca="1" si="313"/>
        <v>1158</v>
      </c>
      <c r="K2492" t="str">
        <f>IF(OR(E2492="start",AND(E2492="end",E2491="start")),"Y","N")</f>
        <v>N</v>
      </c>
      <c r="L2492" t="str">
        <f t="shared" si="318"/>
        <v/>
      </c>
    </row>
    <row r="2493" spans="1:12" x14ac:dyDescent="0.25">
      <c r="A2493">
        <v>2492</v>
      </c>
      <c r="B2493" s="1" t="s">
        <v>1931</v>
      </c>
      <c r="C2493" t="str">
        <f t="shared" si="316"/>
        <v>&lt;p class="indent"&gt;‘Very good, m’Lord.’ The whipscar rippled to his grin. ‘“Behold, as a wild ass in the desert, go I forth to my work.”’ He &lt;a id="page90"/&gt;turned, strode to the center of the room, paused to relay his orders, hurried on through the men.</v>
      </c>
      <c r="D2493">
        <f t="shared" si="312"/>
        <v>2</v>
      </c>
      <c r="E2493" t="str">
        <f t="shared" si="311"/>
        <v>end</v>
      </c>
      <c r="F2493" t="str">
        <f t="shared" si="315"/>
        <v>&lt;p class="indent"&gt;‘Very good, m’Lord.’ The whipscar rippled to his grin. ‘“Behold, as a wild ass in the desert, go I forth to my work.”’ He &lt;a id="page90"/&gt;turned, strode to the center of the room, paused to relay his orders, hurried on through the men.</v>
      </c>
      <c r="G2493" t="str">
        <f t="shared" si="317"/>
        <v>&lt;p class="indent"&gt;</v>
      </c>
      <c r="H2493">
        <v>1</v>
      </c>
      <c r="I2493">
        <f t="shared" si="314"/>
        <v>15</v>
      </c>
      <c r="J2493">
        <f t="shared" ca="1" si="313"/>
        <v>1158</v>
      </c>
      <c r="K2493" t="str">
        <f>IF(OR(E2493="start",AND(E2493="end",E2492="start")),"Y","N")</f>
        <v>N</v>
      </c>
      <c r="L2493" t="str">
        <f t="shared" si="318"/>
        <v/>
      </c>
    </row>
    <row r="2494" spans="1:12" x14ac:dyDescent="0.25">
      <c r="A2494">
        <v>2493</v>
      </c>
      <c r="B2494" s="1" t="s">
        <v>9</v>
      </c>
      <c r="C2494" t="str">
        <f t="shared" si="316"/>
        <v>&lt;p class="indent"&gt;‘Very good, m’Lord.’ The whipscar rippled to his grin. ‘“Behold, as a wild ass in the desert, go I forth to my work.”’ He &lt;a id="page90"/&gt;turned, strode to the center of the room, paused to relay his orders, hurried on through the men. &lt;/p&gt;</v>
      </c>
      <c r="D2494">
        <f t="shared" si="312"/>
        <v>3</v>
      </c>
      <c r="E2494" t="str">
        <f t="shared" si="311"/>
        <v>end</v>
      </c>
      <c r="F2494" t="str">
        <f t="shared" si="315"/>
        <v>&lt;p class="indent"&gt;‘Very good, m’Lord.’ The whipscar rippled to his grin. ‘“Behold, as a wild ass in the desert, go I forth to my work.”’ He &lt;a id="page90"/&gt;turned, strode to the center of the room, paused to relay his orders, hurried on through the men. &lt;/p&gt;</v>
      </c>
      <c r="G2494" t="str">
        <f t="shared" si="317"/>
        <v>&lt;p class="indent"&gt;</v>
      </c>
      <c r="H2494">
        <v>1</v>
      </c>
      <c r="I2494">
        <f t="shared" si="314"/>
        <v>15</v>
      </c>
      <c r="J2494">
        <f t="shared" ca="1" si="313"/>
        <v>1158</v>
      </c>
      <c r="K2494" t="str">
        <f>IF(OR(E2494="start",AND(E2494="end",E2493="start")),"Y","N")</f>
        <v>N</v>
      </c>
      <c r="L2494" t="str">
        <f t="shared" si="318"/>
        <v>&lt;p class="indent"&gt;‘Very good, m’Lord.’ The whipscar rippled to his grin. ‘“Behold, as a wild ass in the desert, go I forth to my work.”’ He &lt;a id="page90"/&gt;turned, strode to the center of the room, paused to relay his orders, hurried on through the men. &lt;/p&gt;</v>
      </c>
    </row>
    <row r="2495" spans="1:12" x14ac:dyDescent="0.25">
      <c r="A2495">
        <v>2494</v>
      </c>
      <c r="B2495" s="1" t="s">
        <v>1932</v>
      </c>
      <c r="C2495" t="str">
        <f t="shared" si="316"/>
        <v>&lt;p class="indent"&gt;Leto shook his head at the retreating back. Halleck was a continual amazement – a head full of songs, quotations, and flowery</v>
      </c>
      <c r="D2495">
        <f t="shared" si="312"/>
        <v>1</v>
      </c>
      <c r="E2495" t="str">
        <f t="shared" si="311"/>
        <v>end</v>
      </c>
      <c r="F2495" t="str">
        <f t="shared" si="315"/>
        <v>&lt;p class="indent"&gt;Leto shook his head at the retreating back. Halleck was a continual amazement – a head full of songs, quotations, and flowery</v>
      </c>
      <c r="G2495" t="str">
        <f t="shared" si="317"/>
        <v>&lt;p class="indent"&gt;</v>
      </c>
      <c r="H2495">
        <v>1</v>
      </c>
      <c r="I2495">
        <f t="shared" si="314"/>
        <v>15</v>
      </c>
      <c r="J2495">
        <f t="shared" ca="1" si="313"/>
        <v>1159</v>
      </c>
      <c r="K2495" t="str">
        <f>IF(OR(E2495="start",AND(E2495="end",E2494="start")),"Y","N")</f>
        <v>N</v>
      </c>
      <c r="L2495" t="str">
        <f t="shared" si="318"/>
        <v/>
      </c>
    </row>
    <row r="2496" spans="1:12" x14ac:dyDescent="0.25">
      <c r="A2496">
        <v>2495</v>
      </c>
      <c r="B2496" s="1" t="s">
        <v>1933</v>
      </c>
      <c r="C2496" t="str">
        <f t="shared" si="316"/>
        <v>&lt;p class="indent"&gt;Leto shook his head at the retreating back. Halleck was a continual amazement – a head full of songs, quotations, and flowery phrases … and the heart of an assassin when it came to dealing with the Harkonnens.</v>
      </c>
      <c r="D2496">
        <f t="shared" si="312"/>
        <v>2</v>
      </c>
      <c r="E2496" t="str">
        <f t="shared" si="311"/>
        <v>end</v>
      </c>
      <c r="F2496" t="str">
        <f t="shared" si="315"/>
        <v>&lt;p class="indent"&gt;Leto shook his head at the retreating back. Halleck was a continual amazement – a head full of songs, quotations, and flowery phrases … and the heart of an assassin when it came to dealing with the Harkonnens.</v>
      </c>
      <c r="G2496" t="str">
        <f t="shared" si="317"/>
        <v>&lt;p class="indent"&gt;</v>
      </c>
      <c r="H2496">
        <v>1</v>
      </c>
      <c r="I2496">
        <f t="shared" si="314"/>
        <v>15</v>
      </c>
      <c r="J2496">
        <f t="shared" ca="1" si="313"/>
        <v>1159</v>
      </c>
      <c r="K2496" t="str">
        <f>IF(OR(E2496="start",AND(E2496="end",E2495="start")),"Y","N")</f>
        <v>N</v>
      </c>
      <c r="L2496" t="str">
        <f t="shared" si="318"/>
        <v/>
      </c>
    </row>
    <row r="2497" spans="1:12" x14ac:dyDescent="0.25">
      <c r="A2497">
        <v>2496</v>
      </c>
      <c r="B2497" s="1" t="s">
        <v>9</v>
      </c>
      <c r="C2497" t="str">
        <f t="shared" si="316"/>
        <v>&lt;p class="indent"&gt;Leto shook his head at the retreating back. Halleck was a continual amazement – a head full of songs, quotations, and flowery phrases … and the heart of an assassin when it came to dealing with the Harkonnens. &lt;/p&gt;</v>
      </c>
      <c r="D2497">
        <f t="shared" si="312"/>
        <v>3</v>
      </c>
      <c r="E2497" t="str">
        <f t="shared" si="311"/>
        <v>end</v>
      </c>
      <c r="F2497" t="str">
        <f t="shared" si="315"/>
        <v>&lt;p class="indent"&gt;Leto shook his head at the retreating back. Halleck was a continual amazement – a head full of songs, quotations, and flowery phrases … and the heart of an assassin when it came to dealing with the Harkonnens. &lt;/p&gt;</v>
      </c>
      <c r="G2497" t="str">
        <f t="shared" si="317"/>
        <v>&lt;p class="indent"&gt;</v>
      </c>
      <c r="H2497">
        <v>1</v>
      </c>
      <c r="I2497">
        <f t="shared" si="314"/>
        <v>15</v>
      </c>
      <c r="J2497">
        <f t="shared" ca="1" si="313"/>
        <v>1159</v>
      </c>
      <c r="K2497" t="str">
        <f>IF(OR(E2497="start",AND(E2497="end",E2496="start")),"Y","N")</f>
        <v>N</v>
      </c>
      <c r="L2497" t="str">
        <f t="shared" si="318"/>
        <v>&lt;p class="indent"&gt;Leto shook his head at the retreating back. Halleck was a continual amazement – a head full of songs, quotations, and flowery phrases … and the heart of an assassin when it came to dealing with the Harkonnens. &lt;/p&gt;</v>
      </c>
    </row>
    <row r="2498" spans="1:12" x14ac:dyDescent="0.25">
      <c r="A2498">
        <v>2497</v>
      </c>
      <c r="B2498" s="1" t="s">
        <v>1934</v>
      </c>
      <c r="C2498" t="str">
        <f t="shared" si="316"/>
        <v>&lt;p class="indent"&gt;Presently, Leto took a leisurely diagonal course across to the lift, acknowledging salutes with a casual hand wave. He recognized</v>
      </c>
      <c r="D2498">
        <f t="shared" si="312"/>
        <v>1</v>
      </c>
      <c r="E2498" t="str">
        <f t="shared" ref="E2498:E2561" si="319">IFERROR(IF(FIND("blockquote",B2498)=2,"start","end"),E2497)</f>
        <v>end</v>
      </c>
      <c r="F2498" t="str">
        <f t="shared" si="315"/>
        <v>&lt;p class="indent"&gt;Presently, Leto took a leisurely diagonal course across to the lift, acknowledging salutes with a casual hand wave. He recognized</v>
      </c>
      <c r="G2498" t="str">
        <f t="shared" si="317"/>
        <v>&lt;p class="indent"&gt;</v>
      </c>
      <c r="H2498">
        <v>1</v>
      </c>
      <c r="I2498">
        <f t="shared" si="314"/>
        <v>15</v>
      </c>
      <c r="J2498">
        <f t="shared" ca="1" si="313"/>
        <v>1160</v>
      </c>
      <c r="K2498" t="str">
        <f>IF(OR(E2498="start",AND(E2498="end",E2497="start")),"Y","N")</f>
        <v>N</v>
      </c>
      <c r="L2498" t="str">
        <f t="shared" si="318"/>
        <v/>
      </c>
    </row>
    <row r="2499" spans="1:12" x14ac:dyDescent="0.25">
      <c r="A2499">
        <v>2498</v>
      </c>
      <c r="B2499" s="1" t="s">
        <v>1935</v>
      </c>
      <c r="C2499" t="str">
        <f t="shared" si="316"/>
        <v>&lt;p class="indent"&gt;Presently, Leto took a leisurely diagonal course across to the lift, acknowledging salutes with a casual hand wave. He recognized a propaganda corps-man, stopped to give him a message that could be relayed to the men through channels: those who had brought</v>
      </c>
      <c r="D2499">
        <f t="shared" ref="D2499:D2562" si="320">IF(LEFT(B2499,2)="&lt;p",1,IF(LEFT(B2499,3)="&lt;h1",1,D2498+1))</f>
        <v>2</v>
      </c>
      <c r="E2499" t="str">
        <f t="shared" si="319"/>
        <v>end</v>
      </c>
      <c r="F2499" t="str">
        <f t="shared" si="315"/>
        <v>&lt;p class="indent"&gt;Presently, Leto took a leisurely diagonal course across to the lift, acknowledging salutes with a casual hand wave. He recognized a propaganda corps-man, stopped to give him a message that could be relayed to the men through channels: those who had brought</v>
      </c>
      <c r="G2499" t="str">
        <f t="shared" si="317"/>
        <v>&lt;p class="indent"&gt;</v>
      </c>
      <c r="H2499">
        <v>1</v>
      </c>
      <c r="I2499">
        <f t="shared" si="314"/>
        <v>15</v>
      </c>
      <c r="J2499">
        <f t="shared" ref="J2499:J2562" ca="1" si="321">IF(K2499="Y","",IF(D2499=1,1+MAX(OFFSET(J2499,-A2499+1,0,A2499-1)),MAX(OFFSET(J2499,-A2499+1,0,A2499-1))))</f>
        <v>1160</v>
      </c>
      <c r="K2499" t="str">
        <f>IF(OR(E2499="start",AND(E2499="end",E2498="start")),"Y","N")</f>
        <v>N</v>
      </c>
      <c r="L2499" t="str">
        <f t="shared" si="318"/>
        <v/>
      </c>
    </row>
    <row r="2500" spans="1:12" x14ac:dyDescent="0.25">
      <c r="A2500">
        <v>2499</v>
      </c>
      <c r="B2500" s="1" t="s">
        <v>1936</v>
      </c>
      <c r="C2500" t="str">
        <f t="shared" si="316"/>
        <v>&lt;p class="indent"&gt;Presently, Leto took a leisurely diagonal course across to the lift, acknowledging salutes with a casual hand wave. He recognized a propaganda corps-man, stopped to give him a message that could be relayed to the men through channels: those who had brought their women would want to know the women were safe and where they could be found. The others would wish to know that the population</v>
      </c>
      <c r="D2500">
        <f t="shared" si="320"/>
        <v>3</v>
      </c>
      <c r="E2500" t="str">
        <f t="shared" si="319"/>
        <v>end</v>
      </c>
      <c r="F2500" t="str">
        <f t="shared" si="315"/>
        <v>&lt;p class="indent"&gt;Presently, Leto took a leisurely diagonal course across to the lift, acknowledging salutes with a casual hand wave. He recognized a propaganda corps-man, stopped to give him a message that could be relayed to the men through channels: those who had brought their women would want to know the women were safe and where they could be found. The others would wish to know that the population</v>
      </c>
      <c r="G2500" t="str">
        <f t="shared" si="317"/>
        <v>&lt;p class="indent"&gt;</v>
      </c>
      <c r="H2500">
        <v>1</v>
      </c>
      <c r="I2500">
        <f t="shared" ref="I2500:I2563" si="322">IF(AND(E2499="end",E2500="start"),I2499+1,I2499)</f>
        <v>15</v>
      </c>
      <c r="J2500">
        <f t="shared" ca="1" si="321"/>
        <v>1160</v>
      </c>
      <c r="K2500" t="str">
        <f>IF(OR(E2500="start",AND(E2500="end",E2499="start")),"Y","N")</f>
        <v>N</v>
      </c>
      <c r="L2500" t="str">
        <f t="shared" si="318"/>
        <v/>
      </c>
    </row>
    <row r="2501" spans="1:12" x14ac:dyDescent="0.25">
      <c r="A2501">
        <v>2500</v>
      </c>
      <c r="B2501" s="1" t="s">
        <v>1937</v>
      </c>
      <c r="C2501" t="str">
        <f t="shared" si="316"/>
        <v>&lt;p class="indent"&gt;Presently, Leto took a leisurely diagonal course across to the lift, acknowledging salutes with a casual hand wave. He recognized a propaganda corps-man, stopped to give him a message that could be relayed to the men through channels: those who had brought their women would want to know the women were safe and where they could be found. The others would wish to know that the population here appeared to boast more women than men.</v>
      </c>
      <c r="D2501">
        <f t="shared" si="320"/>
        <v>4</v>
      </c>
      <c r="E2501" t="str">
        <f t="shared" si="319"/>
        <v>end</v>
      </c>
      <c r="F2501" t="str">
        <f t="shared" si="315"/>
        <v>&lt;p class="indent"&gt;Presently, Leto took a leisurely diagonal course across to the lift, acknowledging salutes with a casual hand wave. He recognized a propaganda corps-man, stopped to give him a message that could be relayed to the men through channels: those who had brought their women would want to know the women were safe and where they could be found. The others would wish to know that the population here appeared to boast more women than men.</v>
      </c>
      <c r="G2501" t="str">
        <f t="shared" si="317"/>
        <v>&lt;p class="indent"&gt;</v>
      </c>
      <c r="H2501">
        <v>1</v>
      </c>
      <c r="I2501">
        <f t="shared" si="322"/>
        <v>15</v>
      </c>
      <c r="J2501">
        <f t="shared" ca="1" si="321"/>
        <v>1160</v>
      </c>
      <c r="K2501" t="str">
        <f>IF(OR(E2501="start",AND(E2501="end",E2500="start")),"Y","N")</f>
        <v>N</v>
      </c>
      <c r="L2501" t="str">
        <f t="shared" si="318"/>
        <v/>
      </c>
    </row>
    <row r="2502" spans="1:12" x14ac:dyDescent="0.25">
      <c r="A2502">
        <v>2501</v>
      </c>
      <c r="B2502" s="1" t="s">
        <v>9</v>
      </c>
      <c r="C2502" t="str">
        <f t="shared" si="316"/>
        <v>&lt;p class="indent"&gt;Presently, Leto took a leisurely diagonal course across to the lift, acknowledging salutes with a casual hand wave. He recognized a propaganda corps-man, stopped to give him a message that could be relayed to the men through channels: those who had brought their women would want to know the women were safe and where they could be found. The others would wish to know that the population here appeared to boast more women than men. &lt;/p&gt;</v>
      </c>
      <c r="D2502">
        <f t="shared" si="320"/>
        <v>5</v>
      </c>
      <c r="E2502" t="str">
        <f t="shared" si="319"/>
        <v>end</v>
      </c>
      <c r="F2502" t="str">
        <f t="shared" si="315"/>
        <v>&lt;p class="indent"&gt;Presently, Leto took a leisurely diagonal course across to the lift, acknowledging salutes with a casual hand wave. He recognized a propaganda corps-man, stopped to give him a message that could be relayed to the men through channels: those who had brought their women would want to know the women were safe and where they could be found. The others would wish to know that the population here appeared to boast more women than men. &lt;/p&gt;</v>
      </c>
      <c r="G2502" t="str">
        <f t="shared" si="317"/>
        <v>&lt;p class="indent"&gt;</v>
      </c>
      <c r="H2502">
        <v>1</v>
      </c>
      <c r="I2502">
        <f t="shared" si="322"/>
        <v>15</v>
      </c>
      <c r="J2502">
        <f t="shared" ca="1" si="321"/>
        <v>1160</v>
      </c>
      <c r="K2502" t="str">
        <f>IF(OR(E2502="start",AND(E2502="end",E2501="start")),"Y","N")</f>
        <v>N</v>
      </c>
      <c r="L2502" t="str">
        <f t="shared" si="318"/>
        <v>&lt;p class="indent"&gt;Presently, Leto took a leisurely diagonal course across to the lift, acknowledging salutes with a casual hand wave. He recognized a propaganda corps-man, stopped to give him a message that could be relayed to the men through channels: those who had brought their women would want to know the women were safe and where they could be found. The others would wish to know that the population here appeared to boast more women than men. &lt;/p&gt;</v>
      </c>
    </row>
    <row r="2503" spans="1:12" x14ac:dyDescent="0.25">
      <c r="A2503">
        <v>2502</v>
      </c>
      <c r="B2503" s="1" t="s">
        <v>1938</v>
      </c>
      <c r="C2503" t="str">
        <f t="shared" si="316"/>
        <v>&lt;p class="indent"&gt;The Duke slapped the propaganda man on the arm, a signal that the message had top priority to be put out immediately, then</v>
      </c>
      <c r="D2503">
        <f t="shared" si="320"/>
        <v>1</v>
      </c>
      <c r="E2503" t="str">
        <f t="shared" si="319"/>
        <v>end</v>
      </c>
      <c r="F2503" t="str">
        <f t="shared" si="315"/>
        <v>&lt;p class="indent"&gt;The Duke slapped the propaganda man on the arm, a signal that the message had top priority to be put out immediately, then</v>
      </c>
      <c r="G2503" t="str">
        <f t="shared" si="317"/>
        <v>&lt;p class="indent"&gt;</v>
      </c>
      <c r="H2503">
        <v>1</v>
      </c>
      <c r="I2503">
        <f t="shared" si="322"/>
        <v>15</v>
      </c>
      <c r="J2503">
        <f t="shared" ca="1" si="321"/>
        <v>1161</v>
      </c>
      <c r="K2503" t="str">
        <f>IF(OR(E2503="start",AND(E2503="end",E2502="start")),"Y","N")</f>
        <v>N</v>
      </c>
      <c r="L2503" t="str">
        <f t="shared" si="318"/>
        <v/>
      </c>
    </row>
    <row r="2504" spans="1:12" x14ac:dyDescent="0.25">
      <c r="A2504">
        <v>2503</v>
      </c>
      <c r="B2504" s="1" t="s">
        <v>1939</v>
      </c>
      <c r="C2504" t="str">
        <f t="shared" si="316"/>
        <v>&lt;p class="indent"&gt;The Duke slapped the propaganda man on the arm, a signal that the message had top priority to be put out immediately, then continued across the room. He nodded to the men, smiled, traded pleasantries with a subaltern.</v>
      </c>
      <c r="D2504">
        <f t="shared" si="320"/>
        <v>2</v>
      </c>
      <c r="E2504" t="str">
        <f t="shared" si="319"/>
        <v>end</v>
      </c>
      <c r="F2504" t="str">
        <f t="shared" si="315"/>
        <v>&lt;p class="indent"&gt;The Duke slapped the propaganda man on the arm, a signal that the message had top priority to be put out immediately, then continued across the room. He nodded to the men, smiled, traded pleasantries with a subaltern.</v>
      </c>
      <c r="G2504" t="str">
        <f t="shared" si="317"/>
        <v>&lt;p class="indent"&gt;</v>
      </c>
      <c r="H2504">
        <v>1</v>
      </c>
      <c r="I2504">
        <f t="shared" si="322"/>
        <v>15</v>
      </c>
      <c r="J2504">
        <f t="shared" ca="1" si="321"/>
        <v>1161</v>
      </c>
      <c r="K2504" t="str">
        <f>IF(OR(E2504="start",AND(E2504="end",E2503="start")),"Y","N")</f>
        <v>N</v>
      </c>
      <c r="L2504" t="str">
        <f t="shared" si="318"/>
        <v/>
      </c>
    </row>
    <row r="2505" spans="1:12" x14ac:dyDescent="0.25">
      <c r="A2505">
        <v>2504</v>
      </c>
      <c r="B2505" s="1" t="s">
        <v>9</v>
      </c>
      <c r="C2505" t="str">
        <f t="shared" si="316"/>
        <v>&lt;p class="indent"&gt;The Duke slapped the propaganda man on the arm, a signal that the message had top priority to be put out immediately, then continued across the room. He nodded to the men, smiled, traded pleasantries with a subaltern. &lt;/p&gt;</v>
      </c>
      <c r="D2505">
        <f t="shared" si="320"/>
        <v>3</v>
      </c>
      <c r="E2505" t="str">
        <f t="shared" si="319"/>
        <v>end</v>
      </c>
      <c r="F2505" t="str">
        <f t="shared" si="315"/>
        <v>&lt;p class="indent"&gt;The Duke slapped the propaganda man on the arm, a signal that the message had top priority to be put out immediately, then continued across the room. He nodded to the men, smiled, traded pleasantries with a subaltern. &lt;/p&gt;</v>
      </c>
      <c r="G2505" t="str">
        <f t="shared" si="317"/>
        <v>&lt;p class="indent"&gt;</v>
      </c>
      <c r="H2505">
        <v>1</v>
      </c>
      <c r="I2505">
        <f t="shared" si="322"/>
        <v>15</v>
      </c>
      <c r="J2505">
        <f t="shared" ca="1" si="321"/>
        <v>1161</v>
      </c>
      <c r="K2505" t="str">
        <f>IF(OR(E2505="start",AND(E2505="end",E2504="start")),"Y","N")</f>
        <v>N</v>
      </c>
      <c r="L2505" t="str">
        <f t="shared" si="318"/>
        <v>&lt;p class="indent"&gt;The Duke slapped the propaganda man on the arm, a signal that the message had top priority to be put out immediately, then continued across the room. He nodded to the men, smiled, traded pleasantries with a subaltern. &lt;/p&gt;</v>
      </c>
    </row>
    <row r="2506" spans="1:12" x14ac:dyDescent="0.25">
      <c r="A2506">
        <v>2505</v>
      </c>
      <c r="B2506" s="1" t="s">
        <v>1940</v>
      </c>
      <c r="C2506" t="str">
        <f t="shared" si="316"/>
        <v>&lt;p class="indent"&gt;&lt;em&gt;Command must always look confident,&lt;/em&gt; he thought. &lt;em&gt;All that faith riding on your shoulders while you sit in the critical seat and never show it.&lt;/em&gt;&lt;/p&gt;</v>
      </c>
      <c r="D2506">
        <f t="shared" si="320"/>
        <v>1</v>
      </c>
      <c r="E2506" t="str">
        <f t="shared" si="319"/>
        <v>end</v>
      </c>
      <c r="F2506" t="str">
        <f t="shared" si="315"/>
        <v>&lt;p class="indent"&gt;&lt;em&gt;Command must always look confident,&lt;/em&gt; he thought. &lt;em&gt;All that faith riding on your shoulders while you sit in the critical seat and never show it.&lt;/em&gt;&lt;/p&gt;</v>
      </c>
      <c r="G2506" t="str">
        <f t="shared" si="317"/>
        <v>&lt;p class="indent"&gt;</v>
      </c>
      <c r="H2506">
        <v>1</v>
      </c>
      <c r="I2506">
        <f t="shared" si="322"/>
        <v>15</v>
      </c>
      <c r="J2506">
        <f t="shared" ca="1" si="321"/>
        <v>1162</v>
      </c>
      <c r="K2506" t="str">
        <f>IF(OR(E2506="start",AND(E2506="end",E2505="start")),"Y","N")</f>
        <v>N</v>
      </c>
      <c r="L2506" t="str">
        <f t="shared" si="318"/>
        <v>&lt;p class="indent"&gt;&lt;em&gt;Command must always look confident,&lt;/em&gt; he thought. &lt;em&gt;All that faith riding on your shoulders while you sit in the critical seat and never show it.&lt;/em&gt;&lt;/p&gt;</v>
      </c>
    </row>
    <row r="2507" spans="1:12" x14ac:dyDescent="0.25">
      <c r="A2507">
        <v>2506</v>
      </c>
      <c r="B2507" s="1" t="s">
        <v>1941</v>
      </c>
      <c r="C2507" t="str">
        <f t="shared" si="316"/>
        <v>&lt;p class="indent"&gt;He breathed a sigh of relief when the lift swallowed him and he could turn and face the impersonal doors.&lt;/p&gt;</v>
      </c>
      <c r="D2507">
        <f t="shared" si="320"/>
        <v>1</v>
      </c>
      <c r="E2507" t="str">
        <f t="shared" si="319"/>
        <v>end</v>
      </c>
      <c r="F2507" t="str">
        <f t="shared" ref="F2507:F2570" si="323">IF(AND(E2507="start",D2507&gt;=D2506),F2506&amp;" "&amp;B2507,C2507)</f>
        <v>&lt;p class="indent"&gt;He breathed a sigh of relief when the lift swallowed him and he could turn and face the impersonal doors.&lt;/p&gt;</v>
      </c>
      <c r="G2507" t="str">
        <f t="shared" si="317"/>
        <v>&lt;p class="indent"&gt;</v>
      </c>
      <c r="H2507">
        <v>1</v>
      </c>
      <c r="I2507">
        <f t="shared" si="322"/>
        <v>15</v>
      </c>
      <c r="J2507">
        <f t="shared" ca="1" si="321"/>
        <v>1163</v>
      </c>
      <c r="K2507" t="str">
        <f>IF(OR(E2507="start",AND(E2507="end",E2506="start")),"Y","N")</f>
        <v>N</v>
      </c>
      <c r="L2507" t="str">
        <f t="shared" si="318"/>
        <v>&lt;p class="indent"&gt;He breathed a sigh of relief when the lift swallowed him and he could turn and face the impersonal doors.&lt;/p&gt;</v>
      </c>
    </row>
    <row r="2508" spans="1:12" x14ac:dyDescent="0.25">
      <c r="A2508">
        <v>2507</v>
      </c>
      <c r="B2508" s="1" t="s">
        <v>1834</v>
      </c>
      <c r="C2508" t="str">
        <f t="shared" si="316"/>
        <v>&lt;p class="indent"&gt;&lt;em&gt;They have tried to take the life of my son!&lt;/em&gt;&lt;/p&gt;</v>
      </c>
      <c r="D2508">
        <f t="shared" si="320"/>
        <v>1</v>
      </c>
      <c r="E2508" t="str">
        <f t="shared" si="319"/>
        <v>end</v>
      </c>
      <c r="F2508" t="str">
        <f t="shared" si="323"/>
        <v>&lt;p class="indent"&gt;&lt;em&gt;They have tried to take the life of my son!&lt;/em&gt;&lt;/p&gt;</v>
      </c>
      <c r="G2508" t="str">
        <f t="shared" si="317"/>
        <v>&lt;p class="indent"&gt;</v>
      </c>
      <c r="H2508">
        <v>1</v>
      </c>
      <c r="I2508">
        <f t="shared" si="322"/>
        <v>15</v>
      </c>
      <c r="J2508">
        <f t="shared" ca="1" si="321"/>
        <v>1164</v>
      </c>
      <c r="K2508" t="str">
        <f>IF(OR(E2508="start",AND(E2508="end",E2507="start")),"Y","N")</f>
        <v>N</v>
      </c>
      <c r="L2508" t="str">
        <f t="shared" si="318"/>
        <v/>
      </c>
    </row>
    <row r="2509" spans="1:12" x14ac:dyDescent="0.25">
      <c r="A2509">
        <v>2508</v>
      </c>
      <c r="B2509" s="1" t="s">
        <v>3</v>
      </c>
      <c r="C2509" t="str">
        <f t="shared" si="316"/>
        <v>&lt;p class="indent"&gt;&lt;em&gt;They have tried to take the life of my son!&lt;/em&gt;&lt;/p&gt; &lt;blockquote class="blockquote"&gt;</v>
      </c>
      <c r="D2509">
        <f t="shared" si="320"/>
        <v>2</v>
      </c>
      <c r="E2509" t="str">
        <f t="shared" si="319"/>
        <v>start</v>
      </c>
      <c r="F2509" t="str">
        <f t="shared" si="323"/>
        <v>&lt;p class="indent"&gt;&lt;em&gt;They have tried to take the life of my son!&lt;/em&gt;&lt;/p&gt; &lt;blockquote class="blockquote"&gt;</v>
      </c>
      <c r="G2509" t="str">
        <f t="shared" si="317"/>
        <v>&lt;p class="indent"&gt;</v>
      </c>
      <c r="H2509">
        <v>1</v>
      </c>
      <c r="I2509">
        <f t="shared" si="322"/>
        <v>16</v>
      </c>
      <c r="J2509" t="str">
        <f t="shared" ca="1" si="321"/>
        <v/>
      </c>
      <c r="K2509" t="str">
        <f>IF(OR(E2509="start",AND(E2509="end",E2508="start")),"Y","N")</f>
        <v>Y</v>
      </c>
      <c r="L2509" t="str">
        <f t="shared" si="318"/>
        <v>&lt;p class="indent"&gt;&lt;em&gt;They have tried to take the life of my son!&lt;/em&gt;&lt;/p&gt; &lt;blockquote class="blockquote"&gt;</v>
      </c>
    </row>
    <row r="2510" spans="1:12" x14ac:dyDescent="0.25">
      <c r="A2510">
        <v>2509</v>
      </c>
      <c r="B2510" s="1" t="s">
        <v>1942</v>
      </c>
      <c r="C2510" t="str">
        <f t="shared" si="316"/>
        <v>&lt;p class="noindent"&gt;Over the exit of the Arrakeen landing field, crudely carved as though with a poor instrument, there was an inscription that</v>
      </c>
      <c r="D2510">
        <f t="shared" si="320"/>
        <v>1</v>
      </c>
      <c r="E2510" t="str">
        <f t="shared" si="319"/>
        <v>start</v>
      </c>
      <c r="F2510" t="str">
        <f t="shared" si="323"/>
        <v>&lt;p class="noindent"&gt;Over the exit of the Arrakeen landing field, crudely carved as though with a poor instrument, there was an inscription that</v>
      </c>
      <c r="G2510" t="str">
        <f t="shared" si="317"/>
        <v>&lt;p class="noindent"&gt;</v>
      </c>
      <c r="H2510">
        <v>1</v>
      </c>
      <c r="I2510">
        <f t="shared" si="322"/>
        <v>16</v>
      </c>
      <c r="J2510" t="str">
        <f t="shared" ca="1" si="321"/>
        <v/>
      </c>
      <c r="K2510" t="str">
        <f>IF(OR(E2510="start",AND(E2510="end",E2509="start")),"Y","N")</f>
        <v>Y</v>
      </c>
      <c r="L2510" t="str">
        <f t="shared" si="318"/>
        <v/>
      </c>
    </row>
    <row r="2511" spans="1:12" x14ac:dyDescent="0.25">
      <c r="A2511">
        <v>2510</v>
      </c>
      <c r="B2511" s="1" t="s">
        <v>1943</v>
      </c>
      <c r="C2511" t="str">
        <f t="shared" si="316"/>
        <v>&lt;p class="noindent"&gt;Over the exit of the Arrakeen landing field, crudely carved as though with a poor instrument, there was an inscription that Muad’Dib was to repeat many times. He saw it that first night on Arrakis, having been brought to the ducal command post to</v>
      </c>
      <c r="D2511">
        <f t="shared" si="320"/>
        <v>2</v>
      </c>
      <c r="E2511" t="str">
        <f t="shared" si="319"/>
        <v>start</v>
      </c>
      <c r="F2511" t="str">
        <f t="shared" si="323"/>
        <v>&lt;p class="noindent"&gt;Over the exit of the Arrakeen landing field, crudely carved as though with a poor instrument, there was an inscription that Muad’Dib was to repeat many times. He saw it that first night on Arrakis, having been brought to the ducal command post to</v>
      </c>
      <c r="G2511" t="str">
        <f t="shared" si="317"/>
        <v>&lt;p class="noindent"&gt;</v>
      </c>
      <c r="H2511">
        <v>1</v>
      </c>
      <c r="I2511">
        <f t="shared" si="322"/>
        <v>16</v>
      </c>
      <c r="J2511" t="str">
        <f t="shared" ca="1" si="321"/>
        <v/>
      </c>
      <c r="K2511" t="str">
        <f>IF(OR(E2511="start",AND(E2511="end",E2510="start")),"Y","N")</f>
        <v>Y</v>
      </c>
      <c r="L2511" t="str">
        <f t="shared" si="318"/>
        <v/>
      </c>
    </row>
    <row r="2512" spans="1:12" x14ac:dyDescent="0.25">
      <c r="A2512">
        <v>2511</v>
      </c>
      <c r="B2512" s="1" t="s">
        <v>1944</v>
      </c>
      <c r="C2512" t="str">
        <f t="shared" si="316"/>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v>
      </c>
      <c r="D2512">
        <f t="shared" si="320"/>
        <v>3</v>
      </c>
      <c r="E2512" t="str">
        <f t="shared" si="319"/>
        <v>start</v>
      </c>
      <c r="F2512" t="str">
        <f t="shared" si="323"/>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v>
      </c>
      <c r="G2512" t="str">
        <f t="shared" si="317"/>
        <v>&lt;p class="noindent"&gt;</v>
      </c>
      <c r="H2512">
        <v>1</v>
      </c>
      <c r="I2512">
        <f t="shared" si="322"/>
        <v>16</v>
      </c>
      <c r="J2512" t="str">
        <f t="shared" ca="1" si="321"/>
        <v/>
      </c>
      <c r="K2512" t="str">
        <f>IF(OR(E2512="start",AND(E2512="end",E2511="start")),"Y","N")</f>
        <v>Y</v>
      </c>
      <c r="L2512" t="str">
        <f t="shared" si="318"/>
        <v/>
      </c>
    </row>
    <row r="2513" spans="1:12" x14ac:dyDescent="0.25">
      <c r="A2513">
        <v>2512</v>
      </c>
      <c r="B2513" s="1" t="s">
        <v>1945</v>
      </c>
      <c r="C2513" t="str">
        <f t="shared" si="316"/>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 but they fell with dark import on the eyes of a boy who had just escaped a close brush with death. They said: ‘O you who know</v>
      </c>
      <c r="D2513">
        <f t="shared" si="320"/>
        <v>4</v>
      </c>
      <c r="E2513" t="str">
        <f t="shared" si="319"/>
        <v>start</v>
      </c>
      <c r="F2513" t="str">
        <f t="shared" si="323"/>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 but they fell with dark import on the eyes of a boy who had just escaped a close brush with death. They said: ‘O you who know</v>
      </c>
      <c r="G2513" t="str">
        <f t="shared" si="317"/>
        <v>&lt;p class="noindent"&gt;</v>
      </c>
      <c r="H2513">
        <v>1</v>
      </c>
      <c r="I2513">
        <f t="shared" si="322"/>
        <v>16</v>
      </c>
      <c r="J2513" t="str">
        <f t="shared" ca="1" si="321"/>
        <v/>
      </c>
      <c r="K2513" t="str">
        <f>IF(OR(E2513="start",AND(E2513="end",E2512="start")),"Y","N")</f>
        <v>Y</v>
      </c>
      <c r="L2513" t="str">
        <f t="shared" si="318"/>
        <v/>
      </c>
    </row>
    <row r="2514" spans="1:12" x14ac:dyDescent="0.25">
      <c r="A2514">
        <v>2513</v>
      </c>
      <c r="B2514" s="1" t="s">
        <v>1946</v>
      </c>
      <c r="C2514" t="str">
        <f t="shared" si="316"/>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 but they fell with dark import on the eyes of a boy who had just escaped a close brush with death. They said: ‘O you who know what we suffer here, do not forget us in your prayers.’</v>
      </c>
      <c r="D2514">
        <f t="shared" si="320"/>
        <v>5</v>
      </c>
      <c r="E2514" t="str">
        <f t="shared" si="319"/>
        <v>start</v>
      </c>
      <c r="F2514" t="str">
        <f t="shared" si="323"/>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 but they fell with dark import on the eyes of a boy who had just escaped a close brush with death. They said: ‘O you who know what we suffer here, do not forget us in your prayers.’</v>
      </c>
      <c r="G2514" t="str">
        <f t="shared" si="317"/>
        <v>&lt;p class="noindent"&gt;</v>
      </c>
      <c r="H2514">
        <v>1</v>
      </c>
      <c r="I2514">
        <f t="shared" si="322"/>
        <v>16</v>
      </c>
      <c r="J2514" t="str">
        <f t="shared" ca="1" si="321"/>
        <v/>
      </c>
      <c r="K2514" t="str">
        <f>IF(OR(E2514="start",AND(E2514="end",E2513="start")),"Y","N")</f>
        <v>Y</v>
      </c>
      <c r="L2514" t="str">
        <f t="shared" si="318"/>
        <v/>
      </c>
    </row>
    <row r="2515" spans="1:12" x14ac:dyDescent="0.25">
      <c r="A2515">
        <v>2514</v>
      </c>
      <c r="B2515" s="1" t="s">
        <v>9</v>
      </c>
      <c r="C2515" t="str">
        <f t="shared" si="316"/>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 but they fell with dark import on the eyes of a boy who had just escaped a close brush with death. They said: ‘O you who know what we suffer here, do not forget us in your prayers.’ &lt;/p&gt;</v>
      </c>
      <c r="D2515">
        <f t="shared" si="320"/>
        <v>6</v>
      </c>
      <c r="E2515" t="str">
        <f t="shared" si="319"/>
        <v>start</v>
      </c>
      <c r="F2515" t="str">
        <f t="shared" si="323"/>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 but they fell with dark import on the eyes of a boy who had just escaped a close brush with death. They said: ‘O you who know what we suffer here, do not forget us in your prayers.’ &lt;/p&gt;</v>
      </c>
      <c r="G2515" t="str">
        <f t="shared" si="317"/>
        <v>&lt;p class="noindent"&gt;</v>
      </c>
      <c r="H2515">
        <v>1</v>
      </c>
      <c r="I2515">
        <f t="shared" si="322"/>
        <v>16</v>
      </c>
      <c r="J2515" t="str">
        <f t="shared" ca="1" si="321"/>
        <v/>
      </c>
      <c r="K2515" t="str">
        <f>IF(OR(E2515="start",AND(E2515="end",E2514="start")),"Y","N")</f>
        <v>Y</v>
      </c>
      <c r="L2515" t="str">
        <f t="shared" si="318"/>
        <v>&lt;p class="noindent"&gt;Over the exit of the Arrakeen landing field, crudely carved as though with a poor instrument, there was an inscription that Muad’Dib was to repeat many times. He saw it that first night on Arrakis, having been brought to the ducal command post to participate in his father’s first full staff conference. The words of the inscription were a plea to those leaving Arrakis, but they fell with dark import on the eyes of a boy who had just escaped a close brush with death. They said: ‘O you who know what we suffer here, do not forget us in your prayers.’ &lt;/p&gt;</v>
      </c>
    </row>
    <row r="2516" spans="1:12" x14ac:dyDescent="0.25">
      <c r="A2516">
        <v>2515</v>
      </c>
      <c r="B2516" s="1" t="s">
        <v>10</v>
      </c>
      <c r="C2516" t="str">
        <f t="shared" si="316"/>
        <v>&lt;p class="right"&gt;—from ‘Manual of Muad’Dib’ by the Princess Irulan&lt;/p&gt;</v>
      </c>
      <c r="D2516">
        <f t="shared" si="320"/>
        <v>1</v>
      </c>
      <c r="E2516" t="str">
        <f t="shared" si="319"/>
        <v>start</v>
      </c>
      <c r="F2516" t="str">
        <f t="shared" si="323"/>
        <v>&lt;p class="right"&gt;—from ‘Manual of Muad’Dib’ by the Princess Irulan&lt;/p&gt;</v>
      </c>
      <c r="G2516" t="str">
        <f t="shared" si="317"/>
        <v>&lt;p class="right"&gt;</v>
      </c>
      <c r="H2516">
        <v>1</v>
      </c>
      <c r="I2516">
        <f t="shared" si="322"/>
        <v>16</v>
      </c>
      <c r="J2516" t="str">
        <f t="shared" ca="1" si="321"/>
        <v/>
      </c>
      <c r="K2516" t="str">
        <f>IF(OR(E2516="start",AND(E2516="end",E2515="start")),"Y","N")</f>
        <v>Y</v>
      </c>
      <c r="L2516" t="str">
        <f t="shared" si="318"/>
        <v/>
      </c>
    </row>
    <row r="2517" spans="1:12" x14ac:dyDescent="0.25">
      <c r="A2517">
        <v>2516</v>
      </c>
      <c r="B2517" s="1" t="s">
        <v>2</v>
      </c>
      <c r="C2517" t="str">
        <f t="shared" si="316"/>
        <v>&lt;p class="right"&gt;—from ‘Manual of Muad’Dib’ by the Princess Irulan&lt;/p&gt; &lt;/blockquote&gt;</v>
      </c>
      <c r="D2517">
        <f t="shared" si="320"/>
        <v>2</v>
      </c>
      <c r="E2517" t="str">
        <f t="shared" si="319"/>
        <v>end</v>
      </c>
      <c r="F2517" t="str">
        <f t="shared" si="323"/>
        <v>&lt;p class="right"&gt;—from ‘Manual of Muad’Dib’ by the Princess Irulan&lt;/p&gt; &lt;/blockquote&gt;</v>
      </c>
      <c r="G2517" t="str">
        <f t="shared" si="317"/>
        <v>&lt;p class="right"&gt;</v>
      </c>
      <c r="H2517">
        <v>1</v>
      </c>
      <c r="I2517">
        <f t="shared" si="322"/>
        <v>16</v>
      </c>
      <c r="J2517" t="str">
        <f t="shared" ca="1" si="321"/>
        <v/>
      </c>
      <c r="K2517" t="str">
        <f>IF(OR(E2517="start",AND(E2517="end",E2516="start")),"Y","N")</f>
        <v>Y</v>
      </c>
      <c r="L2517" t="str">
        <f t="shared" si="318"/>
        <v>&lt;p class="right"&gt;—from ‘Manual of Muad’Dib’ by the Princess Irulan&lt;/p&gt; &lt;/blockquote&gt;</v>
      </c>
    </row>
    <row r="2518" spans="1:12" x14ac:dyDescent="0.25">
      <c r="A2518">
        <v>2517</v>
      </c>
      <c r="B2518" s="1" t="s">
        <v>1947</v>
      </c>
      <c r="C2518" t="str">
        <f t="shared" si="316"/>
        <v>&lt;p class="noindent"&gt;‘The whole theory of warfare is calculated risk,’ the Duke said, ‘but when it comes to risking your own family, the element</v>
      </c>
      <c r="D2518">
        <f t="shared" si="320"/>
        <v>1</v>
      </c>
      <c r="E2518" t="str">
        <f t="shared" si="319"/>
        <v>end</v>
      </c>
      <c r="F2518" t="str">
        <f t="shared" si="323"/>
        <v>&lt;p class="noindent"&gt;‘The whole theory of warfare is calculated risk,’ the Duke said, ‘but when it comes to risking your own family, the element</v>
      </c>
      <c r="G2518" t="str">
        <f t="shared" si="317"/>
        <v>&lt;p class="noindent"&gt;</v>
      </c>
      <c r="H2518">
        <v>1</v>
      </c>
      <c r="I2518">
        <f t="shared" si="322"/>
        <v>16</v>
      </c>
      <c r="J2518">
        <f t="shared" ca="1" si="321"/>
        <v>1165</v>
      </c>
      <c r="K2518" t="str">
        <f>IF(OR(E2518="start",AND(E2518="end",E2517="start")),"Y","N")</f>
        <v>N</v>
      </c>
      <c r="L2518" t="str">
        <f t="shared" si="318"/>
        <v/>
      </c>
    </row>
    <row r="2519" spans="1:12" x14ac:dyDescent="0.25">
      <c r="A2519">
        <v>2518</v>
      </c>
      <c r="B2519" s="1" t="s">
        <v>1948</v>
      </c>
      <c r="C2519" t="str">
        <f t="shared" si="316"/>
        <v>&lt;p class="noindent"&gt;‘The whole theory of warfare is calculated risk,’ the Duke said, ‘but when it comes to risking your own family, the element of &lt;em&gt;calculation&lt;/em&gt; gets submerged in … other things.’</v>
      </c>
      <c r="D2519">
        <f t="shared" si="320"/>
        <v>2</v>
      </c>
      <c r="E2519" t="str">
        <f t="shared" si="319"/>
        <v>end</v>
      </c>
      <c r="F2519" t="str">
        <f t="shared" si="323"/>
        <v>&lt;p class="noindent"&gt;‘The whole theory of warfare is calculated risk,’ the Duke said, ‘but when it comes to risking your own family, the element of &lt;em&gt;calculation&lt;/em&gt; gets submerged in … other things.’</v>
      </c>
      <c r="G2519" t="str">
        <f t="shared" si="317"/>
        <v>&lt;p class="noindent"&gt;</v>
      </c>
      <c r="H2519">
        <v>1</v>
      </c>
      <c r="I2519">
        <f t="shared" si="322"/>
        <v>16</v>
      </c>
      <c r="J2519">
        <f t="shared" ca="1" si="321"/>
        <v>1165</v>
      </c>
      <c r="K2519" t="str">
        <f>IF(OR(E2519="start",AND(E2519="end",E2518="start")),"Y","N")</f>
        <v>N</v>
      </c>
      <c r="L2519" t="str">
        <f t="shared" si="318"/>
        <v/>
      </c>
    </row>
    <row r="2520" spans="1:12" x14ac:dyDescent="0.25">
      <c r="A2520">
        <v>2519</v>
      </c>
      <c r="B2520" s="1" t="s">
        <v>9</v>
      </c>
      <c r="C2520" t="str">
        <f t="shared" si="316"/>
        <v>&lt;p class="noindent"&gt;‘The whole theory of warfare is calculated risk,’ the Duke said, ‘but when it comes to risking your own family, the element of &lt;em&gt;calculation&lt;/em&gt; gets submerged in … other things.’ &lt;/p&gt;</v>
      </c>
      <c r="D2520">
        <f t="shared" si="320"/>
        <v>3</v>
      </c>
      <c r="E2520" t="str">
        <f t="shared" si="319"/>
        <v>end</v>
      </c>
      <c r="F2520" t="str">
        <f t="shared" si="323"/>
        <v>&lt;p class="noindent"&gt;‘The whole theory of warfare is calculated risk,’ the Duke said, ‘but when it comes to risking your own family, the element of &lt;em&gt;calculation&lt;/em&gt; gets submerged in … other things.’ &lt;/p&gt;</v>
      </c>
      <c r="G2520" t="str">
        <f t="shared" si="317"/>
        <v>&lt;p class="noindent"&gt;</v>
      </c>
      <c r="H2520">
        <v>1</v>
      </c>
      <c r="I2520">
        <f t="shared" si="322"/>
        <v>16</v>
      </c>
      <c r="J2520">
        <f t="shared" ca="1" si="321"/>
        <v>1165</v>
      </c>
      <c r="K2520" t="str">
        <f>IF(OR(E2520="start",AND(E2520="end",E2519="start")),"Y","N")</f>
        <v>N</v>
      </c>
      <c r="L2520" t="str">
        <f t="shared" si="318"/>
        <v>&lt;p class="noindent"&gt;‘The whole theory of warfare is calculated risk,’ the Duke said, ‘but when it comes to risking your own family, the element of &lt;em&gt;calculation&lt;/em&gt; gets submerged in … other things.’ &lt;/p&gt;</v>
      </c>
    </row>
    <row r="2521" spans="1:12" x14ac:dyDescent="0.25">
      <c r="A2521">
        <v>2520</v>
      </c>
      <c r="B2521" s="1" t="s">
        <v>1949</v>
      </c>
      <c r="C2521" t="str">
        <f t="shared" si="316"/>
        <v>&lt;p class="indent"&gt;&lt;a id="page91"/&gt;He knew he wasn’t holding in his anger as well as he should, and he turned, strode down the length of the long table and back.</v>
      </c>
      <c r="D2521">
        <f t="shared" si="320"/>
        <v>1</v>
      </c>
      <c r="E2521" t="str">
        <f t="shared" si="319"/>
        <v>end</v>
      </c>
      <c r="F2521" t="str">
        <f t="shared" si="323"/>
        <v>&lt;p class="indent"&gt;&lt;a id="page91"/&gt;He knew he wasn’t holding in his anger as well as he should, and he turned, strode down the length of the long table and back.</v>
      </c>
      <c r="G2521" t="str">
        <f t="shared" si="317"/>
        <v>&lt;p class="indent"&gt;</v>
      </c>
      <c r="H2521">
        <v>1</v>
      </c>
      <c r="I2521">
        <f t="shared" si="322"/>
        <v>16</v>
      </c>
      <c r="J2521">
        <f t="shared" ca="1" si="321"/>
        <v>1166</v>
      </c>
      <c r="K2521" t="str">
        <f>IF(OR(E2521="start",AND(E2521="end",E2520="start")),"Y","N")</f>
        <v>N</v>
      </c>
      <c r="L2521" t="str">
        <f t="shared" si="318"/>
        <v/>
      </c>
    </row>
    <row r="2522" spans="1:12" x14ac:dyDescent="0.25">
      <c r="A2522">
        <v>2521</v>
      </c>
      <c r="B2522" s="1" t="s">
        <v>9</v>
      </c>
      <c r="C2522" t="str">
        <f t="shared" si="316"/>
        <v>&lt;p class="indent"&gt;&lt;a id="page91"/&gt;He knew he wasn’t holding in his anger as well as he should, and he turned, strode down the length of the long table and back. &lt;/p&gt;</v>
      </c>
      <c r="D2522">
        <f t="shared" si="320"/>
        <v>2</v>
      </c>
      <c r="E2522" t="str">
        <f t="shared" si="319"/>
        <v>end</v>
      </c>
      <c r="F2522" t="str">
        <f t="shared" si="323"/>
        <v>&lt;p class="indent"&gt;&lt;a id="page91"/&gt;He knew he wasn’t holding in his anger as well as he should, and he turned, strode down the length of the long table and back. &lt;/p&gt;</v>
      </c>
      <c r="G2522" t="str">
        <f t="shared" si="317"/>
        <v>&lt;p class="indent"&gt;</v>
      </c>
      <c r="H2522">
        <v>1</v>
      </c>
      <c r="I2522">
        <f t="shared" si="322"/>
        <v>16</v>
      </c>
      <c r="J2522">
        <f t="shared" ca="1" si="321"/>
        <v>1166</v>
      </c>
      <c r="K2522" t="str">
        <f>IF(OR(E2522="start",AND(E2522="end",E2521="start")),"Y","N")</f>
        <v>N</v>
      </c>
      <c r="L2522" t="str">
        <f t="shared" si="318"/>
        <v>&lt;p class="indent"&gt;&lt;a id="page91"/&gt;He knew he wasn’t holding in his anger as well as he should, and he turned, strode down the length of the long table and back. &lt;/p&gt;</v>
      </c>
    </row>
    <row r="2523" spans="1:12" x14ac:dyDescent="0.25">
      <c r="A2523">
        <v>2522</v>
      </c>
      <c r="B2523" s="1" t="s">
        <v>1950</v>
      </c>
      <c r="C2523" t="str">
        <f t="shared" si="316"/>
        <v>&lt;p class="indent"&gt;The Duke and Paul were alone in the conference room at the landing field. It was an empty-sounding room, furnished only with</v>
      </c>
      <c r="D2523">
        <f t="shared" si="320"/>
        <v>1</v>
      </c>
      <c r="E2523" t="str">
        <f t="shared" si="319"/>
        <v>end</v>
      </c>
      <c r="F2523" t="str">
        <f t="shared" si="323"/>
        <v>&lt;p class="indent"&gt;The Duke and Paul were alone in the conference room at the landing field. It was an empty-sounding room, furnished only with</v>
      </c>
      <c r="G2523" t="str">
        <f t="shared" si="317"/>
        <v>&lt;p class="indent"&gt;</v>
      </c>
      <c r="H2523">
        <v>1</v>
      </c>
      <c r="I2523">
        <f t="shared" si="322"/>
        <v>16</v>
      </c>
      <c r="J2523">
        <f t="shared" ca="1" si="321"/>
        <v>1167</v>
      </c>
      <c r="K2523" t="str">
        <f>IF(OR(E2523="start",AND(E2523="end",E2522="start")),"Y","N")</f>
        <v>N</v>
      </c>
      <c r="L2523" t="str">
        <f t="shared" si="318"/>
        <v/>
      </c>
    </row>
    <row r="2524" spans="1:12" x14ac:dyDescent="0.25">
      <c r="A2524">
        <v>2523</v>
      </c>
      <c r="B2524" s="1" t="s">
        <v>1951</v>
      </c>
      <c r="C2524" t="str">
        <f t="shared" si="316"/>
        <v>&lt;p class="indent"&gt;The Duke and Paul were alone in the conference room at the landing field. It was an empty-sounding room, furnished only with the long table, old-fashioned three-legged chairs around it, and a map board and projector at one end. Paul sat at the table</v>
      </c>
      <c r="D2524">
        <f t="shared" si="320"/>
        <v>2</v>
      </c>
      <c r="E2524" t="str">
        <f t="shared" si="319"/>
        <v>end</v>
      </c>
      <c r="F2524" t="str">
        <f t="shared" si="323"/>
        <v>&lt;p class="indent"&gt;The Duke and Paul were alone in the conference room at the landing field. It was an empty-sounding room, furnished only with the long table, old-fashioned three-legged chairs around it, and a map board and projector at one end. Paul sat at the table</v>
      </c>
      <c r="G2524" t="str">
        <f t="shared" si="317"/>
        <v>&lt;p class="indent"&gt;</v>
      </c>
      <c r="H2524">
        <v>1</v>
      </c>
      <c r="I2524">
        <f t="shared" si="322"/>
        <v>16</v>
      </c>
      <c r="J2524">
        <f t="shared" ca="1" si="321"/>
        <v>1167</v>
      </c>
      <c r="K2524" t="str">
        <f>IF(OR(E2524="start",AND(E2524="end",E2523="start")),"Y","N")</f>
        <v>N</v>
      </c>
      <c r="L2524" t="str">
        <f t="shared" si="318"/>
        <v/>
      </c>
    </row>
    <row r="2525" spans="1:12" x14ac:dyDescent="0.25">
      <c r="A2525">
        <v>2524</v>
      </c>
      <c r="B2525" s="1" t="s">
        <v>1952</v>
      </c>
      <c r="C2525" t="str">
        <f t="shared" ref="C2525:C2588" si="324">IF(LEFT(B2525,2)="&lt;p",B2525,C2524&amp;" "&amp;B2525)</f>
        <v>&lt;p class="indent"&gt;The Duke and Paul were alone in the conference room at the landing field. It was an empty-sounding room, furnished only with the long table, old-fashioned three-legged chairs around it, and a map board and projector at one end. Paul sat at the table near the map board. He had told his father the experience with the hunter-seeker and given the reports that a traitor threatened</v>
      </c>
      <c r="D2525">
        <f t="shared" si="320"/>
        <v>3</v>
      </c>
      <c r="E2525" t="str">
        <f t="shared" si="319"/>
        <v>end</v>
      </c>
      <c r="F2525" t="str">
        <f t="shared" si="323"/>
        <v>&lt;p class="indent"&gt;The Duke and Paul were alone in the conference room at the landing field. It was an empty-sounding room, furnished only with the long table, old-fashioned three-legged chairs around it, and a map board and projector at one end. Paul sat at the table near the map board. He had told his father the experience with the hunter-seeker and given the reports that a traitor threatened</v>
      </c>
      <c r="G2525" t="str">
        <f t="shared" si="317"/>
        <v>&lt;p class="indent"&gt;</v>
      </c>
      <c r="H2525">
        <v>1</v>
      </c>
      <c r="I2525">
        <f t="shared" si="322"/>
        <v>16</v>
      </c>
      <c r="J2525">
        <f t="shared" ca="1" si="321"/>
        <v>1167</v>
      </c>
      <c r="K2525" t="str">
        <f>IF(OR(E2525="start",AND(E2525="end",E2524="start")),"Y","N")</f>
        <v>N</v>
      </c>
      <c r="L2525" t="str">
        <f t="shared" si="318"/>
        <v/>
      </c>
    </row>
    <row r="2526" spans="1:12" x14ac:dyDescent="0.25">
      <c r="A2526">
        <v>2525</v>
      </c>
      <c r="B2526" s="1" t="s">
        <v>1953</v>
      </c>
      <c r="C2526" t="str">
        <f t="shared" si="324"/>
        <v>&lt;p class="indent"&gt;The Duke and Paul were alone in the conference room at the landing field. It was an empty-sounding room, furnished only with the long table, old-fashioned three-legged chairs around it, and a map board and projector at one end. Paul sat at the table near the map board. He had told his father the experience with the hunter-seeker and given the reports that a traitor threatened him.</v>
      </c>
      <c r="D2526">
        <f t="shared" si="320"/>
        <v>4</v>
      </c>
      <c r="E2526" t="str">
        <f t="shared" si="319"/>
        <v>end</v>
      </c>
      <c r="F2526" t="str">
        <f t="shared" si="323"/>
        <v>&lt;p class="indent"&gt;The Duke and Paul were alone in the conference room at the landing field. It was an empty-sounding room, furnished only with the long table, old-fashioned three-legged chairs around it, and a map board and projector at one end. Paul sat at the table near the map board. He had told his father the experience with the hunter-seeker and given the reports that a traitor threatened him.</v>
      </c>
      <c r="G2526" t="str">
        <f t="shared" si="317"/>
        <v>&lt;p class="indent"&gt;</v>
      </c>
      <c r="H2526">
        <v>1</v>
      </c>
      <c r="I2526">
        <f t="shared" si="322"/>
        <v>16</v>
      </c>
      <c r="J2526">
        <f t="shared" ca="1" si="321"/>
        <v>1167</v>
      </c>
      <c r="K2526" t="str">
        <f>IF(OR(E2526="start",AND(E2526="end",E2525="start")),"Y","N")</f>
        <v>N</v>
      </c>
      <c r="L2526" t="str">
        <f t="shared" si="318"/>
        <v/>
      </c>
    </row>
    <row r="2527" spans="1:12" x14ac:dyDescent="0.25">
      <c r="A2527">
        <v>2526</v>
      </c>
      <c r="B2527" s="1" t="s">
        <v>9</v>
      </c>
      <c r="C2527" t="str">
        <f t="shared" si="324"/>
        <v>&lt;p class="indent"&gt;The Duke and Paul were alone in the conference room at the landing field. It was an empty-sounding room, furnished only with the long table, old-fashioned three-legged chairs around it, and a map board and projector at one end. Paul sat at the table near the map board. He had told his father the experience with the hunter-seeker and given the reports that a traitor threatened him. &lt;/p&gt;</v>
      </c>
      <c r="D2527">
        <f t="shared" si="320"/>
        <v>5</v>
      </c>
      <c r="E2527" t="str">
        <f t="shared" si="319"/>
        <v>end</v>
      </c>
      <c r="F2527" t="str">
        <f t="shared" si="323"/>
        <v>&lt;p class="indent"&gt;The Duke and Paul were alone in the conference room at the landing field. It was an empty-sounding room, furnished only with the long table, old-fashioned three-legged chairs around it, and a map board and projector at one end. Paul sat at the table near the map board. He had told his father the experience with the hunter-seeker and given the reports that a traitor threatened him. &lt;/p&gt;</v>
      </c>
      <c r="G2527" t="str">
        <f t="shared" si="317"/>
        <v>&lt;p class="indent"&gt;</v>
      </c>
      <c r="H2527">
        <v>1</v>
      </c>
      <c r="I2527">
        <f t="shared" si="322"/>
        <v>16</v>
      </c>
      <c r="J2527">
        <f t="shared" ca="1" si="321"/>
        <v>1167</v>
      </c>
      <c r="K2527" t="str">
        <f>IF(OR(E2527="start",AND(E2527="end",E2526="start")),"Y","N")</f>
        <v>N</v>
      </c>
      <c r="L2527" t="str">
        <f t="shared" si="318"/>
        <v>&lt;p class="indent"&gt;The Duke and Paul were alone in the conference room at the landing field. It was an empty-sounding room, furnished only with the long table, old-fashioned three-legged chairs around it, and a map board and projector at one end. Paul sat at the table near the map board. He had told his father the experience with the hunter-seeker and given the reports that a traitor threatened him. &lt;/p&gt;</v>
      </c>
    </row>
    <row r="2528" spans="1:12" x14ac:dyDescent="0.25">
      <c r="A2528">
        <v>2527</v>
      </c>
      <c r="B2528" s="1" t="s">
        <v>1954</v>
      </c>
      <c r="C2528" t="str">
        <f t="shared" si="324"/>
        <v>&lt;p class="indent"&gt;The Duke stopped across from Paul, pounded the table: ‘Hawat told me that house was secure!’&lt;/p&gt;</v>
      </c>
      <c r="D2528">
        <f t="shared" si="320"/>
        <v>1</v>
      </c>
      <c r="E2528" t="str">
        <f t="shared" si="319"/>
        <v>end</v>
      </c>
      <c r="F2528" t="str">
        <f t="shared" si="323"/>
        <v>&lt;p class="indent"&gt;The Duke stopped across from Paul, pounded the table: ‘Hawat told me that house was secure!’&lt;/p&gt;</v>
      </c>
      <c r="G2528" t="str">
        <f t="shared" si="317"/>
        <v>&lt;p class="indent"&gt;</v>
      </c>
      <c r="H2528">
        <v>1</v>
      </c>
      <c r="I2528">
        <f t="shared" si="322"/>
        <v>16</v>
      </c>
      <c r="J2528">
        <f t="shared" ca="1" si="321"/>
        <v>1168</v>
      </c>
      <c r="K2528" t="str">
        <f>IF(OR(E2528="start",AND(E2528="end",E2527="start")),"Y","N")</f>
        <v>N</v>
      </c>
      <c r="L2528" t="str">
        <f t="shared" si="318"/>
        <v>&lt;p class="indent"&gt;The Duke stopped across from Paul, pounded the table: ‘Hawat told me that house was secure!’&lt;/p&gt;</v>
      </c>
    </row>
    <row r="2529" spans="1:12" x14ac:dyDescent="0.25">
      <c r="A2529">
        <v>2528</v>
      </c>
      <c r="B2529" s="1" t="s">
        <v>1955</v>
      </c>
      <c r="C2529" t="str">
        <f t="shared" si="324"/>
        <v>&lt;p class="indent"&gt;Paul spoke hesitantly: ‘I was angry, too – at first. And I blamed Hawat. But the threat came from outside the house. It was</v>
      </c>
      <c r="D2529">
        <f t="shared" si="320"/>
        <v>1</v>
      </c>
      <c r="E2529" t="str">
        <f t="shared" si="319"/>
        <v>end</v>
      </c>
      <c r="F2529" t="str">
        <f t="shared" si="323"/>
        <v>&lt;p class="indent"&gt;Paul spoke hesitantly: ‘I was angry, too – at first. And I blamed Hawat. But the threat came from outside the house. It was</v>
      </c>
      <c r="G2529" t="str">
        <f t="shared" si="317"/>
        <v>&lt;p class="indent"&gt;</v>
      </c>
      <c r="H2529">
        <v>1</v>
      </c>
      <c r="I2529">
        <f t="shared" si="322"/>
        <v>16</v>
      </c>
      <c r="J2529">
        <f t="shared" ca="1" si="321"/>
        <v>1169</v>
      </c>
      <c r="K2529" t="str">
        <f>IF(OR(E2529="start",AND(E2529="end",E2528="start")),"Y","N")</f>
        <v>N</v>
      </c>
      <c r="L2529" t="str">
        <f t="shared" si="318"/>
        <v/>
      </c>
    </row>
    <row r="2530" spans="1:12" x14ac:dyDescent="0.25">
      <c r="A2530">
        <v>2529</v>
      </c>
      <c r="B2530" s="1" t="s">
        <v>1956</v>
      </c>
      <c r="C2530" t="str">
        <f t="shared" si="324"/>
        <v>&lt;p class="indent"&gt;Paul spoke hesitantly: ‘I was angry, too – at first. And I blamed Hawat. But the threat came from outside the house. It was simple, clever, and direct. And it would’ve succeeded were it not for the training given me by you and many others – including</v>
      </c>
      <c r="D2530">
        <f t="shared" si="320"/>
        <v>2</v>
      </c>
      <c r="E2530" t="str">
        <f t="shared" si="319"/>
        <v>end</v>
      </c>
      <c r="F2530" t="str">
        <f t="shared" si="323"/>
        <v>&lt;p class="indent"&gt;Paul spoke hesitantly: ‘I was angry, too – at first. And I blamed Hawat. But the threat came from outside the house. It was simple, clever, and direct. And it would’ve succeeded were it not for the training given me by you and many others – including</v>
      </c>
      <c r="G2530" t="str">
        <f t="shared" si="317"/>
        <v>&lt;p class="indent"&gt;</v>
      </c>
      <c r="H2530">
        <v>1</v>
      </c>
      <c r="I2530">
        <f t="shared" si="322"/>
        <v>16</v>
      </c>
      <c r="J2530">
        <f t="shared" ca="1" si="321"/>
        <v>1169</v>
      </c>
      <c r="K2530" t="str">
        <f>IF(OR(E2530="start",AND(E2530="end",E2529="start")),"Y","N")</f>
        <v>N</v>
      </c>
      <c r="L2530" t="str">
        <f t="shared" si="318"/>
        <v/>
      </c>
    </row>
    <row r="2531" spans="1:12" x14ac:dyDescent="0.25">
      <c r="A2531">
        <v>2530</v>
      </c>
      <c r="B2531" s="1" t="s">
        <v>1957</v>
      </c>
      <c r="C2531" t="str">
        <f t="shared" si="324"/>
        <v>&lt;p class="indent"&gt;Paul spoke hesitantly: ‘I was angry, too – at first. And I blamed Hawat. But the threat came from outside the house. It was simple, clever, and direct. And it would’ve succeeded were it not for the training given me by you and many others – including Hawat.’</v>
      </c>
      <c r="D2531">
        <f t="shared" si="320"/>
        <v>3</v>
      </c>
      <c r="E2531" t="str">
        <f t="shared" si="319"/>
        <v>end</v>
      </c>
      <c r="F2531" t="str">
        <f t="shared" si="323"/>
        <v>&lt;p class="indent"&gt;Paul spoke hesitantly: ‘I was angry, too – at first. And I blamed Hawat. But the threat came from outside the house. It was simple, clever, and direct. And it would’ve succeeded were it not for the training given me by you and many others – including Hawat.’</v>
      </c>
      <c r="G2531" t="str">
        <f t="shared" si="317"/>
        <v>&lt;p class="indent"&gt;</v>
      </c>
      <c r="H2531">
        <v>1</v>
      </c>
      <c r="I2531">
        <f t="shared" si="322"/>
        <v>16</v>
      </c>
      <c r="J2531">
        <f t="shared" ca="1" si="321"/>
        <v>1169</v>
      </c>
      <c r="K2531" t="str">
        <f>IF(OR(E2531="start",AND(E2531="end",E2530="start")),"Y","N")</f>
        <v>N</v>
      </c>
      <c r="L2531" t="str">
        <f t="shared" si="318"/>
        <v/>
      </c>
    </row>
    <row r="2532" spans="1:12" x14ac:dyDescent="0.25">
      <c r="A2532">
        <v>2531</v>
      </c>
      <c r="B2532" s="1" t="s">
        <v>9</v>
      </c>
      <c r="C2532" t="str">
        <f t="shared" si="324"/>
        <v>&lt;p class="indent"&gt;Paul spoke hesitantly: ‘I was angry, too – at first. And I blamed Hawat. But the threat came from outside the house. It was simple, clever, and direct. And it would’ve succeeded were it not for the training given me by you and many others – including Hawat.’ &lt;/p&gt;</v>
      </c>
      <c r="D2532">
        <f t="shared" si="320"/>
        <v>4</v>
      </c>
      <c r="E2532" t="str">
        <f t="shared" si="319"/>
        <v>end</v>
      </c>
      <c r="F2532" t="str">
        <f t="shared" si="323"/>
        <v>&lt;p class="indent"&gt;Paul spoke hesitantly: ‘I was angry, too – at first. And I blamed Hawat. But the threat came from outside the house. It was simple, clever, and direct. And it would’ve succeeded were it not for the training given me by you and many others – including Hawat.’ &lt;/p&gt;</v>
      </c>
      <c r="G2532" t="str">
        <f t="shared" si="317"/>
        <v>&lt;p class="indent"&gt;</v>
      </c>
      <c r="H2532">
        <v>1</v>
      </c>
      <c r="I2532">
        <f t="shared" si="322"/>
        <v>16</v>
      </c>
      <c r="J2532">
        <f t="shared" ca="1" si="321"/>
        <v>1169</v>
      </c>
      <c r="K2532" t="str">
        <f>IF(OR(E2532="start",AND(E2532="end",E2531="start")),"Y","N")</f>
        <v>N</v>
      </c>
      <c r="L2532" t="str">
        <f t="shared" si="318"/>
        <v>&lt;p class="indent"&gt;Paul spoke hesitantly: ‘I was angry, too – at first. And I blamed Hawat. But the threat came from outside the house. It was simple, clever, and direct. And it would’ve succeeded were it not for the training given me by you and many others – including Hawat.’ &lt;/p&gt;</v>
      </c>
    </row>
    <row r="2533" spans="1:12" x14ac:dyDescent="0.25">
      <c r="A2533">
        <v>2532</v>
      </c>
      <c r="B2533" s="1" t="s">
        <v>1958</v>
      </c>
      <c r="C2533" t="str">
        <f t="shared" si="324"/>
        <v>&lt;p class="indent"&gt;‘Are you defending him?’ the Duke demanded.&lt;/p&gt;</v>
      </c>
      <c r="D2533">
        <f t="shared" si="320"/>
        <v>1</v>
      </c>
      <c r="E2533" t="str">
        <f t="shared" si="319"/>
        <v>end</v>
      </c>
      <c r="F2533" t="str">
        <f t="shared" si="323"/>
        <v>&lt;p class="indent"&gt;‘Are you defending him?’ the Duke demanded.&lt;/p&gt;</v>
      </c>
      <c r="G2533" t="str">
        <f t="shared" si="317"/>
        <v>&lt;p class="indent"&gt;</v>
      </c>
      <c r="H2533">
        <v>1</v>
      </c>
      <c r="I2533">
        <f t="shared" si="322"/>
        <v>16</v>
      </c>
      <c r="J2533">
        <f t="shared" ca="1" si="321"/>
        <v>1170</v>
      </c>
      <c r="K2533" t="str">
        <f>IF(OR(E2533="start",AND(E2533="end",E2532="start")),"Y","N")</f>
        <v>N</v>
      </c>
      <c r="L2533" t="str">
        <f t="shared" si="318"/>
        <v>&lt;p class="indent"&gt;‘Are you defending him?’ the Duke demanded.&lt;/p&gt;</v>
      </c>
    </row>
    <row r="2534" spans="1:12" x14ac:dyDescent="0.25">
      <c r="A2534">
        <v>2533</v>
      </c>
      <c r="B2534" s="1" t="s">
        <v>67</v>
      </c>
      <c r="C2534" t="str">
        <f t="shared" si="324"/>
        <v>&lt;p class="indent"&gt;‘Yes.’&lt;/p&gt;</v>
      </c>
      <c r="D2534">
        <f t="shared" si="320"/>
        <v>1</v>
      </c>
      <c r="E2534" t="str">
        <f t="shared" si="319"/>
        <v>end</v>
      </c>
      <c r="F2534" t="str">
        <f t="shared" si="323"/>
        <v>&lt;p class="indent"&gt;‘Yes.’&lt;/p&gt;</v>
      </c>
      <c r="G2534" t="str">
        <f t="shared" ref="G2534:G2597" si="325">IFERROR(LEFT(F2534,FIND("&gt;",F2534)),G2533)</f>
        <v>&lt;p class="indent"&gt;</v>
      </c>
      <c r="H2534">
        <v>1</v>
      </c>
      <c r="I2534">
        <f t="shared" si="322"/>
        <v>16</v>
      </c>
      <c r="J2534">
        <f t="shared" ca="1" si="321"/>
        <v>1171</v>
      </c>
      <c r="K2534" t="str">
        <f>IF(OR(E2534="start",AND(E2534="end",E2533="start")),"Y","N")</f>
        <v>N</v>
      </c>
      <c r="L2534" t="str">
        <f t="shared" si="318"/>
        <v>&lt;p class="indent"&gt;‘Yes.’&lt;/p&gt;</v>
      </c>
    </row>
    <row r="2535" spans="1:12" x14ac:dyDescent="0.25">
      <c r="A2535">
        <v>2534</v>
      </c>
      <c r="B2535" s="1" t="s">
        <v>1959</v>
      </c>
      <c r="C2535" t="str">
        <f t="shared" si="324"/>
        <v>&lt;p class="indent"&gt;‘He’s getting old. That’s it. He should be—’&lt;/p&gt;</v>
      </c>
      <c r="D2535">
        <f t="shared" si="320"/>
        <v>1</v>
      </c>
      <c r="E2535" t="str">
        <f t="shared" si="319"/>
        <v>end</v>
      </c>
      <c r="F2535" t="str">
        <f t="shared" si="323"/>
        <v>&lt;p class="indent"&gt;‘He’s getting old. That’s it. He should be—’&lt;/p&gt;</v>
      </c>
      <c r="G2535" t="str">
        <f t="shared" si="325"/>
        <v>&lt;p class="indent"&gt;</v>
      </c>
      <c r="H2535">
        <v>1</v>
      </c>
      <c r="I2535">
        <f t="shared" si="322"/>
        <v>16</v>
      </c>
      <c r="J2535">
        <f t="shared" ca="1" si="321"/>
        <v>1172</v>
      </c>
      <c r="K2535" t="str">
        <f>IF(OR(E2535="start",AND(E2535="end",E2534="start")),"Y","N")</f>
        <v>N</v>
      </c>
      <c r="L2535" t="str">
        <f t="shared" si="318"/>
        <v>&lt;p class="indent"&gt;‘He’s getting old. That’s it. He should be—’&lt;/p&gt;</v>
      </c>
    </row>
    <row r="2536" spans="1:12" x14ac:dyDescent="0.25">
      <c r="A2536">
        <v>2535</v>
      </c>
      <c r="B2536" s="1" t="s">
        <v>1960</v>
      </c>
      <c r="C2536" t="str">
        <f t="shared" si="324"/>
        <v>&lt;p class="indent"&gt;‘He’s wise with much experience,’ Paul said. ‘How many of Hawat’s mistakes can you recall?’&lt;/p&gt;</v>
      </c>
      <c r="D2536">
        <f t="shared" si="320"/>
        <v>1</v>
      </c>
      <c r="E2536" t="str">
        <f t="shared" si="319"/>
        <v>end</v>
      </c>
      <c r="F2536" t="str">
        <f t="shared" si="323"/>
        <v>&lt;p class="indent"&gt;‘He’s wise with much experience,’ Paul said. ‘How many of Hawat’s mistakes can you recall?’&lt;/p&gt;</v>
      </c>
      <c r="G2536" t="str">
        <f t="shared" si="325"/>
        <v>&lt;p class="indent"&gt;</v>
      </c>
      <c r="H2536">
        <v>1</v>
      </c>
      <c r="I2536">
        <f t="shared" si="322"/>
        <v>16</v>
      </c>
      <c r="J2536">
        <f t="shared" ca="1" si="321"/>
        <v>1173</v>
      </c>
      <c r="K2536" t="str">
        <f>IF(OR(E2536="start",AND(E2536="end",E2535="start")),"Y","N")</f>
        <v>N</v>
      </c>
      <c r="L2536" t="str">
        <f t="shared" si="318"/>
        <v>&lt;p class="indent"&gt;‘He’s wise with much experience,’ Paul said. ‘How many of Hawat’s mistakes can you recall?’&lt;/p&gt;</v>
      </c>
    </row>
    <row r="2537" spans="1:12" x14ac:dyDescent="0.25">
      <c r="A2537">
        <v>2536</v>
      </c>
      <c r="B2537" s="1" t="s">
        <v>1961</v>
      </c>
      <c r="C2537" t="str">
        <f t="shared" si="324"/>
        <v>&lt;p class="indent"&gt;‘I should be the one defending him,’ the Duke said. ‘Not you.&lt;/p&gt;</v>
      </c>
      <c r="D2537">
        <f t="shared" si="320"/>
        <v>1</v>
      </c>
      <c r="E2537" t="str">
        <f t="shared" si="319"/>
        <v>end</v>
      </c>
      <c r="F2537" t="str">
        <f t="shared" si="323"/>
        <v>&lt;p class="indent"&gt;‘I should be the one defending him,’ the Duke said. ‘Not you.&lt;/p&gt;</v>
      </c>
      <c r="G2537" t="str">
        <f t="shared" si="325"/>
        <v>&lt;p class="indent"&gt;</v>
      </c>
      <c r="H2537">
        <v>1</v>
      </c>
      <c r="I2537">
        <f t="shared" si="322"/>
        <v>16</v>
      </c>
      <c r="J2537">
        <f t="shared" ca="1" si="321"/>
        <v>1174</v>
      </c>
      <c r="K2537" t="str">
        <f>IF(OR(E2537="start",AND(E2537="end",E2536="start")),"Y","N")</f>
        <v>N</v>
      </c>
      <c r="L2537" t="str">
        <f t="shared" si="318"/>
        <v>&lt;p class="indent"&gt;‘I should be the one defending him,’ the Duke said. ‘Not you.&lt;/p&gt;</v>
      </c>
    </row>
    <row r="2538" spans="1:12" x14ac:dyDescent="0.25">
      <c r="A2538">
        <v>2537</v>
      </c>
      <c r="B2538" s="1" t="s">
        <v>1962</v>
      </c>
      <c r="C2538" t="str">
        <f t="shared" si="324"/>
        <v>&lt;p class="indent"&gt;Paul smiled.&lt;/p&gt;</v>
      </c>
      <c r="D2538">
        <f t="shared" si="320"/>
        <v>1</v>
      </c>
      <c r="E2538" t="str">
        <f t="shared" si="319"/>
        <v>end</v>
      </c>
      <c r="F2538" t="str">
        <f t="shared" si="323"/>
        <v>&lt;p class="indent"&gt;Paul smiled.&lt;/p&gt;</v>
      </c>
      <c r="G2538" t="str">
        <f t="shared" si="325"/>
        <v>&lt;p class="indent"&gt;</v>
      </c>
      <c r="H2538">
        <v>1</v>
      </c>
      <c r="I2538">
        <f t="shared" si="322"/>
        <v>16</v>
      </c>
      <c r="J2538">
        <f t="shared" ca="1" si="321"/>
        <v>1175</v>
      </c>
      <c r="K2538" t="str">
        <f>IF(OR(E2538="start",AND(E2538="end",E2537="start")),"Y","N")</f>
        <v>N</v>
      </c>
      <c r="L2538" t="str">
        <f t="shared" si="318"/>
        <v>&lt;p class="indent"&gt;Paul smiled.&lt;/p&gt;</v>
      </c>
    </row>
    <row r="2539" spans="1:12" x14ac:dyDescent="0.25">
      <c r="A2539">
        <v>2538</v>
      </c>
      <c r="B2539" s="1" t="s">
        <v>1963</v>
      </c>
      <c r="C2539" t="str">
        <f t="shared" si="324"/>
        <v>&lt;p class="indent"&gt;Leto sat down at the head of the table, put a hand over his son’s. ‘You’ve … matured lately, Son.’ He lifted his hand. ‘It</v>
      </c>
      <c r="D2539">
        <f t="shared" si="320"/>
        <v>1</v>
      </c>
      <c r="E2539" t="str">
        <f t="shared" si="319"/>
        <v>end</v>
      </c>
      <c r="F2539" t="str">
        <f t="shared" si="323"/>
        <v>&lt;p class="indent"&gt;Leto sat down at the head of the table, put a hand over his son’s. ‘You’ve … matured lately, Son.’ He lifted his hand. ‘It</v>
      </c>
      <c r="G2539" t="str">
        <f t="shared" si="325"/>
        <v>&lt;p class="indent"&gt;</v>
      </c>
      <c r="H2539">
        <v>1</v>
      </c>
      <c r="I2539">
        <f t="shared" si="322"/>
        <v>16</v>
      </c>
      <c r="J2539">
        <f t="shared" ca="1" si="321"/>
        <v>1176</v>
      </c>
      <c r="K2539" t="str">
        <f>IF(OR(E2539="start",AND(E2539="end",E2538="start")),"Y","N")</f>
        <v>N</v>
      </c>
      <c r="L2539" t="str">
        <f t="shared" si="318"/>
        <v/>
      </c>
    </row>
    <row r="2540" spans="1:12" x14ac:dyDescent="0.25">
      <c r="A2540">
        <v>2539</v>
      </c>
      <c r="B2540" s="1" t="s">
        <v>1964</v>
      </c>
      <c r="C2540" t="str">
        <f t="shared" si="324"/>
        <v>&lt;p class="indent"&gt;Leto sat down at the head of the table, put a hand over his son’s. ‘You’ve … matured lately, Son.’ He lifted his hand. ‘It gladdens me.’ He matched his son’s smile. ‘Hawat will punish himself. He’ll direct more anger against himself over this than</v>
      </c>
      <c r="D2540">
        <f t="shared" si="320"/>
        <v>2</v>
      </c>
      <c r="E2540" t="str">
        <f t="shared" si="319"/>
        <v>end</v>
      </c>
      <c r="F2540" t="str">
        <f t="shared" si="323"/>
        <v>&lt;p class="indent"&gt;Leto sat down at the head of the table, put a hand over his son’s. ‘You’ve … matured lately, Son.’ He lifted his hand. ‘It gladdens me.’ He matched his son’s smile. ‘Hawat will punish himself. He’ll direct more anger against himself over this than</v>
      </c>
      <c r="G2540" t="str">
        <f t="shared" si="325"/>
        <v>&lt;p class="indent"&gt;</v>
      </c>
      <c r="H2540">
        <v>1</v>
      </c>
      <c r="I2540">
        <f t="shared" si="322"/>
        <v>16</v>
      </c>
      <c r="J2540">
        <f t="shared" ca="1" si="321"/>
        <v>1176</v>
      </c>
      <c r="K2540" t="str">
        <f>IF(OR(E2540="start",AND(E2540="end",E2539="start")),"Y","N")</f>
        <v>N</v>
      </c>
      <c r="L2540" t="str">
        <f t="shared" si="318"/>
        <v/>
      </c>
    </row>
    <row r="2541" spans="1:12" x14ac:dyDescent="0.25">
      <c r="A2541">
        <v>2540</v>
      </c>
      <c r="B2541" s="1" t="s">
        <v>1965</v>
      </c>
      <c r="C2541" t="str">
        <f t="shared" si="324"/>
        <v>&lt;p class="indent"&gt;Leto sat down at the head of the table, put a hand over his son’s. ‘You’ve … matured lately, Son.’ He lifted his hand. ‘It gladdens me.’ He matched his son’s smile. ‘Hawat will punish himself. He’ll direct more anger against himself over this than both of us together could pour on him.’</v>
      </c>
      <c r="D2541">
        <f t="shared" si="320"/>
        <v>3</v>
      </c>
      <c r="E2541" t="str">
        <f t="shared" si="319"/>
        <v>end</v>
      </c>
      <c r="F2541" t="str">
        <f t="shared" si="323"/>
        <v>&lt;p class="indent"&gt;Leto sat down at the head of the table, put a hand over his son’s. ‘You’ve … matured lately, Son.’ He lifted his hand. ‘It gladdens me.’ He matched his son’s smile. ‘Hawat will punish himself. He’ll direct more anger against himself over this than both of us together could pour on him.’</v>
      </c>
      <c r="G2541" t="str">
        <f t="shared" si="325"/>
        <v>&lt;p class="indent"&gt;</v>
      </c>
      <c r="H2541">
        <v>1</v>
      </c>
      <c r="I2541">
        <f t="shared" si="322"/>
        <v>16</v>
      </c>
      <c r="J2541">
        <f t="shared" ca="1" si="321"/>
        <v>1176</v>
      </c>
      <c r="K2541" t="str">
        <f>IF(OR(E2541="start",AND(E2541="end",E2540="start")),"Y","N")</f>
        <v>N</v>
      </c>
      <c r="L2541" t="str">
        <f t="shared" si="318"/>
        <v/>
      </c>
    </row>
    <row r="2542" spans="1:12" x14ac:dyDescent="0.25">
      <c r="A2542">
        <v>2541</v>
      </c>
      <c r="B2542" s="1" t="s">
        <v>9</v>
      </c>
      <c r="C2542" t="str">
        <f t="shared" si="324"/>
        <v>&lt;p class="indent"&gt;Leto sat down at the head of the table, put a hand over his son’s. ‘You’ve … matured lately, Son.’ He lifted his hand. ‘It gladdens me.’ He matched his son’s smile. ‘Hawat will punish himself. He’ll direct more anger against himself over this than both of us together could pour on him.’ &lt;/p&gt;</v>
      </c>
      <c r="D2542">
        <f t="shared" si="320"/>
        <v>4</v>
      </c>
      <c r="E2542" t="str">
        <f t="shared" si="319"/>
        <v>end</v>
      </c>
      <c r="F2542" t="str">
        <f t="shared" si="323"/>
        <v>&lt;p class="indent"&gt;Leto sat down at the head of the table, put a hand over his son’s. ‘You’ve … matured lately, Son.’ He lifted his hand. ‘It gladdens me.’ He matched his son’s smile. ‘Hawat will punish himself. He’ll direct more anger against himself over this than both of us together could pour on him.’ &lt;/p&gt;</v>
      </c>
      <c r="G2542" t="str">
        <f t="shared" si="325"/>
        <v>&lt;p class="indent"&gt;</v>
      </c>
      <c r="H2542">
        <v>1</v>
      </c>
      <c r="I2542">
        <f t="shared" si="322"/>
        <v>16</v>
      </c>
      <c r="J2542">
        <f t="shared" ca="1" si="321"/>
        <v>1176</v>
      </c>
      <c r="K2542" t="str">
        <f>IF(OR(E2542="start",AND(E2542="end",E2541="start")),"Y","N")</f>
        <v>N</v>
      </c>
      <c r="L2542" t="str">
        <f t="shared" si="318"/>
        <v>&lt;p class="indent"&gt;Leto sat down at the head of the table, put a hand over his son’s. ‘You’ve … matured lately, Son.’ He lifted his hand. ‘It gladdens me.’ He matched his son’s smile. ‘Hawat will punish himself. He’ll direct more anger against himself over this than both of us together could pour on him.’ &lt;/p&gt;</v>
      </c>
    </row>
    <row r="2543" spans="1:12" x14ac:dyDescent="0.25">
      <c r="A2543">
        <v>2542</v>
      </c>
      <c r="B2543" s="1" t="s">
        <v>1966</v>
      </c>
      <c r="C2543" t="str">
        <f t="shared" si="324"/>
        <v>&lt;p class="indent"&gt;Paul glanced toward the darkened windows beyond the map board, looked at the night’s blackness. Room lights reflected from</v>
      </c>
      <c r="D2543">
        <f t="shared" si="320"/>
        <v>1</v>
      </c>
      <c r="E2543" t="str">
        <f t="shared" si="319"/>
        <v>end</v>
      </c>
      <c r="F2543" t="str">
        <f t="shared" si="323"/>
        <v>&lt;p class="indent"&gt;Paul glanced toward the darkened windows beyond the map board, looked at the night’s blackness. Room lights reflected from</v>
      </c>
      <c r="G2543" t="str">
        <f t="shared" si="325"/>
        <v>&lt;p class="indent"&gt;</v>
      </c>
      <c r="H2543">
        <v>1</v>
      </c>
      <c r="I2543">
        <f t="shared" si="322"/>
        <v>16</v>
      </c>
      <c r="J2543">
        <f t="shared" ca="1" si="321"/>
        <v>1177</v>
      </c>
      <c r="K2543" t="str">
        <f>IF(OR(E2543="start",AND(E2543="end",E2542="start")),"Y","N")</f>
        <v>N</v>
      </c>
      <c r="L2543" t="str">
        <f t="shared" si="318"/>
        <v/>
      </c>
    </row>
    <row r="2544" spans="1:12" x14ac:dyDescent="0.25">
      <c r="A2544">
        <v>2543</v>
      </c>
      <c r="B2544" s="1" t="s">
        <v>1967</v>
      </c>
      <c r="C2544" t="str">
        <f t="shared" si="324"/>
        <v>&lt;p class="indent"&gt;Paul glanced toward the darkened windows beyond the map board, looked at the night’s blackness. Room lights reflected from a balcony railing out there. He saw movement and recognized the shape of a guard in Atreides uniform. Paul looked back at</v>
      </c>
      <c r="D2544">
        <f t="shared" si="320"/>
        <v>2</v>
      </c>
      <c r="E2544" t="str">
        <f t="shared" si="319"/>
        <v>end</v>
      </c>
      <c r="F2544" t="str">
        <f t="shared" si="323"/>
        <v>&lt;p class="indent"&gt;Paul glanced toward the darkened windows beyond the map board, looked at the night’s blackness. Room lights reflected from a balcony railing out there. He saw movement and recognized the shape of a guard in Atreides uniform. Paul looked back at</v>
      </c>
      <c r="G2544" t="str">
        <f t="shared" si="325"/>
        <v>&lt;p class="indent"&gt;</v>
      </c>
      <c r="H2544">
        <v>1</v>
      </c>
      <c r="I2544">
        <f t="shared" si="322"/>
        <v>16</v>
      </c>
      <c r="J2544">
        <f t="shared" ca="1" si="321"/>
        <v>1177</v>
      </c>
      <c r="K2544" t="str">
        <f>IF(OR(E2544="start",AND(E2544="end",E2543="start")),"Y","N")</f>
        <v>N</v>
      </c>
      <c r="L2544" t="str">
        <f t="shared" si="318"/>
        <v/>
      </c>
    </row>
    <row r="2545" spans="1:12" x14ac:dyDescent="0.25">
      <c r="A2545">
        <v>2544</v>
      </c>
      <c r="B2545" s="1" t="s">
        <v>1968</v>
      </c>
      <c r="C2545" t="str">
        <f t="shared" si="324"/>
        <v>&lt;p class="indent"&gt;Paul glanced toward the darkened windows beyond the map board, looked at the night’s blackness. Room lights reflected from a balcony railing out there. He saw movement and recognized the shape of a guard in Atreides uniform. Paul looked back at the white wall behind his father, then down to the shiny surface of the table, seeing his own hands clenched into fists there.</v>
      </c>
      <c r="D2545">
        <f t="shared" si="320"/>
        <v>3</v>
      </c>
      <c r="E2545" t="str">
        <f t="shared" si="319"/>
        <v>end</v>
      </c>
      <c r="F2545" t="str">
        <f t="shared" si="323"/>
        <v>&lt;p class="indent"&gt;Paul glanced toward the darkened windows beyond the map board, looked at the night’s blackness. Room lights reflected from a balcony railing out there. He saw movement and recognized the shape of a guard in Atreides uniform. Paul looked back at the white wall behind his father, then down to the shiny surface of the table, seeing his own hands clenched into fists there.</v>
      </c>
      <c r="G2545" t="str">
        <f t="shared" si="325"/>
        <v>&lt;p class="indent"&gt;</v>
      </c>
      <c r="H2545">
        <v>1</v>
      </c>
      <c r="I2545">
        <f t="shared" si="322"/>
        <v>16</v>
      </c>
      <c r="J2545">
        <f t="shared" ca="1" si="321"/>
        <v>1177</v>
      </c>
      <c r="K2545" t="str">
        <f>IF(OR(E2545="start",AND(E2545="end",E2544="start")),"Y","N")</f>
        <v>N</v>
      </c>
      <c r="L2545" t="str">
        <f t="shared" si="318"/>
        <v/>
      </c>
    </row>
    <row r="2546" spans="1:12" x14ac:dyDescent="0.25">
      <c r="A2546">
        <v>2545</v>
      </c>
      <c r="B2546" s="1" t="s">
        <v>9</v>
      </c>
      <c r="C2546" t="str">
        <f t="shared" si="324"/>
        <v>&lt;p class="indent"&gt;Paul glanced toward the darkened windows beyond the map board, looked at the night’s blackness. Room lights reflected from a balcony railing out there. He saw movement and recognized the shape of a guard in Atreides uniform. Paul looked back at the white wall behind his father, then down to the shiny surface of the table, seeing his own hands clenched into fists there. &lt;/p&gt;</v>
      </c>
      <c r="D2546">
        <f t="shared" si="320"/>
        <v>4</v>
      </c>
      <c r="E2546" t="str">
        <f t="shared" si="319"/>
        <v>end</v>
      </c>
      <c r="F2546" t="str">
        <f t="shared" si="323"/>
        <v>&lt;p class="indent"&gt;Paul glanced toward the darkened windows beyond the map board, looked at the night’s blackness. Room lights reflected from a balcony railing out there. He saw movement and recognized the shape of a guard in Atreides uniform. Paul looked back at the white wall behind his father, then down to the shiny surface of the table, seeing his own hands clenched into fists there. &lt;/p&gt;</v>
      </c>
      <c r="G2546" t="str">
        <f t="shared" si="325"/>
        <v>&lt;p class="indent"&gt;</v>
      </c>
      <c r="H2546">
        <v>1</v>
      </c>
      <c r="I2546">
        <f t="shared" si="322"/>
        <v>16</v>
      </c>
      <c r="J2546">
        <f t="shared" ca="1" si="321"/>
        <v>1177</v>
      </c>
      <c r="K2546" t="str">
        <f>IF(OR(E2546="start",AND(E2546="end",E2545="start")),"Y","N")</f>
        <v>N</v>
      </c>
      <c r="L2546" t="str">
        <f t="shared" si="318"/>
        <v>&lt;p class="indent"&gt;Paul glanced toward the darkened windows beyond the map board, looked at the night’s blackness. Room lights reflected from a balcony railing out there. He saw movement and recognized the shape of a guard in Atreides uniform. Paul looked back at the white wall behind his father, then down to the shiny surface of the table, seeing his own hands clenched into fists there. &lt;/p&gt;</v>
      </c>
    </row>
    <row r="2547" spans="1:12" x14ac:dyDescent="0.25">
      <c r="A2547">
        <v>2546</v>
      </c>
      <c r="B2547" s="1" t="s">
        <v>1969</v>
      </c>
      <c r="C2547" t="str">
        <f t="shared" si="324"/>
        <v>&lt;p class="indent"&gt;The door opposite the Duke banged open. Thufir Hawat strode through it looking older and more leathery than ever. He &lt;a id="page92"/&gt;paced down the length of the table, stopped at attention facing Leto.</v>
      </c>
      <c r="D2547">
        <f t="shared" si="320"/>
        <v>1</v>
      </c>
      <c r="E2547" t="str">
        <f t="shared" si="319"/>
        <v>end</v>
      </c>
      <c r="F2547" t="str">
        <f t="shared" si="323"/>
        <v>&lt;p class="indent"&gt;The door opposite the Duke banged open. Thufir Hawat strode through it looking older and more leathery than ever. He &lt;a id="page92"/&gt;paced down the length of the table, stopped at attention facing Leto.</v>
      </c>
      <c r="G2547" t="str">
        <f t="shared" si="325"/>
        <v>&lt;p class="indent"&gt;</v>
      </c>
      <c r="H2547">
        <v>1</v>
      </c>
      <c r="I2547">
        <f t="shared" si="322"/>
        <v>16</v>
      </c>
      <c r="J2547">
        <f t="shared" ca="1" si="321"/>
        <v>1178</v>
      </c>
      <c r="K2547" t="str">
        <f>IF(OR(E2547="start",AND(E2547="end",E2546="start")),"Y","N")</f>
        <v>N</v>
      </c>
      <c r="L2547" t="str">
        <f t="shared" si="318"/>
        <v/>
      </c>
    </row>
    <row r="2548" spans="1:12" x14ac:dyDescent="0.25">
      <c r="A2548">
        <v>2547</v>
      </c>
      <c r="B2548" s="1" t="s">
        <v>9</v>
      </c>
      <c r="C2548" t="str">
        <f t="shared" si="324"/>
        <v>&lt;p class="indent"&gt;The door opposite the Duke banged open. Thufir Hawat strode through it looking older and more leathery than ever. He &lt;a id="page92"/&gt;paced down the length of the table, stopped at attention facing Leto. &lt;/p&gt;</v>
      </c>
      <c r="D2548">
        <f t="shared" si="320"/>
        <v>2</v>
      </c>
      <c r="E2548" t="str">
        <f t="shared" si="319"/>
        <v>end</v>
      </c>
      <c r="F2548" t="str">
        <f t="shared" si="323"/>
        <v>&lt;p class="indent"&gt;The door opposite the Duke banged open. Thufir Hawat strode through it looking older and more leathery than ever. He &lt;a id="page92"/&gt;paced down the length of the table, stopped at attention facing Leto. &lt;/p&gt;</v>
      </c>
      <c r="G2548" t="str">
        <f t="shared" si="325"/>
        <v>&lt;p class="indent"&gt;</v>
      </c>
      <c r="H2548">
        <v>1</v>
      </c>
      <c r="I2548">
        <f t="shared" si="322"/>
        <v>16</v>
      </c>
      <c r="J2548">
        <f t="shared" ca="1" si="321"/>
        <v>1178</v>
      </c>
      <c r="K2548" t="str">
        <f>IF(OR(E2548="start",AND(E2548="end",E2547="start")),"Y","N")</f>
        <v>N</v>
      </c>
      <c r="L2548" t="str">
        <f t="shared" si="318"/>
        <v>&lt;p class="indent"&gt;The door opposite the Duke banged open. Thufir Hawat strode through it looking older and more leathery than ever. He &lt;a id="page92"/&gt;paced down the length of the table, stopped at attention facing Leto. &lt;/p&gt;</v>
      </c>
    </row>
    <row r="2549" spans="1:12" x14ac:dyDescent="0.25">
      <c r="A2549">
        <v>2548</v>
      </c>
      <c r="B2549" s="1" t="s">
        <v>1970</v>
      </c>
      <c r="C2549" t="str">
        <f t="shared" si="324"/>
        <v>&lt;p class="indent"&gt;‘My Lord,’ he said, speaking to a point over Leto’s head, ‘I have just learned how I failed you. It becomes necessary that</v>
      </c>
      <c r="D2549">
        <f t="shared" si="320"/>
        <v>1</v>
      </c>
      <c r="E2549" t="str">
        <f t="shared" si="319"/>
        <v>end</v>
      </c>
      <c r="F2549" t="str">
        <f t="shared" si="323"/>
        <v>&lt;p class="indent"&gt;‘My Lord,’ he said, speaking to a point over Leto’s head, ‘I have just learned how I failed you. It becomes necessary that</v>
      </c>
      <c r="G2549" t="str">
        <f t="shared" si="325"/>
        <v>&lt;p class="indent"&gt;</v>
      </c>
      <c r="H2549">
        <v>1</v>
      </c>
      <c r="I2549">
        <f t="shared" si="322"/>
        <v>16</v>
      </c>
      <c r="J2549">
        <f t="shared" ca="1" si="321"/>
        <v>1179</v>
      </c>
      <c r="K2549" t="str">
        <f>IF(OR(E2549="start",AND(E2549="end",E2548="start")),"Y","N")</f>
        <v>N</v>
      </c>
      <c r="L2549" t="str">
        <f t="shared" si="318"/>
        <v/>
      </c>
    </row>
    <row r="2550" spans="1:12" x14ac:dyDescent="0.25">
      <c r="A2550">
        <v>2549</v>
      </c>
      <c r="B2550" s="1" t="s">
        <v>1971</v>
      </c>
      <c r="C2550" t="str">
        <f t="shared" si="324"/>
        <v>&lt;p class="indent"&gt;‘My Lord,’ he said, speaking to a point over Leto’s head, ‘I have just learned how I failed you. It becomes necessary that I tender my resig—’</v>
      </c>
      <c r="D2550">
        <f t="shared" si="320"/>
        <v>2</v>
      </c>
      <c r="E2550" t="str">
        <f t="shared" si="319"/>
        <v>end</v>
      </c>
      <c r="F2550" t="str">
        <f t="shared" si="323"/>
        <v>&lt;p class="indent"&gt;‘My Lord,’ he said, speaking to a point over Leto’s head, ‘I have just learned how I failed you. It becomes necessary that I tender my resig—’</v>
      </c>
      <c r="G2550" t="str">
        <f t="shared" si="325"/>
        <v>&lt;p class="indent"&gt;</v>
      </c>
      <c r="H2550">
        <v>1</v>
      </c>
      <c r="I2550">
        <f t="shared" si="322"/>
        <v>16</v>
      </c>
      <c r="J2550">
        <f t="shared" ca="1" si="321"/>
        <v>1179</v>
      </c>
      <c r="K2550" t="str">
        <f>IF(OR(E2550="start",AND(E2550="end",E2549="start")),"Y","N")</f>
        <v>N</v>
      </c>
      <c r="L2550" t="str">
        <f t="shared" si="318"/>
        <v/>
      </c>
    </row>
    <row r="2551" spans="1:12" x14ac:dyDescent="0.25">
      <c r="A2551">
        <v>2550</v>
      </c>
      <c r="B2551" s="1" t="s">
        <v>9</v>
      </c>
      <c r="C2551" t="str">
        <f t="shared" si="324"/>
        <v>&lt;p class="indent"&gt;‘My Lord,’ he said, speaking to a point over Leto’s head, ‘I have just learned how I failed you. It becomes necessary that I tender my resig—’ &lt;/p&gt;</v>
      </c>
      <c r="D2551">
        <f t="shared" si="320"/>
        <v>3</v>
      </c>
      <c r="E2551" t="str">
        <f t="shared" si="319"/>
        <v>end</v>
      </c>
      <c r="F2551" t="str">
        <f t="shared" si="323"/>
        <v>&lt;p class="indent"&gt;‘My Lord,’ he said, speaking to a point over Leto’s head, ‘I have just learned how I failed you. It becomes necessary that I tender my resig—’ &lt;/p&gt;</v>
      </c>
      <c r="G2551" t="str">
        <f t="shared" si="325"/>
        <v>&lt;p class="indent"&gt;</v>
      </c>
      <c r="H2551">
        <v>1</v>
      </c>
      <c r="I2551">
        <f t="shared" si="322"/>
        <v>16</v>
      </c>
      <c r="J2551">
        <f t="shared" ca="1" si="321"/>
        <v>1179</v>
      </c>
      <c r="K2551" t="str">
        <f>IF(OR(E2551="start",AND(E2551="end",E2550="start")),"Y","N")</f>
        <v>N</v>
      </c>
      <c r="L2551" t="str">
        <f t="shared" si="318"/>
        <v>&lt;p class="indent"&gt;‘My Lord,’ he said, speaking to a point over Leto’s head, ‘I have just learned how I failed you. It becomes necessary that I tender my resig—’ &lt;/p&gt;</v>
      </c>
    </row>
    <row r="2552" spans="1:12" x14ac:dyDescent="0.25">
      <c r="A2552">
        <v>2551</v>
      </c>
      <c r="B2552" s="1" t="s">
        <v>1972</v>
      </c>
      <c r="C2552" t="str">
        <f t="shared" si="324"/>
        <v>&lt;p class="indent"&gt;‘Oh, sit down and stop acting the fool,’ the Duke said. He waved to the chair across from Paul. ‘If you made a mistake, it</v>
      </c>
      <c r="D2552">
        <f t="shared" si="320"/>
        <v>1</v>
      </c>
      <c r="E2552" t="str">
        <f t="shared" si="319"/>
        <v>end</v>
      </c>
      <c r="F2552" t="str">
        <f t="shared" si="323"/>
        <v>&lt;p class="indent"&gt;‘Oh, sit down and stop acting the fool,’ the Duke said. He waved to the chair across from Paul. ‘If you made a mistake, it</v>
      </c>
      <c r="G2552" t="str">
        <f t="shared" si="325"/>
        <v>&lt;p class="indent"&gt;</v>
      </c>
      <c r="H2552">
        <v>1</v>
      </c>
      <c r="I2552">
        <f t="shared" si="322"/>
        <v>16</v>
      </c>
      <c r="J2552">
        <f t="shared" ca="1" si="321"/>
        <v>1180</v>
      </c>
      <c r="K2552" t="str">
        <f>IF(OR(E2552="start",AND(E2552="end",E2551="start")),"Y","N")</f>
        <v>N</v>
      </c>
      <c r="L2552" t="str">
        <f t="shared" si="318"/>
        <v/>
      </c>
    </row>
    <row r="2553" spans="1:12" x14ac:dyDescent="0.25">
      <c r="A2553">
        <v>2552</v>
      </c>
      <c r="B2553" s="1" t="s">
        <v>1973</v>
      </c>
      <c r="C2553" t="str">
        <f t="shared" si="324"/>
        <v>&lt;p class="indent"&gt;‘Oh, sit down and stop acting the fool,’ the Duke said. He waved to the chair across from Paul. ‘If you made a mistake, it was in &lt;em&gt;over&lt;/em&gt;estimating the Harkonnens. Their simple minds came up with a simple trick. We didn’t count on simple tricks. And my son has</v>
      </c>
      <c r="D2553">
        <f t="shared" si="320"/>
        <v>2</v>
      </c>
      <c r="E2553" t="str">
        <f t="shared" si="319"/>
        <v>end</v>
      </c>
      <c r="F2553" t="str">
        <f t="shared" si="323"/>
        <v>&lt;p class="indent"&gt;‘Oh, sit down and stop acting the fool,’ the Duke said. He waved to the chair across from Paul. ‘If you made a mistake, it was in &lt;em&gt;over&lt;/em&gt;estimating the Harkonnens. Their simple minds came up with a simple trick. We didn’t count on simple tricks. And my son has</v>
      </c>
      <c r="G2553" t="str">
        <f t="shared" si="325"/>
        <v>&lt;p class="indent"&gt;</v>
      </c>
      <c r="H2553">
        <v>1</v>
      </c>
      <c r="I2553">
        <f t="shared" si="322"/>
        <v>16</v>
      </c>
      <c r="J2553">
        <f t="shared" ca="1" si="321"/>
        <v>1180</v>
      </c>
      <c r="K2553" t="str">
        <f>IF(OR(E2553="start",AND(E2553="end",E2552="start")),"Y","N")</f>
        <v>N</v>
      </c>
      <c r="L2553" t="str">
        <f t="shared" si="318"/>
        <v/>
      </c>
    </row>
    <row r="2554" spans="1:12" x14ac:dyDescent="0.25">
      <c r="A2554">
        <v>2553</v>
      </c>
      <c r="B2554" s="1" t="s">
        <v>1974</v>
      </c>
      <c r="C2554" t="str">
        <f t="shared" si="324"/>
        <v>&lt;p class="indent"&gt;‘Oh, sit down and stop acting the fool,’ the Duke said. He waved to the chair across from Paul. ‘If you made a mistake, it was in &lt;em&gt;over&lt;/em&gt;estimating the Harkonnens. Their simple minds came up with a simple trick. We didn’t count on simple tricks. And my son has been at great pains to point out to me that he came through this largely because of your training. You didn’t fail there!’</v>
      </c>
      <c r="D2554">
        <f t="shared" si="320"/>
        <v>3</v>
      </c>
      <c r="E2554" t="str">
        <f t="shared" si="319"/>
        <v>end</v>
      </c>
      <c r="F2554" t="str">
        <f t="shared" si="323"/>
        <v>&lt;p class="indent"&gt;‘Oh, sit down and stop acting the fool,’ the Duke said. He waved to the chair across from Paul. ‘If you made a mistake, it was in &lt;em&gt;over&lt;/em&gt;estimating the Harkonnens. Their simple minds came up with a simple trick. We didn’t count on simple tricks. And my son has been at great pains to point out to me that he came through this largely because of your training. You didn’t fail there!’</v>
      </c>
      <c r="G2554" t="str">
        <f t="shared" si="325"/>
        <v>&lt;p class="indent"&gt;</v>
      </c>
      <c r="H2554">
        <v>1</v>
      </c>
      <c r="I2554">
        <f t="shared" si="322"/>
        <v>16</v>
      </c>
      <c r="J2554">
        <f t="shared" ca="1" si="321"/>
        <v>1180</v>
      </c>
      <c r="K2554" t="str">
        <f>IF(OR(E2554="start",AND(E2554="end",E2553="start")),"Y","N")</f>
        <v>N</v>
      </c>
      <c r="L2554" t="str">
        <f t="shared" ref="L2554:L2617" si="326">IF(D2554&gt;=D2555,F2554,"")</f>
        <v/>
      </c>
    </row>
    <row r="2555" spans="1:12" x14ac:dyDescent="0.25">
      <c r="A2555">
        <v>2554</v>
      </c>
      <c r="B2555" s="1" t="s">
        <v>1975</v>
      </c>
      <c r="C2555" t="str">
        <f t="shared" si="324"/>
        <v>&lt;p class="indent"&gt;‘Oh, sit down and stop acting the fool,’ the Duke said. He waved to the chair across from Paul. ‘If you made a mistake, it was in &lt;em&gt;over&lt;/em&gt;estimating the Harkonnens. Their simple minds came up with a simple trick. We didn’t count on simple tricks. And my son has been at great pains to point out to me that he came through this largely because of your training. You didn’t fail there!’ He tapped the back of the empty chair. ‘Sit down, I say!’</v>
      </c>
      <c r="D2555">
        <f t="shared" si="320"/>
        <v>4</v>
      </c>
      <c r="E2555" t="str">
        <f t="shared" si="319"/>
        <v>end</v>
      </c>
      <c r="F2555" t="str">
        <f t="shared" si="323"/>
        <v>&lt;p class="indent"&gt;‘Oh, sit down and stop acting the fool,’ the Duke said. He waved to the chair across from Paul. ‘If you made a mistake, it was in &lt;em&gt;over&lt;/em&gt;estimating the Harkonnens. Their simple minds came up with a simple trick. We didn’t count on simple tricks. And my son has been at great pains to point out to me that he came through this largely because of your training. You didn’t fail there!’ He tapped the back of the empty chair. ‘Sit down, I say!’</v>
      </c>
      <c r="G2555" t="str">
        <f t="shared" si="325"/>
        <v>&lt;p class="indent"&gt;</v>
      </c>
      <c r="H2555">
        <v>1</v>
      </c>
      <c r="I2555">
        <f t="shared" si="322"/>
        <v>16</v>
      </c>
      <c r="J2555">
        <f t="shared" ca="1" si="321"/>
        <v>1180</v>
      </c>
      <c r="K2555" t="str">
        <f>IF(OR(E2555="start",AND(E2555="end",E2554="start")),"Y","N")</f>
        <v>N</v>
      </c>
      <c r="L2555" t="str">
        <f t="shared" si="326"/>
        <v/>
      </c>
    </row>
    <row r="2556" spans="1:12" x14ac:dyDescent="0.25">
      <c r="A2556">
        <v>2555</v>
      </c>
      <c r="B2556" s="1" t="s">
        <v>9</v>
      </c>
      <c r="C2556" t="str">
        <f t="shared" si="324"/>
        <v>&lt;p class="indent"&gt;‘Oh, sit down and stop acting the fool,’ the Duke said. He waved to the chair across from Paul. ‘If you made a mistake, it was in &lt;em&gt;over&lt;/em&gt;estimating the Harkonnens. Their simple minds came up with a simple trick. We didn’t count on simple tricks. And my son has been at great pains to point out to me that he came through this largely because of your training. You didn’t fail there!’ He tapped the back of the empty chair. ‘Sit down, I say!’ &lt;/p&gt;</v>
      </c>
      <c r="D2556">
        <f t="shared" si="320"/>
        <v>5</v>
      </c>
      <c r="E2556" t="str">
        <f t="shared" si="319"/>
        <v>end</v>
      </c>
      <c r="F2556" t="str">
        <f t="shared" si="323"/>
        <v>&lt;p class="indent"&gt;‘Oh, sit down and stop acting the fool,’ the Duke said. He waved to the chair across from Paul. ‘If you made a mistake, it was in &lt;em&gt;over&lt;/em&gt;estimating the Harkonnens. Their simple minds came up with a simple trick. We didn’t count on simple tricks. And my son has been at great pains to point out to me that he came through this largely because of your training. You didn’t fail there!’ He tapped the back of the empty chair. ‘Sit down, I say!’ &lt;/p&gt;</v>
      </c>
      <c r="G2556" t="str">
        <f t="shared" si="325"/>
        <v>&lt;p class="indent"&gt;</v>
      </c>
      <c r="H2556">
        <v>1</v>
      </c>
      <c r="I2556">
        <f t="shared" si="322"/>
        <v>16</v>
      </c>
      <c r="J2556">
        <f t="shared" ca="1" si="321"/>
        <v>1180</v>
      </c>
      <c r="K2556" t="str">
        <f>IF(OR(E2556="start",AND(E2556="end",E2555="start")),"Y","N")</f>
        <v>N</v>
      </c>
      <c r="L2556" t="str">
        <f t="shared" si="326"/>
        <v>&lt;p class="indent"&gt;‘Oh, sit down and stop acting the fool,’ the Duke said. He waved to the chair across from Paul. ‘If you made a mistake, it was in &lt;em&gt;over&lt;/em&gt;estimating the Harkonnens. Their simple minds came up with a simple trick. We didn’t count on simple tricks. And my son has been at great pains to point out to me that he came through this largely because of your training. You didn’t fail there!’ He tapped the back of the empty chair. ‘Sit down, I say!’ &lt;/p&gt;</v>
      </c>
    </row>
    <row r="2557" spans="1:12" x14ac:dyDescent="0.25">
      <c r="A2557">
        <v>2556</v>
      </c>
      <c r="B2557" s="1" t="s">
        <v>1976</v>
      </c>
      <c r="C2557" t="str">
        <f t="shared" si="324"/>
        <v>&lt;p class="indent"&gt;Hawat sank into the chair. ‘But—’&lt;/p&gt;</v>
      </c>
      <c r="D2557">
        <f t="shared" si="320"/>
        <v>1</v>
      </c>
      <c r="E2557" t="str">
        <f t="shared" si="319"/>
        <v>end</v>
      </c>
      <c r="F2557" t="str">
        <f t="shared" si="323"/>
        <v>&lt;p class="indent"&gt;Hawat sank into the chair. ‘But—’&lt;/p&gt;</v>
      </c>
      <c r="G2557" t="str">
        <f t="shared" si="325"/>
        <v>&lt;p class="indent"&gt;</v>
      </c>
      <c r="H2557">
        <v>1</v>
      </c>
      <c r="I2557">
        <f t="shared" si="322"/>
        <v>16</v>
      </c>
      <c r="J2557">
        <f t="shared" ca="1" si="321"/>
        <v>1181</v>
      </c>
      <c r="K2557" t="str">
        <f>IF(OR(E2557="start",AND(E2557="end",E2556="start")),"Y","N")</f>
        <v>N</v>
      </c>
      <c r="L2557" t="str">
        <f t="shared" si="326"/>
        <v>&lt;p class="indent"&gt;Hawat sank into the chair. ‘But—’&lt;/p&gt;</v>
      </c>
    </row>
    <row r="2558" spans="1:12" x14ac:dyDescent="0.25">
      <c r="A2558">
        <v>2557</v>
      </c>
      <c r="B2558" s="1" t="s">
        <v>1977</v>
      </c>
      <c r="C2558" t="str">
        <f t="shared" si="324"/>
        <v>&lt;p class="indent"&gt;‘I’ll hear no more of it,’ the Duke said. ‘The incident is past. We have more pressing business. Where are the others?’&lt;/p&gt;</v>
      </c>
      <c r="D2558">
        <f t="shared" si="320"/>
        <v>1</v>
      </c>
      <c r="E2558" t="str">
        <f t="shared" si="319"/>
        <v>end</v>
      </c>
      <c r="F2558" t="str">
        <f t="shared" si="323"/>
        <v>&lt;p class="indent"&gt;‘I’ll hear no more of it,’ the Duke said. ‘The incident is past. We have more pressing business. Where are the others?’&lt;/p&gt;</v>
      </c>
      <c r="G2558" t="str">
        <f t="shared" si="325"/>
        <v>&lt;p class="indent"&gt;</v>
      </c>
      <c r="H2558">
        <v>1</v>
      </c>
      <c r="I2558">
        <f t="shared" si="322"/>
        <v>16</v>
      </c>
      <c r="J2558">
        <f t="shared" ca="1" si="321"/>
        <v>1182</v>
      </c>
      <c r="K2558" t="str">
        <f>IF(OR(E2558="start",AND(E2558="end",E2557="start")),"Y","N")</f>
        <v>N</v>
      </c>
      <c r="L2558" t="str">
        <f t="shared" si="326"/>
        <v>&lt;p class="indent"&gt;‘I’ll hear no more of it,’ the Duke said. ‘The incident is past. We have more pressing business. Where are the others?’&lt;/p&gt;</v>
      </c>
    </row>
    <row r="2559" spans="1:12" x14ac:dyDescent="0.25">
      <c r="A2559">
        <v>2558</v>
      </c>
      <c r="B2559" s="1" t="s">
        <v>1978</v>
      </c>
      <c r="C2559" t="str">
        <f t="shared" si="324"/>
        <v>&lt;p class="indent"&gt;‘I asked them to wait outside while I—’&lt;/p&gt;</v>
      </c>
      <c r="D2559">
        <f t="shared" si="320"/>
        <v>1</v>
      </c>
      <c r="E2559" t="str">
        <f t="shared" si="319"/>
        <v>end</v>
      </c>
      <c r="F2559" t="str">
        <f t="shared" si="323"/>
        <v>&lt;p class="indent"&gt;‘I asked them to wait outside while I—’&lt;/p&gt;</v>
      </c>
      <c r="G2559" t="str">
        <f t="shared" si="325"/>
        <v>&lt;p class="indent"&gt;</v>
      </c>
      <c r="H2559">
        <v>1</v>
      </c>
      <c r="I2559">
        <f t="shared" si="322"/>
        <v>16</v>
      </c>
      <c r="J2559">
        <f t="shared" ca="1" si="321"/>
        <v>1183</v>
      </c>
      <c r="K2559" t="str">
        <f>IF(OR(E2559="start",AND(E2559="end",E2558="start")),"Y","N")</f>
        <v>N</v>
      </c>
      <c r="L2559" t="str">
        <f t="shared" si="326"/>
        <v>&lt;p class="indent"&gt;‘I asked them to wait outside while I—’&lt;/p&gt;</v>
      </c>
    </row>
    <row r="2560" spans="1:12" x14ac:dyDescent="0.25">
      <c r="A2560">
        <v>2559</v>
      </c>
      <c r="B2560" s="1" t="s">
        <v>1979</v>
      </c>
      <c r="C2560" t="str">
        <f t="shared" si="324"/>
        <v>&lt;p class="indent"&gt;‘Call them in.’&lt;/p&gt;</v>
      </c>
      <c r="D2560">
        <f t="shared" si="320"/>
        <v>1</v>
      </c>
      <c r="E2560" t="str">
        <f t="shared" si="319"/>
        <v>end</v>
      </c>
      <c r="F2560" t="str">
        <f t="shared" si="323"/>
        <v>&lt;p class="indent"&gt;‘Call them in.’&lt;/p&gt;</v>
      </c>
      <c r="G2560" t="str">
        <f t="shared" si="325"/>
        <v>&lt;p class="indent"&gt;</v>
      </c>
      <c r="H2560">
        <v>1</v>
      </c>
      <c r="I2560">
        <f t="shared" si="322"/>
        <v>16</v>
      </c>
      <c r="J2560">
        <f t="shared" ca="1" si="321"/>
        <v>1184</v>
      </c>
      <c r="K2560" t="str">
        <f>IF(OR(E2560="start",AND(E2560="end",E2559="start")),"Y","N")</f>
        <v>N</v>
      </c>
      <c r="L2560" t="str">
        <f t="shared" si="326"/>
        <v>&lt;p class="indent"&gt;‘Call them in.’&lt;/p&gt;</v>
      </c>
    </row>
    <row r="2561" spans="1:12" x14ac:dyDescent="0.25">
      <c r="A2561">
        <v>2560</v>
      </c>
      <c r="B2561" s="1" t="s">
        <v>1980</v>
      </c>
      <c r="C2561" t="str">
        <f t="shared" si="324"/>
        <v>&lt;p class="indent"&gt;Hawat looked into Leto’s eyes. ‘Sire, I—’&lt;/p&gt;</v>
      </c>
      <c r="D2561">
        <f t="shared" si="320"/>
        <v>1</v>
      </c>
      <c r="E2561" t="str">
        <f t="shared" si="319"/>
        <v>end</v>
      </c>
      <c r="F2561" t="str">
        <f t="shared" si="323"/>
        <v>&lt;p class="indent"&gt;Hawat looked into Leto’s eyes. ‘Sire, I—’&lt;/p&gt;</v>
      </c>
      <c r="G2561" t="str">
        <f t="shared" si="325"/>
        <v>&lt;p class="indent"&gt;</v>
      </c>
      <c r="H2561">
        <v>1</v>
      </c>
      <c r="I2561">
        <f t="shared" si="322"/>
        <v>16</v>
      </c>
      <c r="J2561">
        <f t="shared" ca="1" si="321"/>
        <v>1185</v>
      </c>
      <c r="K2561" t="str">
        <f>IF(OR(E2561="start",AND(E2561="end",E2560="start")),"Y","N")</f>
        <v>N</v>
      </c>
      <c r="L2561" t="str">
        <f t="shared" si="326"/>
        <v>&lt;p class="indent"&gt;Hawat looked into Leto’s eyes. ‘Sire, I—’&lt;/p&gt;</v>
      </c>
    </row>
    <row r="2562" spans="1:12" x14ac:dyDescent="0.25">
      <c r="A2562">
        <v>2561</v>
      </c>
      <c r="B2562" s="1" t="s">
        <v>1981</v>
      </c>
      <c r="C2562" t="str">
        <f t="shared" si="324"/>
        <v>&lt;p class="indent"&gt;‘I know who my true friends are, Thufir,’ the Duke said. ‘Call in the men.’&lt;/p&gt;</v>
      </c>
      <c r="D2562">
        <f t="shared" si="320"/>
        <v>1</v>
      </c>
      <c r="E2562" t="str">
        <f t="shared" ref="E2562:E2625" si="327">IFERROR(IF(FIND("blockquote",B2562)=2,"start","end"),E2561)</f>
        <v>end</v>
      </c>
      <c r="F2562" t="str">
        <f t="shared" si="323"/>
        <v>&lt;p class="indent"&gt;‘I know who my true friends are, Thufir,’ the Duke said. ‘Call in the men.’&lt;/p&gt;</v>
      </c>
      <c r="G2562" t="str">
        <f t="shared" si="325"/>
        <v>&lt;p class="indent"&gt;</v>
      </c>
      <c r="H2562">
        <v>1</v>
      </c>
      <c r="I2562">
        <f t="shared" si="322"/>
        <v>16</v>
      </c>
      <c r="J2562">
        <f t="shared" ca="1" si="321"/>
        <v>1186</v>
      </c>
      <c r="K2562" t="str">
        <f>IF(OR(E2562="start",AND(E2562="end",E2561="start")),"Y","N")</f>
        <v>N</v>
      </c>
      <c r="L2562" t="str">
        <f t="shared" si="326"/>
        <v>&lt;p class="indent"&gt;‘I know who my true friends are, Thufir,’ the Duke said. ‘Call in the men.’&lt;/p&gt;</v>
      </c>
    </row>
    <row r="2563" spans="1:12" x14ac:dyDescent="0.25">
      <c r="A2563">
        <v>2562</v>
      </c>
      <c r="B2563" s="1" t="s">
        <v>1982</v>
      </c>
      <c r="C2563" t="str">
        <f t="shared" si="324"/>
        <v>&lt;p class="indent"&gt;Hawat swallowed. ‘At once, my Lord.’ He swiveled in the chair, called to the open door: ‘Gurney, bring them in.’&lt;/p&gt;</v>
      </c>
      <c r="D2563">
        <f t="shared" ref="D2563:D2626" si="328">IF(LEFT(B2563,2)="&lt;p",1,IF(LEFT(B2563,3)="&lt;h1",1,D2562+1))</f>
        <v>1</v>
      </c>
      <c r="E2563" t="str">
        <f t="shared" si="327"/>
        <v>end</v>
      </c>
      <c r="F2563" t="str">
        <f t="shared" si="323"/>
        <v>&lt;p class="indent"&gt;Hawat swallowed. ‘At once, my Lord.’ He swiveled in the chair, called to the open door: ‘Gurney, bring them in.’&lt;/p&gt;</v>
      </c>
      <c r="G2563" t="str">
        <f t="shared" si="325"/>
        <v>&lt;p class="indent"&gt;</v>
      </c>
      <c r="H2563">
        <v>1</v>
      </c>
      <c r="I2563">
        <f t="shared" si="322"/>
        <v>16</v>
      </c>
      <c r="J2563">
        <f t="shared" ref="J2563:J2626" ca="1" si="329">IF(K2563="Y","",IF(D2563=1,1+MAX(OFFSET(J2563,-A2563+1,0,A2563-1)),MAX(OFFSET(J2563,-A2563+1,0,A2563-1))))</f>
        <v>1187</v>
      </c>
      <c r="K2563" t="str">
        <f>IF(OR(E2563="start",AND(E2563="end",E2562="start")),"Y","N")</f>
        <v>N</v>
      </c>
      <c r="L2563" t="str">
        <f t="shared" si="326"/>
        <v>&lt;p class="indent"&gt;Hawat swallowed. ‘At once, my Lord.’ He swiveled in the chair, called to the open door: ‘Gurney, bring them in.’&lt;/p&gt;</v>
      </c>
    </row>
    <row r="2564" spans="1:12" x14ac:dyDescent="0.25">
      <c r="A2564">
        <v>2563</v>
      </c>
      <c r="B2564" s="1" t="s">
        <v>1983</v>
      </c>
      <c r="C2564" t="str">
        <f t="shared" si="324"/>
        <v>&lt;p class="indent"&gt;Halleck led the file of men into the room, the staff officers looking grimly serious followed by the younger aides and specialists,</v>
      </c>
      <c r="D2564">
        <f t="shared" si="328"/>
        <v>1</v>
      </c>
      <c r="E2564" t="str">
        <f t="shared" si="327"/>
        <v>end</v>
      </c>
      <c r="F2564" t="str">
        <f t="shared" si="323"/>
        <v>&lt;p class="indent"&gt;Halleck led the file of men into the room, the staff officers looking grimly serious followed by the younger aides and specialists,</v>
      </c>
      <c r="G2564" t="str">
        <f t="shared" si="325"/>
        <v>&lt;p class="indent"&gt;</v>
      </c>
      <c r="H2564">
        <v>1</v>
      </c>
      <c r="I2564">
        <f t="shared" ref="I2564:I2627" si="330">IF(AND(E2563="end",E2564="start"),I2563+1,I2563)</f>
        <v>16</v>
      </c>
      <c r="J2564">
        <f t="shared" ca="1" si="329"/>
        <v>1188</v>
      </c>
      <c r="K2564" t="str">
        <f>IF(OR(E2564="start",AND(E2564="end",E2563="start")),"Y","N")</f>
        <v>N</v>
      </c>
      <c r="L2564" t="str">
        <f t="shared" si="326"/>
        <v/>
      </c>
    </row>
    <row r="2565" spans="1:12" x14ac:dyDescent="0.25">
      <c r="A2565">
        <v>2564</v>
      </c>
      <c r="B2565" s="1" t="s">
        <v>1984</v>
      </c>
      <c r="C2565" t="str">
        <f t="shared" si="324"/>
        <v>&lt;p class="indent"&gt;Halleck led the file of men into the room, the staff officers looking grimly serious followed by the younger aides and specialists, an air of eagerness among them. Brief scuffing sounds echoed around the room as the men took seats. A faint smell of rachag</v>
      </c>
      <c r="D2565">
        <f t="shared" si="328"/>
        <v>2</v>
      </c>
      <c r="E2565" t="str">
        <f t="shared" si="327"/>
        <v>end</v>
      </c>
      <c r="F2565" t="str">
        <f t="shared" si="323"/>
        <v>&lt;p class="indent"&gt;Halleck led the file of men into the room, the staff officers looking grimly serious followed by the younger aides and specialists, an air of eagerness among them. Brief scuffing sounds echoed around the room as the men took seats. A faint smell of rachag</v>
      </c>
      <c r="G2565" t="str">
        <f t="shared" si="325"/>
        <v>&lt;p class="indent"&gt;</v>
      </c>
      <c r="H2565">
        <v>1</v>
      </c>
      <c r="I2565">
        <f t="shared" si="330"/>
        <v>16</v>
      </c>
      <c r="J2565">
        <f t="shared" ca="1" si="329"/>
        <v>1188</v>
      </c>
      <c r="K2565" t="str">
        <f>IF(OR(E2565="start",AND(E2565="end",E2564="start")),"Y","N")</f>
        <v>N</v>
      </c>
      <c r="L2565" t="str">
        <f t="shared" si="326"/>
        <v/>
      </c>
    </row>
    <row r="2566" spans="1:12" x14ac:dyDescent="0.25">
      <c r="A2566">
        <v>2565</v>
      </c>
      <c r="B2566" s="1" t="s">
        <v>1985</v>
      </c>
      <c r="C2566" t="str">
        <f t="shared" si="324"/>
        <v>&lt;p class="indent"&gt;Halleck led the file of men into the room, the staff officers looking grimly serious followed by the younger aides and specialists, an air of eagerness among them. Brief scuffing sounds echoed around the room as the men took seats. A faint smell of rachag stimulant wafted down the table.</v>
      </c>
      <c r="D2566">
        <f t="shared" si="328"/>
        <v>3</v>
      </c>
      <c r="E2566" t="str">
        <f t="shared" si="327"/>
        <v>end</v>
      </c>
      <c r="F2566" t="str">
        <f t="shared" si="323"/>
        <v>&lt;p class="indent"&gt;Halleck led the file of men into the room, the staff officers looking grimly serious followed by the younger aides and specialists, an air of eagerness among them. Brief scuffing sounds echoed around the room as the men took seats. A faint smell of rachag stimulant wafted down the table.</v>
      </c>
      <c r="G2566" t="str">
        <f t="shared" si="325"/>
        <v>&lt;p class="indent"&gt;</v>
      </c>
      <c r="H2566">
        <v>1</v>
      </c>
      <c r="I2566">
        <f t="shared" si="330"/>
        <v>16</v>
      </c>
      <c r="J2566">
        <f t="shared" ca="1" si="329"/>
        <v>1188</v>
      </c>
      <c r="K2566" t="str">
        <f>IF(OR(E2566="start",AND(E2566="end",E2565="start")),"Y","N")</f>
        <v>N</v>
      </c>
      <c r="L2566" t="str">
        <f t="shared" si="326"/>
        <v/>
      </c>
    </row>
    <row r="2567" spans="1:12" x14ac:dyDescent="0.25">
      <c r="A2567">
        <v>2566</v>
      </c>
      <c r="B2567" s="1" t="s">
        <v>9</v>
      </c>
      <c r="C2567" t="str">
        <f t="shared" si="324"/>
        <v>&lt;p class="indent"&gt;Halleck led the file of men into the room, the staff officers looking grimly serious followed by the younger aides and specialists, an air of eagerness among them. Brief scuffing sounds echoed around the room as the men took seats. A faint smell of rachag stimulant wafted down the table. &lt;/p&gt;</v>
      </c>
      <c r="D2567">
        <f t="shared" si="328"/>
        <v>4</v>
      </c>
      <c r="E2567" t="str">
        <f t="shared" si="327"/>
        <v>end</v>
      </c>
      <c r="F2567" t="str">
        <f t="shared" si="323"/>
        <v>&lt;p class="indent"&gt;Halleck led the file of men into the room, the staff officers looking grimly serious followed by the younger aides and specialists, an air of eagerness among them. Brief scuffing sounds echoed around the room as the men took seats. A faint smell of rachag stimulant wafted down the table. &lt;/p&gt;</v>
      </c>
      <c r="G2567" t="str">
        <f t="shared" si="325"/>
        <v>&lt;p class="indent"&gt;</v>
      </c>
      <c r="H2567">
        <v>1</v>
      </c>
      <c r="I2567">
        <f t="shared" si="330"/>
        <v>16</v>
      </c>
      <c r="J2567">
        <f t="shared" ca="1" si="329"/>
        <v>1188</v>
      </c>
      <c r="K2567" t="str">
        <f>IF(OR(E2567="start",AND(E2567="end",E2566="start")),"Y","N")</f>
        <v>N</v>
      </c>
      <c r="L2567" t="str">
        <f t="shared" si="326"/>
        <v>&lt;p class="indent"&gt;Halleck led the file of men into the room, the staff officers looking grimly serious followed by the younger aides and specialists, an air of eagerness among them. Brief scuffing sounds echoed around the room as the men took seats. A faint smell of rachag stimulant wafted down the table. &lt;/p&gt;</v>
      </c>
    </row>
    <row r="2568" spans="1:12" x14ac:dyDescent="0.25">
      <c r="A2568">
        <v>2567</v>
      </c>
      <c r="B2568" s="1" t="s">
        <v>1986</v>
      </c>
      <c r="C2568" t="str">
        <f t="shared" si="324"/>
        <v>&lt;p class="indent"&gt;‘There’s coffee for those who want it,’ the Duke said.&lt;/p&gt;</v>
      </c>
      <c r="D2568">
        <f t="shared" si="328"/>
        <v>1</v>
      </c>
      <c r="E2568" t="str">
        <f t="shared" si="327"/>
        <v>end</v>
      </c>
      <c r="F2568" t="str">
        <f t="shared" si="323"/>
        <v>&lt;p class="indent"&gt;‘There’s coffee for those who want it,’ the Duke said.&lt;/p&gt;</v>
      </c>
      <c r="G2568" t="str">
        <f t="shared" si="325"/>
        <v>&lt;p class="indent"&gt;</v>
      </c>
      <c r="H2568">
        <v>1</v>
      </c>
      <c r="I2568">
        <f t="shared" si="330"/>
        <v>16</v>
      </c>
      <c r="J2568">
        <f t="shared" ca="1" si="329"/>
        <v>1189</v>
      </c>
      <c r="K2568" t="str">
        <f>IF(OR(E2568="start",AND(E2568="end",E2567="start")),"Y","N")</f>
        <v>N</v>
      </c>
      <c r="L2568" t="str">
        <f t="shared" si="326"/>
        <v>&lt;p class="indent"&gt;‘There’s coffee for those who want it,’ the Duke said.&lt;/p&gt;</v>
      </c>
    </row>
    <row r="2569" spans="1:12" x14ac:dyDescent="0.25">
      <c r="A2569">
        <v>2568</v>
      </c>
      <c r="B2569" s="1" t="s">
        <v>1987</v>
      </c>
      <c r="C2569" t="str">
        <f t="shared" si="324"/>
        <v>&lt;p class="indent"&gt;He looked over his men, thinking: &lt;em&gt;They’re a good crew. A man could do far worse for this kind of war.&lt;/em&gt; He waited while coffee was brought in from the adjoining room and served, noting the tiredness in some of the faces.</v>
      </c>
      <c r="D2569">
        <f t="shared" si="328"/>
        <v>1</v>
      </c>
      <c r="E2569" t="str">
        <f t="shared" si="327"/>
        <v>end</v>
      </c>
      <c r="F2569" t="str">
        <f t="shared" si="323"/>
        <v>&lt;p class="indent"&gt;He looked over his men, thinking: &lt;em&gt;They’re a good crew. A man could do far worse for this kind of war.&lt;/em&gt; He waited while coffee was brought in from the adjoining room and served, noting the tiredness in some of the faces.</v>
      </c>
      <c r="G2569" t="str">
        <f t="shared" si="325"/>
        <v>&lt;p class="indent"&gt;</v>
      </c>
      <c r="H2569">
        <v>1</v>
      </c>
      <c r="I2569">
        <f t="shared" si="330"/>
        <v>16</v>
      </c>
      <c r="J2569">
        <f t="shared" ca="1" si="329"/>
        <v>1190</v>
      </c>
      <c r="K2569" t="str">
        <f>IF(OR(E2569="start",AND(E2569="end",E2568="start")),"Y","N")</f>
        <v>N</v>
      </c>
      <c r="L2569" t="str">
        <f t="shared" si="326"/>
        <v/>
      </c>
    </row>
    <row r="2570" spans="1:12" x14ac:dyDescent="0.25">
      <c r="A2570">
        <v>2569</v>
      </c>
      <c r="B2570" s="1" t="s">
        <v>9</v>
      </c>
      <c r="C2570" t="str">
        <f t="shared" si="324"/>
        <v>&lt;p class="indent"&gt;He looked over his men, thinking: &lt;em&gt;They’re a good crew. A man could do far worse for this kind of war.&lt;/em&gt; He waited while coffee was brought in from the adjoining room and served, noting the tiredness in some of the faces. &lt;/p&gt;</v>
      </c>
      <c r="D2570">
        <f t="shared" si="328"/>
        <v>2</v>
      </c>
      <c r="E2570" t="str">
        <f t="shared" si="327"/>
        <v>end</v>
      </c>
      <c r="F2570" t="str">
        <f t="shared" si="323"/>
        <v>&lt;p class="indent"&gt;He looked over his men, thinking: &lt;em&gt;They’re a good crew. A man could do far worse for this kind of war.&lt;/em&gt; He waited while coffee was brought in from the adjoining room and served, noting the tiredness in some of the faces. &lt;/p&gt;</v>
      </c>
      <c r="G2570" t="str">
        <f t="shared" si="325"/>
        <v>&lt;p class="indent"&gt;</v>
      </c>
      <c r="H2570">
        <v>1</v>
      </c>
      <c r="I2570">
        <f t="shared" si="330"/>
        <v>16</v>
      </c>
      <c r="J2570">
        <f t="shared" ca="1" si="329"/>
        <v>1190</v>
      </c>
      <c r="K2570" t="str">
        <f>IF(OR(E2570="start",AND(E2570="end",E2569="start")),"Y","N")</f>
        <v>N</v>
      </c>
      <c r="L2570" t="str">
        <f t="shared" si="326"/>
        <v>&lt;p class="indent"&gt;He looked over his men, thinking: &lt;em&gt;They’re a good crew. A man could do far worse for this kind of war.&lt;/em&gt; He waited while coffee was brought in from the adjoining room and served, noting the tiredness in some of the faces. &lt;/p&gt;</v>
      </c>
    </row>
    <row r="2571" spans="1:12" x14ac:dyDescent="0.25">
      <c r="A2571">
        <v>2570</v>
      </c>
      <c r="B2571" s="1" t="s">
        <v>1988</v>
      </c>
      <c r="C2571" t="str">
        <f t="shared" si="324"/>
        <v>&lt;p class="indent"&gt;Presently, he put on his mask of quiet efficiency, stood up and commanded their attention with a knuckle rap against the table.&lt;/p&gt;</v>
      </c>
      <c r="D2571">
        <f t="shared" si="328"/>
        <v>1</v>
      </c>
      <c r="E2571" t="str">
        <f t="shared" si="327"/>
        <v>end</v>
      </c>
      <c r="F2571" t="str">
        <f t="shared" ref="F2571:F2634" si="331">IF(AND(E2571="start",D2571&gt;=D2570),F2570&amp;" "&amp;B2571,C2571)</f>
        <v>&lt;p class="indent"&gt;Presently, he put on his mask of quiet efficiency, stood up and commanded their attention with a knuckle rap against the table.&lt;/p&gt;</v>
      </c>
      <c r="G2571" t="str">
        <f t="shared" si="325"/>
        <v>&lt;p class="indent"&gt;</v>
      </c>
      <c r="H2571">
        <v>1</v>
      </c>
      <c r="I2571">
        <f t="shared" si="330"/>
        <v>16</v>
      </c>
      <c r="J2571">
        <f t="shared" ca="1" si="329"/>
        <v>1191</v>
      </c>
      <c r="K2571" t="str">
        <f>IF(OR(E2571="start",AND(E2571="end",E2570="start")),"Y","N")</f>
        <v>N</v>
      </c>
      <c r="L2571" t="str">
        <f t="shared" si="326"/>
        <v>&lt;p class="indent"&gt;Presently, he put on his mask of quiet efficiency, stood up and commanded their attention with a knuckle rap against the table.&lt;/p&gt;</v>
      </c>
    </row>
    <row r="2572" spans="1:12" x14ac:dyDescent="0.25">
      <c r="A2572">
        <v>2571</v>
      </c>
      <c r="B2572" s="1" t="s">
        <v>1989</v>
      </c>
      <c r="C2572" t="str">
        <f t="shared" si="324"/>
        <v>&lt;p class="indent"&gt;‘Well, gentlemen,’ he said, ‘our civilization appears to’ve fallen so deeply into the habit of invasion that we cannot even</v>
      </c>
      <c r="D2572">
        <f t="shared" si="328"/>
        <v>1</v>
      </c>
      <c r="E2572" t="str">
        <f t="shared" si="327"/>
        <v>end</v>
      </c>
      <c r="F2572" t="str">
        <f t="shared" si="331"/>
        <v>&lt;p class="indent"&gt;‘Well, gentlemen,’ he said, ‘our civilization appears to’ve fallen so deeply into the habit of invasion that we cannot even</v>
      </c>
      <c r="G2572" t="str">
        <f t="shared" si="325"/>
        <v>&lt;p class="indent"&gt;</v>
      </c>
      <c r="H2572">
        <v>1</v>
      </c>
      <c r="I2572">
        <f t="shared" si="330"/>
        <v>16</v>
      </c>
      <c r="J2572">
        <f t="shared" ca="1" si="329"/>
        <v>1192</v>
      </c>
      <c r="K2572" t="str">
        <f>IF(OR(E2572="start",AND(E2572="end",E2571="start")),"Y","N")</f>
        <v>N</v>
      </c>
      <c r="L2572" t="str">
        <f t="shared" si="326"/>
        <v/>
      </c>
    </row>
    <row r="2573" spans="1:12" x14ac:dyDescent="0.25">
      <c r="A2573">
        <v>2572</v>
      </c>
      <c r="B2573" s="1" t="s">
        <v>1990</v>
      </c>
      <c r="C2573" t="str">
        <f t="shared" si="324"/>
        <v>&lt;p class="indent"&gt;‘Well, gentlemen,’ he said, ‘our civilization appears to’ve fallen so deeply into the habit of invasion that we cannot even obey a simple order of the Imperium without the old ways cropping up.’</v>
      </c>
      <c r="D2573">
        <f t="shared" si="328"/>
        <v>2</v>
      </c>
      <c r="E2573" t="str">
        <f t="shared" si="327"/>
        <v>end</v>
      </c>
      <c r="F2573" t="str">
        <f t="shared" si="331"/>
        <v>&lt;p class="indent"&gt;‘Well, gentlemen,’ he said, ‘our civilization appears to’ve fallen so deeply into the habit of invasion that we cannot even obey a simple order of the Imperium without the old ways cropping up.’</v>
      </c>
      <c r="G2573" t="str">
        <f t="shared" si="325"/>
        <v>&lt;p class="indent"&gt;</v>
      </c>
      <c r="H2573">
        <v>1</v>
      </c>
      <c r="I2573">
        <f t="shared" si="330"/>
        <v>16</v>
      </c>
      <c r="J2573">
        <f t="shared" ca="1" si="329"/>
        <v>1192</v>
      </c>
      <c r="K2573" t="str">
        <f>IF(OR(E2573="start",AND(E2573="end",E2572="start")),"Y","N")</f>
        <v>N</v>
      </c>
      <c r="L2573" t="str">
        <f t="shared" si="326"/>
        <v/>
      </c>
    </row>
    <row r="2574" spans="1:12" x14ac:dyDescent="0.25">
      <c r="A2574">
        <v>2573</v>
      </c>
      <c r="B2574" s="1" t="s">
        <v>9</v>
      </c>
      <c r="C2574" t="str">
        <f t="shared" si="324"/>
        <v>&lt;p class="indent"&gt;‘Well, gentlemen,’ he said, ‘our civilization appears to’ve fallen so deeply into the habit of invasion that we cannot even obey a simple order of the Imperium without the old ways cropping up.’ &lt;/p&gt;</v>
      </c>
      <c r="D2574">
        <f t="shared" si="328"/>
        <v>3</v>
      </c>
      <c r="E2574" t="str">
        <f t="shared" si="327"/>
        <v>end</v>
      </c>
      <c r="F2574" t="str">
        <f t="shared" si="331"/>
        <v>&lt;p class="indent"&gt;‘Well, gentlemen,’ he said, ‘our civilization appears to’ve fallen so deeply into the habit of invasion that we cannot even obey a simple order of the Imperium without the old ways cropping up.’ &lt;/p&gt;</v>
      </c>
      <c r="G2574" t="str">
        <f t="shared" si="325"/>
        <v>&lt;p class="indent"&gt;</v>
      </c>
      <c r="H2574">
        <v>1</v>
      </c>
      <c r="I2574">
        <f t="shared" si="330"/>
        <v>16</v>
      </c>
      <c r="J2574">
        <f t="shared" ca="1" si="329"/>
        <v>1192</v>
      </c>
      <c r="K2574" t="str">
        <f>IF(OR(E2574="start",AND(E2574="end",E2573="start")),"Y","N")</f>
        <v>N</v>
      </c>
      <c r="L2574" t="str">
        <f t="shared" si="326"/>
        <v>&lt;p class="indent"&gt;‘Well, gentlemen,’ he said, ‘our civilization appears to’ve fallen so deeply into the habit of invasion that we cannot even obey a simple order of the Imperium without the old ways cropping up.’ &lt;/p&gt;</v>
      </c>
    </row>
    <row r="2575" spans="1:12" x14ac:dyDescent="0.25">
      <c r="A2575">
        <v>2574</v>
      </c>
      <c r="B2575" s="1" t="s">
        <v>1991</v>
      </c>
      <c r="C2575" t="str">
        <f t="shared" si="324"/>
        <v>&lt;p class="indent"&gt;&lt;a id="page93"/&gt;Dry chuckles sounded around the table, and Paul realized that his father had said the precisely correct thing in precisely</v>
      </c>
      <c r="D2575">
        <f t="shared" si="328"/>
        <v>1</v>
      </c>
      <c r="E2575" t="str">
        <f t="shared" si="327"/>
        <v>end</v>
      </c>
      <c r="F2575" t="str">
        <f t="shared" si="331"/>
        <v>&lt;p class="indent"&gt;&lt;a id="page93"/&gt;Dry chuckles sounded around the table, and Paul realized that his father had said the precisely correct thing in precisely</v>
      </c>
      <c r="G2575" t="str">
        <f t="shared" si="325"/>
        <v>&lt;p class="indent"&gt;</v>
      </c>
      <c r="H2575">
        <v>1</v>
      </c>
      <c r="I2575">
        <f t="shared" si="330"/>
        <v>16</v>
      </c>
      <c r="J2575">
        <f t="shared" ca="1" si="329"/>
        <v>1193</v>
      </c>
      <c r="K2575" t="str">
        <f>IF(OR(E2575="start",AND(E2575="end",E2574="start")),"Y","N")</f>
        <v>N</v>
      </c>
      <c r="L2575" t="str">
        <f t="shared" si="326"/>
        <v/>
      </c>
    </row>
    <row r="2576" spans="1:12" x14ac:dyDescent="0.25">
      <c r="A2576">
        <v>2575</v>
      </c>
      <c r="B2576" s="1" t="s">
        <v>1992</v>
      </c>
      <c r="C2576" t="str">
        <f t="shared" si="324"/>
        <v>&lt;p class="indent"&gt;&lt;a id="page93"/&gt;Dry chuckles sounded around the table, and Paul realized that his father had said the precisely correct thing in precisely the correct tone to lift the mood here. Even the hint of fatigue in his voice was right.</v>
      </c>
      <c r="D2576">
        <f t="shared" si="328"/>
        <v>2</v>
      </c>
      <c r="E2576" t="str">
        <f t="shared" si="327"/>
        <v>end</v>
      </c>
      <c r="F2576" t="str">
        <f t="shared" si="331"/>
        <v>&lt;p class="indent"&gt;&lt;a id="page93"/&gt;Dry chuckles sounded around the table, and Paul realized that his father had said the precisely correct thing in precisely the correct tone to lift the mood here. Even the hint of fatigue in his voice was right.</v>
      </c>
      <c r="G2576" t="str">
        <f t="shared" si="325"/>
        <v>&lt;p class="indent"&gt;</v>
      </c>
      <c r="H2576">
        <v>1</v>
      </c>
      <c r="I2576">
        <f t="shared" si="330"/>
        <v>16</v>
      </c>
      <c r="J2576">
        <f t="shared" ca="1" si="329"/>
        <v>1193</v>
      </c>
      <c r="K2576" t="str">
        <f>IF(OR(E2576="start",AND(E2576="end",E2575="start")),"Y","N")</f>
        <v>N</v>
      </c>
      <c r="L2576" t="str">
        <f t="shared" si="326"/>
        <v/>
      </c>
    </row>
    <row r="2577" spans="1:12" x14ac:dyDescent="0.25">
      <c r="A2577">
        <v>2576</v>
      </c>
      <c r="B2577" s="1" t="s">
        <v>9</v>
      </c>
      <c r="C2577" t="str">
        <f t="shared" si="324"/>
        <v>&lt;p class="indent"&gt;&lt;a id="page93"/&gt;Dry chuckles sounded around the table, and Paul realized that his father had said the precisely correct thing in precisely the correct tone to lift the mood here. Even the hint of fatigue in his voice was right. &lt;/p&gt;</v>
      </c>
      <c r="D2577">
        <f t="shared" si="328"/>
        <v>3</v>
      </c>
      <c r="E2577" t="str">
        <f t="shared" si="327"/>
        <v>end</v>
      </c>
      <c r="F2577" t="str">
        <f t="shared" si="331"/>
        <v>&lt;p class="indent"&gt;&lt;a id="page93"/&gt;Dry chuckles sounded around the table, and Paul realized that his father had said the precisely correct thing in precisely the correct tone to lift the mood here. Even the hint of fatigue in his voice was right. &lt;/p&gt;</v>
      </c>
      <c r="G2577" t="str">
        <f t="shared" si="325"/>
        <v>&lt;p class="indent"&gt;</v>
      </c>
      <c r="H2577">
        <v>1</v>
      </c>
      <c r="I2577">
        <f t="shared" si="330"/>
        <v>16</v>
      </c>
      <c r="J2577">
        <f t="shared" ca="1" si="329"/>
        <v>1193</v>
      </c>
      <c r="K2577" t="str">
        <f>IF(OR(E2577="start",AND(E2577="end",E2576="start")),"Y","N")</f>
        <v>N</v>
      </c>
      <c r="L2577" t="str">
        <f t="shared" si="326"/>
        <v>&lt;p class="indent"&gt;&lt;a id="page93"/&gt;Dry chuckles sounded around the table, and Paul realized that his father had said the precisely correct thing in precisely the correct tone to lift the mood here. Even the hint of fatigue in his voice was right. &lt;/p&gt;</v>
      </c>
    </row>
    <row r="2578" spans="1:12" x14ac:dyDescent="0.25">
      <c r="A2578">
        <v>2577</v>
      </c>
      <c r="B2578" s="1" t="s">
        <v>1993</v>
      </c>
      <c r="C2578" t="str">
        <f t="shared" si="324"/>
        <v>&lt;p class="indent"&gt;‘I think first we’d better learn if Thufir has anything to add to his report on the Fremen,’ the Duke said. ‘Thufir?’&lt;/p&gt;</v>
      </c>
      <c r="D2578">
        <f t="shared" si="328"/>
        <v>1</v>
      </c>
      <c r="E2578" t="str">
        <f t="shared" si="327"/>
        <v>end</v>
      </c>
      <c r="F2578" t="str">
        <f t="shared" si="331"/>
        <v>&lt;p class="indent"&gt;‘I think first we’d better learn if Thufir has anything to add to his report on the Fremen,’ the Duke said. ‘Thufir?’&lt;/p&gt;</v>
      </c>
      <c r="G2578" t="str">
        <f t="shared" si="325"/>
        <v>&lt;p class="indent"&gt;</v>
      </c>
      <c r="H2578">
        <v>1</v>
      </c>
      <c r="I2578">
        <f t="shared" si="330"/>
        <v>16</v>
      </c>
      <c r="J2578">
        <f t="shared" ca="1" si="329"/>
        <v>1194</v>
      </c>
      <c r="K2578" t="str">
        <f>IF(OR(E2578="start",AND(E2578="end",E2577="start")),"Y","N")</f>
        <v>N</v>
      </c>
      <c r="L2578" t="str">
        <f t="shared" si="326"/>
        <v>&lt;p class="indent"&gt;‘I think first we’d better learn if Thufir has anything to add to his report on the Fremen,’ the Duke said. ‘Thufir?’&lt;/p&gt;</v>
      </c>
    </row>
    <row r="2579" spans="1:12" x14ac:dyDescent="0.25">
      <c r="A2579">
        <v>2578</v>
      </c>
      <c r="B2579" s="1" t="s">
        <v>1994</v>
      </c>
      <c r="C2579" t="str">
        <f t="shared" si="324"/>
        <v>&lt;p class="indent"&gt;Hawat glanced up. ‘I’ve some economic matters to go into after my general report, Sire, but I can say now that the Fremen</v>
      </c>
      <c r="D2579">
        <f t="shared" si="328"/>
        <v>1</v>
      </c>
      <c r="E2579" t="str">
        <f t="shared" si="327"/>
        <v>end</v>
      </c>
      <c r="F2579" t="str">
        <f t="shared" si="331"/>
        <v>&lt;p class="indent"&gt;Hawat glanced up. ‘I’ve some economic matters to go into after my general report, Sire, but I can say now that the Fremen</v>
      </c>
      <c r="G2579" t="str">
        <f t="shared" si="325"/>
        <v>&lt;p class="indent"&gt;</v>
      </c>
      <c r="H2579">
        <v>1</v>
      </c>
      <c r="I2579">
        <f t="shared" si="330"/>
        <v>16</v>
      </c>
      <c r="J2579">
        <f t="shared" ca="1" si="329"/>
        <v>1195</v>
      </c>
      <c r="K2579" t="str">
        <f>IF(OR(E2579="start",AND(E2579="end",E2578="start")),"Y","N")</f>
        <v>N</v>
      </c>
      <c r="L2579" t="str">
        <f t="shared" si="326"/>
        <v/>
      </c>
    </row>
    <row r="2580" spans="1:12" x14ac:dyDescent="0.25">
      <c r="A2580">
        <v>2579</v>
      </c>
      <c r="B2580" s="1" t="s">
        <v>1995</v>
      </c>
      <c r="C2580" t="str">
        <f t="shared" si="324"/>
        <v>&lt;p class="indent"&gt;Hawat glanced up. ‘I’ve some economic matters to go into after my general report, Sire, but I can say now that the Fremen appear more and more to be the allies we need. They’re waiting now to see if they can trust us, but they appear to be dealing</v>
      </c>
      <c r="D2580">
        <f t="shared" si="328"/>
        <v>2</v>
      </c>
      <c r="E2580" t="str">
        <f t="shared" si="327"/>
        <v>end</v>
      </c>
      <c r="F2580" t="str">
        <f t="shared" si="331"/>
        <v>&lt;p class="indent"&gt;Hawat glanced up. ‘I’ve some economic matters to go into after my general report, Sire, but I can say now that the Fremen appear more and more to be the allies we need. They’re waiting now to see if they can trust us, but they appear to be dealing</v>
      </c>
      <c r="G2580" t="str">
        <f t="shared" si="325"/>
        <v>&lt;p class="indent"&gt;</v>
      </c>
      <c r="H2580">
        <v>1</v>
      </c>
      <c r="I2580">
        <f t="shared" si="330"/>
        <v>16</v>
      </c>
      <c r="J2580">
        <f t="shared" ca="1" si="329"/>
        <v>1195</v>
      </c>
      <c r="K2580" t="str">
        <f>IF(OR(E2580="start",AND(E2580="end",E2579="start")),"Y","N")</f>
        <v>N</v>
      </c>
      <c r="L2580" t="str">
        <f t="shared" si="326"/>
        <v/>
      </c>
    </row>
    <row r="2581" spans="1:12" x14ac:dyDescent="0.25">
      <c r="A2581">
        <v>2580</v>
      </c>
      <c r="B2581" s="1" t="s">
        <v>1996</v>
      </c>
      <c r="C2581" t="str">
        <f t="shared" si="324"/>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v>
      </c>
      <c r="D2581">
        <f t="shared" si="328"/>
        <v>3</v>
      </c>
      <c r="E2581" t="str">
        <f t="shared" si="327"/>
        <v>end</v>
      </c>
      <c r="F2581" t="str">
        <f t="shared" si="331"/>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v>
      </c>
      <c r="G2581" t="str">
        <f t="shared" si="325"/>
        <v>&lt;p class="indent"&gt;</v>
      </c>
      <c r="H2581">
        <v>1</v>
      </c>
      <c r="I2581">
        <f t="shared" si="330"/>
        <v>16</v>
      </c>
      <c r="J2581">
        <f t="shared" ca="1" si="329"/>
        <v>1195</v>
      </c>
      <c r="K2581" t="str">
        <f>IF(OR(E2581="start",AND(E2581="end",E2580="start")),"Y","N")</f>
        <v>N</v>
      </c>
      <c r="L2581" t="str">
        <f t="shared" si="326"/>
        <v/>
      </c>
    </row>
    <row r="2582" spans="1:12" x14ac:dyDescent="0.25">
      <c r="A2582">
        <v>2581</v>
      </c>
      <c r="B2582" s="1" t="s">
        <v>1997</v>
      </c>
      <c r="C2582" t="str">
        <f t="shared" si="324"/>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v>
      </c>
      <c r="D2582">
        <f t="shared" si="328"/>
        <v>4</v>
      </c>
      <c r="E2582" t="str">
        <f t="shared" si="327"/>
        <v>end</v>
      </c>
      <c r="F2582" t="str">
        <f t="shared" si="331"/>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v>
      </c>
      <c r="G2582" t="str">
        <f t="shared" si="325"/>
        <v>&lt;p class="indent"&gt;</v>
      </c>
      <c r="H2582">
        <v>1</v>
      </c>
      <c r="I2582">
        <f t="shared" si="330"/>
        <v>16</v>
      </c>
      <c r="J2582">
        <f t="shared" ca="1" si="329"/>
        <v>1195</v>
      </c>
      <c r="K2582" t="str">
        <f>IF(OR(E2582="start",AND(E2582="end",E2581="start")),"Y","N")</f>
        <v>N</v>
      </c>
      <c r="L2582" t="str">
        <f t="shared" si="326"/>
        <v/>
      </c>
    </row>
    <row r="2583" spans="1:12" x14ac:dyDescent="0.25">
      <c r="A2583">
        <v>2582</v>
      </c>
      <c r="B2583" s="1" t="s">
        <v>1998</v>
      </c>
      <c r="C2583" t="str">
        <f t="shared" si="324"/>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 helped us considerably in our dealings with the Judge of the Change. They’ve also sent some incidental things – jewelry for</v>
      </c>
      <c r="D2583">
        <f t="shared" si="328"/>
        <v>5</v>
      </c>
      <c r="E2583" t="str">
        <f t="shared" si="327"/>
        <v>end</v>
      </c>
      <c r="F2583" t="str">
        <f t="shared" si="331"/>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 helped us considerably in our dealings with the Judge of the Change. They’ve also sent some incidental things – jewelry for</v>
      </c>
      <c r="G2583" t="str">
        <f t="shared" si="325"/>
        <v>&lt;p class="indent"&gt;</v>
      </c>
      <c r="H2583">
        <v>1</v>
      </c>
      <c r="I2583">
        <f t="shared" si="330"/>
        <v>16</v>
      </c>
      <c r="J2583">
        <f t="shared" ca="1" si="329"/>
        <v>1195</v>
      </c>
      <c r="K2583" t="str">
        <f>IF(OR(E2583="start",AND(E2583="end",E2582="start")),"Y","N")</f>
        <v>N</v>
      </c>
      <c r="L2583" t="str">
        <f t="shared" si="326"/>
        <v/>
      </c>
    </row>
    <row r="2584" spans="1:12" x14ac:dyDescent="0.25">
      <c r="A2584">
        <v>2583</v>
      </c>
      <c r="B2584" s="1" t="s">
        <v>1999</v>
      </c>
      <c r="C2584" t="str">
        <f t="shared" si="324"/>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 helped us considerably in our dealings with the Judge of the Change. They’ve also sent some incidental things – jewelry for the Lady Jessica, spice liquor, candy, medicinals. My men are processing the lot right now. There appears to be no trickery.’</v>
      </c>
      <c r="D2584">
        <f t="shared" si="328"/>
        <v>6</v>
      </c>
      <c r="E2584" t="str">
        <f t="shared" si="327"/>
        <v>end</v>
      </c>
      <c r="F2584" t="str">
        <f t="shared" si="331"/>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 helped us considerably in our dealings with the Judge of the Change. They’ve also sent some incidental things – jewelry for the Lady Jessica, spice liquor, candy, medicinals. My men are processing the lot right now. There appears to be no trickery.’</v>
      </c>
      <c r="G2584" t="str">
        <f t="shared" si="325"/>
        <v>&lt;p class="indent"&gt;</v>
      </c>
      <c r="H2584">
        <v>1</v>
      </c>
      <c r="I2584">
        <f t="shared" si="330"/>
        <v>16</v>
      </c>
      <c r="J2584">
        <f t="shared" ca="1" si="329"/>
        <v>1195</v>
      </c>
      <c r="K2584" t="str">
        <f>IF(OR(E2584="start",AND(E2584="end",E2583="start")),"Y","N")</f>
        <v>N</v>
      </c>
      <c r="L2584" t="str">
        <f t="shared" si="326"/>
        <v/>
      </c>
    </row>
    <row r="2585" spans="1:12" x14ac:dyDescent="0.25">
      <c r="A2585">
        <v>2584</v>
      </c>
      <c r="B2585" s="1" t="s">
        <v>9</v>
      </c>
      <c r="C2585" t="str">
        <f t="shared" si="324"/>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 helped us considerably in our dealings with the Judge of the Change. They’ve also sent some incidental things – jewelry for the Lady Jessica, spice liquor, candy, medicinals. My men are processing the lot right now. There appears to be no trickery.’ &lt;/p&gt;</v>
      </c>
      <c r="D2585">
        <f t="shared" si="328"/>
        <v>7</v>
      </c>
      <c r="E2585" t="str">
        <f t="shared" si="327"/>
        <v>end</v>
      </c>
      <c r="F2585" t="str">
        <f t="shared" si="331"/>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 helped us considerably in our dealings with the Judge of the Change. They’ve also sent some incidental things – jewelry for the Lady Jessica, spice liquor, candy, medicinals. My men are processing the lot right now. There appears to be no trickery.’ &lt;/p&gt;</v>
      </c>
      <c r="G2585" t="str">
        <f t="shared" si="325"/>
        <v>&lt;p class="indent"&gt;</v>
      </c>
      <c r="H2585">
        <v>1</v>
      </c>
      <c r="I2585">
        <f t="shared" si="330"/>
        <v>16</v>
      </c>
      <c r="J2585">
        <f t="shared" ca="1" si="329"/>
        <v>1195</v>
      </c>
      <c r="K2585" t="str">
        <f>IF(OR(E2585="start",AND(E2585="end",E2584="start")),"Y","N")</f>
        <v>N</v>
      </c>
      <c r="L2585" t="str">
        <f t="shared" si="326"/>
        <v>&lt;p class="indent"&gt;Hawat glanced up. ‘I’ve some economic matters to go into after my general report, Sire, but I can say now that the Fremen appear more and more to be the allies we need. They’re waiting now to see if they can trust us, but they appear to be dealing openly. They’ve sent us a gift – stillsuits of their own manufacture … maps of certain desert areas surrounding strongpoints the Harkonnens left behind …’ He glanced down the table. ‘Their intelligence reports have proved completely reliable and have helped us considerably in our dealings with the Judge of the Change. They’ve also sent some incidental things – jewelry for the Lady Jessica, spice liquor, candy, medicinals. My men are processing the lot right now. There appears to be no trickery.’ &lt;/p&gt;</v>
      </c>
    </row>
    <row r="2586" spans="1:12" x14ac:dyDescent="0.25">
      <c r="A2586">
        <v>2585</v>
      </c>
      <c r="B2586" s="1" t="s">
        <v>2000</v>
      </c>
      <c r="C2586" t="str">
        <f t="shared" si="324"/>
        <v>&lt;p class="indent"&gt;‘You like these people, Thufir?’ asked a man down the table.&lt;/p&gt;</v>
      </c>
      <c r="D2586">
        <f t="shared" si="328"/>
        <v>1</v>
      </c>
      <c r="E2586" t="str">
        <f t="shared" si="327"/>
        <v>end</v>
      </c>
      <c r="F2586" t="str">
        <f t="shared" si="331"/>
        <v>&lt;p class="indent"&gt;‘You like these people, Thufir?’ asked a man down the table.&lt;/p&gt;</v>
      </c>
      <c r="G2586" t="str">
        <f t="shared" si="325"/>
        <v>&lt;p class="indent"&gt;</v>
      </c>
      <c r="H2586">
        <v>1</v>
      </c>
      <c r="I2586">
        <f t="shared" si="330"/>
        <v>16</v>
      </c>
      <c r="J2586">
        <f t="shared" ca="1" si="329"/>
        <v>1196</v>
      </c>
      <c r="K2586" t="str">
        <f>IF(OR(E2586="start",AND(E2586="end",E2585="start")),"Y","N")</f>
        <v>N</v>
      </c>
      <c r="L2586" t="str">
        <f t="shared" si="326"/>
        <v>&lt;p class="indent"&gt;‘You like these people, Thufir?’ asked a man down the table.&lt;/p&gt;</v>
      </c>
    </row>
    <row r="2587" spans="1:12" x14ac:dyDescent="0.25">
      <c r="A2587">
        <v>2586</v>
      </c>
      <c r="B2587" s="1" t="s">
        <v>2001</v>
      </c>
      <c r="C2587" t="str">
        <f t="shared" si="324"/>
        <v>&lt;p class="indent"&gt;Hawat turned to face his questioner. ‘Duncan Idaho says they’re to be admired.’&lt;/p&gt;</v>
      </c>
      <c r="D2587">
        <f t="shared" si="328"/>
        <v>1</v>
      </c>
      <c r="E2587" t="str">
        <f t="shared" si="327"/>
        <v>end</v>
      </c>
      <c r="F2587" t="str">
        <f t="shared" si="331"/>
        <v>&lt;p class="indent"&gt;Hawat turned to face his questioner. ‘Duncan Idaho says they’re to be admired.’&lt;/p&gt;</v>
      </c>
      <c r="G2587" t="str">
        <f t="shared" si="325"/>
        <v>&lt;p class="indent"&gt;</v>
      </c>
      <c r="H2587">
        <v>1</v>
      </c>
      <c r="I2587">
        <f t="shared" si="330"/>
        <v>16</v>
      </c>
      <c r="J2587">
        <f t="shared" ca="1" si="329"/>
        <v>1197</v>
      </c>
      <c r="K2587" t="str">
        <f>IF(OR(E2587="start",AND(E2587="end",E2586="start")),"Y","N")</f>
        <v>N</v>
      </c>
      <c r="L2587" t="str">
        <f t="shared" si="326"/>
        <v>&lt;p class="indent"&gt;Hawat turned to face his questioner. ‘Duncan Idaho says they’re to be admired.’&lt;/p&gt;</v>
      </c>
    </row>
    <row r="2588" spans="1:12" x14ac:dyDescent="0.25">
      <c r="A2588">
        <v>2587</v>
      </c>
      <c r="B2588" s="1" t="s">
        <v>2002</v>
      </c>
      <c r="C2588" t="str">
        <f t="shared" si="324"/>
        <v>&lt;p class="indent"&gt;Paul glanced at his father, back to Hawat, ventured a question: ‘Have you any new information on how many Fremen there are?’&lt;/p&gt;</v>
      </c>
      <c r="D2588">
        <f t="shared" si="328"/>
        <v>1</v>
      </c>
      <c r="E2588" t="str">
        <f t="shared" si="327"/>
        <v>end</v>
      </c>
      <c r="F2588" t="str">
        <f t="shared" si="331"/>
        <v>&lt;p class="indent"&gt;Paul glanced at his father, back to Hawat, ventured a question: ‘Have you any new information on how many Fremen there are?’&lt;/p&gt;</v>
      </c>
      <c r="G2588" t="str">
        <f t="shared" si="325"/>
        <v>&lt;p class="indent"&gt;</v>
      </c>
      <c r="H2588">
        <v>1</v>
      </c>
      <c r="I2588">
        <f t="shared" si="330"/>
        <v>16</v>
      </c>
      <c r="J2588">
        <f t="shared" ca="1" si="329"/>
        <v>1198</v>
      </c>
      <c r="K2588" t="str">
        <f>IF(OR(E2588="start",AND(E2588="end",E2587="start")),"Y","N")</f>
        <v>N</v>
      </c>
      <c r="L2588" t="str">
        <f t="shared" si="326"/>
        <v>&lt;p class="indent"&gt;Paul glanced at his father, back to Hawat, ventured a question: ‘Have you any new information on how many Fremen there are?’&lt;/p&gt;</v>
      </c>
    </row>
    <row r="2589" spans="1:12" x14ac:dyDescent="0.25">
      <c r="A2589">
        <v>2588</v>
      </c>
      <c r="B2589" s="1" t="s">
        <v>2003</v>
      </c>
      <c r="C2589" t="str">
        <f t="shared" ref="C2589:C2652" si="332">IF(LEFT(B2589,2)="&lt;p",B2589,C2588&amp;" "&amp;B2589)</f>
        <v>&lt;p class="indent"&gt;Hawat looked at Paul. ‘From food processing and other evidence, Idaho estimates the cave complex he visited consisted of some</v>
      </c>
      <c r="D2589">
        <f t="shared" si="328"/>
        <v>1</v>
      </c>
      <c r="E2589" t="str">
        <f t="shared" si="327"/>
        <v>end</v>
      </c>
      <c r="F2589" t="str">
        <f t="shared" si="331"/>
        <v>&lt;p class="indent"&gt;Hawat looked at Paul. ‘From food processing and other evidence, Idaho estimates the cave complex he visited consisted of some</v>
      </c>
      <c r="G2589" t="str">
        <f t="shared" si="325"/>
        <v>&lt;p class="indent"&gt;</v>
      </c>
      <c r="H2589">
        <v>1</v>
      </c>
      <c r="I2589">
        <f t="shared" si="330"/>
        <v>16</v>
      </c>
      <c r="J2589">
        <f t="shared" ca="1" si="329"/>
        <v>1199</v>
      </c>
      <c r="K2589" t="str">
        <f>IF(OR(E2589="start",AND(E2589="end",E2588="start")),"Y","N")</f>
        <v>N</v>
      </c>
      <c r="L2589" t="str">
        <f t="shared" si="326"/>
        <v/>
      </c>
    </row>
    <row r="2590" spans="1:12" x14ac:dyDescent="0.25">
      <c r="A2590">
        <v>2589</v>
      </c>
      <c r="B2590" s="1" t="s">
        <v>2004</v>
      </c>
      <c r="C2590" t="str">
        <f t="shared" si="332"/>
        <v>&lt;p class="indent"&gt;Hawat looked at Paul. ‘From food processing and other evidence, Idaho estimates the cave complex he visited consisted of some ten thousand people, all told. Their leader said he ruled a sietch of two thousand hearths. We’ve reason to believe there</v>
      </c>
      <c r="D2590">
        <f t="shared" si="328"/>
        <v>2</v>
      </c>
      <c r="E2590" t="str">
        <f t="shared" si="327"/>
        <v>end</v>
      </c>
      <c r="F2590" t="str">
        <f t="shared" si="331"/>
        <v>&lt;p class="indent"&gt;Hawat looked at Paul. ‘From food processing and other evidence, Idaho estimates the cave complex he visited consisted of some ten thousand people, all told. Their leader said he ruled a sietch of two thousand hearths. We’ve reason to believe there</v>
      </c>
      <c r="G2590" t="str">
        <f t="shared" si="325"/>
        <v>&lt;p class="indent"&gt;</v>
      </c>
      <c r="H2590">
        <v>1</v>
      </c>
      <c r="I2590">
        <f t="shared" si="330"/>
        <v>16</v>
      </c>
      <c r="J2590">
        <f t="shared" ca="1" si="329"/>
        <v>1199</v>
      </c>
      <c r="K2590" t="str">
        <f>IF(OR(E2590="start",AND(E2590="end",E2589="start")),"Y","N")</f>
        <v>N</v>
      </c>
      <c r="L2590" t="str">
        <f t="shared" si="326"/>
        <v/>
      </c>
    </row>
    <row r="2591" spans="1:12" x14ac:dyDescent="0.25">
      <c r="A2591">
        <v>2590</v>
      </c>
      <c r="B2591" s="1" t="s">
        <v>2005</v>
      </c>
      <c r="C2591" t="str">
        <f t="shared" si="332"/>
        <v>&lt;p class="indent"&gt;Hawat looked at Paul. ‘From food processing and other evidence, Idaho estimates the cave complex he visited consisted of some ten thousand people, all told. Their leader said he ruled a sietch of two thousand hearths. We’ve reason to believe there are a great many such sietch communities. All seem to give their allegiance to someone called Liet.’</v>
      </c>
      <c r="D2591">
        <f t="shared" si="328"/>
        <v>3</v>
      </c>
      <c r="E2591" t="str">
        <f t="shared" si="327"/>
        <v>end</v>
      </c>
      <c r="F2591" t="str">
        <f t="shared" si="331"/>
        <v>&lt;p class="indent"&gt;Hawat looked at Paul. ‘From food processing and other evidence, Idaho estimates the cave complex he visited consisted of some ten thousand people, all told. Their leader said he ruled a sietch of two thousand hearths. We’ve reason to believe there are a great many such sietch communities. All seem to give their allegiance to someone called Liet.’</v>
      </c>
      <c r="G2591" t="str">
        <f t="shared" si="325"/>
        <v>&lt;p class="indent"&gt;</v>
      </c>
      <c r="H2591">
        <v>1</v>
      </c>
      <c r="I2591">
        <f t="shared" si="330"/>
        <v>16</v>
      </c>
      <c r="J2591">
        <f t="shared" ca="1" si="329"/>
        <v>1199</v>
      </c>
      <c r="K2591" t="str">
        <f>IF(OR(E2591="start",AND(E2591="end",E2590="start")),"Y","N")</f>
        <v>N</v>
      </c>
      <c r="L2591" t="str">
        <f t="shared" si="326"/>
        <v/>
      </c>
    </row>
    <row r="2592" spans="1:12" x14ac:dyDescent="0.25">
      <c r="A2592">
        <v>2591</v>
      </c>
      <c r="B2592" s="1" t="s">
        <v>9</v>
      </c>
      <c r="C2592" t="str">
        <f t="shared" si="332"/>
        <v>&lt;p class="indent"&gt;Hawat looked at Paul. ‘From food processing and other evidence, Idaho estimates the cave complex he visited consisted of some ten thousand people, all told. Their leader said he ruled a sietch of two thousand hearths. We’ve reason to believe there are a great many such sietch communities. All seem to give their allegiance to someone called Liet.’ &lt;/p&gt;</v>
      </c>
      <c r="D2592">
        <f t="shared" si="328"/>
        <v>4</v>
      </c>
      <c r="E2592" t="str">
        <f t="shared" si="327"/>
        <v>end</v>
      </c>
      <c r="F2592" t="str">
        <f t="shared" si="331"/>
        <v>&lt;p class="indent"&gt;Hawat looked at Paul. ‘From food processing and other evidence, Idaho estimates the cave complex he visited consisted of some ten thousand people, all told. Their leader said he ruled a sietch of two thousand hearths. We’ve reason to believe there are a great many such sietch communities. All seem to give their allegiance to someone called Liet.’ &lt;/p&gt;</v>
      </c>
      <c r="G2592" t="str">
        <f t="shared" si="325"/>
        <v>&lt;p class="indent"&gt;</v>
      </c>
      <c r="H2592">
        <v>1</v>
      </c>
      <c r="I2592">
        <f t="shared" si="330"/>
        <v>16</v>
      </c>
      <c r="J2592">
        <f t="shared" ca="1" si="329"/>
        <v>1199</v>
      </c>
      <c r="K2592" t="str">
        <f>IF(OR(E2592="start",AND(E2592="end",E2591="start")),"Y","N")</f>
        <v>N</v>
      </c>
      <c r="L2592" t="str">
        <f t="shared" si="326"/>
        <v>&lt;p class="indent"&gt;Hawat looked at Paul. ‘From food processing and other evidence, Idaho estimates the cave complex he visited consisted of some ten thousand people, all told. Their leader said he ruled a sietch of two thousand hearths. We’ve reason to believe there are a great many such sietch communities. All seem to give their allegiance to someone called Liet.’ &lt;/p&gt;</v>
      </c>
    </row>
    <row r="2593" spans="1:12" x14ac:dyDescent="0.25">
      <c r="A2593">
        <v>2592</v>
      </c>
      <c r="B2593" s="1" t="s">
        <v>2006</v>
      </c>
      <c r="C2593" t="str">
        <f t="shared" si="332"/>
        <v>&lt;p class="indent"&gt;‘That’s something new,’ Leto said.&lt;/p&gt;</v>
      </c>
      <c r="D2593">
        <f t="shared" si="328"/>
        <v>1</v>
      </c>
      <c r="E2593" t="str">
        <f t="shared" si="327"/>
        <v>end</v>
      </c>
      <c r="F2593" t="str">
        <f t="shared" si="331"/>
        <v>&lt;p class="indent"&gt;‘That’s something new,’ Leto said.&lt;/p&gt;</v>
      </c>
      <c r="G2593" t="str">
        <f t="shared" si="325"/>
        <v>&lt;p class="indent"&gt;</v>
      </c>
      <c r="H2593">
        <v>1</v>
      </c>
      <c r="I2593">
        <f t="shared" si="330"/>
        <v>16</v>
      </c>
      <c r="J2593">
        <f t="shared" ca="1" si="329"/>
        <v>1200</v>
      </c>
      <c r="K2593" t="str">
        <f>IF(OR(E2593="start",AND(E2593="end",E2592="start")),"Y","N")</f>
        <v>N</v>
      </c>
      <c r="L2593" t="str">
        <f t="shared" si="326"/>
        <v>&lt;p class="indent"&gt;‘That’s something new,’ Leto said.&lt;/p&gt;</v>
      </c>
    </row>
    <row r="2594" spans="1:12" x14ac:dyDescent="0.25">
      <c r="A2594">
        <v>2593</v>
      </c>
      <c r="B2594" s="1" t="s">
        <v>2007</v>
      </c>
      <c r="C2594" t="str">
        <f t="shared" si="332"/>
        <v>&lt;p class="indent"&gt;‘It could be an error on my part, Sire. There are things to suggest this Liet may be a local deity.’&lt;/p&gt;</v>
      </c>
      <c r="D2594">
        <f t="shared" si="328"/>
        <v>1</v>
      </c>
      <c r="E2594" t="str">
        <f t="shared" si="327"/>
        <v>end</v>
      </c>
      <c r="F2594" t="str">
        <f t="shared" si="331"/>
        <v>&lt;p class="indent"&gt;‘It could be an error on my part, Sire. There are things to suggest this Liet may be a local deity.’&lt;/p&gt;</v>
      </c>
      <c r="G2594" t="str">
        <f t="shared" si="325"/>
        <v>&lt;p class="indent"&gt;</v>
      </c>
      <c r="H2594">
        <v>1</v>
      </c>
      <c r="I2594">
        <f t="shared" si="330"/>
        <v>16</v>
      </c>
      <c r="J2594">
        <f t="shared" ca="1" si="329"/>
        <v>1201</v>
      </c>
      <c r="K2594" t="str">
        <f>IF(OR(E2594="start",AND(E2594="end",E2593="start")),"Y","N")</f>
        <v>N</v>
      </c>
      <c r="L2594" t="str">
        <f t="shared" si="326"/>
        <v>&lt;p class="indent"&gt;‘It could be an error on my part, Sire. There are things to suggest this Liet may be a local deity.’&lt;/p&gt;</v>
      </c>
    </row>
    <row r="2595" spans="1:12" x14ac:dyDescent="0.25">
      <c r="A2595">
        <v>2594</v>
      </c>
      <c r="B2595" s="1" t="s">
        <v>2008</v>
      </c>
      <c r="C2595" t="str">
        <f t="shared" si="332"/>
        <v>&lt;p class="indent"&gt;Another man down the table cleared his throat, asked: ‘Is it certain they deal with the smugglers?’&lt;/p&gt;</v>
      </c>
      <c r="D2595">
        <f t="shared" si="328"/>
        <v>1</v>
      </c>
      <c r="E2595" t="str">
        <f t="shared" si="327"/>
        <v>end</v>
      </c>
      <c r="F2595" t="str">
        <f t="shared" si="331"/>
        <v>&lt;p class="indent"&gt;Another man down the table cleared his throat, asked: ‘Is it certain they deal with the smugglers?’&lt;/p&gt;</v>
      </c>
      <c r="G2595" t="str">
        <f t="shared" si="325"/>
        <v>&lt;p class="indent"&gt;</v>
      </c>
      <c r="H2595">
        <v>1</v>
      </c>
      <c r="I2595">
        <f t="shared" si="330"/>
        <v>16</v>
      </c>
      <c r="J2595">
        <f t="shared" ca="1" si="329"/>
        <v>1202</v>
      </c>
      <c r="K2595" t="str">
        <f>IF(OR(E2595="start",AND(E2595="end",E2594="start")),"Y","N")</f>
        <v>N</v>
      </c>
      <c r="L2595" t="str">
        <f t="shared" si="326"/>
        <v>&lt;p class="indent"&gt;Another man down the table cleared his throat, asked: ‘Is it certain they deal with the smugglers?’&lt;/p&gt;</v>
      </c>
    </row>
    <row r="2596" spans="1:12" x14ac:dyDescent="0.25">
      <c r="A2596">
        <v>2595</v>
      </c>
      <c r="B2596" s="1" t="s">
        <v>2009</v>
      </c>
      <c r="C2596" t="str">
        <f t="shared" si="332"/>
        <v>&lt;p class="indent"&gt;‘A smuggler caravan left this sietch while Idaho was there, carrying a heavy load of spice. They used pack beasts and indicated</v>
      </c>
      <c r="D2596">
        <f t="shared" si="328"/>
        <v>1</v>
      </c>
      <c r="E2596" t="str">
        <f t="shared" si="327"/>
        <v>end</v>
      </c>
      <c r="F2596" t="str">
        <f t="shared" si="331"/>
        <v>&lt;p class="indent"&gt;‘A smuggler caravan left this sietch while Idaho was there, carrying a heavy load of spice. They used pack beasts and indicated</v>
      </c>
      <c r="G2596" t="str">
        <f t="shared" si="325"/>
        <v>&lt;p class="indent"&gt;</v>
      </c>
      <c r="H2596">
        <v>1</v>
      </c>
      <c r="I2596">
        <f t="shared" si="330"/>
        <v>16</v>
      </c>
      <c r="J2596">
        <f t="shared" ca="1" si="329"/>
        <v>1203</v>
      </c>
      <c r="K2596" t="str">
        <f>IF(OR(E2596="start",AND(E2596="end",E2595="start")),"Y","N")</f>
        <v>N</v>
      </c>
      <c r="L2596" t="str">
        <f t="shared" si="326"/>
        <v/>
      </c>
    </row>
    <row r="2597" spans="1:12" x14ac:dyDescent="0.25">
      <c r="A2597">
        <v>2596</v>
      </c>
      <c r="B2597" s="1" t="s">
        <v>2010</v>
      </c>
      <c r="C2597" t="str">
        <f t="shared" si="332"/>
        <v>&lt;p class="indent"&gt;‘A smuggler caravan left this sietch while Idaho was there, carrying a heavy load of spice. They used pack beasts and indicated they faced an eighteen-day journey.’</v>
      </c>
      <c r="D2597">
        <f t="shared" si="328"/>
        <v>2</v>
      </c>
      <c r="E2597" t="str">
        <f t="shared" si="327"/>
        <v>end</v>
      </c>
      <c r="F2597" t="str">
        <f t="shared" si="331"/>
        <v>&lt;p class="indent"&gt;‘A smuggler caravan left this sietch while Idaho was there, carrying a heavy load of spice. They used pack beasts and indicated they faced an eighteen-day journey.’</v>
      </c>
      <c r="G2597" t="str">
        <f t="shared" si="325"/>
        <v>&lt;p class="indent"&gt;</v>
      </c>
      <c r="H2597">
        <v>1</v>
      </c>
      <c r="I2597">
        <f t="shared" si="330"/>
        <v>16</v>
      </c>
      <c r="J2597">
        <f t="shared" ca="1" si="329"/>
        <v>1203</v>
      </c>
      <c r="K2597" t="str">
        <f>IF(OR(E2597="start",AND(E2597="end",E2596="start")),"Y","N")</f>
        <v>N</v>
      </c>
      <c r="L2597" t="str">
        <f t="shared" si="326"/>
        <v/>
      </c>
    </row>
    <row r="2598" spans="1:12" x14ac:dyDescent="0.25">
      <c r="A2598">
        <v>2597</v>
      </c>
      <c r="B2598" s="1" t="s">
        <v>9</v>
      </c>
      <c r="C2598" t="str">
        <f t="shared" si="332"/>
        <v>&lt;p class="indent"&gt;‘A smuggler caravan left this sietch while Idaho was there, carrying a heavy load of spice. They used pack beasts and indicated they faced an eighteen-day journey.’ &lt;/p&gt;</v>
      </c>
      <c r="D2598">
        <f t="shared" si="328"/>
        <v>3</v>
      </c>
      <c r="E2598" t="str">
        <f t="shared" si="327"/>
        <v>end</v>
      </c>
      <c r="F2598" t="str">
        <f t="shared" si="331"/>
        <v>&lt;p class="indent"&gt;‘A smuggler caravan left this sietch while Idaho was there, carrying a heavy load of spice. They used pack beasts and indicated they faced an eighteen-day journey.’ &lt;/p&gt;</v>
      </c>
      <c r="G2598" t="str">
        <f t="shared" ref="G2598:G2661" si="333">IFERROR(LEFT(F2598,FIND("&gt;",F2598)),G2597)</f>
        <v>&lt;p class="indent"&gt;</v>
      </c>
      <c r="H2598">
        <v>1</v>
      </c>
      <c r="I2598">
        <f t="shared" si="330"/>
        <v>16</v>
      </c>
      <c r="J2598">
        <f t="shared" ca="1" si="329"/>
        <v>1203</v>
      </c>
      <c r="K2598" t="str">
        <f>IF(OR(E2598="start",AND(E2598="end",E2597="start")),"Y","N")</f>
        <v>N</v>
      </c>
      <c r="L2598" t="str">
        <f t="shared" si="326"/>
        <v>&lt;p class="indent"&gt;‘A smuggler caravan left this sietch while Idaho was there, carrying a heavy load of spice. They used pack beasts and indicated they faced an eighteen-day journey.’ &lt;/p&gt;</v>
      </c>
    </row>
    <row r="2599" spans="1:12" x14ac:dyDescent="0.25">
      <c r="A2599">
        <v>2598</v>
      </c>
      <c r="B2599" s="1" t="s">
        <v>2011</v>
      </c>
      <c r="C2599" t="str">
        <f t="shared" si="332"/>
        <v>&lt;p class="indent"&gt;&lt;a id="page94"/&gt;‘It appears,’ the Duke said, ‘that the smugglers have redoubled their operations during this period of unrest. This deserves</v>
      </c>
      <c r="D2599">
        <f t="shared" si="328"/>
        <v>1</v>
      </c>
      <c r="E2599" t="str">
        <f t="shared" si="327"/>
        <v>end</v>
      </c>
      <c r="F2599" t="str">
        <f t="shared" si="331"/>
        <v>&lt;p class="indent"&gt;&lt;a id="page94"/&gt;‘It appears,’ the Duke said, ‘that the smugglers have redoubled their operations during this period of unrest. This deserves</v>
      </c>
      <c r="G2599" t="str">
        <f t="shared" si="333"/>
        <v>&lt;p class="indent"&gt;</v>
      </c>
      <c r="H2599">
        <v>1</v>
      </c>
      <c r="I2599">
        <f t="shared" si="330"/>
        <v>16</v>
      </c>
      <c r="J2599">
        <f t="shared" ca="1" si="329"/>
        <v>1204</v>
      </c>
      <c r="K2599" t="str">
        <f>IF(OR(E2599="start",AND(E2599="end",E2598="start")),"Y","N")</f>
        <v>N</v>
      </c>
      <c r="L2599" t="str">
        <f t="shared" si="326"/>
        <v/>
      </c>
    </row>
    <row r="2600" spans="1:12" x14ac:dyDescent="0.25">
      <c r="A2600">
        <v>2599</v>
      </c>
      <c r="B2600" s="1" t="s">
        <v>2012</v>
      </c>
      <c r="C2600" t="str">
        <f t="shared" si="332"/>
        <v>&lt;p class="indent"&gt;&lt;a id="page94"/&gt;‘It appears,’ the Duke said, ‘that the smugglers have redoubled their operations during this period of unrest. This deserves some careful thought. We shouldn’t worry too much about unlicenced frigates working off our planet – it’s always done. But</v>
      </c>
      <c r="D2600">
        <f t="shared" si="328"/>
        <v>2</v>
      </c>
      <c r="E2600" t="str">
        <f t="shared" si="327"/>
        <v>end</v>
      </c>
      <c r="F2600" t="str">
        <f t="shared" si="331"/>
        <v>&lt;p class="indent"&gt;&lt;a id="page94"/&gt;‘It appears,’ the Duke said, ‘that the smugglers have redoubled their operations during this period of unrest. This deserves some careful thought. We shouldn’t worry too much about unlicenced frigates working off our planet – it’s always done. But</v>
      </c>
      <c r="G2600" t="str">
        <f t="shared" si="333"/>
        <v>&lt;p class="indent"&gt;</v>
      </c>
      <c r="H2600">
        <v>1</v>
      </c>
      <c r="I2600">
        <f t="shared" si="330"/>
        <v>16</v>
      </c>
      <c r="J2600">
        <f t="shared" ca="1" si="329"/>
        <v>1204</v>
      </c>
      <c r="K2600" t="str">
        <f>IF(OR(E2600="start",AND(E2600="end",E2599="start")),"Y","N")</f>
        <v>N</v>
      </c>
      <c r="L2600" t="str">
        <f t="shared" si="326"/>
        <v/>
      </c>
    </row>
    <row r="2601" spans="1:12" x14ac:dyDescent="0.25">
      <c r="A2601">
        <v>2600</v>
      </c>
      <c r="B2601" s="1" t="s">
        <v>2013</v>
      </c>
      <c r="C2601" t="str">
        <f t="shared" si="332"/>
        <v>&lt;p class="indent"&gt;&lt;a id="page94"/&gt;‘It appears,’ the Duke said, ‘that the smugglers have redoubled their operations during this period of unrest. This deserves some careful thought. We shouldn’t worry too much about unlicenced frigates working off our planet – it’s always done. But to have them completely outside our observation – that’s not good.’</v>
      </c>
      <c r="D2601">
        <f t="shared" si="328"/>
        <v>3</v>
      </c>
      <c r="E2601" t="str">
        <f t="shared" si="327"/>
        <v>end</v>
      </c>
      <c r="F2601" t="str">
        <f t="shared" si="331"/>
        <v>&lt;p class="indent"&gt;&lt;a id="page94"/&gt;‘It appears,’ the Duke said, ‘that the smugglers have redoubled their operations during this period of unrest. This deserves some careful thought. We shouldn’t worry too much about unlicenced frigates working off our planet – it’s always done. But to have them completely outside our observation – that’s not good.’</v>
      </c>
      <c r="G2601" t="str">
        <f t="shared" si="333"/>
        <v>&lt;p class="indent"&gt;</v>
      </c>
      <c r="H2601">
        <v>1</v>
      </c>
      <c r="I2601">
        <f t="shared" si="330"/>
        <v>16</v>
      </c>
      <c r="J2601">
        <f t="shared" ca="1" si="329"/>
        <v>1204</v>
      </c>
      <c r="K2601" t="str">
        <f>IF(OR(E2601="start",AND(E2601="end",E2600="start")),"Y","N")</f>
        <v>N</v>
      </c>
      <c r="L2601" t="str">
        <f t="shared" si="326"/>
        <v/>
      </c>
    </row>
    <row r="2602" spans="1:12" x14ac:dyDescent="0.25">
      <c r="A2602">
        <v>2601</v>
      </c>
      <c r="B2602" s="1" t="s">
        <v>9</v>
      </c>
      <c r="C2602" t="str">
        <f t="shared" si="332"/>
        <v>&lt;p class="indent"&gt;&lt;a id="page94"/&gt;‘It appears,’ the Duke said, ‘that the smugglers have redoubled their operations during this period of unrest. This deserves some careful thought. We shouldn’t worry too much about unlicenced frigates working off our planet – it’s always done. But to have them completely outside our observation – that’s not good.’ &lt;/p&gt;</v>
      </c>
      <c r="D2602">
        <f t="shared" si="328"/>
        <v>4</v>
      </c>
      <c r="E2602" t="str">
        <f t="shared" si="327"/>
        <v>end</v>
      </c>
      <c r="F2602" t="str">
        <f t="shared" si="331"/>
        <v>&lt;p class="indent"&gt;&lt;a id="page94"/&gt;‘It appears,’ the Duke said, ‘that the smugglers have redoubled their operations during this period of unrest. This deserves some careful thought. We shouldn’t worry too much about unlicenced frigates working off our planet – it’s always done. But to have them completely outside our observation – that’s not good.’ &lt;/p&gt;</v>
      </c>
      <c r="G2602" t="str">
        <f t="shared" si="333"/>
        <v>&lt;p class="indent"&gt;</v>
      </c>
      <c r="H2602">
        <v>1</v>
      </c>
      <c r="I2602">
        <f t="shared" si="330"/>
        <v>16</v>
      </c>
      <c r="J2602">
        <f t="shared" ca="1" si="329"/>
        <v>1204</v>
      </c>
      <c r="K2602" t="str">
        <f>IF(OR(E2602="start",AND(E2602="end",E2601="start")),"Y","N")</f>
        <v>N</v>
      </c>
      <c r="L2602" t="str">
        <f t="shared" si="326"/>
        <v>&lt;p class="indent"&gt;&lt;a id="page94"/&gt;‘It appears,’ the Duke said, ‘that the smugglers have redoubled their operations during this period of unrest. This deserves some careful thought. We shouldn’t worry too much about unlicenced frigates working off our planet – it’s always done. But to have them completely outside our observation – that’s not good.’ &lt;/p&gt;</v>
      </c>
    </row>
    <row r="2603" spans="1:12" x14ac:dyDescent="0.25">
      <c r="A2603">
        <v>2602</v>
      </c>
      <c r="B2603" s="1" t="s">
        <v>2014</v>
      </c>
      <c r="C2603" t="str">
        <f t="shared" si="332"/>
        <v>&lt;p class="indent"&gt;‘You have a plan, Sire?’ Hawat asked.&lt;/p&gt;</v>
      </c>
      <c r="D2603">
        <f t="shared" si="328"/>
        <v>1</v>
      </c>
      <c r="E2603" t="str">
        <f t="shared" si="327"/>
        <v>end</v>
      </c>
      <c r="F2603" t="str">
        <f t="shared" si="331"/>
        <v>&lt;p class="indent"&gt;‘You have a plan, Sire?’ Hawat asked.&lt;/p&gt;</v>
      </c>
      <c r="G2603" t="str">
        <f t="shared" si="333"/>
        <v>&lt;p class="indent"&gt;</v>
      </c>
      <c r="H2603">
        <v>1</v>
      </c>
      <c r="I2603">
        <f t="shared" si="330"/>
        <v>16</v>
      </c>
      <c r="J2603">
        <f t="shared" ca="1" si="329"/>
        <v>1205</v>
      </c>
      <c r="K2603" t="str">
        <f>IF(OR(E2603="start",AND(E2603="end",E2602="start")),"Y","N")</f>
        <v>N</v>
      </c>
      <c r="L2603" t="str">
        <f t="shared" si="326"/>
        <v>&lt;p class="indent"&gt;‘You have a plan, Sire?’ Hawat asked.&lt;/p&gt;</v>
      </c>
    </row>
    <row r="2604" spans="1:12" x14ac:dyDescent="0.25">
      <c r="A2604">
        <v>2603</v>
      </c>
      <c r="B2604" s="1" t="s">
        <v>2015</v>
      </c>
      <c r="C2604" t="str">
        <f t="shared" si="332"/>
        <v>&lt;p class="indent"&gt;The Duke looked at Halleck. ‘Gurney, I want you to head a delegation, an embassy if you will, to contact these romantic businessmen.</v>
      </c>
      <c r="D2604">
        <f t="shared" si="328"/>
        <v>1</v>
      </c>
      <c r="E2604" t="str">
        <f t="shared" si="327"/>
        <v>end</v>
      </c>
      <c r="F2604" t="str">
        <f t="shared" si="331"/>
        <v>&lt;p class="indent"&gt;The Duke looked at Halleck. ‘Gurney, I want you to head a delegation, an embassy if you will, to contact these romantic businessmen.</v>
      </c>
      <c r="G2604" t="str">
        <f t="shared" si="333"/>
        <v>&lt;p class="indent"&gt;</v>
      </c>
      <c r="H2604">
        <v>1</v>
      </c>
      <c r="I2604">
        <f t="shared" si="330"/>
        <v>16</v>
      </c>
      <c r="J2604">
        <f t="shared" ca="1" si="329"/>
        <v>1206</v>
      </c>
      <c r="K2604" t="str">
        <f>IF(OR(E2604="start",AND(E2604="end",E2603="start")),"Y","N")</f>
        <v>N</v>
      </c>
      <c r="L2604" t="str">
        <f t="shared" si="326"/>
        <v/>
      </c>
    </row>
    <row r="2605" spans="1:12" x14ac:dyDescent="0.25">
      <c r="A2605">
        <v>2604</v>
      </c>
      <c r="B2605" s="1" t="s">
        <v>2016</v>
      </c>
      <c r="C2605" t="str">
        <f t="shared" si="332"/>
        <v>&lt;p class="indent"&gt;The Duke looked at Halleck. ‘Gurney, I want you to head a delegation, an embassy if you will, to contact these romantic businessmen. Tell them I’ll ignore their operations as long as they give me a ducal tithe. Hawat here estimates that graft and extra fighting</v>
      </c>
      <c r="D2605">
        <f t="shared" si="328"/>
        <v>2</v>
      </c>
      <c r="E2605" t="str">
        <f t="shared" si="327"/>
        <v>end</v>
      </c>
      <c r="F2605" t="str">
        <f t="shared" si="331"/>
        <v>&lt;p class="indent"&gt;The Duke looked at Halleck. ‘Gurney, I want you to head a delegation, an embassy if you will, to contact these romantic businessmen. Tell them I’ll ignore their operations as long as they give me a ducal tithe. Hawat here estimates that graft and extra fighting</v>
      </c>
      <c r="G2605" t="str">
        <f t="shared" si="333"/>
        <v>&lt;p class="indent"&gt;</v>
      </c>
      <c r="H2605">
        <v>1</v>
      </c>
      <c r="I2605">
        <f t="shared" si="330"/>
        <v>16</v>
      </c>
      <c r="J2605">
        <f t="shared" ca="1" si="329"/>
        <v>1206</v>
      </c>
      <c r="K2605" t="str">
        <f>IF(OR(E2605="start",AND(E2605="end",E2604="start")),"Y","N")</f>
        <v>N</v>
      </c>
      <c r="L2605" t="str">
        <f t="shared" si="326"/>
        <v/>
      </c>
    </row>
    <row r="2606" spans="1:12" x14ac:dyDescent="0.25">
      <c r="A2606">
        <v>2605</v>
      </c>
      <c r="B2606" s="1" t="s">
        <v>2017</v>
      </c>
      <c r="C2606" t="str">
        <f t="shared" si="332"/>
        <v>&lt;p class="indent"&gt;The Duke looked at Halleck. ‘Gurney, I want you to head a delegation, an embassy if you will, to contact these romantic businessmen. Tell them I’ll ignore their operations as long as they give me a ducal tithe. Hawat here estimates that graft and extra fighting men heretofore required in their operations have been costing them four times that amount.’</v>
      </c>
      <c r="D2606">
        <f t="shared" si="328"/>
        <v>3</v>
      </c>
      <c r="E2606" t="str">
        <f t="shared" si="327"/>
        <v>end</v>
      </c>
      <c r="F2606" t="str">
        <f t="shared" si="331"/>
        <v>&lt;p class="indent"&gt;The Duke looked at Halleck. ‘Gurney, I want you to head a delegation, an embassy if you will, to contact these romantic businessmen. Tell them I’ll ignore their operations as long as they give me a ducal tithe. Hawat here estimates that graft and extra fighting men heretofore required in their operations have been costing them four times that amount.’</v>
      </c>
      <c r="G2606" t="str">
        <f t="shared" si="333"/>
        <v>&lt;p class="indent"&gt;</v>
      </c>
      <c r="H2606">
        <v>1</v>
      </c>
      <c r="I2606">
        <f t="shared" si="330"/>
        <v>16</v>
      </c>
      <c r="J2606">
        <f t="shared" ca="1" si="329"/>
        <v>1206</v>
      </c>
      <c r="K2606" t="str">
        <f>IF(OR(E2606="start",AND(E2606="end",E2605="start")),"Y","N")</f>
        <v>N</v>
      </c>
      <c r="L2606" t="str">
        <f t="shared" si="326"/>
        <v/>
      </c>
    </row>
    <row r="2607" spans="1:12" x14ac:dyDescent="0.25">
      <c r="A2607">
        <v>2606</v>
      </c>
      <c r="B2607" s="1" t="s">
        <v>9</v>
      </c>
      <c r="C2607" t="str">
        <f t="shared" si="332"/>
        <v>&lt;p class="indent"&gt;The Duke looked at Halleck. ‘Gurney, I want you to head a delegation, an embassy if you will, to contact these romantic businessmen. Tell them I’ll ignore their operations as long as they give me a ducal tithe. Hawat here estimates that graft and extra fighting men heretofore required in their operations have been costing them four times that amount.’ &lt;/p&gt;</v>
      </c>
      <c r="D2607">
        <f t="shared" si="328"/>
        <v>4</v>
      </c>
      <c r="E2607" t="str">
        <f t="shared" si="327"/>
        <v>end</v>
      </c>
      <c r="F2607" t="str">
        <f t="shared" si="331"/>
        <v>&lt;p class="indent"&gt;The Duke looked at Halleck. ‘Gurney, I want you to head a delegation, an embassy if you will, to contact these romantic businessmen. Tell them I’ll ignore their operations as long as they give me a ducal tithe. Hawat here estimates that graft and extra fighting men heretofore required in their operations have been costing them four times that amount.’ &lt;/p&gt;</v>
      </c>
      <c r="G2607" t="str">
        <f t="shared" si="333"/>
        <v>&lt;p class="indent"&gt;</v>
      </c>
      <c r="H2607">
        <v>1</v>
      </c>
      <c r="I2607">
        <f t="shared" si="330"/>
        <v>16</v>
      </c>
      <c r="J2607">
        <f t="shared" ca="1" si="329"/>
        <v>1206</v>
      </c>
      <c r="K2607" t="str">
        <f>IF(OR(E2607="start",AND(E2607="end",E2606="start")),"Y","N")</f>
        <v>N</v>
      </c>
      <c r="L2607" t="str">
        <f t="shared" si="326"/>
        <v>&lt;p class="indent"&gt;The Duke looked at Halleck. ‘Gurney, I want you to head a delegation, an embassy if you will, to contact these romantic businessmen. Tell them I’ll ignore their operations as long as they give me a ducal tithe. Hawat here estimates that graft and extra fighting men heretofore required in their operations have been costing them four times that amount.’ &lt;/p&gt;</v>
      </c>
    </row>
    <row r="2608" spans="1:12" x14ac:dyDescent="0.25">
      <c r="A2608">
        <v>2607</v>
      </c>
      <c r="B2608" s="1" t="s">
        <v>2018</v>
      </c>
      <c r="C2608" t="str">
        <f t="shared" si="332"/>
        <v>&lt;p class="indent"&gt;‘What if the Emperor gets wind of this?’ Halleck asked. ‘He’s very jealous of his CHOAM profits, m’Lord.’&lt;/p&gt;</v>
      </c>
      <c r="D2608">
        <f t="shared" si="328"/>
        <v>1</v>
      </c>
      <c r="E2608" t="str">
        <f t="shared" si="327"/>
        <v>end</v>
      </c>
      <c r="F2608" t="str">
        <f t="shared" si="331"/>
        <v>&lt;p class="indent"&gt;‘What if the Emperor gets wind of this?’ Halleck asked. ‘He’s very jealous of his CHOAM profits, m’Lord.’&lt;/p&gt;</v>
      </c>
      <c r="G2608" t="str">
        <f t="shared" si="333"/>
        <v>&lt;p class="indent"&gt;</v>
      </c>
      <c r="H2608">
        <v>1</v>
      </c>
      <c r="I2608">
        <f t="shared" si="330"/>
        <v>16</v>
      </c>
      <c r="J2608">
        <f t="shared" ca="1" si="329"/>
        <v>1207</v>
      </c>
      <c r="K2608" t="str">
        <f>IF(OR(E2608="start",AND(E2608="end",E2607="start")),"Y","N")</f>
        <v>N</v>
      </c>
      <c r="L2608" t="str">
        <f t="shared" si="326"/>
        <v>&lt;p class="indent"&gt;‘What if the Emperor gets wind of this?’ Halleck asked. ‘He’s very jealous of his CHOAM profits, m’Lord.’&lt;/p&gt;</v>
      </c>
    </row>
    <row r="2609" spans="1:12" x14ac:dyDescent="0.25">
      <c r="A2609">
        <v>2608</v>
      </c>
      <c r="B2609" s="1" t="s">
        <v>2019</v>
      </c>
      <c r="C2609" t="str">
        <f t="shared" si="332"/>
        <v>&lt;p class="indent"&gt;Leto smiled ‘We’ll bank the entire tithe openly in the name of Shaddam IV and deduct it legally from our levy support costs.</v>
      </c>
      <c r="D2609">
        <f t="shared" si="328"/>
        <v>1</v>
      </c>
      <c r="E2609" t="str">
        <f t="shared" si="327"/>
        <v>end</v>
      </c>
      <c r="F2609" t="str">
        <f t="shared" si="331"/>
        <v>&lt;p class="indent"&gt;Leto smiled ‘We’ll bank the entire tithe openly in the name of Shaddam IV and deduct it legally from our levy support costs.</v>
      </c>
      <c r="G2609" t="str">
        <f t="shared" si="333"/>
        <v>&lt;p class="indent"&gt;</v>
      </c>
      <c r="H2609">
        <v>1</v>
      </c>
      <c r="I2609">
        <f t="shared" si="330"/>
        <v>16</v>
      </c>
      <c r="J2609">
        <f t="shared" ca="1" si="329"/>
        <v>1208</v>
      </c>
      <c r="K2609" t="str">
        <f>IF(OR(E2609="start",AND(E2609="end",E2608="start")),"Y","N")</f>
        <v>N</v>
      </c>
      <c r="L2609" t="str">
        <f t="shared" si="326"/>
        <v/>
      </c>
    </row>
    <row r="2610" spans="1:12" x14ac:dyDescent="0.25">
      <c r="A2610">
        <v>2609</v>
      </c>
      <c r="B2610" s="1" t="s">
        <v>2020</v>
      </c>
      <c r="C2610" t="str">
        <f t="shared" si="332"/>
        <v>&lt;p class="indent"&gt;Leto smiled ‘We’ll bank the entire tithe openly in the name of Shaddam IV and deduct it legally from our levy support costs. Let the Harkonnens fight that! And we’ll be ruining a few more of the locals who grew fat under the Harkonnen system. No more</v>
      </c>
      <c r="D2610">
        <f t="shared" si="328"/>
        <v>2</v>
      </c>
      <c r="E2610" t="str">
        <f t="shared" si="327"/>
        <v>end</v>
      </c>
      <c r="F2610" t="str">
        <f t="shared" si="331"/>
        <v>&lt;p class="indent"&gt;Leto smiled ‘We’ll bank the entire tithe openly in the name of Shaddam IV and deduct it legally from our levy support costs. Let the Harkonnens fight that! And we’ll be ruining a few more of the locals who grew fat under the Harkonnen system. No more</v>
      </c>
      <c r="G2610" t="str">
        <f t="shared" si="333"/>
        <v>&lt;p class="indent"&gt;</v>
      </c>
      <c r="H2610">
        <v>1</v>
      </c>
      <c r="I2610">
        <f t="shared" si="330"/>
        <v>16</v>
      </c>
      <c r="J2610">
        <f t="shared" ca="1" si="329"/>
        <v>1208</v>
      </c>
      <c r="K2610" t="str">
        <f>IF(OR(E2610="start",AND(E2610="end",E2609="start")),"Y","N")</f>
        <v>N</v>
      </c>
      <c r="L2610" t="str">
        <f t="shared" si="326"/>
        <v/>
      </c>
    </row>
    <row r="2611" spans="1:12" x14ac:dyDescent="0.25">
      <c r="A2611">
        <v>2610</v>
      </c>
      <c r="B2611" s="1" t="s">
        <v>2021</v>
      </c>
      <c r="C2611" t="str">
        <f t="shared" si="332"/>
        <v>&lt;p class="indent"&gt;Leto smiled ‘We’ll bank the entire tithe openly in the name of Shaddam IV and deduct it legally from our levy support costs. Let the Harkonnens fight that! And we’ll be ruining a few more of the locals who grew fat under the Harkonnen system. No more graft!’</v>
      </c>
      <c r="D2611">
        <f t="shared" si="328"/>
        <v>3</v>
      </c>
      <c r="E2611" t="str">
        <f t="shared" si="327"/>
        <v>end</v>
      </c>
      <c r="F2611" t="str">
        <f t="shared" si="331"/>
        <v>&lt;p class="indent"&gt;Leto smiled ‘We’ll bank the entire tithe openly in the name of Shaddam IV and deduct it legally from our levy support costs. Let the Harkonnens fight that! And we’ll be ruining a few more of the locals who grew fat under the Harkonnen system. No more graft!’</v>
      </c>
      <c r="G2611" t="str">
        <f t="shared" si="333"/>
        <v>&lt;p class="indent"&gt;</v>
      </c>
      <c r="H2611">
        <v>1</v>
      </c>
      <c r="I2611">
        <f t="shared" si="330"/>
        <v>16</v>
      </c>
      <c r="J2611">
        <f t="shared" ca="1" si="329"/>
        <v>1208</v>
      </c>
      <c r="K2611" t="str">
        <f>IF(OR(E2611="start",AND(E2611="end",E2610="start")),"Y","N")</f>
        <v>N</v>
      </c>
      <c r="L2611" t="str">
        <f t="shared" si="326"/>
        <v/>
      </c>
    </row>
    <row r="2612" spans="1:12" x14ac:dyDescent="0.25">
      <c r="A2612">
        <v>2611</v>
      </c>
      <c r="B2612" s="1" t="s">
        <v>9</v>
      </c>
      <c r="C2612" t="str">
        <f t="shared" si="332"/>
        <v>&lt;p class="indent"&gt;Leto smiled ‘We’ll bank the entire tithe openly in the name of Shaddam IV and deduct it legally from our levy support costs. Let the Harkonnens fight that! And we’ll be ruining a few more of the locals who grew fat under the Harkonnen system. No more graft!’ &lt;/p&gt;</v>
      </c>
      <c r="D2612">
        <f t="shared" si="328"/>
        <v>4</v>
      </c>
      <c r="E2612" t="str">
        <f t="shared" si="327"/>
        <v>end</v>
      </c>
      <c r="F2612" t="str">
        <f t="shared" si="331"/>
        <v>&lt;p class="indent"&gt;Leto smiled ‘We’ll bank the entire tithe openly in the name of Shaddam IV and deduct it legally from our levy support costs. Let the Harkonnens fight that! And we’ll be ruining a few more of the locals who grew fat under the Harkonnen system. No more graft!’ &lt;/p&gt;</v>
      </c>
      <c r="G2612" t="str">
        <f t="shared" si="333"/>
        <v>&lt;p class="indent"&gt;</v>
      </c>
      <c r="H2612">
        <v>1</v>
      </c>
      <c r="I2612">
        <f t="shared" si="330"/>
        <v>16</v>
      </c>
      <c r="J2612">
        <f t="shared" ca="1" si="329"/>
        <v>1208</v>
      </c>
      <c r="K2612" t="str">
        <f>IF(OR(E2612="start",AND(E2612="end",E2611="start")),"Y","N")</f>
        <v>N</v>
      </c>
      <c r="L2612" t="str">
        <f t="shared" si="326"/>
        <v>&lt;p class="indent"&gt;Leto smiled ‘We’ll bank the entire tithe openly in the name of Shaddam IV and deduct it legally from our levy support costs. Let the Harkonnens fight that! And we’ll be ruining a few more of the locals who grew fat under the Harkonnen system. No more graft!’ &lt;/p&gt;</v>
      </c>
    </row>
    <row r="2613" spans="1:12" x14ac:dyDescent="0.25">
      <c r="A2613">
        <v>2612</v>
      </c>
      <c r="B2613" s="1" t="s">
        <v>2022</v>
      </c>
      <c r="C2613" t="str">
        <f t="shared" si="332"/>
        <v>&lt;p class="indent"&gt;A grin twisted Halleck’s face. ‘Ahh, m’Lord, a beautiful low blow. Would that I could see the Baron’s face when he learns</v>
      </c>
      <c r="D2613">
        <f t="shared" si="328"/>
        <v>1</v>
      </c>
      <c r="E2613" t="str">
        <f t="shared" si="327"/>
        <v>end</v>
      </c>
      <c r="F2613" t="str">
        <f t="shared" si="331"/>
        <v>&lt;p class="indent"&gt;A grin twisted Halleck’s face. ‘Ahh, m’Lord, a beautiful low blow. Would that I could see the Baron’s face when he learns</v>
      </c>
      <c r="G2613" t="str">
        <f t="shared" si="333"/>
        <v>&lt;p class="indent"&gt;</v>
      </c>
      <c r="H2613">
        <v>1</v>
      </c>
      <c r="I2613">
        <f t="shared" si="330"/>
        <v>16</v>
      </c>
      <c r="J2613">
        <f t="shared" ca="1" si="329"/>
        <v>1209</v>
      </c>
      <c r="K2613" t="str">
        <f>IF(OR(E2613="start",AND(E2613="end",E2612="start")),"Y","N")</f>
        <v>N</v>
      </c>
      <c r="L2613" t="str">
        <f t="shared" si="326"/>
        <v/>
      </c>
    </row>
    <row r="2614" spans="1:12" x14ac:dyDescent="0.25">
      <c r="A2614">
        <v>2613</v>
      </c>
      <c r="B2614" s="1" t="s">
        <v>2023</v>
      </c>
      <c r="C2614" t="str">
        <f t="shared" si="332"/>
        <v>&lt;p class="indent"&gt;A grin twisted Halleck’s face. ‘Ahh, m’Lord, a beautiful low blow. Would that I could see the Baron’s face when he learns of this.’</v>
      </c>
      <c r="D2614">
        <f t="shared" si="328"/>
        <v>2</v>
      </c>
      <c r="E2614" t="str">
        <f t="shared" si="327"/>
        <v>end</v>
      </c>
      <c r="F2614" t="str">
        <f t="shared" si="331"/>
        <v>&lt;p class="indent"&gt;A grin twisted Halleck’s face. ‘Ahh, m’Lord, a beautiful low blow. Would that I could see the Baron’s face when he learns of this.’</v>
      </c>
      <c r="G2614" t="str">
        <f t="shared" si="333"/>
        <v>&lt;p class="indent"&gt;</v>
      </c>
      <c r="H2614">
        <v>1</v>
      </c>
      <c r="I2614">
        <f t="shared" si="330"/>
        <v>16</v>
      </c>
      <c r="J2614">
        <f t="shared" ca="1" si="329"/>
        <v>1209</v>
      </c>
      <c r="K2614" t="str">
        <f>IF(OR(E2614="start",AND(E2614="end",E2613="start")),"Y","N")</f>
        <v>N</v>
      </c>
      <c r="L2614" t="str">
        <f t="shared" si="326"/>
        <v/>
      </c>
    </row>
    <row r="2615" spans="1:12" x14ac:dyDescent="0.25">
      <c r="A2615">
        <v>2614</v>
      </c>
      <c r="B2615" s="1" t="s">
        <v>9</v>
      </c>
      <c r="C2615" t="str">
        <f t="shared" si="332"/>
        <v>&lt;p class="indent"&gt;A grin twisted Halleck’s face. ‘Ahh, m’Lord, a beautiful low blow. Would that I could see the Baron’s face when he learns of this.’ &lt;/p&gt;</v>
      </c>
      <c r="D2615">
        <f t="shared" si="328"/>
        <v>3</v>
      </c>
      <c r="E2615" t="str">
        <f t="shared" si="327"/>
        <v>end</v>
      </c>
      <c r="F2615" t="str">
        <f t="shared" si="331"/>
        <v>&lt;p class="indent"&gt;A grin twisted Halleck’s face. ‘Ahh, m’Lord, a beautiful low blow. Would that I could see the Baron’s face when he learns of this.’ &lt;/p&gt;</v>
      </c>
      <c r="G2615" t="str">
        <f t="shared" si="333"/>
        <v>&lt;p class="indent"&gt;</v>
      </c>
      <c r="H2615">
        <v>1</v>
      </c>
      <c r="I2615">
        <f t="shared" si="330"/>
        <v>16</v>
      </c>
      <c r="J2615">
        <f t="shared" ca="1" si="329"/>
        <v>1209</v>
      </c>
      <c r="K2615" t="str">
        <f>IF(OR(E2615="start",AND(E2615="end",E2614="start")),"Y","N")</f>
        <v>N</v>
      </c>
      <c r="L2615" t="str">
        <f t="shared" si="326"/>
        <v>&lt;p class="indent"&gt;A grin twisted Halleck’s face. ‘Ahh, m’Lord, a beautiful low blow. Would that I could see the Baron’s face when he learns of this.’ &lt;/p&gt;</v>
      </c>
    </row>
    <row r="2616" spans="1:12" x14ac:dyDescent="0.25">
      <c r="A2616">
        <v>2615</v>
      </c>
      <c r="B2616" s="1" t="s">
        <v>2024</v>
      </c>
      <c r="C2616" t="str">
        <f t="shared" si="332"/>
        <v>&lt;p class="indent"&gt;The Duke turned to Hawat. ‘Thufir, did you get those account books you said you could buy?’&lt;/p&gt;</v>
      </c>
      <c r="D2616">
        <f t="shared" si="328"/>
        <v>1</v>
      </c>
      <c r="E2616" t="str">
        <f t="shared" si="327"/>
        <v>end</v>
      </c>
      <c r="F2616" t="str">
        <f t="shared" si="331"/>
        <v>&lt;p class="indent"&gt;The Duke turned to Hawat. ‘Thufir, did you get those account books you said you could buy?’&lt;/p&gt;</v>
      </c>
      <c r="G2616" t="str">
        <f t="shared" si="333"/>
        <v>&lt;p class="indent"&gt;</v>
      </c>
      <c r="H2616">
        <v>1</v>
      </c>
      <c r="I2616">
        <f t="shared" si="330"/>
        <v>16</v>
      </c>
      <c r="J2616">
        <f t="shared" ca="1" si="329"/>
        <v>1210</v>
      </c>
      <c r="K2616" t="str">
        <f>IF(OR(E2616="start",AND(E2616="end",E2615="start")),"Y","N")</f>
        <v>N</v>
      </c>
      <c r="L2616" t="str">
        <f t="shared" si="326"/>
        <v>&lt;p class="indent"&gt;The Duke turned to Hawat. ‘Thufir, did you get those account books you said you could buy?’&lt;/p&gt;</v>
      </c>
    </row>
    <row r="2617" spans="1:12" x14ac:dyDescent="0.25">
      <c r="A2617">
        <v>2616</v>
      </c>
      <c r="B2617" s="1" t="s">
        <v>2025</v>
      </c>
      <c r="C2617" t="str">
        <f t="shared" si="332"/>
        <v>&lt;p class="indent"&gt;‘Yes, my Lord. They’re being examined in detail even now. I’ve skimmed them, though, and can give a first approximation.’&lt;/p&gt;</v>
      </c>
      <c r="D2617">
        <f t="shared" si="328"/>
        <v>1</v>
      </c>
      <c r="E2617" t="str">
        <f t="shared" si="327"/>
        <v>end</v>
      </c>
      <c r="F2617" t="str">
        <f t="shared" si="331"/>
        <v>&lt;p class="indent"&gt;‘Yes, my Lord. They’re being examined in detail even now. I’ve skimmed them, though, and can give a first approximation.’&lt;/p&gt;</v>
      </c>
      <c r="G2617" t="str">
        <f t="shared" si="333"/>
        <v>&lt;p class="indent"&gt;</v>
      </c>
      <c r="H2617">
        <v>1</v>
      </c>
      <c r="I2617">
        <f t="shared" si="330"/>
        <v>16</v>
      </c>
      <c r="J2617">
        <f t="shared" ca="1" si="329"/>
        <v>1211</v>
      </c>
      <c r="K2617" t="str">
        <f>IF(OR(E2617="start",AND(E2617="end",E2616="start")),"Y","N")</f>
        <v>N</v>
      </c>
      <c r="L2617" t="str">
        <f t="shared" si="326"/>
        <v>&lt;p class="indent"&gt;‘Yes, my Lord. They’re being examined in detail even now. I’ve skimmed them, though, and can give a first approximation.’&lt;/p&gt;</v>
      </c>
    </row>
    <row r="2618" spans="1:12" x14ac:dyDescent="0.25">
      <c r="A2618">
        <v>2617</v>
      </c>
      <c r="B2618" s="1" t="s">
        <v>2026</v>
      </c>
      <c r="C2618" t="str">
        <f t="shared" si="332"/>
        <v>&lt;p class="indent"&gt;‘Give it, then.’&lt;/p&gt;</v>
      </c>
      <c r="D2618">
        <f t="shared" si="328"/>
        <v>1</v>
      </c>
      <c r="E2618" t="str">
        <f t="shared" si="327"/>
        <v>end</v>
      </c>
      <c r="F2618" t="str">
        <f t="shared" si="331"/>
        <v>&lt;p class="indent"&gt;‘Give it, then.’&lt;/p&gt;</v>
      </c>
      <c r="G2618" t="str">
        <f t="shared" si="333"/>
        <v>&lt;p class="indent"&gt;</v>
      </c>
      <c r="H2618">
        <v>1</v>
      </c>
      <c r="I2618">
        <f t="shared" si="330"/>
        <v>16</v>
      </c>
      <c r="J2618">
        <f t="shared" ca="1" si="329"/>
        <v>1212</v>
      </c>
      <c r="K2618" t="str">
        <f>IF(OR(E2618="start",AND(E2618="end",E2617="start")),"Y","N")</f>
        <v>N</v>
      </c>
      <c r="L2618" t="str">
        <f t="shared" ref="L2618:L2681" si="334">IF(D2618&gt;=D2619,F2618,"")</f>
        <v>&lt;p class="indent"&gt;‘Give it, then.’&lt;/p&gt;</v>
      </c>
    </row>
    <row r="2619" spans="1:12" x14ac:dyDescent="0.25">
      <c r="A2619">
        <v>2618</v>
      </c>
      <c r="B2619" s="1" t="s">
        <v>2027</v>
      </c>
      <c r="C2619" t="str">
        <f t="shared" si="332"/>
        <v>&lt;p class="indent"&gt;‘The Harkonnens took ten billion Solaris out of here every three hundred and thirty Standard days.’&lt;/p&gt;</v>
      </c>
      <c r="D2619">
        <f t="shared" si="328"/>
        <v>1</v>
      </c>
      <c r="E2619" t="str">
        <f t="shared" si="327"/>
        <v>end</v>
      </c>
      <c r="F2619" t="str">
        <f t="shared" si="331"/>
        <v>&lt;p class="indent"&gt;‘The Harkonnens took ten billion Solaris out of here every three hundred and thirty Standard days.’&lt;/p&gt;</v>
      </c>
      <c r="G2619" t="str">
        <f t="shared" si="333"/>
        <v>&lt;p class="indent"&gt;</v>
      </c>
      <c r="H2619">
        <v>1</v>
      </c>
      <c r="I2619">
        <f t="shared" si="330"/>
        <v>16</v>
      </c>
      <c r="J2619">
        <f t="shared" ca="1" si="329"/>
        <v>1213</v>
      </c>
      <c r="K2619" t="str">
        <f>IF(OR(E2619="start",AND(E2619="end",E2618="start")),"Y","N")</f>
        <v>N</v>
      </c>
      <c r="L2619" t="str">
        <f t="shared" si="334"/>
        <v>&lt;p class="indent"&gt;‘The Harkonnens took ten billion Solaris out of here every three hundred and thirty Standard days.’&lt;/p&gt;</v>
      </c>
    </row>
    <row r="2620" spans="1:12" x14ac:dyDescent="0.25">
      <c r="A2620">
        <v>2619</v>
      </c>
      <c r="B2620" s="1" t="s">
        <v>2028</v>
      </c>
      <c r="C2620" t="str">
        <f t="shared" si="332"/>
        <v>&lt;p class="indent"&gt;A muted gasp ran around the table. Even the younger aides, who had been betraying some boredom, sat up straighter and exchanged</v>
      </c>
      <c r="D2620">
        <f t="shared" si="328"/>
        <v>1</v>
      </c>
      <c r="E2620" t="str">
        <f t="shared" si="327"/>
        <v>end</v>
      </c>
      <c r="F2620" t="str">
        <f t="shared" si="331"/>
        <v>&lt;p class="indent"&gt;A muted gasp ran around the table. Even the younger aides, who had been betraying some boredom, sat up straighter and exchanged</v>
      </c>
      <c r="G2620" t="str">
        <f t="shared" si="333"/>
        <v>&lt;p class="indent"&gt;</v>
      </c>
      <c r="H2620">
        <v>1</v>
      </c>
      <c r="I2620">
        <f t="shared" si="330"/>
        <v>16</v>
      </c>
      <c r="J2620">
        <f t="shared" ca="1" si="329"/>
        <v>1214</v>
      </c>
      <c r="K2620" t="str">
        <f>IF(OR(E2620="start",AND(E2620="end",E2619="start")),"Y","N")</f>
        <v>N</v>
      </c>
      <c r="L2620" t="str">
        <f t="shared" si="334"/>
        <v/>
      </c>
    </row>
    <row r="2621" spans="1:12" x14ac:dyDescent="0.25">
      <c r="A2621">
        <v>2620</v>
      </c>
      <c r="B2621" s="1" t="s">
        <v>2029</v>
      </c>
      <c r="C2621" t="str">
        <f t="shared" si="332"/>
        <v>&lt;p class="indent"&gt;A muted gasp ran around the table. Even the younger aides, who had been betraying some boredom, sat up straighter and exchanged wide-eyed looks.</v>
      </c>
      <c r="D2621">
        <f t="shared" si="328"/>
        <v>2</v>
      </c>
      <c r="E2621" t="str">
        <f t="shared" si="327"/>
        <v>end</v>
      </c>
      <c r="F2621" t="str">
        <f t="shared" si="331"/>
        <v>&lt;p class="indent"&gt;A muted gasp ran around the table. Even the younger aides, who had been betraying some boredom, sat up straighter and exchanged wide-eyed looks.</v>
      </c>
      <c r="G2621" t="str">
        <f t="shared" si="333"/>
        <v>&lt;p class="indent"&gt;</v>
      </c>
      <c r="H2621">
        <v>1</v>
      </c>
      <c r="I2621">
        <f t="shared" si="330"/>
        <v>16</v>
      </c>
      <c r="J2621">
        <f t="shared" ca="1" si="329"/>
        <v>1214</v>
      </c>
      <c r="K2621" t="str">
        <f>IF(OR(E2621="start",AND(E2621="end",E2620="start")),"Y","N")</f>
        <v>N</v>
      </c>
      <c r="L2621" t="str">
        <f t="shared" si="334"/>
        <v/>
      </c>
    </row>
    <row r="2622" spans="1:12" x14ac:dyDescent="0.25">
      <c r="A2622">
        <v>2621</v>
      </c>
      <c r="B2622" s="1" t="s">
        <v>9</v>
      </c>
      <c r="C2622" t="str">
        <f t="shared" si="332"/>
        <v>&lt;p class="indent"&gt;A muted gasp ran around the table. Even the younger aides, who had been betraying some boredom, sat up straighter and exchanged wide-eyed looks. &lt;/p&gt;</v>
      </c>
      <c r="D2622">
        <f t="shared" si="328"/>
        <v>3</v>
      </c>
      <c r="E2622" t="str">
        <f t="shared" si="327"/>
        <v>end</v>
      </c>
      <c r="F2622" t="str">
        <f t="shared" si="331"/>
        <v>&lt;p class="indent"&gt;A muted gasp ran around the table. Even the younger aides, who had been betraying some boredom, sat up straighter and exchanged wide-eyed looks. &lt;/p&gt;</v>
      </c>
      <c r="G2622" t="str">
        <f t="shared" si="333"/>
        <v>&lt;p class="indent"&gt;</v>
      </c>
      <c r="H2622">
        <v>1</v>
      </c>
      <c r="I2622">
        <f t="shared" si="330"/>
        <v>16</v>
      </c>
      <c r="J2622">
        <f t="shared" ca="1" si="329"/>
        <v>1214</v>
      </c>
      <c r="K2622" t="str">
        <f>IF(OR(E2622="start",AND(E2622="end",E2621="start")),"Y","N")</f>
        <v>N</v>
      </c>
      <c r="L2622" t="str">
        <f t="shared" si="334"/>
        <v>&lt;p class="indent"&gt;A muted gasp ran around the table. Even the younger aides, who had been betraying some boredom, sat up straighter and exchanged wide-eyed looks. &lt;/p&gt;</v>
      </c>
    </row>
    <row r="2623" spans="1:12" x14ac:dyDescent="0.25">
      <c r="A2623">
        <v>2622</v>
      </c>
      <c r="B2623" s="1" t="s">
        <v>2030</v>
      </c>
      <c r="C2623" t="str">
        <f t="shared" si="332"/>
        <v>&lt;p class="indent"&gt;Halleck murmured: ‘“For they shall suck of the abundance of the seas and of the treasure hid in the sand.”’&lt;/p&gt;</v>
      </c>
      <c r="D2623">
        <f t="shared" si="328"/>
        <v>1</v>
      </c>
      <c r="E2623" t="str">
        <f t="shared" si="327"/>
        <v>end</v>
      </c>
      <c r="F2623" t="str">
        <f t="shared" si="331"/>
        <v>&lt;p class="indent"&gt;Halleck murmured: ‘“For they shall suck of the abundance of the seas and of the treasure hid in the sand.”’&lt;/p&gt;</v>
      </c>
      <c r="G2623" t="str">
        <f t="shared" si="333"/>
        <v>&lt;p class="indent"&gt;</v>
      </c>
      <c r="H2623">
        <v>1</v>
      </c>
      <c r="I2623">
        <f t="shared" si="330"/>
        <v>16</v>
      </c>
      <c r="J2623">
        <f t="shared" ca="1" si="329"/>
        <v>1215</v>
      </c>
      <c r="K2623" t="str">
        <f>IF(OR(E2623="start",AND(E2623="end",E2622="start")),"Y","N")</f>
        <v>N</v>
      </c>
      <c r="L2623" t="str">
        <f t="shared" si="334"/>
        <v>&lt;p class="indent"&gt;Halleck murmured: ‘“For they shall suck of the abundance of the seas and of the treasure hid in the sand.”’&lt;/p&gt;</v>
      </c>
    </row>
    <row r="2624" spans="1:12" x14ac:dyDescent="0.25">
      <c r="A2624">
        <v>2623</v>
      </c>
      <c r="B2624" s="1" t="s">
        <v>2031</v>
      </c>
      <c r="C2624" t="str">
        <f t="shared" si="332"/>
        <v>&lt;p class="indent"&gt;‘You see, gentlemen,’ Leto said. ‘Is there anyone here so naive he believes the Harkonnens have quietly packed up and walked</v>
      </c>
      <c r="D2624">
        <f t="shared" si="328"/>
        <v>1</v>
      </c>
      <c r="E2624" t="str">
        <f t="shared" si="327"/>
        <v>end</v>
      </c>
      <c r="F2624" t="str">
        <f t="shared" si="331"/>
        <v>&lt;p class="indent"&gt;‘You see, gentlemen,’ Leto said. ‘Is there anyone here so naive he believes the Harkonnens have quietly packed up and walked</v>
      </c>
      <c r="G2624" t="str">
        <f t="shared" si="333"/>
        <v>&lt;p class="indent"&gt;</v>
      </c>
      <c r="H2624">
        <v>1</v>
      </c>
      <c r="I2624">
        <f t="shared" si="330"/>
        <v>16</v>
      </c>
      <c r="J2624">
        <f t="shared" ca="1" si="329"/>
        <v>1216</v>
      </c>
      <c r="K2624" t="str">
        <f>IF(OR(E2624="start",AND(E2624="end",E2623="start")),"Y","N")</f>
        <v>N</v>
      </c>
      <c r="L2624" t="str">
        <f t="shared" si="334"/>
        <v/>
      </c>
    </row>
    <row r="2625" spans="1:12" x14ac:dyDescent="0.25">
      <c r="A2625">
        <v>2624</v>
      </c>
      <c r="B2625" s="1" t="s">
        <v>2032</v>
      </c>
      <c r="C2625" t="str">
        <f t="shared" si="332"/>
        <v>&lt;p class="indent"&gt;‘You see, gentlemen,’ Leto said. ‘Is there anyone here so naive he believes the Harkonnens have quietly packed up and walked away from all this merely because the Emperor ordered it?’</v>
      </c>
      <c r="D2625">
        <f t="shared" si="328"/>
        <v>2</v>
      </c>
      <c r="E2625" t="str">
        <f t="shared" si="327"/>
        <v>end</v>
      </c>
      <c r="F2625" t="str">
        <f t="shared" si="331"/>
        <v>&lt;p class="indent"&gt;‘You see, gentlemen,’ Leto said. ‘Is there anyone here so naive he believes the Harkonnens have quietly packed up and walked away from all this merely because the Emperor ordered it?’</v>
      </c>
      <c r="G2625" t="str">
        <f t="shared" si="333"/>
        <v>&lt;p class="indent"&gt;</v>
      </c>
      <c r="H2625">
        <v>1</v>
      </c>
      <c r="I2625">
        <f t="shared" si="330"/>
        <v>16</v>
      </c>
      <c r="J2625">
        <f t="shared" ca="1" si="329"/>
        <v>1216</v>
      </c>
      <c r="K2625" t="str">
        <f>IF(OR(E2625="start",AND(E2625="end",E2624="start")),"Y","N")</f>
        <v>N</v>
      </c>
      <c r="L2625" t="str">
        <f t="shared" si="334"/>
        <v/>
      </c>
    </row>
    <row r="2626" spans="1:12" x14ac:dyDescent="0.25">
      <c r="A2626">
        <v>2625</v>
      </c>
      <c r="B2626" s="1" t="s">
        <v>9</v>
      </c>
      <c r="C2626" t="str">
        <f t="shared" si="332"/>
        <v>&lt;p class="indent"&gt;‘You see, gentlemen,’ Leto said. ‘Is there anyone here so naive he believes the Harkonnens have quietly packed up and walked away from all this merely because the Emperor ordered it?’ &lt;/p&gt;</v>
      </c>
      <c r="D2626">
        <f t="shared" si="328"/>
        <v>3</v>
      </c>
      <c r="E2626" t="str">
        <f t="shared" ref="E2626:E2689" si="335">IFERROR(IF(FIND("blockquote",B2626)=2,"start","end"),E2625)</f>
        <v>end</v>
      </c>
      <c r="F2626" t="str">
        <f t="shared" si="331"/>
        <v>&lt;p class="indent"&gt;‘You see, gentlemen,’ Leto said. ‘Is there anyone here so naive he believes the Harkonnens have quietly packed up and walked away from all this merely because the Emperor ordered it?’ &lt;/p&gt;</v>
      </c>
      <c r="G2626" t="str">
        <f t="shared" si="333"/>
        <v>&lt;p class="indent"&gt;</v>
      </c>
      <c r="H2626">
        <v>1</v>
      </c>
      <c r="I2626">
        <f t="shared" si="330"/>
        <v>16</v>
      </c>
      <c r="J2626">
        <f t="shared" ca="1" si="329"/>
        <v>1216</v>
      </c>
      <c r="K2626" t="str">
        <f>IF(OR(E2626="start",AND(E2626="end",E2625="start")),"Y","N")</f>
        <v>N</v>
      </c>
      <c r="L2626" t="str">
        <f t="shared" si="334"/>
        <v>&lt;p class="indent"&gt;‘You see, gentlemen,’ Leto said. ‘Is there anyone here so naive he believes the Harkonnens have quietly packed up and walked away from all this merely because the Emperor ordered it?’ &lt;/p&gt;</v>
      </c>
    </row>
    <row r="2627" spans="1:12" x14ac:dyDescent="0.25">
      <c r="A2627">
        <v>2626</v>
      </c>
      <c r="B2627" s="1" t="s">
        <v>2033</v>
      </c>
      <c r="C2627" t="str">
        <f t="shared" si="332"/>
        <v>&lt;p class="indent"&gt;&lt;a id="page95"/&gt;There was a general shaking of heads, murmurous agreement.</v>
      </c>
      <c r="D2627">
        <f t="shared" ref="D2627:D2690" si="336">IF(LEFT(B2627,2)="&lt;p",1,IF(LEFT(B2627,3)="&lt;h1",1,D2626+1))</f>
        <v>1</v>
      </c>
      <c r="E2627" t="str">
        <f t="shared" si="335"/>
        <v>end</v>
      </c>
      <c r="F2627" t="str">
        <f t="shared" si="331"/>
        <v>&lt;p class="indent"&gt;&lt;a id="page95"/&gt;There was a general shaking of heads, murmurous agreement.</v>
      </c>
      <c r="G2627" t="str">
        <f t="shared" si="333"/>
        <v>&lt;p class="indent"&gt;</v>
      </c>
      <c r="H2627">
        <v>1</v>
      </c>
      <c r="I2627">
        <f t="shared" si="330"/>
        <v>16</v>
      </c>
      <c r="J2627">
        <f t="shared" ref="J2627:J2690" ca="1" si="337">IF(K2627="Y","",IF(D2627=1,1+MAX(OFFSET(J2627,-A2627+1,0,A2627-1)),MAX(OFFSET(J2627,-A2627+1,0,A2627-1))))</f>
        <v>1217</v>
      </c>
      <c r="K2627" t="str">
        <f>IF(OR(E2627="start",AND(E2627="end",E2626="start")),"Y","N")</f>
        <v>N</v>
      </c>
      <c r="L2627" t="str">
        <f t="shared" si="334"/>
        <v/>
      </c>
    </row>
    <row r="2628" spans="1:12" x14ac:dyDescent="0.25">
      <c r="A2628">
        <v>2627</v>
      </c>
      <c r="B2628" s="1" t="s">
        <v>9</v>
      </c>
      <c r="C2628" t="str">
        <f t="shared" si="332"/>
        <v>&lt;p class="indent"&gt;&lt;a id="page95"/&gt;There was a general shaking of heads, murmurous agreement. &lt;/p&gt;</v>
      </c>
      <c r="D2628">
        <f t="shared" si="336"/>
        <v>2</v>
      </c>
      <c r="E2628" t="str">
        <f t="shared" si="335"/>
        <v>end</v>
      </c>
      <c r="F2628" t="str">
        <f t="shared" si="331"/>
        <v>&lt;p class="indent"&gt;&lt;a id="page95"/&gt;There was a general shaking of heads, murmurous agreement. &lt;/p&gt;</v>
      </c>
      <c r="G2628" t="str">
        <f t="shared" si="333"/>
        <v>&lt;p class="indent"&gt;</v>
      </c>
      <c r="H2628">
        <v>1</v>
      </c>
      <c r="I2628">
        <f t="shared" ref="I2628:I2691" si="338">IF(AND(E2627="end",E2628="start"),I2627+1,I2627)</f>
        <v>16</v>
      </c>
      <c r="J2628">
        <f t="shared" ca="1" si="337"/>
        <v>1217</v>
      </c>
      <c r="K2628" t="str">
        <f>IF(OR(E2628="start",AND(E2628="end",E2627="start")),"Y","N")</f>
        <v>N</v>
      </c>
      <c r="L2628" t="str">
        <f t="shared" si="334"/>
        <v>&lt;p class="indent"&gt;&lt;a id="page95"/&gt;There was a general shaking of heads, murmurous agreement. &lt;/p&gt;</v>
      </c>
    </row>
    <row r="2629" spans="1:12" x14ac:dyDescent="0.25">
      <c r="A2629">
        <v>2628</v>
      </c>
      <c r="B2629" s="1" t="s">
        <v>2034</v>
      </c>
      <c r="C2629" t="str">
        <f t="shared" si="332"/>
        <v>&lt;p class="indent"&gt;‘We will have to take it at the point of the sword,’ Leto said. He turned to Hawat. ‘This’d be a good point to report on equipment.</v>
      </c>
      <c r="D2629">
        <f t="shared" si="336"/>
        <v>1</v>
      </c>
      <c r="E2629" t="str">
        <f t="shared" si="335"/>
        <v>end</v>
      </c>
      <c r="F2629" t="str">
        <f t="shared" si="331"/>
        <v>&lt;p class="indent"&gt;‘We will have to take it at the point of the sword,’ Leto said. He turned to Hawat. ‘This’d be a good point to report on equipment.</v>
      </c>
      <c r="G2629" t="str">
        <f t="shared" si="333"/>
        <v>&lt;p class="indent"&gt;</v>
      </c>
      <c r="H2629">
        <v>1</v>
      </c>
      <c r="I2629">
        <f t="shared" si="338"/>
        <v>16</v>
      </c>
      <c r="J2629">
        <f t="shared" ca="1" si="337"/>
        <v>1218</v>
      </c>
      <c r="K2629" t="str">
        <f>IF(OR(E2629="start",AND(E2629="end",E2628="start")),"Y","N")</f>
        <v>N</v>
      </c>
      <c r="L2629" t="str">
        <f t="shared" si="334"/>
        <v/>
      </c>
    </row>
    <row r="2630" spans="1:12" x14ac:dyDescent="0.25">
      <c r="A2630">
        <v>2629</v>
      </c>
      <c r="B2630" s="1" t="s">
        <v>2035</v>
      </c>
      <c r="C2630" t="str">
        <f t="shared" si="332"/>
        <v>&lt;p class="indent"&gt;‘We will have to take it at the point of the sword,’ Leto said. He turned to Hawat. ‘This’d be a good point to report on equipment. How many sand-crawlers, harvesters, spice factories, and supporting equipment have they left us?’</v>
      </c>
      <c r="D2630">
        <f t="shared" si="336"/>
        <v>2</v>
      </c>
      <c r="E2630" t="str">
        <f t="shared" si="335"/>
        <v>end</v>
      </c>
      <c r="F2630" t="str">
        <f t="shared" si="331"/>
        <v>&lt;p class="indent"&gt;‘We will have to take it at the point of the sword,’ Leto said. He turned to Hawat. ‘This’d be a good point to report on equipment. How many sand-crawlers, harvesters, spice factories, and supporting equipment have they left us?’</v>
      </c>
      <c r="G2630" t="str">
        <f t="shared" si="333"/>
        <v>&lt;p class="indent"&gt;</v>
      </c>
      <c r="H2630">
        <v>1</v>
      </c>
      <c r="I2630">
        <f t="shared" si="338"/>
        <v>16</v>
      </c>
      <c r="J2630">
        <f t="shared" ca="1" si="337"/>
        <v>1218</v>
      </c>
      <c r="K2630" t="str">
        <f>IF(OR(E2630="start",AND(E2630="end",E2629="start")),"Y","N")</f>
        <v>N</v>
      </c>
      <c r="L2630" t="str">
        <f t="shared" si="334"/>
        <v/>
      </c>
    </row>
    <row r="2631" spans="1:12" x14ac:dyDescent="0.25">
      <c r="A2631">
        <v>2630</v>
      </c>
      <c r="B2631" s="1" t="s">
        <v>9</v>
      </c>
      <c r="C2631" t="str">
        <f t="shared" si="332"/>
        <v>&lt;p class="indent"&gt;‘We will have to take it at the point of the sword,’ Leto said. He turned to Hawat. ‘This’d be a good point to report on equipment. How many sand-crawlers, harvesters, spice factories, and supporting equipment have they left us?’ &lt;/p&gt;</v>
      </c>
      <c r="D2631">
        <f t="shared" si="336"/>
        <v>3</v>
      </c>
      <c r="E2631" t="str">
        <f t="shared" si="335"/>
        <v>end</v>
      </c>
      <c r="F2631" t="str">
        <f t="shared" si="331"/>
        <v>&lt;p class="indent"&gt;‘We will have to take it at the point of the sword,’ Leto said. He turned to Hawat. ‘This’d be a good point to report on equipment. How many sand-crawlers, harvesters, spice factories, and supporting equipment have they left us?’ &lt;/p&gt;</v>
      </c>
      <c r="G2631" t="str">
        <f t="shared" si="333"/>
        <v>&lt;p class="indent"&gt;</v>
      </c>
      <c r="H2631">
        <v>1</v>
      </c>
      <c r="I2631">
        <f t="shared" si="338"/>
        <v>16</v>
      </c>
      <c r="J2631">
        <f t="shared" ca="1" si="337"/>
        <v>1218</v>
      </c>
      <c r="K2631" t="str">
        <f>IF(OR(E2631="start",AND(E2631="end",E2630="start")),"Y","N")</f>
        <v>N</v>
      </c>
      <c r="L2631" t="str">
        <f t="shared" si="334"/>
        <v>&lt;p class="indent"&gt;‘We will have to take it at the point of the sword,’ Leto said. He turned to Hawat. ‘This’d be a good point to report on equipment. How many sand-crawlers, harvesters, spice factories, and supporting equipment have they left us?’ &lt;/p&gt;</v>
      </c>
    </row>
    <row r="2632" spans="1:12" x14ac:dyDescent="0.25">
      <c r="A2632">
        <v>2631</v>
      </c>
      <c r="B2632" s="1" t="s">
        <v>2036</v>
      </c>
      <c r="C2632" t="str">
        <f t="shared" si="332"/>
        <v>&lt;p class="indent"&gt;‘A full complement, as it says in the Imperial inventory audited by the Judge of the Change, my Lord,’ Hawat said. He gestured</v>
      </c>
      <c r="D2632">
        <f t="shared" si="336"/>
        <v>1</v>
      </c>
      <c r="E2632" t="str">
        <f t="shared" si="335"/>
        <v>end</v>
      </c>
      <c r="F2632" t="str">
        <f t="shared" si="331"/>
        <v>&lt;p class="indent"&gt;‘A full complement, as it says in the Imperial inventory audited by the Judge of the Change, my Lord,’ Hawat said. He gestured</v>
      </c>
      <c r="G2632" t="str">
        <f t="shared" si="333"/>
        <v>&lt;p class="indent"&gt;</v>
      </c>
      <c r="H2632">
        <v>1</v>
      </c>
      <c r="I2632">
        <f t="shared" si="338"/>
        <v>16</v>
      </c>
      <c r="J2632">
        <f t="shared" ca="1" si="337"/>
        <v>1219</v>
      </c>
      <c r="K2632" t="str">
        <f>IF(OR(E2632="start",AND(E2632="end",E2631="start")),"Y","N")</f>
        <v>N</v>
      </c>
      <c r="L2632" t="str">
        <f t="shared" si="334"/>
        <v/>
      </c>
    </row>
    <row r="2633" spans="1:12" x14ac:dyDescent="0.25">
      <c r="A2633">
        <v>2632</v>
      </c>
      <c r="B2633" s="1" t="s">
        <v>2037</v>
      </c>
      <c r="C2633" t="str">
        <f t="shared" si="332"/>
        <v>&lt;p class="indent"&gt;‘A full complement, as it says in the Imperial inventory audited by the Judge of the Change, my Lord,’ Hawat said. He gestured for an aide to pass him a folder, opened the folder on the table in front of him. ‘They neglect to mention that less than</v>
      </c>
      <c r="D2633">
        <f t="shared" si="336"/>
        <v>2</v>
      </c>
      <c r="E2633" t="str">
        <f t="shared" si="335"/>
        <v>end</v>
      </c>
      <c r="F2633" t="str">
        <f t="shared" si="331"/>
        <v>&lt;p class="indent"&gt;‘A full complement, as it says in the Imperial inventory audited by the Judge of the Change, my Lord,’ Hawat said. He gestured for an aide to pass him a folder, opened the folder on the table in front of him. ‘They neglect to mention that less than</v>
      </c>
      <c r="G2633" t="str">
        <f t="shared" si="333"/>
        <v>&lt;p class="indent"&gt;</v>
      </c>
      <c r="H2633">
        <v>1</v>
      </c>
      <c r="I2633">
        <f t="shared" si="338"/>
        <v>16</v>
      </c>
      <c r="J2633">
        <f t="shared" ca="1" si="337"/>
        <v>1219</v>
      </c>
      <c r="K2633" t="str">
        <f>IF(OR(E2633="start",AND(E2633="end",E2632="start")),"Y","N")</f>
        <v>N</v>
      </c>
      <c r="L2633" t="str">
        <f t="shared" si="334"/>
        <v/>
      </c>
    </row>
    <row r="2634" spans="1:12" x14ac:dyDescent="0.25">
      <c r="A2634">
        <v>2633</v>
      </c>
      <c r="B2634" s="1" t="s">
        <v>2038</v>
      </c>
      <c r="C2634" t="str">
        <f t="shared" si="332"/>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v>
      </c>
      <c r="D2634">
        <f t="shared" si="336"/>
        <v>3</v>
      </c>
      <c r="E2634" t="str">
        <f t="shared" si="335"/>
        <v>end</v>
      </c>
      <c r="F2634" t="str">
        <f t="shared" si="331"/>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v>
      </c>
      <c r="G2634" t="str">
        <f t="shared" si="333"/>
        <v>&lt;p class="indent"&gt;</v>
      </c>
      <c r="H2634">
        <v>1</v>
      </c>
      <c r="I2634">
        <f t="shared" si="338"/>
        <v>16</v>
      </c>
      <c r="J2634">
        <f t="shared" ca="1" si="337"/>
        <v>1219</v>
      </c>
      <c r="K2634" t="str">
        <f>IF(OR(E2634="start",AND(E2634="end",E2633="start")),"Y","N")</f>
        <v>N</v>
      </c>
      <c r="L2634" t="str">
        <f t="shared" si="334"/>
        <v/>
      </c>
    </row>
    <row r="2635" spans="1:12" x14ac:dyDescent="0.25">
      <c r="A2635">
        <v>2634</v>
      </c>
      <c r="B2635" s="1" t="s">
        <v>2039</v>
      </c>
      <c r="C2635" t="str">
        <f t="shared" si="332"/>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 left us is ready to break down and fall apart. We’ll be lucky to get half the equipment into operation and luckier yet if</v>
      </c>
      <c r="D2635">
        <f t="shared" si="336"/>
        <v>4</v>
      </c>
      <c r="E2635" t="str">
        <f t="shared" si="335"/>
        <v>end</v>
      </c>
      <c r="F2635" t="str">
        <f t="shared" ref="F2635:F2698" si="339">IF(AND(E2635="start",D2635&gt;=D2634),F2634&amp;" "&amp;B2635,C2635)</f>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 left us is ready to break down and fall apart. We’ll be lucky to get half the equipment into operation and luckier yet if</v>
      </c>
      <c r="G2635" t="str">
        <f t="shared" si="333"/>
        <v>&lt;p class="indent"&gt;</v>
      </c>
      <c r="H2635">
        <v>1</v>
      </c>
      <c r="I2635">
        <f t="shared" si="338"/>
        <v>16</v>
      </c>
      <c r="J2635">
        <f t="shared" ca="1" si="337"/>
        <v>1219</v>
      </c>
      <c r="K2635" t="str">
        <f>IF(OR(E2635="start",AND(E2635="end",E2634="start")),"Y","N")</f>
        <v>N</v>
      </c>
      <c r="L2635" t="str">
        <f t="shared" si="334"/>
        <v/>
      </c>
    </row>
    <row r="2636" spans="1:12" x14ac:dyDescent="0.25">
      <c r="A2636">
        <v>2635</v>
      </c>
      <c r="B2636" s="1" t="s">
        <v>2040</v>
      </c>
      <c r="C2636" t="str">
        <f t="shared" si="332"/>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 left us is ready to break down and fall apart. We’ll be lucky to get half the equipment into operation and luckier yet if a fourth of it’s still working six months from now.’</v>
      </c>
      <c r="D2636">
        <f t="shared" si="336"/>
        <v>5</v>
      </c>
      <c r="E2636" t="str">
        <f t="shared" si="335"/>
        <v>end</v>
      </c>
      <c r="F2636" t="str">
        <f t="shared" si="339"/>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 left us is ready to break down and fall apart. We’ll be lucky to get half the equipment into operation and luckier yet if a fourth of it’s still working six months from now.’</v>
      </c>
      <c r="G2636" t="str">
        <f t="shared" si="333"/>
        <v>&lt;p class="indent"&gt;</v>
      </c>
      <c r="H2636">
        <v>1</v>
      </c>
      <c r="I2636">
        <f t="shared" si="338"/>
        <v>16</v>
      </c>
      <c r="J2636">
        <f t="shared" ca="1" si="337"/>
        <v>1219</v>
      </c>
      <c r="K2636" t="str">
        <f>IF(OR(E2636="start",AND(E2636="end",E2635="start")),"Y","N")</f>
        <v>N</v>
      </c>
      <c r="L2636" t="str">
        <f t="shared" si="334"/>
        <v/>
      </c>
    </row>
    <row r="2637" spans="1:12" x14ac:dyDescent="0.25">
      <c r="A2637">
        <v>2636</v>
      </c>
      <c r="B2637" s="1" t="s">
        <v>9</v>
      </c>
      <c r="C2637" t="str">
        <f t="shared" si="332"/>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 left us is ready to break down and fall apart. We’ll be lucky to get half the equipment into operation and luckier yet if a fourth of it’s still working six months from now.’ &lt;/p&gt;</v>
      </c>
      <c r="D2637">
        <f t="shared" si="336"/>
        <v>6</v>
      </c>
      <c r="E2637" t="str">
        <f t="shared" si="335"/>
        <v>end</v>
      </c>
      <c r="F2637" t="str">
        <f t="shared" si="339"/>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 left us is ready to break down and fall apart. We’ll be lucky to get half the equipment into operation and luckier yet if a fourth of it’s still working six months from now.’ &lt;/p&gt;</v>
      </c>
      <c r="G2637" t="str">
        <f t="shared" si="333"/>
        <v>&lt;p class="indent"&gt;</v>
      </c>
      <c r="H2637">
        <v>1</v>
      </c>
      <c r="I2637">
        <f t="shared" si="338"/>
        <v>16</v>
      </c>
      <c r="J2637">
        <f t="shared" ca="1" si="337"/>
        <v>1219</v>
      </c>
      <c r="K2637" t="str">
        <f>IF(OR(E2637="start",AND(E2637="end",E2636="start")),"Y","N")</f>
        <v>N</v>
      </c>
      <c r="L2637" t="str">
        <f t="shared" si="334"/>
        <v>&lt;p class="indent"&gt;‘A full complement, as it says in the Imperial inventory audited by the Judge of the Change, my Lord,’ Hawat said. He gestured for an aide to pass him a folder, opened the folder on the table in front of him. ‘They neglect to mention that less than half the crawlers are operable, that only about a third have carryalls to fly them to spice sands – that everything the Harkonnens left us is ready to break down and fall apart. We’ll be lucky to get half the equipment into operation and luckier yet if a fourth of it’s still working six months from now.’ &lt;/p&gt;</v>
      </c>
    </row>
    <row r="2638" spans="1:12" x14ac:dyDescent="0.25">
      <c r="A2638">
        <v>2637</v>
      </c>
      <c r="B2638" s="1" t="s">
        <v>2041</v>
      </c>
      <c r="C2638" t="str">
        <f t="shared" si="332"/>
        <v>&lt;p class="indent"&gt;‘Pretty much as we expected,’ Leto said. ‘What’s the firm estimate on basic equipment?’&lt;/p&gt;</v>
      </c>
      <c r="D2638">
        <f t="shared" si="336"/>
        <v>1</v>
      </c>
      <c r="E2638" t="str">
        <f t="shared" si="335"/>
        <v>end</v>
      </c>
      <c r="F2638" t="str">
        <f t="shared" si="339"/>
        <v>&lt;p class="indent"&gt;‘Pretty much as we expected,’ Leto said. ‘What’s the firm estimate on basic equipment?’&lt;/p&gt;</v>
      </c>
      <c r="G2638" t="str">
        <f t="shared" si="333"/>
        <v>&lt;p class="indent"&gt;</v>
      </c>
      <c r="H2638">
        <v>1</v>
      </c>
      <c r="I2638">
        <f t="shared" si="338"/>
        <v>16</v>
      </c>
      <c r="J2638">
        <f t="shared" ca="1" si="337"/>
        <v>1220</v>
      </c>
      <c r="K2638" t="str">
        <f>IF(OR(E2638="start",AND(E2638="end",E2637="start")),"Y","N")</f>
        <v>N</v>
      </c>
      <c r="L2638" t="str">
        <f t="shared" si="334"/>
        <v>&lt;p class="indent"&gt;‘Pretty much as we expected,’ Leto said. ‘What’s the firm estimate on basic equipment?’&lt;/p&gt;</v>
      </c>
    </row>
    <row r="2639" spans="1:12" x14ac:dyDescent="0.25">
      <c r="A2639">
        <v>2638</v>
      </c>
      <c r="B2639" s="1" t="s">
        <v>2042</v>
      </c>
      <c r="C2639" t="str">
        <f t="shared" si="332"/>
        <v>&lt;p class="indent"&gt;Hawat glanced at his folder. ‘About nine hundred and thirty harvester factories that can be sent out in a few days. About</v>
      </c>
      <c r="D2639">
        <f t="shared" si="336"/>
        <v>1</v>
      </c>
      <c r="E2639" t="str">
        <f t="shared" si="335"/>
        <v>end</v>
      </c>
      <c r="F2639" t="str">
        <f t="shared" si="339"/>
        <v>&lt;p class="indent"&gt;Hawat glanced at his folder. ‘About nine hundred and thirty harvester factories that can be sent out in a few days. About</v>
      </c>
      <c r="G2639" t="str">
        <f t="shared" si="333"/>
        <v>&lt;p class="indent"&gt;</v>
      </c>
      <c r="H2639">
        <v>1</v>
      </c>
      <c r="I2639">
        <f t="shared" si="338"/>
        <v>16</v>
      </c>
      <c r="J2639">
        <f t="shared" ca="1" si="337"/>
        <v>1221</v>
      </c>
      <c r="K2639" t="str">
        <f>IF(OR(E2639="start",AND(E2639="end",E2638="start")),"Y","N")</f>
        <v>N</v>
      </c>
      <c r="L2639" t="str">
        <f t="shared" si="334"/>
        <v/>
      </c>
    </row>
    <row r="2640" spans="1:12" x14ac:dyDescent="0.25">
      <c r="A2640">
        <v>2639</v>
      </c>
      <c r="B2640" s="1" t="s">
        <v>2043</v>
      </c>
      <c r="C2640" t="str">
        <f t="shared" si="332"/>
        <v>&lt;p class="indent"&gt;Hawat glanced at his folder. ‘About nine hundred and thirty harvester factories that can be sent out in a few days. About sixty-two hundred and fifty ornithopters for survey, scouting, and weather observation … carryalls, a little under a thousand.’</v>
      </c>
      <c r="D2640">
        <f t="shared" si="336"/>
        <v>2</v>
      </c>
      <c r="E2640" t="str">
        <f t="shared" si="335"/>
        <v>end</v>
      </c>
      <c r="F2640" t="str">
        <f t="shared" si="339"/>
        <v>&lt;p class="indent"&gt;Hawat glanced at his folder. ‘About nine hundred and thirty harvester factories that can be sent out in a few days. About sixty-two hundred and fifty ornithopters for survey, scouting, and weather observation … carryalls, a little under a thousand.’</v>
      </c>
      <c r="G2640" t="str">
        <f t="shared" si="333"/>
        <v>&lt;p class="indent"&gt;</v>
      </c>
      <c r="H2640">
        <v>1</v>
      </c>
      <c r="I2640">
        <f t="shared" si="338"/>
        <v>16</v>
      </c>
      <c r="J2640">
        <f t="shared" ca="1" si="337"/>
        <v>1221</v>
      </c>
      <c r="K2640" t="str">
        <f>IF(OR(E2640="start",AND(E2640="end",E2639="start")),"Y","N")</f>
        <v>N</v>
      </c>
      <c r="L2640" t="str">
        <f t="shared" si="334"/>
        <v/>
      </c>
    </row>
    <row r="2641" spans="1:12" x14ac:dyDescent="0.25">
      <c r="A2641">
        <v>2640</v>
      </c>
      <c r="B2641" s="1" t="s">
        <v>9</v>
      </c>
      <c r="C2641" t="str">
        <f t="shared" si="332"/>
        <v>&lt;p class="indent"&gt;Hawat glanced at his folder. ‘About nine hundred and thirty harvester factories that can be sent out in a few days. About sixty-two hundred and fifty ornithopters for survey, scouting, and weather observation … carryalls, a little under a thousand.’ &lt;/p&gt;</v>
      </c>
      <c r="D2641">
        <f t="shared" si="336"/>
        <v>3</v>
      </c>
      <c r="E2641" t="str">
        <f t="shared" si="335"/>
        <v>end</v>
      </c>
      <c r="F2641" t="str">
        <f t="shared" si="339"/>
        <v>&lt;p class="indent"&gt;Hawat glanced at his folder. ‘About nine hundred and thirty harvester factories that can be sent out in a few days. About sixty-two hundred and fifty ornithopters for survey, scouting, and weather observation … carryalls, a little under a thousand.’ &lt;/p&gt;</v>
      </c>
      <c r="G2641" t="str">
        <f t="shared" si="333"/>
        <v>&lt;p class="indent"&gt;</v>
      </c>
      <c r="H2641">
        <v>1</v>
      </c>
      <c r="I2641">
        <f t="shared" si="338"/>
        <v>16</v>
      </c>
      <c r="J2641">
        <f t="shared" ca="1" si="337"/>
        <v>1221</v>
      </c>
      <c r="K2641" t="str">
        <f>IF(OR(E2641="start",AND(E2641="end",E2640="start")),"Y","N")</f>
        <v>N</v>
      </c>
      <c r="L2641" t="str">
        <f t="shared" si="334"/>
        <v>&lt;p class="indent"&gt;Hawat glanced at his folder. ‘About nine hundred and thirty harvester factories that can be sent out in a few days. About sixty-two hundred and fifty ornithopters for survey, scouting, and weather observation … carryalls, a little under a thousand.’ &lt;/p&gt;</v>
      </c>
    </row>
    <row r="2642" spans="1:12" x14ac:dyDescent="0.25">
      <c r="A2642">
        <v>2641</v>
      </c>
      <c r="B2642" s="1" t="s">
        <v>2044</v>
      </c>
      <c r="C2642" t="str">
        <f t="shared" si="332"/>
        <v>&lt;p class="indent"&gt;Halleck said: ‘Wouldn’t it be cheaper to reopen negotiations with the Guild for permission to orbit a frigate as a weather</v>
      </c>
      <c r="D2642">
        <f t="shared" si="336"/>
        <v>1</v>
      </c>
      <c r="E2642" t="str">
        <f t="shared" si="335"/>
        <v>end</v>
      </c>
      <c r="F2642" t="str">
        <f t="shared" si="339"/>
        <v>&lt;p class="indent"&gt;Halleck said: ‘Wouldn’t it be cheaper to reopen negotiations with the Guild for permission to orbit a frigate as a weather</v>
      </c>
      <c r="G2642" t="str">
        <f t="shared" si="333"/>
        <v>&lt;p class="indent"&gt;</v>
      </c>
      <c r="H2642">
        <v>1</v>
      </c>
      <c r="I2642">
        <f t="shared" si="338"/>
        <v>16</v>
      </c>
      <c r="J2642">
        <f t="shared" ca="1" si="337"/>
        <v>1222</v>
      </c>
      <c r="K2642" t="str">
        <f>IF(OR(E2642="start",AND(E2642="end",E2641="start")),"Y","N")</f>
        <v>N</v>
      </c>
      <c r="L2642" t="str">
        <f t="shared" si="334"/>
        <v/>
      </c>
    </row>
    <row r="2643" spans="1:12" x14ac:dyDescent="0.25">
      <c r="A2643">
        <v>2642</v>
      </c>
      <c r="B2643" s="1" t="s">
        <v>2045</v>
      </c>
      <c r="C2643" t="str">
        <f t="shared" si="332"/>
        <v>&lt;p class="indent"&gt;Halleck said: ‘Wouldn’t it be cheaper to reopen negotiations with the Guild for permission to orbit a frigate as a weather satellite?’</v>
      </c>
      <c r="D2643">
        <f t="shared" si="336"/>
        <v>2</v>
      </c>
      <c r="E2643" t="str">
        <f t="shared" si="335"/>
        <v>end</v>
      </c>
      <c r="F2643" t="str">
        <f t="shared" si="339"/>
        <v>&lt;p class="indent"&gt;Halleck said: ‘Wouldn’t it be cheaper to reopen negotiations with the Guild for permission to orbit a frigate as a weather satellite?’</v>
      </c>
      <c r="G2643" t="str">
        <f t="shared" si="333"/>
        <v>&lt;p class="indent"&gt;</v>
      </c>
      <c r="H2643">
        <v>1</v>
      </c>
      <c r="I2643">
        <f t="shared" si="338"/>
        <v>16</v>
      </c>
      <c r="J2643">
        <f t="shared" ca="1" si="337"/>
        <v>1222</v>
      </c>
      <c r="K2643" t="str">
        <f>IF(OR(E2643="start",AND(E2643="end",E2642="start")),"Y","N")</f>
        <v>N</v>
      </c>
      <c r="L2643" t="str">
        <f t="shared" si="334"/>
        <v/>
      </c>
    </row>
    <row r="2644" spans="1:12" x14ac:dyDescent="0.25">
      <c r="A2644">
        <v>2643</v>
      </c>
      <c r="B2644" s="1" t="s">
        <v>9</v>
      </c>
      <c r="C2644" t="str">
        <f t="shared" si="332"/>
        <v>&lt;p class="indent"&gt;Halleck said: ‘Wouldn’t it be cheaper to reopen negotiations with the Guild for permission to orbit a frigate as a weather satellite?’ &lt;/p&gt;</v>
      </c>
      <c r="D2644">
        <f t="shared" si="336"/>
        <v>3</v>
      </c>
      <c r="E2644" t="str">
        <f t="shared" si="335"/>
        <v>end</v>
      </c>
      <c r="F2644" t="str">
        <f t="shared" si="339"/>
        <v>&lt;p class="indent"&gt;Halleck said: ‘Wouldn’t it be cheaper to reopen negotiations with the Guild for permission to orbit a frigate as a weather satellite?’ &lt;/p&gt;</v>
      </c>
      <c r="G2644" t="str">
        <f t="shared" si="333"/>
        <v>&lt;p class="indent"&gt;</v>
      </c>
      <c r="H2644">
        <v>1</v>
      </c>
      <c r="I2644">
        <f t="shared" si="338"/>
        <v>16</v>
      </c>
      <c r="J2644">
        <f t="shared" ca="1" si="337"/>
        <v>1222</v>
      </c>
      <c r="K2644" t="str">
        <f>IF(OR(E2644="start",AND(E2644="end",E2643="start")),"Y","N")</f>
        <v>N</v>
      </c>
      <c r="L2644" t="str">
        <f t="shared" si="334"/>
        <v>&lt;p class="indent"&gt;Halleck said: ‘Wouldn’t it be cheaper to reopen negotiations with the Guild for permission to orbit a frigate as a weather satellite?’ &lt;/p&gt;</v>
      </c>
    </row>
    <row r="2645" spans="1:12" x14ac:dyDescent="0.25">
      <c r="A2645">
        <v>2644</v>
      </c>
      <c r="B2645" s="1" t="s">
        <v>2046</v>
      </c>
      <c r="C2645" t="str">
        <f t="shared" si="332"/>
        <v>&lt;p class="indent"&gt;The Duke looked at Hawat. ‘Nothing new there, eh, Thufir?’&lt;/p&gt;</v>
      </c>
      <c r="D2645">
        <f t="shared" si="336"/>
        <v>1</v>
      </c>
      <c r="E2645" t="str">
        <f t="shared" si="335"/>
        <v>end</v>
      </c>
      <c r="F2645" t="str">
        <f t="shared" si="339"/>
        <v>&lt;p class="indent"&gt;The Duke looked at Hawat. ‘Nothing new there, eh, Thufir?’&lt;/p&gt;</v>
      </c>
      <c r="G2645" t="str">
        <f t="shared" si="333"/>
        <v>&lt;p class="indent"&gt;</v>
      </c>
      <c r="H2645">
        <v>1</v>
      </c>
      <c r="I2645">
        <f t="shared" si="338"/>
        <v>16</v>
      </c>
      <c r="J2645">
        <f t="shared" ca="1" si="337"/>
        <v>1223</v>
      </c>
      <c r="K2645" t="str">
        <f>IF(OR(E2645="start",AND(E2645="end",E2644="start")),"Y","N")</f>
        <v>N</v>
      </c>
      <c r="L2645" t="str">
        <f t="shared" si="334"/>
        <v>&lt;p class="indent"&gt;The Duke looked at Hawat. ‘Nothing new there, eh, Thufir?’&lt;/p&gt;</v>
      </c>
    </row>
    <row r="2646" spans="1:12" x14ac:dyDescent="0.25">
      <c r="A2646">
        <v>2645</v>
      </c>
      <c r="B2646" s="1" t="s">
        <v>2047</v>
      </c>
      <c r="C2646" t="str">
        <f t="shared" si="332"/>
        <v>&lt;p class="indent"&gt;‘We must pursue other avenues for now,’ Hawat said. ‘The Guild agent wasn’t really negotiating with us. He was merely making</v>
      </c>
      <c r="D2646">
        <f t="shared" si="336"/>
        <v>1</v>
      </c>
      <c r="E2646" t="str">
        <f t="shared" si="335"/>
        <v>end</v>
      </c>
      <c r="F2646" t="str">
        <f t="shared" si="339"/>
        <v>&lt;p class="indent"&gt;‘We must pursue other avenues for now,’ Hawat said. ‘The Guild agent wasn’t really negotiating with us. He was merely making</v>
      </c>
      <c r="G2646" t="str">
        <f t="shared" si="333"/>
        <v>&lt;p class="indent"&gt;</v>
      </c>
      <c r="H2646">
        <v>1</v>
      </c>
      <c r="I2646">
        <f t="shared" si="338"/>
        <v>16</v>
      </c>
      <c r="J2646">
        <f t="shared" ca="1" si="337"/>
        <v>1224</v>
      </c>
      <c r="K2646" t="str">
        <f>IF(OR(E2646="start",AND(E2646="end",E2645="start")),"Y","N")</f>
        <v>N</v>
      </c>
      <c r="L2646" t="str">
        <f t="shared" si="334"/>
        <v/>
      </c>
    </row>
    <row r="2647" spans="1:12" x14ac:dyDescent="0.25">
      <c r="A2647">
        <v>2646</v>
      </c>
      <c r="B2647" s="1" t="s">
        <v>2048</v>
      </c>
      <c r="C2647" t="str">
        <f t="shared" si="332"/>
        <v>&lt;p class="indent"&gt;‘We must pursue other avenues for now,’ Hawat said. ‘The Guild agent wasn’t really negotiating with us. He was merely making it plain – one Mentat to another – that the price was out of our reach and would remain so no matter how long a reach we develop.</v>
      </c>
      <c r="D2647">
        <f t="shared" si="336"/>
        <v>2</v>
      </c>
      <c r="E2647" t="str">
        <f t="shared" si="335"/>
        <v>end</v>
      </c>
      <c r="F2647" t="str">
        <f t="shared" si="339"/>
        <v>&lt;p class="indent"&gt;‘We must pursue other avenues for now,’ Hawat said. ‘The Guild agent wasn’t really negotiating with us. He was merely making it plain – one Mentat to another – that the price was out of our reach and would remain so no matter how long a reach we develop.</v>
      </c>
      <c r="G2647" t="str">
        <f t="shared" si="333"/>
        <v>&lt;p class="indent"&gt;</v>
      </c>
      <c r="H2647">
        <v>1</v>
      </c>
      <c r="I2647">
        <f t="shared" si="338"/>
        <v>16</v>
      </c>
      <c r="J2647">
        <f t="shared" ca="1" si="337"/>
        <v>1224</v>
      </c>
      <c r="K2647" t="str">
        <f>IF(OR(E2647="start",AND(E2647="end",E2646="start")),"Y","N")</f>
        <v>N</v>
      </c>
      <c r="L2647" t="str">
        <f t="shared" si="334"/>
        <v/>
      </c>
    </row>
    <row r="2648" spans="1:12" x14ac:dyDescent="0.25">
      <c r="A2648">
        <v>2647</v>
      </c>
      <c r="B2648" s="1" t="s">
        <v>2049</v>
      </c>
      <c r="C2648" t="str">
        <f t="shared" si="332"/>
        <v>&lt;p class="indent"&gt;‘We must pursue other avenues for now,’ Hawat said. ‘The Guild agent wasn’t really negotiating with us. He was merely making it plain – one Mentat to another – that the price was out of our reach and would remain so no matter how long a reach we develop. Our task is to find out why before we approach him again.’</v>
      </c>
      <c r="D2648">
        <f t="shared" si="336"/>
        <v>3</v>
      </c>
      <c r="E2648" t="str">
        <f t="shared" si="335"/>
        <v>end</v>
      </c>
      <c r="F2648" t="str">
        <f t="shared" si="339"/>
        <v>&lt;p class="indent"&gt;‘We must pursue other avenues for now,’ Hawat said. ‘The Guild agent wasn’t really negotiating with us. He was merely making it plain – one Mentat to another – that the price was out of our reach and would remain so no matter how long a reach we develop. Our task is to find out why before we approach him again.’</v>
      </c>
      <c r="G2648" t="str">
        <f t="shared" si="333"/>
        <v>&lt;p class="indent"&gt;</v>
      </c>
      <c r="H2648">
        <v>1</v>
      </c>
      <c r="I2648">
        <f t="shared" si="338"/>
        <v>16</v>
      </c>
      <c r="J2648">
        <f t="shared" ca="1" si="337"/>
        <v>1224</v>
      </c>
      <c r="K2648" t="str">
        <f>IF(OR(E2648="start",AND(E2648="end",E2647="start")),"Y","N")</f>
        <v>N</v>
      </c>
      <c r="L2648" t="str">
        <f t="shared" si="334"/>
        <v/>
      </c>
    </row>
    <row r="2649" spans="1:12" x14ac:dyDescent="0.25">
      <c r="A2649">
        <v>2648</v>
      </c>
      <c r="B2649" s="1" t="s">
        <v>9</v>
      </c>
      <c r="C2649" t="str">
        <f t="shared" si="332"/>
        <v>&lt;p class="indent"&gt;‘We must pursue other avenues for now,’ Hawat said. ‘The Guild agent wasn’t really negotiating with us. He was merely making it plain – one Mentat to another – that the price was out of our reach and would remain so no matter how long a reach we develop. Our task is to find out why before we approach him again.’ &lt;/p&gt;</v>
      </c>
      <c r="D2649">
        <f t="shared" si="336"/>
        <v>4</v>
      </c>
      <c r="E2649" t="str">
        <f t="shared" si="335"/>
        <v>end</v>
      </c>
      <c r="F2649" t="str">
        <f t="shared" si="339"/>
        <v>&lt;p class="indent"&gt;‘We must pursue other avenues for now,’ Hawat said. ‘The Guild agent wasn’t really negotiating with us. He was merely making it plain – one Mentat to another – that the price was out of our reach and would remain so no matter how long a reach we develop. Our task is to find out why before we approach him again.’ &lt;/p&gt;</v>
      </c>
      <c r="G2649" t="str">
        <f t="shared" si="333"/>
        <v>&lt;p class="indent"&gt;</v>
      </c>
      <c r="H2649">
        <v>1</v>
      </c>
      <c r="I2649">
        <f t="shared" si="338"/>
        <v>16</v>
      </c>
      <c r="J2649">
        <f t="shared" ca="1" si="337"/>
        <v>1224</v>
      </c>
      <c r="K2649" t="str">
        <f>IF(OR(E2649="start",AND(E2649="end",E2648="start")),"Y","N")</f>
        <v>N</v>
      </c>
      <c r="L2649" t="str">
        <f t="shared" si="334"/>
        <v>&lt;p class="indent"&gt;‘We must pursue other avenues for now,’ Hawat said. ‘The Guild agent wasn’t really negotiating with us. He was merely making it plain – one Mentat to another – that the price was out of our reach and would remain so no matter how long a reach we develop. Our task is to find out why before we approach him again.’ &lt;/p&gt;</v>
      </c>
    </row>
    <row r="2650" spans="1:12" x14ac:dyDescent="0.25">
      <c r="A2650">
        <v>2649</v>
      </c>
      <c r="B2650" s="1" t="s">
        <v>2050</v>
      </c>
      <c r="C2650" t="str">
        <f t="shared" si="332"/>
        <v>&lt;p class="indent"&gt;One of Halleck’s aides down the table swiveled in his chair, snapped: ‘There’s no justice in this!’&lt;/p&gt;</v>
      </c>
      <c r="D2650">
        <f t="shared" si="336"/>
        <v>1</v>
      </c>
      <c r="E2650" t="str">
        <f t="shared" si="335"/>
        <v>end</v>
      </c>
      <c r="F2650" t="str">
        <f t="shared" si="339"/>
        <v>&lt;p class="indent"&gt;One of Halleck’s aides down the table swiveled in his chair, snapped: ‘There’s no justice in this!’&lt;/p&gt;</v>
      </c>
      <c r="G2650" t="str">
        <f t="shared" si="333"/>
        <v>&lt;p class="indent"&gt;</v>
      </c>
      <c r="H2650">
        <v>1</v>
      </c>
      <c r="I2650">
        <f t="shared" si="338"/>
        <v>16</v>
      </c>
      <c r="J2650">
        <f t="shared" ca="1" si="337"/>
        <v>1225</v>
      </c>
      <c r="K2650" t="str">
        <f>IF(OR(E2650="start",AND(E2650="end",E2649="start")),"Y","N")</f>
        <v>N</v>
      </c>
      <c r="L2650" t="str">
        <f t="shared" si="334"/>
        <v>&lt;p class="indent"&gt;One of Halleck’s aides down the table swiveled in his chair, snapped: ‘There’s no justice in this!’&lt;/p&gt;</v>
      </c>
    </row>
    <row r="2651" spans="1:12" x14ac:dyDescent="0.25">
      <c r="A2651">
        <v>2650</v>
      </c>
      <c r="B2651" s="1" t="s">
        <v>2051</v>
      </c>
      <c r="C2651" t="str">
        <f t="shared" si="332"/>
        <v>&lt;p class="indent"&gt;‘Justice?’ The Duke looked at the man. ‘Who asks for justice? We make our own justice. We make it here on Arrakis – win or</v>
      </c>
      <c r="D2651">
        <f t="shared" si="336"/>
        <v>1</v>
      </c>
      <c r="E2651" t="str">
        <f t="shared" si="335"/>
        <v>end</v>
      </c>
      <c r="F2651" t="str">
        <f t="shared" si="339"/>
        <v>&lt;p class="indent"&gt;‘Justice?’ The Duke looked at the man. ‘Who asks for justice? We make our own justice. We make it here on Arrakis – win or</v>
      </c>
      <c r="G2651" t="str">
        <f t="shared" si="333"/>
        <v>&lt;p class="indent"&gt;</v>
      </c>
      <c r="H2651">
        <v>1</v>
      </c>
      <c r="I2651">
        <f t="shared" si="338"/>
        <v>16</v>
      </c>
      <c r="J2651">
        <f t="shared" ca="1" si="337"/>
        <v>1226</v>
      </c>
      <c r="K2651" t="str">
        <f>IF(OR(E2651="start",AND(E2651="end",E2650="start")),"Y","N")</f>
        <v>N</v>
      </c>
      <c r="L2651" t="str">
        <f t="shared" si="334"/>
        <v/>
      </c>
    </row>
    <row r="2652" spans="1:12" x14ac:dyDescent="0.25">
      <c r="A2652">
        <v>2651</v>
      </c>
      <c r="B2652" s="1" t="s">
        <v>2052</v>
      </c>
      <c r="C2652" t="str">
        <f t="shared" si="332"/>
        <v>&lt;p class="indent"&gt;‘Justice?’ The Duke looked at the man. ‘Who asks for justice? We make our own justice. We make it here on Arrakis – win or die. Do you regret casting your lot with us, sir?’</v>
      </c>
      <c r="D2652">
        <f t="shared" si="336"/>
        <v>2</v>
      </c>
      <c r="E2652" t="str">
        <f t="shared" si="335"/>
        <v>end</v>
      </c>
      <c r="F2652" t="str">
        <f t="shared" si="339"/>
        <v>&lt;p class="indent"&gt;‘Justice?’ The Duke looked at the man. ‘Who asks for justice? We make our own justice. We make it here on Arrakis – win or die. Do you regret casting your lot with us, sir?’</v>
      </c>
      <c r="G2652" t="str">
        <f t="shared" si="333"/>
        <v>&lt;p class="indent"&gt;</v>
      </c>
      <c r="H2652">
        <v>1</v>
      </c>
      <c r="I2652">
        <f t="shared" si="338"/>
        <v>16</v>
      </c>
      <c r="J2652">
        <f t="shared" ca="1" si="337"/>
        <v>1226</v>
      </c>
      <c r="K2652" t="str">
        <f>IF(OR(E2652="start",AND(E2652="end",E2651="start")),"Y","N")</f>
        <v>N</v>
      </c>
      <c r="L2652" t="str">
        <f t="shared" si="334"/>
        <v/>
      </c>
    </row>
    <row r="2653" spans="1:12" x14ac:dyDescent="0.25">
      <c r="A2653">
        <v>2652</v>
      </c>
      <c r="B2653" s="1" t="s">
        <v>9</v>
      </c>
      <c r="C2653" t="str">
        <f t="shared" ref="C2653:C2716" si="340">IF(LEFT(B2653,2)="&lt;p",B2653,C2652&amp;" "&amp;B2653)</f>
        <v>&lt;p class="indent"&gt;‘Justice?’ The Duke looked at the man. ‘Who asks for justice? We make our own justice. We make it here on Arrakis – win or die. Do you regret casting your lot with us, sir?’ &lt;/p&gt;</v>
      </c>
      <c r="D2653">
        <f t="shared" si="336"/>
        <v>3</v>
      </c>
      <c r="E2653" t="str">
        <f t="shared" si="335"/>
        <v>end</v>
      </c>
      <c r="F2653" t="str">
        <f t="shared" si="339"/>
        <v>&lt;p class="indent"&gt;‘Justice?’ The Duke looked at the man. ‘Who asks for justice? We make our own justice. We make it here on Arrakis – win or die. Do you regret casting your lot with us, sir?’ &lt;/p&gt;</v>
      </c>
      <c r="G2653" t="str">
        <f t="shared" si="333"/>
        <v>&lt;p class="indent"&gt;</v>
      </c>
      <c r="H2653">
        <v>1</v>
      </c>
      <c r="I2653">
        <f t="shared" si="338"/>
        <v>16</v>
      </c>
      <c r="J2653">
        <f t="shared" ca="1" si="337"/>
        <v>1226</v>
      </c>
      <c r="K2653" t="str">
        <f>IF(OR(E2653="start",AND(E2653="end",E2652="start")),"Y","N")</f>
        <v>N</v>
      </c>
      <c r="L2653" t="str">
        <f t="shared" si="334"/>
        <v>&lt;p class="indent"&gt;‘Justice?’ The Duke looked at the man. ‘Who asks for justice? We make our own justice. We make it here on Arrakis – win or die. Do you regret casting your lot with us, sir?’ &lt;/p&gt;</v>
      </c>
    </row>
    <row r="2654" spans="1:12" x14ac:dyDescent="0.25">
      <c r="A2654">
        <v>2653</v>
      </c>
      <c r="B2654" s="1" t="s">
        <v>2053</v>
      </c>
      <c r="C2654" t="str">
        <f t="shared" si="340"/>
        <v>&lt;p class="indent"&gt;The man stared at the Duke, then: ‘No, Sire. You couldn’t turn down the richest planetary source of income in our &lt;a id="page96"/&gt;universe … and I could do nought but follow you. Forgive the outburst, but …’ He shrugged. ‘…we must all feel bitter at times.’</v>
      </c>
      <c r="D2654">
        <f t="shared" si="336"/>
        <v>1</v>
      </c>
      <c r="E2654" t="str">
        <f t="shared" si="335"/>
        <v>end</v>
      </c>
      <c r="F2654" t="str">
        <f t="shared" si="339"/>
        <v>&lt;p class="indent"&gt;The man stared at the Duke, then: ‘No, Sire. You couldn’t turn down the richest planetary source of income in our &lt;a id="page96"/&gt;universe … and I could do nought but follow you. Forgive the outburst, but …’ He shrugged. ‘…we must all feel bitter at times.’</v>
      </c>
      <c r="G2654" t="str">
        <f t="shared" si="333"/>
        <v>&lt;p class="indent"&gt;</v>
      </c>
      <c r="H2654">
        <v>1</v>
      </c>
      <c r="I2654">
        <f t="shared" si="338"/>
        <v>16</v>
      </c>
      <c r="J2654">
        <f t="shared" ca="1" si="337"/>
        <v>1227</v>
      </c>
      <c r="K2654" t="str">
        <f>IF(OR(E2654="start",AND(E2654="end",E2653="start")),"Y","N")</f>
        <v>N</v>
      </c>
      <c r="L2654" t="str">
        <f t="shared" si="334"/>
        <v/>
      </c>
    </row>
    <row r="2655" spans="1:12" x14ac:dyDescent="0.25">
      <c r="A2655">
        <v>2654</v>
      </c>
      <c r="B2655" s="1" t="s">
        <v>9</v>
      </c>
      <c r="C2655" t="str">
        <f t="shared" si="340"/>
        <v>&lt;p class="indent"&gt;The man stared at the Duke, then: ‘No, Sire. You couldn’t turn down the richest planetary source of income in our &lt;a id="page96"/&gt;universe … and I could do nought but follow you. Forgive the outburst, but …’ He shrugged. ‘…we must all feel bitter at times.’ &lt;/p&gt;</v>
      </c>
      <c r="D2655">
        <f t="shared" si="336"/>
        <v>2</v>
      </c>
      <c r="E2655" t="str">
        <f t="shared" si="335"/>
        <v>end</v>
      </c>
      <c r="F2655" t="str">
        <f t="shared" si="339"/>
        <v>&lt;p class="indent"&gt;The man stared at the Duke, then: ‘No, Sire. You couldn’t turn down the richest planetary source of income in our &lt;a id="page96"/&gt;universe … and I could do nought but follow you. Forgive the outburst, but …’ He shrugged. ‘…we must all feel bitter at times.’ &lt;/p&gt;</v>
      </c>
      <c r="G2655" t="str">
        <f t="shared" si="333"/>
        <v>&lt;p class="indent"&gt;</v>
      </c>
      <c r="H2655">
        <v>1</v>
      </c>
      <c r="I2655">
        <f t="shared" si="338"/>
        <v>16</v>
      </c>
      <c r="J2655">
        <f t="shared" ca="1" si="337"/>
        <v>1227</v>
      </c>
      <c r="K2655" t="str">
        <f>IF(OR(E2655="start",AND(E2655="end",E2654="start")),"Y","N")</f>
        <v>N</v>
      </c>
      <c r="L2655" t="str">
        <f t="shared" si="334"/>
        <v>&lt;p class="indent"&gt;The man stared at the Duke, then: ‘No, Sire. You couldn’t turn down the richest planetary source of income in our &lt;a id="page96"/&gt;universe … and I could do nought but follow you. Forgive the outburst, but …’ He shrugged. ‘…we must all feel bitter at times.’ &lt;/p&gt;</v>
      </c>
    </row>
    <row r="2656" spans="1:12" x14ac:dyDescent="0.25">
      <c r="A2656">
        <v>2655</v>
      </c>
      <c r="B2656" s="1" t="s">
        <v>2054</v>
      </c>
      <c r="C2656" t="str">
        <f t="shared" si="340"/>
        <v>&lt;p class="indent"&gt;‘Bitterness I can understand,’ the Duke said. ‘But let us not rail about justice as long as we have arms and the freedom to</v>
      </c>
      <c r="D2656">
        <f t="shared" si="336"/>
        <v>1</v>
      </c>
      <c r="E2656" t="str">
        <f t="shared" si="335"/>
        <v>end</v>
      </c>
      <c r="F2656" t="str">
        <f t="shared" si="339"/>
        <v>&lt;p class="indent"&gt;‘Bitterness I can understand,’ the Duke said. ‘But let us not rail about justice as long as we have arms and the freedom to</v>
      </c>
      <c r="G2656" t="str">
        <f t="shared" si="333"/>
        <v>&lt;p class="indent"&gt;</v>
      </c>
      <c r="H2656">
        <v>1</v>
      </c>
      <c r="I2656">
        <f t="shared" si="338"/>
        <v>16</v>
      </c>
      <c r="J2656">
        <f t="shared" ca="1" si="337"/>
        <v>1228</v>
      </c>
      <c r="K2656" t="str">
        <f>IF(OR(E2656="start",AND(E2656="end",E2655="start")),"Y","N")</f>
        <v>N</v>
      </c>
      <c r="L2656" t="str">
        <f t="shared" si="334"/>
        <v/>
      </c>
    </row>
    <row r="2657" spans="1:12" x14ac:dyDescent="0.25">
      <c r="A2657">
        <v>2656</v>
      </c>
      <c r="B2657" s="1" t="s">
        <v>2055</v>
      </c>
      <c r="C2657" t="str">
        <f t="shared" si="340"/>
        <v>&lt;p class="indent"&gt;‘Bitterness I can understand,’ the Duke said. ‘But let us not rail about justice as long as we have arms and the freedom to use them. Do any of the rest of you harbor bitterness? If so, let it out. This is friendly council where any man may speak</v>
      </c>
      <c r="D2657">
        <f t="shared" si="336"/>
        <v>2</v>
      </c>
      <c r="E2657" t="str">
        <f t="shared" si="335"/>
        <v>end</v>
      </c>
      <c r="F2657" t="str">
        <f t="shared" si="339"/>
        <v>&lt;p class="indent"&gt;‘Bitterness I can understand,’ the Duke said. ‘But let us not rail about justice as long as we have arms and the freedom to use them. Do any of the rest of you harbor bitterness? If so, let it out. This is friendly council where any man may speak</v>
      </c>
      <c r="G2657" t="str">
        <f t="shared" si="333"/>
        <v>&lt;p class="indent"&gt;</v>
      </c>
      <c r="H2657">
        <v>1</v>
      </c>
      <c r="I2657">
        <f t="shared" si="338"/>
        <v>16</v>
      </c>
      <c r="J2657">
        <f t="shared" ca="1" si="337"/>
        <v>1228</v>
      </c>
      <c r="K2657" t="str">
        <f>IF(OR(E2657="start",AND(E2657="end",E2656="start")),"Y","N")</f>
        <v>N</v>
      </c>
      <c r="L2657" t="str">
        <f t="shared" si="334"/>
        <v/>
      </c>
    </row>
    <row r="2658" spans="1:12" x14ac:dyDescent="0.25">
      <c r="A2658">
        <v>2657</v>
      </c>
      <c r="B2658" s="1" t="s">
        <v>2056</v>
      </c>
      <c r="C2658" t="str">
        <f t="shared" si="340"/>
        <v>&lt;p class="indent"&gt;‘Bitterness I can understand,’ the Duke said. ‘But let us not rail about justice as long as we have arms and the freedom to use them. Do any of the rest of you harbor bitterness? If so, let it out. This is friendly council where any man may speak his mind.’</v>
      </c>
      <c r="D2658">
        <f t="shared" si="336"/>
        <v>3</v>
      </c>
      <c r="E2658" t="str">
        <f t="shared" si="335"/>
        <v>end</v>
      </c>
      <c r="F2658" t="str">
        <f t="shared" si="339"/>
        <v>&lt;p class="indent"&gt;‘Bitterness I can understand,’ the Duke said. ‘But let us not rail about justice as long as we have arms and the freedom to use them. Do any of the rest of you harbor bitterness? If so, let it out. This is friendly council where any man may speak his mind.’</v>
      </c>
      <c r="G2658" t="str">
        <f t="shared" si="333"/>
        <v>&lt;p class="indent"&gt;</v>
      </c>
      <c r="H2658">
        <v>1</v>
      </c>
      <c r="I2658">
        <f t="shared" si="338"/>
        <v>16</v>
      </c>
      <c r="J2658">
        <f t="shared" ca="1" si="337"/>
        <v>1228</v>
      </c>
      <c r="K2658" t="str">
        <f>IF(OR(E2658="start",AND(E2658="end",E2657="start")),"Y","N")</f>
        <v>N</v>
      </c>
      <c r="L2658" t="str">
        <f t="shared" si="334"/>
        <v/>
      </c>
    </row>
    <row r="2659" spans="1:12" x14ac:dyDescent="0.25">
      <c r="A2659">
        <v>2658</v>
      </c>
      <c r="B2659" s="1" t="s">
        <v>9</v>
      </c>
      <c r="C2659" t="str">
        <f t="shared" si="340"/>
        <v>&lt;p class="indent"&gt;‘Bitterness I can understand,’ the Duke said. ‘But let us not rail about justice as long as we have arms and the freedom to use them. Do any of the rest of you harbor bitterness? If so, let it out. This is friendly council where any man may speak his mind.’ &lt;/p&gt;</v>
      </c>
      <c r="D2659">
        <f t="shared" si="336"/>
        <v>4</v>
      </c>
      <c r="E2659" t="str">
        <f t="shared" si="335"/>
        <v>end</v>
      </c>
      <c r="F2659" t="str">
        <f t="shared" si="339"/>
        <v>&lt;p class="indent"&gt;‘Bitterness I can understand,’ the Duke said. ‘But let us not rail about justice as long as we have arms and the freedom to use them. Do any of the rest of you harbor bitterness? If so, let it out. This is friendly council where any man may speak his mind.’ &lt;/p&gt;</v>
      </c>
      <c r="G2659" t="str">
        <f t="shared" si="333"/>
        <v>&lt;p class="indent"&gt;</v>
      </c>
      <c r="H2659">
        <v>1</v>
      </c>
      <c r="I2659">
        <f t="shared" si="338"/>
        <v>16</v>
      </c>
      <c r="J2659">
        <f t="shared" ca="1" si="337"/>
        <v>1228</v>
      </c>
      <c r="K2659" t="str">
        <f>IF(OR(E2659="start",AND(E2659="end",E2658="start")),"Y","N")</f>
        <v>N</v>
      </c>
      <c r="L2659" t="str">
        <f t="shared" si="334"/>
        <v>&lt;p class="indent"&gt;‘Bitterness I can understand,’ the Duke said. ‘But let us not rail about justice as long as we have arms and the freedom to use them. Do any of the rest of you harbor bitterness? If so, let it out. This is friendly council where any man may speak his mind.’ &lt;/p&gt;</v>
      </c>
    </row>
    <row r="2660" spans="1:12" x14ac:dyDescent="0.25">
      <c r="A2660">
        <v>2659</v>
      </c>
      <c r="B2660" s="1" t="s">
        <v>2057</v>
      </c>
      <c r="C2660" t="str">
        <f t="shared" si="340"/>
        <v>&lt;p class="indent"&gt;Halleck stirred, said: ‘I think what rankles, Sire, is that we’ve had no volunteers from the other Great Houses. They address</v>
      </c>
      <c r="D2660">
        <f t="shared" si="336"/>
        <v>1</v>
      </c>
      <c r="E2660" t="str">
        <f t="shared" si="335"/>
        <v>end</v>
      </c>
      <c r="F2660" t="str">
        <f t="shared" si="339"/>
        <v>&lt;p class="indent"&gt;Halleck stirred, said: ‘I think what rankles, Sire, is that we’ve had no volunteers from the other Great Houses. They address</v>
      </c>
      <c r="G2660" t="str">
        <f t="shared" si="333"/>
        <v>&lt;p class="indent"&gt;</v>
      </c>
      <c r="H2660">
        <v>1</v>
      </c>
      <c r="I2660">
        <f t="shared" si="338"/>
        <v>16</v>
      </c>
      <c r="J2660">
        <f t="shared" ca="1" si="337"/>
        <v>1229</v>
      </c>
      <c r="K2660" t="str">
        <f>IF(OR(E2660="start",AND(E2660="end",E2659="start")),"Y","N")</f>
        <v>N</v>
      </c>
      <c r="L2660" t="str">
        <f t="shared" si="334"/>
        <v/>
      </c>
    </row>
    <row r="2661" spans="1:12" x14ac:dyDescent="0.25">
      <c r="A2661">
        <v>2660</v>
      </c>
      <c r="B2661" s="1" t="s">
        <v>2058</v>
      </c>
      <c r="C2661" t="str">
        <f t="shared" si="340"/>
        <v>&lt;p class="indent"&gt;Halleck stirred, said: ‘I think what rankles, Sire, is that we’ve had no volunteers from the other Great Houses. They address you as “Leto the Just” and promise eternal friendship, but only as long as it doesn’t cost them anything.’</v>
      </c>
      <c r="D2661">
        <f t="shared" si="336"/>
        <v>2</v>
      </c>
      <c r="E2661" t="str">
        <f t="shared" si="335"/>
        <v>end</v>
      </c>
      <c r="F2661" t="str">
        <f t="shared" si="339"/>
        <v>&lt;p class="indent"&gt;Halleck stirred, said: ‘I think what rankles, Sire, is that we’ve had no volunteers from the other Great Houses. They address you as “Leto the Just” and promise eternal friendship, but only as long as it doesn’t cost them anything.’</v>
      </c>
      <c r="G2661" t="str">
        <f t="shared" si="333"/>
        <v>&lt;p class="indent"&gt;</v>
      </c>
      <c r="H2661">
        <v>1</v>
      </c>
      <c r="I2661">
        <f t="shared" si="338"/>
        <v>16</v>
      </c>
      <c r="J2661">
        <f t="shared" ca="1" si="337"/>
        <v>1229</v>
      </c>
      <c r="K2661" t="str">
        <f>IF(OR(E2661="start",AND(E2661="end",E2660="start")),"Y","N")</f>
        <v>N</v>
      </c>
      <c r="L2661" t="str">
        <f t="shared" si="334"/>
        <v/>
      </c>
    </row>
    <row r="2662" spans="1:12" x14ac:dyDescent="0.25">
      <c r="A2662">
        <v>2661</v>
      </c>
      <c r="B2662" s="1" t="s">
        <v>9</v>
      </c>
      <c r="C2662" t="str">
        <f t="shared" si="340"/>
        <v>&lt;p class="indent"&gt;Halleck stirred, said: ‘I think what rankles, Sire, is that we’ve had no volunteers from the other Great Houses. They address you as “Leto the Just” and promise eternal friendship, but only as long as it doesn’t cost them anything.’ &lt;/p&gt;</v>
      </c>
      <c r="D2662">
        <f t="shared" si="336"/>
        <v>3</v>
      </c>
      <c r="E2662" t="str">
        <f t="shared" si="335"/>
        <v>end</v>
      </c>
      <c r="F2662" t="str">
        <f t="shared" si="339"/>
        <v>&lt;p class="indent"&gt;Halleck stirred, said: ‘I think what rankles, Sire, is that we’ve had no volunteers from the other Great Houses. They address you as “Leto the Just” and promise eternal friendship, but only as long as it doesn’t cost them anything.’ &lt;/p&gt;</v>
      </c>
      <c r="G2662" t="str">
        <f t="shared" ref="G2662:G2725" si="341">IFERROR(LEFT(F2662,FIND("&gt;",F2662)),G2661)</f>
        <v>&lt;p class="indent"&gt;</v>
      </c>
      <c r="H2662">
        <v>1</v>
      </c>
      <c r="I2662">
        <f t="shared" si="338"/>
        <v>16</v>
      </c>
      <c r="J2662">
        <f t="shared" ca="1" si="337"/>
        <v>1229</v>
      </c>
      <c r="K2662" t="str">
        <f>IF(OR(E2662="start",AND(E2662="end",E2661="start")),"Y","N")</f>
        <v>N</v>
      </c>
      <c r="L2662" t="str">
        <f t="shared" si="334"/>
        <v>&lt;p class="indent"&gt;Halleck stirred, said: ‘I think what rankles, Sire, is that we’ve had no volunteers from the other Great Houses. They address you as “Leto the Just” and promise eternal friendship, but only as long as it doesn’t cost them anything.’ &lt;/p&gt;</v>
      </c>
    </row>
    <row r="2663" spans="1:12" x14ac:dyDescent="0.25">
      <c r="A2663">
        <v>2662</v>
      </c>
      <c r="B2663" s="1" t="s">
        <v>2059</v>
      </c>
      <c r="C2663" t="str">
        <f t="shared" si="340"/>
        <v>&lt;p class="indent"&gt;‘They don’t know yet who’s going to win this exchange,’ the Duke said. ‘Most of the Houses have grown fat by taking few risks.</v>
      </c>
      <c r="D2663">
        <f t="shared" si="336"/>
        <v>1</v>
      </c>
      <c r="E2663" t="str">
        <f t="shared" si="335"/>
        <v>end</v>
      </c>
      <c r="F2663" t="str">
        <f t="shared" si="339"/>
        <v>&lt;p class="indent"&gt;‘They don’t know yet who’s going to win this exchange,’ the Duke said. ‘Most of the Houses have grown fat by taking few risks.</v>
      </c>
      <c r="G2663" t="str">
        <f t="shared" si="341"/>
        <v>&lt;p class="indent"&gt;</v>
      </c>
      <c r="H2663">
        <v>1</v>
      </c>
      <c r="I2663">
        <f t="shared" si="338"/>
        <v>16</v>
      </c>
      <c r="J2663">
        <f t="shared" ca="1" si="337"/>
        <v>1230</v>
      </c>
      <c r="K2663" t="str">
        <f>IF(OR(E2663="start",AND(E2663="end",E2662="start")),"Y","N")</f>
        <v>N</v>
      </c>
      <c r="L2663" t="str">
        <f t="shared" si="334"/>
        <v/>
      </c>
    </row>
    <row r="2664" spans="1:12" x14ac:dyDescent="0.25">
      <c r="A2664">
        <v>2663</v>
      </c>
      <c r="B2664" s="1" t="s">
        <v>2060</v>
      </c>
      <c r="C2664" t="str">
        <f t="shared" si="340"/>
        <v>&lt;p class="indent"&gt;‘They don’t know yet who’s going to win this exchange,’ the Duke said. ‘Most of the Houses have grown fat by taking few risks. One cannot truly blame them for this; one can only despise them.’ He looked at Hawat. ‘We were discussing equipment. Would</v>
      </c>
      <c r="D2664">
        <f t="shared" si="336"/>
        <v>2</v>
      </c>
      <c r="E2664" t="str">
        <f t="shared" si="335"/>
        <v>end</v>
      </c>
      <c r="F2664" t="str">
        <f t="shared" si="339"/>
        <v>&lt;p class="indent"&gt;‘They don’t know yet who’s going to win this exchange,’ the Duke said. ‘Most of the Houses have grown fat by taking few risks. One cannot truly blame them for this; one can only despise them.’ He looked at Hawat. ‘We were discussing equipment. Would</v>
      </c>
      <c r="G2664" t="str">
        <f t="shared" si="341"/>
        <v>&lt;p class="indent"&gt;</v>
      </c>
      <c r="H2664">
        <v>1</v>
      </c>
      <c r="I2664">
        <f t="shared" si="338"/>
        <v>16</v>
      </c>
      <c r="J2664">
        <f t="shared" ca="1" si="337"/>
        <v>1230</v>
      </c>
      <c r="K2664" t="str">
        <f>IF(OR(E2664="start",AND(E2664="end",E2663="start")),"Y","N")</f>
        <v>N</v>
      </c>
      <c r="L2664" t="str">
        <f t="shared" si="334"/>
        <v/>
      </c>
    </row>
    <row r="2665" spans="1:12" x14ac:dyDescent="0.25">
      <c r="A2665">
        <v>2664</v>
      </c>
      <c r="B2665" s="1" t="s">
        <v>2061</v>
      </c>
      <c r="C2665" t="str">
        <f t="shared" si="340"/>
        <v>&lt;p class="indent"&gt;‘They don’t know yet who’s going to win this exchange,’ the Duke said. ‘Most of the Houses have grown fat by taking few risks. One cannot truly blame them for this; one can only despise them.’ He looked at Hawat. ‘We were discussing equipment. Would you care to project a few examples to familiarize the men with this machinery?’</v>
      </c>
      <c r="D2665">
        <f t="shared" si="336"/>
        <v>3</v>
      </c>
      <c r="E2665" t="str">
        <f t="shared" si="335"/>
        <v>end</v>
      </c>
      <c r="F2665" t="str">
        <f t="shared" si="339"/>
        <v>&lt;p class="indent"&gt;‘They don’t know yet who’s going to win this exchange,’ the Duke said. ‘Most of the Houses have grown fat by taking few risks. One cannot truly blame them for this; one can only despise them.’ He looked at Hawat. ‘We were discussing equipment. Would you care to project a few examples to familiarize the men with this machinery?’</v>
      </c>
      <c r="G2665" t="str">
        <f t="shared" si="341"/>
        <v>&lt;p class="indent"&gt;</v>
      </c>
      <c r="H2665">
        <v>1</v>
      </c>
      <c r="I2665">
        <f t="shared" si="338"/>
        <v>16</v>
      </c>
      <c r="J2665">
        <f t="shared" ca="1" si="337"/>
        <v>1230</v>
      </c>
      <c r="K2665" t="str">
        <f>IF(OR(E2665="start",AND(E2665="end",E2664="start")),"Y","N")</f>
        <v>N</v>
      </c>
      <c r="L2665" t="str">
        <f t="shared" si="334"/>
        <v/>
      </c>
    </row>
    <row r="2666" spans="1:12" x14ac:dyDescent="0.25">
      <c r="A2666">
        <v>2665</v>
      </c>
      <c r="B2666" s="1" t="s">
        <v>9</v>
      </c>
      <c r="C2666" t="str">
        <f t="shared" si="340"/>
        <v>&lt;p class="indent"&gt;‘They don’t know yet who’s going to win this exchange,’ the Duke said. ‘Most of the Houses have grown fat by taking few risks. One cannot truly blame them for this; one can only despise them.’ He looked at Hawat. ‘We were discussing equipment. Would you care to project a few examples to familiarize the men with this machinery?’ &lt;/p&gt;</v>
      </c>
      <c r="D2666">
        <f t="shared" si="336"/>
        <v>4</v>
      </c>
      <c r="E2666" t="str">
        <f t="shared" si="335"/>
        <v>end</v>
      </c>
      <c r="F2666" t="str">
        <f t="shared" si="339"/>
        <v>&lt;p class="indent"&gt;‘They don’t know yet who’s going to win this exchange,’ the Duke said. ‘Most of the Houses have grown fat by taking few risks. One cannot truly blame them for this; one can only despise them.’ He looked at Hawat. ‘We were discussing equipment. Would you care to project a few examples to familiarize the men with this machinery?’ &lt;/p&gt;</v>
      </c>
      <c r="G2666" t="str">
        <f t="shared" si="341"/>
        <v>&lt;p class="indent"&gt;</v>
      </c>
      <c r="H2666">
        <v>1</v>
      </c>
      <c r="I2666">
        <f t="shared" si="338"/>
        <v>16</v>
      </c>
      <c r="J2666">
        <f t="shared" ca="1" si="337"/>
        <v>1230</v>
      </c>
      <c r="K2666" t="str">
        <f>IF(OR(E2666="start",AND(E2666="end",E2665="start")),"Y","N")</f>
        <v>N</v>
      </c>
      <c r="L2666" t="str">
        <f t="shared" si="334"/>
        <v>&lt;p class="indent"&gt;‘They don’t know yet who’s going to win this exchange,’ the Duke said. ‘Most of the Houses have grown fat by taking few risks. One cannot truly blame them for this; one can only despise them.’ He looked at Hawat. ‘We were discussing equipment. Would you care to project a few examples to familiarize the men with this machinery?’ &lt;/p&gt;</v>
      </c>
    </row>
    <row r="2667" spans="1:12" x14ac:dyDescent="0.25">
      <c r="A2667">
        <v>2666</v>
      </c>
      <c r="B2667" s="1" t="s">
        <v>2062</v>
      </c>
      <c r="C2667" t="str">
        <f t="shared" si="340"/>
        <v>&lt;p class="indent"&gt;Hawat nodded, gestured to an aide at the projector.&lt;/p&gt;</v>
      </c>
      <c r="D2667">
        <f t="shared" si="336"/>
        <v>1</v>
      </c>
      <c r="E2667" t="str">
        <f t="shared" si="335"/>
        <v>end</v>
      </c>
      <c r="F2667" t="str">
        <f t="shared" si="339"/>
        <v>&lt;p class="indent"&gt;Hawat nodded, gestured to an aide at the projector.&lt;/p&gt;</v>
      </c>
      <c r="G2667" t="str">
        <f t="shared" si="341"/>
        <v>&lt;p class="indent"&gt;</v>
      </c>
      <c r="H2667">
        <v>1</v>
      </c>
      <c r="I2667">
        <f t="shared" si="338"/>
        <v>16</v>
      </c>
      <c r="J2667">
        <f t="shared" ca="1" si="337"/>
        <v>1231</v>
      </c>
      <c r="K2667" t="str">
        <f>IF(OR(E2667="start",AND(E2667="end",E2666="start")),"Y","N")</f>
        <v>N</v>
      </c>
      <c r="L2667" t="str">
        <f t="shared" si="334"/>
        <v>&lt;p class="indent"&gt;Hawat nodded, gestured to an aide at the projector.&lt;/p&gt;</v>
      </c>
    </row>
    <row r="2668" spans="1:12" x14ac:dyDescent="0.25">
      <c r="A2668">
        <v>2667</v>
      </c>
      <c r="B2668" s="1" t="s">
        <v>2063</v>
      </c>
      <c r="C2668" t="str">
        <f t="shared" si="340"/>
        <v>&lt;p class="indent"&gt;A solido tri-D projection appeared on the table surface about a third of the way down from the Duke. Some of the men farther</v>
      </c>
      <c r="D2668">
        <f t="shared" si="336"/>
        <v>1</v>
      </c>
      <c r="E2668" t="str">
        <f t="shared" si="335"/>
        <v>end</v>
      </c>
      <c r="F2668" t="str">
        <f t="shared" si="339"/>
        <v>&lt;p class="indent"&gt;A solido tri-D projection appeared on the table surface about a third of the way down from the Duke. Some of the men farther</v>
      </c>
      <c r="G2668" t="str">
        <f t="shared" si="341"/>
        <v>&lt;p class="indent"&gt;</v>
      </c>
      <c r="H2668">
        <v>1</v>
      </c>
      <c r="I2668">
        <f t="shared" si="338"/>
        <v>16</v>
      </c>
      <c r="J2668">
        <f t="shared" ca="1" si="337"/>
        <v>1232</v>
      </c>
      <c r="K2668" t="str">
        <f>IF(OR(E2668="start",AND(E2668="end",E2667="start")),"Y","N")</f>
        <v>N</v>
      </c>
      <c r="L2668" t="str">
        <f t="shared" si="334"/>
        <v/>
      </c>
    </row>
    <row r="2669" spans="1:12" x14ac:dyDescent="0.25">
      <c r="A2669">
        <v>2668</v>
      </c>
      <c r="B2669" s="1" t="s">
        <v>2064</v>
      </c>
      <c r="C2669" t="str">
        <f t="shared" si="340"/>
        <v>&lt;p class="indent"&gt;A solido tri-D projection appeared on the table surface about a third of the way down from the Duke. Some of the men farther along the table stood up to get a better look at it.</v>
      </c>
      <c r="D2669">
        <f t="shared" si="336"/>
        <v>2</v>
      </c>
      <c r="E2669" t="str">
        <f t="shared" si="335"/>
        <v>end</v>
      </c>
      <c r="F2669" t="str">
        <f t="shared" si="339"/>
        <v>&lt;p class="indent"&gt;A solido tri-D projection appeared on the table surface about a third of the way down from the Duke. Some of the men farther along the table stood up to get a better look at it.</v>
      </c>
      <c r="G2669" t="str">
        <f t="shared" si="341"/>
        <v>&lt;p class="indent"&gt;</v>
      </c>
      <c r="H2669">
        <v>1</v>
      </c>
      <c r="I2669">
        <f t="shared" si="338"/>
        <v>16</v>
      </c>
      <c r="J2669">
        <f t="shared" ca="1" si="337"/>
        <v>1232</v>
      </c>
      <c r="K2669" t="str">
        <f>IF(OR(E2669="start",AND(E2669="end",E2668="start")),"Y","N")</f>
        <v>N</v>
      </c>
      <c r="L2669" t="str">
        <f t="shared" si="334"/>
        <v/>
      </c>
    </row>
    <row r="2670" spans="1:12" x14ac:dyDescent="0.25">
      <c r="A2670">
        <v>2669</v>
      </c>
      <c r="B2670" s="1" t="s">
        <v>9</v>
      </c>
      <c r="C2670" t="str">
        <f t="shared" si="340"/>
        <v>&lt;p class="indent"&gt;A solido tri-D projection appeared on the table surface about a third of the way down from the Duke. Some of the men farther along the table stood up to get a better look at it. &lt;/p&gt;</v>
      </c>
      <c r="D2670">
        <f t="shared" si="336"/>
        <v>3</v>
      </c>
      <c r="E2670" t="str">
        <f t="shared" si="335"/>
        <v>end</v>
      </c>
      <c r="F2670" t="str">
        <f t="shared" si="339"/>
        <v>&lt;p class="indent"&gt;A solido tri-D projection appeared on the table surface about a third of the way down from the Duke. Some of the men farther along the table stood up to get a better look at it. &lt;/p&gt;</v>
      </c>
      <c r="G2670" t="str">
        <f t="shared" si="341"/>
        <v>&lt;p class="indent"&gt;</v>
      </c>
      <c r="H2670">
        <v>1</v>
      </c>
      <c r="I2670">
        <f t="shared" si="338"/>
        <v>16</v>
      </c>
      <c r="J2670">
        <f t="shared" ca="1" si="337"/>
        <v>1232</v>
      </c>
      <c r="K2670" t="str">
        <f>IF(OR(E2670="start",AND(E2670="end",E2669="start")),"Y","N")</f>
        <v>N</v>
      </c>
      <c r="L2670" t="str">
        <f t="shared" si="334"/>
        <v>&lt;p class="indent"&gt;A solido tri-D projection appeared on the table surface about a third of the way down from the Duke. Some of the men farther along the table stood up to get a better look at it. &lt;/p&gt;</v>
      </c>
    </row>
    <row r="2671" spans="1:12" x14ac:dyDescent="0.25">
      <c r="A2671">
        <v>2670</v>
      </c>
      <c r="B2671" s="1" t="s">
        <v>2065</v>
      </c>
      <c r="C2671" t="str">
        <f t="shared" si="340"/>
        <v>&lt;p class="indent"&gt;Paul leaned forward, staring at the machine.&lt;/p&gt;</v>
      </c>
      <c r="D2671">
        <f t="shared" si="336"/>
        <v>1</v>
      </c>
      <c r="E2671" t="str">
        <f t="shared" si="335"/>
        <v>end</v>
      </c>
      <c r="F2671" t="str">
        <f t="shared" si="339"/>
        <v>&lt;p class="indent"&gt;Paul leaned forward, staring at the machine.&lt;/p&gt;</v>
      </c>
      <c r="G2671" t="str">
        <f t="shared" si="341"/>
        <v>&lt;p class="indent"&gt;</v>
      </c>
      <c r="H2671">
        <v>1</v>
      </c>
      <c r="I2671">
        <f t="shared" si="338"/>
        <v>16</v>
      </c>
      <c r="J2671">
        <f t="shared" ca="1" si="337"/>
        <v>1233</v>
      </c>
      <c r="K2671" t="str">
        <f>IF(OR(E2671="start",AND(E2671="end",E2670="start")),"Y","N")</f>
        <v>N</v>
      </c>
      <c r="L2671" t="str">
        <f t="shared" si="334"/>
        <v>&lt;p class="indent"&gt;Paul leaned forward, staring at the machine.&lt;/p&gt;</v>
      </c>
    </row>
    <row r="2672" spans="1:12" x14ac:dyDescent="0.25">
      <c r="A2672">
        <v>2671</v>
      </c>
      <c r="B2672" s="1" t="s">
        <v>2066</v>
      </c>
      <c r="C2672" t="str">
        <f t="shared" si="340"/>
        <v>&lt;p class="indent"&gt;Scaled against the tiny projected human figures around it, the thing was about one hundred and twenty meters long and about</v>
      </c>
      <c r="D2672">
        <f t="shared" si="336"/>
        <v>1</v>
      </c>
      <c r="E2672" t="str">
        <f t="shared" si="335"/>
        <v>end</v>
      </c>
      <c r="F2672" t="str">
        <f t="shared" si="339"/>
        <v>&lt;p class="indent"&gt;Scaled against the tiny projected human figures around it, the thing was about one hundred and twenty meters long and about</v>
      </c>
      <c r="G2672" t="str">
        <f t="shared" si="341"/>
        <v>&lt;p class="indent"&gt;</v>
      </c>
      <c r="H2672">
        <v>1</v>
      </c>
      <c r="I2672">
        <f t="shared" si="338"/>
        <v>16</v>
      </c>
      <c r="J2672">
        <f t="shared" ca="1" si="337"/>
        <v>1234</v>
      </c>
      <c r="K2672" t="str">
        <f>IF(OR(E2672="start",AND(E2672="end",E2671="start")),"Y","N")</f>
        <v>N</v>
      </c>
      <c r="L2672" t="str">
        <f t="shared" si="334"/>
        <v/>
      </c>
    </row>
    <row r="2673" spans="1:12" x14ac:dyDescent="0.25">
      <c r="A2673">
        <v>2672</v>
      </c>
      <c r="B2673" s="1" t="s">
        <v>2067</v>
      </c>
      <c r="C2673" t="str">
        <f t="shared" si="340"/>
        <v>&lt;p class="indent"&gt;Scaled against the tiny projected human figures around it, the thing was about one hundred and twenty meters long and about forty meters wide. It was basically a long, buglike body moving on independent sets of wide tracks.</v>
      </c>
      <c r="D2673">
        <f t="shared" si="336"/>
        <v>2</v>
      </c>
      <c r="E2673" t="str">
        <f t="shared" si="335"/>
        <v>end</v>
      </c>
      <c r="F2673" t="str">
        <f t="shared" si="339"/>
        <v>&lt;p class="indent"&gt;Scaled against the tiny projected human figures around it, the thing was about one hundred and twenty meters long and about forty meters wide. It was basically a long, buglike body moving on independent sets of wide tracks.</v>
      </c>
      <c r="G2673" t="str">
        <f t="shared" si="341"/>
        <v>&lt;p class="indent"&gt;</v>
      </c>
      <c r="H2673">
        <v>1</v>
      </c>
      <c r="I2673">
        <f t="shared" si="338"/>
        <v>16</v>
      </c>
      <c r="J2673">
        <f t="shared" ca="1" si="337"/>
        <v>1234</v>
      </c>
      <c r="K2673" t="str">
        <f>IF(OR(E2673="start",AND(E2673="end",E2672="start")),"Y","N")</f>
        <v>N</v>
      </c>
      <c r="L2673" t="str">
        <f t="shared" si="334"/>
        <v/>
      </c>
    </row>
    <row r="2674" spans="1:12" x14ac:dyDescent="0.25">
      <c r="A2674">
        <v>2673</v>
      </c>
      <c r="B2674" s="1" t="s">
        <v>9</v>
      </c>
      <c r="C2674" t="str">
        <f t="shared" si="340"/>
        <v>&lt;p class="indent"&gt;Scaled against the tiny projected human figures around it, the thing was about one hundred and twenty meters long and about forty meters wide. It was basically a long, buglike body moving on independent sets of wide tracks. &lt;/p&gt;</v>
      </c>
      <c r="D2674">
        <f t="shared" si="336"/>
        <v>3</v>
      </c>
      <c r="E2674" t="str">
        <f t="shared" si="335"/>
        <v>end</v>
      </c>
      <c r="F2674" t="str">
        <f t="shared" si="339"/>
        <v>&lt;p class="indent"&gt;Scaled against the tiny projected human figures around it, the thing was about one hundred and twenty meters long and about forty meters wide. It was basically a long, buglike body moving on independent sets of wide tracks. &lt;/p&gt;</v>
      </c>
      <c r="G2674" t="str">
        <f t="shared" si="341"/>
        <v>&lt;p class="indent"&gt;</v>
      </c>
      <c r="H2674">
        <v>1</v>
      </c>
      <c r="I2674">
        <f t="shared" si="338"/>
        <v>16</v>
      </c>
      <c r="J2674">
        <f t="shared" ca="1" si="337"/>
        <v>1234</v>
      </c>
      <c r="K2674" t="str">
        <f>IF(OR(E2674="start",AND(E2674="end",E2673="start")),"Y","N")</f>
        <v>N</v>
      </c>
      <c r="L2674" t="str">
        <f t="shared" si="334"/>
        <v>&lt;p class="indent"&gt;Scaled against the tiny projected human figures around it, the thing was about one hundred and twenty meters long and about forty meters wide. It was basically a long, buglike body moving on independent sets of wide tracks. &lt;/p&gt;</v>
      </c>
    </row>
    <row r="2675" spans="1:12" x14ac:dyDescent="0.25">
      <c r="A2675">
        <v>2674</v>
      </c>
      <c r="B2675" s="1" t="s">
        <v>2068</v>
      </c>
      <c r="C2675" t="str">
        <f t="shared" si="340"/>
        <v>&lt;p class="indent"&gt;‘This is a harvester factory,’ Hawat said. ‘We chose one in good repair for this projection. There’s one dragline outfit that</v>
      </c>
      <c r="D2675">
        <f t="shared" si="336"/>
        <v>1</v>
      </c>
      <c r="E2675" t="str">
        <f t="shared" si="335"/>
        <v>end</v>
      </c>
      <c r="F2675" t="str">
        <f t="shared" si="339"/>
        <v>&lt;p class="indent"&gt;‘This is a harvester factory,’ Hawat said. ‘We chose one in good repair for this projection. There’s one dragline outfit that</v>
      </c>
      <c r="G2675" t="str">
        <f t="shared" si="341"/>
        <v>&lt;p class="indent"&gt;</v>
      </c>
      <c r="H2675">
        <v>1</v>
      </c>
      <c r="I2675">
        <f t="shared" si="338"/>
        <v>16</v>
      </c>
      <c r="J2675">
        <f t="shared" ca="1" si="337"/>
        <v>1235</v>
      </c>
      <c r="K2675" t="str">
        <f>IF(OR(E2675="start",AND(E2675="end",E2674="start")),"Y","N")</f>
        <v>N</v>
      </c>
      <c r="L2675" t="str">
        <f t="shared" si="334"/>
        <v/>
      </c>
    </row>
    <row r="2676" spans="1:12" x14ac:dyDescent="0.25">
      <c r="A2676">
        <v>2675</v>
      </c>
      <c r="B2676" s="1" t="s">
        <v>2069</v>
      </c>
      <c r="C2676" t="str">
        <f t="shared" si="340"/>
        <v>&lt;p class="indent"&gt;‘This is a harvester factory,’ Hawat said. ‘We chose one in good repair for this projection. There’s one dragline outfit that came in with the first team of Imperial ecologists, though, and it’s still running … although I don’t know how … or why.’</v>
      </c>
      <c r="D2676">
        <f t="shared" si="336"/>
        <v>2</v>
      </c>
      <c r="E2676" t="str">
        <f t="shared" si="335"/>
        <v>end</v>
      </c>
      <c r="F2676" t="str">
        <f t="shared" si="339"/>
        <v>&lt;p class="indent"&gt;‘This is a harvester factory,’ Hawat said. ‘We chose one in good repair for this projection. There’s one dragline outfit that came in with the first team of Imperial ecologists, though, and it’s still running … although I don’t know how … or why.’</v>
      </c>
      <c r="G2676" t="str">
        <f t="shared" si="341"/>
        <v>&lt;p class="indent"&gt;</v>
      </c>
      <c r="H2676">
        <v>1</v>
      </c>
      <c r="I2676">
        <f t="shared" si="338"/>
        <v>16</v>
      </c>
      <c r="J2676">
        <f t="shared" ca="1" si="337"/>
        <v>1235</v>
      </c>
      <c r="K2676" t="str">
        <f>IF(OR(E2676="start",AND(E2676="end",E2675="start")),"Y","N")</f>
        <v>N</v>
      </c>
      <c r="L2676" t="str">
        <f t="shared" si="334"/>
        <v/>
      </c>
    </row>
    <row r="2677" spans="1:12" x14ac:dyDescent="0.25">
      <c r="A2677">
        <v>2676</v>
      </c>
      <c r="B2677" s="1" t="s">
        <v>9</v>
      </c>
      <c r="C2677" t="str">
        <f t="shared" si="340"/>
        <v>&lt;p class="indent"&gt;‘This is a harvester factory,’ Hawat said. ‘We chose one in good repair for this projection. There’s one dragline outfit that came in with the first team of Imperial ecologists, though, and it’s still running … although I don’t know how … or why.’ &lt;/p&gt;</v>
      </c>
      <c r="D2677">
        <f t="shared" si="336"/>
        <v>3</v>
      </c>
      <c r="E2677" t="str">
        <f t="shared" si="335"/>
        <v>end</v>
      </c>
      <c r="F2677" t="str">
        <f t="shared" si="339"/>
        <v>&lt;p class="indent"&gt;‘This is a harvester factory,’ Hawat said. ‘We chose one in good repair for this projection. There’s one dragline outfit that came in with the first team of Imperial ecologists, though, and it’s still running … although I don’t know how … or why.’ &lt;/p&gt;</v>
      </c>
      <c r="G2677" t="str">
        <f t="shared" si="341"/>
        <v>&lt;p class="indent"&gt;</v>
      </c>
      <c r="H2677">
        <v>1</v>
      </c>
      <c r="I2677">
        <f t="shared" si="338"/>
        <v>16</v>
      </c>
      <c r="J2677">
        <f t="shared" ca="1" si="337"/>
        <v>1235</v>
      </c>
      <c r="K2677" t="str">
        <f>IF(OR(E2677="start",AND(E2677="end",E2676="start")),"Y","N")</f>
        <v>N</v>
      </c>
      <c r="L2677" t="str">
        <f t="shared" si="334"/>
        <v>&lt;p class="indent"&gt;‘This is a harvester factory,’ Hawat said. ‘We chose one in good repair for this projection. There’s one dragline outfit that came in with the first team of Imperial ecologists, though, and it’s still running … although I don’t know how … or why.’ &lt;/p&gt;</v>
      </c>
    </row>
    <row r="2678" spans="1:12" x14ac:dyDescent="0.25">
      <c r="A2678">
        <v>2677</v>
      </c>
      <c r="B2678" s="1" t="s">
        <v>2070</v>
      </c>
      <c r="C2678" t="str">
        <f t="shared" si="340"/>
        <v>&lt;p class="indent"&gt;‘If that’s the one they call “Old Maria,” it belongs in a museum,’ an aide said. ‘I think the Harkonnens kept it as a punishment</v>
      </c>
      <c r="D2678">
        <f t="shared" si="336"/>
        <v>1</v>
      </c>
      <c r="E2678" t="str">
        <f t="shared" si="335"/>
        <v>end</v>
      </c>
      <c r="F2678" t="str">
        <f t="shared" si="339"/>
        <v>&lt;p class="indent"&gt;‘If that’s the one they call “Old Maria,” it belongs in a museum,’ an aide said. ‘I think the Harkonnens kept it as a punishment</v>
      </c>
      <c r="G2678" t="str">
        <f t="shared" si="341"/>
        <v>&lt;p class="indent"&gt;</v>
      </c>
      <c r="H2678">
        <v>1</v>
      </c>
      <c r="I2678">
        <f t="shared" si="338"/>
        <v>16</v>
      </c>
      <c r="J2678">
        <f t="shared" ca="1" si="337"/>
        <v>1236</v>
      </c>
      <c r="K2678" t="str">
        <f>IF(OR(E2678="start",AND(E2678="end",E2677="start")),"Y","N")</f>
        <v>N</v>
      </c>
      <c r="L2678" t="str">
        <f t="shared" si="334"/>
        <v/>
      </c>
    </row>
    <row r="2679" spans="1:12" x14ac:dyDescent="0.25">
      <c r="A2679">
        <v>2678</v>
      </c>
      <c r="B2679" s="1" t="s">
        <v>2071</v>
      </c>
      <c r="C2679" t="str">
        <f t="shared" si="340"/>
        <v>&lt;p class="indent"&gt;‘If that’s the one they call “Old Maria,” it belongs in a museum,’ an aide said. ‘I think the Harkonnens kept it as a punishment job, a threat hanging over their workers’ heads. Be good or you’ll be assigned to Old Maria.’</v>
      </c>
      <c r="D2679">
        <f t="shared" si="336"/>
        <v>2</v>
      </c>
      <c r="E2679" t="str">
        <f t="shared" si="335"/>
        <v>end</v>
      </c>
      <c r="F2679" t="str">
        <f t="shared" si="339"/>
        <v>&lt;p class="indent"&gt;‘If that’s the one they call “Old Maria,” it belongs in a museum,’ an aide said. ‘I think the Harkonnens kept it as a punishment job, a threat hanging over their workers’ heads. Be good or you’ll be assigned to Old Maria.’</v>
      </c>
      <c r="G2679" t="str">
        <f t="shared" si="341"/>
        <v>&lt;p class="indent"&gt;</v>
      </c>
      <c r="H2679">
        <v>1</v>
      </c>
      <c r="I2679">
        <f t="shared" si="338"/>
        <v>16</v>
      </c>
      <c r="J2679">
        <f t="shared" ca="1" si="337"/>
        <v>1236</v>
      </c>
      <c r="K2679" t="str">
        <f>IF(OR(E2679="start",AND(E2679="end",E2678="start")),"Y","N")</f>
        <v>N</v>
      </c>
      <c r="L2679" t="str">
        <f t="shared" si="334"/>
        <v/>
      </c>
    </row>
    <row r="2680" spans="1:12" x14ac:dyDescent="0.25">
      <c r="A2680">
        <v>2679</v>
      </c>
      <c r="B2680" s="1" t="s">
        <v>9</v>
      </c>
      <c r="C2680" t="str">
        <f t="shared" si="340"/>
        <v>&lt;p class="indent"&gt;‘If that’s the one they call “Old Maria,” it belongs in a museum,’ an aide said. ‘I think the Harkonnens kept it as a punishment job, a threat hanging over their workers’ heads. Be good or you’ll be assigned to Old Maria.’ &lt;/p&gt;</v>
      </c>
      <c r="D2680">
        <f t="shared" si="336"/>
        <v>3</v>
      </c>
      <c r="E2680" t="str">
        <f t="shared" si="335"/>
        <v>end</v>
      </c>
      <c r="F2680" t="str">
        <f t="shared" si="339"/>
        <v>&lt;p class="indent"&gt;‘If that’s the one they call “Old Maria,” it belongs in a museum,’ an aide said. ‘I think the Harkonnens kept it as a punishment job, a threat hanging over their workers’ heads. Be good or you’ll be assigned to Old Maria.’ &lt;/p&gt;</v>
      </c>
      <c r="G2680" t="str">
        <f t="shared" si="341"/>
        <v>&lt;p class="indent"&gt;</v>
      </c>
      <c r="H2680">
        <v>1</v>
      </c>
      <c r="I2680">
        <f t="shared" si="338"/>
        <v>16</v>
      </c>
      <c r="J2680">
        <f t="shared" ca="1" si="337"/>
        <v>1236</v>
      </c>
      <c r="K2680" t="str">
        <f>IF(OR(E2680="start",AND(E2680="end",E2679="start")),"Y","N")</f>
        <v>N</v>
      </c>
      <c r="L2680" t="str">
        <f t="shared" si="334"/>
        <v>&lt;p class="indent"&gt;‘If that’s the one they call “Old Maria,” it belongs in a museum,’ an aide said. ‘I think the Harkonnens kept it as a punishment job, a threat hanging over their workers’ heads. Be good or you’ll be assigned to Old Maria.’ &lt;/p&gt;</v>
      </c>
    </row>
    <row r="2681" spans="1:12" x14ac:dyDescent="0.25">
      <c r="A2681">
        <v>2680</v>
      </c>
      <c r="B2681" s="1" t="s">
        <v>2072</v>
      </c>
      <c r="C2681" t="str">
        <f t="shared" si="340"/>
        <v>&lt;p class="indent"&gt;Chuckles sounded around the table.&lt;/p&gt;</v>
      </c>
      <c r="D2681">
        <f t="shared" si="336"/>
        <v>1</v>
      </c>
      <c r="E2681" t="str">
        <f t="shared" si="335"/>
        <v>end</v>
      </c>
      <c r="F2681" t="str">
        <f t="shared" si="339"/>
        <v>&lt;p class="indent"&gt;Chuckles sounded around the table.&lt;/p&gt;</v>
      </c>
      <c r="G2681" t="str">
        <f t="shared" si="341"/>
        <v>&lt;p class="indent"&gt;</v>
      </c>
      <c r="H2681">
        <v>1</v>
      </c>
      <c r="I2681">
        <f t="shared" si="338"/>
        <v>16</v>
      </c>
      <c r="J2681">
        <f t="shared" ca="1" si="337"/>
        <v>1237</v>
      </c>
      <c r="K2681" t="str">
        <f>IF(OR(E2681="start",AND(E2681="end",E2680="start")),"Y","N")</f>
        <v>N</v>
      </c>
      <c r="L2681" t="str">
        <f t="shared" si="334"/>
        <v>&lt;p class="indent"&gt;Chuckles sounded around the table.&lt;/p&gt;</v>
      </c>
    </row>
    <row r="2682" spans="1:12" x14ac:dyDescent="0.25">
      <c r="A2682">
        <v>2681</v>
      </c>
      <c r="B2682" s="1" t="s">
        <v>2073</v>
      </c>
      <c r="C2682" t="str">
        <f t="shared" si="340"/>
        <v>&lt;p class="indent"&gt;Paul held himself apart from the humor, his attention focused on the projection and the question that filled his mind. He</v>
      </c>
      <c r="D2682">
        <f t="shared" si="336"/>
        <v>1</v>
      </c>
      <c r="E2682" t="str">
        <f t="shared" si="335"/>
        <v>end</v>
      </c>
      <c r="F2682" t="str">
        <f t="shared" si="339"/>
        <v>&lt;p class="indent"&gt;Paul held himself apart from the humor, his attention focused on the projection and the question that filled his mind. He</v>
      </c>
      <c r="G2682" t="str">
        <f t="shared" si="341"/>
        <v>&lt;p class="indent"&gt;</v>
      </c>
      <c r="H2682">
        <v>1</v>
      </c>
      <c r="I2682">
        <f t="shared" si="338"/>
        <v>16</v>
      </c>
      <c r="J2682">
        <f t="shared" ca="1" si="337"/>
        <v>1238</v>
      </c>
      <c r="K2682" t="str">
        <f>IF(OR(E2682="start",AND(E2682="end",E2681="start")),"Y","N")</f>
        <v>N</v>
      </c>
      <c r="L2682" t="str">
        <f t="shared" ref="L2682:L2745" si="342">IF(D2682&gt;=D2683,F2682,"")</f>
        <v/>
      </c>
    </row>
    <row r="2683" spans="1:12" x14ac:dyDescent="0.25">
      <c r="A2683">
        <v>2682</v>
      </c>
      <c r="B2683" s="1" t="s">
        <v>2074</v>
      </c>
      <c r="C2683" t="str">
        <f t="shared" si="340"/>
        <v>&lt;p class="indent"&gt;Paul held himself apart from the humor, his attention focused on the projection and the question that filled his mind. He &lt;a id="page97"/&gt;pointed to the image on the table, said: ‘Thufir, are there sandworms big enough to swallow that whole?’</v>
      </c>
      <c r="D2683">
        <f t="shared" si="336"/>
        <v>2</v>
      </c>
      <c r="E2683" t="str">
        <f t="shared" si="335"/>
        <v>end</v>
      </c>
      <c r="F2683" t="str">
        <f t="shared" si="339"/>
        <v>&lt;p class="indent"&gt;Paul held himself apart from the humor, his attention focused on the projection and the question that filled his mind. He &lt;a id="page97"/&gt;pointed to the image on the table, said: ‘Thufir, are there sandworms big enough to swallow that whole?’</v>
      </c>
      <c r="G2683" t="str">
        <f t="shared" si="341"/>
        <v>&lt;p class="indent"&gt;</v>
      </c>
      <c r="H2683">
        <v>1</v>
      </c>
      <c r="I2683">
        <f t="shared" si="338"/>
        <v>16</v>
      </c>
      <c r="J2683">
        <f t="shared" ca="1" si="337"/>
        <v>1238</v>
      </c>
      <c r="K2683" t="str">
        <f>IF(OR(E2683="start",AND(E2683="end",E2682="start")),"Y","N")</f>
        <v>N</v>
      </c>
      <c r="L2683" t="str">
        <f t="shared" si="342"/>
        <v/>
      </c>
    </row>
    <row r="2684" spans="1:12" x14ac:dyDescent="0.25">
      <c r="A2684">
        <v>2683</v>
      </c>
      <c r="B2684" s="1" t="s">
        <v>9</v>
      </c>
      <c r="C2684" t="str">
        <f t="shared" si="340"/>
        <v>&lt;p class="indent"&gt;Paul held himself apart from the humor, his attention focused on the projection and the question that filled his mind. He &lt;a id="page97"/&gt;pointed to the image on the table, said: ‘Thufir, are there sandworms big enough to swallow that whole?’ &lt;/p&gt;</v>
      </c>
      <c r="D2684">
        <f t="shared" si="336"/>
        <v>3</v>
      </c>
      <c r="E2684" t="str">
        <f t="shared" si="335"/>
        <v>end</v>
      </c>
      <c r="F2684" t="str">
        <f t="shared" si="339"/>
        <v>&lt;p class="indent"&gt;Paul held himself apart from the humor, his attention focused on the projection and the question that filled his mind. He &lt;a id="page97"/&gt;pointed to the image on the table, said: ‘Thufir, are there sandworms big enough to swallow that whole?’ &lt;/p&gt;</v>
      </c>
      <c r="G2684" t="str">
        <f t="shared" si="341"/>
        <v>&lt;p class="indent"&gt;</v>
      </c>
      <c r="H2684">
        <v>1</v>
      </c>
      <c r="I2684">
        <f t="shared" si="338"/>
        <v>16</v>
      </c>
      <c r="J2684">
        <f t="shared" ca="1" si="337"/>
        <v>1238</v>
      </c>
      <c r="K2684" t="str">
        <f>IF(OR(E2684="start",AND(E2684="end",E2683="start")),"Y","N")</f>
        <v>N</v>
      </c>
      <c r="L2684" t="str">
        <f t="shared" si="342"/>
        <v>&lt;p class="indent"&gt;Paul held himself apart from the humor, his attention focused on the projection and the question that filled his mind. He &lt;a id="page97"/&gt;pointed to the image on the table, said: ‘Thufir, are there sandworms big enough to swallow that whole?’ &lt;/p&gt;</v>
      </c>
    </row>
    <row r="2685" spans="1:12" x14ac:dyDescent="0.25">
      <c r="A2685">
        <v>2684</v>
      </c>
      <c r="B2685" s="1" t="s">
        <v>2075</v>
      </c>
      <c r="C2685" t="str">
        <f t="shared" si="340"/>
        <v>&lt;p class="indent"&gt;Quick silence settled on the table. The Duke cursed under his breath, then thought: &lt;em&gt;No – they have to face the realities here.&lt;/em&gt;&lt;/p&gt;</v>
      </c>
      <c r="D2685">
        <f t="shared" si="336"/>
        <v>1</v>
      </c>
      <c r="E2685" t="str">
        <f t="shared" si="335"/>
        <v>end</v>
      </c>
      <c r="F2685" t="str">
        <f t="shared" si="339"/>
        <v>&lt;p class="indent"&gt;Quick silence settled on the table. The Duke cursed under his breath, then thought: &lt;em&gt;No – they have to face the realities here.&lt;/em&gt;&lt;/p&gt;</v>
      </c>
      <c r="G2685" t="str">
        <f t="shared" si="341"/>
        <v>&lt;p class="indent"&gt;</v>
      </c>
      <c r="H2685">
        <v>1</v>
      </c>
      <c r="I2685">
        <f t="shared" si="338"/>
        <v>16</v>
      </c>
      <c r="J2685">
        <f t="shared" ca="1" si="337"/>
        <v>1239</v>
      </c>
      <c r="K2685" t="str">
        <f>IF(OR(E2685="start",AND(E2685="end",E2684="start")),"Y","N")</f>
        <v>N</v>
      </c>
      <c r="L2685" t="str">
        <f t="shared" si="342"/>
        <v>&lt;p class="indent"&gt;Quick silence settled on the table. The Duke cursed under his breath, then thought: &lt;em&gt;No – they have to face the realities here.&lt;/em&gt;&lt;/p&gt;</v>
      </c>
    </row>
    <row r="2686" spans="1:12" x14ac:dyDescent="0.25">
      <c r="A2686">
        <v>2685</v>
      </c>
      <c r="B2686" s="1" t="s">
        <v>2076</v>
      </c>
      <c r="C2686" t="str">
        <f t="shared" si="340"/>
        <v>&lt;p class="indent"&gt;‘There’re worms in the deep desert could take this entire factory in one gulp,’ Hawat said. ‘Up here closer to the Shield</v>
      </c>
      <c r="D2686">
        <f t="shared" si="336"/>
        <v>1</v>
      </c>
      <c r="E2686" t="str">
        <f t="shared" si="335"/>
        <v>end</v>
      </c>
      <c r="F2686" t="str">
        <f t="shared" si="339"/>
        <v>&lt;p class="indent"&gt;‘There’re worms in the deep desert could take this entire factory in one gulp,’ Hawat said. ‘Up here closer to the Shield</v>
      </c>
      <c r="G2686" t="str">
        <f t="shared" si="341"/>
        <v>&lt;p class="indent"&gt;</v>
      </c>
      <c r="H2686">
        <v>1</v>
      </c>
      <c r="I2686">
        <f t="shared" si="338"/>
        <v>16</v>
      </c>
      <c r="J2686">
        <f t="shared" ca="1" si="337"/>
        <v>1240</v>
      </c>
      <c r="K2686" t="str">
        <f>IF(OR(E2686="start",AND(E2686="end",E2685="start")),"Y","N")</f>
        <v>N</v>
      </c>
      <c r="L2686" t="str">
        <f t="shared" si="342"/>
        <v/>
      </c>
    </row>
    <row r="2687" spans="1:12" x14ac:dyDescent="0.25">
      <c r="A2687">
        <v>2686</v>
      </c>
      <c r="B2687" s="1" t="s">
        <v>2077</v>
      </c>
      <c r="C2687" t="str">
        <f t="shared" si="340"/>
        <v>&lt;p class="indent"&gt;‘There’re worms in the deep desert could take this entire factory in one gulp,’ Hawat said. ‘Up here closer to the Shield Wall where most of the spicing’s done there are plenty of worms that could cripple this factory and devour it at their leisure.’</v>
      </c>
      <c r="D2687">
        <f t="shared" si="336"/>
        <v>2</v>
      </c>
      <c r="E2687" t="str">
        <f t="shared" si="335"/>
        <v>end</v>
      </c>
      <c r="F2687" t="str">
        <f t="shared" si="339"/>
        <v>&lt;p class="indent"&gt;‘There’re worms in the deep desert could take this entire factory in one gulp,’ Hawat said. ‘Up here closer to the Shield Wall where most of the spicing’s done there are plenty of worms that could cripple this factory and devour it at their leisure.’</v>
      </c>
      <c r="G2687" t="str">
        <f t="shared" si="341"/>
        <v>&lt;p class="indent"&gt;</v>
      </c>
      <c r="H2687">
        <v>1</v>
      </c>
      <c r="I2687">
        <f t="shared" si="338"/>
        <v>16</v>
      </c>
      <c r="J2687">
        <f t="shared" ca="1" si="337"/>
        <v>1240</v>
      </c>
      <c r="K2687" t="str">
        <f>IF(OR(E2687="start",AND(E2687="end",E2686="start")),"Y","N")</f>
        <v>N</v>
      </c>
      <c r="L2687" t="str">
        <f t="shared" si="342"/>
        <v/>
      </c>
    </row>
    <row r="2688" spans="1:12" x14ac:dyDescent="0.25">
      <c r="A2688">
        <v>2687</v>
      </c>
      <c r="B2688" s="1" t="s">
        <v>9</v>
      </c>
      <c r="C2688" t="str">
        <f t="shared" si="340"/>
        <v>&lt;p class="indent"&gt;‘There’re worms in the deep desert could take this entire factory in one gulp,’ Hawat said. ‘Up here closer to the Shield Wall where most of the spicing’s done there are plenty of worms that could cripple this factory and devour it at their leisure.’ &lt;/p&gt;</v>
      </c>
      <c r="D2688">
        <f t="shared" si="336"/>
        <v>3</v>
      </c>
      <c r="E2688" t="str">
        <f t="shared" si="335"/>
        <v>end</v>
      </c>
      <c r="F2688" t="str">
        <f t="shared" si="339"/>
        <v>&lt;p class="indent"&gt;‘There’re worms in the deep desert could take this entire factory in one gulp,’ Hawat said. ‘Up here closer to the Shield Wall where most of the spicing’s done there are plenty of worms that could cripple this factory and devour it at their leisure.’ &lt;/p&gt;</v>
      </c>
      <c r="G2688" t="str">
        <f t="shared" si="341"/>
        <v>&lt;p class="indent"&gt;</v>
      </c>
      <c r="H2688">
        <v>1</v>
      </c>
      <c r="I2688">
        <f t="shared" si="338"/>
        <v>16</v>
      </c>
      <c r="J2688">
        <f t="shared" ca="1" si="337"/>
        <v>1240</v>
      </c>
      <c r="K2688" t="str">
        <f>IF(OR(E2688="start",AND(E2688="end",E2687="start")),"Y","N")</f>
        <v>N</v>
      </c>
      <c r="L2688" t="str">
        <f t="shared" si="342"/>
        <v>&lt;p class="indent"&gt;‘There’re worms in the deep desert could take this entire factory in one gulp,’ Hawat said. ‘Up here closer to the Shield Wall where most of the spicing’s done there are plenty of worms that could cripple this factory and devour it at their leisure.’ &lt;/p&gt;</v>
      </c>
    </row>
    <row r="2689" spans="1:12" x14ac:dyDescent="0.25">
      <c r="A2689">
        <v>2688</v>
      </c>
      <c r="B2689" s="1" t="s">
        <v>2078</v>
      </c>
      <c r="C2689" t="str">
        <f t="shared" si="340"/>
        <v>&lt;p class="indent"&gt;‘Why don’t we shield them?’ Paul asked.&lt;/p&gt;</v>
      </c>
      <c r="D2689">
        <f t="shared" si="336"/>
        <v>1</v>
      </c>
      <c r="E2689" t="str">
        <f t="shared" si="335"/>
        <v>end</v>
      </c>
      <c r="F2689" t="str">
        <f t="shared" si="339"/>
        <v>&lt;p class="indent"&gt;‘Why don’t we shield them?’ Paul asked.&lt;/p&gt;</v>
      </c>
      <c r="G2689" t="str">
        <f t="shared" si="341"/>
        <v>&lt;p class="indent"&gt;</v>
      </c>
      <c r="H2689">
        <v>1</v>
      </c>
      <c r="I2689">
        <f t="shared" si="338"/>
        <v>16</v>
      </c>
      <c r="J2689">
        <f t="shared" ca="1" si="337"/>
        <v>1241</v>
      </c>
      <c r="K2689" t="str">
        <f>IF(OR(E2689="start",AND(E2689="end",E2688="start")),"Y","N")</f>
        <v>N</v>
      </c>
      <c r="L2689" t="str">
        <f t="shared" si="342"/>
        <v>&lt;p class="indent"&gt;‘Why don’t we shield them?’ Paul asked.&lt;/p&gt;</v>
      </c>
    </row>
    <row r="2690" spans="1:12" x14ac:dyDescent="0.25">
      <c r="A2690">
        <v>2689</v>
      </c>
      <c r="B2690" s="1" t="s">
        <v>2079</v>
      </c>
      <c r="C2690" t="str">
        <f t="shared" si="340"/>
        <v>&lt;p class="indent"&gt;‘According to Idaho’s report,’ Hawat said, ‘shields are dangerous in the desert. A body-size shield will call every worm for</v>
      </c>
      <c r="D2690">
        <f t="shared" si="336"/>
        <v>1</v>
      </c>
      <c r="E2690" t="str">
        <f t="shared" ref="E2690:E2753" si="343">IFERROR(IF(FIND("blockquote",B2690)=2,"start","end"),E2689)</f>
        <v>end</v>
      </c>
      <c r="F2690" t="str">
        <f t="shared" si="339"/>
        <v>&lt;p class="indent"&gt;‘According to Idaho’s report,’ Hawat said, ‘shields are dangerous in the desert. A body-size shield will call every worm for</v>
      </c>
      <c r="G2690" t="str">
        <f t="shared" si="341"/>
        <v>&lt;p class="indent"&gt;</v>
      </c>
      <c r="H2690">
        <v>1</v>
      </c>
      <c r="I2690">
        <f t="shared" si="338"/>
        <v>16</v>
      </c>
      <c r="J2690">
        <f t="shared" ca="1" si="337"/>
        <v>1242</v>
      </c>
      <c r="K2690" t="str">
        <f>IF(OR(E2690="start",AND(E2690="end",E2689="start")),"Y","N")</f>
        <v>N</v>
      </c>
      <c r="L2690" t="str">
        <f t="shared" si="342"/>
        <v/>
      </c>
    </row>
    <row r="2691" spans="1:12" x14ac:dyDescent="0.25">
      <c r="A2691">
        <v>2690</v>
      </c>
      <c r="B2691" s="1" t="s">
        <v>2080</v>
      </c>
      <c r="C2691" t="str">
        <f t="shared" si="340"/>
        <v>&lt;p class="indent"&gt;‘According to Idaho’s report,’ Hawat said, ‘shields are dangerous in the desert. A body-size shield will call every worm for hundreds of meters around. It appears to drive them into a killing frenzy. We’ve the Fremen word on this and no reason to</v>
      </c>
      <c r="D2691">
        <f t="shared" ref="D2691:D2754" si="344">IF(LEFT(B2691,2)="&lt;p",1,IF(LEFT(B2691,3)="&lt;h1",1,D2690+1))</f>
        <v>2</v>
      </c>
      <c r="E2691" t="str">
        <f t="shared" si="343"/>
        <v>end</v>
      </c>
      <c r="F2691" t="str">
        <f t="shared" si="339"/>
        <v>&lt;p class="indent"&gt;‘According to Idaho’s report,’ Hawat said, ‘shields are dangerous in the desert. A body-size shield will call every worm for hundreds of meters around. It appears to drive them into a killing frenzy. We’ve the Fremen word on this and no reason to</v>
      </c>
      <c r="G2691" t="str">
        <f t="shared" si="341"/>
        <v>&lt;p class="indent"&gt;</v>
      </c>
      <c r="H2691">
        <v>1</v>
      </c>
      <c r="I2691">
        <f t="shared" si="338"/>
        <v>16</v>
      </c>
      <c r="J2691">
        <f t="shared" ref="J2691:J2754" ca="1" si="345">IF(K2691="Y","",IF(D2691=1,1+MAX(OFFSET(J2691,-A2691+1,0,A2691-1)),MAX(OFFSET(J2691,-A2691+1,0,A2691-1))))</f>
        <v>1242</v>
      </c>
      <c r="K2691" t="str">
        <f>IF(OR(E2691="start",AND(E2691="end",E2690="start")),"Y","N")</f>
        <v>N</v>
      </c>
      <c r="L2691" t="str">
        <f t="shared" si="342"/>
        <v/>
      </c>
    </row>
    <row r="2692" spans="1:12" x14ac:dyDescent="0.25">
      <c r="A2692">
        <v>2691</v>
      </c>
      <c r="B2692" s="1" t="s">
        <v>2081</v>
      </c>
      <c r="C2692" t="str">
        <f t="shared" si="340"/>
        <v>&lt;p class="indent"&gt;‘According to Idaho’s report,’ Hawat said, ‘shields are dangerous in the desert. A body-size shield will call every worm for hundreds of meters around. It appears to drive them into a killing frenzy. We’ve the Fremen word on this and no reason to doubt it. Idaho saw no evidence of shield equipment at the sietch.’</v>
      </c>
      <c r="D2692">
        <f t="shared" si="344"/>
        <v>3</v>
      </c>
      <c r="E2692" t="str">
        <f t="shared" si="343"/>
        <v>end</v>
      </c>
      <c r="F2692" t="str">
        <f t="shared" si="339"/>
        <v>&lt;p class="indent"&gt;‘According to Idaho’s report,’ Hawat said, ‘shields are dangerous in the desert. A body-size shield will call every worm for hundreds of meters around. It appears to drive them into a killing frenzy. We’ve the Fremen word on this and no reason to doubt it. Idaho saw no evidence of shield equipment at the sietch.’</v>
      </c>
      <c r="G2692" t="str">
        <f t="shared" si="341"/>
        <v>&lt;p class="indent"&gt;</v>
      </c>
      <c r="H2692">
        <v>1</v>
      </c>
      <c r="I2692">
        <f t="shared" ref="I2692:I2755" si="346">IF(AND(E2691="end",E2692="start"),I2691+1,I2691)</f>
        <v>16</v>
      </c>
      <c r="J2692">
        <f t="shared" ca="1" si="345"/>
        <v>1242</v>
      </c>
      <c r="K2692" t="str">
        <f>IF(OR(E2692="start",AND(E2692="end",E2691="start")),"Y","N")</f>
        <v>N</v>
      </c>
      <c r="L2692" t="str">
        <f t="shared" si="342"/>
        <v/>
      </c>
    </row>
    <row r="2693" spans="1:12" x14ac:dyDescent="0.25">
      <c r="A2693">
        <v>2692</v>
      </c>
      <c r="B2693" s="1" t="s">
        <v>9</v>
      </c>
      <c r="C2693" t="str">
        <f t="shared" si="340"/>
        <v>&lt;p class="indent"&gt;‘According to Idaho’s report,’ Hawat said, ‘shields are dangerous in the desert. A body-size shield will call every worm for hundreds of meters around. It appears to drive them into a killing frenzy. We’ve the Fremen word on this and no reason to doubt it. Idaho saw no evidence of shield equipment at the sietch.’ &lt;/p&gt;</v>
      </c>
      <c r="D2693">
        <f t="shared" si="344"/>
        <v>4</v>
      </c>
      <c r="E2693" t="str">
        <f t="shared" si="343"/>
        <v>end</v>
      </c>
      <c r="F2693" t="str">
        <f t="shared" si="339"/>
        <v>&lt;p class="indent"&gt;‘According to Idaho’s report,’ Hawat said, ‘shields are dangerous in the desert. A body-size shield will call every worm for hundreds of meters around. It appears to drive them into a killing frenzy. We’ve the Fremen word on this and no reason to doubt it. Idaho saw no evidence of shield equipment at the sietch.’ &lt;/p&gt;</v>
      </c>
      <c r="G2693" t="str">
        <f t="shared" si="341"/>
        <v>&lt;p class="indent"&gt;</v>
      </c>
      <c r="H2693">
        <v>1</v>
      </c>
      <c r="I2693">
        <f t="shared" si="346"/>
        <v>16</v>
      </c>
      <c r="J2693">
        <f t="shared" ca="1" si="345"/>
        <v>1242</v>
      </c>
      <c r="K2693" t="str">
        <f>IF(OR(E2693="start",AND(E2693="end",E2692="start")),"Y","N")</f>
        <v>N</v>
      </c>
      <c r="L2693" t="str">
        <f t="shared" si="342"/>
        <v>&lt;p class="indent"&gt;‘According to Idaho’s report,’ Hawat said, ‘shields are dangerous in the desert. A body-size shield will call every worm for hundreds of meters around. It appears to drive them into a killing frenzy. We’ve the Fremen word on this and no reason to doubt it. Idaho saw no evidence of shield equipment at the sietch.’ &lt;/p&gt;</v>
      </c>
    </row>
    <row r="2694" spans="1:12" x14ac:dyDescent="0.25">
      <c r="A2694">
        <v>2693</v>
      </c>
      <c r="B2694" s="1" t="s">
        <v>2082</v>
      </c>
      <c r="C2694" t="str">
        <f t="shared" si="340"/>
        <v>&lt;p class="indent"&gt;‘None at all?’ Paul asked.&lt;/p&gt;</v>
      </c>
      <c r="D2694">
        <f t="shared" si="344"/>
        <v>1</v>
      </c>
      <c r="E2694" t="str">
        <f t="shared" si="343"/>
        <v>end</v>
      </c>
      <c r="F2694" t="str">
        <f t="shared" si="339"/>
        <v>&lt;p class="indent"&gt;‘None at all?’ Paul asked.&lt;/p&gt;</v>
      </c>
      <c r="G2694" t="str">
        <f t="shared" si="341"/>
        <v>&lt;p class="indent"&gt;</v>
      </c>
      <c r="H2694">
        <v>1</v>
      </c>
      <c r="I2694">
        <f t="shared" si="346"/>
        <v>16</v>
      </c>
      <c r="J2694">
        <f t="shared" ca="1" si="345"/>
        <v>1243</v>
      </c>
      <c r="K2694" t="str">
        <f>IF(OR(E2694="start",AND(E2694="end",E2693="start")),"Y","N")</f>
        <v>N</v>
      </c>
      <c r="L2694" t="str">
        <f t="shared" si="342"/>
        <v>&lt;p class="indent"&gt;‘None at all?’ Paul asked.&lt;/p&gt;</v>
      </c>
    </row>
    <row r="2695" spans="1:12" x14ac:dyDescent="0.25">
      <c r="A2695">
        <v>2694</v>
      </c>
      <c r="B2695" s="1" t="s">
        <v>2083</v>
      </c>
      <c r="C2695" t="str">
        <f t="shared" si="340"/>
        <v>&lt;p class="indent"&gt;‘It’d be pretty hard to conceal that kind of thing among several thousand people,’ Hawat said. ‘Idaho had free access to every</v>
      </c>
      <c r="D2695">
        <f t="shared" si="344"/>
        <v>1</v>
      </c>
      <c r="E2695" t="str">
        <f t="shared" si="343"/>
        <v>end</v>
      </c>
      <c r="F2695" t="str">
        <f t="shared" si="339"/>
        <v>&lt;p class="indent"&gt;‘It’d be pretty hard to conceal that kind of thing among several thousand people,’ Hawat said. ‘Idaho had free access to every</v>
      </c>
      <c r="G2695" t="str">
        <f t="shared" si="341"/>
        <v>&lt;p class="indent"&gt;</v>
      </c>
      <c r="H2695">
        <v>1</v>
      </c>
      <c r="I2695">
        <f t="shared" si="346"/>
        <v>16</v>
      </c>
      <c r="J2695">
        <f t="shared" ca="1" si="345"/>
        <v>1244</v>
      </c>
      <c r="K2695" t="str">
        <f>IF(OR(E2695="start",AND(E2695="end",E2694="start")),"Y","N")</f>
        <v>N</v>
      </c>
      <c r="L2695" t="str">
        <f t="shared" si="342"/>
        <v/>
      </c>
    </row>
    <row r="2696" spans="1:12" x14ac:dyDescent="0.25">
      <c r="A2696">
        <v>2695</v>
      </c>
      <c r="B2696" s="1" t="s">
        <v>2084</v>
      </c>
      <c r="C2696" t="str">
        <f t="shared" si="340"/>
        <v>&lt;p class="indent"&gt;‘It’d be pretty hard to conceal that kind of thing among several thousand people,’ Hawat said. ‘Idaho had free access to every part of the sietch. He saw no shields or any indication of their use.’</v>
      </c>
      <c r="D2696">
        <f t="shared" si="344"/>
        <v>2</v>
      </c>
      <c r="E2696" t="str">
        <f t="shared" si="343"/>
        <v>end</v>
      </c>
      <c r="F2696" t="str">
        <f t="shared" si="339"/>
        <v>&lt;p class="indent"&gt;‘It’d be pretty hard to conceal that kind of thing among several thousand people,’ Hawat said. ‘Idaho had free access to every part of the sietch. He saw no shields or any indication of their use.’</v>
      </c>
      <c r="G2696" t="str">
        <f t="shared" si="341"/>
        <v>&lt;p class="indent"&gt;</v>
      </c>
      <c r="H2696">
        <v>1</v>
      </c>
      <c r="I2696">
        <f t="shared" si="346"/>
        <v>16</v>
      </c>
      <c r="J2696">
        <f t="shared" ca="1" si="345"/>
        <v>1244</v>
      </c>
      <c r="K2696" t="str">
        <f>IF(OR(E2696="start",AND(E2696="end",E2695="start")),"Y","N")</f>
        <v>N</v>
      </c>
      <c r="L2696" t="str">
        <f t="shared" si="342"/>
        <v/>
      </c>
    </row>
    <row r="2697" spans="1:12" x14ac:dyDescent="0.25">
      <c r="A2697">
        <v>2696</v>
      </c>
      <c r="B2697" s="1" t="s">
        <v>9</v>
      </c>
      <c r="C2697" t="str">
        <f t="shared" si="340"/>
        <v>&lt;p class="indent"&gt;‘It’d be pretty hard to conceal that kind of thing among several thousand people,’ Hawat said. ‘Idaho had free access to every part of the sietch. He saw no shields or any indication of their use.’ &lt;/p&gt;</v>
      </c>
      <c r="D2697">
        <f t="shared" si="344"/>
        <v>3</v>
      </c>
      <c r="E2697" t="str">
        <f t="shared" si="343"/>
        <v>end</v>
      </c>
      <c r="F2697" t="str">
        <f t="shared" si="339"/>
        <v>&lt;p class="indent"&gt;‘It’d be pretty hard to conceal that kind of thing among several thousand people,’ Hawat said. ‘Idaho had free access to every part of the sietch. He saw no shields or any indication of their use.’ &lt;/p&gt;</v>
      </c>
      <c r="G2697" t="str">
        <f t="shared" si="341"/>
        <v>&lt;p class="indent"&gt;</v>
      </c>
      <c r="H2697">
        <v>1</v>
      </c>
      <c r="I2697">
        <f t="shared" si="346"/>
        <v>16</v>
      </c>
      <c r="J2697">
        <f t="shared" ca="1" si="345"/>
        <v>1244</v>
      </c>
      <c r="K2697" t="str">
        <f>IF(OR(E2697="start",AND(E2697="end",E2696="start")),"Y","N")</f>
        <v>N</v>
      </c>
      <c r="L2697" t="str">
        <f t="shared" si="342"/>
        <v>&lt;p class="indent"&gt;‘It’d be pretty hard to conceal that kind of thing among several thousand people,’ Hawat said. ‘Idaho had free access to every part of the sietch. He saw no shields or any indication of their use.’ &lt;/p&gt;</v>
      </c>
    </row>
    <row r="2698" spans="1:12" x14ac:dyDescent="0.25">
      <c r="A2698">
        <v>2697</v>
      </c>
      <c r="B2698" s="1" t="s">
        <v>2085</v>
      </c>
      <c r="C2698" t="str">
        <f t="shared" si="340"/>
        <v>&lt;p class="indent"&gt;‘It’s a puzzle,’ the Duke said.&lt;/p&gt;</v>
      </c>
      <c r="D2698">
        <f t="shared" si="344"/>
        <v>1</v>
      </c>
      <c r="E2698" t="str">
        <f t="shared" si="343"/>
        <v>end</v>
      </c>
      <c r="F2698" t="str">
        <f t="shared" si="339"/>
        <v>&lt;p class="indent"&gt;‘It’s a puzzle,’ the Duke said.&lt;/p&gt;</v>
      </c>
      <c r="G2698" t="str">
        <f t="shared" si="341"/>
        <v>&lt;p class="indent"&gt;</v>
      </c>
      <c r="H2698">
        <v>1</v>
      </c>
      <c r="I2698">
        <f t="shared" si="346"/>
        <v>16</v>
      </c>
      <c r="J2698">
        <f t="shared" ca="1" si="345"/>
        <v>1245</v>
      </c>
      <c r="K2698" t="str">
        <f>IF(OR(E2698="start",AND(E2698="end",E2697="start")),"Y","N")</f>
        <v>N</v>
      </c>
      <c r="L2698" t="str">
        <f t="shared" si="342"/>
        <v>&lt;p class="indent"&gt;‘It’s a puzzle,’ the Duke said.&lt;/p&gt;</v>
      </c>
    </row>
    <row r="2699" spans="1:12" x14ac:dyDescent="0.25">
      <c r="A2699">
        <v>2698</v>
      </c>
      <c r="B2699" s="1" t="s">
        <v>2086</v>
      </c>
      <c r="C2699" t="str">
        <f t="shared" si="340"/>
        <v>&lt;p class="indent"&gt;‘The Harkonnens certainly used plenty of shields here,’ Hawat said. ‘They had repair depots in every garrison village, and</v>
      </c>
      <c r="D2699">
        <f t="shared" si="344"/>
        <v>1</v>
      </c>
      <c r="E2699" t="str">
        <f t="shared" si="343"/>
        <v>end</v>
      </c>
      <c r="F2699" t="str">
        <f t="shared" ref="F2699:F2762" si="347">IF(AND(E2699="start",D2699&gt;=D2698),F2698&amp;" "&amp;B2699,C2699)</f>
        <v>&lt;p class="indent"&gt;‘The Harkonnens certainly used plenty of shields here,’ Hawat said. ‘They had repair depots in every garrison village, and</v>
      </c>
      <c r="G2699" t="str">
        <f t="shared" si="341"/>
        <v>&lt;p class="indent"&gt;</v>
      </c>
      <c r="H2699">
        <v>1</v>
      </c>
      <c r="I2699">
        <f t="shared" si="346"/>
        <v>16</v>
      </c>
      <c r="J2699">
        <f t="shared" ca="1" si="345"/>
        <v>1246</v>
      </c>
      <c r="K2699" t="str">
        <f>IF(OR(E2699="start",AND(E2699="end",E2698="start")),"Y","N")</f>
        <v>N</v>
      </c>
      <c r="L2699" t="str">
        <f t="shared" si="342"/>
        <v/>
      </c>
    </row>
    <row r="2700" spans="1:12" x14ac:dyDescent="0.25">
      <c r="A2700">
        <v>2699</v>
      </c>
      <c r="B2700" s="1" t="s">
        <v>2087</v>
      </c>
      <c r="C2700" t="str">
        <f t="shared" si="340"/>
        <v>&lt;p class="indent"&gt;‘The Harkonnens certainly used plenty of shields here,’ Hawat said. ‘They had repair depots in every garrison village, and their accounts show a heavy expenditure for shield replacements and parts.’</v>
      </c>
      <c r="D2700">
        <f t="shared" si="344"/>
        <v>2</v>
      </c>
      <c r="E2700" t="str">
        <f t="shared" si="343"/>
        <v>end</v>
      </c>
      <c r="F2700" t="str">
        <f t="shared" si="347"/>
        <v>&lt;p class="indent"&gt;‘The Harkonnens certainly used plenty of shields here,’ Hawat said. ‘They had repair depots in every garrison village, and their accounts show a heavy expenditure for shield replacements and parts.’</v>
      </c>
      <c r="G2700" t="str">
        <f t="shared" si="341"/>
        <v>&lt;p class="indent"&gt;</v>
      </c>
      <c r="H2700">
        <v>1</v>
      </c>
      <c r="I2700">
        <f t="shared" si="346"/>
        <v>16</v>
      </c>
      <c r="J2700">
        <f t="shared" ca="1" si="345"/>
        <v>1246</v>
      </c>
      <c r="K2700" t="str">
        <f>IF(OR(E2700="start",AND(E2700="end",E2699="start")),"Y","N")</f>
        <v>N</v>
      </c>
      <c r="L2700" t="str">
        <f t="shared" si="342"/>
        <v/>
      </c>
    </row>
    <row r="2701" spans="1:12" x14ac:dyDescent="0.25">
      <c r="A2701">
        <v>2700</v>
      </c>
      <c r="B2701" s="1" t="s">
        <v>9</v>
      </c>
      <c r="C2701" t="str">
        <f t="shared" si="340"/>
        <v>&lt;p class="indent"&gt;‘The Harkonnens certainly used plenty of shields here,’ Hawat said. ‘They had repair depots in every garrison village, and their accounts show a heavy expenditure for shield replacements and parts.’ &lt;/p&gt;</v>
      </c>
      <c r="D2701">
        <f t="shared" si="344"/>
        <v>3</v>
      </c>
      <c r="E2701" t="str">
        <f t="shared" si="343"/>
        <v>end</v>
      </c>
      <c r="F2701" t="str">
        <f t="shared" si="347"/>
        <v>&lt;p class="indent"&gt;‘The Harkonnens certainly used plenty of shields here,’ Hawat said. ‘They had repair depots in every garrison village, and their accounts show a heavy expenditure for shield replacements and parts.’ &lt;/p&gt;</v>
      </c>
      <c r="G2701" t="str">
        <f t="shared" si="341"/>
        <v>&lt;p class="indent"&gt;</v>
      </c>
      <c r="H2701">
        <v>1</v>
      </c>
      <c r="I2701">
        <f t="shared" si="346"/>
        <v>16</v>
      </c>
      <c r="J2701">
        <f t="shared" ca="1" si="345"/>
        <v>1246</v>
      </c>
      <c r="K2701" t="str">
        <f>IF(OR(E2701="start",AND(E2701="end",E2700="start")),"Y","N")</f>
        <v>N</v>
      </c>
      <c r="L2701" t="str">
        <f t="shared" si="342"/>
        <v>&lt;p class="indent"&gt;‘The Harkonnens certainly used plenty of shields here,’ Hawat said. ‘They had repair depots in every garrison village, and their accounts show a heavy expenditure for shield replacements and parts.’ &lt;/p&gt;</v>
      </c>
    </row>
    <row r="2702" spans="1:12" x14ac:dyDescent="0.25">
      <c r="A2702">
        <v>2701</v>
      </c>
      <c r="B2702" s="1" t="s">
        <v>2088</v>
      </c>
      <c r="C2702" t="str">
        <f t="shared" si="340"/>
        <v>&lt;p class="indent"&gt;‘Could the Fremen have a way of nullifying shields?’ Paul asked.&lt;/p&gt;</v>
      </c>
      <c r="D2702">
        <f t="shared" si="344"/>
        <v>1</v>
      </c>
      <c r="E2702" t="str">
        <f t="shared" si="343"/>
        <v>end</v>
      </c>
      <c r="F2702" t="str">
        <f t="shared" si="347"/>
        <v>&lt;p class="indent"&gt;‘Could the Fremen have a way of nullifying shields?’ Paul asked.&lt;/p&gt;</v>
      </c>
      <c r="G2702" t="str">
        <f t="shared" si="341"/>
        <v>&lt;p class="indent"&gt;</v>
      </c>
      <c r="H2702">
        <v>1</v>
      </c>
      <c r="I2702">
        <f t="shared" si="346"/>
        <v>16</v>
      </c>
      <c r="J2702">
        <f t="shared" ca="1" si="345"/>
        <v>1247</v>
      </c>
      <c r="K2702" t="str">
        <f>IF(OR(E2702="start",AND(E2702="end",E2701="start")),"Y","N")</f>
        <v>N</v>
      </c>
      <c r="L2702" t="str">
        <f t="shared" si="342"/>
        <v>&lt;p class="indent"&gt;‘Could the Fremen have a way of nullifying shields?’ Paul asked.&lt;/p&gt;</v>
      </c>
    </row>
    <row r="2703" spans="1:12" x14ac:dyDescent="0.25">
      <c r="A2703">
        <v>2702</v>
      </c>
      <c r="B2703" s="1" t="s">
        <v>2089</v>
      </c>
      <c r="C2703" t="str">
        <f t="shared" si="340"/>
        <v>&lt;p class="indent"&gt;‘It doesn’t seem likely,’ Hawat said. ‘It’s theoretically possible, of course – a shire-sized static counter charge is supposed</v>
      </c>
      <c r="D2703">
        <f t="shared" si="344"/>
        <v>1</v>
      </c>
      <c r="E2703" t="str">
        <f t="shared" si="343"/>
        <v>end</v>
      </c>
      <c r="F2703" t="str">
        <f t="shared" si="347"/>
        <v>&lt;p class="indent"&gt;‘It doesn’t seem likely,’ Hawat said. ‘It’s theoretically possible, of course – a shire-sized static counter charge is supposed</v>
      </c>
      <c r="G2703" t="str">
        <f t="shared" si="341"/>
        <v>&lt;p class="indent"&gt;</v>
      </c>
      <c r="H2703">
        <v>1</v>
      </c>
      <c r="I2703">
        <f t="shared" si="346"/>
        <v>16</v>
      </c>
      <c r="J2703">
        <f t="shared" ca="1" si="345"/>
        <v>1248</v>
      </c>
      <c r="K2703" t="str">
        <f>IF(OR(E2703="start",AND(E2703="end",E2702="start")),"Y","N")</f>
        <v>N</v>
      </c>
      <c r="L2703" t="str">
        <f t="shared" si="342"/>
        <v/>
      </c>
    </row>
    <row r="2704" spans="1:12" x14ac:dyDescent="0.25">
      <c r="A2704">
        <v>2703</v>
      </c>
      <c r="B2704" s="1" t="s">
        <v>2090</v>
      </c>
      <c r="C2704" t="str">
        <f t="shared" si="340"/>
        <v>&lt;p class="indent"&gt;‘It doesn’t seem likely,’ Hawat said. ‘It’s theoretically possible, of course – a shire-sized static counter charge is supposed to do the trick, but no one’s ever been able to put it to the test.’</v>
      </c>
      <c r="D2704">
        <f t="shared" si="344"/>
        <v>2</v>
      </c>
      <c r="E2704" t="str">
        <f t="shared" si="343"/>
        <v>end</v>
      </c>
      <c r="F2704" t="str">
        <f t="shared" si="347"/>
        <v>&lt;p class="indent"&gt;‘It doesn’t seem likely,’ Hawat said. ‘It’s theoretically possible, of course – a shire-sized static counter charge is supposed to do the trick, but no one’s ever been able to put it to the test.’</v>
      </c>
      <c r="G2704" t="str">
        <f t="shared" si="341"/>
        <v>&lt;p class="indent"&gt;</v>
      </c>
      <c r="H2704">
        <v>1</v>
      </c>
      <c r="I2704">
        <f t="shared" si="346"/>
        <v>16</v>
      </c>
      <c r="J2704">
        <f t="shared" ca="1" si="345"/>
        <v>1248</v>
      </c>
      <c r="K2704" t="str">
        <f>IF(OR(E2704="start",AND(E2704="end",E2703="start")),"Y","N")</f>
        <v>N</v>
      </c>
      <c r="L2704" t="str">
        <f t="shared" si="342"/>
        <v/>
      </c>
    </row>
    <row r="2705" spans="1:12" x14ac:dyDescent="0.25">
      <c r="A2705">
        <v>2704</v>
      </c>
      <c r="B2705" s="1" t="s">
        <v>9</v>
      </c>
      <c r="C2705" t="str">
        <f t="shared" si="340"/>
        <v>&lt;p class="indent"&gt;‘It doesn’t seem likely,’ Hawat said. ‘It’s theoretically possible, of course – a shire-sized static counter charge is supposed to do the trick, but no one’s ever been able to put it to the test.’ &lt;/p&gt;</v>
      </c>
      <c r="D2705">
        <f t="shared" si="344"/>
        <v>3</v>
      </c>
      <c r="E2705" t="str">
        <f t="shared" si="343"/>
        <v>end</v>
      </c>
      <c r="F2705" t="str">
        <f t="shared" si="347"/>
        <v>&lt;p class="indent"&gt;‘It doesn’t seem likely,’ Hawat said. ‘It’s theoretically possible, of course – a shire-sized static counter charge is supposed to do the trick, but no one’s ever been able to put it to the test.’ &lt;/p&gt;</v>
      </c>
      <c r="G2705" t="str">
        <f t="shared" si="341"/>
        <v>&lt;p class="indent"&gt;</v>
      </c>
      <c r="H2705">
        <v>1</v>
      </c>
      <c r="I2705">
        <f t="shared" si="346"/>
        <v>16</v>
      </c>
      <c r="J2705">
        <f t="shared" ca="1" si="345"/>
        <v>1248</v>
      </c>
      <c r="K2705" t="str">
        <f>IF(OR(E2705="start",AND(E2705="end",E2704="start")),"Y","N")</f>
        <v>N</v>
      </c>
      <c r="L2705" t="str">
        <f t="shared" si="342"/>
        <v>&lt;p class="indent"&gt;‘It doesn’t seem likely,’ Hawat said. ‘It’s theoretically possible, of course – a shire-sized static counter charge is supposed to do the trick, but no one’s ever been able to put it to the test.’ &lt;/p&gt;</v>
      </c>
    </row>
    <row r="2706" spans="1:12" x14ac:dyDescent="0.25">
      <c r="A2706">
        <v>2705</v>
      </c>
      <c r="B2706" s="1" t="s">
        <v>2091</v>
      </c>
      <c r="C2706" t="str">
        <f t="shared" si="340"/>
        <v>&lt;p class="indent"&gt;‘We’d have heard about it before now,’ Halleck said. ‘The smugglers have close contact with the Fremen and would’ve acquired</v>
      </c>
      <c r="D2706">
        <f t="shared" si="344"/>
        <v>1</v>
      </c>
      <c r="E2706" t="str">
        <f t="shared" si="343"/>
        <v>end</v>
      </c>
      <c r="F2706" t="str">
        <f t="shared" si="347"/>
        <v>&lt;p class="indent"&gt;‘We’d have heard about it before now,’ Halleck said. ‘The smugglers have close contact with the Fremen and would’ve acquired</v>
      </c>
      <c r="G2706" t="str">
        <f t="shared" si="341"/>
        <v>&lt;p class="indent"&gt;</v>
      </c>
      <c r="H2706">
        <v>1</v>
      </c>
      <c r="I2706">
        <f t="shared" si="346"/>
        <v>16</v>
      </c>
      <c r="J2706">
        <f t="shared" ca="1" si="345"/>
        <v>1249</v>
      </c>
      <c r="K2706" t="str">
        <f>IF(OR(E2706="start",AND(E2706="end",E2705="start")),"Y","N")</f>
        <v>N</v>
      </c>
      <c r="L2706" t="str">
        <f t="shared" si="342"/>
        <v/>
      </c>
    </row>
    <row r="2707" spans="1:12" x14ac:dyDescent="0.25">
      <c r="A2707">
        <v>2706</v>
      </c>
      <c r="B2707" s="1" t="s">
        <v>2092</v>
      </c>
      <c r="C2707" t="str">
        <f t="shared" si="340"/>
        <v>&lt;p class="indent"&gt;‘We’d have heard about it before now,’ Halleck said. ‘The smugglers have close contact with the Fremen and would’ve acquired such a device if it were available. And they’d have had no inhibitions against marketing it off planet.’</v>
      </c>
      <c r="D2707">
        <f t="shared" si="344"/>
        <v>2</v>
      </c>
      <c r="E2707" t="str">
        <f t="shared" si="343"/>
        <v>end</v>
      </c>
      <c r="F2707" t="str">
        <f t="shared" si="347"/>
        <v>&lt;p class="indent"&gt;‘We’d have heard about it before now,’ Halleck said. ‘The smugglers have close contact with the Fremen and would’ve acquired such a device if it were available. And they’d have had no inhibitions against marketing it off planet.’</v>
      </c>
      <c r="G2707" t="str">
        <f t="shared" si="341"/>
        <v>&lt;p class="indent"&gt;</v>
      </c>
      <c r="H2707">
        <v>1</v>
      </c>
      <c r="I2707">
        <f t="shared" si="346"/>
        <v>16</v>
      </c>
      <c r="J2707">
        <f t="shared" ca="1" si="345"/>
        <v>1249</v>
      </c>
      <c r="K2707" t="str">
        <f>IF(OR(E2707="start",AND(E2707="end",E2706="start")),"Y","N")</f>
        <v>N</v>
      </c>
      <c r="L2707" t="str">
        <f t="shared" si="342"/>
        <v/>
      </c>
    </row>
    <row r="2708" spans="1:12" x14ac:dyDescent="0.25">
      <c r="A2708">
        <v>2707</v>
      </c>
      <c r="B2708" s="1" t="s">
        <v>9</v>
      </c>
      <c r="C2708" t="str">
        <f t="shared" si="340"/>
        <v>&lt;p class="indent"&gt;‘We’d have heard about it before now,’ Halleck said. ‘The smugglers have close contact with the Fremen and would’ve acquired such a device if it were available. And they’d have had no inhibitions against marketing it off planet.’ &lt;/p&gt;</v>
      </c>
      <c r="D2708">
        <f t="shared" si="344"/>
        <v>3</v>
      </c>
      <c r="E2708" t="str">
        <f t="shared" si="343"/>
        <v>end</v>
      </c>
      <c r="F2708" t="str">
        <f t="shared" si="347"/>
        <v>&lt;p class="indent"&gt;‘We’d have heard about it before now,’ Halleck said. ‘The smugglers have close contact with the Fremen and would’ve acquired such a device if it were available. And they’d have had no inhibitions against marketing it off planet.’ &lt;/p&gt;</v>
      </c>
      <c r="G2708" t="str">
        <f t="shared" si="341"/>
        <v>&lt;p class="indent"&gt;</v>
      </c>
      <c r="H2708">
        <v>1</v>
      </c>
      <c r="I2708">
        <f t="shared" si="346"/>
        <v>16</v>
      </c>
      <c r="J2708">
        <f t="shared" ca="1" si="345"/>
        <v>1249</v>
      </c>
      <c r="K2708" t="str">
        <f>IF(OR(E2708="start",AND(E2708="end",E2707="start")),"Y","N")</f>
        <v>N</v>
      </c>
      <c r="L2708" t="str">
        <f t="shared" si="342"/>
        <v>&lt;p class="indent"&gt;‘We’d have heard about it before now,’ Halleck said. ‘The smugglers have close contact with the Fremen and would’ve acquired such a device if it were available. And they’d have had no inhibitions against marketing it off planet.’ &lt;/p&gt;</v>
      </c>
    </row>
    <row r="2709" spans="1:12" x14ac:dyDescent="0.25">
      <c r="A2709">
        <v>2708</v>
      </c>
      <c r="B2709" s="1" t="s">
        <v>2093</v>
      </c>
      <c r="C2709" t="str">
        <f t="shared" si="340"/>
        <v>&lt;p class="indent"&gt;‘I don’t like an unanswered question of this importance,’ Leto said. ‘Thufir, I want you to give top priority to solution</v>
      </c>
      <c r="D2709">
        <f t="shared" si="344"/>
        <v>1</v>
      </c>
      <c r="E2709" t="str">
        <f t="shared" si="343"/>
        <v>end</v>
      </c>
      <c r="F2709" t="str">
        <f t="shared" si="347"/>
        <v>&lt;p class="indent"&gt;‘I don’t like an unanswered question of this importance,’ Leto said. ‘Thufir, I want you to give top priority to solution</v>
      </c>
      <c r="G2709" t="str">
        <f t="shared" si="341"/>
        <v>&lt;p class="indent"&gt;</v>
      </c>
      <c r="H2709">
        <v>1</v>
      </c>
      <c r="I2709">
        <f t="shared" si="346"/>
        <v>16</v>
      </c>
      <c r="J2709">
        <f t="shared" ca="1" si="345"/>
        <v>1250</v>
      </c>
      <c r="K2709" t="str">
        <f>IF(OR(E2709="start",AND(E2709="end",E2708="start")),"Y","N")</f>
        <v>N</v>
      </c>
      <c r="L2709" t="str">
        <f t="shared" si="342"/>
        <v/>
      </c>
    </row>
    <row r="2710" spans="1:12" x14ac:dyDescent="0.25">
      <c r="A2710">
        <v>2709</v>
      </c>
      <c r="B2710" s="1" t="s">
        <v>2094</v>
      </c>
      <c r="C2710" t="str">
        <f t="shared" si="340"/>
        <v>&lt;p class="indent"&gt;‘I don’t like an unanswered question of this importance,’ Leto said. ‘Thufir, I want you to give top priority to solution of this problem.’</v>
      </c>
      <c r="D2710">
        <f t="shared" si="344"/>
        <v>2</v>
      </c>
      <c r="E2710" t="str">
        <f t="shared" si="343"/>
        <v>end</v>
      </c>
      <c r="F2710" t="str">
        <f t="shared" si="347"/>
        <v>&lt;p class="indent"&gt;‘I don’t like an unanswered question of this importance,’ Leto said. ‘Thufir, I want you to give top priority to solution of this problem.’</v>
      </c>
      <c r="G2710" t="str">
        <f t="shared" si="341"/>
        <v>&lt;p class="indent"&gt;</v>
      </c>
      <c r="H2710">
        <v>1</v>
      </c>
      <c r="I2710">
        <f t="shared" si="346"/>
        <v>16</v>
      </c>
      <c r="J2710">
        <f t="shared" ca="1" si="345"/>
        <v>1250</v>
      </c>
      <c r="K2710" t="str">
        <f>IF(OR(E2710="start",AND(E2710="end",E2709="start")),"Y","N")</f>
        <v>N</v>
      </c>
      <c r="L2710" t="str">
        <f t="shared" si="342"/>
        <v/>
      </c>
    </row>
    <row r="2711" spans="1:12" x14ac:dyDescent="0.25">
      <c r="A2711">
        <v>2710</v>
      </c>
      <c r="B2711" s="1" t="s">
        <v>9</v>
      </c>
      <c r="C2711" t="str">
        <f t="shared" si="340"/>
        <v>&lt;p class="indent"&gt;‘I don’t like an unanswered question of this importance,’ Leto said. ‘Thufir, I want you to give top priority to solution of this problem.’ &lt;/p&gt;</v>
      </c>
      <c r="D2711">
        <f t="shared" si="344"/>
        <v>3</v>
      </c>
      <c r="E2711" t="str">
        <f t="shared" si="343"/>
        <v>end</v>
      </c>
      <c r="F2711" t="str">
        <f t="shared" si="347"/>
        <v>&lt;p class="indent"&gt;‘I don’t like an unanswered question of this importance,’ Leto said. ‘Thufir, I want you to give top priority to solution of this problem.’ &lt;/p&gt;</v>
      </c>
      <c r="G2711" t="str">
        <f t="shared" si="341"/>
        <v>&lt;p class="indent"&gt;</v>
      </c>
      <c r="H2711">
        <v>1</v>
      </c>
      <c r="I2711">
        <f t="shared" si="346"/>
        <v>16</v>
      </c>
      <c r="J2711">
        <f t="shared" ca="1" si="345"/>
        <v>1250</v>
      </c>
      <c r="K2711" t="str">
        <f>IF(OR(E2711="start",AND(E2711="end",E2710="start")),"Y","N")</f>
        <v>N</v>
      </c>
      <c r="L2711" t="str">
        <f t="shared" si="342"/>
        <v>&lt;p class="indent"&gt;‘I don’t like an unanswered question of this importance,’ Leto said. ‘Thufir, I want you to give top priority to solution of this problem.’ &lt;/p&gt;</v>
      </c>
    </row>
    <row r="2712" spans="1:12" x14ac:dyDescent="0.25">
      <c r="A2712">
        <v>2711</v>
      </c>
      <c r="B2712" s="1" t="s">
        <v>2095</v>
      </c>
      <c r="C2712" t="str">
        <f t="shared" si="340"/>
        <v>&lt;p class="indent"&gt;‘We’re already working on it, my Lord.’ He cleared his throat. &lt;a id="page98"/&gt;‘Ah-h, Idaho did say one thing: he said you couldn’t mistake the Fremen attitude toward shields. He said they were mostly</v>
      </c>
      <c r="D2712">
        <f t="shared" si="344"/>
        <v>1</v>
      </c>
      <c r="E2712" t="str">
        <f t="shared" si="343"/>
        <v>end</v>
      </c>
      <c r="F2712" t="str">
        <f t="shared" si="347"/>
        <v>&lt;p class="indent"&gt;‘We’re already working on it, my Lord.’ He cleared his throat. &lt;a id="page98"/&gt;‘Ah-h, Idaho did say one thing: he said you couldn’t mistake the Fremen attitude toward shields. He said they were mostly</v>
      </c>
      <c r="G2712" t="str">
        <f t="shared" si="341"/>
        <v>&lt;p class="indent"&gt;</v>
      </c>
      <c r="H2712">
        <v>1</v>
      </c>
      <c r="I2712">
        <f t="shared" si="346"/>
        <v>16</v>
      </c>
      <c r="J2712">
        <f t="shared" ca="1" si="345"/>
        <v>1251</v>
      </c>
      <c r="K2712" t="str">
        <f>IF(OR(E2712="start",AND(E2712="end",E2711="start")),"Y","N")</f>
        <v>N</v>
      </c>
      <c r="L2712" t="str">
        <f t="shared" si="342"/>
        <v/>
      </c>
    </row>
    <row r="2713" spans="1:12" x14ac:dyDescent="0.25">
      <c r="A2713">
        <v>2712</v>
      </c>
      <c r="B2713" s="1" t="s">
        <v>2096</v>
      </c>
      <c r="C2713" t="str">
        <f t="shared" si="340"/>
        <v>&lt;p class="indent"&gt;‘We’re already working on it, my Lord.’ He cleared his throat. &lt;a id="page98"/&gt;‘Ah-h, Idaho did say one thing: he said you couldn’t mistake the Fremen attitude toward shields. He said they were mostly amused by them.’</v>
      </c>
      <c r="D2713">
        <f t="shared" si="344"/>
        <v>2</v>
      </c>
      <c r="E2713" t="str">
        <f t="shared" si="343"/>
        <v>end</v>
      </c>
      <c r="F2713" t="str">
        <f t="shared" si="347"/>
        <v>&lt;p class="indent"&gt;‘We’re already working on it, my Lord.’ He cleared his throat. &lt;a id="page98"/&gt;‘Ah-h, Idaho did say one thing: he said you couldn’t mistake the Fremen attitude toward shields. He said they were mostly amused by them.’</v>
      </c>
      <c r="G2713" t="str">
        <f t="shared" si="341"/>
        <v>&lt;p class="indent"&gt;</v>
      </c>
      <c r="H2713">
        <v>1</v>
      </c>
      <c r="I2713">
        <f t="shared" si="346"/>
        <v>16</v>
      </c>
      <c r="J2713">
        <f t="shared" ca="1" si="345"/>
        <v>1251</v>
      </c>
      <c r="K2713" t="str">
        <f>IF(OR(E2713="start",AND(E2713="end",E2712="start")),"Y","N")</f>
        <v>N</v>
      </c>
      <c r="L2713" t="str">
        <f t="shared" si="342"/>
        <v/>
      </c>
    </row>
    <row r="2714" spans="1:12" x14ac:dyDescent="0.25">
      <c r="A2714">
        <v>2713</v>
      </c>
      <c r="B2714" s="1" t="s">
        <v>9</v>
      </c>
      <c r="C2714" t="str">
        <f t="shared" si="340"/>
        <v>&lt;p class="indent"&gt;‘We’re already working on it, my Lord.’ He cleared his throat. &lt;a id="page98"/&gt;‘Ah-h, Idaho did say one thing: he said you couldn’t mistake the Fremen attitude toward shields. He said they were mostly amused by them.’ &lt;/p&gt;</v>
      </c>
      <c r="D2714">
        <f t="shared" si="344"/>
        <v>3</v>
      </c>
      <c r="E2714" t="str">
        <f t="shared" si="343"/>
        <v>end</v>
      </c>
      <c r="F2714" t="str">
        <f t="shared" si="347"/>
        <v>&lt;p class="indent"&gt;‘We’re already working on it, my Lord.’ He cleared his throat. &lt;a id="page98"/&gt;‘Ah-h, Idaho did say one thing: he said you couldn’t mistake the Fremen attitude toward shields. He said they were mostly amused by them.’ &lt;/p&gt;</v>
      </c>
      <c r="G2714" t="str">
        <f t="shared" si="341"/>
        <v>&lt;p class="indent"&gt;</v>
      </c>
      <c r="H2714">
        <v>1</v>
      </c>
      <c r="I2714">
        <f t="shared" si="346"/>
        <v>16</v>
      </c>
      <c r="J2714">
        <f t="shared" ca="1" si="345"/>
        <v>1251</v>
      </c>
      <c r="K2714" t="str">
        <f>IF(OR(E2714="start",AND(E2714="end",E2713="start")),"Y","N")</f>
        <v>N</v>
      </c>
      <c r="L2714" t="str">
        <f t="shared" si="342"/>
        <v>&lt;p class="indent"&gt;‘We’re already working on it, my Lord.’ He cleared his throat. &lt;a id="page98"/&gt;‘Ah-h, Idaho did say one thing: he said you couldn’t mistake the Fremen attitude toward shields. He said they were mostly amused by them.’ &lt;/p&gt;</v>
      </c>
    </row>
    <row r="2715" spans="1:12" x14ac:dyDescent="0.25">
      <c r="A2715">
        <v>2714</v>
      </c>
      <c r="B2715" s="1" t="s">
        <v>2097</v>
      </c>
      <c r="C2715" t="str">
        <f t="shared" si="340"/>
        <v>&lt;p class="indent"&gt;The Duke frowned, then: ‘The subject under discussion is spicing equipment.’&lt;/p&gt;</v>
      </c>
      <c r="D2715">
        <f t="shared" si="344"/>
        <v>1</v>
      </c>
      <c r="E2715" t="str">
        <f t="shared" si="343"/>
        <v>end</v>
      </c>
      <c r="F2715" t="str">
        <f t="shared" si="347"/>
        <v>&lt;p class="indent"&gt;The Duke frowned, then: ‘The subject under discussion is spicing equipment.’&lt;/p&gt;</v>
      </c>
      <c r="G2715" t="str">
        <f t="shared" si="341"/>
        <v>&lt;p class="indent"&gt;</v>
      </c>
      <c r="H2715">
        <v>1</v>
      </c>
      <c r="I2715">
        <f t="shared" si="346"/>
        <v>16</v>
      </c>
      <c r="J2715">
        <f t="shared" ca="1" si="345"/>
        <v>1252</v>
      </c>
      <c r="K2715" t="str">
        <f>IF(OR(E2715="start",AND(E2715="end",E2714="start")),"Y","N")</f>
        <v>N</v>
      </c>
      <c r="L2715" t="str">
        <f t="shared" si="342"/>
        <v>&lt;p class="indent"&gt;The Duke frowned, then: ‘The subject under discussion is spicing equipment.’&lt;/p&gt;</v>
      </c>
    </row>
    <row r="2716" spans="1:12" x14ac:dyDescent="0.25">
      <c r="A2716">
        <v>2715</v>
      </c>
      <c r="B2716" s="1" t="s">
        <v>2098</v>
      </c>
      <c r="C2716" t="str">
        <f t="shared" si="340"/>
        <v>&lt;p class="indent"&gt;Hawat gestured to his aide at the projector.&lt;/p&gt;</v>
      </c>
      <c r="D2716">
        <f t="shared" si="344"/>
        <v>1</v>
      </c>
      <c r="E2716" t="str">
        <f t="shared" si="343"/>
        <v>end</v>
      </c>
      <c r="F2716" t="str">
        <f t="shared" si="347"/>
        <v>&lt;p class="indent"&gt;Hawat gestured to his aide at the projector.&lt;/p&gt;</v>
      </c>
      <c r="G2716" t="str">
        <f t="shared" si="341"/>
        <v>&lt;p class="indent"&gt;</v>
      </c>
      <c r="H2716">
        <v>1</v>
      </c>
      <c r="I2716">
        <f t="shared" si="346"/>
        <v>16</v>
      </c>
      <c r="J2716">
        <f t="shared" ca="1" si="345"/>
        <v>1253</v>
      </c>
      <c r="K2716" t="str">
        <f>IF(OR(E2716="start",AND(E2716="end",E2715="start")),"Y","N")</f>
        <v>N</v>
      </c>
      <c r="L2716" t="str">
        <f t="shared" si="342"/>
        <v>&lt;p class="indent"&gt;Hawat gestured to his aide at the projector.&lt;/p&gt;</v>
      </c>
    </row>
    <row r="2717" spans="1:12" x14ac:dyDescent="0.25">
      <c r="A2717">
        <v>2716</v>
      </c>
      <c r="B2717" s="1" t="s">
        <v>2099</v>
      </c>
      <c r="C2717" t="str">
        <f t="shared" ref="C2717:C2780" si="348">IF(LEFT(B2717,2)="&lt;p",B2717,C2716&amp;" "&amp;B2717)</f>
        <v>&lt;p class="indent"&gt;The solido-image of the harvester factory was replaced by a projection of a winged device that dwarfed the images of human</v>
      </c>
      <c r="D2717">
        <f t="shared" si="344"/>
        <v>1</v>
      </c>
      <c r="E2717" t="str">
        <f t="shared" si="343"/>
        <v>end</v>
      </c>
      <c r="F2717" t="str">
        <f t="shared" si="347"/>
        <v>&lt;p class="indent"&gt;The solido-image of the harvester factory was replaced by a projection of a winged device that dwarfed the images of human</v>
      </c>
      <c r="G2717" t="str">
        <f t="shared" si="341"/>
        <v>&lt;p class="indent"&gt;</v>
      </c>
      <c r="H2717">
        <v>1</v>
      </c>
      <c r="I2717">
        <f t="shared" si="346"/>
        <v>16</v>
      </c>
      <c r="J2717">
        <f t="shared" ca="1" si="345"/>
        <v>1254</v>
      </c>
      <c r="K2717" t="str">
        <f>IF(OR(E2717="start",AND(E2717="end",E2716="start")),"Y","N")</f>
        <v>N</v>
      </c>
      <c r="L2717" t="str">
        <f t="shared" si="342"/>
        <v/>
      </c>
    </row>
    <row r="2718" spans="1:12" x14ac:dyDescent="0.25">
      <c r="A2718">
        <v>2717</v>
      </c>
      <c r="B2718" s="1" t="s">
        <v>2100</v>
      </c>
      <c r="C2718" t="str">
        <f t="shared" si="348"/>
        <v>&lt;p class="indent"&gt;The solido-image of the harvester factory was replaced by a projection of a winged device that dwarfed the images of human figures around it. ‘This is a carryall,’ Hawat said. ‘It’s essentially a large ’thopter, whose sole function is to deliver</v>
      </c>
      <c r="D2718">
        <f t="shared" si="344"/>
        <v>2</v>
      </c>
      <c r="E2718" t="str">
        <f t="shared" si="343"/>
        <v>end</v>
      </c>
      <c r="F2718" t="str">
        <f t="shared" si="347"/>
        <v>&lt;p class="indent"&gt;The solido-image of the harvester factory was replaced by a projection of a winged device that dwarfed the images of human figures around it. ‘This is a carryall,’ Hawat said. ‘It’s essentially a large ’thopter, whose sole function is to deliver</v>
      </c>
      <c r="G2718" t="str">
        <f t="shared" si="341"/>
        <v>&lt;p class="indent"&gt;</v>
      </c>
      <c r="H2718">
        <v>1</v>
      </c>
      <c r="I2718">
        <f t="shared" si="346"/>
        <v>16</v>
      </c>
      <c r="J2718">
        <f t="shared" ca="1" si="345"/>
        <v>1254</v>
      </c>
      <c r="K2718" t="str">
        <f>IF(OR(E2718="start",AND(E2718="end",E2717="start")),"Y","N")</f>
        <v>N</v>
      </c>
      <c r="L2718" t="str">
        <f t="shared" si="342"/>
        <v/>
      </c>
    </row>
    <row r="2719" spans="1:12" x14ac:dyDescent="0.25">
      <c r="A2719">
        <v>2718</v>
      </c>
      <c r="B2719" s="1" t="s">
        <v>2101</v>
      </c>
      <c r="C2719" t="str">
        <f t="shared" si="348"/>
        <v>&lt;p class="indent"&gt;The solido-image of the harvester factory was replaced by a projection of a winged device that dwarfed the images of human figures around it. ‘This is a carryall,’ Hawat said. ‘It’s essentially a large ’thopter, whose sole function is to deliver a factory to spice-rich sands, then to rescue the factory when a sandworm appears. They always appear. Harvesting the spice</v>
      </c>
      <c r="D2719">
        <f t="shared" si="344"/>
        <v>3</v>
      </c>
      <c r="E2719" t="str">
        <f t="shared" si="343"/>
        <v>end</v>
      </c>
      <c r="F2719" t="str">
        <f t="shared" si="347"/>
        <v>&lt;p class="indent"&gt;The solido-image of the harvester factory was replaced by a projection of a winged device that dwarfed the images of human figures around it. ‘This is a carryall,’ Hawat said. ‘It’s essentially a large ’thopter, whose sole function is to deliver a factory to spice-rich sands, then to rescue the factory when a sandworm appears. They always appear. Harvesting the spice</v>
      </c>
      <c r="G2719" t="str">
        <f t="shared" si="341"/>
        <v>&lt;p class="indent"&gt;</v>
      </c>
      <c r="H2719">
        <v>1</v>
      </c>
      <c r="I2719">
        <f t="shared" si="346"/>
        <v>16</v>
      </c>
      <c r="J2719">
        <f t="shared" ca="1" si="345"/>
        <v>1254</v>
      </c>
      <c r="K2719" t="str">
        <f>IF(OR(E2719="start",AND(E2719="end",E2718="start")),"Y","N")</f>
        <v>N</v>
      </c>
      <c r="L2719" t="str">
        <f t="shared" si="342"/>
        <v/>
      </c>
    </row>
    <row r="2720" spans="1:12" x14ac:dyDescent="0.25">
      <c r="A2720">
        <v>2719</v>
      </c>
      <c r="B2720" s="1" t="s">
        <v>2102</v>
      </c>
      <c r="C2720" t="str">
        <f t="shared" si="348"/>
        <v>&lt;p class="indent"&gt;The solido-image of the harvester factory was replaced by a projection of a winged device that dwarfed the images of human figures around it. ‘This is a carryall,’ Hawat said. ‘It’s essentially a large ’thopter, whose sole function is to deliver a factory to spice-rich sands, then to rescue the factory when a sandworm appears. They always appear. Harvesting the spice is a process of getting in and getting out with as much as possible.’</v>
      </c>
      <c r="D2720">
        <f t="shared" si="344"/>
        <v>4</v>
      </c>
      <c r="E2720" t="str">
        <f t="shared" si="343"/>
        <v>end</v>
      </c>
      <c r="F2720" t="str">
        <f t="shared" si="347"/>
        <v>&lt;p class="indent"&gt;The solido-image of the harvester factory was replaced by a projection of a winged device that dwarfed the images of human figures around it. ‘This is a carryall,’ Hawat said. ‘It’s essentially a large ’thopter, whose sole function is to deliver a factory to spice-rich sands, then to rescue the factory when a sandworm appears. They always appear. Harvesting the spice is a process of getting in and getting out with as much as possible.’</v>
      </c>
      <c r="G2720" t="str">
        <f t="shared" si="341"/>
        <v>&lt;p class="indent"&gt;</v>
      </c>
      <c r="H2720">
        <v>1</v>
      </c>
      <c r="I2720">
        <f t="shared" si="346"/>
        <v>16</v>
      </c>
      <c r="J2720">
        <f t="shared" ca="1" si="345"/>
        <v>1254</v>
      </c>
      <c r="K2720" t="str">
        <f>IF(OR(E2720="start",AND(E2720="end",E2719="start")),"Y","N")</f>
        <v>N</v>
      </c>
      <c r="L2720" t="str">
        <f t="shared" si="342"/>
        <v/>
      </c>
    </row>
    <row r="2721" spans="1:12" x14ac:dyDescent="0.25">
      <c r="A2721">
        <v>2720</v>
      </c>
      <c r="B2721" s="1" t="s">
        <v>9</v>
      </c>
      <c r="C2721" t="str">
        <f t="shared" si="348"/>
        <v>&lt;p class="indent"&gt;The solido-image of the harvester factory was replaced by a projection of a winged device that dwarfed the images of human figures around it. ‘This is a carryall,’ Hawat said. ‘It’s essentially a large ’thopter, whose sole function is to deliver a factory to spice-rich sands, then to rescue the factory when a sandworm appears. They always appear. Harvesting the spice is a process of getting in and getting out with as much as possible.’ &lt;/p&gt;</v>
      </c>
      <c r="D2721">
        <f t="shared" si="344"/>
        <v>5</v>
      </c>
      <c r="E2721" t="str">
        <f t="shared" si="343"/>
        <v>end</v>
      </c>
      <c r="F2721" t="str">
        <f t="shared" si="347"/>
        <v>&lt;p class="indent"&gt;The solido-image of the harvester factory was replaced by a projection of a winged device that dwarfed the images of human figures around it. ‘This is a carryall,’ Hawat said. ‘It’s essentially a large ’thopter, whose sole function is to deliver a factory to spice-rich sands, then to rescue the factory when a sandworm appears. They always appear. Harvesting the spice is a process of getting in and getting out with as much as possible.’ &lt;/p&gt;</v>
      </c>
      <c r="G2721" t="str">
        <f t="shared" si="341"/>
        <v>&lt;p class="indent"&gt;</v>
      </c>
      <c r="H2721">
        <v>1</v>
      </c>
      <c r="I2721">
        <f t="shared" si="346"/>
        <v>16</v>
      </c>
      <c r="J2721">
        <f t="shared" ca="1" si="345"/>
        <v>1254</v>
      </c>
      <c r="K2721" t="str">
        <f>IF(OR(E2721="start",AND(E2721="end",E2720="start")),"Y","N")</f>
        <v>N</v>
      </c>
      <c r="L2721" t="str">
        <f t="shared" si="342"/>
        <v>&lt;p class="indent"&gt;The solido-image of the harvester factory was replaced by a projection of a winged device that dwarfed the images of human figures around it. ‘This is a carryall,’ Hawat said. ‘It’s essentially a large ’thopter, whose sole function is to deliver a factory to spice-rich sands, then to rescue the factory when a sandworm appears. They always appear. Harvesting the spice is a process of getting in and getting out with as much as possible.’ &lt;/p&gt;</v>
      </c>
    </row>
    <row r="2722" spans="1:12" x14ac:dyDescent="0.25">
      <c r="A2722">
        <v>2721</v>
      </c>
      <c r="B2722" s="1" t="s">
        <v>2103</v>
      </c>
      <c r="C2722" t="str">
        <f t="shared" si="348"/>
        <v>&lt;p class="indent"&gt;‘Admirably suited to Harkonnen morality,’ the Duke said.&lt;/p&gt;</v>
      </c>
      <c r="D2722">
        <f t="shared" si="344"/>
        <v>1</v>
      </c>
      <c r="E2722" t="str">
        <f t="shared" si="343"/>
        <v>end</v>
      </c>
      <c r="F2722" t="str">
        <f t="shared" si="347"/>
        <v>&lt;p class="indent"&gt;‘Admirably suited to Harkonnen morality,’ the Duke said.&lt;/p&gt;</v>
      </c>
      <c r="G2722" t="str">
        <f t="shared" si="341"/>
        <v>&lt;p class="indent"&gt;</v>
      </c>
      <c r="H2722">
        <v>1</v>
      </c>
      <c r="I2722">
        <f t="shared" si="346"/>
        <v>16</v>
      </c>
      <c r="J2722">
        <f t="shared" ca="1" si="345"/>
        <v>1255</v>
      </c>
      <c r="K2722" t="str">
        <f>IF(OR(E2722="start",AND(E2722="end",E2721="start")),"Y","N")</f>
        <v>N</v>
      </c>
      <c r="L2722" t="str">
        <f t="shared" si="342"/>
        <v>&lt;p class="indent"&gt;‘Admirably suited to Harkonnen morality,’ the Duke said.&lt;/p&gt;</v>
      </c>
    </row>
    <row r="2723" spans="1:12" x14ac:dyDescent="0.25">
      <c r="A2723">
        <v>2722</v>
      </c>
      <c r="B2723" s="1" t="s">
        <v>2104</v>
      </c>
      <c r="C2723" t="str">
        <f t="shared" si="348"/>
        <v>&lt;p class="indent"&gt;Laughter was abrupt and too loud.&lt;/p&gt;</v>
      </c>
      <c r="D2723">
        <f t="shared" si="344"/>
        <v>1</v>
      </c>
      <c r="E2723" t="str">
        <f t="shared" si="343"/>
        <v>end</v>
      </c>
      <c r="F2723" t="str">
        <f t="shared" si="347"/>
        <v>&lt;p class="indent"&gt;Laughter was abrupt and too loud.&lt;/p&gt;</v>
      </c>
      <c r="G2723" t="str">
        <f t="shared" si="341"/>
        <v>&lt;p class="indent"&gt;</v>
      </c>
      <c r="H2723">
        <v>1</v>
      </c>
      <c r="I2723">
        <f t="shared" si="346"/>
        <v>16</v>
      </c>
      <c r="J2723">
        <f t="shared" ca="1" si="345"/>
        <v>1256</v>
      </c>
      <c r="K2723" t="str">
        <f>IF(OR(E2723="start",AND(E2723="end",E2722="start")),"Y","N")</f>
        <v>N</v>
      </c>
      <c r="L2723" t="str">
        <f t="shared" si="342"/>
        <v>&lt;p class="indent"&gt;Laughter was abrupt and too loud.&lt;/p&gt;</v>
      </c>
    </row>
    <row r="2724" spans="1:12" x14ac:dyDescent="0.25">
      <c r="A2724">
        <v>2723</v>
      </c>
      <c r="B2724" s="1" t="s">
        <v>2105</v>
      </c>
      <c r="C2724" t="str">
        <f t="shared" si="348"/>
        <v>&lt;p class="indent"&gt;An ornithopter replaced the carryall in the projection focus.&lt;/p&gt;</v>
      </c>
      <c r="D2724">
        <f t="shared" si="344"/>
        <v>1</v>
      </c>
      <c r="E2724" t="str">
        <f t="shared" si="343"/>
        <v>end</v>
      </c>
      <c r="F2724" t="str">
        <f t="shared" si="347"/>
        <v>&lt;p class="indent"&gt;An ornithopter replaced the carryall in the projection focus.&lt;/p&gt;</v>
      </c>
      <c r="G2724" t="str">
        <f t="shared" si="341"/>
        <v>&lt;p class="indent"&gt;</v>
      </c>
      <c r="H2724">
        <v>1</v>
      </c>
      <c r="I2724">
        <f t="shared" si="346"/>
        <v>16</v>
      </c>
      <c r="J2724">
        <f t="shared" ca="1" si="345"/>
        <v>1257</v>
      </c>
      <c r="K2724" t="str">
        <f>IF(OR(E2724="start",AND(E2724="end",E2723="start")),"Y","N")</f>
        <v>N</v>
      </c>
      <c r="L2724" t="str">
        <f t="shared" si="342"/>
        <v>&lt;p class="indent"&gt;An ornithopter replaced the carryall in the projection focus.&lt;/p&gt;</v>
      </c>
    </row>
    <row r="2725" spans="1:12" x14ac:dyDescent="0.25">
      <c r="A2725">
        <v>2724</v>
      </c>
      <c r="B2725" s="1" t="s">
        <v>2106</v>
      </c>
      <c r="C2725" t="str">
        <f t="shared" si="348"/>
        <v>&lt;p class="indent"&gt;‘These ’thopters are fairly conventional,’ Hawat said. ‘Major modifications give them extended range. Extra care has been</v>
      </c>
      <c r="D2725">
        <f t="shared" si="344"/>
        <v>1</v>
      </c>
      <c r="E2725" t="str">
        <f t="shared" si="343"/>
        <v>end</v>
      </c>
      <c r="F2725" t="str">
        <f t="shared" si="347"/>
        <v>&lt;p class="indent"&gt;‘These ’thopters are fairly conventional,’ Hawat said. ‘Major modifications give them extended range. Extra care has been</v>
      </c>
      <c r="G2725" t="str">
        <f t="shared" si="341"/>
        <v>&lt;p class="indent"&gt;</v>
      </c>
      <c r="H2725">
        <v>1</v>
      </c>
      <c r="I2725">
        <f t="shared" si="346"/>
        <v>16</v>
      </c>
      <c r="J2725">
        <f t="shared" ca="1" si="345"/>
        <v>1258</v>
      </c>
      <c r="K2725" t="str">
        <f>IF(OR(E2725="start",AND(E2725="end",E2724="start")),"Y","N")</f>
        <v>N</v>
      </c>
      <c r="L2725" t="str">
        <f t="shared" si="342"/>
        <v/>
      </c>
    </row>
    <row r="2726" spans="1:12" x14ac:dyDescent="0.25">
      <c r="A2726">
        <v>2725</v>
      </c>
      <c r="B2726" s="1" t="s">
        <v>2107</v>
      </c>
      <c r="C2726" t="str">
        <f t="shared" si="348"/>
        <v>&lt;p class="indent"&gt;‘These ’thopters are fairly conventional,’ Hawat said. ‘Major modifications give them extended range. Extra care has been used in sealing essential areas against sand and dust. Only about one in thirty is shielded – possibly discarding the shield</v>
      </c>
      <c r="D2726">
        <f t="shared" si="344"/>
        <v>2</v>
      </c>
      <c r="E2726" t="str">
        <f t="shared" si="343"/>
        <v>end</v>
      </c>
      <c r="F2726" t="str">
        <f t="shared" si="347"/>
        <v>&lt;p class="indent"&gt;‘These ’thopters are fairly conventional,’ Hawat said. ‘Major modifications give them extended range. Extra care has been used in sealing essential areas against sand and dust. Only about one in thirty is shielded – possibly discarding the shield</v>
      </c>
      <c r="G2726" t="str">
        <f t="shared" ref="G2726:G2789" si="349">IFERROR(LEFT(F2726,FIND("&gt;",F2726)),G2725)</f>
        <v>&lt;p class="indent"&gt;</v>
      </c>
      <c r="H2726">
        <v>1</v>
      </c>
      <c r="I2726">
        <f t="shared" si="346"/>
        <v>16</v>
      </c>
      <c r="J2726">
        <f t="shared" ca="1" si="345"/>
        <v>1258</v>
      </c>
      <c r="K2726" t="str">
        <f>IF(OR(E2726="start",AND(E2726="end",E2725="start")),"Y","N")</f>
        <v>N</v>
      </c>
      <c r="L2726" t="str">
        <f t="shared" si="342"/>
        <v/>
      </c>
    </row>
    <row r="2727" spans="1:12" x14ac:dyDescent="0.25">
      <c r="A2727">
        <v>2726</v>
      </c>
      <c r="B2727" s="1" t="s">
        <v>2108</v>
      </c>
      <c r="C2727" t="str">
        <f t="shared" si="348"/>
        <v>&lt;p class="indent"&gt;‘These ’thopters are fairly conventional,’ Hawat said. ‘Major modifications give them extended range. Extra care has been used in sealing essential areas against sand and dust. Only about one in thirty is shielded – possibly discarding the shield generator’s weight for greater range.’</v>
      </c>
      <c r="D2727">
        <f t="shared" si="344"/>
        <v>3</v>
      </c>
      <c r="E2727" t="str">
        <f t="shared" si="343"/>
        <v>end</v>
      </c>
      <c r="F2727" t="str">
        <f t="shared" si="347"/>
        <v>&lt;p class="indent"&gt;‘These ’thopters are fairly conventional,’ Hawat said. ‘Major modifications give them extended range. Extra care has been used in sealing essential areas against sand and dust. Only about one in thirty is shielded – possibly discarding the shield generator’s weight for greater range.’</v>
      </c>
      <c r="G2727" t="str">
        <f t="shared" si="349"/>
        <v>&lt;p class="indent"&gt;</v>
      </c>
      <c r="H2727">
        <v>1</v>
      </c>
      <c r="I2727">
        <f t="shared" si="346"/>
        <v>16</v>
      </c>
      <c r="J2727">
        <f t="shared" ca="1" si="345"/>
        <v>1258</v>
      </c>
      <c r="K2727" t="str">
        <f>IF(OR(E2727="start",AND(E2727="end",E2726="start")),"Y","N")</f>
        <v>N</v>
      </c>
      <c r="L2727" t="str">
        <f t="shared" si="342"/>
        <v/>
      </c>
    </row>
    <row r="2728" spans="1:12" x14ac:dyDescent="0.25">
      <c r="A2728">
        <v>2727</v>
      </c>
      <c r="B2728" s="1" t="s">
        <v>9</v>
      </c>
      <c r="C2728" t="str">
        <f t="shared" si="348"/>
        <v>&lt;p class="indent"&gt;‘These ’thopters are fairly conventional,’ Hawat said. ‘Major modifications give them extended range. Extra care has been used in sealing essential areas against sand and dust. Only about one in thirty is shielded – possibly discarding the shield generator’s weight for greater range.’ &lt;/p&gt;</v>
      </c>
      <c r="D2728">
        <f t="shared" si="344"/>
        <v>4</v>
      </c>
      <c r="E2728" t="str">
        <f t="shared" si="343"/>
        <v>end</v>
      </c>
      <c r="F2728" t="str">
        <f t="shared" si="347"/>
        <v>&lt;p class="indent"&gt;‘These ’thopters are fairly conventional,’ Hawat said. ‘Major modifications give them extended range. Extra care has been used in sealing essential areas against sand and dust. Only about one in thirty is shielded – possibly discarding the shield generator’s weight for greater range.’ &lt;/p&gt;</v>
      </c>
      <c r="G2728" t="str">
        <f t="shared" si="349"/>
        <v>&lt;p class="indent"&gt;</v>
      </c>
      <c r="H2728">
        <v>1</v>
      </c>
      <c r="I2728">
        <f t="shared" si="346"/>
        <v>16</v>
      </c>
      <c r="J2728">
        <f t="shared" ca="1" si="345"/>
        <v>1258</v>
      </c>
      <c r="K2728" t="str">
        <f>IF(OR(E2728="start",AND(E2728="end",E2727="start")),"Y","N")</f>
        <v>N</v>
      </c>
      <c r="L2728" t="str">
        <f t="shared" si="342"/>
        <v>&lt;p class="indent"&gt;‘These ’thopters are fairly conventional,’ Hawat said. ‘Major modifications give them extended range. Extra care has been used in sealing essential areas against sand and dust. Only about one in thirty is shielded – possibly discarding the shield generator’s weight for greater range.’ &lt;/p&gt;</v>
      </c>
    </row>
    <row r="2729" spans="1:12" x14ac:dyDescent="0.25">
      <c r="A2729">
        <v>2728</v>
      </c>
      <c r="B2729" s="1" t="s">
        <v>2109</v>
      </c>
      <c r="C2729" t="str">
        <f t="shared" si="348"/>
        <v>&lt;p class="indent"&gt;‘I don’t like this de-emphasis on shields,’ the Duke muttered. And he thought: &lt;em&gt;Is this the Harkonnen secret? Does it mean we won’t even be able to escape on shielded frigates if all goes against us?&lt;/em&gt; He shook his head sharply to drive out such thoughts, said: ‘Let’s get to the working estimate. What’ll our profit figure</v>
      </c>
      <c r="D2729">
        <f t="shared" si="344"/>
        <v>1</v>
      </c>
      <c r="E2729" t="str">
        <f t="shared" si="343"/>
        <v>end</v>
      </c>
      <c r="F2729" t="str">
        <f t="shared" si="347"/>
        <v>&lt;p class="indent"&gt;‘I don’t like this de-emphasis on shields,’ the Duke muttered. And he thought: &lt;em&gt;Is this the Harkonnen secret? Does it mean we won’t even be able to escape on shielded frigates if all goes against us?&lt;/em&gt; He shook his head sharply to drive out such thoughts, said: ‘Let’s get to the working estimate. What’ll our profit figure</v>
      </c>
      <c r="G2729" t="str">
        <f t="shared" si="349"/>
        <v>&lt;p class="indent"&gt;</v>
      </c>
      <c r="H2729">
        <v>1</v>
      </c>
      <c r="I2729">
        <f t="shared" si="346"/>
        <v>16</v>
      </c>
      <c r="J2729">
        <f t="shared" ca="1" si="345"/>
        <v>1259</v>
      </c>
      <c r="K2729" t="str">
        <f>IF(OR(E2729="start",AND(E2729="end",E2728="start")),"Y","N")</f>
        <v>N</v>
      </c>
      <c r="L2729" t="str">
        <f t="shared" si="342"/>
        <v/>
      </c>
    </row>
    <row r="2730" spans="1:12" x14ac:dyDescent="0.25">
      <c r="A2730">
        <v>2729</v>
      </c>
      <c r="B2730" s="1" t="s">
        <v>2110</v>
      </c>
      <c r="C2730" t="str">
        <f t="shared" si="348"/>
        <v>&lt;p class="indent"&gt;‘I don’t like this de-emphasis on shields,’ the Duke muttered. And he thought: &lt;em&gt;Is this the Harkonnen secret? Does it mean we won’t even be able to escape on shielded frigates if all goes against us?&lt;/em&gt; He shook his head sharply to drive out such thoughts, said: ‘Let’s get to the working estimate. What’ll our profit figure be?’</v>
      </c>
      <c r="D2730">
        <f t="shared" si="344"/>
        <v>2</v>
      </c>
      <c r="E2730" t="str">
        <f t="shared" si="343"/>
        <v>end</v>
      </c>
      <c r="F2730" t="str">
        <f t="shared" si="347"/>
        <v>&lt;p class="indent"&gt;‘I don’t like this de-emphasis on shields,’ the Duke muttered. And he thought: &lt;em&gt;Is this the Harkonnen secret? Does it mean we won’t even be able to escape on shielded frigates if all goes against us?&lt;/em&gt; He shook his head sharply to drive out such thoughts, said: ‘Let’s get to the working estimate. What’ll our profit figure be?’</v>
      </c>
      <c r="G2730" t="str">
        <f t="shared" si="349"/>
        <v>&lt;p class="indent"&gt;</v>
      </c>
      <c r="H2730">
        <v>1</v>
      </c>
      <c r="I2730">
        <f t="shared" si="346"/>
        <v>16</v>
      </c>
      <c r="J2730">
        <f t="shared" ca="1" si="345"/>
        <v>1259</v>
      </c>
      <c r="K2730" t="str">
        <f>IF(OR(E2730="start",AND(E2730="end",E2729="start")),"Y","N")</f>
        <v>N</v>
      </c>
      <c r="L2730" t="str">
        <f t="shared" si="342"/>
        <v/>
      </c>
    </row>
    <row r="2731" spans="1:12" x14ac:dyDescent="0.25">
      <c r="A2731">
        <v>2730</v>
      </c>
      <c r="B2731" s="1" t="s">
        <v>9</v>
      </c>
      <c r="C2731" t="str">
        <f t="shared" si="348"/>
        <v>&lt;p class="indent"&gt;‘I don’t like this de-emphasis on shields,’ the Duke muttered. And he thought: &lt;em&gt;Is this the Harkonnen secret? Does it mean we won’t even be able to escape on shielded frigates if all goes against us?&lt;/em&gt; He shook his head sharply to drive out such thoughts, said: ‘Let’s get to the working estimate. What’ll our profit figure be?’ &lt;/p&gt;</v>
      </c>
      <c r="D2731">
        <f t="shared" si="344"/>
        <v>3</v>
      </c>
      <c r="E2731" t="str">
        <f t="shared" si="343"/>
        <v>end</v>
      </c>
      <c r="F2731" t="str">
        <f t="shared" si="347"/>
        <v>&lt;p class="indent"&gt;‘I don’t like this de-emphasis on shields,’ the Duke muttered. And he thought: &lt;em&gt;Is this the Harkonnen secret? Does it mean we won’t even be able to escape on shielded frigates if all goes against us?&lt;/em&gt; He shook his head sharply to drive out such thoughts, said: ‘Let’s get to the working estimate. What’ll our profit figure be?’ &lt;/p&gt;</v>
      </c>
      <c r="G2731" t="str">
        <f t="shared" si="349"/>
        <v>&lt;p class="indent"&gt;</v>
      </c>
      <c r="H2731">
        <v>1</v>
      </c>
      <c r="I2731">
        <f t="shared" si="346"/>
        <v>16</v>
      </c>
      <c r="J2731">
        <f t="shared" ca="1" si="345"/>
        <v>1259</v>
      </c>
      <c r="K2731" t="str">
        <f>IF(OR(E2731="start",AND(E2731="end",E2730="start")),"Y","N")</f>
        <v>N</v>
      </c>
      <c r="L2731" t="str">
        <f t="shared" si="342"/>
        <v>&lt;p class="indent"&gt;‘I don’t like this de-emphasis on shields,’ the Duke muttered. And he thought: &lt;em&gt;Is this the Harkonnen secret? Does it mean we won’t even be able to escape on shielded frigates if all goes against us?&lt;/em&gt; He shook his head sharply to drive out such thoughts, said: ‘Let’s get to the working estimate. What’ll our profit figure be?’ &lt;/p&gt;</v>
      </c>
    </row>
    <row r="2732" spans="1:12" x14ac:dyDescent="0.25">
      <c r="A2732">
        <v>2731</v>
      </c>
      <c r="B2732" s="1" t="s">
        <v>2111</v>
      </c>
      <c r="C2732" t="str">
        <f t="shared" si="348"/>
        <v>&lt;p class="indent"&gt;Hawat turned two pages in his notebook. ‘After assessing the repairs and operable equipment, we’ve worked out a first estimate</v>
      </c>
      <c r="D2732">
        <f t="shared" si="344"/>
        <v>1</v>
      </c>
      <c r="E2732" t="str">
        <f t="shared" si="343"/>
        <v>end</v>
      </c>
      <c r="F2732" t="str">
        <f t="shared" si="347"/>
        <v>&lt;p class="indent"&gt;Hawat turned two pages in his notebook. ‘After assessing the repairs and operable equipment, we’ve worked out a first estimate</v>
      </c>
      <c r="G2732" t="str">
        <f t="shared" si="349"/>
        <v>&lt;p class="indent"&gt;</v>
      </c>
      <c r="H2732">
        <v>1</v>
      </c>
      <c r="I2732">
        <f t="shared" si="346"/>
        <v>16</v>
      </c>
      <c r="J2732">
        <f t="shared" ca="1" si="345"/>
        <v>1260</v>
      </c>
      <c r="K2732" t="str">
        <f>IF(OR(E2732="start",AND(E2732="end",E2731="start")),"Y","N")</f>
        <v>N</v>
      </c>
      <c r="L2732" t="str">
        <f t="shared" si="342"/>
        <v/>
      </c>
    </row>
    <row r="2733" spans="1:12" x14ac:dyDescent="0.25">
      <c r="A2733">
        <v>2732</v>
      </c>
      <c r="B2733" s="1" t="s">
        <v>2112</v>
      </c>
      <c r="C2733" t="str">
        <f t="shared" si="348"/>
        <v>&lt;p class="indent"&gt;Hawat turned two pages in his notebook. ‘After assessing the repairs and operable equipment, we’ve worked out a first estimate on operating costs. It’s based naturally on a depreciated figure for a clear safety margin.’ He closed his eyes in Mentat</v>
      </c>
      <c r="D2733">
        <f t="shared" si="344"/>
        <v>2</v>
      </c>
      <c r="E2733" t="str">
        <f t="shared" si="343"/>
        <v>end</v>
      </c>
      <c r="F2733" t="str">
        <f t="shared" si="347"/>
        <v>&lt;p class="indent"&gt;Hawat turned two pages in his notebook. ‘After assessing the repairs and operable equipment, we’ve worked out a first estimate on operating costs. It’s based naturally on a depreciated figure for a clear safety margin.’ He closed his eyes in Mentat</v>
      </c>
      <c r="G2733" t="str">
        <f t="shared" si="349"/>
        <v>&lt;p class="indent"&gt;</v>
      </c>
      <c r="H2733">
        <v>1</v>
      </c>
      <c r="I2733">
        <f t="shared" si="346"/>
        <v>16</v>
      </c>
      <c r="J2733">
        <f t="shared" ca="1" si="345"/>
        <v>1260</v>
      </c>
      <c r="K2733" t="str">
        <f>IF(OR(E2733="start",AND(E2733="end",E2732="start")),"Y","N")</f>
        <v>N</v>
      </c>
      <c r="L2733" t="str">
        <f t="shared" si="342"/>
        <v/>
      </c>
    </row>
    <row r="2734" spans="1:12" x14ac:dyDescent="0.25">
      <c r="A2734">
        <v>2733</v>
      </c>
      <c r="B2734" s="1" t="s">
        <v>2113</v>
      </c>
      <c r="C2734" t="str">
        <f t="shared" si="348"/>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v>
      </c>
      <c r="D2734">
        <f t="shared" si="344"/>
        <v>3</v>
      </c>
      <c r="E2734" t="str">
        <f t="shared" si="343"/>
        <v>end</v>
      </c>
      <c r="F2734" t="str">
        <f t="shared" si="347"/>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v>
      </c>
      <c r="G2734" t="str">
        <f t="shared" si="349"/>
        <v>&lt;p class="indent"&gt;</v>
      </c>
      <c r="H2734">
        <v>1</v>
      </c>
      <c r="I2734">
        <f t="shared" si="346"/>
        <v>16</v>
      </c>
      <c r="J2734">
        <f t="shared" ca="1" si="345"/>
        <v>1260</v>
      </c>
      <c r="K2734" t="str">
        <f>IF(OR(E2734="start",AND(E2734="end",E2733="start")),"Y","N")</f>
        <v>N</v>
      </c>
      <c r="L2734" t="str">
        <f t="shared" si="342"/>
        <v/>
      </c>
    </row>
    <row r="2735" spans="1:12" x14ac:dyDescent="0.25">
      <c r="A2735">
        <v>2734</v>
      </c>
      <c r="B2735" s="1" t="s">
        <v>2114</v>
      </c>
      <c r="C2735" t="str">
        <f t="shared" si="348"/>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v>
      </c>
      <c r="D2735">
        <f t="shared" si="344"/>
        <v>4</v>
      </c>
      <c r="E2735" t="str">
        <f t="shared" si="343"/>
        <v>end</v>
      </c>
      <c r="F2735" t="str">
        <f t="shared" si="347"/>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v>
      </c>
      <c r="G2735" t="str">
        <f t="shared" si="349"/>
        <v>&lt;p class="indent"&gt;</v>
      </c>
      <c r="H2735">
        <v>1</v>
      </c>
      <c r="I2735">
        <f t="shared" si="346"/>
        <v>16</v>
      </c>
      <c r="J2735">
        <f t="shared" ca="1" si="345"/>
        <v>1260</v>
      </c>
      <c r="K2735" t="str">
        <f>IF(OR(E2735="start",AND(E2735="end",E2734="start")),"Y","N")</f>
        <v>N</v>
      </c>
      <c r="L2735" t="str">
        <f t="shared" si="342"/>
        <v/>
      </c>
    </row>
    <row r="2736" spans="1:12" x14ac:dyDescent="0.25">
      <c r="A2736">
        <v>2735</v>
      </c>
      <c r="B2736" s="1" t="s">
        <v>2115</v>
      </c>
      <c r="C2736" t="str">
        <f t="shared" si="348"/>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 costs, our profit margin will be reduced to a very narrow six or seven per cent until we can replace worn-out equipment. We</v>
      </c>
      <c r="D2736">
        <f t="shared" si="344"/>
        <v>5</v>
      </c>
      <c r="E2736" t="str">
        <f t="shared" si="343"/>
        <v>end</v>
      </c>
      <c r="F2736" t="str">
        <f t="shared" si="347"/>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 costs, our profit margin will be reduced to a very narrow six or seven per cent until we can replace worn-out equipment. We</v>
      </c>
      <c r="G2736" t="str">
        <f t="shared" si="349"/>
        <v>&lt;p class="indent"&gt;</v>
      </c>
      <c r="H2736">
        <v>1</v>
      </c>
      <c r="I2736">
        <f t="shared" si="346"/>
        <v>16</v>
      </c>
      <c r="J2736">
        <f t="shared" ca="1" si="345"/>
        <v>1260</v>
      </c>
      <c r="K2736" t="str">
        <f>IF(OR(E2736="start",AND(E2736="end",E2735="start")),"Y","N")</f>
        <v>N</v>
      </c>
      <c r="L2736" t="str">
        <f t="shared" si="342"/>
        <v/>
      </c>
    </row>
    <row r="2737" spans="1:12" x14ac:dyDescent="0.25">
      <c r="A2737">
        <v>2736</v>
      </c>
      <c r="B2737" s="1" t="s">
        <v>2116</v>
      </c>
      <c r="C2737" t="str">
        <f t="shared" si="348"/>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 costs, our profit margin will be reduced to a very narrow six or seven per cent until we can replace worn-out equipment. We then should be able to boost it up to twelve or fifteen per cent &lt;a id="page99"/&gt;where it belongs.’ He opened his eyes. ‘Unless my Lord wishes to adopt Harkonnen methods.’</v>
      </c>
      <c r="D2737">
        <f t="shared" si="344"/>
        <v>6</v>
      </c>
      <c r="E2737" t="str">
        <f t="shared" si="343"/>
        <v>end</v>
      </c>
      <c r="F2737" t="str">
        <f t="shared" si="347"/>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 costs, our profit margin will be reduced to a very narrow six or seven per cent until we can replace worn-out equipment. We then should be able to boost it up to twelve or fifteen per cent &lt;a id="page99"/&gt;where it belongs.’ He opened his eyes. ‘Unless my Lord wishes to adopt Harkonnen methods.’</v>
      </c>
      <c r="G2737" t="str">
        <f t="shared" si="349"/>
        <v>&lt;p class="indent"&gt;</v>
      </c>
      <c r="H2737">
        <v>1</v>
      </c>
      <c r="I2737">
        <f t="shared" si="346"/>
        <v>16</v>
      </c>
      <c r="J2737">
        <f t="shared" ca="1" si="345"/>
        <v>1260</v>
      </c>
      <c r="K2737" t="str">
        <f>IF(OR(E2737="start",AND(E2737="end",E2736="start")),"Y","N")</f>
        <v>N</v>
      </c>
      <c r="L2737" t="str">
        <f t="shared" si="342"/>
        <v/>
      </c>
    </row>
    <row r="2738" spans="1:12" x14ac:dyDescent="0.25">
      <c r="A2738">
        <v>2737</v>
      </c>
      <c r="B2738" s="1" t="s">
        <v>9</v>
      </c>
      <c r="C2738" t="str">
        <f t="shared" si="348"/>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 costs, our profit margin will be reduced to a very narrow six or seven per cent until we can replace worn-out equipment. We then should be able to boost it up to twelve or fifteen per cent &lt;a id="page99"/&gt;where it belongs.’ He opened his eyes. ‘Unless my Lord wishes to adopt Harkonnen methods.’ &lt;/p&gt;</v>
      </c>
      <c r="D2738">
        <f t="shared" si="344"/>
        <v>7</v>
      </c>
      <c r="E2738" t="str">
        <f t="shared" si="343"/>
        <v>end</v>
      </c>
      <c r="F2738" t="str">
        <f t="shared" si="347"/>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 costs, our profit margin will be reduced to a very narrow six or seven per cent until we can replace worn-out equipment. We then should be able to boost it up to twelve or fifteen per cent &lt;a id="page99"/&gt;where it belongs.’ He opened his eyes. ‘Unless my Lord wishes to adopt Harkonnen methods.’ &lt;/p&gt;</v>
      </c>
      <c r="G2738" t="str">
        <f t="shared" si="349"/>
        <v>&lt;p class="indent"&gt;</v>
      </c>
      <c r="H2738">
        <v>1</v>
      </c>
      <c r="I2738">
        <f t="shared" si="346"/>
        <v>16</v>
      </c>
      <c r="J2738">
        <f t="shared" ca="1" si="345"/>
        <v>1260</v>
      </c>
      <c r="K2738" t="str">
        <f>IF(OR(E2738="start",AND(E2738="end",E2737="start")),"Y","N")</f>
        <v>N</v>
      </c>
      <c r="L2738" t="str">
        <f t="shared" si="342"/>
        <v>&lt;p class="indent"&gt;Hawat turned two pages in his notebook. ‘After assessing the repairs and operable equipment, we’ve worked out a first estimate on operating costs. It’s based naturally on a depreciated figure for a clear safety margin.’ He closed his eyes in Mentat semitrance, said: ‘Under the Harkonnens, maintenance and salaries were held to fourteen per cent. We’ll be lucky to make it at thirty per cent at first. With reinvestment and growth factors accounted for, including the CHOAM percentage and military costs, our profit margin will be reduced to a very narrow six or seven per cent until we can replace worn-out equipment. We then should be able to boost it up to twelve or fifteen per cent &lt;a id="page99"/&gt;where it belongs.’ He opened his eyes. ‘Unless my Lord wishes to adopt Harkonnen methods.’ &lt;/p&gt;</v>
      </c>
    </row>
    <row r="2739" spans="1:12" x14ac:dyDescent="0.25">
      <c r="A2739">
        <v>2738</v>
      </c>
      <c r="B2739" s="1" t="s">
        <v>2117</v>
      </c>
      <c r="C2739" t="str">
        <f t="shared" si="348"/>
        <v>&lt;p class="indent"&gt;‘We’re working for a solid and permanent planetary base,’ the Duke said. ‘We have to keep a large percentage of the people</v>
      </c>
      <c r="D2739">
        <f t="shared" si="344"/>
        <v>1</v>
      </c>
      <c r="E2739" t="str">
        <f t="shared" si="343"/>
        <v>end</v>
      </c>
      <c r="F2739" t="str">
        <f t="shared" si="347"/>
        <v>&lt;p class="indent"&gt;‘We’re working for a solid and permanent planetary base,’ the Duke said. ‘We have to keep a large percentage of the people</v>
      </c>
      <c r="G2739" t="str">
        <f t="shared" si="349"/>
        <v>&lt;p class="indent"&gt;</v>
      </c>
      <c r="H2739">
        <v>1</v>
      </c>
      <c r="I2739">
        <f t="shared" si="346"/>
        <v>16</v>
      </c>
      <c r="J2739">
        <f t="shared" ca="1" si="345"/>
        <v>1261</v>
      </c>
      <c r="K2739" t="str">
        <f>IF(OR(E2739="start",AND(E2739="end",E2738="start")),"Y","N")</f>
        <v>N</v>
      </c>
      <c r="L2739" t="str">
        <f t="shared" si="342"/>
        <v/>
      </c>
    </row>
    <row r="2740" spans="1:12" x14ac:dyDescent="0.25">
      <c r="A2740">
        <v>2739</v>
      </c>
      <c r="B2740" s="1" t="s">
        <v>2118</v>
      </c>
      <c r="C2740" t="str">
        <f t="shared" si="348"/>
        <v>&lt;p class="indent"&gt;‘We’re working for a solid and permanent planetary base,’ the Duke said. ‘We have to keep a large percentage of the people happy – especially the Fremen.’</v>
      </c>
      <c r="D2740">
        <f t="shared" si="344"/>
        <v>2</v>
      </c>
      <c r="E2740" t="str">
        <f t="shared" si="343"/>
        <v>end</v>
      </c>
      <c r="F2740" t="str">
        <f t="shared" si="347"/>
        <v>&lt;p class="indent"&gt;‘We’re working for a solid and permanent planetary base,’ the Duke said. ‘We have to keep a large percentage of the people happy – especially the Fremen.’</v>
      </c>
      <c r="G2740" t="str">
        <f t="shared" si="349"/>
        <v>&lt;p class="indent"&gt;</v>
      </c>
      <c r="H2740">
        <v>1</v>
      </c>
      <c r="I2740">
        <f t="shared" si="346"/>
        <v>16</v>
      </c>
      <c r="J2740">
        <f t="shared" ca="1" si="345"/>
        <v>1261</v>
      </c>
      <c r="K2740" t="str">
        <f>IF(OR(E2740="start",AND(E2740="end",E2739="start")),"Y","N")</f>
        <v>N</v>
      </c>
      <c r="L2740" t="str">
        <f t="shared" si="342"/>
        <v/>
      </c>
    </row>
    <row r="2741" spans="1:12" x14ac:dyDescent="0.25">
      <c r="A2741">
        <v>2740</v>
      </c>
      <c r="B2741" s="1" t="s">
        <v>9</v>
      </c>
      <c r="C2741" t="str">
        <f t="shared" si="348"/>
        <v>&lt;p class="indent"&gt;‘We’re working for a solid and permanent planetary base,’ the Duke said. ‘We have to keep a large percentage of the people happy – especially the Fremen.’ &lt;/p&gt;</v>
      </c>
      <c r="D2741">
        <f t="shared" si="344"/>
        <v>3</v>
      </c>
      <c r="E2741" t="str">
        <f t="shared" si="343"/>
        <v>end</v>
      </c>
      <c r="F2741" t="str">
        <f t="shared" si="347"/>
        <v>&lt;p class="indent"&gt;‘We’re working for a solid and permanent planetary base,’ the Duke said. ‘We have to keep a large percentage of the people happy – especially the Fremen.’ &lt;/p&gt;</v>
      </c>
      <c r="G2741" t="str">
        <f t="shared" si="349"/>
        <v>&lt;p class="indent"&gt;</v>
      </c>
      <c r="H2741">
        <v>1</v>
      </c>
      <c r="I2741">
        <f t="shared" si="346"/>
        <v>16</v>
      </c>
      <c r="J2741">
        <f t="shared" ca="1" si="345"/>
        <v>1261</v>
      </c>
      <c r="K2741" t="str">
        <f>IF(OR(E2741="start",AND(E2741="end",E2740="start")),"Y","N")</f>
        <v>N</v>
      </c>
      <c r="L2741" t="str">
        <f t="shared" si="342"/>
        <v>&lt;p class="indent"&gt;‘We’re working for a solid and permanent planetary base,’ the Duke said. ‘We have to keep a large percentage of the people happy – especially the Fremen.’ &lt;/p&gt;</v>
      </c>
    </row>
    <row r="2742" spans="1:12" x14ac:dyDescent="0.25">
      <c r="A2742">
        <v>2741</v>
      </c>
      <c r="B2742" s="1" t="s">
        <v>2119</v>
      </c>
      <c r="C2742" t="str">
        <f t="shared" si="348"/>
        <v>&lt;p class="indent"&gt;‘Most especially the Fremen,’ Hawat agreed.&lt;/p&gt;</v>
      </c>
      <c r="D2742">
        <f t="shared" si="344"/>
        <v>1</v>
      </c>
      <c r="E2742" t="str">
        <f t="shared" si="343"/>
        <v>end</v>
      </c>
      <c r="F2742" t="str">
        <f t="shared" si="347"/>
        <v>&lt;p class="indent"&gt;‘Most especially the Fremen,’ Hawat agreed.&lt;/p&gt;</v>
      </c>
      <c r="G2742" t="str">
        <f t="shared" si="349"/>
        <v>&lt;p class="indent"&gt;</v>
      </c>
      <c r="H2742">
        <v>1</v>
      </c>
      <c r="I2742">
        <f t="shared" si="346"/>
        <v>16</v>
      </c>
      <c r="J2742">
        <f t="shared" ca="1" si="345"/>
        <v>1262</v>
      </c>
      <c r="K2742" t="str">
        <f>IF(OR(E2742="start",AND(E2742="end",E2741="start")),"Y","N")</f>
        <v>N</v>
      </c>
      <c r="L2742" t="str">
        <f t="shared" si="342"/>
        <v>&lt;p class="indent"&gt;‘Most especially the Fremen,’ Hawat agreed.&lt;/p&gt;</v>
      </c>
    </row>
    <row r="2743" spans="1:12" x14ac:dyDescent="0.25">
      <c r="A2743">
        <v>2742</v>
      </c>
      <c r="B2743" s="1" t="s">
        <v>2120</v>
      </c>
      <c r="C2743" t="str">
        <f t="shared" si="348"/>
        <v>&lt;p class="indent"&gt;‘Our supremacy on Caladan,’ the Duke said, ‘depended on sea and air power. Here, we must develop something I choose to call</v>
      </c>
      <c r="D2743">
        <f t="shared" si="344"/>
        <v>1</v>
      </c>
      <c r="E2743" t="str">
        <f t="shared" si="343"/>
        <v>end</v>
      </c>
      <c r="F2743" t="str">
        <f t="shared" si="347"/>
        <v>&lt;p class="indent"&gt;‘Our supremacy on Caladan,’ the Duke said, ‘depended on sea and air power. Here, we must develop something I choose to call</v>
      </c>
      <c r="G2743" t="str">
        <f t="shared" si="349"/>
        <v>&lt;p class="indent"&gt;</v>
      </c>
      <c r="H2743">
        <v>1</v>
      </c>
      <c r="I2743">
        <f t="shared" si="346"/>
        <v>16</v>
      </c>
      <c r="J2743">
        <f t="shared" ca="1" si="345"/>
        <v>1263</v>
      </c>
      <c r="K2743" t="str">
        <f>IF(OR(E2743="start",AND(E2743="end",E2742="start")),"Y","N")</f>
        <v>N</v>
      </c>
      <c r="L2743" t="str">
        <f t="shared" si="342"/>
        <v/>
      </c>
    </row>
    <row r="2744" spans="1:12" x14ac:dyDescent="0.25">
      <c r="A2744">
        <v>2743</v>
      </c>
      <c r="B2744" s="1" t="s">
        <v>2121</v>
      </c>
      <c r="C2744" t="str">
        <f t="shared" si="348"/>
        <v>&lt;p class="indent"&gt;‘Our supremacy on Caladan,’ the Duke said, ‘depended on sea and air power. Here, we must develop something I choose to call &lt;em&gt;desert&lt;/em&gt; power. This may include air power, but it’s possible it may not. I call your attention to the lack of ’thopter shields.’</v>
      </c>
      <c r="D2744">
        <f t="shared" si="344"/>
        <v>2</v>
      </c>
      <c r="E2744" t="str">
        <f t="shared" si="343"/>
        <v>end</v>
      </c>
      <c r="F2744" t="str">
        <f t="shared" si="347"/>
        <v>&lt;p class="indent"&gt;‘Our supremacy on Caladan,’ the Duke said, ‘depended on sea and air power. Here, we must develop something I choose to call &lt;em&gt;desert&lt;/em&gt; power. This may include air power, but it’s possible it may not. I call your attention to the lack of ’thopter shields.’</v>
      </c>
      <c r="G2744" t="str">
        <f t="shared" si="349"/>
        <v>&lt;p class="indent"&gt;</v>
      </c>
      <c r="H2744">
        <v>1</v>
      </c>
      <c r="I2744">
        <f t="shared" si="346"/>
        <v>16</v>
      </c>
      <c r="J2744">
        <f t="shared" ca="1" si="345"/>
        <v>1263</v>
      </c>
      <c r="K2744" t="str">
        <f>IF(OR(E2744="start",AND(E2744="end",E2743="start")),"Y","N")</f>
        <v>N</v>
      </c>
      <c r="L2744" t="str">
        <f t="shared" si="342"/>
        <v/>
      </c>
    </row>
    <row r="2745" spans="1:12" x14ac:dyDescent="0.25">
      <c r="A2745">
        <v>2744</v>
      </c>
      <c r="B2745" s="1" t="s">
        <v>2122</v>
      </c>
      <c r="C2745" t="str">
        <f t="shared" si="348"/>
        <v>&lt;p class="indent"&gt;‘Our supremacy on Caladan,’ the Duke said, ‘depended on sea and air power. Here, we must develop something I choose to call &lt;em&gt;desert&lt;/em&gt; power. This may include air power, but it’s possible it may not. I call your attention to the lack of ’thopter shields.’ He shook his head. ‘The Harkonnens relied on turnover from off planet for some of their key personnel. We don’t dare. Each</v>
      </c>
      <c r="D2745">
        <f t="shared" si="344"/>
        <v>3</v>
      </c>
      <c r="E2745" t="str">
        <f t="shared" si="343"/>
        <v>end</v>
      </c>
      <c r="F2745" t="str">
        <f t="shared" si="347"/>
        <v>&lt;p class="indent"&gt;‘Our supremacy on Caladan,’ the Duke said, ‘depended on sea and air power. Here, we must develop something I choose to call &lt;em&gt;desert&lt;/em&gt; power. This may include air power, but it’s possible it may not. I call your attention to the lack of ’thopter shields.’ He shook his head. ‘The Harkonnens relied on turnover from off planet for some of their key personnel. We don’t dare. Each</v>
      </c>
      <c r="G2745" t="str">
        <f t="shared" si="349"/>
        <v>&lt;p class="indent"&gt;</v>
      </c>
      <c r="H2745">
        <v>1</v>
      </c>
      <c r="I2745">
        <f t="shared" si="346"/>
        <v>16</v>
      </c>
      <c r="J2745">
        <f t="shared" ca="1" si="345"/>
        <v>1263</v>
      </c>
      <c r="K2745" t="str">
        <f>IF(OR(E2745="start",AND(E2745="end",E2744="start")),"Y","N")</f>
        <v>N</v>
      </c>
      <c r="L2745" t="str">
        <f t="shared" si="342"/>
        <v/>
      </c>
    </row>
    <row r="2746" spans="1:12" x14ac:dyDescent="0.25">
      <c r="A2746">
        <v>2745</v>
      </c>
      <c r="B2746" s="1" t="s">
        <v>2123</v>
      </c>
      <c r="C2746" t="str">
        <f t="shared" si="348"/>
        <v>&lt;p class="indent"&gt;‘Our supremacy on Caladan,’ the Duke said, ‘depended on sea and air power. Here, we must develop something I choose to call &lt;em&gt;desert&lt;/em&gt; power. This may include air power, but it’s possible it may not. I call your attention to the lack of ’thopter shields.’ He shook his head. ‘The Harkonnens relied on turnover from off planet for some of their key personnel. We don’t dare. Each new lot would have its quota of provocateurs.’</v>
      </c>
      <c r="D2746">
        <f t="shared" si="344"/>
        <v>4</v>
      </c>
      <c r="E2746" t="str">
        <f t="shared" si="343"/>
        <v>end</v>
      </c>
      <c r="F2746" t="str">
        <f t="shared" si="347"/>
        <v>&lt;p class="indent"&gt;‘Our supremacy on Caladan,’ the Duke said, ‘depended on sea and air power. Here, we must develop something I choose to call &lt;em&gt;desert&lt;/em&gt; power. This may include air power, but it’s possible it may not. I call your attention to the lack of ’thopter shields.’ He shook his head. ‘The Harkonnens relied on turnover from off planet for some of their key personnel. We don’t dare. Each new lot would have its quota of provocateurs.’</v>
      </c>
      <c r="G2746" t="str">
        <f t="shared" si="349"/>
        <v>&lt;p class="indent"&gt;</v>
      </c>
      <c r="H2746">
        <v>1</v>
      </c>
      <c r="I2746">
        <f t="shared" si="346"/>
        <v>16</v>
      </c>
      <c r="J2746">
        <f t="shared" ca="1" si="345"/>
        <v>1263</v>
      </c>
      <c r="K2746" t="str">
        <f>IF(OR(E2746="start",AND(E2746="end",E2745="start")),"Y","N")</f>
        <v>N</v>
      </c>
      <c r="L2746" t="str">
        <f t="shared" ref="L2746:L2809" si="350">IF(D2746&gt;=D2747,F2746,"")</f>
        <v/>
      </c>
    </row>
    <row r="2747" spans="1:12" x14ac:dyDescent="0.25">
      <c r="A2747">
        <v>2746</v>
      </c>
      <c r="B2747" s="1" t="s">
        <v>9</v>
      </c>
      <c r="C2747" t="str">
        <f t="shared" si="348"/>
        <v>&lt;p class="indent"&gt;‘Our supremacy on Caladan,’ the Duke said, ‘depended on sea and air power. Here, we must develop something I choose to call &lt;em&gt;desert&lt;/em&gt; power. This may include air power, but it’s possible it may not. I call your attention to the lack of ’thopter shields.’ He shook his head. ‘The Harkonnens relied on turnover from off planet for some of their key personnel. We don’t dare. Each new lot would have its quota of provocateurs.’ &lt;/p&gt;</v>
      </c>
      <c r="D2747">
        <f t="shared" si="344"/>
        <v>5</v>
      </c>
      <c r="E2747" t="str">
        <f t="shared" si="343"/>
        <v>end</v>
      </c>
      <c r="F2747" t="str">
        <f t="shared" si="347"/>
        <v>&lt;p class="indent"&gt;‘Our supremacy on Caladan,’ the Duke said, ‘depended on sea and air power. Here, we must develop something I choose to call &lt;em&gt;desert&lt;/em&gt; power. This may include air power, but it’s possible it may not. I call your attention to the lack of ’thopter shields.’ He shook his head. ‘The Harkonnens relied on turnover from off planet for some of their key personnel. We don’t dare. Each new lot would have its quota of provocateurs.’ &lt;/p&gt;</v>
      </c>
      <c r="G2747" t="str">
        <f t="shared" si="349"/>
        <v>&lt;p class="indent"&gt;</v>
      </c>
      <c r="H2747">
        <v>1</v>
      </c>
      <c r="I2747">
        <f t="shared" si="346"/>
        <v>16</v>
      </c>
      <c r="J2747">
        <f t="shared" ca="1" si="345"/>
        <v>1263</v>
      </c>
      <c r="K2747" t="str">
        <f>IF(OR(E2747="start",AND(E2747="end",E2746="start")),"Y","N")</f>
        <v>N</v>
      </c>
      <c r="L2747" t="str">
        <f t="shared" si="350"/>
        <v>&lt;p class="indent"&gt;‘Our supremacy on Caladan,’ the Duke said, ‘depended on sea and air power. Here, we must develop something I choose to call &lt;em&gt;desert&lt;/em&gt; power. This may include air power, but it’s possible it may not. I call your attention to the lack of ’thopter shields.’ He shook his head. ‘The Harkonnens relied on turnover from off planet for some of their key personnel. We don’t dare. Each new lot would have its quota of provocateurs.’ &lt;/p&gt;</v>
      </c>
    </row>
    <row r="2748" spans="1:12" x14ac:dyDescent="0.25">
      <c r="A2748">
        <v>2747</v>
      </c>
      <c r="B2748" s="1" t="s">
        <v>2124</v>
      </c>
      <c r="C2748" t="str">
        <f t="shared" si="348"/>
        <v>&lt;p class="indent"&gt;‘Then we’ll have to be content with far less profit and a reduced harvest,’ Hawat said. ‘Our output the first two seasons</v>
      </c>
      <c r="D2748">
        <f t="shared" si="344"/>
        <v>1</v>
      </c>
      <c r="E2748" t="str">
        <f t="shared" si="343"/>
        <v>end</v>
      </c>
      <c r="F2748" t="str">
        <f t="shared" si="347"/>
        <v>&lt;p class="indent"&gt;‘Then we’ll have to be content with far less profit and a reduced harvest,’ Hawat said. ‘Our output the first two seasons</v>
      </c>
      <c r="G2748" t="str">
        <f t="shared" si="349"/>
        <v>&lt;p class="indent"&gt;</v>
      </c>
      <c r="H2748">
        <v>1</v>
      </c>
      <c r="I2748">
        <f t="shared" si="346"/>
        <v>16</v>
      </c>
      <c r="J2748">
        <f t="shared" ca="1" si="345"/>
        <v>1264</v>
      </c>
      <c r="K2748" t="str">
        <f>IF(OR(E2748="start",AND(E2748="end",E2747="start")),"Y","N")</f>
        <v>N</v>
      </c>
      <c r="L2748" t="str">
        <f t="shared" si="350"/>
        <v/>
      </c>
    </row>
    <row r="2749" spans="1:12" x14ac:dyDescent="0.25">
      <c r="A2749">
        <v>2748</v>
      </c>
      <c r="B2749" s="1" t="s">
        <v>2125</v>
      </c>
      <c r="C2749" t="str">
        <f t="shared" si="348"/>
        <v>&lt;p class="indent"&gt;‘Then we’ll have to be content with far less profit and a reduced harvest,’ Hawat said. ‘Our output the first two seasons should be down a third from the Harkonnen average.’</v>
      </c>
      <c r="D2749">
        <f t="shared" si="344"/>
        <v>2</v>
      </c>
      <c r="E2749" t="str">
        <f t="shared" si="343"/>
        <v>end</v>
      </c>
      <c r="F2749" t="str">
        <f t="shared" si="347"/>
        <v>&lt;p class="indent"&gt;‘Then we’ll have to be content with far less profit and a reduced harvest,’ Hawat said. ‘Our output the first two seasons should be down a third from the Harkonnen average.’</v>
      </c>
      <c r="G2749" t="str">
        <f t="shared" si="349"/>
        <v>&lt;p class="indent"&gt;</v>
      </c>
      <c r="H2749">
        <v>1</v>
      </c>
      <c r="I2749">
        <f t="shared" si="346"/>
        <v>16</v>
      </c>
      <c r="J2749">
        <f t="shared" ca="1" si="345"/>
        <v>1264</v>
      </c>
      <c r="K2749" t="str">
        <f>IF(OR(E2749="start",AND(E2749="end",E2748="start")),"Y","N")</f>
        <v>N</v>
      </c>
      <c r="L2749" t="str">
        <f t="shared" si="350"/>
        <v/>
      </c>
    </row>
    <row r="2750" spans="1:12" x14ac:dyDescent="0.25">
      <c r="A2750">
        <v>2749</v>
      </c>
      <c r="B2750" s="1" t="s">
        <v>9</v>
      </c>
      <c r="C2750" t="str">
        <f t="shared" si="348"/>
        <v>&lt;p class="indent"&gt;‘Then we’ll have to be content with far less profit and a reduced harvest,’ Hawat said. ‘Our output the first two seasons should be down a third from the Harkonnen average.’ &lt;/p&gt;</v>
      </c>
      <c r="D2750">
        <f t="shared" si="344"/>
        <v>3</v>
      </c>
      <c r="E2750" t="str">
        <f t="shared" si="343"/>
        <v>end</v>
      </c>
      <c r="F2750" t="str">
        <f t="shared" si="347"/>
        <v>&lt;p class="indent"&gt;‘Then we’ll have to be content with far less profit and a reduced harvest,’ Hawat said. ‘Our output the first two seasons should be down a third from the Harkonnen average.’ &lt;/p&gt;</v>
      </c>
      <c r="G2750" t="str">
        <f t="shared" si="349"/>
        <v>&lt;p class="indent"&gt;</v>
      </c>
      <c r="H2750">
        <v>1</v>
      </c>
      <c r="I2750">
        <f t="shared" si="346"/>
        <v>16</v>
      </c>
      <c r="J2750">
        <f t="shared" ca="1" si="345"/>
        <v>1264</v>
      </c>
      <c r="K2750" t="str">
        <f>IF(OR(E2750="start",AND(E2750="end",E2749="start")),"Y","N")</f>
        <v>N</v>
      </c>
      <c r="L2750" t="str">
        <f t="shared" si="350"/>
        <v>&lt;p class="indent"&gt;‘Then we’ll have to be content with far less profit and a reduced harvest,’ Hawat said. ‘Our output the first two seasons should be down a third from the Harkonnen average.’ &lt;/p&gt;</v>
      </c>
    </row>
    <row r="2751" spans="1:12" x14ac:dyDescent="0.25">
      <c r="A2751">
        <v>2750</v>
      </c>
      <c r="B2751" s="1" t="s">
        <v>2126</v>
      </c>
      <c r="C2751" t="str">
        <f t="shared" si="348"/>
        <v>&lt;p class="indent"&gt;‘There it is,’ the Duke said, ‘exactly as we expected. We’ll have to move fast with the Fremen. I’d like five full battalions</v>
      </c>
      <c r="D2751">
        <f t="shared" si="344"/>
        <v>1</v>
      </c>
      <c r="E2751" t="str">
        <f t="shared" si="343"/>
        <v>end</v>
      </c>
      <c r="F2751" t="str">
        <f t="shared" si="347"/>
        <v>&lt;p class="indent"&gt;‘There it is,’ the Duke said, ‘exactly as we expected. We’ll have to move fast with the Fremen. I’d like five full battalions</v>
      </c>
      <c r="G2751" t="str">
        <f t="shared" si="349"/>
        <v>&lt;p class="indent"&gt;</v>
      </c>
      <c r="H2751">
        <v>1</v>
      </c>
      <c r="I2751">
        <f t="shared" si="346"/>
        <v>16</v>
      </c>
      <c r="J2751">
        <f t="shared" ca="1" si="345"/>
        <v>1265</v>
      </c>
      <c r="K2751" t="str">
        <f>IF(OR(E2751="start",AND(E2751="end",E2750="start")),"Y","N")</f>
        <v>N</v>
      </c>
      <c r="L2751" t="str">
        <f t="shared" si="350"/>
        <v/>
      </c>
    </row>
    <row r="2752" spans="1:12" x14ac:dyDescent="0.25">
      <c r="A2752">
        <v>2751</v>
      </c>
      <c r="B2752" s="1" t="s">
        <v>2127</v>
      </c>
      <c r="C2752" t="str">
        <f t="shared" si="348"/>
        <v>&lt;p class="indent"&gt;‘There it is,’ the Duke said, ‘exactly as we expected. We’ll have to move fast with the Fremen. I’d like five full battalions of Fremen troops before the first CHOAM audit.’</v>
      </c>
      <c r="D2752">
        <f t="shared" si="344"/>
        <v>2</v>
      </c>
      <c r="E2752" t="str">
        <f t="shared" si="343"/>
        <v>end</v>
      </c>
      <c r="F2752" t="str">
        <f t="shared" si="347"/>
        <v>&lt;p class="indent"&gt;‘There it is,’ the Duke said, ‘exactly as we expected. We’ll have to move fast with the Fremen. I’d like five full battalions of Fremen troops before the first CHOAM audit.’</v>
      </c>
      <c r="G2752" t="str">
        <f t="shared" si="349"/>
        <v>&lt;p class="indent"&gt;</v>
      </c>
      <c r="H2752">
        <v>1</v>
      </c>
      <c r="I2752">
        <f t="shared" si="346"/>
        <v>16</v>
      </c>
      <c r="J2752">
        <f t="shared" ca="1" si="345"/>
        <v>1265</v>
      </c>
      <c r="K2752" t="str">
        <f>IF(OR(E2752="start",AND(E2752="end",E2751="start")),"Y","N")</f>
        <v>N</v>
      </c>
      <c r="L2752" t="str">
        <f t="shared" si="350"/>
        <v/>
      </c>
    </row>
    <row r="2753" spans="1:12" x14ac:dyDescent="0.25">
      <c r="A2753">
        <v>2752</v>
      </c>
      <c r="B2753" s="1" t="s">
        <v>9</v>
      </c>
      <c r="C2753" t="str">
        <f t="shared" si="348"/>
        <v>&lt;p class="indent"&gt;‘There it is,’ the Duke said, ‘exactly as we expected. We’ll have to move fast with the Fremen. I’d like five full battalions of Fremen troops before the first CHOAM audit.’ &lt;/p&gt;</v>
      </c>
      <c r="D2753">
        <f t="shared" si="344"/>
        <v>3</v>
      </c>
      <c r="E2753" t="str">
        <f t="shared" si="343"/>
        <v>end</v>
      </c>
      <c r="F2753" t="str">
        <f t="shared" si="347"/>
        <v>&lt;p class="indent"&gt;‘There it is,’ the Duke said, ‘exactly as we expected. We’ll have to move fast with the Fremen. I’d like five full battalions of Fremen troops before the first CHOAM audit.’ &lt;/p&gt;</v>
      </c>
      <c r="G2753" t="str">
        <f t="shared" si="349"/>
        <v>&lt;p class="indent"&gt;</v>
      </c>
      <c r="H2753">
        <v>1</v>
      </c>
      <c r="I2753">
        <f t="shared" si="346"/>
        <v>16</v>
      </c>
      <c r="J2753">
        <f t="shared" ca="1" si="345"/>
        <v>1265</v>
      </c>
      <c r="K2753" t="str">
        <f>IF(OR(E2753="start",AND(E2753="end",E2752="start")),"Y","N")</f>
        <v>N</v>
      </c>
      <c r="L2753" t="str">
        <f t="shared" si="350"/>
        <v>&lt;p class="indent"&gt;‘There it is,’ the Duke said, ‘exactly as we expected. We’ll have to move fast with the Fremen. I’d like five full battalions of Fremen troops before the first CHOAM audit.’ &lt;/p&gt;</v>
      </c>
    </row>
    <row r="2754" spans="1:12" x14ac:dyDescent="0.25">
      <c r="A2754">
        <v>2753</v>
      </c>
      <c r="B2754" s="1" t="s">
        <v>2128</v>
      </c>
      <c r="C2754" t="str">
        <f t="shared" si="348"/>
        <v>&lt;p class="indent"&gt;‘That’s not much time, Sire,’ Hawat said.&lt;/p&gt;</v>
      </c>
      <c r="D2754">
        <f t="shared" si="344"/>
        <v>1</v>
      </c>
      <c r="E2754" t="str">
        <f t="shared" ref="E2754:E2817" si="351">IFERROR(IF(FIND("blockquote",B2754)=2,"start","end"),E2753)</f>
        <v>end</v>
      </c>
      <c r="F2754" t="str">
        <f t="shared" si="347"/>
        <v>&lt;p class="indent"&gt;‘That’s not much time, Sire,’ Hawat said.&lt;/p&gt;</v>
      </c>
      <c r="G2754" t="str">
        <f t="shared" si="349"/>
        <v>&lt;p class="indent"&gt;</v>
      </c>
      <c r="H2754">
        <v>1</v>
      </c>
      <c r="I2754">
        <f t="shared" si="346"/>
        <v>16</v>
      </c>
      <c r="J2754">
        <f t="shared" ca="1" si="345"/>
        <v>1266</v>
      </c>
      <c r="K2754" t="str">
        <f>IF(OR(E2754="start",AND(E2754="end",E2753="start")),"Y","N")</f>
        <v>N</v>
      </c>
      <c r="L2754" t="str">
        <f t="shared" si="350"/>
        <v>&lt;p class="indent"&gt;‘That’s not much time, Sire,’ Hawat said.&lt;/p&gt;</v>
      </c>
    </row>
    <row r="2755" spans="1:12" x14ac:dyDescent="0.25">
      <c r="A2755">
        <v>2754</v>
      </c>
      <c r="B2755" s="1" t="s">
        <v>2129</v>
      </c>
      <c r="C2755" t="str">
        <f t="shared" si="348"/>
        <v>&lt;p class="indent"&gt;We don’t have much time, as you well know. They’ll be in here with Sardaukar disguised as Harkonnens at the first opportunity.</v>
      </c>
      <c r="D2755">
        <f t="shared" ref="D2755:D2818" si="352">IF(LEFT(B2755,2)="&lt;p",1,IF(LEFT(B2755,3)="&lt;h1",1,D2754+1))</f>
        <v>1</v>
      </c>
      <c r="E2755" t="str">
        <f t="shared" si="351"/>
        <v>end</v>
      </c>
      <c r="F2755" t="str">
        <f t="shared" si="347"/>
        <v>&lt;p class="indent"&gt;We don’t have much time, as you well know. They’ll be in here with Sardaukar disguised as Harkonnens at the first opportunity.</v>
      </c>
      <c r="G2755" t="str">
        <f t="shared" si="349"/>
        <v>&lt;p class="indent"&gt;</v>
      </c>
      <c r="H2755">
        <v>1</v>
      </c>
      <c r="I2755">
        <f t="shared" si="346"/>
        <v>16</v>
      </c>
      <c r="J2755">
        <f t="shared" ref="J2755:J2818" ca="1" si="353">IF(K2755="Y","",IF(D2755=1,1+MAX(OFFSET(J2755,-A2755+1,0,A2755-1)),MAX(OFFSET(J2755,-A2755+1,0,A2755-1))))</f>
        <v>1267</v>
      </c>
      <c r="K2755" t="str">
        <f>IF(OR(E2755="start",AND(E2755="end",E2754="start")),"Y","N")</f>
        <v>N</v>
      </c>
      <c r="L2755" t="str">
        <f t="shared" si="350"/>
        <v/>
      </c>
    </row>
    <row r="2756" spans="1:12" x14ac:dyDescent="0.25">
      <c r="A2756">
        <v>2755</v>
      </c>
      <c r="B2756" s="1" t="s">
        <v>2130</v>
      </c>
      <c r="C2756" t="str">
        <f t="shared" si="348"/>
        <v>&lt;p class="indent"&gt;We don’t have much time, as you well know. They’ll be in here with Sardaukar disguised as Harkonnens at the first opportunity. How many do you think they’ll ship in, Thufir?’</v>
      </c>
      <c r="D2756">
        <f t="shared" si="352"/>
        <v>2</v>
      </c>
      <c r="E2756" t="str">
        <f t="shared" si="351"/>
        <v>end</v>
      </c>
      <c r="F2756" t="str">
        <f t="shared" si="347"/>
        <v>&lt;p class="indent"&gt;We don’t have much time, as you well know. They’ll be in here with Sardaukar disguised as Harkonnens at the first opportunity. How many do you think they’ll ship in, Thufir?’</v>
      </c>
      <c r="G2756" t="str">
        <f t="shared" si="349"/>
        <v>&lt;p class="indent"&gt;</v>
      </c>
      <c r="H2756">
        <v>1</v>
      </c>
      <c r="I2756">
        <f t="shared" ref="I2756:I2819" si="354">IF(AND(E2755="end",E2756="start"),I2755+1,I2755)</f>
        <v>16</v>
      </c>
      <c r="J2756">
        <f t="shared" ca="1" si="353"/>
        <v>1267</v>
      </c>
      <c r="K2756" t="str">
        <f>IF(OR(E2756="start",AND(E2756="end",E2755="start")),"Y","N")</f>
        <v>N</v>
      </c>
      <c r="L2756" t="str">
        <f t="shared" si="350"/>
        <v/>
      </c>
    </row>
    <row r="2757" spans="1:12" x14ac:dyDescent="0.25">
      <c r="A2757">
        <v>2756</v>
      </c>
      <c r="B2757" s="1" t="s">
        <v>9</v>
      </c>
      <c r="C2757" t="str">
        <f t="shared" si="348"/>
        <v>&lt;p class="indent"&gt;We don’t have much time, as you well know. They’ll be in here with Sardaukar disguised as Harkonnens at the first opportunity. How many do you think they’ll ship in, Thufir?’ &lt;/p&gt;</v>
      </c>
      <c r="D2757">
        <f t="shared" si="352"/>
        <v>3</v>
      </c>
      <c r="E2757" t="str">
        <f t="shared" si="351"/>
        <v>end</v>
      </c>
      <c r="F2757" t="str">
        <f t="shared" si="347"/>
        <v>&lt;p class="indent"&gt;We don’t have much time, as you well know. They’ll be in here with Sardaukar disguised as Harkonnens at the first opportunity. How many do you think they’ll ship in, Thufir?’ &lt;/p&gt;</v>
      </c>
      <c r="G2757" t="str">
        <f t="shared" si="349"/>
        <v>&lt;p class="indent"&gt;</v>
      </c>
      <c r="H2757">
        <v>1</v>
      </c>
      <c r="I2757">
        <f t="shared" si="354"/>
        <v>16</v>
      </c>
      <c r="J2757">
        <f t="shared" ca="1" si="353"/>
        <v>1267</v>
      </c>
      <c r="K2757" t="str">
        <f>IF(OR(E2757="start",AND(E2757="end",E2756="start")),"Y","N")</f>
        <v>N</v>
      </c>
      <c r="L2757" t="str">
        <f t="shared" si="350"/>
        <v>&lt;p class="indent"&gt;We don’t have much time, as you well know. They’ll be in here with Sardaukar disguised as Harkonnens at the first opportunity. How many do you think they’ll ship in, Thufir?’ &lt;/p&gt;</v>
      </c>
    </row>
    <row r="2758" spans="1:12" x14ac:dyDescent="0.25">
      <c r="A2758">
        <v>2757</v>
      </c>
      <c r="B2758" s="1" t="s">
        <v>2131</v>
      </c>
      <c r="C2758" t="str">
        <f t="shared" si="348"/>
        <v>&lt;p class="indent"&gt;‘Four or five battalions all told, Sire. No more, Guild troop-transport costs being what they are.’&lt;/p&gt;</v>
      </c>
      <c r="D2758">
        <f t="shared" si="352"/>
        <v>1</v>
      </c>
      <c r="E2758" t="str">
        <f t="shared" si="351"/>
        <v>end</v>
      </c>
      <c r="F2758" t="str">
        <f t="shared" si="347"/>
        <v>&lt;p class="indent"&gt;‘Four or five battalions all told, Sire. No more, Guild troop-transport costs being what they are.’&lt;/p&gt;</v>
      </c>
      <c r="G2758" t="str">
        <f t="shared" si="349"/>
        <v>&lt;p class="indent"&gt;</v>
      </c>
      <c r="H2758">
        <v>1</v>
      </c>
      <c r="I2758">
        <f t="shared" si="354"/>
        <v>16</v>
      </c>
      <c r="J2758">
        <f t="shared" ca="1" si="353"/>
        <v>1268</v>
      </c>
      <c r="K2758" t="str">
        <f>IF(OR(E2758="start",AND(E2758="end",E2757="start")),"Y","N")</f>
        <v>N</v>
      </c>
      <c r="L2758" t="str">
        <f t="shared" si="350"/>
        <v>&lt;p class="indent"&gt;‘Four or five battalions all told, Sire. No more, Guild troop-transport costs being what they are.’&lt;/p&gt;</v>
      </c>
    </row>
    <row r="2759" spans="1:12" x14ac:dyDescent="0.25">
      <c r="A2759">
        <v>2758</v>
      </c>
      <c r="B2759" s="1" t="s">
        <v>2132</v>
      </c>
      <c r="C2759" t="str">
        <f t="shared" si="348"/>
        <v>&lt;p class="indent"&gt;‘Then five battalions of Fremen plus our own forces ought to do it. Let us have a few captive Sardaukar to parade in front</v>
      </c>
      <c r="D2759">
        <f t="shared" si="352"/>
        <v>1</v>
      </c>
      <c r="E2759" t="str">
        <f t="shared" si="351"/>
        <v>end</v>
      </c>
      <c r="F2759" t="str">
        <f t="shared" si="347"/>
        <v>&lt;p class="indent"&gt;‘Then five battalions of Fremen plus our own forces ought to do it. Let us have a few captive Sardaukar to parade in front</v>
      </c>
      <c r="G2759" t="str">
        <f t="shared" si="349"/>
        <v>&lt;p class="indent"&gt;</v>
      </c>
      <c r="H2759">
        <v>1</v>
      </c>
      <c r="I2759">
        <f t="shared" si="354"/>
        <v>16</v>
      </c>
      <c r="J2759">
        <f t="shared" ca="1" si="353"/>
        <v>1269</v>
      </c>
      <c r="K2759" t="str">
        <f>IF(OR(E2759="start",AND(E2759="end",E2758="start")),"Y","N")</f>
        <v>N</v>
      </c>
      <c r="L2759" t="str">
        <f t="shared" si="350"/>
        <v/>
      </c>
    </row>
    <row r="2760" spans="1:12" x14ac:dyDescent="0.25">
      <c r="A2760">
        <v>2759</v>
      </c>
      <c r="B2760" s="1" t="s">
        <v>2133</v>
      </c>
      <c r="C2760" t="str">
        <f t="shared" si="348"/>
        <v>&lt;p class="indent"&gt;‘Then five battalions of Fremen plus our own forces ought to do it. Let us have a few captive Sardaukar to parade in front of the Landsraad Council and matters will be much different – profits or no profits.’</v>
      </c>
      <c r="D2760">
        <f t="shared" si="352"/>
        <v>2</v>
      </c>
      <c r="E2760" t="str">
        <f t="shared" si="351"/>
        <v>end</v>
      </c>
      <c r="F2760" t="str">
        <f t="shared" si="347"/>
        <v>&lt;p class="indent"&gt;‘Then five battalions of Fremen plus our own forces ought to do it. Let us have a few captive Sardaukar to parade in front of the Landsraad Council and matters will be much different – profits or no profits.’</v>
      </c>
      <c r="G2760" t="str">
        <f t="shared" si="349"/>
        <v>&lt;p class="indent"&gt;</v>
      </c>
      <c r="H2760">
        <v>1</v>
      </c>
      <c r="I2760">
        <f t="shared" si="354"/>
        <v>16</v>
      </c>
      <c r="J2760">
        <f t="shared" ca="1" si="353"/>
        <v>1269</v>
      </c>
      <c r="K2760" t="str">
        <f>IF(OR(E2760="start",AND(E2760="end",E2759="start")),"Y","N")</f>
        <v>N</v>
      </c>
      <c r="L2760" t="str">
        <f t="shared" si="350"/>
        <v/>
      </c>
    </row>
    <row r="2761" spans="1:12" x14ac:dyDescent="0.25">
      <c r="A2761">
        <v>2760</v>
      </c>
      <c r="B2761" s="1" t="s">
        <v>9</v>
      </c>
      <c r="C2761" t="str">
        <f t="shared" si="348"/>
        <v>&lt;p class="indent"&gt;‘Then five battalions of Fremen plus our own forces ought to do it. Let us have a few captive Sardaukar to parade in front of the Landsraad Council and matters will be much different – profits or no profits.’ &lt;/p&gt;</v>
      </c>
      <c r="D2761">
        <f t="shared" si="352"/>
        <v>3</v>
      </c>
      <c r="E2761" t="str">
        <f t="shared" si="351"/>
        <v>end</v>
      </c>
      <c r="F2761" t="str">
        <f t="shared" si="347"/>
        <v>&lt;p class="indent"&gt;‘Then five battalions of Fremen plus our own forces ought to do it. Let us have a few captive Sardaukar to parade in front of the Landsraad Council and matters will be much different – profits or no profits.’ &lt;/p&gt;</v>
      </c>
      <c r="G2761" t="str">
        <f t="shared" si="349"/>
        <v>&lt;p class="indent"&gt;</v>
      </c>
      <c r="H2761">
        <v>1</v>
      </c>
      <c r="I2761">
        <f t="shared" si="354"/>
        <v>16</v>
      </c>
      <c r="J2761">
        <f t="shared" ca="1" si="353"/>
        <v>1269</v>
      </c>
      <c r="K2761" t="str">
        <f>IF(OR(E2761="start",AND(E2761="end",E2760="start")),"Y","N")</f>
        <v>N</v>
      </c>
      <c r="L2761" t="str">
        <f t="shared" si="350"/>
        <v>&lt;p class="indent"&gt;‘Then five battalions of Fremen plus our own forces ought to do it. Let us have a few captive Sardaukar to parade in front of the Landsraad Council and matters will be much different – profits or no profits.’ &lt;/p&gt;</v>
      </c>
    </row>
    <row r="2762" spans="1:12" x14ac:dyDescent="0.25">
      <c r="A2762">
        <v>2761</v>
      </c>
      <c r="B2762" s="1" t="s">
        <v>2134</v>
      </c>
      <c r="C2762" t="str">
        <f t="shared" si="348"/>
        <v>&lt;p class="indent"&gt;‘We’ll do our best, Sire.’&lt;/p&gt;</v>
      </c>
      <c r="D2762">
        <f t="shared" si="352"/>
        <v>1</v>
      </c>
      <c r="E2762" t="str">
        <f t="shared" si="351"/>
        <v>end</v>
      </c>
      <c r="F2762" t="str">
        <f t="shared" si="347"/>
        <v>&lt;p class="indent"&gt;‘We’ll do our best, Sire.’&lt;/p&gt;</v>
      </c>
      <c r="G2762" t="str">
        <f t="shared" si="349"/>
        <v>&lt;p class="indent"&gt;</v>
      </c>
      <c r="H2762">
        <v>1</v>
      </c>
      <c r="I2762">
        <f t="shared" si="354"/>
        <v>16</v>
      </c>
      <c r="J2762">
        <f t="shared" ca="1" si="353"/>
        <v>1270</v>
      </c>
      <c r="K2762" t="str">
        <f>IF(OR(E2762="start",AND(E2762="end",E2761="start")),"Y","N")</f>
        <v>N</v>
      </c>
      <c r="L2762" t="str">
        <f t="shared" si="350"/>
        <v>&lt;p class="indent"&gt;‘We’ll do our best, Sire.’&lt;/p&gt;</v>
      </c>
    </row>
    <row r="2763" spans="1:12" x14ac:dyDescent="0.25">
      <c r="A2763">
        <v>2762</v>
      </c>
      <c r="B2763" s="1" t="s">
        <v>2135</v>
      </c>
      <c r="C2763" t="str">
        <f t="shared" si="348"/>
        <v>&lt;p class="indent"&gt;Paul looked at his father, back to Hawat, suddenly conscious of the Mentat’s great age, aware that the old man had served</v>
      </c>
      <c r="D2763">
        <f t="shared" si="352"/>
        <v>1</v>
      </c>
      <c r="E2763" t="str">
        <f t="shared" si="351"/>
        <v>end</v>
      </c>
      <c r="F2763" t="str">
        <f t="shared" ref="F2763:F2826" si="355">IF(AND(E2763="start",D2763&gt;=D2762),F2762&amp;" "&amp;B2763,C2763)</f>
        <v>&lt;p class="indent"&gt;Paul looked at his father, back to Hawat, suddenly conscious of the Mentat’s great age, aware that the old man had served</v>
      </c>
      <c r="G2763" t="str">
        <f t="shared" si="349"/>
        <v>&lt;p class="indent"&gt;</v>
      </c>
      <c r="H2763">
        <v>1</v>
      </c>
      <c r="I2763">
        <f t="shared" si="354"/>
        <v>16</v>
      </c>
      <c r="J2763">
        <f t="shared" ca="1" si="353"/>
        <v>1271</v>
      </c>
      <c r="K2763" t="str">
        <f>IF(OR(E2763="start",AND(E2763="end",E2762="start")),"Y","N")</f>
        <v>N</v>
      </c>
      <c r="L2763" t="str">
        <f t="shared" si="350"/>
        <v/>
      </c>
    </row>
    <row r="2764" spans="1:12" x14ac:dyDescent="0.25">
      <c r="A2764">
        <v>2763</v>
      </c>
      <c r="B2764" s="1" t="s">
        <v>2136</v>
      </c>
      <c r="C2764" t="str">
        <f t="shared" si="348"/>
        <v>&lt;p class="indent"&gt;Paul looked at his father, back to Hawat, suddenly conscious of the Mentat’s great age, aware that the old man had served three generations of Atreides. &lt;em&gt;Aged.&lt;/em&gt; It showed in the rheumy shine of the brown eyes, in the cheeks cracked and burned by exotic weathers, in the rounded curve</v>
      </c>
      <c r="D2764">
        <f t="shared" si="352"/>
        <v>2</v>
      </c>
      <c r="E2764" t="str">
        <f t="shared" si="351"/>
        <v>end</v>
      </c>
      <c r="F2764" t="str">
        <f t="shared" si="355"/>
        <v>&lt;p class="indent"&gt;Paul looked at his father, back to Hawat, suddenly conscious of the Mentat’s great age, aware that the old man had served three generations of Atreides. &lt;em&gt;Aged.&lt;/em&gt; It showed in the rheumy shine of the brown eyes, in the cheeks cracked and burned by exotic weathers, in the rounded curve</v>
      </c>
      <c r="G2764" t="str">
        <f t="shared" si="349"/>
        <v>&lt;p class="indent"&gt;</v>
      </c>
      <c r="H2764">
        <v>1</v>
      </c>
      <c r="I2764">
        <f t="shared" si="354"/>
        <v>16</v>
      </c>
      <c r="J2764">
        <f t="shared" ca="1" si="353"/>
        <v>1271</v>
      </c>
      <c r="K2764" t="str">
        <f>IF(OR(E2764="start",AND(E2764="end",E2763="start")),"Y","N")</f>
        <v>N</v>
      </c>
      <c r="L2764" t="str">
        <f t="shared" si="350"/>
        <v/>
      </c>
    </row>
    <row r="2765" spans="1:12" x14ac:dyDescent="0.25">
      <c r="A2765">
        <v>2764</v>
      </c>
      <c r="B2765" s="1" t="s">
        <v>2137</v>
      </c>
      <c r="C2765" t="str">
        <f t="shared" si="348"/>
        <v>&lt;p class="indent"&gt;Paul looked at his father, back to Hawat, suddenly conscious of the Mentat’s great age, aware that the old man had served three generations of Atreides. &lt;em&gt;Aged.&lt;/em&gt; It showed in the rheumy shine of the brown eyes, in the cheeks cracked and burned by exotic weathers, in the rounded curve of shoulders and the thin set of the lips with the cranberry-colored stain of sapho juice.</v>
      </c>
      <c r="D2765">
        <f t="shared" si="352"/>
        <v>3</v>
      </c>
      <c r="E2765" t="str">
        <f t="shared" si="351"/>
        <v>end</v>
      </c>
      <c r="F2765" t="str">
        <f t="shared" si="355"/>
        <v>&lt;p class="indent"&gt;Paul looked at his father, back to Hawat, suddenly conscious of the Mentat’s great age, aware that the old man had served three generations of Atreides. &lt;em&gt;Aged.&lt;/em&gt; It showed in the rheumy shine of the brown eyes, in the cheeks cracked and burned by exotic weathers, in the rounded curve of shoulders and the thin set of the lips with the cranberry-colored stain of sapho juice.</v>
      </c>
      <c r="G2765" t="str">
        <f t="shared" si="349"/>
        <v>&lt;p class="indent"&gt;</v>
      </c>
      <c r="H2765">
        <v>1</v>
      </c>
      <c r="I2765">
        <f t="shared" si="354"/>
        <v>16</v>
      </c>
      <c r="J2765">
        <f t="shared" ca="1" si="353"/>
        <v>1271</v>
      </c>
      <c r="K2765" t="str">
        <f>IF(OR(E2765="start",AND(E2765="end",E2764="start")),"Y","N")</f>
        <v>N</v>
      </c>
      <c r="L2765" t="str">
        <f t="shared" si="350"/>
        <v/>
      </c>
    </row>
    <row r="2766" spans="1:12" x14ac:dyDescent="0.25">
      <c r="A2766">
        <v>2765</v>
      </c>
      <c r="B2766" s="1" t="s">
        <v>9</v>
      </c>
      <c r="C2766" t="str">
        <f t="shared" si="348"/>
        <v>&lt;p class="indent"&gt;Paul looked at his father, back to Hawat, suddenly conscious of the Mentat’s great age, aware that the old man had served three generations of Atreides. &lt;em&gt;Aged.&lt;/em&gt; It showed in the rheumy shine of the brown eyes, in the cheeks cracked and burned by exotic weathers, in the rounded curve of shoulders and the thin set of the lips with the cranberry-colored stain of sapho juice. &lt;/p&gt;</v>
      </c>
      <c r="D2766">
        <f t="shared" si="352"/>
        <v>4</v>
      </c>
      <c r="E2766" t="str">
        <f t="shared" si="351"/>
        <v>end</v>
      </c>
      <c r="F2766" t="str">
        <f t="shared" si="355"/>
        <v>&lt;p class="indent"&gt;Paul looked at his father, back to Hawat, suddenly conscious of the Mentat’s great age, aware that the old man had served three generations of Atreides. &lt;em&gt;Aged.&lt;/em&gt; It showed in the rheumy shine of the brown eyes, in the cheeks cracked and burned by exotic weathers, in the rounded curve of shoulders and the thin set of the lips with the cranberry-colored stain of sapho juice. &lt;/p&gt;</v>
      </c>
      <c r="G2766" t="str">
        <f t="shared" si="349"/>
        <v>&lt;p class="indent"&gt;</v>
      </c>
      <c r="H2766">
        <v>1</v>
      </c>
      <c r="I2766">
        <f t="shared" si="354"/>
        <v>16</v>
      </c>
      <c r="J2766">
        <f t="shared" ca="1" si="353"/>
        <v>1271</v>
      </c>
      <c r="K2766" t="str">
        <f>IF(OR(E2766="start",AND(E2766="end",E2765="start")),"Y","N")</f>
        <v>N</v>
      </c>
      <c r="L2766" t="str">
        <f t="shared" si="350"/>
        <v>&lt;p class="indent"&gt;Paul looked at his father, back to Hawat, suddenly conscious of the Mentat’s great age, aware that the old man had served three generations of Atreides. &lt;em&gt;Aged.&lt;/em&gt; It showed in the rheumy shine of the brown eyes, in the cheeks cracked and burned by exotic weathers, in the rounded curve of shoulders and the thin set of the lips with the cranberry-colored stain of sapho juice. &lt;/p&gt;</v>
      </c>
    </row>
    <row r="2767" spans="1:12" x14ac:dyDescent="0.25">
      <c r="A2767">
        <v>2766</v>
      </c>
      <c r="B2767" s="1" t="s">
        <v>2138</v>
      </c>
      <c r="C2767" t="str">
        <f t="shared" si="348"/>
        <v>&lt;p class="indent"&gt;&lt;em&gt;So much depends on one aged man,&lt;/em&gt; Paul thought.</v>
      </c>
      <c r="D2767">
        <f t="shared" si="352"/>
        <v>1</v>
      </c>
      <c r="E2767" t="str">
        <f t="shared" si="351"/>
        <v>end</v>
      </c>
      <c r="F2767" t="str">
        <f t="shared" si="355"/>
        <v>&lt;p class="indent"&gt;&lt;em&gt;So much depends on one aged man,&lt;/em&gt; Paul thought.</v>
      </c>
      <c r="G2767" t="str">
        <f t="shared" si="349"/>
        <v>&lt;p class="indent"&gt;</v>
      </c>
      <c r="H2767">
        <v>1</v>
      </c>
      <c r="I2767">
        <f t="shared" si="354"/>
        <v>16</v>
      </c>
      <c r="J2767">
        <f t="shared" ca="1" si="353"/>
        <v>1272</v>
      </c>
      <c r="K2767" t="str">
        <f>IF(OR(E2767="start",AND(E2767="end",E2766="start")),"Y","N")</f>
        <v>N</v>
      </c>
      <c r="L2767" t="str">
        <f t="shared" si="350"/>
        <v/>
      </c>
    </row>
    <row r="2768" spans="1:12" x14ac:dyDescent="0.25">
      <c r="A2768">
        <v>2767</v>
      </c>
      <c r="B2768" s="1" t="s">
        <v>9</v>
      </c>
      <c r="C2768" t="str">
        <f t="shared" si="348"/>
        <v>&lt;p class="indent"&gt;&lt;em&gt;So much depends on one aged man,&lt;/em&gt; Paul thought. &lt;/p&gt;</v>
      </c>
      <c r="D2768">
        <f t="shared" si="352"/>
        <v>2</v>
      </c>
      <c r="E2768" t="str">
        <f t="shared" si="351"/>
        <v>end</v>
      </c>
      <c r="F2768" t="str">
        <f t="shared" si="355"/>
        <v>&lt;p class="indent"&gt;&lt;em&gt;So much depends on one aged man,&lt;/em&gt; Paul thought. &lt;/p&gt;</v>
      </c>
      <c r="G2768" t="str">
        <f t="shared" si="349"/>
        <v>&lt;p class="indent"&gt;</v>
      </c>
      <c r="H2768">
        <v>1</v>
      </c>
      <c r="I2768">
        <f t="shared" si="354"/>
        <v>16</v>
      </c>
      <c r="J2768">
        <f t="shared" ca="1" si="353"/>
        <v>1272</v>
      </c>
      <c r="K2768" t="str">
        <f>IF(OR(E2768="start",AND(E2768="end",E2767="start")),"Y","N")</f>
        <v>N</v>
      </c>
      <c r="L2768" t="str">
        <f t="shared" si="350"/>
        <v>&lt;p class="indent"&gt;&lt;em&gt;So much depends on one aged man,&lt;/em&gt; Paul thought. &lt;/p&gt;</v>
      </c>
    </row>
    <row r="2769" spans="1:12" x14ac:dyDescent="0.25">
      <c r="A2769">
        <v>2768</v>
      </c>
      <c r="B2769" s="1" t="s">
        <v>2139</v>
      </c>
      <c r="C2769" t="str">
        <f t="shared" si="348"/>
        <v>&lt;p class="indent"&gt;&lt;a id="page100"/&gt;‘We’re presently in a war of assassins,’ the Duke said, ‘but it has not achieved full scale. Thufir, what’s the condition</v>
      </c>
      <c r="D2769">
        <f t="shared" si="352"/>
        <v>1</v>
      </c>
      <c r="E2769" t="str">
        <f t="shared" si="351"/>
        <v>end</v>
      </c>
      <c r="F2769" t="str">
        <f t="shared" si="355"/>
        <v>&lt;p class="indent"&gt;&lt;a id="page100"/&gt;‘We’re presently in a war of assassins,’ the Duke said, ‘but it has not achieved full scale. Thufir, what’s the condition</v>
      </c>
      <c r="G2769" t="str">
        <f t="shared" si="349"/>
        <v>&lt;p class="indent"&gt;</v>
      </c>
      <c r="H2769">
        <v>1</v>
      </c>
      <c r="I2769">
        <f t="shared" si="354"/>
        <v>16</v>
      </c>
      <c r="J2769">
        <f t="shared" ca="1" si="353"/>
        <v>1273</v>
      </c>
      <c r="K2769" t="str">
        <f>IF(OR(E2769="start",AND(E2769="end",E2768="start")),"Y","N")</f>
        <v>N</v>
      </c>
      <c r="L2769" t="str">
        <f t="shared" si="350"/>
        <v/>
      </c>
    </row>
    <row r="2770" spans="1:12" x14ac:dyDescent="0.25">
      <c r="A2770">
        <v>2769</v>
      </c>
      <c r="B2770" s="1" t="s">
        <v>2140</v>
      </c>
      <c r="C2770" t="str">
        <f t="shared" si="348"/>
        <v>&lt;p class="indent"&gt;&lt;a id="page100"/&gt;‘We’re presently in a war of assassins,’ the Duke said, ‘but it has not achieved full scale. Thufir, what’s the condition of the Harkonnen machine here?’</v>
      </c>
      <c r="D2770">
        <f t="shared" si="352"/>
        <v>2</v>
      </c>
      <c r="E2770" t="str">
        <f t="shared" si="351"/>
        <v>end</v>
      </c>
      <c r="F2770" t="str">
        <f t="shared" si="355"/>
        <v>&lt;p class="indent"&gt;&lt;a id="page100"/&gt;‘We’re presently in a war of assassins,’ the Duke said, ‘but it has not achieved full scale. Thufir, what’s the condition of the Harkonnen machine here?’</v>
      </c>
      <c r="G2770" t="str">
        <f t="shared" si="349"/>
        <v>&lt;p class="indent"&gt;</v>
      </c>
      <c r="H2770">
        <v>1</v>
      </c>
      <c r="I2770">
        <f t="shared" si="354"/>
        <v>16</v>
      </c>
      <c r="J2770">
        <f t="shared" ca="1" si="353"/>
        <v>1273</v>
      </c>
      <c r="K2770" t="str">
        <f>IF(OR(E2770="start",AND(E2770="end",E2769="start")),"Y","N")</f>
        <v>N</v>
      </c>
      <c r="L2770" t="str">
        <f t="shared" si="350"/>
        <v/>
      </c>
    </row>
    <row r="2771" spans="1:12" x14ac:dyDescent="0.25">
      <c r="A2771">
        <v>2770</v>
      </c>
      <c r="B2771" s="1" t="s">
        <v>9</v>
      </c>
      <c r="C2771" t="str">
        <f t="shared" si="348"/>
        <v>&lt;p class="indent"&gt;&lt;a id="page100"/&gt;‘We’re presently in a war of assassins,’ the Duke said, ‘but it has not achieved full scale. Thufir, what’s the condition of the Harkonnen machine here?’ &lt;/p&gt;</v>
      </c>
      <c r="D2771">
        <f t="shared" si="352"/>
        <v>3</v>
      </c>
      <c r="E2771" t="str">
        <f t="shared" si="351"/>
        <v>end</v>
      </c>
      <c r="F2771" t="str">
        <f t="shared" si="355"/>
        <v>&lt;p class="indent"&gt;&lt;a id="page100"/&gt;‘We’re presently in a war of assassins,’ the Duke said, ‘but it has not achieved full scale. Thufir, what’s the condition of the Harkonnen machine here?’ &lt;/p&gt;</v>
      </c>
      <c r="G2771" t="str">
        <f t="shared" si="349"/>
        <v>&lt;p class="indent"&gt;</v>
      </c>
      <c r="H2771">
        <v>1</v>
      </c>
      <c r="I2771">
        <f t="shared" si="354"/>
        <v>16</v>
      </c>
      <c r="J2771">
        <f t="shared" ca="1" si="353"/>
        <v>1273</v>
      </c>
      <c r="K2771" t="str">
        <f>IF(OR(E2771="start",AND(E2771="end",E2770="start")),"Y","N")</f>
        <v>N</v>
      </c>
      <c r="L2771" t="str">
        <f t="shared" si="350"/>
        <v>&lt;p class="indent"&gt;&lt;a id="page100"/&gt;‘We’re presently in a war of assassins,’ the Duke said, ‘but it has not achieved full scale. Thufir, what’s the condition of the Harkonnen machine here?’ &lt;/p&gt;</v>
      </c>
    </row>
    <row r="2772" spans="1:12" x14ac:dyDescent="0.25">
      <c r="A2772">
        <v>2771</v>
      </c>
      <c r="B2772" s="1" t="s">
        <v>2141</v>
      </c>
      <c r="C2772" t="str">
        <f t="shared" si="348"/>
        <v>&lt;p class="indent"&gt;‘We’ve eliminated two hundred and fifty-nine of their key people, my Lord. No more than three Harkonnen cells remain – perhaps</v>
      </c>
      <c r="D2772">
        <f t="shared" si="352"/>
        <v>1</v>
      </c>
      <c r="E2772" t="str">
        <f t="shared" si="351"/>
        <v>end</v>
      </c>
      <c r="F2772" t="str">
        <f t="shared" si="355"/>
        <v>&lt;p class="indent"&gt;‘We’ve eliminated two hundred and fifty-nine of their key people, my Lord. No more than three Harkonnen cells remain – perhaps</v>
      </c>
      <c r="G2772" t="str">
        <f t="shared" si="349"/>
        <v>&lt;p class="indent"&gt;</v>
      </c>
      <c r="H2772">
        <v>1</v>
      </c>
      <c r="I2772">
        <f t="shared" si="354"/>
        <v>16</v>
      </c>
      <c r="J2772">
        <f t="shared" ca="1" si="353"/>
        <v>1274</v>
      </c>
      <c r="K2772" t="str">
        <f>IF(OR(E2772="start",AND(E2772="end",E2771="start")),"Y","N")</f>
        <v>N</v>
      </c>
      <c r="L2772" t="str">
        <f t="shared" si="350"/>
        <v/>
      </c>
    </row>
    <row r="2773" spans="1:12" x14ac:dyDescent="0.25">
      <c r="A2773">
        <v>2772</v>
      </c>
      <c r="B2773" s="1" t="s">
        <v>2142</v>
      </c>
      <c r="C2773" t="str">
        <f t="shared" si="348"/>
        <v>&lt;p class="indent"&gt;‘We’ve eliminated two hundred and fifty-nine of their key people, my Lord. No more than three Harkonnen cells remain – perhaps a hundred people in all.’</v>
      </c>
      <c r="D2773">
        <f t="shared" si="352"/>
        <v>2</v>
      </c>
      <c r="E2773" t="str">
        <f t="shared" si="351"/>
        <v>end</v>
      </c>
      <c r="F2773" t="str">
        <f t="shared" si="355"/>
        <v>&lt;p class="indent"&gt;‘We’ve eliminated two hundred and fifty-nine of their key people, my Lord. No more than three Harkonnen cells remain – perhaps a hundred people in all.’</v>
      </c>
      <c r="G2773" t="str">
        <f t="shared" si="349"/>
        <v>&lt;p class="indent"&gt;</v>
      </c>
      <c r="H2773">
        <v>1</v>
      </c>
      <c r="I2773">
        <f t="shared" si="354"/>
        <v>16</v>
      </c>
      <c r="J2773">
        <f t="shared" ca="1" si="353"/>
        <v>1274</v>
      </c>
      <c r="K2773" t="str">
        <f>IF(OR(E2773="start",AND(E2773="end",E2772="start")),"Y","N")</f>
        <v>N</v>
      </c>
      <c r="L2773" t="str">
        <f t="shared" si="350"/>
        <v/>
      </c>
    </row>
    <row r="2774" spans="1:12" x14ac:dyDescent="0.25">
      <c r="A2774">
        <v>2773</v>
      </c>
      <c r="B2774" s="1" t="s">
        <v>9</v>
      </c>
      <c r="C2774" t="str">
        <f t="shared" si="348"/>
        <v>&lt;p class="indent"&gt;‘We’ve eliminated two hundred and fifty-nine of their key people, my Lord. No more than three Harkonnen cells remain – perhaps a hundred people in all.’ &lt;/p&gt;</v>
      </c>
      <c r="D2774">
        <f t="shared" si="352"/>
        <v>3</v>
      </c>
      <c r="E2774" t="str">
        <f t="shared" si="351"/>
        <v>end</v>
      </c>
      <c r="F2774" t="str">
        <f t="shared" si="355"/>
        <v>&lt;p class="indent"&gt;‘We’ve eliminated two hundred and fifty-nine of their key people, my Lord. No more than three Harkonnen cells remain – perhaps a hundred people in all.’ &lt;/p&gt;</v>
      </c>
      <c r="G2774" t="str">
        <f t="shared" si="349"/>
        <v>&lt;p class="indent"&gt;</v>
      </c>
      <c r="H2774">
        <v>1</v>
      </c>
      <c r="I2774">
        <f t="shared" si="354"/>
        <v>16</v>
      </c>
      <c r="J2774">
        <f t="shared" ca="1" si="353"/>
        <v>1274</v>
      </c>
      <c r="K2774" t="str">
        <f>IF(OR(E2774="start",AND(E2774="end",E2773="start")),"Y","N")</f>
        <v>N</v>
      </c>
      <c r="L2774" t="str">
        <f t="shared" si="350"/>
        <v>&lt;p class="indent"&gt;‘We’ve eliminated two hundred and fifty-nine of their key people, my Lord. No more than three Harkonnen cells remain – perhaps a hundred people in all.’ &lt;/p&gt;</v>
      </c>
    </row>
    <row r="2775" spans="1:12" x14ac:dyDescent="0.25">
      <c r="A2775">
        <v>2774</v>
      </c>
      <c r="B2775" s="1" t="s">
        <v>2143</v>
      </c>
      <c r="C2775" t="str">
        <f t="shared" si="348"/>
        <v>&lt;p class="indent"&gt;‘These Harkonnen creatures you eliminated,’ the Duke said, ‘were they propertied?’&lt;/p&gt;</v>
      </c>
      <c r="D2775">
        <f t="shared" si="352"/>
        <v>1</v>
      </c>
      <c r="E2775" t="str">
        <f t="shared" si="351"/>
        <v>end</v>
      </c>
      <c r="F2775" t="str">
        <f t="shared" si="355"/>
        <v>&lt;p class="indent"&gt;‘These Harkonnen creatures you eliminated,’ the Duke said, ‘were they propertied?’&lt;/p&gt;</v>
      </c>
      <c r="G2775" t="str">
        <f t="shared" si="349"/>
        <v>&lt;p class="indent"&gt;</v>
      </c>
      <c r="H2775">
        <v>1</v>
      </c>
      <c r="I2775">
        <f t="shared" si="354"/>
        <v>16</v>
      </c>
      <c r="J2775">
        <f t="shared" ca="1" si="353"/>
        <v>1275</v>
      </c>
      <c r="K2775" t="str">
        <f>IF(OR(E2775="start",AND(E2775="end",E2774="start")),"Y","N")</f>
        <v>N</v>
      </c>
      <c r="L2775" t="str">
        <f t="shared" si="350"/>
        <v>&lt;p class="indent"&gt;‘These Harkonnen creatures you eliminated,’ the Duke said, ‘were they propertied?’&lt;/p&gt;</v>
      </c>
    </row>
    <row r="2776" spans="1:12" x14ac:dyDescent="0.25">
      <c r="A2776">
        <v>2775</v>
      </c>
      <c r="B2776" s="1" t="s">
        <v>2144</v>
      </c>
      <c r="C2776" t="str">
        <f t="shared" si="348"/>
        <v>&lt;p class="indent"&gt;‘Most were well situated, my Lord – in the entrepreneur class.’&lt;/p&gt;</v>
      </c>
      <c r="D2776">
        <f t="shared" si="352"/>
        <v>1</v>
      </c>
      <c r="E2776" t="str">
        <f t="shared" si="351"/>
        <v>end</v>
      </c>
      <c r="F2776" t="str">
        <f t="shared" si="355"/>
        <v>&lt;p class="indent"&gt;‘Most were well situated, my Lord – in the entrepreneur class.’&lt;/p&gt;</v>
      </c>
      <c r="G2776" t="str">
        <f t="shared" si="349"/>
        <v>&lt;p class="indent"&gt;</v>
      </c>
      <c r="H2776">
        <v>1</v>
      </c>
      <c r="I2776">
        <f t="shared" si="354"/>
        <v>16</v>
      </c>
      <c r="J2776">
        <f t="shared" ca="1" si="353"/>
        <v>1276</v>
      </c>
      <c r="K2776" t="str">
        <f>IF(OR(E2776="start",AND(E2776="end",E2775="start")),"Y","N")</f>
        <v>N</v>
      </c>
      <c r="L2776" t="str">
        <f t="shared" si="350"/>
        <v>&lt;p class="indent"&gt;‘Most were well situated, my Lord – in the entrepreneur class.’&lt;/p&gt;</v>
      </c>
    </row>
    <row r="2777" spans="1:12" x14ac:dyDescent="0.25">
      <c r="A2777">
        <v>2776</v>
      </c>
      <c r="B2777" s="1" t="s">
        <v>2145</v>
      </c>
      <c r="C2777" t="str">
        <f t="shared" si="348"/>
        <v>&lt;p class="indent"&gt;‘I want you to forge certificates of allegiance over the signatures of each of them,’ the Duke said. ‘File copies with the</v>
      </c>
      <c r="D2777">
        <f t="shared" si="352"/>
        <v>1</v>
      </c>
      <c r="E2777" t="str">
        <f t="shared" si="351"/>
        <v>end</v>
      </c>
      <c r="F2777" t="str">
        <f t="shared" si="355"/>
        <v>&lt;p class="indent"&gt;‘I want you to forge certificates of allegiance over the signatures of each of them,’ the Duke said. ‘File copies with the</v>
      </c>
      <c r="G2777" t="str">
        <f t="shared" si="349"/>
        <v>&lt;p class="indent"&gt;</v>
      </c>
      <c r="H2777">
        <v>1</v>
      </c>
      <c r="I2777">
        <f t="shared" si="354"/>
        <v>16</v>
      </c>
      <c r="J2777">
        <f t="shared" ca="1" si="353"/>
        <v>1277</v>
      </c>
      <c r="K2777" t="str">
        <f>IF(OR(E2777="start",AND(E2777="end",E2776="start")),"Y","N")</f>
        <v>N</v>
      </c>
      <c r="L2777" t="str">
        <f t="shared" si="350"/>
        <v/>
      </c>
    </row>
    <row r="2778" spans="1:12" x14ac:dyDescent="0.25">
      <c r="A2778">
        <v>2777</v>
      </c>
      <c r="B2778" s="1" t="s">
        <v>2146</v>
      </c>
      <c r="C2778" t="str">
        <f t="shared" si="348"/>
        <v>&lt;p class="indent"&gt;‘I want you to forge certificates of allegiance over the signatures of each of them,’ the Duke said. ‘File copies with the Judge of the Change. We’ll take the legal position that they stayed under false allegiance. Confiscate their property, take</v>
      </c>
      <c r="D2778">
        <f t="shared" si="352"/>
        <v>2</v>
      </c>
      <c r="E2778" t="str">
        <f t="shared" si="351"/>
        <v>end</v>
      </c>
      <c r="F2778" t="str">
        <f t="shared" si="355"/>
        <v>&lt;p class="indent"&gt;‘I want you to forge certificates of allegiance over the signatures of each of them,’ the Duke said. ‘File copies with the Judge of the Change. We’ll take the legal position that they stayed under false allegiance. Confiscate their property, take</v>
      </c>
      <c r="G2778" t="str">
        <f t="shared" si="349"/>
        <v>&lt;p class="indent"&gt;</v>
      </c>
      <c r="H2778">
        <v>1</v>
      </c>
      <c r="I2778">
        <f t="shared" si="354"/>
        <v>16</v>
      </c>
      <c r="J2778">
        <f t="shared" ca="1" si="353"/>
        <v>1277</v>
      </c>
      <c r="K2778" t="str">
        <f>IF(OR(E2778="start",AND(E2778="end",E2777="start")),"Y","N")</f>
        <v>N</v>
      </c>
      <c r="L2778" t="str">
        <f t="shared" si="350"/>
        <v/>
      </c>
    </row>
    <row r="2779" spans="1:12" x14ac:dyDescent="0.25">
      <c r="A2779">
        <v>2778</v>
      </c>
      <c r="B2779" s="1" t="s">
        <v>2147</v>
      </c>
      <c r="C2779" t="str">
        <f t="shared" si="348"/>
        <v>&lt;p class="indent"&gt;‘I want you to forge certificates of allegiance over the signatures of each of them,’ the Duke said. ‘File copies with the Judge of the Change. We’ll take the legal position that they stayed under false allegiance. Confiscate their property, take everything, turn out their families, strip them. And make sure the Crown gets its ten per cent. It must be entirely legal.’</v>
      </c>
      <c r="D2779">
        <f t="shared" si="352"/>
        <v>3</v>
      </c>
      <c r="E2779" t="str">
        <f t="shared" si="351"/>
        <v>end</v>
      </c>
      <c r="F2779" t="str">
        <f t="shared" si="355"/>
        <v>&lt;p class="indent"&gt;‘I want you to forge certificates of allegiance over the signatures of each of them,’ the Duke said. ‘File copies with the Judge of the Change. We’ll take the legal position that they stayed under false allegiance. Confiscate their property, take everything, turn out their families, strip them. And make sure the Crown gets its ten per cent. It must be entirely legal.’</v>
      </c>
      <c r="G2779" t="str">
        <f t="shared" si="349"/>
        <v>&lt;p class="indent"&gt;</v>
      </c>
      <c r="H2779">
        <v>1</v>
      </c>
      <c r="I2779">
        <f t="shared" si="354"/>
        <v>16</v>
      </c>
      <c r="J2779">
        <f t="shared" ca="1" si="353"/>
        <v>1277</v>
      </c>
      <c r="K2779" t="str">
        <f>IF(OR(E2779="start",AND(E2779="end",E2778="start")),"Y","N")</f>
        <v>N</v>
      </c>
      <c r="L2779" t="str">
        <f t="shared" si="350"/>
        <v/>
      </c>
    </row>
    <row r="2780" spans="1:12" x14ac:dyDescent="0.25">
      <c r="A2780">
        <v>2779</v>
      </c>
      <c r="B2780" s="1" t="s">
        <v>9</v>
      </c>
      <c r="C2780" t="str">
        <f t="shared" si="348"/>
        <v>&lt;p class="indent"&gt;‘I want you to forge certificates of allegiance over the signatures of each of them,’ the Duke said. ‘File copies with the Judge of the Change. We’ll take the legal position that they stayed under false allegiance. Confiscate their property, take everything, turn out their families, strip them. And make sure the Crown gets its ten per cent. It must be entirely legal.’ &lt;/p&gt;</v>
      </c>
      <c r="D2780">
        <f t="shared" si="352"/>
        <v>4</v>
      </c>
      <c r="E2780" t="str">
        <f t="shared" si="351"/>
        <v>end</v>
      </c>
      <c r="F2780" t="str">
        <f t="shared" si="355"/>
        <v>&lt;p class="indent"&gt;‘I want you to forge certificates of allegiance over the signatures of each of them,’ the Duke said. ‘File copies with the Judge of the Change. We’ll take the legal position that they stayed under false allegiance. Confiscate their property, take everything, turn out their families, strip them. And make sure the Crown gets its ten per cent. It must be entirely legal.’ &lt;/p&gt;</v>
      </c>
      <c r="G2780" t="str">
        <f t="shared" si="349"/>
        <v>&lt;p class="indent"&gt;</v>
      </c>
      <c r="H2780">
        <v>1</v>
      </c>
      <c r="I2780">
        <f t="shared" si="354"/>
        <v>16</v>
      </c>
      <c r="J2780">
        <f t="shared" ca="1" si="353"/>
        <v>1277</v>
      </c>
      <c r="K2780" t="str">
        <f>IF(OR(E2780="start",AND(E2780="end",E2779="start")),"Y","N")</f>
        <v>N</v>
      </c>
      <c r="L2780" t="str">
        <f t="shared" si="350"/>
        <v>&lt;p class="indent"&gt;‘I want you to forge certificates of allegiance over the signatures of each of them,’ the Duke said. ‘File copies with the Judge of the Change. We’ll take the legal position that they stayed under false allegiance. Confiscate their property, take everything, turn out their families, strip them. And make sure the Crown gets its ten per cent. It must be entirely legal.’ &lt;/p&gt;</v>
      </c>
    </row>
    <row r="2781" spans="1:12" x14ac:dyDescent="0.25">
      <c r="A2781">
        <v>2780</v>
      </c>
      <c r="B2781" s="1" t="s">
        <v>2148</v>
      </c>
      <c r="C2781" t="str">
        <f t="shared" ref="C2781:C2844" si="356">IF(LEFT(B2781,2)="&lt;p",B2781,C2780&amp;" "&amp;B2781)</f>
        <v>&lt;p class="indent"&gt;Thufir smiled, revealing red-stained teeth beneath the carmine lips. ‘A move worthy of your grandsire, my Lord. It shames</v>
      </c>
      <c r="D2781">
        <f t="shared" si="352"/>
        <v>1</v>
      </c>
      <c r="E2781" t="str">
        <f t="shared" si="351"/>
        <v>end</v>
      </c>
      <c r="F2781" t="str">
        <f t="shared" si="355"/>
        <v>&lt;p class="indent"&gt;Thufir smiled, revealing red-stained teeth beneath the carmine lips. ‘A move worthy of your grandsire, my Lord. It shames</v>
      </c>
      <c r="G2781" t="str">
        <f t="shared" si="349"/>
        <v>&lt;p class="indent"&gt;</v>
      </c>
      <c r="H2781">
        <v>1</v>
      </c>
      <c r="I2781">
        <f t="shared" si="354"/>
        <v>16</v>
      </c>
      <c r="J2781">
        <f t="shared" ca="1" si="353"/>
        <v>1278</v>
      </c>
      <c r="K2781" t="str">
        <f>IF(OR(E2781="start",AND(E2781="end",E2780="start")),"Y","N")</f>
        <v>N</v>
      </c>
      <c r="L2781" t="str">
        <f t="shared" si="350"/>
        <v/>
      </c>
    </row>
    <row r="2782" spans="1:12" x14ac:dyDescent="0.25">
      <c r="A2782">
        <v>2781</v>
      </c>
      <c r="B2782" s="1" t="s">
        <v>2149</v>
      </c>
      <c r="C2782" t="str">
        <f t="shared" si="356"/>
        <v>&lt;p class="indent"&gt;Thufir smiled, revealing red-stained teeth beneath the carmine lips. ‘A move worthy of your grandsire, my Lord. It shames me I didn’t think of it first.’</v>
      </c>
      <c r="D2782">
        <f t="shared" si="352"/>
        <v>2</v>
      </c>
      <c r="E2782" t="str">
        <f t="shared" si="351"/>
        <v>end</v>
      </c>
      <c r="F2782" t="str">
        <f t="shared" si="355"/>
        <v>&lt;p class="indent"&gt;Thufir smiled, revealing red-stained teeth beneath the carmine lips. ‘A move worthy of your grandsire, my Lord. It shames me I didn’t think of it first.’</v>
      </c>
      <c r="G2782" t="str">
        <f t="shared" si="349"/>
        <v>&lt;p class="indent"&gt;</v>
      </c>
      <c r="H2782">
        <v>1</v>
      </c>
      <c r="I2782">
        <f t="shared" si="354"/>
        <v>16</v>
      </c>
      <c r="J2782">
        <f t="shared" ca="1" si="353"/>
        <v>1278</v>
      </c>
      <c r="K2782" t="str">
        <f>IF(OR(E2782="start",AND(E2782="end",E2781="start")),"Y","N")</f>
        <v>N</v>
      </c>
      <c r="L2782" t="str">
        <f t="shared" si="350"/>
        <v/>
      </c>
    </row>
    <row r="2783" spans="1:12" x14ac:dyDescent="0.25">
      <c r="A2783">
        <v>2782</v>
      </c>
      <c r="B2783" s="1" t="s">
        <v>9</v>
      </c>
      <c r="C2783" t="str">
        <f t="shared" si="356"/>
        <v>&lt;p class="indent"&gt;Thufir smiled, revealing red-stained teeth beneath the carmine lips. ‘A move worthy of your grandsire, my Lord. It shames me I didn’t think of it first.’ &lt;/p&gt;</v>
      </c>
      <c r="D2783">
        <f t="shared" si="352"/>
        <v>3</v>
      </c>
      <c r="E2783" t="str">
        <f t="shared" si="351"/>
        <v>end</v>
      </c>
      <c r="F2783" t="str">
        <f t="shared" si="355"/>
        <v>&lt;p class="indent"&gt;Thufir smiled, revealing red-stained teeth beneath the carmine lips. ‘A move worthy of your grandsire, my Lord. It shames me I didn’t think of it first.’ &lt;/p&gt;</v>
      </c>
      <c r="G2783" t="str">
        <f t="shared" si="349"/>
        <v>&lt;p class="indent"&gt;</v>
      </c>
      <c r="H2783">
        <v>1</v>
      </c>
      <c r="I2783">
        <f t="shared" si="354"/>
        <v>16</v>
      </c>
      <c r="J2783">
        <f t="shared" ca="1" si="353"/>
        <v>1278</v>
      </c>
      <c r="K2783" t="str">
        <f>IF(OR(E2783="start",AND(E2783="end",E2782="start")),"Y","N")</f>
        <v>N</v>
      </c>
      <c r="L2783" t="str">
        <f t="shared" si="350"/>
        <v>&lt;p class="indent"&gt;Thufir smiled, revealing red-stained teeth beneath the carmine lips. ‘A move worthy of your grandsire, my Lord. It shames me I didn’t think of it first.’ &lt;/p&gt;</v>
      </c>
    </row>
    <row r="2784" spans="1:12" x14ac:dyDescent="0.25">
      <c r="A2784">
        <v>2783</v>
      </c>
      <c r="B2784" s="1" t="s">
        <v>2150</v>
      </c>
      <c r="C2784" t="str">
        <f t="shared" si="356"/>
        <v>&lt;p class="indent"&gt;Halleck frowned across the table, surprised a deep scowl on Paul’s face. The others were smiling and nodding.&lt;/p&gt;</v>
      </c>
      <c r="D2784">
        <f t="shared" si="352"/>
        <v>1</v>
      </c>
      <c r="E2784" t="str">
        <f t="shared" si="351"/>
        <v>end</v>
      </c>
      <c r="F2784" t="str">
        <f t="shared" si="355"/>
        <v>&lt;p class="indent"&gt;Halleck frowned across the table, surprised a deep scowl on Paul’s face. The others were smiling and nodding.&lt;/p&gt;</v>
      </c>
      <c r="G2784" t="str">
        <f t="shared" si="349"/>
        <v>&lt;p class="indent"&gt;</v>
      </c>
      <c r="H2784">
        <v>1</v>
      </c>
      <c r="I2784">
        <f t="shared" si="354"/>
        <v>16</v>
      </c>
      <c r="J2784">
        <f t="shared" ca="1" si="353"/>
        <v>1279</v>
      </c>
      <c r="K2784" t="str">
        <f>IF(OR(E2784="start",AND(E2784="end",E2783="start")),"Y","N")</f>
        <v>N</v>
      </c>
      <c r="L2784" t="str">
        <f t="shared" si="350"/>
        <v>&lt;p class="indent"&gt;Halleck frowned across the table, surprised a deep scowl on Paul’s face. The others were smiling and nodding.&lt;/p&gt;</v>
      </c>
    </row>
    <row r="2785" spans="1:12" x14ac:dyDescent="0.25">
      <c r="A2785">
        <v>2784</v>
      </c>
      <c r="B2785" s="1" t="s">
        <v>2151</v>
      </c>
      <c r="C2785" t="str">
        <f t="shared" si="356"/>
        <v>&lt;p class="indent"&gt;&lt;em&gt;It’s wrong,&lt;/em&gt; Paul thought. &lt;em&gt;This’ll only make the others fight all the harder. They’ve nothing to gain by surrendering.&lt;/em&gt;&lt;/p&gt;</v>
      </c>
      <c r="D2785">
        <f t="shared" si="352"/>
        <v>1</v>
      </c>
      <c r="E2785" t="str">
        <f t="shared" si="351"/>
        <v>end</v>
      </c>
      <c r="F2785" t="str">
        <f t="shared" si="355"/>
        <v>&lt;p class="indent"&gt;&lt;em&gt;It’s wrong,&lt;/em&gt; Paul thought. &lt;em&gt;This’ll only make the others fight all the harder. They’ve nothing to gain by surrendering.&lt;/em&gt;&lt;/p&gt;</v>
      </c>
      <c r="G2785" t="str">
        <f t="shared" si="349"/>
        <v>&lt;p class="indent"&gt;</v>
      </c>
      <c r="H2785">
        <v>1</v>
      </c>
      <c r="I2785">
        <f t="shared" si="354"/>
        <v>16</v>
      </c>
      <c r="J2785">
        <f t="shared" ca="1" si="353"/>
        <v>1280</v>
      </c>
      <c r="K2785" t="str">
        <f>IF(OR(E2785="start",AND(E2785="end",E2784="start")),"Y","N")</f>
        <v>N</v>
      </c>
      <c r="L2785" t="str">
        <f t="shared" si="350"/>
        <v>&lt;p class="indent"&gt;&lt;em&gt;It’s wrong,&lt;/em&gt; Paul thought. &lt;em&gt;This’ll only make the others fight all the harder. They’ve nothing to gain by surrendering.&lt;/em&gt;&lt;/p&gt;</v>
      </c>
    </row>
    <row r="2786" spans="1:12" x14ac:dyDescent="0.25">
      <c r="A2786">
        <v>2785</v>
      </c>
      <c r="B2786" s="1" t="s">
        <v>2152</v>
      </c>
      <c r="C2786" t="str">
        <f t="shared" si="356"/>
        <v>&lt;p class="indent"&gt;He knew the actual no-holds-barred convention that ruled in kanly, but this was the sort of move that could destroy them even</v>
      </c>
      <c r="D2786">
        <f t="shared" si="352"/>
        <v>1</v>
      </c>
      <c r="E2786" t="str">
        <f t="shared" si="351"/>
        <v>end</v>
      </c>
      <c r="F2786" t="str">
        <f t="shared" si="355"/>
        <v>&lt;p class="indent"&gt;He knew the actual no-holds-barred convention that ruled in kanly, but this was the sort of move that could destroy them even</v>
      </c>
      <c r="G2786" t="str">
        <f t="shared" si="349"/>
        <v>&lt;p class="indent"&gt;</v>
      </c>
      <c r="H2786">
        <v>1</v>
      </c>
      <c r="I2786">
        <f t="shared" si="354"/>
        <v>16</v>
      </c>
      <c r="J2786">
        <f t="shared" ca="1" si="353"/>
        <v>1281</v>
      </c>
      <c r="K2786" t="str">
        <f>IF(OR(E2786="start",AND(E2786="end",E2785="start")),"Y","N")</f>
        <v>N</v>
      </c>
      <c r="L2786" t="str">
        <f t="shared" si="350"/>
        <v/>
      </c>
    </row>
    <row r="2787" spans="1:12" x14ac:dyDescent="0.25">
      <c r="A2787">
        <v>2786</v>
      </c>
      <c r="B2787" s="1" t="s">
        <v>2153</v>
      </c>
      <c r="C2787" t="str">
        <f t="shared" si="356"/>
        <v>&lt;p class="indent"&gt;He knew the actual no-holds-barred convention that ruled in kanly, but this was the sort of move that could destroy them even as it gave them victory.</v>
      </c>
      <c r="D2787">
        <f t="shared" si="352"/>
        <v>2</v>
      </c>
      <c r="E2787" t="str">
        <f t="shared" si="351"/>
        <v>end</v>
      </c>
      <c r="F2787" t="str">
        <f t="shared" si="355"/>
        <v>&lt;p class="indent"&gt;He knew the actual no-holds-barred convention that ruled in kanly, but this was the sort of move that could destroy them even as it gave them victory.</v>
      </c>
      <c r="G2787" t="str">
        <f t="shared" si="349"/>
        <v>&lt;p class="indent"&gt;</v>
      </c>
      <c r="H2787">
        <v>1</v>
      </c>
      <c r="I2787">
        <f t="shared" si="354"/>
        <v>16</v>
      </c>
      <c r="J2787">
        <f t="shared" ca="1" si="353"/>
        <v>1281</v>
      </c>
      <c r="K2787" t="str">
        <f>IF(OR(E2787="start",AND(E2787="end",E2786="start")),"Y","N")</f>
        <v>N</v>
      </c>
      <c r="L2787" t="str">
        <f t="shared" si="350"/>
        <v/>
      </c>
    </row>
    <row r="2788" spans="1:12" x14ac:dyDescent="0.25">
      <c r="A2788">
        <v>2787</v>
      </c>
      <c r="B2788" s="1" t="s">
        <v>9</v>
      </c>
      <c r="C2788" t="str">
        <f t="shared" si="356"/>
        <v>&lt;p class="indent"&gt;He knew the actual no-holds-barred convention that ruled in kanly, but this was the sort of move that could destroy them even as it gave them victory. &lt;/p&gt;</v>
      </c>
      <c r="D2788">
        <f t="shared" si="352"/>
        <v>3</v>
      </c>
      <c r="E2788" t="str">
        <f t="shared" si="351"/>
        <v>end</v>
      </c>
      <c r="F2788" t="str">
        <f t="shared" si="355"/>
        <v>&lt;p class="indent"&gt;He knew the actual no-holds-barred convention that ruled in kanly, but this was the sort of move that could destroy them even as it gave them victory. &lt;/p&gt;</v>
      </c>
      <c r="G2788" t="str">
        <f t="shared" si="349"/>
        <v>&lt;p class="indent"&gt;</v>
      </c>
      <c r="H2788">
        <v>1</v>
      </c>
      <c r="I2788">
        <f t="shared" si="354"/>
        <v>16</v>
      </c>
      <c r="J2788">
        <f t="shared" ca="1" si="353"/>
        <v>1281</v>
      </c>
      <c r="K2788" t="str">
        <f>IF(OR(E2788="start",AND(E2788="end",E2787="start")),"Y","N")</f>
        <v>N</v>
      </c>
      <c r="L2788" t="str">
        <f t="shared" si="350"/>
        <v>&lt;p class="indent"&gt;He knew the actual no-holds-barred convention that ruled in kanly, but this was the sort of move that could destroy them even as it gave them victory. &lt;/p&gt;</v>
      </c>
    </row>
    <row r="2789" spans="1:12" x14ac:dyDescent="0.25">
      <c r="A2789">
        <v>2788</v>
      </c>
      <c r="B2789" s="1" t="s">
        <v>2154</v>
      </c>
      <c r="C2789" t="str">
        <f t="shared" si="356"/>
        <v>&lt;p class="indent"&gt;‘“I have been a stranger in a strange land,”’ Halleck quoted.&lt;/p&gt;</v>
      </c>
      <c r="D2789">
        <f t="shared" si="352"/>
        <v>1</v>
      </c>
      <c r="E2789" t="str">
        <f t="shared" si="351"/>
        <v>end</v>
      </c>
      <c r="F2789" t="str">
        <f t="shared" si="355"/>
        <v>&lt;p class="indent"&gt;‘“I have been a stranger in a strange land,”’ Halleck quoted.&lt;/p&gt;</v>
      </c>
      <c r="G2789" t="str">
        <f t="shared" si="349"/>
        <v>&lt;p class="indent"&gt;</v>
      </c>
      <c r="H2789">
        <v>1</v>
      </c>
      <c r="I2789">
        <f t="shared" si="354"/>
        <v>16</v>
      </c>
      <c r="J2789">
        <f t="shared" ca="1" si="353"/>
        <v>1282</v>
      </c>
      <c r="K2789" t="str">
        <f>IF(OR(E2789="start",AND(E2789="end",E2788="start")),"Y","N")</f>
        <v>N</v>
      </c>
      <c r="L2789" t="str">
        <f t="shared" si="350"/>
        <v>&lt;p class="indent"&gt;‘“I have been a stranger in a strange land,”’ Halleck quoted.&lt;/p&gt;</v>
      </c>
    </row>
    <row r="2790" spans="1:12" x14ac:dyDescent="0.25">
      <c r="A2790">
        <v>2789</v>
      </c>
      <c r="B2790" s="1" t="s">
        <v>2155</v>
      </c>
      <c r="C2790" t="str">
        <f t="shared" si="356"/>
        <v>&lt;p class="indent"&gt;Paul stared at him, recognizing the quotation from the O.C. Bible, wondering: &lt;em&gt;Does Gurney, too, wish an end to devious plots?&lt;/em&gt;&lt;/p&gt;</v>
      </c>
      <c r="D2790">
        <f t="shared" si="352"/>
        <v>1</v>
      </c>
      <c r="E2790" t="str">
        <f t="shared" si="351"/>
        <v>end</v>
      </c>
      <c r="F2790" t="str">
        <f t="shared" si="355"/>
        <v>&lt;p class="indent"&gt;Paul stared at him, recognizing the quotation from the O.C. Bible, wondering: &lt;em&gt;Does Gurney, too, wish an end to devious plots?&lt;/em&gt;&lt;/p&gt;</v>
      </c>
      <c r="G2790" t="str">
        <f t="shared" ref="G2790:G2853" si="357">IFERROR(LEFT(F2790,FIND("&gt;",F2790)),G2789)</f>
        <v>&lt;p class="indent"&gt;</v>
      </c>
      <c r="H2790">
        <v>1</v>
      </c>
      <c r="I2790">
        <f t="shared" si="354"/>
        <v>16</v>
      </c>
      <c r="J2790">
        <f t="shared" ca="1" si="353"/>
        <v>1283</v>
      </c>
      <c r="K2790" t="str">
        <f>IF(OR(E2790="start",AND(E2790="end",E2789="start")),"Y","N")</f>
        <v>N</v>
      </c>
      <c r="L2790" t="str">
        <f t="shared" si="350"/>
        <v>&lt;p class="indent"&gt;Paul stared at him, recognizing the quotation from the O.C. Bible, wondering: &lt;em&gt;Does Gurney, too, wish an end to devious plots?&lt;/em&gt;&lt;/p&gt;</v>
      </c>
    </row>
    <row r="2791" spans="1:12" x14ac:dyDescent="0.25">
      <c r="A2791">
        <v>2790</v>
      </c>
      <c r="B2791" s="1" t="s">
        <v>2156</v>
      </c>
      <c r="C2791" t="str">
        <f t="shared" si="356"/>
        <v>&lt;p class="indent"&gt;The Duke glanced at the darkness out the windows, looked back at Halleck. ‘Gurney, how many of those sandworkers did you persuade</v>
      </c>
      <c r="D2791">
        <f t="shared" si="352"/>
        <v>1</v>
      </c>
      <c r="E2791" t="str">
        <f t="shared" si="351"/>
        <v>end</v>
      </c>
      <c r="F2791" t="str">
        <f t="shared" si="355"/>
        <v>&lt;p class="indent"&gt;The Duke glanced at the darkness out the windows, looked back at Halleck. ‘Gurney, how many of those sandworkers did you persuade</v>
      </c>
      <c r="G2791" t="str">
        <f t="shared" si="357"/>
        <v>&lt;p class="indent"&gt;</v>
      </c>
      <c r="H2791">
        <v>1</v>
      </c>
      <c r="I2791">
        <f t="shared" si="354"/>
        <v>16</v>
      </c>
      <c r="J2791">
        <f t="shared" ca="1" si="353"/>
        <v>1284</v>
      </c>
      <c r="K2791" t="str">
        <f>IF(OR(E2791="start",AND(E2791="end",E2790="start")),"Y","N")</f>
        <v>N</v>
      </c>
      <c r="L2791" t="str">
        <f t="shared" si="350"/>
        <v/>
      </c>
    </row>
    <row r="2792" spans="1:12" x14ac:dyDescent="0.25">
      <c r="A2792">
        <v>2791</v>
      </c>
      <c r="B2792" s="1" t="s">
        <v>2157</v>
      </c>
      <c r="C2792" t="str">
        <f t="shared" si="356"/>
        <v>&lt;p class="indent"&gt;The Duke glanced at the darkness out the windows, looked back at Halleck. ‘Gurney, how many of those sandworkers did you persuade to stay with us?’</v>
      </c>
      <c r="D2792">
        <f t="shared" si="352"/>
        <v>2</v>
      </c>
      <c r="E2792" t="str">
        <f t="shared" si="351"/>
        <v>end</v>
      </c>
      <c r="F2792" t="str">
        <f t="shared" si="355"/>
        <v>&lt;p class="indent"&gt;The Duke glanced at the darkness out the windows, looked back at Halleck. ‘Gurney, how many of those sandworkers did you persuade to stay with us?’</v>
      </c>
      <c r="G2792" t="str">
        <f t="shared" si="357"/>
        <v>&lt;p class="indent"&gt;</v>
      </c>
      <c r="H2792">
        <v>1</v>
      </c>
      <c r="I2792">
        <f t="shared" si="354"/>
        <v>16</v>
      </c>
      <c r="J2792">
        <f t="shared" ca="1" si="353"/>
        <v>1284</v>
      </c>
      <c r="K2792" t="str">
        <f>IF(OR(E2792="start",AND(E2792="end",E2791="start")),"Y","N")</f>
        <v>N</v>
      </c>
      <c r="L2792" t="str">
        <f t="shared" si="350"/>
        <v/>
      </c>
    </row>
    <row r="2793" spans="1:12" x14ac:dyDescent="0.25">
      <c r="A2793">
        <v>2792</v>
      </c>
      <c r="B2793" s="1" t="s">
        <v>9</v>
      </c>
      <c r="C2793" t="str">
        <f t="shared" si="356"/>
        <v>&lt;p class="indent"&gt;The Duke glanced at the darkness out the windows, looked back at Halleck. ‘Gurney, how many of those sandworkers did you persuade to stay with us?’ &lt;/p&gt;</v>
      </c>
      <c r="D2793">
        <f t="shared" si="352"/>
        <v>3</v>
      </c>
      <c r="E2793" t="str">
        <f t="shared" si="351"/>
        <v>end</v>
      </c>
      <c r="F2793" t="str">
        <f t="shared" si="355"/>
        <v>&lt;p class="indent"&gt;The Duke glanced at the darkness out the windows, looked back at Halleck. ‘Gurney, how many of those sandworkers did you persuade to stay with us?’ &lt;/p&gt;</v>
      </c>
      <c r="G2793" t="str">
        <f t="shared" si="357"/>
        <v>&lt;p class="indent"&gt;</v>
      </c>
      <c r="H2793">
        <v>1</v>
      </c>
      <c r="I2793">
        <f t="shared" si="354"/>
        <v>16</v>
      </c>
      <c r="J2793">
        <f t="shared" ca="1" si="353"/>
        <v>1284</v>
      </c>
      <c r="K2793" t="str">
        <f>IF(OR(E2793="start",AND(E2793="end",E2792="start")),"Y","N")</f>
        <v>N</v>
      </c>
      <c r="L2793" t="str">
        <f t="shared" si="350"/>
        <v>&lt;p class="indent"&gt;The Duke glanced at the darkness out the windows, looked back at Halleck. ‘Gurney, how many of those sandworkers did you persuade to stay with us?’ &lt;/p&gt;</v>
      </c>
    </row>
    <row r="2794" spans="1:12" x14ac:dyDescent="0.25">
      <c r="A2794">
        <v>2793</v>
      </c>
      <c r="B2794" s="1" t="s">
        <v>2158</v>
      </c>
      <c r="C2794" t="str">
        <f t="shared" si="356"/>
        <v>&lt;p class="indent"&gt;‘Two hundred eighty-six in all, Sire. I think we should take them and consider ourselves lucky. They’re all in useful categories.’&lt;/p&gt;</v>
      </c>
      <c r="D2794">
        <f t="shared" si="352"/>
        <v>1</v>
      </c>
      <c r="E2794" t="str">
        <f t="shared" si="351"/>
        <v>end</v>
      </c>
      <c r="F2794" t="str">
        <f t="shared" si="355"/>
        <v>&lt;p class="indent"&gt;‘Two hundred eighty-six in all, Sire. I think we should take them and consider ourselves lucky. They’re all in useful categories.’&lt;/p&gt;</v>
      </c>
      <c r="G2794" t="str">
        <f t="shared" si="357"/>
        <v>&lt;p class="indent"&gt;</v>
      </c>
      <c r="H2794">
        <v>1</v>
      </c>
      <c r="I2794">
        <f t="shared" si="354"/>
        <v>16</v>
      </c>
      <c r="J2794">
        <f t="shared" ca="1" si="353"/>
        <v>1285</v>
      </c>
      <c r="K2794" t="str">
        <f>IF(OR(E2794="start",AND(E2794="end",E2793="start")),"Y","N")</f>
        <v>N</v>
      </c>
      <c r="L2794" t="str">
        <f t="shared" si="350"/>
        <v>&lt;p class="indent"&gt;‘Two hundred eighty-six in all, Sire. I think we should take them and consider ourselves lucky. They’re all in useful categories.’&lt;/p&gt;</v>
      </c>
    </row>
    <row r="2795" spans="1:12" x14ac:dyDescent="0.25">
      <c r="A2795">
        <v>2794</v>
      </c>
      <c r="B2795" s="1" t="s">
        <v>2159</v>
      </c>
      <c r="C2795" t="str">
        <f t="shared" si="356"/>
        <v>&lt;p class="indent"&gt;‘No more?’ The Duke pursed his lips, then: ‘Well, pass the word along to—’&lt;/p&gt;</v>
      </c>
      <c r="D2795">
        <f t="shared" si="352"/>
        <v>1</v>
      </c>
      <c r="E2795" t="str">
        <f t="shared" si="351"/>
        <v>end</v>
      </c>
      <c r="F2795" t="str">
        <f t="shared" si="355"/>
        <v>&lt;p class="indent"&gt;‘No more?’ The Duke pursed his lips, then: ‘Well, pass the word along to—’&lt;/p&gt;</v>
      </c>
      <c r="G2795" t="str">
        <f t="shared" si="357"/>
        <v>&lt;p class="indent"&gt;</v>
      </c>
      <c r="H2795">
        <v>1</v>
      </c>
      <c r="I2795">
        <f t="shared" si="354"/>
        <v>16</v>
      </c>
      <c r="J2795">
        <f t="shared" ca="1" si="353"/>
        <v>1286</v>
      </c>
      <c r="K2795" t="str">
        <f>IF(OR(E2795="start",AND(E2795="end",E2794="start")),"Y","N")</f>
        <v>N</v>
      </c>
      <c r="L2795" t="str">
        <f t="shared" si="350"/>
        <v>&lt;p class="indent"&gt;‘No more?’ The Duke pursed his lips, then: ‘Well, pass the word along to—’&lt;/p&gt;</v>
      </c>
    </row>
    <row r="2796" spans="1:12" x14ac:dyDescent="0.25">
      <c r="A2796">
        <v>2795</v>
      </c>
      <c r="B2796" s="1" t="s">
        <v>2160</v>
      </c>
      <c r="C2796" t="str">
        <f t="shared" si="356"/>
        <v>&lt;p class="indent"&gt;A disturbance at the door interrupted him. Duncan Idaho &lt;a id="page101"/&gt;came through the guard there, hurried down the length of the table and bent over the Duke’s ear.</v>
      </c>
      <c r="D2796">
        <f t="shared" si="352"/>
        <v>1</v>
      </c>
      <c r="E2796" t="str">
        <f t="shared" si="351"/>
        <v>end</v>
      </c>
      <c r="F2796" t="str">
        <f t="shared" si="355"/>
        <v>&lt;p class="indent"&gt;A disturbance at the door interrupted him. Duncan Idaho &lt;a id="page101"/&gt;came through the guard there, hurried down the length of the table and bent over the Duke’s ear.</v>
      </c>
      <c r="G2796" t="str">
        <f t="shared" si="357"/>
        <v>&lt;p class="indent"&gt;</v>
      </c>
      <c r="H2796">
        <v>1</v>
      </c>
      <c r="I2796">
        <f t="shared" si="354"/>
        <v>16</v>
      </c>
      <c r="J2796">
        <f t="shared" ca="1" si="353"/>
        <v>1287</v>
      </c>
      <c r="K2796" t="str">
        <f>IF(OR(E2796="start",AND(E2796="end",E2795="start")),"Y","N")</f>
        <v>N</v>
      </c>
      <c r="L2796" t="str">
        <f t="shared" si="350"/>
        <v/>
      </c>
    </row>
    <row r="2797" spans="1:12" x14ac:dyDescent="0.25">
      <c r="A2797">
        <v>2796</v>
      </c>
      <c r="B2797" s="1" t="s">
        <v>9</v>
      </c>
      <c r="C2797" t="str">
        <f t="shared" si="356"/>
        <v>&lt;p class="indent"&gt;A disturbance at the door interrupted him. Duncan Idaho &lt;a id="page101"/&gt;came through the guard there, hurried down the length of the table and bent over the Duke’s ear. &lt;/p&gt;</v>
      </c>
      <c r="D2797">
        <f t="shared" si="352"/>
        <v>2</v>
      </c>
      <c r="E2797" t="str">
        <f t="shared" si="351"/>
        <v>end</v>
      </c>
      <c r="F2797" t="str">
        <f t="shared" si="355"/>
        <v>&lt;p class="indent"&gt;A disturbance at the door interrupted him. Duncan Idaho &lt;a id="page101"/&gt;came through the guard there, hurried down the length of the table and bent over the Duke’s ear. &lt;/p&gt;</v>
      </c>
      <c r="G2797" t="str">
        <f t="shared" si="357"/>
        <v>&lt;p class="indent"&gt;</v>
      </c>
      <c r="H2797">
        <v>1</v>
      </c>
      <c r="I2797">
        <f t="shared" si="354"/>
        <v>16</v>
      </c>
      <c r="J2797">
        <f t="shared" ca="1" si="353"/>
        <v>1287</v>
      </c>
      <c r="K2797" t="str">
        <f>IF(OR(E2797="start",AND(E2797="end",E2796="start")),"Y","N")</f>
        <v>N</v>
      </c>
      <c r="L2797" t="str">
        <f t="shared" si="350"/>
        <v>&lt;p class="indent"&gt;A disturbance at the door interrupted him. Duncan Idaho &lt;a id="page101"/&gt;came through the guard there, hurried down the length of the table and bent over the Duke’s ear. &lt;/p&gt;</v>
      </c>
    </row>
    <row r="2798" spans="1:12" x14ac:dyDescent="0.25">
      <c r="A2798">
        <v>2797</v>
      </c>
      <c r="B2798" s="1" t="s">
        <v>2161</v>
      </c>
      <c r="C2798" t="str">
        <f t="shared" si="356"/>
        <v>&lt;p class="indent"&gt;Leto waved him back, said: ‘Speak out, Duncan. You can see this is strategy staff’&lt;/p&gt;</v>
      </c>
      <c r="D2798">
        <f t="shared" si="352"/>
        <v>1</v>
      </c>
      <c r="E2798" t="str">
        <f t="shared" si="351"/>
        <v>end</v>
      </c>
      <c r="F2798" t="str">
        <f t="shared" si="355"/>
        <v>&lt;p class="indent"&gt;Leto waved him back, said: ‘Speak out, Duncan. You can see this is strategy staff’&lt;/p&gt;</v>
      </c>
      <c r="G2798" t="str">
        <f t="shared" si="357"/>
        <v>&lt;p class="indent"&gt;</v>
      </c>
      <c r="H2798">
        <v>1</v>
      </c>
      <c r="I2798">
        <f t="shared" si="354"/>
        <v>16</v>
      </c>
      <c r="J2798">
        <f t="shared" ca="1" si="353"/>
        <v>1288</v>
      </c>
      <c r="K2798" t="str">
        <f>IF(OR(E2798="start",AND(E2798="end",E2797="start")),"Y","N")</f>
        <v>N</v>
      </c>
      <c r="L2798" t="str">
        <f t="shared" si="350"/>
        <v>&lt;p class="indent"&gt;Leto waved him back, said: ‘Speak out, Duncan. You can see this is strategy staff’&lt;/p&gt;</v>
      </c>
    </row>
    <row r="2799" spans="1:12" x14ac:dyDescent="0.25">
      <c r="A2799">
        <v>2798</v>
      </c>
      <c r="B2799" s="1" t="s">
        <v>2162</v>
      </c>
      <c r="C2799" t="str">
        <f t="shared" si="356"/>
        <v>&lt;p class="indent"&gt;Paul studied Idaho, marking the feline movements, the swiftness of reflex that made him such a difficult weapons teacher to</v>
      </c>
      <c r="D2799">
        <f t="shared" si="352"/>
        <v>1</v>
      </c>
      <c r="E2799" t="str">
        <f t="shared" si="351"/>
        <v>end</v>
      </c>
      <c r="F2799" t="str">
        <f t="shared" si="355"/>
        <v>&lt;p class="indent"&gt;Paul studied Idaho, marking the feline movements, the swiftness of reflex that made him such a difficult weapons teacher to</v>
      </c>
      <c r="G2799" t="str">
        <f t="shared" si="357"/>
        <v>&lt;p class="indent"&gt;</v>
      </c>
      <c r="H2799">
        <v>1</v>
      </c>
      <c r="I2799">
        <f t="shared" si="354"/>
        <v>16</v>
      </c>
      <c r="J2799">
        <f t="shared" ca="1" si="353"/>
        <v>1289</v>
      </c>
      <c r="K2799" t="str">
        <f>IF(OR(E2799="start",AND(E2799="end",E2798="start")),"Y","N")</f>
        <v>N</v>
      </c>
      <c r="L2799" t="str">
        <f t="shared" si="350"/>
        <v/>
      </c>
    </row>
    <row r="2800" spans="1:12" x14ac:dyDescent="0.25">
      <c r="A2800">
        <v>2799</v>
      </c>
      <c r="B2800" s="1" t="s">
        <v>2163</v>
      </c>
      <c r="C2800" t="str">
        <f t="shared" si="356"/>
        <v>&lt;p class="indent"&gt;Paul studied Idaho, marking the feline movements, the swiftness of reflex that made him such a difficult weapons teacher to emulate. Idaho’s dark round face turned toward Paul, the cave-sitter eyes giving no hint of recognition, but Paul recognized</v>
      </c>
      <c r="D2800">
        <f t="shared" si="352"/>
        <v>2</v>
      </c>
      <c r="E2800" t="str">
        <f t="shared" si="351"/>
        <v>end</v>
      </c>
      <c r="F2800" t="str">
        <f t="shared" si="355"/>
        <v>&lt;p class="indent"&gt;Paul studied Idaho, marking the feline movements, the swiftness of reflex that made him such a difficult weapons teacher to emulate. Idaho’s dark round face turned toward Paul, the cave-sitter eyes giving no hint of recognition, but Paul recognized</v>
      </c>
      <c r="G2800" t="str">
        <f t="shared" si="357"/>
        <v>&lt;p class="indent"&gt;</v>
      </c>
      <c r="H2800">
        <v>1</v>
      </c>
      <c r="I2800">
        <f t="shared" si="354"/>
        <v>16</v>
      </c>
      <c r="J2800">
        <f t="shared" ca="1" si="353"/>
        <v>1289</v>
      </c>
      <c r="K2800" t="str">
        <f>IF(OR(E2800="start",AND(E2800="end",E2799="start")),"Y","N")</f>
        <v>N</v>
      </c>
      <c r="L2800" t="str">
        <f t="shared" si="350"/>
        <v/>
      </c>
    </row>
    <row r="2801" spans="1:12" x14ac:dyDescent="0.25">
      <c r="A2801">
        <v>2800</v>
      </c>
      <c r="B2801" s="1" t="s">
        <v>2164</v>
      </c>
      <c r="C2801" t="str">
        <f t="shared" si="356"/>
        <v>&lt;p class="indent"&gt;Paul studied Idaho, marking the feline movements, the swiftness of reflex that made him such a difficult weapons teacher to emulate. Idaho’s dark round face turned toward Paul, the cave-sitter eyes giving no hint of recognition, but Paul recognized the mask of serenity over excitement.</v>
      </c>
      <c r="D2801">
        <f t="shared" si="352"/>
        <v>3</v>
      </c>
      <c r="E2801" t="str">
        <f t="shared" si="351"/>
        <v>end</v>
      </c>
      <c r="F2801" t="str">
        <f t="shared" si="355"/>
        <v>&lt;p class="indent"&gt;Paul studied Idaho, marking the feline movements, the swiftness of reflex that made him such a difficult weapons teacher to emulate. Idaho’s dark round face turned toward Paul, the cave-sitter eyes giving no hint of recognition, but Paul recognized the mask of serenity over excitement.</v>
      </c>
      <c r="G2801" t="str">
        <f t="shared" si="357"/>
        <v>&lt;p class="indent"&gt;</v>
      </c>
      <c r="H2801">
        <v>1</v>
      </c>
      <c r="I2801">
        <f t="shared" si="354"/>
        <v>16</v>
      </c>
      <c r="J2801">
        <f t="shared" ca="1" si="353"/>
        <v>1289</v>
      </c>
      <c r="K2801" t="str">
        <f>IF(OR(E2801="start",AND(E2801="end",E2800="start")),"Y","N")</f>
        <v>N</v>
      </c>
      <c r="L2801" t="str">
        <f t="shared" si="350"/>
        <v/>
      </c>
    </row>
    <row r="2802" spans="1:12" x14ac:dyDescent="0.25">
      <c r="A2802">
        <v>2801</v>
      </c>
      <c r="B2802" s="1" t="s">
        <v>9</v>
      </c>
      <c r="C2802" t="str">
        <f t="shared" si="356"/>
        <v>&lt;p class="indent"&gt;Paul studied Idaho, marking the feline movements, the swiftness of reflex that made him such a difficult weapons teacher to emulate. Idaho’s dark round face turned toward Paul, the cave-sitter eyes giving no hint of recognition, but Paul recognized the mask of serenity over excitement. &lt;/p&gt;</v>
      </c>
      <c r="D2802">
        <f t="shared" si="352"/>
        <v>4</v>
      </c>
      <c r="E2802" t="str">
        <f t="shared" si="351"/>
        <v>end</v>
      </c>
      <c r="F2802" t="str">
        <f t="shared" si="355"/>
        <v>&lt;p class="indent"&gt;Paul studied Idaho, marking the feline movements, the swiftness of reflex that made him such a difficult weapons teacher to emulate. Idaho’s dark round face turned toward Paul, the cave-sitter eyes giving no hint of recognition, but Paul recognized the mask of serenity over excitement. &lt;/p&gt;</v>
      </c>
      <c r="G2802" t="str">
        <f t="shared" si="357"/>
        <v>&lt;p class="indent"&gt;</v>
      </c>
      <c r="H2802">
        <v>1</v>
      </c>
      <c r="I2802">
        <f t="shared" si="354"/>
        <v>16</v>
      </c>
      <c r="J2802">
        <f t="shared" ca="1" si="353"/>
        <v>1289</v>
      </c>
      <c r="K2802" t="str">
        <f>IF(OR(E2802="start",AND(E2802="end",E2801="start")),"Y","N")</f>
        <v>N</v>
      </c>
      <c r="L2802" t="str">
        <f t="shared" si="350"/>
        <v>&lt;p class="indent"&gt;Paul studied Idaho, marking the feline movements, the swiftness of reflex that made him such a difficult weapons teacher to emulate. Idaho’s dark round face turned toward Paul, the cave-sitter eyes giving no hint of recognition, but Paul recognized the mask of serenity over excitement. &lt;/p&gt;</v>
      </c>
    </row>
    <row r="2803" spans="1:12" x14ac:dyDescent="0.25">
      <c r="A2803">
        <v>2802</v>
      </c>
      <c r="B2803" s="1" t="s">
        <v>2165</v>
      </c>
      <c r="C2803" t="str">
        <f t="shared" si="356"/>
        <v>&lt;p class="indent"&gt;Idaho looked down the length of the table, said: ‘We’ve taken a force of Harkonnen mercenaries disguised as Fremen. The Fremen</v>
      </c>
      <c r="D2803">
        <f t="shared" si="352"/>
        <v>1</v>
      </c>
      <c r="E2803" t="str">
        <f t="shared" si="351"/>
        <v>end</v>
      </c>
      <c r="F2803" t="str">
        <f t="shared" si="355"/>
        <v>&lt;p class="indent"&gt;Idaho looked down the length of the table, said: ‘We’ve taken a force of Harkonnen mercenaries disguised as Fremen. The Fremen</v>
      </c>
      <c r="G2803" t="str">
        <f t="shared" si="357"/>
        <v>&lt;p class="indent"&gt;</v>
      </c>
      <c r="H2803">
        <v>1</v>
      </c>
      <c r="I2803">
        <f t="shared" si="354"/>
        <v>16</v>
      </c>
      <c r="J2803">
        <f t="shared" ca="1" si="353"/>
        <v>1290</v>
      </c>
      <c r="K2803" t="str">
        <f>IF(OR(E2803="start",AND(E2803="end",E2802="start")),"Y","N")</f>
        <v>N</v>
      </c>
      <c r="L2803" t="str">
        <f t="shared" si="350"/>
        <v/>
      </c>
    </row>
    <row r="2804" spans="1:12" x14ac:dyDescent="0.25">
      <c r="A2804">
        <v>2803</v>
      </c>
      <c r="B2804" s="1" t="s">
        <v>2166</v>
      </c>
      <c r="C2804" t="str">
        <f t="shared" si="356"/>
        <v>&lt;p class="indent"&gt;Idaho looked down the length of the table, said: ‘We’ve taken a force of Harkonnen mercenaries disguised as Fremen. The Fremen themselves sent us a courier to warn of the false band. In the attack, however, we found the Harkonnens had waylaid the Fremen</v>
      </c>
      <c r="D2804">
        <f t="shared" si="352"/>
        <v>2</v>
      </c>
      <c r="E2804" t="str">
        <f t="shared" si="351"/>
        <v>end</v>
      </c>
      <c r="F2804" t="str">
        <f t="shared" si="355"/>
        <v>&lt;p class="indent"&gt;Idaho looked down the length of the table, said: ‘We’ve taken a force of Harkonnen mercenaries disguised as Fremen. The Fremen themselves sent us a courier to warn of the false band. In the attack, however, we found the Harkonnens had waylaid the Fremen</v>
      </c>
      <c r="G2804" t="str">
        <f t="shared" si="357"/>
        <v>&lt;p class="indent"&gt;</v>
      </c>
      <c r="H2804">
        <v>1</v>
      </c>
      <c r="I2804">
        <f t="shared" si="354"/>
        <v>16</v>
      </c>
      <c r="J2804">
        <f t="shared" ca="1" si="353"/>
        <v>1290</v>
      </c>
      <c r="K2804" t="str">
        <f>IF(OR(E2804="start",AND(E2804="end",E2803="start")),"Y","N")</f>
        <v>N</v>
      </c>
      <c r="L2804" t="str">
        <f t="shared" si="350"/>
        <v/>
      </c>
    </row>
    <row r="2805" spans="1:12" x14ac:dyDescent="0.25">
      <c r="A2805">
        <v>2804</v>
      </c>
      <c r="B2805" s="1" t="s">
        <v>2167</v>
      </c>
      <c r="C2805" t="str">
        <f t="shared" si="356"/>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v>
      </c>
      <c r="D2805">
        <f t="shared" si="352"/>
        <v>3</v>
      </c>
      <c r="E2805" t="str">
        <f t="shared" si="351"/>
        <v>end</v>
      </c>
      <c r="F2805" t="str">
        <f t="shared" si="355"/>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v>
      </c>
      <c r="G2805" t="str">
        <f t="shared" si="357"/>
        <v>&lt;p class="indent"&gt;</v>
      </c>
      <c r="H2805">
        <v>1</v>
      </c>
      <c r="I2805">
        <f t="shared" si="354"/>
        <v>16</v>
      </c>
      <c r="J2805">
        <f t="shared" ca="1" si="353"/>
        <v>1290</v>
      </c>
      <c r="K2805" t="str">
        <f>IF(OR(E2805="start",AND(E2805="end",E2804="start")),"Y","N")</f>
        <v>N</v>
      </c>
      <c r="L2805" t="str">
        <f t="shared" si="350"/>
        <v/>
      </c>
    </row>
    <row r="2806" spans="1:12" x14ac:dyDescent="0.25">
      <c r="A2806">
        <v>2805</v>
      </c>
      <c r="B2806" s="1" t="s">
        <v>2168</v>
      </c>
      <c r="C2806" t="str">
        <f t="shared" si="356"/>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 man was and stopped to do what I could. I surprised him in the attempt to throw something away.’ Idaho glanced down at Leto.</v>
      </c>
      <c r="D2806">
        <f t="shared" si="352"/>
        <v>4</v>
      </c>
      <c r="E2806" t="str">
        <f t="shared" si="351"/>
        <v>end</v>
      </c>
      <c r="F2806" t="str">
        <f t="shared" si="355"/>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 man was and stopped to do what I could. I surprised him in the attempt to throw something away.’ Idaho glanced down at Leto.</v>
      </c>
      <c r="G2806" t="str">
        <f t="shared" si="357"/>
        <v>&lt;p class="indent"&gt;</v>
      </c>
      <c r="H2806">
        <v>1</v>
      </c>
      <c r="I2806">
        <f t="shared" si="354"/>
        <v>16</v>
      </c>
      <c r="J2806">
        <f t="shared" ca="1" si="353"/>
        <v>1290</v>
      </c>
      <c r="K2806" t="str">
        <f>IF(OR(E2806="start",AND(E2806="end",E2805="start")),"Y","N")</f>
        <v>N</v>
      </c>
      <c r="L2806" t="str">
        <f t="shared" si="350"/>
        <v/>
      </c>
    </row>
    <row r="2807" spans="1:12" x14ac:dyDescent="0.25">
      <c r="A2807">
        <v>2806</v>
      </c>
      <c r="B2807" s="1" t="s">
        <v>2169</v>
      </c>
      <c r="C2807" t="str">
        <f t="shared" si="356"/>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 man was and stopped to do what I could. I surprised him in the attempt to throw something away.’ Idaho glanced down at Leto. ‘A knife, m’Lord, a knife the like of which you’ve never seen.’</v>
      </c>
      <c r="D2807">
        <f t="shared" si="352"/>
        <v>5</v>
      </c>
      <c r="E2807" t="str">
        <f t="shared" si="351"/>
        <v>end</v>
      </c>
      <c r="F2807" t="str">
        <f t="shared" si="355"/>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 man was and stopped to do what I could. I surprised him in the attempt to throw something away.’ Idaho glanced down at Leto. ‘A knife, m’Lord, a knife the like of which you’ve never seen.’</v>
      </c>
      <c r="G2807" t="str">
        <f t="shared" si="357"/>
        <v>&lt;p class="indent"&gt;</v>
      </c>
      <c r="H2807">
        <v>1</v>
      </c>
      <c r="I2807">
        <f t="shared" si="354"/>
        <v>16</v>
      </c>
      <c r="J2807">
        <f t="shared" ca="1" si="353"/>
        <v>1290</v>
      </c>
      <c r="K2807" t="str">
        <f>IF(OR(E2807="start",AND(E2807="end",E2806="start")),"Y","N")</f>
        <v>N</v>
      </c>
      <c r="L2807" t="str">
        <f t="shared" si="350"/>
        <v/>
      </c>
    </row>
    <row r="2808" spans="1:12" x14ac:dyDescent="0.25">
      <c r="A2808">
        <v>2807</v>
      </c>
      <c r="B2808" s="1" t="s">
        <v>9</v>
      </c>
      <c r="C2808" t="str">
        <f t="shared" si="356"/>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 man was and stopped to do what I could. I surprised him in the attempt to throw something away.’ Idaho glanced down at Leto. ‘A knife, m’Lord, a knife the like of which you’ve never seen.’ &lt;/p&gt;</v>
      </c>
      <c r="D2808">
        <f t="shared" si="352"/>
        <v>6</v>
      </c>
      <c r="E2808" t="str">
        <f t="shared" si="351"/>
        <v>end</v>
      </c>
      <c r="F2808" t="str">
        <f t="shared" si="355"/>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 man was and stopped to do what I could. I surprised him in the attempt to throw something away.’ Idaho glanced down at Leto. ‘A knife, m’Lord, a knife the like of which you’ve never seen.’ &lt;/p&gt;</v>
      </c>
      <c r="G2808" t="str">
        <f t="shared" si="357"/>
        <v>&lt;p class="indent"&gt;</v>
      </c>
      <c r="H2808">
        <v>1</v>
      </c>
      <c r="I2808">
        <f t="shared" si="354"/>
        <v>16</v>
      </c>
      <c r="J2808">
        <f t="shared" ca="1" si="353"/>
        <v>1290</v>
      </c>
      <c r="K2808" t="str">
        <f>IF(OR(E2808="start",AND(E2808="end",E2807="start")),"Y","N")</f>
        <v>N</v>
      </c>
      <c r="L2808" t="str">
        <f t="shared" si="350"/>
        <v>&lt;p class="indent"&gt;Idaho looked down the length of the table, said: ‘We’ve taken a force of Harkonnen mercenaries disguised as Fremen. The Fremen themselves sent us a courier to warn of the false band. In the attack, however, we found the Harkonnens had waylaid the Fremen courier – badly wounded him. We were bringing him here for treatment by our medics when he died. I’d seen how badly off the man was and stopped to do what I could. I surprised him in the attempt to throw something away.’ Idaho glanced down at Leto. ‘A knife, m’Lord, a knife the like of which you’ve never seen.’ &lt;/p&gt;</v>
      </c>
    </row>
    <row r="2809" spans="1:12" x14ac:dyDescent="0.25">
      <c r="A2809">
        <v>2808</v>
      </c>
      <c r="B2809" s="1" t="s">
        <v>2170</v>
      </c>
      <c r="C2809" t="str">
        <f t="shared" si="356"/>
        <v>&lt;p class="indent"&gt;‘Crysknife?’ someone asked.&lt;/p&gt;</v>
      </c>
      <c r="D2809">
        <f t="shared" si="352"/>
        <v>1</v>
      </c>
      <c r="E2809" t="str">
        <f t="shared" si="351"/>
        <v>end</v>
      </c>
      <c r="F2809" t="str">
        <f t="shared" si="355"/>
        <v>&lt;p class="indent"&gt;‘Crysknife?’ someone asked.&lt;/p&gt;</v>
      </c>
      <c r="G2809" t="str">
        <f t="shared" si="357"/>
        <v>&lt;p class="indent"&gt;</v>
      </c>
      <c r="H2809">
        <v>1</v>
      </c>
      <c r="I2809">
        <f t="shared" si="354"/>
        <v>16</v>
      </c>
      <c r="J2809">
        <f t="shared" ca="1" si="353"/>
        <v>1291</v>
      </c>
      <c r="K2809" t="str">
        <f>IF(OR(E2809="start",AND(E2809="end",E2808="start")),"Y","N")</f>
        <v>N</v>
      </c>
      <c r="L2809" t="str">
        <f t="shared" si="350"/>
        <v>&lt;p class="indent"&gt;‘Crysknife?’ someone asked.&lt;/p&gt;</v>
      </c>
    </row>
    <row r="2810" spans="1:12" x14ac:dyDescent="0.25">
      <c r="A2810">
        <v>2809</v>
      </c>
      <c r="B2810" s="1" t="s">
        <v>2171</v>
      </c>
      <c r="C2810" t="str">
        <f t="shared" si="356"/>
        <v>&lt;p class="indent"&gt;‘No doubt of it,’ Idaho said. ‘Milky white and glowing with a light of its own like.’ He reached into his tunic, brought out</v>
      </c>
      <c r="D2810">
        <f t="shared" si="352"/>
        <v>1</v>
      </c>
      <c r="E2810" t="str">
        <f t="shared" si="351"/>
        <v>end</v>
      </c>
      <c r="F2810" t="str">
        <f t="shared" si="355"/>
        <v>&lt;p class="indent"&gt;‘No doubt of it,’ Idaho said. ‘Milky white and glowing with a light of its own like.’ He reached into his tunic, brought out</v>
      </c>
      <c r="G2810" t="str">
        <f t="shared" si="357"/>
        <v>&lt;p class="indent"&gt;</v>
      </c>
      <c r="H2810">
        <v>1</v>
      </c>
      <c r="I2810">
        <f t="shared" si="354"/>
        <v>16</v>
      </c>
      <c r="J2810">
        <f t="shared" ca="1" si="353"/>
        <v>1292</v>
      </c>
      <c r="K2810" t="str">
        <f>IF(OR(E2810="start",AND(E2810="end",E2809="start")),"Y","N")</f>
        <v>N</v>
      </c>
      <c r="L2810" t="str">
        <f t="shared" ref="L2810:L2873" si="358">IF(D2810&gt;=D2811,F2810,"")</f>
        <v/>
      </c>
    </row>
    <row r="2811" spans="1:12" x14ac:dyDescent="0.25">
      <c r="A2811">
        <v>2810</v>
      </c>
      <c r="B2811" s="1" t="s">
        <v>2172</v>
      </c>
      <c r="C2811" t="str">
        <f t="shared" si="356"/>
        <v>&lt;p class="indent"&gt;‘No doubt of it,’ Idaho said. ‘Milky white and glowing with a light of its own like.’ He reached into his tunic, brought out a sheath with a black-ridged handle protruding from it.</v>
      </c>
      <c r="D2811">
        <f t="shared" si="352"/>
        <v>2</v>
      </c>
      <c r="E2811" t="str">
        <f t="shared" si="351"/>
        <v>end</v>
      </c>
      <c r="F2811" t="str">
        <f t="shared" si="355"/>
        <v>&lt;p class="indent"&gt;‘No doubt of it,’ Idaho said. ‘Milky white and glowing with a light of its own like.’ He reached into his tunic, brought out a sheath with a black-ridged handle protruding from it.</v>
      </c>
      <c r="G2811" t="str">
        <f t="shared" si="357"/>
        <v>&lt;p class="indent"&gt;</v>
      </c>
      <c r="H2811">
        <v>1</v>
      </c>
      <c r="I2811">
        <f t="shared" si="354"/>
        <v>16</v>
      </c>
      <c r="J2811">
        <f t="shared" ca="1" si="353"/>
        <v>1292</v>
      </c>
      <c r="K2811" t="str">
        <f>IF(OR(E2811="start",AND(E2811="end",E2810="start")),"Y","N")</f>
        <v>N</v>
      </c>
      <c r="L2811" t="str">
        <f t="shared" si="358"/>
        <v/>
      </c>
    </row>
    <row r="2812" spans="1:12" x14ac:dyDescent="0.25">
      <c r="A2812">
        <v>2811</v>
      </c>
      <c r="B2812" s="1" t="s">
        <v>9</v>
      </c>
      <c r="C2812" t="str">
        <f t="shared" si="356"/>
        <v>&lt;p class="indent"&gt;‘No doubt of it,’ Idaho said. ‘Milky white and glowing with a light of its own like.’ He reached into his tunic, brought out a sheath with a black-ridged handle protruding from it. &lt;/p&gt;</v>
      </c>
      <c r="D2812">
        <f t="shared" si="352"/>
        <v>3</v>
      </c>
      <c r="E2812" t="str">
        <f t="shared" si="351"/>
        <v>end</v>
      </c>
      <c r="F2812" t="str">
        <f t="shared" si="355"/>
        <v>&lt;p class="indent"&gt;‘No doubt of it,’ Idaho said. ‘Milky white and glowing with a light of its own like.’ He reached into his tunic, brought out a sheath with a black-ridged handle protruding from it. &lt;/p&gt;</v>
      </c>
      <c r="G2812" t="str">
        <f t="shared" si="357"/>
        <v>&lt;p class="indent"&gt;</v>
      </c>
      <c r="H2812">
        <v>1</v>
      </c>
      <c r="I2812">
        <f t="shared" si="354"/>
        <v>16</v>
      </c>
      <c r="J2812">
        <f t="shared" ca="1" si="353"/>
        <v>1292</v>
      </c>
      <c r="K2812" t="str">
        <f>IF(OR(E2812="start",AND(E2812="end",E2811="start")),"Y","N")</f>
        <v>N</v>
      </c>
      <c r="L2812" t="str">
        <f t="shared" si="358"/>
        <v>&lt;p class="indent"&gt;‘No doubt of it,’ Idaho said. ‘Milky white and glowing with a light of its own like.’ He reached into his tunic, brought out a sheath with a black-ridged handle protruding from it. &lt;/p&gt;</v>
      </c>
    </row>
    <row r="2813" spans="1:12" x14ac:dyDescent="0.25">
      <c r="A2813">
        <v>2812</v>
      </c>
      <c r="B2813" s="1" t="s">
        <v>2173</v>
      </c>
      <c r="C2813" t="str">
        <f t="shared" si="356"/>
        <v>&lt;p class="indent"&gt;‘Keep that blade in its sheath!’&lt;/p&gt;</v>
      </c>
      <c r="D2813">
        <f t="shared" si="352"/>
        <v>1</v>
      </c>
      <c r="E2813" t="str">
        <f t="shared" si="351"/>
        <v>end</v>
      </c>
      <c r="F2813" t="str">
        <f t="shared" si="355"/>
        <v>&lt;p class="indent"&gt;‘Keep that blade in its sheath!’&lt;/p&gt;</v>
      </c>
      <c r="G2813" t="str">
        <f t="shared" si="357"/>
        <v>&lt;p class="indent"&gt;</v>
      </c>
      <c r="H2813">
        <v>1</v>
      </c>
      <c r="I2813">
        <f t="shared" si="354"/>
        <v>16</v>
      </c>
      <c r="J2813">
        <f t="shared" ca="1" si="353"/>
        <v>1293</v>
      </c>
      <c r="K2813" t="str">
        <f>IF(OR(E2813="start",AND(E2813="end",E2812="start")),"Y","N")</f>
        <v>N</v>
      </c>
      <c r="L2813" t="str">
        <f t="shared" si="358"/>
        <v>&lt;p class="indent"&gt;‘Keep that blade in its sheath!’&lt;/p&gt;</v>
      </c>
    </row>
    <row r="2814" spans="1:12" x14ac:dyDescent="0.25">
      <c r="A2814">
        <v>2813</v>
      </c>
      <c r="B2814" s="1" t="s">
        <v>2174</v>
      </c>
      <c r="C2814" t="str">
        <f t="shared" si="356"/>
        <v>&lt;p class="indent"&gt;The voice came from the open door at the end of the room, a vibrant and penetrating voice that brought them all up, staring.&lt;/p&gt;</v>
      </c>
      <c r="D2814">
        <f t="shared" si="352"/>
        <v>1</v>
      </c>
      <c r="E2814" t="str">
        <f t="shared" si="351"/>
        <v>end</v>
      </c>
      <c r="F2814" t="str">
        <f t="shared" si="355"/>
        <v>&lt;p class="indent"&gt;The voice came from the open door at the end of the room, a vibrant and penetrating voice that brought them all up, staring.&lt;/p&gt;</v>
      </c>
      <c r="G2814" t="str">
        <f t="shared" si="357"/>
        <v>&lt;p class="indent"&gt;</v>
      </c>
      <c r="H2814">
        <v>1</v>
      </c>
      <c r="I2814">
        <f t="shared" si="354"/>
        <v>16</v>
      </c>
      <c r="J2814">
        <f t="shared" ca="1" si="353"/>
        <v>1294</v>
      </c>
      <c r="K2814" t="str">
        <f>IF(OR(E2814="start",AND(E2814="end",E2813="start")),"Y","N")</f>
        <v>N</v>
      </c>
      <c r="L2814" t="str">
        <f t="shared" si="358"/>
        <v>&lt;p class="indent"&gt;The voice came from the open door at the end of the room, a vibrant and penetrating voice that brought them all up, staring.&lt;/p&gt;</v>
      </c>
    </row>
    <row r="2815" spans="1:12" x14ac:dyDescent="0.25">
      <c r="A2815">
        <v>2814</v>
      </c>
      <c r="B2815" s="1" t="s">
        <v>2175</v>
      </c>
      <c r="C2815" t="str">
        <f t="shared" si="356"/>
        <v>&lt;p class="indent"&gt;A tall, robed figure stood in the door, barred by the crossed swords of the guard. A light tan robe completely enveloped the</v>
      </c>
      <c r="D2815">
        <f t="shared" si="352"/>
        <v>1</v>
      </c>
      <c r="E2815" t="str">
        <f t="shared" si="351"/>
        <v>end</v>
      </c>
      <c r="F2815" t="str">
        <f t="shared" si="355"/>
        <v>&lt;p class="indent"&gt;A tall, robed figure stood in the door, barred by the crossed swords of the guard. A light tan robe completely enveloped the</v>
      </c>
      <c r="G2815" t="str">
        <f t="shared" si="357"/>
        <v>&lt;p class="indent"&gt;</v>
      </c>
      <c r="H2815">
        <v>1</v>
      </c>
      <c r="I2815">
        <f t="shared" si="354"/>
        <v>16</v>
      </c>
      <c r="J2815">
        <f t="shared" ca="1" si="353"/>
        <v>1295</v>
      </c>
      <c r="K2815" t="str">
        <f>IF(OR(E2815="start",AND(E2815="end",E2814="start")),"Y","N")</f>
        <v>N</v>
      </c>
      <c r="L2815" t="str">
        <f t="shared" si="358"/>
        <v/>
      </c>
    </row>
    <row r="2816" spans="1:12" x14ac:dyDescent="0.25">
      <c r="A2816">
        <v>2815</v>
      </c>
      <c r="B2816" s="1" t="s">
        <v>2176</v>
      </c>
      <c r="C2816" t="str">
        <f t="shared" si="356"/>
        <v>&lt;p class="indent"&gt;A tall, robed figure stood in the door, barred by the crossed swords of the guard. A light tan robe completely enveloped the man except for a gap in the hood and black veil that exposed eyes of total blue – no white in them at all.</v>
      </c>
      <c r="D2816">
        <f t="shared" si="352"/>
        <v>2</v>
      </c>
      <c r="E2816" t="str">
        <f t="shared" si="351"/>
        <v>end</v>
      </c>
      <c r="F2816" t="str">
        <f t="shared" si="355"/>
        <v>&lt;p class="indent"&gt;A tall, robed figure stood in the door, barred by the crossed swords of the guard. A light tan robe completely enveloped the man except for a gap in the hood and black veil that exposed eyes of total blue – no white in them at all.</v>
      </c>
      <c r="G2816" t="str">
        <f t="shared" si="357"/>
        <v>&lt;p class="indent"&gt;</v>
      </c>
      <c r="H2816">
        <v>1</v>
      </c>
      <c r="I2816">
        <f t="shared" si="354"/>
        <v>16</v>
      </c>
      <c r="J2816">
        <f t="shared" ca="1" si="353"/>
        <v>1295</v>
      </c>
      <c r="K2816" t="str">
        <f>IF(OR(E2816="start",AND(E2816="end",E2815="start")),"Y","N")</f>
        <v>N</v>
      </c>
      <c r="L2816" t="str">
        <f t="shared" si="358"/>
        <v/>
      </c>
    </row>
    <row r="2817" spans="1:12" x14ac:dyDescent="0.25">
      <c r="A2817">
        <v>2816</v>
      </c>
      <c r="B2817" s="1" t="s">
        <v>9</v>
      </c>
      <c r="C2817" t="str">
        <f t="shared" si="356"/>
        <v>&lt;p class="indent"&gt;A tall, robed figure stood in the door, barred by the crossed swords of the guard. A light tan robe completely enveloped the man except for a gap in the hood and black veil that exposed eyes of total blue – no white in them at all. &lt;/p&gt;</v>
      </c>
      <c r="D2817">
        <f t="shared" si="352"/>
        <v>3</v>
      </c>
      <c r="E2817" t="str">
        <f t="shared" si="351"/>
        <v>end</v>
      </c>
      <c r="F2817" t="str">
        <f t="shared" si="355"/>
        <v>&lt;p class="indent"&gt;A tall, robed figure stood in the door, barred by the crossed swords of the guard. A light tan robe completely enveloped the man except for a gap in the hood and black veil that exposed eyes of total blue – no white in them at all. &lt;/p&gt;</v>
      </c>
      <c r="G2817" t="str">
        <f t="shared" si="357"/>
        <v>&lt;p class="indent"&gt;</v>
      </c>
      <c r="H2817">
        <v>1</v>
      </c>
      <c r="I2817">
        <f t="shared" si="354"/>
        <v>16</v>
      </c>
      <c r="J2817">
        <f t="shared" ca="1" si="353"/>
        <v>1295</v>
      </c>
      <c r="K2817" t="str">
        <f>IF(OR(E2817="start",AND(E2817="end",E2816="start")),"Y","N")</f>
        <v>N</v>
      </c>
      <c r="L2817" t="str">
        <f t="shared" si="358"/>
        <v>&lt;p class="indent"&gt;A tall, robed figure stood in the door, barred by the crossed swords of the guard. A light tan robe completely enveloped the man except for a gap in the hood and black veil that exposed eyes of total blue – no white in them at all. &lt;/p&gt;</v>
      </c>
    </row>
    <row r="2818" spans="1:12" x14ac:dyDescent="0.25">
      <c r="A2818">
        <v>2817</v>
      </c>
      <c r="B2818" s="1" t="s">
        <v>2177</v>
      </c>
      <c r="C2818" t="str">
        <f t="shared" si="356"/>
        <v>&lt;p class="indent"&gt;‘Let him enter,’ Idaho whispered.&lt;/p&gt;</v>
      </c>
      <c r="D2818">
        <f t="shared" si="352"/>
        <v>1</v>
      </c>
      <c r="E2818" t="str">
        <f t="shared" ref="E2818:E2881" si="359">IFERROR(IF(FIND("blockquote",B2818)=2,"start","end"),E2817)</f>
        <v>end</v>
      </c>
      <c r="F2818" t="str">
        <f t="shared" si="355"/>
        <v>&lt;p class="indent"&gt;‘Let him enter,’ Idaho whispered.&lt;/p&gt;</v>
      </c>
      <c r="G2818" t="str">
        <f t="shared" si="357"/>
        <v>&lt;p class="indent"&gt;</v>
      </c>
      <c r="H2818">
        <v>1</v>
      </c>
      <c r="I2818">
        <f t="shared" si="354"/>
        <v>16</v>
      </c>
      <c r="J2818">
        <f t="shared" ca="1" si="353"/>
        <v>1296</v>
      </c>
      <c r="K2818" t="str">
        <f>IF(OR(E2818="start",AND(E2818="end",E2817="start")),"Y","N")</f>
        <v>N</v>
      </c>
      <c r="L2818" t="str">
        <f t="shared" si="358"/>
        <v>&lt;p class="indent"&gt;‘Let him enter,’ Idaho whispered.&lt;/p&gt;</v>
      </c>
    </row>
    <row r="2819" spans="1:12" x14ac:dyDescent="0.25">
      <c r="A2819">
        <v>2818</v>
      </c>
      <c r="B2819" s="1" t="s">
        <v>2178</v>
      </c>
      <c r="C2819" t="str">
        <f t="shared" si="356"/>
        <v>&lt;p class="indent"&gt;‘Pass that man,’ the Duke said.&lt;/p&gt;</v>
      </c>
      <c r="D2819">
        <f t="shared" ref="D2819:D2882" si="360">IF(LEFT(B2819,2)="&lt;p",1,IF(LEFT(B2819,3)="&lt;h1",1,D2818+1))</f>
        <v>1</v>
      </c>
      <c r="E2819" t="str">
        <f t="shared" si="359"/>
        <v>end</v>
      </c>
      <c r="F2819" t="str">
        <f t="shared" si="355"/>
        <v>&lt;p class="indent"&gt;‘Pass that man,’ the Duke said.&lt;/p&gt;</v>
      </c>
      <c r="G2819" t="str">
        <f t="shared" si="357"/>
        <v>&lt;p class="indent"&gt;</v>
      </c>
      <c r="H2819">
        <v>1</v>
      </c>
      <c r="I2819">
        <f t="shared" si="354"/>
        <v>16</v>
      </c>
      <c r="J2819">
        <f t="shared" ref="J2819:J2882" ca="1" si="361">IF(K2819="Y","",IF(D2819=1,1+MAX(OFFSET(J2819,-A2819+1,0,A2819-1)),MAX(OFFSET(J2819,-A2819+1,0,A2819-1))))</f>
        <v>1297</v>
      </c>
      <c r="K2819" t="str">
        <f>IF(OR(E2819="start",AND(E2819="end",E2818="start")),"Y","N")</f>
        <v>N</v>
      </c>
      <c r="L2819" t="str">
        <f t="shared" si="358"/>
        <v>&lt;p class="indent"&gt;‘Pass that man,’ the Duke said.&lt;/p&gt;</v>
      </c>
    </row>
    <row r="2820" spans="1:12" x14ac:dyDescent="0.25">
      <c r="A2820">
        <v>2819</v>
      </c>
      <c r="B2820" s="1" t="s">
        <v>2179</v>
      </c>
      <c r="C2820" t="str">
        <f t="shared" si="356"/>
        <v>&lt;p class="indent"&gt;The guards hesitated, then lowered their swords.&lt;/p&gt;</v>
      </c>
      <c r="D2820">
        <f t="shared" si="360"/>
        <v>1</v>
      </c>
      <c r="E2820" t="str">
        <f t="shared" si="359"/>
        <v>end</v>
      </c>
      <c r="F2820" t="str">
        <f t="shared" si="355"/>
        <v>&lt;p class="indent"&gt;The guards hesitated, then lowered their swords.&lt;/p&gt;</v>
      </c>
      <c r="G2820" t="str">
        <f t="shared" si="357"/>
        <v>&lt;p class="indent"&gt;</v>
      </c>
      <c r="H2820">
        <v>1</v>
      </c>
      <c r="I2820">
        <f t="shared" ref="I2820:I2883" si="362">IF(AND(E2819="end",E2820="start"),I2819+1,I2819)</f>
        <v>16</v>
      </c>
      <c r="J2820">
        <f t="shared" ca="1" si="361"/>
        <v>1298</v>
      </c>
      <c r="K2820" t="str">
        <f>IF(OR(E2820="start",AND(E2820="end",E2819="start")),"Y","N")</f>
        <v>N</v>
      </c>
      <c r="L2820" t="str">
        <f t="shared" si="358"/>
        <v>&lt;p class="indent"&gt;The guards hesitated, then lowered their swords.&lt;/p&gt;</v>
      </c>
    </row>
    <row r="2821" spans="1:12" x14ac:dyDescent="0.25">
      <c r="A2821">
        <v>2820</v>
      </c>
      <c r="B2821" s="1" t="s">
        <v>2180</v>
      </c>
      <c r="C2821" t="str">
        <f t="shared" si="356"/>
        <v>&lt;p class="indent"&gt;The man swept into the room, stood across from the Duke.&lt;/p&gt;</v>
      </c>
      <c r="D2821">
        <f t="shared" si="360"/>
        <v>1</v>
      </c>
      <c r="E2821" t="str">
        <f t="shared" si="359"/>
        <v>end</v>
      </c>
      <c r="F2821" t="str">
        <f t="shared" si="355"/>
        <v>&lt;p class="indent"&gt;The man swept into the room, stood across from the Duke.&lt;/p&gt;</v>
      </c>
      <c r="G2821" t="str">
        <f t="shared" si="357"/>
        <v>&lt;p class="indent"&gt;</v>
      </c>
      <c r="H2821">
        <v>1</v>
      </c>
      <c r="I2821">
        <f t="shared" si="362"/>
        <v>16</v>
      </c>
      <c r="J2821">
        <f t="shared" ca="1" si="361"/>
        <v>1299</v>
      </c>
      <c r="K2821" t="str">
        <f>IF(OR(E2821="start",AND(E2821="end",E2820="start")),"Y","N")</f>
        <v>N</v>
      </c>
      <c r="L2821" t="str">
        <f t="shared" si="358"/>
        <v>&lt;p class="indent"&gt;The man swept into the room, stood across from the Duke.&lt;/p&gt;</v>
      </c>
    </row>
    <row r="2822" spans="1:12" x14ac:dyDescent="0.25">
      <c r="A2822">
        <v>2821</v>
      </c>
      <c r="B2822" s="1" t="s">
        <v>2181</v>
      </c>
      <c r="C2822" t="str">
        <f t="shared" si="356"/>
        <v>&lt;p class="indent"&gt;‘This is Stilgar, chief of the sietch I visited, leader of those who warned us of the false band,’ Idaho said.&lt;/p&gt;</v>
      </c>
      <c r="D2822">
        <f t="shared" si="360"/>
        <v>1</v>
      </c>
      <c r="E2822" t="str">
        <f t="shared" si="359"/>
        <v>end</v>
      </c>
      <c r="F2822" t="str">
        <f t="shared" si="355"/>
        <v>&lt;p class="indent"&gt;‘This is Stilgar, chief of the sietch I visited, leader of those who warned us of the false band,’ Idaho said.&lt;/p&gt;</v>
      </c>
      <c r="G2822" t="str">
        <f t="shared" si="357"/>
        <v>&lt;p class="indent"&gt;</v>
      </c>
      <c r="H2822">
        <v>1</v>
      </c>
      <c r="I2822">
        <f t="shared" si="362"/>
        <v>16</v>
      </c>
      <c r="J2822">
        <f t="shared" ca="1" si="361"/>
        <v>1300</v>
      </c>
      <c r="K2822" t="str">
        <f>IF(OR(E2822="start",AND(E2822="end",E2821="start")),"Y","N")</f>
        <v>N</v>
      </c>
      <c r="L2822" t="str">
        <f t="shared" si="358"/>
        <v>&lt;p class="indent"&gt;‘This is Stilgar, chief of the sietch I visited, leader of those who warned us of the false band,’ Idaho said.&lt;/p&gt;</v>
      </c>
    </row>
    <row r="2823" spans="1:12" x14ac:dyDescent="0.25">
      <c r="A2823">
        <v>2822</v>
      </c>
      <c r="B2823" s="1" t="s">
        <v>2182</v>
      </c>
      <c r="C2823" t="str">
        <f t="shared" si="356"/>
        <v>&lt;p class="indent"&gt;‘Welcome, sir,’ Leto said. ‘And why shouldn’t we unsheath this blade?’&lt;/p&gt;</v>
      </c>
      <c r="D2823">
        <f t="shared" si="360"/>
        <v>1</v>
      </c>
      <c r="E2823" t="str">
        <f t="shared" si="359"/>
        <v>end</v>
      </c>
      <c r="F2823" t="str">
        <f t="shared" si="355"/>
        <v>&lt;p class="indent"&gt;‘Welcome, sir,’ Leto said. ‘And why shouldn’t we unsheath this blade?’&lt;/p&gt;</v>
      </c>
      <c r="G2823" t="str">
        <f t="shared" si="357"/>
        <v>&lt;p class="indent"&gt;</v>
      </c>
      <c r="H2823">
        <v>1</v>
      </c>
      <c r="I2823">
        <f t="shared" si="362"/>
        <v>16</v>
      </c>
      <c r="J2823">
        <f t="shared" ca="1" si="361"/>
        <v>1301</v>
      </c>
      <c r="K2823" t="str">
        <f>IF(OR(E2823="start",AND(E2823="end",E2822="start")),"Y","N")</f>
        <v>N</v>
      </c>
      <c r="L2823" t="str">
        <f t="shared" si="358"/>
        <v>&lt;p class="indent"&gt;‘Welcome, sir,’ Leto said. ‘And why shouldn’t we unsheath this blade?’&lt;/p&gt;</v>
      </c>
    </row>
    <row r="2824" spans="1:12" x14ac:dyDescent="0.25">
      <c r="A2824">
        <v>2823</v>
      </c>
      <c r="B2824" s="1" t="s">
        <v>2183</v>
      </c>
      <c r="C2824" t="str">
        <f t="shared" si="356"/>
        <v>&lt;p class="indent"&gt;&lt;a id="page102"/&gt;Stilgar glanced at Idaho, said: ‘You observed the customs of cleanliness and honor among us. I would permit you to see the</v>
      </c>
      <c r="D2824">
        <f t="shared" si="360"/>
        <v>1</v>
      </c>
      <c r="E2824" t="str">
        <f t="shared" si="359"/>
        <v>end</v>
      </c>
      <c r="F2824" t="str">
        <f t="shared" si="355"/>
        <v>&lt;p class="indent"&gt;&lt;a id="page102"/&gt;Stilgar glanced at Idaho, said: ‘You observed the customs of cleanliness and honor among us. I would permit you to see the</v>
      </c>
      <c r="G2824" t="str">
        <f t="shared" si="357"/>
        <v>&lt;p class="indent"&gt;</v>
      </c>
      <c r="H2824">
        <v>1</v>
      </c>
      <c r="I2824">
        <f t="shared" si="362"/>
        <v>16</v>
      </c>
      <c r="J2824">
        <f t="shared" ca="1" si="361"/>
        <v>1302</v>
      </c>
      <c r="K2824" t="str">
        <f>IF(OR(E2824="start",AND(E2824="end",E2823="start")),"Y","N")</f>
        <v>N</v>
      </c>
      <c r="L2824" t="str">
        <f t="shared" si="358"/>
        <v/>
      </c>
    </row>
    <row r="2825" spans="1:12" x14ac:dyDescent="0.25">
      <c r="A2825">
        <v>2824</v>
      </c>
      <c r="B2825" s="1" t="s">
        <v>2184</v>
      </c>
      <c r="C2825" t="str">
        <f t="shared" si="356"/>
        <v>&lt;p class="indent"&gt;&lt;a id="page102"/&gt;Stilgar glanced at Idaho, said: ‘You observed the customs of cleanliness and honor among us. I would permit you to see the blade of the man you befriended.’ His gaze swept the others in the room. ‘But I do not know these others. Would you have them</v>
      </c>
      <c r="D2825">
        <f t="shared" si="360"/>
        <v>2</v>
      </c>
      <c r="E2825" t="str">
        <f t="shared" si="359"/>
        <v>end</v>
      </c>
      <c r="F2825" t="str">
        <f t="shared" si="355"/>
        <v>&lt;p class="indent"&gt;&lt;a id="page102"/&gt;Stilgar glanced at Idaho, said: ‘You observed the customs of cleanliness and honor among us. I would permit you to see the blade of the man you befriended.’ His gaze swept the others in the room. ‘But I do not know these others. Would you have them</v>
      </c>
      <c r="G2825" t="str">
        <f t="shared" si="357"/>
        <v>&lt;p class="indent"&gt;</v>
      </c>
      <c r="H2825">
        <v>1</v>
      </c>
      <c r="I2825">
        <f t="shared" si="362"/>
        <v>16</v>
      </c>
      <c r="J2825">
        <f t="shared" ca="1" si="361"/>
        <v>1302</v>
      </c>
      <c r="K2825" t="str">
        <f>IF(OR(E2825="start",AND(E2825="end",E2824="start")),"Y","N")</f>
        <v>N</v>
      </c>
      <c r="L2825" t="str">
        <f t="shared" si="358"/>
        <v/>
      </c>
    </row>
    <row r="2826" spans="1:12" x14ac:dyDescent="0.25">
      <c r="A2826">
        <v>2825</v>
      </c>
      <c r="B2826" s="1" t="s">
        <v>2185</v>
      </c>
      <c r="C2826" t="str">
        <f t="shared" si="356"/>
        <v>&lt;p class="indent"&gt;&lt;a id="page102"/&gt;Stilgar glanced at Idaho, said: ‘You observed the customs of cleanliness and honor among us. I would permit you to see the blade of the man you befriended.’ His gaze swept the others in the room. ‘But I do not know these others. Would you have them defile an honorable weapon?’</v>
      </c>
      <c r="D2826">
        <f t="shared" si="360"/>
        <v>3</v>
      </c>
      <c r="E2826" t="str">
        <f t="shared" si="359"/>
        <v>end</v>
      </c>
      <c r="F2826" t="str">
        <f t="shared" si="355"/>
        <v>&lt;p class="indent"&gt;&lt;a id="page102"/&gt;Stilgar glanced at Idaho, said: ‘You observed the customs of cleanliness and honor among us. I would permit you to see the blade of the man you befriended.’ His gaze swept the others in the room. ‘But I do not know these others. Would you have them defile an honorable weapon?’</v>
      </c>
      <c r="G2826" t="str">
        <f t="shared" si="357"/>
        <v>&lt;p class="indent"&gt;</v>
      </c>
      <c r="H2826">
        <v>1</v>
      </c>
      <c r="I2826">
        <f t="shared" si="362"/>
        <v>16</v>
      </c>
      <c r="J2826">
        <f t="shared" ca="1" si="361"/>
        <v>1302</v>
      </c>
      <c r="K2826" t="str">
        <f>IF(OR(E2826="start",AND(E2826="end",E2825="start")),"Y","N")</f>
        <v>N</v>
      </c>
      <c r="L2826" t="str">
        <f t="shared" si="358"/>
        <v/>
      </c>
    </row>
    <row r="2827" spans="1:12" x14ac:dyDescent="0.25">
      <c r="A2827">
        <v>2826</v>
      </c>
      <c r="B2827" s="1" t="s">
        <v>9</v>
      </c>
      <c r="C2827" t="str">
        <f t="shared" si="356"/>
        <v>&lt;p class="indent"&gt;&lt;a id="page102"/&gt;Stilgar glanced at Idaho, said: ‘You observed the customs of cleanliness and honor among us. I would permit you to see the blade of the man you befriended.’ His gaze swept the others in the room. ‘But I do not know these others. Would you have them defile an honorable weapon?’ &lt;/p&gt;</v>
      </c>
      <c r="D2827">
        <f t="shared" si="360"/>
        <v>4</v>
      </c>
      <c r="E2827" t="str">
        <f t="shared" si="359"/>
        <v>end</v>
      </c>
      <c r="F2827" t="str">
        <f t="shared" ref="F2827:F2890" si="363">IF(AND(E2827="start",D2827&gt;=D2826),F2826&amp;" "&amp;B2827,C2827)</f>
        <v>&lt;p class="indent"&gt;&lt;a id="page102"/&gt;Stilgar glanced at Idaho, said: ‘You observed the customs of cleanliness and honor among us. I would permit you to see the blade of the man you befriended.’ His gaze swept the others in the room. ‘But I do not know these others. Would you have them defile an honorable weapon?’ &lt;/p&gt;</v>
      </c>
      <c r="G2827" t="str">
        <f t="shared" si="357"/>
        <v>&lt;p class="indent"&gt;</v>
      </c>
      <c r="H2827">
        <v>1</v>
      </c>
      <c r="I2827">
        <f t="shared" si="362"/>
        <v>16</v>
      </c>
      <c r="J2827">
        <f t="shared" ca="1" si="361"/>
        <v>1302</v>
      </c>
      <c r="K2827" t="str">
        <f>IF(OR(E2827="start",AND(E2827="end",E2826="start")),"Y","N")</f>
        <v>N</v>
      </c>
      <c r="L2827" t="str">
        <f t="shared" si="358"/>
        <v>&lt;p class="indent"&gt;&lt;a id="page102"/&gt;Stilgar glanced at Idaho, said: ‘You observed the customs of cleanliness and honor among us. I would permit you to see the blade of the man you befriended.’ His gaze swept the others in the room. ‘But I do not know these others. Would you have them defile an honorable weapon?’ &lt;/p&gt;</v>
      </c>
    </row>
    <row r="2828" spans="1:12" x14ac:dyDescent="0.25">
      <c r="A2828">
        <v>2827</v>
      </c>
      <c r="B2828" s="1" t="s">
        <v>2186</v>
      </c>
      <c r="C2828" t="str">
        <f t="shared" si="356"/>
        <v>&lt;p class="indent"&gt;‘I am the Duke Leto,’ the Duke said. ‘Would you permit me to see this blade?’&lt;/p&gt;</v>
      </c>
      <c r="D2828">
        <f t="shared" si="360"/>
        <v>1</v>
      </c>
      <c r="E2828" t="str">
        <f t="shared" si="359"/>
        <v>end</v>
      </c>
      <c r="F2828" t="str">
        <f t="shared" si="363"/>
        <v>&lt;p class="indent"&gt;‘I am the Duke Leto,’ the Duke said. ‘Would you permit me to see this blade?’&lt;/p&gt;</v>
      </c>
      <c r="G2828" t="str">
        <f t="shared" si="357"/>
        <v>&lt;p class="indent"&gt;</v>
      </c>
      <c r="H2828">
        <v>1</v>
      </c>
      <c r="I2828">
        <f t="shared" si="362"/>
        <v>16</v>
      </c>
      <c r="J2828">
        <f t="shared" ca="1" si="361"/>
        <v>1303</v>
      </c>
      <c r="K2828" t="str">
        <f>IF(OR(E2828="start",AND(E2828="end",E2827="start")),"Y","N")</f>
        <v>N</v>
      </c>
      <c r="L2828" t="str">
        <f t="shared" si="358"/>
        <v>&lt;p class="indent"&gt;‘I am the Duke Leto,’ the Duke said. ‘Would you permit me to see this blade?’&lt;/p&gt;</v>
      </c>
    </row>
    <row r="2829" spans="1:12" x14ac:dyDescent="0.25">
      <c r="A2829">
        <v>2828</v>
      </c>
      <c r="B2829" s="1" t="s">
        <v>2187</v>
      </c>
      <c r="C2829" t="str">
        <f t="shared" si="356"/>
        <v>&lt;p class="indent"&gt;‘I’ll permit you to earn the right to unsheath it,’ Stilgar said, and, as a mutter of protest sounded around the table, he</v>
      </c>
      <c r="D2829">
        <f t="shared" si="360"/>
        <v>1</v>
      </c>
      <c r="E2829" t="str">
        <f t="shared" si="359"/>
        <v>end</v>
      </c>
      <c r="F2829" t="str">
        <f t="shared" si="363"/>
        <v>&lt;p class="indent"&gt;‘I’ll permit you to earn the right to unsheath it,’ Stilgar said, and, as a mutter of protest sounded around the table, he</v>
      </c>
      <c r="G2829" t="str">
        <f t="shared" si="357"/>
        <v>&lt;p class="indent"&gt;</v>
      </c>
      <c r="H2829">
        <v>1</v>
      </c>
      <c r="I2829">
        <f t="shared" si="362"/>
        <v>16</v>
      </c>
      <c r="J2829">
        <f t="shared" ca="1" si="361"/>
        <v>1304</v>
      </c>
      <c r="K2829" t="str">
        <f>IF(OR(E2829="start",AND(E2829="end",E2828="start")),"Y","N")</f>
        <v>N</v>
      </c>
      <c r="L2829" t="str">
        <f t="shared" si="358"/>
        <v/>
      </c>
    </row>
    <row r="2830" spans="1:12" x14ac:dyDescent="0.25">
      <c r="A2830">
        <v>2829</v>
      </c>
      <c r="B2830" s="1" t="s">
        <v>2188</v>
      </c>
      <c r="C2830" t="str">
        <f t="shared" si="356"/>
        <v>&lt;p class="indent"&gt;‘I’ll permit you to earn the right to unsheath it,’ Stilgar said, and, as a mutter of protest sounded around the table, he raised a thin, darkly veined hand. ‘I remind you this is the blade of one who befriended you.’</v>
      </c>
      <c r="D2830">
        <f t="shared" si="360"/>
        <v>2</v>
      </c>
      <c r="E2830" t="str">
        <f t="shared" si="359"/>
        <v>end</v>
      </c>
      <c r="F2830" t="str">
        <f t="shared" si="363"/>
        <v>&lt;p class="indent"&gt;‘I’ll permit you to earn the right to unsheath it,’ Stilgar said, and, as a mutter of protest sounded around the table, he raised a thin, darkly veined hand. ‘I remind you this is the blade of one who befriended you.’</v>
      </c>
      <c r="G2830" t="str">
        <f t="shared" si="357"/>
        <v>&lt;p class="indent"&gt;</v>
      </c>
      <c r="H2830">
        <v>1</v>
      </c>
      <c r="I2830">
        <f t="shared" si="362"/>
        <v>16</v>
      </c>
      <c r="J2830">
        <f t="shared" ca="1" si="361"/>
        <v>1304</v>
      </c>
      <c r="K2830" t="str">
        <f>IF(OR(E2830="start",AND(E2830="end",E2829="start")),"Y","N")</f>
        <v>N</v>
      </c>
      <c r="L2830" t="str">
        <f t="shared" si="358"/>
        <v/>
      </c>
    </row>
    <row r="2831" spans="1:12" x14ac:dyDescent="0.25">
      <c r="A2831">
        <v>2830</v>
      </c>
      <c r="B2831" s="1" t="s">
        <v>9</v>
      </c>
      <c r="C2831" t="str">
        <f t="shared" si="356"/>
        <v>&lt;p class="indent"&gt;‘I’ll permit you to earn the right to unsheath it,’ Stilgar said, and, as a mutter of protest sounded around the table, he raised a thin, darkly veined hand. ‘I remind you this is the blade of one who befriended you.’ &lt;/p&gt;</v>
      </c>
      <c r="D2831">
        <f t="shared" si="360"/>
        <v>3</v>
      </c>
      <c r="E2831" t="str">
        <f t="shared" si="359"/>
        <v>end</v>
      </c>
      <c r="F2831" t="str">
        <f t="shared" si="363"/>
        <v>&lt;p class="indent"&gt;‘I’ll permit you to earn the right to unsheath it,’ Stilgar said, and, as a mutter of protest sounded around the table, he raised a thin, darkly veined hand. ‘I remind you this is the blade of one who befriended you.’ &lt;/p&gt;</v>
      </c>
      <c r="G2831" t="str">
        <f t="shared" si="357"/>
        <v>&lt;p class="indent"&gt;</v>
      </c>
      <c r="H2831">
        <v>1</v>
      </c>
      <c r="I2831">
        <f t="shared" si="362"/>
        <v>16</v>
      </c>
      <c r="J2831">
        <f t="shared" ca="1" si="361"/>
        <v>1304</v>
      </c>
      <c r="K2831" t="str">
        <f>IF(OR(E2831="start",AND(E2831="end",E2830="start")),"Y","N")</f>
        <v>N</v>
      </c>
      <c r="L2831" t="str">
        <f t="shared" si="358"/>
        <v>&lt;p class="indent"&gt;‘I’ll permit you to earn the right to unsheath it,’ Stilgar said, and, as a mutter of protest sounded around the table, he raised a thin, darkly veined hand. ‘I remind you this is the blade of one who befriended you.’ &lt;/p&gt;</v>
      </c>
    </row>
    <row r="2832" spans="1:12" x14ac:dyDescent="0.25">
      <c r="A2832">
        <v>2831</v>
      </c>
      <c r="B2832" s="1" t="s">
        <v>2189</v>
      </c>
      <c r="C2832" t="str">
        <f t="shared" si="356"/>
        <v>&lt;p class="indent"&gt;In the waiting silence, Paul studied the man, sensing the aura of power that radiated from him. He was a leader – a &lt;em&gt;Fremen&lt;/em&gt; leader.</v>
      </c>
      <c r="D2832">
        <f t="shared" si="360"/>
        <v>1</v>
      </c>
      <c r="E2832" t="str">
        <f t="shared" si="359"/>
        <v>end</v>
      </c>
      <c r="F2832" t="str">
        <f t="shared" si="363"/>
        <v>&lt;p class="indent"&gt;In the waiting silence, Paul studied the man, sensing the aura of power that radiated from him. He was a leader – a &lt;em&gt;Fremen&lt;/em&gt; leader.</v>
      </c>
      <c r="G2832" t="str">
        <f t="shared" si="357"/>
        <v>&lt;p class="indent"&gt;</v>
      </c>
      <c r="H2832">
        <v>1</v>
      </c>
      <c r="I2832">
        <f t="shared" si="362"/>
        <v>16</v>
      </c>
      <c r="J2832">
        <f t="shared" ca="1" si="361"/>
        <v>1305</v>
      </c>
      <c r="K2832" t="str">
        <f>IF(OR(E2832="start",AND(E2832="end",E2831="start")),"Y","N")</f>
        <v>N</v>
      </c>
      <c r="L2832" t="str">
        <f t="shared" si="358"/>
        <v/>
      </c>
    </row>
    <row r="2833" spans="1:12" x14ac:dyDescent="0.25">
      <c r="A2833">
        <v>2832</v>
      </c>
      <c r="B2833" s="1" t="s">
        <v>9</v>
      </c>
      <c r="C2833" t="str">
        <f t="shared" si="356"/>
        <v>&lt;p class="indent"&gt;In the waiting silence, Paul studied the man, sensing the aura of power that radiated from him. He was a leader – a &lt;em&gt;Fremen&lt;/em&gt; leader. &lt;/p&gt;</v>
      </c>
      <c r="D2833">
        <f t="shared" si="360"/>
        <v>2</v>
      </c>
      <c r="E2833" t="str">
        <f t="shared" si="359"/>
        <v>end</v>
      </c>
      <c r="F2833" t="str">
        <f t="shared" si="363"/>
        <v>&lt;p class="indent"&gt;In the waiting silence, Paul studied the man, sensing the aura of power that radiated from him. He was a leader – a &lt;em&gt;Fremen&lt;/em&gt; leader. &lt;/p&gt;</v>
      </c>
      <c r="G2833" t="str">
        <f t="shared" si="357"/>
        <v>&lt;p class="indent"&gt;</v>
      </c>
      <c r="H2833">
        <v>1</v>
      </c>
      <c r="I2833">
        <f t="shared" si="362"/>
        <v>16</v>
      </c>
      <c r="J2833">
        <f t="shared" ca="1" si="361"/>
        <v>1305</v>
      </c>
      <c r="K2833" t="str">
        <f>IF(OR(E2833="start",AND(E2833="end",E2832="start")),"Y","N")</f>
        <v>N</v>
      </c>
      <c r="L2833" t="str">
        <f t="shared" si="358"/>
        <v>&lt;p class="indent"&gt;In the waiting silence, Paul studied the man, sensing the aura of power that radiated from him. He was a leader – a &lt;em&gt;Fremen&lt;/em&gt; leader. &lt;/p&gt;</v>
      </c>
    </row>
    <row r="2834" spans="1:12" x14ac:dyDescent="0.25">
      <c r="A2834">
        <v>2833</v>
      </c>
      <c r="B2834" s="1" t="s">
        <v>2190</v>
      </c>
      <c r="C2834" t="str">
        <f t="shared" si="356"/>
        <v>&lt;p class="indent"&gt;A man near the center of the table across from Paul muttered: ‘Who’s he to tell us what rights we have on Arrakis?’&lt;/p&gt;</v>
      </c>
      <c r="D2834">
        <f t="shared" si="360"/>
        <v>1</v>
      </c>
      <c r="E2834" t="str">
        <f t="shared" si="359"/>
        <v>end</v>
      </c>
      <c r="F2834" t="str">
        <f t="shared" si="363"/>
        <v>&lt;p class="indent"&gt;A man near the center of the table across from Paul muttered: ‘Who’s he to tell us what rights we have on Arrakis?’&lt;/p&gt;</v>
      </c>
      <c r="G2834" t="str">
        <f t="shared" si="357"/>
        <v>&lt;p class="indent"&gt;</v>
      </c>
      <c r="H2834">
        <v>1</v>
      </c>
      <c r="I2834">
        <f t="shared" si="362"/>
        <v>16</v>
      </c>
      <c r="J2834">
        <f t="shared" ca="1" si="361"/>
        <v>1306</v>
      </c>
      <c r="K2834" t="str">
        <f>IF(OR(E2834="start",AND(E2834="end",E2833="start")),"Y","N")</f>
        <v>N</v>
      </c>
      <c r="L2834" t="str">
        <f t="shared" si="358"/>
        <v>&lt;p class="indent"&gt;A man near the center of the table across from Paul muttered: ‘Who’s he to tell us what rights we have on Arrakis?’&lt;/p&gt;</v>
      </c>
    </row>
    <row r="2835" spans="1:12" x14ac:dyDescent="0.25">
      <c r="A2835">
        <v>2834</v>
      </c>
      <c r="B2835" s="1" t="s">
        <v>2191</v>
      </c>
      <c r="C2835" t="str">
        <f t="shared" si="356"/>
        <v>&lt;p class="indent"&gt;‘It is said that the Duke Leto Atreides rules with the consent of the governed,’ the Fremen said. ‘Thus I must tell you the</v>
      </c>
      <c r="D2835">
        <f t="shared" si="360"/>
        <v>1</v>
      </c>
      <c r="E2835" t="str">
        <f t="shared" si="359"/>
        <v>end</v>
      </c>
      <c r="F2835" t="str">
        <f t="shared" si="363"/>
        <v>&lt;p class="indent"&gt;‘It is said that the Duke Leto Atreides rules with the consent of the governed,’ the Fremen said. ‘Thus I must tell you the</v>
      </c>
      <c r="G2835" t="str">
        <f t="shared" si="357"/>
        <v>&lt;p class="indent"&gt;</v>
      </c>
      <c r="H2835">
        <v>1</v>
      </c>
      <c r="I2835">
        <f t="shared" si="362"/>
        <v>16</v>
      </c>
      <c r="J2835">
        <f t="shared" ca="1" si="361"/>
        <v>1307</v>
      </c>
      <c r="K2835" t="str">
        <f>IF(OR(E2835="start",AND(E2835="end",E2834="start")),"Y","N")</f>
        <v>N</v>
      </c>
      <c r="L2835" t="str">
        <f t="shared" si="358"/>
        <v/>
      </c>
    </row>
    <row r="2836" spans="1:12" x14ac:dyDescent="0.25">
      <c r="A2836">
        <v>2835</v>
      </c>
      <c r="B2836" s="1" t="s">
        <v>2192</v>
      </c>
      <c r="C2836" t="str">
        <f t="shared" si="356"/>
        <v>&lt;p class="indent"&gt;‘It is said that the Duke Leto Atreides rules with the consent of the governed,’ the Fremen said. ‘Thus I must tell you the way it is with us: a certain responsibility falls on those who have seen a crysknife.’ He passed a dark glance across Idaho.</v>
      </c>
      <c r="D2836">
        <f t="shared" si="360"/>
        <v>2</v>
      </c>
      <c r="E2836" t="str">
        <f t="shared" si="359"/>
        <v>end</v>
      </c>
      <c r="F2836" t="str">
        <f t="shared" si="363"/>
        <v>&lt;p class="indent"&gt;‘It is said that the Duke Leto Atreides rules with the consent of the governed,’ the Fremen said. ‘Thus I must tell you the way it is with us: a certain responsibility falls on those who have seen a crysknife.’ He passed a dark glance across Idaho.</v>
      </c>
      <c r="G2836" t="str">
        <f t="shared" si="357"/>
        <v>&lt;p class="indent"&gt;</v>
      </c>
      <c r="H2836">
        <v>1</v>
      </c>
      <c r="I2836">
        <f t="shared" si="362"/>
        <v>16</v>
      </c>
      <c r="J2836">
        <f t="shared" ca="1" si="361"/>
        <v>1307</v>
      </c>
      <c r="K2836" t="str">
        <f>IF(OR(E2836="start",AND(E2836="end",E2835="start")),"Y","N")</f>
        <v>N</v>
      </c>
      <c r="L2836" t="str">
        <f t="shared" si="358"/>
        <v/>
      </c>
    </row>
    <row r="2837" spans="1:12" x14ac:dyDescent="0.25">
      <c r="A2837">
        <v>2836</v>
      </c>
      <c r="B2837" s="1" t="s">
        <v>2193</v>
      </c>
      <c r="C2837" t="str">
        <f t="shared" si="356"/>
        <v>&lt;p class="indent"&gt;‘It is said that the Duke Leto Atreides rules with the consent of the governed,’ the Fremen said. ‘Thus I must tell you the way it is with us: a certain responsibility falls on those who have seen a crysknife.’ He passed a dark glance across Idaho. ‘They are ours. They may never leave Arrakis without our consent.’</v>
      </c>
      <c r="D2837">
        <f t="shared" si="360"/>
        <v>3</v>
      </c>
      <c r="E2837" t="str">
        <f t="shared" si="359"/>
        <v>end</v>
      </c>
      <c r="F2837" t="str">
        <f t="shared" si="363"/>
        <v>&lt;p class="indent"&gt;‘It is said that the Duke Leto Atreides rules with the consent of the governed,’ the Fremen said. ‘Thus I must tell you the way it is with us: a certain responsibility falls on those who have seen a crysknife.’ He passed a dark glance across Idaho. ‘They are ours. They may never leave Arrakis without our consent.’</v>
      </c>
      <c r="G2837" t="str">
        <f t="shared" si="357"/>
        <v>&lt;p class="indent"&gt;</v>
      </c>
      <c r="H2837">
        <v>1</v>
      </c>
      <c r="I2837">
        <f t="shared" si="362"/>
        <v>16</v>
      </c>
      <c r="J2837">
        <f t="shared" ca="1" si="361"/>
        <v>1307</v>
      </c>
      <c r="K2837" t="str">
        <f>IF(OR(E2837="start",AND(E2837="end",E2836="start")),"Y","N")</f>
        <v>N</v>
      </c>
      <c r="L2837" t="str">
        <f t="shared" si="358"/>
        <v/>
      </c>
    </row>
    <row r="2838" spans="1:12" x14ac:dyDescent="0.25">
      <c r="A2838">
        <v>2837</v>
      </c>
      <c r="B2838" s="1" t="s">
        <v>9</v>
      </c>
      <c r="C2838" t="str">
        <f t="shared" si="356"/>
        <v>&lt;p class="indent"&gt;‘It is said that the Duke Leto Atreides rules with the consent of the governed,’ the Fremen said. ‘Thus I must tell you the way it is with us: a certain responsibility falls on those who have seen a crysknife.’ He passed a dark glance across Idaho. ‘They are ours. They may never leave Arrakis without our consent.’ &lt;/p&gt;</v>
      </c>
      <c r="D2838">
        <f t="shared" si="360"/>
        <v>4</v>
      </c>
      <c r="E2838" t="str">
        <f t="shared" si="359"/>
        <v>end</v>
      </c>
      <c r="F2838" t="str">
        <f t="shared" si="363"/>
        <v>&lt;p class="indent"&gt;‘It is said that the Duke Leto Atreides rules with the consent of the governed,’ the Fremen said. ‘Thus I must tell you the way it is with us: a certain responsibility falls on those who have seen a crysknife.’ He passed a dark glance across Idaho. ‘They are ours. They may never leave Arrakis without our consent.’ &lt;/p&gt;</v>
      </c>
      <c r="G2838" t="str">
        <f t="shared" si="357"/>
        <v>&lt;p class="indent"&gt;</v>
      </c>
      <c r="H2838">
        <v>1</v>
      </c>
      <c r="I2838">
        <f t="shared" si="362"/>
        <v>16</v>
      </c>
      <c r="J2838">
        <f t="shared" ca="1" si="361"/>
        <v>1307</v>
      </c>
      <c r="K2838" t="str">
        <f>IF(OR(E2838="start",AND(E2838="end",E2837="start")),"Y","N")</f>
        <v>N</v>
      </c>
      <c r="L2838" t="str">
        <f t="shared" si="358"/>
        <v>&lt;p class="indent"&gt;‘It is said that the Duke Leto Atreides rules with the consent of the governed,’ the Fremen said. ‘Thus I must tell you the way it is with us: a certain responsibility falls on those who have seen a crysknife.’ He passed a dark glance across Idaho. ‘They are ours. They may never leave Arrakis without our consent.’ &lt;/p&gt;</v>
      </c>
    </row>
    <row r="2839" spans="1:12" x14ac:dyDescent="0.25">
      <c r="A2839">
        <v>2838</v>
      </c>
      <c r="B2839" s="1" t="s">
        <v>2194</v>
      </c>
      <c r="C2839" t="str">
        <f t="shared" si="356"/>
        <v>&lt;p class="indent"&gt;Halleck and several of the others started to rise, angry expressions on their faces. Halleck said: ‘The Duke Leto determines</v>
      </c>
      <c r="D2839">
        <f t="shared" si="360"/>
        <v>1</v>
      </c>
      <c r="E2839" t="str">
        <f t="shared" si="359"/>
        <v>end</v>
      </c>
      <c r="F2839" t="str">
        <f t="shared" si="363"/>
        <v>&lt;p class="indent"&gt;Halleck and several of the others started to rise, angry expressions on their faces. Halleck said: ‘The Duke Leto determines</v>
      </c>
      <c r="G2839" t="str">
        <f t="shared" si="357"/>
        <v>&lt;p class="indent"&gt;</v>
      </c>
      <c r="H2839">
        <v>1</v>
      </c>
      <c r="I2839">
        <f t="shared" si="362"/>
        <v>16</v>
      </c>
      <c r="J2839">
        <f t="shared" ca="1" si="361"/>
        <v>1308</v>
      </c>
      <c r="K2839" t="str">
        <f>IF(OR(E2839="start",AND(E2839="end",E2838="start")),"Y","N")</f>
        <v>N</v>
      </c>
      <c r="L2839" t="str">
        <f t="shared" si="358"/>
        <v/>
      </c>
    </row>
    <row r="2840" spans="1:12" x14ac:dyDescent="0.25">
      <c r="A2840">
        <v>2839</v>
      </c>
      <c r="B2840" s="1" t="s">
        <v>2195</v>
      </c>
      <c r="C2840" t="str">
        <f t="shared" si="356"/>
        <v>&lt;p class="indent"&gt;Halleck and several of the others started to rise, angry expressions on their faces. Halleck said: ‘The Duke Leto determines whether—’</v>
      </c>
      <c r="D2840">
        <f t="shared" si="360"/>
        <v>2</v>
      </c>
      <c r="E2840" t="str">
        <f t="shared" si="359"/>
        <v>end</v>
      </c>
      <c r="F2840" t="str">
        <f t="shared" si="363"/>
        <v>&lt;p class="indent"&gt;Halleck and several of the others started to rise, angry expressions on their faces. Halleck said: ‘The Duke Leto determines whether—’</v>
      </c>
      <c r="G2840" t="str">
        <f t="shared" si="357"/>
        <v>&lt;p class="indent"&gt;</v>
      </c>
      <c r="H2840">
        <v>1</v>
      </c>
      <c r="I2840">
        <f t="shared" si="362"/>
        <v>16</v>
      </c>
      <c r="J2840">
        <f t="shared" ca="1" si="361"/>
        <v>1308</v>
      </c>
      <c r="K2840" t="str">
        <f>IF(OR(E2840="start",AND(E2840="end",E2839="start")),"Y","N")</f>
        <v>N</v>
      </c>
      <c r="L2840" t="str">
        <f t="shared" si="358"/>
        <v/>
      </c>
    </row>
    <row r="2841" spans="1:12" x14ac:dyDescent="0.25">
      <c r="A2841">
        <v>2840</v>
      </c>
      <c r="B2841" s="1" t="s">
        <v>9</v>
      </c>
      <c r="C2841" t="str">
        <f t="shared" si="356"/>
        <v>&lt;p class="indent"&gt;Halleck and several of the others started to rise, angry expressions on their faces. Halleck said: ‘The Duke Leto determines whether—’ &lt;/p&gt;</v>
      </c>
      <c r="D2841">
        <f t="shared" si="360"/>
        <v>3</v>
      </c>
      <c r="E2841" t="str">
        <f t="shared" si="359"/>
        <v>end</v>
      </c>
      <c r="F2841" t="str">
        <f t="shared" si="363"/>
        <v>&lt;p class="indent"&gt;Halleck and several of the others started to rise, angry expressions on their faces. Halleck said: ‘The Duke Leto determines whether—’ &lt;/p&gt;</v>
      </c>
      <c r="G2841" t="str">
        <f t="shared" si="357"/>
        <v>&lt;p class="indent"&gt;</v>
      </c>
      <c r="H2841">
        <v>1</v>
      </c>
      <c r="I2841">
        <f t="shared" si="362"/>
        <v>16</v>
      </c>
      <c r="J2841">
        <f t="shared" ca="1" si="361"/>
        <v>1308</v>
      </c>
      <c r="K2841" t="str">
        <f>IF(OR(E2841="start",AND(E2841="end",E2840="start")),"Y","N")</f>
        <v>N</v>
      </c>
      <c r="L2841" t="str">
        <f t="shared" si="358"/>
        <v>&lt;p class="indent"&gt;Halleck and several of the others started to rise, angry expressions on their faces. Halleck said: ‘The Duke Leto determines whether—’ &lt;/p&gt;</v>
      </c>
    </row>
    <row r="2842" spans="1:12" x14ac:dyDescent="0.25">
      <c r="A2842">
        <v>2841</v>
      </c>
      <c r="B2842" s="1" t="s">
        <v>2196</v>
      </c>
      <c r="C2842" t="str">
        <f t="shared" si="356"/>
        <v>&lt;p class="indent"&gt;‘One moment, please,’ Leto said, and the very mildness of his voice held them. &lt;em&gt;This must not get out of hand,&lt;/em&gt; he thought. He addressed himself to the Fremen: ‘Sir, I honor and respect the personal dignity of any man who respects my</v>
      </c>
      <c r="D2842">
        <f t="shared" si="360"/>
        <v>1</v>
      </c>
      <c r="E2842" t="str">
        <f t="shared" si="359"/>
        <v>end</v>
      </c>
      <c r="F2842" t="str">
        <f t="shared" si="363"/>
        <v>&lt;p class="indent"&gt;‘One moment, please,’ Leto said, and the very mildness of his voice held them. &lt;em&gt;This must not get out of hand,&lt;/em&gt; he thought. He addressed himself to the Fremen: ‘Sir, I honor and respect the personal dignity of any man who respects my</v>
      </c>
      <c r="G2842" t="str">
        <f t="shared" si="357"/>
        <v>&lt;p class="indent"&gt;</v>
      </c>
      <c r="H2842">
        <v>1</v>
      </c>
      <c r="I2842">
        <f t="shared" si="362"/>
        <v>16</v>
      </c>
      <c r="J2842">
        <f t="shared" ca="1" si="361"/>
        <v>1309</v>
      </c>
      <c r="K2842" t="str">
        <f>IF(OR(E2842="start",AND(E2842="end",E2841="start")),"Y","N")</f>
        <v>N</v>
      </c>
      <c r="L2842" t="str">
        <f t="shared" si="358"/>
        <v/>
      </c>
    </row>
    <row r="2843" spans="1:12" x14ac:dyDescent="0.25">
      <c r="A2843">
        <v>2842</v>
      </c>
      <c r="B2843" s="1" t="s">
        <v>2197</v>
      </c>
      <c r="C2843" t="str">
        <f t="shared" si="356"/>
        <v>&lt;p class="indent"&gt;‘One moment, please,’ Leto said, and the very mildness of his voice held them. &lt;em&gt;This must not get out of hand,&lt;/em&gt; he thought. He addressed himself to the Fremen: ‘Sir, I honor and respect the personal dignity of any man who respects my dignity. I am indeed indebted to you. And I &lt;em&gt;always&lt;/em&gt; pay my debts. If it is your custom that this knife remain sheathed here, then it is so ordered – by &lt;em&gt;me.&lt;/em&gt; And if there is any other way we may honor the man who died in our service, you have but to name it.’</v>
      </c>
      <c r="D2843">
        <f t="shared" si="360"/>
        <v>2</v>
      </c>
      <c r="E2843" t="str">
        <f t="shared" si="359"/>
        <v>end</v>
      </c>
      <c r="F2843" t="str">
        <f t="shared" si="363"/>
        <v>&lt;p class="indent"&gt;‘One moment, please,’ Leto said, and the very mildness of his voice held them. &lt;em&gt;This must not get out of hand,&lt;/em&gt; he thought. He addressed himself to the Fremen: ‘Sir, I honor and respect the personal dignity of any man who respects my dignity. I am indeed indebted to you. And I &lt;em&gt;always&lt;/em&gt; pay my debts. If it is your custom that this knife remain sheathed here, then it is so ordered – by &lt;em&gt;me.&lt;/em&gt; And if there is any other way we may honor the man who died in our service, you have but to name it.’</v>
      </c>
      <c r="G2843" t="str">
        <f t="shared" si="357"/>
        <v>&lt;p class="indent"&gt;</v>
      </c>
      <c r="H2843">
        <v>1</v>
      </c>
      <c r="I2843">
        <f t="shared" si="362"/>
        <v>16</v>
      </c>
      <c r="J2843">
        <f t="shared" ca="1" si="361"/>
        <v>1309</v>
      </c>
      <c r="K2843" t="str">
        <f>IF(OR(E2843="start",AND(E2843="end",E2842="start")),"Y","N")</f>
        <v>N</v>
      </c>
      <c r="L2843" t="str">
        <f t="shared" si="358"/>
        <v/>
      </c>
    </row>
    <row r="2844" spans="1:12" x14ac:dyDescent="0.25">
      <c r="A2844">
        <v>2843</v>
      </c>
      <c r="B2844" s="1" t="s">
        <v>9</v>
      </c>
      <c r="C2844" t="str">
        <f t="shared" si="356"/>
        <v>&lt;p class="indent"&gt;‘One moment, please,’ Leto said, and the very mildness of his voice held them. &lt;em&gt;This must not get out of hand,&lt;/em&gt; he thought. He addressed himself to the Fremen: ‘Sir, I honor and respect the personal dignity of any man who respects my dignity. I am indeed indebted to you. And I &lt;em&gt;always&lt;/em&gt; pay my debts. If it is your custom that this knife remain sheathed here, then it is so ordered – by &lt;em&gt;me.&lt;/em&gt; And if there is any other way we may honor the man who died in our service, you have but to name it.’ &lt;/p&gt;</v>
      </c>
      <c r="D2844">
        <f t="shared" si="360"/>
        <v>3</v>
      </c>
      <c r="E2844" t="str">
        <f t="shared" si="359"/>
        <v>end</v>
      </c>
      <c r="F2844" t="str">
        <f t="shared" si="363"/>
        <v>&lt;p class="indent"&gt;‘One moment, please,’ Leto said, and the very mildness of his voice held them. &lt;em&gt;This must not get out of hand,&lt;/em&gt; he thought. He addressed himself to the Fremen: ‘Sir, I honor and respect the personal dignity of any man who respects my dignity. I am indeed indebted to you. And I &lt;em&gt;always&lt;/em&gt; pay my debts. If it is your custom that this knife remain sheathed here, then it is so ordered – by &lt;em&gt;me.&lt;/em&gt; And if there is any other way we may honor the man who died in our service, you have but to name it.’ &lt;/p&gt;</v>
      </c>
      <c r="G2844" t="str">
        <f t="shared" si="357"/>
        <v>&lt;p class="indent"&gt;</v>
      </c>
      <c r="H2844">
        <v>1</v>
      </c>
      <c r="I2844">
        <f t="shared" si="362"/>
        <v>16</v>
      </c>
      <c r="J2844">
        <f t="shared" ca="1" si="361"/>
        <v>1309</v>
      </c>
      <c r="K2844" t="str">
        <f>IF(OR(E2844="start",AND(E2844="end",E2843="start")),"Y","N")</f>
        <v>N</v>
      </c>
      <c r="L2844" t="str">
        <f t="shared" si="358"/>
        <v>&lt;p class="indent"&gt;‘One moment, please,’ Leto said, and the very mildness of his voice held them. &lt;em&gt;This must not get out of hand,&lt;/em&gt; he thought. He addressed himself to the Fremen: ‘Sir, I honor and respect the personal dignity of any man who respects my dignity. I am indeed indebted to you. And I &lt;em&gt;always&lt;/em&gt; pay my debts. If it is your custom that this knife remain sheathed here, then it is so ordered – by &lt;em&gt;me.&lt;/em&gt; And if there is any other way we may honor the man who died in our service, you have but to name it.’ &lt;/p&gt;</v>
      </c>
    </row>
    <row r="2845" spans="1:12" x14ac:dyDescent="0.25">
      <c r="A2845">
        <v>2844</v>
      </c>
      <c r="B2845" s="1" t="s">
        <v>2198</v>
      </c>
      <c r="C2845" t="str">
        <f t="shared" ref="C2845:C2908" si="364">IF(LEFT(B2845,2)="&lt;p",B2845,C2844&amp;" "&amp;B2845)</f>
        <v>&lt;p class="indent"&gt;The Fremen stared at the Duke, then slowly pulled aside his veil, revealing a thin nose and full-lipped mouth in a glistening</v>
      </c>
      <c r="D2845">
        <f t="shared" si="360"/>
        <v>1</v>
      </c>
      <c r="E2845" t="str">
        <f t="shared" si="359"/>
        <v>end</v>
      </c>
      <c r="F2845" t="str">
        <f t="shared" si="363"/>
        <v>&lt;p class="indent"&gt;The Fremen stared at the Duke, then slowly pulled aside his veil, revealing a thin nose and full-lipped mouth in a glistening</v>
      </c>
      <c r="G2845" t="str">
        <f t="shared" si="357"/>
        <v>&lt;p class="indent"&gt;</v>
      </c>
      <c r="H2845">
        <v>1</v>
      </c>
      <c r="I2845">
        <f t="shared" si="362"/>
        <v>16</v>
      </c>
      <c r="J2845">
        <f t="shared" ca="1" si="361"/>
        <v>1310</v>
      </c>
      <c r="K2845" t="str">
        <f>IF(OR(E2845="start",AND(E2845="end",E2844="start")),"Y","N")</f>
        <v>N</v>
      </c>
      <c r="L2845" t="str">
        <f t="shared" si="358"/>
        <v/>
      </c>
    </row>
    <row r="2846" spans="1:12" x14ac:dyDescent="0.25">
      <c r="A2846">
        <v>2845</v>
      </c>
      <c r="B2846" s="1" t="s">
        <v>2199</v>
      </c>
      <c r="C2846" t="str">
        <f t="shared" si="364"/>
        <v>&lt;p class="indent"&gt;The Fremen stared at the Duke, then slowly pulled aside his veil, revealing a thin nose and full-lipped mouth in a glistening blade beard. Deliberately he bent over the end of the table, spat on its polished surface.</v>
      </c>
      <c r="D2846">
        <f t="shared" si="360"/>
        <v>2</v>
      </c>
      <c r="E2846" t="str">
        <f t="shared" si="359"/>
        <v>end</v>
      </c>
      <c r="F2846" t="str">
        <f t="shared" si="363"/>
        <v>&lt;p class="indent"&gt;The Fremen stared at the Duke, then slowly pulled aside his veil, revealing a thin nose and full-lipped mouth in a glistening blade beard. Deliberately he bent over the end of the table, spat on its polished surface.</v>
      </c>
      <c r="G2846" t="str">
        <f t="shared" si="357"/>
        <v>&lt;p class="indent"&gt;</v>
      </c>
      <c r="H2846">
        <v>1</v>
      </c>
      <c r="I2846">
        <f t="shared" si="362"/>
        <v>16</v>
      </c>
      <c r="J2846">
        <f t="shared" ca="1" si="361"/>
        <v>1310</v>
      </c>
      <c r="K2846" t="str">
        <f>IF(OR(E2846="start",AND(E2846="end",E2845="start")),"Y","N")</f>
        <v>N</v>
      </c>
      <c r="L2846" t="str">
        <f t="shared" si="358"/>
        <v/>
      </c>
    </row>
    <row r="2847" spans="1:12" x14ac:dyDescent="0.25">
      <c r="A2847">
        <v>2846</v>
      </c>
      <c r="B2847" s="1" t="s">
        <v>9</v>
      </c>
      <c r="C2847" t="str">
        <f t="shared" si="364"/>
        <v>&lt;p class="indent"&gt;The Fremen stared at the Duke, then slowly pulled aside his veil, revealing a thin nose and full-lipped mouth in a glistening blade beard. Deliberately he bent over the end of the table, spat on its polished surface. &lt;/p&gt;</v>
      </c>
      <c r="D2847">
        <f t="shared" si="360"/>
        <v>3</v>
      </c>
      <c r="E2847" t="str">
        <f t="shared" si="359"/>
        <v>end</v>
      </c>
      <c r="F2847" t="str">
        <f t="shared" si="363"/>
        <v>&lt;p class="indent"&gt;The Fremen stared at the Duke, then slowly pulled aside his veil, revealing a thin nose and full-lipped mouth in a glistening blade beard. Deliberately he bent over the end of the table, spat on its polished surface. &lt;/p&gt;</v>
      </c>
      <c r="G2847" t="str">
        <f t="shared" si="357"/>
        <v>&lt;p class="indent"&gt;</v>
      </c>
      <c r="H2847">
        <v>1</v>
      </c>
      <c r="I2847">
        <f t="shared" si="362"/>
        <v>16</v>
      </c>
      <c r="J2847">
        <f t="shared" ca="1" si="361"/>
        <v>1310</v>
      </c>
      <c r="K2847" t="str">
        <f>IF(OR(E2847="start",AND(E2847="end",E2846="start")),"Y","N")</f>
        <v>N</v>
      </c>
      <c r="L2847" t="str">
        <f t="shared" si="358"/>
        <v>&lt;p class="indent"&gt;The Fremen stared at the Duke, then slowly pulled aside his veil, revealing a thin nose and full-lipped mouth in a glistening blade beard. Deliberately he bent over the end of the table, spat on its polished surface. &lt;/p&gt;</v>
      </c>
    </row>
    <row r="2848" spans="1:12" x14ac:dyDescent="0.25">
      <c r="A2848">
        <v>2847</v>
      </c>
      <c r="B2848" s="1" t="s">
        <v>2200</v>
      </c>
      <c r="C2848" t="str">
        <f t="shared" si="364"/>
        <v>&lt;p class="indent"&gt;As the men around the table started to surge to their feet, Idaho’s voice boomed across the room: ‘Hold!’&lt;/p&gt;</v>
      </c>
      <c r="D2848">
        <f t="shared" si="360"/>
        <v>1</v>
      </c>
      <c r="E2848" t="str">
        <f t="shared" si="359"/>
        <v>end</v>
      </c>
      <c r="F2848" t="str">
        <f t="shared" si="363"/>
        <v>&lt;p class="indent"&gt;As the men around the table started to surge to their feet, Idaho’s voice boomed across the room: ‘Hold!’&lt;/p&gt;</v>
      </c>
      <c r="G2848" t="str">
        <f t="shared" si="357"/>
        <v>&lt;p class="indent"&gt;</v>
      </c>
      <c r="H2848">
        <v>1</v>
      </c>
      <c r="I2848">
        <f t="shared" si="362"/>
        <v>16</v>
      </c>
      <c r="J2848">
        <f t="shared" ca="1" si="361"/>
        <v>1311</v>
      </c>
      <c r="K2848" t="str">
        <f>IF(OR(E2848="start",AND(E2848="end",E2847="start")),"Y","N")</f>
        <v>N</v>
      </c>
      <c r="L2848" t="str">
        <f t="shared" si="358"/>
        <v>&lt;p class="indent"&gt;As the men around the table started to surge to their feet, Idaho’s voice boomed across the room: ‘Hold!’&lt;/p&gt;</v>
      </c>
    </row>
    <row r="2849" spans="1:12" x14ac:dyDescent="0.25">
      <c r="A2849">
        <v>2848</v>
      </c>
      <c r="B2849" s="1" t="s">
        <v>2201</v>
      </c>
      <c r="C2849" t="str">
        <f t="shared" si="364"/>
        <v>&lt;p class="indent"&gt;&lt;a id="page103"/&gt;Into the sudden charged stillness, Idaho said: ‘We thank you, Stilgar, for the gift of your body’s moisture. We accept it</v>
      </c>
      <c r="D2849">
        <f t="shared" si="360"/>
        <v>1</v>
      </c>
      <c r="E2849" t="str">
        <f t="shared" si="359"/>
        <v>end</v>
      </c>
      <c r="F2849" t="str">
        <f t="shared" si="363"/>
        <v>&lt;p class="indent"&gt;&lt;a id="page103"/&gt;Into the sudden charged stillness, Idaho said: ‘We thank you, Stilgar, for the gift of your body’s moisture. We accept it</v>
      </c>
      <c r="G2849" t="str">
        <f t="shared" si="357"/>
        <v>&lt;p class="indent"&gt;</v>
      </c>
      <c r="H2849">
        <v>1</v>
      </c>
      <c r="I2849">
        <f t="shared" si="362"/>
        <v>16</v>
      </c>
      <c r="J2849">
        <f t="shared" ca="1" si="361"/>
        <v>1312</v>
      </c>
      <c r="K2849" t="str">
        <f>IF(OR(E2849="start",AND(E2849="end",E2848="start")),"Y","N")</f>
        <v>N</v>
      </c>
      <c r="L2849" t="str">
        <f t="shared" si="358"/>
        <v/>
      </c>
    </row>
    <row r="2850" spans="1:12" x14ac:dyDescent="0.25">
      <c r="A2850">
        <v>2849</v>
      </c>
      <c r="B2850" s="1" t="s">
        <v>2202</v>
      </c>
      <c r="C2850" t="str">
        <f t="shared" si="364"/>
        <v>&lt;p class="indent"&gt;&lt;a id="page103"/&gt;Into the sudden charged stillness, Idaho said: ‘We thank you, Stilgar, for the gift of your body’s moisture. We accept it in the spirit with which it is given.’ And Idaho spat on the table in front of the Duke.</v>
      </c>
      <c r="D2850">
        <f t="shared" si="360"/>
        <v>2</v>
      </c>
      <c r="E2850" t="str">
        <f t="shared" si="359"/>
        <v>end</v>
      </c>
      <c r="F2850" t="str">
        <f t="shared" si="363"/>
        <v>&lt;p class="indent"&gt;&lt;a id="page103"/&gt;Into the sudden charged stillness, Idaho said: ‘We thank you, Stilgar, for the gift of your body’s moisture. We accept it in the spirit with which it is given.’ And Idaho spat on the table in front of the Duke.</v>
      </c>
      <c r="G2850" t="str">
        <f t="shared" si="357"/>
        <v>&lt;p class="indent"&gt;</v>
      </c>
      <c r="H2850">
        <v>1</v>
      </c>
      <c r="I2850">
        <f t="shared" si="362"/>
        <v>16</v>
      </c>
      <c r="J2850">
        <f t="shared" ca="1" si="361"/>
        <v>1312</v>
      </c>
      <c r="K2850" t="str">
        <f>IF(OR(E2850="start",AND(E2850="end",E2849="start")),"Y","N")</f>
        <v>N</v>
      </c>
      <c r="L2850" t="str">
        <f t="shared" si="358"/>
        <v/>
      </c>
    </row>
    <row r="2851" spans="1:12" x14ac:dyDescent="0.25">
      <c r="A2851">
        <v>2850</v>
      </c>
      <c r="B2851" s="1" t="s">
        <v>9</v>
      </c>
      <c r="C2851" t="str">
        <f t="shared" si="364"/>
        <v>&lt;p class="indent"&gt;&lt;a id="page103"/&gt;Into the sudden charged stillness, Idaho said: ‘We thank you, Stilgar, for the gift of your body’s moisture. We accept it in the spirit with which it is given.’ And Idaho spat on the table in front of the Duke. &lt;/p&gt;</v>
      </c>
      <c r="D2851">
        <f t="shared" si="360"/>
        <v>3</v>
      </c>
      <c r="E2851" t="str">
        <f t="shared" si="359"/>
        <v>end</v>
      </c>
      <c r="F2851" t="str">
        <f t="shared" si="363"/>
        <v>&lt;p class="indent"&gt;&lt;a id="page103"/&gt;Into the sudden charged stillness, Idaho said: ‘We thank you, Stilgar, for the gift of your body’s moisture. We accept it in the spirit with which it is given.’ And Idaho spat on the table in front of the Duke. &lt;/p&gt;</v>
      </c>
      <c r="G2851" t="str">
        <f t="shared" si="357"/>
        <v>&lt;p class="indent"&gt;</v>
      </c>
      <c r="H2851">
        <v>1</v>
      </c>
      <c r="I2851">
        <f t="shared" si="362"/>
        <v>16</v>
      </c>
      <c r="J2851">
        <f t="shared" ca="1" si="361"/>
        <v>1312</v>
      </c>
      <c r="K2851" t="str">
        <f>IF(OR(E2851="start",AND(E2851="end",E2850="start")),"Y","N")</f>
        <v>N</v>
      </c>
      <c r="L2851" t="str">
        <f t="shared" si="358"/>
        <v>&lt;p class="indent"&gt;&lt;a id="page103"/&gt;Into the sudden charged stillness, Idaho said: ‘We thank you, Stilgar, for the gift of your body’s moisture. We accept it in the spirit with which it is given.’ And Idaho spat on the table in front of the Duke. &lt;/p&gt;</v>
      </c>
    </row>
    <row r="2852" spans="1:12" x14ac:dyDescent="0.25">
      <c r="A2852">
        <v>2851</v>
      </c>
      <c r="B2852" s="1" t="s">
        <v>2203</v>
      </c>
      <c r="C2852" t="str">
        <f t="shared" si="364"/>
        <v>&lt;p class="indent"&gt;Aside to the Duke, he said: ‘Remember how precious water is here, Sire. That was a token of respect.’&lt;/p&gt;</v>
      </c>
      <c r="D2852">
        <f t="shared" si="360"/>
        <v>1</v>
      </c>
      <c r="E2852" t="str">
        <f t="shared" si="359"/>
        <v>end</v>
      </c>
      <c r="F2852" t="str">
        <f t="shared" si="363"/>
        <v>&lt;p class="indent"&gt;Aside to the Duke, he said: ‘Remember how precious water is here, Sire. That was a token of respect.’&lt;/p&gt;</v>
      </c>
      <c r="G2852" t="str">
        <f t="shared" si="357"/>
        <v>&lt;p class="indent"&gt;</v>
      </c>
      <c r="H2852">
        <v>1</v>
      </c>
      <c r="I2852">
        <f t="shared" si="362"/>
        <v>16</v>
      </c>
      <c r="J2852">
        <f t="shared" ca="1" si="361"/>
        <v>1313</v>
      </c>
      <c r="K2852" t="str">
        <f>IF(OR(E2852="start",AND(E2852="end",E2851="start")),"Y","N")</f>
        <v>N</v>
      </c>
      <c r="L2852" t="str">
        <f t="shared" si="358"/>
        <v>&lt;p class="indent"&gt;Aside to the Duke, he said: ‘Remember how precious water is here, Sire. That was a token of respect.’&lt;/p&gt;</v>
      </c>
    </row>
    <row r="2853" spans="1:12" x14ac:dyDescent="0.25">
      <c r="A2853">
        <v>2852</v>
      </c>
      <c r="B2853" s="1" t="s">
        <v>2204</v>
      </c>
      <c r="C2853" t="str">
        <f t="shared" si="364"/>
        <v>&lt;p class="indent"&gt;Leto sank back into his chair, caught Paul’s eye, a rueful grin on his son’s face, sensed the slow relaxation of tension around</v>
      </c>
      <c r="D2853">
        <f t="shared" si="360"/>
        <v>1</v>
      </c>
      <c r="E2853" t="str">
        <f t="shared" si="359"/>
        <v>end</v>
      </c>
      <c r="F2853" t="str">
        <f t="shared" si="363"/>
        <v>&lt;p class="indent"&gt;Leto sank back into his chair, caught Paul’s eye, a rueful grin on his son’s face, sensed the slow relaxation of tension around</v>
      </c>
      <c r="G2853" t="str">
        <f t="shared" si="357"/>
        <v>&lt;p class="indent"&gt;</v>
      </c>
      <c r="H2853">
        <v>1</v>
      </c>
      <c r="I2853">
        <f t="shared" si="362"/>
        <v>16</v>
      </c>
      <c r="J2853">
        <f t="shared" ca="1" si="361"/>
        <v>1314</v>
      </c>
      <c r="K2853" t="str">
        <f>IF(OR(E2853="start",AND(E2853="end",E2852="start")),"Y","N")</f>
        <v>N</v>
      </c>
      <c r="L2853" t="str">
        <f t="shared" si="358"/>
        <v/>
      </c>
    </row>
    <row r="2854" spans="1:12" x14ac:dyDescent="0.25">
      <c r="A2854">
        <v>2853</v>
      </c>
      <c r="B2854" s="1" t="s">
        <v>2205</v>
      </c>
      <c r="C2854" t="str">
        <f t="shared" si="364"/>
        <v>&lt;p class="indent"&gt;Leto sank back into his chair, caught Paul’s eye, a rueful grin on his son’s face, sensed the slow relaxation of tension around the table as understanding came to his men.</v>
      </c>
      <c r="D2854">
        <f t="shared" si="360"/>
        <v>2</v>
      </c>
      <c r="E2854" t="str">
        <f t="shared" si="359"/>
        <v>end</v>
      </c>
      <c r="F2854" t="str">
        <f t="shared" si="363"/>
        <v>&lt;p class="indent"&gt;Leto sank back into his chair, caught Paul’s eye, a rueful grin on his son’s face, sensed the slow relaxation of tension around the table as understanding came to his men.</v>
      </c>
      <c r="G2854" t="str">
        <f t="shared" ref="G2854:G2917" si="365">IFERROR(LEFT(F2854,FIND("&gt;",F2854)),G2853)</f>
        <v>&lt;p class="indent"&gt;</v>
      </c>
      <c r="H2854">
        <v>1</v>
      </c>
      <c r="I2854">
        <f t="shared" si="362"/>
        <v>16</v>
      </c>
      <c r="J2854">
        <f t="shared" ca="1" si="361"/>
        <v>1314</v>
      </c>
      <c r="K2854" t="str">
        <f>IF(OR(E2854="start",AND(E2854="end",E2853="start")),"Y","N")</f>
        <v>N</v>
      </c>
      <c r="L2854" t="str">
        <f t="shared" si="358"/>
        <v/>
      </c>
    </row>
    <row r="2855" spans="1:12" x14ac:dyDescent="0.25">
      <c r="A2855">
        <v>2854</v>
      </c>
      <c r="B2855" s="1" t="s">
        <v>9</v>
      </c>
      <c r="C2855" t="str">
        <f t="shared" si="364"/>
        <v>&lt;p class="indent"&gt;Leto sank back into his chair, caught Paul’s eye, a rueful grin on his son’s face, sensed the slow relaxation of tension around the table as understanding came to his men. &lt;/p&gt;</v>
      </c>
      <c r="D2855">
        <f t="shared" si="360"/>
        <v>3</v>
      </c>
      <c r="E2855" t="str">
        <f t="shared" si="359"/>
        <v>end</v>
      </c>
      <c r="F2855" t="str">
        <f t="shared" si="363"/>
        <v>&lt;p class="indent"&gt;Leto sank back into his chair, caught Paul’s eye, a rueful grin on his son’s face, sensed the slow relaxation of tension around the table as understanding came to his men. &lt;/p&gt;</v>
      </c>
      <c r="G2855" t="str">
        <f t="shared" si="365"/>
        <v>&lt;p class="indent"&gt;</v>
      </c>
      <c r="H2855">
        <v>1</v>
      </c>
      <c r="I2855">
        <f t="shared" si="362"/>
        <v>16</v>
      </c>
      <c r="J2855">
        <f t="shared" ca="1" si="361"/>
        <v>1314</v>
      </c>
      <c r="K2855" t="str">
        <f>IF(OR(E2855="start",AND(E2855="end",E2854="start")),"Y","N")</f>
        <v>N</v>
      </c>
      <c r="L2855" t="str">
        <f t="shared" si="358"/>
        <v>&lt;p class="indent"&gt;Leto sank back into his chair, caught Paul’s eye, a rueful grin on his son’s face, sensed the slow relaxation of tension around the table as understanding came to his men. &lt;/p&gt;</v>
      </c>
    </row>
    <row r="2856" spans="1:12" x14ac:dyDescent="0.25">
      <c r="A2856">
        <v>2855</v>
      </c>
      <c r="B2856" s="1" t="s">
        <v>2206</v>
      </c>
      <c r="C2856" t="str">
        <f t="shared" si="364"/>
        <v>&lt;p class="indent"&gt;The Fremen looked at Idaho, said: ‘You measured well in my sietch, Duncan Idaho. Is there a bond on your allegiance to your</v>
      </c>
      <c r="D2856">
        <f t="shared" si="360"/>
        <v>1</v>
      </c>
      <c r="E2856" t="str">
        <f t="shared" si="359"/>
        <v>end</v>
      </c>
      <c r="F2856" t="str">
        <f t="shared" si="363"/>
        <v>&lt;p class="indent"&gt;The Fremen looked at Idaho, said: ‘You measured well in my sietch, Duncan Idaho. Is there a bond on your allegiance to your</v>
      </c>
      <c r="G2856" t="str">
        <f t="shared" si="365"/>
        <v>&lt;p class="indent"&gt;</v>
      </c>
      <c r="H2856">
        <v>1</v>
      </c>
      <c r="I2856">
        <f t="shared" si="362"/>
        <v>16</v>
      </c>
      <c r="J2856">
        <f t="shared" ca="1" si="361"/>
        <v>1315</v>
      </c>
      <c r="K2856" t="str">
        <f>IF(OR(E2856="start",AND(E2856="end",E2855="start")),"Y","N")</f>
        <v>N</v>
      </c>
      <c r="L2856" t="str">
        <f t="shared" si="358"/>
        <v/>
      </c>
    </row>
    <row r="2857" spans="1:12" x14ac:dyDescent="0.25">
      <c r="A2857">
        <v>2856</v>
      </c>
      <c r="B2857" s="1" t="s">
        <v>2207</v>
      </c>
      <c r="C2857" t="str">
        <f t="shared" si="364"/>
        <v>&lt;p class="indent"&gt;The Fremen looked at Idaho, said: ‘You measured well in my sietch, Duncan Idaho. Is there a bond on your allegiance to your Duke?’</v>
      </c>
      <c r="D2857">
        <f t="shared" si="360"/>
        <v>2</v>
      </c>
      <c r="E2857" t="str">
        <f t="shared" si="359"/>
        <v>end</v>
      </c>
      <c r="F2857" t="str">
        <f t="shared" si="363"/>
        <v>&lt;p class="indent"&gt;The Fremen looked at Idaho, said: ‘You measured well in my sietch, Duncan Idaho. Is there a bond on your allegiance to your Duke?’</v>
      </c>
      <c r="G2857" t="str">
        <f t="shared" si="365"/>
        <v>&lt;p class="indent"&gt;</v>
      </c>
      <c r="H2857">
        <v>1</v>
      </c>
      <c r="I2857">
        <f t="shared" si="362"/>
        <v>16</v>
      </c>
      <c r="J2857">
        <f t="shared" ca="1" si="361"/>
        <v>1315</v>
      </c>
      <c r="K2857" t="str">
        <f>IF(OR(E2857="start",AND(E2857="end",E2856="start")),"Y","N")</f>
        <v>N</v>
      </c>
      <c r="L2857" t="str">
        <f t="shared" si="358"/>
        <v/>
      </c>
    </row>
    <row r="2858" spans="1:12" x14ac:dyDescent="0.25">
      <c r="A2858">
        <v>2857</v>
      </c>
      <c r="B2858" s="1" t="s">
        <v>9</v>
      </c>
      <c r="C2858" t="str">
        <f t="shared" si="364"/>
        <v>&lt;p class="indent"&gt;The Fremen looked at Idaho, said: ‘You measured well in my sietch, Duncan Idaho. Is there a bond on your allegiance to your Duke?’ &lt;/p&gt;</v>
      </c>
      <c r="D2858">
        <f t="shared" si="360"/>
        <v>3</v>
      </c>
      <c r="E2858" t="str">
        <f t="shared" si="359"/>
        <v>end</v>
      </c>
      <c r="F2858" t="str">
        <f t="shared" si="363"/>
        <v>&lt;p class="indent"&gt;The Fremen looked at Idaho, said: ‘You measured well in my sietch, Duncan Idaho. Is there a bond on your allegiance to your Duke?’ &lt;/p&gt;</v>
      </c>
      <c r="G2858" t="str">
        <f t="shared" si="365"/>
        <v>&lt;p class="indent"&gt;</v>
      </c>
      <c r="H2858">
        <v>1</v>
      </c>
      <c r="I2858">
        <f t="shared" si="362"/>
        <v>16</v>
      </c>
      <c r="J2858">
        <f t="shared" ca="1" si="361"/>
        <v>1315</v>
      </c>
      <c r="K2858" t="str">
        <f>IF(OR(E2858="start",AND(E2858="end",E2857="start")),"Y","N")</f>
        <v>N</v>
      </c>
      <c r="L2858" t="str">
        <f t="shared" si="358"/>
        <v>&lt;p class="indent"&gt;The Fremen looked at Idaho, said: ‘You measured well in my sietch, Duncan Idaho. Is there a bond on your allegiance to your Duke?’ &lt;/p&gt;</v>
      </c>
    </row>
    <row r="2859" spans="1:12" x14ac:dyDescent="0.25">
      <c r="A2859">
        <v>2858</v>
      </c>
      <c r="B2859" s="1" t="s">
        <v>2208</v>
      </c>
      <c r="C2859" t="str">
        <f t="shared" si="364"/>
        <v>&lt;p class="indent"&gt;‘He’s asking me to enlist with him, Sire,’ Idaho said.&lt;/p&gt;</v>
      </c>
      <c r="D2859">
        <f t="shared" si="360"/>
        <v>1</v>
      </c>
      <c r="E2859" t="str">
        <f t="shared" si="359"/>
        <v>end</v>
      </c>
      <c r="F2859" t="str">
        <f t="shared" si="363"/>
        <v>&lt;p class="indent"&gt;‘He’s asking me to enlist with him, Sire,’ Idaho said.&lt;/p&gt;</v>
      </c>
      <c r="G2859" t="str">
        <f t="shared" si="365"/>
        <v>&lt;p class="indent"&gt;</v>
      </c>
      <c r="H2859">
        <v>1</v>
      </c>
      <c r="I2859">
        <f t="shared" si="362"/>
        <v>16</v>
      </c>
      <c r="J2859">
        <f t="shared" ca="1" si="361"/>
        <v>1316</v>
      </c>
      <c r="K2859" t="str">
        <f>IF(OR(E2859="start",AND(E2859="end",E2858="start")),"Y","N")</f>
        <v>N</v>
      </c>
      <c r="L2859" t="str">
        <f t="shared" si="358"/>
        <v>&lt;p class="indent"&gt;‘He’s asking me to enlist with him, Sire,’ Idaho said.&lt;/p&gt;</v>
      </c>
    </row>
    <row r="2860" spans="1:12" x14ac:dyDescent="0.25">
      <c r="A2860">
        <v>2859</v>
      </c>
      <c r="B2860" s="1" t="s">
        <v>2209</v>
      </c>
      <c r="C2860" t="str">
        <f t="shared" si="364"/>
        <v>&lt;p class="indent"&gt;‘Would he accept a dual allegiance?’ Leto asked.&lt;/p&gt;</v>
      </c>
      <c r="D2860">
        <f t="shared" si="360"/>
        <v>1</v>
      </c>
      <c r="E2860" t="str">
        <f t="shared" si="359"/>
        <v>end</v>
      </c>
      <c r="F2860" t="str">
        <f t="shared" si="363"/>
        <v>&lt;p class="indent"&gt;‘Would he accept a dual allegiance?’ Leto asked.&lt;/p&gt;</v>
      </c>
      <c r="G2860" t="str">
        <f t="shared" si="365"/>
        <v>&lt;p class="indent"&gt;</v>
      </c>
      <c r="H2860">
        <v>1</v>
      </c>
      <c r="I2860">
        <f t="shared" si="362"/>
        <v>16</v>
      </c>
      <c r="J2860">
        <f t="shared" ca="1" si="361"/>
        <v>1317</v>
      </c>
      <c r="K2860" t="str">
        <f>IF(OR(E2860="start",AND(E2860="end",E2859="start")),"Y","N")</f>
        <v>N</v>
      </c>
      <c r="L2860" t="str">
        <f t="shared" si="358"/>
        <v>&lt;p class="indent"&gt;‘Would he accept a dual allegiance?’ Leto asked.&lt;/p&gt;</v>
      </c>
    </row>
    <row r="2861" spans="1:12" x14ac:dyDescent="0.25">
      <c r="A2861">
        <v>2860</v>
      </c>
      <c r="B2861" s="1" t="s">
        <v>2210</v>
      </c>
      <c r="C2861" t="str">
        <f t="shared" si="364"/>
        <v>&lt;p class="indent"&gt;‘You wish me to go with him, Sire?’&lt;/p&gt;</v>
      </c>
      <c r="D2861">
        <f t="shared" si="360"/>
        <v>1</v>
      </c>
      <c r="E2861" t="str">
        <f t="shared" si="359"/>
        <v>end</v>
      </c>
      <c r="F2861" t="str">
        <f t="shared" si="363"/>
        <v>&lt;p class="indent"&gt;‘You wish me to go with him, Sire?’&lt;/p&gt;</v>
      </c>
      <c r="G2861" t="str">
        <f t="shared" si="365"/>
        <v>&lt;p class="indent"&gt;</v>
      </c>
      <c r="H2861">
        <v>1</v>
      </c>
      <c r="I2861">
        <f t="shared" si="362"/>
        <v>16</v>
      </c>
      <c r="J2861">
        <f t="shared" ca="1" si="361"/>
        <v>1318</v>
      </c>
      <c r="K2861" t="str">
        <f>IF(OR(E2861="start",AND(E2861="end",E2860="start")),"Y","N")</f>
        <v>N</v>
      </c>
      <c r="L2861" t="str">
        <f t="shared" si="358"/>
        <v>&lt;p class="indent"&gt;‘You wish me to go with him, Sire?’&lt;/p&gt;</v>
      </c>
    </row>
    <row r="2862" spans="1:12" x14ac:dyDescent="0.25">
      <c r="A2862">
        <v>2861</v>
      </c>
      <c r="B2862" s="1" t="s">
        <v>2211</v>
      </c>
      <c r="C2862" t="str">
        <f t="shared" si="364"/>
        <v>&lt;p class="indent"&gt;‘I wish you to make your own decision in the matter,’ Leto said, and he could not keep the urgency out of his voice.&lt;/p&gt;</v>
      </c>
      <c r="D2862">
        <f t="shared" si="360"/>
        <v>1</v>
      </c>
      <c r="E2862" t="str">
        <f t="shared" si="359"/>
        <v>end</v>
      </c>
      <c r="F2862" t="str">
        <f t="shared" si="363"/>
        <v>&lt;p class="indent"&gt;‘I wish you to make your own decision in the matter,’ Leto said, and he could not keep the urgency out of his voice.&lt;/p&gt;</v>
      </c>
      <c r="G2862" t="str">
        <f t="shared" si="365"/>
        <v>&lt;p class="indent"&gt;</v>
      </c>
      <c r="H2862">
        <v>1</v>
      </c>
      <c r="I2862">
        <f t="shared" si="362"/>
        <v>16</v>
      </c>
      <c r="J2862">
        <f t="shared" ca="1" si="361"/>
        <v>1319</v>
      </c>
      <c r="K2862" t="str">
        <f>IF(OR(E2862="start",AND(E2862="end",E2861="start")),"Y","N")</f>
        <v>N</v>
      </c>
      <c r="L2862" t="str">
        <f t="shared" si="358"/>
        <v>&lt;p class="indent"&gt;‘I wish you to make your own decision in the matter,’ Leto said, and he could not keep the urgency out of his voice.&lt;/p&gt;</v>
      </c>
    </row>
    <row r="2863" spans="1:12" x14ac:dyDescent="0.25">
      <c r="A2863">
        <v>2862</v>
      </c>
      <c r="B2863" s="1" t="s">
        <v>2212</v>
      </c>
      <c r="C2863" t="str">
        <f t="shared" si="364"/>
        <v>&lt;p class="indent"&gt;Idaho studied the Fremen. ‘Would you have me under these conditions, Stilgar? There’d be times when I’d have to return to</v>
      </c>
      <c r="D2863">
        <f t="shared" si="360"/>
        <v>1</v>
      </c>
      <c r="E2863" t="str">
        <f t="shared" si="359"/>
        <v>end</v>
      </c>
      <c r="F2863" t="str">
        <f t="shared" si="363"/>
        <v>&lt;p class="indent"&gt;Idaho studied the Fremen. ‘Would you have me under these conditions, Stilgar? There’d be times when I’d have to return to</v>
      </c>
      <c r="G2863" t="str">
        <f t="shared" si="365"/>
        <v>&lt;p class="indent"&gt;</v>
      </c>
      <c r="H2863">
        <v>1</v>
      </c>
      <c r="I2863">
        <f t="shared" si="362"/>
        <v>16</v>
      </c>
      <c r="J2863">
        <f t="shared" ca="1" si="361"/>
        <v>1320</v>
      </c>
      <c r="K2863" t="str">
        <f>IF(OR(E2863="start",AND(E2863="end",E2862="start")),"Y","N")</f>
        <v>N</v>
      </c>
      <c r="L2863" t="str">
        <f t="shared" si="358"/>
        <v/>
      </c>
    </row>
    <row r="2864" spans="1:12" x14ac:dyDescent="0.25">
      <c r="A2864">
        <v>2863</v>
      </c>
      <c r="B2864" s="1" t="s">
        <v>2213</v>
      </c>
      <c r="C2864" t="str">
        <f t="shared" si="364"/>
        <v>&lt;p class="indent"&gt;Idaho studied the Fremen. ‘Would you have me under these conditions, Stilgar? There’d be times when I’d have to return to serve my Duke.’</v>
      </c>
      <c r="D2864">
        <f t="shared" si="360"/>
        <v>2</v>
      </c>
      <c r="E2864" t="str">
        <f t="shared" si="359"/>
        <v>end</v>
      </c>
      <c r="F2864" t="str">
        <f t="shared" si="363"/>
        <v>&lt;p class="indent"&gt;Idaho studied the Fremen. ‘Would you have me under these conditions, Stilgar? There’d be times when I’d have to return to serve my Duke.’</v>
      </c>
      <c r="G2864" t="str">
        <f t="shared" si="365"/>
        <v>&lt;p class="indent"&gt;</v>
      </c>
      <c r="H2864">
        <v>1</v>
      </c>
      <c r="I2864">
        <f t="shared" si="362"/>
        <v>16</v>
      </c>
      <c r="J2864">
        <f t="shared" ca="1" si="361"/>
        <v>1320</v>
      </c>
      <c r="K2864" t="str">
        <f>IF(OR(E2864="start",AND(E2864="end",E2863="start")),"Y","N")</f>
        <v>N</v>
      </c>
      <c r="L2864" t="str">
        <f t="shared" si="358"/>
        <v/>
      </c>
    </row>
    <row r="2865" spans="1:12" x14ac:dyDescent="0.25">
      <c r="A2865">
        <v>2864</v>
      </c>
      <c r="B2865" s="1" t="s">
        <v>9</v>
      </c>
      <c r="C2865" t="str">
        <f t="shared" si="364"/>
        <v>&lt;p class="indent"&gt;Idaho studied the Fremen. ‘Would you have me under these conditions, Stilgar? There’d be times when I’d have to return to serve my Duke.’ &lt;/p&gt;</v>
      </c>
      <c r="D2865">
        <f t="shared" si="360"/>
        <v>3</v>
      </c>
      <c r="E2865" t="str">
        <f t="shared" si="359"/>
        <v>end</v>
      </c>
      <c r="F2865" t="str">
        <f t="shared" si="363"/>
        <v>&lt;p class="indent"&gt;Idaho studied the Fremen. ‘Would you have me under these conditions, Stilgar? There’d be times when I’d have to return to serve my Duke.’ &lt;/p&gt;</v>
      </c>
      <c r="G2865" t="str">
        <f t="shared" si="365"/>
        <v>&lt;p class="indent"&gt;</v>
      </c>
      <c r="H2865">
        <v>1</v>
      </c>
      <c r="I2865">
        <f t="shared" si="362"/>
        <v>16</v>
      </c>
      <c r="J2865">
        <f t="shared" ca="1" si="361"/>
        <v>1320</v>
      </c>
      <c r="K2865" t="str">
        <f>IF(OR(E2865="start",AND(E2865="end",E2864="start")),"Y","N")</f>
        <v>N</v>
      </c>
      <c r="L2865" t="str">
        <f t="shared" si="358"/>
        <v>&lt;p class="indent"&gt;Idaho studied the Fremen. ‘Would you have me under these conditions, Stilgar? There’d be times when I’d have to return to serve my Duke.’ &lt;/p&gt;</v>
      </c>
    </row>
    <row r="2866" spans="1:12" x14ac:dyDescent="0.25">
      <c r="A2866">
        <v>2865</v>
      </c>
      <c r="B2866" s="1" t="s">
        <v>2214</v>
      </c>
      <c r="C2866" t="str">
        <f t="shared" si="364"/>
        <v>&lt;p class="indent"&gt;‘You fight well and you did your best for our friend,’ Stilgar said. He looked at Leto. ‘Let it be thus: the man Idaho keeps</v>
      </c>
      <c r="D2866">
        <f t="shared" si="360"/>
        <v>1</v>
      </c>
      <c r="E2866" t="str">
        <f t="shared" si="359"/>
        <v>end</v>
      </c>
      <c r="F2866" t="str">
        <f t="shared" si="363"/>
        <v>&lt;p class="indent"&gt;‘You fight well and you did your best for our friend,’ Stilgar said. He looked at Leto. ‘Let it be thus: the man Idaho keeps</v>
      </c>
      <c r="G2866" t="str">
        <f t="shared" si="365"/>
        <v>&lt;p class="indent"&gt;</v>
      </c>
      <c r="H2866">
        <v>1</v>
      </c>
      <c r="I2866">
        <f t="shared" si="362"/>
        <v>16</v>
      </c>
      <c r="J2866">
        <f t="shared" ca="1" si="361"/>
        <v>1321</v>
      </c>
      <c r="K2866" t="str">
        <f>IF(OR(E2866="start",AND(E2866="end",E2865="start")),"Y","N")</f>
        <v>N</v>
      </c>
      <c r="L2866" t="str">
        <f t="shared" si="358"/>
        <v/>
      </c>
    </row>
    <row r="2867" spans="1:12" x14ac:dyDescent="0.25">
      <c r="A2867">
        <v>2866</v>
      </c>
      <c r="B2867" s="1" t="s">
        <v>2215</v>
      </c>
      <c r="C2867" t="str">
        <f t="shared" si="364"/>
        <v>&lt;p class="indent"&gt;‘You fight well and you did your best for our friend,’ Stilgar said. He looked at Leto. ‘Let it be thus: the man Idaho keeps the crysknife he holds as a mark of allegiance to us. He must be cleansed, of course, and the rites observed, but this can</v>
      </c>
      <c r="D2867">
        <f t="shared" si="360"/>
        <v>2</v>
      </c>
      <c r="E2867" t="str">
        <f t="shared" si="359"/>
        <v>end</v>
      </c>
      <c r="F2867" t="str">
        <f t="shared" si="363"/>
        <v>&lt;p class="indent"&gt;‘You fight well and you did your best for our friend,’ Stilgar said. He looked at Leto. ‘Let it be thus: the man Idaho keeps the crysknife he holds as a mark of allegiance to us. He must be cleansed, of course, and the rites observed, but this can</v>
      </c>
      <c r="G2867" t="str">
        <f t="shared" si="365"/>
        <v>&lt;p class="indent"&gt;</v>
      </c>
      <c r="H2867">
        <v>1</v>
      </c>
      <c r="I2867">
        <f t="shared" si="362"/>
        <v>16</v>
      </c>
      <c r="J2867">
        <f t="shared" ca="1" si="361"/>
        <v>1321</v>
      </c>
      <c r="K2867" t="str">
        <f>IF(OR(E2867="start",AND(E2867="end",E2866="start")),"Y","N")</f>
        <v>N</v>
      </c>
      <c r="L2867" t="str">
        <f t="shared" si="358"/>
        <v/>
      </c>
    </row>
    <row r="2868" spans="1:12" x14ac:dyDescent="0.25">
      <c r="A2868">
        <v>2867</v>
      </c>
      <c r="B2868" s="1" t="s">
        <v>2216</v>
      </c>
      <c r="C2868" t="str">
        <f t="shared" si="364"/>
        <v>&lt;p class="indent"&gt;‘You fight well and you did your best for our friend,’ Stilgar said. He looked at Leto. ‘Let it be thus: the man Idaho keeps the crysknife he holds as a mark of allegiance to us. He must be cleansed, of course, and the rites observed, but this can be done. He will be Fremen and soldier of the Atreides. There is precedent for this: Liet serves two masters.’</v>
      </c>
      <c r="D2868">
        <f t="shared" si="360"/>
        <v>3</v>
      </c>
      <c r="E2868" t="str">
        <f t="shared" si="359"/>
        <v>end</v>
      </c>
      <c r="F2868" t="str">
        <f t="shared" si="363"/>
        <v>&lt;p class="indent"&gt;‘You fight well and you did your best for our friend,’ Stilgar said. He looked at Leto. ‘Let it be thus: the man Idaho keeps the crysknife he holds as a mark of allegiance to us. He must be cleansed, of course, and the rites observed, but this can be done. He will be Fremen and soldier of the Atreides. There is precedent for this: Liet serves two masters.’</v>
      </c>
      <c r="G2868" t="str">
        <f t="shared" si="365"/>
        <v>&lt;p class="indent"&gt;</v>
      </c>
      <c r="H2868">
        <v>1</v>
      </c>
      <c r="I2868">
        <f t="shared" si="362"/>
        <v>16</v>
      </c>
      <c r="J2868">
        <f t="shared" ca="1" si="361"/>
        <v>1321</v>
      </c>
      <c r="K2868" t="str">
        <f>IF(OR(E2868="start",AND(E2868="end",E2867="start")),"Y","N")</f>
        <v>N</v>
      </c>
      <c r="L2868" t="str">
        <f t="shared" si="358"/>
        <v/>
      </c>
    </row>
    <row r="2869" spans="1:12" x14ac:dyDescent="0.25">
      <c r="A2869">
        <v>2868</v>
      </c>
      <c r="B2869" s="1" t="s">
        <v>9</v>
      </c>
      <c r="C2869" t="str">
        <f t="shared" si="364"/>
        <v>&lt;p class="indent"&gt;‘You fight well and you did your best for our friend,’ Stilgar said. He looked at Leto. ‘Let it be thus: the man Idaho keeps the crysknife he holds as a mark of allegiance to us. He must be cleansed, of course, and the rites observed, but this can be done. He will be Fremen and soldier of the Atreides. There is precedent for this: Liet serves two masters.’ &lt;/p&gt;</v>
      </c>
      <c r="D2869">
        <f t="shared" si="360"/>
        <v>4</v>
      </c>
      <c r="E2869" t="str">
        <f t="shared" si="359"/>
        <v>end</v>
      </c>
      <c r="F2869" t="str">
        <f t="shared" si="363"/>
        <v>&lt;p class="indent"&gt;‘You fight well and you did your best for our friend,’ Stilgar said. He looked at Leto. ‘Let it be thus: the man Idaho keeps the crysknife he holds as a mark of allegiance to us. He must be cleansed, of course, and the rites observed, but this can be done. He will be Fremen and soldier of the Atreides. There is precedent for this: Liet serves two masters.’ &lt;/p&gt;</v>
      </c>
      <c r="G2869" t="str">
        <f t="shared" si="365"/>
        <v>&lt;p class="indent"&gt;</v>
      </c>
      <c r="H2869">
        <v>1</v>
      </c>
      <c r="I2869">
        <f t="shared" si="362"/>
        <v>16</v>
      </c>
      <c r="J2869">
        <f t="shared" ca="1" si="361"/>
        <v>1321</v>
      </c>
      <c r="K2869" t="str">
        <f>IF(OR(E2869="start",AND(E2869="end",E2868="start")),"Y","N")</f>
        <v>N</v>
      </c>
      <c r="L2869" t="str">
        <f t="shared" si="358"/>
        <v>&lt;p class="indent"&gt;‘You fight well and you did your best for our friend,’ Stilgar said. He looked at Leto. ‘Let it be thus: the man Idaho keeps the crysknife he holds as a mark of allegiance to us. He must be cleansed, of course, and the rites observed, but this can be done. He will be Fremen and soldier of the Atreides. There is precedent for this: Liet serves two masters.’ &lt;/p&gt;</v>
      </c>
    </row>
    <row r="2870" spans="1:12" x14ac:dyDescent="0.25">
      <c r="A2870">
        <v>2869</v>
      </c>
      <c r="B2870" s="1" t="s">
        <v>2217</v>
      </c>
      <c r="C2870" t="str">
        <f t="shared" si="364"/>
        <v>&lt;p class="indent"&gt;‘Duncan?’ Leto asked.&lt;/p&gt;</v>
      </c>
      <c r="D2870">
        <f t="shared" si="360"/>
        <v>1</v>
      </c>
      <c r="E2870" t="str">
        <f t="shared" si="359"/>
        <v>end</v>
      </c>
      <c r="F2870" t="str">
        <f t="shared" si="363"/>
        <v>&lt;p class="indent"&gt;‘Duncan?’ Leto asked.&lt;/p&gt;</v>
      </c>
      <c r="G2870" t="str">
        <f t="shared" si="365"/>
        <v>&lt;p class="indent"&gt;</v>
      </c>
      <c r="H2870">
        <v>1</v>
      </c>
      <c r="I2870">
        <f t="shared" si="362"/>
        <v>16</v>
      </c>
      <c r="J2870">
        <f t="shared" ca="1" si="361"/>
        <v>1322</v>
      </c>
      <c r="K2870" t="str">
        <f>IF(OR(E2870="start",AND(E2870="end",E2869="start")),"Y","N")</f>
        <v>N</v>
      </c>
      <c r="L2870" t="str">
        <f t="shared" si="358"/>
        <v>&lt;p class="indent"&gt;‘Duncan?’ Leto asked.&lt;/p&gt;</v>
      </c>
    </row>
    <row r="2871" spans="1:12" x14ac:dyDescent="0.25">
      <c r="A2871">
        <v>2870</v>
      </c>
      <c r="B2871" s="1" t="s">
        <v>2218</v>
      </c>
      <c r="C2871" t="str">
        <f t="shared" si="364"/>
        <v>&lt;p class="indent"&gt;‘I understand, Sire,’ Idaho said.&lt;/p&gt;</v>
      </c>
      <c r="D2871">
        <f t="shared" si="360"/>
        <v>1</v>
      </c>
      <c r="E2871" t="str">
        <f t="shared" si="359"/>
        <v>end</v>
      </c>
      <c r="F2871" t="str">
        <f t="shared" si="363"/>
        <v>&lt;p class="indent"&gt;‘I understand, Sire,’ Idaho said.&lt;/p&gt;</v>
      </c>
      <c r="G2871" t="str">
        <f t="shared" si="365"/>
        <v>&lt;p class="indent"&gt;</v>
      </c>
      <c r="H2871">
        <v>1</v>
      </c>
      <c r="I2871">
        <f t="shared" si="362"/>
        <v>16</v>
      </c>
      <c r="J2871">
        <f t="shared" ca="1" si="361"/>
        <v>1323</v>
      </c>
      <c r="K2871" t="str">
        <f>IF(OR(E2871="start",AND(E2871="end",E2870="start")),"Y","N")</f>
        <v>N</v>
      </c>
      <c r="L2871" t="str">
        <f t="shared" si="358"/>
        <v>&lt;p class="indent"&gt;‘I understand, Sire,’ Idaho said.&lt;/p&gt;</v>
      </c>
    </row>
    <row r="2872" spans="1:12" x14ac:dyDescent="0.25">
      <c r="A2872">
        <v>2871</v>
      </c>
      <c r="B2872" s="1" t="s">
        <v>2219</v>
      </c>
      <c r="C2872" t="str">
        <f t="shared" si="364"/>
        <v>&lt;p class="indent"&gt;‘It is agreed, then,’ Leto said.&lt;/p&gt;</v>
      </c>
      <c r="D2872">
        <f t="shared" si="360"/>
        <v>1</v>
      </c>
      <c r="E2872" t="str">
        <f t="shared" si="359"/>
        <v>end</v>
      </c>
      <c r="F2872" t="str">
        <f t="shared" si="363"/>
        <v>&lt;p class="indent"&gt;‘It is agreed, then,’ Leto said.&lt;/p&gt;</v>
      </c>
      <c r="G2872" t="str">
        <f t="shared" si="365"/>
        <v>&lt;p class="indent"&gt;</v>
      </c>
      <c r="H2872">
        <v>1</v>
      </c>
      <c r="I2872">
        <f t="shared" si="362"/>
        <v>16</v>
      </c>
      <c r="J2872">
        <f t="shared" ca="1" si="361"/>
        <v>1324</v>
      </c>
      <c r="K2872" t="str">
        <f>IF(OR(E2872="start",AND(E2872="end",E2871="start")),"Y","N")</f>
        <v>N</v>
      </c>
      <c r="L2872" t="str">
        <f t="shared" si="358"/>
        <v>&lt;p class="indent"&gt;‘It is agreed, then,’ Leto said.&lt;/p&gt;</v>
      </c>
    </row>
    <row r="2873" spans="1:12" x14ac:dyDescent="0.25">
      <c r="A2873">
        <v>2872</v>
      </c>
      <c r="B2873" s="1" t="s">
        <v>2220</v>
      </c>
      <c r="C2873" t="str">
        <f t="shared" si="364"/>
        <v>&lt;p class="indent"&gt;‘Your water is ours, Duncan Idaho,’ Stilgar said. ‘The body of our friend remains with your Duke. His water is Atreides water.</v>
      </c>
      <c r="D2873">
        <f t="shared" si="360"/>
        <v>1</v>
      </c>
      <c r="E2873" t="str">
        <f t="shared" si="359"/>
        <v>end</v>
      </c>
      <c r="F2873" t="str">
        <f t="shared" si="363"/>
        <v>&lt;p class="indent"&gt;‘Your water is ours, Duncan Idaho,’ Stilgar said. ‘The body of our friend remains with your Duke. His water is Atreides water.</v>
      </c>
      <c r="G2873" t="str">
        <f t="shared" si="365"/>
        <v>&lt;p class="indent"&gt;</v>
      </c>
      <c r="H2873">
        <v>1</v>
      </c>
      <c r="I2873">
        <f t="shared" si="362"/>
        <v>16</v>
      </c>
      <c r="J2873">
        <f t="shared" ca="1" si="361"/>
        <v>1325</v>
      </c>
      <c r="K2873" t="str">
        <f>IF(OR(E2873="start",AND(E2873="end",E2872="start")),"Y","N")</f>
        <v>N</v>
      </c>
      <c r="L2873" t="str">
        <f t="shared" si="358"/>
        <v/>
      </c>
    </row>
    <row r="2874" spans="1:12" x14ac:dyDescent="0.25">
      <c r="A2874">
        <v>2873</v>
      </c>
      <c r="B2874" s="1" t="s">
        <v>2221</v>
      </c>
      <c r="C2874" t="str">
        <f t="shared" si="364"/>
        <v>&lt;p class="indent"&gt;‘Your water is ours, Duncan Idaho,’ Stilgar said. ‘The body of our friend remains with your Duke. His water is Atreides water. It is a bond between us.’</v>
      </c>
      <c r="D2874">
        <f t="shared" si="360"/>
        <v>2</v>
      </c>
      <c r="E2874" t="str">
        <f t="shared" si="359"/>
        <v>end</v>
      </c>
      <c r="F2874" t="str">
        <f t="shared" si="363"/>
        <v>&lt;p class="indent"&gt;‘Your water is ours, Duncan Idaho,’ Stilgar said. ‘The body of our friend remains with your Duke. His water is Atreides water. It is a bond between us.’</v>
      </c>
      <c r="G2874" t="str">
        <f t="shared" si="365"/>
        <v>&lt;p class="indent"&gt;</v>
      </c>
      <c r="H2874">
        <v>1</v>
      </c>
      <c r="I2874">
        <f t="shared" si="362"/>
        <v>16</v>
      </c>
      <c r="J2874">
        <f t="shared" ca="1" si="361"/>
        <v>1325</v>
      </c>
      <c r="K2874" t="str">
        <f>IF(OR(E2874="start",AND(E2874="end",E2873="start")),"Y","N")</f>
        <v>N</v>
      </c>
      <c r="L2874" t="str">
        <f t="shared" ref="L2874:L2937" si="366">IF(D2874&gt;=D2875,F2874,"")</f>
        <v/>
      </c>
    </row>
    <row r="2875" spans="1:12" x14ac:dyDescent="0.25">
      <c r="A2875">
        <v>2874</v>
      </c>
      <c r="B2875" s="1" t="s">
        <v>9</v>
      </c>
      <c r="C2875" t="str">
        <f t="shared" si="364"/>
        <v>&lt;p class="indent"&gt;‘Your water is ours, Duncan Idaho,’ Stilgar said. ‘The body of our friend remains with your Duke. His water is Atreides water. It is a bond between us.’ &lt;/p&gt;</v>
      </c>
      <c r="D2875">
        <f t="shared" si="360"/>
        <v>3</v>
      </c>
      <c r="E2875" t="str">
        <f t="shared" si="359"/>
        <v>end</v>
      </c>
      <c r="F2875" t="str">
        <f t="shared" si="363"/>
        <v>&lt;p class="indent"&gt;‘Your water is ours, Duncan Idaho,’ Stilgar said. ‘The body of our friend remains with your Duke. His water is Atreides water. It is a bond between us.’ &lt;/p&gt;</v>
      </c>
      <c r="G2875" t="str">
        <f t="shared" si="365"/>
        <v>&lt;p class="indent"&gt;</v>
      </c>
      <c r="H2875">
        <v>1</v>
      </c>
      <c r="I2875">
        <f t="shared" si="362"/>
        <v>16</v>
      </c>
      <c r="J2875">
        <f t="shared" ca="1" si="361"/>
        <v>1325</v>
      </c>
      <c r="K2875" t="str">
        <f>IF(OR(E2875="start",AND(E2875="end",E2874="start")),"Y","N")</f>
        <v>N</v>
      </c>
      <c r="L2875" t="str">
        <f t="shared" si="366"/>
        <v>&lt;p class="indent"&gt;‘Your water is ours, Duncan Idaho,’ Stilgar said. ‘The body of our friend remains with your Duke. His water is Atreides water. It is a bond between us.’ &lt;/p&gt;</v>
      </c>
    </row>
    <row r="2876" spans="1:12" x14ac:dyDescent="0.25">
      <c r="A2876">
        <v>2875</v>
      </c>
      <c r="B2876" s="1" t="s">
        <v>2222</v>
      </c>
      <c r="C2876" t="str">
        <f t="shared" si="364"/>
        <v>&lt;p class="indent"&gt;Leto sighed, glanced at Hawat, catching the old Mentat’s eye. Hawat nodded, his expression pleased.&lt;/p&gt;</v>
      </c>
      <c r="D2876">
        <f t="shared" si="360"/>
        <v>1</v>
      </c>
      <c r="E2876" t="str">
        <f t="shared" si="359"/>
        <v>end</v>
      </c>
      <c r="F2876" t="str">
        <f t="shared" si="363"/>
        <v>&lt;p class="indent"&gt;Leto sighed, glanced at Hawat, catching the old Mentat’s eye. Hawat nodded, his expression pleased.&lt;/p&gt;</v>
      </c>
      <c r="G2876" t="str">
        <f t="shared" si="365"/>
        <v>&lt;p class="indent"&gt;</v>
      </c>
      <c r="H2876">
        <v>1</v>
      </c>
      <c r="I2876">
        <f t="shared" si="362"/>
        <v>16</v>
      </c>
      <c r="J2876">
        <f t="shared" ca="1" si="361"/>
        <v>1326</v>
      </c>
      <c r="K2876" t="str">
        <f>IF(OR(E2876="start",AND(E2876="end",E2875="start")),"Y","N")</f>
        <v>N</v>
      </c>
      <c r="L2876" t="str">
        <f t="shared" si="366"/>
        <v>&lt;p class="indent"&gt;Leto sighed, glanced at Hawat, catching the old Mentat’s eye. Hawat nodded, his expression pleased.&lt;/p&gt;</v>
      </c>
    </row>
    <row r="2877" spans="1:12" x14ac:dyDescent="0.25">
      <c r="A2877">
        <v>2876</v>
      </c>
      <c r="B2877" s="1" t="s">
        <v>2223</v>
      </c>
      <c r="C2877" t="str">
        <f t="shared" si="364"/>
        <v>&lt;p class="indent"&gt;‘I will await below,’ Stilgar said, ‘while Idaho makes farewell with his friends. Turok was the name of our dead friend. Remember</v>
      </c>
      <c r="D2877">
        <f t="shared" si="360"/>
        <v>1</v>
      </c>
      <c r="E2877" t="str">
        <f t="shared" si="359"/>
        <v>end</v>
      </c>
      <c r="F2877" t="str">
        <f t="shared" si="363"/>
        <v>&lt;p class="indent"&gt;‘I will await below,’ Stilgar said, ‘while Idaho makes farewell with his friends. Turok was the name of our dead friend. Remember</v>
      </c>
      <c r="G2877" t="str">
        <f t="shared" si="365"/>
        <v>&lt;p class="indent"&gt;</v>
      </c>
      <c r="H2877">
        <v>1</v>
      </c>
      <c r="I2877">
        <f t="shared" si="362"/>
        <v>16</v>
      </c>
      <c r="J2877">
        <f t="shared" ca="1" si="361"/>
        <v>1327</v>
      </c>
      <c r="K2877" t="str">
        <f>IF(OR(E2877="start",AND(E2877="end",E2876="start")),"Y","N")</f>
        <v>N</v>
      </c>
      <c r="L2877" t="str">
        <f t="shared" si="366"/>
        <v/>
      </c>
    </row>
    <row r="2878" spans="1:12" x14ac:dyDescent="0.25">
      <c r="A2878">
        <v>2877</v>
      </c>
      <c r="B2878" s="1" t="s">
        <v>2224</v>
      </c>
      <c r="C2878" t="str">
        <f t="shared" si="364"/>
        <v>&lt;p class="indent"&gt;‘I will await below,’ Stilgar said, ‘while Idaho makes farewell with his friends. Turok was the name of our dead friend. Remember that when it comes time to release his spirit. You are friends of Turok.’</v>
      </c>
      <c r="D2878">
        <f t="shared" si="360"/>
        <v>2</v>
      </c>
      <c r="E2878" t="str">
        <f t="shared" si="359"/>
        <v>end</v>
      </c>
      <c r="F2878" t="str">
        <f t="shared" si="363"/>
        <v>&lt;p class="indent"&gt;‘I will await below,’ Stilgar said, ‘while Idaho makes farewell with his friends. Turok was the name of our dead friend. Remember that when it comes time to release his spirit. You are friends of Turok.’</v>
      </c>
      <c r="G2878" t="str">
        <f t="shared" si="365"/>
        <v>&lt;p class="indent"&gt;</v>
      </c>
      <c r="H2878">
        <v>1</v>
      </c>
      <c r="I2878">
        <f t="shared" si="362"/>
        <v>16</v>
      </c>
      <c r="J2878">
        <f t="shared" ca="1" si="361"/>
        <v>1327</v>
      </c>
      <c r="K2878" t="str">
        <f>IF(OR(E2878="start",AND(E2878="end",E2877="start")),"Y","N")</f>
        <v>N</v>
      </c>
      <c r="L2878" t="str">
        <f t="shared" si="366"/>
        <v/>
      </c>
    </row>
    <row r="2879" spans="1:12" x14ac:dyDescent="0.25">
      <c r="A2879">
        <v>2878</v>
      </c>
      <c r="B2879" s="1" t="s">
        <v>9</v>
      </c>
      <c r="C2879" t="str">
        <f t="shared" si="364"/>
        <v>&lt;p class="indent"&gt;‘I will await below,’ Stilgar said, ‘while Idaho makes farewell with his friends. Turok was the name of our dead friend. Remember that when it comes time to release his spirit. You are friends of Turok.’ &lt;/p&gt;</v>
      </c>
      <c r="D2879">
        <f t="shared" si="360"/>
        <v>3</v>
      </c>
      <c r="E2879" t="str">
        <f t="shared" si="359"/>
        <v>end</v>
      </c>
      <c r="F2879" t="str">
        <f t="shared" si="363"/>
        <v>&lt;p class="indent"&gt;‘I will await below,’ Stilgar said, ‘while Idaho makes farewell with his friends. Turok was the name of our dead friend. Remember that when it comes time to release his spirit. You are friends of Turok.’ &lt;/p&gt;</v>
      </c>
      <c r="G2879" t="str">
        <f t="shared" si="365"/>
        <v>&lt;p class="indent"&gt;</v>
      </c>
      <c r="H2879">
        <v>1</v>
      </c>
      <c r="I2879">
        <f t="shared" si="362"/>
        <v>16</v>
      </c>
      <c r="J2879">
        <f t="shared" ca="1" si="361"/>
        <v>1327</v>
      </c>
      <c r="K2879" t="str">
        <f>IF(OR(E2879="start",AND(E2879="end",E2878="start")),"Y","N")</f>
        <v>N</v>
      </c>
      <c r="L2879" t="str">
        <f t="shared" si="366"/>
        <v>&lt;p class="indent"&gt;‘I will await below,’ Stilgar said, ‘while Idaho makes farewell with his friends. Turok was the name of our dead friend. Remember that when it comes time to release his spirit. You are friends of Turok.’ &lt;/p&gt;</v>
      </c>
    </row>
    <row r="2880" spans="1:12" x14ac:dyDescent="0.25">
      <c r="A2880">
        <v>2879</v>
      </c>
      <c r="B2880" s="1" t="s">
        <v>2225</v>
      </c>
      <c r="C2880" t="str">
        <f t="shared" si="364"/>
        <v>&lt;p class="indent"&gt;&lt;a id="page104"/&gt;Stilgar started to turn away.</v>
      </c>
      <c r="D2880">
        <f t="shared" si="360"/>
        <v>1</v>
      </c>
      <c r="E2880" t="str">
        <f t="shared" si="359"/>
        <v>end</v>
      </c>
      <c r="F2880" t="str">
        <f t="shared" si="363"/>
        <v>&lt;p class="indent"&gt;&lt;a id="page104"/&gt;Stilgar started to turn away.</v>
      </c>
      <c r="G2880" t="str">
        <f t="shared" si="365"/>
        <v>&lt;p class="indent"&gt;</v>
      </c>
      <c r="H2880">
        <v>1</v>
      </c>
      <c r="I2880">
        <f t="shared" si="362"/>
        <v>16</v>
      </c>
      <c r="J2880">
        <f t="shared" ca="1" si="361"/>
        <v>1328</v>
      </c>
      <c r="K2880" t="str">
        <f>IF(OR(E2880="start",AND(E2880="end",E2879="start")),"Y","N")</f>
        <v>N</v>
      </c>
      <c r="L2880" t="str">
        <f t="shared" si="366"/>
        <v/>
      </c>
    </row>
    <row r="2881" spans="1:12" x14ac:dyDescent="0.25">
      <c r="A2881">
        <v>2880</v>
      </c>
      <c r="B2881" s="1" t="s">
        <v>9</v>
      </c>
      <c r="C2881" t="str">
        <f t="shared" si="364"/>
        <v>&lt;p class="indent"&gt;&lt;a id="page104"/&gt;Stilgar started to turn away. &lt;/p&gt;</v>
      </c>
      <c r="D2881">
        <f t="shared" si="360"/>
        <v>2</v>
      </c>
      <c r="E2881" t="str">
        <f t="shared" si="359"/>
        <v>end</v>
      </c>
      <c r="F2881" t="str">
        <f t="shared" si="363"/>
        <v>&lt;p class="indent"&gt;&lt;a id="page104"/&gt;Stilgar started to turn away. &lt;/p&gt;</v>
      </c>
      <c r="G2881" t="str">
        <f t="shared" si="365"/>
        <v>&lt;p class="indent"&gt;</v>
      </c>
      <c r="H2881">
        <v>1</v>
      </c>
      <c r="I2881">
        <f t="shared" si="362"/>
        <v>16</v>
      </c>
      <c r="J2881">
        <f t="shared" ca="1" si="361"/>
        <v>1328</v>
      </c>
      <c r="K2881" t="str">
        <f>IF(OR(E2881="start",AND(E2881="end",E2880="start")),"Y","N")</f>
        <v>N</v>
      </c>
      <c r="L2881" t="str">
        <f t="shared" si="366"/>
        <v>&lt;p class="indent"&gt;&lt;a id="page104"/&gt;Stilgar started to turn away. &lt;/p&gt;</v>
      </c>
    </row>
    <row r="2882" spans="1:12" x14ac:dyDescent="0.25">
      <c r="A2882">
        <v>2881</v>
      </c>
      <c r="B2882" s="1" t="s">
        <v>2226</v>
      </c>
      <c r="C2882" t="str">
        <f t="shared" si="364"/>
        <v>&lt;p class="indent"&gt;‘Will you not stay a while?’ Leto asked.&lt;/p&gt;</v>
      </c>
      <c r="D2882">
        <f t="shared" si="360"/>
        <v>1</v>
      </c>
      <c r="E2882" t="str">
        <f t="shared" ref="E2882:E2945" si="367">IFERROR(IF(FIND("blockquote",B2882)=2,"start","end"),E2881)</f>
        <v>end</v>
      </c>
      <c r="F2882" t="str">
        <f t="shared" si="363"/>
        <v>&lt;p class="indent"&gt;‘Will you not stay a while?’ Leto asked.&lt;/p&gt;</v>
      </c>
      <c r="G2882" t="str">
        <f t="shared" si="365"/>
        <v>&lt;p class="indent"&gt;</v>
      </c>
      <c r="H2882">
        <v>1</v>
      </c>
      <c r="I2882">
        <f t="shared" si="362"/>
        <v>16</v>
      </c>
      <c r="J2882">
        <f t="shared" ca="1" si="361"/>
        <v>1329</v>
      </c>
      <c r="K2882" t="str">
        <f>IF(OR(E2882="start",AND(E2882="end",E2881="start")),"Y","N")</f>
        <v>N</v>
      </c>
      <c r="L2882" t="str">
        <f t="shared" si="366"/>
        <v>&lt;p class="indent"&gt;‘Will you not stay a while?’ Leto asked.&lt;/p&gt;</v>
      </c>
    </row>
    <row r="2883" spans="1:12" x14ac:dyDescent="0.25">
      <c r="A2883">
        <v>2882</v>
      </c>
      <c r="B2883" s="1" t="s">
        <v>2227</v>
      </c>
      <c r="C2883" t="str">
        <f t="shared" si="364"/>
        <v>&lt;p class="indent"&gt;The Fremen turned back, whipping his veil into place with a casual gesture, adjusting something beneath it. Paul glimpsed</v>
      </c>
      <c r="D2883">
        <f t="shared" ref="D2883:D2946" si="368">IF(LEFT(B2883,2)="&lt;p",1,IF(LEFT(B2883,3)="&lt;h1",1,D2882+1))</f>
        <v>1</v>
      </c>
      <c r="E2883" t="str">
        <f t="shared" si="367"/>
        <v>end</v>
      </c>
      <c r="F2883" t="str">
        <f t="shared" si="363"/>
        <v>&lt;p class="indent"&gt;The Fremen turned back, whipping his veil into place with a casual gesture, adjusting something beneath it. Paul glimpsed</v>
      </c>
      <c r="G2883" t="str">
        <f t="shared" si="365"/>
        <v>&lt;p class="indent"&gt;</v>
      </c>
      <c r="H2883">
        <v>1</v>
      </c>
      <c r="I2883">
        <f t="shared" si="362"/>
        <v>16</v>
      </c>
      <c r="J2883">
        <f t="shared" ref="J2883:J2946" ca="1" si="369">IF(K2883="Y","",IF(D2883=1,1+MAX(OFFSET(J2883,-A2883+1,0,A2883-1)),MAX(OFFSET(J2883,-A2883+1,0,A2883-1))))</f>
        <v>1330</v>
      </c>
      <c r="K2883" t="str">
        <f>IF(OR(E2883="start",AND(E2883="end",E2882="start")),"Y","N")</f>
        <v>N</v>
      </c>
      <c r="L2883" t="str">
        <f t="shared" si="366"/>
        <v/>
      </c>
    </row>
    <row r="2884" spans="1:12" x14ac:dyDescent="0.25">
      <c r="A2884">
        <v>2883</v>
      </c>
      <c r="B2884" s="1" t="s">
        <v>2228</v>
      </c>
      <c r="C2884" t="str">
        <f t="shared" si="364"/>
        <v>&lt;p class="indent"&gt;The Fremen turned back, whipping his veil into place with a casual gesture, adjusting something beneath it. Paul glimpsed what looked like a thin tube before the veil settled into place.</v>
      </c>
      <c r="D2884">
        <f t="shared" si="368"/>
        <v>2</v>
      </c>
      <c r="E2884" t="str">
        <f t="shared" si="367"/>
        <v>end</v>
      </c>
      <c r="F2884" t="str">
        <f t="shared" si="363"/>
        <v>&lt;p class="indent"&gt;The Fremen turned back, whipping his veil into place with a casual gesture, adjusting something beneath it. Paul glimpsed what looked like a thin tube before the veil settled into place.</v>
      </c>
      <c r="G2884" t="str">
        <f t="shared" si="365"/>
        <v>&lt;p class="indent"&gt;</v>
      </c>
      <c r="H2884">
        <v>1</v>
      </c>
      <c r="I2884">
        <f t="shared" ref="I2884:I2947" si="370">IF(AND(E2883="end",E2884="start"),I2883+1,I2883)</f>
        <v>16</v>
      </c>
      <c r="J2884">
        <f t="shared" ca="1" si="369"/>
        <v>1330</v>
      </c>
      <c r="K2884" t="str">
        <f>IF(OR(E2884="start",AND(E2884="end",E2883="start")),"Y","N")</f>
        <v>N</v>
      </c>
      <c r="L2884" t="str">
        <f t="shared" si="366"/>
        <v/>
      </c>
    </row>
    <row r="2885" spans="1:12" x14ac:dyDescent="0.25">
      <c r="A2885">
        <v>2884</v>
      </c>
      <c r="B2885" s="1" t="s">
        <v>9</v>
      </c>
      <c r="C2885" t="str">
        <f t="shared" si="364"/>
        <v>&lt;p class="indent"&gt;The Fremen turned back, whipping his veil into place with a casual gesture, adjusting something beneath it. Paul glimpsed what looked like a thin tube before the veil settled into place. &lt;/p&gt;</v>
      </c>
      <c r="D2885">
        <f t="shared" si="368"/>
        <v>3</v>
      </c>
      <c r="E2885" t="str">
        <f t="shared" si="367"/>
        <v>end</v>
      </c>
      <c r="F2885" t="str">
        <f t="shared" si="363"/>
        <v>&lt;p class="indent"&gt;The Fremen turned back, whipping his veil into place with a casual gesture, adjusting something beneath it. Paul glimpsed what looked like a thin tube before the veil settled into place. &lt;/p&gt;</v>
      </c>
      <c r="G2885" t="str">
        <f t="shared" si="365"/>
        <v>&lt;p class="indent"&gt;</v>
      </c>
      <c r="H2885">
        <v>1</v>
      </c>
      <c r="I2885">
        <f t="shared" si="370"/>
        <v>16</v>
      </c>
      <c r="J2885">
        <f t="shared" ca="1" si="369"/>
        <v>1330</v>
      </c>
      <c r="K2885" t="str">
        <f>IF(OR(E2885="start",AND(E2885="end",E2884="start")),"Y","N")</f>
        <v>N</v>
      </c>
      <c r="L2885" t="str">
        <f t="shared" si="366"/>
        <v>&lt;p class="indent"&gt;The Fremen turned back, whipping his veil into place with a casual gesture, adjusting something beneath it. Paul glimpsed what looked like a thin tube before the veil settled into place. &lt;/p&gt;</v>
      </c>
    </row>
    <row r="2886" spans="1:12" x14ac:dyDescent="0.25">
      <c r="A2886">
        <v>2885</v>
      </c>
      <c r="B2886" s="1" t="s">
        <v>2229</v>
      </c>
      <c r="C2886" t="str">
        <f t="shared" si="364"/>
        <v>&lt;p class="indent"&gt;‘Is there reason to stay?’ the Fremen asked.&lt;/p&gt;</v>
      </c>
      <c r="D2886">
        <f t="shared" si="368"/>
        <v>1</v>
      </c>
      <c r="E2886" t="str">
        <f t="shared" si="367"/>
        <v>end</v>
      </c>
      <c r="F2886" t="str">
        <f t="shared" si="363"/>
        <v>&lt;p class="indent"&gt;‘Is there reason to stay?’ the Fremen asked.&lt;/p&gt;</v>
      </c>
      <c r="G2886" t="str">
        <f t="shared" si="365"/>
        <v>&lt;p class="indent"&gt;</v>
      </c>
      <c r="H2886">
        <v>1</v>
      </c>
      <c r="I2886">
        <f t="shared" si="370"/>
        <v>16</v>
      </c>
      <c r="J2886">
        <f t="shared" ca="1" si="369"/>
        <v>1331</v>
      </c>
      <c r="K2886" t="str">
        <f>IF(OR(E2886="start",AND(E2886="end",E2885="start")),"Y","N")</f>
        <v>N</v>
      </c>
      <c r="L2886" t="str">
        <f t="shared" si="366"/>
        <v>&lt;p class="indent"&gt;‘Is there reason to stay?’ the Fremen asked.&lt;/p&gt;</v>
      </c>
    </row>
    <row r="2887" spans="1:12" x14ac:dyDescent="0.25">
      <c r="A2887">
        <v>2886</v>
      </c>
      <c r="B2887" s="1" t="s">
        <v>2230</v>
      </c>
      <c r="C2887" t="str">
        <f t="shared" si="364"/>
        <v>&lt;p class="indent"&gt;‘We would honor you,’ the Duke said.&lt;/p&gt;</v>
      </c>
      <c r="D2887">
        <f t="shared" si="368"/>
        <v>1</v>
      </c>
      <c r="E2887" t="str">
        <f t="shared" si="367"/>
        <v>end</v>
      </c>
      <c r="F2887" t="str">
        <f t="shared" si="363"/>
        <v>&lt;p class="indent"&gt;‘We would honor you,’ the Duke said.&lt;/p&gt;</v>
      </c>
      <c r="G2887" t="str">
        <f t="shared" si="365"/>
        <v>&lt;p class="indent"&gt;</v>
      </c>
      <c r="H2887">
        <v>1</v>
      </c>
      <c r="I2887">
        <f t="shared" si="370"/>
        <v>16</v>
      </c>
      <c r="J2887">
        <f t="shared" ca="1" si="369"/>
        <v>1332</v>
      </c>
      <c r="K2887" t="str">
        <f>IF(OR(E2887="start",AND(E2887="end",E2886="start")),"Y","N")</f>
        <v>N</v>
      </c>
      <c r="L2887" t="str">
        <f t="shared" si="366"/>
        <v>&lt;p class="indent"&gt;‘We would honor you,’ the Duke said.&lt;/p&gt;</v>
      </c>
    </row>
    <row r="2888" spans="1:12" x14ac:dyDescent="0.25">
      <c r="A2888">
        <v>2887</v>
      </c>
      <c r="B2888" s="1" t="s">
        <v>2231</v>
      </c>
      <c r="C2888" t="str">
        <f t="shared" si="364"/>
        <v>&lt;p class="indent"&gt;‘Honor requires that I be elsewhere soon,’ the Fremen said. He shot another glance at Idaho, whirled, and strode out past</v>
      </c>
      <c r="D2888">
        <f t="shared" si="368"/>
        <v>1</v>
      </c>
      <c r="E2888" t="str">
        <f t="shared" si="367"/>
        <v>end</v>
      </c>
      <c r="F2888" t="str">
        <f t="shared" si="363"/>
        <v>&lt;p class="indent"&gt;‘Honor requires that I be elsewhere soon,’ the Fremen said. He shot another glance at Idaho, whirled, and strode out past</v>
      </c>
      <c r="G2888" t="str">
        <f t="shared" si="365"/>
        <v>&lt;p class="indent"&gt;</v>
      </c>
      <c r="H2888">
        <v>1</v>
      </c>
      <c r="I2888">
        <f t="shared" si="370"/>
        <v>16</v>
      </c>
      <c r="J2888">
        <f t="shared" ca="1" si="369"/>
        <v>1333</v>
      </c>
      <c r="K2888" t="str">
        <f>IF(OR(E2888="start",AND(E2888="end",E2887="start")),"Y","N")</f>
        <v>N</v>
      </c>
      <c r="L2888" t="str">
        <f t="shared" si="366"/>
        <v/>
      </c>
    </row>
    <row r="2889" spans="1:12" x14ac:dyDescent="0.25">
      <c r="A2889">
        <v>2888</v>
      </c>
      <c r="B2889" s="1" t="s">
        <v>2232</v>
      </c>
      <c r="C2889" t="str">
        <f t="shared" si="364"/>
        <v>&lt;p class="indent"&gt;‘Honor requires that I be elsewhere soon,’ the Fremen said. He shot another glance at Idaho, whirled, and strode out past the door guards.</v>
      </c>
      <c r="D2889">
        <f t="shared" si="368"/>
        <v>2</v>
      </c>
      <c r="E2889" t="str">
        <f t="shared" si="367"/>
        <v>end</v>
      </c>
      <c r="F2889" t="str">
        <f t="shared" si="363"/>
        <v>&lt;p class="indent"&gt;‘Honor requires that I be elsewhere soon,’ the Fremen said. He shot another glance at Idaho, whirled, and strode out past the door guards.</v>
      </c>
      <c r="G2889" t="str">
        <f t="shared" si="365"/>
        <v>&lt;p class="indent"&gt;</v>
      </c>
      <c r="H2889">
        <v>1</v>
      </c>
      <c r="I2889">
        <f t="shared" si="370"/>
        <v>16</v>
      </c>
      <c r="J2889">
        <f t="shared" ca="1" si="369"/>
        <v>1333</v>
      </c>
      <c r="K2889" t="str">
        <f>IF(OR(E2889="start",AND(E2889="end",E2888="start")),"Y","N")</f>
        <v>N</v>
      </c>
      <c r="L2889" t="str">
        <f t="shared" si="366"/>
        <v/>
      </c>
    </row>
    <row r="2890" spans="1:12" x14ac:dyDescent="0.25">
      <c r="A2890">
        <v>2889</v>
      </c>
      <c r="B2890" s="1" t="s">
        <v>9</v>
      </c>
      <c r="C2890" t="str">
        <f t="shared" si="364"/>
        <v>&lt;p class="indent"&gt;‘Honor requires that I be elsewhere soon,’ the Fremen said. He shot another glance at Idaho, whirled, and strode out past the door guards. &lt;/p&gt;</v>
      </c>
      <c r="D2890">
        <f t="shared" si="368"/>
        <v>3</v>
      </c>
      <c r="E2890" t="str">
        <f t="shared" si="367"/>
        <v>end</v>
      </c>
      <c r="F2890" t="str">
        <f t="shared" si="363"/>
        <v>&lt;p class="indent"&gt;‘Honor requires that I be elsewhere soon,’ the Fremen said. He shot another glance at Idaho, whirled, and strode out past the door guards. &lt;/p&gt;</v>
      </c>
      <c r="G2890" t="str">
        <f t="shared" si="365"/>
        <v>&lt;p class="indent"&gt;</v>
      </c>
      <c r="H2890">
        <v>1</v>
      </c>
      <c r="I2890">
        <f t="shared" si="370"/>
        <v>16</v>
      </c>
      <c r="J2890">
        <f t="shared" ca="1" si="369"/>
        <v>1333</v>
      </c>
      <c r="K2890" t="str">
        <f>IF(OR(E2890="start",AND(E2890="end",E2889="start")),"Y","N")</f>
        <v>N</v>
      </c>
      <c r="L2890" t="str">
        <f t="shared" si="366"/>
        <v>&lt;p class="indent"&gt;‘Honor requires that I be elsewhere soon,’ the Fremen said. He shot another glance at Idaho, whirled, and strode out past the door guards. &lt;/p&gt;</v>
      </c>
    </row>
    <row r="2891" spans="1:12" x14ac:dyDescent="0.25">
      <c r="A2891">
        <v>2890</v>
      </c>
      <c r="B2891" s="1" t="s">
        <v>2233</v>
      </c>
      <c r="C2891" t="str">
        <f t="shared" si="364"/>
        <v>&lt;p class="indent"&gt;‘If the other Fremen match him, we’ll serve each other well,’ Leto said.&lt;/p&gt;</v>
      </c>
      <c r="D2891">
        <f t="shared" si="368"/>
        <v>1</v>
      </c>
      <c r="E2891" t="str">
        <f t="shared" si="367"/>
        <v>end</v>
      </c>
      <c r="F2891" t="str">
        <f t="shared" ref="F2891:F2954" si="371">IF(AND(E2891="start",D2891&gt;=D2890),F2890&amp;" "&amp;B2891,C2891)</f>
        <v>&lt;p class="indent"&gt;‘If the other Fremen match him, we’ll serve each other well,’ Leto said.&lt;/p&gt;</v>
      </c>
      <c r="G2891" t="str">
        <f t="shared" si="365"/>
        <v>&lt;p class="indent"&gt;</v>
      </c>
      <c r="H2891">
        <v>1</v>
      </c>
      <c r="I2891">
        <f t="shared" si="370"/>
        <v>16</v>
      </c>
      <c r="J2891">
        <f t="shared" ca="1" si="369"/>
        <v>1334</v>
      </c>
      <c r="K2891" t="str">
        <f>IF(OR(E2891="start",AND(E2891="end",E2890="start")),"Y","N")</f>
        <v>N</v>
      </c>
      <c r="L2891" t="str">
        <f t="shared" si="366"/>
        <v>&lt;p class="indent"&gt;‘If the other Fremen match him, we’ll serve each other well,’ Leto said.&lt;/p&gt;</v>
      </c>
    </row>
    <row r="2892" spans="1:12" x14ac:dyDescent="0.25">
      <c r="A2892">
        <v>2891</v>
      </c>
      <c r="B2892" s="1" t="s">
        <v>2234</v>
      </c>
      <c r="C2892" t="str">
        <f t="shared" si="364"/>
        <v>&lt;p class="indent"&gt;Idaho spoke in a dry voice: ‘He’s a fair sample, Sire.’&lt;/p&gt;</v>
      </c>
      <c r="D2892">
        <f t="shared" si="368"/>
        <v>1</v>
      </c>
      <c r="E2892" t="str">
        <f t="shared" si="367"/>
        <v>end</v>
      </c>
      <c r="F2892" t="str">
        <f t="shared" si="371"/>
        <v>&lt;p class="indent"&gt;Idaho spoke in a dry voice: ‘He’s a fair sample, Sire.’&lt;/p&gt;</v>
      </c>
      <c r="G2892" t="str">
        <f t="shared" si="365"/>
        <v>&lt;p class="indent"&gt;</v>
      </c>
      <c r="H2892">
        <v>1</v>
      </c>
      <c r="I2892">
        <f t="shared" si="370"/>
        <v>16</v>
      </c>
      <c r="J2892">
        <f t="shared" ca="1" si="369"/>
        <v>1335</v>
      </c>
      <c r="K2892" t="str">
        <f>IF(OR(E2892="start",AND(E2892="end",E2891="start")),"Y","N")</f>
        <v>N</v>
      </c>
      <c r="L2892" t="str">
        <f t="shared" si="366"/>
        <v>&lt;p class="indent"&gt;Idaho spoke in a dry voice: ‘He’s a fair sample, Sire.’&lt;/p&gt;</v>
      </c>
    </row>
    <row r="2893" spans="1:12" x14ac:dyDescent="0.25">
      <c r="A2893">
        <v>2892</v>
      </c>
      <c r="B2893" s="1" t="s">
        <v>2235</v>
      </c>
      <c r="C2893" t="str">
        <f t="shared" si="364"/>
        <v>&lt;p class="indent"&gt;‘You understand what you’re to do, Duncan?’&lt;/p&gt;</v>
      </c>
      <c r="D2893">
        <f t="shared" si="368"/>
        <v>1</v>
      </c>
      <c r="E2893" t="str">
        <f t="shared" si="367"/>
        <v>end</v>
      </c>
      <c r="F2893" t="str">
        <f t="shared" si="371"/>
        <v>&lt;p class="indent"&gt;‘You understand what you’re to do, Duncan?’&lt;/p&gt;</v>
      </c>
      <c r="G2893" t="str">
        <f t="shared" si="365"/>
        <v>&lt;p class="indent"&gt;</v>
      </c>
      <c r="H2893">
        <v>1</v>
      </c>
      <c r="I2893">
        <f t="shared" si="370"/>
        <v>16</v>
      </c>
      <c r="J2893">
        <f t="shared" ca="1" si="369"/>
        <v>1336</v>
      </c>
      <c r="K2893" t="str">
        <f>IF(OR(E2893="start",AND(E2893="end",E2892="start")),"Y","N")</f>
        <v>N</v>
      </c>
      <c r="L2893" t="str">
        <f t="shared" si="366"/>
        <v>&lt;p class="indent"&gt;‘You understand what you’re to do, Duncan?’&lt;/p&gt;</v>
      </c>
    </row>
    <row r="2894" spans="1:12" x14ac:dyDescent="0.25">
      <c r="A2894">
        <v>2893</v>
      </c>
      <c r="B2894" s="1" t="s">
        <v>2236</v>
      </c>
      <c r="C2894" t="str">
        <f t="shared" si="364"/>
        <v>&lt;p class="indent"&gt;‘I’m your ambassador to the Fremen, Sire.’&lt;/p&gt;</v>
      </c>
      <c r="D2894">
        <f t="shared" si="368"/>
        <v>1</v>
      </c>
      <c r="E2894" t="str">
        <f t="shared" si="367"/>
        <v>end</v>
      </c>
      <c r="F2894" t="str">
        <f t="shared" si="371"/>
        <v>&lt;p class="indent"&gt;‘I’m your ambassador to the Fremen, Sire.’&lt;/p&gt;</v>
      </c>
      <c r="G2894" t="str">
        <f t="shared" si="365"/>
        <v>&lt;p class="indent"&gt;</v>
      </c>
      <c r="H2894">
        <v>1</v>
      </c>
      <c r="I2894">
        <f t="shared" si="370"/>
        <v>16</v>
      </c>
      <c r="J2894">
        <f t="shared" ca="1" si="369"/>
        <v>1337</v>
      </c>
      <c r="K2894" t="str">
        <f>IF(OR(E2894="start",AND(E2894="end",E2893="start")),"Y","N")</f>
        <v>N</v>
      </c>
      <c r="L2894" t="str">
        <f t="shared" si="366"/>
        <v>&lt;p class="indent"&gt;‘I’m your ambassador to the Fremen, Sire.’&lt;/p&gt;</v>
      </c>
    </row>
    <row r="2895" spans="1:12" x14ac:dyDescent="0.25">
      <c r="A2895">
        <v>2894</v>
      </c>
      <c r="B2895" s="1" t="s">
        <v>2237</v>
      </c>
      <c r="C2895" t="str">
        <f t="shared" si="364"/>
        <v>&lt;p class="indent"&gt;‘Much depends on you, Duncan. We’re going to need at least five battalions of those people before the Sardaukar descend on</v>
      </c>
      <c r="D2895">
        <f t="shared" si="368"/>
        <v>1</v>
      </c>
      <c r="E2895" t="str">
        <f t="shared" si="367"/>
        <v>end</v>
      </c>
      <c r="F2895" t="str">
        <f t="shared" si="371"/>
        <v>&lt;p class="indent"&gt;‘Much depends on you, Duncan. We’re going to need at least five battalions of those people before the Sardaukar descend on</v>
      </c>
      <c r="G2895" t="str">
        <f t="shared" si="365"/>
        <v>&lt;p class="indent"&gt;</v>
      </c>
      <c r="H2895">
        <v>1</v>
      </c>
      <c r="I2895">
        <f t="shared" si="370"/>
        <v>16</v>
      </c>
      <c r="J2895">
        <f t="shared" ca="1" si="369"/>
        <v>1338</v>
      </c>
      <c r="K2895" t="str">
        <f>IF(OR(E2895="start",AND(E2895="end",E2894="start")),"Y","N")</f>
        <v>N</v>
      </c>
      <c r="L2895" t="str">
        <f t="shared" si="366"/>
        <v/>
      </c>
    </row>
    <row r="2896" spans="1:12" x14ac:dyDescent="0.25">
      <c r="A2896">
        <v>2895</v>
      </c>
      <c r="B2896" s="1" t="s">
        <v>2238</v>
      </c>
      <c r="C2896" t="str">
        <f t="shared" si="364"/>
        <v>&lt;p class="indent"&gt;‘Much depends on you, Duncan. We’re going to need at least five battalions of those people before the Sardaukar descend on us.’</v>
      </c>
      <c r="D2896">
        <f t="shared" si="368"/>
        <v>2</v>
      </c>
      <c r="E2896" t="str">
        <f t="shared" si="367"/>
        <v>end</v>
      </c>
      <c r="F2896" t="str">
        <f t="shared" si="371"/>
        <v>&lt;p class="indent"&gt;‘Much depends on you, Duncan. We’re going to need at least five battalions of those people before the Sardaukar descend on us.’</v>
      </c>
      <c r="G2896" t="str">
        <f t="shared" si="365"/>
        <v>&lt;p class="indent"&gt;</v>
      </c>
      <c r="H2896">
        <v>1</v>
      </c>
      <c r="I2896">
        <f t="shared" si="370"/>
        <v>16</v>
      </c>
      <c r="J2896">
        <f t="shared" ca="1" si="369"/>
        <v>1338</v>
      </c>
      <c r="K2896" t="str">
        <f>IF(OR(E2896="start",AND(E2896="end",E2895="start")),"Y","N")</f>
        <v>N</v>
      </c>
      <c r="L2896" t="str">
        <f t="shared" si="366"/>
        <v/>
      </c>
    </row>
    <row r="2897" spans="1:12" x14ac:dyDescent="0.25">
      <c r="A2897">
        <v>2896</v>
      </c>
      <c r="B2897" s="1" t="s">
        <v>9</v>
      </c>
      <c r="C2897" t="str">
        <f t="shared" si="364"/>
        <v>&lt;p class="indent"&gt;‘Much depends on you, Duncan. We’re going to need at least five battalions of those people before the Sardaukar descend on us.’ &lt;/p&gt;</v>
      </c>
      <c r="D2897">
        <f t="shared" si="368"/>
        <v>3</v>
      </c>
      <c r="E2897" t="str">
        <f t="shared" si="367"/>
        <v>end</v>
      </c>
      <c r="F2897" t="str">
        <f t="shared" si="371"/>
        <v>&lt;p class="indent"&gt;‘Much depends on you, Duncan. We’re going to need at least five battalions of those people before the Sardaukar descend on us.’ &lt;/p&gt;</v>
      </c>
      <c r="G2897" t="str">
        <f t="shared" si="365"/>
        <v>&lt;p class="indent"&gt;</v>
      </c>
      <c r="H2897">
        <v>1</v>
      </c>
      <c r="I2897">
        <f t="shared" si="370"/>
        <v>16</v>
      </c>
      <c r="J2897">
        <f t="shared" ca="1" si="369"/>
        <v>1338</v>
      </c>
      <c r="K2897" t="str">
        <f>IF(OR(E2897="start",AND(E2897="end",E2896="start")),"Y","N")</f>
        <v>N</v>
      </c>
      <c r="L2897" t="str">
        <f t="shared" si="366"/>
        <v>&lt;p class="indent"&gt;‘Much depends on you, Duncan. We’re going to need at least five battalions of those people before the Sardaukar descend on us.’ &lt;/p&gt;</v>
      </c>
    </row>
    <row r="2898" spans="1:12" x14ac:dyDescent="0.25">
      <c r="A2898">
        <v>2897</v>
      </c>
      <c r="B2898" s="1" t="s">
        <v>2239</v>
      </c>
      <c r="C2898" t="str">
        <f t="shared" si="364"/>
        <v>&lt;p class="indent"&gt;‘This is going to take some doing, Sire. The Fremen are a pretty independent bunch.’ Idaho hesitated, then: ‘And, Sire, there’s</v>
      </c>
      <c r="D2898">
        <f t="shared" si="368"/>
        <v>1</v>
      </c>
      <c r="E2898" t="str">
        <f t="shared" si="367"/>
        <v>end</v>
      </c>
      <c r="F2898" t="str">
        <f t="shared" si="371"/>
        <v>&lt;p class="indent"&gt;‘This is going to take some doing, Sire. The Fremen are a pretty independent bunch.’ Idaho hesitated, then: ‘And, Sire, there’s</v>
      </c>
      <c r="G2898" t="str">
        <f t="shared" si="365"/>
        <v>&lt;p class="indent"&gt;</v>
      </c>
      <c r="H2898">
        <v>1</v>
      </c>
      <c r="I2898">
        <f t="shared" si="370"/>
        <v>16</v>
      </c>
      <c r="J2898">
        <f t="shared" ca="1" si="369"/>
        <v>1339</v>
      </c>
      <c r="K2898" t="str">
        <f>IF(OR(E2898="start",AND(E2898="end",E2897="start")),"Y","N")</f>
        <v>N</v>
      </c>
      <c r="L2898" t="str">
        <f t="shared" si="366"/>
        <v/>
      </c>
    </row>
    <row r="2899" spans="1:12" x14ac:dyDescent="0.25">
      <c r="A2899">
        <v>2898</v>
      </c>
      <c r="B2899" s="1" t="s">
        <v>2240</v>
      </c>
      <c r="C2899" t="str">
        <f t="shared" si="364"/>
        <v>&lt;p class="indent"&gt;‘This is going to take some doing, Sire. The Fremen are a pretty independent bunch.’ Idaho hesitated, then: ‘And, Sire, there’s one other thing. One of the mercenaries we knocked over was trying to get this blade from our dead Fremen friend. The mercenary</v>
      </c>
      <c r="D2899">
        <f t="shared" si="368"/>
        <v>2</v>
      </c>
      <c r="E2899" t="str">
        <f t="shared" si="367"/>
        <v>end</v>
      </c>
      <c r="F2899" t="str">
        <f t="shared" si="371"/>
        <v>&lt;p class="indent"&gt;‘This is going to take some doing, Sire. The Fremen are a pretty independent bunch.’ Idaho hesitated, then: ‘And, Sire, there’s one other thing. One of the mercenaries we knocked over was trying to get this blade from our dead Fremen friend. The mercenary</v>
      </c>
      <c r="G2899" t="str">
        <f t="shared" si="365"/>
        <v>&lt;p class="indent"&gt;</v>
      </c>
      <c r="H2899">
        <v>1</v>
      </c>
      <c r="I2899">
        <f t="shared" si="370"/>
        <v>16</v>
      </c>
      <c r="J2899">
        <f t="shared" ca="1" si="369"/>
        <v>1339</v>
      </c>
      <c r="K2899" t="str">
        <f>IF(OR(E2899="start",AND(E2899="end",E2898="start")),"Y","N")</f>
        <v>N</v>
      </c>
      <c r="L2899" t="str">
        <f t="shared" si="366"/>
        <v/>
      </c>
    </row>
    <row r="2900" spans="1:12" x14ac:dyDescent="0.25">
      <c r="A2900">
        <v>2899</v>
      </c>
      <c r="B2900" s="1" t="s">
        <v>2241</v>
      </c>
      <c r="C2900" t="str">
        <f t="shared" si="364"/>
        <v>&lt;p class="indent"&gt;‘This is going to take some doing, Sire. The Fremen are a pretty independent bunch.’ Idaho hesitated, then: ‘And, Sire, there’s one other thing. One of the mercenaries we knocked over was trying to get this blade from our dead Fremen friend. The mercenary says there’s a Harkonnen reward of a million Solaris for anyone who’ll bring in a single crysknife.’</v>
      </c>
      <c r="D2900">
        <f t="shared" si="368"/>
        <v>3</v>
      </c>
      <c r="E2900" t="str">
        <f t="shared" si="367"/>
        <v>end</v>
      </c>
      <c r="F2900" t="str">
        <f t="shared" si="371"/>
        <v>&lt;p class="indent"&gt;‘This is going to take some doing, Sire. The Fremen are a pretty independent bunch.’ Idaho hesitated, then: ‘And, Sire, there’s one other thing. One of the mercenaries we knocked over was trying to get this blade from our dead Fremen friend. The mercenary says there’s a Harkonnen reward of a million Solaris for anyone who’ll bring in a single crysknife.’</v>
      </c>
      <c r="G2900" t="str">
        <f t="shared" si="365"/>
        <v>&lt;p class="indent"&gt;</v>
      </c>
      <c r="H2900">
        <v>1</v>
      </c>
      <c r="I2900">
        <f t="shared" si="370"/>
        <v>16</v>
      </c>
      <c r="J2900">
        <f t="shared" ca="1" si="369"/>
        <v>1339</v>
      </c>
      <c r="K2900" t="str">
        <f>IF(OR(E2900="start",AND(E2900="end",E2899="start")),"Y","N")</f>
        <v>N</v>
      </c>
      <c r="L2900" t="str">
        <f t="shared" si="366"/>
        <v/>
      </c>
    </row>
    <row r="2901" spans="1:12" x14ac:dyDescent="0.25">
      <c r="A2901">
        <v>2900</v>
      </c>
      <c r="B2901" s="1" t="s">
        <v>9</v>
      </c>
      <c r="C2901" t="str">
        <f t="shared" si="364"/>
        <v>&lt;p class="indent"&gt;‘This is going to take some doing, Sire. The Fremen are a pretty independent bunch.’ Idaho hesitated, then: ‘And, Sire, there’s one other thing. One of the mercenaries we knocked over was trying to get this blade from our dead Fremen friend. The mercenary says there’s a Harkonnen reward of a million Solaris for anyone who’ll bring in a single crysknife.’ &lt;/p&gt;</v>
      </c>
      <c r="D2901">
        <f t="shared" si="368"/>
        <v>4</v>
      </c>
      <c r="E2901" t="str">
        <f t="shared" si="367"/>
        <v>end</v>
      </c>
      <c r="F2901" t="str">
        <f t="shared" si="371"/>
        <v>&lt;p class="indent"&gt;‘This is going to take some doing, Sire. The Fremen are a pretty independent bunch.’ Idaho hesitated, then: ‘And, Sire, there’s one other thing. One of the mercenaries we knocked over was trying to get this blade from our dead Fremen friend. The mercenary says there’s a Harkonnen reward of a million Solaris for anyone who’ll bring in a single crysknife.’ &lt;/p&gt;</v>
      </c>
      <c r="G2901" t="str">
        <f t="shared" si="365"/>
        <v>&lt;p class="indent"&gt;</v>
      </c>
      <c r="H2901">
        <v>1</v>
      </c>
      <c r="I2901">
        <f t="shared" si="370"/>
        <v>16</v>
      </c>
      <c r="J2901">
        <f t="shared" ca="1" si="369"/>
        <v>1339</v>
      </c>
      <c r="K2901" t="str">
        <f>IF(OR(E2901="start",AND(E2901="end",E2900="start")),"Y","N")</f>
        <v>N</v>
      </c>
      <c r="L2901" t="str">
        <f t="shared" si="366"/>
        <v>&lt;p class="indent"&gt;‘This is going to take some doing, Sire. The Fremen are a pretty independent bunch.’ Idaho hesitated, then: ‘And, Sire, there’s one other thing. One of the mercenaries we knocked over was trying to get this blade from our dead Fremen friend. The mercenary says there’s a Harkonnen reward of a million Solaris for anyone who’ll bring in a single crysknife.’ &lt;/p&gt;</v>
      </c>
    </row>
    <row r="2902" spans="1:12" x14ac:dyDescent="0.25">
      <c r="A2902">
        <v>2901</v>
      </c>
      <c r="B2902" s="1" t="s">
        <v>2242</v>
      </c>
      <c r="C2902" t="str">
        <f t="shared" si="364"/>
        <v>&lt;p class="indent"&gt;Leto’s chin came up in a movement of obvious surprise. ‘Why do they want one of those blades so badly?’&lt;/p&gt;</v>
      </c>
      <c r="D2902">
        <f t="shared" si="368"/>
        <v>1</v>
      </c>
      <c r="E2902" t="str">
        <f t="shared" si="367"/>
        <v>end</v>
      </c>
      <c r="F2902" t="str">
        <f t="shared" si="371"/>
        <v>&lt;p class="indent"&gt;Leto’s chin came up in a movement of obvious surprise. ‘Why do they want one of those blades so badly?’&lt;/p&gt;</v>
      </c>
      <c r="G2902" t="str">
        <f t="shared" si="365"/>
        <v>&lt;p class="indent"&gt;</v>
      </c>
      <c r="H2902">
        <v>1</v>
      </c>
      <c r="I2902">
        <f t="shared" si="370"/>
        <v>16</v>
      </c>
      <c r="J2902">
        <f t="shared" ca="1" si="369"/>
        <v>1340</v>
      </c>
      <c r="K2902" t="str">
        <f>IF(OR(E2902="start",AND(E2902="end",E2901="start")),"Y","N")</f>
        <v>N</v>
      </c>
      <c r="L2902" t="str">
        <f t="shared" si="366"/>
        <v>&lt;p class="indent"&gt;Leto’s chin came up in a movement of obvious surprise. ‘Why do they want one of those blades so badly?’&lt;/p&gt;</v>
      </c>
    </row>
    <row r="2903" spans="1:12" x14ac:dyDescent="0.25">
      <c r="A2903">
        <v>2902</v>
      </c>
      <c r="B2903" s="1" t="s">
        <v>2243</v>
      </c>
      <c r="C2903" t="str">
        <f t="shared" si="364"/>
        <v>&lt;p class="indent"&gt;‘The knife is ground from a sandworm’s tooth; it’s the mark of the Fremen, Sire. With it, a blue-eyed man could penetrate</v>
      </c>
      <c r="D2903">
        <f t="shared" si="368"/>
        <v>1</v>
      </c>
      <c r="E2903" t="str">
        <f t="shared" si="367"/>
        <v>end</v>
      </c>
      <c r="F2903" t="str">
        <f t="shared" si="371"/>
        <v>&lt;p class="indent"&gt;‘The knife is ground from a sandworm’s tooth; it’s the mark of the Fremen, Sire. With it, a blue-eyed man could penetrate</v>
      </c>
      <c r="G2903" t="str">
        <f t="shared" si="365"/>
        <v>&lt;p class="indent"&gt;</v>
      </c>
      <c r="H2903">
        <v>1</v>
      </c>
      <c r="I2903">
        <f t="shared" si="370"/>
        <v>16</v>
      </c>
      <c r="J2903">
        <f t="shared" ca="1" si="369"/>
        <v>1341</v>
      </c>
      <c r="K2903" t="str">
        <f>IF(OR(E2903="start",AND(E2903="end",E2902="start")),"Y","N")</f>
        <v>N</v>
      </c>
      <c r="L2903" t="str">
        <f t="shared" si="366"/>
        <v/>
      </c>
    </row>
    <row r="2904" spans="1:12" x14ac:dyDescent="0.25">
      <c r="A2904">
        <v>2903</v>
      </c>
      <c r="B2904" s="1" t="s">
        <v>2244</v>
      </c>
      <c r="C2904" t="str">
        <f t="shared" si="364"/>
        <v>&lt;p class="indent"&gt;‘The knife is ground from a sandworm’s tooth; it’s the mark of the Fremen, Sire. With it, a blue-eyed man could penetrate any sietch in the land. They’d question me unless I were known. I don’t look Fremen. But …’</v>
      </c>
      <c r="D2904">
        <f t="shared" si="368"/>
        <v>2</v>
      </c>
      <c r="E2904" t="str">
        <f t="shared" si="367"/>
        <v>end</v>
      </c>
      <c r="F2904" t="str">
        <f t="shared" si="371"/>
        <v>&lt;p class="indent"&gt;‘The knife is ground from a sandworm’s tooth; it’s the mark of the Fremen, Sire. With it, a blue-eyed man could penetrate any sietch in the land. They’d question me unless I were known. I don’t look Fremen. But …’</v>
      </c>
      <c r="G2904" t="str">
        <f t="shared" si="365"/>
        <v>&lt;p class="indent"&gt;</v>
      </c>
      <c r="H2904">
        <v>1</v>
      </c>
      <c r="I2904">
        <f t="shared" si="370"/>
        <v>16</v>
      </c>
      <c r="J2904">
        <f t="shared" ca="1" si="369"/>
        <v>1341</v>
      </c>
      <c r="K2904" t="str">
        <f>IF(OR(E2904="start",AND(E2904="end",E2903="start")),"Y","N")</f>
        <v>N</v>
      </c>
      <c r="L2904" t="str">
        <f t="shared" si="366"/>
        <v/>
      </c>
    </row>
    <row r="2905" spans="1:12" x14ac:dyDescent="0.25">
      <c r="A2905">
        <v>2904</v>
      </c>
      <c r="B2905" s="1" t="s">
        <v>9</v>
      </c>
      <c r="C2905" t="str">
        <f t="shared" si="364"/>
        <v>&lt;p class="indent"&gt;‘The knife is ground from a sandworm’s tooth; it’s the mark of the Fremen, Sire. With it, a blue-eyed man could penetrate any sietch in the land. They’d question me unless I were known. I don’t look Fremen. But …’ &lt;/p&gt;</v>
      </c>
      <c r="D2905">
        <f t="shared" si="368"/>
        <v>3</v>
      </c>
      <c r="E2905" t="str">
        <f t="shared" si="367"/>
        <v>end</v>
      </c>
      <c r="F2905" t="str">
        <f t="shared" si="371"/>
        <v>&lt;p class="indent"&gt;‘The knife is ground from a sandworm’s tooth; it’s the mark of the Fremen, Sire. With it, a blue-eyed man could penetrate any sietch in the land. They’d question me unless I were known. I don’t look Fremen. But …’ &lt;/p&gt;</v>
      </c>
      <c r="G2905" t="str">
        <f t="shared" si="365"/>
        <v>&lt;p class="indent"&gt;</v>
      </c>
      <c r="H2905">
        <v>1</v>
      </c>
      <c r="I2905">
        <f t="shared" si="370"/>
        <v>16</v>
      </c>
      <c r="J2905">
        <f t="shared" ca="1" si="369"/>
        <v>1341</v>
      </c>
      <c r="K2905" t="str">
        <f>IF(OR(E2905="start",AND(E2905="end",E2904="start")),"Y","N")</f>
        <v>N</v>
      </c>
      <c r="L2905" t="str">
        <f t="shared" si="366"/>
        <v>&lt;p class="indent"&gt;‘The knife is ground from a sandworm’s tooth; it’s the mark of the Fremen, Sire. With it, a blue-eyed man could penetrate any sietch in the land. They’d question me unless I were known. I don’t look Fremen. But …’ &lt;/p&gt;</v>
      </c>
    </row>
    <row r="2906" spans="1:12" x14ac:dyDescent="0.25">
      <c r="A2906">
        <v>2905</v>
      </c>
      <c r="B2906" s="1" t="s">
        <v>2245</v>
      </c>
      <c r="C2906" t="str">
        <f t="shared" si="364"/>
        <v>&lt;p class="indent"&gt;‘Piter de Vries,’ the Duke said.&lt;/p&gt;</v>
      </c>
      <c r="D2906">
        <f t="shared" si="368"/>
        <v>1</v>
      </c>
      <c r="E2906" t="str">
        <f t="shared" si="367"/>
        <v>end</v>
      </c>
      <c r="F2906" t="str">
        <f t="shared" si="371"/>
        <v>&lt;p class="indent"&gt;‘Piter de Vries,’ the Duke said.&lt;/p&gt;</v>
      </c>
      <c r="G2906" t="str">
        <f t="shared" si="365"/>
        <v>&lt;p class="indent"&gt;</v>
      </c>
      <c r="H2906">
        <v>1</v>
      </c>
      <c r="I2906">
        <f t="shared" si="370"/>
        <v>16</v>
      </c>
      <c r="J2906">
        <f t="shared" ca="1" si="369"/>
        <v>1342</v>
      </c>
      <c r="K2906" t="str">
        <f>IF(OR(E2906="start",AND(E2906="end",E2905="start")),"Y","N")</f>
        <v>N</v>
      </c>
      <c r="L2906" t="str">
        <f t="shared" si="366"/>
        <v>&lt;p class="indent"&gt;‘Piter de Vries,’ the Duke said.&lt;/p&gt;</v>
      </c>
    </row>
    <row r="2907" spans="1:12" x14ac:dyDescent="0.25">
      <c r="A2907">
        <v>2906</v>
      </c>
      <c r="B2907" s="1" t="s">
        <v>2246</v>
      </c>
      <c r="C2907" t="str">
        <f t="shared" si="364"/>
        <v>&lt;p class="indent"&gt;‘A man of devilish cunning, my Lord,’ Hawat said.&lt;/p&gt;</v>
      </c>
      <c r="D2907">
        <f t="shared" si="368"/>
        <v>1</v>
      </c>
      <c r="E2907" t="str">
        <f t="shared" si="367"/>
        <v>end</v>
      </c>
      <c r="F2907" t="str">
        <f t="shared" si="371"/>
        <v>&lt;p class="indent"&gt;‘A man of devilish cunning, my Lord,’ Hawat said.&lt;/p&gt;</v>
      </c>
      <c r="G2907" t="str">
        <f t="shared" si="365"/>
        <v>&lt;p class="indent"&gt;</v>
      </c>
      <c r="H2907">
        <v>1</v>
      </c>
      <c r="I2907">
        <f t="shared" si="370"/>
        <v>16</v>
      </c>
      <c r="J2907">
        <f t="shared" ca="1" si="369"/>
        <v>1343</v>
      </c>
      <c r="K2907" t="str">
        <f>IF(OR(E2907="start",AND(E2907="end",E2906="start")),"Y","N")</f>
        <v>N</v>
      </c>
      <c r="L2907" t="str">
        <f t="shared" si="366"/>
        <v>&lt;p class="indent"&gt;‘A man of devilish cunning, my Lord,’ Hawat said.&lt;/p&gt;</v>
      </c>
    </row>
    <row r="2908" spans="1:12" x14ac:dyDescent="0.25">
      <c r="A2908">
        <v>2907</v>
      </c>
      <c r="B2908" s="1" t="s">
        <v>2247</v>
      </c>
      <c r="C2908" t="str">
        <f t="shared" si="364"/>
        <v>&lt;p class="indent"&gt;Idaho slipped the sheathed knife beneath his tunic.&lt;/p&gt;</v>
      </c>
      <c r="D2908">
        <f t="shared" si="368"/>
        <v>1</v>
      </c>
      <c r="E2908" t="str">
        <f t="shared" si="367"/>
        <v>end</v>
      </c>
      <c r="F2908" t="str">
        <f t="shared" si="371"/>
        <v>&lt;p class="indent"&gt;Idaho slipped the sheathed knife beneath his tunic.&lt;/p&gt;</v>
      </c>
      <c r="G2908" t="str">
        <f t="shared" si="365"/>
        <v>&lt;p class="indent"&gt;</v>
      </c>
      <c r="H2908">
        <v>1</v>
      </c>
      <c r="I2908">
        <f t="shared" si="370"/>
        <v>16</v>
      </c>
      <c r="J2908">
        <f t="shared" ca="1" si="369"/>
        <v>1344</v>
      </c>
      <c r="K2908" t="str">
        <f>IF(OR(E2908="start",AND(E2908="end",E2907="start")),"Y","N")</f>
        <v>N</v>
      </c>
      <c r="L2908" t="str">
        <f t="shared" si="366"/>
        <v>&lt;p class="indent"&gt;Idaho slipped the sheathed knife beneath his tunic.&lt;/p&gt;</v>
      </c>
    </row>
    <row r="2909" spans="1:12" x14ac:dyDescent="0.25">
      <c r="A2909">
        <v>2908</v>
      </c>
      <c r="B2909" s="1" t="s">
        <v>2248</v>
      </c>
      <c r="C2909" t="str">
        <f t="shared" ref="C2909:C2972" si="372">IF(LEFT(B2909,2)="&lt;p",B2909,C2908&amp;" "&amp;B2909)</f>
        <v>&lt;p class="indent"&gt;‘Guard that knife,’ the Duke said.&lt;/p&gt;</v>
      </c>
      <c r="D2909">
        <f t="shared" si="368"/>
        <v>1</v>
      </c>
      <c r="E2909" t="str">
        <f t="shared" si="367"/>
        <v>end</v>
      </c>
      <c r="F2909" t="str">
        <f t="shared" si="371"/>
        <v>&lt;p class="indent"&gt;‘Guard that knife,’ the Duke said.&lt;/p&gt;</v>
      </c>
      <c r="G2909" t="str">
        <f t="shared" si="365"/>
        <v>&lt;p class="indent"&gt;</v>
      </c>
      <c r="H2909">
        <v>1</v>
      </c>
      <c r="I2909">
        <f t="shared" si="370"/>
        <v>16</v>
      </c>
      <c r="J2909">
        <f t="shared" ca="1" si="369"/>
        <v>1345</v>
      </c>
      <c r="K2909" t="str">
        <f>IF(OR(E2909="start",AND(E2909="end",E2908="start")),"Y","N")</f>
        <v>N</v>
      </c>
      <c r="L2909" t="str">
        <f t="shared" si="366"/>
        <v>&lt;p class="indent"&gt;‘Guard that knife,’ the Duke said.&lt;/p&gt;</v>
      </c>
    </row>
    <row r="2910" spans="1:12" x14ac:dyDescent="0.25">
      <c r="A2910">
        <v>2909</v>
      </c>
      <c r="B2910" s="1" t="s">
        <v>2249</v>
      </c>
      <c r="C2910" t="str">
        <f t="shared" si="372"/>
        <v>&lt;p class="indent"&gt;‘I understand, m’Lord.’ He patted the transceiver on his belt kit. ‘I’ll report soon as possible. Thufir has my call code.</v>
      </c>
      <c r="D2910">
        <f t="shared" si="368"/>
        <v>1</v>
      </c>
      <c r="E2910" t="str">
        <f t="shared" si="367"/>
        <v>end</v>
      </c>
      <c r="F2910" t="str">
        <f t="shared" si="371"/>
        <v>&lt;p class="indent"&gt;‘I understand, m’Lord.’ He patted the transceiver on his belt kit. ‘I’ll report soon as possible. Thufir has my call code.</v>
      </c>
      <c r="G2910" t="str">
        <f t="shared" si="365"/>
        <v>&lt;p class="indent"&gt;</v>
      </c>
      <c r="H2910">
        <v>1</v>
      </c>
      <c r="I2910">
        <f t="shared" si="370"/>
        <v>16</v>
      </c>
      <c r="J2910">
        <f t="shared" ca="1" si="369"/>
        <v>1346</v>
      </c>
      <c r="K2910" t="str">
        <f>IF(OR(E2910="start",AND(E2910="end",E2909="start")),"Y","N")</f>
        <v>N</v>
      </c>
      <c r="L2910" t="str">
        <f t="shared" si="366"/>
        <v/>
      </c>
    </row>
    <row r="2911" spans="1:12" x14ac:dyDescent="0.25">
      <c r="A2911">
        <v>2910</v>
      </c>
      <c r="B2911" s="1" t="s">
        <v>2250</v>
      </c>
      <c r="C2911" t="str">
        <f t="shared" si="372"/>
        <v>&lt;p class="indent"&gt;‘I understand, m’Lord.’ He patted the transceiver on his belt kit. ‘I’ll report soon as possible. Thufir has my call code. Use battle language.’ He saluted, spun about, and hurried after the Fremen.</v>
      </c>
      <c r="D2911">
        <f t="shared" si="368"/>
        <v>2</v>
      </c>
      <c r="E2911" t="str">
        <f t="shared" si="367"/>
        <v>end</v>
      </c>
      <c r="F2911" t="str">
        <f t="shared" si="371"/>
        <v>&lt;p class="indent"&gt;‘I understand, m’Lord.’ He patted the transceiver on his belt kit. ‘I’ll report soon as possible. Thufir has my call code. Use battle language.’ He saluted, spun about, and hurried after the Fremen.</v>
      </c>
      <c r="G2911" t="str">
        <f t="shared" si="365"/>
        <v>&lt;p class="indent"&gt;</v>
      </c>
      <c r="H2911">
        <v>1</v>
      </c>
      <c r="I2911">
        <f t="shared" si="370"/>
        <v>16</v>
      </c>
      <c r="J2911">
        <f t="shared" ca="1" si="369"/>
        <v>1346</v>
      </c>
      <c r="K2911" t="str">
        <f>IF(OR(E2911="start",AND(E2911="end",E2910="start")),"Y","N")</f>
        <v>N</v>
      </c>
      <c r="L2911" t="str">
        <f t="shared" si="366"/>
        <v/>
      </c>
    </row>
    <row r="2912" spans="1:12" x14ac:dyDescent="0.25">
      <c r="A2912">
        <v>2911</v>
      </c>
      <c r="B2912" s="1" t="s">
        <v>9</v>
      </c>
      <c r="C2912" t="str">
        <f t="shared" si="372"/>
        <v>&lt;p class="indent"&gt;‘I understand, m’Lord.’ He patted the transceiver on his belt kit. ‘I’ll report soon as possible. Thufir has my call code. Use battle language.’ He saluted, spun about, and hurried after the Fremen. &lt;/p&gt;</v>
      </c>
      <c r="D2912">
        <f t="shared" si="368"/>
        <v>3</v>
      </c>
      <c r="E2912" t="str">
        <f t="shared" si="367"/>
        <v>end</v>
      </c>
      <c r="F2912" t="str">
        <f t="shared" si="371"/>
        <v>&lt;p class="indent"&gt;‘I understand, m’Lord.’ He patted the transceiver on his belt kit. ‘I’ll report soon as possible. Thufir has my call code. Use battle language.’ He saluted, spun about, and hurried after the Fremen. &lt;/p&gt;</v>
      </c>
      <c r="G2912" t="str">
        <f t="shared" si="365"/>
        <v>&lt;p class="indent"&gt;</v>
      </c>
      <c r="H2912">
        <v>1</v>
      </c>
      <c r="I2912">
        <f t="shared" si="370"/>
        <v>16</v>
      </c>
      <c r="J2912">
        <f t="shared" ca="1" si="369"/>
        <v>1346</v>
      </c>
      <c r="K2912" t="str">
        <f>IF(OR(E2912="start",AND(E2912="end",E2911="start")),"Y","N")</f>
        <v>N</v>
      </c>
      <c r="L2912" t="str">
        <f t="shared" si="366"/>
        <v>&lt;p class="indent"&gt;‘I understand, m’Lord.’ He patted the transceiver on his belt kit. ‘I’ll report soon as possible. Thufir has my call code. Use battle language.’ He saluted, spun about, and hurried after the Fremen. &lt;/p&gt;</v>
      </c>
    </row>
    <row r="2913" spans="1:12" x14ac:dyDescent="0.25">
      <c r="A2913">
        <v>2912</v>
      </c>
      <c r="B2913" s="1" t="s">
        <v>2251</v>
      </c>
      <c r="C2913" t="str">
        <f t="shared" si="372"/>
        <v>&lt;p class="indent"&gt;&lt;a id="page105"/&gt;They heard his footsteps drumming down the corridor.</v>
      </c>
      <c r="D2913">
        <f t="shared" si="368"/>
        <v>1</v>
      </c>
      <c r="E2913" t="str">
        <f t="shared" si="367"/>
        <v>end</v>
      </c>
      <c r="F2913" t="str">
        <f t="shared" si="371"/>
        <v>&lt;p class="indent"&gt;&lt;a id="page105"/&gt;They heard his footsteps drumming down the corridor.</v>
      </c>
      <c r="G2913" t="str">
        <f t="shared" si="365"/>
        <v>&lt;p class="indent"&gt;</v>
      </c>
      <c r="H2913">
        <v>1</v>
      </c>
      <c r="I2913">
        <f t="shared" si="370"/>
        <v>16</v>
      </c>
      <c r="J2913">
        <f t="shared" ca="1" si="369"/>
        <v>1347</v>
      </c>
      <c r="K2913" t="str">
        <f>IF(OR(E2913="start",AND(E2913="end",E2912="start")),"Y","N")</f>
        <v>N</v>
      </c>
      <c r="L2913" t="str">
        <f t="shared" si="366"/>
        <v/>
      </c>
    </row>
    <row r="2914" spans="1:12" x14ac:dyDescent="0.25">
      <c r="A2914">
        <v>2913</v>
      </c>
      <c r="B2914" s="1" t="s">
        <v>9</v>
      </c>
      <c r="C2914" t="str">
        <f t="shared" si="372"/>
        <v>&lt;p class="indent"&gt;&lt;a id="page105"/&gt;They heard his footsteps drumming down the corridor. &lt;/p&gt;</v>
      </c>
      <c r="D2914">
        <f t="shared" si="368"/>
        <v>2</v>
      </c>
      <c r="E2914" t="str">
        <f t="shared" si="367"/>
        <v>end</v>
      </c>
      <c r="F2914" t="str">
        <f t="shared" si="371"/>
        <v>&lt;p class="indent"&gt;&lt;a id="page105"/&gt;They heard his footsteps drumming down the corridor. &lt;/p&gt;</v>
      </c>
      <c r="G2914" t="str">
        <f t="shared" si="365"/>
        <v>&lt;p class="indent"&gt;</v>
      </c>
      <c r="H2914">
        <v>1</v>
      </c>
      <c r="I2914">
        <f t="shared" si="370"/>
        <v>16</v>
      </c>
      <c r="J2914">
        <f t="shared" ca="1" si="369"/>
        <v>1347</v>
      </c>
      <c r="K2914" t="str">
        <f>IF(OR(E2914="start",AND(E2914="end",E2913="start")),"Y","N")</f>
        <v>N</v>
      </c>
      <c r="L2914" t="str">
        <f t="shared" si="366"/>
        <v>&lt;p class="indent"&gt;&lt;a id="page105"/&gt;They heard his footsteps drumming down the corridor. &lt;/p&gt;</v>
      </c>
    </row>
    <row r="2915" spans="1:12" x14ac:dyDescent="0.25">
      <c r="A2915">
        <v>2914</v>
      </c>
      <c r="B2915" s="1" t="s">
        <v>2252</v>
      </c>
      <c r="C2915" t="str">
        <f t="shared" si="372"/>
        <v>&lt;p class="indent"&gt;A look of understanding passed between Leto and Hawat, They smiled.&lt;/p&gt;</v>
      </c>
      <c r="D2915">
        <f t="shared" si="368"/>
        <v>1</v>
      </c>
      <c r="E2915" t="str">
        <f t="shared" si="367"/>
        <v>end</v>
      </c>
      <c r="F2915" t="str">
        <f t="shared" si="371"/>
        <v>&lt;p class="indent"&gt;A look of understanding passed between Leto and Hawat, They smiled.&lt;/p&gt;</v>
      </c>
      <c r="G2915" t="str">
        <f t="shared" si="365"/>
        <v>&lt;p class="indent"&gt;</v>
      </c>
      <c r="H2915">
        <v>1</v>
      </c>
      <c r="I2915">
        <f t="shared" si="370"/>
        <v>16</v>
      </c>
      <c r="J2915">
        <f t="shared" ca="1" si="369"/>
        <v>1348</v>
      </c>
      <c r="K2915" t="str">
        <f>IF(OR(E2915="start",AND(E2915="end",E2914="start")),"Y","N")</f>
        <v>N</v>
      </c>
      <c r="L2915" t="str">
        <f t="shared" si="366"/>
        <v>&lt;p class="indent"&gt;A look of understanding passed between Leto and Hawat, They smiled.&lt;/p&gt;</v>
      </c>
    </row>
    <row r="2916" spans="1:12" x14ac:dyDescent="0.25">
      <c r="A2916">
        <v>2915</v>
      </c>
      <c r="B2916" s="1" t="s">
        <v>2253</v>
      </c>
      <c r="C2916" t="str">
        <f t="shared" si="372"/>
        <v>&lt;p class="indent"&gt;‘We’ve much to do, Sire,’ Halleck said.&lt;/p&gt;</v>
      </c>
      <c r="D2916">
        <f t="shared" si="368"/>
        <v>1</v>
      </c>
      <c r="E2916" t="str">
        <f t="shared" si="367"/>
        <v>end</v>
      </c>
      <c r="F2916" t="str">
        <f t="shared" si="371"/>
        <v>&lt;p class="indent"&gt;‘We’ve much to do, Sire,’ Halleck said.&lt;/p&gt;</v>
      </c>
      <c r="G2916" t="str">
        <f t="shared" si="365"/>
        <v>&lt;p class="indent"&gt;</v>
      </c>
      <c r="H2916">
        <v>1</v>
      </c>
      <c r="I2916">
        <f t="shared" si="370"/>
        <v>16</v>
      </c>
      <c r="J2916">
        <f t="shared" ca="1" si="369"/>
        <v>1349</v>
      </c>
      <c r="K2916" t="str">
        <f>IF(OR(E2916="start",AND(E2916="end",E2915="start")),"Y","N")</f>
        <v>N</v>
      </c>
      <c r="L2916" t="str">
        <f t="shared" si="366"/>
        <v>&lt;p class="indent"&gt;‘We’ve much to do, Sire,’ Halleck said.&lt;/p&gt;</v>
      </c>
    </row>
    <row r="2917" spans="1:12" x14ac:dyDescent="0.25">
      <c r="A2917">
        <v>2916</v>
      </c>
      <c r="B2917" s="1" t="s">
        <v>2254</v>
      </c>
      <c r="C2917" t="str">
        <f t="shared" si="372"/>
        <v>&lt;p class="indent"&gt;‘And I keep you from your work,’ Leto said.&lt;/p&gt;</v>
      </c>
      <c r="D2917">
        <f t="shared" si="368"/>
        <v>1</v>
      </c>
      <c r="E2917" t="str">
        <f t="shared" si="367"/>
        <v>end</v>
      </c>
      <c r="F2917" t="str">
        <f t="shared" si="371"/>
        <v>&lt;p class="indent"&gt;‘And I keep you from your work,’ Leto said.&lt;/p&gt;</v>
      </c>
      <c r="G2917" t="str">
        <f t="shared" si="365"/>
        <v>&lt;p class="indent"&gt;</v>
      </c>
      <c r="H2917">
        <v>1</v>
      </c>
      <c r="I2917">
        <f t="shared" si="370"/>
        <v>16</v>
      </c>
      <c r="J2917">
        <f t="shared" ca="1" si="369"/>
        <v>1350</v>
      </c>
      <c r="K2917" t="str">
        <f>IF(OR(E2917="start",AND(E2917="end",E2916="start")),"Y","N")</f>
        <v>N</v>
      </c>
      <c r="L2917" t="str">
        <f t="shared" si="366"/>
        <v>&lt;p class="indent"&gt;‘And I keep you from your work,’ Leto said.&lt;/p&gt;</v>
      </c>
    </row>
    <row r="2918" spans="1:12" x14ac:dyDescent="0.25">
      <c r="A2918">
        <v>2917</v>
      </c>
      <c r="B2918" s="1" t="s">
        <v>2255</v>
      </c>
      <c r="C2918" t="str">
        <f t="shared" si="372"/>
        <v>&lt;p class="indent"&gt;‘I have the report on the advance bases,’ Hawat said. ‘Shall I give it another time, Sire?’&lt;/p&gt;</v>
      </c>
      <c r="D2918">
        <f t="shared" si="368"/>
        <v>1</v>
      </c>
      <c r="E2918" t="str">
        <f t="shared" si="367"/>
        <v>end</v>
      </c>
      <c r="F2918" t="str">
        <f t="shared" si="371"/>
        <v>&lt;p class="indent"&gt;‘I have the report on the advance bases,’ Hawat said. ‘Shall I give it another time, Sire?’&lt;/p&gt;</v>
      </c>
      <c r="G2918" t="str">
        <f t="shared" ref="G2918:G2981" si="373">IFERROR(LEFT(F2918,FIND("&gt;",F2918)),G2917)</f>
        <v>&lt;p class="indent"&gt;</v>
      </c>
      <c r="H2918">
        <v>1</v>
      </c>
      <c r="I2918">
        <f t="shared" si="370"/>
        <v>16</v>
      </c>
      <c r="J2918">
        <f t="shared" ca="1" si="369"/>
        <v>1351</v>
      </c>
      <c r="K2918" t="str">
        <f>IF(OR(E2918="start",AND(E2918="end",E2917="start")),"Y","N")</f>
        <v>N</v>
      </c>
      <c r="L2918" t="str">
        <f t="shared" si="366"/>
        <v>&lt;p class="indent"&gt;‘I have the report on the advance bases,’ Hawat said. ‘Shall I give it another time, Sire?’&lt;/p&gt;</v>
      </c>
    </row>
    <row r="2919" spans="1:12" x14ac:dyDescent="0.25">
      <c r="A2919">
        <v>2918</v>
      </c>
      <c r="B2919" s="1" t="s">
        <v>2256</v>
      </c>
      <c r="C2919" t="str">
        <f t="shared" si="372"/>
        <v>&lt;p class="indent"&gt;‘Will it take long?’&lt;/p&gt;</v>
      </c>
      <c r="D2919">
        <f t="shared" si="368"/>
        <v>1</v>
      </c>
      <c r="E2919" t="str">
        <f t="shared" si="367"/>
        <v>end</v>
      </c>
      <c r="F2919" t="str">
        <f t="shared" si="371"/>
        <v>&lt;p class="indent"&gt;‘Will it take long?’&lt;/p&gt;</v>
      </c>
      <c r="G2919" t="str">
        <f t="shared" si="373"/>
        <v>&lt;p class="indent"&gt;</v>
      </c>
      <c r="H2919">
        <v>1</v>
      </c>
      <c r="I2919">
        <f t="shared" si="370"/>
        <v>16</v>
      </c>
      <c r="J2919">
        <f t="shared" ca="1" si="369"/>
        <v>1352</v>
      </c>
      <c r="K2919" t="str">
        <f>IF(OR(E2919="start",AND(E2919="end",E2918="start")),"Y","N")</f>
        <v>N</v>
      </c>
      <c r="L2919" t="str">
        <f t="shared" si="366"/>
        <v>&lt;p class="indent"&gt;‘Will it take long?’&lt;/p&gt;</v>
      </c>
    </row>
    <row r="2920" spans="1:12" x14ac:dyDescent="0.25">
      <c r="A2920">
        <v>2919</v>
      </c>
      <c r="B2920" s="1" t="s">
        <v>2257</v>
      </c>
      <c r="C2920" t="str">
        <f t="shared" si="372"/>
        <v>&lt;p class="indent"&gt;‘Not for a briefing. It’s said among the Fremen that there were more than two hundred of these advance bases built here on</v>
      </c>
      <c r="D2920">
        <f t="shared" si="368"/>
        <v>1</v>
      </c>
      <c r="E2920" t="str">
        <f t="shared" si="367"/>
        <v>end</v>
      </c>
      <c r="F2920" t="str">
        <f t="shared" si="371"/>
        <v>&lt;p class="indent"&gt;‘Not for a briefing. It’s said among the Fremen that there were more than two hundred of these advance bases built here on</v>
      </c>
      <c r="G2920" t="str">
        <f t="shared" si="373"/>
        <v>&lt;p class="indent"&gt;</v>
      </c>
      <c r="H2920">
        <v>1</v>
      </c>
      <c r="I2920">
        <f t="shared" si="370"/>
        <v>16</v>
      </c>
      <c r="J2920">
        <f t="shared" ca="1" si="369"/>
        <v>1353</v>
      </c>
      <c r="K2920" t="str">
        <f>IF(OR(E2920="start",AND(E2920="end",E2919="start")),"Y","N")</f>
        <v>N</v>
      </c>
      <c r="L2920" t="str">
        <f t="shared" si="366"/>
        <v/>
      </c>
    </row>
    <row r="2921" spans="1:12" x14ac:dyDescent="0.25">
      <c r="A2921">
        <v>2920</v>
      </c>
      <c r="B2921" s="1" t="s">
        <v>2258</v>
      </c>
      <c r="C2921" t="str">
        <f t="shared" si="372"/>
        <v>&lt;p class="indent"&gt;‘Not for a briefing. It’s said among the Fremen that there were more than two hundred of these advance bases built here on Arrakis during the Desert Botanical Testing Station period. All supposedly have been abandoned, but there are reports they</v>
      </c>
      <c r="D2921">
        <f t="shared" si="368"/>
        <v>2</v>
      </c>
      <c r="E2921" t="str">
        <f t="shared" si="367"/>
        <v>end</v>
      </c>
      <c r="F2921" t="str">
        <f t="shared" si="371"/>
        <v>&lt;p class="indent"&gt;‘Not for a briefing. It’s said among the Fremen that there were more than two hundred of these advance bases built here on Arrakis during the Desert Botanical Testing Station period. All supposedly have been abandoned, but there are reports they</v>
      </c>
      <c r="G2921" t="str">
        <f t="shared" si="373"/>
        <v>&lt;p class="indent"&gt;</v>
      </c>
      <c r="H2921">
        <v>1</v>
      </c>
      <c r="I2921">
        <f t="shared" si="370"/>
        <v>16</v>
      </c>
      <c r="J2921">
        <f t="shared" ca="1" si="369"/>
        <v>1353</v>
      </c>
      <c r="K2921" t="str">
        <f>IF(OR(E2921="start",AND(E2921="end",E2920="start")),"Y","N")</f>
        <v>N</v>
      </c>
      <c r="L2921" t="str">
        <f t="shared" si="366"/>
        <v/>
      </c>
    </row>
    <row r="2922" spans="1:12" x14ac:dyDescent="0.25">
      <c r="A2922">
        <v>2921</v>
      </c>
      <c r="B2922" s="1" t="s">
        <v>2259</v>
      </c>
      <c r="C2922" t="str">
        <f t="shared" si="372"/>
        <v>&lt;p class="indent"&gt;‘Not for a briefing. It’s said among the Fremen that there were more than two hundred of these advance bases built here on Arrakis during the Desert Botanical Testing Station period. All supposedly have been abandoned, but there are reports they were sealed off before being abandoned.’</v>
      </c>
      <c r="D2922">
        <f t="shared" si="368"/>
        <v>3</v>
      </c>
      <c r="E2922" t="str">
        <f t="shared" si="367"/>
        <v>end</v>
      </c>
      <c r="F2922" t="str">
        <f t="shared" si="371"/>
        <v>&lt;p class="indent"&gt;‘Not for a briefing. It’s said among the Fremen that there were more than two hundred of these advance bases built here on Arrakis during the Desert Botanical Testing Station period. All supposedly have been abandoned, but there are reports they were sealed off before being abandoned.’</v>
      </c>
      <c r="G2922" t="str">
        <f t="shared" si="373"/>
        <v>&lt;p class="indent"&gt;</v>
      </c>
      <c r="H2922">
        <v>1</v>
      </c>
      <c r="I2922">
        <f t="shared" si="370"/>
        <v>16</v>
      </c>
      <c r="J2922">
        <f t="shared" ca="1" si="369"/>
        <v>1353</v>
      </c>
      <c r="K2922" t="str">
        <f>IF(OR(E2922="start",AND(E2922="end",E2921="start")),"Y","N")</f>
        <v>N</v>
      </c>
      <c r="L2922" t="str">
        <f t="shared" si="366"/>
        <v/>
      </c>
    </row>
    <row r="2923" spans="1:12" x14ac:dyDescent="0.25">
      <c r="A2923">
        <v>2922</v>
      </c>
      <c r="B2923" s="1" t="s">
        <v>9</v>
      </c>
      <c r="C2923" t="str">
        <f t="shared" si="372"/>
        <v>&lt;p class="indent"&gt;‘Not for a briefing. It’s said among the Fremen that there were more than two hundred of these advance bases built here on Arrakis during the Desert Botanical Testing Station period. All supposedly have been abandoned, but there are reports they were sealed off before being abandoned.’ &lt;/p&gt;</v>
      </c>
      <c r="D2923">
        <f t="shared" si="368"/>
        <v>4</v>
      </c>
      <c r="E2923" t="str">
        <f t="shared" si="367"/>
        <v>end</v>
      </c>
      <c r="F2923" t="str">
        <f t="shared" si="371"/>
        <v>&lt;p class="indent"&gt;‘Not for a briefing. It’s said among the Fremen that there were more than two hundred of these advance bases built here on Arrakis during the Desert Botanical Testing Station period. All supposedly have been abandoned, but there are reports they were sealed off before being abandoned.’ &lt;/p&gt;</v>
      </c>
      <c r="G2923" t="str">
        <f t="shared" si="373"/>
        <v>&lt;p class="indent"&gt;</v>
      </c>
      <c r="H2923">
        <v>1</v>
      </c>
      <c r="I2923">
        <f t="shared" si="370"/>
        <v>16</v>
      </c>
      <c r="J2923">
        <f t="shared" ca="1" si="369"/>
        <v>1353</v>
      </c>
      <c r="K2923" t="str">
        <f>IF(OR(E2923="start",AND(E2923="end",E2922="start")),"Y","N")</f>
        <v>N</v>
      </c>
      <c r="L2923" t="str">
        <f t="shared" si="366"/>
        <v>&lt;p class="indent"&gt;‘Not for a briefing. It’s said among the Fremen that there were more than two hundred of these advance bases built here on Arrakis during the Desert Botanical Testing Station period. All supposedly have been abandoned, but there are reports they were sealed off before being abandoned.’ &lt;/p&gt;</v>
      </c>
    </row>
    <row r="2924" spans="1:12" x14ac:dyDescent="0.25">
      <c r="A2924">
        <v>2923</v>
      </c>
      <c r="B2924" s="1" t="s">
        <v>2260</v>
      </c>
      <c r="C2924" t="str">
        <f t="shared" si="372"/>
        <v>&lt;p class="indent"&gt;‘Equipment in them?’ the Duke asked.&lt;/p&gt;</v>
      </c>
      <c r="D2924">
        <f t="shared" si="368"/>
        <v>1</v>
      </c>
      <c r="E2924" t="str">
        <f t="shared" si="367"/>
        <v>end</v>
      </c>
      <c r="F2924" t="str">
        <f t="shared" si="371"/>
        <v>&lt;p class="indent"&gt;‘Equipment in them?’ the Duke asked.&lt;/p&gt;</v>
      </c>
      <c r="G2924" t="str">
        <f t="shared" si="373"/>
        <v>&lt;p class="indent"&gt;</v>
      </c>
      <c r="H2924">
        <v>1</v>
      </c>
      <c r="I2924">
        <f t="shared" si="370"/>
        <v>16</v>
      </c>
      <c r="J2924">
        <f t="shared" ca="1" si="369"/>
        <v>1354</v>
      </c>
      <c r="K2924" t="str">
        <f>IF(OR(E2924="start",AND(E2924="end",E2923="start")),"Y","N")</f>
        <v>N</v>
      </c>
      <c r="L2924" t="str">
        <f t="shared" si="366"/>
        <v>&lt;p class="indent"&gt;‘Equipment in them?’ the Duke asked.&lt;/p&gt;</v>
      </c>
    </row>
    <row r="2925" spans="1:12" x14ac:dyDescent="0.25">
      <c r="A2925">
        <v>2924</v>
      </c>
      <c r="B2925" s="1" t="s">
        <v>2261</v>
      </c>
      <c r="C2925" t="str">
        <f t="shared" si="372"/>
        <v>&lt;p class="indent"&gt;‘According to the reports I have from Duncan.’&lt;/p&gt;</v>
      </c>
      <c r="D2925">
        <f t="shared" si="368"/>
        <v>1</v>
      </c>
      <c r="E2925" t="str">
        <f t="shared" si="367"/>
        <v>end</v>
      </c>
      <c r="F2925" t="str">
        <f t="shared" si="371"/>
        <v>&lt;p class="indent"&gt;‘According to the reports I have from Duncan.’&lt;/p&gt;</v>
      </c>
      <c r="G2925" t="str">
        <f t="shared" si="373"/>
        <v>&lt;p class="indent"&gt;</v>
      </c>
      <c r="H2925">
        <v>1</v>
      </c>
      <c r="I2925">
        <f t="shared" si="370"/>
        <v>16</v>
      </c>
      <c r="J2925">
        <f t="shared" ca="1" si="369"/>
        <v>1355</v>
      </c>
      <c r="K2925" t="str">
        <f>IF(OR(E2925="start",AND(E2925="end",E2924="start")),"Y","N")</f>
        <v>N</v>
      </c>
      <c r="L2925" t="str">
        <f t="shared" si="366"/>
        <v>&lt;p class="indent"&gt;‘According to the reports I have from Duncan.’&lt;/p&gt;</v>
      </c>
    </row>
    <row r="2926" spans="1:12" x14ac:dyDescent="0.25">
      <c r="A2926">
        <v>2925</v>
      </c>
      <c r="B2926" s="1" t="s">
        <v>2262</v>
      </c>
      <c r="C2926" t="str">
        <f t="shared" si="372"/>
        <v>&lt;p class="indent"&gt;‘Where are they located?’ Halleck said.&lt;/p&gt;</v>
      </c>
      <c r="D2926">
        <f t="shared" si="368"/>
        <v>1</v>
      </c>
      <c r="E2926" t="str">
        <f t="shared" si="367"/>
        <v>end</v>
      </c>
      <c r="F2926" t="str">
        <f t="shared" si="371"/>
        <v>&lt;p class="indent"&gt;‘Where are they located?’ Halleck said.&lt;/p&gt;</v>
      </c>
      <c r="G2926" t="str">
        <f t="shared" si="373"/>
        <v>&lt;p class="indent"&gt;</v>
      </c>
      <c r="H2926">
        <v>1</v>
      </c>
      <c r="I2926">
        <f t="shared" si="370"/>
        <v>16</v>
      </c>
      <c r="J2926">
        <f t="shared" ca="1" si="369"/>
        <v>1356</v>
      </c>
      <c r="K2926" t="str">
        <f>IF(OR(E2926="start",AND(E2926="end",E2925="start")),"Y","N")</f>
        <v>N</v>
      </c>
      <c r="L2926" t="str">
        <f t="shared" si="366"/>
        <v>&lt;p class="indent"&gt;‘Where are they located?’ Halleck said.&lt;/p&gt;</v>
      </c>
    </row>
    <row r="2927" spans="1:12" x14ac:dyDescent="0.25">
      <c r="A2927">
        <v>2926</v>
      </c>
      <c r="B2927" s="1" t="s">
        <v>2263</v>
      </c>
      <c r="C2927" t="str">
        <f t="shared" si="372"/>
        <v>&lt;p class="indent"&gt;‘The answer to that question,’ Hawat said, ‘is invariably: “Liet knows.” ’&lt;/p&gt;</v>
      </c>
      <c r="D2927">
        <f t="shared" si="368"/>
        <v>1</v>
      </c>
      <c r="E2927" t="str">
        <f t="shared" si="367"/>
        <v>end</v>
      </c>
      <c r="F2927" t="str">
        <f t="shared" si="371"/>
        <v>&lt;p class="indent"&gt;‘The answer to that question,’ Hawat said, ‘is invariably: “Liet knows.” ’&lt;/p&gt;</v>
      </c>
      <c r="G2927" t="str">
        <f t="shared" si="373"/>
        <v>&lt;p class="indent"&gt;</v>
      </c>
      <c r="H2927">
        <v>1</v>
      </c>
      <c r="I2927">
        <f t="shared" si="370"/>
        <v>16</v>
      </c>
      <c r="J2927">
        <f t="shared" ca="1" si="369"/>
        <v>1357</v>
      </c>
      <c r="K2927" t="str">
        <f>IF(OR(E2927="start",AND(E2927="end",E2926="start")),"Y","N")</f>
        <v>N</v>
      </c>
      <c r="L2927" t="str">
        <f t="shared" si="366"/>
        <v>&lt;p class="indent"&gt;‘The answer to that question,’ Hawat said, ‘is invariably: “Liet knows.” ’&lt;/p&gt;</v>
      </c>
    </row>
    <row r="2928" spans="1:12" x14ac:dyDescent="0.25">
      <c r="A2928">
        <v>2927</v>
      </c>
      <c r="B2928" s="1" t="s">
        <v>2264</v>
      </c>
      <c r="C2928" t="str">
        <f t="shared" si="372"/>
        <v>&lt;p class="indent"&gt;‘God knows,’ Leto muttered.&lt;/p&gt;</v>
      </c>
      <c r="D2928">
        <f t="shared" si="368"/>
        <v>1</v>
      </c>
      <c r="E2928" t="str">
        <f t="shared" si="367"/>
        <v>end</v>
      </c>
      <c r="F2928" t="str">
        <f t="shared" si="371"/>
        <v>&lt;p class="indent"&gt;‘God knows,’ Leto muttered.&lt;/p&gt;</v>
      </c>
      <c r="G2928" t="str">
        <f t="shared" si="373"/>
        <v>&lt;p class="indent"&gt;</v>
      </c>
      <c r="H2928">
        <v>1</v>
      </c>
      <c r="I2928">
        <f t="shared" si="370"/>
        <v>16</v>
      </c>
      <c r="J2928">
        <f t="shared" ca="1" si="369"/>
        <v>1358</v>
      </c>
      <c r="K2928" t="str">
        <f>IF(OR(E2928="start",AND(E2928="end",E2927="start")),"Y","N")</f>
        <v>N</v>
      </c>
      <c r="L2928" t="str">
        <f t="shared" si="366"/>
        <v>&lt;p class="indent"&gt;‘God knows,’ Leto muttered.&lt;/p&gt;</v>
      </c>
    </row>
    <row r="2929" spans="1:12" x14ac:dyDescent="0.25">
      <c r="A2929">
        <v>2928</v>
      </c>
      <c r="B2929" s="1" t="s">
        <v>2265</v>
      </c>
      <c r="C2929" t="str">
        <f t="shared" si="372"/>
        <v>&lt;p class="indent"&gt;‘Perhaps not, Sire,’ Hawat said. ‘You heard this Stilgar use the name. Could he have been referring to a real person?’&lt;/p&gt;</v>
      </c>
      <c r="D2929">
        <f t="shared" si="368"/>
        <v>1</v>
      </c>
      <c r="E2929" t="str">
        <f t="shared" si="367"/>
        <v>end</v>
      </c>
      <c r="F2929" t="str">
        <f t="shared" si="371"/>
        <v>&lt;p class="indent"&gt;‘Perhaps not, Sire,’ Hawat said. ‘You heard this Stilgar use the name. Could he have been referring to a real person?’&lt;/p&gt;</v>
      </c>
      <c r="G2929" t="str">
        <f t="shared" si="373"/>
        <v>&lt;p class="indent"&gt;</v>
      </c>
      <c r="H2929">
        <v>1</v>
      </c>
      <c r="I2929">
        <f t="shared" si="370"/>
        <v>16</v>
      </c>
      <c r="J2929">
        <f t="shared" ca="1" si="369"/>
        <v>1359</v>
      </c>
      <c r="K2929" t="str">
        <f>IF(OR(E2929="start",AND(E2929="end",E2928="start")),"Y","N")</f>
        <v>N</v>
      </c>
      <c r="L2929" t="str">
        <f t="shared" si="366"/>
        <v>&lt;p class="indent"&gt;‘Perhaps not, Sire,’ Hawat said. ‘You heard this Stilgar use the name. Could he have been referring to a real person?’&lt;/p&gt;</v>
      </c>
    </row>
    <row r="2930" spans="1:12" x14ac:dyDescent="0.25">
      <c r="A2930">
        <v>2929</v>
      </c>
      <c r="B2930" s="1" t="s">
        <v>2266</v>
      </c>
      <c r="C2930" t="str">
        <f t="shared" si="372"/>
        <v>&lt;p class="indent"&gt;‘Serving two masters,’ Halleck said. ‘It sounds like a religious quotation.’&lt;/p&gt;</v>
      </c>
      <c r="D2930">
        <f t="shared" si="368"/>
        <v>1</v>
      </c>
      <c r="E2930" t="str">
        <f t="shared" si="367"/>
        <v>end</v>
      </c>
      <c r="F2930" t="str">
        <f t="shared" si="371"/>
        <v>&lt;p class="indent"&gt;‘Serving two masters,’ Halleck said. ‘It sounds like a religious quotation.’&lt;/p&gt;</v>
      </c>
      <c r="G2930" t="str">
        <f t="shared" si="373"/>
        <v>&lt;p class="indent"&gt;</v>
      </c>
      <c r="H2930">
        <v>1</v>
      </c>
      <c r="I2930">
        <f t="shared" si="370"/>
        <v>16</v>
      </c>
      <c r="J2930">
        <f t="shared" ca="1" si="369"/>
        <v>1360</v>
      </c>
      <c r="K2930" t="str">
        <f>IF(OR(E2930="start",AND(E2930="end",E2929="start")),"Y","N")</f>
        <v>N</v>
      </c>
      <c r="L2930" t="str">
        <f t="shared" si="366"/>
        <v>&lt;p class="indent"&gt;‘Serving two masters,’ Halleck said. ‘It sounds like a religious quotation.’&lt;/p&gt;</v>
      </c>
    </row>
    <row r="2931" spans="1:12" x14ac:dyDescent="0.25">
      <c r="A2931">
        <v>2930</v>
      </c>
      <c r="B2931" s="1" t="s">
        <v>2267</v>
      </c>
      <c r="C2931" t="str">
        <f t="shared" si="372"/>
        <v>&lt;p class="indent"&gt;‘And you should know,’ the Duke said.&lt;/p&gt;</v>
      </c>
      <c r="D2931">
        <f t="shared" si="368"/>
        <v>1</v>
      </c>
      <c r="E2931" t="str">
        <f t="shared" si="367"/>
        <v>end</v>
      </c>
      <c r="F2931" t="str">
        <f t="shared" si="371"/>
        <v>&lt;p class="indent"&gt;‘And you should know,’ the Duke said.&lt;/p&gt;</v>
      </c>
      <c r="G2931" t="str">
        <f t="shared" si="373"/>
        <v>&lt;p class="indent"&gt;</v>
      </c>
      <c r="H2931">
        <v>1</v>
      </c>
      <c r="I2931">
        <f t="shared" si="370"/>
        <v>16</v>
      </c>
      <c r="J2931">
        <f t="shared" ca="1" si="369"/>
        <v>1361</v>
      </c>
      <c r="K2931" t="str">
        <f>IF(OR(E2931="start",AND(E2931="end",E2930="start")),"Y","N")</f>
        <v>N</v>
      </c>
      <c r="L2931" t="str">
        <f t="shared" si="366"/>
        <v>&lt;p class="indent"&gt;‘And you should know,’ the Duke said.&lt;/p&gt;</v>
      </c>
    </row>
    <row r="2932" spans="1:12" x14ac:dyDescent="0.25">
      <c r="A2932">
        <v>2931</v>
      </c>
      <c r="B2932" s="1" t="s">
        <v>2268</v>
      </c>
      <c r="C2932" t="str">
        <f t="shared" si="372"/>
        <v>&lt;p class="indent"&gt;Halleck smiled.&lt;/p&gt;</v>
      </c>
      <c r="D2932">
        <f t="shared" si="368"/>
        <v>1</v>
      </c>
      <c r="E2932" t="str">
        <f t="shared" si="367"/>
        <v>end</v>
      </c>
      <c r="F2932" t="str">
        <f t="shared" si="371"/>
        <v>&lt;p class="indent"&gt;Halleck smiled.&lt;/p&gt;</v>
      </c>
      <c r="G2932" t="str">
        <f t="shared" si="373"/>
        <v>&lt;p class="indent"&gt;</v>
      </c>
      <c r="H2932">
        <v>1</v>
      </c>
      <c r="I2932">
        <f t="shared" si="370"/>
        <v>16</v>
      </c>
      <c r="J2932">
        <f t="shared" ca="1" si="369"/>
        <v>1362</v>
      </c>
      <c r="K2932" t="str">
        <f>IF(OR(E2932="start",AND(E2932="end",E2931="start")),"Y","N")</f>
        <v>N</v>
      </c>
      <c r="L2932" t="str">
        <f t="shared" si="366"/>
        <v>&lt;p class="indent"&gt;Halleck smiled.&lt;/p&gt;</v>
      </c>
    </row>
    <row r="2933" spans="1:12" x14ac:dyDescent="0.25">
      <c r="A2933">
        <v>2932</v>
      </c>
      <c r="B2933" s="1" t="s">
        <v>2269</v>
      </c>
      <c r="C2933" t="str">
        <f t="shared" si="372"/>
        <v>&lt;p class="indent"&gt;‘This Judge of the Change,’ Leto said, ‘the Imperial ecologist – Kynes … Wouldn’t he know where those bases are?’&lt;/p&gt;</v>
      </c>
      <c r="D2933">
        <f t="shared" si="368"/>
        <v>1</v>
      </c>
      <c r="E2933" t="str">
        <f t="shared" si="367"/>
        <v>end</v>
      </c>
      <c r="F2933" t="str">
        <f t="shared" si="371"/>
        <v>&lt;p class="indent"&gt;‘This Judge of the Change,’ Leto said, ‘the Imperial ecologist – Kynes … Wouldn’t he know where those bases are?’&lt;/p&gt;</v>
      </c>
      <c r="G2933" t="str">
        <f t="shared" si="373"/>
        <v>&lt;p class="indent"&gt;</v>
      </c>
      <c r="H2933">
        <v>1</v>
      </c>
      <c r="I2933">
        <f t="shared" si="370"/>
        <v>16</v>
      </c>
      <c r="J2933">
        <f t="shared" ca="1" si="369"/>
        <v>1363</v>
      </c>
      <c r="K2933" t="str">
        <f>IF(OR(E2933="start",AND(E2933="end",E2932="start")),"Y","N")</f>
        <v>N</v>
      </c>
      <c r="L2933" t="str">
        <f t="shared" si="366"/>
        <v>&lt;p class="indent"&gt;‘This Judge of the Change,’ Leto said, ‘the Imperial ecologist – Kynes … Wouldn’t he know where those bases are?’&lt;/p&gt;</v>
      </c>
    </row>
    <row r="2934" spans="1:12" x14ac:dyDescent="0.25">
      <c r="A2934">
        <v>2933</v>
      </c>
      <c r="B2934" s="1" t="s">
        <v>2270</v>
      </c>
      <c r="C2934" t="str">
        <f t="shared" si="372"/>
        <v>&lt;p class="indent"&gt;‘Sire,’ Hawat cautioned, ‘this Kynes is an Imperial servant.’&lt;/p&gt;</v>
      </c>
      <c r="D2934">
        <f t="shared" si="368"/>
        <v>1</v>
      </c>
      <c r="E2934" t="str">
        <f t="shared" si="367"/>
        <v>end</v>
      </c>
      <c r="F2934" t="str">
        <f t="shared" si="371"/>
        <v>&lt;p class="indent"&gt;‘Sire,’ Hawat cautioned, ‘this Kynes is an Imperial servant.’&lt;/p&gt;</v>
      </c>
      <c r="G2934" t="str">
        <f t="shared" si="373"/>
        <v>&lt;p class="indent"&gt;</v>
      </c>
      <c r="H2934">
        <v>1</v>
      </c>
      <c r="I2934">
        <f t="shared" si="370"/>
        <v>16</v>
      </c>
      <c r="J2934">
        <f t="shared" ca="1" si="369"/>
        <v>1364</v>
      </c>
      <c r="K2934" t="str">
        <f>IF(OR(E2934="start",AND(E2934="end",E2933="start")),"Y","N")</f>
        <v>N</v>
      </c>
      <c r="L2934" t="str">
        <f t="shared" si="366"/>
        <v>&lt;p class="indent"&gt;‘Sire,’ Hawat cautioned, ‘this Kynes is an Imperial servant.’&lt;/p&gt;</v>
      </c>
    </row>
    <row r="2935" spans="1:12" x14ac:dyDescent="0.25">
      <c r="A2935">
        <v>2934</v>
      </c>
      <c r="B2935" s="1" t="s">
        <v>2271</v>
      </c>
      <c r="C2935" t="str">
        <f t="shared" si="372"/>
        <v>&lt;p class="indent"&gt;‘And he’s a long way from the Emperor,’ Leto said. ‘I want those bases. They’d be loaded with materials we could salvage and</v>
      </c>
      <c r="D2935">
        <f t="shared" si="368"/>
        <v>1</v>
      </c>
      <c r="E2935" t="str">
        <f t="shared" si="367"/>
        <v>end</v>
      </c>
      <c r="F2935" t="str">
        <f t="shared" si="371"/>
        <v>&lt;p class="indent"&gt;‘And he’s a long way from the Emperor,’ Leto said. ‘I want those bases. They’d be loaded with materials we could salvage and</v>
      </c>
      <c r="G2935" t="str">
        <f t="shared" si="373"/>
        <v>&lt;p class="indent"&gt;</v>
      </c>
      <c r="H2935">
        <v>1</v>
      </c>
      <c r="I2935">
        <f t="shared" si="370"/>
        <v>16</v>
      </c>
      <c r="J2935">
        <f t="shared" ca="1" si="369"/>
        <v>1365</v>
      </c>
      <c r="K2935" t="str">
        <f>IF(OR(E2935="start",AND(E2935="end",E2934="start")),"Y","N")</f>
        <v>N</v>
      </c>
      <c r="L2935" t="str">
        <f t="shared" si="366"/>
        <v/>
      </c>
    </row>
    <row r="2936" spans="1:12" x14ac:dyDescent="0.25">
      <c r="A2936">
        <v>2935</v>
      </c>
      <c r="B2936" s="1" t="s">
        <v>2272</v>
      </c>
      <c r="C2936" t="str">
        <f t="shared" si="372"/>
        <v>&lt;p class="indent"&gt;‘And he’s a long way from the Emperor,’ Leto said. ‘I want those bases. They’d be loaded with materials we could salvage and use for repair of our working equipment.’</v>
      </c>
      <c r="D2936">
        <f t="shared" si="368"/>
        <v>2</v>
      </c>
      <c r="E2936" t="str">
        <f t="shared" si="367"/>
        <v>end</v>
      </c>
      <c r="F2936" t="str">
        <f t="shared" si="371"/>
        <v>&lt;p class="indent"&gt;‘And he’s a long way from the Emperor,’ Leto said. ‘I want those bases. They’d be loaded with materials we could salvage and use for repair of our working equipment.’</v>
      </c>
      <c r="G2936" t="str">
        <f t="shared" si="373"/>
        <v>&lt;p class="indent"&gt;</v>
      </c>
      <c r="H2936">
        <v>1</v>
      </c>
      <c r="I2936">
        <f t="shared" si="370"/>
        <v>16</v>
      </c>
      <c r="J2936">
        <f t="shared" ca="1" si="369"/>
        <v>1365</v>
      </c>
      <c r="K2936" t="str">
        <f>IF(OR(E2936="start",AND(E2936="end",E2935="start")),"Y","N")</f>
        <v>N</v>
      </c>
      <c r="L2936" t="str">
        <f t="shared" si="366"/>
        <v/>
      </c>
    </row>
    <row r="2937" spans="1:12" x14ac:dyDescent="0.25">
      <c r="A2937">
        <v>2936</v>
      </c>
      <c r="B2937" s="1" t="s">
        <v>9</v>
      </c>
      <c r="C2937" t="str">
        <f t="shared" si="372"/>
        <v>&lt;p class="indent"&gt;‘And he’s a long way from the Emperor,’ Leto said. ‘I want those bases. They’d be loaded with materials we could salvage and use for repair of our working equipment.’ &lt;/p&gt;</v>
      </c>
      <c r="D2937">
        <f t="shared" si="368"/>
        <v>3</v>
      </c>
      <c r="E2937" t="str">
        <f t="shared" si="367"/>
        <v>end</v>
      </c>
      <c r="F2937" t="str">
        <f t="shared" si="371"/>
        <v>&lt;p class="indent"&gt;‘And he’s a long way from the Emperor,’ Leto said. ‘I want those bases. They’d be loaded with materials we could salvage and use for repair of our working equipment.’ &lt;/p&gt;</v>
      </c>
      <c r="G2937" t="str">
        <f t="shared" si="373"/>
        <v>&lt;p class="indent"&gt;</v>
      </c>
      <c r="H2937">
        <v>1</v>
      </c>
      <c r="I2937">
        <f t="shared" si="370"/>
        <v>16</v>
      </c>
      <c r="J2937">
        <f t="shared" ca="1" si="369"/>
        <v>1365</v>
      </c>
      <c r="K2937" t="str">
        <f>IF(OR(E2937="start",AND(E2937="end",E2936="start")),"Y","N")</f>
        <v>N</v>
      </c>
      <c r="L2937" t="str">
        <f t="shared" si="366"/>
        <v>&lt;p class="indent"&gt;‘And he’s a long way from the Emperor,’ Leto said. ‘I want those bases. They’d be loaded with materials we could salvage and use for repair of our working equipment.’ &lt;/p&gt;</v>
      </c>
    </row>
    <row r="2938" spans="1:12" x14ac:dyDescent="0.25">
      <c r="A2938">
        <v>2937</v>
      </c>
      <c r="B2938" s="1" t="s">
        <v>2273</v>
      </c>
      <c r="C2938" t="str">
        <f t="shared" si="372"/>
        <v>&lt;p class="indent"&gt;‘Sire!’ Hawat said. ‘Those bases are still legally His Majesty’s fief.’&lt;/p&gt;</v>
      </c>
      <c r="D2938">
        <f t="shared" si="368"/>
        <v>1</v>
      </c>
      <c r="E2938" t="str">
        <f t="shared" si="367"/>
        <v>end</v>
      </c>
      <c r="F2938" t="str">
        <f t="shared" si="371"/>
        <v>&lt;p class="indent"&gt;‘Sire!’ Hawat said. ‘Those bases are still legally His Majesty’s fief.’&lt;/p&gt;</v>
      </c>
      <c r="G2938" t="str">
        <f t="shared" si="373"/>
        <v>&lt;p class="indent"&gt;</v>
      </c>
      <c r="H2938">
        <v>1</v>
      </c>
      <c r="I2938">
        <f t="shared" si="370"/>
        <v>16</v>
      </c>
      <c r="J2938">
        <f t="shared" ca="1" si="369"/>
        <v>1366</v>
      </c>
      <c r="K2938" t="str">
        <f>IF(OR(E2938="start",AND(E2938="end",E2937="start")),"Y","N")</f>
        <v>N</v>
      </c>
      <c r="L2938" t="str">
        <f t="shared" ref="L2938:L3001" si="374">IF(D2938&gt;=D2939,F2938,"")</f>
        <v>&lt;p class="indent"&gt;‘Sire!’ Hawat said. ‘Those bases are still legally His Majesty’s fief.’&lt;/p&gt;</v>
      </c>
    </row>
    <row r="2939" spans="1:12" x14ac:dyDescent="0.25">
      <c r="A2939">
        <v>2938</v>
      </c>
      <c r="B2939" s="1" t="s">
        <v>2274</v>
      </c>
      <c r="C2939" t="str">
        <f t="shared" si="372"/>
        <v>&lt;p class="indent"&gt;‘The weather here’s savage enough to destroy anything,’ the Duke said. ‘We can always blame the weather. Get this Kynes and</v>
      </c>
      <c r="D2939">
        <f t="shared" si="368"/>
        <v>1</v>
      </c>
      <c r="E2939" t="str">
        <f t="shared" si="367"/>
        <v>end</v>
      </c>
      <c r="F2939" t="str">
        <f t="shared" si="371"/>
        <v>&lt;p class="indent"&gt;‘The weather here’s savage enough to destroy anything,’ the Duke said. ‘We can always blame the weather. Get this Kynes and</v>
      </c>
      <c r="G2939" t="str">
        <f t="shared" si="373"/>
        <v>&lt;p class="indent"&gt;</v>
      </c>
      <c r="H2939">
        <v>1</v>
      </c>
      <c r="I2939">
        <f t="shared" si="370"/>
        <v>16</v>
      </c>
      <c r="J2939">
        <f t="shared" ca="1" si="369"/>
        <v>1367</v>
      </c>
      <c r="K2939" t="str">
        <f>IF(OR(E2939="start",AND(E2939="end",E2938="start")),"Y","N")</f>
        <v>N</v>
      </c>
      <c r="L2939" t="str">
        <f t="shared" si="374"/>
        <v/>
      </c>
    </row>
    <row r="2940" spans="1:12" x14ac:dyDescent="0.25">
      <c r="A2940">
        <v>2939</v>
      </c>
      <c r="B2940" s="1" t="s">
        <v>2275</v>
      </c>
      <c r="C2940" t="str">
        <f t="shared" si="372"/>
        <v>&lt;p class="indent"&gt;‘The weather here’s savage enough to destroy anything,’ the Duke said. ‘We can always blame the weather. Get this Kynes and at least find out if the bases exist.’</v>
      </c>
      <c r="D2940">
        <f t="shared" si="368"/>
        <v>2</v>
      </c>
      <c r="E2940" t="str">
        <f t="shared" si="367"/>
        <v>end</v>
      </c>
      <c r="F2940" t="str">
        <f t="shared" si="371"/>
        <v>&lt;p class="indent"&gt;‘The weather here’s savage enough to destroy anything,’ the Duke said. ‘We can always blame the weather. Get this Kynes and at least find out if the bases exist.’</v>
      </c>
      <c r="G2940" t="str">
        <f t="shared" si="373"/>
        <v>&lt;p class="indent"&gt;</v>
      </c>
      <c r="H2940">
        <v>1</v>
      </c>
      <c r="I2940">
        <f t="shared" si="370"/>
        <v>16</v>
      </c>
      <c r="J2940">
        <f t="shared" ca="1" si="369"/>
        <v>1367</v>
      </c>
      <c r="K2940" t="str">
        <f>IF(OR(E2940="start",AND(E2940="end",E2939="start")),"Y","N")</f>
        <v>N</v>
      </c>
      <c r="L2940" t="str">
        <f t="shared" si="374"/>
        <v/>
      </c>
    </row>
    <row r="2941" spans="1:12" x14ac:dyDescent="0.25">
      <c r="A2941">
        <v>2940</v>
      </c>
      <c r="B2941" s="1" t="s">
        <v>9</v>
      </c>
      <c r="C2941" t="str">
        <f t="shared" si="372"/>
        <v>&lt;p class="indent"&gt;‘The weather here’s savage enough to destroy anything,’ the Duke said. ‘We can always blame the weather. Get this Kynes and at least find out if the bases exist.’ &lt;/p&gt;</v>
      </c>
      <c r="D2941">
        <f t="shared" si="368"/>
        <v>3</v>
      </c>
      <c r="E2941" t="str">
        <f t="shared" si="367"/>
        <v>end</v>
      </c>
      <c r="F2941" t="str">
        <f t="shared" si="371"/>
        <v>&lt;p class="indent"&gt;‘The weather here’s savage enough to destroy anything,’ the Duke said. ‘We can always blame the weather. Get this Kynes and at least find out if the bases exist.’ &lt;/p&gt;</v>
      </c>
      <c r="G2941" t="str">
        <f t="shared" si="373"/>
        <v>&lt;p class="indent"&gt;</v>
      </c>
      <c r="H2941">
        <v>1</v>
      </c>
      <c r="I2941">
        <f t="shared" si="370"/>
        <v>16</v>
      </c>
      <c r="J2941">
        <f t="shared" ca="1" si="369"/>
        <v>1367</v>
      </c>
      <c r="K2941" t="str">
        <f>IF(OR(E2941="start",AND(E2941="end",E2940="start")),"Y","N")</f>
        <v>N</v>
      </c>
      <c r="L2941" t="str">
        <f t="shared" si="374"/>
        <v>&lt;p class="indent"&gt;‘The weather here’s savage enough to destroy anything,’ the Duke said. ‘We can always blame the weather. Get this Kynes and at least find out if the bases exist.’ &lt;/p&gt;</v>
      </c>
    </row>
    <row r="2942" spans="1:12" x14ac:dyDescent="0.25">
      <c r="A2942">
        <v>2941</v>
      </c>
      <c r="B2942" s="1" t="s">
        <v>2276</v>
      </c>
      <c r="C2942" t="str">
        <f t="shared" si="372"/>
        <v>&lt;p class="indent"&gt;‘ ’Twere dangerous to commandeer them,’ Hawat said. ‘Duncan was clear on one thing: those bases or the idea of &lt;a id="page106"/&gt;them hold some deep significance for the Fremen. We might alienate the Fremen if we took those bases.’</v>
      </c>
      <c r="D2942">
        <f t="shared" si="368"/>
        <v>1</v>
      </c>
      <c r="E2942" t="str">
        <f t="shared" si="367"/>
        <v>end</v>
      </c>
      <c r="F2942" t="str">
        <f t="shared" si="371"/>
        <v>&lt;p class="indent"&gt;‘ ’Twere dangerous to commandeer them,’ Hawat said. ‘Duncan was clear on one thing: those bases or the idea of &lt;a id="page106"/&gt;them hold some deep significance for the Fremen. We might alienate the Fremen if we took those bases.’</v>
      </c>
      <c r="G2942" t="str">
        <f t="shared" si="373"/>
        <v>&lt;p class="indent"&gt;</v>
      </c>
      <c r="H2942">
        <v>1</v>
      </c>
      <c r="I2942">
        <f t="shared" si="370"/>
        <v>16</v>
      </c>
      <c r="J2942">
        <f t="shared" ca="1" si="369"/>
        <v>1368</v>
      </c>
      <c r="K2942" t="str">
        <f>IF(OR(E2942="start",AND(E2942="end",E2941="start")),"Y","N")</f>
        <v>N</v>
      </c>
      <c r="L2942" t="str">
        <f t="shared" si="374"/>
        <v/>
      </c>
    </row>
    <row r="2943" spans="1:12" x14ac:dyDescent="0.25">
      <c r="A2943">
        <v>2942</v>
      </c>
      <c r="B2943" s="1" t="s">
        <v>9</v>
      </c>
      <c r="C2943" t="str">
        <f t="shared" si="372"/>
        <v>&lt;p class="indent"&gt;‘ ’Twere dangerous to commandeer them,’ Hawat said. ‘Duncan was clear on one thing: those bases or the idea of &lt;a id="page106"/&gt;them hold some deep significance for the Fremen. We might alienate the Fremen if we took those bases.’ &lt;/p&gt;</v>
      </c>
      <c r="D2943">
        <f t="shared" si="368"/>
        <v>2</v>
      </c>
      <c r="E2943" t="str">
        <f t="shared" si="367"/>
        <v>end</v>
      </c>
      <c r="F2943" t="str">
        <f t="shared" si="371"/>
        <v>&lt;p class="indent"&gt;‘ ’Twere dangerous to commandeer them,’ Hawat said. ‘Duncan was clear on one thing: those bases or the idea of &lt;a id="page106"/&gt;them hold some deep significance for the Fremen. We might alienate the Fremen if we took those bases.’ &lt;/p&gt;</v>
      </c>
      <c r="G2943" t="str">
        <f t="shared" si="373"/>
        <v>&lt;p class="indent"&gt;</v>
      </c>
      <c r="H2943">
        <v>1</v>
      </c>
      <c r="I2943">
        <f t="shared" si="370"/>
        <v>16</v>
      </c>
      <c r="J2943">
        <f t="shared" ca="1" si="369"/>
        <v>1368</v>
      </c>
      <c r="K2943" t="str">
        <f>IF(OR(E2943="start",AND(E2943="end",E2942="start")),"Y","N")</f>
        <v>N</v>
      </c>
      <c r="L2943" t="str">
        <f t="shared" si="374"/>
        <v>&lt;p class="indent"&gt;‘ ’Twere dangerous to commandeer them,’ Hawat said. ‘Duncan was clear on one thing: those bases or the idea of &lt;a id="page106"/&gt;them hold some deep significance for the Fremen. We might alienate the Fremen if we took those bases.’ &lt;/p&gt;</v>
      </c>
    </row>
    <row r="2944" spans="1:12" x14ac:dyDescent="0.25">
      <c r="A2944">
        <v>2943</v>
      </c>
      <c r="B2944" s="1" t="s">
        <v>2277</v>
      </c>
      <c r="C2944" t="str">
        <f t="shared" si="372"/>
        <v>&lt;p class="indent"&gt;Paul looked at the faces of the men around them, saw the intensity of the way they followed every word. They appeared deeply</v>
      </c>
      <c r="D2944">
        <f t="shared" si="368"/>
        <v>1</v>
      </c>
      <c r="E2944" t="str">
        <f t="shared" si="367"/>
        <v>end</v>
      </c>
      <c r="F2944" t="str">
        <f t="shared" si="371"/>
        <v>&lt;p class="indent"&gt;Paul looked at the faces of the men around them, saw the intensity of the way they followed every word. They appeared deeply</v>
      </c>
      <c r="G2944" t="str">
        <f t="shared" si="373"/>
        <v>&lt;p class="indent"&gt;</v>
      </c>
      <c r="H2944">
        <v>1</v>
      </c>
      <c r="I2944">
        <f t="shared" si="370"/>
        <v>16</v>
      </c>
      <c r="J2944">
        <f t="shared" ca="1" si="369"/>
        <v>1369</v>
      </c>
      <c r="K2944" t="str">
        <f>IF(OR(E2944="start",AND(E2944="end",E2943="start")),"Y","N")</f>
        <v>N</v>
      </c>
      <c r="L2944" t="str">
        <f t="shared" si="374"/>
        <v/>
      </c>
    </row>
    <row r="2945" spans="1:12" x14ac:dyDescent="0.25">
      <c r="A2945">
        <v>2944</v>
      </c>
      <c r="B2945" s="1" t="s">
        <v>2278</v>
      </c>
      <c r="C2945" t="str">
        <f t="shared" si="372"/>
        <v>&lt;p class="indent"&gt;Paul looked at the faces of the men around them, saw the intensity of the way they followed every word. They appeared deeply disturbed by his father’s attitude.</v>
      </c>
      <c r="D2945">
        <f t="shared" si="368"/>
        <v>2</v>
      </c>
      <c r="E2945" t="str">
        <f t="shared" si="367"/>
        <v>end</v>
      </c>
      <c r="F2945" t="str">
        <f t="shared" si="371"/>
        <v>&lt;p class="indent"&gt;Paul looked at the faces of the men around them, saw the intensity of the way they followed every word. They appeared deeply disturbed by his father’s attitude.</v>
      </c>
      <c r="G2945" t="str">
        <f t="shared" si="373"/>
        <v>&lt;p class="indent"&gt;</v>
      </c>
      <c r="H2945">
        <v>1</v>
      </c>
      <c r="I2945">
        <f t="shared" si="370"/>
        <v>16</v>
      </c>
      <c r="J2945">
        <f t="shared" ca="1" si="369"/>
        <v>1369</v>
      </c>
      <c r="K2945" t="str">
        <f>IF(OR(E2945="start",AND(E2945="end",E2944="start")),"Y","N")</f>
        <v>N</v>
      </c>
      <c r="L2945" t="str">
        <f t="shared" si="374"/>
        <v/>
      </c>
    </row>
    <row r="2946" spans="1:12" x14ac:dyDescent="0.25">
      <c r="A2946">
        <v>2945</v>
      </c>
      <c r="B2946" s="1" t="s">
        <v>9</v>
      </c>
      <c r="C2946" t="str">
        <f t="shared" si="372"/>
        <v>&lt;p class="indent"&gt;Paul looked at the faces of the men around them, saw the intensity of the way they followed every word. They appeared deeply disturbed by his father’s attitude. &lt;/p&gt;</v>
      </c>
      <c r="D2946">
        <f t="shared" si="368"/>
        <v>3</v>
      </c>
      <c r="E2946" t="str">
        <f t="shared" ref="E2946:E3009" si="375">IFERROR(IF(FIND("blockquote",B2946)=2,"start","end"),E2945)</f>
        <v>end</v>
      </c>
      <c r="F2946" t="str">
        <f t="shared" si="371"/>
        <v>&lt;p class="indent"&gt;Paul looked at the faces of the men around them, saw the intensity of the way they followed every word. They appeared deeply disturbed by his father’s attitude. &lt;/p&gt;</v>
      </c>
      <c r="G2946" t="str">
        <f t="shared" si="373"/>
        <v>&lt;p class="indent"&gt;</v>
      </c>
      <c r="H2946">
        <v>1</v>
      </c>
      <c r="I2946">
        <f t="shared" si="370"/>
        <v>16</v>
      </c>
      <c r="J2946">
        <f t="shared" ca="1" si="369"/>
        <v>1369</v>
      </c>
      <c r="K2946" t="str">
        <f>IF(OR(E2946="start",AND(E2946="end",E2945="start")),"Y","N")</f>
        <v>N</v>
      </c>
      <c r="L2946" t="str">
        <f t="shared" si="374"/>
        <v>&lt;p class="indent"&gt;Paul looked at the faces of the men around them, saw the intensity of the way they followed every word. They appeared deeply disturbed by his father’s attitude. &lt;/p&gt;</v>
      </c>
    </row>
    <row r="2947" spans="1:12" x14ac:dyDescent="0.25">
      <c r="A2947">
        <v>2946</v>
      </c>
      <c r="B2947" s="1" t="s">
        <v>2279</v>
      </c>
      <c r="C2947" t="str">
        <f t="shared" si="372"/>
        <v>&lt;p class="indent"&gt;‘Listen to him, Father,’ Paul said in a low voice. ‘He speaks truth.’&lt;/p&gt;</v>
      </c>
      <c r="D2947">
        <f t="shared" ref="D2947:D3010" si="376">IF(LEFT(B2947,2)="&lt;p",1,IF(LEFT(B2947,3)="&lt;h1",1,D2946+1))</f>
        <v>1</v>
      </c>
      <c r="E2947" t="str">
        <f t="shared" si="375"/>
        <v>end</v>
      </c>
      <c r="F2947" t="str">
        <f t="shared" si="371"/>
        <v>&lt;p class="indent"&gt;‘Listen to him, Father,’ Paul said in a low voice. ‘He speaks truth.’&lt;/p&gt;</v>
      </c>
      <c r="G2947" t="str">
        <f t="shared" si="373"/>
        <v>&lt;p class="indent"&gt;</v>
      </c>
      <c r="H2947">
        <v>1</v>
      </c>
      <c r="I2947">
        <f t="shared" si="370"/>
        <v>16</v>
      </c>
      <c r="J2947">
        <f t="shared" ref="J2947:J3010" ca="1" si="377">IF(K2947="Y","",IF(D2947=1,1+MAX(OFFSET(J2947,-A2947+1,0,A2947-1)),MAX(OFFSET(J2947,-A2947+1,0,A2947-1))))</f>
        <v>1370</v>
      </c>
      <c r="K2947" t="str">
        <f>IF(OR(E2947="start",AND(E2947="end",E2946="start")),"Y","N")</f>
        <v>N</v>
      </c>
      <c r="L2947" t="str">
        <f t="shared" si="374"/>
        <v>&lt;p class="indent"&gt;‘Listen to him, Father,’ Paul said in a low voice. ‘He speaks truth.’&lt;/p&gt;</v>
      </c>
    </row>
    <row r="2948" spans="1:12" x14ac:dyDescent="0.25">
      <c r="A2948">
        <v>2947</v>
      </c>
      <c r="B2948" s="1" t="s">
        <v>2280</v>
      </c>
      <c r="C2948" t="str">
        <f t="shared" si="372"/>
        <v>&lt;p class="indent"&gt;‘Sire,’ Hawat said, ‘those bases could give us material to repair every piece of equipment left us, yet be beyond reach for</v>
      </c>
      <c r="D2948">
        <f t="shared" si="376"/>
        <v>1</v>
      </c>
      <c r="E2948" t="str">
        <f t="shared" si="375"/>
        <v>end</v>
      </c>
      <c r="F2948" t="str">
        <f t="shared" si="371"/>
        <v>&lt;p class="indent"&gt;‘Sire,’ Hawat said, ‘those bases could give us material to repair every piece of equipment left us, yet be beyond reach for</v>
      </c>
      <c r="G2948" t="str">
        <f t="shared" si="373"/>
        <v>&lt;p class="indent"&gt;</v>
      </c>
      <c r="H2948">
        <v>1</v>
      </c>
      <c r="I2948">
        <f t="shared" ref="I2948:I3011" si="378">IF(AND(E2947="end",E2948="start"),I2947+1,I2947)</f>
        <v>16</v>
      </c>
      <c r="J2948">
        <f t="shared" ca="1" si="377"/>
        <v>1371</v>
      </c>
      <c r="K2948" t="str">
        <f>IF(OR(E2948="start",AND(E2948="end",E2947="start")),"Y","N")</f>
        <v>N</v>
      </c>
      <c r="L2948" t="str">
        <f t="shared" si="374"/>
        <v/>
      </c>
    </row>
    <row r="2949" spans="1:12" x14ac:dyDescent="0.25">
      <c r="A2949">
        <v>2948</v>
      </c>
      <c r="B2949" s="1" t="s">
        <v>2281</v>
      </c>
      <c r="C2949" t="str">
        <f t="shared" si="372"/>
        <v>&lt;p class="indent"&gt;‘Sire,’ Hawat said, ‘those bases could give us material to repair every piece of equipment left us, yet be beyond reach for strategic reasons. It’d be rash to move without greater knowledge. This Kynes has arbiter authority from the Imperium. We</v>
      </c>
      <c r="D2949">
        <f t="shared" si="376"/>
        <v>2</v>
      </c>
      <c r="E2949" t="str">
        <f t="shared" si="375"/>
        <v>end</v>
      </c>
      <c r="F2949" t="str">
        <f t="shared" si="371"/>
        <v>&lt;p class="indent"&gt;‘Sire,’ Hawat said, ‘those bases could give us material to repair every piece of equipment left us, yet be beyond reach for strategic reasons. It’d be rash to move without greater knowledge. This Kynes has arbiter authority from the Imperium. We</v>
      </c>
      <c r="G2949" t="str">
        <f t="shared" si="373"/>
        <v>&lt;p class="indent"&gt;</v>
      </c>
      <c r="H2949">
        <v>1</v>
      </c>
      <c r="I2949">
        <f t="shared" si="378"/>
        <v>16</v>
      </c>
      <c r="J2949">
        <f t="shared" ca="1" si="377"/>
        <v>1371</v>
      </c>
      <c r="K2949" t="str">
        <f>IF(OR(E2949="start",AND(E2949="end",E2948="start")),"Y","N")</f>
        <v>N</v>
      </c>
      <c r="L2949" t="str">
        <f t="shared" si="374"/>
        <v/>
      </c>
    </row>
    <row r="2950" spans="1:12" x14ac:dyDescent="0.25">
      <c r="A2950">
        <v>2949</v>
      </c>
      <c r="B2950" s="1" t="s">
        <v>2282</v>
      </c>
      <c r="C2950" t="str">
        <f t="shared" si="372"/>
        <v>&lt;p class="indent"&gt;‘Sire,’ Hawat said, ‘those bases could give us material to repair every piece of equipment left us, yet be beyond reach for strategic reasons. It’d be rash to move without greater knowledge. This Kynes has arbiter authority from the Imperium. We mustn’t forget that. And the Fremen defer to him.’</v>
      </c>
      <c r="D2950">
        <f t="shared" si="376"/>
        <v>3</v>
      </c>
      <c r="E2950" t="str">
        <f t="shared" si="375"/>
        <v>end</v>
      </c>
      <c r="F2950" t="str">
        <f t="shared" si="371"/>
        <v>&lt;p class="indent"&gt;‘Sire,’ Hawat said, ‘those bases could give us material to repair every piece of equipment left us, yet be beyond reach for strategic reasons. It’d be rash to move without greater knowledge. This Kynes has arbiter authority from the Imperium. We mustn’t forget that. And the Fremen defer to him.’</v>
      </c>
      <c r="G2950" t="str">
        <f t="shared" si="373"/>
        <v>&lt;p class="indent"&gt;</v>
      </c>
      <c r="H2950">
        <v>1</v>
      </c>
      <c r="I2950">
        <f t="shared" si="378"/>
        <v>16</v>
      </c>
      <c r="J2950">
        <f t="shared" ca="1" si="377"/>
        <v>1371</v>
      </c>
      <c r="K2950" t="str">
        <f>IF(OR(E2950="start",AND(E2950="end",E2949="start")),"Y","N")</f>
        <v>N</v>
      </c>
      <c r="L2950" t="str">
        <f t="shared" si="374"/>
        <v/>
      </c>
    </row>
    <row r="2951" spans="1:12" x14ac:dyDescent="0.25">
      <c r="A2951">
        <v>2950</v>
      </c>
      <c r="B2951" s="1" t="s">
        <v>9</v>
      </c>
      <c r="C2951" t="str">
        <f t="shared" si="372"/>
        <v>&lt;p class="indent"&gt;‘Sire,’ Hawat said, ‘those bases could give us material to repair every piece of equipment left us, yet be beyond reach for strategic reasons. It’d be rash to move without greater knowledge. This Kynes has arbiter authority from the Imperium. We mustn’t forget that. And the Fremen defer to him.’ &lt;/p&gt;</v>
      </c>
      <c r="D2951">
        <f t="shared" si="376"/>
        <v>4</v>
      </c>
      <c r="E2951" t="str">
        <f t="shared" si="375"/>
        <v>end</v>
      </c>
      <c r="F2951" t="str">
        <f t="shared" si="371"/>
        <v>&lt;p class="indent"&gt;‘Sire,’ Hawat said, ‘those bases could give us material to repair every piece of equipment left us, yet be beyond reach for strategic reasons. It’d be rash to move without greater knowledge. This Kynes has arbiter authority from the Imperium. We mustn’t forget that. And the Fremen defer to him.’ &lt;/p&gt;</v>
      </c>
      <c r="G2951" t="str">
        <f t="shared" si="373"/>
        <v>&lt;p class="indent"&gt;</v>
      </c>
      <c r="H2951">
        <v>1</v>
      </c>
      <c r="I2951">
        <f t="shared" si="378"/>
        <v>16</v>
      </c>
      <c r="J2951">
        <f t="shared" ca="1" si="377"/>
        <v>1371</v>
      </c>
      <c r="K2951" t="str">
        <f>IF(OR(E2951="start",AND(E2951="end",E2950="start")),"Y","N")</f>
        <v>N</v>
      </c>
      <c r="L2951" t="str">
        <f t="shared" si="374"/>
        <v>&lt;p class="indent"&gt;‘Sire,’ Hawat said, ‘those bases could give us material to repair every piece of equipment left us, yet be beyond reach for strategic reasons. It’d be rash to move without greater knowledge. This Kynes has arbiter authority from the Imperium. We mustn’t forget that. And the Fremen defer to him.’ &lt;/p&gt;</v>
      </c>
    </row>
    <row r="2952" spans="1:12" x14ac:dyDescent="0.25">
      <c r="A2952">
        <v>2951</v>
      </c>
      <c r="B2952" s="1" t="s">
        <v>2283</v>
      </c>
      <c r="C2952" t="str">
        <f t="shared" si="372"/>
        <v>&lt;p class="indent"&gt;‘Do it gently, then,’ the Duke said. ‘I wish to know only if those bases exist.’&lt;/p&gt;</v>
      </c>
      <c r="D2952">
        <f t="shared" si="376"/>
        <v>1</v>
      </c>
      <c r="E2952" t="str">
        <f t="shared" si="375"/>
        <v>end</v>
      </c>
      <c r="F2952" t="str">
        <f t="shared" si="371"/>
        <v>&lt;p class="indent"&gt;‘Do it gently, then,’ the Duke said. ‘I wish to know only if those bases exist.’&lt;/p&gt;</v>
      </c>
      <c r="G2952" t="str">
        <f t="shared" si="373"/>
        <v>&lt;p class="indent"&gt;</v>
      </c>
      <c r="H2952">
        <v>1</v>
      </c>
      <c r="I2952">
        <f t="shared" si="378"/>
        <v>16</v>
      </c>
      <c r="J2952">
        <f t="shared" ca="1" si="377"/>
        <v>1372</v>
      </c>
      <c r="K2952" t="str">
        <f>IF(OR(E2952="start",AND(E2952="end",E2951="start")),"Y","N")</f>
        <v>N</v>
      </c>
      <c r="L2952" t="str">
        <f t="shared" si="374"/>
        <v>&lt;p class="indent"&gt;‘Do it gently, then,’ the Duke said. ‘I wish to know only if those bases exist.’&lt;/p&gt;</v>
      </c>
    </row>
    <row r="2953" spans="1:12" x14ac:dyDescent="0.25">
      <c r="A2953">
        <v>2952</v>
      </c>
      <c r="B2953" s="1" t="s">
        <v>2284</v>
      </c>
      <c r="C2953" t="str">
        <f t="shared" si="372"/>
        <v>&lt;p class="indent"&gt;‘As you will, Sire.’ Hawat sat back, lowered his eyes.&lt;/p&gt;</v>
      </c>
      <c r="D2953">
        <f t="shared" si="376"/>
        <v>1</v>
      </c>
      <c r="E2953" t="str">
        <f t="shared" si="375"/>
        <v>end</v>
      </c>
      <c r="F2953" t="str">
        <f t="shared" si="371"/>
        <v>&lt;p class="indent"&gt;‘As you will, Sire.’ Hawat sat back, lowered his eyes.&lt;/p&gt;</v>
      </c>
      <c r="G2953" t="str">
        <f t="shared" si="373"/>
        <v>&lt;p class="indent"&gt;</v>
      </c>
      <c r="H2953">
        <v>1</v>
      </c>
      <c r="I2953">
        <f t="shared" si="378"/>
        <v>16</v>
      </c>
      <c r="J2953">
        <f t="shared" ca="1" si="377"/>
        <v>1373</v>
      </c>
      <c r="K2953" t="str">
        <f>IF(OR(E2953="start",AND(E2953="end",E2952="start")),"Y","N")</f>
        <v>N</v>
      </c>
      <c r="L2953" t="str">
        <f t="shared" si="374"/>
        <v>&lt;p class="indent"&gt;‘As you will, Sire.’ Hawat sat back, lowered his eyes.&lt;/p&gt;</v>
      </c>
    </row>
    <row r="2954" spans="1:12" x14ac:dyDescent="0.25">
      <c r="A2954">
        <v>2953</v>
      </c>
      <c r="B2954" s="1" t="s">
        <v>2285</v>
      </c>
      <c r="C2954" t="str">
        <f t="shared" si="372"/>
        <v>&lt;p class="indent"&gt;‘All right, then,’ the Duke said. ‘We know what we have ahead of us – work. We’ve been trained for it. We’ve some experience</v>
      </c>
      <c r="D2954">
        <f t="shared" si="376"/>
        <v>1</v>
      </c>
      <c r="E2954" t="str">
        <f t="shared" si="375"/>
        <v>end</v>
      </c>
      <c r="F2954" t="str">
        <f t="shared" si="371"/>
        <v>&lt;p class="indent"&gt;‘All right, then,’ the Duke said. ‘We know what we have ahead of us – work. We’ve been trained for it. We’ve some experience</v>
      </c>
      <c r="G2954" t="str">
        <f t="shared" si="373"/>
        <v>&lt;p class="indent"&gt;</v>
      </c>
      <c r="H2954">
        <v>1</v>
      </c>
      <c r="I2954">
        <f t="shared" si="378"/>
        <v>16</v>
      </c>
      <c r="J2954">
        <f t="shared" ca="1" si="377"/>
        <v>1374</v>
      </c>
      <c r="K2954" t="str">
        <f>IF(OR(E2954="start",AND(E2954="end",E2953="start")),"Y","N")</f>
        <v>N</v>
      </c>
      <c r="L2954" t="str">
        <f t="shared" si="374"/>
        <v/>
      </c>
    </row>
    <row r="2955" spans="1:12" x14ac:dyDescent="0.25">
      <c r="A2955">
        <v>2954</v>
      </c>
      <c r="B2955" s="1" t="s">
        <v>2286</v>
      </c>
      <c r="C2955" t="str">
        <f t="shared" si="372"/>
        <v>&lt;p class="indent"&gt;‘All right, then,’ the Duke said. ‘We know what we have ahead of us – work. We’ve been trained for it. We’ve some experience in it. We know what the rewards are and the alternatives are clear enough. You all have your assignments.’ He looked at Halleck.</v>
      </c>
      <c r="D2955">
        <f t="shared" si="376"/>
        <v>2</v>
      </c>
      <c r="E2955" t="str">
        <f t="shared" si="375"/>
        <v>end</v>
      </c>
      <c r="F2955" t="str">
        <f t="shared" ref="F2955:F3018" si="379">IF(AND(E2955="start",D2955&gt;=D2954),F2954&amp;" "&amp;B2955,C2955)</f>
        <v>&lt;p class="indent"&gt;‘All right, then,’ the Duke said. ‘We know what we have ahead of us – work. We’ve been trained for it. We’ve some experience in it. We know what the rewards are and the alternatives are clear enough. You all have your assignments.’ He looked at Halleck.</v>
      </c>
      <c r="G2955" t="str">
        <f t="shared" si="373"/>
        <v>&lt;p class="indent"&gt;</v>
      </c>
      <c r="H2955">
        <v>1</v>
      </c>
      <c r="I2955">
        <f t="shared" si="378"/>
        <v>16</v>
      </c>
      <c r="J2955">
        <f t="shared" ca="1" si="377"/>
        <v>1374</v>
      </c>
      <c r="K2955" t="str">
        <f>IF(OR(E2955="start",AND(E2955="end",E2954="start")),"Y","N")</f>
        <v>N</v>
      </c>
      <c r="L2955" t="str">
        <f t="shared" si="374"/>
        <v/>
      </c>
    </row>
    <row r="2956" spans="1:12" x14ac:dyDescent="0.25">
      <c r="A2956">
        <v>2955</v>
      </c>
      <c r="B2956" s="1" t="s">
        <v>2287</v>
      </c>
      <c r="C2956" t="str">
        <f t="shared" si="372"/>
        <v>&lt;p class="indent"&gt;‘All right, then,’ the Duke said. ‘We know what we have ahead of us – work. We’ve been trained for it. We’ve some experience in it. We know what the rewards are and the alternatives are clear enough. You all have your assignments.’ He looked at Halleck. ‘Gurney, take care of that smuggler situation first.’</v>
      </c>
      <c r="D2956">
        <f t="shared" si="376"/>
        <v>3</v>
      </c>
      <c r="E2956" t="str">
        <f t="shared" si="375"/>
        <v>end</v>
      </c>
      <c r="F2956" t="str">
        <f t="shared" si="379"/>
        <v>&lt;p class="indent"&gt;‘All right, then,’ the Duke said. ‘We know what we have ahead of us – work. We’ve been trained for it. We’ve some experience in it. We know what the rewards are and the alternatives are clear enough. You all have your assignments.’ He looked at Halleck. ‘Gurney, take care of that smuggler situation first.’</v>
      </c>
      <c r="G2956" t="str">
        <f t="shared" si="373"/>
        <v>&lt;p class="indent"&gt;</v>
      </c>
      <c r="H2956">
        <v>1</v>
      </c>
      <c r="I2956">
        <f t="shared" si="378"/>
        <v>16</v>
      </c>
      <c r="J2956">
        <f t="shared" ca="1" si="377"/>
        <v>1374</v>
      </c>
      <c r="K2956" t="str">
        <f>IF(OR(E2956="start",AND(E2956="end",E2955="start")),"Y","N")</f>
        <v>N</v>
      </c>
      <c r="L2956" t="str">
        <f t="shared" si="374"/>
        <v/>
      </c>
    </row>
    <row r="2957" spans="1:12" x14ac:dyDescent="0.25">
      <c r="A2957">
        <v>2956</v>
      </c>
      <c r="B2957" s="1" t="s">
        <v>9</v>
      </c>
      <c r="C2957" t="str">
        <f t="shared" si="372"/>
        <v>&lt;p class="indent"&gt;‘All right, then,’ the Duke said. ‘We know what we have ahead of us – work. We’ve been trained for it. We’ve some experience in it. We know what the rewards are and the alternatives are clear enough. You all have your assignments.’ He looked at Halleck. ‘Gurney, take care of that smuggler situation first.’ &lt;/p&gt;</v>
      </c>
      <c r="D2957">
        <f t="shared" si="376"/>
        <v>4</v>
      </c>
      <c r="E2957" t="str">
        <f t="shared" si="375"/>
        <v>end</v>
      </c>
      <c r="F2957" t="str">
        <f t="shared" si="379"/>
        <v>&lt;p class="indent"&gt;‘All right, then,’ the Duke said. ‘We know what we have ahead of us – work. We’ve been trained for it. We’ve some experience in it. We know what the rewards are and the alternatives are clear enough. You all have your assignments.’ He looked at Halleck. ‘Gurney, take care of that smuggler situation first.’ &lt;/p&gt;</v>
      </c>
      <c r="G2957" t="str">
        <f t="shared" si="373"/>
        <v>&lt;p class="indent"&gt;</v>
      </c>
      <c r="H2957">
        <v>1</v>
      </c>
      <c r="I2957">
        <f t="shared" si="378"/>
        <v>16</v>
      </c>
      <c r="J2957">
        <f t="shared" ca="1" si="377"/>
        <v>1374</v>
      </c>
      <c r="K2957" t="str">
        <f>IF(OR(E2957="start",AND(E2957="end",E2956="start")),"Y","N")</f>
        <v>N</v>
      </c>
      <c r="L2957" t="str">
        <f t="shared" si="374"/>
        <v>&lt;p class="indent"&gt;‘All right, then,’ the Duke said. ‘We know what we have ahead of us – work. We’ve been trained for it. We’ve some experience in it. We know what the rewards are and the alternatives are clear enough. You all have your assignments.’ He looked at Halleck. ‘Gurney, take care of that smuggler situation first.’ &lt;/p&gt;</v>
      </c>
    </row>
    <row r="2958" spans="1:12" x14ac:dyDescent="0.25">
      <c r="A2958">
        <v>2957</v>
      </c>
      <c r="B2958" s="1" t="s">
        <v>2288</v>
      </c>
      <c r="C2958" t="str">
        <f t="shared" si="372"/>
        <v>&lt;p class="indent"&gt;‘ “I shall go unto the rebellious that dwell in the dry land,”’ Halleck intoned.&lt;/p&gt;</v>
      </c>
      <c r="D2958">
        <f t="shared" si="376"/>
        <v>1</v>
      </c>
      <c r="E2958" t="str">
        <f t="shared" si="375"/>
        <v>end</v>
      </c>
      <c r="F2958" t="str">
        <f t="shared" si="379"/>
        <v>&lt;p class="indent"&gt;‘ “I shall go unto the rebellious that dwell in the dry land,”’ Halleck intoned.&lt;/p&gt;</v>
      </c>
      <c r="G2958" t="str">
        <f t="shared" si="373"/>
        <v>&lt;p class="indent"&gt;</v>
      </c>
      <c r="H2958">
        <v>1</v>
      </c>
      <c r="I2958">
        <f t="shared" si="378"/>
        <v>16</v>
      </c>
      <c r="J2958">
        <f t="shared" ca="1" si="377"/>
        <v>1375</v>
      </c>
      <c r="K2958" t="str">
        <f>IF(OR(E2958="start",AND(E2958="end",E2957="start")),"Y","N")</f>
        <v>N</v>
      </c>
      <c r="L2958" t="str">
        <f t="shared" si="374"/>
        <v>&lt;p class="indent"&gt;‘ “I shall go unto the rebellious that dwell in the dry land,”’ Halleck intoned.&lt;/p&gt;</v>
      </c>
    </row>
    <row r="2959" spans="1:12" x14ac:dyDescent="0.25">
      <c r="A2959">
        <v>2958</v>
      </c>
      <c r="B2959" s="1" t="s">
        <v>2289</v>
      </c>
      <c r="C2959" t="str">
        <f t="shared" si="372"/>
        <v>&lt;p class="indent"&gt;‘Someday I’ll catch that man without a quotation and he’ll look undressed,’ the Duke said.&lt;/p&gt;</v>
      </c>
      <c r="D2959">
        <f t="shared" si="376"/>
        <v>1</v>
      </c>
      <c r="E2959" t="str">
        <f t="shared" si="375"/>
        <v>end</v>
      </c>
      <c r="F2959" t="str">
        <f t="shared" si="379"/>
        <v>&lt;p class="indent"&gt;‘Someday I’ll catch that man without a quotation and he’ll look undressed,’ the Duke said.&lt;/p&gt;</v>
      </c>
      <c r="G2959" t="str">
        <f t="shared" si="373"/>
        <v>&lt;p class="indent"&gt;</v>
      </c>
      <c r="H2959">
        <v>1</v>
      </c>
      <c r="I2959">
        <f t="shared" si="378"/>
        <v>16</v>
      </c>
      <c r="J2959">
        <f t="shared" ca="1" si="377"/>
        <v>1376</v>
      </c>
      <c r="K2959" t="str">
        <f>IF(OR(E2959="start",AND(E2959="end",E2958="start")),"Y","N")</f>
        <v>N</v>
      </c>
      <c r="L2959" t="str">
        <f t="shared" si="374"/>
        <v>&lt;p class="indent"&gt;‘Someday I’ll catch that man without a quotation and he’ll look undressed,’ the Duke said.&lt;/p&gt;</v>
      </c>
    </row>
    <row r="2960" spans="1:12" x14ac:dyDescent="0.25">
      <c r="A2960">
        <v>2959</v>
      </c>
      <c r="B2960" s="1" t="s">
        <v>2290</v>
      </c>
      <c r="C2960" t="str">
        <f t="shared" si="372"/>
        <v>&lt;p class="indent"&gt;Chuckles echoed around the table, but Paul heard the effort in them.&lt;/p&gt;</v>
      </c>
      <c r="D2960">
        <f t="shared" si="376"/>
        <v>1</v>
      </c>
      <c r="E2960" t="str">
        <f t="shared" si="375"/>
        <v>end</v>
      </c>
      <c r="F2960" t="str">
        <f t="shared" si="379"/>
        <v>&lt;p class="indent"&gt;Chuckles echoed around the table, but Paul heard the effort in them.&lt;/p&gt;</v>
      </c>
      <c r="G2960" t="str">
        <f t="shared" si="373"/>
        <v>&lt;p class="indent"&gt;</v>
      </c>
      <c r="H2960">
        <v>1</v>
      </c>
      <c r="I2960">
        <f t="shared" si="378"/>
        <v>16</v>
      </c>
      <c r="J2960">
        <f t="shared" ca="1" si="377"/>
        <v>1377</v>
      </c>
      <c r="K2960" t="str">
        <f>IF(OR(E2960="start",AND(E2960="end",E2959="start")),"Y","N")</f>
        <v>N</v>
      </c>
      <c r="L2960" t="str">
        <f t="shared" si="374"/>
        <v>&lt;p class="indent"&gt;Chuckles echoed around the table, but Paul heard the effort in them.&lt;/p&gt;</v>
      </c>
    </row>
    <row r="2961" spans="1:12" x14ac:dyDescent="0.25">
      <c r="A2961">
        <v>2960</v>
      </c>
      <c r="B2961" s="1" t="s">
        <v>2291</v>
      </c>
      <c r="C2961" t="str">
        <f t="shared" si="372"/>
        <v>&lt;p class="indent"&gt;The Duke turned to Hawat. ‘Set up another command post for intelligence and communications on this floor, Thufir. When you</v>
      </c>
      <c r="D2961">
        <f t="shared" si="376"/>
        <v>1</v>
      </c>
      <c r="E2961" t="str">
        <f t="shared" si="375"/>
        <v>end</v>
      </c>
      <c r="F2961" t="str">
        <f t="shared" si="379"/>
        <v>&lt;p class="indent"&gt;The Duke turned to Hawat. ‘Set up another command post for intelligence and communications on this floor, Thufir. When you</v>
      </c>
      <c r="G2961" t="str">
        <f t="shared" si="373"/>
        <v>&lt;p class="indent"&gt;</v>
      </c>
      <c r="H2961">
        <v>1</v>
      </c>
      <c r="I2961">
        <f t="shared" si="378"/>
        <v>16</v>
      </c>
      <c r="J2961">
        <f t="shared" ca="1" si="377"/>
        <v>1378</v>
      </c>
      <c r="K2961" t="str">
        <f>IF(OR(E2961="start",AND(E2961="end",E2960="start")),"Y","N")</f>
        <v>N</v>
      </c>
      <c r="L2961" t="str">
        <f t="shared" si="374"/>
        <v/>
      </c>
    </row>
    <row r="2962" spans="1:12" x14ac:dyDescent="0.25">
      <c r="A2962">
        <v>2961</v>
      </c>
      <c r="B2962" s="1" t="s">
        <v>2292</v>
      </c>
      <c r="C2962" t="str">
        <f t="shared" si="372"/>
        <v>&lt;p class="indent"&gt;The Duke turned to Hawat. ‘Set up another command post for intelligence and communications on this floor, Thufir. When you have them ready, I’ll want to see you.’</v>
      </c>
      <c r="D2962">
        <f t="shared" si="376"/>
        <v>2</v>
      </c>
      <c r="E2962" t="str">
        <f t="shared" si="375"/>
        <v>end</v>
      </c>
      <c r="F2962" t="str">
        <f t="shared" si="379"/>
        <v>&lt;p class="indent"&gt;The Duke turned to Hawat. ‘Set up another command post for intelligence and communications on this floor, Thufir. When you have them ready, I’ll want to see you.’</v>
      </c>
      <c r="G2962" t="str">
        <f t="shared" si="373"/>
        <v>&lt;p class="indent"&gt;</v>
      </c>
      <c r="H2962">
        <v>1</v>
      </c>
      <c r="I2962">
        <f t="shared" si="378"/>
        <v>16</v>
      </c>
      <c r="J2962">
        <f t="shared" ca="1" si="377"/>
        <v>1378</v>
      </c>
      <c r="K2962" t="str">
        <f>IF(OR(E2962="start",AND(E2962="end",E2961="start")),"Y","N")</f>
        <v>N</v>
      </c>
      <c r="L2962" t="str">
        <f t="shared" si="374"/>
        <v/>
      </c>
    </row>
    <row r="2963" spans="1:12" x14ac:dyDescent="0.25">
      <c r="A2963">
        <v>2962</v>
      </c>
      <c r="B2963" s="1" t="s">
        <v>9</v>
      </c>
      <c r="C2963" t="str">
        <f t="shared" si="372"/>
        <v>&lt;p class="indent"&gt;The Duke turned to Hawat. ‘Set up another command post for intelligence and communications on this floor, Thufir. When you have them ready, I’ll want to see you.’ &lt;/p&gt;</v>
      </c>
      <c r="D2963">
        <f t="shared" si="376"/>
        <v>3</v>
      </c>
      <c r="E2963" t="str">
        <f t="shared" si="375"/>
        <v>end</v>
      </c>
      <c r="F2963" t="str">
        <f t="shared" si="379"/>
        <v>&lt;p class="indent"&gt;The Duke turned to Hawat. ‘Set up another command post for intelligence and communications on this floor, Thufir. When you have them ready, I’ll want to see you.’ &lt;/p&gt;</v>
      </c>
      <c r="G2963" t="str">
        <f t="shared" si="373"/>
        <v>&lt;p class="indent"&gt;</v>
      </c>
      <c r="H2963">
        <v>1</v>
      </c>
      <c r="I2963">
        <f t="shared" si="378"/>
        <v>16</v>
      </c>
      <c r="J2963">
        <f t="shared" ca="1" si="377"/>
        <v>1378</v>
      </c>
      <c r="K2963" t="str">
        <f>IF(OR(E2963="start",AND(E2963="end",E2962="start")),"Y","N")</f>
        <v>N</v>
      </c>
      <c r="L2963" t="str">
        <f t="shared" si="374"/>
        <v>&lt;p class="indent"&gt;The Duke turned to Hawat. ‘Set up another command post for intelligence and communications on this floor, Thufir. When you have them ready, I’ll want to see you.’ &lt;/p&gt;</v>
      </c>
    </row>
    <row r="2964" spans="1:12" x14ac:dyDescent="0.25">
      <c r="A2964">
        <v>2963</v>
      </c>
      <c r="B2964" s="1" t="s">
        <v>2293</v>
      </c>
      <c r="C2964" t="str">
        <f t="shared" si="372"/>
        <v>&lt;p class="indent"&gt;Hawat arose, glanced around the room as though seeking support. He turned away, led the procession out of the room. The others</v>
      </c>
      <c r="D2964">
        <f t="shared" si="376"/>
        <v>1</v>
      </c>
      <c r="E2964" t="str">
        <f t="shared" si="375"/>
        <v>end</v>
      </c>
      <c r="F2964" t="str">
        <f t="shared" si="379"/>
        <v>&lt;p class="indent"&gt;Hawat arose, glanced around the room as though seeking support. He turned away, led the procession out of the room. The others</v>
      </c>
      <c r="G2964" t="str">
        <f t="shared" si="373"/>
        <v>&lt;p class="indent"&gt;</v>
      </c>
      <c r="H2964">
        <v>1</v>
      </c>
      <c r="I2964">
        <f t="shared" si="378"/>
        <v>16</v>
      </c>
      <c r="J2964">
        <f t="shared" ca="1" si="377"/>
        <v>1379</v>
      </c>
      <c r="K2964" t="str">
        <f>IF(OR(E2964="start",AND(E2964="end",E2963="start")),"Y","N")</f>
        <v>N</v>
      </c>
      <c r="L2964" t="str">
        <f t="shared" si="374"/>
        <v/>
      </c>
    </row>
    <row r="2965" spans="1:12" x14ac:dyDescent="0.25">
      <c r="A2965">
        <v>2964</v>
      </c>
      <c r="B2965" s="1" t="s">
        <v>2294</v>
      </c>
      <c r="C2965" t="str">
        <f t="shared" si="372"/>
        <v>&lt;p class="indent"&gt;Hawat arose, glanced around the room as though seeking support. He turned away, led the procession out of the room. The others moved hurriedly, scraping their chairs on the floor, balling up in little knots of confusion.</v>
      </c>
      <c r="D2965">
        <f t="shared" si="376"/>
        <v>2</v>
      </c>
      <c r="E2965" t="str">
        <f t="shared" si="375"/>
        <v>end</v>
      </c>
      <c r="F2965" t="str">
        <f t="shared" si="379"/>
        <v>&lt;p class="indent"&gt;Hawat arose, glanced around the room as though seeking support. He turned away, led the procession out of the room. The others moved hurriedly, scraping their chairs on the floor, balling up in little knots of confusion.</v>
      </c>
      <c r="G2965" t="str">
        <f t="shared" si="373"/>
        <v>&lt;p class="indent"&gt;</v>
      </c>
      <c r="H2965">
        <v>1</v>
      </c>
      <c r="I2965">
        <f t="shared" si="378"/>
        <v>16</v>
      </c>
      <c r="J2965">
        <f t="shared" ca="1" si="377"/>
        <v>1379</v>
      </c>
      <c r="K2965" t="str">
        <f>IF(OR(E2965="start",AND(E2965="end",E2964="start")),"Y","N")</f>
        <v>N</v>
      </c>
      <c r="L2965" t="str">
        <f t="shared" si="374"/>
        <v/>
      </c>
    </row>
    <row r="2966" spans="1:12" x14ac:dyDescent="0.25">
      <c r="A2966">
        <v>2965</v>
      </c>
      <c r="B2966" s="1" t="s">
        <v>9</v>
      </c>
      <c r="C2966" t="str">
        <f t="shared" si="372"/>
        <v>&lt;p class="indent"&gt;Hawat arose, glanced around the room as though seeking support. He turned away, led the procession out of the room. The others moved hurriedly, scraping their chairs on the floor, balling up in little knots of confusion. &lt;/p&gt;</v>
      </c>
      <c r="D2966">
        <f t="shared" si="376"/>
        <v>3</v>
      </c>
      <c r="E2966" t="str">
        <f t="shared" si="375"/>
        <v>end</v>
      </c>
      <c r="F2966" t="str">
        <f t="shared" si="379"/>
        <v>&lt;p class="indent"&gt;Hawat arose, glanced around the room as though seeking support. He turned away, led the procession out of the room. The others moved hurriedly, scraping their chairs on the floor, balling up in little knots of confusion. &lt;/p&gt;</v>
      </c>
      <c r="G2966" t="str">
        <f t="shared" si="373"/>
        <v>&lt;p class="indent"&gt;</v>
      </c>
      <c r="H2966">
        <v>1</v>
      </c>
      <c r="I2966">
        <f t="shared" si="378"/>
        <v>16</v>
      </c>
      <c r="J2966">
        <f t="shared" ca="1" si="377"/>
        <v>1379</v>
      </c>
      <c r="K2966" t="str">
        <f>IF(OR(E2966="start",AND(E2966="end",E2965="start")),"Y","N")</f>
        <v>N</v>
      </c>
      <c r="L2966" t="str">
        <f t="shared" si="374"/>
        <v>&lt;p class="indent"&gt;Hawat arose, glanced around the room as though seeking support. He turned away, led the procession out of the room. The others moved hurriedly, scraping their chairs on the floor, balling up in little knots of confusion. &lt;/p&gt;</v>
      </c>
    </row>
    <row r="2967" spans="1:12" x14ac:dyDescent="0.25">
      <c r="A2967">
        <v>2966</v>
      </c>
      <c r="B2967" s="1" t="s">
        <v>2295</v>
      </c>
      <c r="C2967" t="str">
        <f t="shared" si="372"/>
        <v>&lt;p class="indent"&gt;&lt;em&gt;It ended in confusion,&lt;/em&gt; Paul thought, staring at the backs of the last men to leave. Always before, Staff had ended on an incisive air. This meeting</v>
      </c>
      <c r="D2967">
        <f t="shared" si="376"/>
        <v>1</v>
      </c>
      <c r="E2967" t="str">
        <f t="shared" si="375"/>
        <v>end</v>
      </c>
      <c r="F2967" t="str">
        <f t="shared" si="379"/>
        <v>&lt;p class="indent"&gt;&lt;em&gt;It ended in confusion,&lt;/em&gt; Paul thought, staring at the backs of the last men to leave. Always before, Staff had ended on an incisive air. This meeting</v>
      </c>
      <c r="G2967" t="str">
        <f t="shared" si="373"/>
        <v>&lt;p class="indent"&gt;</v>
      </c>
      <c r="H2967">
        <v>1</v>
      </c>
      <c r="I2967">
        <f t="shared" si="378"/>
        <v>16</v>
      </c>
      <c r="J2967">
        <f t="shared" ca="1" si="377"/>
        <v>1380</v>
      </c>
      <c r="K2967" t="str">
        <f>IF(OR(E2967="start",AND(E2967="end",E2966="start")),"Y","N")</f>
        <v>N</v>
      </c>
      <c r="L2967" t="str">
        <f t="shared" si="374"/>
        <v/>
      </c>
    </row>
    <row r="2968" spans="1:12" x14ac:dyDescent="0.25">
      <c r="A2968">
        <v>2967</v>
      </c>
      <c r="B2968" s="1" t="s">
        <v>2296</v>
      </c>
      <c r="C2968" t="str">
        <f t="shared" si="372"/>
        <v>&lt;p class="indent"&gt;&lt;em&gt;It ended in confusion,&lt;/em&gt; Paul thought, staring at the backs of the last men to leave. Always before, Staff had ended on an incisive air. This meeting had just seemed to trickle out, worn down by its own inadequacies, and with an argument to top it off.’</v>
      </c>
      <c r="D2968">
        <f t="shared" si="376"/>
        <v>2</v>
      </c>
      <c r="E2968" t="str">
        <f t="shared" si="375"/>
        <v>end</v>
      </c>
      <c r="F2968" t="str">
        <f t="shared" si="379"/>
        <v>&lt;p class="indent"&gt;&lt;em&gt;It ended in confusion,&lt;/em&gt; Paul thought, staring at the backs of the last men to leave. Always before, Staff had ended on an incisive air. This meeting had just seemed to trickle out, worn down by its own inadequacies, and with an argument to top it off.’</v>
      </c>
      <c r="G2968" t="str">
        <f t="shared" si="373"/>
        <v>&lt;p class="indent"&gt;</v>
      </c>
      <c r="H2968">
        <v>1</v>
      </c>
      <c r="I2968">
        <f t="shared" si="378"/>
        <v>16</v>
      </c>
      <c r="J2968">
        <f t="shared" ca="1" si="377"/>
        <v>1380</v>
      </c>
      <c r="K2968" t="str">
        <f>IF(OR(E2968="start",AND(E2968="end",E2967="start")),"Y","N")</f>
        <v>N</v>
      </c>
      <c r="L2968" t="str">
        <f t="shared" si="374"/>
        <v/>
      </c>
    </row>
    <row r="2969" spans="1:12" x14ac:dyDescent="0.25">
      <c r="A2969">
        <v>2968</v>
      </c>
      <c r="B2969" s="1" t="s">
        <v>9</v>
      </c>
      <c r="C2969" t="str">
        <f t="shared" si="372"/>
        <v>&lt;p class="indent"&gt;&lt;em&gt;It ended in confusion,&lt;/em&gt; Paul thought, staring at the backs of the last men to leave. Always before, Staff had ended on an incisive air. This meeting had just seemed to trickle out, worn down by its own inadequacies, and with an argument to top it off.’ &lt;/p&gt;</v>
      </c>
      <c r="D2969">
        <f t="shared" si="376"/>
        <v>3</v>
      </c>
      <c r="E2969" t="str">
        <f t="shared" si="375"/>
        <v>end</v>
      </c>
      <c r="F2969" t="str">
        <f t="shared" si="379"/>
        <v>&lt;p class="indent"&gt;&lt;em&gt;It ended in confusion,&lt;/em&gt; Paul thought, staring at the backs of the last men to leave. Always before, Staff had ended on an incisive air. This meeting had just seemed to trickle out, worn down by its own inadequacies, and with an argument to top it off.’ &lt;/p&gt;</v>
      </c>
      <c r="G2969" t="str">
        <f t="shared" si="373"/>
        <v>&lt;p class="indent"&gt;</v>
      </c>
      <c r="H2969">
        <v>1</v>
      </c>
      <c r="I2969">
        <f t="shared" si="378"/>
        <v>16</v>
      </c>
      <c r="J2969">
        <f t="shared" ca="1" si="377"/>
        <v>1380</v>
      </c>
      <c r="K2969" t="str">
        <f>IF(OR(E2969="start",AND(E2969="end",E2968="start")),"Y","N")</f>
        <v>N</v>
      </c>
      <c r="L2969" t="str">
        <f t="shared" si="374"/>
        <v>&lt;p class="indent"&gt;&lt;em&gt;It ended in confusion,&lt;/em&gt; Paul thought, staring at the backs of the last men to leave. Always before, Staff had ended on an incisive air. This meeting had just seemed to trickle out, worn down by its own inadequacies, and with an argument to top it off.’ &lt;/p&gt;</v>
      </c>
    </row>
    <row r="2970" spans="1:12" x14ac:dyDescent="0.25">
      <c r="A2970">
        <v>2969</v>
      </c>
      <c r="B2970" s="1" t="s">
        <v>2297</v>
      </c>
      <c r="C2970" t="str">
        <f t="shared" si="372"/>
        <v>&lt;p class="indent"&gt;&lt;a id="page107"/&gt;For the first time, Paul allowed himself to think about the real possibility of defeat – not thinking about it out of fear</v>
      </c>
      <c r="D2970">
        <f t="shared" si="376"/>
        <v>1</v>
      </c>
      <c r="E2970" t="str">
        <f t="shared" si="375"/>
        <v>end</v>
      </c>
      <c r="F2970" t="str">
        <f t="shared" si="379"/>
        <v>&lt;p class="indent"&gt;&lt;a id="page107"/&gt;For the first time, Paul allowed himself to think about the real possibility of defeat – not thinking about it out of fear</v>
      </c>
      <c r="G2970" t="str">
        <f t="shared" si="373"/>
        <v>&lt;p class="indent"&gt;</v>
      </c>
      <c r="H2970">
        <v>1</v>
      </c>
      <c r="I2970">
        <f t="shared" si="378"/>
        <v>16</v>
      </c>
      <c r="J2970">
        <f t="shared" ca="1" si="377"/>
        <v>1381</v>
      </c>
      <c r="K2970" t="str">
        <f>IF(OR(E2970="start",AND(E2970="end",E2969="start")),"Y","N")</f>
        <v>N</v>
      </c>
      <c r="L2970" t="str">
        <f t="shared" si="374"/>
        <v/>
      </c>
    </row>
    <row r="2971" spans="1:12" x14ac:dyDescent="0.25">
      <c r="A2971">
        <v>2970</v>
      </c>
      <c r="B2971" s="1" t="s">
        <v>2298</v>
      </c>
      <c r="C2971" t="str">
        <f t="shared" si="372"/>
        <v>&lt;p class="indent"&gt;&lt;a id="page107"/&gt;For the first time, Paul allowed himself to think about the real possibility of defeat – not thinking about it out of fear or because of warnings such as that of the old Reverend Mother, but facing up to it because of his own assessment of the situation.</v>
      </c>
      <c r="D2971">
        <f t="shared" si="376"/>
        <v>2</v>
      </c>
      <c r="E2971" t="str">
        <f t="shared" si="375"/>
        <v>end</v>
      </c>
      <c r="F2971" t="str">
        <f t="shared" si="379"/>
        <v>&lt;p class="indent"&gt;&lt;a id="page107"/&gt;For the first time, Paul allowed himself to think about the real possibility of defeat – not thinking about it out of fear or because of warnings such as that of the old Reverend Mother, but facing up to it because of his own assessment of the situation.</v>
      </c>
      <c r="G2971" t="str">
        <f t="shared" si="373"/>
        <v>&lt;p class="indent"&gt;</v>
      </c>
      <c r="H2971">
        <v>1</v>
      </c>
      <c r="I2971">
        <f t="shared" si="378"/>
        <v>16</v>
      </c>
      <c r="J2971">
        <f t="shared" ca="1" si="377"/>
        <v>1381</v>
      </c>
      <c r="K2971" t="str">
        <f>IF(OR(E2971="start",AND(E2971="end",E2970="start")),"Y","N")</f>
        <v>N</v>
      </c>
      <c r="L2971" t="str">
        <f t="shared" si="374"/>
        <v/>
      </c>
    </row>
    <row r="2972" spans="1:12" x14ac:dyDescent="0.25">
      <c r="A2972">
        <v>2971</v>
      </c>
      <c r="B2972" s="1" t="s">
        <v>9</v>
      </c>
      <c r="C2972" t="str">
        <f t="shared" si="372"/>
        <v>&lt;p class="indent"&gt;&lt;a id="page107"/&gt;For the first time, Paul allowed himself to think about the real possibility of defeat – not thinking about it out of fear or because of warnings such as that of the old Reverend Mother, but facing up to it because of his own assessment of the situation. &lt;/p&gt;</v>
      </c>
      <c r="D2972">
        <f t="shared" si="376"/>
        <v>3</v>
      </c>
      <c r="E2972" t="str">
        <f t="shared" si="375"/>
        <v>end</v>
      </c>
      <c r="F2972" t="str">
        <f t="shared" si="379"/>
        <v>&lt;p class="indent"&gt;&lt;a id="page107"/&gt;For the first time, Paul allowed himself to think about the real possibility of defeat – not thinking about it out of fear or because of warnings such as that of the old Reverend Mother, but facing up to it because of his own assessment of the situation. &lt;/p&gt;</v>
      </c>
      <c r="G2972" t="str">
        <f t="shared" si="373"/>
        <v>&lt;p class="indent"&gt;</v>
      </c>
      <c r="H2972">
        <v>1</v>
      </c>
      <c r="I2972">
        <f t="shared" si="378"/>
        <v>16</v>
      </c>
      <c r="J2972">
        <f t="shared" ca="1" si="377"/>
        <v>1381</v>
      </c>
      <c r="K2972" t="str">
        <f>IF(OR(E2972="start",AND(E2972="end",E2971="start")),"Y","N")</f>
        <v>N</v>
      </c>
      <c r="L2972" t="str">
        <f t="shared" si="374"/>
        <v>&lt;p class="indent"&gt;&lt;a id="page107"/&gt;For the first time, Paul allowed himself to think about the real possibility of defeat – not thinking about it out of fear or because of warnings such as that of the old Reverend Mother, but facing up to it because of his own assessment of the situation. &lt;/p&gt;</v>
      </c>
    </row>
    <row r="2973" spans="1:12" x14ac:dyDescent="0.25">
      <c r="A2973">
        <v>2972</v>
      </c>
      <c r="B2973" s="1" t="s">
        <v>2299</v>
      </c>
      <c r="C2973" t="str">
        <f t="shared" ref="C2973:C3036" si="380">IF(LEFT(B2973,2)="&lt;p",B2973,C2972&amp;" "&amp;B2973)</f>
        <v>&lt;p class="indent"&gt;&lt;em&gt;My father is desperate,&lt;/em&gt; he thought. &lt;em&gt;Things aren’t going well for us at all.&lt;/em&gt;&lt;/p&gt;</v>
      </c>
      <c r="D2973">
        <f t="shared" si="376"/>
        <v>1</v>
      </c>
      <c r="E2973" t="str">
        <f t="shared" si="375"/>
        <v>end</v>
      </c>
      <c r="F2973" t="str">
        <f t="shared" si="379"/>
        <v>&lt;p class="indent"&gt;&lt;em&gt;My father is desperate,&lt;/em&gt; he thought. &lt;em&gt;Things aren’t going well for us at all.&lt;/em&gt;&lt;/p&gt;</v>
      </c>
      <c r="G2973" t="str">
        <f t="shared" si="373"/>
        <v>&lt;p class="indent"&gt;</v>
      </c>
      <c r="H2973">
        <v>1</v>
      </c>
      <c r="I2973">
        <f t="shared" si="378"/>
        <v>16</v>
      </c>
      <c r="J2973">
        <f t="shared" ca="1" si="377"/>
        <v>1382</v>
      </c>
      <c r="K2973" t="str">
        <f>IF(OR(E2973="start",AND(E2973="end",E2972="start")),"Y","N")</f>
        <v>N</v>
      </c>
      <c r="L2973" t="str">
        <f t="shared" si="374"/>
        <v>&lt;p class="indent"&gt;&lt;em&gt;My father is desperate,&lt;/em&gt; he thought. &lt;em&gt;Things aren’t going well for us at all.&lt;/em&gt;&lt;/p&gt;</v>
      </c>
    </row>
    <row r="2974" spans="1:12" x14ac:dyDescent="0.25">
      <c r="A2974">
        <v>2973</v>
      </c>
      <c r="B2974" s="1" t="s">
        <v>2300</v>
      </c>
      <c r="C2974" t="str">
        <f t="shared" si="380"/>
        <v>&lt;p class="indent"&gt;And Hawat – Paul recalled how the old Mentat had acted during the conference – subtle hesitations, signs of unrest.&lt;/p&gt;</v>
      </c>
      <c r="D2974">
        <f t="shared" si="376"/>
        <v>1</v>
      </c>
      <c r="E2974" t="str">
        <f t="shared" si="375"/>
        <v>end</v>
      </c>
      <c r="F2974" t="str">
        <f t="shared" si="379"/>
        <v>&lt;p class="indent"&gt;And Hawat – Paul recalled how the old Mentat had acted during the conference – subtle hesitations, signs of unrest.&lt;/p&gt;</v>
      </c>
      <c r="G2974" t="str">
        <f t="shared" si="373"/>
        <v>&lt;p class="indent"&gt;</v>
      </c>
      <c r="H2974">
        <v>1</v>
      </c>
      <c r="I2974">
        <f t="shared" si="378"/>
        <v>16</v>
      </c>
      <c r="J2974">
        <f t="shared" ca="1" si="377"/>
        <v>1383</v>
      </c>
      <c r="K2974" t="str">
        <f>IF(OR(E2974="start",AND(E2974="end",E2973="start")),"Y","N")</f>
        <v>N</v>
      </c>
      <c r="L2974" t="str">
        <f t="shared" si="374"/>
        <v>&lt;p class="indent"&gt;And Hawat – Paul recalled how the old Mentat had acted during the conference – subtle hesitations, signs of unrest.&lt;/p&gt;</v>
      </c>
    </row>
    <row r="2975" spans="1:12" x14ac:dyDescent="0.25">
      <c r="A2975">
        <v>2974</v>
      </c>
      <c r="B2975" s="1" t="s">
        <v>2301</v>
      </c>
      <c r="C2975" t="str">
        <f t="shared" si="380"/>
        <v>&lt;p class="indent"&gt;Hawat was deeply troubled by something.&lt;/p&gt;</v>
      </c>
      <c r="D2975">
        <f t="shared" si="376"/>
        <v>1</v>
      </c>
      <c r="E2975" t="str">
        <f t="shared" si="375"/>
        <v>end</v>
      </c>
      <c r="F2975" t="str">
        <f t="shared" si="379"/>
        <v>&lt;p class="indent"&gt;Hawat was deeply troubled by something.&lt;/p&gt;</v>
      </c>
      <c r="G2975" t="str">
        <f t="shared" si="373"/>
        <v>&lt;p class="indent"&gt;</v>
      </c>
      <c r="H2975">
        <v>1</v>
      </c>
      <c r="I2975">
        <f t="shared" si="378"/>
        <v>16</v>
      </c>
      <c r="J2975">
        <f t="shared" ca="1" si="377"/>
        <v>1384</v>
      </c>
      <c r="K2975" t="str">
        <f>IF(OR(E2975="start",AND(E2975="end",E2974="start")),"Y","N")</f>
        <v>N</v>
      </c>
      <c r="L2975" t="str">
        <f t="shared" si="374"/>
        <v>&lt;p class="indent"&gt;Hawat was deeply troubled by something.&lt;/p&gt;</v>
      </c>
    </row>
    <row r="2976" spans="1:12" x14ac:dyDescent="0.25">
      <c r="A2976">
        <v>2975</v>
      </c>
      <c r="B2976" s="1" t="s">
        <v>2302</v>
      </c>
      <c r="C2976" t="str">
        <f t="shared" si="380"/>
        <v>&lt;p class="indent"&gt;‘Best you remain here the rest of the night, Son,’ the Duke said. ‘It’ll be dawn soon, anyway. I’ll inform your mother.’ He</v>
      </c>
      <c r="D2976">
        <f t="shared" si="376"/>
        <v>1</v>
      </c>
      <c r="E2976" t="str">
        <f t="shared" si="375"/>
        <v>end</v>
      </c>
      <c r="F2976" t="str">
        <f t="shared" si="379"/>
        <v>&lt;p class="indent"&gt;‘Best you remain here the rest of the night, Son,’ the Duke said. ‘It’ll be dawn soon, anyway. I’ll inform your mother.’ He</v>
      </c>
      <c r="G2976" t="str">
        <f t="shared" si="373"/>
        <v>&lt;p class="indent"&gt;</v>
      </c>
      <c r="H2976">
        <v>1</v>
      </c>
      <c r="I2976">
        <f t="shared" si="378"/>
        <v>16</v>
      </c>
      <c r="J2976">
        <f t="shared" ca="1" si="377"/>
        <v>1385</v>
      </c>
      <c r="K2976" t="str">
        <f>IF(OR(E2976="start",AND(E2976="end",E2975="start")),"Y","N")</f>
        <v>N</v>
      </c>
      <c r="L2976" t="str">
        <f t="shared" si="374"/>
        <v/>
      </c>
    </row>
    <row r="2977" spans="1:12" x14ac:dyDescent="0.25">
      <c r="A2977">
        <v>2976</v>
      </c>
      <c r="B2977" s="1" t="s">
        <v>2303</v>
      </c>
      <c r="C2977" t="str">
        <f t="shared" si="380"/>
        <v>&lt;p class="indent"&gt;‘Best you remain here the rest of the night, Son,’ the Duke said. ‘It’ll be dawn soon, anyway. I’ll inform your mother.’ He got to his feet, slowly, stiffly. ‘Why don’t you pull a few of these chairs together and stretch out on them for some rest.’</v>
      </c>
      <c r="D2977">
        <f t="shared" si="376"/>
        <v>2</v>
      </c>
      <c r="E2977" t="str">
        <f t="shared" si="375"/>
        <v>end</v>
      </c>
      <c r="F2977" t="str">
        <f t="shared" si="379"/>
        <v>&lt;p class="indent"&gt;‘Best you remain here the rest of the night, Son,’ the Duke said. ‘It’ll be dawn soon, anyway. I’ll inform your mother.’ He got to his feet, slowly, stiffly. ‘Why don’t you pull a few of these chairs together and stretch out on them for some rest.’</v>
      </c>
      <c r="G2977" t="str">
        <f t="shared" si="373"/>
        <v>&lt;p class="indent"&gt;</v>
      </c>
      <c r="H2977">
        <v>1</v>
      </c>
      <c r="I2977">
        <f t="shared" si="378"/>
        <v>16</v>
      </c>
      <c r="J2977">
        <f t="shared" ca="1" si="377"/>
        <v>1385</v>
      </c>
      <c r="K2977" t="str">
        <f>IF(OR(E2977="start",AND(E2977="end",E2976="start")),"Y","N")</f>
        <v>N</v>
      </c>
      <c r="L2977" t="str">
        <f t="shared" si="374"/>
        <v/>
      </c>
    </row>
    <row r="2978" spans="1:12" x14ac:dyDescent="0.25">
      <c r="A2978">
        <v>2977</v>
      </c>
      <c r="B2978" s="1" t="s">
        <v>9</v>
      </c>
      <c r="C2978" t="str">
        <f t="shared" si="380"/>
        <v>&lt;p class="indent"&gt;‘Best you remain here the rest of the night, Son,’ the Duke said. ‘It’ll be dawn soon, anyway. I’ll inform your mother.’ He got to his feet, slowly, stiffly. ‘Why don’t you pull a few of these chairs together and stretch out on them for some rest.’ &lt;/p&gt;</v>
      </c>
      <c r="D2978">
        <f t="shared" si="376"/>
        <v>3</v>
      </c>
      <c r="E2978" t="str">
        <f t="shared" si="375"/>
        <v>end</v>
      </c>
      <c r="F2978" t="str">
        <f t="shared" si="379"/>
        <v>&lt;p class="indent"&gt;‘Best you remain here the rest of the night, Son,’ the Duke said. ‘It’ll be dawn soon, anyway. I’ll inform your mother.’ He got to his feet, slowly, stiffly. ‘Why don’t you pull a few of these chairs together and stretch out on them for some rest.’ &lt;/p&gt;</v>
      </c>
      <c r="G2978" t="str">
        <f t="shared" si="373"/>
        <v>&lt;p class="indent"&gt;</v>
      </c>
      <c r="H2978">
        <v>1</v>
      </c>
      <c r="I2978">
        <f t="shared" si="378"/>
        <v>16</v>
      </c>
      <c r="J2978">
        <f t="shared" ca="1" si="377"/>
        <v>1385</v>
      </c>
      <c r="K2978" t="str">
        <f>IF(OR(E2978="start",AND(E2978="end",E2977="start")),"Y","N")</f>
        <v>N</v>
      </c>
      <c r="L2978" t="str">
        <f t="shared" si="374"/>
        <v>&lt;p class="indent"&gt;‘Best you remain here the rest of the night, Son,’ the Duke said. ‘It’ll be dawn soon, anyway. I’ll inform your mother.’ He got to his feet, slowly, stiffly. ‘Why don’t you pull a few of these chairs together and stretch out on them for some rest.’ &lt;/p&gt;</v>
      </c>
    </row>
    <row r="2979" spans="1:12" x14ac:dyDescent="0.25">
      <c r="A2979">
        <v>2978</v>
      </c>
      <c r="B2979" s="1" t="s">
        <v>2304</v>
      </c>
      <c r="C2979" t="str">
        <f t="shared" si="380"/>
        <v>&lt;p class="indent"&gt;‘I’m not very tired, sir.’&lt;/p&gt;</v>
      </c>
      <c r="D2979">
        <f t="shared" si="376"/>
        <v>1</v>
      </c>
      <c r="E2979" t="str">
        <f t="shared" si="375"/>
        <v>end</v>
      </c>
      <c r="F2979" t="str">
        <f t="shared" si="379"/>
        <v>&lt;p class="indent"&gt;‘I’m not very tired, sir.’&lt;/p&gt;</v>
      </c>
      <c r="G2979" t="str">
        <f t="shared" si="373"/>
        <v>&lt;p class="indent"&gt;</v>
      </c>
      <c r="H2979">
        <v>1</v>
      </c>
      <c r="I2979">
        <f t="shared" si="378"/>
        <v>16</v>
      </c>
      <c r="J2979">
        <f t="shared" ca="1" si="377"/>
        <v>1386</v>
      </c>
      <c r="K2979" t="str">
        <f>IF(OR(E2979="start",AND(E2979="end",E2978="start")),"Y","N")</f>
        <v>N</v>
      </c>
      <c r="L2979" t="str">
        <f t="shared" si="374"/>
        <v>&lt;p class="indent"&gt;‘I’m not very tired, sir.’&lt;/p&gt;</v>
      </c>
    </row>
    <row r="2980" spans="1:12" x14ac:dyDescent="0.25">
      <c r="A2980">
        <v>2979</v>
      </c>
      <c r="B2980" s="1" t="s">
        <v>2305</v>
      </c>
      <c r="C2980" t="str">
        <f t="shared" si="380"/>
        <v>&lt;p class="indent"&gt;‘As you will.’&lt;/p&gt;</v>
      </c>
      <c r="D2980">
        <f t="shared" si="376"/>
        <v>1</v>
      </c>
      <c r="E2980" t="str">
        <f t="shared" si="375"/>
        <v>end</v>
      </c>
      <c r="F2980" t="str">
        <f t="shared" si="379"/>
        <v>&lt;p class="indent"&gt;‘As you will.’&lt;/p&gt;</v>
      </c>
      <c r="G2980" t="str">
        <f t="shared" si="373"/>
        <v>&lt;p class="indent"&gt;</v>
      </c>
      <c r="H2980">
        <v>1</v>
      </c>
      <c r="I2980">
        <f t="shared" si="378"/>
        <v>16</v>
      </c>
      <c r="J2980">
        <f t="shared" ca="1" si="377"/>
        <v>1387</v>
      </c>
      <c r="K2980" t="str">
        <f>IF(OR(E2980="start",AND(E2980="end",E2979="start")),"Y","N")</f>
        <v>N</v>
      </c>
      <c r="L2980" t="str">
        <f t="shared" si="374"/>
        <v>&lt;p class="indent"&gt;‘As you will.’&lt;/p&gt;</v>
      </c>
    </row>
    <row r="2981" spans="1:12" x14ac:dyDescent="0.25">
      <c r="A2981">
        <v>2980</v>
      </c>
      <c r="B2981" s="1" t="s">
        <v>2306</v>
      </c>
      <c r="C2981" t="str">
        <f t="shared" si="380"/>
        <v>&lt;p class="indent"&gt;The Duke folded his hands behind him, began pacing up and down the length of the table.&lt;/p&gt;</v>
      </c>
      <c r="D2981">
        <f t="shared" si="376"/>
        <v>1</v>
      </c>
      <c r="E2981" t="str">
        <f t="shared" si="375"/>
        <v>end</v>
      </c>
      <c r="F2981" t="str">
        <f t="shared" si="379"/>
        <v>&lt;p class="indent"&gt;The Duke folded his hands behind him, began pacing up and down the length of the table.&lt;/p&gt;</v>
      </c>
      <c r="G2981" t="str">
        <f t="shared" si="373"/>
        <v>&lt;p class="indent"&gt;</v>
      </c>
      <c r="H2981">
        <v>1</v>
      </c>
      <c r="I2981">
        <f t="shared" si="378"/>
        <v>16</v>
      </c>
      <c r="J2981">
        <f t="shared" ca="1" si="377"/>
        <v>1388</v>
      </c>
      <c r="K2981" t="str">
        <f>IF(OR(E2981="start",AND(E2981="end",E2980="start")),"Y","N")</f>
        <v>N</v>
      </c>
      <c r="L2981" t="str">
        <f t="shared" si="374"/>
        <v>&lt;p class="indent"&gt;The Duke folded his hands behind him, began pacing up and down the length of the table.&lt;/p&gt;</v>
      </c>
    </row>
    <row r="2982" spans="1:12" x14ac:dyDescent="0.25">
      <c r="A2982">
        <v>2981</v>
      </c>
      <c r="B2982" s="1" t="s">
        <v>2307</v>
      </c>
      <c r="C2982" t="str">
        <f t="shared" si="380"/>
        <v>&lt;p class="indent"&gt;&lt;em&gt;Like a caged animal,&lt;/em&gt; Paul thought.</v>
      </c>
      <c r="D2982">
        <f t="shared" si="376"/>
        <v>1</v>
      </c>
      <c r="E2982" t="str">
        <f t="shared" si="375"/>
        <v>end</v>
      </c>
      <c r="F2982" t="str">
        <f t="shared" si="379"/>
        <v>&lt;p class="indent"&gt;&lt;em&gt;Like a caged animal,&lt;/em&gt; Paul thought.</v>
      </c>
      <c r="G2982" t="str">
        <f t="shared" ref="G2982:G3045" si="381">IFERROR(LEFT(F2982,FIND("&gt;",F2982)),G2981)</f>
        <v>&lt;p class="indent"&gt;</v>
      </c>
      <c r="H2982">
        <v>1</v>
      </c>
      <c r="I2982">
        <f t="shared" si="378"/>
        <v>16</v>
      </c>
      <c r="J2982">
        <f t="shared" ca="1" si="377"/>
        <v>1389</v>
      </c>
      <c r="K2982" t="str">
        <f>IF(OR(E2982="start",AND(E2982="end",E2981="start")),"Y","N")</f>
        <v>N</v>
      </c>
      <c r="L2982" t="str">
        <f t="shared" si="374"/>
        <v/>
      </c>
    </row>
    <row r="2983" spans="1:12" x14ac:dyDescent="0.25">
      <c r="A2983">
        <v>2982</v>
      </c>
      <c r="B2983" s="1" t="s">
        <v>9</v>
      </c>
      <c r="C2983" t="str">
        <f t="shared" si="380"/>
        <v>&lt;p class="indent"&gt;&lt;em&gt;Like a caged animal,&lt;/em&gt; Paul thought. &lt;/p&gt;</v>
      </c>
      <c r="D2983">
        <f t="shared" si="376"/>
        <v>2</v>
      </c>
      <c r="E2983" t="str">
        <f t="shared" si="375"/>
        <v>end</v>
      </c>
      <c r="F2983" t="str">
        <f t="shared" si="379"/>
        <v>&lt;p class="indent"&gt;&lt;em&gt;Like a caged animal,&lt;/em&gt; Paul thought. &lt;/p&gt;</v>
      </c>
      <c r="G2983" t="str">
        <f t="shared" si="381"/>
        <v>&lt;p class="indent"&gt;</v>
      </c>
      <c r="H2983">
        <v>1</v>
      </c>
      <c r="I2983">
        <f t="shared" si="378"/>
        <v>16</v>
      </c>
      <c r="J2983">
        <f t="shared" ca="1" si="377"/>
        <v>1389</v>
      </c>
      <c r="K2983" t="str">
        <f>IF(OR(E2983="start",AND(E2983="end",E2982="start")),"Y","N")</f>
        <v>N</v>
      </c>
      <c r="L2983" t="str">
        <f t="shared" si="374"/>
        <v>&lt;p class="indent"&gt;&lt;em&gt;Like a caged animal,&lt;/em&gt; Paul thought. &lt;/p&gt;</v>
      </c>
    </row>
    <row r="2984" spans="1:12" x14ac:dyDescent="0.25">
      <c r="A2984">
        <v>2983</v>
      </c>
      <c r="B2984" s="1" t="s">
        <v>2308</v>
      </c>
      <c r="C2984" t="str">
        <f t="shared" si="380"/>
        <v>&lt;p class="indent"&gt;‘Are you going to discuss the traitor possibility with Hawat?’ Paul asked.&lt;/p&gt;</v>
      </c>
      <c r="D2984">
        <f t="shared" si="376"/>
        <v>1</v>
      </c>
      <c r="E2984" t="str">
        <f t="shared" si="375"/>
        <v>end</v>
      </c>
      <c r="F2984" t="str">
        <f t="shared" si="379"/>
        <v>&lt;p class="indent"&gt;‘Are you going to discuss the traitor possibility with Hawat?’ Paul asked.&lt;/p&gt;</v>
      </c>
      <c r="G2984" t="str">
        <f t="shared" si="381"/>
        <v>&lt;p class="indent"&gt;</v>
      </c>
      <c r="H2984">
        <v>1</v>
      </c>
      <c r="I2984">
        <f t="shared" si="378"/>
        <v>16</v>
      </c>
      <c r="J2984">
        <f t="shared" ca="1" si="377"/>
        <v>1390</v>
      </c>
      <c r="K2984" t="str">
        <f>IF(OR(E2984="start",AND(E2984="end",E2983="start")),"Y","N")</f>
        <v>N</v>
      </c>
      <c r="L2984" t="str">
        <f t="shared" si="374"/>
        <v>&lt;p class="indent"&gt;‘Are you going to discuss the traitor possibility with Hawat?’ Paul asked.&lt;/p&gt;</v>
      </c>
    </row>
    <row r="2985" spans="1:12" x14ac:dyDescent="0.25">
      <c r="A2985">
        <v>2984</v>
      </c>
      <c r="B2985" s="1" t="s">
        <v>2309</v>
      </c>
      <c r="C2985" t="str">
        <f t="shared" si="380"/>
        <v>&lt;p class="indent"&gt;The Duke stopped across from his son, spoke to the dark windows. ‘We’ve discussed the possibility many times.’&lt;/p&gt;</v>
      </c>
      <c r="D2985">
        <f t="shared" si="376"/>
        <v>1</v>
      </c>
      <c r="E2985" t="str">
        <f t="shared" si="375"/>
        <v>end</v>
      </c>
      <c r="F2985" t="str">
        <f t="shared" si="379"/>
        <v>&lt;p class="indent"&gt;The Duke stopped across from his son, spoke to the dark windows. ‘We’ve discussed the possibility many times.’&lt;/p&gt;</v>
      </c>
      <c r="G2985" t="str">
        <f t="shared" si="381"/>
        <v>&lt;p class="indent"&gt;</v>
      </c>
      <c r="H2985">
        <v>1</v>
      </c>
      <c r="I2985">
        <f t="shared" si="378"/>
        <v>16</v>
      </c>
      <c r="J2985">
        <f t="shared" ca="1" si="377"/>
        <v>1391</v>
      </c>
      <c r="K2985" t="str">
        <f>IF(OR(E2985="start",AND(E2985="end",E2984="start")),"Y","N")</f>
        <v>N</v>
      </c>
      <c r="L2985" t="str">
        <f t="shared" si="374"/>
        <v>&lt;p class="indent"&gt;The Duke stopped across from his son, spoke to the dark windows. ‘We’ve discussed the possibility many times.’&lt;/p&gt;</v>
      </c>
    </row>
    <row r="2986" spans="1:12" x14ac:dyDescent="0.25">
      <c r="A2986">
        <v>2985</v>
      </c>
      <c r="B2986" s="1" t="s">
        <v>2310</v>
      </c>
      <c r="C2986" t="str">
        <f t="shared" si="380"/>
        <v>&lt;p class="indent"&gt;‘The old woman seemed so sure of herself,’ Paul said. ‘And the message Mother—’&lt;/p&gt;</v>
      </c>
      <c r="D2986">
        <f t="shared" si="376"/>
        <v>1</v>
      </c>
      <c r="E2986" t="str">
        <f t="shared" si="375"/>
        <v>end</v>
      </c>
      <c r="F2986" t="str">
        <f t="shared" si="379"/>
        <v>&lt;p class="indent"&gt;‘The old woman seemed so sure of herself,’ Paul said. ‘And the message Mother—’&lt;/p&gt;</v>
      </c>
      <c r="G2986" t="str">
        <f t="shared" si="381"/>
        <v>&lt;p class="indent"&gt;</v>
      </c>
      <c r="H2986">
        <v>1</v>
      </c>
      <c r="I2986">
        <f t="shared" si="378"/>
        <v>16</v>
      </c>
      <c r="J2986">
        <f t="shared" ca="1" si="377"/>
        <v>1392</v>
      </c>
      <c r="K2986" t="str">
        <f>IF(OR(E2986="start",AND(E2986="end",E2985="start")),"Y","N")</f>
        <v>N</v>
      </c>
      <c r="L2986" t="str">
        <f t="shared" si="374"/>
        <v>&lt;p class="indent"&gt;‘The old woman seemed so sure of herself,’ Paul said. ‘And the message Mother—’&lt;/p&gt;</v>
      </c>
    </row>
    <row r="2987" spans="1:12" x14ac:dyDescent="0.25">
      <c r="A2987">
        <v>2986</v>
      </c>
      <c r="B2987" s="1" t="s">
        <v>2311</v>
      </c>
      <c r="C2987" t="str">
        <f t="shared" si="380"/>
        <v>&lt;p class="indent"&gt;‘Precautions have been taken,’ the Duke said. He looked around the room, and Paul marked the hunted wildness in his father’s</v>
      </c>
      <c r="D2987">
        <f t="shared" si="376"/>
        <v>1</v>
      </c>
      <c r="E2987" t="str">
        <f t="shared" si="375"/>
        <v>end</v>
      </c>
      <c r="F2987" t="str">
        <f t="shared" si="379"/>
        <v>&lt;p class="indent"&gt;‘Precautions have been taken,’ the Duke said. He looked around the room, and Paul marked the hunted wildness in his father’s</v>
      </c>
      <c r="G2987" t="str">
        <f t="shared" si="381"/>
        <v>&lt;p class="indent"&gt;</v>
      </c>
      <c r="H2987">
        <v>1</v>
      </c>
      <c r="I2987">
        <f t="shared" si="378"/>
        <v>16</v>
      </c>
      <c r="J2987">
        <f t="shared" ca="1" si="377"/>
        <v>1393</v>
      </c>
      <c r="K2987" t="str">
        <f>IF(OR(E2987="start",AND(E2987="end",E2986="start")),"Y","N")</f>
        <v>N</v>
      </c>
      <c r="L2987" t="str">
        <f t="shared" si="374"/>
        <v/>
      </c>
    </row>
    <row r="2988" spans="1:12" x14ac:dyDescent="0.25">
      <c r="A2988">
        <v>2987</v>
      </c>
      <c r="B2988" s="1" t="s">
        <v>2312</v>
      </c>
      <c r="C2988" t="str">
        <f t="shared" si="380"/>
        <v>&lt;p class="indent"&gt;‘Precautions have been taken,’ the Duke said. He looked around the room, and Paul marked the hunted wildness in his father’s eyes. ‘Remain here. There are some things about the command posts I want to discuss with Thufir.’ He turned, strode out of</v>
      </c>
      <c r="D2988">
        <f t="shared" si="376"/>
        <v>2</v>
      </c>
      <c r="E2988" t="str">
        <f t="shared" si="375"/>
        <v>end</v>
      </c>
      <c r="F2988" t="str">
        <f t="shared" si="379"/>
        <v>&lt;p class="indent"&gt;‘Precautions have been taken,’ the Duke said. He looked around the room, and Paul marked the hunted wildness in his father’s eyes. ‘Remain here. There are some things about the command posts I want to discuss with Thufir.’ He turned, strode out of</v>
      </c>
      <c r="G2988" t="str">
        <f t="shared" si="381"/>
        <v>&lt;p class="indent"&gt;</v>
      </c>
      <c r="H2988">
        <v>1</v>
      </c>
      <c r="I2988">
        <f t="shared" si="378"/>
        <v>16</v>
      </c>
      <c r="J2988">
        <f t="shared" ca="1" si="377"/>
        <v>1393</v>
      </c>
      <c r="K2988" t="str">
        <f>IF(OR(E2988="start",AND(E2988="end",E2987="start")),"Y","N")</f>
        <v>N</v>
      </c>
      <c r="L2988" t="str">
        <f t="shared" si="374"/>
        <v/>
      </c>
    </row>
    <row r="2989" spans="1:12" x14ac:dyDescent="0.25">
      <c r="A2989">
        <v>2988</v>
      </c>
      <c r="B2989" s="1" t="s">
        <v>2313</v>
      </c>
      <c r="C2989" t="str">
        <f t="shared" si="380"/>
        <v>&lt;p class="indent"&gt;‘Precautions have been taken,’ the Duke said. He looked around the room, and Paul marked the hunted wildness in his father’s eyes. ‘Remain here. There are some things about the command posts I want to discuss with Thufir.’ He turned, strode out of the room, nodding shortly to the door guards.</v>
      </c>
      <c r="D2989">
        <f t="shared" si="376"/>
        <v>3</v>
      </c>
      <c r="E2989" t="str">
        <f t="shared" si="375"/>
        <v>end</v>
      </c>
      <c r="F2989" t="str">
        <f t="shared" si="379"/>
        <v>&lt;p class="indent"&gt;‘Precautions have been taken,’ the Duke said. He looked around the room, and Paul marked the hunted wildness in his father’s eyes. ‘Remain here. There are some things about the command posts I want to discuss with Thufir.’ He turned, strode out of the room, nodding shortly to the door guards.</v>
      </c>
      <c r="G2989" t="str">
        <f t="shared" si="381"/>
        <v>&lt;p class="indent"&gt;</v>
      </c>
      <c r="H2989">
        <v>1</v>
      </c>
      <c r="I2989">
        <f t="shared" si="378"/>
        <v>16</v>
      </c>
      <c r="J2989">
        <f t="shared" ca="1" si="377"/>
        <v>1393</v>
      </c>
      <c r="K2989" t="str">
        <f>IF(OR(E2989="start",AND(E2989="end",E2988="start")),"Y","N")</f>
        <v>N</v>
      </c>
      <c r="L2989" t="str">
        <f t="shared" si="374"/>
        <v/>
      </c>
    </row>
    <row r="2990" spans="1:12" x14ac:dyDescent="0.25">
      <c r="A2990">
        <v>2989</v>
      </c>
      <c r="B2990" s="1" t="s">
        <v>9</v>
      </c>
      <c r="C2990" t="str">
        <f t="shared" si="380"/>
        <v>&lt;p class="indent"&gt;‘Precautions have been taken,’ the Duke said. He looked around the room, and Paul marked the hunted wildness in his father’s eyes. ‘Remain here. There are some things about the command posts I want to discuss with Thufir.’ He turned, strode out of the room, nodding shortly to the door guards. &lt;/p&gt;</v>
      </c>
      <c r="D2990">
        <f t="shared" si="376"/>
        <v>4</v>
      </c>
      <c r="E2990" t="str">
        <f t="shared" si="375"/>
        <v>end</v>
      </c>
      <c r="F2990" t="str">
        <f t="shared" si="379"/>
        <v>&lt;p class="indent"&gt;‘Precautions have been taken,’ the Duke said. He looked around the room, and Paul marked the hunted wildness in his father’s eyes. ‘Remain here. There are some things about the command posts I want to discuss with Thufir.’ He turned, strode out of the room, nodding shortly to the door guards. &lt;/p&gt;</v>
      </c>
      <c r="G2990" t="str">
        <f t="shared" si="381"/>
        <v>&lt;p class="indent"&gt;</v>
      </c>
      <c r="H2990">
        <v>1</v>
      </c>
      <c r="I2990">
        <f t="shared" si="378"/>
        <v>16</v>
      </c>
      <c r="J2990">
        <f t="shared" ca="1" si="377"/>
        <v>1393</v>
      </c>
      <c r="K2990" t="str">
        <f>IF(OR(E2990="start",AND(E2990="end",E2989="start")),"Y","N")</f>
        <v>N</v>
      </c>
      <c r="L2990" t="str">
        <f t="shared" si="374"/>
        <v>&lt;p class="indent"&gt;‘Precautions have been taken,’ the Duke said. He looked around the room, and Paul marked the hunted wildness in his father’s eyes. ‘Remain here. There are some things about the command posts I want to discuss with Thufir.’ He turned, strode out of the room, nodding shortly to the door guards. &lt;/p&gt;</v>
      </c>
    </row>
    <row r="2991" spans="1:12" x14ac:dyDescent="0.25">
      <c r="A2991">
        <v>2990</v>
      </c>
      <c r="B2991" s="1" t="s">
        <v>2314</v>
      </c>
      <c r="C2991" t="str">
        <f t="shared" si="380"/>
        <v>&lt;p class="indent"&gt;Paul stared at the place where his father had stood. The space had been empty even before the Duke left the room. And he recalled</v>
      </c>
      <c r="D2991">
        <f t="shared" si="376"/>
        <v>1</v>
      </c>
      <c r="E2991" t="str">
        <f t="shared" si="375"/>
        <v>end</v>
      </c>
      <c r="F2991" t="str">
        <f t="shared" si="379"/>
        <v>&lt;p class="indent"&gt;Paul stared at the place where his father had stood. The space had been empty even before the Duke left the room. And he recalled</v>
      </c>
      <c r="G2991" t="str">
        <f t="shared" si="381"/>
        <v>&lt;p class="indent"&gt;</v>
      </c>
      <c r="H2991">
        <v>1</v>
      </c>
      <c r="I2991">
        <f t="shared" si="378"/>
        <v>16</v>
      </c>
      <c r="J2991">
        <f t="shared" ca="1" si="377"/>
        <v>1394</v>
      </c>
      <c r="K2991" t="str">
        <f>IF(OR(E2991="start",AND(E2991="end",E2990="start")),"Y","N")</f>
        <v>N</v>
      </c>
      <c r="L2991" t="str">
        <f t="shared" si="374"/>
        <v/>
      </c>
    </row>
    <row r="2992" spans="1:12" x14ac:dyDescent="0.25">
      <c r="A2992">
        <v>2991</v>
      </c>
      <c r="B2992" s="1" t="s">
        <v>2315</v>
      </c>
      <c r="C2992" t="str">
        <f t="shared" si="380"/>
        <v>&lt;p class="indent"&gt;Paul stared at the place where his father had stood. The space had been empty even before the Duke left the room. And he recalled the old woman’s warning: ‘… for the father, nothing.’</v>
      </c>
      <c r="D2992">
        <f t="shared" si="376"/>
        <v>2</v>
      </c>
      <c r="E2992" t="str">
        <f t="shared" si="375"/>
        <v>end</v>
      </c>
      <c r="F2992" t="str">
        <f t="shared" si="379"/>
        <v>&lt;p class="indent"&gt;Paul stared at the place where his father had stood. The space had been empty even before the Duke left the room. And he recalled the old woman’s warning: ‘… for the father, nothing.’</v>
      </c>
      <c r="G2992" t="str">
        <f t="shared" si="381"/>
        <v>&lt;p class="indent"&gt;</v>
      </c>
      <c r="H2992">
        <v>1</v>
      </c>
      <c r="I2992">
        <f t="shared" si="378"/>
        <v>16</v>
      </c>
      <c r="J2992">
        <f t="shared" ca="1" si="377"/>
        <v>1394</v>
      </c>
      <c r="K2992" t="str">
        <f>IF(OR(E2992="start",AND(E2992="end",E2991="start")),"Y","N")</f>
        <v>N</v>
      </c>
      <c r="L2992" t="str">
        <f t="shared" si="374"/>
        <v/>
      </c>
    </row>
    <row r="2993" spans="1:12" x14ac:dyDescent="0.25">
      <c r="A2993">
        <v>2992</v>
      </c>
      <c r="B2993" s="1" t="s">
        <v>9</v>
      </c>
      <c r="C2993" t="str">
        <f t="shared" si="380"/>
        <v>&lt;p class="indent"&gt;Paul stared at the place where his father had stood. The space had been empty even before the Duke left the room. And he recalled the old woman’s warning: ‘… for the father, nothing.’ &lt;/p&gt;</v>
      </c>
      <c r="D2993">
        <f t="shared" si="376"/>
        <v>3</v>
      </c>
      <c r="E2993" t="str">
        <f t="shared" si="375"/>
        <v>end</v>
      </c>
      <c r="F2993" t="str">
        <f t="shared" si="379"/>
        <v>&lt;p class="indent"&gt;Paul stared at the place where his father had stood. The space had been empty even before the Duke left the room. And he recalled the old woman’s warning: ‘… for the father, nothing.’ &lt;/p&gt;</v>
      </c>
      <c r="G2993" t="str">
        <f t="shared" si="381"/>
        <v>&lt;p class="indent"&gt;</v>
      </c>
      <c r="H2993">
        <v>1</v>
      </c>
      <c r="I2993">
        <f t="shared" si="378"/>
        <v>16</v>
      </c>
      <c r="J2993">
        <f t="shared" ca="1" si="377"/>
        <v>1394</v>
      </c>
      <c r="K2993" t="str">
        <f>IF(OR(E2993="start",AND(E2993="end",E2992="start")),"Y","N")</f>
        <v>N</v>
      </c>
      <c r="L2993" t="str">
        <f t="shared" si="374"/>
        <v/>
      </c>
    </row>
    <row r="2994" spans="1:12" x14ac:dyDescent="0.25">
      <c r="A2994">
        <v>2993</v>
      </c>
      <c r="B2994" s="1" t="s">
        <v>3</v>
      </c>
      <c r="C2994" t="str">
        <f t="shared" si="380"/>
        <v>&lt;p class="indent"&gt;Paul stared at the place where his father had stood. The space had been empty even before the Duke left the room. And he recalled the old woman’s warning: ‘… for the father, nothing.’ &lt;/p&gt; &lt;blockquote class="blockquote"&gt;</v>
      </c>
      <c r="D2994">
        <f t="shared" si="376"/>
        <v>4</v>
      </c>
      <c r="E2994" t="str">
        <f t="shared" si="375"/>
        <v>start</v>
      </c>
      <c r="F2994" t="str">
        <f t="shared" si="379"/>
        <v>&lt;p class="indent"&gt;Paul stared at the place where his father had stood. The space had been empty even before the Duke left the room. And he recalled the old woman’s warning: ‘… for the father, nothing.’ &lt;/p&gt; &lt;blockquote class="blockquote"&gt;</v>
      </c>
      <c r="G2994" t="str">
        <f t="shared" si="381"/>
        <v>&lt;p class="indent"&gt;</v>
      </c>
      <c r="H2994">
        <v>1</v>
      </c>
      <c r="I2994">
        <f t="shared" si="378"/>
        <v>17</v>
      </c>
      <c r="J2994" t="str">
        <f t="shared" ca="1" si="377"/>
        <v/>
      </c>
      <c r="K2994" t="str">
        <f>IF(OR(E2994="start",AND(E2994="end",E2993="start")),"Y","N")</f>
        <v>Y</v>
      </c>
      <c r="L2994" t="str">
        <f t="shared" si="374"/>
        <v>&lt;p class="indent"&gt;Paul stared at the place where his father had stood. The space had been empty even before the Duke left the room. And he recalled the old woman’s warning: ‘… for the father, nothing.’ &lt;/p&gt; &lt;blockquote class="blockquote"&gt;</v>
      </c>
    </row>
    <row r="2995" spans="1:12" x14ac:dyDescent="0.25">
      <c r="A2995">
        <v>2994</v>
      </c>
      <c r="B2995" s="1" t="s">
        <v>2316</v>
      </c>
      <c r="C2995" t="str">
        <f t="shared" si="380"/>
        <v>&lt;p class="noindent"&gt;On that first day when Muad’Dib rode through the streets of Arrakeen with his family, some of the people along the way recalled</v>
      </c>
      <c r="D2995">
        <f t="shared" si="376"/>
        <v>1</v>
      </c>
      <c r="E2995" t="str">
        <f t="shared" si="375"/>
        <v>start</v>
      </c>
      <c r="F2995" t="str">
        <f t="shared" si="379"/>
        <v>&lt;p class="noindent"&gt;On that first day when Muad’Dib rode through the streets of Arrakeen with his family, some of the people along the way recalled</v>
      </c>
      <c r="G2995" t="str">
        <f t="shared" si="381"/>
        <v>&lt;p class="noindent"&gt;</v>
      </c>
      <c r="H2995">
        <v>1</v>
      </c>
      <c r="I2995">
        <f t="shared" si="378"/>
        <v>17</v>
      </c>
      <c r="J2995" t="str">
        <f t="shared" ca="1" si="377"/>
        <v/>
      </c>
      <c r="K2995" t="str">
        <f>IF(OR(E2995="start",AND(E2995="end",E2994="start")),"Y","N")</f>
        <v>Y</v>
      </c>
      <c r="L2995" t="str">
        <f t="shared" si="374"/>
        <v/>
      </c>
    </row>
    <row r="2996" spans="1:12" x14ac:dyDescent="0.25">
      <c r="A2996">
        <v>2995</v>
      </c>
      <c r="B2996" s="1" t="s">
        <v>2317</v>
      </c>
      <c r="C2996" t="str">
        <f t="shared" si="380"/>
        <v>&lt;p class="noindent"&gt;On that first day when Muad’Dib rode through the streets of Arrakeen with his family, some of the people along the way recalled the legends and the prophecy and they ventured to shout: ‘Mahdi!’ But their shout was more a question than a statement, for</v>
      </c>
      <c r="D2996">
        <f t="shared" si="376"/>
        <v>2</v>
      </c>
      <c r="E2996" t="str">
        <f t="shared" si="375"/>
        <v>start</v>
      </c>
      <c r="F2996" t="str">
        <f t="shared" si="379"/>
        <v>&lt;p class="noindent"&gt;On that first day when Muad’Dib rode through the streets of Arrakeen with his family, some of the people along the way recalled the legends and the prophecy and they ventured to shout: ‘Mahdi!’ But their shout was more a question than a statement, for</v>
      </c>
      <c r="G2996" t="str">
        <f t="shared" si="381"/>
        <v>&lt;p class="noindent"&gt;</v>
      </c>
      <c r="H2996">
        <v>1</v>
      </c>
      <c r="I2996">
        <f t="shared" si="378"/>
        <v>17</v>
      </c>
      <c r="J2996" t="str">
        <f t="shared" ca="1" si="377"/>
        <v/>
      </c>
      <c r="K2996" t="str">
        <f>IF(OR(E2996="start",AND(E2996="end",E2995="start")),"Y","N")</f>
        <v>Y</v>
      </c>
      <c r="L2996" t="str">
        <f t="shared" si="374"/>
        <v/>
      </c>
    </row>
    <row r="2997" spans="1:12" x14ac:dyDescent="0.25">
      <c r="A2997">
        <v>2996</v>
      </c>
      <c r="B2997" s="1" t="s">
        <v>2318</v>
      </c>
      <c r="C2997" t="str">
        <f t="shared" si="380"/>
        <v>&lt;p class="noindent"&gt;On that first day when Muad’Dib rode through the streets of Arrakeen with his family, some of the people along the way recalled the legends and the prophecy and they ventured to shout: ‘Mahdi!’ But their shout was more a question than a statement, for as yet they could only hope he was the one &lt;a id="page108"/&gt;foretold as the Lisan al-Gaib, the Voice from the Outer World. Their attention was focused, too, on the mother, because they</v>
      </c>
      <c r="D2997">
        <f t="shared" si="376"/>
        <v>3</v>
      </c>
      <c r="E2997" t="str">
        <f t="shared" si="375"/>
        <v>start</v>
      </c>
      <c r="F2997" t="str">
        <f t="shared" si="379"/>
        <v>&lt;p class="noindent"&gt;On that first day when Muad’Dib rode through the streets of Arrakeen with his family, some of the people along the way recalled the legends and the prophecy and they ventured to shout: ‘Mahdi!’ But their shout was more a question than a statement, for as yet they could only hope he was the one &lt;a id="page108"/&gt;foretold as the Lisan al-Gaib, the Voice from the Outer World. Their attention was focused, too, on the mother, because they</v>
      </c>
      <c r="G2997" t="str">
        <f t="shared" si="381"/>
        <v>&lt;p class="noindent"&gt;</v>
      </c>
      <c r="H2997">
        <v>1</v>
      </c>
      <c r="I2997">
        <f t="shared" si="378"/>
        <v>17</v>
      </c>
      <c r="J2997" t="str">
        <f t="shared" ca="1" si="377"/>
        <v/>
      </c>
      <c r="K2997" t="str">
        <f>IF(OR(E2997="start",AND(E2997="end",E2996="start")),"Y","N")</f>
        <v>Y</v>
      </c>
      <c r="L2997" t="str">
        <f t="shared" si="374"/>
        <v/>
      </c>
    </row>
    <row r="2998" spans="1:12" x14ac:dyDescent="0.25">
      <c r="A2998">
        <v>2997</v>
      </c>
      <c r="B2998" s="1" t="s">
        <v>2319</v>
      </c>
      <c r="C2998" t="str">
        <f t="shared" si="380"/>
        <v>&lt;p class="noindent"&gt;On that first day when Muad’Dib rode through the streets of Arrakeen with his family, some of the people along the way recalled the legends and the prophecy and they ventured to shout: ‘Mahdi!’ But their shout was more a question than a statement, for as yet they could only hope he was the one &lt;a id="page108"/&gt;foretold as the Lisan al-Gaib, the Voice from the Outer World. Their attention was focused, too, on the mother, because they had heard she was a Bene Gesserit and it was obvious to them that she was like the other Lisan al-Gaib.</v>
      </c>
      <c r="D2998">
        <f t="shared" si="376"/>
        <v>4</v>
      </c>
      <c r="E2998" t="str">
        <f t="shared" si="375"/>
        <v>start</v>
      </c>
      <c r="F2998" t="str">
        <f t="shared" si="379"/>
        <v>&lt;p class="noindent"&gt;On that first day when Muad’Dib rode through the streets of Arrakeen with his family, some of the people along the way recalled the legends and the prophecy and they ventured to shout: ‘Mahdi!’ But their shout was more a question than a statement, for as yet they could only hope he was the one &lt;a id="page108"/&gt;foretold as the Lisan al-Gaib, the Voice from the Outer World. Their attention was focused, too, on the mother, because they had heard she was a Bene Gesserit and it was obvious to them that she was like the other Lisan al-Gaib.</v>
      </c>
      <c r="G2998" t="str">
        <f t="shared" si="381"/>
        <v>&lt;p class="noindent"&gt;</v>
      </c>
      <c r="H2998">
        <v>1</v>
      </c>
      <c r="I2998">
        <f t="shared" si="378"/>
        <v>17</v>
      </c>
      <c r="J2998" t="str">
        <f t="shared" ca="1" si="377"/>
        <v/>
      </c>
      <c r="K2998" t="str">
        <f>IF(OR(E2998="start",AND(E2998="end",E2997="start")),"Y","N")</f>
        <v>Y</v>
      </c>
      <c r="L2998" t="str">
        <f t="shared" si="374"/>
        <v/>
      </c>
    </row>
    <row r="2999" spans="1:12" x14ac:dyDescent="0.25">
      <c r="A2999">
        <v>2998</v>
      </c>
      <c r="B2999" s="1" t="s">
        <v>9</v>
      </c>
      <c r="C2999" t="str">
        <f t="shared" si="380"/>
        <v>&lt;p class="noindent"&gt;On that first day when Muad’Dib rode through the streets of Arrakeen with his family, some of the people along the way recalled the legends and the prophecy and they ventured to shout: ‘Mahdi!’ But their shout was more a question than a statement, for as yet they could only hope he was the one &lt;a id="page108"/&gt;foretold as the Lisan al-Gaib, the Voice from the Outer World. Their attention was focused, too, on the mother, because they had heard she was a Bene Gesserit and it was obvious to them that she was like the other Lisan al-Gaib. &lt;/p&gt;</v>
      </c>
      <c r="D2999">
        <f t="shared" si="376"/>
        <v>5</v>
      </c>
      <c r="E2999" t="str">
        <f t="shared" si="375"/>
        <v>start</v>
      </c>
      <c r="F2999" t="str">
        <f t="shared" si="379"/>
        <v>&lt;p class="noindent"&gt;On that first day when Muad’Dib rode through the streets of Arrakeen with his family, some of the people along the way recalled the legends and the prophecy and they ventured to shout: ‘Mahdi!’ But their shout was more a question than a statement, for as yet they could only hope he was the one &lt;a id="page108"/&gt;foretold as the Lisan al-Gaib, the Voice from the Outer World. Their attention was focused, too, on the mother, because they had heard she was a Bene Gesserit and it was obvious to them that she was like the other Lisan al-Gaib. &lt;/p&gt;</v>
      </c>
      <c r="G2999" t="str">
        <f t="shared" si="381"/>
        <v>&lt;p class="noindent"&gt;</v>
      </c>
      <c r="H2999">
        <v>1</v>
      </c>
      <c r="I2999">
        <f t="shared" si="378"/>
        <v>17</v>
      </c>
      <c r="J2999" t="str">
        <f t="shared" ca="1" si="377"/>
        <v/>
      </c>
      <c r="K2999" t="str">
        <f>IF(OR(E2999="start",AND(E2999="end",E2998="start")),"Y","N")</f>
        <v>Y</v>
      </c>
      <c r="L2999" t="str">
        <f t="shared" si="374"/>
        <v>&lt;p class="noindent"&gt;On that first day when Muad’Dib rode through the streets of Arrakeen with his family, some of the people along the way recalled the legends and the prophecy and they ventured to shout: ‘Mahdi!’ But their shout was more a question than a statement, for as yet they could only hope he was the one &lt;a id="page108"/&gt;foretold as the Lisan al-Gaib, the Voice from the Outer World. Their attention was focused, too, on the mother, because they had heard she was a Bene Gesserit and it was obvious to them that she was like the other Lisan al-Gaib. &lt;/p&gt;</v>
      </c>
    </row>
    <row r="3000" spans="1:12" x14ac:dyDescent="0.25">
      <c r="A3000">
        <v>2999</v>
      </c>
      <c r="B3000" s="1" t="s">
        <v>10</v>
      </c>
      <c r="C3000" t="str">
        <f t="shared" si="380"/>
        <v>&lt;p class="right"&gt;—from ‘Manual of Muad’Dib’ by the Princess Irulan&lt;/p&gt;</v>
      </c>
      <c r="D3000">
        <f t="shared" si="376"/>
        <v>1</v>
      </c>
      <c r="E3000" t="str">
        <f t="shared" si="375"/>
        <v>start</v>
      </c>
      <c r="F3000" t="str">
        <f t="shared" si="379"/>
        <v>&lt;p class="right"&gt;—from ‘Manual of Muad’Dib’ by the Princess Irulan&lt;/p&gt;</v>
      </c>
      <c r="G3000" t="str">
        <f t="shared" si="381"/>
        <v>&lt;p class="right"&gt;</v>
      </c>
      <c r="H3000">
        <v>1</v>
      </c>
      <c r="I3000">
        <f t="shared" si="378"/>
        <v>17</v>
      </c>
      <c r="J3000" t="str">
        <f t="shared" ca="1" si="377"/>
        <v/>
      </c>
      <c r="K3000" t="str">
        <f>IF(OR(E3000="start",AND(E3000="end",E2999="start")),"Y","N")</f>
        <v>Y</v>
      </c>
      <c r="L3000" t="str">
        <f t="shared" si="374"/>
        <v/>
      </c>
    </row>
    <row r="3001" spans="1:12" x14ac:dyDescent="0.25">
      <c r="A3001">
        <v>3000</v>
      </c>
      <c r="B3001" s="1" t="s">
        <v>2</v>
      </c>
      <c r="C3001" t="str">
        <f t="shared" si="380"/>
        <v>&lt;p class="right"&gt;—from ‘Manual of Muad’Dib’ by the Princess Irulan&lt;/p&gt; &lt;/blockquote&gt;</v>
      </c>
      <c r="D3001">
        <f t="shared" si="376"/>
        <v>2</v>
      </c>
      <c r="E3001" t="str">
        <f t="shared" si="375"/>
        <v>end</v>
      </c>
      <c r="F3001" t="str">
        <f t="shared" si="379"/>
        <v>&lt;p class="right"&gt;—from ‘Manual of Muad’Dib’ by the Princess Irulan&lt;/p&gt; &lt;/blockquote&gt;</v>
      </c>
      <c r="G3001" t="str">
        <f t="shared" si="381"/>
        <v>&lt;p class="right"&gt;</v>
      </c>
      <c r="H3001">
        <v>1</v>
      </c>
      <c r="I3001">
        <f t="shared" si="378"/>
        <v>17</v>
      </c>
      <c r="J3001" t="str">
        <f t="shared" ca="1" si="377"/>
        <v/>
      </c>
      <c r="K3001" t="str">
        <f>IF(OR(E3001="start",AND(E3001="end",E3000="start")),"Y","N")</f>
        <v>Y</v>
      </c>
      <c r="L3001" t="str">
        <f t="shared" si="374"/>
        <v>&lt;p class="right"&gt;—from ‘Manual of Muad’Dib’ by the Princess Irulan&lt;/p&gt; &lt;/blockquote&gt;</v>
      </c>
    </row>
    <row r="3002" spans="1:12" x14ac:dyDescent="0.25">
      <c r="A3002">
        <v>3001</v>
      </c>
      <c r="B3002" s="1" t="s">
        <v>2320</v>
      </c>
      <c r="C3002" t="str">
        <f t="shared" si="380"/>
        <v>&lt;p class="noindent"&gt;The Duke found Thufir Hawat alone in the corner room to which a guard directed him. There was the sound of men setting up</v>
      </c>
      <c r="D3002">
        <f t="shared" si="376"/>
        <v>1</v>
      </c>
      <c r="E3002" t="str">
        <f t="shared" si="375"/>
        <v>end</v>
      </c>
      <c r="F3002" t="str">
        <f t="shared" si="379"/>
        <v>&lt;p class="noindent"&gt;The Duke found Thufir Hawat alone in the corner room to which a guard directed him. There was the sound of men setting up</v>
      </c>
      <c r="G3002" t="str">
        <f t="shared" si="381"/>
        <v>&lt;p class="noindent"&gt;</v>
      </c>
      <c r="H3002">
        <v>1</v>
      </c>
      <c r="I3002">
        <f t="shared" si="378"/>
        <v>17</v>
      </c>
      <c r="J3002">
        <f t="shared" ca="1" si="377"/>
        <v>1395</v>
      </c>
      <c r="K3002" t="str">
        <f>IF(OR(E3002="start",AND(E3002="end",E3001="start")),"Y","N")</f>
        <v>N</v>
      </c>
      <c r="L3002" t="str">
        <f t="shared" ref="L3002:L3065" si="382">IF(D3002&gt;=D3003,F3002,"")</f>
        <v/>
      </c>
    </row>
    <row r="3003" spans="1:12" x14ac:dyDescent="0.25">
      <c r="A3003">
        <v>3002</v>
      </c>
      <c r="B3003" s="1" t="s">
        <v>2321</v>
      </c>
      <c r="C3003" t="str">
        <f t="shared" si="380"/>
        <v>&lt;p class="noindent"&gt;The Duke found Thufir Hawat alone in the corner room to which a guard directed him. There was the sound of men setting up communications equipment in an adjoining room, but this place was fairly quiet. The Duke glanced around as Hawat arose from</v>
      </c>
      <c r="D3003">
        <f t="shared" si="376"/>
        <v>2</v>
      </c>
      <c r="E3003" t="str">
        <f t="shared" si="375"/>
        <v>end</v>
      </c>
      <c r="F3003" t="str">
        <f t="shared" si="379"/>
        <v>&lt;p class="noindent"&gt;The Duke found Thufir Hawat alone in the corner room to which a guard directed him. There was the sound of men setting up communications equipment in an adjoining room, but this place was fairly quiet. The Duke glanced around as Hawat arose from</v>
      </c>
      <c r="G3003" t="str">
        <f t="shared" si="381"/>
        <v>&lt;p class="noindent"&gt;</v>
      </c>
      <c r="H3003">
        <v>1</v>
      </c>
      <c r="I3003">
        <f t="shared" si="378"/>
        <v>17</v>
      </c>
      <c r="J3003">
        <f t="shared" ca="1" si="377"/>
        <v>1395</v>
      </c>
      <c r="K3003" t="str">
        <f>IF(OR(E3003="start",AND(E3003="end",E3002="start")),"Y","N")</f>
        <v>N</v>
      </c>
      <c r="L3003" t="str">
        <f t="shared" si="382"/>
        <v/>
      </c>
    </row>
    <row r="3004" spans="1:12" x14ac:dyDescent="0.25">
      <c r="A3004">
        <v>3003</v>
      </c>
      <c r="B3004" s="1" t="s">
        <v>2322</v>
      </c>
      <c r="C3004" t="str">
        <f t="shared" si="380"/>
        <v>&lt;p class="noindent"&gt;The Duke found Thufir Hawat alone in the corner room to which a guard directed him. There was the sound of men setting up communications equipment in an adjoining room, but this place was fairly quiet. The Duke glanced around as Hawat arose from a paper-cluttered table. It was a green-walled enclosure with, in addition to the table, three suspensor chairs from which</v>
      </c>
      <c r="D3004">
        <f t="shared" si="376"/>
        <v>3</v>
      </c>
      <c r="E3004" t="str">
        <f t="shared" si="375"/>
        <v>end</v>
      </c>
      <c r="F3004" t="str">
        <f t="shared" si="379"/>
        <v>&lt;p class="noindent"&gt;The Duke found Thufir Hawat alone in the corner room to which a guard directed him. There was the sound of men setting up communications equipment in an adjoining room, but this place was fairly quiet. The Duke glanced around as Hawat arose from a paper-cluttered table. It was a green-walled enclosure with, in addition to the table, three suspensor chairs from which</v>
      </c>
      <c r="G3004" t="str">
        <f t="shared" si="381"/>
        <v>&lt;p class="noindent"&gt;</v>
      </c>
      <c r="H3004">
        <v>1</v>
      </c>
      <c r="I3004">
        <f t="shared" si="378"/>
        <v>17</v>
      </c>
      <c r="J3004">
        <f t="shared" ca="1" si="377"/>
        <v>1395</v>
      </c>
      <c r="K3004" t="str">
        <f>IF(OR(E3004="start",AND(E3004="end",E3003="start")),"Y","N")</f>
        <v>N</v>
      </c>
      <c r="L3004" t="str">
        <f t="shared" si="382"/>
        <v/>
      </c>
    </row>
    <row r="3005" spans="1:12" x14ac:dyDescent="0.25">
      <c r="A3005">
        <v>3004</v>
      </c>
      <c r="B3005" s="1" t="s">
        <v>2323</v>
      </c>
      <c r="C3005" t="str">
        <f t="shared" si="380"/>
        <v>&lt;p class="noindent"&gt;The Duke found Thufir Hawat alone in the corner room to which a guard directed him. There was the sound of men setting up communications equipment in an adjoining room, but this place was fairly quiet. The Duke glanced around as Hawat arose from a paper-cluttered table. It was a green-walled enclosure with, in addition to the table, three suspensor chairs from which the Harkonnen &lt;em&gt;‘H’&lt;/em&gt; had been hastily removed, leaving an imperfect color patch.</v>
      </c>
      <c r="D3005">
        <f t="shared" si="376"/>
        <v>4</v>
      </c>
      <c r="E3005" t="str">
        <f t="shared" si="375"/>
        <v>end</v>
      </c>
      <c r="F3005" t="str">
        <f t="shared" si="379"/>
        <v>&lt;p class="noindent"&gt;The Duke found Thufir Hawat alone in the corner room to which a guard directed him. There was the sound of men setting up communications equipment in an adjoining room, but this place was fairly quiet. The Duke glanced around as Hawat arose from a paper-cluttered table. It was a green-walled enclosure with, in addition to the table, three suspensor chairs from which the Harkonnen &lt;em&gt;‘H’&lt;/em&gt; had been hastily removed, leaving an imperfect color patch.</v>
      </c>
      <c r="G3005" t="str">
        <f t="shared" si="381"/>
        <v>&lt;p class="noindent"&gt;</v>
      </c>
      <c r="H3005">
        <v>1</v>
      </c>
      <c r="I3005">
        <f t="shared" si="378"/>
        <v>17</v>
      </c>
      <c r="J3005">
        <f t="shared" ca="1" si="377"/>
        <v>1395</v>
      </c>
      <c r="K3005" t="str">
        <f>IF(OR(E3005="start",AND(E3005="end",E3004="start")),"Y","N")</f>
        <v>N</v>
      </c>
      <c r="L3005" t="str">
        <f t="shared" si="382"/>
        <v/>
      </c>
    </row>
    <row r="3006" spans="1:12" x14ac:dyDescent="0.25">
      <c r="A3006">
        <v>3005</v>
      </c>
      <c r="B3006" s="1" t="s">
        <v>9</v>
      </c>
      <c r="C3006" t="str">
        <f t="shared" si="380"/>
        <v>&lt;p class="noindent"&gt;The Duke found Thufir Hawat alone in the corner room to which a guard directed him. There was the sound of men setting up communications equipment in an adjoining room, but this place was fairly quiet. The Duke glanced around as Hawat arose from a paper-cluttered table. It was a green-walled enclosure with, in addition to the table, three suspensor chairs from which the Harkonnen &lt;em&gt;‘H’&lt;/em&gt; had been hastily removed, leaving an imperfect color patch. &lt;/p&gt;</v>
      </c>
      <c r="D3006">
        <f t="shared" si="376"/>
        <v>5</v>
      </c>
      <c r="E3006" t="str">
        <f t="shared" si="375"/>
        <v>end</v>
      </c>
      <c r="F3006" t="str">
        <f t="shared" si="379"/>
        <v>&lt;p class="noindent"&gt;The Duke found Thufir Hawat alone in the corner room to which a guard directed him. There was the sound of men setting up communications equipment in an adjoining room, but this place was fairly quiet. The Duke glanced around as Hawat arose from a paper-cluttered table. It was a green-walled enclosure with, in addition to the table, three suspensor chairs from which the Harkonnen &lt;em&gt;‘H’&lt;/em&gt; had been hastily removed, leaving an imperfect color patch. &lt;/p&gt;</v>
      </c>
      <c r="G3006" t="str">
        <f t="shared" si="381"/>
        <v>&lt;p class="noindent"&gt;</v>
      </c>
      <c r="H3006">
        <v>1</v>
      </c>
      <c r="I3006">
        <f t="shared" si="378"/>
        <v>17</v>
      </c>
      <c r="J3006">
        <f t="shared" ca="1" si="377"/>
        <v>1395</v>
      </c>
      <c r="K3006" t="str">
        <f>IF(OR(E3006="start",AND(E3006="end",E3005="start")),"Y","N")</f>
        <v>N</v>
      </c>
      <c r="L3006" t="str">
        <f t="shared" si="382"/>
        <v>&lt;p class="noindent"&gt;The Duke found Thufir Hawat alone in the corner room to which a guard directed him. There was the sound of men setting up communications equipment in an adjoining room, but this place was fairly quiet. The Duke glanced around as Hawat arose from a paper-cluttered table. It was a green-walled enclosure with, in addition to the table, three suspensor chairs from which the Harkonnen &lt;em&gt;‘H’&lt;/em&gt; had been hastily removed, leaving an imperfect color patch. &lt;/p&gt;</v>
      </c>
    </row>
    <row r="3007" spans="1:12" x14ac:dyDescent="0.25">
      <c r="A3007">
        <v>3006</v>
      </c>
      <c r="B3007" s="1" t="s">
        <v>2324</v>
      </c>
      <c r="C3007" t="str">
        <f t="shared" si="380"/>
        <v>&lt;p class="indent"&gt;‘The chairs are liberated but quite safe,’ Hawat said. ‘Where is Paul, Sire?’&lt;/p&gt;</v>
      </c>
      <c r="D3007">
        <f t="shared" si="376"/>
        <v>1</v>
      </c>
      <c r="E3007" t="str">
        <f t="shared" si="375"/>
        <v>end</v>
      </c>
      <c r="F3007" t="str">
        <f t="shared" si="379"/>
        <v>&lt;p class="indent"&gt;‘The chairs are liberated but quite safe,’ Hawat said. ‘Where is Paul, Sire?’&lt;/p&gt;</v>
      </c>
      <c r="G3007" t="str">
        <f t="shared" si="381"/>
        <v>&lt;p class="indent"&gt;</v>
      </c>
      <c r="H3007">
        <v>1</v>
      </c>
      <c r="I3007">
        <f t="shared" si="378"/>
        <v>17</v>
      </c>
      <c r="J3007">
        <f t="shared" ca="1" si="377"/>
        <v>1396</v>
      </c>
      <c r="K3007" t="str">
        <f>IF(OR(E3007="start",AND(E3007="end",E3006="start")),"Y","N")</f>
        <v>N</v>
      </c>
      <c r="L3007" t="str">
        <f t="shared" si="382"/>
        <v>&lt;p class="indent"&gt;‘The chairs are liberated but quite safe,’ Hawat said. ‘Where is Paul, Sire?’&lt;/p&gt;</v>
      </c>
    </row>
    <row r="3008" spans="1:12" x14ac:dyDescent="0.25">
      <c r="A3008">
        <v>3007</v>
      </c>
      <c r="B3008" s="1" t="s">
        <v>2325</v>
      </c>
      <c r="C3008" t="str">
        <f t="shared" si="380"/>
        <v>&lt;p class="indent"&gt;‘I left him in the conference room. I’m hoping he’ll get some rest without me there to distract him.’&lt;/p&gt;</v>
      </c>
      <c r="D3008">
        <f t="shared" si="376"/>
        <v>1</v>
      </c>
      <c r="E3008" t="str">
        <f t="shared" si="375"/>
        <v>end</v>
      </c>
      <c r="F3008" t="str">
        <f t="shared" si="379"/>
        <v>&lt;p class="indent"&gt;‘I left him in the conference room. I’m hoping he’ll get some rest without me there to distract him.’&lt;/p&gt;</v>
      </c>
      <c r="G3008" t="str">
        <f t="shared" si="381"/>
        <v>&lt;p class="indent"&gt;</v>
      </c>
      <c r="H3008">
        <v>1</v>
      </c>
      <c r="I3008">
        <f t="shared" si="378"/>
        <v>17</v>
      </c>
      <c r="J3008">
        <f t="shared" ca="1" si="377"/>
        <v>1397</v>
      </c>
      <c r="K3008" t="str">
        <f>IF(OR(E3008="start",AND(E3008="end",E3007="start")),"Y","N")</f>
        <v>N</v>
      </c>
      <c r="L3008" t="str">
        <f t="shared" si="382"/>
        <v>&lt;p class="indent"&gt;‘I left him in the conference room. I’m hoping he’ll get some rest without me there to distract him.’&lt;/p&gt;</v>
      </c>
    </row>
    <row r="3009" spans="1:12" x14ac:dyDescent="0.25">
      <c r="A3009">
        <v>3008</v>
      </c>
      <c r="B3009" s="1" t="s">
        <v>2326</v>
      </c>
      <c r="C3009" t="str">
        <f t="shared" si="380"/>
        <v>&lt;p class="indent"&gt;Hawat nodded, crossed to the door to the adjoining room, closed it, shutting off the noise of static and electronic sparking.&lt;/p&gt;</v>
      </c>
      <c r="D3009">
        <f t="shared" si="376"/>
        <v>1</v>
      </c>
      <c r="E3009" t="str">
        <f t="shared" si="375"/>
        <v>end</v>
      </c>
      <c r="F3009" t="str">
        <f t="shared" si="379"/>
        <v>&lt;p class="indent"&gt;Hawat nodded, crossed to the door to the adjoining room, closed it, shutting off the noise of static and electronic sparking.&lt;/p&gt;</v>
      </c>
      <c r="G3009" t="str">
        <f t="shared" si="381"/>
        <v>&lt;p class="indent"&gt;</v>
      </c>
      <c r="H3009">
        <v>1</v>
      </c>
      <c r="I3009">
        <f t="shared" si="378"/>
        <v>17</v>
      </c>
      <c r="J3009">
        <f t="shared" ca="1" si="377"/>
        <v>1398</v>
      </c>
      <c r="K3009" t="str">
        <f>IF(OR(E3009="start",AND(E3009="end",E3008="start")),"Y","N")</f>
        <v>N</v>
      </c>
      <c r="L3009" t="str">
        <f t="shared" si="382"/>
        <v>&lt;p class="indent"&gt;Hawat nodded, crossed to the door to the adjoining room, closed it, shutting off the noise of static and electronic sparking.&lt;/p&gt;</v>
      </c>
    </row>
    <row r="3010" spans="1:12" x14ac:dyDescent="0.25">
      <c r="A3010">
        <v>3009</v>
      </c>
      <c r="B3010" s="1" t="s">
        <v>2327</v>
      </c>
      <c r="C3010" t="str">
        <f t="shared" si="380"/>
        <v>&lt;p class="indent"&gt;‘Thufir,’ Leto said, ‘the Imperial and Harkonnen stockpiles of spice attract my attention.’&lt;/p&gt;</v>
      </c>
      <c r="D3010">
        <f t="shared" si="376"/>
        <v>1</v>
      </c>
      <c r="E3010" t="str">
        <f t="shared" ref="E3010:E3073" si="383">IFERROR(IF(FIND("blockquote",B3010)=2,"start","end"),E3009)</f>
        <v>end</v>
      </c>
      <c r="F3010" t="str">
        <f t="shared" si="379"/>
        <v>&lt;p class="indent"&gt;‘Thufir,’ Leto said, ‘the Imperial and Harkonnen stockpiles of spice attract my attention.’&lt;/p&gt;</v>
      </c>
      <c r="G3010" t="str">
        <f t="shared" si="381"/>
        <v>&lt;p class="indent"&gt;</v>
      </c>
      <c r="H3010">
        <v>1</v>
      </c>
      <c r="I3010">
        <f t="shared" si="378"/>
        <v>17</v>
      </c>
      <c r="J3010">
        <f t="shared" ca="1" si="377"/>
        <v>1399</v>
      </c>
      <c r="K3010" t="str">
        <f>IF(OR(E3010="start",AND(E3010="end",E3009="start")),"Y","N")</f>
        <v>N</v>
      </c>
      <c r="L3010" t="str">
        <f t="shared" si="382"/>
        <v>&lt;p class="indent"&gt;‘Thufir,’ Leto said, ‘the Imperial and Harkonnen stockpiles of spice attract my attention.’&lt;/p&gt;</v>
      </c>
    </row>
    <row r="3011" spans="1:12" x14ac:dyDescent="0.25">
      <c r="A3011">
        <v>3010</v>
      </c>
      <c r="B3011" s="1" t="s">
        <v>2328</v>
      </c>
      <c r="C3011" t="str">
        <f t="shared" si="380"/>
        <v>&lt;p class="indent"&gt;‘M’Lord?’&lt;/p&gt;</v>
      </c>
      <c r="D3011">
        <f t="shared" ref="D3011:D3074" si="384">IF(LEFT(B3011,2)="&lt;p",1,IF(LEFT(B3011,3)="&lt;h1",1,D3010+1))</f>
        <v>1</v>
      </c>
      <c r="E3011" t="str">
        <f t="shared" si="383"/>
        <v>end</v>
      </c>
      <c r="F3011" t="str">
        <f t="shared" si="379"/>
        <v>&lt;p class="indent"&gt;‘M’Lord?’&lt;/p&gt;</v>
      </c>
      <c r="G3011" t="str">
        <f t="shared" si="381"/>
        <v>&lt;p class="indent"&gt;</v>
      </c>
      <c r="H3011">
        <v>1</v>
      </c>
      <c r="I3011">
        <f t="shared" si="378"/>
        <v>17</v>
      </c>
      <c r="J3011">
        <f t="shared" ref="J3011:J3074" ca="1" si="385">IF(K3011="Y","",IF(D3011=1,1+MAX(OFFSET(J3011,-A3011+1,0,A3011-1)),MAX(OFFSET(J3011,-A3011+1,0,A3011-1))))</f>
        <v>1400</v>
      </c>
      <c r="K3011" t="str">
        <f>IF(OR(E3011="start",AND(E3011="end",E3010="start")),"Y","N")</f>
        <v>N</v>
      </c>
      <c r="L3011" t="str">
        <f t="shared" si="382"/>
        <v>&lt;p class="indent"&gt;‘M’Lord?’&lt;/p&gt;</v>
      </c>
    </row>
    <row r="3012" spans="1:12" x14ac:dyDescent="0.25">
      <c r="A3012">
        <v>3011</v>
      </c>
      <c r="B3012" s="1" t="s">
        <v>2329</v>
      </c>
      <c r="C3012" t="str">
        <f t="shared" si="380"/>
        <v>&lt;p class="indent"&gt;The Duke pursed his lips. ‘Storehouses are susceptible to destruction.’ He raised a hand as Hawat started to speak. ‘Ignore</v>
      </c>
      <c r="D3012">
        <f t="shared" si="384"/>
        <v>1</v>
      </c>
      <c r="E3012" t="str">
        <f t="shared" si="383"/>
        <v>end</v>
      </c>
      <c r="F3012" t="str">
        <f t="shared" si="379"/>
        <v>&lt;p class="indent"&gt;The Duke pursed his lips. ‘Storehouses are susceptible to destruction.’ He raised a hand as Hawat started to speak. ‘Ignore</v>
      </c>
      <c r="G3012" t="str">
        <f t="shared" si="381"/>
        <v>&lt;p class="indent"&gt;</v>
      </c>
      <c r="H3012">
        <v>1</v>
      </c>
      <c r="I3012">
        <f t="shared" ref="I3012:I3075" si="386">IF(AND(E3011="end",E3012="start"),I3011+1,I3011)</f>
        <v>17</v>
      </c>
      <c r="J3012">
        <f t="shared" ca="1" si="385"/>
        <v>1401</v>
      </c>
      <c r="K3012" t="str">
        <f>IF(OR(E3012="start",AND(E3012="end",E3011="start")),"Y","N")</f>
        <v>N</v>
      </c>
      <c r="L3012" t="str">
        <f t="shared" si="382"/>
        <v/>
      </c>
    </row>
    <row r="3013" spans="1:12" x14ac:dyDescent="0.25">
      <c r="A3013">
        <v>3012</v>
      </c>
      <c r="B3013" s="1" t="s">
        <v>2330</v>
      </c>
      <c r="C3013" t="str">
        <f t="shared" si="380"/>
        <v>&lt;p class="indent"&gt;The Duke pursed his lips. ‘Storehouses are susceptible to destruction.’ He raised a hand as Hawat started to speak. ‘Ignore the Emperor’s hoard. He’d secretly enjoy it if the Harkonnens were embarrassed. And can the Baron object if something is destroyed</v>
      </c>
      <c r="D3013">
        <f t="shared" si="384"/>
        <v>2</v>
      </c>
      <c r="E3013" t="str">
        <f t="shared" si="383"/>
        <v>end</v>
      </c>
      <c r="F3013" t="str">
        <f t="shared" si="379"/>
        <v>&lt;p class="indent"&gt;The Duke pursed his lips. ‘Storehouses are susceptible to destruction.’ He raised a hand as Hawat started to speak. ‘Ignore the Emperor’s hoard. He’d secretly enjoy it if the Harkonnens were embarrassed. And can the Baron object if something is destroyed</v>
      </c>
      <c r="G3013" t="str">
        <f t="shared" si="381"/>
        <v>&lt;p class="indent"&gt;</v>
      </c>
      <c r="H3013">
        <v>1</v>
      </c>
      <c r="I3013">
        <f t="shared" si="386"/>
        <v>17</v>
      </c>
      <c r="J3013">
        <f t="shared" ca="1" si="385"/>
        <v>1401</v>
      </c>
      <c r="K3013" t="str">
        <f>IF(OR(E3013="start",AND(E3013="end",E3012="start")),"Y","N")</f>
        <v>N</v>
      </c>
      <c r="L3013" t="str">
        <f t="shared" si="382"/>
        <v/>
      </c>
    </row>
    <row r="3014" spans="1:12" x14ac:dyDescent="0.25">
      <c r="A3014">
        <v>3013</v>
      </c>
      <c r="B3014" s="1" t="s">
        <v>2331</v>
      </c>
      <c r="C3014" t="str">
        <f t="shared" si="380"/>
        <v>&lt;p class="indent"&gt;The Duke pursed his lips. ‘Storehouses are susceptible to destruction.’ He raised a hand as Hawat started to speak. ‘Ignore the Emperor’s hoard. He’d secretly enjoy it if the Harkonnens were embarrassed. And can the Baron object if something is destroyed which he cannot openly admit that he has?’</v>
      </c>
      <c r="D3014">
        <f t="shared" si="384"/>
        <v>3</v>
      </c>
      <c r="E3014" t="str">
        <f t="shared" si="383"/>
        <v>end</v>
      </c>
      <c r="F3014" t="str">
        <f t="shared" si="379"/>
        <v>&lt;p class="indent"&gt;The Duke pursed his lips. ‘Storehouses are susceptible to destruction.’ He raised a hand as Hawat started to speak. ‘Ignore the Emperor’s hoard. He’d secretly enjoy it if the Harkonnens were embarrassed. And can the Baron object if something is destroyed which he cannot openly admit that he has?’</v>
      </c>
      <c r="G3014" t="str">
        <f t="shared" si="381"/>
        <v>&lt;p class="indent"&gt;</v>
      </c>
      <c r="H3014">
        <v>1</v>
      </c>
      <c r="I3014">
        <f t="shared" si="386"/>
        <v>17</v>
      </c>
      <c r="J3014">
        <f t="shared" ca="1" si="385"/>
        <v>1401</v>
      </c>
      <c r="K3014" t="str">
        <f>IF(OR(E3014="start",AND(E3014="end",E3013="start")),"Y","N")</f>
        <v>N</v>
      </c>
      <c r="L3014" t="str">
        <f t="shared" si="382"/>
        <v/>
      </c>
    </row>
    <row r="3015" spans="1:12" x14ac:dyDescent="0.25">
      <c r="A3015">
        <v>3014</v>
      </c>
      <c r="B3015" s="1" t="s">
        <v>9</v>
      </c>
      <c r="C3015" t="str">
        <f t="shared" si="380"/>
        <v>&lt;p class="indent"&gt;The Duke pursed his lips. ‘Storehouses are susceptible to destruction.’ He raised a hand as Hawat started to speak. ‘Ignore the Emperor’s hoard. He’d secretly enjoy it if the Harkonnens were embarrassed. And can the Baron object if something is destroyed which he cannot openly admit that he has?’ &lt;/p&gt;</v>
      </c>
      <c r="D3015">
        <f t="shared" si="384"/>
        <v>4</v>
      </c>
      <c r="E3015" t="str">
        <f t="shared" si="383"/>
        <v>end</v>
      </c>
      <c r="F3015" t="str">
        <f t="shared" si="379"/>
        <v>&lt;p class="indent"&gt;The Duke pursed his lips. ‘Storehouses are susceptible to destruction.’ He raised a hand as Hawat started to speak. ‘Ignore the Emperor’s hoard. He’d secretly enjoy it if the Harkonnens were embarrassed. And can the Baron object if something is destroyed which he cannot openly admit that he has?’ &lt;/p&gt;</v>
      </c>
      <c r="G3015" t="str">
        <f t="shared" si="381"/>
        <v>&lt;p class="indent"&gt;</v>
      </c>
      <c r="H3015">
        <v>1</v>
      </c>
      <c r="I3015">
        <f t="shared" si="386"/>
        <v>17</v>
      </c>
      <c r="J3015">
        <f t="shared" ca="1" si="385"/>
        <v>1401</v>
      </c>
      <c r="K3015" t="str">
        <f>IF(OR(E3015="start",AND(E3015="end",E3014="start")),"Y","N")</f>
        <v>N</v>
      </c>
      <c r="L3015" t="str">
        <f t="shared" si="382"/>
        <v>&lt;p class="indent"&gt;The Duke pursed his lips. ‘Storehouses are susceptible to destruction.’ He raised a hand as Hawat started to speak. ‘Ignore the Emperor’s hoard. He’d secretly enjoy it if the Harkonnens were embarrassed. And can the Baron object if something is destroyed which he cannot openly admit that he has?’ &lt;/p&gt;</v>
      </c>
    </row>
    <row r="3016" spans="1:12" x14ac:dyDescent="0.25">
      <c r="A3016">
        <v>3015</v>
      </c>
      <c r="B3016" s="1" t="s">
        <v>2332</v>
      </c>
      <c r="C3016" t="str">
        <f t="shared" si="380"/>
        <v>&lt;p class="indent"&gt;Hawat shook his head. ‘We’ve few men to spare, Sire.’&lt;/p&gt;</v>
      </c>
      <c r="D3016">
        <f t="shared" si="384"/>
        <v>1</v>
      </c>
      <c r="E3016" t="str">
        <f t="shared" si="383"/>
        <v>end</v>
      </c>
      <c r="F3016" t="str">
        <f t="shared" si="379"/>
        <v>&lt;p class="indent"&gt;Hawat shook his head. ‘We’ve few men to spare, Sire.’&lt;/p&gt;</v>
      </c>
      <c r="G3016" t="str">
        <f t="shared" si="381"/>
        <v>&lt;p class="indent"&gt;</v>
      </c>
      <c r="H3016">
        <v>1</v>
      </c>
      <c r="I3016">
        <f t="shared" si="386"/>
        <v>17</v>
      </c>
      <c r="J3016">
        <f t="shared" ca="1" si="385"/>
        <v>1402</v>
      </c>
      <c r="K3016" t="str">
        <f>IF(OR(E3016="start",AND(E3016="end",E3015="start")),"Y","N")</f>
        <v>N</v>
      </c>
      <c r="L3016" t="str">
        <f t="shared" si="382"/>
        <v>&lt;p class="indent"&gt;Hawat shook his head. ‘We’ve few men to spare, Sire.’&lt;/p&gt;</v>
      </c>
    </row>
    <row r="3017" spans="1:12" x14ac:dyDescent="0.25">
      <c r="A3017">
        <v>3016</v>
      </c>
      <c r="B3017" s="1" t="s">
        <v>2333</v>
      </c>
      <c r="C3017" t="str">
        <f t="shared" si="380"/>
        <v>&lt;p class="indent"&gt;‘Use some of Idaho’s men. And perhaps some of the Fremen would enjoy a trip off planet. A raid on Giedi Prime – there are</v>
      </c>
      <c r="D3017">
        <f t="shared" si="384"/>
        <v>1</v>
      </c>
      <c r="E3017" t="str">
        <f t="shared" si="383"/>
        <v>end</v>
      </c>
      <c r="F3017" t="str">
        <f t="shared" si="379"/>
        <v>&lt;p class="indent"&gt;‘Use some of Idaho’s men. And perhaps some of the Fremen would enjoy a trip off planet. A raid on Giedi Prime – there are</v>
      </c>
      <c r="G3017" t="str">
        <f t="shared" si="381"/>
        <v>&lt;p class="indent"&gt;</v>
      </c>
      <c r="H3017">
        <v>1</v>
      </c>
      <c r="I3017">
        <f t="shared" si="386"/>
        <v>17</v>
      </c>
      <c r="J3017">
        <f t="shared" ca="1" si="385"/>
        <v>1403</v>
      </c>
      <c r="K3017" t="str">
        <f>IF(OR(E3017="start",AND(E3017="end",E3016="start")),"Y","N")</f>
        <v>N</v>
      </c>
      <c r="L3017" t="str">
        <f t="shared" si="382"/>
        <v/>
      </c>
    </row>
    <row r="3018" spans="1:12" x14ac:dyDescent="0.25">
      <c r="A3018">
        <v>3017</v>
      </c>
      <c r="B3018" s="1" t="s">
        <v>2334</v>
      </c>
      <c r="C3018" t="str">
        <f t="shared" si="380"/>
        <v>&lt;p class="indent"&gt;‘Use some of Idaho’s men. And perhaps some of the Fremen would enjoy a trip off planet. A raid on Giedi Prime – there are tactical advantages to such a diversion, Thufir.’</v>
      </c>
      <c r="D3018">
        <f t="shared" si="384"/>
        <v>2</v>
      </c>
      <c r="E3018" t="str">
        <f t="shared" si="383"/>
        <v>end</v>
      </c>
      <c r="F3018" t="str">
        <f t="shared" si="379"/>
        <v>&lt;p class="indent"&gt;‘Use some of Idaho’s men. And perhaps some of the Fremen would enjoy a trip off planet. A raid on Giedi Prime – there are tactical advantages to such a diversion, Thufir.’</v>
      </c>
      <c r="G3018" t="str">
        <f t="shared" si="381"/>
        <v>&lt;p class="indent"&gt;</v>
      </c>
      <c r="H3018">
        <v>1</v>
      </c>
      <c r="I3018">
        <f t="shared" si="386"/>
        <v>17</v>
      </c>
      <c r="J3018">
        <f t="shared" ca="1" si="385"/>
        <v>1403</v>
      </c>
      <c r="K3018" t="str">
        <f>IF(OR(E3018="start",AND(E3018="end",E3017="start")),"Y","N")</f>
        <v>N</v>
      </c>
      <c r="L3018" t="str">
        <f t="shared" si="382"/>
        <v/>
      </c>
    </row>
    <row r="3019" spans="1:12" x14ac:dyDescent="0.25">
      <c r="A3019">
        <v>3018</v>
      </c>
      <c r="B3019" s="1" t="s">
        <v>9</v>
      </c>
      <c r="C3019" t="str">
        <f t="shared" si="380"/>
        <v>&lt;p class="indent"&gt;‘Use some of Idaho’s men. And perhaps some of the Fremen would enjoy a trip off planet. A raid on Giedi Prime – there are tactical advantages to such a diversion, Thufir.’ &lt;/p&gt;</v>
      </c>
      <c r="D3019">
        <f t="shared" si="384"/>
        <v>3</v>
      </c>
      <c r="E3019" t="str">
        <f t="shared" si="383"/>
        <v>end</v>
      </c>
      <c r="F3019" t="str">
        <f t="shared" ref="F3019:F3082" si="387">IF(AND(E3019="start",D3019&gt;=D3018),F3018&amp;" "&amp;B3019,C3019)</f>
        <v>&lt;p class="indent"&gt;‘Use some of Idaho’s men. And perhaps some of the Fremen would enjoy a trip off planet. A raid on Giedi Prime – there are tactical advantages to such a diversion, Thufir.’ &lt;/p&gt;</v>
      </c>
      <c r="G3019" t="str">
        <f t="shared" si="381"/>
        <v>&lt;p class="indent"&gt;</v>
      </c>
      <c r="H3019">
        <v>1</v>
      </c>
      <c r="I3019">
        <f t="shared" si="386"/>
        <v>17</v>
      </c>
      <c r="J3019">
        <f t="shared" ca="1" si="385"/>
        <v>1403</v>
      </c>
      <c r="K3019" t="str">
        <f>IF(OR(E3019="start",AND(E3019="end",E3018="start")),"Y","N")</f>
        <v>N</v>
      </c>
      <c r="L3019" t="str">
        <f t="shared" si="382"/>
        <v>&lt;p class="indent"&gt;‘Use some of Idaho’s men. And perhaps some of the Fremen would enjoy a trip off planet. A raid on Giedi Prime – there are tactical advantages to such a diversion, Thufir.’ &lt;/p&gt;</v>
      </c>
    </row>
    <row r="3020" spans="1:12" x14ac:dyDescent="0.25">
      <c r="A3020">
        <v>3019</v>
      </c>
      <c r="B3020" s="1" t="s">
        <v>2335</v>
      </c>
      <c r="C3020" t="str">
        <f t="shared" si="380"/>
        <v>&lt;p class="indent"&gt;‘As you say, my Lord.’ Hawat turned away, and the Duke saw evidence of nervousness in the old man, thought: &lt;em&gt;Perhaps he suspects I distrust him. He must know I’ve private reports of traitors. Well – best quiet his fears immediately.&lt;/em&gt;&lt;/p&gt;</v>
      </c>
      <c r="D3020">
        <f t="shared" si="384"/>
        <v>1</v>
      </c>
      <c r="E3020" t="str">
        <f t="shared" si="383"/>
        <v>end</v>
      </c>
      <c r="F3020" t="str">
        <f t="shared" si="387"/>
        <v>&lt;p class="indent"&gt;‘As you say, my Lord.’ Hawat turned away, and the Duke saw evidence of nervousness in the old man, thought: &lt;em&gt;Perhaps he suspects I distrust him. He must know I’ve private reports of traitors. Well – best quiet his fears immediately.&lt;/em&gt;&lt;/p&gt;</v>
      </c>
      <c r="G3020" t="str">
        <f t="shared" si="381"/>
        <v>&lt;p class="indent"&gt;</v>
      </c>
      <c r="H3020">
        <v>1</v>
      </c>
      <c r="I3020">
        <f t="shared" si="386"/>
        <v>17</v>
      </c>
      <c r="J3020">
        <f t="shared" ca="1" si="385"/>
        <v>1404</v>
      </c>
      <c r="K3020" t="str">
        <f>IF(OR(E3020="start",AND(E3020="end",E3019="start")),"Y","N")</f>
        <v>N</v>
      </c>
      <c r="L3020" t="str">
        <f t="shared" si="382"/>
        <v>&lt;p class="indent"&gt;‘As you say, my Lord.’ Hawat turned away, and the Duke saw evidence of nervousness in the old man, thought: &lt;em&gt;Perhaps he suspects I distrust him. He must know I’ve private reports of traitors. Well – best quiet his fears immediately.&lt;/em&gt;&lt;/p&gt;</v>
      </c>
    </row>
    <row r="3021" spans="1:12" x14ac:dyDescent="0.25">
      <c r="A3021">
        <v>3020</v>
      </c>
      <c r="B3021" s="1" t="s">
        <v>2336</v>
      </c>
      <c r="C3021" t="str">
        <f t="shared" si="380"/>
        <v>&lt;p class="indent"&gt;‘Thufir,’ he said, ‘since you’re one of the few I can trust completely, there’s another matter bears discussion. We both &lt;a id="page109"/&gt;know how constant a watch we must keep to prevent traitors from infiltrating our forces … but I have two new reports.’</v>
      </c>
      <c r="D3021">
        <f t="shared" si="384"/>
        <v>1</v>
      </c>
      <c r="E3021" t="str">
        <f t="shared" si="383"/>
        <v>end</v>
      </c>
      <c r="F3021" t="str">
        <f t="shared" si="387"/>
        <v>&lt;p class="indent"&gt;‘Thufir,’ he said, ‘since you’re one of the few I can trust completely, there’s another matter bears discussion. We both &lt;a id="page109"/&gt;know how constant a watch we must keep to prevent traitors from infiltrating our forces … but I have two new reports.’</v>
      </c>
      <c r="G3021" t="str">
        <f t="shared" si="381"/>
        <v>&lt;p class="indent"&gt;</v>
      </c>
      <c r="H3021">
        <v>1</v>
      </c>
      <c r="I3021">
        <f t="shared" si="386"/>
        <v>17</v>
      </c>
      <c r="J3021">
        <f t="shared" ca="1" si="385"/>
        <v>1405</v>
      </c>
      <c r="K3021" t="str">
        <f>IF(OR(E3021="start",AND(E3021="end",E3020="start")),"Y","N")</f>
        <v>N</v>
      </c>
      <c r="L3021" t="str">
        <f t="shared" si="382"/>
        <v/>
      </c>
    </row>
    <row r="3022" spans="1:12" x14ac:dyDescent="0.25">
      <c r="A3022">
        <v>3021</v>
      </c>
      <c r="B3022" s="1" t="s">
        <v>9</v>
      </c>
      <c r="C3022" t="str">
        <f t="shared" si="380"/>
        <v>&lt;p class="indent"&gt;‘Thufir,’ he said, ‘since you’re one of the few I can trust completely, there’s another matter bears discussion. We both &lt;a id="page109"/&gt;know how constant a watch we must keep to prevent traitors from infiltrating our forces … but I have two new reports.’ &lt;/p&gt;</v>
      </c>
      <c r="D3022">
        <f t="shared" si="384"/>
        <v>2</v>
      </c>
      <c r="E3022" t="str">
        <f t="shared" si="383"/>
        <v>end</v>
      </c>
      <c r="F3022" t="str">
        <f t="shared" si="387"/>
        <v>&lt;p class="indent"&gt;‘Thufir,’ he said, ‘since you’re one of the few I can trust completely, there’s another matter bears discussion. We both &lt;a id="page109"/&gt;know how constant a watch we must keep to prevent traitors from infiltrating our forces … but I have two new reports.’ &lt;/p&gt;</v>
      </c>
      <c r="G3022" t="str">
        <f t="shared" si="381"/>
        <v>&lt;p class="indent"&gt;</v>
      </c>
      <c r="H3022">
        <v>1</v>
      </c>
      <c r="I3022">
        <f t="shared" si="386"/>
        <v>17</v>
      </c>
      <c r="J3022">
        <f t="shared" ca="1" si="385"/>
        <v>1405</v>
      </c>
      <c r="K3022" t="str">
        <f>IF(OR(E3022="start",AND(E3022="end",E3021="start")),"Y","N")</f>
        <v>N</v>
      </c>
      <c r="L3022" t="str">
        <f t="shared" si="382"/>
        <v>&lt;p class="indent"&gt;‘Thufir,’ he said, ‘since you’re one of the few I can trust completely, there’s another matter bears discussion. We both &lt;a id="page109"/&gt;know how constant a watch we must keep to prevent traitors from infiltrating our forces … but I have two new reports.’ &lt;/p&gt;</v>
      </c>
    </row>
    <row r="3023" spans="1:12" x14ac:dyDescent="0.25">
      <c r="A3023">
        <v>3022</v>
      </c>
      <c r="B3023" s="1" t="s">
        <v>2337</v>
      </c>
      <c r="C3023" t="str">
        <f t="shared" si="380"/>
        <v>&lt;p class="indent"&gt;Hawat turned, stared at him.&lt;/p&gt;</v>
      </c>
      <c r="D3023">
        <f t="shared" si="384"/>
        <v>1</v>
      </c>
      <c r="E3023" t="str">
        <f t="shared" si="383"/>
        <v>end</v>
      </c>
      <c r="F3023" t="str">
        <f t="shared" si="387"/>
        <v>&lt;p class="indent"&gt;Hawat turned, stared at him.&lt;/p&gt;</v>
      </c>
      <c r="G3023" t="str">
        <f t="shared" si="381"/>
        <v>&lt;p class="indent"&gt;</v>
      </c>
      <c r="H3023">
        <v>1</v>
      </c>
      <c r="I3023">
        <f t="shared" si="386"/>
        <v>17</v>
      </c>
      <c r="J3023">
        <f t="shared" ca="1" si="385"/>
        <v>1406</v>
      </c>
      <c r="K3023" t="str">
        <f>IF(OR(E3023="start",AND(E3023="end",E3022="start")),"Y","N")</f>
        <v>N</v>
      </c>
      <c r="L3023" t="str">
        <f t="shared" si="382"/>
        <v>&lt;p class="indent"&gt;Hawat turned, stared at him.&lt;/p&gt;</v>
      </c>
    </row>
    <row r="3024" spans="1:12" x14ac:dyDescent="0.25">
      <c r="A3024">
        <v>3023</v>
      </c>
      <c r="B3024" s="1" t="s">
        <v>2338</v>
      </c>
      <c r="C3024" t="str">
        <f t="shared" si="380"/>
        <v>&lt;p class="indent"&gt;And Leto repeated the stories Paul had brought.&lt;/p&gt;</v>
      </c>
      <c r="D3024">
        <f t="shared" si="384"/>
        <v>1</v>
      </c>
      <c r="E3024" t="str">
        <f t="shared" si="383"/>
        <v>end</v>
      </c>
      <c r="F3024" t="str">
        <f t="shared" si="387"/>
        <v>&lt;p class="indent"&gt;And Leto repeated the stories Paul had brought.&lt;/p&gt;</v>
      </c>
      <c r="G3024" t="str">
        <f t="shared" si="381"/>
        <v>&lt;p class="indent"&gt;</v>
      </c>
      <c r="H3024">
        <v>1</v>
      </c>
      <c r="I3024">
        <f t="shared" si="386"/>
        <v>17</v>
      </c>
      <c r="J3024">
        <f t="shared" ca="1" si="385"/>
        <v>1407</v>
      </c>
      <c r="K3024" t="str">
        <f>IF(OR(E3024="start",AND(E3024="end",E3023="start")),"Y","N")</f>
        <v>N</v>
      </c>
      <c r="L3024" t="str">
        <f t="shared" si="382"/>
        <v>&lt;p class="indent"&gt;And Leto repeated the stories Paul had brought.&lt;/p&gt;</v>
      </c>
    </row>
    <row r="3025" spans="1:12" x14ac:dyDescent="0.25">
      <c r="A3025">
        <v>3024</v>
      </c>
      <c r="B3025" s="1" t="s">
        <v>2339</v>
      </c>
      <c r="C3025" t="str">
        <f t="shared" si="380"/>
        <v>&lt;p class="indent"&gt;Instead of bringing on the intense Mentat concentration, the reports only increased Hawat’s agitation.&lt;/p&gt;</v>
      </c>
      <c r="D3025">
        <f t="shared" si="384"/>
        <v>1</v>
      </c>
      <c r="E3025" t="str">
        <f t="shared" si="383"/>
        <v>end</v>
      </c>
      <c r="F3025" t="str">
        <f t="shared" si="387"/>
        <v>&lt;p class="indent"&gt;Instead of bringing on the intense Mentat concentration, the reports only increased Hawat’s agitation.&lt;/p&gt;</v>
      </c>
      <c r="G3025" t="str">
        <f t="shared" si="381"/>
        <v>&lt;p class="indent"&gt;</v>
      </c>
      <c r="H3025">
        <v>1</v>
      </c>
      <c r="I3025">
        <f t="shared" si="386"/>
        <v>17</v>
      </c>
      <c r="J3025">
        <f t="shared" ca="1" si="385"/>
        <v>1408</v>
      </c>
      <c r="K3025" t="str">
        <f>IF(OR(E3025="start",AND(E3025="end",E3024="start")),"Y","N")</f>
        <v>N</v>
      </c>
      <c r="L3025" t="str">
        <f t="shared" si="382"/>
        <v>&lt;p class="indent"&gt;Instead of bringing on the intense Mentat concentration, the reports only increased Hawat’s agitation.&lt;/p&gt;</v>
      </c>
    </row>
    <row r="3026" spans="1:12" x14ac:dyDescent="0.25">
      <c r="A3026">
        <v>3025</v>
      </c>
      <c r="B3026" s="1" t="s">
        <v>2340</v>
      </c>
      <c r="C3026" t="str">
        <f t="shared" si="380"/>
        <v>&lt;p class="indent"&gt;Leto studied the old man and, presently, said: ‘You’ve been holding something back, old friend. I should’ve suspected when</v>
      </c>
      <c r="D3026">
        <f t="shared" si="384"/>
        <v>1</v>
      </c>
      <c r="E3026" t="str">
        <f t="shared" si="383"/>
        <v>end</v>
      </c>
      <c r="F3026" t="str">
        <f t="shared" si="387"/>
        <v>&lt;p class="indent"&gt;Leto studied the old man and, presently, said: ‘You’ve been holding something back, old friend. I should’ve suspected when</v>
      </c>
      <c r="G3026" t="str">
        <f t="shared" si="381"/>
        <v>&lt;p class="indent"&gt;</v>
      </c>
      <c r="H3026">
        <v>1</v>
      </c>
      <c r="I3026">
        <f t="shared" si="386"/>
        <v>17</v>
      </c>
      <c r="J3026">
        <f t="shared" ca="1" si="385"/>
        <v>1409</v>
      </c>
      <c r="K3026" t="str">
        <f>IF(OR(E3026="start",AND(E3026="end",E3025="start")),"Y","N")</f>
        <v>N</v>
      </c>
      <c r="L3026" t="str">
        <f t="shared" si="382"/>
        <v/>
      </c>
    </row>
    <row r="3027" spans="1:12" x14ac:dyDescent="0.25">
      <c r="A3027">
        <v>3026</v>
      </c>
      <c r="B3027" s="1" t="s">
        <v>2341</v>
      </c>
      <c r="C3027" t="str">
        <f t="shared" si="380"/>
        <v>&lt;p class="indent"&gt;Leto studied the old man and, presently, said: ‘You’ve been holding something back, old friend. I should’ve suspected when you were so nervous during Staff. What is it that was too hot to dump in front of the full conference?’</v>
      </c>
      <c r="D3027">
        <f t="shared" si="384"/>
        <v>2</v>
      </c>
      <c r="E3027" t="str">
        <f t="shared" si="383"/>
        <v>end</v>
      </c>
      <c r="F3027" t="str">
        <f t="shared" si="387"/>
        <v>&lt;p class="indent"&gt;Leto studied the old man and, presently, said: ‘You’ve been holding something back, old friend. I should’ve suspected when you were so nervous during Staff. What is it that was too hot to dump in front of the full conference?’</v>
      </c>
      <c r="G3027" t="str">
        <f t="shared" si="381"/>
        <v>&lt;p class="indent"&gt;</v>
      </c>
      <c r="H3027">
        <v>1</v>
      </c>
      <c r="I3027">
        <f t="shared" si="386"/>
        <v>17</v>
      </c>
      <c r="J3027">
        <f t="shared" ca="1" si="385"/>
        <v>1409</v>
      </c>
      <c r="K3027" t="str">
        <f>IF(OR(E3027="start",AND(E3027="end",E3026="start")),"Y","N")</f>
        <v>N</v>
      </c>
      <c r="L3027" t="str">
        <f t="shared" si="382"/>
        <v/>
      </c>
    </row>
    <row r="3028" spans="1:12" x14ac:dyDescent="0.25">
      <c r="A3028">
        <v>3027</v>
      </c>
      <c r="B3028" s="1" t="s">
        <v>9</v>
      </c>
      <c r="C3028" t="str">
        <f t="shared" si="380"/>
        <v>&lt;p class="indent"&gt;Leto studied the old man and, presently, said: ‘You’ve been holding something back, old friend. I should’ve suspected when you were so nervous during Staff. What is it that was too hot to dump in front of the full conference?’ &lt;/p&gt;</v>
      </c>
      <c r="D3028">
        <f t="shared" si="384"/>
        <v>3</v>
      </c>
      <c r="E3028" t="str">
        <f t="shared" si="383"/>
        <v>end</v>
      </c>
      <c r="F3028" t="str">
        <f t="shared" si="387"/>
        <v>&lt;p class="indent"&gt;Leto studied the old man and, presently, said: ‘You’ve been holding something back, old friend. I should’ve suspected when you were so nervous during Staff. What is it that was too hot to dump in front of the full conference?’ &lt;/p&gt;</v>
      </c>
      <c r="G3028" t="str">
        <f t="shared" si="381"/>
        <v>&lt;p class="indent"&gt;</v>
      </c>
      <c r="H3028">
        <v>1</v>
      </c>
      <c r="I3028">
        <f t="shared" si="386"/>
        <v>17</v>
      </c>
      <c r="J3028">
        <f t="shared" ca="1" si="385"/>
        <v>1409</v>
      </c>
      <c r="K3028" t="str">
        <f>IF(OR(E3028="start",AND(E3028="end",E3027="start")),"Y","N")</f>
        <v>N</v>
      </c>
      <c r="L3028" t="str">
        <f t="shared" si="382"/>
        <v>&lt;p class="indent"&gt;Leto studied the old man and, presently, said: ‘You’ve been holding something back, old friend. I should’ve suspected when you were so nervous during Staff. What is it that was too hot to dump in front of the full conference?’ &lt;/p&gt;</v>
      </c>
    </row>
    <row r="3029" spans="1:12" x14ac:dyDescent="0.25">
      <c r="A3029">
        <v>3028</v>
      </c>
      <c r="B3029" s="1" t="s">
        <v>2342</v>
      </c>
      <c r="C3029" t="str">
        <f t="shared" si="380"/>
        <v>&lt;p class="indent"&gt;Hawat’s sapho-stained lips were pulled into a prim, straight line with tiny wrinkles radiating into them. They maintained</v>
      </c>
      <c r="D3029">
        <f t="shared" si="384"/>
        <v>1</v>
      </c>
      <c r="E3029" t="str">
        <f t="shared" si="383"/>
        <v>end</v>
      </c>
      <c r="F3029" t="str">
        <f t="shared" si="387"/>
        <v>&lt;p class="indent"&gt;Hawat’s sapho-stained lips were pulled into a prim, straight line with tiny wrinkles radiating into them. They maintained</v>
      </c>
      <c r="G3029" t="str">
        <f t="shared" si="381"/>
        <v>&lt;p class="indent"&gt;</v>
      </c>
      <c r="H3029">
        <v>1</v>
      </c>
      <c r="I3029">
        <f t="shared" si="386"/>
        <v>17</v>
      </c>
      <c r="J3029">
        <f t="shared" ca="1" si="385"/>
        <v>1410</v>
      </c>
      <c r="K3029" t="str">
        <f>IF(OR(E3029="start",AND(E3029="end",E3028="start")),"Y","N")</f>
        <v>N</v>
      </c>
      <c r="L3029" t="str">
        <f t="shared" si="382"/>
        <v/>
      </c>
    </row>
    <row r="3030" spans="1:12" x14ac:dyDescent="0.25">
      <c r="A3030">
        <v>3029</v>
      </c>
      <c r="B3030" s="1" t="s">
        <v>2343</v>
      </c>
      <c r="C3030" t="str">
        <f t="shared" si="380"/>
        <v>&lt;p class="indent"&gt;Hawat’s sapho-stained lips were pulled into a prim, straight line with tiny wrinkles radiating into them. They maintained their wrinkled stiffness as he said: ‘My Lord, I don’t quite know how to broach this.’</v>
      </c>
      <c r="D3030">
        <f t="shared" si="384"/>
        <v>2</v>
      </c>
      <c r="E3030" t="str">
        <f t="shared" si="383"/>
        <v>end</v>
      </c>
      <c r="F3030" t="str">
        <f t="shared" si="387"/>
        <v>&lt;p class="indent"&gt;Hawat’s sapho-stained lips were pulled into a prim, straight line with tiny wrinkles radiating into them. They maintained their wrinkled stiffness as he said: ‘My Lord, I don’t quite know how to broach this.’</v>
      </c>
      <c r="G3030" t="str">
        <f t="shared" si="381"/>
        <v>&lt;p class="indent"&gt;</v>
      </c>
      <c r="H3030">
        <v>1</v>
      </c>
      <c r="I3030">
        <f t="shared" si="386"/>
        <v>17</v>
      </c>
      <c r="J3030">
        <f t="shared" ca="1" si="385"/>
        <v>1410</v>
      </c>
      <c r="K3030" t="str">
        <f>IF(OR(E3030="start",AND(E3030="end",E3029="start")),"Y","N")</f>
        <v>N</v>
      </c>
      <c r="L3030" t="str">
        <f t="shared" si="382"/>
        <v/>
      </c>
    </row>
    <row r="3031" spans="1:12" x14ac:dyDescent="0.25">
      <c r="A3031">
        <v>3030</v>
      </c>
      <c r="B3031" s="1" t="s">
        <v>9</v>
      </c>
      <c r="C3031" t="str">
        <f t="shared" si="380"/>
        <v>&lt;p class="indent"&gt;Hawat’s sapho-stained lips were pulled into a prim, straight line with tiny wrinkles radiating into them. They maintained their wrinkled stiffness as he said: ‘My Lord, I don’t quite know how to broach this.’ &lt;/p&gt;</v>
      </c>
      <c r="D3031">
        <f t="shared" si="384"/>
        <v>3</v>
      </c>
      <c r="E3031" t="str">
        <f t="shared" si="383"/>
        <v>end</v>
      </c>
      <c r="F3031" t="str">
        <f t="shared" si="387"/>
        <v>&lt;p class="indent"&gt;Hawat’s sapho-stained lips were pulled into a prim, straight line with tiny wrinkles radiating into them. They maintained their wrinkled stiffness as he said: ‘My Lord, I don’t quite know how to broach this.’ &lt;/p&gt;</v>
      </c>
      <c r="G3031" t="str">
        <f t="shared" si="381"/>
        <v>&lt;p class="indent"&gt;</v>
      </c>
      <c r="H3031">
        <v>1</v>
      </c>
      <c r="I3031">
        <f t="shared" si="386"/>
        <v>17</v>
      </c>
      <c r="J3031">
        <f t="shared" ca="1" si="385"/>
        <v>1410</v>
      </c>
      <c r="K3031" t="str">
        <f>IF(OR(E3031="start",AND(E3031="end",E3030="start")),"Y","N")</f>
        <v>N</v>
      </c>
      <c r="L3031" t="str">
        <f t="shared" si="382"/>
        <v>&lt;p class="indent"&gt;Hawat’s sapho-stained lips were pulled into a prim, straight line with tiny wrinkles radiating into them. They maintained their wrinkled stiffness as he said: ‘My Lord, I don’t quite know how to broach this.’ &lt;/p&gt;</v>
      </c>
    </row>
    <row r="3032" spans="1:12" x14ac:dyDescent="0.25">
      <c r="A3032">
        <v>3031</v>
      </c>
      <c r="B3032" s="1" t="s">
        <v>2344</v>
      </c>
      <c r="C3032" t="str">
        <f t="shared" si="380"/>
        <v>&lt;p class="indent"&gt;‘We’ve suffered many a scar for each other, Thufir,’ the Duke said. ‘You know you can broach &lt;em&gt;any&lt;/em&gt; subject with me.’</v>
      </c>
      <c r="D3032">
        <f t="shared" si="384"/>
        <v>1</v>
      </c>
      <c r="E3032" t="str">
        <f t="shared" si="383"/>
        <v>end</v>
      </c>
      <c r="F3032" t="str">
        <f t="shared" si="387"/>
        <v>&lt;p class="indent"&gt;‘We’ve suffered many a scar for each other, Thufir,’ the Duke said. ‘You know you can broach &lt;em&gt;any&lt;/em&gt; subject with me.’</v>
      </c>
      <c r="G3032" t="str">
        <f t="shared" si="381"/>
        <v>&lt;p class="indent"&gt;</v>
      </c>
      <c r="H3032">
        <v>1</v>
      </c>
      <c r="I3032">
        <f t="shared" si="386"/>
        <v>17</v>
      </c>
      <c r="J3032">
        <f t="shared" ca="1" si="385"/>
        <v>1411</v>
      </c>
      <c r="K3032" t="str">
        <f>IF(OR(E3032="start",AND(E3032="end",E3031="start")),"Y","N")</f>
        <v>N</v>
      </c>
      <c r="L3032" t="str">
        <f t="shared" si="382"/>
        <v/>
      </c>
    </row>
    <row r="3033" spans="1:12" x14ac:dyDescent="0.25">
      <c r="A3033">
        <v>3032</v>
      </c>
      <c r="B3033" s="1" t="s">
        <v>9</v>
      </c>
      <c r="C3033" t="str">
        <f t="shared" si="380"/>
        <v>&lt;p class="indent"&gt;‘We’ve suffered many a scar for each other, Thufir,’ the Duke said. ‘You know you can broach &lt;em&gt;any&lt;/em&gt; subject with me.’ &lt;/p&gt;</v>
      </c>
      <c r="D3033">
        <f t="shared" si="384"/>
        <v>2</v>
      </c>
      <c r="E3033" t="str">
        <f t="shared" si="383"/>
        <v>end</v>
      </c>
      <c r="F3033" t="str">
        <f t="shared" si="387"/>
        <v>&lt;p class="indent"&gt;‘We’ve suffered many a scar for each other, Thufir,’ the Duke said. ‘You know you can broach &lt;em&gt;any&lt;/em&gt; subject with me.’ &lt;/p&gt;</v>
      </c>
      <c r="G3033" t="str">
        <f t="shared" si="381"/>
        <v>&lt;p class="indent"&gt;</v>
      </c>
      <c r="H3033">
        <v>1</v>
      </c>
      <c r="I3033">
        <f t="shared" si="386"/>
        <v>17</v>
      </c>
      <c r="J3033">
        <f t="shared" ca="1" si="385"/>
        <v>1411</v>
      </c>
      <c r="K3033" t="str">
        <f>IF(OR(E3033="start",AND(E3033="end",E3032="start")),"Y","N")</f>
        <v>N</v>
      </c>
      <c r="L3033" t="str">
        <f t="shared" si="382"/>
        <v>&lt;p class="indent"&gt;‘We’ve suffered many a scar for each other, Thufir,’ the Duke said. ‘You know you can broach &lt;em&gt;any&lt;/em&gt; subject with me.’ &lt;/p&gt;</v>
      </c>
    </row>
    <row r="3034" spans="1:12" x14ac:dyDescent="0.25">
      <c r="A3034">
        <v>3033</v>
      </c>
      <c r="B3034" s="1" t="s">
        <v>2345</v>
      </c>
      <c r="C3034" t="str">
        <f t="shared" si="380"/>
        <v>&lt;p class="indent"&gt;Hawat continued to stare at him, thinking: &lt;em&gt;This is how I like him best. This is the man of honor who deserves every bit of my loyalty and service. Why must I hurt him?&lt;/em&gt;&lt;/p&gt;</v>
      </c>
      <c r="D3034">
        <f t="shared" si="384"/>
        <v>1</v>
      </c>
      <c r="E3034" t="str">
        <f t="shared" si="383"/>
        <v>end</v>
      </c>
      <c r="F3034" t="str">
        <f t="shared" si="387"/>
        <v>&lt;p class="indent"&gt;Hawat continued to stare at him, thinking: &lt;em&gt;This is how I like him best. This is the man of honor who deserves every bit of my loyalty and service. Why must I hurt him?&lt;/em&gt;&lt;/p&gt;</v>
      </c>
      <c r="G3034" t="str">
        <f t="shared" si="381"/>
        <v>&lt;p class="indent"&gt;</v>
      </c>
      <c r="H3034">
        <v>1</v>
      </c>
      <c r="I3034">
        <f t="shared" si="386"/>
        <v>17</v>
      </c>
      <c r="J3034">
        <f t="shared" ca="1" si="385"/>
        <v>1412</v>
      </c>
      <c r="K3034" t="str">
        <f>IF(OR(E3034="start",AND(E3034="end",E3033="start")),"Y","N")</f>
        <v>N</v>
      </c>
      <c r="L3034" t="str">
        <f t="shared" si="382"/>
        <v>&lt;p class="indent"&gt;Hawat continued to stare at him, thinking: &lt;em&gt;This is how I like him best. This is the man of honor who deserves every bit of my loyalty and service. Why must I hurt him?&lt;/em&gt;&lt;/p&gt;</v>
      </c>
    </row>
    <row r="3035" spans="1:12" x14ac:dyDescent="0.25">
      <c r="A3035">
        <v>3034</v>
      </c>
      <c r="B3035" s="1" t="s">
        <v>2346</v>
      </c>
      <c r="C3035" t="str">
        <f t="shared" si="380"/>
        <v>&lt;p class="indent"&gt;‘Well?’ Leto demanded.&lt;/p&gt;</v>
      </c>
      <c r="D3035">
        <f t="shared" si="384"/>
        <v>1</v>
      </c>
      <c r="E3035" t="str">
        <f t="shared" si="383"/>
        <v>end</v>
      </c>
      <c r="F3035" t="str">
        <f t="shared" si="387"/>
        <v>&lt;p class="indent"&gt;‘Well?’ Leto demanded.&lt;/p&gt;</v>
      </c>
      <c r="G3035" t="str">
        <f t="shared" si="381"/>
        <v>&lt;p class="indent"&gt;</v>
      </c>
      <c r="H3035">
        <v>1</v>
      </c>
      <c r="I3035">
        <f t="shared" si="386"/>
        <v>17</v>
      </c>
      <c r="J3035">
        <f t="shared" ca="1" si="385"/>
        <v>1413</v>
      </c>
      <c r="K3035" t="str">
        <f>IF(OR(E3035="start",AND(E3035="end",E3034="start")),"Y","N")</f>
        <v>N</v>
      </c>
      <c r="L3035" t="str">
        <f t="shared" si="382"/>
        <v>&lt;p class="indent"&gt;‘Well?’ Leto demanded.&lt;/p&gt;</v>
      </c>
    </row>
    <row r="3036" spans="1:12" x14ac:dyDescent="0.25">
      <c r="A3036">
        <v>3035</v>
      </c>
      <c r="B3036" s="1" t="s">
        <v>2347</v>
      </c>
      <c r="C3036" t="str">
        <f t="shared" si="380"/>
        <v>&lt;p class="indent"&gt;Hawat shrugged. ‘It’s a scrap of a note. We took it from a Harkonnen courier. The note was intended for an agent named Pardee.</v>
      </c>
      <c r="D3036">
        <f t="shared" si="384"/>
        <v>1</v>
      </c>
      <c r="E3036" t="str">
        <f t="shared" si="383"/>
        <v>end</v>
      </c>
      <c r="F3036" t="str">
        <f t="shared" si="387"/>
        <v>&lt;p class="indent"&gt;Hawat shrugged. ‘It’s a scrap of a note. We took it from a Harkonnen courier. The note was intended for an agent named Pardee.</v>
      </c>
      <c r="G3036" t="str">
        <f t="shared" si="381"/>
        <v>&lt;p class="indent"&gt;</v>
      </c>
      <c r="H3036">
        <v>1</v>
      </c>
      <c r="I3036">
        <f t="shared" si="386"/>
        <v>17</v>
      </c>
      <c r="J3036">
        <f t="shared" ca="1" si="385"/>
        <v>1414</v>
      </c>
      <c r="K3036" t="str">
        <f>IF(OR(E3036="start",AND(E3036="end",E3035="start")),"Y","N")</f>
        <v>N</v>
      </c>
      <c r="L3036" t="str">
        <f t="shared" si="382"/>
        <v/>
      </c>
    </row>
    <row r="3037" spans="1:12" x14ac:dyDescent="0.25">
      <c r="A3037">
        <v>3036</v>
      </c>
      <c r="B3037" s="1" t="s">
        <v>2348</v>
      </c>
      <c r="C3037" t="str">
        <f t="shared" ref="C3037:C3100" si="388">IF(LEFT(B3037,2)="&lt;p",B3037,C3036&amp;" "&amp;B3037)</f>
        <v>&lt;p class="indent"&gt;Hawat shrugged. ‘It’s a scrap of a note. We took it from a Harkonnen courier. The note was intended for an agent named Pardee. We’ve good reason to believe Pardee was top man in the Harkonnen underground here. The note – it’s a thing that could have</v>
      </c>
      <c r="D3037">
        <f t="shared" si="384"/>
        <v>2</v>
      </c>
      <c r="E3037" t="str">
        <f t="shared" si="383"/>
        <v>end</v>
      </c>
      <c r="F3037" t="str">
        <f t="shared" si="387"/>
        <v>&lt;p class="indent"&gt;Hawat shrugged. ‘It’s a scrap of a note. We took it from a Harkonnen courier. The note was intended for an agent named Pardee. We’ve good reason to believe Pardee was top man in the Harkonnen underground here. The note – it’s a thing that could have</v>
      </c>
      <c r="G3037" t="str">
        <f t="shared" si="381"/>
        <v>&lt;p class="indent"&gt;</v>
      </c>
      <c r="H3037">
        <v>1</v>
      </c>
      <c r="I3037">
        <f t="shared" si="386"/>
        <v>17</v>
      </c>
      <c r="J3037">
        <f t="shared" ca="1" si="385"/>
        <v>1414</v>
      </c>
      <c r="K3037" t="str">
        <f>IF(OR(E3037="start",AND(E3037="end",E3036="start")),"Y","N")</f>
        <v>N</v>
      </c>
      <c r="L3037" t="str">
        <f t="shared" si="382"/>
        <v/>
      </c>
    </row>
    <row r="3038" spans="1:12" x14ac:dyDescent="0.25">
      <c r="A3038">
        <v>3037</v>
      </c>
      <c r="B3038" s="1" t="s">
        <v>2349</v>
      </c>
      <c r="C3038" t="str">
        <f t="shared" si="388"/>
        <v>&lt;p class="indent"&gt;Hawat shrugged. ‘It’s a scrap of a note. We took it from a Harkonnen courier. The note was intended for an agent named Pardee. We’ve good reason to believe Pardee was top man in the Harkonnen underground here. The note – it’s a thing that could have great consequence or no consequence. It’s susceptible to various interpretations.’</v>
      </c>
      <c r="D3038">
        <f t="shared" si="384"/>
        <v>3</v>
      </c>
      <c r="E3038" t="str">
        <f t="shared" si="383"/>
        <v>end</v>
      </c>
      <c r="F3038" t="str">
        <f t="shared" si="387"/>
        <v>&lt;p class="indent"&gt;Hawat shrugged. ‘It’s a scrap of a note. We took it from a Harkonnen courier. The note was intended for an agent named Pardee. We’ve good reason to believe Pardee was top man in the Harkonnen underground here. The note – it’s a thing that could have great consequence or no consequence. It’s susceptible to various interpretations.’</v>
      </c>
      <c r="G3038" t="str">
        <f t="shared" si="381"/>
        <v>&lt;p class="indent"&gt;</v>
      </c>
      <c r="H3038">
        <v>1</v>
      </c>
      <c r="I3038">
        <f t="shared" si="386"/>
        <v>17</v>
      </c>
      <c r="J3038">
        <f t="shared" ca="1" si="385"/>
        <v>1414</v>
      </c>
      <c r="K3038" t="str">
        <f>IF(OR(E3038="start",AND(E3038="end",E3037="start")),"Y","N")</f>
        <v>N</v>
      </c>
      <c r="L3038" t="str">
        <f t="shared" si="382"/>
        <v/>
      </c>
    </row>
    <row r="3039" spans="1:12" x14ac:dyDescent="0.25">
      <c r="A3039">
        <v>3038</v>
      </c>
      <c r="B3039" s="1" t="s">
        <v>9</v>
      </c>
      <c r="C3039" t="str">
        <f t="shared" si="388"/>
        <v>&lt;p class="indent"&gt;Hawat shrugged. ‘It’s a scrap of a note. We took it from a Harkonnen courier. The note was intended for an agent named Pardee. We’ve good reason to believe Pardee was top man in the Harkonnen underground here. The note – it’s a thing that could have great consequence or no consequence. It’s susceptible to various interpretations.’ &lt;/p&gt;</v>
      </c>
      <c r="D3039">
        <f t="shared" si="384"/>
        <v>4</v>
      </c>
      <c r="E3039" t="str">
        <f t="shared" si="383"/>
        <v>end</v>
      </c>
      <c r="F3039" t="str">
        <f t="shared" si="387"/>
        <v>&lt;p class="indent"&gt;Hawat shrugged. ‘It’s a scrap of a note. We took it from a Harkonnen courier. The note was intended for an agent named Pardee. We’ve good reason to believe Pardee was top man in the Harkonnen underground here. The note – it’s a thing that could have great consequence or no consequence. It’s susceptible to various interpretations.’ &lt;/p&gt;</v>
      </c>
      <c r="G3039" t="str">
        <f t="shared" si="381"/>
        <v>&lt;p class="indent"&gt;</v>
      </c>
      <c r="H3039">
        <v>1</v>
      </c>
      <c r="I3039">
        <f t="shared" si="386"/>
        <v>17</v>
      </c>
      <c r="J3039">
        <f t="shared" ca="1" si="385"/>
        <v>1414</v>
      </c>
      <c r="K3039" t="str">
        <f>IF(OR(E3039="start",AND(E3039="end",E3038="start")),"Y","N")</f>
        <v>N</v>
      </c>
      <c r="L3039" t="str">
        <f t="shared" si="382"/>
        <v>&lt;p class="indent"&gt;Hawat shrugged. ‘It’s a scrap of a note. We took it from a Harkonnen courier. The note was intended for an agent named Pardee. We’ve good reason to believe Pardee was top man in the Harkonnen underground here. The note – it’s a thing that could have great consequence or no consequence. It’s susceptible to various interpretations.’ &lt;/p&gt;</v>
      </c>
    </row>
    <row r="3040" spans="1:12" x14ac:dyDescent="0.25">
      <c r="A3040">
        <v>3039</v>
      </c>
      <c r="B3040" s="1" t="s">
        <v>2350</v>
      </c>
      <c r="C3040" t="str">
        <f t="shared" si="388"/>
        <v>&lt;p class="indent"&gt;‘What’s the delicate content of this note?’&lt;/p&gt;</v>
      </c>
      <c r="D3040">
        <f t="shared" si="384"/>
        <v>1</v>
      </c>
      <c r="E3040" t="str">
        <f t="shared" si="383"/>
        <v>end</v>
      </c>
      <c r="F3040" t="str">
        <f t="shared" si="387"/>
        <v>&lt;p class="indent"&gt;‘What’s the delicate content of this note?’&lt;/p&gt;</v>
      </c>
      <c r="G3040" t="str">
        <f t="shared" si="381"/>
        <v>&lt;p class="indent"&gt;</v>
      </c>
      <c r="H3040">
        <v>1</v>
      </c>
      <c r="I3040">
        <f t="shared" si="386"/>
        <v>17</v>
      </c>
      <c r="J3040">
        <f t="shared" ca="1" si="385"/>
        <v>1415</v>
      </c>
      <c r="K3040" t="str">
        <f>IF(OR(E3040="start",AND(E3040="end",E3039="start")),"Y","N")</f>
        <v>N</v>
      </c>
      <c r="L3040" t="str">
        <f t="shared" si="382"/>
        <v>&lt;p class="indent"&gt;‘What’s the delicate content of this note?’&lt;/p&gt;</v>
      </c>
    </row>
    <row r="3041" spans="1:12" x14ac:dyDescent="0.25">
      <c r="A3041">
        <v>3040</v>
      </c>
      <c r="B3041" s="1" t="s">
        <v>2351</v>
      </c>
      <c r="C3041" t="str">
        <f t="shared" si="388"/>
        <v>&lt;p class="indent"&gt;‘Scrap of a note, my Lord. Incomplete. It was on minimic film with the usual destruction capsule attached. We stopped the</v>
      </c>
      <c r="D3041">
        <f t="shared" si="384"/>
        <v>1</v>
      </c>
      <c r="E3041" t="str">
        <f t="shared" si="383"/>
        <v>end</v>
      </c>
      <c r="F3041" t="str">
        <f t="shared" si="387"/>
        <v>&lt;p class="indent"&gt;‘Scrap of a note, my Lord. Incomplete. It was on minimic film with the usual destruction capsule attached. We stopped the</v>
      </c>
      <c r="G3041" t="str">
        <f t="shared" si="381"/>
        <v>&lt;p class="indent"&gt;</v>
      </c>
      <c r="H3041">
        <v>1</v>
      </c>
      <c r="I3041">
        <f t="shared" si="386"/>
        <v>17</v>
      </c>
      <c r="J3041">
        <f t="shared" ca="1" si="385"/>
        <v>1416</v>
      </c>
      <c r="K3041" t="str">
        <f>IF(OR(E3041="start",AND(E3041="end",E3040="start")),"Y","N")</f>
        <v>N</v>
      </c>
      <c r="L3041" t="str">
        <f t="shared" si="382"/>
        <v/>
      </c>
    </row>
    <row r="3042" spans="1:12" x14ac:dyDescent="0.25">
      <c r="A3042">
        <v>3041</v>
      </c>
      <c r="B3042" s="1" t="s">
        <v>2352</v>
      </c>
      <c r="C3042" t="str">
        <f t="shared" si="388"/>
        <v>&lt;p class="indent"&gt;‘Scrap of a note, my Lord. Incomplete. It was on minimic film with the usual destruction capsule attached. We stopped the acid action just short of full erasure, leaving only a fragment. The fragment, however, is extremely suggestive.’</v>
      </c>
      <c r="D3042">
        <f t="shared" si="384"/>
        <v>2</v>
      </c>
      <c r="E3042" t="str">
        <f t="shared" si="383"/>
        <v>end</v>
      </c>
      <c r="F3042" t="str">
        <f t="shared" si="387"/>
        <v>&lt;p class="indent"&gt;‘Scrap of a note, my Lord. Incomplete. It was on minimic film with the usual destruction capsule attached. We stopped the acid action just short of full erasure, leaving only a fragment. The fragment, however, is extremely suggestive.’</v>
      </c>
      <c r="G3042" t="str">
        <f t="shared" si="381"/>
        <v>&lt;p class="indent"&gt;</v>
      </c>
      <c r="H3042">
        <v>1</v>
      </c>
      <c r="I3042">
        <f t="shared" si="386"/>
        <v>17</v>
      </c>
      <c r="J3042">
        <f t="shared" ca="1" si="385"/>
        <v>1416</v>
      </c>
      <c r="K3042" t="str">
        <f>IF(OR(E3042="start",AND(E3042="end",E3041="start")),"Y","N")</f>
        <v>N</v>
      </c>
      <c r="L3042" t="str">
        <f t="shared" si="382"/>
        <v/>
      </c>
    </row>
    <row r="3043" spans="1:12" x14ac:dyDescent="0.25">
      <c r="A3043">
        <v>3042</v>
      </c>
      <c r="B3043" s="1" t="s">
        <v>9</v>
      </c>
      <c r="C3043" t="str">
        <f t="shared" si="388"/>
        <v>&lt;p class="indent"&gt;‘Scrap of a note, my Lord. Incomplete. It was on minimic film with the usual destruction capsule attached. We stopped the acid action just short of full erasure, leaving only a fragment. The fragment, however, is extremely suggestive.’ &lt;/p&gt;</v>
      </c>
      <c r="D3043">
        <f t="shared" si="384"/>
        <v>3</v>
      </c>
      <c r="E3043" t="str">
        <f t="shared" si="383"/>
        <v>end</v>
      </c>
      <c r="F3043" t="str">
        <f t="shared" si="387"/>
        <v>&lt;p class="indent"&gt;‘Scrap of a note, my Lord. Incomplete. It was on minimic film with the usual destruction capsule attached. We stopped the acid action just short of full erasure, leaving only a fragment. The fragment, however, is extremely suggestive.’ &lt;/p&gt;</v>
      </c>
      <c r="G3043" t="str">
        <f t="shared" si="381"/>
        <v>&lt;p class="indent"&gt;</v>
      </c>
      <c r="H3043">
        <v>1</v>
      </c>
      <c r="I3043">
        <f t="shared" si="386"/>
        <v>17</v>
      </c>
      <c r="J3043">
        <f t="shared" ca="1" si="385"/>
        <v>1416</v>
      </c>
      <c r="K3043" t="str">
        <f>IF(OR(E3043="start",AND(E3043="end",E3042="start")),"Y","N")</f>
        <v>N</v>
      </c>
      <c r="L3043" t="str">
        <f t="shared" si="382"/>
        <v>&lt;p class="indent"&gt;‘Scrap of a note, my Lord. Incomplete. It was on minimic film with the usual destruction capsule attached. We stopped the acid action just short of full erasure, leaving only a fragment. The fragment, however, is extremely suggestive.’ &lt;/p&gt;</v>
      </c>
    </row>
    <row r="3044" spans="1:12" x14ac:dyDescent="0.25">
      <c r="A3044">
        <v>3043</v>
      </c>
      <c r="B3044" s="1" t="s">
        <v>1210</v>
      </c>
      <c r="C3044" t="str">
        <f t="shared" si="388"/>
        <v>&lt;p class="indent"&gt;‘Yes?’&lt;/p&gt;</v>
      </c>
      <c r="D3044">
        <f t="shared" si="384"/>
        <v>1</v>
      </c>
      <c r="E3044" t="str">
        <f t="shared" si="383"/>
        <v>end</v>
      </c>
      <c r="F3044" t="str">
        <f t="shared" si="387"/>
        <v>&lt;p class="indent"&gt;‘Yes?’&lt;/p&gt;</v>
      </c>
      <c r="G3044" t="str">
        <f t="shared" si="381"/>
        <v>&lt;p class="indent"&gt;</v>
      </c>
      <c r="H3044">
        <v>1</v>
      </c>
      <c r="I3044">
        <f t="shared" si="386"/>
        <v>17</v>
      </c>
      <c r="J3044">
        <f t="shared" ca="1" si="385"/>
        <v>1417</v>
      </c>
      <c r="K3044" t="str">
        <f>IF(OR(E3044="start",AND(E3044="end",E3043="start")),"Y","N")</f>
        <v>N</v>
      </c>
      <c r="L3044" t="str">
        <f t="shared" si="382"/>
        <v>&lt;p class="indent"&gt;‘Yes?’&lt;/p&gt;</v>
      </c>
    </row>
    <row r="3045" spans="1:12" x14ac:dyDescent="0.25">
      <c r="A3045">
        <v>3044</v>
      </c>
      <c r="B3045" s="1" t="s">
        <v>2353</v>
      </c>
      <c r="C3045" t="str">
        <f t="shared" si="388"/>
        <v>&lt;p class="indent"&gt;Hawat rubbed at his lips. ‘It says: “… eto will never suspect, and when the blow falls on him from a beloved hand, its source</v>
      </c>
      <c r="D3045">
        <f t="shared" si="384"/>
        <v>1</v>
      </c>
      <c r="E3045" t="str">
        <f t="shared" si="383"/>
        <v>end</v>
      </c>
      <c r="F3045" t="str">
        <f t="shared" si="387"/>
        <v>&lt;p class="indent"&gt;Hawat rubbed at his lips. ‘It says: “… eto will never suspect, and when the blow falls on him from a beloved hand, its source</v>
      </c>
      <c r="G3045" t="str">
        <f t="shared" si="381"/>
        <v>&lt;p class="indent"&gt;</v>
      </c>
      <c r="H3045">
        <v>1</v>
      </c>
      <c r="I3045">
        <f t="shared" si="386"/>
        <v>17</v>
      </c>
      <c r="J3045">
        <f t="shared" ca="1" si="385"/>
        <v>1418</v>
      </c>
      <c r="K3045" t="str">
        <f>IF(OR(E3045="start",AND(E3045="end",E3044="start")),"Y","N")</f>
        <v>N</v>
      </c>
      <c r="L3045" t="str">
        <f t="shared" si="382"/>
        <v/>
      </c>
    </row>
    <row r="3046" spans="1:12" x14ac:dyDescent="0.25">
      <c r="A3046">
        <v>3045</v>
      </c>
      <c r="B3046" s="1" t="s">
        <v>2354</v>
      </c>
      <c r="C3046" t="str">
        <f t="shared" si="388"/>
        <v>&lt;p class="indent"&gt;Hawat rubbed at his lips. ‘It says: “… eto will never suspect, and when the blow falls on him from a beloved hand, its source alone should be enough to destroy him.” The note was under the Baron’s own seal and I’ve authenticated the seal.’</v>
      </c>
      <c r="D3046">
        <f t="shared" si="384"/>
        <v>2</v>
      </c>
      <c r="E3046" t="str">
        <f t="shared" si="383"/>
        <v>end</v>
      </c>
      <c r="F3046" t="str">
        <f t="shared" si="387"/>
        <v>&lt;p class="indent"&gt;Hawat rubbed at his lips. ‘It says: “… eto will never suspect, and when the blow falls on him from a beloved hand, its source alone should be enough to destroy him.” The note was under the Baron’s own seal and I’ve authenticated the seal.’</v>
      </c>
      <c r="G3046" t="str">
        <f t="shared" ref="G3046:G3109" si="389">IFERROR(LEFT(F3046,FIND("&gt;",F3046)),G3045)</f>
        <v>&lt;p class="indent"&gt;</v>
      </c>
      <c r="H3046">
        <v>1</v>
      </c>
      <c r="I3046">
        <f t="shared" si="386"/>
        <v>17</v>
      </c>
      <c r="J3046">
        <f t="shared" ca="1" si="385"/>
        <v>1418</v>
      </c>
      <c r="K3046" t="str">
        <f>IF(OR(E3046="start",AND(E3046="end",E3045="start")),"Y","N")</f>
        <v>N</v>
      </c>
      <c r="L3046" t="str">
        <f t="shared" si="382"/>
        <v/>
      </c>
    </row>
    <row r="3047" spans="1:12" x14ac:dyDescent="0.25">
      <c r="A3047">
        <v>3046</v>
      </c>
      <c r="B3047" s="1" t="s">
        <v>9</v>
      </c>
      <c r="C3047" t="str">
        <f t="shared" si="388"/>
        <v>&lt;p class="indent"&gt;Hawat rubbed at his lips. ‘It says: “… eto will never suspect, and when the blow falls on him from a beloved hand, its source alone should be enough to destroy him.” The note was under the Baron’s own seal and I’ve authenticated the seal.’ &lt;/p&gt;</v>
      </c>
      <c r="D3047">
        <f t="shared" si="384"/>
        <v>3</v>
      </c>
      <c r="E3047" t="str">
        <f t="shared" si="383"/>
        <v>end</v>
      </c>
      <c r="F3047" t="str">
        <f t="shared" si="387"/>
        <v>&lt;p class="indent"&gt;Hawat rubbed at his lips. ‘It says: “… eto will never suspect, and when the blow falls on him from a beloved hand, its source alone should be enough to destroy him.” The note was under the Baron’s own seal and I’ve authenticated the seal.’ &lt;/p&gt;</v>
      </c>
      <c r="G3047" t="str">
        <f t="shared" si="389"/>
        <v>&lt;p class="indent"&gt;</v>
      </c>
      <c r="H3047">
        <v>1</v>
      </c>
      <c r="I3047">
        <f t="shared" si="386"/>
        <v>17</v>
      </c>
      <c r="J3047">
        <f t="shared" ca="1" si="385"/>
        <v>1418</v>
      </c>
      <c r="K3047" t="str">
        <f>IF(OR(E3047="start",AND(E3047="end",E3046="start")),"Y","N")</f>
        <v>N</v>
      </c>
      <c r="L3047" t="str">
        <f t="shared" si="382"/>
        <v>&lt;p class="indent"&gt;Hawat rubbed at his lips. ‘It says: “… eto will never suspect, and when the blow falls on him from a beloved hand, its source alone should be enough to destroy him.” The note was under the Baron’s own seal and I’ve authenticated the seal.’ &lt;/p&gt;</v>
      </c>
    </row>
    <row r="3048" spans="1:12" x14ac:dyDescent="0.25">
      <c r="A3048">
        <v>3047</v>
      </c>
      <c r="B3048" s="1" t="s">
        <v>2355</v>
      </c>
      <c r="C3048" t="str">
        <f t="shared" si="388"/>
        <v>&lt;p class="indent"&gt;Your suspicion is obvious,’ the Duke said and his voice was suddenly cold.&lt;/p&gt;</v>
      </c>
      <c r="D3048">
        <f t="shared" si="384"/>
        <v>1</v>
      </c>
      <c r="E3048" t="str">
        <f t="shared" si="383"/>
        <v>end</v>
      </c>
      <c r="F3048" t="str">
        <f t="shared" si="387"/>
        <v>&lt;p class="indent"&gt;Your suspicion is obvious,’ the Duke said and his voice was suddenly cold.&lt;/p&gt;</v>
      </c>
      <c r="G3048" t="str">
        <f t="shared" si="389"/>
        <v>&lt;p class="indent"&gt;</v>
      </c>
      <c r="H3048">
        <v>1</v>
      </c>
      <c r="I3048">
        <f t="shared" si="386"/>
        <v>17</v>
      </c>
      <c r="J3048">
        <f t="shared" ca="1" si="385"/>
        <v>1419</v>
      </c>
      <c r="K3048" t="str">
        <f>IF(OR(E3048="start",AND(E3048="end",E3047="start")),"Y","N")</f>
        <v>N</v>
      </c>
      <c r="L3048" t="str">
        <f t="shared" si="382"/>
        <v>&lt;p class="indent"&gt;Your suspicion is obvious,’ the Duke said and his voice was suddenly cold.&lt;/p&gt;</v>
      </c>
    </row>
    <row r="3049" spans="1:12" x14ac:dyDescent="0.25">
      <c r="A3049">
        <v>3048</v>
      </c>
      <c r="B3049" s="1" t="s">
        <v>2356</v>
      </c>
      <c r="C3049" t="str">
        <f t="shared" si="388"/>
        <v>&lt;p class="indent"&gt;&lt;a id="page110"/&gt;‘I’d sooner cut off my arms than hurt you,’ Hawat said. ‘My Lord, what if …’</v>
      </c>
      <c r="D3049">
        <f t="shared" si="384"/>
        <v>1</v>
      </c>
      <c r="E3049" t="str">
        <f t="shared" si="383"/>
        <v>end</v>
      </c>
      <c r="F3049" t="str">
        <f t="shared" si="387"/>
        <v>&lt;p class="indent"&gt;&lt;a id="page110"/&gt;‘I’d sooner cut off my arms than hurt you,’ Hawat said. ‘My Lord, what if …’</v>
      </c>
      <c r="G3049" t="str">
        <f t="shared" si="389"/>
        <v>&lt;p class="indent"&gt;</v>
      </c>
      <c r="H3049">
        <v>1</v>
      </c>
      <c r="I3049">
        <f t="shared" si="386"/>
        <v>17</v>
      </c>
      <c r="J3049">
        <f t="shared" ca="1" si="385"/>
        <v>1420</v>
      </c>
      <c r="K3049" t="str">
        <f>IF(OR(E3049="start",AND(E3049="end",E3048="start")),"Y","N")</f>
        <v>N</v>
      </c>
      <c r="L3049" t="str">
        <f t="shared" si="382"/>
        <v/>
      </c>
    </row>
    <row r="3050" spans="1:12" x14ac:dyDescent="0.25">
      <c r="A3050">
        <v>3049</v>
      </c>
      <c r="B3050" s="1" t="s">
        <v>9</v>
      </c>
      <c r="C3050" t="str">
        <f t="shared" si="388"/>
        <v>&lt;p class="indent"&gt;&lt;a id="page110"/&gt;‘I’d sooner cut off my arms than hurt you,’ Hawat said. ‘My Lord, what if …’ &lt;/p&gt;</v>
      </c>
      <c r="D3050">
        <f t="shared" si="384"/>
        <v>2</v>
      </c>
      <c r="E3050" t="str">
        <f t="shared" si="383"/>
        <v>end</v>
      </c>
      <c r="F3050" t="str">
        <f t="shared" si="387"/>
        <v>&lt;p class="indent"&gt;&lt;a id="page110"/&gt;‘I’d sooner cut off my arms than hurt you,’ Hawat said. ‘My Lord, what if …’ &lt;/p&gt;</v>
      </c>
      <c r="G3050" t="str">
        <f t="shared" si="389"/>
        <v>&lt;p class="indent"&gt;</v>
      </c>
      <c r="H3050">
        <v>1</v>
      </c>
      <c r="I3050">
        <f t="shared" si="386"/>
        <v>17</v>
      </c>
      <c r="J3050">
        <f t="shared" ca="1" si="385"/>
        <v>1420</v>
      </c>
      <c r="K3050" t="str">
        <f>IF(OR(E3050="start",AND(E3050="end",E3049="start")),"Y","N")</f>
        <v>N</v>
      </c>
      <c r="L3050" t="str">
        <f t="shared" si="382"/>
        <v>&lt;p class="indent"&gt;&lt;a id="page110"/&gt;‘I’d sooner cut off my arms than hurt you,’ Hawat said. ‘My Lord, what if …’ &lt;/p&gt;</v>
      </c>
    </row>
    <row r="3051" spans="1:12" x14ac:dyDescent="0.25">
      <c r="A3051">
        <v>3050</v>
      </c>
      <c r="B3051" s="1" t="s">
        <v>2357</v>
      </c>
      <c r="C3051" t="str">
        <f t="shared" si="388"/>
        <v>&lt;p class="indent"&gt;‘The Lady Jessica,’ Leto said, and he felt anger consuming him. ‘Couldn’t you wring the facts out of this Pardee?’&lt;/p&gt;</v>
      </c>
      <c r="D3051">
        <f t="shared" si="384"/>
        <v>1</v>
      </c>
      <c r="E3051" t="str">
        <f t="shared" si="383"/>
        <v>end</v>
      </c>
      <c r="F3051" t="str">
        <f t="shared" si="387"/>
        <v>&lt;p class="indent"&gt;‘The Lady Jessica,’ Leto said, and he felt anger consuming him. ‘Couldn’t you wring the facts out of this Pardee?’&lt;/p&gt;</v>
      </c>
      <c r="G3051" t="str">
        <f t="shared" si="389"/>
        <v>&lt;p class="indent"&gt;</v>
      </c>
      <c r="H3051">
        <v>1</v>
      </c>
      <c r="I3051">
        <f t="shared" si="386"/>
        <v>17</v>
      </c>
      <c r="J3051">
        <f t="shared" ca="1" si="385"/>
        <v>1421</v>
      </c>
      <c r="K3051" t="str">
        <f>IF(OR(E3051="start",AND(E3051="end",E3050="start")),"Y","N")</f>
        <v>N</v>
      </c>
      <c r="L3051" t="str">
        <f t="shared" si="382"/>
        <v>&lt;p class="indent"&gt;‘The Lady Jessica,’ Leto said, and he felt anger consuming him. ‘Couldn’t you wring the facts out of this Pardee?’&lt;/p&gt;</v>
      </c>
    </row>
    <row r="3052" spans="1:12" x14ac:dyDescent="0.25">
      <c r="A3052">
        <v>3051</v>
      </c>
      <c r="B3052" s="1" t="s">
        <v>2358</v>
      </c>
      <c r="C3052" t="str">
        <f t="shared" si="388"/>
        <v>&lt;p class="indent"&gt;‘Unfortunately, Pardee no longer was among the living when we intercepted the courier. The courier, I’m certain, did not know</v>
      </c>
      <c r="D3052">
        <f t="shared" si="384"/>
        <v>1</v>
      </c>
      <c r="E3052" t="str">
        <f t="shared" si="383"/>
        <v>end</v>
      </c>
      <c r="F3052" t="str">
        <f t="shared" si="387"/>
        <v>&lt;p class="indent"&gt;‘Unfortunately, Pardee no longer was among the living when we intercepted the courier. The courier, I’m certain, did not know</v>
      </c>
      <c r="G3052" t="str">
        <f t="shared" si="389"/>
        <v>&lt;p class="indent"&gt;</v>
      </c>
      <c r="H3052">
        <v>1</v>
      </c>
      <c r="I3052">
        <f t="shared" si="386"/>
        <v>17</v>
      </c>
      <c r="J3052">
        <f t="shared" ca="1" si="385"/>
        <v>1422</v>
      </c>
      <c r="K3052" t="str">
        <f>IF(OR(E3052="start",AND(E3052="end",E3051="start")),"Y","N")</f>
        <v>N</v>
      </c>
      <c r="L3052" t="str">
        <f t="shared" si="382"/>
        <v/>
      </c>
    </row>
    <row r="3053" spans="1:12" x14ac:dyDescent="0.25">
      <c r="A3053">
        <v>3052</v>
      </c>
      <c r="B3053" s="1" t="s">
        <v>2359</v>
      </c>
      <c r="C3053" t="str">
        <f t="shared" si="388"/>
        <v>&lt;p class="indent"&gt;‘Unfortunately, Pardee no longer was among the living when we intercepted the courier. The courier, I’m certain, did not know what he carried.’</v>
      </c>
      <c r="D3053">
        <f t="shared" si="384"/>
        <v>2</v>
      </c>
      <c r="E3053" t="str">
        <f t="shared" si="383"/>
        <v>end</v>
      </c>
      <c r="F3053" t="str">
        <f t="shared" si="387"/>
        <v>&lt;p class="indent"&gt;‘Unfortunately, Pardee no longer was among the living when we intercepted the courier. The courier, I’m certain, did not know what he carried.’</v>
      </c>
      <c r="G3053" t="str">
        <f t="shared" si="389"/>
        <v>&lt;p class="indent"&gt;</v>
      </c>
      <c r="H3053">
        <v>1</v>
      </c>
      <c r="I3053">
        <f t="shared" si="386"/>
        <v>17</v>
      </c>
      <c r="J3053">
        <f t="shared" ca="1" si="385"/>
        <v>1422</v>
      </c>
      <c r="K3053" t="str">
        <f>IF(OR(E3053="start",AND(E3053="end",E3052="start")),"Y","N")</f>
        <v>N</v>
      </c>
      <c r="L3053" t="str">
        <f t="shared" si="382"/>
        <v/>
      </c>
    </row>
    <row r="3054" spans="1:12" x14ac:dyDescent="0.25">
      <c r="A3054">
        <v>3053</v>
      </c>
      <c r="B3054" s="1" t="s">
        <v>9</v>
      </c>
      <c r="C3054" t="str">
        <f t="shared" si="388"/>
        <v>&lt;p class="indent"&gt;‘Unfortunately, Pardee no longer was among the living when we intercepted the courier. The courier, I’m certain, did not know what he carried.’ &lt;/p&gt;</v>
      </c>
      <c r="D3054">
        <f t="shared" si="384"/>
        <v>3</v>
      </c>
      <c r="E3054" t="str">
        <f t="shared" si="383"/>
        <v>end</v>
      </c>
      <c r="F3054" t="str">
        <f t="shared" si="387"/>
        <v>&lt;p class="indent"&gt;‘Unfortunately, Pardee no longer was among the living when we intercepted the courier. The courier, I’m certain, did not know what he carried.’ &lt;/p&gt;</v>
      </c>
      <c r="G3054" t="str">
        <f t="shared" si="389"/>
        <v>&lt;p class="indent"&gt;</v>
      </c>
      <c r="H3054">
        <v>1</v>
      </c>
      <c r="I3054">
        <f t="shared" si="386"/>
        <v>17</v>
      </c>
      <c r="J3054">
        <f t="shared" ca="1" si="385"/>
        <v>1422</v>
      </c>
      <c r="K3054" t="str">
        <f>IF(OR(E3054="start",AND(E3054="end",E3053="start")),"Y","N")</f>
        <v>N</v>
      </c>
      <c r="L3054" t="str">
        <f t="shared" si="382"/>
        <v>&lt;p class="indent"&gt;‘Unfortunately, Pardee no longer was among the living when we intercepted the courier. The courier, I’m certain, did not know what he carried.’ &lt;/p&gt;</v>
      </c>
    </row>
    <row r="3055" spans="1:12" x14ac:dyDescent="0.25">
      <c r="A3055">
        <v>3054</v>
      </c>
      <c r="B3055" s="1" t="s">
        <v>2360</v>
      </c>
      <c r="C3055" t="str">
        <f t="shared" si="388"/>
        <v>&lt;p class="indent"&gt;‘I see.’&lt;/p&gt;</v>
      </c>
      <c r="D3055">
        <f t="shared" si="384"/>
        <v>1</v>
      </c>
      <c r="E3055" t="str">
        <f t="shared" si="383"/>
        <v>end</v>
      </c>
      <c r="F3055" t="str">
        <f t="shared" si="387"/>
        <v>&lt;p class="indent"&gt;‘I see.’&lt;/p&gt;</v>
      </c>
      <c r="G3055" t="str">
        <f t="shared" si="389"/>
        <v>&lt;p class="indent"&gt;</v>
      </c>
      <c r="H3055">
        <v>1</v>
      </c>
      <c r="I3055">
        <f t="shared" si="386"/>
        <v>17</v>
      </c>
      <c r="J3055">
        <f t="shared" ca="1" si="385"/>
        <v>1423</v>
      </c>
      <c r="K3055" t="str">
        <f>IF(OR(E3055="start",AND(E3055="end",E3054="start")),"Y","N")</f>
        <v>N</v>
      </c>
      <c r="L3055" t="str">
        <f t="shared" si="382"/>
        <v>&lt;p class="indent"&gt;‘I see.’&lt;/p&gt;</v>
      </c>
    </row>
    <row r="3056" spans="1:12" x14ac:dyDescent="0.25">
      <c r="A3056">
        <v>3055</v>
      </c>
      <c r="B3056" s="1" t="s">
        <v>2361</v>
      </c>
      <c r="C3056" t="str">
        <f t="shared" si="388"/>
        <v>&lt;p class="indent"&gt;Leto shook his head, thinking: &lt;em&gt;What a slimy piece of business. There can’t be anything in it. I know my woman.&lt;/em&gt;&lt;/p&gt;</v>
      </c>
      <c r="D3056">
        <f t="shared" si="384"/>
        <v>1</v>
      </c>
      <c r="E3056" t="str">
        <f t="shared" si="383"/>
        <v>end</v>
      </c>
      <c r="F3056" t="str">
        <f t="shared" si="387"/>
        <v>&lt;p class="indent"&gt;Leto shook his head, thinking: &lt;em&gt;What a slimy piece of business. There can’t be anything in it. I know my woman.&lt;/em&gt;&lt;/p&gt;</v>
      </c>
      <c r="G3056" t="str">
        <f t="shared" si="389"/>
        <v>&lt;p class="indent"&gt;</v>
      </c>
      <c r="H3056">
        <v>1</v>
      </c>
      <c r="I3056">
        <f t="shared" si="386"/>
        <v>17</v>
      </c>
      <c r="J3056">
        <f t="shared" ca="1" si="385"/>
        <v>1424</v>
      </c>
      <c r="K3056" t="str">
        <f>IF(OR(E3056="start",AND(E3056="end",E3055="start")),"Y","N")</f>
        <v>N</v>
      </c>
      <c r="L3056" t="str">
        <f t="shared" si="382"/>
        <v>&lt;p class="indent"&gt;Leto shook his head, thinking: &lt;em&gt;What a slimy piece of business. There can’t be anything in it. I know my woman.&lt;/em&gt;&lt;/p&gt;</v>
      </c>
    </row>
    <row r="3057" spans="1:12" x14ac:dyDescent="0.25">
      <c r="A3057">
        <v>3056</v>
      </c>
      <c r="B3057" s="1" t="s">
        <v>2362</v>
      </c>
      <c r="C3057" t="str">
        <f t="shared" si="388"/>
        <v>&lt;p class="indent"&gt;‘My Lord, if—’&lt;/p&gt;</v>
      </c>
      <c r="D3057">
        <f t="shared" si="384"/>
        <v>1</v>
      </c>
      <c r="E3057" t="str">
        <f t="shared" si="383"/>
        <v>end</v>
      </c>
      <c r="F3057" t="str">
        <f t="shared" si="387"/>
        <v>&lt;p class="indent"&gt;‘My Lord, if—’&lt;/p&gt;</v>
      </c>
      <c r="G3057" t="str">
        <f t="shared" si="389"/>
        <v>&lt;p class="indent"&gt;</v>
      </c>
      <c r="H3057">
        <v>1</v>
      </c>
      <c r="I3057">
        <f t="shared" si="386"/>
        <v>17</v>
      </c>
      <c r="J3057">
        <f t="shared" ca="1" si="385"/>
        <v>1425</v>
      </c>
      <c r="K3057" t="str">
        <f>IF(OR(E3057="start",AND(E3057="end",E3056="start")),"Y","N")</f>
        <v>N</v>
      </c>
      <c r="L3057" t="str">
        <f t="shared" si="382"/>
        <v>&lt;p class="indent"&gt;‘My Lord, if—’&lt;/p&gt;</v>
      </c>
    </row>
    <row r="3058" spans="1:12" x14ac:dyDescent="0.25">
      <c r="A3058">
        <v>3057</v>
      </c>
      <c r="B3058" s="1" t="s">
        <v>2363</v>
      </c>
      <c r="C3058" t="str">
        <f t="shared" si="388"/>
        <v>&lt;p class="indent"&gt;‘No!’ the Duke barked. ‘There’s a mistake here that—’&lt;/p&gt;</v>
      </c>
      <c r="D3058">
        <f t="shared" si="384"/>
        <v>1</v>
      </c>
      <c r="E3058" t="str">
        <f t="shared" si="383"/>
        <v>end</v>
      </c>
      <c r="F3058" t="str">
        <f t="shared" si="387"/>
        <v>&lt;p class="indent"&gt;‘No!’ the Duke barked. ‘There’s a mistake here that—’&lt;/p&gt;</v>
      </c>
      <c r="G3058" t="str">
        <f t="shared" si="389"/>
        <v>&lt;p class="indent"&gt;</v>
      </c>
      <c r="H3058">
        <v>1</v>
      </c>
      <c r="I3058">
        <f t="shared" si="386"/>
        <v>17</v>
      </c>
      <c r="J3058">
        <f t="shared" ca="1" si="385"/>
        <v>1426</v>
      </c>
      <c r="K3058" t="str">
        <f>IF(OR(E3058="start",AND(E3058="end",E3057="start")),"Y","N")</f>
        <v>N</v>
      </c>
      <c r="L3058" t="str">
        <f t="shared" si="382"/>
        <v>&lt;p class="indent"&gt;‘No!’ the Duke barked. ‘There’s a mistake here that—’&lt;/p&gt;</v>
      </c>
    </row>
    <row r="3059" spans="1:12" x14ac:dyDescent="0.25">
      <c r="A3059">
        <v>3058</v>
      </c>
      <c r="B3059" s="1" t="s">
        <v>2364</v>
      </c>
      <c r="C3059" t="str">
        <f t="shared" si="388"/>
        <v>&lt;p class="indent"&gt;‘We cannot ignore it, my Lord.’&lt;/p&gt;</v>
      </c>
      <c r="D3059">
        <f t="shared" si="384"/>
        <v>1</v>
      </c>
      <c r="E3059" t="str">
        <f t="shared" si="383"/>
        <v>end</v>
      </c>
      <c r="F3059" t="str">
        <f t="shared" si="387"/>
        <v>&lt;p class="indent"&gt;‘We cannot ignore it, my Lord.’&lt;/p&gt;</v>
      </c>
      <c r="G3059" t="str">
        <f t="shared" si="389"/>
        <v>&lt;p class="indent"&gt;</v>
      </c>
      <c r="H3059">
        <v>1</v>
      </c>
      <c r="I3059">
        <f t="shared" si="386"/>
        <v>17</v>
      </c>
      <c r="J3059">
        <f t="shared" ca="1" si="385"/>
        <v>1427</v>
      </c>
      <c r="K3059" t="str">
        <f>IF(OR(E3059="start",AND(E3059="end",E3058="start")),"Y","N")</f>
        <v>N</v>
      </c>
      <c r="L3059" t="str">
        <f t="shared" si="382"/>
        <v>&lt;p class="indent"&gt;‘We cannot ignore it, my Lord.’&lt;/p&gt;</v>
      </c>
    </row>
    <row r="3060" spans="1:12" x14ac:dyDescent="0.25">
      <c r="A3060">
        <v>3059</v>
      </c>
      <c r="B3060" s="1" t="s">
        <v>2365</v>
      </c>
      <c r="C3060" t="str">
        <f t="shared" si="388"/>
        <v>&lt;p class="indent"&gt;‘She’s been with me for sixteen years! There’ve been countless opportunities for – You yourself investigated the school and</v>
      </c>
      <c r="D3060">
        <f t="shared" si="384"/>
        <v>1</v>
      </c>
      <c r="E3060" t="str">
        <f t="shared" si="383"/>
        <v>end</v>
      </c>
      <c r="F3060" t="str">
        <f t="shared" si="387"/>
        <v>&lt;p class="indent"&gt;‘She’s been with me for sixteen years! There’ve been countless opportunities for – You yourself investigated the school and</v>
      </c>
      <c r="G3060" t="str">
        <f t="shared" si="389"/>
        <v>&lt;p class="indent"&gt;</v>
      </c>
      <c r="H3060">
        <v>1</v>
      </c>
      <c r="I3060">
        <f t="shared" si="386"/>
        <v>17</v>
      </c>
      <c r="J3060">
        <f t="shared" ca="1" si="385"/>
        <v>1428</v>
      </c>
      <c r="K3060" t="str">
        <f>IF(OR(E3060="start",AND(E3060="end",E3059="start")),"Y","N")</f>
        <v>N</v>
      </c>
      <c r="L3060" t="str">
        <f t="shared" si="382"/>
        <v/>
      </c>
    </row>
    <row r="3061" spans="1:12" x14ac:dyDescent="0.25">
      <c r="A3061">
        <v>3060</v>
      </c>
      <c r="B3061" s="1" t="s">
        <v>2366</v>
      </c>
      <c r="C3061" t="str">
        <f t="shared" si="388"/>
        <v>&lt;p class="indent"&gt;‘She’s been with me for sixteen years! There’ve been countless opportunities for – You yourself investigated the school and the woman!’</v>
      </c>
      <c r="D3061">
        <f t="shared" si="384"/>
        <v>2</v>
      </c>
      <c r="E3061" t="str">
        <f t="shared" si="383"/>
        <v>end</v>
      </c>
      <c r="F3061" t="str">
        <f t="shared" si="387"/>
        <v>&lt;p class="indent"&gt;‘She’s been with me for sixteen years! There’ve been countless opportunities for – You yourself investigated the school and the woman!’</v>
      </c>
      <c r="G3061" t="str">
        <f t="shared" si="389"/>
        <v>&lt;p class="indent"&gt;</v>
      </c>
      <c r="H3061">
        <v>1</v>
      </c>
      <c r="I3061">
        <f t="shared" si="386"/>
        <v>17</v>
      </c>
      <c r="J3061">
        <f t="shared" ca="1" si="385"/>
        <v>1428</v>
      </c>
      <c r="K3061" t="str">
        <f>IF(OR(E3061="start",AND(E3061="end",E3060="start")),"Y","N")</f>
        <v>N</v>
      </c>
      <c r="L3061" t="str">
        <f t="shared" si="382"/>
        <v/>
      </c>
    </row>
    <row r="3062" spans="1:12" x14ac:dyDescent="0.25">
      <c r="A3062">
        <v>3061</v>
      </c>
      <c r="B3062" s="1" t="s">
        <v>9</v>
      </c>
      <c r="C3062" t="str">
        <f t="shared" si="388"/>
        <v>&lt;p class="indent"&gt;‘She’s been with me for sixteen years! There’ve been countless opportunities for – You yourself investigated the school and the woman!’ &lt;/p&gt;</v>
      </c>
      <c r="D3062">
        <f t="shared" si="384"/>
        <v>3</v>
      </c>
      <c r="E3062" t="str">
        <f t="shared" si="383"/>
        <v>end</v>
      </c>
      <c r="F3062" t="str">
        <f t="shared" si="387"/>
        <v>&lt;p class="indent"&gt;‘She’s been with me for sixteen years! There’ve been countless opportunities for – You yourself investigated the school and the woman!’ &lt;/p&gt;</v>
      </c>
      <c r="G3062" t="str">
        <f t="shared" si="389"/>
        <v>&lt;p class="indent"&gt;</v>
      </c>
      <c r="H3062">
        <v>1</v>
      </c>
      <c r="I3062">
        <f t="shared" si="386"/>
        <v>17</v>
      </c>
      <c r="J3062">
        <f t="shared" ca="1" si="385"/>
        <v>1428</v>
      </c>
      <c r="K3062" t="str">
        <f>IF(OR(E3062="start",AND(E3062="end",E3061="start")),"Y","N")</f>
        <v>N</v>
      </c>
      <c r="L3062" t="str">
        <f t="shared" si="382"/>
        <v>&lt;p class="indent"&gt;‘She’s been with me for sixteen years! There’ve been countless opportunities for – You yourself investigated the school and the woman!’ &lt;/p&gt;</v>
      </c>
    </row>
    <row r="3063" spans="1:12" x14ac:dyDescent="0.25">
      <c r="A3063">
        <v>3062</v>
      </c>
      <c r="B3063" s="1" t="s">
        <v>2367</v>
      </c>
      <c r="C3063" t="str">
        <f t="shared" si="388"/>
        <v>&lt;p class="indent"&gt;Hawat spoke bitterly: ‘Things have been known to escape me.’&lt;/p&gt;</v>
      </c>
      <c r="D3063">
        <f t="shared" si="384"/>
        <v>1</v>
      </c>
      <c r="E3063" t="str">
        <f t="shared" si="383"/>
        <v>end</v>
      </c>
      <c r="F3063" t="str">
        <f t="shared" si="387"/>
        <v>&lt;p class="indent"&gt;Hawat spoke bitterly: ‘Things have been known to escape me.’&lt;/p&gt;</v>
      </c>
      <c r="G3063" t="str">
        <f t="shared" si="389"/>
        <v>&lt;p class="indent"&gt;</v>
      </c>
      <c r="H3063">
        <v>1</v>
      </c>
      <c r="I3063">
        <f t="shared" si="386"/>
        <v>17</v>
      </c>
      <c r="J3063">
        <f t="shared" ca="1" si="385"/>
        <v>1429</v>
      </c>
      <c r="K3063" t="str">
        <f>IF(OR(E3063="start",AND(E3063="end",E3062="start")),"Y","N")</f>
        <v>N</v>
      </c>
      <c r="L3063" t="str">
        <f t="shared" si="382"/>
        <v>&lt;p class="indent"&gt;Hawat spoke bitterly: ‘Things have been known to escape me.’&lt;/p&gt;</v>
      </c>
    </row>
    <row r="3064" spans="1:12" x14ac:dyDescent="0.25">
      <c r="A3064">
        <v>3063</v>
      </c>
      <c r="B3064" s="1" t="s">
        <v>2368</v>
      </c>
      <c r="C3064" t="str">
        <f t="shared" si="388"/>
        <v>&lt;p class="indent"&gt;‘It’s impossible, I tell you! The Harkonnens want to destroy the Atreides &lt;em&gt;line –&lt;/em&gt; meaning Paul, too. They’ve already tried once. Could a woman conspire against her own son?’</v>
      </c>
      <c r="D3064">
        <f t="shared" si="384"/>
        <v>1</v>
      </c>
      <c r="E3064" t="str">
        <f t="shared" si="383"/>
        <v>end</v>
      </c>
      <c r="F3064" t="str">
        <f t="shared" si="387"/>
        <v>&lt;p class="indent"&gt;‘It’s impossible, I tell you! The Harkonnens want to destroy the Atreides &lt;em&gt;line –&lt;/em&gt; meaning Paul, too. They’ve already tried once. Could a woman conspire against her own son?’</v>
      </c>
      <c r="G3064" t="str">
        <f t="shared" si="389"/>
        <v>&lt;p class="indent"&gt;</v>
      </c>
      <c r="H3064">
        <v>1</v>
      </c>
      <c r="I3064">
        <f t="shared" si="386"/>
        <v>17</v>
      </c>
      <c r="J3064">
        <f t="shared" ca="1" si="385"/>
        <v>1430</v>
      </c>
      <c r="K3064" t="str">
        <f>IF(OR(E3064="start",AND(E3064="end",E3063="start")),"Y","N")</f>
        <v>N</v>
      </c>
      <c r="L3064" t="str">
        <f t="shared" si="382"/>
        <v/>
      </c>
    </row>
    <row r="3065" spans="1:12" x14ac:dyDescent="0.25">
      <c r="A3065">
        <v>3064</v>
      </c>
      <c r="B3065" s="1" t="s">
        <v>9</v>
      </c>
      <c r="C3065" t="str">
        <f t="shared" si="388"/>
        <v>&lt;p class="indent"&gt;‘It’s impossible, I tell you! The Harkonnens want to destroy the Atreides &lt;em&gt;line –&lt;/em&gt; meaning Paul, too. They’ve already tried once. Could a woman conspire against her own son?’ &lt;/p&gt;</v>
      </c>
      <c r="D3065">
        <f t="shared" si="384"/>
        <v>2</v>
      </c>
      <c r="E3065" t="str">
        <f t="shared" si="383"/>
        <v>end</v>
      </c>
      <c r="F3065" t="str">
        <f t="shared" si="387"/>
        <v>&lt;p class="indent"&gt;‘It’s impossible, I tell you! The Harkonnens want to destroy the Atreides &lt;em&gt;line –&lt;/em&gt; meaning Paul, too. They’ve already tried once. Could a woman conspire against her own son?’ &lt;/p&gt;</v>
      </c>
      <c r="G3065" t="str">
        <f t="shared" si="389"/>
        <v>&lt;p class="indent"&gt;</v>
      </c>
      <c r="H3065">
        <v>1</v>
      </c>
      <c r="I3065">
        <f t="shared" si="386"/>
        <v>17</v>
      </c>
      <c r="J3065">
        <f t="shared" ca="1" si="385"/>
        <v>1430</v>
      </c>
      <c r="K3065" t="str">
        <f>IF(OR(E3065="start",AND(E3065="end",E3064="start")),"Y","N")</f>
        <v>N</v>
      </c>
      <c r="L3065" t="str">
        <f t="shared" si="382"/>
        <v>&lt;p class="indent"&gt;‘It’s impossible, I tell you! The Harkonnens want to destroy the Atreides &lt;em&gt;line –&lt;/em&gt; meaning Paul, too. They’ve already tried once. Could a woman conspire against her own son?’ &lt;/p&gt;</v>
      </c>
    </row>
    <row r="3066" spans="1:12" x14ac:dyDescent="0.25">
      <c r="A3066">
        <v>3065</v>
      </c>
      <c r="B3066" s="1" t="s">
        <v>2369</v>
      </c>
      <c r="C3066" t="str">
        <f t="shared" si="388"/>
        <v>&lt;p class="indent"&gt;‘Perhaps she doesn’t conspire against her son. And yesterday’s attempt could’ve been a clever sham.’&lt;/p&gt;</v>
      </c>
      <c r="D3066">
        <f t="shared" si="384"/>
        <v>1</v>
      </c>
      <c r="E3066" t="str">
        <f t="shared" si="383"/>
        <v>end</v>
      </c>
      <c r="F3066" t="str">
        <f t="shared" si="387"/>
        <v>&lt;p class="indent"&gt;‘Perhaps she doesn’t conspire against her son. And yesterday’s attempt could’ve been a clever sham.’&lt;/p&gt;</v>
      </c>
      <c r="G3066" t="str">
        <f t="shared" si="389"/>
        <v>&lt;p class="indent"&gt;</v>
      </c>
      <c r="H3066">
        <v>1</v>
      </c>
      <c r="I3066">
        <f t="shared" si="386"/>
        <v>17</v>
      </c>
      <c r="J3066">
        <f t="shared" ca="1" si="385"/>
        <v>1431</v>
      </c>
      <c r="K3066" t="str">
        <f>IF(OR(E3066="start",AND(E3066="end",E3065="start")),"Y","N")</f>
        <v>N</v>
      </c>
      <c r="L3066" t="str">
        <f t="shared" ref="L3066:L3129" si="390">IF(D3066&gt;=D3067,F3066,"")</f>
        <v>&lt;p class="indent"&gt;‘Perhaps she doesn’t conspire against her son. And yesterday’s attempt could’ve been a clever sham.’&lt;/p&gt;</v>
      </c>
    </row>
    <row r="3067" spans="1:12" x14ac:dyDescent="0.25">
      <c r="A3067">
        <v>3066</v>
      </c>
      <c r="B3067" s="1" t="s">
        <v>2370</v>
      </c>
      <c r="C3067" t="str">
        <f t="shared" si="388"/>
        <v>&lt;p class="indent"&gt;‘It couldn’t have been sham.’&lt;/p&gt;</v>
      </c>
      <c r="D3067">
        <f t="shared" si="384"/>
        <v>1</v>
      </c>
      <c r="E3067" t="str">
        <f t="shared" si="383"/>
        <v>end</v>
      </c>
      <c r="F3067" t="str">
        <f t="shared" si="387"/>
        <v>&lt;p class="indent"&gt;‘It couldn’t have been sham.’&lt;/p&gt;</v>
      </c>
      <c r="G3067" t="str">
        <f t="shared" si="389"/>
        <v>&lt;p class="indent"&gt;</v>
      </c>
      <c r="H3067">
        <v>1</v>
      </c>
      <c r="I3067">
        <f t="shared" si="386"/>
        <v>17</v>
      </c>
      <c r="J3067">
        <f t="shared" ca="1" si="385"/>
        <v>1432</v>
      </c>
      <c r="K3067" t="str">
        <f>IF(OR(E3067="start",AND(E3067="end",E3066="start")),"Y","N")</f>
        <v>N</v>
      </c>
      <c r="L3067" t="str">
        <f t="shared" si="390"/>
        <v>&lt;p class="indent"&gt;‘It couldn’t have been sham.’&lt;/p&gt;</v>
      </c>
    </row>
    <row r="3068" spans="1:12" x14ac:dyDescent="0.25">
      <c r="A3068">
        <v>3067</v>
      </c>
      <c r="B3068" s="1" t="s">
        <v>2371</v>
      </c>
      <c r="C3068" t="str">
        <f t="shared" si="388"/>
        <v>&lt;p class="indent"&gt;‘Sire, she isn’t supposed to know her parentage, but what if she does know? What if she were an orphan, say, orphaned by an</v>
      </c>
      <c r="D3068">
        <f t="shared" si="384"/>
        <v>1</v>
      </c>
      <c r="E3068" t="str">
        <f t="shared" si="383"/>
        <v>end</v>
      </c>
      <c r="F3068" t="str">
        <f t="shared" si="387"/>
        <v>&lt;p class="indent"&gt;‘Sire, she isn’t supposed to know her parentage, but what if she does know? What if she were an orphan, say, orphaned by an</v>
      </c>
      <c r="G3068" t="str">
        <f t="shared" si="389"/>
        <v>&lt;p class="indent"&gt;</v>
      </c>
      <c r="H3068">
        <v>1</v>
      </c>
      <c r="I3068">
        <f t="shared" si="386"/>
        <v>17</v>
      </c>
      <c r="J3068">
        <f t="shared" ca="1" si="385"/>
        <v>1433</v>
      </c>
      <c r="K3068" t="str">
        <f>IF(OR(E3068="start",AND(E3068="end",E3067="start")),"Y","N")</f>
        <v>N</v>
      </c>
      <c r="L3068" t="str">
        <f t="shared" si="390"/>
        <v/>
      </c>
    </row>
    <row r="3069" spans="1:12" x14ac:dyDescent="0.25">
      <c r="A3069">
        <v>3068</v>
      </c>
      <c r="B3069" s="1" t="s">
        <v>2372</v>
      </c>
      <c r="C3069" t="str">
        <f t="shared" si="388"/>
        <v>&lt;p class="indent"&gt;‘Sire, she isn’t supposed to know her parentage, but what if she does know? What if she were an orphan, say, orphaned by an Atreides?’</v>
      </c>
      <c r="D3069">
        <f t="shared" si="384"/>
        <v>2</v>
      </c>
      <c r="E3069" t="str">
        <f t="shared" si="383"/>
        <v>end</v>
      </c>
      <c r="F3069" t="str">
        <f t="shared" si="387"/>
        <v>&lt;p class="indent"&gt;‘Sire, she isn’t supposed to know her parentage, but what if she does know? What if she were an orphan, say, orphaned by an Atreides?’</v>
      </c>
      <c r="G3069" t="str">
        <f t="shared" si="389"/>
        <v>&lt;p class="indent"&gt;</v>
      </c>
      <c r="H3069">
        <v>1</v>
      </c>
      <c r="I3069">
        <f t="shared" si="386"/>
        <v>17</v>
      </c>
      <c r="J3069">
        <f t="shared" ca="1" si="385"/>
        <v>1433</v>
      </c>
      <c r="K3069" t="str">
        <f>IF(OR(E3069="start",AND(E3069="end",E3068="start")),"Y","N")</f>
        <v>N</v>
      </c>
      <c r="L3069" t="str">
        <f t="shared" si="390"/>
        <v/>
      </c>
    </row>
    <row r="3070" spans="1:12" x14ac:dyDescent="0.25">
      <c r="A3070">
        <v>3069</v>
      </c>
      <c r="B3070" s="1" t="s">
        <v>9</v>
      </c>
      <c r="C3070" t="str">
        <f t="shared" si="388"/>
        <v>&lt;p class="indent"&gt;‘Sire, she isn’t supposed to know her parentage, but what if she does know? What if she were an orphan, say, orphaned by an Atreides?’ &lt;/p&gt;</v>
      </c>
      <c r="D3070">
        <f t="shared" si="384"/>
        <v>3</v>
      </c>
      <c r="E3070" t="str">
        <f t="shared" si="383"/>
        <v>end</v>
      </c>
      <c r="F3070" t="str">
        <f t="shared" si="387"/>
        <v>&lt;p class="indent"&gt;‘Sire, she isn’t supposed to know her parentage, but what if she does know? What if she were an orphan, say, orphaned by an Atreides?’ &lt;/p&gt;</v>
      </c>
      <c r="G3070" t="str">
        <f t="shared" si="389"/>
        <v>&lt;p class="indent"&gt;</v>
      </c>
      <c r="H3070">
        <v>1</v>
      </c>
      <c r="I3070">
        <f t="shared" si="386"/>
        <v>17</v>
      </c>
      <c r="J3070">
        <f t="shared" ca="1" si="385"/>
        <v>1433</v>
      </c>
      <c r="K3070" t="str">
        <f>IF(OR(E3070="start",AND(E3070="end",E3069="start")),"Y","N")</f>
        <v>N</v>
      </c>
      <c r="L3070" t="str">
        <f t="shared" si="390"/>
        <v>&lt;p class="indent"&gt;‘Sire, she isn’t supposed to know her parentage, but what if she does know? What if she were an orphan, say, orphaned by an Atreides?’ &lt;/p&gt;</v>
      </c>
    </row>
    <row r="3071" spans="1:12" x14ac:dyDescent="0.25">
      <c r="A3071">
        <v>3070</v>
      </c>
      <c r="B3071" s="1" t="s">
        <v>2373</v>
      </c>
      <c r="C3071" t="str">
        <f t="shared" si="388"/>
        <v>&lt;p class="indent"&gt;‘She’d have moved long before now. Poison in my drink … a stiletto at night. Who has had better opportunity?’&lt;/p&gt;</v>
      </c>
      <c r="D3071">
        <f t="shared" si="384"/>
        <v>1</v>
      </c>
      <c r="E3071" t="str">
        <f t="shared" si="383"/>
        <v>end</v>
      </c>
      <c r="F3071" t="str">
        <f t="shared" si="387"/>
        <v>&lt;p class="indent"&gt;‘She’d have moved long before now. Poison in my drink … a stiletto at night. Who has had better opportunity?’&lt;/p&gt;</v>
      </c>
      <c r="G3071" t="str">
        <f t="shared" si="389"/>
        <v>&lt;p class="indent"&gt;</v>
      </c>
      <c r="H3071">
        <v>1</v>
      </c>
      <c r="I3071">
        <f t="shared" si="386"/>
        <v>17</v>
      </c>
      <c r="J3071">
        <f t="shared" ca="1" si="385"/>
        <v>1434</v>
      </c>
      <c r="K3071" t="str">
        <f>IF(OR(E3071="start",AND(E3071="end",E3070="start")),"Y","N")</f>
        <v>N</v>
      </c>
      <c r="L3071" t="str">
        <f t="shared" si="390"/>
        <v>&lt;p class="indent"&gt;‘She’d have moved long before now. Poison in my drink … a stiletto at night. Who has had better opportunity?’&lt;/p&gt;</v>
      </c>
    </row>
    <row r="3072" spans="1:12" x14ac:dyDescent="0.25">
      <c r="A3072">
        <v>3071</v>
      </c>
      <c r="B3072" s="1" t="s">
        <v>2374</v>
      </c>
      <c r="C3072" t="str">
        <f t="shared" si="388"/>
        <v>&lt;p class="indent"&gt;‘The Harkonnens mean to &lt;em&gt;destroy&lt;/em&gt; you, my Lord. Their intent is not just to kill. There’s a range of fine distinctions in kanly. This could be a work of art</v>
      </c>
      <c r="D3072">
        <f t="shared" si="384"/>
        <v>1</v>
      </c>
      <c r="E3072" t="str">
        <f t="shared" si="383"/>
        <v>end</v>
      </c>
      <c r="F3072" t="str">
        <f t="shared" si="387"/>
        <v>&lt;p class="indent"&gt;‘The Harkonnens mean to &lt;em&gt;destroy&lt;/em&gt; you, my Lord. Their intent is not just to kill. There’s a range of fine distinctions in kanly. This could be a work of art</v>
      </c>
      <c r="G3072" t="str">
        <f t="shared" si="389"/>
        <v>&lt;p class="indent"&gt;</v>
      </c>
      <c r="H3072">
        <v>1</v>
      </c>
      <c r="I3072">
        <f t="shared" si="386"/>
        <v>17</v>
      </c>
      <c r="J3072">
        <f t="shared" ca="1" si="385"/>
        <v>1435</v>
      </c>
      <c r="K3072" t="str">
        <f>IF(OR(E3072="start",AND(E3072="end",E3071="start")),"Y","N")</f>
        <v>N</v>
      </c>
      <c r="L3072" t="str">
        <f t="shared" si="390"/>
        <v/>
      </c>
    </row>
    <row r="3073" spans="1:12" x14ac:dyDescent="0.25">
      <c r="A3073">
        <v>3072</v>
      </c>
      <c r="B3073" s="1" t="s">
        <v>2375</v>
      </c>
      <c r="C3073" t="str">
        <f t="shared" si="388"/>
        <v>&lt;p class="indent"&gt;‘The Harkonnens mean to &lt;em&gt;destroy&lt;/em&gt; you, my Lord. Their intent is not just to kill. There’s a range of fine distinctions in kanly. This could be a work of art among vendettas.’</v>
      </c>
      <c r="D3073">
        <f t="shared" si="384"/>
        <v>2</v>
      </c>
      <c r="E3073" t="str">
        <f t="shared" si="383"/>
        <v>end</v>
      </c>
      <c r="F3073" t="str">
        <f t="shared" si="387"/>
        <v>&lt;p class="indent"&gt;‘The Harkonnens mean to &lt;em&gt;destroy&lt;/em&gt; you, my Lord. Their intent is not just to kill. There’s a range of fine distinctions in kanly. This could be a work of art among vendettas.’</v>
      </c>
      <c r="G3073" t="str">
        <f t="shared" si="389"/>
        <v>&lt;p class="indent"&gt;</v>
      </c>
      <c r="H3073">
        <v>1</v>
      </c>
      <c r="I3073">
        <f t="shared" si="386"/>
        <v>17</v>
      </c>
      <c r="J3073">
        <f t="shared" ca="1" si="385"/>
        <v>1435</v>
      </c>
      <c r="K3073" t="str">
        <f>IF(OR(E3073="start",AND(E3073="end",E3072="start")),"Y","N")</f>
        <v>N</v>
      </c>
      <c r="L3073" t="str">
        <f t="shared" si="390"/>
        <v/>
      </c>
    </row>
    <row r="3074" spans="1:12" x14ac:dyDescent="0.25">
      <c r="A3074">
        <v>3073</v>
      </c>
      <c r="B3074" s="1" t="s">
        <v>9</v>
      </c>
      <c r="C3074" t="str">
        <f t="shared" si="388"/>
        <v>&lt;p class="indent"&gt;‘The Harkonnens mean to &lt;em&gt;destroy&lt;/em&gt; you, my Lord. Their intent is not just to kill. There’s a range of fine distinctions in kanly. This could be a work of art among vendettas.’ &lt;/p&gt;</v>
      </c>
      <c r="D3074">
        <f t="shared" si="384"/>
        <v>3</v>
      </c>
      <c r="E3074" t="str">
        <f t="shared" ref="E3074:E3137" si="391">IFERROR(IF(FIND("blockquote",B3074)=2,"start","end"),E3073)</f>
        <v>end</v>
      </c>
      <c r="F3074" t="str">
        <f t="shared" si="387"/>
        <v>&lt;p class="indent"&gt;‘The Harkonnens mean to &lt;em&gt;destroy&lt;/em&gt; you, my Lord. Their intent is not just to kill. There’s a range of fine distinctions in kanly. This could be a work of art among vendettas.’ &lt;/p&gt;</v>
      </c>
      <c r="G3074" t="str">
        <f t="shared" si="389"/>
        <v>&lt;p class="indent"&gt;</v>
      </c>
      <c r="H3074">
        <v>1</v>
      </c>
      <c r="I3074">
        <f t="shared" si="386"/>
        <v>17</v>
      </c>
      <c r="J3074">
        <f t="shared" ca="1" si="385"/>
        <v>1435</v>
      </c>
      <c r="K3074" t="str">
        <f>IF(OR(E3074="start",AND(E3074="end",E3073="start")),"Y","N")</f>
        <v>N</v>
      </c>
      <c r="L3074" t="str">
        <f t="shared" si="390"/>
        <v>&lt;p class="indent"&gt;‘The Harkonnens mean to &lt;em&gt;destroy&lt;/em&gt; you, my Lord. Their intent is not just to kill. There’s a range of fine distinctions in kanly. This could be a work of art among vendettas.’ &lt;/p&gt;</v>
      </c>
    </row>
    <row r="3075" spans="1:12" x14ac:dyDescent="0.25">
      <c r="A3075">
        <v>3074</v>
      </c>
      <c r="B3075" s="1" t="s">
        <v>2376</v>
      </c>
      <c r="C3075" t="str">
        <f t="shared" si="388"/>
        <v>&lt;p class="indent"&gt;The Duke’s shoulders slumped. He closed his eyes, looking old and tired. &lt;em&gt;It cannot be,&lt;/em&gt; he thought. &lt;em&gt;The woman has opened her heart to me.&lt;/em&gt;&lt;/p&gt;</v>
      </c>
      <c r="D3075">
        <f t="shared" ref="D3075:D3138" si="392">IF(LEFT(B3075,2)="&lt;p",1,IF(LEFT(B3075,3)="&lt;h1",1,D3074+1))</f>
        <v>1</v>
      </c>
      <c r="E3075" t="str">
        <f t="shared" si="391"/>
        <v>end</v>
      </c>
      <c r="F3075" t="str">
        <f t="shared" si="387"/>
        <v>&lt;p class="indent"&gt;The Duke’s shoulders slumped. He closed his eyes, looking old and tired. &lt;em&gt;It cannot be,&lt;/em&gt; he thought. &lt;em&gt;The woman has opened her heart to me.&lt;/em&gt;&lt;/p&gt;</v>
      </c>
      <c r="G3075" t="str">
        <f t="shared" si="389"/>
        <v>&lt;p class="indent"&gt;</v>
      </c>
      <c r="H3075">
        <v>1</v>
      </c>
      <c r="I3075">
        <f t="shared" si="386"/>
        <v>17</v>
      </c>
      <c r="J3075">
        <f t="shared" ref="J3075:J3138" ca="1" si="393">IF(K3075="Y","",IF(D3075=1,1+MAX(OFFSET(J3075,-A3075+1,0,A3075-1)),MAX(OFFSET(J3075,-A3075+1,0,A3075-1))))</f>
        <v>1436</v>
      </c>
      <c r="K3075" t="str">
        <f>IF(OR(E3075="start",AND(E3075="end",E3074="start")),"Y","N")</f>
        <v>N</v>
      </c>
      <c r="L3075" t="str">
        <f t="shared" si="390"/>
        <v>&lt;p class="indent"&gt;The Duke’s shoulders slumped. He closed his eyes, looking old and tired. &lt;em&gt;It cannot be,&lt;/em&gt; he thought. &lt;em&gt;The woman has opened her heart to me.&lt;/em&gt;&lt;/p&gt;</v>
      </c>
    </row>
    <row r="3076" spans="1:12" x14ac:dyDescent="0.25">
      <c r="A3076">
        <v>3075</v>
      </c>
      <c r="B3076" s="1" t="s">
        <v>2377</v>
      </c>
      <c r="C3076" t="str">
        <f t="shared" si="388"/>
        <v>&lt;p class="indent"&gt;‘What better way to destroy me than to sow suspicion of the woman I love?’ he asked.&lt;/p&gt;</v>
      </c>
      <c r="D3076">
        <f t="shared" si="392"/>
        <v>1</v>
      </c>
      <c r="E3076" t="str">
        <f t="shared" si="391"/>
        <v>end</v>
      </c>
      <c r="F3076" t="str">
        <f t="shared" si="387"/>
        <v>&lt;p class="indent"&gt;‘What better way to destroy me than to sow suspicion of the woman I love?’ he asked.&lt;/p&gt;</v>
      </c>
      <c r="G3076" t="str">
        <f t="shared" si="389"/>
        <v>&lt;p class="indent"&gt;</v>
      </c>
      <c r="H3076">
        <v>1</v>
      </c>
      <c r="I3076">
        <f t="shared" ref="I3076:I3139" si="394">IF(AND(E3075="end",E3076="start"),I3075+1,I3075)</f>
        <v>17</v>
      </c>
      <c r="J3076">
        <f t="shared" ca="1" si="393"/>
        <v>1437</v>
      </c>
      <c r="K3076" t="str">
        <f>IF(OR(E3076="start",AND(E3076="end",E3075="start")),"Y","N")</f>
        <v>N</v>
      </c>
      <c r="L3076" t="str">
        <f t="shared" si="390"/>
        <v>&lt;p class="indent"&gt;‘What better way to destroy me than to sow suspicion of the woman I love?’ he asked.&lt;/p&gt;</v>
      </c>
    </row>
    <row r="3077" spans="1:12" x14ac:dyDescent="0.25">
      <c r="A3077">
        <v>3076</v>
      </c>
      <c r="B3077" s="1" t="s">
        <v>2378</v>
      </c>
      <c r="C3077" t="str">
        <f t="shared" si="388"/>
        <v>&lt;p class="indent"&gt;‘An interpretation I’ve considered,’ Hawat said. ‘Still …’&lt;/p&gt;</v>
      </c>
      <c r="D3077">
        <f t="shared" si="392"/>
        <v>1</v>
      </c>
      <c r="E3077" t="str">
        <f t="shared" si="391"/>
        <v>end</v>
      </c>
      <c r="F3077" t="str">
        <f t="shared" si="387"/>
        <v>&lt;p class="indent"&gt;‘An interpretation I’ve considered,’ Hawat said. ‘Still …’&lt;/p&gt;</v>
      </c>
      <c r="G3077" t="str">
        <f t="shared" si="389"/>
        <v>&lt;p class="indent"&gt;</v>
      </c>
      <c r="H3077">
        <v>1</v>
      </c>
      <c r="I3077">
        <f t="shared" si="394"/>
        <v>17</v>
      </c>
      <c r="J3077">
        <f t="shared" ca="1" si="393"/>
        <v>1438</v>
      </c>
      <c r="K3077" t="str">
        <f>IF(OR(E3077="start",AND(E3077="end",E3076="start")),"Y","N")</f>
        <v>N</v>
      </c>
      <c r="L3077" t="str">
        <f t="shared" si="390"/>
        <v>&lt;p class="indent"&gt;‘An interpretation I’ve considered,’ Hawat said. ‘Still …’&lt;/p&gt;</v>
      </c>
    </row>
    <row r="3078" spans="1:12" x14ac:dyDescent="0.25">
      <c r="A3078">
        <v>3077</v>
      </c>
      <c r="B3078" s="1" t="s">
        <v>2379</v>
      </c>
      <c r="C3078" t="str">
        <f t="shared" si="388"/>
        <v>&lt;p class="indent"&gt;&lt;a id="page111"/&gt;The Duke opened his eyes, stared at Hawat, thinking: &lt;em&gt;Let him be suspicious. Suspicion is his trade, not mine. Perhaps if I appear to believe this, that will make another man careless.&lt;/em&gt;&lt;/p&gt;</v>
      </c>
      <c r="D3078">
        <f t="shared" si="392"/>
        <v>1</v>
      </c>
      <c r="E3078" t="str">
        <f t="shared" si="391"/>
        <v>end</v>
      </c>
      <c r="F3078" t="str">
        <f t="shared" si="387"/>
        <v>&lt;p class="indent"&gt;&lt;a id="page111"/&gt;The Duke opened his eyes, stared at Hawat, thinking: &lt;em&gt;Let him be suspicious. Suspicion is his trade, not mine. Perhaps if I appear to believe this, that will make another man careless.&lt;/em&gt;&lt;/p&gt;</v>
      </c>
      <c r="G3078" t="str">
        <f t="shared" si="389"/>
        <v>&lt;p class="indent"&gt;</v>
      </c>
      <c r="H3078">
        <v>1</v>
      </c>
      <c r="I3078">
        <f t="shared" si="394"/>
        <v>17</v>
      </c>
      <c r="J3078">
        <f t="shared" ca="1" si="393"/>
        <v>1439</v>
      </c>
      <c r="K3078" t="str">
        <f>IF(OR(E3078="start",AND(E3078="end",E3077="start")),"Y","N")</f>
        <v>N</v>
      </c>
      <c r="L3078" t="str">
        <f t="shared" si="390"/>
        <v>&lt;p class="indent"&gt;&lt;a id="page111"/&gt;The Duke opened his eyes, stared at Hawat, thinking: &lt;em&gt;Let him be suspicious. Suspicion is his trade, not mine. Perhaps if I appear to believe this, that will make another man careless.&lt;/em&gt;&lt;/p&gt;</v>
      </c>
    </row>
    <row r="3079" spans="1:12" x14ac:dyDescent="0.25">
      <c r="A3079">
        <v>3078</v>
      </c>
      <c r="B3079" s="1" t="s">
        <v>2380</v>
      </c>
      <c r="C3079" t="str">
        <f t="shared" si="388"/>
        <v>&lt;p class="indent"&gt;‘What do you suggest?’ the Duke whispered.&lt;/p&gt;</v>
      </c>
      <c r="D3079">
        <f t="shared" si="392"/>
        <v>1</v>
      </c>
      <c r="E3079" t="str">
        <f t="shared" si="391"/>
        <v>end</v>
      </c>
      <c r="F3079" t="str">
        <f t="shared" si="387"/>
        <v>&lt;p class="indent"&gt;‘What do you suggest?’ the Duke whispered.&lt;/p&gt;</v>
      </c>
      <c r="G3079" t="str">
        <f t="shared" si="389"/>
        <v>&lt;p class="indent"&gt;</v>
      </c>
      <c r="H3079">
        <v>1</v>
      </c>
      <c r="I3079">
        <f t="shared" si="394"/>
        <v>17</v>
      </c>
      <c r="J3079">
        <f t="shared" ca="1" si="393"/>
        <v>1440</v>
      </c>
      <c r="K3079" t="str">
        <f>IF(OR(E3079="start",AND(E3079="end",E3078="start")),"Y","N")</f>
        <v>N</v>
      </c>
      <c r="L3079" t="str">
        <f t="shared" si="390"/>
        <v>&lt;p class="indent"&gt;‘What do you suggest?’ the Duke whispered.&lt;/p&gt;</v>
      </c>
    </row>
    <row r="3080" spans="1:12" x14ac:dyDescent="0.25">
      <c r="A3080">
        <v>3079</v>
      </c>
      <c r="B3080" s="1" t="s">
        <v>2381</v>
      </c>
      <c r="C3080" t="str">
        <f t="shared" si="388"/>
        <v>&lt;p class="indent"&gt;‘For now, constant surveillance, my Lord. She should be watched at all times. I will see it’s done unobtrusively. Idaho would</v>
      </c>
      <c r="D3080">
        <f t="shared" si="392"/>
        <v>1</v>
      </c>
      <c r="E3080" t="str">
        <f t="shared" si="391"/>
        <v>end</v>
      </c>
      <c r="F3080" t="str">
        <f t="shared" si="387"/>
        <v>&lt;p class="indent"&gt;‘For now, constant surveillance, my Lord. She should be watched at all times. I will see it’s done unobtrusively. Idaho would</v>
      </c>
      <c r="G3080" t="str">
        <f t="shared" si="389"/>
        <v>&lt;p class="indent"&gt;</v>
      </c>
      <c r="H3080">
        <v>1</v>
      </c>
      <c r="I3080">
        <f t="shared" si="394"/>
        <v>17</v>
      </c>
      <c r="J3080">
        <f t="shared" ca="1" si="393"/>
        <v>1441</v>
      </c>
      <c r="K3080" t="str">
        <f>IF(OR(E3080="start",AND(E3080="end",E3079="start")),"Y","N")</f>
        <v>N</v>
      </c>
      <c r="L3080" t="str">
        <f t="shared" si="390"/>
        <v/>
      </c>
    </row>
    <row r="3081" spans="1:12" x14ac:dyDescent="0.25">
      <c r="A3081">
        <v>3080</v>
      </c>
      <c r="B3081" s="1" t="s">
        <v>2382</v>
      </c>
      <c r="C3081" t="str">
        <f t="shared" si="388"/>
        <v>&lt;p class="indent"&gt;‘For now, constant surveillance, my Lord. She should be watched at all times. I will see it’s done unobtrusively. Idaho would be the ideal choice for the job. Perhaps in a week or so we can bring him back. There’s a young man we’ve been training in</v>
      </c>
      <c r="D3081">
        <f t="shared" si="392"/>
        <v>2</v>
      </c>
      <c r="E3081" t="str">
        <f t="shared" si="391"/>
        <v>end</v>
      </c>
      <c r="F3081" t="str">
        <f t="shared" si="387"/>
        <v>&lt;p class="indent"&gt;‘For now, constant surveillance, my Lord. She should be watched at all times. I will see it’s done unobtrusively. Idaho would be the ideal choice for the job. Perhaps in a week or so we can bring him back. There’s a young man we’ve been training in</v>
      </c>
      <c r="G3081" t="str">
        <f t="shared" si="389"/>
        <v>&lt;p class="indent"&gt;</v>
      </c>
      <c r="H3081">
        <v>1</v>
      </c>
      <c r="I3081">
        <f t="shared" si="394"/>
        <v>17</v>
      </c>
      <c r="J3081">
        <f t="shared" ca="1" si="393"/>
        <v>1441</v>
      </c>
      <c r="K3081" t="str">
        <f>IF(OR(E3081="start",AND(E3081="end",E3080="start")),"Y","N")</f>
        <v>N</v>
      </c>
      <c r="L3081" t="str">
        <f t="shared" si="390"/>
        <v/>
      </c>
    </row>
    <row r="3082" spans="1:12" x14ac:dyDescent="0.25">
      <c r="A3082">
        <v>3081</v>
      </c>
      <c r="B3082" s="1" t="s">
        <v>2383</v>
      </c>
      <c r="C3082" t="str">
        <f t="shared" si="388"/>
        <v>&lt;p class="indent"&gt;‘For now, constant surveillance, my Lord. She should be watched at all times. I will see it’s done unobtrusively. Idaho would be the ideal choice for the job. Perhaps in a week or so we can bring him back. There’s a young man we’ve been training in Idaho’s troop who might be ideal to send to the Fremen as a replacement. He’s gifted in diplomacy.’</v>
      </c>
      <c r="D3082">
        <f t="shared" si="392"/>
        <v>3</v>
      </c>
      <c r="E3082" t="str">
        <f t="shared" si="391"/>
        <v>end</v>
      </c>
      <c r="F3082" t="str">
        <f t="shared" si="387"/>
        <v>&lt;p class="indent"&gt;‘For now, constant surveillance, my Lord. She should be watched at all times. I will see it’s done unobtrusively. Idaho would be the ideal choice for the job. Perhaps in a week or so we can bring him back. There’s a young man we’ve been training in Idaho’s troop who might be ideal to send to the Fremen as a replacement. He’s gifted in diplomacy.’</v>
      </c>
      <c r="G3082" t="str">
        <f t="shared" si="389"/>
        <v>&lt;p class="indent"&gt;</v>
      </c>
      <c r="H3082">
        <v>1</v>
      </c>
      <c r="I3082">
        <f t="shared" si="394"/>
        <v>17</v>
      </c>
      <c r="J3082">
        <f t="shared" ca="1" si="393"/>
        <v>1441</v>
      </c>
      <c r="K3082" t="str">
        <f>IF(OR(E3082="start",AND(E3082="end",E3081="start")),"Y","N")</f>
        <v>N</v>
      </c>
      <c r="L3082" t="str">
        <f t="shared" si="390"/>
        <v/>
      </c>
    </row>
    <row r="3083" spans="1:12" x14ac:dyDescent="0.25">
      <c r="A3083">
        <v>3082</v>
      </c>
      <c r="B3083" s="1" t="s">
        <v>9</v>
      </c>
      <c r="C3083" t="str">
        <f t="shared" si="388"/>
        <v>&lt;p class="indent"&gt;‘For now, constant surveillance, my Lord. She should be watched at all times. I will see it’s done unobtrusively. Idaho would be the ideal choice for the job. Perhaps in a week or so we can bring him back. There’s a young man we’ve been training in Idaho’s troop who might be ideal to send to the Fremen as a replacement. He’s gifted in diplomacy.’ &lt;/p&gt;</v>
      </c>
      <c r="D3083">
        <f t="shared" si="392"/>
        <v>4</v>
      </c>
      <c r="E3083" t="str">
        <f t="shared" si="391"/>
        <v>end</v>
      </c>
      <c r="F3083" t="str">
        <f t="shared" ref="F3083:F3146" si="395">IF(AND(E3083="start",D3083&gt;=D3082),F3082&amp;" "&amp;B3083,C3083)</f>
        <v>&lt;p class="indent"&gt;‘For now, constant surveillance, my Lord. She should be watched at all times. I will see it’s done unobtrusively. Idaho would be the ideal choice for the job. Perhaps in a week or so we can bring him back. There’s a young man we’ve been training in Idaho’s troop who might be ideal to send to the Fremen as a replacement. He’s gifted in diplomacy.’ &lt;/p&gt;</v>
      </c>
      <c r="G3083" t="str">
        <f t="shared" si="389"/>
        <v>&lt;p class="indent"&gt;</v>
      </c>
      <c r="H3083">
        <v>1</v>
      </c>
      <c r="I3083">
        <f t="shared" si="394"/>
        <v>17</v>
      </c>
      <c r="J3083">
        <f t="shared" ca="1" si="393"/>
        <v>1441</v>
      </c>
      <c r="K3083" t="str">
        <f>IF(OR(E3083="start",AND(E3083="end",E3082="start")),"Y","N")</f>
        <v>N</v>
      </c>
      <c r="L3083" t="str">
        <f t="shared" si="390"/>
        <v>&lt;p class="indent"&gt;‘For now, constant surveillance, my Lord. She should be watched at all times. I will see it’s done unobtrusively. Idaho would be the ideal choice for the job. Perhaps in a week or so we can bring him back. There’s a young man we’ve been training in Idaho’s troop who might be ideal to send to the Fremen as a replacement. He’s gifted in diplomacy.’ &lt;/p&gt;</v>
      </c>
    </row>
    <row r="3084" spans="1:12" x14ac:dyDescent="0.25">
      <c r="A3084">
        <v>3083</v>
      </c>
      <c r="B3084" s="1" t="s">
        <v>2384</v>
      </c>
      <c r="C3084" t="str">
        <f t="shared" si="388"/>
        <v>&lt;p class="indent"&gt;‘Don’t jeopardize our foothold with the Fremen.’&lt;/p&gt;</v>
      </c>
      <c r="D3084">
        <f t="shared" si="392"/>
        <v>1</v>
      </c>
      <c r="E3084" t="str">
        <f t="shared" si="391"/>
        <v>end</v>
      </c>
      <c r="F3084" t="str">
        <f t="shared" si="395"/>
        <v>&lt;p class="indent"&gt;‘Don’t jeopardize our foothold with the Fremen.’&lt;/p&gt;</v>
      </c>
      <c r="G3084" t="str">
        <f t="shared" si="389"/>
        <v>&lt;p class="indent"&gt;</v>
      </c>
      <c r="H3084">
        <v>1</v>
      </c>
      <c r="I3084">
        <f t="shared" si="394"/>
        <v>17</v>
      </c>
      <c r="J3084">
        <f t="shared" ca="1" si="393"/>
        <v>1442</v>
      </c>
      <c r="K3084" t="str">
        <f>IF(OR(E3084="start",AND(E3084="end",E3083="start")),"Y","N")</f>
        <v>N</v>
      </c>
      <c r="L3084" t="str">
        <f t="shared" si="390"/>
        <v>&lt;p class="indent"&gt;‘Don’t jeopardize our foothold with the Fremen.’&lt;/p&gt;</v>
      </c>
    </row>
    <row r="3085" spans="1:12" x14ac:dyDescent="0.25">
      <c r="A3085">
        <v>3084</v>
      </c>
      <c r="B3085" s="1" t="s">
        <v>2385</v>
      </c>
      <c r="C3085" t="str">
        <f t="shared" si="388"/>
        <v>&lt;p class="indent"&gt;‘Of course not, Sire.’&lt;/p&gt;</v>
      </c>
      <c r="D3085">
        <f t="shared" si="392"/>
        <v>1</v>
      </c>
      <c r="E3085" t="str">
        <f t="shared" si="391"/>
        <v>end</v>
      </c>
      <c r="F3085" t="str">
        <f t="shared" si="395"/>
        <v>&lt;p class="indent"&gt;‘Of course not, Sire.’&lt;/p&gt;</v>
      </c>
      <c r="G3085" t="str">
        <f t="shared" si="389"/>
        <v>&lt;p class="indent"&gt;</v>
      </c>
      <c r="H3085">
        <v>1</v>
      </c>
      <c r="I3085">
        <f t="shared" si="394"/>
        <v>17</v>
      </c>
      <c r="J3085">
        <f t="shared" ca="1" si="393"/>
        <v>1443</v>
      </c>
      <c r="K3085" t="str">
        <f>IF(OR(E3085="start",AND(E3085="end",E3084="start")),"Y","N")</f>
        <v>N</v>
      </c>
      <c r="L3085" t="str">
        <f t="shared" si="390"/>
        <v>&lt;p class="indent"&gt;‘Of course not, Sire.’&lt;/p&gt;</v>
      </c>
    </row>
    <row r="3086" spans="1:12" x14ac:dyDescent="0.25">
      <c r="A3086">
        <v>3085</v>
      </c>
      <c r="B3086" s="1" t="s">
        <v>2386</v>
      </c>
      <c r="C3086" t="str">
        <f t="shared" si="388"/>
        <v>&lt;p class="indent"&gt;‘And what about Paul?’&lt;/p&gt;</v>
      </c>
      <c r="D3086">
        <f t="shared" si="392"/>
        <v>1</v>
      </c>
      <c r="E3086" t="str">
        <f t="shared" si="391"/>
        <v>end</v>
      </c>
      <c r="F3086" t="str">
        <f t="shared" si="395"/>
        <v>&lt;p class="indent"&gt;‘And what about Paul?’&lt;/p&gt;</v>
      </c>
      <c r="G3086" t="str">
        <f t="shared" si="389"/>
        <v>&lt;p class="indent"&gt;</v>
      </c>
      <c r="H3086">
        <v>1</v>
      </c>
      <c r="I3086">
        <f t="shared" si="394"/>
        <v>17</v>
      </c>
      <c r="J3086">
        <f t="shared" ca="1" si="393"/>
        <v>1444</v>
      </c>
      <c r="K3086" t="str">
        <f>IF(OR(E3086="start",AND(E3086="end",E3085="start")),"Y","N")</f>
        <v>N</v>
      </c>
      <c r="L3086" t="str">
        <f t="shared" si="390"/>
        <v>&lt;p class="indent"&gt;‘And what about Paul?’&lt;/p&gt;</v>
      </c>
    </row>
    <row r="3087" spans="1:12" x14ac:dyDescent="0.25">
      <c r="A3087">
        <v>3086</v>
      </c>
      <c r="B3087" s="1" t="s">
        <v>2387</v>
      </c>
      <c r="C3087" t="str">
        <f t="shared" si="388"/>
        <v>&lt;p class="indent"&gt;‘Perhaps we could alert Dr Yueh.’&lt;/p&gt;</v>
      </c>
      <c r="D3087">
        <f t="shared" si="392"/>
        <v>1</v>
      </c>
      <c r="E3087" t="str">
        <f t="shared" si="391"/>
        <v>end</v>
      </c>
      <c r="F3087" t="str">
        <f t="shared" si="395"/>
        <v>&lt;p class="indent"&gt;‘Perhaps we could alert Dr Yueh.’&lt;/p&gt;</v>
      </c>
      <c r="G3087" t="str">
        <f t="shared" si="389"/>
        <v>&lt;p class="indent"&gt;</v>
      </c>
      <c r="H3087">
        <v>1</v>
      </c>
      <c r="I3087">
        <f t="shared" si="394"/>
        <v>17</v>
      </c>
      <c r="J3087">
        <f t="shared" ca="1" si="393"/>
        <v>1445</v>
      </c>
      <c r="K3087" t="str">
        <f>IF(OR(E3087="start",AND(E3087="end",E3086="start")),"Y","N")</f>
        <v>N</v>
      </c>
      <c r="L3087" t="str">
        <f t="shared" si="390"/>
        <v>&lt;p class="indent"&gt;‘Perhaps we could alert Dr Yueh.’&lt;/p&gt;</v>
      </c>
    </row>
    <row r="3088" spans="1:12" x14ac:dyDescent="0.25">
      <c r="A3088">
        <v>3087</v>
      </c>
      <c r="B3088" s="1" t="s">
        <v>2388</v>
      </c>
      <c r="C3088" t="str">
        <f t="shared" si="388"/>
        <v>&lt;p class="indent"&gt;Leto turned his back on Hawat. ‘I leave it in your hands.’&lt;/p&gt;</v>
      </c>
      <c r="D3088">
        <f t="shared" si="392"/>
        <v>1</v>
      </c>
      <c r="E3088" t="str">
        <f t="shared" si="391"/>
        <v>end</v>
      </c>
      <c r="F3088" t="str">
        <f t="shared" si="395"/>
        <v>&lt;p class="indent"&gt;Leto turned his back on Hawat. ‘I leave it in your hands.’&lt;/p&gt;</v>
      </c>
      <c r="G3088" t="str">
        <f t="shared" si="389"/>
        <v>&lt;p class="indent"&gt;</v>
      </c>
      <c r="H3088">
        <v>1</v>
      </c>
      <c r="I3088">
        <f t="shared" si="394"/>
        <v>17</v>
      </c>
      <c r="J3088">
        <f t="shared" ca="1" si="393"/>
        <v>1446</v>
      </c>
      <c r="K3088" t="str">
        <f>IF(OR(E3088="start",AND(E3088="end",E3087="start")),"Y","N")</f>
        <v>N</v>
      </c>
      <c r="L3088" t="str">
        <f t="shared" si="390"/>
        <v>&lt;p class="indent"&gt;Leto turned his back on Hawat. ‘I leave it in your hands.’&lt;/p&gt;</v>
      </c>
    </row>
    <row r="3089" spans="1:12" x14ac:dyDescent="0.25">
      <c r="A3089">
        <v>3088</v>
      </c>
      <c r="B3089" s="1" t="s">
        <v>2389</v>
      </c>
      <c r="C3089" t="str">
        <f t="shared" si="388"/>
        <v>&lt;p class="indent"&gt;‘I shall use discretion, my Lord.’&lt;/p&gt;</v>
      </c>
      <c r="D3089">
        <f t="shared" si="392"/>
        <v>1</v>
      </c>
      <c r="E3089" t="str">
        <f t="shared" si="391"/>
        <v>end</v>
      </c>
      <c r="F3089" t="str">
        <f t="shared" si="395"/>
        <v>&lt;p class="indent"&gt;‘I shall use discretion, my Lord.’&lt;/p&gt;</v>
      </c>
      <c r="G3089" t="str">
        <f t="shared" si="389"/>
        <v>&lt;p class="indent"&gt;</v>
      </c>
      <c r="H3089">
        <v>1</v>
      </c>
      <c r="I3089">
        <f t="shared" si="394"/>
        <v>17</v>
      </c>
      <c r="J3089">
        <f t="shared" ca="1" si="393"/>
        <v>1447</v>
      </c>
      <c r="K3089" t="str">
        <f>IF(OR(E3089="start",AND(E3089="end",E3088="start")),"Y","N")</f>
        <v>N</v>
      </c>
      <c r="L3089" t="str">
        <f t="shared" si="390"/>
        <v>&lt;p class="indent"&gt;‘I shall use discretion, my Lord.’&lt;/p&gt;</v>
      </c>
    </row>
    <row r="3090" spans="1:12" x14ac:dyDescent="0.25">
      <c r="A3090">
        <v>3089</v>
      </c>
      <c r="B3090" s="1" t="s">
        <v>2390</v>
      </c>
      <c r="C3090" t="str">
        <f t="shared" si="388"/>
        <v>&lt;p class="indent"&gt;&lt;em&gt;At least I can count on that,&lt;/em&gt; Leto thought. And he said: ‘I will take a walk. If you need me, I’ll be within the perimeter. The guard can—’</v>
      </c>
      <c r="D3090">
        <f t="shared" si="392"/>
        <v>1</v>
      </c>
      <c r="E3090" t="str">
        <f t="shared" si="391"/>
        <v>end</v>
      </c>
      <c r="F3090" t="str">
        <f t="shared" si="395"/>
        <v>&lt;p class="indent"&gt;&lt;em&gt;At least I can count on that,&lt;/em&gt; Leto thought. And he said: ‘I will take a walk. If you need me, I’ll be within the perimeter. The guard can—’</v>
      </c>
      <c r="G3090" t="str">
        <f t="shared" si="389"/>
        <v>&lt;p class="indent"&gt;</v>
      </c>
      <c r="H3090">
        <v>1</v>
      </c>
      <c r="I3090">
        <f t="shared" si="394"/>
        <v>17</v>
      </c>
      <c r="J3090">
        <f t="shared" ca="1" si="393"/>
        <v>1448</v>
      </c>
      <c r="K3090" t="str">
        <f>IF(OR(E3090="start",AND(E3090="end",E3089="start")),"Y","N")</f>
        <v>N</v>
      </c>
      <c r="L3090" t="str">
        <f t="shared" si="390"/>
        <v/>
      </c>
    </row>
    <row r="3091" spans="1:12" x14ac:dyDescent="0.25">
      <c r="A3091">
        <v>3090</v>
      </c>
      <c r="B3091" s="1" t="s">
        <v>9</v>
      </c>
      <c r="C3091" t="str">
        <f t="shared" si="388"/>
        <v>&lt;p class="indent"&gt;&lt;em&gt;At least I can count on that,&lt;/em&gt; Leto thought. And he said: ‘I will take a walk. If you need me, I’ll be within the perimeter. The guard can—’ &lt;/p&gt;</v>
      </c>
      <c r="D3091">
        <f t="shared" si="392"/>
        <v>2</v>
      </c>
      <c r="E3091" t="str">
        <f t="shared" si="391"/>
        <v>end</v>
      </c>
      <c r="F3091" t="str">
        <f t="shared" si="395"/>
        <v>&lt;p class="indent"&gt;&lt;em&gt;At least I can count on that,&lt;/em&gt; Leto thought. And he said: ‘I will take a walk. If you need me, I’ll be within the perimeter. The guard can—’ &lt;/p&gt;</v>
      </c>
      <c r="G3091" t="str">
        <f t="shared" si="389"/>
        <v>&lt;p class="indent"&gt;</v>
      </c>
      <c r="H3091">
        <v>1</v>
      </c>
      <c r="I3091">
        <f t="shared" si="394"/>
        <v>17</v>
      </c>
      <c r="J3091">
        <f t="shared" ca="1" si="393"/>
        <v>1448</v>
      </c>
      <c r="K3091" t="str">
        <f>IF(OR(E3091="start",AND(E3091="end",E3090="start")),"Y","N")</f>
        <v>N</v>
      </c>
      <c r="L3091" t="str">
        <f t="shared" si="390"/>
        <v>&lt;p class="indent"&gt;&lt;em&gt;At least I can count on that,&lt;/em&gt; Leto thought. And he said: ‘I will take a walk. If you need me, I’ll be within the perimeter. The guard can—’ &lt;/p&gt;</v>
      </c>
    </row>
    <row r="3092" spans="1:12" x14ac:dyDescent="0.25">
      <c r="A3092">
        <v>3091</v>
      </c>
      <c r="B3092" s="1" t="s">
        <v>2391</v>
      </c>
      <c r="C3092" t="str">
        <f t="shared" si="388"/>
        <v>&lt;p class="indent"&gt;‘My Lord, before you go, I’ve a filmclip you should read. It’s a first-approximation analysis on the Fremen religion. You’ll</v>
      </c>
      <c r="D3092">
        <f t="shared" si="392"/>
        <v>1</v>
      </c>
      <c r="E3092" t="str">
        <f t="shared" si="391"/>
        <v>end</v>
      </c>
      <c r="F3092" t="str">
        <f t="shared" si="395"/>
        <v>&lt;p class="indent"&gt;‘My Lord, before you go, I’ve a filmclip you should read. It’s a first-approximation analysis on the Fremen religion. You’ll</v>
      </c>
      <c r="G3092" t="str">
        <f t="shared" si="389"/>
        <v>&lt;p class="indent"&gt;</v>
      </c>
      <c r="H3092">
        <v>1</v>
      </c>
      <c r="I3092">
        <f t="shared" si="394"/>
        <v>17</v>
      </c>
      <c r="J3092">
        <f t="shared" ca="1" si="393"/>
        <v>1449</v>
      </c>
      <c r="K3092" t="str">
        <f>IF(OR(E3092="start",AND(E3092="end",E3091="start")),"Y","N")</f>
        <v>N</v>
      </c>
      <c r="L3092" t="str">
        <f t="shared" si="390"/>
        <v/>
      </c>
    </row>
    <row r="3093" spans="1:12" x14ac:dyDescent="0.25">
      <c r="A3093">
        <v>3092</v>
      </c>
      <c r="B3093" s="1" t="s">
        <v>2392</v>
      </c>
      <c r="C3093" t="str">
        <f t="shared" si="388"/>
        <v>&lt;p class="indent"&gt;‘My Lord, before you go, I’ve a filmclip you should read. It’s a first-approximation analysis on the Fremen religion. You’ll recall you asked me to report on it.’</v>
      </c>
      <c r="D3093">
        <f t="shared" si="392"/>
        <v>2</v>
      </c>
      <c r="E3093" t="str">
        <f t="shared" si="391"/>
        <v>end</v>
      </c>
      <c r="F3093" t="str">
        <f t="shared" si="395"/>
        <v>&lt;p class="indent"&gt;‘My Lord, before you go, I’ve a filmclip you should read. It’s a first-approximation analysis on the Fremen religion. You’ll recall you asked me to report on it.’</v>
      </c>
      <c r="G3093" t="str">
        <f t="shared" si="389"/>
        <v>&lt;p class="indent"&gt;</v>
      </c>
      <c r="H3093">
        <v>1</v>
      </c>
      <c r="I3093">
        <f t="shared" si="394"/>
        <v>17</v>
      </c>
      <c r="J3093">
        <f t="shared" ca="1" si="393"/>
        <v>1449</v>
      </c>
      <c r="K3093" t="str">
        <f>IF(OR(E3093="start",AND(E3093="end",E3092="start")),"Y","N")</f>
        <v>N</v>
      </c>
      <c r="L3093" t="str">
        <f t="shared" si="390"/>
        <v/>
      </c>
    </row>
    <row r="3094" spans="1:12" x14ac:dyDescent="0.25">
      <c r="A3094">
        <v>3093</v>
      </c>
      <c r="B3094" s="1" t="s">
        <v>9</v>
      </c>
      <c r="C3094" t="str">
        <f t="shared" si="388"/>
        <v>&lt;p class="indent"&gt;‘My Lord, before you go, I’ve a filmclip you should read. It’s a first-approximation analysis on the Fremen religion. You’ll recall you asked me to report on it.’ &lt;/p&gt;</v>
      </c>
      <c r="D3094">
        <f t="shared" si="392"/>
        <v>3</v>
      </c>
      <c r="E3094" t="str">
        <f t="shared" si="391"/>
        <v>end</v>
      </c>
      <c r="F3094" t="str">
        <f t="shared" si="395"/>
        <v>&lt;p class="indent"&gt;‘My Lord, before you go, I’ve a filmclip you should read. It’s a first-approximation analysis on the Fremen religion. You’ll recall you asked me to report on it.’ &lt;/p&gt;</v>
      </c>
      <c r="G3094" t="str">
        <f t="shared" si="389"/>
        <v>&lt;p class="indent"&gt;</v>
      </c>
      <c r="H3094">
        <v>1</v>
      </c>
      <c r="I3094">
        <f t="shared" si="394"/>
        <v>17</v>
      </c>
      <c r="J3094">
        <f t="shared" ca="1" si="393"/>
        <v>1449</v>
      </c>
      <c r="K3094" t="str">
        <f>IF(OR(E3094="start",AND(E3094="end",E3093="start")),"Y","N")</f>
        <v>N</v>
      </c>
      <c r="L3094" t="str">
        <f t="shared" si="390"/>
        <v>&lt;p class="indent"&gt;‘My Lord, before you go, I’ve a filmclip you should read. It’s a first-approximation analysis on the Fremen religion. You’ll recall you asked me to report on it.’ &lt;/p&gt;</v>
      </c>
    </row>
    <row r="3095" spans="1:12" x14ac:dyDescent="0.25">
      <c r="A3095">
        <v>3094</v>
      </c>
      <c r="B3095" s="1" t="s">
        <v>2393</v>
      </c>
      <c r="C3095" t="str">
        <f t="shared" si="388"/>
        <v>&lt;p class="indent"&gt;The Duke paused, spoke without turning. ‘Will it not wait?’&lt;/p&gt;</v>
      </c>
      <c r="D3095">
        <f t="shared" si="392"/>
        <v>1</v>
      </c>
      <c r="E3095" t="str">
        <f t="shared" si="391"/>
        <v>end</v>
      </c>
      <c r="F3095" t="str">
        <f t="shared" si="395"/>
        <v>&lt;p class="indent"&gt;The Duke paused, spoke without turning. ‘Will it not wait?’&lt;/p&gt;</v>
      </c>
      <c r="G3095" t="str">
        <f t="shared" si="389"/>
        <v>&lt;p class="indent"&gt;</v>
      </c>
      <c r="H3095">
        <v>1</v>
      </c>
      <c r="I3095">
        <f t="shared" si="394"/>
        <v>17</v>
      </c>
      <c r="J3095">
        <f t="shared" ca="1" si="393"/>
        <v>1450</v>
      </c>
      <c r="K3095" t="str">
        <f>IF(OR(E3095="start",AND(E3095="end",E3094="start")),"Y","N")</f>
        <v>N</v>
      </c>
      <c r="L3095" t="str">
        <f t="shared" si="390"/>
        <v>&lt;p class="indent"&gt;The Duke paused, spoke without turning. ‘Will it not wait?’&lt;/p&gt;</v>
      </c>
    </row>
    <row r="3096" spans="1:12" x14ac:dyDescent="0.25">
      <c r="A3096">
        <v>3095</v>
      </c>
      <c r="B3096" s="1" t="s">
        <v>2394</v>
      </c>
      <c r="C3096" t="str">
        <f t="shared" si="388"/>
        <v>&lt;p class="indent"&gt;‘Of course, my Lord. You asked what they were shouting, though. It was “Mahdi!” They directed the term at the young master.</v>
      </c>
      <c r="D3096">
        <f t="shared" si="392"/>
        <v>1</v>
      </c>
      <c r="E3096" t="str">
        <f t="shared" si="391"/>
        <v>end</v>
      </c>
      <c r="F3096" t="str">
        <f t="shared" si="395"/>
        <v>&lt;p class="indent"&gt;‘Of course, my Lord. You asked what they were shouting, though. It was “Mahdi!” They directed the term at the young master.</v>
      </c>
      <c r="G3096" t="str">
        <f t="shared" si="389"/>
        <v>&lt;p class="indent"&gt;</v>
      </c>
      <c r="H3096">
        <v>1</v>
      </c>
      <c r="I3096">
        <f t="shared" si="394"/>
        <v>17</v>
      </c>
      <c r="J3096">
        <f t="shared" ca="1" si="393"/>
        <v>1451</v>
      </c>
      <c r="K3096" t="str">
        <f>IF(OR(E3096="start",AND(E3096="end",E3095="start")),"Y","N")</f>
        <v>N</v>
      </c>
      <c r="L3096" t="str">
        <f t="shared" si="390"/>
        <v/>
      </c>
    </row>
    <row r="3097" spans="1:12" x14ac:dyDescent="0.25">
      <c r="A3097">
        <v>3096</v>
      </c>
      <c r="B3097" s="1" t="s">
        <v>2395</v>
      </c>
      <c r="C3097" t="str">
        <f t="shared" si="388"/>
        <v>&lt;p class="indent"&gt;‘Of course, my Lord. You asked what they were shouting, though. It was “Mahdi!” They directed the term at the young master. When they—’</v>
      </c>
      <c r="D3097">
        <f t="shared" si="392"/>
        <v>2</v>
      </c>
      <c r="E3097" t="str">
        <f t="shared" si="391"/>
        <v>end</v>
      </c>
      <c r="F3097" t="str">
        <f t="shared" si="395"/>
        <v>&lt;p class="indent"&gt;‘Of course, my Lord. You asked what they were shouting, though. It was “Mahdi!” They directed the term at the young master. When they—’</v>
      </c>
      <c r="G3097" t="str">
        <f t="shared" si="389"/>
        <v>&lt;p class="indent"&gt;</v>
      </c>
      <c r="H3097">
        <v>1</v>
      </c>
      <c r="I3097">
        <f t="shared" si="394"/>
        <v>17</v>
      </c>
      <c r="J3097">
        <f t="shared" ca="1" si="393"/>
        <v>1451</v>
      </c>
      <c r="K3097" t="str">
        <f>IF(OR(E3097="start",AND(E3097="end",E3096="start")),"Y","N")</f>
        <v>N</v>
      </c>
      <c r="L3097" t="str">
        <f t="shared" si="390"/>
        <v/>
      </c>
    </row>
    <row r="3098" spans="1:12" x14ac:dyDescent="0.25">
      <c r="A3098">
        <v>3097</v>
      </c>
      <c r="B3098" s="1" t="s">
        <v>9</v>
      </c>
      <c r="C3098" t="str">
        <f t="shared" si="388"/>
        <v>&lt;p class="indent"&gt;‘Of course, my Lord. You asked what they were shouting, though. It was “Mahdi!” They directed the term at the young master. When they—’ &lt;/p&gt;</v>
      </c>
      <c r="D3098">
        <f t="shared" si="392"/>
        <v>3</v>
      </c>
      <c r="E3098" t="str">
        <f t="shared" si="391"/>
        <v>end</v>
      </c>
      <c r="F3098" t="str">
        <f t="shared" si="395"/>
        <v>&lt;p class="indent"&gt;‘Of course, my Lord. You asked what they were shouting, though. It was “Mahdi!” They directed the term at the young master. When they—’ &lt;/p&gt;</v>
      </c>
      <c r="G3098" t="str">
        <f t="shared" si="389"/>
        <v>&lt;p class="indent"&gt;</v>
      </c>
      <c r="H3098">
        <v>1</v>
      </c>
      <c r="I3098">
        <f t="shared" si="394"/>
        <v>17</v>
      </c>
      <c r="J3098">
        <f t="shared" ca="1" si="393"/>
        <v>1451</v>
      </c>
      <c r="K3098" t="str">
        <f>IF(OR(E3098="start",AND(E3098="end",E3097="start")),"Y","N")</f>
        <v>N</v>
      </c>
      <c r="L3098" t="str">
        <f t="shared" si="390"/>
        <v>&lt;p class="indent"&gt;‘Of course, my Lord. You asked what they were shouting, though. It was “Mahdi!” They directed the term at the young master. When they—’ &lt;/p&gt;</v>
      </c>
    </row>
    <row r="3099" spans="1:12" x14ac:dyDescent="0.25">
      <c r="A3099">
        <v>3098</v>
      </c>
      <c r="B3099" s="1" t="s">
        <v>2396</v>
      </c>
      <c r="C3099" t="str">
        <f t="shared" si="388"/>
        <v>&lt;p class="indent"&gt;‘At Paul?’&lt;/p&gt;</v>
      </c>
      <c r="D3099">
        <f t="shared" si="392"/>
        <v>1</v>
      </c>
      <c r="E3099" t="str">
        <f t="shared" si="391"/>
        <v>end</v>
      </c>
      <c r="F3099" t="str">
        <f t="shared" si="395"/>
        <v>&lt;p class="indent"&gt;‘At Paul?’&lt;/p&gt;</v>
      </c>
      <c r="G3099" t="str">
        <f t="shared" si="389"/>
        <v>&lt;p class="indent"&gt;</v>
      </c>
      <c r="H3099">
        <v>1</v>
      </c>
      <c r="I3099">
        <f t="shared" si="394"/>
        <v>17</v>
      </c>
      <c r="J3099">
        <f t="shared" ca="1" si="393"/>
        <v>1452</v>
      </c>
      <c r="K3099" t="str">
        <f>IF(OR(E3099="start",AND(E3099="end",E3098="start")),"Y","N")</f>
        <v>N</v>
      </c>
      <c r="L3099" t="str">
        <f t="shared" si="390"/>
        <v>&lt;p class="indent"&gt;‘At Paul?’&lt;/p&gt;</v>
      </c>
    </row>
    <row r="3100" spans="1:12" x14ac:dyDescent="0.25">
      <c r="A3100">
        <v>3099</v>
      </c>
      <c r="B3100" s="1" t="s">
        <v>2397</v>
      </c>
      <c r="C3100" t="str">
        <f t="shared" si="388"/>
        <v>&lt;p class="indent"&gt;‘Yes, my Lord. They’ve a legend here, a prophecy, that a leader will come to them, child of a Bene Gesserit, to lead them</v>
      </c>
      <c r="D3100">
        <f t="shared" si="392"/>
        <v>1</v>
      </c>
      <c r="E3100" t="str">
        <f t="shared" si="391"/>
        <v>end</v>
      </c>
      <c r="F3100" t="str">
        <f t="shared" si="395"/>
        <v>&lt;p class="indent"&gt;‘Yes, my Lord. They’ve a legend here, a prophecy, that a leader will come to them, child of a Bene Gesserit, to lead them</v>
      </c>
      <c r="G3100" t="str">
        <f t="shared" si="389"/>
        <v>&lt;p class="indent"&gt;</v>
      </c>
      <c r="H3100">
        <v>1</v>
      </c>
      <c r="I3100">
        <f t="shared" si="394"/>
        <v>17</v>
      </c>
      <c r="J3100">
        <f t="shared" ca="1" si="393"/>
        <v>1453</v>
      </c>
      <c r="K3100" t="str">
        <f>IF(OR(E3100="start",AND(E3100="end",E3099="start")),"Y","N")</f>
        <v>N</v>
      </c>
      <c r="L3100" t="str">
        <f t="shared" si="390"/>
        <v/>
      </c>
    </row>
    <row r="3101" spans="1:12" x14ac:dyDescent="0.25">
      <c r="A3101">
        <v>3100</v>
      </c>
      <c r="B3101" s="1" t="s">
        <v>2398</v>
      </c>
      <c r="C3101" t="str">
        <f t="shared" ref="C3101:C3164" si="396">IF(LEFT(B3101,2)="&lt;p",B3101,C3100&amp;" "&amp;B3101)</f>
        <v>&lt;p class="indent"&gt;‘Yes, my Lord. They’ve a legend here, a prophecy, that a leader will come to them, child of a Bene Gesserit, to lead them to true freedom. It follows the familiar messiah pattern.’</v>
      </c>
      <c r="D3101">
        <f t="shared" si="392"/>
        <v>2</v>
      </c>
      <c r="E3101" t="str">
        <f t="shared" si="391"/>
        <v>end</v>
      </c>
      <c r="F3101" t="str">
        <f t="shared" si="395"/>
        <v>&lt;p class="indent"&gt;‘Yes, my Lord. They’ve a legend here, a prophecy, that a leader will come to them, child of a Bene Gesserit, to lead them to true freedom. It follows the familiar messiah pattern.’</v>
      </c>
      <c r="G3101" t="str">
        <f t="shared" si="389"/>
        <v>&lt;p class="indent"&gt;</v>
      </c>
      <c r="H3101">
        <v>1</v>
      </c>
      <c r="I3101">
        <f t="shared" si="394"/>
        <v>17</v>
      </c>
      <c r="J3101">
        <f t="shared" ca="1" si="393"/>
        <v>1453</v>
      </c>
      <c r="K3101" t="str">
        <f>IF(OR(E3101="start",AND(E3101="end",E3100="start")),"Y","N")</f>
        <v>N</v>
      </c>
      <c r="L3101" t="str">
        <f t="shared" si="390"/>
        <v/>
      </c>
    </row>
    <row r="3102" spans="1:12" x14ac:dyDescent="0.25">
      <c r="A3102">
        <v>3101</v>
      </c>
      <c r="B3102" s="1" t="s">
        <v>9</v>
      </c>
      <c r="C3102" t="str">
        <f t="shared" si="396"/>
        <v>&lt;p class="indent"&gt;‘Yes, my Lord. They’ve a legend here, a prophecy, that a leader will come to them, child of a Bene Gesserit, to lead them to true freedom. It follows the familiar messiah pattern.’ &lt;/p&gt;</v>
      </c>
      <c r="D3102">
        <f t="shared" si="392"/>
        <v>3</v>
      </c>
      <c r="E3102" t="str">
        <f t="shared" si="391"/>
        <v>end</v>
      </c>
      <c r="F3102" t="str">
        <f t="shared" si="395"/>
        <v>&lt;p class="indent"&gt;‘Yes, my Lord. They’ve a legend here, a prophecy, that a leader will come to them, child of a Bene Gesserit, to lead them to true freedom. It follows the familiar messiah pattern.’ &lt;/p&gt;</v>
      </c>
      <c r="G3102" t="str">
        <f t="shared" si="389"/>
        <v>&lt;p class="indent"&gt;</v>
      </c>
      <c r="H3102">
        <v>1</v>
      </c>
      <c r="I3102">
        <f t="shared" si="394"/>
        <v>17</v>
      </c>
      <c r="J3102">
        <f t="shared" ca="1" si="393"/>
        <v>1453</v>
      </c>
      <c r="K3102" t="str">
        <f>IF(OR(E3102="start",AND(E3102="end",E3101="start")),"Y","N")</f>
        <v>N</v>
      </c>
      <c r="L3102" t="str">
        <f t="shared" si="390"/>
        <v>&lt;p class="indent"&gt;‘Yes, my Lord. They’ve a legend here, a prophecy, that a leader will come to them, child of a Bene Gesserit, to lead them to true freedom. It follows the familiar messiah pattern.’ &lt;/p&gt;</v>
      </c>
    </row>
    <row r="3103" spans="1:12" x14ac:dyDescent="0.25">
      <c r="A3103">
        <v>3102</v>
      </c>
      <c r="B3103" s="1" t="s">
        <v>2399</v>
      </c>
      <c r="C3103" t="str">
        <f t="shared" si="396"/>
        <v>&lt;p class="indent"&gt;‘They think Paul is this … this …’&lt;/p&gt;</v>
      </c>
      <c r="D3103">
        <f t="shared" si="392"/>
        <v>1</v>
      </c>
      <c r="E3103" t="str">
        <f t="shared" si="391"/>
        <v>end</v>
      </c>
      <c r="F3103" t="str">
        <f t="shared" si="395"/>
        <v>&lt;p class="indent"&gt;‘They think Paul is this … this …’&lt;/p&gt;</v>
      </c>
      <c r="G3103" t="str">
        <f t="shared" si="389"/>
        <v>&lt;p class="indent"&gt;</v>
      </c>
      <c r="H3103">
        <v>1</v>
      </c>
      <c r="I3103">
        <f t="shared" si="394"/>
        <v>17</v>
      </c>
      <c r="J3103">
        <f t="shared" ca="1" si="393"/>
        <v>1454</v>
      </c>
      <c r="K3103" t="str">
        <f>IF(OR(E3103="start",AND(E3103="end",E3102="start")),"Y","N")</f>
        <v>N</v>
      </c>
      <c r="L3103" t="str">
        <f t="shared" si="390"/>
        <v>&lt;p class="indent"&gt;‘They think Paul is this … this …’&lt;/p&gt;</v>
      </c>
    </row>
    <row r="3104" spans="1:12" x14ac:dyDescent="0.25">
      <c r="A3104">
        <v>3103</v>
      </c>
      <c r="B3104" s="1" t="s">
        <v>2400</v>
      </c>
      <c r="C3104" t="str">
        <f t="shared" si="396"/>
        <v>&lt;p class="indent"&gt;‘They only hope, my Lord.’ Hawat extended a filmclip capsule.&lt;/p&gt;</v>
      </c>
      <c r="D3104">
        <f t="shared" si="392"/>
        <v>1</v>
      </c>
      <c r="E3104" t="str">
        <f t="shared" si="391"/>
        <v>end</v>
      </c>
      <c r="F3104" t="str">
        <f t="shared" si="395"/>
        <v>&lt;p class="indent"&gt;‘They only hope, my Lord.’ Hawat extended a filmclip capsule.&lt;/p&gt;</v>
      </c>
      <c r="G3104" t="str">
        <f t="shared" si="389"/>
        <v>&lt;p class="indent"&gt;</v>
      </c>
      <c r="H3104">
        <v>1</v>
      </c>
      <c r="I3104">
        <f t="shared" si="394"/>
        <v>17</v>
      </c>
      <c r="J3104">
        <f t="shared" ca="1" si="393"/>
        <v>1455</v>
      </c>
      <c r="K3104" t="str">
        <f>IF(OR(E3104="start",AND(E3104="end",E3103="start")),"Y","N")</f>
        <v>N</v>
      </c>
      <c r="L3104" t="str">
        <f t="shared" si="390"/>
        <v>&lt;p class="indent"&gt;‘They only hope, my Lord.’ Hawat extended a filmclip capsule.&lt;/p&gt;</v>
      </c>
    </row>
    <row r="3105" spans="1:12" x14ac:dyDescent="0.25">
      <c r="A3105">
        <v>3104</v>
      </c>
      <c r="B3105" s="1" t="s">
        <v>2401</v>
      </c>
      <c r="C3105" t="str">
        <f t="shared" si="396"/>
        <v>&lt;p class="indent"&gt;The Duke accepted it, thrust it into a pocket. ‘I’ll look at it later.’&lt;/p&gt;</v>
      </c>
      <c r="D3105">
        <f t="shared" si="392"/>
        <v>1</v>
      </c>
      <c r="E3105" t="str">
        <f t="shared" si="391"/>
        <v>end</v>
      </c>
      <c r="F3105" t="str">
        <f t="shared" si="395"/>
        <v>&lt;p class="indent"&gt;The Duke accepted it, thrust it into a pocket. ‘I’ll look at it later.’&lt;/p&gt;</v>
      </c>
      <c r="G3105" t="str">
        <f t="shared" si="389"/>
        <v>&lt;p class="indent"&gt;</v>
      </c>
      <c r="H3105">
        <v>1</v>
      </c>
      <c r="I3105">
        <f t="shared" si="394"/>
        <v>17</v>
      </c>
      <c r="J3105">
        <f t="shared" ca="1" si="393"/>
        <v>1456</v>
      </c>
      <c r="K3105" t="str">
        <f>IF(OR(E3105="start",AND(E3105="end",E3104="start")),"Y","N")</f>
        <v>N</v>
      </c>
      <c r="L3105" t="str">
        <f t="shared" si="390"/>
        <v>&lt;p class="indent"&gt;The Duke accepted it, thrust it into a pocket. ‘I’ll look at it later.’&lt;/p&gt;</v>
      </c>
    </row>
    <row r="3106" spans="1:12" x14ac:dyDescent="0.25">
      <c r="A3106">
        <v>3105</v>
      </c>
      <c r="B3106" s="1" t="s">
        <v>2402</v>
      </c>
      <c r="C3106" t="str">
        <f t="shared" si="396"/>
        <v>&lt;p class="indent"&gt;‘Certainly, my Lord.’&lt;/p&gt;</v>
      </c>
      <c r="D3106">
        <f t="shared" si="392"/>
        <v>1</v>
      </c>
      <c r="E3106" t="str">
        <f t="shared" si="391"/>
        <v>end</v>
      </c>
      <c r="F3106" t="str">
        <f t="shared" si="395"/>
        <v>&lt;p class="indent"&gt;‘Certainly, my Lord.’&lt;/p&gt;</v>
      </c>
      <c r="G3106" t="str">
        <f t="shared" si="389"/>
        <v>&lt;p class="indent"&gt;</v>
      </c>
      <c r="H3106">
        <v>1</v>
      </c>
      <c r="I3106">
        <f t="shared" si="394"/>
        <v>17</v>
      </c>
      <c r="J3106">
        <f t="shared" ca="1" si="393"/>
        <v>1457</v>
      </c>
      <c r="K3106" t="str">
        <f>IF(OR(E3106="start",AND(E3106="end",E3105="start")),"Y","N")</f>
        <v>N</v>
      </c>
      <c r="L3106" t="str">
        <f t="shared" si="390"/>
        <v>&lt;p class="indent"&gt;‘Certainly, my Lord.’&lt;/p&gt;</v>
      </c>
    </row>
    <row r="3107" spans="1:12" x14ac:dyDescent="0.25">
      <c r="A3107">
        <v>3106</v>
      </c>
      <c r="B3107" s="1" t="s">
        <v>2403</v>
      </c>
      <c r="C3107" t="str">
        <f t="shared" si="396"/>
        <v>&lt;p class="indent"&gt;‘Right now, I need time to … think.’&lt;/p&gt;</v>
      </c>
      <c r="D3107">
        <f t="shared" si="392"/>
        <v>1</v>
      </c>
      <c r="E3107" t="str">
        <f t="shared" si="391"/>
        <v>end</v>
      </c>
      <c r="F3107" t="str">
        <f t="shared" si="395"/>
        <v>&lt;p class="indent"&gt;‘Right now, I need time to … think.’&lt;/p&gt;</v>
      </c>
      <c r="G3107" t="str">
        <f t="shared" si="389"/>
        <v>&lt;p class="indent"&gt;</v>
      </c>
      <c r="H3107">
        <v>1</v>
      </c>
      <c r="I3107">
        <f t="shared" si="394"/>
        <v>17</v>
      </c>
      <c r="J3107">
        <f t="shared" ca="1" si="393"/>
        <v>1458</v>
      </c>
      <c r="K3107" t="str">
        <f>IF(OR(E3107="start",AND(E3107="end",E3106="start")),"Y","N")</f>
        <v>N</v>
      </c>
      <c r="L3107" t="str">
        <f t="shared" si="390"/>
        <v>&lt;p class="indent"&gt;‘Right now, I need time to … think.’&lt;/p&gt;</v>
      </c>
    </row>
    <row r="3108" spans="1:12" x14ac:dyDescent="0.25">
      <c r="A3108">
        <v>3107</v>
      </c>
      <c r="B3108" s="1" t="s">
        <v>2404</v>
      </c>
      <c r="C3108" t="str">
        <f t="shared" si="396"/>
        <v>&lt;p class="indent"&gt;&lt;a id="page112"/&gt;‘Yes, my Lord.’</v>
      </c>
      <c r="D3108">
        <f t="shared" si="392"/>
        <v>1</v>
      </c>
      <c r="E3108" t="str">
        <f t="shared" si="391"/>
        <v>end</v>
      </c>
      <c r="F3108" t="str">
        <f t="shared" si="395"/>
        <v>&lt;p class="indent"&gt;&lt;a id="page112"/&gt;‘Yes, my Lord.’</v>
      </c>
      <c r="G3108" t="str">
        <f t="shared" si="389"/>
        <v>&lt;p class="indent"&gt;</v>
      </c>
      <c r="H3108">
        <v>1</v>
      </c>
      <c r="I3108">
        <f t="shared" si="394"/>
        <v>17</v>
      </c>
      <c r="J3108">
        <f t="shared" ca="1" si="393"/>
        <v>1459</v>
      </c>
      <c r="K3108" t="str">
        <f>IF(OR(E3108="start",AND(E3108="end",E3107="start")),"Y","N")</f>
        <v>N</v>
      </c>
      <c r="L3108" t="str">
        <f t="shared" si="390"/>
        <v/>
      </c>
    </row>
    <row r="3109" spans="1:12" x14ac:dyDescent="0.25">
      <c r="A3109">
        <v>3108</v>
      </c>
      <c r="B3109" s="1" t="s">
        <v>9</v>
      </c>
      <c r="C3109" t="str">
        <f t="shared" si="396"/>
        <v>&lt;p class="indent"&gt;&lt;a id="page112"/&gt;‘Yes, my Lord.’ &lt;/p&gt;</v>
      </c>
      <c r="D3109">
        <f t="shared" si="392"/>
        <v>2</v>
      </c>
      <c r="E3109" t="str">
        <f t="shared" si="391"/>
        <v>end</v>
      </c>
      <c r="F3109" t="str">
        <f t="shared" si="395"/>
        <v>&lt;p class="indent"&gt;&lt;a id="page112"/&gt;‘Yes, my Lord.’ &lt;/p&gt;</v>
      </c>
      <c r="G3109" t="str">
        <f t="shared" si="389"/>
        <v>&lt;p class="indent"&gt;</v>
      </c>
      <c r="H3109">
        <v>1</v>
      </c>
      <c r="I3109">
        <f t="shared" si="394"/>
        <v>17</v>
      </c>
      <c r="J3109">
        <f t="shared" ca="1" si="393"/>
        <v>1459</v>
      </c>
      <c r="K3109" t="str">
        <f>IF(OR(E3109="start",AND(E3109="end",E3108="start")),"Y","N")</f>
        <v>N</v>
      </c>
      <c r="L3109" t="str">
        <f t="shared" si="390"/>
        <v>&lt;p class="indent"&gt;&lt;a id="page112"/&gt;‘Yes, my Lord.’ &lt;/p&gt;</v>
      </c>
    </row>
    <row r="3110" spans="1:12" x14ac:dyDescent="0.25">
      <c r="A3110">
        <v>3109</v>
      </c>
      <c r="B3110" s="1" t="s">
        <v>2405</v>
      </c>
      <c r="C3110" t="str">
        <f t="shared" si="396"/>
        <v>&lt;p class="indent"&gt;The Duke took a deep, sighing breath, strode out the door. He turned to his right down the hall, began walking, hands behind</v>
      </c>
      <c r="D3110">
        <f t="shared" si="392"/>
        <v>1</v>
      </c>
      <c r="E3110" t="str">
        <f t="shared" si="391"/>
        <v>end</v>
      </c>
      <c r="F3110" t="str">
        <f t="shared" si="395"/>
        <v>&lt;p class="indent"&gt;The Duke took a deep, sighing breath, strode out the door. He turned to his right down the hall, began walking, hands behind</v>
      </c>
      <c r="G3110" t="str">
        <f t="shared" ref="G3110:G3173" si="397">IFERROR(LEFT(F3110,FIND("&gt;",F3110)),G3109)</f>
        <v>&lt;p class="indent"&gt;</v>
      </c>
      <c r="H3110">
        <v>1</v>
      </c>
      <c r="I3110">
        <f t="shared" si="394"/>
        <v>17</v>
      </c>
      <c r="J3110">
        <f t="shared" ca="1" si="393"/>
        <v>1460</v>
      </c>
      <c r="K3110" t="str">
        <f>IF(OR(E3110="start",AND(E3110="end",E3109="start")),"Y","N")</f>
        <v>N</v>
      </c>
      <c r="L3110" t="str">
        <f t="shared" si="390"/>
        <v/>
      </c>
    </row>
    <row r="3111" spans="1:12" x14ac:dyDescent="0.25">
      <c r="A3111">
        <v>3110</v>
      </c>
      <c r="B3111" s="1" t="s">
        <v>2406</v>
      </c>
      <c r="C3111" t="str">
        <f t="shared" si="396"/>
        <v>&lt;p class="indent"&gt;The Duke took a deep, sighing breath, strode out the door. He turned to his right down the hall, began walking, hands behind his back, paying little attention to where he was. There were corridors and stairs and balconies and halls … people who saluted</v>
      </c>
      <c r="D3111">
        <f t="shared" si="392"/>
        <v>2</v>
      </c>
      <c r="E3111" t="str">
        <f t="shared" si="391"/>
        <v>end</v>
      </c>
      <c r="F3111" t="str">
        <f t="shared" si="395"/>
        <v>&lt;p class="indent"&gt;The Duke took a deep, sighing breath, strode out the door. He turned to his right down the hall, began walking, hands behind his back, paying little attention to where he was. There were corridors and stairs and balconies and halls … people who saluted</v>
      </c>
      <c r="G3111" t="str">
        <f t="shared" si="397"/>
        <v>&lt;p class="indent"&gt;</v>
      </c>
      <c r="H3111">
        <v>1</v>
      </c>
      <c r="I3111">
        <f t="shared" si="394"/>
        <v>17</v>
      </c>
      <c r="J3111">
        <f t="shared" ca="1" si="393"/>
        <v>1460</v>
      </c>
      <c r="K3111" t="str">
        <f>IF(OR(E3111="start",AND(E3111="end",E3110="start")),"Y","N")</f>
        <v>N</v>
      </c>
      <c r="L3111" t="str">
        <f t="shared" si="390"/>
        <v/>
      </c>
    </row>
    <row r="3112" spans="1:12" x14ac:dyDescent="0.25">
      <c r="A3112">
        <v>3111</v>
      </c>
      <c r="B3112" s="1" t="s">
        <v>2407</v>
      </c>
      <c r="C3112" t="str">
        <f t="shared" si="396"/>
        <v>&lt;p class="indent"&gt;The Duke took a deep, sighing breath, strode out the door. He turned to his right down the hall, began walking, hands behind his back, paying little attention to where he was. There were corridors and stairs and balconies and halls … people who saluted and stood aside for him.</v>
      </c>
      <c r="D3112">
        <f t="shared" si="392"/>
        <v>3</v>
      </c>
      <c r="E3112" t="str">
        <f t="shared" si="391"/>
        <v>end</v>
      </c>
      <c r="F3112" t="str">
        <f t="shared" si="395"/>
        <v>&lt;p class="indent"&gt;The Duke took a deep, sighing breath, strode out the door. He turned to his right down the hall, began walking, hands behind his back, paying little attention to where he was. There were corridors and stairs and balconies and halls … people who saluted and stood aside for him.</v>
      </c>
      <c r="G3112" t="str">
        <f t="shared" si="397"/>
        <v>&lt;p class="indent"&gt;</v>
      </c>
      <c r="H3112">
        <v>1</v>
      </c>
      <c r="I3112">
        <f t="shared" si="394"/>
        <v>17</v>
      </c>
      <c r="J3112">
        <f t="shared" ca="1" si="393"/>
        <v>1460</v>
      </c>
      <c r="K3112" t="str">
        <f>IF(OR(E3112="start",AND(E3112="end",E3111="start")),"Y","N")</f>
        <v>N</v>
      </c>
      <c r="L3112" t="str">
        <f t="shared" si="390"/>
        <v/>
      </c>
    </row>
    <row r="3113" spans="1:12" x14ac:dyDescent="0.25">
      <c r="A3113">
        <v>3112</v>
      </c>
      <c r="B3113" s="1" t="s">
        <v>9</v>
      </c>
      <c r="C3113" t="str">
        <f t="shared" si="396"/>
        <v>&lt;p class="indent"&gt;The Duke took a deep, sighing breath, strode out the door. He turned to his right down the hall, began walking, hands behind his back, paying little attention to where he was. There were corridors and stairs and balconies and halls … people who saluted and stood aside for him. &lt;/p&gt;</v>
      </c>
      <c r="D3113">
        <f t="shared" si="392"/>
        <v>4</v>
      </c>
      <c r="E3113" t="str">
        <f t="shared" si="391"/>
        <v>end</v>
      </c>
      <c r="F3113" t="str">
        <f t="shared" si="395"/>
        <v>&lt;p class="indent"&gt;The Duke took a deep, sighing breath, strode out the door. He turned to his right down the hall, began walking, hands behind his back, paying little attention to where he was. There were corridors and stairs and balconies and halls … people who saluted and stood aside for him. &lt;/p&gt;</v>
      </c>
      <c r="G3113" t="str">
        <f t="shared" si="397"/>
        <v>&lt;p class="indent"&gt;</v>
      </c>
      <c r="H3113">
        <v>1</v>
      </c>
      <c r="I3113">
        <f t="shared" si="394"/>
        <v>17</v>
      </c>
      <c r="J3113">
        <f t="shared" ca="1" si="393"/>
        <v>1460</v>
      </c>
      <c r="K3113" t="str">
        <f>IF(OR(E3113="start",AND(E3113="end",E3112="start")),"Y","N")</f>
        <v>N</v>
      </c>
      <c r="L3113" t="str">
        <f t="shared" si="390"/>
        <v>&lt;p class="indent"&gt;The Duke took a deep, sighing breath, strode out the door. He turned to his right down the hall, began walking, hands behind his back, paying little attention to where he was. There were corridors and stairs and balconies and halls … people who saluted and stood aside for him. &lt;/p&gt;</v>
      </c>
    </row>
    <row r="3114" spans="1:12" x14ac:dyDescent="0.25">
      <c r="A3114">
        <v>3113</v>
      </c>
      <c r="B3114" s="1" t="s">
        <v>2408</v>
      </c>
      <c r="C3114" t="str">
        <f t="shared" si="396"/>
        <v>&lt;p class="indent"&gt;In time he came back to the conference room, found it dark and Paul asleep on the table with a guard’s robe thrown over him</v>
      </c>
      <c r="D3114">
        <f t="shared" si="392"/>
        <v>1</v>
      </c>
      <c r="E3114" t="str">
        <f t="shared" si="391"/>
        <v>end</v>
      </c>
      <c r="F3114" t="str">
        <f t="shared" si="395"/>
        <v>&lt;p class="indent"&gt;In time he came back to the conference room, found it dark and Paul asleep on the table with a guard’s robe thrown over him</v>
      </c>
      <c r="G3114" t="str">
        <f t="shared" si="397"/>
        <v>&lt;p class="indent"&gt;</v>
      </c>
      <c r="H3114">
        <v>1</v>
      </c>
      <c r="I3114">
        <f t="shared" si="394"/>
        <v>17</v>
      </c>
      <c r="J3114">
        <f t="shared" ca="1" si="393"/>
        <v>1461</v>
      </c>
      <c r="K3114" t="str">
        <f>IF(OR(E3114="start",AND(E3114="end",E3113="start")),"Y","N")</f>
        <v>N</v>
      </c>
      <c r="L3114" t="str">
        <f t="shared" si="390"/>
        <v/>
      </c>
    </row>
    <row r="3115" spans="1:12" x14ac:dyDescent="0.25">
      <c r="A3115">
        <v>3114</v>
      </c>
      <c r="B3115" s="1" t="s">
        <v>2409</v>
      </c>
      <c r="C3115" t="str">
        <f t="shared" si="396"/>
        <v>&lt;p class="indent"&gt;In time he came back to the conference room, found it dark and Paul asleep on the table with a guard’s robe thrown over him and a ditty pack for a pillow. The Duke walked softly down the length of the room and onto the balcony overlooking the landing</v>
      </c>
      <c r="D3115">
        <f t="shared" si="392"/>
        <v>2</v>
      </c>
      <c r="E3115" t="str">
        <f t="shared" si="391"/>
        <v>end</v>
      </c>
      <c r="F3115" t="str">
        <f t="shared" si="395"/>
        <v>&lt;p class="indent"&gt;In time he came back to the conference room, found it dark and Paul asleep on the table with a guard’s robe thrown over him and a ditty pack for a pillow. The Duke walked softly down the length of the room and onto the balcony overlooking the landing</v>
      </c>
      <c r="G3115" t="str">
        <f t="shared" si="397"/>
        <v>&lt;p class="indent"&gt;</v>
      </c>
      <c r="H3115">
        <v>1</v>
      </c>
      <c r="I3115">
        <f t="shared" si="394"/>
        <v>17</v>
      </c>
      <c r="J3115">
        <f t="shared" ca="1" si="393"/>
        <v>1461</v>
      </c>
      <c r="K3115" t="str">
        <f>IF(OR(E3115="start",AND(E3115="end",E3114="start")),"Y","N")</f>
        <v>N</v>
      </c>
      <c r="L3115" t="str">
        <f t="shared" si="390"/>
        <v/>
      </c>
    </row>
    <row r="3116" spans="1:12" x14ac:dyDescent="0.25">
      <c r="A3116">
        <v>3115</v>
      </c>
      <c r="B3116" s="1" t="s">
        <v>2410</v>
      </c>
      <c r="C3116" t="str">
        <f t="shared" si="396"/>
        <v>&lt;p class="indent"&gt;In time he came back to the conference room, found it dark and Paul asleep on the table with a guard’s robe thrown over him and a ditty pack for a pillow. The Duke walked softly down the length of the room and onto the balcony overlooking the landing field. A guard at the corner of the balcony, recognizing the Duke by the dim reflection of lights from the field, snapped</v>
      </c>
      <c r="D3116">
        <f t="shared" si="392"/>
        <v>3</v>
      </c>
      <c r="E3116" t="str">
        <f t="shared" si="391"/>
        <v>end</v>
      </c>
      <c r="F3116" t="str">
        <f t="shared" si="395"/>
        <v>&lt;p class="indent"&gt;In time he came back to the conference room, found it dark and Paul asleep on the table with a guard’s robe thrown over him and a ditty pack for a pillow. The Duke walked softly down the length of the room and onto the balcony overlooking the landing field. A guard at the corner of the balcony, recognizing the Duke by the dim reflection of lights from the field, snapped</v>
      </c>
      <c r="G3116" t="str">
        <f t="shared" si="397"/>
        <v>&lt;p class="indent"&gt;</v>
      </c>
      <c r="H3116">
        <v>1</v>
      </c>
      <c r="I3116">
        <f t="shared" si="394"/>
        <v>17</v>
      </c>
      <c r="J3116">
        <f t="shared" ca="1" si="393"/>
        <v>1461</v>
      </c>
      <c r="K3116" t="str">
        <f>IF(OR(E3116="start",AND(E3116="end",E3115="start")),"Y","N")</f>
        <v>N</v>
      </c>
      <c r="L3116" t="str">
        <f t="shared" si="390"/>
        <v/>
      </c>
    </row>
    <row r="3117" spans="1:12" x14ac:dyDescent="0.25">
      <c r="A3117">
        <v>3116</v>
      </c>
      <c r="B3117" s="1" t="s">
        <v>2411</v>
      </c>
      <c r="C3117" t="str">
        <f t="shared" si="396"/>
        <v>&lt;p class="indent"&gt;In time he came back to the conference room, found it dark and Paul asleep on the table with a guard’s robe thrown over him and a ditty pack for a pillow. The Duke walked softly down the length of the room and onto the balcony overlooking the landing field. A guard at the corner of the balcony, recognizing the Duke by the dim reflection of lights from the field, snapped to attention.</v>
      </c>
      <c r="D3117">
        <f t="shared" si="392"/>
        <v>4</v>
      </c>
      <c r="E3117" t="str">
        <f t="shared" si="391"/>
        <v>end</v>
      </c>
      <c r="F3117" t="str">
        <f t="shared" si="395"/>
        <v>&lt;p class="indent"&gt;In time he came back to the conference room, found it dark and Paul asleep on the table with a guard’s robe thrown over him and a ditty pack for a pillow. The Duke walked softly down the length of the room and onto the balcony overlooking the landing field. A guard at the corner of the balcony, recognizing the Duke by the dim reflection of lights from the field, snapped to attention.</v>
      </c>
      <c r="G3117" t="str">
        <f t="shared" si="397"/>
        <v>&lt;p class="indent"&gt;</v>
      </c>
      <c r="H3117">
        <v>1</v>
      </c>
      <c r="I3117">
        <f t="shared" si="394"/>
        <v>17</v>
      </c>
      <c r="J3117">
        <f t="shared" ca="1" si="393"/>
        <v>1461</v>
      </c>
      <c r="K3117" t="str">
        <f>IF(OR(E3117="start",AND(E3117="end",E3116="start")),"Y","N")</f>
        <v>N</v>
      </c>
      <c r="L3117" t="str">
        <f t="shared" si="390"/>
        <v/>
      </c>
    </row>
    <row r="3118" spans="1:12" x14ac:dyDescent="0.25">
      <c r="A3118">
        <v>3117</v>
      </c>
      <c r="B3118" s="1" t="s">
        <v>9</v>
      </c>
      <c r="C3118" t="str">
        <f t="shared" si="396"/>
        <v>&lt;p class="indent"&gt;In time he came back to the conference room, found it dark and Paul asleep on the table with a guard’s robe thrown over him and a ditty pack for a pillow. The Duke walked softly down the length of the room and onto the balcony overlooking the landing field. A guard at the corner of the balcony, recognizing the Duke by the dim reflection of lights from the field, snapped to attention. &lt;/p&gt;</v>
      </c>
      <c r="D3118">
        <f t="shared" si="392"/>
        <v>5</v>
      </c>
      <c r="E3118" t="str">
        <f t="shared" si="391"/>
        <v>end</v>
      </c>
      <c r="F3118" t="str">
        <f t="shared" si="395"/>
        <v>&lt;p class="indent"&gt;In time he came back to the conference room, found it dark and Paul asleep on the table with a guard’s robe thrown over him and a ditty pack for a pillow. The Duke walked softly down the length of the room and onto the balcony overlooking the landing field. A guard at the corner of the balcony, recognizing the Duke by the dim reflection of lights from the field, snapped to attention. &lt;/p&gt;</v>
      </c>
      <c r="G3118" t="str">
        <f t="shared" si="397"/>
        <v>&lt;p class="indent"&gt;</v>
      </c>
      <c r="H3118">
        <v>1</v>
      </c>
      <c r="I3118">
        <f t="shared" si="394"/>
        <v>17</v>
      </c>
      <c r="J3118">
        <f t="shared" ca="1" si="393"/>
        <v>1461</v>
      </c>
      <c r="K3118" t="str">
        <f>IF(OR(E3118="start",AND(E3118="end",E3117="start")),"Y","N")</f>
        <v>N</v>
      </c>
      <c r="L3118" t="str">
        <f t="shared" si="390"/>
        <v>&lt;p class="indent"&gt;In time he came back to the conference room, found it dark and Paul asleep on the table with a guard’s robe thrown over him and a ditty pack for a pillow. The Duke walked softly down the length of the room and onto the balcony overlooking the landing field. A guard at the corner of the balcony, recognizing the Duke by the dim reflection of lights from the field, snapped to attention. &lt;/p&gt;</v>
      </c>
    </row>
    <row r="3119" spans="1:12" x14ac:dyDescent="0.25">
      <c r="A3119">
        <v>3118</v>
      </c>
      <c r="B3119" s="1" t="s">
        <v>2412</v>
      </c>
      <c r="C3119" t="str">
        <f t="shared" si="396"/>
        <v>&lt;p class="indent"&gt;‘At ease,’ the Duke murmured. He leaned against the cold metal of the balcony rail.&lt;/p&gt;</v>
      </c>
      <c r="D3119">
        <f t="shared" si="392"/>
        <v>1</v>
      </c>
      <c r="E3119" t="str">
        <f t="shared" si="391"/>
        <v>end</v>
      </c>
      <c r="F3119" t="str">
        <f t="shared" si="395"/>
        <v>&lt;p class="indent"&gt;‘At ease,’ the Duke murmured. He leaned against the cold metal of the balcony rail.&lt;/p&gt;</v>
      </c>
      <c r="G3119" t="str">
        <f t="shared" si="397"/>
        <v>&lt;p class="indent"&gt;</v>
      </c>
      <c r="H3119">
        <v>1</v>
      </c>
      <c r="I3119">
        <f t="shared" si="394"/>
        <v>17</v>
      </c>
      <c r="J3119">
        <f t="shared" ca="1" si="393"/>
        <v>1462</v>
      </c>
      <c r="K3119" t="str">
        <f>IF(OR(E3119="start",AND(E3119="end",E3118="start")),"Y","N")</f>
        <v>N</v>
      </c>
      <c r="L3119" t="str">
        <f t="shared" si="390"/>
        <v>&lt;p class="indent"&gt;‘At ease,’ the Duke murmured. He leaned against the cold metal of the balcony rail.&lt;/p&gt;</v>
      </c>
    </row>
    <row r="3120" spans="1:12" x14ac:dyDescent="0.25">
      <c r="A3120">
        <v>3119</v>
      </c>
      <c r="B3120" s="1" t="s">
        <v>2413</v>
      </c>
      <c r="C3120" t="str">
        <f t="shared" si="396"/>
        <v>&lt;p class="indent"&gt;A predawn hush had come over the desert basin. He looked up. Straight overhead, the stars were a sequin shawl flung over blue-black.</v>
      </c>
      <c r="D3120">
        <f t="shared" si="392"/>
        <v>1</v>
      </c>
      <c r="E3120" t="str">
        <f t="shared" si="391"/>
        <v>end</v>
      </c>
      <c r="F3120" t="str">
        <f t="shared" si="395"/>
        <v>&lt;p class="indent"&gt;A predawn hush had come over the desert basin. He looked up. Straight overhead, the stars were a sequin shawl flung over blue-black.</v>
      </c>
      <c r="G3120" t="str">
        <f t="shared" si="397"/>
        <v>&lt;p class="indent"&gt;</v>
      </c>
      <c r="H3120">
        <v>1</v>
      </c>
      <c r="I3120">
        <f t="shared" si="394"/>
        <v>17</v>
      </c>
      <c r="J3120">
        <f t="shared" ca="1" si="393"/>
        <v>1463</v>
      </c>
      <c r="K3120" t="str">
        <f>IF(OR(E3120="start",AND(E3120="end",E3119="start")),"Y","N")</f>
        <v>N</v>
      </c>
      <c r="L3120" t="str">
        <f t="shared" si="390"/>
        <v/>
      </c>
    </row>
    <row r="3121" spans="1:12" x14ac:dyDescent="0.25">
      <c r="A3121">
        <v>3120</v>
      </c>
      <c r="B3121" s="1" t="s">
        <v>2414</v>
      </c>
      <c r="C3121" t="str">
        <f t="shared" si="396"/>
        <v>&lt;p class="indent"&gt;A predawn hush had come over the desert basin. He looked up. Straight overhead, the stars were a sequin shawl flung over blue-black. Low on the southern horizon, the night’s second moon peered through a thin dust haze – an unbelieving moon that looked at</v>
      </c>
      <c r="D3121">
        <f t="shared" si="392"/>
        <v>2</v>
      </c>
      <c r="E3121" t="str">
        <f t="shared" si="391"/>
        <v>end</v>
      </c>
      <c r="F3121" t="str">
        <f t="shared" si="395"/>
        <v>&lt;p class="indent"&gt;A predawn hush had come over the desert basin. He looked up. Straight overhead, the stars were a sequin shawl flung over blue-black. Low on the southern horizon, the night’s second moon peered through a thin dust haze – an unbelieving moon that looked at</v>
      </c>
      <c r="G3121" t="str">
        <f t="shared" si="397"/>
        <v>&lt;p class="indent"&gt;</v>
      </c>
      <c r="H3121">
        <v>1</v>
      </c>
      <c r="I3121">
        <f t="shared" si="394"/>
        <v>17</v>
      </c>
      <c r="J3121">
        <f t="shared" ca="1" si="393"/>
        <v>1463</v>
      </c>
      <c r="K3121" t="str">
        <f>IF(OR(E3121="start",AND(E3121="end",E3120="start")),"Y","N")</f>
        <v>N</v>
      </c>
      <c r="L3121" t="str">
        <f t="shared" si="390"/>
        <v/>
      </c>
    </row>
    <row r="3122" spans="1:12" x14ac:dyDescent="0.25">
      <c r="A3122">
        <v>3121</v>
      </c>
      <c r="B3122" s="1" t="s">
        <v>2415</v>
      </c>
      <c r="C3122" t="str">
        <f t="shared" si="396"/>
        <v>&lt;p class="indent"&gt;A predawn hush had come over the desert basin. He looked up. Straight overhead, the stars were a sequin shawl flung over blue-black. Low on the southern horizon, the night’s second moon peered through a thin dust haze – an unbelieving moon that looked at him with a cynical light.</v>
      </c>
      <c r="D3122">
        <f t="shared" si="392"/>
        <v>3</v>
      </c>
      <c r="E3122" t="str">
        <f t="shared" si="391"/>
        <v>end</v>
      </c>
      <c r="F3122" t="str">
        <f t="shared" si="395"/>
        <v>&lt;p class="indent"&gt;A predawn hush had come over the desert basin. He looked up. Straight overhead, the stars were a sequin shawl flung over blue-black. Low on the southern horizon, the night’s second moon peered through a thin dust haze – an unbelieving moon that looked at him with a cynical light.</v>
      </c>
      <c r="G3122" t="str">
        <f t="shared" si="397"/>
        <v>&lt;p class="indent"&gt;</v>
      </c>
      <c r="H3122">
        <v>1</v>
      </c>
      <c r="I3122">
        <f t="shared" si="394"/>
        <v>17</v>
      </c>
      <c r="J3122">
        <f t="shared" ca="1" si="393"/>
        <v>1463</v>
      </c>
      <c r="K3122" t="str">
        <f>IF(OR(E3122="start",AND(E3122="end",E3121="start")),"Y","N")</f>
        <v>N</v>
      </c>
      <c r="L3122" t="str">
        <f t="shared" si="390"/>
        <v/>
      </c>
    </row>
    <row r="3123" spans="1:12" x14ac:dyDescent="0.25">
      <c r="A3123">
        <v>3122</v>
      </c>
      <c r="B3123" s="1" t="s">
        <v>9</v>
      </c>
      <c r="C3123" t="str">
        <f t="shared" si="396"/>
        <v>&lt;p class="indent"&gt;A predawn hush had come over the desert basin. He looked up. Straight overhead, the stars were a sequin shawl flung over blue-black. Low on the southern horizon, the night’s second moon peered through a thin dust haze – an unbelieving moon that looked at him with a cynical light. &lt;/p&gt;</v>
      </c>
      <c r="D3123">
        <f t="shared" si="392"/>
        <v>4</v>
      </c>
      <c r="E3123" t="str">
        <f t="shared" si="391"/>
        <v>end</v>
      </c>
      <c r="F3123" t="str">
        <f t="shared" si="395"/>
        <v>&lt;p class="indent"&gt;A predawn hush had come over the desert basin. He looked up. Straight overhead, the stars were a sequin shawl flung over blue-black. Low on the southern horizon, the night’s second moon peered through a thin dust haze – an unbelieving moon that looked at him with a cynical light. &lt;/p&gt;</v>
      </c>
      <c r="G3123" t="str">
        <f t="shared" si="397"/>
        <v>&lt;p class="indent"&gt;</v>
      </c>
      <c r="H3123">
        <v>1</v>
      </c>
      <c r="I3123">
        <f t="shared" si="394"/>
        <v>17</v>
      </c>
      <c r="J3123">
        <f t="shared" ca="1" si="393"/>
        <v>1463</v>
      </c>
      <c r="K3123" t="str">
        <f>IF(OR(E3123="start",AND(E3123="end",E3122="start")),"Y","N")</f>
        <v>N</v>
      </c>
      <c r="L3123" t="str">
        <f t="shared" si="390"/>
        <v>&lt;p class="indent"&gt;A predawn hush had come over the desert basin. He looked up. Straight overhead, the stars were a sequin shawl flung over blue-black. Low on the southern horizon, the night’s second moon peered through a thin dust haze – an unbelieving moon that looked at him with a cynical light. &lt;/p&gt;</v>
      </c>
    </row>
    <row r="3124" spans="1:12" x14ac:dyDescent="0.25">
      <c r="A3124">
        <v>3123</v>
      </c>
      <c r="B3124" s="1" t="s">
        <v>2416</v>
      </c>
      <c r="C3124" t="str">
        <f t="shared" si="396"/>
        <v>&lt;p class="indent"&gt;As the Duke watched, the moon dipped beneath the Shield Wall cliffs, frosting them, and in the sudden intensity of darkness,</v>
      </c>
      <c r="D3124">
        <f t="shared" si="392"/>
        <v>1</v>
      </c>
      <c r="E3124" t="str">
        <f t="shared" si="391"/>
        <v>end</v>
      </c>
      <c r="F3124" t="str">
        <f t="shared" si="395"/>
        <v>&lt;p class="indent"&gt;As the Duke watched, the moon dipped beneath the Shield Wall cliffs, frosting them, and in the sudden intensity of darkness,</v>
      </c>
      <c r="G3124" t="str">
        <f t="shared" si="397"/>
        <v>&lt;p class="indent"&gt;</v>
      </c>
      <c r="H3124">
        <v>1</v>
      </c>
      <c r="I3124">
        <f t="shared" si="394"/>
        <v>17</v>
      </c>
      <c r="J3124">
        <f t="shared" ca="1" si="393"/>
        <v>1464</v>
      </c>
      <c r="K3124" t="str">
        <f>IF(OR(E3124="start",AND(E3124="end",E3123="start")),"Y","N")</f>
        <v>N</v>
      </c>
      <c r="L3124" t="str">
        <f t="shared" si="390"/>
        <v/>
      </c>
    </row>
    <row r="3125" spans="1:12" x14ac:dyDescent="0.25">
      <c r="A3125">
        <v>3124</v>
      </c>
      <c r="B3125" s="1" t="s">
        <v>2417</v>
      </c>
      <c r="C3125" t="str">
        <f t="shared" si="396"/>
        <v>&lt;p class="indent"&gt;As the Duke watched, the moon dipped beneath the Shield Wall cliffs, frosting them, and in the sudden intensity of darkness, he experienced a chill. He shivered.</v>
      </c>
      <c r="D3125">
        <f t="shared" si="392"/>
        <v>2</v>
      </c>
      <c r="E3125" t="str">
        <f t="shared" si="391"/>
        <v>end</v>
      </c>
      <c r="F3125" t="str">
        <f t="shared" si="395"/>
        <v>&lt;p class="indent"&gt;As the Duke watched, the moon dipped beneath the Shield Wall cliffs, frosting them, and in the sudden intensity of darkness, he experienced a chill. He shivered.</v>
      </c>
      <c r="G3125" t="str">
        <f t="shared" si="397"/>
        <v>&lt;p class="indent"&gt;</v>
      </c>
      <c r="H3125">
        <v>1</v>
      </c>
      <c r="I3125">
        <f t="shared" si="394"/>
        <v>17</v>
      </c>
      <c r="J3125">
        <f t="shared" ca="1" si="393"/>
        <v>1464</v>
      </c>
      <c r="K3125" t="str">
        <f>IF(OR(E3125="start",AND(E3125="end",E3124="start")),"Y","N")</f>
        <v>N</v>
      </c>
      <c r="L3125" t="str">
        <f t="shared" si="390"/>
        <v/>
      </c>
    </row>
    <row r="3126" spans="1:12" x14ac:dyDescent="0.25">
      <c r="A3126">
        <v>3125</v>
      </c>
      <c r="B3126" s="1" t="s">
        <v>9</v>
      </c>
      <c r="C3126" t="str">
        <f t="shared" si="396"/>
        <v>&lt;p class="indent"&gt;As the Duke watched, the moon dipped beneath the Shield Wall cliffs, frosting them, and in the sudden intensity of darkness, he experienced a chill. He shivered. &lt;/p&gt;</v>
      </c>
      <c r="D3126">
        <f t="shared" si="392"/>
        <v>3</v>
      </c>
      <c r="E3126" t="str">
        <f t="shared" si="391"/>
        <v>end</v>
      </c>
      <c r="F3126" t="str">
        <f t="shared" si="395"/>
        <v>&lt;p class="indent"&gt;As the Duke watched, the moon dipped beneath the Shield Wall cliffs, frosting them, and in the sudden intensity of darkness, he experienced a chill. He shivered. &lt;/p&gt;</v>
      </c>
      <c r="G3126" t="str">
        <f t="shared" si="397"/>
        <v>&lt;p class="indent"&gt;</v>
      </c>
      <c r="H3126">
        <v>1</v>
      </c>
      <c r="I3126">
        <f t="shared" si="394"/>
        <v>17</v>
      </c>
      <c r="J3126">
        <f t="shared" ca="1" si="393"/>
        <v>1464</v>
      </c>
      <c r="K3126" t="str">
        <f>IF(OR(E3126="start",AND(E3126="end",E3125="start")),"Y","N")</f>
        <v>N</v>
      </c>
      <c r="L3126" t="str">
        <f t="shared" si="390"/>
        <v>&lt;p class="indent"&gt;As the Duke watched, the moon dipped beneath the Shield Wall cliffs, frosting them, and in the sudden intensity of darkness, he experienced a chill. He shivered. &lt;/p&gt;</v>
      </c>
    </row>
    <row r="3127" spans="1:12" x14ac:dyDescent="0.25">
      <c r="A3127">
        <v>3126</v>
      </c>
      <c r="B3127" s="1" t="s">
        <v>2418</v>
      </c>
      <c r="C3127" t="str">
        <f t="shared" si="396"/>
        <v>&lt;p class="indent"&gt;Anger shot through him.&lt;/p&gt;</v>
      </c>
      <c r="D3127">
        <f t="shared" si="392"/>
        <v>1</v>
      </c>
      <c r="E3127" t="str">
        <f t="shared" si="391"/>
        <v>end</v>
      </c>
      <c r="F3127" t="str">
        <f t="shared" si="395"/>
        <v>&lt;p class="indent"&gt;Anger shot through him.&lt;/p&gt;</v>
      </c>
      <c r="G3127" t="str">
        <f t="shared" si="397"/>
        <v>&lt;p class="indent"&gt;</v>
      </c>
      <c r="H3127">
        <v>1</v>
      </c>
      <c r="I3127">
        <f t="shared" si="394"/>
        <v>17</v>
      </c>
      <c r="J3127">
        <f t="shared" ca="1" si="393"/>
        <v>1465</v>
      </c>
      <c r="K3127" t="str">
        <f>IF(OR(E3127="start",AND(E3127="end",E3126="start")),"Y","N")</f>
        <v>N</v>
      </c>
      <c r="L3127" t="str">
        <f t="shared" si="390"/>
        <v>&lt;p class="indent"&gt;Anger shot through him.&lt;/p&gt;</v>
      </c>
    </row>
    <row r="3128" spans="1:12" x14ac:dyDescent="0.25">
      <c r="A3128">
        <v>3127</v>
      </c>
      <c r="B3128" s="1" t="s">
        <v>2419</v>
      </c>
      <c r="C3128" t="str">
        <f t="shared" si="396"/>
        <v>&lt;p class="indent"&gt;&lt;em&gt;The Harkonnens have hindered and hounded and hunted me for the last time,&lt;/em&gt; he thought. &lt;em&gt;They are dung heaps with village provost minds! Here I make my stand! And&lt;/em&gt; he thought with a touch of sadness: &lt;em&gt;I must rule with eye and claw – as the hawk among lesser birds.&lt;/em&gt; Unconsciously, his hand brushed the hawk emblem on his tunic.</v>
      </c>
      <c r="D3128">
        <f t="shared" si="392"/>
        <v>1</v>
      </c>
      <c r="E3128" t="str">
        <f t="shared" si="391"/>
        <v>end</v>
      </c>
      <c r="F3128" t="str">
        <f t="shared" si="395"/>
        <v>&lt;p class="indent"&gt;&lt;em&gt;The Harkonnens have hindered and hounded and hunted me for the last time,&lt;/em&gt; he thought. &lt;em&gt;They are dung heaps with village provost minds! Here I make my stand! And&lt;/em&gt; he thought with a touch of sadness: &lt;em&gt;I must rule with eye and claw – as the hawk among lesser birds.&lt;/em&gt; Unconsciously, his hand brushed the hawk emblem on his tunic.</v>
      </c>
      <c r="G3128" t="str">
        <f t="shared" si="397"/>
        <v>&lt;p class="indent"&gt;</v>
      </c>
      <c r="H3128">
        <v>1</v>
      </c>
      <c r="I3128">
        <f t="shared" si="394"/>
        <v>17</v>
      </c>
      <c r="J3128">
        <f t="shared" ca="1" si="393"/>
        <v>1466</v>
      </c>
      <c r="K3128" t="str">
        <f>IF(OR(E3128="start",AND(E3128="end",E3127="start")),"Y","N")</f>
        <v>N</v>
      </c>
      <c r="L3128" t="str">
        <f t="shared" si="390"/>
        <v/>
      </c>
    </row>
    <row r="3129" spans="1:12" x14ac:dyDescent="0.25">
      <c r="A3129">
        <v>3128</v>
      </c>
      <c r="B3129" s="1" t="s">
        <v>9</v>
      </c>
      <c r="C3129" t="str">
        <f t="shared" si="396"/>
        <v>&lt;p class="indent"&gt;&lt;em&gt;The Harkonnens have hindered and hounded and hunted me for the last time,&lt;/em&gt; he thought. &lt;em&gt;They are dung heaps with village provost minds! Here I make my stand! And&lt;/em&gt; he thought with a touch of sadness: &lt;em&gt;I must rule with eye and claw – as the hawk among lesser birds.&lt;/em&gt; Unconsciously, his hand brushed the hawk emblem on his tunic. &lt;/p&gt;</v>
      </c>
      <c r="D3129">
        <f t="shared" si="392"/>
        <v>2</v>
      </c>
      <c r="E3129" t="str">
        <f t="shared" si="391"/>
        <v>end</v>
      </c>
      <c r="F3129" t="str">
        <f t="shared" si="395"/>
        <v>&lt;p class="indent"&gt;&lt;em&gt;The Harkonnens have hindered and hounded and hunted me for the last time,&lt;/em&gt; he thought. &lt;em&gt;They are dung heaps with village provost minds! Here I make my stand! And&lt;/em&gt; he thought with a touch of sadness: &lt;em&gt;I must rule with eye and claw – as the hawk among lesser birds.&lt;/em&gt; Unconsciously, his hand brushed the hawk emblem on his tunic. &lt;/p&gt;</v>
      </c>
      <c r="G3129" t="str">
        <f t="shared" si="397"/>
        <v>&lt;p class="indent"&gt;</v>
      </c>
      <c r="H3129">
        <v>1</v>
      </c>
      <c r="I3129">
        <f t="shared" si="394"/>
        <v>17</v>
      </c>
      <c r="J3129">
        <f t="shared" ca="1" si="393"/>
        <v>1466</v>
      </c>
      <c r="K3129" t="str">
        <f>IF(OR(E3129="start",AND(E3129="end",E3128="start")),"Y","N")</f>
        <v>N</v>
      </c>
      <c r="L3129" t="str">
        <f t="shared" si="390"/>
        <v>&lt;p class="indent"&gt;&lt;em&gt;The Harkonnens have hindered and hounded and hunted me for the last time,&lt;/em&gt; he thought. &lt;em&gt;They are dung heaps with village provost minds! Here I make my stand! And&lt;/em&gt; he thought with a touch of sadness: &lt;em&gt;I must rule with eye and claw – as the hawk among lesser birds.&lt;/em&gt; Unconsciously, his hand brushed the hawk emblem on his tunic. &lt;/p&gt;</v>
      </c>
    </row>
    <row r="3130" spans="1:12" x14ac:dyDescent="0.25">
      <c r="A3130">
        <v>3129</v>
      </c>
      <c r="B3130" s="1" t="s">
        <v>2420</v>
      </c>
      <c r="C3130" t="str">
        <f t="shared" si="396"/>
        <v>&lt;p class="indent"&gt;To the east, the night grew a faggot of luminous gray, then seashell opalescence that dimmed the stars. There came the long,</v>
      </c>
      <c r="D3130">
        <f t="shared" si="392"/>
        <v>1</v>
      </c>
      <c r="E3130" t="str">
        <f t="shared" si="391"/>
        <v>end</v>
      </c>
      <c r="F3130" t="str">
        <f t="shared" si="395"/>
        <v>&lt;p class="indent"&gt;To the east, the night grew a faggot of luminous gray, then seashell opalescence that dimmed the stars. There came the long,</v>
      </c>
      <c r="G3130" t="str">
        <f t="shared" si="397"/>
        <v>&lt;p class="indent"&gt;</v>
      </c>
      <c r="H3130">
        <v>1</v>
      </c>
      <c r="I3130">
        <f t="shared" si="394"/>
        <v>17</v>
      </c>
      <c r="J3130">
        <f t="shared" ca="1" si="393"/>
        <v>1467</v>
      </c>
      <c r="K3130" t="str">
        <f>IF(OR(E3130="start",AND(E3130="end",E3129="start")),"Y","N")</f>
        <v>N</v>
      </c>
      <c r="L3130" t="str">
        <f t="shared" ref="L3130:L3193" si="398">IF(D3130&gt;=D3131,F3130,"")</f>
        <v/>
      </c>
    </row>
    <row r="3131" spans="1:12" x14ac:dyDescent="0.25">
      <c r="A3131">
        <v>3130</v>
      </c>
      <c r="B3131" s="1" t="s">
        <v>2421</v>
      </c>
      <c r="C3131" t="str">
        <f t="shared" si="396"/>
        <v>&lt;p class="indent"&gt;To the east, the night grew a faggot of luminous gray, then seashell opalescence that dimmed the stars. There came the long, bell-tolling movement of dawn striking across a broken horizon.</v>
      </c>
      <c r="D3131">
        <f t="shared" si="392"/>
        <v>2</v>
      </c>
      <c r="E3131" t="str">
        <f t="shared" si="391"/>
        <v>end</v>
      </c>
      <c r="F3131" t="str">
        <f t="shared" si="395"/>
        <v>&lt;p class="indent"&gt;To the east, the night grew a faggot of luminous gray, then seashell opalescence that dimmed the stars. There came the long, bell-tolling movement of dawn striking across a broken horizon.</v>
      </c>
      <c r="G3131" t="str">
        <f t="shared" si="397"/>
        <v>&lt;p class="indent"&gt;</v>
      </c>
      <c r="H3131">
        <v>1</v>
      </c>
      <c r="I3131">
        <f t="shared" si="394"/>
        <v>17</v>
      </c>
      <c r="J3131">
        <f t="shared" ca="1" si="393"/>
        <v>1467</v>
      </c>
      <c r="K3131" t="str">
        <f>IF(OR(E3131="start",AND(E3131="end",E3130="start")),"Y","N")</f>
        <v>N</v>
      </c>
      <c r="L3131" t="str">
        <f t="shared" si="398"/>
        <v/>
      </c>
    </row>
    <row r="3132" spans="1:12" x14ac:dyDescent="0.25">
      <c r="A3132">
        <v>3131</v>
      </c>
      <c r="B3132" s="1" t="s">
        <v>9</v>
      </c>
      <c r="C3132" t="str">
        <f t="shared" si="396"/>
        <v>&lt;p class="indent"&gt;To the east, the night grew a faggot of luminous gray, then seashell opalescence that dimmed the stars. There came the long, bell-tolling movement of dawn striking across a broken horizon. &lt;/p&gt;</v>
      </c>
      <c r="D3132">
        <f t="shared" si="392"/>
        <v>3</v>
      </c>
      <c r="E3132" t="str">
        <f t="shared" si="391"/>
        <v>end</v>
      </c>
      <c r="F3132" t="str">
        <f t="shared" si="395"/>
        <v>&lt;p class="indent"&gt;To the east, the night grew a faggot of luminous gray, then seashell opalescence that dimmed the stars. There came the long, bell-tolling movement of dawn striking across a broken horizon. &lt;/p&gt;</v>
      </c>
      <c r="G3132" t="str">
        <f t="shared" si="397"/>
        <v>&lt;p class="indent"&gt;</v>
      </c>
      <c r="H3132">
        <v>1</v>
      </c>
      <c r="I3132">
        <f t="shared" si="394"/>
        <v>17</v>
      </c>
      <c r="J3132">
        <f t="shared" ca="1" si="393"/>
        <v>1467</v>
      </c>
      <c r="K3132" t="str">
        <f>IF(OR(E3132="start",AND(E3132="end",E3131="start")),"Y","N")</f>
        <v>N</v>
      </c>
      <c r="L3132" t="str">
        <f t="shared" si="398"/>
        <v>&lt;p class="indent"&gt;To the east, the night grew a faggot of luminous gray, then seashell opalescence that dimmed the stars. There came the long, bell-tolling movement of dawn striking across a broken horizon. &lt;/p&gt;</v>
      </c>
    </row>
    <row r="3133" spans="1:12" x14ac:dyDescent="0.25">
      <c r="A3133">
        <v>3132</v>
      </c>
      <c r="B3133" s="1" t="s">
        <v>2422</v>
      </c>
      <c r="C3133" t="str">
        <f t="shared" si="396"/>
        <v>&lt;p class="indent"&gt;It was a scene of such beauty it caught all his attention.&lt;/p&gt;</v>
      </c>
      <c r="D3133">
        <f t="shared" si="392"/>
        <v>1</v>
      </c>
      <c r="E3133" t="str">
        <f t="shared" si="391"/>
        <v>end</v>
      </c>
      <c r="F3133" t="str">
        <f t="shared" si="395"/>
        <v>&lt;p class="indent"&gt;It was a scene of such beauty it caught all his attention.&lt;/p&gt;</v>
      </c>
      <c r="G3133" t="str">
        <f t="shared" si="397"/>
        <v>&lt;p class="indent"&gt;</v>
      </c>
      <c r="H3133">
        <v>1</v>
      </c>
      <c r="I3133">
        <f t="shared" si="394"/>
        <v>17</v>
      </c>
      <c r="J3133">
        <f t="shared" ca="1" si="393"/>
        <v>1468</v>
      </c>
      <c r="K3133" t="str">
        <f>IF(OR(E3133="start",AND(E3133="end",E3132="start")),"Y","N")</f>
        <v>N</v>
      </c>
      <c r="L3133" t="str">
        <f t="shared" si="398"/>
        <v>&lt;p class="indent"&gt;It was a scene of such beauty it caught all his attention.&lt;/p&gt;</v>
      </c>
    </row>
    <row r="3134" spans="1:12" x14ac:dyDescent="0.25">
      <c r="A3134">
        <v>3133</v>
      </c>
      <c r="B3134" s="1" t="s">
        <v>2423</v>
      </c>
      <c r="C3134" t="str">
        <f t="shared" si="396"/>
        <v>&lt;p class="indent"&gt;&lt;em&gt;Some things beggar likeness,&lt;/em&gt; he thought.</v>
      </c>
      <c r="D3134">
        <f t="shared" si="392"/>
        <v>1</v>
      </c>
      <c r="E3134" t="str">
        <f t="shared" si="391"/>
        <v>end</v>
      </c>
      <c r="F3134" t="str">
        <f t="shared" si="395"/>
        <v>&lt;p class="indent"&gt;&lt;em&gt;Some things beggar likeness,&lt;/em&gt; he thought.</v>
      </c>
      <c r="G3134" t="str">
        <f t="shared" si="397"/>
        <v>&lt;p class="indent"&gt;</v>
      </c>
      <c r="H3134">
        <v>1</v>
      </c>
      <c r="I3134">
        <f t="shared" si="394"/>
        <v>17</v>
      </c>
      <c r="J3134">
        <f t="shared" ca="1" si="393"/>
        <v>1469</v>
      </c>
      <c r="K3134" t="str">
        <f>IF(OR(E3134="start",AND(E3134="end",E3133="start")),"Y","N")</f>
        <v>N</v>
      </c>
      <c r="L3134" t="str">
        <f t="shared" si="398"/>
        <v/>
      </c>
    </row>
    <row r="3135" spans="1:12" x14ac:dyDescent="0.25">
      <c r="A3135">
        <v>3134</v>
      </c>
      <c r="B3135" s="1" t="s">
        <v>9</v>
      </c>
      <c r="C3135" t="str">
        <f t="shared" si="396"/>
        <v>&lt;p class="indent"&gt;&lt;em&gt;Some things beggar likeness,&lt;/em&gt; he thought. &lt;/p&gt;</v>
      </c>
      <c r="D3135">
        <f t="shared" si="392"/>
        <v>2</v>
      </c>
      <c r="E3135" t="str">
        <f t="shared" si="391"/>
        <v>end</v>
      </c>
      <c r="F3135" t="str">
        <f t="shared" si="395"/>
        <v>&lt;p class="indent"&gt;&lt;em&gt;Some things beggar likeness,&lt;/em&gt; he thought. &lt;/p&gt;</v>
      </c>
      <c r="G3135" t="str">
        <f t="shared" si="397"/>
        <v>&lt;p class="indent"&gt;</v>
      </c>
      <c r="H3135">
        <v>1</v>
      </c>
      <c r="I3135">
        <f t="shared" si="394"/>
        <v>17</v>
      </c>
      <c r="J3135">
        <f t="shared" ca="1" si="393"/>
        <v>1469</v>
      </c>
      <c r="K3135" t="str">
        <f>IF(OR(E3135="start",AND(E3135="end",E3134="start")),"Y","N")</f>
        <v>N</v>
      </c>
      <c r="L3135" t="str">
        <f t="shared" si="398"/>
        <v>&lt;p class="indent"&gt;&lt;em&gt;Some things beggar likeness,&lt;/em&gt; he thought. &lt;/p&gt;</v>
      </c>
    </row>
    <row r="3136" spans="1:12" x14ac:dyDescent="0.25">
      <c r="A3136">
        <v>3135</v>
      </c>
      <c r="B3136" s="1" t="s">
        <v>2424</v>
      </c>
      <c r="C3136" t="str">
        <f t="shared" si="396"/>
        <v>&lt;p class="indent"&gt;He had never imagined anything here could be as beautiful as that shattered red horizon and the purple and ochre cliffs. Beyond</v>
      </c>
      <c r="D3136">
        <f t="shared" si="392"/>
        <v>1</v>
      </c>
      <c r="E3136" t="str">
        <f t="shared" si="391"/>
        <v>end</v>
      </c>
      <c r="F3136" t="str">
        <f t="shared" si="395"/>
        <v>&lt;p class="indent"&gt;He had never imagined anything here could be as beautiful as that shattered red horizon and the purple and ochre cliffs. Beyond</v>
      </c>
      <c r="G3136" t="str">
        <f t="shared" si="397"/>
        <v>&lt;p class="indent"&gt;</v>
      </c>
      <c r="H3136">
        <v>1</v>
      </c>
      <c r="I3136">
        <f t="shared" si="394"/>
        <v>17</v>
      </c>
      <c r="J3136">
        <f t="shared" ca="1" si="393"/>
        <v>1470</v>
      </c>
      <c r="K3136" t="str">
        <f>IF(OR(E3136="start",AND(E3136="end",E3135="start")),"Y","N")</f>
        <v>N</v>
      </c>
      <c r="L3136" t="str">
        <f t="shared" si="398"/>
        <v/>
      </c>
    </row>
    <row r="3137" spans="1:12" x14ac:dyDescent="0.25">
      <c r="A3137">
        <v>3136</v>
      </c>
      <c r="B3137" s="1" t="s">
        <v>2425</v>
      </c>
      <c r="C3137" t="str">
        <f t="shared" si="396"/>
        <v>&lt;p class="indent"&gt;He had never imagined anything here could be as beautiful as that shattered red horizon and the purple and ochre cliffs. Beyond the landing field where the night’s faint dew had &lt;a id="page113"/&gt;touched life into the hurried seeds of Arrakis, he saw great puddles of red blooms and, running through them, an articulate</v>
      </c>
      <c r="D3137">
        <f t="shared" si="392"/>
        <v>2</v>
      </c>
      <c r="E3137" t="str">
        <f t="shared" si="391"/>
        <v>end</v>
      </c>
      <c r="F3137" t="str">
        <f t="shared" si="395"/>
        <v>&lt;p class="indent"&gt;He had never imagined anything here could be as beautiful as that shattered red horizon and the purple and ochre cliffs. Beyond the landing field where the night’s faint dew had &lt;a id="page113"/&gt;touched life into the hurried seeds of Arrakis, he saw great puddles of red blooms and, running through them, an articulate</v>
      </c>
      <c r="G3137" t="str">
        <f t="shared" si="397"/>
        <v>&lt;p class="indent"&gt;</v>
      </c>
      <c r="H3137">
        <v>1</v>
      </c>
      <c r="I3137">
        <f t="shared" si="394"/>
        <v>17</v>
      </c>
      <c r="J3137">
        <f t="shared" ca="1" si="393"/>
        <v>1470</v>
      </c>
      <c r="K3137" t="str">
        <f>IF(OR(E3137="start",AND(E3137="end",E3136="start")),"Y","N")</f>
        <v>N</v>
      </c>
      <c r="L3137" t="str">
        <f t="shared" si="398"/>
        <v/>
      </c>
    </row>
    <row r="3138" spans="1:12" x14ac:dyDescent="0.25">
      <c r="A3138">
        <v>3137</v>
      </c>
      <c r="B3138" s="1" t="s">
        <v>2426</v>
      </c>
      <c r="C3138" t="str">
        <f t="shared" si="396"/>
        <v>&lt;p class="indent"&gt;He had never imagined anything here could be as beautiful as that shattered red horizon and the purple and ochre cliffs. Beyond the landing field where the night’s faint dew had &lt;a id="page113"/&gt;touched life into the hurried seeds of Arrakis, he saw great puddles of red blooms and, running through them, an articulate tread of violet … like giant footsteps.</v>
      </c>
      <c r="D3138">
        <f t="shared" si="392"/>
        <v>3</v>
      </c>
      <c r="E3138" t="str">
        <f t="shared" ref="E3138:E3201" si="399">IFERROR(IF(FIND("blockquote",B3138)=2,"start","end"),E3137)</f>
        <v>end</v>
      </c>
      <c r="F3138" t="str">
        <f t="shared" si="395"/>
        <v>&lt;p class="indent"&gt;He had never imagined anything here could be as beautiful as that shattered red horizon and the purple and ochre cliffs. Beyond the landing field where the night’s faint dew had &lt;a id="page113"/&gt;touched life into the hurried seeds of Arrakis, he saw great puddles of red blooms and, running through them, an articulate tread of violet … like giant footsteps.</v>
      </c>
      <c r="G3138" t="str">
        <f t="shared" si="397"/>
        <v>&lt;p class="indent"&gt;</v>
      </c>
      <c r="H3138">
        <v>1</v>
      </c>
      <c r="I3138">
        <f t="shared" si="394"/>
        <v>17</v>
      </c>
      <c r="J3138">
        <f t="shared" ca="1" si="393"/>
        <v>1470</v>
      </c>
      <c r="K3138" t="str">
        <f>IF(OR(E3138="start",AND(E3138="end",E3137="start")),"Y","N")</f>
        <v>N</v>
      </c>
      <c r="L3138" t="str">
        <f t="shared" si="398"/>
        <v/>
      </c>
    </row>
    <row r="3139" spans="1:12" x14ac:dyDescent="0.25">
      <c r="A3139">
        <v>3138</v>
      </c>
      <c r="B3139" s="1" t="s">
        <v>9</v>
      </c>
      <c r="C3139" t="str">
        <f t="shared" si="396"/>
        <v>&lt;p class="indent"&gt;He had never imagined anything here could be as beautiful as that shattered red horizon and the purple and ochre cliffs. Beyond the landing field where the night’s faint dew had &lt;a id="page113"/&gt;touched life into the hurried seeds of Arrakis, he saw great puddles of red blooms and, running through them, an articulate tread of violet … like giant footsteps. &lt;/p&gt;</v>
      </c>
      <c r="D3139">
        <f t="shared" ref="D3139:D3202" si="400">IF(LEFT(B3139,2)="&lt;p",1,IF(LEFT(B3139,3)="&lt;h1",1,D3138+1))</f>
        <v>4</v>
      </c>
      <c r="E3139" t="str">
        <f t="shared" si="399"/>
        <v>end</v>
      </c>
      <c r="F3139" t="str">
        <f t="shared" si="395"/>
        <v>&lt;p class="indent"&gt;He had never imagined anything here could be as beautiful as that shattered red horizon and the purple and ochre cliffs. Beyond the landing field where the night’s faint dew had &lt;a id="page113"/&gt;touched life into the hurried seeds of Arrakis, he saw great puddles of red blooms and, running through them, an articulate tread of violet … like giant footsteps. &lt;/p&gt;</v>
      </c>
      <c r="G3139" t="str">
        <f t="shared" si="397"/>
        <v>&lt;p class="indent"&gt;</v>
      </c>
      <c r="H3139">
        <v>1</v>
      </c>
      <c r="I3139">
        <f t="shared" si="394"/>
        <v>17</v>
      </c>
      <c r="J3139">
        <f t="shared" ref="J3139:J3202" ca="1" si="401">IF(K3139="Y","",IF(D3139=1,1+MAX(OFFSET(J3139,-A3139+1,0,A3139-1)),MAX(OFFSET(J3139,-A3139+1,0,A3139-1))))</f>
        <v>1470</v>
      </c>
      <c r="K3139" t="str">
        <f>IF(OR(E3139="start",AND(E3139="end",E3138="start")),"Y","N")</f>
        <v>N</v>
      </c>
      <c r="L3139" t="str">
        <f t="shared" si="398"/>
        <v>&lt;p class="indent"&gt;He had never imagined anything here could be as beautiful as that shattered red horizon and the purple and ochre cliffs. Beyond the landing field where the night’s faint dew had &lt;a id="page113"/&gt;touched life into the hurried seeds of Arrakis, he saw great puddles of red blooms and, running through them, an articulate tread of violet … like giant footsteps. &lt;/p&gt;</v>
      </c>
    </row>
    <row r="3140" spans="1:12" x14ac:dyDescent="0.25">
      <c r="A3140">
        <v>3139</v>
      </c>
      <c r="B3140" s="1" t="s">
        <v>2427</v>
      </c>
      <c r="C3140" t="str">
        <f t="shared" si="396"/>
        <v>&lt;p class="indent"&gt;‘It’s a beautiful morning, Sire,’ the guard said.&lt;/p&gt;</v>
      </c>
      <c r="D3140">
        <f t="shared" si="400"/>
        <v>1</v>
      </c>
      <c r="E3140" t="str">
        <f t="shared" si="399"/>
        <v>end</v>
      </c>
      <c r="F3140" t="str">
        <f t="shared" si="395"/>
        <v>&lt;p class="indent"&gt;‘It’s a beautiful morning, Sire,’ the guard said.&lt;/p&gt;</v>
      </c>
      <c r="G3140" t="str">
        <f t="shared" si="397"/>
        <v>&lt;p class="indent"&gt;</v>
      </c>
      <c r="H3140">
        <v>1</v>
      </c>
      <c r="I3140">
        <f t="shared" ref="I3140:I3203" si="402">IF(AND(E3139="end",E3140="start"),I3139+1,I3139)</f>
        <v>17</v>
      </c>
      <c r="J3140">
        <f t="shared" ca="1" si="401"/>
        <v>1471</v>
      </c>
      <c r="K3140" t="str">
        <f>IF(OR(E3140="start",AND(E3140="end",E3139="start")),"Y","N")</f>
        <v>N</v>
      </c>
      <c r="L3140" t="str">
        <f t="shared" si="398"/>
        <v>&lt;p class="indent"&gt;‘It’s a beautiful morning, Sire,’ the guard said.&lt;/p&gt;</v>
      </c>
    </row>
    <row r="3141" spans="1:12" x14ac:dyDescent="0.25">
      <c r="A3141">
        <v>3140</v>
      </c>
      <c r="B3141" s="1" t="s">
        <v>2428</v>
      </c>
      <c r="C3141" t="str">
        <f t="shared" si="396"/>
        <v>&lt;p class="indent"&gt;‘Yes, it is.’&lt;/p&gt;</v>
      </c>
      <c r="D3141">
        <f t="shared" si="400"/>
        <v>1</v>
      </c>
      <c r="E3141" t="str">
        <f t="shared" si="399"/>
        <v>end</v>
      </c>
      <c r="F3141" t="str">
        <f t="shared" si="395"/>
        <v>&lt;p class="indent"&gt;‘Yes, it is.’&lt;/p&gt;</v>
      </c>
      <c r="G3141" t="str">
        <f t="shared" si="397"/>
        <v>&lt;p class="indent"&gt;</v>
      </c>
      <c r="H3141">
        <v>1</v>
      </c>
      <c r="I3141">
        <f t="shared" si="402"/>
        <v>17</v>
      </c>
      <c r="J3141">
        <f t="shared" ca="1" si="401"/>
        <v>1472</v>
      </c>
      <c r="K3141" t="str">
        <f>IF(OR(E3141="start",AND(E3141="end",E3140="start")),"Y","N")</f>
        <v>N</v>
      </c>
      <c r="L3141" t="str">
        <f t="shared" si="398"/>
        <v>&lt;p class="indent"&gt;‘Yes, it is.’&lt;/p&gt;</v>
      </c>
    </row>
    <row r="3142" spans="1:12" x14ac:dyDescent="0.25">
      <c r="A3142">
        <v>3141</v>
      </c>
      <c r="B3142" s="1" t="s">
        <v>2429</v>
      </c>
      <c r="C3142" t="str">
        <f t="shared" si="396"/>
        <v>&lt;p class="indent"&gt;The Duke nodded, thinking: &lt;em&gt;Perhaps this planet could grow on one. Perhaps it could become a good home for my son.&lt;/em&gt;&lt;/p&gt;</v>
      </c>
      <c r="D3142">
        <f t="shared" si="400"/>
        <v>1</v>
      </c>
      <c r="E3142" t="str">
        <f t="shared" si="399"/>
        <v>end</v>
      </c>
      <c r="F3142" t="str">
        <f t="shared" si="395"/>
        <v>&lt;p class="indent"&gt;The Duke nodded, thinking: &lt;em&gt;Perhaps this planet could grow on one. Perhaps it could become a good home for my son.&lt;/em&gt;&lt;/p&gt;</v>
      </c>
      <c r="G3142" t="str">
        <f t="shared" si="397"/>
        <v>&lt;p class="indent"&gt;</v>
      </c>
      <c r="H3142">
        <v>1</v>
      </c>
      <c r="I3142">
        <f t="shared" si="402"/>
        <v>17</v>
      </c>
      <c r="J3142">
        <f t="shared" ca="1" si="401"/>
        <v>1473</v>
      </c>
      <c r="K3142" t="str">
        <f>IF(OR(E3142="start",AND(E3142="end",E3141="start")),"Y","N")</f>
        <v>N</v>
      </c>
      <c r="L3142" t="str">
        <f t="shared" si="398"/>
        <v>&lt;p class="indent"&gt;The Duke nodded, thinking: &lt;em&gt;Perhaps this planet could grow on one. Perhaps it could become a good home for my son.&lt;/em&gt;&lt;/p&gt;</v>
      </c>
    </row>
    <row r="3143" spans="1:12" x14ac:dyDescent="0.25">
      <c r="A3143">
        <v>3142</v>
      </c>
      <c r="B3143" s="1" t="s">
        <v>2430</v>
      </c>
      <c r="C3143" t="str">
        <f t="shared" si="396"/>
        <v>&lt;p class="indent"&gt;Then he saw the human figures moving into the flower fields, sweeping them with strange scythe-like devices – dew gatherers.</v>
      </c>
      <c r="D3143">
        <f t="shared" si="400"/>
        <v>1</v>
      </c>
      <c r="E3143" t="str">
        <f t="shared" si="399"/>
        <v>end</v>
      </c>
      <c r="F3143" t="str">
        <f t="shared" si="395"/>
        <v>&lt;p class="indent"&gt;Then he saw the human figures moving into the flower fields, sweeping them with strange scythe-like devices – dew gatherers.</v>
      </c>
      <c r="G3143" t="str">
        <f t="shared" si="397"/>
        <v>&lt;p class="indent"&gt;</v>
      </c>
      <c r="H3143">
        <v>1</v>
      </c>
      <c r="I3143">
        <f t="shared" si="402"/>
        <v>17</v>
      </c>
      <c r="J3143">
        <f t="shared" ca="1" si="401"/>
        <v>1474</v>
      </c>
      <c r="K3143" t="str">
        <f>IF(OR(E3143="start",AND(E3143="end",E3142="start")),"Y","N")</f>
        <v>N</v>
      </c>
      <c r="L3143" t="str">
        <f t="shared" si="398"/>
        <v/>
      </c>
    </row>
    <row r="3144" spans="1:12" x14ac:dyDescent="0.25">
      <c r="A3144">
        <v>3143</v>
      </c>
      <c r="B3144" s="1" t="s">
        <v>2431</v>
      </c>
      <c r="C3144" t="str">
        <f t="shared" si="396"/>
        <v>&lt;p class="indent"&gt;Then he saw the human figures moving into the flower fields, sweeping them with strange scythe-like devices – dew gatherers. Water so precious here that even the dew must be collected.</v>
      </c>
      <c r="D3144">
        <f t="shared" si="400"/>
        <v>2</v>
      </c>
      <c r="E3144" t="str">
        <f t="shared" si="399"/>
        <v>end</v>
      </c>
      <c r="F3144" t="str">
        <f t="shared" si="395"/>
        <v>&lt;p class="indent"&gt;Then he saw the human figures moving into the flower fields, sweeping them with strange scythe-like devices – dew gatherers. Water so precious here that even the dew must be collected.</v>
      </c>
      <c r="G3144" t="str">
        <f t="shared" si="397"/>
        <v>&lt;p class="indent"&gt;</v>
      </c>
      <c r="H3144">
        <v>1</v>
      </c>
      <c r="I3144">
        <f t="shared" si="402"/>
        <v>17</v>
      </c>
      <c r="J3144">
        <f t="shared" ca="1" si="401"/>
        <v>1474</v>
      </c>
      <c r="K3144" t="str">
        <f>IF(OR(E3144="start",AND(E3144="end",E3143="start")),"Y","N")</f>
        <v>N</v>
      </c>
      <c r="L3144" t="str">
        <f t="shared" si="398"/>
        <v/>
      </c>
    </row>
    <row r="3145" spans="1:12" x14ac:dyDescent="0.25">
      <c r="A3145">
        <v>3144</v>
      </c>
      <c r="B3145" s="1" t="s">
        <v>9</v>
      </c>
      <c r="C3145" t="str">
        <f t="shared" si="396"/>
        <v>&lt;p class="indent"&gt;Then he saw the human figures moving into the flower fields, sweeping them with strange scythe-like devices – dew gatherers. Water so precious here that even the dew must be collected. &lt;/p&gt;</v>
      </c>
      <c r="D3145">
        <f t="shared" si="400"/>
        <v>3</v>
      </c>
      <c r="E3145" t="str">
        <f t="shared" si="399"/>
        <v>end</v>
      </c>
      <c r="F3145" t="str">
        <f t="shared" si="395"/>
        <v>&lt;p class="indent"&gt;Then he saw the human figures moving into the flower fields, sweeping them with strange scythe-like devices – dew gatherers. Water so precious here that even the dew must be collected. &lt;/p&gt;</v>
      </c>
      <c r="G3145" t="str">
        <f t="shared" si="397"/>
        <v>&lt;p class="indent"&gt;</v>
      </c>
      <c r="H3145">
        <v>1</v>
      </c>
      <c r="I3145">
        <f t="shared" si="402"/>
        <v>17</v>
      </c>
      <c r="J3145">
        <f t="shared" ca="1" si="401"/>
        <v>1474</v>
      </c>
      <c r="K3145" t="str">
        <f>IF(OR(E3145="start",AND(E3145="end",E3144="start")),"Y","N")</f>
        <v>N</v>
      </c>
      <c r="L3145" t="str">
        <f t="shared" si="398"/>
        <v>&lt;p class="indent"&gt;Then he saw the human figures moving into the flower fields, sweeping them with strange scythe-like devices – dew gatherers. Water so precious here that even the dew must be collected. &lt;/p&gt;</v>
      </c>
    </row>
    <row r="3146" spans="1:12" x14ac:dyDescent="0.25">
      <c r="A3146">
        <v>3145</v>
      </c>
      <c r="B3146" s="1" t="s">
        <v>2432</v>
      </c>
      <c r="C3146" t="str">
        <f t="shared" si="396"/>
        <v>&lt;p class="indent"&gt;&lt;em&gt;And it could be a hideous place,&lt;/em&gt; the Duke thought.</v>
      </c>
      <c r="D3146">
        <f t="shared" si="400"/>
        <v>1</v>
      </c>
      <c r="E3146" t="str">
        <f t="shared" si="399"/>
        <v>end</v>
      </c>
      <c r="F3146" t="str">
        <f t="shared" si="395"/>
        <v>&lt;p class="indent"&gt;&lt;em&gt;And it could be a hideous place,&lt;/em&gt; the Duke thought.</v>
      </c>
      <c r="G3146" t="str">
        <f t="shared" si="397"/>
        <v>&lt;p class="indent"&gt;</v>
      </c>
      <c r="H3146">
        <v>1</v>
      </c>
      <c r="I3146">
        <f t="shared" si="402"/>
        <v>17</v>
      </c>
      <c r="J3146">
        <f t="shared" ca="1" si="401"/>
        <v>1475</v>
      </c>
      <c r="K3146" t="str">
        <f>IF(OR(E3146="start",AND(E3146="end",E3145="start")),"Y","N")</f>
        <v>N</v>
      </c>
      <c r="L3146" t="str">
        <f t="shared" si="398"/>
        <v/>
      </c>
    </row>
    <row r="3147" spans="1:12" x14ac:dyDescent="0.25">
      <c r="A3147">
        <v>3146</v>
      </c>
      <c r="B3147" s="1" t="s">
        <v>9</v>
      </c>
      <c r="C3147" t="str">
        <f t="shared" si="396"/>
        <v>&lt;p class="indent"&gt;&lt;em&gt;And it could be a hideous place,&lt;/em&gt; the Duke thought. &lt;/p&gt;</v>
      </c>
      <c r="D3147">
        <f t="shared" si="400"/>
        <v>2</v>
      </c>
      <c r="E3147" t="str">
        <f t="shared" si="399"/>
        <v>end</v>
      </c>
      <c r="F3147" t="str">
        <f t="shared" ref="F3147:F3210" si="403">IF(AND(E3147="start",D3147&gt;=D3146),F3146&amp;" "&amp;B3147,C3147)</f>
        <v>&lt;p class="indent"&gt;&lt;em&gt;And it could be a hideous place,&lt;/em&gt; the Duke thought. &lt;/p&gt;</v>
      </c>
      <c r="G3147" t="str">
        <f t="shared" si="397"/>
        <v>&lt;p class="indent"&gt;</v>
      </c>
      <c r="H3147">
        <v>1</v>
      </c>
      <c r="I3147">
        <f t="shared" si="402"/>
        <v>17</v>
      </c>
      <c r="J3147">
        <f t="shared" ca="1" si="401"/>
        <v>1475</v>
      </c>
      <c r="K3147" t="str">
        <f>IF(OR(E3147="start",AND(E3147="end",E3146="start")),"Y","N")</f>
        <v>N</v>
      </c>
      <c r="L3147" t="str">
        <f t="shared" si="398"/>
        <v/>
      </c>
    </row>
    <row r="3148" spans="1:12" x14ac:dyDescent="0.25">
      <c r="A3148">
        <v>3147</v>
      </c>
      <c r="B3148" s="1" t="s">
        <v>3</v>
      </c>
      <c r="C3148" t="str">
        <f t="shared" si="396"/>
        <v>&lt;p class="indent"&gt;&lt;em&gt;And it could be a hideous place,&lt;/em&gt; the Duke thought. &lt;/p&gt; &lt;blockquote class="blockquote"&gt;</v>
      </c>
      <c r="D3148">
        <f t="shared" si="400"/>
        <v>3</v>
      </c>
      <c r="E3148" t="str">
        <f t="shared" si="399"/>
        <v>start</v>
      </c>
      <c r="F3148" t="str">
        <f t="shared" si="403"/>
        <v>&lt;p class="indent"&gt;&lt;em&gt;And it could be a hideous place,&lt;/em&gt; the Duke thought. &lt;/p&gt; &lt;blockquote class="blockquote"&gt;</v>
      </c>
      <c r="G3148" t="str">
        <f t="shared" si="397"/>
        <v>&lt;p class="indent"&gt;</v>
      </c>
      <c r="H3148">
        <v>1</v>
      </c>
      <c r="I3148">
        <f t="shared" si="402"/>
        <v>18</v>
      </c>
      <c r="J3148" t="str">
        <f t="shared" ca="1" si="401"/>
        <v/>
      </c>
      <c r="K3148" t="str">
        <f>IF(OR(E3148="start",AND(E3148="end",E3147="start")),"Y","N")</f>
        <v>Y</v>
      </c>
      <c r="L3148" t="str">
        <f t="shared" si="398"/>
        <v>&lt;p class="indent"&gt;&lt;em&gt;And it could be a hideous place,&lt;/em&gt; the Duke thought. &lt;/p&gt; &lt;blockquote class="blockquote"&gt;</v>
      </c>
    </row>
    <row r="3149" spans="1:12" x14ac:dyDescent="0.25">
      <c r="A3149">
        <v>3148</v>
      </c>
      <c r="B3149" s="1" t="s">
        <v>2433</v>
      </c>
      <c r="C3149" t="str">
        <f t="shared" si="396"/>
        <v>&lt;p class="noindent"&gt;‘There is probably no more terrible instant of enlightenment than the one in which you discover your father is a man – with</v>
      </c>
      <c r="D3149">
        <f t="shared" si="400"/>
        <v>1</v>
      </c>
      <c r="E3149" t="str">
        <f t="shared" si="399"/>
        <v>start</v>
      </c>
      <c r="F3149" t="str">
        <f t="shared" si="403"/>
        <v>&lt;p class="noindent"&gt;‘There is probably no more terrible instant of enlightenment than the one in which you discover your father is a man – with</v>
      </c>
      <c r="G3149" t="str">
        <f t="shared" si="397"/>
        <v>&lt;p class="noindent"&gt;</v>
      </c>
      <c r="H3149">
        <v>1</v>
      </c>
      <c r="I3149">
        <f t="shared" si="402"/>
        <v>18</v>
      </c>
      <c r="J3149" t="str">
        <f t="shared" ca="1" si="401"/>
        <v/>
      </c>
      <c r="K3149" t="str">
        <f>IF(OR(E3149="start",AND(E3149="end",E3148="start")),"Y","N")</f>
        <v>Y</v>
      </c>
      <c r="L3149" t="str">
        <f t="shared" si="398"/>
        <v/>
      </c>
    </row>
    <row r="3150" spans="1:12" x14ac:dyDescent="0.25">
      <c r="A3150">
        <v>3149</v>
      </c>
      <c r="B3150" s="1" t="s">
        <v>2434</v>
      </c>
      <c r="C3150" t="str">
        <f t="shared" si="396"/>
        <v>&lt;p class="noindent"&gt;‘There is probably no more terrible instant of enlightenment than the one in which you discover your father is a man – with human flesh.’</v>
      </c>
      <c r="D3150">
        <f t="shared" si="400"/>
        <v>2</v>
      </c>
      <c r="E3150" t="str">
        <f t="shared" si="399"/>
        <v>start</v>
      </c>
      <c r="F3150" t="str">
        <f t="shared" si="403"/>
        <v>&lt;p class="noindent"&gt;‘There is probably no more terrible instant of enlightenment than the one in which you discover your father is a man – with human flesh.’</v>
      </c>
      <c r="G3150" t="str">
        <f t="shared" si="397"/>
        <v>&lt;p class="noindent"&gt;</v>
      </c>
      <c r="H3150">
        <v>1</v>
      </c>
      <c r="I3150">
        <f t="shared" si="402"/>
        <v>18</v>
      </c>
      <c r="J3150" t="str">
        <f t="shared" ca="1" si="401"/>
        <v/>
      </c>
      <c r="K3150" t="str">
        <f>IF(OR(E3150="start",AND(E3150="end",E3149="start")),"Y","N")</f>
        <v>Y</v>
      </c>
      <c r="L3150" t="str">
        <f t="shared" si="398"/>
        <v/>
      </c>
    </row>
    <row r="3151" spans="1:12" x14ac:dyDescent="0.25">
      <c r="A3151">
        <v>3150</v>
      </c>
      <c r="B3151" s="1" t="s">
        <v>9</v>
      </c>
      <c r="C3151" t="str">
        <f t="shared" si="396"/>
        <v>&lt;p class="noindent"&gt;‘There is probably no more terrible instant of enlightenment than the one in which you discover your father is a man – with human flesh.’ &lt;/p&gt;</v>
      </c>
      <c r="D3151">
        <f t="shared" si="400"/>
        <v>3</v>
      </c>
      <c r="E3151" t="str">
        <f t="shared" si="399"/>
        <v>start</v>
      </c>
      <c r="F3151" t="str">
        <f t="shared" si="403"/>
        <v>&lt;p class="noindent"&gt;‘There is probably no more terrible instant of enlightenment than the one in which you discover your father is a man – with human flesh.’ &lt;/p&gt;</v>
      </c>
      <c r="G3151" t="str">
        <f t="shared" si="397"/>
        <v>&lt;p class="noindent"&gt;</v>
      </c>
      <c r="H3151">
        <v>1</v>
      </c>
      <c r="I3151">
        <f t="shared" si="402"/>
        <v>18</v>
      </c>
      <c r="J3151" t="str">
        <f t="shared" ca="1" si="401"/>
        <v/>
      </c>
      <c r="K3151" t="str">
        <f>IF(OR(E3151="start",AND(E3151="end",E3150="start")),"Y","N")</f>
        <v>Y</v>
      </c>
      <c r="L3151" t="str">
        <f t="shared" si="398"/>
        <v>&lt;p class="noindent"&gt;‘There is probably no more terrible instant of enlightenment than the one in which you discover your father is a man – with human flesh.’ &lt;/p&gt;</v>
      </c>
    </row>
    <row r="3152" spans="1:12" x14ac:dyDescent="0.25">
      <c r="A3152">
        <v>3151</v>
      </c>
      <c r="B3152" s="1" t="s">
        <v>2435</v>
      </c>
      <c r="C3152" t="str">
        <f t="shared" si="396"/>
        <v>&lt;p class="right"&gt;—from ‘Collected Sayings of Muad’Dib’ by the Princess Irulan&lt;/p&gt;</v>
      </c>
      <c r="D3152">
        <f t="shared" si="400"/>
        <v>1</v>
      </c>
      <c r="E3152" t="str">
        <f t="shared" si="399"/>
        <v>start</v>
      </c>
      <c r="F3152" t="str">
        <f t="shared" si="403"/>
        <v>&lt;p class="right"&gt;—from ‘Collected Sayings of Muad’Dib’ by the Princess Irulan&lt;/p&gt;</v>
      </c>
      <c r="G3152" t="str">
        <f t="shared" si="397"/>
        <v>&lt;p class="right"&gt;</v>
      </c>
      <c r="H3152">
        <v>1</v>
      </c>
      <c r="I3152">
        <f t="shared" si="402"/>
        <v>18</v>
      </c>
      <c r="J3152" t="str">
        <f t="shared" ca="1" si="401"/>
        <v/>
      </c>
      <c r="K3152" t="str">
        <f>IF(OR(E3152="start",AND(E3152="end",E3151="start")),"Y","N")</f>
        <v>Y</v>
      </c>
      <c r="L3152" t="str">
        <f t="shared" si="398"/>
        <v/>
      </c>
    </row>
    <row r="3153" spans="1:12" x14ac:dyDescent="0.25">
      <c r="A3153">
        <v>3152</v>
      </c>
      <c r="B3153" s="1" t="s">
        <v>2</v>
      </c>
      <c r="C3153" t="str">
        <f t="shared" si="396"/>
        <v>&lt;p class="right"&gt;—from ‘Collected Sayings of Muad’Dib’ by the Princess Irulan&lt;/p&gt; &lt;/blockquote&gt;</v>
      </c>
      <c r="D3153">
        <f t="shared" si="400"/>
        <v>2</v>
      </c>
      <c r="E3153" t="str">
        <f t="shared" si="399"/>
        <v>end</v>
      </c>
      <c r="F3153" t="str">
        <f t="shared" si="403"/>
        <v>&lt;p class="right"&gt;—from ‘Collected Sayings of Muad’Dib’ by the Princess Irulan&lt;/p&gt; &lt;/blockquote&gt;</v>
      </c>
      <c r="G3153" t="str">
        <f t="shared" si="397"/>
        <v>&lt;p class="right"&gt;</v>
      </c>
      <c r="H3153">
        <v>1</v>
      </c>
      <c r="I3153">
        <f t="shared" si="402"/>
        <v>18</v>
      </c>
      <c r="J3153" t="str">
        <f t="shared" ca="1" si="401"/>
        <v/>
      </c>
      <c r="K3153" t="str">
        <f>IF(OR(E3153="start",AND(E3153="end",E3152="start")),"Y","N")</f>
        <v>Y</v>
      </c>
      <c r="L3153" t="str">
        <f t="shared" si="398"/>
        <v>&lt;p class="right"&gt;—from ‘Collected Sayings of Muad’Dib’ by the Princess Irulan&lt;/p&gt; &lt;/blockquote&gt;</v>
      </c>
    </row>
    <row r="3154" spans="1:12" x14ac:dyDescent="0.25">
      <c r="A3154">
        <v>3153</v>
      </c>
      <c r="B3154" s="1" t="s">
        <v>2436</v>
      </c>
      <c r="C3154" t="str">
        <f t="shared" si="396"/>
        <v>&lt;p class="noindent"&gt;The Duke said: ‘Paul, I’m doing a hateful thing, but I must.’&lt;/p&gt;</v>
      </c>
      <c r="D3154">
        <f t="shared" si="400"/>
        <v>1</v>
      </c>
      <c r="E3154" t="str">
        <f t="shared" si="399"/>
        <v>end</v>
      </c>
      <c r="F3154" t="str">
        <f t="shared" si="403"/>
        <v>&lt;p class="noindent"&gt;The Duke said: ‘Paul, I’m doing a hateful thing, but I must.’&lt;/p&gt;</v>
      </c>
      <c r="G3154" t="str">
        <f t="shared" si="397"/>
        <v>&lt;p class="noindent"&gt;</v>
      </c>
      <c r="H3154">
        <v>1</v>
      </c>
      <c r="I3154">
        <f t="shared" si="402"/>
        <v>18</v>
      </c>
      <c r="J3154">
        <f t="shared" ca="1" si="401"/>
        <v>1476</v>
      </c>
      <c r="K3154" t="str">
        <f>IF(OR(E3154="start",AND(E3154="end",E3153="start")),"Y","N")</f>
        <v>N</v>
      </c>
      <c r="L3154" t="str">
        <f t="shared" si="398"/>
        <v>&lt;p class="noindent"&gt;The Duke said: ‘Paul, I’m doing a hateful thing, but I must.’&lt;/p&gt;</v>
      </c>
    </row>
    <row r="3155" spans="1:12" x14ac:dyDescent="0.25">
      <c r="A3155">
        <v>3154</v>
      </c>
      <c r="B3155" s="1" t="s">
        <v>2437</v>
      </c>
      <c r="C3155" t="str">
        <f t="shared" si="396"/>
        <v>&lt;p class="indent"&gt;He stood beside the portable poison snooper that had been brought into the conference room for their breakfast. The thing’s</v>
      </c>
      <c r="D3155">
        <f t="shared" si="400"/>
        <v>1</v>
      </c>
      <c r="E3155" t="str">
        <f t="shared" si="399"/>
        <v>end</v>
      </c>
      <c r="F3155" t="str">
        <f t="shared" si="403"/>
        <v>&lt;p class="indent"&gt;He stood beside the portable poison snooper that had been brought into the conference room for their breakfast. The thing’s</v>
      </c>
      <c r="G3155" t="str">
        <f t="shared" si="397"/>
        <v>&lt;p class="indent"&gt;</v>
      </c>
      <c r="H3155">
        <v>1</v>
      </c>
      <c r="I3155">
        <f t="shared" si="402"/>
        <v>18</v>
      </c>
      <c r="J3155">
        <f t="shared" ca="1" si="401"/>
        <v>1477</v>
      </c>
      <c r="K3155" t="str">
        <f>IF(OR(E3155="start",AND(E3155="end",E3154="start")),"Y","N")</f>
        <v>N</v>
      </c>
      <c r="L3155" t="str">
        <f t="shared" si="398"/>
        <v/>
      </c>
    </row>
    <row r="3156" spans="1:12" x14ac:dyDescent="0.25">
      <c r="A3156">
        <v>3155</v>
      </c>
      <c r="B3156" s="1" t="s">
        <v>2438</v>
      </c>
      <c r="C3156" t="str">
        <f t="shared" si="396"/>
        <v>&lt;p class="indent"&gt;He stood beside the portable poison snooper that had been brought into the conference room for their breakfast. The thing’s sensor arms hung limply over the table, reminding Paul of some weird insect newly dead.</v>
      </c>
      <c r="D3156">
        <f t="shared" si="400"/>
        <v>2</v>
      </c>
      <c r="E3156" t="str">
        <f t="shared" si="399"/>
        <v>end</v>
      </c>
      <c r="F3156" t="str">
        <f t="shared" si="403"/>
        <v>&lt;p class="indent"&gt;He stood beside the portable poison snooper that had been brought into the conference room for their breakfast. The thing’s sensor arms hung limply over the table, reminding Paul of some weird insect newly dead.</v>
      </c>
      <c r="G3156" t="str">
        <f t="shared" si="397"/>
        <v>&lt;p class="indent"&gt;</v>
      </c>
      <c r="H3156">
        <v>1</v>
      </c>
      <c r="I3156">
        <f t="shared" si="402"/>
        <v>18</v>
      </c>
      <c r="J3156">
        <f t="shared" ca="1" si="401"/>
        <v>1477</v>
      </c>
      <c r="K3156" t="str">
        <f>IF(OR(E3156="start",AND(E3156="end",E3155="start")),"Y","N")</f>
        <v>N</v>
      </c>
      <c r="L3156" t="str">
        <f t="shared" si="398"/>
        <v/>
      </c>
    </row>
    <row r="3157" spans="1:12" x14ac:dyDescent="0.25">
      <c r="A3157">
        <v>3156</v>
      </c>
      <c r="B3157" s="1" t="s">
        <v>9</v>
      </c>
      <c r="C3157" t="str">
        <f t="shared" si="396"/>
        <v>&lt;p class="indent"&gt;He stood beside the portable poison snooper that had been brought into the conference room for their breakfast. The thing’s sensor arms hung limply over the table, reminding Paul of some weird insect newly dead. &lt;/p&gt;</v>
      </c>
      <c r="D3157">
        <f t="shared" si="400"/>
        <v>3</v>
      </c>
      <c r="E3157" t="str">
        <f t="shared" si="399"/>
        <v>end</v>
      </c>
      <c r="F3157" t="str">
        <f t="shared" si="403"/>
        <v>&lt;p class="indent"&gt;He stood beside the portable poison snooper that had been brought into the conference room for their breakfast. The thing’s sensor arms hung limply over the table, reminding Paul of some weird insect newly dead. &lt;/p&gt;</v>
      </c>
      <c r="G3157" t="str">
        <f t="shared" si="397"/>
        <v>&lt;p class="indent"&gt;</v>
      </c>
      <c r="H3157">
        <v>1</v>
      </c>
      <c r="I3157">
        <f t="shared" si="402"/>
        <v>18</v>
      </c>
      <c r="J3157">
        <f t="shared" ca="1" si="401"/>
        <v>1477</v>
      </c>
      <c r="K3157" t="str">
        <f>IF(OR(E3157="start",AND(E3157="end",E3156="start")),"Y","N")</f>
        <v>N</v>
      </c>
      <c r="L3157" t="str">
        <f t="shared" si="398"/>
        <v>&lt;p class="indent"&gt;He stood beside the portable poison snooper that had been brought into the conference room for their breakfast. The thing’s sensor arms hung limply over the table, reminding Paul of some weird insect newly dead. &lt;/p&gt;</v>
      </c>
    </row>
    <row r="3158" spans="1:12" x14ac:dyDescent="0.25">
      <c r="A3158">
        <v>3157</v>
      </c>
      <c r="B3158" s="1" t="s">
        <v>2439</v>
      </c>
      <c r="C3158" t="str">
        <f t="shared" si="396"/>
        <v>&lt;p class="indent"&gt;The Duke’s attention was directed out the windows at the landing field and its roiling of dust against the morning sky.&lt;/p&gt;</v>
      </c>
      <c r="D3158">
        <f t="shared" si="400"/>
        <v>1</v>
      </c>
      <c r="E3158" t="str">
        <f t="shared" si="399"/>
        <v>end</v>
      </c>
      <c r="F3158" t="str">
        <f t="shared" si="403"/>
        <v>&lt;p class="indent"&gt;The Duke’s attention was directed out the windows at the landing field and its roiling of dust against the morning sky.&lt;/p&gt;</v>
      </c>
      <c r="G3158" t="str">
        <f t="shared" si="397"/>
        <v>&lt;p class="indent"&gt;</v>
      </c>
      <c r="H3158">
        <v>1</v>
      </c>
      <c r="I3158">
        <f t="shared" si="402"/>
        <v>18</v>
      </c>
      <c r="J3158">
        <f t="shared" ca="1" si="401"/>
        <v>1478</v>
      </c>
      <c r="K3158" t="str">
        <f>IF(OR(E3158="start",AND(E3158="end",E3157="start")),"Y","N")</f>
        <v>N</v>
      </c>
      <c r="L3158" t="str">
        <f t="shared" si="398"/>
        <v>&lt;p class="indent"&gt;The Duke’s attention was directed out the windows at the landing field and its roiling of dust against the morning sky.&lt;/p&gt;</v>
      </c>
    </row>
    <row r="3159" spans="1:12" x14ac:dyDescent="0.25">
      <c r="A3159">
        <v>3158</v>
      </c>
      <c r="B3159" s="1" t="s">
        <v>2440</v>
      </c>
      <c r="C3159" t="str">
        <f t="shared" si="396"/>
        <v>&lt;p class="indent"&gt;Paul had a viewer in front of him containing a short filmclip on Fremen religious practices. The clip had been compiled by</v>
      </c>
      <c r="D3159">
        <f t="shared" si="400"/>
        <v>1</v>
      </c>
      <c r="E3159" t="str">
        <f t="shared" si="399"/>
        <v>end</v>
      </c>
      <c r="F3159" t="str">
        <f t="shared" si="403"/>
        <v>&lt;p class="indent"&gt;Paul had a viewer in front of him containing a short filmclip on Fremen religious practices. The clip had been compiled by</v>
      </c>
      <c r="G3159" t="str">
        <f t="shared" si="397"/>
        <v>&lt;p class="indent"&gt;</v>
      </c>
      <c r="H3159">
        <v>1</v>
      </c>
      <c r="I3159">
        <f t="shared" si="402"/>
        <v>18</v>
      </c>
      <c r="J3159">
        <f t="shared" ca="1" si="401"/>
        <v>1479</v>
      </c>
      <c r="K3159" t="str">
        <f>IF(OR(E3159="start",AND(E3159="end",E3158="start")),"Y","N")</f>
        <v>N</v>
      </c>
      <c r="L3159" t="str">
        <f t="shared" si="398"/>
        <v/>
      </c>
    </row>
    <row r="3160" spans="1:12" x14ac:dyDescent="0.25">
      <c r="A3160">
        <v>3159</v>
      </c>
      <c r="B3160" s="1" t="s">
        <v>2441</v>
      </c>
      <c r="C3160" t="str">
        <f t="shared" si="396"/>
        <v>&lt;p class="indent"&gt;Paul had a viewer in front of him containing a short filmclip on Fremen religious practices. The clip had been compiled by one of Hawat’s experts and Paul found himself disturbed by the references to himself.</v>
      </c>
      <c r="D3160">
        <f t="shared" si="400"/>
        <v>2</v>
      </c>
      <c r="E3160" t="str">
        <f t="shared" si="399"/>
        <v>end</v>
      </c>
      <c r="F3160" t="str">
        <f t="shared" si="403"/>
        <v>&lt;p class="indent"&gt;Paul had a viewer in front of him containing a short filmclip on Fremen religious practices. The clip had been compiled by one of Hawat’s experts and Paul found himself disturbed by the references to himself.</v>
      </c>
      <c r="G3160" t="str">
        <f t="shared" si="397"/>
        <v>&lt;p class="indent"&gt;</v>
      </c>
      <c r="H3160">
        <v>1</v>
      </c>
      <c r="I3160">
        <f t="shared" si="402"/>
        <v>18</v>
      </c>
      <c r="J3160">
        <f t="shared" ca="1" si="401"/>
        <v>1479</v>
      </c>
      <c r="K3160" t="str">
        <f>IF(OR(E3160="start",AND(E3160="end",E3159="start")),"Y","N")</f>
        <v>N</v>
      </c>
      <c r="L3160" t="str">
        <f t="shared" si="398"/>
        <v/>
      </c>
    </row>
    <row r="3161" spans="1:12" x14ac:dyDescent="0.25">
      <c r="A3161">
        <v>3160</v>
      </c>
      <c r="B3161" s="1" t="s">
        <v>9</v>
      </c>
      <c r="C3161" t="str">
        <f t="shared" si="396"/>
        <v>&lt;p class="indent"&gt;Paul had a viewer in front of him containing a short filmclip on Fremen religious practices. The clip had been compiled by one of Hawat’s experts and Paul found himself disturbed by the references to himself. &lt;/p&gt;</v>
      </c>
      <c r="D3161">
        <f t="shared" si="400"/>
        <v>3</v>
      </c>
      <c r="E3161" t="str">
        <f t="shared" si="399"/>
        <v>end</v>
      </c>
      <c r="F3161" t="str">
        <f t="shared" si="403"/>
        <v>&lt;p class="indent"&gt;Paul had a viewer in front of him containing a short filmclip on Fremen religious practices. The clip had been compiled by one of Hawat’s experts and Paul found himself disturbed by the references to himself. &lt;/p&gt;</v>
      </c>
      <c r="G3161" t="str">
        <f t="shared" si="397"/>
        <v>&lt;p class="indent"&gt;</v>
      </c>
      <c r="H3161">
        <v>1</v>
      </c>
      <c r="I3161">
        <f t="shared" si="402"/>
        <v>18</v>
      </c>
      <c r="J3161">
        <f t="shared" ca="1" si="401"/>
        <v>1479</v>
      </c>
      <c r="K3161" t="str">
        <f>IF(OR(E3161="start",AND(E3161="end",E3160="start")),"Y","N")</f>
        <v>N</v>
      </c>
      <c r="L3161" t="str">
        <f t="shared" si="398"/>
        <v>&lt;p class="indent"&gt;Paul had a viewer in front of him containing a short filmclip on Fremen religious practices. The clip had been compiled by one of Hawat’s experts and Paul found himself disturbed by the references to himself. &lt;/p&gt;</v>
      </c>
    </row>
    <row r="3162" spans="1:12" x14ac:dyDescent="0.25">
      <c r="A3162">
        <v>3161</v>
      </c>
      <c r="B3162" s="1" t="s">
        <v>2442</v>
      </c>
      <c r="C3162" t="str">
        <f t="shared" si="396"/>
        <v>&lt;p class="indent"&gt;&lt;em&gt;‘Mahdi!’&lt;/em&gt;&lt;/p&gt;</v>
      </c>
      <c r="D3162">
        <f t="shared" si="400"/>
        <v>1</v>
      </c>
      <c r="E3162" t="str">
        <f t="shared" si="399"/>
        <v>end</v>
      </c>
      <c r="F3162" t="str">
        <f t="shared" si="403"/>
        <v>&lt;p class="indent"&gt;&lt;em&gt;‘Mahdi!’&lt;/em&gt;&lt;/p&gt;</v>
      </c>
      <c r="G3162" t="str">
        <f t="shared" si="397"/>
        <v>&lt;p class="indent"&gt;</v>
      </c>
      <c r="H3162">
        <v>1</v>
      </c>
      <c r="I3162">
        <f t="shared" si="402"/>
        <v>18</v>
      </c>
      <c r="J3162">
        <f t="shared" ca="1" si="401"/>
        <v>1480</v>
      </c>
      <c r="K3162" t="str">
        <f>IF(OR(E3162="start",AND(E3162="end",E3161="start")),"Y","N")</f>
        <v>N</v>
      </c>
      <c r="L3162" t="str">
        <f t="shared" si="398"/>
        <v>&lt;p class="indent"&gt;&lt;em&gt;‘Mahdi!’&lt;/em&gt;&lt;/p&gt;</v>
      </c>
    </row>
    <row r="3163" spans="1:12" x14ac:dyDescent="0.25">
      <c r="A3163">
        <v>3162</v>
      </c>
      <c r="B3163" s="1" t="s">
        <v>2443</v>
      </c>
      <c r="C3163" t="str">
        <f t="shared" si="396"/>
        <v>&lt;p class="indent"&gt;&lt;em&gt;‘Lisan al-Gaib!’&lt;/em&gt;&lt;/p&gt;</v>
      </c>
      <c r="D3163">
        <f t="shared" si="400"/>
        <v>1</v>
      </c>
      <c r="E3163" t="str">
        <f t="shared" si="399"/>
        <v>end</v>
      </c>
      <c r="F3163" t="str">
        <f t="shared" si="403"/>
        <v>&lt;p class="indent"&gt;&lt;em&gt;‘Lisan al-Gaib!’&lt;/em&gt;&lt;/p&gt;</v>
      </c>
      <c r="G3163" t="str">
        <f t="shared" si="397"/>
        <v>&lt;p class="indent"&gt;</v>
      </c>
      <c r="H3163">
        <v>1</v>
      </c>
      <c r="I3163">
        <f t="shared" si="402"/>
        <v>18</v>
      </c>
      <c r="J3163">
        <f t="shared" ca="1" si="401"/>
        <v>1481</v>
      </c>
      <c r="K3163" t="str">
        <f>IF(OR(E3163="start",AND(E3163="end",E3162="start")),"Y","N")</f>
        <v>N</v>
      </c>
      <c r="L3163" t="str">
        <f t="shared" si="398"/>
        <v>&lt;p class="indent"&gt;&lt;em&gt;‘Lisan al-Gaib!’&lt;/em&gt;&lt;/p&gt;</v>
      </c>
    </row>
    <row r="3164" spans="1:12" x14ac:dyDescent="0.25">
      <c r="A3164">
        <v>3163</v>
      </c>
      <c r="B3164" s="1" t="s">
        <v>2444</v>
      </c>
      <c r="C3164" t="str">
        <f t="shared" si="396"/>
        <v>&lt;p class="indent"&gt;He could close his eyes and recall the shouts of the crowds. &lt;em&gt;So that is what they hope,&lt;/em&gt; he thought. And he remembered what the old Reverend Mother had said: Kwisatz Haderach. The memories touched his feelings</v>
      </c>
      <c r="D3164">
        <f t="shared" si="400"/>
        <v>1</v>
      </c>
      <c r="E3164" t="str">
        <f t="shared" si="399"/>
        <v>end</v>
      </c>
      <c r="F3164" t="str">
        <f t="shared" si="403"/>
        <v>&lt;p class="indent"&gt;He could close his eyes and recall the shouts of the crowds. &lt;em&gt;So that is what they hope,&lt;/em&gt; he thought. And he remembered what the old Reverend Mother had said: Kwisatz Haderach. The memories touched his feelings</v>
      </c>
      <c r="G3164" t="str">
        <f t="shared" si="397"/>
        <v>&lt;p class="indent"&gt;</v>
      </c>
      <c r="H3164">
        <v>1</v>
      </c>
      <c r="I3164">
        <f t="shared" si="402"/>
        <v>18</v>
      </c>
      <c r="J3164">
        <f t="shared" ca="1" si="401"/>
        <v>1482</v>
      </c>
      <c r="K3164" t="str">
        <f>IF(OR(E3164="start",AND(E3164="end",E3163="start")),"Y","N")</f>
        <v>N</v>
      </c>
      <c r="L3164" t="str">
        <f t="shared" si="398"/>
        <v/>
      </c>
    </row>
    <row r="3165" spans="1:12" x14ac:dyDescent="0.25">
      <c r="A3165">
        <v>3164</v>
      </c>
      <c r="B3165" s="1" t="s">
        <v>2445</v>
      </c>
      <c r="C3165" t="str">
        <f t="shared" ref="C3165:C3228" si="404">IF(LEFT(B3165,2)="&lt;p",B3165,C3164&amp;" "&amp;B3165)</f>
        <v>&lt;p class="indent"&gt;He could close his eyes and recall the shouts of the crowds. &lt;em&gt;So that is what they hope,&lt;/em&gt; he thought. And he remembered what the old Reverend Mother had said: Kwisatz Haderach. The memories touched his feelings of terrible purpose, shading this strange world with sensations of familiarity that he could not understand.</v>
      </c>
      <c r="D3165">
        <f t="shared" si="400"/>
        <v>2</v>
      </c>
      <c r="E3165" t="str">
        <f t="shared" si="399"/>
        <v>end</v>
      </c>
      <c r="F3165" t="str">
        <f t="shared" si="403"/>
        <v>&lt;p class="indent"&gt;He could close his eyes and recall the shouts of the crowds. &lt;em&gt;So that is what they hope,&lt;/em&gt; he thought. And he remembered what the old Reverend Mother had said: Kwisatz Haderach. The memories touched his feelings of terrible purpose, shading this strange world with sensations of familiarity that he could not understand.</v>
      </c>
      <c r="G3165" t="str">
        <f t="shared" si="397"/>
        <v>&lt;p class="indent"&gt;</v>
      </c>
      <c r="H3165">
        <v>1</v>
      </c>
      <c r="I3165">
        <f t="shared" si="402"/>
        <v>18</v>
      </c>
      <c r="J3165">
        <f t="shared" ca="1" si="401"/>
        <v>1482</v>
      </c>
      <c r="K3165" t="str">
        <f>IF(OR(E3165="start",AND(E3165="end",E3164="start")),"Y","N")</f>
        <v>N</v>
      </c>
      <c r="L3165" t="str">
        <f t="shared" si="398"/>
        <v/>
      </c>
    </row>
    <row r="3166" spans="1:12" x14ac:dyDescent="0.25">
      <c r="A3166">
        <v>3165</v>
      </c>
      <c r="B3166" s="1" t="s">
        <v>9</v>
      </c>
      <c r="C3166" t="str">
        <f t="shared" si="404"/>
        <v>&lt;p class="indent"&gt;He could close his eyes and recall the shouts of the crowds. &lt;em&gt;So that is what they hope,&lt;/em&gt; he thought. And he remembered what the old Reverend Mother had said: Kwisatz Haderach. The memories touched his feelings of terrible purpose, shading this strange world with sensations of familiarity that he could not understand. &lt;/p&gt;</v>
      </c>
      <c r="D3166">
        <f t="shared" si="400"/>
        <v>3</v>
      </c>
      <c r="E3166" t="str">
        <f t="shared" si="399"/>
        <v>end</v>
      </c>
      <c r="F3166" t="str">
        <f t="shared" si="403"/>
        <v>&lt;p class="indent"&gt;He could close his eyes and recall the shouts of the crowds. &lt;em&gt;So that is what they hope,&lt;/em&gt; he thought. And he remembered what the old Reverend Mother had said: Kwisatz Haderach. The memories touched his feelings of terrible purpose, shading this strange world with sensations of familiarity that he could not understand. &lt;/p&gt;</v>
      </c>
      <c r="G3166" t="str">
        <f t="shared" si="397"/>
        <v>&lt;p class="indent"&gt;</v>
      </c>
      <c r="H3166">
        <v>1</v>
      </c>
      <c r="I3166">
        <f t="shared" si="402"/>
        <v>18</v>
      </c>
      <c r="J3166">
        <f t="shared" ca="1" si="401"/>
        <v>1482</v>
      </c>
      <c r="K3166" t="str">
        <f>IF(OR(E3166="start",AND(E3166="end",E3165="start")),"Y","N")</f>
        <v>N</v>
      </c>
      <c r="L3166" t="str">
        <f t="shared" si="398"/>
        <v>&lt;p class="indent"&gt;He could close his eyes and recall the shouts of the crowds. &lt;em&gt;So that is what they hope,&lt;/em&gt; he thought. And he remembered what the old Reverend Mother had said: Kwisatz Haderach. The memories touched his feelings of terrible purpose, shading this strange world with sensations of familiarity that he could not understand. &lt;/p&gt;</v>
      </c>
    </row>
    <row r="3167" spans="1:12" x14ac:dyDescent="0.25">
      <c r="A3167">
        <v>3166</v>
      </c>
      <c r="B3167" s="1" t="s">
        <v>2446</v>
      </c>
      <c r="C3167" t="str">
        <f t="shared" si="404"/>
        <v>&lt;p class="indent"&gt;‘A hateful thing,’ the Duke said.&lt;/p&gt;</v>
      </c>
      <c r="D3167">
        <f t="shared" si="400"/>
        <v>1</v>
      </c>
      <c r="E3167" t="str">
        <f t="shared" si="399"/>
        <v>end</v>
      </c>
      <c r="F3167" t="str">
        <f t="shared" si="403"/>
        <v>&lt;p class="indent"&gt;‘A hateful thing,’ the Duke said.&lt;/p&gt;</v>
      </c>
      <c r="G3167" t="str">
        <f t="shared" si="397"/>
        <v>&lt;p class="indent"&gt;</v>
      </c>
      <c r="H3167">
        <v>1</v>
      </c>
      <c r="I3167">
        <f t="shared" si="402"/>
        <v>18</v>
      </c>
      <c r="J3167">
        <f t="shared" ca="1" si="401"/>
        <v>1483</v>
      </c>
      <c r="K3167" t="str">
        <f>IF(OR(E3167="start",AND(E3167="end",E3166="start")),"Y","N")</f>
        <v>N</v>
      </c>
      <c r="L3167" t="str">
        <f t="shared" si="398"/>
        <v>&lt;p class="indent"&gt;‘A hateful thing,’ the Duke said.&lt;/p&gt;</v>
      </c>
    </row>
    <row r="3168" spans="1:12" x14ac:dyDescent="0.25">
      <c r="A3168">
        <v>3167</v>
      </c>
      <c r="B3168" s="1" t="s">
        <v>2447</v>
      </c>
      <c r="C3168" t="str">
        <f t="shared" si="404"/>
        <v>&lt;p class="indent"&gt;‘What do you mean, sir?’&lt;/p&gt;</v>
      </c>
      <c r="D3168">
        <f t="shared" si="400"/>
        <v>1</v>
      </c>
      <c r="E3168" t="str">
        <f t="shared" si="399"/>
        <v>end</v>
      </c>
      <c r="F3168" t="str">
        <f t="shared" si="403"/>
        <v>&lt;p class="indent"&gt;‘What do you mean, sir?’&lt;/p&gt;</v>
      </c>
      <c r="G3168" t="str">
        <f t="shared" si="397"/>
        <v>&lt;p class="indent"&gt;</v>
      </c>
      <c r="H3168">
        <v>1</v>
      </c>
      <c r="I3168">
        <f t="shared" si="402"/>
        <v>18</v>
      </c>
      <c r="J3168">
        <f t="shared" ca="1" si="401"/>
        <v>1484</v>
      </c>
      <c r="K3168" t="str">
        <f>IF(OR(E3168="start",AND(E3168="end",E3167="start")),"Y","N")</f>
        <v>N</v>
      </c>
      <c r="L3168" t="str">
        <f t="shared" si="398"/>
        <v>&lt;p class="indent"&gt;‘What do you mean, sir?’&lt;/p&gt;</v>
      </c>
    </row>
    <row r="3169" spans="1:12" x14ac:dyDescent="0.25">
      <c r="A3169">
        <v>3168</v>
      </c>
      <c r="B3169" s="1" t="s">
        <v>2448</v>
      </c>
      <c r="C3169" t="str">
        <f t="shared" si="404"/>
        <v>&lt;p class="indent"&gt;&lt;a id="page114"/&gt;Leto turned, looked down at his son. ‘Because the Harkonnens think to trick me by making me distrust your mother. They don’t</v>
      </c>
      <c r="D3169">
        <f t="shared" si="400"/>
        <v>1</v>
      </c>
      <c r="E3169" t="str">
        <f t="shared" si="399"/>
        <v>end</v>
      </c>
      <c r="F3169" t="str">
        <f t="shared" si="403"/>
        <v>&lt;p class="indent"&gt;&lt;a id="page114"/&gt;Leto turned, looked down at his son. ‘Because the Harkonnens think to trick me by making me distrust your mother. They don’t</v>
      </c>
      <c r="G3169" t="str">
        <f t="shared" si="397"/>
        <v>&lt;p class="indent"&gt;</v>
      </c>
      <c r="H3169">
        <v>1</v>
      </c>
      <c r="I3169">
        <f t="shared" si="402"/>
        <v>18</v>
      </c>
      <c r="J3169">
        <f t="shared" ca="1" si="401"/>
        <v>1485</v>
      </c>
      <c r="K3169" t="str">
        <f>IF(OR(E3169="start",AND(E3169="end",E3168="start")),"Y","N")</f>
        <v>N</v>
      </c>
      <c r="L3169" t="str">
        <f t="shared" si="398"/>
        <v/>
      </c>
    </row>
    <row r="3170" spans="1:12" x14ac:dyDescent="0.25">
      <c r="A3170">
        <v>3169</v>
      </c>
      <c r="B3170" s="1" t="s">
        <v>2449</v>
      </c>
      <c r="C3170" t="str">
        <f t="shared" si="404"/>
        <v>&lt;p class="indent"&gt;&lt;a id="page114"/&gt;Leto turned, looked down at his son. ‘Because the Harkonnens think to trick me by making me distrust your mother. They don’t know that I’d sooner distrust myself.’</v>
      </c>
      <c r="D3170">
        <f t="shared" si="400"/>
        <v>2</v>
      </c>
      <c r="E3170" t="str">
        <f t="shared" si="399"/>
        <v>end</v>
      </c>
      <c r="F3170" t="str">
        <f t="shared" si="403"/>
        <v>&lt;p class="indent"&gt;&lt;a id="page114"/&gt;Leto turned, looked down at his son. ‘Because the Harkonnens think to trick me by making me distrust your mother. They don’t know that I’d sooner distrust myself.’</v>
      </c>
      <c r="G3170" t="str">
        <f t="shared" si="397"/>
        <v>&lt;p class="indent"&gt;</v>
      </c>
      <c r="H3170">
        <v>1</v>
      </c>
      <c r="I3170">
        <f t="shared" si="402"/>
        <v>18</v>
      </c>
      <c r="J3170">
        <f t="shared" ca="1" si="401"/>
        <v>1485</v>
      </c>
      <c r="K3170" t="str">
        <f>IF(OR(E3170="start",AND(E3170="end",E3169="start")),"Y","N")</f>
        <v>N</v>
      </c>
      <c r="L3170" t="str">
        <f t="shared" si="398"/>
        <v/>
      </c>
    </row>
    <row r="3171" spans="1:12" x14ac:dyDescent="0.25">
      <c r="A3171">
        <v>3170</v>
      </c>
      <c r="B3171" s="1" t="s">
        <v>9</v>
      </c>
      <c r="C3171" t="str">
        <f t="shared" si="404"/>
        <v>&lt;p class="indent"&gt;&lt;a id="page114"/&gt;Leto turned, looked down at his son. ‘Because the Harkonnens think to trick me by making me distrust your mother. They don’t know that I’d sooner distrust myself.’ &lt;/p&gt;</v>
      </c>
      <c r="D3171">
        <f t="shared" si="400"/>
        <v>3</v>
      </c>
      <c r="E3171" t="str">
        <f t="shared" si="399"/>
        <v>end</v>
      </c>
      <c r="F3171" t="str">
        <f t="shared" si="403"/>
        <v>&lt;p class="indent"&gt;&lt;a id="page114"/&gt;Leto turned, looked down at his son. ‘Because the Harkonnens think to trick me by making me distrust your mother. They don’t know that I’d sooner distrust myself.’ &lt;/p&gt;</v>
      </c>
      <c r="G3171" t="str">
        <f t="shared" si="397"/>
        <v>&lt;p class="indent"&gt;</v>
      </c>
      <c r="H3171">
        <v>1</v>
      </c>
      <c r="I3171">
        <f t="shared" si="402"/>
        <v>18</v>
      </c>
      <c r="J3171">
        <f t="shared" ca="1" si="401"/>
        <v>1485</v>
      </c>
      <c r="K3171" t="str">
        <f>IF(OR(E3171="start",AND(E3171="end",E3170="start")),"Y","N")</f>
        <v>N</v>
      </c>
      <c r="L3171" t="str">
        <f t="shared" si="398"/>
        <v>&lt;p class="indent"&gt;&lt;a id="page114"/&gt;Leto turned, looked down at his son. ‘Because the Harkonnens think to trick me by making me distrust your mother. They don’t know that I’d sooner distrust myself.’ &lt;/p&gt;</v>
      </c>
    </row>
    <row r="3172" spans="1:12" x14ac:dyDescent="0.25">
      <c r="A3172">
        <v>3171</v>
      </c>
      <c r="B3172" s="1" t="s">
        <v>2450</v>
      </c>
      <c r="C3172" t="str">
        <f t="shared" si="404"/>
        <v>&lt;p class="indent"&gt;‘I don’t understand, sir.’&lt;/p&gt;</v>
      </c>
      <c r="D3172">
        <f t="shared" si="400"/>
        <v>1</v>
      </c>
      <c r="E3172" t="str">
        <f t="shared" si="399"/>
        <v>end</v>
      </c>
      <c r="F3172" t="str">
        <f t="shared" si="403"/>
        <v>&lt;p class="indent"&gt;‘I don’t understand, sir.’&lt;/p&gt;</v>
      </c>
      <c r="G3172" t="str">
        <f t="shared" si="397"/>
        <v>&lt;p class="indent"&gt;</v>
      </c>
      <c r="H3172">
        <v>1</v>
      </c>
      <c r="I3172">
        <f t="shared" si="402"/>
        <v>18</v>
      </c>
      <c r="J3172">
        <f t="shared" ca="1" si="401"/>
        <v>1486</v>
      </c>
      <c r="K3172" t="str">
        <f>IF(OR(E3172="start",AND(E3172="end",E3171="start")),"Y","N")</f>
        <v>N</v>
      </c>
      <c r="L3172" t="str">
        <f t="shared" si="398"/>
        <v>&lt;p class="indent"&gt;‘I don’t understand, sir.’&lt;/p&gt;</v>
      </c>
    </row>
    <row r="3173" spans="1:12" x14ac:dyDescent="0.25">
      <c r="A3173">
        <v>3172</v>
      </c>
      <c r="B3173" s="1" t="s">
        <v>2451</v>
      </c>
      <c r="C3173" t="str">
        <f t="shared" si="404"/>
        <v>&lt;p class="indent"&gt;Again, Leto looked out the windows. The white sun was well up into its morning quadrant. Milky light picked out a boiling</v>
      </c>
      <c r="D3173">
        <f t="shared" si="400"/>
        <v>1</v>
      </c>
      <c r="E3173" t="str">
        <f t="shared" si="399"/>
        <v>end</v>
      </c>
      <c r="F3173" t="str">
        <f t="shared" si="403"/>
        <v>&lt;p class="indent"&gt;Again, Leto looked out the windows. The white sun was well up into its morning quadrant. Milky light picked out a boiling</v>
      </c>
      <c r="G3173" t="str">
        <f t="shared" si="397"/>
        <v>&lt;p class="indent"&gt;</v>
      </c>
      <c r="H3173">
        <v>1</v>
      </c>
      <c r="I3173">
        <f t="shared" si="402"/>
        <v>18</v>
      </c>
      <c r="J3173">
        <f t="shared" ca="1" si="401"/>
        <v>1487</v>
      </c>
      <c r="K3173" t="str">
        <f>IF(OR(E3173="start",AND(E3173="end",E3172="start")),"Y","N")</f>
        <v>N</v>
      </c>
      <c r="L3173" t="str">
        <f t="shared" si="398"/>
        <v/>
      </c>
    </row>
    <row r="3174" spans="1:12" x14ac:dyDescent="0.25">
      <c r="A3174">
        <v>3173</v>
      </c>
      <c r="B3174" s="1" t="s">
        <v>2452</v>
      </c>
      <c r="C3174" t="str">
        <f t="shared" si="404"/>
        <v>&lt;p class="indent"&gt;Again, Leto looked out the windows. The white sun was well up into its morning quadrant. Milky light picked out a boiling of dust clouds that spilled over into the blind canyons interfingering the Shield Wall.</v>
      </c>
      <c r="D3174">
        <f t="shared" si="400"/>
        <v>2</v>
      </c>
      <c r="E3174" t="str">
        <f t="shared" si="399"/>
        <v>end</v>
      </c>
      <c r="F3174" t="str">
        <f t="shared" si="403"/>
        <v>&lt;p class="indent"&gt;Again, Leto looked out the windows. The white sun was well up into its morning quadrant. Milky light picked out a boiling of dust clouds that spilled over into the blind canyons interfingering the Shield Wall.</v>
      </c>
      <c r="G3174" t="str">
        <f t="shared" ref="G3174:G3237" si="405">IFERROR(LEFT(F3174,FIND("&gt;",F3174)),G3173)</f>
        <v>&lt;p class="indent"&gt;</v>
      </c>
      <c r="H3174">
        <v>1</v>
      </c>
      <c r="I3174">
        <f t="shared" si="402"/>
        <v>18</v>
      </c>
      <c r="J3174">
        <f t="shared" ca="1" si="401"/>
        <v>1487</v>
      </c>
      <c r="K3174" t="str">
        <f>IF(OR(E3174="start",AND(E3174="end",E3173="start")),"Y","N")</f>
        <v>N</v>
      </c>
      <c r="L3174" t="str">
        <f t="shared" si="398"/>
        <v/>
      </c>
    </row>
    <row r="3175" spans="1:12" x14ac:dyDescent="0.25">
      <c r="A3175">
        <v>3174</v>
      </c>
      <c r="B3175" s="1" t="s">
        <v>9</v>
      </c>
      <c r="C3175" t="str">
        <f t="shared" si="404"/>
        <v>&lt;p class="indent"&gt;Again, Leto looked out the windows. The white sun was well up into its morning quadrant. Milky light picked out a boiling of dust clouds that spilled over into the blind canyons interfingering the Shield Wall. &lt;/p&gt;</v>
      </c>
      <c r="D3175">
        <f t="shared" si="400"/>
        <v>3</v>
      </c>
      <c r="E3175" t="str">
        <f t="shared" si="399"/>
        <v>end</v>
      </c>
      <c r="F3175" t="str">
        <f t="shared" si="403"/>
        <v>&lt;p class="indent"&gt;Again, Leto looked out the windows. The white sun was well up into its morning quadrant. Milky light picked out a boiling of dust clouds that spilled over into the blind canyons interfingering the Shield Wall. &lt;/p&gt;</v>
      </c>
      <c r="G3175" t="str">
        <f t="shared" si="405"/>
        <v>&lt;p class="indent"&gt;</v>
      </c>
      <c r="H3175">
        <v>1</v>
      </c>
      <c r="I3175">
        <f t="shared" si="402"/>
        <v>18</v>
      </c>
      <c r="J3175">
        <f t="shared" ca="1" si="401"/>
        <v>1487</v>
      </c>
      <c r="K3175" t="str">
        <f>IF(OR(E3175="start",AND(E3175="end",E3174="start")),"Y","N")</f>
        <v>N</v>
      </c>
      <c r="L3175" t="str">
        <f t="shared" si="398"/>
        <v>&lt;p class="indent"&gt;Again, Leto looked out the windows. The white sun was well up into its morning quadrant. Milky light picked out a boiling of dust clouds that spilled over into the blind canyons interfingering the Shield Wall. &lt;/p&gt;</v>
      </c>
    </row>
    <row r="3176" spans="1:12" x14ac:dyDescent="0.25">
      <c r="A3176">
        <v>3175</v>
      </c>
      <c r="B3176" s="1" t="s">
        <v>2453</v>
      </c>
      <c r="C3176" t="str">
        <f t="shared" si="404"/>
        <v>&lt;p class="indent"&gt;Slowly, speaking in a low voice to contain his anger, the Duke explained to Paul about the mysterious note.&lt;/p&gt;</v>
      </c>
      <c r="D3176">
        <f t="shared" si="400"/>
        <v>1</v>
      </c>
      <c r="E3176" t="str">
        <f t="shared" si="399"/>
        <v>end</v>
      </c>
      <c r="F3176" t="str">
        <f t="shared" si="403"/>
        <v>&lt;p class="indent"&gt;Slowly, speaking in a low voice to contain his anger, the Duke explained to Paul about the mysterious note.&lt;/p&gt;</v>
      </c>
      <c r="G3176" t="str">
        <f t="shared" si="405"/>
        <v>&lt;p class="indent"&gt;</v>
      </c>
      <c r="H3176">
        <v>1</v>
      </c>
      <c r="I3176">
        <f t="shared" si="402"/>
        <v>18</v>
      </c>
      <c r="J3176">
        <f t="shared" ca="1" si="401"/>
        <v>1488</v>
      </c>
      <c r="K3176" t="str">
        <f>IF(OR(E3176="start",AND(E3176="end",E3175="start")),"Y","N")</f>
        <v>N</v>
      </c>
      <c r="L3176" t="str">
        <f t="shared" si="398"/>
        <v>&lt;p class="indent"&gt;Slowly, speaking in a low voice to contain his anger, the Duke explained to Paul about the mysterious note.&lt;/p&gt;</v>
      </c>
    </row>
    <row r="3177" spans="1:12" x14ac:dyDescent="0.25">
      <c r="A3177">
        <v>3176</v>
      </c>
      <c r="B3177" s="1" t="s">
        <v>2454</v>
      </c>
      <c r="C3177" t="str">
        <f t="shared" si="404"/>
        <v>&lt;p class="indent"&gt;‘You might just as well mistrust me,’ Paul said.&lt;/p&gt;</v>
      </c>
      <c r="D3177">
        <f t="shared" si="400"/>
        <v>1</v>
      </c>
      <c r="E3177" t="str">
        <f t="shared" si="399"/>
        <v>end</v>
      </c>
      <c r="F3177" t="str">
        <f t="shared" si="403"/>
        <v>&lt;p class="indent"&gt;‘You might just as well mistrust me,’ Paul said.&lt;/p&gt;</v>
      </c>
      <c r="G3177" t="str">
        <f t="shared" si="405"/>
        <v>&lt;p class="indent"&gt;</v>
      </c>
      <c r="H3177">
        <v>1</v>
      </c>
      <c r="I3177">
        <f t="shared" si="402"/>
        <v>18</v>
      </c>
      <c r="J3177">
        <f t="shared" ca="1" si="401"/>
        <v>1489</v>
      </c>
      <c r="K3177" t="str">
        <f>IF(OR(E3177="start",AND(E3177="end",E3176="start")),"Y","N")</f>
        <v>N</v>
      </c>
      <c r="L3177" t="str">
        <f t="shared" si="398"/>
        <v>&lt;p class="indent"&gt;‘You might just as well mistrust me,’ Paul said.&lt;/p&gt;</v>
      </c>
    </row>
    <row r="3178" spans="1:12" x14ac:dyDescent="0.25">
      <c r="A3178">
        <v>3177</v>
      </c>
      <c r="B3178" s="1" t="s">
        <v>2455</v>
      </c>
      <c r="C3178" t="str">
        <f t="shared" si="404"/>
        <v>&lt;p class="indent"&gt;‘They have to think they’ve succeeded,’ the Duke said. ‘They must think me this much of a fool. It must look real. Even your</v>
      </c>
      <c r="D3178">
        <f t="shared" si="400"/>
        <v>1</v>
      </c>
      <c r="E3178" t="str">
        <f t="shared" si="399"/>
        <v>end</v>
      </c>
      <c r="F3178" t="str">
        <f t="shared" si="403"/>
        <v>&lt;p class="indent"&gt;‘They have to think they’ve succeeded,’ the Duke said. ‘They must think me this much of a fool. It must look real. Even your</v>
      </c>
      <c r="G3178" t="str">
        <f t="shared" si="405"/>
        <v>&lt;p class="indent"&gt;</v>
      </c>
      <c r="H3178">
        <v>1</v>
      </c>
      <c r="I3178">
        <f t="shared" si="402"/>
        <v>18</v>
      </c>
      <c r="J3178">
        <f t="shared" ca="1" si="401"/>
        <v>1490</v>
      </c>
      <c r="K3178" t="str">
        <f>IF(OR(E3178="start",AND(E3178="end",E3177="start")),"Y","N")</f>
        <v>N</v>
      </c>
      <c r="L3178" t="str">
        <f t="shared" si="398"/>
        <v/>
      </c>
    </row>
    <row r="3179" spans="1:12" x14ac:dyDescent="0.25">
      <c r="A3179">
        <v>3178</v>
      </c>
      <c r="B3179" s="1" t="s">
        <v>2456</v>
      </c>
      <c r="C3179" t="str">
        <f t="shared" si="404"/>
        <v>&lt;p class="indent"&gt;‘They have to think they’ve succeeded,’ the Duke said. ‘They must think me this much of a fool. It must look real. Even your mother may not know the sham.’</v>
      </c>
      <c r="D3179">
        <f t="shared" si="400"/>
        <v>2</v>
      </c>
      <c r="E3179" t="str">
        <f t="shared" si="399"/>
        <v>end</v>
      </c>
      <c r="F3179" t="str">
        <f t="shared" si="403"/>
        <v>&lt;p class="indent"&gt;‘They have to think they’ve succeeded,’ the Duke said. ‘They must think me this much of a fool. It must look real. Even your mother may not know the sham.’</v>
      </c>
      <c r="G3179" t="str">
        <f t="shared" si="405"/>
        <v>&lt;p class="indent"&gt;</v>
      </c>
      <c r="H3179">
        <v>1</v>
      </c>
      <c r="I3179">
        <f t="shared" si="402"/>
        <v>18</v>
      </c>
      <c r="J3179">
        <f t="shared" ca="1" si="401"/>
        <v>1490</v>
      </c>
      <c r="K3179" t="str">
        <f>IF(OR(E3179="start",AND(E3179="end",E3178="start")),"Y","N")</f>
        <v>N</v>
      </c>
      <c r="L3179" t="str">
        <f t="shared" si="398"/>
        <v/>
      </c>
    </row>
    <row r="3180" spans="1:12" x14ac:dyDescent="0.25">
      <c r="A3180">
        <v>3179</v>
      </c>
      <c r="B3180" s="1" t="s">
        <v>9</v>
      </c>
      <c r="C3180" t="str">
        <f t="shared" si="404"/>
        <v>&lt;p class="indent"&gt;‘They have to think they’ve succeeded,’ the Duke said. ‘They must think me this much of a fool. It must look real. Even your mother may not know the sham.’ &lt;/p&gt;</v>
      </c>
      <c r="D3180">
        <f t="shared" si="400"/>
        <v>3</v>
      </c>
      <c r="E3180" t="str">
        <f t="shared" si="399"/>
        <v>end</v>
      </c>
      <c r="F3180" t="str">
        <f t="shared" si="403"/>
        <v>&lt;p class="indent"&gt;‘They have to think they’ve succeeded,’ the Duke said. ‘They must think me this much of a fool. It must look real. Even your mother may not know the sham.’ &lt;/p&gt;</v>
      </c>
      <c r="G3180" t="str">
        <f t="shared" si="405"/>
        <v>&lt;p class="indent"&gt;</v>
      </c>
      <c r="H3180">
        <v>1</v>
      </c>
      <c r="I3180">
        <f t="shared" si="402"/>
        <v>18</v>
      </c>
      <c r="J3180">
        <f t="shared" ca="1" si="401"/>
        <v>1490</v>
      </c>
      <c r="K3180" t="str">
        <f>IF(OR(E3180="start",AND(E3180="end",E3179="start")),"Y","N")</f>
        <v>N</v>
      </c>
      <c r="L3180" t="str">
        <f t="shared" si="398"/>
        <v>&lt;p class="indent"&gt;‘They have to think they’ve succeeded,’ the Duke said. ‘They must think me this much of a fool. It must look real. Even your mother may not know the sham.’ &lt;/p&gt;</v>
      </c>
    </row>
    <row r="3181" spans="1:12" x14ac:dyDescent="0.25">
      <c r="A3181">
        <v>3180</v>
      </c>
      <c r="B3181" s="1" t="s">
        <v>2457</v>
      </c>
      <c r="C3181" t="str">
        <f t="shared" si="404"/>
        <v>&lt;p class="indent"&gt;‘But, sir! Why?’&lt;/p&gt;</v>
      </c>
      <c r="D3181">
        <f t="shared" si="400"/>
        <v>1</v>
      </c>
      <c r="E3181" t="str">
        <f t="shared" si="399"/>
        <v>end</v>
      </c>
      <c r="F3181" t="str">
        <f t="shared" si="403"/>
        <v>&lt;p class="indent"&gt;‘But, sir! Why?’&lt;/p&gt;</v>
      </c>
      <c r="G3181" t="str">
        <f t="shared" si="405"/>
        <v>&lt;p class="indent"&gt;</v>
      </c>
      <c r="H3181">
        <v>1</v>
      </c>
      <c r="I3181">
        <f t="shared" si="402"/>
        <v>18</v>
      </c>
      <c r="J3181">
        <f t="shared" ca="1" si="401"/>
        <v>1491</v>
      </c>
      <c r="K3181" t="str">
        <f>IF(OR(E3181="start",AND(E3181="end",E3180="start")),"Y","N")</f>
        <v>N</v>
      </c>
      <c r="L3181" t="str">
        <f t="shared" si="398"/>
        <v>&lt;p class="indent"&gt;‘But, sir! Why?’&lt;/p&gt;</v>
      </c>
    </row>
    <row r="3182" spans="1:12" x14ac:dyDescent="0.25">
      <c r="A3182">
        <v>3181</v>
      </c>
      <c r="B3182" s="1" t="s">
        <v>2458</v>
      </c>
      <c r="C3182" t="str">
        <f t="shared" si="404"/>
        <v>&lt;p class="indent"&gt;‘Your mother’s response must not be an act. Oh, she’s capable of a supreme act … but too much rides on this. I hope to smoke</v>
      </c>
      <c r="D3182">
        <f t="shared" si="400"/>
        <v>1</v>
      </c>
      <c r="E3182" t="str">
        <f t="shared" si="399"/>
        <v>end</v>
      </c>
      <c r="F3182" t="str">
        <f t="shared" si="403"/>
        <v>&lt;p class="indent"&gt;‘Your mother’s response must not be an act. Oh, she’s capable of a supreme act … but too much rides on this. I hope to smoke</v>
      </c>
      <c r="G3182" t="str">
        <f t="shared" si="405"/>
        <v>&lt;p class="indent"&gt;</v>
      </c>
      <c r="H3182">
        <v>1</v>
      </c>
      <c r="I3182">
        <f t="shared" si="402"/>
        <v>18</v>
      </c>
      <c r="J3182">
        <f t="shared" ca="1" si="401"/>
        <v>1492</v>
      </c>
      <c r="K3182" t="str">
        <f>IF(OR(E3182="start",AND(E3182="end",E3181="start")),"Y","N")</f>
        <v>N</v>
      </c>
      <c r="L3182" t="str">
        <f t="shared" si="398"/>
        <v/>
      </c>
    </row>
    <row r="3183" spans="1:12" x14ac:dyDescent="0.25">
      <c r="A3183">
        <v>3182</v>
      </c>
      <c r="B3183" s="1" t="s">
        <v>2459</v>
      </c>
      <c r="C3183" t="str">
        <f t="shared" si="404"/>
        <v>&lt;p class="indent"&gt;‘Your mother’s response must not be an act. Oh, she’s capable of a supreme act … but too much rides on this. I hope to smoke out a traitor. It must seem that I’ve been completely cozened. She must be hurt this way that she does not suffer greater</v>
      </c>
      <c r="D3183">
        <f t="shared" si="400"/>
        <v>2</v>
      </c>
      <c r="E3183" t="str">
        <f t="shared" si="399"/>
        <v>end</v>
      </c>
      <c r="F3183" t="str">
        <f t="shared" si="403"/>
        <v>&lt;p class="indent"&gt;‘Your mother’s response must not be an act. Oh, she’s capable of a supreme act … but too much rides on this. I hope to smoke out a traitor. It must seem that I’ve been completely cozened. She must be hurt this way that she does not suffer greater</v>
      </c>
      <c r="G3183" t="str">
        <f t="shared" si="405"/>
        <v>&lt;p class="indent"&gt;</v>
      </c>
      <c r="H3183">
        <v>1</v>
      </c>
      <c r="I3183">
        <f t="shared" si="402"/>
        <v>18</v>
      </c>
      <c r="J3183">
        <f t="shared" ca="1" si="401"/>
        <v>1492</v>
      </c>
      <c r="K3183" t="str">
        <f>IF(OR(E3183="start",AND(E3183="end",E3182="start")),"Y","N")</f>
        <v>N</v>
      </c>
      <c r="L3183" t="str">
        <f t="shared" si="398"/>
        <v/>
      </c>
    </row>
    <row r="3184" spans="1:12" x14ac:dyDescent="0.25">
      <c r="A3184">
        <v>3183</v>
      </c>
      <c r="B3184" s="1" t="s">
        <v>2460</v>
      </c>
      <c r="C3184" t="str">
        <f t="shared" si="404"/>
        <v>&lt;p class="indent"&gt;‘Your mother’s response must not be an act. Oh, she’s capable of a supreme act … but too much rides on this. I hope to smoke out a traitor. It must seem that I’ve been completely cozened. She must be hurt this way that she does not suffer greater hurt.’</v>
      </c>
      <c r="D3184">
        <f t="shared" si="400"/>
        <v>3</v>
      </c>
      <c r="E3184" t="str">
        <f t="shared" si="399"/>
        <v>end</v>
      </c>
      <c r="F3184" t="str">
        <f t="shared" si="403"/>
        <v>&lt;p class="indent"&gt;‘Your mother’s response must not be an act. Oh, she’s capable of a supreme act … but too much rides on this. I hope to smoke out a traitor. It must seem that I’ve been completely cozened. She must be hurt this way that she does not suffer greater hurt.’</v>
      </c>
      <c r="G3184" t="str">
        <f t="shared" si="405"/>
        <v>&lt;p class="indent"&gt;</v>
      </c>
      <c r="H3184">
        <v>1</v>
      </c>
      <c r="I3184">
        <f t="shared" si="402"/>
        <v>18</v>
      </c>
      <c r="J3184">
        <f t="shared" ca="1" si="401"/>
        <v>1492</v>
      </c>
      <c r="K3184" t="str">
        <f>IF(OR(E3184="start",AND(E3184="end",E3183="start")),"Y","N")</f>
        <v>N</v>
      </c>
      <c r="L3184" t="str">
        <f t="shared" si="398"/>
        <v/>
      </c>
    </row>
    <row r="3185" spans="1:12" x14ac:dyDescent="0.25">
      <c r="A3185">
        <v>3184</v>
      </c>
      <c r="B3185" s="1" t="s">
        <v>9</v>
      </c>
      <c r="C3185" t="str">
        <f t="shared" si="404"/>
        <v>&lt;p class="indent"&gt;‘Your mother’s response must not be an act. Oh, she’s capable of a supreme act … but too much rides on this. I hope to smoke out a traitor. It must seem that I’ve been completely cozened. She must be hurt this way that she does not suffer greater hurt.’ &lt;/p&gt;</v>
      </c>
      <c r="D3185">
        <f t="shared" si="400"/>
        <v>4</v>
      </c>
      <c r="E3185" t="str">
        <f t="shared" si="399"/>
        <v>end</v>
      </c>
      <c r="F3185" t="str">
        <f t="shared" si="403"/>
        <v>&lt;p class="indent"&gt;‘Your mother’s response must not be an act. Oh, she’s capable of a supreme act … but too much rides on this. I hope to smoke out a traitor. It must seem that I’ve been completely cozened. She must be hurt this way that she does not suffer greater hurt.’ &lt;/p&gt;</v>
      </c>
      <c r="G3185" t="str">
        <f t="shared" si="405"/>
        <v>&lt;p class="indent"&gt;</v>
      </c>
      <c r="H3185">
        <v>1</v>
      </c>
      <c r="I3185">
        <f t="shared" si="402"/>
        <v>18</v>
      </c>
      <c r="J3185">
        <f t="shared" ca="1" si="401"/>
        <v>1492</v>
      </c>
      <c r="K3185" t="str">
        <f>IF(OR(E3185="start",AND(E3185="end",E3184="start")),"Y","N")</f>
        <v>N</v>
      </c>
      <c r="L3185" t="str">
        <f t="shared" si="398"/>
        <v>&lt;p class="indent"&gt;‘Your mother’s response must not be an act. Oh, she’s capable of a supreme act … but too much rides on this. I hope to smoke out a traitor. It must seem that I’ve been completely cozened. She must be hurt this way that she does not suffer greater hurt.’ &lt;/p&gt;</v>
      </c>
    </row>
    <row r="3186" spans="1:12" x14ac:dyDescent="0.25">
      <c r="A3186">
        <v>3185</v>
      </c>
      <c r="B3186" s="1" t="s">
        <v>2461</v>
      </c>
      <c r="C3186" t="str">
        <f t="shared" si="404"/>
        <v>&lt;p class="indent"&gt;‘Why do you tell me, Father! Maybe I’ll give it away.’&lt;/p&gt;</v>
      </c>
      <c r="D3186">
        <f t="shared" si="400"/>
        <v>1</v>
      </c>
      <c r="E3186" t="str">
        <f t="shared" si="399"/>
        <v>end</v>
      </c>
      <c r="F3186" t="str">
        <f t="shared" si="403"/>
        <v>&lt;p class="indent"&gt;‘Why do you tell me, Father! Maybe I’ll give it away.’&lt;/p&gt;</v>
      </c>
      <c r="G3186" t="str">
        <f t="shared" si="405"/>
        <v>&lt;p class="indent"&gt;</v>
      </c>
      <c r="H3186">
        <v>1</v>
      </c>
      <c r="I3186">
        <f t="shared" si="402"/>
        <v>18</v>
      </c>
      <c r="J3186">
        <f t="shared" ca="1" si="401"/>
        <v>1493</v>
      </c>
      <c r="K3186" t="str">
        <f>IF(OR(E3186="start",AND(E3186="end",E3185="start")),"Y","N")</f>
        <v>N</v>
      </c>
      <c r="L3186" t="str">
        <f t="shared" si="398"/>
        <v>&lt;p class="indent"&gt;‘Why do you tell me, Father! Maybe I’ll give it away.’&lt;/p&gt;</v>
      </c>
    </row>
    <row r="3187" spans="1:12" x14ac:dyDescent="0.25">
      <c r="A3187">
        <v>3186</v>
      </c>
      <c r="B3187" s="1" t="s">
        <v>2462</v>
      </c>
      <c r="C3187" t="str">
        <f t="shared" si="404"/>
        <v>&lt;p class="indent"&gt;‘They’ll not watch you in this thing,’ the Duke said. You’ll keep the secret. You must.’ He walked to the windows, spoke without</v>
      </c>
      <c r="D3187">
        <f t="shared" si="400"/>
        <v>1</v>
      </c>
      <c r="E3187" t="str">
        <f t="shared" si="399"/>
        <v>end</v>
      </c>
      <c r="F3187" t="str">
        <f t="shared" si="403"/>
        <v>&lt;p class="indent"&gt;‘They’ll not watch you in this thing,’ the Duke said. You’ll keep the secret. You must.’ He walked to the windows, spoke without</v>
      </c>
      <c r="G3187" t="str">
        <f t="shared" si="405"/>
        <v>&lt;p class="indent"&gt;</v>
      </c>
      <c r="H3187">
        <v>1</v>
      </c>
      <c r="I3187">
        <f t="shared" si="402"/>
        <v>18</v>
      </c>
      <c r="J3187">
        <f t="shared" ca="1" si="401"/>
        <v>1494</v>
      </c>
      <c r="K3187" t="str">
        <f>IF(OR(E3187="start",AND(E3187="end",E3186="start")),"Y","N")</f>
        <v>N</v>
      </c>
      <c r="L3187" t="str">
        <f t="shared" si="398"/>
        <v/>
      </c>
    </row>
    <row r="3188" spans="1:12" x14ac:dyDescent="0.25">
      <c r="A3188">
        <v>3187</v>
      </c>
      <c r="B3188" s="1" t="s">
        <v>2463</v>
      </c>
      <c r="C3188" t="str">
        <f t="shared" si="404"/>
        <v>&lt;p class="indent"&gt;‘They’ll not watch you in this thing,’ the Duke said. You’ll keep the secret. You must.’ He walked to the windows, spoke without turning. ‘This way, if anything should happen to me, you can tell her the truth – that I never doubted her, not for the smallest</v>
      </c>
      <c r="D3188">
        <f t="shared" si="400"/>
        <v>2</v>
      </c>
      <c r="E3188" t="str">
        <f t="shared" si="399"/>
        <v>end</v>
      </c>
      <c r="F3188" t="str">
        <f t="shared" si="403"/>
        <v>&lt;p class="indent"&gt;‘They’ll not watch you in this thing,’ the Duke said. You’ll keep the secret. You must.’ He walked to the windows, spoke without turning. ‘This way, if anything should happen to me, you can tell her the truth – that I never doubted her, not for the smallest</v>
      </c>
      <c r="G3188" t="str">
        <f t="shared" si="405"/>
        <v>&lt;p class="indent"&gt;</v>
      </c>
      <c r="H3188">
        <v>1</v>
      </c>
      <c r="I3188">
        <f t="shared" si="402"/>
        <v>18</v>
      </c>
      <c r="J3188">
        <f t="shared" ca="1" si="401"/>
        <v>1494</v>
      </c>
      <c r="K3188" t="str">
        <f>IF(OR(E3188="start",AND(E3188="end",E3187="start")),"Y","N")</f>
        <v>N</v>
      </c>
      <c r="L3188" t="str">
        <f t="shared" si="398"/>
        <v/>
      </c>
    </row>
    <row r="3189" spans="1:12" x14ac:dyDescent="0.25">
      <c r="A3189">
        <v>3188</v>
      </c>
      <c r="B3189" s="1" t="s">
        <v>2464</v>
      </c>
      <c r="C3189" t="str">
        <f t="shared" si="404"/>
        <v>&lt;p class="indent"&gt;‘They’ll not watch you in this thing,’ the Duke said. You’ll keep the secret. You must.’ He walked to the windows, spoke without turning. ‘This way, if anything should happen to me, you can tell her the truth – that I never doubted her, not for the smallest instant. I should want her to know this.’</v>
      </c>
      <c r="D3189">
        <f t="shared" si="400"/>
        <v>3</v>
      </c>
      <c r="E3189" t="str">
        <f t="shared" si="399"/>
        <v>end</v>
      </c>
      <c r="F3189" t="str">
        <f t="shared" si="403"/>
        <v>&lt;p class="indent"&gt;‘They’ll not watch you in this thing,’ the Duke said. You’ll keep the secret. You must.’ He walked to the windows, spoke without turning. ‘This way, if anything should happen to me, you can tell her the truth – that I never doubted her, not for the smallest instant. I should want her to know this.’</v>
      </c>
      <c r="G3189" t="str">
        <f t="shared" si="405"/>
        <v>&lt;p class="indent"&gt;</v>
      </c>
      <c r="H3189">
        <v>1</v>
      </c>
      <c r="I3189">
        <f t="shared" si="402"/>
        <v>18</v>
      </c>
      <c r="J3189">
        <f t="shared" ca="1" si="401"/>
        <v>1494</v>
      </c>
      <c r="K3189" t="str">
        <f>IF(OR(E3189="start",AND(E3189="end",E3188="start")),"Y","N")</f>
        <v>N</v>
      </c>
      <c r="L3189" t="str">
        <f t="shared" si="398"/>
        <v/>
      </c>
    </row>
    <row r="3190" spans="1:12" x14ac:dyDescent="0.25">
      <c r="A3190">
        <v>3189</v>
      </c>
      <c r="B3190" s="1" t="s">
        <v>9</v>
      </c>
      <c r="C3190" t="str">
        <f t="shared" si="404"/>
        <v>&lt;p class="indent"&gt;‘They’ll not watch you in this thing,’ the Duke said. You’ll keep the secret. You must.’ He walked to the windows, spoke without turning. ‘This way, if anything should happen to me, you can tell her the truth – that I never doubted her, not for the smallest instant. I should want her to know this.’ &lt;/p&gt;</v>
      </c>
      <c r="D3190">
        <f t="shared" si="400"/>
        <v>4</v>
      </c>
      <c r="E3190" t="str">
        <f t="shared" si="399"/>
        <v>end</v>
      </c>
      <c r="F3190" t="str">
        <f t="shared" si="403"/>
        <v>&lt;p class="indent"&gt;‘They’ll not watch you in this thing,’ the Duke said. You’ll keep the secret. You must.’ He walked to the windows, spoke without turning. ‘This way, if anything should happen to me, you can tell her the truth – that I never doubted her, not for the smallest instant. I should want her to know this.’ &lt;/p&gt;</v>
      </c>
      <c r="G3190" t="str">
        <f t="shared" si="405"/>
        <v>&lt;p class="indent"&gt;</v>
      </c>
      <c r="H3190">
        <v>1</v>
      </c>
      <c r="I3190">
        <f t="shared" si="402"/>
        <v>18</v>
      </c>
      <c r="J3190">
        <f t="shared" ca="1" si="401"/>
        <v>1494</v>
      </c>
      <c r="K3190" t="str">
        <f>IF(OR(E3190="start",AND(E3190="end",E3189="start")),"Y","N")</f>
        <v>N</v>
      </c>
      <c r="L3190" t="str">
        <f t="shared" si="398"/>
        <v>&lt;p class="indent"&gt;‘They’ll not watch you in this thing,’ the Duke said. You’ll keep the secret. You must.’ He walked to the windows, spoke without turning. ‘This way, if anything should happen to me, you can tell her the truth – that I never doubted her, not for the smallest instant. I should want her to know this.’ &lt;/p&gt;</v>
      </c>
    </row>
    <row r="3191" spans="1:12" x14ac:dyDescent="0.25">
      <c r="A3191">
        <v>3190</v>
      </c>
      <c r="B3191" s="1" t="s">
        <v>2465</v>
      </c>
      <c r="C3191" t="str">
        <f t="shared" si="404"/>
        <v>&lt;p class="indent"&gt;Paul recognized the death thoughts in his father’s words, spoke quickly: ‘Nothing’s going to happen to you, sir. The—&lt;/p&gt;</v>
      </c>
      <c r="D3191">
        <f t="shared" si="400"/>
        <v>1</v>
      </c>
      <c r="E3191" t="str">
        <f t="shared" si="399"/>
        <v>end</v>
      </c>
      <c r="F3191" t="str">
        <f t="shared" si="403"/>
        <v>&lt;p class="indent"&gt;Paul recognized the death thoughts in his father’s words, spoke quickly: ‘Nothing’s going to happen to you, sir. The—&lt;/p&gt;</v>
      </c>
      <c r="G3191" t="str">
        <f t="shared" si="405"/>
        <v>&lt;p class="indent"&gt;</v>
      </c>
      <c r="H3191">
        <v>1</v>
      </c>
      <c r="I3191">
        <f t="shared" si="402"/>
        <v>18</v>
      </c>
      <c r="J3191">
        <f t="shared" ca="1" si="401"/>
        <v>1495</v>
      </c>
      <c r="K3191" t="str">
        <f>IF(OR(E3191="start",AND(E3191="end",E3190="start")),"Y","N")</f>
        <v>N</v>
      </c>
      <c r="L3191" t="str">
        <f t="shared" si="398"/>
        <v>&lt;p class="indent"&gt;Paul recognized the death thoughts in his father’s words, spoke quickly: ‘Nothing’s going to happen to you, sir. The—&lt;/p&gt;</v>
      </c>
    </row>
    <row r="3192" spans="1:12" x14ac:dyDescent="0.25">
      <c r="A3192">
        <v>3191</v>
      </c>
      <c r="B3192" s="1" t="s">
        <v>2466</v>
      </c>
      <c r="C3192" t="str">
        <f t="shared" si="404"/>
        <v>&lt;p class="indent"&gt;‘Be silent, Son.’&lt;/p&gt;</v>
      </c>
      <c r="D3192">
        <f t="shared" si="400"/>
        <v>1</v>
      </c>
      <c r="E3192" t="str">
        <f t="shared" si="399"/>
        <v>end</v>
      </c>
      <c r="F3192" t="str">
        <f t="shared" si="403"/>
        <v>&lt;p class="indent"&gt;‘Be silent, Son.’&lt;/p&gt;</v>
      </c>
      <c r="G3192" t="str">
        <f t="shared" si="405"/>
        <v>&lt;p class="indent"&gt;</v>
      </c>
      <c r="H3192">
        <v>1</v>
      </c>
      <c r="I3192">
        <f t="shared" si="402"/>
        <v>18</v>
      </c>
      <c r="J3192">
        <f t="shared" ca="1" si="401"/>
        <v>1496</v>
      </c>
      <c r="K3192" t="str">
        <f>IF(OR(E3192="start",AND(E3192="end",E3191="start")),"Y","N")</f>
        <v>N</v>
      </c>
      <c r="L3192" t="str">
        <f t="shared" si="398"/>
        <v>&lt;p class="indent"&gt;‘Be silent, Son.’&lt;/p&gt;</v>
      </c>
    </row>
    <row r="3193" spans="1:12" x14ac:dyDescent="0.25">
      <c r="A3193">
        <v>3192</v>
      </c>
      <c r="B3193" s="1" t="s">
        <v>2467</v>
      </c>
      <c r="C3193" t="str">
        <f t="shared" si="404"/>
        <v>&lt;p class="indent"&gt;Paul stared at his father’s back, seeing the fatigue in the angle of the neck, in the line of the shoulders, in the slow movements.&lt;/p&gt;</v>
      </c>
      <c r="D3193">
        <f t="shared" si="400"/>
        <v>1</v>
      </c>
      <c r="E3193" t="str">
        <f t="shared" si="399"/>
        <v>end</v>
      </c>
      <c r="F3193" t="str">
        <f t="shared" si="403"/>
        <v>&lt;p class="indent"&gt;Paul stared at his father’s back, seeing the fatigue in the angle of the neck, in the line of the shoulders, in the slow movements.&lt;/p&gt;</v>
      </c>
      <c r="G3193" t="str">
        <f t="shared" si="405"/>
        <v>&lt;p class="indent"&gt;</v>
      </c>
      <c r="H3193">
        <v>1</v>
      </c>
      <c r="I3193">
        <f t="shared" si="402"/>
        <v>18</v>
      </c>
      <c r="J3193">
        <f t="shared" ca="1" si="401"/>
        <v>1497</v>
      </c>
      <c r="K3193" t="str">
        <f>IF(OR(E3193="start",AND(E3193="end",E3192="start")),"Y","N")</f>
        <v>N</v>
      </c>
      <c r="L3193" t="str">
        <f t="shared" si="398"/>
        <v>&lt;p class="indent"&gt;Paul stared at his father’s back, seeing the fatigue in the angle of the neck, in the line of the shoulders, in the slow movements.&lt;/p&gt;</v>
      </c>
    </row>
    <row r="3194" spans="1:12" x14ac:dyDescent="0.25">
      <c r="A3194">
        <v>3193</v>
      </c>
      <c r="B3194" s="1" t="s">
        <v>2468</v>
      </c>
      <c r="C3194" t="str">
        <f t="shared" si="404"/>
        <v>&lt;p class="indent"&gt;You’re just tired, Father.’&lt;/p&gt;</v>
      </c>
      <c r="D3194">
        <f t="shared" si="400"/>
        <v>1</v>
      </c>
      <c r="E3194" t="str">
        <f t="shared" si="399"/>
        <v>end</v>
      </c>
      <c r="F3194" t="str">
        <f t="shared" si="403"/>
        <v>&lt;p class="indent"&gt;You’re just tired, Father.’&lt;/p&gt;</v>
      </c>
      <c r="G3194" t="str">
        <f t="shared" si="405"/>
        <v>&lt;p class="indent"&gt;</v>
      </c>
      <c r="H3194">
        <v>1</v>
      </c>
      <c r="I3194">
        <f t="shared" si="402"/>
        <v>18</v>
      </c>
      <c r="J3194">
        <f t="shared" ca="1" si="401"/>
        <v>1498</v>
      </c>
      <c r="K3194" t="str">
        <f>IF(OR(E3194="start",AND(E3194="end",E3193="start")),"Y","N")</f>
        <v>N</v>
      </c>
      <c r="L3194" t="str">
        <f t="shared" ref="L3194:L3257" si="406">IF(D3194&gt;=D3195,F3194,"")</f>
        <v>&lt;p class="indent"&gt;You’re just tired, Father.’&lt;/p&gt;</v>
      </c>
    </row>
    <row r="3195" spans="1:12" x14ac:dyDescent="0.25">
      <c r="A3195">
        <v>3194</v>
      </c>
      <c r="B3195" s="1" t="s">
        <v>2469</v>
      </c>
      <c r="C3195" t="str">
        <f t="shared" si="404"/>
        <v>&lt;p class="indent"&gt;‘I &lt;em&gt;am&lt;/em&gt; tired,’ the Duke agreed. ‘I’m morally tired. The melancholy degeneration of the Great Houses has afflicted me at last, perhaps.</v>
      </c>
      <c r="D3195">
        <f t="shared" si="400"/>
        <v>1</v>
      </c>
      <c r="E3195" t="str">
        <f t="shared" si="399"/>
        <v>end</v>
      </c>
      <c r="F3195" t="str">
        <f t="shared" si="403"/>
        <v>&lt;p class="indent"&gt;‘I &lt;em&gt;am&lt;/em&gt; tired,’ the Duke agreed. ‘I’m morally tired. The melancholy degeneration of the Great Houses has afflicted me at last, perhaps.</v>
      </c>
      <c r="G3195" t="str">
        <f t="shared" si="405"/>
        <v>&lt;p class="indent"&gt;</v>
      </c>
      <c r="H3195">
        <v>1</v>
      </c>
      <c r="I3195">
        <f t="shared" si="402"/>
        <v>18</v>
      </c>
      <c r="J3195">
        <f t="shared" ca="1" si="401"/>
        <v>1499</v>
      </c>
      <c r="K3195" t="str">
        <f>IF(OR(E3195="start",AND(E3195="end",E3194="start")),"Y","N")</f>
        <v>N</v>
      </c>
      <c r="L3195" t="str">
        <f t="shared" si="406"/>
        <v/>
      </c>
    </row>
    <row r="3196" spans="1:12" x14ac:dyDescent="0.25">
      <c r="A3196">
        <v>3195</v>
      </c>
      <c r="B3196" s="1" t="s">
        <v>2470</v>
      </c>
      <c r="C3196" t="str">
        <f t="shared" si="404"/>
        <v>&lt;p class="indent"&gt;‘I &lt;em&gt;am&lt;/em&gt; tired,’ the Duke agreed. ‘I’m morally tired. The melancholy degeneration of the Great Houses has afflicted me at last, perhaps. And we were such strong people once.’</v>
      </c>
      <c r="D3196">
        <f t="shared" si="400"/>
        <v>2</v>
      </c>
      <c r="E3196" t="str">
        <f t="shared" si="399"/>
        <v>end</v>
      </c>
      <c r="F3196" t="str">
        <f t="shared" si="403"/>
        <v>&lt;p class="indent"&gt;‘I &lt;em&gt;am&lt;/em&gt; tired,’ the Duke agreed. ‘I’m morally tired. The melancholy degeneration of the Great Houses has afflicted me at last, perhaps. And we were such strong people once.’</v>
      </c>
      <c r="G3196" t="str">
        <f t="shared" si="405"/>
        <v>&lt;p class="indent"&gt;</v>
      </c>
      <c r="H3196">
        <v>1</v>
      </c>
      <c r="I3196">
        <f t="shared" si="402"/>
        <v>18</v>
      </c>
      <c r="J3196">
        <f t="shared" ca="1" si="401"/>
        <v>1499</v>
      </c>
      <c r="K3196" t="str">
        <f>IF(OR(E3196="start",AND(E3196="end",E3195="start")),"Y","N")</f>
        <v>N</v>
      </c>
      <c r="L3196" t="str">
        <f t="shared" si="406"/>
        <v/>
      </c>
    </row>
    <row r="3197" spans="1:12" x14ac:dyDescent="0.25">
      <c r="A3197">
        <v>3196</v>
      </c>
      <c r="B3197" s="1" t="s">
        <v>9</v>
      </c>
      <c r="C3197" t="str">
        <f t="shared" si="404"/>
        <v>&lt;p class="indent"&gt;‘I &lt;em&gt;am&lt;/em&gt; tired,’ the Duke agreed. ‘I’m morally tired. The melancholy degeneration of the Great Houses has afflicted me at last, perhaps. And we were such strong people once.’ &lt;/p&gt;</v>
      </c>
      <c r="D3197">
        <f t="shared" si="400"/>
        <v>3</v>
      </c>
      <c r="E3197" t="str">
        <f t="shared" si="399"/>
        <v>end</v>
      </c>
      <c r="F3197" t="str">
        <f t="shared" si="403"/>
        <v>&lt;p class="indent"&gt;‘I &lt;em&gt;am&lt;/em&gt; tired,’ the Duke agreed. ‘I’m morally tired. The melancholy degeneration of the Great Houses has afflicted me at last, perhaps. And we were such strong people once.’ &lt;/p&gt;</v>
      </c>
      <c r="G3197" t="str">
        <f t="shared" si="405"/>
        <v>&lt;p class="indent"&gt;</v>
      </c>
      <c r="H3197">
        <v>1</v>
      </c>
      <c r="I3197">
        <f t="shared" si="402"/>
        <v>18</v>
      </c>
      <c r="J3197">
        <f t="shared" ca="1" si="401"/>
        <v>1499</v>
      </c>
      <c r="K3197" t="str">
        <f>IF(OR(E3197="start",AND(E3197="end",E3196="start")),"Y","N")</f>
        <v>N</v>
      </c>
      <c r="L3197" t="str">
        <f t="shared" si="406"/>
        <v>&lt;p class="indent"&gt;‘I &lt;em&gt;am&lt;/em&gt; tired,’ the Duke agreed. ‘I’m morally tired. The melancholy degeneration of the Great Houses has afflicted me at last, perhaps. And we were such strong people once.’ &lt;/p&gt;</v>
      </c>
    </row>
    <row r="3198" spans="1:12" x14ac:dyDescent="0.25">
      <c r="A3198">
        <v>3197</v>
      </c>
      <c r="B3198" s="1" t="s">
        <v>2471</v>
      </c>
      <c r="C3198" t="str">
        <f t="shared" si="404"/>
        <v>&lt;p class="indent"&gt;Paul spoke in quick anger: ‘Our House hasn’t degenerated!’&lt;/p&gt;</v>
      </c>
      <c r="D3198">
        <f t="shared" si="400"/>
        <v>1</v>
      </c>
      <c r="E3198" t="str">
        <f t="shared" si="399"/>
        <v>end</v>
      </c>
      <c r="F3198" t="str">
        <f t="shared" si="403"/>
        <v>&lt;p class="indent"&gt;Paul spoke in quick anger: ‘Our House hasn’t degenerated!’&lt;/p&gt;</v>
      </c>
      <c r="G3198" t="str">
        <f t="shared" si="405"/>
        <v>&lt;p class="indent"&gt;</v>
      </c>
      <c r="H3198">
        <v>1</v>
      </c>
      <c r="I3198">
        <f t="shared" si="402"/>
        <v>18</v>
      </c>
      <c r="J3198">
        <f t="shared" ca="1" si="401"/>
        <v>1500</v>
      </c>
      <c r="K3198" t="str">
        <f>IF(OR(E3198="start",AND(E3198="end",E3197="start")),"Y","N")</f>
        <v>N</v>
      </c>
      <c r="L3198" t="str">
        <f t="shared" si="406"/>
        <v>&lt;p class="indent"&gt;Paul spoke in quick anger: ‘Our House hasn’t degenerated!’&lt;/p&gt;</v>
      </c>
    </row>
    <row r="3199" spans="1:12" x14ac:dyDescent="0.25">
      <c r="A3199">
        <v>3198</v>
      </c>
      <c r="B3199" s="1" t="s">
        <v>2472</v>
      </c>
      <c r="C3199" t="str">
        <f t="shared" si="404"/>
        <v>&lt;p class="indent"&gt;‘Hasn’t it?’&lt;/p&gt;</v>
      </c>
      <c r="D3199">
        <f t="shared" si="400"/>
        <v>1</v>
      </c>
      <c r="E3199" t="str">
        <f t="shared" si="399"/>
        <v>end</v>
      </c>
      <c r="F3199" t="str">
        <f t="shared" si="403"/>
        <v>&lt;p class="indent"&gt;‘Hasn’t it?’&lt;/p&gt;</v>
      </c>
      <c r="G3199" t="str">
        <f t="shared" si="405"/>
        <v>&lt;p class="indent"&gt;</v>
      </c>
      <c r="H3199">
        <v>1</v>
      </c>
      <c r="I3199">
        <f t="shared" si="402"/>
        <v>18</v>
      </c>
      <c r="J3199">
        <f t="shared" ca="1" si="401"/>
        <v>1501</v>
      </c>
      <c r="K3199" t="str">
        <f>IF(OR(E3199="start",AND(E3199="end",E3198="start")),"Y","N")</f>
        <v>N</v>
      </c>
      <c r="L3199" t="str">
        <f t="shared" si="406"/>
        <v>&lt;p class="indent"&gt;‘Hasn’t it?’&lt;/p&gt;</v>
      </c>
    </row>
    <row r="3200" spans="1:12" x14ac:dyDescent="0.25">
      <c r="A3200">
        <v>3199</v>
      </c>
      <c r="B3200" s="1" t="s">
        <v>2473</v>
      </c>
      <c r="C3200" t="str">
        <f t="shared" si="404"/>
        <v>&lt;p class="indent"&gt;The Duke turned, faced his son, revealing dark circles &lt;a id="page115"/&gt;beneath hard eyes, a cynical twist of mouth. ‘I should wed your mother, make her my Duchess. Yet … my unwedded state gives</v>
      </c>
      <c r="D3200">
        <f t="shared" si="400"/>
        <v>1</v>
      </c>
      <c r="E3200" t="str">
        <f t="shared" si="399"/>
        <v>end</v>
      </c>
      <c r="F3200" t="str">
        <f t="shared" si="403"/>
        <v>&lt;p class="indent"&gt;The Duke turned, faced his son, revealing dark circles &lt;a id="page115"/&gt;beneath hard eyes, a cynical twist of mouth. ‘I should wed your mother, make her my Duchess. Yet … my unwedded state gives</v>
      </c>
      <c r="G3200" t="str">
        <f t="shared" si="405"/>
        <v>&lt;p class="indent"&gt;</v>
      </c>
      <c r="H3200">
        <v>1</v>
      </c>
      <c r="I3200">
        <f t="shared" si="402"/>
        <v>18</v>
      </c>
      <c r="J3200">
        <f t="shared" ca="1" si="401"/>
        <v>1502</v>
      </c>
      <c r="K3200" t="str">
        <f>IF(OR(E3200="start",AND(E3200="end",E3199="start")),"Y","N")</f>
        <v>N</v>
      </c>
      <c r="L3200" t="str">
        <f t="shared" si="406"/>
        <v/>
      </c>
    </row>
    <row r="3201" spans="1:12" x14ac:dyDescent="0.25">
      <c r="A3201">
        <v>3200</v>
      </c>
      <c r="B3201" s="1" t="s">
        <v>2474</v>
      </c>
      <c r="C3201" t="str">
        <f t="shared" si="404"/>
        <v>&lt;p class="indent"&gt;The Duke turned, faced his son, revealing dark circles &lt;a id="page115"/&gt;beneath hard eyes, a cynical twist of mouth. ‘I should wed your mother, make her my Duchess. Yet … my unwedded state gives some Houses hope they may yet ally with me through their marriageable daughters.’ He shrugged. ‘So, I …’</v>
      </c>
      <c r="D3201">
        <f t="shared" si="400"/>
        <v>2</v>
      </c>
      <c r="E3201" t="str">
        <f t="shared" si="399"/>
        <v>end</v>
      </c>
      <c r="F3201" t="str">
        <f t="shared" si="403"/>
        <v>&lt;p class="indent"&gt;The Duke turned, faced his son, revealing dark circles &lt;a id="page115"/&gt;beneath hard eyes, a cynical twist of mouth. ‘I should wed your mother, make her my Duchess. Yet … my unwedded state gives some Houses hope they may yet ally with me through their marriageable daughters.’ He shrugged. ‘So, I …’</v>
      </c>
      <c r="G3201" t="str">
        <f t="shared" si="405"/>
        <v>&lt;p class="indent"&gt;</v>
      </c>
      <c r="H3201">
        <v>1</v>
      </c>
      <c r="I3201">
        <f t="shared" si="402"/>
        <v>18</v>
      </c>
      <c r="J3201">
        <f t="shared" ca="1" si="401"/>
        <v>1502</v>
      </c>
      <c r="K3201" t="str">
        <f>IF(OR(E3201="start",AND(E3201="end",E3200="start")),"Y","N")</f>
        <v>N</v>
      </c>
      <c r="L3201" t="str">
        <f t="shared" si="406"/>
        <v/>
      </c>
    </row>
    <row r="3202" spans="1:12" x14ac:dyDescent="0.25">
      <c r="A3202">
        <v>3201</v>
      </c>
      <c r="B3202" s="1" t="s">
        <v>9</v>
      </c>
      <c r="C3202" t="str">
        <f t="shared" si="404"/>
        <v>&lt;p class="indent"&gt;The Duke turned, faced his son, revealing dark circles &lt;a id="page115"/&gt;beneath hard eyes, a cynical twist of mouth. ‘I should wed your mother, make her my Duchess. Yet … my unwedded state gives some Houses hope they may yet ally with me through their marriageable daughters.’ He shrugged. ‘So, I …’ &lt;/p&gt;</v>
      </c>
      <c r="D3202">
        <f t="shared" si="400"/>
        <v>3</v>
      </c>
      <c r="E3202" t="str">
        <f t="shared" ref="E3202:E3265" si="407">IFERROR(IF(FIND("blockquote",B3202)=2,"start","end"),E3201)</f>
        <v>end</v>
      </c>
      <c r="F3202" t="str">
        <f t="shared" si="403"/>
        <v>&lt;p class="indent"&gt;The Duke turned, faced his son, revealing dark circles &lt;a id="page115"/&gt;beneath hard eyes, a cynical twist of mouth. ‘I should wed your mother, make her my Duchess. Yet … my unwedded state gives some Houses hope they may yet ally with me through their marriageable daughters.’ He shrugged. ‘So, I …’ &lt;/p&gt;</v>
      </c>
      <c r="G3202" t="str">
        <f t="shared" si="405"/>
        <v>&lt;p class="indent"&gt;</v>
      </c>
      <c r="H3202">
        <v>1</v>
      </c>
      <c r="I3202">
        <f t="shared" si="402"/>
        <v>18</v>
      </c>
      <c r="J3202">
        <f t="shared" ca="1" si="401"/>
        <v>1502</v>
      </c>
      <c r="K3202" t="str">
        <f>IF(OR(E3202="start",AND(E3202="end",E3201="start")),"Y","N")</f>
        <v>N</v>
      </c>
      <c r="L3202" t="str">
        <f t="shared" si="406"/>
        <v>&lt;p class="indent"&gt;The Duke turned, faced his son, revealing dark circles &lt;a id="page115"/&gt;beneath hard eyes, a cynical twist of mouth. ‘I should wed your mother, make her my Duchess. Yet … my unwedded state gives some Houses hope they may yet ally with me through their marriageable daughters.’ He shrugged. ‘So, I …’ &lt;/p&gt;</v>
      </c>
    </row>
    <row r="3203" spans="1:12" x14ac:dyDescent="0.25">
      <c r="A3203">
        <v>3202</v>
      </c>
      <c r="B3203" s="1" t="s">
        <v>2475</v>
      </c>
      <c r="C3203" t="str">
        <f t="shared" si="404"/>
        <v>&lt;p class="indent"&gt;‘Mother has explained this to me.’&lt;/p&gt;</v>
      </c>
      <c r="D3203">
        <f t="shared" ref="D3203:D3266" si="408">IF(LEFT(B3203,2)="&lt;p",1,IF(LEFT(B3203,3)="&lt;h1",1,D3202+1))</f>
        <v>1</v>
      </c>
      <c r="E3203" t="str">
        <f t="shared" si="407"/>
        <v>end</v>
      </c>
      <c r="F3203" t="str">
        <f t="shared" si="403"/>
        <v>&lt;p class="indent"&gt;‘Mother has explained this to me.’&lt;/p&gt;</v>
      </c>
      <c r="G3203" t="str">
        <f t="shared" si="405"/>
        <v>&lt;p class="indent"&gt;</v>
      </c>
      <c r="H3203">
        <v>1</v>
      </c>
      <c r="I3203">
        <f t="shared" si="402"/>
        <v>18</v>
      </c>
      <c r="J3203">
        <f t="shared" ref="J3203:J3266" ca="1" si="409">IF(K3203="Y","",IF(D3203=1,1+MAX(OFFSET(J3203,-A3203+1,0,A3203-1)),MAX(OFFSET(J3203,-A3203+1,0,A3203-1))))</f>
        <v>1503</v>
      </c>
      <c r="K3203" t="str">
        <f>IF(OR(E3203="start",AND(E3203="end",E3202="start")),"Y","N")</f>
        <v>N</v>
      </c>
      <c r="L3203" t="str">
        <f t="shared" si="406"/>
        <v>&lt;p class="indent"&gt;‘Mother has explained this to me.’&lt;/p&gt;</v>
      </c>
    </row>
    <row r="3204" spans="1:12" x14ac:dyDescent="0.25">
      <c r="A3204">
        <v>3203</v>
      </c>
      <c r="B3204" s="1" t="s">
        <v>2476</v>
      </c>
      <c r="C3204" t="str">
        <f t="shared" si="404"/>
        <v>&lt;p class="indent"&gt;‘Nothing wins more loyalty for a leader than an air of bravura,’ the Duke said. ‘I, therefore, cultivate an air of bravura.’&lt;/p&gt;</v>
      </c>
      <c r="D3204">
        <f t="shared" si="408"/>
        <v>1</v>
      </c>
      <c r="E3204" t="str">
        <f t="shared" si="407"/>
        <v>end</v>
      </c>
      <c r="F3204" t="str">
        <f t="shared" si="403"/>
        <v>&lt;p class="indent"&gt;‘Nothing wins more loyalty for a leader than an air of bravura,’ the Duke said. ‘I, therefore, cultivate an air of bravura.’&lt;/p&gt;</v>
      </c>
      <c r="G3204" t="str">
        <f t="shared" si="405"/>
        <v>&lt;p class="indent"&gt;</v>
      </c>
      <c r="H3204">
        <v>1</v>
      </c>
      <c r="I3204">
        <f t="shared" ref="I3204:I3267" si="410">IF(AND(E3203="end",E3204="start"),I3203+1,I3203)</f>
        <v>18</v>
      </c>
      <c r="J3204">
        <f t="shared" ca="1" si="409"/>
        <v>1504</v>
      </c>
      <c r="K3204" t="str">
        <f>IF(OR(E3204="start",AND(E3204="end",E3203="start")),"Y","N")</f>
        <v>N</v>
      </c>
      <c r="L3204" t="str">
        <f t="shared" si="406"/>
        <v>&lt;p class="indent"&gt;‘Nothing wins more loyalty for a leader than an air of bravura,’ the Duke said. ‘I, therefore, cultivate an air of bravura.’&lt;/p&gt;</v>
      </c>
    </row>
    <row r="3205" spans="1:12" x14ac:dyDescent="0.25">
      <c r="A3205">
        <v>3204</v>
      </c>
      <c r="B3205" s="1" t="s">
        <v>2477</v>
      </c>
      <c r="C3205" t="str">
        <f t="shared" si="404"/>
        <v>&lt;p class="indent"&gt;‘You lead well,’ Paul protested. ‘You govern well. Men follow you willingly and love you.’&lt;/p&gt;</v>
      </c>
      <c r="D3205">
        <f t="shared" si="408"/>
        <v>1</v>
      </c>
      <c r="E3205" t="str">
        <f t="shared" si="407"/>
        <v>end</v>
      </c>
      <c r="F3205" t="str">
        <f t="shared" si="403"/>
        <v>&lt;p class="indent"&gt;‘You lead well,’ Paul protested. ‘You govern well. Men follow you willingly and love you.’&lt;/p&gt;</v>
      </c>
      <c r="G3205" t="str">
        <f t="shared" si="405"/>
        <v>&lt;p class="indent"&gt;</v>
      </c>
      <c r="H3205">
        <v>1</v>
      </c>
      <c r="I3205">
        <f t="shared" si="410"/>
        <v>18</v>
      </c>
      <c r="J3205">
        <f t="shared" ca="1" si="409"/>
        <v>1505</v>
      </c>
      <c r="K3205" t="str">
        <f>IF(OR(E3205="start",AND(E3205="end",E3204="start")),"Y","N")</f>
        <v>N</v>
      </c>
      <c r="L3205" t="str">
        <f t="shared" si="406"/>
        <v>&lt;p class="indent"&gt;‘You lead well,’ Paul protested. ‘You govern well. Men follow you willingly and love you.’&lt;/p&gt;</v>
      </c>
    </row>
    <row r="3206" spans="1:12" x14ac:dyDescent="0.25">
      <c r="A3206">
        <v>3205</v>
      </c>
      <c r="B3206" s="1" t="s">
        <v>2478</v>
      </c>
      <c r="C3206" t="str">
        <f t="shared" si="404"/>
        <v>&lt;p class="indent"&gt;‘My propaganda corps is one of the finest,’ the Duke said. Again, he turned to stare out at the basin. ‘There’s greater possibility</v>
      </c>
      <c r="D3206">
        <f t="shared" si="408"/>
        <v>1</v>
      </c>
      <c r="E3206" t="str">
        <f t="shared" si="407"/>
        <v>end</v>
      </c>
      <c r="F3206" t="str">
        <f t="shared" si="403"/>
        <v>&lt;p class="indent"&gt;‘My propaganda corps is one of the finest,’ the Duke said. Again, he turned to stare out at the basin. ‘There’s greater possibility</v>
      </c>
      <c r="G3206" t="str">
        <f t="shared" si="405"/>
        <v>&lt;p class="indent"&gt;</v>
      </c>
      <c r="H3206">
        <v>1</v>
      </c>
      <c r="I3206">
        <f t="shared" si="410"/>
        <v>18</v>
      </c>
      <c r="J3206">
        <f t="shared" ca="1" si="409"/>
        <v>1506</v>
      </c>
      <c r="K3206" t="str">
        <f>IF(OR(E3206="start",AND(E3206="end",E3205="start")),"Y","N")</f>
        <v>N</v>
      </c>
      <c r="L3206" t="str">
        <f t="shared" si="406"/>
        <v/>
      </c>
    </row>
    <row r="3207" spans="1:12" x14ac:dyDescent="0.25">
      <c r="A3207">
        <v>3206</v>
      </c>
      <c r="B3207" s="1" t="s">
        <v>2479</v>
      </c>
      <c r="C3207" t="str">
        <f t="shared" si="404"/>
        <v>&lt;p class="indent"&gt;‘My propaganda corps is one of the finest,’ the Duke said. Again, he turned to stare out at the basin. ‘There’s greater possibility for us here on Arrakis than the Imperium could ever suspect. Yet sometimes I think it’d have been better if we’d run for it,</v>
      </c>
      <c r="D3207">
        <f t="shared" si="408"/>
        <v>2</v>
      </c>
      <c r="E3207" t="str">
        <f t="shared" si="407"/>
        <v>end</v>
      </c>
      <c r="F3207" t="str">
        <f t="shared" si="403"/>
        <v>&lt;p class="indent"&gt;‘My propaganda corps is one of the finest,’ the Duke said. Again, he turned to stare out at the basin. ‘There’s greater possibility for us here on Arrakis than the Imperium could ever suspect. Yet sometimes I think it’d have been better if we’d run for it,</v>
      </c>
      <c r="G3207" t="str">
        <f t="shared" si="405"/>
        <v>&lt;p class="indent"&gt;</v>
      </c>
      <c r="H3207">
        <v>1</v>
      </c>
      <c r="I3207">
        <f t="shared" si="410"/>
        <v>18</v>
      </c>
      <c r="J3207">
        <f t="shared" ca="1" si="409"/>
        <v>1506</v>
      </c>
      <c r="K3207" t="str">
        <f>IF(OR(E3207="start",AND(E3207="end",E3206="start")),"Y","N")</f>
        <v>N</v>
      </c>
      <c r="L3207" t="str">
        <f t="shared" si="406"/>
        <v/>
      </c>
    </row>
    <row r="3208" spans="1:12" x14ac:dyDescent="0.25">
      <c r="A3208">
        <v>3207</v>
      </c>
      <c r="B3208" s="1" t="s">
        <v>2480</v>
      </c>
      <c r="C3208" t="str">
        <f t="shared" si="404"/>
        <v>&lt;p class="indent"&gt;‘My propaganda corps is one of the finest,’ the Duke said. Again, he turned to stare out at the basin. ‘There’s greater possibility for us here on Arrakis than the Imperium could ever suspect. Yet sometimes I think it’d have been better if we’d run for it, gone renegade. Sometimes I wish we could sink back into anonymity among the people, become less exposed to …’</v>
      </c>
      <c r="D3208">
        <f t="shared" si="408"/>
        <v>3</v>
      </c>
      <c r="E3208" t="str">
        <f t="shared" si="407"/>
        <v>end</v>
      </c>
      <c r="F3208" t="str">
        <f t="shared" si="403"/>
        <v>&lt;p class="indent"&gt;‘My propaganda corps is one of the finest,’ the Duke said. Again, he turned to stare out at the basin. ‘There’s greater possibility for us here on Arrakis than the Imperium could ever suspect. Yet sometimes I think it’d have been better if we’d run for it, gone renegade. Sometimes I wish we could sink back into anonymity among the people, become less exposed to …’</v>
      </c>
      <c r="G3208" t="str">
        <f t="shared" si="405"/>
        <v>&lt;p class="indent"&gt;</v>
      </c>
      <c r="H3208">
        <v>1</v>
      </c>
      <c r="I3208">
        <f t="shared" si="410"/>
        <v>18</v>
      </c>
      <c r="J3208">
        <f t="shared" ca="1" si="409"/>
        <v>1506</v>
      </c>
      <c r="K3208" t="str">
        <f>IF(OR(E3208="start",AND(E3208="end",E3207="start")),"Y","N")</f>
        <v>N</v>
      </c>
      <c r="L3208" t="str">
        <f t="shared" si="406"/>
        <v/>
      </c>
    </row>
    <row r="3209" spans="1:12" x14ac:dyDescent="0.25">
      <c r="A3209">
        <v>3208</v>
      </c>
      <c r="B3209" s="1" t="s">
        <v>9</v>
      </c>
      <c r="C3209" t="str">
        <f t="shared" si="404"/>
        <v>&lt;p class="indent"&gt;‘My propaganda corps is one of the finest,’ the Duke said. Again, he turned to stare out at the basin. ‘There’s greater possibility for us here on Arrakis than the Imperium could ever suspect. Yet sometimes I think it’d have been better if we’d run for it, gone renegade. Sometimes I wish we could sink back into anonymity among the people, become less exposed to …’ &lt;/p&gt;</v>
      </c>
      <c r="D3209">
        <f t="shared" si="408"/>
        <v>4</v>
      </c>
      <c r="E3209" t="str">
        <f t="shared" si="407"/>
        <v>end</v>
      </c>
      <c r="F3209" t="str">
        <f t="shared" si="403"/>
        <v>&lt;p class="indent"&gt;‘My propaganda corps is one of the finest,’ the Duke said. Again, he turned to stare out at the basin. ‘There’s greater possibility for us here on Arrakis than the Imperium could ever suspect. Yet sometimes I think it’d have been better if we’d run for it, gone renegade. Sometimes I wish we could sink back into anonymity among the people, become less exposed to …’ &lt;/p&gt;</v>
      </c>
      <c r="G3209" t="str">
        <f t="shared" si="405"/>
        <v>&lt;p class="indent"&gt;</v>
      </c>
      <c r="H3209">
        <v>1</v>
      </c>
      <c r="I3209">
        <f t="shared" si="410"/>
        <v>18</v>
      </c>
      <c r="J3209">
        <f t="shared" ca="1" si="409"/>
        <v>1506</v>
      </c>
      <c r="K3209" t="str">
        <f>IF(OR(E3209="start",AND(E3209="end",E3208="start")),"Y","N")</f>
        <v>N</v>
      </c>
      <c r="L3209" t="str">
        <f t="shared" si="406"/>
        <v>&lt;p class="indent"&gt;‘My propaganda corps is one of the finest,’ the Duke said. Again, he turned to stare out at the basin. ‘There’s greater possibility for us here on Arrakis than the Imperium could ever suspect. Yet sometimes I think it’d have been better if we’d run for it, gone renegade. Sometimes I wish we could sink back into anonymity among the people, become less exposed to …’ &lt;/p&gt;</v>
      </c>
    </row>
    <row r="3210" spans="1:12" x14ac:dyDescent="0.25">
      <c r="A3210">
        <v>3209</v>
      </c>
      <c r="B3210" s="1" t="s">
        <v>2481</v>
      </c>
      <c r="C3210" t="str">
        <f t="shared" si="404"/>
        <v>&lt;p class="indent"&gt;‘Father!’&lt;/p&gt;</v>
      </c>
      <c r="D3210">
        <f t="shared" si="408"/>
        <v>1</v>
      </c>
      <c r="E3210" t="str">
        <f t="shared" si="407"/>
        <v>end</v>
      </c>
      <c r="F3210" t="str">
        <f t="shared" si="403"/>
        <v>&lt;p class="indent"&gt;‘Father!’&lt;/p&gt;</v>
      </c>
      <c r="G3210" t="str">
        <f t="shared" si="405"/>
        <v>&lt;p class="indent"&gt;</v>
      </c>
      <c r="H3210">
        <v>1</v>
      </c>
      <c r="I3210">
        <f t="shared" si="410"/>
        <v>18</v>
      </c>
      <c r="J3210">
        <f t="shared" ca="1" si="409"/>
        <v>1507</v>
      </c>
      <c r="K3210" t="str">
        <f>IF(OR(E3210="start",AND(E3210="end",E3209="start")),"Y","N")</f>
        <v>N</v>
      </c>
      <c r="L3210" t="str">
        <f t="shared" si="406"/>
        <v>&lt;p class="indent"&gt;‘Father!’&lt;/p&gt;</v>
      </c>
    </row>
    <row r="3211" spans="1:12" x14ac:dyDescent="0.25">
      <c r="A3211">
        <v>3210</v>
      </c>
      <c r="B3211" s="1" t="s">
        <v>2482</v>
      </c>
      <c r="C3211" t="str">
        <f t="shared" si="404"/>
        <v>&lt;p class="indent"&gt;Yes, I &lt;em&gt;am&lt;/em&gt; tired,’ the Duke said. ‘Did you know we’re using spice residue as raw material and already have our own factory to manufacture</v>
      </c>
      <c r="D3211">
        <f t="shared" si="408"/>
        <v>1</v>
      </c>
      <c r="E3211" t="str">
        <f t="shared" si="407"/>
        <v>end</v>
      </c>
      <c r="F3211" t="str">
        <f t="shared" ref="F3211:F3274" si="411">IF(AND(E3211="start",D3211&gt;=D3210),F3210&amp;" "&amp;B3211,C3211)</f>
        <v>&lt;p class="indent"&gt;Yes, I &lt;em&gt;am&lt;/em&gt; tired,’ the Duke said. ‘Did you know we’re using spice residue as raw material and already have our own factory to manufacture</v>
      </c>
      <c r="G3211" t="str">
        <f t="shared" si="405"/>
        <v>&lt;p class="indent"&gt;</v>
      </c>
      <c r="H3211">
        <v>1</v>
      </c>
      <c r="I3211">
        <f t="shared" si="410"/>
        <v>18</v>
      </c>
      <c r="J3211">
        <f t="shared" ca="1" si="409"/>
        <v>1508</v>
      </c>
      <c r="K3211" t="str">
        <f>IF(OR(E3211="start",AND(E3211="end",E3210="start")),"Y","N")</f>
        <v>N</v>
      </c>
      <c r="L3211" t="str">
        <f t="shared" si="406"/>
        <v/>
      </c>
    </row>
    <row r="3212" spans="1:12" x14ac:dyDescent="0.25">
      <c r="A3212">
        <v>3211</v>
      </c>
      <c r="B3212" s="1" t="s">
        <v>2483</v>
      </c>
      <c r="C3212" t="str">
        <f t="shared" si="404"/>
        <v>&lt;p class="indent"&gt;Yes, I &lt;em&gt;am&lt;/em&gt; tired,’ the Duke said. ‘Did you know we’re using spice residue as raw material and already have our own factory to manufacture filmbase?’</v>
      </c>
      <c r="D3212">
        <f t="shared" si="408"/>
        <v>2</v>
      </c>
      <c r="E3212" t="str">
        <f t="shared" si="407"/>
        <v>end</v>
      </c>
      <c r="F3212" t="str">
        <f t="shared" si="411"/>
        <v>&lt;p class="indent"&gt;Yes, I &lt;em&gt;am&lt;/em&gt; tired,’ the Duke said. ‘Did you know we’re using spice residue as raw material and already have our own factory to manufacture filmbase?’</v>
      </c>
      <c r="G3212" t="str">
        <f t="shared" si="405"/>
        <v>&lt;p class="indent"&gt;</v>
      </c>
      <c r="H3212">
        <v>1</v>
      </c>
      <c r="I3212">
        <f t="shared" si="410"/>
        <v>18</v>
      </c>
      <c r="J3212">
        <f t="shared" ca="1" si="409"/>
        <v>1508</v>
      </c>
      <c r="K3212" t="str">
        <f>IF(OR(E3212="start",AND(E3212="end",E3211="start")),"Y","N")</f>
        <v>N</v>
      </c>
      <c r="L3212" t="str">
        <f t="shared" si="406"/>
        <v/>
      </c>
    </row>
    <row r="3213" spans="1:12" x14ac:dyDescent="0.25">
      <c r="A3213">
        <v>3212</v>
      </c>
      <c r="B3213" s="1" t="s">
        <v>9</v>
      </c>
      <c r="C3213" t="str">
        <f t="shared" si="404"/>
        <v>&lt;p class="indent"&gt;Yes, I &lt;em&gt;am&lt;/em&gt; tired,’ the Duke said. ‘Did you know we’re using spice residue as raw material and already have our own factory to manufacture filmbase?’ &lt;/p&gt;</v>
      </c>
      <c r="D3213">
        <f t="shared" si="408"/>
        <v>3</v>
      </c>
      <c r="E3213" t="str">
        <f t="shared" si="407"/>
        <v>end</v>
      </c>
      <c r="F3213" t="str">
        <f t="shared" si="411"/>
        <v>&lt;p class="indent"&gt;Yes, I &lt;em&gt;am&lt;/em&gt; tired,’ the Duke said. ‘Did you know we’re using spice residue as raw material and already have our own factory to manufacture filmbase?’ &lt;/p&gt;</v>
      </c>
      <c r="G3213" t="str">
        <f t="shared" si="405"/>
        <v>&lt;p class="indent"&gt;</v>
      </c>
      <c r="H3213">
        <v>1</v>
      </c>
      <c r="I3213">
        <f t="shared" si="410"/>
        <v>18</v>
      </c>
      <c r="J3213">
        <f t="shared" ca="1" si="409"/>
        <v>1508</v>
      </c>
      <c r="K3213" t="str">
        <f>IF(OR(E3213="start",AND(E3213="end",E3212="start")),"Y","N")</f>
        <v>N</v>
      </c>
      <c r="L3213" t="str">
        <f t="shared" si="406"/>
        <v>&lt;p class="indent"&gt;Yes, I &lt;em&gt;am&lt;/em&gt; tired,’ the Duke said. ‘Did you know we’re using spice residue as raw material and already have our own factory to manufacture filmbase?’ &lt;/p&gt;</v>
      </c>
    </row>
    <row r="3214" spans="1:12" x14ac:dyDescent="0.25">
      <c r="A3214">
        <v>3213</v>
      </c>
      <c r="B3214" s="1" t="s">
        <v>2484</v>
      </c>
      <c r="C3214" t="str">
        <f t="shared" si="404"/>
        <v>&lt;p class="indent"&gt;‘Sir?’&lt;/p&gt;</v>
      </c>
      <c r="D3214">
        <f t="shared" si="408"/>
        <v>1</v>
      </c>
      <c r="E3214" t="str">
        <f t="shared" si="407"/>
        <v>end</v>
      </c>
      <c r="F3214" t="str">
        <f t="shared" si="411"/>
        <v>&lt;p class="indent"&gt;‘Sir?’&lt;/p&gt;</v>
      </c>
      <c r="G3214" t="str">
        <f t="shared" si="405"/>
        <v>&lt;p class="indent"&gt;</v>
      </c>
      <c r="H3214">
        <v>1</v>
      </c>
      <c r="I3214">
        <f t="shared" si="410"/>
        <v>18</v>
      </c>
      <c r="J3214">
        <f t="shared" ca="1" si="409"/>
        <v>1509</v>
      </c>
      <c r="K3214" t="str">
        <f>IF(OR(E3214="start",AND(E3214="end",E3213="start")),"Y","N")</f>
        <v>N</v>
      </c>
      <c r="L3214" t="str">
        <f t="shared" si="406"/>
        <v>&lt;p class="indent"&gt;‘Sir?’&lt;/p&gt;</v>
      </c>
    </row>
    <row r="3215" spans="1:12" x14ac:dyDescent="0.25">
      <c r="A3215">
        <v>3214</v>
      </c>
      <c r="B3215" s="1" t="s">
        <v>2485</v>
      </c>
      <c r="C3215" t="str">
        <f t="shared" si="404"/>
        <v>&lt;p class="indent"&gt;‘We mustn’t run short of filmbase,’ the Duke said. ‘Else, how could we flood village and city with our information? The people</v>
      </c>
      <c r="D3215">
        <f t="shared" si="408"/>
        <v>1</v>
      </c>
      <c r="E3215" t="str">
        <f t="shared" si="407"/>
        <v>end</v>
      </c>
      <c r="F3215" t="str">
        <f t="shared" si="411"/>
        <v>&lt;p class="indent"&gt;‘We mustn’t run short of filmbase,’ the Duke said. ‘Else, how could we flood village and city with our information? The people</v>
      </c>
      <c r="G3215" t="str">
        <f t="shared" si="405"/>
        <v>&lt;p class="indent"&gt;</v>
      </c>
      <c r="H3215">
        <v>1</v>
      </c>
      <c r="I3215">
        <f t="shared" si="410"/>
        <v>18</v>
      </c>
      <c r="J3215">
        <f t="shared" ca="1" si="409"/>
        <v>1510</v>
      </c>
      <c r="K3215" t="str">
        <f>IF(OR(E3215="start",AND(E3215="end",E3214="start")),"Y","N")</f>
        <v>N</v>
      </c>
      <c r="L3215" t="str">
        <f t="shared" si="406"/>
        <v/>
      </c>
    </row>
    <row r="3216" spans="1:12" x14ac:dyDescent="0.25">
      <c r="A3216">
        <v>3215</v>
      </c>
      <c r="B3216" s="1" t="s">
        <v>2486</v>
      </c>
      <c r="C3216" t="str">
        <f t="shared" si="404"/>
        <v>&lt;p class="indent"&gt;‘We mustn’t run short of filmbase,’ the Duke said. ‘Else, how could we flood village and city with our information? The people must learn how well I govern them. How would they know if we didn’t tell them?’</v>
      </c>
      <c r="D3216">
        <f t="shared" si="408"/>
        <v>2</v>
      </c>
      <c r="E3216" t="str">
        <f t="shared" si="407"/>
        <v>end</v>
      </c>
      <c r="F3216" t="str">
        <f t="shared" si="411"/>
        <v>&lt;p class="indent"&gt;‘We mustn’t run short of filmbase,’ the Duke said. ‘Else, how could we flood village and city with our information? The people must learn how well I govern them. How would they know if we didn’t tell them?’</v>
      </c>
      <c r="G3216" t="str">
        <f t="shared" si="405"/>
        <v>&lt;p class="indent"&gt;</v>
      </c>
      <c r="H3216">
        <v>1</v>
      </c>
      <c r="I3216">
        <f t="shared" si="410"/>
        <v>18</v>
      </c>
      <c r="J3216">
        <f t="shared" ca="1" si="409"/>
        <v>1510</v>
      </c>
      <c r="K3216" t="str">
        <f>IF(OR(E3216="start",AND(E3216="end",E3215="start")),"Y","N")</f>
        <v>N</v>
      </c>
      <c r="L3216" t="str">
        <f t="shared" si="406"/>
        <v/>
      </c>
    </row>
    <row r="3217" spans="1:12" x14ac:dyDescent="0.25">
      <c r="A3217">
        <v>3216</v>
      </c>
      <c r="B3217" s="1" t="s">
        <v>9</v>
      </c>
      <c r="C3217" t="str">
        <f t="shared" si="404"/>
        <v>&lt;p class="indent"&gt;‘We mustn’t run short of filmbase,’ the Duke said. ‘Else, how could we flood village and city with our information? The people must learn how well I govern them. How would they know if we didn’t tell them?’ &lt;/p&gt;</v>
      </c>
      <c r="D3217">
        <f t="shared" si="408"/>
        <v>3</v>
      </c>
      <c r="E3217" t="str">
        <f t="shared" si="407"/>
        <v>end</v>
      </c>
      <c r="F3217" t="str">
        <f t="shared" si="411"/>
        <v>&lt;p class="indent"&gt;‘We mustn’t run short of filmbase,’ the Duke said. ‘Else, how could we flood village and city with our information? The people must learn how well I govern them. How would they know if we didn’t tell them?’ &lt;/p&gt;</v>
      </c>
      <c r="G3217" t="str">
        <f t="shared" si="405"/>
        <v>&lt;p class="indent"&gt;</v>
      </c>
      <c r="H3217">
        <v>1</v>
      </c>
      <c r="I3217">
        <f t="shared" si="410"/>
        <v>18</v>
      </c>
      <c r="J3217">
        <f t="shared" ca="1" si="409"/>
        <v>1510</v>
      </c>
      <c r="K3217" t="str">
        <f>IF(OR(E3217="start",AND(E3217="end",E3216="start")),"Y","N")</f>
        <v>N</v>
      </c>
      <c r="L3217" t="str">
        <f t="shared" si="406"/>
        <v>&lt;p class="indent"&gt;‘We mustn’t run short of filmbase,’ the Duke said. ‘Else, how could we flood village and city with our information? The people must learn how well I govern them. How would they know if we didn’t tell them?’ &lt;/p&gt;</v>
      </c>
    </row>
    <row r="3218" spans="1:12" x14ac:dyDescent="0.25">
      <c r="A3218">
        <v>3217</v>
      </c>
      <c r="B3218" s="1" t="s">
        <v>2487</v>
      </c>
      <c r="C3218" t="str">
        <f t="shared" si="404"/>
        <v>&lt;p class="indent"&gt;You should get some rest,’ Paul said.&lt;/p&gt;</v>
      </c>
      <c r="D3218">
        <f t="shared" si="408"/>
        <v>1</v>
      </c>
      <c r="E3218" t="str">
        <f t="shared" si="407"/>
        <v>end</v>
      </c>
      <c r="F3218" t="str">
        <f t="shared" si="411"/>
        <v>&lt;p class="indent"&gt;You should get some rest,’ Paul said.&lt;/p&gt;</v>
      </c>
      <c r="G3218" t="str">
        <f t="shared" si="405"/>
        <v>&lt;p class="indent"&gt;</v>
      </c>
      <c r="H3218">
        <v>1</v>
      </c>
      <c r="I3218">
        <f t="shared" si="410"/>
        <v>18</v>
      </c>
      <c r="J3218">
        <f t="shared" ca="1" si="409"/>
        <v>1511</v>
      </c>
      <c r="K3218" t="str">
        <f>IF(OR(E3218="start",AND(E3218="end",E3217="start")),"Y","N")</f>
        <v>N</v>
      </c>
      <c r="L3218" t="str">
        <f t="shared" si="406"/>
        <v>&lt;p class="indent"&gt;You should get some rest,’ Paul said.&lt;/p&gt;</v>
      </c>
    </row>
    <row r="3219" spans="1:12" x14ac:dyDescent="0.25">
      <c r="A3219">
        <v>3218</v>
      </c>
      <c r="B3219" s="1" t="s">
        <v>2488</v>
      </c>
      <c r="C3219" t="str">
        <f t="shared" si="404"/>
        <v>&lt;p class="indent"&gt;Again, the Duke faced his son. ‘Arrakis has another advantage I almost forgot to mention. Spice is in everything here. You</v>
      </c>
      <c r="D3219">
        <f t="shared" si="408"/>
        <v>1</v>
      </c>
      <c r="E3219" t="str">
        <f t="shared" si="407"/>
        <v>end</v>
      </c>
      <c r="F3219" t="str">
        <f t="shared" si="411"/>
        <v>&lt;p class="indent"&gt;Again, the Duke faced his son. ‘Arrakis has another advantage I almost forgot to mention. Spice is in everything here. You</v>
      </c>
      <c r="G3219" t="str">
        <f t="shared" si="405"/>
        <v>&lt;p class="indent"&gt;</v>
      </c>
      <c r="H3219">
        <v>1</v>
      </c>
      <c r="I3219">
        <f t="shared" si="410"/>
        <v>18</v>
      </c>
      <c r="J3219">
        <f t="shared" ca="1" si="409"/>
        <v>1512</v>
      </c>
      <c r="K3219" t="str">
        <f>IF(OR(E3219="start",AND(E3219="end",E3218="start")),"Y","N")</f>
        <v>N</v>
      </c>
      <c r="L3219" t="str">
        <f t="shared" si="406"/>
        <v/>
      </c>
    </row>
    <row r="3220" spans="1:12" x14ac:dyDescent="0.25">
      <c r="A3220">
        <v>3219</v>
      </c>
      <c r="B3220" s="1" t="s">
        <v>2489</v>
      </c>
      <c r="C3220" t="str">
        <f t="shared" si="404"/>
        <v>&lt;p class="indent"&gt;Again, the Duke faced his son. ‘Arrakis has another advantage I almost forgot to mention. Spice is in everything here. You breathe it and eat it in almost everything. And I find that this imparts a certain natural immunity to some of the most common</v>
      </c>
      <c r="D3220">
        <f t="shared" si="408"/>
        <v>2</v>
      </c>
      <c r="E3220" t="str">
        <f t="shared" si="407"/>
        <v>end</v>
      </c>
      <c r="F3220" t="str">
        <f t="shared" si="411"/>
        <v>&lt;p class="indent"&gt;Again, the Duke faced his son. ‘Arrakis has another advantage I almost forgot to mention. Spice is in everything here. You breathe it and eat it in almost everything. And I find that this imparts a certain natural immunity to some of the most common</v>
      </c>
      <c r="G3220" t="str">
        <f t="shared" si="405"/>
        <v>&lt;p class="indent"&gt;</v>
      </c>
      <c r="H3220">
        <v>1</v>
      </c>
      <c r="I3220">
        <f t="shared" si="410"/>
        <v>18</v>
      </c>
      <c r="J3220">
        <f t="shared" ca="1" si="409"/>
        <v>1512</v>
      </c>
      <c r="K3220" t="str">
        <f>IF(OR(E3220="start",AND(E3220="end",E3219="start")),"Y","N")</f>
        <v>N</v>
      </c>
      <c r="L3220" t="str">
        <f t="shared" si="406"/>
        <v/>
      </c>
    </row>
    <row r="3221" spans="1:12" x14ac:dyDescent="0.25">
      <c r="A3221">
        <v>3220</v>
      </c>
      <c r="B3221" s="1" t="s">
        <v>2490</v>
      </c>
      <c r="C3221" t="str">
        <f t="shared" si="404"/>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v>
      </c>
      <c r="D3221">
        <f t="shared" si="408"/>
        <v>3</v>
      </c>
      <c r="E3221" t="str">
        <f t="shared" si="407"/>
        <v>end</v>
      </c>
      <c r="F3221" t="str">
        <f t="shared" si="411"/>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v>
      </c>
      <c r="G3221" t="str">
        <f t="shared" si="405"/>
        <v>&lt;p class="indent"&gt;</v>
      </c>
      <c r="H3221">
        <v>1</v>
      </c>
      <c r="I3221">
        <f t="shared" si="410"/>
        <v>18</v>
      </c>
      <c r="J3221">
        <f t="shared" ca="1" si="409"/>
        <v>1512</v>
      </c>
      <c r="K3221" t="str">
        <f>IF(OR(E3221="start",AND(E3221="end",E3220="start")),"Y","N")</f>
        <v>N</v>
      </c>
      <c r="L3221" t="str">
        <f t="shared" si="406"/>
        <v/>
      </c>
    </row>
    <row r="3222" spans="1:12" x14ac:dyDescent="0.25">
      <c r="A3222">
        <v>3221</v>
      </c>
      <c r="B3222" s="1" t="s">
        <v>2491</v>
      </c>
      <c r="C3222" t="str">
        <f t="shared" si="404"/>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 chemavit, everything – under the strictest surveillance. We cannot kill off large segments of our population with poison –</v>
      </c>
      <c r="D3222">
        <f t="shared" si="408"/>
        <v>4</v>
      </c>
      <c r="E3222" t="str">
        <f t="shared" si="407"/>
        <v>end</v>
      </c>
      <c r="F3222" t="str">
        <f t="shared" si="411"/>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 chemavit, everything – under the strictest surveillance. We cannot kill off large segments of our population with poison –</v>
      </c>
      <c r="G3222" t="str">
        <f t="shared" si="405"/>
        <v>&lt;p class="indent"&gt;</v>
      </c>
      <c r="H3222">
        <v>1</v>
      </c>
      <c r="I3222">
        <f t="shared" si="410"/>
        <v>18</v>
      </c>
      <c r="J3222">
        <f t="shared" ca="1" si="409"/>
        <v>1512</v>
      </c>
      <c r="K3222" t="str">
        <f>IF(OR(E3222="start",AND(E3222="end",E3221="start")),"Y","N")</f>
        <v>N</v>
      </c>
      <c r="L3222" t="str">
        <f t="shared" si="406"/>
        <v/>
      </c>
    </row>
    <row r="3223" spans="1:12" x14ac:dyDescent="0.25">
      <c r="A3223">
        <v>3222</v>
      </c>
      <c r="B3223" s="1" t="s">
        <v>2492</v>
      </c>
      <c r="C3223" t="str">
        <f t="shared" si="404"/>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 chemavit, everything – under the strictest surveillance. We cannot kill off large segments of our population with poison – and we cannot be attacked this way, either. Arrakis makes us moral and ethical.’</v>
      </c>
      <c r="D3223">
        <f t="shared" si="408"/>
        <v>5</v>
      </c>
      <c r="E3223" t="str">
        <f t="shared" si="407"/>
        <v>end</v>
      </c>
      <c r="F3223" t="str">
        <f t="shared" si="411"/>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 chemavit, everything – under the strictest surveillance. We cannot kill off large segments of our population with poison – and we cannot be attacked this way, either. Arrakis makes us moral and ethical.’</v>
      </c>
      <c r="G3223" t="str">
        <f t="shared" si="405"/>
        <v>&lt;p class="indent"&gt;</v>
      </c>
      <c r="H3223">
        <v>1</v>
      </c>
      <c r="I3223">
        <f t="shared" si="410"/>
        <v>18</v>
      </c>
      <c r="J3223">
        <f t="shared" ca="1" si="409"/>
        <v>1512</v>
      </c>
      <c r="K3223" t="str">
        <f>IF(OR(E3223="start",AND(E3223="end",E3222="start")),"Y","N")</f>
        <v>N</v>
      </c>
      <c r="L3223" t="str">
        <f t="shared" si="406"/>
        <v/>
      </c>
    </row>
    <row r="3224" spans="1:12" x14ac:dyDescent="0.25">
      <c r="A3224">
        <v>3223</v>
      </c>
      <c r="B3224" s="1" t="s">
        <v>9</v>
      </c>
      <c r="C3224" t="str">
        <f t="shared" si="404"/>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 chemavit, everything – under the strictest surveillance. We cannot kill off large segments of our population with poison – and we cannot be attacked this way, either. Arrakis makes us moral and ethical.’ &lt;/p&gt;</v>
      </c>
      <c r="D3224">
        <f t="shared" si="408"/>
        <v>6</v>
      </c>
      <c r="E3224" t="str">
        <f t="shared" si="407"/>
        <v>end</v>
      </c>
      <c r="F3224" t="str">
        <f t="shared" si="411"/>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 chemavit, everything – under the strictest surveillance. We cannot kill off large segments of our population with poison – and we cannot be attacked this way, either. Arrakis makes us moral and ethical.’ &lt;/p&gt;</v>
      </c>
      <c r="G3224" t="str">
        <f t="shared" si="405"/>
        <v>&lt;p class="indent"&gt;</v>
      </c>
      <c r="H3224">
        <v>1</v>
      </c>
      <c r="I3224">
        <f t="shared" si="410"/>
        <v>18</v>
      </c>
      <c r="J3224">
        <f t="shared" ca="1" si="409"/>
        <v>1512</v>
      </c>
      <c r="K3224" t="str">
        <f>IF(OR(E3224="start",AND(E3224="end",E3223="start")),"Y","N")</f>
        <v>N</v>
      </c>
      <c r="L3224" t="str">
        <f t="shared" si="406"/>
        <v>&lt;p class="indent"&gt;Again, the Duke faced his son. ‘Arrakis has another advantage I almost forgot to mention. Spice is in everything here. You breathe it and eat it in almost everything. And I find that this imparts a certain natural immunity to some of the most common poisons of the Assassins’ Handbook. And the need to watch every drop of water puts all food production – yeast culture, hydroponics, chemavit, everything – under the strictest surveillance. We cannot kill off large segments of our population with poison – and we cannot be attacked this way, either. Arrakis makes us moral and ethical.’ &lt;/p&gt;</v>
      </c>
    </row>
    <row r="3225" spans="1:12" x14ac:dyDescent="0.25">
      <c r="A3225">
        <v>3224</v>
      </c>
      <c r="B3225" s="1" t="s">
        <v>2493</v>
      </c>
      <c r="C3225" t="str">
        <f t="shared" si="404"/>
        <v>&lt;p class="indent"&gt;Paul started to speak, but the Duke cut him off, saying: ‘I have to have someone I can say these things to, Son.’ He sighed,</v>
      </c>
      <c r="D3225">
        <f t="shared" si="408"/>
        <v>1</v>
      </c>
      <c r="E3225" t="str">
        <f t="shared" si="407"/>
        <v>end</v>
      </c>
      <c r="F3225" t="str">
        <f t="shared" si="411"/>
        <v>&lt;p class="indent"&gt;Paul started to speak, but the Duke cut him off, saying: ‘I have to have someone I can say these things to, Son.’ He sighed,</v>
      </c>
      <c r="G3225" t="str">
        <f t="shared" si="405"/>
        <v>&lt;p class="indent"&gt;</v>
      </c>
      <c r="H3225">
        <v>1</v>
      </c>
      <c r="I3225">
        <f t="shared" si="410"/>
        <v>18</v>
      </c>
      <c r="J3225">
        <f t="shared" ca="1" si="409"/>
        <v>1513</v>
      </c>
      <c r="K3225" t="str">
        <f>IF(OR(E3225="start",AND(E3225="end",E3224="start")),"Y","N")</f>
        <v>N</v>
      </c>
      <c r="L3225" t="str">
        <f t="shared" si="406"/>
        <v/>
      </c>
    </row>
    <row r="3226" spans="1:12" x14ac:dyDescent="0.25">
      <c r="A3226">
        <v>3225</v>
      </c>
      <c r="B3226" s="1" t="s">
        <v>2494</v>
      </c>
      <c r="C3226" t="str">
        <f t="shared" si="404"/>
        <v>&lt;p class="indent"&gt;Paul started to speak, but the Duke cut him off, saying: ‘I have to have someone I can say these things to, Son.’ He sighed, glanced back at the dry landscape where even the flowers were &lt;a id="page116"/&gt;gone now – trampled by the dew gatherers, wilted under the early sun.</v>
      </c>
      <c r="D3226">
        <f t="shared" si="408"/>
        <v>2</v>
      </c>
      <c r="E3226" t="str">
        <f t="shared" si="407"/>
        <v>end</v>
      </c>
      <c r="F3226" t="str">
        <f t="shared" si="411"/>
        <v>&lt;p class="indent"&gt;Paul started to speak, but the Duke cut him off, saying: ‘I have to have someone I can say these things to, Son.’ He sighed, glanced back at the dry landscape where even the flowers were &lt;a id="page116"/&gt;gone now – trampled by the dew gatherers, wilted under the early sun.</v>
      </c>
      <c r="G3226" t="str">
        <f t="shared" si="405"/>
        <v>&lt;p class="indent"&gt;</v>
      </c>
      <c r="H3226">
        <v>1</v>
      </c>
      <c r="I3226">
        <f t="shared" si="410"/>
        <v>18</v>
      </c>
      <c r="J3226">
        <f t="shared" ca="1" si="409"/>
        <v>1513</v>
      </c>
      <c r="K3226" t="str">
        <f>IF(OR(E3226="start",AND(E3226="end",E3225="start")),"Y","N")</f>
        <v>N</v>
      </c>
      <c r="L3226" t="str">
        <f t="shared" si="406"/>
        <v/>
      </c>
    </row>
    <row r="3227" spans="1:12" x14ac:dyDescent="0.25">
      <c r="A3227">
        <v>3226</v>
      </c>
      <c r="B3227" s="1" t="s">
        <v>9</v>
      </c>
      <c r="C3227" t="str">
        <f t="shared" si="404"/>
        <v>&lt;p class="indent"&gt;Paul started to speak, but the Duke cut him off, saying: ‘I have to have someone I can say these things to, Son.’ He sighed, glanced back at the dry landscape where even the flowers were &lt;a id="page116"/&gt;gone now – trampled by the dew gatherers, wilted under the early sun. &lt;/p&gt;</v>
      </c>
      <c r="D3227">
        <f t="shared" si="408"/>
        <v>3</v>
      </c>
      <c r="E3227" t="str">
        <f t="shared" si="407"/>
        <v>end</v>
      </c>
      <c r="F3227" t="str">
        <f t="shared" si="411"/>
        <v>&lt;p class="indent"&gt;Paul started to speak, but the Duke cut him off, saying: ‘I have to have someone I can say these things to, Son.’ He sighed, glanced back at the dry landscape where even the flowers were &lt;a id="page116"/&gt;gone now – trampled by the dew gatherers, wilted under the early sun. &lt;/p&gt;</v>
      </c>
      <c r="G3227" t="str">
        <f t="shared" si="405"/>
        <v>&lt;p class="indent"&gt;</v>
      </c>
      <c r="H3227">
        <v>1</v>
      </c>
      <c r="I3227">
        <f t="shared" si="410"/>
        <v>18</v>
      </c>
      <c r="J3227">
        <f t="shared" ca="1" si="409"/>
        <v>1513</v>
      </c>
      <c r="K3227" t="str">
        <f>IF(OR(E3227="start",AND(E3227="end",E3226="start")),"Y","N")</f>
        <v>N</v>
      </c>
      <c r="L3227" t="str">
        <f t="shared" si="406"/>
        <v>&lt;p class="indent"&gt;Paul started to speak, but the Duke cut him off, saying: ‘I have to have someone I can say these things to, Son.’ He sighed, glanced back at the dry landscape where even the flowers were &lt;a id="page116"/&gt;gone now – trampled by the dew gatherers, wilted under the early sun. &lt;/p&gt;</v>
      </c>
    </row>
    <row r="3228" spans="1:12" x14ac:dyDescent="0.25">
      <c r="A3228">
        <v>3227</v>
      </c>
      <c r="B3228" s="1" t="s">
        <v>2495</v>
      </c>
      <c r="C3228" t="str">
        <f t="shared" si="404"/>
        <v>&lt;p class="indent"&gt;‘On Caladan, we ruled with sea and air power,’ the Duke said. ‘Here, we must scrabble for desert power. This is your inheritance,</v>
      </c>
      <c r="D3228">
        <f t="shared" si="408"/>
        <v>1</v>
      </c>
      <c r="E3228" t="str">
        <f t="shared" si="407"/>
        <v>end</v>
      </c>
      <c r="F3228" t="str">
        <f t="shared" si="411"/>
        <v>&lt;p class="indent"&gt;‘On Caladan, we ruled with sea and air power,’ the Duke said. ‘Here, we must scrabble for desert power. This is your inheritance,</v>
      </c>
      <c r="G3228" t="str">
        <f t="shared" si="405"/>
        <v>&lt;p class="indent"&gt;</v>
      </c>
      <c r="H3228">
        <v>1</v>
      </c>
      <c r="I3228">
        <f t="shared" si="410"/>
        <v>18</v>
      </c>
      <c r="J3228">
        <f t="shared" ca="1" si="409"/>
        <v>1514</v>
      </c>
      <c r="K3228" t="str">
        <f>IF(OR(E3228="start",AND(E3228="end",E3227="start")),"Y","N")</f>
        <v>N</v>
      </c>
      <c r="L3228" t="str">
        <f t="shared" si="406"/>
        <v/>
      </c>
    </row>
    <row r="3229" spans="1:12" x14ac:dyDescent="0.25">
      <c r="A3229">
        <v>3228</v>
      </c>
      <c r="B3229" s="1" t="s">
        <v>2496</v>
      </c>
      <c r="C3229" t="str">
        <f t="shared" ref="C3229:C3292" si="412">IF(LEFT(B3229,2)="&lt;p",B3229,C3228&amp;" "&amp;B3229)</f>
        <v>&lt;p class="indent"&gt;‘On Caladan, we ruled with sea and air power,’ the Duke said. ‘Here, we must scrabble for desert power. This is your inheritance, Paul. What is to become of you if anything happens to me? You’ll not be a renegade House, but a guerrilla House – running,</v>
      </c>
      <c r="D3229">
        <f t="shared" si="408"/>
        <v>2</v>
      </c>
      <c r="E3229" t="str">
        <f t="shared" si="407"/>
        <v>end</v>
      </c>
      <c r="F3229" t="str">
        <f t="shared" si="411"/>
        <v>&lt;p class="indent"&gt;‘On Caladan, we ruled with sea and air power,’ the Duke said. ‘Here, we must scrabble for desert power. This is your inheritance, Paul. What is to become of you if anything happens to me? You’ll not be a renegade House, but a guerrilla House – running,</v>
      </c>
      <c r="G3229" t="str">
        <f t="shared" si="405"/>
        <v>&lt;p class="indent"&gt;</v>
      </c>
      <c r="H3229">
        <v>1</v>
      </c>
      <c r="I3229">
        <f t="shared" si="410"/>
        <v>18</v>
      </c>
      <c r="J3229">
        <f t="shared" ca="1" si="409"/>
        <v>1514</v>
      </c>
      <c r="K3229" t="str">
        <f>IF(OR(E3229="start",AND(E3229="end",E3228="start")),"Y","N")</f>
        <v>N</v>
      </c>
      <c r="L3229" t="str">
        <f t="shared" si="406"/>
        <v/>
      </c>
    </row>
    <row r="3230" spans="1:12" x14ac:dyDescent="0.25">
      <c r="A3230">
        <v>3229</v>
      </c>
      <c r="B3230" s="1" t="s">
        <v>2497</v>
      </c>
      <c r="C3230" t="str">
        <f t="shared" si="412"/>
        <v>&lt;p class="indent"&gt;‘On Caladan, we ruled with sea and air power,’ the Duke said. ‘Here, we must scrabble for desert power. This is your inheritance, Paul. What is to become of you if anything happens to me? You’ll not be a renegade House, but a guerrilla House – running, hunted.’</v>
      </c>
      <c r="D3230">
        <f t="shared" si="408"/>
        <v>3</v>
      </c>
      <c r="E3230" t="str">
        <f t="shared" si="407"/>
        <v>end</v>
      </c>
      <c r="F3230" t="str">
        <f t="shared" si="411"/>
        <v>&lt;p class="indent"&gt;‘On Caladan, we ruled with sea and air power,’ the Duke said. ‘Here, we must scrabble for desert power. This is your inheritance, Paul. What is to become of you if anything happens to me? You’ll not be a renegade House, but a guerrilla House – running, hunted.’</v>
      </c>
      <c r="G3230" t="str">
        <f t="shared" si="405"/>
        <v>&lt;p class="indent"&gt;</v>
      </c>
      <c r="H3230">
        <v>1</v>
      </c>
      <c r="I3230">
        <f t="shared" si="410"/>
        <v>18</v>
      </c>
      <c r="J3230">
        <f t="shared" ca="1" si="409"/>
        <v>1514</v>
      </c>
      <c r="K3230" t="str">
        <f>IF(OR(E3230="start",AND(E3230="end",E3229="start")),"Y","N")</f>
        <v>N</v>
      </c>
      <c r="L3230" t="str">
        <f t="shared" si="406"/>
        <v/>
      </c>
    </row>
    <row r="3231" spans="1:12" x14ac:dyDescent="0.25">
      <c r="A3231">
        <v>3230</v>
      </c>
      <c r="B3231" s="1" t="s">
        <v>9</v>
      </c>
      <c r="C3231" t="str">
        <f t="shared" si="412"/>
        <v>&lt;p class="indent"&gt;‘On Caladan, we ruled with sea and air power,’ the Duke said. ‘Here, we must scrabble for desert power. This is your inheritance, Paul. What is to become of you if anything happens to me? You’ll not be a renegade House, but a guerrilla House – running, hunted.’ &lt;/p&gt;</v>
      </c>
      <c r="D3231">
        <f t="shared" si="408"/>
        <v>4</v>
      </c>
      <c r="E3231" t="str">
        <f t="shared" si="407"/>
        <v>end</v>
      </c>
      <c r="F3231" t="str">
        <f t="shared" si="411"/>
        <v>&lt;p class="indent"&gt;‘On Caladan, we ruled with sea and air power,’ the Duke said. ‘Here, we must scrabble for desert power. This is your inheritance, Paul. What is to become of you if anything happens to me? You’ll not be a renegade House, but a guerrilla House – running, hunted.’ &lt;/p&gt;</v>
      </c>
      <c r="G3231" t="str">
        <f t="shared" si="405"/>
        <v>&lt;p class="indent"&gt;</v>
      </c>
      <c r="H3231">
        <v>1</v>
      </c>
      <c r="I3231">
        <f t="shared" si="410"/>
        <v>18</v>
      </c>
      <c r="J3231">
        <f t="shared" ca="1" si="409"/>
        <v>1514</v>
      </c>
      <c r="K3231" t="str">
        <f>IF(OR(E3231="start",AND(E3231="end",E3230="start")),"Y","N")</f>
        <v>N</v>
      </c>
      <c r="L3231" t="str">
        <f t="shared" si="406"/>
        <v>&lt;p class="indent"&gt;‘On Caladan, we ruled with sea and air power,’ the Duke said. ‘Here, we must scrabble for desert power. This is your inheritance, Paul. What is to become of you if anything happens to me? You’ll not be a renegade House, but a guerrilla House – running, hunted.’ &lt;/p&gt;</v>
      </c>
    </row>
    <row r="3232" spans="1:12" x14ac:dyDescent="0.25">
      <c r="A3232">
        <v>3231</v>
      </c>
      <c r="B3232" s="1" t="s">
        <v>2498</v>
      </c>
      <c r="C3232" t="str">
        <f t="shared" si="412"/>
        <v>&lt;p class="indent"&gt;Paul groped for words, could find nothing to say. He had never seen his father this despondent.&lt;/p&gt;</v>
      </c>
      <c r="D3232">
        <f t="shared" si="408"/>
        <v>1</v>
      </c>
      <c r="E3232" t="str">
        <f t="shared" si="407"/>
        <v>end</v>
      </c>
      <c r="F3232" t="str">
        <f t="shared" si="411"/>
        <v>&lt;p class="indent"&gt;Paul groped for words, could find nothing to say. He had never seen his father this despondent.&lt;/p&gt;</v>
      </c>
      <c r="G3232" t="str">
        <f t="shared" si="405"/>
        <v>&lt;p class="indent"&gt;</v>
      </c>
      <c r="H3232">
        <v>1</v>
      </c>
      <c r="I3232">
        <f t="shared" si="410"/>
        <v>18</v>
      </c>
      <c r="J3232">
        <f t="shared" ca="1" si="409"/>
        <v>1515</v>
      </c>
      <c r="K3232" t="str">
        <f>IF(OR(E3232="start",AND(E3232="end",E3231="start")),"Y","N")</f>
        <v>N</v>
      </c>
      <c r="L3232" t="str">
        <f t="shared" si="406"/>
        <v>&lt;p class="indent"&gt;Paul groped for words, could find nothing to say. He had never seen his father this despondent.&lt;/p&gt;</v>
      </c>
    </row>
    <row r="3233" spans="1:12" x14ac:dyDescent="0.25">
      <c r="A3233">
        <v>3232</v>
      </c>
      <c r="B3233" s="1" t="s">
        <v>2499</v>
      </c>
      <c r="C3233" t="str">
        <f t="shared" si="412"/>
        <v>&lt;p class="indent"&gt;‘To hold Arrakis,’ the Duke said, ‘one is faced with decisions that may cost one his self-respect.’ He pointed out the window</v>
      </c>
      <c r="D3233">
        <f t="shared" si="408"/>
        <v>1</v>
      </c>
      <c r="E3233" t="str">
        <f t="shared" si="407"/>
        <v>end</v>
      </c>
      <c r="F3233" t="str">
        <f t="shared" si="411"/>
        <v>&lt;p class="indent"&gt;‘To hold Arrakis,’ the Duke said, ‘one is faced with decisions that may cost one his self-respect.’ He pointed out the window</v>
      </c>
      <c r="G3233" t="str">
        <f t="shared" si="405"/>
        <v>&lt;p class="indent"&gt;</v>
      </c>
      <c r="H3233">
        <v>1</v>
      </c>
      <c r="I3233">
        <f t="shared" si="410"/>
        <v>18</v>
      </c>
      <c r="J3233">
        <f t="shared" ca="1" si="409"/>
        <v>1516</v>
      </c>
      <c r="K3233" t="str">
        <f>IF(OR(E3233="start",AND(E3233="end",E3232="start")),"Y","N")</f>
        <v>N</v>
      </c>
      <c r="L3233" t="str">
        <f t="shared" si="406"/>
        <v/>
      </c>
    </row>
    <row r="3234" spans="1:12" x14ac:dyDescent="0.25">
      <c r="A3234">
        <v>3233</v>
      </c>
      <c r="B3234" s="1" t="s">
        <v>2500</v>
      </c>
      <c r="C3234" t="str">
        <f t="shared" si="412"/>
        <v>&lt;p class="indent"&gt;‘To hold Arrakis,’ the Duke said, ‘one is faced with decisions that may cost one his self-respect.’ He pointed out the window to the Atreides green and black banner hanging limply from a staff at the edge of the landing field. ‘That honorable banner</v>
      </c>
      <c r="D3234">
        <f t="shared" si="408"/>
        <v>2</v>
      </c>
      <c r="E3234" t="str">
        <f t="shared" si="407"/>
        <v>end</v>
      </c>
      <c r="F3234" t="str">
        <f t="shared" si="411"/>
        <v>&lt;p class="indent"&gt;‘To hold Arrakis,’ the Duke said, ‘one is faced with decisions that may cost one his self-respect.’ He pointed out the window to the Atreides green and black banner hanging limply from a staff at the edge of the landing field. ‘That honorable banner</v>
      </c>
      <c r="G3234" t="str">
        <f t="shared" si="405"/>
        <v>&lt;p class="indent"&gt;</v>
      </c>
      <c r="H3234">
        <v>1</v>
      </c>
      <c r="I3234">
        <f t="shared" si="410"/>
        <v>18</v>
      </c>
      <c r="J3234">
        <f t="shared" ca="1" si="409"/>
        <v>1516</v>
      </c>
      <c r="K3234" t="str">
        <f>IF(OR(E3234="start",AND(E3234="end",E3233="start")),"Y","N")</f>
        <v>N</v>
      </c>
      <c r="L3234" t="str">
        <f t="shared" si="406"/>
        <v/>
      </c>
    </row>
    <row r="3235" spans="1:12" x14ac:dyDescent="0.25">
      <c r="A3235">
        <v>3234</v>
      </c>
      <c r="B3235" s="1" t="s">
        <v>2501</v>
      </c>
      <c r="C3235" t="str">
        <f t="shared" si="412"/>
        <v>&lt;p class="indent"&gt;‘To hold Arrakis,’ the Duke said, ‘one is faced with decisions that may cost one his self-respect.’ He pointed out the window to the Atreides green and black banner hanging limply from a staff at the edge of the landing field. ‘That honorable banner could come to mean many evil things.’</v>
      </c>
      <c r="D3235">
        <f t="shared" si="408"/>
        <v>3</v>
      </c>
      <c r="E3235" t="str">
        <f t="shared" si="407"/>
        <v>end</v>
      </c>
      <c r="F3235" t="str">
        <f t="shared" si="411"/>
        <v>&lt;p class="indent"&gt;‘To hold Arrakis,’ the Duke said, ‘one is faced with decisions that may cost one his self-respect.’ He pointed out the window to the Atreides green and black banner hanging limply from a staff at the edge of the landing field. ‘That honorable banner could come to mean many evil things.’</v>
      </c>
      <c r="G3235" t="str">
        <f t="shared" si="405"/>
        <v>&lt;p class="indent"&gt;</v>
      </c>
      <c r="H3235">
        <v>1</v>
      </c>
      <c r="I3235">
        <f t="shared" si="410"/>
        <v>18</v>
      </c>
      <c r="J3235">
        <f t="shared" ca="1" si="409"/>
        <v>1516</v>
      </c>
      <c r="K3235" t="str">
        <f>IF(OR(E3235="start",AND(E3235="end",E3234="start")),"Y","N")</f>
        <v>N</v>
      </c>
      <c r="L3235" t="str">
        <f t="shared" si="406"/>
        <v/>
      </c>
    </row>
    <row r="3236" spans="1:12" x14ac:dyDescent="0.25">
      <c r="A3236">
        <v>3235</v>
      </c>
      <c r="B3236" s="1" t="s">
        <v>9</v>
      </c>
      <c r="C3236" t="str">
        <f t="shared" si="412"/>
        <v>&lt;p class="indent"&gt;‘To hold Arrakis,’ the Duke said, ‘one is faced with decisions that may cost one his self-respect.’ He pointed out the window to the Atreides green and black banner hanging limply from a staff at the edge of the landing field. ‘That honorable banner could come to mean many evil things.’ &lt;/p&gt;</v>
      </c>
      <c r="D3236">
        <f t="shared" si="408"/>
        <v>4</v>
      </c>
      <c r="E3236" t="str">
        <f t="shared" si="407"/>
        <v>end</v>
      </c>
      <c r="F3236" t="str">
        <f t="shared" si="411"/>
        <v>&lt;p class="indent"&gt;‘To hold Arrakis,’ the Duke said, ‘one is faced with decisions that may cost one his self-respect.’ He pointed out the window to the Atreides green and black banner hanging limply from a staff at the edge of the landing field. ‘That honorable banner could come to mean many evil things.’ &lt;/p&gt;</v>
      </c>
      <c r="G3236" t="str">
        <f t="shared" si="405"/>
        <v>&lt;p class="indent"&gt;</v>
      </c>
      <c r="H3236">
        <v>1</v>
      </c>
      <c r="I3236">
        <f t="shared" si="410"/>
        <v>18</v>
      </c>
      <c r="J3236">
        <f t="shared" ca="1" si="409"/>
        <v>1516</v>
      </c>
      <c r="K3236" t="str">
        <f>IF(OR(E3236="start",AND(E3236="end",E3235="start")),"Y","N")</f>
        <v>N</v>
      </c>
      <c r="L3236" t="str">
        <f t="shared" si="406"/>
        <v>&lt;p class="indent"&gt;‘To hold Arrakis,’ the Duke said, ‘one is faced with decisions that may cost one his self-respect.’ He pointed out the window to the Atreides green and black banner hanging limply from a staff at the edge of the landing field. ‘That honorable banner could come to mean many evil things.’ &lt;/p&gt;</v>
      </c>
    </row>
    <row r="3237" spans="1:12" x14ac:dyDescent="0.25">
      <c r="A3237">
        <v>3236</v>
      </c>
      <c r="B3237" s="1" t="s">
        <v>2502</v>
      </c>
      <c r="C3237" t="str">
        <f t="shared" si="412"/>
        <v>&lt;p class="indent"&gt;Paul swallowed in a dry throat. His father’s words carried futility, a sense of fatalism that left the boy with an empty feeling</v>
      </c>
      <c r="D3237">
        <f t="shared" si="408"/>
        <v>1</v>
      </c>
      <c r="E3237" t="str">
        <f t="shared" si="407"/>
        <v>end</v>
      </c>
      <c r="F3237" t="str">
        <f t="shared" si="411"/>
        <v>&lt;p class="indent"&gt;Paul swallowed in a dry throat. His father’s words carried futility, a sense of fatalism that left the boy with an empty feeling</v>
      </c>
      <c r="G3237" t="str">
        <f t="shared" si="405"/>
        <v>&lt;p class="indent"&gt;</v>
      </c>
      <c r="H3237">
        <v>1</v>
      </c>
      <c r="I3237">
        <f t="shared" si="410"/>
        <v>18</v>
      </c>
      <c r="J3237">
        <f t="shared" ca="1" si="409"/>
        <v>1517</v>
      </c>
      <c r="K3237" t="str">
        <f>IF(OR(E3237="start",AND(E3237="end",E3236="start")),"Y","N")</f>
        <v>N</v>
      </c>
      <c r="L3237" t="str">
        <f t="shared" si="406"/>
        <v/>
      </c>
    </row>
    <row r="3238" spans="1:12" x14ac:dyDescent="0.25">
      <c r="A3238">
        <v>3237</v>
      </c>
      <c r="B3238" s="1" t="s">
        <v>2503</v>
      </c>
      <c r="C3238" t="str">
        <f t="shared" si="412"/>
        <v>&lt;p class="indent"&gt;Paul swallowed in a dry throat. His father’s words carried futility, a sense of fatalism that left the boy with an empty feeling in his chest.</v>
      </c>
      <c r="D3238">
        <f t="shared" si="408"/>
        <v>2</v>
      </c>
      <c r="E3238" t="str">
        <f t="shared" si="407"/>
        <v>end</v>
      </c>
      <c r="F3238" t="str">
        <f t="shared" si="411"/>
        <v>&lt;p class="indent"&gt;Paul swallowed in a dry throat. His father’s words carried futility, a sense of fatalism that left the boy with an empty feeling in his chest.</v>
      </c>
      <c r="G3238" t="str">
        <f t="shared" ref="G3238:G3301" si="413">IFERROR(LEFT(F3238,FIND("&gt;",F3238)),G3237)</f>
        <v>&lt;p class="indent"&gt;</v>
      </c>
      <c r="H3238">
        <v>1</v>
      </c>
      <c r="I3238">
        <f t="shared" si="410"/>
        <v>18</v>
      </c>
      <c r="J3238">
        <f t="shared" ca="1" si="409"/>
        <v>1517</v>
      </c>
      <c r="K3238" t="str">
        <f>IF(OR(E3238="start",AND(E3238="end",E3237="start")),"Y","N")</f>
        <v>N</v>
      </c>
      <c r="L3238" t="str">
        <f t="shared" si="406"/>
        <v/>
      </c>
    </row>
    <row r="3239" spans="1:12" x14ac:dyDescent="0.25">
      <c r="A3239">
        <v>3238</v>
      </c>
      <c r="B3239" s="1" t="s">
        <v>9</v>
      </c>
      <c r="C3239" t="str">
        <f t="shared" si="412"/>
        <v>&lt;p class="indent"&gt;Paul swallowed in a dry throat. His father’s words carried futility, a sense of fatalism that left the boy with an empty feeling in his chest. &lt;/p&gt;</v>
      </c>
      <c r="D3239">
        <f t="shared" si="408"/>
        <v>3</v>
      </c>
      <c r="E3239" t="str">
        <f t="shared" si="407"/>
        <v>end</v>
      </c>
      <c r="F3239" t="str">
        <f t="shared" si="411"/>
        <v>&lt;p class="indent"&gt;Paul swallowed in a dry throat. His father’s words carried futility, a sense of fatalism that left the boy with an empty feeling in his chest. &lt;/p&gt;</v>
      </c>
      <c r="G3239" t="str">
        <f t="shared" si="413"/>
        <v>&lt;p class="indent"&gt;</v>
      </c>
      <c r="H3239">
        <v>1</v>
      </c>
      <c r="I3239">
        <f t="shared" si="410"/>
        <v>18</v>
      </c>
      <c r="J3239">
        <f t="shared" ca="1" si="409"/>
        <v>1517</v>
      </c>
      <c r="K3239" t="str">
        <f>IF(OR(E3239="start",AND(E3239="end",E3238="start")),"Y","N")</f>
        <v>N</v>
      </c>
      <c r="L3239" t="str">
        <f t="shared" si="406"/>
        <v>&lt;p class="indent"&gt;Paul swallowed in a dry throat. His father’s words carried futility, a sense of fatalism that left the boy with an empty feeling in his chest. &lt;/p&gt;</v>
      </c>
    </row>
    <row r="3240" spans="1:12" x14ac:dyDescent="0.25">
      <c r="A3240">
        <v>3239</v>
      </c>
      <c r="B3240" s="1" t="s">
        <v>2504</v>
      </c>
      <c r="C3240" t="str">
        <f t="shared" si="412"/>
        <v>&lt;p class="indent"&gt;The Duke took an antifatigue tablet from a pocket, gulped it dry. ‘Power and fear,’ he said. ‘The tools of statecraft. I must</v>
      </c>
      <c r="D3240">
        <f t="shared" si="408"/>
        <v>1</v>
      </c>
      <c r="E3240" t="str">
        <f t="shared" si="407"/>
        <v>end</v>
      </c>
      <c r="F3240" t="str">
        <f t="shared" si="411"/>
        <v>&lt;p class="indent"&gt;The Duke took an antifatigue tablet from a pocket, gulped it dry. ‘Power and fear,’ he said. ‘The tools of statecraft. I must</v>
      </c>
      <c r="G3240" t="str">
        <f t="shared" si="413"/>
        <v>&lt;p class="indent"&gt;</v>
      </c>
      <c r="H3240">
        <v>1</v>
      </c>
      <c r="I3240">
        <f t="shared" si="410"/>
        <v>18</v>
      </c>
      <c r="J3240">
        <f t="shared" ca="1" si="409"/>
        <v>1518</v>
      </c>
      <c r="K3240" t="str">
        <f>IF(OR(E3240="start",AND(E3240="end",E3239="start")),"Y","N")</f>
        <v>N</v>
      </c>
      <c r="L3240" t="str">
        <f t="shared" si="406"/>
        <v/>
      </c>
    </row>
    <row r="3241" spans="1:12" x14ac:dyDescent="0.25">
      <c r="A3241">
        <v>3240</v>
      </c>
      <c r="B3241" s="1" t="s">
        <v>2505</v>
      </c>
      <c r="C3241" t="str">
        <f t="shared" si="412"/>
        <v>&lt;p class="indent"&gt;The Duke took an antifatigue tablet from a pocket, gulped it dry. ‘Power and fear,’ he said. ‘The tools of statecraft. I must order new emphasis on guerrilla training for you. That filmclip there – they call you “Mahdi” – “Lisan al-Gaib” – as a last</v>
      </c>
      <c r="D3241">
        <f t="shared" si="408"/>
        <v>2</v>
      </c>
      <c r="E3241" t="str">
        <f t="shared" si="407"/>
        <v>end</v>
      </c>
      <c r="F3241" t="str">
        <f t="shared" si="411"/>
        <v>&lt;p class="indent"&gt;The Duke took an antifatigue tablet from a pocket, gulped it dry. ‘Power and fear,’ he said. ‘The tools of statecraft. I must order new emphasis on guerrilla training for you. That filmclip there – they call you “Mahdi” – “Lisan al-Gaib” – as a last</v>
      </c>
      <c r="G3241" t="str">
        <f t="shared" si="413"/>
        <v>&lt;p class="indent"&gt;</v>
      </c>
      <c r="H3241">
        <v>1</v>
      </c>
      <c r="I3241">
        <f t="shared" si="410"/>
        <v>18</v>
      </c>
      <c r="J3241">
        <f t="shared" ca="1" si="409"/>
        <v>1518</v>
      </c>
      <c r="K3241" t="str">
        <f>IF(OR(E3241="start",AND(E3241="end",E3240="start")),"Y","N")</f>
        <v>N</v>
      </c>
      <c r="L3241" t="str">
        <f t="shared" si="406"/>
        <v/>
      </c>
    </row>
    <row r="3242" spans="1:12" x14ac:dyDescent="0.25">
      <c r="A3242">
        <v>3241</v>
      </c>
      <c r="B3242" s="1" t="s">
        <v>2506</v>
      </c>
      <c r="C3242" t="str">
        <f t="shared" si="412"/>
        <v>&lt;p class="indent"&gt;The Duke took an antifatigue tablet from a pocket, gulped it dry. ‘Power and fear,’ he said. ‘The tools of statecraft. I must order new emphasis on guerrilla training for you. That filmclip there – they call you “Mahdi” – “Lisan al-Gaib” – as a last resort, you might capitalize on that.’</v>
      </c>
      <c r="D3242">
        <f t="shared" si="408"/>
        <v>3</v>
      </c>
      <c r="E3242" t="str">
        <f t="shared" si="407"/>
        <v>end</v>
      </c>
      <c r="F3242" t="str">
        <f t="shared" si="411"/>
        <v>&lt;p class="indent"&gt;The Duke took an antifatigue tablet from a pocket, gulped it dry. ‘Power and fear,’ he said. ‘The tools of statecraft. I must order new emphasis on guerrilla training for you. That filmclip there – they call you “Mahdi” – “Lisan al-Gaib” – as a last resort, you might capitalize on that.’</v>
      </c>
      <c r="G3242" t="str">
        <f t="shared" si="413"/>
        <v>&lt;p class="indent"&gt;</v>
      </c>
      <c r="H3242">
        <v>1</v>
      </c>
      <c r="I3242">
        <f t="shared" si="410"/>
        <v>18</v>
      </c>
      <c r="J3242">
        <f t="shared" ca="1" si="409"/>
        <v>1518</v>
      </c>
      <c r="K3242" t="str">
        <f>IF(OR(E3242="start",AND(E3242="end",E3241="start")),"Y","N")</f>
        <v>N</v>
      </c>
      <c r="L3242" t="str">
        <f t="shared" si="406"/>
        <v/>
      </c>
    </row>
    <row r="3243" spans="1:12" x14ac:dyDescent="0.25">
      <c r="A3243">
        <v>3242</v>
      </c>
      <c r="B3243" s="1" t="s">
        <v>9</v>
      </c>
      <c r="C3243" t="str">
        <f t="shared" si="412"/>
        <v>&lt;p class="indent"&gt;The Duke took an antifatigue tablet from a pocket, gulped it dry. ‘Power and fear,’ he said. ‘The tools of statecraft. I must order new emphasis on guerrilla training for you. That filmclip there – they call you “Mahdi” – “Lisan al-Gaib” – as a last resort, you might capitalize on that.’ &lt;/p&gt;</v>
      </c>
      <c r="D3243">
        <f t="shared" si="408"/>
        <v>4</v>
      </c>
      <c r="E3243" t="str">
        <f t="shared" si="407"/>
        <v>end</v>
      </c>
      <c r="F3243" t="str">
        <f t="shared" si="411"/>
        <v>&lt;p class="indent"&gt;The Duke took an antifatigue tablet from a pocket, gulped it dry. ‘Power and fear,’ he said. ‘The tools of statecraft. I must order new emphasis on guerrilla training for you. That filmclip there – they call you “Mahdi” – “Lisan al-Gaib” – as a last resort, you might capitalize on that.’ &lt;/p&gt;</v>
      </c>
      <c r="G3243" t="str">
        <f t="shared" si="413"/>
        <v>&lt;p class="indent"&gt;</v>
      </c>
      <c r="H3243">
        <v>1</v>
      </c>
      <c r="I3243">
        <f t="shared" si="410"/>
        <v>18</v>
      </c>
      <c r="J3243">
        <f t="shared" ca="1" si="409"/>
        <v>1518</v>
      </c>
      <c r="K3243" t="str">
        <f>IF(OR(E3243="start",AND(E3243="end",E3242="start")),"Y","N")</f>
        <v>N</v>
      </c>
      <c r="L3243" t="str">
        <f t="shared" si="406"/>
        <v>&lt;p class="indent"&gt;The Duke took an antifatigue tablet from a pocket, gulped it dry. ‘Power and fear,’ he said. ‘The tools of statecraft. I must order new emphasis on guerrilla training for you. That filmclip there – they call you “Mahdi” – “Lisan al-Gaib” – as a last resort, you might capitalize on that.’ &lt;/p&gt;</v>
      </c>
    </row>
    <row r="3244" spans="1:12" x14ac:dyDescent="0.25">
      <c r="A3244">
        <v>3243</v>
      </c>
      <c r="B3244" s="1" t="s">
        <v>2507</v>
      </c>
      <c r="C3244" t="str">
        <f t="shared" si="412"/>
        <v>&lt;p class="indent"&gt;Paul stared at his father, watching the shoulders straighten as the tablet did its work, but remembering the words of fear</v>
      </c>
      <c r="D3244">
        <f t="shared" si="408"/>
        <v>1</v>
      </c>
      <c r="E3244" t="str">
        <f t="shared" si="407"/>
        <v>end</v>
      </c>
      <c r="F3244" t="str">
        <f t="shared" si="411"/>
        <v>&lt;p class="indent"&gt;Paul stared at his father, watching the shoulders straighten as the tablet did its work, but remembering the words of fear</v>
      </c>
      <c r="G3244" t="str">
        <f t="shared" si="413"/>
        <v>&lt;p class="indent"&gt;</v>
      </c>
      <c r="H3244">
        <v>1</v>
      </c>
      <c r="I3244">
        <f t="shared" si="410"/>
        <v>18</v>
      </c>
      <c r="J3244">
        <f t="shared" ca="1" si="409"/>
        <v>1519</v>
      </c>
      <c r="K3244" t="str">
        <f>IF(OR(E3244="start",AND(E3244="end",E3243="start")),"Y","N")</f>
        <v>N</v>
      </c>
      <c r="L3244" t="str">
        <f t="shared" si="406"/>
        <v/>
      </c>
    </row>
    <row r="3245" spans="1:12" x14ac:dyDescent="0.25">
      <c r="A3245">
        <v>3244</v>
      </c>
      <c r="B3245" s="1" t="s">
        <v>2508</v>
      </c>
      <c r="C3245" t="str">
        <f t="shared" si="412"/>
        <v>&lt;p class="indent"&gt;Paul stared at his father, watching the shoulders straighten as the tablet did its work, but remembering the words of fear and doubt.</v>
      </c>
      <c r="D3245">
        <f t="shared" si="408"/>
        <v>2</v>
      </c>
      <c r="E3245" t="str">
        <f t="shared" si="407"/>
        <v>end</v>
      </c>
      <c r="F3245" t="str">
        <f t="shared" si="411"/>
        <v>&lt;p class="indent"&gt;Paul stared at his father, watching the shoulders straighten as the tablet did its work, but remembering the words of fear and doubt.</v>
      </c>
      <c r="G3245" t="str">
        <f t="shared" si="413"/>
        <v>&lt;p class="indent"&gt;</v>
      </c>
      <c r="H3245">
        <v>1</v>
      </c>
      <c r="I3245">
        <f t="shared" si="410"/>
        <v>18</v>
      </c>
      <c r="J3245">
        <f t="shared" ca="1" si="409"/>
        <v>1519</v>
      </c>
      <c r="K3245" t="str">
        <f>IF(OR(E3245="start",AND(E3245="end",E3244="start")),"Y","N")</f>
        <v>N</v>
      </c>
      <c r="L3245" t="str">
        <f t="shared" si="406"/>
        <v/>
      </c>
    </row>
    <row r="3246" spans="1:12" x14ac:dyDescent="0.25">
      <c r="A3246">
        <v>3245</v>
      </c>
      <c r="B3246" s="1" t="s">
        <v>9</v>
      </c>
      <c r="C3246" t="str">
        <f t="shared" si="412"/>
        <v>&lt;p class="indent"&gt;Paul stared at his father, watching the shoulders straighten as the tablet did its work, but remembering the words of fear and doubt. &lt;/p&gt;</v>
      </c>
      <c r="D3246">
        <f t="shared" si="408"/>
        <v>3</v>
      </c>
      <c r="E3246" t="str">
        <f t="shared" si="407"/>
        <v>end</v>
      </c>
      <c r="F3246" t="str">
        <f t="shared" si="411"/>
        <v>&lt;p class="indent"&gt;Paul stared at his father, watching the shoulders straighten as the tablet did its work, but remembering the words of fear and doubt. &lt;/p&gt;</v>
      </c>
      <c r="G3246" t="str">
        <f t="shared" si="413"/>
        <v>&lt;p class="indent"&gt;</v>
      </c>
      <c r="H3246">
        <v>1</v>
      </c>
      <c r="I3246">
        <f t="shared" si="410"/>
        <v>18</v>
      </c>
      <c r="J3246">
        <f t="shared" ca="1" si="409"/>
        <v>1519</v>
      </c>
      <c r="K3246" t="str">
        <f>IF(OR(E3246="start",AND(E3246="end",E3245="start")),"Y","N")</f>
        <v>N</v>
      </c>
      <c r="L3246" t="str">
        <f t="shared" si="406"/>
        <v>&lt;p class="indent"&gt;Paul stared at his father, watching the shoulders straighten as the tablet did its work, but remembering the words of fear and doubt. &lt;/p&gt;</v>
      </c>
    </row>
    <row r="3247" spans="1:12" x14ac:dyDescent="0.25">
      <c r="A3247">
        <v>3246</v>
      </c>
      <c r="B3247" s="1" t="s">
        <v>2509</v>
      </c>
      <c r="C3247" t="str">
        <f t="shared" si="412"/>
        <v>&lt;p class="indent"&gt;‘What’s keeping that ecologist?’ the Duke muttered. ‘I told Thufir to have him here early.’&lt;/p&gt;</v>
      </c>
      <c r="D3247">
        <f t="shared" si="408"/>
        <v>1</v>
      </c>
      <c r="E3247" t="str">
        <f t="shared" si="407"/>
        <v>end</v>
      </c>
      <c r="F3247" t="str">
        <f t="shared" si="411"/>
        <v>&lt;p class="indent"&gt;‘What’s keeping that ecologist?’ the Duke muttered. ‘I told Thufir to have him here early.’&lt;/p&gt;</v>
      </c>
      <c r="G3247" t="str">
        <f t="shared" si="413"/>
        <v>&lt;p class="indent"&gt;</v>
      </c>
      <c r="H3247">
        <v>1</v>
      </c>
      <c r="I3247">
        <f t="shared" si="410"/>
        <v>18</v>
      </c>
      <c r="J3247">
        <f t="shared" ca="1" si="409"/>
        <v>1520</v>
      </c>
      <c r="K3247" t="str">
        <f>IF(OR(E3247="start",AND(E3247="end",E3246="start")),"Y","N")</f>
        <v>N</v>
      </c>
      <c r="L3247" t="str">
        <f t="shared" si="406"/>
        <v/>
      </c>
    </row>
    <row r="3248" spans="1:12" x14ac:dyDescent="0.25">
      <c r="A3248">
        <v>3247</v>
      </c>
      <c r="B3248" s="1" t="s">
        <v>3</v>
      </c>
      <c r="C3248" t="str">
        <f t="shared" si="412"/>
        <v>&lt;p class="indent"&gt;‘What’s keeping that ecologist?’ the Duke muttered. ‘I told Thufir to have him here early.’&lt;/p&gt; &lt;blockquote class="blockquote"&gt;</v>
      </c>
      <c r="D3248">
        <f t="shared" si="408"/>
        <v>2</v>
      </c>
      <c r="E3248" t="str">
        <f t="shared" si="407"/>
        <v>start</v>
      </c>
      <c r="F3248" t="str">
        <f t="shared" si="411"/>
        <v>&lt;p class="indent"&gt;‘What’s keeping that ecologist?’ the Duke muttered. ‘I told Thufir to have him here early.’&lt;/p&gt; &lt;blockquote class="blockquote"&gt;</v>
      </c>
      <c r="G3248" t="str">
        <f t="shared" si="413"/>
        <v>&lt;p class="indent"&gt;</v>
      </c>
      <c r="H3248">
        <v>1</v>
      </c>
      <c r="I3248">
        <f t="shared" si="410"/>
        <v>19</v>
      </c>
      <c r="J3248" t="str">
        <f t="shared" ca="1" si="409"/>
        <v/>
      </c>
      <c r="K3248" t="str">
        <f>IF(OR(E3248="start",AND(E3248="end",E3247="start")),"Y","N")</f>
        <v>Y</v>
      </c>
      <c r="L3248" t="str">
        <f t="shared" si="406"/>
        <v>&lt;p class="indent"&gt;‘What’s keeping that ecologist?’ the Duke muttered. ‘I told Thufir to have him here early.’&lt;/p&gt; &lt;blockquote class="blockquote"&gt;</v>
      </c>
    </row>
    <row r="3249" spans="1:12" x14ac:dyDescent="0.25">
      <c r="A3249">
        <v>3248</v>
      </c>
      <c r="B3249" s="1" t="s">
        <v>2510</v>
      </c>
      <c r="C3249" t="str">
        <f t="shared" si="412"/>
        <v>&lt;p class="noindent"&gt;My father, the Padishah Emperor, took me by the hand one day and I sensed in the ways my mother had taught me that he was</v>
      </c>
      <c r="D3249">
        <f t="shared" si="408"/>
        <v>1</v>
      </c>
      <c r="E3249" t="str">
        <f t="shared" si="407"/>
        <v>start</v>
      </c>
      <c r="F3249" t="str">
        <f t="shared" si="411"/>
        <v>&lt;p class="noindent"&gt;My father, the Padishah Emperor, took me by the hand one day and I sensed in the ways my mother had taught me that he was</v>
      </c>
      <c r="G3249" t="str">
        <f t="shared" si="413"/>
        <v>&lt;p class="noindent"&gt;</v>
      </c>
      <c r="H3249">
        <v>1</v>
      </c>
      <c r="I3249">
        <f t="shared" si="410"/>
        <v>19</v>
      </c>
      <c r="J3249" t="str">
        <f t="shared" ca="1" si="409"/>
        <v/>
      </c>
      <c r="K3249" t="str">
        <f>IF(OR(E3249="start",AND(E3249="end",E3248="start")),"Y","N")</f>
        <v>Y</v>
      </c>
      <c r="L3249" t="str">
        <f t="shared" si="406"/>
        <v/>
      </c>
    </row>
    <row r="3250" spans="1:12" x14ac:dyDescent="0.25">
      <c r="A3250">
        <v>3249</v>
      </c>
      <c r="B3250" s="1" t="s">
        <v>2511</v>
      </c>
      <c r="C3250" t="str">
        <f t="shared" si="412"/>
        <v>&lt;p class="noindent"&gt;My father, the Padishah Emperor, took me by the hand one day and I sensed in the ways my mother had taught me that he was disturbed. He led me down the Hall of Portraits to the ego-likeness of the Duke Leto Atreides. I marked the strong resemblance</v>
      </c>
      <c r="D3250">
        <f t="shared" si="408"/>
        <v>2</v>
      </c>
      <c r="E3250" t="str">
        <f t="shared" si="407"/>
        <v>start</v>
      </c>
      <c r="F3250" t="str">
        <f t="shared" si="411"/>
        <v>&lt;p class="noindent"&gt;My father, the Padishah Emperor, took me by the hand one day and I sensed in the ways my mother had taught me that he was disturbed. He led me down the Hall of Portraits to the ego-likeness of the Duke Leto Atreides. I marked the strong resemblance</v>
      </c>
      <c r="G3250" t="str">
        <f t="shared" si="413"/>
        <v>&lt;p class="noindent"&gt;</v>
      </c>
      <c r="H3250">
        <v>1</v>
      </c>
      <c r="I3250">
        <f t="shared" si="410"/>
        <v>19</v>
      </c>
      <c r="J3250" t="str">
        <f t="shared" ca="1" si="409"/>
        <v/>
      </c>
      <c r="K3250" t="str">
        <f>IF(OR(E3250="start",AND(E3250="end",E3249="start")),"Y","N")</f>
        <v>Y</v>
      </c>
      <c r="L3250" t="str">
        <f t="shared" si="406"/>
        <v/>
      </c>
    </row>
    <row r="3251" spans="1:12" x14ac:dyDescent="0.25">
      <c r="A3251">
        <v>3250</v>
      </c>
      <c r="B3251" s="1" t="s">
        <v>2512</v>
      </c>
      <c r="C3251" t="str">
        <f t="shared" si="412"/>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v>
      </c>
      <c r="D3251">
        <f t="shared" si="408"/>
        <v>3</v>
      </c>
      <c r="E3251" t="str">
        <f t="shared" si="407"/>
        <v>start</v>
      </c>
      <c r="F3251" t="str">
        <f t="shared" si="411"/>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v>
      </c>
      <c r="G3251" t="str">
        <f t="shared" si="413"/>
        <v>&lt;p class="noindent"&gt;</v>
      </c>
      <c r="H3251">
        <v>1</v>
      </c>
      <c r="I3251">
        <f t="shared" si="410"/>
        <v>19</v>
      </c>
      <c r="J3251" t="str">
        <f t="shared" ca="1" si="409"/>
        <v/>
      </c>
      <c r="K3251" t="str">
        <f>IF(OR(E3251="start",AND(E3251="end",E3250="start")),"Y","N")</f>
        <v>Y</v>
      </c>
      <c r="L3251" t="str">
        <f t="shared" si="406"/>
        <v/>
      </c>
    </row>
    <row r="3252" spans="1:12" x14ac:dyDescent="0.25">
      <c r="A3252">
        <v>3251</v>
      </c>
      <c r="B3252" s="1" t="s">
        <v>2513</v>
      </c>
      <c r="C3252" t="str">
        <f t="shared" si="412"/>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v>
      </c>
      <c r="D3252">
        <f t="shared" si="408"/>
        <v>4</v>
      </c>
      <c r="E3252" t="str">
        <f t="shared" si="407"/>
        <v>start</v>
      </c>
      <c r="F3252" t="str">
        <f t="shared" si="411"/>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v>
      </c>
      <c r="G3252" t="str">
        <f t="shared" si="413"/>
        <v>&lt;p class="noindent"&gt;</v>
      </c>
      <c r="H3252">
        <v>1</v>
      </c>
      <c r="I3252">
        <f t="shared" si="410"/>
        <v>19</v>
      </c>
      <c r="J3252" t="str">
        <f t="shared" ca="1" si="409"/>
        <v/>
      </c>
      <c r="K3252" t="str">
        <f>IF(OR(E3252="start",AND(E3252="end",E3251="start")),"Y","N")</f>
        <v>Y</v>
      </c>
      <c r="L3252" t="str">
        <f t="shared" si="406"/>
        <v/>
      </c>
    </row>
    <row r="3253" spans="1:12" x14ac:dyDescent="0.25">
      <c r="A3253">
        <v>3252</v>
      </c>
      <c r="B3253" s="1" t="s">
        <v>2514</v>
      </c>
      <c r="C3253" t="str">
        <f t="shared" si="412"/>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 My father was 71 at the time and looking no older than the man in the portrait, and I was but 14, yet I remember &lt;a id="page117"/&gt;deducing in that instant that my father secretly wished the Duke had been his son, and disliked the political necessities</v>
      </c>
      <c r="D3253">
        <f t="shared" si="408"/>
        <v>5</v>
      </c>
      <c r="E3253" t="str">
        <f t="shared" si="407"/>
        <v>start</v>
      </c>
      <c r="F3253" t="str">
        <f t="shared" si="411"/>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 My father was 71 at the time and looking no older than the man in the portrait, and I was but 14, yet I remember &lt;a id="page117"/&gt;deducing in that instant that my father secretly wished the Duke had been his son, and disliked the political necessities</v>
      </c>
      <c r="G3253" t="str">
        <f t="shared" si="413"/>
        <v>&lt;p class="noindent"&gt;</v>
      </c>
      <c r="H3253">
        <v>1</v>
      </c>
      <c r="I3253">
        <f t="shared" si="410"/>
        <v>19</v>
      </c>
      <c r="J3253" t="str">
        <f t="shared" ca="1" si="409"/>
        <v/>
      </c>
      <c r="K3253" t="str">
        <f>IF(OR(E3253="start",AND(E3253="end",E3252="start")),"Y","N")</f>
        <v>Y</v>
      </c>
      <c r="L3253" t="str">
        <f t="shared" si="406"/>
        <v/>
      </c>
    </row>
    <row r="3254" spans="1:12" x14ac:dyDescent="0.25">
      <c r="A3254">
        <v>3253</v>
      </c>
      <c r="B3254" s="1" t="s">
        <v>2515</v>
      </c>
      <c r="C3254" t="str">
        <f t="shared" si="412"/>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 My father was 71 at the time and looking no older than the man in the portrait, and I was but 14, yet I remember &lt;a id="page117"/&gt;deducing in that instant that my father secretly wished the Duke had been his son, and disliked the political necessities that made them enemies.</v>
      </c>
      <c r="D3254">
        <f t="shared" si="408"/>
        <v>6</v>
      </c>
      <c r="E3254" t="str">
        <f t="shared" si="407"/>
        <v>start</v>
      </c>
      <c r="F3254" t="str">
        <f t="shared" si="411"/>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 My father was 71 at the time and looking no older than the man in the portrait, and I was but 14, yet I remember &lt;a id="page117"/&gt;deducing in that instant that my father secretly wished the Duke had been his son, and disliked the political necessities that made them enemies.</v>
      </c>
      <c r="G3254" t="str">
        <f t="shared" si="413"/>
        <v>&lt;p class="noindent"&gt;</v>
      </c>
      <c r="H3254">
        <v>1</v>
      </c>
      <c r="I3254">
        <f t="shared" si="410"/>
        <v>19</v>
      </c>
      <c r="J3254" t="str">
        <f t="shared" ca="1" si="409"/>
        <v/>
      </c>
      <c r="K3254" t="str">
        <f>IF(OR(E3254="start",AND(E3254="end",E3253="start")),"Y","N")</f>
        <v>Y</v>
      </c>
      <c r="L3254" t="str">
        <f t="shared" si="406"/>
        <v/>
      </c>
    </row>
    <row r="3255" spans="1:12" x14ac:dyDescent="0.25">
      <c r="A3255">
        <v>3254</v>
      </c>
      <c r="B3255" s="1" t="s">
        <v>9</v>
      </c>
      <c r="C3255" t="str">
        <f t="shared" si="412"/>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 My father was 71 at the time and looking no older than the man in the portrait, and I was but 14, yet I remember &lt;a id="page117"/&gt;deducing in that instant that my father secretly wished the Duke had been his son, and disliked the political necessities that made them enemies. &lt;/p&gt;</v>
      </c>
      <c r="D3255">
        <f t="shared" si="408"/>
        <v>7</v>
      </c>
      <c r="E3255" t="str">
        <f t="shared" si="407"/>
        <v>start</v>
      </c>
      <c r="F3255" t="str">
        <f t="shared" si="411"/>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 My father was 71 at the time and looking no older than the man in the portrait, and I was but 14, yet I remember &lt;a id="page117"/&gt;deducing in that instant that my father secretly wished the Duke had been his son, and disliked the political necessities that made them enemies. &lt;/p&gt;</v>
      </c>
      <c r="G3255" t="str">
        <f t="shared" si="413"/>
        <v>&lt;p class="noindent"&gt;</v>
      </c>
      <c r="H3255">
        <v>1</v>
      </c>
      <c r="I3255">
        <f t="shared" si="410"/>
        <v>19</v>
      </c>
      <c r="J3255" t="str">
        <f t="shared" ca="1" si="409"/>
        <v/>
      </c>
      <c r="K3255" t="str">
        <f>IF(OR(E3255="start",AND(E3255="end",E3254="start")),"Y","N")</f>
        <v>Y</v>
      </c>
      <c r="L3255" t="str">
        <f t="shared" si="406"/>
        <v>&lt;p class="noindent"&gt;My father, the Padishah Emperor, took me by the hand one day and I sensed in the ways my mother had taught me that he was disturbed. He led me down the Hall of Portraits to the ego-likeness of the Duke Leto Atreides. I marked the strong resemblance between them – my father and this man in the portrait – both with thin, elegant faces and sharp features dominated by cold eyes. ‘Princess-daughter,’ my father said, ‘I would that you’d been older when it came time for this man to choose a woman.’ My father was 71 at the time and looking no older than the man in the portrait, and I was but 14, yet I remember &lt;a id="page117"/&gt;deducing in that instant that my father secretly wished the Duke had been his son, and disliked the political necessities that made them enemies. &lt;/p&gt;</v>
      </c>
    </row>
    <row r="3256" spans="1:12" x14ac:dyDescent="0.25">
      <c r="A3256">
        <v>3255</v>
      </c>
      <c r="B3256" s="1" t="s">
        <v>2516</v>
      </c>
      <c r="C3256" t="str">
        <f t="shared" si="412"/>
        <v>&lt;p class="right"&gt;—‘In My Father’s House’ by the Princess Irulan&lt;/p&gt;</v>
      </c>
      <c r="D3256">
        <f t="shared" si="408"/>
        <v>1</v>
      </c>
      <c r="E3256" t="str">
        <f t="shared" si="407"/>
        <v>start</v>
      </c>
      <c r="F3256" t="str">
        <f t="shared" si="411"/>
        <v>&lt;p class="right"&gt;—‘In My Father’s House’ by the Princess Irulan&lt;/p&gt;</v>
      </c>
      <c r="G3256" t="str">
        <f t="shared" si="413"/>
        <v>&lt;p class="right"&gt;</v>
      </c>
      <c r="H3256">
        <v>1</v>
      </c>
      <c r="I3256">
        <f t="shared" si="410"/>
        <v>19</v>
      </c>
      <c r="J3256" t="str">
        <f t="shared" ca="1" si="409"/>
        <v/>
      </c>
      <c r="K3256" t="str">
        <f>IF(OR(E3256="start",AND(E3256="end",E3255="start")),"Y","N")</f>
        <v>Y</v>
      </c>
      <c r="L3256" t="str">
        <f t="shared" si="406"/>
        <v/>
      </c>
    </row>
    <row r="3257" spans="1:12" x14ac:dyDescent="0.25">
      <c r="A3257">
        <v>3256</v>
      </c>
      <c r="B3257" s="1" t="s">
        <v>2</v>
      </c>
      <c r="C3257" t="str">
        <f t="shared" si="412"/>
        <v>&lt;p class="right"&gt;—‘In My Father’s House’ by the Princess Irulan&lt;/p&gt; &lt;/blockquote&gt;</v>
      </c>
      <c r="D3257">
        <f t="shared" si="408"/>
        <v>2</v>
      </c>
      <c r="E3257" t="str">
        <f t="shared" si="407"/>
        <v>end</v>
      </c>
      <c r="F3257" t="str">
        <f t="shared" si="411"/>
        <v>&lt;p class="right"&gt;—‘In My Father’s House’ by the Princess Irulan&lt;/p&gt; &lt;/blockquote&gt;</v>
      </c>
      <c r="G3257" t="str">
        <f t="shared" si="413"/>
        <v>&lt;p class="right"&gt;</v>
      </c>
      <c r="H3257">
        <v>1</v>
      </c>
      <c r="I3257">
        <f t="shared" si="410"/>
        <v>19</v>
      </c>
      <c r="J3257" t="str">
        <f t="shared" ca="1" si="409"/>
        <v/>
      </c>
      <c r="K3257" t="str">
        <f>IF(OR(E3257="start",AND(E3257="end",E3256="start")),"Y","N")</f>
        <v>Y</v>
      </c>
      <c r="L3257" t="str">
        <f t="shared" si="406"/>
        <v>&lt;p class="right"&gt;—‘In My Father’s House’ by the Princess Irulan&lt;/p&gt; &lt;/blockquote&gt;</v>
      </c>
    </row>
    <row r="3258" spans="1:12" x14ac:dyDescent="0.25">
      <c r="A3258">
        <v>3257</v>
      </c>
      <c r="B3258" s="1" t="s">
        <v>2517</v>
      </c>
      <c r="C3258" t="str">
        <f t="shared" si="412"/>
        <v>&lt;p class="noindent"&gt;His first encounter with the people he had been ordered to betray left Dr Kynes shaken. He prided himself on being a scientist</v>
      </c>
      <c r="D3258">
        <f t="shared" si="408"/>
        <v>1</v>
      </c>
      <c r="E3258" t="str">
        <f t="shared" si="407"/>
        <v>end</v>
      </c>
      <c r="F3258" t="str">
        <f t="shared" si="411"/>
        <v>&lt;p class="noindent"&gt;His first encounter with the people he had been ordered to betray left Dr Kynes shaken. He prided himself on being a scientist</v>
      </c>
      <c r="G3258" t="str">
        <f t="shared" si="413"/>
        <v>&lt;p class="noindent"&gt;</v>
      </c>
      <c r="H3258">
        <v>1</v>
      </c>
      <c r="I3258">
        <f t="shared" si="410"/>
        <v>19</v>
      </c>
      <c r="J3258">
        <f t="shared" ca="1" si="409"/>
        <v>1521</v>
      </c>
      <c r="K3258" t="str">
        <f>IF(OR(E3258="start",AND(E3258="end",E3257="start")),"Y","N")</f>
        <v>N</v>
      </c>
      <c r="L3258" t="str">
        <f t="shared" ref="L3258:L3321" si="414">IF(D3258&gt;=D3259,F3258,"")</f>
        <v/>
      </c>
    </row>
    <row r="3259" spans="1:12" x14ac:dyDescent="0.25">
      <c r="A3259">
        <v>3258</v>
      </c>
      <c r="B3259" s="1" t="s">
        <v>2518</v>
      </c>
      <c r="C3259" t="str">
        <f t="shared" si="412"/>
        <v>&lt;p class="noindent"&gt;His first encounter with the people he had been ordered to betray left Dr Kynes shaken. He prided himself on being a scientist to whom legends were merely interesting clues, pointing toward cultural roots. Yet the boy fitted the ancient prophecy so</v>
      </c>
      <c r="D3259">
        <f t="shared" si="408"/>
        <v>2</v>
      </c>
      <c r="E3259" t="str">
        <f t="shared" si="407"/>
        <v>end</v>
      </c>
      <c r="F3259" t="str">
        <f t="shared" si="411"/>
        <v>&lt;p class="noindent"&gt;His first encounter with the people he had been ordered to betray left Dr Kynes shaken. He prided himself on being a scientist to whom legends were merely interesting clues, pointing toward cultural roots. Yet the boy fitted the ancient prophecy so</v>
      </c>
      <c r="G3259" t="str">
        <f t="shared" si="413"/>
        <v>&lt;p class="noindent"&gt;</v>
      </c>
      <c r="H3259">
        <v>1</v>
      </c>
      <c r="I3259">
        <f t="shared" si="410"/>
        <v>19</v>
      </c>
      <c r="J3259">
        <f t="shared" ca="1" si="409"/>
        <v>1521</v>
      </c>
      <c r="K3259" t="str">
        <f>IF(OR(E3259="start",AND(E3259="end",E3258="start")),"Y","N")</f>
        <v>N</v>
      </c>
      <c r="L3259" t="str">
        <f t="shared" si="414"/>
        <v/>
      </c>
    </row>
    <row r="3260" spans="1:12" x14ac:dyDescent="0.25">
      <c r="A3260">
        <v>3259</v>
      </c>
      <c r="B3260" s="1" t="s">
        <v>2519</v>
      </c>
      <c r="C3260" t="str">
        <f t="shared" si="412"/>
        <v>&lt;p class="noindent"&gt;His first encounter with the people he had been ordered to betray left Dr Kynes shaken. He prided himself on being a scientist to whom legends were merely interesting clues, pointing toward cultural roots. Yet the boy fitted the ancient prophecy so precisely. He had ‘the questing eyes,’ and the air of ‘reserved candor.’</v>
      </c>
      <c r="D3260">
        <f t="shared" si="408"/>
        <v>3</v>
      </c>
      <c r="E3260" t="str">
        <f t="shared" si="407"/>
        <v>end</v>
      </c>
      <c r="F3260" t="str">
        <f t="shared" si="411"/>
        <v>&lt;p class="noindent"&gt;His first encounter with the people he had been ordered to betray left Dr Kynes shaken. He prided himself on being a scientist to whom legends were merely interesting clues, pointing toward cultural roots. Yet the boy fitted the ancient prophecy so precisely. He had ‘the questing eyes,’ and the air of ‘reserved candor.’</v>
      </c>
      <c r="G3260" t="str">
        <f t="shared" si="413"/>
        <v>&lt;p class="noindent"&gt;</v>
      </c>
      <c r="H3260">
        <v>1</v>
      </c>
      <c r="I3260">
        <f t="shared" si="410"/>
        <v>19</v>
      </c>
      <c r="J3260">
        <f t="shared" ca="1" si="409"/>
        <v>1521</v>
      </c>
      <c r="K3260" t="str">
        <f>IF(OR(E3260="start",AND(E3260="end",E3259="start")),"Y","N")</f>
        <v>N</v>
      </c>
      <c r="L3260" t="str">
        <f t="shared" si="414"/>
        <v/>
      </c>
    </row>
    <row r="3261" spans="1:12" x14ac:dyDescent="0.25">
      <c r="A3261">
        <v>3260</v>
      </c>
      <c r="B3261" s="1" t="s">
        <v>9</v>
      </c>
      <c r="C3261" t="str">
        <f t="shared" si="412"/>
        <v>&lt;p class="noindent"&gt;His first encounter with the people he had been ordered to betray left Dr Kynes shaken. He prided himself on being a scientist to whom legends were merely interesting clues, pointing toward cultural roots. Yet the boy fitted the ancient prophecy so precisely. He had ‘the questing eyes,’ and the air of ‘reserved candor.’ &lt;/p&gt;</v>
      </c>
      <c r="D3261">
        <f t="shared" si="408"/>
        <v>4</v>
      </c>
      <c r="E3261" t="str">
        <f t="shared" si="407"/>
        <v>end</v>
      </c>
      <c r="F3261" t="str">
        <f t="shared" si="411"/>
        <v>&lt;p class="noindent"&gt;His first encounter with the people he had been ordered to betray left Dr Kynes shaken. He prided himself on being a scientist to whom legends were merely interesting clues, pointing toward cultural roots. Yet the boy fitted the ancient prophecy so precisely. He had ‘the questing eyes,’ and the air of ‘reserved candor.’ &lt;/p&gt;</v>
      </c>
      <c r="G3261" t="str">
        <f t="shared" si="413"/>
        <v>&lt;p class="noindent"&gt;</v>
      </c>
      <c r="H3261">
        <v>1</v>
      </c>
      <c r="I3261">
        <f t="shared" si="410"/>
        <v>19</v>
      </c>
      <c r="J3261">
        <f t="shared" ca="1" si="409"/>
        <v>1521</v>
      </c>
      <c r="K3261" t="str">
        <f>IF(OR(E3261="start",AND(E3261="end",E3260="start")),"Y","N")</f>
        <v>N</v>
      </c>
      <c r="L3261" t="str">
        <f t="shared" si="414"/>
        <v>&lt;p class="noindent"&gt;His first encounter with the people he had been ordered to betray left Dr Kynes shaken. He prided himself on being a scientist to whom legends were merely interesting clues, pointing toward cultural roots. Yet the boy fitted the ancient prophecy so precisely. He had ‘the questing eyes,’ and the air of ‘reserved candor.’ &lt;/p&gt;</v>
      </c>
    </row>
    <row r="3262" spans="1:12" x14ac:dyDescent="0.25">
      <c r="A3262">
        <v>3261</v>
      </c>
      <c r="B3262" s="1" t="s">
        <v>2520</v>
      </c>
      <c r="C3262" t="str">
        <f t="shared" si="412"/>
        <v>&lt;p class="indent"&gt;Of course, the prophecy left certain latitude as to whether the Mother Goddess would bring the Messiah with her or produce</v>
      </c>
      <c r="D3262">
        <f t="shared" si="408"/>
        <v>1</v>
      </c>
      <c r="E3262" t="str">
        <f t="shared" si="407"/>
        <v>end</v>
      </c>
      <c r="F3262" t="str">
        <f t="shared" si="411"/>
        <v>&lt;p class="indent"&gt;Of course, the prophecy left certain latitude as to whether the Mother Goddess would bring the Messiah with her or produce</v>
      </c>
      <c r="G3262" t="str">
        <f t="shared" si="413"/>
        <v>&lt;p class="indent"&gt;</v>
      </c>
      <c r="H3262">
        <v>1</v>
      </c>
      <c r="I3262">
        <f t="shared" si="410"/>
        <v>19</v>
      </c>
      <c r="J3262">
        <f t="shared" ca="1" si="409"/>
        <v>1522</v>
      </c>
      <c r="K3262" t="str">
        <f>IF(OR(E3262="start",AND(E3262="end",E3261="start")),"Y","N")</f>
        <v>N</v>
      </c>
      <c r="L3262" t="str">
        <f t="shared" si="414"/>
        <v/>
      </c>
    </row>
    <row r="3263" spans="1:12" x14ac:dyDescent="0.25">
      <c r="A3263">
        <v>3262</v>
      </c>
      <c r="B3263" s="1" t="s">
        <v>2521</v>
      </c>
      <c r="C3263" t="str">
        <f t="shared" si="412"/>
        <v>&lt;p class="indent"&gt;Of course, the prophecy left certain latitude as to whether the Mother Goddess would bring the Messiah with her or produce Him on the scene. Still, there was this odd correspondence between prediction and persons.</v>
      </c>
      <c r="D3263">
        <f t="shared" si="408"/>
        <v>2</v>
      </c>
      <c r="E3263" t="str">
        <f t="shared" si="407"/>
        <v>end</v>
      </c>
      <c r="F3263" t="str">
        <f t="shared" si="411"/>
        <v>&lt;p class="indent"&gt;Of course, the prophecy left certain latitude as to whether the Mother Goddess would bring the Messiah with her or produce Him on the scene. Still, there was this odd correspondence between prediction and persons.</v>
      </c>
      <c r="G3263" t="str">
        <f t="shared" si="413"/>
        <v>&lt;p class="indent"&gt;</v>
      </c>
      <c r="H3263">
        <v>1</v>
      </c>
      <c r="I3263">
        <f t="shared" si="410"/>
        <v>19</v>
      </c>
      <c r="J3263">
        <f t="shared" ca="1" si="409"/>
        <v>1522</v>
      </c>
      <c r="K3263" t="str">
        <f>IF(OR(E3263="start",AND(E3263="end",E3262="start")),"Y","N")</f>
        <v>N</v>
      </c>
      <c r="L3263" t="str">
        <f t="shared" si="414"/>
        <v/>
      </c>
    </row>
    <row r="3264" spans="1:12" x14ac:dyDescent="0.25">
      <c r="A3264">
        <v>3263</v>
      </c>
      <c r="B3264" s="1" t="s">
        <v>9</v>
      </c>
      <c r="C3264" t="str">
        <f t="shared" si="412"/>
        <v>&lt;p class="indent"&gt;Of course, the prophecy left certain latitude as to whether the Mother Goddess would bring the Messiah with her or produce Him on the scene. Still, there was this odd correspondence between prediction and persons. &lt;/p&gt;</v>
      </c>
      <c r="D3264">
        <f t="shared" si="408"/>
        <v>3</v>
      </c>
      <c r="E3264" t="str">
        <f t="shared" si="407"/>
        <v>end</v>
      </c>
      <c r="F3264" t="str">
        <f t="shared" si="411"/>
        <v>&lt;p class="indent"&gt;Of course, the prophecy left certain latitude as to whether the Mother Goddess would bring the Messiah with her or produce Him on the scene. Still, there was this odd correspondence between prediction and persons. &lt;/p&gt;</v>
      </c>
      <c r="G3264" t="str">
        <f t="shared" si="413"/>
        <v>&lt;p class="indent"&gt;</v>
      </c>
      <c r="H3264">
        <v>1</v>
      </c>
      <c r="I3264">
        <f t="shared" si="410"/>
        <v>19</v>
      </c>
      <c r="J3264">
        <f t="shared" ca="1" si="409"/>
        <v>1522</v>
      </c>
      <c r="K3264" t="str">
        <f>IF(OR(E3264="start",AND(E3264="end",E3263="start")),"Y","N")</f>
        <v>N</v>
      </c>
      <c r="L3264" t="str">
        <f t="shared" si="414"/>
        <v>&lt;p class="indent"&gt;Of course, the prophecy left certain latitude as to whether the Mother Goddess would bring the Messiah with her or produce Him on the scene. Still, there was this odd correspondence between prediction and persons. &lt;/p&gt;</v>
      </c>
    </row>
    <row r="3265" spans="1:12" x14ac:dyDescent="0.25">
      <c r="A3265">
        <v>3264</v>
      </c>
      <c r="B3265" s="1" t="s">
        <v>2522</v>
      </c>
      <c r="C3265" t="str">
        <f t="shared" si="412"/>
        <v>&lt;p class="indent"&gt;They met in midmorning outside the Arrakeen landing field’s administration building. An unmarked ornithopter squatted nearby,</v>
      </c>
      <c r="D3265">
        <f t="shared" si="408"/>
        <v>1</v>
      </c>
      <c r="E3265" t="str">
        <f t="shared" si="407"/>
        <v>end</v>
      </c>
      <c r="F3265" t="str">
        <f t="shared" si="411"/>
        <v>&lt;p class="indent"&gt;They met in midmorning outside the Arrakeen landing field’s administration building. An unmarked ornithopter squatted nearby,</v>
      </c>
      <c r="G3265" t="str">
        <f t="shared" si="413"/>
        <v>&lt;p class="indent"&gt;</v>
      </c>
      <c r="H3265">
        <v>1</v>
      </c>
      <c r="I3265">
        <f t="shared" si="410"/>
        <v>19</v>
      </c>
      <c r="J3265">
        <f t="shared" ca="1" si="409"/>
        <v>1523</v>
      </c>
      <c r="K3265" t="str">
        <f>IF(OR(E3265="start",AND(E3265="end",E3264="start")),"Y","N")</f>
        <v>N</v>
      </c>
      <c r="L3265" t="str">
        <f t="shared" si="414"/>
        <v/>
      </c>
    </row>
    <row r="3266" spans="1:12" x14ac:dyDescent="0.25">
      <c r="A3266">
        <v>3265</v>
      </c>
      <c r="B3266" s="1" t="s">
        <v>2523</v>
      </c>
      <c r="C3266" t="str">
        <f t="shared" si="412"/>
        <v>&lt;p class="indent"&gt;They met in midmorning outside the Arrakeen landing field’s administration building. An unmarked ornithopter squatted nearby, humming softly on standby like a somnolent insect. An Atreides guard stood beside it with bared sword and the faint air-distortion</v>
      </c>
      <c r="D3266">
        <f t="shared" si="408"/>
        <v>2</v>
      </c>
      <c r="E3266" t="str">
        <f t="shared" ref="E3266:E3329" si="415">IFERROR(IF(FIND("blockquote",B3266)=2,"start","end"),E3265)</f>
        <v>end</v>
      </c>
      <c r="F3266" t="str">
        <f t="shared" si="411"/>
        <v>&lt;p class="indent"&gt;They met in midmorning outside the Arrakeen landing field’s administration building. An unmarked ornithopter squatted nearby, humming softly on standby like a somnolent insect. An Atreides guard stood beside it with bared sword and the faint air-distortion</v>
      </c>
      <c r="G3266" t="str">
        <f t="shared" si="413"/>
        <v>&lt;p class="indent"&gt;</v>
      </c>
      <c r="H3266">
        <v>1</v>
      </c>
      <c r="I3266">
        <f t="shared" si="410"/>
        <v>19</v>
      </c>
      <c r="J3266">
        <f t="shared" ca="1" si="409"/>
        <v>1523</v>
      </c>
      <c r="K3266" t="str">
        <f>IF(OR(E3266="start",AND(E3266="end",E3265="start")),"Y","N")</f>
        <v>N</v>
      </c>
      <c r="L3266" t="str">
        <f t="shared" si="414"/>
        <v/>
      </c>
    </row>
    <row r="3267" spans="1:12" x14ac:dyDescent="0.25">
      <c r="A3267">
        <v>3266</v>
      </c>
      <c r="B3267" s="1" t="s">
        <v>2524</v>
      </c>
      <c r="C3267" t="str">
        <f t="shared" si="412"/>
        <v>&lt;p class="indent"&gt;They met in midmorning outside the Arrakeen landing field’s administration building. An unmarked ornithopter squatted nearby, humming softly on standby like a somnolent insect. An Atreides guard stood beside it with bared sword and the faint air-distortion of a shield around him.</v>
      </c>
      <c r="D3267">
        <f t="shared" ref="D3267:D3330" si="416">IF(LEFT(B3267,2)="&lt;p",1,IF(LEFT(B3267,3)="&lt;h1",1,D3266+1))</f>
        <v>3</v>
      </c>
      <c r="E3267" t="str">
        <f t="shared" si="415"/>
        <v>end</v>
      </c>
      <c r="F3267" t="str">
        <f t="shared" si="411"/>
        <v>&lt;p class="indent"&gt;They met in midmorning outside the Arrakeen landing field’s administration building. An unmarked ornithopter squatted nearby, humming softly on standby like a somnolent insect. An Atreides guard stood beside it with bared sword and the faint air-distortion of a shield around him.</v>
      </c>
      <c r="G3267" t="str">
        <f t="shared" si="413"/>
        <v>&lt;p class="indent"&gt;</v>
      </c>
      <c r="H3267">
        <v>1</v>
      </c>
      <c r="I3267">
        <f t="shared" si="410"/>
        <v>19</v>
      </c>
      <c r="J3267">
        <f t="shared" ref="J3267:J3330" ca="1" si="417">IF(K3267="Y","",IF(D3267=1,1+MAX(OFFSET(J3267,-A3267+1,0,A3267-1)),MAX(OFFSET(J3267,-A3267+1,0,A3267-1))))</f>
        <v>1523</v>
      </c>
      <c r="K3267" t="str">
        <f>IF(OR(E3267="start",AND(E3267="end",E3266="start")),"Y","N")</f>
        <v>N</v>
      </c>
      <c r="L3267" t="str">
        <f t="shared" si="414"/>
        <v/>
      </c>
    </row>
    <row r="3268" spans="1:12" x14ac:dyDescent="0.25">
      <c r="A3268">
        <v>3267</v>
      </c>
      <c r="B3268" s="1" t="s">
        <v>9</v>
      </c>
      <c r="C3268" t="str">
        <f t="shared" si="412"/>
        <v>&lt;p class="indent"&gt;They met in midmorning outside the Arrakeen landing field’s administration building. An unmarked ornithopter squatted nearby, humming softly on standby like a somnolent insect. An Atreides guard stood beside it with bared sword and the faint air-distortion of a shield around him. &lt;/p&gt;</v>
      </c>
      <c r="D3268">
        <f t="shared" si="416"/>
        <v>4</v>
      </c>
      <c r="E3268" t="str">
        <f t="shared" si="415"/>
        <v>end</v>
      </c>
      <c r="F3268" t="str">
        <f t="shared" si="411"/>
        <v>&lt;p class="indent"&gt;They met in midmorning outside the Arrakeen landing field’s administration building. An unmarked ornithopter squatted nearby, humming softly on standby like a somnolent insect. An Atreides guard stood beside it with bared sword and the faint air-distortion of a shield around him. &lt;/p&gt;</v>
      </c>
      <c r="G3268" t="str">
        <f t="shared" si="413"/>
        <v>&lt;p class="indent"&gt;</v>
      </c>
      <c r="H3268">
        <v>1</v>
      </c>
      <c r="I3268">
        <f t="shared" ref="I3268:I3331" si="418">IF(AND(E3267="end",E3268="start"),I3267+1,I3267)</f>
        <v>19</v>
      </c>
      <c r="J3268">
        <f t="shared" ca="1" si="417"/>
        <v>1523</v>
      </c>
      <c r="K3268" t="str">
        <f>IF(OR(E3268="start",AND(E3268="end",E3267="start")),"Y","N")</f>
        <v>N</v>
      </c>
      <c r="L3268" t="str">
        <f t="shared" si="414"/>
        <v>&lt;p class="indent"&gt;They met in midmorning outside the Arrakeen landing field’s administration building. An unmarked ornithopter squatted nearby, humming softly on standby like a somnolent insect. An Atreides guard stood beside it with bared sword and the faint air-distortion of a shield around him. &lt;/p&gt;</v>
      </c>
    </row>
    <row r="3269" spans="1:12" x14ac:dyDescent="0.25">
      <c r="A3269">
        <v>3268</v>
      </c>
      <c r="B3269" s="1" t="s">
        <v>2525</v>
      </c>
      <c r="C3269" t="str">
        <f t="shared" si="412"/>
        <v>&lt;p class="indent"&gt;Kynes sneered at the shield pattern, thinking: &lt;em&gt;Arrakis has a surprise for them there!&lt;/em&gt;&lt;/p&gt;</v>
      </c>
      <c r="D3269">
        <f t="shared" si="416"/>
        <v>1</v>
      </c>
      <c r="E3269" t="str">
        <f t="shared" si="415"/>
        <v>end</v>
      </c>
      <c r="F3269" t="str">
        <f t="shared" si="411"/>
        <v>&lt;p class="indent"&gt;Kynes sneered at the shield pattern, thinking: &lt;em&gt;Arrakis has a surprise for them there!&lt;/em&gt;&lt;/p&gt;</v>
      </c>
      <c r="G3269" t="str">
        <f t="shared" si="413"/>
        <v>&lt;p class="indent"&gt;</v>
      </c>
      <c r="H3269">
        <v>1</v>
      </c>
      <c r="I3269">
        <f t="shared" si="418"/>
        <v>19</v>
      </c>
      <c r="J3269">
        <f t="shared" ca="1" si="417"/>
        <v>1524</v>
      </c>
      <c r="K3269" t="str">
        <f>IF(OR(E3269="start",AND(E3269="end",E3268="start")),"Y","N")</f>
        <v>N</v>
      </c>
      <c r="L3269" t="str">
        <f t="shared" si="414"/>
        <v>&lt;p class="indent"&gt;Kynes sneered at the shield pattern, thinking: &lt;em&gt;Arrakis has a surprise for them there!&lt;/em&gt;&lt;/p&gt;</v>
      </c>
    </row>
    <row r="3270" spans="1:12" x14ac:dyDescent="0.25">
      <c r="A3270">
        <v>3269</v>
      </c>
      <c r="B3270" s="1" t="s">
        <v>2526</v>
      </c>
      <c r="C3270" t="str">
        <f t="shared" si="412"/>
        <v>&lt;p class="indent"&gt;The planetologist raised a hand, signaled for his Fremen guard to fall back. He strode on ahead toward the building’s entrance</v>
      </c>
      <c r="D3270">
        <f t="shared" si="416"/>
        <v>1</v>
      </c>
      <c r="E3270" t="str">
        <f t="shared" si="415"/>
        <v>end</v>
      </c>
      <c r="F3270" t="str">
        <f t="shared" si="411"/>
        <v>&lt;p class="indent"&gt;The planetologist raised a hand, signaled for his Fremen guard to fall back. He strode on ahead toward the building’s entrance</v>
      </c>
      <c r="G3270" t="str">
        <f t="shared" si="413"/>
        <v>&lt;p class="indent"&gt;</v>
      </c>
      <c r="H3270">
        <v>1</v>
      </c>
      <c r="I3270">
        <f t="shared" si="418"/>
        <v>19</v>
      </c>
      <c r="J3270">
        <f t="shared" ca="1" si="417"/>
        <v>1525</v>
      </c>
      <c r="K3270" t="str">
        <f>IF(OR(E3270="start",AND(E3270="end",E3269="start")),"Y","N")</f>
        <v>N</v>
      </c>
      <c r="L3270" t="str">
        <f t="shared" si="414"/>
        <v/>
      </c>
    </row>
    <row r="3271" spans="1:12" x14ac:dyDescent="0.25">
      <c r="A3271">
        <v>3270</v>
      </c>
      <c r="B3271" s="1" t="s">
        <v>2527</v>
      </c>
      <c r="C3271" t="str">
        <f t="shared" si="412"/>
        <v>&lt;p class="indent"&gt;The planetologist raised a hand, signaled for his Fremen guard to fall back. He strode on ahead toward the building’s entrance – the dark hole in plastic-coated rock. So exposed, that monolithic building, he thought. So much less suitable than a cave.</v>
      </c>
      <c r="D3271">
        <f t="shared" si="416"/>
        <v>2</v>
      </c>
      <c r="E3271" t="str">
        <f t="shared" si="415"/>
        <v>end</v>
      </c>
      <c r="F3271" t="str">
        <f t="shared" si="411"/>
        <v>&lt;p class="indent"&gt;The planetologist raised a hand, signaled for his Fremen guard to fall back. He strode on ahead toward the building’s entrance – the dark hole in plastic-coated rock. So exposed, that monolithic building, he thought. So much less suitable than a cave.</v>
      </c>
      <c r="G3271" t="str">
        <f t="shared" si="413"/>
        <v>&lt;p class="indent"&gt;</v>
      </c>
      <c r="H3271">
        <v>1</v>
      </c>
      <c r="I3271">
        <f t="shared" si="418"/>
        <v>19</v>
      </c>
      <c r="J3271">
        <f t="shared" ca="1" si="417"/>
        <v>1525</v>
      </c>
      <c r="K3271" t="str">
        <f>IF(OR(E3271="start",AND(E3271="end",E3270="start")),"Y","N")</f>
        <v>N</v>
      </c>
      <c r="L3271" t="str">
        <f t="shared" si="414"/>
        <v/>
      </c>
    </row>
    <row r="3272" spans="1:12" x14ac:dyDescent="0.25">
      <c r="A3272">
        <v>3271</v>
      </c>
      <c r="B3272" s="1" t="s">
        <v>9</v>
      </c>
      <c r="C3272" t="str">
        <f t="shared" si="412"/>
        <v>&lt;p class="indent"&gt;The planetologist raised a hand, signaled for his Fremen guard to fall back. He strode on ahead toward the building’s entrance – the dark hole in plastic-coated rock. So exposed, that monolithic building, he thought. So much less suitable than a cave. &lt;/p&gt;</v>
      </c>
      <c r="D3272">
        <f t="shared" si="416"/>
        <v>3</v>
      </c>
      <c r="E3272" t="str">
        <f t="shared" si="415"/>
        <v>end</v>
      </c>
      <c r="F3272" t="str">
        <f t="shared" si="411"/>
        <v>&lt;p class="indent"&gt;The planetologist raised a hand, signaled for his Fremen guard to fall back. He strode on ahead toward the building’s entrance – the dark hole in plastic-coated rock. So exposed, that monolithic building, he thought. So much less suitable than a cave. &lt;/p&gt;</v>
      </c>
      <c r="G3272" t="str">
        <f t="shared" si="413"/>
        <v>&lt;p class="indent"&gt;</v>
      </c>
      <c r="H3272">
        <v>1</v>
      </c>
      <c r="I3272">
        <f t="shared" si="418"/>
        <v>19</v>
      </c>
      <c r="J3272">
        <f t="shared" ca="1" si="417"/>
        <v>1525</v>
      </c>
      <c r="K3272" t="str">
        <f>IF(OR(E3272="start",AND(E3272="end",E3271="start")),"Y","N")</f>
        <v>N</v>
      </c>
      <c r="L3272" t="str">
        <f t="shared" si="414"/>
        <v>&lt;p class="indent"&gt;The planetologist raised a hand, signaled for his Fremen guard to fall back. He strode on ahead toward the building’s entrance – the dark hole in plastic-coated rock. So exposed, that monolithic building, he thought. So much less suitable than a cave. &lt;/p&gt;</v>
      </c>
    </row>
    <row r="3273" spans="1:12" x14ac:dyDescent="0.25">
      <c r="A3273">
        <v>3272</v>
      </c>
      <c r="B3273" s="1" t="s">
        <v>2528</v>
      </c>
      <c r="C3273" t="str">
        <f t="shared" si="412"/>
        <v>&lt;p class="indent"&gt;Movement within the entrance caught his attention. He stopped, taking the moment to adjust his robe and the set of his stillsuit</v>
      </c>
      <c r="D3273">
        <f t="shared" si="416"/>
        <v>1</v>
      </c>
      <c r="E3273" t="str">
        <f t="shared" si="415"/>
        <v>end</v>
      </c>
      <c r="F3273" t="str">
        <f t="shared" si="411"/>
        <v>&lt;p class="indent"&gt;Movement within the entrance caught his attention. He stopped, taking the moment to adjust his robe and the set of his stillsuit</v>
      </c>
      <c r="G3273" t="str">
        <f t="shared" si="413"/>
        <v>&lt;p class="indent"&gt;</v>
      </c>
      <c r="H3273">
        <v>1</v>
      </c>
      <c r="I3273">
        <f t="shared" si="418"/>
        <v>19</v>
      </c>
      <c r="J3273">
        <f t="shared" ca="1" si="417"/>
        <v>1526</v>
      </c>
      <c r="K3273" t="str">
        <f>IF(OR(E3273="start",AND(E3273="end",E3272="start")),"Y","N")</f>
        <v>N</v>
      </c>
      <c r="L3273" t="str">
        <f t="shared" si="414"/>
        <v/>
      </c>
    </row>
    <row r="3274" spans="1:12" x14ac:dyDescent="0.25">
      <c r="A3274">
        <v>3273</v>
      </c>
      <c r="B3274" s="1" t="s">
        <v>2529</v>
      </c>
      <c r="C3274" t="str">
        <f t="shared" si="412"/>
        <v>&lt;p class="indent"&gt;Movement within the entrance caught his attention. He stopped, taking the moment to adjust his robe and the set of his stillsuit at the left shoulder.</v>
      </c>
      <c r="D3274">
        <f t="shared" si="416"/>
        <v>2</v>
      </c>
      <c r="E3274" t="str">
        <f t="shared" si="415"/>
        <v>end</v>
      </c>
      <c r="F3274" t="str">
        <f t="shared" si="411"/>
        <v>&lt;p class="indent"&gt;Movement within the entrance caught his attention. He stopped, taking the moment to adjust his robe and the set of his stillsuit at the left shoulder.</v>
      </c>
      <c r="G3274" t="str">
        <f t="shared" si="413"/>
        <v>&lt;p class="indent"&gt;</v>
      </c>
      <c r="H3274">
        <v>1</v>
      </c>
      <c r="I3274">
        <f t="shared" si="418"/>
        <v>19</v>
      </c>
      <c r="J3274">
        <f t="shared" ca="1" si="417"/>
        <v>1526</v>
      </c>
      <c r="K3274" t="str">
        <f>IF(OR(E3274="start",AND(E3274="end",E3273="start")),"Y","N")</f>
        <v>N</v>
      </c>
      <c r="L3274" t="str">
        <f t="shared" si="414"/>
        <v/>
      </c>
    </row>
    <row r="3275" spans="1:12" x14ac:dyDescent="0.25">
      <c r="A3275">
        <v>3274</v>
      </c>
      <c r="B3275" s="1" t="s">
        <v>9</v>
      </c>
      <c r="C3275" t="str">
        <f t="shared" si="412"/>
        <v>&lt;p class="indent"&gt;Movement within the entrance caught his attention. He stopped, taking the moment to adjust his robe and the set of his stillsuit at the left shoulder. &lt;/p&gt;</v>
      </c>
      <c r="D3275">
        <f t="shared" si="416"/>
        <v>3</v>
      </c>
      <c r="E3275" t="str">
        <f t="shared" si="415"/>
        <v>end</v>
      </c>
      <c r="F3275" t="str">
        <f t="shared" ref="F3275:F3338" si="419">IF(AND(E3275="start",D3275&gt;=D3274),F3274&amp;" "&amp;B3275,C3275)</f>
        <v>&lt;p class="indent"&gt;Movement within the entrance caught his attention. He stopped, taking the moment to adjust his robe and the set of his stillsuit at the left shoulder. &lt;/p&gt;</v>
      </c>
      <c r="G3275" t="str">
        <f t="shared" si="413"/>
        <v>&lt;p class="indent"&gt;</v>
      </c>
      <c r="H3275">
        <v>1</v>
      </c>
      <c r="I3275">
        <f t="shared" si="418"/>
        <v>19</v>
      </c>
      <c r="J3275">
        <f t="shared" ca="1" si="417"/>
        <v>1526</v>
      </c>
      <c r="K3275" t="str">
        <f>IF(OR(E3275="start",AND(E3275="end",E3274="start")),"Y","N")</f>
        <v>N</v>
      </c>
      <c r="L3275" t="str">
        <f t="shared" si="414"/>
        <v>&lt;p class="indent"&gt;Movement within the entrance caught his attention. He stopped, taking the moment to adjust his robe and the set of his stillsuit at the left shoulder. &lt;/p&gt;</v>
      </c>
    </row>
    <row r="3276" spans="1:12" x14ac:dyDescent="0.25">
      <c r="A3276">
        <v>3275</v>
      </c>
      <c r="B3276" s="1" t="s">
        <v>2530</v>
      </c>
      <c r="C3276" t="str">
        <f t="shared" si="412"/>
        <v>&lt;p class="indent"&gt;The entrance doors swung wide. Atreides guards emerged swiftly, all of them heavily armed – slow pellet stunners, swords and</v>
      </c>
      <c r="D3276">
        <f t="shared" si="416"/>
        <v>1</v>
      </c>
      <c r="E3276" t="str">
        <f t="shared" si="415"/>
        <v>end</v>
      </c>
      <c r="F3276" t="str">
        <f t="shared" si="419"/>
        <v>&lt;p class="indent"&gt;The entrance doors swung wide. Atreides guards emerged swiftly, all of them heavily armed – slow pellet stunners, swords and</v>
      </c>
      <c r="G3276" t="str">
        <f t="shared" si="413"/>
        <v>&lt;p class="indent"&gt;</v>
      </c>
      <c r="H3276">
        <v>1</v>
      </c>
      <c r="I3276">
        <f t="shared" si="418"/>
        <v>19</v>
      </c>
      <c r="J3276">
        <f t="shared" ca="1" si="417"/>
        <v>1527</v>
      </c>
      <c r="K3276" t="str">
        <f>IF(OR(E3276="start",AND(E3276="end",E3275="start")),"Y","N")</f>
        <v>N</v>
      </c>
      <c r="L3276" t="str">
        <f t="shared" si="414"/>
        <v/>
      </c>
    </row>
    <row r="3277" spans="1:12" x14ac:dyDescent="0.25">
      <c r="A3277">
        <v>3276</v>
      </c>
      <c r="B3277" s="1" t="s">
        <v>2531</v>
      </c>
      <c r="C3277" t="str">
        <f t="shared" si="412"/>
        <v>&lt;p class="indent"&gt;The entrance doors swung wide. Atreides guards emerged swiftly, all of them heavily armed – slow pellet stunners, swords and shields. Behind them came a tall man, hawk-faced, dark of skin and hair. He wore a jubba cloak with Atreides crest at the</v>
      </c>
      <c r="D3277">
        <f t="shared" si="416"/>
        <v>2</v>
      </c>
      <c r="E3277" t="str">
        <f t="shared" si="415"/>
        <v>end</v>
      </c>
      <c r="F3277" t="str">
        <f t="shared" si="419"/>
        <v>&lt;p class="indent"&gt;The entrance doors swung wide. Atreides guards emerged swiftly, all of them heavily armed – slow pellet stunners, swords and shields. Behind them came a tall man, hawk-faced, dark of skin and hair. He wore a jubba cloak with Atreides crest at the</v>
      </c>
      <c r="G3277" t="str">
        <f t="shared" si="413"/>
        <v>&lt;p class="indent"&gt;</v>
      </c>
      <c r="H3277">
        <v>1</v>
      </c>
      <c r="I3277">
        <f t="shared" si="418"/>
        <v>19</v>
      </c>
      <c r="J3277">
        <f t="shared" ca="1" si="417"/>
        <v>1527</v>
      </c>
      <c r="K3277" t="str">
        <f>IF(OR(E3277="start",AND(E3277="end",E3276="start")),"Y","N")</f>
        <v>N</v>
      </c>
      <c r="L3277" t="str">
        <f t="shared" si="414"/>
        <v/>
      </c>
    </row>
    <row r="3278" spans="1:12" x14ac:dyDescent="0.25">
      <c r="A3278">
        <v>3277</v>
      </c>
      <c r="B3278" s="1" t="s">
        <v>2532</v>
      </c>
      <c r="C3278" t="str">
        <f t="shared" si="412"/>
        <v>&lt;p class="indent"&gt;The entrance doors swung wide. Atreides guards emerged swiftly, all of them heavily armed – slow pellet stunners, swords and shields. Behind them came a tall man, hawk-faced, dark of skin and hair. He wore a jubba cloak with Atreides crest at the breast, and wore it in a way that betrayed his unfamiliarity with the garment. It clung to the legs of his stillsuit on one</v>
      </c>
      <c r="D3278">
        <f t="shared" si="416"/>
        <v>3</v>
      </c>
      <c r="E3278" t="str">
        <f t="shared" si="415"/>
        <v>end</v>
      </c>
      <c r="F3278" t="str">
        <f t="shared" si="419"/>
        <v>&lt;p class="indent"&gt;The entrance doors swung wide. Atreides guards emerged swiftly, all of them heavily armed – slow pellet stunners, swords and shields. Behind them came a tall man, hawk-faced, dark of skin and hair. He wore a jubba cloak with Atreides crest at the breast, and wore it in a way that betrayed his unfamiliarity with the garment. It clung to the legs of his stillsuit on one</v>
      </c>
      <c r="G3278" t="str">
        <f t="shared" si="413"/>
        <v>&lt;p class="indent"&gt;</v>
      </c>
      <c r="H3278">
        <v>1</v>
      </c>
      <c r="I3278">
        <f t="shared" si="418"/>
        <v>19</v>
      </c>
      <c r="J3278">
        <f t="shared" ca="1" si="417"/>
        <v>1527</v>
      </c>
      <c r="K3278" t="str">
        <f>IF(OR(E3278="start",AND(E3278="end",E3277="start")),"Y","N")</f>
        <v>N</v>
      </c>
      <c r="L3278" t="str">
        <f t="shared" si="414"/>
        <v/>
      </c>
    </row>
    <row r="3279" spans="1:12" x14ac:dyDescent="0.25">
      <c r="A3279">
        <v>3278</v>
      </c>
      <c r="B3279" s="1" t="s">
        <v>2533</v>
      </c>
      <c r="C3279" t="str">
        <f t="shared" si="412"/>
        <v>&lt;p class="indent"&gt;The entrance doors swung wide. Atreides guards emerged swiftly, all of them heavily armed – slow pellet stunners, swords and shields. Behind them came a tall man, hawk-faced, dark of skin and hair. He wore a jubba cloak with Atreides crest at the breast, and wore it in a way that betrayed his unfamiliarity with the garment. It clung to the legs of his stillsuit on one side. It lacked a free-swinging, striding rhythm.</v>
      </c>
      <c r="D3279">
        <f t="shared" si="416"/>
        <v>4</v>
      </c>
      <c r="E3279" t="str">
        <f t="shared" si="415"/>
        <v>end</v>
      </c>
      <c r="F3279" t="str">
        <f t="shared" si="419"/>
        <v>&lt;p class="indent"&gt;The entrance doors swung wide. Atreides guards emerged swiftly, all of them heavily armed – slow pellet stunners, swords and shields. Behind them came a tall man, hawk-faced, dark of skin and hair. He wore a jubba cloak with Atreides crest at the breast, and wore it in a way that betrayed his unfamiliarity with the garment. It clung to the legs of his stillsuit on one side. It lacked a free-swinging, striding rhythm.</v>
      </c>
      <c r="G3279" t="str">
        <f t="shared" si="413"/>
        <v>&lt;p class="indent"&gt;</v>
      </c>
      <c r="H3279">
        <v>1</v>
      </c>
      <c r="I3279">
        <f t="shared" si="418"/>
        <v>19</v>
      </c>
      <c r="J3279">
        <f t="shared" ca="1" si="417"/>
        <v>1527</v>
      </c>
      <c r="K3279" t="str">
        <f>IF(OR(E3279="start",AND(E3279="end",E3278="start")),"Y","N")</f>
        <v>N</v>
      </c>
      <c r="L3279" t="str">
        <f t="shared" si="414"/>
        <v/>
      </c>
    </row>
    <row r="3280" spans="1:12" x14ac:dyDescent="0.25">
      <c r="A3280">
        <v>3279</v>
      </c>
      <c r="B3280" s="1" t="s">
        <v>9</v>
      </c>
      <c r="C3280" t="str">
        <f t="shared" si="412"/>
        <v>&lt;p class="indent"&gt;The entrance doors swung wide. Atreides guards emerged swiftly, all of them heavily armed – slow pellet stunners, swords and shields. Behind them came a tall man, hawk-faced, dark of skin and hair. He wore a jubba cloak with Atreides crest at the breast, and wore it in a way that betrayed his unfamiliarity with the garment. It clung to the legs of his stillsuit on one side. It lacked a free-swinging, striding rhythm. &lt;/p&gt;</v>
      </c>
      <c r="D3280">
        <f t="shared" si="416"/>
        <v>5</v>
      </c>
      <c r="E3280" t="str">
        <f t="shared" si="415"/>
        <v>end</v>
      </c>
      <c r="F3280" t="str">
        <f t="shared" si="419"/>
        <v>&lt;p class="indent"&gt;The entrance doors swung wide. Atreides guards emerged swiftly, all of them heavily armed – slow pellet stunners, swords and shields. Behind them came a tall man, hawk-faced, dark of skin and hair. He wore a jubba cloak with Atreides crest at the breast, and wore it in a way that betrayed his unfamiliarity with the garment. It clung to the legs of his stillsuit on one side. It lacked a free-swinging, striding rhythm. &lt;/p&gt;</v>
      </c>
      <c r="G3280" t="str">
        <f t="shared" si="413"/>
        <v>&lt;p class="indent"&gt;</v>
      </c>
      <c r="H3280">
        <v>1</v>
      </c>
      <c r="I3280">
        <f t="shared" si="418"/>
        <v>19</v>
      </c>
      <c r="J3280">
        <f t="shared" ca="1" si="417"/>
        <v>1527</v>
      </c>
      <c r="K3280" t="str">
        <f>IF(OR(E3280="start",AND(E3280="end",E3279="start")),"Y","N")</f>
        <v>N</v>
      </c>
      <c r="L3280" t="str">
        <f t="shared" si="414"/>
        <v>&lt;p class="indent"&gt;The entrance doors swung wide. Atreides guards emerged swiftly, all of them heavily armed – slow pellet stunners, swords and shields. Behind them came a tall man, hawk-faced, dark of skin and hair. He wore a jubba cloak with Atreides crest at the breast, and wore it in a way that betrayed his unfamiliarity with the garment. It clung to the legs of his stillsuit on one side. It lacked a free-swinging, striding rhythm. &lt;/p&gt;</v>
      </c>
    </row>
    <row r="3281" spans="1:12" x14ac:dyDescent="0.25">
      <c r="A3281">
        <v>3280</v>
      </c>
      <c r="B3281" s="1" t="s">
        <v>2534</v>
      </c>
      <c r="C3281" t="str">
        <f t="shared" si="412"/>
        <v>&lt;p class="indent"&gt;Beside the man walked a youth with the same dark hair, but &lt;a id="page118"/&gt;rounder in the face. The youth seemed small for the fifteen years Kynes knew him to have. But the young body carried a sense</v>
      </c>
      <c r="D3281">
        <f t="shared" si="416"/>
        <v>1</v>
      </c>
      <c r="E3281" t="str">
        <f t="shared" si="415"/>
        <v>end</v>
      </c>
      <c r="F3281" t="str">
        <f t="shared" si="419"/>
        <v>&lt;p class="indent"&gt;Beside the man walked a youth with the same dark hair, but &lt;a id="page118"/&gt;rounder in the face. The youth seemed small for the fifteen years Kynes knew him to have. But the young body carried a sense</v>
      </c>
      <c r="G3281" t="str">
        <f t="shared" si="413"/>
        <v>&lt;p class="indent"&gt;</v>
      </c>
      <c r="H3281">
        <v>1</v>
      </c>
      <c r="I3281">
        <f t="shared" si="418"/>
        <v>19</v>
      </c>
      <c r="J3281">
        <f t="shared" ca="1" si="417"/>
        <v>1528</v>
      </c>
      <c r="K3281" t="str">
        <f>IF(OR(E3281="start",AND(E3281="end",E3280="start")),"Y","N")</f>
        <v>N</v>
      </c>
      <c r="L3281" t="str">
        <f t="shared" si="414"/>
        <v/>
      </c>
    </row>
    <row r="3282" spans="1:12" x14ac:dyDescent="0.25">
      <c r="A3282">
        <v>3281</v>
      </c>
      <c r="B3282" s="1" t="s">
        <v>2535</v>
      </c>
      <c r="C3282" t="str">
        <f t="shared" si="412"/>
        <v>&lt;p class="indent"&gt;Beside the man walked a youth with the same dark hair, but &lt;a id="page118"/&gt;rounder in the face. The youth seemed small for the fifteen years Kynes knew him to have. But the young body carried a sense of command, a poised assurance, as though he saw and knew things all around him that were not visible to others. And he wore</v>
      </c>
      <c r="D3282">
        <f t="shared" si="416"/>
        <v>2</v>
      </c>
      <c r="E3282" t="str">
        <f t="shared" si="415"/>
        <v>end</v>
      </c>
      <c r="F3282" t="str">
        <f t="shared" si="419"/>
        <v>&lt;p class="indent"&gt;Beside the man walked a youth with the same dark hair, but &lt;a id="page118"/&gt;rounder in the face. The youth seemed small for the fifteen years Kynes knew him to have. But the young body carried a sense of command, a poised assurance, as though he saw and knew things all around him that were not visible to others. And he wore</v>
      </c>
      <c r="G3282" t="str">
        <f t="shared" si="413"/>
        <v>&lt;p class="indent"&gt;</v>
      </c>
      <c r="H3282">
        <v>1</v>
      </c>
      <c r="I3282">
        <f t="shared" si="418"/>
        <v>19</v>
      </c>
      <c r="J3282">
        <f t="shared" ca="1" si="417"/>
        <v>1528</v>
      </c>
      <c r="K3282" t="str">
        <f>IF(OR(E3282="start",AND(E3282="end",E3281="start")),"Y","N")</f>
        <v>N</v>
      </c>
      <c r="L3282" t="str">
        <f t="shared" si="414"/>
        <v/>
      </c>
    </row>
    <row r="3283" spans="1:12" x14ac:dyDescent="0.25">
      <c r="A3283">
        <v>3282</v>
      </c>
      <c r="B3283" s="1" t="s">
        <v>2536</v>
      </c>
      <c r="C3283" t="str">
        <f t="shared" si="412"/>
        <v>&lt;p class="indent"&gt;Beside the man walked a youth with the same dark hair, but &lt;a id="page118"/&gt;rounder in the face. The youth seemed small for the fifteen years Kynes knew him to have. But the young body carried a sense of command, a poised assurance, as though he saw and knew things all around him that were not visible to others. And he wore the same style cloak as his father, yet with casual ease that made one think the boy had always worn such clothing.</v>
      </c>
      <c r="D3283">
        <f t="shared" si="416"/>
        <v>3</v>
      </c>
      <c r="E3283" t="str">
        <f t="shared" si="415"/>
        <v>end</v>
      </c>
      <c r="F3283" t="str">
        <f t="shared" si="419"/>
        <v>&lt;p class="indent"&gt;Beside the man walked a youth with the same dark hair, but &lt;a id="page118"/&gt;rounder in the face. The youth seemed small for the fifteen years Kynes knew him to have. But the young body carried a sense of command, a poised assurance, as though he saw and knew things all around him that were not visible to others. And he wore the same style cloak as his father, yet with casual ease that made one think the boy had always worn such clothing.</v>
      </c>
      <c r="G3283" t="str">
        <f t="shared" si="413"/>
        <v>&lt;p class="indent"&gt;</v>
      </c>
      <c r="H3283">
        <v>1</v>
      </c>
      <c r="I3283">
        <f t="shared" si="418"/>
        <v>19</v>
      </c>
      <c r="J3283">
        <f t="shared" ca="1" si="417"/>
        <v>1528</v>
      </c>
      <c r="K3283" t="str">
        <f>IF(OR(E3283="start",AND(E3283="end",E3282="start")),"Y","N")</f>
        <v>N</v>
      </c>
      <c r="L3283" t="str">
        <f t="shared" si="414"/>
        <v/>
      </c>
    </row>
    <row r="3284" spans="1:12" x14ac:dyDescent="0.25">
      <c r="A3284">
        <v>3283</v>
      </c>
      <c r="B3284" s="1" t="s">
        <v>9</v>
      </c>
      <c r="C3284" t="str">
        <f t="shared" si="412"/>
        <v>&lt;p class="indent"&gt;Beside the man walked a youth with the same dark hair, but &lt;a id="page118"/&gt;rounder in the face. The youth seemed small for the fifteen years Kynes knew him to have. But the young body carried a sense of command, a poised assurance, as though he saw and knew things all around him that were not visible to others. And he wore the same style cloak as his father, yet with casual ease that made one think the boy had always worn such clothing. &lt;/p&gt;</v>
      </c>
      <c r="D3284">
        <f t="shared" si="416"/>
        <v>4</v>
      </c>
      <c r="E3284" t="str">
        <f t="shared" si="415"/>
        <v>end</v>
      </c>
      <c r="F3284" t="str">
        <f t="shared" si="419"/>
        <v>&lt;p class="indent"&gt;Beside the man walked a youth with the same dark hair, but &lt;a id="page118"/&gt;rounder in the face. The youth seemed small for the fifteen years Kynes knew him to have. But the young body carried a sense of command, a poised assurance, as though he saw and knew things all around him that were not visible to others. And he wore the same style cloak as his father, yet with casual ease that made one think the boy had always worn such clothing. &lt;/p&gt;</v>
      </c>
      <c r="G3284" t="str">
        <f t="shared" si="413"/>
        <v>&lt;p class="indent"&gt;</v>
      </c>
      <c r="H3284">
        <v>1</v>
      </c>
      <c r="I3284">
        <f t="shared" si="418"/>
        <v>19</v>
      </c>
      <c r="J3284">
        <f t="shared" ca="1" si="417"/>
        <v>1528</v>
      </c>
      <c r="K3284" t="str">
        <f>IF(OR(E3284="start",AND(E3284="end",E3283="start")),"Y","N")</f>
        <v>N</v>
      </c>
      <c r="L3284" t="str">
        <f t="shared" si="414"/>
        <v>&lt;p class="indent"&gt;Beside the man walked a youth with the same dark hair, but &lt;a id="page118"/&gt;rounder in the face. The youth seemed small for the fifteen years Kynes knew him to have. But the young body carried a sense of command, a poised assurance, as though he saw and knew things all around him that were not visible to others. And he wore the same style cloak as his father, yet with casual ease that made one think the boy had always worn such clothing. &lt;/p&gt;</v>
      </c>
    </row>
    <row r="3285" spans="1:12" x14ac:dyDescent="0.25">
      <c r="A3285">
        <v>3284</v>
      </c>
      <c r="B3285" s="1" t="s">
        <v>2537</v>
      </c>
      <c r="C3285" t="str">
        <f t="shared" si="412"/>
        <v>&lt;p class="indent"&gt;&lt;em&gt;‘The Mahdi will be aware of things others cannot see,’&lt;/em&gt; went the prophecy.</v>
      </c>
      <c r="D3285">
        <f t="shared" si="416"/>
        <v>1</v>
      </c>
      <c r="E3285" t="str">
        <f t="shared" si="415"/>
        <v>end</v>
      </c>
      <c r="F3285" t="str">
        <f t="shared" si="419"/>
        <v>&lt;p class="indent"&gt;&lt;em&gt;‘The Mahdi will be aware of things others cannot see,’&lt;/em&gt; went the prophecy.</v>
      </c>
      <c r="G3285" t="str">
        <f t="shared" si="413"/>
        <v>&lt;p class="indent"&gt;</v>
      </c>
      <c r="H3285">
        <v>1</v>
      </c>
      <c r="I3285">
        <f t="shared" si="418"/>
        <v>19</v>
      </c>
      <c r="J3285">
        <f t="shared" ca="1" si="417"/>
        <v>1529</v>
      </c>
      <c r="K3285" t="str">
        <f>IF(OR(E3285="start",AND(E3285="end",E3284="start")),"Y","N")</f>
        <v>N</v>
      </c>
      <c r="L3285" t="str">
        <f t="shared" si="414"/>
        <v/>
      </c>
    </row>
    <row r="3286" spans="1:12" x14ac:dyDescent="0.25">
      <c r="A3286">
        <v>3285</v>
      </c>
      <c r="B3286" s="1" t="s">
        <v>9</v>
      </c>
      <c r="C3286" t="str">
        <f t="shared" si="412"/>
        <v>&lt;p class="indent"&gt;&lt;em&gt;‘The Mahdi will be aware of things others cannot see,’&lt;/em&gt; went the prophecy. &lt;/p&gt;</v>
      </c>
      <c r="D3286">
        <f t="shared" si="416"/>
        <v>2</v>
      </c>
      <c r="E3286" t="str">
        <f t="shared" si="415"/>
        <v>end</v>
      </c>
      <c r="F3286" t="str">
        <f t="shared" si="419"/>
        <v>&lt;p class="indent"&gt;&lt;em&gt;‘The Mahdi will be aware of things others cannot see,’&lt;/em&gt; went the prophecy. &lt;/p&gt;</v>
      </c>
      <c r="G3286" t="str">
        <f t="shared" si="413"/>
        <v>&lt;p class="indent"&gt;</v>
      </c>
      <c r="H3286">
        <v>1</v>
      </c>
      <c r="I3286">
        <f t="shared" si="418"/>
        <v>19</v>
      </c>
      <c r="J3286">
        <f t="shared" ca="1" si="417"/>
        <v>1529</v>
      </c>
      <c r="K3286" t="str">
        <f>IF(OR(E3286="start",AND(E3286="end",E3285="start")),"Y","N")</f>
        <v>N</v>
      </c>
      <c r="L3286" t="str">
        <f t="shared" si="414"/>
        <v>&lt;p class="indent"&gt;&lt;em&gt;‘The Mahdi will be aware of things others cannot see,’&lt;/em&gt; went the prophecy. &lt;/p&gt;</v>
      </c>
    </row>
    <row r="3287" spans="1:12" x14ac:dyDescent="0.25">
      <c r="A3287">
        <v>3286</v>
      </c>
      <c r="B3287" s="1" t="s">
        <v>2538</v>
      </c>
      <c r="C3287" t="str">
        <f t="shared" si="412"/>
        <v>&lt;p class="indent"&gt;Kynes shook his head, telling himself: &lt;em&gt;They’re just people.&lt;/em&gt;&lt;/p&gt;</v>
      </c>
      <c r="D3287">
        <f t="shared" si="416"/>
        <v>1</v>
      </c>
      <c r="E3287" t="str">
        <f t="shared" si="415"/>
        <v>end</v>
      </c>
      <c r="F3287" t="str">
        <f t="shared" si="419"/>
        <v>&lt;p class="indent"&gt;Kynes shook his head, telling himself: &lt;em&gt;They’re just people.&lt;/em&gt;&lt;/p&gt;</v>
      </c>
      <c r="G3287" t="str">
        <f t="shared" si="413"/>
        <v>&lt;p class="indent"&gt;</v>
      </c>
      <c r="H3287">
        <v>1</v>
      </c>
      <c r="I3287">
        <f t="shared" si="418"/>
        <v>19</v>
      </c>
      <c r="J3287">
        <f t="shared" ca="1" si="417"/>
        <v>1530</v>
      </c>
      <c r="K3287" t="str">
        <f>IF(OR(E3287="start",AND(E3287="end",E3286="start")),"Y","N")</f>
        <v>N</v>
      </c>
      <c r="L3287" t="str">
        <f t="shared" si="414"/>
        <v>&lt;p class="indent"&gt;Kynes shook his head, telling himself: &lt;em&gt;They’re just people.&lt;/em&gt;&lt;/p&gt;</v>
      </c>
    </row>
    <row r="3288" spans="1:12" x14ac:dyDescent="0.25">
      <c r="A3288">
        <v>3287</v>
      </c>
      <c r="B3288" s="1" t="s">
        <v>2539</v>
      </c>
      <c r="C3288" t="str">
        <f t="shared" si="412"/>
        <v>&lt;p class="indent"&gt;With the two, garbed like them for the desert, came a man Kynes recognized – Gurney Halleck. Kynes took a deep breath to still</v>
      </c>
      <c r="D3288">
        <f t="shared" si="416"/>
        <v>1</v>
      </c>
      <c r="E3288" t="str">
        <f t="shared" si="415"/>
        <v>end</v>
      </c>
      <c r="F3288" t="str">
        <f t="shared" si="419"/>
        <v>&lt;p class="indent"&gt;With the two, garbed like them for the desert, came a man Kynes recognized – Gurney Halleck. Kynes took a deep breath to still</v>
      </c>
      <c r="G3288" t="str">
        <f t="shared" si="413"/>
        <v>&lt;p class="indent"&gt;</v>
      </c>
      <c r="H3288">
        <v>1</v>
      </c>
      <c r="I3288">
        <f t="shared" si="418"/>
        <v>19</v>
      </c>
      <c r="J3288">
        <f t="shared" ca="1" si="417"/>
        <v>1531</v>
      </c>
      <c r="K3288" t="str">
        <f>IF(OR(E3288="start",AND(E3288="end",E3287="start")),"Y","N")</f>
        <v>N</v>
      </c>
      <c r="L3288" t="str">
        <f t="shared" si="414"/>
        <v/>
      </c>
    </row>
    <row r="3289" spans="1:12" x14ac:dyDescent="0.25">
      <c r="A3289">
        <v>3288</v>
      </c>
      <c r="B3289" s="1" t="s">
        <v>2540</v>
      </c>
      <c r="C3289" t="str">
        <f t="shared" si="412"/>
        <v>&lt;p class="indent"&gt;With the two, garbed like them for the desert, came a man Kynes recognized – Gurney Halleck. Kynes took a deep breath to still his resentment against Halleck, who had briefed him on how to &lt;em&gt;behave&lt;/em&gt; with the Duke and ducal heir.</v>
      </c>
      <c r="D3289">
        <f t="shared" si="416"/>
        <v>2</v>
      </c>
      <c r="E3289" t="str">
        <f t="shared" si="415"/>
        <v>end</v>
      </c>
      <c r="F3289" t="str">
        <f t="shared" si="419"/>
        <v>&lt;p class="indent"&gt;With the two, garbed like them for the desert, came a man Kynes recognized – Gurney Halleck. Kynes took a deep breath to still his resentment against Halleck, who had briefed him on how to &lt;em&gt;behave&lt;/em&gt; with the Duke and ducal heir.</v>
      </c>
      <c r="G3289" t="str">
        <f t="shared" si="413"/>
        <v>&lt;p class="indent"&gt;</v>
      </c>
      <c r="H3289">
        <v>1</v>
      </c>
      <c r="I3289">
        <f t="shared" si="418"/>
        <v>19</v>
      </c>
      <c r="J3289">
        <f t="shared" ca="1" si="417"/>
        <v>1531</v>
      </c>
      <c r="K3289" t="str">
        <f>IF(OR(E3289="start",AND(E3289="end",E3288="start")),"Y","N")</f>
        <v>N</v>
      </c>
      <c r="L3289" t="str">
        <f t="shared" si="414"/>
        <v/>
      </c>
    </row>
    <row r="3290" spans="1:12" x14ac:dyDescent="0.25">
      <c r="A3290">
        <v>3289</v>
      </c>
      <c r="B3290" s="1" t="s">
        <v>9</v>
      </c>
      <c r="C3290" t="str">
        <f t="shared" si="412"/>
        <v>&lt;p class="indent"&gt;With the two, garbed like them for the desert, came a man Kynes recognized – Gurney Halleck. Kynes took a deep breath to still his resentment against Halleck, who had briefed him on how to &lt;em&gt;behave&lt;/em&gt; with the Duke and ducal heir. &lt;/p&gt;</v>
      </c>
      <c r="D3290">
        <f t="shared" si="416"/>
        <v>3</v>
      </c>
      <c r="E3290" t="str">
        <f t="shared" si="415"/>
        <v>end</v>
      </c>
      <c r="F3290" t="str">
        <f t="shared" si="419"/>
        <v>&lt;p class="indent"&gt;With the two, garbed like them for the desert, came a man Kynes recognized – Gurney Halleck. Kynes took a deep breath to still his resentment against Halleck, who had briefed him on how to &lt;em&gt;behave&lt;/em&gt; with the Duke and ducal heir. &lt;/p&gt;</v>
      </c>
      <c r="G3290" t="str">
        <f t="shared" si="413"/>
        <v>&lt;p class="indent"&gt;</v>
      </c>
      <c r="H3290">
        <v>1</v>
      </c>
      <c r="I3290">
        <f t="shared" si="418"/>
        <v>19</v>
      </c>
      <c r="J3290">
        <f t="shared" ca="1" si="417"/>
        <v>1531</v>
      </c>
      <c r="K3290" t="str">
        <f>IF(OR(E3290="start",AND(E3290="end",E3289="start")),"Y","N")</f>
        <v>N</v>
      </c>
      <c r="L3290" t="str">
        <f t="shared" si="414"/>
        <v>&lt;p class="indent"&gt;With the two, garbed like them for the desert, came a man Kynes recognized – Gurney Halleck. Kynes took a deep breath to still his resentment against Halleck, who had briefed him on how to &lt;em&gt;behave&lt;/em&gt; with the Duke and ducal heir. &lt;/p&gt;</v>
      </c>
    </row>
    <row r="3291" spans="1:12" x14ac:dyDescent="0.25">
      <c r="A3291">
        <v>3290</v>
      </c>
      <c r="B3291" s="1" t="s">
        <v>2541</v>
      </c>
      <c r="C3291" t="str">
        <f t="shared" si="412"/>
        <v>&lt;p class="indent"&gt;&lt;em&gt;‘You may call the Duke “my Lord” or “Sire.” “Noble Born” also is correct, but usually reserved for more formal occasions.</v>
      </c>
      <c r="D3291">
        <f t="shared" si="416"/>
        <v>1</v>
      </c>
      <c r="E3291" t="str">
        <f t="shared" si="415"/>
        <v>end</v>
      </c>
      <c r="F3291" t="str">
        <f t="shared" si="419"/>
        <v>&lt;p class="indent"&gt;&lt;em&gt;‘You may call the Duke “my Lord” or “Sire.” “Noble Born” also is correct, but usually reserved for more formal occasions.</v>
      </c>
      <c r="G3291" t="str">
        <f t="shared" si="413"/>
        <v>&lt;p class="indent"&gt;</v>
      </c>
      <c r="H3291">
        <v>1</v>
      </c>
      <c r="I3291">
        <f t="shared" si="418"/>
        <v>19</v>
      </c>
      <c r="J3291">
        <f t="shared" ca="1" si="417"/>
        <v>1532</v>
      </c>
      <c r="K3291" t="str">
        <f>IF(OR(E3291="start",AND(E3291="end",E3290="start")),"Y","N")</f>
        <v>N</v>
      </c>
      <c r="L3291" t="str">
        <f t="shared" si="414"/>
        <v/>
      </c>
    </row>
    <row r="3292" spans="1:12" x14ac:dyDescent="0.25">
      <c r="A3292">
        <v>3291</v>
      </c>
      <c r="B3292" s="1" t="s">
        <v>2542</v>
      </c>
      <c r="C3292" t="str">
        <f t="shared" si="412"/>
        <v>&lt;p class="indent"&gt;&lt;em&gt;‘You may call the Duke “my Lord” or “Sire.” “Noble Born” also is correct, but usually reserved for more formal occasions. The son may be addressed as “young Master” or “my Lord.” The Duke is a man of much leniency, but brooks little familiarity&lt;/em&gt;’.’</v>
      </c>
      <c r="D3292">
        <f t="shared" si="416"/>
        <v>2</v>
      </c>
      <c r="E3292" t="str">
        <f t="shared" si="415"/>
        <v>end</v>
      </c>
      <c r="F3292" t="str">
        <f t="shared" si="419"/>
        <v>&lt;p class="indent"&gt;&lt;em&gt;‘You may call the Duke “my Lord” or “Sire.” “Noble Born” also is correct, but usually reserved for more formal occasions. The son may be addressed as “young Master” or “my Lord.” The Duke is a man of much leniency, but brooks little familiarity&lt;/em&gt;’.’</v>
      </c>
      <c r="G3292" t="str">
        <f t="shared" si="413"/>
        <v>&lt;p class="indent"&gt;</v>
      </c>
      <c r="H3292">
        <v>1</v>
      </c>
      <c r="I3292">
        <f t="shared" si="418"/>
        <v>19</v>
      </c>
      <c r="J3292">
        <f t="shared" ca="1" si="417"/>
        <v>1532</v>
      </c>
      <c r="K3292" t="str">
        <f>IF(OR(E3292="start",AND(E3292="end",E3291="start")),"Y","N")</f>
        <v>N</v>
      </c>
      <c r="L3292" t="str">
        <f t="shared" si="414"/>
        <v/>
      </c>
    </row>
    <row r="3293" spans="1:12" x14ac:dyDescent="0.25">
      <c r="A3293">
        <v>3292</v>
      </c>
      <c r="B3293" s="1" t="s">
        <v>9</v>
      </c>
      <c r="C3293" t="str">
        <f t="shared" ref="C3293:C3356" si="420">IF(LEFT(B3293,2)="&lt;p",B3293,C3292&amp;" "&amp;B3293)</f>
        <v>&lt;p class="indent"&gt;&lt;em&gt;‘You may call the Duke “my Lord” or “Sire.” “Noble Born” also is correct, but usually reserved for more formal occasions. The son may be addressed as “young Master” or “my Lord.” The Duke is a man of much leniency, but brooks little familiarity&lt;/em&gt;’.’ &lt;/p&gt;</v>
      </c>
      <c r="D3293">
        <f t="shared" si="416"/>
        <v>3</v>
      </c>
      <c r="E3293" t="str">
        <f t="shared" si="415"/>
        <v>end</v>
      </c>
      <c r="F3293" t="str">
        <f t="shared" si="419"/>
        <v>&lt;p class="indent"&gt;&lt;em&gt;‘You may call the Duke “my Lord” or “Sire.” “Noble Born” also is correct, but usually reserved for more formal occasions. The son may be addressed as “young Master” or “my Lord.” The Duke is a man of much leniency, but brooks little familiarity&lt;/em&gt;’.’ &lt;/p&gt;</v>
      </c>
      <c r="G3293" t="str">
        <f t="shared" si="413"/>
        <v>&lt;p class="indent"&gt;</v>
      </c>
      <c r="H3293">
        <v>1</v>
      </c>
      <c r="I3293">
        <f t="shared" si="418"/>
        <v>19</v>
      </c>
      <c r="J3293">
        <f t="shared" ca="1" si="417"/>
        <v>1532</v>
      </c>
      <c r="K3293" t="str">
        <f>IF(OR(E3293="start",AND(E3293="end",E3292="start")),"Y","N")</f>
        <v>N</v>
      </c>
      <c r="L3293" t="str">
        <f t="shared" si="414"/>
        <v>&lt;p class="indent"&gt;&lt;em&gt;‘You may call the Duke “my Lord” or “Sire.” “Noble Born” also is correct, but usually reserved for more formal occasions. The son may be addressed as “young Master” or “my Lord.” The Duke is a man of much leniency, but brooks little familiarity&lt;/em&gt;’.’ &lt;/p&gt;</v>
      </c>
    </row>
    <row r="3294" spans="1:12" x14ac:dyDescent="0.25">
      <c r="A3294">
        <v>3293</v>
      </c>
      <c r="B3294" s="1" t="s">
        <v>2543</v>
      </c>
      <c r="C3294" t="str">
        <f t="shared" si="420"/>
        <v>&lt;p class="indent"&gt;And Kynes thought as he watched the group approach: &lt;em&gt;They’ll learn soon enough who’s master on Arrakis. Order me questioned half the night by that Mentat, will they? Expect me</v>
      </c>
      <c r="D3294">
        <f t="shared" si="416"/>
        <v>1</v>
      </c>
      <c r="E3294" t="str">
        <f t="shared" si="415"/>
        <v>end</v>
      </c>
      <c r="F3294" t="str">
        <f t="shared" si="419"/>
        <v>&lt;p class="indent"&gt;And Kynes thought as he watched the group approach: &lt;em&gt;They’ll learn soon enough who’s master on Arrakis. Order me questioned half the night by that Mentat, will they? Expect me</v>
      </c>
      <c r="G3294" t="str">
        <f t="shared" si="413"/>
        <v>&lt;p class="indent"&gt;</v>
      </c>
      <c r="H3294">
        <v>1</v>
      </c>
      <c r="I3294">
        <f t="shared" si="418"/>
        <v>19</v>
      </c>
      <c r="J3294">
        <f t="shared" ca="1" si="417"/>
        <v>1533</v>
      </c>
      <c r="K3294" t="str">
        <f>IF(OR(E3294="start",AND(E3294="end",E3293="start")),"Y","N")</f>
        <v>N</v>
      </c>
      <c r="L3294" t="str">
        <f t="shared" si="414"/>
        <v/>
      </c>
    </row>
    <row r="3295" spans="1:12" x14ac:dyDescent="0.25">
      <c r="A3295">
        <v>3294</v>
      </c>
      <c r="B3295" s="1" t="s">
        <v>2544</v>
      </c>
      <c r="C3295" t="str">
        <f t="shared" si="420"/>
        <v>&lt;p class="indent"&gt;And Kynes thought as he watched the group approach: &lt;em&gt;They’ll learn soon enough who’s master on Arrakis. Order me questioned half the night by that Mentat, will they? Expect me to guide them on an inspection of spice mining, do they?&lt;/em&gt;&lt;/p&gt;</v>
      </c>
      <c r="D3295">
        <f t="shared" si="416"/>
        <v>2</v>
      </c>
      <c r="E3295" t="str">
        <f t="shared" si="415"/>
        <v>end</v>
      </c>
      <c r="F3295" t="str">
        <f t="shared" si="419"/>
        <v>&lt;p class="indent"&gt;And Kynes thought as he watched the group approach: &lt;em&gt;They’ll learn soon enough who’s master on Arrakis. Order me questioned half the night by that Mentat, will they? Expect me to guide them on an inspection of spice mining, do they?&lt;/em&gt;&lt;/p&gt;</v>
      </c>
      <c r="G3295" t="str">
        <f t="shared" si="413"/>
        <v>&lt;p class="indent"&gt;</v>
      </c>
      <c r="H3295">
        <v>1</v>
      </c>
      <c r="I3295">
        <f t="shared" si="418"/>
        <v>19</v>
      </c>
      <c r="J3295">
        <f t="shared" ca="1" si="417"/>
        <v>1533</v>
      </c>
      <c r="K3295" t="str">
        <f>IF(OR(E3295="start",AND(E3295="end",E3294="start")),"Y","N")</f>
        <v>N</v>
      </c>
      <c r="L3295" t="str">
        <f t="shared" si="414"/>
        <v>&lt;p class="indent"&gt;And Kynes thought as he watched the group approach: &lt;em&gt;They’ll learn soon enough who’s master on Arrakis. Order me questioned half the night by that Mentat, will they? Expect me to guide them on an inspection of spice mining, do they?&lt;/em&gt;&lt;/p&gt;</v>
      </c>
    </row>
    <row r="3296" spans="1:12" x14ac:dyDescent="0.25">
      <c r="A3296">
        <v>3295</v>
      </c>
      <c r="B3296" s="1" t="s">
        <v>2545</v>
      </c>
      <c r="C3296" t="str">
        <f t="shared" si="420"/>
        <v>&lt;p class="indent"&gt;The import of Hawat’s questions had not escaped Kynes. They wanted the Imperial bases. And it was obvious they’d learned of</v>
      </c>
      <c r="D3296">
        <f t="shared" si="416"/>
        <v>1</v>
      </c>
      <c r="E3296" t="str">
        <f t="shared" si="415"/>
        <v>end</v>
      </c>
      <c r="F3296" t="str">
        <f t="shared" si="419"/>
        <v>&lt;p class="indent"&gt;The import of Hawat’s questions had not escaped Kynes. They wanted the Imperial bases. And it was obvious they’d learned of</v>
      </c>
      <c r="G3296" t="str">
        <f t="shared" si="413"/>
        <v>&lt;p class="indent"&gt;</v>
      </c>
      <c r="H3296">
        <v>1</v>
      </c>
      <c r="I3296">
        <f t="shared" si="418"/>
        <v>19</v>
      </c>
      <c r="J3296">
        <f t="shared" ca="1" si="417"/>
        <v>1534</v>
      </c>
      <c r="K3296" t="str">
        <f>IF(OR(E3296="start",AND(E3296="end",E3295="start")),"Y","N")</f>
        <v>N</v>
      </c>
      <c r="L3296" t="str">
        <f t="shared" si="414"/>
        <v/>
      </c>
    </row>
    <row r="3297" spans="1:12" x14ac:dyDescent="0.25">
      <c r="A3297">
        <v>3296</v>
      </c>
      <c r="B3297" s="1" t="s">
        <v>2546</v>
      </c>
      <c r="C3297" t="str">
        <f t="shared" si="420"/>
        <v>&lt;p class="indent"&gt;The import of Hawat’s questions had not escaped Kynes. They wanted the Imperial bases. And it was obvious they’d learned of the bases from Idaho.</v>
      </c>
      <c r="D3297">
        <f t="shared" si="416"/>
        <v>2</v>
      </c>
      <c r="E3297" t="str">
        <f t="shared" si="415"/>
        <v>end</v>
      </c>
      <c r="F3297" t="str">
        <f t="shared" si="419"/>
        <v>&lt;p class="indent"&gt;The import of Hawat’s questions had not escaped Kynes. They wanted the Imperial bases. And it was obvious they’d learned of the bases from Idaho.</v>
      </c>
      <c r="G3297" t="str">
        <f t="shared" si="413"/>
        <v>&lt;p class="indent"&gt;</v>
      </c>
      <c r="H3297">
        <v>1</v>
      </c>
      <c r="I3297">
        <f t="shared" si="418"/>
        <v>19</v>
      </c>
      <c r="J3297">
        <f t="shared" ca="1" si="417"/>
        <v>1534</v>
      </c>
      <c r="K3297" t="str">
        <f>IF(OR(E3297="start",AND(E3297="end",E3296="start")),"Y","N")</f>
        <v>N</v>
      </c>
      <c r="L3297" t="str">
        <f t="shared" si="414"/>
        <v/>
      </c>
    </row>
    <row r="3298" spans="1:12" x14ac:dyDescent="0.25">
      <c r="A3298">
        <v>3297</v>
      </c>
      <c r="B3298" s="1" t="s">
        <v>9</v>
      </c>
      <c r="C3298" t="str">
        <f t="shared" si="420"/>
        <v>&lt;p class="indent"&gt;The import of Hawat’s questions had not escaped Kynes. They wanted the Imperial bases. And it was obvious they’d learned of the bases from Idaho. &lt;/p&gt;</v>
      </c>
      <c r="D3298">
        <f t="shared" si="416"/>
        <v>3</v>
      </c>
      <c r="E3298" t="str">
        <f t="shared" si="415"/>
        <v>end</v>
      </c>
      <c r="F3298" t="str">
        <f t="shared" si="419"/>
        <v>&lt;p class="indent"&gt;The import of Hawat’s questions had not escaped Kynes. They wanted the Imperial bases. And it was obvious they’d learned of the bases from Idaho. &lt;/p&gt;</v>
      </c>
      <c r="G3298" t="str">
        <f t="shared" si="413"/>
        <v>&lt;p class="indent"&gt;</v>
      </c>
      <c r="H3298">
        <v>1</v>
      </c>
      <c r="I3298">
        <f t="shared" si="418"/>
        <v>19</v>
      </c>
      <c r="J3298">
        <f t="shared" ca="1" si="417"/>
        <v>1534</v>
      </c>
      <c r="K3298" t="str">
        <f>IF(OR(E3298="start",AND(E3298="end",E3297="start")),"Y","N")</f>
        <v>N</v>
      </c>
      <c r="L3298" t="str">
        <f t="shared" si="414"/>
        <v>&lt;p class="indent"&gt;The import of Hawat’s questions had not escaped Kynes. They wanted the Imperial bases. And it was obvious they’d learned of the bases from Idaho. &lt;/p&gt;</v>
      </c>
    </row>
    <row r="3299" spans="1:12" x14ac:dyDescent="0.25">
      <c r="A3299">
        <v>3298</v>
      </c>
      <c r="B3299" s="1" t="s">
        <v>2547</v>
      </c>
      <c r="C3299" t="str">
        <f t="shared" si="420"/>
        <v>&lt;p class="indent"&gt;&lt;em&gt;I will have Stilgar send Idaho’s head to this Duke,&lt;/em&gt; Kynes told himself.</v>
      </c>
      <c r="D3299">
        <f t="shared" si="416"/>
        <v>1</v>
      </c>
      <c r="E3299" t="str">
        <f t="shared" si="415"/>
        <v>end</v>
      </c>
      <c r="F3299" t="str">
        <f t="shared" si="419"/>
        <v>&lt;p class="indent"&gt;&lt;em&gt;I will have Stilgar send Idaho’s head to this Duke,&lt;/em&gt; Kynes told himself.</v>
      </c>
      <c r="G3299" t="str">
        <f t="shared" si="413"/>
        <v>&lt;p class="indent"&gt;</v>
      </c>
      <c r="H3299">
        <v>1</v>
      </c>
      <c r="I3299">
        <f t="shared" si="418"/>
        <v>19</v>
      </c>
      <c r="J3299">
        <f t="shared" ca="1" si="417"/>
        <v>1535</v>
      </c>
      <c r="K3299" t="str">
        <f>IF(OR(E3299="start",AND(E3299="end",E3298="start")),"Y","N")</f>
        <v>N</v>
      </c>
      <c r="L3299" t="str">
        <f t="shared" si="414"/>
        <v/>
      </c>
    </row>
    <row r="3300" spans="1:12" x14ac:dyDescent="0.25">
      <c r="A3300">
        <v>3299</v>
      </c>
      <c r="B3300" s="1" t="s">
        <v>9</v>
      </c>
      <c r="C3300" t="str">
        <f t="shared" si="420"/>
        <v>&lt;p class="indent"&gt;&lt;em&gt;I will have Stilgar send Idaho’s head to this Duke,&lt;/em&gt; Kynes told himself. &lt;/p&gt;</v>
      </c>
      <c r="D3300">
        <f t="shared" si="416"/>
        <v>2</v>
      </c>
      <c r="E3300" t="str">
        <f t="shared" si="415"/>
        <v>end</v>
      </c>
      <c r="F3300" t="str">
        <f t="shared" si="419"/>
        <v>&lt;p class="indent"&gt;&lt;em&gt;I will have Stilgar send Idaho’s head to this Duke,&lt;/em&gt; Kynes told himself. &lt;/p&gt;</v>
      </c>
      <c r="G3300" t="str">
        <f t="shared" si="413"/>
        <v>&lt;p class="indent"&gt;</v>
      </c>
      <c r="H3300">
        <v>1</v>
      </c>
      <c r="I3300">
        <f t="shared" si="418"/>
        <v>19</v>
      </c>
      <c r="J3300">
        <f t="shared" ca="1" si="417"/>
        <v>1535</v>
      </c>
      <c r="K3300" t="str">
        <f>IF(OR(E3300="start",AND(E3300="end",E3299="start")),"Y","N")</f>
        <v>N</v>
      </c>
      <c r="L3300" t="str">
        <f t="shared" si="414"/>
        <v>&lt;p class="indent"&gt;&lt;em&gt;I will have Stilgar send Idaho’s head to this Duke,&lt;/em&gt; Kynes told himself. &lt;/p&gt;</v>
      </c>
    </row>
    <row r="3301" spans="1:12" x14ac:dyDescent="0.25">
      <c r="A3301">
        <v>3300</v>
      </c>
      <c r="B3301" s="1" t="s">
        <v>2548</v>
      </c>
      <c r="C3301" t="str">
        <f t="shared" si="420"/>
        <v>&lt;p class="indent"&gt;The ducal party was only a few paces away now, their feet in desert boots crunching the sand.&lt;/p&gt;</v>
      </c>
      <c r="D3301">
        <f t="shared" si="416"/>
        <v>1</v>
      </c>
      <c r="E3301" t="str">
        <f t="shared" si="415"/>
        <v>end</v>
      </c>
      <c r="F3301" t="str">
        <f t="shared" si="419"/>
        <v>&lt;p class="indent"&gt;The ducal party was only a few paces away now, their feet in desert boots crunching the sand.&lt;/p&gt;</v>
      </c>
      <c r="G3301" t="str">
        <f t="shared" si="413"/>
        <v>&lt;p class="indent"&gt;</v>
      </c>
      <c r="H3301">
        <v>1</v>
      </c>
      <c r="I3301">
        <f t="shared" si="418"/>
        <v>19</v>
      </c>
      <c r="J3301">
        <f t="shared" ca="1" si="417"/>
        <v>1536</v>
      </c>
      <c r="K3301" t="str">
        <f>IF(OR(E3301="start",AND(E3301="end",E3300="start")),"Y","N")</f>
        <v>N</v>
      </c>
      <c r="L3301" t="str">
        <f t="shared" si="414"/>
        <v>&lt;p class="indent"&gt;The ducal party was only a few paces away now, their feet in desert boots crunching the sand.&lt;/p&gt;</v>
      </c>
    </row>
    <row r="3302" spans="1:12" x14ac:dyDescent="0.25">
      <c r="A3302">
        <v>3301</v>
      </c>
      <c r="B3302" s="1" t="s">
        <v>2549</v>
      </c>
      <c r="C3302" t="str">
        <f t="shared" si="420"/>
        <v>&lt;p class="indent"&gt;Kynes bowed. ‘My Lord, Duke.’&lt;/p&gt;</v>
      </c>
      <c r="D3302">
        <f t="shared" si="416"/>
        <v>1</v>
      </c>
      <c r="E3302" t="str">
        <f t="shared" si="415"/>
        <v>end</v>
      </c>
      <c r="F3302" t="str">
        <f t="shared" si="419"/>
        <v>&lt;p class="indent"&gt;Kynes bowed. ‘My Lord, Duke.’&lt;/p&gt;</v>
      </c>
      <c r="G3302" t="str">
        <f t="shared" ref="G3302:G3365" si="421">IFERROR(LEFT(F3302,FIND("&gt;",F3302)),G3301)</f>
        <v>&lt;p class="indent"&gt;</v>
      </c>
      <c r="H3302">
        <v>1</v>
      </c>
      <c r="I3302">
        <f t="shared" si="418"/>
        <v>19</v>
      </c>
      <c r="J3302">
        <f t="shared" ca="1" si="417"/>
        <v>1537</v>
      </c>
      <c r="K3302" t="str">
        <f>IF(OR(E3302="start",AND(E3302="end",E3301="start")),"Y","N")</f>
        <v>N</v>
      </c>
      <c r="L3302" t="str">
        <f t="shared" si="414"/>
        <v>&lt;p class="indent"&gt;Kynes bowed. ‘My Lord, Duke.’&lt;/p&gt;</v>
      </c>
    </row>
    <row r="3303" spans="1:12" x14ac:dyDescent="0.25">
      <c r="A3303">
        <v>3302</v>
      </c>
      <c r="B3303" s="1" t="s">
        <v>2550</v>
      </c>
      <c r="C3303" t="str">
        <f t="shared" si="420"/>
        <v>&lt;p class="indent"&gt;As he had approached the solitary figure standing near the ornithopter, Leto had studied him: tall, thin, dressed for the</v>
      </c>
      <c r="D3303">
        <f t="shared" si="416"/>
        <v>1</v>
      </c>
      <c r="E3303" t="str">
        <f t="shared" si="415"/>
        <v>end</v>
      </c>
      <c r="F3303" t="str">
        <f t="shared" si="419"/>
        <v>&lt;p class="indent"&gt;As he had approached the solitary figure standing near the ornithopter, Leto had studied him: tall, thin, dressed for the</v>
      </c>
      <c r="G3303" t="str">
        <f t="shared" si="421"/>
        <v>&lt;p class="indent"&gt;</v>
      </c>
      <c r="H3303">
        <v>1</v>
      </c>
      <c r="I3303">
        <f t="shared" si="418"/>
        <v>19</v>
      </c>
      <c r="J3303">
        <f t="shared" ca="1" si="417"/>
        <v>1538</v>
      </c>
      <c r="K3303" t="str">
        <f>IF(OR(E3303="start",AND(E3303="end",E3302="start")),"Y","N")</f>
        <v>N</v>
      </c>
      <c r="L3303" t="str">
        <f t="shared" si="414"/>
        <v/>
      </c>
    </row>
    <row r="3304" spans="1:12" x14ac:dyDescent="0.25">
      <c r="A3304">
        <v>3303</v>
      </c>
      <c r="B3304" s="1" t="s">
        <v>2551</v>
      </c>
      <c r="C3304" t="str">
        <f t="shared" si="420"/>
        <v>&lt;p class="indent"&gt;As he had approached the solitary figure standing near the ornithopter, Leto had studied him: tall, thin, dressed for the desert in loose robe, stillsuit, and low boots. The man’s hood was thrown back, its veil hanging to one side, revealing long</v>
      </c>
      <c r="D3304">
        <f t="shared" si="416"/>
        <v>2</v>
      </c>
      <c r="E3304" t="str">
        <f t="shared" si="415"/>
        <v>end</v>
      </c>
      <c r="F3304" t="str">
        <f t="shared" si="419"/>
        <v>&lt;p class="indent"&gt;As he had approached the solitary figure standing near the ornithopter, Leto had studied him: tall, thin, dressed for the desert in loose robe, stillsuit, and low boots. The man’s hood was thrown back, its veil hanging to one side, revealing long</v>
      </c>
      <c r="G3304" t="str">
        <f t="shared" si="421"/>
        <v>&lt;p class="indent"&gt;</v>
      </c>
      <c r="H3304">
        <v>1</v>
      </c>
      <c r="I3304">
        <f t="shared" si="418"/>
        <v>19</v>
      </c>
      <c r="J3304">
        <f t="shared" ca="1" si="417"/>
        <v>1538</v>
      </c>
      <c r="K3304" t="str">
        <f>IF(OR(E3304="start",AND(E3304="end",E3303="start")),"Y","N")</f>
        <v>N</v>
      </c>
      <c r="L3304" t="str">
        <f t="shared" si="414"/>
        <v/>
      </c>
    </row>
    <row r="3305" spans="1:12" x14ac:dyDescent="0.25">
      <c r="A3305">
        <v>3304</v>
      </c>
      <c r="B3305" s="1" t="s">
        <v>2552</v>
      </c>
      <c r="C3305" t="str">
        <f t="shared" si="420"/>
        <v>&lt;p class="indent"&gt;As he had approached the solitary figure standing near the ornithopter, Leto had studied him: tall, thin, dressed for the desert in loose robe, stillsuit, and low boots. The man’s hood was thrown back, its veil hanging to one side, revealing long sandy hair, a sparse beard. The eyes were that fathomless blue-within-blue under thick brows. Remains of dark stains smudged</v>
      </c>
      <c r="D3305">
        <f t="shared" si="416"/>
        <v>3</v>
      </c>
      <c r="E3305" t="str">
        <f t="shared" si="415"/>
        <v>end</v>
      </c>
      <c r="F3305" t="str">
        <f t="shared" si="419"/>
        <v>&lt;p class="indent"&gt;As he had approached the solitary figure standing near the ornithopter, Leto had studied him: tall, thin, dressed for the desert in loose robe, stillsuit, and low boots. The man’s hood was thrown back, its veil hanging to one side, revealing long sandy hair, a sparse beard. The eyes were that fathomless blue-within-blue under thick brows. Remains of dark stains smudged</v>
      </c>
      <c r="G3305" t="str">
        <f t="shared" si="421"/>
        <v>&lt;p class="indent"&gt;</v>
      </c>
      <c r="H3305">
        <v>1</v>
      </c>
      <c r="I3305">
        <f t="shared" si="418"/>
        <v>19</v>
      </c>
      <c r="J3305">
        <f t="shared" ca="1" si="417"/>
        <v>1538</v>
      </c>
      <c r="K3305" t="str">
        <f>IF(OR(E3305="start",AND(E3305="end",E3304="start")),"Y","N")</f>
        <v>N</v>
      </c>
      <c r="L3305" t="str">
        <f t="shared" si="414"/>
        <v/>
      </c>
    </row>
    <row r="3306" spans="1:12" x14ac:dyDescent="0.25">
      <c r="A3306">
        <v>3305</v>
      </c>
      <c r="B3306" s="1" t="s">
        <v>2553</v>
      </c>
      <c r="C3306" t="str">
        <f t="shared" si="420"/>
        <v>&lt;p class="indent"&gt;As he had approached the solitary figure standing near the ornithopter, Leto had studied him: tall, thin, dressed for the desert in loose robe, stillsuit, and low boots. The man’s hood was thrown back, its veil hanging to one side, revealing long sandy hair, a sparse beard. The eyes were that fathomless blue-within-blue under thick brows. Remains of dark stains smudged his eye sockets.</v>
      </c>
      <c r="D3306">
        <f t="shared" si="416"/>
        <v>4</v>
      </c>
      <c r="E3306" t="str">
        <f t="shared" si="415"/>
        <v>end</v>
      </c>
      <c r="F3306" t="str">
        <f t="shared" si="419"/>
        <v>&lt;p class="indent"&gt;As he had approached the solitary figure standing near the ornithopter, Leto had studied him: tall, thin, dressed for the desert in loose robe, stillsuit, and low boots. The man’s hood was thrown back, its veil hanging to one side, revealing long sandy hair, a sparse beard. The eyes were that fathomless blue-within-blue under thick brows. Remains of dark stains smudged his eye sockets.</v>
      </c>
      <c r="G3306" t="str">
        <f t="shared" si="421"/>
        <v>&lt;p class="indent"&gt;</v>
      </c>
      <c r="H3306">
        <v>1</v>
      </c>
      <c r="I3306">
        <f t="shared" si="418"/>
        <v>19</v>
      </c>
      <c r="J3306">
        <f t="shared" ca="1" si="417"/>
        <v>1538</v>
      </c>
      <c r="K3306" t="str">
        <f>IF(OR(E3306="start",AND(E3306="end",E3305="start")),"Y","N")</f>
        <v>N</v>
      </c>
      <c r="L3306" t="str">
        <f t="shared" si="414"/>
        <v/>
      </c>
    </row>
    <row r="3307" spans="1:12" x14ac:dyDescent="0.25">
      <c r="A3307">
        <v>3306</v>
      </c>
      <c r="B3307" s="1" t="s">
        <v>9</v>
      </c>
      <c r="C3307" t="str">
        <f t="shared" si="420"/>
        <v>&lt;p class="indent"&gt;As he had approached the solitary figure standing near the ornithopter, Leto had studied him: tall, thin, dressed for the desert in loose robe, stillsuit, and low boots. The man’s hood was thrown back, its veil hanging to one side, revealing long sandy hair, a sparse beard. The eyes were that fathomless blue-within-blue under thick brows. Remains of dark stains smudged his eye sockets. &lt;/p&gt;</v>
      </c>
      <c r="D3307">
        <f t="shared" si="416"/>
        <v>5</v>
      </c>
      <c r="E3307" t="str">
        <f t="shared" si="415"/>
        <v>end</v>
      </c>
      <c r="F3307" t="str">
        <f t="shared" si="419"/>
        <v>&lt;p class="indent"&gt;As he had approached the solitary figure standing near the ornithopter, Leto had studied him: tall, thin, dressed for the desert in loose robe, stillsuit, and low boots. The man’s hood was thrown back, its veil hanging to one side, revealing long sandy hair, a sparse beard. The eyes were that fathomless blue-within-blue under thick brows. Remains of dark stains smudged his eye sockets. &lt;/p&gt;</v>
      </c>
      <c r="G3307" t="str">
        <f t="shared" si="421"/>
        <v>&lt;p class="indent"&gt;</v>
      </c>
      <c r="H3307">
        <v>1</v>
      </c>
      <c r="I3307">
        <f t="shared" si="418"/>
        <v>19</v>
      </c>
      <c r="J3307">
        <f t="shared" ca="1" si="417"/>
        <v>1538</v>
      </c>
      <c r="K3307" t="str">
        <f>IF(OR(E3307="start",AND(E3307="end",E3306="start")),"Y","N")</f>
        <v>N</v>
      </c>
      <c r="L3307" t="str">
        <f t="shared" si="414"/>
        <v>&lt;p class="indent"&gt;As he had approached the solitary figure standing near the ornithopter, Leto had studied him: tall, thin, dressed for the desert in loose robe, stillsuit, and low boots. The man’s hood was thrown back, its veil hanging to one side, revealing long sandy hair, a sparse beard. The eyes were that fathomless blue-within-blue under thick brows. Remains of dark stains smudged his eye sockets. &lt;/p&gt;</v>
      </c>
    </row>
    <row r="3308" spans="1:12" x14ac:dyDescent="0.25">
      <c r="A3308">
        <v>3307</v>
      </c>
      <c r="B3308" s="1" t="s">
        <v>2554</v>
      </c>
      <c r="C3308" t="str">
        <f t="shared" si="420"/>
        <v>&lt;p class="indent"&gt;‘You’re the ecologist,’ the Duke said.&lt;/p&gt;</v>
      </c>
      <c r="D3308">
        <f t="shared" si="416"/>
        <v>1</v>
      </c>
      <c r="E3308" t="str">
        <f t="shared" si="415"/>
        <v>end</v>
      </c>
      <c r="F3308" t="str">
        <f t="shared" si="419"/>
        <v>&lt;p class="indent"&gt;‘You’re the ecologist,’ the Duke said.&lt;/p&gt;</v>
      </c>
      <c r="G3308" t="str">
        <f t="shared" si="421"/>
        <v>&lt;p class="indent"&gt;</v>
      </c>
      <c r="H3308">
        <v>1</v>
      </c>
      <c r="I3308">
        <f t="shared" si="418"/>
        <v>19</v>
      </c>
      <c r="J3308">
        <f t="shared" ca="1" si="417"/>
        <v>1539</v>
      </c>
      <c r="K3308" t="str">
        <f>IF(OR(E3308="start",AND(E3308="end",E3307="start")),"Y","N")</f>
        <v>N</v>
      </c>
      <c r="L3308" t="str">
        <f t="shared" si="414"/>
        <v>&lt;p class="indent"&gt;‘You’re the ecologist,’ the Duke said.&lt;/p&gt;</v>
      </c>
    </row>
    <row r="3309" spans="1:12" x14ac:dyDescent="0.25">
      <c r="A3309">
        <v>3308</v>
      </c>
      <c r="B3309" s="1" t="s">
        <v>2555</v>
      </c>
      <c r="C3309" t="str">
        <f t="shared" si="420"/>
        <v>&lt;p class="indent"&gt;&lt;a id="page119"/&gt;‘We prefer the old title here, my Lord,’ Kynes said. Planetologist.’</v>
      </c>
      <c r="D3309">
        <f t="shared" si="416"/>
        <v>1</v>
      </c>
      <c r="E3309" t="str">
        <f t="shared" si="415"/>
        <v>end</v>
      </c>
      <c r="F3309" t="str">
        <f t="shared" si="419"/>
        <v>&lt;p class="indent"&gt;&lt;a id="page119"/&gt;‘We prefer the old title here, my Lord,’ Kynes said. Planetologist.’</v>
      </c>
      <c r="G3309" t="str">
        <f t="shared" si="421"/>
        <v>&lt;p class="indent"&gt;</v>
      </c>
      <c r="H3309">
        <v>1</v>
      </c>
      <c r="I3309">
        <f t="shared" si="418"/>
        <v>19</v>
      </c>
      <c r="J3309">
        <f t="shared" ca="1" si="417"/>
        <v>1540</v>
      </c>
      <c r="K3309" t="str">
        <f>IF(OR(E3309="start",AND(E3309="end",E3308="start")),"Y","N")</f>
        <v>N</v>
      </c>
      <c r="L3309" t="str">
        <f t="shared" si="414"/>
        <v/>
      </c>
    </row>
    <row r="3310" spans="1:12" x14ac:dyDescent="0.25">
      <c r="A3310">
        <v>3309</v>
      </c>
      <c r="B3310" s="1" t="s">
        <v>9</v>
      </c>
      <c r="C3310" t="str">
        <f t="shared" si="420"/>
        <v>&lt;p class="indent"&gt;&lt;a id="page119"/&gt;‘We prefer the old title here, my Lord,’ Kynes said. Planetologist.’ &lt;/p&gt;</v>
      </c>
      <c r="D3310">
        <f t="shared" si="416"/>
        <v>2</v>
      </c>
      <c r="E3310" t="str">
        <f t="shared" si="415"/>
        <v>end</v>
      </c>
      <c r="F3310" t="str">
        <f t="shared" si="419"/>
        <v>&lt;p class="indent"&gt;&lt;a id="page119"/&gt;‘We prefer the old title here, my Lord,’ Kynes said. Planetologist.’ &lt;/p&gt;</v>
      </c>
      <c r="G3310" t="str">
        <f t="shared" si="421"/>
        <v>&lt;p class="indent"&gt;</v>
      </c>
      <c r="H3310">
        <v>1</v>
      </c>
      <c r="I3310">
        <f t="shared" si="418"/>
        <v>19</v>
      </c>
      <c r="J3310">
        <f t="shared" ca="1" si="417"/>
        <v>1540</v>
      </c>
      <c r="K3310" t="str">
        <f>IF(OR(E3310="start",AND(E3310="end",E3309="start")),"Y","N")</f>
        <v>N</v>
      </c>
      <c r="L3310" t="str">
        <f t="shared" si="414"/>
        <v>&lt;p class="indent"&gt;&lt;a id="page119"/&gt;‘We prefer the old title here, my Lord,’ Kynes said. Planetologist.’ &lt;/p&gt;</v>
      </c>
    </row>
    <row r="3311" spans="1:12" x14ac:dyDescent="0.25">
      <c r="A3311">
        <v>3310</v>
      </c>
      <c r="B3311" s="1" t="s">
        <v>2556</v>
      </c>
      <c r="C3311" t="str">
        <f t="shared" si="420"/>
        <v>&lt;p class="indent"&gt;‘As you wish,’ the Duke said. He glanced down at Paul. ‘Son, this is the Judge of the Change, the arbiter of dispute, the</v>
      </c>
      <c r="D3311">
        <f t="shared" si="416"/>
        <v>1</v>
      </c>
      <c r="E3311" t="str">
        <f t="shared" si="415"/>
        <v>end</v>
      </c>
      <c r="F3311" t="str">
        <f t="shared" si="419"/>
        <v>&lt;p class="indent"&gt;‘As you wish,’ the Duke said. He glanced down at Paul. ‘Son, this is the Judge of the Change, the arbiter of dispute, the</v>
      </c>
      <c r="G3311" t="str">
        <f t="shared" si="421"/>
        <v>&lt;p class="indent"&gt;</v>
      </c>
      <c r="H3311">
        <v>1</v>
      </c>
      <c r="I3311">
        <f t="shared" si="418"/>
        <v>19</v>
      </c>
      <c r="J3311">
        <f t="shared" ca="1" si="417"/>
        <v>1541</v>
      </c>
      <c r="K3311" t="str">
        <f>IF(OR(E3311="start",AND(E3311="end",E3310="start")),"Y","N")</f>
        <v>N</v>
      </c>
      <c r="L3311" t="str">
        <f t="shared" si="414"/>
        <v/>
      </c>
    </row>
    <row r="3312" spans="1:12" x14ac:dyDescent="0.25">
      <c r="A3312">
        <v>3311</v>
      </c>
      <c r="B3312" s="1" t="s">
        <v>2557</v>
      </c>
      <c r="C3312" t="str">
        <f t="shared" si="420"/>
        <v>&lt;p class="indent"&gt;‘As you wish,’ the Duke said. He glanced down at Paul. ‘Son, this is the Judge of the Change, the arbiter of dispute, the man set here to see that the forms are obeyed in our assumption of power over this fief.’ He glanced at Kynes. ‘And this is</v>
      </c>
      <c r="D3312">
        <f t="shared" si="416"/>
        <v>2</v>
      </c>
      <c r="E3312" t="str">
        <f t="shared" si="415"/>
        <v>end</v>
      </c>
      <c r="F3312" t="str">
        <f t="shared" si="419"/>
        <v>&lt;p class="indent"&gt;‘As you wish,’ the Duke said. He glanced down at Paul. ‘Son, this is the Judge of the Change, the arbiter of dispute, the man set here to see that the forms are obeyed in our assumption of power over this fief.’ He glanced at Kynes. ‘And this is</v>
      </c>
      <c r="G3312" t="str">
        <f t="shared" si="421"/>
        <v>&lt;p class="indent"&gt;</v>
      </c>
      <c r="H3312">
        <v>1</v>
      </c>
      <c r="I3312">
        <f t="shared" si="418"/>
        <v>19</v>
      </c>
      <c r="J3312">
        <f t="shared" ca="1" si="417"/>
        <v>1541</v>
      </c>
      <c r="K3312" t="str">
        <f>IF(OR(E3312="start",AND(E3312="end",E3311="start")),"Y","N")</f>
        <v>N</v>
      </c>
      <c r="L3312" t="str">
        <f t="shared" si="414"/>
        <v/>
      </c>
    </row>
    <row r="3313" spans="1:12" x14ac:dyDescent="0.25">
      <c r="A3313">
        <v>3312</v>
      </c>
      <c r="B3313" s="1" t="s">
        <v>2558</v>
      </c>
      <c r="C3313" t="str">
        <f t="shared" si="420"/>
        <v>&lt;p class="indent"&gt;‘As you wish,’ the Duke said. He glanced down at Paul. ‘Son, this is the Judge of the Change, the arbiter of dispute, the man set here to see that the forms are obeyed in our assumption of power over this fief.’ He glanced at Kynes. ‘And this is my son.’</v>
      </c>
      <c r="D3313">
        <f t="shared" si="416"/>
        <v>3</v>
      </c>
      <c r="E3313" t="str">
        <f t="shared" si="415"/>
        <v>end</v>
      </c>
      <c r="F3313" t="str">
        <f t="shared" si="419"/>
        <v>&lt;p class="indent"&gt;‘As you wish,’ the Duke said. He glanced down at Paul. ‘Son, this is the Judge of the Change, the arbiter of dispute, the man set here to see that the forms are obeyed in our assumption of power over this fief.’ He glanced at Kynes. ‘And this is my son.’</v>
      </c>
      <c r="G3313" t="str">
        <f t="shared" si="421"/>
        <v>&lt;p class="indent"&gt;</v>
      </c>
      <c r="H3313">
        <v>1</v>
      </c>
      <c r="I3313">
        <f t="shared" si="418"/>
        <v>19</v>
      </c>
      <c r="J3313">
        <f t="shared" ca="1" si="417"/>
        <v>1541</v>
      </c>
      <c r="K3313" t="str">
        <f>IF(OR(E3313="start",AND(E3313="end",E3312="start")),"Y","N")</f>
        <v>N</v>
      </c>
      <c r="L3313" t="str">
        <f t="shared" si="414"/>
        <v/>
      </c>
    </row>
    <row r="3314" spans="1:12" x14ac:dyDescent="0.25">
      <c r="A3314">
        <v>3313</v>
      </c>
      <c r="B3314" s="1" t="s">
        <v>9</v>
      </c>
      <c r="C3314" t="str">
        <f t="shared" si="420"/>
        <v>&lt;p class="indent"&gt;‘As you wish,’ the Duke said. He glanced down at Paul. ‘Son, this is the Judge of the Change, the arbiter of dispute, the man set here to see that the forms are obeyed in our assumption of power over this fief.’ He glanced at Kynes. ‘And this is my son.’ &lt;/p&gt;</v>
      </c>
      <c r="D3314">
        <f t="shared" si="416"/>
        <v>4</v>
      </c>
      <c r="E3314" t="str">
        <f t="shared" si="415"/>
        <v>end</v>
      </c>
      <c r="F3314" t="str">
        <f t="shared" si="419"/>
        <v>&lt;p class="indent"&gt;‘As you wish,’ the Duke said. He glanced down at Paul. ‘Son, this is the Judge of the Change, the arbiter of dispute, the man set here to see that the forms are obeyed in our assumption of power over this fief.’ He glanced at Kynes. ‘And this is my son.’ &lt;/p&gt;</v>
      </c>
      <c r="G3314" t="str">
        <f t="shared" si="421"/>
        <v>&lt;p class="indent"&gt;</v>
      </c>
      <c r="H3314">
        <v>1</v>
      </c>
      <c r="I3314">
        <f t="shared" si="418"/>
        <v>19</v>
      </c>
      <c r="J3314">
        <f t="shared" ca="1" si="417"/>
        <v>1541</v>
      </c>
      <c r="K3314" t="str">
        <f>IF(OR(E3314="start",AND(E3314="end",E3313="start")),"Y","N")</f>
        <v>N</v>
      </c>
      <c r="L3314" t="str">
        <f t="shared" si="414"/>
        <v>&lt;p class="indent"&gt;‘As you wish,’ the Duke said. He glanced down at Paul. ‘Son, this is the Judge of the Change, the arbiter of dispute, the man set here to see that the forms are obeyed in our assumption of power over this fief.’ He glanced at Kynes. ‘And this is my son.’ &lt;/p&gt;</v>
      </c>
    </row>
    <row r="3315" spans="1:12" x14ac:dyDescent="0.25">
      <c r="A3315">
        <v>3314</v>
      </c>
      <c r="B3315" s="1" t="s">
        <v>2559</v>
      </c>
      <c r="C3315" t="str">
        <f t="shared" si="420"/>
        <v>&lt;p class="indent"&gt;‘My Lord,’ Kynes said.&lt;/p&gt;</v>
      </c>
      <c r="D3315">
        <f t="shared" si="416"/>
        <v>1</v>
      </c>
      <c r="E3315" t="str">
        <f t="shared" si="415"/>
        <v>end</v>
      </c>
      <c r="F3315" t="str">
        <f t="shared" si="419"/>
        <v>&lt;p class="indent"&gt;‘My Lord,’ Kynes said.&lt;/p&gt;</v>
      </c>
      <c r="G3315" t="str">
        <f t="shared" si="421"/>
        <v>&lt;p class="indent"&gt;</v>
      </c>
      <c r="H3315">
        <v>1</v>
      </c>
      <c r="I3315">
        <f t="shared" si="418"/>
        <v>19</v>
      </c>
      <c r="J3315">
        <f t="shared" ca="1" si="417"/>
        <v>1542</v>
      </c>
      <c r="K3315" t="str">
        <f>IF(OR(E3315="start",AND(E3315="end",E3314="start")),"Y","N")</f>
        <v>N</v>
      </c>
      <c r="L3315" t="str">
        <f t="shared" si="414"/>
        <v>&lt;p class="indent"&gt;‘My Lord,’ Kynes said.&lt;/p&gt;</v>
      </c>
    </row>
    <row r="3316" spans="1:12" x14ac:dyDescent="0.25">
      <c r="A3316">
        <v>3315</v>
      </c>
      <c r="B3316" s="1" t="s">
        <v>2560</v>
      </c>
      <c r="C3316" t="str">
        <f t="shared" si="420"/>
        <v>&lt;p class="indent"&gt;‘Are you a Fremen?’ Paul asked.&lt;/p&gt;</v>
      </c>
      <c r="D3316">
        <f t="shared" si="416"/>
        <v>1</v>
      </c>
      <c r="E3316" t="str">
        <f t="shared" si="415"/>
        <v>end</v>
      </c>
      <c r="F3316" t="str">
        <f t="shared" si="419"/>
        <v>&lt;p class="indent"&gt;‘Are you a Fremen?’ Paul asked.&lt;/p&gt;</v>
      </c>
      <c r="G3316" t="str">
        <f t="shared" si="421"/>
        <v>&lt;p class="indent"&gt;</v>
      </c>
      <c r="H3316">
        <v>1</v>
      </c>
      <c r="I3316">
        <f t="shared" si="418"/>
        <v>19</v>
      </c>
      <c r="J3316">
        <f t="shared" ca="1" si="417"/>
        <v>1543</v>
      </c>
      <c r="K3316" t="str">
        <f>IF(OR(E3316="start",AND(E3316="end",E3315="start")),"Y","N")</f>
        <v>N</v>
      </c>
      <c r="L3316" t="str">
        <f t="shared" si="414"/>
        <v>&lt;p class="indent"&gt;‘Are you a Fremen?’ Paul asked.&lt;/p&gt;</v>
      </c>
    </row>
    <row r="3317" spans="1:12" x14ac:dyDescent="0.25">
      <c r="A3317">
        <v>3316</v>
      </c>
      <c r="B3317" s="1" t="s">
        <v>2561</v>
      </c>
      <c r="C3317" t="str">
        <f t="shared" si="420"/>
        <v>&lt;p class="indent"&gt;Kynes smiled. ‘I am accepted in both sietch and village, young Master. But I am in His Majesty’s service, the Imperial Planetologist.’&lt;/p&gt;</v>
      </c>
      <c r="D3317">
        <f t="shared" si="416"/>
        <v>1</v>
      </c>
      <c r="E3317" t="str">
        <f t="shared" si="415"/>
        <v>end</v>
      </c>
      <c r="F3317" t="str">
        <f t="shared" si="419"/>
        <v>&lt;p class="indent"&gt;Kynes smiled. ‘I am accepted in both sietch and village, young Master. But I am in His Majesty’s service, the Imperial Planetologist.’&lt;/p&gt;</v>
      </c>
      <c r="G3317" t="str">
        <f t="shared" si="421"/>
        <v>&lt;p class="indent"&gt;</v>
      </c>
      <c r="H3317">
        <v>1</v>
      </c>
      <c r="I3317">
        <f t="shared" si="418"/>
        <v>19</v>
      </c>
      <c r="J3317">
        <f t="shared" ca="1" si="417"/>
        <v>1544</v>
      </c>
      <c r="K3317" t="str">
        <f>IF(OR(E3317="start",AND(E3317="end",E3316="start")),"Y","N")</f>
        <v>N</v>
      </c>
      <c r="L3317" t="str">
        <f t="shared" si="414"/>
        <v>&lt;p class="indent"&gt;Kynes smiled. ‘I am accepted in both sietch and village, young Master. But I am in His Majesty’s service, the Imperial Planetologist.’&lt;/p&gt;</v>
      </c>
    </row>
    <row r="3318" spans="1:12" x14ac:dyDescent="0.25">
      <c r="A3318">
        <v>3317</v>
      </c>
      <c r="B3318" s="1" t="s">
        <v>2562</v>
      </c>
      <c r="C3318" t="str">
        <f t="shared" si="420"/>
        <v>&lt;p class="indent"&gt;Paul nodded, impressed by the man’s air of strength. Halleck had pointed Kynes out to Paul from an upper window of the administration</v>
      </c>
      <c r="D3318">
        <f t="shared" si="416"/>
        <v>1</v>
      </c>
      <c r="E3318" t="str">
        <f t="shared" si="415"/>
        <v>end</v>
      </c>
      <c r="F3318" t="str">
        <f t="shared" si="419"/>
        <v>&lt;p class="indent"&gt;Paul nodded, impressed by the man’s air of strength. Halleck had pointed Kynes out to Paul from an upper window of the administration</v>
      </c>
      <c r="G3318" t="str">
        <f t="shared" si="421"/>
        <v>&lt;p class="indent"&gt;</v>
      </c>
      <c r="H3318">
        <v>1</v>
      </c>
      <c r="I3318">
        <f t="shared" si="418"/>
        <v>19</v>
      </c>
      <c r="J3318">
        <f t="shared" ca="1" si="417"/>
        <v>1545</v>
      </c>
      <c r="K3318" t="str">
        <f>IF(OR(E3318="start",AND(E3318="end",E3317="start")),"Y","N")</f>
        <v>N</v>
      </c>
      <c r="L3318" t="str">
        <f t="shared" si="414"/>
        <v/>
      </c>
    </row>
    <row r="3319" spans="1:12" x14ac:dyDescent="0.25">
      <c r="A3319">
        <v>3318</v>
      </c>
      <c r="B3319" s="1" t="s">
        <v>2563</v>
      </c>
      <c r="C3319" t="str">
        <f t="shared" si="420"/>
        <v>&lt;p class="indent"&gt;Paul nodded, impressed by the man’s air of strength. Halleck had pointed Kynes out to Paul from an upper window of the administration building: ‘The man standing there with the Fremen escort – the one moving now toward the ornithopter.’</v>
      </c>
      <c r="D3319">
        <f t="shared" si="416"/>
        <v>2</v>
      </c>
      <c r="E3319" t="str">
        <f t="shared" si="415"/>
        <v>end</v>
      </c>
      <c r="F3319" t="str">
        <f t="shared" si="419"/>
        <v>&lt;p class="indent"&gt;Paul nodded, impressed by the man’s air of strength. Halleck had pointed Kynes out to Paul from an upper window of the administration building: ‘The man standing there with the Fremen escort – the one moving now toward the ornithopter.’</v>
      </c>
      <c r="G3319" t="str">
        <f t="shared" si="421"/>
        <v>&lt;p class="indent"&gt;</v>
      </c>
      <c r="H3319">
        <v>1</v>
      </c>
      <c r="I3319">
        <f t="shared" si="418"/>
        <v>19</v>
      </c>
      <c r="J3319">
        <f t="shared" ca="1" si="417"/>
        <v>1545</v>
      </c>
      <c r="K3319" t="str">
        <f>IF(OR(E3319="start",AND(E3319="end",E3318="start")),"Y","N")</f>
        <v>N</v>
      </c>
      <c r="L3319" t="str">
        <f t="shared" si="414"/>
        <v/>
      </c>
    </row>
    <row r="3320" spans="1:12" x14ac:dyDescent="0.25">
      <c r="A3320">
        <v>3319</v>
      </c>
      <c r="B3320" s="1" t="s">
        <v>9</v>
      </c>
      <c r="C3320" t="str">
        <f t="shared" si="420"/>
        <v>&lt;p class="indent"&gt;Paul nodded, impressed by the man’s air of strength. Halleck had pointed Kynes out to Paul from an upper window of the administration building: ‘The man standing there with the Fremen escort – the one moving now toward the ornithopter.’ &lt;/p&gt;</v>
      </c>
      <c r="D3320">
        <f t="shared" si="416"/>
        <v>3</v>
      </c>
      <c r="E3320" t="str">
        <f t="shared" si="415"/>
        <v>end</v>
      </c>
      <c r="F3320" t="str">
        <f t="shared" si="419"/>
        <v>&lt;p class="indent"&gt;Paul nodded, impressed by the man’s air of strength. Halleck had pointed Kynes out to Paul from an upper window of the administration building: ‘The man standing there with the Fremen escort – the one moving now toward the ornithopter.’ &lt;/p&gt;</v>
      </c>
      <c r="G3320" t="str">
        <f t="shared" si="421"/>
        <v>&lt;p class="indent"&gt;</v>
      </c>
      <c r="H3320">
        <v>1</v>
      </c>
      <c r="I3320">
        <f t="shared" si="418"/>
        <v>19</v>
      </c>
      <c r="J3320">
        <f t="shared" ca="1" si="417"/>
        <v>1545</v>
      </c>
      <c r="K3320" t="str">
        <f>IF(OR(E3320="start",AND(E3320="end",E3319="start")),"Y","N")</f>
        <v>N</v>
      </c>
      <c r="L3320" t="str">
        <f t="shared" si="414"/>
        <v>&lt;p class="indent"&gt;Paul nodded, impressed by the man’s air of strength. Halleck had pointed Kynes out to Paul from an upper window of the administration building: ‘The man standing there with the Fremen escort – the one moving now toward the ornithopter.’ &lt;/p&gt;</v>
      </c>
    </row>
    <row r="3321" spans="1:12" x14ac:dyDescent="0.25">
      <c r="A3321">
        <v>3320</v>
      </c>
      <c r="B3321" s="1" t="s">
        <v>2564</v>
      </c>
      <c r="C3321" t="str">
        <f t="shared" si="420"/>
        <v>&lt;p class="indent"&gt;Paul had inspected Kynes briefly with binoculars, noting the prim, straight mouth, the high forehead. Halleck had spoken in</v>
      </c>
      <c r="D3321">
        <f t="shared" si="416"/>
        <v>1</v>
      </c>
      <c r="E3321" t="str">
        <f t="shared" si="415"/>
        <v>end</v>
      </c>
      <c r="F3321" t="str">
        <f t="shared" si="419"/>
        <v>&lt;p class="indent"&gt;Paul had inspected Kynes briefly with binoculars, noting the prim, straight mouth, the high forehead. Halleck had spoken in</v>
      </c>
      <c r="G3321" t="str">
        <f t="shared" si="421"/>
        <v>&lt;p class="indent"&gt;</v>
      </c>
      <c r="H3321">
        <v>1</v>
      </c>
      <c r="I3321">
        <f t="shared" si="418"/>
        <v>19</v>
      </c>
      <c r="J3321">
        <f t="shared" ca="1" si="417"/>
        <v>1546</v>
      </c>
      <c r="K3321" t="str">
        <f>IF(OR(E3321="start",AND(E3321="end",E3320="start")),"Y","N")</f>
        <v>N</v>
      </c>
      <c r="L3321" t="str">
        <f t="shared" si="414"/>
        <v/>
      </c>
    </row>
    <row r="3322" spans="1:12" x14ac:dyDescent="0.25">
      <c r="A3322">
        <v>3321</v>
      </c>
      <c r="B3322" s="1" t="s">
        <v>2565</v>
      </c>
      <c r="C3322" t="str">
        <f t="shared" si="420"/>
        <v>&lt;p class="indent"&gt;Paul had inspected Kynes briefly with binoculars, noting the prim, straight mouth, the high forehead. Halleck had spoken in Paul’s ear: ‘Odd sort of fellow. Has a precise way of speaking – clipped off, no fuzzy edges – razor-apt.’</v>
      </c>
      <c r="D3322">
        <f t="shared" si="416"/>
        <v>2</v>
      </c>
      <c r="E3322" t="str">
        <f t="shared" si="415"/>
        <v>end</v>
      </c>
      <c r="F3322" t="str">
        <f t="shared" si="419"/>
        <v>&lt;p class="indent"&gt;Paul had inspected Kynes briefly with binoculars, noting the prim, straight mouth, the high forehead. Halleck had spoken in Paul’s ear: ‘Odd sort of fellow. Has a precise way of speaking – clipped off, no fuzzy edges – razor-apt.’</v>
      </c>
      <c r="G3322" t="str">
        <f t="shared" si="421"/>
        <v>&lt;p class="indent"&gt;</v>
      </c>
      <c r="H3322">
        <v>1</v>
      </c>
      <c r="I3322">
        <f t="shared" si="418"/>
        <v>19</v>
      </c>
      <c r="J3322">
        <f t="shared" ca="1" si="417"/>
        <v>1546</v>
      </c>
      <c r="K3322" t="str">
        <f>IF(OR(E3322="start",AND(E3322="end",E3321="start")),"Y","N")</f>
        <v>N</v>
      </c>
      <c r="L3322" t="str">
        <f t="shared" ref="L3322:L3385" si="422">IF(D3322&gt;=D3323,F3322,"")</f>
        <v/>
      </c>
    </row>
    <row r="3323" spans="1:12" x14ac:dyDescent="0.25">
      <c r="A3323">
        <v>3322</v>
      </c>
      <c r="B3323" s="1" t="s">
        <v>9</v>
      </c>
      <c r="C3323" t="str">
        <f t="shared" si="420"/>
        <v>&lt;p class="indent"&gt;Paul had inspected Kynes briefly with binoculars, noting the prim, straight mouth, the high forehead. Halleck had spoken in Paul’s ear: ‘Odd sort of fellow. Has a precise way of speaking – clipped off, no fuzzy edges – razor-apt.’ &lt;/p&gt;</v>
      </c>
      <c r="D3323">
        <f t="shared" si="416"/>
        <v>3</v>
      </c>
      <c r="E3323" t="str">
        <f t="shared" si="415"/>
        <v>end</v>
      </c>
      <c r="F3323" t="str">
        <f t="shared" si="419"/>
        <v>&lt;p class="indent"&gt;Paul had inspected Kynes briefly with binoculars, noting the prim, straight mouth, the high forehead. Halleck had spoken in Paul’s ear: ‘Odd sort of fellow. Has a precise way of speaking – clipped off, no fuzzy edges – razor-apt.’ &lt;/p&gt;</v>
      </c>
      <c r="G3323" t="str">
        <f t="shared" si="421"/>
        <v>&lt;p class="indent"&gt;</v>
      </c>
      <c r="H3323">
        <v>1</v>
      </c>
      <c r="I3323">
        <f t="shared" si="418"/>
        <v>19</v>
      </c>
      <c r="J3323">
        <f t="shared" ca="1" si="417"/>
        <v>1546</v>
      </c>
      <c r="K3323" t="str">
        <f>IF(OR(E3323="start",AND(E3323="end",E3322="start")),"Y","N")</f>
        <v>N</v>
      </c>
      <c r="L3323" t="str">
        <f t="shared" si="422"/>
        <v>&lt;p class="indent"&gt;Paul had inspected Kynes briefly with binoculars, noting the prim, straight mouth, the high forehead. Halleck had spoken in Paul’s ear: ‘Odd sort of fellow. Has a precise way of speaking – clipped off, no fuzzy edges – razor-apt.’ &lt;/p&gt;</v>
      </c>
    </row>
    <row r="3324" spans="1:12" x14ac:dyDescent="0.25">
      <c r="A3324">
        <v>3323</v>
      </c>
      <c r="B3324" s="1" t="s">
        <v>2566</v>
      </c>
      <c r="C3324" t="str">
        <f t="shared" si="420"/>
        <v>&lt;p class="indent"&gt;And the Duke, behind them, had said: ‘Scientist type.’&lt;/p&gt;</v>
      </c>
      <c r="D3324">
        <f t="shared" si="416"/>
        <v>1</v>
      </c>
      <c r="E3324" t="str">
        <f t="shared" si="415"/>
        <v>end</v>
      </c>
      <c r="F3324" t="str">
        <f t="shared" si="419"/>
        <v>&lt;p class="indent"&gt;And the Duke, behind them, had said: ‘Scientist type.’&lt;/p&gt;</v>
      </c>
      <c r="G3324" t="str">
        <f t="shared" si="421"/>
        <v>&lt;p class="indent"&gt;</v>
      </c>
      <c r="H3324">
        <v>1</v>
      </c>
      <c r="I3324">
        <f t="shared" si="418"/>
        <v>19</v>
      </c>
      <c r="J3324">
        <f t="shared" ca="1" si="417"/>
        <v>1547</v>
      </c>
      <c r="K3324" t="str">
        <f>IF(OR(E3324="start",AND(E3324="end",E3323="start")),"Y","N")</f>
        <v>N</v>
      </c>
      <c r="L3324" t="str">
        <f t="shared" si="422"/>
        <v>&lt;p class="indent"&gt;And the Duke, behind them, had said: ‘Scientist type.’&lt;/p&gt;</v>
      </c>
    </row>
    <row r="3325" spans="1:12" x14ac:dyDescent="0.25">
      <c r="A3325">
        <v>3324</v>
      </c>
      <c r="B3325" s="1" t="s">
        <v>2567</v>
      </c>
      <c r="C3325" t="str">
        <f t="shared" si="420"/>
        <v>&lt;p class="indent"&gt;Now, only a few feet from the man, Paul sensed the power in Kynes, the impact of personality, as though he were blood royal,</v>
      </c>
      <c r="D3325">
        <f t="shared" si="416"/>
        <v>1</v>
      </c>
      <c r="E3325" t="str">
        <f t="shared" si="415"/>
        <v>end</v>
      </c>
      <c r="F3325" t="str">
        <f t="shared" si="419"/>
        <v>&lt;p class="indent"&gt;Now, only a few feet from the man, Paul sensed the power in Kynes, the impact of personality, as though he were blood royal,</v>
      </c>
      <c r="G3325" t="str">
        <f t="shared" si="421"/>
        <v>&lt;p class="indent"&gt;</v>
      </c>
      <c r="H3325">
        <v>1</v>
      </c>
      <c r="I3325">
        <f t="shared" si="418"/>
        <v>19</v>
      </c>
      <c r="J3325">
        <f t="shared" ca="1" si="417"/>
        <v>1548</v>
      </c>
      <c r="K3325" t="str">
        <f>IF(OR(E3325="start",AND(E3325="end",E3324="start")),"Y","N")</f>
        <v>N</v>
      </c>
      <c r="L3325" t="str">
        <f t="shared" si="422"/>
        <v/>
      </c>
    </row>
    <row r="3326" spans="1:12" x14ac:dyDescent="0.25">
      <c r="A3326">
        <v>3325</v>
      </c>
      <c r="B3326" s="1" t="s">
        <v>2568</v>
      </c>
      <c r="C3326" t="str">
        <f t="shared" si="420"/>
        <v>&lt;p class="indent"&gt;Now, only a few feet from the man, Paul sensed the power in Kynes, the impact of personality, as though he were blood royal, born to command.</v>
      </c>
      <c r="D3326">
        <f t="shared" si="416"/>
        <v>2</v>
      </c>
      <c r="E3326" t="str">
        <f t="shared" si="415"/>
        <v>end</v>
      </c>
      <c r="F3326" t="str">
        <f t="shared" si="419"/>
        <v>&lt;p class="indent"&gt;Now, only a few feet from the man, Paul sensed the power in Kynes, the impact of personality, as though he were blood royal, born to command.</v>
      </c>
      <c r="G3326" t="str">
        <f t="shared" si="421"/>
        <v>&lt;p class="indent"&gt;</v>
      </c>
      <c r="H3326">
        <v>1</v>
      </c>
      <c r="I3326">
        <f t="shared" si="418"/>
        <v>19</v>
      </c>
      <c r="J3326">
        <f t="shared" ca="1" si="417"/>
        <v>1548</v>
      </c>
      <c r="K3326" t="str">
        <f>IF(OR(E3326="start",AND(E3326="end",E3325="start")),"Y","N")</f>
        <v>N</v>
      </c>
      <c r="L3326" t="str">
        <f t="shared" si="422"/>
        <v/>
      </c>
    </row>
    <row r="3327" spans="1:12" x14ac:dyDescent="0.25">
      <c r="A3327">
        <v>3326</v>
      </c>
      <c r="B3327" s="1" t="s">
        <v>9</v>
      </c>
      <c r="C3327" t="str">
        <f t="shared" si="420"/>
        <v>&lt;p class="indent"&gt;Now, only a few feet from the man, Paul sensed the power in Kynes, the impact of personality, as though he were blood royal, born to command. &lt;/p&gt;</v>
      </c>
      <c r="D3327">
        <f t="shared" si="416"/>
        <v>3</v>
      </c>
      <c r="E3327" t="str">
        <f t="shared" si="415"/>
        <v>end</v>
      </c>
      <c r="F3327" t="str">
        <f t="shared" si="419"/>
        <v>&lt;p class="indent"&gt;Now, only a few feet from the man, Paul sensed the power in Kynes, the impact of personality, as though he were blood royal, born to command. &lt;/p&gt;</v>
      </c>
      <c r="G3327" t="str">
        <f t="shared" si="421"/>
        <v>&lt;p class="indent"&gt;</v>
      </c>
      <c r="H3327">
        <v>1</v>
      </c>
      <c r="I3327">
        <f t="shared" si="418"/>
        <v>19</v>
      </c>
      <c r="J3327">
        <f t="shared" ca="1" si="417"/>
        <v>1548</v>
      </c>
      <c r="K3327" t="str">
        <f>IF(OR(E3327="start",AND(E3327="end",E3326="start")),"Y","N")</f>
        <v>N</v>
      </c>
      <c r="L3327" t="str">
        <f t="shared" si="422"/>
        <v>&lt;p class="indent"&gt;Now, only a few feet from the man, Paul sensed the power in Kynes, the impact of personality, as though he were blood royal, born to command. &lt;/p&gt;</v>
      </c>
    </row>
    <row r="3328" spans="1:12" x14ac:dyDescent="0.25">
      <c r="A3328">
        <v>3327</v>
      </c>
      <c r="B3328" s="1" t="s">
        <v>2569</v>
      </c>
      <c r="C3328" t="str">
        <f t="shared" si="420"/>
        <v>&lt;p class="indent"&gt;‘I understand we have you to thank for our stillsuits and these cloaks,’ the Duke said.&lt;/p&gt;</v>
      </c>
      <c r="D3328">
        <f t="shared" si="416"/>
        <v>1</v>
      </c>
      <c r="E3328" t="str">
        <f t="shared" si="415"/>
        <v>end</v>
      </c>
      <c r="F3328" t="str">
        <f t="shared" si="419"/>
        <v>&lt;p class="indent"&gt;‘I understand we have you to thank for our stillsuits and these cloaks,’ the Duke said.&lt;/p&gt;</v>
      </c>
      <c r="G3328" t="str">
        <f t="shared" si="421"/>
        <v>&lt;p class="indent"&gt;</v>
      </c>
      <c r="H3328">
        <v>1</v>
      </c>
      <c r="I3328">
        <f t="shared" si="418"/>
        <v>19</v>
      </c>
      <c r="J3328">
        <f t="shared" ca="1" si="417"/>
        <v>1549</v>
      </c>
      <c r="K3328" t="str">
        <f>IF(OR(E3328="start",AND(E3328="end",E3327="start")),"Y","N")</f>
        <v>N</v>
      </c>
      <c r="L3328" t="str">
        <f t="shared" si="422"/>
        <v>&lt;p class="indent"&gt;‘I understand we have you to thank for our stillsuits and these cloaks,’ the Duke said.&lt;/p&gt;</v>
      </c>
    </row>
    <row r="3329" spans="1:12" x14ac:dyDescent="0.25">
      <c r="A3329">
        <v>3328</v>
      </c>
      <c r="B3329" s="1" t="s">
        <v>2570</v>
      </c>
      <c r="C3329" t="str">
        <f t="shared" si="420"/>
        <v>&lt;p class="indent"&gt;‘I hope they fit well, my Lord,’ Kynes said. ‘They’re of Fremen make and as near as possible the dimensions given me by your</v>
      </c>
      <c r="D3329">
        <f t="shared" si="416"/>
        <v>1</v>
      </c>
      <c r="E3329" t="str">
        <f t="shared" si="415"/>
        <v>end</v>
      </c>
      <c r="F3329" t="str">
        <f t="shared" si="419"/>
        <v>&lt;p class="indent"&gt;‘I hope they fit well, my Lord,’ Kynes said. ‘They’re of Fremen make and as near as possible the dimensions given me by your</v>
      </c>
      <c r="G3329" t="str">
        <f t="shared" si="421"/>
        <v>&lt;p class="indent"&gt;</v>
      </c>
      <c r="H3329">
        <v>1</v>
      </c>
      <c r="I3329">
        <f t="shared" si="418"/>
        <v>19</v>
      </c>
      <c r="J3329">
        <f t="shared" ca="1" si="417"/>
        <v>1550</v>
      </c>
      <c r="K3329" t="str">
        <f>IF(OR(E3329="start",AND(E3329="end",E3328="start")),"Y","N")</f>
        <v>N</v>
      </c>
      <c r="L3329" t="str">
        <f t="shared" si="422"/>
        <v/>
      </c>
    </row>
    <row r="3330" spans="1:12" x14ac:dyDescent="0.25">
      <c r="A3330">
        <v>3329</v>
      </c>
      <c r="B3330" s="1" t="s">
        <v>2571</v>
      </c>
      <c r="C3330" t="str">
        <f t="shared" si="420"/>
        <v>&lt;p class="indent"&gt;‘I hope they fit well, my Lord,’ Kynes said. ‘They’re of Fremen make and as near as possible the dimensions given me by your man Halleck here.’</v>
      </c>
      <c r="D3330">
        <f t="shared" si="416"/>
        <v>2</v>
      </c>
      <c r="E3330" t="str">
        <f t="shared" ref="E3330:E3393" si="423">IFERROR(IF(FIND("blockquote",B3330)=2,"start","end"),E3329)</f>
        <v>end</v>
      </c>
      <c r="F3330" t="str">
        <f t="shared" si="419"/>
        <v>&lt;p class="indent"&gt;‘I hope they fit well, my Lord,’ Kynes said. ‘They’re of Fremen make and as near as possible the dimensions given me by your man Halleck here.’</v>
      </c>
      <c r="G3330" t="str">
        <f t="shared" si="421"/>
        <v>&lt;p class="indent"&gt;</v>
      </c>
      <c r="H3330">
        <v>1</v>
      </c>
      <c r="I3330">
        <f t="shared" si="418"/>
        <v>19</v>
      </c>
      <c r="J3330">
        <f t="shared" ca="1" si="417"/>
        <v>1550</v>
      </c>
      <c r="K3330" t="str">
        <f>IF(OR(E3330="start",AND(E3330="end",E3329="start")),"Y","N")</f>
        <v>N</v>
      </c>
      <c r="L3330" t="str">
        <f t="shared" si="422"/>
        <v/>
      </c>
    </row>
    <row r="3331" spans="1:12" x14ac:dyDescent="0.25">
      <c r="A3331">
        <v>3330</v>
      </c>
      <c r="B3331" s="1" t="s">
        <v>9</v>
      </c>
      <c r="C3331" t="str">
        <f t="shared" si="420"/>
        <v>&lt;p class="indent"&gt;‘I hope they fit well, my Lord,’ Kynes said. ‘They’re of Fremen make and as near as possible the dimensions given me by your man Halleck here.’ &lt;/p&gt;</v>
      </c>
      <c r="D3331">
        <f t="shared" ref="D3331:D3394" si="424">IF(LEFT(B3331,2)="&lt;p",1,IF(LEFT(B3331,3)="&lt;h1",1,D3330+1))</f>
        <v>3</v>
      </c>
      <c r="E3331" t="str">
        <f t="shared" si="423"/>
        <v>end</v>
      </c>
      <c r="F3331" t="str">
        <f t="shared" si="419"/>
        <v>&lt;p class="indent"&gt;‘I hope they fit well, my Lord,’ Kynes said. ‘They’re of Fremen make and as near as possible the dimensions given me by your man Halleck here.’ &lt;/p&gt;</v>
      </c>
      <c r="G3331" t="str">
        <f t="shared" si="421"/>
        <v>&lt;p class="indent"&gt;</v>
      </c>
      <c r="H3331">
        <v>1</v>
      </c>
      <c r="I3331">
        <f t="shared" si="418"/>
        <v>19</v>
      </c>
      <c r="J3331">
        <f t="shared" ref="J3331:J3394" ca="1" si="425">IF(K3331="Y","",IF(D3331=1,1+MAX(OFFSET(J3331,-A3331+1,0,A3331-1)),MAX(OFFSET(J3331,-A3331+1,0,A3331-1))))</f>
        <v>1550</v>
      </c>
      <c r="K3331" t="str">
        <f>IF(OR(E3331="start",AND(E3331="end",E3330="start")),"Y","N")</f>
        <v>N</v>
      </c>
      <c r="L3331" t="str">
        <f t="shared" si="422"/>
        <v>&lt;p class="indent"&gt;‘I hope they fit well, my Lord,’ Kynes said. ‘They’re of Fremen make and as near as possible the dimensions given me by your man Halleck here.’ &lt;/p&gt;</v>
      </c>
    </row>
    <row r="3332" spans="1:12" x14ac:dyDescent="0.25">
      <c r="A3332">
        <v>3331</v>
      </c>
      <c r="B3332" s="1" t="s">
        <v>2572</v>
      </c>
      <c r="C3332" t="str">
        <f t="shared" si="420"/>
        <v>&lt;p class="indent"&gt;‘I was concerned that you said you couldn’t take us into the desert unless we wore these garments,’ the Duke said. ‘We can</v>
      </c>
      <c r="D3332">
        <f t="shared" si="424"/>
        <v>1</v>
      </c>
      <c r="E3332" t="str">
        <f t="shared" si="423"/>
        <v>end</v>
      </c>
      <c r="F3332" t="str">
        <f t="shared" si="419"/>
        <v>&lt;p class="indent"&gt;‘I was concerned that you said you couldn’t take us into the desert unless we wore these garments,’ the Duke said. ‘We can</v>
      </c>
      <c r="G3332" t="str">
        <f t="shared" si="421"/>
        <v>&lt;p class="indent"&gt;</v>
      </c>
      <c r="H3332">
        <v>1</v>
      </c>
      <c r="I3332">
        <f t="shared" ref="I3332:I3395" si="426">IF(AND(E3331="end",E3332="start"),I3331+1,I3331)</f>
        <v>19</v>
      </c>
      <c r="J3332">
        <f t="shared" ca="1" si="425"/>
        <v>1551</v>
      </c>
      <c r="K3332" t="str">
        <f>IF(OR(E3332="start",AND(E3332="end",E3331="start")),"Y","N")</f>
        <v>N</v>
      </c>
      <c r="L3332" t="str">
        <f t="shared" si="422"/>
        <v/>
      </c>
    </row>
    <row r="3333" spans="1:12" x14ac:dyDescent="0.25">
      <c r="A3333">
        <v>3332</v>
      </c>
      <c r="B3333" s="1" t="s">
        <v>2573</v>
      </c>
      <c r="C3333" t="str">
        <f t="shared" si="420"/>
        <v>&lt;p class="indent"&gt;‘I was concerned that you said you couldn’t take us into the desert unless we wore these garments,’ the Duke said. ‘We can carry plenty of water. We don’t intend to be out long and we’ll have air cover – the escort you see overhead right now. It</v>
      </c>
      <c r="D3333">
        <f t="shared" si="424"/>
        <v>2</v>
      </c>
      <c r="E3333" t="str">
        <f t="shared" si="423"/>
        <v>end</v>
      </c>
      <c r="F3333" t="str">
        <f t="shared" si="419"/>
        <v>&lt;p class="indent"&gt;‘I was concerned that you said you couldn’t take us into the desert unless we wore these garments,’ the Duke said. ‘We can carry plenty of water. We don’t intend to be out long and we’ll have air cover – the escort you see overhead right now. It</v>
      </c>
      <c r="G3333" t="str">
        <f t="shared" si="421"/>
        <v>&lt;p class="indent"&gt;</v>
      </c>
      <c r="H3333">
        <v>1</v>
      </c>
      <c r="I3333">
        <f t="shared" si="426"/>
        <v>19</v>
      </c>
      <c r="J3333">
        <f t="shared" ca="1" si="425"/>
        <v>1551</v>
      </c>
      <c r="K3333" t="str">
        <f>IF(OR(E3333="start",AND(E3333="end",E3332="start")),"Y","N")</f>
        <v>N</v>
      </c>
      <c r="L3333" t="str">
        <f t="shared" si="422"/>
        <v/>
      </c>
    </row>
    <row r="3334" spans="1:12" x14ac:dyDescent="0.25">
      <c r="A3334">
        <v>3333</v>
      </c>
      <c r="B3334" s="1" t="s">
        <v>2574</v>
      </c>
      <c r="C3334" t="str">
        <f t="shared" si="420"/>
        <v>&lt;p class="indent"&gt;‘I was concerned that you said you couldn’t take us into the desert unless we wore these garments,’ the Duke said. ‘We can carry plenty of water. We don’t intend to be out long and we’ll have air cover – the escort you see overhead right now. It isn’t likely we’d be forced down.’</v>
      </c>
      <c r="D3334">
        <f t="shared" si="424"/>
        <v>3</v>
      </c>
      <c r="E3334" t="str">
        <f t="shared" si="423"/>
        <v>end</v>
      </c>
      <c r="F3334" t="str">
        <f t="shared" si="419"/>
        <v>&lt;p class="indent"&gt;‘I was concerned that you said you couldn’t take us into the desert unless we wore these garments,’ the Duke said. ‘We can carry plenty of water. We don’t intend to be out long and we’ll have air cover – the escort you see overhead right now. It isn’t likely we’d be forced down.’</v>
      </c>
      <c r="G3334" t="str">
        <f t="shared" si="421"/>
        <v>&lt;p class="indent"&gt;</v>
      </c>
      <c r="H3334">
        <v>1</v>
      </c>
      <c r="I3334">
        <f t="shared" si="426"/>
        <v>19</v>
      </c>
      <c r="J3334">
        <f t="shared" ca="1" si="425"/>
        <v>1551</v>
      </c>
      <c r="K3334" t="str">
        <f>IF(OR(E3334="start",AND(E3334="end",E3333="start")),"Y","N")</f>
        <v>N</v>
      </c>
      <c r="L3334" t="str">
        <f t="shared" si="422"/>
        <v/>
      </c>
    </row>
    <row r="3335" spans="1:12" x14ac:dyDescent="0.25">
      <c r="A3335">
        <v>3334</v>
      </c>
      <c r="B3335" s="1" t="s">
        <v>9</v>
      </c>
      <c r="C3335" t="str">
        <f t="shared" si="420"/>
        <v>&lt;p class="indent"&gt;‘I was concerned that you said you couldn’t take us into the desert unless we wore these garments,’ the Duke said. ‘We can carry plenty of water. We don’t intend to be out long and we’ll have air cover – the escort you see overhead right now. It isn’t likely we’d be forced down.’ &lt;/p&gt;</v>
      </c>
      <c r="D3335">
        <f t="shared" si="424"/>
        <v>4</v>
      </c>
      <c r="E3335" t="str">
        <f t="shared" si="423"/>
        <v>end</v>
      </c>
      <c r="F3335" t="str">
        <f t="shared" si="419"/>
        <v>&lt;p class="indent"&gt;‘I was concerned that you said you couldn’t take us into the desert unless we wore these garments,’ the Duke said. ‘We can carry plenty of water. We don’t intend to be out long and we’ll have air cover – the escort you see overhead right now. It isn’t likely we’d be forced down.’ &lt;/p&gt;</v>
      </c>
      <c r="G3335" t="str">
        <f t="shared" si="421"/>
        <v>&lt;p class="indent"&gt;</v>
      </c>
      <c r="H3335">
        <v>1</v>
      </c>
      <c r="I3335">
        <f t="shared" si="426"/>
        <v>19</v>
      </c>
      <c r="J3335">
        <f t="shared" ca="1" si="425"/>
        <v>1551</v>
      </c>
      <c r="K3335" t="str">
        <f>IF(OR(E3335="start",AND(E3335="end",E3334="start")),"Y","N")</f>
        <v>N</v>
      </c>
      <c r="L3335" t="str">
        <f t="shared" si="422"/>
        <v>&lt;p class="indent"&gt;‘I was concerned that you said you couldn’t take us into the desert unless we wore these garments,’ the Duke said. ‘We can carry plenty of water. We don’t intend to be out long and we’ll have air cover – the escort you see overhead right now. It isn’t likely we’d be forced down.’ &lt;/p&gt;</v>
      </c>
    </row>
    <row r="3336" spans="1:12" x14ac:dyDescent="0.25">
      <c r="A3336">
        <v>3335</v>
      </c>
      <c r="B3336" s="1" t="s">
        <v>2575</v>
      </c>
      <c r="C3336" t="str">
        <f t="shared" si="420"/>
        <v>&lt;p class="indent"&gt;Kynes stared at him, seeing the water-fat flesh. He spoke coldly: ‘You never talk of likelihoods on Arrakis. You speak only</v>
      </c>
      <c r="D3336">
        <f t="shared" si="424"/>
        <v>1</v>
      </c>
      <c r="E3336" t="str">
        <f t="shared" si="423"/>
        <v>end</v>
      </c>
      <c r="F3336" t="str">
        <f t="shared" si="419"/>
        <v>&lt;p class="indent"&gt;Kynes stared at him, seeing the water-fat flesh. He spoke coldly: ‘You never talk of likelihoods on Arrakis. You speak only</v>
      </c>
      <c r="G3336" t="str">
        <f t="shared" si="421"/>
        <v>&lt;p class="indent"&gt;</v>
      </c>
      <c r="H3336">
        <v>1</v>
      </c>
      <c r="I3336">
        <f t="shared" si="426"/>
        <v>19</v>
      </c>
      <c r="J3336">
        <f t="shared" ca="1" si="425"/>
        <v>1552</v>
      </c>
      <c r="K3336" t="str">
        <f>IF(OR(E3336="start",AND(E3336="end",E3335="start")),"Y","N")</f>
        <v>N</v>
      </c>
      <c r="L3336" t="str">
        <f t="shared" si="422"/>
        <v/>
      </c>
    </row>
    <row r="3337" spans="1:12" x14ac:dyDescent="0.25">
      <c r="A3337">
        <v>3336</v>
      </c>
      <c r="B3337" s="1" t="s">
        <v>2576</v>
      </c>
      <c r="C3337" t="str">
        <f t="shared" si="420"/>
        <v>&lt;p class="indent"&gt;Kynes stared at him, seeing the water-fat flesh. He spoke coldly: ‘You never talk of likelihoods on Arrakis. You speak only of possibilities.’</v>
      </c>
      <c r="D3337">
        <f t="shared" si="424"/>
        <v>2</v>
      </c>
      <c r="E3337" t="str">
        <f t="shared" si="423"/>
        <v>end</v>
      </c>
      <c r="F3337" t="str">
        <f t="shared" si="419"/>
        <v>&lt;p class="indent"&gt;Kynes stared at him, seeing the water-fat flesh. He spoke coldly: ‘You never talk of likelihoods on Arrakis. You speak only of possibilities.’</v>
      </c>
      <c r="G3337" t="str">
        <f t="shared" si="421"/>
        <v>&lt;p class="indent"&gt;</v>
      </c>
      <c r="H3337">
        <v>1</v>
      </c>
      <c r="I3337">
        <f t="shared" si="426"/>
        <v>19</v>
      </c>
      <c r="J3337">
        <f t="shared" ca="1" si="425"/>
        <v>1552</v>
      </c>
      <c r="K3337" t="str">
        <f>IF(OR(E3337="start",AND(E3337="end",E3336="start")),"Y","N")</f>
        <v>N</v>
      </c>
      <c r="L3337" t="str">
        <f t="shared" si="422"/>
        <v/>
      </c>
    </row>
    <row r="3338" spans="1:12" x14ac:dyDescent="0.25">
      <c r="A3338">
        <v>3337</v>
      </c>
      <c r="B3338" s="1" t="s">
        <v>9</v>
      </c>
      <c r="C3338" t="str">
        <f t="shared" si="420"/>
        <v>&lt;p class="indent"&gt;Kynes stared at him, seeing the water-fat flesh. He spoke coldly: ‘You never talk of likelihoods on Arrakis. You speak only of possibilities.’ &lt;/p&gt;</v>
      </c>
      <c r="D3338">
        <f t="shared" si="424"/>
        <v>3</v>
      </c>
      <c r="E3338" t="str">
        <f t="shared" si="423"/>
        <v>end</v>
      </c>
      <c r="F3338" t="str">
        <f t="shared" si="419"/>
        <v>&lt;p class="indent"&gt;Kynes stared at him, seeing the water-fat flesh. He spoke coldly: ‘You never talk of likelihoods on Arrakis. You speak only of possibilities.’ &lt;/p&gt;</v>
      </c>
      <c r="G3338" t="str">
        <f t="shared" si="421"/>
        <v>&lt;p class="indent"&gt;</v>
      </c>
      <c r="H3338">
        <v>1</v>
      </c>
      <c r="I3338">
        <f t="shared" si="426"/>
        <v>19</v>
      </c>
      <c r="J3338">
        <f t="shared" ca="1" si="425"/>
        <v>1552</v>
      </c>
      <c r="K3338" t="str">
        <f>IF(OR(E3338="start",AND(E3338="end",E3337="start")),"Y","N")</f>
        <v>N</v>
      </c>
      <c r="L3338" t="str">
        <f t="shared" si="422"/>
        <v>&lt;p class="indent"&gt;Kynes stared at him, seeing the water-fat flesh. He spoke coldly: ‘You never talk of likelihoods on Arrakis. You speak only of possibilities.’ &lt;/p&gt;</v>
      </c>
    </row>
    <row r="3339" spans="1:12" x14ac:dyDescent="0.25">
      <c r="A3339">
        <v>3338</v>
      </c>
      <c r="B3339" s="1" t="s">
        <v>2577</v>
      </c>
      <c r="C3339" t="str">
        <f t="shared" si="420"/>
        <v>&lt;p class="indent"&gt;Halleck stiffened. ‘The Duke is to be addressed as my Lord or Sire!’&lt;/p&gt;</v>
      </c>
      <c r="D3339">
        <f t="shared" si="424"/>
        <v>1</v>
      </c>
      <c r="E3339" t="str">
        <f t="shared" si="423"/>
        <v>end</v>
      </c>
      <c r="F3339" t="str">
        <f t="shared" ref="F3339:F3402" si="427">IF(AND(E3339="start",D3339&gt;=D3338),F3338&amp;" "&amp;B3339,C3339)</f>
        <v>&lt;p class="indent"&gt;Halleck stiffened. ‘The Duke is to be addressed as my Lord or Sire!’&lt;/p&gt;</v>
      </c>
      <c r="G3339" t="str">
        <f t="shared" si="421"/>
        <v>&lt;p class="indent"&gt;</v>
      </c>
      <c r="H3339">
        <v>1</v>
      </c>
      <c r="I3339">
        <f t="shared" si="426"/>
        <v>19</v>
      </c>
      <c r="J3339">
        <f t="shared" ca="1" si="425"/>
        <v>1553</v>
      </c>
      <c r="K3339" t="str">
        <f>IF(OR(E3339="start",AND(E3339="end",E3338="start")),"Y","N")</f>
        <v>N</v>
      </c>
      <c r="L3339" t="str">
        <f t="shared" si="422"/>
        <v>&lt;p class="indent"&gt;Halleck stiffened. ‘The Duke is to be addressed as my Lord or Sire!’&lt;/p&gt;</v>
      </c>
    </row>
    <row r="3340" spans="1:12" x14ac:dyDescent="0.25">
      <c r="A3340">
        <v>3339</v>
      </c>
      <c r="B3340" s="1" t="s">
        <v>2578</v>
      </c>
      <c r="C3340" t="str">
        <f t="shared" si="420"/>
        <v>&lt;p class="indent"&gt;&lt;a id="page120"/&gt;Leto gave Halleck their private handsignal to desist, said: ‘Our ways are new here, Gurney. We must make allowances.’</v>
      </c>
      <c r="D3340">
        <f t="shared" si="424"/>
        <v>1</v>
      </c>
      <c r="E3340" t="str">
        <f t="shared" si="423"/>
        <v>end</v>
      </c>
      <c r="F3340" t="str">
        <f t="shared" si="427"/>
        <v>&lt;p class="indent"&gt;&lt;a id="page120"/&gt;Leto gave Halleck their private handsignal to desist, said: ‘Our ways are new here, Gurney. We must make allowances.’</v>
      </c>
      <c r="G3340" t="str">
        <f t="shared" si="421"/>
        <v>&lt;p class="indent"&gt;</v>
      </c>
      <c r="H3340">
        <v>1</v>
      </c>
      <c r="I3340">
        <f t="shared" si="426"/>
        <v>19</v>
      </c>
      <c r="J3340">
        <f t="shared" ca="1" si="425"/>
        <v>1554</v>
      </c>
      <c r="K3340" t="str">
        <f>IF(OR(E3340="start",AND(E3340="end",E3339="start")),"Y","N")</f>
        <v>N</v>
      </c>
      <c r="L3340" t="str">
        <f t="shared" si="422"/>
        <v/>
      </c>
    </row>
    <row r="3341" spans="1:12" x14ac:dyDescent="0.25">
      <c r="A3341">
        <v>3340</v>
      </c>
      <c r="B3341" s="1" t="s">
        <v>9</v>
      </c>
      <c r="C3341" t="str">
        <f t="shared" si="420"/>
        <v>&lt;p class="indent"&gt;&lt;a id="page120"/&gt;Leto gave Halleck their private handsignal to desist, said: ‘Our ways are new here, Gurney. We must make allowances.’ &lt;/p&gt;</v>
      </c>
      <c r="D3341">
        <f t="shared" si="424"/>
        <v>2</v>
      </c>
      <c r="E3341" t="str">
        <f t="shared" si="423"/>
        <v>end</v>
      </c>
      <c r="F3341" t="str">
        <f t="shared" si="427"/>
        <v>&lt;p class="indent"&gt;&lt;a id="page120"/&gt;Leto gave Halleck their private handsignal to desist, said: ‘Our ways are new here, Gurney. We must make allowances.’ &lt;/p&gt;</v>
      </c>
      <c r="G3341" t="str">
        <f t="shared" si="421"/>
        <v>&lt;p class="indent"&gt;</v>
      </c>
      <c r="H3341">
        <v>1</v>
      </c>
      <c r="I3341">
        <f t="shared" si="426"/>
        <v>19</v>
      </c>
      <c r="J3341">
        <f t="shared" ca="1" si="425"/>
        <v>1554</v>
      </c>
      <c r="K3341" t="str">
        <f>IF(OR(E3341="start",AND(E3341="end",E3340="start")),"Y","N")</f>
        <v>N</v>
      </c>
      <c r="L3341" t="str">
        <f t="shared" si="422"/>
        <v>&lt;p class="indent"&gt;&lt;a id="page120"/&gt;Leto gave Halleck their private handsignal to desist, said: ‘Our ways are new here, Gurney. We must make allowances.’ &lt;/p&gt;</v>
      </c>
    </row>
    <row r="3342" spans="1:12" x14ac:dyDescent="0.25">
      <c r="A3342">
        <v>3341</v>
      </c>
      <c r="B3342" s="1" t="s">
        <v>2579</v>
      </c>
      <c r="C3342" t="str">
        <f t="shared" si="420"/>
        <v>&lt;p class="indent"&gt;‘As you wish, Sire.’&lt;/p&gt;</v>
      </c>
      <c r="D3342">
        <f t="shared" si="424"/>
        <v>1</v>
      </c>
      <c r="E3342" t="str">
        <f t="shared" si="423"/>
        <v>end</v>
      </c>
      <c r="F3342" t="str">
        <f t="shared" si="427"/>
        <v>&lt;p class="indent"&gt;‘As you wish, Sire.’&lt;/p&gt;</v>
      </c>
      <c r="G3342" t="str">
        <f t="shared" si="421"/>
        <v>&lt;p class="indent"&gt;</v>
      </c>
      <c r="H3342">
        <v>1</v>
      </c>
      <c r="I3342">
        <f t="shared" si="426"/>
        <v>19</v>
      </c>
      <c r="J3342">
        <f t="shared" ca="1" si="425"/>
        <v>1555</v>
      </c>
      <c r="K3342" t="str">
        <f>IF(OR(E3342="start",AND(E3342="end",E3341="start")),"Y","N")</f>
        <v>N</v>
      </c>
      <c r="L3342" t="str">
        <f t="shared" si="422"/>
        <v>&lt;p class="indent"&gt;‘As you wish, Sire.’&lt;/p&gt;</v>
      </c>
    </row>
    <row r="3343" spans="1:12" x14ac:dyDescent="0.25">
      <c r="A3343">
        <v>3342</v>
      </c>
      <c r="B3343" s="1" t="s">
        <v>2580</v>
      </c>
      <c r="C3343" t="str">
        <f t="shared" si="420"/>
        <v>&lt;p class="indent"&gt;‘We are indebted to you, Dr Kynes,’ Leto said. ‘These suits and the consideration for our welfare will be remembered.’&lt;/p&gt;</v>
      </c>
      <c r="D3343">
        <f t="shared" si="424"/>
        <v>1</v>
      </c>
      <c r="E3343" t="str">
        <f t="shared" si="423"/>
        <v>end</v>
      </c>
      <c r="F3343" t="str">
        <f t="shared" si="427"/>
        <v>&lt;p class="indent"&gt;‘We are indebted to you, Dr Kynes,’ Leto said. ‘These suits and the consideration for our welfare will be remembered.’&lt;/p&gt;</v>
      </c>
      <c r="G3343" t="str">
        <f t="shared" si="421"/>
        <v>&lt;p class="indent"&gt;</v>
      </c>
      <c r="H3343">
        <v>1</v>
      </c>
      <c r="I3343">
        <f t="shared" si="426"/>
        <v>19</v>
      </c>
      <c r="J3343">
        <f t="shared" ca="1" si="425"/>
        <v>1556</v>
      </c>
      <c r="K3343" t="str">
        <f>IF(OR(E3343="start",AND(E3343="end",E3342="start")),"Y","N")</f>
        <v>N</v>
      </c>
      <c r="L3343" t="str">
        <f t="shared" si="422"/>
        <v>&lt;p class="indent"&gt;‘We are indebted to you, Dr Kynes,’ Leto said. ‘These suits and the consideration for our welfare will be remembered.’&lt;/p&gt;</v>
      </c>
    </row>
    <row r="3344" spans="1:12" x14ac:dyDescent="0.25">
      <c r="A3344">
        <v>3343</v>
      </c>
      <c r="B3344" s="1" t="s">
        <v>2581</v>
      </c>
      <c r="C3344" t="str">
        <f t="shared" si="420"/>
        <v>&lt;p class="indent"&gt;On impulse, Paul called to mind a quotation from the O.C. Bible, said ‘ “The gift is the blessing of the giver.”’&lt;/p&gt;</v>
      </c>
      <c r="D3344">
        <f t="shared" si="424"/>
        <v>1</v>
      </c>
      <c r="E3344" t="str">
        <f t="shared" si="423"/>
        <v>end</v>
      </c>
      <c r="F3344" t="str">
        <f t="shared" si="427"/>
        <v>&lt;p class="indent"&gt;On impulse, Paul called to mind a quotation from the O.C. Bible, said ‘ “The gift is the blessing of the giver.”’&lt;/p&gt;</v>
      </c>
      <c r="G3344" t="str">
        <f t="shared" si="421"/>
        <v>&lt;p class="indent"&gt;</v>
      </c>
      <c r="H3344">
        <v>1</v>
      </c>
      <c r="I3344">
        <f t="shared" si="426"/>
        <v>19</v>
      </c>
      <c r="J3344">
        <f t="shared" ca="1" si="425"/>
        <v>1557</v>
      </c>
      <c r="K3344" t="str">
        <f>IF(OR(E3344="start",AND(E3344="end",E3343="start")),"Y","N")</f>
        <v>N</v>
      </c>
      <c r="L3344" t="str">
        <f t="shared" si="422"/>
        <v>&lt;p class="indent"&gt;On impulse, Paul called to mind a quotation from the O.C. Bible, said ‘ “The gift is the blessing of the giver.”’&lt;/p&gt;</v>
      </c>
    </row>
    <row r="3345" spans="1:12" x14ac:dyDescent="0.25">
      <c r="A3345">
        <v>3344</v>
      </c>
      <c r="B3345" s="1" t="s">
        <v>2582</v>
      </c>
      <c r="C3345" t="str">
        <f t="shared" si="420"/>
        <v>&lt;p class="indent"&gt;The words rang out overloud in the still air. The Fremen escort Kynes had left in the shade of the administration building</v>
      </c>
      <c r="D3345">
        <f t="shared" si="424"/>
        <v>1</v>
      </c>
      <c r="E3345" t="str">
        <f t="shared" si="423"/>
        <v>end</v>
      </c>
      <c r="F3345" t="str">
        <f t="shared" si="427"/>
        <v>&lt;p class="indent"&gt;The words rang out overloud in the still air. The Fremen escort Kynes had left in the shade of the administration building</v>
      </c>
      <c r="G3345" t="str">
        <f t="shared" si="421"/>
        <v>&lt;p class="indent"&gt;</v>
      </c>
      <c r="H3345">
        <v>1</v>
      </c>
      <c r="I3345">
        <f t="shared" si="426"/>
        <v>19</v>
      </c>
      <c r="J3345">
        <f t="shared" ca="1" si="425"/>
        <v>1558</v>
      </c>
      <c r="K3345" t="str">
        <f>IF(OR(E3345="start",AND(E3345="end",E3344="start")),"Y","N")</f>
        <v>N</v>
      </c>
      <c r="L3345" t="str">
        <f t="shared" si="422"/>
        <v/>
      </c>
    </row>
    <row r="3346" spans="1:12" x14ac:dyDescent="0.25">
      <c r="A3346">
        <v>3345</v>
      </c>
      <c r="B3346" s="1" t="s">
        <v>2583</v>
      </c>
      <c r="C3346" t="str">
        <f t="shared" si="420"/>
        <v>&lt;p class="indent"&gt;The words rang out overloud in the still air. The Fremen escort Kynes had left in the shade of the administration building leaped up from their squatting repose, muttering in open agitation. One cried out: ‘Lisan al-Gaib!’</v>
      </c>
      <c r="D3346">
        <f t="shared" si="424"/>
        <v>2</v>
      </c>
      <c r="E3346" t="str">
        <f t="shared" si="423"/>
        <v>end</v>
      </c>
      <c r="F3346" t="str">
        <f t="shared" si="427"/>
        <v>&lt;p class="indent"&gt;The words rang out overloud in the still air. The Fremen escort Kynes had left in the shade of the administration building leaped up from their squatting repose, muttering in open agitation. One cried out: ‘Lisan al-Gaib!’</v>
      </c>
      <c r="G3346" t="str">
        <f t="shared" si="421"/>
        <v>&lt;p class="indent"&gt;</v>
      </c>
      <c r="H3346">
        <v>1</v>
      </c>
      <c r="I3346">
        <f t="shared" si="426"/>
        <v>19</v>
      </c>
      <c r="J3346">
        <f t="shared" ca="1" si="425"/>
        <v>1558</v>
      </c>
      <c r="K3346" t="str">
        <f>IF(OR(E3346="start",AND(E3346="end",E3345="start")),"Y","N")</f>
        <v>N</v>
      </c>
      <c r="L3346" t="str">
        <f t="shared" si="422"/>
        <v/>
      </c>
    </row>
    <row r="3347" spans="1:12" x14ac:dyDescent="0.25">
      <c r="A3347">
        <v>3346</v>
      </c>
      <c r="B3347" s="1" t="s">
        <v>9</v>
      </c>
      <c r="C3347" t="str">
        <f t="shared" si="420"/>
        <v>&lt;p class="indent"&gt;The words rang out overloud in the still air. The Fremen escort Kynes had left in the shade of the administration building leaped up from their squatting repose, muttering in open agitation. One cried out: ‘Lisan al-Gaib!’ &lt;/p&gt;</v>
      </c>
      <c r="D3347">
        <f t="shared" si="424"/>
        <v>3</v>
      </c>
      <c r="E3347" t="str">
        <f t="shared" si="423"/>
        <v>end</v>
      </c>
      <c r="F3347" t="str">
        <f t="shared" si="427"/>
        <v>&lt;p class="indent"&gt;The words rang out overloud in the still air. The Fremen escort Kynes had left in the shade of the administration building leaped up from their squatting repose, muttering in open agitation. One cried out: ‘Lisan al-Gaib!’ &lt;/p&gt;</v>
      </c>
      <c r="G3347" t="str">
        <f t="shared" si="421"/>
        <v>&lt;p class="indent"&gt;</v>
      </c>
      <c r="H3347">
        <v>1</v>
      </c>
      <c r="I3347">
        <f t="shared" si="426"/>
        <v>19</v>
      </c>
      <c r="J3347">
        <f t="shared" ca="1" si="425"/>
        <v>1558</v>
      </c>
      <c r="K3347" t="str">
        <f>IF(OR(E3347="start",AND(E3347="end",E3346="start")),"Y","N")</f>
        <v>N</v>
      </c>
      <c r="L3347" t="str">
        <f t="shared" si="422"/>
        <v>&lt;p class="indent"&gt;The words rang out overloud in the still air. The Fremen escort Kynes had left in the shade of the administration building leaped up from their squatting repose, muttering in open agitation. One cried out: ‘Lisan al-Gaib!’ &lt;/p&gt;</v>
      </c>
    </row>
    <row r="3348" spans="1:12" x14ac:dyDescent="0.25">
      <c r="A3348">
        <v>3347</v>
      </c>
      <c r="B3348" s="1" t="s">
        <v>2584</v>
      </c>
      <c r="C3348" t="str">
        <f t="shared" si="420"/>
        <v>&lt;p class="indent"&gt;Kynes whirled, gave a curt, chopping signal with a hand, waved the guard away. They fell back, grumbling among themselves,</v>
      </c>
      <c r="D3348">
        <f t="shared" si="424"/>
        <v>1</v>
      </c>
      <c r="E3348" t="str">
        <f t="shared" si="423"/>
        <v>end</v>
      </c>
      <c r="F3348" t="str">
        <f t="shared" si="427"/>
        <v>&lt;p class="indent"&gt;Kynes whirled, gave a curt, chopping signal with a hand, waved the guard away. They fell back, grumbling among themselves,</v>
      </c>
      <c r="G3348" t="str">
        <f t="shared" si="421"/>
        <v>&lt;p class="indent"&gt;</v>
      </c>
      <c r="H3348">
        <v>1</v>
      </c>
      <c r="I3348">
        <f t="shared" si="426"/>
        <v>19</v>
      </c>
      <c r="J3348">
        <f t="shared" ca="1" si="425"/>
        <v>1559</v>
      </c>
      <c r="K3348" t="str">
        <f>IF(OR(E3348="start",AND(E3348="end",E3347="start")),"Y","N")</f>
        <v>N</v>
      </c>
      <c r="L3348" t="str">
        <f t="shared" si="422"/>
        <v/>
      </c>
    </row>
    <row r="3349" spans="1:12" x14ac:dyDescent="0.25">
      <c r="A3349">
        <v>3348</v>
      </c>
      <c r="B3349" s="1" t="s">
        <v>2585</v>
      </c>
      <c r="C3349" t="str">
        <f t="shared" si="420"/>
        <v>&lt;p class="indent"&gt;Kynes whirled, gave a curt, chopping signal with a hand, waved the guard away. They fell back, grumbling among themselves, trailed away around the building.</v>
      </c>
      <c r="D3349">
        <f t="shared" si="424"/>
        <v>2</v>
      </c>
      <c r="E3349" t="str">
        <f t="shared" si="423"/>
        <v>end</v>
      </c>
      <c r="F3349" t="str">
        <f t="shared" si="427"/>
        <v>&lt;p class="indent"&gt;Kynes whirled, gave a curt, chopping signal with a hand, waved the guard away. They fell back, grumbling among themselves, trailed away around the building.</v>
      </c>
      <c r="G3349" t="str">
        <f t="shared" si="421"/>
        <v>&lt;p class="indent"&gt;</v>
      </c>
      <c r="H3349">
        <v>1</v>
      </c>
      <c r="I3349">
        <f t="shared" si="426"/>
        <v>19</v>
      </c>
      <c r="J3349">
        <f t="shared" ca="1" si="425"/>
        <v>1559</v>
      </c>
      <c r="K3349" t="str">
        <f>IF(OR(E3349="start",AND(E3349="end",E3348="start")),"Y","N")</f>
        <v>N</v>
      </c>
      <c r="L3349" t="str">
        <f t="shared" si="422"/>
        <v/>
      </c>
    </row>
    <row r="3350" spans="1:12" x14ac:dyDescent="0.25">
      <c r="A3350">
        <v>3349</v>
      </c>
      <c r="B3350" s="1" t="s">
        <v>9</v>
      </c>
      <c r="C3350" t="str">
        <f t="shared" si="420"/>
        <v>&lt;p class="indent"&gt;Kynes whirled, gave a curt, chopping signal with a hand, waved the guard away. They fell back, grumbling among themselves, trailed away around the building. &lt;/p&gt;</v>
      </c>
      <c r="D3350">
        <f t="shared" si="424"/>
        <v>3</v>
      </c>
      <c r="E3350" t="str">
        <f t="shared" si="423"/>
        <v>end</v>
      </c>
      <c r="F3350" t="str">
        <f t="shared" si="427"/>
        <v>&lt;p class="indent"&gt;Kynes whirled, gave a curt, chopping signal with a hand, waved the guard away. They fell back, grumbling among themselves, trailed away around the building. &lt;/p&gt;</v>
      </c>
      <c r="G3350" t="str">
        <f t="shared" si="421"/>
        <v>&lt;p class="indent"&gt;</v>
      </c>
      <c r="H3350">
        <v>1</v>
      </c>
      <c r="I3350">
        <f t="shared" si="426"/>
        <v>19</v>
      </c>
      <c r="J3350">
        <f t="shared" ca="1" si="425"/>
        <v>1559</v>
      </c>
      <c r="K3350" t="str">
        <f>IF(OR(E3350="start",AND(E3350="end",E3349="start")),"Y","N")</f>
        <v>N</v>
      </c>
      <c r="L3350" t="str">
        <f t="shared" si="422"/>
        <v>&lt;p class="indent"&gt;Kynes whirled, gave a curt, chopping signal with a hand, waved the guard away. They fell back, grumbling among themselves, trailed away around the building. &lt;/p&gt;</v>
      </c>
    </row>
    <row r="3351" spans="1:12" x14ac:dyDescent="0.25">
      <c r="A3351">
        <v>3350</v>
      </c>
      <c r="B3351" s="1" t="s">
        <v>2586</v>
      </c>
      <c r="C3351" t="str">
        <f t="shared" si="420"/>
        <v>&lt;p class="indent"&gt;‘Most interesting,’ Leto said.&lt;/p&gt;</v>
      </c>
      <c r="D3351">
        <f t="shared" si="424"/>
        <v>1</v>
      </c>
      <c r="E3351" t="str">
        <f t="shared" si="423"/>
        <v>end</v>
      </c>
      <c r="F3351" t="str">
        <f t="shared" si="427"/>
        <v>&lt;p class="indent"&gt;‘Most interesting,’ Leto said.&lt;/p&gt;</v>
      </c>
      <c r="G3351" t="str">
        <f t="shared" si="421"/>
        <v>&lt;p class="indent"&gt;</v>
      </c>
      <c r="H3351">
        <v>1</v>
      </c>
      <c r="I3351">
        <f t="shared" si="426"/>
        <v>19</v>
      </c>
      <c r="J3351">
        <f t="shared" ca="1" si="425"/>
        <v>1560</v>
      </c>
      <c r="K3351" t="str">
        <f>IF(OR(E3351="start",AND(E3351="end",E3350="start")),"Y","N")</f>
        <v>N</v>
      </c>
      <c r="L3351" t="str">
        <f t="shared" si="422"/>
        <v>&lt;p class="indent"&gt;‘Most interesting,’ Leto said.&lt;/p&gt;</v>
      </c>
    </row>
    <row r="3352" spans="1:12" x14ac:dyDescent="0.25">
      <c r="A3352">
        <v>3351</v>
      </c>
      <c r="B3352" s="1" t="s">
        <v>2587</v>
      </c>
      <c r="C3352" t="str">
        <f t="shared" si="420"/>
        <v>&lt;p class="indent"&gt;Kynes passed a hard glare over the Duke and Paul, said: ‘Most of the desert natives here are a superstitious lot. Pay no attention</v>
      </c>
      <c r="D3352">
        <f t="shared" si="424"/>
        <v>1</v>
      </c>
      <c r="E3352" t="str">
        <f t="shared" si="423"/>
        <v>end</v>
      </c>
      <c r="F3352" t="str">
        <f t="shared" si="427"/>
        <v>&lt;p class="indent"&gt;Kynes passed a hard glare over the Duke and Paul, said: ‘Most of the desert natives here are a superstitious lot. Pay no attention</v>
      </c>
      <c r="G3352" t="str">
        <f t="shared" si="421"/>
        <v>&lt;p class="indent"&gt;</v>
      </c>
      <c r="H3352">
        <v>1</v>
      </c>
      <c r="I3352">
        <f t="shared" si="426"/>
        <v>19</v>
      </c>
      <c r="J3352">
        <f t="shared" ca="1" si="425"/>
        <v>1561</v>
      </c>
      <c r="K3352" t="str">
        <f>IF(OR(E3352="start",AND(E3352="end",E3351="start")),"Y","N")</f>
        <v>N</v>
      </c>
      <c r="L3352" t="str">
        <f t="shared" si="422"/>
        <v/>
      </c>
    </row>
    <row r="3353" spans="1:12" x14ac:dyDescent="0.25">
      <c r="A3353">
        <v>3352</v>
      </c>
      <c r="B3353" s="1" t="s">
        <v>2588</v>
      </c>
      <c r="C3353" t="str">
        <f t="shared" si="420"/>
        <v>&lt;p class="indent"&gt;Kynes passed a hard glare over the Duke and Paul, said: ‘Most of the desert natives here are a superstitious lot. Pay no attention to them. They mean no harm.’ But he thought of the words of the legend: ‘&lt;em&gt;They will greet you with Holy Words and your gifts will be a blessing.’&lt;/em&gt;&lt;/p&gt;</v>
      </c>
      <c r="D3353">
        <f t="shared" si="424"/>
        <v>2</v>
      </c>
      <c r="E3353" t="str">
        <f t="shared" si="423"/>
        <v>end</v>
      </c>
      <c r="F3353" t="str">
        <f t="shared" si="427"/>
        <v>&lt;p class="indent"&gt;Kynes passed a hard glare over the Duke and Paul, said: ‘Most of the desert natives here are a superstitious lot. Pay no attention to them. They mean no harm.’ But he thought of the words of the legend: ‘&lt;em&gt;They will greet you with Holy Words and your gifts will be a blessing.’&lt;/em&gt;&lt;/p&gt;</v>
      </c>
      <c r="G3353" t="str">
        <f t="shared" si="421"/>
        <v>&lt;p class="indent"&gt;</v>
      </c>
      <c r="H3353">
        <v>1</v>
      </c>
      <c r="I3353">
        <f t="shared" si="426"/>
        <v>19</v>
      </c>
      <c r="J3353">
        <f t="shared" ca="1" si="425"/>
        <v>1561</v>
      </c>
      <c r="K3353" t="str">
        <f>IF(OR(E3353="start",AND(E3353="end",E3352="start")),"Y","N")</f>
        <v>N</v>
      </c>
      <c r="L3353" t="str">
        <f t="shared" si="422"/>
        <v>&lt;p class="indent"&gt;Kynes passed a hard glare over the Duke and Paul, said: ‘Most of the desert natives here are a superstitious lot. Pay no attention to them. They mean no harm.’ But he thought of the words of the legend: ‘&lt;em&gt;They will greet you with Holy Words and your gifts will be a blessing.’&lt;/em&gt;&lt;/p&gt;</v>
      </c>
    </row>
    <row r="3354" spans="1:12" x14ac:dyDescent="0.25">
      <c r="A3354">
        <v>3353</v>
      </c>
      <c r="B3354" s="1" t="s">
        <v>2589</v>
      </c>
      <c r="C3354" t="str">
        <f t="shared" si="420"/>
        <v>&lt;p class="indent"&gt;Leto’s assessment of Kynes – based partly on Hawat’s brief verbal report (guarded and full of suspicions) – suddenly crystallized:</v>
      </c>
      <c r="D3354">
        <f t="shared" si="424"/>
        <v>1</v>
      </c>
      <c r="E3354" t="str">
        <f t="shared" si="423"/>
        <v>end</v>
      </c>
      <c r="F3354" t="str">
        <f t="shared" si="427"/>
        <v>&lt;p class="indent"&gt;Leto’s assessment of Kynes – based partly on Hawat’s brief verbal report (guarded and full of suspicions) – suddenly crystallized:</v>
      </c>
      <c r="G3354" t="str">
        <f t="shared" si="421"/>
        <v>&lt;p class="indent"&gt;</v>
      </c>
      <c r="H3354">
        <v>1</v>
      </c>
      <c r="I3354">
        <f t="shared" si="426"/>
        <v>19</v>
      </c>
      <c r="J3354">
        <f t="shared" ca="1" si="425"/>
        <v>1562</v>
      </c>
      <c r="K3354" t="str">
        <f>IF(OR(E3354="start",AND(E3354="end",E3353="start")),"Y","N")</f>
        <v>N</v>
      </c>
      <c r="L3354" t="str">
        <f t="shared" si="422"/>
        <v/>
      </c>
    </row>
    <row r="3355" spans="1:12" x14ac:dyDescent="0.25">
      <c r="A3355">
        <v>3354</v>
      </c>
      <c r="B3355" s="1" t="s">
        <v>2590</v>
      </c>
      <c r="C3355" t="str">
        <f t="shared" si="420"/>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v>
      </c>
      <c r="D3355">
        <f t="shared" si="424"/>
        <v>2</v>
      </c>
      <c r="E3355" t="str">
        <f t="shared" si="423"/>
        <v>end</v>
      </c>
      <c r="F3355" t="str">
        <f t="shared" si="427"/>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v>
      </c>
      <c r="G3355" t="str">
        <f t="shared" si="421"/>
        <v>&lt;p class="indent"&gt;</v>
      </c>
      <c r="H3355">
        <v>1</v>
      </c>
      <c r="I3355">
        <f t="shared" si="426"/>
        <v>19</v>
      </c>
      <c r="J3355">
        <f t="shared" ca="1" si="425"/>
        <v>1562</v>
      </c>
      <c r="K3355" t="str">
        <f>IF(OR(E3355="start",AND(E3355="end",E3354="start")),"Y","N")</f>
        <v>N</v>
      </c>
      <c r="L3355" t="str">
        <f t="shared" si="422"/>
        <v/>
      </c>
    </row>
    <row r="3356" spans="1:12" x14ac:dyDescent="0.25">
      <c r="A3356">
        <v>3355</v>
      </c>
      <c r="B3356" s="1" t="s">
        <v>2591</v>
      </c>
      <c r="C3356" t="str">
        <f t="shared" si="420"/>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 urban areas – but it had seemed an honor guard. And by his manner, Kynes was a proud man, accustomed to freedom, his tongue</v>
      </c>
      <c r="D3356">
        <f t="shared" si="424"/>
        <v>3</v>
      </c>
      <c r="E3356" t="str">
        <f t="shared" si="423"/>
        <v>end</v>
      </c>
      <c r="F3356" t="str">
        <f t="shared" si="427"/>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 urban areas – but it had seemed an honor guard. And by his manner, Kynes was a proud man, accustomed to freedom, his tongue</v>
      </c>
      <c r="G3356" t="str">
        <f t="shared" si="421"/>
        <v>&lt;p class="indent"&gt;</v>
      </c>
      <c r="H3356">
        <v>1</v>
      </c>
      <c r="I3356">
        <f t="shared" si="426"/>
        <v>19</v>
      </c>
      <c r="J3356">
        <f t="shared" ca="1" si="425"/>
        <v>1562</v>
      </c>
      <c r="K3356" t="str">
        <f>IF(OR(E3356="start",AND(E3356="end",E3355="start")),"Y","N")</f>
        <v>N</v>
      </c>
      <c r="L3356" t="str">
        <f t="shared" si="422"/>
        <v/>
      </c>
    </row>
    <row r="3357" spans="1:12" x14ac:dyDescent="0.25">
      <c r="A3357">
        <v>3356</v>
      </c>
      <c r="B3357" s="1" t="s">
        <v>2592</v>
      </c>
      <c r="C3357" t="str">
        <f t="shared" ref="C3357:C3420" si="428">IF(LEFT(B3357,2)="&lt;p",B3357,C3356&amp;" "&amp;B3357)</f>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 urban areas – but it had seemed an honor guard. And by his manner, Kynes was a proud man, accustomed to freedom, his tongue and his manner guarded only by his own suspicions. Paul’s first question had been direct and pertinent.</v>
      </c>
      <c r="D3357">
        <f t="shared" si="424"/>
        <v>4</v>
      </c>
      <c r="E3357" t="str">
        <f t="shared" si="423"/>
        <v>end</v>
      </c>
      <c r="F3357" t="str">
        <f t="shared" si="427"/>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 urban areas – but it had seemed an honor guard. And by his manner, Kynes was a proud man, accustomed to freedom, his tongue and his manner guarded only by his own suspicions. Paul’s first question had been direct and pertinent.</v>
      </c>
      <c r="G3357" t="str">
        <f t="shared" si="421"/>
        <v>&lt;p class="indent"&gt;</v>
      </c>
      <c r="H3357">
        <v>1</v>
      </c>
      <c r="I3357">
        <f t="shared" si="426"/>
        <v>19</v>
      </c>
      <c r="J3357">
        <f t="shared" ca="1" si="425"/>
        <v>1562</v>
      </c>
      <c r="K3357" t="str">
        <f>IF(OR(E3357="start",AND(E3357="end",E3356="start")),"Y","N")</f>
        <v>N</v>
      </c>
      <c r="L3357" t="str">
        <f t="shared" si="422"/>
        <v/>
      </c>
    </row>
    <row r="3358" spans="1:12" x14ac:dyDescent="0.25">
      <c r="A3358">
        <v>3357</v>
      </c>
      <c r="B3358" s="1" t="s">
        <v>9</v>
      </c>
      <c r="C3358" t="str">
        <f t="shared" si="428"/>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 urban areas – but it had seemed an honor guard. And by his manner, Kynes was a proud man, accustomed to freedom, his tongue and his manner guarded only by his own suspicions. Paul’s first question had been direct and pertinent. &lt;/p&gt;</v>
      </c>
      <c r="D3358">
        <f t="shared" si="424"/>
        <v>5</v>
      </c>
      <c r="E3358" t="str">
        <f t="shared" si="423"/>
        <v>end</v>
      </c>
      <c r="F3358" t="str">
        <f t="shared" si="427"/>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 urban areas – but it had seemed an honor guard. And by his manner, Kynes was a proud man, accustomed to freedom, his tongue and his manner guarded only by his own suspicions. Paul’s first question had been direct and pertinent. &lt;/p&gt;</v>
      </c>
      <c r="G3358" t="str">
        <f t="shared" si="421"/>
        <v>&lt;p class="indent"&gt;</v>
      </c>
      <c r="H3358">
        <v>1</v>
      </c>
      <c r="I3358">
        <f t="shared" si="426"/>
        <v>19</v>
      </c>
      <c r="J3358">
        <f t="shared" ca="1" si="425"/>
        <v>1562</v>
      </c>
      <c r="K3358" t="str">
        <f>IF(OR(E3358="start",AND(E3358="end",E3357="start")),"Y","N")</f>
        <v>N</v>
      </c>
      <c r="L3358" t="str">
        <f t="shared" si="422"/>
        <v>&lt;p class="indent"&gt;Leto’s assessment of Kynes – based partly on Hawat’s brief verbal report (guarded and full of suspicions) – suddenly crystallized: the man &lt;em&gt;was&lt;/em&gt; Fremen. Kynes had come with a Fremen escort, which could mean simply that the Fremen were testing their new freedom to enter urban areas – but it had seemed an honor guard. And by his manner, Kynes was a proud man, accustomed to freedom, his tongue and his manner guarded only by his own suspicions. Paul’s first question had been direct and pertinent. &lt;/p&gt;</v>
      </c>
    </row>
    <row r="3359" spans="1:12" x14ac:dyDescent="0.25">
      <c r="A3359">
        <v>3358</v>
      </c>
      <c r="B3359" s="1" t="s">
        <v>2593</v>
      </c>
      <c r="C3359" t="str">
        <f t="shared" si="428"/>
        <v>&lt;p class="indent"&gt;Kynes had gone native.&lt;/p&gt;</v>
      </c>
      <c r="D3359">
        <f t="shared" si="424"/>
        <v>1</v>
      </c>
      <c r="E3359" t="str">
        <f t="shared" si="423"/>
        <v>end</v>
      </c>
      <c r="F3359" t="str">
        <f t="shared" si="427"/>
        <v>&lt;p class="indent"&gt;Kynes had gone native.&lt;/p&gt;</v>
      </c>
      <c r="G3359" t="str">
        <f t="shared" si="421"/>
        <v>&lt;p class="indent"&gt;</v>
      </c>
      <c r="H3359">
        <v>1</v>
      </c>
      <c r="I3359">
        <f t="shared" si="426"/>
        <v>19</v>
      </c>
      <c r="J3359">
        <f t="shared" ca="1" si="425"/>
        <v>1563</v>
      </c>
      <c r="K3359" t="str">
        <f>IF(OR(E3359="start",AND(E3359="end",E3358="start")),"Y","N")</f>
        <v>N</v>
      </c>
      <c r="L3359" t="str">
        <f t="shared" si="422"/>
        <v>&lt;p class="indent"&gt;Kynes had gone native.&lt;/p&gt;</v>
      </c>
    </row>
    <row r="3360" spans="1:12" x14ac:dyDescent="0.25">
      <c r="A3360">
        <v>3359</v>
      </c>
      <c r="B3360" s="1" t="s">
        <v>2594</v>
      </c>
      <c r="C3360" t="str">
        <f t="shared" si="428"/>
        <v>&lt;p class="indent"&gt;‘Shouldn’t we be going, Sire?’ Halleck asked.&lt;/p&gt;</v>
      </c>
      <c r="D3360">
        <f t="shared" si="424"/>
        <v>1</v>
      </c>
      <c r="E3360" t="str">
        <f t="shared" si="423"/>
        <v>end</v>
      </c>
      <c r="F3360" t="str">
        <f t="shared" si="427"/>
        <v>&lt;p class="indent"&gt;‘Shouldn’t we be going, Sire?’ Halleck asked.&lt;/p&gt;</v>
      </c>
      <c r="G3360" t="str">
        <f t="shared" si="421"/>
        <v>&lt;p class="indent"&gt;</v>
      </c>
      <c r="H3360">
        <v>1</v>
      </c>
      <c r="I3360">
        <f t="shared" si="426"/>
        <v>19</v>
      </c>
      <c r="J3360">
        <f t="shared" ca="1" si="425"/>
        <v>1564</v>
      </c>
      <c r="K3360" t="str">
        <f>IF(OR(E3360="start",AND(E3360="end",E3359="start")),"Y","N")</f>
        <v>N</v>
      </c>
      <c r="L3360" t="str">
        <f t="shared" si="422"/>
        <v>&lt;p class="indent"&gt;‘Shouldn’t we be going, Sire?’ Halleck asked.&lt;/p&gt;</v>
      </c>
    </row>
    <row r="3361" spans="1:12" x14ac:dyDescent="0.25">
      <c r="A3361">
        <v>3360</v>
      </c>
      <c r="B3361" s="1" t="s">
        <v>2595</v>
      </c>
      <c r="C3361" t="str">
        <f t="shared" si="428"/>
        <v>&lt;p class="indent"&gt;The Duke nodded. ‘I’ll fly my own ’thopter. Kynes can sit up front with me to direct me. You and Paul take the rear seats.’&lt;/p&gt;</v>
      </c>
      <c r="D3361">
        <f t="shared" si="424"/>
        <v>1</v>
      </c>
      <c r="E3361" t="str">
        <f t="shared" si="423"/>
        <v>end</v>
      </c>
      <c r="F3361" t="str">
        <f t="shared" si="427"/>
        <v>&lt;p class="indent"&gt;The Duke nodded. ‘I’ll fly my own ’thopter. Kynes can sit up front with me to direct me. You and Paul take the rear seats.’&lt;/p&gt;</v>
      </c>
      <c r="G3361" t="str">
        <f t="shared" si="421"/>
        <v>&lt;p class="indent"&gt;</v>
      </c>
      <c r="H3361">
        <v>1</v>
      </c>
      <c r="I3361">
        <f t="shared" si="426"/>
        <v>19</v>
      </c>
      <c r="J3361">
        <f t="shared" ca="1" si="425"/>
        <v>1565</v>
      </c>
      <c r="K3361" t="str">
        <f>IF(OR(E3361="start",AND(E3361="end",E3360="start")),"Y","N")</f>
        <v>N</v>
      </c>
      <c r="L3361" t="str">
        <f t="shared" si="422"/>
        <v>&lt;p class="indent"&gt;The Duke nodded. ‘I’ll fly my own ’thopter. Kynes can sit up front with me to direct me. You and Paul take the rear seats.’&lt;/p&gt;</v>
      </c>
    </row>
    <row r="3362" spans="1:12" x14ac:dyDescent="0.25">
      <c r="A3362">
        <v>3361</v>
      </c>
      <c r="B3362" s="1" t="s">
        <v>2596</v>
      </c>
      <c r="C3362" t="str">
        <f t="shared" si="428"/>
        <v>&lt;p class="indent"&gt;‘One moment, please,’ Kynes said. ‘With your permission, Sire, I must check the security of your suits.’&lt;/p&gt;</v>
      </c>
      <c r="D3362">
        <f t="shared" si="424"/>
        <v>1</v>
      </c>
      <c r="E3362" t="str">
        <f t="shared" si="423"/>
        <v>end</v>
      </c>
      <c r="F3362" t="str">
        <f t="shared" si="427"/>
        <v>&lt;p class="indent"&gt;‘One moment, please,’ Kynes said. ‘With your permission, Sire, I must check the security of your suits.’&lt;/p&gt;</v>
      </c>
      <c r="G3362" t="str">
        <f t="shared" si="421"/>
        <v>&lt;p class="indent"&gt;</v>
      </c>
      <c r="H3362">
        <v>1</v>
      </c>
      <c r="I3362">
        <f t="shared" si="426"/>
        <v>19</v>
      </c>
      <c r="J3362">
        <f t="shared" ca="1" si="425"/>
        <v>1566</v>
      </c>
      <c r="K3362" t="str">
        <f>IF(OR(E3362="start",AND(E3362="end",E3361="start")),"Y","N")</f>
        <v>N</v>
      </c>
      <c r="L3362" t="str">
        <f t="shared" si="422"/>
        <v>&lt;p class="indent"&gt;‘One moment, please,’ Kynes said. ‘With your permission, Sire, I must check the security of your suits.’&lt;/p&gt;</v>
      </c>
    </row>
    <row r="3363" spans="1:12" x14ac:dyDescent="0.25">
      <c r="A3363">
        <v>3362</v>
      </c>
      <c r="B3363" s="1" t="s">
        <v>2597</v>
      </c>
      <c r="C3363" t="str">
        <f t="shared" si="428"/>
        <v>&lt;p class="indent"&gt;The Duke started to speak, but Kynes pressed on: ‘I have concern for my own flesh as well as yours … my Lord. I’m well &lt;a id="page121"/&gt;aware of whose throat would be slit should harm befall you two while you’re in my care.’</v>
      </c>
      <c r="D3363">
        <f t="shared" si="424"/>
        <v>1</v>
      </c>
      <c r="E3363" t="str">
        <f t="shared" si="423"/>
        <v>end</v>
      </c>
      <c r="F3363" t="str">
        <f t="shared" si="427"/>
        <v>&lt;p class="indent"&gt;The Duke started to speak, but Kynes pressed on: ‘I have concern for my own flesh as well as yours … my Lord. I’m well &lt;a id="page121"/&gt;aware of whose throat would be slit should harm befall you two while you’re in my care.’</v>
      </c>
      <c r="G3363" t="str">
        <f t="shared" si="421"/>
        <v>&lt;p class="indent"&gt;</v>
      </c>
      <c r="H3363">
        <v>1</v>
      </c>
      <c r="I3363">
        <f t="shared" si="426"/>
        <v>19</v>
      </c>
      <c r="J3363">
        <f t="shared" ca="1" si="425"/>
        <v>1567</v>
      </c>
      <c r="K3363" t="str">
        <f>IF(OR(E3363="start",AND(E3363="end",E3362="start")),"Y","N")</f>
        <v>N</v>
      </c>
      <c r="L3363" t="str">
        <f t="shared" si="422"/>
        <v/>
      </c>
    </row>
    <row r="3364" spans="1:12" x14ac:dyDescent="0.25">
      <c r="A3364">
        <v>3363</v>
      </c>
      <c r="B3364" s="1" t="s">
        <v>9</v>
      </c>
      <c r="C3364" t="str">
        <f t="shared" si="428"/>
        <v>&lt;p class="indent"&gt;The Duke started to speak, but Kynes pressed on: ‘I have concern for my own flesh as well as yours … my Lord. I’m well &lt;a id="page121"/&gt;aware of whose throat would be slit should harm befall you two while you’re in my care.’ &lt;/p&gt;</v>
      </c>
      <c r="D3364">
        <f t="shared" si="424"/>
        <v>2</v>
      </c>
      <c r="E3364" t="str">
        <f t="shared" si="423"/>
        <v>end</v>
      </c>
      <c r="F3364" t="str">
        <f t="shared" si="427"/>
        <v>&lt;p class="indent"&gt;The Duke started to speak, but Kynes pressed on: ‘I have concern for my own flesh as well as yours … my Lord. I’m well &lt;a id="page121"/&gt;aware of whose throat would be slit should harm befall you two while you’re in my care.’ &lt;/p&gt;</v>
      </c>
      <c r="G3364" t="str">
        <f t="shared" si="421"/>
        <v>&lt;p class="indent"&gt;</v>
      </c>
      <c r="H3364">
        <v>1</v>
      </c>
      <c r="I3364">
        <f t="shared" si="426"/>
        <v>19</v>
      </c>
      <c r="J3364">
        <f t="shared" ca="1" si="425"/>
        <v>1567</v>
      </c>
      <c r="K3364" t="str">
        <f>IF(OR(E3364="start",AND(E3364="end",E3363="start")),"Y","N")</f>
        <v>N</v>
      </c>
      <c r="L3364" t="str">
        <f t="shared" si="422"/>
        <v>&lt;p class="indent"&gt;The Duke started to speak, but Kynes pressed on: ‘I have concern for my own flesh as well as yours … my Lord. I’m well &lt;a id="page121"/&gt;aware of whose throat would be slit should harm befall you two while you’re in my care.’ &lt;/p&gt;</v>
      </c>
    </row>
    <row r="3365" spans="1:12" x14ac:dyDescent="0.25">
      <c r="A3365">
        <v>3364</v>
      </c>
      <c r="B3365" s="1" t="s">
        <v>2598</v>
      </c>
      <c r="C3365" t="str">
        <f t="shared" si="428"/>
        <v>&lt;p class="indent"&gt;The Duke frowned, thinking: &lt;em&gt;How delicate this moment! If I refuse, it may offend him. And this could be a man whose value to me is beyond measure. Yet…</v>
      </c>
      <c r="D3365">
        <f t="shared" si="424"/>
        <v>1</v>
      </c>
      <c r="E3365" t="str">
        <f t="shared" si="423"/>
        <v>end</v>
      </c>
      <c r="F3365" t="str">
        <f t="shared" si="427"/>
        <v>&lt;p class="indent"&gt;The Duke frowned, thinking: &lt;em&gt;How delicate this moment! If I refuse, it may offend him. And this could be a man whose value to me is beyond measure. Yet…</v>
      </c>
      <c r="G3365" t="str">
        <f t="shared" si="421"/>
        <v>&lt;p class="indent"&gt;</v>
      </c>
      <c r="H3365">
        <v>1</v>
      </c>
      <c r="I3365">
        <f t="shared" si="426"/>
        <v>19</v>
      </c>
      <c r="J3365">
        <f t="shared" ca="1" si="425"/>
        <v>1568</v>
      </c>
      <c r="K3365" t="str">
        <f>IF(OR(E3365="start",AND(E3365="end",E3364="start")),"Y","N")</f>
        <v>N</v>
      </c>
      <c r="L3365" t="str">
        <f t="shared" si="422"/>
        <v/>
      </c>
    </row>
    <row r="3366" spans="1:12" x14ac:dyDescent="0.25">
      <c r="A3366">
        <v>3365</v>
      </c>
      <c r="B3366" s="1" t="s">
        <v>2599</v>
      </c>
      <c r="C3366" t="str">
        <f t="shared" si="428"/>
        <v>&lt;p class="indent"&gt;The Duke frowned, thinking: &lt;em&gt;How delicate this moment! If I refuse, it may offend him. And this could be a man whose value to me is beyond measure. Yet… to let him inside my shield, touching my person when I know so little about him?&lt;/em&gt;&lt;/p&gt;</v>
      </c>
      <c r="D3366">
        <f t="shared" si="424"/>
        <v>2</v>
      </c>
      <c r="E3366" t="str">
        <f t="shared" si="423"/>
        <v>end</v>
      </c>
      <c r="F3366" t="str">
        <f t="shared" si="427"/>
        <v>&lt;p class="indent"&gt;The Duke frowned, thinking: &lt;em&gt;How delicate this moment! If I refuse, it may offend him. And this could be a man whose value to me is beyond measure. Yet… to let him inside my shield, touching my person when I know so little about him?&lt;/em&gt;&lt;/p&gt;</v>
      </c>
      <c r="G3366" t="str">
        <f t="shared" ref="G3366:G3429" si="429">IFERROR(LEFT(F3366,FIND("&gt;",F3366)),G3365)</f>
        <v>&lt;p class="indent"&gt;</v>
      </c>
      <c r="H3366">
        <v>1</v>
      </c>
      <c r="I3366">
        <f t="shared" si="426"/>
        <v>19</v>
      </c>
      <c r="J3366">
        <f t="shared" ca="1" si="425"/>
        <v>1568</v>
      </c>
      <c r="K3366" t="str">
        <f>IF(OR(E3366="start",AND(E3366="end",E3365="start")),"Y","N")</f>
        <v>N</v>
      </c>
      <c r="L3366" t="str">
        <f t="shared" si="422"/>
        <v>&lt;p class="indent"&gt;The Duke frowned, thinking: &lt;em&gt;How delicate this moment! If I refuse, it may offend him. And this could be a man whose value to me is beyond measure. Yet… to let him inside my shield, touching my person when I know so little about him?&lt;/em&gt;&lt;/p&gt;</v>
      </c>
    </row>
    <row r="3367" spans="1:12" x14ac:dyDescent="0.25">
      <c r="A3367">
        <v>3366</v>
      </c>
      <c r="B3367" s="1" t="s">
        <v>2600</v>
      </c>
      <c r="C3367" t="str">
        <f t="shared" si="428"/>
        <v>&lt;p class="indent"&gt;The thoughts flicked through his mind with decision hard on their heels. ‘We’re in your hands,’ the Duke said. He stepped</v>
      </c>
      <c r="D3367">
        <f t="shared" si="424"/>
        <v>1</v>
      </c>
      <c r="E3367" t="str">
        <f t="shared" si="423"/>
        <v>end</v>
      </c>
      <c r="F3367" t="str">
        <f t="shared" si="427"/>
        <v>&lt;p class="indent"&gt;The thoughts flicked through his mind with decision hard on their heels. ‘We’re in your hands,’ the Duke said. He stepped</v>
      </c>
      <c r="G3367" t="str">
        <f t="shared" si="429"/>
        <v>&lt;p class="indent"&gt;</v>
      </c>
      <c r="H3367">
        <v>1</v>
      </c>
      <c r="I3367">
        <f t="shared" si="426"/>
        <v>19</v>
      </c>
      <c r="J3367">
        <f t="shared" ca="1" si="425"/>
        <v>1569</v>
      </c>
      <c r="K3367" t="str">
        <f>IF(OR(E3367="start",AND(E3367="end",E3366="start")),"Y","N")</f>
        <v>N</v>
      </c>
      <c r="L3367" t="str">
        <f t="shared" si="422"/>
        <v/>
      </c>
    </row>
    <row r="3368" spans="1:12" x14ac:dyDescent="0.25">
      <c r="A3368">
        <v>3367</v>
      </c>
      <c r="B3368" s="1" t="s">
        <v>2601</v>
      </c>
      <c r="C3368" t="str">
        <f t="shared" si="428"/>
        <v>&lt;p class="indent"&gt;The thoughts flicked through his mind with decision hard on their heels. ‘We’re in your hands,’ the Duke said. He stepped forward, opening his robe, saw Halleck come up on the balls of his feet, poised and alert, but remaining where he was. ‘And,</v>
      </c>
      <c r="D3368">
        <f t="shared" si="424"/>
        <v>2</v>
      </c>
      <c r="E3368" t="str">
        <f t="shared" si="423"/>
        <v>end</v>
      </c>
      <c r="F3368" t="str">
        <f t="shared" si="427"/>
        <v>&lt;p class="indent"&gt;The thoughts flicked through his mind with decision hard on their heels. ‘We’re in your hands,’ the Duke said. He stepped forward, opening his robe, saw Halleck come up on the balls of his feet, poised and alert, but remaining where he was. ‘And,</v>
      </c>
      <c r="G3368" t="str">
        <f t="shared" si="429"/>
        <v>&lt;p class="indent"&gt;</v>
      </c>
      <c r="H3368">
        <v>1</v>
      </c>
      <c r="I3368">
        <f t="shared" si="426"/>
        <v>19</v>
      </c>
      <c r="J3368">
        <f t="shared" ca="1" si="425"/>
        <v>1569</v>
      </c>
      <c r="K3368" t="str">
        <f>IF(OR(E3368="start",AND(E3368="end",E3367="start")),"Y","N")</f>
        <v>N</v>
      </c>
      <c r="L3368" t="str">
        <f t="shared" si="422"/>
        <v/>
      </c>
    </row>
    <row r="3369" spans="1:12" x14ac:dyDescent="0.25">
      <c r="A3369">
        <v>3368</v>
      </c>
      <c r="B3369" s="1" t="s">
        <v>2602</v>
      </c>
      <c r="C3369" t="str">
        <f t="shared" si="428"/>
        <v>&lt;p class="indent"&gt;The thoughts flicked through his mind with decision hard on their heels. ‘We’re in your hands,’ the Duke said. He stepped forward, opening his robe, saw Halleck come up on the balls of his feet, poised and alert, but remaining where he was. ‘And, if you’d be so kind,’ the Duke said, ‘I’d appreciate an explanation of the suit from one who lives so intimately with it.’</v>
      </c>
      <c r="D3369">
        <f t="shared" si="424"/>
        <v>3</v>
      </c>
      <c r="E3369" t="str">
        <f t="shared" si="423"/>
        <v>end</v>
      </c>
      <c r="F3369" t="str">
        <f t="shared" si="427"/>
        <v>&lt;p class="indent"&gt;The thoughts flicked through his mind with decision hard on their heels. ‘We’re in your hands,’ the Duke said. He stepped forward, opening his robe, saw Halleck come up on the balls of his feet, poised and alert, but remaining where he was. ‘And, if you’d be so kind,’ the Duke said, ‘I’d appreciate an explanation of the suit from one who lives so intimately with it.’</v>
      </c>
      <c r="G3369" t="str">
        <f t="shared" si="429"/>
        <v>&lt;p class="indent"&gt;</v>
      </c>
      <c r="H3369">
        <v>1</v>
      </c>
      <c r="I3369">
        <f t="shared" si="426"/>
        <v>19</v>
      </c>
      <c r="J3369">
        <f t="shared" ca="1" si="425"/>
        <v>1569</v>
      </c>
      <c r="K3369" t="str">
        <f>IF(OR(E3369="start",AND(E3369="end",E3368="start")),"Y","N")</f>
        <v>N</v>
      </c>
      <c r="L3369" t="str">
        <f t="shared" si="422"/>
        <v/>
      </c>
    </row>
    <row r="3370" spans="1:12" x14ac:dyDescent="0.25">
      <c r="A3370">
        <v>3369</v>
      </c>
      <c r="B3370" s="1" t="s">
        <v>9</v>
      </c>
      <c r="C3370" t="str">
        <f t="shared" si="428"/>
        <v>&lt;p class="indent"&gt;The thoughts flicked through his mind with decision hard on their heels. ‘We’re in your hands,’ the Duke said. He stepped forward, opening his robe, saw Halleck come up on the balls of his feet, poised and alert, but remaining where he was. ‘And, if you’d be so kind,’ the Duke said, ‘I’d appreciate an explanation of the suit from one who lives so intimately with it.’ &lt;/p&gt;</v>
      </c>
      <c r="D3370">
        <f t="shared" si="424"/>
        <v>4</v>
      </c>
      <c r="E3370" t="str">
        <f t="shared" si="423"/>
        <v>end</v>
      </c>
      <c r="F3370" t="str">
        <f t="shared" si="427"/>
        <v>&lt;p class="indent"&gt;The thoughts flicked through his mind with decision hard on their heels. ‘We’re in your hands,’ the Duke said. He stepped forward, opening his robe, saw Halleck come up on the balls of his feet, poised and alert, but remaining where he was. ‘And, if you’d be so kind,’ the Duke said, ‘I’d appreciate an explanation of the suit from one who lives so intimately with it.’ &lt;/p&gt;</v>
      </c>
      <c r="G3370" t="str">
        <f t="shared" si="429"/>
        <v>&lt;p class="indent"&gt;</v>
      </c>
      <c r="H3370">
        <v>1</v>
      </c>
      <c r="I3370">
        <f t="shared" si="426"/>
        <v>19</v>
      </c>
      <c r="J3370">
        <f t="shared" ca="1" si="425"/>
        <v>1569</v>
      </c>
      <c r="K3370" t="str">
        <f>IF(OR(E3370="start",AND(E3370="end",E3369="start")),"Y","N")</f>
        <v>N</v>
      </c>
      <c r="L3370" t="str">
        <f t="shared" si="422"/>
        <v>&lt;p class="indent"&gt;The thoughts flicked through his mind with decision hard on their heels. ‘We’re in your hands,’ the Duke said. He stepped forward, opening his robe, saw Halleck come up on the balls of his feet, poised and alert, but remaining where he was. ‘And, if you’d be so kind,’ the Duke said, ‘I’d appreciate an explanation of the suit from one who lives so intimately with it.’ &lt;/p&gt;</v>
      </c>
    </row>
    <row r="3371" spans="1:12" x14ac:dyDescent="0.25">
      <c r="A3371">
        <v>3370</v>
      </c>
      <c r="B3371" s="1" t="s">
        <v>2603</v>
      </c>
      <c r="C3371" t="str">
        <f t="shared" si="428"/>
        <v>&lt;p class="indent"&gt;‘Certainly,’ Kynes said. He felt up under the robe for the shoulder seals, speaking as he examined the suit. ‘It’s basically</v>
      </c>
      <c r="D3371">
        <f t="shared" si="424"/>
        <v>1</v>
      </c>
      <c r="E3371" t="str">
        <f t="shared" si="423"/>
        <v>end</v>
      </c>
      <c r="F3371" t="str">
        <f t="shared" si="427"/>
        <v>&lt;p class="indent"&gt;‘Certainly,’ Kynes said. He felt up under the robe for the shoulder seals, speaking as he examined the suit. ‘It’s basically</v>
      </c>
      <c r="G3371" t="str">
        <f t="shared" si="429"/>
        <v>&lt;p class="indent"&gt;</v>
      </c>
      <c r="H3371">
        <v>1</v>
      </c>
      <c r="I3371">
        <f t="shared" si="426"/>
        <v>19</v>
      </c>
      <c r="J3371">
        <f t="shared" ca="1" si="425"/>
        <v>1570</v>
      </c>
      <c r="K3371" t="str">
        <f>IF(OR(E3371="start",AND(E3371="end",E3370="start")),"Y","N")</f>
        <v>N</v>
      </c>
      <c r="L3371" t="str">
        <f t="shared" si="422"/>
        <v/>
      </c>
    </row>
    <row r="3372" spans="1:12" x14ac:dyDescent="0.25">
      <c r="A3372">
        <v>3371</v>
      </c>
      <c r="B3372" s="1" t="s">
        <v>2604</v>
      </c>
      <c r="C3372" t="str">
        <f t="shared" si="428"/>
        <v>&lt;p class="indent"&gt;‘Certainly,’ Kynes said. He felt up under the robe for the shoulder seals, speaking as he examined the suit. ‘It’s basically a micro-sandwich – a high-efficiency filter and heat-exchange system.’ He adjusted the shoulder seals. ‘The skin-contact layer’s</v>
      </c>
      <c r="D3372">
        <f t="shared" si="424"/>
        <v>2</v>
      </c>
      <c r="E3372" t="str">
        <f t="shared" si="423"/>
        <v>end</v>
      </c>
      <c r="F3372" t="str">
        <f t="shared" si="427"/>
        <v>&lt;p class="indent"&gt;‘Certainly,’ Kynes said. He felt up under the robe for the shoulder seals, speaking as he examined the suit. ‘It’s basically a micro-sandwich – a high-efficiency filter and heat-exchange system.’ He adjusted the shoulder seals. ‘The skin-contact layer’s</v>
      </c>
      <c r="G3372" t="str">
        <f t="shared" si="429"/>
        <v>&lt;p class="indent"&gt;</v>
      </c>
      <c r="H3372">
        <v>1</v>
      </c>
      <c r="I3372">
        <f t="shared" si="426"/>
        <v>19</v>
      </c>
      <c r="J3372">
        <f t="shared" ca="1" si="425"/>
        <v>1570</v>
      </c>
      <c r="K3372" t="str">
        <f>IF(OR(E3372="start",AND(E3372="end",E3371="start")),"Y","N")</f>
        <v>N</v>
      </c>
      <c r="L3372" t="str">
        <f t="shared" si="422"/>
        <v/>
      </c>
    </row>
    <row r="3373" spans="1:12" x14ac:dyDescent="0.25">
      <c r="A3373">
        <v>3372</v>
      </c>
      <c r="B3373" s="1" t="s">
        <v>2605</v>
      </c>
      <c r="C3373" t="str">
        <f t="shared" si="428"/>
        <v>&lt;p class="indent"&gt;‘Certainly,’ Kynes said. He felt up under the robe for the shoulder seals, speaking as he examined the suit. ‘It’s basically a micro-sandwich – a high-efficiency filter and heat-exchange system.’ He adjusted the shoulder seals. ‘The skin-contact layer’s porous. Perspiration passes through it, having cooled the body … near-normal evaporation process. The next two layers …’ Kynes</v>
      </c>
      <c r="D3373">
        <f t="shared" si="424"/>
        <v>3</v>
      </c>
      <c r="E3373" t="str">
        <f t="shared" si="423"/>
        <v>end</v>
      </c>
      <c r="F3373" t="str">
        <f t="shared" si="427"/>
        <v>&lt;p class="indent"&gt;‘Certainly,’ Kynes said. He felt up under the robe for the shoulder seals, speaking as he examined the suit. ‘It’s basically a micro-sandwich – a high-efficiency filter and heat-exchange system.’ He adjusted the shoulder seals. ‘The skin-contact layer’s porous. Perspiration passes through it, having cooled the body … near-normal evaporation process. The next two layers …’ Kynes</v>
      </c>
      <c r="G3373" t="str">
        <f t="shared" si="429"/>
        <v>&lt;p class="indent"&gt;</v>
      </c>
      <c r="H3373">
        <v>1</v>
      </c>
      <c r="I3373">
        <f t="shared" si="426"/>
        <v>19</v>
      </c>
      <c r="J3373">
        <f t="shared" ca="1" si="425"/>
        <v>1570</v>
      </c>
      <c r="K3373" t="str">
        <f>IF(OR(E3373="start",AND(E3373="end",E3372="start")),"Y","N")</f>
        <v>N</v>
      </c>
      <c r="L3373" t="str">
        <f t="shared" si="422"/>
        <v/>
      </c>
    </row>
    <row r="3374" spans="1:12" x14ac:dyDescent="0.25">
      <c r="A3374">
        <v>3373</v>
      </c>
      <c r="B3374" s="1" t="s">
        <v>2606</v>
      </c>
      <c r="C3374" t="str">
        <f t="shared" si="428"/>
        <v>&lt;p class="indent"&gt;‘Certainly,’ Kynes said. He felt up under the robe for the shoulder seals, speaking as he examined the suit. ‘It’s basically a micro-sandwich – a high-efficiency filter and heat-exchange system.’ He adjusted the shoulder seals. ‘The skin-contact layer’s porous. Perspiration passes through it, having cooled the body … near-normal evaporation process. The next two layers …’ Kynes tightened the chest fit. ‘… include heat exchange filaments and salt precipitators. Salt’s reclaimed.’</v>
      </c>
      <c r="D3374">
        <f t="shared" si="424"/>
        <v>4</v>
      </c>
      <c r="E3374" t="str">
        <f t="shared" si="423"/>
        <v>end</v>
      </c>
      <c r="F3374" t="str">
        <f t="shared" si="427"/>
        <v>&lt;p class="indent"&gt;‘Certainly,’ Kynes said. He felt up under the robe for the shoulder seals, speaking as he examined the suit. ‘It’s basically a micro-sandwich – a high-efficiency filter and heat-exchange system.’ He adjusted the shoulder seals. ‘The skin-contact layer’s porous. Perspiration passes through it, having cooled the body … near-normal evaporation process. The next two layers …’ Kynes tightened the chest fit. ‘… include heat exchange filaments and salt precipitators. Salt’s reclaimed.’</v>
      </c>
      <c r="G3374" t="str">
        <f t="shared" si="429"/>
        <v>&lt;p class="indent"&gt;</v>
      </c>
      <c r="H3374">
        <v>1</v>
      </c>
      <c r="I3374">
        <f t="shared" si="426"/>
        <v>19</v>
      </c>
      <c r="J3374">
        <f t="shared" ca="1" si="425"/>
        <v>1570</v>
      </c>
      <c r="K3374" t="str">
        <f>IF(OR(E3374="start",AND(E3374="end",E3373="start")),"Y","N")</f>
        <v>N</v>
      </c>
      <c r="L3374" t="str">
        <f t="shared" si="422"/>
        <v/>
      </c>
    </row>
    <row r="3375" spans="1:12" x14ac:dyDescent="0.25">
      <c r="A3375">
        <v>3374</v>
      </c>
      <c r="B3375" s="1" t="s">
        <v>9</v>
      </c>
      <c r="C3375" t="str">
        <f t="shared" si="428"/>
        <v>&lt;p class="indent"&gt;‘Certainly,’ Kynes said. He felt up under the robe for the shoulder seals, speaking as he examined the suit. ‘It’s basically a micro-sandwich – a high-efficiency filter and heat-exchange system.’ He adjusted the shoulder seals. ‘The skin-contact layer’s porous. Perspiration passes through it, having cooled the body … near-normal evaporation process. The next two layers …’ Kynes tightened the chest fit. ‘… include heat exchange filaments and salt precipitators. Salt’s reclaimed.’ &lt;/p&gt;</v>
      </c>
      <c r="D3375">
        <f t="shared" si="424"/>
        <v>5</v>
      </c>
      <c r="E3375" t="str">
        <f t="shared" si="423"/>
        <v>end</v>
      </c>
      <c r="F3375" t="str">
        <f t="shared" si="427"/>
        <v>&lt;p class="indent"&gt;‘Certainly,’ Kynes said. He felt up under the robe for the shoulder seals, speaking as he examined the suit. ‘It’s basically a micro-sandwich – a high-efficiency filter and heat-exchange system.’ He adjusted the shoulder seals. ‘The skin-contact layer’s porous. Perspiration passes through it, having cooled the body … near-normal evaporation process. The next two layers …’ Kynes tightened the chest fit. ‘… include heat exchange filaments and salt precipitators. Salt’s reclaimed.’ &lt;/p&gt;</v>
      </c>
      <c r="G3375" t="str">
        <f t="shared" si="429"/>
        <v>&lt;p class="indent"&gt;</v>
      </c>
      <c r="H3375">
        <v>1</v>
      </c>
      <c r="I3375">
        <f t="shared" si="426"/>
        <v>19</v>
      </c>
      <c r="J3375">
        <f t="shared" ca="1" si="425"/>
        <v>1570</v>
      </c>
      <c r="K3375" t="str">
        <f>IF(OR(E3375="start",AND(E3375="end",E3374="start")),"Y","N")</f>
        <v>N</v>
      </c>
      <c r="L3375" t="str">
        <f t="shared" si="422"/>
        <v>&lt;p class="indent"&gt;‘Certainly,’ Kynes said. He felt up under the robe for the shoulder seals, speaking as he examined the suit. ‘It’s basically a micro-sandwich – a high-efficiency filter and heat-exchange system.’ He adjusted the shoulder seals. ‘The skin-contact layer’s porous. Perspiration passes through it, having cooled the body … near-normal evaporation process. The next two layers …’ Kynes tightened the chest fit. ‘… include heat exchange filaments and salt precipitators. Salt’s reclaimed.’ &lt;/p&gt;</v>
      </c>
    </row>
    <row r="3376" spans="1:12" x14ac:dyDescent="0.25">
      <c r="A3376">
        <v>3375</v>
      </c>
      <c r="B3376" s="1" t="s">
        <v>2607</v>
      </c>
      <c r="C3376" t="str">
        <f t="shared" si="428"/>
        <v>&lt;p class="indent"&gt;The Duke lifted his arms at a gesture, said: ‘Most interesting.’&lt;/p&gt;</v>
      </c>
      <c r="D3376">
        <f t="shared" si="424"/>
        <v>1</v>
      </c>
      <c r="E3376" t="str">
        <f t="shared" si="423"/>
        <v>end</v>
      </c>
      <c r="F3376" t="str">
        <f t="shared" si="427"/>
        <v>&lt;p class="indent"&gt;The Duke lifted his arms at a gesture, said: ‘Most interesting.’&lt;/p&gt;</v>
      </c>
      <c r="G3376" t="str">
        <f t="shared" si="429"/>
        <v>&lt;p class="indent"&gt;</v>
      </c>
      <c r="H3376">
        <v>1</v>
      </c>
      <c r="I3376">
        <f t="shared" si="426"/>
        <v>19</v>
      </c>
      <c r="J3376">
        <f t="shared" ca="1" si="425"/>
        <v>1571</v>
      </c>
      <c r="K3376" t="str">
        <f>IF(OR(E3376="start",AND(E3376="end",E3375="start")),"Y","N")</f>
        <v>N</v>
      </c>
      <c r="L3376" t="str">
        <f t="shared" si="422"/>
        <v>&lt;p class="indent"&gt;The Duke lifted his arms at a gesture, said: ‘Most interesting.’&lt;/p&gt;</v>
      </c>
    </row>
    <row r="3377" spans="1:12" x14ac:dyDescent="0.25">
      <c r="A3377">
        <v>3376</v>
      </c>
      <c r="B3377" s="1" t="s">
        <v>2608</v>
      </c>
      <c r="C3377" t="str">
        <f t="shared" si="428"/>
        <v>&lt;p class="indent"&gt;‘Breathe deeply,’ Kynes said.&lt;/p&gt;</v>
      </c>
      <c r="D3377">
        <f t="shared" si="424"/>
        <v>1</v>
      </c>
      <c r="E3377" t="str">
        <f t="shared" si="423"/>
        <v>end</v>
      </c>
      <c r="F3377" t="str">
        <f t="shared" si="427"/>
        <v>&lt;p class="indent"&gt;‘Breathe deeply,’ Kynes said.&lt;/p&gt;</v>
      </c>
      <c r="G3377" t="str">
        <f t="shared" si="429"/>
        <v>&lt;p class="indent"&gt;</v>
      </c>
      <c r="H3377">
        <v>1</v>
      </c>
      <c r="I3377">
        <f t="shared" si="426"/>
        <v>19</v>
      </c>
      <c r="J3377">
        <f t="shared" ca="1" si="425"/>
        <v>1572</v>
      </c>
      <c r="K3377" t="str">
        <f>IF(OR(E3377="start",AND(E3377="end",E3376="start")),"Y","N")</f>
        <v>N</v>
      </c>
      <c r="L3377" t="str">
        <f t="shared" si="422"/>
        <v>&lt;p class="indent"&gt;‘Breathe deeply,’ Kynes said.&lt;/p&gt;</v>
      </c>
    </row>
    <row r="3378" spans="1:12" x14ac:dyDescent="0.25">
      <c r="A3378">
        <v>3377</v>
      </c>
      <c r="B3378" s="1" t="s">
        <v>2609</v>
      </c>
      <c r="C3378" t="str">
        <f t="shared" si="428"/>
        <v>&lt;p class="indent"&gt;The Duke obeyed.&lt;/p&gt;</v>
      </c>
      <c r="D3378">
        <f t="shared" si="424"/>
        <v>1</v>
      </c>
      <c r="E3378" t="str">
        <f t="shared" si="423"/>
        <v>end</v>
      </c>
      <c r="F3378" t="str">
        <f t="shared" si="427"/>
        <v>&lt;p class="indent"&gt;The Duke obeyed.&lt;/p&gt;</v>
      </c>
      <c r="G3378" t="str">
        <f t="shared" si="429"/>
        <v>&lt;p class="indent"&gt;</v>
      </c>
      <c r="H3378">
        <v>1</v>
      </c>
      <c r="I3378">
        <f t="shared" si="426"/>
        <v>19</v>
      </c>
      <c r="J3378">
        <f t="shared" ca="1" si="425"/>
        <v>1573</v>
      </c>
      <c r="K3378" t="str">
        <f>IF(OR(E3378="start",AND(E3378="end",E3377="start")),"Y","N")</f>
        <v>N</v>
      </c>
      <c r="L3378" t="str">
        <f t="shared" si="422"/>
        <v>&lt;p class="indent"&gt;The Duke obeyed.&lt;/p&gt;</v>
      </c>
    </row>
    <row r="3379" spans="1:12" x14ac:dyDescent="0.25">
      <c r="A3379">
        <v>3378</v>
      </c>
      <c r="B3379" s="1" t="s">
        <v>2610</v>
      </c>
      <c r="C3379" t="str">
        <f t="shared" si="428"/>
        <v>&lt;p class="indent"&gt;Keynes studied the underarm seals, adjusted one. ‘Motions of the body, especially breathing,’ he said, ‘and some osmotic action</v>
      </c>
      <c r="D3379">
        <f t="shared" si="424"/>
        <v>1</v>
      </c>
      <c r="E3379" t="str">
        <f t="shared" si="423"/>
        <v>end</v>
      </c>
      <c r="F3379" t="str">
        <f t="shared" si="427"/>
        <v>&lt;p class="indent"&gt;Keynes studied the underarm seals, adjusted one. ‘Motions of the body, especially breathing,’ he said, ‘and some osmotic action</v>
      </c>
      <c r="G3379" t="str">
        <f t="shared" si="429"/>
        <v>&lt;p class="indent"&gt;</v>
      </c>
      <c r="H3379">
        <v>1</v>
      </c>
      <c r="I3379">
        <f t="shared" si="426"/>
        <v>19</v>
      </c>
      <c r="J3379">
        <f t="shared" ca="1" si="425"/>
        <v>1574</v>
      </c>
      <c r="K3379" t="str">
        <f>IF(OR(E3379="start",AND(E3379="end",E3378="start")),"Y","N")</f>
        <v>N</v>
      </c>
      <c r="L3379" t="str">
        <f t="shared" si="422"/>
        <v/>
      </c>
    </row>
    <row r="3380" spans="1:12" x14ac:dyDescent="0.25">
      <c r="A3380">
        <v>3379</v>
      </c>
      <c r="B3380" s="1" t="s">
        <v>2611</v>
      </c>
      <c r="C3380" t="str">
        <f t="shared" si="428"/>
        <v>&lt;p class="indent"&gt;Keynes studied the underarm seals, adjusted one. ‘Motions of the body, especially breathing,’ he said, ‘and some osmotic action provide the pumping force.’ He loosened the chest fit slightly. ‘Reclaimed water circulates to catchpockets from which you</v>
      </c>
      <c r="D3380">
        <f t="shared" si="424"/>
        <v>2</v>
      </c>
      <c r="E3380" t="str">
        <f t="shared" si="423"/>
        <v>end</v>
      </c>
      <c r="F3380" t="str">
        <f t="shared" si="427"/>
        <v>&lt;p class="indent"&gt;Keynes studied the underarm seals, adjusted one. ‘Motions of the body, especially breathing,’ he said, ‘and some osmotic action provide the pumping force.’ He loosened the chest fit slightly. ‘Reclaimed water circulates to catchpockets from which you</v>
      </c>
      <c r="G3380" t="str">
        <f t="shared" si="429"/>
        <v>&lt;p class="indent"&gt;</v>
      </c>
      <c r="H3380">
        <v>1</v>
      </c>
      <c r="I3380">
        <f t="shared" si="426"/>
        <v>19</v>
      </c>
      <c r="J3380">
        <f t="shared" ca="1" si="425"/>
        <v>1574</v>
      </c>
      <c r="K3380" t="str">
        <f>IF(OR(E3380="start",AND(E3380="end",E3379="start")),"Y","N")</f>
        <v>N</v>
      </c>
      <c r="L3380" t="str">
        <f t="shared" si="422"/>
        <v/>
      </c>
    </row>
    <row r="3381" spans="1:12" x14ac:dyDescent="0.25">
      <c r="A3381">
        <v>3380</v>
      </c>
      <c r="B3381" s="1" t="s">
        <v>2612</v>
      </c>
      <c r="C3381" t="str">
        <f t="shared" si="428"/>
        <v>&lt;p class="indent"&gt;Keynes studied the underarm seals, adjusted one. ‘Motions of the body, especially breathing,’ he said, ‘and some osmotic action provide the pumping force.’ He loosened the chest fit slightly. ‘Reclaimed water circulates to catchpockets from which you draw it through this tube in the clip at your neck.’</v>
      </c>
      <c r="D3381">
        <f t="shared" si="424"/>
        <v>3</v>
      </c>
      <c r="E3381" t="str">
        <f t="shared" si="423"/>
        <v>end</v>
      </c>
      <c r="F3381" t="str">
        <f t="shared" si="427"/>
        <v>&lt;p class="indent"&gt;Keynes studied the underarm seals, adjusted one. ‘Motions of the body, especially breathing,’ he said, ‘and some osmotic action provide the pumping force.’ He loosened the chest fit slightly. ‘Reclaimed water circulates to catchpockets from which you draw it through this tube in the clip at your neck.’</v>
      </c>
      <c r="G3381" t="str">
        <f t="shared" si="429"/>
        <v>&lt;p class="indent"&gt;</v>
      </c>
      <c r="H3381">
        <v>1</v>
      </c>
      <c r="I3381">
        <f t="shared" si="426"/>
        <v>19</v>
      </c>
      <c r="J3381">
        <f t="shared" ca="1" si="425"/>
        <v>1574</v>
      </c>
      <c r="K3381" t="str">
        <f>IF(OR(E3381="start",AND(E3381="end",E3380="start")),"Y","N")</f>
        <v>N</v>
      </c>
      <c r="L3381" t="str">
        <f t="shared" si="422"/>
        <v/>
      </c>
    </row>
    <row r="3382" spans="1:12" x14ac:dyDescent="0.25">
      <c r="A3382">
        <v>3381</v>
      </c>
      <c r="B3382" s="1" t="s">
        <v>9</v>
      </c>
      <c r="C3382" t="str">
        <f t="shared" si="428"/>
        <v>&lt;p class="indent"&gt;Keynes studied the underarm seals, adjusted one. ‘Motions of the body, especially breathing,’ he said, ‘and some osmotic action provide the pumping force.’ He loosened the chest fit slightly. ‘Reclaimed water circulates to catchpockets from which you draw it through this tube in the clip at your neck.’ &lt;/p&gt;</v>
      </c>
      <c r="D3382">
        <f t="shared" si="424"/>
        <v>4</v>
      </c>
      <c r="E3382" t="str">
        <f t="shared" si="423"/>
        <v>end</v>
      </c>
      <c r="F3382" t="str">
        <f t="shared" si="427"/>
        <v>&lt;p class="indent"&gt;Keynes studied the underarm seals, adjusted one. ‘Motions of the body, especially breathing,’ he said, ‘and some osmotic action provide the pumping force.’ He loosened the chest fit slightly. ‘Reclaimed water circulates to catchpockets from which you draw it through this tube in the clip at your neck.’ &lt;/p&gt;</v>
      </c>
      <c r="G3382" t="str">
        <f t="shared" si="429"/>
        <v>&lt;p class="indent"&gt;</v>
      </c>
      <c r="H3382">
        <v>1</v>
      </c>
      <c r="I3382">
        <f t="shared" si="426"/>
        <v>19</v>
      </c>
      <c r="J3382">
        <f t="shared" ca="1" si="425"/>
        <v>1574</v>
      </c>
      <c r="K3382" t="str">
        <f>IF(OR(E3382="start",AND(E3382="end",E3381="start")),"Y","N")</f>
        <v>N</v>
      </c>
      <c r="L3382" t="str">
        <f t="shared" si="422"/>
        <v>&lt;p class="indent"&gt;Keynes studied the underarm seals, adjusted one. ‘Motions of the body, especially breathing,’ he said, ‘and some osmotic action provide the pumping force.’ He loosened the chest fit slightly. ‘Reclaimed water circulates to catchpockets from which you draw it through this tube in the clip at your neck.’ &lt;/p&gt;</v>
      </c>
    </row>
    <row r="3383" spans="1:12" x14ac:dyDescent="0.25">
      <c r="A3383">
        <v>3382</v>
      </c>
      <c r="B3383" s="1" t="s">
        <v>2613</v>
      </c>
      <c r="C3383" t="str">
        <f t="shared" si="428"/>
        <v>&lt;p class="indent"&gt;The Duke twisted his chin in and down to look at the end of the tube. ‘Efficient and convenient,’ he said. ‘Good engineering.’&lt;/p&gt;</v>
      </c>
      <c r="D3383">
        <f t="shared" si="424"/>
        <v>1</v>
      </c>
      <c r="E3383" t="str">
        <f t="shared" si="423"/>
        <v>end</v>
      </c>
      <c r="F3383" t="str">
        <f t="shared" si="427"/>
        <v>&lt;p class="indent"&gt;The Duke twisted his chin in and down to look at the end of the tube. ‘Efficient and convenient,’ he said. ‘Good engineering.’&lt;/p&gt;</v>
      </c>
      <c r="G3383" t="str">
        <f t="shared" si="429"/>
        <v>&lt;p class="indent"&gt;</v>
      </c>
      <c r="H3383">
        <v>1</v>
      </c>
      <c r="I3383">
        <f t="shared" si="426"/>
        <v>19</v>
      </c>
      <c r="J3383">
        <f t="shared" ca="1" si="425"/>
        <v>1575</v>
      </c>
      <c r="K3383" t="str">
        <f>IF(OR(E3383="start",AND(E3383="end",E3382="start")),"Y","N")</f>
        <v>N</v>
      </c>
      <c r="L3383" t="str">
        <f t="shared" si="422"/>
        <v>&lt;p class="indent"&gt;The Duke twisted his chin in and down to look at the end of the tube. ‘Efficient and convenient,’ he said. ‘Good engineering.’&lt;/p&gt;</v>
      </c>
    </row>
    <row r="3384" spans="1:12" x14ac:dyDescent="0.25">
      <c r="A3384">
        <v>3383</v>
      </c>
      <c r="B3384" s="1" t="s">
        <v>2614</v>
      </c>
      <c r="C3384" t="str">
        <f t="shared" si="428"/>
        <v>&lt;p class="indent"&gt;Kynes knelt, examined the leg seals. ‘Urine and feces are processed in the thigh pads,’ he said, and stood up, felt the neck</v>
      </c>
      <c r="D3384">
        <f t="shared" si="424"/>
        <v>1</v>
      </c>
      <c r="E3384" t="str">
        <f t="shared" si="423"/>
        <v>end</v>
      </c>
      <c r="F3384" t="str">
        <f t="shared" si="427"/>
        <v>&lt;p class="indent"&gt;Kynes knelt, examined the leg seals. ‘Urine and feces are processed in the thigh pads,’ he said, and stood up, felt the neck</v>
      </c>
      <c r="G3384" t="str">
        <f t="shared" si="429"/>
        <v>&lt;p class="indent"&gt;</v>
      </c>
      <c r="H3384">
        <v>1</v>
      </c>
      <c r="I3384">
        <f t="shared" si="426"/>
        <v>19</v>
      </c>
      <c r="J3384">
        <f t="shared" ca="1" si="425"/>
        <v>1576</v>
      </c>
      <c r="K3384" t="str">
        <f>IF(OR(E3384="start",AND(E3384="end",E3383="start")),"Y","N")</f>
        <v>N</v>
      </c>
      <c r="L3384" t="str">
        <f t="shared" si="422"/>
        <v/>
      </c>
    </row>
    <row r="3385" spans="1:12" x14ac:dyDescent="0.25">
      <c r="A3385">
        <v>3384</v>
      </c>
      <c r="B3385" s="1" t="s">
        <v>2615</v>
      </c>
      <c r="C3385" t="str">
        <f t="shared" si="428"/>
        <v>&lt;p class="indent"&gt;Kynes knelt, examined the leg seals. ‘Urine and feces are processed in the thigh pads,’ he said, and stood up, felt the neck fitting, lifted a sectioned flap there. ‘In the open desert, you wear this filter across your face, this tube in the nostrils</v>
      </c>
      <c r="D3385">
        <f t="shared" si="424"/>
        <v>2</v>
      </c>
      <c r="E3385" t="str">
        <f t="shared" si="423"/>
        <v>end</v>
      </c>
      <c r="F3385" t="str">
        <f t="shared" si="427"/>
        <v>&lt;p class="indent"&gt;Kynes knelt, examined the leg seals. ‘Urine and feces are processed in the thigh pads,’ he said, and stood up, felt the neck fitting, lifted a sectioned flap there. ‘In the open desert, you wear this filter across your face, this tube in the nostrils</v>
      </c>
      <c r="G3385" t="str">
        <f t="shared" si="429"/>
        <v>&lt;p class="indent"&gt;</v>
      </c>
      <c r="H3385">
        <v>1</v>
      </c>
      <c r="I3385">
        <f t="shared" si="426"/>
        <v>19</v>
      </c>
      <c r="J3385">
        <f t="shared" ca="1" si="425"/>
        <v>1576</v>
      </c>
      <c r="K3385" t="str">
        <f>IF(OR(E3385="start",AND(E3385="end",E3384="start")),"Y","N")</f>
        <v>N</v>
      </c>
      <c r="L3385" t="str">
        <f t="shared" si="422"/>
        <v/>
      </c>
    </row>
    <row r="3386" spans="1:12" x14ac:dyDescent="0.25">
      <c r="A3386">
        <v>3385</v>
      </c>
      <c r="B3386" s="1" t="s">
        <v>2616</v>
      </c>
      <c r="C3386" t="str">
        <f t="shared" si="428"/>
        <v>&lt;p class="indent"&gt;Kynes knelt, examined the leg seals. ‘Urine and feces are processed in the thigh pads,’ he said, and stood up, felt the neck fitting, lifted a sectioned flap there. ‘In the open desert, you wear this filter across your face, this tube in the nostrils with these plugs to insure a tight fit. Breathe in through the mouth filter, out through the nose tube. With a Fremen suit</v>
      </c>
      <c r="D3386">
        <f t="shared" si="424"/>
        <v>3</v>
      </c>
      <c r="E3386" t="str">
        <f t="shared" si="423"/>
        <v>end</v>
      </c>
      <c r="F3386" t="str">
        <f t="shared" si="427"/>
        <v>&lt;p class="indent"&gt;Kynes knelt, examined the leg seals. ‘Urine and feces are processed in the thigh pads,’ he said, and stood up, felt the neck fitting, lifted a sectioned flap there. ‘In the open desert, you wear this filter across your face, this tube in the nostrils with these plugs to insure a tight fit. Breathe in through the mouth filter, out through the nose tube. With a Fremen suit</v>
      </c>
      <c r="G3386" t="str">
        <f t="shared" si="429"/>
        <v>&lt;p class="indent"&gt;</v>
      </c>
      <c r="H3386">
        <v>1</v>
      </c>
      <c r="I3386">
        <f t="shared" si="426"/>
        <v>19</v>
      </c>
      <c r="J3386">
        <f t="shared" ca="1" si="425"/>
        <v>1576</v>
      </c>
      <c r="K3386" t="str">
        <f>IF(OR(E3386="start",AND(E3386="end",E3385="start")),"Y","N")</f>
        <v>N</v>
      </c>
      <c r="L3386" t="str">
        <f t="shared" ref="L3386:L3449" si="430">IF(D3386&gt;=D3387,F3386,"")</f>
        <v/>
      </c>
    </row>
    <row r="3387" spans="1:12" x14ac:dyDescent="0.25">
      <c r="A3387">
        <v>3386</v>
      </c>
      <c r="B3387" s="1" t="s">
        <v>2617</v>
      </c>
      <c r="C3387" t="str">
        <f t="shared" si="428"/>
        <v>&lt;p class="indent"&gt;Kynes knelt, examined the leg seals. ‘Urine and feces are processed in the thigh pads,’ he said, and stood up, felt the neck fitting, lifted a sectioned flap there. ‘In the open desert, you wear this filter across your face, this tube in the nostrils with these plugs to insure a tight fit. Breathe in through the mouth filter, out through the nose tube. With a Fremen suit in good working order, you won’t lose more than a thimbleful of moisture a day – even if you’re caught in the Great Erg.’</v>
      </c>
      <c r="D3387">
        <f t="shared" si="424"/>
        <v>4</v>
      </c>
      <c r="E3387" t="str">
        <f t="shared" si="423"/>
        <v>end</v>
      </c>
      <c r="F3387" t="str">
        <f t="shared" si="427"/>
        <v>&lt;p class="indent"&gt;Kynes knelt, examined the leg seals. ‘Urine and feces are processed in the thigh pads,’ he said, and stood up, felt the neck fitting, lifted a sectioned flap there. ‘In the open desert, you wear this filter across your face, this tube in the nostrils with these plugs to insure a tight fit. Breathe in through the mouth filter, out through the nose tube. With a Fremen suit in good working order, you won’t lose more than a thimbleful of moisture a day – even if you’re caught in the Great Erg.’</v>
      </c>
      <c r="G3387" t="str">
        <f t="shared" si="429"/>
        <v>&lt;p class="indent"&gt;</v>
      </c>
      <c r="H3387">
        <v>1</v>
      </c>
      <c r="I3387">
        <f t="shared" si="426"/>
        <v>19</v>
      </c>
      <c r="J3387">
        <f t="shared" ca="1" si="425"/>
        <v>1576</v>
      </c>
      <c r="K3387" t="str">
        <f>IF(OR(E3387="start",AND(E3387="end",E3386="start")),"Y","N")</f>
        <v>N</v>
      </c>
      <c r="L3387" t="str">
        <f t="shared" si="430"/>
        <v/>
      </c>
    </row>
    <row r="3388" spans="1:12" x14ac:dyDescent="0.25">
      <c r="A3388">
        <v>3387</v>
      </c>
      <c r="B3388" s="1" t="s">
        <v>9</v>
      </c>
      <c r="C3388" t="str">
        <f t="shared" si="428"/>
        <v>&lt;p class="indent"&gt;Kynes knelt, examined the leg seals. ‘Urine and feces are processed in the thigh pads,’ he said, and stood up, felt the neck fitting, lifted a sectioned flap there. ‘In the open desert, you wear this filter across your face, this tube in the nostrils with these plugs to insure a tight fit. Breathe in through the mouth filter, out through the nose tube. With a Fremen suit in good working order, you won’t lose more than a thimbleful of moisture a day – even if you’re caught in the Great Erg.’ &lt;/p&gt;</v>
      </c>
      <c r="D3388">
        <f t="shared" si="424"/>
        <v>5</v>
      </c>
      <c r="E3388" t="str">
        <f t="shared" si="423"/>
        <v>end</v>
      </c>
      <c r="F3388" t="str">
        <f t="shared" si="427"/>
        <v>&lt;p class="indent"&gt;Kynes knelt, examined the leg seals. ‘Urine and feces are processed in the thigh pads,’ he said, and stood up, felt the neck fitting, lifted a sectioned flap there. ‘In the open desert, you wear this filter across your face, this tube in the nostrils with these plugs to insure a tight fit. Breathe in through the mouth filter, out through the nose tube. With a Fremen suit in good working order, you won’t lose more than a thimbleful of moisture a day – even if you’re caught in the Great Erg.’ &lt;/p&gt;</v>
      </c>
      <c r="G3388" t="str">
        <f t="shared" si="429"/>
        <v>&lt;p class="indent"&gt;</v>
      </c>
      <c r="H3388">
        <v>1</v>
      </c>
      <c r="I3388">
        <f t="shared" si="426"/>
        <v>19</v>
      </c>
      <c r="J3388">
        <f t="shared" ca="1" si="425"/>
        <v>1576</v>
      </c>
      <c r="K3388" t="str">
        <f>IF(OR(E3388="start",AND(E3388="end",E3387="start")),"Y","N")</f>
        <v>N</v>
      </c>
      <c r="L3388" t="str">
        <f t="shared" si="430"/>
        <v>&lt;p class="indent"&gt;Kynes knelt, examined the leg seals. ‘Urine and feces are processed in the thigh pads,’ he said, and stood up, felt the neck fitting, lifted a sectioned flap there. ‘In the open desert, you wear this filter across your face, this tube in the nostrils with these plugs to insure a tight fit. Breathe in through the mouth filter, out through the nose tube. With a Fremen suit in good working order, you won’t lose more than a thimbleful of moisture a day – even if you’re caught in the Great Erg.’ &lt;/p&gt;</v>
      </c>
    </row>
    <row r="3389" spans="1:12" x14ac:dyDescent="0.25">
      <c r="A3389">
        <v>3388</v>
      </c>
      <c r="B3389" s="1" t="s">
        <v>2618</v>
      </c>
      <c r="C3389" t="str">
        <f t="shared" si="428"/>
        <v>&lt;p class="indent"&gt;&lt;a id="page122"/&gt;‘A thimbleful a day,’ the Duke said.</v>
      </c>
      <c r="D3389">
        <f t="shared" si="424"/>
        <v>1</v>
      </c>
      <c r="E3389" t="str">
        <f t="shared" si="423"/>
        <v>end</v>
      </c>
      <c r="F3389" t="str">
        <f t="shared" si="427"/>
        <v>&lt;p class="indent"&gt;&lt;a id="page122"/&gt;‘A thimbleful a day,’ the Duke said.</v>
      </c>
      <c r="G3389" t="str">
        <f t="shared" si="429"/>
        <v>&lt;p class="indent"&gt;</v>
      </c>
      <c r="H3389">
        <v>1</v>
      </c>
      <c r="I3389">
        <f t="shared" si="426"/>
        <v>19</v>
      </c>
      <c r="J3389">
        <f t="shared" ca="1" si="425"/>
        <v>1577</v>
      </c>
      <c r="K3389" t="str">
        <f>IF(OR(E3389="start",AND(E3389="end",E3388="start")),"Y","N")</f>
        <v>N</v>
      </c>
      <c r="L3389" t="str">
        <f t="shared" si="430"/>
        <v/>
      </c>
    </row>
    <row r="3390" spans="1:12" x14ac:dyDescent="0.25">
      <c r="A3390">
        <v>3389</v>
      </c>
      <c r="B3390" s="1" t="s">
        <v>9</v>
      </c>
      <c r="C3390" t="str">
        <f t="shared" si="428"/>
        <v>&lt;p class="indent"&gt;&lt;a id="page122"/&gt;‘A thimbleful a day,’ the Duke said. &lt;/p&gt;</v>
      </c>
      <c r="D3390">
        <f t="shared" si="424"/>
        <v>2</v>
      </c>
      <c r="E3390" t="str">
        <f t="shared" si="423"/>
        <v>end</v>
      </c>
      <c r="F3390" t="str">
        <f t="shared" si="427"/>
        <v>&lt;p class="indent"&gt;&lt;a id="page122"/&gt;‘A thimbleful a day,’ the Duke said. &lt;/p&gt;</v>
      </c>
      <c r="G3390" t="str">
        <f t="shared" si="429"/>
        <v>&lt;p class="indent"&gt;</v>
      </c>
      <c r="H3390">
        <v>1</v>
      </c>
      <c r="I3390">
        <f t="shared" si="426"/>
        <v>19</v>
      </c>
      <c r="J3390">
        <f t="shared" ca="1" si="425"/>
        <v>1577</v>
      </c>
      <c r="K3390" t="str">
        <f>IF(OR(E3390="start",AND(E3390="end",E3389="start")),"Y","N")</f>
        <v>N</v>
      </c>
      <c r="L3390" t="str">
        <f t="shared" si="430"/>
        <v>&lt;p class="indent"&gt;&lt;a id="page122"/&gt;‘A thimbleful a day,’ the Duke said. &lt;/p&gt;</v>
      </c>
    </row>
    <row r="3391" spans="1:12" x14ac:dyDescent="0.25">
      <c r="A3391">
        <v>3390</v>
      </c>
      <c r="B3391" s="1" t="s">
        <v>2619</v>
      </c>
      <c r="C3391" t="str">
        <f t="shared" si="428"/>
        <v>&lt;p class="indent"&gt;Kynes pressed a finger against the suit’s forehead pad, said: ‘This may rub a little. If it irritates you, please tell me.</v>
      </c>
      <c r="D3391">
        <f t="shared" si="424"/>
        <v>1</v>
      </c>
      <c r="E3391" t="str">
        <f t="shared" si="423"/>
        <v>end</v>
      </c>
      <c r="F3391" t="str">
        <f t="shared" si="427"/>
        <v>&lt;p class="indent"&gt;Kynes pressed a finger against the suit’s forehead pad, said: ‘This may rub a little. If it irritates you, please tell me.</v>
      </c>
      <c r="G3391" t="str">
        <f t="shared" si="429"/>
        <v>&lt;p class="indent"&gt;</v>
      </c>
      <c r="H3391">
        <v>1</v>
      </c>
      <c r="I3391">
        <f t="shared" si="426"/>
        <v>19</v>
      </c>
      <c r="J3391">
        <f t="shared" ca="1" si="425"/>
        <v>1578</v>
      </c>
      <c r="K3391" t="str">
        <f>IF(OR(E3391="start",AND(E3391="end",E3390="start")),"Y","N")</f>
        <v>N</v>
      </c>
      <c r="L3391" t="str">
        <f t="shared" si="430"/>
        <v/>
      </c>
    </row>
    <row r="3392" spans="1:12" x14ac:dyDescent="0.25">
      <c r="A3392">
        <v>3391</v>
      </c>
      <c r="B3392" s="1" t="s">
        <v>2620</v>
      </c>
      <c r="C3392" t="str">
        <f t="shared" si="428"/>
        <v>&lt;p class="indent"&gt;Kynes pressed a finger against the suit’s forehead pad, said: ‘This may rub a little. If it irritates you, please tell me. I could slip-patch it a bit tighter.’</v>
      </c>
      <c r="D3392">
        <f t="shared" si="424"/>
        <v>2</v>
      </c>
      <c r="E3392" t="str">
        <f t="shared" si="423"/>
        <v>end</v>
      </c>
      <c r="F3392" t="str">
        <f t="shared" si="427"/>
        <v>&lt;p class="indent"&gt;Kynes pressed a finger against the suit’s forehead pad, said: ‘This may rub a little. If it irritates you, please tell me. I could slip-patch it a bit tighter.’</v>
      </c>
      <c r="G3392" t="str">
        <f t="shared" si="429"/>
        <v>&lt;p class="indent"&gt;</v>
      </c>
      <c r="H3392">
        <v>1</v>
      </c>
      <c r="I3392">
        <f t="shared" si="426"/>
        <v>19</v>
      </c>
      <c r="J3392">
        <f t="shared" ca="1" si="425"/>
        <v>1578</v>
      </c>
      <c r="K3392" t="str">
        <f>IF(OR(E3392="start",AND(E3392="end",E3391="start")),"Y","N")</f>
        <v>N</v>
      </c>
      <c r="L3392" t="str">
        <f t="shared" si="430"/>
        <v/>
      </c>
    </row>
    <row r="3393" spans="1:12" x14ac:dyDescent="0.25">
      <c r="A3393">
        <v>3392</v>
      </c>
      <c r="B3393" s="1" t="s">
        <v>9</v>
      </c>
      <c r="C3393" t="str">
        <f t="shared" si="428"/>
        <v>&lt;p class="indent"&gt;Kynes pressed a finger against the suit’s forehead pad, said: ‘This may rub a little. If it irritates you, please tell me. I could slip-patch it a bit tighter.’ &lt;/p&gt;</v>
      </c>
      <c r="D3393">
        <f t="shared" si="424"/>
        <v>3</v>
      </c>
      <c r="E3393" t="str">
        <f t="shared" si="423"/>
        <v>end</v>
      </c>
      <c r="F3393" t="str">
        <f t="shared" si="427"/>
        <v>&lt;p class="indent"&gt;Kynes pressed a finger against the suit’s forehead pad, said: ‘This may rub a little. If it irritates you, please tell me. I could slip-patch it a bit tighter.’ &lt;/p&gt;</v>
      </c>
      <c r="G3393" t="str">
        <f t="shared" si="429"/>
        <v>&lt;p class="indent"&gt;</v>
      </c>
      <c r="H3393">
        <v>1</v>
      </c>
      <c r="I3393">
        <f t="shared" si="426"/>
        <v>19</v>
      </c>
      <c r="J3393">
        <f t="shared" ca="1" si="425"/>
        <v>1578</v>
      </c>
      <c r="K3393" t="str">
        <f>IF(OR(E3393="start",AND(E3393="end",E3392="start")),"Y","N")</f>
        <v>N</v>
      </c>
      <c r="L3393" t="str">
        <f t="shared" si="430"/>
        <v>&lt;p class="indent"&gt;Kynes pressed a finger against the suit’s forehead pad, said: ‘This may rub a little. If it irritates you, please tell me. I could slip-patch it a bit tighter.’ &lt;/p&gt;</v>
      </c>
    </row>
    <row r="3394" spans="1:12" x14ac:dyDescent="0.25">
      <c r="A3394">
        <v>3393</v>
      </c>
      <c r="B3394" s="1" t="s">
        <v>2621</v>
      </c>
      <c r="C3394" t="str">
        <f t="shared" si="428"/>
        <v>&lt;p class="indent"&gt;‘My thanks,’ the Duke said. He moved his shoulders in the suit as Kynes stepped back, realizing that it did feel better now</v>
      </c>
      <c r="D3394">
        <f t="shared" si="424"/>
        <v>1</v>
      </c>
      <c r="E3394" t="str">
        <f t="shared" ref="E3394:E3457" si="431">IFERROR(IF(FIND("blockquote",B3394)=2,"start","end"),E3393)</f>
        <v>end</v>
      </c>
      <c r="F3394" t="str">
        <f t="shared" si="427"/>
        <v>&lt;p class="indent"&gt;‘My thanks,’ the Duke said. He moved his shoulders in the suit as Kynes stepped back, realizing that it did feel better now</v>
      </c>
      <c r="G3394" t="str">
        <f t="shared" si="429"/>
        <v>&lt;p class="indent"&gt;</v>
      </c>
      <c r="H3394">
        <v>1</v>
      </c>
      <c r="I3394">
        <f t="shared" si="426"/>
        <v>19</v>
      </c>
      <c r="J3394">
        <f t="shared" ca="1" si="425"/>
        <v>1579</v>
      </c>
      <c r="K3394" t="str">
        <f>IF(OR(E3394="start",AND(E3394="end",E3393="start")),"Y","N")</f>
        <v>N</v>
      </c>
      <c r="L3394" t="str">
        <f t="shared" si="430"/>
        <v/>
      </c>
    </row>
    <row r="3395" spans="1:12" x14ac:dyDescent="0.25">
      <c r="A3395">
        <v>3394</v>
      </c>
      <c r="B3395" s="1" t="s">
        <v>2622</v>
      </c>
      <c r="C3395" t="str">
        <f t="shared" si="428"/>
        <v>&lt;p class="indent"&gt;‘My thanks,’ the Duke said. He moved his shoulders in the suit as Kynes stepped back, realizing that it did feel better now – tighter and less irritating.</v>
      </c>
      <c r="D3395">
        <f t="shared" ref="D3395:D3458" si="432">IF(LEFT(B3395,2)="&lt;p",1,IF(LEFT(B3395,3)="&lt;h1",1,D3394+1))</f>
        <v>2</v>
      </c>
      <c r="E3395" t="str">
        <f t="shared" si="431"/>
        <v>end</v>
      </c>
      <c r="F3395" t="str">
        <f t="shared" si="427"/>
        <v>&lt;p class="indent"&gt;‘My thanks,’ the Duke said. He moved his shoulders in the suit as Kynes stepped back, realizing that it did feel better now – tighter and less irritating.</v>
      </c>
      <c r="G3395" t="str">
        <f t="shared" si="429"/>
        <v>&lt;p class="indent"&gt;</v>
      </c>
      <c r="H3395">
        <v>1</v>
      </c>
      <c r="I3395">
        <f t="shared" si="426"/>
        <v>19</v>
      </c>
      <c r="J3395">
        <f t="shared" ref="J3395:J3458" ca="1" si="433">IF(K3395="Y","",IF(D3395=1,1+MAX(OFFSET(J3395,-A3395+1,0,A3395-1)),MAX(OFFSET(J3395,-A3395+1,0,A3395-1))))</f>
        <v>1579</v>
      </c>
      <c r="K3395" t="str">
        <f>IF(OR(E3395="start",AND(E3395="end",E3394="start")),"Y","N")</f>
        <v>N</v>
      </c>
      <c r="L3395" t="str">
        <f t="shared" si="430"/>
        <v/>
      </c>
    </row>
    <row r="3396" spans="1:12" x14ac:dyDescent="0.25">
      <c r="A3396">
        <v>3395</v>
      </c>
      <c r="B3396" s="1" t="s">
        <v>9</v>
      </c>
      <c r="C3396" t="str">
        <f t="shared" si="428"/>
        <v>&lt;p class="indent"&gt;‘My thanks,’ the Duke said. He moved his shoulders in the suit as Kynes stepped back, realizing that it did feel better now – tighter and less irritating. &lt;/p&gt;</v>
      </c>
      <c r="D3396">
        <f t="shared" si="432"/>
        <v>3</v>
      </c>
      <c r="E3396" t="str">
        <f t="shared" si="431"/>
        <v>end</v>
      </c>
      <c r="F3396" t="str">
        <f t="shared" si="427"/>
        <v>&lt;p class="indent"&gt;‘My thanks,’ the Duke said. He moved his shoulders in the suit as Kynes stepped back, realizing that it did feel better now – tighter and less irritating. &lt;/p&gt;</v>
      </c>
      <c r="G3396" t="str">
        <f t="shared" si="429"/>
        <v>&lt;p class="indent"&gt;</v>
      </c>
      <c r="H3396">
        <v>1</v>
      </c>
      <c r="I3396">
        <f t="shared" ref="I3396:I3459" si="434">IF(AND(E3395="end",E3396="start"),I3395+1,I3395)</f>
        <v>19</v>
      </c>
      <c r="J3396">
        <f t="shared" ca="1" si="433"/>
        <v>1579</v>
      </c>
      <c r="K3396" t="str">
        <f>IF(OR(E3396="start",AND(E3396="end",E3395="start")),"Y","N")</f>
        <v>N</v>
      </c>
      <c r="L3396" t="str">
        <f t="shared" si="430"/>
        <v>&lt;p class="indent"&gt;‘My thanks,’ the Duke said. He moved his shoulders in the suit as Kynes stepped back, realizing that it did feel better now – tighter and less irritating. &lt;/p&gt;</v>
      </c>
    </row>
    <row r="3397" spans="1:12" x14ac:dyDescent="0.25">
      <c r="A3397">
        <v>3396</v>
      </c>
      <c r="B3397" s="1" t="s">
        <v>2623</v>
      </c>
      <c r="C3397" t="str">
        <f t="shared" si="428"/>
        <v>&lt;p class="indent"&gt;Kynes turned to Paul. ‘Now, let’s have a look at you, lad.’&lt;/p&gt;</v>
      </c>
      <c r="D3397">
        <f t="shared" si="432"/>
        <v>1</v>
      </c>
      <c r="E3397" t="str">
        <f t="shared" si="431"/>
        <v>end</v>
      </c>
      <c r="F3397" t="str">
        <f t="shared" si="427"/>
        <v>&lt;p class="indent"&gt;Kynes turned to Paul. ‘Now, let’s have a look at you, lad.’&lt;/p&gt;</v>
      </c>
      <c r="G3397" t="str">
        <f t="shared" si="429"/>
        <v>&lt;p class="indent"&gt;</v>
      </c>
      <c r="H3397">
        <v>1</v>
      </c>
      <c r="I3397">
        <f t="shared" si="434"/>
        <v>19</v>
      </c>
      <c r="J3397">
        <f t="shared" ca="1" si="433"/>
        <v>1580</v>
      </c>
      <c r="K3397" t="str">
        <f>IF(OR(E3397="start",AND(E3397="end",E3396="start")),"Y","N")</f>
        <v>N</v>
      </c>
      <c r="L3397" t="str">
        <f t="shared" si="430"/>
        <v>&lt;p class="indent"&gt;Kynes turned to Paul. ‘Now, let’s have a look at you, lad.’&lt;/p&gt;</v>
      </c>
    </row>
    <row r="3398" spans="1:12" x14ac:dyDescent="0.25">
      <c r="A3398">
        <v>3397</v>
      </c>
      <c r="B3398" s="1" t="s">
        <v>2624</v>
      </c>
      <c r="C3398" t="str">
        <f t="shared" si="428"/>
        <v>&lt;p class="indent"&gt;&lt;em&gt;A good man but he’ll have to learn to address us properly,&lt;/em&gt; the Duke thought.</v>
      </c>
      <c r="D3398">
        <f t="shared" si="432"/>
        <v>1</v>
      </c>
      <c r="E3398" t="str">
        <f t="shared" si="431"/>
        <v>end</v>
      </c>
      <c r="F3398" t="str">
        <f t="shared" si="427"/>
        <v>&lt;p class="indent"&gt;&lt;em&gt;A good man but he’ll have to learn to address us properly,&lt;/em&gt; the Duke thought.</v>
      </c>
      <c r="G3398" t="str">
        <f t="shared" si="429"/>
        <v>&lt;p class="indent"&gt;</v>
      </c>
      <c r="H3398">
        <v>1</v>
      </c>
      <c r="I3398">
        <f t="shared" si="434"/>
        <v>19</v>
      </c>
      <c r="J3398">
        <f t="shared" ca="1" si="433"/>
        <v>1581</v>
      </c>
      <c r="K3398" t="str">
        <f>IF(OR(E3398="start",AND(E3398="end",E3397="start")),"Y","N")</f>
        <v>N</v>
      </c>
      <c r="L3398" t="str">
        <f t="shared" si="430"/>
        <v/>
      </c>
    </row>
    <row r="3399" spans="1:12" x14ac:dyDescent="0.25">
      <c r="A3399">
        <v>3398</v>
      </c>
      <c r="B3399" s="1" t="s">
        <v>9</v>
      </c>
      <c r="C3399" t="str">
        <f t="shared" si="428"/>
        <v>&lt;p class="indent"&gt;&lt;em&gt;A good man but he’ll have to learn to address us properly,&lt;/em&gt; the Duke thought. &lt;/p&gt;</v>
      </c>
      <c r="D3399">
        <f t="shared" si="432"/>
        <v>2</v>
      </c>
      <c r="E3399" t="str">
        <f t="shared" si="431"/>
        <v>end</v>
      </c>
      <c r="F3399" t="str">
        <f t="shared" si="427"/>
        <v>&lt;p class="indent"&gt;&lt;em&gt;A good man but he’ll have to learn to address us properly,&lt;/em&gt; the Duke thought. &lt;/p&gt;</v>
      </c>
      <c r="G3399" t="str">
        <f t="shared" si="429"/>
        <v>&lt;p class="indent"&gt;</v>
      </c>
      <c r="H3399">
        <v>1</v>
      </c>
      <c r="I3399">
        <f t="shared" si="434"/>
        <v>19</v>
      </c>
      <c r="J3399">
        <f t="shared" ca="1" si="433"/>
        <v>1581</v>
      </c>
      <c r="K3399" t="str">
        <f>IF(OR(E3399="start",AND(E3399="end",E3398="start")),"Y","N")</f>
        <v>N</v>
      </c>
      <c r="L3399" t="str">
        <f t="shared" si="430"/>
        <v>&lt;p class="indent"&gt;&lt;em&gt;A good man but he’ll have to learn to address us properly,&lt;/em&gt; the Duke thought. &lt;/p&gt;</v>
      </c>
    </row>
    <row r="3400" spans="1:12" x14ac:dyDescent="0.25">
      <c r="A3400">
        <v>3399</v>
      </c>
      <c r="B3400" s="1" t="s">
        <v>2625</v>
      </c>
      <c r="C3400" t="str">
        <f t="shared" si="428"/>
        <v>&lt;p class="indent"&gt;Paul stood passively as Kynes inspected the suit. It had been an odd sensation putting on the crinkling, slick-surfaced garment.</v>
      </c>
      <c r="D3400">
        <f t="shared" si="432"/>
        <v>1</v>
      </c>
      <c r="E3400" t="str">
        <f t="shared" si="431"/>
        <v>end</v>
      </c>
      <c r="F3400" t="str">
        <f t="shared" si="427"/>
        <v>&lt;p class="indent"&gt;Paul stood passively as Kynes inspected the suit. It had been an odd sensation putting on the crinkling, slick-surfaced garment.</v>
      </c>
      <c r="G3400" t="str">
        <f t="shared" si="429"/>
        <v>&lt;p class="indent"&gt;</v>
      </c>
      <c r="H3400">
        <v>1</v>
      </c>
      <c r="I3400">
        <f t="shared" si="434"/>
        <v>19</v>
      </c>
      <c r="J3400">
        <f t="shared" ca="1" si="433"/>
        <v>1582</v>
      </c>
      <c r="K3400" t="str">
        <f>IF(OR(E3400="start",AND(E3400="end",E3399="start")),"Y","N")</f>
        <v>N</v>
      </c>
      <c r="L3400" t="str">
        <f t="shared" si="430"/>
        <v/>
      </c>
    </row>
    <row r="3401" spans="1:12" x14ac:dyDescent="0.25">
      <c r="A3401">
        <v>3400</v>
      </c>
      <c r="B3401" s="1" t="s">
        <v>2626</v>
      </c>
      <c r="C3401" t="str">
        <f t="shared" si="428"/>
        <v>&lt;p class="indent"&gt;Paul stood passively as Kynes inspected the suit. It had been an odd sensation putting on the crinkling, slick-surfaced garment. In his force-consciousness had been the absolute knowledge that he had never before worn a stillsuit. Yet, each motion of</v>
      </c>
      <c r="D3401">
        <f t="shared" si="432"/>
        <v>2</v>
      </c>
      <c r="E3401" t="str">
        <f t="shared" si="431"/>
        <v>end</v>
      </c>
      <c r="F3401" t="str">
        <f t="shared" si="427"/>
        <v>&lt;p class="indent"&gt;Paul stood passively as Kynes inspected the suit. It had been an odd sensation putting on the crinkling, slick-surfaced garment. In his force-consciousness had been the absolute knowledge that he had never before worn a stillsuit. Yet, each motion of</v>
      </c>
      <c r="G3401" t="str">
        <f t="shared" si="429"/>
        <v>&lt;p class="indent"&gt;</v>
      </c>
      <c r="H3401">
        <v>1</v>
      </c>
      <c r="I3401">
        <f t="shared" si="434"/>
        <v>19</v>
      </c>
      <c r="J3401">
        <f t="shared" ca="1" si="433"/>
        <v>1582</v>
      </c>
      <c r="K3401" t="str">
        <f>IF(OR(E3401="start",AND(E3401="end",E3400="start")),"Y","N")</f>
        <v>N</v>
      </c>
      <c r="L3401" t="str">
        <f t="shared" si="430"/>
        <v/>
      </c>
    </row>
    <row r="3402" spans="1:12" x14ac:dyDescent="0.25">
      <c r="A3402">
        <v>3401</v>
      </c>
      <c r="B3402" s="1" t="s">
        <v>2627</v>
      </c>
      <c r="C3402" t="str">
        <f t="shared" si="428"/>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v>
      </c>
      <c r="D3402">
        <f t="shared" si="432"/>
        <v>3</v>
      </c>
      <c r="E3402" t="str">
        <f t="shared" si="431"/>
        <v>end</v>
      </c>
      <c r="F3402" t="str">
        <f t="shared" si="427"/>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v>
      </c>
      <c r="G3402" t="str">
        <f t="shared" si="429"/>
        <v>&lt;p class="indent"&gt;</v>
      </c>
      <c r="H3402">
        <v>1</v>
      </c>
      <c r="I3402">
        <f t="shared" si="434"/>
        <v>19</v>
      </c>
      <c r="J3402">
        <f t="shared" ca="1" si="433"/>
        <v>1582</v>
      </c>
      <c r="K3402" t="str">
        <f>IF(OR(E3402="start",AND(E3402="end",E3401="start")),"Y","N")</f>
        <v>N</v>
      </c>
      <c r="L3402" t="str">
        <f t="shared" si="430"/>
        <v/>
      </c>
    </row>
    <row r="3403" spans="1:12" x14ac:dyDescent="0.25">
      <c r="A3403">
        <v>3402</v>
      </c>
      <c r="B3403" s="1" t="s">
        <v>2628</v>
      </c>
      <c r="C3403" t="str">
        <f t="shared" si="428"/>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 to gain maximum pumping action from the motion of breathing, he had known what he did and why. When he had fitted the neck</v>
      </c>
      <c r="D3403">
        <f t="shared" si="432"/>
        <v>4</v>
      </c>
      <c r="E3403" t="str">
        <f t="shared" si="431"/>
        <v>end</v>
      </c>
      <c r="F3403" t="str">
        <f t="shared" ref="F3403:F3466" si="435">IF(AND(E3403="start",D3403&gt;=D3402),F3402&amp;" "&amp;B3403,C3403)</f>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 to gain maximum pumping action from the motion of breathing, he had known what he did and why. When he had fitted the neck</v>
      </c>
      <c r="G3403" t="str">
        <f t="shared" si="429"/>
        <v>&lt;p class="indent"&gt;</v>
      </c>
      <c r="H3403">
        <v>1</v>
      </c>
      <c r="I3403">
        <f t="shared" si="434"/>
        <v>19</v>
      </c>
      <c r="J3403">
        <f t="shared" ca="1" si="433"/>
        <v>1582</v>
      </c>
      <c r="K3403" t="str">
        <f>IF(OR(E3403="start",AND(E3403="end",E3402="start")),"Y","N")</f>
        <v>N</v>
      </c>
      <c r="L3403" t="str">
        <f t="shared" si="430"/>
        <v/>
      </c>
    </row>
    <row r="3404" spans="1:12" x14ac:dyDescent="0.25">
      <c r="A3404">
        <v>3403</v>
      </c>
      <c r="B3404" s="1" t="s">
        <v>2629</v>
      </c>
      <c r="C3404" t="str">
        <f t="shared" si="428"/>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 to gain maximum pumping action from the motion of breathing, he had known what he did and why. When he had fitted the neck and forehead tabs tightly, he had known it was to prevent friction blisters.</v>
      </c>
      <c r="D3404">
        <f t="shared" si="432"/>
        <v>5</v>
      </c>
      <c r="E3404" t="str">
        <f t="shared" si="431"/>
        <v>end</v>
      </c>
      <c r="F3404" t="str">
        <f t="shared" si="435"/>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 to gain maximum pumping action from the motion of breathing, he had known what he did and why. When he had fitted the neck and forehead tabs tightly, he had known it was to prevent friction blisters.</v>
      </c>
      <c r="G3404" t="str">
        <f t="shared" si="429"/>
        <v>&lt;p class="indent"&gt;</v>
      </c>
      <c r="H3404">
        <v>1</v>
      </c>
      <c r="I3404">
        <f t="shared" si="434"/>
        <v>19</v>
      </c>
      <c r="J3404">
        <f t="shared" ca="1" si="433"/>
        <v>1582</v>
      </c>
      <c r="K3404" t="str">
        <f>IF(OR(E3404="start",AND(E3404="end",E3403="start")),"Y","N")</f>
        <v>N</v>
      </c>
      <c r="L3404" t="str">
        <f t="shared" si="430"/>
        <v/>
      </c>
    </row>
    <row r="3405" spans="1:12" x14ac:dyDescent="0.25">
      <c r="A3405">
        <v>3404</v>
      </c>
      <c r="B3405" s="1" t="s">
        <v>9</v>
      </c>
      <c r="C3405" t="str">
        <f t="shared" si="428"/>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 to gain maximum pumping action from the motion of breathing, he had known what he did and why. When he had fitted the neck and forehead tabs tightly, he had known it was to prevent friction blisters. &lt;/p&gt;</v>
      </c>
      <c r="D3405">
        <f t="shared" si="432"/>
        <v>6</v>
      </c>
      <c r="E3405" t="str">
        <f t="shared" si="431"/>
        <v>end</v>
      </c>
      <c r="F3405" t="str">
        <f t="shared" si="435"/>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 to gain maximum pumping action from the motion of breathing, he had known what he did and why. When he had fitted the neck and forehead tabs tightly, he had known it was to prevent friction blisters. &lt;/p&gt;</v>
      </c>
      <c r="G3405" t="str">
        <f t="shared" si="429"/>
        <v>&lt;p class="indent"&gt;</v>
      </c>
      <c r="H3405">
        <v>1</v>
      </c>
      <c r="I3405">
        <f t="shared" si="434"/>
        <v>19</v>
      </c>
      <c r="J3405">
        <f t="shared" ca="1" si="433"/>
        <v>1582</v>
      </c>
      <c r="K3405" t="str">
        <f>IF(OR(E3405="start",AND(E3405="end",E3404="start")),"Y","N")</f>
        <v>N</v>
      </c>
      <c r="L3405" t="str">
        <f t="shared" si="430"/>
        <v>&lt;p class="indent"&gt;Paul stood passively as Kynes inspected the suit. It had been an odd sensation putting on the crinkling, slick-surfaced garment. In his force-consciousness had been the absolute knowledge that he had never before worn a stillsuit. Yet, each motion of adjusting the adhesion tabs under Gurney’s inexpert guidance had seemed natural, instinctive. When he had tightened the chest to gain maximum pumping action from the motion of breathing, he had known what he did and why. When he had fitted the neck and forehead tabs tightly, he had known it was to prevent friction blisters. &lt;/p&gt;</v>
      </c>
    </row>
    <row r="3406" spans="1:12" x14ac:dyDescent="0.25">
      <c r="A3406">
        <v>3405</v>
      </c>
      <c r="B3406" s="1" t="s">
        <v>2630</v>
      </c>
      <c r="C3406" t="str">
        <f t="shared" si="428"/>
        <v>&lt;p class="indent"&gt;Kynes straightened, stepped back with a puzzled expression. ‘You’ve worn a stillsuit before?’ he asked.&lt;/p&gt;</v>
      </c>
      <c r="D3406">
        <f t="shared" si="432"/>
        <v>1</v>
      </c>
      <c r="E3406" t="str">
        <f t="shared" si="431"/>
        <v>end</v>
      </c>
      <c r="F3406" t="str">
        <f t="shared" si="435"/>
        <v>&lt;p class="indent"&gt;Kynes straightened, stepped back with a puzzled expression. ‘You’ve worn a stillsuit before?’ he asked.&lt;/p&gt;</v>
      </c>
      <c r="G3406" t="str">
        <f t="shared" si="429"/>
        <v>&lt;p class="indent"&gt;</v>
      </c>
      <c r="H3406">
        <v>1</v>
      </c>
      <c r="I3406">
        <f t="shared" si="434"/>
        <v>19</v>
      </c>
      <c r="J3406">
        <f t="shared" ca="1" si="433"/>
        <v>1583</v>
      </c>
      <c r="K3406" t="str">
        <f>IF(OR(E3406="start",AND(E3406="end",E3405="start")),"Y","N")</f>
        <v>N</v>
      </c>
      <c r="L3406" t="str">
        <f t="shared" si="430"/>
        <v>&lt;p class="indent"&gt;Kynes straightened, stepped back with a puzzled expression. ‘You’ve worn a stillsuit before?’ he asked.&lt;/p&gt;</v>
      </c>
    </row>
    <row r="3407" spans="1:12" x14ac:dyDescent="0.25">
      <c r="A3407">
        <v>3406</v>
      </c>
      <c r="B3407" s="1" t="s">
        <v>2631</v>
      </c>
      <c r="C3407" t="str">
        <f t="shared" si="428"/>
        <v>&lt;p class="indent"&gt;‘This is the first time.’&lt;/p&gt;</v>
      </c>
      <c r="D3407">
        <f t="shared" si="432"/>
        <v>1</v>
      </c>
      <c r="E3407" t="str">
        <f t="shared" si="431"/>
        <v>end</v>
      </c>
      <c r="F3407" t="str">
        <f t="shared" si="435"/>
        <v>&lt;p class="indent"&gt;‘This is the first time.’&lt;/p&gt;</v>
      </c>
      <c r="G3407" t="str">
        <f t="shared" si="429"/>
        <v>&lt;p class="indent"&gt;</v>
      </c>
      <c r="H3407">
        <v>1</v>
      </c>
      <c r="I3407">
        <f t="shared" si="434"/>
        <v>19</v>
      </c>
      <c r="J3407">
        <f t="shared" ca="1" si="433"/>
        <v>1584</v>
      </c>
      <c r="K3407" t="str">
        <f>IF(OR(E3407="start",AND(E3407="end",E3406="start")),"Y","N")</f>
        <v>N</v>
      </c>
      <c r="L3407" t="str">
        <f t="shared" si="430"/>
        <v>&lt;p class="indent"&gt;‘This is the first time.’&lt;/p&gt;</v>
      </c>
    </row>
    <row r="3408" spans="1:12" x14ac:dyDescent="0.25">
      <c r="A3408">
        <v>3407</v>
      </c>
      <c r="B3408" s="1" t="s">
        <v>2632</v>
      </c>
      <c r="C3408" t="str">
        <f t="shared" si="428"/>
        <v>&lt;p class="indent"&gt;‘Then someone adjusted it for you?’&lt;/p&gt;</v>
      </c>
      <c r="D3408">
        <f t="shared" si="432"/>
        <v>1</v>
      </c>
      <c r="E3408" t="str">
        <f t="shared" si="431"/>
        <v>end</v>
      </c>
      <c r="F3408" t="str">
        <f t="shared" si="435"/>
        <v>&lt;p class="indent"&gt;‘Then someone adjusted it for you?’&lt;/p&gt;</v>
      </c>
      <c r="G3408" t="str">
        <f t="shared" si="429"/>
        <v>&lt;p class="indent"&gt;</v>
      </c>
      <c r="H3408">
        <v>1</v>
      </c>
      <c r="I3408">
        <f t="shared" si="434"/>
        <v>19</v>
      </c>
      <c r="J3408">
        <f t="shared" ca="1" si="433"/>
        <v>1585</v>
      </c>
      <c r="K3408" t="str">
        <f>IF(OR(E3408="start",AND(E3408="end",E3407="start")),"Y","N")</f>
        <v>N</v>
      </c>
      <c r="L3408" t="str">
        <f t="shared" si="430"/>
        <v>&lt;p class="indent"&gt;‘Then someone adjusted it for you?’&lt;/p&gt;</v>
      </c>
    </row>
    <row r="3409" spans="1:12" x14ac:dyDescent="0.25">
      <c r="A3409">
        <v>3408</v>
      </c>
      <c r="B3409" s="1" t="s">
        <v>1318</v>
      </c>
      <c r="C3409" t="str">
        <f t="shared" si="428"/>
        <v>&lt;p class="indent"&gt;‘No.’&lt;/p&gt;</v>
      </c>
      <c r="D3409">
        <f t="shared" si="432"/>
        <v>1</v>
      </c>
      <c r="E3409" t="str">
        <f t="shared" si="431"/>
        <v>end</v>
      </c>
      <c r="F3409" t="str">
        <f t="shared" si="435"/>
        <v>&lt;p class="indent"&gt;‘No.’&lt;/p&gt;</v>
      </c>
      <c r="G3409" t="str">
        <f t="shared" si="429"/>
        <v>&lt;p class="indent"&gt;</v>
      </c>
      <c r="H3409">
        <v>1</v>
      </c>
      <c r="I3409">
        <f t="shared" si="434"/>
        <v>19</v>
      </c>
      <c r="J3409">
        <f t="shared" ca="1" si="433"/>
        <v>1586</v>
      </c>
      <c r="K3409" t="str">
        <f>IF(OR(E3409="start",AND(E3409="end",E3408="start")),"Y","N")</f>
        <v>N</v>
      </c>
      <c r="L3409" t="str">
        <f t="shared" si="430"/>
        <v>&lt;p class="indent"&gt;‘No.’&lt;/p&gt;</v>
      </c>
    </row>
    <row r="3410" spans="1:12" x14ac:dyDescent="0.25">
      <c r="A3410">
        <v>3409</v>
      </c>
      <c r="B3410" s="1" t="s">
        <v>2633</v>
      </c>
      <c r="C3410" t="str">
        <f t="shared" si="428"/>
        <v>&lt;p class="indent"&gt;‘Your desert boots are fitted slip-fashion at the ankles. Who told you to do that?’&lt;/p&gt;</v>
      </c>
      <c r="D3410">
        <f t="shared" si="432"/>
        <v>1</v>
      </c>
      <c r="E3410" t="str">
        <f t="shared" si="431"/>
        <v>end</v>
      </c>
      <c r="F3410" t="str">
        <f t="shared" si="435"/>
        <v>&lt;p class="indent"&gt;‘Your desert boots are fitted slip-fashion at the ankles. Who told you to do that?’&lt;/p&gt;</v>
      </c>
      <c r="G3410" t="str">
        <f t="shared" si="429"/>
        <v>&lt;p class="indent"&gt;</v>
      </c>
      <c r="H3410">
        <v>1</v>
      </c>
      <c r="I3410">
        <f t="shared" si="434"/>
        <v>19</v>
      </c>
      <c r="J3410">
        <f t="shared" ca="1" si="433"/>
        <v>1587</v>
      </c>
      <c r="K3410" t="str">
        <f>IF(OR(E3410="start",AND(E3410="end",E3409="start")),"Y","N")</f>
        <v>N</v>
      </c>
      <c r="L3410" t="str">
        <f t="shared" si="430"/>
        <v>&lt;p class="indent"&gt;‘Your desert boots are fitted slip-fashion at the ankles. Who told you to do that?’&lt;/p&gt;</v>
      </c>
    </row>
    <row r="3411" spans="1:12" x14ac:dyDescent="0.25">
      <c r="A3411">
        <v>3410</v>
      </c>
      <c r="B3411" s="1" t="s">
        <v>2634</v>
      </c>
      <c r="C3411" t="str">
        <f t="shared" si="428"/>
        <v>&lt;p class="indent"&gt;‘It … seemed the right way.’&lt;/p&gt;</v>
      </c>
      <c r="D3411">
        <f t="shared" si="432"/>
        <v>1</v>
      </c>
      <c r="E3411" t="str">
        <f t="shared" si="431"/>
        <v>end</v>
      </c>
      <c r="F3411" t="str">
        <f t="shared" si="435"/>
        <v>&lt;p class="indent"&gt;‘It … seemed the right way.’&lt;/p&gt;</v>
      </c>
      <c r="G3411" t="str">
        <f t="shared" si="429"/>
        <v>&lt;p class="indent"&gt;</v>
      </c>
      <c r="H3411">
        <v>1</v>
      </c>
      <c r="I3411">
        <f t="shared" si="434"/>
        <v>19</v>
      </c>
      <c r="J3411">
        <f t="shared" ca="1" si="433"/>
        <v>1588</v>
      </c>
      <c r="K3411" t="str">
        <f>IF(OR(E3411="start",AND(E3411="end",E3410="start")),"Y","N")</f>
        <v>N</v>
      </c>
      <c r="L3411" t="str">
        <f t="shared" si="430"/>
        <v>&lt;p class="indent"&gt;‘It … seemed the right way.’&lt;/p&gt;</v>
      </c>
    </row>
    <row r="3412" spans="1:12" x14ac:dyDescent="0.25">
      <c r="A3412">
        <v>3411</v>
      </c>
      <c r="B3412" s="1" t="s">
        <v>2635</v>
      </c>
      <c r="C3412" t="str">
        <f t="shared" si="428"/>
        <v>&lt;p class="indent"&gt;‘That it most certainly is.’&lt;/p&gt;</v>
      </c>
      <c r="D3412">
        <f t="shared" si="432"/>
        <v>1</v>
      </c>
      <c r="E3412" t="str">
        <f t="shared" si="431"/>
        <v>end</v>
      </c>
      <c r="F3412" t="str">
        <f t="shared" si="435"/>
        <v>&lt;p class="indent"&gt;‘That it most certainly is.’&lt;/p&gt;</v>
      </c>
      <c r="G3412" t="str">
        <f t="shared" si="429"/>
        <v>&lt;p class="indent"&gt;</v>
      </c>
      <c r="H3412">
        <v>1</v>
      </c>
      <c r="I3412">
        <f t="shared" si="434"/>
        <v>19</v>
      </c>
      <c r="J3412">
        <f t="shared" ca="1" si="433"/>
        <v>1589</v>
      </c>
      <c r="K3412" t="str">
        <f>IF(OR(E3412="start",AND(E3412="end",E3411="start")),"Y","N")</f>
        <v>N</v>
      </c>
      <c r="L3412" t="str">
        <f t="shared" si="430"/>
        <v>&lt;p class="indent"&gt;‘That it most certainly is.’&lt;/p&gt;</v>
      </c>
    </row>
    <row r="3413" spans="1:12" x14ac:dyDescent="0.25">
      <c r="A3413">
        <v>3412</v>
      </c>
      <c r="B3413" s="1" t="s">
        <v>2636</v>
      </c>
      <c r="C3413" t="str">
        <f t="shared" si="428"/>
        <v>&lt;p class="indent"&gt;And Kynes rubbed his cheek, thinking of the legend: &lt;em&gt;‘He shall know your ways as though born to them.’&lt;/em&gt;&lt;/p&gt;</v>
      </c>
      <c r="D3413">
        <f t="shared" si="432"/>
        <v>1</v>
      </c>
      <c r="E3413" t="str">
        <f t="shared" si="431"/>
        <v>end</v>
      </c>
      <c r="F3413" t="str">
        <f t="shared" si="435"/>
        <v>&lt;p class="indent"&gt;And Kynes rubbed his cheek, thinking of the legend: &lt;em&gt;‘He shall know your ways as though born to them.’&lt;/em&gt;&lt;/p&gt;</v>
      </c>
      <c r="G3413" t="str">
        <f t="shared" si="429"/>
        <v>&lt;p class="indent"&gt;</v>
      </c>
      <c r="H3413">
        <v>1</v>
      </c>
      <c r="I3413">
        <f t="shared" si="434"/>
        <v>19</v>
      </c>
      <c r="J3413">
        <f t="shared" ca="1" si="433"/>
        <v>1590</v>
      </c>
      <c r="K3413" t="str">
        <f>IF(OR(E3413="start",AND(E3413="end",E3412="start")),"Y","N")</f>
        <v>N</v>
      </c>
      <c r="L3413" t="str">
        <f t="shared" si="430"/>
        <v>&lt;p class="indent"&gt;And Kynes rubbed his cheek, thinking of the legend: &lt;em&gt;‘He shall know your ways as though born to them.’&lt;/em&gt;&lt;/p&gt;</v>
      </c>
    </row>
    <row r="3414" spans="1:12" x14ac:dyDescent="0.25">
      <c r="A3414">
        <v>3413</v>
      </c>
      <c r="B3414" s="1" t="s">
        <v>2637</v>
      </c>
      <c r="C3414" t="str">
        <f t="shared" si="428"/>
        <v>&lt;p class="indent"&gt;‘We waste time,’ the Duke said. He gestured to the waiting ’thopter, led the way, accepting the guard’s salute with a nod.</v>
      </c>
      <c r="D3414">
        <f t="shared" si="432"/>
        <v>1</v>
      </c>
      <c r="E3414" t="str">
        <f t="shared" si="431"/>
        <v>end</v>
      </c>
      <c r="F3414" t="str">
        <f t="shared" si="435"/>
        <v>&lt;p class="indent"&gt;‘We waste time,’ the Duke said. He gestured to the waiting ’thopter, led the way, accepting the guard’s salute with a nod.</v>
      </c>
      <c r="G3414" t="str">
        <f t="shared" si="429"/>
        <v>&lt;p class="indent"&gt;</v>
      </c>
      <c r="H3414">
        <v>1</v>
      </c>
      <c r="I3414">
        <f t="shared" si="434"/>
        <v>19</v>
      </c>
      <c r="J3414">
        <f t="shared" ca="1" si="433"/>
        <v>1591</v>
      </c>
      <c r="K3414" t="str">
        <f>IF(OR(E3414="start",AND(E3414="end",E3413="start")),"Y","N")</f>
        <v>N</v>
      </c>
      <c r="L3414" t="str">
        <f t="shared" si="430"/>
        <v/>
      </c>
    </row>
    <row r="3415" spans="1:12" x14ac:dyDescent="0.25">
      <c r="A3415">
        <v>3414</v>
      </c>
      <c r="B3415" s="1" t="s">
        <v>2638</v>
      </c>
      <c r="C3415" t="str">
        <f t="shared" si="428"/>
        <v>&lt;p class="indent"&gt;‘We waste time,’ the Duke said. He gestured to the waiting ’thopter, led the way, accepting the guard’s salute with a nod. He climbed in, fastened his safety harness, checked controls and instruments. The craft creaked as the others clambered aboard.</v>
      </c>
      <c r="D3415">
        <f t="shared" si="432"/>
        <v>2</v>
      </c>
      <c r="E3415" t="str">
        <f t="shared" si="431"/>
        <v>end</v>
      </c>
      <c r="F3415" t="str">
        <f t="shared" si="435"/>
        <v>&lt;p class="indent"&gt;‘We waste time,’ the Duke said. He gestured to the waiting ’thopter, led the way, accepting the guard’s salute with a nod. He climbed in, fastened his safety harness, checked controls and instruments. The craft creaked as the others clambered aboard.</v>
      </c>
      <c r="G3415" t="str">
        <f t="shared" si="429"/>
        <v>&lt;p class="indent"&gt;</v>
      </c>
      <c r="H3415">
        <v>1</v>
      </c>
      <c r="I3415">
        <f t="shared" si="434"/>
        <v>19</v>
      </c>
      <c r="J3415">
        <f t="shared" ca="1" si="433"/>
        <v>1591</v>
      </c>
      <c r="K3415" t="str">
        <f>IF(OR(E3415="start",AND(E3415="end",E3414="start")),"Y","N")</f>
        <v>N</v>
      </c>
      <c r="L3415" t="str">
        <f t="shared" si="430"/>
        <v/>
      </c>
    </row>
    <row r="3416" spans="1:12" x14ac:dyDescent="0.25">
      <c r="A3416">
        <v>3415</v>
      </c>
      <c r="B3416" s="1" t="s">
        <v>9</v>
      </c>
      <c r="C3416" t="str">
        <f t="shared" si="428"/>
        <v>&lt;p class="indent"&gt;‘We waste time,’ the Duke said. He gestured to the waiting ’thopter, led the way, accepting the guard’s salute with a nod. He climbed in, fastened his safety harness, checked controls and instruments. The craft creaked as the others clambered aboard. &lt;/p&gt;</v>
      </c>
      <c r="D3416">
        <f t="shared" si="432"/>
        <v>3</v>
      </c>
      <c r="E3416" t="str">
        <f t="shared" si="431"/>
        <v>end</v>
      </c>
      <c r="F3416" t="str">
        <f t="shared" si="435"/>
        <v>&lt;p class="indent"&gt;‘We waste time,’ the Duke said. He gestured to the waiting ’thopter, led the way, accepting the guard’s salute with a nod. He climbed in, fastened his safety harness, checked controls and instruments. The craft creaked as the others clambered aboard. &lt;/p&gt;</v>
      </c>
      <c r="G3416" t="str">
        <f t="shared" si="429"/>
        <v>&lt;p class="indent"&gt;</v>
      </c>
      <c r="H3416">
        <v>1</v>
      </c>
      <c r="I3416">
        <f t="shared" si="434"/>
        <v>19</v>
      </c>
      <c r="J3416">
        <f t="shared" ca="1" si="433"/>
        <v>1591</v>
      </c>
      <c r="K3416" t="str">
        <f>IF(OR(E3416="start",AND(E3416="end",E3415="start")),"Y","N")</f>
        <v>N</v>
      </c>
      <c r="L3416" t="str">
        <f t="shared" si="430"/>
        <v>&lt;p class="indent"&gt;‘We waste time,’ the Duke said. He gestured to the waiting ’thopter, led the way, accepting the guard’s salute with a nod. He climbed in, fastened his safety harness, checked controls and instruments. The craft creaked as the others clambered aboard. &lt;/p&gt;</v>
      </c>
    </row>
    <row r="3417" spans="1:12" x14ac:dyDescent="0.25">
      <c r="A3417">
        <v>3416</v>
      </c>
      <c r="B3417" s="1" t="s">
        <v>2639</v>
      </c>
      <c r="C3417" t="str">
        <f t="shared" si="428"/>
        <v>&lt;p class="indent"&gt;Kynes fastened his harness, focused on the padded comfort of the aircraft – soft luxury of gray-green upholstery, gleaming</v>
      </c>
      <c r="D3417">
        <f t="shared" si="432"/>
        <v>1</v>
      </c>
      <c r="E3417" t="str">
        <f t="shared" si="431"/>
        <v>end</v>
      </c>
      <c r="F3417" t="str">
        <f t="shared" si="435"/>
        <v>&lt;p class="indent"&gt;Kynes fastened his harness, focused on the padded comfort of the aircraft – soft luxury of gray-green upholstery, gleaming</v>
      </c>
      <c r="G3417" t="str">
        <f t="shared" si="429"/>
        <v>&lt;p class="indent"&gt;</v>
      </c>
      <c r="H3417">
        <v>1</v>
      </c>
      <c r="I3417">
        <f t="shared" si="434"/>
        <v>19</v>
      </c>
      <c r="J3417">
        <f t="shared" ca="1" si="433"/>
        <v>1592</v>
      </c>
      <c r="K3417" t="str">
        <f>IF(OR(E3417="start",AND(E3417="end",E3416="start")),"Y","N")</f>
        <v>N</v>
      </c>
      <c r="L3417" t="str">
        <f t="shared" si="430"/>
        <v/>
      </c>
    </row>
    <row r="3418" spans="1:12" x14ac:dyDescent="0.25">
      <c r="A3418">
        <v>3417</v>
      </c>
      <c r="B3418" s="1" t="s">
        <v>2640</v>
      </c>
      <c r="C3418" t="str">
        <f t="shared" si="428"/>
        <v>&lt;p class="indent"&gt;Kynes fastened his harness, focused on the padded comfort of the aircraft – soft luxury of gray-green upholstery, gleaming &lt;a id="page123"/&gt;instruments, the sensation of filtered and washed air in his lungs as doors slammed and vent fans whirred alive.</v>
      </c>
      <c r="D3418">
        <f t="shared" si="432"/>
        <v>2</v>
      </c>
      <c r="E3418" t="str">
        <f t="shared" si="431"/>
        <v>end</v>
      </c>
      <c r="F3418" t="str">
        <f t="shared" si="435"/>
        <v>&lt;p class="indent"&gt;Kynes fastened his harness, focused on the padded comfort of the aircraft – soft luxury of gray-green upholstery, gleaming &lt;a id="page123"/&gt;instruments, the sensation of filtered and washed air in his lungs as doors slammed and vent fans whirred alive.</v>
      </c>
      <c r="G3418" t="str">
        <f t="shared" si="429"/>
        <v>&lt;p class="indent"&gt;</v>
      </c>
      <c r="H3418">
        <v>1</v>
      </c>
      <c r="I3418">
        <f t="shared" si="434"/>
        <v>19</v>
      </c>
      <c r="J3418">
        <f t="shared" ca="1" si="433"/>
        <v>1592</v>
      </c>
      <c r="K3418" t="str">
        <f>IF(OR(E3418="start",AND(E3418="end",E3417="start")),"Y","N")</f>
        <v>N</v>
      </c>
      <c r="L3418" t="str">
        <f t="shared" si="430"/>
        <v/>
      </c>
    </row>
    <row r="3419" spans="1:12" x14ac:dyDescent="0.25">
      <c r="A3419">
        <v>3418</v>
      </c>
      <c r="B3419" s="1" t="s">
        <v>9</v>
      </c>
      <c r="C3419" t="str">
        <f t="shared" si="428"/>
        <v>&lt;p class="indent"&gt;Kynes fastened his harness, focused on the padded comfort of the aircraft – soft luxury of gray-green upholstery, gleaming &lt;a id="page123"/&gt;instruments, the sensation of filtered and washed air in his lungs as doors slammed and vent fans whirred alive. &lt;/p&gt;</v>
      </c>
      <c r="D3419">
        <f t="shared" si="432"/>
        <v>3</v>
      </c>
      <c r="E3419" t="str">
        <f t="shared" si="431"/>
        <v>end</v>
      </c>
      <c r="F3419" t="str">
        <f t="shared" si="435"/>
        <v>&lt;p class="indent"&gt;Kynes fastened his harness, focused on the padded comfort of the aircraft – soft luxury of gray-green upholstery, gleaming &lt;a id="page123"/&gt;instruments, the sensation of filtered and washed air in his lungs as doors slammed and vent fans whirred alive. &lt;/p&gt;</v>
      </c>
      <c r="G3419" t="str">
        <f t="shared" si="429"/>
        <v>&lt;p class="indent"&gt;</v>
      </c>
      <c r="H3419">
        <v>1</v>
      </c>
      <c r="I3419">
        <f t="shared" si="434"/>
        <v>19</v>
      </c>
      <c r="J3419">
        <f t="shared" ca="1" si="433"/>
        <v>1592</v>
      </c>
      <c r="K3419" t="str">
        <f>IF(OR(E3419="start",AND(E3419="end",E3418="start")),"Y","N")</f>
        <v>N</v>
      </c>
      <c r="L3419" t="str">
        <f t="shared" si="430"/>
        <v>&lt;p class="indent"&gt;Kynes fastened his harness, focused on the padded comfort of the aircraft – soft luxury of gray-green upholstery, gleaming &lt;a id="page123"/&gt;instruments, the sensation of filtered and washed air in his lungs as doors slammed and vent fans whirred alive. &lt;/p&gt;</v>
      </c>
    </row>
    <row r="3420" spans="1:12" x14ac:dyDescent="0.25">
      <c r="A3420">
        <v>3419</v>
      </c>
      <c r="B3420" s="1" t="s">
        <v>2641</v>
      </c>
      <c r="C3420" t="str">
        <f t="shared" si="428"/>
        <v>&lt;p class="indent"&gt;&lt;em&gt;So soft!&lt;/em&gt; he thought.</v>
      </c>
      <c r="D3420">
        <f t="shared" si="432"/>
        <v>1</v>
      </c>
      <c r="E3420" t="str">
        <f t="shared" si="431"/>
        <v>end</v>
      </c>
      <c r="F3420" t="str">
        <f t="shared" si="435"/>
        <v>&lt;p class="indent"&gt;&lt;em&gt;So soft!&lt;/em&gt; he thought.</v>
      </c>
      <c r="G3420" t="str">
        <f t="shared" si="429"/>
        <v>&lt;p class="indent"&gt;</v>
      </c>
      <c r="H3420">
        <v>1</v>
      </c>
      <c r="I3420">
        <f t="shared" si="434"/>
        <v>19</v>
      </c>
      <c r="J3420">
        <f t="shared" ca="1" si="433"/>
        <v>1593</v>
      </c>
      <c r="K3420" t="str">
        <f>IF(OR(E3420="start",AND(E3420="end",E3419="start")),"Y","N")</f>
        <v>N</v>
      </c>
      <c r="L3420" t="str">
        <f t="shared" si="430"/>
        <v/>
      </c>
    </row>
    <row r="3421" spans="1:12" x14ac:dyDescent="0.25">
      <c r="A3421">
        <v>3420</v>
      </c>
      <c r="B3421" s="1" t="s">
        <v>9</v>
      </c>
      <c r="C3421" t="str">
        <f t="shared" ref="C3421:C3484" si="436">IF(LEFT(B3421,2)="&lt;p",B3421,C3420&amp;" "&amp;B3421)</f>
        <v>&lt;p class="indent"&gt;&lt;em&gt;So soft!&lt;/em&gt; he thought. &lt;/p&gt;</v>
      </c>
      <c r="D3421">
        <f t="shared" si="432"/>
        <v>2</v>
      </c>
      <c r="E3421" t="str">
        <f t="shared" si="431"/>
        <v>end</v>
      </c>
      <c r="F3421" t="str">
        <f t="shared" si="435"/>
        <v>&lt;p class="indent"&gt;&lt;em&gt;So soft!&lt;/em&gt; he thought. &lt;/p&gt;</v>
      </c>
      <c r="G3421" t="str">
        <f t="shared" si="429"/>
        <v>&lt;p class="indent"&gt;</v>
      </c>
      <c r="H3421">
        <v>1</v>
      </c>
      <c r="I3421">
        <f t="shared" si="434"/>
        <v>19</v>
      </c>
      <c r="J3421">
        <f t="shared" ca="1" si="433"/>
        <v>1593</v>
      </c>
      <c r="K3421" t="str">
        <f>IF(OR(E3421="start",AND(E3421="end",E3420="start")),"Y","N")</f>
        <v>N</v>
      </c>
      <c r="L3421" t="str">
        <f t="shared" si="430"/>
        <v>&lt;p class="indent"&gt;&lt;em&gt;So soft!&lt;/em&gt; he thought. &lt;/p&gt;</v>
      </c>
    </row>
    <row r="3422" spans="1:12" x14ac:dyDescent="0.25">
      <c r="A3422">
        <v>3421</v>
      </c>
      <c r="B3422" s="1" t="s">
        <v>2642</v>
      </c>
      <c r="C3422" t="str">
        <f t="shared" si="436"/>
        <v>&lt;p class="indent"&gt;‘All secure, Sire,’ Halleck said.&lt;/p&gt;</v>
      </c>
      <c r="D3422">
        <f t="shared" si="432"/>
        <v>1</v>
      </c>
      <c r="E3422" t="str">
        <f t="shared" si="431"/>
        <v>end</v>
      </c>
      <c r="F3422" t="str">
        <f t="shared" si="435"/>
        <v>&lt;p class="indent"&gt;‘All secure, Sire,’ Halleck said.&lt;/p&gt;</v>
      </c>
      <c r="G3422" t="str">
        <f t="shared" si="429"/>
        <v>&lt;p class="indent"&gt;</v>
      </c>
      <c r="H3422">
        <v>1</v>
      </c>
      <c r="I3422">
        <f t="shared" si="434"/>
        <v>19</v>
      </c>
      <c r="J3422">
        <f t="shared" ca="1" si="433"/>
        <v>1594</v>
      </c>
      <c r="K3422" t="str">
        <f>IF(OR(E3422="start",AND(E3422="end",E3421="start")),"Y","N")</f>
        <v>N</v>
      </c>
      <c r="L3422" t="str">
        <f t="shared" si="430"/>
        <v>&lt;p class="indent"&gt;‘All secure, Sire,’ Halleck said.&lt;/p&gt;</v>
      </c>
    </row>
    <row r="3423" spans="1:12" x14ac:dyDescent="0.25">
      <c r="A3423">
        <v>3422</v>
      </c>
      <c r="B3423" s="1" t="s">
        <v>2643</v>
      </c>
      <c r="C3423" t="str">
        <f t="shared" si="436"/>
        <v>&lt;p class="indent"&gt;Leto fed power to the wings, felt them cup and dip – once, twice. They were airborne in ten meters, wings feathered tightly</v>
      </c>
      <c r="D3423">
        <f t="shared" si="432"/>
        <v>1</v>
      </c>
      <c r="E3423" t="str">
        <f t="shared" si="431"/>
        <v>end</v>
      </c>
      <c r="F3423" t="str">
        <f t="shared" si="435"/>
        <v>&lt;p class="indent"&gt;Leto fed power to the wings, felt them cup and dip – once, twice. They were airborne in ten meters, wings feathered tightly</v>
      </c>
      <c r="G3423" t="str">
        <f t="shared" si="429"/>
        <v>&lt;p class="indent"&gt;</v>
      </c>
      <c r="H3423">
        <v>1</v>
      </c>
      <c r="I3423">
        <f t="shared" si="434"/>
        <v>19</v>
      </c>
      <c r="J3423">
        <f t="shared" ca="1" si="433"/>
        <v>1595</v>
      </c>
      <c r="K3423" t="str">
        <f>IF(OR(E3423="start",AND(E3423="end",E3422="start")),"Y","N")</f>
        <v>N</v>
      </c>
      <c r="L3423" t="str">
        <f t="shared" si="430"/>
        <v/>
      </c>
    </row>
    <row r="3424" spans="1:12" x14ac:dyDescent="0.25">
      <c r="A3424">
        <v>3423</v>
      </c>
      <c r="B3424" s="1" t="s">
        <v>2644</v>
      </c>
      <c r="C3424" t="str">
        <f t="shared" si="436"/>
        <v>&lt;p class="indent"&gt;Leto fed power to the wings, felt them cup and dip – once, twice. They were airborne in ten meters, wings feathered tightly and afterjets thrusting them upward in a steep, hissing climb.</v>
      </c>
      <c r="D3424">
        <f t="shared" si="432"/>
        <v>2</v>
      </c>
      <c r="E3424" t="str">
        <f t="shared" si="431"/>
        <v>end</v>
      </c>
      <c r="F3424" t="str">
        <f t="shared" si="435"/>
        <v>&lt;p class="indent"&gt;Leto fed power to the wings, felt them cup and dip – once, twice. They were airborne in ten meters, wings feathered tightly and afterjets thrusting them upward in a steep, hissing climb.</v>
      </c>
      <c r="G3424" t="str">
        <f t="shared" si="429"/>
        <v>&lt;p class="indent"&gt;</v>
      </c>
      <c r="H3424">
        <v>1</v>
      </c>
      <c r="I3424">
        <f t="shared" si="434"/>
        <v>19</v>
      </c>
      <c r="J3424">
        <f t="shared" ca="1" si="433"/>
        <v>1595</v>
      </c>
      <c r="K3424" t="str">
        <f>IF(OR(E3424="start",AND(E3424="end",E3423="start")),"Y","N")</f>
        <v>N</v>
      </c>
      <c r="L3424" t="str">
        <f t="shared" si="430"/>
        <v/>
      </c>
    </row>
    <row r="3425" spans="1:12" x14ac:dyDescent="0.25">
      <c r="A3425">
        <v>3424</v>
      </c>
      <c r="B3425" s="1" t="s">
        <v>9</v>
      </c>
      <c r="C3425" t="str">
        <f t="shared" si="436"/>
        <v>&lt;p class="indent"&gt;Leto fed power to the wings, felt them cup and dip – once, twice. They were airborne in ten meters, wings feathered tightly and afterjets thrusting them upward in a steep, hissing climb. &lt;/p&gt;</v>
      </c>
      <c r="D3425">
        <f t="shared" si="432"/>
        <v>3</v>
      </c>
      <c r="E3425" t="str">
        <f t="shared" si="431"/>
        <v>end</v>
      </c>
      <c r="F3425" t="str">
        <f t="shared" si="435"/>
        <v>&lt;p class="indent"&gt;Leto fed power to the wings, felt them cup and dip – once, twice. They were airborne in ten meters, wings feathered tightly and afterjets thrusting them upward in a steep, hissing climb. &lt;/p&gt;</v>
      </c>
      <c r="G3425" t="str">
        <f t="shared" si="429"/>
        <v>&lt;p class="indent"&gt;</v>
      </c>
      <c r="H3425">
        <v>1</v>
      </c>
      <c r="I3425">
        <f t="shared" si="434"/>
        <v>19</v>
      </c>
      <c r="J3425">
        <f t="shared" ca="1" si="433"/>
        <v>1595</v>
      </c>
      <c r="K3425" t="str">
        <f>IF(OR(E3425="start",AND(E3425="end",E3424="start")),"Y","N")</f>
        <v>N</v>
      </c>
      <c r="L3425" t="str">
        <f t="shared" si="430"/>
        <v>&lt;p class="indent"&gt;Leto fed power to the wings, felt them cup and dip – once, twice. They were airborne in ten meters, wings feathered tightly and afterjets thrusting them upward in a steep, hissing climb. &lt;/p&gt;</v>
      </c>
    </row>
    <row r="3426" spans="1:12" x14ac:dyDescent="0.25">
      <c r="A3426">
        <v>3425</v>
      </c>
      <c r="B3426" s="1" t="s">
        <v>2645</v>
      </c>
      <c r="C3426" t="str">
        <f t="shared" si="436"/>
        <v>&lt;p class="indent"&gt;‘Southeast over the Shield Wall,’ Kynes said. ‘That’s where I told your sandmaster to concentrate his equipment.’&lt;/p&gt;</v>
      </c>
      <c r="D3426">
        <f t="shared" si="432"/>
        <v>1</v>
      </c>
      <c r="E3426" t="str">
        <f t="shared" si="431"/>
        <v>end</v>
      </c>
      <c r="F3426" t="str">
        <f t="shared" si="435"/>
        <v>&lt;p class="indent"&gt;‘Southeast over the Shield Wall,’ Kynes said. ‘That’s where I told your sandmaster to concentrate his equipment.’&lt;/p&gt;</v>
      </c>
      <c r="G3426" t="str">
        <f t="shared" si="429"/>
        <v>&lt;p class="indent"&gt;</v>
      </c>
      <c r="H3426">
        <v>1</v>
      </c>
      <c r="I3426">
        <f t="shared" si="434"/>
        <v>19</v>
      </c>
      <c r="J3426">
        <f t="shared" ca="1" si="433"/>
        <v>1596</v>
      </c>
      <c r="K3426" t="str">
        <f>IF(OR(E3426="start",AND(E3426="end",E3425="start")),"Y","N")</f>
        <v>N</v>
      </c>
      <c r="L3426" t="str">
        <f t="shared" si="430"/>
        <v>&lt;p class="indent"&gt;‘Southeast over the Shield Wall,’ Kynes said. ‘That’s where I told your sandmaster to concentrate his equipment.’&lt;/p&gt;</v>
      </c>
    </row>
    <row r="3427" spans="1:12" x14ac:dyDescent="0.25">
      <c r="A3427">
        <v>3426</v>
      </c>
      <c r="B3427" s="1" t="s">
        <v>2646</v>
      </c>
      <c r="C3427" t="str">
        <f t="shared" si="436"/>
        <v>&lt;p class="indent"&gt;‘Right.’&lt;/p&gt;</v>
      </c>
      <c r="D3427">
        <f t="shared" si="432"/>
        <v>1</v>
      </c>
      <c r="E3427" t="str">
        <f t="shared" si="431"/>
        <v>end</v>
      </c>
      <c r="F3427" t="str">
        <f t="shared" si="435"/>
        <v>&lt;p class="indent"&gt;‘Right.’&lt;/p&gt;</v>
      </c>
      <c r="G3427" t="str">
        <f t="shared" si="429"/>
        <v>&lt;p class="indent"&gt;</v>
      </c>
      <c r="H3427">
        <v>1</v>
      </c>
      <c r="I3427">
        <f t="shared" si="434"/>
        <v>19</v>
      </c>
      <c r="J3427">
        <f t="shared" ca="1" si="433"/>
        <v>1597</v>
      </c>
      <c r="K3427" t="str">
        <f>IF(OR(E3427="start",AND(E3427="end",E3426="start")),"Y","N")</f>
        <v>N</v>
      </c>
      <c r="L3427" t="str">
        <f t="shared" si="430"/>
        <v>&lt;p class="indent"&gt;‘Right.’&lt;/p&gt;</v>
      </c>
    </row>
    <row r="3428" spans="1:12" x14ac:dyDescent="0.25">
      <c r="A3428">
        <v>3427</v>
      </c>
      <c r="B3428" s="1" t="s">
        <v>2647</v>
      </c>
      <c r="C3428" t="str">
        <f t="shared" si="436"/>
        <v>&lt;p class="indent"&gt;The Duke banked into his air cover, the other craft taking up their guard positions as they headed southeast.&lt;/p&gt;</v>
      </c>
      <c r="D3428">
        <f t="shared" si="432"/>
        <v>1</v>
      </c>
      <c r="E3428" t="str">
        <f t="shared" si="431"/>
        <v>end</v>
      </c>
      <c r="F3428" t="str">
        <f t="shared" si="435"/>
        <v>&lt;p class="indent"&gt;The Duke banked into his air cover, the other craft taking up their guard positions as they headed southeast.&lt;/p&gt;</v>
      </c>
      <c r="G3428" t="str">
        <f t="shared" si="429"/>
        <v>&lt;p class="indent"&gt;</v>
      </c>
      <c r="H3428">
        <v>1</v>
      </c>
      <c r="I3428">
        <f t="shared" si="434"/>
        <v>19</v>
      </c>
      <c r="J3428">
        <f t="shared" ca="1" si="433"/>
        <v>1598</v>
      </c>
      <c r="K3428" t="str">
        <f>IF(OR(E3428="start",AND(E3428="end",E3427="start")),"Y","N")</f>
        <v>N</v>
      </c>
      <c r="L3428" t="str">
        <f t="shared" si="430"/>
        <v>&lt;p class="indent"&gt;The Duke banked into his air cover, the other craft taking up their guard positions as they headed southeast.&lt;/p&gt;</v>
      </c>
    </row>
    <row r="3429" spans="1:12" x14ac:dyDescent="0.25">
      <c r="A3429">
        <v>3428</v>
      </c>
      <c r="B3429" s="1" t="s">
        <v>2648</v>
      </c>
      <c r="C3429" t="str">
        <f t="shared" si="436"/>
        <v>&lt;p class="indent"&gt;‘The design and manufacture of these stillsuits bespeaks a high degree of sophistication,’ the Duke said.&lt;/p&gt;</v>
      </c>
      <c r="D3429">
        <f t="shared" si="432"/>
        <v>1</v>
      </c>
      <c r="E3429" t="str">
        <f t="shared" si="431"/>
        <v>end</v>
      </c>
      <c r="F3429" t="str">
        <f t="shared" si="435"/>
        <v>&lt;p class="indent"&gt;‘The design and manufacture of these stillsuits bespeaks a high degree of sophistication,’ the Duke said.&lt;/p&gt;</v>
      </c>
      <c r="G3429" t="str">
        <f t="shared" si="429"/>
        <v>&lt;p class="indent"&gt;</v>
      </c>
      <c r="H3429">
        <v>1</v>
      </c>
      <c r="I3429">
        <f t="shared" si="434"/>
        <v>19</v>
      </c>
      <c r="J3429">
        <f t="shared" ca="1" si="433"/>
        <v>1599</v>
      </c>
      <c r="K3429" t="str">
        <f>IF(OR(E3429="start",AND(E3429="end",E3428="start")),"Y","N")</f>
        <v>N</v>
      </c>
      <c r="L3429" t="str">
        <f t="shared" si="430"/>
        <v>&lt;p class="indent"&gt;‘The design and manufacture of these stillsuits bespeaks a high degree of sophistication,’ the Duke said.&lt;/p&gt;</v>
      </c>
    </row>
    <row r="3430" spans="1:12" x14ac:dyDescent="0.25">
      <c r="A3430">
        <v>3429</v>
      </c>
      <c r="B3430" s="1" t="s">
        <v>2649</v>
      </c>
      <c r="C3430" t="str">
        <f t="shared" si="436"/>
        <v>&lt;p class="indent"&gt;‘Someday I may show you a sietch factory,’ Kynes said.&lt;/p&gt;</v>
      </c>
      <c r="D3430">
        <f t="shared" si="432"/>
        <v>1</v>
      </c>
      <c r="E3430" t="str">
        <f t="shared" si="431"/>
        <v>end</v>
      </c>
      <c r="F3430" t="str">
        <f t="shared" si="435"/>
        <v>&lt;p class="indent"&gt;‘Someday I may show you a sietch factory,’ Kynes said.&lt;/p&gt;</v>
      </c>
      <c r="G3430" t="str">
        <f t="shared" ref="G3430:G3493" si="437">IFERROR(LEFT(F3430,FIND("&gt;",F3430)),G3429)</f>
        <v>&lt;p class="indent"&gt;</v>
      </c>
      <c r="H3430">
        <v>1</v>
      </c>
      <c r="I3430">
        <f t="shared" si="434"/>
        <v>19</v>
      </c>
      <c r="J3430">
        <f t="shared" ca="1" si="433"/>
        <v>1600</v>
      </c>
      <c r="K3430" t="str">
        <f>IF(OR(E3430="start",AND(E3430="end",E3429="start")),"Y","N")</f>
        <v>N</v>
      </c>
      <c r="L3430" t="str">
        <f t="shared" si="430"/>
        <v>&lt;p class="indent"&gt;‘Someday I may show you a sietch factory,’ Kynes said.&lt;/p&gt;</v>
      </c>
    </row>
    <row r="3431" spans="1:12" x14ac:dyDescent="0.25">
      <c r="A3431">
        <v>3430</v>
      </c>
      <c r="B3431" s="1" t="s">
        <v>2650</v>
      </c>
      <c r="C3431" t="str">
        <f t="shared" si="436"/>
        <v>&lt;p class="indent"&gt;‘I would find that interesting,’ the Duke said. ‘I note that suits are manufactured also in some of the garrison cities.’&lt;/p&gt;</v>
      </c>
      <c r="D3431">
        <f t="shared" si="432"/>
        <v>1</v>
      </c>
      <c r="E3431" t="str">
        <f t="shared" si="431"/>
        <v>end</v>
      </c>
      <c r="F3431" t="str">
        <f t="shared" si="435"/>
        <v>&lt;p class="indent"&gt;‘I would find that interesting,’ the Duke said. ‘I note that suits are manufactured also in some of the garrison cities.’&lt;/p&gt;</v>
      </c>
      <c r="G3431" t="str">
        <f t="shared" si="437"/>
        <v>&lt;p class="indent"&gt;</v>
      </c>
      <c r="H3431">
        <v>1</v>
      </c>
      <c r="I3431">
        <f t="shared" si="434"/>
        <v>19</v>
      </c>
      <c r="J3431">
        <f t="shared" ca="1" si="433"/>
        <v>1601</v>
      </c>
      <c r="K3431" t="str">
        <f>IF(OR(E3431="start",AND(E3431="end",E3430="start")),"Y","N")</f>
        <v>N</v>
      </c>
      <c r="L3431" t="str">
        <f t="shared" si="430"/>
        <v>&lt;p class="indent"&gt;‘I would find that interesting,’ the Duke said. ‘I note that suits are manufactured also in some of the garrison cities.’&lt;/p&gt;</v>
      </c>
    </row>
    <row r="3432" spans="1:12" x14ac:dyDescent="0.25">
      <c r="A3432">
        <v>3431</v>
      </c>
      <c r="B3432" s="1" t="s">
        <v>2651</v>
      </c>
      <c r="C3432" t="str">
        <f t="shared" si="436"/>
        <v>&lt;p class="indent"&gt;‘Inferior copies,’ Kynes said. ‘Any Dune man who values his skin wears a Fremen suit.’&lt;/p&gt;</v>
      </c>
      <c r="D3432">
        <f t="shared" si="432"/>
        <v>1</v>
      </c>
      <c r="E3432" t="str">
        <f t="shared" si="431"/>
        <v>end</v>
      </c>
      <c r="F3432" t="str">
        <f t="shared" si="435"/>
        <v>&lt;p class="indent"&gt;‘Inferior copies,’ Kynes said. ‘Any Dune man who values his skin wears a Fremen suit.’&lt;/p&gt;</v>
      </c>
      <c r="G3432" t="str">
        <f t="shared" si="437"/>
        <v>&lt;p class="indent"&gt;</v>
      </c>
      <c r="H3432">
        <v>1</v>
      </c>
      <c r="I3432">
        <f t="shared" si="434"/>
        <v>19</v>
      </c>
      <c r="J3432">
        <f t="shared" ca="1" si="433"/>
        <v>1602</v>
      </c>
      <c r="K3432" t="str">
        <f>IF(OR(E3432="start",AND(E3432="end",E3431="start")),"Y","N")</f>
        <v>N</v>
      </c>
      <c r="L3432" t="str">
        <f t="shared" si="430"/>
        <v>&lt;p class="indent"&gt;‘Inferior copies,’ Kynes said. ‘Any Dune man who values his skin wears a Fremen suit.’&lt;/p&gt;</v>
      </c>
    </row>
    <row r="3433" spans="1:12" x14ac:dyDescent="0.25">
      <c r="A3433">
        <v>3432</v>
      </c>
      <c r="B3433" s="1" t="s">
        <v>2652</v>
      </c>
      <c r="C3433" t="str">
        <f t="shared" si="436"/>
        <v>&lt;p class="indent"&gt;‘And it’ll hold your water loss to a thimbleful a day?’&lt;/p&gt;</v>
      </c>
      <c r="D3433">
        <f t="shared" si="432"/>
        <v>1</v>
      </c>
      <c r="E3433" t="str">
        <f t="shared" si="431"/>
        <v>end</v>
      </c>
      <c r="F3433" t="str">
        <f t="shared" si="435"/>
        <v>&lt;p class="indent"&gt;‘And it’ll hold your water loss to a thimbleful a day?’&lt;/p&gt;</v>
      </c>
      <c r="G3433" t="str">
        <f t="shared" si="437"/>
        <v>&lt;p class="indent"&gt;</v>
      </c>
      <c r="H3433">
        <v>1</v>
      </c>
      <c r="I3433">
        <f t="shared" si="434"/>
        <v>19</v>
      </c>
      <c r="J3433">
        <f t="shared" ca="1" si="433"/>
        <v>1603</v>
      </c>
      <c r="K3433" t="str">
        <f>IF(OR(E3433="start",AND(E3433="end",E3432="start")),"Y","N")</f>
        <v>N</v>
      </c>
      <c r="L3433" t="str">
        <f t="shared" si="430"/>
        <v>&lt;p class="indent"&gt;‘And it’ll hold your water loss to a thimbleful a day?’&lt;/p&gt;</v>
      </c>
    </row>
    <row r="3434" spans="1:12" x14ac:dyDescent="0.25">
      <c r="A3434">
        <v>3433</v>
      </c>
      <c r="B3434" s="1" t="s">
        <v>2653</v>
      </c>
      <c r="C3434" t="str">
        <f t="shared" si="436"/>
        <v>&lt;p class="indent"&gt;‘Properly suited, your forehead cap tight, all seals in order, your major water loss is through the palms of your hands,’</v>
      </c>
      <c r="D3434">
        <f t="shared" si="432"/>
        <v>1</v>
      </c>
      <c r="E3434" t="str">
        <f t="shared" si="431"/>
        <v>end</v>
      </c>
      <c r="F3434" t="str">
        <f t="shared" si="435"/>
        <v>&lt;p class="indent"&gt;‘Properly suited, your forehead cap tight, all seals in order, your major water loss is through the palms of your hands,’</v>
      </c>
      <c r="G3434" t="str">
        <f t="shared" si="437"/>
        <v>&lt;p class="indent"&gt;</v>
      </c>
      <c r="H3434">
        <v>1</v>
      </c>
      <c r="I3434">
        <f t="shared" si="434"/>
        <v>19</v>
      </c>
      <c r="J3434">
        <f t="shared" ca="1" si="433"/>
        <v>1604</v>
      </c>
      <c r="K3434" t="str">
        <f>IF(OR(E3434="start",AND(E3434="end",E3433="start")),"Y","N")</f>
        <v>N</v>
      </c>
      <c r="L3434" t="str">
        <f t="shared" si="430"/>
        <v/>
      </c>
    </row>
    <row r="3435" spans="1:12" x14ac:dyDescent="0.25">
      <c r="A3435">
        <v>3434</v>
      </c>
      <c r="B3435" s="1" t="s">
        <v>2654</v>
      </c>
      <c r="C3435" t="str">
        <f t="shared" si="436"/>
        <v>&lt;p class="indent"&gt;‘Properly suited, your forehead cap tight, all seals in order, your major water loss is through the palms of your hands,’ Kynes said. ‘You can wear suit gloves if you’re not using your hands for critical work, but most Fremen in the open desert</v>
      </c>
      <c r="D3435">
        <f t="shared" si="432"/>
        <v>2</v>
      </c>
      <c r="E3435" t="str">
        <f t="shared" si="431"/>
        <v>end</v>
      </c>
      <c r="F3435" t="str">
        <f t="shared" si="435"/>
        <v>&lt;p class="indent"&gt;‘Properly suited, your forehead cap tight, all seals in order, your major water loss is through the palms of your hands,’ Kynes said. ‘You can wear suit gloves if you’re not using your hands for critical work, but most Fremen in the open desert</v>
      </c>
      <c r="G3435" t="str">
        <f t="shared" si="437"/>
        <v>&lt;p class="indent"&gt;</v>
      </c>
      <c r="H3435">
        <v>1</v>
      </c>
      <c r="I3435">
        <f t="shared" si="434"/>
        <v>19</v>
      </c>
      <c r="J3435">
        <f t="shared" ca="1" si="433"/>
        <v>1604</v>
      </c>
      <c r="K3435" t="str">
        <f>IF(OR(E3435="start",AND(E3435="end",E3434="start")),"Y","N")</f>
        <v>N</v>
      </c>
      <c r="L3435" t="str">
        <f t="shared" si="430"/>
        <v/>
      </c>
    </row>
    <row r="3436" spans="1:12" x14ac:dyDescent="0.25">
      <c r="A3436">
        <v>3435</v>
      </c>
      <c r="B3436" s="1" t="s">
        <v>2655</v>
      </c>
      <c r="C3436" t="str">
        <f t="shared" si="436"/>
        <v>&lt;p class="indent"&gt;‘Properly suited, your forehead cap tight, all seals in order, your major water loss is through the palms of your hands,’ Kynes said. ‘You can wear suit gloves if you’re not using your hands for critical work, but most Fremen in the open desert rub their hands with juice from the leaves of the creosote bush. It inhibits perspiration.’</v>
      </c>
      <c r="D3436">
        <f t="shared" si="432"/>
        <v>3</v>
      </c>
      <c r="E3436" t="str">
        <f t="shared" si="431"/>
        <v>end</v>
      </c>
      <c r="F3436" t="str">
        <f t="shared" si="435"/>
        <v>&lt;p class="indent"&gt;‘Properly suited, your forehead cap tight, all seals in order, your major water loss is through the palms of your hands,’ Kynes said. ‘You can wear suit gloves if you’re not using your hands for critical work, but most Fremen in the open desert rub their hands with juice from the leaves of the creosote bush. It inhibits perspiration.’</v>
      </c>
      <c r="G3436" t="str">
        <f t="shared" si="437"/>
        <v>&lt;p class="indent"&gt;</v>
      </c>
      <c r="H3436">
        <v>1</v>
      </c>
      <c r="I3436">
        <f t="shared" si="434"/>
        <v>19</v>
      </c>
      <c r="J3436">
        <f t="shared" ca="1" si="433"/>
        <v>1604</v>
      </c>
      <c r="K3436" t="str">
        <f>IF(OR(E3436="start",AND(E3436="end",E3435="start")),"Y","N")</f>
        <v>N</v>
      </c>
      <c r="L3436" t="str">
        <f t="shared" si="430"/>
        <v/>
      </c>
    </row>
    <row r="3437" spans="1:12" x14ac:dyDescent="0.25">
      <c r="A3437">
        <v>3436</v>
      </c>
      <c r="B3437" s="1" t="s">
        <v>9</v>
      </c>
      <c r="C3437" t="str">
        <f t="shared" si="436"/>
        <v>&lt;p class="indent"&gt;‘Properly suited, your forehead cap tight, all seals in order, your major water loss is through the palms of your hands,’ Kynes said. ‘You can wear suit gloves if you’re not using your hands for critical work, but most Fremen in the open desert rub their hands with juice from the leaves of the creosote bush. It inhibits perspiration.’ &lt;/p&gt;</v>
      </c>
      <c r="D3437">
        <f t="shared" si="432"/>
        <v>4</v>
      </c>
      <c r="E3437" t="str">
        <f t="shared" si="431"/>
        <v>end</v>
      </c>
      <c r="F3437" t="str">
        <f t="shared" si="435"/>
        <v>&lt;p class="indent"&gt;‘Properly suited, your forehead cap tight, all seals in order, your major water loss is through the palms of your hands,’ Kynes said. ‘You can wear suit gloves if you’re not using your hands for critical work, but most Fremen in the open desert rub their hands with juice from the leaves of the creosote bush. It inhibits perspiration.’ &lt;/p&gt;</v>
      </c>
      <c r="G3437" t="str">
        <f t="shared" si="437"/>
        <v>&lt;p class="indent"&gt;</v>
      </c>
      <c r="H3437">
        <v>1</v>
      </c>
      <c r="I3437">
        <f t="shared" si="434"/>
        <v>19</v>
      </c>
      <c r="J3437">
        <f t="shared" ca="1" si="433"/>
        <v>1604</v>
      </c>
      <c r="K3437" t="str">
        <f>IF(OR(E3437="start",AND(E3437="end",E3436="start")),"Y","N")</f>
        <v>N</v>
      </c>
      <c r="L3437" t="str">
        <f t="shared" si="430"/>
        <v>&lt;p class="indent"&gt;‘Properly suited, your forehead cap tight, all seals in order, your major water loss is through the palms of your hands,’ Kynes said. ‘You can wear suit gloves if you’re not using your hands for critical work, but most Fremen in the open desert rub their hands with juice from the leaves of the creosote bush. It inhibits perspiration.’ &lt;/p&gt;</v>
      </c>
    </row>
    <row r="3438" spans="1:12" x14ac:dyDescent="0.25">
      <c r="A3438">
        <v>3437</v>
      </c>
      <c r="B3438" s="1" t="s">
        <v>2656</v>
      </c>
      <c r="C3438" t="str">
        <f t="shared" si="436"/>
        <v>&lt;p class="indent"&gt;The Duke glanced down to the left at the broken landscape of the Shield Wall – chasms of tortured rock, patches of yellow-brown</v>
      </c>
      <c r="D3438">
        <f t="shared" si="432"/>
        <v>1</v>
      </c>
      <c r="E3438" t="str">
        <f t="shared" si="431"/>
        <v>end</v>
      </c>
      <c r="F3438" t="str">
        <f t="shared" si="435"/>
        <v>&lt;p class="indent"&gt;The Duke glanced down to the left at the broken landscape of the Shield Wall – chasms of tortured rock, patches of yellow-brown</v>
      </c>
      <c r="G3438" t="str">
        <f t="shared" si="437"/>
        <v>&lt;p class="indent"&gt;</v>
      </c>
      <c r="H3438">
        <v>1</v>
      </c>
      <c r="I3438">
        <f t="shared" si="434"/>
        <v>19</v>
      </c>
      <c r="J3438">
        <f t="shared" ca="1" si="433"/>
        <v>1605</v>
      </c>
      <c r="K3438" t="str">
        <f>IF(OR(E3438="start",AND(E3438="end",E3437="start")),"Y","N")</f>
        <v>N</v>
      </c>
      <c r="L3438" t="str">
        <f t="shared" si="430"/>
        <v/>
      </c>
    </row>
    <row r="3439" spans="1:12" x14ac:dyDescent="0.25">
      <c r="A3439">
        <v>3438</v>
      </c>
      <c r="B3439" s="1" t="s">
        <v>2657</v>
      </c>
      <c r="C3439" t="str">
        <f t="shared" si="436"/>
        <v>&lt;p class="indent"&gt;The Duke glanced down to the left at the broken landscape of the Shield Wall – chasms of tortured rock, patches of yellow-brown crossed by black lines of fault shattering. It was as though someone had dropped this ground from space and left it where</v>
      </c>
      <c r="D3439">
        <f t="shared" si="432"/>
        <v>2</v>
      </c>
      <c r="E3439" t="str">
        <f t="shared" si="431"/>
        <v>end</v>
      </c>
      <c r="F3439" t="str">
        <f t="shared" si="435"/>
        <v>&lt;p class="indent"&gt;The Duke glanced down to the left at the broken landscape of the Shield Wall – chasms of tortured rock, patches of yellow-brown crossed by black lines of fault shattering. It was as though someone had dropped this ground from space and left it where</v>
      </c>
      <c r="G3439" t="str">
        <f t="shared" si="437"/>
        <v>&lt;p class="indent"&gt;</v>
      </c>
      <c r="H3439">
        <v>1</v>
      </c>
      <c r="I3439">
        <f t="shared" si="434"/>
        <v>19</v>
      </c>
      <c r="J3439">
        <f t="shared" ca="1" si="433"/>
        <v>1605</v>
      </c>
      <c r="K3439" t="str">
        <f>IF(OR(E3439="start",AND(E3439="end",E3438="start")),"Y","N")</f>
        <v>N</v>
      </c>
      <c r="L3439" t="str">
        <f t="shared" si="430"/>
        <v/>
      </c>
    </row>
    <row r="3440" spans="1:12" x14ac:dyDescent="0.25">
      <c r="A3440">
        <v>3439</v>
      </c>
      <c r="B3440" s="1" t="s">
        <v>2658</v>
      </c>
      <c r="C3440" t="str">
        <f t="shared" si="436"/>
        <v>&lt;p class="indent"&gt;The Duke glanced down to the left at the broken landscape of the Shield Wall – chasms of tortured rock, patches of yellow-brown crossed by black lines of fault shattering. It was as though someone had dropped this ground from space and left it where it smashed.</v>
      </c>
      <c r="D3440">
        <f t="shared" si="432"/>
        <v>3</v>
      </c>
      <c r="E3440" t="str">
        <f t="shared" si="431"/>
        <v>end</v>
      </c>
      <c r="F3440" t="str">
        <f t="shared" si="435"/>
        <v>&lt;p class="indent"&gt;The Duke glanced down to the left at the broken landscape of the Shield Wall – chasms of tortured rock, patches of yellow-brown crossed by black lines of fault shattering. It was as though someone had dropped this ground from space and left it where it smashed.</v>
      </c>
      <c r="G3440" t="str">
        <f t="shared" si="437"/>
        <v>&lt;p class="indent"&gt;</v>
      </c>
      <c r="H3440">
        <v>1</v>
      </c>
      <c r="I3440">
        <f t="shared" si="434"/>
        <v>19</v>
      </c>
      <c r="J3440">
        <f t="shared" ca="1" si="433"/>
        <v>1605</v>
      </c>
      <c r="K3440" t="str">
        <f>IF(OR(E3440="start",AND(E3440="end",E3439="start")),"Y","N")</f>
        <v>N</v>
      </c>
      <c r="L3440" t="str">
        <f t="shared" si="430"/>
        <v/>
      </c>
    </row>
    <row r="3441" spans="1:12" x14ac:dyDescent="0.25">
      <c r="A3441">
        <v>3440</v>
      </c>
      <c r="B3441" s="1" t="s">
        <v>9</v>
      </c>
      <c r="C3441" t="str">
        <f t="shared" si="436"/>
        <v>&lt;p class="indent"&gt;The Duke glanced down to the left at the broken landscape of the Shield Wall – chasms of tortured rock, patches of yellow-brown crossed by black lines of fault shattering. It was as though someone had dropped this ground from space and left it where it smashed. &lt;/p&gt;</v>
      </c>
      <c r="D3441">
        <f t="shared" si="432"/>
        <v>4</v>
      </c>
      <c r="E3441" t="str">
        <f t="shared" si="431"/>
        <v>end</v>
      </c>
      <c r="F3441" t="str">
        <f t="shared" si="435"/>
        <v>&lt;p class="indent"&gt;The Duke glanced down to the left at the broken landscape of the Shield Wall – chasms of tortured rock, patches of yellow-brown crossed by black lines of fault shattering. It was as though someone had dropped this ground from space and left it where it smashed. &lt;/p&gt;</v>
      </c>
      <c r="G3441" t="str">
        <f t="shared" si="437"/>
        <v>&lt;p class="indent"&gt;</v>
      </c>
      <c r="H3441">
        <v>1</v>
      </c>
      <c r="I3441">
        <f t="shared" si="434"/>
        <v>19</v>
      </c>
      <c r="J3441">
        <f t="shared" ca="1" si="433"/>
        <v>1605</v>
      </c>
      <c r="K3441" t="str">
        <f>IF(OR(E3441="start",AND(E3441="end",E3440="start")),"Y","N")</f>
        <v>N</v>
      </c>
      <c r="L3441" t="str">
        <f t="shared" si="430"/>
        <v>&lt;p class="indent"&gt;The Duke glanced down to the left at the broken landscape of the Shield Wall – chasms of tortured rock, patches of yellow-brown crossed by black lines of fault shattering. It was as though someone had dropped this ground from space and left it where it smashed. &lt;/p&gt;</v>
      </c>
    </row>
    <row r="3442" spans="1:12" x14ac:dyDescent="0.25">
      <c r="A3442">
        <v>3441</v>
      </c>
      <c r="B3442" s="1" t="s">
        <v>2659</v>
      </c>
      <c r="C3442" t="str">
        <f t="shared" si="436"/>
        <v>&lt;p class="indent"&gt;They crossed a shallow basin with the clear outline of gray sand spreading across it from a canyon opening to the south. The</v>
      </c>
      <c r="D3442">
        <f t="shared" si="432"/>
        <v>1</v>
      </c>
      <c r="E3442" t="str">
        <f t="shared" si="431"/>
        <v>end</v>
      </c>
      <c r="F3442" t="str">
        <f t="shared" si="435"/>
        <v>&lt;p class="indent"&gt;They crossed a shallow basin with the clear outline of gray sand spreading across it from a canyon opening to the south. The</v>
      </c>
      <c r="G3442" t="str">
        <f t="shared" si="437"/>
        <v>&lt;p class="indent"&gt;</v>
      </c>
      <c r="H3442">
        <v>1</v>
      </c>
      <c r="I3442">
        <f t="shared" si="434"/>
        <v>19</v>
      </c>
      <c r="J3442">
        <f t="shared" ca="1" si="433"/>
        <v>1606</v>
      </c>
      <c r="K3442" t="str">
        <f>IF(OR(E3442="start",AND(E3442="end",E3441="start")),"Y","N")</f>
        <v>N</v>
      </c>
      <c r="L3442" t="str">
        <f t="shared" si="430"/>
        <v/>
      </c>
    </row>
    <row r="3443" spans="1:12" x14ac:dyDescent="0.25">
      <c r="A3443">
        <v>3442</v>
      </c>
      <c r="B3443" s="1" t="s">
        <v>2660</v>
      </c>
      <c r="C3443" t="str">
        <f t="shared" si="436"/>
        <v>&lt;p class="indent"&gt;They crossed a shallow basin with the clear outline of gray sand spreading across it from a canyon opening to the south. The sand fingers ran out into the basin – a dry delta outlined against darker rock.</v>
      </c>
      <c r="D3443">
        <f t="shared" si="432"/>
        <v>2</v>
      </c>
      <c r="E3443" t="str">
        <f t="shared" si="431"/>
        <v>end</v>
      </c>
      <c r="F3443" t="str">
        <f t="shared" si="435"/>
        <v>&lt;p class="indent"&gt;They crossed a shallow basin with the clear outline of gray sand spreading across it from a canyon opening to the south. The sand fingers ran out into the basin – a dry delta outlined against darker rock.</v>
      </c>
      <c r="G3443" t="str">
        <f t="shared" si="437"/>
        <v>&lt;p class="indent"&gt;</v>
      </c>
      <c r="H3443">
        <v>1</v>
      </c>
      <c r="I3443">
        <f t="shared" si="434"/>
        <v>19</v>
      </c>
      <c r="J3443">
        <f t="shared" ca="1" si="433"/>
        <v>1606</v>
      </c>
      <c r="K3443" t="str">
        <f>IF(OR(E3443="start",AND(E3443="end",E3442="start")),"Y","N")</f>
        <v>N</v>
      </c>
      <c r="L3443" t="str">
        <f t="shared" si="430"/>
        <v/>
      </c>
    </row>
    <row r="3444" spans="1:12" x14ac:dyDescent="0.25">
      <c r="A3444">
        <v>3443</v>
      </c>
      <c r="B3444" s="1" t="s">
        <v>9</v>
      </c>
      <c r="C3444" t="str">
        <f t="shared" si="436"/>
        <v>&lt;p class="indent"&gt;They crossed a shallow basin with the clear outline of gray sand spreading across it from a canyon opening to the south. The sand fingers ran out into the basin – a dry delta outlined against darker rock. &lt;/p&gt;</v>
      </c>
      <c r="D3444">
        <f t="shared" si="432"/>
        <v>3</v>
      </c>
      <c r="E3444" t="str">
        <f t="shared" si="431"/>
        <v>end</v>
      </c>
      <c r="F3444" t="str">
        <f t="shared" si="435"/>
        <v>&lt;p class="indent"&gt;They crossed a shallow basin with the clear outline of gray sand spreading across it from a canyon opening to the south. The sand fingers ran out into the basin – a dry delta outlined against darker rock. &lt;/p&gt;</v>
      </c>
      <c r="G3444" t="str">
        <f t="shared" si="437"/>
        <v>&lt;p class="indent"&gt;</v>
      </c>
      <c r="H3444">
        <v>1</v>
      </c>
      <c r="I3444">
        <f t="shared" si="434"/>
        <v>19</v>
      </c>
      <c r="J3444">
        <f t="shared" ca="1" si="433"/>
        <v>1606</v>
      </c>
      <c r="K3444" t="str">
        <f>IF(OR(E3444="start",AND(E3444="end",E3443="start")),"Y","N")</f>
        <v>N</v>
      </c>
      <c r="L3444" t="str">
        <f t="shared" si="430"/>
        <v>&lt;p class="indent"&gt;They crossed a shallow basin with the clear outline of gray sand spreading across it from a canyon opening to the south. The sand fingers ran out into the basin – a dry delta outlined against darker rock. &lt;/p&gt;</v>
      </c>
    </row>
    <row r="3445" spans="1:12" x14ac:dyDescent="0.25">
      <c r="A3445">
        <v>3444</v>
      </c>
      <c r="B3445" s="1" t="s">
        <v>2661</v>
      </c>
      <c r="C3445" t="str">
        <f t="shared" si="436"/>
        <v>&lt;p class="indent"&gt;Kynes sat back, thinking about the water-fat flesh he had felt beneath the stillsuits. They wore shield belts over their robes,</v>
      </c>
      <c r="D3445">
        <f t="shared" si="432"/>
        <v>1</v>
      </c>
      <c r="E3445" t="str">
        <f t="shared" si="431"/>
        <v>end</v>
      </c>
      <c r="F3445" t="str">
        <f t="shared" si="435"/>
        <v>&lt;p class="indent"&gt;Kynes sat back, thinking about the water-fat flesh he had felt beneath the stillsuits. They wore shield belts over their robes,</v>
      </c>
      <c r="G3445" t="str">
        <f t="shared" si="437"/>
        <v>&lt;p class="indent"&gt;</v>
      </c>
      <c r="H3445">
        <v>1</v>
      </c>
      <c r="I3445">
        <f t="shared" si="434"/>
        <v>19</v>
      </c>
      <c r="J3445">
        <f t="shared" ca="1" si="433"/>
        <v>1607</v>
      </c>
      <c r="K3445" t="str">
        <f>IF(OR(E3445="start",AND(E3445="end",E3444="start")),"Y","N")</f>
        <v>N</v>
      </c>
      <c r="L3445" t="str">
        <f t="shared" si="430"/>
        <v/>
      </c>
    </row>
    <row r="3446" spans="1:12" x14ac:dyDescent="0.25">
      <c r="A3446">
        <v>3445</v>
      </c>
      <c r="B3446" s="1" t="s">
        <v>2662</v>
      </c>
      <c r="C3446" t="str">
        <f t="shared" si="436"/>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v>
      </c>
      <c r="D3446">
        <f t="shared" si="432"/>
        <v>2</v>
      </c>
      <c r="E3446" t="str">
        <f t="shared" si="431"/>
        <v>end</v>
      </c>
      <c r="F3446" t="str">
        <f t="shared" si="435"/>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v>
      </c>
      <c r="G3446" t="str">
        <f t="shared" si="437"/>
        <v>&lt;p class="indent"&gt;</v>
      </c>
      <c r="H3446">
        <v>1</v>
      </c>
      <c r="I3446">
        <f t="shared" si="434"/>
        <v>19</v>
      </c>
      <c r="J3446">
        <f t="shared" ca="1" si="433"/>
        <v>1607</v>
      </c>
      <c r="K3446" t="str">
        <f>IF(OR(E3446="start",AND(E3446="end",E3445="start")),"Y","N")</f>
        <v>N</v>
      </c>
      <c r="L3446" t="str">
        <f t="shared" si="430"/>
        <v/>
      </c>
    </row>
    <row r="3447" spans="1:12" x14ac:dyDescent="0.25">
      <c r="A3447">
        <v>3446</v>
      </c>
      <c r="B3447" s="1" t="s">
        <v>2663</v>
      </c>
      <c r="C3447" t="str">
        <f t="shared" si="436"/>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 well worn. These people struck Kynes as a strange combination of softness and armed strength. There was a poise to them totally</v>
      </c>
      <c r="D3447">
        <f t="shared" si="432"/>
        <v>3</v>
      </c>
      <c r="E3447" t="str">
        <f t="shared" si="431"/>
        <v>end</v>
      </c>
      <c r="F3447" t="str">
        <f t="shared" si="435"/>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 well worn. These people struck Kynes as a strange combination of softness and armed strength. There was a poise to them totally</v>
      </c>
      <c r="G3447" t="str">
        <f t="shared" si="437"/>
        <v>&lt;p class="indent"&gt;</v>
      </c>
      <c r="H3447">
        <v>1</v>
      </c>
      <c r="I3447">
        <f t="shared" si="434"/>
        <v>19</v>
      </c>
      <c r="J3447">
        <f t="shared" ca="1" si="433"/>
        <v>1607</v>
      </c>
      <c r="K3447" t="str">
        <f>IF(OR(E3447="start",AND(E3447="end",E3446="start")),"Y","N")</f>
        <v>N</v>
      </c>
      <c r="L3447" t="str">
        <f t="shared" si="430"/>
        <v/>
      </c>
    </row>
    <row r="3448" spans="1:12" x14ac:dyDescent="0.25">
      <c r="A3448">
        <v>3447</v>
      </c>
      <c r="B3448" s="1" t="s">
        <v>2664</v>
      </c>
      <c r="C3448" t="str">
        <f t="shared" si="436"/>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 well worn. These people struck Kynes as a strange combination of softness and armed strength. There was a poise to them totally unlike the Harkonnens.</v>
      </c>
      <c r="D3448">
        <f t="shared" si="432"/>
        <v>4</v>
      </c>
      <c r="E3448" t="str">
        <f t="shared" si="431"/>
        <v>end</v>
      </c>
      <c r="F3448" t="str">
        <f t="shared" si="435"/>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 well worn. These people struck Kynes as a strange combination of softness and armed strength. There was a poise to them totally unlike the Harkonnens.</v>
      </c>
      <c r="G3448" t="str">
        <f t="shared" si="437"/>
        <v>&lt;p class="indent"&gt;</v>
      </c>
      <c r="H3448">
        <v>1</v>
      </c>
      <c r="I3448">
        <f t="shared" si="434"/>
        <v>19</v>
      </c>
      <c r="J3448">
        <f t="shared" ca="1" si="433"/>
        <v>1607</v>
      </c>
      <c r="K3448" t="str">
        <f>IF(OR(E3448="start",AND(E3448="end",E3447="start")),"Y","N")</f>
        <v>N</v>
      </c>
      <c r="L3448" t="str">
        <f t="shared" si="430"/>
        <v/>
      </c>
    </row>
    <row r="3449" spans="1:12" x14ac:dyDescent="0.25">
      <c r="A3449">
        <v>3448</v>
      </c>
      <c r="B3449" s="1" t="s">
        <v>9</v>
      </c>
      <c r="C3449" t="str">
        <f t="shared" si="436"/>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 well worn. These people struck Kynes as a strange combination of softness and armed strength. There was a poise to them totally unlike the Harkonnens. &lt;/p&gt;</v>
      </c>
      <c r="D3449">
        <f t="shared" si="432"/>
        <v>5</v>
      </c>
      <c r="E3449" t="str">
        <f t="shared" si="431"/>
        <v>end</v>
      </c>
      <c r="F3449" t="str">
        <f t="shared" si="435"/>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 well worn. These people struck Kynes as a strange combination of softness and armed strength. There was a poise to them totally unlike the Harkonnens. &lt;/p&gt;</v>
      </c>
      <c r="G3449" t="str">
        <f t="shared" si="437"/>
        <v>&lt;p class="indent"&gt;</v>
      </c>
      <c r="H3449">
        <v>1</v>
      </c>
      <c r="I3449">
        <f t="shared" si="434"/>
        <v>19</v>
      </c>
      <c r="J3449">
        <f t="shared" ca="1" si="433"/>
        <v>1607</v>
      </c>
      <c r="K3449" t="str">
        <f>IF(OR(E3449="start",AND(E3449="end",E3448="start")),"Y","N")</f>
        <v>N</v>
      </c>
      <c r="L3449" t="str">
        <f t="shared" si="430"/>
        <v>&lt;p class="indent"&gt;Kynes sat back, thinking about the water-fat flesh he had felt beneath the stillsuits. They wore shield belts over their robes, slow pellet stunners at the waist, coin-sized emergency &lt;a id="page124"/&gt;transmitters on cords around their necks. Both the Duke and his son carried knives in wrist sheaths and the sheaths appeared well worn. These people struck Kynes as a strange combination of softness and armed strength. There was a poise to them totally unlike the Harkonnens. &lt;/p&gt;</v>
      </c>
    </row>
    <row r="3450" spans="1:12" x14ac:dyDescent="0.25">
      <c r="A3450">
        <v>3449</v>
      </c>
      <c r="B3450" s="1" t="s">
        <v>2665</v>
      </c>
      <c r="C3450" t="str">
        <f t="shared" si="436"/>
        <v>&lt;p class="indent"&gt;‘When you report to the Emperor on the change of government here, will you say we observed the rules?’ Leto asked. He glanced</v>
      </c>
      <c r="D3450">
        <f t="shared" si="432"/>
        <v>1</v>
      </c>
      <c r="E3450" t="str">
        <f t="shared" si="431"/>
        <v>end</v>
      </c>
      <c r="F3450" t="str">
        <f t="shared" si="435"/>
        <v>&lt;p class="indent"&gt;‘When you report to the Emperor on the change of government here, will you say we observed the rules?’ Leto asked. He glanced</v>
      </c>
      <c r="G3450" t="str">
        <f t="shared" si="437"/>
        <v>&lt;p class="indent"&gt;</v>
      </c>
      <c r="H3450">
        <v>1</v>
      </c>
      <c r="I3450">
        <f t="shared" si="434"/>
        <v>19</v>
      </c>
      <c r="J3450">
        <f t="shared" ca="1" si="433"/>
        <v>1608</v>
      </c>
      <c r="K3450" t="str">
        <f>IF(OR(E3450="start",AND(E3450="end",E3449="start")),"Y","N")</f>
        <v>N</v>
      </c>
      <c r="L3450" t="str">
        <f t="shared" ref="L3450:L3513" si="438">IF(D3450&gt;=D3451,F3450,"")</f>
        <v/>
      </c>
    </row>
    <row r="3451" spans="1:12" x14ac:dyDescent="0.25">
      <c r="A3451">
        <v>3450</v>
      </c>
      <c r="B3451" s="1" t="s">
        <v>2666</v>
      </c>
      <c r="C3451" t="str">
        <f t="shared" si="436"/>
        <v>&lt;p class="indent"&gt;‘When you report to the Emperor on the change of government here, will you say we observed the rules?’ Leto asked. He glanced at Kynes, back to their course.</v>
      </c>
      <c r="D3451">
        <f t="shared" si="432"/>
        <v>2</v>
      </c>
      <c r="E3451" t="str">
        <f t="shared" si="431"/>
        <v>end</v>
      </c>
      <c r="F3451" t="str">
        <f t="shared" si="435"/>
        <v>&lt;p class="indent"&gt;‘When you report to the Emperor on the change of government here, will you say we observed the rules?’ Leto asked. He glanced at Kynes, back to their course.</v>
      </c>
      <c r="G3451" t="str">
        <f t="shared" si="437"/>
        <v>&lt;p class="indent"&gt;</v>
      </c>
      <c r="H3451">
        <v>1</v>
      </c>
      <c r="I3451">
        <f t="shared" si="434"/>
        <v>19</v>
      </c>
      <c r="J3451">
        <f t="shared" ca="1" si="433"/>
        <v>1608</v>
      </c>
      <c r="K3451" t="str">
        <f>IF(OR(E3451="start",AND(E3451="end",E3450="start")),"Y","N")</f>
        <v>N</v>
      </c>
      <c r="L3451" t="str">
        <f t="shared" si="438"/>
        <v/>
      </c>
    </row>
    <row r="3452" spans="1:12" x14ac:dyDescent="0.25">
      <c r="A3452">
        <v>3451</v>
      </c>
      <c r="B3452" s="1" t="s">
        <v>9</v>
      </c>
      <c r="C3452" t="str">
        <f t="shared" si="436"/>
        <v>&lt;p class="indent"&gt;‘When you report to the Emperor on the change of government here, will you say we observed the rules?’ Leto asked. He glanced at Kynes, back to their course. &lt;/p&gt;</v>
      </c>
      <c r="D3452">
        <f t="shared" si="432"/>
        <v>3</v>
      </c>
      <c r="E3452" t="str">
        <f t="shared" si="431"/>
        <v>end</v>
      </c>
      <c r="F3452" t="str">
        <f t="shared" si="435"/>
        <v>&lt;p class="indent"&gt;‘When you report to the Emperor on the change of government here, will you say we observed the rules?’ Leto asked. He glanced at Kynes, back to their course. &lt;/p&gt;</v>
      </c>
      <c r="G3452" t="str">
        <f t="shared" si="437"/>
        <v>&lt;p class="indent"&gt;</v>
      </c>
      <c r="H3452">
        <v>1</v>
      </c>
      <c r="I3452">
        <f t="shared" si="434"/>
        <v>19</v>
      </c>
      <c r="J3452">
        <f t="shared" ca="1" si="433"/>
        <v>1608</v>
      </c>
      <c r="K3452" t="str">
        <f>IF(OR(E3452="start",AND(E3452="end",E3451="start")),"Y","N")</f>
        <v>N</v>
      </c>
      <c r="L3452" t="str">
        <f t="shared" si="438"/>
        <v>&lt;p class="indent"&gt;‘When you report to the Emperor on the change of government here, will you say we observed the rules?’ Leto asked. He glanced at Kynes, back to their course. &lt;/p&gt;</v>
      </c>
    </row>
    <row r="3453" spans="1:12" x14ac:dyDescent="0.25">
      <c r="A3453">
        <v>3452</v>
      </c>
      <c r="B3453" s="1" t="s">
        <v>2667</v>
      </c>
      <c r="C3453" t="str">
        <f t="shared" si="436"/>
        <v>&lt;p class="indent"&gt;‘The Harkonnens left; you came,’ Kynes said.&lt;/p&gt;</v>
      </c>
      <c r="D3453">
        <f t="shared" si="432"/>
        <v>1</v>
      </c>
      <c r="E3453" t="str">
        <f t="shared" si="431"/>
        <v>end</v>
      </c>
      <c r="F3453" t="str">
        <f t="shared" si="435"/>
        <v>&lt;p class="indent"&gt;‘The Harkonnens left; you came,’ Kynes said.&lt;/p&gt;</v>
      </c>
      <c r="G3453" t="str">
        <f t="shared" si="437"/>
        <v>&lt;p class="indent"&gt;</v>
      </c>
      <c r="H3453">
        <v>1</v>
      </c>
      <c r="I3453">
        <f t="shared" si="434"/>
        <v>19</v>
      </c>
      <c r="J3453">
        <f t="shared" ca="1" si="433"/>
        <v>1609</v>
      </c>
      <c r="K3453" t="str">
        <f>IF(OR(E3453="start",AND(E3453="end",E3452="start")),"Y","N")</f>
        <v>N</v>
      </c>
      <c r="L3453" t="str">
        <f t="shared" si="438"/>
        <v>&lt;p class="indent"&gt;‘The Harkonnens left; you came,’ Kynes said.&lt;/p&gt;</v>
      </c>
    </row>
    <row r="3454" spans="1:12" x14ac:dyDescent="0.25">
      <c r="A3454">
        <v>3453</v>
      </c>
      <c r="B3454" s="1" t="s">
        <v>2668</v>
      </c>
      <c r="C3454" t="str">
        <f t="shared" si="436"/>
        <v>&lt;p class="indent"&gt;‘And is everything as it should be?’ Leto asked.&lt;/p&gt;</v>
      </c>
      <c r="D3454">
        <f t="shared" si="432"/>
        <v>1</v>
      </c>
      <c r="E3454" t="str">
        <f t="shared" si="431"/>
        <v>end</v>
      </c>
      <c r="F3454" t="str">
        <f t="shared" si="435"/>
        <v>&lt;p class="indent"&gt;‘And is everything as it should be?’ Leto asked.&lt;/p&gt;</v>
      </c>
      <c r="G3454" t="str">
        <f t="shared" si="437"/>
        <v>&lt;p class="indent"&gt;</v>
      </c>
      <c r="H3454">
        <v>1</v>
      </c>
      <c r="I3454">
        <f t="shared" si="434"/>
        <v>19</v>
      </c>
      <c r="J3454">
        <f t="shared" ca="1" si="433"/>
        <v>1610</v>
      </c>
      <c r="K3454" t="str">
        <f>IF(OR(E3454="start",AND(E3454="end",E3453="start")),"Y","N")</f>
        <v>N</v>
      </c>
      <c r="L3454" t="str">
        <f t="shared" si="438"/>
        <v>&lt;p class="indent"&gt;‘And is everything as it should be?’ Leto asked.&lt;/p&gt;</v>
      </c>
    </row>
    <row r="3455" spans="1:12" x14ac:dyDescent="0.25">
      <c r="A3455">
        <v>3454</v>
      </c>
      <c r="B3455" s="1" t="s">
        <v>2669</v>
      </c>
      <c r="C3455" t="str">
        <f t="shared" si="436"/>
        <v>&lt;p class="indent"&gt;Momentary tension showed in the tightening of a muscle along Kynes’ jaw. ‘As Planetologist and Judge of the Change, I am a</v>
      </c>
      <c r="D3455">
        <f t="shared" si="432"/>
        <v>1</v>
      </c>
      <c r="E3455" t="str">
        <f t="shared" si="431"/>
        <v>end</v>
      </c>
      <c r="F3455" t="str">
        <f t="shared" si="435"/>
        <v>&lt;p class="indent"&gt;Momentary tension showed in the tightening of a muscle along Kynes’ jaw. ‘As Planetologist and Judge of the Change, I am a</v>
      </c>
      <c r="G3455" t="str">
        <f t="shared" si="437"/>
        <v>&lt;p class="indent"&gt;</v>
      </c>
      <c r="H3455">
        <v>1</v>
      </c>
      <c r="I3455">
        <f t="shared" si="434"/>
        <v>19</v>
      </c>
      <c r="J3455">
        <f t="shared" ca="1" si="433"/>
        <v>1611</v>
      </c>
      <c r="K3455" t="str">
        <f>IF(OR(E3455="start",AND(E3455="end",E3454="start")),"Y","N")</f>
        <v>N</v>
      </c>
      <c r="L3455" t="str">
        <f t="shared" si="438"/>
        <v/>
      </c>
    </row>
    <row r="3456" spans="1:12" x14ac:dyDescent="0.25">
      <c r="A3456">
        <v>3455</v>
      </c>
      <c r="B3456" s="1" t="s">
        <v>2670</v>
      </c>
      <c r="C3456" t="str">
        <f t="shared" si="436"/>
        <v>&lt;p class="indent"&gt;Momentary tension showed in the tightening of a muscle along Kynes’ jaw. ‘As Planetologist and Judge of the Change, I am a direct subject of the Imperium … my Lord.’</v>
      </c>
      <c r="D3456">
        <f t="shared" si="432"/>
        <v>2</v>
      </c>
      <c r="E3456" t="str">
        <f t="shared" si="431"/>
        <v>end</v>
      </c>
      <c r="F3456" t="str">
        <f t="shared" si="435"/>
        <v>&lt;p class="indent"&gt;Momentary tension showed in the tightening of a muscle along Kynes’ jaw. ‘As Planetologist and Judge of the Change, I am a direct subject of the Imperium … my Lord.’</v>
      </c>
      <c r="G3456" t="str">
        <f t="shared" si="437"/>
        <v>&lt;p class="indent"&gt;</v>
      </c>
      <c r="H3456">
        <v>1</v>
      </c>
      <c r="I3456">
        <f t="shared" si="434"/>
        <v>19</v>
      </c>
      <c r="J3456">
        <f t="shared" ca="1" si="433"/>
        <v>1611</v>
      </c>
      <c r="K3456" t="str">
        <f>IF(OR(E3456="start",AND(E3456="end",E3455="start")),"Y","N")</f>
        <v>N</v>
      </c>
      <c r="L3456" t="str">
        <f t="shared" si="438"/>
        <v/>
      </c>
    </row>
    <row r="3457" spans="1:12" x14ac:dyDescent="0.25">
      <c r="A3457">
        <v>3456</v>
      </c>
      <c r="B3457" s="1" t="s">
        <v>9</v>
      </c>
      <c r="C3457" t="str">
        <f t="shared" si="436"/>
        <v>&lt;p class="indent"&gt;Momentary tension showed in the tightening of a muscle along Kynes’ jaw. ‘As Planetologist and Judge of the Change, I am a direct subject of the Imperium … my Lord.’ &lt;/p&gt;</v>
      </c>
      <c r="D3457">
        <f t="shared" si="432"/>
        <v>3</v>
      </c>
      <c r="E3457" t="str">
        <f t="shared" si="431"/>
        <v>end</v>
      </c>
      <c r="F3457" t="str">
        <f t="shared" si="435"/>
        <v>&lt;p class="indent"&gt;Momentary tension showed in the tightening of a muscle along Kynes’ jaw. ‘As Planetologist and Judge of the Change, I am a direct subject of the Imperium … my Lord.’ &lt;/p&gt;</v>
      </c>
      <c r="G3457" t="str">
        <f t="shared" si="437"/>
        <v>&lt;p class="indent"&gt;</v>
      </c>
      <c r="H3457">
        <v>1</v>
      </c>
      <c r="I3457">
        <f t="shared" si="434"/>
        <v>19</v>
      </c>
      <c r="J3457">
        <f t="shared" ca="1" si="433"/>
        <v>1611</v>
      </c>
      <c r="K3457" t="str">
        <f>IF(OR(E3457="start",AND(E3457="end",E3456="start")),"Y","N")</f>
        <v>N</v>
      </c>
      <c r="L3457" t="str">
        <f t="shared" si="438"/>
        <v>&lt;p class="indent"&gt;Momentary tension showed in the tightening of a muscle along Kynes’ jaw. ‘As Planetologist and Judge of the Change, I am a direct subject of the Imperium … my Lord.’ &lt;/p&gt;</v>
      </c>
    </row>
    <row r="3458" spans="1:12" x14ac:dyDescent="0.25">
      <c r="A3458">
        <v>3457</v>
      </c>
      <c r="B3458" s="1" t="s">
        <v>2671</v>
      </c>
      <c r="C3458" t="str">
        <f t="shared" si="436"/>
        <v>&lt;p class="indent"&gt;The Duke smiled grimly. ‘But we both know the realities.’&lt;/p&gt;</v>
      </c>
      <c r="D3458">
        <f t="shared" si="432"/>
        <v>1</v>
      </c>
      <c r="E3458" t="str">
        <f t="shared" ref="E3458:E3521" si="439">IFERROR(IF(FIND("blockquote",B3458)=2,"start","end"),E3457)</f>
        <v>end</v>
      </c>
      <c r="F3458" t="str">
        <f t="shared" si="435"/>
        <v>&lt;p class="indent"&gt;The Duke smiled grimly. ‘But we both know the realities.’&lt;/p&gt;</v>
      </c>
      <c r="G3458" t="str">
        <f t="shared" si="437"/>
        <v>&lt;p class="indent"&gt;</v>
      </c>
      <c r="H3458">
        <v>1</v>
      </c>
      <c r="I3458">
        <f t="shared" si="434"/>
        <v>19</v>
      </c>
      <c r="J3458">
        <f t="shared" ca="1" si="433"/>
        <v>1612</v>
      </c>
      <c r="K3458" t="str">
        <f>IF(OR(E3458="start",AND(E3458="end",E3457="start")),"Y","N")</f>
        <v>N</v>
      </c>
      <c r="L3458" t="str">
        <f t="shared" si="438"/>
        <v>&lt;p class="indent"&gt;The Duke smiled grimly. ‘But we both know the realities.’&lt;/p&gt;</v>
      </c>
    </row>
    <row r="3459" spans="1:12" x14ac:dyDescent="0.25">
      <c r="A3459">
        <v>3458</v>
      </c>
      <c r="B3459" s="1" t="s">
        <v>2672</v>
      </c>
      <c r="C3459" t="str">
        <f t="shared" si="436"/>
        <v>&lt;p class="indent"&gt;‘I remind you that His Majesty supports my work.’&lt;/p&gt;</v>
      </c>
      <c r="D3459">
        <f t="shared" ref="D3459:D3522" si="440">IF(LEFT(B3459,2)="&lt;p",1,IF(LEFT(B3459,3)="&lt;h1",1,D3458+1))</f>
        <v>1</v>
      </c>
      <c r="E3459" t="str">
        <f t="shared" si="439"/>
        <v>end</v>
      </c>
      <c r="F3459" t="str">
        <f t="shared" si="435"/>
        <v>&lt;p class="indent"&gt;‘I remind you that His Majesty supports my work.’&lt;/p&gt;</v>
      </c>
      <c r="G3459" t="str">
        <f t="shared" si="437"/>
        <v>&lt;p class="indent"&gt;</v>
      </c>
      <c r="H3459">
        <v>1</v>
      </c>
      <c r="I3459">
        <f t="shared" si="434"/>
        <v>19</v>
      </c>
      <c r="J3459">
        <f t="shared" ref="J3459:J3522" ca="1" si="441">IF(K3459="Y","",IF(D3459=1,1+MAX(OFFSET(J3459,-A3459+1,0,A3459-1)),MAX(OFFSET(J3459,-A3459+1,0,A3459-1))))</f>
        <v>1613</v>
      </c>
      <c r="K3459" t="str">
        <f>IF(OR(E3459="start",AND(E3459="end",E3458="start")),"Y","N")</f>
        <v>N</v>
      </c>
      <c r="L3459" t="str">
        <f t="shared" si="438"/>
        <v>&lt;p class="indent"&gt;‘I remind you that His Majesty supports my work.’&lt;/p&gt;</v>
      </c>
    </row>
    <row r="3460" spans="1:12" x14ac:dyDescent="0.25">
      <c r="A3460">
        <v>3459</v>
      </c>
      <c r="B3460" s="1" t="s">
        <v>2673</v>
      </c>
      <c r="C3460" t="str">
        <f t="shared" si="436"/>
        <v>&lt;p class="indent"&gt;‘Indeed? And what is your work?’&lt;/p&gt;</v>
      </c>
      <c r="D3460">
        <f t="shared" si="440"/>
        <v>1</v>
      </c>
      <c r="E3460" t="str">
        <f t="shared" si="439"/>
        <v>end</v>
      </c>
      <c r="F3460" t="str">
        <f t="shared" si="435"/>
        <v>&lt;p class="indent"&gt;‘Indeed? And what is your work?’&lt;/p&gt;</v>
      </c>
      <c r="G3460" t="str">
        <f t="shared" si="437"/>
        <v>&lt;p class="indent"&gt;</v>
      </c>
      <c r="H3460">
        <v>1</v>
      </c>
      <c r="I3460">
        <f t="shared" ref="I3460:I3523" si="442">IF(AND(E3459="end",E3460="start"),I3459+1,I3459)</f>
        <v>19</v>
      </c>
      <c r="J3460">
        <f t="shared" ca="1" si="441"/>
        <v>1614</v>
      </c>
      <c r="K3460" t="str">
        <f>IF(OR(E3460="start",AND(E3460="end",E3459="start")),"Y","N")</f>
        <v>N</v>
      </c>
      <c r="L3460" t="str">
        <f t="shared" si="438"/>
        <v>&lt;p class="indent"&gt;‘Indeed? And what is your work?’&lt;/p&gt;</v>
      </c>
    </row>
    <row r="3461" spans="1:12" x14ac:dyDescent="0.25">
      <c r="A3461">
        <v>3460</v>
      </c>
      <c r="B3461" s="1" t="s">
        <v>2674</v>
      </c>
      <c r="C3461" t="str">
        <f t="shared" si="436"/>
        <v>&lt;p class="indent"&gt;In the brief silence, Paul thought: &lt;em&gt;He’s pushing this Kynes too hard.&lt;/em&gt; Paul glanced at Halleck, but the minstrel-warrior was staring out at the barren landscape.</v>
      </c>
      <c r="D3461">
        <f t="shared" si="440"/>
        <v>1</v>
      </c>
      <c r="E3461" t="str">
        <f t="shared" si="439"/>
        <v>end</v>
      </c>
      <c r="F3461" t="str">
        <f t="shared" si="435"/>
        <v>&lt;p class="indent"&gt;In the brief silence, Paul thought: &lt;em&gt;He’s pushing this Kynes too hard.&lt;/em&gt; Paul glanced at Halleck, but the minstrel-warrior was staring out at the barren landscape.</v>
      </c>
      <c r="G3461" t="str">
        <f t="shared" si="437"/>
        <v>&lt;p class="indent"&gt;</v>
      </c>
      <c r="H3461">
        <v>1</v>
      </c>
      <c r="I3461">
        <f t="shared" si="442"/>
        <v>19</v>
      </c>
      <c r="J3461">
        <f t="shared" ca="1" si="441"/>
        <v>1615</v>
      </c>
      <c r="K3461" t="str">
        <f>IF(OR(E3461="start",AND(E3461="end",E3460="start")),"Y","N")</f>
        <v>N</v>
      </c>
      <c r="L3461" t="str">
        <f t="shared" si="438"/>
        <v/>
      </c>
    </row>
    <row r="3462" spans="1:12" x14ac:dyDescent="0.25">
      <c r="A3462">
        <v>3461</v>
      </c>
      <c r="B3462" s="1" t="s">
        <v>9</v>
      </c>
      <c r="C3462" t="str">
        <f t="shared" si="436"/>
        <v>&lt;p class="indent"&gt;In the brief silence, Paul thought: &lt;em&gt;He’s pushing this Kynes too hard.&lt;/em&gt; Paul glanced at Halleck, but the minstrel-warrior was staring out at the barren landscape. &lt;/p&gt;</v>
      </c>
      <c r="D3462">
        <f t="shared" si="440"/>
        <v>2</v>
      </c>
      <c r="E3462" t="str">
        <f t="shared" si="439"/>
        <v>end</v>
      </c>
      <c r="F3462" t="str">
        <f t="shared" si="435"/>
        <v>&lt;p class="indent"&gt;In the brief silence, Paul thought: &lt;em&gt;He’s pushing this Kynes too hard.&lt;/em&gt; Paul glanced at Halleck, but the minstrel-warrior was staring out at the barren landscape. &lt;/p&gt;</v>
      </c>
      <c r="G3462" t="str">
        <f t="shared" si="437"/>
        <v>&lt;p class="indent"&gt;</v>
      </c>
      <c r="H3462">
        <v>1</v>
      </c>
      <c r="I3462">
        <f t="shared" si="442"/>
        <v>19</v>
      </c>
      <c r="J3462">
        <f t="shared" ca="1" si="441"/>
        <v>1615</v>
      </c>
      <c r="K3462" t="str">
        <f>IF(OR(E3462="start",AND(E3462="end",E3461="start")),"Y","N")</f>
        <v>N</v>
      </c>
      <c r="L3462" t="str">
        <f t="shared" si="438"/>
        <v>&lt;p class="indent"&gt;In the brief silence, Paul thought: &lt;em&gt;He’s pushing this Kynes too hard.&lt;/em&gt; Paul glanced at Halleck, but the minstrel-warrior was staring out at the barren landscape. &lt;/p&gt;</v>
      </c>
    </row>
    <row r="3463" spans="1:12" x14ac:dyDescent="0.25">
      <c r="A3463">
        <v>3462</v>
      </c>
      <c r="B3463" s="1" t="s">
        <v>2675</v>
      </c>
      <c r="C3463" t="str">
        <f t="shared" si="436"/>
        <v>&lt;p class="indent"&gt;Kynes spoke stiffly: ‘You, of course, refer to my duties as planetologist.’&lt;/p&gt;</v>
      </c>
      <c r="D3463">
        <f t="shared" si="440"/>
        <v>1</v>
      </c>
      <c r="E3463" t="str">
        <f t="shared" si="439"/>
        <v>end</v>
      </c>
      <c r="F3463" t="str">
        <f t="shared" si="435"/>
        <v>&lt;p class="indent"&gt;Kynes spoke stiffly: ‘You, of course, refer to my duties as planetologist.’&lt;/p&gt;</v>
      </c>
      <c r="G3463" t="str">
        <f t="shared" si="437"/>
        <v>&lt;p class="indent"&gt;</v>
      </c>
      <c r="H3463">
        <v>1</v>
      </c>
      <c r="I3463">
        <f t="shared" si="442"/>
        <v>19</v>
      </c>
      <c r="J3463">
        <f t="shared" ca="1" si="441"/>
        <v>1616</v>
      </c>
      <c r="K3463" t="str">
        <f>IF(OR(E3463="start",AND(E3463="end",E3462="start")),"Y","N")</f>
        <v>N</v>
      </c>
      <c r="L3463" t="str">
        <f t="shared" si="438"/>
        <v>&lt;p class="indent"&gt;Kynes spoke stiffly: ‘You, of course, refer to my duties as planetologist.’&lt;/p&gt;</v>
      </c>
    </row>
    <row r="3464" spans="1:12" x14ac:dyDescent="0.25">
      <c r="A3464">
        <v>3463</v>
      </c>
      <c r="B3464" s="1" t="s">
        <v>2676</v>
      </c>
      <c r="C3464" t="str">
        <f t="shared" si="436"/>
        <v>&lt;p class="indent"&gt;‘Of course.’&lt;/p&gt;</v>
      </c>
      <c r="D3464">
        <f t="shared" si="440"/>
        <v>1</v>
      </c>
      <c r="E3464" t="str">
        <f t="shared" si="439"/>
        <v>end</v>
      </c>
      <c r="F3464" t="str">
        <f t="shared" si="435"/>
        <v>&lt;p class="indent"&gt;‘Of course.’&lt;/p&gt;</v>
      </c>
      <c r="G3464" t="str">
        <f t="shared" si="437"/>
        <v>&lt;p class="indent"&gt;</v>
      </c>
      <c r="H3464">
        <v>1</v>
      </c>
      <c r="I3464">
        <f t="shared" si="442"/>
        <v>19</v>
      </c>
      <c r="J3464">
        <f t="shared" ca="1" si="441"/>
        <v>1617</v>
      </c>
      <c r="K3464" t="str">
        <f>IF(OR(E3464="start",AND(E3464="end",E3463="start")),"Y","N")</f>
        <v>N</v>
      </c>
      <c r="L3464" t="str">
        <f t="shared" si="438"/>
        <v>&lt;p class="indent"&gt;‘Of course.’&lt;/p&gt;</v>
      </c>
    </row>
    <row r="3465" spans="1:12" x14ac:dyDescent="0.25">
      <c r="A3465">
        <v>3464</v>
      </c>
      <c r="B3465" s="1" t="s">
        <v>2677</v>
      </c>
      <c r="C3465" t="str">
        <f t="shared" si="436"/>
        <v>&lt;p class="indent"&gt;‘It is mostly dry land biology and botany … some geological work – core drilling and testing. You never really exhaust the</v>
      </c>
      <c r="D3465">
        <f t="shared" si="440"/>
        <v>1</v>
      </c>
      <c r="E3465" t="str">
        <f t="shared" si="439"/>
        <v>end</v>
      </c>
      <c r="F3465" t="str">
        <f t="shared" si="435"/>
        <v>&lt;p class="indent"&gt;‘It is mostly dry land biology and botany … some geological work – core drilling and testing. You never really exhaust the</v>
      </c>
      <c r="G3465" t="str">
        <f t="shared" si="437"/>
        <v>&lt;p class="indent"&gt;</v>
      </c>
      <c r="H3465">
        <v>1</v>
      </c>
      <c r="I3465">
        <f t="shared" si="442"/>
        <v>19</v>
      </c>
      <c r="J3465">
        <f t="shared" ca="1" si="441"/>
        <v>1618</v>
      </c>
      <c r="K3465" t="str">
        <f>IF(OR(E3465="start",AND(E3465="end",E3464="start")),"Y","N")</f>
        <v>N</v>
      </c>
      <c r="L3465" t="str">
        <f t="shared" si="438"/>
        <v/>
      </c>
    </row>
    <row r="3466" spans="1:12" x14ac:dyDescent="0.25">
      <c r="A3466">
        <v>3465</v>
      </c>
      <c r="B3466" s="1" t="s">
        <v>2678</v>
      </c>
      <c r="C3466" t="str">
        <f t="shared" si="436"/>
        <v>&lt;p class="indent"&gt;‘It is mostly dry land biology and botany … some geological work – core drilling and testing. You never really exhaust the possibilities of an entire planet.’</v>
      </c>
      <c r="D3466">
        <f t="shared" si="440"/>
        <v>2</v>
      </c>
      <c r="E3466" t="str">
        <f t="shared" si="439"/>
        <v>end</v>
      </c>
      <c r="F3466" t="str">
        <f t="shared" si="435"/>
        <v>&lt;p class="indent"&gt;‘It is mostly dry land biology and botany … some geological work – core drilling and testing. You never really exhaust the possibilities of an entire planet.’</v>
      </c>
      <c r="G3466" t="str">
        <f t="shared" si="437"/>
        <v>&lt;p class="indent"&gt;</v>
      </c>
      <c r="H3466">
        <v>1</v>
      </c>
      <c r="I3466">
        <f t="shared" si="442"/>
        <v>19</v>
      </c>
      <c r="J3466">
        <f t="shared" ca="1" si="441"/>
        <v>1618</v>
      </c>
      <c r="K3466" t="str">
        <f>IF(OR(E3466="start",AND(E3466="end",E3465="start")),"Y","N")</f>
        <v>N</v>
      </c>
      <c r="L3466" t="str">
        <f t="shared" si="438"/>
        <v/>
      </c>
    </row>
    <row r="3467" spans="1:12" x14ac:dyDescent="0.25">
      <c r="A3467">
        <v>3466</v>
      </c>
      <c r="B3467" s="1" t="s">
        <v>9</v>
      </c>
      <c r="C3467" t="str">
        <f t="shared" si="436"/>
        <v>&lt;p class="indent"&gt;‘It is mostly dry land biology and botany … some geological work – core drilling and testing. You never really exhaust the possibilities of an entire planet.’ &lt;/p&gt;</v>
      </c>
      <c r="D3467">
        <f t="shared" si="440"/>
        <v>3</v>
      </c>
      <c r="E3467" t="str">
        <f t="shared" si="439"/>
        <v>end</v>
      </c>
      <c r="F3467" t="str">
        <f t="shared" ref="F3467:F3530" si="443">IF(AND(E3467="start",D3467&gt;=D3466),F3466&amp;" "&amp;B3467,C3467)</f>
        <v>&lt;p class="indent"&gt;‘It is mostly dry land biology and botany … some geological work – core drilling and testing. You never really exhaust the possibilities of an entire planet.’ &lt;/p&gt;</v>
      </c>
      <c r="G3467" t="str">
        <f t="shared" si="437"/>
        <v>&lt;p class="indent"&gt;</v>
      </c>
      <c r="H3467">
        <v>1</v>
      </c>
      <c r="I3467">
        <f t="shared" si="442"/>
        <v>19</v>
      </c>
      <c r="J3467">
        <f t="shared" ca="1" si="441"/>
        <v>1618</v>
      </c>
      <c r="K3467" t="str">
        <f>IF(OR(E3467="start",AND(E3467="end",E3466="start")),"Y","N")</f>
        <v>N</v>
      </c>
      <c r="L3467" t="str">
        <f t="shared" si="438"/>
        <v>&lt;p class="indent"&gt;‘It is mostly dry land biology and botany … some geological work – core drilling and testing. You never really exhaust the possibilities of an entire planet.’ &lt;/p&gt;</v>
      </c>
    </row>
    <row r="3468" spans="1:12" x14ac:dyDescent="0.25">
      <c r="A3468">
        <v>3467</v>
      </c>
      <c r="B3468" s="1" t="s">
        <v>2679</v>
      </c>
      <c r="C3468" t="str">
        <f t="shared" si="436"/>
        <v>&lt;p class="indent"&gt;‘Do you also investigate the spice?’&lt;/p&gt;</v>
      </c>
      <c r="D3468">
        <f t="shared" si="440"/>
        <v>1</v>
      </c>
      <c r="E3468" t="str">
        <f t="shared" si="439"/>
        <v>end</v>
      </c>
      <c r="F3468" t="str">
        <f t="shared" si="443"/>
        <v>&lt;p class="indent"&gt;‘Do you also investigate the spice?’&lt;/p&gt;</v>
      </c>
      <c r="G3468" t="str">
        <f t="shared" si="437"/>
        <v>&lt;p class="indent"&gt;</v>
      </c>
      <c r="H3468">
        <v>1</v>
      </c>
      <c r="I3468">
        <f t="shared" si="442"/>
        <v>19</v>
      </c>
      <c r="J3468">
        <f t="shared" ca="1" si="441"/>
        <v>1619</v>
      </c>
      <c r="K3468" t="str">
        <f>IF(OR(E3468="start",AND(E3468="end",E3467="start")),"Y","N")</f>
        <v>N</v>
      </c>
      <c r="L3468" t="str">
        <f t="shared" si="438"/>
        <v>&lt;p class="indent"&gt;‘Do you also investigate the spice?’&lt;/p&gt;</v>
      </c>
    </row>
    <row r="3469" spans="1:12" x14ac:dyDescent="0.25">
      <c r="A3469">
        <v>3468</v>
      </c>
      <c r="B3469" s="1" t="s">
        <v>2680</v>
      </c>
      <c r="C3469" t="str">
        <f t="shared" si="436"/>
        <v>&lt;p class="indent"&gt;Kynes turned, and Paul noted the hard line of the man’s cheek. ‘A curious question, my Lord.’&lt;/p&gt;</v>
      </c>
      <c r="D3469">
        <f t="shared" si="440"/>
        <v>1</v>
      </c>
      <c r="E3469" t="str">
        <f t="shared" si="439"/>
        <v>end</v>
      </c>
      <c r="F3469" t="str">
        <f t="shared" si="443"/>
        <v>&lt;p class="indent"&gt;Kynes turned, and Paul noted the hard line of the man’s cheek. ‘A curious question, my Lord.’&lt;/p&gt;</v>
      </c>
      <c r="G3469" t="str">
        <f t="shared" si="437"/>
        <v>&lt;p class="indent"&gt;</v>
      </c>
      <c r="H3469">
        <v>1</v>
      </c>
      <c r="I3469">
        <f t="shared" si="442"/>
        <v>19</v>
      </c>
      <c r="J3469">
        <f t="shared" ca="1" si="441"/>
        <v>1620</v>
      </c>
      <c r="K3469" t="str">
        <f>IF(OR(E3469="start",AND(E3469="end",E3468="start")),"Y","N")</f>
        <v>N</v>
      </c>
      <c r="L3469" t="str">
        <f t="shared" si="438"/>
        <v>&lt;p class="indent"&gt;Kynes turned, and Paul noted the hard line of the man’s cheek. ‘A curious question, my Lord.’&lt;/p&gt;</v>
      </c>
    </row>
    <row r="3470" spans="1:12" x14ac:dyDescent="0.25">
      <c r="A3470">
        <v>3469</v>
      </c>
      <c r="B3470" s="1" t="s">
        <v>2681</v>
      </c>
      <c r="C3470" t="str">
        <f t="shared" si="436"/>
        <v>&lt;p class="indent"&gt;‘Bear in mind, Kynes, that this is now my fief. My methods differ from those of the Harkonnens. I don’t care if you study</v>
      </c>
      <c r="D3470">
        <f t="shared" si="440"/>
        <v>1</v>
      </c>
      <c r="E3470" t="str">
        <f t="shared" si="439"/>
        <v>end</v>
      </c>
      <c r="F3470" t="str">
        <f t="shared" si="443"/>
        <v>&lt;p class="indent"&gt;‘Bear in mind, Kynes, that this is now my fief. My methods differ from those of the Harkonnens. I don’t care if you study</v>
      </c>
      <c r="G3470" t="str">
        <f t="shared" si="437"/>
        <v>&lt;p class="indent"&gt;</v>
      </c>
      <c r="H3470">
        <v>1</v>
      </c>
      <c r="I3470">
        <f t="shared" si="442"/>
        <v>19</v>
      </c>
      <c r="J3470">
        <f t="shared" ca="1" si="441"/>
        <v>1621</v>
      </c>
      <c r="K3470" t="str">
        <f>IF(OR(E3470="start",AND(E3470="end",E3469="start")),"Y","N")</f>
        <v>N</v>
      </c>
      <c r="L3470" t="str">
        <f t="shared" si="438"/>
        <v/>
      </c>
    </row>
    <row r="3471" spans="1:12" x14ac:dyDescent="0.25">
      <c r="A3471">
        <v>3470</v>
      </c>
      <c r="B3471" s="1" t="s">
        <v>2682</v>
      </c>
      <c r="C3471" t="str">
        <f t="shared" si="436"/>
        <v>&lt;p class="indent"&gt;‘Bear in mind, Kynes, that this is now my fief. My methods differ from those of the Harkonnens. I don’t care if you study the spice as long as I share what you discover.’ He glanced at the planetologist. ‘The Harkonnens discouraged investigation</v>
      </c>
      <c r="D3471">
        <f t="shared" si="440"/>
        <v>2</v>
      </c>
      <c r="E3471" t="str">
        <f t="shared" si="439"/>
        <v>end</v>
      </c>
      <c r="F3471" t="str">
        <f t="shared" si="443"/>
        <v>&lt;p class="indent"&gt;‘Bear in mind, Kynes, that this is now my fief. My methods differ from those of the Harkonnens. I don’t care if you study the spice as long as I share what you discover.’ He glanced at the planetologist. ‘The Harkonnens discouraged investigation</v>
      </c>
      <c r="G3471" t="str">
        <f t="shared" si="437"/>
        <v>&lt;p class="indent"&gt;</v>
      </c>
      <c r="H3471">
        <v>1</v>
      </c>
      <c r="I3471">
        <f t="shared" si="442"/>
        <v>19</v>
      </c>
      <c r="J3471">
        <f t="shared" ca="1" si="441"/>
        <v>1621</v>
      </c>
      <c r="K3471" t="str">
        <f>IF(OR(E3471="start",AND(E3471="end",E3470="start")),"Y","N")</f>
        <v>N</v>
      </c>
      <c r="L3471" t="str">
        <f t="shared" si="438"/>
        <v/>
      </c>
    </row>
    <row r="3472" spans="1:12" x14ac:dyDescent="0.25">
      <c r="A3472">
        <v>3471</v>
      </c>
      <c r="B3472" s="1" t="s">
        <v>2683</v>
      </c>
      <c r="C3472" t="str">
        <f t="shared" si="436"/>
        <v>&lt;p class="indent"&gt;‘Bear in mind, Kynes, that this is now my fief. My methods differ from those of the Harkonnens. I don’t care if you study the spice as long as I share what you discover.’ He glanced at the planetologist. ‘The Harkonnens discouraged investigation of the spice, didn’t they?’</v>
      </c>
      <c r="D3472">
        <f t="shared" si="440"/>
        <v>3</v>
      </c>
      <c r="E3472" t="str">
        <f t="shared" si="439"/>
        <v>end</v>
      </c>
      <c r="F3472" t="str">
        <f t="shared" si="443"/>
        <v>&lt;p class="indent"&gt;‘Bear in mind, Kynes, that this is now my fief. My methods differ from those of the Harkonnens. I don’t care if you study the spice as long as I share what you discover.’ He glanced at the planetologist. ‘The Harkonnens discouraged investigation of the spice, didn’t they?’</v>
      </c>
      <c r="G3472" t="str">
        <f t="shared" si="437"/>
        <v>&lt;p class="indent"&gt;</v>
      </c>
      <c r="H3472">
        <v>1</v>
      </c>
      <c r="I3472">
        <f t="shared" si="442"/>
        <v>19</v>
      </c>
      <c r="J3472">
        <f t="shared" ca="1" si="441"/>
        <v>1621</v>
      </c>
      <c r="K3472" t="str">
        <f>IF(OR(E3472="start",AND(E3472="end",E3471="start")),"Y","N")</f>
        <v>N</v>
      </c>
      <c r="L3472" t="str">
        <f t="shared" si="438"/>
        <v/>
      </c>
    </row>
    <row r="3473" spans="1:12" x14ac:dyDescent="0.25">
      <c r="A3473">
        <v>3472</v>
      </c>
      <c r="B3473" s="1" t="s">
        <v>9</v>
      </c>
      <c r="C3473" t="str">
        <f t="shared" si="436"/>
        <v>&lt;p class="indent"&gt;‘Bear in mind, Kynes, that this is now my fief. My methods differ from those of the Harkonnens. I don’t care if you study the spice as long as I share what you discover.’ He glanced at the planetologist. ‘The Harkonnens discouraged investigation of the spice, didn’t they?’ &lt;/p&gt;</v>
      </c>
      <c r="D3473">
        <f t="shared" si="440"/>
        <v>4</v>
      </c>
      <c r="E3473" t="str">
        <f t="shared" si="439"/>
        <v>end</v>
      </c>
      <c r="F3473" t="str">
        <f t="shared" si="443"/>
        <v>&lt;p class="indent"&gt;‘Bear in mind, Kynes, that this is now my fief. My methods differ from those of the Harkonnens. I don’t care if you study the spice as long as I share what you discover.’ He glanced at the planetologist. ‘The Harkonnens discouraged investigation of the spice, didn’t they?’ &lt;/p&gt;</v>
      </c>
      <c r="G3473" t="str">
        <f t="shared" si="437"/>
        <v>&lt;p class="indent"&gt;</v>
      </c>
      <c r="H3473">
        <v>1</v>
      </c>
      <c r="I3473">
        <f t="shared" si="442"/>
        <v>19</v>
      </c>
      <c r="J3473">
        <f t="shared" ca="1" si="441"/>
        <v>1621</v>
      </c>
      <c r="K3473" t="str">
        <f>IF(OR(E3473="start",AND(E3473="end",E3472="start")),"Y","N")</f>
        <v>N</v>
      </c>
      <c r="L3473" t="str">
        <f t="shared" si="438"/>
        <v>&lt;p class="indent"&gt;‘Bear in mind, Kynes, that this is now my fief. My methods differ from those of the Harkonnens. I don’t care if you study the spice as long as I share what you discover.’ He glanced at the planetologist. ‘The Harkonnens discouraged investigation of the spice, didn’t they?’ &lt;/p&gt;</v>
      </c>
    </row>
    <row r="3474" spans="1:12" x14ac:dyDescent="0.25">
      <c r="A3474">
        <v>3473</v>
      </c>
      <c r="B3474" s="1" t="s">
        <v>2684</v>
      </c>
      <c r="C3474" t="str">
        <f t="shared" si="436"/>
        <v>&lt;p class="indent"&gt;Kynes stared back without answering.&lt;/p&gt;</v>
      </c>
      <c r="D3474">
        <f t="shared" si="440"/>
        <v>1</v>
      </c>
      <c r="E3474" t="str">
        <f t="shared" si="439"/>
        <v>end</v>
      </c>
      <c r="F3474" t="str">
        <f t="shared" si="443"/>
        <v>&lt;p class="indent"&gt;Kynes stared back without answering.&lt;/p&gt;</v>
      </c>
      <c r="G3474" t="str">
        <f t="shared" si="437"/>
        <v>&lt;p class="indent"&gt;</v>
      </c>
      <c r="H3474">
        <v>1</v>
      </c>
      <c r="I3474">
        <f t="shared" si="442"/>
        <v>19</v>
      </c>
      <c r="J3474">
        <f t="shared" ca="1" si="441"/>
        <v>1622</v>
      </c>
      <c r="K3474" t="str">
        <f>IF(OR(E3474="start",AND(E3474="end",E3473="start")),"Y","N")</f>
        <v>N</v>
      </c>
      <c r="L3474" t="str">
        <f t="shared" si="438"/>
        <v>&lt;p class="indent"&gt;Kynes stared back without answering.&lt;/p&gt;</v>
      </c>
    </row>
    <row r="3475" spans="1:12" x14ac:dyDescent="0.25">
      <c r="A3475">
        <v>3474</v>
      </c>
      <c r="B3475" s="1" t="s">
        <v>2685</v>
      </c>
      <c r="C3475" t="str">
        <f t="shared" si="436"/>
        <v>&lt;p class="indent"&gt;‘You may speak plainly,’ the Duke said, ‘without fear for your skin.’&lt;/p&gt;</v>
      </c>
      <c r="D3475">
        <f t="shared" si="440"/>
        <v>1</v>
      </c>
      <c r="E3475" t="str">
        <f t="shared" si="439"/>
        <v>end</v>
      </c>
      <c r="F3475" t="str">
        <f t="shared" si="443"/>
        <v>&lt;p class="indent"&gt;‘You may speak plainly,’ the Duke said, ‘without fear for your skin.’&lt;/p&gt;</v>
      </c>
      <c r="G3475" t="str">
        <f t="shared" si="437"/>
        <v>&lt;p class="indent"&gt;</v>
      </c>
      <c r="H3475">
        <v>1</v>
      </c>
      <c r="I3475">
        <f t="shared" si="442"/>
        <v>19</v>
      </c>
      <c r="J3475">
        <f t="shared" ca="1" si="441"/>
        <v>1623</v>
      </c>
      <c r="K3475" t="str">
        <f>IF(OR(E3475="start",AND(E3475="end",E3474="start")),"Y","N")</f>
        <v>N</v>
      </c>
      <c r="L3475" t="str">
        <f t="shared" si="438"/>
        <v>&lt;p class="indent"&gt;‘You may speak plainly,’ the Duke said, ‘without fear for your skin.’&lt;/p&gt;</v>
      </c>
    </row>
    <row r="3476" spans="1:12" x14ac:dyDescent="0.25">
      <c r="A3476">
        <v>3475</v>
      </c>
      <c r="B3476" s="1" t="s">
        <v>2686</v>
      </c>
      <c r="C3476" t="str">
        <f t="shared" si="436"/>
        <v>&lt;p class="indent"&gt;‘The Imperial Court is, indeed, a long way off,’ Kynes &lt;a id="page125"/&gt;muttered. And he thought: &lt;em&gt;What does this water-soft invader expect? Does he think me fool enough to enlist with him?&lt;/em&gt;&lt;/p&gt;</v>
      </c>
      <c r="D3476">
        <f t="shared" si="440"/>
        <v>1</v>
      </c>
      <c r="E3476" t="str">
        <f t="shared" si="439"/>
        <v>end</v>
      </c>
      <c r="F3476" t="str">
        <f t="shared" si="443"/>
        <v>&lt;p class="indent"&gt;‘The Imperial Court is, indeed, a long way off,’ Kynes &lt;a id="page125"/&gt;muttered. And he thought: &lt;em&gt;What does this water-soft invader expect? Does he think me fool enough to enlist with him?&lt;/em&gt;&lt;/p&gt;</v>
      </c>
      <c r="G3476" t="str">
        <f t="shared" si="437"/>
        <v>&lt;p class="indent"&gt;</v>
      </c>
      <c r="H3476">
        <v>1</v>
      </c>
      <c r="I3476">
        <f t="shared" si="442"/>
        <v>19</v>
      </c>
      <c r="J3476">
        <f t="shared" ca="1" si="441"/>
        <v>1624</v>
      </c>
      <c r="K3476" t="str">
        <f>IF(OR(E3476="start",AND(E3476="end",E3475="start")),"Y","N")</f>
        <v>N</v>
      </c>
      <c r="L3476" t="str">
        <f t="shared" si="438"/>
        <v>&lt;p class="indent"&gt;‘The Imperial Court is, indeed, a long way off,’ Kynes &lt;a id="page125"/&gt;muttered. And he thought: &lt;em&gt;What does this water-soft invader expect? Does he think me fool enough to enlist with him?&lt;/em&gt;&lt;/p&gt;</v>
      </c>
    </row>
    <row r="3477" spans="1:12" x14ac:dyDescent="0.25">
      <c r="A3477">
        <v>3476</v>
      </c>
      <c r="B3477" s="1" t="s">
        <v>2687</v>
      </c>
      <c r="C3477" t="str">
        <f t="shared" si="436"/>
        <v>&lt;p class="indent"&gt;The Duke chuckled, keeping his attention on their course. ‘I detect a sour note in your voice, sir. We’ve waded in here with</v>
      </c>
      <c r="D3477">
        <f t="shared" si="440"/>
        <v>1</v>
      </c>
      <c r="E3477" t="str">
        <f t="shared" si="439"/>
        <v>end</v>
      </c>
      <c r="F3477" t="str">
        <f t="shared" si="443"/>
        <v>&lt;p class="indent"&gt;The Duke chuckled, keeping his attention on their course. ‘I detect a sour note in your voice, sir. We’ve waded in here with</v>
      </c>
      <c r="G3477" t="str">
        <f t="shared" si="437"/>
        <v>&lt;p class="indent"&gt;</v>
      </c>
      <c r="H3477">
        <v>1</v>
      </c>
      <c r="I3477">
        <f t="shared" si="442"/>
        <v>19</v>
      </c>
      <c r="J3477">
        <f t="shared" ca="1" si="441"/>
        <v>1625</v>
      </c>
      <c r="K3477" t="str">
        <f>IF(OR(E3477="start",AND(E3477="end",E3476="start")),"Y","N")</f>
        <v>N</v>
      </c>
      <c r="L3477" t="str">
        <f t="shared" si="438"/>
        <v/>
      </c>
    </row>
    <row r="3478" spans="1:12" x14ac:dyDescent="0.25">
      <c r="A3478">
        <v>3477</v>
      </c>
      <c r="B3478" s="1" t="s">
        <v>2688</v>
      </c>
      <c r="C3478" t="str">
        <f t="shared" si="436"/>
        <v>&lt;p class="indent"&gt;The Duke chuckled, keeping his attention on their course. ‘I detect a sour note in your voice, sir. We’ve waded in here with our mob of tame killers, eh? And we expect you to realize immediately that we’re different from the Harkonnens?’</v>
      </c>
      <c r="D3478">
        <f t="shared" si="440"/>
        <v>2</v>
      </c>
      <c r="E3478" t="str">
        <f t="shared" si="439"/>
        <v>end</v>
      </c>
      <c r="F3478" t="str">
        <f t="shared" si="443"/>
        <v>&lt;p class="indent"&gt;The Duke chuckled, keeping his attention on their course. ‘I detect a sour note in your voice, sir. We’ve waded in here with our mob of tame killers, eh? And we expect you to realize immediately that we’re different from the Harkonnens?’</v>
      </c>
      <c r="G3478" t="str">
        <f t="shared" si="437"/>
        <v>&lt;p class="indent"&gt;</v>
      </c>
      <c r="H3478">
        <v>1</v>
      </c>
      <c r="I3478">
        <f t="shared" si="442"/>
        <v>19</v>
      </c>
      <c r="J3478">
        <f t="shared" ca="1" si="441"/>
        <v>1625</v>
      </c>
      <c r="K3478" t="str">
        <f>IF(OR(E3478="start",AND(E3478="end",E3477="start")),"Y","N")</f>
        <v>N</v>
      </c>
      <c r="L3478" t="str">
        <f t="shared" si="438"/>
        <v/>
      </c>
    </row>
    <row r="3479" spans="1:12" x14ac:dyDescent="0.25">
      <c r="A3479">
        <v>3478</v>
      </c>
      <c r="B3479" s="1" t="s">
        <v>9</v>
      </c>
      <c r="C3479" t="str">
        <f t="shared" si="436"/>
        <v>&lt;p class="indent"&gt;The Duke chuckled, keeping his attention on their course. ‘I detect a sour note in your voice, sir. We’ve waded in here with our mob of tame killers, eh? And we expect you to realize immediately that we’re different from the Harkonnens?’ &lt;/p&gt;</v>
      </c>
      <c r="D3479">
        <f t="shared" si="440"/>
        <v>3</v>
      </c>
      <c r="E3479" t="str">
        <f t="shared" si="439"/>
        <v>end</v>
      </c>
      <c r="F3479" t="str">
        <f t="shared" si="443"/>
        <v>&lt;p class="indent"&gt;The Duke chuckled, keeping his attention on their course. ‘I detect a sour note in your voice, sir. We’ve waded in here with our mob of tame killers, eh? And we expect you to realize immediately that we’re different from the Harkonnens?’ &lt;/p&gt;</v>
      </c>
      <c r="G3479" t="str">
        <f t="shared" si="437"/>
        <v>&lt;p class="indent"&gt;</v>
      </c>
      <c r="H3479">
        <v>1</v>
      </c>
      <c r="I3479">
        <f t="shared" si="442"/>
        <v>19</v>
      </c>
      <c r="J3479">
        <f t="shared" ca="1" si="441"/>
        <v>1625</v>
      </c>
      <c r="K3479" t="str">
        <f>IF(OR(E3479="start",AND(E3479="end",E3478="start")),"Y","N")</f>
        <v>N</v>
      </c>
      <c r="L3479" t="str">
        <f t="shared" si="438"/>
        <v>&lt;p class="indent"&gt;The Duke chuckled, keeping his attention on their course. ‘I detect a sour note in your voice, sir. We’ve waded in here with our mob of tame killers, eh? And we expect you to realize immediately that we’re different from the Harkonnens?’ &lt;/p&gt;</v>
      </c>
    </row>
    <row r="3480" spans="1:12" x14ac:dyDescent="0.25">
      <c r="A3480">
        <v>3479</v>
      </c>
      <c r="B3480" s="1" t="s">
        <v>2689</v>
      </c>
      <c r="C3480" t="str">
        <f t="shared" si="436"/>
        <v>&lt;p class="indent"&gt;‘I’ve read the propaganda you’ve flooded into sietch and village,’ Kynes said. ‘ “Love the good Duke!” Your corps of—’&lt;/p&gt;</v>
      </c>
      <c r="D3480">
        <f t="shared" si="440"/>
        <v>1</v>
      </c>
      <c r="E3480" t="str">
        <f t="shared" si="439"/>
        <v>end</v>
      </c>
      <c r="F3480" t="str">
        <f t="shared" si="443"/>
        <v>&lt;p class="indent"&gt;‘I’ve read the propaganda you’ve flooded into sietch and village,’ Kynes said. ‘ “Love the good Duke!” Your corps of—’&lt;/p&gt;</v>
      </c>
      <c r="G3480" t="str">
        <f t="shared" si="437"/>
        <v>&lt;p class="indent"&gt;</v>
      </c>
      <c r="H3480">
        <v>1</v>
      </c>
      <c r="I3480">
        <f t="shared" si="442"/>
        <v>19</v>
      </c>
      <c r="J3480">
        <f t="shared" ca="1" si="441"/>
        <v>1626</v>
      </c>
      <c r="K3480" t="str">
        <f>IF(OR(E3480="start",AND(E3480="end",E3479="start")),"Y","N")</f>
        <v>N</v>
      </c>
      <c r="L3480" t="str">
        <f t="shared" si="438"/>
        <v>&lt;p class="indent"&gt;‘I’ve read the propaganda you’ve flooded into sietch and village,’ Kynes said. ‘ “Love the good Duke!” Your corps of—’&lt;/p&gt;</v>
      </c>
    </row>
    <row r="3481" spans="1:12" x14ac:dyDescent="0.25">
      <c r="A3481">
        <v>3480</v>
      </c>
      <c r="B3481" s="1" t="s">
        <v>2690</v>
      </c>
      <c r="C3481" t="str">
        <f t="shared" si="436"/>
        <v>&lt;p class="indent"&gt;‘Here now!’ Halleck barked. He snapped his attention away from the window, leaned forward.&lt;/p&gt;</v>
      </c>
      <c r="D3481">
        <f t="shared" si="440"/>
        <v>1</v>
      </c>
      <c r="E3481" t="str">
        <f t="shared" si="439"/>
        <v>end</v>
      </c>
      <c r="F3481" t="str">
        <f t="shared" si="443"/>
        <v>&lt;p class="indent"&gt;‘Here now!’ Halleck barked. He snapped his attention away from the window, leaned forward.&lt;/p&gt;</v>
      </c>
      <c r="G3481" t="str">
        <f t="shared" si="437"/>
        <v>&lt;p class="indent"&gt;</v>
      </c>
      <c r="H3481">
        <v>1</v>
      </c>
      <c r="I3481">
        <f t="shared" si="442"/>
        <v>19</v>
      </c>
      <c r="J3481">
        <f t="shared" ca="1" si="441"/>
        <v>1627</v>
      </c>
      <c r="K3481" t="str">
        <f>IF(OR(E3481="start",AND(E3481="end",E3480="start")),"Y","N")</f>
        <v>N</v>
      </c>
      <c r="L3481" t="str">
        <f t="shared" si="438"/>
        <v>&lt;p class="indent"&gt;‘Here now!’ Halleck barked. He snapped his attention away from the window, leaned forward.&lt;/p&gt;</v>
      </c>
    </row>
    <row r="3482" spans="1:12" x14ac:dyDescent="0.25">
      <c r="A3482">
        <v>3481</v>
      </c>
      <c r="B3482" s="1" t="s">
        <v>2691</v>
      </c>
      <c r="C3482" t="str">
        <f t="shared" si="436"/>
        <v>&lt;p class="indent"&gt;Paul put a hand on Halleck’s arm.&lt;/p&gt;</v>
      </c>
      <c r="D3482">
        <f t="shared" si="440"/>
        <v>1</v>
      </c>
      <c r="E3482" t="str">
        <f t="shared" si="439"/>
        <v>end</v>
      </c>
      <c r="F3482" t="str">
        <f t="shared" si="443"/>
        <v>&lt;p class="indent"&gt;Paul put a hand on Halleck’s arm.&lt;/p&gt;</v>
      </c>
      <c r="G3482" t="str">
        <f t="shared" si="437"/>
        <v>&lt;p class="indent"&gt;</v>
      </c>
      <c r="H3482">
        <v>1</v>
      </c>
      <c r="I3482">
        <f t="shared" si="442"/>
        <v>19</v>
      </c>
      <c r="J3482">
        <f t="shared" ca="1" si="441"/>
        <v>1628</v>
      </c>
      <c r="K3482" t="str">
        <f>IF(OR(E3482="start",AND(E3482="end",E3481="start")),"Y","N")</f>
        <v>N</v>
      </c>
      <c r="L3482" t="str">
        <f t="shared" si="438"/>
        <v>&lt;p class="indent"&gt;Paul put a hand on Halleck’s arm.&lt;/p&gt;</v>
      </c>
    </row>
    <row r="3483" spans="1:12" x14ac:dyDescent="0.25">
      <c r="A3483">
        <v>3482</v>
      </c>
      <c r="B3483" s="1" t="s">
        <v>2692</v>
      </c>
      <c r="C3483" t="str">
        <f t="shared" si="436"/>
        <v>&lt;p class="indent"&gt;‘Gurney!’ the Duke said. He glanced back. ‘This man’s been long under the Harkonnens.’&lt;/p&gt;</v>
      </c>
      <c r="D3483">
        <f t="shared" si="440"/>
        <v>1</v>
      </c>
      <c r="E3483" t="str">
        <f t="shared" si="439"/>
        <v>end</v>
      </c>
      <c r="F3483" t="str">
        <f t="shared" si="443"/>
        <v>&lt;p class="indent"&gt;‘Gurney!’ the Duke said. He glanced back. ‘This man’s been long under the Harkonnens.’&lt;/p&gt;</v>
      </c>
      <c r="G3483" t="str">
        <f t="shared" si="437"/>
        <v>&lt;p class="indent"&gt;</v>
      </c>
      <c r="H3483">
        <v>1</v>
      </c>
      <c r="I3483">
        <f t="shared" si="442"/>
        <v>19</v>
      </c>
      <c r="J3483">
        <f t="shared" ca="1" si="441"/>
        <v>1629</v>
      </c>
      <c r="K3483" t="str">
        <f>IF(OR(E3483="start",AND(E3483="end",E3482="start")),"Y","N")</f>
        <v>N</v>
      </c>
      <c r="L3483" t="str">
        <f t="shared" si="438"/>
        <v>&lt;p class="indent"&gt;‘Gurney!’ the Duke said. He glanced back. ‘This man’s been long under the Harkonnens.’&lt;/p&gt;</v>
      </c>
    </row>
    <row r="3484" spans="1:12" x14ac:dyDescent="0.25">
      <c r="A3484">
        <v>3483</v>
      </c>
      <c r="B3484" s="1" t="s">
        <v>2693</v>
      </c>
      <c r="C3484" t="str">
        <f t="shared" si="436"/>
        <v>&lt;p class="indent"&gt;Halleck sat back. ‘Ayah.’&lt;/p&gt;</v>
      </c>
      <c r="D3484">
        <f t="shared" si="440"/>
        <v>1</v>
      </c>
      <c r="E3484" t="str">
        <f t="shared" si="439"/>
        <v>end</v>
      </c>
      <c r="F3484" t="str">
        <f t="shared" si="443"/>
        <v>&lt;p class="indent"&gt;Halleck sat back. ‘Ayah.’&lt;/p&gt;</v>
      </c>
      <c r="G3484" t="str">
        <f t="shared" si="437"/>
        <v>&lt;p class="indent"&gt;</v>
      </c>
      <c r="H3484">
        <v>1</v>
      </c>
      <c r="I3484">
        <f t="shared" si="442"/>
        <v>19</v>
      </c>
      <c r="J3484">
        <f t="shared" ca="1" si="441"/>
        <v>1630</v>
      </c>
      <c r="K3484" t="str">
        <f>IF(OR(E3484="start",AND(E3484="end",E3483="start")),"Y","N")</f>
        <v>N</v>
      </c>
      <c r="L3484" t="str">
        <f t="shared" si="438"/>
        <v>&lt;p class="indent"&gt;Halleck sat back. ‘Ayah.’&lt;/p&gt;</v>
      </c>
    </row>
    <row r="3485" spans="1:12" x14ac:dyDescent="0.25">
      <c r="A3485">
        <v>3484</v>
      </c>
      <c r="B3485" s="1" t="s">
        <v>2694</v>
      </c>
      <c r="C3485" t="str">
        <f t="shared" ref="C3485:C3548" si="444">IF(LEFT(B3485,2)="&lt;p",B3485,C3484&amp;" "&amp;B3485)</f>
        <v>&lt;p class="indent"&gt;‘Your man Hawat’s subtle,’ Kynes said, ‘but his object’s plain enough.’&lt;/p&gt;</v>
      </c>
      <c r="D3485">
        <f t="shared" si="440"/>
        <v>1</v>
      </c>
      <c r="E3485" t="str">
        <f t="shared" si="439"/>
        <v>end</v>
      </c>
      <c r="F3485" t="str">
        <f t="shared" si="443"/>
        <v>&lt;p class="indent"&gt;‘Your man Hawat’s subtle,’ Kynes said, ‘but his object’s plain enough.’&lt;/p&gt;</v>
      </c>
      <c r="G3485" t="str">
        <f t="shared" si="437"/>
        <v>&lt;p class="indent"&gt;</v>
      </c>
      <c r="H3485">
        <v>1</v>
      </c>
      <c r="I3485">
        <f t="shared" si="442"/>
        <v>19</v>
      </c>
      <c r="J3485">
        <f t="shared" ca="1" si="441"/>
        <v>1631</v>
      </c>
      <c r="K3485" t="str">
        <f>IF(OR(E3485="start",AND(E3485="end",E3484="start")),"Y","N")</f>
        <v>N</v>
      </c>
      <c r="L3485" t="str">
        <f t="shared" si="438"/>
        <v>&lt;p class="indent"&gt;‘Your man Hawat’s subtle,’ Kynes said, ‘but his object’s plain enough.’&lt;/p&gt;</v>
      </c>
    </row>
    <row r="3486" spans="1:12" x14ac:dyDescent="0.25">
      <c r="A3486">
        <v>3485</v>
      </c>
      <c r="B3486" s="1" t="s">
        <v>2695</v>
      </c>
      <c r="C3486" t="str">
        <f t="shared" si="444"/>
        <v>&lt;p class="indent"&gt;‘Will you open those bases to us, then?’ the Duke asked.&lt;/p&gt;</v>
      </c>
      <c r="D3486">
        <f t="shared" si="440"/>
        <v>1</v>
      </c>
      <c r="E3486" t="str">
        <f t="shared" si="439"/>
        <v>end</v>
      </c>
      <c r="F3486" t="str">
        <f t="shared" si="443"/>
        <v>&lt;p class="indent"&gt;‘Will you open those bases to us, then?’ the Duke asked.&lt;/p&gt;</v>
      </c>
      <c r="G3486" t="str">
        <f t="shared" si="437"/>
        <v>&lt;p class="indent"&gt;</v>
      </c>
      <c r="H3486">
        <v>1</v>
      </c>
      <c r="I3486">
        <f t="shared" si="442"/>
        <v>19</v>
      </c>
      <c r="J3486">
        <f t="shared" ca="1" si="441"/>
        <v>1632</v>
      </c>
      <c r="K3486" t="str">
        <f>IF(OR(E3486="start",AND(E3486="end",E3485="start")),"Y","N")</f>
        <v>N</v>
      </c>
      <c r="L3486" t="str">
        <f t="shared" si="438"/>
        <v>&lt;p class="indent"&gt;‘Will you open those bases to us, then?’ the Duke asked.&lt;/p&gt;</v>
      </c>
    </row>
    <row r="3487" spans="1:12" x14ac:dyDescent="0.25">
      <c r="A3487">
        <v>3486</v>
      </c>
      <c r="B3487" s="1" t="s">
        <v>2696</v>
      </c>
      <c r="C3487" t="str">
        <f t="shared" si="444"/>
        <v>&lt;p class="indent"&gt;Kynes spoke curtly: ‘They’re His Majesty’s property.’&lt;/p&gt;</v>
      </c>
      <c r="D3487">
        <f t="shared" si="440"/>
        <v>1</v>
      </c>
      <c r="E3487" t="str">
        <f t="shared" si="439"/>
        <v>end</v>
      </c>
      <c r="F3487" t="str">
        <f t="shared" si="443"/>
        <v>&lt;p class="indent"&gt;Kynes spoke curtly: ‘They’re His Majesty’s property.’&lt;/p&gt;</v>
      </c>
      <c r="G3487" t="str">
        <f t="shared" si="437"/>
        <v>&lt;p class="indent"&gt;</v>
      </c>
      <c r="H3487">
        <v>1</v>
      </c>
      <c r="I3487">
        <f t="shared" si="442"/>
        <v>19</v>
      </c>
      <c r="J3487">
        <f t="shared" ca="1" si="441"/>
        <v>1633</v>
      </c>
      <c r="K3487" t="str">
        <f>IF(OR(E3487="start",AND(E3487="end",E3486="start")),"Y","N")</f>
        <v>N</v>
      </c>
      <c r="L3487" t="str">
        <f t="shared" si="438"/>
        <v>&lt;p class="indent"&gt;Kynes spoke curtly: ‘They’re His Majesty’s property.’&lt;/p&gt;</v>
      </c>
    </row>
    <row r="3488" spans="1:12" x14ac:dyDescent="0.25">
      <c r="A3488">
        <v>3487</v>
      </c>
      <c r="B3488" s="1" t="s">
        <v>2697</v>
      </c>
      <c r="C3488" t="str">
        <f t="shared" si="444"/>
        <v>&lt;p class="indent"&gt;‘They’re not being used.’&lt;/p&gt;</v>
      </c>
      <c r="D3488">
        <f t="shared" si="440"/>
        <v>1</v>
      </c>
      <c r="E3488" t="str">
        <f t="shared" si="439"/>
        <v>end</v>
      </c>
      <c r="F3488" t="str">
        <f t="shared" si="443"/>
        <v>&lt;p class="indent"&gt;‘They’re not being used.’&lt;/p&gt;</v>
      </c>
      <c r="G3488" t="str">
        <f t="shared" si="437"/>
        <v>&lt;p class="indent"&gt;</v>
      </c>
      <c r="H3488">
        <v>1</v>
      </c>
      <c r="I3488">
        <f t="shared" si="442"/>
        <v>19</v>
      </c>
      <c r="J3488">
        <f t="shared" ca="1" si="441"/>
        <v>1634</v>
      </c>
      <c r="K3488" t="str">
        <f>IF(OR(E3488="start",AND(E3488="end",E3487="start")),"Y","N")</f>
        <v>N</v>
      </c>
      <c r="L3488" t="str">
        <f t="shared" si="438"/>
        <v>&lt;p class="indent"&gt;‘They’re not being used.’&lt;/p&gt;</v>
      </c>
    </row>
    <row r="3489" spans="1:12" x14ac:dyDescent="0.25">
      <c r="A3489">
        <v>3488</v>
      </c>
      <c r="B3489" s="1" t="s">
        <v>2698</v>
      </c>
      <c r="C3489" t="str">
        <f t="shared" si="444"/>
        <v>&lt;p class="indent"&gt;‘They could be used.’&lt;/p&gt;</v>
      </c>
      <c r="D3489">
        <f t="shared" si="440"/>
        <v>1</v>
      </c>
      <c r="E3489" t="str">
        <f t="shared" si="439"/>
        <v>end</v>
      </c>
      <c r="F3489" t="str">
        <f t="shared" si="443"/>
        <v>&lt;p class="indent"&gt;‘They could be used.’&lt;/p&gt;</v>
      </c>
      <c r="G3489" t="str">
        <f t="shared" si="437"/>
        <v>&lt;p class="indent"&gt;</v>
      </c>
      <c r="H3489">
        <v>1</v>
      </c>
      <c r="I3489">
        <f t="shared" si="442"/>
        <v>19</v>
      </c>
      <c r="J3489">
        <f t="shared" ca="1" si="441"/>
        <v>1635</v>
      </c>
      <c r="K3489" t="str">
        <f>IF(OR(E3489="start",AND(E3489="end",E3488="start")),"Y","N")</f>
        <v>N</v>
      </c>
      <c r="L3489" t="str">
        <f t="shared" si="438"/>
        <v>&lt;p class="indent"&gt;‘They could be used.’&lt;/p&gt;</v>
      </c>
    </row>
    <row r="3490" spans="1:12" x14ac:dyDescent="0.25">
      <c r="A3490">
        <v>3489</v>
      </c>
      <c r="B3490" s="1" t="s">
        <v>2699</v>
      </c>
      <c r="C3490" t="str">
        <f t="shared" si="444"/>
        <v>&lt;p class="indent"&gt;‘Does His Majesty concur?’&lt;/p&gt;</v>
      </c>
      <c r="D3490">
        <f t="shared" si="440"/>
        <v>1</v>
      </c>
      <c r="E3490" t="str">
        <f t="shared" si="439"/>
        <v>end</v>
      </c>
      <c r="F3490" t="str">
        <f t="shared" si="443"/>
        <v>&lt;p class="indent"&gt;‘Does His Majesty concur?’&lt;/p&gt;</v>
      </c>
      <c r="G3490" t="str">
        <f t="shared" si="437"/>
        <v>&lt;p class="indent"&gt;</v>
      </c>
      <c r="H3490">
        <v>1</v>
      </c>
      <c r="I3490">
        <f t="shared" si="442"/>
        <v>19</v>
      </c>
      <c r="J3490">
        <f t="shared" ca="1" si="441"/>
        <v>1636</v>
      </c>
      <c r="K3490" t="str">
        <f>IF(OR(E3490="start",AND(E3490="end",E3489="start")),"Y","N")</f>
        <v>N</v>
      </c>
      <c r="L3490" t="str">
        <f t="shared" si="438"/>
        <v>&lt;p class="indent"&gt;‘Does His Majesty concur?’&lt;/p&gt;</v>
      </c>
    </row>
    <row r="3491" spans="1:12" x14ac:dyDescent="0.25">
      <c r="A3491">
        <v>3490</v>
      </c>
      <c r="B3491" s="1" t="s">
        <v>2700</v>
      </c>
      <c r="C3491" t="str">
        <f t="shared" si="444"/>
        <v>&lt;p class="indent"&gt;Kynes darted a hard stare at the Duke. ‘Arrakis could be an Eden if its rulers would look up from grubbing for spice!’&lt;/p&gt;</v>
      </c>
      <c r="D3491">
        <f t="shared" si="440"/>
        <v>1</v>
      </c>
      <c r="E3491" t="str">
        <f t="shared" si="439"/>
        <v>end</v>
      </c>
      <c r="F3491" t="str">
        <f t="shared" si="443"/>
        <v>&lt;p class="indent"&gt;Kynes darted a hard stare at the Duke. ‘Arrakis could be an Eden if its rulers would look up from grubbing for spice!’&lt;/p&gt;</v>
      </c>
      <c r="G3491" t="str">
        <f t="shared" si="437"/>
        <v>&lt;p class="indent"&gt;</v>
      </c>
      <c r="H3491">
        <v>1</v>
      </c>
      <c r="I3491">
        <f t="shared" si="442"/>
        <v>19</v>
      </c>
      <c r="J3491">
        <f t="shared" ca="1" si="441"/>
        <v>1637</v>
      </c>
      <c r="K3491" t="str">
        <f>IF(OR(E3491="start",AND(E3491="end",E3490="start")),"Y","N")</f>
        <v>N</v>
      </c>
      <c r="L3491" t="str">
        <f t="shared" si="438"/>
        <v>&lt;p class="indent"&gt;Kynes darted a hard stare at the Duke. ‘Arrakis could be an Eden if its rulers would look up from grubbing for spice!’&lt;/p&gt;</v>
      </c>
    </row>
    <row r="3492" spans="1:12" x14ac:dyDescent="0.25">
      <c r="A3492">
        <v>3491</v>
      </c>
      <c r="B3492" s="1" t="s">
        <v>2701</v>
      </c>
      <c r="C3492" t="str">
        <f t="shared" si="444"/>
        <v>&lt;p class="indent"&gt;&lt;em&gt;He didn’t answer my question,&lt;/em&gt; the Duke thought. And he said: ‘How is a planet to become an Eden without money?’</v>
      </c>
      <c r="D3492">
        <f t="shared" si="440"/>
        <v>1</v>
      </c>
      <c r="E3492" t="str">
        <f t="shared" si="439"/>
        <v>end</v>
      </c>
      <c r="F3492" t="str">
        <f t="shared" si="443"/>
        <v>&lt;p class="indent"&gt;&lt;em&gt;He didn’t answer my question,&lt;/em&gt; the Duke thought. And he said: ‘How is a planet to become an Eden without money?’</v>
      </c>
      <c r="G3492" t="str">
        <f t="shared" si="437"/>
        <v>&lt;p class="indent"&gt;</v>
      </c>
      <c r="H3492">
        <v>1</v>
      </c>
      <c r="I3492">
        <f t="shared" si="442"/>
        <v>19</v>
      </c>
      <c r="J3492">
        <f t="shared" ca="1" si="441"/>
        <v>1638</v>
      </c>
      <c r="K3492" t="str">
        <f>IF(OR(E3492="start",AND(E3492="end",E3491="start")),"Y","N")</f>
        <v>N</v>
      </c>
      <c r="L3492" t="str">
        <f t="shared" si="438"/>
        <v/>
      </c>
    </row>
    <row r="3493" spans="1:12" x14ac:dyDescent="0.25">
      <c r="A3493">
        <v>3492</v>
      </c>
      <c r="B3493" s="1" t="s">
        <v>9</v>
      </c>
      <c r="C3493" t="str">
        <f t="shared" si="444"/>
        <v>&lt;p class="indent"&gt;&lt;em&gt;He didn’t answer my question,&lt;/em&gt; the Duke thought. And he said: ‘How is a planet to become an Eden without money?’ &lt;/p&gt;</v>
      </c>
      <c r="D3493">
        <f t="shared" si="440"/>
        <v>2</v>
      </c>
      <c r="E3493" t="str">
        <f t="shared" si="439"/>
        <v>end</v>
      </c>
      <c r="F3493" t="str">
        <f t="shared" si="443"/>
        <v>&lt;p class="indent"&gt;&lt;em&gt;He didn’t answer my question,&lt;/em&gt; the Duke thought. And he said: ‘How is a planet to become an Eden without money?’ &lt;/p&gt;</v>
      </c>
      <c r="G3493" t="str">
        <f t="shared" si="437"/>
        <v>&lt;p class="indent"&gt;</v>
      </c>
      <c r="H3493">
        <v>1</v>
      </c>
      <c r="I3493">
        <f t="shared" si="442"/>
        <v>19</v>
      </c>
      <c r="J3493">
        <f t="shared" ca="1" si="441"/>
        <v>1638</v>
      </c>
      <c r="K3493" t="str">
        <f>IF(OR(E3493="start",AND(E3493="end",E3492="start")),"Y","N")</f>
        <v>N</v>
      </c>
      <c r="L3493" t="str">
        <f t="shared" si="438"/>
        <v>&lt;p class="indent"&gt;&lt;em&gt;He didn’t answer my question,&lt;/em&gt; the Duke thought. And he said: ‘How is a planet to become an Eden without money?’ &lt;/p&gt;</v>
      </c>
    </row>
    <row r="3494" spans="1:12" x14ac:dyDescent="0.25">
      <c r="A3494">
        <v>3493</v>
      </c>
      <c r="B3494" s="1" t="s">
        <v>2702</v>
      </c>
      <c r="C3494" t="str">
        <f t="shared" si="444"/>
        <v>&lt;p class="indent"&gt;‘What is money,’ Kynes asked, ‘if it won’t buy the services you need?’&lt;/p&gt;</v>
      </c>
      <c r="D3494">
        <f t="shared" si="440"/>
        <v>1</v>
      </c>
      <c r="E3494" t="str">
        <f t="shared" si="439"/>
        <v>end</v>
      </c>
      <c r="F3494" t="str">
        <f t="shared" si="443"/>
        <v>&lt;p class="indent"&gt;‘What is money,’ Kynes asked, ‘if it won’t buy the services you need?’&lt;/p&gt;</v>
      </c>
      <c r="G3494" t="str">
        <f t="shared" ref="G3494:G3557" si="445">IFERROR(LEFT(F3494,FIND("&gt;",F3494)),G3493)</f>
        <v>&lt;p class="indent"&gt;</v>
      </c>
      <c r="H3494">
        <v>1</v>
      </c>
      <c r="I3494">
        <f t="shared" si="442"/>
        <v>19</v>
      </c>
      <c r="J3494">
        <f t="shared" ca="1" si="441"/>
        <v>1639</v>
      </c>
      <c r="K3494" t="str">
        <f>IF(OR(E3494="start",AND(E3494="end",E3493="start")),"Y","N")</f>
        <v>N</v>
      </c>
      <c r="L3494" t="str">
        <f t="shared" si="438"/>
        <v>&lt;p class="indent"&gt;‘What is money,’ Kynes asked, ‘if it won’t buy the services you need?’&lt;/p&gt;</v>
      </c>
    </row>
    <row r="3495" spans="1:12" x14ac:dyDescent="0.25">
      <c r="A3495">
        <v>3494</v>
      </c>
      <c r="B3495" s="1" t="s">
        <v>2703</v>
      </c>
      <c r="C3495" t="str">
        <f t="shared" si="444"/>
        <v>&lt;p class="indent"&gt;&lt;em&gt;Ah now!&lt;/em&gt; the Duke thought. And he said: ‘We’ll discuss this another time. Right now, I believe we’re coming to the edge of the Shield</v>
      </c>
      <c r="D3495">
        <f t="shared" si="440"/>
        <v>1</v>
      </c>
      <c r="E3495" t="str">
        <f t="shared" si="439"/>
        <v>end</v>
      </c>
      <c r="F3495" t="str">
        <f t="shared" si="443"/>
        <v>&lt;p class="indent"&gt;&lt;em&gt;Ah now!&lt;/em&gt; the Duke thought. And he said: ‘We’ll discuss this another time. Right now, I believe we’re coming to the edge of the Shield</v>
      </c>
      <c r="G3495" t="str">
        <f t="shared" si="445"/>
        <v>&lt;p class="indent"&gt;</v>
      </c>
      <c r="H3495">
        <v>1</v>
      </c>
      <c r="I3495">
        <f t="shared" si="442"/>
        <v>19</v>
      </c>
      <c r="J3495">
        <f t="shared" ca="1" si="441"/>
        <v>1640</v>
      </c>
      <c r="K3495" t="str">
        <f>IF(OR(E3495="start",AND(E3495="end",E3494="start")),"Y","N")</f>
        <v>N</v>
      </c>
      <c r="L3495" t="str">
        <f t="shared" si="438"/>
        <v/>
      </c>
    </row>
    <row r="3496" spans="1:12" x14ac:dyDescent="0.25">
      <c r="A3496">
        <v>3495</v>
      </c>
      <c r="B3496" s="1" t="s">
        <v>2704</v>
      </c>
      <c r="C3496" t="str">
        <f t="shared" si="444"/>
        <v>&lt;p class="indent"&gt;&lt;em&gt;Ah now!&lt;/em&gt; the Duke thought. And he said: ‘We’ll discuss this another time. Right now, I believe we’re coming to the edge of the Shield Wall. Do I hold the same course?’</v>
      </c>
      <c r="D3496">
        <f t="shared" si="440"/>
        <v>2</v>
      </c>
      <c r="E3496" t="str">
        <f t="shared" si="439"/>
        <v>end</v>
      </c>
      <c r="F3496" t="str">
        <f t="shared" si="443"/>
        <v>&lt;p class="indent"&gt;&lt;em&gt;Ah now!&lt;/em&gt; the Duke thought. And he said: ‘We’ll discuss this another time. Right now, I believe we’re coming to the edge of the Shield Wall. Do I hold the same course?’</v>
      </c>
      <c r="G3496" t="str">
        <f t="shared" si="445"/>
        <v>&lt;p class="indent"&gt;</v>
      </c>
      <c r="H3496">
        <v>1</v>
      </c>
      <c r="I3496">
        <f t="shared" si="442"/>
        <v>19</v>
      </c>
      <c r="J3496">
        <f t="shared" ca="1" si="441"/>
        <v>1640</v>
      </c>
      <c r="K3496" t="str">
        <f>IF(OR(E3496="start",AND(E3496="end",E3495="start")),"Y","N")</f>
        <v>N</v>
      </c>
      <c r="L3496" t="str">
        <f t="shared" si="438"/>
        <v/>
      </c>
    </row>
    <row r="3497" spans="1:12" x14ac:dyDescent="0.25">
      <c r="A3497">
        <v>3496</v>
      </c>
      <c r="B3497" s="1" t="s">
        <v>9</v>
      </c>
      <c r="C3497" t="str">
        <f t="shared" si="444"/>
        <v>&lt;p class="indent"&gt;&lt;em&gt;Ah now!&lt;/em&gt; the Duke thought. And he said: ‘We’ll discuss this another time. Right now, I believe we’re coming to the edge of the Shield Wall. Do I hold the same course?’ &lt;/p&gt;</v>
      </c>
      <c r="D3497">
        <f t="shared" si="440"/>
        <v>3</v>
      </c>
      <c r="E3497" t="str">
        <f t="shared" si="439"/>
        <v>end</v>
      </c>
      <c r="F3497" t="str">
        <f t="shared" si="443"/>
        <v>&lt;p class="indent"&gt;&lt;em&gt;Ah now!&lt;/em&gt; the Duke thought. And he said: ‘We’ll discuss this another time. Right now, I believe we’re coming to the edge of the Shield Wall. Do I hold the same course?’ &lt;/p&gt;</v>
      </c>
      <c r="G3497" t="str">
        <f t="shared" si="445"/>
        <v>&lt;p class="indent"&gt;</v>
      </c>
      <c r="H3497">
        <v>1</v>
      </c>
      <c r="I3497">
        <f t="shared" si="442"/>
        <v>19</v>
      </c>
      <c r="J3497">
        <f t="shared" ca="1" si="441"/>
        <v>1640</v>
      </c>
      <c r="K3497" t="str">
        <f>IF(OR(E3497="start",AND(E3497="end",E3496="start")),"Y","N")</f>
        <v>N</v>
      </c>
      <c r="L3497" t="str">
        <f t="shared" si="438"/>
        <v>&lt;p class="indent"&gt;&lt;em&gt;Ah now!&lt;/em&gt; the Duke thought. And he said: ‘We’ll discuss this another time. Right now, I believe we’re coming to the edge of the Shield Wall. Do I hold the same course?’ &lt;/p&gt;</v>
      </c>
    </row>
    <row r="3498" spans="1:12" x14ac:dyDescent="0.25">
      <c r="A3498">
        <v>3497</v>
      </c>
      <c r="B3498" s="1" t="s">
        <v>2705</v>
      </c>
      <c r="C3498" t="str">
        <f t="shared" si="444"/>
        <v>&lt;p class="indent"&gt;‘The same course,’ Kynes muttered.&lt;/p&gt;</v>
      </c>
      <c r="D3498">
        <f t="shared" si="440"/>
        <v>1</v>
      </c>
      <c r="E3498" t="str">
        <f t="shared" si="439"/>
        <v>end</v>
      </c>
      <c r="F3498" t="str">
        <f t="shared" si="443"/>
        <v>&lt;p class="indent"&gt;‘The same course,’ Kynes muttered.&lt;/p&gt;</v>
      </c>
      <c r="G3498" t="str">
        <f t="shared" si="445"/>
        <v>&lt;p class="indent"&gt;</v>
      </c>
      <c r="H3498">
        <v>1</v>
      </c>
      <c r="I3498">
        <f t="shared" si="442"/>
        <v>19</v>
      </c>
      <c r="J3498">
        <f t="shared" ca="1" si="441"/>
        <v>1641</v>
      </c>
      <c r="K3498" t="str">
        <f>IF(OR(E3498="start",AND(E3498="end",E3497="start")),"Y","N")</f>
        <v>N</v>
      </c>
      <c r="L3498" t="str">
        <f t="shared" si="438"/>
        <v>&lt;p class="indent"&gt;‘The same course,’ Kynes muttered.&lt;/p&gt;</v>
      </c>
    </row>
    <row r="3499" spans="1:12" x14ac:dyDescent="0.25">
      <c r="A3499">
        <v>3498</v>
      </c>
      <c r="B3499" s="1" t="s">
        <v>2706</v>
      </c>
      <c r="C3499" t="str">
        <f t="shared" si="444"/>
        <v>&lt;p class="indent"&gt;Paul looked out his window. Beneath them, the broken ground began to drop away in tumbled creases toward a barren rock plain</v>
      </c>
      <c r="D3499">
        <f t="shared" si="440"/>
        <v>1</v>
      </c>
      <c r="E3499" t="str">
        <f t="shared" si="439"/>
        <v>end</v>
      </c>
      <c r="F3499" t="str">
        <f t="shared" si="443"/>
        <v>&lt;p class="indent"&gt;Paul looked out his window. Beneath them, the broken ground began to drop away in tumbled creases toward a barren rock plain</v>
      </c>
      <c r="G3499" t="str">
        <f t="shared" si="445"/>
        <v>&lt;p class="indent"&gt;</v>
      </c>
      <c r="H3499">
        <v>1</v>
      </c>
      <c r="I3499">
        <f t="shared" si="442"/>
        <v>19</v>
      </c>
      <c r="J3499">
        <f t="shared" ca="1" si="441"/>
        <v>1642</v>
      </c>
      <c r="K3499" t="str">
        <f>IF(OR(E3499="start",AND(E3499="end",E3498="start")),"Y","N")</f>
        <v>N</v>
      </c>
      <c r="L3499" t="str">
        <f t="shared" si="438"/>
        <v/>
      </c>
    </row>
    <row r="3500" spans="1:12" x14ac:dyDescent="0.25">
      <c r="A3500">
        <v>3499</v>
      </c>
      <c r="B3500" s="1" t="s">
        <v>2707</v>
      </c>
      <c r="C3500" t="str">
        <f t="shared" si="444"/>
        <v>&lt;p class="indent"&gt;Paul looked out his window. Beneath them, the broken ground began to drop away in tumbled creases toward a barren rock plain and a knife-edged shelf. Beyond the shelf, fingernail crescents of dunes marched toward the horizon with here and there in</v>
      </c>
      <c r="D3500">
        <f t="shared" si="440"/>
        <v>2</v>
      </c>
      <c r="E3500" t="str">
        <f t="shared" si="439"/>
        <v>end</v>
      </c>
      <c r="F3500" t="str">
        <f t="shared" si="443"/>
        <v>&lt;p class="indent"&gt;Paul looked out his window. Beneath them, the broken ground began to drop away in tumbled creases toward a barren rock plain and a knife-edged shelf. Beyond the shelf, fingernail crescents of dunes marched toward the horizon with here and there in</v>
      </c>
      <c r="G3500" t="str">
        <f t="shared" si="445"/>
        <v>&lt;p class="indent"&gt;</v>
      </c>
      <c r="H3500">
        <v>1</v>
      </c>
      <c r="I3500">
        <f t="shared" si="442"/>
        <v>19</v>
      </c>
      <c r="J3500">
        <f t="shared" ca="1" si="441"/>
        <v>1642</v>
      </c>
      <c r="K3500" t="str">
        <f>IF(OR(E3500="start",AND(E3500="end",E3499="start")),"Y","N")</f>
        <v>N</v>
      </c>
      <c r="L3500" t="str">
        <f t="shared" si="438"/>
        <v/>
      </c>
    </row>
    <row r="3501" spans="1:12" x14ac:dyDescent="0.25">
      <c r="A3501">
        <v>3500</v>
      </c>
      <c r="B3501" s="1" t="s">
        <v>2708</v>
      </c>
      <c r="C3501" t="str">
        <f t="shared" si="444"/>
        <v>&lt;p class="indent"&gt;Paul looked out his window. Beneath them, the broken ground began to drop away in tumbled creases toward a barren rock plain and a knife-edged shelf. Beyond the shelf, fingernail crescents of dunes marched toward the horizon with here and there in the distance a dull smudge, a darker blotch to tell of something not sand. Rock outcroppings, perhaps. In the heat-addled</v>
      </c>
      <c r="D3501">
        <f t="shared" si="440"/>
        <v>3</v>
      </c>
      <c r="E3501" t="str">
        <f t="shared" si="439"/>
        <v>end</v>
      </c>
      <c r="F3501" t="str">
        <f t="shared" si="443"/>
        <v>&lt;p class="indent"&gt;Paul looked out his window. Beneath them, the broken ground began to drop away in tumbled creases toward a barren rock plain and a knife-edged shelf. Beyond the shelf, fingernail crescents of dunes marched toward the horizon with here and there in the distance a dull smudge, a darker blotch to tell of something not sand. Rock outcroppings, perhaps. In the heat-addled</v>
      </c>
      <c r="G3501" t="str">
        <f t="shared" si="445"/>
        <v>&lt;p class="indent"&gt;</v>
      </c>
      <c r="H3501">
        <v>1</v>
      </c>
      <c r="I3501">
        <f t="shared" si="442"/>
        <v>19</v>
      </c>
      <c r="J3501">
        <f t="shared" ca="1" si="441"/>
        <v>1642</v>
      </c>
      <c r="K3501" t="str">
        <f>IF(OR(E3501="start",AND(E3501="end",E3500="start")),"Y","N")</f>
        <v>N</v>
      </c>
      <c r="L3501" t="str">
        <f t="shared" si="438"/>
        <v/>
      </c>
    </row>
    <row r="3502" spans="1:12" x14ac:dyDescent="0.25">
      <c r="A3502">
        <v>3501</v>
      </c>
      <c r="B3502" s="1" t="s">
        <v>2709</v>
      </c>
      <c r="C3502" t="str">
        <f t="shared" si="444"/>
        <v>&lt;p class="indent"&gt;Paul looked out his window. Beneath them, the broken ground began to drop away in tumbled creases toward a barren rock plain and a knife-edged shelf. Beyond the shelf, fingernail crescents of dunes marched toward the horizon with here and there in the distance a dull smudge, a darker blotch to tell of something not sand. Rock outcroppings, perhaps. In the heat-addled air, Paul couldn’t be sure.</v>
      </c>
      <c r="D3502">
        <f t="shared" si="440"/>
        <v>4</v>
      </c>
      <c r="E3502" t="str">
        <f t="shared" si="439"/>
        <v>end</v>
      </c>
      <c r="F3502" t="str">
        <f t="shared" si="443"/>
        <v>&lt;p class="indent"&gt;Paul looked out his window. Beneath them, the broken ground began to drop away in tumbled creases toward a barren rock plain and a knife-edged shelf. Beyond the shelf, fingernail crescents of dunes marched toward the horizon with here and there in the distance a dull smudge, a darker blotch to tell of something not sand. Rock outcroppings, perhaps. In the heat-addled air, Paul couldn’t be sure.</v>
      </c>
      <c r="G3502" t="str">
        <f t="shared" si="445"/>
        <v>&lt;p class="indent"&gt;</v>
      </c>
      <c r="H3502">
        <v>1</v>
      </c>
      <c r="I3502">
        <f t="shared" si="442"/>
        <v>19</v>
      </c>
      <c r="J3502">
        <f t="shared" ca="1" si="441"/>
        <v>1642</v>
      </c>
      <c r="K3502" t="str">
        <f>IF(OR(E3502="start",AND(E3502="end",E3501="start")),"Y","N")</f>
        <v>N</v>
      </c>
      <c r="L3502" t="str">
        <f t="shared" si="438"/>
        <v/>
      </c>
    </row>
    <row r="3503" spans="1:12" x14ac:dyDescent="0.25">
      <c r="A3503">
        <v>3502</v>
      </c>
      <c r="B3503" s="1" t="s">
        <v>9</v>
      </c>
      <c r="C3503" t="str">
        <f t="shared" si="444"/>
        <v>&lt;p class="indent"&gt;Paul looked out his window. Beneath them, the broken ground began to drop away in tumbled creases toward a barren rock plain and a knife-edged shelf. Beyond the shelf, fingernail crescents of dunes marched toward the horizon with here and there in the distance a dull smudge, a darker blotch to tell of something not sand. Rock outcroppings, perhaps. In the heat-addled air, Paul couldn’t be sure. &lt;/p&gt;</v>
      </c>
      <c r="D3503">
        <f t="shared" si="440"/>
        <v>5</v>
      </c>
      <c r="E3503" t="str">
        <f t="shared" si="439"/>
        <v>end</v>
      </c>
      <c r="F3503" t="str">
        <f t="shared" si="443"/>
        <v>&lt;p class="indent"&gt;Paul looked out his window. Beneath them, the broken ground began to drop away in tumbled creases toward a barren rock plain and a knife-edged shelf. Beyond the shelf, fingernail crescents of dunes marched toward the horizon with here and there in the distance a dull smudge, a darker blotch to tell of something not sand. Rock outcroppings, perhaps. In the heat-addled air, Paul couldn’t be sure. &lt;/p&gt;</v>
      </c>
      <c r="G3503" t="str">
        <f t="shared" si="445"/>
        <v>&lt;p class="indent"&gt;</v>
      </c>
      <c r="H3503">
        <v>1</v>
      </c>
      <c r="I3503">
        <f t="shared" si="442"/>
        <v>19</v>
      </c>
      <c r="J3503">
        <f t="shared" ca="1" si="441"/>
        <v>1642</v>
      </c>
      <c r="K3503" t="str">
        <f>IF(OR(E3503="start",AND(E3503="end",E3502="start")),"Y","N")</f>
        <v>N</v>
      </c>
      <c r="L3503" t="str">
        <f t="shared" si="438"/>
        <v>&lt;p class="indent"&gt;Paul looked out his window. Beneath them, the broken ground began to drop away in tumbled creases toward a barren rock plain and a knife-edged shelf. Beyond the shelf, fingernail crescents of dunes marched toward the horizon with here and there in the distance a dull smudge, a darker blotch to tell of something not sand. Rock outcroppings, perhaps. In the heat-addled air, Paul couldn’t be sure. &lt;/p&gt;</v>
      </c>
    </row>
    <row r="3504" spans="1:12" x14ac:dyDescent="0.25">
      <c r="A3504">
        <v>3503</v>
      </c>
      <c r="B3504" s="1" t="s">
        <v>2710</v>
      </c>
      <c r="C3504" t="str">
        <f t="shared" si="444"/>
        <v>&lt;p class="indent"&gt;&lt;a id="page126"/&gt;‘Are there any plants down there?’ Paul asked.</v>
      </c>
      <c r="D3504">
        <f t="shared" si="440"/>
        <v>1</v>
      </c>
      <c r="E3504" t="str">
        <f t="shared" si="439"/>
        <v>end</v>
      </c>
      <c r="F3504" t="str">
        <f t="shared" si="443"/>
        <v>&lt;p class="indent"&gt;&lt;a id="page126"/&gt;‘Are there any plants down there?’ Paul asked.</v>
      </c>
      <c r="G3504" t="str">
        <f t="shared" si="445"/>
        <v>&lt;p class="indent"&gt;</v>
      </c>
      <c r="H3504">
        <v>1</v>
      </c>
      <c r="I3504">
        <f t="shared" si="442"/>
        <v>19</v>
      </c>
      <c r="J3504">
        <f t="shared" ca="1" si="441"/>
        <v>1643</v>
      </c>
      <c r="K3504" t="str">
        <f>IF(OR(E3504="start",AND(E3504="end",E3503="start")),"Y","N")</f>
        <v>N</v>
      </c>
      <c r="L3504" t="str">
        <f t="shared" si="438"/>
        <v/>
      </c>
    </row>
    <row r="3505" spans="1:12" x14ac:dyDescent="0.25">
      <c r="A3505">
        <v>3504</v>
      </c>
      <c r="B3505" s="1" t="s">
        <v>9</v>
      </c>
      <c r="C3505" t="str">
        <f t="shared" si="444"/>
        <v>&lt;p class="indent"&gt;&lt;a id="page126"/&gt;‘Are there any plants down there?’ Paul asked. &lt;/p&gt;</v>
      </c>
      <c r="D3505">
        <f t="shared" si="440"/>
        <v>2</v>
      </c>
      <c r="E3505" t="str">
        <f t="shared" si="439"/>
        <v>end</v>
      </c>
      <c r="F3505" t="str">
        <f t="shared" si="443"/>
        <v>&lt;p class="indent"&gt;&lt;a id="page126"/&gt;‘Are there any plants down there?’ Paul asked. &lt;/p&gt;</v>
      </c>
      <c r="G3505" t="str">
        <f t="shared" si="445"/>
        <v>&lt;p class="indent"&gt;</v>
      </c>
      <c r="H3505">
        <v>1</v>
      </c>
      <c r="I3505">
        <f t="shared" si="442"/>
        <v>19</v>
      </c>
      <c r="J3505">
        <f t="shared" ca="1" si="441"/>
        <v>1643</v>
      </c>
      <c r="K3505" t="str">
        <f>IF(OR(E3505="start",AND(E3505="end",E3504="start")),"Y","N")</f>
        <v>N</v>
      </c>
      <c r="L3505" t="str">
        <f t="shared" si="438"/>
        <v>&lt;p class="indent"&gt;&lt;a id="page126"/&gt;‘Are there any plants down there?’ Paul asked. &lt;/p&gt;</v>
      </c>
    </row>
    <row r="3506" spans="1:12" x14ac:dyDescent="0.25">
      <c r="A3506">
        <v>3505</v>
      </c>
      <c r="B3506" s="1" t="s">
        <v>2711</v>
      </c>
      <c r="C3506" t="str">
        <f t="shared" si="444"/>
        <v>&lt;p class="indent"&gt;‘Some,’ Kynes said. ‘This latitude’s life-zone has mostly what we call minor water stealers – adapted to raiding each other</v>
      </c>
      <c r="D3506">
        <f t="shared" si="440"/>
        <v>1</v>
      </c>
      <c r="E3506" t="str">
        <f t="shared" si="439"/>
        <v>end</v>
      </c>
      <c r="F3506" t="str">
        <f t="shared" si="443"/>
        <v>&lt;p class="indent"&gt;‘Some,’ Kynes said. ‘This latitude’s life-zone has mostly what we call minor water stealers – adapted to raiding each other</v>
      </c>
      <c r="G3506" t="str">
        <f t="shared" si="445"/>
        <v>&lt;p class="indent"&gt;</v>
      </c>
      <c r="H3506">
        <v>1</v>
      </c>
      <c r="I3506">
        <f t="shared" si="442"/>
        <v>19</v>
      </c>
      <c r="J3506">
        <f t="shared" ca="1" si="441"/>
        <v>1644</v>
      </c>
      <c r="K3506" t="str">
        <f>IF(OR(E3506="start",AND(E3506="end",E3505="start")),"Y","N")</f>
        <v>N</v>
      </c>
      <c r="L3506" t="str">
        <f t="shared" si="438"/>
        <v/>
      </c>
    </row>
    <row r="3507" spans="1:12" x14ac:dyDescent="0.25">
      <c r="A3507">
        <v>3506</v>
      </c>
      <c r="B3507" s="1" t="s">
        <v>2712</v>
      </c>
      <c r="C3507" t="str">
        <f t="shared" si="444"/>
        <v>&lt;p class="indent"&gt;‘Some,’ Kynes said. ‘This latitude’s life-zone has mostly what we call minor water stealers – adapted to raiding each other for moisture, gobbling up the trace-dew. Some parts of the desert teem with life. But all of it has learned how to survive</v>
      </c>
      <c r="D3507">
        <f t="shared" si="440"/>
        <v>2</v>
      </c>
      <c r="E3507" t="str">
        <f t="shared" si="439"/>
        <v>end</v>
      </c>
      <c r="F3507" t="str">
        <f t="shared" si="443"/>
        <v>&lt;p class="indent"&gt;‘Some,’ Kynes said. ‘This latitude’s life-zone has mostly what we call minor water stealers – adapted to raiding each other for moisture, gobbling up the trace-dew. Some parts of the desert teem with life. But all of it has learned how to survive</v>
      </c>
      <c r="G3507" t="str">
        <f t="shared" si="445"/>
        <v>&lt;p class="indent"&gt;</v>
      </c>
      <c r="H3507">
        <v>1</v>
      </c>
      <c r="I3507">
        <f t="shared" si="442"/>
        <v>19</v>
      </c>
      <c r="J3507">
        <f t="shared" ca="1" si="441"/>
        <v>1644</v>
      </c>
      <c r="K3507" t="str">
        <f>IF(OR(E3507="start",AND(E3507="end",E3506="start")),"Y","N")</f>
        <v>N</v>
      </c>
      <c r="L3507" t="str">
        <f t="shared" si="438"/>
        <v/>
      </c>
    </row>
    <row r="3508" spans="1:12" x14ac:dyDescent="0.25">
      <c r="A3508">
        <v>3507</v>
      </c>
      <c r="B3508" s="1" t="s">
        <v>2713</v>
      </c>
      <c r="C3508" t="str">
        <f t="shared" si="444"/>
        <v>&lt;p class="indent"&gt;‘Some,’ Kynes said. ‘This latitude’s life-zone has mostly what we call minor water stealers – adapted to raiding each other for moisture, gobbling up the trace-dew. Some parts of the desert teem with life. But all of it has learned how to survive under these rigors. If &lt;em&gt;you&lt;/em&gt; get caught down there, you imitate that life or you die.’</v>
      </c>
      <c r="D3508">
        <f t="shared" si="440"/>
        <v>3</v>
      </c>
      <c r="E3508" t="str">
        <f t="shared" si="439"/>
        <v>end</v>
      </c>
      <c r="F3508" t="str">
        <f t="shared" si="443"/>
        <v>&lt;p class="indent"&gt;‘Some,’ Kynes said. ‘This latitude’s life-zone has mostly what we call minor water stealers – adapted to raiding each other for moisture, gobbling up the trace-dew. Some parts of the desert teem with life. But all of it has learned how to survive under these rigors. If &lt;em&gt;you&lt;/em&gt; get caught down there, you imitate that life or you die.’</v>
      </c>
      <c r="G3508" t="str">
        <f t="shared" si="445"/>
        <v>&lt;p class="indent"&gt;</v>
      </c>
      <c r="H3508">
        <v>1</v>
      </c>
      <c r="I3508">
        <f t="shared" si="442"/>
        <v>19</v>
      </c>
      <c r="J3508">
        <f t="shared" ca="1" si="441"/>
        <v>1644</v>
      </c>
      <c r="K3508" t="str">
        <f>IF(OR(E3508="start",AND(E3508="end",E3507="start")),"Y","N")</f>
        <v>N</v>
      </c>
      <c r="L3508" t="str">
        <f t="shared" si="438"/>
        <v/>
      </c>
    </row>
    <row r="3509" spans="1:12" x14ac:dyDescent="0.25">
      <c r="A3509">
        <v>3508</v>
      </c>
      <c r="B3509" s="1" t="s">
        <v>9</v>
      </c>
      <c r="C3509" t="str">
        <f t="shared" si="444"/>
        <v>&lt;p class="indent"&gt;‘Some,’ Kynes said. ‘This latitude’s life-zone has mostly what we call minor water stealers – adapted to raiding each other for moisture, gobbling up the trace-dew. Some parts of the desert teem with life. But all of it has learned how to survive under these rigors. If &lt;em&gt;you&lt;/em&gt; get caught down there, you imitate that life or you die.’ &lt;/p&gt;</v>
      </c>
      <c r="D3509">
        <f t="shared" si="440"/>
        <v>4</v>
      </c>
      <c r="E3509" t="str">
        <f t="shared" si="439"/>
        <v>end</v>
      </c>
      <c r="F3509" t="str">
        <f t="shared" si="443"/>
        <v>&lt;p class="indent"&gt;‘Some,’ Kynes said. ‘This latitude’s life-zone has mostly what we call minor water stealers – adapted to raiding each other for moisture, gobbling up the trace-dew. Some parts of the desert teem with life. But all of it has learned how to survive under these rigors. If &lt;em&gt;you&lt;/em&gt; get caught down there, you imitate that life or you die.’ &lt;/p&gt;</v>
      </c>
      <c r="G3509" t="str">
        <f t="shared" si="445"/>
        <v>&lt;p class="indent"&gt;</v>
      </c>
      <c r="H3509">
        <v>1</v>
      </c>
      <c r="I3509">
        <f t="shared" si="442"/>
        <v>19</v>
      </c>
      <c r="J3509">
        <f t="shared" ca="1" si="441"/>
        <v>1644</v>
      </c>
      <c r="K3509" t="str">
        <f>IF(OR(E3509="start",AND(E3509="end",E3508="start")),"Y","N")</f>
        <v>N</v>
      </c>
      <c r="L3509" t="str">
        <f t="shared" si="438"/>
        <v>&lt;p class="indent"&gt;‘Some,’ Kynes said. ‘This latitude’s life-zone has mostly what we call minor water stealers – adapted to raiding each other for moisture, gobbling up the trace-dew. Some parts of the desert teem with life. But all of it has learned how to survive under these rigors. If &lt;em&gt;you&lt;/em&gt; get caught down there, you imitate that life or you die.’ &lt;/p&gt;</v>
      </c>
    </row>
    <row r="3510" spans="1:12" x14ac:dyDescent="0.25">
      <c r="A3510">
        <v>3509</v>
      </c>
      <c r="B3510" s="1" t="s">
        <v>2714</v>
      </c>
      <c r="C3510" t="str">
        <f t="shared" si="444"/>
        <v>&lt;p class="indent"&gt;‘You mean steal water from each other?’ Paul asked. The idea outraged him, and his voice betrayed his emotion.&lt;/p&gt;</v>
      </c>
      <c r="D3510">
        <f t="shared" si="440"/>
        <v>1</v>
      </c>
      <c r="E3510" t="str">
        <f t="shared" si="439"/>
        <v>end</v>
      </c>
      <c r="F3510" t="str">
        <f t="shared" si="443"/>
        <v>&lt;p class="indent"&gt;‘You mean steal water from each other?’ Paul asked. The idea outraged him, and his voice betrayed his emotion.&lt;/p&gt;</v>
      </c>
      <c r="G3510" t="str">
        <f t="shared" si="445"/>
        <v>&lt;p class="indent"&gt;</v>
      </c>
      <c r="H3510">
        <v>1</v>
      </c>
      <c r="I3510">
        <f t="shared" si="442"/>
        <v>19</v>
      </c>
      <c r="J3510">
        <f t="shared" ca="1" si="441"/>
        <v>1645</v>
      </c>
      <c r="K3510" t="str">
        <f>IF(OR(E3510="start",AND(E3510="end",E3509="start")),"Y","N")</f>
        <v>N</v>
      </c>
      <c r="L3510" t="str">
        <f t="shared" si="438"/>
        <v>&lt;p class="indent"&gt;‘You mean steal water from each other?’ Paul asked. The idea outraged him, and his voice betrayed his emotion.&lt;/p&gt;</v>
      </c>
    </row>
    <row r="3511" spans="1:12" x14ac:dyDescent="0.25">
      <c r="A3511">
        <v>3510</v>
      </c>
      <c r="B3511" s="1" t="s">
        <v>2715</v>
      </c>
      <c r="C3511" t="str">
        <f t="shared" si="444"/>
        <v>&lt;p class="indent"&gt;‘It’s done,’ Kynes said, ‘but that wasn’t precisely my meaning. You see, my climate demands a special attitude toward water.</v>
      </c>
      <c r="D3511">
        <f t="shared" si="440"/>
        <v>1</v>
      </c>
      <c r="E3511" t="str">
        <f t="shared" si="439"/>
        <v>end</v>
      </c>
      <c r="F3511" t="str">
        <f t="shared" si="443"/>
        <v>&lt;p class="indent"&gt;‘It’s done,’ Kynes said, ‘but that wasn’t precisely my meaning. You see, my climate demands a special attitude toward water.</v>
      </c>
      <c r="G3511" t="str">
        <f t="shared" si="445"/>
        <v>&lt;p class="indent"&gt;</v>
      </c>
      <c r="H3511">
        <v>1</v>
      </c>
      <c r="I3511">
        <f t="shared" si="442"/>
        <v>19</v>
      </c>
      <c r="J3511">
        <f t="shared" ca="1" si="441"/>
        <v>1646</v>
      </c>
      <c r="K3511" t="str">
        <f>IF(OR(E3511="start",AND(E3511="end",E3510="start")),"Y","N")</f>
        <v>N</v>
      </c>
      <c r="L3511" t="str">
        <f t="shared" si="438"/>
        <v/>
      </c>
    </row>
    <row r="3512" spans="1:12" x14ac:dyDescent="0.25">
      <c r="A3512">
        <v>3511</v>
      </c>
      <c r="B3512" s="1" t="s">
        <v>2716</v>
      </c>
      <c r="C3512" t="str">
        <f t="shared" si="444"/>
        <v>&lt;p class="indent"&gt;‘It’s done,’ Kynes said, ‘but that wasn’t precisely my meaning. You see, my climate demands a special attitude toward water. You are aware of water at all times. You waste nothing that contains moisture.’</v>
      </c>
      <c r="D3512">
        <f t="shared" si="440"/>
        <v>2</v>
      </c>
      <c r="E3512" t="str">
        <f t="shared" si="439"/>
        <v>end</v>
      </c>
      <c r="F3512" t="str">
        <f t="shared" si="443"/>
        <v>&lt;p class="indent"&gt;‘It’s done,’ Kynes said, ‘but that wasn’t precisely my meaning. You see, my climate demands a special attitude toward water. You are aware of water at all times. You waste nothing that contains moisture.’</v>
      </c>
      <c r="G3512" t="str">
        <f t="shared" si="445"/>
        <v>&lt;p class="indent"&gt;</v>
      </c>
      <c r="H3512">
        <v>1</v>
      </c>
      <c r="I3512">
        <f t="shared" si="442"/>
        <v>19</v>
      </c>
      <c r="J3512">
        <f t="shared" ca="1" si="441"/>
        <v>1646</v>
      </c>
      <c r="K3512" t="str">
        <f>IF(OR(E3512="start",AND(E3512="end",E3511="start")),"Y","N")</f>
        <v>N</v>
      </c>
      <c r="L3512" t="str">
        <f t="shared" si="438"/>
        <v/>
      </c>
    </row>
    <row r="3513" spans="1:12" x14ac:dyDescent="0.25">
      <c r="A3513">
        <v>3512</v>
      </c>
      <c r="B3513" s="1" t="s">
        <v>9</v>
      </c>
      <c r="C3513" t="str">
        <f t="shared" si="444"/>
        <v>&lt;p class="indent"&gt;‘It’s done,’ Kynes said, ‘but that wasn’t precisely my meaning. You see, my climate demands a special attitude toward water. You are aware of water at all times. You waste nothing that contains moisture.’ &lt;/p&gt;</v>
      </c>
      <c r="D3513">
        <f t="shared" si="440"/>
        <v>3</v>
      </c>
      <c r="E3513" t="str">
        <f t="shared" si="439"/>
        <v>end</v>
      </c>
      <c r="F3513" t="str">
        <f t="shared" si="443"/>
        <v>&lt;p class="indent"&gt;‘It’s done,’ Kynes said, ‘but that wasn’t precisely my meaning. You see, my climate demands a special attitude toward water. You are aware of water at all times. You waste nothing that contains moisture.’ &lt;/p&gt;</v>
      </c>
      <c r="G3513" t="str">
        <f t="shared" si="445"/>
        <v>&lt;p class="indent"&gt;</v>
      </c>
      <c r="H3513">
        <v>1</v>
      </c>
      <c r="I3513">
        <f t="shared" si="442"/>
        <v>19</v>
      </c>
      <c r="J3513">
        <f t="shared" ca="1" si="441"/>
        <v>1646</v>
      </c>
      <c r="K3513" t="str">
        <f>IF(OR(E3513="start",AND(E3513="end",E3512="start")),"Y","N")</f>
        <v>N</v>
      </c>
      <c r="L3513" t="str">
        <f t="shared" si="438"/>
        <v>&lt;p class="indent"&gt;‘It’s done,’ Kynes said, ‘but that wasn’t precisely my meaning. You see, my climate demands a special attitude toward water. You are aware of water at all times. You waste nothing that contains moisture.’ &lt;/p&gt;</v>
      </c>
    </row>
    <row r="3514" spans="1:12" x14ac:dyDescent="0.25">
      <c r="A3514">
        <v>3513</v>
      </c>
      <c r="B3514" s="1" t="s">
        <v>2717</v>
      </c>
      <c r="C3514" t="str">
        <f t="shared" si="444"/>
        <v>&lt;p class="indent"&gt;And the Duke thought: ‘… &lt;em&gt;my climate!’&lt;/em&gt;&lt;/p&gt;</v>
      </c>
      <c r="D3514">
        <f t="shared" si="440"/>
        <v>1</v>
      </c>
      <c r="E3514" t="str">
        <f t="shared" si="439"/>
        <v>end</v>
      </c>
      <c r="F3514" t="str">
        <f t="shared" si="443"/>
        <v>&lt;p class="indent"&gt;And the Duke thought: ‘… &lt;em&gt;my climate!’&lt;/em&gt;&lt;/p&gt;</v>
      </c>
      <c r="G3514" t="str">
        <f t="shared" si="445"/>
        <v>&lt;p class="indent"&gt;</v>
      </c>
      <c r="H3514">
        <v>1</v>
      </c>
      <c r="I3514">
        <f t="shared" si="442"/>
        <v>19</v>
      </c>
      <c r="J3514">
        <f t="shared" ca="1" si="441"/>
        <v>1647</v>
      </c>
      <c r="K3514" t="str">
        <f>IF(OR(E3514="start",AND(E3514="end",E3513="start")),"Y","N")</f>
        <v>N</v>
      </c>
      <c r="L3514" t="str">
        <f t="shared" ref="L3514:L3577" si="446">IF(D3514&gt;=D3515,F3514,"")</f>
        <v>&lt;p class="indent"&gt;And the Duke thought: ‘… &lt;em&gt;my climate!’&lt;/em&gt;&lt;/p&gt;</v>
      </c>
    </row>
    <row r="3515" spans="1:12" x14ac:dyDescent="0.25">
      <c r="A3515">
        <v>3514</v>
      </c>
      <c r="B3515" s="1" t="s">
        <v>2718</v>
      </c>
      <c r="C3515" t="str">
        <f t="shared" si="444"/>
        <v>&lt;p class="indent"&gt;‘Come around two degrees more southerly, my Lord,’ Kynes said. ‘There’s a blow coming up from the west.’&lt;/p&gt;</v>
      </c>
      <c r="D3515">
        <f t="shared" si="440"/>
        <v>1</v>
      </c>
      <c r="E3515" t="str">
        <f t="shared" si="439"/>
        <v>end</v>
      </c>
      <c r="F3515" t="str">
        <f t="shared" si="443"/>
        <v>&lt;p class="indent"&gt;‘Come around two degrees more southerly, my Lord,’ Kynes said. ‘There’s a blow coming up from the west.’&lt;/p&gt;</v>
      </c>
      <c r="G3515" t="str">
        <f t="shared" si="445"/>
        <v>&lt;p class="indent"&gt;</v>
      </c>
      <c r="H3515">
        <v>1</v>
      </c>
      <c r="I3515">
        <f t="shared" si="442"/>
        <v>19</v>
      </c>
      <c r="J3515">
        <f t="shared" ca="1" si="441"/>
        <v>1648</v>
      </c>
      <c r="K3515" t="str">
        <f>IF(OR(E3515="start",AND(E3515="end",E3514="start")),"Y","N")</f>
        <v>N</v>
      </c>
      <c r="L3515" t="str">
        <f t="shared" si="446"/>
        <v>&lt;p class="indent"&gt;‘Come around two degrees more southerly, my Lord,’ Kynes said. ‘There’s a blow coming up from the west.’&lt;/p&gt;</v>
      </c>
    </row>
    <row r="3516" spans="1:12" x14ac:dyDescent="0.25">
      <c r="A3516">
        <v>3515</v>
      </c>
      <c r="B3516" s="1" t="s">
        <v>2719</v>
      </c>
      <c r="C3516" t="str">
        <f t="shared" si="444"/>
        <v>&lt;p class="indent"&gt;The Duke nodded. He had seen the billowing of tan dust there. He banked the ’thopter around, noting the way the escort’s wings</v>
      </c>
      <c r="D3516">
        <f t="shared" si="440"/>
        <v>1</v>
      </c>
      <c r="E3516" t="str">
        <f t="shared" si="439"/>
        <v>end</v>
      </c>
      <c r="F3516" t="str">
        <f t="shared" si="443"/>
        <v>&lt;p class="indent"&gt;The Duke nodded. He had seen the billowing of tan dust there. He banked the ’thopter around, noting the way the escort’s wings</v>
      </c>
      <c r="G3516" t="str">
        <f t="shared" si="445"/>
        <v>&lt;p class="indent"&gt;</v>
      </c>
      <c r="H3516">
        <v>1</v>
      </c>
      <c r="I3516">
        <f t="shared" si="442"/>
        <v>19</v>
      </c>
      <c r="J3516">
        <f t="shared" ca="1" si="441"/>
        <v>1649</v>
      </c>
      <c r="K3516" t="str">
        <f>IF(OR(E3516="start",AND(E3516="end",E3515="start")),"Y","N")</f>
        <v>N</v>
      </c>
      <c r="L3516" t="str">
        <f t="shared" si="446"/>
        <v/>
      </c>
    </row>
    <row r="3517" spans="1:12" x14ac:dyDescent="0.25">
      <c r="A3517">
        <v>3516</v>
      </c>
      <c r="B3517" s="1" t="s">
        <v>2720</v>
      </c>
      <c r="C3517" t="str">
        <f t="shared" si="444"/>
        <v>&lt;p class="indent"&gt;The Duke nodded. He had seen the billowing of tan dust there. He banked the ’thopter around, noting the way the escort’s wings reflected milky orange from the dust-refracted light as they turned to keep pace with him.</v>
      </c>
      <c r="D3517">
        <f t="shared" si="440"/>
        <v>2</v>
      </c>
      <c r="E3517" t="str">
        <f t="shared" si="439"/>
        <v>end</v>
      </c>
      <c r="F3517" t="str">
        <f t="shared" si="443"/>
        <v>&lt;p class="indent"&gt;The Duke nodded. He had seen the billowing of tan dust there. He banked the ’thopter around, noting the way the escort’s wings reflected milky orange from the dust-refracted light as they turned to keep pace with him.</v>
      </c>
      <c r="G3517" t="str">
        <f t="shared" si="445"/>
        <v>&lt;p class="indent"&gt;</v>
      </c>
      <c r="H3517">
        <v>1</v>
      </c>
      <c r="I3517">
        <f t="shared" si="442"/>
        <v>19</v>
      </c>
      <c r="J3517">
        <f t="shared" ca="1" si="441"/>
        <v>1649</v>
      </c>
      <c r="K3517" t="str">
        <f>IF(OR(E3517="start",AND(E3517="end",E3516="start")),"Y","N")</f>
        <v>N</v>
      </c>
      <c r="L3517" t="str">
        <f t="shared" si="446"/>
        <v/>
      </c>
    </row>
    <row r="3518" spans="1:12" x14ac:dyDescent="0.25">
      <c r="A3518">
        <v>3517</v>
      </c>
      <c r="B3518" s="1" t="s">
        <v>9</v>
      </c>
      <c r="C3518" t="str">
        <f t="shared" si="444"/>
        <v>&lt;p class="indent"&gt;The Duke nodded. He had seen the billowing of tan dust there. He banked the ’thopter around, noting the way the escort’s wings reflected milky orange from the dust-refracted light as they turned to keep pace with him. &lt;/p&gt;</v>
      </c>
      <c r="D3518">
        <f t="shared" si="440"/>
        <v>3</v>
      </c>
      <c r="E3518" t="str">
        <f t="shared" si="439"/>
        <v>end</v>
      </c>
      <c r="F3518" t="str">
        <f t="shared" si="443"/>
        <v>&lt;p class="indent"&gt;The Duke nodded. He had seen the billowing of tan dust there. He banked the ’thopter around, noting the way the escort’s wings reflected milky orange from the dust-refracted light as they turned to keep pace with him. &lt;/p&gt;</v>
      </c>
      <c r="G3518" t="str">
        <f t="shared" si="445"/>
        <v>&lt;p class="indent"&gt;</v>
      </c>
      <c r="H3518">
        <v>1</v>
      </c>
      <c r="I3518">
        <f t="shared" si="442"/>
        <v>19</v>
      </c>
      <c r="J3518">
        <f t="shared" ca="1" si="441"/>
        <v>1649</v>
      </c>
      <c r="K3518" t="str">
        <f>IF(OR(E3518="start",AND(E3518="end",E3517="start")),"Y","N")</f>
        <v>N</v>
      </c>
      <c r="L3518" t="str">
        <f t="shared" si="446"/>
        <v>&lt;p class="indent"&gt;The Duke nodded. He had seen the billowing of tan dust there. He banked the ’thopter around, noting the way the escort’s wings reflected milky orange from the dust-refracted light as they turned to keep pace with him. &lt;/p&gt;</v>
      </c>
    </row>
    <row r="3519" spans="1:12" x14ac:dyDescent="0.25">
      <c r="A3519">
        <v>3518</v>
      </c>
      <c r="B3519" s="1" t="s">
        <v>2721</v>
      </c>
      <c r="C3519" t="str">
        <f t="shared" si="444"/>
        <v>&lt;p class="indent"&gt;‘This should clear the storm’s edge,’ Kynes said.&lt;/p&gt;</v>
      </c>
      <c r="D3519">
        <f t="shared" si="440"/>
        <v>1</v>
      </c>
      <c r="E3519" t="str">
        <f t="shared" si="439"/>
        <v>end</v>
      </c>
      <c r="F3519" t="str">
        <f t="shared" si="443"/>
        <v>&lt;p class="indent"&gt;‘This should clear the storm’s edge,’ Kynes said.&lt;/p&gt;</v>
      </c>
      <c r="G3519" t="str">
        <f t="shared" si="445"/>
        <v>&lt;p class="indent"&gt;</v>
      </c>
      <c r="H3519">
        <v>1</v>
      </c>
      <c r="I3519">
        <f t="shared" si="442"/>
        <v>19</v>
      </c>
      <c r="J3519">
        <f t="shared" ca="1" si="441"/>
        <v>1650</v>
      </c>
      <c r="K3519" t="str">
        <f>IF(OR(E3519="start",AND(E3519="end",E3518="start")),"Y","N")</f>
        <v>N</v>
      </c>
      <c r="L3519" t="str">
        <f t="shared" si="446"/>
        <v>&lt;p class="indent"&gt;‘This should clear the storm’s edge,’ Kynes said.&lt;/p&gt;</v>
      </c>
    </row>
    <row r="3520" spans="1:12" x14ac:dyDescent="0.25">
      <c r="A3520">
        <v>3519</v>
      </c>
      <c r="B3520" s="1" t="s">
        <v>2722</v>
      </c>
      <c r="C3520" t="str">
        <f t="shared" si="444"/>
        <v>&lt;p class="indent"&gt;‘That sand must be dangerous if you fly into it,’ Paul said. ‘Will it really cut the strongest metals?’&lt;/p&gt;</v>
      </c>
      <c r="D3520">
        <f t="shared" si="440"/>
        <v>1</v>
      </c>
      <c r="E3520" t="str">
        <f t="shared" si="439"/>
        <v>end</v>
      </c>
      <c r="F3520" t="str">
        <f t="shared" si="443"/>
        <v>&lt;p class="indent"&gt;‘That sand must be dangerous if you fly into it,’ Paul said. ‘Will it really cut the strongest metals?’&lt;/p&gt;</v>
      </c>
      <c r="G3520" t="str">
        <f t="shared" si="445"/>
        <v>&lt;p class="indent"&gt;</v>
      </c>
      <c r="H3520">
        <v>1</v>
      </c>
      <c r="I3520">
        <f t="shared" si="442"/>
        <v>19</v>
      </c>
      <c r="J3520">
        <f t="shared" ca="1" si="441"/>
        <v>1651</v>
      </c>
      <c r="K3520" t="str">
        <f>IF(OR(E3520="start",AND(E3520="end",E3519="start")),"Y","N")</f>
        <v>N</v>
      </c>
      <c r="L3520" t="str">
        <f t="shared" si="446"/>
        <v>&lt;p class="indent"&gt;‘That sand must be dangerous if you fly into it,’ Paul said. ‘Will it really cut the strongest metals?’&lt;/p&gt;</v>
      </c>
    </row>
    <row r="3521" spans="1:12" x14ac:dyDescent="0.25">
      <c r="A3521">
        <v>3520</v>
      </c>
      <c r="B3521" s="1" t="s">
        <v>2723</v>
      </c>
      <c r="C3521" t="str">
        <f t="shared" si="444"/>
        <v>&lt;p class="indent"&gt;‘At this altitude, it’s not sand but dust,’ Kynes said. ‘The danger is lack of visibility, turbulence, clogged intakes.’&lt;/p&gt;</v>
      </c>
      <c r="D3521">
        <f t="shared" si="440"/>
        <v>1</v>
      </c>
      <c r="E3521" t="str">
        <f t="shared" si="439"/>
        <v>end</v>
      </c>
      <c r="F3521" t="str">
        <f t="shared" si="443"/>
        <v>&lt;p class="indent"&gt;‘At this altitude, it’s not sand but dust,’ Kynes said. ‘The danger is lack of visibility, turbulence, clogged intakes.’&lt;/p&gt;</v>
      </c>
      <c r="G3521" t="str">
        <f t="shared" si="445"/>
        <v>&lt;p class="indent"&gt;</v>
      </c>
      <c r="H3521">
        <v>1</v>
      </c>
      <c r="I3521">
        <f t="shared" si="442"/>
        <v>19</v>
      </c>
      <c r="J3521">
        <f t="shared" ca="1" si="441"/>
        <v>1652</v>
      </c>
      <c r="K3521" t="str">
        <f>IF(OR(E3521="start",AND(E3521="end",E3520="start")),"Y","N")</f>
        <v>N</v>
      </c>
      <c r="L3521" t="str">
        <f t="shared" si="446"/>
        <v>&lt;p class="indent"&gt;‘At this altitude, it’s not sand but dust,’ Kynes said. ‘The danger is lack of visibility, turbulence, clogged intakes.’&lt;/p&gt;</v>
      </c>
    </row>
    <row r="3522" spans="1:12" x14ac:dyDescent="0.25">
      <c r="A3522">
        <v>3521</v>
      </c>
      <c r="B3522" s="1" t="s">
        <v>2724</v>
      </c>
      <c r="C3522" t="str">
        <f t="shared" si="444"/>
        <v>&lt;p class="indent"&gt;‘We’ll see actual spice mining today?’ Paul asked.&lt;/p&gt;</v>
      </c>
      <c r="D3522">
        <f t="shared" si="440"/>
        <v>1</v>
      </c>
      <c r="E3522" t="str">
        <f t="shared" ref="E3522:E3585" si="447">IFERROR(IF(FIND("blockquote",B3522)=2,"start","end"),E3521)</f>
        <v>end</v>
      </c>
      <c r="F3522" t="str">
        <f t="shared" si="443"/>
        <v>&lt;p class="indent"&gt;‘We’ll see actual spice mining today?’ Paul asked.&lt;/p&gt;</v>
      </c>
      <c r="G3522" t="str">
        <f t="shared" si="445"/>
        <v>&lt;p class="indent"&gt;</v>
      </c>
      <c r="H3522">
        <v>1</v>
      </c>
      <c r="I3522">
        <f t="shared" si="442"/>
        <v>19</v>
      </c>
      <c r="J3522">
        <f t="shared" ca="1" si="441"/>
        <v>1653</v>
      </c>
      <c r="K3522" t="str">
        <f>IF(OR(E3522="start",AND(E3522="end",E3521="start")),"Y","N")</f>
        <v>N</v>
      </c>
      <c r="L3522" t="str">
        <f t="shared" si="446"/>
        <v>&lt;p class="indent"&gt;‘We’ll see actual spice mining today?’ Paul asked.&lt;/p&gt;</v>
      </c>
    </row>
    <row r="3523" spans="1:12" x14ac:dyDescent="0.25">
      <c r="A3523">
        <v>3522</v>
      </c>
      <c r="B3523" s="1" t="s">
        <v>2725</v>
      </c>
      <c r="C3523" t="str">
        <f t="shared" si="444"/>
        <v>&lt;p class="indent"&gt;‘Very likely,’ Kynes said.&lt;/p&gt;</v>
      </c>
      <c r="D3523">
        <f t="shared" ref="D3523:D3586" si="448">IF(LEFT(B3523,2)="&lt;p",1,IF(LEFT(B3523,3)="&lt;h1",1,D3522+1))</f>
        <v>1</v>
      </c>
      <c r="E3523" t="str">
        <f t="shared" si="447"/>
        <v>end</v>
      </c>
      <c r="F3523" t="str">
        <f t="shared" si="443"/>
        <v>&lt;p class="indent"&gt;‘Very likely,’ Kynes said.&lt;/p&gt;</v>
      </c>
      <c r="G3523" t="str">
        <f t="shared" si="445"/>
        <v>&lt;p class="indent"&gt;</v>
      </c>
      <c r="H3523">
        <v>1</v>
      </c>
      <c r="I3523">
        <f t="shared" si="442"/>
        <v>19</v>
      </c>
      <c r="J3523">
        <f t="shared" ref="J3523:J3586" ca="1" si="449">IF(K3523="Y","",IF(D3523=1,1+MAX(OFFSET(J3523,-A3523+1,0,A3523-1)),MAX(OFFSET(J3523,-A3523+1,0,A3523-1))))</f>
        <v>1654</v>
      </c>
      <c r="K3523" t="str">
        <f>IF(OR(E3523="start",AND(E3523="end",E3522="start")),"Y","N")</f>
        <v>N</v>
      </c>
      <c r="L3523" t="str">
        <f t="shared" si="446"/>
        <v>&lt;p class="indent"&gt;‘Very likely,’ Kynes said.&lt;/p&gt;</v>
      </c>
    </row>
    <row r="3524" spans="1:12" x14ac:dyDescent="0.25">
      <c r="A3524">
        <v>3523</v>
      </c>
      <c r="B3524" s="1" t="s">
        <v>2726</v>
      </c>
      <c r="C3524" t="str">
        <f t="shared" si="444"/>
        <v>&lt;p class="indent"&gt;Paul sat back. He had used the questions and hyperawareness to do what his mother called ‘registering’ the person. He had</v>
      </c>
      <c r="D3524">
        <f t="shared" si="448"/>
        <v>1</v>
      </c>
      <c r="E3524" t="str">
        <f t="shared" si="447"/>
        <v>end</v>
      </c>
      <c r="F3524" t="str">
        <f t="shared" si="443"/>
        <v>&lt;p class="indent"&gt;Paul sat back. He had used the questions and hyperawareness to do what his mother called ‘registering’ the person. He had</v>
      </c>
      <c r="G3524" t="str">
        <f t="shared" si="445"/>
        <v>&lt;p class="indent"&gt;</v>
      </c>
      <c r="H3524">
        <v>1</v>
      </c>
      <c r="I3524">
        <f t="shared" ref="I3524:I3587" si="450">IF(AND(E3523="end",E3524="start"),I3523+1,I3523)</f>
        <v>19</v>
      </c>
      <c r="J3524">
        <f t="shared" ca="1" si="449"/>
        <v>1655</v>
      </c>
      <c r="K3524" t="str">
        <f>IF(OR(E3524="start",AND(E3524="end",E3523="start")),"Y","N")</f>
        <v>N</v>
      </c>
      <c r="L3524" t="str">
        <f t="shared" si="446"/>
        <v/>
      </c>
    </row>
    <row r="3525" spans="1:12" x14ac:dyDescent="0.25">
      <c r="A3525">
        <v>3524</v>
      </c>
      <c r="B3525" s="1" t="s">
        <v>2727</v>
      </c>
      <c r="C3525" t="str">
        <f t="shared" si="444"/>
        <v>&lt;p class="indent"&gt;Paul sat back. He had used the questions and hyperawareness to do what his mother called ‘registering’ the person. He had Kynes now – tune of voice, each detail of face and gesture. An unnatural folding of the left sleeve on the man’s robe told</v>
      </c>
      <c r="D3525">
        <f t="shared" si="448"/>
        <v>2</v>
      </c>
      <c r="E3525" t="str">
        <f t="shared" si="447"/>
        <v>end</v>
      </c>
      <c r="F3525" t="str">
        <f t="shared" si="443"/>
        <v>&lt;p class="indent"&gt;Paul sat back. He had used the questions and hyperawareness to do what his mother called ‘registering’ the person. He had Kynes now – tune of voice, each detail of face and gesture. An unnatural folding of the left sleeve on the man’s robe told</v>
      </c>
      <c r="G3525" t="str">
        <f t="shared" si="445"/>
        <v>&lt;p class="indent"&gt;</v>
      </c>
      <c r="H3525">
        <v>1</v>
      </c>
      <c r="I3525">
        <f t="shared" si="450"/>
        <v>19</v>
      </c>
      <c r="J3525">
        <f t="shared" ca="1" si="449"/>
        <v>1655</v>
      </c>
      <c r="K3525" t="str">
        <f>IF(OR(E3525="start",AND(E3525="end",E3524="start")),"Y","N")</f>
        <v>N</v>
      </c>
      <c r="L3525" t="str">
        <f t="shared" si="446"/>
        <v/>
      </c>
    </row>
    <row r="3526" spans="1:12" x14ac:dyDescent="0.25">
      <c r="A3526">
        <v>3525</v>
      </c>
      <c r="B3526" s="1" t="s">
        <v>2728</v>
      </c>
      <c r="C3526" t="str">
        <f t="shared" si="444"/>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v>
      </c>
      <c r="D3526">
        <f t="shared" si="448"/>
        <v>3</v>
      </c>
      <c r="E3526" t="str">
        <f t="shared" si="447"/>
        <v>end</v>
      </c>
      <c r="F3526" t="str">
        <f t="shared" si="443"/>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v>
      </c>
      <c r="G3526" t="str">
        <f t="shared" si="445"/>
        <v>&lt;p class="indent"&gt;</v>
      </c>
      <c r="H3526">
        <v>1</v>
      </c>
      <c r="I3526">
        <f t="shared" si="450"/>
        <v>19</v>
      </c>
      <c r="J3526">
        <f t="shared" ca="1" si="449"/>
        <v>1655</v>
      </c>
      <c r="K3526" t="str">
        <f>IF(OR(E3526="start",AND(E3526="end",E3525="start")),"Y","N")</f>
        <v>N</v>
      </c>
      <c r="L3526" t="str">
        <f t="shared" si="446"/>
        <v/>
      </c>
    </row>
    <row r="3527" spans="1:12" x14ac:dyDescent="0.25">
      <c r="A3527">
        <v>3526</v>
      </c>
      <c r="B3527" s="1" t="s">
        <v>2729</v>
      </c>
      <c r="C3527" t="str">
        <f t="shared" si="444"/>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v>
      </c>
      <c r="D3527">
        <f t="shared" si="448"/>
        <v>4</v>
      </c>
      <c r="E3527" t="str">
        <f t="shared" si="447"/>
        <v>end</v>
      </c>
      <c r="F3527" t="str">
        <f t="shared" si="443"/>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v>
      </c>
      <c r="G3527" t="str">
        <f t="shared" si="445"/>
        <v>&lt;p class="indent"&gt;</v>
      </c>
      <c r="H3527">
        <v>1</v>
      </c>
      <c r="I3527">
        <f t="shared" si="450"/>
        <v>19</v>
      </c>
      <c r="J3527">
        <f t="shared" ca="1" si="449"/>
        <v>1655</v>
      </c>
      <c r="K3527" t="str">
        <f>IF(OR(E3527="start",AND(E3527="end",E3526="start")),"Y","N")</f>
        <v>N</v>
      </c>
      <c r="L3527" t="str">
        <f t="shared" si="446"/>
        <v/>
      </c>
    </row>
    <row r="3528" spans="1:12" x14ac:dyDescent="0.25">
      <c r="A3528">
        <v>3527</v>
      </c>
      <c r="B3528" s="1" t="s">
        <v>2730</v>
      </c>
      <c r="C3528" t="str">
        <f t="shared" si="444"/>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 with the likeness of a hare clasped the neck of Kynes’ robe. Another smaller pin with similar likeness hung at the corner</v>
      </c>
      <c r="D3528">
        <f t="shared" si="448"/>
        <v>5</v>
      </c>
      <c r="E3528" t="str">
        <f t="shared" si="447"/>
        <v>end</v>
      </c>
      <c r="F3528" t="str">
        <f t="shared" si="443"/>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 with the likeness of a hare clasped the neck of Kynes’ robe. Another smaller pin with similar likeness hung at the corner</v>
      </c>
      <c r="G3528" t="str">
        <f t="shared" si="445"/>
        <v>&lt;p class="indent"&gt;</v>
      </c>
      <c r="H3528">
        <v>1</v>
      </c>
      <c r="I3528">
        <f t="shared" si="450"/>
        <v>19</v>
      </c>
      <c r="J3528">
        <f t="shared" ca="1" si="449"/>
        <v>1655</v>
      </c>
      <c r="K3528" t="str">
        <f>IF(OR(E3528="start",AND(E3528="end",E3527="start")),"Y","N")</f>
        <v>N</v>
      </c>
      <c r="L3528" t="str">
        <f t="shared" si="446"/>
        <v/>
      </c>
    </row>
    <row r="3529" spans="1:12" x14ac:dyDescent="0.25">
      <c r="A3529">
        <v>3528</v>
      </c>
      <c r="B3529" s="1" t="s">
        <v>2731</v>
      </c>
      <c r="C3529" t="str">
        <f t="shared" si="444"/>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 with the likeness of a hare clasped the neck of Kynes’ robe. Another smaller pin with similar likeness hung at the corner of the hood which was thrown back over his shoulders.</v>
      </c>
      <c r="D3529">
        <f t="shared" si="448"/>
        <v>6</v>
      </c>
      <c r="E3529" t="str">
        <f t="shared" si="447"/>
        <v>end</v>
      </c>
      <c r="F3529" t="str">
        <f t="shared" si="443"/>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 with the likeness of a hare clasped the neck of Kynes’ robe. Another smaller pin with similar likeness hung at the corner of the hood which was thrown back over his shoulders.</v>
      </c>
      <c r="G3529" t="str">
        <f t="shared" si="445"/>
        <v>&lt;p class="indent"&gt;</v>
      </c>
      <c r="H3529">
        <v>1</v>
      </c>
      <c r="I3529">
        <f t="shared" si="450"/>
        <v>19</v>
      </c>
      <c r="J3529">
        <f t="shared" ca="1" si="449"/>
        <v>1655</v>
      </c>
      <c r="K3529" t="str">
        <f>IF(OR(E3529="start",AND(E3529="end",E3528="start")),"Y","N")</f>
        <v>N</v>
      </c>
      <c r="L3529" t="str">
        <f t="shared" si="446"/>
        <v/>
      </c>
    </row>
    <row r="3530" spans="1:12" x14ac:dyDescent="0.25">
      <c r="A3530">
        <v>3529</v>
      </c>
      <c r="B3530" s="1" t="s">
        <v>9</v>
      </c>
      <c r="C3530" t="str">
        <f t="shared" si="444"/>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 with the likeness of a hare clasped the neck of Kynes’ robe. Another smaller pin with similar likeness hung at the corner of the hood which was thrown back over his shoulders. &lt;/p&gt;</v>
      </c>
      <c r="D3530">
        <f t="shared" si="448"/>
        <v>7</v>
      </c>
      <c r="E3530" t="str">
        <f t="shared" si="447"/>
        <v>end</v>
      </c>
      <c r="F3530" t="str">
        <f t="shared" si="443"/>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 with the likeness of a hare clasped the neck of Kynes’ robe. Another smaller pin with similar likeness hung at the corner of the hood which was thrown back over his shoulders. &lt;/p&gt;</v>
      </c>
      <c r="G3530" t="str">
        <f t="shared" si="445"/>
        <v>&lt;p class="indent"&gt;</v>
      </c>
      <c r="H3530">
        <v>1</v>
      </c>
      <c r="I3530">
        <f t="shared" si="450"/>
        <v>19</v>
      </c>
      <c r="J3530">
        <f t="shared" ca="1" si="449"/>
        <v>1655</v>
      </c>
      <c r="K3530" t="str">
        <f>IF(OR(E3530="start",AND(E3530="end",E3529="start")),"Y","N")</f>
        <v>N</v>
      </c>
      <c r="L3530" t="str">
        <f t="shared" si="446"/>
        <v>&lt;p class="indent"&gt;Paul sat back. He had used the questions and hyperawareness to do what his mother called ‘registering’ the person. He had Kynes now – tune of voice, each detail of face and gesture. An unnatural folding of the left sleeve on the man’s robe told of a knife in an arm sheath. The waist bulged strangely. It was said that desert men wore a belted sash into which they tucked small necessities. Perhaps the bulges came from such a sash – certainly not from a concealed shield belt. A copper pin engraved with the likeness of a hare clasped the neck of Kynes’ robe. Another smaller pin with similar likeness hung at the corner of the hood which was thrown back over his shoulders. &lt;/p&gt;</v>
      </c>
    </row>
    <row r="3531" spans="1:12" x14ac:dyDescent="0.25">
      <c r="A3531">
        <v>3530</v>
      </c>
      <c r="B3531" s="1" t="s">
        <v>2732</v>
      </c>
      <c r="C3531" t="str">
        <f t="shared" si="444"/>
        <v>&lt;p class="indent"&gt;&lt;a id="page127"/&gt;Halleck twisted in the seat beside Paul, reached back into the rear compartment and brought out his baliset. Kynes looked</v>
      </c>
      <c r="D3531">
        <f t="shared" si="448"/>
        <v>1</v>
      </c>
      <c r="E3531" t="str">
        <f t="shared" si="447"/>
        <v>end</v>
      </c>
      <c r="F3531" t="str">
        <f t="shared" ref="F3531:F3594" si="451">IF(AND(E3531="start",D3531&gt;=D3530),F3530&amp;" "&amp;B3531,C3531)</f>
        <v>&lt;p class="indent"&gt;&lt;a id="page127"/&gt;Halleck twisted in the seat beside Paul, reached back into the rear compartment and brought out his baliset. Kynes looked</v>
      </c>
      <c r="G3531" t="str">
        <f t="shared" si="445"/>
        <v>&lt;p class="indent"&gt;</v>
      </c>
      <c r="H3531">
        <v>1</v>
      </c>
      <c r="I3531">
        <f t="shared" si="450"/>
        <v>19</v>
      </c>
      <c r="J3531">
        <f t="shared" ca="1" si="449"/>
        <v>1656</v>
      </c>
      <c r="K3531" t="str">
        <f>IF(OR(E3531="start",AND(E3531="end",E3530="start")),"Y","N")</f>
        <v>N</v>
      </c>
      <c r="L3531" t="str">
        <f t="shared" si="446"/>
        <v/>
      </c>
    </row>
    <row r="3532" spans="1:12" x14ac:dyDescent="0.25">
      <c r="A3532">
        <v>3531</v>
      </c>
      <c r="B3532" s="1" t="s">
        <v>2733</v>
      </c>
      <c r="C3532" t="str">
        <f t="shared" si="444"/>
        <v>&lt;p class="indent"&gt;&lt;a id="page127"/&gt;Halleck twisted in the seat beside Paul, reached back into the rear compartment and brought out his baliset. Kynes looked around as Halleck tuned the instrument then returned his attention to their course.</v>
      </c>
      <c r="D3532">
        <f t="shared" si="448"/>
        <v>2</v>
      </c>
      <c r="E3532" t="str">
        <f t="shared" si="447"/>
        <v>end</v>
      </c>
      <c r="F3532" t="str">
        <f t="shared" si="451"/>
        <v>&lt;p class="indent"&gt;&lt;a id="page127"/&gt;Halleck twisted in the seat beside Paul, reached back into the rear compartment and brought out his baliset. Kynes looked around as Halleck tuned the instrument then returned his attention to their course.</v>
      </c>
      <c r="G3532" t="str">
        <f t="shared" si="445"/>
        <v>&lt;p class="indent"&gt;</v>
      </c>
      <c r="H3532">
        <v>1</v>
      </c>
      <c r="I3532">
        <f t="shared" si="450"/>
        <v>19</v>
      </c>
      <c r="J3532">
        <f t="shared" ca="1" si="449"/>
        <v>1656</v>
      </c>
      <c r="K3532" t="str">
        <f>IF(OR(E3532="start",AND(E3532="end",E3531="start")),"Y","N")</f>
        <v>N</v>
      </c>
      <c r="L3532" t="str">
        <f t="shared" si="446"/>
        <v/>
      </c>
    </row>
    <row r="3533" spans="1:12" x14ac:dyDescent="0.25">
      <c r="A3533">
        <v>3532</v>
      </c>
      <c r="B3533" s="1" t="s">
        <v>9</v>
      </c>
      <c r="C3533" t="str">
        <f t="shared" si="444"/>
        <v>&lt;p class="indent"&gt;&lt;a id="page127"/&gt;Halleck twisted in the seat beside Paul, reached back into the rear compartment and brought out his baliset. Kynes looked around as Halleck tuned the instrument then returned his attention to their course. &lt;/p&gt;</v>
      </c>
      <c r="D3533">
        <f t="shared" si="448"/>
        <v>3</v>
      </c>
      <c r="E3533" t="str">
        <f t="shared" si="447"/>
        <v>end</v>
      </c>
      <c r="F3533" t="str">
        <f t="shared" si="451"/>
        <v>&lt;p class="indent"&gt;&lt;a id="page127"/&gt;Halleck twisted in the seat beside Paul, reached back into the rear compartment and brought out his baliset. Kynes looked around as Halleck tuned the instrument then returned his attention to their course. &lt;/p&gt;</v>
      </c>
      <c r="G3533" t="str">
        <f t="shared" si="445"/>
        <v>&lt;p class="indent"&gt;</v>
      </c>
      <c r="H3533">
        <v>1</v>
      </c>
      <c r="I3533">
        <f t="shared" si="450"/>
        <v>19</v>
      </c>
      <c r="J3533">
        <f t="shared" ca="1" si="449"/>
        <v>1656</v>
      </c>
      <c r="K3533" t="str">
        <f>IF(OR(E3533="start",AND(E3533="end",E3532="start")),"Y","N")</f>
        <v>N</v>
      </c>
      <c r="L3533" t="str">
        <f t="shared" si="446"/>
        <v>&lt;p class="indent"&gt;&lt;a id="page127"/&gt;Halleck twisted in the seat beside Paul, reached back into the rear compartment and brought out his baliset. Kynes looked around as Halleck tuned the instrument then returned his attention to their course. &lt;/p&gt;</v>
      </c>
    </row>
    <row r="3534" spans="1:12" x14ac:dyDescent="0.25">
      <c r="A3534">
        <v>3533</v>
      </c>
      <c r="B3534" s="1" t="s">
        <v>2734</v>
      </c>
      <c r="C3534" t="str">
        <f t="shared" si="444"/>
        <v>&lt;p class="indent"&gt;‘What would you like to hear, young Master?’ Halleck asked.&lt;/p&gt;</v>
      </c>
      <c r="D3534">
        <f t="shared" si="448"/>
        <v>1</v>
      </c>
      <c r="E3534" t="str">
        <f t="shared" si="447"/>
        <v>end</v>
      </c>
      <c r="F3534" t="str">
        <f t="shared" si="451"/>
        <v>&lt;p class="indent"&gt;‘What would you like to hear, young Master?’ Halleck asked.&lt;/p&gt;</v>
      </c>
      <c r="G3534" t="str">
        <f t="shared" si="445"/>
        <v>&lt;p class="indent"&gt;</v>
      </c>
      <c r="H3534">
        <v>1</v>
      </c>
      <c r="I3534">
        <f t="shared" si="450"/>
        <v>19</v>
      </c>
      <c r="J3534">
        <f t="shared" ca="1" si="449"/>
        <v>1657</v>
      </c>
      <c r="K3534" t="str">
        <f>IF(OR(E3534="start",AND(E3534="end",E3533="start")),"Y","N")</f>
        <v>N</v>
      </c>
      <c r="L3534" t="str">
        <f t="shared" si="446"/>
        <v>&lt;p class="indent"&gt;‘What would you like to hear, young Master?’ Halleck asked.&lt;/p&gt;</v>
      </c>
    </row>
    <row r="3535" spans="1:12" x14ac:dyDescent="0.25">
      <c r="A3535">
        <v>3534</v>
      </c>
      <c r="B3535" s="1" t="s">
        <v>2735</v>
      </c>
      <c r="C3535" t="str">
        <f t="shared" si="444"/>
        <v>&lt;p class="indent"&gt;‘You choose, Gurney,’ Paul said.&lt;/p&gt;</v>
      </c>
      <c r="D3535">
        <f t="shared" si="448"/>
        <v>1</v>
      </c>
      <c r="E3535" t="str">
        <f t="shared" si="447"/>
        <v>end</v>
      </c>
      <c r="F3535" t="str">
        <f t="shared" si="451"/>
        <v>&lt;p class="indent"&gt;‘You choose, Gurney,’ Paul said.&lt;/p&gt;</v>
      </c>
      <c r="G3535" t="str">
        <f t="shared" si="445"/>
        <v>&lt;p class="indent"&gt;</v>
      </c>
      <c r="H3535">
        <v>1</v>
      </c>
      <c r="I3535">
        <f t="shared" si="450"/>
        <v>19</v>
      </c>
      <c r="J3535">
        <f t="shared" ca="1" si="449"/>
        <v>1658</v>
      </c>
      <c r="K3535" t="str">
        <f>IF(OR(E3535="start",AND(E3535="end",E3534="start")),"Y","N")</f>
        <v>N</v>
      </c>
      <c r="L3535" t="str">
        <f t="shared" si="446"/>
        <v>&lt;p class="indent"&gt;‘You choose, Gurney,’ Paul said.&lt;/p&gt;</v>
      </c>
    </row>
    <row r="3536" spans="1:12" x14ac:dyDescent="0.25">
      <c r="A3536">
        <v>3535</v>
      </c>
      <c r="B3536" s="1" t="s">
        <v>2736</v>
      </c>
      <c r="C3536" t="str">
        <f t="shared" si="444"/>
        <v>&lt;p class="indent"&gt;Halleck bent his ear close to the sounding board, strummed a chord and sang softly:&lt;/p&gt;</v>
      </c>
      <c r="D3536">
        <f t="shared" si="448"/>
        <v>1</v>
      </c>
      <c r="E3536" t="str">
        <f t="shared" si="447"/>
        <v>end</v>
      </c>
      <c r="F3536" t="str">
        <f t="shared" si="451"/>
        <v>&lt;p class="indent"&gt;Halleck bent his ear close to the sounding board, strummed a chord and sang softly:&lt;/p&gt;</v>
      </c>
      <c r="G3536" t="str">
        <f t="shared" si="445"/>
        <v>&lt;p class="indent"&gt;</v>
      </c>
      <c r="H3536">
        <v>1</v>
      </c>
      <c r="I3536">
        <f t="shared" si="450"/>
        <v>19</v>
      </c>
      <c r="J3536">
        <f t="shared" ca="1" si="449"/>
        <v>1659</v>
      </c>
      <c r="K3536" t="str">
        <f>IF(OR(E3536="start",AND(E3536="end",E3535="start")),"Y","N")</f>
        <v>N</v>
      </c>
      <c r="L3536" t="str">
        <f t="shared" si="446"/>
        <v/>
      </c>
    </row>
    <row r="3537" spans="1:12" x14ac:dyDescent="0.25">
      <c r="A3537">
        <v>3536</v>
      </c>
      <c r="B3537" s="1" t="s">
        <v>573</v>
      </c>
      <c r="C3537" t="str">
        <f t="shared" si="444"/>
        <v>&lt;p class="indent"&gt;Halleck bent his ear close to the sounding board, strummed a chord and sang softly:&lt;/p&gt; &lt;blockquote class="linegroup"&gt;</v>
      </c>
      <c r="D3537">
        <f t="shared" si="448"/>
        <v>2</v>
      </c>
      <c r="E3537" t="str">
        <f t="shared" si="447"/>
        <v>start</v>
      </c>
      <c r="F3537" t="str">
        <f t="shared" si="451"/>
        <v>&lt;p class="indent"&gt;Halleck bent his ear close to the sounding board, strummed a chord and sang softly:&lt;/p&gt; &lt;blockquote class="linegroup"&gt;</v>
      </c>
      <c r="G3537" t="str">
        <f t="shared" si="445"/>
        <v>&lt;p class="indent"&gt;</v>
      </c>
      <c r="H3537">
        <v>1</v>
      </c>
      <c r="I3537">
        <f t="shared" si="450"/>
        <v>20</v>
      </c>
      <c r="J3537" t="str">
        <f t="shared" ca="1" si="449"/>
        <v/>
      </c>
      <c r="K3537" t="str">
        <f>IF(OR(E3537="start",AND(E3537="end",E3536="start")),"Y","N")</f>
        <v>Y</v>
      </c>
      <c r="L3537" t="str">
        <f t="shared" si="446"/>
        <v>&lt;p class="indent"&gt;Halleck bent his ear close to the sounding board, strummed a chord and sang softly:&lt;/p&gt; &lt;blockquote class="linegroup"&gt;</v>
      </c>
    </row>
    <row r="3538" spans="1:12" x14ac:dyDescent="0.25">
      <c r="A3538">
        <v>3537</v>
      </c>
      <c r="B3538" s="1" t="s">
        <v>2737</v>
      </c>
      <c r="C3538" t="str">
        <f t="shared" si="444"/>
        <v>&lt;p class="line"&gt;‘Our fathers ate manna in the desert,&lt;/p&gt;</v>
      </c>
      <c r="D3538">
        <f t="shared" si="448"/>
        <v>1</v>
      </c>
      <c r="E3538" t="str">
        <f t="shared" si="447"/>
        <v>start</v>
      </c>
      <c r="F3538" t="str">
        <f t="shared" si="451"/>
        <v>&lt;p class="line"&gt;‘Our fathers ate manna in the desert,&lt;/p&gt;</v>
      </c>
      <c r="G3538" t="str">
        <f t="shared" si="445"/>
        <v>&lt;p class="line"&gt;</v>
      </c>
      <c r="H3538">
        <v>1</v>
      </c>
      <c r="I3538">
        <f t="shared" si="450"/>
        <v>20</v>
      </c>
      <c r="J3538" t="str">
        <f t="shared" ca="1" si="449"/>
        <v/>
      </c>
      <c r="K3538" t="str">
        <f>IF(OR(E3538="start",AND(E3538="end",E3537="start")),"Y","N")</f>
        <v>Y</v>
      </c>
      <c r="L3538" t="str">
        <f t="shared" si="446"/>
        <v>&lt;p class="line"&gt;‘Our fathers ate manna in the desert,&lt;/p&gt;</v>
      </c>
    </row>
    <row r="3539" spans="1:12" x14ac:dyDescent="0.25">
      <c r="A3539">
        <v>3538</v>
      </c>
      <c r="B3539" s="1" t="s">
        <v>2738</v>
      </c>
      <c r="C3539" t="str">
        <f t="shared" si="444"/>
        <v>&lt;p class="line"&gt;In the burning places where whirlwinds came.&lt;/p&gt;</v>
      </c>
      <c r="D3539">
        <f t="shared" si="448"/>
        <v>1</v>
      </c>
      <c r="E3539" t="str">
        <f t="shared" si="447"/>
        <v>start</v>
      </c>
      <c r="F3539" t="str">
        <f t="shared" si="451"/>
        <v>&lt;p class="line"&gt;‘Our fathers ate manna in the desert,&lt;/p&gt; &lt;p class="line"&gt;In the burning places where whirlwinds came.&lt;/p&gt;</v>
      </c>
      <c r="G3539" t="str">
        <f t="shared" si="445"/>
        <v>&lt;p class="line"&gt;</v>
      </c>
      <c r="H3539">
        <v>1</v>
      </c>
      <c r="I3539">
        <f t="shared" si="450"/>
        <v>20</v>
      </c>
      <c r="J3539" t="str">
        <f t="shared" ca="1" si="449"/>
        <v/>
      </c>
      <c r="K3539" t="str">
        <f>IF(OR(E3539="start",AND(E3539="end",E3538="start")),"Y","N")</f>
        <v>Y</v>
      </c>
      <c r="L3539" t="str">
        <f t="shared" si="446"/>
        <v>&lt;p class="line"&gt;‘Our fathers ate manna in the desert,&lt;/p&gt; &lt;p class="line"&gt;In the burning places where whirlwinds came.&lt;/p&gt;</v>
      </c>
    </row>
    <row r="3540" spans="1:12" x14ac:dyDescent="0.25">
      <c r="A3540">
        <v>3539</v>
      </c>
      <c r="B3540" s="1" t="s">
        <v>2739</v>
      </c>
      <c r="C3540" t="str">
        <f t="shared" si="444"/>
        <v>&lt;p class="line"&gt;Lord, save us from that horrible land!&lt;/p&gt;</v>
      </c>
      <c r="D3540">
        <f t="shared" si="448"/>
        <v>1</v>
      </c>
      <c r="E3540" t="str">
        <f t="shared" si="447"/>
        <v>start</v>
      </c>
      <c r="F3540" t="str">
        <f t="shared" si="451"/>
        <v>&lt;p class="line"&gt;‘Our fathers ate manna in the desert,&lt;/p&gt; &lt;p class="line"&gt;In the burning places where whirlwinds came.&lt;/p&gt; &lt;p class="line"&gt;Lord, save us from that horrible land!&lt;/p&gt;</v>
      </c>
      <c r="G3540" t="str">
        <f t="shared" si="445"/>
        <v>&lt;p class="line"&gt;</v>
      </c>
      <c r="H3540">
        <v>1</v>
      </c>
      <c r="I3540">
        <f t="shared" si="450"/>
        <v>20</v>
      </c>
      <c r="J3540" t="str">
        <f t="shared" ca="1" si="449"/>
        <v/>
      </c>
      <c r="K3540" t="str">
        <f>IF(OR(E3540="start",AND(E3540="end",E3539="start")),"Y","N")</f>
        <v>Y</v>
      </c>
      <c r="L3540" t="str">
        <f t="shared" si="446"/>
        <v>&lt;p class="line"&gt;‘Our fathers ate manna in the desert,&lt;/p&gt; &lt;p class="line"&gt;In the burning places where whirlwinds came.&lt;/p&gt; &lt;p class="line"&gt;Lord, save us from that horrible land!&lt;/p&gt;</v>
      </c>
    </row>
    <row r="3541" spans="1:12" x14ac:dyDescent="0.25">
      <c r="A3541">
        <v>3540</v>
      </c>
      <c r="B3541" s="1" t="s">
        <v>2740</v>
      </c>
      <c r="C3541" t="str">
        <f t="shared" si="444"/>
        <v>&lt;p class="line"&gt;Save us … oh-h-h-h, save us&lt;/p&gt;</v>
      </c>
      <c r="D3541">
        <f t="shared" si="448"/>
        <v>1</v>
      </c>
      <c r="E3541" t="str">
        <f t="shared" si="447"/>
        <v>start</v>
      </c>
      <c r="F3541" t="str">
        <f t="shared" si="451"/>
        <v>&lt;p class="line"&gt;‘Our fathers ate manna in the desert,&lt;/p&gt; &lt;p class="line"&gt;In the burning places where whirlwinds came.&lt;/p&gt; &lt;p class="line"&gt;Lord, save us from that horrible land!&lt;/p&gt; &lt;p class="line"&gt;Save us … oh-h-h-h, save us&lt;/p&gt;</v>
      </c>
      <c r="G3541" t="str">
        <f t="shared" si="445"/>
        <v>&lt;p class="line"&gt;</v>
      </c>
      <c r="H3541">
        <v>1</v>
      </c>
      <c r="I3541">
        <f t="shared" si="450"/>
        <v>20</v>
      </c>
      <c r="J3541" t="str">
        <f t="shared" ca="1" si="449"/>
        <v/>
      </c>
      <c r="K3541" t="str">
        <f>IF(OR(E3541="start",AND(E3541="end",E3540="start")),"Y","N")</f>
        <v>Y</v>
      </c>
      <c r="L3541" t="str">
        <f t="shared" si="446"/>
        <v>&lt;p class="line"&gt;‘Our fathers ate manna in the desert,&lt;/p&gt; &lt;p class="line"&gt;In the burning places where whirlwinds came.&lt;/p&gt; &lt;p class="line"&gt;Lord, save us from that horrible land!&lt;/p&gt; &lt;p class="line"&gt;Save us … oh-h-h-h, save us&lt;/p&gt;</v>
      </c>
    </row>
    <row r="3542" spans="1:12" x14ac:dyDescent="0.25">
      <c r="A3542">
        <v>3541</v>
      </c>
      <c r="B3542" s="1" t="s">
        <v>2741</v>
      </c>
      <c r="C3542" t="str">
        <f t="shared" si="444"/>
        <v>&lt;p class="line"&gt;From the dry and thirsty land.’&lt;/p&gt;</v>
      </c>
      <c r="D3542">
        <f t="shared" si="448"/>
        <v>1</v>
      </c>
      <c r="E3542" t="str">
        <f t="shared" si="447"/>
        <v>start</v>
      </c>
      <c r="F3542" t="str">
        <f t="shared" si="451"/>
        <v>&lt;p class="line"&gt;‘Our fathers ate manna in the desert,&lt;/p&gt; &lt;p class="line"&gt;In the burning places where whirlwinds came.&lt;/p&gt; &lt;p class="line"&gt;Lord, save us from that horrible land!&lt;/p&gt; &lt;p class="line"&gt;Save us … oh-h-h-h, save us&lt;/p&gt; &lt;p class="line"&gt;From the dry and thirsty land.’&lt;/p&gt;</v>
      </c>
      <c r="G3542" t="str">
        <f t="shared" si="445"/>
        <v>&lt;p class="line"&gt;</v>
      </c>
      <c r="H3542">
        <v>1</v>
      </c>
      <c r="I3542">
        <f t="shared" si="450"/>
        <v>20</v>
      </c>
      <c r="J3542" t="str">
        <f t="shared" ca="1" si="449"/>
        <v/>
      </c>
      <c r="K3542" t="str">
        <f>IF(OR(E3542="start",AND(E3542="end",E3541="start")),"Y","N")</f>
        <v>Y</v>
      </c>
      <c r="L3542" t="str">
        <f t="shared" si="446"/>
        <v/>
      </c>
    </row>
    <row r="3543" spans="1:12" x14ac:dyDescent="0.25">
      <c r="A3543">
        <v>3542</v>
      </c>
      <c r="B3543" s="1" t="s">
        <v>2</v>
      </c>
      <c r="C3543" t="str">
        <f t="shared" si="444"/>
        <v>&lt;p class="line"&gt;From the dry and thirsty land.’&lt;/p&gt; &lt;/blockquote&gt;</v>
      </c>
      <c r="D3543">
        <f t="shared" si="448"/>
        <v>2</v>
      </c>
      <c r="E3543" t="str">
        <f t="shared" si="447"/>
        <v>end</v>
      </c>
      <c r="F3543" t="str">
        <f t="shared" si="451"/>
        <v>&lt;p class="line"&gt;From the dry and thirsty land.’&lt;/p&gt; &lt;/blockquote&gt;</v>
      </c>
      <c r="G3543" t="str">
        <f t="shared" si="445"/>
        <v>&lt;p class="line"&gt;</v>
      </c>
      <c r="H3543">
        <v>1</v>
      </c>
      <c r="I3543">
        <f t="shared" si="450"/>
        <v>20</v>
      </c>
      <c r="J3543" t="str">
        <f t="shared" ca="1" si="449"/>
        <v/>
      </c>
      <c r="K3543" t="str">
        <f>IF(OR(E3543="start",AND(E3543="end",E3542="start")),"Y","N")</f>
        <v>Y</v>
      </c>
      <c r="L3543" t="str">
        <f t="shared" si="446"/>
        <v>&lt;p class="line"&gt;From the dry and thirsty land.’&lt;/p&gt; &lt;/blockquote&gt;</v>
      </c>
    </row>
    <row r="3544" spans="1:12" x14ac:dyDescent="0.25">
      <c r="A3544">
        <v>3543</v>
      </c>
      <c r="B3544" s="1" t="s">
        <v>2742</v>
      </c>
      <c r="C3544" t="str">
        <f t="shared" si="444"/>
        <v>&lt;p class="indent"&gt;Kynes glanced at the Duke, said: ‘You &lt;em&gt;do&lt;/em&gt; travel with a light complement of guards, my Lord. Are all of them such men of many talents?’</v>
      </c>
      <c r="D3544">
        <f t="shared" si="448"/>
        <v>1</v>
      </c>
      <c r="E3544" t="str">
        <f t="shared" si="447"/>
        <v>end</v>
      </c>
      <c r="F3544" t="str">
        <f t="shared" si="451"/>
        <v>&lt;p class="indent"&gt;Kynes glanced at the Duke, said: ‘You &lt;em&gt;do&lt;/em&gt; travel with a light complement of guards, my Lord. Are all of them such men of many talents?’</v>
      </c>
      <c r="G3544" t="str">
        <f t="shared" si="445"/>
        <v>&lt;p class="indent"&gt;</v>
      </c>
      <c r="H3544">
        <v>1</v>
      </c>
      <c r="I3544">
        <f t="shared" si="450"/>
        <v>20</v>
      </c>
      <c r="J3544">
        <f t="shared" ca="1" si="449"/>
        <v>1660</v>
      </c>
      <c r="K3544" t="str">
        <f>IF(OR(E3544="start",AND(E3544="end",E3543="start")),"Y","N")</f>
        <v>N</v>
      </c>
      <c r="L3544" t="str">
        <f t="shared" si="446"/>
        <v/>
      </c>
    </row>
    <row r="3545" spans="1:12" x14ac:dyDescent="0.25">
      <c r="A3545">
        <v>3544</v>
      </c>
      <c r="B3545" s="1" t="s">
        <v>9</v>
      </c>
      <c r="C3545" t="str">
        <f t="shared" si="444"/>
        <v>&lt;p class="indent"&gt;Kynes glanced at the Duke, said: ‘You &lt;em&gt;do&lt;/em&gt; travel with a light complement of guards, my Lord. Are all of them such men of many talents?’ &lt;/p&gt;</v>
      </c>
      <c r="D3545">
        <f t="shared" si="448"/>
        <v>2</v>
      </c>
      <c r="E3545" t="str">
        <f t="shared" si="447"/>
        <v>end</v>
      </c>
      <c r="F3545" t="str">
        <f t="shared" si="451"/>
        <v>&lt;p class="indent"&gt;Kynes glanced at the Duke, said: ‘You &lt;em&gt;do&lt;/em&gt; travel with a light complement of guards, my Lord. Are all of them such men of many talents?’ &lt;/p&gt;</v>
      </c>
      <c r="G3545" t="str">
        <f t="shared" si="445"/>
        <v>&lt;p class="indent"&gt;</v>
      </c>
      <c r="H3545">
        <v>1</v>
      </c>
      <c r="I3545">
        <f t="shared" si="450"/>
        <v>20</v>
      </c>
      <c r="J3545">
        <f t="shared" ca="1" si="449"/>
        <v>1660</v>
      </c>
      <c r="K3545" t="str">
        <f>IF(OR(E3545="start",AND(E3545="end",E3544="start")),"Y","N")</f>
        <v>N</v>
      </c>
      <c r="L3545" t="str">
        <f t="shared" si="446"/>
        <v>&lt;p class="indent"&gt;Kynes glanced at the Duke, said: ‘You &lt;em&gt;do&lt;/em&gt; travel with a light complement of guards, my Lord. Are all of them such men of many talents?’ &lt;/p&gt;</v>
      </c>
    </row>
    <row r="3546" spans="1:12" x14ac:dyDescent="0.25">
      <c r="A3546">
        <v>3545</v>
      </c>
      <c r="B3546" s="1" t="s">
        <v>2743</v>
      </c>
      <c r="C3546" t="str">
        <f t="shared" si="444"/>
        <v>&lt;p class="indent"&gt;‘Gurney?’ The Duke chuckled. ‘Gurney’s one of a kind. I like him with me for his eyes. His eyes miss very little.’&lt;/p&gt;</v>
      </c>
      <c r="D3546">
        <f t="shared" si="448"/>
        <v>1</v>
      </c>
      <c r="E3546" t="str">
        <f t="shared" si="447"/>
        <v>end</v>
      </c>
      <c r="F3546" t="str">
        <f t="shared" si="451"/>
        <v>&lt;p class="indent"&gt;‘Gurney?’ The Duke chuckled. ‘Gurney’s one of a kind. I like him with me for his eyes. His eyes miss very little.’&lt;/p&gt;</v>
      </c>
      <c r="G3546" t="str">
        <f t="shared" si="445"/>
        <v>&lt;p class="indent"&gt;</v>
      </c>
      <c r="H3546">
        <v>1</v>
      </c>
      <c r="I3546">
        <f t="shared" si="450"/>
        <v>20</v>
      </c>
      <c r="J3546">
        <f t="shared" ca="1" si="449"/>
        <v>1661</v>
      </c>
      <c r="K3546" t="str">
        <f>IF(OR(E3546="start",AND(E3546="end",E3545="start")),"Y","N")</f>
        <v>N</v>
      </c>
      <c r="L3546" t="str">
        <f t="shared" si="446"/>
        <v>&lt;p class="indent"&gt;‘Gurney?’ The Duke chuckled. ‘Gurney’s one of a kind. I like him with me for his eyes. His eyes miss very little.’&lt;/p&gt;</v>
      </c>
    </row>
    <row r="3547" spans="1:12" x14ac:dyDescent="0.25">
      <c r="A3547">
        <v>3546</v>
      </c>
      <c r="B3547" s="1" t="s">
        <v>2744</v>
      </c>
      <c r="C3547" t="str">
        <f t="shared" si="444"/>
        <v>&lt;p class="indent"&gt;The planetologist frowned.&lt;/p&gt;</v>
      </c>
      <c r="D3547">
        <f t="shared" si="448"/>
        <v>1</v>
      </c>
      <c r="E3547" t="str">
        <f t="shared" si="447"/>
        <v>end</v>
      </c>
      <c r="F3547" t="str">
        <f t="shared" si="451"/>
        <v>&lt;p class="indent"&gt;The planetologist frowned.&lt;/p&gt;</v>
      </c>
      <c r="G3547" t="str">
        <f t="shared" si="445"/>
        <v>&lt;p class="indent"&gt;</v>
      </c>
      <c r="H3547">
        <v>1</v>
      </c>
      <c r="I3547">
        <f t="shared" si="450"/>
        <v>20</v>
      </c>
      <c r="J3547">
        <f t="shared" ca="1" si="449"/>
        <v>1662</v>
      </c>
      <c r="K3547" t="str">
        <f>IF(OR(E3547="start",AND(E3547="end",E3546="start")),"Y","N")</f>
        <v>N</v>
      </c>
      <c r="L3547" t="str">
        <f t="shared" si="446"/>
        <v>&lt;p class="indent"&gt;The planetologist frowned.&lt;/p&gt;</v>
      </c>
    </row>
    <row r="3548" spans="1:12" x14ac:dyDescent="0.25">
      <c r="A3548">
        <v>3547</v>
      </c>
      <c r="B3548" s="1" t="s">
        <v>2745</v>
      </c>
      <c r="C3548" t="str">
        <f t="shared" si="444"/>
        <v>&lt;p class="indent"&gt;Without missing a beat in his tune, Halleck interposed:&lt;/p&gt;</v>
      </c>
      <c r="D3548">
        <f t="shared" si="448"/>
        <v>1</v>
      </c>
      <c r="E3548" t="str">
        <f t="shared" si="447"/>
        <v>end</v>
      </c>
      <c r="F3548" t="str">
        <f t="shared" si="451"/>
        <v>&lt;p class="indent"&gt;Without missing a beat in his tune, Halleck interposed:&lt;/p&gt;</v>
      </c>
      <c r="G3548" t="str">
        <f t="shared" si="445"/>
        <v>&lt;p class="indent"&gt;</v>
      </c>
      <c r="H3548">
        <v>1</v>
      </c>
      <c r="I3548">
        <f t="shared" si="450"/>
        <v>20</v>
      </c>
      <c r="J3548">
        <f t="shared" ca="1" si="449"/>
        <v>1663</v>
      </c>
      <c r="K3548" t="str">
        <f>IF(OR(E3548="start",AND(E3548="end",E3547="start")),"Y","N")</f>
        <v>N</v>
      </c>
      <c r="L3548" t="str">
        <f t="shared" si="446"/>
        <v/>
      </c>
    </row>
    <row r="3549" spans="1:12" x14ac:dyDescent="0.25">
      <c r="A3549">
        <v>3548</v>
      </c>
      <c r="B3549" s="1" t="s">
        <v>573</v>
      </c>
      <c r="C3549" t="str">
        <f t="shared" ref="C3549:C3612" si="452">IF(LEFT(B3549,2)="&lt;p",B3549,C3548&amp;" "&amp;B3549)</f>
        <v>&lt;p class="indent"&gt;Without missing a beat in his tune, Halleck interposed:&lt;/p&gt; &lt;blockquote class="linegroup"&gt;</v>
      </c>
      <c r="D3549">
        <f t="shared" si="448"/>
        <v>2</v>
      </c>
      <c r="E3549" t="str">
        <f t="shared" si="447"/>
        <v>start</v>
      </c>
      <c r="F3549" t="str">
        <f t="shared" si="451"/>
        <v>&lt;p class="indent"&gt;Without missing a beat in his tune, Halleck interposed:&lt;/p&gt; &lt;blockquote class="linegroup"&gt;</v>
      </c>
      <c r="G3549" t="str">
        <f t="shared" si="445"/>
        <v>&lt;p class="indent"&gt;</v>
      </c>
      <c r="H3549">
        <v>1</v>
      </c>
      <c r="I3549">
        <f t="shared" si="450"/>
        <v>21</v>
      </c>
      <c r="J3549" t="str">
        <f t="shared" ca="1" si="449"/>
        <v/>
      </c>
      <c r="K3549" t="str">
        <f>IF(OR(E3549="start",AND(E3549="end",E3548="start")),"Y","N")</f>
        <v>Y</v>
      </c>
      <c r="L3549" t="str">
        <f t="shared" si="446"/>
        <v>&lt;p class="indent"&gt;Without missing a beat in his tune, Halleck interposed:&lt;/p&gt; &lt;blockquote class="linegroup"&gt;</v>
      </c>
    </row>
    <row r="3550" spans="1:12" x14ac:dyDescent="0.25">
      <c r="A3550">
        <v>3549</v>
      </c>
      <c r="B3550" s="1" t="s">
        <v>2746</v>
      </c>
      <c r="C3550" t="str">
        <f t="shared" si="452"/>
        <v>&lt;p class="line"&gt;‘For I am like an owl of the desert, o!&lt;/p&gt;</v>
      </c>
      <c r="D3550">
        <f t="shared" si="448"/>
        <v>1</v>
      </c>
      <c r="E3550" t="str">
        <f t="shared" si="447"/>
        <v>start</v>
      </c>
      <c r="F3550" t="str">
        <f t="shared" si="451"/>
        <v>&lt;p class="line"&gt;‘For I am like an owl of the desert, o!&lt;/p&gt;</v>
      </c>
      <c r="G3550" t="str">
        <f t="shared" si="445"/>
        <v>&lt;p class="line"&gt;</v>
      </c>
      <c r="H3550">
        <v>1</v>
      </c>
      <c r="I3550">
        <f t="shared" si="450"/>
        <v>21</v>
      </c>
      <c r="J3550" t="str">
        <f t="shared" ca="1" si="449"/>
        <v/>
      </c>
      <c r="K3550" t="str">
        <f>IF(OR(E3550="start",AND(E3550="end",E3549="start")),"Y","N")</f>
        <v>Y</v>
      </c>
      <c r="L3550" t="str">
        <f t="shared" si="446"/>
        <v>&lt;p class="line"&gt;‘For I am like an owl of the desert, o!&lt;/p&gt;</v>
      </c>
    </row>
    <row r="3551" spans="1:12" x14ac:dyDescent="0.25">
      <c r="A3551">
        <v>3550</v>
      </c>
      <c r="B3551" s="1" t="s">
        <v>2747</v>
      </c>
      <c r="C3551" t="str">
        <f t="shared" si="452"/>
        <v>&lt;p class="line"&gt;Aiyah! am like an owl of tme des-ert!’&lt;/p&gt;</v>
      </c>
      <c r="D3551">
        <f t="shared" si="448"/>
        <v>1</v>
      </c>
      <c r="E3551" t="str">
        <f t="shared" si="447"/>
        <v>start</v>
      </c>
      <c r="F3551" t="str">
        <f t="shared" si="451"/>
        <v>&lt;p class="line"&gt;‘For I am like an owl of the desert, o!&lt;/p&gt; &lt;p class="line"&gt;Aiyah! am like an owl of tme des-ert!’&lt;/p&gt;</v>
      </c>
      <c r="G3551" t="str">
        <f t="shared" si="445"/>
        <v>&lt;p class="line"&gt;</v>
      </c>
      <c r="H3551">
        <v>1</v>
      </c>
      <c r="I3551">
        <f t="shared" si="450"/>
        <v>21</v>
      </c>
      <c r="J3551" t="str">
        <f t="shared" ca="1" si="449"/>
        <v/>
      </c>
      <c r="K3551" t="str">
        <f>IF(OR(E3551="start",AND(E3551="end",E3550="start")),"Y","N")</f>
        <v>Y</v>
      </c>
      <c r="L3551" t="str">
        <f t="shared" si="446"/>
        <v/>
      </c>
    </row>
    <row r="3552" spans="1:12" x14ac:dyDescent="0.25">
      <c r="A3552">
        <v>3551</v>
      </c>
      <c r="B3552" s="1" t="s">
        <v>2</v>
      </c>
      <c r="C3552" t="str">
        <f t="shared" si="452"/>
        <v>&lt;p class="line"&gt;Aiyah! am like an owl of tme des-ert!’&lt;/p&gt; &lt;/blockquote&gt;</v>
      </c>
      <c r="D3552">
        <f t="shared" si="448"/>
        <v>2</v>
      </c>
      <c r="E3552" t="str">
        <f t="shared" si="447"/>
        <v>end</v>
      </c>
      <c r="F3552" t="str">
        <f t="shared" si="451"/>
        <v>&lt;p class="line"&gt;Aiyah! am like an owl of tme des-ert!’&lt;/p&gt; &lt;/blockquote&gt;</v>
      </c>
      <c r="G3552" t="str">
        <f t="shared" si="445"/>
        <v>&lt;p class="line"&gt;</v>
      </c>
      <c r="H3552">
        <v>1</v>
      </c>
      <c r="I3552">
        <f t="shared" si="450"/>
        <v>21</v>
      </c>
      <c r="J3552" t="str">
        <f t="shared" ca="1" si="449"/>
        <v/>
      </c>
      <c r="K3552" t="str">
        <f>IF(OR(E3552="start",AND(E3552="end",E3551="start")),"Y","N")</f>
        <v>Y</v>
      </c>
      <c r="L3552" t="str">
        <f t="shared" si="446"/>
        <v>&lt;p class="line"&gt;Aiyah! am like an owl of tme des-ert!’&lt;/p&gt; &lt;/blockquote&gt;</v>
      </c>
    </row>
    <row r="3553" spans="1:12" x14ac:dyDescent="0.25">
      <c r="A3553">
        <v>3552</v>
      </c>
      <c r="B3553" s="1" t="s">
        <v>2748</v>
      </c>
      <c r="C3553" t="str">
        <f t="shared" si="452"/>
        <v>&lt;p class="indent"&gt;The Duke reached down, brought up a microphone from the instrument panel, thumbed it to life, said: ‘Leader to Escort Gemma.</v>
      </c>
      <c r="D3553">
        <f t="shared" si="448"/>
        <v>1</v>
      </c>
      <c r="E3553" t="str">
        <f t="shared" si="447"/>
        <v>end</v>
      </c>
      <c r="F3553" t="str">
        <f t="shared" si="451"/>
        <v>&lt;p class="indent"&gt;The Duke reached down, brought up a microphone from the instrument panel, thumbed it to life, said: ‘Leader to Escort Gemma.</v>
      </c>
      <c r="G3553" t="str">
        <f t="shared" si="445"/>
        <v>&lt;p class="indent"&gt;</v>
      </c>
      <c r="H3553">
        <v>1</v>
      </c>
      <c r="I3553">
        <f t="shared" si="450"/>
        <v>21</v>
      </c>
      <c r="J3553">
        <f t="shared" ca="1" si="449"/>
        <v>1664</v>
      </c>
      <c r="K3553" t="str">
        <f>IF(OR(E3553="start",AND(E3553="end",E3552="start")),"Y","N")</f>
        <v>N</v>
      </c>
      <c r="L3553" t="str">
        <f t="shared" si="446"/>
        <v/>
      </c>
    </row>
    <row r="3554" spans="1:12" x14ac:dyDescent="0.25">
      <c r="A3554">
        <v>3553</v>
      </c>
      <c r="B3554" s="1" t="s">
        <v>2749</v>
      </c>
      <c r="C3554" t="str">
        <f t="shared" si="452"/>
        <v>&lt;p class="indent"&gt;The Duke reached down, brought up a microphone from the instrument panel, thumbed it to life, said: ‘Leader to Escort Gemma. Flying object at nine o’clock, Sector B. Do you identify it?’</v>
      </c>
      <c r="D3554">
        <f t="shared" si="448"/>
        <v>2</v>
      </c>
      <c r="E3554" t="str">
        <f t="shared" si="447"/>
        <v>end</v>
      </c>
      <c r="F3554" t="str">
        <f t="shared" si="451"/>
        <v>&lt;p class="indent"&gt;The Duke reached down, brought up a microphone from the instrument panel, thumbed it to life, said: ‘Leader to Escort Gemma. Flying object at nine o’clock, Sector B. Do you identify it?’</v>
      </c>
      <c r="G3554" t="str">
        <f t="shared" si="445"/>
        <v>&lt;p class="indent"&gt;</v>
      </c>
      <c r="H3554">
        <v>1</v>
      </c>
      <c r="I3554">
        <f t="shared" si="450"/>
        <v>21</v>
      </c>
      <c r="J3554">
        <f t="shared" ca="1" si="449"/>
        <v>1664</v>
      </c>
      <c r="K3554" t="str">
        <f>IF(OR(E3554="start",AND(E3554="end",E3553="start")),"Y","N")</f>
        <v>N</v>
      </c>
      <c r="L3554" t="str">
        <f t="shared" si="446"/>
        <v/>
      </c>
    </row>
    <row r="3555" spans="1:12" x14ac:dyDescent="0.25">
      <c r="A3555">
        <v>3554</v>
      </c>
      <c r="B3555" s="1" t="s">
        <v>9</v>
      </c>
      <c r="C3555" t="str">
        <f t="shared" si="452"/>
        <v>&lt;p class="indent"&gt;The Duke reached down, brought up a microphone from the instrument panel, thumbed it to life, said: ‘Leader to Escort Gemma. Flying object at nine o’clock, Sector B. Do you identify it?’ &lt;/p&gt;</v>
      </c>
      <c r="D3555">
        <f t="shared" si="448"/>
        <v>3</v>
      </c>
      <c r="E3555" t="str">
        <f t="shared" si="447"/>
        <v>end</v>
      </c>
      <c r="F3555" t="str">
        <f t="shared" si="451"/>
        <v>&lt;p class="indent"&gt;The Duke reached down, brought up a microphone from the instrument panel, thumbed it to life, said: ‘Leader to Escort Gemma. Flying object at nine o’clock, Sector B. Do you identify it?’ &lt;/p&gt;</v>
      </c>
      <c r="G3555" t="str">
        <f t="shared" si="445"/>
        <v>&lt;p class="indent"&gt;</v>
      </c>
      <c r="H3555">
        <v>1</v>
      </c>
      <c r="I3555">
        <f t="shared" si="450"/>
        <v>21</v>
      </c>
      <c r="J3555">
        <f t="shared" ca="1" si="449"/>
        <v>1664</v>
      </c>
      <c r="K3555" t="str">
        <f>IF(OR(E3555="start",AND(E3555="end",E3554="start")),"Y","N")</f>
        <v>N</v>
      </c>
      <c r="L3555" t="str">
        <f t="shared" si="446"/>
        <v>&lt;p class="indent"&gt;The Duke reached down, brought up a microphone from the instrument panel, thumbed it to life, said: ‘Leader to Escort Gemma. Flying object at nine o’clock, Sector B. Do you identify it?’ &lt;/p&gt;</v>
      </c>
    </row>
    <row r="3556" spans="1:12" x14ac:dyDescent="0.25">
      <c r="A3556">
        <v>3555</v>
      </c>
      <c r="B3556" s="1" t="s">
        <v>2750</v>
      </c>
      <c r="C3556" t="str">
        <f t="shared" si="452"/>
        <v>&lt;p class="indent"&gt;‘It’s merely a bird,’ Kynes said, and added: You have sharp eyes.’&lt;/p&gt;</v>
      </c>
      <c r="D3556">
        <f t="shared" si="448"/>
        <v>1</v>
      </c>
      <c r="E3556" t="str">
        <f t="shared" si="447"/>
        <v>end</v>
      </c>
      <c r="F3556" t="str">
        <f t="shared" si="451"/>
        <v>&lt;p class="indent"&gt;‘It’s merely a bird,’ Kynes said, and added: You have sharp eyes.’&lt;/p&gt;</v>
      </c>
      <c r="G3556" t="str">
        <f t="shared" si="445"/>
        <v>&lt;p class="indent"&gt;</v>
      </c>
      <c r="H3556">
        <v>1</v>
      </c>
      <c r="I3556">
        <f t="shared" si="450"/>
        <v>21</v>
      </c>
      <c r="J3556">
        <f t="shared" ca="1" si="449"/>
        <v>1665</v>
      </c>
      <c r="K3556" t="str">
        <f>IF(OR(E3556="start",AND(E3556="end",E3555="start")),"Y","N")</f>
        <v>N</v>
      </c>
      <c r="L3556" t="str">
        <f t="shared" si="446"/>
        <v>&lt;p class="indent"&gt;‘It’s merely a bird,’ Kynes said, and added: You have sharp eyes.’&lt;/p&gt;</v>
      </c>
    </row>
    <row r="3557" spans="1:12" x14ac:dyDescent="0.25">
      <c r="A3557">
        <v>3556</v>
      </c>
      <c r="B3557" s="1" t="s">
        <v>2751</v>
      </c>
      <c r="C3557" t="str">
        <f t="shared" si="452"/>
        <v>&lt;p class="indent"&gt;The panel speaker crackled, then: ‘Escort Gemma. Object examined under full amplification. It’s a large bird.’&lt;/p&gt;</v>
      </c>
      <c r="D3557">
        <f t="shared" si="448"/>
        <v>1</v>
      </c>
      <c r="E3557" t="str">
        <f t="shared" si="447"/>
        <v>end</v>
      </c>
      <c r="F3557" t="str">
        <f t="shared" si="451"/>
        <v>&lt;p class="indent"&gt;The panel speaker crackled, then: ‘Escort Gemma. Object examined under full amplification. It’s a large bird.’&lt;/p&gt;</v>
      </c>
      <c r="G3557" t="str">
        <f t="shared" si="445"/>
        <v>&lt;p class="indent"&gt;</v>
      </c>
      <c r="H3557">
        <v>1</v>
      </c>
      <c r="I3557">
        <f t="shared" si="450"/>
        <v>21</v>
      </c>
      <c r="J3557">
        <f t="shared" ca="1" si="449"/>
        <v>1666</v>
      </c>
      <c r="K3557" t="str">
        <f>IF(OR(E3557="start",AND(E3557="end",E3556="start")),"Y","N")</f>
        <v>N</v>
      </c>
      <c r="L3557" t="str">
        <f t="shared" si="446"/>
        <v>&lt;p class="indent"&gt;The panel speaker crackled, then: ‘Escort Gemma. Object examined under full amplification. It’s a large bird.’&lt;/p&gt;</v>
      </c>
    </row>
    <row r="3558" spans="1:12" x14ac:dyDescent="0.25">
      <c r="A3558">
        <v>3557</v>
      </c>
      <c r="B3558" s="1" t="s">
        <v>2752</v>
      </c>
      <c r="C3558" t="str">
        <f t="shared" si="452"/>
        <v>&lt;p class="indent"&gt;Paul looked in the indicated direction, saw the distant speck: a dot of intermittent motion, and realized how keyed up his</v>
      </c>
      <c r="D3558">
        <f t="shared" si="448"/>
        <v>1</v>
      </c>
      <c r="E3558" t="str">
        <f t="shared" si="447"/>
        <v>end</v>
      </c>
      <c r="F3558" t="str">
        <f t="shared" si="451"/>
        <v>&lt;p class="indent"&gt;Paul looked in the indicated direction, saw the distant speck: a dot of intermittent motion, and realized how keyed up his</v>
      </c>
      <c r="G3558" t="str">
        <f t="shared" ref="G3558:G3621" si="453">IFERROR(LEFT(F3558,FIND("&gt;",F3558)),G3557)</f>
        <v>&lt;p class="indent"&gt;</v>
      </c>
      <c r="H3558">
        <v>1</v>
      </c>
      <c r="I3558">
        <f t="shared" si="450"/>
        <v>21</v>
      </c>
      <c r="J3558">
        <f t="shared" ca="1" si="449"/>
        <v>1667</v>
      </c>
      <c r="K3558" t="str">
        <f>IF(OR(E3558="start",AND(E3558="end",E3557="start")),"Y","N")</f>
        <v>N</v>
      </c>
      <c r="L3558" t="str">
        <f t="shared" si="446"/>
        <v/>
      </c>
    </row>
    <row r="3559" spans="1:12" x14ac:dyDescent="0.25">
      <c r="A3559">
        <v>3558</v>
      </c>
      <c r="B3559" s="1" t="s">
        <v>2753</v>
      </c>
      <c r="C3559" t="str">
        <f t="shared" si="452"/>
        <v>&lt;p class="indent"&gt;Paul looked in the indicated direction, saw the distant speck: a dot of intermittent motion, and realized how keyed up his father must be. Every sense was at full alert.</v>
      </c>
      <c r="D3559">
        <f t="shared" si="448"/>
        <v>2</v>
      </c>
      <c r="E3559" t="str">
        <f t="shared" si="447"/>
        <v>end</v>
      </c>
      <c r="F3559" t="str">
        <f t="shared" si="451"/>
        <v>&lt;p class="indent"&gt;Paul looked in the indicated direction, saw the distant speck: a dot of intermittent motion, and realized how keyed up his father must be. Every sense was at full alert.</v>
      </c>
      <c r="G3559" t="str">
        <f t="shared" si="453"/>
        <v>&lt;p class="indent"&gt;</v>
      </c>
      <c r="H3559">
        <v>1</v>
      </c>
      <c r="I3559">
        <f t="shared" si="450"/>
        <v>21</v>
      </c>
      <c r="J3559">
        <f t="shared" ca="1" si="449"/>
        <v>1667</v>
      </c>
      <c r="K3559" t="str">
        <f>IF(OR(E3559="start",AND(E3559="end",E3558="start")),"Y","N")</f>
        <v>N</v>
      </c>
      <c r="L3559" t="str">
        <f t="shared" si="446"/>
        <v/>
      </c>
    </row>
    <row r="3560" spans="1:12" x14ac:dyDescent="0.25">
      <c r="A3560">
        <v>3559</v>
      </c>
      <c r="B3560" s="1" t="s">
        <v>9</v>
      </c>
      <c r="C3560" t="str">
        <f t="shared" si="452"/>
        <v>&lt;p class="indent"&gt;Paul looked in the indicated direction, saw the distant speck: a dot of intermittent motion, and realized how keyed up his father must be. Every sense was at full alert. &lt;/p&gt;</v>
      </c>
      <c r="D3560">
        <f t="shared" si="448"/>
        <v>3</v>
      </c>
      <c r="E3560" t="str">
        <f t="shared" si="447"/>
        <v>end</v>
      </c>
      <c r="F3560" t="str">
        <f t="shared" si="451"/>
        <v>&lt;p class="indent"&gt;Paul looked in the indicated direction, saw the distant speck: a dot of intermittent motion, and realized how keyed up his father must be. Every sense was at full alert. &lt;/p&gt;</v>
      </c>
      <c r="G3560" t="str">
        <f t="shared" si="453"/>
        <v>&lt;p class="indent"&gt;</v>
      </c>
      <c r="H3560">
        <v>1</v>
      </c>
      <c r="I3560">
        <f t="shared" si="450"/>
        <v>21</v>
      </c>
      <c r="J3560">
        <f t="shared" ca="1" si="449"/>
        <v>1667</v>
      </c>
      <c r="K3560" t="str">
        <f>IF(OR(E3560="start",AND(E3560="end",E3559="start")),"Y","N")</f>
        <v>N</v>
      </c>
      <c r="L3560" t="str">
        <f t="shared" si="446"/>
        <v>&lt;p class="indent"&gt;Paul looked in the indicated direction, saw the distant speck: a dot of intermittent motion, and realized how keyed up his father must be. Every sense was at full alert. &lt;/p&gt;</v>
      </c>
    </row>
    <row r="3561" spans="1:12" x14ac:dyDescent="0.25">
      <c r="A3561">
        <v>3560</v>
      </c>
      <c r="B3561" s="1" t="s">
        <v>2754</v>
      </c>
      <c r="C3561" t="str">
        <f t="shared" si="452"/>
        <v>&lt;p class="indent"&gt;&lt;a id="page128"/&gt;‘I’d not realized there were birds that large this far into the desert,’ the Duke said.</v>
      </c>
      <c r="D3561">
        <f t="shared" si="448"/>
        <v>1</v>
      </c>
      <c r="E3561" t="str">
        <f t="shared" si="447"/>
        <v>end</v>
      </c>
      <c r="F3561" t="str">
        <f t="shared" si="451"/>
        <v>&lt;p class="indent"&gt;&lt;a id="page128"/&gt;‘I’d not realized there were birds that large this far into the desert,’ the Duke said.</v>
      </c>
      <c r="G3561" t="str">
        <f t="shared" si="453"/>
        <v>&lt;p class="indent"&gt;</v>
      </c>
      <c r="H3561">
        <v>1</v>
      </c>
      <c r="I3561">
        <f t="shared" si="450"/>
        <v>21</v>
      </c>
      <c r="J3561">
        <f t="shared" ca="1" si="449"/>
        <v>1668</v>
      </c>
      <c r="K3561" t="str">
        <f>IF(OR(E3561="start",AND(E3561="end",E3560="start")),"Y","N")</f>
        <v>N</v>
      </c>
      <c r="L3561" t="str">
        <f t="shared" si="446"/>
        <v/>
      </c>
    </row>
    <row r="3562" spans="1:12" x14ac:dyDescent="0.25">
      <c r="A3562">
        <v>3561</v>
      </c>
      <c r="B3562" s="1" t="s">
        <v>9</v>
      </c>
      <c r="C3562" t="str">
        <f t="shared" si="452"/>
        <v>&lt;p class="indent"&gt;&lt;a id="page128"/&gt;‘I’d not realized there were birds that large this far into the desert,’ the Duke said. &lt;/p&gt;</v>
      </c>
      <c r="D3562">
        <f t="shared" si="448"/>
        <v>2</v>
      </c>
      <c r="E3562" t="str">
        <f t="shared" si="447"/>
        <v>end</v>
      </c>
      <c r="F3562" t="str">
        <f t="shared" si="451"/>
        <v>&lt;p class="indent"&gt;&lt;a id="page128"/&gt;‘I’d not realized there were birds that large this far into the desert,’ the Duke said. &lt;/p&gt;</v>
      </c>
      <c r="G3562" t="str">
        <f t="shared" si="453"/>
        <v>&lt;p class="indent"&gt;</v>
      </c>
      <c r="H3562">
        <v>1</v>
      </c>
      <c r="I3562">
        <f t="shared" si="450"/>
        <v>21</v>
      </c>
      <c r="J3562">
        <f t="shared" ca="1" si="449"/>
        <v>1668</v>
      </c>
      <c r="K3562" t="str">
        <f>IF(OR(E3562="start",AND(E3562="end",E3561="start")),"Y","N")</f>
        <v>N</v>
      </c>
      <c r="L3562" t="str">
        <f t="shared" si="446"/>
        <v>&lt;p class="indent"&gt;&lt;a id="page128"/&gt;‘I’d not realized there were birds that large this far into the desert,’ the Duke said. &lt;/p&gt;</v>
      </c>
    </row>
    <row r="3563" spans="1:12" x14ac:dyDescent="0.25">
      <c r="A3563">
        <v>3562</v>
      </c>
      <c r="B3563" s="1" t="s">
        <v>2755</v>
      </c>
      <c r="C3563" t="str">
        <f t="shared" si="452"/>
        <v>&lt;p class="indent"&gt;‘That’s likely an eagle,’ Kynes said. ‘Many creatures have adapted to this place.’&lt;/p&gt;</v>
      </c>
      <c r="D3563">
        <f t="shared" si="448"/>
        <v>1</v>
      </c>
      <c r="E3563" t="str">
        <f t="shared" si="447"/>
        <v>end</v>
      </c>
      <c r="F3563" t="str">
        <f t="shared" si="451"/>
        <v>&lt;p class="indent"&gt;‘That’s likely an eagle,’ Kynes said. ‘Many creatures have adapted to this place.’&lt;/p&gt;</v>
      </c>
      <c r="G3563" t="str">
        <f t="shared" si="453"/>
        <v>&lt;p class="indent"&gt;</v>
      </c>
      <c r="H3563">
        <v>1</v>
      </c>
      <c r="I3563">
        <f t="shared" si="450"/>
        <v>21</v>
      </c>
      <c r="J3563">
        <f t="shared" ca="1" si="449"/>
        <v>1669</v>
      </c>
      <c r="K3563" t="str">
        <f>IF(OR(E3563="start",AND(E3563="end",E3562="start")),"Y","N")</f>
        <v>N</v>
      </c>
      <c r="L3563" t="str">
        <f t="shared" si="446"/>
        <v>&lt;p class="indent"&gt;‘That’s likely an eagle,’ Kynes said. ‘Many creatures have adapted to this place.’&lt;/p&gt;</v>
      </c>
    </row>
    <row r="3564" spans="1:12" x14ac:dyDescent="0.25">
      <c r="A3564">
        <v>3563</v>
      </c>
      <c r="B3564" s="1" t="s">
        <v>2756</v>
      </c>
      <c r="C3564" t="str">
        <f t="shared" si="452"/>
        <v>&lt;p class="indent"&gt;The ornithopter swept over a bare rock plain. Paul looked down from their two thousand meters’ altitude, saw the wrinkled</v>
      </c>
      <c r="D3564">
        <f t="shared" si="448"/>
        <v>1</v>
      </c>
      <c r="E3564" t="str">
        <f t="shared" si="447"/>
        <v>end</v>
      </c>
      <c r="F3564" t="str">
        <f t="shared" si="451"/>
        <v>&lt;p class="indent"&gt;The ornithopter swept over a bare rock plain. Paul looked down from their two thousand meters’ altitude, saw the wrinkled</v>
      </c>
      <c r="G3564" t="str">
        <f t="shared" si="453"/>
        <v>&lt;p class="indent"&gt;</v>
      </c>
      <c r="H3564">
        <v>1</v>
      </c>
      <c r="I3564">
        <f t="shared" si="450"/>
        <v>21</v>
      </c>
      <c r="J3564">
        <f t="shared" ca="1" si="449"/>
        <v>1670</v>
      </c>
      <c r="K3564" t="str">
        <f>IF(OR(E3564="start",AND(E3564="end",E3563="start")),"Y","N")</f>
        <v>N</v>
      </c>
      <c r="L3564" t="str">
        <f t="shared" si="446"/>
        <v/>
      </c>
    </row>
    <row r="3565" spans="1:12" x14ac:dyDescent="0.25">
      <c r="A3565">
        <v>3564</v>
      </c>
      <c r="B3565" s="1" t="s">
        <v>2757</v>
      </c>
      <c r="C3565" t="str">
        <f t="shared" si="452"/>
        <v>&lt;p class="indent"&gt;The ornithopter swept over a bare rock plain. Paul looked down from their two thousand meters’ altitude, saw the wrinkled shadow of their craft and escort. The land beneath seemed flat, but shadow wrinkles said otherwise.</v>
      </c>
      <c r="D3565">
        <f t="shared" si="448"/>
        <v>2</v>
      </c>
      <c r="E3565" t="str">
        <f t="shared" si="447"/>
        <v>end</v>
      </c>
      <c r="F3565" t="str">
        <f t="shared" si="451"/>
        <v>&lt;p class="indent"&gt;The ornithopter swept over a bare rock plain. Paul looked down from their two thousand meters’ altitude, saw the wrinkled shadow of their craft and escort. The land beneath seemed flat, but shadow wrinkles said otherwise.</v>
      </c>
      <c r="G3565" t="str">
        <f t="shared" si="453"/>
        <v>&lt;p class="indent"&gt;</v>
      </c>
      <c r="H3565">
        <v>1</v>
      </c>
      <c r="I3565">
        <f t="shared" si="450"/>
        <v>21</v>
      </c>
      <c r="J3565">
        <f t="shared" ca="1" si="449"/>
        <v>1670</v>
      </c>
      <c r="K3565" t="str">
        <f>IF(OR(E3565="start",AND(E3565="end",E3564="start")),"Y","N")</f>
        <v>N</v>
      </c>
      <c r="L3565" t="str">
        <f t="shared" si="446"/>
        <v/>
      </c>
    </row>
    <row r="3566" spans="1:12" x14ac:dyDescent="0.25">
      <c r="A3566">
        <v>3565</v>
      </c>
      <c r="B3566" s="1" t="s">
        <v>9</v>
      </c>
      <c r="C3566" t="str">
        <f t="shared" si="452"/>
        <v>&lt;p class="indent"&gt;The ornithopter swept over a bare rock plain. Paul looked down from their two thousand meters’ altitude, saw the wrinkled shadow of their craft and escort. The land beneath seemed flat, but shadow wrinkles said otherwise. &lt;/p&gt;</v>
      </c>
      <c r="D3566">
        <f t="shared" si="448"/>
        <v>3</v>
      </c>
      <c r="E3566" t="str">
        <f t="shared" si="447"/>
        <v>end</v>
      </c>
      <c r="F3566" t="str">
        <f t="shared" si="451"/>
        <v>&lt;p class="indent"&gt;The ornithopter swept over a bare rock plain. Paul looked down from their two thousand meters’ altitude, saw the wrinkled shadow of their craft and escort. The land beneath seemed flat, but shadow wrinkles said otherwise. &lt;/p&gt;</v>
      </c>
      <c r="G3566" t="str">
        <f t="shared" si="453"/>
        <v>&lt;p class="indent"&gt;</v>
      </c>
      <c r="H3566">
        <v>1</v>
      </c>
      <c r="I3566">
        <f t="shared" si="450"/>
        <v>21</v>
      </c>
      <c r="J3566">
        <f t="shared" ca="1" si="449"/>
        <v>1670</v>
      </c>
      <c r="K3566" t="str">
        <f>IF(OR(E3566="start",AND(E3566="end",E3565="start")),"Y","N")</f>
        <v>N</v>
      </c>
      <c r="L3566" t="str">
        <f t="shared" si="446"/>
        <v>&lt;p class="indent"&gt;The ornithopter swept over a bare rock plain. Paul looked down from their two thousand meters’ altitude, saw the wrinkled shadow of their craft and escort. The land beneath seemed flat, but shadow wrinkles said otherwise. &lt;/p&gt;</v>
      </c>
    </row>
    <row r="3567" spans="1:12" x14ac:dyDescent="0.25">
      <c r="A3567">
        <v>3566</v>
      </c>
      <c r="B3567" s="1" t="s">
        <v>2758</v>
      </c>
      <c r="C3567" t="str">
        <f t="shared" si="452"/>
        <v>&lt;p class="indent"&gt;‘Has anyone ever walked out of the desert?’ the Duke asked.&lt;/p&gt;</v>
      </c>
      <c r="D3567">
        <f t="shared" si="448"/>
        <v>1</v>
      </c>
      <c r="E3567" t="str">
        <f t="shared" si="447"/>
        <v>end</v>
      </c>
      <c r="F3567" t="str">
        <f t="shared" si="451"/>
        <v>&lt;p class="indent"&gt;‘Has anyone ever walked out of the desert?’ the Duke asked.&lt;/p&gt;</v>
      </c>
      <c r="G3567" t="str">
        <f t="shared" si="453"/>
        <v>&lt;p class="indent"&gt;</v>
      </c>
      <c r="H3567">
        <v>1</v>
      </c>
      <c r="I3567">
        <f t="shared" si="450"/>
        <v>21</v>
      </c>
      <c r="J3567">
        <f t="shared" ca="1" si="449"/>
        <v>1671</v>
      </c>
      <c r="K3567" t="str">
        <f>IF(OR(E3567="start",AND(E3567="end",E3566="start")),"Y","N")</f>
        <v>N</v>
      </c>
      <c r="L3567" t="str">
        <f t="shared" si="446"/>
        <v>&lt;p class="indent"&gt;‘Has anyone ever walked out of the desert?’ the Duke asked.&lt;/p&gt;</v>
      </c>
    </row>
    <row r="3568" spans="1:12" x14ac:dyDescent="0.25">
      <c r="A3568">
        <v>3567</v>
      </c>
      <c r="B3568" s="1" t="s">
        <v>2759</v>
      </c>
      <c r="C3568" t="str">
        <f t="shared" si="452"/>
        <v>&lt;p class="indent"&gt;Halleck’s music stopped. He leaned forward to catch the answer.&lt;/p&gt;</v>
      </c>
      <c r="D3568">
        <f t="shared" si="448"/>
        <v>1</v>
      </c>
      <c r="E3568" t="str">
        <f t="shared" si="447"/>
        <v>end</v>
      </c>
      <c r="F3568" t="str">
        <f t="shared" si="451"/>
        <v>&lt;p class="indent"&gt;Halleck’s music stopped. He leaned forward to catch the answer.&lt;/p&gt;</v>
      </c>
      <c r="G3568" t="str">
        <f t="shared" si="453"/>
        <v>&lt;p class="indent"&gt;</v>
      </c>
      <c r="H3568">
        <v>1</v>
      </c>
      <c r="I3568">
        <f t="shared" si="450"/>
        <v>21</v>
      </c>
      <c r="J3568">
        <f t="shared" ca="1" si="449"/>
        <v>1672</v>
      </c>
      <c r="K3568" t="str">
        <f>IF(OR(E3568="start",AND(E3568="end",E3567="start")),"Y","N")</f>
        <v>N</v>
      </c>
      <c r="L3568" t="str">
        <f t="shared" si="446"/>
        <v>&lt;p class="indent"&gt;Halleck’s music stopped. He leaned forward to catch the answer.&lt;/p&gt;</v>
      </c>
    </row>
    <row r="3569" spans="1:12" x14ac:dyDescent="0.25">
      <c r="A3569">
        <v>3568</v>
      </c>
      <c r="B3569" s="1" t="s">
        <v>2760</v>
      </c>
      <c r="C3569" t="str">
        <f t="shared" si="452"/>
        <v>&lt;p class="indent"&gt;‘Not from the deep desert,’ Kynes said. ‘Men have walked out of the second zone several times. They’ve survived by crossing</v>
      </c>
      <c r="D3569">
        <f t="shared" si="448"/>
        <v>1</v>
      </c>
      <c r="E3569" t="str">
        <f t="shared" si="447"/>
        <v>end</v>
      </c>
      <c r="F3569" t="str">
        <f t="shared" si="451"/>
        <v>&lt;p class="indent"&gt;‘Not from the deep desert,’ Kynes said. ‘Men have walked out of the second zone several times. They’ve survived by crossing</v>
      </c>
      <c r="G3569" t="str">
        <f t="shared" si="453"/>
        <v>&lt;p class="indent"&gt;</v>
      </c>
      <c r="H3569">
        <v>1</v>
      </c>
      <c r="I3569">
        <f t="shared" si="450"/>
        <v>21</v>
      </c>
      <c r="J3569">
        <f t="shared" ca="1" si="449"/>
        <v>1673</v>
      </c>
      <c r="K3569" t="str">
        <f>IF(OR(E3569="start",AND(E3569="end",E3568="start")),"Y","N")</f>
        <v>N</v>
      </c>
      <c r="L3569" t="str">
        <f t="shared" si="446"/>
        <v/>
      </c>
    </row>
    <row r="3570" spans="1:12" x14ac:dyDescent="0.25">
      <c r="A3570">
        <v>3569</v>
      </c>
      <c r="B3570" s="1" t="s">
        <v>2761</v>
      </c>
      <c r="C3570" t="str">
        <f t="shared" si="452"/>
        <v>&lt;p class="indent"&gt;‘Not from the deep desert,’ Kynes said. ‘Men have walked out of the second zone several times. They’ve survived by crossing the rock areas where worms seldom go.’</v>
      </c>
      <c r="D3570">
        <f t="shared" si="448"/>
        <v>2</v>
      </c>
      <c r="E3570" t="str">
        <f t="shared" si="447"/>
        <v>end</v>
      </c>
      <c r="F3570" t="str">
        <f t="shared" si="451"/>
        <v>&lt;p class="indent"&gt;‘Not from the deep desert,’ Kynes said. ‘Men have walked out of the second zone several times. They’ve survived by crossing the rock areas where worms seldom go.’</v>
      </c>
      <c r="G3570" t="str">
        <f t="shared" si="453"/>
        <v>&lt;p class="indent"&gt;</v>
      </c>
      <c r="H3570">
        <v>1</v>
      </c>
      <c r="I3570">
        <f t="shared" si="450"/>
        <v>21</v>
      </c>
      <c r="J3570">
        <f t="shared" ca="1" si="449"/>
        <v>1673</v>
      </c>
      <c r="K3570" t="str">
        <f>IF(OR(E3570="start",AND(E3570="end",E3569="start")),"Y","N")</f>
        <v>N</v>
      </c>
      <c r="L3570" t="str">
        <f t="shared" si="446"/>
        <v/>
      </c>
    </row>
    <row r="3571" spans="1:12" x14ac:dyDescent="0.25">
      <c r="A3571">
        <v>3570</v>
      </c>
      <c r="B3571" s="1" t="s">
        <v>9</v>
      </c>
      <c r="C3571" t="str">
        <f t="shared" si="452"/>
        <v>&lt;p class="indent"&gt;‘Not from the deep desert,’ Kynes said. ‘Men have walked out of the second zone several times. They’ve survived by crossing the rock areas where worms seldom go.’ &lt;/p&gt;</v>
      </c>
      <c r="D3571">
        <f t="shared" si="448"/>
        <v>3</v>
      </c>
      <c r="E3571" t="str">
        <f t="shared" si="447"/>
        <v>end</v>
      </c>
      <c r="F3571" t="str">
        <f t="shared" si="451"/>
        <v>&lt;p class="indent"&gt;‘Not from the deep desert,’ Kynes said. ‘Men have walked out of the second zone several times. They’ve survived by crossing the rock areas where worms seldom go.’ &lt;/p&gt;</v>
      </c>
      <c r="G3571" t="str">
        <f t="shared" si="453"/>
        <v>&lt;p class="indent"&gt;</v>
      </c>
      <c r="H3571">
        <v>1</v>
      </c>
      <c r="I3571">
        <f t="shared" si="450"/>
        <v>21</v>
      </c>
      <c r="J3571">
        <f t="shared" ca="1" si="449"/>
        <v>1673</v>
      </c>
      <c r="K3571" t="str">
        <f>IF(OR(E3571="start",AND(E3571="end",E3570="start")),"Y","N")</f>
        <v>N</v>
      </c>
      <c r="L3571" t="str">
        <f t="shared" si="446"/>
        <v>&lt;p class="indent"&gt;‘Not from the deep desert,’ Kynes said. ‘Men have walked out of the second zone several times. They’ve survived by crossing the rock areas where worms seldom go.’ &lt;/p&gt;</v>
      </c>
    </row>
    <row r="3572" spans="1:12" x14ac:dyDescent="0.25">
      <c r="A3572">
        <v>3571</v>
      </c>
      <c r="B3572" s="1" t="s">
        <v>2762</v>
      </c>
      <c r="C3572" t="str">
        <f t="shared" si="452"/>
        <v>&lt;p class="indent"&gt;The timbre of Kynes’ voice held Paul’s attention. He felt his senses come alert the way they were trained to do.&lt;/p&gt;</v>
      </c>
      <c r="D3572">
        <f t="shared" si="448"/>
        <v>1</v>
      </c>
      <c r="E3572" t="str">
        <f t="shared" si="447"/>
        <v>end</v>
      </c>
      <c r="F3572" t="str">
        <f t="shared" si="451"/>
        <v>&lt;p class="indent"&gt;The timbre of Kynes’ voice held Paul’s attention. He felt his senses come alert the way they were trained to do.&lt;/p&gt;</v>
      </c>
      <c r="G3572" t="str">
        <f t="shared" si="453"/>
        <v>&lt;p class="indent"&gt;</v>
      </c>
      <c r="H3572">
        <v>1</v>
      </c>
      <c r="I3572">
        <f t="shared" si="450"/>
        <v>21</v>
      </c>
      <c r="J3572">
        <f t="shared" ca="1" si="449"/>
        <v>1674</v>
      </c>
      <c r="K3572" t="str">
        <f>IF(OR(E3572="start",AND(E3572="end",E3571="start")),"Y","N")</f>
        <v>N</v>
      </c>
      <c r="L3572" t="str">
        <f t="shared" si="446"/>
        <v>&lt;p class="indent"&gt;The timbre of Kynes’ voice held Paul’s attention. He felt his senses come alert the way they were trained to do.&lt;/p&gt;</v>
      </c>
    </row>
    <row r="3573" spans="1:12" x14ac:dyDescent="0.25">
      <c r="A3573">
        <v>3572</v>
      </c>
      <c r="B3573" s="1" t="s">
        <v>2763</v>
      </c>
      <c r="C3573" t="str">
        <f t="shared" si="452"/>
        <v>&lt;p class="indent"&gt;‘Ah-h, the worms,’ the Duke said. ‘I must see one sometime.’&lt;/p&gt;</v>
      </c>
      <c r="D3573">
        <f t="shared" si="448"/>
        <v>1</v>
      </c>
      <c r="E3573" t="str">
        <f t="shared" si="447"/>
        <v>end</v>
      </c>
      <c r="F3573" t="str">
        <f t="shared" si="451"/>
        <v>&lt;p class="indent"&gt;‘Ah-h, the worms,’ the Duke said. ‘I must see one sometime.’&lt;/p&gt;</v>
      </c>
      <c r="G3573" t="str">
        <f t="shared" si="453"/>
        <v>&lt;p class="indent"&gt;</v>
      </c>
      <c r="H3573">
        <v>1</v>
      </c>
      <c r="I3573">
        <f t="shared" si="450"/>
        <v>21</v>
      </c>
      <c r="J3573">
        <f t="shared" ca="1" si="449"/>
        <v>1675</v>
      </c>
      <c r="K3573" t="str">
        <f>IF(OR(E3573="start",AND(E3573="end",E3572="start")),"Y","N")</f>
        <v>N</v>
      </c>
      <c r="L3573" t="str">
        <f t="shared" si="446"/>
        <v>&lt;p class="indent"&gt;‘Ah-h, the worms,’ the Duke said. ‘I must see one sometime.’&lt;/p&gt;</v>
      </c>
    </row>
    <row r="3574" spans="1:12" x14ac:dyDescent="0.25">
      <c r="A3574">
        <v>3573</v>
      </c>
      <c r="B3574" s="1" t="s">
        <v>2764</v>
      </c>
      <c r="C3574" t="str">
        <f t="shared" si="452"/>
        <v>&lt;p class="indent"&gt;‘You may see one today,’ Kynes said. ‘Wherever there is spice, there are worms.’&lt;/p&gt;</v>
      </c>
      <c r="D3574">
        <f t="shared" si="448"/>
        <v>1</v>
      </c>
      <c r="E3574" t="str">
        <f t="shared" si="447"/>
        <v>end</v>
      </c>
      <c r="F3574" t="str">
        <f t="shared" si="451"/>
        <v>&lt;p class="indent"&gt;‘You may see one today,’ Kynes said. ‘Wherever there is spice, there are worms.’&lt;/p&gt;</v>
      </c>
      <c r="G3574" t="str">
        <f t="shared" si="453"/>
        <v>&lt;p class="indent"&gt;</v>
      </c>
      <c r="H3574">
        <v>1</v>
      </c>
      <c r="I3574">
        <f t="shared" si="450"/>
        <v>21</v>
      </c>
      <c r="J3574">
        <f t="shared" ca="1" si="449"/>
        <v>1676</v>
      </c>
      <c r="K3574" t="str">
        <f>IF(OR(E3574="start",AND(E3574="end",E3573="start")),"Y","N")</f>
        <v>N</v>
      </c>
      <c r="L3574" t="str">
        <f t="shared" si="446"/>
        <v>&lt;p class="indent"&gt;‘You may see one today,’ Kynes said. ‘Wherever there is spice, there are worms.’&lt;/p&gt;</v>
      </c>
    </row>
    <row r="3575" spans="1:12" x14ac:dyDescent="0.25">
      <c r="A3575">
        <v>3574</v>
      </c>
      <c r="B3575" s="1" t="s">
        <v>2765</v>
      </c>
      <c r="C3575" t="str">
        <f t="shared" si="452"/>
        <v>&lt;p class="indent"&gt;‘Always?’ Halleck asked.&lt;/p&gt;</v>
      </c>
      <c r="D3575">
        <f t="shared" si="448"/>
        <v>1</v>
      </c>
      <c r="E3575" t="str">
        <f t="shared" si="447"/>
        <v>end</v>
      </c>
      <c r="F3575" t="str">
        <f t="shared" si="451"/>
        <v>&lt;p class="indent"&gt;‘Always?’ Halleck asked.&lt;/p&gt;</v>
      </c>
      <c r="G3575" t="str">
        <f t="shared" si="453"/>
        <v>&lt;p class="indent"&gt;</v>
      </c>
      <c r="H3575">
        <v>1</v>
      </c>
      <c r="I3575">
        <f t="shared" si="450"/>
        <v>21</v>
      </c>
      <c r="J3575">
        <f t="shared" ca="1" si="449"/>
        <v>1677</v>
      </c>
      <c r="K3575" t="str">
        <f>IF(OR(E3575="start",AND(E3575="end",E3574="start")),"Y","N")</f>
        <v>N</v>
      </c>
      <c r="L3575" t="str">
        <f t="shared" si="446"/>
        <v>&lt;p class="indent"&gt;‘Always?’ Halleck asked.&lt;/p&gt;</v>
      </c>
    </row>
    <row r="3576" spans="1:12" x14ac:dyDescent="0.25">
      <c r="A3576">
        <v>3575</v>
      </c>
      <c r="B3576" s="1" t="s">
        <v>2766</v>
      </c>
      <c r="C3576" t="str">
        <f t="shared" si="452"/>
        <v>&lt;p class="indent"&gt;‘Always.’&lt;/p&gt;</v>
      </c>
      <c r="D3576">
        <f t="shared" si="448"/>
        <v>1</v>
      </c>
      <c r="E3576" t="str">
        <f t="shared" si="447"/>
        <v>end</v>
      </c>
      <c r="F3576" t="str">
        <f t="shared" si="451"/>
        <v>&lt;p class="indent"&gt;‘Always.’&lt;/p&gt;</v>
      </c>
      <c r="G3576" t="str">
        <f t="shared" si="453"/>
        <v>&lt;p class="indent"&gt;</v>
      </c>
      <c r="H3576">
        <v>1</v>
      </c>
      <c r="I3576">
        <f t="shared" si="450"/>
        <v>21</v>
      </c>
      <c r="J3576">
        <f t="shared" ca="1" si="449"/>
        <v>1678</v>
      </c>
      <c r="K3576" t="str">
        <f>IF(OR(E3576="start",AND(E3576="end",E3575="start")),"Y","N")</f>
        <v>N</v>
      </c>
      <c r="L3576" t="str">
        <f t="shared" si="446"/>
        <v>&lt;p class="indent"&gt;‘Always.’&lt;/p&gt;</v>
      </c>
    </row>
    <row r="3577" spans="1:12" x14ac:dyDescent="0.25">
      <c r="A3577">
        <v>3576</v>
      </c>
      <c r="B3577" s="1" t="s">
        <v>2767</v>
      </c>
      <c r="C3577" t="str">
        <f t="shared" si="452"/>
        <v>&lt;p class="indent"&gt;‘Is there relationship between worm and spice?’ the Duke asked.&lt;/p&gt;</v>
      </c>
      <c r="D3577">
        <f t="shared" si="448"/>
        <v>1</v>
      </c>
      <c r="E3577" t="str">
        <f t="shared" si="447"/>
        <v>end</v>
      </c>
      <c r="F3577" t="str">
        <f t="shared" si="451"/>
        <v>&lt;p class="indent"&gt;‘Is there relationship between worm and spice?’ the Duke asked.&lt;/p&gt;</v>
      </c>
      <c r="G3577" t="str">
        <f t="shared" si="453"/>
        <v>&lt;p class="indent"&gt;</v>
      </c>
      <c r="H3577">
        <v>1</v>
      </c>
      <c r="I3577">
        <f t="shared" si="450"/>
        <v>21</v>
      </c>
      <c r="J3577">
        <f t="shared" ca="1" si="449"/>
        <v>1679</v>
      </c>
      <c r="K3577" t="str">
        <f>IF(OR(E3577="start",AND(E3577="end",E3576="start")),"Y","N")</f>
        <v>N</v>
      </c>
      <c r="L3577" t="str">
        <f t="shared" si="446"/>
        <v>&lt;p class="indent"&gt;‘Is there relationship between worm and spice?’ the Duke asked.&lt;/p&gt;</v>
      </c>
    </row>
    <row r="3578" spans="1:12" x14ac:dyDescent="0.25">
      <c r="A3578">
        <v>3577</v>
      </c>
      <c r="B3578" s="1" t="s">
        <v>2768</v>
      </c>
      <c r="C3578" t="str">
        <f t="shared" si="452"/>
        <v>&lt;p class="indent"&gt;Kynes turned and Paul saw the pursed lips as the man spoke. ‘They defend spice &lt;em&gt;sands.&lt;/em&gt; Each worm has a – territory. As to the spice … who knows? Worm specimens we’ve examined lead us to suspect complicated chemical</v>
      </c>
      <c r="D3578">
        <f t="shared" si="448"/>
        <v>1</v>
      </c>
      <c r="E3578" t="str">
        <f t="shared" si="447"/>
        <v>end</v>
      </c>
      <c r="F3578" t="str">
        <f t="shared" si="451"/>
        <v>&lt;p class="indent"&gt;Kynes turned and Paul saw the pursed lips as the man spoke. ‘They defend spice &lt;em&gt;sands.&lt;/em&gt; Each worm has a – territory. As to the spice … who knows? Worm specimens we’ve examined lead us to suspect complicated chemical</v>
      </c>
      <c r="G3578" t="str">
        <f t="shared" si="453"/>
        <v>&lt;p class="indent"&gt;</v>
      </c>
      <c r="H3578">
        <v>1</v>
      </c>
      <c r="I3578">
        <f t="shared" si="450"/>
        <v>21</v>
      </c>
      <c r="J3578">
        <f t="shared" ca="1" si="449"/>
        <v>1680</v>
      </c>
      <c r="K3578" t="str">
        <f>IF(OR(E3578="start",AND(E3578="end",E3577="start")),"Y","N")</f>
        <v>N</v>
      </c>
      <c r="L3578" t="str">
        <f t="shared" ref="L3578:L3641" si="454">IF(D3578&gt;=D3579,F3578,"")</f>
        <v/>
      </c>
    </row>
    <row r="3579" spans="1:12" x14ac:dyDescent="0.25">
      <c r="A3579">
        <v>3578</v>
      </c>
      <c r="B3579" s="1" t="s">
        <v>2769</v>
      </c>
      <c r="C3579" t="str">
        <f t="shared" si="452"/>
        <v>&lt;p class="indent"&gt;Kynes turned and Paul saw the pursed lips as the man spoke. ‘They defend spice &lt;em&gt;sands.&lt;/em&gt; Each worm has a – territory. As to the spice … who knows? Worm specimens we’ve examined lead us to suspect complicated chemical interchanges within them. We find traces of hydrochloric acid in the ducts, more complicated acid forms elsewhere. I’ll give</v>
      </c>
      <c r="D3579">
        <f t="shared" si="448"/>
        <v>2</v>
      </c>
      <c r="E3579" t="str">
        <f t="shared" si="447"/>
        <v>end</v>
      </c>
      <c r="F3579" t="str">
        <f t="shared" si="451"/>
        <v>&lt;p class="indent"&gt;Kynes turned and Paul saw the pursed lips as the man spoke. ‘They defend spice &lt;em&gt;sands.&lt;/em&gt; Each worm has a – territory. As to the spice … who knows? Worm specimens we’ve examined lead us to suspect complicated chemical interchanges within them. We find traces of hydrochloric acid in the ducts, more complicated acid forms elsewhere. I’ll give</v>
      </c>
      <c r="G3579" t="str">
        <f t="shared" si="453"/>
        <v>&lt;p class="indent"&gt;</v>
      </c>
      <c r="H3579">
        <v>1</v>
      </c>
      <c r="I3579">
        <f t="shared" si="450"/>
        <v>21</v>
      </c>
      <c r="J3579">
        <f t="shared" ca="1" si="449"/>
        <v>1680</v>
      </c>
      <c r="K3579" t="str">
        <f>IF(OR(E3579="start",AND(E3579="end",E3578="start")),"Y","N")</f>
        <v>N</v>
      </c>
      <c r="L3579" t="str">
        <f t="shared" si="454"/>
        <v/>
      </c>
    </row>
    <row r="3580" spans="1:12" x14ac:dyDescent="0.25">
      <c r="A3580">
        <v>3579</v>
      </c>
      <c r="B3580" s="1" t="s">
        <v>2770</v>
      </c>
      <c r="C3580" t="str">
        <f t="shared" si="452"/>
        <v>&lt;p class="indent"&gt;Kynes turned and Paul saw the pursed lips as the man spoke. ‘They defend spice &lt;em&gt;sands.&lt;/em&gt; Each worm has a – territory. As to the spice … who knows? Worm specimens we’ve examined lead us to suspect complicated chemical interchanges within them. We find traces of hydrochloric acid in the ducts, more complicated acid forms elsewhere. I’ll give you my monograph on the subject.’</v>
      </c>
      <c r="D3580">
        <f t="shared" si="448"/>
        <v>3</v>
      </c>
      <c r="E3580" t="str">
        <f t="shared" si="447"/>
        <v>end</v>
      </c>
      <c r="F3580" t="str">
        <f t="shared" si="451"/>
        <v>&lt;p class="indent"&gt;Kynes turned and Paul saw the pursed lips as the man spoke. ‘They defend spice &lt;em&gt;sands.&lt;/em&gt; Each worm has a – territory. As to the spice … who knows? Worm specimens we’ve examined lead us to suspect complicated chemical interchanges within them. We find traces of hydrochloric acid in the ducts, more complicated acid forms elsewhere. I’ll give you my monograph on the subject.’</v>
      </c>
      <c r="G3580" t="str">
        <f t="shared" si="453"/>
        <v>&lt;p class="indent"&gt;</v>
      </c>
      <c r="H3580">
        <v>1</v>
      </c>
      <c r="I3580">
        <f t="shared" si="450"/>
        <v>21</v>
      </c>
      <c r="J3580">
        <f t="shared" ca="1" si="449"/>
        <v>1680</v>
      </c>
      <c r="K3580" t="str">
        <f>IF(OR(E3580="start",AND(E3580="end",E3579="start")),"Y","N")</f>
        <v>N</v>
      </c>
      <c r="L3580" t="str">
        <f t="shared" si="454"/>
        <v/>
      </c>
    </row>
    <row r="3581" spans="1:12" x14ac:dyDescent="0.25">
      <c r="A3581">
        <v>3580</v>
      </c>
      <c r="B3581" s="1" t="s">
        <v>9</v>
      </c>
      <c r="C3581" t="str">
        <f t="shared" si="452"/>
        <v>&lt;p class="indent"&gt;Kynes turned and Paul saw the pursed lips as the man spoke. ‘They defend spice &lt;em&gt;sands.&lt;/em&gt; Each worm has a – territory. As to the spice … who knows? Worm specimens we’ve examined lead us to suspect complicated chemical interchanges within them. We find traces of hydrochloric acid in the ducts, more complicated acid forms elsewhere. I’ll give you my monograph on the subject.’ &lt;/p&gt;</v>
      </c>
      <c r="D3581">
        <f t="shared" si="448"/>
        <v>4</v>
      </c>
      <c r="E3581" t="str">
        <f t="shared" si="447"/>
        <v>end</v>
      </c>
      <c r="F3581" t="str">
        <f t="shared" si="451"/>
        <v>&lt;p class="indent"&gt;Kynes turned and Paul saw the pursed lips as the man spoke. ‘They defend spice &lt;em&gt;sands.&lt;/em&gt; Each worm has a – territory. As to the spice … who knows? Worm specimens we’ve examined lead us to suspect complicated chemical interchanges within them. We find traces of hydrochloric acid in the ducts, more complicated acid forms elsewhere. I’ll give you my monograph on the subject.’ &lt;/p&gt;</v>
      </c>
      <c r="G3581" t="str">
        <f t="shared" si="453"/>
        <v>&lt;p class="indent"&gt;</v>
      </c>
      <c r="H3581">
        <v>1</v>
      </c>
      <c r="I3581">
        <f t="shared" si="450"/>
        <v>21</v>
      </c>
      <c r="J3581">
        <f t="shared" ca="1" si="449"/>
        <v>1680</v>
      </c>
      <c r="K3581" t="str">
        <f>IF(OR(E3581="start",AND(E3581="end",E3580="start")),"Y","N")</f>
        <v>N</v>
      </c>
      <c r="L3581" t="str">
        <f t="shared" si="454"/>
        <v>&lt;p class="indent"&gt;Kynes turned and Paul saw the pursed lips as the man spoke. ‘They defend spice &lt;em&gt;sands.&lt;/em&gt; Each worm has a – territory. As to the spice … who knows? Worm specimens we’ve examined lead us to suspect complicated chemical interchanges within them. We find traces of hydrochloric acid in the ducts, more complicated acid forms elsewhere. I’ll give you my monograph on the subject.’ &lt;/p&gt;</v>
      </c>
    </row>
    <row r="3582" spans="1:12" x14ac:dyDescent="0.25">
      <c r="A3582">
        <v>3581</v>
      </c>
      <c r="B3582" s="1" t="s">
        <v>2771</v>
      </c>
      <c r="C3582" t="str">
        <f t="shared" si="452"/>
        <v>&lt;p class="indent"&gt;‘And a shield’s no defense?’ the Duke asked.&lt;/p&gt;</v>
      </c>
      <c r="D3582">
        <f t="shared" si="448"/>
        <v>1</v>
      </c>
      <c r="E3582" t="str">
        <f t="shared" si="447"/>
        <v>end</v>
      </c>
      <c r="F3582" t="str">
        <f t="shared" si="451"/>
        <v>&lt;p class="indent"&gt;‘And a shield’s no defense?’ the Duke asked.&lt;/p&gt;</v>
      </c>
      <c r="G3582" t="str">
        <f t="shared" si="453"/>
        <v>&lt;p class="indent"&gt;</v>
      </c>
      <c r="H3582">
        <v>1</v>
      </c>
      <c r="I3582">
        <f t="shared" si="450"/>
        <v>21</v>
      </c>
      <c r="J3582">
        <f t="shared" ca="1" si="449"/>
        <v>1681</v>
      </c>
      <c r="K3582" t="str">
        <f>IF(OR(E3582="start",AND(E3582="end",E3581="start")),"Y","N")</f>
        <v>N</v>
      </c>
      <c r="L3582" t="str">
        <f t="shared" si="454"/>
        <v>&lt;p class="indent"&gt;‘And a shield’s no defense?’ the Duke asked.&lt;/p&gt;</v>
      </c>
    </row>
    <row r="3583" spans="1:12" x14ac:dyDescent="0.25">
      <c r="A3583">
        <v>3582</v>
      </c>
      <c r="B3583" s="1" t="s">
        <v>2772</v>
      </c>
      <c r="C3583" t="str">
        <f t="shared" si="452"/>
        <v>&lt;p class="indent"&gt;‘Shields!’ Kynes sneered. ‘Activate a shield within the worm zone and you seal your fate. Worms ignore territory lines, come</v>
      </c>
      <c r="D3583">
        <f t="shared" si="448"/>
        <v>1</v>
      </c>
      <c r="E3583" t="str">
        <f t="shared" si="447"/>
        <v>end</v>
      </c>
      <c r="F3583" t="str">
        <f t="shared" si="451"/>
        <v>&lt;p class="indent"&gt;‘Shields!’ Kynes sneered. ‘Activate a shield within the worm zone and you seal your fate. Worms ignore territory lines, come</v>
      </c>
      <c r="G3583" t="str">
        <f t="shared" si="453"/>
        <v>&lt;p class="indent"&gt;</v>
      </c>
      <c r="H3583">
        <v>1</v>
      </c>
      <c r="I3583">
        <f t="shared" si="450"/>
        <v>21</v>
      </c>
      <c r="J3583">
        <f t="shared" ca="1" si="449"/>
        <v>1682</v>
      </c>
      <c r="K3583" t="str">
        <f>IF(OR(E3583="start",AND(E3583="end",E3582="start")),"Y","N")</f>
        <v>N</v>
      </c>
      <c r="L3583" t="str">
        <f t="shared" si="454"/>
        <v/>
      </c>
    </row>
    <row r="3584" spans="1:12" x14ac:dyDescent="0.25">
      <c r="A3584">
        <v>3583</v>
      </c>
      <c r="B3584" s="1" t="s">
        <v>2773</v>
      </c>
      <c r="C3584" t="str">
        <f t="shared" si="452"/>
        <v>&lt;p class="indent"&gt;‘Shields!’ Kynes sneered. ‘Activate a shield within the worm zone and you seal your fate. Worms ignore territory lines, come from far around to attack a shield. No man wearing a shield has ever survived such attack.’</v>
      </c>
      <c r="D3584">
        <f t="shared" si="448"/>
        <v>2</v>
      </c>
      <c r="E3584" t="str">
        <f t="shared" si="447"/>
        <v>end</v>
      </c>
      <c r="F3584" t="str">
        <f t="shared" si="451"/>
        <v>&lt;p class="indent"&gt;‘Shields!’ Kynes sneered. ‘Activate a shield within the worm zone and you seal your fate. Worms ignore territory lines, come from far around to attack a shield. No man wearing a shield has ever survived such attack.’</v>
      </c>
      <c r="G3584" t="str">
        <f t="shared" si="453"/>
        <v>&lt;p class="indent"&gt;</v>
      </c>
      <c r="H3584">
        <v>1</v>
      </c>
      <c r="I3584">
        <f t="shared" si="450"/>
        <v>21</v>
      </c>
      <c r="J3584">
        <f t="shared" ca="1" si="449"/>
        <v>1682</v>
      </c>
      <c r="K3584" t="str">
        <f>IF(OR(E3584="start",AND(E3584="end",E3583="start")),"Y","N")</f>
        <v>N</v>
      </c>
      <c r="L3584" t="str">
        <f t="shared" si="454"/>
        <v/>
      </c>
    </row>
    <row r="3585" spans="1:12" x14ac:dyDescent="0.25">
      <c r="A3585">
        <v>3584</v>
      </c>
      <c r="B3585" s="1" t="s">
        <v>9</v>
      </c>
      <c r="C3585" t="str">
        <f t="shared" si="452"/>
        <v>&lt;p class="indent"&gt;‘Shields!’ Kynes sneered. ‘Activate a shield within the worm zone and you seal your fate. Worms ignore territory lines, come from far around to attack a shield. No man wearing a shield has ever survived such attack.’ &lt;/p&gt;</v>
      </c>
      <c r="D3585">
        <f t="shared" si="448"/>
        <v>3</v>
      </c>
      <c r="E3585" t="str">
        <f t="shared" si="447"/>
        <v>end</v>
      </c>
      <c r="F3585" t="str">
        <f t="shared" si="451"/>
        <v>&lt;p class="indent"&gt;‘Shields!’ Kynes sneered. ‘Activate a shield within the worm zone and you seal your fate. Worms ignore territory lines, come from far around to attack a shield. No man wearing a shield has ever survived such attack.’ &lt;/p&gt;</v>
      </c>
      <c r="G3585" t="str">
        <f t="shared" si="453"/>
        <v>&lt;p class="indent"&gt;</v>
      </c>
      <c r="H3585">
        <v>1</v>
      </c>
      <c r="I3585">
        <f t="shared" si="450"/>
        <v>21</v>
      </c>
      <c r="J3585">
        <f t="shared" ca="1" si="449"/>
        <v>1682</v>
      </c>
      <c r="K3585" t="str">
        <f>IF(OR(E3585="start",AND(E3585="end",E3584="start")),"Y","N")</f>
        <v>N</v>
      </c>
      <c r="L3585" t="str">
        <f t="shared" si="454"/>
        <v>&lt;p class="indent"&gt;‘Shields!’ Kynes sneered. ‘Activate a shield within the worm zone and you seal your fate. Worms ignore territory lines, come from far around to attack a shield. No man wearing a shield has ever survived such attack.’ &lt;/p&gt;</v>
      </c>
    </row>
    <row r="3586" spans="1:12" x14ac:dyDescent="0.25">
      <c r="A3586">
        <v>3585</v>
      </c>
      <c r="B3586" s="1" t="s">
        <v>2774</v>
      </c>
      <c r="C3586" t="str">
        <f t="shared" si="452"/>
        <v>&lt;p class="indent"&gt;‘How are worms taken, then?’&lt;/p&gt;</v>
      </c>
      <c r="D3586">
        <f t="shared" si="448"/>
        <v>1</v>
      </c>
      <c r="E3586" t="str">
        <f t="shared" ref="E3586:E3649" si="455">IFERROR(IF(FIND("blockquote",B3586)=2,"start","end"),E3585)</f>
        <v>end</v>
      </c>
      <c r="F3586" t="str">
        <f t="shared" si="451"/>
        <v>&lt;p class="indent"&gt;‘How are worms taken, then?’&lt;/p&gt;</v>
      </c>
      <c r="G3586" t="str">
        <f t="shared" si="453"/>
        <v>&lt;p class="indent"&gt;</v>
      </c>
      <c r="H3586">
        <v>1</v>
      </c>
      <c r="I3586">
        <f t="shared" si="450"/>
        <v>21</v>
      </c>
      <c r="J3586">
        <f t="shared" ca="1" si="449"/>
        <v>1683</v>
      </c>
      <c r="K3586" t="str">
        <f>IF(OR(E3586="start",AND(E3586="end",E3585="start")),"Y","N")</f>
        <v>N</v>
      </c>
      <c r="L3586" t="str">
        <f t="shared" si="454"/>
        <v>&lt;p class="indent"&gt;‘How are worms taken, then?’&lt;/p&gt;</v>
      </c>
    </row>
    <row r="3587" spans="1:12" x14ac:dyDescent="0.25">
      <c r="A3587">
        <v>3586</v>
      </c>
      <c r="B3587" s="1" t="s">
        <v>2775</v>
      </c>
      <c r="C3587" t="str">
        <f t="shared" si="452"/>
        <v>&lt;p class="indent"&gt;‘High voltage electrical shock applied separately to each ring segment is the only known way of killing and preserving an</v>
      </c>
      <c r="D3587">
        <f t="shared" ref="D3587:D3650" si="456">IF(LEFT(B3587,2)="&lt;p",1,IF(LEFT(B3587,3)="&lt;h1",1,D3586+1))</f>
        <v>1</v>
      </c>
      <c r="E3587" t="str">
        <f t="shared" si="455"/>
        <v>end</v>
      </c>
      <c r="F3587" t="str">
        <f t="shared" si="451"/>
        <v>&lt;p class="indent"&gt;‘High voltage electrical shock applied separately to each ring segment is the only known way of killing and preserving an</v>
      </c>
      <c r="G3587" t="str">
        <f t="shared" si="453"/>
        <v>&lt;p class="indent"&gt;</v>
      </c>
      <c r="H3587">
        <v>1</v>
      </c>
      <c r="I3587">
        <f t="shared" si="450"/>
        <v>21</v>
      </c>
      <c r="J3587">
        <f t="shared" ref="J3587:J3650" ca="1" si="457">IF(K3587="Y","",IF(D3587=1,1+MAX(OFFSET(J3587,-A3587+1,0,A3587-1)),MAX(OFFSET(J3587,-A3587+1,0,A3587-1))))</f>
        <v>1684</v>
      </c>
      <c r="K3587" t="str">
        <f>IF(OR(E3587="start",AND(E3587="end",E3586="start")),"Y","N")</f>
        <v>N</v>
      </c>
      <c r="L3587" t="str">
        <f t="shared" si="454"/>
        <v/>
      </c>
    </row>
    <row r="3588" spans="1:12" x14ac:dyDescent="0.25">
      <c r="A3588">
        <v>3587</v>
      </c>
      <c r="B3588" s="1" t="s">
        <v>2776</v>
      </c>
      <c r="C3588" t="str">
        <f t="shared" si="452"/>
        <v>&lt;p class="indent"&gt;‘High voltage electrical shock applied separately to each ring segment is the only known way of killing and preserving an &lt;a id="page129"/&gt;entire worm,’ Kynes said. ‘They can be stunned and shattered by explosives, but each ring segment has a life of its own. Barring</v>
      </c>
      <c r="D3588">
        <f t="shared" si="456"/>
        <v>2</v>
      </c>
      <c r="E3588" t="str">
        <f t="shared" si="455"/>
        <v>end</v>
      </c>
      <c r="F3588" t="str">
        <f t="shared" si="451"/>
        <v>&lt;p class="indent"&gt;‘High voltage electrical shock applied separately to each ring segment is the only known way of killing and preserving an &lt;a id="page129"/&gt;entire worm,’ Kynes said. ‘They can be stunned and shattered by explosives, but each ring segment has a life of its own. Barring</v>
      </c>
      <c r="G3588" t="str">
        <f t="shared" si="453"/>
        <v>&lt;p class="indent"&gt;</v>
      </c>
      <c r="H3588">
        <v>1</v>
      </c>
      <c r="I3588">
        <f t="shared" ref="I3588:I3651" si="458">IF(AND(E3587="end",E3588="start"),I3587+1,I3587)</f>
        <v>21</v>
      </c>
      <c r="J3588">
        <f t="shared" ca="1" si="457"/>
        <v>1684</v>
      </c>
      <c r="K3588" t="str">
        <f>IF(OR(E3588="start",AND(E3588="end",E3587="start")),"Y","N")</f>
        <v>N</v>
      </c>
      <c r="L3588" t="str">
        <f t="shared" si="454"/>
        <v/>
      </c>
    </row>
    <row r="3589" spans="1:12" x14ac:dyDescent="0.25">
      <c r="A3589">
        <v>3588</v>
      </c>
      <c r="B3589" s="1" t="s">
        <v>2777</v>
      </c>
      <c r="C3589" t="str">
        <f t="shared" si="452"/>
        <v>&lt;p class="indent"&gt;‘High voltage electrical shock applied separately to each ring segment is the only known way of killing and preserving an &lt;a id="page129"/&gt;entire worm,’ Kynes said. ‘They can be stunned and shattered by explosives, but each ring segment has a life of its own. Barring atomics, I know of no explosive powerful enough to destroy a large worm entirely. They’re incredibly tough.’</v>
      </c>
      <c r="D3589">
        <f t="shared" si="456"/>
        <v>3</v>
      </c>
      <c r="E3589" t="str">
        <f t="shared" si="455"/>
        <v>end</v>
      </c>
      <c r="F3589" t="str">
        <f t="shared" si="451"/>
        <v>&lt;p class="indent"&gt;‘High voltage electrical shock applied separately to each ring segment is the only known way of killing and preserving an &lt;a id="page129"/&gt;entire worm,’ Kynes said. ‘They can be stunned and shattered by explosives, but each ring segment has a life of its own. Barring atomics, I know of no explosive powerful enough to destroy a large worm entirely. They’re incredibly tough.’</v>
      </c>
      <c r="G3589" t="str">
        <f t="shared" si="453"/>
        <v>&lt;p class="indent"&gt;</v>
      </c>
      <c r="H3589">
        <v>1</v>
      </c>
      <c r="I3589">
        <f t="shared" si="458"/>
        <v>21</v>
      </c>
      <c r="J3589">
        <f t="shared" ca="1" si="457"/>
        <v>1684</v>
      </c>
      <c r="K3589" t="str">
        <f>IF(OR(E3589="start",AND(E3589="end",E3588="start")),"Y","N")</f>
        <v>N</v>
      </c>
      <c r="L3589" t="str">
        <f t="shared" si="454"/>
        <v/>
      </c>
    </row>
    <row r="3590" spans="1:12" x14ac:dyDescent="0.25">
      <c r="A3590">
        <v>3589</v>
      </c>
      <c r="B3590" s="1" t="s">
        <v>9</v>
      </c>
      <c r="C3590" t="str">
        <f t="shared" si="452"/>
        <v>&lt;p class="indent"&gt;‘High voltage electrical shock applied separately to each ring segment is the only known way of killing and preserving an &lt;a id="page129"/&gt;entire worm,’ Kynes said. ‘They can be stunned and shattered by explosives, but each ring segment has a life of its own. Barring atomics, I know of no explosive powerful enough to destroy a large worm entirely. They’re incredibly tough.’ &lt;/p&gt;</v>
      </c>
      <c r="D3590">
        <f t="shared" si="456"/>
        <v>4</v>
      </c>
      <c r="E3590" t="str">
        <f t="shared" si="455"/>
        <v>end</v>
      </c>
      <c r="F3590" t="str">
        <f t="shared" si="451"/>
        <v>&lt;p class="indent"&gt;‘High voltage electrical shock applied separately to each ring segment is the only known way of killing and preserving an &lt;a id="page129"/&gt;entire worm,’ Kynes said. ‘They can be stunned and shattered by explosives, but each ring segment has a life of its own. Barring atomics, I know of no explosive powerful enough to destroy a large worm entirely. They’re incredibly tough.’ &lt;/p&gt;</v>
      </c>
      <c r="G3590" t="str">
        <f t="shared" si="453"/>
        <v>&lt;p class="indent"&gt;</v>
      </c>
      <c r="H3590">
        <v>1</v>
      </c>
      <c r="I3590">
        <f t="shared" si="458"/>
        <v>21</v>
      </c>
      <c r="J3590">
        <f t="shared" ca="1" si="457"/>
        <v>1684</v>
      </c>
      <c r="K3590" t="str">
        <f>IF(OR(E3590="start",AND(E3590="end",E3589="start")),"Y","N")</f>
        <v>N</v>
      </c>
      <c r="L3590" t="str">
        <f t="shared" si="454"/>
        <v>&lt;p class="indent"&gt;‘High voltage electrical shock applied separately to each ring segment is the only known way of killing and preserving an &lt;a id="page129"/&gt;entire worm,’ Kynes said. ‘They can be stunned and shattered by explosives, but each ring segment has a life of its own. Barring atomics, I know of no explosive powerful enough to destroy a large worm entirely. They’re incredibly tough.’ &lt;/p&gt;</v>
      </c>
    </row>
    <row r="3591" spans="1:12" x14ac:dyDescent="0.25">
      <c r="A3591">
        <v>3590</v>
      </c>
      <c r="B3591" s="1" t="s">
        <v>2778</v>
      </c>
      <c r="C3591" t="str">
        <f t="shared" si="452"/>
        <v>&lt;p class="indent"&gt;‘Why hasn’t an effort been made to wipe them out?’ Paul asked.&lt;/p&gt;</v>
      </c>
      <c r="D3591">
        <f t="shared" si="456"/>
        <v>1</v>
      </c>
      <c r="E3591" t="str">
        <f t="shared" si="455"/>
        <v>end</v>
      </c>
      <c r="F3591" t="str">
        <f t="shared" si="451"/>
        <v>&lt;p class="indent"&gt;‘Why hasn’t an effort been made to wipe them out?’ Paul asked.&lt;/p&gt;</v>
      </c>
      <c r="G3591" t="str">
        <f t="shared" si="453"/>
        <v>&lt;p class="indent"&gt;</v>
      </c>
      <c r="H3591">
        <v>1</v>
      </c>
      <c r="I3591">
        <f t="shared" si="458"/>
        <v>21</v>
      </c>
      <c r="J3591">
        <f t="shared" ca="1" si="457"/>
        <v>1685</v>
      </c>
      <c r="K3591" t="str">
        <f>IF(OR(E3591="start",AND(E3591="end",E3590="start")),"Y","N")</f>
        <v>N</v>
      </c>
      <c r="L3591" t="str">
        <f t="shared" si="454"/>
        <v>&lt;p class="indent"&gt;‘Why hasn’t an effort been made to wipe them out?’ Paul asked.&lt;/p&gt;</v>
      </c>
    </row>
    <row r="3592" spans="1:12" x14ac:dyDescent="0.25">
      <c r="A3592">
        <v>3591</v>
      </c>
      <c r="B3592" s="1" t="s">
        <v>2779</v>
      </c>
      <c r="C3592" t="str">
        <f t="shared" si="452"/>
        <v>&lt;p class="indent"&gt;‘Too expensive,’ Kynes said. ‘Too much area to cover.’&lt;/p&gt;</v>
      </c>
      <c r="D3592">
        <f t="shared" si="456"/>
        <v>1</v>
      </c>
      <c r="E3592" t="str">
        <f t="shared" si="455"/>
        <v>end</v>
      </c>
      <c r="F3592" t="str">
        <f t="shared" si="451"/>
        <v>&lt;p class="indent"&gt;‘Too expensive,’ Kynes said. ‘Too much area to cover.’&lt;/p&gt;</v>
      </c>
      <c r="G3592" t="str">
        <f t="shared" si="453"/>
        <v>&lt;p class="indent"&gt;</v>
      </c>
      <c r="H3592">
        <v>1</v>
      </c>
      <c r="I3592">
        <f t="shared" si="458"/>
        <v>21</v>
      </c>
      <c r="J3592">
        <f t="shared" ca="1" si="457"/>
        <v>1686</v>
      </c>
      <c r="K3592" t="str">
        <f>IF(OR(E3592="start",AND(E3592="end",E3591="start")),"Y","N")</f>
        <v>N</v>
      </c>
      <c r="L3592" t="str">
        <f t="shared" si="454"/>
        <v>&lt;p class="indent"&gt;‘Too expensive,’ Kynes said. ‘Too much area to cover.’&lt;/p&gt;</v>
      </c>
    </row>
    <row r="3593" spans="1:12" x14ac:dyDescent="0.25">
      <c r="A3593">
        <v>3592</v>
      </c>
      <c r="B3593" s="1" t="s">
        <v>2780</v>
      </c>
      <c r="C3593" t="str">
        <f t="shared" si="452"/>
        <v>&lt;p class="indent"&gt;Paul leaned back in his corner. His truthsense, awareness of tone shadings, told him that Kynes was lying and telling half-truths.</v>
      </c>
      <c r="D3593">
        <f t="shared" si="456"/>
        <v>1</v>
      </c>
      <c r="E3593" t="str">
        <f t="shared" si="455"/>
        <v>end</v>
      </c>
      <c r="F3593" t="str">
        <f t="shared" si="451"/>
        <v>&lt;p class="indent"&gt;Paul leaned back in his corner. His truthsense, awareness of tone shadings, told him that Kynes was lying and telling half-truths.</v>
      </c>
      <c r="G3593" t="str">
        <f t="shared" si="453"/>
        <v>&lt;p class="indent"&gt;</v>
      </c>
      <c r="H3593">
        <v>1</v>
      </c>
      <c r="I3593">
        <f t="shared" si="458"/>
        <v>21</v>
      </c>
      <c r="J3593">
        <f t="shared" ca="1" si="457"/>
        <v>1687</v>
      </c>
      <c r="K3593" t="str">
        <f>IF(OR(E3593="start",AND(E3593="end",E3592="start")),"Y","N")</f>
        <v>N</v>
      </c>
      <c r="L3593" t="str">
        <f t="shared" si="454"/>
        <v/>
      </c>
    </row>
    <row r="3594" spans="1:12" x14ac:dyDescent="0.25">
      <c r="A3594">
        <v>3593</v>
      </c>
      <c r="B3594" s="1" t="s">
        <v>2781</v>
      </c>
      <c r="C3594" t="str">
        <f t="shared" si="452"/>
        <v>&lt;p class="indent"&gt;Paul leaned back in his corner. His truthsense, awareness of tone shadings, told him that Kynes was lying and telling half-truths. And he thought: &lt;em&gt;If there’s a relationship between spice and worms, killing the worms would destroy the spice.&lt;/em&gt;&lt;/p&gt;</v>
      </c>
      <c r="D3594">
        <f t="shared" si="456"/>
        <v>2</v>
      </c>
      <c r="E3594" t="str">
        <f t="shared" si="455"/>
        <v>end</v>
      </c>
      <c r="F3594" t="str">
        <f t="shared" si="451"/>
        <v>&lt;p class="indent"&gt;Paul leaned back in his corner. His truthsense, awareness of tone shadings, told him that Kynes was lying and telling half-truths. And he thought: &lt;em&gt;If there’s a relationship between spice and worms, killing the worms would destroy the spice.&lt;/em&gt;&lt;/p&gt;</v>
      </c>
      <c r="G3594" t="str">
        <f t="shared" si="453"/>
        <v>&lt;p class="indent"&gt;</v>
      </c>
      <c r="H3594">
        <v>1</v>
      </c>
      <c r="I3594">
        <f t="shared" si="458"/>
        <v>21</v>
      </c>
      <c r="J3594">
        <f t="shared" ca="1" si="457"/>
        <v>1687</v>
      </c>
      <c r="K3594" t="str">
        <f>IF(OR(E3594="start",AND(E3594="end",E3593="start")),"Y","N")</f>
        <v>N</v>
      </c>
      <c r="L3594" t="str">
        <f t="shared" si="454"/>
        <v>&lt;p class="indent"&gt;Paul leaned back in his corner. His truthsense, awareness of tone shadings, told him that Kynes was lying and telling half-truths. And he thought: &lt;em&gt;If there’s a relationship between spice and worms, killing the worms would destroy the spice.&lt;/em&gt;&lt;/p&gt;</v>
      </c>
    </row>
    <row r="3595" spans="1:12" x14ac:dyDescent="0.25">
      <c r="A3595">
        <v>3594</v>
      </c>
      <c r="B3595" s="1" t="s">
        <v>2782</v>
      </c>
      <c r="C3595" t="str">
        <f t="shared" si="452"/>
        <v>&lt;p class="indent"&gt;‘No one will have to walk out of the desert soon,’ the Duke said. ‘Trip these little transmitters at our necks and rescue</v>
      </c>
      <c r="D3595">
        <f t="shared" si="456"/>
        <v>1</v>
      </c>
      <c r="E3595" t="str">
        <f t="shared" si="455"/>
        <v>end</v>
      </c>
      <c r="F3595" t="str">
        <f t="shared" ref="F3595:F3658" si="459">IF(AND(E3595="start",D3595&gt;=D3594),F3594&amp;" "&amp;B3595,C3595)</f>
        <v>&lt;p class="indent"&gt;‘No one will have to walk out of the desert soon,’ the Duke said. ‘Trip these little transmitters at our necks and rescue</v>
      </c>
      <c r="G3595" t="str">
        <f t="shared" si="453"/>
        <v>&lt;p class="indent"&gt;</v>
      </c>
      <c r="H3595">
        <v>1</v>
      </c>
      <c r="I3595">
        <f t="shared" si="458"/>
        <v>21</v>
      </c>
      <c r="J3595">
        <f t="shared" ca="1" si="457"/>
        <v>1688</v>
      </c>
      <c r="K3595" t="str">
        <f>IF(OR(E3595="start",AND(E3595="end",E3594="start")),"Y","N")</f>
        <v>N</v>
      </c>
      <c r="L3595" t="str">
        <f t="shared" si="454"/>
        <v/>
      </c>
    </row>
    <row r="3596" spans="1:12" x14ac:dyDescent="0.25">
      <c r="A3596">
        <v>3595</v>
      </c>
      <c r="B3596" s="1" t="s">
        <v>2783</v>
      </c>
      <c r="C3596" t="str">
        <f t="shared" si="452"/>
        <v>&lt;p class="indent"&gt;‘No one will have to walk out of the desert soon,’ the Duke said. ‘Trip these little transmitters at our necks and rescue is on its way. All our workers will be wearing them before long. We’re setting up a special rescue service.’</v>
      </c>
      <c r="D3596">
        <f t="shared" si="456"/>
        <v>2</v>
      </c>
      <c r="E3596" t="str">
        <f t="shared" si="455"/>
        <v>end</v>
      </c>
      <c r="F3596" t="str">
        <f t="shared" si="459"/>
        <v>&lt;p class="indent"&gt;‘No one will have to walk out of the desert soon,’ the Duke said. ‘Trip these little transmitters at our necks and rescue is on its way. All our workers will be wearing them before long. We’re setting up a special rescue service.’</v>
      </c>
      <c r="G3596" t="str">
        <f t="shared" si="453"/>
        <v>&lt;p class="indent"&gt;</v>
      </c>
      <c r="H3596">
        <v>1</v>
      </c>
      <c r="I3596">
        <f t="shared" si="458"/>
        <v>21</v>
      </c>
      <c r="J3596">
        <f t="shared" ca="1" si="457"/>
        <v>1688</v>
      </c>
      <c r="K3596" t="str">
        <f>IF(OR(E3596="start",AND(E3596="end",E3595="start")),"Y","N")</f>
        <v>N</v>
      </c>
      <c r="L3596" t="str">
        <f t="shared" si="454"/>
        <v/>
      </c>
    </row>
    <row r="3597" spans="1:12" x14ac:dyDescent="0.25">
      <c r="A3597">
        <v>3596</v>
      </c>
      <c r="B3597" s="1" t="s">
        <v>9</v>
      </c>
      <c r="C3597" t="str">
        <f t="shared" si="452"/>
        <v>&lt;p class="indent"&gt;‘No one will have to walk out of the desert soon,’ the Duke said. ‘Trip these little transmitters at our necks and rescue is on its way. All our workers will be wearing them before long. We’re setting up a special rescue service.’ &lt;/p&gt;</v>
      </c>
      <c r="D3597">
        <f t="shared" si="456"/>
        <v>3</v>
      </c>
      <c r="E3597" t="str">
        <f t="shared" si="455"/>
        <v>end</v>
      </c>
      <c r="F3597" t="str">
        <f t="shared" si="459"/>
        <v>&lt;p class="indent"&gt;‘No one will have to walk out of the desert soon,’ the Duke said. ‘Trip these little transmitters at our necks and rescue is on its way. All our workers will be wearing them before long. We’re setting up a special rescue service.’ &lt;/p&gt;</v>
      </c>
      <c r="G3597" t="str">
        <f t="shared" si="453"/>
        <v>&lt;p class="indent"&gt;</v>
      </c>
      <c r="H3597">
        <v>1</v>
      </c>
      <c r="I3597">
        <f t="shared" si="458"/>
        <v>21</v>
      </c>
      <c r="J3597">
        <f t="shared" ca="1" si="457"/>
        <v>1688</v>
      </c>
      <c r="K3597" t="str">
        <f>IF(OR(E3597="start",AND(E3597="end",E3596="start")),"Y","N")</f>
        <v>N</v>
      </c>
      <c r="L3597" t="str">
        <f t="shared" si="454"/>
        <v>&lt;p class="indent"&gt;‘No one will have to walk out of the desert soon,’ the Duke said. ‘Trip these little transmitters at our necks and rescue is on its way. All our workers will be wearing them before long. We’re setting up a special rescue service.’ &lt;/p&gt;</v>
      </c>
    </row>
    <row r="3598" spans="1:12" x14ac:dyDescent="0.25">
      <c r="A3598">
        <v>3597</v>
      </c>
      <c r="B3598" s="1" t="s">
        <v>2784</v>
      </c>
      <c r="C3598" t="str">
        <f t="shared" si="452"/>
        <v>&lt;p class="indent"&gt;‘Very commendable,’ Kynes said.&lt;/p&gt;</v>
      </c>
      <c r="D3598">
        <f t="shared" si="456"/>
        <v>1</v>
      </c>
      <c r="E3598" t="str">
        <f t="shared" si="455"/>
        <v>end</v>
      </c>
      <c r="F3598" t="str">
        <f t="shared" si="459"/>
        <v>&lt;p class="indent"&gt;‘Very commendable,’ Kynes said.&lt;/p&gt;</v>
      </c>
      <c r="G3598" t="str">
        <f t="shared" si="453"/>
        <v>&lt;p class="indent"&gt;</v>
      </c>
      <c r="H3598">
        <v>1</v>
      </c>
      <c r="I3598">
        <f t="shared" si="458"/>
        <v>21</v>
      </c>
      <c r="J3598">
        <f t="shared" ca="1" si="457"/>
        <v>1689</v>
      </c>
      <c r="K3598" t="str">
        <f>IF(OR(E3598="start",AND(E3598="end",E3597="start")),"Y","N")</f>
        <v>N</v>
      </c>
      <c r="L3598" t="str">
        <f t="shared" si="454"/>
        <v>&lt;p class="indent"&gt;‘Very commendable,’ Kynes said.&lt;/p&gt;</v>
      </c>
    </row>
    <row r="3599" spans="1:12" x14ac:dyDescent="0.25">
      <c r="A3599">
        <v>3598</v>
      </c>
      <c r="B3599" s="1" t="s">
        <v>2785</v>
      </c>
      <c r="C3599" t="str">
        <f t="shared" si="452"/>
        <v>&lt;p class="indent"&gt;‘Your tone says you don’t agree,’ the Duke said.&lt;/p&gt;</v>
      </c>
      <c r="D3599">
        <f t="shared" si="456"/>
        <v>1</v>
      </c>
      <c r="E3599" t="str">
        <f t="shared" si="455"/>
        <v>end</v>
      </c>
      <c r="F3599" t="str">
        <f t="shared" si="459"/>
        <v>&lt;p class="indent"&gt;‘Your tone says you don’t agree,’ the Duke said.&lt;/p&gt;</v>
      </c>
      <c r="G3599" t="str">
        <f t="shared" si="453"/>
        <v>&lt;p class="indent"&gt;</v>
      </c>
      <c r="H3599">
        <v>1</v>
      </c>
      <c r="I3599">
        <f t="shared" si="458"/>
        <v>21</v>
      </c>
      <c r="J3599">
        <f t="shared" ca="1" si="457"/>
        <v>1690</v>
      </c>
      <c r="K3599" t="str">
        <f>IF(OR(E3599="start",AND(E3599="end",E3598="start")),"Y","N")</f>
        <v>N</v>
      </c>
      <c r="L3599" t="str">
        <f t="shared" si="454"/>
        <v>&lt;p class="indent"&gt;‘Your tone says you don’t agree,’ the Duke said.&lt;/p&gt;</v>
      </c>
    </row>
    <row r="3600" spans="1:12" x14ac:dyDescent="0.25">
      <c r="A3600">
        <v>3599</v>
      </c>
      <c r="B3600" s="1" t="s">
        <v>2786</v>
      </c>
      <c r="C3600" t="str">
        <f t="shared" si="452"/>
        <v>&lt;p class="indent"&gt;‘Agree? Of course I agree, but it won’t be much use. Static electricity from sandstorms masks out many signals. Transmitters</v>
      </c>
      <c r="D3600">
        <f t="shared" si="456"/>
        <v>1</v>
      </c>
      <c r="E3600" t="str">
        <f t="shared" si="455"/>
        <v>end</v>
      </c>
      <c r="F3600" t="str">
        <f t="shared" si="459"/>
        <v>&lt;p class="indent"&gt;‘Agree? Of course I agree, but it won’t be much use. Static electricity from sandstorms masks out many signals. Transmitters</v>
      </c>
      <c r="G3600" t="str">
        <f t="shared" si="453"/>
        <v>&lt;p class="indent"&gt;</v>
      </c>
      <c r="H3600">
        <v>1</v>
      </c>
      <c r="I3600">
        <f t="shared" si="458"/>
        <v>21</v>
      </c>
      <c r="J3600">
        <f t="shared" ca="1" si="457"/>
        <v>1691</v>
      </c>
      <c r="K3600" t="str">
        <f>IF(OR(E3600="start",AND(E3600="end",E3599="start")),"Y","N")</f>
        <v>N</v>
      </c>
      <c r="L3600" t="str">
        <f t="shared" si="454"/>
        <v/>
      </c>
    </row>
    <row r="3601" spans="1:12" x14ac:dyDescent="0.25">
      <c r="A3601">
        <v>3600</v>
      </c>
      <c r="B3601" s="1" t="s">
        <v>2787</v>
      </c>
      <c r="C3601" t="str">
        <f t="shared" si="452"/>
        <v>&lt;p class="indent"&gt;‘Agree? Of course I agree, but it won’t be much use. Static electricity from sandstorms masks out many signals. Transmitters short out. They’ve been tried here before, you know. Arrakis is tough on equipment. And if a worm’s hunting you there’s not</v>
      </c>
      <c r="D3601">
        <f t="shared" si="456"/>
        <v>2</v>
      </c>
      <c r="E3601" t="str">
        <f t="shared" si="455"/>
        <v>end</v>
      </c>
      <c r="F3601" t="str">
        <f t="shared" si="459"/>
        <v>&lt;p class="indent"&gt;‘Agree? Of course I agree, but it won’t be much use. Static electricity from sandstorms masks out many signals. Transmitters short out. They’ve been tried here before, you know. Arrakis is tough on equipment. And if a worm’s hunting you there’s not</v>
      </c>
      <c r="G3601" t="str">
        <f t="shared" si="453"/>
        <v>&lt;p class="indent"&gt;</v>
      </c>
      <c r="H3601">
        <v>1</v>
      </c>
      <c r="I3601">
        <f t="shared" si="458"/>
        <v>21</v>
      </c>
      <c r="J3601">
        <f t="shared" ca="1" si="457"/>
        <v>1691</v>
      </c>
      <c r="K3601" t="str">
        <f>IF(OR(E3601="start",AND(E3601="end",E3600="start")),"Y","N")</f>
        <v>N</v>
      </c>
      <c r="L3601" t="str">
        <f t="shared" si="454"/>
        <v/>
      </c>
    </row>
    <row r="3602" spans="1:12" x14ac:dyDescent="0.25">
      <c r="A3602">
        <v>3601</v>
      </c>
      <c r="B3602" s="1" t="s">
        <v>2788</v>
      </c>
      <c r="C3602" t="str">
        <f t="shared" si="452"/>
        <v>&lt;p class="indent"&gt;‘Agree? Of course I agree, but it won’t be much use. Static electricity from sandstorms masks out many signals. Transmitters short out. They’ve been tried here before, you know. Arrakis is tough on equipment. And if a worm’s hunting you there’s not much time. Frequently, you have no more than fifteen or twenty minutes.’</v>
      </c>
      <c r="D3602">
        <f t="shared" si="456"/>
        <v>3</v>
      </c>
      <c r="E3602" t="str">
        <f t="shared" si="455"/>
        <v>end</v>
      </c>
      <c r="F3602" t="str">
        <f t="shared" si="459"/>
        <v>&lt;p class="indent"&gt;‘Agree? Of course I agree, but it won’t be much use. Static electricity from sandstorms masks out many signals. Transmitters short out. They’ve been tried here before, you know. Arrakis is tough on equipment. And if a worm’s hunting you there’s not much time. Frequently, you have no more than fifteen or twenty minutes.’</v>
      </c>
      <c r="G3602" t="str">
        <f t="shared" si="453"/>
        <v>&lt;p class="indent"&gt;</v>
      </c>
      <c r="H3602">
        <v>1</v>
      </c>
      <c r="I3602">
        <f t="shared" si="458"/>
        <v>21</v>
      </c>
      <c r="J3602">
        <f t="shared" ca="1" si="457"/>
        <v>1691</v>
      </c>
      <c r="K3602" t="str">
        <f>IF(OR(E3602="start",AND(E3602="end",E3601="start")),"Y","N")</f>
        <v>N</v>
      </c>
      <c r="L3602" t="str">
        <f t="shared" si="454"/>
        <v/>
      </c>
    </row>
    <row r="3603" spans="1:12" x14ac:dyDescent="0.25">
      <c r="A3603">
        <v>3602</v>
      </c>
      <c r="B3603" s="1" t="s">
        <v>9</v>
      </c>
      <c r="C3603" t="str">
        <f t="shared" si="452"/>
        <v>&lt;p class="indent"&gt;‘Agree? Of course I agree, but it won’t be much use. Static electricity from sandstorms masks out many signals. Transmitters short out. They’ve been tried here before, you know. Arrakis is tough on equipment. And if a worm’s hunting you there’s not much time. Frequently, you have no more than fifteen or twenty minutes.’ &lt;/p&gt;</v>
      </c>
      <c r="D3603">
        <f t="shared" si="456"/>
        <v>4</v>
      </c>
      <c r="E3603" t="str">
        <f t="shared" si="455"/>
        <v>end</v>
      </c>
      <c r="F3603" t="str">
        <f t="shared" si="459"/>
        <v>&lt;p class="indent"&gt;‘Agree? Of course I agree, but it won’t be much use. Static electricity from sandstorms masks out many signals. Transmitters short out. They’ve been tried here before, you know. Arrakis is tough on equipment. And if a worm’s hunting you there’s not much time. Frequently, you have no more than fifteen or twenty minutes.’ &lt;/p&gt;</v>
      </c>
      <c r="G3603" t="str">
        <f t="shared" si="453"/>
        <v>&lt;p class="indent"&gt;</v>
      </c>
      <c r="H3603">
        <v>1</v>
      </c>
      <c r="I3603">
        <f t="shared" si="458"/>
        <v>21</v>
      </c>
      <c r="J3603">
        <f t="shared" ca="1" si="457"/>
        <v>1691</v>
      </c>
      <c r="K3603" t="str">
        <f>IF(OR(E3603="start",AND(E3603="end",E3602="start")),"Y","N")</f>
        <v>N</v>
      </c>
      <c r="L3603" t="str">
        <f t="shared" si="454"/>
        <v>&lt;p class="indent"&gt;‘Agree? Of course I agree, but it won’t be much use. Static electricity from sandstorms masks out many signals. Transmitters short out. They’ve been tried here before, you know. Arrakis is tough on equipment. And if a worm’s hunting you there’s not much time. Frequently, you have no more than fifteen or twenty minutes.’ &lt;/p&gt;</v>
      </c>
    </row>
    <row r="3604" spans="1:12" x14ac:dyDescent="0.25">
      <c r="A3604">
        <v>3603</v>
      </c>
      <c r="B3604" s="1" t="s">
        <v>2789</v>
      </c>
      <c r="C3604" t="str">
        <f t="shared" si="452"/>
        <v>&lt;p class="indent"&gt;‘What would you advise?’ the Duke asked.&lt;/p&gt;</v>
      </c>
      <c r="D3604">
        <f t="shared" si="456"/>
        <v>1</v>
      </c>
      <c r="E3604" t="str">
        <f t="shared" si="455"/>
        <v>end</v>
      </c>
      <c r="F3604" t="str">
        <f t="shared" si="459"/>
        <v>&lt;p class="indent"&gt;‘What would you advise?’ the Duke asked.&lt;/p&gt;</v>
      </c>
      <c r="G3604" t="str">
        <f t="shared" si="453"/>
        <v>&lt;p class="indent"&gt;</v>
      </c>
      <c r="H3604">
        <v>1</v>
      </c>
      <c r="I3604">
        <f t="shared" si="458"/>
        <v>21</v>
      </c>
      <c r="J3604">
        <f t="shared" ca="1" si="457"/>
        <v>1692</v>
      </c>
      <c r="K3604" t="str">
        <f>IF(OR(E3604="start",AND(E3604="end",E3603="start")),"Y","N")</f>
        <v>N</v>
      </c>
      <c r="L3604" t="str">
        <f t="shared" si="454"/>
        <v>&lt;p class="indent"&gt;‘What would you advise?’ the Duke asked.&lt;/p&gt;</v>
      </c>
    </row>
    <row r="3605" spans="1:12" x14ac:dyDescent="0.25">
      <c r="A3605">
        <v>3604</v>
      </c>
      <c r="B3605" s="1" t="s">
        <v>2790</v>
      </c>
      <c r="C3605" t="str">
        <f t="shared" si="452"/>
        <v>&lt;p class="indent"&gt;‘You ask my advice?’&lt;/p&gt;</v>
      </c>
      <c r="D3605">
        <f t="shared" si="456"/>
        <v>1</v>
      </c>
      <c r="E3605" t="str">
        <f t="shared" si="455"/>
        <v>end</v>
      </c>
      <c r="F3605" t="str">
        <f t="shared" si="459"/>
        <v>&lt;p class="indent"&gt;‘You ask my advice?’&lt;/p&gt;</v>
      </c>
      <c r="G3605" t="str">
        <f t="shared" si="453"/>
        <v>&lt;p class="indent"&gt;</v>
      </c>
      <c r="H3605">
        <v>1</v>
      </c>
      <c r="I3605">
        <f t="shared" si="458"/>
        <v>21</v>
      </c>
      <c r="J3605">
        <f t="shared" ca="1" si="457"/>
        <v>1693</v>
      </c>
      <c r="K3605" t="str">
        <f>IF(OR(E3605="start",AND(E3605="end",E3604="start")),"Y","N")</f>
        <v>N</v>
      </c>
      <c r="L3605" t="str">
        <f t="shared" si="454"/>
        <v>&lt;p class="indent"&gt;‘You ask my advice?’&lt;/p&gt;</v>
      </c>
    </row>
    <row r="3606" spans="1:12" x14ac:dyDescent="0.25">
      <c r="A3606">
        <v>3605</v>
      </c>
      <c r="B3606" s="1" t="s">
        <v>2791</v>
      </c>
      <c r="C3606" t="str">
        <f t="shared" si="452"/>
        <v>&lt;p class="indent"&gt;‘As planetologist, yes.’&lt;/p&gt;</v>
      </c>
      <c r="D3606">
        <f t="shared" si="456"/>
        <v>1</v>
      </c>
      <c r="E3606" t="str">
        <f t="shared" si="455"/>
        <v>end</v>
      </c>
      <c r="F3606" t="str">
        <f t="shared" si="459"/>
        <v>&lt;p class="indent"&gt;‘As planetologist, yes.’&lt;/p&gt;</v>
      </c>
      <c r="G3606" t="str">
        <f t="shared" si="453"/>
        <v>&lt;p class="indent"&gt;</v>
      </c>
      <c r="H3606">
        <v>1</v>
      </c>
      <c r="I3606">
        <f t="shared" si="458"/>
        <v>21</v>
      </c>
      <c r="J3606">
        <f t="shared" ca="1" si="457"/>
        <v>1694</v>
      </c>
      <c r="K3606" t="str">
        <f>IF(OR(E3606="start",AND(E3606="end",E3605="start")),"Y","N")</f>
        <v>N</v>
      </c>
      <c r="L3606" t="str">
        <f t="shared" si="454"/>
        <v>&lt;p class="indent"&gt;‘As planetologist, yes.’&lt;/p&gt;</v>
      </c>
    </row>
    <row r="3607" spans="1:12" x14ac:dyDescent="0.25">
      <c r="A3607">
        <v>3606</v>
      </c>
      <c r="B3607" s="1" t="s">
        <v>2792</v>
      </c>
      <c r="C3607" t="str">
        <f t="shared" si="452"/>
        <v>&lt;p class="indent"&gt;‘You’d follow my advice?’&lt;/p&gt;</v>
      </c>
      <c r="D3607">
        <f t="shared" si="456"/>
        <v>1</v>
      </c>
      <c r="E3607" t="str">
        <f t="shared" si="455"/>
        <v>end</v>
      </c>
      <c r="F3607" t="str">
        <f t="shared" si="459"/>
        <v>&lt;p class="indent"&gt;‘You’d follow my advice?’&lt;/p&gt;</v>
      </c>
      <c r="G3607" t="str">
        <f t="shared" si="453"/>
        <v>&lt;p class="indent"&gt;</v>
      </c>
      <c r="H3607">
        <v>1</v>
      </c>
      <c r="I3607">
        <f t="shared" si="458"/>
        <v>21</v>
      </c>
      <c r="J3607">
        <f t="shared" ca="1" si="457"/>
        <v>1695</v>
      </c>
      <c r="K3607" t="str">
        <f>IF(OR(E3607="start",AND(E3607="end",E3606="start")),"Y","N")</f>
        <v>N</v>
      </c>
      <c r="L3607" t="str">
        <f t="shared" si="454"/>
        <v>&lt;p class="indent"&gt;‘You’d follow my advice?’&lt;/p&gt;</v>
      </c>
    </row>
    <row r="3608" spans="1:12" x14ac:dyDescent="0.25">
      <c r="A3608">
        <v>3607</v>
      </c>
      <c r="B3608" s="1" t="s">
        <v>2793</v>
      </c>
      <c r="C3608" t="str">
        <f t="shared" si="452"/>
        <v>&lt;p class="indent"&gt;‘If I found it sensible.’&lt;/p&gt;</v>
      </c>
      <c r="D3608">
        <f t="shared" si="456"/>
        <v>1</v>
      </c>
      <c r="E3608" t="str">
        <f t="shared" si="455"/>
        <v>end</v>
      </c>
      <c r="F3608" t="str">
        <f t="shared" si="459"/>
        <v>&lt;p class="indent"&gt;‘If I found it sensible.’&lt;/p&gt;</v>
      </c>
      <c r="G3608" t="str">
        <f t="shared" si="453"/>
        <v>&lt;p class="indent"&gt;</v>
      </c>
      <c r="H3608">
        <v>1</v>
      </c>
      <c r="I3608">
        <f t="shared" si="458"/>
        <v>21</v>
      </c>
      <c r="J3608">
        <f t="shared" ca="1" si="457"/>
        <v>1696</v>
      </c>
      <c r="K3608" t="str">
        <f>IF(OR(E3608="start",AND(E3608="end",E3607="start")),"Y","N")</f>
        <v>N</v>
      </c>
      <c r="L3608" t="str">
        <f t="shared" si="454"/>
        <v>&lt;p class="indent"&gt;‘If I found it sensible.’&lt;/p&gt;</v>
      </c>
    </row>
    <row r="3609" spans="1:12" x14ac:dyDescent="0.25">
      <c r="A3609">
        <v>3608</v>
      </c>
      <c r="B3609" s="1" t="s">
        <v>2794</v>
      </c>
      <c r="C3609" t="str">
        <f t="shared" si="452"/>
        <v>&lt;p class="indent"&gt;‘Very well, my Lord. Never travel alone.’&lt;/p&gt;</v>
      </c>
      <c r="D3609">
        <f t="shared" si="456"/>
        <v>1</v>
      </c>
      <c r="E3609" t="str">
        <f t="shared" si="455"/>
        <v>end</v>
      </c>
      <c r="F3609" t="str">
        <f t="shared" si="459"/>
        <v>&lt;p class="indent"&gt;‘Very well, my Lord. Never travel alone.’&lt;/p&gt;</v>
      </c>
      <c r="G3609" t="str">
        <f t="shared" si="453"/>
        <v>&lt;p class="indent"&gt;</v>
      </c>
      <c r="H3609">
        <v>1</v>
      </c>
      <c r="I3609">
        <f t="shared" si="458"/>
        <v>21</v>
      </c>
      <c r="J3609">
        <f t="shared" ca="1" si="457"/>
        <v>1697</v>
      </c>
      <c r="K3609" t="str">
        <f>IF(OR(E3609="start",AND(E3609="end",E3608="start")),"Y","N")</f>
        <v>N</v>
      </c>
      <c r="L3609" t="str">
        <f t="shared" si="454"/>
        <v>&lt;p class="indent"&gt;‘Very well, my Lord. Never travel alone.’&lt;/p&gt;</v>
      </c>
    </row>
    <row r="3610" spans="1:12" x14ac:dyDescent="0.25">
      <c r="A3610">
        <v>3609</v>
      </c>
      <c r="B3610" s="1" t="s">
        <v>2795</v>
      </c>
      <c r="C3610" t="str">
        <f t="shared" si="452"/>
        <v>&lt;p class="indent"&gt;The Duke turned his attention from the controls. ‘That’s all?’&lt;/p&gt;</v>
      </c>
      <c r="D3610">
        <f t="shared" si="456"/>
        <v>1</v>
      </c>
      <c r="E3610" t="str">
        <f t="shared" si="455"/>
        <v>end</v>
      </c>
      <c r="F3610" t="str">
        <f t="shared" si="459"/>
        <v>&lt;p class="indent"&gt;The Duke turned his attention from the controls. ‘That’s all?’&lt;/p&gt;</v>
      </c>
      <c r="G3610" t="str">
        <f t="shared" si="453"/>
        <v>&lt;p class="indent"&gt;</v>
      </c>
      <c r="H3610">
        <v>1</v>
      </c>
      <c r="I3610">
        <f t="shared" si="458"/>
        <v>21</v>
      </c>
      <c r="J3610">
        <f t="shared" ca="1" si="457"/>
        <v>1698</v>
      </c>
      <c r="K3610" t="str">
        <f>IF(OR(E3610="start",AND(E3610="end",E3609="start")),"Y","N")</f>
        <v>N</v>
      </c>
      <c r="L3610" t="str">
        <f t="shared" si="454"/>
        <v>&lt;p class="indent"&gt;The Duke turned his attention from the controls. ‘That’s all?’&lt;/p&gt;</v>
      </c>
    </row>
    <row r="3611" spans="1:12" x14ac:dyDescent="0.25">
      <c r="A3611">
        <v>3610</v>
      </c>
      <c r="B3611" s="1" t="s">
        <v>2796</v>
      </c>
      <c r="C3611" t="str">
        <f t="shared" si="452"/>
        <v>&lt;p class="indent"&gt;‘That’s all. Never travel alone.’&lt;/p&gt;</v>
      </c>
      <c r="D3611">
        <f t="shared" si="456"/>
        <v>1</v>
      </c>
      <c r="E3611" t="str">
        <f t="shared" si="455"/>
        <v>end</v>
      </c>
      <c r="F3611" t="str">
        <f t="shared" si="459"/>
        <v>&lt;p class="indent"&gt;‘That’s all. Never travel alone.’&lt;/p&gt;</v>
      </c>
      <c r="G3611" t="str">
        <f t="shared" si="453"/>
        <v>&lt;p class="indent"&gt;</v>
      </c>
      <c r="H3611">
        <v>1</v>
      </c>
      <c r="I3611">
        <f t="shared" si="458"/>
        <v>21</v>
      </c>
      <c r="J3611">
        <f t="shared" ca="1" si="457"/>
        <v>1699</v>
      </c>
      <c r="K3611" t="str">
        <f>IF(OR(E3611="start",AND(E3611="end",E3610="start")),"Y","N")</f>
        <v>N</v>
      </c>
      <c r="L3611" t="str">
        <f t="shared" si="454"/>
        <v>&lt;p class="indent"&gt;‘That’s all. Never travel alone.’&lt;/p&gt;</v>
      </c>
    </row>
    <row r="3612" spans="1:12" x14ac:dyDescent="0.25">
      <c r="A3612">
        <v>3611</v>
      </c>
      <c r="B3612" s="1" t="s">
        <v>2797</v>
      </c>
      <c r="C3612" t="str">
        <f t="shared" si="452"/>
        <v>&lt;p class="indent"&gt;‘What if you’re separated by a storm and forced down?’ Halleck asked. ‘Isn’t there anything you could do?’&lt;/p&gt;</v>
      </c>
      <c r="D3612">
        <f t="shared" si="456"/>
        <v>1</v>
      </c>
      <c r="E3612" t="str">
        <f t="shared" si="455"/>
        <v>end</v>
      </c>
      <c r="F3612" t="str">
        <f t="shared" si="459"/>
        <v>&lt;p class="indent"&gt;‘What if you’re separated by a storm and forced down?’ Halleck asked. ‘Isn’t there anything you could do?’&lt;/p&gt;</v>
      </c>
      <c r="G3612" t="str">
        <f t="shared" si="453"/>
        <v>&lt;p class="indent"&gt;</v>
      </c>
      <c r="H3612">
        <v>1</v>
      </c>
      <c r="I3612">
        <f t="shared" si="458"/>
        <v>21</v>
      </c>
      <c r="J3612">
        <f t="shared" ca="1" si="457"/>
        <v>1700</v>
      </c>
      <c r="K3612" t="str">
        <f>IF(OR(E3612="start",AND(E3612="end",E3611="start")),"Y","N")</f>
        <v>N</v>
      </c>
      <c r="L3612" t="str">
        <f t="shared" si="454"/>
        <v>&lt;p class="indent"&gt;‘What if you’re separated by a storm and forced down?’ Halleck asked. ‘Isn’t there anything you could do?’&lt;/p&gt;</v>
      </c>
    </row>
    <row r="3613" spans="1:12" x14ac:dyDescent="0.25">
      <c r="A3613">
        <v>3612</v>
      </c>
      <c r="B3613" s="1" t="s">
        <v>2798</v>
      </c>
      <c r="C3613" t="str">
        <f t="shared" ref="C3613:C3676" si="460">IF(LEFT(B3613,2)="&lt;p",B3613,C3612&amp;" "&amp;B3613)</f>
        <v>&lt;p class="indent"&gt;&lt;em&gt;‘Anything&lt;/em&gt; covers much territory,’ Kynes said.</v>
      </c>
      <c r="D3613">
        <f t="shared" si="456"/>
        <v>1</v>
      </c>
      <c r="E3613" t="str">
        <f t="shared" si="455"/>
        <v>end</v>
      </c>
      <c r="F3613" t="str">
        <f t="shared" si="459"/>
        <v>&lt;p class="indent"&gt;&lt;em&gt;‘Anything&lt;/em&gt; covers much territory,’ Kynes said.</v>
      </c>
      <c r="G3613" t="str">
        <f t="shared" si="453"/>
        <v>&lt;p class="indent"&gt;</v>
      </c>
      <c r="H3613">
        <v>1</v>
      </c>
      <c r="I3613">
        <f t="shared" si="458"/>
        <v>21</v>
      </c>
      <c r="J3613">
        <f t="shared" ca="1" si="457"/>
        <v>1701</v>
      </c>
      <c r="K3613" t="str">
        <f>IF(OR(E3613="start",AND(E3613="end",E3612="start")),"Y","N")</f>
        <v>N</v>
      </c>
      <c r="L3613" t="str">
        <f t="shared" si="454"/>
        <v/>
      </c>
    </row>
    <row r="3614" spans="1:12" x14ac:dyDescent="0.25">
      <c r="A3614">
        <v>3613</v>
      </c>
      <c r="B3614" s="1" t="s">
        <v>9</v>
      </c>
      <c r="C3614" t="str">
        <f t="shared" si="460"/>
        <v>&lt;p class="indent"&gt;&lt;em&gt;‘Anything&lt;/em&gt; covers much territory,’ Kynes said. &lt;/p&gt;</v>
      </c>
      <c r="D3614">
        <f t="shared" si="456"/>
        <v>2</v>
      </c>
      <c r="E3614" t="str">
        <f t="shared" si="455"/>
        <v>end</v>
      </c>
      <c r="F3614" t="str">
        <f t="shared" si="459"/>
        <v>&lt;p class="indent"&gt;&lt;em&gt;‘Anything&lt;/em&gt; covers much territory,’ Kynes said. &lt;/p&gt;</v>
      </c>
      <c r="G3614" t="str">
        <f t="shared" si="453"/>
        <v>&lt;p class="indent"&gt;</v>
      </c>
      <c r="H3614">
        <v>1</v>
      </c>
      <c r="I3614">
        <f t="shared" si="458"/>
        <v>21</v>
      </c>
      <c r="J3614">
        <f t="shared" ca="1" si="457"/>
        <v>1701</v>
      </c>
      <c r="K3614" t="str">
        <f>IF(OR(E3614="start",AND(E3614="end",E3613="start")),"Y","N")</f>
        <v>N</v>
      </c>
      <c r="L3614" t="str">
        <f t="shared" si="454"/>
        <v>&lt;p class="indent"&gt;&lt;em&gt;‘Anything&lt;/em&gt; covers much territory,’ Kynes said. &lt;/p&gt;</v>
      </c>
    </row>
    <row r="3615" spans="1:12" x14ac:dyDescent="0.25">
      <c r="A3615">
        <v>3614</v>
      </c>
      <c r="B3615" s="1" t="s">
        <v>2799</v>
      </c>
      <c r="C3615" t="str">
        <f t="shared" si="460"/>
        <v>&lt;p class="indent"&gt;‘What would &lt;em&gt;you&lt;/em&gt; do?’ Paul asked.</v>
      </c>
      <c r="D3615">
        <f t="shared" si="456"/>
        <v>1</v>
      </c>
      <c r="E3615" t="str">
        <f t="shared" si="455"/>
        <v>end</v>
      </c>
      <c r="F3615" t="str">
        <f t="shared" si="459"/>
        <v>&lt;p class="indent"&gt;‘What would &lt;em&gt;you&lt;/em&gt; do?’ Paul asked.</v>
      </c>
      <c r="G3615" t="str">
        <f t="shared" si="453"/>
        <v>&lt;p class="indent"&gt;</v>
      </c>
      <c r="H3615">
        <v>1</v>
      </c>
      <c r="I3615">
        <f t="shared" si="458"/>
        <v>21</v>
      </c>
      <c r="J3615">
        <f t="shared" ca="1" si="457"/>
        <v>1702</v>
      </c>
      <c r="K3615" t="str">
        <f>IF(OR(E3615="start",AND(E3615="end",E3614="start")),"Y","N")</f>
        <v>N</v>
      </c>
      <c r="L3615" t="str">
        <f t="shared" si="454"/>
        <v/>
      </c>
    </row>
    <row r="3616" spans="1:12" x14ac:dyDescent="0.25">
      <c r="A3616">
        <v>3615</v>
      </c>
      <c r="B3616" s="1" t="s">
        <v>9</v>
      </c>
      <c r="C3616" t="str">
        <f t="shared" si="460"/>
        <v>&lt;p class="indent"&gt;‘What would &lt;em&gt;you&lt;/em&gt; do?’ Paul asked. &lt;/p&gt;</v>
      </c>
      <c r="D3616">
        <f t="shared" si="456"/>
        <v>2</v>
      </c>
      <c r="E3616" t="str">
        <f t="shared" si="455"/>
        <v>end</v>
      </c>
      <c r="F3616" t="str">
        <f t="shared" si="459"/>
        <v>&lt;p class="indent"&gt;‘What would &lt;em&gt;you&lt;/em&gt; do?’ Paul asked. &lt;/p&gt;</v>
      </c>
      <c r="G3616" t="str">
        <f t="shared" si="453"/>
        <v>&lt;p class="indent"&gt;</v>
      </c>
      <c r="H3616">
        <v>1</v>
      </c>
      <c r="I3616">
        <f t="shared" si="458"/>
        <v>21</v>
      </c>
      <c r="J3616">
        <f t="shared" ca="1" si="457"/>
        <v>1702</v>
      </c>
      <c r="K3616" t="str">
        <f>IF(OR(E3616="start",AND(E3616="end",E3615="start")),"Y","N")</f>
        <v>N</v>
      </c>
      <c r="L3616" t="str">
        <f t="shared" si="454"/>
        <v>&lt;p class="indent"&gt;‘What would &lt;em&gt;you&lt;/em&gt; do?’ Paul asked. &lt;/p&gt;</v>
      </c>
    </row>
    <row r="3617" spans="1:12" x14ac:dyDescent="0.25">
      <c r="A3617">
        <v>3616</v>
      </c>
      <c r="B3617" s="1" t="s">
        <v>2800</v>
      </c>
      <c r="C3617" t="str">
        <f t="shared" si="460"/>
        <v>&lt;p class="indent"&gt;Kynes turned a hard stare at the boy, brought his attention back to the Duke. ‘I’d remember to protect the integrity of my</v>
      </c>
      <c r="D3617">
        <f t="shared" si="456"/>
        <v>1</v>
      </c>
      <c r="E3617" t="str">
        <f t="shared" si="455"/>
        <v>end</v>
      </c>
      <c r="F3617" t="str">
        <f t="shared" si="459"/>
        <v>&lt;p class="indent"&gt;Kynes turned a hard stare at the boy, brought his attention back to the Duke. ‘I’d remember to protect the integrity of my</v>
      </c>
      <c r="G3617" t="str">
        <f t="shared" si="453"/>
        <v>&lt;p class="indent"&gt;</v>
      </c>
      <c r="H3617">
        <v>1</v>
      </c>
      <c r="I3617">
        <f t="shared" si="458"/>
        <v>21</v>
      </c>
      <c r="J3617">
        <f t="shared" ca="1" si="457"/>
        <v>1703</v>
      </c>
      <c r="K3617" t="str">
        <f>IF(OR(E3617="start",AND(E3617="end",E3616="start")),"Y","N")</f>
        <v>N</v>
      </c>
      <c r="L3617" t="str">
        <f t="shared" si="454"/>
        <v/>
      </c>
    </row>
    <row r="3618" spans="1:12" x14ac:dyDescent="0.25">
      <c r="A3618">
        <v>3617</v>
      </c>
      <c r="B3618" s="1" t="s">
        <v>2801</v>
      </c>
      <c r="C3618" t="str">
        <f t="shared" si="460"/>
        <v>&lt;p class="indent"&gt;Kynes turned a hard stare at the boy, brought his attention back to the Duke. ‘I’d remember to protect the integrity of my &lt;a id="page130"/&gt;stillsuit. If I were outside the worm zone or in rock, I’d stay with the ship. If I were down in open sand, I’d get away from</v>
      </c>
      <c r="D3618">
        <f t="shared" si="456"/>
        <v>2</v>
      </c>
      <c r="E3618" t="str">
        <f t="shared" si="455"/>
        <v>end</v>
      </c>
      <c r="F3618" t="str">
        <f t="shared" si="459"/>
        <v>&lt;p class="indent"&gt;Kynes turned a hard stare at the boy, brought his attention back to the Duke. ‘I’d remember to protect the integrity of my &lt;a id="page130"/&gt;stillsuit. If I were outside the worm zone or in rock, I’d stay with the ship. If I were down in open sand, I’d get away from</v>
      </c>
      <c r="G3618" t="str">
        <f t="shared" si="453"/>
        <v>&lt;p class="indent"&gt;</v>
      </c>
      <c r="H3618">
        <v>1</v>
      </c>
      <c r="I3618">
        <f t="shared" si="458"/>
        <v>21</v>
      </c>
      <c r="J3618">
        <f t="shared" ca="1" si="457"/>
        <v>1703</v>
      </c>
      <c r="K3618" t="str">
        <f>IF(OR(E3618="start",AND(E3618="end",E3617="start")),"Y","N")</f>
        <v>N</v>
      </c>
      <c r="L3618" t="str">
        <f t="shared" si="454"/>
        <v/>
      </c>
    </row>
    <row r="3619" spans="1:12" x14ac:dyDescent="0.25">
      <c r="A3619">
        <v>3618</v>
      </c>
      <c r="B3619" s="1" t="s">
        <v>2802</v>
      </c>
      <c r="C3619" t="str">
        <f t="shared" si="460"/>
        <v>&lt;p class="indent"&gt;Kynes turned a hard stare at the boy, brought his attention back to the Duke. ‘I’d remember to protect the integrity of my &lt;a id="page130"/&gt;stillsuit. If I were outside the worm zone or in rock, I’d stay with the ship. If I were down in open sand, I’d get away from the ship as fast as I could. About a thousand meters would be far enough. Then I’d hide beneath my robe. A worm would get</v>
      </c>
      <c r="D3619">
        <f t="shared" si="456"/>
        <v>3</v>
      </c>
      <c r="E3619" t="str">
        <f t="shared" si="455"/>
        <v>end</v>
      </c>
      <c r="F3619" t="str">
        <f t="shared" si="459"/>
        <v>&lt;p class="indent"&gt;Kynes turned a hard stare at the boy, brought his attention back to the Duke. ‘I’d remember to protect the integrity of my &lt;a id="page130"/&gt;stillsuit. If I were outside the worm zone or in rock, I’d stay with the ship. If I were down in open sand, I’d get away from the ship as fast as I could. About a thousand meters would be far enough. Then I’d hide beneath my robe. A worm would get</v>
      </c>
      <c r="G3619" t="str">
        <f t="shared" si="453"/>
        <v>&lt;p class="indent"&gt;</v>
      </c>
      <c r="H3619">
        <v>1</v>
      </c>
      <c r="I3619">
        <f t="shared" si="458"/>
        <v>21</v>
      </c>
      <c r="J3619">
        <f t="shared" ca="1" si="457"/>
        <v>1703</v>
      </c>
      <c r="K3619" t="str">
        <f>IF(OR(E3619="start",AND(E3619="end",E3618="start")),"Y","N")</f>
        <v>N</v>
      </c>
      <c r="L3619" t="str">
        <f t="shared" si="454"/>
        <v/>
      </c>
    </row>
    <row r="3620" spans="1:12" x14ac:dyDescent="0.25">
      <c r="A3620">
        <v>3619</v>
      </c>
      <c r="B3620" s="1" t="s">
        <v>2803</v>
      </c>
      <c r="C3620" t="str">
        <f t="shared" si="460"/>
        <v>&lt;p class="indent"&gt;Kynes turned a hard stare at the boy, brought his attention back to the Duke. ‘I’d remember to protect the integrity of my &lt;a id="page130"/&gt;stillsuit. If I were outside the worm zone or in rock, I’d stay with the ship. If I were down in open sand, I’d get away from the ship as fast as I could. About a thousand meters would be far enough. Then I’d hide beneath my robe. A worm would get the ship, but it might miss me.’</v>
      </c>
      <c r="D3620">
        <f t="shared" si="456"/>
        <v>4</v>
      </c>
      <c r="E3620" t="str">
        <f t="shared" si="455"/>
        <v>end</v>
      </c>
      <c r="F3620" t="str">
        <f t="shared" si="459"/>
        <v>&lt;p class="indent"&gt;Kynes turned a hard stare at the boy, brought his attention back to the Duke. ‘I’d remember to protect the integrity of my &lt;a id="page130"/&gt;stillsuit. If I were outside the worm zone or in rock, I’d stay with the ship. If I were down in open sand, I’d get away from the ship as fast as I could. About a thousand meters would be far enough. Then I’d hide beneath my robe. A worm would get the ship, but it might miss me.’</v>
      </c>
      <c r="G3620" t="str">
        <f t="shared" si="453"/>
        <v>&lt;p class="indent"&gt;</v>
      </c>
      <c r="H3620">
        <v>1</v>
      </c>
      <c r="I3620">
        <f t="shared" si="458"/>
        <v>21</v>
      </c>
      <c r="J3620">
        <f t="shared" ca="1" si="457"/>
        <v>1703</v>
      </c>
      <c r="K3620" t="str">
        <f>IF(OR(E3620="start",AND(E3620="end",E3619="start")),"Y","N")</f>
        <v>N</v>
      </c>
      <c r="L3620" t="str">
        <f t="shared" si="454"/>
        <v/>
      </c>
    </row>
    <row r="3621" spans="1:12" x14ac:dyDescent="0.25">
      <c r="A3621">
        <v>3620</v>
      </c>
      <c r="B3621" s="1" t="s">
        <v>9</v>
      </c>
      <c r="C3621" t="str">
        <f t="shared" si="460"/>
        <v>&lt;p class="indent"&gt;Kynes turned a hard stare at the boy, brought his attention back to the Duke. ‘I’d remember to protect the integrity of my &lt;a id="page130"/&gt;stillsuit. If I were outside the worm zone or in rock, I’d stay with the ship. If I were down in open sand, I’d get away from the ship as fast as I could. About a thousand meters would be far enough. Then I’d hide beneath my robe. A worm would get the ship, but it might miss me.’ &lt;/p&gt;</v>
      </c>
      <c r="D3621">
        <f t="shared" si="456"/>
        <v>5</v>
      </c>
      <c r="E3621" t="str">
        <f t="shared" si="455"/>
        <v>end</v>
      </c>
      <c r="F3621" t="str">
        <f t="shared" si="459"/>
        <v>&lt;p class="indent"&gt;Kynes turned a hard stare at the boy, brought his attention back to the Duke. ‘I’d remember to protect the integrity of my &lt;a id="page130"/&gt;stillsuit. If I were outside the worm zone or in rock, I’d stay with the ship. If I were down in open sand, I’d get away from the ship as fast as I could. About a thousand meters would be far enough. Then I’d hide beneath my robe. A worm would get the ship, but it might miss me.’ &lt;/p&gt;</v>
      </c>
      <c r="G3621" t="str">
        <f t="shared" si="453"/>
        <v>&lt;p class="indent"&gt;</v>
      </c>
      <c r="H3621">
        <v>1</v>
      </c>
      <c r="I3621">
        <f t="shared" si="458"/>
        <v>21</v>
      </c>
      <c r="J3621">
        <f t="shared" ca="1" si="457"/>
        <v>1703</v>
      </c>
      <c r="K3621" t="str">
        <f>IF(OR(E3621="start",AND(E3621="end",E3620="start")),"Y","N")</f>
        <v>N</v>
      </c>
      <c r="L3621" t="str">
        <f t="shared" si="454"/>
        <v>&lt;p class="indent"&gt;Kynes turned a hard stare at the boy, brought his attention back to the Duke. ‘I’d remember to protect the integrity of my &lt;a id="page130"/&gt;stillsuit. If I were outside the worm zone or in rock, I’d stay with the ship. If I were down in open sand, I’d get away from the ship as fast as I could. About a thousand meters would be far enough. Then I’d hide beneath my robe. A worm would get the ship, but it might miss me.’ &lt;/p&gt;</v>
      </c>
    </row>
    <row r="3622" spans="1:12" x14ac:dyDescent="0.25">
      <c r="A3622">
        <v>3621</v>
      </c>
      <c r="B3622" s="1" t="s">
        <v>2804</v>
      </c>
      <c r="C3622" t="str">
        <f t="shared" si="460"/>
        <v>&lt;p class="indent"&gt;‘Then what?’ Halleck asked.&lt;/p&gt;</v>
      </c>
      <c r="D3622">
        <f t="shared" si="456"/>
        <v>1</v>
      </c>
      <c r="E3622" t="str">
        <f t="shared" si="455"/>
        <v>end</v>
      </c>
      <c r="F3622" t="str">
        <f t="shared" si="459"/>
        <v>&lt;p class="indent"&gt;‘Then what?’ Halleck asked.&lt;/p&gt;</v>
      </c>
      <c r="G3622" t="str">
        <f t="shared" ref="G3622:G3685" si="461">IFERROR(LEFT(F3622,FIND("&gt;",F3622)),G3621)</f>
        <v>&lt;p class="indent"&gt;</v>
      </c>
      <c r="H3622">
        <v>1</v>
      </c>
      <c r="I3622">
        <f t="shared" si="458"/>
        <v>21</v>
      </c>
      <c r="J3622">
        <f t="shared" ca="1" si="457"/>
        <v>1704</v>
      </c>
      <c r="K3622" t="str">
        <f>IF(OR(E3622="start",AND(E3622="end",E3621="start")),"Y","N")</f>
        <v>N</v>
      </c>
      <c r="L3622" t="str">
        <f t="shared" si="454"/>
        <v>&lt;p class="indent"&gt;‘Then what?’ Halleck asked.&lt;/p&gt;</v>
      </c>
    </row>
    <row r="3623" spans="1:12" x14ac:dyDescent="0.25">
      <c r="A3623">
        <v>3622</v>
      </c>
      <c r="B3623" s="1" t="s">
        <v>2805</v>
      </c>
      <c r="C3623" t="str">
        <f t="shared" si="460"/>
        <v>&lt;p class="indent"&gt;Kynes shrugged. ‘Wait for the worm to leave.’&lt;/p&gt;</v>
      </c>
      <c r="D3623">
        <f t="shared" si="456"/>
        <v>1</v>
      </c>
      <c r="E3623" t="str">
        <f t="shared" si="455"/>
        <v>end</v>
      </c>
      <c r="F3623" t="str">
        <f t="shared" si="459"/>
        <v>&lt;p class="indent"&gt;Kynes shrugged. ‘Wait for the worm to leave.’&lt;/p&gt;</v>
      </c>
      <c r="G3623" t="str">
        <f t="shared" si="461"/>
        <v>&lt;p class="indent"&gt;</v>
      </c>
      <c r="H3623">
        <v>1</v>
      </c>
      <c r="I3623">
        <f t="shared" si="458"/>
        <v>21</v>
      </c>
      <c r="J3623">
        <f t="shared" ca="1" si="457"/>
        <v>1705</v>
      </c>
      <c r="K3623" t="str">
        <f>IF(OR(E3623="start",AND(E3623="end",E3622="start")),"Y","N")</f>
        <v>N</v>
      </c>
      <c r="L3623" t="str">
        <f t="shared" si="454"/>
        <v>&lt;p class="indent"&gt;Kynes shrugged. ‘Wait for the worm to leave.’&lt;/p&gt;</v>
      </c>
    </row>
    <row r="3624" spans="1:12" x14ac:dyDescent="0.25">
      <c r="A3624">
        <v>3623</v>
      </c>
      <c r="B3624" s="1" t="s">
        <v>2806</v>
      </c>
      <c r="C3624" t="str">
        <f t="shared" si="460"/>
        <v>&lt;p class="indent"&gt;‘That’s all?’ Paul asked.&lt;/p&gt;</v>
      </c>
      <c r="D3624">
        <f t="shared" si="456"/>
        <v>1</v>
      </c>
      <c r="E3624" t="str">
        <f t="shared" si="455"/>
        <v>end</v>
      </c>
      <c r="F3624" t="str">
        <f t="shared" si="459"/>
        <v>&lt;p class="indent"&gt;‘That’s all?’ Paul asked.&lt;/p&gt;</v>
      </c>
      <c r="G3624" t="str">
        <f t="shared" si="461"/>
        <v>&lt;p class="indent"&gt;</v>
      </c>
      <c r="H3624">
        <v>1</v>
      </c>
      <c r="I3624">
        <f t="shared" si="458"/>
        <v>21</v>
      </c>
      <c r="J3624">
        <f t="shared" ca="1" si="457"/>
        <v>1706</v>
      </c>
      <c r="K3624" t="str">
        <f>IF(OR(E3624="start",AND(E3624="end",E3623="start")),"Y","N")</f>
        <v>N</v>
      </c>
      <c r="L3624" t="str">
        <f t="shared" si="454"/>
        <v>&lt;p class="indent"&gt;‘That’s all?’ Paul asked.&lt;/p&gt;</v>
      </c>
    </row>
    <row r="3625" spans="1:12" x14ac:dyDescent="0.25">
      <c r="A3625">
        <v>3624</v>
      </c>
      <c r="B3625" s="1" t="s">
        <v>2807</v>
      </c>
      <c r="C3625" t="str">
        <f t="shared" si="460"/>
        <v>&lt;p class="indent"&gt;‘When the worm has gone, one may try to walk out,’ Kynes said. ‘You must walk softly, avoid drum sands, tidal dust basins</v>
      </c>
      <c r="D3625">
        <f t="shared" si="456"/>
        <v>1</v>
      </c>
      <c r="E3625" t="str">
        <f t="shared" si="455"/>
        <v>end</v>
      </c>
      <c r="F3625" t="str">
        <f t="shared" si="459"/>
        <v>&lt;p class="indent"&gt;‘When the worm has gone, one may try to walk out,’ Kynes said. ‘You must walk softly, avoid drum sands, tidal dust basins</v>
      </c>
      <c r="G3625" t="str">
        <f t="shared" si="461"/>
        <v>&lt;p class="indent"&gt;</v>
      </c>
      <c r="H3625">
        <v>1</v>
      </c>
      <c r="I3625">
        <f t="shared" si="458"/>
        <v>21</v>
      </c>
      <c r="J3625">
        <f t="shared" ca="1" si="457"/>
        <v>1707</v>
      </c>
      <c r="K3625" t="str">
        <f>IF(OR(E3625="start",AND(E3625="end",E3624="start")),"Y","N")</f>
        <v>N</v>
      </c>
      <c r="L3625" t="str">
        <f t="shared" si="454"/>
        <v/>
      </c>
    </row>
    <row r="3626" spans="1:12" x14ac:dyDescent="0.25">
      <c r="A3626">
        <v>3625</v>
      </c>
      <c r="B3626" s="1" t="s">
        <v>2808</v>
      </c>
      <c r="C3626" t="str">
        <f t="shared" si="460"/>
        <v>&lt;p class="indent"&gt;‘When the worm has gone, one may try to walk out,’ Kynes said. ‘You must walk softly, avoid drum sands, tidal dust basins – head for the nearest rock zone. There are many such zones. You might make it.’</v>
      </c>
      <c r="D3626">
        <f t="shared" si="456"/>
        <v>2</v>
      </c>
      <c r="E3626" t="str">
        <f t="shared" si="455"/>
        <v>end</v>
      </c>
      <c r="F3626" t="str">
        <f t="shared" si="459"/>
        <v>&lt;p class="indent"&gt;‘When the worm has gone, one may try to walk out,’ Kynes said. ‘You must walk softly, avoid drum sands, tidal dust basins – head for the nearest rock zone. There are many such zones. You might make it.’</v>
      </c>
      <c r="G3626" t="str">
        <f t="shared" si="461"/>
        <v>&lt;p class="indent"&gt;</v>
      </c>
      <c r="H3626">
        <v>1</v>
      </c>
      <c r="I3626">
        <f t="shared" si="458"/>
        <v>21</v>
      </c>
      <c r="J3626">
        <f t="shared" ca="1" si="457"/>
        <v>1707</v>
      </c>
      <c r="K3626" t="str">
        <f>IF(OR(E3626="start",AND(E3626="end",E3625="start")),"Y","N")</f>
        <v>N</v>
      </c>
      <c r="L3626" t="str">
        <f t="shared" si="454"/>
        <v/>
      </c>
    </row>
    <row r="3627" spans="1:12" x14ac:dyDescent="0.25">
      <c r="A3627">
        <v>3626</v>
      </c>
      <c r="B3627" s="1" t="s">
        <v>9</v>
      </c>
      <c r="C3627" t="str">
        <f t="shared" si="460"/>
        <v>&lt;p class="indent"&gt;‘When the worm has gone, one may try to walk out,’ Kynes said. ‘You must walk softly, avoid drum sands, tidal dust basins – head for the nearest rock zone. There are many such zones. You might make it.’ &lt;/p&gt;</v>
      </c>
      <c r="D3627">
        <f t="shared" si="456"/>
        <v>3</v>
      </c>
      <c r="E3627" t="str">
        <f t="shared" si="455"/>
        <v>end</v>
      </c>
      <c r="F3627" t="str">
        <f t="shared" si="459"/>
        <v>&lt;p class="indent"&gt;‘When the worm has gone, one may try to walk out,’ Kynes said. ‘You must walk softly, avoid drum sands, tidal dust basins – head for the nearest rock zone. There are many such zones. You might make it.’ &lt;/p&gt;</v>
      </c>
      <c r="G3627" t="str">
        <f t="shared" si="461"/>
        <v>&lt;p class="indent"&gt;</v>
      </c>
      <c r="H3627">
        <v>1</v>
      </c>
      <c r="I3627">
        <f t="shared" si="458"/>
        <v>21</v>
      </c>
      <c r="J3627">
        <f t="shared" ca="1" si="457"/>
        <v>1707</v>
      </c>
      <c r="K3627" t="str">
        <f>IF(OR(E3627="start",AND(E3627="end",E3626="start")),"Y","N")</f>
        <v>N</v>
      </c>
      <c r="L3627" t="str">
        <f t="shared" si="454"/>
        <v>&lt;p class="indent"&gt;‘When the worm has gone, one may try to walk out,’ Kynes said. ‘You must walk softly, avoid drum sands, tidal dust basins – head for the nearest rock zone. There are many such zones. You might make it.’ &lt;/p&gt;</v>
      </c>
    </row>
    <row r="3628" spans="1:12" x14ac:dyDescent="0.25">
      <c r="A3628">
        <v>3627</v>
      </c>
      <c r="B3628" s="1" t="s">
        <v>2809</v>
      </c>
      <c r="C3628" t="str">
        <f t="shared" si="460"/>
        <v>&lt;p class="indent"&gt;‘Drum sand?’ Halleck asked.&lt;/p&gt;</v>
      </c>
      <c r="D3628">
        <f t="shared" si="456"/>
        <v>1</v>
      </c>
      <c r="E3628" t="str">
        <f t="shared" si="455"/>
        <v>end</v>
      </c>
      <c r="F3628" t="str">
        <f t="shared" si="459"/>
        <v>&lt;p class="indent"&gt;‘Drum sand?’ Halleck asked.&lt;/p&gt;</v>
      </c>
      <c r="G3628" t="str">
        <f t="shared" si="461"/>
        <v>&lt;p class="indent"&gt;</v>
      </c>
      <c r="H3628">
        <v>1</v>
      </c>
      <c r="I3628">
        <f t="shared" si="458"/>
        <v>21</v>
      </c>
      <c r="J3628">
        <f t="shared" ca="1" si="457"/>
        <v>1708</v>
      </c>
      <c r="K3628" t="str">
        <f>IF(OR(E3628="start",AND(E3628="end",E3627="start")),"Y","N")</f>
        <v>N</v>
      </c>
      <c r="L3628" t="str">
        <f t="shared" si="454"/>
        <v>&lt;p class="indent"&gt;‘Drum sand?’ Halleck asked.&lt;/p&gt;</v>
      </c>
    </row>
    <row r="3629" spans="1:12" x14ac:dyDescent="0.25">
      <c r="A3629">
        <v>3628</v>
      </c>
      <c r="B3629" s="1" t="s">
        <v>2810</v>
      </c>
      <c r="C3629" t="str">
        <f t="shared" si="460"/>
        <v>&lt;p class="indent"&gt;‘A condition of sand compaction,’ Kynes said. ‘The slightest step sets it drumming. Worms always come to that.’&lt;/p&gt;</v>
      </c>
      <c r="D3629">
        <f t="shared" si="456"/>
        <v>1</v>
      </c>
      <c r="E3629" t="str">
        <f t="shared" si="455"/>
        <v>end</v>
      </c>
      <c r="F3629" t="str">
        <f t="shared" si="459"/>
        <v>&lt;p class="indent"&gt;‘A condition of sand compaction,’ Kynes said. ‘The slightest step sets it drumming. Worms always come to that.’&lt;/p&gt;</v>
      </c>
      <c r="G3629" t="str">
        <f t="shared" si="461"/>
        <v>&lt;p class="indent"&gt;</v>
      </c>
      <c r="H3629">
        <v>1</v>
      </c>
      <c r="I3629">
        <f t="shared" si="458"/>
        <v>21</v>
      </c>
      <c r="J3629">
        <f t="shared" ca="1" si="457"/>
        <v>1709</v>
      </c>
      <c r="K3629" t="str">
        <f>IF(OR(E3629="start",AND(E3629="end",E3628="start")),"Y","N")</f>
        <v>N</v>
      </c>
      <c r="L3629" t="str">
        <f t="shared" si="454"/>
        <v>&lt;p class="indent"&gt;‘A condition of sand compaction,’ Kynes said. ‘The slightest step sets it drumming. Worms always come to that.’&lt;/p&gt;</v>
      </c>
    </row>
    <row r="3630" spans="1:12" x14ac:dyDescent="0.25">
      <c r="A3630">
        <v>3629</v>
      </c>
      <c r="B3630" s="1" t="s">
        <v>2811</v>
      </c>
      <c r="C3630" t="str">
        <f t="shared" si="460"/>
        <v>&lt;p class="indent"&gt;‘And a tidal dust basin?’ the Duke asked.&lt;/p&gt;</v>
      </c>
      <c r="D3630">
        <f t="shared" si="456"/>
        <v>1</v>
      </c>
      <c r="E3630" t="str">
        <f t="shared" si="455"/>
        <v>end</v>
      </c>
      <c r="F3630" t="str">
        <f t="shared" si="459"/>
        <v>&lt;p class="indent"&gt;‘And a tidal dust basin?’ the Duke asked.&lt;/p&gt;</v>
      </c>
      <c r="G3630" t="str">
        <f t="shared" si="461"/>
        <v>&lt;p class="indent"&gt;</v>
      </c>
      <c r="H3630">
        <v>1</v>
      </c>
      <c r="I3630">
        <f t="shared" si="458"/>
        <v>21</v>
      </c>
      <c r="J3630">
        <f t="shared" ca="1" si="457"/>
        <v>1710</v>
      </c>
      <c r="K3630" t="str">
        <f>IF(OR(E3630="start",AND(E3630="end",E3629="start")),"Y","N")</f>
        <v>N</v>
      </c>
      <c r="L3630" t="str">
        <f t="shared" si="454"/>
        <v>&lt;p class="indent"&gt;‘And a tidal dust basin?’ the Duke asked.&lt;/p&gt;</v>
      </c>
    </row>
    <row r="3631" spans="1:12" x14ac:dyDescent="0.25">
      <c r="A3631">
        <v>3630</v>
      </c>
      <c r="B3631" s="1" t="s">
        <v>2812</v>
      </c>
      <c r="C3631" t="str">
        <f t="shared" si="460"/>
        <v>&lt;p class="indent"&gt;‘Certain depressions in the desert have filled with dust over the centuries. Some are so vast they have currents and tides.</v>
      </c>
      <c r="D3631">
        <f t="shared" si="456"/>
        <v>1</v>
      </c>
      <c r="E3631" t="str">
        <f t="shared" si="455"/>
        <v>end</v>
      </c>
      <c r="F3631" t="str">
        <f t="shared" si="459"/>
        <v>&lt;p class="indent"&gt;‘Certain depressions in the desert have filled with dust over the centuries. Some are so vast they have currents and tides.</v>
      </c>
      <c r="G3631" t="str">
        <f t="shared" si="461"/>
        <v>&lt;p class="indent"&gt;</v>
      </c>
      <c r="H3631">
        <v>1</v>
      </c>
      <c r="I3631">
        <f t="shared" si="458"/>
        <v>21</v>
      </c>
      <c r="J3631">
        <f t="shared" ca="1" si="457"/>
        <v>1711</v>
      </c>
      <c r="K3631" t="str">
        <f>IF(OR(E3631="start",AND(E3631="end",E3630="start")),"Y","N")</f>
        <v>N</v>
      </c>
      <c r="L3631" t="str">
        <f t="shared" si="454"/>
        <v/>
      </c>
    </row>
    <row r="3632" spans="1:12" x14ac:dyDescent="0.25">
      <c r="A3632">
        <v>3631</v>
      </c>
      <c r="B3632" s="1" t="s">
        <v>2813</v>
      </c>
      <c r="C3632" t="str">
        <f t="shared" si="460"/>
        <v>&lt;p class="indent"&gt;‘Certain depressions in the desert have filled with dust over the centuries. Some are so vast they have currents and tides. All will swallow the unwary who step into them.’</v>
      </c>
      <c r="D3632">
        <f t="shared" si="456"/>
        <v>2</v>
      </c>
      <c r="E3632" t="str">
        <f t="shared" si="455"/>
        <v>end</v>
      </c>
      <c r="F3632" t="str">
        <f t="shared" si="459"/>
        <v>&lt;p class="indent"&gt;‘Certain depressions in the desert have filled with dust over the centuries. Some are so vast they have currents and tides. All will swallow the unwary who step into them.’</v>
      </c>
      <c r="G3632" t="str">
        <f t="shared" si="461"/>
        <v>&lt;p class="indent"&gt;</v>
      </c>
      <c r="H3632">
        <v>1</v>
      </c>
      <c r="I3632">
        <f t="shared" si="458"/>
        <v>21</v>
      </c>
      <c r="J3632">
        <f t="shared" ca="1" si="457"/>
        <v>1711</v>
      </c>
      <c r="K3632" t="str">
        <f>IF(OR(E3632="start",AND(E3632="end",E3631="start")),"Y","N")</f>
        <v>N</v>
      </c>
      <c r="L3632" t="str">
        <f t="shared" si="454"/>
        <v/>
      </c>
    </row>
    <row r="3633" spans="1:12" x14ac:dyDescent="0.25">
      <c r="A3633">
        <v>3632</v>
      </c>
      <c r="B3633" s="1" t="s">
        <v>9</v>
      </c>
      <c r="C3633" t="str">
        <f t="shared" si="460"/>
        <v>&lt;p class="indent"&gt;‘Certain depressions in the desert have filled with dust over the centuries. Some are so vast they have currents and tides. All will swallow the unwary who step into them.’ &lt;/p&gt;</v>
      </c>
      <c r="D3633">
        <f t="shared" si="456"/>
        <v>3</v>
      </c>
      <c r="E3633" t="str">
        <f t="shared" si="455"/>
        <v>end</v>
      </c>
      <c r="F3633" t="str">
        <f t="shared" si="459"/>
        <v>&lt;p class="indent"&gt;‘Certain depressions in the desert have filled with dust over the centuries. Some are so vast they have currents and tides. All will swallow the unwary who step into them.’ &lt;/p&gt;</v>
      </c>
      <c r="G3633" t="str">
        <f t="shared" si="461"/>
        <v>&lt;p class="indent"&gt;</v>
      </c>
      <c r="H3633">
        <v>1</v>
      </c>
      <c r="I3633">
        <f t="shared" si="458"/>
        <v>21</v>
      </c>
      <c r="J3633">
        <f t="shared" ca="1" si="457"/>
        <v>1711</v>
      </c>
      <c r="K3633" t="str">
        <f>IF(OR(E3633="start",AND(E3633="end",E3632="start")),"Y","N")</f>
        <v>N</v>
      </c>
      <c r="L3633" t="str">
        <f t="shared" si="454"/>
        <v>&lt;p class="indent"&gt;‘Certain depressions in the desert have filled with dust over the centuries. Some are so vast they have currents and tides. All will swallow the unwary who step into them.’ &lt;/p&gt;</v>
      </c>
    </row>
    <row r="3634" spans="1:12" x14ac:dyDescent="0.25">
      <c r="A3634">
        <v>3633</v>
      </c>
      <c r="B3634" s="1" t="s">
        <v>2814</v>
      </c>
      <c r="C3634" t="str">
        <f t="shared" si="460"/>
        <v>&lt;p class="indent"&gt;Halleck sat back, resumed strumming the baliset. Presently, he sang:&lt;/p&gt;</v>
      </c>
      <c r="D3634">
        <f t="shared" si="456"/>
        <v>1</v>
      </c>
      <c r="E3634" t="str">
        <f t="shared" si="455"/>
        <v>end</v>
      </c>
      <c r="F3634" t="str">
        <f t="shared" si="459"/>
        <v>&lt;p class="indent"&gt;Halleck sat back, resumed strumming the baliset. Presently, he sang:&lt;/p&gt;</v>
      </c>
      <c r="G3634" t="str">
        <f t="shared" si="461"/>
        <v>&lt;p class="indent"&gt;</v>
      </c>
      <c r="H3634">
        <v>1</v>
      </c>
      <c r="I3634">
        <f t="shared" si="458"/>
        <v>21</v>
      </c>
      <c r="J3634">
        <f t="shared" ca="1" si="457"/>
        <v>1712</v>
      </c>
      <c r="K3634" t="str">
        <f>IF(OR(E3634="start",AND(E3634="end",E3633="start")),"Y","N")</f>
        <v>N</v>
      </c>
      <c r="L3634" t="str">
        <f t="shared" si="454"/>
        <v/>
      </c>
    </row>
    <row r="3635" spans="1:12" x14ac:dyDescent="0.25">
      <c r="A3635">
        <v>3634</v>
      </c>
      <c r="B3635" s="1" t="s">
        <v>573</v>
      </c>
      <c r="C3635" t="str">
        <f t="shared" si="460"/>
        <v>&lt;p class="indent"&gt;Halleck sat back, resumed strumming the baliset. Presently, he sang:&lt;/p&gt; &lt;blockquote class="linegroup"&gt;</v>
      </c>
      <c r="D3635">
        <f t="shared" si="456"/>
        <v>2</v>
      </c>
      <c r="E3635" t="str">
        <f t="shared" si="455"/>
        <v>start</v>
      </c>
      <c r="F3635" t="str">
        <f t="shared" si="459"/>
        <v>&lt;p class="indent"&gt;Halleck sat back, resumed strumming the baliset. Presently, he sang:&lt;/p&gt; &lt;blockquote class="linegroup"&gt;</v>
      </c>
      <c r="G3635" t="str">
        <f t="shared" si="461"/>
        <v>&lt;p class="indent"&gt;</v>
      </c>
      <c r="H3635">
        <v>1</v>
      </c>
      <c r="I3635">
        <f t="shared" si="458"/>
        <v>22</v>
      </c>
      <c r="J3635" t="str">
        <f t="shared" ca="1" si="457"/>
        <v/>
      </c>
      <c r="K3635" t="str">
        <f>IF(OR(E3635="start",AND(E3635="end",E3634="start")),"Y","N")</f>
        <v>Y</v>
      </c>
      <c r="L3635" t="str">
        <f t="shared" si="454"/>
        <v>&lt;p class="indent"&gt;Halleck sat back, resumed strumming the baliset. Presently, he sang:&lt;/p&gt; &lt;blockquote class="linegroup"&gt;</v>
      </c>
    </row>
    <row r="3636" spans="1:12" x14ac:dyDescent="0.25">
      <c r="A3636">
        <v>3635</v>
      </c>
      <c r="B3636" s="1" t="s">
        <v>2815</v>
      </c>
      <c r="C3636" t="str">
        <f t="shared" si="460"/>
        <v>&lt;p class="line"&gt;‘Wild beasts of the desert do hunt there,&lt;/p&gt;</v>
      </c>
      <c r="D3636">
        <f t="shared" si="456"/>
        <v>1</v>
      </c>
      <c r="E3636" t="str">
        <f t="shared" si="455"/>
        <v>start</v>
      </c>
      <c r="F3636" t="str">
        <f t="shared" si="459"/>
        <v>&lt;p class="line"&gt;‘Wild beasts of the desert do hunt there,&lt;/p&gt;</v>
      </c>
      <c r="G3636" t="str">
        <f t="shared" si="461"/>
        <v>&lt;p class="line"&gt;</v>
      </c>
      <c r="H3636">
        <v>1</v>
      </c>
      <c r="I3636">
        <f t="shared" si="458"/>
        <v>22</v>
      </c>
      <c r="J3636" t="str">
        <f t="shared" ca="1" si="457"/>
        <v/>
      </c>
      <c r="K3636" t="str">
        <f>IF(OR(E3636="start",AND(E3636="end",E3635="start")),"Y","N")</f>
        <v>Y</v>
      </c>
      <c r="L3636" t="str">
        <f t="shared" si="454"/>
        <v>&lt;p class="line"&gt;‘Wild beasts of the desert do hunt there,&lt;/p&gt;</v>
      </c>
    </row>
    <row r="3637" spans="1:12" x14ac:dyDescent="0.25">
      <c r="A3637">
        <v>3636</v>
      </c>
      <c r="B3637" s="1" t="s">
        <v>2816</v>
      </c>
      <c r="C3637" t="str">
        <f t="shared" si="460"/>
        <v>&lt;p class="line"&gt;Waiting for the innocents to pass.&lt;/p&gt;</v>
      </c>
      <c r="D3637">
        <f t="shared" si="456"/>
        <v>1</v>
      </c>
      <c r="E3637" t="str">
        <f t="shared" si="455"/>
        <v>start</v>
      </c>
      <c r="F3637" t="str">
        <f t="shared" si="459"/>
        <v>&lt;p class="line"&gt;‘Wild beasts of the desert do hunt there,&lt;/p&gt; &lt;p class="line"&gt;Waiting for the innocents to pass.&lt;/p&gt;</v>
      </c>
      <c r="G3637" t="str">
        <f t="shared" si="461"/>
        <v>&lt;p class="line"&gt;</v>
      </c>
      <c r="H3637">
        <v>1</v>
      </c>
      <c r="I3637">
        <f t="shared" si="458"/>
        <v>22</v>
      </c>
      <c r="J3637" t="str">
        <f t="shared" ca="1" si="457"/>
        <v/>
      </c>
      <c r="K3637" t="str">
        <f>IF(OR(E3637="start",AND(E3637="end",E3636="start")),"Y","N")</f>
        <v>Y</v>
      </c>
      <c r="L3637" t="str">
        <f t="shared" si="454"/>
        <v>&lt;p class="line"&gt;‘Wild beasts of the desert do hunt there,&lt;/p&gt; &lt;p class="line"&gt;Waiting for the innocents to pass.&lt;/p&gt;</v>
      </c>
    </row>
    <row r="3638" spans="1:12" x14ac:dyDescent="0.25">
      <c r="A3638">
        <v>3637</v>
      </c>
      <c r="B3638" s="1" t="s">
        <v>2817</v>
      </c>
      <c r="C3638" t="str">
        <f t="shared" si="460"/>
        <v>&lt;p class="line"&gt;Oh-h-h, tempt not the gods of the desert,&lt;/p&gt;</v>
      </c>
      <c r="D3638">
        <f t="shared" si="456"/>
        <v>1</v>
      </c>
      <c r="E3638" t="str">
        <f t="shared" si="455"/>
        <v>start</v>
      </c>
      <c r="F3638" t="str">
        <f t="shared" si="459"/>
        <v>&lt;p class="line"&gt;‘Wild beasts of the desert do hunt there,&lt;/p&gt; &lt;p class="line"&gt;Waiting for the innocents to pass.&lt;/p&gt; &lt;p class="line"&gt;Oh-h-h, tempt not the gods of the desert,&lt;/p&gt;</v>
      </c>
      <c r="G3638" t="str">
        <f t="shared" si="461"/>
        <v>&lt;p class="line"&gt;</v>
      </c>
      <c r="H3638">
        <v>1</v>
      </c>
      <c r="I3638">
        <f t="shared" si="458"/>
        <v>22</v>
      </c>
      <c r="J3638" t="str">
        <f t="shared" ca="1" si="457"/>
        <v/>
      </c>
      <c r="K3638" t="str">
        <f>IF(OR(E3638="start",AND(E3638="end",E3637="start")),"Y","N")</f>
        <v>Y</v>
      </c>
      <c r="L3638" t="str">
        <f t="shared" si="454"/>
        <v>&lt;p class="line"&gt;‘Wild beasts of the desert do hunt there,&lt;/p&gt; &lt;p class="line"&gt;Waiting for the innocents to pass.&lt;/p&gt; &lt;p class="line"&gt;Oh-h-h, tempt not the gods of the desert,&lt;/p&gt;</v>
      </c>
    </row>
    <row r="3639" spans="1:12" x14ac:dyDescent="0.25">
      <c r="A3639">
        <v>3638</v>
      </c>
      <c r="B3639" s="1" t="s">
        <v>2818</v>
      </c>
      <c r="C3639" t="str">
        <f t="shared" si="460"/>
        <v>&lt;p class="line"&gt;Lest you seek a lonely epitaph.&lt;/p&gt;</v>
      </c>
      <c r="D3639">
        <f t="shared" si="456"/>
        <v>1</v>
      </c>
      <c r="E3639" t="str">
        <f t="shared" si="455"/>
        <v>start</v>
      </c>
      <c r="F3639" t="str">
        <f t="shared" si="459"/>
        <v>&lt;p class="line"&gt;‘Wild beasts of the desert do hunt there,&lt;/p&gt; &lt;p class="line"&gt;Waiting for the innocents to pass.&lt;/p&gt; &lt;p class="line"&gt;Oh-h-h, tempt not the gods of the desert,&lt;/p&gt; &lt;p class="line"&gt;Lest you seek a lonely epitaph.&lt;/p&gt;</v>
      </c>
      <c r="G3639" t="str">
        <f t="shared" si="461"/>
        <v>&lt;p class="line"&gt;</v>
      </c>
      <c r="H3639">
        <v>1</v>
      </c>
      <c r="I3639">
        <f t="shared" si="458"/>
        <v>22</v>
      </c>
      <c r="J3639" t="str">
        <f t="shared" ca="1" si="457"/>
        <v/>
      </c>
      <c r="K3639" t="str">
        <f>IF(OR(E3639="start",AND(E3639="end",E3638="start")),"Y","N")</f>
        <v>Y</v>
      </c>
      <c r="L3639" t="str">
        <f t="shared" si="454"/>
        <v>&lt;p class="line"&gt;‘Wild beasts of the desert do hunt there,&lt;/p&gt; &lt;p class="line"&gt;Waiting for the innocents to pass.&lt;/p&gt; &lt;p class="line"&gt;Oh-h-h, tempt not the gods of the desert,&lt;/p&gt; &lt;p class="line"&gt;Lest you seek a lonely epitaph.&lt;/p&gt;</v>
      </c>
    </row>
    <row r="3640" spans="1:12" x14ac:dyDescent="0.25">
      <c r="A3640">
        <v>3639</v>
      </c>
      <c r="B3640" s="1" t="s">
        <v>2819</v>
      </c>
      <c r="C3640" t="str">
        <f t="shared" si="460"/>
        <v>&lt;p class="line"&gt;The perils of the—’&lt;/p&gt;</v>
      </c>
      <c r="D3640">
        <f t="shared" si="456"/>
        <v>1</v>
      </c>
      <c r="E3640" t="str">
        <f t="shared" si="455"/>
        <v>start</v>
      </c>
      <c r="F3640" t="str">
        <f t="shared" si="459"/>
        <v>&lt;p class="line"&gt;‘Wild beasts of the desert do hunt there,&lt;/p&gt; &lt;p class="line"&gt;Waiting for the innocents to pass.&lt;/p&gt; &lt;p class="line"&gt;Oh-h-h, tempt not the gods of the desert,&lt;/p&gt; &lt;p class="line"&gt;Lest you seek a lonely epitaph.&lt;/p&gt; &lt;p class="line"&gt;The perils of the—’&lt;/p&gt;</v>
      </c>
      <c r="G3640" t="str">
        <f t="shared" si="461"/>
        <v>&lt;p class="line"&gt;</v>
      </c>
      <c r="H3640">
        <v>1</v>
      </c>
      <c r="I3640">
        <f t="shared" si="458"/>
        <v>22</v>
      </c>
      <c r="J3640" t="str">
        <f t="shared" ca="1" si="457"/>
        <v/>
      </c>
      <c r="K3640" t="str">
        <f>IF(OR(E3640="start",AND(E3640="end",E3639="start")),"Y","N")</f>
        <v>Y</v>
      </c>
      <c r="L3640" t="str">
        <f t="shared" si="454"/>
        <v/>
      </c>
    </row>
    <row r="3641" spans="1:12" x14ac:dyDescent="0.25">
      <c r="A3641">
        <v>3640</v>
      </c>
      <c r="B3641" s="1" t="s">
        <v>2</v>
      </c>
      <c r="C3641" t="str">
        <f t="shared" si="460"/>
        <v>&lt;p class="line"&gt;The perils of the—’&lt;/p&gt; &lt;/blockquote&gt;</v>
      </c>
      <c r="D3641">
        <f t="shared" si="456"/>
        <v>2</v>
      </c>
      <c r="E3641" t="str">
        <f t="shared" si="455"/>
        <v>end</v>
      </c>
      <c r="F3641" t="str">
        <f t="shared" si="459"/>
        <v>&lt;p class="line"&gt;The perils of the—’&lt;/p&gt; &lt;/blockquote&gt;</v>
      </c>
      <c r="G3641" t="str">
        <f t="shared" si="461"/>
        <v>&lt;p class="line"&gt;</v>
      </c>
      <c r="H3641">
        <v>1</v>
      </c>
      <c r="I3641">
        <f t="shared" si="458"/>
        <v>22</v>
      </c>
      <c r="J3641" t="str">
        <f t="shared" ca="1" si="457"/>
        <v/>
      </c>
      <c r="K3641" t="str">
        <f>IF(OR(E3641="start",AND(E3641="end",E3640="start")),"Y","N")</f>
        <v>Y</v>
      </c>
      <c r="L3641" t="str">
        <f t="shared" si="454"/>
        <v>&lt;p class="line"&gt;The perils of the—’&lt;/p&gt; &lt;/blockquote&gt;</v>
      </c>
    </row>
    <row r="3642" spans="1:12" x14ac:dyDescent="0.25">
      <c r="A3642">
        <v>3641</v>
      </c>
      <c r="B3642" s="1" t="s">
        <v>2820</v>
      </c>
      <c r="C3642" t="str">
        <f t="shared" si="460"/>
        <v>&lt;p class="indent"&gt;He broke off, leaned forward. ‘Dust cloud ahead, Sire.’&lt;/p&gt;</v>
      </c>
      <c r="D3642">
        <f t="shared" si="456"/>
        <v>1</v>
      </c>
      <c r="E3642" t="str">
        <f t="shared" si="455"/>
        <v>end</v>
      </c>
      <c r="F3642" t="str">
        <f t="shared" si="459"/>
        <v>&lt;p class="indent"&gt;He broke off, leaned forward. ‘Dust cloud ahead, Sire.’&lt;/p&gt;</v>
      </c>
      <c r="G3642" t="str">
        <f t="shared" si="461"/>
        <v>&lt;p class="indent"&gt;</v>
      </c>
      <c r="H3642">
        <v>1</v>
      </c>
      <c r="I3642">
        <f t="shared" si="458"/>
        <v>22</v>
      </c>
      <c r="J3642">
        <f t="shared" ca="1" si="457"/>
        <v>1713</v>
      </c>
      <c r="K3642" t="str">
        <f>IF(OR(E3642="start",AND(E3642="end",E3641="start")),"Y","N")</f>
        <v>N</v>
      </c>
      <c r="L3642" t="str">
        <f t="shared" ref="L3642:L3705" si="462">IF(D3642&gt;=D3643,F3642,"")</f>
        <v>&lt;p class="indent"&gt;He broke off, leaned forward. ‘Dust cloud ahead, Sire.’&lt;/p&gt;</v>
      </c>
    </row>
    <row r="3643" spans="1:12" x14ac:dyDescent="0.25">
      <c r="A3643">
        <v>3642</v>
      </c>
      <c r="B3643" s="1" t="s">
        <v>2821</v>
      </c>
      <c r="C3643" t="str">
        <f t="shared" si="460"/>
        <v>&lt;p class="indent"&gt;‘I see it, Gurney.’&lt;/p&gt;</v>
      </c>
      <c r="D3643">
        <f t="shared" si="456"/>
        <v>1</v>
      </c>
      <c r="E3643" t="str">
        <f t="shared" si="455"/>
        <v>end</v>
      </c>
      <c r="F3643" t="str">
        <f t="shared" si="459"/>
        <v>&lt;p class="indent"&gt;‘I see it, Gurney.’&lt;/p&gt;</v>
      </c>
      <c r="G3643" t="str">
        <f t="shared" si="461"/>
        <v>&lt;p class="indent"&gt;</v>
      </c>
      <c r="H3643">
        <v>1</v>
      </c>
      <c r="I3643">
        <f t="shared" si="458"/>
        <v>22</v>
      </c>
      <c r="J3643">
        <f t="shared" ca="1" si="457"/>
        <v>1714</v>
      </c>
      <c r="K3643" t="str">
        <f>IF(OR(E3643="start",AND(E3643="end",E3642="start")),"Y","N")</f>
        <v>N</v>
      </c>
      <c r="L3643" t="str">
        <f t="shared" si="462"/>
        <v>&lt;p class="indent"&gt;‘I see it, Gurney.’&lt;/p&gt;</v>
      </c>
    </row>
    <row r="3644" spans="1:12" x14ac:dyDescent="0.25">
      <c r="A3644">
        <v>3643</v>
      </c>
      <c r="B3644" s="1" t="s">
        <v>2822</v>
      </c>
      <c r="C3644" t="str">
        <f t="shared" si="460"/>
        <v>&lt;p class="indent"&gt;‘That’s what we seek.’ Kynes said.&lt;/p&gt;</v>
      </c>
      <c r="D3644">
        <f t="shared" si="456"/>
        <v>1</v>
      </c>
      <c r="E3644" t="str">
        <f t="shared" si="455"/>
        <v>end</v>
      </c>
      <c r="F3644" t="str">
        <f t="shared" si="459"/>
        <v>&lt;p class="indent"&gt;‘That’s what we seek.’ Kynes said.&lt;/p&gt;</v>
      </c>
      <c r="G3644" t="str">
        <f t="shared" si="461"/>
        <v>&lt;p class="indent"&gt;</v>
      </c>
      <c r="H3644">
        <v>1</v>
      </c>
      <c r="I3644">
        <f t="shared" si="458"/>
        <v>22</v>
      </c>
      <c r="J3644">
        <f t="shared" ca="1" si="457"/>
        <v>1715</v>
      </c>
      <c r="K3644" t="str">
        <f>IF(OR(E3644="start",AND(E3644="end",E3643="start")),"Y","N")</f>
        <v>N</v>
      </c>
      <c r="L3644" t="str">
        <f t="shared" si="462"/>
        <v>&lt;p class="indent"&gt;‘That’s what we seek.’ Kynes said.&lt;/p&gt;</v>
      </c>
    </row>
    <row r="3645" spans="1:12" x14ac:dyDescent="0.25">
      <c r="A3645">
        <v>3644</v>
      </c>
      <c r="B3645" s="1" t="s">
        <v>2823</v>
      </c>
      <c r="C3645" t="str">
        <f t="shared" si="460"/>
        <v>&lt;p class="indent"&gt;Paul stretched up in the seat to peer ahead, saw a rolling yellow cloud low on the desert surface some thirty kilometers ahead.&lt;/p&gt;</v>
      </c>
      <c r="D3645">
        <f t="shared" si="456"/>
        <v>1</v>
      </c>
      <c r="E3645" t="str">
        <f t="shared" si="455"/>
        <v>end</v>
      </c>
      <c r="F3645" t="str">
        <f t="shared" si="459"/>
        <v>&lt;p class="indent"&gt;Paul stretched up in the seat to peer ahead, saw a rolling yellow cloud low on the desert surface some thirty kilometers ahead.&lt;/p&gt;</v>
      </c>
      <c r="G3645" t="str">
        <f t="shared" si="461"/>
        <v>&lt;p class="indent"&gt;</v>
      </c>
      <c r="H3645">
        <v>1</v>
      </c>
      <c r="I3645">
        <f t="shared" si="458"/>
        <v>22</v>
      </c>
      <c r="J3645">
        <f t="shared" ca="1" si="457"/>
        <v>1716</v>
      </c>
      <c r="K3645" t="str">
        <f>IF(OR(E3645="start",AND(E3645="end",E3644="start")),"Y","N")</f>
        <v>N</v>
      </c>
      <c r="L3645" t="str">
        <f t="shared" si="462"/>
        <v>&lt;p class="indent"&gt;Paul stretched up in the seat to peer ahead, saw a rolling yellow cloud low on the desert surface some thirty kilometers ahead.&lt;/p&gt;</v>
      </c>
    </row>
    <row r="3646" spans="1:12" x14ac:dyDescent="0.25">
      <c r="A3646">
        <v>3645</v>
      </c>
      <c r="B3646" s="1" t="s">
        <v>2824</v>
      </c>
      <c r="C3646" t="str">
        <f t="shared" si="460"/>
        <v>&lt;p class="indent"&gt;‘One of your factory crawlers,’ Kynes said. ‘It’s on the surface and that means it’s on spice. The cloud is vented sand being</v>
      </c>
      <c r="D3646">
        <f t="shared" si="456"/>
        <v>1</v>
      </c>
      <c r="E3646" t="str">
        <f t="shared" si="455"/>
        <v>end</v>
      </c>
      <c r="F3646" t="str">
        <f t="shared" si="459"/>
        <v>&lt;p class="indent"&gt;‘One of your factory crawlers,’ Kynes said. ‘It’s on the surface and that means it’s on spice. The cloud is vented sand being</v>
      </c>
      <c r="G3646" t="str">
        <f t="shared" si="461"/>
        <v>&lt;p class="indent"&gt;</v>
      </c>
      <c r="H3646">
        <v>1</v>
      </c>
      <c r="I3646">
        <f t="shared" si="458"/>
        <v>22</v>
      </c>
      <c r="J3646">
        <f t="shared" ca="1" si="457"/>
        <v>1717</v>
      </c>
      <c r="K3646" t="str">
        <f>IF(OR(E3646="start",AND(E3646="end",E3645="start")),"Y","N")</f>
        <v>N</v>
      </c>
      <c r="L3646" t="str">
        <f t="shared" si="462"/>
        <v/>
      </c>
    </row>
    <row r="3647" spans="1:12" x14ac:dyDescent="0.25">
      <c r="A3647">
        <v>3646</v>
      </c>
      <c r="B3647" s="1" t="s">
        <v>2825</v>
      </c>
      <c r="C3647" t="str">
        <f t="shared" si="460"/>
        <v>&lt;p class="indent"&gt;‘One of your factory crawlers,’ Kynes said. ‘It’s on the surface and that means it’s on spice. The cloud is vented sand being expelled after the spice has been centrifugally removed. There’s no other cloud quite like it.’</v>
      </c>
      <c r="D3647">
        <f t="shared" si="456"/>
        <v>2</v>
      </c>
      <c r="E3647" t="str">
        <f t="shared" si="455"/>
        <v>end</v>
      </c>
      <c r="F3647" t="str">
        <f t="shared" si="459"/>
        <v>&lt;p class="indent"&gt;‘One of your factory crawlers,’ Kynes said. ‘It’s on the surface and that means it’s on spice. The cloud is vented sand being expelled after the spice has been centrifugally removed. There’s no other cloud quite like it.’</v>
      </c>
      <c r="G3647" t="str">
        <f t="shared" si="461"/>
        <v>&lt;p class="indent"&gt;</v>
      </c>
      <c r="H3647">
        <v>1</v>
      </c>
      <c r="I3647">
        <f t="shared" si="458"/>
        <v>22</v>
      </c>
      <c r="J3647">
        <f t="shared" ca="1" si="457"/>
        <v>1717</v>
      </c>
      <c r="K3647" t="str">
        <f>IF(OR(E3647="start",AND(E3647="end",E3646="start")),"Y","N")</f>
        <v>N</v>
      </c>
      <c r="L3647" t="str">
        <f t="shared" si="462"/>
        <v/>
      </c>
    </row>
    <row r="3648" spans="1:12" x14ac:dyDescent="0.25">
      <c r="A3648">
        <v>3647</v>
      </c>
      <c r="B3648" s="1" t="s">
        <v>9</v>
      </c>
      <c r="C3648" t="str">
        <f t="shared" si="460"/>
        <v>&lt;p class="indent"&gt;‘One of your factory crawlers,’ Kynes said. ‘It’s on the surface and that means it’s on spice. The cloud is vented sand being expelled after the spice has been centrifugally removed. There’s no other cloud quite like it.’ &lt;/p&gt;</v>
      </c>
      <c r="D3648">
        <f t="shared" si="456"/>
        <v>3</v>
      </c>
      <c r="E3648" t="str">
        <f t="shared" si="455"/>
        <v>end</v>
      </c>
      <c r="F3648" t="str">
        <f t="shared" si="459"/>
        <v>&lt;p class="indent"&gt;‘One of your factory crawlers,’ Kynes said. ‘It’s on the surface and that means it’s on spice. The cloud is vented sand being expelled after the spice has been centrifugally removed. There’s no other cloud quite like it.’ &lt;/p&gt;</v>
      </c>
      <c r="G3648" t="str">
        <f t="shared" si="461"/>
        <v>&lt;p class="indent"&gt;</v>
      </c>
      <c r="H3648">
        <v>1</v>
      </c>
      <c r="I3648">
        <f t="shared" si="458"/>
        <v>22</v>
      </c>
      <c r="J3648">
        <f t="shared" ca="1" si="457"/>
        <v>1717</v>
      </c>
      <c r="K3648" t="str">
        <f>IF(OR(E3648="start",AND(E3648="end",E3647="start")),"Y","N")</f>
        <v>N</v>
      </c>
      <c r="L3648" t="str">
        <f t="shared" si="462"/>
        <v>&lt;p class="indent"&gt;‘One of your factory crawlers,’ Kynes said. ‘It’s on the surface and that means it’s on spice. The cloud is vented sand being expelled after the spice has been centrifugally removed. There’s no other cloud quite like it.’ &lt;/p&gt;</v>
      </c>
    </row>
    <row r="3649" spans="1:12" x14ac:dyDescent="0.25">
      <c r="A3649">
        <v>3648</v>
      </c>
      <c r="B3649" s="1" t="s">
        <v>2826</v>
      </c>
      <c r="C3649" t="str">
        <f t="shared" si="460"/>
        <v>&lt;p class="indent"&gt;&lt;a id="page131"/&gt;‘Aircraft over it,’ the Duke said.</v>
      </c>
      <c r="D3649">
        <f t="shared" si="456"/>
        <v>1</v>
      </c>
      <c r="E3649" t="str">
        <f t="shared" si="455"/>
        <v>end</v>
      </c>
      <c r="F3649" t="str">
        <f t="shared" si="459"/>
        <v>&lt;p class="indent"&gt;&lt;a id="page131"/&gt;‘Aircraft over it,’ the Duke said.</v>
      </c>
      <c r="G3649" t="str">
        <f t="shared" si="461"/>
        <v>&lt;p class="indent"&gt;</v>
      </c>
      <c r="H3649">
        <v>1</v>
      </c>
      <c r="I3649">
        <f t="shared" si="458"/>
        <v>22</v>
      </c>
      <c r="J3649">
        <f t="shared" ca="1" si="457"/>
        <v>1718</v>
      </c>
      <c r="K3649" t="str">
        <f>IF(OR(E3649="start",AND(E3649="end",E3648="start")),"Y","N")</f>
        <v>N</v>
      </c>
      <c r="L3649" t="str">
        <f t="shared" si="462"/>
        <v/>
      </c>
    </row>
    <row r="3650" spans="1:12" x14ac:dyDescent="0.25">
      <c r="A3650">
        <v>3649</v>
      </c>
      <c r="B3650" s="1" t="s">
        <v>9</v>
      </c>
      <c r="C3650" t="str">
        <f t="shared" si="460"/>
        <v>&lt;p class="indent"&gt;&lt;a id="page131"/&gt;‘Aircraft over it,’ the Duke said. &lt;/p&gt;</v>
      </c>
      <c r="D3650">
        <f t="shared" si="456"/>
        <v>2</v>
      </c>
      <c r="E3650" t="str">
        <f t="shared" ref="E3650:E3713" si="463">IFERROR(IF(FIND("blockquote",B3650)=2,"start","end"),E3649)</f>
        <v>end</v>
      </c>
      <c r="F3650" t="str">
        <f t="shared" si="459"/>
        <v>&lt;p class="indent"&gt;&lt;a id="page131"/&gt;‘Aircraft over it,’ the Duke said. &lt;/p&gt;</v>
      </c>
      <c r="G3650" t="str">
        <f t="shared" si="461"/>
        <v>&lt;p class="indent"&gt;</v>
      </c>
      <c r="H3650">
        <v>1</v>
      </c>
      <c r="I3650">
        <f t="shared" si="458"/>
        <v>22</v>
      </c>
      <c r="J3650">
        <f t="shared" ca="1" si="457"/>
        <v>1718</v>
      </c>
      <c r="K3650" t="str">
        <f>IF(OR(E3650="start",AND(E3650="end",E3649="start")),"Y","N")</f>
        <v>N</v>
      </c>
      <c r="L3650" t="str">
        <f t="shared" si="462"/>
        <v>&lt;p class="indent"&gt;&lt;a id="page131"/&gt;‘Aircraft over it,’ the Duke said. &lt;/p&gt;</v>
      </c>
    </row>
    <row r="3651" spans="1:12" x14ac:dyDescent="0.25">
      <c r="A3651">
        <v>3650</v>
      </c>
      <c r="B3651" s="1" t="s">
        <v>2827</v>
      </c>
      <c r="C3651" t="str">
        <f t="shared" si="460"/>
        <v>&lt;p class="indent"&gt;‘I see two … three … four spotters,’ Kynes said. ‘They’re watching for wormsign.’&lt;/p&gt;</v>
      </c>
      <c r="D3651">
        <f t="shared" ref="D3651:D3714" si="464">IF(LEFT(B3651,2)="&lt;p",1,IF(LEFT(B3651,3)="&lt;h1",1,D3650+1))</f>
        <v>1</v>
      </c>
      <c r="E3651" t="str">
        <f t="shared" si="463"/>
        <v>end</v>
      </c>
      <c r="F3651" t="str">
        <f t="shared" si="459"/>
        <v>&lt;p class="indent"&gt;‘I see two … three … four spotters,’ Kynes said. ‘They’re watching for wormsign.’&lt;/p&gt;</v>
      </c>
      <c r="G3651" t="str">
        <f t="shared" si="461"/>
        <v>&lt;p class="indent"&gt;</v>
      </c>
      <c r="H3651">
        <v>1</v>
      </c>
      <c r="I3651">
        <f t="shared" si="458"/>
        <v>22</v>
      </c>
      <c r="J3651">
        <f t="shared" ref="J3651:J3714" ca="1" si="465">IF(K3651="Y","",IF(D3651=1,1+MAX(OFFSET(J3651,-A3651+1,0,A3651-1)),MAX(OFFSET(J3651,-A3651+1,0,A3651-1))))</f>
        <v>1719</v>
      </c>
      <c r="K3651" t="str">
        <f>IF(OR(E3651="start",AND(E3651="end",E3650="start")),"Y","N")</f>
        <v>N</v>
      </c>
      <c r="L3651" t="str">
        <f t="shared" si="462"/>
        <v>&lt;p class="indent"&gt;‘I see two … three … four spotters,’ Kynes said. ‘They’re watching for wormsign.’&lt;/p&gt;</v>
      </c>
    </row>
    <row r="3652" spans="1:12" x14ac:dyDescent="0.25">
      <c r="A3652">
        <v>3651</v>
      </c>
      <c r="B3652" s="1" t="s">
        <v>2828</v>
      </c>
      <c r="C3652" t="str">
        <f t="shared" si="460"/>
        <v>&lt;p class="indent"&gt;‘Wormsign?’ the Duke asked.&lt;/p&gt;</v>
      </c>
      <c r="D3652">
        <f t="shared" si="464"/>
        <v>1</v>
      </c>
      <c r="E3652" t="str">
        <f t="shared" si="463"/>
        <v>end</v>
      </c>
      <c r="F3652" t="str">
        <f t="shared" si="459"/>
        <v>&lt;p class="indent"&gt;‘Wormsign?’ the Duke asked.&lt;/p&gt;</v>
      </c>
      <c r="G3652" t="str">
        <f t="shared" si="461"/>
        <v>&lt;p class="indent"&gt;</v>
      </c>
      <c r="H3652">
        <v>1</v>
      </c>
      <c r="I3652">
        <f t="shared" ref="I3652:I3715" si="466">IF(AND(E3651="end",E3652="start"),I3651+1,I3651)</f>
        <v>22</v>
      </c>
      <c r="J3652">
        <f t="shared" ca="1" si="465"/>
        <v>1720</v>
      </c>
      <c r="K3652" t="str">
        <f>IF(OR(E3652="start",AND(E3652="end",E3651="start")),"Y","N")</f>
        <v>N</v>
      </c>
      <c r="L3652" t="str">
        <f t="shared" si="462"/>
        <v>&lt;p class="indent"&gt;‘Wormsign?’ the Duke asked.&lt;/p&gt;</v>
      </c>
    </row>
    <row r="3653" spans="1:12" x14ac:dyDescent="0.25">
      <c r="A3653">
        <v>3652</v>
      </c>
      <c r="B3653" s="1" t="s">
        <v>2829</v>
      </c>
      <c r="C3653" t="str">
        <f t="shared" si="460"/>
        <v>&lt;p class="indent"&gt;‘A sandwave moving toward the crawler. They’ll have seismic probes on the surface, too. Worms sometimes travel too deep for</v>
      </c>
      <c r="D3653">
        <f t="shared" si="464"/>
        <v>1</v>
      </c>
      <c r="E3653" t="str">
        <f t="shared" si="463"/>
        <v>end</v>
      </c>
      <c r="F3653" t="str">
        <f t="shared" si="459"/>
        <v>&lt;p class="indent"&gt;‘A sandwave moving toward the crawler. They’ll have seismic probes on the surface, too. Worms sometimes travel too deep for</v>
      </c>
      <c r="G3653" t="str">
        <f t="shared" si="461"/>
        <v>&lt;p class="indent"&gt;</v>
      </c>
      <c r="H3653">
        <v>1</v>
      </c>
      <c r="I3653">
        <f t="shared" si="466"/>
        <v>22</v>
      </c>
      <c r="J3653">
        <f t="shared" ca="1" si="465"/>
        <v>1721</v>
      </c>
      <c r="K3653" t="str">
        <f>IF(OR(E3653="start",AND(E3653="end",E3652="start")),"Y","N")</f>
        <v>N</v>
      </c>
      <c r="L3653" t="str">
        <f t="shared" si="462"/>
        <v/>
      </c>
    </row>
    <row r="3654" spans="1:12" x14ac:dyDescent="0.25">
      <c r="A3654">
        <v>3653</v>
      </c>
      <c r="B3654" s="1" t="s">
        <v>2830</v>
      </c>
      <c r="C3654" t="str">
        <f t="shared" si="460"/>
        <v>&lt;p class="indent"&gt;‘A sandwave moving toward the crawler. They’ll have seismic probes on the surface, too. Worms sometimes travel too deep for the wave to show.’ Kynes swung his gaze around the sky. ‘Should be a carryall wing around, but I don’t see it.’</v>
      </c>
      <c r="D3654">
        <f t="shared" si="464"/>
        <v>2</v>
      </c>
      <c r="E3654" t="str">
        <f t="shared" si="463"/>
        <v>end</v>
      </c>
      <c r="F3654" t="str">
        <f t="shared" si="459"/>
        <v>&lt;p class="indent"&gt;‘A sandwave moving toward the crawler. They’ll have seismic probes on the surface, too. Worms sometimes travel too deep for the wave to show.’ Kynes swung his gaze around the sky. ‘Should be a carryall wing around, but I don’t see it.’</v>
      </c>
      <c r="G3654" t="str">
        <f t="shared" si="461"/>
        <v>&lt;p class="indent"&gt;</v>
      </c>
      <c r="H3654">
        <v>1</v>
      </c>
      <c r="I3654">
        <f t="shared" si="466"/>
        <v>22</v>
      </c>
      <c r="J3654">
        <f t="shared" ca="1" si="465"/>
        <v>1721</v>
      </c>
      <c r="K3654" t="str">
        <f>IF(OR(E3654="start",AND(E3654="end",E3653="start")),"Y","N")</f>
        <v>N</v>
      </c>
      <c r="L3654" t="str">
        <f t="shared" si="462"/>
        <v/>
      </c>
    </row>
    <row r="3655" spans="1:12" x14ac:dyDescent="0.25">
      <c r="A3655">
        <v>3654</v>
      </c>
      <c r="B3655" s="1" t="s">
        <v>9</v>
      </c>
      <c r="C3655" t="str">
        <f t="shared" si="460"/>
        <v>&lt;p class="indent"&gt;‘A sandwave moving toward the crawler. They’ll have seismic probes on the surface, too. Worms sometimes travel too deep for the wave to show.’ Kynes swung his gaze around the sky. ‘Should be a carryall wing around, but I don’t see it.’ &lt;/p&gt;</v>
      </c>
      <c r="D3655">
        <f t="shared" si="464"/>
        <v>3</v>
      </c>
      <c r="E3655" t="str">
        <f t="shared" si="463"/>
        <v>end</v>
      </c>
      <c r="F3655" t="str">
        <f t="shared" si="459"/>
        <v>&lt;p class="indent"&gt;‘A sandwave moving toward the crawler. They’ll have seismic probes on the surface, too. Worms sometimes travel too deep for the wave to show.’ Kynes swung his gaze around the sky. ‘Should be a carryall wing around, but I don’t see it.’ &lt;/p&gt;</v>
      </c>
      <c r="G3655" t="str">
        <f t="shared" si="461"/>
        <v>&lt;p class="indent"&gt;</v>
      </c>
      <c r="H3655">
        <v>1</v>
      </c>
      <c r="I3655">
        <f t="shared" si="466"/>
        <v>22</v>
      </c>
      <c r="J3655">
        <f t="shared" ca="1" si="465"/>
        <v>1721</v>
      </c>
      <c r="K3655" t="str">
        <f>IF(OR(E3655="start",AND(E3655="end",E3654="start")),"Y","N")</f>
        <v>N</v>
      </c>
      <c r="L3655" t="str">
        <f t="shared" si="462"/>
        <v>&lt;p class="indent"&gt;‘A sandwave moving toward the crawler. They’ll have seismic probes on the surface, too. Worms sometimes travel too deep for the wave to show.’ Kynes swung his gaze around the sky. ‘Should be a carryall wing around, but I don’t see it.’ &lt;/p&gt;</v>
      </c>
    </row>
    <row r="3656" spans="1:12" x14ac:dyDescent="0.25">
      <c r="A3656">
        <v>3655</v>
      </c>
      <c r="B3656" s="1" t="s">
        <v>2831</v>
      </c>
      <c r="C3656" t="str">
        <f t="shared" si="460"/>
        <v>&lt;p class="indent"&gt;‘The worm always comes, eh?’ Halleck asked.&lt;/p&gt;</v>
      </c>
      <c r="D3656">
        <f t="shared" si="464"/>
        <v>1</v>
      </c>
      <c r="E3656" t="str">
        <f t="shared" si="463"/>
        <v>end</v>
      </c>
      <c r="F3656" t="str">
        <f t="shared" si="459"/>
        <v>&lt;p class="indent"&gt;‘The worm always comes, eh?’ Halleck asked.&lt;/p&gt;</v>
      </c>
      <c r="G3656" t="str">
        <f t="shared" si="461"/>
        <v>&lt;p class="indent"&gt;</v>
      </c>
      <c r="H3656">
        <v>1</v>
      </c>
      <c r="I3656">
        <f t="shared" si="466"/>
        <v>22</v>
      </c>
      <c r="J3656">
        <f t="shared" ca="1" si="465"/>
        <v>1722</v>
      </c>
      <c r="K3656" t="str">
        <f>IF(OR(E3656="start",AND(E3656="end",E3655="start")),"Y","N")</f>
        <v>N</v>
      </c>
      <c r="L3656" t="str">
        <f t="shared" si="462"/>
        <v>&lt;p class="indent"&gt;‘The worm always comes, eh?’ Halleck asked.&lt;/p&gt;</v>
      </c>
    </row>
    <row r="3657" spans="1:12" x14ac:dyDescent="0.25">
      <c r="A3657">
        <v>3656</v>
      </c>
      <c r="B3657" s="1" t="s">
        <v>2766</v>
      </c>
      <c r="C3657" t="str">
        <f t="shared" si="460"/>
        <v>&lt;p class="indent"&gt;‘Always.’&lt;/p&gt;</v>
      </c>
      <c r="D3657">
        <f t="shared" si="464"/>
        <v>1</v>
      </c>
      <c r="E3657" t="str">
        <f t="shared" si="463"/>
        <v>end</v>
      </c>
      <c r="F3657" t="str">
        <f t="shared" si="459"/>
        <v>&lt;p class="indent"&gt;‘Always.’&lt;/p&gt;</v>
      </c>
      <c r="G3657" t="str">
        <f t="shared" si="461"/>
        <v>&lt;p class="indent"&gt;</v>
      </c>
      <c r="H3657">
        <v>1</v>
      </c>
      <c r="I3657">
        <f t="shared" si="466"/>
        <v>22</v>
      </c>
      <c r="J3657">
        <f t="shared" ca="1" si="465"/>
        <v>1723</v>
      </c>
      <c r="K3657" t="str">
        <f>IF(OR(E3657="start",AND(E3657="end",E3656="start")),"Y","N")</f>
        <v>N</v>
      </c>
      <c r="L3657" t="str">
        <f t="shared" si="462"/>
        <v>&lt;p class="indent"&gt;‘Always.’&lt;/p&gt;</v>
      </c>
    </row>
    <row r="3658" spans="1:12" x14ac:dyDescent="0.25">
      <c r="A3658">
        <v>3657</v>
      </c>
      <c r="B3658" s="1" t="s">
        <v>2832</v>
      </c>
      <c r="C3658" t="str">
        <f t="shared" si="460"/>
        <v>&lt;p class="indent"&gt;Paul leaned forward, touched Kynes’ shoulder. ‘How big an area does each worm stake out?’&lt;/p&gt;</v>
      </c>
      <c r="D3658">
        <f t="shared" si="464"/>
        <v>1</v>
      </c>
      <c r="E3658" t="str">
        <f t="shared" si="463"/>
        <v>end</v>
      </c>
      <c r="F3658" t="str">
        <f t="shared" si="459"/>
        <v>&lt;p class="indent"&gt;Paul leaned forward, touched Kynes’ shoulder. ‘How big an area does each worm stake out?’&lt;/p&gt;</v>
      </c>
      <c r="G3658" t="str">
        <f t="shared" si="461"/>
        <v>&lt;p class="indent"&gt;</v>
      </c>
      <c r="H3658">
        <v>1</v>
      </c>
      <c r="I3658">
        <f t="shared" si="466"/>
        <v>22</v>
      </c>
      <c r="J3658">
        <f t="shared" ca="1" si="465"/>
        <v>1724</v>
      </c>
      <c r="K3658" t="str">
        <f>IF(OR(E3658="start",AND(E3658="end",E3657="start")),"Y","N")</f>
        <v>N</v>
      </c>
      <c r="L3658" t="str">
        <f t="shared" si="462"/>
        <v>&lt;p class="indent"&gt;Paul leaned forward, touched Kynes’ shoulder. ‘How big an area does each worm stake out?’&lt;/p&gt;</v>
      </c>
    </row>
    <row r="3659" spans="1:12" x14ac:dyDescent="0.25">
      <c r="A3659">
        <v>3658</v>
      </c>
      <c r="B3659" s="1" t="s">
        <v>2833</v>
      </c>
      <c r="C3659" t="str">
        <f t="shared" si="460"/>
        <v>&lt;p class="indent"&gt;Kynes frowned. The child kept asking adult questions.&lt;/p&gt;</v>
      </c>
      <c r="D3659">
        <f t="shared" si="464"/>
        <v>1</v>
      </c>
      <c r="E3659" t="str">
        <f t="shared" si="463"/>
        <v>end</v>
      </c>
      <c r="F3659" t="str">
        <f t="shared" ref="F3659:F3722" si="467">IF(AND(E3659="start",D3659&gt;=D3658),F3658&amp;" "&amp;B3659,C3659)</f>
        <v>&lt;p class="indent"&gt;Kynes frowned. The child kept asking adult questions.&lt;/p&gt;</v>
      </c>
      <c r="G3659" t="str">
        <f t="shared" si="461"/>
        <v>&lt;p class="indent"&gt;</v>
      </c>
      <c r="H3659">
        <v>1</v>
      </c>
      <c r="I3659">
        <f t="shared" si="466"/>
        <v>22</v>
      </c>
      <c r="J3659">
        <f t="shared" ca="1" si="465"/>
        <v>1725</v>
      </c>
      <c r="K3659" t="str">
        <f>IF(OR(E3659="start",AND(E3659="end",E3658="start")),"Y","N")</f>
        <v>N</v>
      </c>
      <c r="L3659" t="str">
        <f t="shared" si="462"/>
        <v>&lt;p class="indent"&gt;Kynes frowned. The child kept asking adult questions.&lt;/p&gt;</v>
      </c>
    </row>
    <row r="3660" spans="1:12" x14ac:dyDescent="0.25">
      <c r="A3660">
        <v>3659</v>
      </c>
      <c r="B3660" s="1" t="s">
        <v>2834</v>
      </c>
      <c r="C3660" t="str">
        <f t="shared" si="460"/>
        <v>&lt;p class="indent"&gt;‘That depends on the size of the worm.’&lt;/p&gt;</v>
      </c>
      <c r="D3660">
        <f t="shared" si="464"/>
        <v>1</v>
      </c>
      <c r="E3660" t="str">
        <f t="shared" si="463"/>
        <v>end</v>
      </c>
      <c r="F3660" t="str">
        <f t="shared" si="467"/>
        <v>&lt;p class="indent"&gt;‘That depends on the size of the worm.’&lt;/p&gt;</v>
      </c>
      <c r="G3660" t="str">
        <f t="shared" si="461"/>
        <v>&lt;p class="indent"&gt;</v>
      </c>
      <c r="H3660">
        <v>1</v>
      </c>
      <c r="I3660">
        <f t="shared" si="466"/>
        <v>22</v>
      </c>
      <c r="J3660">
        <f t="shared" ca="1" si="465"/>
        <v>1726</v>
      </c>
      <c r="K3660" t="str">
        <f>IF(OR(E3660="start",AND(E3660="end",E3659="start")),"Y","N")</f>
        <v>N</v>
      </c>
      <c r="L3660" t="str">
        <f t="shared" si="462"/>
        <v>&lt;p class="indent"&gt;‘That depends on the size of the worm.’&lt;/p&gt;</v>
      </c>
    </row>
    <row r="3661" spans="1:12" x14ac:dyDescent="0.25">
      <c r="A3661">
        <v>3660</v>
      </c>
      <c r="B3661" s="1" t="s">
        <v>2835</v>
      </c>
      <c r="C3661" t="str">
        <f t="shared" si="460"/>
        <v>&lt;p class="indent"&gt;‘What’s the variation?’ the Duke asked.&lt;/p&gt;</v>
      </c>
      <c r="D3661">
        <f t="shared" si="464"/>
        <v>1</v>
      </c>
      <c r="E3661" t="str">
        <f t="shared" si="463"/>
        <v>end</v>
      </c>
      <c r="F3661" t="str">
        <f t="shared" si="467"/>
        <v>&lt;p class="indent"&gt;‘What’s the variation?’ the Duke asked.&lt;/p&gt;</v>
      </c>
      <c r="G3661" t="str">
        <f t="shared" si="461"/>
        <v>&lt;p class="indent"&gt;</v>
      </c>
      <c r="H3661">
        <v>1</v>
      </c>
      <c r="I3661">
        <f t="shared" si="466"/>
        <v>22</v>
      </c>
      <c r="J3661">
        <f t="shared" ca="1" si="465"/>
        <v>1727</v>
      </c>
      <c r="K3661" t="str">
        <f>IF(OR(E3661="start",AND(E3661="end",E3660="start")),"Y","N")</f>
        <v>N</v>
      </c>
      <c r="L3661" t="str">
        <f t="shared" si="462"/>
        <v>&lt;p class="indent"&gt;‘What’s the variation?’ the Duke asked.&lt;/p&gt;</v>
      </c>
    </row>
    <row r="3662" spans="1:12" x14ac:dyDescent="0.25">
      <c r="A3662">
        <v>3661</v>
      </c>
      <c r="B3662" s="1" t="s">
        <v>2836</v>
      </c>
      <c r="C3662" t="str">
        <f t="shared" si="460"/>
        <v>&lt;p class="indent"&gt;‘Big ones may control three or four hundred square kilometers. Small ones—’ He broke off as the Duke kicked on the jet brakes.</v>
      </c>
      <c r="D3662">
        <f t="shared" si="464"/>
        <v>1</v>
      </c>
      <c r="E3662" t="str">
        <f t="shared" si="463"/>
        <v>end</v>
      </c>
      <c r="F3662" t="str">
        <f t="shared" si="467"/>
        <v>&lt;p class="indent"&gt;‘Big ones may control three or four hundred square kilometers. Small ones—’ He broke off as the Duke kicked on the jet brakes.</v>
      </c>
      <c r="G3662" t="str">
        <f t="shared" si="461"/>
        <v>&lt;p class="indent"&gt;</v>
      </c>
      <c r="H3662">
        <v>1</v>
      </c>
      <c r="I3662">
        <f t="shared" si="466"/>
        <v>22</v>
      </c>
      <c r="J3662">
        <f t="shared" ca="1" si="465"/>
        <v>1728</v>
      </c>
      <c r="K3662" t="str">
        <f>IF(OR(E3662="start",AND(E3662="end",E3661="start")),"Y","N")</f>
        <v>N</v>
      </c>
      <c r="L3662" t="str">
        <f t="shared" si="462"/>
        <v/>
      </c>
    </row>
    <row r="3663" spans="1:12" x14ac:dyDescent="0.25">
      <c r="A3663">
        <v>3662</v>
      </c>
      <c r="B3663" s="1" t="s">
        <v>2837</v>
      </c>
      <c r="C3663" t="str">
        <f t="shared" si="460"/>
        <v>&lt;p class="indent"&gt;‘Big ones may control three or four hundred square kilometers. Small ones—’ He broke off as the Duke kicked on the jet brakes. The ship bucked as its tail pods whispered to silence. Stub wings elongated, cupped the air. The craft became a full ’thopter</v>
      </c>
      <c r="D3663">
        <f t="shared" si="464"/>
        <v>2</v>
      </c>
      <c r="E3663" t="str">
        <f t="shared" si="463"/>
        <v>end</v>
      </c>
      <c r="F3663" t="str">
        <f t="shared" si="467"/>
        <v>&lt;p class="indent"&gt;‘Big ones may control three or four hundred square kilometers. Small ones—’ He broke off as the Duke kicked on the jet brakes. The ship bucked as its tail pods whispered to silence. Stub wings elongated, cupped the air. The craft became a full ’thopter</v>
      </c>
      <c r="G3663" t="str">
        <f t="shared" si="461"/>
        <v>&lt;p class="indent"&gt;</v>
      </c>
      <c r="H3663">
        <v>1</v>
      </c>
      <c r="I3663">
        <f t="shared" si="466"/>
        <v>22</v>
      </c>
      <c r="J3663">
        <f t="shared" ca="1" si="465"/>
        <v>1728</v>
      </c>
      <c r="K3663" t="str">
        <f>IF(OR(E3663="start",AND(E3663="end",E3662="start")),"Y","N")</f>
        <v>N</v>
      </c>
      <c r="L3663" t="str">
        <f t="shared" si="462"/>
        <v/>
      </c>
    </row>
    <row r="3664" spans="1:12" x14ac:dyDescent="0.25">
      <c r="A3664">
        <v>3663</v>
      </c>
      <c r="B3664" s="1" t="s">
        <v>2838</v>
      </c>
      <c r="C3664" t="str">
        <f t="shared" si="460"/>
        <v>&lt;p class="indent"&gt;‘Big ones may control three or four hundred square kilometers. Small ones—’ He broke off as the Duke kicked on the jet brakes. The ship bucked as its tail pods whispered to silence. Stub wings elongated, cupped the air. The craft became a full ’thopter as the Duke banked it, holding the wings to a gentle beat, pointing with his left hand off to the east beyond the factory</v>
      </c>
      <c r="D3664">
        <f t="shared" si="464"/>
        <v>3</v>
      </c>
      <c r="E3664" t="str">
        <f t="shared" si="463"/>
        <v>end</v>
      </c>
      <c r="F3664" t="str">
        <f t="shared" si="467"/>
        <v>&lt;p class="indent"&gt;‘Big ones may control three or four hundred square kilometers. Small ones—’ He broke off as the Duke kicked on the jet brakes. The ship bucked as its tail pods whispered to silence. Stub wings elongated, cupped the air. The craft became a full ’thopter as the Duke banked it, holding the wings to a gentle beat, pointing with his left hand off to the east beyond the factory</v>
      </c>
      <c r="G3664" t="str">
        <f t="shared" si="461"/>
        <v>&lt;p class="indent"&gt;</v>
      </c>
      <c r="H3664">
        <v>1</v>
      </c>
      <c r="I3664">
        <f t="shared" si="466"/>
        <v>22</v>
      </c>
      <c r="J3664">
        <f t="shared" ca="1" si="465"/>
        <v>1728</v>
      </c>
      <c r="K3664" t="str">
        <f>IF(OR(E3664="start",AND(E3664="end",E3663="start")),"Y","N")</f>
        <v>N</v>
      </c>
      <c r="L3664" t="str">
        <f t="shared" si="462"/>
        <v/>
      </c>
    </row>
    <row r="3665" spans="1:12" x14ac:dyDescent="0.25">
      <c r="A3665">
        <v>3664</v>
      </c>
      <c r="B3665" s="1" t="s">
        <v>2839</v>
      </c>
      <c r="C3665" t="str">
        <f t="shared" si="460"/>
        <v>&lt;p class="indent"&gt;‘Big ones may control three or four hundred square kilometers. Small ones—’ He broke off as the Duke kicked on the jet brakes. The ship bucked as its tail pods whispered to silence. Stub wings elongated, cupped the air. The craft became a full ’thopter as the Duke banked it, holding the wings to a gentle beat, pointing with his left hand off to the east beyond the factory crawler.</v>
      </c>
      <c r="D3665">
        <f t="shared" si="464"/>
        <v>4</v>
      </c>
      <c r="E3665" t="str">
        <f t="shared" si="463"/>
        <v>end</v>
      </c>
      <c r="F3665" t="str">
        <f t="shared" si="467"/>
        <v>&lt;p class="indent"&gt;‘Big ones may control three or four hundred square kilometers. Small ones—’ He broke off as the Duke kicked on the jet brakes. The ship bucked as its tail pods whispered to silence. Stub wings elongated, cupped the air. The craft became a full ’thopter as the Duke banked it, holding the wings to a gentle beat, pointing with his left hand off to the east beyond the factory crawler.</v>
      </c>
      <c r="G3665" t="str">
        <f t="shared" si="461"/>
        <v>&lt;p class="indent"&gt;</v>
      </c>
      <c r="H3665">
        <v>1</v>
      </c>
      <c r="I3665">
        <f t="shared" si="466"/>
        <v>22</v>
      </c>
      <c r="J3665">
        <f t="shared" ca="1" si="465"/>
        <v>1728</v>
      </c>
      <c r="K3665" t="str">
        <f>IF(OR(E3665="start",AND(E3665="end",E3664="start")),"Y","N")</f>
        <v>N</v>
      </c>
      <c r="L3665" t="str">
        <f t="shared" si="462"/>
        <v/>
      </c>
    </row>
    <row r="3666" spans="1:12" x14ac:dyDescent="0.25">
      <c r="A3666">
        <v>3665</v>
      </c>
      <c r="B3666" s="1" t="s">
        <v>9</v>
      </c>
      <c r="C3666" t="str">
        <f t="shared" si="460"/>
        <v>&lt;p class="indent"&gt;‘Big ones may control three or four hundred square kilometers. Small ones—’ He broke off as the Duke kicked on the jet brakes. The ship bucked as its tail pods whispered to silence. Stub wings elongated, cupped the air. The craft became a full ’thopter as the Duke banked it, holding the wings to a gentle beat, pointing with his left hand off to the east beyond the factory crawler. &lt;/p&gt;</v>
      </c>
      <c r="D3666">
        <f t="shared" si="464"/>
        <v>5</v>
      </c>
      <c r="E3666" t="str">
        <f t="shared" si="463"/>
        <v>end</v>
      </c>
      <c r="F3666" t="str">
        <f t="shared" si="467"/>
        <v>&lt;p class="indent"&gt;‘Big ones may control three or four hundred square kilometers. Small ones—’ He broke off as the Duke kicked on the jet brakes. The ship bucked as its tail pods whispered to silence. Stub wings elongated, cupped the air. The craft became a full ’thopter as the Duke banked it, holding the wings to a gentle beat, pointing with his left hand off to the east beyond the factory crawler. &lt;/p&gt;</v>
      </c>
      <c r="G3666" t="str">
        <f t="shared" si="461"/>
        <v>&lt;p class="indent"&gt;</v>
      </c>
      <c r="H3666">
        <v>1</v>
      </c>
      <c r="I3666">
        <f t="shared" si="466"/>
        <v>22</v>
      </c>
      <c r="J3666">
        <f t="shared" ca="1" si="465"/>
        <v>1728</v>
      </c>
      <c r="K3666" t="str">
        <f>IF(OR(E3666="start",AND(E3666="end",E3665="start")),"Y","N")</f>
        <v>N</v>
      </c>
      <c r="L3666" t="str">
        <f t="shared" si="462"/>
        <v>&lt;p class="indent"&gt;‘Big ones may control three or four hundred square kilometers. Small ones—’ He broke off as the Duke kicked on the jet brakes. The ship bucked as its tail pods whispered to silence. Stub wings elongated, cupped the air. The craft became a full ’thopter as the Duke banked it, holding the wings to a gentle beat, pointing with his left hand off to the east beyond the factory crawler. &lt;/p&gt;</v>
      </c>
    </row>
    <row r="3667" spans="1:12" x14ac:dyDescent="0.25">
      <c r="A3667">
        <v>3666</v>
      </c>
      <c r="B3667" s="1" t="s">
        <v>2840</v>
      </c>
      <c r="C3667" t="str">
        <f t="shared" si="460"/>
        <v>&lt;p class="indent"&gt;‘Is that wormsign?’&lt;/p&gt;</v>
      </c>
      <c r="D3667">
        <f t="shared" si="464"/>
        <v>1</v>
      </c>
      <c r="E3667" t="str">
        <f t="shared" si="463"/>
        <v>end</v>
      </c>
      <c r="F3667" t="str">
        <f t="shared" si="467"/>
        <v>&lt;p class="indent"&gt;‘Is that wormsign?’&lt;/p&gt;</v>
      </c>
      <c r="G3667" t="str">
        <f t="shared" si="461"/>
        <v>&lt;p class="indent"&gt;</v>
      </c>
      <c r="H3667">
        <v>1</v>
      </c>
      <c r="I3667">
        <f t="shared" si="466"/>
        <v>22</v>
      </c>
      <c r="J3667">
        <f t="shared" ca="1" si="465"/>
        <v>1729</v>
      </c>
      <c r="K3667" t="str">
        <f>IF(OR(E3667="start",AND(E3667="end",E3666="start")),"Y","N")</f>
        <v>N</v>
      </c>
      <c r="L3667" t="str">
        <f t="shared" si="462"/>
        <v>&lt;p class="indent"&gt;‘Is that wormsign?’&lt;/p&gt;</v>
      </c>
    </row>
    <row r="3668" spans="1:12" x14ac:dyDescent="0.25">
      <c r="A3668">
        <v>3667</v>
      </c>
      <c r="B3668" s="1" t="s">
        <v>2841</v>
      </c>
      <c r="C3668" t="str">
        <f t="shared" si="460"/>
        <v>&lt;p class="indent"&gt;Kynes leaned across the Duke to peer into the distance.&lt;/p&gt;</v>
      </c>
      <c r="D3668">
        <f t="shared" si="464"/>
        <v>1</v>
      </c>
      <c r="E3668" t="str">
        <f t="shared" si="463"/>
        <v>end</v>
      </c>
      <c r="F3668" t="str">
        <f t="shared" si="467"/>
        <v>&lt;p class="indent"&gt;Kynes leaned across the Duke to peer into the distance.&lt;/p&gt;</v>
      </c>
      <c r="G3668" t="str">
        <f t="shared" si="461"/>
        <v>&lt;p class="indent"&gt;</v>
      </c>
      <c r="H3668">
        <v>1</v>
      </c>
      <c r="I3668">
        <f t="shared" si="466"/>
        <v>22</v>
      </c>
      <c r="J3668">
        <f t="shared" ca="1" si="465"/>
        <v>1730</v>
      </c>
      <c r="K3668" t="str">
        <f>IF(OR(E3668="start",AND(E3668="end",E3667="start")),"Y","N")</f>
        <v>N</v>
      </c>
      <c r="L3668" t="str">
        <f t="shared" si="462"/>
        <v>&lt;p class="indent"&gt;Kynes leaned across the Duke to peer into the distance.&lt;/p&gt;</v>
      </c>
    </row>
    <row r="3669" spans="1:12" x14ac:dyDescent="0.25">
      <c r="A3669">
        <v>3668</v>
      </c>
      <c r="B3669" s="1" t="s">
        <v>2842</v>
      </c>
      <c r="C3669" t="str">
        <f t="shared" si="460"/>
        <v>&lt;p class="indent"&gt;Paul and Halleck were crowded together, looking in the same direction, and Paul noted that their escort, caught by the sudden</v>
      </c>
      <c r="D3669">
        <f t="shared" si="464"/>
        <v>1</v>
      </c>
      <c r="E3669" t="str">
        <f t="shared" si="463"/>
        <v>end</v>
      </c>
      <c r="F3669" t="str">
        <f t="shared" si="467"/>
        <v>&lt;p class="indent"&gt;Paul and Halleck were crowded together, looking in the same direction, and Paul noted that their escort, caught by the sudden</v>
      </c>
      <c r="G3669" t="str">
        <f t="shared" si="461"/>
        <v>&lt;p class="indent"&gt;</v>
      </c>
      <c r="H3669">
        <v>1</v>
      </c>
      <c r="I3669">
        <f t="shared" si="466"/>
        <v>22</v>
      </c>
      <c r="J3669">
        <f t="shared" ca="1" si="465"/>
        <v>1731</v>
      </c>
      <c r="K3669" t="str">
        <f>IF(OR(E3669="start",AND(E3669="end",E3668="start")),"Y","N")</f>
        <v>N</v>
      </c>
      <c r="L3669" t="str">
        <f t="shared" si="462"/>
        <v/>
      </c>
    </row>
    <row r="3670" spans="1:12" x14ac:dyDescent="0.25">
      <c r="A3670">
        <v>3669</v>
      </c>
      <c r="B3670" s="1" t="s">
        <v>2843</v>
      </c>
      <c r="C3670" t="str">
        <f t="shared" si="460"/>
        <v>&lt;p class="indent"&gt;Paul and Halleck were crowded together, looking in the same direction, and Paul noted that their escort, caught by the sudden maneuver, had surged ahead, but now was curving back. The factory crawler lay ahead of them, still some three kilometers away.</v>
      </c>
      <c r="D3670">
        <f t="shared" si="464"/>
        <v>2</v>
      </c>
      <c r="E3670" t="str">
        <f t="shared" si="463"/>
        <v>end</v>
      </c>
      <c r="F3670" t="str">
        <f t="shared" si="467"/>
        <v>&lt;p class="indent"&gt;Paul and Halleck were crowded together, looking in the same direction, and Paul noted that their escort, caught by the sudden maneuver, had surged ahead, but now was curving back. The factory crawler lay ahead of them, still some three kilometers away.</v>
      </c>
      <c r="G3670" t="str">
        <f t="shared" si="461"/>
        <v>&lt;p class="indent"&gt;</v>
      </c>
      <c r="H3670">
        <v>1</v>
      </c>
      <c r="I3670">
        <f t="shared" si="466"/>
        <v>22</v>
      </c>
      <c r="J3670">
        <f t="shared" ca="1" si="465"/>
        <v>1731</v>
      </c>
      <c r="K3670" t="str">
        <f>IF(OR(E3670="start",AND(E3670="end",E3669="start")),"Y","N")</f>
        <v>N</v>
      </c>
      <c r="L3670" t="str">
        <f t="shared" si="462"/>
        <v/>
      </c>
    </row>
    <row r="3671" spans="1:12" x14ac:dyDescent="0.25">
      <c r="A3671">
        <v>3670</v>
      </c>
      <c r="B3671" s="1" t="s">
        <v>9</v>
      </c>
      <c r="C3671" t="str">
        <f t="shared" si="460"/>
        <v>&lt;p class="indent"&gt;Paul and Halleck were crowded together, looking in the same direction, and Paul noted that their escort, caught by the sudden maneuver, had surged ahead, but now was curving back. The factory crawler lay ahead of them, still some three kilometers away. &lt;/p&gt;</v>
      </c>
      <c r="D3671">
        <f t="shared" si="464"/>
        <v>3</v>
      </c>
      <c r="E3671" t="str">
        <f t="shared" si="463"/>
        <v>end</v>
      </c>
      <c r="F3671" t="str">
        <f t="shared" si="467"/>
        <v>&lt;p class="indent"&gt;Paul and Halleck were crowded together, looking in the same direction, and Paul noted that their escort, caught by the sudden maneuver, had surged ahead, but now was curving back. The factory crawler lay ahead of them, still some three kilometers away. &lt;/p&gt;</v>
      </c>
      <c r="G3671" t="str">
        <f t="shared" si="461"/>
        <v>&lt;p class="indent"&gt;</v>
      </c>
      <c r="H3671">
        <v>1</v>
      </c>
      <c r="I3671">
        <f t="shared" si="466"/>
        <v>22</v>
      </c>
      <c r="J3671">
        <f t="shared" ca="1" si="465"/>
        <v>1731</v>
      </c>
      <c r="K3671" t="str">
        <f>IF(OR(E3671="start",AND(E3671="end",E3670="start")),"Y","N")</f>
        <v>N</v>
      </c>
      <c r="L3671" t="str">
        <f t="shared" si="462"/>
        <v>&lt;p class="indent"&gt;Paul and Halleck were crowded together, looking in the same direction, and Paul noted that their escort, caught by the sudden maneuver, had surged ahead, but now was curving back. The factory crawler lay ahead of them, still some three kilometers away. &lt;/p&gt;</v>
      </c>
    </row>
    <row r="3672" spans="1:12" x14ac:dyDescent="0.25">
      <c r="A3672">
        <v>3671</v>
      </c>
      <c r="B3672" s="1" t="s">
        <v>2844</v>
      </c>
      <c r="C3672" t="str">
        <f t="shared" si="460"/>
        <v>&lt;p class="indent"&gt;Where the Duke pointed, crescent dune tracks spread shadow ripples toward the horizon and, running through them as a level</v>
      </c>
      <c r="D3672">
        <f t="shared" si="464"/>
        <v>1</v>
      </c>
      <c r="E3672" t="str">
        <f t="shared" si="463"/>
        <v>end</v>
      </c>
      <c r="F3672" t="str">
        <f t="shared" si="467"/>
        <v>&lt;p class="indent"&gt;Where the Duke pointed, crescent dune tracks spread shadow ripples toward the horizon and, running through them as a level</v>
      </c>
      <c r="G3672" t="str">
        <f t="shared" si="461"/>
        <v>&lt;p class="indent"&gt;</v>
      </c>
      <c r="H3672">
        <v>1</v>
      </c>
      <c r="I3672">
        <f t="shared" si="466"/>
        <v>22</v>
      </c>
      <c r="J3672">
        <f t="shared" ca="1" si="465"/>
        <v>1732</v>
      </c>
      <c r="K3672" t="str">
        <f>IF(OR(E3672="start",AND(E3672="end",E3671="start")),"Y","N")</f>
        <v>N</v>
      </c>
      <c r="L3672" t="str">
        <f t="shared" si="462"/>
        <v/>
      </c>
    </row>
    <row r="3673" spans="1:12" x14ac:dyDescent="0.25">
      <c r="A3673">
        <v>3672</v>
      </c>
      <c r="B3673" s="1" t="s">
        <v>2845</v>
      </c>
      <c r="C3673" t="str">
        <f t="shared" si="460"/>
        <v>&lt;p class="indent"&gt;Where the Duke pointed, crescent dune tracks spread shadow ripples toward the horizon and, running through them as a level line stretching into the distance, came an elongated mount-in-motion – a cresting of sand. It reminded Paul of the way a big</v>
      </c>
      <c r="D3673">
        <f t="shared" si="464"/>
        <v>2</v>
      </c>
      <c r="E3673" t="str">
        <f t="shared" si="463"/>
        <v>end</v>
      </c>
      <c r="F3673" t="str">
        <f t="shared" si="467"/>
        <v>&lt;p class="indent"&gt;Where the Duke pointed, crescent dune tracks spread shadow ripples toward the horizon and, running through them as a level line stretching into the distance, came an elongated mount-in-motion – a cresting of sand. It reminded Paul of the way a big</v>
      </c>
      <c r="G3673" t="str">
        <f t="shared" si="461"/>
        <v>&lt;p class="indent"&gt;</v>
      </c>
      <c r="H3673">
        <v>1</v>
      </c>
      <c r="I3673">
        <f t="shared" si="466"/>
        <v>22</v>
      </c>
      <c r="J3673">
        <f t="shared" ca="1" si="465"/>
        <v>1732</v>
      </c>
      <c r="K3673" t="str">
        <f>IF(OR(E3673="start",AND(E3673="end",E3672="start")),"Y","N")</f>
        <v>N</v>
      </c>
      <c r="L3673" t="str">
        <f t="shared" si="462"/>
        <v/>
      </c>
    </row>
    <row r="3674" spans="1:12" x14ac:dyDescent="0.25">
      <c r="A3674">
        <v>3673</v>
      </c>
      <c r="B3674" s="1" t="s">
        <v>2846</v>
      </c>
      <c r="C3674" t="str">
        <f t="shared" si="460"/>
        <v>&lt;p class="indent"&gt;Where the Duke pointed, crescent dune tracks spread shadow ripples toward the horizon and, running through them as a level line stretching into the distance, came an elongated mount-in-motion – a cresting of sand. It reminded Paul of the way a big fish disturbed the water when swimming just under the surface.</v>
      </c>
      <c r="D3674">
        <f t="shared" si="464"/>
        <v>3</v>
      </c>
      <c r="E3674" t="str">
        <f t="shared" si="463"/>
        <v>end</v>
      </c>
      <c r="F3674" t="str">
        <f t="shared" si="467"/>
        <v>&lt;p class="indent"&gt;Where the Duke pointed, crescent dune tracks spread shadow ripples toward the horizon and, running through them as a level line stretching into the distance, came an elongated mount-in-motion – a cresting of sand. It reminded Paul of the way a big fish disturbed the water when swimming just under the surface.</v>
      </c>
      <c r="G3674" t="str">
        <f t="shared" si="461"/>
        <v>&lt;p class="indent"&gt;</v>
      </c>
      <c r="H3674">
        <v>1</v>
      </c>
      <c r="I3674">
        <f t="shared" si="466"/>
        <v>22</v>
      </c>
      <c r="J3674">
        <f t="shared" ca="1" si="465"/>
        <v>1732</v>
      </c>
      <c r="K3674" t="str">
        <f>IF(OR(E3674="start",AND(E3674="end",E3673="start")),"Y","N")</f>
        <v>N</v>
      </c>
      <c r="L3674" t="str">
        <f t="shared" si="462"/>
        <v/>
      </c>
    </row>
    <row r="3675" spans="1:12" x14ac:dyDescent="0.25">
      <c r="A3675">
        <v>3674</v>
      </c>
      <c r="B3675" s="1" t="s">
        <v>9</v>
      </c>
      <c r="C3675" t="str">
        <f t="shared" si="460"/>
        <v>&lt;p class="indent"&gt;Where the Duke pointed, crescent dune tracks spread shadow ripples toward the horizon and, running through them as a level line stretching into the distance, came an elongated mount-in-motion – a cresting of sand. It reminded Paul of the way a big fish disturbed the water when swimming just under the surface. &lt;/p&gt;</v>
      </c>
      <c r="D3675">
        <f t="shared" si="464"/>
        <v>4</v>
      </c>
      <c r="E3675" t="str">
        <f t="shared" si="463"/>
        <v>end</v>
      </c>
      <c r="F3675" t="str">
        <f t="shared" si="467"/>
        <v>&lt;p class="indent"&gt;Where the Duke pointed, crescent dune tracks spread shadow ripples toward the horizon and, running through them as a level line stretching into the distance, came an elongated mount-in-motion – a cresting of sand. It reminded Paul of the way a big fish disturbed the water when swimming just under the surface. &lt;/p&gt;</v>
      </c>
      <c r="G3675" t="str">
        <f t="shared" si="461"/>
        <v>&lt;p class="indent"&gt;</v>
      </c>
      <c r="H3675">
        <v>1</v>
      </c>
      <c r="I3675">
        <f t="shared" si="466"/>
        <v>22</v>
      </c>
      <c r="J3675">
        <f t="shared" ca="1" si="465"/>
        <v>1732</v>
      </c>
      <c r="K3675" t="str">
        <f>IF(OR(E3675="start",AND(E3675="end",E3674="start")),"Y","N")</f>
        <v>N</v>
      </c>
      <c r="L3675" t="str">
        <f t="shared" si="462"/>
        <v>&lt;p class="indent"&gt;Where the Duke pointed, crescent dune tracks spread shadow ripples toward the horizon and, running through them as a level line stretching into the distance, came an elongated mount-in-motion – a cresting of sand. It reminded Paul of the way a big fish disturbed the water when swimming just under the surface. &lt;/p&gt;</v>
      </c>
    </row>
    <row r="3676" spans="1:12" x14ac:dyDescent="0.25">
      <c r="A3676">
        <v>3675</v>
      </c>
      <c r="B3676" s="1" t="s">
        <v>2847</v>
      </c>
      <c r="C3676" t="str">
        <f t="shared" si="460"/>
        <v>&lt;p class="indent"&gt;‘Worm,’ Kynes said. ‘Big one.’ He leaned back, grabbed the microphone from the panel, punched out a new frequency selection.</v>
      </c>
      <c r="D3676">
        <f t="shared" si="464"/>
        <v>1</v>
      </c>
      <c r="E3676" t="str">
        <f t="shared" si="463"/>
        <v>end</v>
      </c>
      <c r="F3676" t="str">
        <f t="shared" si="467"/>
        <v>&lt;p class="indent"&gt;‘Worm,’ Kynes said. ‘Big one.’ He leaned back, grabbed the microphone from the panel, punched out a new frequency selection.</v>
      </c>
      <c r="G3676" t="str">
        <f t="shared" si="461"/>
        <v>&lt;p class="indent"&gt;</v>
      </c>
      <c r="H3676">
        <v>1</v>
      </c>
      <c r="I3676">
        <f t="shared" si="466"/>
        <v>22</v>
      </c>
      <c r="J3676">
        <f t="shared" ca="1" si="465"/>
        <v>1733</v>
      </c>
      <c r="K3676" t="str">
        <f>IF(OR(E3676="start",AND(E3676="end",E3675="start")),"Y","N")</f>
        <v>N</v>
      </c>
      <c r="L3676" t="str">
        <f t="shared" si="462"/>
        <v/>
      </c>
    </row>
    <row r="3677" spans="1:12" x14ac:dyDescent="0.25">
      <c r="A3677">
        <v>3676</v>
      </c>
      <c r="B3677" s="1" t="s">
        <v>2848</v>
      </c>
      <c r="C3677" t="str">
        <f t="shared" ref="C3677:C3740" si="468">IF(LEFT(B3677,2)="&lt;p",B3677,C3676&amp;" "&amp;B3677)</f>
        <v>&lt;p class="indent"&gt;‘Worm,’ Kynes said. ‘Big one.’ He leaned back, grabbed the microphone from the panel, punched out a new frequency selection. Glancing at the grid chart on rollers over their heads, he spoke into the microphone: ‘Calling crawler at Delta Ajaxniner.</v>
      </c>
      <c r="D3677">
        <f t="shared" si="464"/>
        <v>2</v>
      </c>
      <c r="E3677" t="str">
        <f t="shared" si="463"/>
        <v>end</v>
      </c>
      <c r="F3677" t="str">
        <f t="shared" si="467"/>
        <v>&lt;p class="indent"&gt;‘Worm,’ Kynes said. ‘Big one.’ He leaned back, grabbed the microphone from the panel, punched out a new frequency selection. Glancing at the grid chart on rollers over their heads, he spoke into the microphone: ‘Calling crawler at Delta Ajaxniner.</v>
      </c>
      <c r="G3677" t="str">
        <f t="shared" si="461"/>
        <v>&lt;p class="indent"&gt;</v>
      </c>
      <c r="H3677">
        <v>1</v>
      </c>
      <c r="I3677">
        <f t="shared" si="466"/>
        <v>22</v>
      </c>
      <c r="J3677">
        <f t="shared" ca="1" si="465"/>
        <v>1733</v>
      </c>
      <c r="K3677" t="str">
        <f>IF(OR(E3677="start",AND(E3677="end",E3676="start")),"Y","N")</f>
        <v>N</v>
      </c>
      <c r="L3677" t="str">
        <f t="shared" si="462"/>
        <v/>
      </c>
    </row>
    <row r="3678" spans="1:12" x14ac:dyDescent="0.25">
      <c r="A3678">
        <v>3677</v>
      </c>
      <c r="B3678" s="1" t="s">
        <v>2849</v>
      </c>
      <c r="C3678" t="str">
        <f t="shared" si="468"/>
        <v>&lt;p class="indent"&gt;‘Worm,’ Kynes said. ‘Big one.’ He leaned back, grabbed the microphone from the panel, punched out a new frequency selection. Glancing at the grid chart on rollers over their heads, he spoke into the microphone: ‘Calling crawler at Delta Ajaxniner. &lt;a id="page132"/&gt;Wormsign warning. Crawler at Delta Ajax niner. Wormsign warning. Acknowledge, please.’ He waited.</v>
      </c>
      <c r="D3678">
        <f t="shared" si="464"/>
        <v>3</v>
      </c>
      <c r="E3678" t="str">
        <f t="shared" si="463"/>
        <v>end</v>
      </c>
      <c r="F3678" t="str">
        <f t="shared" si="467"/>
        <v>&lt;p class="indent"&gt;‘Worm,’ Kynes said. ‘Big one.’ He leaned back, grabbed the microphone from the panel, punched out a new frequency selection. Glancing at the grid chart on rollers over their heads, he spoke into the microphone: ‘Calling crawler at Delta Ajaxniner. &lt;a id="page132"/&gt;Wormsign warning. Crawler at Delta Ajax niner. Wormsign warning. Acknowledge, please.’ He waited.</v>
      </c>
      <c r="G3678" t="str">
        <f t="shared" si="461"/>
        <v>&lt;p class="indent"&gt;</v>
      </c>
      <c r="H3678">
        <v>1</v>
      </c>
      <c r="I3678">
        <f t="shared" si="466"/>
        <v>22</v>
      </c>
      <c r="J3678">
        <f t="shared" ca="1" si="465"/>
        <v>1733</v>
      </c>
      <c r="K3678" t="str">
        <f>IF(OR(E3678="start",AND(E3678="end",E3677="start")),"Y","N")</f>
        <v>N</v>
      </c>
      <c r="L3678" t="str">
        <f t="shared" si="462"/>
        <v/>
      </c>
    </row>
    <row r="3679" spans="1:12" x14ac:dyDescent="0.25">
      <c r="A3679">
        <v>3678</v>
      </c>
      <c r="B3679" s="1" t="s">
        <v>9</v>
      </c>
      <c r="C3679" t="str">
        <f t="shared" si="468"/>
        <v>&lt;p class="indent"&gt;‘Worm,’ Kynes said. ‘Big one.’ He leaned back, grabbed the microphone from the panel, punched out a new frequency selection. Glancing at the grid chart on rollers over their heads, he spoke into the microphone: ‘Calling crawler at Delta Ajaxniner. &lt;a id="page132"/&gt;Wormsign warning. Crawler at Delta Ajax niner. Wormsign warning. Acknowledge, please.’ He waited. &lt;/p&gt;</v>
      </c>
      <c r="D3679">
        <f t="shared" si="464"/>
        <v>4</v>
      </c>
      <c r="E3679" t="str">
        <f t="shared" si="463"/>
        <v>end</v>
      </c>
      <c r="F3679" t="str">
        <f t="shared" si="467"/>
        <v>&lt;p class="indent"&gt;‘Worm,’ Kynes said. ‘Big one.’ He leaned back, grabbed the microphone from the panel, punched out a new frequency selection. Glancing at the grid chart on rollers over their heads, he spoke into the microphone: ‘Calling crawler at Delta Ajaxniner. &lt;a id="page132"/&gt;Wormsign warning. Crawler at Delta Ajax niner. Wormsign warning. Acknowledge, please.’ He waited. &lt;/p&gt;</v>
      </c>
      <c r="G3679" t="str">
        <f t="shared" si="461"/>
        <v>&lt;p class="indent"&gt;</v>
      </c>
      <c r="H3679">
        <v>1</v>
      </c>
      <c r="I3679">
        <f t="shared" si="466"/>
        <v>22</v>
      </c>
      <c r="J3679">
        <f t="shared" ca="1" si="465"/>
        <v>1733</v>
      </c>
      <c r="K3679" t="str">
        <f>IF(OR(E3679="start",AND(E3679="end",E3678="start")),"Y","N")</f>
        <v>N</v>
      </c>
      <c r="L3679" t="str">
        <f t="shared" si="462"/>
        <v>&lt;p class="indent"&gt;‘Worm,’ Kynes said. ‘Big one.’ He leaned back, grabbed the microphone from the panel, punched out a new frequency selection. Glancing at the grid chart on rollers over their heads, he spoke into the microphone: ‘Calling crawler at Delta Ajaxniner. &lt;a id="page132"/&gt;Wormsign warning. Crawler at Delta Ajax niner. Wormsign warning. Acknowledge, please.’ He waited. &lt;/p&gt;</v>
      </c>
    </row>
    <row r="3680" spans="1:12" x14ac:dyDescent="0.25">
      <c r="A3680">
        <v>3679</v>
      </c>
      <c r="B3680" s="1" t="s">
        <v>2850</v>
      </c>
      <c r="C3680" t="str">
        <f t="shared" si="468"/>
        <v>&lt;p class="indent"&gt;The panel speaker emitted static crackles, then a voice: ‘Who calls Delta Ajax niner? Over.’&lt;/p&gt;</v>
      </c>
      <c r="D3680">
        <f t="shared" si="464"/>
        <v>1</v>
      </c>
      <c r="E3680" t="str">
        <f t="shared" si="463"/>
        <v>end</v>
      </c>
      <c r="F3680" t="str">
        <f t="shared" si="467"/>
        <v>&lt;p class="indent"&gt;The panel speaker emitted static crackles, then a voice: ‘Who calls Delta Ajax niner? Over.’&lt;/p&gt;</v>
      </c>
      <c r="G3680" t="str">
        <f t="shared" si="461"/>
        <v>&lt;p class="indent"&gt;</v>
      </c>
      <c r="H3680">
        <v>1</v>
      </c>
      <c r="I3680">
        <f t="shared" si="466"/>
        <v>22</v>
      </c>
      <c r="J3680">
        <f t="shared" ca="1" si="465"/>
        <v>1734</v>
      </c>
      <c r="K3680" t="str">
        <f>IF(OR(E3680="start",AND(E3680="end",E3679="start")),"Y","N")</f>
        <v>N</v>
      </c>
      <c r="L3680" t="str">
        <f t="shared" si="462"/>
        <v>&lt;p class="indent"&gt;The panel speaker emitted static crackles, then a voice: ‘Who calls Delta Ajax niner? Over.’&lt;/p&gt;</v>
      </c>
    </row>
    <row r="3681" spans="1:12" x14ac:dyDescent="0.25">
      <c r="A3681">
        <v>3680</v>
      </c>
      <c r="B3681" s="1" t="s">
        <v>2851</v>
      </c>
      <c r="C3681" t="str">
        <f t="shared" si="468"/>
        <v>&lt;p class="indent"&gt;‘They seem pretty calm about it,’ Halleck said.&lt;/p&gt;</v>
      </c>
      <c r="D3681">
        <f t="shared" si="464"/>
        <v>1</v>
      </c>
      <c r="E3681" t="str">
        <f t="shared" si="463"/>
        <v>end</v>
      </c>
      <c r="F3681" t="str">
        <f t="shared" si="467"/>
        <v>&lt;p class="indent"&gt;‘They seem pretty calm about it,’ Halleck said.&lt;/p&gt;</v>
      </c>
      <c r="G3681" t="str">
        <f t="shared" si="461"/>
        <v>&lt;p class="indent"&gt;</v>
      </c>
      <c r="H3681">
        <v>1</v>
      </c>
      <c r="I3681">
        <f t="shared" si="466"/>
        <v>22</v>
      </c>
      <c r="J3681">
        <f t="shared" ca="1" si="465"/>
        <v>1735</v>
      </c>
      <c r="K3681" t="str">
        <f>IF(OR(E3681="start",AND(E3681="end",E3680="start")),"Y","N")</f>
        <v>N</v>
      </c>
      <c r="L3681" t="str">
        <f t="shared" si="462"/>
        <v>&lt;p class="indent"&gt;‘They seem pretty calm about it,’ Halleck said.&lt;/p&gt;</v>
      </c>
    </row>
    <row r="3682" spans="1:12" x14ac:dyDescent="0.25">
      <c r="A3682">
        <v>3681</v>
      </c>
      <c r="B3682" s="1" t="s">
        <v>2852</v>
      </c>
      <c r="C3682" t="str">
        <f t="shared" si="468"/>
        <v>&lt;p class="indent"&gt;Kynes spoke into the microphone: ‘Unlisted flight – north and east of you about three kilometers. Wormsign is on intercept</v>
      </c>
      <c r="D3682">
        <f t="shared" si="464"/>
        <v>1</v>
      </c>
      <c r="E3682" t="str">
        <f t="shared" si="463"/>
        <v>end</v>
      </c>
      <c r="F3682" t="str">
        <f t="shared" si="467"/>
        <v>&lt;p class="indent"&gt;Kynes spoke into the microphone: ‘Unlisted flight – north and east of you about three kilometers. Wormsign is on intercept</v>
      </c>
      <c r="G3682" t="str">
        <f t="shared" si="461"/>
        <v>&lt;p class="indent"&gt;</v>
      </c>
      <c r="H3682">
        <v>1</v>
      </c>
      <c r="I3682">
        <f t="shared" si="466"/>
        <v>22</v>
      </c>
      <c r="J3682">
        <f t="shared" ca="1" si="465"/>
        <v>1736</v>
      </c>
      <c r="K3682" t="str">
        <f>IF(OR(E3682="start",AND(E3682="end",E3681="start")),"Y","N")</f>
        <v>N</v>
      </c>
      <c r="L3682" t="str">
        <f t="shared" si="462"/>
        <v/>
      </c>
    </row>
    <row r="3683" spans="1:12" x14ac:dyDescent="0.25">
      <c r="A3683">
        <v>3682</v>
      </c>
      <c r="B3683" s="1" t="s">
        <v>2853</v>
      </c>
      <c r="C3683" t="str">
        <f t="shared" si="468"/>
        <v>&lt;p class="indent"&gt;Kynes spoke into the microphone: ‘Unlisted flight – north and east of you about three kilometers. Wormsign is on intercept course, your position, estimated contact twenty-five minutes.’</v>
      </c>
      <c r="D3683">
        <f t="shared" si="464"/>
        <v>2</v>
      </c>
      <c r="E3683" t="str">
        <f t="shared" si="463"/>
        <v>end</v>
      </c>
      <c r="F3683" t="str">
        <f t="shared" si="467"/>
        <v>&lt;p class="indent"&gt;Kynes spoke into the microphone: ‘Unlisted flight – north and east of you about three kilometers. Wormsign is on intercept course, your position, estimated contact twenty-five minutes.’</v>
      </c>
      <c r="G3683" t="str">
        <f t="shared" si="461"/>
        <v>&lt;p class="indent"&gt;</v>
      </c>
      <c r="H3683">
        <v>1</v>
      </c>
      <c r="I3683">
        <f t="shared" si="466"/>
        <v>22</v>
      </c>
      <c r="J3683">
        <f t="shared" ca="1" si="465"/>
        <v>1736</v>
      </c>
      <c r="K3683" t="str">
        <f>IF(OR(E3683="start",AND(E3683="end",E3682="start")),"Y","N")</f>
        <v>N</v>
      </c>
      <c r="L3683" t="str">
        <f t="shared" si="462"/>
        <v/>
      </c>
    </row>
    <row r="3684" spans="1:12" x14ac:dyDescent="0.25">
      <c r="A3684">
        <v>3683</v>
      </c>
      <c r="B3684" s="1" t="s">
        <v>9</v>
      </c>
      <c r="C3684" t="str">
        <f t="shared" si="468"/>
        <v>&lt;p class="indent"&gt;Kynes spoke into the microphone: ‘Unlisted flight – north and east of you about three kilometers. Wormsign is on intercept course, your position, estimated contact twenty-five minutes.’ &lt;/p&gt;</v>
      </c>
      <c r="D3684">
        <f t="shared" si="464"/>
        <v>3</v>
      </c>
      <c r="E3684" t="str">
        <f t="shared" si="463"/>
        <v>end</v>
      </c>
      <c r="F3684" t="str">
        <f t="shared" si="467"/>
        <v>&lt;p class="indent"&gt;Kynes spoke into the microphone: ‘Unlisted flight – north and east of you about three kilometers. Wormsign is on intercept course, your position, estimated contact twenty-five minutes.’ &lt;/p&gt;</v>
      </c>
      <c r="G3684" t="str">
        <f t="shared" si="461"/>
        <v>&lt;p class="indent"&gt;</v>
      </c>
      <c r="H3684">
        <v>1</v>
      </c>
      <c r="I3684">
        <f t="shared" si="466"/>
        <v>22</v>
      </c>
      <c r="J3684">
        <f t="shared" ca="1" si="465"/>
        <v>1736</v>
      </c>
      <c r="K3684" t="str">
        <f>IF(OR(E3684="start",AND(E3684="end",E3683="start")),"Y","N")</f>
        <v>N</v>
      </c>
      <c r="L3684" t="str">
        <f t="shared" si="462"/>
        <v>&lt;p class="indent"&gt;Kynes spoke into the microphone: ‘Unlisted flight – north and east of you about three kilometers. Wormsign is on intercept course, your position, estimated contact twenty-five minutes.’ &lt;/p&gt;</v>
      </c>
    </row>
    <row r="3685" spans="1:12" x14ac:dyDescent="0.25">
      <c r="A3685">
        <v>3684</v>
      </c>
      <c r="B3685" s="1" t="s">
        <v>2854</v>
      </c>
      <c r="C3685" t="str">
        <f t="shared" si="468"/>
        <v>&lt;p class="indent"&gt;Another voice rumbled from the speaker: ‘This is Spotter Control. Sighting confirmed. Stand by for contact fix.’ There was</v>
      </c>
      <c r="D3685">
        <f t="shared" si="464"/>
        <v>1</v>
      </c>
      <c r="E3685" t="str">
        <f t="shared" si="463"/>
        <v>end</v>
      </c>
      <c r="F3685" t="str">
        <f t="shared" si="467"/>
        <v>&lt;p class="indent"&gt;Another voice rumbled from the speaker: ‘This is Spotter Control. Sighting confirmed. Stand by for contact fix.’ There was</v>
      </c>
      <c r="G3685" t="str">
        <f t="shared" si="461"/>
        <v>&lt;p class="indent"&gt;</v>
      </c>
      <c r="H3685">
        <v>1</v>
      </c>
      <c r="I3685">
        <f t="shared" si="466"/>
        <v>22</v>
      </c>
      <c r="J3685">
        <f t="shared" ca="1" si="465"/>
        <v>1737</v>
      </c>
      <c r="K3685" t="str">
        <f>IF(OR(E3685="start",AND(E3685="end",E3684="start")),"Y","N")</f>
        <v>N</v>
      </c>
      <c r="L3685" t="str">
        <f t="shared" si="462"/>
        <v/>
      </c>
    </row>
    <row r="3686" spans="1:12" x14ac:dyDescent="0.25">
      <c r="A3686">
        <v>3685</v>
      </c>
      <c r="B3686" s="1" t="s">
        <v>2855</v>
      </c>
      <c r="C3686" t="str">
        <f t="shared" si="468"/>
        <v>&lt;p class="indent"&gt;Another voice rumbled from the speaker: ‘This is Spotter Control. Sighting confirmed. Stand by for contact fix.’ There was a pause, then: ‘Contact in twenty-six minutes minus. That was a sharp estimate. Who’s on that unlisted flight? Over.’</v>
      </c>
      <c r="D3686">
        <f t="shared" si="464"/>
        <v>2</v>
      </c>
      <c r="E3686" t="str">
        <f t="shared" si="463"/>
        <v>end</v>
      </c>
      <c r="F3686" t="str">
        <f t="shared" si="467"/>
        <v>&lt;p class="indent"&gt;Another voice rumbled from the speaker: ‘This is Spotter Control. Sighting confirmed. Stand by for contact fix.’ There was a pause, then: ‘Contact in twenty-six minutes minus. That was a sharp estimate. Who’s on that unlisted flight? Over.’</v>
      </c>
      <c r="G3686" t="str">
        <f t="shared" ref="G3686:G3749" si="469">IFERROR(LEFT(F3686,FIND("&gt;",F3686)),G3685)</f>
        <v>&lt;p class="indent"&gt;</v>
      </c>
      <c r="H3686">
        <v>1</v>
      </c>
      <c r="I3686">
        <f t="shared" si="466"/>
        <v>22</v>
      </c>
      <c r="J3686">
        <f t="shared" ca="1" si="465"/>
        <v>1737</v>
      </c>
      <c r="K3686" t="str">
        <f>IF(OR(E3686="start",AND(E3686="end",E3685="start")),"Y","N")</f>
        <v>N</v>
      </c>
      <c r="L3686" t="str">
        <f t="shared" si="462"/>
        <v/>
      </c>
    </row>
    <row r="3687" spans="1:12" x14ac:dyDescent="0.25">
      <c r="A3687">
        <v>3686</v>
      </c>
      <c r="B3687" s="1" t="s">
        <v>9</v>
      </c>
      <c r="C3687" t="str">
        <f t="shared" si="468"/>
        <v>&lt;p class="indent"&gt;Another voice rumbled from the speaker: ‘This is Spotter Control. Sighting confirmed. Stand by for contact fix.’ There was a pause, then: ‘Contact in twenty-six minutes minus. That was a sharp estimate. Who’s on that unlisted flight? Over.’ &lt;/p&gt;</v>
      </c>
      <c r="D3687">
        <f t="shared" si="464"/>
        <v>3</v>
      </c>
      <c r="E3687" t="str">
        <f t="shared" si="463"/>
        <v>end</v>
      </c>
      <c r="F3687" t="str">
        <f t="shared" si="467"/>
        <v>&lt;p class="indent"&gt;Another voice rumbled from the speaker: ‘This is Spotter Control. Sighting confirmed. Stand by for contact fix.’ There was a pause, then: ‘Contact in twenty-six minutes minus. That was a sharp estimate. Who’s on that unlisted flight? Over.’ &lt;/p&gt;</v>
      </c>
      <c r="G3687" t="str">
        <f t="shared" si="469"/>
        <v>&lt;p class="indent"&gt;</v>
      </c>
      <c r="H3687">
        <v>1</v>
      </c>
      <c r="I3687">
        <f t="shared" si="466"/>
        <v>22</v>
      </c>
      <c r="J3687">
        <f t="shared" ca="1" si="465"/>
        <v>1737</v>
      </c>
      <c r="K3687" t="str">
        <f>IF(OR(E3687="start",AND(E3687="end",E3686="start")),"Y","N")</f>
        <v>N</v>
      </c>
      <c r="L3687" t="str">
        <f t="shared" si="462"/>
        <v>&lt;p class="indent"&gt;Another voice rumbled from the speaker: ‘This is Spotter Control. Sighting confirmed. Stand by for contact fix.’ There was a pause, then: ‘Contact in twenty-six minutes minus. That was a sharp estimate. Who’s on that unlisted flight? Over.’ &lt;/p&gt;</v>
      </c>
    </row>
    <row r="3688" spans="1:12" x14ac:dyDescent="0.25">
      <c r="A3688">
        <v>3687</v>
      </c>
      <c r="B3688" s="1" t="s">
        <v>2856</v>
      </c>
      <c r="C3688" t="str">
        <f t="shared" si="468"/>
        <v>&lt;p class="indent"&gt;Halleck had his harness off and surged forward between Kynes and the Duke. ‘Is this the regular working frequency, Kynes?’&lt;/p&gt;</v>
      </c>
      <c r="D3688">
        <f t="shared" si="464"/>
        <v>1</v>
      </c>
      <c r="E3688" t="str">
        <f t="shared" si="463"/>
        <v>end</v>
      </c>
      <c r="F3688" t="str">
        <f t="shared" si="467"/>
        <v>&lt;p class="indent"&gt;Halleck had his harness off and surged forward between Kynes and the Duke. ‘Is this the regular working frequency, Kynes?’&lt;/p&gt;</v>
      </c>
      <c r="G3688" t="str">
        <f t="shared" si="469"/>
        <v>&lt;p class="indent"&gt;</v>
      </c>
      <c r="H3688">
        <v>1</v>
      </c>
      <c r="I3688">
        <f t="shared" si="466"/>
        <v>22</v>
      </c>
      <c r="J3688">
        <f t="shared" ca="1" si="465"/>
        <v>1738</v>
      </c>
      <c r="K3688" t="str">
        <f>IF(OR(E3688="start",AND(E3688="end",E3687="start")),"Y","N")</f>
        <v>N</v>
      </c>
      <c r="L3688" t="str">
        <f t="shared" si="462"/>
        <v>&lt;p class="indent"&gt;Halleck had his harness off and surged forward between Kynes and the Duke. ‘Is this the regular working frequency, Kynes?’&lt;/p&gt;</v>
      </c>
    </row>
    <row r="3689" spans="1:12" x14ac:dyDescent="0.25">
      <c r="A3689">
        <v>3688</v>
      </c>
      <c r="B3689" s="1" t="s">
        <v>2857</v>
      </c>
      <c r="C3689" t="str">
        <f t="shared" si="468"/>
        <v>&lt;p class="indent"&gt;‘Yes. Why?’&lt;/p&gt;</v>
      </c>
      <c r="D3689">
        <f t="shared" si="464"/>
        <v>1</v>
      </c>
      <c r="E3689" t="str">
        <f t="shared" si="463"/>
        <v>end</v>
      </c>
      <c r="F3689" t="str">
        <f t="shared" si="467"/>
        <v>&lt;p class="indent"&gt;‘Yes. Why?’&lt;/p&gt;</v>
      </c>
      <c r="G3689" t="str">
        <f t="shared" si="469"/>
        <v>&lt;p class="indent"&gt;</v>
      </c>
      <c r="H3689">
        <v>1</v>
      </c>
      <c r="I3689">
        <f t="shared" si="466"/>
        <v>22</v>
      </c>
      <c r="J3689">
        <f t="shared" ca="1" si="465"/>
        <v>1739</v>
      </c>
      <c r="K3689" t="str">
        <f>IF(OR(E3689="start",AND(E3689="end",E3688="start")),"Y","N")</f>
        <v>N</v>
      </c>
      <c r="L3689" t="str">
        <f t="shared" si="462"/>
        <v>&lt;p class="indent"&gt;‘Yes. Why?’&lt;/p&gt;</v>
      </c>
    </row>
    <row r="3690" spans="1:12" x14ac:dyDescent="0.25">
      <c r="A3690">
        <v>3689</v>
      </c>
      <c r="B3690" s="1" t="s">
        <v>2858</v>
      </c>
      <c r="C3690" t="str">
        <f t="shared" si="468"/>
        <v>&lt;p class="indent"&gt;‘Who’d be listening?’&lt;/p&gt;</v>
      </c>
      <c r="D3690">
        <f t="shared" si="464"/>
        <v>1</v>
      </c>
      <c r="E3690" t="str">
        <f t="shared" si="463"/>
        <v>end</v>
      </c>
      <c r="F3690" t="str">
        <f t="shared" si="467"/>
        <v>&lt;p class="indent"&gt;‘Who’d be listening?’&lt;/p&gt;</v>
      </c>
      <c r="G3690" t="str">
        <f t="shared" si="469"/>
        <v>&lt;p class="indent"&gt;</v>
      </c>
      <c r="H3690">
        <v>1</v>
      </c>
      <c r="I3690">
        <f t="shared" si="466"/>
        <v>22</v>
      </c>
      <c r="J3690">
        <f t="shared" ca="1" si="465"/>
        <v>1740</v>
      </c>
      <c r="K3690" t="str">
        <f>IF(OR(E3690="start",AND(E3690="end",E3689="start")),"Y","N")</f>
        <v>N</v>
      </c>
      <c r="L3690" t="str">
        <f t="shared" si="462"/>
        <v>&lt;p class="indent"&gt;‘Who’d be listening?’&lt;/p&gt;</v>
      </c>
    </row>
    <row r="3691" spans="1:12" x14ac:dyDescent="0.25">
      <c r="A3691">
        <v>3690</v>
      </c>
      <c r="B3691" s="1" t="s">
        <v>2859</v>
      </c>
      <c r="C3691" t="str">
        <f t="shared" si="468"/>
        <v>&lt;p class="indent"&gt;‘Just the work crews in this area. Cuts down interference.’&lt;/p&gt;</v>
      </c>
      <c r="D3691">
        <f t="shared" si="464"/>
        <v>1</v>
      </c>
      <c r="E3691" t="str">
        <f t="shared" si="463"/>
        <v>end</v>
      </c>
      <c r="F3691" t="str">
        <f t="shared" si="467"/>
        <v>&lt;p class="indent"&gt;‘Just the work crews in this area. Cuts down interference.’&lt;/p&gt;</v>
      </c>
      <c r="G3691" t="str">
        <f t="shared" si="469"/>
        <v>&lt;p class="indent"&gt;</v>
      </c>
      <c r="H3691">
        <v>1</v>
      </c>
      <c r="I3691">
        <f t="shared" si="466"/>
        <v>22</v>
      </c>
      <c r="J3691">
        <f t="shared" ca="1" si="465"/>
        <v>1741</v>
      </c>
      <c r="K3691" t="str">
        <f>IF(OR(E3691="start",AND(E3691="end",E3690="start")),"Y","N")</f>
        <v>N</v>
      </c>
      <c r="L3691" t="str">
        <f t="shared" si="462"/>
        <v>&lt;p class="indent"&gt;‘Just the work crews in this area. Cuts down interference.’&lt;/p&gt;</v>
      </c>
    </row>
    <row r="3692" spans="1:12" x14ac:dyDescent="0.25">
      <c r="A3692">
        <v>3691</v>
      </c>
      <c r="B3692" s="1" t="s">
        <v>2860</v>
      </c>
      <c r="C3692" t="str">
        <f t="shared" si="468"/>
        <v>&lt;p class="indent"&gt;Again, the speaker crackled, then: ‘This is Delta Ajax niner. Who gets bonus credit for that spot? Over.’&lt;/p&gt;</v>
      </c>
      <c r="D3692">
        <f t="shared" si="464"/>
        <v>1</v>
      </c>
      <c r="E3692" t="str">
        <f t="shared" si="463"/>
        <v>end</v>
      </c>
      <c r="F3692" t="str">
        <f t="shared" si="467"/>
        <v>&lt;p class="indent"&gt;Again, the speaker crackled, then: ‘This is Delta Ajax niner. Who gets bonus credit for that spot? Over.’&lt;/p&gt;</v>
      </c>
      <c r="G3692" t="str">
        <f t="shared" si="469"/>
        <v>&lt;p class="indent"&gt;</v>
      </c>
      <c r="H3692">
        <v>1</v>
      </c>
      <c r="I3692">
        <f t="shared" si="466"/>
        <v>22</v>
      </c>
      <c r="J3692">
        <f t="shared" ca="1" si="465"/>
        <v>1742</v>
      </c>
      <c r="K3692" t="str">
        <f>IF(OR(E3692="start",AND(E3692="end",E3691="start")),"Y","N")</f>
        <v>N</v>
      </c>
      <c r="L3692" t="str">
        <f t="shared" si="462"/>
        <v>&lt;p class="indent"&gt;Again, the speaker crackled, then: ‘This is Delta Ajax niner. Who gets bonus credit for that spot? Over.’&lt;/p&gt;</v>
      </c>
    </row>
    <row r="3693" spans="1:12" x14ac:dyDescent="0.25">
      <c r="A3693">
        <v>3692</v>
      </c>
      <c r="B3693" s="1" t="s">
        <v>2861</v>
      </c>
      <c r="C3693" t="str">
        <f t="shared" si="468"/>
        <v>&lt;p class="indent"&gt;Halleck glanced at the Duke.&lt;/p&gt;</v>
      </c>
      <c r="D3693">
        <f t="shared" si="464"/>
        <v>1</v>
      </c>
      <c r="E3693" t="str">
        <f t="shared" si="463"/>
        <v>end</v>
      </c>
      <c r="F3693" t="str">
        <f t="shared" si="467"/>
        <v>&lt;p class="indent"&gt;Halleck glanced at the Duke.&lt;/p&gt;</v>
      </c>
      <c r="G3693" t="str">
        <f t="shared" si="469"/>
        <v>&lt;p class="indent"&gt;</v>
      </c>
      <c r="H3693">
        <v>1</v>
      </c>
      <c r="I3693">
        <f t="shared" si="466"/>
        <v>22</v>
      </c>
      <c r="J3693">
        <f t="shared" ca="1" si="465"/>
        <v>1743</v>
      </c>
      <c r="K3693" t="str">
        <f>IF(OR(E3693="start",AND(E3693="end",E3692="start")),"Y","N")</f>
        <v>N</v>
      </c>
      <c r="L3693" t="str">
        <f t="shared" si="462"/>
        <v>&lt;p class="indent"&gt;Halleck glanced at the Duke.&lt;/p&gt;</v>
      </c>
    </row>
    <row r="3694" spans="1:12" x14ac:dyDescent="0.25">
      <c r="A3694">
        <v>3693</v>
      </c>
      <c r="B3694" s="1" t="s">
        <v>2862</v>
      </c>
      <c r="C3694" t="str">
        <f t="shared" si="468"/>
        <v>&lt;p class="indent"&gt;Kynes said: ‘There’s a bonus based on spice load for whoever gives first worm warning. They want to know—’&lt;/p&gt;</v>
      </c>
      <c r="D3694">
        <f t="shared" si="464"/>
        <v>1</v>
      </c>
      <c r="E3694" t="str">
        <f t="shared" si="463"/>
        <v>end</v>
      </c>
      <c r="F3694" t="str">
        <f t="shared" si="467"/>
        <v>&lt;p class="indent"&gt;Kynes said: ‘There’s a bonus based on spice load for whoever gives first worm warning. They want to know—’&lt;/p&gt;</v>
      </c>
      <c r="G3694" t="str">
        <f t="shared" si="469"/>
        <v>&lt;p class="indent"&gt;</v>
      </c>
      <c r="H3694">
        <v>1</v>
      </c>
      <c r="I3694">
        <f t="shared" si="466"/>
        <v>22</v>
      </c>
      <c r="J3694">
        <f t="shared" ca="1" si="465"/>
        <v>1744</v>
      </c>
      <c r="K3694" t="str">
        <f>IF(OR(E3694="start",AND(E3694="end",E3693="start")),"Y","N")</f>
        <v>N</v>
      </c>
      <c r="L3694" t="str">
        <f t="shared" si="462"/>
        <v>&lt;p class="indent"&gt;Kynes said: ‘There’s a bonus based on spice load for whoever gives first worm warning. They want to know—’&lt;/p&gt;</v>
      </c>
    </row>
    <row r="3695" spans="1:12" x14ac:dyDescent="0.25">
      <c r="A3695">
        <v>3694</v>
      </c>
      <c r="B3695" s="1" t="s">
        <v>2863</v>
      </c>
      <c r="C3695" t="str">
        <f t="shared" si="468"/>
        <v>&lt;p class="indent"&gt;‘Tell them who had first sight of that worm,’ Halleck said.&lt;/p&gt;</v>
      </c>
      <c r="D3695">
        <f t="shared" si="464"/>
        <v>1</v>
      </c>
      <c r="E3695" t="str">
        <f t="shared" si="463"/>
        <v>end</v>
      </c>
      <c r="F3695" t="str">
        <f t="shared" si="467"/>
        <v>&lt;p class="indent"&gt;‘Tell them who had first sight of that worm,’ Halleck said.&lt;/p&gt;</v>
      </c>
      <c r="G3695" t="str">
        <f t="shared" si="469"/>
        <v>&lt;p class="indent"&gt;</v>
      </c>
      <c r="H3695">
        <v>1</v>
      </c>
      <c r="I3695">
        <f t="shared" si="466"/>
        <v>22</v>
      </c>
      <c r="J3695">
        <f t="shared" ca="1" si="465"/>
        <v>1745</v>
      </c>
      <c r="K3695" t="str">
        <f>IF(OR(E3695="start",AND(E3695="end",E3694="start")),"Y","N")</f>
        <v>N</v>
      </c>
      <c r="L3695" t="str">
        <f t="shared" si="462"/>
        <v>&lt;p class="indent"&gt;‘Tell them who had first sight of that worm,’ Halleck said.&lt;/p&gt;</v>
      </c>
    </row>
    <row r="3696" spans="1:12" x14ac:dyDescent="0.25">
      <c r="A3696">
        <v>3695</v>
      </c>
      <c r="B3696" s="1" t="s">
        <v>2864</v>
      </c>
      <c r="C3696" t="str">
        <f t="shared" si="468"/>
        <v>&lt;p class="indent"&gt;The Duke nodded.&lt;/p&gt;</v>
      </c>
      <c r="D3696">
        <f t="shared" si="464"/>
        <v>1</v>
      </c>
      <c r="E3696" t="str">
        <f t="shared" si="463"/>
        <v>end</v>
      </c>
      <c r="F3696" t="str">
        <f t="shared" si="467"/>
        <v>&lt;p class="indent"&gt;The Duke nodded.&lt;/p&gt;</v>
      </c>
      <c r="G3696" t="str">
        <f t="shared" si="469"/>
        <v>&lt;p class="indent"&gt;</v>
      </c>
      <c r="H3696">
        <v>1</v>
      </c>
      <c r="I3696">
        <f t="shared" si="466"/>
        <v>22</v>
      </c>
      <c r="J3696">
        <f t="shared" ca="1" si="465"/>
        <v>1746</v>
      </c>
      <c r="K3696" t="str">
        <f>IF(OR(E3696="start",AND(E3696="end",E3695="start")),"Y","N")</f>
        <v>N</v>
      </c>
      <c r="L3696" t="str">
        <f t="shared" si="462"/>
        <v>&lt;p class="indent"&gt;The Duke nodded.&lt;/p&gt;</v>
      </c>
    </row>
    <row r="3697" spans="1:12" x14ac:dyDescent="0.25">
      <c r="A3697">
        <v>3696</v>
      </c>
      <c r="B3697" s="1" t="s">
        <v>2865</v>
      </c>
      <c r="C3697" t="str">
        <f t="shared" si="468"/>
        <v>&lt;p class="indent"&gt;Kynes hesitated, then lifted the microphone: ‘Spotter credit to the Duke Leto Atreides. The Duke Leto Atreides. Over.’&lt;/p&gt;</v>
      </c>
      <c r="D3697">
        <f t="shared" si="464"/>
        <v>1</v>
      </c>
      <c r="E3697" t="str">
        <f t="shared" si="463"/>
        <v>end</v>
      </c>
      <c r="F3697" t="str">
        <f t="shared" si="467"/>
        <v>&lt;p class="indent"&gt;Kynes hesitated, then lifted the microphone: ‘Spotter credit to the Duke Leto Atreides. The Duke Leto Atreides. Over.’&lt;/p&gt;</v>
      </c>
      <c r="G3697" t="str">
        <f t="shared" si="469"/>
        <v>&lt;p class="indent"&gt;</v>
      </c>
      <c r="H3697">
        <v>1</v>
      </c>
      <c r="I3697">
        <f t="shared" si="466"/>
        <v>22</v>
      </c>
      <c r="J3697">
        <f t="shared" ca="1" si="465"/>
        <v>1747</v>
      </c>
      <c r="K3697" t="str">
        <f>IF(OR(E3697="start",AND(E3697="end",E3696="start")),"Y","N")</f>
        <v>N</v>
      </c>
      <c r="L3697" t="str">
        <f t="shared" si="462"/>
        <v>&lt;p class="indent"&gt;Kynes hesitated, then lifted the microphone: ‘Spotter credit to the Duke Leto Atreides. The Duke Leto Atreides. Over.’&lt;/p&gt;</v>
      </c>
    </row>
    <row r="3698" spans="1:12" x14ac:dyDescent="0.25">
      <c r="A3698">
        <v>3697</v>
      </c>
      <c r="B3698" s="1" t="s">
        <v>2866</v>
      </c>
      <c r="C3698" t="str">
        <f t="shared" si="468"/>
        <v>&lt;p class="indent"&gt;The voice from the speaker was flat and partly distorted by a burst of static: ‘We read and thank you.’&lt;/p&gt;</v>
      </c>
      <c r="D3698">
        <f t="shared" si="464"/>
        <v>1</v>
      </c>
      <c r="E3698" t="str">
        <f t="shared" si="463"/>
        <v>end</v>
      </c>
      <c r="F3698" t="str">
        <f t="shared" si="467"/>
        <v>&lt;p class="indent"&gt;The voice from the speaker was flat and partly distorted by a burst of static: ‘We read and thank you.’&lt;/p&gt;</v>
      </c>
      <c r="G3698" t="str">
        <f t="shared" si="469"/>
        <v>&lt;p class="indent"&gt;</v>
      </c>
      <c r="H3698">
        <v>1</v>
      </c>
      <c r="I3698">
        <f t="shared" si="466"/>
        <v>22</v>
      </c>
      <c r="J3698">
        <f t="shared" ca="1" si="465"/>
        <v>1748</v>
      </c>
      <c r="K3698" t="str">
        <f>IF(OR(E3698="start",AND(E3698="end",E3697="start")),"Y","N")</f>
        <v>N</v>
      </c>
      <c r="L3698" t="str">
        <f t="shared" si="462"/>
        <v>&lt;p class="indent"&gt;The voice from the speaker was flat and partly distorted by a burst of static: ‘We read and thank you.’&lt;/p&gt;</v>
      </c>
    </row>
    <row r="3699" spans="1:12" x14ac:dyDescent="0.25">
      <c r="A3699">
        <v>3698</v>
      </c>
      <c r="B3699" s="1" t="s">
        <v>2867</v>
      </c>
      <c r="C3699" t="str">
        <f t="shared" si="468"/>
        <v>&lt;p class="indent"&gt;‘Now, tell them to divide the bonus among themselves,’ Halleck ordered. ‘Tell them it’s the Duke’s wish.’&lt;/p&gt;</v>
      </c>
      <c r="D3699">
        <f t="shared" si="464"/>
        <v>1</v>
      </c>
      <c r="E3699" t="str">
        <f t="shared" si="463"/>
        <v>end</v>
      </c>
      <c r="F3699" t="str">
        <f t="shared" si="467"/>
        <v>&lt;p class="indent"&gt;‘Now, tell them to divide the bonus among themselves,’ Halleck ordered. ‘Tell them it’s the Duke’s wish.’&lt;/p&gt;</v>
      </c>
      <c r="G3699" t="str">
        <f t="shared" si="469"/>
        <v>&lt;p class="indent"&gt;</v>
      </c>
      <c r="H3699">
        <v>1</v>
      </c>
      <c r="I3699">
        <f t="shared" si="466"/>
        <v>22</v>
      </c>
      <c r="J3699">
        <f t="shared" ca="1" si="465"/>
        <v>1749</v>
      </c>
      <c r="K3699" t="str">
        <f>IF(OR(E3699="start",AND(E3699="end",E3698="start")),"Y","N")</f>
        <v>N</v>
      </c>
      <c r="L3699" t="str">
        <f t="shared" si="462"/>
        <v>&lt;p class="indent"&gt;‘Now, tell them to divide the bonus among themselves,’ Halleck ordered. ‘Tell them it’s the Duke’s wish.’&lt;/p&gt;</v>
      </c>
    </row>
    <row r="3700" spans="1:12" x14ac:dyDescent="0.25">
      <c r="A3700">
        <v>3699</v>
      </c>
      <c r="B3700" s="1" t="s">
        <v>2868</v>
      </c>
      <c r="C3700" t="str">
        <f t="shared" si="468"/>
        <v>&lt;p class="indent"&gt;Kynes took a deep breath, then: ‘It’s the Duke’s wish that you divide the bonus among your crew. Do you read? Over.’&lt;/p&gt;</v>
      </c>
      <c r="D3700">
        <f t="shared" si="464"/>
        <v>1</v>
      </c>
      <c r="E3700" t="str">
        <f t="shared" si="463"/>
        <v>end</v>
      </c>
      <c r="F3700" t="str">
        <f t="shared" si="467"/>
        <v>&lt;p class="indent"&gt;Kynes took a deep breath, then: ‘It’s the Duke’s wish that you divide the bonus among your crew. Do you read? Over.’&lt;/p&gt;</v>
      </c>
      <c r="G3700" t="str">
        <f t="shared" si="469"/>
        <v>&lt;p class="indent"&gt;</v>
      </c>
      <c r="H3700">
        <v>1</v>
      </c>
      <c r="I3700">
        <f t="shared" si="466"/>
        <v>22</v>
      </c>
      <c r="J3700">
        <f t="shared" ca="1" si="465"/>
        <v>1750</v>
      </c>
      <c r="K3700" t="str">
        <f>IF(OR(E3700="start",AND(E3700="end",E3699="start")),"Y","N")</f>
        <v>N</v>
      </c>
      <c r="L3700" t="str">
        <f t="shared" si="462"/>
        <v>&lt;p class="indent"&gt;Kynes took a deep breath, then: ‘It’s the Duke’s wish that you divide the bonus among your crew. Do you read? Over.’&lt;/p&gt;</v>
      </c>
    </row>
    <row r="3701" spans="1:12" x14ac:dyDescent="0.25">
      <c r="A3701">
        <v>3700</v>
      </c>
      <c r="B3701" s="1" t="s">
        <v>2869</v>
      </c>
      <c r="C3701" t="str">
        <f t="shared" si="468"/>
        <v>&lt;p class="indent"&gt;Acknowledged and thank you,’ the speaker said.&lt;/p&gt;</v>
      </c>
      <c r="D3701">
        <f t="shared" si="464"/>
        <v>1</v>
      </c>
      <c r="E3701" t="str">
        <f t="shared" si="463"/>
        <v>end</v>
      </c>
      <c r="F3701" t="str">
        <f t="shared" si="467"/>
        <v>&lt;p class="indent"&gt;Acknowledged and thank you,’ the speaker said.&lt;/p&gt;</v>
      </c>
      <c r="G3701" t="str">
        <f t="shared" si="469"/>
        <v>&lt;p class="indent"&gt;</v>
      </c>
      <c r="H3701">
        <v>1</v>
      </c>
      <c r="I3701">
        <f t="shared" si="466"/>
        <v>22</v>
      </c>
      <c r="J3701">
        <f t="shared" ca="1" si="465"/>
        <v>1751</v>
      </c>
      <c r="K3701" t="str">
        <f>IF(OR(E3701="start",AND(E3701="end",E3700="start")),"Y","N")</f>
        <v>N</v>
      </c>
      <c r="L3701" t="str">
        <f t="shared" si="462"/>
        <v>&lt;p class="indent"&gt;Acknowledged and thank you,’ the speaker said.&lt;/p&gt;</v>
      </c>
    </row>
    <row r="3702" spans="1:12" x14ac:dyDescent="0.25">
      <c r="A3702">
        <v>3701</v>
      </c>
      <c r="B3702" s="1" t="s">
        <v>2870</v>
      </c>
      <c r="C3702" t="str">
        <f t="shared" si="468"/>
        <v>&lt;p class="indent"&gt;The Duke said: ‘I forgot to mention that Gurney is also very talented in public relations.’&lt;/p&gt;</v>
      </c>
      <c r="D3702">
        <f t="shared" si="464"/>
        <v>1</v>
      </c>
      <c r="E3702" t="str">
        <f t="shared" si="463"/>
        <v>end</v>
      </c>
      <c r="F3702" t="str">
        <f t="shared" si="467"/>
        <v>&lt;p class="indent"&gt;The Duke said: ‘I forgot to mention that Gurney is also very talented in public relations.’&lt;/p&gt;</v>
      </c>
      <c r="G3702" t="str">
        <f t="shared" si="469"/>
        <v>&lt;p class="indent"&gt;</v>
      </c>
      <c r="H3702">
        <v>1</v>
      </c>
      <c r="I3702">
        <f t="shared" si="466"/>
        <v>22</v>
      </c>
      <c r="J3702">
        <f t="shared" ca="1" si="465"/>
        <v>1752</v>
      </c>
      <c r="K3702" t="str">
        <f>IF(OR(E3702="start",AND(E3702="end",E3701="start")),"Y","N")</f>
        <v>N</v>
      </c>
      <c r="L3702" t="str">
        <f t="shared" si="462"/>
        <v>&lt;p class="indent"&gt;The Duke said: ‘I forgot to mention that Gurney is also very talented in public relations.’&lt;/p&gt;</v>
      </c>
    </row>
    <row r="3703" spans="1:12" x14ac:dyDescent="0.25">
      <c r="A3703">
        <v>3702</v>
      </c>
      <c r="B3703" s="1" t="s">
        <v>2871</v>
      </c>
      <c r="C3703" t="str">
        <f t="shared" si="468"/>
        <v>&lt;p class="indent"&gt;Kynes turned a puzzled frown on Halleck.&lt;/p&gt;</v>
      </c>
      <c r="D3703">
        <f t="shared" si="464"/>
        <v>1</v>
      </c>
      <c r="E3703" t="str">
        <f t="shared" si="463"/>
        <v>end</v>
      </c>
      <c r="F3703" t="str">
        <f t="shared" si="467"/>
        <v>&lt;p class="indent"&gt;Kynes turned a puzzled frown on Halleck.&lt;/p&gt;</v>
      </c>
      <c r="G3703" t="str">
        <f t="shared" si="469"/>
        <v>&lt;p class="indent"&gt;</v>
      </c>
      <c r="H3703">
        <v>1</v>
      </c>
      <c r="I3703">
        <f t="shared" si="466"/>
        <v>22</v>
      </c>
      <c r="J3703">
        <f t="shared" ca="1" si="465"/>
        <v>1753</v>
      </c>
      <c r="K3703" t="str">
        <f>IF(OR(E3703="start",AND(E3703="end",E3702="start")),"Y","N")</f>
        <v>N</v>
      </c>
      <c r="L3703" t="str">
        <f t="shared" si="462"/>
        <v>&lt;p class="indent"&gt;Kynes turned a puzzled frown on Halleck.&lt;/p&gt;</v>
      </c>
    </row>
    <row r="3704" spans="1:12" x14ac:dyDescent="0.25">
      <c r="A3704">
        <v>3703</v>
      </c>
      <c r="B3704" s="1" t="s">
        <v>2872</v>
      </c>
      <c r="C3704" t="str">
        <f t="shared" si="468"/>
        <v>&lt;p class="indent"&gt;‘This lets the men know their Duke is concerned for their &lt;a id="page133"/&gt;safety,’ Halleck said. ‘Word will get around. It was on an area working frequency – not likely Harkonnen agents heard.’ He</v>
      </c>
      <c r="D3704">
        <f t="shared" si="464"/>
        <v>1</v>
      </c>
      <c r="E3704" t="str">
        <f t="shared" si="463"/>
        <v>end</v>
      </c>
      <c r="F3704" t="str">
        <f t="shared" si="467"/>
        <v>&lt;p class="indent"&gt;‘This lets the men know their Duke is concerned for their &lt;a id="page133"/&gt;safety,’ Halleck said. ‘Word will get around. It was on an area working frequency – not likely Harkonnen agents heard.’ He</v>
      </c>
      <c r="G3704" t="str">
        <f t="shared" si="469"/>
        <v>&lt;p class="indent"&gt;</v>
      </c>
      <c r="H3704">
        <v>1</v>
      </c>
      <c r="I3704">
        <f t="shared" si="466"/>
        <v>22</v>
      </c>
      <c r="J3704">
        <f t="shared" ca="1" si="465"/>
        <v>1754</v>
      </c>
      <c r="K3704" t="str">
        <f>IF(OR(E3704="start",AND(E3704="end",E3703="start")),"Y","N")</f>
        <v>N</v>
      </c>
      <c r="L3704" t="str">
        <f t="shared" si="462"/>
        <v/>
      </c>
    </row>
    <row r="3705" spans="1:12" x14ac:dyDescent="0.25">
      <c r="A3705">
        <v>3704</v>
      </c>
      <c r="B3705" s="1" t="s">
        <v>2873</v>
      </c>
      <c r="C3705" t="str">
        <f t="shared" si="468"/>
        <v>&lt;p class="indent"&gt;‘This lets the men know their Duke is concerned for their &lt;a id="page133"/&gt;safety,’ Halleck said. ‘Word will get around. It was on an area working frequency – not likely Harkonnen agents heard.’ He glanced out at their air cover. ‘And we’re a pretty strong force. It was a good risk.’</v>
      </c>
      <c r="D3705">
        <f t="shared" si="464"/>
        <v>2</v>
      </c>
      <c r="E3705" t="str">
        <f t="shared" si="463"/>
        <v>end</v>
      </c>
      <c r="F3705" t="str">
        <f t="shared" si="467"/>
        <v>&lt;p class="indent"&gt;‘This lets the men know their Duke is concerned for their &lt;a id="page133"/&gt;safety,’ Halleck said. ‘Word will get around. It was on an area working frequency – not likely Harkonnen agents heard.’ He glanced out at their air cover. ‘And we’re a pretty strong force. It was a good risk.’</v>
      </c>
      <c r="G3705" t="str">
        <f t="shared" si="469"/>
        <v>&lt;p class="indent"&gt;</v>
      </c>
      <c r="H3705">
        <v>1</v>
      </c>
      <c r="I3705">
        <f t="shared" si="466"/>
        <v>22</v>
      </c>
      <c r="J3705">
        <f t="shared" ca="1" si="465"/>
        <v>1754</v>
      </c>
      <c r="K3705" t="str">
        <f>IF(OR(E3705="start",AND(E3705="end",E3704="start")),"Y","N")</f>
        <v>N</v>
      </c>
      <c r="L3705" t="str">
        <f t="shared" si="462"/>
        <v/>
      </c>
    </row>
    <row r="3706" spans="1:12" x14ac:dyDescent="0.25">
      <c r="A3706">
        <v>3705</v>
      </c>
      <c r="B3706" s="1" t="s">
        <v>9</v>
      </c>
      <c r="C3706" t="str">
        <f t="shared" si="468"/>
        <v>&lt;p class="indent"&gt;‘This lets the men know their Duke is concerned for their &lt;a id="page133"/&gt;safety,’ Halleck said. ‘Word will get around. It was on an area working frequency – not likely Harkonnen agents heard.’ He glanced out at their air cover. ‘And we’re a pretty strong force. It was a good risk.’ &lt;/p&gt;</v>
      </c>
      <c r="D3706">
        <f t="shared" si="464"/>
        <v>3</v>
      </c>
      <c r="E3706" t="str">
        <f t="shared" si="463"/>
        <v>end</v>
      </c>
      <c r="F3706" t="str">
        <f t="shared" si="467"/>
        <v>&lt;p class="indent"&gt;‘This lets the men know their Duke is concerned for their &lt;a id="page133"/&gt;safety,’ Halleck said. ‘Word will get around. It was on an area working frequency – not likely Harkonnen agents heard.’ He glanced out at their air cover. ‘And we’re a pretty strong force. It was a good risk.’ &lt;/p&gt;</v>
      </c>
      <c r="G3706" t="str">
        <f t="shared" si="469"/>
        <v>&lt;p class="indent"&gt;</v>
      </c>
      <c r="H3706">
        <v>1</v>
      </c>
      <c r="I3706">
        <f t="shared" si="466"/>
        <v>22</v>
      </c>
      <c r="J3706">
        <f t="shared" ca="1" si="465"/>
        <v>1754</v>
      </c>
      <c r="K3706" t="str">
        <f>IF(OR(E3706="start",AND(E3706="end",E3705="start")),"Y","N")</f>
        <v>N</v>
      </c>
      <c r="L3706" t="str">
        <f t="shared" ref="L3706:L3769" si="470">IF(D3706&gt;=D3707,F3706,"")</f>
        <v>&lt;p class="indent"&gt;‘This lets the men know their Duke is concerned for their &lt;a id="page133"/&gt;safety,’ Halleck said. ‘Word will get around. It was on an area working frequency – not likely Harkonnen agents heard.’ He glanced out at their air cover. ‘And we’re a pretty strong force. It was a good risk.’ &lt;/p&gt;</v>
      </c>
    </row>
    <row r="3707" spans="1:12" x14ac:dyDescent="0.25">
      <c r="A3707">
        <v>3706</v>
      </c>
      <c r="B3707" s="1" t="s">
        <v>2874</v>
      </c>
      <c r="C3707" t="str">
        <f t="shared" si="468"/>
        <v>&lt;p class="indent"&gt;The Duke banked their craft toward the sandcloud erupting from the factory crawler. ‘What happens now?’&lt;/p&gt;</v>
      </c>
      <c r="D3707">
        <f t="shared" si="464"/>
        <v>1</v>
      </c>
      <c r="E3707" t="str">
        <f t="shared" si="463"/>
        <v>end</v>
      </c>
      <c r="F3707" t="str">
        <f t="shared" si="467"/>
        <v>&lt;p class="indent"&gt;The Duke banked their craft toward the sandcloud erupting from the factory crawler. ‘What happens now?’&lt;/p&gt;</v>
      </c>
      <c r="G3707" t="str">
        <f t="shared" si="469"/>
        <v>&lt;p class="indent"&gt;</v>
      </c>
      <c r="H3707">
        <v>1</v>
      </c>
      <c r="I3707">
        <f t="shared" si="466"/>
        <v>22</v>
      </c>
      <c r="J3707">
        <f t="shared" ca="1" si="465"/>
        <v>1755</v>
      </c>
      <c r="K3707" t="str">
        <f>IF(OR(E3707="start",AND(E3707="end",E3706="start")),"Y","N")</f>
        <v>N</v>
      </c>
      <c r="L3707" t="str">
        <f t="shared" si="470"/>
        <v>&lt;p class="indent"&gt;The Duke banked their craft toward the sandcloud erupting from the factory crawler. ‘What happens now?’&lt;/p&gt;</v>
      </c>
    </row>
    <row r="3708" spans="1:12" x14ac:dyDescent="0.25">
      <c r="A3708">
        <v>3707</v>
      </c>
      <c r="B3708" s="1" t="s">
        <v>2875</v>
      </c>
      <c r="C3708" t="str">
        <f t="shared" si="468"/>
        <v>&lt;p class="indent"&gt;‘There’s a carryall wing somewhere close,’ Kynes said. ‘It’ll come in and lift off the crawler.’&lt;/p&gt;</v>
      </c>
      <c r="D3708">
        <f t="shared" si="464"/>
        <v>1</v>
      </c>
      <c r="E3708" t="str">
        <f t="shared" si="463"/>
        <v>end</v>
      </c>
      <c r="F3708" t="str">
        <f t="shared" si="467"/>
        <v>&lt;p class="indent"&gt;‘There’s a carryall wing somewhere close,’ Kynes said. ‘It’ll come in and lift off the crawler.’&lt;/p&gt;</v>
      </c>
      <c r="G3708" t="str">
        <f t="shared" si="469"/>
        <v>&lt;p class="indent"&gt;</v>
      </c>
      <c r="H3708">
        <v>1</v>
      </c>
      <c r="I3708">
        <f t="shared" si="466"/>
        <v>22</v>
      </c>
      <c r="J3708">
        <f t="shared" ca="1" si="465"/>
        <v>1756</v>
      </c>
      <c r="K3708" t="str">
        <f>IF(OR(E3708="start",AND(E3708="end",E3707="start")),"Y","N")</f>
        <v>N</v>
      </c>
      <c r="L3708" t="str">
        <f t="shared" si="470"/>
        <v>&lt;p class="indent"&gt;‘There’s a carryall wing somewhere close,’ Kynes said. ‘It’ll come in and lift off the crawler.’&lt;/p&gt;</v>
      </c>
    </row>
    <row r="3709" spans="1:12" x14ac:dyDescent="0.25">
      <c r="A3709">
        <v>3708</v>
      </c>
      <c r="B3709" s="1" t="s">
        <v>2876</v>
      </c>
      <c r="C3709" t="str">
        <f t="shared" si="468"/>
        <v>&lt;p class="indent"&gt;‘What if the carryall’s wrecked?’ Halleck asked.&lt;/p&gt;</v>
      </c>
      <c r="D3709">
        <f t="shared" si="464"/>
        <v>1</v>
      </c>
      <c r="E3709" t="str">
        <f t="shared" si="463"/>
        <v>end</v>
      </c>
      <c r="F3709" t="str">
        <f t="shared" si="467"/>
        <v>&lt;p class="indent"&gt;‘What if the carryall’s wrecked?’ Halleck asked.&lt;/p&gt;</v>
      </c>
      <c r="G3709" t="str">
        <f t="shared" si="469"/>
        <v>&lt;p class="indent"&gt;</v>
      </c>
      <c r="H3709">
        <v>1</v>
      </c>
      <c r="I3709">
        <f t="shared" si="466"/>
        <v>22</v>
      </c>
      <c r="J3709">
        <f t="shared" ca="1" si="465"/>
        <v>1757</v>
      </c>
      <c r="K3709" t="str">
        <f>IF(OR(E3709="start",AND(E3709="end",E3708="start")),"Y","N")</f>
        <v>N</v>
      </c>
      <c r="L3709" t="str">
        <f t="shared" si="470"/>
        <v>&lt;p class="indent"&gt;‘What if the carryall’s wrecked?’ Halleck asked.&lt;/p&gt;</v>
      </c>
    </row>
    <row r="3710" spans="1:12" x14ac:dyDescent="0.25">
      <c r="A3710">
        <v>3709</v>
      </c>
      <c r="B3710" s="1" t="s">
        <v>2877</v>
      </c>
      <c r="C3710" t="str">
        <f t="shared" si="468"/>
        <v>&lt;p class="indent"&gt;‘Some equipment &lt;em&gt;is&lt;/em&gt; lost,’ Kynes said. ‘Get in close over the crawler, my Lord; you’ll find this interesting.’</v>
      </c>
      <c r="D3710">
        <f t="shared" si="464"/>
        <v>1</v>
      </c>
      <c r="E3710" t="str">
        <f t="shared" si="463"/>
        <v>end</v>
      </c>
      <c r="F3710" t="str">
        <f t="shared" si="467"/>
        <v>&lt;p class="indent"&gt;‘Some equipment &lt;em&gt;is&lt;/em&gt; lost,’ Kynes said. ‘Get in close over the crawler, my Lord; you’ll find this interesting.’</v>
      </c>
      <c r="G3710" t="str">
        <f t="shared" si="469"/>
        <v>&lt;p class="indent"&gt;</v>
      </c>
      <c r="H3710">
        <v>1</v>
      </c>
      <c r="I3710">
        <f t="shared" si="466"/>
        <v>22</v>
      </c>
      <c r="J3710">
        <f t="shared" ca="1" si="465"/>
        <v>1758</v>
      </c>
      <c r="K3710" t="str">
        <f>IF(OR(E3710="start",AND(E3710="end",E3709="start")),"Y","N")</f>
        <v>N</v>
      </c>
      <c r="L3710" t="str">
        <f t="shared" si="470"/>
        <v/>
      </c>
    </row>
    <row r="3711" spans="1:12" x14ac:dyDescent="0.25">
      <c r="A3711">
        <v>3710</v>
      </c>
      <c r="B3711" s="1" t="s">
        <v>9</v>
      </c>
      <c r="C3711" t="str">
        <f t="shared" si="468"/>
        <v>&lt;p class="indent"&gt;‘Some equipment &lt;em&gt;is&lt;/em&gt; lost,’ Kynes said. ‘Get in close over the crawler, my Lord; you’ll find this interesting.’ &lt;/p&gt;</v>
      </c>
      <c r="D3711">
        <f t="shared" si="464"/>
        <v>2</v>
      </c>
      <c r="E3711" t="str">
        <f t="shared" si="463"/>
        <v>end</v>
      </c>
      <c r="F3711" t="str">
        <f t="shared" si="467"/>
        <v>&lt;p class="indent"&gt;‘Some equipment &lt;em&gt;is&lt;/em&gt; lost,’ Kynes said. ‘Get in close over the crawler, my Lord; you’ll find this interesting.’ &lt;/p&gt;</v>
      </c>
      <c r="G3711" t="str">
        <f t="shared" si="469"/>
        <v>&lt;p class="indent"&gt;</v>
      </c>
      <c r="H3711">
        <v>1</v>
      </c>
      <c r="I3711">
        <f t="shared" si="466"/>
        <v>22</v>
      </c>
      <c r="J3711">
        <f t="shared" ca="1" si="465"/>
        <v>1758</v>
      </c>
      <c r="K3711" t="str">
        <f>IF(OR(E3711="start",AND(E3711="end",E3710="start")),"Y","N")</f>
        <v>N</v>
      </c>
      <c r="L3711" t="str">
        <f t="shared" si="470"/>
        <v>&lt;p class="indent"&gt;‘Some equipment &lt;em&gt;is&lt;/em&gt; lost,’ Kynes said. ‘Get in close over the crawler, my Lord; you’ll find this interesting.’ &lt;/p&gt;</v>
      </c>
    </row>
    <row r="3712" spans="1:12" x14ac:dyDescent="0.25">
      <c r="A3712">
        <v>3711</v>
      </c>
      <c r="B3712" s="1" t="s">
        <v>2878</v>
      </c>
      <c r="C3712" t="str">
        <f t="shared" si="468"/>
        <v>&lt;p class="indent"&gt;The Duke scowled, busied himself with the controls as they came into turbulent air over the crawler.&lt;/p&gt;</v>
      </c>
      <c r="D3712">
        <f t="shared" si="464"/>
        <v>1</v>
      </c>
      <c r="E3712" t="str">
        <f t="shared" si="463"/>
        <v>end</v>
      </c>
      <c r="F3712" t="str">
        <f t="shared" si="467"/>
        <v>&lt;p class="indent"&gt;The Duke scowled, busied himself with the controls as they came into turbulent air over the crawler.&lt;/p&gt;</v>
      </c>
      <c r="G3712" t="str">
        <f t="shared" si="469"/>
        <v>&lt;p class="indent"&gt;</v>
      </c>
      <c r="H3712">
        <v>1</v>
      </c>
      <c r="I3712">
        <f t="shared" si="466"/>
        <v>22</v>
      </c>
      <c r="J3712">
        <f t="shared" ca="1" si="465"/>
        <v>1759</v>
      </c>
      <c r="K3712" t="str">
        <f>IF(OR(E3712="start",AND(E3712="end",E3711="start")),"Y","N")</f>
        <v>N</v>
      </c>
      <c r="L3712" t="str">
        <f t="shared" si="470"/>
        <v>&lt;p class="indent"&gt;The Duke scowled, busied himself with the controls as they came into turbulent air over the crawler.&lt;/p&gt;</v>
      </c>
    </row>
    <row r="3713" spans="1:12" x14ac:dyDescent="0.25">
      <c r="A3713">
        <v>3712</v>
      </c>
      <c r="B3713" s="1" t="s">
        <v>2879</v>
      </c>
      <c r="C3713" t="str">
        <f t="shared" si="468"/>
        <v>&lt;p class="indent"&gt;Paul looked down, saw sand still spewing out of the metal and plastic monster beneath them. It looked like a great tan and</v>
      </c>
      <c r="D3713">
        <f t="shared" si="464"/>
        <v>1</v>
      </c>
      <c r="E3713" t="str">
        <f t="shared" si="463"/>
        <v>end</v>
      </c>
      <c r="F3713" t="str">
        <f t="shared" si="467"/>
        <v>&lt;p class="indent"&gt;Paul looked down, saw sand still spewing out of the metal and plastic monster beneath them. It looked like a great tan and</v>
      </c>
      <c r="G3713" t="str">
        <f t="shared" si="469"/>
        <v>&lt;p class="indent"&gt;</v>
      </c>
      <c r="H3713">
        <v>1</v>
      </c>
      <c r="I3713">
        <f t="shared" si="466"/>
        <v>22</v>
      </c>
      <c r="J3713">
        <f t="shared" ca="1" si="465"/>
        <v>1760</v>
      </c>
      <c r="K3713" t="str">
        <f>IF(OR(E3713="start",AND(E3713="end",E3712="start")),"Y","N")</f>
        <v>N</v>
      </c>
      <c r="L3713" t="str">
        <f t="shared" si="470"/>
        <v/>
      </c>
    </row>
    <row r="3714" spans="1:12" x14ac:dyDescent="0.25">
      <c r="A3714">
        <v>3713</v>
      </c>
      <c r="B3714" s="1" t="s">
        <v>2880</v>
      </c>
      <c r="C3714" t="str">
        <f t="shared" si="468"/>
        <v>&lt;p class="indent"&gt;Paul looked down, saw sand still spewing out of the metal and plastic monster beneath them. It looked like a great tan and blue beetle with many wide tracks extending on arms around it. He saw a giant inverted funnel snout poked into dark sand in</v>
      </c>
      <c r="D3714">
        <f t="shared" si="464"/>
        <v>2</v>
      </c>
      <c r="E3714" t="str">
        <f t="shared" ref="E3714:E3777" si="471">IFERROR(IF(FIND("blockquote",B3714)=2,"start","end"),E3713)</f>
        <v>end</v>
      </c>
      <c r="F3714" t="str">
        <f t="shared" si="467"/>
        <v>&lt;p class="indent"&gt;Paul looked down, saw sand still spewing out of the metal and plastic monster beneath them. It looked like a great tan and blue beetle with many wide tracks extending on arms around it. He saw a giant inverted funnel snout poked into dark sand in</v>
      </c>
      <c r="G3714" t="str">
        <f t="shared" si="469"/>
        <v>&lt;p class="indent"&gt;</v>
      </c>
      <c r="H3714">
        <v>1</v>
      </c>
      <c r="I3714">
        <f t="shared" si="466"/>
        <v>22</v>
      </c>
      <c r="J3714">
        <f t="shared" ca="1" si="465"/>
        <v>1760</v>
      </c>
      <c r="K3714" t="str">
        <f>IF(OR(E3714="start",AND(E3714="end",E3713="start")),"Y","N")</f>
        <v>N</v>
      </c>
      <c r="L3714" t="str">
        <f t="shared" si="470"/>
        <v/>
      </c>
    </row>
    <row r="3715" spans="1:12" x14ac:dyDescent="0.25">
      <c r="A3715">
        <v>3714</v>
      </c>
      <c r="B3715" s="1" t="s">
        <v>2881</v>
      </c>
      <c r="C3715" t="str">
        <f t="shared" si="468"/>
        <v>&lt;p class="indent"&gt;Paul looked down, saw sand still spewing out of the metal and plastic monster beneath them. It looked like a great tan and blue beetle with many wide tracks extending on arms around it. He saw a giant inverted funnel snout poked into dark sand in front of it.</v>
      </c>
      <c r="D3715">
        <f t="shared" ref="D3715:D3778" si="472">IF(LEFT(B3715,2)="&lt;p",1,IF(LEFT(B3715,3)="&lt;h1",1,D3714+1))</f>
        <v>3</v>
      </c>
      <c r="E3715" t="str">
        <f t="shared" si="471"/>
        <v>end</v>
      </c>
      <c r="F3715" t="str">
        <f t="shared" si="467"/>
        <v>&lt;p class="indent"&gt;Paul looked down, saw sand still spewing out of the metal and plastic monster beneath them. It looked like a great tan and blue beetle with many wide tracks extending on arms around it. He saw a giant inverted funnel snout poked into dark sand in front of it.</v>
      </c>
      <c r="G3715" t="str">
        <f t="shared" si="469"/>
        <v>&lt;p class="indent"&gt;</v>
      </c>
      <c r="H3715">
        <v>1</v>
      </c>
      <c r="I3715">
        <f t="shared" si="466"/>
        <v>22</v>
      </c>
      <c r="J3715">
        <f t="shared" ref="J3715:J3778" ca="1" si="473">IF(K3715="Y","",IF(D3715=1,1+MAX(OFFSET(J3715,-A3715+1,0,A3715-1)),MAX(OFFSET(J3715,-A3715+1,0,A3715-1))))</f>
        <v>1760</v>
      </c>
      <c r="K3715" t="str">
        <f>IF(OR(E3715="start",AND(E3715="end",E3714="start")),"Y","N")</f>
        <v>N</v>
      </c>
      <c r="L3715" t="str">
        <f t="shared" si="470"/>
        <v/>
      </c>
    </row>
    <row r="3716" spans="1:12" x14ac:dyDescent="0.25">
      <c r="A3716">
        <v>3715</v>
      </c>
      <c r="B3716" s="1" t="s">
        <v>9</v>
      </c>
      <c r="C3716" t="str">
        <f t="shared" si="468"/>
        <v>&lt;p class="indent"&gt;Paul looked down, saw sand still spewing out of the metal and plastic monster beneath them. It looked like a great tan and blue beetle with many wide tracks extending on arms around it. He saw a giant inverted funnel snout poked into dark sand in front of it. &lt;/p&gt;</v>
      </c>
      <c r="D3716">
        <f t="shared" si="472"/>
        <v>4</v>
      </c>
      <c r="E3716" t="str">
        <f t="shared" si="471"/>
        <v>end</v>
      </c>
      <c r="F3716" t="str">
        <f t="shared" si="467"/>
        <v>&lt;p class="indent"&gt;Paul looked down, saw sand still spewing out of the metal and plastic monster beneath them. It looked like a great tan and blue beetle with many wide tracks extending on arms around it. He saw a giant inverted funnel snout poked into dark sand in front of it. &lt;/p&gt;</v>
      </c>
      <c r="G3716" t="str">
        <f t="shared" si="469"/>
        <v>&lt;p class="indent"&gt;</v>
      </c>
      <c r="H3716">
        <v>1</v>
      </c>
      <c r="I3716">
        <f t="shared" ref="I3716:I3779" si="474">IF(AND(E3715="end",E3716="start"),I3715+1,I3715)</f>
        <v>22</v>
      </c>
      <c r="J3716">
        <f t="shared" ca="1" si="473"/>
        <v>1760</v>
      </c>
      <c r="K3716" t="str">
        <f>IF(OR(E3716="start",AND(E3716="end",E3715="start")),"Y","N")</f>
        <v>N</v>
      </c>
      <c r="L3716" t="str">
        <f t="shared" si="470"/>
        <v>&lt;p class="indent"&gt;Paul looked down, saw sand still spewing out of the metal and plastic monster beneath them. It looked like a great tan and blue beetle with many wide tracks extending on arms around it. He saw a giant inverted funnel snout poked into dark sand in front of it. &lt;/p&gt;</v>
      </c>
    </row>
    <row r="3717" spans="1:12" x14ac:dyDescent="0.25">
      <c r="A3717">
        <v>3716</v>
      </c>
      <c r="B3717" s="1" t="s">
        <v>2882</v>
      </c>
      <c r="C3717" t="str">
        <f t="shared" si="468"/>
        <v>&lt;p class="indent"&gt;‘Rich spice bed by the color,’ Kynes said. ‘They’ll continue working until the last minute.’&lt;/p&gt;</v>
      </c>
      <c r="D3717">
        <f t="shared" si="472"/>
        <v>1</v>
      </c>
      <c r="E3717" t="str">
        <f t="shared" si="471"/>
        <v>end</v>
      </c>
      <c r="F3717" t="str">
        <f t="shared" si="467"/>
        <v>&lt;p class="indent"&gt;‘Rich spice bed by the color,’ Kynes said. ‘They’ll continue working until the last minute.’&lt;/p&gt;</v>
      </c>
      <c r="G3717" t="str">
        <f t="shared" si="469"/>
        <v>&lt;p class="indent"&gt;</v>
      </c>
      <c r="H3717">
        <v>1</v>
      </c>
      <c r="I3717">
        <f t="shared" si="474"/>
        <v>22</v>
      </c>
      <c r="J3717">
        <f t="shared" ca="1" si="473"/>
        <v>1761</v>
      </c>
      <c r="K3717" t="str">
        <f>IF(OR(E3717="start",AND(E3717="end",E3716="start")),"Y","N")</f>
        <v>N</v>
      </c>
      <c r="L3717" t="str">
        <f t="shared" si="470"/>
        <v>&lt;p class="indent"&gt;‘Rich spice bed by the color,’ Kynes said. ‘They’ll continue working until the last minute.’&lt;/p&gt;</v>
      </c>
    </row>
    <row r="3718" spans="1:12" x14ac:dyDescent="0.25">
      <c r="A3718">
        <v>3717</v>
      </c>
      <c r="B3718" s="1" t="s">
        <v>2883</v>
      </c>
      <c r="C3718" t="str">
        <f t="shared" si="468"/>
        <v>&lt;p class="indent"&gt;The Duke fed more power to the wings, stiffened them for a steeper descent as he settled lower in a circling glide above the</v>
      </c>
      <c r="D3718">
        <f t="shared" si="472"/>
        <v>1</v>
      </c>
      <c r="E3718" t="str">
        <f t="shared" si="471"/>
        <v>end</v>
      </c>
      <c r="F3718" t="str">
        <f t="shared" si="467"/>
        <v>&lt;p class="indent"&gt;The Duke fed more power to the wings, stiffened them for a steeper descent as he settled lower in a circling glide above the</v>
      </c>
      <c r="G3718" t="str">
        <f t="shared" si="469"/>
        <v>&lt;p class="indent"&gt;</v>
      </c>
      <c r="H3718">
        <v>1</v>
      </c>
      <c r="I3718">
        <f t="shared" si="474"/>
        <v>22</v>
      </c>
      <c r="J3718">
        <f t="shared" ca="1" si="473"/>
        <v>1762</v>
      </c>
      <c r="K3718" t="str">
        <f>IF(OR(E3718="start",AND(E3718="end",E3717="start")),"Y","N")</f>
        <v>N</v>
      </c>
      <c r="L3718" t="str">
        <f t="shared" si="470"/>
        <v/>
      </c>
    </row>
    <row r="3719" spans="1:12" x14ac:dyDescent="0.25">
      <c r="A3719">
        <v>3718</v>
      </c>
      <c r="B3719" s="1" t="s">
        <v>2884</v>
      </c>
      <c r="C3719" t="str">
        <f t="shared" si="468"/>
        <v>&lt;p class="indent"&gt;The Duke fed more power to the wings, stiffened them for a steeper descent as he settled lower in a circling glide above the crawler. A glance left and right showed his cover holding altitude and circling overhead.</v>
      </c>
      <c r="D3719">
        <f t="shared" si="472"/>
        <v>2</v>
      </c>
      <c r="E3719" t="str">
        <f t="shared" si="471"/>
        <v>end</v>
      </c>
      <c r="F3719" t="str">
        <f t="shared" si="467"/>
        <v>&lt;p class="indent"&gt;The Duke fed more power to the wings, stiffened them for a steeper descent as he settled lower in a circling glide above the crawler. A glance left and right showed his cover holding altitude and circling overhead.</v>
      </c>
      <c r="G3719" t="str">
        <f t="shared" si="469"/>
        <v>&lt;p class="indent"&gt;</v>
      </c>
      <c r="H3719">
        <v>1</v>
      </c>
      <c r="I3719">
        <f t="shared" si="474"/>
        <v>22</v>
      </c>
      <c r="J3719">
        <f t="shared" ca="1" si="473"/>
        <v>1762</v>
      </c>
      <c r="K3719" t="str">
        <f>IF(OR(E3719="start",AND(E3719="end",E3718="start")),"Y","N")</f>
        <v>N</v>
      </c>
      <c r="L3719" t="str">
        <f t="shared" si="470"/>
        <v/>
      </c>
    </row>
    <row r="3720" spans="1:12" x14ac:dyDescent="0.25">
      <c r="A3720">
        <v>3719</v>
      </c>
      <c r="B3720" s="1" t="s">
        <v>9</v>
      </c>
      <c r="C3720" t="str">
        <f t="shared" si="468"/>
        <v>&lt;p class="indent"&gt;The Duke fed more power to the wings, stiffened them for a steeper descent as he settled lower in a circling glide above the crawler. A glance left and right showed his cover holding altitude and circling overhead. &lt;/p&gt;</v>
      </c>
      <c r="D3720">
        <f t="shared" si="472"/>
        <v>3</v>
      </c>
      <c r="E3720" t="str">
        <f t="shared" si="471"/>
        <v>end</v>
      </c>
      <c r="F3720" t="str">
        <f t="shared" si="467"/>
        <v>&lt;p class="indent"&gt;The Duke fed more power to the wings, stiffened them for a steeper descent as he settled lower in a circling glide above the crawler. A glance left and right showed his cover holding altitude and circling overhead. &lt;/p&gt;</v>
      </c>
      <c r="G3720" t="str">
        <f t="shared" si="469"/>
        <v>&lt;p class="indent"&gt;</v>
      </c>
      <c r="H3720">
        <v>1</v>
      </c>
      <c r="I3720">
        <f t="shared" si="474"/>
        <v>22</v>
      </c>
      <c r="J3720">
        <f t="shared" ca="1" si="473"/>
        <v>1762</v>
      </c>
      <c r="K3720" t="str">
        <f>IF(OR(E3720="start",AND(E3720="end",E3719="start")),"Y","N")</f>
        <v>N</v>
      </c>
      <c r="L3720" t="str">
        <f t="shared" si="470"/>
        <v>&lt;p class="indent"&gt;The Duke fed more power to the wings, stiffened them for a steeper descent as he settled lower in a circling glide above the crawler. A glance left and right showed his cover holding altitude and circling overhead. &lt;/p&gt;</v>
      </c>
    </row>
    <row r="3721" spans="1:12" x14ac:dyDescent="0.25">
      <c r="A3721">
        <v>3720</v>
      </c>
      <c r="B3721" s="1" t="s">
        <v>2885</v>
      </c>
      <c r="C3721" t="str">
        <f t="shared" si="468"/>
        <v>&lt;p class="indent"&gt;Paul studied the yellow cloud belching from the crawler’s pipe vents, looked out over the desert at the approaching worm track.&lt;/p&gt;</v>
      </c>
      <c r="D3721">
        <f t="shared" si="472"/>
        <v>1</v>
      </c>
      <c r="E3721" t="str">
        <f t="shared" si="471"/>
        <v>end</v>
      </c>
      <c r="F3721" t="str">
        <f t="shared" si="467"/>
        <v>&lt;p class="indent"&gt;Paul studied the yellow cloud belching from the crawler’s pipe vents, looked out over the desert at the approaching worm track.&lt;/p&gt;</v>
      </c>
      <c r="G3721" t="str">
        <f t="shared" si="469"/>
        <v>&lt;p class="indent"&gt;</v>
      </c>
      <c r="H3721">
        <v>1</v>
      </c>
      <c r="I3721">
        <f t="shared" si="474"/>
        <v>22</v>
      </c>
      <c r="J3721">
        <f t="shared" ca="1" si="473"/>
        <v>1763</v>
      </c>
      <c r="K3721" t="str">
        <f>IF(OR(E3721="start",AND(E3721="end",E3720="start")),"Y","N")</f>
        <v>N</v>
      </c>
      <c r="L3721" t="str">
        <f t="shared" si="470"/>
        <v>&lt;p class="indent"&gt;Paul studied the yellow cloud belching from the crawler’s pipe vents, looked out over the desert at the approaching worm track.&lt;/p&gt;</v>
      </c>
    </row>
    <row r="3722" spans="1:12" x14ac:dyDescent="0.25">
      <c r="A3722">
        <v>3721</v>
      </c>
      <c r="B3722" s="1" t="s">
        <v>2886</v>
      </c>
      <c r="C3722" t="str">
        <f t="shared" si="468"/>
        <v>&lt;p class="indent"&gt;‘Shouldn’t we be hearing them call in the carryall?’ Halleck asked.&lt;/p&gt;</v>
      </c>
      <c r="D3722">
        <f t="shared" si="472"/>
        <v>1</v>
      </c>
      <c r="E3722" t="str">
        <f t="shared" si="471"/>
        <v>end</v>
      </c>
      <c r="F3722" t="str">
        <f t="shared" si="467"/>
        <v>&lt;p class="indent"&gt;‘Shouldn’t we be hearing them call in the carryall?’ Halleck asked.&lt;/p&gt;</v>
      </c>
      <c r="G3722" t="str">
        <f t="shared" si="469"/>
        <v>&lt;p class="indent"&gt;</v>
      </c>
      <c r="H3722">
        <v>1</v>
      </c>
      <c r="I3722">
        <f t="shared" si="474"/>
        <v>22</v>
      </c>
      <c r="J3722">
        <f t="shared" ca="1" si="473"/>
        <v>1764</v>
      </c>
      <c r="K3722" t="str">
        <f>IF(OR(E3722="start",AND(E3722="end",E3721="start")),"Y","N")</f>
        <v>N</v>
      </c>
      <c r="L3722" t="str">
        <f t="shared" si="470"/>
        <v>&lt;p class="indent"&gt;‘Shouldn’t we be hearing them call in the carryall?’ Halleck asked.&lt;/p&gt;</v>
      </c>
    </row>
    <row r="3723" spans="1:12" x14ac:dyDescent="0.25">
      <c r="A3723">
        <v>3722</v>
      </c>
      <c r="B3723" s="1" t="s">
        <v>2887</v>
      </c>
      <c r="C3723" t="str">
        <f t="shared" si="468"/>
        <v>&lt;p class="indent"&gt;‘They usually have the wing on a different frequency,’ Kynes said.&lt;/p&gt;</v>
      </c>
      <c r="D3723">
        <f t="shared" si="472"/>
        <v>1</v>
      </c>
      <c r="E3723" t="str">
        <f t="shared" si="471"/>
        <v>end</v>
      </c>
      <c r="F3723" t="str">
        <f t="shared" ref="F3723:F3786" si="475">IF(AND(E3723="start",D3723&gt;=D3722),F3722&amp;" "&amp;B3723,C3723)</f>
        <v>&lt;p class="indent"&gt;‘They usually have the wing on a different frequency,’ Kynes said.&lt;/p&gt;</v>
      </c>
      <c r="G3723" t="str">
        <f t="shared" si="469"/>
        <v>&lt;p class="indent"&gt;</v>
      </c>
      <c r="H3723">
        <v>1</v>
      </c>
      <c r="I3723">
        <f t="shared" si="474"/>
        <v>22</v>
      </c>
      <c r="J3723">
        <f t="shared" ca="1" si="473"/>
        <v>1765</v>
      </c>
      <c r="K3723" t="str">
        <f>IF(OR(E3723="start",AND(E3723="end",E3722="start")),"Y","N")</f>
        <v>N</v>
      </c>
      <c r="L3723" t="str">
        <f t="shared" si="470"/>
        <v>&lt;p class="indent"&gt;‘They usually have the wing on a different frequency,’ Kynes said.&lt;/p&gt;</v>
      </c>
    </row>
    <row r="3724" spans="1:12" x14ac:dyDescent="0.25">
      <c r="A3724">
        <v>3723</v>
      </c>
      <c r="B3724" s="1" t="s">
        <v>2888</v>
      </c>
      <c r="C3724" t="str">
        <f t="shared" si="468"/>
        <v>&lt;p class="indent"&gt;‘Shouldn’t they have two carryalls standing by for every crawler?’ the Duke asked. ‘There should be twenty-six men on that</v>
      </c>
      <c r="D3724">
        <f t="shared" si="472"/>
        <v>1</v>
      </c>
      <c r="E3724" t="str">
        <f t="shared" si="471"/>
        <v>end</v>
      </c>
      <c r="F3724" t="str">
        <f t="shared" si="475"/>
        <v>&lt;p class="indent"&gt;‘Shouldn’t they have two carryalls standing by for every crawler?’ the Duke asked. ‘There should be twenty-six men on that</v>
      </c>
      <c r="G3724" t="str">
        <f t="shared" si="469"/>
        <v>&lt;p class="indent"&gt;</v>
      </c>
      <c r="H3724">
        <v>1</v>
      </c>
      <c r="I3724">
        <f t="shared" si="474"/>
        <v>22</v>
      </c>
      <c r="J3724">
        <f t="shared" ca="1" si="473"/>
        <v>1766</v>
      </c>
      <c r="K3724" t="str">
        <f>IF(OR(E3724="start",AND(E3724="end",E3723="start")),"Y","N")</f>
        <v>N</v>
      </c>
      <c r="L3724" t="str">
        <f t="shared" si="470"/>
        <v/>
      </c>
    </row>
    <row r="3725" spans="1:12" x14ac:dyDescent="0.25">
      <c r="A3725">
        <v>3724</v>
      </c>
      <c r="B3725" s="1" t="s">
        <v>2889</v>
      </c>
      <c r="C3725" t="str">
        <f t="shared" si="468"/>
        <v>&lt;p class="indent"&gt;‘Shouldn’t they have two carryalls standing by for every crawler?’ the Duke asked. ‘There should be twenty-six men on that machine down there, not to mention cost of equipment.’</v>
      </c>
      <c r="D3725">
        <f t="shared" si="472"/>
        <v>2</v>
      </c>
      <c r="E3725" t="str">
        <f t="shared" si="471"/>
        <v>end</v>
      </c>
      <c r="F3725" t="str">
        <f t="shared" si="475"/>
        <v>&lt;p class="indent"&gt;‘Shouldn’t they have two carryalls standing by for every crawler?’ the Duke asked. ‘There should be twenty-six men on that machine down there, not to mention cost of equipment.’</v>
      </c>
      <c r="G3725" t="str">
        <f t="shared" si="469"/>
        <v>&lt;p class="indent"&gt;</v>
      </c>
      <c r="H3725">
        <v>1</v>
      </c>
      <c r="I3725">
        <f t="shared" si="474"/>
        <v>22</v>
      </c>
      <c r="J3725">
        <f t="shared" ca="1" si="473"/>
        <v>1766</v>
      </c>
      <c r="K3725" t="str">
        <f>IF(OR(E3725="start",AND(E3725="end",E3724="start")),"Y","N")</f>
        <v>N</v>
      </c>
      <c r="L3725" t="str">
        <f t="shared" si="470"/>
        <v/>
      </c>
    </row>
    <row r="3726" spans="1:12" x14ac:dyDescent="0.25">
      <c r="A3726">
        <v>3725</v>
      </c>
      <c r="B3726" s="1" t="s">
        <v>9</v>
      </c>
      <c r="C3726" t="str">
        <f t="shared" si="468"/>
        <v>&lt;p class="indent"&gt;‘Shouldn’t they have two carryalls standing by for every crawler?’ the Duke asked. ‘There should be twenty-six men on that machine down there, not to mention cost of equipment.’ &lt;/p&gt;</v>
      </c>
      <c r="D3726">
        <f t="shared" si="472"/>
        <v>3</v>
      </c>
      <c r="E3726" t="str">
        <f t="shared" si="471"/>
        <v>end</v>
      </c>
      <c r="F3726" t="str">
        <f t="shared" si="475"/>
        <v>&lt;p class="indent"&gt;‘Shouldn’t they have two carryalls standing by for every crawler?’ the Duke asked. ‘There should be twenty-six men on that machine down there, not to mention cost of equipment.’ &lt;/p&gt;</v>
      </c>
      <c r="G3726" t="str">
        <f t="shared" si="469"/>
        <v>&lt;p class="indent"&gt;</v>
      </c>
      <c r="H3726">
        <v>1</v>
      </c>
      <c r="I3726">
        <f t="shared" si="474"/>
        <v>22</v>
      </c>
      <c r="J3726">
        <f t="shared" ca="1" si="473"/>
        <v>1766</v>
      </c>
      <c r="K3726" t="str">
        <f>IF(OR(E3726="start",AND(E3726="end",E3725="start")),"Y","N")</f>
        <v>N</v>
      </c>
      <c r="L3726" t="str">
        <f t="shared" si="470"/>
        <v>&lt;p class="indent"&gt;‘Shouldn’t they have two carryalls standing by for every crawler?’ the Duke asked. ‘There should be twenty-six men on that machine down there, not to mention cost of equipment.’ &lt;/p&gt;</v>
      </c>
    </row>
    <row r="3727" spans="1:12" x14ac:dyDescent="0.25">
      <c r="A3727">
        <v>3726</v>
      </c>
      <c r="B3727" s="1" t="s">
        <v>2890</v>
      </c>
      <c r="C3727" t="str">
        <f t="shared" si="468"/>
        <v>&lt;p class="indent"&gt;Kynes said: ‘You don’t have enough ex—’&lt;/p&gt;</v>
      </c>
      <c r="D3727">
        <f t="shared" si="472"/>
        <v>1</v>
      </c>
      <c r="E3727" t="str">
        <f t="shared" si="471"/>
        <v>end</v>
      </c>
      <c r="F3727" t="str">
        <f t="shared" si="475"/>
        <v>&lt;p class="indent"&gt;Kynes said: ‘You don’t have enough ex—’&lt;/p&gt;</v>
      </c>
      <c r="G3727" t="str">
        <f t="shared" si="469"/>
        <v>&lt;p class="indent"&gt;</v>
      </c>
      <c r="H3727">
        <v>1</v>
      </c>
      <c r="I3727">
        <f t="shared" si="474"/>
        <v>22</v>
      </c>
      <c r="J3727">
        <f t="shared" ca="1" si="473"/>
        <v>1767</v>
      </c>
      <c r="K3727" t="str">
        <f>IF(OR(E3727="start",AND(E3727="end",E3726="start")),"Y","N")</f>
        <v>N</v>
      </c>
      <c r="L3727" t="str">
        <f t="shared" si="470"/>
        <v>&lt;p class="indent"&gt;Kynes said: ‘You don’t have enough ex—’&lt;/p&gt;</v>
      </c>
    </row>
    <row r="3728" spans="1:12" x14ac:dyDescent="0.25">
      <c r="A3728">
        <v>3727</v>
      </c>
      <c r="B3728" s="1" t="s">
        <v>2891</v>
      </c>
      <c r="C3728" t="str">
        <f t="shared" si="468"/>
        <v>&lt;p class="indent"&gt;He broke off as the speaker erupted with an angry voice: ‘Any of you see the wing? He isn’t answering.’&lt;/p&gt;</v>
      </c>
      <c r="D3728">
        <f t="shared" si="472"/>
        <v>1</v>
      </c>
      <c r="E3728" t="str">
        <f t="shared" si="471"/>
        <v>end</v>
      </c>
      <c r="F3728" t="str">
        <f t="shared" si="475"/>
        <v>&lt;p class="indent"&gt;He broke off as the speaker erupted with an angry voice: ‘Any of you see the wing? He isn’t answering.’&lt;/p&gt;</v>
      </c>
      <c r="G3728" t="str">
        <f t="shared" si="469"/>
        <v>&lt;p class="indent"&gt;</v>
      </c>
      <c r="H3728">
        <v>1</v>
      </c>
      <c r="I3728">
        <f t="shared" si="474"/>
        <v>22</v>
      </c>
      <c r="J3728">
        <f t="shared" ca="1" si="473"/>
        <v>1768</v>
      </c>
      <c r="K3728" t="str">
        <f>IF(OR(E3728="start",AND(E3728="end",E3727="start")),"Y","N")</f>
        <v>N</v>
      </c>
      <c r="L3728" t="str">
        <f t="shared" si="470"/>
        <v>&lt;p class="indent"&gt;He broke off as the speaker erupted with an angry voice: ‘Any of you see the wing? He isn’t answering.’&lt;/p&gt;</v>
      </c>
    </row>
    <row r="3729" spans="1:12" x14ac:dyDescent="0.25">
      <c r="A3729">
        <v>3728</v>
      </c>
      <c r="B3729" s="1" t="s">
        <v>2892</v>
      </c>
      <c r="C3729" t="str">
        <f t="shared" si="468"/>
        <v>&lt;p class="indent"&gt;A garble of noise crackled from the speaker, drowned in an &lt;a id="page134"/&gt;abrupt override signal, then silence and the first voice: ‘Report by the numbers! Over.’</v>
      </c>
      <c r="D3729">
        <f t="shared" si="472"/>
        <v>1</v>
      </c>
      <c r="E3729" t="str">
        <f t="shared" si="471"/>
        <v>end</v>
      </c>
      <c r="F3729" t="str">
        <f t="shared" si="475"/>
        <v>&lt;p class="indent"&gt;A garble of noise crackled from the speaker, drowned in an &lt;a id="page134"/&gt;abrupt override signal, then silence and the first voice: ‘Report by the numbers! Over.’</v>
      </c>
      <c r="G3729" t="str">
        <f t="shared" si="469"/>
        <v>&lt;p class="indent"&gt;</v>
      </c>
      <c r="H3729">
        <v>1</v>
      </c>
      <c r="I3729">
        <f t="shared" si="474"/>
        <v>22</v>
      </c>
      <c r="J3729">
        <f t="shared" ca="1" si="473"/>
        <v>1769</v>
      </c>
      <c r="K3729" t="str">
        <f>IF(OR(E3729="start",AND(E3729="end",E3728="start")),"Y","N")</f>
        <v>N</v>
      </c>
      <c r="L3729" t="str">
        <f t="shared" si="470"/>
        <v/>
      </c>
    </row>
    <row r="3730" spans="1:12" x14ac:dyDescent="0.25">
      <c r="A3730">
        <v>3729</v>
      </c>
      <c r="B3730" s="1" t="s">
        <v>9</v>
      </c>
      <c r="C3730" t="str">
        <f t="shared" si="468"/>
        <v>&lt;p class="indent"&gt;A garble of noise crackled from the speaker, drowned in an &lt;a id="page134"/&gt;abrupt override signal, then silence and the first voice: ‘Report by the numbers! Over.’ &lt;/p&gt;</v>
      </c>
      <c r="D3730">
        <f t="shared" si="472"/>
        <v>2</v>
      </c>
      <c r="E3730" t="str">
        <f t="shared" si="471"/>
        <v>end</v>
      </c>
      <c r="F3730" t="str">
        <f t="shared" si="475"/>
        <v>&lt;p class="indent"&gt;A garble of noise crackled from the speaker, drowned in an &lt;a id="page134"/&gt;abrupt override signal, then silence and the first voice: ‘Report by the numbers! Over.’ &lt;/p&gt;</v>
      </c>
      <c r="G3730" t="str">
        <f t="shared" si="469"/>
        <v>&lt;p class="indent"&gt;</v>
      </c>
      <c r="H3730">
        <v>1</v>
      </c>
      <c r="I3730">
        <f t="shared" si="474"/>
        <v>22</v>
      </c>
      <c r="J3730">
        <f t="shared" ca="1" si="473"/>
        <v>1769</v>
      </c>
      <c r="K3730" t="str">
        <f>IF(OR(E3730="start",AND(E3730="end",E3729="start")),"Y","N")</f>
        <v>N</v>
      </c>
      <c r="L3730" t="str">
        <f t="shared" si="470"/>
        <v>&lt;p class="indent"&gt;A garble of noise crackled from the speaker, drowned in an &lt;a id="page134"/&gt;abrupt override signal, then silence and the first voice: ‘Report by the numbers! Over.’ &lt;/p&gt;</v>
      </c>
    </row>
    <row r="3731" spans="1:12" x14ac:dyDescent="0.25">
      <c r="A3731">
        <v>3730</v>
      </c>
      <c r="B3731" s="1" t="s">
        <v>2893</v>
      </c>
      <c r="C3731" t="str">
        <f t="shared" si="468"/>
        <v>&lt;p class="indent"&gt;‘This is Spotter Control. Last I saw, the wing was pretty high and circling off northwest. I don’t see him now. Over.’&lt;/p&gt;</v>
      </c>
      <c r="D3731">
        <f t="shared" si="472"/>
        <v>1</v>
      </c>
      <c r="E3731" t="str">
        <f t="shared" si="471"/>
        <v>end</v>
      </c>
      <c r="F3731" t="str">
        <f t="shared" si="475"/>
        <v>&lt;p class="indent"&gt;‘This is Spotter Control. Last I saw, the wing was pretty high and circling off northwest. I don’t see him now. Over.’&lt;/p&gt;</v>
      </c>
      <c r="G3731" t="str">
        <f t="shared" si="469"/>
        <v>&lt;p class="indent"&gt;</v>
      </c>
      <c r="H3731">
        <v>1</v>
      </c>
      <c r="I3731">
        <f t="shared" si="474"/>
        <v>22</v>
      </c>
      <c r="J3731">
        <f t="shared" ca="1" si="473"/>
        <v>1770</v>
      </c>
      <c r="K3731" t="str">
        <f>IF(OR(E3731="start",AND(E3731="end",E3730="start")),"Y","N")</f>
        <v>N</v>
      </c>
      <c r="L3731" t="str">
        <f t="shared" si="470"/>
        <v>&lt;p class="indent"&gt;‘This is Spotter Control. Last I saw, the wing was pretty high and circling off northwest. I don’t see him now. Over.’&lt;/p&gt;</v>
      </c>
    </row>
    <row r="3732" spans="1:12" x14ac:dyDescent="0.25">
      <c r="A3732">
        <v>3731</v>
      </c>
      <c r="B3732" s="1" t="s">
        <v>2894</v>
      </c>
      <c r="C3732" t="str">
        <f t="shared" si="468"/>
        <v>&lt;p class="indent"&gt;‘Spotter one: negative. Over.’&lt;/p&gt;</v>
      </c>
      <c r="D3732">
        <f t="shared" si="472"/>
        <v>1</v>
      </c>
      <c r="E3732" t="str">
        <f t="shared" si="471"/>
        <v>end</v>
      </c>
      <c r="F3732" t="str">
        <f t="shared" si="475"/>
        <v>&lt;p class="indent"&gt;‘Spotter one: negative. Over.’&lt;/p&gt;</v>
      </c>
      <c r="G3732" t="str">
        <f t="shared" si="469"/>
        <v>&lt;p class="indent"&gt;</v>
      </c>
      <c r="H3732">
        <v>1</v>
      </c>
      <c r="I3732">
        <f t="shared" si="474"/>
        <v>22</v>
      </c>
      <c r="J3732">
        <f t="shared" ca="1" si="473"/>
        <v>1771</v>
      </c>
      <c r="K3732" t="str">
        <f>IF(OR(E3732="start",AND(E3732="end",E3731="start")),"Y","N")</f>
        <v>N</v>
      </c>
      <c r="L3732" t="str">
        <f t="shared" si="470"/>
        <v>&lt;p class="indent"&gt;‘Spotter one: negative. Over.’&lt;/p&gt;</v>
      </c>
    </row>
    <row r="3733" spans="1:12" x14ac:dyDescent="0.25">
      <c r="A3733">
        <v>3732</v>
      </c>
      <c r="B3733" s="1" t="s">
        <v>2895</v>
      </c>
      <c r="C3733" t="str">
        <f t="shared" si="468"/>
        <v>&lt;p class="indent"&gt;‘Spotter two: negative. Over.’&lt;/p&gt;</v>
      </c>
      <c r="D3733">
        <f t="shared" si="472"/>
        <v>1</v>
      </c>
      <c r="E3733" t="str">
        <f t="shared" si="471"/>
        <v>end</v>
      </c>
      <c r="F3733" t="str">
        <f t="shared" si="475"/>
        <v>&lt;p class="indent"&gt;‘Spotter two: negative. Over.’&lt;/p&gt;</v>
      </c>
      <c r="G3733" t="str">
        <f t="shared" si="469"/>
        <v>&lt;p class="indent"&gt;</v>
      </c>
      <c r="H3733">
        <v>1</v>
      </c>
      <c r="I3733">
        <f t="shared" si="474"/>
        <v>22</v>
      </c>
      <c r="J3733">
        <f t="shared" ca="1" si="473"/>
        <v>1772</v>
      </c>
      <c r="K3733" t="str">
        <f>IF(OR(E3733="start",AND(E3733="end",E3732="start")),"Y","N")</f>
        <v>N</v>
      </c>
      <c r="L3733" t="str">
        <f t="shared" si="470"/>
        <v>&lt;p class="indent"&gt;‘Spotter two: negative. Over.’&lt;/p&gt;</v>
      </c>
    </row>
    <row r="3734" spans="1:12" x14ac:dyDescent="0.25">
      <c r="A3734">
        <v>3733</v>
      </c>
      <c r="B3734" s="1" t="s">
        <v>2896</v>
      </c>
      <c r="C3734" t="str">
        <f t="shared" si="468"/>
        <v>&lt;p class="indent"&gt;‘Spotter three: negative. Over.’&lt;/p&gt;</v>
      </c>
      <c r="D3734">
        <f t="shared" si="472"/>
        <v>1</v>
      </c>
      <c r="E3734" t="str">
        <f t="shared" si="471"/>
        <v>end</v>
      </c>
      <c r="F3734" t="str">
        <f t="shared" si="475"/>
        <v>&lt;p class="indent"&gt;‘Spotter three: negative. Over.’&lt;/p&gt;</v>
      </c>
      <c r="G3734" t="str">
        <f t="shared" si="469"/>
        <v>&lt;p class="indent"&gt;</v>
      </c>
      <c r="H3734">
        <v>1</v>
      </c>
      <c r="I3734">
        <f t="shared" si="474"/>
        <v>22</v>
      </c>
      <c r="J3734">
        <f t="shared" ca="1" si="473"/>
        <v>1773</v>
      </c>
      <c r="K3734" t="str">
        <f>IF(OR(E3734="start",AND(E3734="end",E3733="start")),"Y","N")</f>
        <v>N</v>
      </c>
      <c r="L3734" t="str">
        <f t="shared" si="470"/>
        <v>&lt;p class="indent"&gt;‘Spotter three: negative. Over.’&lt;/p&gt;</v>
      </c>
    </row>
    <row r="3735" spans="1:12" x14ac:dyDescent="0.25">
      <c r="A3735">
        <v>3734</v>
      </c>
      <c r="B3735" s="1" t="s">
        <v>2897</v>
      </c>
      <c r="C3735" t="str">
        <f t="shared" si="468"/>
        <v>&lt;p class="indent"&gt;Silence.&lt;/p&gt;</v>
      </c>
      <c r="D3735">
        <f t="shared" si="472"/>
        <v>1</v>
      </c>
      <c r="E3735" t="str">
        <f t="shared" si="471"/>
        <v>end</v>
      </c>
      <c r="F3735" t="str">
        <f t="shared" si="475"/>
        <v>&lt;p class="indent"&gt;Silence.&lt;/p&gt;</v>
      </c>
      <c r="G3735" t="str">
        <f t="shared" si="469"/>
        <v>&lt;p class="indent"&gt;</v>
      </c>
      <c r="H3735">
        <v>1</v>
      </c>
      <c r="I3735">
        <f t="shared" si="474"/>
        <v>22</v>
      </c>
      <c r="J3735">
        <f t="shared" ca="1" si="473"/>
        <v>1774</v>
      </c>
      <c r="K3735" t="str">
        <f>IF(OR(E3735="start",AND(E3735="end",E3734="start")),"Y","N")</f>
        <v>N</v>
      </c>
      <c r="L3735" t="str">
        <f t="shared" si="470"/>
        <v>&lt;p class="indent"&gt;Silence.&lt;/p&gt;</v>
      </c>
    </row>
    <row r="3736" spans="1:12" x14ac:dyDescent="0.25">
      <c r="A3736">
        <v>3735</v>
      </c>
      <c r="B3736" s="1" t="s">
        <v>2898</v>
      </c>
      <c r="C3736" t="str">
        <f t="shared" si="468"/>
        <v>&lt;p class="indent"&gt;The Duke looked down. His own craft’s shadow was just passing over the crawler. ‘Only four spotters, is that right?’&lt;/p&gt;</v>
      </c>
      <c r="D3736">
        <f t="shared" si="472"/>
        <v>1</v>
      </c>
      <c r="E3736" t="str">
        <f t="shared" si="471"/>
        <v>end</v>
      </c>
      <c r="F3736" t="str">
        <f t="shared" si="475"/>
        <v>&lt;p class="indent"&gt;The Duke looked down. His own craft’s shadow was just passing over the crawler. ‘Only four spotters, is that right?’&lt;/p&gt;</v>
      </c>
      <c r="G3736" t="str">
        <f t="shared" si="469"/>
        <v>&lt;p class="indent"&gt;</v>
      </c>
      <c r="H3736">
        <v>1</v>
      </c>
      <c r="I3736">
        <f t="shared" si="474"/>
        <v>22</v>
      </c>
      <c r="J3736">
        <f t="shared" ca="1" si="473"/>
        <v>1775</v>
      </c>
      <c r="K3736" t="str">
        <f>IF(OR(E3736="start",AND(E3736="end",E3735="start")),"Y","N")</f>
        <v>N</v>
      </c>
      <c r="L3736" t="str">
        <f t="shared" si="470"/>
        <v>&lt;p class="indent"&gt;The Duke looked down. His own craft’s shadow was just passing over the crawler. ‘Only four spotters, is that right?’&lt;/p&gt;</v>
      </c>
    </row>
    <row r="3737" spans="1:12" x14ac:dyDescent="0.25">
      <c r="A3737">
        <v>3736</v>
      </c>
      <c r="B3737" s="1" t="s">
        <v>2899</v>
      </c>
      <c r="C3737" t="str">
        <f t="shared" si="468"/>
        <v>&lt;p class="indent"&gt;‘Correct,’ Kynes said.&lt;/p&gt;</v>
      </c>
      <c r="D3737">
        <f t="shared" si="472"/>
        <v>1</v>
      </c>
      <c r="E3737" t="str">
        <f t="shared" si="471"/>
        <v>end</v>
      </c>
      <c r="F3737" t="str">
        <f t="shared" si="475"/>
        <v>&lt;p class="indent"&gt;‘Correct,’ Kynes said.&lt;/p&gt;</v>
      </c>
      <c r="G3737" t="str">
        <f t="shared" si="469"/>
        <v>&lt;p class="indent"&gt;</v>
      </c>
      <c r="H3737">
        <v>1</v>
      </c>
      <c r="I3737">
        <f t="shared" si="474"/>
        <v>22</v>
      </c>
      <c r="J3737">
        <f t="shared" ca="1" si="473"/>
        <v>1776</v>
      </c>
      <c r="K3737" t="str">
        <f>IF(OR(E3737="start",AND(E3737="end",E3736="start")),"Y","N")</f>
        <v>N</v>
      </c>
      <c r="L3737" t="str">
        <f t="shared" si="470"/>
        <v>&lt;p class="indent"&gt;‘Correct,’ Kynes said.&lt;/p&gt;</v>
      </c>
    </row>
    <row r="3738" spans="1:12" x14ac:dyDescent="0.25">
      <c r="A3738">
        <v>3737</v>
      </c>
      <c r="B3738" s="1" t="s">
        <v>2900</v>
      </c>
      <c r="C3738" t="str">
        <f t="shared" si="468"/>
        <v>&lt;p class="indent"&gt;‘There are five in our party,’ the Duke said. ‘Our ships are larger. We can crowd in three extra each. Their spotters ought</v>
      </c>
      <c r="D3738">
        <f t="shared" si="472"/>
        <v>1</v>
      </c>
      <c r="E3738" t="str">
        <f t="shared" si="471"/>
        <v>end</v>
      </c>
      <c r="F3738" t="str">
        <f t="shared" si="475"/>
        <v>&lt;p class="indent"&gt;‘There are five in our party,’ the Duke said. ‘Our ships are larger. We can crowd in three extra each. Their spotters ought</v>
      </c>
      <c r="G3738" t="str">
        <f t="shared" si="469"/>
        <v>&lt;p class="indent"&gt;</v>
      </c>
      <c r="H3738">
        <v>1</v>
      </c>
      <c r="I3738">
        <f t="shared" si="474"/>
        <v>22</v>
      </c>
      <c r="J3738">
        <f t="shared" ca="1" si="473"/>
        <v>1777</v>
      </c>
      <c r="K3738" t="str">
        <f>IF(OR(E3738="start",AND(E3738="end",E3737="start")),"Y","N")</f>
        <v>N</v>
      </c>
      <c r="L3738" t="str">
        <f t="shared" si="470"/>
        <v/>
      </c>
    </row>
    <row r="3739" spans="1:12" x14ac:dyDescent="0.25">
      <c r="A3739">
        <v>3738</v>
      </c>
      <c r="B3739" s="1" t="s">
        <v>2901</v>
      </c>
      <c r="C3739" t="str">
        <f t="shared" si="468"/>
        <v>&lt;p class="indent"&gt;‘There are five in our party,’ the Duke said. ‘Our ships are larger. We can crowd in three extra each. Their spotters ought to be able to lift off two each.’</v>
      </c>
      <c r="D3739">
        <f t="shared" si="472"/>
        <v>2</v>
      </c>
      <c r="E3739" t="str">
        <f t="shared" si="471"/>
        <v>end</v>
      </c>
      <c r="F3739" t="str">
        <f t="shared" si="475"/>
        <v>&lt;p class="indent"&gt;‘There are five in our party,’ the Duke said. ‘Our ships are larger. We can crowd in three extra each. Their spotters ought to be able to lift off two each.’</v>
      </c>
      <c r="G3739" t="str">
        <f t="shared" si="469"/>
        <v>&lt;p class="indent"&gt;</v>
      </c>
      <c r="H3739">
        <v>1</v>
      </c>
      <c r="I3739">
        <f t="shared" si="474"/>
        <v>22</v>
      </c>
      <c r="J3739">
        <f t="shared" ca="1" si="473"/>
        <v>1777</v>
      </c>
      <c r="K3739" t="str">
        <f>IF(OR(E3739="start",AND(E3739="end",E3738="start")),"Y","N")</f>
        <v>N</v>
      </c>
      <c r="L3739" t="str">
        <f t="shared" si="470"/>
        <v/>
      </c>
    </row>
    <row r="3740" spans="1:12" x14ac:dyDescent="0.25">
      <c r="A3740">
        <v>3739</v>
      </c>
      <c r="B3740" s="1" t="s">
        <v>9</v>
      </c>
      <c r="C3740" t="str">
        <f t="shared" si="468"/>
        <v>&lt;p class="indent"&gt;‘There are five in our party,’ the Duke said. ‘Our ships are larger. We can crowd in three extra each. Their spotters ought to be able to lift off two each.’ &lt;/p&gt;</v>
      </c>
      <c r="D3740">
        <f t="shared" si="472"/>
        <v>3</v>
      </c>
      <c r="E3740" t="str">
        <f t="shared" si="471"/>
        <v>end</v>
      </c>
      <c r="F3740" t="str">
        <f t="shared" si="475"/>
        <v>&lt;p class="indent"&gt;‘There are five in our party,’ the Duke said. ‘Our ships are larger. We can crowd in three extra each. Their spotters ought to be able to lift off two each.’ &lt;/p&gt;</v>
      </c>
      <c r="G3740" t="str">
        <f t="shared" si="469"/>
        <v>&lt;p class="indent"&gt;</v>
      </c>
      <c r="H3740">
        <v>1</v>
      </c>
      <c r="I3740">
        <f t="shared" si="474"/>
        <v>22</v>
      </c>
      <c r="J3740">
        <f t="shared" ca="1" si="473"/>
        <v>1777</v>
      </c>
      <c r="K3740" t="str">
        <f>IF(OR(E3740="start",AND(E3740="end",E3739="start")),"Y","N")</f>
        <v>N</v>
      </c>
      <c r="L3740" t="str">
        <f t="shared" si="470"/>
        <v>&lt;p class="indent"&gt;‘There are five in our party,’ the Duke said. ‘Our ships are larger. We can crowd in three extra each. Their spotters ought to be able to lift off two each.’ &lt;/p&gt;</v>
      </c>
    </row>
    <row r="3741" spans="1:12" x14ac:dyDescent="0.25">
      <c r="A3741">
        <v>3740</v>
      </c>
      <c r="B3741" s="1" t="s">
        <v>2902</v>
      </c>
      <c r="C3741" t="str">
        <f t="shared" ref="C3741:C3804" si="476">IF(LEFT(B3741,2)="&lt;p",B3741,C3740&amp;" "&amp;B3741)</f>
        <v>&lt;p class="indent"&gt;Paul did the mental arithmetic, said: ‘That’s three short.’&lt;/p&gt;</v>
      </c>
      <c r="D3741">
        <f t="shared" si="472"/>
        <v>1</v>
      </c>
      <c r="E3741" t="str">
        <f t="shared" si="471"/>
        <v>end</v>
      </c>
      <c r="F3741" t="str">
        <f t="shared" si="475"/>
        <v>&lt;p class="indent"&gt;Paul did the mental arithmetic, said: ‘That’s three short.’&lt;/p&gt;</v>
      </c>
      <c r="G3741" t="str">
        <f t="shared" si="469"/>
        <v>&lt;p class="indent"&gt;</v>
      </c>
      <c r="H3741">
        <v>1</v>
      </c>
      <c r="I3741">
        <f t="shared" si="474"/>
        <v>22</v>
      </c>
      <c r="J3741">
        <f t="shared" ca="1" si="473"/>
        <v>1778</v>
      </c>
      <c r="K3741" t="str">
        <f>IF(OR(E3741="start",AND(E3741="end",E3740="start")),"Y","N")</f>
        <v>N</v>
      </c>
      <c r="L3741" t="str">
        <f t="shared" si="470"/>
        <v>&lt;p class="indent"&gt;Paul did the mental arithmetic, said: ‘That’s three short.’&lt;/p&gt;</v>
      </c>
    </row>
    <row r="3742" spans="1:12" x14ac:dyDescent="0.25">
      <c r="A3742">
        <v>3741</v>
      </c>
      <c r="B3742" s="1" t="s">
        <v>2903</v>
      </c>
      <c r="C3742" t="str">
        <f t="shared" si="476"/>
        <v>&lt;p class="indent"&gt;‘Why don’t they have two carryalls to each crawler?’ barked the Duke.&lt;/p&gt;</v>
      </c>
      <c r="D3742">
        <f t="shared" si="472"/>
        <v>1</v>
      </c>
      <c r="E3742" t="str">
        <f t="shared" si="471"/>
        <v>end</v>
      </c>
      <c r="F3742" t="str">
        <f t="shared" si="475"/>
        <v>&lt;p class="indent"&gt;‘Why don’t they have two carryalls to each crawler?’ barked the Duke.&lt;/p&gt;</v>
      </c>
      <c r="G3742" t="str">
        <f t="shared" si="469"/>
        <v>&lt;p class="indent"&gt;</v>
      </c>
      <c r="H3742">
        <v>1</v>
      </c>
      <c r="I3742">
        <f t="shared" si="474"/>
        <v>22</v>
      </c>
      <c r="J3742">
        <f t="shared" ca="1" si="473"/>
        <v>1779</v>
      </c>
      <c r="K3742" t="str">
        <f>IF(OR(E3742="start",AND(E3742="end",E3741="start")),"Y","N")</f>
        <v>N</v>
      </c>
      <c r="L3742" t="str">
        <f t="shared" si="470"/>
        <v>&lt;p class="indent"&gt;‘Why don’t they have two carryalls to each crawler?’ barked the Duke.&lt;/p&gt;</v>
      </c>
    </row>
    <row r="3743" spans="1:12" x14ac:dyDescent="0.25">
      <c r="A3743">
        <v>3742</v>
      </c>
      <c r="B3743" s="1" t="s">
        <v>2904</v>
      </c>
      <c r="C3743" t="str">
        <f t="shared" si="476"/>
        <v>&lt;p class="indent"&gt;‘You don’t have enough extra equipment,’ Kynes said.&lt;/p&gt;</v>
      </c>
      <c r="D3743">
        <f t="shared" si="472"/>
        <v>1</v>
      </c>
      <c r="E3743" t="str">
        <f t="shared" si="471"/>
        <v>end</v>
      </c>
      <c r="F3743" t="str">
        <f t="shared" si="475"/>
        <v>&lt;p class="indent"&gt;‘You don’t have enough extra equipment,’ Kynes said.&lt;/p&gt;</v>
      </c>
      <c r="G3743" t="str">
        <f t="shared" si="469"/>
        <v>&lt;p class="indent"&gt;</v>
      </c>
      <c r="H3743">
        <v>1</v>
      </c>
      <c r="I3743">
        <f t="shared" si="474"/>
        <v>22</v>
      </c>
      <c r="J3743">
        <f t="shared" ca="1" si="473"/>
        <v>1780</v>
      </c>
      <c r="K3743" t="str">
        <f>IF(OR(E3743="start",AND(E3743="end",E3742="start")),"Y","N")</f>
        <v>N</v>
      </c>
      <c r="L3743" t="str">
        <f t="shared" si="470"/>
        <v>&lt;p class="indent"&gt;‘You don’t have enough extra equipment,’ Kynes said.&lt;/p&gt;</v>
      </c>
    </row>
    <row r="3744" spans="1:12" x14ac:dyDescent="0.25">
      <c r="A3744">
        <v>3743</v>
      </c>
      <c r="B3744" s="1" t="s">
        <v>2905</v>
      </c>
      <c r="C3744" t="str">
        <f t="shared" si="476"/>
        <v>&lt;p class="indent"&gt;‘All the more reason we should protect what we have!’&lt;/p&gt;</v>
      </c>
      <c r="D3744">
        <f t="shared" si="472"/>
        <v>1</v>
      </c>
      <c r="E3744" t="str">
        <f t="shared" si="471"/>
        <v>end</v>
      </c>
      <c r="F3744" t="str">
        <f t="shared" si="475"/>
        <v>&lt;p class="indent"&gt;‘All the more reason we should protect what we have!’&lt;/p&gt;</v>
      </c>
      <c r="G3744" t="str">
        <f t="shared" si="469"/>
        <v>&lt;p class="indent"&gt;</v>
      </c>
      <c r="H3744">
        <v>1</v>
      </c>
      <c r="I3744">
        <f t="shared" si="474"/>
        <v>22</v>
      </c>
      <c r="J3744">
        <f t="shared" ca="1" si="473"/>
        <v>1781</v>
      </c>
      <c r="K3744" t="str">
        <f>IF(OR(E3744="start",AND(E3744="end",E3743="start")),"Y","N")</f>
        <v>N</v>
      </c>
      <c r="L3744" t="str">
        <f t="shared" si="470"/>
        <v>&lt;p class="indent"&gt;‘All the more reason we should protect what we have!’&lt;/p&gt;</v>
      </c>
    </row>
    <row r="3745" spans="1:12" x14ac:dyDescent="0.25">
      <c r="A3745">
        <v>3744</v>
      </c>
      <c r="B3745" s="1" t="s">
        <v>2906</v>
      </c>
      <c r="C3745" t="str">
        <f t="shared" si="476"/>
        <v>&lt;p class="indent"&gt;‘Where could that carryall go?’ Halleck asked.&lt;/p&gt;</v>
      </c>
      <c r="D3745">
        <f t="shared" si="472"/>
        <v>1</v>
      </c>
      <c r="E3745" t="str">
        <f t="shared" si="471"/>
        <v>end</v>
      </c>
      <c r="F3745" t="str">
        <f t="shared" si="475"/>
        <v>&lt;p class="indent"&gt;‘Where could that carryall go?’ Halleck asked.&lt;/p&gt;</v>
      </c>
      <c r="G3745" t="str">
        <f t="shared" si="469"/>
        <v>&lt;p class="indent"&gt;</v>
      </c>
      <c r="H3745">
        <v>1</v>
      </c>
      <c r="I3745">
        <f t="shared" si="474"/>
        <v>22</v>
      </c>
      <c r="J3745">
        <f t="shared" ca="1" si="473"/>
        <v>1782</v>
      </c>
      <c r="K3745" t="str">
        <f>IF(OR(E3745="start",AND(E3745="end",E3744="start")),"Y","N")</f>
        <v>N</v>
      </c>
      <c r="L3745" t="str">
        <f t="shared" si="470"/>
        <v>&lt;p class="indent"&gt;‘Where could that carryall go?’ Halleck asked.&lt;/p&gt;</v>
      </c>
    </row>
    <row r="3746" spans="1:12" x14ac:dyDescent="0.25">
      <c r="A3746">
        <v>3745</v>
      </c>
      <c r="B3746" s="1" t="s">
        <v>2907</v>
      </c>
      <c r="C3746" t="str">
        <f t="shared" si="476"/>
        <v>&lt;p class="indent"&gt;‘Could’ve been forced down somewhere out of sight,’ Kynes said.&lt;/p&gt;</v>
      </c>
      <c r="D3746">
        <f t="shared" si="472"/>
        <v>1</v>
      </c>
      <c r="E3746" t="str">
        <f t="shared" si="471"/>
        <v>end</v>
      </c>
      <c r="F3746" t="str">
        <f t="shared" si="475"/>
        <v>&lt;p class="indent"&gt;‘Could’ve been forced down somewhere out of sight,’ Kynes said.&lt;/p&gt;</v>
      </c>
      <c r="G3746" t="str">
        <f t="shared" si="469"/>
        <v>&lt;p class="indent"&gt;</v>
      </c>
      <c r="H3746">
        <v>1</v>
      </c>
      <c r="I3746">
        <f t="shared" si="474"/>
        <v>22</v>
      </c>
      <c r="J3746">
        <f t="shared" ca="1" si="473"/>
        <v>1783</v>
      </c>
      <c r="K3746" t="str">
        <f>IF(OR(E3746="start",AND(E3746="end",E3745="start")),"Y","N")</f>
        <v>N</v>
      </c>
      <c r="L3746" t="str">
        <f t="shared" si="470"/>
        <v>&lt;p class="indent"&gt;‘Could’ve been forced down somewhere out of sight,’ Kynes said.&lt;/p&gt;</v>
      </c>
    </row>
    <row r="3747" spans="1:12" x14ac:dyDescent="0.25">
      <c r="A3747">
        <v>3746</v>
      </c>
      <c r="B3747" s="1" t="s">
        <v>2908</v>
      </c>
      <c r="C3747" t="str">
        <f t="shared" si="476"/>
        <v>&lt;p class="indent"&gt;The Duke grabbed the microphone, hesitated with thumb poised over its switch. ‘How could they lose sight of a carryall?’&lt;/p&gt;</v>
      </c>
      <c r="D3747">
        <f t="shared" si="472"/>
        <v>1</v>
      </c>
      <c r="E3747" t="str">
        <f t="shared" si="471"/>
        <v>end</v>
      </c>
      <c r="F3747" t="str">
        <f t="shared" si="475"/>
        <v>&lt;p class="indent"&gt;The Duke grabbed the microphone, hesitated with thumb poised over its switch. ‘How could they lose sight of a carryall?’&lt;/p&gt;</v>
      </c>
      <c r="G3747" t="str">
        <f t="shared" si="469"/>
        <v>&lt;p class="indent"&gt;</v>
      </c>
      <c r="H3747">
        <v>1</v>
      </c>
      <c r="I3747">
        <f t="shared" si="474"/>
        <v>22</v>
      </c>
      <c r="J3747">
        <f t="shared" ca="1" si="473"/>
        <v>1784</v>
      </c>
      <c r="K3747" t="str">
        <f>IF(OR(E3747="start",AND(E3747="end",E3746="start")),"Y","N")</f>
        <v>N</v>
      </c>
      <c r="L3747" t="str">
        <f t="shared" si="470"/>
        <v>&lt;p class="indent"&gt;The Duke grabbed the microphone, hesitated with thumb poised over its switch. ‘How could they lose sight of a carryall?’&lt;/p&gt;</v>
      </c>
    </row>
    <row r="3748" spans="1:12" x14ac:dyDescent="0.25">
      <c r="A3748">
        <v>3747</v>
      </c>
      <c r="B3748" s="1" t="s">
        <v>2909</v>
      </c>
      <c r="C3748" t="str">
        <f t="shared" si="476"/>
        <v>&lt;p class="indent"&gt;‘They keep their attention on the ground looking for wormsign,’ Kynes said.&lt;/p&gt;</v>
      </c>
      <c r="D3748">
        <f t="shared" si="472"/>
        <v>1</v>
      </c>
      <c r="E3748" t="str">
        <f t="shared" si="471"/>
        <v>end</v>
      </c>
      <c r="F3748" t="str">
        <f t="shared" si="475"/>
        <v>&lt;p class="indent"&gt;‘They keep their attention on the ground looking for wormsign,’ Kynes said.&lt;/p&gt;</v>
      </c>
      <c r="G3748" t="str">
        <f t="shared" si="469"/>
        <v>&lt;p class="indent"&gt;</v>
      </c>
      <c r="H3748">
        <v>1</v>
      </c>
      <c r="I3748">
        <f t="shared" si="474"/>
        <v>22</v>
      </c>
      <c r="J3748">
        <f t="shared" ca="1" si="473"/>
        <v>1785</v>
      </c>
      <c r="K3748" t="str">
        <f>IF(OR(E3748="start",AND(E3748="end",E3747="start")),"Y","N")</f>
        <v>N</v>
      </c>
      <c r="L3748" t="str">
        <f t="shared" si="470"/>
        <v>&lt;p class="indent"&gt;‘They keep their attention on the ground looking for wormsign,’ Kynes said.&lt;/p&gt;</v>
      </c>
    </row>
    <row r="3749" spans="1:12" x14ac:dyDescent="0.25">
      <c r="A3749">
        <v>3748</v>
      </c>
      <c r="B3749" s="1" t="s">
        <v>2910</v>
      </c>
      <c r="C3749" t="str">
        <f t="shared" si="476"/>
        <v>&lt;p class="indent"&gt;The Duke thumbed the switch, spoke into the microphone. ‘This is your Duke. We are coming down to take off Delta Ajax niner’s</v>
      </c>
      <c r="D3749">
        <f t="shared" si="472"/>
        <v>1</v>
      </c>
      <c r="E3749" t="str">
        <f t="shared" si="471"/>
        <v>end</v>
      </c>
      <c r="F3749" t="str">
        <f t="shared" si="475"/>
        <v>&lt;p class="indent"&gt;The Duke thumbed the switch, spoke into the microphone. ‘This is your Duke. We are coming down to take off Delta Ajax niner’s</v>
      </c>
      <c r="G3749" t="str">
        <f t="shared" si="469"/>
        <v>&lt;p class="indent"&gt;</v>
      </c>
      <c r="H3749">
        <v>1</v>
      </c>
      <c r="I3749">
        <f t="shared" si="474"/>
        <v>22</v>
      </c>
      <c r="J3749">
        <f t="shared" ca="1" si="473"/>
        <v>1786</v>
      </c>
      <c r="K3749" t="str">
        <f>IF(OR(E3749="start",AND(E3749="end",E3748="start")),"Y","N")</f>
        <v>N</v>
      </c>
      <c r="L3749" t="str">
        <f t="shared" si="470"/>
        <v/>
      </c>
    </row>
    <row r="3750" spans="1:12" x14ac:dyDescent="0.25">
      <c r="A3750">
        <v>3749</v>
      </c>
      <c r="B3750" s="1" t="s">
        <v>2911</v>
      </c>
      <c r="C3750" t="str">
        <f t="shared" si="476"/>
        <v>&lt;p class="indent"&gt;The Duke thumbed the switch, spoke into the microphone. ‘This is your Duke. We are coming down to take off Delta Ajax niner’s crew. All spotters are ordered to comply. Spotters will land on the east side. We will take the west. Over.’ He reached down,</v>
      </c>
      <c r="D3750">
        <f t="shared" si="472"/>
        <v>2</v>
      </c>
      <c r="E3750" t="str">
        <f t="shared" si="471"/>
        <v>end</v>
      </c>
      <c r="F3750" t="str">
        <f t="shared" si="475"/>
        <v>&lt;p class="indent"&gt;The Duke thumbed the switch, spoke into the microphone. ‘This is your Duke. We are coming down to take off Delta Ajax niner’s crew. All spotters are ordered to comply. Spotters will land on the east side. We will take the west. Over.’ He reached down,</v>
      </c>
      <c r="G3750" t="str">
        <f t="shared" ref="G3750:G3813" si="477">IFERROR(LEFT(F3750,FIND("&gt;",F3750)),G3749)</f>
        <v>&lt;p class="indent"&gt;</v>
      </c>
      <c r="H3750">
        <v>1</v>
      </c>
      <c r="I3750">
        <f t="shared" si="474"/>
        <v>22</v>
      </c>
      <c r="J3750">
        <f t="shared" ca="1" si="473"/>
        <v>1786</v>
      </c>
      <c r="K3750" t="str">
        <f>IF(OR(E3750="start",AND(E3750="end",E3749="start")),"Y","N")</f>
        <v>N</v>
      </c>
      <c r="L3750" t="str">
        <f t="shared" si="470"/>
        <v/>
      </c>
    </row>
    <row r="3751" spans="1:12" x14ac:dyDescent="0.25">
      <c r="A3751">
        <v>3750</v>
      </c>
      <c r="B3751" s="1" t="s">
        <v>2912</v>
      </c>
      <c r="C3751" t="str">
        <f t="shared" si="476"/>
        <v>&lt;p class="indent"&gt;The Duke thumbed the switch, spoke into the microphone. ‘This is your Duke. We are coming down to take off Delta Ajax niner’s crew. All spotters are ordered to comply. Spotters will land on the east side. We will take the west. Over.’ He reached down, punched out his own command frequency, repeated the order for his own air cover, handed the microphone back to Kynes.</v>
      </c>
      <c r="D3751">
        <f t="shared" si="472"/>
        <v>3</v>
      </c>
      <c r="E3751" t="str">
        <f t="shared" si="471"/>
        <v>end</v>
      </c>
      <c r="F3751" t="str">
        <f t="shared" si="475"/>
        <v>&lt;p class="indent"&gt;The Duke thumbed the switch, spoke into the microphone. ‘This is your Duke. We are coming down to take off Delta Ajax niner’s crew. All spotters are ordered to comply. Spotters will land on the east side. We will take the west. Over.’ He reached down, punched out his own command frequency, repeated the order for his own air cover, handed the microphone back to Kynes.</v>
      </c>
      <c r="G3751" t="str">
        <f t="shared" si="477"/>
        <v>&lt;p class="indent"&gt;</v>
      </c>
      <c r="H3751">
        <v>1</v>
      </c>
      <c r="I3751">
        <f t="shared" si="474"/>
        <v>22</v>
      </c>
      <c r="J3751">
        <f t="shared" ca="1" si="473"/>
        <v>1786</v>
      </c>
      <c r="K3751" t="str">
        <f>IF(OR(E3751="start",AND(E3751="end",E3750="start")),"Y","N")</f>
        <v>N</v>
      </c>
      <c r="L3751" t="str">
        <f t="shared" si="470"/>
        <v/>
      </c>
    </row>
    <row r="3752" spans="1:12" x14ac:dyDescent="0.25">
      <c r="A3752">
        <v>3751</v>
      </c>
      <c r="B3752" s="1" t="s">
        <v>9</v>
      </c>
      <c r="C3752" t="str">
        <f t="shared" si="476"/>
        <v>&lt;p class="indent"&gt;The Duke thumbed the switch, spoke into the microphone. ‘This is your Duke. We are coming down to take off Delta Ajax niner’s crew. All spotters are ordered to comply. Spotters will land on the east side. We will take the west. Over.’ He reached down, punched out his own command frequency, repeated the order for his own air cover, handed the microphone back to Kynes. &lt;/p&gt;</v>
      </c>
      <c r="D3752">
        <f t="shared" si="472"/>
        <v>4</v>
      </c>
      <c r="E3752" t="str">
        <f t="shared" si="471"/>
        <v>end</v>
      </c>
      <c r="F3752" t="str">
        <f t="shared" si="475"/>
        <v>&lt;p class="indent"&gt;The Duke thumbed the switch, spoke into the microphone. ‘This is your Duke. We are coming down to take off Delta Ajax niner’s crew. All spotters are ordered to comply. Spotters will land on the east side. We will take the west. Over.’ He reached down, punched out his own command frequency, repeated the order for his own air cover, handed the microphone back to Kynes. &lt;/p&gt;</v>
      </c>
      <c r="G3752" t="str">
        <f t="shared" si="477"/>
        <v>&lt;p class="indent"&gt;</v>
      </c>
      <c r="H3752">
        <v>1</v>
      </c>
      <c r="I3752">
        <f t="shared" si="474"/>
        <v>22</v>
      </c>
      <c r="J3752">
        <f t="shared" ca="1" si="473"/>
        <v>1786</v>
      </c>
      <c r="K3752" t="str">
        <f>IF(OR(E3752="start",AND(E3752="end",E3751="start")),"Y","N")</f>
        <v>N</v>
      </c>
      <c r="L3752" t="str">
        <f t="shared" si="470"/>
        <v>&lt;p class="indent"&gt;The Duke thumbed the switch, spoke into the microphone. ‘This is your Duke. We are coming down to take off Delta Ajax niner’s crew. All spotters are ordered to comply. Spotters will land on the east side. We will take the west. Over.’ He reached down, punched out his own command frequency, repeated the order for his own air cover, handed the microphone back to Kynes. &lt;/p&gt;</v>
      </c>
    </row>
    <row r="3753" spans="1:12" x14ac:dyDescent="0.25">
      <c r="A3753">
        <v>3752</v>
      </c>
      <c r="B3753" s="1" t="s">
        <v>2913</v>
      </c>
      <c r="C3753" t="str">
        <f t="shared" si="476"/>
        <v>&lt;p class="indent"&gt;Kynes returned to the working frequency and a voice blasted from the speaker: ‘… almost a full load of spice! We have almost</v>
      </c>
      <c r="D3753">
        <f t="shared" si="472"/>
        <v>1</v>
      </c>
      <c r="E3753" t="str">
        <f t="shared" si="471"/>
        <v>end</v>
      </c>
      <c r="F3753" t="str">
        <f t="shared" si="475"/>
        <v>&lt;p class="indent"&gt;Kynes returned to the working frequency and a voice blasted from the speaker: ‘… almost a full load of spice! We have almost</v>
      </c>
      <c r="G3753" t="str">
        <f t="shared" si="477"/>
        <v>&lt;p class="indent"&gt;</v>
      </c>
      <c r="H3753">
        <v>1</v>
      </c>
      <c r="I3753">
        <f t="shared" si="474"/>
        <v>22</v>
      </c>
      <c r="J3753">
        <f t="shared" ca="1" si="473"/>
        <v>1787</v>
      </c>
      <c r="K3753" t="str">
        <f>IF(OR(E3753="start",AND(E3753="end",E3752="start")),"Y","N")</f>
        <v>N</v>
      </c>
      <c r="L3753" t="str">
        <f t="shared" si="470"/>
        <v/>
      </c>
    </row>
    <row r="3754" spans="1:12" x14ac:dyDescent="0.25">
      <c r="A3754">
        <v>3753</v>
      </c>
      <c r="B3754" s="1" t="s">
        <v>2914</v>
      </c>
      <c r="C3754" t="str">
        <f t="shared" si="476"/>
        <v>&lt;p class="indent"&gt;Kynes returned to the working frequency and a voice blasted from the speaker: ‘… almost a full load of spice! We have almost a full load! We can’t leave that for a damned worm! Over.’</v>
      </c>
      <c r="D3754">
        <f t="shared" si="472"/>
        <v>2</v>
      </c>
      <c r="E3754" t="str">
        <f t="shared" si="471"/>
        <v>end</v>
      </c>
      <c r="F3754" t="str">
        <f t="shared" si="475"/>
        <v>&lt;p class="indent"&gt;Kynes returned to the working frequency and a voice blasted from the speaker: ‘… almost a full load of spice! We have almost a full load! We can’t leave that for a damned worm! Over.’</v>
      </c>
      <c r="G3754" t="str">
        <f t="shared" si="477"/>
        <v>&lt;p class="indent"&gt;</v>
      </c>
      <c r="H3754">
        <v>1</v>
      </c>
      <c r="I3754">
        <f t="shared" si="474"/>
        <v>22</v>
      </c>
      <c r="J3754">
        <f t="shared" ca="1" si="473"/>
        <v>1787</v>
      </c>
      <c r="K3754" t="str">
        <f>IF(OR(E3754="start",AND(E3754="end",E3753="start")),"Y","N")</f>
        <v>N</v>
      </c>
      <c r="L3754" t="str">
        <f t="shared" si="470"/>
        <v/>
      </c>
    </row>
    <row r="3755" spans="1:12" x14ac:dyDescent="0.25">
      <c r="A3755">
        <v>3754</v>
      </c>
      <c r="B3755" s="1" t="s">
        <v>9</v>
      </c>
      <c r="C3755" t="str">
        <f t="shared" si="476"/>
        <v>&lt;p class="indent"&gt;Kynes returned to the working frequency and a voice blasted from the speaker: ‘… almost a full load of spice! We have almost a full load! We can’t leave that for a damned worm! Over.’ &lt;/p&gt;</v>
      </c>
      <c r="D3755">
        <f t="shared" si="472"/>
        <v>3</v>
      </c>
      <c r="E3755" t="str">
        <f t="shared" si="471"/>
        <v>end</v>
      </c>
      <c r="F3755" t="str">
        <f t="shared" si="475"/>
        <v>&lt;p class="indent"&gt;Kynes returned to the working frequency and a voice blasted from the speaker: ‘… almost a full load of spice! We have almost a full load! We can’t leave that for a damned worm! Over.’ &lt;/p&gt;</v>
      </c>
      <c r="G3755" t="str">
        <f t="shared" si="477"/>
        <v>&lt;p class="indent"&gt;</v>
      </c>
      <c r="H3755">
        <v>1</v>
      </c>
      <c r="I3755">
        <f t="shared" si="474"/>
        <v>22</v>
      </c>
      <c r="J3755">
        <f t="shared" ca="1" si="473"/>
        <v>1787</v>
      </c>
      <c r="K3755" t="str">
        <f>IF(OR(E3755="start",AND(E3755="end",E3754="start")),"Y","N")</f>
        <v>N</v>
      </c>
      <c r="L3755" t="str">
        <f t="shared" si="470"/>
        <v>&lt;p class="indent"&gt;Kynes returned to the working frequency and a voice blasted from the speaker: ‘… almost a full load of spice! We have almost a full load! We can’t leave that for a damned worm! Over.’ &lt;/p&gt;</v>
      </c>
    </row>
    <row r="3756" spans="1:12" x14ac:dyDescent="0.25">
      <c r="A3756">
        <v>3755</v>
      </c>
      <c r="B3756" s="1" t="s">
        <v>2915</v>
      </c>
      <c r="C3756" t="str">
        <f t="shared" si="476"/>
        <v>&lt;p class="indent"&gt;‘Damn the spice!’ the Duke barked. He grabbed back the &lt;a id="page135"/&gt;microphone, said: ‘We can always get more spice. There are seats in our ships for all but three of you. Draw straws or decide</v>
      </c>
      <c r="D3756">
        <f t="shared" si="472"/>
        <v>1</v>
      </c>
      <c r="E3756" t="str">
        <f t="shared" si="471"/>
        <v>end</v>
      </c>
      <c r="F3756" t="str">
        <f t="shared" si="475"/>
        <v>&lt;p class="indent"&gt;‘Damn the spice!’ the Duke barked. He grabbed back the &lt;a id="page135"/&gt;microphone, said: ‘We can always get more spice. There are seats in our ships for all but three of you. Draw straws or decide</v>
      </c>
      <c r="G3756" t="str">
        <f t="shared" si="477"/>
        <v>&lt;p class="indent"&gt;</v>
      </c>
      <c r="H3756">
        <v>1</v>
      </c>
      <c r="I3756">
        <f t="shared" si="474"/>
        <v>22</v>
      </c>
      <c r="J3756">
        <f t="shared" ca="1" si="473"/>
        <v>1788</v>
      </c>
      <c r="K3756" t="str">
        <f>IF(OR(E3756="start",AND(E3756="end",E3755="start")),"Y","N")</f>
        <v>N</v>
      </c>
      <c r="L3756" t="str">
        <f t="shared" si="470"/>
        <v/>
      </c>
    </row>
    <row r="3757" spans="1:12" x14ac:dyDescent="0.25">
      <c r="A3757">
        <v>3756</v>
      </c>
      <c r="B3757" s="1" t="s">
        <v>2916</v>
      </c>
      <c r="C3757" t="str">
        <f t="shared" si="476"/>
        <v>&lt;p class="indent"&gt;‘Damn the spice!’ the Duke barked. He grabbed back the &lt;a id="page135"/&gt;microphone, said: ‘We can always get more spice. There are seats in our ships for all but three of you. Draw straws or decide any way you like who’s to go. But you’re going, and that’s an order!’ He slammed the microphone back into Kynes’ hands, muttered:</v>
      </c>
      <c r="D3757">
        <f t="shared" si="472"/>
        <v>2</v>
      </c>
      <c r="E3757" t="str">
        <f t="shared" si="471"/>
        <v>end</v>
      </c>
      <c r="F3757" t="str">
        <f t="shared" si="475"/>
        <v>&lt;p class="indent"&gt;‘Damn the spice!’ the Duke barked. He grabbed back the &lt;a id="page135"/&gt;microphone, said: ‘We can always get more spice. There are seats in our ships for all but three of you. Draw straws or decide any way you like who’s to go. But you’re going, and that’s an order!’ He slammed the microphone back into Kynes’ hands, muttered:</v>
      </c>
      <c r="G3757" t="str">
        <f t="shared" si="477"/>
        <v>&lt;p class="indent"&gt;</v>
      </c>
      <c r="H3757">
        <v>1</v>
      </c>
      <c r="I3757">
        <f t="shared" si="474"/>
        <v>22</v>
      </c>
      <c r="J3757">
        <f t="shared" ca="1" si="473"/>
        <v>1788</v>
      </c>
      <c r="K3757" t="str">
        <f>IF(OR(E3757="start",AND(E3757="end",E3756="start")),"Y","N")</f>
        <v>N</v>
      </c>
      <c r="L3757" t="str">
        <f t="shared" si="470"/>
        <v/>
      </c>
    </row>
    <row r="3758" spans="1:12" x14ac:dyDescent="0.25">
      <c r="A3758">
        <v>3757</v>
      </c>
      <c r="B3758" s="1" t="s">
        <v>2917</v>
      </c>
      <c r="C3758" t="str">
        <f t="shared" si="476"/>
        <v>&lt;p class="indent"&gt;‘Damn the spice!’ the Duke barked. He grabbed back the &lt;a id="page135"/&gt;microphone, said: ‘We can always get more spice. There are seats in our ships for all but three of you. Draw straws or decide any way you like who’s to go. But you’re going, and that’s an order!’ He slammed the microphone back into Kynes’ hands, muttered: ‘Sorry,’ as Kynes shook an injured finger.</v>
      </c>
      <c r="D3758">
        <f t="shared" si="472"/>
        <v>3</v>
      </c>
      <c r="E3758" t="str">
        <f t="shared" si="471"/>
        <v>end</v>
      </c>
      <c r="F3758" t="str">
        <f t="shared" si="475"/>
        <v>&lt;p class="indent"&gt;‘Damn the spice!’ the Duke barked. He grabbed back the &lt;a id="page135"/&gt;microphone, said: ‘We can always get more spice. There are seats in our ships for all but three of you. Draw straws or decide any way you like who’s to go. But you’re going, and that’s an order!’ He slammed the microphone back into Kynes’ hands, muttered: ‘Sorry,’ as Kynes shook an injured finger.</v>
      </c>
      <c r="G3758" t="str">
        <f t="shared" si="477"/>
        <v>&lt;p class="indent"&gt;</v>
      </c>
      <c r="H3758">
        <v>1</v>
      </c>
      <c r="I3758">
        <f t="shared" si="474"/>
        <v>22</v>
      </c>
      <c r="J3758">
        <f t="shared" ca="1" si="473"/>
        <v>1788</v>
      </c>
      <c r="K3758" t="str">
        <f>IF(OR(E3758="start",AND(E3758="end",E3757="start")),"Y","N")</f>
        <v>N</v>
      </c>
      <c r="L3758" t="str">
        <f t="shared" si="470"/>
        <v/>
      </c>
    </row>
    <row r="3759" spans="1:12" x14ac:dyDescent="0.25">
      <c r="A3759">
        <v>3758</v>
      </c>
      <c r="B3759" s="1" t="s">
        <v>9</v>
      </c>
      <c r="C3759" t="str">
        <f t="shared" si="476"/>
        <v>&lt;p class="indent"&gt;‘Damn the spice!’ the Duke barked. He grabbed back the &lt;a id="page135"/&gt;microphone, said: ‘We can always get more spice. There are seats in our ships for all but three of you. Draw straws or decide any way you like who’s to go. But you’re going, and that’s an order!’ He slammed the microphone back into Kynes’ hands, muttered: ‘Sorry,’ as Kynes shook an injured finger. &lt;/p&gt;</v>
      </c>
      <c r="D3759">
        <f t="shared" si="472"/>
        <v>4</v>
      </c>
      <c r="E3759" t="str">
        <f t="shared" si="471"/>
        <v>end</v>
      </c>
      <c r="F3759" t="str">
        <f t="shared" si="475"/>
        <v>&lt;p class="indent"&gt;‘Damn the spice!’ the Duke barked. He grabbed back the &lt;a id="page135"/&gt;microphone, said: ‘We can always get more spice. There are seats in our ships for all but three of you. Draw straws or decide any way you like who’s to go. But you’re going, and that’s an order!’ He slammed the microphone back into Kynes’ hands, muttered: ‘Sorry,’ as Kynes shook an injured finger. &lt;/p&gt;</v>
      </c>
      <c r="G3759" t="str">
        <f t="shared" si="477"/>
        <v>&lt;p class="indent"&gt;</v>
      </c>
      <c r="H3759">
        <v>1</v>
      </c>
      <c r="I3759">
        <f t="shared" si="474"/>
        <v>22</v>
      </c>
      <c r="J3759">
        <f t="shared" ca="1" si="473"/>
        <v>1788</v>
      </c>
      <c r="K3759" t="str">
        <f>IF(OR(E3759="start",AND(E3759="end",E3758="start")),"Y","N")</f>
        <v>N</v>
      </c>
      <c r="L3759" t="str">
        <f t="shared" si="470"/>
        <v>&lt;p class="indent"&gt;‘Damn the spice!’ the Duke barked. He grabbed back the &lt;a id="page135"/&gt;microphone, said: ‘We can always get more spice. There are seats in our ships for all but three of you. Draw straws or decide any way you like who’s to go. But you’re going, and that’s an order!’ He slammed the microphone back into Kynes’ hands, muttered: ‘Sorry,’ as Kynes shook an injured finger. &lt;/p&gt;</v>
      </c>
    </row>
    <row r="3760" spans="1:12" x14ac:dyDescent="0.25">
      <c r="A3760">
        <v>3759</v>
      </c>
      <c r="B3760" s="1" t="s">
        <v>2918</v>
      </c>
      <c r="C3760" t="str">
        <f t="shared" si="476"/>
        <v>&lt;p class="indent"&gt;‘How much time?’ Paul asked.&lt;/p&gt;</v>
      </c>
      <c r="D3760">
        <f t="shared" si="472"/>
        <v>1</v>
      </c>
      <c r="E3760" t="str">
        <f t="shared" si="471"/>
        <v>end</v>
      </c>
      <c r="F3760" t="str">
        <f t="shared" si="475"/>
        <v>&lt;p class="indent"&gt;‘How much time?’ Paul asked.&lt;/p&gt;</v>
      </c>
      <c r="G3760" t="str">
        <f t="shared" si="477"/>
        <v>&lt;p class="indent"&gt;</v>
      </c>
      <c r="H3760">
        <v>1</v>
      </c>
      <c r="I3760">
        <f t="shared" si="474"/>
        <v>22</v>
      </c>
      <c r="J3760">
        <f t="shared" ca="1" si="473"/>
        <v>1789</v>
      </c>
      <c r="K3760" t="str">
        <f>IF(OR(E3760="start",AND(E3760="end",E3759="start")),"Y","N")</f>
        <v>N</v>
      </c>
      <c r="L3760" t="str">
        <f t="shared" si="470"/>
        <v>&lt;p class="indent"&gt;‘How much time?’ Paul asked.&lt;/p&gt;</v>
      </c>
    </row>
    <row r="3761" spans="1:12" x14ac:dyDescent="0.25">
      <c r="A3761">
        <v>3760</v>
      </c>
      <c r="B3761" s="1" t="s">
        <v>2919</v>
      </c>
      <c r="C3761" t="str">
        <f t="shared" si="476"/>
        <v>&lt;p class="indent"&gt;‘Nine minutes,’ Kynes said.&lt;/p&gt;</v>
      </c>
      <c r="D3761">
        <f t="shared" si="472"/>
        <v>1</v>
      </c>
      <c r="E3761" t="str">
        <f t="shared" si="471"/>
        <v>end</v>
      </c>
      <c r="F3761" t="str">
        <f t="shared" si="475"/>
        <v>&lt;p class="indent"&gt;‘Nine minutes,’ Kynes said.&lt;/p&gt;</v>
      </c>
      <c r="G3761" t="str">
        <f t="shared" si="477"/>
        <v>&lt;p class="indent"&gt;</v>
      </c>
      <c r="H3761">
        <v>1</v>
      </c>
      <c r="I3761">
        <f t="shared" si="474"/>
        <v>22</v>
      </c>
      <c r="J3761">
        <f t="shared" ca="1" si="473"/>
        <v>1790</v>
      </c>
      <c r="K3761" t="str">
        <f>IF(OR(E3761="start",AND(E3761="end",E3760="start")),"Y","N")</f>
        <v>N</v>
      </c>
      <c r="L3761" t="str">
        <f t="shared" si="470"/>
        <v>&lt;p class="indent"&gt;‘Nine minutes,’ Kynes said.&lt;/p&gt;</v>
      </c>
    </row>
    <row r="3762" spans="1:12" x14ac:dyDescent="0.25">
      <c r="A3762">
        <v>3761</v>
      </c>
      <c r="B3762" s="1" t="s">
        <v>2920</v>
      </c>
      <c r="C3762" t="str">
        <f t="shared" si="476"/>
        <v>&lt;p class="indent"&gt;The Duke said: ‘The ship has more power than the others. If we took off under jet with three-quarter wings, we could crowd</v>
      </c>
      <c r="D3762">
        <f t="shared" si="472"/>
        <v>1</v>
      </c>
      <c r="E3762" t="str">
        <f t="shared" si="471"/>
        <v>end</v>
      </c>
      <c r="F3762" t="str">
        <f t="shared" si="475"/>
        <v>&lt;p class="indent"&gt;The Duke said: ‘The ship has more power than the others. If we took off under jet with three-quarter wings, we could crowd</v>
      </c>
      <c r="G3762" t="str">
        <f t="shared" si="477"/>
        <v>&lt;p class="indent"&gt;</v>
      </c>
      <c r="H3762">
        <v>1</v>
      </c>
      <c r="I3762">
        <f t="shared" si="474"/>
        <v>22</v>
      </c>
      <c r="J3762">
        <f t="shared" ca="1" si="473"/>
        <v>1791</v>
      </c>
      <c r="K3762" t="str">
        <f>IF(OR(E3762="start",AND(E3762="end",E3761="start")),"Y","N")</f>
        <v>N</v>
      </c>
      <c r="L3762" t="str">
        <f t="shared" si="470"/>
        <v/>
      </c>
    </row>
    <row r="3763" spans="1:12" x14ac:dyDescent="0.25">
      <c r="A3763">
        <v>3762</v>
      </c>
      <c r="B3763" s="1" t="s">
        <v>2921</v>
      </c>
      <c r="C3763" t="str">
        <f t="shared" si="476"/>
        <v>&lt;p class="indent"&gt;The Duke said: ‘The ship has more power than the others. If we took off under jet with three-quarter wings, we could crowd in an additional man.’</v>
      </c>
      <c r="D3763">
        <f t="shared" si="472"/>
        <v>2</v>
      </c>
      <c r="E3763" t="str">
        <f t="shared" si="471"/>
        <v>end</v>
      </c>
      <c r="F3763" t="str">
        <f t="shared" si="475"/>
        <v>&lt;p class="indent"&gt;The Duke said: ‘The ship has more power than the others. If we took off under jet with three-quarter wings, we could crowd in an additional man.’</v>
      </c>
      <c r="G3763" t="str">
        <f t="shared" si="477"/>
        <v>&lt;p class="indent"&gt;</v>
      </c>
      <c r="H3763">
        <v>1</v>
      </c>
      <c r="I3763">
        <f t="shared" si="474"/>
        <v>22</v>
      </c>
      <c r="J3763">
        <f t="shared" ca="1" si="473"/>
        <v>1791</v>
      </c>
      <c r="K3763" t="str">
        <f>IF(OR(E3763="start",AND(E3763="end",E3762="start")),"Y","N")</f>
        <v>N</v>
      </c>
      <c r="L3763" t="str">
        <f t="shared" si="470"/>
        <v/>
      </c>
    </row>
    <row r="3764" spans="1:12" x14ac:dyDescent="0.25">
      <c r="A3764">
        <v>3763</v>
      </c>
      <c r="B3764" s="1" t="s">
        <v>9</v>
      </c>
      <c r="C3764" t="str">
        <f t="shared" si="476"/>
        <v>&lt;p class="indent"&gt;The Duke said: ‘The ship has more power than the others. If we took off under jet with three-quarter wings, we could crowd in an additional man.’ &lt;/p&gt;</v>
      </c>
      <c r="D3764">
        <f t="shared" si="472"/>
        <v>3</v>
      </c>
      <c r="E3764" t="str">
        <f t="shared" si="471"/>
        <v>end</v>
      </c>
      <c r="F3764" t="str">
        <f t="shared" si="475"/>
        <v>&lt;p class="indent"&gt;The Duke said: ‘The ship has more power than the others. If we took off under jet with three-quarter wings, we could crowd in an additional man.’ &lt;/p&gt;</v>
      </c>
      <c r="G3764" t="str">
        <f t="shared" si="477"/>
        <v>&lt;p class="indent"&gt;</v>
      </c>
      <c r="H3764">
        <v>1</v>
      </c>
      <c r="I3764">
        <f t="shared" si="474"/>
        <v>22</v>
      </c>
      <c r="J3764">
        <f t="shared" ca="1" si="473"/>
        <v>1791</v>
      </c>
      <c r="K3764" t="str">
        <f>IF(OR(E3764="start",AND(E3764="end",E3763="start")),"Y","N")</f>
        <v>N</v>
      </c>
      <c r="L3764" t="str">
        <f t="shared" si="470"/>
        <v>&lt;p class="indent"&gt;The Duke said: ‘The ship has more power than the others. If we took off under jet with three-quarter wings, we could crowd in an additional man.’ &lt;/p&gt;</v>
      </c>
    </row>
    <row r="3765" spans="1:12" x14ac:dyDescent="0.25">
      <c r="A3765">
        <v>3764</v>
      </c>
      <c r="B3765" s="1" t="s">
        <v>2922</v>
      </c>
      <c r="C3765" t="str">
        <f t="shared" si="476"/>
        <v>&lt;p class="indent"&gt;‘That sand’s soft,’ Kynes said.&lt;/p&gt;</v>
      </c>
      <c r="D3765">
        <f t="shared" si="472"/>
        <v>1</v>
      </c>
      <c r="E3765" t="str">
        <f t="shared" si="471"/>
        <v>end</v>
      </c>
      <c r="F3765" t="str">
        <f t="shared" si="475"/>
        <v>&lt;p class="indent"&gt;‘That sand’s soft,’ Kynes said.&lt;/p&gt;</v>
      </c>
      <c r="G3765" t="str">
        <f t="shared" si="477"/>
        <v>&lt;p class="indent"&gt;</v>
      </c>
      <c r="H3765">
        <v>1</v>
      </c>
      <c r="I3765">
        <f t="shared" si="474"/>
        <v>22</v>
      </c>
      <c r="J3765">
        <f t="shared" ca="1" si="473"/>
        <v>1792</v>
      </c>
      <c r="K3765" t="str">
        <f>IF(OR(E3765="start",AND(E3765="end",E3764="start")),"Y","N")</f>
        <v>N</v>
      </c>
      <c r="L3765" t="str">
        <f t="shared" si="470"/>
        <v>&lt;p class="indent"&gt;‘That sand’s soft,’ Kynes said.&lt;/p&gt;</v>
      </c>
    </row>
    <row r="3766" spans="1:12" x14ac:dyDescent="0.25">
      <c r="A3766">
        <v>3765</v>
      </c>
      <c r="B3766" s="1" t="s">
        <v>2923</v>
      </c>
      <c r="C3766" t="str">
        <f t="shared" si="476"/>
        <v>&lt;p class="indent"&gt;‘With four extra men aboard on a jet takeoff, we could snap the wings, Sire,’ Halleck said.&lt;/p&gt;</v>
      </c>
      <c r="D3766">
        <f t="shared" si="472"/>
        <v>1</v>
      </c>
      <c r="E3766" t="str">
        <f t="shared" si="471"/>
        <v>end</v>
      </c>
      <c r="F3766" t="str">
        <f t="shared" si="475"/>
        <v>&lt;p class="indent"&gt;‘With four extra men aboard on a jet takeoff, we could snap the wings, Sire,’ Halleck said.&lt;/p&gt;</v>
      </c>
      <c r="G3766" t="str">
        <f t="shared" si="477"/>
        <v>&lt;p class="indent"&gt;</v>
      </c>
      <c r="H3766">
        <v>1</v>
      </c>
      <c r="I3766">
        <f t="shared" si="474"/>
        <v>22</v>
      </c>
      <c r="J3766">
        <f t="shared" ca="1" si="473"/>
        <v>1793</v>
      </c>
      <c r="K3766" t="str">
        <f>IF(OR(E3766="start",AND(E3766="end",E3765="start")),"Y","N")</f>
        <v>N</v>
      </c>
      <c r="L3766" t="str">
        <f t="shared" si="470"/>
        <v>&lt;p class="indent"&gt;‘With four extra men aboard on a jet takeoff, we could snap the wings, Sire,’ Halleck said.&lt;/p&gt;</v>
      </c>
    </row>
    <row r="3767" spans="1:12" x14ac:dyDescent="0.25">
      <c r="A3767">
        <v>3766</v>
      </c>
      <c r="B3767" s="1" t="s">
        <v>2924</v>
      </c>
      <c r="C3767" t="str">
        <f t="shared" si="476"/>
        <v>&lt;p class="indent"&gt;‘Not on this ship,’ the Duke said. He hauled back on the controls as the ’thopter glided in beside the crawler. The wings</v>
      </c>
      <c r="D3767">
        <f t="shared" si="472"/>
        <v>1</v>
      </c>
      <c r="E3767" t="str">
        <f t="shared" si="471"/>
        <v>end</v>
      </c>
      <c r="F3767" t="str">
        <f t="shared" si="475"/>
        <v>&lt;p class="indent"&gt;‘Not on this ship,’ the Duke said. He hauled back on the controls as the ’thopter glided in beside the crawler. The wings</v>
      </c>
      <c r="G3767" t="str">
        <f t="shared" si="477"/>
        <v>&lt;p class="indent"&gt;</v>
      </c>
      <c r="H3767">
        <v>1</v>
      </c>
      <c r="I3767">
        <f t="shared" si="474"/>
        <v>22</v>
      </c>
      <c r="J3767">
        <f t="shared" ca="1" si="473"/>
        <v>1794</v>
      </c>
      <c r="K3767" t="str">
        <f>IF(OR(E3767="start",AND(E3767="end",E3766="start")),"Y","N")</f>
        <v>N</v>
      </c>
      <c r="L3767" t="str">
        <f t="shared" si="470"/>
        <v/>
      </c>
    </row>
    <row r="3768" spans="1:12" x14ac:dyDescent="0.25">
      <c r="A3768">
        <v>3767</v>
      </c>
      <c r="B3768" s="1" t="s">
        <v>2925</v>
      </c>
      <c r="C3768" t="str">
        <f t="shared" si="476"/>
        <v>&lt;p class="indent"&gt;‘Not on this ship,’ the Duke said. He hauled back on the controls as the ’thopter glided in beside the crawler. The wings tipped up, braked the ’thopter to a skidding stop within twenty meters of the factory.</v>
      </c>
      <c r="D3768">
        <f t="shared" si="472"/>
        <v>2</v>
      </c>
      <c r="E3768" t="str">
        <f t="shared" si="471"/>
        <v>end</v>
      </c>
      <c r="F3768" t="str">
        <f t="shared" si="475"/>
        <v>&lt;p class="indent"&gt;‘Not on this ship,’ the Duke said. He hauled back on the controls as the ’thopter glided in beside the crawler. The wings tipped up, braked the ’thopter to a skidding stop within twenty meters of the factory.</v>
      </c>
      <c r="G3768" t="str">
        <f t="shared" si="477"/>
        <v>&lt;p class="indent"&gt;</v>
      </c>
      <c r="H3768">
        <v>1</v>
      </c>
      <c r="I3768">
        <f t="shared" si="474"/>
        <v>22</v>
      </c>
      <c r="J3768">
        <f t="shared" ca="1" si="473"/>
        <v>1794</v>
      </c>
      <c r="K3768" t="str">
        <f>IF(OR(E3768="start",AND(E3768="end",E3767="start")),"Y","N")</f>
        <v>N</v>
      </c>
      <c r="L3768" t="str">
        <f t="shared" si="470"/>
        <v/>
      </c>
    </row>
    <row r="3769" spans="1:12" x14ac:dyDescent="0.25">
      <c r="A3769">
        <v>3768</v>
      </c>
      <c r="B3769" s="1" t="s">
        <v>9</v>
      </c>
      <c r="C3769" t="str">
        <f t="shared" si="476"/>
        <v>&lt;p class="indent"&gt;‘Not on this ship,’ the Duke said. He hauled back on the controls as the ’thopter glided in beside the crawler. The wings tipped up, braked the ’thopter to a skidding stop within twenty meters of the factory. &lt;/p&gt;</v>
      </c>
      <c r="D3769">
        <f t="shared" si="472"/>
        <v>3</v>
      </c>
      <c r="E3769" t="str">
        <f t="shared" si="471"/>
        <v>end</v>
      </c>
      <c r="F3769" t="str">
        <f t="shared" si="475"/>
        <v>&lt;p class="indent"&gt;‘Not on this ship,’ the Duke said. He hauled back on the controls as the ’thopter glided in beside the crawler. The wings tipped up, braked the ’thopter to a skidding stop within twenty meters of the factory. &lt;/p&gt;</v>
      </c>
      <c r="G3769" t="str">
        <f t="shared" si="477"/>
        <v>&lt;p class="indent"&gt;</v>
      </c>
      <c r="H3769">
        <v>1</v>
      </c>
      <c r="I3769">
        <f t="shared" si="474"/>
        <v>22</v>
      </c>
      <c r="J3769">
        <f t="shared" ca="1" si="473"/>
        <v>1794</v>
      </c>
      <c r="K3769" t="str">
        <f>IF(OR(E3769="start",AND(E3769="end",E3768="start")),"Y","N")</f>
        <v>N</v>
      </c>
      <c r="L3769" t="str">
        <f t="shared" si="470"/>
        <v>&lt;p class="indent"&gt;‘Not on this ship,’ the Duke said. He hauled back on the controls as the ’thopter glided in beside the crawler. The wings tipped up, braked the ’thopter to a skidding stop within twenty meters of the factory. &lt;/p&gt;</v>
      </c>
    </row>
    <row r="3770" spans="1:12" x14ac:dyDescent="0.25">
      <c r="A3770">
        <v>3769</v>
      </c>
      <c r="B3770" s="1" t="s">
        <v>2926</v>
      </c>
      <c r="C3770" t="str">
        <f t="shared" si="476"/>
        <v>&lt;p class="indent"&gt;The crawler was silent now, no sand spouting from its vents. Only a faint mechanical rumble issued from it, becoming more</v>
      </c>
      <c r="D3770">
        <f t="shared" si="472"/>
        <v>1</v>
      </c>
      <c r="E3770" t="str">
        <f t="shared" si="471"/>
        <v>end</v>
      </c>
      <c r="F3770" t="str">
        <f t="shared" si="475"/>
        <v>&lt;p class="indent"&gt;The crawler was silent now, no sand spouting from its vents. Only a faint mechanical rumble issued from it, becoming more</v>
      </c>
      <c r="G3770" t="str">
        <f t="shared" si="477"/>
        <v>&lt;p class="indent"&gt;</v>
      </c>
      <c r="H3770">
        <v>1</v>
      </c>
      <c r="I3770">
        <f t="shared" si="474"/>
        <v>22</v>
      </c>
      <c r="J3770">
        <f t="shared" ca="1" si="473"/>
        <v>1795</v>
      </c>
      <c r="K3770" t="str">
        <f>IF(OR(E3770="start",AND(E3770="end",E3769="start")),"Y","N")</f>
        <v>N</v>
      </c>
      <c r="L3770" t="str">
        <f t="shared" ref="L3770:L3833" si="478">IF(D3770&gt;=D3771,F3770,"")</f>
        <v/>
      </c>
    </row>
    <row r="3771" spans="1:12" x14ac:dyDescent="0.25">
      <c r="A3771">
        <v>3770</v>
      </c>
      <c r="B3771" s="1" t="s">
        <v>2927</v>
      </c>
      <c r="C3771" t="str">
        <f t="shared" si="476"/>
        <v>&lt;p class="indent"&gt;The crawler was silent now, no sand spouting from its vents. Only a faint mechanical rumble issued from it, becoming more audible as the Duke opened his door.</v>
      </c>
      <c r="D3771">
        <f t="shared" si="472"/>
        <v>2</v>
      </c>
      <c r="E3771" t="str">
        <f t="shared" si="471"/>
        <v>end</v>
      </c>
      <c r="F3771" t="str">
        <f t="shared" si="475"/>
        <v>&lt;p class="indent"&gt;The crawler was silent now, no sand spouting from its vents. Only a faint mechanical rumble issued from it, becoming more audible as the Duke opened his door.</v>
      </c>
      <c r="G3771" t="str">
        <f t="shared" si="477"/>
        <v>&lt;p class="indent"&gt;</v>
      </c>
      <c r="H3771">
        <v>1</v>
      </c>
      <c r="I3771">
        <f t="shared" si="474"/>
        <v>22</v>
      </c>
      <c r="J3771">
        <f t="shared" ca="1" si="473"/>
        <v>1795</v>
      </c>
      <c r="K3771" t="str">
        <f>IF(OR(E3771="start",AND(E3771="end",E3770="start")),"Y","N")</f>
        <v>N</v>
      </c>
      <c r="L3771" t="str">
        <f t="shared" si="478"/>
        <v/>
      </c>
    </row>
    <row r="3772" spans="1:12" x14ac:dyDescent="0.25">
      <c r="A3772">
        <v>3771</v>
      </c>
      <c r="B3772" s="1" t="s">
        <v>9</v>
      </c>
      <c r="C3772" t="str">
        <f t="shared" si="476"/>
        <v>&lt;p class="indent"&gt;The crawler was silent now, no sand spouting from its vents. Only a faint mechanical rumble issued from it, becoming more audible as the Duke opened his door. &lt;/p&gt;</v>
      </c>
      <c r="D3772">
        <f t="shared" si="472"/>
        <v>3</v>
      </c>
      <c r="E3772" t="str">
        <f t="shared" si="471"/>
        <v>end</v>
      </c>
      <c r="F3772" t="str">
        <f t="shared" si="475"/>
        <v>&lt;p class="indent"&gt;The crawler was silent now, no sand spouting from its vents. Only a faint mechanical rumble issued from it, becoming more audible as the Duke opened his door. &lt;/p&gt;</v>
      </c>
      <c r="G3772" t="str">
        <f t="shared" si="477"/>
        <v>&lt;p class="indent"&gt;</v>
      </c>
      <c r="H3772">
        <v>1</v>
      </c>
      <c r="I3772">
        <f t="shared" si="474"/>
        <v>22</v>
      </c>
      <c r="J3772">
        <f t="shared" ca="1" si="473"/>
        <v>1795</v>
      </c>
      <c r="K3772" t="str">
        <f>IF(OR(E3772="start",AND(E3772="end",E3771="start")),"Y","N")</f>
        <v>N</v>
      </c>
      <c r="L3772" t="str">
        <f t="shared" si="478"/>
        <v>&lt;p class="indent"&gt;The crawler was silent now, no sand spouting from its vents. Only a faint mechanical rumble issued from it, becoming more audible as the Duke opened his door. &lt;/p&gt;</v>
      </c>
    </row>
    <row r="3773" spans="1:12" x14ac:dyDescent="0.25">
      <c r="A3773">
        <v>3772</v>
      </c>
      <c r="B3773" s="1" t="s">
        <v>2928</v>
      </c>
      <c r="C3773" t="str">
        <f t="shared" si="476"/>
        <v>&lt;p class="indent"&gt;Immediately, their nostrils were assailed by the odor of cinnamon – heavy and pungent.&lt;/p&gt;</v>
      </c>
      <c r="D3773">
        <f t="shared" si="472"/>
        <v>1</v>
      </c>
      <c r="E3773" t="str">
        <f t="shared" si="471"/>
        <v>end</v>
      </c>
      <c r="F3773" t="str">
        <f t="shared" si="475"/>
        <v>&lt;p class="indent"&gt;Immediately, their nostrils were assailed by the odor of cinnamon – heavy and pungent.&lt;/p&gt;</v>
      </c>
      <c r="G3773" t="str">
        <f t="shared" si="477"/>
        <v>&lt;p class="indent"&gt;</v>
      </c>
      <c r="H3773">
        <v>1</v>
      </c>
      <c r="I3773">
        <f t="shared" si="474"/>
        <v>22</v>
      </c>
      <c r="J3773">
        <f t="shared" ca="1" si="473"/>
        <v>1796</v>
      </c>
      <c r="K3773" t="str">
        <f>IF(OR(E3773="start",AND(E3773="end",E3772="start")),"Y","N")</f>
        <v>N</v>
      </c>
      <c r="L3773" t="str">
        <f t="shared" si="478"/>
        <v>&lt;p class="indent"&gt;Immediately, their nostrils were assailed by the odor of cinnamon – heavy and pungent.&lt;/p&gt;</v>
      </c>
    </row>
    <row r="3774" spans="1:12" x14ac:dyDescent="0.25">
      <c r="A3774">
        <v>3773</v>
      </c>
      <c r="B3774" s="1" t="s">
        <v>2929</v>
      </c>
      <c r="C3774" t="str">
        <f t="shared" si="476"/>
        <v>&lt;p class="indent"&gt;With a loud flapping, the spotter aircraft glided down to the sand on the other side of the crawler. The Duke’s own escort</v>
      </c>
      <c r="D3774">
        <f t="shared" si="472"/>
        <v>1</v>
      </c>
      <c r="E3774" t="str">
        <f t="shared" si="471"/>
        <v>end</v>
      </c>
      <c r="F3774" t="str">
        <f t="shared" si="475"/>
        <v>&lt;p class="indent"&gt;With a loud flapping, the spotter aircraft glided down to the sand on the other side of the crawler. The Duke’s own escort</v>
      </c>
      <c r="G3774" t="str">
        <f t="shared" si="477"/>
        <v>&lt;p class="indent"&gt;</v>
      </c>
      <c r="H3774">
        <v>1</v>
      </c>
      <c r="I3774">
        <f t="shared" si="474"/>
        <v>22</v>
      </c>
      <c r="J3774">
        <f t="shared" ca="1" si="473"/>
        <v>1797</v>
      </c>
      <c r="K3774" t="str">
        <f>IF(OR(E3774="start",AND(E3774="end",E3773="start")),"Y","N")</f>
        <v>N</v>
      </c>
      <c r="L3774" t="str">
        <f t="shared" si="478"/>
        <v/>
      </c>
    </row>
    <row r="3775" spans="1:12" x14ac:dyDescent="0.25">
      <c r="A3775">
        <v>3774</v>
      </c>
      <c r="B3775" s="1" t="s">
        <v>2930</v>
      </c>
      <c r="C3775" t="str">
        <f t="shared" si="476"/>
        <v>&lt;p class="indent"&gt;With a loud flapping, the spotter aircraft glided down to the sand on the other side of the crawler. The Duke’s own escort swooped in to land in line with him.</v>
      </c>
      <c r="D3775">
        <f t="shared" si="472"/>
        <v>2</v>
      </c>
      <c r="E3775" t="str">
        <f t="shared" si="471"/>
        <v>end</v>
      </c>
      <c r="F3775" t="str">
        <f t="shared" si="475"/>
        <v>&lt;p class="indent"&gt;With a loud flapping, the spotter aircraft glided down to the sand on the other side of the crawler. The Duke’s own escort swooped in to land in line with him.</v>
      </c>
      <c r="G3775" t="str">
        <f t="shared" si="477"/>
        <v>&lt;p class="indent"&gt;</v>
      </c>
      <c r="H3775">
        <v>1</v>
      </c>
      <c r="I3775">
        <f t="shared" si="474"/>
        <v>22</v>
      </c>
      <c r="J3775">
        <f t="shared" ca="1" si="473"/>
        <v>1797</v>
      </c>
      <c r="K3775" t="str">
        <f>IF(OR(E3775="start",AND(E3775="end",E3774="start")),"Y","N")</f>
        <v>N</v>
      </c>
      <c r="L3775" t="str">
        <f t="shared" si="478"/>
        <v/>
      </c>
    </row>
    <row r="3776" spans="1:12" x14ac:dyDescent="0.25">
      <c r="A3776">
        <v>3775</v>
      </c>
      <c r="B3776" s="1" t="s">
        <v>9</v>
      </c>
      <c r="C3776" t="str">
        <f t="shared" si="476"/>
        <v>&lt;p class="indent"&gt;With a loud flapping, the spotter aircraft glided down to the sand on the other side of the crawler. The Duke’s own escort swooped in to land in line with him. &lt;/p&gt;</v>
      </c>
      <c r="D3776">
        <f t="shared" si="472"/>
        <v>3</v>
      </c>
      <c r="E3776" t="str">
        <f t="shared" si="471"/>
        <v>end</v>
      </c>
      <c r="F3776" t="str">
        <f t="shared" si="475"/>
        <v>&lt;p class="indent"&gt;With a loud flapping, the spotter aircraft glided down to the sand on the other side of the crawler. The Duke’s own escort swooped in to land in line with him. &lt;/p&gt;</v>
      </c>
      <c r="G3776" t="str">
        <f t="shared" si="477"/>
        <v>&lt;p class="indent"&gt;</v>
      </c>
      <c r="H3776">
        <v>1</v>
      </c>
      <c r="I3776">
        <f t="shared" si="474"/>
        <v>22</v>
      </c>
      <c r="J3776">
        <f t="shared" ca="1" si="473"/>
        <v>1797</v>
      </c>
      <c r="K3776" t="str">
        <f>IF(OR(E3776="start",AND(E3776="end",E3775="start")),"Y","N")</f>
        <v>N</v>
      </c>
      <c r="L3776" t="str">
        <f t="shared" si="478"/>
        <v>&lt;p class="indent"&gt;With a loud flapping, the spotter aircraft glided down to the sand on the other side of the crawler. The Duke’s own escort swooped in to land in line with him. &lt;/p&gt;</v>
      </c>
    </row>
    <row r="3777" spans="1:12" x14ac:dyDescent="0.25">
      <c r="A3777">
        <v>3776</v>
      </c>
      <c r="B3777" s="1" t="s">
        <v>2931</v>
      </c>
      <c r="C3777" t="str">
        <f t="shared" si="476"/>
        <v>&lt;p class="indent"&gt;Paul, looking out at the factory, saw how all the ’thopters were dwarfed by it – gnats beside a warrior beetle.&lt;/p&gt;</v>
      </c>
      <c r="D3777">
        <f t="shared" si="472"/>
        <v>1</v>
      </c>
      <c r="E3777" t="str">
        <f t="shared" si="471"/>
        <v>end</v>
      </c>
      <c r="F3777" t="str">
        <f t="shared" si="475"/>
        <v>&lt;p class="indent"&gt;Paul, looking out at the factory, saw how all the ’thopters were dwarfed by it – gnats beside a warrior beetle.&lt;/p&gt;</v>
      </c>
      <c r="G3777" t="str">
        <f t="shared" si="477"/>
        <v>&lt;p class="indent"&gt;</v>
      </c>
      <c r="H3777">
        <v>1</v>
      </c>
      <c r="I3777">
        <f t="shared" si="474"/>
        <v>22</v>
      </c>
      <c r="J3777">
        <f t="shared" ca="1" si="473"/>
        <v>1798</v>
      </c>
      <c r="K3777" t="str">
        <f>IF(OR(E3777="start",AND(E3777="end",E3776="start")),"Y","N")</f>
        <v>N</v>
      </c>
      <c r="L3777" t="str">
        <f t="shared" si="478"/>
        <v>&lt;p class="indent"&gt;Paul, looking out at the factory, saw how all the ’thopters were dwarfed by it – gnats beside a warrior beetle.&lt;/p&gt;</v>
      </c>
    </row>
    <row r="3778" spans="1:12" x14ac:dyDescent="0.25">
      <c r="A3778">
        <v>3777</v>
      </c>
      <c r="B3778" s="1" t="s">
        <v>2932</v>
      </c>
      <c r="C3778" t="str">
        <f t="shared" si="476"/>
        <v>&lt;p class="indent"&gt;‘Gurney, you and Paul toss out that rear seat,’ the Duke said. He manually cranked the wings out to three-quarters, set their</v>
      </c>
      <c r="D3778">
        <f t="shared" si="472"/>
        <v>1</v>
      </c>
      <c r="E3778" t="str">
        <f t="shared" ref="E3778:E3841" si="479">IFERROR(IF(FIND("blockquote",B3778)=2,"start","end"),E3777)</f>
        <v>end</v>
      </c>
      <c r="F3778" t="str">
        <f t="shared" si="475"/>
        <v>&lt;p class="indent"&gt;‘Gurney, you and Paul toss out that rear seat,’ the Duke said. He manually cranked the wings out to three-quarters, set their</v>
      </c>
      <c r="G3778" t="str">
        <f t="shared" si="477"/>
        <v>&lt;p class="indent"&gt;</v>
      </c>
      <c r="H3778">
        <v>1</v>
      </c>
      <c r="I3778">
        <f t="shared" si="474"/>
        <v>22</v>
      </c>
      <c r="J3778">
        <f t="shared" ca="1" si="473"/>
        <v>1799</v>
      </c>
      <c r="K3778" t="str">
        <f>IF(OR(E3778="start",AND(E3778="end",E3777="start")),"Y","N")</f>
        <v>N</v>
      </c>
      <c r="L3778" t="str">
        <f t="shared" si="478"/>
        <v/>
      </c>
    </row>
    <row r="3779" spans="1:12" x14ac:dyDescent="0.25">
      <c r="A3779">
        <v>3778</v>
      </c>
      <c r="B3779" s="1" t="s">
        <v>2933</v>
      </c>
      <c r="C3779" t="str">
        <f t="shared" si="476"/>
        <v>&lt;p class="indent"&gt;‘Gurney, you and Paul toss out that rear seat,’ the Duke said. He manually cranked the wings out to three-quarters, set their angle, checked the jet pod controls. ‘Why the devil aren’t they coming out of that machine?’</v>
      </c>
      <c r="D3779">
        <f t="shared" ref="D3779:D3842" si="480">IF(LEFT(B3779,2)="&lt;p",1,IF(LEFT(B3779,3)="&lt;h1",1,D3778+1))</f>
        <v>2</v>
      </c>
      <c r="E3779" t="str">
        <f t="shared" si="479"/>
        <v>end</v>
      </c>
      <c r="F3779" t="str">
        <f t="shared" si="475"/>
        <v>&lt;p class="indent"&gt;‘Gurney, you and Paul toss out that rear seat,’ the Duke said. He manually cranked the wings out to three-quarters, set their angle, checked the jet pod controls. ‘Why the devil aren’t they coming out of that machine?’</v>
      </c>
      <c r="G3779" t="str">
        <f t="shared" si="477"/>
        <v>&lt;p class="indent"&gt;</v>
      </c>
      <c r="H3779">
        <v>1</v>
      </c>
      <c r="I3779">
        <f t="shared" si="474"/>
        <v>22</v>
      </c>
      <c r="J3779">
        <f t="shared" ref="J3779:J3842" ca="1" si="481">IF(K3779="Y","",IF(D3779=1,1+MAX(OFFSET(J3779,-A3779+1,0,A3779-1)),MAX(OFFSET(J3779,-A3779+1,0,A3779-1))))</f>
        <v>1799</v>
      </c>
      <c r="K3779" t="str">
        <f>IF(OR(E3779="start",AND(E3779="end",E3778="start")),"Y","N")</f>
        <v>N</v>
      </c>
      <c r="L3779" t="str">
        <f t="shared" si="478"/>
        <v/>
      </c>
    </row>
    <row r="3780" spans="1:12" x14ac:dyDescent="0.25">
      <c r="A3780">
        <v>3779</v>
      </c>
      <c r="B3780" s="1" t="s">
        <v>9</v>
      </c>
      <c r="C3780" t="str">
        <f t="shared" si="476"/>
        <v>&lt;p class="indent"&gt;‘Gurney, you and Paul toss out that rear seat,’ the Duke said. He manually cranked the wings out to three-quarters, set their angle, checked the jet pod controls. ‘Why the devil aren’t they coming out of that machine?’ &lt;/p&gt;</v>
      </c>
      <c r="D3780">
        <f t="shared" si="480"/>
        <v>3</v>
      </c>
      <c r="E3780" t="str">
        <f t="shared" si="479"/>
        <v>end</v>
      </c>
      <c r="F3780" t="str">
        <f t="shared" si="475"/>
        <v>&lt;p class="indent"&gt;‘Gurney, you and Paul toss out that rear seat,’ the Duke said. He manually cranked the wings out to three-quarters, set their angle, checked the jet pod controls. ‘Why the devil aren’t they coming out of that machine?’ &lt;/p&gt;</v>
      </c>
      <c r="G3780" t="str">
        <f t="shared" si="477"/>
        <v>&lt;p class="indent"&gt;</v>
      </c>
      <c r="H3780">
        <v>1</v>
      </c>
      <c r="I3780">
        <f t="shared" ref="I3780:I3843" si="482">IF(AND(E3779="end",E3780="start"),I3779+1,I3779)</f>
        <v>22</v>
      </c>
      <c r="J3780">
        <f t="shared" ca="1" si="481"/>
        <v>1799</v>
      </c>
      <c r="K3780" t="str">
        <f>IF(OR(E3780="start",AND(E3780="end",E3779="start")),"Y","N")</f>
        <v>N</v>
      </c>
      <c r="L3780" t="str">
        <f t="shared" si="478"/>
        <v>&lt;p class="indent"&gt;‘Gurney, you and Paul toss out that rear seat,’ the Duke said. He manually cranked the wings out to three-quarters, set their angle, checked the jet pod controls. ‘Why the devil aren’t they coming out of that machine?’ &lt;/p&gt;</v>
      </c>
    </row>
    <row r="3781" spans="1:12" x14ac:dyDescent="0.25">
      <c r="A3781">
        <v>3780</v>
      </c>
      <c r="B3781" s="1" t="s">
        <v>2934</v>
      </c>
      <c r="C3781" t="str">
        <f t="shared" si="476"/>
        <v>&lt;p class="indent"&gt;‘They’re hoping the carryall will show up,’ Kynes said. ‘They still have a few minutes.’ He glanced off to the east.&lt;/p&gt;</v>
      </c>
      <c r="D3781">
        <f t="shared" si="480"/>
        <v>1</v>
      </c>
      <c r="E3781" t="str">
        <f t="shared" si="479"/>
        <v>end</v>
      </c>
      <c r="F3781" t="str">
        <f t="shared" si="475"/>
        <v>&lt;p class="indent"&gt;‘They’re hoping the carryall will show up,’ Kynes said. ‘They still have a few minutes.’ He glanced off to the east.&lt;/p&gt;</v>
      </c>
      <c r="G3781" t="str">
        <f t="shared" si="477"/>
        <v>&lt;p class="indent"&gt;</v>
      </c>
      <c r="H3781">
        <v>1</v>
      </c>
      <c r="I3781">
        <f t="shared" si="482"/>
        <v>22</v>
      </c>
      <c r="J3781">
        <f t="shared" ca="1" si="481"/>
        <v>1800</v>
      </c>
      <c r="K3781" t="str">
        <f>IF(OR(E3781="start",AND(E3781="end",E3780="start")),"Y","N")</f>
        <v>N</v>
      </c>
      <c r="L3781" t="str">
        <f t="shared" si="478"/>
        <v>&lt;p class="indent"&gt;‘They’re hoping the carryall will show up,’ Kynes said. ‘They still have a few minutes.’ He glanced off to the east.&lt;/p&gt;</v>
      </c>
    </row>
    <row r="3782" spans="1:12" x14ac:dyDescent="0.25">
      <c r="A3782">
        <v>3781</v>
      </c>
      <c r="B3782" s="1" t="s">
        <v>2935</v>
      </c>
      <c r="C3782" t="str">
        <f t="shared" si="476"/>
        <v>&lt;p class="indent"&gt;All turned to look in the same direction, seeing no sign of the worm, but there was a heavy, charged feeling of anxiety in</v>
      </c>
      <c r="D3782">
        <f t="shared" si="480"/>
        <v>1</v>
      </c>
      <c r="E3782" t="str">
        <f t="shared" si="479"/>
        <v>end</v>
      </c>
      <c r="F3782" t="str">
        <f t="shared" si="475"/>
        <v>&lt;p class="indent"&gt;All turned to look in the same direction, seeing no sign of the worm, but there was a heavy, charged feeling of anxiety in</v>
      </c>
      <c r="G3782" t="str">
        <f t="shared" si="477"/>
        <v>&lt;p class="indent"&gt;</v>
      </c>
      <c r="H3782">
        <v>1</v>
      </c>
      <c r="I3782">
        <f t="shared" si="482"/>
        <v>22</v>
      </c>
      <c r="J3782">
        <f t="shared" ca="1" si="481"/>
        <v>1801</v>
      </c>
      <c r="K3782" t="str">
        <f>IF(OR(E3782="start",AND(E3782="end",E3781="start")),"Y","N")</f>
        <v>N</v>
      </c>
      <c r="L3782" t="str">
        <f t="shared" si="478"/>
        <v/>
      </c>
    </row>
    <row r="3783" spans="1:12" x14ac:dyDescent="0.25">
      <c r="A3783">
        <v>3782</v>
      </c>
      <c r="B3783" s="1" t="s">
        <v>2936</v>
      </c>
      <c r="C3783" t="str">
        <f t="shared" si="476"/>
        <v>&lt;p class="indent"&gt;All turned to look in the same direction, seeing no sign of the worm, but there was a heavy, charged feeling of anxiety in the air.</v>
      </c>
      <c r="D3783">
        <f t="shared" si="480"/>
        <v>2</v>
      </c>
      <c r="E3783" t="str">
        <f t="shared" si="479"/>
        <v>end</v>
      </c>
      <c r="F3783" t="str">
        <f t="shared" si="475"/>
        <v>&lt;p class="indent"&gt;All turned to look in the same direction, seeing no sign of the worm, but there was a heavy, charged feeling of anxiety in the air.</v>
      </c>
      <c r="G3783" t="str">
        <f t="shared" si="477"/>
        <v>&lt;p class="indent"&gt;</v>
      </c>
      <c r="H3783">
        <v>1</v>
      </c>
      <c r="I3783">
        <f t="shared" si="482"/>
        <v>22</v>
      </c>
      <c r="J3783">
        <f t="shared" ca="1" si="481"/>
        <v>1801</v>
      </c>
      <c r="K3783" t="str">
        <f>IF(OR(E3783="start",AND(E3783="end",E3782="start")),"Y","N")</f>
        <v>N</v>
      </c>
      <c r="L3783" t="str">
        <f t="shared" si="478"/>
        <v/>
      </c>
    </row>
    <row r="3784" spans="1:12" x14ac:dyDescent="0.25">
      <c r="A3784">
        <v>3783</v>
      </c>
      <c r="B3784" s="1" t="s">
        <v>9</v>
      </c>
      <c r="C3784" t="str">
        <f t="shared" si="476"/>
        <v>&lt;p class="indent"&gt;All turned to look in the same direction, seeing no sign of the worm, but there was a heavy, charged feeling of anxiety in the air. &lt;/p&gt;</v>
      </c>
      <c r="D3784">
        <f t="shared" si="480"/>
        <v>3</v>
      </c>
      <c r="E3784" t="str">
        <f t="shared" si="479"/>
        <v>end</v>
      </c>
      <c r="F3784" t="str">
        <f t="shared" si="475"/>
        <v>&lt;p class="indent"&gt;All turned to look in the same direction, seeing no sign of the worm, but there was a heavy, charged feeling of anxiety in the air. &lt;/p&gt;</v>
      </c>
      <c r="G3784" t="str">
        <f t="shared" si="477"/>
        <v>&lt;p class="indent"&gt;</v>
      </c>
      <c r="H3784">
        <v>1</v>
      </c>
      <c r="I3784">
        <f t="shared" si="482"/>
        <v>22</v>
      </c>
      <c r="J3784">
        <f t="shared" ca="1" si="481"/>
        <v>1801</v>
      </c>
      <c r="K3784" t="str">
        <f>IF(OR(E3784="start",AND(E3784="end",E3783="start")),"Y","N")</f>
        <v>N</v>
      </c>
      <c r="L3784" t="str">
        <f t="shared" si="478"/>
        <v>&lt;p class="indent"&gt;All turned to look in the same direction, seeing no sign of the worm, but there was a heavy, charged feeling of anxiety in the air. &lt;/p&gt;</v>
      </c>
    </row>
    <row r="3785" spans="1:12" x14ac:dyDescent="0.25">
      <c r="A3785">
        <v>3784</v>
      </c>
      <c r="B3785" s="1" t="s">
        <v>2937</v>
      </c>
      <c r="C3785" t="str">
        <f t="shared" si="476"/>
        <v>&lt;p class="indent"&gt;The Duke took the microphone, punched for his command frequency, said: ‘Two of you toss out your shield generators. By &lt;a id="page136"/&gt;the numbers. You can carry one more man that way. We’re not leaving any men for that monster.’ He keyed back to the working</v>
      </c>
      <c r="D3785">
        <f t="shared" si="480"/>
        <v>1</v>
      </c>
      <c r="E3785" t="str">
        <f t="shared" si="479"/>
        <v>end</v>
      </c>
      <c r="F3785" t="str">
        <f t="shared" si="475"/>
        <v>&lt;p class="indent"&gt;The Duke took the microphone, punched for his command frequency, said: ‘Two of you toss out your shield generators. By &lt;a id="page136"/&gt;the numbers. You can carry one more man that way. We’re not leaving any men for that monster.’ He keyed back to the working</v>
      </c>
      <c r="G3785" t="str">
        <f t="shared" si="477"/>
        <v>&lt;p class="indent"&gt;</v>
      </c>
      <c r="H3785">
        <v>1</v>
      </c>
      <c r="I3785">
        <f t="shared" si="482"/>
        <v>22</v>
      </c>
      <c r="J3785">
        <f t="shared" ca="1" si="481"/>
        <v>1802</v>
      </c>
      <c r="K3785" t="str">
        <f>IF(OR(E3785="start",AND(E3785="end",E3784="start")),"Y","N")</f>
        <v>N</v>
      </c>
      <c r="L3785" t="str">
        <f t="shared" si="478"/>
        <v/>
      </c>
    </row>
    <row r="3786" spans="1:12" x14ac:dyDescent="0.25">
      <c r="A3786">
        <v>3785</v>
      </c>
      <c r="B3786" s="1" t="s">
        <v>2938</v>
      </c>
      <c r="C3786" t="str">
        <f t="shared" si="476"/>
        <v>&lt;p class="indent"&gt;The Duke took the microphone, punched for his command frequency, said: ‘Two of you toss out your shield generators. By &lt;a id="page136"/&gt;the numbers. You can carry one more man that way. We’re not leaving any men for that monster.’ He keyed back to the working frequency, barked: ‘All right, you in Delta Ajax niner! Out! Now! This is a command from your Duke! On the double or I’ll</v>
      </c>
      <c r="D3786">
        <f t="shared" si="480"/>
        <v>2</v>
      </c>
      <c r="E3786" t="str">
        <f t="shared" si="479"/>
        <v>end</v>
      </c>
      <c r="F3786" t="str">
        <f t="shared" si="475"/>
        <v>&lt;p class="indent"&gt;The Duke took the microphone, punched for his command frequency, said: ‘Two of you toss out your shield generators. By &lt;a id="page136"/&gt;the numbers. You can carry one more man that way. We’re not leaving any men for that monster.’ He keyed back to the working frequency, barked: ‘All right, you in Delta Ajax niner! Out! Now! This is a command from your Duke! On the double or I’ll</v>
      </c>
      <c r="G3786" t="str">
        <f t="shared" si="477"/>
        <v>&lt;p class="indent"&gt;</v>
      </c>
      <c r="H3786">
        <v>1</v>
      </c>
      <c r="I3786">
        <f t="shared" si="482"/>
        <v>22</v>
      </c>
      <c r="J3786">
        <f t="shared" ca="1" si="481"/>
        <v>1802</v>
      </c>
      <c r="K3786" t="str">
        <f>IF(OR(E3786="start",AND(E3786="end",E3785="start")),"Y","N")</f>
        <v>N</v>
      </c>
      <c r="L3786" t="str">
        <f t="shared" si="478"/>
        <v/>
      </c>
    </row>
    <row r="3787" spans="1:12" x14ac:dyDescent="0.25">
      <c r="A3787">
        <v>3786</v>
      </c>
      <c r="B3787" s="1" t="s">
        <v>2939</v>
      </c>
      <c r="C3787" t="str">
        <f t="shared" si="476"/>
        <v>&lt;p class="indent"&gt;The Duke took the microphone, punched for his command frequency, said: ‘Two of you toss out your shield generators. By &lt;a id="page136"/&gt;the numbers. You can carry one more man that way. We’re not leaving any men for that monster.’ He keyed back to the working frequency, barked: ‘All right, you in Delta Ajax niner! Out! Now! This is a command from your Duke! On the double or I’ll cut that crawler apart with a lasgun!’</v>
      </c>
      <c r="D3787">
        <f t="shared" si="480"/>
        <v>3</v>
      </c>
      <c r="E3787" t="str">
        <f t="shared" si="479"/>
        <v>end</v>
      </c>
      <c r="F3787" t="str">
        <f t="shared" ref="F3787:F3850" si="483">IF(AND(E3787="start",D3787&gt;=D3786),F3786&amp;" "&amp;B3787,C3787)</f>
        <v>&lt;p class="indent"&gt;The Duke took the microphone, punched for his command frequency, said: ‘Two of you toss out your shield generators. By &lt;a id="page136"/&gt;the numbers. You can carry one more man that way. We’re not leaving any men for that monster.’ He keyed back to the working frequency, barked: ‘All right, you in Delta Ajax niner! Out! Now! This is a command from your Duke! On the double or I’ll cut that crawler apart with a lasgun!’</v>
      </c>
      <c r="G3787" t="str">
        <f t="shared" si="477"/>
        <v>&lt;p class="indent"&gt;</v>
      </c>
      <c r="H3787">
        <v>1</v>
      </c>
      <c r="I3787">
        <f t="shared" si="482"/>
        <v>22</v>
      </c>
      <c r="J3787">
        <f t="shared" ca="1" si="481"/>
        <v>1802</v>
      </c>
      <c r="K3787" t="str">
        <f>IF(OR(E3787="start",AND(E3787="end",E3786="start")),"Y","N")</f>
        <v>N</v>
      </c>
      <c r="L3787" t="str">
        <f t="shared" si="478"/>
        <v/>
      </c>
    </row>
    <row r="3788" spans="1:12" x14ac:dyDescent="0.25">
      <c r="A3788">
        <v>3787</v>
      </c>
      <c r="B3788" s="1" t="s">
        <v>9</v>
      </c>
      <c r="C3788" t="str">
        <f t="shared" si="476"/>
        <v>&lt;p class="indent"&gt;The Duke took the microphone, punched for his command frequency, said: ‘Two of you toss out your shield generators. By &lt;a id="page136"/&gt;the numbers. You can carry one more man that way. We’re not leaving any men for that monster.’ He keyed back to the working frequency, barked: ‘All right, you in Delta Ajax niner! Out! Now! This is a command from your Duke! On the double or I’ll cut that crawler apart with a lasgun!’ &lt;/p&gt;</v>
      </c>
      <c r="D3788">
        <f t="shared" si="480"/>
        <v>4</v>
      </c>
      <c r="E3788" t="str">
        <f t="shared" si="479"/>
        <v>end</v>
      </c>
      <c r="F3788" t="str">
        <f t="shared" si="483"/>
        <v>&lt;p class="indent"&gt;The Duke took the microphone, punched for his command frequency, said: ‘Two of you toss out your shield generators. By &lt;a id="page136"/&gt;the numbers. You can carry one more man that way. We’re not leaving any men for that monster.’ He keyed back to the working frequency, barked: ‘All right, you in Delta Ajax niner! Out! Now! This is a command from your Duke! On the double or I’ll cut that crawler apart with a lasgun!’ &lt;/p&gt;</v>
      </c>
      <c r="G3788" t="str">
        <f t="shared" si="477"/>
        <v>&lt;p class="indent"&gt;</v>
      </c>
      <c r="H3788">
        <v>1</v>
      </c>
      <c r="I3788">
        <f t="shared" si="482"/>
        <v>22</v>
      </c>
      <c r="J3788">
        <f t="shared" ca="1" si="481"/>
        <v>1802</v>
      </c>
      <c r="K3788" t="str">
        <f>IF(OR(E3788="start",AND(E3788="end",E3787="start")),"Y","N")</f>
        <v>N</v>
      </c>
      <c r="L3788" t="str">
        <f t="shared" si="478"/>
        <v>&lt;p class="indent"&gt;The Duke took the microphone, punched for his command frequency, said: ‘Two of you toss out your shield generators. By &lt;a id="page136"/&gt;the numbers. You can carry one more man that way. We’re not leaving any men for that monster.’ He keyed back to the working frequency, barked: ‘All right, you in Delta Ajax niner! Out! Now! This is a command from your Duke! On the double or I’ll cut that crawler apart with a lasgun!’ &lt;/p&gt;</v>
      </c>
    </row>
    <row r="3789" spans="1:12" x14ac:dyDescent="0.25">
      <c r="A3789">
        <v>3788</v>
      </c>
      <c r="B3789" s="1" t="s">
        <v>2940</v>
      </c>
      <c r="C3789" t="str">
        <f t="shared" si="476"/>
        <v>&lt;p class="indent"&gt;A hatch snapped open near the front of the factory, another at the rear, another at the top. Men came tumbling out, sliding</v>
      </c>
      <c r="D3789">
        <f t="shared" si="480"/>
        <v>1</v>
      </c>
      <c r="E3789" t="str">
        <f t="shared" si="479"/>
        <v>end</v>
      </c>
      <c r="F3789" t="str">
        <f t="shared" si="483"/>
        <v>&lt;p class="indent"&gt;A hatch snapped open near the front of the factory, another at the rear, another at the top. Men came tumbling out, sliding</v>
      </c>
      <c r="G3789" t="str">
        <f t="shared" si="477"/>
        <v>&lt;p class="indent"&gt;</v>
      </c>
      <c r="H3789">
        <v>1</v>
      </c>
      <c r="I3789">
        <f t="shared" si="482"/>
        <v>22</v>
      </c>
      <c r="J3789">
        <f t="shared" ca="1" si="481"/>
        <v>1803</v>
      </c>
      <c r="K3789" t="str">
        <f>IF(OR(E3789="start",AND(E3789="end",E3788="start")),"Y","N")</f>
        <v>N</v>
      </c>
      <c r="L3789" t="str">
        <f t="shared" si="478"/>
        <v/>
      </c>
    </row>
    <row r="3790" spans="1:12" x14ac:dyDescent="0.25">
      <c r="A3790">
        <v>3789</v>
      </c>
      <c r="B3790" s="1" t="s">
        <v>2941</v>
      </c>
      <c r="C3790" t="str">
        <f t="shared" si="476"/>
        <v>&lt;p class="indent"&gt;A hatch snapped open near the front of the factory, another at the rear, another at the top. Men came tumbling out, sliding and scrambling down to the sand. A tall man in a patched working robe was the last to emerge. He jumped down to a track and</v>
      </c>
      <c r="D3790">
        <f t="shared" si="480"/>
        <v>2</v>
      </c>
      <c r="E3790" t="str">
        <f t="shared" si="479"/>
        <v>end</v>
      </c>
      <c r="F3790" t="str">
        <f t="shared" si="483"/>
        <v>&lt;p class="indent"&gt;A hatch snapped open near the front of the factory, another at the rear, another at the top. Men came tumbling out, sliding and scrambling down to the sand. A tall man in a patched working robe was the last to emerge. He jumped down to a track and</v>
      </c>
      <c r="G3790" t="str">
        <f t="shared" si="477"/>
        <v>&lt;p class="indent"&gt;</v>
      </c>
      <c r="H3790">
        <v>1</v>
      </c>
      <c r="I3790">
        <f t="shared" si="482"/>
        <v>22</v>
      </c>
      <c r="J3790">
        <f t="shared" ca="1" si="481"/>
        <v>1803</v>
      </c>
      <c r="K3790" t="str">
        <f>IF(OR(E3790="start",AND(E3790="end",E3789="start")),"Y","N")</f>
        <v>N</v>
      </c>
      <c r="L3790" t="str">
        <f t="shared" si="478"/>
        <v/>
      </c>
    </row>
    <row r="3791" spans="1:12" x14ac:dyDescent="0.25">
      <c r="A3791">
        <v>3790</v>
      </c>
      <c r="B3791" s="1" t="s">
        <v>2942</v>
      </c>
      <c r="C3791" t="str">
        <f t="shared" si="476"/>
        <v>&lt;p class="indent"&gt;A hatch snapped open near the front of the factory, another at the rear, another at the top. Men came tumbling out, sliding and scrambling down to the sand. A tall man in a patched working robe was the last to emerge. He jumped down to a track and then to the sand.</v>
      </c>
      <c r="D3791">
        <f t="shared" si="480"/>
        <v>3</v>
      </c>
      <c r="E3791" t="str">
        <f t="shared" si="479"/>
        <v>end</v>
      </c>
      <c r="F3791" t="str">
        <f t="shared" si="483"/>
        <v>&lt;p class="indent"&gt;A hatch snapped open near the front of the factory, another at the rear, another at the top. Men came tumbling out, sliding and scrambling down to the sand. A tall man in a patched working robe was the last to emerge. He jumped down to a track and then to the sand.</v>
      </c>
      <c r="G3791" t="str">
        <f t="shared" si="477"/>
        <v>&lt;p class="indent"&gt;</v>
      </c>
      <c r="H3791">
        <v>1</v>
      </c>
      <c r="I3791">
        <f t="shared" si="482"/>
        <v>22</v>
      </c>
      <c r="J3791">
        <f t="shared" ca="1" si="481"/>
        <v>1803</v>
      </c>
      <c r="K3791" t="str">
        <f>IF(OR(E3791="start",AND(E3791="end",E3790="start")),"Y","N")</f>
        <v>N</v>
      </c>
      <c r="L3791" t="str">
        <f t="shared" si="478"/>
        <v/>
      </c>
    </row>
    <row r="3792" spans="1:12" x14ac:dyDescent="0.25">
      <c r="A3792">
        <v>3791</v>
      </c>
      <c r="B3792" s="1" t="s">
        <v>9</v>
      </c>
      <c r="C3792" t="str">
        <f t="shared" si="476"/>
        <v>&lt;p class="indent"&gt;A hatch snapped open near the front of the factory, another at the rear, another at the top. Men came tumbling out, sliding and scrambling down to the sand. A tall man in a patched working robe was the last to emerge. He jumped down to a track and then to the sand. &lt;/p&gt;</v>
      </c>
      <c r="D3792">
        <f t="shared" si="480"/>
        <v>4</v>
      </c>
      <c r="E3792" t="str">
        <f t="shared" si="479"/>
        <v>end</v>
      </c>
      <c r="F3792" t="str">
        <f t="shared" si="483"/>
        <v>&lt;p class="indent"&gt;A hatch snapped open near the front of the factory, another at the rear, another at the top. Men came tumbling out, sliding and scrambling down to the sand. A tall man in a patched working robe was the last to emerge. He jumped down to a track and then to the sand. &lt;/p&gt;</v>
      </c>
      <c r="G3792" t="str">
        <f t="shared" si="477"/>
        <v>&lt;p class="indent"&gt;</v>
      </c>
      <c r="H3792">
        <v>1</v>
      </c>
      <c r="I3792">
        <f t="shared" si="482"/>
        <v>22</v>
      </c>
      <c r="J3792">
        <f t="shared" ca="1" si="481"/>
        <v>1803</v>
      </c>
      <c r="K3792" t="str">
        <f>IF(OR(E3792="start",AND(E3792="end",E3791="start")),"Y","N")</f>
        <v>N</v>
      </c>
      <c r="L3792" t="str">
        <f t="shared" si="478"/>
        <v>&lt;p class="indent"&gt;A hatch snapped open near the front of the factory, another at the rear, another at the top. Men came tumbling out, sliding and scrambling down to the sand. A tall man in a patched working robe was the last to emerge. He jumped down to a track and then to the sand. &lt;/p&gt;</v>
      </c>
    </row>
    <row r="3793" spans="1:12" x14ac:dyDescent="0.25">
      <c r="A3793">
        <v>3792</v>
      </c>
      <c r="B3793" s="1" t="s">
        <v>2943</v>
      </c>
      <c r="C3793" t="str">
        <f t="shared" si="476"/>
        <v>&lt;p class="indent"&gt;The Duke hung the microphone on the panel, swung out onto the wing step, shouted: ‘Two men each into your spotters.’&lt;/p&gt;</v>
      </c>
      <c r="D3793">
        <f t="shared" si="480"/>
        <v>1</v>
      </c>
      <c r="E3793" t="str">
        <f t="shared" si="479"/>
        <v>end</v>
      </c>
      <c r="F3793" t="str">
        <f t="shared" si="483"/>
        <v>&lt;p class="indent"&gt;The Duke hung the microphone on the panel, swung out onto the wing step, shouted: ‘Two men each into your spotters.’&lt;/p&gt;</v>
      </c>
      <c r="G3793" t="str">
        <f t="shared" si="477"/>
        <v>&lt;p class="indent"&gt;</v>
      </c>
      <c r="H3793">
        <v>1</v>
      </c>
      <c r="I3793">
        <f t="shared" si="482"/>
        <v>22</v>
      </c>
      <c r="J3793">
        <f t="shared" ca="1" si="481"/>
        <v>1804</v>
      </c>
      <c r="K3793" t="str">
        <f>IF(OR(E3793="start",AND(E3793="end",E3792="start")),"Y","N")</f>
        <v>N</v>
      </c>
      <c r="L3793" t="str">
        <f t="shared" si="478"/>
        <v>&lt;p class="indent"&gt;The Duke hung the microphone on the panel, swung out onto the wing step, shouted: ‘Two men each into your spotters.’&lt;/p&gt;</v>
      </c>
    </row>
    <row r="3794" spans="1:12" x14ac:dyDescent="0.25">
      <c r="A3794">
        <v>3793</v>
      </c>
      <c r="B3794" s="1" t="s">
        <v>2944</v>
      </c>
      <c r="C3794" t="str">
        <f t="shared" si="476"/>
        <v>&lt;p class="indent"&gt;The man in the patched robe began tolling off pairs of his crew, pushing them toward the craft waiting on the other side.&lt;/p&gt;</v>
      </c>
      <c r="D3794">
        <f t="shared" si="480"/>
        <v>1</v>
      </c>
      <c r="E3794" t="str">
        <f t="shared" si="479"/>
        <v>end</v>
      </c>
      <c r="F3794" t="str">
        <f t="shared" si="483"/>
        <v>&lt;p class="indent"&gt;The man in the patched robe began tolling off pairs of his crew, pushing them toward the craft waiting on the other side.&lt;/p&gt;</v>
      </c>
      <c r="G3794" t="str">
        <f t="shared" si="477"/>
        <v>&lt;p class="indent"&gt;</v>
      </c>
      <c r="H3794">
        <v>1</v>
      </c>
      <c r="I3794">
        <f t="shared" si="482"/>
        <v>22</v>
      </c>
      <c r="J3794">
        <f t="shared" ca="1" si="481"/>
        <v>1805</v>
      </c>
      <c r="K3794" t="str">
        <f>IF(OR(E3794="start",AND(E3794="end",E3793="start")),"Y","N")</f>
        <v>N</v>
      </c>
      <c r="L3794" t="str">
        <f t="shared" si="478"/>
        <v>&lt;p class="indent"&gt;The man in the patched robe began tolling off pairs of his crew, pushing them toward the craft waiting on the other side.&lt;/p&gt;</v>
      </c>
    </row>
    <row r="3795" spans="1:12" x14ac:dyDescent="0.25">
      <c r="A3795">
        <v>3794</v>
      </c>
      <c r="B3795" s="1" t="s">
        <v>2945</v>
      </c>
      <c r="C3795" t="str">
        <f t="shared" si="476"/>
        <v>&lt;p class="indent"&gt;‘Four over here!’ the Duke shouted. ‘Four into that ship back there!’ He jabbed a finger at an escort ’thopter directly behind</v>
      </c>
      <c r="D3795">
        <f t="shared" si="480"/>
        <v>1</v>
      </c>
      <c r="E3795" t="str">
        <f t="shared" si="479"/>
        <v>end</v>
      </c>
      <c r="F3795" t="str">
        <f t="shared" si="483"/>
        <v>&lt;p class="indent"&gt;‘Four over here!’ the Duke shouted. ‘Four into that ship back there!’ He jabbed a finger at an escort ’thopter directly behind</v>
      </c>
      <c r="G3795" t="str">
        <f t="shared" si="477"/>
        <v>&lt;p class="indent"&gt;</v>
      </c>
      <c r="H3795">
        <v>1</v>
      </c>
      <c r="I3795">
        <f t="shared" si="482"/>
        <v>22</v>
      </c>
      <c r="J3795">
        <f t="shared" ca="1" si="481"/>
        <v>1806</v>
      </c>
      <c r="K3795" t="str">
        <f>IF(OR(E3795="start",AND(E3795="end",E3794="start")),"Y","N")</f>
        <v>N</v>
      </c>
      <c r="L3795" t="str">
        <f t="shared" si="478"/>
        <v/>
      </c>
    </row>
    <row r="3796" spans="1:12" x14ac:dyDescent="0.25">
      <c r="A3796">
        <v>3795</v>
      </c>
      <c r="B3796" s="1" t="s">
        <v>2946</v>
      </c>
      <c r="C3796" t="str">
        <f t="shared" si="476"/>
        <v>&lt;p class="indent"&gt;‘Four over here!’ the Duke shouted. ‘Four into that ship back there!’ He jabbed a finger at an escort ’thopter directly behind him. The guards were just wrestling the shield generator out of it. And four into that ship over there!’ He pointed to the</v>
      </c>
      <c r="D3796">
        <f t="shared" si="480"/>
        <v>2</v>
      </c>
      <c r="E3796" t="str">
        <f t="shared" si="479"/>
        <v>end</v>
      </c>
      <c r="F3796" t="str">
        <f t="shared" si="483"/>
        <v>&lt;p class="indent"&gt;‘Four over here!’ the Duke shouted. ‘Four into that ship back there!’ He jabbed a finger at an escort ’thopter directly behind him. The guards were just wrestling the shield generator out of it. And four into that ship over there!’ He pointed to the</v>
      </c>
      <c r="G3796" t="str">
        <f t="shared" si="477"/>
        <v>&lt;p class="indent"&gt;</v>
      </c>
      <c r="H3796">
        <v>1</v>
      </c>
      <c r="I3796">
        <f t="shared" si="482"/>
        <v>22</v>
      </c>
      <c r="J3796">
        <f t="shared" ca="1" si="481"/>
        <v>1806</v>
      </c>
      <c r="K3796" t="str">
        <f>IF(OR(E3796="start",AND(E3796="end",E3795="start")),"Y","N")</f>
        <v>N</v>
      </c>
      <c r="L3796" t="str">
        <f t="shared" si="478"/>
        <v/>
      </c>
    </row>
    <row r="3797" spans="1:12" x14ac:dyDescent="0.25">
      <c r="A3797">
        <v>3796</v>
      </c>
      <c r="B3797" s="1" t="s">
        <v>2947</v>
      </c>
      <c r="C3797" t="str">
        <f t="shared" si="476"/>
        <v>&lt;p class="indent"&gt;‘Four over here!’ the Duke shouted. ‘Four into that ship back there!’ He jabbed a finger at an escort ’thopter directly behind him. The guards were just wrestling the shield generator out of it. And four into that ship over there!’ He pointed to the other escort that had shed its shield generator. ‘Three each into the others! Run, you sand dogs!’</v>
      </c>
      <c r="D3797">
        <f t="shared" si="480"/>
        <v>3</v>
      </c>
      <c r="E3797" t="str">
        <f t="shared" si="479"/>
        <v>end</v>
      </c>
      <c r="F3797" t="str">
        <f t="shared" si="483"/>
        <v>&lt;p class="indent"&gt;‘Four over here!’ the Duke shouted. ‘Four into that ship back there!’ He jabbed a finger at an escort ’thopter directly behind him. The guards were just wrestling the shield generator out of it. And four into that ship over there!’ He pointed to the other escort that had shed its shield generator. ‘Three each into the others! Run, you sand dogs!’</v>
      </c>
      <c r="G3797" t="str">
        <f t="shared" si="477"/>
        <v>&lt;p class="indent"&gt;</v>
      </c>
      <c r="H3797">
        <v>1</v>
      </c>
      <c r="I3797">
        <f t="shared" si="482"/>
        <v>22</v>
      </c>
      <c r="J3797">
        <f t="shared" ca="1" si="481"/>
        <v>1806</v>
      </c>
      <c r="K3797" t="str">
        <f>IF(OR(E3797="start",AND(E3797="end",E3796="start")),"Y","N")</f>
        <v>N</v>
      </c>
      <c r="L3797" t="str">
        <f t="shared" si="478"/>
        <v/>
      </c>
    </row>
    <row r="3798" spans="1:12" x14ac:dyDescent="0.25">
      <c r="A3798">
        <v>3797</v>
      </c>
      <c r="B3798" s="1" t="s">
        <v>9</v>
      </c>
      <c r="C3798" t="str">
        <f t="shared" si="476"/>
        <v>&lt;p class="indent"&gt;‘Four over here!’ the Duke shouted. ‘Four into that ship back there!’ He jabbed a finger at an escort ’thopter directly behind him. The guards were just wrestling the shield generator out of it. And four into that ship over there!’ He pointed to the other escort that had shed its shield generator. ‘Three each into the others! Run, you sand dogs!’ &lt;/p&gt;</v>
      </c>
      <c r="D3798">
        <f t="shared" si="480"/>
        <v>4</v>
      </c>
      <c r="E3798" t="str">
        <f t="shared" si="479"/>
        <v>end</v>
      </c>
      <c r="F3798" t="str">
        <f t="shared" si="483"/>
        <v>&lt;p class="indent"&gt;‘Four over here!’ the Duke shouted. ‘Four into that ship back there!’ He jabbed a finger at an escort ’thopter directly behind him. The guards were just wrestling the shield generator out of it. And four into that ship over there!’ He pointed to the other escort that had shed its shield generator. ‘Three each into the others! Run, you sand dogs!’ &lt;/p&gt;</v>
      </c>
      <c r="G3798" t="str">
        <f t="shared" si="477"/>
        <v>&lt;p class="indent"&gt;</v>
      </c>
      <c r="H3798">
        <v>1</v>
      </c>
      <c r="I3798">
        <f t="shared" si="482"/>
        <v>22</v>
      </c>
      <c r="J3798">
        <f t="shared" ca="1" si="481"/>
        <v>1806</v>
      </c>
      <c r="K3798" t="str">
        <f>IF(OR(E3798="start",AND(E3798="end",E3797="start")),"Y","N")</f>
        <v>N</v>
      </c>
      <c r="L3798" t="str">
        <f t="shared" si="478"/>
        <v>&lt;p class="indent"&gt;‘Four over here!’ the Duke shouted. ‘Four into that ship back there!’ He jabbed a finger at an escort ’thopter directly behind him. The guards were just wrestling the shield generator out of it. And four into that ship over there!’ He pointed to the other escort that had shed its shield generator. ‘Three each into the others! Run, you sand dogs!’ &lt;/p&gt;</v>
      </c>
    </row>
    <row r="3799" spans="1:12" x14ac:dyDescent="0.25">
      <c r="A3799">
        <v>3798</v>
      </c>
      <c r="B3799" s="1" t="s">
        <v>2948</v>
      </c>
      <c r="C3799" t="str">
        <f t="shared" si="476"/>
        <v>&lt;p class="indent"&gt;The tall man finished counting off his crew, came slogging across the sand followed by three of his companions.&lt;/p&gt;</v>
      </c>
      <c r="D3799">
        <f t="shared" si="480"/>
        <v>1</v>
      </c>
      <c r="E3799" t="str">
        <f t="shared" si="479"/>
        <v>end</v>
      </c>
      <c r="F3799" t="str">
        <f t="shared" si="483"/>
        <v>&lt;p class="indent"&gt;The tall man finished counting off his crew, came slogging across the sand followed by three of his companions.&lt;/p&gt;</v>
      </c>
      <c r="G3799" t="str">
        <f t="shared" si="477"/>
        <v>&lt;p class="indent"&gt;</v>
      </c>
      <c r="H3799">
        <v>1</v>
      </c>
      <c r="I3799">
        <f t="shared" si="482"/>
        <v>22</v>
      </c>
      <c r="J3799">
        <f t="shared" ca="1" si="481"/>
        <v>1807</v>
      </c>
      <c r="K3799" t="str">
        <f>IF(OR(E3799="start",AND(E3799="end",E3798="start")),"Y","N")</f>
        <v>N</v>
      </c>
      <c r="L3799" t="str">
        <f t="shared" si="478"/>
        <v>&lt;p class="indent"&gt;The tall man finished counting off his crew, came slogging across the sand followed by three of his companions.&lt;/p&gt;</v>
      </c>
    </row>
    <row r="3800" spans="1:12" x14ac:dyDescent="0.25">
      <c r="A3800">
        <v>3799</v>
      </c>
      <c r="B3800" s="1" t="s">
        <v>2949</v>
      </c>
      <c r="C3800" t="str">
        <f t="shared" si="476"/>
        <v>&lt;p class="indent"&gt;‘I hear the worm, but I can’t see it,’ Kynes said.&lt;/p&gt;</v>
      </c>
      <c r="D3800">
        <f t="shared" si="480"/>
        <v>1</v>
      </c>
      <c r="E3800" t="str">
        <f t="shared" si="479"/>
        <v>end</v>
      </c>
      <c r="F3800" t="str">
        <f t="shared" si="483"/>
        <v>&lt;p class="indent"&gt;‘I hear the worm, but I can’t see it,’ Kynes said.&lt;/p&gt;</v>
      </c>
      <c r="G3800" t="str">
        <f t="shared" si="477"/>
        <v>&lt;p class="indent"&gt;</v>
      </c>
      <c r="H3800">
        <v>1</v>
      </c>
      <c r="I3800">
        <f t="shared" si="482"/>
        <v>22</v>
      </c>
      <c r="J3800">
        <f t="shared" ca="1" si="481"/>
        <v>1808</v>
      </c>
      <c r="K3800" t="str">
        <f>IF(OR(E3800="start",AND(E3800="end",E3799="start")),"Y","N")</f>
        <v>N</v>
      </c>
      <c r="L3800" t="str">
        <f t="shared" si="478"/>
        <v>&lt;p class="indent"&gt;‘I hear the worm, but I can’t see it,’ Kynes said.&lt;/p&gt;</v>
      </c>
    </row>
    <row r="3801" spans="1:12" x14ac:dyDescent="0.25">
      <c r="A3801">
        <v>3800</v>
      </c>
      <c r="B3801" s="1" t="s">
        <v>2950</v>
      </c>
      <c r="C3801" t="str">
        <f t="shared" si="476"/>
        <v>&lt;p class="indent"&gt;The others heard it then – an abrasive slithering, distant and growing louder.&lt;/p&gt;</v>
      </c>
      <c r="D3801">
        <f t="shared" si="480"/>
        <v>1</v>
      </c>
      <c r="E3801" t="str">
        <f t="shared" si="479"/>
        <v>end</v>
      </c>
      <c r="F3801" t="str">
        <f t="shared" si="483"/>
        <v>&lt;p class="indent"&gt;The others heard it then – an abrasive slithering, distant and growing louder.&lt;/p&gt;</v>
      </c>
      <c r="G3801" t="str">
        <f t="shared" si="477"/>
        <v>&lt;p class="indent"&gt;</v>
      </c>
      <c r="H3801">
        <v>1</v>
      </c>
      <c r="I3801">
        <f t="shared" si="482"/>
        <v>22</v>
      </c>
      <c r="J3801">
        <f t="shared" ca="1" si="481"/>
        <v>1809</v>
      </c>
      <c r="K3801" t="str">
        <f>IF(OR(E3801="start",AND(E3801="end",E3800="start")),"Y","N")</f>
        <v>N</v>
      </c>
      <c r="L3801" t="str">
        <f t="shared" si="478"/>
        <v>&lt;p class="indent"&gt;The others heard it then – an abrasive slithering, distant and growing louder.&lt;/p&gt;</v>
      </c>
    </row>
    <row r="3802" spans="1:12" x14ac:dyDescent="0.25">
      <c r="A3802">
        <v>3801</v>
      </c>
      <c r="B3802" s="1" t="s">
        <v>2951</v>
      </c>
      <c r="C3802" t="str">
        <f t="shared" si="476"/>
        <v>&lt;p class="indent"&gt;‘Damn sloppy way to operate,’ the Duke muttered.&lt;/p&gt;</v>
      </c>
      <c r="D3802">
        <f t="shared" si="480"/>
        <v>1</v>
      </c>
      <c r="E3802" t="str">
        <f t="shared" si="479"/>
        <v>end</v>
      </c>
      <c r="F3802" t="str">
        <f t="shared" si="483"/>
        <v>&lt;p class="indent"&gt;‘Damn sloppy way to operate,’ the Duke muttered.&lt;/p&gt;</v>
      </c>
      <c r="G3802" t="str">
        <f t="shared" si="477"/>
        <v>&lt;p class="indent"&gt;</v>
      </c>
      <c r="H3802">
        <v>1</v>
      </c>
      <c r="I3802">
        <f t="shared" si="482"/>
        <v>22</v>
      </c>
      <c r="J3802">
        <f t="shared" ca="1" si="481"/>
        <v>1810</v>
      </c>
      <c r="K3802" t="str">
        <f>IF(OR(E3802="start",AND(E3802="end",E3801="start")),"Y","N")</f>
        <v>N</v>
      </c>
      <c r="L3802" t="str">
        <f t="shared" si="478"/>
        <v>&lt;p class="indent"&gt;‘Damn sloppy way to operate,’ the Duke muttered.&lt;/p&gt;</v>
      </c>
    </row>
    <row r="3803" spans="1:12" x14ac:dyDescent="0.25">
      <c r="A3803">
        <v>3802</v>
      </c>
      <c r="B3803" s="1" t="s">
        <v>2952</v>
      </c>
      <c r="C3803" t="str">
        <f t="shared" si="476"/>
        <v>&lt;p class="indent"&gt;Aircraft began flapping off the sand around them. It reminded the Duke of a time in his home planet’s jungles, a sudden emergence</v>
      </c>
      <c r="D3803">
        <f t="shared" si="480"/>
        <v>1</v>
      </c>
      <c r="E3803" t="str">
        <f t="shared" si="479"/>
        <v>end</v>
      </c>
      <c r="F3803" t="str">
        <f t="shared" si="483"/>
        <v>&lt;p class="indent"&gt;Aircraft began flapping off the sand around them. It reminded the Duke of a time in his home planet’s jungles, a sudden emergence</v>
      </c>
      <c r="G3803" t="str">
        <f t="shared" si="477"/>
        <v>&lt;p class="indent"&gt;</v>
      </c>
      <c r="H3803">
        <v>1</v>
      </c>
      <c r="I3803">
        <f t="shared" si="482"/>
        <v>22</v>
      </c>
      <c r="J3803">
        <f t="shared" ca="1" si="481"/>
        <v>1811</v>
      </c>
      <c r="K3803" t="str">
        <f>IF(OR(E3803="start",AND(E3803="end",E3802="start")),"Y","N")</f>
        <v>N</v>
      </c>
      <c r="L3803" t="str">
        <f t="shared" si="478"/>
        <v/>
      </c>
    </row>
    <row r="3804" spans="1:12" x14ac:dyDescent="0.25">
      <c r="A3804">
        <v>3803</v>
      </c>
      <c r="B3804" s="1" t="s">
        <v>2953</v>
      </c>
      <c r="C3804" t="str">
        <f t="shared" si="476"/>
        <v>&lt;p class="indent"&gt;Aircraft began flapping off the sand around them. It reminded the Duke of a time in his home planet’s jungles, a sudden emergence into a clearing, and carrion birds lifting away from the carcass of a wild ox.</v>
      </c>
      <c r="D3804">
        <f t="shared" si="480"/>
        <v>2</v>
      </c>
      <c r="E3804" t="str">
        <f t="shared" si="479"/>
        <v>end</v>
      </c>
      <c r="F3804" t="str">
        <f t="shared" si="483"/>
        <v>&lt;p class="indent"&gt;Aircraft began flapping off the sand around them. It reminded the Duke of a time in his home planet’s jungles, a sudden emergence into a clearing, and carrion birds lifting away from the carcass of a wild ox.</v>
      </c>
      <c r="G3804" t="str">
        <f t="shared" si="477"/>
        <v>&lt;p class="indent"&gt;</v>
      </c>
      <c r="H3804">
        <v>1</v>
      </c>
      <c r="I3804">
        <f t="shared" si="482"/>
        <v>22</v>
      </c>
      <c r="J3804">
        <f t="shared" ca="1" si="481"/>
        <v>1811</v>
      </c>
      <c r="K3804" t="str">
        <f>IF(OR(E3804="start",AND(E3804="end",E3803="start")),"Y","N")</f>
        <v>N</v>
      </c>
      <c r="L3804" t="str">
        <f t="shared" si="478"/>
        <v/>
      </c>
    </row>
    <row r="3805" spans="1:12" x14ac:dyDescent="0.25">
      <c r="A3805">
        <v>3804</v>
      </c>
      <c r="B3805" s="1" t="s">
        <v>9</v>
      </c>
      <c r="C3805" t="str">
        <f t="shared" ref="C3805:C3868" si="484">IF(LEFT(B3805,2)="&lt;p",B3805,C3804&amp;" "&amp;B3805)</f>
        <v>&lt;p class="indent"&gt;Aircraft began flapping off the sand around them. It reminded the Duke of a time in his home planet’s jungles, a sudden emergence into a clearing, and carrion birds lifting away from the carcass of a wild ox. &lt;/p&gt;</v>
      </c>
      <c r="D3805">
        <f t="shared" si="480"/>
        <v>3</v>
      </c>
      <c r="E3805" t="str">
        <f t="shared" si="479"/>
        <v>end</v>
      </c>
      <c r="F3805" t="str">
        <f t="shared" si="483"/>
        <v>&lt;p class="indent"&gt;Aircraft began flapping off the sand around them. It reminded the Duke of a time in his home planet’s jungles, a sudden emergence into a clearing, and carrion birds lifting away from the carcass of a wild ox. &lt;/p&gt;</v>
      </c>
      <c r="G3805" t="str">
        <f t="shared" si="477"/>
        <v>&lt;p class="indent"&gt;</v>
      </c>
      <c r="H3805">
        <v>1</v>
      </c>
      <c r="I3805">
        <f t="shared" si="482"/>
        <v>22</v>
      </c>
      <c r="J3805">
        <f t="shared" ca="1" si="481"/>
        <v>1811</v>
      </c>
      <c r="K3805" t="str">
        <f>IF(OR(E3805="start",AND(E3805="end",E3804="start")),"Y","N")</f>
        <v>N</v>
      </c>
      <c r="L3805" t="str">
        <f t="shared" si="478"/>
        <v>&lt;p class="indent"&gt;Aircraft began flapping off the sand around them. It reminded the Duke of a time in his home planet’s jungles, a sudden emergence into a clearing, and carrion birds lifting away from the carcass of a wild ox. &lt;/p&gt;</v>
      </c>
    </row>
    <row r="3806" spans="1:12" x14ac:dyDescent="0.25">
      <c r="A3806">
        <v>3805</v>
      </c>
      <c r="B3806" s="1" t="s">
        <v>2954</v>
      </c>
      <c r="C3806" t="str">
        <f t="shared" si="484"/>
        <v>&lt;p class="indent"&gt;The spice workers slogged up to the side of the ’thopter, started climbing in behind the Duke. Halleck helped, dragging them</v>
      </c>
      <c r="D3806">
        <f t="shared" si="480"/>
        <v>1</v>
      </c>
      <c r="E3806" t="str">
        <f t="shared" si="479"/>
        <v>end</v>
      </c>
      <c r="F3806" t="str">
        <f t="shared" si="483"/>
        <v>&lt;p class="indent"&gt;The spice workers slogged up to the side of the ’thopter, started climbing in behind the Duke. Halleck helped, dragging them</v>
      </c>
      <c r="G3806" t="str">
        <f t="shared" si="477"/>
        <v>&lt;p class="indent"&gt;</v>
      </c>
      <c r="H3806">
        <v>1</v>
      </c>
      <c r="I3806">
        <f t="shared" si="482"/>
        <v>22</v>
      </c>
      <c r="J3806">
        <f t="shared" ca="1" si="481"/>
        <v>1812</v>
      </c>
      <c r="K3806" t="str">
        <f>IF(OR(E3806="start",AND(E3806="end",E3805="start")),"Y","N")</f>
        <v>N</v>
      </c>
      <c r="L3806" t="str">
        <f t="shared" si="478"/>
        <v/>
      </c>
    </row>
    <row r="3807" spans="1:12" x14ac:dyDescent="0.25">
      <c r="A3807">
        <v>3806</v>
      </c>
      <c r="B3807" s="1" t="s">
        <v>2955</v>
      </c>
      <c r="C3807" t="str">
        <f t="shared" si="484"/>
        <v>&lt;p class="indent"&gt;The spice workers slogged up to the side of the ’thopter, started climbing in behind the Duke. Halleck helped, dragging them into the rear.</v>
      </c>
      <c r="D3807">
        <f t="shared" si="480"/>
        <v>2</v>
      </c>
      <c r="E3807" t="str">
        <f t="shared" si="479"/>
        <v>end</v>
      </c>
      <c r="F3807" t="str">
        <f t="shared" si="483"/>
        <v>&lt;p class="indent"&gt;The spice workers slogged up to the side of the ’thopter, started climbing in behind the Duke. Halleck helped, dragging them into the rear.</v>
      </c>
      <c r="G3807" t="str">
        <f t="shared" si="477"/>
        <v>&lt;p class="indent"&gt;</v>
      </c>
      <c r="H3807">
        <v>1</v>
      </c>
      <c r="I3807">
        <f t="shared" si="482"/>
        <v>22</v>
      </c>
      <c r="J3807">
        <f t="shared" ca="1" si="481"/>
        <v>1812</v>
      </c>
      <c r="K3807" t="str">
        <f>IF(OR(E3807="start",AND(E3807="end",E3806="start")),"Y","N")</f>
        <v>N</v>
      </c>
      <c r="L3807" t="str">
        <f t="shared" si="478"/>
        <v/>
      </c>
    </row>
    <row r="3808" spans="1:12" x14ac:dyDescent="0.25">
      <c r="A3808">
        <v>3807</v>
      </c>
      <c r="B3808" s="1" t="s">
        <v>9</v>
      </c>
      <c r="C3808" t="str">
        <f t="shared" si="484"/>
        <v>&lt;p class="indent"&gt;The spice workers slogged up to the side of the ’thopter, started climbing in behind the Duke. Halleck helped, dragging them into the rear. &lt;/p&gt;</v>
      </c>
      <c r="D3808">
        <f t="shared" si="480"/>
        <v>3</v>
      </c>
      <c r="E3808" t="str">
        <f t="shared" si="479"/>
        <v>end</v>
      </c>
      <c r="F3808" t="str">
        <f t="shared" si="483"/>
        <v>&lt;p class="indent"&gt;The spice workers slogged up to the side of the ’thopter, started climbing in behind the Duke. Halleck helped, dragging them into the rear. &lt;/p&gt;</v>
      </c>
      <c r="G3808" t="str">
        <f t="shared" si="477"/>
        <v>&lt;p class="indent"&gt;</v>
      </c>
      <c r="H3808">
        <v>1</v>
      </c>
      <c r="I3808">
        <f t="shared" si="482"/>
        <v>22</v>
      </c>
      <c r="J3808">
        <f t="shared" ca="1" si="481"/>
        <v>1812</v>
      </c>
      <c r="K3808" t="str">
        <f>IF(OR(E3808="start",AND(E3808="end",E3807="start")),"Y","N")</f>
        <v>N</v>
      </c>
      <c r="L3808" t="str">
        <f t="shared" si="478"/>
        <v>&lt;p class="indent"&gt;The spice workers slogged up to the side of the ’thopter, started climbing in behind the Duke. Halleck helped, dragging them into the rear. &lt;/p&gt;</v>
      </c>
    </row>
    <row r="3809" spans="1:12" x14ac:dyDescent="0.25">
      <c r="A3809">
        <v>3808</v>
      </c>
      <c r="B3809" s="1" t="s">
        <v>2956</v>
      </c>
      <c r="C3809" t="str">
        <f t="shared" si="484"/>
        <v>&lt;p class="indent"&gt;‘In you go, boys!’ he snapped. ‘On the double!’&lt;/p&gt;</v>
      </c>
      <c r="D3809">
        <f t="shared" si="480"/>
        <v>1</v>
      </c>
      <c r="E3809" t="str">
        <f t="shared" si="479"/>
        <v>end</v>
      </c>
      <c r="F3809" t="str">
        <f t="shared" si="483"/>
        <v>&lt;p class="indent"&gt;‘In you go, boys!’ he snapped. ‘On the double!’&lt;/p&gt;</v>
      </c>
      <c r="G3809" t="str">
        <f t="shared" si="477"/>
        <v>&lt;p class="indent"&gt;</v>
      </c>
      <c r="H3809">
        <v>1</v>
      </c>
      <c r="I3809">
        <f t="shared" si="482"/>
        <v>22</v>
      </c>
      <c r="J3809">
        <f t="shared" ca="1" si="481"/>
        <v>1813</v>
      </c>
      <c r="K3809" t="str">
        <f>IF(OR(E3809="start",AND(E3809="end",E3808="start")),"Y","N")</f>
        <v>N</v>
      </c>
      <c r="L3809" t="str">
        <f t="shared" si="478"/>
        <v>&lt;p class="indent"&gt;‘In you go, boys!’ he snapped. ‘On the double!’&lt;/p&gt;</v>
      </c>
    </row>
    <row r="3810" spans="1:12" x14ac:dyDescent="0.25">
      <c r="A3810">
        <v>3809</v>
      </c>
      <c r="B3810" s="1" t="s">
        <v>2957</v>
      </c>
      <c r="C3810" t="str">
        <f t="shared" si="484"/>
        <v>&lt;p class="indent"&gt;Paul, crowded into a corner by sweating men, smelled the perspiration of fear, saw that two of the men had poor neck adjustments</v>
      </c>
      <c r="D3810">
        <f t="shared" si="480"/>
        <v>1</v>
      </c>
      <c r="E3810" t="str">
        <f t="shared" si="479"/>
        <v>end</v>
      </c>
      <c r="F3810" t="str">
        <f t="shared" si="483"/>
        <v>&lt;p class="indent"&gt;Paul, crowded into a corner by sweating men, smelled the perspiration of fear, saw that two of the men had poor neck adjustments</v>
      </c>
      <c r="G3810" t="str">
        <f t="shared" si="477"/>
        <v>&lt;p class="indent"&gt;</v>
      </c>
      <c r="H3810">
        <v>1</v>
      </c>
      <c r="I3810">
        <f t="shared" si="482"/>
        <v>22</v>
      </c>
      <c r="J3810">
        <f t="shared" ca="1" si="481"/>
        <v>1814</v>
      </c>
      <c r="K3810" t="str">
        <f>IF(OR(E3810="start",AND(E3810="end",E3809="start")),"Y","N")</f>
        <v>N</v>
      </c>
      <c r="L3810" t="str">
        <f t="shared" si="478"/>
        <v/>
      </c>
    </row>
    <row r="3811" spans="1:12" x14ac:dyDescent="0.25">
      <c r="A3811">
        <v>3810</v>
      </c>
      <c r="B3811" s="1" t="s">
        <v>2958</v>
      </c>
      <c r="C3811" t="str">
        <f t="shared" si="484"/>
        <v>&lt;p class="indent"&gt;Paul, crowded into a corner by sweating men, smelled the perspiration of fear, saw that two of the men had poor neck adjustments on their stillsuits. He filed the information in his memory for future action. His father would have to order tighter</v>
      </c>
      <c r="D3811">
        <f t="shared" si="480"/>
        <v>2</v>
      </c>
      <c r="E3811" t="str">
        <f t="shared" si="479"/>
        <v>end</v>
      </c>
      <c r="F3811" t="str">
        <f t="shared" si="483"/>
        <v>&lt;p class="indent"&gt;Paul, crowded into a corner by sweating men, smelled the perspiration of fear, saw that two of the men had poor neck adjustments on their stillsuits. He filed the information in his memory for future action. His father would have to order tighter</v>
      </c>
      <c r="G3811" t="str">
        <f t="shared" si="477"/>
        <v>&lt;p class="indent"&gt;</v>
      </c>
      <c r="H3811">
        <v>1</v>
      </c>
      <c r="I3811">
        <f t="shared" si="482"/>
        <v>22</v>
      </c>
      <c r="J3811">
        <f t="shared" ca="1" si="481"/>
        <v>1814</v>
      </c>
      <c r="K3811" t="str">
        <f>IF(OR(E3811="start",AND(E3811="end",E3810="start")),"Y","N")</f>
        <v>N</v>
      </c>
      <c r="L3811" t="str">
        <f t="shared" si="478"/>
        <v/>
      </c>
    </row>
    <row r="3812" spans="1:12" x14ac:dyDescent="0.25">
      <c r="A3812">
        <v>3811</v>
      </c>
      <c r="B3812" s="1" t="s">
        <v>9</v>
      </c>
      <c r="C3812" t="str">
        <f t="shared" si="484"/>
        <v>&lt;p class="indent"&gt;Paul, crowded into a corner by sweating men, smelled the perspiration of fear, saw that two of the men had poor neck adjustments on their stillsuits. He filed the information in his memory for future action. His father would have to order tighter &lt;/p&gt;</v>
      </c>
      <c r="D3812">
        <f t="shared" si="480"/>
        <v>3</v>
      </c>
      <c r="E3812" t="str">
        <f t="shared" si="479"/>
        <v>end</v>
      </c>
      <c r="F3812" t="str">
        <f t="shared" si="483"/>
        <v>&lt;p class="indent"&gt;Paul, crowded into a corner by sweating men, smelled the perspiration of fear, saw that two of the men had poor neck adjustments on their stillsuits. He filed the information in his memory for future action. His father would have to order tighter &lt;/p&gt;</v>
      </c>
      <c r="G3812" t="str">
        <f t="shared" si="477"/>
        <v>&lt;p class="indent"&gt;</v>
      </c>
      <c r="H3812">
        <v>1</v>
      </c>
      <c r="I3812">
        <f t="shared" si="482"/>
        <v>22</v>
      </c>
      <c r="J3812">
        <f t="shared" ca="1" si="481"/>
        <v>1814</v>
      </c>
      <c r="K3812" t="str">
        <f>IF(OR(E3812="start",AND(E3812="end",E3811="start")),"Y","N")</f>
        <v>N</v>
      </c>
      <c r="L3812" t="str">
        <f t="shared" si="478"/>
        <v>&lt;p class="indent"&gt;Paul, crowded into a corner by sweating men, smelled the perspiration of fear, saw that two of the men had poor neck adjustments on their stillsuits. He filed the information in his memory for future action. His father would have to order tighter &lt;/p&gt;</v>
      </c>
    </row>
    <row r="3813" spans="1:12" x14ac:dyDescent="0.25">
      <c r="A3813">
        <v>3812</v>
      </c>
      <c r="B3813" s="1" t="s">
        <v>2959</v>
      </c>
      <c r="C3813" t="str">
        <f t="shared" si="484"/>
        <v>&lt;p class="indent"&gt;&lt;a id="page137"/&gt;stillsuit discipline. Men tended to become sloppy if you didn’t watch such things.</v>
      </c>
      <c r="D3813">
        <f t="shared" si="480"/>
        <v>1</v>
      </c>
      <c r="E3813" t="str">
        <f t="shared" si="479"/>
        <v>end</v>
      </c>
      <c r="F3813" t="str">
        <f t="shared" si="483"/>
        <v>&lt;p class="indent"&gt;&lt;a id="page137"/&gt;stillsuit discipline. Men tended to become sloppy if you didn’t watch such things.</v>
      </c>
      <c r="G3813" t="str">
        <f t="shared" si="477"/>
        <v>&lt;p class="indent"&gt;</v>
      </c>
      <c r="H3813">
        <v>1</v>
      </c>
      <c r="I3813">
        <f t="shared" si="482"/>
        <v>22</v>
      </c>
      <c r="J3813">
        <f t="shared" ca="1" si="481"/>
        <v>1815</v>
      </c>
      <c r="K3813" t="str">
        <f>IF(OR(E3813="start",AND(E3813="end",E3812="start")),"Y","N")</f>
        <v>N</v>
      </c>
      <c r="L3813" t="str">
        <f t="shared" si="478"/>
        <v/>
      </c>
    </row>
    <row r="3814" spans="1:12" x14ac:dyDescent="0.25">
      <c r="A3814">
        <v>3813</v>
      </c>
      <c r="B3814" s="1" t="s">
        <v>9</v>
      </c>
      <c r="C3814" t="str">
        <f t="shared" si="484"/>
        <v>&lt;p class="indent"&gt;&lt;a id="page137"/&gt;stillsuit discipline. Men tended to become sloppy if you didn’t watch such things. &lt;/p&gt;</v>
      </c>
      <c r="D3814">
        <f t="shared" si="480"/>
        <v>2</v>
      </c>
      <c r="E3814" t="str">
        <f t="shared" si="479"/>
        <v>end</v>
      </c>
      <c r="F3814" t="str">
        <f t="shared" si="483"/>
        <v>&lt;p class="indent"&gt;&lt;a id="page137"/&gt;stillsuit discipline. Men tended to become sloppy if you didn’t watch such things. &lt;/p&gt;</v>
      </c>
      <c r="G3814" t="str">
        <f t="shared" ref="G3814:G3877" si="485">IFERROR(LEFT(F3814,FIND("&gt;",F3814)),G3813)</f>
        <v>&lt;p class="indent"&gt;</v>
      </c>
      <c r="H3814">
        <v>1</v>
      </c>
      <c r="I3814">
        <f t="shared" si="482"/>
        <v>22</v>
      </c>
      <c r="J3814">
        <f t="shared" ca="1" si="481"/>
        <v>1815</v>
      </c>
      <c r="K3814" t="str">
        <f>IF(OR(E3814="start",AND(E3814="end",E3813="start")),"Y","N")</f>
        <v>N</v>
      </c>
      <c r="L3814" t="str">
        <f t="shared" si="478"/>
        <v>&lt;p class="indent"&gt;&lt;a id="page137"/&gt;stillsuit discipline. Men tended to become sloppy if you didn’t watch such things. &lt;/p&gt;</v>
      </c>
    </row>
    <row r="3815" spans="1:12" x14ac:dyDescent="0.25">
      <c r="A3815">
        <v>3814</v>
      </c>
      <c r="B3815" s="1" t="s">
        <v>2960</v>
      </c>
      <c r="C3815" t="str">
        <f t="shared" si="484"/>
        <v>&lt;p class="indent"&gt;The last man came gasping into the rear, said: ‘The worm! It’s almost on us! Blast off!’&lt;/p&gt;</v>
      </c>
      <c r="D3815">
        <f t="shared" si="480"/>
        <v>1</v>
      </c>
      <c r="E3815" t="str">
        <f t="shared" si="479"/>
        <v>end</v>
      </c>
      <c r="F3815" t="str">
        <f t="shared" si="483"/>
        <v>&lt;p class="indent"&gt;The last man came gasping into the rear, said: ‘The worm! It’s almost on us! Blast off!’&lt;/p&gt;</v>
      </c>
      <c r="G3815" t="str">
        <f t="shared" si="485"/>
        <v>&lt;p class="indent"&gt;</v>
      </c>
      <c r="H3815">
        <v>1</v>
      </c>
      <c r="I3815">
        <f t="shared" si="482"/>
        <v>22</v>
      </c>
      <c r="J3815">
        <f t="shared" ca="1" si="481"/>
        <v>1816</v>
      </c>
      <c r="K3815" t="str">
        <f>IF(OR(E3815="start",AND(E3815="end",E3814="start")),"Y","N")</f>
        <v>N</v>
      </c>
      <c r="L3815" t="str">
        <f t="shared" si="478"/>
        <v>&lt;p class="indent"&gt;The last man came gasping into the rear, said: ‘The worm! It’s almost on us! Blast off!’&lt;/p&gt;</v>
      </c>
    </row>
    <row r="3816" spans="1:12" x14ac:dyDescent="0.25">
      <c r="A3816">
        <v>3815</v>
      </c>
      <c r="B3816" s="1" t="s">
        <v>2961</v>
      </c>
      <c r="C3816" t="str">
        <f t="shared" si="484"/>
        <v>&lt;p class="indent"&gt;The Duke slid into his seat, frowning, said: ‘We still have almost three minutes on the original contact estimate. Is that</v>
      </c>
      <c r="D3816">
        <f t="shared" si="480"/>
        <v>1</v>
      </c>
      <c r="E3816" t="str">
        <f t="shared" si="479"/>
        <v>end</v>
      </c>
      <c r="F3816" t="str">
        <f t="shared" si="483"/>
        <v>&lt;p class="indent"&gt;The Duke slid into his seat, frowning, said: ‘We still have almost three minutes on the original contact estimate. Is that</v>
      </c>
      <c r="G3816" t="str">
        <f t="shared" si="485"/>
        <v>&lt;p class="indent"&gt;</v>
      </c>
      <c r="H3816">
        <v>1</v>
      </c>
      <c r="I3816">
        <f t="shared" si="482"/>
        <v>22</v>
      </c>
      <c r="J3816">
        <f t="shared" ca="1" si="481"/>
        <v>1817</v>
      </c>
      <c r="K3816" t="str">
        <f>IF(OR(E3816="start",AND(E3816="end",E3815="start")),"Y","N")</f>
        <v>N</v>
      </c>
      <c r="L3816" t="str">
        <f t="shared" si="478"/>
        <v/>
      </c>
    </row>
    <row r="3817" spans="1:12" x14ac:dyDescent="0.25">
      <c r="A3817">
        <v>3816</v>
      </c>
      <c r="B3817" s="1" t="s">
        <v>2962</v>
      </c>
      <c r="C3817" t="str">
        <f t="shared" si="484"/>
        <v>&lt;p class="indent"&gt;The Duke slid into his seat, frowning, said: ‘We still have almost three minutes on the original contact estimate. Is that right, Kynes?’ He shut his door, checked it.</v>
      </c>
      <c r="D3817">
        <f t="shared" si="480"/>
        <v>2</v>
      </c>
      <c r="E3817" t="str">
        <f t="shared" si="479"/>
        <v>end</v>
      </c>
      <c r="F3817" t="str">
        <f t="shared" si="483"/>
        <v>&lt;p class="indent"&gt;The Duke slid into his seat, frowning, said: ‘We still have almost three minutes on the original contact estimate. Is that right, Kynes?’ He shut his door, checked it.</v>
      </c>
      <c r="G3817" t="str">
        <f t="shared" si="485"/>
        <v>&lt;p class="indent"&gt;</v>
      </c>
      <c r="H3817">
        <v>1</v>
      </c>
      <c r="I3817">
        <f t="shared" si="482"/>
        <v>22</v>
      </c>
      <c r="J3817">
        <f t="shared" ca="1" si="481"/>
        <v>1817</v>
      </c>
      <c r="K3817" t="str">
        <f>IF(OR(E3817="start",AND(E3817="end",E3816="start")),"Y","N")</f>
        <v>N</v>
      </c>
      <c r="L3817" t="str">
        <f t="shared" si="478"/>
        <v/>
      </c>
    </row>
    <row r="3818" spans="1:12" x14ac:dyDescent="0.25">
      <c r="A3818">
        <v>3817</v>
      </c>
      <c r="B3818" s="1" t="s">
        <v>9</v>
      </c>
      <c r="C3818" t="str">
        <f t="shared" si="484"/>
        <v>&lt;p class="indent"&gt;The Duke slid into his seat, frowning, said: ‘We still have almost three minutes on the original contact estimate. Is that right, Kynes?’ He shut his door, checked it. &lt;/p&gt;</v>
      </c>
      <c r="D3818">
        <f t="shared" si="480"/>
        <v>3</v>
      </c>
      <c r="E3818" t="str">
        <f t="shared" si="479"/>
        <v>end</v>
      </c>
      <c r="F3818" t="str">
        <f t="shared" si="483"/>
        <v>&lt;p class="indent"&gt;The Duke slid into his seat, frowning, said: ‘We still have almost three minutes on the original contact estimate. Is that right, Kynes?’ He shut his door, checked it. &lt;/p&gt;</v>
      </c>
      <c r="G3818" t="str">
        <f t="shared" si="485"/>
        <v>&lt;p class="indent"&gt;</v>
      </c>
      <c r="H3818">
        <v>1</v>
      </c>
      <c r="I3818">
        <f t="shared" si="482"/>
        <v>22</v>
      </c>
      <c r="J3818">
        <f t="shared" ca="1" si="481"/>
        <v>1817</v>
      </c>
      <c r="K3818" t="str">
        <f>IF(OR(E3818="start",AND(E3818="end",E3817="start")),"Y","N")</f>
        <v>N</v>
      </c>
      <c r="L3818" t="str">
        <f t="shared" si="478"/>
        <v>&lt;p class="indent"&gt;The Duke slid into his seat, frowning, said: ‘We still have almost three minutes on the original contact estimate. Is that right, Kynes?’ He shut his door, checked it. &lt;/p&gt;</v>
      </c>
    </row>
    <row r="3819" spans="1:12" x14ac:dyDescent="0.25">
      <c r="A3819">
        <v>3818</v>
      </c>
      <c r="B3819" s="1" t="s">
        <v>2963</v>
      </c>
      <c r="C3819" t="str">
        <f t="shared" si="484"/>
        <v>&lt;p class="indent"&gt;‘Almost exactly, my Lord,’ Kynes said, and he thought: &lt;em&gt;A cool one, this duke.&lt;/em&gt;&lt;/p&gt;</v>
      </c>
      <c r="D3819">
        <f t="shared" si="480"/>
        <v>1</v>
      </c>
      <c r="E3819" t="str">
        <f t="shared" si="479"/>
        <v>end</v>
      </c>
      <c r="F3819" t="str">
        <f t="shared" si="483"/>
        <v>&lt;p class="indent"&gt;‘Almost exactly, my Lord,’ Kynes said, and he thought: &lt;em&gt;A cool one, this duke.&lt;/em&gt;&lt;/p&gt;</v>
      </c>
      <c r="G3819" t="str">
        <f t="shared" si="485"/>
        <v>&lt;p class="indent"&gt;</v>
      </c>
      <c r="H3819">
        <v>1</v>
      </c>
      <c r="I3819">
        <f t="shared" si="482"/>
        <v>22</v>
      </c>
      <c r="J3819">
        <f t="shared" ca="1" si="481"/>
        <v>1818</v>
      </c>
      <c r="K3819" t="str">
        <f>IF(OR(E3819="start",AND(E3819="end",E3818="start")),"Y","N")</f>
        <v>N</v>
      </c>
      <c r="L3819" t="str">
        <f t="shared" si="478"/>
        <v>&lt;p class="indent"&gt;‘Almost exactly, my Lord,’ Kynes said, and he thought: &lt;em&gt;A cool one, this duke.&lt;/em&gt;&lt;/p&gt;</v>
      </c>
    </row>
    <row r="3820" spans="1:12" x14ac:dyDescent="0.25">
      <c r="A3820">
        <v>3819</v>
      </c>
      <c r="B3820" s="1" t="s">
        <v>2964</v>
      </c>
      <c r="C3820" t="str">
        <f t="shared" si="484"/>
        <v>&lt;p class="indent"&gt;‘All secure here, Sire,’ Halleck said.&lt;/p&gt;</v>
      </c>
      <c r="D3820">
        <f t="shared" si="480"/>
        <v>1</v>
      </c>
      <c r="E3820" t="str">
        <f t="shared" si="479"/>
        <v>end</v>
      </c>
      <c r="F3820" t="str">
        <f t="shared" si="483"/>
        <v>&lt;p class="indent"&gt;‘All secure here, Sire,’ Halleck said.&lt;/p&gt;</v>
      </c>
      <c r="G3820" t="str">
        <f t="shared" si="485"/>
        <v>&lt;p class="indent"&gt;</v>
      </c>
      <c r="H3820">
        <v>1</v>
      </c>
      <c r="I3820">
        <f t="shared" si="482"/>
        <v>22</v>
      </c>
      <c r="J3820">
        <f t="shared" ca="1" si="481"/>
        <v>1819</v>
      </c>
      <c r="K3820" t="str">
        <f>IF(OR(E3820="start",AND(E3820="end",E3819="start")),"Y","N")</f>
        <v>N</v>
      </c>
      <c r="L3820" t="str">
        <f t="shared" si="478"/>
        <v>&lt;p class="indent"&gt;‘All secure here, Sire,’ Halleck said.&lt;/p&gt;</v>
      </c>
    </row>
    <row r="3821" spans="1:12" x14ac:dyDescent="0.25">
      <c r="A3821">
        <v>3820</v>
      </c>
      <c r="B3821" s="1" t="s">
        <v>2965</v>
      </c>
      <c r="C3821" t="str">
        <f t="shared" si="484"/>
        <v>&lt;p class="indent"&gt;The Duke nodded, watched the last of his escort take off. He adjusted the igniter, glanced once more at wings and instruments,</v>
      </c>
      <c r="D3821">
        <f t="shared" si="480"/>
        <v>1</v>
      </c>
      <c r="E3821" t="str">
        <f t="shared" si="479"/>
        <v>end</v>
      </c>
      <c r="F3821" t="str">
        <f t="shared" si="483"/>
        <v>&lt;p class="indent"&gt;The Duke nodded, watched the last of his escort take off. He adjusted the igniter, glanced once more at wings and instruments,</v>
      </c>
      <c r="G3821" t="str">
        <f t="shared" si="485"/>
        <v>&lt;p class="indent"&gt;</v>
      </c>
      <c r="H3821">
        <v>1</v>
      </c>
      <c r="I3821">
        <f t="shared" si="482"/>
        <v>22</v>
      </c>
      <c r="J3821">
        <f t="shared" ca="1" si="481"/>
        <v>1820</v>
      </c>
      <c r="K3821" t="str">
        <f>IF(OR(E3821="start",AND(E3821="end",E3820="start")),"Y","N")</f>
        <v>N</v>
      </c>
      <c r="L3821" t="str">
        <f t="shared" si="478"/>
        <v/>
      </c>
    </row>
    <row r="3822" spans="1:12" x14ac:dyDescent="0.25">
      <c r="A3822">
        <v>3821</v>
      </c>
      <c r="B3822" s="1" t="s">
        <v>2966</v>
      </c>
      <c r="C3822" t="str">
        <f t="shared" si="484"/>
        <v>&lt;p class="indent"&gt;The Duke nodded, watched the last of his escort take off. He adjusted the igniter, glanced once more at wings and instruments, punched the jet sequence.</v>
      </c>
      <c r="D3822">
        <f t="shared" si="480"/>
        <v>2</v>
      </c>
      <c r="E3822" t="str">
        <f t="shared" si="479"/>
        <v>end</v>
      </c>
      <c r="F3822" t="str">
        <f t="shared" si="483"/>
        <v>&lt;p class="indent"&gt;The Duke nodded, watched the last of his escort take off. He adjusted the igniter, glanced once more at wings and instruments, punched the jet sequence.</v>
      </c>
      <c r="G3822" t="str">
        <f t="shared" si="485"/>
        <v>&lt;p class="indent"&gt;</v>
      </c>
      <c r="H3822">
        <v>1</v>
      </c>
      <c r="I3822">
        <f t="shared" si="482"/>
        <v>22</v>
      </c>
      <c r="J3822">
        <f t="shared" ca="1" si="481"/>
        <v>1820</v>
      </c>
      <c r="K3822" t="str">
        <f>IF(OR(E3822="start",AND(E3822="end",E3821="start")),"Y","N")</f>
        <v>N</v>
      </c>
      <c r="L3822" t="str">
        <f t="shared" si="478"/>
        <v/>
      </c>
    </row>
    <row r="3823" spans="1:12" x14ac:dyDescent="0.25">
      <c r="A3823">
        <v>3822</v>
      </c>
      <c r="B3823" s="1" t="s">
        <v>9</v>
      </c>
      <c r="C3823" t="str">
        <f t="shared" si="484"/>
        <v>&lt;p class="indent"&gt;The Duke nodded, watched the last of his escort take off. He adjusted the igniter, glanced once more at wings and instruments, punched the jet sequence. &lt;/p&gt;</v>
      </c>
      <c r="D3823">
        <f t="shared" si="480"/>
        <v>3</v>
      </c>
      <c r="E3823" t="str">
        <f t="shared" si="479"/>
        <v>end</v>
      </c>
      <c r="F3823" t="str">
        <f t="shared" si="483"/>
        <v>&lt;p class="indent"&gt;The Duke nodded, watched the last of his escort take off. He adjusted the igniter, glanced once more at wings and instruments, punched the jet sequence. &lt;/p&gt;</v>
      </c>
      <c r="G3823" t="str">
        <f t="shared" si="485"/>
        <v>&lt;p class="indent"&gt;</v>
      </c>
      <c r="H3823">
        <v>1</v>
      </c>
      <c r="I3823">
        <f t="shared" si="482"/>
        <v>22</v>
      </c>
      <c r="J3823">
        <f t="shared" ca="1" si="481"/>
        <v>1820</v>
      </c>
      <c r="K3823" t="str">
        <f>IF(OR(E3823="start",AND(E3823="end",E3822="start")),"Y","N")</f>
        <v>N</v>
      </c>
      <c r="L3823" t="str">
        <f t="shared" si="478"/>
        <v>&lt;p class="indent"&gt;The Duke nodded, watched the last of his escort take off. He adjusted the igniter, glanced once more at wings and instruments, punched the jet sequence. &lt;/p&gt;</v>
      </c>
    </row>
    <row r="3824" spans="1:12" x14ac:dyDescent="0.25">
      <c r="A3824">
        <v>3823</v>
      </c>
      <c r="B3824" s="1" t="s">
        <v>2967</v>
      </c>
      <c r="C3824" t="str">
        <f t="shared" si="484"/>
        <v>&lt;p class="indent"&gt;The take-off pressed the Duke and Kynes deep into their seats, compressed the people in the rear. Kynes watched the way the</v>
      </c>
      <c r="D3824">
        <f t="shared" si="480"/>
        <v>1</v>
      </c>
      <c r="E3824" t="str">
        <f t="shared" si="479"/>
        <v>end</v>
      </c>
      <c r="F3824" t="str">
        <f t="shared" si="483"/>
        <v>&lt;p class="indent"&gt;The take-off pressed the Duke and Kynes deep into their seats, compressed the people in the rear. Kynes watched the way the</v>
      </c>
      <c r="G3824" t="str">
        <f t="shared" si="485"/>
        <v>&lt;p class="indent"&gt;</v>
      </c>
      <c r="H3824">
        <v>1</v>
      </c>
      <c r="I3824">
        <f t="shared" si="482"/>
        <v>22</v>
      </c>
      <c r="J3824">
        <f t="shared" ca="1" si="481"/>
        <v>1821</v>
      </c>
      <c r="K3824" t="str">
        <f>IF(OR(E3824="start",AND(E3824="end",E3823="start")),"Y","N")</f>
        <v>N</v>
      </c>
      <c r="L3824" t="str">
        <f t="shared" si="478"/>
        <v/>
      </c>
    </row>
    <row r="3825" spans="1:12" x14ac:dyDescent="0.25">
      <c r="A3825">
        <v>3824</v>
      </c>
      <c r="B3825" s="1" t="s">
        <v>2968</v>
      </c>
      <c r="C3825" t="str">
        <f t="shared" si="484"/>
        <v>&lt;p class="indent"&gt;The take-off pressed the Duke and Kynes deep into their seats, compressed the people in the rear. Kynes watched the way the Duke handled the controls – gently, surely. The ’thopter was fully airborne now, and the Duke studied his instruments, glanced</v>
      </c>
      <c r="D3825">
        <f t="shared" si="480"/>
        <v>2</v>
      </c>
      <c r="E3825" t="str">
        <f t="shared" si="479"/>
        <v>end</v>
      </c>
      <c r="F3825" t="str">
        <f t="shared" si="483"/>
        <v>&lt;p class="indent"&gt;The take-off pressed the Duke and Kynes deep into their seats, compressed the people in the rear. Kynes watched the way the Duke handled the controls – gently, surely. The ’thopter was fully airborne now, and the Duke studied his instruments, glanced</v>
      </c>
      <c r="G3825" t="str">
        <f t="shared" si="485"/>
        <v>&lt;p class="indent"&gt;</v>
      </c>
      <c r="H3825">
        <v>1</v>
      </c>
      <c r="I3825">
        <f t="shared" si="482"/>
        <v>22</v>
      </c>
      <c r="J3825">
        <f t="shared" ca="1" si="481"/>
        <v>1821</v>
      </c>
      <c r="K3825" t="str">
        <f>IF(OR(E3825="start",AND(E3825="end",E3824="start")),"Y","N")</f>
        <v>N</v>
      </c>
      <c r="L3825" t="str">
        <f t="shared" si="478"/>
        <v/>
      </c>
    </row>
    <row r="3826" spans="1:12" x14ac:dyDescent="0.25">
      <c r="A3826">
        <v>3825</v>
      </c>
      <c r="B3826" s="1" t="s">
        <v>2969</v>
      </c>
      <c r="C3826" t="str">
        <f t="shared" si="484"/>
        <v>&lt;p class="indent"&gt;The take-off pressed the Duke and Kynes deep into their seats, compressed the people in the rear. Kynes watched the way the Duke handled the controls – gently, surely. The ’thopter was fully airborne now, and the Duke studied his instruments, glanced left and right at his wings.</v>
      </c>
      <c r="D3826">
        <f t="shared" si="480"/>
        <v>3</v>
      </c>
      <c r="E3826" t="str">
        <f t="shared" si="479"/>
        <v>end</v>
      </c>
      <c r="F3826" t="str">
        <f t="shared" si="483"/>
        <v>&lt;p class="indent"&gt;The take-off pressed the Duke and Kynes deep into their seats, compressed the people in the rear. Kynes watched the way the Duke handled the controls – gently, surely. The ’thopter was fully airborne now, and the Duke studied his instruments, glanced left and right at his wings.</v>
      </c>
      <c r="G3826" t="str">
        <f t="shared" si="485"/>
        <v>&lt;p class="indent"&gt;</v>
      </c>
      <c r="H3826">
        <v>1</v>
      </c>
      <c r="I3826">
        <f t="shared" si="482"/>
        <v>22</v>
      </c>
      <c r="J3826">
        <f t="shared" ca="1" si="481"/>
        <v>1821</v>
      </c>
      <c r="K3826" t="str">
        <f>IF(OR(E3826="start",AND(E3826="end",E3825="start")),"Y","N")</f>
        <v>N</v>
      </c>
      <c r="L3826" t="str">
        <f t="shared" si="478"/>
        <v/>
      </c>
    </row>
    <row r="3827" spans="1:12" x14ac:dyDescent="0.25">
      <c r="A3827">
        <v>3826</v>
      </c>
      <c r="B3827" s="1" t="s">
        <v>9</v>
      </c>
      <c r="C3827" t="str">
        <f t="shared" si="484"/>
        <v>&lt;p class="indent"&gt;The take-off pressed the Duke and Kynes deep into their seats, compressed the people in the rear. Kynes watched the way the Duke handled the controls – gently, surely. The ’thopter was fully airborne now, and the Duke studied his instruments, glanced left and right at his wings. &lt;/p&gt;</v>
      </c>
      <c r="D3827">
        <f t="shared" si="480"/>
        <v>4</v>
      </c>
      <c r="E3827" t="str">
        <f t="shared" si="479"/>
        <v>end</v>
      </c>
      <c r="F3827" t="str">
        <f t="shared" si="483"/>
        <v>&lt;p class="indent"&gt;The take-off pressed the Duke and Kynes deep into their seats, compressed the people in the rear. Kynes watched the way the Duke handled the controls – gently, surely. The ’thopter was fully airborne now, and the Duke studied his instruments, glanced left and right at his wings. &lt;/p&gt;</v>
      </c>
      <c r="G3827" t="str">
        <f t="shared" si="485"/>
        <v>&lt;p class="indent"&gt;</v>
      </c>
      <c r="H3827">
        <v>1</v>
      </c>
      <c r="I3827">
        <f t="shared" si="482"/>
        <v>22</v>
      </c>
      <c r="J3827">
        <f t="shared" ca="1" si="481"/>
        <v>1821</v>
      </c>
      <c r="K3827" t="str">
        <f>IF(OR(E3827="start",AND(E3827="end",E3826="start")),"Y","N")</f>
        <v>N</v>
      </c>
      <c r="L3827" t="str">
        <f t="shared" si="478"/>
        <v>&lt;p class="indent"&gt;The take-off pressed the Duke and Kynes deep into their seats, compressed the people in the rear. Kynes watched the way the Duke handled the controls – gently, surely. The ’thopter was fully airborne now, and the Duke studied his instruments, glanced left and right at his wings. &lt;/p&gt;</v>
      </c>
    </row>
    <row r="3828" spans="1:12" x14ac:dyDescent="0.25">
      <c r="A3828">
        <v>3827</v>
      </c>
      <c r="B3828" s="1" t="s">
        <v>2970</v>
      </c>
      <c r="C3828" t="str">
        <f t="shared" si="484"/>
        <v>&lt;p class="indent"&gt;‘She’s very heavy, Sire,’ Halleck said.&lt;/p&gt;</v>
      </c>
      <c r="D3828">
        <f t="shared" si="480"/>
        <v>1</v>
      </c>
      <c r="E3828" t="str">
        <f t="shared" si="479"/>
        <v>end</v>
      </c>
      <c r="F3828" t="str">
        <f t="shared" si="483"/>
        <v>&lt;p class="indent"&gt;‘She’s very heavy, Sire,’ Halleck said.&lt;/p&gt;</v>
      </c>
      <c r="G3828" t="str">
        <f t="shared" si="485"/>
        <v>&lt;p class="indent"&gt;</v>
      </c>
      <c r="H3828">
        <v>1</v>
      </c>
      <c r="I3828">
        <f t="shared" si="482"/>
        <v>22</v>
      </c>
      <c r="J3828">
        <f t="shared" ca="1" si="481"/>
        <v>1822</v>
      </c>
      <c r="K3828" t="str">
        <f>IF(OR(E3828="start",AND(E3828="end",E3827="start")),"Y","N")</f>
        <v>N</v>
      </c>
      <c r="L3828" t="str">
        <f t="shared" si="478"/>
        <v>&lt;p class="indent"&gt;‘She’s very heavy, Sire,’ Halleck said.&lt;/p&gt;</v>
      </c>
    </row>
    <row r="3829" spans="1:12" x14ac:dyDescent="0.25">
      <c r="A3829">
        <v>3828</v>
      </c>
      <c r="B3829" s="1" t="s">
        <v>2971</v>
      </c>
      <c r="C3829" t="str">
        <f t="shared" si="484"/>
        <v>&lt;p class="indent"&gt;‘Well within the tolerances of this ship,’ the Duke said. ‘You didn’t really think I’d risk this cargo, did you Gurney?’&lt;/p&gt;</v>
      </c>
      <c r="D3829">
        <f t="shared" si="480"/>
        <v>1</v>
      </c>
      <c r="E3829" t="str">
        <f t="shared" si="479"/>
        <v>end</v>
      </c>
      <c r="F3829" t="str">
        <f t="shared" si="483"/>
        <v>&lt;p class="indent"&gt;‘Well within the tolerances of this ship,’ the Duke said. ‘You didn’t really think I’d risk this cargo, did you Gurney?’&lt;/p&gt;</v>
      </c>
      <c r="G3829" t="str">
        <f t="shared" si="485"/>
        <v>&lt;p class="indent"&gt;</v>
      </c>
      <c r="H3829">
        <v>1</v>
      </c>
      <c r="I3829">
        <f t="shared" si="482"/>
        <v>22</v>
      </c>
      <c r="J3829">
        <f t="shared" ca="1" si="481"/>
        <v>1823</v>
      </c>
      <c r="K3829" t="str">
        <f>IF(OR(E3829="start",AND(E3829="end",E3828="start")),"Y","N")</f>
        <v>N</v>
      </c>
      <c r="L3829" t="str">
        <f t="shared" si="478"/>
        <v>&lt;p class="indent"&gt;‘Well within the tolerances of this ship,’ the Duke said. ‘You didn’t really think I’d risk this cargo, did you Gurney?’&lt;/p&gt;</v>
      </c>
    </row>
    <row r="3830" spans="1:12" x14ac:dyDescent="0.25">
      <c r="A3830">
        <v>3829</v>
      </c>
      <c r="B3830" s="1" t="s">
        <v>2972</v>
      </c>
      <c r="C3830" t="str">
        <f t="shared" si="484"/>
        <v>&lt;p class="indent"&gt;Halleck grinned, said: ‘Not a bit of it, Sire.’&lt;/p&gt;</v>
      </c>
      <c r="D3830">
        <f t="shared" si="480"/>
        <v>1</v>
      </c>
      <c r="E3830" t="str">
        <f t="shared" si="479"/>
        <v>end</v>
      </c>
      <c r="F3830" t="str">
        <f t="shared" si="483"/>
        <v>&lt;p class="indent"&gt;Halleck grinned, said: ‘Not a bit of it, Sire.’&lt;/p&gt;</v>
      </c>
      <c r="G3830" t="str">
        <f t="shared" si="485"/>
        <v>&lt;p class="indent"&gt;</v>
      </c>
      <c r="H3830">
        <v>1</v>
      </c>
      <c r="I3830">
        <f t="shared" si="482"/>
        <v>22</v>
      </c>
      <c r="J3830">
        <f t="shared" ca="1" si="481"/>
        <v>1824</v>
      </c>
      <c r="K3830" t="str">
        <f>IF(OR(E3830="start",AND(E3830="end",E3829="start")),"Y","N")</f>
        <v>N</v>
      </c>
      <c r="L3830" t="str">
        <f t="shared" si="478"/>
        <v>&lt;p class="indent"&gt;Halleck grinned, said: ‘Not a bit of it, Sire.’&lt;/p&gt;</v>
      </c>
    </row>
    <row r="3831" spans="1:12" x14ac:dyDescent="0.25">
      <c r="A3831">
        <v>3830</v>
      </c>
      <c r="B3831" s="1" t="s">
        <v>2973</v>
      </c>
      <c r="C3831" t="str">
        <f t="shared" si="484"/>
        <v>&lt;p class="indent"&gt;The Duke banked his craft in a long easy curve – climbing over the crawler.&lt;/p&gt;</v>
      </c>
      <c r="D3831">
        <f t="shared" si="480"/>
        <v>1</v>
      </c>
      <c r="E3831" t="str">
        <f t="shared" si="479"/>
        <v>end</v>
      </c>
      <c r="F3831" t="str">
        <f t="shared" si="483"/>
        <v>&lt;p class="indent"&gt;The Duke banked his craft in a long easy curve – climbing over the crawler.&lt;/p&gt;</v>
      </c>
      <c r="G3831" t="str">
        <f t="shared" si="485"/>
        <v>&lt;p class="indent"&gt;</v>
      </c>
      <c r="H3831">
        <v>1</v>
      </c>
      <c r="I3831">
        <f t="shared" si="482"/>
        <v>22</v>
      </c>
      <c r="J3831">
        <f t="shared" ca="1" si="481"/>
        <v>1825</v>
      </c>
      <c r="K3831" t="str">
        <f>IF(OR(E3831="start",AND(E3831="end",E3830="start")),"Y","N")</f>
        <v>N</v>
      </c>
      <c r="L3831" t="str">
        <f t="shared" si="478"/>
        <v>&lt;p class="indent"&gt;The Duke banked his craft in a long easy curve – climbing over the crawler.&lt;/p&gt;</v>
      </c>
    </row>
    <row r="3832" spans="1:12" x14ac:dyDescent="0.25">
      <c r="A3832">
        <v>3831</v>
      </c>
      <c r="B3832" s="1" t="s">
        <v>2974</v>
      </c>
      <c r="C3832" t="str">
        <f t="shared" si="484"/>
        <v>&lt;p class="indent"&gt;Paul, crushed into a corner beside a window, stared down at the silent machine on the sand. The wormsign had broken off about</v>
      </c>
      <c r="D3832">
        <f t="shared" si="480"/>
        <v>1</v>
      </c>
      <c r="E3832" t="str">
        <f t="shared" si="479"/>
        <v>end</v>
      </c>
      <c r="F3832" t="str">
        <f t="shared" si="483"/>
        <v>&lt;p class="indent"&gt;Paul, crushed into a corner beside a window, stared down at the silent machine on the sand. The wormsign had broken off about</v>
      </c>
      <c r="G3832" t="str">
        <f t="shared" si="485"/>
        <v>&lt;p class="indent"&gt;</v>
      </c>
      <c r="H3832">
        <v>1</v>
      </c>
      <c r="I3832">
        <f t="shared" si="482"/>
        <v>22</v>
      </c>
      <c r="J3832">
        <f t="shared" ca="1" si="481"/>
        <v>1826</v>
      </c>
      <c r="K3832" t="str">
        <f>IF(OR(E3832="start",AND(E3832="end",E3831="start")),"Y","N")</f>
        <v>N</v>
      </c>
      <c r="L3832" t="str">
        <f t="shared" si="478"/>
        <v/>
      </c>
    </row>
    <row r="3833" spans="1:12" x14ac:dyDescent="0.25">
      <c r="A3833">
        <v>3832</v>
      </c>
      <c r="B3833" s="1" t="s">
        <v>2975</v>
      </c>
      <c r="C3833" t="str">
        <f t="shared" si="484"/>
        <v>&lt;p class="indent"&gt;Paul, crushed into a corner beside a window, stared down at the silent machine on the sand. The wormsign had broken off about four hundred meters from the crawler. And now, there appeared to be turbulence in the sand around the factory.</v>
      </c>
      <c r="D3833">
        <f t="shared" si="480"/>
        <v>2</v>
      </c>
      <c r="E3833" t="str">
        <f t="shared" si="479"/>
        <v>end</v>
      </c>
      <c r="F3833" t="str">
        <f t="shared" si="483"/>
        <v>&lt;p class="indent"&gt;Paul, crushed into a corner beside a window, stared down at the silent machine on the sand. The wormsign had broken off about four hundred meters from the crawler. And now, there appeared to be turbulence in the sand around the factory.</v>
      </c>
      <c r="G3833" t="str">
        <f t="shared" si="485"/>
        <v>&lt;p class="indent"&gt;</v>
      </c>
      <c r="H3833">
        <v>1</v>
      </c>
      <c r="I3833">
        <f t="shared" si="482"/>
        <v>22</v>
      </c>
      <c r="J3833">
        <f t="shared" ca="1" si="481"/>
        <v>1826</v>
      </c>
      <c r="K3833" t="str">
        <f>IF(OR(E3833="start",AND(E3833="end",E3832="start")),"Y","N")</f>
        <v>N</v>
      </c>
      <c r="L3833" t="str">
        <f t="shared" si="478"/>
        <v/>
      </c>
    </row>
    <row r="3834" spans="1:12" x14ac:dyDescent="0.25">
      <c r="A3834">
        <v>3833</v>
      </c>
      <c r="B3834" s="1" t="s">
        <v>9</v>
      </c>
      <c r="C3834" t="str">
        <f t="shared" si="484"/>
        <v>&lt;p class="indent"&gt;Paul, crushed into a corner beside a window, stared down at the silent machine on the sand. The wormsign had broken off about four hundred meters from the crawler. And now, there appeared to be turbulence in the sand around the factory. &lt;/p&gt;</v>
      </c>
      <c r="D3834">
        <f t="shared" si="480"/>
        <v>3</v>
      </c>
      <c r="E3834" t="str">
        <f t="shared" si="479"/>
        <v>end</v>
      </c>
      <c r="F3834" t="str">
        <f t="shared" si="483"/>
        <v>&lt;p class="indent"&gt;Paul, crushed into a corner beside a window, stared down at the silent machine on the sand. The wormsign had broken off about four hundred meters from the crawler. And now, there appeared to be turbulence in the sand around the factory. &lt;/p&gt;</v>
      </c>
      <c r="G3834" t="str">
        <f t="shared" si="485"/>
        <v>&lt;p class="indent"&gt;</v>
      </c>
      <c r="H3834">
        <v>1</v>
      </c>
      <c r="I3834">
        <f t="shared" si="482"/>
        <v>22</v>
      </c>
      <c r="J3834">
        <f t="shared" ca="1" si="481"/>
        <v>1826</v>
      </c>
      <c r="K3834" t="str">
        <f>IF(OR(E3834="start",AND(E3834="end",E3833="start")),"Y","N")</f>
        <v>N</v>
      </c>
      <c r="L3834" t="str">
        <f t="shared" ref="L3834:L3897" si="486">IF(D3834&gt;=D3835,F3834,"")</f>
        <v>&lt;p class="indent"&gt;Paul, crushed into a corner beside a window, stared down at the silent machine on the sand. The wormsign had broken off about four hundred meters from the crawler. And now, there appeared to be turbulence in the sand around the factory. &lt;/p&gt;</v>
      </c>
    </row>
    <row r="3835" spans="1:12" x14ac:dyDescent="0.25">
      <c r="A3835">
        <v>3834</v>
      </c>
      <c r="B3835" s="1" t="s">
        <v>2976</v>
      </c>
      <c r="C3835" t="str">
        <f t="shared" si="484"/>
        <v>&lt;p class="indent"&gt;‘The worm is now beneath the crawler,’ Kynes said. ‘You are about to witness a thing few have seen.’&lt;/p&gt;</v>
      </c>
      <c r="D3835">
        <f t="shared" si="480"/>
        <v>1</v>
      </c>
      <c r="E3835" t="str">
        <f t="shared" si="479"/>
        <v>end</v>
      </c>
      <c r="F3835" t="str">
        <f t="shared" si="483"/>
        <v>&lt;p class="indent"&gt;‘The worm is now beneath the crawler,’ Kynes said. ‘You are about to witness a thing few have seen.’&lt;/p&gt;</v>
      </c>
      <c r="G3835" t="str">
        <f t="shared" si="485"/>
        <v>&lt;p class="indent"&gt;</v>
      </c>
      <c r="H3835">
        <v>1</v>
      </c>
      <c r="I3835">
        <f t="shared" si="482"/>
        <v>22</v>
      </c>
      <c r="J3835">
        <f t="shared" ca="1" si="481"/>
        <v>1827</v>
      </c>
      <c r="K3835" t="str">
        <f>IF(OR(E3835="start",AND(E3835="end",E3834="start")),"Y","N")</f>
        <v>N</v>
      </c>
      <c r="L3835" t="str">
        <f t="shared" si="486"/>
        <v>&lt;p class="indent"&gt;‘The worm is now beneath the crawler,’ Kynes said. ‘You are about to witness a thing few have seen.’&lt;/p&gt;</v>
      </c>
    </row>
    <row r="3836" spans="1:12" x14ac:dyDescent="0.25">
      <c r="A3836">
        <v>3835</v>
      </c>
      <c r="B3836" s="1" t="s">
        <v>2977</v>
      </c>
      <c r="C3836" t="str">
        <f t="shared" si="484"/>
        <v>&lt;p class="indent"&gt;Flecks of dust shadowed the sand around the crawler now. The big machine began to tip down to the right. A gigantic sand whirlpool</v>
      </c>
      <c r="D3836">
        <f t="shared" si="480"/>
        <v>1</v>
      </c>
      <c r="E3836" t="str">
        <f t="shared" si="479"/>
        <v>end</v>
      </c>
      <c r="F3836" t="str">
        <f t="shared" si="483"/>
        <v>&lt;p class="indent"&gt;Flecks of dust shadowed the sand around the crawler now. The big machine began to tip down to the right. A gigantic sand whirlpool</v>
      </c>
      <c r="G3836" t="str">
        <f t="shared" si="485"/>
        <v>&lt;p class="indent"&gt;</v>
      </c>
      <c r="H3836">
        <v>1</v>
      </c>
      <c r="I3836">
        <f t="shared" si="482"/>
        <v>22</v>
      </c>
      <c r="J3836">
        <f t="shared" ca="1" si="481"/>
        <v>1828</v>
      </c>
      <c r="K3836" t="str">
        <f>IF(OR(E3836="start",AND(E3836="end",E3835="start")),"Y","N")</f>
        <v>N</v>
      </c>
      <c r="L3836" t="str">
        <f t="shared" si="486"/>
        <v/>
      </c>
    </row>
    <row r="3837" spans="1:12" x14ac:dyDescent="0.25">
      <c r="A3837">
        <v>3836</v>
      </c>
      <c r="B3837" s="1" t="s">
        <v>2978</v>
      </c>
      <c r="C3837" t="str">
        <f t="shared" si="484"/>
        <v>&lt;p class="indent"&gt;Flecks of dust shadowed the sand around the crawler now. The big machine began to tip down to the right. A gigantic sand whirlpool began forming there to the right of the crawler. It moved faster and faster. Sand and dust filled the air now for hundreds</v>
      </c>
      <c r="D3837">
        <f t="shared" si="480"/>
        <v>2</v>
      </c>
      <c r="E3837" t="str">
        <f t="shared" si="479"/>
        <v>end</v>
      </c>
      <c r="F3837" t="str">
        <f t="shared" si="483"/>
        <v>&lt;p class="indent"&gt;Flecks of dust shadowed the sand around the crawler now. The big machine began to tip down to the right. A gigantic sand whirlpool began forming there to the right of the crawler. It moved faster and faster. Sand and dust filled the air now for hundreds</v>
      </c>
      <c r="G3837" t="str">
        <f t="shared" si="485"/>
        <v>&lt;p class="indent"&gt;</v>
      </c>
      <c r="H3837">
        <v>1</v>
      </c>
      <c r="I3837">
        <f t="shared" si="482"/>
        <v>22</v>
      </c>
      <c r="J3837">
        <f t="shared" ca="1" si="481"/>
        <v>1828</v>
      </c>
      <c r="K3837" t="str">
        <f>IF(OR(E3837="start",AND(E3837="end",E3836="start")),"Y","N")</f>
        <v>N</v>
      </c>
      <c r="L3837" t="str">
        <f t="shared" si="486"/>
        <v/>
      </c>
    </row>
    <row r="3838" spans="1:12" x14ac:dyDescent="0.25">
      <c r="A3838">
        <v>3837</v>
      </c>
      <c r="B3838" s="1" t="s">
        <v>2979</v>
      </c>
      <c r="C3838" t="str">
        <f t="shared" si="484"/>
        <v>&lt;p class="indent"&gt;Flecks of dust shadowed the sand around the crawler now. The big machine began to tip down to the right. A gigantic sand whirlpool began forming there to the right of the crawler. It moved faster and faster. Sand and dust filled the air now for hundreds of meters around.</v>
      </c>
      <c r="D3838">
        <f t="shared" si="480"/>
        <v>3</v>
      </c>
      <c r="E3838" t="str">
        <f t="shared" si="479"/>
        <v>end</v>
      </c>
      <c r="F3838" t="str">
        <f t="shared" si="483"/>
        <v>&lt;p class="indent"&gt;Flecks of dust shadowed the sand around the crawler now. The big machine began to tip down to the right. A gigantic sand whirlpool began forming there to the right of the crawler. It moved faster and faster. Sand and dust filled the air now for hundreds of meters around.</v>
      </c>
      <c r="G3838" t="str">
        <f t="shared" si="485"/>
        <v>&lt;p class="indent"&gt;</v>
      </c>
      <c r="H3838">
        <v>1</v>
      </c>
      <c r="I3838">
        <f t="shared" si="482"/>
        <v>22</v>
      </c>
      <c r="J3838">
        <f t="shared" ca="1" si="481"/>
        <v>1828</v>
      </c>
      <c r="K3838" t="str">
        <f>IF(OR(E3838="start",AND(E3838="end",E3837="start")),"Y","N")</f>
        <v>N</v>
      </c>
      <c r="L3838" t="str">
        <f t="shared" si="486"/>
        <v/>
      </c>
    </row>
    <row r="3839" spans="1:12" x14ac:dyDescent="0.25">
      <c r="A3839">
        <v>3838</v>
      </c>
      <c r="B3839" s="1" t="s">
        <v>9</v>
      </c>
      <c r="C3839" t="str">
        <f t="shared" si="484"/>
        <v>&lt;p class="indent"&gt;Flecks of dust shadowed the sand around the crawler now. The big machine began to tip down to the right. A gigantic sand whirlpool began forming there to the right of the crawler. It moved faster and faster. Sand and dust filled the air now for hundreds of meters around. &lt;/p&gt;</v>
      </c>
      <c r="D3839">
        <f t="shared" si="480"/>
        <v>4</v>
      </c>
      <c r="E3839" t="str">
        <f t="shared" si="479"/>
        <v>end</v>
      </c>
      <c r="F3839" t="str">
        <f t="shared" si="483"/>
        <v>&lt;p class="indent"&gt;Flecks of dust shadowed the sand around the crawler now. The big machine began to tip down to the right. A gigantic sand whirlpool began forming there to the right of the crawler. It moved faster and faster. Sand and dust filled the air now for hundreds of meters around. &lt;/p&gt;</v>
      </c>
      <c r="G3839" t="str">
        <f t="shared" si="485"/>
        <v>&lt;p class="indent"&gt;</v>
      </c>
      <c r="H3839">
        <v>1</v>
      </c>
      <c r="I3839">
        <f t="shared" si="482"/>
        <v>22</v>
      </c>
      <c r="J3839">
        <f t="shared" ca="1" si="481"/>
        <v>1828</v>
      </c>
      <c r="K3839" t="str">
        <f>IF(OR(E3839="start",AND(E3839="end",E3838="start")),"Y","N")</f>
        <v>N</v>
      </c>
      <c r="L3839" t="str">
        <f t="shared" si="486"/>
        <v>&lt;p class="indent"&gt;Flecks of dust shadowed the sand around the crawler now. The big machine began to tip down to the right. A gigantic sand whirlpool began forming there to the right of the crawler. It moved faster and faster. Sand and dust filled the air now for hundreds of meters around. &lt;/p&gt;</v>
      </c>
    </row>
    <row r="3840" spans="1:12" x14ac:dyDescent="0.25">
      <c r="A3840">
        <v>3839</v>
      </c>
      <c r="B3840" s="1" t="s">
        <v>2980</v>
      </c>
      <c r="C3840" t="str">
        <f t="shared" si="484"/>
        <v>&lt;p class="indent"&gt;Then they saw it!&lt;/p&gt;</v>
      </c>
      <c r="D3840">
        <f t="shared" si="480"/>
        <v>1</v>
      </c>
      <c r="E3840" t="str">
        <f t="shared" si="479"/>
        <v>end</v>
      </c>
      <c r="F3840" t="str">
        <f t="shared" si="483"/>
        <v>&lt;p class="indent"&gt;Then they saw it!&lt;/p&gt;</v>
      </c>
      <c r="G3840" t="str">
        <f t="shared" si="485"/>
        <v>&lt;p class="indent"&gt;</v>
      </c>
      <c r="H3840">
        <v>1</v>
      </c>
      <c r="I3840">
        <f t="shared" si="482"/>
        <v>22</v>
      </c>
      <c r="J3840">
        <f t="shared" ca="1" si="481"/>
        <v>1829</v>
      </c>
      <c r="K3840" t="str">
        <f>IF(OR(E3840="start",AND(E3840="end",E3839="start")),"Y","N")</f>
        <v>N</v>
      </c>
      <c r="L3840" t="str">
        <f t="shared" si="486"/>
        <v>&lt;p class="indent"&gt;Then they saw it!&lt;/p&gt;</v>
      </c>
    </row>
    <row r="3841" spans="1:12" x14ac:dyDescent="0.25">
      <c r="A3841">
        <v>3840</v>
      </c>
      <c r="B3841" s="1" t="s">
        <v>2981</v>
      </c>
      <c r="C3841" t="str">
        <f t="shared" si="484"/>
        <v>&lt;p class="indent"&gt;A wide hole emerged from the sand. Sunlight flashed from glistening white spokes within it. The hole’s diameter was at least</v>
      </c>
      <c r="D3841">
        <f t="shared" si="480"/>
        <v>1</v>
      </c>
      <c r="E3841" t="str">
        <f t="shared" si="479"/>
        <v>end</v>
      </c>
      <c r="F3841" t="str">
        <f t="shared" si="483"/>
        <v>&lt;p class="indent"&gt;A wide hole emerged from the sand. Sunlight flashed from glistening white spokes within it. The hole’s diameter was at least</v>
      </c>
      <c r="G3841" t="str">
        <f t="shared" si="485"/>
        <v>&lt;p class="indent"&gt;</v>
      </c>
      <c r="H3841">
        <v>1</v>
      </c>
      <c r="I3841">
        <f t="shared" si="482"/>
        <v>22</v>
      </c>
      <c r="J3841">
        <f t="shared" ca="1" si="481"/>
        <v>1830</v>
      </c>
      <c r="K3841" t="str">
        <f>IF(OR(E3841="start",AND(E3841="end",E3840="start")),"Y","N")</f>
        <v>N</v>
      </c>
      <c r="L3841" t="str">
        <f t="shared" si="486"/>
        <v/>
      </c>
    </row>
    <row r="3842" spans="1:12" x14ac:dyDescent="0.25">
      <c r="A3842">
        <v>3841</v>
      </c>
      <c r="B3842" s="1" t="s">
        <v>2982</v>
      </c>
      <c r="C3842" t="str">
        <f t="shared" si="484"/>
        <v>&lt;p class="indent"&gt;A wide hole emerged from the sand. Sunlight flashed from glistening white spokes within it. The hole’s diameter was at least &lt;a id="page138"/&gt;twice the length of the crawler, Paul estimated. He watched as the machine slid into that opening in a billow of dust and</v>
      </c>
      <c r="D3842">
        <f t="shared" si="480"/>
        <v>2</v>
      </c>
      <c r="E3842" t="str">
        <f t="shared" ref="E3842:E3905" si="487">IFERROR(IF(FIND("blockquote",B3842)=2,"start","end"),E3841)</f>
        <v>end</v>
      </c>
      <c r="F3842" t="str">
        <f t="shared" si="483"/>
        <v>&lt;p class="indent"&gt;A wide hole emerged from the sand. Sunlight flashed from glistening white spokes within it. The hole’s diameter was at least &lt;a id="page138"/&gt;twice the length of the crawler, Paul estimated. He watched as the machine slid into that opening in a billow of dust and</v>
      </c>
      <c r="G3842" t="str">
        <f t="shared" si="485"/>
        <v>&lt;p class="indent"&gt;</v>
      </c>
      <c r="H3842">
        <v>1</v>
      </c>
      <c r="I3842">
        <f t="shared" si="482"/>
        <v>22</v>
      </c>
      <c r="J3842">
        <f t="shared" ca="1" si="481"/>
        <v>1830</v>
      </c>
      <c r="K3842" t="str">
        <f>IF(OR(E3842="start",AND(E3842="end",E3841="start")),"Y","N")</f>
        <v>N</v>
      </c>
      <c r="L3842" t="str">
        <f t="shared" si="486"/>
        <v/>
      </c>
    </row>
    <row r="3843" spans="1:12" x14ac:dyDescent="0.25">
      <c r="A3843">
        <v>3842</v>
      </c>
      <c r="B3843" s="1" t="s">
        <v>2983</v>
      </c>
      <c r="C3843" t="str">
        <f t="shared" si="484"/>
        <v>&lt;p class="indent"&gt;A wide hole emerged from the sand. Sunlight flashed from glistening white spokes within it. The hole’s diameter was at least &lt;a id="page138"/&gt;twice the length of the crawler, Paul estimated. He watched as the machine slid into that opening in a billow of dust and sand. The hole pulled back.</v>
      </c>
      <c r="D3843">
        <f t="shared" ref="D3843:D3906" si="488">IF(LEFT(B3843,2)="&lt;p",1,IF(LEFT(B3843,3)="&lt;h1",1,D3842+1))</f>
        <v>3</v>
      </c>
      <c r="E3843" t="str">
        <f t="shared" si="487"/>
        <v>end</v>
      </c>
      <c r="F3843" t="str">
        <f t="shared" si="483"/>
        <v>&lt;p class="indent"&gt;A wide hole emerged from the sand. Sunlight flashed from glistening white spokes within it. The hole’s diameter was at least &lt;a id="page138"/&gt;twice the length of the crawler, Paul estimated. He watched as the machine slid into that opening in a billow of dust and sand. The hole pulled back.</v>
      </c>
      <c r="G3843" t="str">
        <f t="shared" si="485"/>
        <v>&lt;p class="indent"&gt;</v>
      </c>
      <c r="H3843">
        <v>1</v>
      </c>
      <c r="I3843">
        <f t="shared" si="482"/>
        <v>22</v>
      </c>
      <c r="J3843">
        <f t="shared" ref="J3843:J3906" ca="1" si="489">IF(K3843="Y","",IF(D3843=1,1+MAX(OFFSET(J3843,-A3843+1,0,A3843-1)),MAX(OFFSET(J3843,-A3843+1,0,A3843-1))))</f>
        <v>1830</v>
      </c>
      <c r="K3843" t="str">
        <f>IF(OR(E3843="start",AND(E3843="end",E3842="start")),"Y","N")</f>
        <v>N</v>
      </c>
      <c r="L3843" t="str">
        <f t="shared" si="486"/>
        <v/>
      </c>
    </row>
    <row r="3844" spans="1:12" x14ac:dyDescent="0.25">
      <c r="A3844">
        <v>3843</v>
      </c>
      <c r="B3844" s="1" t="s">
        <v>9</v>
      </c>
      <c r="C3844" t="str">
        <f t="shared" si="484"/>
        <v>&lt;p class="indent"&gt;A wide hole emerged from the sand. Sunlight flashed from glistening white spokes within it. The hole’s diameter was at least &lt;a id="page138"/&gt;twice the length of the crawler, Paul estimated. He watched as the machine slid into that opening in a billow of dust and sand. The hole pulled back. &lt;/p&gt;</v>
      </c>
      <c r="D3844">
        <f t="shared" si="488"/>
        <v>4</v>
      </c>
      <c r="E3844" t="str">
        <f t="shared" si="487"/>
        <v>end</v>
      </c>
      <c r="F3844" t="str">
        <f t="shared" si="483"/>
        <v>&lt;p class="indent"&gt;A wide hole emerged from the sand. Sunlight flashed from glistening white spokes within it. The hole’s diameter was at least &lt;a id="page138"/&gt;twice the length of the crawler, Paul estimated. He watched as the machine slid into that opening in a billow of dust and sand. The hole pulled back. &lt;/p&gt;</v>
      </c>
      <c r="G3844" t="str">
        <f t="shared" si="485"/>
        <v>&lt;p class="indent"&gt;</v>
      </c>
      <c r="H3844">
        <v>1</v>
      </c>
      <c r="I3844">
        <f t="shared" ref="I3844:I3907" si="490">IF(AND(E3843="end",E3844="start"),I3843+1,I3843)</f>
        <v>22</v>
      </c>
      <c r="J3844">
        <f t="shared" ca="1" si="489"/>
        <v>1830</v>
      </c>
      <c r="K3844" t="str">
        <f>IF(OR(E3844="start",AND(E3844="end",E3843="start")),"Y","N")</f>
        <v>N</v>
      </c>
      <c r="L3844" t="str">
        <f t="shared" si="486"/>
        <v>&lt;p class="indent"&gt;A wide hole emerged from the sand. Sunlight flashed from glistening white spokes within it. The hole’s diameter was at least &lt;a id="page138"/&gt;twice the length of the crawler, Paul estimated. He watched as the machine slid into that opening in a billow of dust and sand. The hole pulled back. &lt;/p&gt;</v>
      </c>
    </row>
    <row r="3845" spans="1:12" x14ac:dyDescent="0.25">
      <c r="A3845">
        <v>3844</v>
      </c>
      <c r="B3845" s="1" t="s">
        <v>2984</v>
      </c>
      <c r="C3845" t="str">
        <f t="shared" si="484"/>
        <v>&lt;p class="indent"&gt;‘Gods, what a monster!’ muttered a man beside Paul.&lt;/p&gt;</v>
      </c>
      <c r="D3845">
        <f t="shared" si="488"/>
        <v>1</v>
      </c>
      <c r="E3845" t="str">
        <f t="shared" si="487"/>
        <v>end</v>
      </c>
      <c r="F3845" t="str">
        <f t="shared" si="483"/>
        <v>&lt;p class="indent"&gt;‘Gods, what a monster!’ muttered a man beside Paul.&lt;/p&gt;</v>
      </c>
      <c r="G3845" t="str">
        <f t="shared" si="485"/>
        <v>&lt;p class="indent"&gt;</v>
      </c>
      <c r="H3845">
        <v>1</v>
      </c>
      <c r="I3845">
        <f t="shared" si="490"/>
        <v>22</v>
      </c>
      <c r="J3845">
        <f t="shared" ca="1" si="489"/>
        <v>1831</v>
      </c>
      <c r="K3845" t="str">
        <f>IF(OR(E3845="start",AND(E3845="end",E3844="start")),"Y","N")</f>
        <v>N</v>
      </c>
      <c r="L3845" t="str">
        <f t="shared" si="486"/>
        <v>&lt;p class="indent"&gt;‘Gods, what a monster!’ muttered a man beside Paul.&lt;/p&gt;</v>
      </c>
    </row>
    <row r="3846" spans="1:12" x14ac:dyDescent="0.25">
      <c r="A3846">
        <v>3845</v>
      </c>
      <c r="B3846" s="1" t="s">
        <v>2985</v>
      </c>
      <c r="C3846" t="str">
        <f t="shared" si="484"/>
        <v>&lt;p class="indent"&gt;‘Got all our floggin’ spice!’ growled another.&lt;/p&gt;</v>
      </c>
      <c r="D3846">
        <f t="shared" si="488"/>
        <v>1</v>
      </c>
      <c r="E3846" t="str">
        <f t="shared" si="487"/>
        <v>end</v>
      </c>
      <c r="F3846" t="str">
        <f t="shared" si="483"/>
        <v>&lt;p class="indent"&gt;‘Got all our floggin’ spice!’ growled another.&lt;/p&gt;</v>
      </c>
      <c r="G3846" t="str">
        <f t="shared" si="485"/>
        <v>&lt;p class="indent"&gt;</v>
      </c>
      <c r="H3846">
        <v>1</v>
      </c>
      <c r="I3846">
        <f t="shared" si="490"/>
        <v>22</v>
      </c>
      <c r="J3846">
        <f t="shared" ca="1" si="489"/>
        <v>1832</v>
      </c>
      <c r="K3846" t="str">
        <f>IF(OR(E3846="start",AND(E3846="end",E3845="start")),"Y","N")</f>
        <v>N</v>
      </c>
      <c r="L3846" t="str">
        <f t="shared" si="486"/>
        <v>&lt;p class="indent"&gt;‘Got all our floggin’ spice!’ growled another.&lt;/p&gt;</v>
      </c>
    </row>
    <row r="3847" spans="1:12" x14ac:dyDescent="0.25">
      <c r="A3847">
        <v>3846</v>
      </c>
      <c r="B3847" s="1" t="s">
        <v>2986</v>
      </c>
      <c r="C3847" t="str">
        <f t="shared" si="484"/>
        <v>&lt;p class="indent"&gt;‘Someone is going to pay for this,’ the Duke said. ‘I promise you that.’&lt;/p&gt;</v>
      </c>
      <c r="D3847">
        <f t="shared" si="488"/>
        <v>1</v>
      </c>
      <c r="E3847" t="str">
        <f t="shared" si="487"/>
        <v>end</v>
      </c>
      <c r="F3847" t="str">
        <f t="shared" si="483"/>
        <v>&lt;p class="indent"&gt;‘Someone is going to pay for this,’ the Duke said. ‘I promise you that.’&lt;/p&gt;</v>
      </c>
      <c r="G3847" t="str">
        <f t="shared" si="485"/>
        <v>&lt;p class="indent"&gt;</v>
      </c>
      <c r="H3847">
        <v>1</v>
      </c>
      <c r="I3847">
        <f t="shared" si="490"/>
        <v>22</v>
      </c>
      <c r="J3847">
        <f t="shared" ca="1" si="489"/>
        <v>1833</v>
      </c>
      <c r="K3847" t="str">
        <f>IF(OR(E3847="start",AND(E3847="end",E3846="start")),"Y","N")</f>
        <v>N</v>
      </c>
      <c r="L3847" t="str">
        <f t="shared" si="486"/>
        <v>&lt;p class="indent"&gt;‘Someone is going to pay for this,’ the Duke said. ‘I promise you that.’&lt;/p&gt;</v>
      </c>
    </row>
    <row r="3848" spans="1:12" x14ac:dyDescent="0.25">
      <c r="A3848">
        <v>3847</v>
      </c>
      <c r="B3848" s="1" t="s">
        <v>2987</v>
      </c>
      <c r="C3848" t="str">
        <f t="shared" si="484"/>
        <v>&lt;p class="indent"&gt;By the very flatness of his father’s voice, Paul sensed the deep anger. He found that he shared it. This was criminal waste!&lt;/p&gt;</v>
      </c>
      <c r="D3848">
        <f t="shared" si="488"/>
        <v>1</v>
      </c>
      <c r="E3848" t="str">
        <f t="shared" si="487"/>
        <v>end</v>
      </c>
      <c r="F3848" t="str">
        <f t="shared" si="483"/>
        <v>&lt;p class="indent"&gt;By the very flatness of his father’s voice, Paul sensed the deep anger. He found that he shared it. This was criminal waste!&lt;/p&gt;</v>
      </c>
      <c r="G3848" t="str">
        <f t="shared" si="485"/>
        <v>&lt;p class="indent"&gt;</v>
      </c>
      <c r="H3848">
        <v>1</v>
      </c>
      <c r="I3848">
        <f t="shared" si="490"/>
        <v>22</v>
      </c>
      <c r="J3848">
        <f t="shared" ca="1" si="489"/>
        <v>1834</v>
      </c>
      <c r="K3848" t="str">
        <f>IF(OR(E3848="start",AND(E3848="end",E3847="start")),"Y","N")</f>
        <v>N</v>
      </c>
      <c r="L3848" t="str">
        <f t="shared" si="486"/>
        <v>&lt;p class="indent"&gt;By the very flatness of his father’s voice, Paul sensed the deep anger. He found that he shared it. This was criminal waste!&lt;/p&gt;</v>
      </c>
    </row>
    <row r="3849" spans="1:12" x14ac:dyDescent="0.25">
      <c r="A3849">
        <v>3848</v>
      </c>
      <c r="B3849" s="1" t="s">
        <v>2988</v>
      </c>
      <c r="C3849" t="str">
        <f t="shared" si="484"/>
        <v>&lt;p class="indent"&gt;In the silence that followed, they heard Kynes.&lt;/p&gt;</v>
      </c>
      <c r="D3849">
        <f t="shared" si="488"/>
        <v>1</v>
      </c>
      <c r="E3849" t="str">
        <f t="shared" si="487"/>
        <v>end</v>
      </c>
      <c r="F3849" t="str">
        <f t="shared" si="483"/>
        <v>&lt;p class="indent"&gt;In the silence that followed, they heard Kynes.&lt;/p&gt;</v>
      </c>
      <c r="G3849" t="str">
        <f t="shared" si="485"/>
        <v>&lt;p class="indent"&gt;</v>
      </c>
      <c r="H3849">
        <v>1</v>
      </c>
      <c r="I3849">
        <f t="shared" si="490"/>
        <v>22</v>
      </c>
      <c r="J3849">
        <f t="shared" ca="1" si="489"/>
        <v>1835</v>
      </c>
      <c r="K3849" t="str">
        <f>IF(OR(E3849="start",AND(E3849="end",E3848="start")),"Y","N")</f>
        <v>N</v>
      </c>
      <c r="L3849" t="str">
        <f t="shared" si="486"/>
        <v>&lt;p class="indent"&gt;In the silence that followed, they heard Kynes.&lt;/p&gt;</v>
      </c>
    </row>
    <row r="3850" spans="1:12" x14ac:dyDescent="0.25">
      <c r="A3850">
        <v>3849</v>
      </c>
      <c r="B3850" s="1" t="s">
        <v>2989</v>
      </c>
      <c r="C3850" t="str">
        <f t="shared" si="484"/>
        <v>&lt;p class="indent"&gt;‘Bless the Maker and His water,’ Kynes murmured. ‘Bless the coming and going of Him. May His passage cleanse the world. May</v>
      </c>
      <c r="D3850">
        <f t="shared" si="488"/>
        <v>1</v>
      </c>
      <c r="E3850" t="str">
        <f t="shared" si="487"/>
        <v>end</v>
      </c>
      <c r="F3850" t="str">
        <f t="shared" si="483"/>
        <v>&lt;p class="indent"&gt;‘Bless the Maker and His water,’ Kynes murmured. ‘Bless the coming and going of Him. May His passage cleanse the world. May</v>
      </c>
      <c r="G3850" t="str">
        <f t="shared" si="485"/>
        <v>&lt;p class="indent"&gt;</v>
      </c>
      <c r="H3850">
        <v>1</v>
      </c>
      <c r="I3850">
        <f t="shared" si="490"/>
        <v>22</v>
      </c>
      <c r="J3850">
        <f t="shared" ca="1" si="489"/>
        <v>1836</v>
      </c>
      <c r="K3850" t="str">
        <f>IF(OR(E3850="start",AND(E3850="end",E3849="start")),"Y","N")</f>
        <v>N</v>
      </c>
      <c r="L3850" t="str">
        <f t="shared" si="486"/>
        <v/>
      </c>
    </row>
    <row r="3851" spans="1:12" x14ac:dyDescent="0.25">
      <c r="A3851">
        <v>3850</v>
      </c>
      <c r="B3851" s="1" t="s">
        <v>2990</v>
      </c>
      <c r="C3851" t="str">
        <f t="shared" si="484"/>
        <v>&lt;p class="indent"&gt;‘Bless the Maker and His water,’ Kynes murmured. ‘Bless the coming and going of Him. May His passage cleanse the world. May He keep the world for His people.’</v>
      </c>
      <c r="D3851">
        <f t="shared" si="488"/>
        <v>2</v>
      </c>
      <c r="E3851" t="str">
        <f t="shared" si="487"/>
        <v>end</v>
      </c>
      <c r="F3851" t="str">
        <f t="shared" ref="F3851:F3914" si="491">IF(AND(E3851="start",D3851&gt;=D3850),F3850&amp;" "&amp;B3851,C3851)</f>
        <v>&lt;p class="indent"&gt;‘Bless the Maker and His water,’ Kynes murmured. ‘Bless the coming and going of Him. May His passage cleanse the world. May He keep the world for His people.’</v>
      </c>
      <c r="G3851" t="str">
        <f t="shared" si="485"/>
        <v>&lt;p class="indent"&gt;</v>
      </c>
      <c r="H3851">
        <v>1</v>
      </c>
      <c r="I3851">
        <f t="shared" si="490"/>
        <v>22</v>
      </c>
      <c r="J3851">
        <f t="shared" ca="1" si="489"/>
        <v>1836</v>
      </c>
      <c r="K3851" t="str">
        <f>IF(OR(E3851="start",AND(E3851="end",E3850="start")),"Y","N")</f>
        <v>N</v>
      </c>
      <c r="L3851" t="str">
        <f t="shared" si="486"/>
        <v/>
      </c>
    </row>
    <row r="3852" spans="1:12" x14ac:dyDescent="0.25">
      <c r="A3852">
        <v>3851</v>
      </c>
      <c r="B3852" s="1" t="s">
        <v>9</v>
      </c>
      <c r="C3852" t="str">
        <f t="shared" si="484"/>
        <v>&lt;p class="indent"&gt;‘Bless the Maker and His water,’ Kynes murmured. ‘Bless the coming and going of Him. May His passage cleanse the world. May He keep the world for His people.’ &lt;/p&gt;</v>
      </c>
      <c r="D3852">
        <f t="shared" si="488"/>
        <v>3</v>
      </c>
      <c r="E3852" t="str">
        <f t="shared" si="487"/>
        <v>end</v>
      </c>
      <c r="F3852" t="str">
        <f t="shared" si="491"/>
        <v>&lt;p class="indent"&gt;‘Bless the Maker and His water,’ Kynes murmured. ‘Bless the coming and going of Him. May His passage cleanse the world. May He keep the world for His people.’ &lt;/p&gt;</v>
      </c>
      <c r="G3852" t="str">
        <f t="shared" si="485"/>
        <v>&lt;p class="indent"&gt;</v>
      </c>
      <c r="H3852">
        <v>1</v>
      </c>
      <c r="I3852">
        <f t="shared" si="490"/>
        <v>22</v>
      </c>
      <c r="J3852">
        <f t="shared" ca="1" si="489"/>
        <v>1836</v>
      </c>
      <c r="K3852" t="str">
        <f>IF(OR(E3852="start",AND(E3852="end",E3851="start")),"Y","N")</f>
        <v>N</v>
      </c>
      <c r="L3852" t="str">
        <f t="shared" si="486"/>
        <v>&lt;p class="indent"&gt;‘Bless the Maker and His water,’ Kynes murmured. ‘Bless the coming and going of Him. May His passage cleanse the world. May He keep the world for His people.’ &lt;/p&gt;</v>
      </c>
    </row>
    <row r="3853" spans="1:12" x14ac:dyDescent="0.25">
      <c r="A3853">
        <v>3852</v>
      </c>
      <c r="B3853" s="1" t="s">
        <v>2991</v>
      </c>
      <c r="C3853" t="str">
        <f t="shared" si="484"/>
        <v>&lt;p class="indent"&gt;‘What’s that you’re saying?’ the Duke asked.&lt;/p&gt;</v>
      </c>
      <c r="D3853">
        <f t="shared" si="488"/>
        <v>1</v>
      </c>
      <c r="E3853" t="str">
        <f t="shared" si="487"/>
        <v>end</v>
      </c>
      <c r="F3853" t="str">
        <f t="shared" si="491"/>
        <v>&lt;p class="indent"&gt;‘What’s that you’re saying?’ the Duke asked.&lt;/p&gt;</v>
      </c>
      <c r="G3853" t="str">
        <f t="shared" si="485"/>
        <v>&lt;p class="indent"&gt;</v>
      </c>
      <c r="H3853">
        <v>1</v>
      </c>
      <c r="I3853">
        <f t="shared" si="490"/>
        <v>22</v>
      </c>
      <c r="J3853">
        <f t="shared" ca="1" si="489"/>
        <v>1837</v>
      </c>
      <c r="K3853" t="str">
        <f>IF(OR(E3853="start",AND(E3853="end",E3852="start")),"Y","N")</f>
        <v>N</v>
      </c>
      <c r="L3853" t="str">
        <f t="shared" si="486"/>
        <v>&lt;p class="indent"&gt;‘What’s that you’re saying?’ the Duke asked.&lt;/p&gt;</v>
      </c>
    </row>
    <row r="3854" spans="1:12" x14ac:dyDescent="0.25">
      <c r="A3854">
        <v>3853</v>
      </c>
      <c r="B3854" s="1" t="s">
        <v>2992</v>
      </c>
      <c r="C3854" t="str">
        <f t="shared" si="484"/>
        <v>&lt;p class="indent"&gt;But Kynes remained silent.&lt;/p&gt;</v>
      </c>
      <c r="D3854">
        <f t="shared" si="488"/>
        <v>1</v>
      </c>
      <c r="E3854" t="str">
        <f t="shared" si="487"/>
        <v>end</v>
      </c>
      <c r="F3854" t="str">
        <f t="shared" si="491"/>
        <v>&lt;p class="indent"&gt;But Kynes remained silent.&lt;/p&gt;</v>
      </c>
      <c r="G3854" t="str">
        <f t="shared" si="485"/>
        <v>&lt;p class="indent"&gt;</v>
      </c>
      <c r="H3854">
        <v>1</v>
      </c>
      <c r="I3854">
        <f t="shared" si="490"/>
        <v>22</v>
      </c>
      <c r="J3854">
        <f t="shared" ca="1" si="489"/>
        <v>1838</v>
      </c>
      <c r="K3854" t="str">
        <f>IF(OR(E3854="start",AND(E3854="end",E3853="start")),"Y","N")</f>
        <v>N</v>
      </c>
      <c r="L3854" t="str">
        <f t="shared" si="486"/>
        <v>&lt;p class="indent"&gt;But Kynes remained silent.&lt;/p&gt;</v>
      </c>
    </row>
    <row r="3855" spans="1:12" x14ac:dyDescent="0.25">
      <c r="A3855">
        <v>3854</v>
      </c>
      <c r="B3855" s="1" t="s">
        <v>2993</v>
      </c>
      <c r="C3855" t="str">
        <f t="shared" si="484"/>
        <v>&lt;p class="indent"&gt;Paul glanced at the men crowded around him. They were staring fearfully at the back of Kynes’ head. One of them whispered:</v>
      </c>
      <c r="D3855">
        <f t="shared" si="488"/>
        <v>1</v>
      </c>
      <c r="E3855" t="str">
        <f t="shared" si="487"/>
        <v>end</v>
      </c>
      <c r="F3855" t="str">
        <f t="shared" si="491"/>
        <v>&lt;p class="indent"&gt;Paul glanced at the men crowded around him. They were staring fearfully at the back of Kynes’ head. One of them whispered:</v>
      </c>
      <c r="G3855" t="str">
        <f t="shared" si="485"/>
        <v>&lt;p class="indent"&gt;</v>
      </c>
      <c r="H3855">
        <v>1</v>
      </c>
      <c r="I3855">
        <f t="shared" si="490"/>
        <v>22</v>
      </c>
      <c r="J3855">
        <f t="shared" ca="1" si="489"/>
        <v>1839</v>
      </c>
      <c r="K3855" t="str">
        <f>IF(OR(E3855="start",AND(E3855="end",E3854="start")),"Y","N")</f>
        <v>N</v>
      </c>
      <c r="L3855" t="str">
        <f t="shared" si="486"/>
        <v/>
      </c>
    </row>
    <row r="3856" spans="1:12" x14ac:dyDescent="0.25">
      <c r="A3856">
        <v>3855</v>
      </c>
      <c r="B3856" s="1" t="s">
        <v>2994</v>
      </c>
      <c r="C3856" t="str">
        <f t="shared" si="484"/>
        <v>&lt;p class="indent"&gt;Paul glanced at the men crowded around him. They were staring fearfully at the back of Kynes’ head. One of them whispered: ‘Liet.’</v>
      </c>
      <c r="D3856">
        <f t="shared" si="488"/>
        <v>2</v>
      </c>
      <c r="E3856" t="str">
        <f t="shared" si="487"/>
        <v>end</v>
      </c>
      <c r="F3856" t="str">
        <f t="shared" si="491"/>
        <v>&lt;p class="indent"&gt;Paul glanced at the men crowded around him. They were staring fearfully at the back of Kynes’ head. One of them whispered: ‘Liet.’</v>
      </c>
      <c r="G3856" t="str">
        <f t="shared" si="485"/>
        <v>&lt;p class="indent"&gt;</v>
      </c>
      <c r="H3856">
        <v>1</v>
      </c>
      <c r="I3856">
        <f t="shared" si="490"/>
        <v>22</v>
      </c>
      <c r="J3856">
        <f t="shared" ca="1" si="489"/>
        <v>1839</v>
      </c>
      <c r="K3856" t="str">
        <f>IF(OR(E3856="start",AND(E3856="end",E3855="start")),"Y","N")</f>
        <v>N</v>
      </c>
      <c r="L3856" t="str">
        <f t="shared" si="486"/>
        <v/>
      </c>
    </row>
    <row r="3857" spans="1:12" x14ac:dyDescent="0.25">
      <c r="A3857">
        <v>3856</v>
      </c>
      <c r="B3857" s="1" t="s">
        <v>9</v>
      </c>
      <c r="C3857" t="str">
        <f t="shared" si="484"/>
        <v>&lt;p class="indent"&gt;Paul glanced at the men crowded around him. They were staring fearfully at the back of Kynes’ head. One of them whispered: ‘Liet.’ &lt;/p&gt;</v>
      </c>
      <c r="D3857">
        <f t="shared" si="488"/>
        <v>3</v>
      </c>
      <c r="E3857" t="str">
        <f t="shared" si="487"/>
        <v>end</v>
      </c>
      <c r="F3857" t="str">
        <f t="shared" si="491"/>
        <v>&lt;p class="indent"&gt;Paul glanced at the men crowded around him. They were staring fearfully at the back of Kynes’ head. One of them whispered: ‘Liet.’ &lt;/p&gt;</v>
      </c>
      <c r="G3857" t="str">
        <f t="shared" si="485"/>
        <v>&lt;p class="indent"&gt;</v>
      </c>
      <c r="H3857">
        <v>1</v>
      </c>
      <c r="I3857">
        <f t="shared" si="490"/>
        <v>22</v>
      </c>
      <c r="J3857">
        <f t="shared" ca="1" si="489"/>
        <v>1839</v>
      </c>
      <c r="K3857" t="str">
        <f>IF(OR(E3857="start",AND(E3857="end",E3856="start")),"Y","N")</f>
        <v>N</v>
      </c>
      <c r="L3857" t="str">
        <f t="shared" si="486"/>
        <v>&lt;p class="indent"&gt;Paul glanced at the men crowded around him. They were staring fearfully at the back of Kynes’ head. One of them whispered: ‘Liet.’ &lt;/p&gt;</v>
      </c>
    </row>
    <row r="3858" spans="1:12" x14ac:dyDescent="0.25">
      <c r="A3858">
        <v>3857</v>
      </c>
      <c r="B3858" s="1" t="s">
        <v>2995</v>
      </c>
      <c r="C3858" t="str">
        <f t="shared" si="484"/>
        <v>&lt;p class="indent"&gt;Kynes turned, scowling. The man sank back, abashed.&lt;/p&gt;</v>
      </c>
      <c r="D3858">
        <f t="shared" si="488"/>
        <v>1</v>
      </c>
      <c r="E3858" t="str">
        <f t="shared" si="487"/>
        <v>end</v>
      </c>
      <c r="F3858" t="str">
        <f t="shared" si="491"/>
        <v>&lt;p class="indent"&gt;Kynes turned, scowling. The man sank back, abashed.&lt;/p&gt;</v>
      </c>
      <c r="G3858" t="str">
        <f t="shared" si="485"/>
        <v>&lt;p class="indent"&gt;</v>
      </c>
      <c r="H3858">
        <v>1</v>
      </c>
      <c r="I3858">
        <f t="shared" si="490"/>
        <v>22</v>
      </c>
      <c r="J3858">
        <f t="shared" ca="1" si="489"/>
        <v>1840</v>
      </c>
      <c r="K3858" t="str">
        <f>IF(OR(E3858="start",AND(E3858="end",E3857="start")),"Y","N")</f>
        <v>N</v>
      </c>
      <c r="L3858" t="str">
        <f t="shared" si="486"/>
        <v>&lt;p class="indent"&gt;Kynes turned, scowling. The man sank back, abashed.&lt;/p&gt;</v>
      </c>
    </row>
    <row r="3859" spans="1:12" x14ac:dyDescent="0.25">
      <c r="A3859">
        <v>3858</v>
      </c>
      <c r="B3859" s="1" t="s">
        <v>2996</v>
      </c>
      <c r="C3859" t="str">
        <f t="shared" si="484"/>
        <v>&lt;p class="indent"&gt;Another of the rescued men began coughing – dry and rasping. Presently, he gasped: ‘Curse this hell hole!’&lt;/p&gt;</v>
      </c>
      <c r="D3859">
        <f t="shared" si="488"/>
        <v>1</v>
      </c>
      <c r="E3859" t="str">
        <f t="shared" si="487"/>
        <v>end</v>
      </c>
      <c r="F3859" t="str">
        <f t="shared" si="491"/>
        <v>&lt;p class="indent"&gt;Another of the rescued men began coughing – dry and rasping. Presently, he gasped: ‘Curse this hell hole!’&lt;/p&gt;</v>
      </c>
      <c r="G3859" t="str">
        <f t="shared" si="485"/>
        <v>&lt;p class="indent"&gt;</v>
      </c>
      <c r="H3859">
        <v>1</v>
      </c>
      <c r="I3859">
        <f t="shared" si="490"/>
        <v>22</v>
      </c>
      <c r="J3859">
        <f t="shared" ca="1" si="489"/>
        <v>1841</v>
      </c>
      <c r="K3859" t="str">
        <f>IF(OR(E3859="start",AND(E3859="end",E3858="start")),"Y","N")</f>
        <v>N</v>
      </c>
      <c r="L3859" t="str">
        <f t="shared" si="486"/>
        <v>&lt;p class="indent"&gt;Another of the rescued men began coughing – dry and rasping. Presently, he gasped: ‘Curse this hell hole!’&lt;/p&gt;</v>
      </c>
    </row>
    <row r="3860" spans="1:12" x14ac:dyDescent="0.25">
      <c r="A3860">
        <v>3859</v>
      </c>
      <c r="B3860" s="1" t="s">
        <v>2997</v>
      </c>
      <c r="C3860" t="str">
        <f t="shared" si="484"/>
        <v>&lt;p class="indent"&gt;The tall Dune man who had come last out of the crawler said: ‘Be you still, Coss. You but worsen your cough.’ He stirred among</v>
      </c>
      <c r="D3860">
        <f t="shared" si="488"/>
        <v>1</v>
      </c>
      <c r="E3860" t="str">
        <f t="shared" si="487"/>
        <v>end</v>
      </c>
      <c r="F3860" t="str">
        <f t="shared" si="491"/>
        <v>&lt;p class="indent"&gt;The tall Dune man who had come last out of the crawler said: ‘Be you still, Coss. You but worsen your cough.’ He stirred among</v>
      </c>
      <c r="G3860" t="str">
        <f t="shared" si="485"/>
        <v>&lt;p class="indent"&gt;</v>
      </c>
      <c r="H3860">
        <v>1</v>
      </c>
      <c r="I3860">
        <f t="shared" si="490"/>
        <v>22</v>
      </c>
      <c r="J3860">
        <f t="shared" ca="1" si="489"/>
        <v>1842</v>
      </c>
      <c r="K3860" t="str">
        <f>IF(OR(E3860="start",AND(E3860="end",E3859="start")),"Y","N")</f>
        <v>N</v>
      </c>
      <c r="L3860" t="str">
        <f t="shared" si="486"/>
        <v/>
      </c>
    </row>
    <row r="3861" spans="1:12" x14ac:dyDescent="0.25">
      <c r="A3861">
        <v>3860</v>
      </c>
      <c r="B3861" s="1" t="s">
        <v>2998</v>
      </c>
      <c r="C3861" t="str">
        <f t="shared" si="484"/>
        <v>&lt;p class="indent"&gt;The tall Dune man who had come last out of the crawler said: ‘Be you still, Coss. You but worsen your cough.’ He stirred among the men until he could look through them at the back of the Duke’s head. ‘You be the Duke Leto, I warrant,’ he said. ‘It’s</v>
      </c>
      <c r="D3861">
        <f t="shared" si="488"/>
        <v>2</v>
      </c>
      <c r="E3861" t="str">
        <f t="shared" si="487"/>
        <v>end</v>
      </c>
      <c r="F3861" t="str">
        <f t="shared" si="491"/>
        <v>&lt;p class="indent"&gt;The tall Dune man who had come last out of the crawler said: ‘Be you still, Coss. You but worsen your cough.’ He stirred among the men until he could look through them at the back of the Duke’s head. ‘You be the Duke Leto, I warrant,’ he said. ‘It’s</v>
      </c>
      <c r="G3861" t="str">
        <f t="shared" si="485"/>
        <v>&lt;p class="indent"&gt;</v>
      </c>
      <c r="H3861">
        <v>1</v>
      </c>
      <c r="I3861">
        <f t="shared" si="490"/>
        <v>22</v>
      </c>
      <c r="J3861">
        <f t="shared" ca="1" si="489"/>
        <v>1842</v>
      </c>
      <c r="K3861" t="str">
        <f>IF(OR(E3861="start",AND(E3861="end",E3860="start")),"Y","N")</f>
        <v>N</v>
      </c>
      <c r="L3861" t="str">
        <f t="shared" si="486"/>
        <v/>
      </c>
    </row>
    <row r="3862" spans="1:12" x14ac:dyDescent="0.25">
      <c r="A3862">
        <v>3861</v>
      </c>
      <c r="B3862" s="1" t="s">
        <v>2999</v>
      </c>
      <c r="C3862" t="str">
        <f t="shared" si="484"/>
        <v>&lt;p class="indent"&gt;The tall Dune man who had come last out of the crawler said: ‘Be you still, Coss. You but worsen your cough.’ He stirred among the men until he could look through them at the back of the Duke’s head. ‘You be the Duke Leto, I warrant,’ he said. ‘It’s to you we give thanks for our lives. We were ready to end it there until you came along.’</v>
      </c>
      <c r="D3862">
        <f t="shared" si="488"/>
        <v>3</v>
      </c>
      <c r="E3862" t="str">
        <f t="shared" si="487"/>
        <v>end</v>
      </c>
      <c r="F3862" t="str">
        <f t="shared" si="491"/>
        <v>&lt;p class="indent"&gt;The tall Dune man who had come last out of the crawler said: ‘Be you still, Coss. You but worsen your cough.’ He stirred among the men until he could look through them at the back of the Duke’s head. ‘You be the Duke Leto, I warrant,’ he said. ‘It’s to you we give thanks for our lives. We were ready to end it there until you came along.’</v>
      </c>
      <c r="G3862" t="str">
        <f t="shared" si="485"/>
        <v>&lt;p class="indent"&gt;</v>
      </c>
      <c r="H3862">
        <v>1</v>
      </c>
      <c r="I3862">
        <f t="shared" si="490"/>
        <v>22</v>
      </c>
      <c r="J3862">
        <f t="shared" ca="1" si="489"/>
        <v>1842</v>
      </c>
      <c r="K3862" t="str">
        <f>IF(OR(E3862="start",AND(E3862="end",E3861="start")),"Y","N")</f>
        <v>N</v>
      </c>
      <c r="L3862" t="str">
        <f t="shared" si="486"/>
        <v/>
      </c>
    </row>
    <row r="3863" spans="1:12" x14ac:dyDescent="0.25">
      <c r="A3863">
        <v>3862</v>
      </c>
      <c r="B3863" s="1" t="s">
        <v>9</v>
      </c>
      <c r="C3863" t="str">
        <f t="shared" si="484"/>
        <v>&lt;p class="indent"&gt;The tall Dune man who had come last out of the crawler said: ‘Be you still, Coss. You but worsen your cough.’ He stirred among the men until he could look through them at the back of the Duke’s head. ‘You be the Duke Leto, I warrant,’ he said. ‘It’s to you we give thanks for our lives. We were ready to end it there until you came along.’ &lt;/p&gt;</v>
      </c>
      <c r="D3863">
        <f t="shared" si="488"/>
        <v>4</v>
      </c>
      <c r="E3863" t="str">
        <f t="shared" si="487"/>
        <v>end</v>
      </c>
      <c r="F3863" t="str">
        <f t="shared" si="491"/>
        <v>&lt;p class="indent"&gt;The tall Dune man who had come last out of the crawler said: ‘Be you still, Coss. You but worsen your cough.’ He stirred among the men until he could look through them at the back of the Duke’s head. ‘You be the Duke Leto, I warrant,’ he said. ‘It’s to you we give thanks for our lives. We were ready to end it there until you came along.’ &lt;/p&gt;</v>
      </c>
      <c r="G3863" t="str">
        <f t="shared" si="485"/>
        <v>&lt;p class="indent"&gt;</v>
      </c>
      <c r="H3863">
        <v>1</v>
      </c>
      <c r="I3863">
        <f t="shared" si="490"/>
        <v>22</v>
      </c>
      <c r="J3863">
        <f t="shared" ca="1" si="489"/>
        <v>1842</v>
      </c>
      <c r="K3863" t="str">
        <f>IF(OR(E3863="start",AND(E3863="end",E3862="start")),"Y","N")</f>
        <v>N</v>
      </c>
      <c r="L3863" t="str">
        <f t="shared" si="486"/>
        <v>&lt;p class="indent"&gt;The tall Dune man who had come last out of the crawler said: ‘Be you still, Coss. You but worsen your cough.’ He stirred among the men until he could look through them at the back of the Duke’s head. ‘You be the Duke Leto, I warrant,’ he said. ‘It’s to you we give thanks for our lives. We were ready to end it there until you came along.’ &lt;/p&gt;</v>
      </c>
    </row>
    <row r="3864" spans="1:12" x14ac:dyDescent="0.25">
      <c r="A3864">
        <v>3863</v>
      </c>
      <c r="B3864" s="1" t="s">
        <v>3000</v>
      </c>
      <c r="C3864" t="str">
        <f t="shared" si="484"/>
        <v>&lt;p class="indent"&gt;‘Quiet, man, and let the Duke fly his ship,’ Halleck muttered.&lt;/p&gt;</v>
      </c>
      <c r="D3864">
        <f t="shared" si="488"/>
        <v>1</v>
      </c>
      <c r="E3864" t="str">
        <f t="shared" si="487"/>
        <v>end</v>
      </c>
      <c r="F3864" t="str">
        <f t="shared" si="491"/>
        <v>&lt;p class="indent"&gt;‘Quiet, man, and let the Duke fly his ship,’ Halleck muttered.&lt;/p&gt;</v>
      </c>
      <c r="G3864" t="str">
        <f t="shared" si="485"/>
        <v>&lt;p class="indent"&gt;</v>
      </c>
      <c r="H3864">
        <v>1</v>
      </c>
      <c r="I3864">
        <f t="shared" si="490"/>
        <v>22</v>
      </c>
      <c r="J3864">
        <f t="shared" ca="1" si="489"/>
        <v>1843</v>
      </c>
      <c r="K3864" t="str">
        <f>IF(OR(E3864="start",AND(E3864="end",E3863="start")),"Y","N")</f>
        <v>N</v>
      </c>
      <c r="L3864" t="str">
        <f t="shared" si="486"/>
        <v>&lt;p class="indent"&gt;‘Quiet, man, and let the Duke fly his ship,’ Halleck muttered.&lt;/p&gt;</v>
      </c>
    </row>
    <row r="3865" spans="1:12" x14ac:dyDescent="0.25">
      <c r="A3865">
        <v>3864</v>
      </c>
      <c r="B3865" s="1" t="s">
        <v>3001</v>
      </c>
      <c r="C3865" t="str">
        <f t="shared" si="484"/>
        <v>&lt;p class="indent"&gt;Paul glanced at Halleck. He, too, had seen the tension wrinkles at the corner of his father’s jaw. One walked softly when</v>
      </c>
      <c r="D3865">
        <f t="shared" si="488"/>
        <v>1</v>
      </c>
      <c r="E3865" t="str">
        <f t="shared" si="487"/>
        <v>end</v>
      </c>
      <c r="F3865" t="str">
        <f t="shared" si="491"/>
        <v>&lt;p class="indent"&gt;Paul glanced at Halleck. He, too, had seen the tension wrinkles at the corner of his father’s jaw. One walked softly when</v>
      </c>
      <c r="G3865" t="str">
        <f t="shared" si="485"/>
        <v>&lt;p class="indent"&gt;</v>
      </c>
      <c r="H3865">
        <v>1</v>
      </c>
      <c r="I3865">
        <f t="shared" si="490"/>
        <v>22</v>
      </c>
      <c r="J3865">
        <f t="shared" ca="1" si="489"/>
        <v>1844</v>
      </c>
      <c r="K3865" t="str">
        <f>IF(OR(E3865="start",AND(E3865="end",E3864="start")),"Y","N")</f>
        <v>N</v>
      </c>
      <c r="L3865" t="str">
        <f t="shared" si="486"/>
        <v/>
      </c>
    </row>
    <row r="3866" spans="1:12" x14ac:dyDescent="0.25">
      <c r="A3866">
        <v>3865</v>
      </c>
      <c r="B3866" s="1" t="s">
        <v>3002</v>
      </c>
      <c r="C3866" t="str">
        <f t="shared" si="484"/>
        <v>&lt;p class="indent"&gt;Paul glanced at Halleck. He, too, had seen the tension wrinkles at the corner of his father’s jaw. One walked softly when the Duke was in a rage.</v>
      </c>
      <c r="D3866">
        <f t="shared" si="488"/>
        <v>2</v>
      </c>
      <c r="E3866" t="str">
        <f t="shared" si="487"/>
        <v>end</v>
      </c>
      <c r="F3866" t="str">
        <f t="shared" si="491"/>
        <v>&lt;p class="indent"&gt;Paul glanced at Halleck. He, too, had seen the tension wrinkles at the corner of his father’s jaw. One walked softly when the Duke was in a rage.</v>
      </c>
      <c r="G3866" t="str">
        <f t="shared" si="485"/>
        <v>&lt;p class="indent"&gt;</v>
      </c>
      <c r="H3866">
        <v>1</v>
      </c>
      <c r="I3866">
        <f t="shared" si="490"/>
        <v>22</v>
      </c>
      <c r="J3866">
        <f t="shared" ca="1" si="489"/>
        <v>1844</v>
      </c>
      <c r="K3866" t="str">
        <f>IF(OR(E3866="start",AND(E3866="end",E3865="start")),"Y","N")</f>
        <v>N</v>
      </c>
      <c r="L3866" t="str">
        <f t="shared" si="486"/>
        <v/>
      </c>
    </row>
    <row r="3867" spans="1:12" x14ac:dyDescent="0.25">
      <c r="A3867">
        <v>3866</v>
      </c>
      <c r="B3867" s="1" t="s">
        <v>9</v>
      </c>
      <c r="C3867" t="str">
        <f t="shared" si="484"/>
        <v>&lt;p class="indent"&gt;Paul glanced at Halleck. He, too, had seen the tension wrinkles at the corner of his father’s jaw. One walked softly when the Duke was in a rage. &lt;/p&gt;</v>
      </c>
      <c r="D3867">
        <f t="shared" si="488"/>
        <v>3</v>
      </c>
      <c r="E3867" t="str">
        <f t="shared" si="487"/>
        <v>end</v>
      </c>
      <c r="F3867" t="str">
        <f t="shared" si="491"/>
        <v>&lt;p class="indent"&gt;Paul glanced at Halleck. He, too, had seen the tension wrinkles at the corner of his father’s jaw. One walked softly when the Duke was in a rage. &lt;/p&gt;</v>
      </c>
      <c r="G3867" t="str">
        <f t="shared" si="485"/>
        <v>&lt;p class="indent"&gt;</v>
      </c>
      <c r="H3867">
        <v>1</v>
      </c>
      <c r="I3867">
        <f t="shared" si="490"/>
        <v>22</v>
      </c>
      <c r="J3867">
        <f t="shared" ca="1" si="489"/>
        <v>1844</v>
      </c>
      <c r="K3867" t="str">
        <f>IF(OR(E3867="start",AND(E3867="end",E3866="start")),"Y","N")</f>
        <v>N</v>
      </c>
      <c r="L3867" t="str">
        <f t="shared" si="486"/>
        <v>&lt;p class="indent"&gt;Paul glanced at Halleck. He, too, had seen the tension wrinkles at the corner of his father’s jaw. One walked softly when the Duke was in a rage. &lt;/p&gt;</v>
      </c>
    </row>
    <row r="3868" spans="1:12" x14ac:dyDescent="0.25">
      <c r="A3868">
        <v>3867</v>
      </c>
      <c r="B3868" s="1" t="s">
        <v>3003</v>
      </c>
      <c r="C3868" t="str">
        <f t="shared" si="484"/>
        <v>&lt;p class="indent"&gt;Leto began easing his ’thopter out of its great banking circle, stopped at a new sign of movement on the sand. The worm had</v>
      </c>
      <c r="D3868">
        <f t="shared" si="488"/>
        <v>1</v>
      </c>
      <c r="E3868" t="str">
        <f t="shared" si="487"/>
        <v>end</v>
      </c>
      <c r="F3868" t="str">
        <f t="shared" si="491"/>
        <v>&lt;p class="indent"&gt;Leto began easing his ’thopter out of its great banking circle, stopped at a new sign of movement on the sand. The worm had</v>
      </c>
      <c r="G3868" t="str">
        <f t="shared" si="485"/>
        <v>&lt;p class="indent"&gt;</v>
      </c>
      <c r="H3868">
        <v>1</v>
      </c>
      <c r="I3868">
        <f t="shared" si="490"/>
        <v>22</v>
      </c>
      <c r="J3868">
        <f t="shared" ca="1" si="489"/>
        <v>1845</v>
      </c>
      <c r="K3868" t="str">
        <f>IF(OR(E3868="start",AND(E3868="end",E3867="start")),"Y","N")</f>
        <v>N</v>
      </c>
      <c r="L3868" t="str">
        <f t="shared" si="486"/>
        <v/>
      </c>
    </row>
    <row r="3869" spans="1:12" x14ac:dyDescent="0.25">
      <c r="A3869">
        <v>3868</v>
      </c>
      <c r="B3869" s="1" t="s">
        <v>3004</v>
      </c>
      <c r="C3869" t="str">
        <f t="shared" ref="C3869:C3932" si="492">IF(LEFT(B3869,2)="&lt;p",B3869,C3868&amp;" "&amp;B3869)</f>
        <v>&lt;p class="indent"&gt;Leto began easing his ’thopter out of its great banking circle, stopped at a new sign of movement on the sand. The worm had withdrawn into the depths and now, near where the crawler had been, two figures could be seen moving north away from the sand</v>
      </c>
      <c r="D3869">
        <f t="shared" si="488"/>
        <v>2</v>
      </c>
      <c r="E3869" t="str">
        <f t="shared" si="487"/>
        <v>end</v>
      </c>
      <c r="F3869" t="str">
        <f t="shared" si="491"/>
        <v>&lt;p class="indent"&gt;Leto began easing his ’thopter out of its great banking circle, stopped at a new sign of movement on the sand. The worm had withdrawn into the depths and now, near where the crawler had been, two figures could be seen moving north away from the sand</v>
      </c>
      <c r="G3869" t="str">
        <f t="shared" si="485"/>
        <v>&lt;p class="indent"&gt;</v>
      </c>
      <c r="H3869">
        <v>1</v>
      </c>
      <c r="I3869">
        <f t="shared" si="490"/>
        <v>22</v>
      </c>
      <c r="J3869">
        <f t="shared" ca="1" si="489"/>
        <v>1845</v>
      </c>
      <c r="K3869" t="str">
        <f>IF(OR(E3869="start",AND(E3869="end",E3868="start")),"Y","N")</f>
        <v>N</v>
      </c>
      <c r="L3869" t="str">
        <f t="shared" si="486"/>
        <v/>
      </c>
    </row>
    <row r="3870" spans="1:12" x14ac:dyDescent="0.25">
      <c r="A3870">
        <v>3869</v>
      </c>
      <c r="B3870" s="1" t="s">
        <v>3005</v>
      </c>
      <c r="C3870" t="str">
        <f t="shared" si="492"/>
        <v>&lt;p class="indent"&gt;Leto began easing his ’thopter out of its great banking circle, stopped at a new sign of movement on the sand. The worm had withdrawn into the depths and now, near where the crawler had been, two figures could be seen moving north away from the sand depression. They appeared to glide over the surface with hardly a lifting of dust to mark their passage.</v>
      </c>
      <c r="D3870">
        <f t="shared" si="488"/>
        <v>3</v>
      </c>
      <c r="E3870" t="str">
        <f t="shared" si="487"/>
        <v>end</v>
      </c>
      <c r="F3870" t="str">
        <f t="shared" si="491"/>
        <v>&lt;p class="indent"&gt;Leto began easing his ’thopter out of its great banking circle, stopped at a new sign of movement on the sand. The worm had withdrawn into the depths and now, near where the crawler had been, two figures could be seen moving north away from the sand depression. They appeared to glide over the surface with hardly a lifting of dust to mark their passage.</v>
      </c>
      <c r="G3870" t="str">
        <f t="shared" si="485"/>
        <v>&lt;p class="indent"&gt;</v>
      </c>
      <c r="H3870">
        <v>1</v>
      </c>
      <c r="I3870">
        <f t="shared" si="490"/>
        <v>22</v>
      </c>
      <c r="J3870">
        <f t="shared" ca="1" si="489"/>
        <v>1845</v>
      </c>
      <c r="K3870" t="str">
        <f>IF(OR(E3870="start",AND(E3870="end",E3869="start")),"Y","N")</f>
        <v>N</v>
      </c>
      <c r="L3870" t="str">
        <f t="shared" si="486"/>
        <v/>
      </c>
    </row>
    <row r="3871" spans="1:12" x14ac:dyDescent="0.25">
      <c r="A3871">
        <v>3870</v>
      </c>
      <c r="B3871" s="1" t="s">
        <v>9</v>
      </c>
      <c r="C3871" t="str">
        <f t="shared" si="492"/>
        <v>&lt;p class="indent"&gt;Leto began easing his ’thopter out of its great banking circle, stopped at a new sign of movement on the sand. The worm had withdrawn into the depths and now, near where the crawler had been, two figures could be seen moving north away from the sand depression. They appeared to glide over the surface with hardly a lifting of dust to mark their passage. &lt;/p&gt;</v>
      </c>
      <c r="D3871">
        <f t="shared" si="488"/>
        <v>4</v>
      </c>
      <c r="E3871" t="str">
        <f t="shared" si="487"/>
        <v>end</v>
      </c>
      <c r="F3871" t="str">
        <f t="shared" si="491"/>
        <v>&lt;p class="indent"&gt;Leto began easing his ’thopter out of its great banking circle, stopped at a new sign of movement on the sand. The worm had withdrawn into the depths and now, near where the crawler had been, two figures could be seen moving north away from the sand depression. They appeared to glide over the surface with hardly a lifting of dust to mark their passage. &lt;/p&gt;</v>
      </c>
      <c r="G3871" t="str">
        <f t="shared" si="485"/>
        <v>&lt;p class="indent"&gt;</v>
      </c>
      <c r="H3871">
        <v>1</v>
      </c>
      <c r="I3871">
        <f t="shared" si="490"/>
        <v>22</v>
      </c>
      <c r="J3871">
        <f t="shared" ca="1" si="489"/>
        <v>1845</v>
      </c>
      <c r="K3871" t="str">
        <f>IF(OR(E3871="start",AND(E3871="end",E3870="start")),"Y","N")</f>
        <v>N</v>
      </c>
      <c r="L3871" t="str">
        <f t="shared" si="486"/>
        <v>&lt;p class="indent"&gt;Leto began easing his ’thopter out of its great banking circle, stopped at a new sign of movement on the sand. The worm had withdrawn into the depths and now, near where the crawler had been, two figures could be seen moving north away from the sand depression. They appeared to glide over the surface with hardly a lifting of dust to mark their passage. &lt;/p&gt;</v>
      </c>
    </row>
    <row r="3872" spans="1:12" x14ac:dyDescent="0.25">
      <c r="A3872">
        <v>3871</v>
      </c>
      <c r="B3872" s="1" t="s">
        <v>3006</v>
      </c>
      <c r="C3872" t="str">
        <f t="shared" si="492"/>
        <v>&lt;p class="indent"&gt;‘Who’s that down there?’ the Duke barked.&lt;/p&gt;</v>
      </c>
      <c r="D3872">
        <f t="shared" si="488"/>
        <v>1</v>
      </c>
      <c r="E3872" t="str">
        <f t="shared" si="487"/>
        <v>end</v>
      </c>
      <c r="F3872" t="str">
        <f t="shared" si="491"/>
        <v>&lt;p class="indent"&gt;‘Who’s that down there?’ the Duke barked.&lt;/p&gt;</v>
      </c>
      <c r="G3872" t="str">
        <f t="shared" si="485"/>
        <v>&lt;p class="indent"&gt;</v>
      </c>
      <c r="H3872">
        <v>1</v>
      </c>
      <c r="I3872">
        <f t="shared" si="490"/>
        <v>22</v>
      </c>
      <c r="J3872">
        <f t="shared" ca="1" si="489"/>
        <v>1846</v>
      </c>
      <c r="K3872" t="str">
        <f>IF(OR(E3872="start",AND(E3872="end",E3871="start")),"Y","N")</f>
        <v>N</v>
      </c>
      <c r="L3872" t="str">
        <f t="shared" si="486"/>
        <v>&lt;p class="indent"&gt;‘Who’s that down there?’ the Duke barked.&lt;/p&gt;</v>
      </c>
    </row>
    <row r="3873" spans="1:12" x14ac:dyDescent="0.25">
      <c r="A3873">
        <v>3872</v>
      </c>
      <c r="B3873" s="1" t="s">
        <v>3007</v>
      </c>
      <c r="C3873" t="str">
        <f t="shared" si="492"/>
        <v>&lt;p class="indent"&gt;&lt;a id="page139"/&gt;‘Two Johnnies who came along for the ride, Soor,’ said the tall Dune man.</v>
      </c>
      <c r="D3873">
        <f t="shared" si="488"/>
        <v>1</v>
      </c>
      <c r="E3873" t="str">
        <f t="shared" si="487"/>
        <v>end</v>
      </c>
      <c r="F3873" t="str">
        <f t="shared" si="491"/>
        <v>&lt;p class="indent"&gt;&lt;a id="page139"/&gt;‘Two Johnnies who came along for the ride, Soor,’ said the tall Dune man.</v>
      </c>
      <c r="G3873" t="str">
        <f t="shared" si="485"/>
        <v>&lt;p class="indent"&gt;</v>
      </c>
      <c r="H3873">
        <v>1</v>
      </c>
      <c r="I3873">
        <f t="shared" si="490"/>
        <v>22</v>
      </c>
      <c r="J3873">
        <f t="shared" ca="1" si="489"/>
        <v>1847</v>
      </c>
      <c r="K3873" t="str">
        <f>IF(OR(E3873="start",AND(E3873="end",E3872="start")),"Y","N")</f>
        <v>N</v>
      </c>
      <c r="L3873" t="str">
        <f t="shared" si="486"/>
        <v/>
      </c>
    </row>
    <row r="3874" spans="1:12" x14ac:dyDescent="0.25">
      <c r="A3874">
        <v>3873</v>
      </c>
      <c r="B3874" s="1" t="s">
        <v>9</v>
      </c>
      <c r="C3874" t="str">
        <f t="shared" si="492"/>
        <v>&lt;p class="indent"&gt;&lt;a id="page139"/&gt;‘Two Johnnies who came along for the ride, Soor,’ said the tall Dune man. &lt;/p&gt;</v>
      </c>
      <c r="D3874">
        <f t="shared" si="488"/>
        <v>2</v>
      </c>
      <c r="E3874" t="str">
        <f t="shared" si="487"/>
        <v>end</v>
      </c>
      <c r="F3874" t="str">
        <f t="shared" si="491"/>
        <v>&lt;p class="indent"&gt;&lt;a id="page139"/&gt;‘Two Johnnies who came along for the ride, Soor,’ said the tall Dune man. &lt;/p&gt;</v>
      </c>
      <c r="G3874" t="str">
        <f t="shared" si="485"/>
        <v>&lt;p class="indent"&gt;</v>
      </c>
      <c r="H3874">
        <v>1</v>
      </c>
      <c r="I3874">
        <f t="shared" si="490"/>
        <v>22</v>
      </c>
      <c r="J3874">
        <f t="shared" ca="1" si="489"/>
        <v>1847</v>
      </c>
      <c r="K3874" t="str">
        <f>IF(OR(E3874="start",AND(E3874="end",E3873="start")),"Y","N")</f>
        <v>N</v>
      </c>
      <c r="L3874" t="str">
        <f t="shared" si="486"/>
        <v>&lt;p class="indent"&gt;&lt;a id="page139"/&gt;‘Two Johnnies who came along for the ride, Soor,’ said the tall Dune man. &lt;/p&gt;</v>
      </c>
    </row>
    <row r="3875" spans="1:12" x14ac:dyDescent="0.25">
      <c r="A3875">
        <v>3874</v>
      </c>
      <c r="B3875" s="1" t="s">
        <v>3008</v>
      </c>
      <c r="C3875" t="str">
        <f t="shared" si="492"/>
        <v>&lt;p class="indent"&gt;‘Why wasn’t something said about them?’&lt;/p&gt;</v>
      </c>
      <c r="D3875">
        <f t="shared" si="488"/>
        <v>1</v>
      </c>
      <c r="E3875" t="str">
        <f t="shared" si="487"/>
        <v>end</v>
      </c>
      <c r="F3875" t="str">
        <f t="shared" si="491"/>
        <v>&lt;p class="indent"&gt;‘Why wasn’t something said about them?’&lt;/p&gt;</v>
      </c>
      <c r="G3875" t="str">
        <f t="shared" si="485"/>
        <v>&lt;p class="indent"&gt;</v>
      </c>
      <c r="H3875">
        <v>1</v>
      </c>
      <c r="I3875">
        <f t="shared" si="490"/>
        <v>22</v>
      </c>
      <c r="J3875">
        <f t="shared" ca="1" si="489"/>
        <v>1848</v>
      </c>
      <c r="K3875" t="str">
        <f>IF(OR(E3875="start",AND(E3875="end",E3874="start")),"Y","N")</f>
        <v>N</v>
      </c>
      <c r="L3875" t="str">
        <f t="shared" si="486"/>
        <v>&lt;p class="indent"&gt;‘Why wasn’t something said about them?’&lt;/p&gt;</v>
      </c>
    </row>
    <row r="3876" spans="1:12" x14ac:dyDescent="0.25">
      <c r="A3876">
        <v>3875</v>
      </c>
      <c r="B3876" s="1" t="s">
        <v>3009</v>
      </c>
      <c r="C3876" t="str">
        <f t="shared" si="492"/>
        <v>&lt;p class="indent"&gt;‘It was the chance they took, Soor,’ the Dune man said.&lt;/p&gt;</v>
      </c>
      <c r="D3876">
        <f t="shared" si="488"/>
        <v>1</v>
      </c>
      <c r="E3876" t="str">
        <f t="shared" si="487"/>
        <v>end</v>
      </c>
      <c r="F3876" t="str">
        <f t="shared" si="491"/>
        <v>&lt;p class="indent"&gt;‘It was the chance they took, Soor,’ the Dune man said.&lt;/p&gt;</v>
      </c>
      <c r="G3876" t="str">
        <f t="shared" si="485"/>
        <v>&lt;p class="indent"&gt;</v>
      </c>
      <c r="H3876">
        <v>1</v>
      </c>
      <c r="I3876">
        <f t="shared" si="490"/>
        <v>22</v>
      </c>
      <c r="J3876">
        <f t="shared" ca="1" si="489"/>
        <v>1849</v>
      </c>
      <c r="K3876" t="str">
        <f>IF(OR(E3876="start",AND(E3876="end",E3875="start")),"Y","N")</f>
        <v>N</v>
      </c>
      <c r="L3876" t="str">
        <f t="shared" si="486"/>
        <v>&lt;p class="indent"&gt;‘It was the chance they took, Soor,’ the Dune man said.&lt;/p&gt;</v>
      </c>
    </row>
    <row r="3877" spans="1:12" x14ac:dyDescent="0.25">
      <c r="A3877">
        <v>3876</v>
      </c>
      <c r="B3877" s="1" t="s">
        <v>3010</v>
      </c>
      <c r="C3877" t="str">
        <f t="shared" si="492"/>
        <v>&lt;p class="indent"&gt;‘My Lord,’ said Kynes, ‘these men know it’s of little use to do anything about men trapped on the desert in worm country.’&lt;/p&gt;</v>
      </c>
      <c r="D3877">
        <f t="shared" si="488"/>
        <v>1</v>
      </c>
      <c r="E3877" t="str">
        <f t="shared" si="487"/>
        <v>end</v>
      </c>
      <c r="F3877" t="str">
        <f t="shared" si="491"/>
        <v>&lt;p class="indent"&gt;‘My Lord,’ said Kynes, ‘these men know it’s of little use to do anything about men trapped on the desert in worm country.’&lt;/p&gt;</v>
      </c>
      <c r="G3877" t="str">
        <f t="shared" si="485"/>
        <v>&lt;p class="indent"&gt;</v>
      </c>
      <c r="H3877">
        <v>1</v>
      </c>
      <c r="I3877">
        <f t="shared" si="490"/>
        <v>22</v>
      </c>
      <c r="J3877">
        <f t="shared" ca="1" si="489"/>
        <v>1850</v>
      </c>
      <c r="K3877" t="str">
        <f>IF(OR(E3877="start",AND(E3877="end",E3876="start")),"Y","N")</f>
        <v>N</v>
      </c>
      <c r="L3877" t="str">
        <f t="shared" si="486"/>
        <v>&lt;p class="indent"&gt;‘My Lord,’ said Kynes, ‘these men know it’s of little use to do anything about men trapped on the desert in worm country.’&lt;/p&gt;</v>
      </c>
    </row>
    <row r="3878" spans="1:12" x14ac:dyDescent="0.25">
      <c r="A3878">
        <v>3877</v>
      </c>
      <c r="B3878" s="1" t="s">
        <v>3011</v>
      </c>
      <c r="C3878" t="str">
        <f t="shared" si="492"/>
        <v>&lt;p class="indent"&gt;‘We’ll send a ship from base for them!’ the Duke snapped.&lt;/p&gt;</v>
      </c>
      <c r="D3878">
        <f t="shared" si="488"/>
        <v>1</v>
      </c>
      <c r="E3878" t="str">
        <f t="shared" si="487"/>
        <v>end</v>
      </c>
      <c r="F3878" t="str">
        <f t="shared" si="491"/>
        <v>&lt;p class="indent"&gt;‘We’ll send a ship from base for them!’ the Duke snapped.&lt;/p&gt;</v>
      </c>
      <c r="G3878" t="str">
        <f t="shared" ref="G3878:G3941" si="493">IFERROR(LEFT(F3878,FIND("&gt;",F3878)),G3877)</f>
        <v>&lt;p class="indent"&gt;</v>
      </c>
      <c r="H3878">
        <v>1</v>
      </c>
      <c r="I3878">
        <f t="shared" si="490"/>
        <v>22</v>
      </c>
      <c r="J3878">
        <f t="shared" ca="1" si="489"/>
        <v>1851</v>
      </c>
      <c r="K3878" t="str">
        <f>IF(OR(E3878="start",AND(E3878="end",E3877="start")),"Y","N")</f>
        <v>N</v>
      </c>
      <c r="L3878" t="str">
        <f t="shared" si="486"/>
        <v>&lt;p class="indent"&gt;‘We’ll send a ship from base for them!’ the Duke snapped.&lt;/p&gt;</v>
      </c>
    </row>
    <row r="3879" spans="1:12" x14ac:dyDescent="0.25">
      <c r="A3879">
        <v>3878</v>
      </c>
      <c r="B3879" s="1" t="s">
        <v>3012</v>
      </c>
      <c r="C3879" t="str">
        <f t="shared" si="492"/>
        <v>&lt;p class="indent"&gt;‘As you wish, my Lord,’ Kynes said. ‘But likely when the ship gets here there’ll be no one to rescue.’&lt;/p&gt;</v>
      </c>
      <c r="D3879">
        <f t="shared" si="488"/>
        <v>1</v>
      </c>
      <c r="E3879" t="str">
        <f t="shared" si="487"/>
        <v>end</v>
      </c>
      <c r="F3879" t="str">
        <f t="shared" si="491"/>
        <v>&lt;p class="indent"&gt;‘As you wish, my Lord,’ Kynes said. ‘But likely when the ship gets here there’ll be no one to rescue.’&lt;/p&gt;</v>
      </c>
      <c r="G3879" t="str">
        <f t="shared" si="493"/>
        <v>&lt;p class="indent"&gt;</v>
      </c>
      <c r="H3879">
        <v>1</v>
      </c>
      <c r="I3879">
        <f t="shared" si="490"/>
        <v>22</v>
      </c>
      <c r="J3879">
        <f t="shared" ca="1" si="489"/>
        <v>1852</v>
      </c>
      <c r="K3879" t="str">
        <f>IF(OR(E3879="start",AND(E3879="end",E3878="start")),"Y","N")</f>
        <v>N</v>
      </c>
      <c r="L3879" t="str">
        <f t="shared" si="486"/>
        <v>&lt;p class="indent"&gt;‘As you wish, my Lord,’ Kynes said. ‘But likely when the ship gets here there’ll be no one to rescue.’&lt;/p&gt;</v>
      </c>
    </row>
    <row r="3880" spans="1:12" x14ac:dyDescent="0.25">
      <c r="A3880">
        <v>3879</v>
      </c>
      <c r="B3880" s="1" t="s">
        <v>3013</v>
      </c>
      <c r="C3880" t="str">
        <f t="shared" si="492"/>
        <v>&lt;p class="indent"&gt;‘We’ll send a ship anyway,’ the Duke said.&lt;/p&gt;</v>
      </c>
      <c r="D3880">
        <f t="shared" si="488"/>
        <v>1</v>
      </c>
      <c r="E3880" t="str">
        <f t="shared" si="487"/>
        <v>end</v>
      </c>
      <c r="F3880" t="str">
        <f t="shared" si="491"/>
        <v>&lt;p class="indent"&gt;‘We’ll send a ship anyway,’ the Duke said.&lt;/p&gt;</v>
      </c>
      <c r="G3880" t="str">
        <f t="shared" si="493"/>
        <v>&lt;p class="indent"&gt;</v>
      </c>
      <c r="H3880">
        <v>1</v>
      </c>
      <c r="I3880">
        <f t="shared" si="490"/>
        <v>22</v>
      </c>
      <c r="J3880">
        <f t="shared" ca="1" si="489"/>
        <v>1853</v>
      </c>
      <c r="K3880" t="str">
        <f>IF(OR(E3880="start",AND(E3880="end",E3879="start")),"Y","N")</f>
        <v>N</v>
      </c>
      <c r="L3880" t="str">
        <f t="shared" si="486"/>
        <v>&lt;p class="indent"&gt;‘We’ll send a ship anyway,’ the Duke said.&lt;/p&gt;</v>
      </c>
    </row>
    <row r="3881" spans="1:12" x14ac:dyDescent="0.25">
      <c r="A3881">
        <v>3880</v>
      </c>
      <c r="B3881" s="1" t="s">
        <v>3014</v>
      </c>
      <c r="C3881" t="str">
        <f t="shared" si="492"/>
        <v>&lt;p class="indent"&gt;‘They were right beside where the worm came up,’ Paul said. ‘How’d they escape?’&lt;/p&gt;</v>
      </c>
      <c r="D3881">
        <f t="shared" si="488"/>
        <v>1</v>
      </c>
      <c r="E3881" t="str">
        <f t="shared" si="487"/>
        <v>end</v>
      </c>
      <c r="F3881" t="str">
        <f t="shared" si="491"/>
        <v>&lt;p class="indent"&gt;‘They were right beside where the worm came up,’ Paul said. ‘How’d they escape?’&lt;/p&gt;</v>
      </c>
      <c r="G3881" t="str">
        <f t="shared" si="493"/>
        <v>&lt;p class="indent"&gt;</v>
      </c>
      <c r="H3881">
        <v>1</v>
      </c>
      <c r="I3881">
        <f t="shared" si="490"/>
        <v>22</v>
      </c>
      <c r="J3881">
        <f t="shared" ca="1" si="489"/>
        <v>1854</v>
      </c>
      <c r="K3881" t="str">
        <f>IF(OR(E3881="start",AND(E3881="end",E3880="start")),"Y","N")</f>
        <v>N</v>
      </c>
      <c r="L3881" t="str">
        <f t="shared" si="486"/>
        <v>&lt;p class="indent"&gt;‘They were right beside where the worm came up,’ Paul said. ‘How’d they escape?’&lt;/p&gt;</v>
      </c>
    </row>
    <row r="3882" spans="1:12" x14ac:dyDescent="0.25">
      <c r="A3882">
        <v>3881</v>
      </c>
      <c r="B3882" s="1" t="s">
        <v>3015</v>
      </c>
      <c r="C3882" t="str">
        <f t="shared" si="492"/>
        <v>&lt;p class="indent"&gt;‘The sides of the hole cave in and make the distances deceptive,’ Kynes said.&lt;/p&gt;</v>
      </c>
      <c r="D3882">
        <f t="shared" si="488"/>
        <v>1</v>
      </c>
      <c r="E3882" t="str">
        <f t="shared" si="487"/>
        <v>end</v>
      </c>
      <c r="F3882" t="str">
        <f t="shared" si="491"/>
        <v>&lt;p class="indent"&gt;‘The sides of the hole cave in and make the distances deceptive,’ Kynes said.&lt;/p&gt;</v>
      </c>
      <c r="G3882" t="str">
        <f t="shared" si="493"/>
        <v>&lt;p class="indent"&gt;</v>
      </c>
      <c r="H3882">
        <v>1</v>
      </c>
      <c r="I3882">
        <f t="shared" si="490"/>
        <v>22</v>
      </c>
      <c r="J3882">
        <f t="shared" ca="1" si="489"/>
        <v>1855</v>
      </c>
      <c r="K3882" t="str">
        <f>IF(OR(E3882="start",AND(E3882="end",E3881="start")),"Y","N")</f>
        <v>N</v>
      </c>
      <c r="L3882" t="str">
        <f t="shared" si="486"/>
        <v>&lt;p class="indent"&gt;‘The sides of the hole cave in and make the distances deceptive,’ Kynes said.&lt;/p&gt;</v>
      </c>
    </row>
    <row r="3883" spans="1:12" x14ac:dyDescent="0.25">
      <c r="A3883">
        <v>3882</v>
      </c>
      <c r="B3883" s="1" t="s">
        <v>3016</v>
      </c>
      <c r="C3883" t="str">
        <f t="shared" si="492"/>
        <v>&lt;p class="indent"&gt;‘You waste fuel here, Sire,’ Halleck ventured.&lt;/p&gt;</v>
      </c>
      <c r="D3883">
        <f t="shared" si="488"/>
        <v>1</v>
      </c>
      <c r="E3883" t="str">
        <f t="shared" si="487"/>
        <v>end</v>
      </c>
      <c r="F3883" t="str">
        <f t="shared" si="491"/>
        <v>&lt;p class="indent"&gt;‘You waste fuel here, Sire,’ Halleck ventured.&lt;/p&gt;</v>
      </c>
      <c r="G3883" t="str">
        <f t="shared" si="493"/>
        <v>&lt;p class="indent"&gt;</v>
      </c>
      <c r="H3883">
        <v>1</v>
      </c>
      <c r="I3883">
        <f t="shared" si="490"/>
        <v>22</v>
      </c>
      <c r="J3883">
        <f t="shared" ca="1" si="489"/>
        <v>1856</v>
      </c>
      <c r="K3883" t="str">
        <f>IF(OR(E3883="start",AND(E3883="end",E3882="start")),"Y","N")</f>
        <v>N</v>
      </c>
      <c r="L3883" t="str">
        <f t="shared" si="486"/>
        <v>&lt;p class="indent"&gt;‘You waste fuel here, Sire,’ Halleck ventured.&lt;/p&gt;</v>
      </c>
    </row>
    <row r="3884" spans="1:12" x14ac:dyDescent="0.25">
      <c r="A3884">
        <v>3883</v>
      </c>
      <c r="B3884" s="1" t="s">
        <v>3017</v>
      </c>
      <c r="C3884" t="str">
        <f t="shared" si="492"/>
        <v>&lt;p class="indent"&gt;‘Aye, Gurney.’&lt;/p&gt;</v>
      </c>
      <c r="D3884">
        <f t="shared" si="488"/>
        <v>1</v>
      </c>
      <c r="E3884" t="str">
        <f t="shared" si="487"/>
        <v>end</v>
      </c>
      <c r="F3884" t="str">
        <f t="shared" si="491"/>
        <v>&lt;p class="indent"&gt;‘Aye, Gurney.’&lt;/p&gt;</v>
      </c>
      <c r="G3884" t="str">
        <f t="shared" si="493"/>
        <v>&lt;p class="indent"&gt;</v>
      </c>
      <c r="H3884">
        <v>1</v>
      </c>
      <c r="I3884">
        <f t="shared" si="490"/>
        <v>22</v>
      </c>
      <c r="J3884">
        <f t="shared" ca="1" si="489"/>
        <v>1857</v>
      </c>
      <c r="K3884" t="str">
        <f>IF(OR(E3884="start",AND(E3884="end",E3883="start")),"Y","N")</f>
        <v>N</v>
      </c>
      <c r="L3884" t="str">
        <f t="shared" si="486"/>
        <v>&lt;p class="indent"&gt;‘Aye, Gurney.’&lt;/p&gt;</v>
      </c>
    </row>
    <row r="3885" spans="1:12" x14ac:dyDescent="0.25">
      <c r="A3885">
        <v>3884</v>
      </c>
      <c r="B3885" s="1" t="s">
        <v>3018</v>
      </c>
      <c r="C3885" t="str">
        <f t="shared" si="492"/>
        <v>&lt;p class="indent"&gt;The Duke brought his craft toward the Shield Wall. His escort came down from circling stations, took up positions above and</v>
      </c>
      <c r="D3885">
        <f t="shared" si="488"/>
        <v>1</v>
      </c>
      <c r="E3885" t="str">
        <f t="shared" si="487"/>
        <v>end</v>
      </c>
      <c r="F3885" t="str">
        <f t="shared" si="491"/>
        <v>&lt;p class="indent"&gt;The Duke brought his craft toward the Shield Wall. His escort came down from circling stations, took up positions above and</v>
      </c>
      <c r="G3885" t="str">
        <f t="shared" si="493"/>
        <v>&lt;p class="indent"&gt;</v>
      </c>
      <c r="H3885">
        <v>1</v>
      </c>
      <c r="I3885">
        <f t="shared" si="490"/>
        <v>22</v>
      </c>
      <c r="J3885">
        <f t="shared" ca="1" si="489"/>
        <v>1858</v>
      </c>
      <c r="K3885" t="str">
        <f>IF(OR(E3885="start",AND(E3885="end",E3884="start")),"Y","N")</f>
        <v>N</v>
      </c>
      <c r="L3885" t="str">
        <f t="shared" si="486"/>
        <v/>
      </c>
    </row>
    <row r="3886" spans="1:12" x14ac:dyDescent="0.25">
      <c r="A3886">
        <v>3885</v>
      </c>
      <c r="B3886" s="1" t="s">
        <v>3019</v>
      </c>
      <c r="C3886" t="str">
        <f t="shared" si="492"/>
        <v>&lt;p class="indent"&gt;The Duke brought his craft toward the Shield Wall. His escort came down from circling stations, took up positions above and on both sides.</v>
      </c>
      <c r="D3886">
        <f t="shared" si="488"/>
        <v>2</v>
      </c>
      <c r="E3886" t="str">
        <f t="shared" si="487"/>
        <v>end</v>
      </c>
      <c r="F3886" t="str">
        <f t="shared" si="491"/>
        <v>&lt;p class="indent"&gt;The Duke brought his craft toward the Shield Wall. His escort came down from circling stations, took up positions above and on both sides.</v>
      </c>
      <c r="G3886" t="str">
        <f t="shared" si="493"/>
        <v>&lt;p class="indent"&gt;</v>
      </c>
      <c r="H3886">
        <v>1</v>
      </c>
      <c r="I3886">
        <f t="shared" si="490"/>
        <v>22</v>
      </c>
      <c r="J3886">
        <f t="shared" ca="1" si="489"/>
        <v>1858</v>
      </c>
      <c r="K3886" t="str">
        <f>IF(OR(E3886="start",AND(E3886="end",E3885="start")),"Y","N")</f>
        <v>N</v>
      </c>
      <c r="L3886" t="str">
        <f t="shared" si="486"/>
        <v/>
      </c>
    </row>
    <row r="3887" spans="1:12" x14ac:dyDescent="0.25">
      <c r="A3887">
        <v>3886</v>
      </c>
      <c r="B3887" s="1" t="s">
        <v>9</v>
      </c>
      <c r="C3887" t="str">
        <f t="shared" si="492"/>
        <v>&lt;p class="indent"&gt;The Duke brought his craft toward the Shield Wall. His escort came down from circling stations, took up positions above and on both sides. &lt;/p&gt;</v>
      </c>
      <c r="D3887">
        <f t="shared" si="488"/>
        <v>3</v>
      </c>
      <c r="E3887" t="str">
        <f t="shared" si="487"/>
        <v>end</v>
      </c>
      <c r="F3887" t="str">
        <f t="shared" si="491"/>
        <v>&lt;p class="indent"&gt;The Duke brought his craft toward the Shield Wall. His escort came down from circling stations, took up positions above and on both sides. &lt;/p&gt;</v>
      </c>
      <c r="G3887" t="str">
        <f t="shared" si="493"/>
        <v>&lt;p class="indent"&gt;</v>
      </c>
      <c r="H3887">
        <v>1</v>
      </c>
      <c r="I3887">
        <f t="shared" si="490"/>
        <v>22</v>
      </c>
      <c r="J3887">
        <f t="shared" ca="1" si="489"/>
        <v>1858</v>
      </c>
      <c r="K3887" t="str">
        <f>IF(OR(E3887="start",AND(E3887="end",E3886="start")),"Y","N")</f>
        <v>N</v>
      </c>
      <c r="L3887" t="str">
        <f t="shared" si="486"/>
        <v>&lt;p class="indent"&gt;The Duke brought his craft toward the Shield Wall. His escort came down from circling stations, took up positions above and on both sides. &lt;/p&gt;</v>
      </c>
    </row>
    <row r="3888" spans="1:12" x14ac:dyDescent="0.25">
      <c r="A3888">
        <v>3887</v>
      </c>
      <c r="B3888" s="1" t="s">
        <v>3020</v>
      </c>
      <c r="C3888" t="str">
        <f t="shared" si="492"/>
        <v>&lt;p class="indent"&gt;Paul thought about what the Dune man and Kynes had said. He sensed half-truths, outright lies. The men on the sand had glided</v>
      </c>
      <c r="D3888">
        <f t="shared" si="488"/>
        <v>1</v>
      </c>
      <c r="E3888" t="str">
        <f t="shared" si="487"/>
        <v>end</v>
      </c>
      <c r="F3888" t="str">
        <f t="shared" si="491"/>
        <v>&lt;p class="indent"&gt;Paul thought about what the Dune man and Kynes had said. He sensed half-truths, outright lies. The men on the sand had glided</v>
      </c>
      <c r="G3888" t="str">
        <f t="shared" si="493"/>
        <v>&lt;p class="indent"&gt;</v>
      </c>
      <c r="H3888">
        <v>1</v>
      </c>
      <c r="I3888">
        <f t="shared" si="490"/>
        <v>22</v>
      </c>
      <c r="J3888">
        <f t="shared" ca="1" si="489"/>
        <v>1859</v>
      </c>
      <c r="K3888" t="str">
        <f>IF(OR(E3888="start",AND(E3888="end",E3887="start")),"Y","N")</f>
        <v>N</v>
      </c>
      <c r="L3888" t="str">
        <f t="shared" si="486"/>
        <v/>
      </c>
    </row>
    <row r="3889" spans="1:12" x14ac:dyDescent="0.25">
      <c r="A3889">
        <v>3888</v>
      </c>
      <c r="B3889" s="1" t="s">
        <v>3021</v>
      </c>
      <c r="C3889" t="str">
        <f t="shared" si="492"/>
        <v>&lt;p class="indent"&gt;Paul thought about what the Dune man and Kynes had said. He sensed half-truths, outright lies. The men on the sand had glided across the surface so surely, moving in a way obviously calculated to keep from luring the worm back out of its depths.</v>
      </c>
      <c r="D3889">
        <f t="shared" si="488"/>
        <v>2</v>
      </c>
      <c r="E3889" t="str">
        <f t="shared" si="487"/>
        <v>end</v>
      </c>
      <c r="F3889" t="str">
        <f t="shared" si="491"/>
        <v>&lt;p class="indent"&gt;Paul thought about what the Dune man and Kynes had said. He sensed half-truths, outright lies. The men on the sand had glided across the surface so surely, moving in a way obviously calculated to keep from luring the worm back out of its depths.</v>
      </c>
      <c r="G3889" t="str">
        <f t="shared" si="493"/>
        <v>&lt;p class="indent"&gt;</v>
      </c>
      <c r="H3889">
        <v>1</v>
      </c>
      <c r="I3889">
        <f t="shared" si="490"/>
        <v>22</v>
      </c>
      <c r="J3889">
        <f t="shared" ca="1" si="489"/>
        <v>1859</v>
      </c>
      <c r="K3889" t="str">
        <f>IF(OR(E3889="start",AND(E3889="end",E3888="start")),"Y","N")</f>
        <v>N</v>
      </c>
      <c r="L3889" t="str">
        <f t="shared" si="486"/>
        <v/>
      </c>
    </row>
    <row r="3890" spans="1:12" x14ac:dyDescent="0.25">
      <c r="A3890">
        <v>3889</v>
      </c>
      <c r="B3890" s="1" t="s">
        <v>9</v>
      </c>
      <c r="C3890" t="str">
        <f t="shared" si="492"/>
        <v>&lt;p class="indent"&gt;Paul thought about what the Dune man and Kynes had said. He sensed half-truths, outright lies. The men on the sand had glided across the surface so surely, moving in a way obviously calculated to keep from luring the worm back out of its depths. &lt;/p&gt;</v>
      </c>
      <c r="D3890">
        <f t="shared" si="488"/>
        <v>3</v>
      </c>
      <c r="E3890" t="str">
        <f t="shared" si="487"/>
        <v>end</v>
      </c>
      <c r="F3890" t="str">
        <f t="shared" si="491"/>
        <v>&lt;p class="indent"&gt;Paul thought about what the Dune man and Kynes had said. He sensed half-truths, outright lies. The men on the sand had glided across the surface so surely, moving in a way obviously calculated to keep from luring the worm back out of its depths. &lt;/p&gt;</v>
      </c>
      <c r="G3890" t="str">
        <f t="shared" si="493"/>
        <v>&lt;p class="indent"&gt;</v>
      </c>
      <c r="H3890">
        <v>1</v>
      </c>
      <c r="I3890">
        <f t="shared" si="490"/>
        <v>22</v>
      </c>
      <c r="J3890">
        <f t="shared" ca="1" si="489"/>
        <v>1859</v>
      </c>
      <c r="K3890" t="str">
        <f>IF(OR(E3890="start",AND(E3890="end",E3889="start")),"Y","N")</f>
        <v>N</v>
      </c>
      <c r="L3890" t="str">
        <f t="shared" si="486"/>
        <v>&lt;p class="indent"&gt;Paul thought about what the Dune man and Kynes had said. He sensed half-truths, outright lies. The men on the sand had glided across the surface so surely, moving in a way obviously calculated to keep from luring the worm back out of its depths. &lt;/p&gt;</v>
      </c>
    </row>
    <row r="3891" spans="1:12" x14ac:dyDescent="0.25">
      <c r="A3891">
        <v>3890</v>
      </c>
      <c r="B3891" s="1" t="s">
        <v>3022</v>
      </c>
      <c r="C3891" t="str">
        <f t="shared" si="492"/>
        <v>&lt;p class="indent"&gt;&lt;em&gt;Fremen!&lt;/em&gt; Paul thought. &lt;em&gt;Who else would be so sure on the sand? Who else might be left out of your worries as a matter of course – because&lt;/em&gt; they &lt;em&gt;are in no danger?&lt;/em&gt; They &lt;em&gt;know how to live here!&lt;/em&gt; They &lt;em&gt;know how to outwit the worm!&lt;/em&gt;&lt;/p&gt;</v>
      </c>
      <c r="D3891">
        <f t="shared" si="488"/>
        <v>1</v>
      </c>
      <c r="E3891" t="str">
        <f t="shared" si="487"/>
        <v>end</v>
      </c>
      <c r="F3891" t="str">
        <f t="shared" si="491"/>
        <v>&lt;p class="indent"&gt;&lt;em&gt;Fremen!&lt;/em&gt; Paul thought. &lt;em&gt;Who else would be so sure on the sand? Who else might be left out of your worries as a matter of course – because&lt;/em&gt; they &lt;em&gt;are in no danger?&lt;/em&gt; They &lt;em&gt;know how to live here!&lt;/em&gt; They &lt;em&gt;know how to outwit the worm!&lt;/em&gt;&lt;/p&gt;</v>
      </c>
      <c r="G3891" t="str">
        <f t="shared" si="493"/>
        <v>&lt;p class="indent"&gt;</v>
      </c>
      <c r="H3891">
        <v>1</v>
      </c>
      <c r="I3891">
        <f t="shared" si="490"/>
        <v>22</v>
      </c>
      <c r="J3891">
        <f t="shared" ca="1" si="489"/>
        <v>1860</v>
      </c>
      <c r="K3891" t="str">
        <f>IF(OR(E3891="start",AND(E3891="end",E3890="start")),"Y","N")</f>
        <v>N</v>
      </c>
      <c r="L3891" t="str">
        <f t="shared" si="486"/>
        <v>&lt;p class="indent"&gt;&lt;em&gt;Fremen!&lt;/em&gt; Paul thought. &lt;em&gt;Who else would be so sure on the sand? Who else might be left out of your worries as a matter of course – because&lt;/em&gt; they &lt;em&gt;are in no danger?&lt;/em&gt; They &lt;em&gt;know how to live here!&lt;/em&gt; They &lt;em&gt;know how to outwit the worm!&lt;/em&gt;&lt;/p&gt;</v>
      </c>
    </row>
    <row r="3892" spans="1:12" x14ac:dyDescent="0.25">
      <c r="A3892">
        <v>3891</v>
      </c>
      <c r="B3892" s="1" t="s">
        <v>3023</v>
      </c>
      <c r="C3892" t="str">
        <f t="shared" si="492"/>
        <v>&lt;p class="indent"&gt;What were Fremen doing on that crawler?’ Paul asked.&lt;/p&gt;</v>
      </c>
      <c r="D3892">
        <f t="shared" si="488"/>
        <v>1</v>
      </c>
      <c r="E3892" t="str">
        <f t="shared" si="487"/>
        <v>end</v>
      </c>
      <c r="F3892" t="str">
        <f t="shared" si="491"/>
        <v>&lt;p class="indent"&gt;What were Fremen doing on that crawler?’ Paul asked.&lt;/p&gt;</v>
      </c>
      <c r="G3892" t="str">
        <f t="shared" si="493"/>
        <v>&lt;p class="indent"&gt;</v>
      </c>
      <c r="H3892">
        <v>1</v>
      </c>
      <c r="I3892">
        <f t="shared" si="490"/>
        <v>22</v>
      </c>
      <c r="J3892">
        <f t="shared" ca="1" si="489"/>
        <v>1861</v>
      </c>
      <c r="K3892" t="str">
        <f>IF(OR(E3892="start",AND(E3892="end",E3891="start")),"Y","N")</f>
        <v>N</v>
      </c>
      <c r="L3892" t="str">
        <f t="shared" si="486"/>
        <v>&lt;p class="indent"&gt;What were Fremen doing on that crawler?’ Paul asked.&lt;/p&gt;</v>
      </c>
    </row>
    <row r="3893" spans="1:12" x14ac:dyDescent="0.25">
      <c r="A3893">
        <v>3892</v>
      </c>
      <c r="B3893" s="1" t="s">
        <v>3024</v>
      </c>
      <c r="C3893" t="str">
        <f t="shared" si="492"/>
        <v>&lt;p class="indent"&gt;Kynes whirled.&lt;/p&gt;</v>
      </c>
      <c r="D3893">
        <f t="shared" si="488"/>
        <v>1</v>
      </c>
      <c r="E3893" t="str">
        <f t="shared" si="487"/>
        <v>end</v>
      </c>
      <c r="F3893" t="str">
        <f t="shared" si="491"/>
        <v>&lt;p class="indent"&gt;Kynes whirled.&lt;/p&gt;</v>
      </c>
      <c r="G3893" t="str">
        <f t="shared" si="493"/>
        <v>&lt;p class="indent"&gt;</v>
      </c>
      <c r="H3893">
        <v>1</v>
      </c>
      <c r="I3893">
        <f t="shared" si="490"/>
        <v>22</v>
      </c>
      <c r="J3893">
        <f t="shared" ca="1" si="489"/>
        <v>1862</v>
      </c>
      <c r="K3893" t="str">
        <f>IF(OR(E3893="start",AND(E3893="end",E3892="start")),"Y","N")</f>
        <v>N</v>
      </c>
      <c r="L3893" t="str">
        <f t="shared" si="486"/>
        <v>&lt;p class="indent"&gt;Kynes whirled.&lt;/p&gt;</v>
      </c>
    </row>
    <row r="3894" spans="1:12" x14ac:dyDescent="0.25">
      <c r="A3894">
        <v>3893</v>
      </c>
      <c r="B3894" s="1" t="s">
        <v>3025</v>
      </c>
      <c r="C3894" t="str">
        <f t="shared" si="492"/>
        <v>&lt;p class="indent"&gt;The tall Dune man turned wide eyes on Paul – blue within blue within blue. ‘Who be this lad?’ he asked.&lt;/p&gt;</v>
      </c>
      <c r="D3894">
        <f t="shared" si="488"/>
        <v>1</v>
      </c>
      <c r="E3894" t="str">
        <f t="shared" si="487"/>
        <v>end</v>
      </c>
      <c r="F3894" t="str">
        <f t="shared" si="491"/>
        <v>&lt;p class="indent"&gt;The tall Dune man turned wide eyes on Paul – blue within blue within blue. ‘Who be this lad?’ he asked.&lt;/p&gt;</v>
      </c>
      <c r="G3894" t="str">
        <f t="shared" si="493"/>
        <v>&lt;p class="indent"&gt;</v>
      </c>
      <c r="H3894">
        <v>1</v>
      </c>
      <c r="I3894">
        <f t="shared" si="490"/>
        <v>22</v>
      </c>
      <c r="J3894">
        <f t="shared" ca="1" si="489"/>
        <v>1863</v>
      </c>
      <c r="K3894" t="str">
        <f>IF(OR(E3894="start",AND(E3894="end",E3893="start")),"Y","N")</f>
        <v>N</v>
      </c>
      <c r="L3894" t="str">
        <f t="shared" si="486"/>
        <v>&lt;p class="indent"&gt;The tall Dune man turned wide eyes on Paul – blue within blue within blue. ‘Who be this lad?’ he asked.&lt;/p&gt;</v>
      </c>
    </row>
    <row r="3895" spans="1:12" x14ac:dyDescent="0.25">
      <c r="A3895">
        <v>3894</v>
      </c>
      <c r="B3895" s="1" t="s">
        <v>3026</v>
      </c>
      <c r="C3895" t="str">
        <f t="shared" si="492"/>
        <v>&lt;p class="indent"&gt;Halleck moved to place himself between the man and Paul, said: ‘This is Paul Atreides, the ducal heir.’&lt;/p&gt;</v>
      </c>
      <c r="D3895">
        <f t="shared" si="488"/>
        <v>1</v>
      </c>
      <c r="E3895" t="str">
        <f t="shared" si="487"/>
        <v>end</v>
      </c>
      <c r="F3895" t="str">
        <f t="shared" si="491"/>
        <v>&lt;p class="indent"&gt;Halleck moved to place himself between the man and Paul, said: ‘This is Paul Atreides, the ducal heir.’&lt;/p&gt;</v>
      </c>
      <c r="G3895" t="str">
        <f t="shared" si="493"/>
        <v>&lt;p class="indent"&gt;</v>
      </c>
      <c r="H3895">
        <v>1</v>
      </c>
      <c r="I3895">
        <f t="shared" si="490"/>
        <v>22</v>
      </c>
      <c r="J3895">
        <f t="shared" ca="1" si="489"/>
        <v>1864</v>
      </c>
      <c r="K3895" t="str">
        <f>IF(OR(E3895="start",AND(E3895="end",E3894="start")),"Y","N")</f>
        <v>N</v>
      </c>
      <c r="L3895" t="str">
        <f t="shared" si="486"/>
        <v>&lt;p class="indent"&gt;Halleck moved to place himself between the man and Paul, said: ‘This is Paul Atreides, the ducal heir.’&lt;/p&gt;</v>
      </c>
    </row>
    <row r="3896" spans="1:12" x14ac:dyDescent="0.25">
      <c r="A3896">
        <v>3895</v>
      </c>
      <c r="B3896" s="1" t="s">
        <v>3027</v>
      </c>
      <c r="C3896" t="str">
        <f t="shared" si="492"/>
        <v>&lt;p class="indent"&gt;Why says he there were Fremen on our rumbler?’ the man asked.&lt;/p&gt;</v>
      </c>
      <c r="D3896">
        <f t="shared" si="488"/>
        <v>1</v>
      </c>
      <c r="E3896" t="str">
        <f t="shared" si="487"/>
        <v>end</v>
      </c>
      <c r="F3896" t="str">
        <f t="shared" si="491"/>
        <v>&lt;p class="indent"&gt;Why says he there were Fremen on our rumbler?’ the man asked.&lt;/p&gt;</v>
      </c>
      <c r="G3896" t="str">
        <f t="shared" si="493"/>
        <v>&lt;p class="indent"&gt;</v>
      </c>
      <c r="H3896">
        <v>1</v>
      </c>
      <c r="I3896">
        <f t="shared" si="490"/>
        <v>22</v>
      </c>
      <c r="J3896">
        <f t="shared" ca="1" si="489"/>
        <v>1865</v>
      </c>
      <c r="K3896" t="str">
        <f>IF(OR(E3896="start",AND(E3896="end",E3895="start")),"Y","N")</f>
        <v>N</v>
      </c>
      <c r="L3896" t="str">
        <f t="shared" si="486"/>
        <v>&lt;p class="indent"&gt;Why says he there were Fremen on our rumbler?’ the man asked.&lt;/p&gt;</v>
      </c>
    </row>
    <row r="3897" spans="1:12" x14ac:dyDescent="0.25">
      <c r="A3897">
        <v>3896</v>
      </c>
      <c r="B3897" s="1" t="s">
        <v>3028</v>
      </c>
      <c r="C3897" t="str">
        <f t="shared" si="492"/>
        <v>&lt;p class="indent"&gt;‘They fit the description,’ Paul said.&lt;/p&gt;</v>
      </c>
      <c r="D3897">
        <f t="shared" si="488"/>
        <v>1</v>
      </c>
      <c r="E3897" t="str">
        <f t="shared" si="487"/>
        <v>end</v>
      </c>
      <c r="F3897" t="str">
        <f t="shared" si="491"/>
        <v>&lt;p class="indent"&gt;‘They fit the description,’ Paul said.&lt;/p&gt;</v>
      </c>
      <c r="G3897" t="str">
        <f t="shared" si="493"/>
        <v>&lt;p class="indent"&gt;</v>
      </c>
      <c r="H3897">
        <v>1</v>
      </c>
      <c r="I3897">
        <f t="shared" si="490"/>
        <v>22</v>
      </c>
      <c r="J3897">
        <f t="shared" ca="1" si="489"/>
        <v>1866</v>
      </c>
      <c r="K3897" t="str">
        <f>IF(OR(E3897="start",AND(E3897="end",E3896="start")),"Y","N")</f>
        <v>N</v>
      </c>
      <c r="L3897" t="str">
        <f t="shared" si="486"/>
        <v>&lt;p class="indent"&gt;‘They fit the description,’ Paul said.&lt;/p&gt;</v>
      </c>
    </row>
    <row r="3898" spans="1:12" x14ac:dyDescent="0.25">
      <c r="A3898">
        <v>3897</v>
      </c>
      <c r="B3898" s="1" t="s">
        <v>3029</v>
      </c>
      <c r="C3898" t="str">
        <f t="shared" si="492"/>
        <v>&lt;p class="indent"&gt;Kynes snorted. ‘You can’t tell Fremen just by looking at them!’ He looked at the Dune man. ‘You. Who were those men?’&lt;/p&gt;</v>
      </c>
      <c r="D3898">
        <f t="shared" si="488"/>
        <v>1</v>
      </c>
      <c r="E3898" t="str">
        <f t="shared" si="487"/>
        <v>end</v>
      </c>
      <c r="F3898" t="str">
        <f t="shared" si="491"/>
        <v>&lt;p class="indent"&gt;Kynes snorted. ‘You can’t tell Fremen just by looking at them!’ He looked at the Dune man. ‘You. Who were those men?’&lt;/p&gt;</v>
      </c>
      <c r="G3898" t="str">
        <f t="shared" si="493"/>
        <v>&lt;p class="indent"&gt;</v>
      </c>
      <c r="H3898">
        <v>1</v>
      </c>
      <c r="I3898">
        <f t="shared" si="490"/>
        <v>22</v>
      </c>
      <c r="J3898">
        <f t="shared" ca="1" si="489"/>
        <v>1867</v>
      </c>
      <c r="K3898" t="str">
        <f>IF(OR(E3898="start",AND(E3898="end",E3897="start")),"Y","N")</f>
        <v>N</v>
      </c>
      <c r="L3898" t="str">
        <f t="shared" ref="L3898:L3961" si="494">IF(D3898&gt;=D3899,F3898,"")</f>
        <v>&lt;p class="indent"&gt;Kynes snorted. ‘You can’t tell Fremen just by looking at them!’ He looked at the Dune man. ‘You. Who were those men?’&lt;/p&gt;</v>
      </c>
    </row>
    <row r="3899" spans="1:12" x14ac:dyDescent="0.25">
      <c r="A3899">
        <v>3898</v>
      </c>
      <c r="B3899" s="1" t="s">
        <v>3030</v>
      </c>
      <c r="C3899" t="str">
        <f t="shared" si="492"/>
        <v>&lt;p class="indent"&gt;&lt;a id="page140"/&gt;‘Friends of one of the others,’ the Dune man said. ‘Just friends from a village who wanted to see the spice sands.’</v>
      </c>
      <c r="D3899">
        <f t="shared" si="488"/>
        <v>1</v>
      </c>
      <c r="E3899" t="str">
        <f t="shared" si="487"/>
        <v>end</v>
      </c>
      <c r="F3899" t="str">
        <f t="shared" si="491"/>
        <v>&lt;p class="indent"&gt;&lt;a id="page140"/&gt;‘Friends of one of the others,’ the Dune man said. ‘Just friends from a village who wanted to see the spice sands.’</v>
      </c>
      <c r="G3899" t="str">
        <f t="shared" si="493"/>
        <v>&lt;p class="indent"&gt;</v>
      </c>
      <c r="H3899">
        <v>1</v>
      </c>
      <c r="I3899">
        <f t="shared" si="490"/>
        <v>22</v>
      </c>
      <c r="J3899">
        <f t="shared" ca="1" si="489"/>
        <v>1868</v>
      </c>
      <c r="K3899" t="str">
        <f>IF(OR(E3899="start",AND(E3899="end",E3898="start")),"Y","N")</f>
        <v>N</v>
      </c>
      <c r="L3899" t="str">
        <f t="shared" si="494"/>
        <v/>
      </c>
    </row>
    <row r="3900" spans="1:12" x14ac:dyDescent="0.25">
      <c r="A3900">
        <v>3899</v>
      </c>
      <c r="B3900" s="1" t="s">
        <v>9</v>
      </c>
      <c r="C3900" t="str">
        <f t="shared" si="492"/>
        <v>&lt;p class="indent"&gt;&lt;a id="page140"/&gt;‘Friends of one of the others,’ the Dune man said. ‘Just friends from a village who wanted to see the spice sands.’ &lt;/p&gt;</v>
      </c>
      <c r="D3900">
        <f t="shared" si="488"/>
        <v>2</v>
      </c>
      <c r="E3900" t="str">
        <f t="shared" si="487"/>
        <v>end</v>
      </c>
      <c r="F3900" t="str">
        <f t="shared" si="491"/>
        <v>&lt;p class="indent"&gt;&lt;a id="page140"/&gt;‘Friends of one of the others,’ the Dune man said. ‘Just friends from a village who wanted to see the spice sands.’ &lt;/p&gt;</v>
      </c>
      <c r="G3900" t="str">
        <f t="shared" si="493"/>
        <v>&lt;p class="indent"&gt;</v>
      </c>
      <c r="H3900">
        <v>1</v>
      </c>
      <c r="I3900">
        <f t="shared" si="490"/>
        <v>22</v>
      </c>
      <c r="J3900">
        <f t="shared" ca="1" si="489"/>
        <v>1868</v>
      </c>
      <c r="K3900" t="str">
        <f>IF(OR(E3900="start",AND(E3900="end",E3899="start")),"Y","N")</f>
        <v>N</v>
      </c>
      <c r="L3900" t="str">
        <f t="shared" si="494"/>
        <v>&lt;p class="indent"&gt;&lt;a id="page140"/&gt;‘Friends of one of the others,’ the Dune man said. ‘Just friends from a village who wanted to see the spice sands.’ &lt;/p&gt;</v>
      </c>
    </row>
    <row r="3901" spans="1:12" x14ac:dyDescent="0.25">
      <c r="A3901">
        <v>3900</v>
      </c>
      <c r="B3901" s="1" t="s">
        <v>3031</v>
      </c>
      <c r="C3901" t="str">
        <f t="shared" si="492"/>
        <v>&lt;p class="indent"&gt;Kynes turned away. Fremen!’&lt;/p&gt;</v>
      </c>
      <c r="D3901">
        <f t="shared" si="488"/>
        <v>1</v>
      </c>
      <c r="E3901" t="str">
        <f t="shared" si="487"/>
        <v>end</v>
      </c>
      <c r="F3901" t="str">
        <f t="shared" si="491"/>
        <v>&lt;p class="indent"&gt;Kynes turned away. Fremen!’&lt;/p&gt;</v>
      </c>
      <c r="G3901" t="str">
        <f t="shared" si="493"/>
        <v>&lt;p class="indent"&gt;</v>
      </c>
      <c r="H3901">
        <v>1</v>
      </c>
      <c r="I3901">
        <f t="shared" si="490"/>
        <v>22</v>
      </c>
      <c r="J3901">
        <f t="shared" ca="1" si="489"/>
        <v>1869</v>
      </c>
      <c r="K3901" t="str">
        <f>IF(OR(E3901="start",AND(E3901="end",E3900="start")),"Y","N")</f>
        <v>N</v>
      </c>
      <c r="L3901" t="str">
        <f t="shared" si="494"/>
        <v>&lt;p class="indent"&gt;Kynes turned away. Fremen!’&lt;/p&gt;</v>
      </c>
    </row>
    <row r="3902" spans="1:12" x14ac:dyDescent="0.25">
      <c r="A3902">
        <v>3901</v>
      </c>
      <c r="B3902" s="1" t="s">
        <v>3032</v>
      </c>
      <c r="C3902" t="str">
        <f t="shared" si="492"/>
        <v>&lt;p class="indent"&gt;But he was remembering the words of the legend: ‘&lt;em&gt;The Lisan al-Gaib shall see through all subterfuge.’&lt;/em&gt;&lt;/p&gt;</v>
      </c>
      <c r="D3902">
        <f t="shared" si="488"/>
        <v>1</v>
      </c>
      <c r="E3902" t="str">
        <f t="shared" si="487"/>
        <v>end</v>
      </c>
      <c r="F3902" t="str">
        <f t="shared" si="491"/>
        <v>&lt;p class="indent"&gt;But he was remembering the words of the legend: ‘&lt;em&gt;The Lisan al-Gaib shall see through all subterfuge.’&lt;/em&gt;&lt;/p&gt;</v>
      </c>
      <c r="G3902" t="str">
        <f t="shared" si="493"/>
        <v>&lt;p class="indent"&gt;</v>
      </c>
      <c r="H3902">
        <v>1</v>
      </c>
      <c r="I3902">
        <f t="shared" si="490"/>
        <v>22</v>
      </c>
      <c r="J3902">
        <f t="shared" ca="1" si="489"/>
        <v>1870</v>
      </c>
      <c r="K3902" t="str">
        <f>IF(OR(E3902="start",AND(E3902="end",E3901="start")),"Y","N")</f>
        <v>N</v>
      </c>
      <c r="L3902" t="str">
        <f t="shared" si="494"/>
        <v>&lt;p class="indent"&gt;But he was remembering the words of the legend: ‘&lt;em&gt;The Lisan al-Gaib shall see through all subterfuge.’&lt;/em&gt;&lt;/p&gt;</v>
      </c>
    </row>
    <row r="3903" spans="1:12" x14ac:dyDescent="0.25">
      <c r="A3903">
        <v>3902</v>
      </c>
      <c r="B3903" s="1" t="s">
        <v>3033</v>
      </c>
      <c r="C3903" t="str">
        <f t="shared" si="492"/>
        <v>&lt;p class="indent"&gt;‘They be dead now, most likely, young Soor,’ the Dune man said. ‘We should not speak unkindly on them.’&lt;/p&gt;</v>
      </c>
      <c r="D3903">
        <f t="shared" si="488"/>
        <v>1</v>
      </c>
      <c r="E3903" t="str">
        <f t="shared" si="487"/>
        <v>end</v>
      </c>
      <c r="F3903" t="str">
        <f t="shared" si="491"/>
        <v>&lt;p class="indent"&gt;‘They be dead now, most likely, young Soor,’ the Dune man said. ‘We should not speak unkindly on them.’&lt;/p&gt;</v>
      </c>
      <c r="G3903" t="str">
        <f t="shared" si="493"/>
        <v>&lt;p class="indent"&gt;</v>
      </c>
      <c r="H3903">
        <v>1</v>
      </c>
      <c r="I3903">
        <f t="shared" si="490"/>
        <v>22</v>
      </c>
      <c r="J3903">
        <f t="shared" ca="1" si="489"/>
        <v>1871</v>
      </c>
      <c r="K3903" t="str">
        <f>IF(OR(E3903="start",AND(E3903="end",E3902="start")),"Y","N")</f>
        <v>N</v>
      </c>
      <c r="L3903" t="str">
        <f t="shared" si="494"/>
        <v>&lt;p class="indent"&gt;‘They be dead now, most likely, young Soor,’ the Dune man said. ‘We should not speak unkindly on them.’&lt;/p&gt;</v>
      </c>
    </row>
    <row r="3904" spans="1:12" x14ac:dyDescent="0.25">
      <c r="A3904">
        <v>3903</v>
      </c>
      <c r="B3904" s="1" t="s">
        <v>3034</v>
      </c>
      <c r="C3904" t="str">
        <f t="shared" si="492"/>
        <v>&lt;p class="indent"&gt;But Paul heard the falsehood in their voices, felt the menace that had brought Halleck instinctively into guarding position.&lt;/p&gt;</v>
      </c>
      <c r="D3904">
        <f t="shared" si="488"/>
        <v>1</v>
      </c>
      <c r="E3904" t="str">
        <f t="shared" si="487"/>
        <v>end</v>
      </c>
      <c r="F3904" t="str">
        <f t="shared" si="491"/>
        <v>&lt;p class="indent"&gt;But Paul heard the falsehood in their voices, felt the menace that had brought Halleck instinctively into guarding position.&lt;/p&gt;</v>
      </c>
      <c r="G3904" t="str">
        <f t="shared" si="493"/>
        <v>&lt;p class="indent"&gt;</v>
      </c>
      <c r="H3904">
        <v>1</v>
      </c>
      <c r="I3904">
        <f t="shared" si="490"/>
        <v>22</v>
      </c>
      <c r="J3904">
        <f t="shared" ca="1" si="489"/>
        <v>1872</v>
      </c>
      <c r="K3904" t="str">
        <f>IF(OR(E3904="start",AND(E3904="end",E3903="start")),"Y","N")</f>
        <v>N</v>
      </c>
      <c r="L3904" t="str">
        <f t="shared" si="494"/>
        <v>&lt;p class="indent"&gt;But Paul heard the falsehood in their voices, felt the menace that had brought Halleck instinctively into guarding position.&lt;/p&gt;</v>
      </c>
    </row>
    <row r="3905" spans="1:12" x14ac:dyDescent="0.25">
      <c r="A3905">
        <v>3904</v>
      </c>
      <c r="B3905" s="1" t="s">
        <v>3035</v>
      </c>
      <c r="C3905" t="str">
        <f t="shared" si="492"/>
        <v>&lt;p class="indent"&gt;Paul spoke dryly: ‘A terrible place for them to die.’&lt;/p&gt;</v>
      </c>
      <c r="D3905">
        <f t="shared" si="488"/>
        <v>1</v>
      </c>
      <c r="E3905" t="str">
        <f t="shared" si="487"/>
        <v>end</v>
      </c>
      <c r="F3905" t="str">
        <f t="shared" si="491"/>
        <v>&lt;p class="indent"&gt;Paul spoke dryly: ‘A terrible place for them to die.’&lt;/p&gt;</v>
      </c>
      <c r="G3905" t="str">
        <f t="shared" si="493"/>
        <v>&lt;p class="indent"&gt;</v>
      </c>
      <c r="H3905">
        <v>1</v>
      </c>
      <c r="I3905">
        <f t="shared" si="490"/>
        <v>22</v>
      </c>
      <c r="J3905">
        <f t="shared" ca="1" si="489"/>
        <v>1873</v>
      </c>
      <c r="K3905" t="str">
        <f>IF(OR(E3905="start",AND(E3905="end",E3904="start")),"Y","N")</f>
        <v>N</v>
      </c>
      <c r="L3905" t="str">
        <f t="shared" si="494"/>
        <v>&lt;p class="indent"&gt;Paul spoke dryly: ‘A terrible place for them to die.’&lt;/p&gt;</v>
      </c>
    </row>
    <row r="3906" spans="1:12" x14ac:dyDescent="0.25">
      <c r="A3906">
        <v>3905</v>
      </c>
      <c r="B3906" s="1" t="s">
        <v>3036</v>
      </c>
      <c r="C3906" t="str">
        <f t="shared" si="492"/>
        <v>&lt;p class="indent"&gt;Without turning, Kynes said: ‘When God hath ordained a creature to die in a particular place, He causeth that creature’s wants</v>
      </c>
      <c r="D3906">
        <f t="shared" si="488"/>
        <v>1</v>
      </c>
      <c r="E3906" t="str">
        <f t="shared" ref="E3906:E3969" si="495">IFERROR(IF(FIND("blockquote",B3906)=2,"start","end"),E3905)</f>
        <v>end</v>
      </c>
      <c r="F3906" t="str">
        <f t="shared" si="491"/>
        <v>&lt;p class="indent"&gt;Without turning, Kynes said: ‘When God hath ordained a creature to die in a particular place, He causeth that creature’s wants</v>
      </c>
      <c r="G3906" t="str">
        <f t="shared" si="493"/>
        <v>&lt;p class="indent"&gt;</v>
      </c>
      <c r="H3906">
        <v>1</v>
      </c>
      <c r="I3906">
        <f t="shared" si="490"/>
        <v>22</v>
      </c>
      <c r="J3906">
        <f t="shared" ca="1" si="489"/>
        <v>1874</v>
      </c>
      <c r="K3906" t="str">
        <f>IF(OR(E3906="start",AND(E3906="end",E3905="start")),"Y","N")</f>
        <v>N</v>
      </c>
      <c r="L3906" t="str">
        <f t="shared" si="494"/>
        <v/>
      </c>
    </row>
    <row r="3907" spans="1:12" x14ac:dyDescent="0.25">
      <c r="A3907">
        <v>3906</v>
      </c>
      <c r="B3907" s="1" t="s">
        <v>3037</v>
      </c>
      <c r="C3907" t="str">
        <f t="shared" si="492"/>
        <v>&lt;p class="indent"&gt;Without turning, Kynes said: ‘When God hath ordained a creature to die in a particular place, He causeth that creature’s wants to direct him to that place.’</v>
      </c>
      <c r="D3907">
        <f t="shared" ref="D3907:D3970" si="496">IF(LEFT(B3907,2)="&lt;p",1,IF(LEFT(B3907,3)="&lt;h1",1,D3906+1))</f>
        <v>2</v>
      </c>
      <c r="E3907" t="str">
        <f t="shared" si="495"/>
        <v>end</v>
      </c>
      <c r="F3907" t="str">
        <f t="shared" si="491"/>
        <v>&lt;p class="indent"&gt;Without turning, Kynes said: ‘When God hath ordained a creature to die in a particular place, He causeth that creature’s wants to direct him to that place.’</v>
      </c>
      <c r="G3907" t="str">
        <f t="shared" si="493"/>
        <v>&lt;p class="indent"&gt;</v>
      </c>
      <c r="H3907">
        <v>1</v>
      </c>
      <c r="I3907">
        <f t="shared" si="490"/>
        <v>22</v>
      </c>
      <c r="J3907">
        <f t="shared" ref="J3907:J3970" ca="1" si="497">IF(K3907="Y","",IF(D3907=1,1+MAX(OFFSET(J3907,-A3907+1,0,A3907-1)),MAX(OFFSET(J3907,-A3907+1,0,A3907-1))))</f>
        <v>1874</v>
      </c>
      <c r="K3907" t="str">
        <f>IF(OR(E3907="start",AND(E3907="end",E3906="start")),"Y","N")</f>
        <v>N</v>
      </c>
      <c r="L3907" t="str">
        <f t="shared" si="494"/>
        <v/>
      </c>
    </row>
    <row r="3908" spans="1:12" x14ac:dyDescent="0.25">
      <c r="A3908">
        <v>3907</v>
      </c>
      <c r="B3908" s="1" t="s">
        <v>9</v>
      </c>
      <c r="C3908" t="str">
        <f t="shared" si="492"/>
        <v>&lt;p class="indent"&gt;Without turning, Kynes said: ‘When God hath ordained a creature to die in a particular place, He causeth that creature’s wants to direct him to that place.’ &lt;/p&gt;</v>
      </c>
      <c r="D3908">
        <f t="shared" si="496"/>
        <v>3</v>
      </c>
      <c r="E3908" t="str">
        <f t="shared" si="495"/>
        <v>end</v>
      </c>
      <c r="F3908" t="str">
        <f t="shared" si="491"/>
        <v>&lt;p class="indent"&gt;Without turning, Kynes said: ‘When God hath ordained a creature to die in a particular place, He causeth that creature’s wants to direct him to that place.’ &lt;/p&gt;</v>
      </c>
      <c r="G3908" t="str">
        <f t="shared" si="493"/>
        <v>&lt;p class="indent"&gt;</v>
      </c>
      <c r="H3908">
        <v>1</v>
      </c>
      <c r="I3908">
        <f t="shared" ref="I3908:I3971" si="498">IF(AND(E3907="end",E3908="start"),I3907+1,I3907)</f>
        <v>22</v>
      </c>
      <c r="J3908">
        <f t="shared" ca="1" si="497"/>
        <v>1874</v>
      </c>
      <c r="K3908" t="str">
        <f>IF(OR(E3908="start",AND(E3908="end",E3907="start")),"Y","N")</f>
        <v>N</v>
      </c>
      <c r="L3908" t="str">
        <f t="shared" si="494"/>
        <v>&lt;p class="indent"&gt;Without turning, Kynes said: ‘When God hath ordained a creature to die in a particular place, He causeth that creature’s wants to direct him to that place.’ &lt;/p&gt;</v>
      </c>
    </row>
    <row r="3909" spans="1:12" x14ac:dyDescent="0.25">
      <c r="A3909">
        <v>3908</v>
      </c>
      <c r="B3909" s="1" t="s">
        <v>3038</v>
      </c>
      <c r="C3909" t="str">
        <f t="shared" si="492"/>
        <v>&lt;p class="indent"&gt;Leto turned a hard stare at Kynes.&lt;/p&gt;</v>
      </c>
      <c r="D3909">
        <f t="shared" si="496"/>
        <v>1</v>
      </c>
      <c r="E3909" t="str">
        <f t="shared" si="495"/>
        <v>end</v>
      </c>
      <c r="F3909" t="str">
        <f t="shared" si="491"/>
        <v>&lt;p class="indent"&gt;Leto turned a hard stare at Kynes.&lt;/p&gt;</v>
      </c>
      <c r="G3909" t="str">
        <f t="shared" si="493"/>
        <v>&lt;p class="indent"&gt;</v>
      </c>
      <c r="H3909">
        <v>1</v>
      </c>
      <c r="I3909">
        <f t="shared" si="498"/>
        <v>22</v>
      </c>
      <c r="J3909">
        <f t="shared" ca="1" si="497"/>
        <v>1875</v>
      </c>
      <c r="K3909" t="str">
        <f>IF(OR(E3909="start",AND(E3909="end",E3908="start")),"Y","N")</f>
        <v>N</v>
      </c>
      <c r="L3909" t="str">
        <f t="shared" si="494"/>
        <v>&lt;p class="indent"&gt;Leto turned a hard stare at Kynes.&lt;/p&gt;</v>
      </c>
    </row>
    <row r="3910" spans="1:12" x14ac:dyDescent="0.25">
      <c r="A3910">
        <v>3909</v>
      </c>
      <c r="B3910" s="1" t="s">
        <v>3039</v>
      </c>
      <c r="C3910" t="str">
        <f t="shared" si="492"/>
        <v>&lt;p class="indent"&gt;And Kynes, returning the stare, found himself troubled by a fact he had observed here: &lt;em&gt;This Duke was concerned more over the men than he was over the spice. He risked his own life and that of his son to save the</v>
      </c>
      <c r="D3910">
        <f t="shared" si="496"/>
        <v>1</v>
      </c>
      <c r="E3910" t="str">
        <f t="shared" si="495"/>
        <v>end</v>
      </c>
      <c r="F3910" t="str">
        <f t="shared" si="491"/>
        <v>&lt;p class="indent"&gt;And Kynes, returning the stare, found himself troubled by a fact he had observed here: &lt;em&gt;This Duke was concerned more over the men than he was over the spice. He risked his own life and that of his son to save the</v>
      </c>
      <c r="G3910" t="str">
        <f t="shared" si="493"/>
        <v>&lt;p class="indent"&gt;</v>
      </c>
      <c r="H3910">
        <v>1</v>
      </c>
      <c r="I3910">
        <f t="shared" si="498"/>
        <v>22</v>
      </c>
      <c r="J3910">
        <f t="shared" ca="1" si="497"/>
        <v>1876</v>
      </c>
      <c r="K3910" t="str">
        <f>IF(OR(E3910="start",AND(E3910="end",E3909="start")),"Y","N")</f>
        <v>N</v>
      </c>
      <c r="L3910" t="str">
        <f t="shared" si="494"/>
        <v/>
      </c>
    </row>
    <row r="3911" spans="1:12" x14ac:dyDescent="0.25">
      <c r="A3911">
        <v>3910</v>
      </c>
      <c r="B3911" s="1" t="s">
        <v>3040</v>
      </c>
      <c r="C3911" t="str">
        <f t="shared" si="492"/>
        <v>&lt;p class="indent"&gt;And Kynes, returning the stare, found himself troubled by a fact he had observed here: &lt;em&gt;This Duke was concerned more over the men than he was over the spice. He risked his own life and that of his son to save the men. He passed off the loss of a spice crawler with a gesture. The threat to men’s lives had him in a rage. A leader such</v>
      </c>
      <c r="D3911">
        <f t="shared" si="496"/>
        <v>2</v>
      </c>
      <c r="E3911" t="str">
        <f t="shared" si="495"/>
        <v>end</v>
      </c>
      <c r="F3911" t="str">
        <f t="shared" si="491"/>
        <v>&lt;p class="indent"&gt;And Kynes, returning the stare, found himself troubled by a fact he had observed here: &lt;em&gt;This Duke was concerned more over the men than he was over the spice. He risked his own life and that of his son to save the men. He passed off the loss of a spice crawler with a gesture. The threat to men’s lives had him in a rage. A leader such</v>
      </c>
      <c r="G3911" t="str">
        <f t="shared" si="493"/>
        <v>&lt;p class="indent"&gt;</v>
      </c>
      <c r="H3911">
        <v>1</v>
      </c>
      <c r="I3911">
        <f t="shared" si="498"/>
        <v>22</v>
      </c>
      <c r="J3911">
        <f t="shared" ca="1" si="497"/>
        <v>1876</v>
      </c>
      <c r="K3911" t="str">
        <f>IF(OR(E3911="start",AND(E3911="end",E3910="start")),"Y","N")</f>
        <v>N</v>
      </c>
      <c r="L3911" t="str">
        <f t="shared" si="494"/>
        <v/>
      </c>
    </row>
    <row r="3912" spans="1:12" x14ac:dyDescent="0.25">
      <c r="A3912">
        <v>3911</v>
      </c>
      <c r="B3912" s="1" t="s">
        <v>3041</v>
      </c>
      <c r="C3912" t="str">
        <f t="shared" si="492"/>
        <v>&lt;p class="indent"&gt;And Kynes, returning the stare, found himself troubled by a fact he had observed here: &lt;em&gt;This Duke was concerned more over the men than he was over the spice. He risked his own life and that of his son to save the men. He passed off the loss of a spice crawler with a gesture. The threat to men’s lives had him in a rage. A leader such as that would command fanatic loyalty. He would be difficult to defeat.&lt;/em&gt;&lt;/p&gt;</v>
      </c>
      <c r="D3912">
        <f t="shared" si="496"/>
        <v>3</v>
      </c>
      <c r="E3912" t="str">
        <f t="shared" si="495"/>
        <v>end</v>
      </c>
      <c r="F3912" t="str">
        <f t="shared" si="491"/>
        <v>&lt;p class="indent"&gt;And Kynes, returning the stare, found himself troubled by a fact he had observed here: &lt;em&gt;This Duke was concerned more over the men than he was over the spice. He risked his own life and that of his son to save the men. He passed off the loss of a spice crawler with a gesture. The threat to men’s lives had him in a rage. A leader such as that would command fanatic loyalty. He would be difficult to defeat.&lt;/em&gt;&lt;/p&gt;</v>
      </c>
      <c r="G3912" t="str">
        <f t="shared" si="493"/>
        <v>&lt;p class="indent"&gt;</v>
      </c>
      <c r="H3912">
        <v>1</v>
      </c>
      <c r="I3912">
        <f t="shared" si="498"/>
        <v>22</v>
      </c>
      <c r="J3912">
        <f t="shared" ca="1" si="497"/>
        <v>1876</v>
      </c>
      <c r="K3912" t="str">
        <f>IF(OR(E3912="start",AND(E3912="end",E3911="start")),"Y","N")</f>
        <v>N</v>
      </c>
      <c r="L3912" t="str">
        <f t="shared" si="494"/>
        <v>&lt;p class="indent"&gt;And Kynes, returning the stare, found himself troubled by a fact he had observed here: &lt;em&gt;This Duke was concerned more over the men than he was over the spice. He risked his own life and that of his son to save the men. He passed off the loss of a spice crawler with a gesture. The threat to men’s lives had him in a rage. A leader such as that would command fanatic loyalty. He would be difficult to defeat.&lt;/em&gt;&lt;/p&gt;</v>
      </c>
    </row>
    <row r="3913" spans="1:12" x14ac:dyDescent="0.25">
      <c r="A3913">
        <v>3912</v>
      </c>
      <c r="B3913" s="1" t="s">
        <v>3042</v>
      </c>
      <c r="C3913" t="str">
        <f t="shared" si="492"/>
        <v>&lt;p class="indent"&gt;Against his own will and all previous judgments, Kynes admitted to himself: &lt;em&gt;I like this duke.&lt;/em&gt;&lt;/p&gt;</v>
      </c>
      <c r="D3913">
        <f t="shared" si="496"/>
        <v>1</v>
      </c>
      <c r="E3913" t="str">
        <f t="shared" si="495"/>
        <v>end</v>
      </c>
      <c r="F3913" t="str">
        <f t="shared" si="491"/>
        <v>&lt;p class="indent"&gt;Against his own will and all previous judgments, Kynes admitted to himself: &lt;em&gt;I like this duke.&lt;/em&gt;&lt;/p&gt;</v>
      </c>
      <c r="G3913" t="str">
        <f t="shared" si="493"/>
        <v>&lt;p class="indent"&gt;</v>
      </c>
      <c r="H3913">
        <v>1</v>
      </c>
      <c r="I3913">
        <f t="shared" si="498"/>
        <v>22</v>
      </c>
      <c r="J3913">
        <f t="shared" ca="1" si="497"/>
        <v>1877</v>
      </c>
      <c r="K3913" t="str">
        <f>IF(OR(E3913="start",AND(E3913="end",E3912="start")),"Y","N")</f>
        <v>N</v>
      </c>
      <c r="L3913" t="str">
        <f t="shared" si="494"/>
        <v/>
      </c>
    </row>
    <row r="3914" spans="1:12" x14ac:dyDescent="0.25">
      <c r="A3914">
        <v>3913</v>
      </c>
      <c r="B3914" s="1" t="s">
        <v>3</v>
      </c>
      <c r="C3914" t="str">
        <f t="shared" si="492"/>
        <v>&lt;p class="indent"&gt;Against his own will and all previous judgments, Kynes admitted to himself: &lt;em&gt;I like this duke.&lt;/em&gt;&lt;/p&gt; &lt;blockquote class="blockquote"&gt;</v>
      </c>
      <c r="D3914">
        <f t="shared" si="496"/>
        <v>2</v>
      </c>
      <c r="E3914" t="str">
        <f t="shared" si="495"/>
        <v>start</v>
      </c>
      <c r="F3914" t="str">
        <f t="shared" si="491"/>
        <v>&lt;p class="indent"&gt;Against his own will and all previous judgments, Kynes admitted to himself: &lt;em&gt;I like this duke.&lt;/em&gt;&lt;/p&gt; &lt;blockquote class="blockquote"&gt;</v>
      </c>
      <c r="G3914" t="str">
        <f t="shared" si="493"/>
        <v>&lt;p class="indent"&gt;</v>
      </c>
      <c r="H3914">
        <v>1</v>
      </c>
      <c r="I3914">
        <f t="shared" si="498"/>
        <v>23</v>
      </c>
      <c r="J3914" t="str">
        <f t="shared" ca="1" si="497"/>
        <v/>
      </c>
      <c r="K3914" t="str">
        <f>IF(OR(E3914="start",AND(E3914="end",E3913="start")),"Y","N")</f>
        <v>Y</v>
      </c>
      <c r="L3914" t="str">
        <f t="shared" si="494"/>
        <v>&lt;p class="indent"&gt;Against his own will and all previous judgments, Kynes admitted to himself: &lt;em&gt;I like this duke.&lt;/em&gt;&lt;/p&gt; &lt;blockquote class="blockquote"&gt;</v>
      </c>
    </row>
    <row r="3915" spans="1:12" x14ac:dyDescent="0.25">
      <c r="A3915">
        <v>3914</v>
      </c>
      <c r="B3915" s="1" t="s">
        <v>3043</v>
      </c>
      <c r="C3915" t="str">
        <f t="shared" si="492"/>
        <v>&lt;p class="noindent"&gt;Greatness is a transitory experience. It is never consistent. It depends in part upon the myth-making imagination of humankind.</v>
      </c>
      <c r="D3915">
        <f t="shared" si="496"/>
        <v>1</v>
      </c>
      <c r="E3915" t="str">
        <f t="shared" si="495"/>
        <v>start</v>
      </c>
      <c r="F3915" t="str">
        <f t="shared" ref="F3915:F3978" si="499">IF(AND(E3915="start",D3915&gt;=D3914),F3914&amp;" "&amp;B3915,C3915)</f>
        <v>&lt;p class="noindent"&gt;Greatness is a transitory experience. It is never consistent. It depends in part upon the myth-making imagination of humankind.</v>
      </c>
      <c r="G3915" t="str">
        <f t="shared" si="493"/>
        <v>&lt;p class="noindent"&gt;</v>
      </c>
      <c r="H3915">
        <v>1</v>
      </c>
      <c r="I3915">
        <f t="shared" si="498"/>
        <v>23</v>
      </c>
      <c r="J3915" t="str">
        <f t="shared" ca="1" si="497"/>
        <v/>
      </c>
      <c r="K3915" t="str">
        <f>IF(OR(E3915="start",AND(E3915="end",E3914="start")),"Y","N")</f>
        <v>Y</v>
      </c>
      <c r="L3915" t="str">
        <f t="shared" si="494"/>
        <v/>
      </c>
    </row>
    <row r="3916" spans="1:12" x14ac:dyDescent="0.25">
      <c r="A3916">
        <v>3915</v>
      </c>
      <c r="B3916" s="1" t="s">
        <v>3044</v>
      </c>
      <c r="C3916" t="str">
        <f t="shared" si="492"/>
        <v>&lt;p class="noindent"&gt;Greatness is a transitory experience. It is never consistent. It depends in part upon the myth-making imagination of humankind. The person who experiences greatness must have a feeling for the myth he is in. He must reflect what is projected upon him.</v>
      </c>
      <c r="D3916">
        <f t="shared" si="496"/>
        <v>2</v>
      </c>
      <c r="E3916" t="str">
        <f t="shared" si="495"/>
        <v>start</v>
      </c>
      <c r="F3916" t="str">
        <f t="shared" si="499"/>
        <v>&lt;p class="noindent"&gt;Greatness is a transitory experience. It is never consistent. It depends in part upon the myth-making imagination of humankind. The person who experiences greatness must have a feeling for the myth he is in. He must reflect what is projected upon him.</v>
      </c>
      <c r="G3916" t="str">
        <f t="shared" si="493"/>
        <v>&lt;p class="noindent"&gt;</v>
      </c>
      <c r="H3916">
        <v>1</v>
      </c>
      <c r="I3916">
        <f t="shared" si="498"/>
        <v>23</v>
      </c>
      <c r="J3916" t="str">
        <f t="shared" ca="1" si="497"/>
        <v/>
      </c>
      <c r="K3916" t="str">
        <f>IF(OR(E3916="start",AND(E3916="end",E3915="start")),"Y","N")</f>
        <v>Y</v>
      </c>
      <c r="L3916" t="str">
        <f t="shared" si="494"/>
        <v/>
      </c>
    </row>
    <row r="3917" spans="1:12" x14ac:dyDescent="0.25">
      <c r="A3917">
        <v>3916</v>
      </c>
      <c r="B3917" s="1" t="s">
        <v>3045</v>
      </c>
      <c r="C3917" t="str">
        <f t="shared" si="492"/>
        <v>&lt;p class="noindent"&gt;Greatness is a transitory experience. It is never consistent. It depends in part upon the myth-making imagination of humankind. The person who experiences greatness must have a feeling for the myth he is in. He must reflect what is projected upon him. And he must have a strong sense of the sardonic. This is what uncouples him from belief in his own pretensions. The sardonic</v>
      </c>
      <c r="D3917">
        <f t="shared" si="496"/>
        <v>3</v>
      </c>
      <c r="E3917" t="str">
        <f t="shared" si="495"/>
        <v>start</v>
      </c>
      <c r="F3917" t="str">
        <f t="shared" si="499"/>
        <v>&lt;p class="noindent"&gt;Greatness is a transitory experience. It is never consistent. It depends in part upon the myth-making imagination of humankind. The person who experiences greatness must have a feeling for the myth he is in. He must reflect what is projected upon him. And he must have a strong sense of the sardonic. This is what uncouples him from belief in his own pretensions. The sardonic</v>
      </c>
      <c r="G3917" t="str">
        <f t="shared" si="493"/>
        <v>&lt;p class="noindent"&gt;</v>
      </c>
      <c r="H3917">
        <v>1</v>
      </c>
      <c r="I3917">
        <f t="shared" si="498"/>
        <v>23</v>
      </c>
      <c r="J3917" t="str">
        <f t="shared" ca="1" si="497"/>
        <v/>
      </c>
      <c r="K3917" t="str">
        <f>IF(OR(E3917="start",AND(E3917="end",E3916="start")),"Y","N")</f>
        <v>Y</v>
      </c>
      <c r="L3917" t="str">
        <f t="shared" si="494"/>
        <v/>
      </c>
    </row>
    <row r="3918" spans="1:12" x14ac:dyDescent="0.25">
      <c r="A3918">
        <v>3917</v>
      </c>
      <c r="B3918" s="1" t="s">
        <v>3046</v>
      </c>
      <c r="C3918" t="str">
        <f t="shared" si="492"/>
        <v>&lt;p class="noindent"&gt;Greatness is a transitory experience. It is never consistent. It depends in part upon the myth-making imagination of humankind. The person who experiences greatness must have a feeling for the myth he is in. He must reflect what is projected upon him. And he must have a strong sense of the sardonic. This is what uncouples him from belief in his own pretensions. The sardonic is all that permits him to move within himself. Without this quality, even occasional greatness will destroy a man.</v>
      </c>
      <c r="D3918">
        <f t="shared" si="496"/>
        <v>4</v>
      </c>
      <c r="E3918" t="str">
        <f t="shared" si="495"/>
        <v>start</v>
      </c>
      <c r="F3918" t="str">
        <f t="shared" si="499"/>
        <v>&lt;p class="noindent"&gt;Greatness is a transitory experience. It is never consistent. It depends in part upon the myth-making imagination of humankind. The person who experiences greatness must have a feeling for the myth he is in. He must reflect what is projected upon him. And he must have a strong sense of the sardonic. This is what uncouples him from belief in his own pretensions. The sardonic is all that permits him to move within himself. Without this quality, even occasional greatness will destroy a man.</v>
      </c>
      <c r="G3918" t="str">
        <f t="shared" si="493"/>
        <v>&lt;p class="noindent"&gt;</v>
      </c>
      <c r="H3918">
        <v>1</v>
      </c>
      <c r="I3918">
        <f t="shared" si="498"/>
        <v>23</v>
      </c>
      <c r="J3918" t="str">
        <f t="shared" ca="1" si="497"/>
        <v/>
      </c>
      <c r="K3918" t="str">
        <f>IF(OR(E3918="start",AND(E3918="end",E3917="start")),"Y","N")</f>
        <v>Y</v>
      </c>
      <c r="L3918" t="str">
        <f t="shared" si="494"/>
        <v/>
      </c>
    </row>
    <row r="3919" spans="1:12" x14ac:dyDescent="0.25">
      <c r="A3919">
        <v>3918</v>
      </c>
      <c r="B3919" s="1" t="s">
        <v>9</v>
      </c>
      <c r="C3919" t="str">
        <f t="shared" si="492"/>
        <v>&lt;p class="noindent"&gt;Greatness is a transitory experience. It is never consistent. It depends in part upon the myth-making imagination of humankind. The person who experiences greatness must have a feeling for the myth he is in. He must reflect what is projected upon him. And he must have a strong sense of the sardonic. This is what uncouples him from belief in his own pretensions. The sardonic is all that permits him to move within himself. Without this quality, even occasional greatness will destroy a man. &lt;/p&gt;</v>
      </c>
      <c r="D3919">
        <f t="shared" si="496"/>
        <v>5</v>
      </c>
      <c r="E3919" t="str">
        <f t="shared" si="495"/>
        <v>start</v>
      </c>
      <c r="F3919" t="str">
        <f t="shared" si="499"/>
        <v>&lt;p class="noindent"&gt;Greatness is a transitory experience. It is never consistent. It depends in part upon the myth-making imagination of humankind. The person who experiences greatness must have a feeling for the myth he is in. He must reflect what is projected upon him. And he must have a strong sense of the sardonic. This is what uncouples him from belief in his own pretensions. The sardonic is all that permits him to move within himself. Without this quality, even occasional greatness will destroy a man. &lt;/p&gt;</v>
      </c>
      <c r="G3919" t="str">
        <f t="shared" si="493"/>
        <v>&lt;p class="noindent"&gt;</v>
      </c>
      <c r="H3919">
        <v>1</v>
      </c>
      <c r="I3919">
        <f t="shared" si="498"/>
        <v>23</v>
      </c>
      <c r="J3919" t="str">
        <f t="shared" ca="1" si="497"/>
        <v/>
      </c>
      <c r="K3919" t="str">
        <f>IF(OR(E3919="start",AND(E3919="end",E3918="start")),"Y","N")</f>
        <v>Y</v>
      </c>
      <c r="L3919" t="str">
        <f t="shared" si="494"/>
        <v>&lt;p class="noindent"&gt;Greatness is a transitory experience. It is never consistent. It depends in part upon the myth-making imagination of humankind. The person who experiences greatness must have a feeling for the myth he is in. He must reflect what is projected upon him. And he must have a strong sense of the sardonic. This is what uncouples him from belief in his own pretensions. The sardonic is all that permits him to move within himself. Without this quality, even occasional greatness will destroy a man. &lt;/p&gt;</v>
      </c>
    </row>
    <row r="3920" spans="1:12" x14ac:dyDescent="0.25">
      <c r="A3920">
        <v>3919</v>
      </c>
      <c r="B3920" s="1" t="s">
        <v>2435</v>
      </c>
      <c r="C3920" t="str">
        <f t="shared" si="492"/>
        <v>&lt;p class="right"&gt;—from ‘Collected Sayings of Muad’Dib’ by the Princess Irulan&lt;/p&gt;</v>
      </c>
      <c r="D3920">
        <f t="shared" si="496"/>
        <v>1</v>
      </c>
      <c r="E3920" t="str">
        <f t="shared" si="495"/>
        <v>start</v>
      </c>
      <c r="F3920" t="str">
        <f t="shared" si="499"/>
        <v>&lt;p class="right"&gt;—from ‘Collected Sayings of Muad’Dib’ by the Princess Irulan&lt;/p&gt;</v>
      </c>
      <c r="G3920" t="str">
        <f t="shared" si="493"/>
        <v>&lt;p class="right"&gt;</v>
      </c>
      <c r="H3920">
        <v>1</v>
      </c>
      <c r="I3920">
        <f t="shared" si="498"/>
        <v>23</v>
      </c>
      <c r="J3920" t="str">
        <f t="shared" ca="1" si="497"/>
        <v/>
      </c>
      <c r="K3920" t="str">
        <f>IF(OR(E3920="start",AND(E3920="end",E3919="start")),"Y","N")</f>
        <v>Y</v>
      </c>
      <c r="L3920" t="str">
        <f t="shared" si="494"/>
        <v/>
      </c>
    </row>
    <row r="3921" spans="1:12" x14ac:dyDescent="0.25">
      <c r="A3921">
        <v>3920</v>
      </c>
      <c r="B3921" s="1" t="s">
        <v>2</v>
      </c>
      <c r="C3921" t="str">
        <f t="shared" si="492"/>
        <v>&lt;p class="right"&gt;—from ‘Collected Sayings of Muad’Dib’ by the Princess Irulan&lt;/p&gt; &lt;/blockquote&gt;</v>
      </c>
      <c r="D3921">
        <f t="shared" si="496"/>
        <v>2</v>
      </c>
      <c r="E3921" t="str">
        <f t="shared" si="495"/>
        <v>end</v>
      </c>
      <c r="F3921" t="str">
        <f t="shared" si="499"/>
        <v>&lt;p class="right"&gt;—from ‘Collected Sayings of Muad’Dib’ by the Princess Irulan&lt;/p&gt; &lt;/blockquote&gt;</v>
      </c>
      <c r="G3921" t="str">
        <f t="shared" si="493"/>
        <v>&lt;p class="right"&gt;</v>
      </c>
      <c r="H3921">
        <v>1</v>
      </c>
      <c r="I3921">
        <f t="shared" si="498"/>
        <v>23</v>
      </c>
      <c r="J3921" t="str">
        <f t="shared" ca="1" si="497"/>
        <v/>
      </c>
      <c r="K3921" t="str">
        <f>IF(OR(E3921="start",AND(E3921="end",E3920="start")),"Y","N")</f>
        <v>Y</v>
      </c>
      <c r="L3921" t="str">
        <f t="shared" si="494"/>
        <v>&lt;p class="right"&gt;—from ‘Collected Sayings of Muad’Dib’ by the Princess Irulan&lt;/p&gt; &lt;/blockquote&gt;</v>
      </c>
    </row>
    <row r="3922" spans="1:12" x14ac:dyDescent="0.25">
      <c r="A3922">
        <v>3921</v>
      </c>
      <c r="B3922" s="1" t="s">
        <v>3047</v>
      </c>
      <c r="C3922" t="str">
        <f t="shared" si="492"/>
        <v>&lt;p class="noindent"&gt;In the dining hall of the Arrakeen great house, suspensor lamps had been lighted against the early dark. They cast their yellow</v>
      </c>
      <c r="D3922">
        <f t="shared" si="496"/>
        <v>1</v>
      </c>
      <c r="E3922" t="str">
        <f t="shared" si="495"/>
        <v>end</v>
      </c>
      <c r="F3922" t="str">
        <f t="shared" si="499"/>
        <v>&lt;p class="noindent"&gt;In the dining hall of the Arrakeen great house, suspensor lamps had been lighted against the early dark. They cast their yellow</v>
      </c>
      <c r="G3922" t="str">
        <f t="shared" si="493"/>
        <v>&lt;p class="noindent"&gt;</v>
      </c>
      <c r="H3922">
        <v>1</v>
      </c>
      <c r="I3922">
        <f t="shared" si="498"/>
        <v>23</v>
      </c>
      <c r="J3922">
        <f t="shared" ca="1" si="497"/>
        <v>1878</v>
      </c>
      <c r="K3922" t="str">
        <f>IF(OR(E3922="start",AND(E3922="end",E3921="start")),"Y","N")</f>
        <v>N</v>
      </c>
      <c r="L3922" t="str">
        <f t="shared" si="494"/>
        <v/>
      </c>
    </row>
    <row r="3923" spans="1:12" x14ac:dyDescent="0.25">
      <c r="A3923">
        <v>3922</v>
      </c>
      <c r="B3923" s="1" t="s">
        <v>3048</v>
      </c>
      <c r="C3923" t="str">
        <f t="shared" si="492"/>
        <v>&lt;p class="noindent"&gt;In the dining hall of the Arrakeen great house, suspensor lamps had been lighted against the early dark. They cast their yellow glows upward onto the black bull’s head with its bloody horns, and onto the darkly glistening oil painting of the Old Duke.</v>
      </c>
      <c r="D3923">
        <f t="shared" si="496"/>
        <v>2</v>
      </c>
      <c r="E3923" t="str">
        <f t="shared" si="495"/>
        <v>end</v>
      </c>
      <c r="F3923" t="str">
        <f t="shared" si="499"/>
        <v>&lt;p class="noindent"&gt;In the dining hall of the Arrakeen great house, suspensor lamps had been lighted against the early dark. They cast their yellow glows upward onto the black bull’s head with its bloody horns, and onto the darkly glistening oil painting of the Old Duke.</v>
      </c>
      <c r="G3923" t="str">
        <f t="shared" si="493"/>
        <v>&lt;p class="noindent"&gt;</v>
      </c>
      <c r="H3923">
        <v>1</v>
      </c>
      <c r="I3923">
        <f t="shared" si="498"/>
        <v>23</v>
      </c>
      <c r="J3923">
        <f t="shared" ca="1" si="497"/>
        <v>1878</v>
      </c>
      <c r="K3923" t="str">
        <f>IF(OR(E3923="start",AND(E3923="end",E3922="start")),"Y","N")</f>
        <v>N</v>
      </c>
      <c r="L3923" t="str">
        <f t="shared" si="494"/>
        <v/>
      </c>
    </row>
    <row r="3924" spans="1:12" x14ac:dyDescent="0.25">
      <c r="A3924">
        <v>3923</v>
      </c>
      <c r="B3924" s="1" t="s">
        <v>3049</v>
      </c>
      <c r="C3924" t="str">
        <f t="shared" si="492"/>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v>
      </c>
      <c r="D3924">
        <f t="shared" si="496"/>
        <v>3</v>
      </c>
      <c r="E3924" t="str">
        <f t="shared" si="495"/>
        <v>end</v>
      </c>
      <c r="F3924" t="str">
        <f t="shared" si="499"/>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v>
      </c>
      <c r="G3924" t="str">
        <f t="shared" si="493"/>
        <v>&lt;p class="noindent"&gt;</v>
      </c>
      <c r="H3924">
        <v>1</v>
      </c>
      <c r="I3924">
        <f t="shared" si="498"/>
        <v>23</v>
      </c>
      <c r="J3924">
        <f t="shared" ca="1" si="497"/>
        <v>1878</v>
      </c>
      <c r="K3924" t="str">
        <f>IF(OR(E3924="start",AND(E3924="end",E3923="start")),"Y","N")</f>
        <v>N</v>
      </c>
      <c r="L3924" t="str">
        <f t="shared" si="494"/>
        <v/>
      </c>
    </row>
    <row r="3925" spans="1:12" x14ac:dyDescent="0.25">
      <c r="A3925">
        <v>3924</v>
      </c>
      <c r="B3925" s="1" t="s">
        <v>3050</v>
      </c>
      <c r="C3925" t="str">
        <f t="shared" si="492"/>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v>
      </c>
      <c r="D3925">
        <f t="shared" si="496"/>
        <v>4</v>
      </c>
      <c r="E3925" t="str">
        <f t="shared" si="495"/>
        <v>end</v>
      </c>
      <c r="F3925" t="str">
        <f t="shared" si="499"/>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v>
      </c>
      <c r="G3925" t="str">
        <f t="shared" si="493"/>
        <v>&lt;p class="noindent"&gt;</v>
      </c>
      <c r="H3925">
        <v>1</v>
      </c>
      <c r="I3925">
        <f t="shared" si="498"/>
        <v>23</v>
      </c>
      <c r="J3925">
        <f t="shared" ca="1" si="497"/>
        <v>1878</v>
      </c>
      <c r="K3925" t="str">
        <f>IF(OR(E3925="start",AND(E3925="end",E3924="start")),"Y","N")</f>
        <v>N</v>
      </c>
      <c r="L3925" t="str">
        <f t="shared" si="494"/>
        <v/>
      </c>
    </row>
    <row r="3926" spans="1:12" x14ac:dyDescent="0.25">
      <c r="A3926">
        <v>3925</v>
      </c>
      <c r="B3926" s="1" t="s">
        <v>3051</v>
      </c>
      <c r="C3926" t="str">
        <f t="shared" si="492"/>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 central chandelier remained unlighted, and its chain twisted upward into shadows where the mechanism of the poison snooper</v>
      </c>
      <c r="D3926">
        <f t="shared" si="496"/>
        <v>5</v>
      </c>
      <c r="E3926" t="str">
        <f t="shared" si="495"/>
        <v>end</v>
      </c>
      <c r="F3926" t="str">
        <f t="shared" si="499"/>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 central chandelier remained unlighted, and its chain twisted upward into shadows where the mechanism of the poison snooper</v>
      </c>
      <c r="G3926" t="str">
        <f t="shared" si="493"/>
        <v>&lt;p class="noindent"&gt;</v>
      </c>
      <c r="H3926">
        <v>1</v>
      </c>
      <c r="I3926">
        <f t="shared" si="498"/>
        <v>23</v>
      </c>
      <c r="J3926">
        <f t="shared" ca="1" si="497"/>
        <v>1878</v>
      </c>
      <c r="K3926" t="str">
        <f>IF(OR(E3926="start",AND(E3926="end",E3925="start")),"Y","N")</f>
        <v>N</v>
      </c>
      <c r="L3926" t="str">
        <f t="shared" si="494"/>
        <v/>
      </c>
    </row>
    <row r="3927" spans="1:12" x14ac:dyDescent="0.25">
      <c r="A3927">
        <v>3926</v>
      </c>
      <c r="B3927" s="1" t="s">
        <v>3052</v>
      </c>
      <c r="C3927" t="str">
        <f t="shared" si="492"/>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 central chandelier remained unlighted, and its chain twisted upward into shadows where the mechanism of the poison snooper had been concealed.</v>
      </c>
      <c r="D3927">
        <f t="shared" si="496"/>
        <v>6</v>
      </c>
      <c r="E3927" t="str">
        <f t="shared" si="495"/>
        <v>end</v>
      </c>
      <c r="F3927" t="str">
        <f t="shared" si="499"/>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 central chandelier remained unlighted, and its chain twisted upward into shadows where the mechanism of the poison snooper had been concealed.</v>
      </c>
      <c r="G3927" t="str">
        <f t="shared" si="493"/>
        <v>&lt;p class="noindent"&gt;</v>
      </c>
      <c r="H3927">
        <v>1</v>
      </c>
      <c r="I3927">
        <f t="shared" si="498"/>
        <v>23</v>
      </c>
      <c r="J3927">
        <f t="shared" ca="1" si="497"/>
        <v>1878</v>
      </c>
      <c r="K3927" t="str">
        <f>IF(OR(E3927="start",AND(E3927="end",E3926="start")),"Y","N")</f>
        <v>N</v>
      </c>
      <c r="L3927" t="str">
        <f t="shared" si="494"/>
        <v/>
      </c>
    </row>
    <row r="3928" spans="1:12" x14ac:dyDescent="0.25">
      <c r="A3928">
        <v>3927</v>
      </c>
      <c r="B3928" s="1" t="s">
        <v>9</v>
      </c>
      <c r="C3928" t="str">
        <f t="shared" si="492"/>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 central chandelier remained unlighted, and its chain twisted upward into shadows where the mechanism of the poison snooper had been concealed. &lt;/p&gt;</v>
      </c>
      <c r="D3928">
        <f t="shared" si="496"/>
        <v>7</v>
      </c>
      <c r="E3928" t="str">
        <f t="shared" si="495"/>
        <v>end</v>
      </c>
      <c r="F3928" t="str">
        <f t="shared" si="499"/>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 central chandelier remained unlighted, and its chain twisted upward into shadows where the mechanism of the poison snooper had been concealed. &lt;/p&gt;</v>
      </c>
      <c r="G3928" t="str">
        <f t="shared" si="493"/>
        <v>&lt;p class="noindent"&gt;</v>
      </c>
      <c r="H3928">
        <v>1</v>
      </c>
      <c r="I3928">
        <f t="shared" si="498"/>
        <v>23</v>
      </c>
      <c r="J3928">
        <f t="shared" ca="1" si="497"/>
        <v>1878</v>
      </c>
      <c r="K3928" t="str">
        <f>IF(OR(E3928="start",AND(E3928="end",E3927="start")),"Y","N")</f>
        <v>N</v>
      </c>
      <c r="L3928" t="str">
        <f t="shared" si="494"/>
        <v>&lt;p class="noindent"&gt;In the dining hall of the Arrakeen great house, suspensor lamps had been lighted against the early dark. They cast their yellow glows upward onto the black bull’s head with its bloody horns, and onto the darkly glistening oil painting of the Old Duke. Beneath these talismans, white linen shone around the &lt;a id="page141"/&gt;burnished reflections of the Atreides silver, which had been placed in precise arrangements along the great table – little archipelagos of service waiting beside crystal glasses, each setting squared off before a heavy wooden chair. The classic central chandelier remained unlighted, and its chain twisted upward into shadows where the mechanism of the poison snooper had been concealed. &lt;/p&gt;</v>
      </c>
    </row>
    <row r="3929" spans="1:12" x14ac:dyDescent="0.25">
      <c r="A3929">
        <v>3928</v>
      </c>
      <c r="B3929" s="1" t="s">
        <v>3053</v>
      </c>
      <c r="C3929" t="str">
        <f t="shared" si="492"/>
        <v>&lt;p class="indent"&gt;Pausing in the doorway to inspect the arrangements, the Duke thought about the poison snooper and what it signified in his</v>
      </c>
      <c r="D3929">
        <f t="shared" si="496"/>
        <v>1</v>
      </c>
      <c r="E3929" t="str">
        <f t="shared" si="495"/>
        <v>end</v>
      </c>
      <c r="F3929" t="str">
        <f t="shared" si="499"/>
        <v>&lt;p class="indent"&gt;Pausing in the doorway to inspect the arrangements, the Duke thought about the poison snooper and what it signified in his</v>
      </c>
      <c r="G3929" t="str">
        <f t="shared" si="493"/>
        <v>&lt;p class="indent"&gt;</v>
      </c>
      <c r="H3929">
        <v>1</v>
      </c>
      <c r="I3929">
        <f t="shared" si="498"/>
        <v>23</v>
      </c>
      <c r="J3929">
        <f t="shared" ca="1" si="497"/>
        <v>1879</v>
      </c>
      <c r="K3929" t="str">
        <f>IF(OR(E3929="start",AND(E3929="end",E3928="start")),"Y","N")</f>
        <v>N</v>
      </c>
      <c r="L3929" t="str">
        <f t="shared" si="494"/>
        <v/>
      </c>
    </row>
    <row r="3930" spans="1:12" x14ac:dyDescent="0.25">
      <c r="A3930">
        <v>3929</v>
      </c>
      <c r="B3930" s="1" t="s">
        <v>3054</v>
      </c>
      <c r="C3930" t="str">
        <f t="shared" si="492"/>
        <v>&lt;p class="indent"&gt;Pausing in the doorway to inspect the arrangements, the Duke thought about the poison snooper and what it signified in his society.</v>
      </c>
      <c r="D3930">
        <f t="shared" si="496"/>
        <v>2</v>
      </c>
      <c r="E3930" t="str">
        <f t="shared" si="495"/>
        <v>end</v>
      </c>
      <c r="F3930" t="str">
        <f t="shared" si="499"/>
        <v>&lt;p class="indent"&gt;Pausing in the doorway to inspect the arrangements, the Duke thought about the poison snooper and what it signified in his society.</v>
      </c>
      <c r="G3930" t="str">
        <f t="shared" si="493"/>
        <v>&lt;p class="indent"&gt;</v>
      </c>
      <c r="H3930">
        <v>1</v>
      </c>
      <c r="I3930">
        <f t="shared" si="498"/>
        <v>23</v>
      </c>
      <c r="J3930">
        <f t="shared" ca="1" si="497"/>
        <v>1879</v>
      </c>
      <c r="K3930" t="str">
        <f>IF(OR(E3930="start",AND(E3930="end",E3929="start")),"Y","N")</f>
        <v>N</v>
      </c>
      <c r="L3930" t="str">
        <f t="shared" si="494"/>
        <v/>
      </c>
    </row>
    <row r="3931" spans="1:12" x14ac:dyDescent="0.25">
      <c r="A3931">
        <v>3930</v>
      </c>
      <c r="B3931" s="1" t="s">
        <v>9</v>
      </c>
      <c r="C3931" t="str">
        <f t="shared" si="492"/>
        <v>&lt;p class="indent"&gt;Pausing in the doorway to inspect the arrangements, the Duke thought about the poison snooper and what it signified in his society. &lt;/p&gt;</v>
      </c>
      <c r="D3931">
        <f t="shared" si="496"/>
        <v>3</v>
      </c>
      <c r="E3931" t="str">
        <f t="shared" si="495"/>
        <v>end</v>
      </c>
      <c r="F3931" t="str">
        <f t="shared" si="499"/>
        <v>&lt;p class="indent"&gt;Pausing in the doorway to inspect the arrangements, the Duke thought about the poison snooper and what it signified in his society. &lt;/p&gt;</v>
      </c>
      <c r="G3931" t="str">
        <f t="shared" si="493"/>
        <v>&lt;p class="indent"&gt;</v>
      </c>
      <c r="H3931">
        <v>1</v>
      </c>
      <c r="I3931">
        <f t="shared" si="498"/>
        <v>23</v>
      </c>
      <c r="J3931">
        <f t="shared" ca="1" si="497"/>
        <v>1879</v>
      </c>
      <c r="K3931" t="str">
        <f>IF(OR(E3931="start",AND(E3931="end",E3930="start")),"Y","N")</f>
        <v>N</v>
      </c>
      <c r="L3931" t="str">
        <f t="shared" si="494"/>
        <v>&lt;p class="indent"&gt;Pausing in the doorway to inspect the arrangements, the Duke thought about the poison snooper and what it signified in his society. &lt;/p&gt;</v>
      </c>
    </row>
    <row r="3932" spans="1:12" x14ac:dyDescent="0.25">
      <c r="A3932">
        <v>3931</v>
      </c>
      <c r="B3932" s="1" t="s">
        <v>3055</v>
      </c>
      <c r="C3932" t="str">
        <f t="shared" si="492"/>
        <v>&lt;p class="indent"&gt;&lt;em&gt;All of a pattern,&lt;/em&gt; he thought. &lt;em&gt;You can plumb us by our language – the precise and delicate delineations for ways to administer treacherous death. Will someone</v>
      </c>
      <c r="D3932">
        <f t="shared" si="496"/>
        <v>1</v>
      </c>
      <c r="E3932" t="str">
        <f t="shared" si="495"/>
        <v>end</v>
      </c>
      <c r="F3932" t="str">
        <f t="shared" si="499"/>
        <v>&lt;p class="indent"&gt;&lt;em&gt;All of a pattern,&lt;/em&gt; he thought. &lt;em&gt;You can plumb us by our language – the precise and delicate delineations for ways to administer treacherous death. Will someone</v>
      </c>
      <c r="G3932" t="str">
        <f t="shared" si="493"/>
        <v>&lt;p class="indent"&gt;</v>
      </c>
      <c r="H3932">
        <v>1</v>
      </c>
      <c r="I3932">
        <f t="shared" si="498"/>
        <v>23</v>
      </c>
      <c r="J3932">
        <f t="shared" ca="1" si="497"/>
        <v>1880</v>
      </c>
      <c r="K3932" t="str">
        <f>IF(OR(E3932="start",AND(E3932="end",E3931="start")),"Y","N")</f>
        <v>N</v>
      </c>
      <c r="L3932" t="str">
        <f t="shared" si="494"/>
        <v/>
      </c>
    </row>
    <row r="3933" spans="1:12" x14ac:dyDescent="0.25">
      <c r="A3933">
        <v>3932</v>
      </c>
      <c r="B3933" s="1" t="s">
        <v>3056</v>
      </c>
      <c r="C3933" t="str">
        <f t="shared" ref="C3933:C3996" si="500">IF(LEFT(B3933,2)="&lt;p",B3933,C3932&amp;" "&amp;B3933)</f>
        <v>&lt;p class="indent"&gt;&lt;em&gt;All of a pattern,&lt;/em&gt; he thought. &lt;em&gt;You can plumb us by our language – the precise and delicate delineations for ways to administer treacherous death. Will someone try chaumurky tonight – poison in the drink? Or will it be chaumas – poison in the food?&lt;/em&gt;&lt;/p&gt;</v>
      </c>
      <c r="D3933">
        <f t="shared" si="496"/>
        <v>2</v>
      </c>
      <c r="E3933" t="str">
        <f t="shared" si="495"/>
        <v>end</v>
      </c>
      <c r="F3933" t="str">
        <f t="shared" si="499"/>
        <v>&lt;p class="indent"&gt;&lt;em&gt;All of a pattern,&lt;/em&gt; he thought. &lt;em&gt;You can plumb us by our language – the precise and delicate delineations for ways to administer treacherous death. Will someone try chaumurky tonight – poison in the drink? Or will it be chaumas – poison in the food?&lt;/em&gt;&lt;/p&gt;</v>
      </c>
      <c r="G3933" t="str">
        <f t="shared" si="493"/>
        <v>&lt;p class="indent"&gt;</v>
      </c>
      <c r="H3933">
        <v>1</v>
      </c>
      <c r="I3933">
        <f t="shared" si="498"/>
        <v>23</v>
      </c>
      <c r="J3933">
        <f t="shared" ca="1" si="497"/>
        <v>1880</v>
      </c>
      <c r="K3933" t="str">
        <f>IF(OR(E3933="start",AND(E3933="end",E3932="start")),"Y","N")</f>
        <v>N</v>
      </c>
      <c r="L3933" t="str">
        <f t="shared" si="494"/>
        <v>&lt;p class="indent"&gt;&lt;em&gt;All of a pattern,&lt;/em&gt; he thought. &lt;em&gt;You can plumb us by our language – the precise and delicate delineations for ways to administer treacherous death. Will someone try chaumurky tonight – poison in the drink? Or will it be chaumas – poison in the food?&lt;/em&gt;&lt;/p&gt;</v>
      </c>
    </row>
    <row r="3934" spans="1:12" x14ac:dyDescent="0.25">
      <c r="A3934">
        <v>3933</v>
      </c>
      <c r="B3934" s="1" t="s">
        <v>3057</v>
      </c>
      <c r="C3934" t="str">
        <f t="shared" si="500"/>
        <v>&lt;p class="indent"&gt;He shook his head.&lt;/p&gt;</v>
      </c>
      <c r="D3934">
        <f t="shared" si="496"/>
        <v>1</v>
      </c>
      <c r="E3934" t="str">
        <f t="shared" si="495"/>
        <v>end</v>
      </c>
      <c r="F3934" t="str">
        <f t="shared" si="499"/>
        <v>&lt;p class="indent"&gt;He shook his head.&lt;/p&gt;</v>
      </c>
      <c r="G3934" t="str">
        <f t="shared" si="493"/>
        <v>&lt;p class="indent"&gt;</v>
      </c>
      <c r="H3934">
        <v>1</v>
      </c>
      <c r="I3934">
        <f t="shared" si="498"/>
        <v>23</v>
      </c>
      <c r="J3934">
        <f t="shared" ca="1" si="497"/>
        <v>1881</v>
      </c>
      <c r="K3934" t="str">
        <f>IF(OR(E3934="start",AND(E3934="end",E3933="start")),"Y","N")</f>
        <v>N</v>
      </c>
      <c r="L3934" t="str">
        <f t="shared" si="494"/>
        <v>&lt;p class="indent"&gt;He shook his head.&lt;/p&gt;</v>
      </c>
    </row>
    <row r="3935" spans="1:12" x14ac:dyDescent="0.25">
      <c r="A3935">
        <v>3934</v>
      </c>
      <c r="B3935" s="1" t="s">
        <v>3058</v>
      </c>
      <c r="C3935" t="str">
        <f t="shared" si="500"/>
        <v>&lt;p class="indent"&gt;Beside each plate on the long table stood a flagon of water. There was enough water along the table, the Duke estimated, to</v>
      </c>
      <c r="D3935">
        <f t="shared" si="496"/>
        <v>1</v>
      </c>
      <c r="E3935" t="str">
        <f t="shared" si="495"/>
        <v>end</v>
      </c>
      <c r="F3935" t="str">
        <f t="shared" si="499"/>
        <v>&lt;p class="indent"&gt;Beside each plate on the long table stood a flagon of water. There was enough water along the table, the Duke estimated, to</v>
      </c>
      <c r="G3935" t="str">
        <f t="shared" si="493"/>
        <v>&lt;p class="indent"&gt;</v>
      </c>
      <c r="H3935">
        <v>1</v>
      </c>
      <c r="I3935">
        <f t="shared" si="498"/>
        <v>23</v>
      </c>
      <c r="J3935">
        <f t="shared" ca="1" si="497"/>
        <v>1882</v>
      </c>
      <c r="K3935" t="str">
        <f>IF(OR(E3935="start",AND(E3935="end",E3934="start")),"Y","N")</f>
        <v>N</v>
      </c>
      <c r="L3935" t="str">
        <f t="shared" si="494"/>
        <v/>
      </c>
    </row>
    <row r="3936" spans="1:12" x14ac:dyDescent="0.25">
      <c r="A3936">
        <v>3935</v>
      </c>
      <c r="B3936" s="1" t="s">
        <v>3059</v>
      </c>
      <c r="C3936" t="str">
        <f t="shared" si="500"/>
        <v>&lt;p class="indent"&gt;Beside each plate on the long table stood a flagon of water. There was enough water along the table, the Duke estimated, to keep a poor Arrakeen family for more than a year.</v>
      </c>
      <c r="D3936">
        <f t="shared" si="496"/>
        <v>2</v>
      </c>
      <c r="E3936" t="str">
        <f t="shared" si="495"/>
        <v>end</v>
      </c>
      <c r="F3936" t="str">
        <f t="shared" si="499"/>
        <v>&lt;p class="indent"&gt;Beside each plate on the long table stood a flagon of water. There was enough water along the table, the Duke estimated, to keep a poor Arrakeen family for more than a year.</v>
      </c>
      <c r="G3936" t="str">
        <f t="shared" si="493"/>
        <v>&lt;p class="indent"&gt;</v>
      </c>
      <c r="H3936">
        <v>1</v>
      </c>
      <c r="I3936">
        <f t="shared" si="498"/>
        <v>23</v>
      </c>
      <c r="J3936">
        <f t="shared" ca="1" si="497"/>
        <v>1882</v>
      </c>
      <c r="K3936" t="str">
        <f>IF(OR(E3936="start",AND(E3936="end",E3935="start")),"Y","N")</f>
        <v>N</v>
      </c>
      <c r="L3936" t="str">
        <f t="shared" si="494"/>
        <v/>
      </c>
    </row>
    <row r="3937" spans="1:12" x14ac:dyDescent="0.25">
      <c r="A3937">
        <v>3936</v>
      </c>
      <c r="B3937" s="1" t="s">
        <v>9</v>
      </c>
      <c r="C3937" t="str">
        <f t="shared" si="500"/>
        <v>&lt;p class="indent"&gt;Beside each plate on the long table stood a flagon of water. There was enough water along the table, the Duke estimated, to keep a poor Arrakeen family for more than a year. &lt;/p&gt;</v>
      </c>
      <c r="D3937">
        <f t="shared" si="496"/>
        <v>3</v>
      </c>
      <c r="E3937" t="str">
        <f t="shared" si="495"/>
        <v>end</v>
      </c>
      <c r="F3937" t="str">
        <f t="shared" si="499"/>
        <v>&lt;p class="indent"&gt;Beside each plate on the long table stood a flagon of water. There was enough water along the table, the Duke estimated, to keep a poor Arrakeen family for more than a year. &lt;/p&gt;</v>
      </c>
      <c r="G3937" t="str">
        <f t="shared" si="493"/>
        <v>&lt;p class="indent"&gt;</v>
      </c>
      <c r="H3937">
        <v>1</v>
      </c>
      <c r="I3937">
        <f t="shared" si="498"/>
        <v>23</v>
      </c>
      <c r="J3937">
        <f t="shared" ca="1" si="497"/>
        <v>1882</v>
      </c>
      <c r="K3937" t="str">
        <f>IF(OR(E3937="start",AND(E3937="end",E3936="start")),"Y","N")</f>
        <v>N</v>
      </c>
      <c r="L3937" t="str">
        <f t="shared" si="494"/>
        <v>&lt;p class="indent"&gt;Beside each plate on the long table stood a flagon of water. There was enough water along the table, the Duke estimated, to keep a poor Arrakeen family for more than a year. &lt;/p&gt;</v>
      </c>
    </row>
    <row r="3938" spans="1:12" x14ac:dyDescent="0.25">
      <c r="A3938">
        <v>3937</v>
      </c>
      <c r="B3938" s="1" t="s">
        <v>3060</v>
      </c>
      <c r="C3938" t="str">
        <f t="shared" si="500"/>
        <v>&lt;p class="indent"&gt;Flanking the doorway in which he stood were broad laving basins of ornate yellow and green tile. Each basin had its rack of</v>
      </c>
      <c r="D3938">
        <f t="shared" si="496"/>
        <v>1</v>
      </c>
      <c r="E3938" t="str">
        <f t="shared" si="495"/>
        <v>end</v>
      </c>
      <c r="F3938" t="str">
        <f t="shared" si="499"/>
        <v>&lt;p class="indent"&gt;Flanking the doorway in which he stood were broad laving basins of ornate yellow and green tile. Each basin had its rack of</v>
      </c>
      <c r="G3938" t="str">
        <f t="shared" si="493"/>
        <v>&lt;p class="indent"&gt;</v>
      </c>
      <c r="H3938">
        <v>1</v>
      </c>
      <c r="I3938">
        <f t="shared" si="498"/>
        <v>23</v>
      </c>
      <c r="J3938">
        <f t="shared" ca="1" si="497"/>
        <v>1883</v>
      </c>
      <c r="K3938" t="str">
        <f>IF(OR(E3938="start",AND(E3938="end",E3937="start")),"Y","N")</f>
        <v>N</v>
      </c>
      <c r="L3938" t="str">
        <f t="shared" si="494"/>
        <v/>
      </c>
    </row>
    <row r="3939" spans="1:12" x14ac:dyDescent="0.25">
      <c r="A3939">
        <v>3938</v>
      </c>
      <c r="B3939" s="1" t="s">
        <v>3061</v>
      </c>
      <c r="C3939" t="str">
        <f t="shared" si="500"/>
        <v>&lt;p class="indent"&gt;Flanking the doorway in which he stood were broad laving basins of ornate yellow and green tile. Each basin had its rack of towels. It was the custom, the housekeeper had explained, for guests as they entered to dip their hands ceremoniously into</v>
      </c>
      <c r="D3939">
        <f t="shared" si="496"/>
        <v>2</v>
      </c>
      <c r="E3939" t="str">
        <f t="shared" si="495"/>
        <v>end</v>
      </c>
      <c r="F3939" t="str">
        <f t="shared" si="499"/>
        <v>&lt;p class="indent"&gt;Flanking the doorway in which he stood were broad laving basins of ornate yellow and green tile. Each basin had its rack of towels. It was the custom, the housekeeper had explained, for guests as they entered to dip their hands ceremoniously into</v>
      </c>
      <c r="G3939" t="str">
        <f t="shared" si="493"/>
        <v>&lt;p class="indent"&gt;</v>
      </c>
      <c r="H3939">
        <v>1</v>
      </c>
      <c r="I3939">
        <f t="shared" si="498"/>
        <v>23</v>
      </c>
      <c r="J3939">
        <f t="shared" ca="1" si="497"/>
        <v>1883</v>
      </c>
      <c r="K3939" t="str">
        <f>IF(OR(E3939="start",AND(E3939="end",E3938="start")),"Y","N")</f>
        <v>N</v>
      </c>
      <c r="L3939" t="str">
        <f t="shared" si="494"/>
        <v/>
      </c>
    </row>
    <row r="3940" spans="1:12" x14ac:dyDescent="0.25">
      <c r="A3940">
        <v>3939</v>
      </c>
      <c r="B3940" s="1" t="s">
        <v>3062</v>
      </c>
      <c r="C3940" t="str">
        <f t="shared" si="500"/>
        <v>&lt;p class="indent"&gt;Flanking the doorway in which he stood were broad laving basins of ornate yellow and green tile. Each basin had its rack of towels. It was the custom, the housekeeper had explained, for guests as they entered to dip their hands ceremoniously into a basin, slop several cups of water onto the floor, dry their hands on a towel and fling the towel into the growing puddle</v>
      </c>
      <c r="D3940">
        <f t="shared" si="496"/>
        <v>3</v>
      </c>
      <c r="E3940" t="str">
        <f t="shared" si="495"/>
        <v>end</v>
      </c>
      <c r="F3940" t="str">
        <f t="shared" si="499"/>
        <v>&lt;p class="indent"&gt;Flanking the doorway in which he stood were broad laving basins of ornate yellow and green tile. Each basin had its rack of towels. It was the custom, the housekeeper had explained, for guests as they entered to dip their hands ceremoniously into a basin, slop several cups of water onto the floor, dry their hands on a towel and fling the towel into the growing puddle</v>
      </c>
      <c r="G3940" t="str">
        <f t="shared" si="493"/>
        <v>&lt;p class="indent"&gt;</v>
      </c>
      <c r="H3940">
        <v>1</v>
      </c>
      <c r="I3940">
        <f t="shared" si="498"/>
        <v>23</v>
      </c>
      <c r="J3940">
        <f t="shared" ca="1" si="497"/>
        <v>1883</v>
      </c>
      <c r="K3940" t="str">
        <f>IF(OR(E3940="start",AND(E3940="end",E3939="start")),"Y","N")</f>
        <v>N</v>
      </c>
      <c r="L3940" t="str">
        <f t="shared" si="494"/>
        <v/>
      </c>
    </row>
    <row r="3941" spans="1:12" x14ac:dyDescent="0.25">
      <c r="A3941">
        <v>3940</v>
      </c>
      <c r="B3941" s="1" t="s">
        <v>3063</v>
      </c>
      <c r="C3941" t="str">
        <f t="shared" si="500"/>
        <v>&lt;p class="indent"&gt;Flanking the doorway in which he stood were broad laving basins of ornate yellow and green tile. Each basin had its rack of towels. It was the custom, the housekeeper had explained, for guests as they entered to dip their hands ceremoniously into a basin, slop several cups of water onto the floor, dry their hands on a towel and fling the towel into the growing puddle at the door. After the dinner, beggars gathered outside to get the water squeezings from the towels.</v>
      </c>
      <c r="D3941">
        <f t="shared" si="496"/>
        <v>4</v>
      </c>
      <c r="E3941" t="str">
        <f t="shared" si="495"/>
        <v>end</v>
      </c>
      <c r="F3941" t="str">
        <f t="shared" si="499"/>
        <v>&lt;p class="indent"&gt;Flanking the doorway in which he stood were broad laving basins of ornate yellow and green tile. Each basin had its rack of towels. It was the custom, the housekeeper had explained, for guests as they entered to dip their hands ceremoniously into a basin, slop several cups of water onto the floor, dry their hands on a towel and fling the towel into the growing puddle at the door. After the dinner, beggars gathered outside to get the water squeezings from the towels.</v>
      </c>
      <c r="G3941" t="str">
        <f t="shared" si="493"/>
        <v>&lt;p class="indent"&gt;</v>
      </c>
      <c r="H3941">
        <v>1</v>
      </c>
      <c r="I3941">
        <f t="shared" si="498"/>
        <v>23</v>
      </c>
      <c r="J3941">
        <f t="shared" ca="1" si="497"/>
        <v>1883</v>
      </c>
      <c r="K3941" t="str">
        <f>IF(OR(E3941="start",AND(E3941="end",E3940="start")),"Y","N")</f>
        <v>N</v>
      </c>
      <c r="L3941" t="str">
        <f t="shared" si="494"/>
        <v/>
      </c>
    </row>
    <row r="3942" spans="1:12" x14ac:dyDescent="0.25">
      <c r="A3942">
        <v>3941</v>
      </c>
      <c r="B3942" s="1" t="s">
        <v>9</v>
      </c>
      <c r="C3942" t="str">
        <f t="shared" si="500"/>
        <v>&lt;p class="indent"&gt;Flanking the doorway in which he stood were broad laving basins of ornate yellow and green tile. Each basin had its rack of towels. It was the custom, the housekeeper had explained, for guests as they entered to dip their hands ceremoniously into a basin, slop several cups of water onto the floor, dry their hands on a towel and fling the towel into the growing puddle at the door. After the dinner, beggars gathered outside to get the water squeezings from the towels. &lt;/p&gt;</v>
      </c>
      <c r="D3942">
        <f t="shared" si="496"/>
        <v>5</v>
      </c>
      <c r="E3942" t="str">
        <f t="shared" si="495"/>
        <v>end</v>
      </c>
      <c r="F3942" t="str">
        <f t="shared" si="499"/>
        <v>&lt;p class="indent"&gt;Flanking the doorway in which he stood were broad laving basins of ornate yellow and green tile. Each basin had its rack of towels. It was the custom, the housekeeper had explained, for guests as they entered to dip their hands ceremoniously into a basin, slop several cups of water onto the floor, dry their hands on a towel and fling the towel into the growing puddle at the door. After the dinner, beggars gathered outside to get the water squeezings from the towels. &lt;/p&gt;</v>
      </c>
      <c r="G3942" t="str">
        <f t="shared" ref="G3942:G4005" si="501">IFERROR(LEFT(F3942,FIND("&gt;",F3942)),G3941)</f>
        <v>&lt;p class="indent"&gt;</v>
      </c>
      <c r="H3942">
        <v>1</v>
      </c>
      <c r="I3942">
        <f t="shared" si="498"/>
        <v>23</v>
      </c>
      <c r="J3942">
        <f t="shared" ca="1" si="497"/>
        <v>1883</v>
      </c>
      <c r="K3942" t="str">
        <f>IF(OR(E3942="start",AND(E3942="end",E3941="start")),"Y","N")</f>
        <v>N</v>
      </c>
      <c r="L3942" t="str">
        <f t="shared" si="494"/>
        <v>&lt;p class="indent"&gt;Flanking the doorway in which he stood were broad laving basins of ornate yellow and green tile. Each basin had its rack of towels. It was the custom, the housekeeper had explained, for guests as they entered to dip their hands ceremoniously into a basin, slop several cups of water onto the floor, dry their hands on a towel and fling the towel into the growing puddle at the door. After the dinner, beggars gathered outside to get the water squeezings from the towels. &lt;/p&gt;</v>
      </c>
    </row>
    <row r="3943" spans="1:12" x14ac:dyDescent="0.25">
      <c r="A3943">
        <v>3942</v>
      </c>
      <c r="B3943" s="1" t="s">
        <v>3064</v>
      </c>
      <c r="C3943" t="str">
        <f t="shared" si="500"/>
        <v>&lt;p class="indent"&gt;&lt;em&gt;How typical of a Harkonnen fief&lt;/em&gt; the Duke thought. &lt;em&gt;Every degradation of the spirit that can be conceived.&lt;/em&gt; He took a deep breath, feeling rage tighten his stomach.</v>
      </c>
      <c r="D3943">
        <f t="shared" si="496"/>
        <v>1</v>
      </c>
      <c r="E3943" t="str">
        <f t="shared" si="495"/>
        <v>end</v>
      </c>
      <c r="F3943" t="str">
        <f t="shared" si="499"/>
        <v>&lt;p class="indent"&gt;&lt;em&gt;How typical of a Harkonnen fief&lt;/em&gt; the Duke thought. &lt;em&gt;Every degradation of the spirit that can be conceived.&lt;/em&gt; He took a deep breath, feeling rage tighten his stomach.</v>
      </c>
      <c r="G3943" t="str">
        <f t="shared" si="501"/>
        <v>&lt;p class="indent"&gt;</v>
      </c>
      <c r="H3943">
        <v>1</v>
      </c>
      <c r="I3943">
        <f t="shared" si="498"/>
        <v>23</v>
      </c>
      <c r="J3943">
        <f t="shared" ca="1" si="497"/>
        <v>1884</v>
      </c>
      <c r="K3943" t="str">
        <f>IF(OR(E3943="start",AND(E3943="end",E3942="start")),"Y","N")</f>
        <v>N</v>
      </c>
      <c r="L3943" t="str">
        <f t="shared" si="494"/>
        <v/>
      </c>
    </row>
    <row r="3944" spans="1:12" x14ac:dyDescent="0.25">
      <c r="A3944">
        <v>3943</v>
      </c>
      <c r="B3944" s="1" t="s">
        <v>9</v>
      </c>
      <c r="C3944" t="str">
        <f t="shared" si="500"/>
        <v>&lt;p class="indent"&gt;&lt;em&gt;How typical of a Harkonnen fief&lt;/em&gt; the Duke thought. &lt;em&gt;Every degradation of the spirit that can be conceived.&lt;/em&gt; He took a deep breath, feeling rage tighten his stomach. &lt;/p&gt;</v>
      </c>
      <c r="D3944">
        <f t="shared" si="496"/>
        <v>2</v>
      </c>
      <c r="E3944" t="str">
        <f t="shared" si="495"/>
        <v>end</v>
      </c>
      <c r="F3944" t="str">
        <f t="shared" si="499"/>
        <v>&lt;p class="indent"&gt;&lt;em&gt;How typical of a Harkonnen fief&lt;/em&gt; the Duke thought. &lt;em&gt;Every degradation of the spirit that can be conceived.&lt;/em&gt; He took a deep breath, feeling rage tighten his stomach. &lt;/p&gt;</v>
      </c>
      <c r="G3944" t="str">
        <f t="shared" si="501"/>
        <v>&lt;p class="indent"&gt;</v>
      </c>
      <c r="H3944">
        <v>1</v>
      </c>
      <c r="I3944">
        <f t="shared" si="498"/>
        <v>23</v>
      </c>
      <c r="J3944">
        <f t="shared" ca="1" si="497"/>
        <v>1884</v>
      </c>
      <c r="K3944" t="str">
        <f>IF(OR(E3944="start",AND(E3944="end",E3943="start")),"Y","N")</f>
        <v>N</v>
      </c>
      <c r="L3944" t="str">
        <f t="shared" si="494"/>
        <v>&lt;p class="indent"&gt;&lt;em&gt;How typical of a Harkonnen fief&lt;/em&gt; the Duke thought. &lt;em&gt;Every degradation of the spirit that can be conceived.&lt;/em&gt; He took a deep breath, feeling rage tighten his stomach. &lt;/p&gt;</v>
      </c>
    </row>
    <row r="3945" spans="1:12" x14ac:dyDescent="0.25">
      <c r="A3945">
        <v>3944</v>
      </c>
      <c r="B3945" s="1" t="s">
        <v>3065</v>
      </c>
      <c r="C3945" t="str">
        <f t="shared" si="500"/>
        <v>&lt;p class="indent"&gt;‘The custom stops here!’ he muttered.&lt;/p&gt;</v>
      </c>
      <c r="D3945">
        <f t="shared" si="496"/>
        <v>1</v>
      </c>
      <c r="E3945" t="str">
        <f t="shared" si="495"/>
        <v>end</v>
      </c>
      <c r="F3945" t="str">
        <f t="shared" si="499"/>
        <v>&lt;p class="indent"&gt;‘The custom stops here!’ he muttered.&lt;/p&gt;</v>
      </c>
      <c r="G3945" t="str">
        <f t="shared" si="501"/>
        <v>&lt;p class="indent"&gt;</v>
      </c>
      <c r="H3945">
        <v>1</v>
      </c>
      <c r="I3945">
        <f t="shared" si="498"/>
        <v>23</v>
      </c>
      <c r="J3945">
        <f t="shared" ca="1" si="497"/>
        <v>1885</v>
      </c>
      <c r="K3945" t="str">
        <f>IF(OR(E3945="start",AND(E3945="end",E3944="start")),"Y","N")</f>
        <v>N</v>
      </c>
      <c r="L3945" t="str">
        <f t="shared" si="494"/>
        <v>&lt;p class="indent"&gt;‘The custom stops here!’ he muttered.&lt;/p&gt;</v>
      </c>
    </row>
    <row r="3946" spans="1:12" x14ac:dyDescent="0.25">
      <c r="A3946">
        <v>3945</v>
      </c>
      <c r="B3946" s="1" t="s">
        <v>3066</v>
      </c>
      <c r="C3946" t="str">
        <f t="shared" si="500"/>
        <v>&lt;p class="indent"&gt;He saw a serving woman – one of the old and gnarled ones the housekeeper had recommended – hovering at the doorway from the</v>
      </c>
      <c r="D3946">
        <f t="shared" si="496"/>
        <v>1</v>
      </c>
      <c r="E3946" t="str">
        <f t="shared" si="495"/>
        <v>end</v>
      </c>
      <c r="F3946" t="str">
        <f t="shared" si="499"/>
        <v>&lt;p class="indent"&gt;He saw a serving woman – one of the old and gnarled ones the housekeeper had recommended – hovering at the doorway from the</v>
      </c>
      <c r="G3946" t="str">
        <f t="shared" si="501"/>
        <v>&lt;p class="indent"&gt;</v>
      </c>
      <c r="H3946">
        <v>1</v>
      </c>
      <c r="I3946">
        <f t="shared" si="498"/>
        <v>23</v>
      </c>
      <c r="J3946">
        <f t="shared" ca="1" si="497"/>
        <v>1886</v>
      </c>
      <c r="K3946" t="str">
        <f>IF(OR(E3946="start",AND(E3946="end",E3945="start")),"Y","N")</f>
        <v>N</v>
      </c>
      <c r="L3946" t="str">
        <f t="shared" si="494"/>
        <v/>
      </c>
    </row>
    <row r="3947" spans="1:12" x14ac:dyDescent="0.25">
      <c r="A3947">
        <v>3946</v>
      </c>
      <c r="B3947" s="1" t="s">
        <v>3067</v>
      </c>
      <c r="C3947" t="str">
        <f t="shared" si="500"/>
        <v>&lt;p class="indent"&gt;He saw a serving woman – one of the old and gnarled ones the housekeeper had recommended – hovering at the doorway from the kitchen across from him. The Duke signaled with upraised hand. She moved out of the shadows, scurried around the table toward</v>
      </c>
      <c r="D3947">
        <f t="shared" si="496"/>
        <v>2</v>
      </c>
      <c r="E3947" t="str">
        <f t="shared" si="495"/>
        <v>end</v>
      </c>
      <c r="F3947" t="str">
        <f t="shared" si="499"/>
        <v>&lt;p class="indent"&gt;He saw a serving woman – one of the old and gnarled ones the housekeeper had recommended – hovering at the doorway from the kitchen across from him. The Duke signaled with upraised hand. She moved out of the shadows, scurried around the table toward</v>
      </c>
      <c r="G3947" t="str">
        <f t="shared" si="501"/>
        <v>&lt;p class="indent"&gt;</v>
      </c>
      <c r="H3947">
        <v>1</v>
      </c>
      <c r="I3947">
        <f t="shared" si="498"/>
        <v>23</v>
      </c>
      <c r="J3947">
        <f t="shared" ca="1" si="497"/>
        <v>1886</v>
      </c>
      <c r="K3947" t="str">
        <f>IF(OR(E3947="start",AND(E3947="end",E3946="start")),"Y","N")</f>
        <v>N</v>
      </c>
      <c r="L3947" t="str">
        <f t="shared" si="494"/>
        <v/>
      </c>
    </row>
    <row r="3948" spans="1:12" x14ac:dyDescent="0.25">
      <c r="A3948">
        <v>3947</v>
      </c>
      <c r="B3948" s="1" t="s">
        <v>3068</v>
      </c>
      <c r="C3948" t="str">
        <f t="shared" si="500"/>
        <v>&lt;p class="indent"&gt;He saw a serving woman – one of the old and gnarled ones the housekeeper had recommended – hovering at the doorway from the kitchen across from him. The Duke signaled with upraised hand. She moved out of the shadows, scurried around the table toward him, and he noted the leathery face, the blue-within-blue eyes.</v>
      </c>
      <c r="D3948">
        <f t="shared" si="496"/>
        <v>3</v>
      </c>
      <c r="E3948" t="str">
        <f t="shared" si="495"/>
        <v>end</v>
      </c>
      <c r="F3948" t="str">
        <f t="shared" si="499"/>
        <v>&lt;p class="indent"&gt;He saw a serving woman – one of the old and gnarled ones the housekeeper had recommended – hovering at the doorway from the kitchen across from him. The Duke signaled with upraised hand. She moved out of the shadows, scurried around the table toward him, and he noted the leathery face, the blue-within-blue eyes.</v>
      </c>
      <c r="G3948" t="str">
        <f t="shared" si="501"/>
        <v>&lt;p class="indent"&gt;</v>
      </c>
      <c r="H3948">
        <v>1</v>
      </c>
      <c r="I3948">
        <f t="shared" si="498"/>
        <v>23</v>
      </c>
      <c r="J3948">
        <f t="shared" ca="1" si="497"/>
        <v>1886</v>
      </c>
      <c r="K3948" t="str">
        <f>IF(OR(E3948="start",AND(E3948="end",E3947="start")),"Y","N")</f>
        <v>N</v>
      </c>
      <c r="L3948" t="str">
        <f t="shared" si="494"/>
        <v/>
      </c>
    </row>
    <row r="3949" spans="1:12" x14ac:dyDescent="0.25">
      <c r="A3949">
        <v>3948</v>
      </c>
      <c r="B3949" s="1" t="s">
        <v>9</v>
      </c>
      <c r="C3949" t="str">
        <f t="shared" si="500"/>
        <v>&lt;p class="indent"&gt;He saw a serving woman – one of the old and gnarled ones the housekeeper had recommended – hovering at the doorway from the kitchen across from him. The Duke signaled with upraised hand. She moved out of the shadows, scurried around the table toward him, and he noted the leathery face, the blue-within-blue eyes. &lt;/p&gt;</v>
      </c>
      <c r="D3949">
        <f t="shared" si="496"/>
        <v>4</v>
      </c>
      <c r="E3949" t="str">
        <f t="shared" si="495"/>
        <v>end</v>
      </c>
      <c r="F3949" t="str">
        <f t="shared" si="499"/>
        <v>&lt;p class="indent"&gt;He saw a serving woman – one of the old and gnarled ones the housekeeper had recommended – hovering at the doorway from the kitchen across from him. The Duke signaled with upraised hand. She moved out of the shadows, scurried around the table toward him, and he noted the leathery face, the blue-within-blue eyes. &lt;/p&gt;</v>
      </c>
      <c r="G3949" t="str">
        <f t="shared" si="501"/>
        <v>&lt;p class="indent"&gt;</v>
      </c>
      <c r="H3949">
        <v>1</v>
      </c>
      <c r="I3949">
        <f t="shared" si="498"/>
        <v>23</v>
      </c>
      <c r="J3949">
        <f t="shared" ca="1" si="497"/>
        <v>1886</v>
      </c>
      <c r="K3949" t="str">
        <f>IF(OR(E3949="start",AND(E3949="end",E3948="start")),"Y","N")</f>
        <v>N</v>
      </c>
      <c r="L3949" t="str">
        <f t="shared" si="494"/>
        <v>&lt;p class="indent"&gt;He saw a serving woman – one of the old and gnarled ones the housekeeper had recommended – hovering at the doorway from the kitchen across from him. The Duke signaled with upraised hand. She moved out of the shadows, scurried around the table toward him, and he noted the leathery face, the blue-within-blue eyes. &lt;/p&gt;</v>
      </c>
    </row>
    <row r="3950" spans="1:12" x14ac:dyDescent="0.25">
      <c r="A3950">
        <v>3949</v>
      </c>
      <c r="B3950" s="1" t="s">
        <v>3069</v>
      </c>
      <c r="C3950" t="str">
        <f t="shared" si="500"/>
        <v>&lt;p class="indent"&gt;‘My Lord wishes?’ She kept her head bowed, eyes shielded.&lt;/p&gt;</v>
      </c>
      <c r="D3950">
        <f t="shared" si="496"/>
        <v>1</v>
      </c>
      <c r="E3950" t="str">
        <f t="shared" si="495"/>
        <v>end</v>
      </c>
      <c r="F3950" t="str">
        <f t="shared" si="499"/>
        <v>&lt;p class="indent"&gt;‘My Lord wishes?’ She kept her head bowed, eyes shielded.&lt;/p&gt;</v>
      </c>
      <c r="G3950" t="str">
        <f t="shared" si="501"/>
        <v>&lt;p class="indent"&gt;</v>
      </c>
      <c r="H3950">
        <v>1</v>
      </c>
      <c r="I3950">
        <f t="shared" si="498"/>
        <v>23</v>
      </c>
      <c r="J3950">
        <f t="shared" ca="1" si="497"/>
        <v>1887</v>
      </c>
      <c r="K3950" t="str">
        <f>IF(OR(E3950="start",AND(E3950="end",E3949="start")),"Y","N")</f>
        <v>N</v>
      </c>
      <c r="L3950" t="str">
        <f t="shared" si="494"/>
        <v>&lt;p class="indent"&gt;‘My Lord wishes?’ She kept her head bowed, eyes shielded.&lt;/p&gt;</v>
      </c>
    </row>
    <row r="3951" spans="1:12" x14ac:dyDescent="0.25">
      <c r="A3951">
        <v>3950</v>
      </c>
      <c r="B3951" s="1" t="s">
        <v>3070</v>
      </c>
      <c r="C3951" t="str">
        <f t="shared" si="500"/>
        <v>&lt;p class="indent"&gt;He gestured. ‘Have these basins and towels removed.’&lt;/p&gt;</v>
      </c>
      <c r="D3951">
        <f t="shared" si="496"/>
        <v>1</v>
      </c>
      <c r="E3951" t="str">
        <f t="shared" si="495"/>
        <v>end</v>
      </c>
      <c r="F3951" t="str">
        <f t="shared" si="499"/>
        <v>&lt;p class="indent"&gt;He gestured. ‘Have these basins and towels removed.’&lt;/p&gt;</v>
      </c>
      <c r="G3951" t="str">
        <f t="shared" si="501"/>
        <v>&lt;p class="indent"&gt;</v>
      </c>
      <c r="H3951">
        <v>1</v>
      </c>
      <c r="I3951">
        <f t="shared" si="498"/>
        <v>23</v>
      </c>
      <c r="J3951">
        <f t="shared" ca="1" si="497"/>
        <v>1888</v>
      </c>
      <c r="K3951" t="str">
        <f>IF(OR(E3951="start",AND(E3951="end",E3950="start")),"Y","N")</f>
        <v>N</v>
      </c>
      <c r="L3951" t="str">
        <f t="shared" si="494"/>
        <v>&lt;p class="indent"&gt;He gestured. ‘Have these basins and towels removed.’&lt;/p&gt;</v>
      </c>
    </row>
    <row r="3952" spans="1:12" x14ac:dyDescent="0.25">
      <c r="A3952">
        <v>3951</v>
      </c>
      <c r="B3952" s="1" t="s">
        <v>3071</v>
      </c>
      <c r="C3952" t="str">
        <f t="shared" si="500"/>
        <v>&lt;p class="indent"&gt;‘But … Noble Born …’ She looked up, mouth gaping.&lt;/p&gt;</v>
      </c>
      <c r="D3952">
        <f t="shared" si="496"/>
        <v>1</v>
      </c>
      <c r="E3952" t="str">
        <f t="shared" si="495"/>
        <v>end</v>
      </c>
      <c r="F3952" t="str">
        <f t="shared" si="499"/>
        <v>&lt;p class="indent"&gt;‘But … Noble Born …’ She looked up, mouth gaping.&lt;/p&gt;</v>
      </c>
      <c r="G3952" t="str">
        <f t="shared" si="501"/>
        <v>&lt;p class="indent"&gt;</v>
      </c>
      <c r="H3952">
        <v>1</v>
      </c>
      <c r="I3952">
        <f t="shared" si="498"/>
        <v>23</v>
      </c>
      <c r="J3952">
        <f t="shared" ca="1" si="497"/>
        <v>1889</v>
      </c>
      <c r="K3952" t="str">
        <f>IF(OR(E3952="start",AND(E3952="end",E3951="start")),"Y","N")</f>
        <v>N</v>
      </c>
      <c r="L3952" t="str">
        <f t="shared" si="494"/>
        <v>&lt;p class="indent"&gt;‘But … Noble Born …’ She looked up, mouth gaping.&lt;/p&gt;</v>
      </c>
    </row>
    <row r="3953" spans="1:12" x14ac:dyDescent="0.25">
      <c r="A3953">
        <v>3952</v>
      </c>
      <c r="B3953" s="1" t="s">
        <v>3072</v>
      </c>
      <c r="C3953" t="str">
        <f t="shared" si="500"/>
        <v>&lt;p class="indent"&gt;&lt;a id="page142"/&gt;‘I know the custom!’ he barked. ‘Take these basins to the front door. While we’re eating and until we’ve finished, each beggar</v>
      </c>
      <c r="D3953">
        <f t="shared" si="496"/>
        <v>1</v>
      </c>
      <c r="E3953" t="str">
        <f t="shared" si="495"/>
        <v>end</v>
      </c>
      <c r="F3953" t="str">
        <f t="shared" si="499"/>
        <v>&lt;p class="indent"&gt;&lt;a id="page142"/&gt;‘I know the custom!’ he barked. ‘Take these basins to the front door. While we’re eating and until we’ve finished, each beggar</v>
      </c>
      <c r="G3953" t="str">
        <f t="shared" si="501"/>
        <v>&lt;p class="indent"&gt;</v>
      </c>
      <c r="H3953">
        <v>1</v>
      </c>
      <c r="I3953">
        <f t="shared" si="498"/>
        <v>23</v>
      </c>
      <c r="J3953">
        <f t="shared" ca="1" si="497"/>
        <v>1890</v>
      </c>
      <c r="K3953" t="str">
        <f>IF(OR(E3953="start",AND(E3953="end",E3952="start")),"Y","N")</f>
        <v>N</v>
      </c>
      <c r="L3953" t="str">
        <f t="shared" si="494"/>
        <v/>
      </c>
    </row>
    <row r="3954" spans="1:12" x14ac:dyDescent="0.25">
      <c r="A3954">
        <v>3953</v>
      </c>
      <c r="B3954" s="1" t="s">
        <v>3073</v>
      </c>
      <c r="C3954" t="str">
        <f t="shared" si="500"/>
        <v>&lt;p class="indent"&gt;&lt;a id="page142"/&gt;‘I know the custom!’ he barked. ‘Take these basins to the front door. While we’re eating and until we’ve finished, each beggar who calls may have a full cup of water. Understood?’</v>
      </c>
      <c r="D3954">
        <f t="shared" si="496"/>
        <v>2</v>
      </c>
      <c r="E3954" t="str">
        <f t="shared" si="495"/>
        <v>end</v>
      </c>
      <c r="F3954" t="str">
        <f t="shared" si="499"/>
        <v>&lt;p class="indent"&gt;&lt;a id="page142"/&gt;‘I know the custom!’ he barked. ‘Take these basins to the front door. While we’re eating and until we’ve finished, each beggar who calls may have a full cup of water. Understood?’</v>
      </c>
      <c r="G3954" t="str">
        <f t="shared" si="501"/>
        <v>&lt;p class="indent"&gt;</v>
      </c>
      <c r="H3954">
        <v>1</v>
      </c>
      <c r="I3954">
        <f t="shared" si="498"/>
        <v>23</v>
      </c>
      <c r="J3954">
        <f t="shared" ca="1" si="497"/>
        <v>1890</v>
      </c>
      <c r="K3954" t="str">
        <f>IF(OR(E3954="start",AND(E3954="end",E3953="start")),"Y","N")</f>
        <v>N</v>
      </c>
      <c r="L3954" t="str">
        <f t="shared" si="494"/>
        <v/>
      </c>
    </row>
    <row r="3955" spans="1:12" x14ac:dyDescent="0.25">
      <c r="A3955">
        <v>3954</v>
      </c>
      <c r="B3955" s="1" t="s">
        <v>9</v>
      </c>
      <c r="C3955" t="str">
        <f t="shared" si="500"/>
        <v>&lt;p class="indent"&gt;&lt;a id="page142"/&gt;‘I know the custom!’ he barked. ‘Take these basins to the front door. While we’re eating and until we’ve finished, each beggar who calls may have a full cup of water. Understood?’ &lt;/p&gt;</v>
      </c>
      <c r="D3955">
        <f t="shared" si="496"/>
        <v>3</v>
      </c>
      <c r="E3955" t="str">
        <f t="shared" si="495"/>
        <v>end</v>
      </c>
      <c r="F3955" t="str">
        <f t="shared" si="499"/>
        <v>&lt;p class="indent"&gt;&lt;a id="page142"/&gt;‘I know the custom!’ he barked. ‘Take these basins to the front door. While we’re eating and until we’ve finished, each beggar who calls may have a full cup of water. Understood?’ &lt;/p&gt;</v>
      </c>
      <c r="G3955" t="str">
        <f t="shared" si="501"/>
        <v>&lt;p class="indent"&gt;</v>
      </c>
      <c r="H3955">
        <v>1</v>
      </c>
      <c r="I3955">
        <f t="shared" si="498"/>
        <v>23</v>
      </c>
      <c r="J3955">
        <f t="shared" ca="1" si="497"/>
        <v>1890</v>
      </c>
      <c r="K3955" t="str">
        <f>IF(OR(E3955="start",AND(E3955="end",E3954="start")),"Y","N")</f>
        <v>N</v>
      </c>
      <c r="L3955" t="str">
        <f t="shared" si="494"/>
        <v>&lt;p class="indent"&gt;&lt;a id="page142"/&gt;‘I know the custom!’ he barked. ‘Take these basins to the front door. While we’re eating and until we’ve finished, each beggar who calls may have a full cup of water. Understood?’ &lt;/p&gt;</v>
      </c>
    </row>
    <row r="3956" spans="1:12" x14ac:dyDescent="0.25">
      <c r="A3956">
        <v>3955</v>
      </c>
      <c r="B3956" s="1" t="s">
        <v>3074</v>
      </c>
      <c r="C3956" t="str">
        <f t="shared" si="500"/>
        <v>&lt;p class="indent"&gt;Her leathery face displayed a twisting of emotions: dismay, anger …&lt;/p&gt;</v>
      </c>
      <c r="D3956">
        <f t="shared" si="496"/>
        <v>1</v>
      </c>
      <c r="E3956" t="str">
        <f t="shared" si="495"/>
        <v>end</v>
      </c>
      <c r="F3956" t="str">
        <f t="shared" si="499"/>
        <v>&lt;p class="indent"&gt;Her leathery face displayed a twisting of emotions: dismay, anger …&lt;/p&gt;</v>
      </c>
      <c r="G3956" t="str">
        <f t="shared" si="501"/>
        <v>&lt;p class="indent"&gt;</v>
      </c>
      <c r="H3956">
        <v>1</v>
      </c>
      <c r="I3956">
        <f t="shared" si="498"/>
        <v>23</v>
      </c>
      <c r="J3956">
        <f t="shared" ca="1" si="497"/>
        <v>1891</v>
      </c>
      <c r="K3956" t="str">
        <f>IF(OR(E3956="start",AND(E3956="end",E3955="start")),"Y","N")</f>
        <v>N</v>
      </c>
      <c r="L3956" t="str">
        <f t="shared" si="494"/>
        <v>&lt;p class="indent"&gt;Her leathery face displayed a twisting of emotions: dismay, anger …&lt;/p&gt;</v>
      </c>
    </row>
    <row r="3957" spans="1:12" x14ac:dyDescent="0.25">
      <c r="A3957">
        <v>3956</v>
      </c>
      <c r="B3957" s="1" t="s">
        <v>3075</v>
      </c>
      <c r="C3957" t="str">
        <f t="shared" si="500"/>
        <v>&lt;p class="indent"&gt;With sudden insight, Leto realized she must have planned to sell the water squeezings from the foot-trampled towels, wringing</v>
      </c>
      <c r="D3957">
        <f t="shared" si="496"/>
        <v>1</v>
      </c>
      <c r="E3957" t="str">
        <f t="shared" si="495"/>
        <v>end</v>
      </c>
      <c r="F3957" t="str">
        <f t="shared" si="499"/>
        <v>&lt;p class="indent"&gt;With sudden insight, Leto realized she must have planned to sell the water squeezings from the foot-trampled towels, wringing</v>
      </c>
      <c r="G3957" t="str">
        <f t="shared" si="501"/>
        <v>&lt;p class="indent"&gt;</v>
      </c>
      <c r="H3957">
        <v>1</v>
      </c>
      <c r="I3957">
        <f t="shared" si="498"/>
        <v>23</v>
      </c>
      <c r="J3957">
        <f t="shared" ca="1" si="497"/>
        <v>1892</v>
      </c>
      <c r="K3957" t="str">
        <f>IF(OR(E3957="start",AND(E3957="end",E3956="start")),"Y","N")</f>
        <v>N</v>
      </c>
      <c r="L3957" t="str">
        <f t="shared" si="494"/>
        <v/>
      </c>
    </row>
    <row r="3958" spans="1:12" x14ac:dyDescent="0.25">
      <c r="A3958">
        <v>3957</v>
      </c>
      <c r="B3958" s="1" t="s">
        <v>3076</v>
      </c>
      <c r="C3958" t="str">
        <f t="shared" si="500"/>
        <v>&lt;p class="indent"&gt;With sudden insight, Leto realized she must have planned to sell the water squeezings from the foot-trampled towels, wringing a few coppers from the wretches who came to the door. Perhaps that also was a custom.</v>
      </c>
      <c r="D3958">
        <f t="shared" si="496"/>
        <v>2</v>
      </c>
      <c r="E3958" t="str">
        <f t="shared" si="495"/>
        <v>end</v>
      </c>
      <c r="F3958" t="str">
        <f t="shared" si="499"/>
        <v>&lt;p class="indent"&gt;With sudden insight, Leto realized she must have planned to sell the water squeezings from the foot-trampled towels, wringing a few coppers from the wretches who came to the door. Perhaps that also was a custom.</v>
      </c>
      <c r="G3958" t="str">
        <f t="shared" si="501"/>
        <v>&lt;p class="indent"&gt;</v>
      </c>
      <c r="H3958">
        <v>1</v>
      </c>
      <c r="I3958">
        <f t="shared" si="498"/>
        <v>23</v>
      </c>
      <c r="J3958">
        <f t="shared" ca="1" si="497"/>
        <v>1892</v>
      </c>
      <c r="K3958" t="str">
        <f>IF(OR(E3958="start",AND(E3958="end",E3957="start")),"Y","N")</f>
        <v>N</v>
      </c>
      <c r="L3958" t="str">
        <f t="shared" si="494"/>
        <v/>
      </c>
    </row>
    <row r="3959" spans="1:12" x14ac:dyDescent="0.25">
      <c r="A3959">
        <v>3958</v>
      </c>
      <c r="B3959" s="1" t="s">
        <v>9</v>
      </c>
      <c r="C3959" t="str">
        <f t="shared" si="500"/>
        <v>&lt;p class="indent"&gt;With sudden insight, Leto realized she must have planned to sell the water squeezings from the foot-trampled towels, wringing a few coppers from the wretches who came to the door. Perhaps that also was a custom. &lt;/p&gt;</v>
      </c>
      <c r="D3959">
        <f t="shared" si="496"/>
        <v>3</v>
      </c>
      <c r="E3959" t="str">
        <f t="shared" si="495"/>
        <v>end</v>
      </c>
      <c r="F3959" t="str">
        <f t="shared" si="499"/>
        <v>&lt;p class="indent"&gt;With sudden insight, Leto realized she must have planned to sell the water squeezings from the foot-trampled towels, wringing a few coppers from the wretches who came to the door. Perhaps that also was a custom. &lt;/p&gt;</v>
      </c>
      <c r="G3959" t="str">
        <f t="shared" si="501"/>
        <v>&lt;p class="indent"&gt;</v>
      </c>
      <c r="H3959">
        <v>1</v>
      </c>
      <c r="I3959">
        <f t="shared" si="498"/>
        <v>23</v>
      </c>
      <c r="J3959">
        <f t="shared" ca="1" si="497"/>
        <v>1892</v>
      </c>
      <c r="K3959" t="str">
        <f>IF(OR(E3959="start",AND(E3959="end",E3958="start")),"Y","N")</f>
        <v>N</v>
      </c>
      <c r="L3959" t="str">
        <f t="shared" si="494"/>
        <v>&lt;p class="indent"&gt;With sudden insight, Leto realized she must have planned to sell the water squeezings from the foot-trampled towels, wringing a few coppers from the wretches who came to the door. Perhaps that also was a custom. &lt;/p&gt;</v>
      </c>
    </row>
    <row r="3960" spans="1:12" x14ac:dyDescent="0.25">
      <c r="A3960">
        <v>3959</v>
      </c>
      <c r="B3960" s="1" t="s">
        <v>3077</v>
      </c>
      <c r="C3960" t="str">
        <f t="shared" si="500"/>
        <v>&lt;p class="indent"&gt;His face clouded, and he growled: ‘I’m posting a guard to see that my orders are carried out to the letter.’&lt;/p&gt;</v>
      </c>
      <c r="D3960">
        <f t="shared" si="496"/>
        <v>1</v>
      </c>
      <c r="E3960" t="str">
        <f t="shared" si="495"/>
        <v>end</v>
      </c>
      <c r="F3960" t="str">
        <f t="shared" si="499"/>
        <v>&lt;p class="indent"&gt;His face clouded, and he growled: ‘I’m posting a guard to see that my orders are carried out to the letter.’&lt;/p&gt;</v>
      </c>
      <c r="G3960" t="str">
        <f t="shared" si="501"/>
        <v>&lt;p class="indent"&gt;</v>
      </c>
      <c r="H3960">
        <v>1</v>
      </c>
      <c r="I3960">
        <f t="shared" si="498"/>
        <v>23</v>
      </c>
      <c r="J3960">
        <f t="shared" ca="1" si="497"/>
        <v>1893</v>
      </c>
      <c r="K3960" t="str">
        <f>IF(OR(E3960="start",AND(E3960="end",E3959="start")),"Y","N")</f>
        <v>N</v>
      </c>
      <c r="L3960" t="str">
        <f t="shared" si="494"/>
        <v>&lt;p class="indent"&gt;His face clouded, and he growled: ‘I’m posting a guard to see that my orders are carried out to the letter.’&lt;/p&gt;</v>
      </c>
    </row>
    <row r="3961" spans="1:12" x14ac:dyDescent="0.25">
      <c r="A3961">
        <v>3960</v>
      </c>
      <c r="B3961" s="1" t="s">
        <v>3078</v>
      </c>
      <c r="C3961" t="str">
        <f t="shared" si="500"/>
        <v>&lt;p class="indent"&gt;He whirled, strode back down the passage to the Great Hall. Memories rolled in his mind like the toothless mutterings of old</v>
      </c>
      <c r="D3961">
        <f t="shared" si="496"/>
        <v>1</v>
      </c>
      <c r="E3961" t="str">
        <f t="shared" si="495"/>
        <v>end</v>
      </c>
      <c r="F3961" t="str">
        <f t="shared" si="499"/>
        <v>&lt;p class="indent"&gt;He whirled, strode back down the passage to the Great Hall. Memories rolled in his mind like the toothless mutterings of old</v>
      </c>
      <c r="G3961" t="str">
        <f t="shared" si="501"/>
        <v>&lt;p class="indent"&gt;</v>
      </c>
      <c r="H3961">
        <v>1</v>
      </c>
      <c r="I3961">
        <f t="shared" si="498"/>
        <v>23</v>
      </c>
      <c r="J3961">
        <f t="shared" ca="1" si="497"/>
        <v>1894</v>
      </c>
      <c r="K3961" t="str">
        <f>IF(OR(E3961="start",AND(E3961="end",E3960="start")),"Y","N")</f>
        <v>N</v>
      </c>
      <c r="L3961" t="str">
        <f t="shared" si="494"/>
        <v/>
      </c>
    </row>
    <row r="3962" spans="1:12" x14ac:dyDescent="0.25">
      <c r="A3962">
        <v>3961</v>
      </c>
      <c r="B3962" s="1" t="s">
        <v>3079</v>
      </c>
      <c r="C3962" t="str">
        <f t="shared" si="500"/>
        <v>&lt;p class="indent"&gt;He whirled, strode back down the passage to the Great Hall. Memories rolled in his mind like the toothless mutterings of old women. He remembered open water and waves – days of grass instead of sand – dazed summers that had whipped past him like windstorm</v>
      </c>
      <c r="D3962">
        <f t="shared" si="496"/>
        <v>2</v>
      </c>
      <c r="E3962" t="str">
        <f t="shared" si="495"/>
        <v>end</v>
      </c>
      <c r="F3962" t="str">
        <f t="shared" si="499"/>
        <v>&lt;p class="indent"&gt;He whirled, strode back down the passage to the Great Hall. Memories rolled in his mind like the toothless mutterings of old women. He remembered open water and waves – days of grass instead of sand – dazed summers that had whipped past him like windstorm</v>
      </c>
      <c r="G3962" t="str">
        <f t="shared" si="501"/>
        <v>&lt;p class="indent"&gt;</v>
      </c>
      <c r="H3962">
        <v>1</v>
      </c>
      <c r="I3962">
        <f t="shared" si="498"/>
        <v>23</v>
      </c>
      <c r="J3962">
        <f t="shared" ca="1" si="497"/>
        <v>1894</v>
      </c>
      <c r="K3962" t="str">
        <f>IF(OR(E3962="start",AND(E3962="end",E3961="start")),"Y","N")</f>
        <v>N</v>
      </c>
      <c r="L3962" t="str">
        <f t="shared" ref="L3962:L4025" si="502">IF(D3962&gt;=D3963,F3962,"")</f>
        <v/>
      </c>
    </row>
    <row r="3963" spans="1:12" x14ac:dyDescent="0.25">
      <c r="A3963">
        <v>3962</v>
      </c>
      <c r="B3963" s="1" t="s">
        <v>3080</v>
      </c>
      <c r="C3963" t="str">
        <f t="shared" si="500"/>
        <v>&lt;p class="indent"&gt;He whirled, strode back down the passage to the Great Hall. Memories rolled in his mind like the toothless mutterings of old women. He remembered open water and waves – days of grass instead of sand – dazed summers that had whipped past him like windstorm leaves.</v>
      </c>
      <c r="D3963">
        <f t="shared" si="496"/>
        <v>3</v>
      </c>
      <c r="E3963" t="str">
        <f t="shared" si="495"/>
        <v>end</v>
      </c>
      <c r="F3963" t="str">
        <f t="shared" si="499"/>
        <v>&lt;p class="indent"&gt;He whirled, strode back down the passage to the Great Hall. Memories rolled in his mind like the toothless mutterings of old women. He remembered open water and waves – days of grass instead of sand – dazed summers that had whipped past him like windstorm leaves.</v>
      </c>
      <c r="G3963" t="str">
        <f t="shared" si="501"/>
        <v>&lt;p class="indent"&gt;</v>
      </c>
      <c r="H3963">
        <v>1</v>
      </c>
      <c r="I3963">
        <f t="shared" si="498"/>
        <v>23</v>
      </c>
      <c r="J3963">
        <f t="shared" ca="1" si="497"/>
        <v>1894</v>
      </c>
      <c r="K3963" t="str">
        <f>IF(OR(E3963="start",AND(E3963="end",E3962="start")),"Y","N")</f>
        <v>N</v>
      </c>
      <c r="L3963" t="str">
        <f t="shared" si="502"/>
        <v/>
      </c>
    </row>
    <row r="3964" spans="1:12" x14ac:dyDescent="0.25">
      <c r="A3964">
        <v>3963</v>
      </c>
      <c r="B3964" s="1" t="s">
        <v>9</v>
      </c>
      <c r="C3964" t="str">
        <f t="shared" si="500"/>
        <v>&lt;p class="indent"&gt;He whirled, strode back down the passage to the Great Hall. Memories rolled in his mind like the toothless mutterings of old women. He remembered open water and waves – days of grass instead of sand – dazed summers that had whipped past him like windstorm leaves. &lt;/p&gt;</v>
      </c>
      <c r="D3964">
        <f t="shared" si="496"/>
        <v>4</v>
      </c>
      <c r="E3964" t="str">
        <f t="shared" si="495"/>
        <v>end</v>
      </c>
      <c r="F3964" t="str">
        <f t="shared" si="499"/>
        <v>&lt;p class="indent"&gt;He whirled, strode back down the passage to the Great Hall. Memories rolled in his mind like the toothless mutterings of old women. He remembered open water and waves – days of grass instead of sand – dazed summers that had whipped past him like windstorm leaves. &lt;/p&gt;</v>
      </c>
      <c r="G3964" t="str">
        <f t="shared" si="501"/>
        <v>&lt;p class="indent"&gt;</v>
      </c>
      <c r="H3964">
        <v>1</v>
      </c>
      <c r="I3964">
        <f t="shared" si="498"/>
        <v>23</v>
      </c>
      <c r="J3964">
        <f t="shared" ca="1" si="497"/>
        <v>1894</v>
      </c>
      <c r="K3964" t="str">
        <f>IF(OR(E3964="start",AND(E3964="end",E3963="start")),"Y","N")</f>
        <v>N</v>
      </c>
      <c r="L3964" t="str">
        <f t="shared" si="502"/>
        <v>&lt;p class="indent"&gt;He whirled, strode back down the passage to the Great Hall. Memories rolled in his mind like the toothless mutterings of old women. He remembered open water and waves – days of grass instead of sand – dazed summers that had whipped past him like windstorm leaves. &lt;/p&gt;</v>
      </c>
    </row>
    <row r="3965" spans="1:12" x14ac:dyDescent="0.25">
      <c r="A3965">
        <v>3964</v>
      </c>
      <c r="B3965" s="1" t="s">
        <v>3081</v>
      </c>
      <c r="C3965" t="str">
        <f t="shared" si="500"/>
        <v>&lt;p class="indent"&gt;All gone.&lt;/p&gt;</v>
      </c>
      <c r="D3965">
        <f t="shared" si="496"/>
        <v>1</v>
      </c>
      <c r="E3965" t="str">
        <f t="shared" si="495"/>
        <v>end</v>
      </c>
      <c r="F3965" t="str">
        <f t="shared" si="499"/>
        <v>&lt;p class="indent"&gt;All gone.&lt;/p&gt;</v>
      </c>
      <c r="G3965" t="str">
        <f t="shared" si="501"/>
        <v>&lt;p class="indent"&gt;</v>
      </c>
      <c r="H3965">
        <v>1</v>
      </c>
      <c r="I3965">
        <f t="shared" si="498"/>
        <v>23</v>
      </c>
      <c r="J3965">
        <f t="shared" ca="1" si="497"/>
        <v>1895</v>
      </c>
      <c r="K3965" t="str">
        <f>IF(OR(E3965="start",AND(E3965="end",E3964="start")),"Y","N")</f>
        <v>N</v>
      </c>
      <c r="L3965" t="str">
        <f t="shared" si="502"/>
        <v>&lt;p class="indent"&gt;All gone.&lt;/p&gt;</v>
      </c>
    </row>
    <row r="3966" spans="1:12" x14ac:dyDescent="0.25">
      <c r="A3966">
        <v>3965</v>
      </c>
      <c r="B3966" s="1" t="s">
        <v>3082</v>
      </c>
      <c r="C3966" t="str">
        <f t="shared" si="500"/>
        <v>&lt;p class="indent"&gt;&lt;em&gt;I’m getting old,&lt;/em&gt; he thought. &lt;em&gt;I’ve felt the cold hand of my mortality. And in what? An old woman’s greed.&lt;/em&gt;&lt;/p&gt;</v>
      </c>
      <c r="D3966">
        <f t="shared" si="496"/>
        <v>1</v>
      </c>
      <c r="E3966" t="str">
        <f t="shared" si="495"/>
        <v>end</v>
      </c>
      <c r="F3966" t="str">
        <f t="shared" si="499"/>
        <v>&lt;p class="indent"&gt;&lt;em&gt;I’m getting old,&lt;/em&gt; he thought. &lt;em&gt;I’ve felt the cold hand of my mortality. And in what? An old woman’s greed.&lt;/em&gt;&lt;/p&gt;</v>
      </c>
      <c r="G3966" t="str">
        <f t="shared" si="501"/>
        <v>&lt;p class="indent"&gt;</v>
      </c>
      <c r="H3966">
        <v>1</v>
      </c>
      <c r="I3966">
        <f t="shared" si="498"/>
        <v>23</v>
      </c>
      <c r="J3966">
        <f t="shared" ca="1" si="497"/>
        <v>1896</v>
      </c>
      <c r="K3966" t="str">
        <f>IF(OR(E3966="start",AND(E3966="end",E3965="start")),"Y","N")</f>
        <v>N</v>
      </c>
      <c r="L3966" t="str">
        <f t="shared" si="502"/>
        <v>&lt;p class="indent"&gt;&lt;em&gt;I’m getting old,&lt;/em&gt; he thought. &lt;em&gt;I’ve felt the cold hand of my mortality. And in what? An old woman’s greed.&lt;/em&gt;&lt;/p&gt;</v>
      </c>
    </row>
    <row r="3967" spans="1:12" x14ac:dyDescent="0.25">
      <c r="A3967">
        <v>3966</v>
      </c>
      <c r="B3967" s="1" t="s">
        <v>3083</v>
      </c>
      <c r="C3967" t="str">
        <f t="shared" si="500"/>
        <v>&lt;p class="indent"&gt;In the Great Hall, the Lady Jessica was the center of a mixed group standing in front of the fireplace. An open blaze crackled</v>
      </c>
      <c r="D3967">
        <f t="shared" si="496"/>
        <v>1</v>
      </c>
      <c r="E3967" t="str">
        <f t="shared" si="495"/>
        <v>end</v>
      </c>
      <c r="F3967" t="str">
        <f t="shared" si="499"/>
        <v>&lt;p class="indent"&gt;In the Great Hall, the Lady Jessica was the center of a mixed group standing in front of the fireplace. An open blaze crackled</v>
      </c>
      <c r="G3967" t="str">
        <f t="shared" si="501"/>
        <v>&lt;p class="indent"&gt;</v>
      </c>
      <c r="H3967">
        <v>1</v>
      </c>
      <c r="I3967">
        <f t="shared" si="498"/>
        <v>23</v>
      </c>
      <c r="J3967">
        <f t="shared" ca="1" si="497"/>
        <v>1897</v>
      </c>
      <c r="K3967" t="str">
        <f>IF(OR(E3967="start",AND(E3967="end",E3966="start")),"Y","N")</f>
        <v>N</v>
      </c>
      <c r="L3967" t="str">
        <f t="shared" si="502"/>
        <v/>
      </c>
    </row>
    <row r="3968" spans="1:12" x14ac:dyDescent="0.25">
      <c r="A3968">
        <v>3967</v>
      </c>
      <c r="B3968" s="1" t="s">
        <v>3084</v>
      </c>
      <c r="C3968" t="str">
        <f t="shared" si="500"/>
        <v>&lt;p class="indent"&gt;In the Great Hall, the Lady Jessica was the center of a mixed group standing in front of the fireplace. An open blaze crackled there, casting flickers of orange light onto jewels and laces and costly fabrics. He recognized in the group a stillsuit manufacturer</v>
      </c>
      <c r="D3968">
        <f t="shared" si="496"/>
        <v>2</v>
      </c>
      <c r="E3968" t="str">
        <f t="shared" si="495"/>
        <v>end</v>
      </c>
      <c r="F3968" t="str">
        <f t="shared" si="499"/>
        <v>&lt;p class="indent"&gt;In the Great Hall, the Lady Jessica was the center of a mixed group standing in front of the fireplace. An open blaze crackled there, casting flickers of orange light onto jewels and laces and costly fabrics. He recognized in the group a stillsuit manufacturer</v>
      </c>
      <c r="G3968" t="str">
        <f t="shared" si="501"/>
        <v>&lt;p class="indent"&gt;</v>
      </c>
      <c r="H3968">
        <v>1</v>
      </c>
      <c r="I3968">
        <f t="shared" si="498"/>
        <v>23</v>
      </c>
      <c r="J3968">
        <f t="shared" ca="1" si="497"/>
        <v>1897</v>
      </c>
      <c r="K3968" t="str">
        <f>IF(OR(E3968="start",AND(E3968="end",E3967="start")),"Y","N")</f>
        <v>N</v>
      </c>
      <c r="L3968" t="str">
        <f t="shared" si="502"/>
        <v/>
      </c>
    </row>
    <row r="3969" spans="1:12" x14ac:dyDescent="0.25">
      <c r="A3969">
        <v>3968</v>
      </c>
      <c r="B3969" s="1" t="s">
        <v>3085</v>
      </c>
      <c r="C3969" t="str">
        <f t="shared" si="500"/>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v>
      </c>
      <c r="D3969">
        <f t="shared" si="496"/>
        <v>3</v>
      </c>
      <c r="E3969" t="str">
        <f t="shared" si="495"/>
        <v>end</v>
      </c>
      <c r="F3969" t="str">
        <f t="shared" si="499"/>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v>
      </c>
      <c r="G3969" t="str">
        <f t="shared" si="501"/>
        <v>&lt;p class="indent"&gt;</v>
      </c>
      <c r="H3969">
        <v>1</v>
      </c>
      <c r="I3969">
        <f t="shared" si="498"/>
        <v>23</v>
      </c>
      <c r="J3969">
        <f t="shared" ca="1" si="497"/>
        <v>1897</v>
      </c>
      <c r="K3969" t="str">
        <f>IF(OR(E3969="start",AND(E3969="end",E3968="start")),"Y","N")</f>
        <v>N</v>
      </c>
      <c r="L3969" t="str">
        <f t="shared" si="502"/>
        <v/>
      </c>
    </row>
    <row r="3970" spans="1:12" x14ac:dyDescent="0.25">
      <c r="A3970">
        <v>3969</v>
      </c>
      <c r="B3970" s="1" t="s">
        <v>3086</v>
      </c>
      <c r="C3970" t="str">
        <f t="shared" si="500"/>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v>
      </c>
      <c r="D3970">
        <f t="shared" si="496"/>
        <v>4</v>
      </c>
      <c r="E3970" t="str">
        <f t="shared" ref="E3970:E4033" si="503">IFERROR(IF(FIND("blockquote",B3970)=2,"start","end"),E3969)</f>
        <v>end</v>
      </c>
      <c r="F3970" t="str">
        <f t="shared" si="499"/>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v>
      </c>
      <c r="G3970" t="str">
        <f t="shared" si="501"/>
        <v>&lt;p class="indent"&gt;</v>
      </c>
      <c r="H3970">
        <v>1</v>
      </c>
      <c r="I3970">
        <f t="shared" si="498"/>
        <v>23</v>
      </c>
      <c r="J3970">
        <f t="shared" ca="1" si="497"/>
        <v>1897</v>
      </c>
      <c r="K3970" t="str">
        <f>IF(OR(E3970="start",AND(E3970="end",E3969="start")),"Y","N")</f>
        <v>N</v>
      </c>
      <c r="L3970" t="str">
        <f t="shared" si="502"/>
        <v/>
      </c>
    </row>
    <row r="3971" spans="1:12" x14ac:dyDescent="0.25">
      <c r="A3971">
        <v>3970</v>
      </c>
      <c r="B3971" s="1" t="s">
        <v>3087</v>
      </c>
      <c r="C3971" t="str">
        <f t="shared" si="500"/>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 a thin and hard-faced woman whose escort service for off-planet visitors reputedly operated as cover for various smuggling,</v>
      </c>
      <c r="D3971">
        <f t="shared" ref="D3971:D4034" si="504">IF(LEFT(B3971,2)="&lt;p",1,IF(LEFT(B3971,3)="&lt;h1",1,D3970+1))</f>
        <v>5</v>
      </c>
      <c r="E3971" t="str">
        <f t="shared" si="503"/>
        <v>end</v>
      </c>
      <c r="F3971" t="str">
        <f t="shared" si="499"/>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 a thin and hard-faced woman whose escort service for off-planet visitors reputedly operated as cover for various smuggling,</v>
      </c>
      <c r="G3971" t="str">
        <f t="shared" si="501"/>
        <v>&lt;p class="indent"&gt;</v>
      </c>
      <c r="H3971">
        <v>1</v>
      </c>
      <c r="I3971">
        <f t="shared" si="498"/>
        <v>23</v>
      </c>
      <c r="J3971">
        <f t="shared" ref="J3971:J4034" ca="1" si="505">IF(K3971="Y","",IF(D3971=1,1+MAX(OFFSET(J3971,-A3971+1,0,A3971-1)),MAX(OFFSET(J3971,-A3971+1,0,A3971-1))))</f>
        <v>1897</v>
      </c>
      <c r="K3971" t="str">
        <f>IF(OR(E3971="start",AND(E3971="end",E3970="start")),"Y","N")</f>
        <v>N</v>
      </c>
      <c r="L3971" t="str">
        <f t="shared" si="502"/>
        <v/>
      </c>
    </row>
    <row r="3972" spans="1:12" x14ac:dyDescent="0.25">
      <c r="A3972">
        <v>3971</v>
      </c>
      <c r="B3972" s="1" t="s">
        <v>3088</v>
      </c>
      <c r="C3972" t="str">
        <f t="shared" si="500"/>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 a thin and hard-faced woman whose escort service for off-planet visitors reputedly operated as cover for various smuggling, spying, and blackmail operations.</v>
      </c>
      <c r="D3972">
        <f t="shared" si="504"/>
        <v>6</v>
      </c>
      <c r="E3972" t="str">
        <f t="shared" si="503"/>
        <v>end</v>
      </c>
      <c r="F3972" t="str">
        <f t="shared" si="499"/>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 a thin and hard-faced woman whose escort service for off-planet visitors reputedly operated as cover for various smuggling, spying, and blackmail operations.</v>
      </c>
      <c r="G3972" t="str">
        <f t="shared" si="501"/>
        <v>&lt;p class="indent"&gt;</v>
      </c>
      <c r="H3972">
        <v>1</v>
      </c>
      <c r="I3972">
        <f t="shared" ref="I3972:I4035" si="506">IF(AND(E3971="end",E3972="start"),I3971+1,I3971)</f>
        <v>23</v>
      </c>
      <c r="J3972">
        <f t="shared" ca="1" si="505"/>
        <v>1897</v>
      </c>
      <c r="K3972" t="str">
        <f>IF(OR(E3972="start",AND(E3972="end",E3971="start")),"Y","N")</f>
        <v>N</v>
      </c>
      <c r="L3972" t="str">
        <f t="shared" si="502"/>
        <v/>
      </c>
    </row>
    <row r="3973" spans="1:12" x14ac:dyDescent="0.25">
      <c r="A3973">
        <v>3972</v>
      </c>
      <c r="B3973" s="1" t="s">
        <v>9</v>
      </c>
      <c r="C3973" t="str">
        <f t="shared" si="500"/>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 a thin and hard-faced woman whose escort service for off-planet visitors reputedly operated as cover for various smuggling, spying, and blackmail operations. &lt;/p&gt;</v>
      </c>
      <c r="D3973">
        <f t="shared" si="504"/>
        <v>7</v>
      </c>
      <c r="E3973" t="str">
        <f t="shared" si="503"/>
        <v>end</v>
      </c>
      <c r="F3973" t="str">
        <f t="shared" si="499"/>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 a thin and hard-faced woman whose escort service for off-planet visitors reputedly operated as cover for various smuggling, spying, and blackmail operations. &lt;/p&gt;</v>
      </c>
      <c r="G3973" t="str">
        <f t="shared" si="501"/>
        <v>&lt;p class="indent"&gt;</v>
      </c>
      <c r="H3973">
        <v>1</v>
      </c>
      <c r="I3973">
        <f t="shared" si="506"/>
        <v>23</v>
      </c>
      <c r="J3973">
        <f t="shared" ca="1" si="505"/>
        <v>1897</v>
      </c>
      <c r="K3973" t="str">
        <f>IF(OR(E3973="start",AND(E3973="end",E3972="start")),"Y","N")</f>
        <v>N</v>
      </c>
      <c r="L3973" t="str">
        <f t="shared" si="502"/>
        <v>&lt;p class="indent"&gt;In the Great Hall, the Lady Jessica was the center of a mixed group standing in front of the fireplace. An open blaze crackled there, casting flickers of orange light onto jewels and laces and costly fabrics. He recognized in the group a stillsuit manufacturer down from Carthag, an electronics equipment importer, a water-shipper whose summer mansion was near his polar-cap factory, a representative of the Guild Bank (lean and remote, that one), a dealer in replacement parts for spice mining equipment, a thin and hard-faced woman whose escort service for off-planet visitors reputedly operated as cover for various smuggling, spying, and blackmail operations. &lt;/p&gt;</v>
      </c>
    </row>
    <row r="3974" spans="1:12" x14ac:dyDescent="0.25">
      <c r="A3974">
        <v>3973</v>
      </c>
      <c r="B3974" s="1" t="s">
        <v>3089</v>
      </c>
      <c r="C3974" t="str">
        <f t="shared" si="500"/>
        <v>&lt;p class="indent"&gt;Most of the women in the hall seemed cast from a specific type – decorative, precisely turned out, an odd mingling of untouchable</v>
      </c>
      <c r="D3974">
        <f t="shared" si="504"/>
        <v>1</v>
      </c>
      <c r="E3974" t="str">
        <f t="shared" si="503"/>
        <v>end</v>
      </c>
      <c r="F3974" t="str">
        <f t="shared" si="499"/>
        <v>&lt;p class="indent"&gt;Most of the women in the hall seemed cast from a specific type – decorative, precisely turned out, an odd mingling of untouchable</v>
      </c>
      <c r="G3974" t="str">
        <f t="shared" si="501"/>
        <v>&lt;p class="indent"&gt;</v>
      </c>
      <c r="H3974">
        <v>1</v>
      </c>
      <c r="I3974">
        <f t="shared" si="506"/>
        <v>23</v>
      </c>
      <c r="J3974">
        <f t="shared" ca="1" si="505"/>
        <v>1898</v>
      </c>
      <c r="K3974" t="str">
        <f>IF(OR(E3974="start",AND(E3974="end",E3973="start")),"Y","N")</f>
        <v>N</v>
      </c>
      <c r="L3974" t="str">
        <f t="shared" si="502"/>
        <v/>
      </c>
    </row>
    <row r="3975" spans="1:12" x14ac:dyDescent="0.25">
      <c r="A3975">
        <v>3974</v>
      </c>
      <c r="B3975" s="1" t="s">
        <v>3090</v>
      </c>
      <c r="C3975" t="str">
        <f t="shared" si="500"/>
        <v>&lt;p class="indent"&gt;Most of the women in the hall seemed cast from a specific type – decorative, precisely turned out, an odd mingling of untouchable sensousness.</v>
      </c>
      <c r="D3975">
        <f t="shared" si="504"/>
        <v>2</v>
      </c>
      <c r="E3975" t="str">
        <f t="shared" si="503"/>
        <v>end</v>
      </c>
      <c r="F3975" t="str">
        <f t="shared" si="499"/>
        <v>&lt;p class="indent"&gt;Most of the women in the hall seemed cast from a specific type – decorative, precisely turned out, an odd mingling of untouchable sensousness.</v>
      </c>
      <c r="G3975" t="str">
        <f t="shared" si="501"/>
        <v>&lt;p class="indent"&gt;</v>
      </c>
      <c r="H3975">
        <v>1</v>
      </c>
      <c r="I3975">
        <f t="shared" si="506"/>
        <v>23</v>
      </c>
      <c r="J3975">
        <f t="shared" ca="1" si="505"/>
        <v>1898</v>
      </c>
      <c r="K3975" t="str">
        <f>IF(OR(E3975="start",AND(E3975="end",E3974="start")),"Y","N")</f>
        <v>N</v>
      </c>
      <c r="L3975" t="str">
        <f t="shared" si="502"/>
        <v/>
      </c>
    </row>
    <row r="3976" spans="1:12" x14ac:dyDescent="0.25">
      <c r="A3976">
        <v>3975</v>
      </c>
      <c r="B3976" s="1" t="s">
        <v>9</v>
      </c>
      <c r="C3976" t="str">
        <f t="shared" si="500"/>
        <v>&lt;p class="indent"&gt;Most of the women in the hall seemed cast from a specific type – decorative, precisely turned out, an odd mingling of untouchable sensousness. &lt;/p&gt;</v>
      </c>
      <c r="D3976">
        <f t="shared" si="504"/>
        <v>3</v>
      </c>
      <c r="E3976" t="str">
        <f t="shared" si="503"/>
        <v>end</v>
      </c>
      <c r="F3976" t="str">
        <f t="shared" si="499"/>
        <v>&lt;p class="indent"&gt;Most of the women in the hall seemed cast from a specific type – decorative, precisely turned out, an odd mingling of untouchable sensousness. &lt;/p&gt;</v>
      </c>
      <c r="G3976" t="str">
        <f t="shared" si="501"/>
        <v>&lt;p class="indent"&gt;</v>
      </c>
      <c r="H3976">
        <v>1</v>
      </c>
      <c r="I3976">
        <f t="shared" si="506"/>
        <v>23</v>
      </c>
      <c r="J3976">
        <f t="shared" ca="1" si="505"/>
        <v>1898</v>
      </c>
      <c r="K3976" t="str">
        <f>IF(OR(E3976="start",AND(E3976="end",E3975="start")),"Y","N")</f>
        <v>N</v>
      </c>
      <c r="L3976" t="str">
        <f t="shared" si="502"/>
        <v>&lt;p class="indent"&gt;Most of the women in the hall seemed cast from a specific type – decorative, precisely turned out, an odd mingling of untouchable sensousness. &lt;/p&gt;</v>
      </c>
    </row>
    <row r="3977" spans="1:12" x14ac:dyDescent="0.25">
      <c r="A3977">
        <v>3976</v>
      </c>
      <c r="B3977" s="1" t="s">
        <v>3091</v>
      </c>
      <c r="C3977" t="str">
        <f t="shared" si="500"/>
        <v>&lt;p class="indent"&gt;Even without her position as hostess, Jessica would have dominated the group, he thought. She wore no jewelry and had chosen</v>
      </c>
      <c r="D3977">
        <f t="shared" si="504"/>
        <v>1</v>
      </c>
      <c r="E3977" t="str">
        <f t="shared" si="503"/>
        <v>end</v>
      </c>
      <c r="F3977" t="str">
        <f t="shared" si="499"/>
        <v>&lt;p class="indent"&gt;Even without her position as hostess, Jessica would have dominated the group, he thought. She wore no jewelry and had chosen</v>
      </c>
      <c r="G3977" t="str">
        <f t="shared" si="501"/>
        <v>&lt;p class="indent"&gt;</v>
      </c>
      <c r="H3977">
        <v>1</v>
      </c>
      <c r="I3977">
        <f t="shared" si="506"/>
        <v>23</v>
      </c>
      <c r="J3977">
        <f t="shared" ca="1" si="505"/>
        <v>1899</v>
      </c>
      <c r="K3977" t="str">
        <f>IF(OR(E3977="start",AND(E3977="end",E3976="start")),"Y","N")</f>
        <v>N</v>
      </c>
      <c r="L3977" t="str">
        <f t="shared" si="502"/>
        <v/>
      </c>
    </row>
    <row r="3978" spans="1:12" x14ac:dyDescent="0.25">
      <c r="A3978">
        <v>3977</v>
      </c>
      <c r="B3978" s="1" t="s">
        <v>3092</v>
      </c>
      <c r="C3978" t="str">
        <f t="shared" si="500"/>
        <v>&lt;p class="indent"&gt;Even without her position as hostess, Jessica would have dominated the group, he thought. She wore no jewelry and had chosen warm colors – a long dress almost the shade of the open blaze, and an earth-brown band around her bronzed hair.</v>
      </c>
      <c r="D3978">
        <f t="shared" si="504"/>
        <v>2</v>
      </c>
      <c r="E3978" t="str">
        <f t="shared" si="503"/>
        <v>end</v>
      </c>
      <c r="F3978" t="str">
        <f t="shared" si="499"/>
        <v>&lt;p class="indent"&gt;Even without her position as hostess, Jessica would have dominated the group, he thought. She wore no jewelry and had chosen warm colors – a long dress almost the shade of the open blaze, and an earth-brown band around her bronzed hair.</v>
      </c>
      <c r="G3978" t="str">
        <f t="shared" si="501"/>
        <v>&lt;p class="indent"&gt;</v>
      </c>
      <c r="H3978">
        <v>1</v>
      </c>
      <c r="I3978">
        <f t="shared" si="506"/>
        <v>23</v>
      </c>
      <c r="J3978">
        <f t="shared" ca="1" si="505"/>
        <v>1899</v>
      </c>
      <c r="K3978" t="str">
        <f>IF(OR(E3978="start",AND(E3978="end",E3977="start")),"Y","N")</f>
        <v>N</v>
      </c>
      <c r="L3978" t="str">
        <f t="shared" si="502"/>
        <v/>
      </c>
    </row>
    <row r="3979" spans="1:12" x14ac:dyDescent="0.25">
      <c r="A3979">
        <v>3978</v>
      </c>
      <c r="B3979" s="1" t="s">
        <v>9</v>
      </c>
      <c r="C3979" t="str">
        <f t="shared" si="500"/>
        <v>&lt;p class="indent"&gt;Even without her position as hostess, Jessica would have dominated the group, he thought. She wore no jewelry and had chosen warm colors – a long dress almost the shade of the open blaze, and an earth-brown band around her bronzed hair. &lt;/p&gt;</v>
      </c>
      <c r="D3979">
        <f t="shared" si="504"/>
        <v>3</v>
      </c>
      <c r="E3979" t="str">
        <f t="shared" si="503"/>
        <v>end</v>
      </c>
      <c r="F3979" t="str">
        <f t="shared" ref="F3979:F4042" si="507">IF(AND(E3979="start",D3979&gt;=D3978),F3978&amp;" "&amp;B3979,C3979)</f>
        <v>&lt;p class="indent"&gt;Even without her position as hostess, Jessica would have dominated the group, he thought. She wore no jewelry and had chosen warm colors – a long dress almost the shade of the open blaze, and an earth-brown band around her bronzed hair. &lt;/p&gt;</v>
      </c>
      <c r="G3979" t="str">
        <f t="shared" si="501"/>
        <v>&lt;p class="indent"&gt;</v>
      </c>
      <c r="H3979">
        <v>1</v>
      </c>
      <c r="I3979">
        <f t="shared" si="506"/>
        <v>23</v>
      </c>
      <c r="J3979">
        <f t="shared" ca="1" si="505"/>
        <v>1899</v>
      </c>
      <c r="K3979" t="str">
        <f>IF(OR(E3979="start",AND(E3979="end",E3978="start")),"Y","N")</f>
        <v>N</v>
      </c>
      <c r="L3979" t="str">
        <f t="shared" si="502"/>
        <v>&lt;p class="indent"&gt;Even without her position as hostess, Jessica would have dominated the group, he thought. She wore no jewelry and had chosen warm colors – a long dress almost the shade of the open blaze, and an earth-brown band around her bronzed hair. &lt;/p&gt;</v>
      </c>
    </row>
    <row r="3980" spans="1:12" x14ac:dyDescent="0.25">
      <c r="A3980">
        <v>3979</v>
      </c>
      <c r="B3980" s="1" t="s">
        <v>3093</v>
      </c>
      <c r="C3980" t="str">
        <f t="shared" si="500"/>
        <v>&lt;p class="indent"&gt;He realized she had done this to taunt him subtly, a reproof &lt;a id="page143"/&gt;against his recent pose of coldness. She was well aware that he liked her best in these shades – that he saw her as a rustling</v>
      </c>
      <c r="D3980">
        <f t="shared" si="504"/>
        <v>1</v>
      </c>
      <c r="E3980" t="str">
        <f t="shared" si="503"/>
        <v>end</v>
      </c>
      <c r="F3980" t="str">
        <f t="shared" si="507"/>
        <v>&lt;p class="indent"&gt;He realized she had done this to taunt him subtly, a reproof &lt;a id="page143"/&gt;against his recent pose of coldness. She was well aware that he liked her best in these shades – that he saw her as a rustling</v>
      </c>
      <c r="G3980" t="str">
        <f t="shared" si="501"/>
        <v>&lt;p class="indent"&gt;</v>
      </c>
      <c r="H3980">
        <v>1</v>
      </c>
      <c r="I3980">
        <f t="shared" si="506"/>
        <v>23</v>
      </c>
      <c r="J3980">
        <f t="shared" ca="1" si="505"/>
        <v>1900</v>
      </c>
      <c r="K3980" t="str">
        <f>IF(OR(E3980="start",AND(E3980="end",E3979="start")),"Y","N")</f>
        <v>N</v>
      </c>
      <c r="L3980" t="str">
        <f t="shared" si="502"/>
        <v/>
      </c>
    </row>
    <row r="3981" spans="1:12" x14ac:dyDescent="0.25">
      <c r="A3981">
        <v>3980</v>
      </c>
      <c r="B3981" s="1" t="s">
        <v>3094</v>
      </c>
      <c r="C3981" t="str">
        <f t="shared" si="500"/>
        <v>&lt;p class="indent"&gt;He realized she had done this to taunt him subtly, a reproof &lt;a id="page143"/&gt;against his recent pose of coldness. She was well aware that he liked her best in these shades – that he saw her as a rustling of warm colors.</v>
      </c>
      <c r="D3981">
        <f t="shared" si="504"/>
        <v>2</v>
      </c>
      <c r="E3981" t="str">
        <f t="shared" si="503"/>
        <v>end</v>
      </c>
      <c r="F3981" t="str">
        <f t="shared" si="507"/>
        <v>&lt;p class="indent"&gt;He realized she had done this to taunt him subtly, a reproof &lt;a id="page143"/&gt;against his recent pose of coldness. She was well aware that he liked her best in these shades – that he saw her as a rustling of warm colors.</v>
      </c>
      <c r="G3981" t="str">
        <f t="shared" si="501"/>
        <v>&lt;p class="indent"&gt;</v>
      </c>
      <c r="H3981">
        <v>1</v>
      </c>
      <c r="I3981">
        <f t="shared" si="506"/>
        <v>23</v>
      </c>
      <c r="J3981">
        <f t="shared" ca="1" si="505"/>
        <v>1900</v>
      </c>
      <c r="K3981" t="str">
        <f>IF(OR(E3981="start",AND(E3981="end",E3980="start")),"Y","N")</f>
        <v>N</v>
      </c>
      <c r="L3981" t="str">
        <f t="shared" si="502"/>
        <v/>
      </c>
    </row>
    <row r="3982" spans="1:12" x14ac:dyDescent="0.25">
      <c r="A3982">
        <v>3981</v>
      </c>
      <c r="B3982" s="1" t="s">
        <v>9</v>
      </c>
      <c r="C3982" t="str">
        <f t="shared" si="500"/>
        <v>&lt;p class="indent"&gt;He realized she had done this to taunt him subtly, a reproof &lt;a id="page143"/&gt;against his recent pose of coldness. She was well aware that he liked her best in these shades – that he saw her as a rustling of warm colors. &lt;/p&gt;</v>
      </c>
      <c r="D3982">
        <f t="shared" si="504"/>
        <v>3</v>
      </c>
      <c r="E3982" t="str">
        <f t="shared" si="503"/>
        <v>end</v>
      </c>
      <c r="F3982" t="str">
        <f t="shared" si="507"/>
        <v>&lt;p class="indent"&gt;He realized she had done this to taunt him subtly, a reproof &lt;a id="page143"/&gt;against his recent pose of coldness. She was well aware that he liked her best in these shades – that he saw her as a rustling of warm colors. &lt;/p&gt;</v>
      </c>
      <c r="G3982" t="str">
        <f t="shared" si="501"/>
        <v>&lt;p class="indent"&gt;</v>
      </c>
      <c r="H3982">
        <v>1</v>
      </c>
      <c r="I3982">
        <f t="shared" si="506"/>
        <v>23</v>
      </c>
      <c r="J3982">
        <f t="shared" ca="1" si="505"/>
        <v>1900</v>
      </c>
      <c r="K3982" t="str">
        <f>IF(OR(E3982="start",AND(E3982="end",E3981="start")),"Y","N")</f>
        <v>N</v>
      </c>
      <c r="L3982" t="str">
        <f t="shared" si="502"/>
        <v>&lt;p class="indent"&gt;He realized she had done this to taunt him subtly, a reproof &lt;a id="page143"/&gt;against his recent pose of coldness. She was well aware that he liked her best in these shades – that he saw her as a rustling of warm colors. &lt;/p&gt;</v>
      </c>
    </row>
    <row r="3983" spans="1:12" x14ac:dyDescent="0.25">
      <c r="A3983">
        <v>3982</v>
      </c>
      <c r="B3983" s="1" t="s">
        <v>3095</v>
      </c>
      <c r="C3983" t="str">
        <f t="shared" si="500"/>
        <v>&lt;p class="indent"&gt;Nearby, more an outflanker than a member of the group, stood Duncan Idaho in glittering dress uniform, flat face unreadable,</v>
      </c>
      <c r="D3983">
        <f t="shared" si="504"/>
        <v>1</v>
      </c>
      <c r="E3983" t="str">
        <f t="shared" si="503"/>
        <v>end</v>
      </c>
      <c r="F3983" t="str">
        <f t="shared" si="507"/>
        <v>&lt;p class="indent"&gt;Nearby, more an outflanker than a member of the group, stood Duncan Idaho in glittering dress uniform, flat face unreadable,</v>
      </c>
      <c r="G3983" t="str">
        <f t="shared" si="501"/>
        <v>&lt;p class="indent"&gt;</v>
      </c>
      <c r="H3983">
        <v>1</v>
      </c>
      <c r="I3983">
        <f t="shared" si="506"/>
        <v>23</v>
      </c>
      <c r="J3983">
        <f t="shared" ca="1" si="505"/>
        <v>1901</v>
      </c>
      <c r="K3983" t="str">
        <f>IF(OR(E3983="start",AND(E3983="end",E3982="start")),"Y","N")</f>
        <v>N</v>
      </c>
      <c r="L3983" t="str">
        <f t="shared" si="502"/>
        <v/>
      </c>
    </row>
    <row r="3984" spans="1:12" x14ac:dyDescent="0.25">
      <c r="A3984">
        <v>3983</v>
      </c>
      <c r="B3984" s="1" t="s">
        <v>3096</v>
      </c>
      <c r="C3984" t="str">
        <f t="shared" si="500"/>
        <v>&lt;p class="indent"&gt;Nearby, more an outflanker than a member of the group, stood Duncan Idaho in glittering dress uniform, flat face unreadable, the curling black hair neatly combed. He had been summoned back from the Fremen and had his orders from Hawat – &lt;em&gt;‘Under pretext of guarding her, you will keep the Lady Jessica under constant surveillance.’&lt;/em&gt;&lt;/p&gt;</v>
      </c>
      <c r="D3984">
        <f t="shared" si="504"/>
        <v>2</v>
      </c>
      <c r="E3984" t="str">
        <f t="shared" si="503"/>
        <v>end</v>
      </c>
      <c r="F3984" t="str">
        <f t="shared" si="507"/>
        <v>&lt;p class="indent"&gt;Nearby, more an outflanker than a member of the group, stood Duncan Idaho in glittering dress uniform, flat face unreadable, the curling black hair neatly combed. He had been summoned back from the Fremen and had his orders from Hawat – &lt;em&gt;‘Under pretext of guarding her, you will keep the Lady Jessica under constant surveillance.’&lt;/em&gt;&lt;/p&gt;</v>
      </c>
      <c r="G3984" t="str">
        <f t="shared" si="501"/>
        <v>&lt;p class="indent"&gt;</v>
      </c>
      <c r="H3984">
        <v>1</v>
      </c>
      <c r="I3984">
        <f t="shared" si="506"/>
        <v>23</v>
      </c>
      <c r="J3984">
        <f t="shared" ca="1" si="505"/>
        <v>1901</v>
      </c>
      <c r="K3984" t="str">
        <f>IF(OR(E3984="start",AND(E3984="end",E3983="start")),"Y","N")</f>
        <v>N</v>
      </c>
      <c r="L3984" t="str">
        <f t="shared" si="502"/>
        <v>&lt;p class="indent"&gt;Nearby, more an outflanker than a member of the group, stood Duncan Idaho in glittering dress uniform, flat face unreadable, the curling black hair neatly combed. He had been summoned back from the Fremen and had his orders from Hawat – &lt;em&gt;‘Under pretext of guarding her, you will keep the Lady Jessica under constant surveillance.’&lt;/em&gt;&lt;/p&gt;</v>
      </c>
    </row>
    <row r="3985" spans="1:12" x14ac:dyDescent="0.25">
      <c r="A3985">
        <v>3984</v>
      </c>
      <c r="B3985" s="1" t="s">
        <v>3097</v>
      </c>
      <c r="C3985" t="str">
        <f t="shared" si="500"/>
        <v>&lt;p class="indent"&gt;The Duke glanced around the room.&lt;/p&gt;</v>
      </c>
      <c r="D3985">
        <f t="shared" si="504"/>
        <v>1</v>
      </c>
      <c r="E3985" t="str">
        <f t="shared" si="503"/>
        <v>end</v>
      </c>
      <c r="F3985" t="str">
        <f t="shared" si="507"/>
        <v>&lt;p class="indent"&gt;The Duke glanced around the room.&lt;/p&gt;</v>
      </c>
      <c r="G3985" t="str">
        <f t="shared" si="501"/>
        <v>&lt;p class="indent"&gt;</v>
      </c>
      <c r="H3985">
        <v>1</v>
      </c>
      <c r="I3985">
        <f t="shared" si="506"/>
        <v>23</v>
      </c>
      <c r="J3985">
        <f t="shared" ca="1" si="505"/>
        <v>1902</v>
      </c>
      <c r="K3985" t="str">
        <f>IF(OR(E3985="start",AND(E3985="end",E3984="start")),"Y","N")</f>
        <v>N</v>
      </c>
      <c r="L3985" t="str">
        <f t="shared" si="502"/>
        <v>&lt;p class="indent"&gt;The Duke glanced around the room.&lt;/p&gt;</v>
      </c>
    </row>
    <row r="3986" spans="1:12" x14ac:dyDescent="0.25">
      <c r="A3986">
        <v>3985</v>
      </c>
      <c r="B3986" s="1" t="s">
        <v>3098</v>
      </c>
      <c r="C3986" t="str">
        <f t="shared" si="500"/>
        <v>&lt;p class="indent"&gt;There was Paul in the corner surrounded by a fawning group of the younger Arrakeen richece, and, aloof among them, three officers</v>
      </c>
      <c r="D3986">
        <f t="shared" si="504"/>
        <v>1</v>
      </c>
      <c r="E3986" t="str">
        <f t="shared" si="503"/>
        <v>end</v>
      </c>
      <c r="F3986" t="str">
        <f t="shared" si="507"/>
        <v>&lt;p class="indent"&gt;There was Paul in the corner surrounded by a fawning group of the younger Arrakeen richece, and, aloof among them, three officers</v>
      </c>
      <c r="G3986" t="str">
        <f t="shared" si="501"/>
        <v>&lt;p class="indent"&gt;</v>
      </c>
      <c r="H3986">
        <v>1</v>
      </c>
      <c r="I3986">
        <f t="shared" si="506"/>
        <v>23</v>
      </c>
      <c r="J3986">
        <f t="shared" ca="1" si="505"/>
        <v>1903</v>
      </c>
      <c r="K3986" t="str">
        <f>IF(OR(E3986="start",AND(E3986="end",E3985="start")),"Y","N")</f>
        <v>N</v>
      </c>
      <c r="L3986" t="str">
        <f t="shared" si="502"/>
        <v/>
      </c>
    </row>
    <row r="3987" spans="1:12" x14ac:dyDescent="0.25">
      <c r="A3987">
        <v>3986</v>
      </c>
      <c r="B3987" s="1" t="s">
        <v>3099</v>
      </c>
      <c r="C3987" t="str">
        <f t="shared" si="500"/>
        <v>&lt;p class="indent"&gt;There was Paul in the corner surrounded by a fawning group of the younger Arrakeen richece, and, aloof among them, three officers of the House Troop. The Duke took particular note of the young women. What a catch a ducal heir would make. But Paul was treating</v>
      </c>
      <c r="D3987">
        <f t="shared" si="504"/>
        <v>2</v>
      </c>
      <c r="E3987" t="str">
        <f t="shared" si="503"/>
        <v>end</v>
      </c>
      <c r="F3987" t="str">
        <f t="shared" si="507"/>
        <v>&lt;p class="indent"&gt;There was Paul in the corner surrounded by a fawning group of the younger Arrakeen richece, and, aloof among them, three officers of the House Troop. The Duke took particular note of the young women. What a catch a ducal heir would make. But Paul was treating</v>
      </c>
      <c r="G3987" t="str">
        <f t="shared" si="501"/>
        <v>&lt;p class="indent"&gt;</v>
      </c>
      <c r="H3987">
        <v>1</v>
      </c>
      <c r="I3987">
        <f t="shared" si="506"/>
        <v>23</v>
      </c>
      <c r="J3987">
        <f t="shared" ca="1" si="505"/>
        <v>1903</v>
      </c>
      <c r="K3987" t="str">
        <f>IF(OR(E3987="start",AND(E3987="end",E3986="start")),"Y","N")</f>
        <v>N</v>
      </c>
      <c r="L3987" t="str">
        <f t="shared" si="502"/>
        <v/>
      </c>
    </row>
    <row r="3988" spans="1:12" x14ac:dyDescent="0.25">
      <c r="A3988">
        <v>3987</v>
      </c>
      <c r="B3988" s="1" t="s">
        <v>3100</v>
      </c>
      <c r="C3988" t="str">
        <f t="shared" si="500"/>
        <v>&lt;p class="indent"&gt;There was Paul in the corner surrounded by a fawning group of the younger Arrakeen richece, and, aloof among them, three officers of the House Troop. The Duke took particular note of the young women. What a catch a ducal heir would make. But Paul was treating all equally with an air of reserved nobility.</v>
      </c>
      <c r="D3988">
        <f t="shared" si="504"/>
        <v>3</v>
      </c>
      <c r="E3988" t="str">
        <f t="shared" si="503"/>
        <v>end</v>
      </c>
      <c r="F3988" t="str">
        <f t="shared" si="507"/>
        <v>&lt;p class="indent"&gt;There was Paul in the corner surrounded by a fawning group of the younger Arrakeen richece, and, aloof among them, three officers of the House Troop. The Duke took particular note of the young women. What a catch a ducal heir would make. But Paul was treating all equally with an air of reserved nobility.</v>
      </c>
      <c r="G3988" t="str">
        <f t="shared" si="501"/>
        <v>&lt;p class="indent"&gt;</v>
      </c>
      <c r="H3988">
        <v>1</v>
      </c>
      <c r="I3988">
        <f t="shared" si="506"/>
        <v>23</v>
      </c>
      <c r="J3988">
        <f t="shared" ca="1" si="505"/>
        <v>1903</v>
      </c>
      <c r="K3988" t="str">
        <f>IF(OR(E3988="start",AND(E3988="end",E3987="start")),"Y","N")</f>
        <v>N</v>
      </c>
      <c r="L3988" t="str">
        <f t="shared" si="502"/>
        <v/>
      </c>
    </row>
    <row r="3989" spans="1:12" x14ac:dyDescent="0.25">
      <c r="A3989">
        <v>3988</v>
      </c>
      <c r="B3989" s="1" t="s">
        <v>9</v>
      </c>
      <c r="C3989" t="str">
        <f t="shared" si="500"/>
        <v>&lt;p class="indent"&gt;There was Paul in the corner surrounded by a fawning group of the younger Arrakeen richece, and, aloof among them, three officers of the House Troop. The Duke took particular note of the young women. What a catch a ducal heir would make. But Paul was treating all equally with an air of reserved nobility. &lt;/p&gt;</v>
      </c>
      <c r="D3989">
        <f t="shared" si="504"/>
        <v>4</v>
      </c>
      <c r="E3989" t="str">
        <f t="shared" si="503"/>
        <v>end</v>
      </c>
      <c r="F3989" t="str">
        <f t="shared" si="507"/>
        <v>&lt;p class="indent"&gt;There was Paul in the corner surrounded by a fawning group of the younger Arrakeen richece, and, aloof among them, three officers of the House Troop. The Duke took particular note of the young women. What a catch a ducal heir would make. But Paul was treating all equally with an air of reserved nobility. &lt;/p&gt;</v>
      </c>
      <c r="G3989" t="str">
        <f t="shared" si="501"/>
        <v>&lt;p class="indent"&gt;</v>
      </c>
      <c r="H3989">
        <v>1</v>
      </c>
      <c r="I3989">
        <f t="shared" si="506"/>
        <v>23</v>
      </c>
      <c r="J3989">
        <f t="shared" ca="1" si="505"/>
        <v>1903</v>
      </c>
      <c r="K3989" t="str">
        <f>IF(OR(E3989="start",AND(E3989="end",E3988="start")),"Y","N")</f>
        <v>N</v>
      </c>
      <c r="L3989" t="str">
        <f t="shared" si="502"/>
        <v>&lt;p class="indent"&gt;There was Paul in the corner surrounded by a fawning group of the younger Arrakeen richece, and, aloof among them, three officers of the House Troop. The Duke took particular note of the young women. What a catch a ducal heir would make. But Paul was treating all equally with an air of reserved nobility. &lt;/p&gt;</v>
      </c>
    </row>
    <row r="3990" spans="1:12" x14ac:dyDescent="0.25">
      <c r="A3990">
        <v>3989</v>
      </c>
      <c r="B3990" s="1" t="s">
        <v>3101</v>
      </c>
      <c r="C3990" t="str">
        <f t="shared" si="500"/>
        <v>&lt;p class="indent"&gt;&lt;em&gt;He’ll wear the title well,&lt;/em&gt; the Duke thought, and realized with a sudden chill that this was another death thought.</v>
      </c>
      <c r="D3990">
        <f t="shared" si="504"/>
        <v>1</v>
      </c>
      <c r="E3990" t="str">
        <f t="shared" si="503"/>
        <v>end</v>
      </c>
      <c r="F3990" t="str">
        <f t="shared" si="507"/>
        <v>&lt;p class="indent"&gt;&lt;em&gt;He’ll wear the title well,&lt;/em&gt; the Duke thought, and realized with a sudden chill that this was another death thought.</v>
      </c>
      <c r="G3990" t="str">
        <f t="shared" si="501"/>
        <v>&lt;p class="indent"&gt;</v>
      </c>
      <c r="H3990">
        <v>1</v>
      </c>
      <c r="I3990">
        <f t="shared" si="506"/>
        <v>23</v>
      </c>
      <c r="J3990">
        <f t="shared" ca="1" si="505"/>
        <v>1904</v>
      </c>
      <c r="K3990" t="str">
        <f>IF(OR(E3990="start",AND(E3990="end",E3989="start")),"Y","N")</f>
        <v>N</v>
      </c>
      <c r="L3990" t="str">
        <f t="shared" si="502"/>
        <v/>
      </c>
    </row>
    <row r="3991" spans="1:12" x14ac:dyDescent="0.25">
      <c r="A3991">
        <v>3990</v>
      </c>
      <c r="B3991" s="1" t="s">
        <v>9</v>
      </c>
      <c r="C3991" t="str">
        <f t="shared" si="500"/>
        <v>&lt;p class="indent"&gt;&lt;em&gt;He’ll wear the title well,&lt;/em&gt; the Duke thought, and realized with a sudden chill that this was another death thought. &lt;/p&gt;</v>
      </c>
      <c r="D3991">
        <f t="shared" si="504"/>
        <v>2</v>
      </c>
      <c r="E3991" t="str">
        <f t="shared" si="503"/>
        <v>end</v>
      </c>
      <c r="F3991" t="str">
        <f t="shared" si="507"/>
        <v>&lt;p class="indent"&gt;&lt;em&gt;He’ll wear the title well,&lt;/em&gt; the Duke thought, and realized with a sudden chill that this was another death thought. &lt;/p&gt;</v>
      </c>
      <c r="G3991" t="str">
        <f t="shared" si="501"/>
        <v>&lt;p class="indent"&gt;</v>
      </c>
      <c r="H3991">
        <v>1</v>
      </c>
      <c r="I3991">
        <f t="shared" si="506"/>
        <v>23</v>
      </c>
      <c r="J3991">
        <f t="shared" ca="1" si="505"/>
        <v>1904</v>
      </c>
      <c r="K3991" t="str">
        <f>IF(OR(E3991="start",AND(E3991="end",E3990="start")),"Y","N")</f>
        <v>N</v>
      </c>
      <c r="L3991" t="str">
        <f t="shared" si="502"/>
        <v>&lt;p class="indent"&gt;&lt;em&gt;He’ll wear the title well,&lt;/em&gt; the Duke thought, and realized with a sudden chill that this was another death thought. &lt;/p&gt;</v>
      </c>
    </row>
    <row r="3992" spans="1:12" x14ac:dyDescent="0.25">
      <c r="A3992">
        <v>3991</v>
      </c>
      <c r="B3992" s="1" t="s">
        <v>3102</v>
      </c>
      <c r="C3992" t="str">
        <f t="shared" si="500"/>
        <v>&lt;p class="indent"&gt;Paul saw his father in the doorway, avoided his eyes. He looked around at the clusterings of guests, the jeweled hands clutching</v>
      </c>
      <c r="D3992">
        <f t="shared" si="504"/>
        <v>1</v>
      </c>
      <c r="E3992" t="str">
        <f t="shared" si="503"/>
        <v>end</v>
      </c>
      <c r="F3992" t="str">
        <f t="shared" si="507"/>
        <v>&lt;p class="indent"&gt;Paul saw his father in the doorway, avoided his eyes. He looked around at the clusterings of guests, the jeweled hands clutching</v>
      </c>
      <c r="G3992" t="str">
        <f t="shared" si="501"/>
        <v>&lt;p class="indent"&gt;</v>
      </c>
      <c r="H3992">
        <v>1</v>
      </c>
      <c r="I3992">
        <f t="shared" si="506"/>
        <v>23</v>
      </c>
      <c r="J3992">
        <f t="shared" ca="1" si="505"/>
        <v>1905</v>
      </c>
      <c r="K3992" t="str">
        <f>IF(OR(E3992="start",AND(E3992="end",E3991="start")),"Y","N")</f>
        <v>N</v>
      </c>
      <c r="L3992" t="str">
        <f t="shared" si="502"/>
        <v/>
      </c>
    </row>
    <row r="3993" spans="1:12" x14ac:dyDescent="0.25">
      <c r="A3993">
        <v>3992</v>
      </c>
      <c r="B3993" s="1" t="s">
        <v>3103</v>
      </c>
      <c r="C3993" t="str">
        <f t="shared" si="500"/>
        <v>&lt;p class="indent"&gt;Paul saw his father in the doorway, avoided his eyes. He looked around at the clusterings of guests, the jeweled hands clutching drinks (and the unobtrusive inspections with tiny remote-cast snoopers). Seeing all the chattering faces, Paul was suddenly</v>
      </c>
      <c r="D3993">
        <f t="shared" si="504"/>
        <v>2</v>
      </c>
      <c r="E3993" t="str">
        <f t="shared" si="503"/>
        <v>end</v>
      </c>
      <c r="F3993" t="str">
        <f t="shared" si="507"/>
        <v>&lt;p class="indent"&gt;Paul saw his father in the doorway, avoided his eyes. He looked around at the clusterings of guests, the jeweled hands clutching drinks (and the unobtrusive inspections with tiny remote-cast snoopers). Seeing all the chattering faces, Paul was suddenly</v>
      </c>
      <c r="G3993" t="str">
        <f t="shared" si="501"/>
        <v>&lt;p class="indent"&gt;</v>
      </c>
      <c r="H3993">
        <v>1</v>
      </c>
      <c r="I3993">
        <f t="shared" si="506"/>
        <v>23</v>
      </c>
      <c r="J3993">
        <f t="shared" ca="1" si="505"/>
        <v>1905</v>
      </c>
      <c r="K3993" t="str">
        <f>IF(OR(E3993="start",AND(E3993="end",E3992="start")),"Y","N")</f>
        <v>N</v>
      </c>
      <c r="L3993" t="str">
        <f t="shared" si="502"/>
        <v/>
      </c>
    </row>
    <row r="3994" spans="1:12" x14ac:dyDescent="0.25">
      <c r="A3994">
        <v>3993</v>
      </c>
      <c r="B3994" s="1" t="s">
        <v>3104</v>
      </c>
      <c r="C3994" t="str">
        <f t="shared" si="500"/>
        <v>&lt;p class="indent"&gt;Paul saw his father in the doorway, avoided his eyes. He looked around at the clusterings of guests, the jeweled hands clutching drinks (and the unobtrusive inspections with tiny remote-cast snoopers). Seeing all the chattering faces, Paul was suddenly repelled by them. They were cheap masks locked on festering thoughts – voices gabbling to drown out the loud silence in every</v>
      </c>
      <c r="D3994">
        <f t="shared" si="504"/>
        <v>3</v>
      </c>
      <c r="E3994" t="str">
        <f t="shared" si="503"/>
        <v>end</v>
      </c>
      <c r="F3994" t="str">
        <f t="shared" si="507"/>
        <v>&lt;p class="indent"&gt;Paul saw his father in the doorway, avoided his eyes. He looked around at the clusterings of guests, the jeweled hands clutching drinks (and the unobtrusive inspections with tiny remote-cast snoopers). Seeing all the chattering faces, Paul was suddenly repelled by them. They were cheap masks locked on festering thoughts – voices gabbling to drown out the loud silence in every</v>
      </c>
      <c r="G3994" t="str">
        <f t="shared" si="501"/>
        <v>&lt;p class="indent"&gt;</v>
      </c>
      <c r="H3994">
        <v>1</v>
      </c>
      <c r="I3994">
        <f t="shared" si="506"/>
        <v>23</v>
      </c>
      <c r="J3994">
        <f t="shared" ca="1" si="505"/>
        <v>1905</v>
      </c>
      <c r="K3994" t="str">
        <f>IF(OR(E3994="start",AND(E3994="end",E3993="start")),"Y","N")</f>
        <v>N</v>
      </c>
      <c r="L3994" t="str">
        <f t="shared" si="502"/>
        <v/>
      </c>
    </row>
    <row r="3995" spans="1:12" x14ac:dyDescent="0.25">
      <c r="A3995">
        <v>3994</v>
      </c>
      <c r="B3995" s="1" t="s">
        <v>3105</v>
      </c>
      <c r="C3995" t="str">
        <f t="shared" si="500"/>
        <v>&lt;p class="indent"&gt;Paul saw his father in the doorway, avoided his eyes. He looked around at the clusterings of guests, the jeweled hands clutching drinks (and the unobtrusive inspections with tiny remote-cast snoopers). Seeing all the chattering faces, Paul was suddenly repelled by them. They were cheap masks locked on festering thoughts – voices gabbling to drown out the loud silence in every breast.</v>
      </c>
      <c r="D3995">
        <f t="shared" si="504"/>
        <v>4</v>
      </c>
      <c r="E3995" t="str">
        <f t="shared" si="503"/>
        <v>end</v>
      </c>
      <c r="F3995" t="str">
        <f t="shared" si="507"/>
        <v>&lt;p class="indent"&gt;Paul saw his father in the doorway, avoided his eyes. He looked around at the clusterings of guests, the jeweled hands clutching drinks (and the unobtrusive inspections with tiny remote-cast snoopers). Seeing all the chattering faces, Paul was suddenly repelled by them. They were cheap masks locked on festering thoughts – voices gabbling to drown out the loud silence in every breast.</v>
      </c>
      <c r="G3995" t="str">
        <f t="shared" si="501"/>
        <v>&lt;p class="indent"&gt;</v>
      </c>
      <c r="H3995">
        <v>1</v>
      </c>
      <c r="I3995">
        <f t="shared" si="506"/>
        <v>23</v>
      </c>
      <c r="J3995">
        <f t="shared" ca="1" si="505"/>
        <v>1905</v>
      </c>
      <c r="K3995" t="str">
        <f>IF(OR(E3995="start",AND(E3995="end",E3994="start")),"Y","N")</f>
        <v>N</v>
      </c>
      <c r="L3995" t="str">
        <f t="shared" si="502"/>
        <v/>
      </c>
    </row>
    <row r="3996" spans="1:12" x14ac:dyDescent="0.25">
      <c r="A3996">
        <v>3995</v>
      </c>
      <c r="B3996" s="1" t="s">
        <v>9</v>
      </c>
      <c r="C3996" t="str">
        <f t="shared" si="500"/>
        <v>&lt;p class="indent"&gt;Paul saw his father in the doorway, avoided his eyes. He looked around at the clusterings of guests, the jeweled hands clutching drinks (and the unobtrusive inspections with tiny remote-cast snoopers). Seeing all the chattering faces, Paul was suddenly repelled by them. They were cheap masks locked on festering thoughts – voices gabbling to drown out the loud silence in every breast. &lt;/p&gt;</v>
      </c>
      <c r="D3996">
        <f t="shared" si="504"/>
        <v>5</v>
      </c>
      <c r="E3996" t="str">
        <f t="shared" si="503"/>
        <v>end</v>
      </c>
      <c r="F3996" t="str">
        <f t="shared" si="507"/>
        <v>&lt;p class="indent"&gt;Paul saw his father in the doorway, avoided his eyes. He looked around at the clusterings of guests, the jeweled hands clutching drinks (and the unobtrusive inspections with tiny remote-cast snoopers). Seeing all the chattering faces, Paul was suddenly repelled by them. They were cheap masks locked on festering thoughts – voices gabbling to drown out the loud silence in every breast. &lt;/p&gt;</v>
      </c>
      <c r="G3996" t="str">
        <f t="shared" si="501"/>
        <v>&lt;p class="indent"&gt;</v>
      </c>
      <c r="H3996">
        <v>1</v>
      </c>
      <c r="I3996">
        <f t="shared" si="506"/>
        <v>23</v>
      </c>
      <c r="J3996">
        <f t="shared" ca="1" si="505"/>
        <v>1905</v>
      </c>
      <c r="K3996" t="str">
        <f>IF(OR(E3996="start",AND(E3996="end",E3995="start")),"Y","N")</f>
        <v>N</v>
      </c>
      <c r="L3996" t="str">
        <f t="shared" si="502"/>
        <v>&lt;p class="indent"&gt;Paul saw his father in the doorway, avoided his eyes. He looked around at the clusterings of guests, the jeweled hands clutching drinks (and the unobtrusive inspections with tiny remote-cast snoopers). Seeing all the chattering faces, Paul was suddenly repelled by them. They were cheap masks locked on festering thoughts – voices gabbling to drown out the loud silence in every breast. &lt;/p&gt;</v>
      </c>
    </row>
    <row r="3997" spans="1:12" x14ac:dyDescent="0.25">
      <c r="A3997">
        <v>3996</v>
      </c>
      <c r="B3997" s="1" t="s">
        <v>3106</v>
      </c>
      <c r="C3997" t="str">
        <f t="shared" ref="C3997:C4060" si="508">IF(LEFT(B3997,2)="&lt;p",B3997,C3996&amp;" "&amp;B3997)</f>
        <v>&lt;p class="indent"&gt;&lt;em&gt;I’m in a sour mood,&lt;/em&gt; he thought, and wondered what Gurney would say to that. He knew his mood’s source. He hadn’t wanted to attend this function,</v>
      </c>
      <c r="D3997">
        <f t="shared" si="504"/>
        <v>1</v>
      </c>
      <c r="E3997" t="str">
        <f t="shared" si="503"/>
        <v>end</v>
      </c>
      <c r="F3997" t="str">
        <f t="shared" si="507"/>
        <v>&lt;p class="indent"&gt;&lt;em&gt;I’m in a sour mood,&lt;/em&gt; he thought, and wondered what Gurney would say to that. He knew his mood’s source. He hadn’t wanted to attend this function,</v>
      </c>
      <c r="G3997" t="str">
        <f t="shared" si="501"/>
        <v>&lt;p class="indent"&gt;</v>
      </c>
      <c r="H3997">
        <v>1</v>
      </c>
      <c r="I3997">
        <f t="shared" si="506"/>
        <v>23</v>
      </c>
      <c r="J3997">
        <f t="shared" ca="1" si="505"/>
        <v>1906</v>
      </c>
      <c r="K3997" t="str">
        <f>IF(OR(E3997="start",AND(E3997="end",E3996="start")),"Y","N")</f>
        <v>N</v>
      </c>
      <c r="L3997" t="str">
        <f t="shared" si="502"/>
        <v/>
      </c>
    </row>
    <row r="3998" spans="1:12" x14ac:dyDescent="0.25">
      <c r="A3998">
        <v>3997</v>
      </c>
      <c r="B3998" s="1" t="s">
        <v>3107</v>
      </c>
      <c r="C3998" t="str">
        <f t="shared" si="508"/>
        <v>&lt;p class="indent"&gt;&lt;em&gt;I’m in a sour mood,&lt;/em&gt; he thought, and wondered what Gurney would say to that. He knew his mood’s source. He hadn’t wanted to attend this function, but his father had been firm. ‘You have a place – a position to uphold. You’re old enough to do this. You’re almost a man.’</v>
      </c>
      <c r="D3998">
        <f t="shared" si="504"/>
        <v>2</v>
      </c>
      <c r="E3998" t="str">
        <f t="shared" si="503"/>
        <v>end</v>
      </c>
      <c r="F3998" t="str">
        <f t="shared" si="507"/>
        <v>&lt;p class="indent"&gt;&lt;em&gt;I’m in a sour mood,&lt;/em&gt; he thought, and wondered what Gurney would say to that. He knew his mood’s source. He hadn’t wanted to attend this function, but his father had been firm. ‘You have a place – a position to uphold. You’re old enough to do this. You’re almost a man.’</v>
      </c>
      <c r="G3998" t="str">
        <f t="shared" si="501"/>
        <v>&lt;p class="indent"&gt;</v>
      </c>
      <c r="H3998">
        <v>1</v>
      </c>
      <c r="I3998">
        <f t="shared" si="506"/>
        <v>23</v>
      </c>
      <c r="J3998">
        <f t="shared" ca="1" si="505"/>
        <v>1906</v>
      </c>
      <c r="K3998" t="str">
        <f>IF(OR(E3998="start",AND(E3998="end",E3997="start")),"Y","N")</f>
        <v>N</v>
      </c>
      <c r="L3998" t="str">
        <f t="shared" si="502"/>
        <v/>
      </c>
    </row>
    <row r="3999" spans="1:12" x14ac:dyDescent="0.25">
      <c r="A3999">
        <v>3998</v>
      </c>
      <c r="B3999" s="1" t="s">
        <v>9</v>
      </c>
      <c r="C3999" t="str">
        <f t="shared" si="508"/>
        <v>&lt;p class="indent"&gt;&lt;em&gt;I’m in a sour mood,&lt;/em&gt; he thought, and wondered what Gurney would say to that. He knew his mood’s source. He hadn’t wanted to attend this function, but his father had been firm. ‘You have a place – a position to uphold. You’re old enough to do this. You’re almost a man.’ &lt;/p&gt;</v>
      </c>
      <c r="D3999">
        <f t="shared" si="504"/>
        <v>3</v>
      </c>
      <c r="E3999" t="str">
        <f t="shared" si="503"/>
        <v>end</v>
      </c>
      <c r="F3999" t="str">
        <f t="shared" si="507"/>
        <v>&lt;p class="indent"&gt;&lt;em&gt;I’m in a sour mood,&lt;/em&gt; he thought, and wondered what Gurney would say to that. He knew his mood’s source. He hadn’t wanted to attend this function, but his father had been firm. ‘You have a place – a position to uphold. You’re old enough to do this. You’re almost a man.’ &lt;/p&gt;</v>
      </c>
      <c r="G3999" t="str">
        <f t="shared" si="501"/>
        <v>&lt;p class="indent"&gt;</v>
      </c>
      <c r="H3999">
        <v>1</v>
      </c>
      <c r="I3999">
        <f t="shared" si="506"/>
        <v>23</v>
      </c>
      <c r="J3999">
        <f t="shared" ca="1" si="505"/>
        <v>1906</v>
      </c>
      <c r="K3999" t="str">
        <f>IF(OR(E3999="start",AND(E3999="end",E3998="start")),"Y","N")</f>
        <v>N</v>
      </c>
      <c r="L3999" t="str">
        <f t="shared" si="502"/>
        <v>&lt;p class="indent"&gt;&lt;em&gt;I’m in a sour mood,&lt;/em&gt; he thought, and wondered what Gurney would say to that. He knew his mood’s source. He hadn’t wanted to attend this function, but his father had been firm. ‘You have a place – a position to uphold. You’re old enough to do this. You’re almost a man.’ &lt;/p&gt;</v>
      </c>
    </row>
    <row r="4000" spans="1:12" x14ac:dyDescent="0.25">
      <c r="A4000">
        <v>3999</v>
      </c>
      <c r="B4000" s="1" t="s">
        <v>3108</v>
      </c>
      <c r="C4000" t="str">
        <f t="shared" si="508"/>
        <v>&lt;p class="indent"&gt;Paul saw his father emerge from the doorway, inspect the room, then cross to the group around the Lady Jessica.&lt;/p&gt;</v>
      </c>
      <c r="D4000">
        <f t="shared" si="504"/>
        <v>1</v>
      </c>
      <c r="E4000" t="str">
        <f t="shared" si="503"/>
        <v>end</v>
      </c>
      <c r="F4000" t="str">
        <f t="shared" si="507"/>
        <v>&lt;p class="indent"&gt;Paul saw his father emerge from the doorway, inspect the room, then cross to the group around the Lady Jessica.&lt;/p&gt;</v>
      </c>
      <c r="G4000" t="str">
        <f t="shared" si="501"/>
        <v>&lt;p class="indent"&gt;</v>
      </c>
      <c r="H4000">
        <v>1</v>
      </c>
      <c r="I4000">
        <f t="shared" si="506"/>
        <v>23</v>
      </c>
      <c r="J4000">
        <f t="shared" ca="1" si="505"/>
        <v>1907</v>
      </c>
      <c r="K4000" t="str">
        <f>IF(OR(E4000="start",AND(E4000="end",E3999="start")),"Y","N")</f>
        <v>N</v>
      </c>
      <c r="L4000" t="str">
        <f t="shared" si="502"/>
        <v>&lt;p class="indent"&gt;Paul saw his father emerge from the doorway, inspect the room, then cross to the group around the Lady Jessica.&lt;/p&gt;</v>
      </c>
    </row>
    <row r="4001" spans="1:12" x14ac:dyDescent="0.25">
      <c r="A4001">
        <v>4000</v>
      </c>
      <c r="B4001" s="1" t="s">
        <v>3109</v>
      </c>
      <c r="C4001" t="str">
        <f t="shared" si="508"/>
        <v>&lt;p class="indent"&gt;As Leto approached Jessica’s group, the water-shipper was asking: ‘Is it true the Duke will put in weather control?’&lt;/p&gt;</v>
      </c>
      <c r="D4001">
        <f t="shared" si="504"/>
        <v>1</v>
      </c>
      <c r="E4001" t="str">
        <f t="shared" si="503"/>
        <v>end</v>
      </c>
      <c r="F4001" t="str">
        <f t="shared" si="507"/>
        <v>&lt;p class="indent"&gt;As Leto approached Jessica’s group, the water-shipper was asking: ‘Is it true the Duke will put in weather control?’&lt;/p&gt;</v>
      </c>
      <c r="G4001" t="str">
        <f t="shared" si="501"/>
        <v>&lt;p class="indent"&gt;</v>
      </c>
      <c r="H4001">
        <v>1</v>
      </c>
      <c r="I4001">
        <f t="shared" si="506"/>
        <v>23</v>
      </c>
      <c r="J4001">
        <f t="shared" ca="1" si="505"/>
        <v>1908</v>
      </c>
      <c r="K4001" t="str">
        <f>IF(OR(E4001="start",AND(E4001="end",E4000="start")),"Y","N")</f>
        <v>N</v>
      </c>
      <c r="L4001" t="str">
        <f t="shared" si="502"/>
        <v>&lt;p class="indent"&gt;As Leto approached Jessica’s group, the water-shipper was asking: ‘Is it true the Duke will put in weather control?’&lt;/p&gt;</v>
      </c>
    </row>
    <row r="4002" spans="1:12" x14ac:dyDescent="0.25">
      <c r="A4002">
        <v>4001</v>
      </c>
      <c r="B4002" s="1" t="s">
        <v>3110</v>
      </c>
      <c r="C4002" t="str">
        <f t="shared" si="508"/>
        <v>&lt;p class="indent"&gt;From behind the man, the Duke said: ‘We haven’t gone that far in our thinking, sir.’&lt;/p&gt;</v>
      </c>
      <c r="D4002">
        <f t="shared" si="504"/>
        <v>1</v>
      </c>
      <c r="E4002" t="str">
        <f t="shared" si="503"/>
        <v>end</v>
      </c>
      <c r="F4002" t="str">
        <f t="shared" si="507"/>
        <v>&lt;p class="indent"&gt;From behind the man, the Duke said: ‘We haven’t gone that far in our thinking, sir.’&lt;/p&gt;</v>
      </c>
      <c r="G4002" t="str">
        <f t="shared" si="501"/>
        <v>&lt;p class="indent"&gt;</v>
      </c>
      <c r="H4002">
        <v>1</v>
      </c>
      <c r="I4002">
        <f t="shared" si="506"/>
        <v>23</v>
      </c>
      <c r="J4002">
        <f t="shared" ca="1" si="505"/>
        <v>1909</v>
      </c>
      <c r="K4002" t="str">
        <f>IF(OR(E4002="start",AND(E4002="end",E4001="start")),"Y","N")</f>
        <v>N</v>
      </c>
      <c r="L4002" t="str">
        <f t="shared" si="502"/>
        <v>&lt;p class="indent"&gt;From behind the man, the Duke said: ‘We haven’t gone that far in our thinking, sir.’&lt;/p&gt;</v>
      </c>
    </row>
    <row r="4003" spans="1:12" x14ac:dyDescent="0.25">
      <c r="A4003">
        <v>4002</v>
      </c>
      <c r="B4003" s="1" t="s">
        <v>3111</v>
      </c>
      <c r="C4003" t="str">
        <f t="shared" si="508"/>
        <v>&lt;p class="indent"&gt;‘The man turned, exposing a bland round face, darkly tanned. ‘Ah-h, the Duke,’ he said. ‘We missed you.’&lt;/p&gt;</v>
      </c>
      <c r="D4003">
        <f t="shared" si="504"/>
        <v>1</v>
      </c>
      <c r="E4003" t="str">
        <f t="shared" si="503"/>
        <v>end</v>
      </c>
      <c r="F4003" t="str">
        <f t="shared" si="507"/>
        <v>&lt;p class="indent"&gt;‘The man turned, exposing a bland round face, darkly tanned. ‘Ah-h, the Duke,’ he said. ‘We missed you.’&lt;/p&gt;</v>
      </c>
      <c r="G4003" t="str">
        <f t="shared" si="501"/>
        <v>&lt;p class="indent"&gt;</v>
      </c>
      <c r="H4003">
        <v>1</v>
      </c>
      <c r="I4003">
        <f t="shared" si="506"/>
        <v>23</v>
      </c>
      <c r="J4003">
        <f t="shared" ca="1" si="505"/>
        <v>1910</v>
      </c>
      <c r="K4003" t="str">
        <f>IF(OR(E4003="start",AND(E4003="end",E4002="start")),"Y","N")</f>
        <v>N</v>
      </c>
      <c r="L4003" t="str">
        <f t="shared" si="502"/>
        <v>&lt;p class="indent"&gt;‘The man turned, exposing a bland round face, darkly tanned. ‘Ah-h, the Duke,’ he said. ‘We missed you.’&lt;/p&gt;</v>
      </c>
    </row>
    <row r="4004" spans="1:12" x14ac:dyDescent="0.25">
      <c r="A4004">
        <v>4003</v>
      </c>
      <c r="B4004" s="1" t="s">
        <v>3112</v>
      </c>
      <c r="C4004" t="str">
        <f t="shared" si="508"/>
        <v>&lt;p class="indent"&gt;Leto glanced at Jessica. ‘A thing needed doing.’ He returned &lt;a id="page144"/&gt;his attention to the water-shipper, explained what he had ordered for the laving basins, adding: ‘As far as I’m concerned,</v>
      </c>
      <c r="D4004">
        <f t="shared" si="504"/>
        <v>1</v>
      </c>
      <c r="E4004" t="str">
        <f t="shared" si="503"/>
        <v>end</v>
      </c>
      <c r="F4004" t="str">
        <f t="shared" si="507"/>
        <v>&lt;p class="indent"&gt;Leto glanced at Jessica. ‘A thing needed doing.’ He returned &lt;a id="page144"/&gt;his attention to the water-shipper, explained what he had ordered for the laving basins, adding: ‘As far as I’m concerned,</v>
      </c>
      <c r="G4004" t="str">
        <f t="shared" si="501"/>
        <v>&lt;p class="indent"&gt;</v>
      </c>
      <c r="H4004">
        <v>1</v>
      </c>
      <c r="I4004">
        <f t="shared" si="506"/>
        <v>23</v>
      </c>
      <c r="J4004">
        <f t="shared" ca="1" si="505"/>
        <v>1911</v>
      </c>
      <c r="K4004" t="str">
        <f>IF(OR(E4004="start",AND(E4004="end",E4003="start")),"Y","N")</f>
        <v>N</v>
      </c>
      <c r="L4004" t="str">
        <f t="shared" si="502"/>
        <v/>
      </c>
    </row>
    <row r="4005" spans="1:12" x14ac:dyDescent="0.25">
      <c r="A4005">
        <v>4004</v>
      </c>
      <c r="B4005" s="1" t="s">
        <v>3113</v>
      </c>
      <c r="C4005" t="str">
        <f t="shared" si="508"/>
        <v>&lt;p class="indent"&gt;Leto glanced at Jessica. ‘A thing needed doing.’ He returned &lt;a id="page144"/&gt;his attention to the water-shipper, explained what he had ordered for the laving basins, adding: ‘As far as I’m concerned, the old custom ends now.’</v>
      </c>
      <c r="D4005">
        <f t="shared" si="504"/>
        <v>2</v>
      </c>
      <c r="E4005" t="str">
        <f t="shared" si="503"/>
        <v>end</v>
      </c>
      <c r="F4005" t="str">
        <f t="shared" si="507"/>
        <v>&lt;p class="indent"&gt;Leto glanced at Jessica. ‘A thing needed doing.’ He returned &lt;a id="page144"/&gt;his attention to the water-shipper, explained what he had ordered for the laving basins, adding: ‘As far as I’m concerned, the old custom ends now.’</v>
      </c>
      <c r="G4005" t="str">
        <f t="shared" si="501"/>
        <v>&lt;p class="indent"&gt;</v>
      </c>
      <c r="H4005">
        <v>1</v>
      </c>
      <c r="I4005">
        <f t="shared" si="506"/>
        <v>23</v>
      </c>
      <c r="J4005">
        <f t="shared" ca="1" si="505"/>
        <v>1911</v>
      </c>
      <c r="K4005" t="str">
        <f>IF(OR(E4005="start",AND(E4005="end",E4004="start")),"Y","N")</f>
        <v>N</v>
      </c>
      <c r="L4005" t="str">
        <f t="shared" si="502"/>
        <v/>
      </c>
    </row>
    <row r="4006" spans="1:12" x14ac:dyDescent="0.25">
      <c r="A4006">
        <v>4005</v>
      </c>
      <c r="B4006" s="1" t="s">
        <v>9</v>
      </c>
      <c r="C4006" t="str">
        <f t="shared" si="508"/>
        <v>&lt;p class="indent"&gt;Leto glanced at Jessica. ‘A thing needed doing.’ He returned &lt;a id="page144"/&gt;his attention to the water-shipper, explained what he had ordered for the laving basins, adding: ‘As far as I’m concerned, the old custom ends now.’ &lt;/p&gt;</v>
      </c>
      <c r="D4006">
        <f t="shared" si="504"/>
        <v>3</v>
      </c>
      <c r="E4006" t="str">
        <f t="shared" si="503"/>
        <v>end</v>
      </c>
      <c r="F4006" t="str">
        <f t="shared" si="507"/>
        <v>&lt;p class="indent"&gt;Leto glanced at Jessica. ‘A thing needed doing.’ He returned &lt;a id="page144"/&gt;his attention to the water-shipper, explained what he had ordered for the laving basins, adding: ‘As far as I’m concerned, the old custom ends now.’ &lt;/p&gt;</v>
      </c>
      <c r="G4006" t="str">
        <f t="shared" ref="G4006:G4069" si="509">IFERROR(LEFT(F4006,FIND("&gt;",F4006)),G4005)</f>
        <v>&lt;p class="indent"&gt;</v>
      </c>
      <c r="H4006">
        <v>1</v>
      </c>
      <c r="I4006">
        <f t="shared" si="506"/>
        <v>23</v>
      </c>
      <c r="J4006">
        <f t="shared" ca="1" si="505"/>
        <v>1911</v>
      </c>
      <c r="K4006" t="str">
        <f>IF(OR(E4006="start",AND(E4006="end",E4005="start")),"Y","N")</f>
        <v>N</v>
      </c>
      <c r="L4006" t="str">
        <f t="shared" si="502"/>
        <v>&lt;p class="indent"&gt;Leto glanced at Jessica. ‘A thing needed doing.’ He returned &lt;a id="page144"/&gt;his attention to the water-shipper, explained what he had ordered for the laving basins, adding: ‘As far as I’m concerned, the old custom ends now.’ &lt;/p&gt;</v>
      </c>
    </row>
    <row r="4007" spans="1:12" x14ac:dyDescent="0.25">
      <c r="A4007">
        <v>4006</v>
      </c>
      <c r="B4007" s="1" t="s">
        <v>3114</v>
      </c>
      <c r="C4007" t="str">
        <f t="shared" si="508"/>
        <v>&lt;p class="indent"&gt;‘Is this a ducal order, m’Lord?’ the man asked.&lt;/p&gt;</v>
      </c>
      <c r="D4007">
        <f t="shared" si="504"/>
        <v>1</v>
      </c>
      <c r="E4007" t="str">
        <f t="shared" si="503"/>
        <v>end</v>
      </c>
      <c r="F4007" t="str">
        <f t="shared" si="507"/>
        <v>&lt;p class="indent"&gt;‘Is this a ducal order, m’Lord?’ the man asked.&lt;/p&gt;</v>
      </c>
      <c r="G4007" t="str">
        <f t="shared" si="509"/>
        <v>&lt;p class="indent"&gt;</v>
      </c>
      <c r="H4007">
        <v>1</v>
      </c>
      <c r="I4007">
        <f t="shared" si="506"/>
        <v>23</v>
      </c>
      <c r="J4007">
        <f t="shared" ca="1" si="505"/>
        <v>1912</v>
      </c>
      <c r="K4007" t="str">
        <f>IF(OR(E4007="start",AND(E4007="end",E4006="start")),"Y","N")</f>
        <v>N</v>
      </c>
      <c r="L4007" t="str">
        <f t="shared" si="502"/>
        <v>&lt;p class="indent"&gt;‘Is this a ducal order, m’Lord?’ the man asked.&lt;/p&gt;</v>
      </c>
    </row>
    <row r="4008" spans="1:12" x14ac:dyDescent="0.25">
      <c r="A4008">
        <v>4007</v>
      </c>
      <c r="B4008" s="1" t="s">
        <v>3115</v>
      </c>
      <c r="C4008" t="str">
        <f t="shared" si="508"/>
        <v>&lt;p class="indent"&gt;‘I leave that to your own … ah … conscience,’ the Duke said. He turned, noting Kynes come up to the group.&lt;/p&gt;</v>
      </c>
      <c r="D4008">
        <f t="shared" si="504"/>
        <v>1</v>
      </c>
      <c r="E4008" t="str">
        <f t="shared" si="503"/>
        <v>end</v>
      </c>
      <c r="F4008" t="str">
        <f t="shared" si="507"/>
        <v>&lt;p class="indent"&gt;‘I leave that to your own … ah … conscience,’ the Duke said. He turned, noting Kynes come up to the group.&lt;/p&gt;</v>
      </c>
      <c r="G4008" t="str">
        <f t="shared" si="509"/>
        <v>&lt;p class="indent"&gt;</v>
      </c>
      <c r="H4008">
        <v>1</v>
      </c>
      <c r="I4008">
        <f t="shared" si="506"/>
        <v>23</v>
      </c>
      <c r="J4008">
        <f t="shared" ca="1" si="505"/>
        <v>1913</v>
      </c>
      <c r="K4008" t="str">
        <f>IF(OR(E4008="start",AND(E4008="end",E4007="start")),"Y","N")</f>
        <v>N</v>
      </c>
      <c r="L4008" t="str">
        <f t="shared" si="502"/>
        <v>&lt;p class="indent"&gt;‘I leave that to your own … ah … conscience,’ the Duke said. He turned, noting Kynes come up to the group.&lt;/p&gt;</v>
      </c>
    </row>
    <row r="4009" spans="1:12" x14ac:dyDescent="0.25">
      <c r="A4009">
        <v>4008</v>
      </c>
      <c r="B4009" s="1" t="s">
        <v>3116</v>
      </c>
      <c r="C4009" t="str">
        <f t="shared" si="508"/>
        <v>&lt;p class="indent"&gt;One of the women said: ‘I think it’s a very generous gesture – giving water to the—’ Someone shushed her.&lt;/p&gt;</v>
      </c>
      <c r="D4009">
        <f t="shared" si="504"/>
        <v>1</v>
      </c>
      <c r="E4009" t="str">
        <f t="shared" si="503"/>
        <v>end</v>
      </c>
      <c r="F4009" t="str">
        <f t="shared" si="507"/>
        <v>&lt;p class="indent"&gt;One of the women said: ‘I think it’s a very generous gesture – giving water to the—’ Someone shushed her.&lt;/p&gt;</v>
      </c>
      <c r="G4009" t="str">
        <f t="shared" si="509"/>
        <v>&lt;p class="indent"&gt;</v>
      </c>
      <c r="H4009">
        <v>1</v>
      </c>
      <c r="I4009">
        <f t="shared" si="506"/>
        <v>23</v>
      </c>
      <c r="J4009">
        <f t="shared" ca="1" si="505"/>
        <v>1914</v>
      </c>
      <c r="K4009" t="str">
        <f>IF(OR(E4009="start",AND(E4009="end",E4008="start")),"Y","N")</f>
        <v>N</v>
      </c>
      <c r="L4009" t="str">
        <f t="shared" si="502"/>
        <v>&lt;p class="indent"&gt;One of the women said: ‘I think it’s a very generous gesture – giving water to the—’ Someone shushed her.&lt;/p&gt;</v>
      </c>
    </row>
    <row r="4010" spans="1:12" x14ac:dyDescent="0.25">
      <c r="A4010">
        <v>4009</v>
      </c>
      <c r="B4010" s="1" t="s">
        <v>3117</v>
      </c>
      <c r="C4010" t="str">
        <f t="shared" si="508"/>
        <v>&lt;p class="indent"&gt;The Duke looked at Kynes, noting that the planetologist wore an old-style dark brown uniform with epaulets of the Imperial</v>
      </c>
      <c r="D4010">
        <f t="shared" si="504"/>
        <v>1</v>
      </c>
      <c r="E4010" t="str">
        <f t="shared" si="503"/>
        <v>end</v>
      </c>
      <c r="F4010" t="str">
        <f t="shared" si="507"/>
        <v>&lt;p class="indent"&gt;The Duke looked at Kynes, noting that the planetologist wore an old-style dark brown uniform with epaulets of the Imperial</v>
      </c>
      <c r="G4010" t="str">
        <f t="shared" si="509"/>
        <v>&lt;p class="indent"&gt;</v>
      </c>
      <c r="H4010">
        <v>1</v>
      </c>
      <c r="I4010">
        <f t="shared" si="506"/>
        <v>23</v>
      </c>
      <c r="J4010">
        <f t="shared" ca="1" si="505"/>
        <v>1915</v>
      </c>
      <c r="K4010" t="str">
        <f>IF(OR(E4010="start",AND(E4010="end",E4009="start")),"Y","N")</f>
        <v>N</v>
      </c>
      <c r="L4010" t="str">
        <f t="shared" si="502"/>
        <v/>
      </c>
    </row>
    <row r="4011" spans="1:12" x14ac:dyDescent="0.25">
      <c r="A4011">
        <v>4010</v>
      </c>
      <c r="B4011" s="1" t="s">
        <v>3118</v>
      </c>
      <c r="C4011" t="str">
        <f t="shared" si="508"/>
        <v>&lt;p class="indent"&gt;The Duke looked at Kynes, noting that the planetologist wore an old-style dark brown uniform with epaulets of the Imperial Civil Servant and a tiny gold teardrop of rank at his collar.</v>
      </c>
      <c r="D4011">
        <f t="shared" si="504"/>
        <v>2</v>
      </c>
      <c r="E4011" t="str">
        <f t="shared" si="503"/>
        <v>end</v>
      </c>
      <c r="F4011" t="str">
        <f t="shared" si="507"/>
        <v>&lt;p class="indent"&gt;The Duke looked at Kynes, noting that the planetologist wore an old-style dark brown uniform with epaulets of the Imperial Civil Servant and a tiny gold teardrop of rank at his collar.</v>
      </c>
      <c r="G4011" t="str">
        <f t="shared" si="509"/>
        <v>&lt;p class="indent"&gt;</v>
      </c>
      <c r="H4011">
        <v>1</v>
      </c>
      <c r="I4011">
        <f t="shared" si="506"/>
        <v>23</v>
      </c>
      <c r="J4011">
        <f t="shared" ca="1" si="505"/>
        <v>1915</v>
      </c>
      <c r="K4011" t="str">
        <f>IF(OR(E4011="start",AND(E4011="end",E4010="start")),"Y","N")</f>
        <v>N</v>
      </c>
      <c r="L4011" t="str">
        <f t="shared" si="502"/>
        <v/>
      </c>
    </row>
    <row r="4012" spans="1:12" x14ac:dyDescent="0.25">
      <c r="A4012">
        <v>4011</v>
      </c>
      <c r="B4012" s="1" t="s">
        <v>9</v>
      </c>
      <c r="C4012" t="str">
        <f t="shared" si="508"/>
        <v>&lt;p class="indent"&gt;The Duke looked at Kynes, noting that the planetologist wore an old-style dark brown uniform with epaulets of the Imperial Civil Servant and a tiny gold teardrop of rank at his collar. &lt;/p&gt;</v>
      </c>
      <c r="D4012">
        <f t="shared" si="504"/>
        <v>3</v>
      </c>
      <c r="E4012" t="str">
        <f t="shared" si="503"/>
        <v>end</v>
      </c>
      <c r="F4012" t="str">
        <f t="shared" si="507"/>
        <v>&lt;p class="indent"&gt;The Duke looked at Kynes, noting that the planetologist wore an old-style dark brown uniform with epaulets of the Imperial Civil Servant and a tiny gold teardrop of rank at his collar. &lt;/p&gt;</v>
      </c>
      <c r="G4012" t="str">
        <f t="shared" si="509"/>
        <v>&lt;p class="indent"&gt;</v>
      </c>
      <c r="H4012">
        <v>1</v>
      </c>
      <c r="I4012">
        <f t="shared" si="506"/>
        <v>23</v>
      </c>
      <c r="J4012">
        <f t="shared" ca="1" si="505"/>
        <v>1915</v>
      </c>
      <c r="K4012" t="str">
        <f>IF(OR(E4012="start",AND(E4012="end",E4011="start")),"Y","N")</f>
        <v>N</v>
      </c>
      <c r="L4012" t="str">
        <f t="shared" si="502"/>
        <v>&lt;p class="indent"&gt;The Duke looked at Kynes, noting that the planetologist wore an old-style dark brown uniform with epaulets of the Imperial Civil Servant and a tiny gold teardrop of rank at his collar. &lt;/p&gt;</v>
      </c>
    </row>
    <row r="4013" spans="1:12" x14ac:dyDescent="0.25">
      <c r="A4013">
        <v>4012</v>
      </c>
      <c r="B4013" s="1" t="s">
        <v>3119</v>
      </c>
      <c r="C4013" t="str">
        <f t="shared" si="508"/>
        <v>&lt;p class="indent"&gt;The water-shipper asked in an angry voice: ‘Does the Duke imply criticism of our custom?’&lt;/p&gt;</v>
      </c>
      <c r="D4013">
        <f t="shared" si="504"/>
        <v>1</v>
      </c>
      <c r="E4013" t="str">
        <f t="shared" si="503"/>
        <v>end</v>
      </c>
      <c r="F4013" t="str">
        <f t="shared" si="507"/>
        <v>&lt;p class="indent"&gt;The water-shipper asked in an angry voice: ‘Does the Duke imply criticism of our custom?’&lt;/p&gt;</v>
      </c>
      <c r="G4013" t="str">
        <f t="shared" si="509"/>
        <v>&lt;p class="indent"&gt;</v>
      </c>
      <c r="H4013">
        <v>1</v>
      </c>
      <c r="I4013">
        <f t="shared" si="506"/>
        <v>23</v>
      </c>
      <c r="J4013">
        <f t="shared" ca="1" si="505"/>
        <v>1916</v>
      </c>
      <c r="K4013" t="str">
        <f>IF(OR(E4013="start",AND(E4013="end",E4012="start")),"Y","N")</f>
        <v>N</v>
      </c>
      <c r="L4013" t="str">
        <f t="shared" si="502"/>
        <v>&lt;p class="indent"&gt;The water-shipper asked in an angry voice: ‘Does the Duke imply criticism of our custom?’&lt;/p&gt;</v>
      </c>
    </row>
    <row r="4014" spans="1:12" x14ac:dyDescent="0.25">
      <c r="A4014">
        <v>4013</v>
      </c>
      <c r="B4014" s="1" t="s">
        <v>3120</v>
      </c>
      <c r="C4014" t="str">
        <f t="shared" si="508"/>
        <v>&lt;p class="indent"&gt;‘This custom has been changed,’ Leto said. He nodded to Kynes, marked the frown on Jessica’s face, thought: &lt;em&gt;A frown does not become her, but it’ll increase rumors of friction between us.&lt;/em&gt;&lt;/p&gt;</v>
      </c>
      <c r="D4014">
        <f t="shared" si="504"/>
        <v>1</v>
      </c>
      <c r="E4014" t="str">
        <f t="shared" si="503"/>
        <v>end</v>
      </c>
      <c r="F4014" t="str">
        <f t="shared" si="507"/>
        <v>&lt;p class="indent"&gt;‘This custom has been changed,’ Leto said. He nodded to Kynes, marked the frown on Jessica’s face, thought: &lt;em&gt;A frown does not become her, but it’ll increase rumors of friction between us.&lt;/em&gt;&lt;/p&gt;</v>
      </c>
      <c r="G4014" t="str">
        <f t="shared" si="509"/>
        <v>&lt;p class="indent"&gt;</v>
      </c>
      <c r="H4014">
        <v>1</v>
      </c>
      <c r="I4014">
        <f t="shared" si="506"/>
        <v>23</v>
      </c>
      <c r="J4014">
        <f t="shared" ca="1" si="505"/>
        <v>1917</v>
      </c>
      <c r="K4014" t="str">
        <f>IF(OR(E4014="start",AND(E4014="end",E4013="start")),"Y","N")</f>
        <v>N</v>
      </c>
      <c r="L4014" t="str">
        <f t="shared" si="502"/>
        <v>&lt;p class="indent"&gt;‘This custom has been changed,’ Leto said. He nodded to Kynes, marked the frown on Jessica’s face, thought: &lt;em&gt;A frown does not become her, but it’ll increase rumors of friction between us.&lt;/em&gt;&lt;/p&gt;</v>
      </c>
    </row>
    <row r="4015" spans="1:12" x14ac:dyDescent="0.25">
      <c r="A4015">
        <v>4014</v>
      </c>
      <c r="B4015" s="1" t="s">
        <v>3121</v>
      </c>
      <c r="C4015" t="str">
        <f t="shared" si="508"/>
        <v>&lt;p class="indent"&gt;‘With the Duke’s permission,’ the water-shipper said, ‘I’d like to inquire further about customs.’&lt;/p&gt;</v>
      </c>
      <c r="D4015">
        <f t="shared" si="504"/>
        <v>1</v>
      </c>
      <c r="E4015" t="str">
        <f t="shared" si="503"/>
        <v>end</v>
      </c>
      <c r="F4015" t="str">
        <f t="shared" si="507"/>
        <v>&lt;p class="indent"&gt;‘With the Duke’s permission,’ the water-shipper said, ‘I’d like to inquire further about customs.’&lt;/p&gt;</v>
      </c>
      <c r="G4015" t="str">
        <f t="shared" si="509"/>
        <v>&lt;p class="indent"&gt;</v>
      </c>
      <c r="H4015">
        <v>1</v>
      </c>
      <c r="I4015">
        <f t="shared" si="506"/>
        <v>23</v>
      </c>
      <c r="J4015">
        <f t="shared" ca="1" si="505"/>
        <v>1918</v>
      </c>
      <c r="K4015" t="str">
        <f>IF(OR(E4015="start",AND(E4015="end",E4014="start")),"Y","N")</f>
        <v>N</v>
      </c>
      <c r="L4015" t="str">
        <f t="shared" si="502"/>
        <v>&lt;p class="indent"&gt;‘With the Duke’s permission,’ the water-shipper said, ‘I’d like to inquire further about customs.’&lt;/p&gt;</v>
      </c>
    </row>
    <row r="4016" spans="1:12" x14ac:dyDescent="0.25">
      <c r="A4016">
        <v>4015</v>
      </c>
      <c r="B4016" s="1" t="s">
        <v>3122</v>
      </c>
      <c r="C4016" t="str">
        <f t="shared" si="508"/>
        <v>&lt;p class="indent"&gt;Leto heard the sudden oily tone in the man’s voice, noted the watchful silence in this group, the way heads were beginning</v>
      </c>
      <c r="D4016">
        <f t="shared" si="504"/>
        <v>1</v>
      </c>
      <c r="E4016" t="str">
        <f t="shared" si="503"/>
        <v>end</v>
      </c>
      <c r="F4016" t="str">
        <f t="shared" si="507"/>
        <v>&lt;p class="indent"&gt;Leto heard the sudden oily tone in the man’s voice, noted the watchful silence in this group, the way heads were beginning</v>
      </c>
      <c r="G4016" t="str">
        <f t="shared" si="509"/>
        <v>&lt;p class="indent"&gt;</v>
      </c>
      <c r="H4016">
        <v>1</v>
      </c>
      <c r="I4016">
        <f t="shared" si="506"/>
        <v>23</v>
      </c>
      <c r="J4016">
        <f t="shared" ca="1" si="505"/>
        <v>1919</v>
      </c>
      <c r="K4016" t="str">
        <f>IF(OR(E4016="start",AND(E4016="end",E4015="start")),"Y","N")</f>
        <v>N</v>
      </c>
      <c r="L4016" t="str">
        <f t="shared" si="502"/>
        <v/>
      </c>
    </row>
    <row r="4017" spans="1:12" x14ac:dyDescent="0.25">
      <c r="A4017">
        <v>4016</v>
      </c>
      <c r="B4017" s="1" t="s">
        <v>3123</v>
      </c>
      <c r="C4017" t="str">
        <f t="shared" si="508"/>
        <v>&lt;p class="indent"&gt;Leto heard the sudden oily tone in the man’s voice, noted the watchful silence in this group, the way heads were beginning to turn toward them around the room.</v>
      </c>
      <c r="D4017">
        <f t="shared" si="504"/>
        <v>2</v>
      </c>
      <c r="E4017" t="str">
        <f t="shared" si="503"/>
        <v>end</v>
      </c>
      <c r="F4017" t="str">
        <f t="shared" si="507"/>
        <v>&lt;p class="indent"&gt;Leto heard the sudden oily tone in the man’s voice, noted the watchful silence in this group, the way heads were beginning to turn toward them around the room.</v>
      </c>
      <c r="G4017" t="str">
        <f t="shared" si="509"/>
        <v>&lt;p class="indent"&gt;</v>
      </c>
      <c r="H4017">
        <v>1</v>
      </c>
      <c r="I4017">
        <f t="shared" si="506"/>
        <v>23</v>
      </c>
      <c r="J4017">
        <f t="shared" ca="1" si="505"/>
        <v>1919</v>
      </c>
      <c r="K4017" t="str">
        <f>IF(OR(E4017="start",AND(E4017="end",E4016="start")),"Y","N")</f>
        <v>N</v>
      </c>
      <c r="L4017" t="str">
        <f t="shared" si="502"/>
        <v/>
      </c>
    </row>
    <row r="4018" spans="1:12" x14ac:dyDescent="0.25">
      <c r="A4018">
        <v>4017</v>
      </c>
      <c r="B4018" s="1" t="s">
        <v>9</v>
      </c>
      <c r="C4018" t="str">
        <f t="shared" si="508"/>
        <v>&lt;p class="indent"&gt;Leto heard the sudden oily tone in the man’s voice, noted the watchful silence in this group, the way heads were beginning to turn toward them around the room. &lt;/p&gt;</v>
      </c>
      <c r="D4018">
        <f t="shared" si="504"/>
        <v>3</v>
      </c>
      <c r="E4018" t="str">
        <f t="shared" si="503"/>
        <v>end</v>
      </c>
      <c r="F4018" t="str">
        <f t="shared" si="507"/>
        <v>&lt;p class="indent"&gt;Leto heard the sudden oily tone in the man’s voice, noted the watchful silence in this group, the way heads were beginning to turn toward them around the room. &lt;/p&gt;</v>
      </c>
      <c r="G4018" t="str">
        <f t="shared" si="509"/>
        <v>&lt;p class="indent"&gt;</v>
      </c>
      <c r="H4018">
        <v>1</v>
      </c>
      <c r="I4018">
        <f t="shared" si="506"/>
        <v>23</v>
      </c>
      <c r="J4018">
        <f t="shared" ca="1" si="505"/>
        <v>1919</v>
      </c>
      <c r="K4018" t="str">
        <f>IF(OR(E4018="start",AND(E4018="end",E4017="start")),"Y","N")</f>
        <v>N</v>
      </c>
      <c r="L4018" t="str">
        <f t="shared" si="502"/>
        <v>&lt;p class="indent"&gt;Leto heard the sudden oily tone in the man’s voice, noted the watchful silence in this group, the way heads were beginning to turn toward them around the room. &lt;/p&gt;</v>
      </c>
    </row>
    <row r="4019" spans="1:12" x14ac:dyDescent="0.25">
      <c r="A4019">
        <v>4018</v>
      </c>
      <c r="B4019" s="1" t="s">
        <v>3124</v>
      </c>
      <c r="C4019" t="str">
        <f t="shared" si="508"/>
        <v>&lt;p class="indent"&gt;‘Isn’t it almost time for dinner?’Jessica asked.&lt;/p&gt;</v>
      </c>
      <c r="D4019">
        <f t="shared" si="504"/>
        <v>1</v>
      </c>
      <c r="E4019" t="str">
        <f t="shared" si="503"/>
        <v>end</v>
      </c>
      <c r="F4019" t="str">
        <f t="shared" si="507"/>
        <v>&lt;p class="indent"&gt;‘Isn’t it almost time for dinner?’Jessica asked.&lt;/p&gt;</v>
      </c>
      <c r="G4019" t="str">
        <f t="shared" si="509"/>
        <v>&lt;p class="indent"&gt;</v>
      </c>
      <c r="H4019">
        <v>1</v>
      </c>
      <c r="I4019">
        <f t="shared" si="506"/>
        <v>23</v>
      </c>
      <c r="J4019">
        <f t="shared" ca="1" si="505"/>
        <v>1920</v>
      </c>
      <c r="K4019" t="str">
        <f>IF(OR(E4019="start",AND(E4019="end",E4018="start")),"Y","N")</f>
        <v>N</v>
      </c>
      <c r="L4019" t="str">
        <f t="shared" si="502"/>
        <v>&lt;p class="indent"&gt;‘Isn’t it almost time for dinner?’Jessica asked.&lt;/p&gt;</v>
      </c>
    </row>
    <row r="4020" spans="1:12" x14ac:dyDescent="0.25">
      <c r="A4020">
        <v>4019</v>
      </c>
      <c r="B4020" s="1" t="s">
        <v>3125</v>
      </c>
      <c r="C4020" t="str">
        <f t="shared" si="508"/>
        <v>&lt;p class="indent"&gt;‘But our guest has some questions,’ Leto said. And he looked at the water-shipper, seeing a round-faced man with large eyes</v>
      </c>
      <c r="D4020">
        <f t="shared" si="504"/>
        <v>1</v>
      </c>
      <c r="E4020" t="str">
        <f t="shared" si="503"/>
        <v>end</v>
      </c>
      <c r="F4020" t="str">
        <f t="shared" si="507"/>
        <v>&lt;p class="indent"&gt;‘But our guest has some questions,’ Leto said. And he looked at the water-shipper, seeing a round-faced man with large eyes</v>
      </c>
      <c r="G4020" t="str">
        <f t="shared" si="509"/>
        <v>&lt;p class="indent"&gt;</v>
      </c>
      <c r="H4020">
        <v>1</v>
      </c>
      <c r="I4020">
        <f t="shared" si="506"/>
        <v>23</v>
      </c>
      <c r="J4020">
        <f t="shared" ca="1" si="505"/>
        <v>1921</v>
      </c>
      <c r="K4020" t="str">
        <f>IF(OR(E4020="start",AND(E4020="end",E4019="start")),"Y","N")</f>
        <v>N</v>
      </c>
      <c r="L4020" t="str">
        <f t="shared" si="502"/>
        <v/>
      </c>
    </row>
    <row r="4021" spans="1:12" x14ac:dyDescent="0.25">
      <c r="A4021">
        <v>4020</v>
      </c>
      <c r="B4021" s="1" t="s">
        <v>3126</v>
      </c>
      <c r="C4021" t="str">
        <f t="shared" si="508"/>
        <v>&lt;p class="indent"&gt;‘But our guest has some questions,’ Leto said. And he looked at the water-shipper, seeing a round-faced man with large eyes and thick lips, recalling Hawat’s memorandum: ‘… &lt;em&gt;and this water-shipper is a man to watch – Lingar Bewt, remember the name. The Harkonnens used him but never fully controlled</v>
      </c>
      <c r="D4021">
        <f t="shared" si="504"/>
        <v>2</v>
      </c>
      <c r="E4021" t="str">
        <f t="shared" si="503"/>
        <v>end</v>
      </c>
      <c r="F4021" t="str">
        <f t="shared" si="507"/>
        <v>&lt;p class="indent"&gt;‘But our guest has some questions,’ Leto said. And he looked at the water-shipper, seeing a round-faced man with large eyes and thick lips, recalling Hawat’s memorandum: ‘… &lt;em&gt;and this water-shipper is a man to watch – Lingar Bewt, remember the name. The Harkonnens used him but never fully controlled</v>
      </c>
      <c r="G4021" t="str">
        <f t="shared" si="509"/>
        <v>&lt;p class="indent"&gt;</v>
      </c>
      <c r="H4021">
        <v>1</v>
      </c>
      <c r="I4021">
        <f t="shared" si="506"/>
        <v>23</v>
      </c>
      <c r="J4021">
        <f t="shared" ca="1" si="505"/>
        <v>1921</v>
      </c>
      <c r="K4021" t="str">
        <f>IF(OR(E4021="start",AND(E4021="end",E4020="start")),"Y","N")</f>
        <v>N</v>
      </c>
      <c r="L4021" t="str">
        <f t="shared" si="502"/>
        <v/>
      </c>
    </row>
    <row r="4022" spans="1:12" x14ac:dyDescent="0.25">
      <c r="A4022">
        <v>4021</v>
      </c>
      <c r="B4022" s="1" t="s">
        <v>3127</v>
      </c>
      <c r="C4022" t="str">
        <f t="shared" si="508"/>
        <v>&lt;p class="indent"&gt;‘But our guest has some questions,’ Leto said. And he looked at the water-shipper, seeing a round-faced man with large eyes and thick lips, recalling Hawat’s memorandum: ‘… &lt;em&gt;and this water-shipper is a man to watch – Lingar Bewt, remember the name. The Harkonnens used him but never fully controlled him.’&lt;/em&gt;&lt;/p&gt;</v>
      </c>
      <c r="D4022">
        <f t="shared" si="504"/>
        <v>3</v>
      </c>
      <c r="E4022" t="str">
        <f t="shared" si="503"/>
        <v>end</v>
      </c>
      <c r="F4022" t="str">
        <f t="shared" si="507"/>
        <v>&lt;p class="indent"&gt;‘But our guest has some questions,’ Leto said. And he looked at the water-shipper, seeing a round-faced man with large eyes and thick lips, recalling Hawat’s memorandum: ‘… &lt;em&gt;and this water-shipper is a man to watch – Lingar Bewt, remember the name. The Harkonnens used him but never fully controlled him.’&lt;/em&gt;&lt;/p&gt;</v>
      </c>
      <c r="G4022" t="str">
        <f t="shared" si="509"/>
        <v>&lt;p class="indent"&gt;</v>
      </c>
      <c r="H4022">
        <v>1</v>
      </c>
      <c r="I4022">
        <f t="shared" si="506"/>
        <v>23</v>
      </c>
      <c r="J4022">
        <f t="shared" ca="1" si="505"/>
        <v>1921</v>
      </c>
      <c r="K4022" t="str">
        <f>IF(OR(E4022="start",AND(E4022="end",E4021="start")),"Y","N")</f>
        <v>N</v>
      </c>
      <c r="L4022" t="str">
        <f t="shared" si="502"/>
        <v>&lt;p class="indent"&gt;‘But our guest has some questions,’ Leto said. And he looked at the water-shipper, seeing a round-faced man with large eyes and thick lips, recalling Hawat’s memorandum: ‘… &lt;em&gt;and this water-shipper is a man to watch – Lingar Bewt, remember the name. The Harkonnens used him but never fully controlled him.’&lt;/em&gt;&lt;/p&gt;</v>
      </c>
    </row>
    <row r="4023" spans="1:12" x14ac:dyDescent="0.25">
      <c r="A4023">
        <v>4022</v>
      </c>
      <c r="B4023" s="1" t="s">
        <v>3128</v>
      </c>
      <c r="C4023" t="str">
        <f t="shared" si="508"/>
        <v>&lt;p class="indent"&gt;‘Water customs are so interesting,’ Bewt said, and there was a smile on his face. ‘I’m curious what you intend about the conservatory</v>
      </c>
      <c r="D4023">
        <f t="shared" si="504"/>
        <v>1</v>
      </c>
      <c r="E4023" t="str">
        <f t="shared" si="503"/>
        <v>end</v>
      </c>
      <c r="F4023" t="str">
        <f t="shared" si="507"/>
        <v>&lt;p class="indent"&gt;‘Water customs are so interesting,’ Bewt said, and there was a smile on his face. ‘I’m curious what you intend about the conservatory</v>
      </c>
      <c r="G4023" t="str">
        <f t="shared" si="509"/>
        <v>&lt;p class="indent"&gt;</v>
      </c>
      <c r="H4023">
        <v>1</v>
      </c>
      <c r="I4023">
        <f t="shared" si="506"/>
        <v>23</v>
      </c>
      <c r="J4023">
        <f t="shared" ca="1" si="505"/>
        <v>1922</v>
      </c>
      <c r="K4023" t="str">
        <f>IF(OR(E4023="start",AND(E4023="end",E4022="start")),"Y","N")</f>
        <v>N</v>
      </c>
      <c r="L4023" t="str">
        <f t="shared" si="502"/>
        <v/>
      </c>
    </row>
    <row r="4024" spans="1:12" x14ac:dyDescent="0.25">
      <c r="A4024">
        <v>4023</v>
      </c>
      <c r="B4024" s="1" t="s">
        <v>3129</v>
      </c>
      <c r="C4024" t="str">
        <f t="shared" si="508"/>
        <v>&lt;p class="indent"&gt;‘Water customs are so interesting,’ Bewt said, and there was a smile on his face. ‘I’m curious what you intend about the conservatory attached to this house. Do you intend to continue flaunting it in the people’s faces … m’Lord?’</v>
      </c>
      <c r="D4024">
        <f t="shared" si="504"/>
        <v>2</v>
      </c>
      <c r="E4024" t="str">
        <f t="shared" si="503"/>
        <v>end</v>
      </c>
      <c r="F4024" t="str">
        <f t="shared" si="507"/>
        <v>&lt;p class="indent"&gt;‘Water customs are so interesting,’ Bewt said, and there was a smile on his face. ‘I’m curious what you intend about the conservatory attached to this house. Do you intend to continue flaunting it in the people’s faces … m’Lord?’</v>
      </c>
      <c r="G4024" t="str">
        <f t="shared" si="509"/>
        <v>&lt;p class="indent"&gt;</v>
      </c>
      <c r="H4024">
        <v>1</v>
      </c>
      <c r="I4024">
        <f t="shared" si="506"/>
        <v>23</v>
      </c>
      <c r="J4024">
        <f t="shared" ca="1" si="505"/>
        <v>1922</v>
      </c>
      <c r="K4024" t="str">
        <f>IF(OR(E4024="start",AND(E4024="end",E4023="start")),"Y","N")</f>
        <v>N</v>
      </c>
      <c r="L4024" t="str">
        <f t="shared" si="502"/>
        <v/>
      </c>
    </row>
    <row r="4025" spans="1:12" x14ac:dyDescent="0.25">
      <c r="A4025">
        <v>4024</v>
      </c>
      <c r="B4025" s="1" t="s">
        <v>9</v>
      </c>
      <c r="C4025" t="str">
        <f t="shared" si="508"/>
        <v>&lt;p class="indent"&gt;‘Water customs are so interesting,’ Bewt said, and there was a smile on his face. ‘I’m curious what you intend about the conservatory attached to this house. Do you intend to continue flaunting it in the people’s faces … m’Lord?’ &lt;/p&gt;</v>
      </c>
      <c r="D4025">
        <f t="shared" si="504"/>
        <v>3</v>
      </c>
      <c r="E4025" t="str">
        <f t="shared" si="503"/>
        <v>end</v>
      </c>
      <c r="F4025" t="str">
        <f t="shared" si="507"/>
        <v>&lt;p class="indent"&gt;‘Water customs are so interesting,’ Bewt said, and there was a smile on his face. ‘I’m curious what you intend about the conservatory attached to this house. Do you intend to continue flaunting it in the people’s faces … m’Lord?’ &lt;/p&gt;</v>
      </c>
      <c r="G4025" t="str">
        <f t="shared" si="509"/>
        <v>&lt;p class="indent"&gt;</v>
      </c>
      <c r="H4025">
        <v>1</v>
      </c>
      <c r="I4025">
        <f t="shared" si="506"/>
        <v>23</v>
      </c>
      <c r="J4025">
        <f t="shared" ca="1" si="505"/>
        <v>1922</v>
      </c>
      <c r="K4025" t="str">
        <f>IF(OR(E4025="start",AND(E4025="end",E4024="start")),"Y","N")</f>
        <v>N</v>
      </c>
      <c r="L4025" t="str">
        <f t="shared" si="502"/>
        <v>&lt;p class="indent"&gt;‘Water customs are so interesting,’ Bewt said, and there was a smile on his face. ‘I’m curious what you intend about the conservatory attached to this house. Do you intend to continue flaunting it in the people’s faces … m’Lord?’ &lt;/p&gt;</v>
      </c>
    </row>
    <row r="4026" spans="1:12" x14ac:dyDescent="0.25">
      <c r="A4026">
        <v>4025</v>
      </c>
      <c r="B4026" s="1" t="s">
        <v>3130</v>
      </c>
      <c r="C4026" t="str">
        <f t="shared" si="508"/>
        <v>&lt;p class="indent"&gt;Leto held anger in check, staring at the man. Thoughts raced through his mind. It had taken bravery to challenge him in his</v>
      </c>
      <c r="D4026">
        <f t="shared" si="504"/>
        <v>1</v>
      </c>
      <c r="E4026" t="str">
        <f t="shared" si="503"/>
        <v>end</v>
      </c>
      <c r="F4026" t="str">
        <f t="shared" si="507"/>
        <v>&lt;p class="indent"&gt;Leto held anger in check, staring at the man. Thoughts raced through his mind. It had taken bravery to challenge him in his</v>
      </c>
      <c r="G4026" t="str">
        <f t="shared" si="509"/>
        <v>&lt;p class="indent"&gt;</v>
      </c>
      <c r="H4026">
        <v>1</v>
      </c>
      <c r="I4026">
        <f t="shared" si="506"/>
        <v>23</v>
      </c>
      <c r="J4026">
        <f t="shared" ca="1" si="505"/>
        <v>1923</v>
      </c>
      <c r="K4026" t="str">
        <f>IF(OR(E4026="start",AND(E4026="end",E4025="start")),"Y","N")</f>
        <v>N</v>
      </c>
      <c r="L4026" t="str">
        <f t="shared" ref="L4026:L4089" si="510">IF(D4026&gt;=D4027,F4026,"")</f>
        <v/>
      </c>
    </row>
    <row r="4027" spans="1:12" x14ac:dyDescent="0.25">
      <c r="A4027">
        <v>4026</v>
      </c>
      <c r="B4027" s="1" t="s">
        <v>3131</v>
      </c>
      <c r="C4027" t="str">
        <f t="shared" si="508"/>
        <v>&lt;p class="indent"&gt;Leto held anger in check, staring at the man. Thoughts raced through his mind. It had taken bravery to challenge him in his own ducal castle, especially since they now had Bewt’s signature over a contract of allegiance. The action had taken, also,</v>
      </c>
      <c r="D4027">
        <f t="shared" si="504"/>
        <v>2</v>
      </c>
      <c r="E4027" t="str">
        <f t="shared" si="503"/>
        <v>end</v>
      </c>
      <c r="F4027" t="str">
        <f t="shared" si="507"/>
        <v>&lt;p class="indent"&gt;Leto held anger in check, staring at the man. Thoughts raced through his mind. It had taken bravery to challenge him in his own ducal castle, especially since they now had Bewt’s signature over a contract of allegiance. The action had taken, also,</v>
      </c>
      <c r="G4027" t="str">
        <f t="shared" si="509"/>
        <v>&lt;p class="indent"&gt;</v>
      </c>
      <c r="H4027">
        <v>1</v>
      </c>
      <c r="I4027">
        <f t="shared" si="506"/>
        <v>23</v>
      </c>
      <c r="J4027">
        <f t="shared" ca="1" si="505"/>
        <v>1923</v>
      </c>
      <c r="K4027" t="str">
        <f>IF(OR(E4027="start",AND(E4027="end",E4026="start")),"Y","N")</f>
        <v>N</v>
      </c>
      <c r="L4027" t="str">
        <f t="shared" si="510"/>
        <v/>
      </c>
    </row>
    <row r="4028" spans="1:12" x14ac:dyDescent="0.25">
      <c r="A4028">
        <v>4027</v>
      </c>
      <c r="B4028" s="1" t="s">
        <v>3132</v>
      </c>
      <c r="C4028" t="str">
        <f t="shared" si="508"/>
        <v>&lt;p class="indent"&gt;Leto held anger in check, staring at the man. Thoughts raced through his mind. It had taken bravery to challenge him in his own ducal castle, especially since they now had Bewt’s signature over a contract of allegiance. The action had taken, also, a knowledge of personal power. Water was, indeed, power here. If water facilities were mined, for instance, ready to be destroyed</v>
      </c>
      <c r="D4028">
        <f t="shared" si="504"/>
        <v>3</v>
      </c>
      <c r="E4028" t="str">
        <f t="shared" si="503"/>
        <v>end</v>
      </c>
      <c r="F4028" t="str">
        <f t="shared" si="507"/>
        <v>&lt;p class="indent"&gt;Leto held anger in check, staring at the man. Thoughts raced through his mind. It had taken bravery to challenge him in his own ducal castle, especially since they now had Bewt’s signature over a contract of allegiance. The action had taken, also, a knowledge of personal power. Water was, indeed, power here. If water facilities were mined, for instance, ready to be destroyed</v>
      </c>
      <c r="G4028" t="str">
        <f t="shared" si="509"/>
        <v>&lt;p class="indent"&gt;</v>
      </c>
      <c r="H4028">
        <v>1</v>
      </c>
      <c r="I4028">
        <f t="shared" si="506"/>
        <v>23</v>
      </c>
      <c r="J4028">
        <f t="shared" ca="1" si="505"/>
        <v>1923</v>
      </c>
      <c r="K4028" t="str">
        <f>IF(OR(E4028="start",AND(E4028="end",E4027="start")),"Y","N")</f>
        <v>N</v>
      </c>
      <c r="L4028" t="str">
        <f t="shared" si="510"/>
        <v/>
      </c>
    </row>
    <row r="4029" spans="1:12" x14ac:dyDescent="0.25">
      <c r="A4029">
        <v>4028</v>
      </c>
      <c r="B4029" s="1" t="s">
        <v>3133</v>
      </c>
      <c r="C4029" t="str">
        <f t="shared" si="508"/>
        <v>&lt;p class="indent"&gt;Leto held anger in check, staring at the man. Thoughts raced through his mind. It had taken bravery to challenge him in his own ducal castle, especially since they now had Bewt’s signature over a contract of allegiance. The action had taken, also, a knowledge of personal power. Water was, indeed, power here. If water facilities were mined, for instance, ready to be destroyed at a signal … The man looked capable of such a thing. &lt;a id="page145"/&gt;Destruction of water facilities might well destroy Arrakis. That could well have been the club this Bewt held over the Harkonnens.</v>
      </c>
      <c r="D4029">
        <f t="shared" si="504"/>
        <v>4</v>
      </c>
      <c r="E4029" t="str">
        <f t="shared" si="503"/>
        <v>end</v>
      </c>
      <c r="F4029" t="str">
        <f t="shared" si="507"/>
        <v>&lt;p class="indent"&gt;Leto held anger in check, staring at the man. Thoughts raced through his mind. It had taken bravery to challenge him in his own ducal castle, especially since they now had Bewt’s signature over a contract of allegiance. The action had taken, also, a knowledge of personal power. Water was, indeed, power here. If water facilities were mined, for instance, ready to be destroyed at a signal … The man looked capable of such a thing. &lt;a id="page145"/&gt;Destruction of water facilities might well destroy Arrakis. That could well have been the club this Bewt held over the Harkonnens.</v>
      </c>
      <c r="G4029" t="str">
        <f t="shared" si="509"/>
        <v>&lt;p class="indent"&gt;</v>
      </c>
      <c r="H4029">
        <v>1</v>
      </c>
      <c r="I4029">
        <f t="shared" si="506"/>
        <v>23</v>
      </c>
      <c r="J4029">
        <f t="shared" ca="1" si="505"/>
        <v>1923</v>
      </c>
      <c r="K4029" t="str">
        <f>IF(OR(E4029="start",AND(E4029="end",E4028="start")),"Y","N")</f>
        <v>N</v>
      </c>
      <c r="L4029" t="str">
        <f t="shared" si="510"/>
        <v/>
      </c>
    </row>
    <row r="4030" spans="1:12" x14ac:dyDescent="0.25">
      <c r="A4030">
        <v>4029</v>
      </c>
      <c r="B4030" s="1" t="s">
        <v>9</v>
      </c>
      <c r="C4030" t="str">
        <f t="shared" si="508"/>
        <v>&lt;p class="indent"&gt;Leto held anger in check, staring at the man. Thoughts raced through his mind. It had taken bravery to challenge him in his own ducal castle, especially since they now had Bewt’s signature over a contract of allegiance. The action had taken, also, a knowledge of personal power. Water was, indeed, power here. If water facilities were mined, for instance, ready to be destroyed at a signal … The man looked capable of such a thing. &lt;a id="page145"/&gt;Destruction of water facilities might well destroy Arrakis. That could well have been the club this Bewt held over the Harkonnens. &lt;/p&gt;</v>
      </c>
      <c r="D4030">
        <f t="shared" si="504"/>
        <v>5</v>
      </c>
      <c r="E4030" t="str">
        <f t="shared" si="503"/>
        <v>end</v>
      </c>
      <c r="F4030" t="str">
        <f t="shared" si="507"/>
        <v>&lt;p class="indent"&gt;Leto held anger in check, staring at the man. Thoughts raced through his mind. It had taken bravery to challenge him in his own ducal castle, especially since they now had Bewt’s signature over a contract of allegiance. The action had taken, also, a knowledge of personal power. Water was, indeed, power here. If water facilities were mined, for instance, ready to be destroyed at a signal … The man looked capable of such a thing. &lt;a id="page145"/&gt;Destruction of water facilities might well destroy Arrakis. That could well have been the club this Bewt held over the Harkonnens. &lt;/p&gt;</v>
      </c>
      <c r="G4030" t="str">
        <f t="shared" si="509"/>
        <v>&lt;p class="indent"&gt;</v>
      </c>
      <c r="H4030">
        <v>1</v>
      </c>
      <c r="I4030">
        <f t="shared" si="506"/>
        <v>23</v>
      </c>
      <c r="J4030">
        <f t="shared" ca="1" si="505"/>
        <v>1923</v>
      </c>
      <c r="K4030" t="str">
        <f>IF(OR(E4030="start",AND(E4030="end",E4029="start")),"Y","N")</f>
        <v>N</v>
      </c>
      <c r="L4030" t="str">
        <f t="shared" si="510"/>
        <v>&lt;p class="indent"&gt;Leto held anger in check, staring at the man. Thoughts raced through his mind. It had taken bravery to challenge him in his own ducal castle, especially since they now had Bewt’s signature over a contract of allegiance. The action had taken, also, a knowledge of personal power. Water was, indeed, power here. If water facilities were mined, for instance, ready to be destroyed at a signal … The man looked capable of such a thing. &lt;a id="page145"/&gt;Destruction of water facilities might well destroy Arrakis. That could well have been the club this Bewt held over the Harkonnens. &lt;/p&gt;</v>
      </c>
    </row>
    <row r="4031" spans="1:12" x14ac:dyDescent="0.25">
      <c r="A4031">
        <v>4030</v>
      </c>
      <c r="B4031" s="1" t="s">
        <v>3134</v>
      </c>
      <c r="C4031" t="str">
        <f t="shared" si="508"/>
        <v>&lt;p class="indent"&gt;‘My Lord, the Duke, and I have other plans for our conservatory,’ Jessica said. She smiled at Leto. ‘We intend to keep it,</v>
      </c>
      <c r="D4031">
        <f t="shared" si="504"/>
        <v>1</v>
      </c>
      <c r="E4031" t="str">
        <f t="shared" si="503"/>
        <v>end</v>
      </c>
      <c r="F4031" t="str">
        <f t="shared" si="507"/>
        <v>&lt;p class="indent"&gt;‘My Lord, the Duke, and I have other plans for our conservatory,’ Jessica said. She smiled at Leto. ‘We intend to keep it,</v>
      </c>
      <c r="G4031" t="str">
        <f t="shared" si="509"/>
        <v>&lt;p class="indent"&gt;</v>
      </c>
      <c r="H4031">
        <v>1</v>
      </c>
      <c r="I4031">
        <f t="shared" si="506"/>
        <v>23</v>
      </c>
      <c r="J4031">
        <f t="shared" ca="1" si="505"/>
        <v>1924</v>
      </c>
      <c r="K4031" t="str">
        <f>IF(OR(E4031="start",AND(E4031="end",E4030="start")),"Y","N")</f>
        <v>N</v>
      </c>
      <c r="L4031" t="str">
        <f t="shared" si="510"/>
        <v/>
      </c>
    </row>
    <row r="4032" spans="1:12" x14ac:dyDescent="0.25">
      <c r="A4032">
        <v>4031</v>
      </c>
      <c r="B4032" s="1" t="s">
        <v>3135</v>
      </c>
      <c r="C4032" t="str">
        <f t="shared" si="508"/>
        <v>&lt;p class="indent"&gt;‘My Lord, the Duke, and I have other plans for our conservatory,’ Jessica said. She smiled at Leto. ‘We intend to keep it, certainly, but only to hold it in trust for the people of Arrakis. It is our dream that someday the climate of Arrakis may</v>
      </c>
      <c r="D4032">
        <f t="shared" si="504"/>
        <v>2</v>
      </c>
      <c r="E4032" t="str">
        <f t="shared" si="503"/>
        <v>end</v>
      </c>
      <c r="F4032" t="str">
        <f t="shared" si="507"/>
        <v>&lt;p class="indent"&gt;‘My Lord, the Duke, and I have other plans for our conservatory,’ Jessica said. She smiled at Leto. ‘We intend to keep it, certainly, but only to hold it in trust for the people of Arrakis. It is our dream that someday the climate of Arrakis may</v>
      </c>
      <c r="G4032" t="str">
        <f t="shared" si="509"/>
        <v>&lt;p class="indent"&gt;</v>
      </c>
      <c r="H4032">
        <v>1</v>
      </c>
      <c r="I4032">
        <f t="shared" si="506"/>
        <v>23</v>
      </c>
      <c r="J4032">
        <f t="shared" ca="1" si="505"/>
        <v>1924</v>
      </c>
      <c r="K4032" t="str">
        <f>IF(OR(E4032="start",AND(E4032="end",E4031="start")),"Y","N")</f>
        <v>N</v>
      </c>
      <c r="L4032" t="str">
        <f t="shared" si="510"/>
        <v/>
      </c>
    </row>
    <row r="4033" spans="1:12" x14ac:dyDescent="0.25">
      <c r="A4033">
        <v>4032</v>
      </c>
      <c r="B4033" s="1" t="s">
        <v>3136</v>
      </c>
      <c r="C4033" t="str">
        <f t="shared" si="508"/>
        <v>&lt;p class="indent"&gt;‘My Lord, the Duke, and I have other plans for our conservatory,’ Jessica said. She smiled at Leto. ‘We intend to keep it, certainly, but only to hold it in trust for the people of Arrakis. It is our dream that someday the climate of Arrakis may be changed sufficiently to grow such plants anywhere in the open.’</v>
      </c>
      <c r="D4033">
        <f t="shared" si="504"/>
        <v>3</v>
      </c>
      <c r="E4033" t="str">
        <f t="shared" si="503"/>
        <v>end</v>
      </c>
      <c r="F4033" t="str">
        <f t="shared" si="507"/>
        <v>&lt;p class="indent"&gt;‘My Lord, the Duke, and I have other plans for our conservatory,’ Jessica said. She smiled at Leto. ‘We intend to keep it, certainly, but only to hold it in trust for the people of Arrakis. It is our dream that someday the climate of Arrakis may be changed sufficiently to grow such plants anywhere in the open.’</v>
      </c>
      <c r="G4033" t="str">
        <f t="shared" si="509"/>
        <v>&lt;p class="indent"&gt;</v>
      </c>
      <c r="H4033">
        <v>1</v>
      </c>
      <c r="I4033">
        <f t="shared" si="506"/>
        <v>23</v>
      </c>
      <c r="J4033">
        <f t="shared" ca="1" si="505"/>
        <v>1924</v>
      </c>
      <c r="K4033" t="str">
        <f>IF(OR(E4033="start",AND(E4033="end",E4032="start")),"Y","N")</f>
        <v>N</v>
      </c>
      <c r="L4033" t="str">
        <f t="shared" si="510"/>
        <v/>
      </c>
    </row>
    <row r="4034" spans="1:12" x14ac:dyDescent="0.25">
      <c r="A4034">
        <v>4033</v>
      </c>
      <c r="B4034" s="1" t="s">
        <v>9</v>
      </c>
      <c r="C4034" t="str">
        <f t="shared" si="508"/>
        <v>&lt;p class="indent"&gt;‘My Lord, the Duke, and I have other plans for our conservatory,’ Jessica said. She smiled at Leto. ‘We intend to keep it, certainly, but only to hold it in trust for the people of Arrakis. It is our dream that someday the climate of Arrakis may be changed sufficiently to grow such plants anywhere in the open.’ &lt;/p&gt;</v>
      </c>
      <c r="D4034">
        <f t="shared" si="504"/>
        <v>4</v>
      </c>
      <c r="E4034" t="str">
        <f t="shared" ref="E4034:E4097" si="511">IFERROR(IF(FIND("blockquote",B4034)=2,"start","end"),E4033)</f>
        <v>end</v>
      </c>
      <c r="F4034" t="str">
        <f t="shared" si="507"/>
        <v>&lt;p class="indent"&gt;‘My Lord, the Duke, and I have other plans for our conservatory,’ Jessica said. She smiled at Leto. ‘We intend to keep it, certainly, but only to hold it in trust for the people of Arrakis. It is our dream that someday the climate of Arrakis may be changed sufficiently to grow such plants anywhere in the open.’ &lt;/p&gt;</v>
      </c>
      <c r="G4034" t="str">
        <f t="shared" si="509"/>
        <v>&lt;p class="indent"&gt;</v>
      </c>
      <c r="H4034">
        <v>1</v>
      </c>
      <c r="I4034">
        <f t="shared" si="506"/>
        <v>23</v>
      </c>
      <c r="J4034">
        <f t="shared" ca="1" si="505"/>
        <v>1924</v>
      </c>
      <c r="K4034" t="str">
        <f>IF(OR(E4034="start",AND(E4034="end",E4033="start")),"Y","N")</f>
        <v>N</v>
      </c>
      <c r="L4034" t="str">
        <f t="shared" si="510"/>
        <v>&lt;p class="indent"&gt;‘My Lord, the Duke, and I have other plans for our conservatory,’ Jessica said. She smiled at Leto. ‘We intend to keep it, certainly, but only to hold it in trust for the people of Arrakis. It is our dream that someday the climate of Arrakis may be changed sufficiently to grow such plants anywhere in the open.’ &lt;/p&gt;</v>
      </c>
    </row>
    <row r="4035" spans="1:12" x14ac:dyDescent="0.25">
      <c r="A4035">
        <v>4034</v>
      </c>
      <c r="B4035" s="1" t="s">
        <v>3137</v>
      </c>
      <c r="C4035" t="str">
        <f t="shared" si="508"/>
        <v>&lt;p class="indent"&gt;&lt;em&gt;Bless her!&lt;/em&gt; Leto thought. &lt;em&gt;Let our water-shipper chew on that.&lt;/em&gt;&lt;/p&gt;</v>
      </c>
      <c r="D4035">
        <f t="shared" ref="D4035:D4098" si="512">IF(LEFT(B4035,2)="&lt;p",1,IF(LEFT(B4035,3)="&lt;h1",1,D4034+1))</f>
        <v>1</v>
      </c>
      <c r="E4035" t="str">
        <f t="shared" si="511"/>
        <v>end</v>
      </c>
      <c r="F4035" t="str">
        <f t="shared" si="507"/>
        <v>&lt;p class="indent"&gt;&lt;em&gt;Bless her!&lt;/em&gt; Leto thought. &lt;em&gt;Let our water-shipper chew on that.&lt;/em&gt;&lt;/p&gt;</v>
      </c>
      <c r="G4035" t="str">
        <f t="shared" si="509"/>
        <v>&lt;p class="indent"&gt;</v>
      </c>
      <c r="H4035">
        <v>1</v>
      </c>
      <c r="I4035">
        <f t="shared" si="506"/>
        <v>23</v>
      </c>
      <c r="J4035">
        <f t="shared" ref="J4035:J4098" ca="1" si="513">IF(K4035="Y","",IF(D4035=1,1+MAX(OFFSET(J4035,-A4035+1,0,A4035-1)),MAX(OFFSET(J4035,-A4035+1,0,A4035-1))))</f>
        <v>1925</v>
      </c>
      <c r="K4035" t="str">
        <f>IF(OR(E4035="start",AND(E4035="end",E4034="start")),"Y","N")</f>
        <v>N</v>
      </c>
      <c r="L4035" t="str">
        <f t="shared" si="510"/>
        <v>&lt;p class="indent"&gt;&lt;em&gt;Bless her!&lt;/em&gt; Leto thought. &lt;em&gt;Let our water-shipper chew on that.&lt;/em&gt;&lt;/p&gt;</v>
      </c>
    </row>
    <row r="4036" spans="1:12" x14ac:dyDescent="0.25">
      <c r="A4036">
        <v>4035</v>
      </c>
      <c r="B4036" s="1" t="s">
        <v>3138</v>
      </c>
      <c r="C4036" t="str">
        <f t="shared" si="508"/>
        <v>&lt;p class="indent"&gt;‘Your interest in water and weather control is obvious,’ the Duke said. ‘I’d advise you to diversify your holdings. One day,</v>
      </c>
      <c r="D4036">
        <f t="shared" si="512"/>
        <v>1</v>
      </c>
      <c r="E4036" t="str">
        <f t="shared" si="511"/>
        <v>end</v>
      </c>
      <c r="F4036" t="str">
        <f t="shared" si="507"/>
        <v>&lt;p class="indent"&gt;‘Your interest in water and weather control is obvious,’ the Duke said. ‘I’d advise you to diversify your holdings. One day,</v>
      </c>
      <c r="G4036" t="str">
        <f t="shared" si="509"/>
        <v>&lt;p class="indent"&gt;</v>
      </c>
      <c r="H4036">
        <v>1</v>
      </c>
      <c r="I4036">
        <f t="shared" ref="I4036:I4099" si="514">IF(AND(E4035="end",E4036="start"),I4035+1,I4035)</f>
        <v>23</v>
      </c>
      <c r="J4036">
        <f t="shared" ca="1" si="513"/>
        <v>1926</v>
      </c>
      <c r="K4036" t="str">
        <f>IF(OR(E4036="start",AND(E4036="end",E4035="start")),"Y","N")</f>
        <v>N</v>
      </c>
      <c r="L4036" t="str">
        <f t="shared" si="510"/>
        <v/>
      </c>
    </row>
    <row r="4037" spans="1:12" x14ac:dyDescent="0.25">
      <c r="A4037">
        <v>4036</v>
      </c>
      <c r="B4037" s="1" t="s">
        <v>3139</v>
      </c>
      <c r="C4037" t="str">
        <f t="shared" si="508"/>
        <v>&lt;p class="indent"&gt;‘Your interest in water and weather control is obvious,’ the Duke said. ‘I’d advise you to diversify your holdings. One day, water will not be a precious commodity on Arrakis.’</v>
      </c>
      <c r="D4037">
        <f t="shared" si="512"/>
        <v>2</v>
      </c>
      <c r="E4037" t="str">
        <f t="shared" si="511"/>
        <v>end</v>
      </c>
      <c r="F4037" t="str">
        <f t="shared" si="507"/>
        <v>&lt;p class="indent"&gt;‘Your interest in water and weather control is obvious,’ the Duke said. ‘I’d advise you to diversify your holdings. One day, water will not be a precious commodity on Arrakis.’</v>
      </c>
      <c r="G4037" t="str">
        <f t="shared" si="509"/>
        <v>&lt;p class="indent"&gt;</v>
      </c>
      <c r="H4037">
        <v>1</v>
      </c>
      <c r="I4037">
        <f t="shared" si="514"/>
        <v>23</v>
      </c>
      <c r="J4037">
        <f t="shared" ca="1" si="513"/>
        <v>1926</v>
      </c>
      <c r="K4037" t="str">
        <f>IF(OR(E4037="start",AND(E4037="end",E4036="start")),"Y","N")</f>
        <v>N</v>
      </c>
      <c r="L4037" t="str">
        <f t="shared" si="510"/>
        <v/>
      </c>
    </row>
    <row r="4038" spans="1:12" x14ac:dyDescent="0.25">
      <c r="A4038">
        <v>4037</v>
      </c>
      <c r="B4038" s="1" t="s">
        <v>9</v>
      </c>
      <c r="C4038" t="str">
        <f t="shared" si="508"/>
        <v>&lt;p class="indent"&gt;‘Your interest in water and weather control is obvious,’ the Duke said. ‘I’d advise you to diversify your holdings. One day, water will not be a precious commodity on Arrakis.’ &lt;/p&gt;</v>
      </c>
      <c r="D4038">
        <f t="shared" si="512"/>
        <v>3</v>
      </c>
      <c r="E4038" t="str">
        <f t="shared" si="511"/>
        <v>end</v>
      </c>
      <c r="F4038" t="str">
        <f t="shared" si="507"/>
        <v>&lt;p class="indent"&gt;‘Your interest in water and weather control is obvious,’ the Duke said. ‘I’d advise you to diversify your holdings. One day, water will not be a precious commodity on Arrakis.’ &lt;/p&gt;</v>
      </c>
      <c r="G4038" t="str">
        <f t="shared" si="509"/>
        <v>&lt;p class="indent"&gt;</v>
      </c>
      <c r="H4038">
        <v>1</v>
      </c>
      <c r="I4038">
        <f t="shared" si="514"/>
        <v>23</v>
      </c>
      <c r="J4038">
        <f t="shared" ca="1" si="513"/>
        <v>1926</v>
      </c>
      <c r="K4038" t="str">
        <f>IF(OR(E4038="start",AND(E4038="end",E4037="start")),"Y","N")</f>
        <v>N</v>
      </c>
      <c r="L4038" t="str">
        <f t="shared" si="510"/>
        <v>&lt;p class="indent"&gt;‘Your interest in water and weather control is obvious,’ the Duke said. ‘I’d advise you to diversify your holdings. One day, water will not be a precious commodity on Arrakis.’ &lt;/p&gt;</v>
      </c>
    </row>
    <row r="4039" spans="1:12" x14ac:dyDescent="0.25">
      <c r="A4039">
        <v>4038</v>
      </c>
      <c r="B4039" s="1" t="s">
        <v>3140</v>
      </c>
      <c r="C4039" t="str">
        <f t="shared" si="508"/>
        <v>&lt;p class="indent"&gt;And he thought: &lt;em&gt;Hawat must redouble his efforts at infiltrating this Bewt’s organization. And we must start on stand-by water facilities at</v>
      </c>
      <c r="D4039">
        <f t="shared" si="512"/>
        <v>1</v>
      </c>
      <c r="E4039" t="str">
        <f t="shared" si="511"/>
        <v>end</v>
      </c>
      <c r="F4039" t="str">
        <f t="shared" si="507"/>
        <v>&lt;p class="indent"&gt;And he thought: &lt;em&gt;Hawat must redouble his efforts at infiltrating this Bewt’s organization. And we must start on stand-by water facilities at</v>
      </c>
      <c r="G4039" t="str">
        <f t="shared" si="509"/>
        <v>&lt;p class="indent"&gt;</v>
      </c>
      <c r="H4039">
        <v>1</v>
      </c>
      <c r="I4039">
        <f t="shared" si="514"/>
        <v>23</v>
      </c>
      <c r="J4039">
        <f t="shared" ca="1" si="513"/>
        <v>1927</v>
      </c>
      <c r="K4039" t="str">
        <f>IF(OR(E4039="start",AND(E4039="end",E4038="start")),"Y","N")</f>
        <v>N</v>
      </c>
      <c r="L4039" t="str">
        <f t="shared" si="510"/>
        <v/>
      </c>
    </row>
    <row r="4040" spans="1:12" x14ac:dyDescent="0.25">
      <c r="A4040">
        <v>4039</v>
      </c>
      <c r="B4040" s="1" t="s">
        <v>3141</v>
      </c>
      <c r="C4040" t="str">
        <f t="shared" si="508"/>
        <v>&lt;p class="indent"&gt;And he thought: &lt;em&gt;Hawat must redouble his efforts at infiltrating this Bewt’s organization. And we must start on stand-by water facilities at once. No man is going to hold a club over my head!&lt;/em&gt;&lt;/p&gt;</v>
      </c>
      <c r="D4040">
        <f t="shared" si="512"/>
        <v>2</v>
      </c>
      <c r="E4040" t="str">
        <f t="shared" si="511"/>
        <v>end</v>
      </c>
      <c r="F4040" t="str">
        <f t="shared" si="507"/>
        <v>&lt;p class="indent"&gt;And he thought: &lt;em&gt;Hawat must redouble his efforts at infiltrating this Bewt’s organization. And we must start on stand-by water facilities at once. No man is going to hold a club over my head!&lt;/em&gt;&lt;/p&gt;</v>
      </c>
      <c r="G4040" t="str">
        <f t="shared" si="509"/>
        <v>&lt;p class="indent"&gt;</v>
      </c>
      <c r="H4040">
        <v>1</v>
      </c>
      <c r="I4040">
        <f t="shared" si="514"/>
        <v>23</v>
      </c>
      <c r="J4040">
        <f t="shared" ca="1" si="513"/>
        <v>1927</v>
      </c>
      <c r="K4040" t="str">
        <f>IF(OR(E4040="start",AND(E4040="end",E4039="start")),"Y","N")</f>
        <v>N</v>
      </c>
      <c r="L4040" t="str">
        <f t="shared" si="510"/>
        <v>&lt;p class="indent"&gt;And he thought: &lt;em&gt;Hawat must redouble his efforts at infiltrating this Bewt’s organization. And we must start on stand-by water facilities at once. No man is going to hold a club over my head!&lt;/em&gt;&lt;/p&gt;</v>
      </c>
    </row>
    <row r="4041" spans="1:12" x14ac:dyDescent="0.25">
      <c r="A4041">
        <v>4040</v>
      </c>
      <c r="B4041" s="1" t="s">
        <v>3142</v>
      </c>
      <c r="C4041" t="str">
        <f t="shared" si="508"/>
        <v>&lt;p class="indent"&gt;Bewt nodded, the smile still on his face. A commendable dream, my Lord.’ He withdrew a pace.&lt;/p&gt;</v>
      </c>
      <c r="D4041">
        <f t="shared" si="512"/>
        <v>1</v>
      </c>
      <c r="E4041" t="str">
        <f t="shared" si="511"/>
        <v>end</v>
      </c>
      <c r="F4041" t="str">
        <f t="shared" si="507"/>
        <v>&lt;p class="indent"&gt;Bewt nodded, the smile still on his face. A commendable dream, my Lord.’ He withdrew a pace.&lt;/p&gt;</v>
      </c>
      <c r="G4041" t="str">
        <f t="shared" si="509"/>
        <v>&lt;p class="indent"&gt;</v>
      </c>
      <c r="H4041">
        <v>1</v>
      </c>
      <c r="I4041">
        <f t="shared" si="514"/>
        <v>23</v>
      </c>
      <c r="J4041">
        <f t="shared" ca="1" si="513"/>
        <v>1928</v>
      </c>
      <c r="K4041" t="str">
        <f>IF(OR(E4041="start",AND(E4041="end",E4040="start")),"Y","N")</f>
        <v>N</v>
      </c>
      <c r="L4041" t="str">
        <f t="shared" si="510"/>
        <v>&lt;p class="indent"&gt;Bewt nodded, the smile still on his face. A commendable dream, my Lord.’ He withdrew a pace.&lt;/p&gt;</v>
      </c>
    </row>
    <row r="4042" spans="1:12" x14ac:dyDescent="0.25">
      <c r="A4042">
        <v>4041</v>
      </c>
      <c r="B4042" s="1" t="s">
        <v>3143</v>
      </c>
      <c r="C4042" t="str">
        <f t="shared" si="508"/>
        <v>&lt;p class="indent"&gt;Leto’s attention was caught by the expression on Kynes’ face. The man was staring at Jessica. He appeared transfigured – like</v>
      </c>
      <c r="D4042">
        <f t="shared" si="512"/>
        <v>1</v>
      </c>
      <c r="E4042" t="str">
        <f t="shared" si="511"/>
        <v>end</v>
      </c>
      <c r="F4042" t="str">
        <f t="shared" si="507"/>
        <v>&lt;p class="indent"&gt;Leto’s attention was caught by the expression on Kynes’ face. The man was staring at Jessica. He appeared transfigured – like</v>
      </c>
      <c r="G4042" t="str">
        <f t="shared" si="509"/>
        <v>&lt;p class="indent"&gt;</v>
      </c>
      <c r="H4042">
        <v>1</v>
      </c>
      <c r="I4042">
        <f t="shared" si="514"/>
        <v>23</v>
      </c>
      <c r="J4042">
        <f t="shared" ca="1" si="513"/>
        <v>1929</v>
      </c>
      <c r="K4042" t="str">
        <f>IF(OR(E4042="start",AND(E4042="end",E4041="start")),"Y","N")</f>
        <v>N</v>
      </c>
      <c r="L4042" t="str">
        <f t="shared" si="510"/>
        <v/>
      </c>
    </row>
    <row r="4043" spans="1:12" x14ac:dyDescent="0.25">
      <c r="A4043">
        <v>4042</v>
      </c>
      <c r="B4043" s="1" t="s">
        <v>3144</v>
      </c>
      <c r="C4043" t="str">
        <f t="shared" si="508"/>
        <v>&lt;p class="indent"&gt;Leto’s attention was caught by the expression on Kynes’ face. The man was staring at Jessica. He appeared transfigured – like a man in love … or caught in a religious trance.</v>
      </c>
      <c r="D4043">
        <f t="shared" si="512"/>
        <v>2</v>
      </c>
      <c r="E4043" t="str">
        <f t="shared" si="511"/>
        <v>end</v>
      </c>
      <c r="F4043" t="str">
        <f t="shared" ref="F4043:F4106" si="515">IF(AND(E4043="start",D4043&gt;=D4042),F4042&amp;" "&amp;B4043,C4043)</f>
        <v>&lt;p class="indent"&gt;Leto’s attention was caught by the expression on Kynes’ face. The man was staring at Jessica. He appeared transfigured – like a man in love … or caught in a religious trance.</v>
      </c>
      <c r="G4043" t="str">
        <f t="shared" si="509"/>
        <v>&lt;p class="indent"&gt;</v>
      </c>
      <c r="H4043">
        <v>1</v>
      </c>
      <c r="I4043">
        <f t="shared" si="514"/>
        <v>23</v>
      </c>
      <c r="J4043">
        <f t="shared" ca="1" si="513"/>
        <v>1929</v>
      </c>
      <c r="K4043" t="str">
        <f>IF(OR(E4043="start",AND(E4043="end",E4042="start")),"Y","N")</f>
        <v>N</v>
      </c>
      <c r="L4043" t="str">
        <f t="shared" si="510"/>
        <v/>
      </c>
    </row>
    <row r="4044" spans="1:12" x14ac:dyDescent="0.25">
      <c r="A4044">
        <v>4043</v>
      </c>
      <c r="B4044" s="1" t="s">
        <v>9</v>
      </c>
      <c r="C4044" t="str">
        <f t="shared" si="508"/>
        <v>&lt;p class="indent"&gt;Leto’s attention was caught by the expression on Kynes’ face. The man was staring at Jessica. He appeared transfigured – like a man in love … or caught in a religious trance. &lt;/p&gt;</v>
      </c>
      <c r="D4044">
        <f t="shared" si="512"/>
        <v>3</v>
      </c>
      <c r="E4044" t="str">
        <f t="shared" si="511"/>
        <v>end</v>
      </c>
      <c r="F4044" t="str">
        <f t="shared" si="515"/>
        <v>&lt;p class="indent"&gt;Leto’s attention was caught by the expression on Kynes’ face. The man was staring at Jessica. He appeared transfigured – like a man in love … or caught in a religious trance. &lt;/p&gt;</v>
      </c>
      <c r="G4044" t="str">
        <f t="shared" si="509"/>
        <v>&lt;p class="indent"&gt;</v>
      </c>
      <c r="H4044">
        <v>1</v>
      </c>
      <c r="I4044">
        <f t="shared" si="514"/>
        <v>23</v>
      </c>
      <c r="J4044">
        <f t="shared" ca="1" si="513"/>
        <v>1929</v>
      </c>
      <c r="K4044" t="str">
        <f>IF(OR(E4044="start",AND(E4044="end",E4043="start")),"Y","N")</f>
        <v>N</v>
      </c>
      <c r="L4044" t="str">
        <f t="shared" si="510"/>
        <v>&lt;p class="indent"&gt;Leto’s attention was caught by the expression on Kynes’ face. The man was staring at Jessica. He appeared transfigured – like a man in love … or caught in a religious trance. &lt;/p&gt;</v>
      </c>
    </row>
    <row r="4045" spans="1:12" x14ac:dyDescent="0.25">
      <c r="A4045">
        <v>4044</v>
      </c>
      <c r="B4045" s="1" t="s">
        <v>3145</v>
      </c>
      <c r="C4045" t="str">
        <f t="shared" si="508"/>
        <v>&lt;p class="indent"&gt;Kynes’ thoughts were overwhelmed at last by the words of prophecy: &lt;em&gt;‘And they shall share your most precious dream.’&lt;/em&gt; He spoke directly to Jessica: ‘Do you bring the shortening of the way?’</v>
      </c>
      <c r="D4045">
        <f t="shared" si="512"/>
        <v>1</v>
      </c>
      <c r="E4045" t="str">
        <f t="shared" si="511"/>
        <v>end</v>
      </c>
      <c r="F4045" t="str">
        <f t="shared" si="515"/>
        <v>&lt;p class="indent"&gt;Kynes’ thoughts were overwhelmed at last by the words of prophecy: &lt;em&gt;‘And they shall share your most precious dream.’&lt;/em&gt; He spoke directly to Jessica: ‘Do you bring the shortening of the way?’</v>
      </c>
      <c r="G4045" t="str">
        <f t="shared" si="509"/>
        <v>&lt;p class="indent"&gt;</v>
      </c>
      <c r="H4045">
        <v>1</v>
      </c>
      <c r="I4045">
        <f t="shared" si="514"/>
        <v>23</v>
      </c>
      <c r="J4045">
        <f t="shared" ca="1" si="513"/>
        <v>1930</v>
      </c>
      <c r="K4045" t="str">
        <f>IF(OR(E4045="start",AND(E4045="end",E4044="start")),"Y","N")</f>
        <v>N</v>
      </c>
      <c r="L4045" t="str">
        <f t="shared" si="510"/>
        <v/>
      </c>
    </row>
    <row r="4046" spans="1:12" x14ac:dyDescent="0.25">
      <c r="A4046">
        <v>4045</v>
      </c>
      <c r="B4046" s="1" t="s">
        <v>9</v>
      </c>
      <c r="C4046" t="str">
        <f t="shared" si="508"/>
        <v>&lt;p class="indent"&gt;Kynes’ thoughts were overwhelmed at last by the words of prophecy: &lt;em&gt;‘And they shall share your most precious dream.’&lt;/em&gt; He spoke directly to Jessica: ‘Do you bring the shortening of the way?’ &lt;/p&gt;</v>
      </c>
      <c r="D4046">
        <f t="shared" si="512"/>
        <v>2</v>
      </c>
      <c r="E4046" t="str">
        <f t="shared" si="511"/>
        <v>end</v>
      </c>
      <c r="F4046" t="str">
        <f t="shared" si="515"/>
        <v>&lt;p class="indent"&gt;Kynes’ thoughts were overwhelmed at last by the words of prophecy: &lt;em&gt;‘And they shall share your most precious dream.’&lt;/em&gt; He spoke directly to Jessica: ‘Do you bring the shortening of the way?’ &lt;/p&gt;</v>
      </c>
      <c r="G4046" t="str">
        <f t="shared" si="509"/>
        <v>&lt;p class="indent"&gt;</v>
      </c>
      <c r="H4046">
        <v>1</v>
      </c>
      <c r="I4046">
        <f t="shared" si="514"/>
        <v>23</v>
      </c>
      <c r="J4046">
        <f t="shared" ca="1" si="513"/>
        <v>1930</v>
      </c>
      <c r="K4046" t="str">
        <f>IF(OR(E4046="start",AND(E4046="end",E4045="start")),"Y","N")</f>
        <v>N</v>
      </c>
      <c r="L4046" t="str">
        <f t="shared" si="510"/>
        <v>&lt;p class="indent"&gt;Kynes’ thoughts were overwhelmed at last by the words of prophecy: &lt;em&gt;‘And they shall share your most precious dream.’&lt;/em&gt; He spoke directly to Jessica: ‘Do you bring the shortening of the way?’ &lt;/p&gt;</v>
      </c>
    </row>
    <row r="4047" spans="1:12" x14ac:dyDescent="0.25">
      <c r="A4047">
        <v>4046</v>
      </c>
      <c r="B4047" s="1" t="s">
        <v>3146</v>
      </c>
      <c r="C4047" t="str">
        <f t="shared" si="508"/>
        <v>&lt;p class="indent"&gt;‘Ah, Dr Kynes,’ the water-shipper said. ‘You’ve come in from tramping around with your mobs of Fremen. How gracious of you.’&lt;/p&gt;</v>
      </c>
      <c r="D4047">
        <f t="shared" si="512"/>
        <v>1</v>
      </c>
      <c r="E4047" t="str">
        <f t="shared" si="511"/>
        <v>end</v>
      </c>
      <c r="F4047" t="str">
        <f t="shared" si="515"/>
        <v>&lt;p class="indent"&gt;‘Ah, Dr Kynes,’ the water-shipper said. ‘You’ve come in from tramping around with your mobs of Fremen. How gracious of you.’&lt;/p&gt;</v>
      </c>
      <c r="G4047" t="str">
        <f t="shared" si="509"/>
        <v>&lt;p class="indent"&gt;</v>
      </c>
      <c r="H4047">
        <v>1</v>
      </c>
      <c r="I4047">
        <f t="shared" si="514"/>
        <v>23</v>
      </c>
      <c r="J4047">
        <f t="shared" ca="1" si="513"/>
        <v>1931</v>
      </c>
      <c r="K4047" t="str">
        <f>IF(OR(E4047="start",AND(E4047="end",E4046="start")),"Y","N")</f>
        <v>N</v>
      </c>
      <c r="L4047" t="str">
        <f t="shared" si="510"/>
        <v>&lt;p class="indent"&gt;‘Ah, Dr Kynes,’ the water-shipper said. ‘You’ve come in from tramping around with your mobs of Fremen. How gracious of you.’&lt;/p&gt;</v>
      </c>
    </row>
    <row r="4048" spans="1:12" x14ac:dyDescent="0.25">
      <c r="A4048">
        <v>4047</v>
      </c>
      <c r="B4048" s="1" t="s">
        <v>3147</v>
      </c>
      <c r="C4048" t="str">
        <f t="shared" si="508"/>
        <v>&lt;p class="indent"&gt;Kynes passed an unreadable glance across Bewt, said: ‘It is said in the desert that possession of water in great amount can</v>
      </c>
      <c r="D4048">
        <f t="shared" si="512"/>
        <v>1</v>
      </c>
      <c r="E4048" t="str">
        <f t="shared" si="511"/>
        <v>end</v>
      </c>
      <c r="F4048" t="str">
        <f t="shared" si="515"/>
        <v>&lt;p class="indent"&gt;Kynes passed an unreadable glance across Bewt, said: ‘It is said in the desert that possession of water in great amount can</v>
      </c>
      <c r="G4048" t="str">
        <f t="shared" si="509"/>
        <v>&lt;p class="indent"&gt;</v>
      </c>
      <c r="H4048">
        <v>1</v>
      </c>
      <c r="I4048">
        <f t="shared" si="514"/>
        <v>23</v>
      </c>
      <c r="J4048">
        <f t="shared" ca="1" si="513"/>
        <v>1932</v>
      </c>
      <c r="K4048" t="str">
        <f>IF(OR(E4048="start",AND(E4048="end",E4047="start")),"Y","N")</f>
        <v>N</v>
      </c>
      <c r="L4048" t="str">
        <f t="shared" si="510"/>
        <v/>
      </c>
    </row>
    <row r="4049" spans="1:12" x14ac:dyDescent="0.25">
      <c r="A4049">
        <v>4048</v>
      </c>
      <c r="B4049" s="1" t="s">
        <v>3148</v>
      </c>
      <c r="C4049" t="str">
        <f t="shared" si="508"/>
        <v>&lt;p class="indent"&gt;Kynes passed an unreadable glance across Bewt, said: ‘It is said in the desert that possession of water in great amount can inflict a man with fatal carelessness.’</v>
      </c>
      <c r="D4049">
        <f t="shared" si="512"/>
        <v>2</v>
      </c>
      <c r="E4049" t="str">
        <f t="shared" si="511"/>
        <v>end</v>
      </c>
      <c r="F4049" t="str">
        <f t="shared" si="515"/>
        <v>&lt;p class="indent"&gt;Kynes passed an unreadable glance across Bewt, said: ‘It is said in the desert that possession of water in great amount can inflict a man with fatal carelessness.’</v>
      </c>
      <c r="G4049" t="str">
        <f t="shared" si="509"/>
        <v>&lt;p class="indent"&gt;</v>
      </c>
      <c r="H4049">
        <v>1</v>
      </c>
      <c r="I4049">
        <f t="shared" si="514"/>
        <v>23</v>
      </c>
      <c r="J4049">
        <f t="shared" ca="1" si="513"/>
        <v>1932</v>
      </c>
      <c r="K4049" t="str">
        <f>IF(OR(E4049="start",AND(E4049="end",E4048="start")),"Y","N")</f>
        <v>N</v>
      </c>
      <c r="L4049" t="str">
        <f t="shared" si="510"/>
        <v/>
      </c>
    </row>
    <row r="4050" spans="1:12" x14ac:dyDescent="0.25">
      <c r="A4050">
        <v>4049</v>
      </c>
      <c r="B4050" s="1" t="s">
        <v>9</v>
      </c>
      <c r="C4050" t="str">
        <f t="shared" si="508"/>
        <v>&lt;p class="indent"&gt;Kynes passed an unreadable glance across Bewt, said: ‘It is said in the desert that possession of water in great amount can inflict a man with fatal carelessness.’ &lt;/p&gt;</v>
      </c>
      <c r="D4050">
        <f t="shared" si="512"/>
        <v>3</v>
      </c>
      <c r="E4050" t="str">
        <f t="shared" si="511"/>
        <v>end</v>
      </c>
      <c r="F4050" t="str">
        <f t="shared" si="515"/>
        <v>&lt;p class="indent"&gt;Kynes passed an unreadable glance across Bewt, said: ‘It is said in the desert that possession of water in great amount can inflict a man with fatal carelessness.’ &lt;/p&gt;</v>
      </c>
      <c r="G4050" t="str">
        <f t="shared" si="509"/>
        <v>&lt;p class="indent"&gt;</v>
      </c>
      <c r="H4050">
        <v>1</v>
      </c>
      <c r="I4050">
        <f t="shared" si="514"/>
        <v>23</v>
      </c>
      <c r="J4050">
        <f t="shared" ca="1" si="513"/>
        <v>1932</v>
      </c>
      <c r="K4050" t="str">
        <f>IF(OR(E4050="start",AND(E4050="end",E4049="start")),"Y","N")</f>
        <v>N</v>
      </c>
      <c r="L4050" t="str">
        <f t="shared" si="510"/>
        <v>&lt;p class="indent"&gt;Kynes passed an unreadable glance across Bewt, said: ‘It is said in the desert that possession of water in great amount can inflict a man with fatal carelessness.’ &lt;/p&gt;</v>
      </c>
    </row>
    <row r="4051" spans="1:12" x14ac:dyDescent="0.25">
      <c r="A4051">
        <v>4050</v>
      </c>
      <c r="B4051" s="1" t="s">
        <v>3149</v>
      </c>
      <c r="C4051" t="str">
        <f t="shared" si="508"/>
        <v>&lt;p class="indent"&gt;‘They have many strange sayings in the desert,’ Bewt said, but his voice betrayed uneasiness.&lt;/p&gt;</v>
      </c>
      <c r="D4051">
        <f t="shared" si="512"/>
        <v>1</v>
      </c>
      <c r="E4051" t="str">
        <f t="shared" si="511"/>
        <v>end</v>
      </c>
      <c r="F4051" t="str">
        <f t="shared" si="515"/>
        <v>&lt;p class="indent"&gt;‘They have many strange sayings in the desert,’ Bewt said, but his voice betrayed uneasiness.&lt;/p&gt;</v>
      </c>
      <c r="G4051" t="str">
        <f t="shared" si="509"/>
        <v>&lt;p class="indent"&gt;</v>
      </c>
      <c r="H4051">
        <v>1</v>
      </c>
      <c r="I4051">
        <f t="shared" si="514"/>
        <v>23</v>
      </c>
      <c r="J4051">
        <f t="shared" ca="1" si="513"/>
        <v>1933</v>
      </c>
      <c r="K4051" t="str">
        <f>IF(OR(E4051="start",AND(E4051="end",E4050="start")),"Y","N")</f>
        <v>N</v>
      </c>
      <c r="L4051" t="str">
        <f t="shared" si="510"/>
        <v>&lt;p class="indent"&gt;‘They have many strange sayings in the desert,’ Bewt said, but his voice betrayed uneasiness.&lt;/p&gt;</v>
      </c>
    </row>
    <row r="4052" spans="1:12" x14ac:dyDescent="0.25">
      <c r="A4052">
        <v>4051</v>
      </c>
      <c r="B4052" s="1" t="s">
        <v>3150</v>
      </c>
      <c r="C4052" t="str">
        <f t="shared" si="508"/>
        <v>&lt;p class="indent"&gt;Jessica crossed to Leto, slipped her hand under his arm to gain a moment in which to calm herself. Kynes had said: ‘… the</v>
      </c>
      <c r="D4052">
        <f t="shared" si="512"/>
        <v>1</v>
      </c>
      <c r="E4052" t="str">
        <f t="shared" si="511"/>
        <v>end</v>
      </c>
      <c r="F4052" t="str">
        <f t="shared" si="515"/>
        <v>&lt;p class="indent"&gt;Jessica crossed to Leto, slipped her hand under his arm to gain a moment in which to calm herself. Kynes had said: ‘… the</v>
      </c>
      <c r="G4052" t="str">
        <f t="shared" si="509"/>
        <v>&lt;p class="indent"&gt;</v>
      </c>
      <c r="H4052">
        <v>1</v>
      </c>
      <c r="I4052">
        <f t="shared" si="514"/>
        <v>23</v>
      </c>
      <c r="J4052">
        <f t="shared" ca="1" si="513"/>
        <v>1934</v>
      </c>
      <c r="K4052" t="str">
        <f>IF(OR(E4052="start",AND(E4052="end",E4051="start")),"Y","N")</f>
        <v>N</v>
      </c>
      <c r="L4052" t="str">
        <f t="shared" si="510"/>
        <v/>
      </c>
    </row>
    <row r="4053" spans="1:12" x14ac:dyDescent="0.25">
      <c r="A4053">
        <v>4052</v>
      </c>
      <c r="B4053" s="1" t="s">
        <v>3151</v>
      </c>
      <c r="C4053" t="str">
        <f t="shared" si="508"/>
        <v>&lt;p class="indent"&gt;Jessica crossed to Leto, slipped her hand under his arm to gain a moment in which to calm herself. Kynes had said: ‘… the shortening of the way.’ In the old tongue, the phrase translated as ‘Kwisatz Haderach.’ The planetologist’s odd question seemed</v>
      </c>
      <c r="D4053">
        <f t="shared" si="512"/>
        <v>2</v>
      </c>
      <c r="E4053" t="str">
        <f t="shared" si="511"/>
        <v>end</v>
      </c>
      <c r="F4053" t="str">
        <f t="shared" si="515"/>
        <v>&lt;p class="indent"&gt;Jessica crossed to Leto, slipped her hand under his arm to gain a moment in which to calm herself. Kynes had said: ‘… the shortening of the way.’ In the old tongue, the phrase translated as ‘Kwisatz Haderach.’ The planetologist’s odd question seemed</v>
      </c>
      <c r="G4053" t="str">
        <f t="shared" si="509"/>
        <v>&lt;p class="indent"&gt;</v>
      </c>
      <c r="H4053">
        <v>1</v>
      </c>
      <c r="I4053">
        <f t="shared" si="514"/>
        <v>23</v>
      </c>
      <c r="J4053">
        <f t="shared" ca="1" si="513"/>
        <v>1934</v>
      </c>
      <c r="K4053" t="str">
        <f>IF(OR(E4053="start",AND(E4053="end",E4052="start")),"Y","N")</f>
        <v>N</v>
      </c>
      <c r="L4053" t="str">
        <f t="shared" si="510"/>
        <v/>
      </c>
    </row>
    <row r="4054" spans="1:12" x14ac:dyDescent="0.25">
      <c r="A4054">
        <v>4053</v>
      </c>
      <c r="B4054" s="1" t="s">
        <v>3152</v>
      </c>
      <c r="C4054" t="str">
        <f t="shared" si="508"/>
        <v>&lt;p class="indent"&gt;Jessica crossed to Leto, slipped her hand under his arm to gain a moment in which to calm herself. Kynes had said: ‘… the shortening of the way.’ In the old tongue, the phrase translated as ‘Kwisatz Haderach.’ The planetologist’s odd question seemed to have gone unnoticed by the others, and now Kynes was bending over one of the consort women, listening to a low-voiced coquetry.</v>
      </c>
      <c r="D4054">
        <f t="shared" si="512"/>
        <v>3</v>
      </c>
      <c r="E4054" t="str">
        <f t="shared" si="511"/>
        <v>end</v>
      </c>
      <c r="F4054" t="str">
        <f t="shared" si="515"/>
        <v>&lt;p class="indent"&gt;Jessica crossed to Leto, slipped her hand under his arm to gain a moment in which to calm herself. Kynes had said: ‘… the shortening of the way.’ In the old tongue, the phrase translated as ‘Kwisatz Haderach.’ The planetologist’s odd question seemed to have gone unnoticed by the others, and now Kynes was bending over one of the consort women, listening to a low-voiced coquetry.</v>
      </c>
      <c r="G4054" t="str">
        <f t="shared" si="509"/>
        <v>&lt;p class="indent"&gt;</v>
      </c>
      <c r="H4054">
        <v>1</v>
      </c>
      <c r="I4054">
        <f t="shared" si="514"/>
        <v>23</v>
      </c>
      <c r="J4054">
        <f t="shared" ca="1" si="513"/>
        <v>1934</v>
      </c>
      <c r="K4054" t="str">
        <f>IF(OR(E4054="start",AND(E4054="end",E4053="start")),"Y","N")</f>
        <v>N</v>
      </c>
      <c r="L4054" t="str">
        <f t="shared" si="510"/>
        <v/>
      </c>
    </row>
    <row r="4055" spans="1:12" x14ac:dyDescent="0.25">
      <c r="A4055">
        <v>4054</v>
      </c>
      <c r="B4055" s="1" t="s">
        <v>9</v>
      </c>
      <c r="C4055" t="str">
        <f t="shared" si="508"/>
        <v>&lt;p class="indent"&gt;Jessica crossed to Leto, slipped her hand under his arm to gain a moment in which to calm herself. Kynes had said: ‘… the shortening of the way.’ In the old tongue, the phrase translated as ‘Kwisatz Haderach.’ The planetologist’s odd question seemed to have gone unnoticed by the others, and now Kynes was bending over one of the consort women, listening to a low-voiced coquetry. &lt;/p&gt;</v>
      </c>
      <c r="D4055">
        <f t="shared" si="512"/>
        <v>4</v>
      </c>
      <c r="E4055" t="str">
        <f t="shared" si="511"/>
        <v>end</v>
      </c>
      <c r="F4055" t="str">
        <f t="shared" si="515"/>
        <v>&lt;p class="indent"&gt;Jessica crossed to Leto, slipped her hand under his arm to gain a moment in which to calm herself. Kynes had said: ‘… the shortening of the way.’ In the old tongue, the phrase translated as ‘Kwisatz Haderach.’ The planetologist’s odd question seemed to have gone unnoticed by the others, and now Kynes was bending over one of the consort women, listening to a low-voiced coquetry. &lt;/p&gt;</v>
      </c>
      <c r="G4055" t="str">
        <f t="shared" si="509"/>
        <v>&lt;p class="indent"&gt;</v>
      </c>
      <c r="H4055">
        <v>1</v>
      </c>
      <c r="I4055">
        <f t="shared" si="514"/>
        <v>23</v>
      </c>
      <c r="J4055">
        <f t="shared" ca="1" si="513"/>
        <v>1934</v>
      </c>
      <c r="K4055" t="str">
        <f>IF(OR(E4055="start",AND(E4055="end",E4054="start")),"Y","N")</f>
        <v>N</v>
      </c>
      <c r="L4055" t="str">
        <f t="shared" si="510"/>
        <v>&lt;p class="indent"&gt;Jessica crossed to Leto, slipped her hand under his arm to gain a moment in which to calm herself. Kynes had said: ‘… the shortening of the way.’ In the old tongue, the phrase translated as ‘Kwisatz Haderach.’ The planetologist’s odd question seemed to have gone unnoticed by the others, and now Kynes was bending over one of the consort women, listening to a low-voiced coquetry. &lt;/p&gt;</v>
      </c>
    </row>
    <row r="4056" spans="1:12" x14ac:dyDescent="0.25">
      <c r="A4056">
        <v>4055</v>
      </c>
      <c r="B4056" s="1" t="s">
        <v>3153</v>
      </c>
      <c r="C4056" t="str">
        <f t="shared" si="508"/>
        <v>&lt;p class="indent"&gt;&lt;a id="page146"/&gt;&lt;em&gt;Kwisatz Haderach,&lt;/em&gt; Jessica thought. &lt;em&gt;Did our Missionaria Protectiva plant that legend here, too?&lt;/em&gt; The thought fanned her secret hope for Paul. &lt;em&gt;He could be the Kwisatz Haderach. He could be.&lt;/em&gt;&lt;/p&gt;</v>
      </c>
      <c r="D4056">
        <f t="shared" si="512"/>
        <v>1</v>
      </c>
      <c r="E4056" t="str">
        <f t="shared" si="511"/>
        <v>end</v>
      </c>
      <c r="F4056" t="str">
        <f t="shared" si="515"/>
        <v>&lt;p class="indent"&gt;&lt;a id="page146"/&gt;&lt;em&gt;Kwisatz Haderach,&lt;/em&gt; Jessica thought. &lt;em&gt;Did our Missionaria Protectiva plant that legend here, too?&lt;/em&gt; The thought fanned her secret hope for Paul. &lt;em&gt;He could be the Kwisatz Haderach. He could be.&lt;/em&gt;&lt;/p&gt;</v>
      </c>
      <c r="G4056" t="str">
        <f t="shared" si="509"/>
        <v>&lt;p class="indent"&gt;</v>
      </c>
      <c r="H4056">
        <v>1</v>
      </c>
      <c r="I4056">
        <f t="shared" si="514"/>
        <v>23</v>
      </c>
      <c r="J4056">
        <f t="shared" ca="1" si="513"/>
        <v>1935</v>
      </c>
      <c r="K4056" t="str">
        <f>IF(OR(E4056="start",AND(E4056="end",E4055="start")),"Y","N")</f>
        <v>N</v>
      </c>
      <c r="L4056" t="str">
        <f t="shared" si="510"/>
        <v>&lt;p class="indent"&gt;&lt;a id="page146"/&gt;&lt;em&gt;Kwisatz Haderach,&lt;/em&gt; Jessica thought. &lt;em&gt;Did our Missionaria Protectiva plant that legend here, too?&lt;/em&gt; The thought fanned her secret hope for Paul. &lt;em&gt;He could be the Kwisatz Haderach. He could be.&lt;/em&gt;&lt;/p&gt;</v>
      </c>
    </row>
    <row r="4057" spans="1:12" x14ac:dyDescent="0.25">
      <c r="A4057">
        <v>4056</v>
      </c>
      <c r="B4057" s="1" t="s">
        <v>3154</v>
      </c>
      <c r="C4057" t="str">
        <f t="shared" si="508"/>
        <v>&lt;p class="indent"&gt;The Guild Bank representative had fallen into conversation with the water-shipper, and Bewt’s voice lifted above the renewed</v>
      </c>
      <c r="D4057">
        <f t="shared" si="512"/>
        <v>1</v>
      </c>
      <c r="E4057" t="str">
        <f t="shared" si="511"/>
        <v>end</v>
      </c>
      <c r="F4057" t="str">
        <f t="shared" si="515"/>
        <v>&lt;p class="indent"&gt;The Guild Bank representative had fallen into conversation with the water-shipper, and Bewt’s voice lifted above the renewed</v>
      </c>
      <c r="G4057" t="str">
        <f t="shared" si="509"/>
        <v>&lt;p class="indent"&gt;</v>
      </c>
      <c r="H4057">
        <v>1</v>
      </c>
      <c r="I4057">
        <f t="shared" si="514"/>
        <v>23</v>
      </c>
      <c r="J4057">
        <f t="shared" ca="1" si="513"/>
        <v>1936</v>
      </c>
      <c r="K4057" t="str">
        <f>IF(OR(E4057="start",AND(E4057="end",E4056="start")),"Y","N")</f>
        <v>N</v>
      </c>
      <c r="L4057" t="str">
        <f t="shared" si="510"/>
        <v/>
      </c>
    </row>
    <row r="4058" spans="1:12" x14ac:dyDescent="0.25">
      <c r="A4058">
        <v>4057</v>
      </c>
      <c r="B4058" s="1" t="s">
        <v>3155</v>
      </c>
      <c r="C4058" t="str">
        <f t="shared" si="508"/>
        <v>&lt;p class="indent"&gt;The Guild Bank representative had fallen into conversation with the water-shipper, and Bewt’s voice lifted above the renewed hum of conversations: ‘Many people have sought to change Arrakis.’</v>
      </c>
      <c r="D4058">
        <f t="shared" si="512"/>
        <v>2</v>
      </c>
      <c r="E4058" t="str">
        <f t="shared" si="511"/>
        <v>end</v>
      </c>
      <c r="F4058" t="str">
        <f t="shared" si="515"/>
        <v>&lt;p class="indent"&gt;The Guild Bank representative had fallen into conversation with the water-shipper, and Bewt’s voice lifted above the renewed hum of conversations: ‘Many people have sought to change Arrakis.’</v>
      </c>
      <c r="G4058" t="str">
        <f t="shared" si="509"/>
        <v>&lt;p class="indent"&gt;</v>
      </c>
      <c r="H4058">
        <v>1</v>
      </c>
      <c r="I4058">
        <f t="shared" si="514"/>
        <v>23</v>
      </c>
      <c r="J4058">
        <f t="shared" ca="1" si="513"/>
        <v>1936</v>
      </c>
      <c r="K4058" t="str">
        <f>IF(OR(E4058="start",AND(E4058="end",E4057="start")),"Y","N")</f>
        <v>N</v>
      </c>
      <c r="L4058" t="str">
        <f t="shared" si="510"/>
        <v/>
      </c>
    </row>
    <row r="4059" spans="1:12" x14ac:dyDescent="0.25">
      <c r="A4059">
        <v>4058</v>
      </c>
      <c r="B4059" s="1" t="s">
        <v>9</v>
      </c>
      <c r="C4059" t="str">
        <f t="shared" si="508"/>
        <v>&lt;p class="indent"&gt;The Guild Bank representative had fallen into conversation with the water-shipper, and Bewt’s voice lifted above the renewed hum of conversations: ‘Many people have sought to change Arrakis.’ &lt;/p&gt;</v>
      </c>
      <c r="D4059">
        <f t="shared" si="512"/>
        <v>3</v>
      </c>
      <c r="E4059" t="str">
        <f t="shared" si="511"/>
        <v>end</v>
      </c>
      <c r="F4059" t="str">
        <f t="shared" si="515"/>
        <v>&lt;p class="indent"&gt;The Guild Bank representative had fallen into conversation with the water-shipper, and Bewt’s voice lifted above the renewed hum of conversations: ‘Many people have sought to change Arrakis.’ &lt;/p&gt;</v>
      </c>
      <c r="G4059" t="str">
        <f t="shared" si="509"/>
        <v>&lt;p class="indent"&gt;</v>
      </c>
      <c r="H4059">
        <v>1</v>
      </c>
      <c r="I4059">
        <f t="shared" si="514"/>
        <v>23</v>
      </c>
      <c r="J4059">
        <f t="shared" ca="1" si="513"/>
        <v>1936</v>
      </c>
      <c r="K4059" t="str">
        <f>IF(OR(E4059="start",AND(E4059="end",E4058="start")),"Y","N")</f>
        <v>N</v>
      </c>
      <c r="L4059" t="str">
        <f t="shared" si="510"/>
        <v>&lt;p class="indent"&gt;The Guild Bank representative had fallen into conversation with the water-shipper, and Bewt’s voice lifted above the renewed hum of conversations: ‘Many people have sought to change Arrakis.’ &lt;/p&gt;</v>
      </c>
    </row>
    <row r="4060" spans="1:12" x14ac:dyDescent="0.25">
      <c r="A4060">
        <v>4059</v>
      </c>
      <c r="B4060" s="1" t="s">
        <v>3156</v>
      </c>
      <c r="C4060" t="str">
        <f t="shared" si="508"/>
        <v>&lt;p class="indent"&gt;The Duke saw how the words seemed to pierce Kynes, jerking the planetologist upright and away from the flirting woman.&lt;/p&gt;</v>
      </c>
      <c r="D4060">
        <f t="shared" si="512"/>
        <v>1</v>
      </c>
      <c r="E4060" t="str">
        <f t="shared" si="511"/>
        <v>end</v>
      </c>
      <c r="F4060" t="str">
        <f t="shared" si="515"/>
        <v>&lt;p class="indent"&gt;The Duke saw how the words seemed to pierce Kynes, jerking the planetologist upright and away from the flirting woman.&lt;/p&gt;</v>
      </c>
      <c r="G4060" t="str">
        <f t="shared" si="509"/>
        <v>&lt;p class="indent"&gt;</v>
      </c>
      <c r="H4060">
        <v>1</v>
      </c>
      <c r="I4060">
        <f t="shared" si="514"/>
        <v>23</v>
      </c>
      <c r="J4060">
        <f t="shared" ca="1" si="513"/>
        <v>1937</v>
      </c>
      <c r="K4060" t="str">
        <f>IF(OR(E4060="start",AND(E4060="end",E4059="start")),"Y","N")</f>
        <v>N</v>
      </c>
      <c r="L4060" t="str">
        <f t="shared" si="510"/>
        <v>&lt;p class="indent"&gt;The Duke saw how the words seemed to pierce Kynes, jerking the planetologist upright and away from the flirting woman.&lt;/p&gt;</v>
      </c>
    </row>
    <row r="4061" spans="1:12" x14ac:dyDescent="0.25">
      <c r="A4061">
        <v>4060</v>
      </c>
      <c r="B4061" s="1" t="s">
        <v>3157</v>
      </c>
      <c r="C4061" t="str">
        <f t="shared" ref="C4061:C4124" si="516">IF(LEFT(B4061,2)="&lt;p",B4061,C4060&amp;" "&amp;B4061)</f>
        <v>&lt;p class="indent"&gt;Into the sudden silence, a house trooper in uniform of a footman cleared his throat behind Leto, said: ‘Dinner is served,</v>
      </c>
      <c r="D4061">
        <f t="shared" si="512"/>
        <v>1</v>
      </c>
      <c r="E4061" t="str">
        <f t="shared" si="511"/>
        <v>end</v>
      </c>
      <c r="F4061" t="str">
        <f t="shared" si="515"/>
        <v>&lt;p class="indent"&gt;Into the sudden silence, a house trooper in uniform of a footman cleared his throat behind Leto, said: ‘Dinner is served,</v>
      </c>
      <c r="G4061" t="str">
        <f t="shared" si="509"/>
        <v>&lt;p class="indent"&gt;</v>
      </c>
      <c r="H4061">
        <v>1</v>
      </c>
      <c r="I4061">
        <f t="shared" si="514"/>
        <v>23</v>
      </c>
      <c r="J4061">
        <f t="shared" ca="1" si="513"/>
        <v>1938</v>
      </c>
      <c r="K4061" t="str">
        <f>IF(OR(E4061="start",AND(E4061="end",E4060="start")),"Y","N")</f>
        <v>N</v>
      </c>
      <c r="L4061" t="str">
        <f t="shared" si="510"/>
        <v/>
      </c>
    </row>
    <row r="4062" spans="1:12" x14ac:dyDescent="0.25">
      <c r="A4062">
        <v>4061</v>
      </c>
      <c r="B4062" s="1" t="s">
        <v>3158</v>
      </c>
      <c r="C4062" t="str">
        <f t="shared" si="516"/>
        <v>&lt;p class="indent"&gt;Into the sudden silence, a house trooper in uniform of a footman cleared his throat behind Leto, said: ‘Dinner is served, my Lord.’</v>
      </c>
      <c r="D4062">
        <f t="shared" si="512"/>
        <v>2</v>
      </c>
      <c r="E4062" t="str">
        <f t="shared" si="511"/>
        <v>end</v>
      </c>
      <c r="F4062" t="str">
        <f t="shared" si="515"/>
        <v>&lt;p class="indent"&gt;Into the sudden silence, a house trooper in uniform of a footman cleared his throat behind Leto, said: ‘Dinner is served, my Lord.’</v>
      </c>
      <c r="G4062" t="str">
        <f t="shared" si="509"/>
        <v>&lt;p class="indent"&gt;</v>
      </c>
      <c r="H4062">
        <v>1</v>
      </c>
      <c r="I4062">
        <f t="shared" si="514"/>
        <v>23</v>
      </c>
      <c r="J4062">
        <f t="shared" ca="1" si="513"/>
        <v>1938</v>
      </c>
      <c r="K4062" t="str">
        <f>IF(OR(E4062="start",AND(E4062="end",E4061="start")),"Y","N")</f>
        <v>N</v>
      </c>
      <c r="L4062" t="str">
        <f t="shared" si="510"/>
        <v/>
      </c>
    </row>
    <row r="4063" spans="1:12" x14ac:dyDescent="0.25">
      <c r="A4063">
        <v>4062</v>
      </c>
      <c r="B4063" s="1" t="s">
        <v>9</v>
      </c>
      <c r="C4063" t="str">
        <f t="shared" si="516"/>
        <v>&lt;p class="indent"&gt;Into the sudden silence, a house trooper in uniform of a footman cleared his throat behind Leto, said: ‘Dinner is served, my Lord.’ &lt;/p&gt;</v>
      </c>
      <c r="D4063">
        <f t="shared" si="512"/>
        <v>3</v>
      </c>
      <c r="E4063" t="str">
        <f t="shared" si="511"/>
        <v>end</v>
      </c>
      <c r="F4063" t="str">
        <f t="shared" si="515"/>
        <v>&lt;p class="indent"&gt;Into the sudden silence, a house trooper in uniform of a footman cleared his throat behind Leto, said: ‘Dinner is served, my Lord.’ &lt;/p&gt;</v>
      </c>
      <c r="G4063" t="str">
        <f t="shared" si="509"/>
        <v>&lt;p class="indent"&gt;</v>
      </c>
      <c r="H4063">
        <v>1</v>
      </c>
      <c r="I4063">
        <f t="shared" si="514"/>
        <v>23</v>
      </c>
      <c r="J4063">
        <f t="shared" ca="1" si="513"/>
        <v>1938</v>
      </c>
      <c r="K4063" t="str">
        <f>IF(OR(E4063="start",AND(E4063="end",E4062="start")),"Y","N")</f>
        <v>N</v>
      </c>
      <c r="L4063" t="str">
        <f t="shared" si="510"/>
        <v>&lt;p class="indent"&gt;Into the sudden silence, a house trooper in uniform of a footman cleared his throat behind Leto, said: ‘Dinner is served, my Lord.’ &lt;/p&gt;</v>
      </c>
    </row>
    <row r="4064" spans="1:12" x14ac:dyDescent="0.25">
      <c r="A4064">
        <v>4063</v>
      </c>
      <c r="B4064" s="1" t="s">
        <v>3159</v>
      </c>
      <c r="C4064" t="str">
        <f t="shared" si="516"/>
        <v>&lt;p class="indent"&gt;The Duke directed a questioning glance down at Jessica.&lt;/p&gt;</v>
      </c>
      <c r="D4064">
        <f t="shared" si="512"/>
        <v>1</v>
      </c>
      <c r="E4064" t="str">
        <f t="shared" si="511"/>
        <v>end</v>
      </c>
      <c r="F4064" t="str">
        <f t="shared" si="515"/>
        <v>&lt;p class="indent"&gt;The Duke directed a questioning glance down at Jessica.&lt;/p&gt;</v>
      </c>
      <c r="G4064" t="str">
        <f t="shared" si="509"/>
        <v>&lt;p class="indent"&gt;</v>
      </c>
      <c r="H4064">
        <v>1</v>
      </c>
      <c r="I4064">
        <f t="shared" si="514"/>
        <v>23</v>
      </c>
      <c r="J4064">
        <f t="shared" ca="1" si="513"/>
        <v>1939</v>
      </c>
      <c r="K4064" t="str">
        <f>IF(OR(E4064="start",AND(E4064="end",E4063="start")),"Y","N")</f>
        <v>N</v>
      </c>
      <c r="L4064" t="str">
        <f t="shared" si="510"/>
        <v>&lt;p class="indent"&gt;The Duke directed a questioning glance down at Jessica.&lt;/p&gt;</v>
      </c>
    </row>
    <row r="4065" spans="1:12" x14ac:dyDescent="0.25">
      <c r="A4065">
        <v>4064</v>
      </c>
      <c r="B4065" s="1" t="s">
        <v>3160</v>
      </c>
      <c r="C4065" t="str">
        <f t="shared" si="516"/>
        <v>&lt;p class="indent"&gt;‘The custom here is for host and hostess to follow their guests to table,’ she said, and smiled: ‘Shall we change that one,</v>
      </c>
      <c r="D4065">
        <f t="shared" si="512"/>
        <v>1</v>
      </c>
      <c r="E4065" t="str">
        <f t="shared" si="511"/>
        <v>end</v>
      </c>
      <c r="F4065" t="str">
        <f t="shared" si="515"/>
        <v>&lt;p class="indent"&gt;‘The custom here is for host and hostess to follow their guests to table,’ she said, and smiled: ‘Shall we change that one,</v>
      </c>
      <c r="G4065" t="str">
        <f t="shared" si="509"/>
        <v>&lt;p class="indent"&gt;</v>
      </c>
      <c r="H4065">
        <v>1</v>
      </c>
      <c r="I4065">
        <f t="shared" si="514"/>
        <v>23</v>
      </c>
      <c r="J4065">
        <f t="shared" ca="1" si="513"/>
        <v>1940</v>
      </c>
      <c r="K4065" t="str">
        <f>IF(OR(E4065="start",AND(E4065="end",E4064="start")),"Y","N")</f>
        <v>N</v>
      </c>
      <c r="L4065" t="str">
        <f t="shared" si="510"/>
        <v/>
      </c>
    </row>
    <row r="4066" spans="1:12" x14ac:dyDescent="0.25">
      <c r="A4066">
        <v>4065</v>
      </c>
      <c r="B4066" s="1" t="s">
        <v>3161</v>
      </c>
      <c r="C4066" t="str">
        <f t="shared" si="516"/>
        <v>&lt;p class="indent"&gt;‘The custom here is for host and hostess to follow their guests to table,’ she said, and smiled: ‘Shall we change that one, too, my Lord?’</v>
      </c>
      <c r="D4066">
        <f t="shared" si="512"/>
        <v>2</v>
      </c>
      <c r="E4066" t="str">
        <f t="shared" si="511"/>
        <v>end</v>
      </c>
      <c r="F4066" t="str">
        <f t="shared" si="515"/>
        <v>&lt;p class="indent"&gt;‘The custom here is for host and hostess to follow their guests to table,’ she said, and smiled: ‘Shall we change that one, too, my Lord?’</v>
      </c>
      <c r="G4066" t="str">
        <f t="shared" si="509"/>
        <v>&lt;p class="indent"&gt;</v>
      </c>
      <c r="H4066">
        <v>1</v>
      </c>
      <c r="I4066">
        <f t="shared" si="514"/>
        <v>23</v>
      </c>
      <c r="J4066">
        <f t="shared" ca="1" si="513"/>
        <v>1940</v>
      </c>
      <c r="K4066" t="str">
        <f>IF(OR(E4066="start",AND(E4066="end",E4065="start")),"Y","N")</f>
        <v>N</v>
      </c>
      <c r="L4066" t="str">
        <f t="shared" si="510"/>
        <v/>
      </c>
    </row>
    <row r="4067" spans="1:12" x14ac:dyDescent="0.25">
      <c r="A4067">
        <v>4066</v>
      </c>
      <c r="B4067" s="1" t="s">
        <v>9</v>
      </c>
      <c r="C4067" t="str">
        <f t="shared" si="516"/>
        <v>&lt;p class="indent"&gt;‘The custom here is for host and hostess to follow their guests to table,’ she said, and smiled: ‘Shall we change that one, too, my Lord?’ &lt;/p&gt;</v>
      </c>
      <c r="D4067">
        <f t="shared" si="512"/>
        <v>3</v>
      </c>
      <c r="E4067" t="str">
        <f t="shared" si="511"/>
        <v>end</v>
      </c>
      <c r="F4067" t="str">
        <f t="shared" si="515"/>
        <v>&lt;p class="indent"&gt;‘The custom here is for host and hostess to follow their guests to table,’ she said, and smiled: ‘Shall we change that one, too, my Lord?’ &lt;/p&gt;</v>
      </c>
      <c r="G4067" t="str">
        <f t="shared" si="509"/>
        <v>&lt;p class="indent"&gt;</v>
      </c>
      <c r="H4067">
        <v>1</v>
      </c>
      <c r="I4067">
        <f t="shared" si="514"/>
        <v>23</v>
      </c>
      <c r="J4067">
        <f t="shared" ca="1" si="513"/>
        <v>1940</v>
      </c>
      <c r="K4067" t="str">
        <f>IF(OR(E4067="start",AND(E4067="end",E4066="start")),"Y","N")</f>
        <v>N</v>
      </c>
      <c r="L4067" t="str">
        <f t="shared" si="510"/>
        <v>&lt;p class="indent"&gt;‘The custom here is for host and hostess to follow their guests to table,’ she said, and smiled: ‘Shall we change that one, too, my Lord?’ &lt;/p&gt;</v>
      </c>
    </row>
    <row r="4068" spans="1:12" x14ac:dyDescent="0.25">
      <c r="A4068">
        <v>4067</v>
      </c>
      <c r="B4068" s="1" t="s">
        <v>3162</v>
      </c>
      <c r="C4068" t="str">
        <f t="shared" si="516"/>
        <v>&lt;p class="indent"&gt;He spoke coldly: ‘That seems a goodly custom. We shall let it stand for now.’&lt;/p&gt;</v>
      </c>
      <c r="D4068">
        <f t="shared" si="512"/>
        <v>1</v>
      </c>
      <c r="E4068" t="str">
        <f t="shared" si="511"/>
        <v>end</v>
      </c>
      <c r="F4068" t="str">
        <f t="shared" si="515"/>
        <v>&lt;p class="indent"&gt;He spoke coldly: ‘That seems a goodly custom. We shall let it stand for now.’&lt;/p&gt;</v>
      </c>
      <c r="G4068" t="str">
        <f t="shared" si="509"/>
        <v>&lt;p class="indent"&gt;</v>
      </c>
      <c r="H4068">
        <v>1</v>
      </c>
      <c r="I4068">
        <f t="shared" si="514"/>
        <v>23</v>
      </c>
      <c r="J4068">
        <f t="shared" ca="1" si="513"/>
        <v>1941</v>
      </c>
      <c r="K4068" t="str">
        <f>IF(OR(E4068="start",AND(E4068="end",E4067="start")),"Y","N")</f>
        <v>N</v>
      </c>
      <c r="L4068" t="str">
        <f t="shared" si="510"/>
        <v>&lt;p class="indent"&gt;He spoke coldly: ‘That seems a goodly custom. We shall let it stand for now.’&lt;/p&gt;</v>
      </c>
    </row>
    <row r="4069" spans="1:12" x14ac:dyDescent="0.25">
      <c r="A4069">
        <v>4068</v>
      </c>
      <c r="B4069" s="1" t="s">
        <v>3163</v>
      </c>
      <c r="C4069" t="str">
        <f t="shared" si="516"/>
        <v>&lt;p class="indent"&gt;&lt;em&gt;The illusion that I suspect her of treachery must be maintained,&lt;/em&gt; he thought. He glanced at the guests filing past them. &lt;em&gt;Who among you believes this lie?&lt;/em&gt;&lt;/p&gt;</v>
      </c>
      <c r="D4069">
        <f t="shared" si="512"/>
        <v>1</v>
      </c>
      <c r="E4069" t="str">
        <f t="shared" si="511"/>
        <v>end</v>
      </c>
      <c r="F4069" t="str">
        <f t="shared" si="515"/>
        <v>&lt;p class="indent"&gt;&lt;em&gt;The illusion that I suspect her of treachery must be maintained,&lt;/em&gt; he thought. He glanced at the guests filing past them. &lt;em&gt;Who among you believes this lie?&lt;/em&gt;&lt;/p&gt;</v>
      </c>
      <c r="G4069" t="str">
        <f t="shared" si="509"/>
        <v>&lt;p class="indent"&gt;</v>
      </c>
      <c r="H4069">
        <v>1</v>
      </c>
      <c r="I4069">
        <f t="shared" si="514"/>
        <v>23</v>
      </c>
      <c r="J4069">
        <f t="shared" ca="1" si="513"/>
        <v>1942</v>
      </c>
      <c r="K4069" t="str">
        <f>IF(OR(E4069="start",AND(E4069="end",E4068="start")),"Y","N")</f>
        <v>N</v>
      </c>
      <c r="L4069" t="str">
        <f t="shared" si="510"/>
        <v>&lt;p class="indent"&gt;&lt;em&gt;The illusion that I suspect her of treachery must be maintained,&lt;/em&gt; he thought. He glanced at the guests filing past them. &lt;em&gt;Who among you believes this lie?&lt;/em&gt;&lt;/p&gt;</v>
      </c>
    </row>
    <row r="4070" spans="1:12" x14ac:dyDescent="0.25">
      <c r="A4070">
        <v>4069</v>
      </c>
      <c r="B4070" s="1" t="s">
        <v>3164</v>
      </c>
      <c r="C4070" t="str">
        <f t="shared" si="516"/>
        <v>&lt;p class="indent"&gt;Jessica, sensing his remoteness, wondered at it as she had done frequently the past week. &lt;em&gt;He acts like a man struggling with himself,&lt;/em&gt; she thought. &lt;em&gt;Is it because I moved so swiftly setting up this dinner party? Yet, he knows how important it is that we begin to mix our</v>
      </c>
      <c r="D4070">
        <f t="shared" si="512"/>
        <v>1</v>
      </c>
      <c r="E4070" t="str">
        <f t="shared" si="511"/>
        <v>end</v>
      </c>
      <c r="F4070" t="str">
        <f t="shared" si="515"/>
        <v>&lt;p class="indent"&gt;Jessica, sensing his remoteness, wondered at it as she had done frequently the past week. &lt;em&gt;He acts like a man struggling with himself,&lt;/em&gt; she thought. &lt;em&gt;Is it because I moved so swiftly setting up this dinner party? Yet, he knows how important it is that we begin to mix our</v>
      </c>
      <c r="G4070" t="str">
        <f t="shared" ref="G4070:G4133" si="517">IFERROR(LEFT(F4070,FIND("&gt;",F4070)),G4069)</f>
        <v>&lt;p class="indent"&gt;</v>
      </c>
      <c r="H4070">
        <v>1</v>
      </c>
      <c r="I4070">
        <f t="shared" si="514"/>
        <v>23</v>
      </c>
      <c r="J4070">
        <f t="shared" ca="1" si="513"/>
        <v>1943</v>
      </c>
      <c r="K4070" t="str">
        <f>IF(OR(E4070="start",AND(E4070="end",E4069="start")),"Y","N")</f>
        <v>N</v>
      </c>
      <c r="L4070" t="str">
        <f t="shared" si="510"/>
        <v/>
      </c>
    </row>
    <row r="4071" spans="1:12" x14ac:dyDescent="0.25">
      <c r="A4071">
        <v>4070</v>
      </c>
      <c r="B4071" s="1" t="s">
        <v>3165</v>
      </c>
      <c r="C4071" t="str">
        <f t="shared" si="516"/>
        <v>&lt;p class="indent"&gt;Jessica, sensing his remoteness, wondered at it as she had done frequently the past week. &lt;em&gt;He acts like a man struggling with himself,&lt;/em&gt; she thought. &lt;em&gt;Is it because I moved so swiftly setting up this dinner party? Yet, he knows how important it is that we begin to mix our officers and men with the locals on a social plane. We are father and mother surrogate to them all. Nothing impresses that</v>
      </c>
      <c r="D4071">
        <f t="shared" si="512"/>
        <v>2</v>
      </c>
      <c r="E4071" t="str">
        <f t="shared" si="511"/>
        <v>end</v>
      </c>
      <c r="F4071" t="str">
        <f t="shared" si="515"/>
        <v>&lt;p class="indent"&gt;Jessica, sensing his remoteness, wondered at it as she had done frequently the past week. &lt;em&gt;He acts like a man struggling with himself,&lt;/em&gt; she thought. &lt;em&gt;Is it because I moved so swiftly setting up this dinner party? Yet, he knows how important it is that we begin to mix our officers and men with the locals on a social plane. We are father and mother surrogate to them all. Nothing impresses that</v>
      </c>
      <c r="G4071" t="str">
        <f t="shared" si="517"/>
        <v>&lt;p class="indent"&gt;</v>
      </c>
      <c r="H4071">
        <v>1</v>
      </c>
      <c r="I4071">
        <f t="shared" si="514"/>
        <v>23</v>
      </c>
      <c r="J4071">
        <f t="shared" ca="1" si="513"/>
        <v>1943</v>
      </c>
      <c r="K4071" t="str">
        <f>IF(OR(E4071="start",AND(E4071="end",E4070="start")),"Y","N")</f>
        <v>N</v>
      </c>
      <c r="L4071" t="str">
        <f t="shared" si="510"/>
        <v/>
      </c>
    </row>
    <row r="4072" spans="1:12" x14ac:dyDescent="0.25">
      <c r="A4072">
        <v>4071</v>
      </c>
      <c r="B4072" s="1" t="s">
        <v>3166</v>
      </c>
      <c r="C4072" t="str">
        <f t="shared" si="516"/>
        <v>&lt;p class="indent"&gt;Jessica, sensing his remoteness, wondered at it as she had done frequently the past week. &lt;em&gt;He acts like a man struggling with himself,&lt;/em&gt; she thought. &lt;em&gt;Is it because I moved so swiftly setting up this dinner party? Yet, he knows how important it is that we begin to mix our officers and men with the locals on a social plane. We are father and mother surrogate to them all. Nothing impresses that fact more firmly than this sort of social sharing.&lt;/em&gt;&lt;/p&gt;</v>
      </c>
      <c r="D4072">
        <f t="shared" si="512"/>
        <v>3</v>
      </c>
      <c r="E4072" t="str">
        <f t="shared" si="511"/>
        <v>end</v>
      </c>
      <c r="F4072" t="str">
        <f t="shared" si="515"/>
        <v>&lt;p class="indent"&gt;Jessica, sensing his remoteness, wondered at it as she had done frequently the past week. &lt;em&gt;He acts like a man struggling with himself,&lt;/em&gt; she thought. &lt;em&gt;Is it because I moved so swiftly setting up this dinner party? Yet, he knows how important it is that we begin to mix our officers and men with the locals on a social plane. We are father and mother surrogate to them all. Nothing impresses that fact more firmly than this sort of social sharing.&lt;/em&gt;&lt;/p&gt;</v>
      </c>
      <c r="G4072" t="str">
        <f t="shared" si="517"/>
        <v>&lt;p class="indent"&gt;</v>
      </c>
      <c r="H4072">
        <v>1</v>
      </c>
      <c r="I4072">
        <f t="shared" si="514"/>
        <v>23</v>
      </c>
      <c r="J4072">
        <f t="shared" ca="1" si="513"/>
        <v>1943</v>
      </c>
      <c r="K4072" t="str">
        <f>IF(OR(E4072="start",AND(E4072="end",E4071="start")),"Y","N")</f>
        <v>N</v>
      </c>
      <c r="L4072" t="str">
        <f t="shared" si="510"/>
        <v>&lt;p class="indent"&gt;Jessica, sensing his remoteness, wondered at it as she had done frequently the past week. &lt;em&gt;He acts like a man struggling with himself,&lt;/em&gt; she thought. &lt;em&gt;Is it because I moved so swiftly setting up this dinner party? Yet, he knows how important it is that we begin to mix our officers and men with the locals on a social plane. We are father and mother surrogate to them all. Nothing impresses that fact more firmly than this sort of social sharing.&lt;/em&gt;&lt;/p&gt;</v>
      </c>
    </row>
    <row r="4073" spans="1:12" x14ac:dyDescent="0.25">
      <c r="A4073">
        <v>4072</v>
      </c>
      <c r="B4073" s="1" t="s">
        <v>3167</v>
      </c>
      <c r="C4073" t="str">
        <f t="shared" si="516"/>
        <v>&lt;p class="indent"&gt;Leto, watching the guests file past, recalled what Thufir Hawat had said when informed of the affair: &lt;em&gt;‘Sire! I forbid it!’&lt;/em&gt;&lt;/p&gt;</v>
      </c>
      <c r="D4073">
        <f t="shared" si="512"/>
        <v>1</v>
      </c>
      <c r="E4073" t="str">
        <f t="shared" si="511"/>
        <v>end</v>
      </c>
      <c r="F4073" t="str">
        <f t="shared" si="515"/>
        <v>&lt;p class="indent"&gt;Leto, watching the guests file past, recalled what Thufir Hawat had said when informed of the affair: &lt;em&gt;‘Sire! I forbid it!’&lt;/em&gt;&lt;/p&gt;</v>
      </c>
      <c r="G4073" t="str">
        <f t="shared" si="517"/>
        <v>&lt;p class="indent"&gt;</v>
      </c>
      <c r="H4073">
        <v>1</v>
      </c>
      <c r="I4073">
        <f t="shared" si="514"/>
        <v>23</v>
      </c>
      <c r="J4073">
        <f t="shared" ca="1" si="513"/>
        <v>1944</v>
      </c>
      <c r="K4073" t="str">
        <f>IF(OR(E4073="start",AND(E4073="end",E4072="start")),"Y","N")</f>
        <v>N</v>
      </c>
      <c r="L4073" t="str">
        <f t="shared" si="510"/>
        <v>&lt;p class="indent"&gt;Leto, watching the guests file past, recalled what Thufir Hawat had said when informed of the affair: &lt;em&gt;‘Sire! I forbid it!’&lt;/em&gt;&lt;/p&gt;</v>
      </c>
    </row>
    <row r="4074" spans="1:12" x14ac:dyDescent="0.25">
      <c r="A4074">
        <v>4073</v>
      </c>
      <c r="B4074" s="1" t="s">
        <v>3168</v>
      </c>
      <c r="C4074" t="str">
        <f t="shared" si="516"/>
        <v>&lt;p class="indent"&gt;A grim smile touched the Duke’s mouth. What a scene that had been. And when the Duke had remained adamant about attending</v>
      </c>
      <c r="D4074">
        <f t="shared" si="512"/>
        <v>1</v>
      </c>
      <c r="E4074" t="str">
        <f t="shared" si="511"/>
        <v>end</v>
      </c>
      <c r="F4074" t="str">
        <f t="shared" si="515"/>
        <v>&lt;p class="indent"&gt;A grim smile touched the Duke’s mouth. What a scene that had been. And when the Duke had remained adamant about attending</v>
      </c>
      <c r="G4074" t="str">
        <f t="shared" si="517"/>
        <v>&lt;p class="indent"&gt;</v>
      </c>
      <c r="H4074">
        <v>1</v>
      </c>
      <c r="I4074">
        <f t="shared" si="514"/>
        <v>23</v>
      </c>
      <c r="J4074">
        <f t="shared" ca="1" si="513"/>
        <v>1945</v>
      </c>
      <c r="K4074" t="str">
        <f>IF(OR(E4074="start",AND(E4074="end",E4073="start")),"Y","N")</f>
        <v>N</v>
      </c>
      <c r="L4074" t="str">
        <f t="shared" si="510"/>
        <v/>
      </c>
    </row>
    <row r="4075" spans="1:12" x14ac:dyDescent="0.25">
      <c r="A4075">
        <v>4074</v>
      </c>
      <c r="B4075" s="1" t="s">
        <v>3169</v>
      </c>
      <c r="C4075" t="str">
        <f t="shared" si="516"/>
        <v>&lt;p class="indent"&gt;A grim smile touched the Duke’s mouth. What a scene that had been. And when the Duke had remained adamant about attending the dinner, Hawat had shaken his head. ‘I have bad feelings about this, my Lord,’ he’d said. ‘Things move too swiftly on Arrakis.</v>
      </c>
      <c r="D4075">
        <f t="shared" si="512"/>
        <v>2</v>
      </c>
      <c r="E4075" t="str">
        <f t="shared" si="511"/>
        <v>end</v>
      </c>
      <c r="F4075" t="str">
        <f t="shared" si="515"/>
        <v>&lt;p class="indent"&gt;A grim smile touched the Duke’s mouth. What a scene that had been. And when the Duke had remained adamant about attending the dinner, Hawat had shaken his head. ‘I have bad feelings about this, my Lord,’ he’d said. ‘Things move too swiftly on Arrakis.</v>
      </c>
      <c r="G4075" t="str">
        <f t="shared" si="517"/>
        <v>&lt;p class="indent"&gt;</v>
      </c>
      <c r="H4075">
        <v>1</v>
      </c>
      <c r="I4075">
        <f t="shared" si="514"/>
        <v>23</v>
      </c>
      <c r="J4075">
        <f t="shared" ca="1" si="513"/>
        <v>1945</v>
      </c>
      <c r="K4075" t="str">
        <f>IF(OR(E4075="start",AND(E4075="end",E4074="start")),"Y","N")</f>
        <v>N</v>
      </c>
      <c r="L4075" t="str">
        <f t="shared" si="510"/>
        <v/>
      </c>
    </row>
    <row r="4076" spans="1:12" x14ac:dyDescent="0.25">
      <c r="A4076">
        <v>4075</v>
      </c>
      <c r="B4076" s="1" t="s">
        <v>3170</v>
      </c>
      <c r="C4076" t="str">
        <f t="shared" si="516"/>
        <v>&lt;p class="indent"&gt;A grim smile touched the Duke’s mouth. What a scene that had been. And when the Duke had remained adamant about attending the dinner, Hawat had shaken his head. ‘I have bad feelings about this, my Lord,’ he’d said. ‘Things move too swiftly on Arrakis. That’s not like the Harkonnens. Not like them at all.’</v>
      </c>
      <c r="D4076">
        <f t="shared" si="512"/>
        <v>3</v>
      </c>
      <c r="E4076" t="str">
        <f t="shared" si="511"/>
        <v>end</v>
      </c>
      <c r="F4076" t="str">
        <f t="shared" si="515"/>
        <v>&lt;p class="indent"&gt;A grim smile touched the Duke’s mouth. What a scene that had been. And when the Duke had remained adamant about attending the dinner, Hawat had shaken his head. ‘I have bad feelings about this, my Lord,’ he’d said. ‘Things move too swiftly on Arrakis. That’s not like the Harkonnens. Not like them at all.’</v>
      </c>
      <c r="G4076" t="str">
        <f t="shared" si="517"/>
        <v>&lt;p class="indent"&gt;</v>
      </c>
      <c r="H4076">
        <v>1</v>
      </c>
      <c r="I4076">
        <f t="shared" si="514"/>
        <v>23</v>
      </c>
      <c r="J4076">
        <f t="shared" ca="1" si="513"/>
        <v>1945</v>
      </c>
      <c r="K4076" t="str">
        <f>IF(OR(E4076="start",AND(E4076="end",E4075="start")),"Y","N")</f>
        <v>N</v>
      </c>
      <c r="L4076" t="str">
        <f t="shared" si="510"/>
        <v/>
      </c>
    </row>
    <row r="4077" spans="1:12" x14ac:dyDescent="0.25">
      <c r="A4077">
        <v>4076</v>
      </c>
      <c r="B4077" s="1" t="s">
        <v>9</v>
      </c>
      <c r="C4077" t="str">
        <f t="shared" si="516"/>
        <v>&lt;p class="indent"&gt;A grim smile touched the Duke’s mouth. What a scene that had been. And when the Duke had remained adamant about attending the dinner, Hawat had shaken his head. ‘I have bad feelings about this, my Lord,’ he’d said. ‘Things move too swiftly on Arrakis. That’s not like the Harkonnens. Not like them at all.’ &lt;/p&gt;</v>
      </c>
      <c r="D4077">
        <f t="shared" si="512"/>
        <v>4</v>
      </c>
      <c r="E4077" t="str">
        <f t="shared" si="511"/>
        <v>end</v>
      </c>
      <c r="F4077" t="str">
        <f t="shared" si="515"/>
        <v>&lt;p class="indent"&gt;A grim smile touched the Duke’s mouth. What a scene that had been. And when the Duke had remained adamant about attending the dinner, Hawat had shaken his head. ‘I have bad feelings about this, my Lord,’ he’d said. ‘Things move too swiftly on Arrakis. That’s not like the Harkonnens. Not like them at all.’ &lt;/p&gt;</v>
      </c>
      <c r="G4077" t="str">
        <f t="shared" si="517"/>
        <v>&lt;p class="indent"&gt;</v>
      </c>
      <c r="H4077">
        <v>1</v>
      </c>
      <c r="I4077">
        <f t="shared" si="514"/>
        <v>23</v>
      </c>
      <c r="J4077">
        <f t="shared" ca="1" si="513"/>
        <v>1945</v>
      </c>
      <c r="K4077" t="str">
        <f>IF(OR(E4077="start",AND(E4077="end",E4076="start")),"Y","N")</f>
        <v>N</v>
      </c>
      <c r="L4077" t="str">
        <f t="shared" si="510"/>
        <v>&lt;p class="indent"&gt;A grim smile touched the Duke’s mouth. What a scene that had been. And when the Duke had remained adamant about attending the dinner, Hawat had shaken his head. ‘I have bad feelings about this, my Lord,’ he’d said. ‘Things move too swiftly on Arrakis. That’s not like the Harkonnens. Not like them at all.’ &lt;/p&gt;</v>
      </c>
    </row>
    <row r="4078" spans="1:12" x14ac:dyDescent="0.25">
      <c r="A4078">
        <v>4077</v>
      </c>
      <c r="B4078" s="1" t="s">
        <v>3171</v>
      </c>
      <c r="C4078" t="str">
        <f t="shared" si="516"/>
        <v>&lt;p class="indent"&gt;Paul passed his father escorting a young woman half a head taller than himself. He shot a sour glance at his father, nodded</v>
      </c>
      <c r="D4078">
        <f t="shared" si="512"/>
        <v>1</v>
      </c>
      <c r="E4078" t="str">
        <f t="shared" si="511"/>
        <v>end</v>
      </c>
      <c r="F4078" t="str">
        <f t="shared" si="515"/>
        <v>&lt;p class="indent"&gt;Paul passed his father escorting a young woman half a head taller than himself. He shot a sour glance at his father, nodded</v>
      </c>
      <c r="G4078" t="str">
        <f t="shared" si="517"/>
        <v>&lt;p class="indent"&gt;</v>
      </c>
      <c r="H4078">
        <v>1</v>
      </c>
      <c r="I4078">
        <f t="shared" si="514"/>
        <v>23</v>
      </c>
      <c r="J4078">
        <f t="shared" ca="1" si="513"/>
        <v>1946</v>
      </c>
      <c r="K4078" t="str">
        <f>IF(OR(E4078="start",AND(E4078="end",E4077="start")),"Y","N")</f>
        <v>N</v>
      </c>
      <c r="L4078" t="str">
        <f t="shared" si="510"/>
        <v/>
      </c>
    </row>
    <row r="4079" spans="1:12" x14ac:dyDescent="0.25">
      <c r="A4079">
        <v>4078</v>
      </c>
      <c r="B4079" s="1" t="s">
        <v>3172</v>
      </c>
      <c r="C4079" t="str">
        <f t="shared" si="516"/>
        <v>&lt;p class="indent"&gt;Paul passed his father escorting a young woman half a head taller than himself. He shot a sour glance at his father, nodded at something the young woman said.</v>
      </c>
      <c r="D4079">
        <f t="shared" si="512"/>
        <v>2</v>
      </c>
      <c r="E4079" t="str">
        <f t="shared" si="511"/>
        <v>end</v>
      </c>
      <c r="F4079" t="str">
        <f t="shared" si="515"/>
        <v>&lt;p class="indent"&gt;Paul passed his father escorting a young woman half a head taller than himself. He shot a sour glance at his father, nodded at something the young woman said.</v>
      </c>
      <c r="G4079" t="str">
        <f t="shared" si="517"/>
        <v>&lt;p class="indent"&gt;</v>
      </c>
      <c r="H4079">
        <v>1</v>
      </c>
      <c r="I4079">
        <f t="shared" si="514"/>
        <v>23</v>
      </c>
      <c r="J4079">
        <f t="shared" ca="1" si="513"/>
        <v>1946</v>
      </c>
      <c r="K4079" t="str">
        <f>IF(OR(E4079="start",AND(E4079="end",E4078="start")),"Y","N")</f>
        <v>N</v>
      </c>
      <c r="L4079" t="str">
        <f t="shared" si="510"/>
        <v/>
      </c>
    </row>
    <row r="4080" spans="1:12" x14ac:dyDescent="0.25">
      <c r="A4080">
        <v>4079</v>
      </c>
      <c r="B4080" s="1" t="s">
        <v>9</v>
      </c>
      <c r="C4080" t="str">
        <f t="shared" si="516"/>
        <v>&lt;p class="indent"&gt;Paul passed his father escorting a young woman half a head taller than himself. He shot a sour glance at his father, nodded at something the young woman said. &lt;/p&gt;</v>
      </c>
      <c r="D4080">
        <f t="shared" si="512"/>
        <v>3</v>
      </c>
      <c r="E4080" t="str">
        <f t="shared" si="511"/>
        <v>end</v>
      </c>
      <c r="F4080" t="str">
        <f t="shared" si="515"/>
        <v>&lt;p class="indent"&gt;Paul passed his father escorting a young woman half a head taller than himself. He shot a sour glance at his father, nodded at something the young woman said. &lt;/p&gt;</v>
      </c>
      <c r="G4080" t="str">
        <f t="shared" si="517"/>
        <v>&lt;p class="indent"&gt;</v>
      </c>
      <c r="H4080">
        <v>1</v>
      </c>
      <c r="I4080">
        <f t="shared" si="514"/>
        <v>23</v>
      </c>
      <c r="J4080">
        <f t="shared" ca="1" si="513"/>
        <v>1946</v>
      </c>
      <c r="K4080" t="str">
        <f>IF(OR(E4080="start",AND(E4080="end",E4079="start")),"Y","N")</f>
        <v>N</v>
      </c>
      <c r="L4080" t="str">
        <f t="shared" si="510"/>
        <v>&lt;p class="indent"&gt;Paul passed his father escorting a young woman half a head taller than himself. He shot a sour glance at his father, nodded at something the young woman said. &lt;/p&gt;</v>
      </c>
    </row>
    <row r="4081" spans="1:12" x14ac:dyDescent="0.25">
      <c r="A4081">
        <v>4080</v>
      </c>
      <c r="B4081" s="1" t="s">
        <v>3173</v>
      </c>
      <c r="C4081" t="str">
        <f t="shared" si="516"/>
        <v>&lt;p class="indent"&gt;&lt;a id="page147"/&gt;‘Her father manufactures stillsuits,’Jessica said. ‘I’m told that only a fool would be caught in the deep desert wearing one</v>
      </c>
      <c r="D4081">
        <f t="shared" si="512"/>
        <v>1</v>
      </c>
      <c r="E4081" t="str">
        <f t="shared" si="511"/>
        <v>end</v>
      </c>
      <c r="F4081" t="str">
        <f t="shared" si="515"/>
        <v>&lt;p class="indent"&gt;&lt;a id="page147"/&gt;‘Her father manufactures stillsuits,’Jessica said. ‘I’m told that only a fool would be caught in the deep desert wearing one</v>
      </c>
      <c r="G4081" t="str">
        <f t="shared" si="517"/>
        <v>&lt;p class="indent"&gt;</v>
      </c>
      <c r="H4081">
        <v>1</v>
      </c>
      <c r="I4081">
        <f t="shared" si="514"/>
        <v>23</v>
      </c>
      <c r="J4081">
        <f t="shared" ca="1" si="513"/>
        <v>1947</v>
      </c>
      <c r="K4081" t="str">
        <f>IF(OR(E4081="start",AND(E4081="end",E4080="start")),"Y","N")</f>
        <v>N</v>
      </c>
      <c r="L4081" t="str">
        <f t="shared" si="510"/>
        <v/>
      </c>
    </row>
    <row r="4082" spans="1:12" x14ac:dyDescent="0.25">
      <c r="A4082">
        <v>4081</v>
      </c>
      <c r="B4082" s="1" t="s">
        <v>3174</v>
      </c>
      <c r="C4082" t="str">
        <f t="shared" si="516"/>
        <v>&lt;p class="indent"&gt;&lt;a id="page147"/&gt;‘Her father manufactures stillsuits,’Jessica said. ‘I’m told that only a fool would be caught in the deep desert wearing one of the man’s suits.’</v>
      </c>
      <c r="D4082">
        <f t="shared" si="512"/>
        <v>2</v>
      </c>
      <c r="E4082" t="str">
        <f t="shared" si="511"/>
        <v>end</v>
      </c>
      <c r="F4082" t="str">
        <f t="shared" si="515"/>
        <v>&lt;p class="indent"&gt;&lt;a id="page147"/&gt;‘Her father manufactures stillsuits,’Jessica said. ‘I’m told that only a fool would be caught in the deep desert wearing one of the man’s suits.’</v>
      </c>
      <c r="G4082" t="str">
        <f t="shared" si="517"/>
        <v>&lt;p class="indent"&gt;</v>
      </c>
      <c r="H4082">
        <v>1</v>
      </c>
      <c r="I4082">
        <f t="shared" si="514"/>
        <v>23</v>
      </c>
      <c r="J4082">
        <f t="shared" ca="1" si="513"/>
        <v>1947</v>
      </c>
      <c r="K4082" t="str">
        <f>IF(OR(E4082="start",AND(E4082="end",E4081="start")),"Y","N")</f>
        <v>N</v>
      </c>
      <c r="L4082" t="str">
        <f t="shared" si="510"/>
        <v/>
      </c>
    </row>
    <row r="4083" spans="1:12" x14ac:dyDescent="0.25">
      <c r="A4083">
        <v>4082</v>
      </c>
      <c r="B4083" s="1" t="s">
        <v>9</v>
      </c>
      <c r="C4083" t="str">
        <f t="shared" si="516"/>
        <v>&lt;p class="indent"&gt;&lt;a id="page147"/&gt;‘Her father manufactures stillsuits,’Jessica said. ‘I’m told that only a fool would be caught in the deep desert wearing one of the man’s suits.’ &lt;/p&gt;</v>
      </c>
      <c r="D4083">
        <f t="shared" si="512"/>
        <v>3</v>
      </c>
      <c r="E4083" t="str">
        <f t="shared" si="511"/>
        <v>end</v>
      </c>
      <c r="F4083" t="str">
        <f t="shared" si="515"/>
        <v>&lt;p class="indent"&gt;&lt;a id="page147"/&gt;‘Her father manufactures stillsuits,’Jessica said. ‘I’m told that only a fool would be caught in the deep desert wearing one of the man’s suits.’ &lt;/p&gt;</v>
      </c>
      <c r="G4083" t="str">
        <f t="shared" si="517"/>
        <v>&lt;p class="indent"&gt;</v>
      </c>
      <c r="H4083">
        <v>1</v>
      </c>
      <c r="I4083">
        <f t="shared" si="514"/>
        <v>23</v>
      </c>
      <c r="J4083">
        <f t="shared" ca="1" si="513"/>
        <v>1947</v>
      </c>
      <c r="K4083" t="str">
        <f>IF(OR(E4083="start",AND(E4083="end",E4082="start")),"Y","N")</f>
        <v>N</v>
      </c>
      <c r="L4083" t="str">
        <f t="shared" si="510"/>
        <v>&lt;p class="indent"&gt;&lt;a id="page147"/&gt;‘Her father manufactures stillsuits,’Jessica said. ‘I’m told that only a fool would be caught in the deep desert wearing one of the man’s suits.’ &lt;/p&gt;</v>
      </c>
    </row>
    <row r="4084" spans="1:12" x14ac:dyDescent="0.25">
      <c r="A4084">
        <v>4083</v>
      </c>
      <c r="B4084" s="1" t="s">
        <v>3175</v>
      </c>
      <c r="C4084" t="str">
        <f t="shared" si="516"/>
        <v>&lt;p class="indent"&gt;‘Who’s the man with the scarred face ahead of Paul?’ the Duke asked. ‘I don’t place him.’&lt;/p&gt;</v>
      </c>
      <c r="D4084">
        <f t="shared" si="512"/>
        <v>1</v>
      </c>
      <c r="E4084" t="str">
        <f t="shared" si="511"/>
        <v>end</v>
      </c>
      <c r="F4084" t="str">
        <f t="shared" si="515"/>
        <v>&lt;p class="indent"&gt;‘Who’s the man with the scarred face ahead of Paul?’ the Duke asked. ‘I don’t place him.’&lt;/p&gt;</v>
      </c>
      <c r="G4084" t="str">
        <f t="shared" si="517"/>
        <v>&lt;p class="indent"&gt;</v>
      </c>
      <c r="H4084">
        <v>1</v>
      </c>
      <c r="I4084">
        <f t="shared" si="514"/>
        <v>23</v>
      </c>
      <c r="J4084">
        <f t="shared" ca="1" si="513"/>
        <v>1948</v>
      </c>
      <c r="K4084" t="str">
        <f>IF(OR(E4084="start",AND(E4084="end",E4083="start")),"Y","N")</f>
        <v>N</v>
      </c>
      <c r="L4084" t="str">
        <f t="shared" si="510"/>
        <v>&lt;p class="indent"&gt;‘Who’s the man with the scarred face ahead of Paul?’ the Duke asked. ‘I don’t place him.’&lt;/p&gt;</v>
      </c>
    </row>
    <row r="4085" spans="1:12" x14ac:dyDescent="0.25">
      <c r="A4085">
        <v>4084</v>
      </c>
      <c r="B4085" s="1" t="s">
        <v>3176</v>
      </c>
      <c r="C4085" t="str">
        <f t="shared" si="516"/>
        <v>&lt;p class="indent"&gt;‘A late addition to the list,’ she whispered. ‘Gurney arranged the invitation. Smuggler.’&lt;/p&gt;</v>
      </c>
      <c r="D4085">
        <f t="shared" si="512"/>
        <v>1</v>
      </c>
      <c r="E4085" t="str">
        <f t="shared" si="511"/>
        <v>end</v>
      </c>
      <c r="F4085" t="str">
        <f t="shared" si="515"/>
        <v>&lt;p class="indent"&gt;‘A late addition to the list,’ she whispered. ‘Gurney arranged the invitation. Smuggler.’&lt;/p&gt;</v>
      </c>
      <c r="G4085" t="str">
        <f t="shared" si="517"/>
        <v>&lt;p class="indent"&gt;</v>
      </c>
      <c r="H4085">
        <v>1</v>
      </c>
      <c r="I4085">
        <f t="shared" si="514"/>
        <v>23</v>
      </c>
      <c r="J4085">
        <f t="shared" ca="1" si="513"/>
        <v>1949</v>
      </c>
      <c r="K4085" t="str">
        <f>IF(OR(E4085="start",AND(E4085="end",E4084="start")),"Y","N")</f>
        <v>N</v>
      </c>
      <c r="L4085" t="str">
        <f t="shared" si="510"/>
        <v>&lt;p class="indent"&gt;‘A late addition to the list,’ she whispered. ‘Gurney arranged the invitation. Smuggler.’&lt;/p&gt;</v>
      </c>
    </row>
    <row r="4086" spans="1:12" x14ac:dyDescent="0.25">
      <c r="A4086">
        <v>4085</v>
      </c>
      <c r="B4086" s="1" t="s">
        <v>3177</v>
      </c>
      <c r="C4086" t="str">
        <f t="shared" si="516"/>
        <v>&lt;p class="indent"&gt;‘Gurney arranged?’&lt;/p&gt;</v>
      </c>
      <c r="D4086">
        <f t="shared" si="512"/>
        <v>1</v>
      </c>
      <c r="E4086" t="str">
        <f t="shared" si="511"/>
        <v>end</v>
      </c>
      <c r="F4086" t="str">
        <f t="shared" si="515"/>
        <v>&lt;p class="indent"&gt;‘Gurney arranged?’&lt;/p&gt;</v>
      </c>
      <c r="G4086" t="str">
        <f t="shared" si="517"/>
        <v>&lt;p class="indent"&gt;</v>
      </c>
      <c r="H4086">
        <v>1</v>
      </c>
      <c r="I4086">
        <f t="shared" si="514"/>
        <v>23</v>
      </c>
      <c r="J4086">
        <f t="shared" ca="1" si="513"/>
        <v>1950</v>
      </c>
      <c r="K4086" t="str">
        <f>IF(OR(E4086="start",AND(E4086="end",E4085="start")),"Y","N")</f>
        <v>N</v>
      </c>
      <c r="L4086" t="str">
        <f t="shared" si="510"/>
        <v>&lt;p class="indent"&gt;‘Gurney arranged?’&lt;/p&gt;</v>
      </c>
    </row>
    <row r="4087" spans="1:12" x14ac:dyDescent="0.25">
      <c r="A4087">
        <v>4086</v>
      </c>
      <c r="B4087" s="1" t="s">
        <v>3178</v>
      </c>
      <c r="C4087" t="str">
        <f t="shared" si="516"/>
        <v>&lt;p class="indent"&gt;‘At my request. It was cleared with Hawat, although I thought Hawat was a little stiff about it. The smuggler’s called Tuek,</v>
      </c>
      <c r="D4087">
        <f t="shared" si="512"/>
        <v>1</v>
      </c>
      <c r="E4087" t="str">
        <f t="shared" si="511"/>
        <v>end</v>
      </c>
      <c r="F4087" t="str">
        <f t="shared" si="515"/>
        <v>&lt;p class="indent"&gt;‘At my request. It was cleared with Hawat, although I thought Hawat was a little stiff about it. The smuggler’s called Tuek,</v>
      </c>
      <c r="G4087" t="str">
        <f t="shared" si="517"/>
        <v>&lt;p class="indent"&gt;</v>
      </c>
      <c r="H4087">
        <v>1</v>
      </c>
      <c r="I4087">
        <f t="shared" si="514"/>
        <v>23</v>
      </c>
      <c r="J4087">
        <f t="shared" ca="1" si="513"/>
        <v>1951</v>
      </c>
      <c r="K4087" t="str">
        <f>IF(OR(E4087="start",AND(E4087="end",E4086="start")),"Y","N")</f>
        <v>N</v>
      </c>
      <c r="L4087" t="str">
        <f t="shared" si="510"/>
        <v/>
      </c>
    </row>
    <row r="4088" spans="1:12" x14ac:dyDescent="0.25">
      <c r="A4088">
        <v>4087</v>
      </c>
      <c r="B4088" s="1" t="s">
        <v>3179</v>
      </c>
      <c r="C4088" t="str">
        <f t="shared" si="516"/>
        <v>&lt;p class="indent"&gt;‘At my request. It was cleared with Hawat, although I thought Hawat was a little stiff about it. The smuggler’s called Tuek, Esmar Tuek. He’s a power among his kind. They all know him here. He’s dined at many of the houses.’</v>
      </c>
      <c r="D4088">
        <f t="shared" si="512"/>
        <v>2</v>
      </c>
      <c r="E4088" t="str">
        <f t="shared" si="511"/>
        <v>end</v>
      </c>
      <c r="F4088" t="str">
        <f t="shared" si="515"/>
        <v>&lt;p class="indent"&gt;‘At my request. It was cleared with Hawat, although I thought Hawat was a little stiff about it. The smuggler’s called Tuek, Esmar Tuek. He’s a power among his kind. They all know him here. He’s dined at many of the houses.’</v>
      </c>
      <c r="G4088" t="str">
        <f t="shared" si="517"/>
        <v>&lt;p class="indent"&gt;</v>
      </c>
      <c r="H4088">
        <v>1</v>
      </c>
      <c r="I4088">
        <f t="shared" si="514"/>
        <v>23</v>
      </c>
      <c r="J4088">
        <f t="shared" ca="1" si="513"/>
        <v>1951</v>
      </c>
      <c r="K4088" t="str">
        <f>IF(OR(E4088="start",AND(E4088="end",E4087="start")),"Y","N")</f>
        <v>N</v>
      </c>
      <c r="L4088" t="str">
        <f t="shared" si="510"/>
        <v/>
      </c>
    </row>
    <row r="4089" spans="1:12" x14ac:dyDescent="0.25">
      <c r="A4089">
        <v>4088</v>
      </c>
      <c r="B4089" s="1" t="s">
        <v>9</v>
      </c>
      <c r="C4089" t="str">
        <f t="shared" si="516"/>
        <v>&lt;p class="indent"&gt;‘At my request. It was cleared with Hawat, although I thought Hawat was a little stiff about it. The smuggler’s called Tuek, Esmar Tuek. He’s a power among his kind. They all know him here. He’s dined at many of the houses.’ &lt;/p&gt;</v>
      </c>
      <c r="D4089">
        <f t="shared" si="512"/>
        <v>3</v>
      </c>
      <c r="E4089" t="str">
        <f t="shared" si="511"/>
        <v>end</v>
      </c>
      <c r="F4089" t="str">
        <f t="shared" si="515"/>
        <v>&lt;p class="indent"&gt;‘At my request. It was cleared with Hawat, although I thought Hawat was a little stiff about it. The smuggler’s called Tuek, Esmar Tuek. He’s a power among his kind. They all know him here. He’s dined at many of the houses.’ &lt;/p&gt;</v>
      </c>
      <c r="G4089" t="str">
        <f t="shared" si="517"/>
        <v>&lt;p class="indent"&gt;</v>
      </c>
      <c r="H4089">
        <v>1</v>
      </c>
      <c r="I4089">
        <f t="shared" si="514"/>
        <v>23</v>
      </c>
      <c r="J4089">
        <f t="shared" ca="1" si="513"/>
        <v>1951</v>
      </c>
      <c r="K4089" t="str">
        <f>IF(OR(E4089="start",AND(E4089="end",E4088="start")),"Y","N")</f>
        <v>N</v>
      </c>
      <c r="L4089" t="str">
        <f t="shared" si="510"/>
        <v>&lt;p class="indent"&gt;‘At my request. It was cleared with Hawat, although I thought Hawat was a little stiff about it. The smuggler’s called Tuek, Esmar Tuek. He’s a power among his kind. They all know him here. He’s dined at many of the houses.’ &lt;/p&gt;</v>
      </c>
    </row>
    <row r="4090" spans="1:12" x14ac:dyDescent="0.25">
      <c r="A4090">
        <v>4089</v>
      </c>
      <c r="B4090" s="1" t="s">
        <v>3180</v>
      </c>
      <c r="C4090" t="str">
        <f t="shared" si="516"/>
        <v>&lt;p class="indent"&gt;‘Why is he here?’&lt;/p&gt;</v>
      </c>
      <c r="D4090">
        <f t="shared" si="512"/>
        <v>1</v>
      </c>
      <c r="E4090" t="str">
        <f t="shared" si="511"/>
        <v>end</v>
      </c>
      <c r="F4090" t="str">
        <f t="shared" si="515"/>
        <v>&lt;p class="indent"&gt;‘Why is he here?’&lt;/p&gt;</v>
      </c>
      <c r="G4090" t="str">
        <f t="shared" si="517"/>
        <v>&lt;p class="indent"&gt;</v>
      </c>
      <c r="H4090">
        <v>1</v>
      </c>
      <c r="I4090">
        <f t="shared" si="514"/>
        <v>23</v>
      </c>
      <c r="J4090">
        <f t="shared" ca="1" si="513"/>
        <v>1952</v>
      </c>
      <c r="K4090" t="str">
        <f>IF(OR(E4090="start",AND(E4090="end",E4089="start")),"Y","N")</f>
        <v>N</v>
      </c>
      <c r="L4090" t="str">
        <f t="shared" ref="L4090:L4153" si="518">IF(D4090&gt;=D4091,F4090,"")</f>
        <v>&lt;p class="indent"&gt;‘Why is he here?’&lt;/p&gt;</v>
      </c>
    </row>
    <row r="4091" spans="1:12" x14ac:dyDescent="0.25">
      <c r="A4091">
        <v>4090</v>
      </c>
      <c r="B4091" s="1" t="s">
        <v>3181</v>
      </c>
      <c r="C4091" t="str">
        <f t="shared" si="516"/>
        <v>&lt;p class="indent"&gt;‘Everyone here will ask that question,’ she said. ‘Tuek will sow doubt and suspicion just by his presence. He’ll also serve</v>
      </c>
      <c r="D4091">
        <f t="shared" si="512"/>
        <v>1</v>
      </c>
      <c r="E4091" t="str">
        <f t="shared" si="511"/>
        <v>end</v>
      </c>
      <c r="F4091" t="str">
        <f t="shared" si="515"/>
        <v>&lt;p class="indent"&gt;‘Everyone here will ask that question,’ she said. ‘Tuek will sow doubt and suspicion just by his presence. He’ll also serve</v>
      </c>
      <c r="G4091" t="str">
        <f t="shared" si="517"/>
        <v>&lt;p class="indent"&gt;</v>
      </c>
      <c r="H4091">
        <v>1</v>
      </c>
      <c r="I4091">
        <f t="shared" si="514"/>
        <v>23</v>
      </c>
      <c r="J4091">
        <f t="shared" ca="1" si="513"/>
        <v>1953</v>
      </c>
      <c r="K4091" t="str">
        <f>IF(OR(E4091="start",AND(E4091="end",E4090="start")),"Y","N")</f>
        <v>N</v>
      </c>
      <c r="L4091" t="str">
        <f t="shared" si="518"/>
        <v/>
      </c>
    </row>
    <row r="4092" spans="1:12" x14ac:dyDescent="0.25">
      <c r="A4092">
        <v>4091</v>
      </c>
      <c r="B4092" s="1" t="s">
        <v>3182</v>
      </c>
      <c r="C4092" t="str">
        <f t="shared" si="516"/>
        <v>&lt;p class="indent"&gt;‘Everyone here will ask that question,’ she said. ‘Tuek will sow doubt and suspicion just by his presence. He’ll also serve notice that you’re prepared to back up your orders against graft – by enforcement from the smugglers’ end as well. This was</v>
      </c>
      <c r="D4092">
        <f t="shared" si="512"/>
        <v>2</v>
      </c>
      <c r="E4092" t="str">
        <f t="shared" si="511"/>
        <v>end</v>
      </c>
      <c r="F4092" t="str">
        <f t="shared" si="515"/>
        <v>&lt;p class="indent"&gt;‘Everyone here will ask that question,’ she said. ‘Tuek will sow doubt and suspicion just by his presence. He’ll also serve notice that you’re prepared to back up your orders against graft – by enforcement from the smugglers’ end as well. This was</v>
      </c>
      <c r="G4092" t="str">
        <f t="shared" si="517"/>
        <v>&lt;p class="indent"&gt;</v>
      </c>
      <c r="H4092">
        <v>1</v>
      </c>
      <c r="I4092">
        <f t="shared" si="514"/>
        <v>23</v>
      </c>
      <c r="J4092">
        <f t="shared" ca="1" si="513"/>
        <v>1953</v>
      </c>
      <c r="K4092" t="str">
        <f>IF(OR(E4092="start",AND(E4092="end",E4091="start")),"Y","N")</f>
        <v>N</v>
      </c>
      <c r="L4092" t="str">
        <f t="shared" si="518"/>
        <v/>
      </c>
    </row>
    <row r="4093" spans="1:12" x14ac:dyDescent="0.25">
      <c r="A4093">
        <v>4092</v>
      </c>
      <c r="B4093" s="1" t="s">
        <v>3183</v>
      </c>
      <c r="C4093" t="str">
        <f t="shared" si="516"/>
        <v>&lt;p class="indent"&gt;‘Everyone here will ask that question,’ she said. ‘Tuek will sow doubt and suspicion just by his presence. He’ll also serve notice that you’re prepared to back up your orders against graft – by enforcement from the smugglers’ end as well. This was the point Hawat appeared to like.’</v>
      </c>
      <c r="D4093">
        <f t="shared" si="512"/>
        <v>3</v>
      </c>
      <c r="E4093" t="str">
        <f t="shared" si="511"/>
        <v>end</v>
      </c>
      <c r="F4093" t="str">
        <f t="shared" si="515"/>
        <v>&lt;p class="indent"&gt;‘Everyone here will ask that question,’ she said. ‘Tuek will sow doubt and suspicion just by his presence. He’ll also serve notice that you’re prepared to back up your orders against graft – by enforcement from the smugglers’ end as well. This was the point Hawat appeared to like.’</v>
      </c>
      <c r="G4093" t="str">
        <f t="shared" si="517"/>
        <v>&lt;p class="indent"&gt;</v>
      </c>
      <c r="H4093">
        <v>1</v>
      </c>
      <c r="I4093">
        <f t="shared" si="514"/>
        <v>23</v>
      </c>
      <c r="J4093">
        <f t="shared" ca="1" si="513"/>
        <v>1953</v>
      </c>
      <c r="K4093" t="str">
        <f>IF(OR(E4093="start",AND(E4093="end",E4092="start")),"Y","N")</f>
        <v>N</v>
      </c>
      <c r="L4093" t="str">
        <f t="shared" si="518"/>
        <v/>
      </c>
    </row>
    <row r="4094" spans="1:12" x14ac:dyDescent="0.25">
      <c r="A4094">
        <v>4093</v>
      </c>
      <c r="B4094" s="1" t="s">
        <v>9</v>
      </c>
      <c r="C4094" t="str">
        <f t="shared" si="516"/>
        <v>&lt;p class="indent"&gt;‘Everyone here will ask that question,’ she said. ‘Tuek will sow doubt and suspicion just by his presence. He’ll also serve notice that you’re prepared to back up your orders against graft – by enforcement from the smugglers’ end as well. This was the point Hawat appeared to like.’ &lt;/p&gt;</v>
      </c>
      <c r="D4094">
        <f t="shared" si="512"/>
        <v>4</v>
      </c>
      <c r="E4094" t="str">
        <f t="shared" si="511"/>
        <v>end</v>
      </c>
      <c r="F4094" t="str">
        <f t="shared" si="515"/>
        <v>&lt;p class="indent"&gt;‘Everyone here will ask that question,’ she said. ‘Tuek will sow doubt and suspicion just by his presence. He’ll also serve notice that you’re prepared to back up your orders against graft – by enforcement from the smugglers’ end as well. This was the point Hawat appeared to like.’ &lt;/p&gt;</v>
      </c>
      <c r="G4094" t="str">
        <f t="shared" si="517"/>
        <v>&lt;p class="indent"&gt;</v>
      </c>
      <c r="H4094">
        <v>1</v>
      </c>
      <c r="I4094">
        <f t="shared" si="514"/>
        <v>23</v>
      </c>
      <c r="J4094">
        <f t="shared" ca="1" si="513"/>
        <v>1953</v>
      </c>
      <c r="K4094" t="str">
        <f>IF(OR(E4094="start",AND(E4094="end",E4093="start")),"Y","N")</f>
        <v>N</v>
      </c>
      <c r="L4094" t="str">
        <f t="shared" si="518"/>
        <v>&lt;p class="indent"&gt;‘Everyone here will ask that question,’ she said. ‘Tuek will sow doubt and suspicion just by his presence. He’ll also serve notice that you’re prepared to back up your orders against graft – by enforcement from the smugglers’ end as well. This was the point Hawat appeared to like.’ &lt;/p&gt;</v>
      </c>
    </row>
    <row r="4095" spans="1:12" x14ac:dyDescent="0.25">
      <c r="A4095">
        <v>4094</v>
      </c>
      <c r="B4095" s="1" t="s">
        <v>3184</v>
      </c>
      <c r="C4095" t="str">
        <f t="shared" si="516"/>
        <v>&lt;p class="indent"&gt;‘I’m not sure I like it.’ He nodded to a passing couple, saw only a few of their guests remained to precede them. Why didn’t</v>
      </c>
      <c r="D4095">
        <f t="shared" si="512"/>
        <v>1</v>
      </c>
      <c r="E4095" t="str">
        <f t="shared" si="511"/>
        <v>end</v>
      </c>
      <c r="F4095" t="str">
        <f t="shared" si="515"/>
        <v>&lt;p class="indent"&gt;‘I’m not sure I like it.’ He nodded to a passing couple, saw only a few of their guests remained to precede them. Why didn’t</v>
      </c>
      <c r="G4095" t="str">
        <f t="shared" si="517"/>
        <v>&lt;p class="indent"&gt;</v>
      </c>
      <c r="H4095">
        <v>1</v>
      </c>
      <c r="I4095">
        <f t="shared" si="514"/>
        <v>23</v>
      </c>
      <c r="J4095">
        <f t="shared" ca="1" si="513"/>
        <v>1954</v>
      </c>
      <c r="K4095" t="str">
        <f>IF(OR(E4095="start",AND(E4095="end",E4094="start")),"Y","N")</f>
        <v>N</v>
      </c>
      <c r="L4095" t="str">
        <f t="shared" si="518"/>
        <v/>
      </c>
    </row>
    <row r="4096" spans="1:12" x14ac:dyDescent="0.25">
      <c r="A4096">
        <v>4095</v>
      </c>
      <c r="B4096" s="1" t="s">
        <v>3185</v>
      </c>
      <c r="C4096" t="str">
        <f t="shared" si="516"/>
        <v>&lt;p class="indent"&gt;‘I’m not sure I like it.’ He nodded to a passing couple, saw only a few of their guests remained to precede them. Why didn’t you invite some Fremen?’</v>
      </c>
      <c r="D4096">
        <f t="shared" si="512"/>
        <v>2</v>
      </c>
      <c r="E4096" t="str">
        <f t="shared" si="511"/>
        <v>end</v>
      </c>
      <c r="F4096" t="str">
        <f t="shared" si="515"/>
        <v>&lt;p class="indent"&gt;‘I’m not sure I like it.’ He nodded to a passing couple, saw only a few of their guests remained to precede them. Why didn’t you invite some Fremen?’</v>
      </c>
      <c r="G4096" t="str">
        <f t="shared" si="517"/>
        <v>&lt;p class="indent"&gt;</v>
      </c>
      <c r="H4096">
        <v>1</v>
      </c>
      <c r="I4096">
        <f t="shared" si="514"/>
        <v>23</v>
      </c>
      <c r="J4096">
        <f t="shared" ca="1" si="513"/>
        <v>1954</v>
      </c>
      <c r="K4096" t="str">
        <f>IF(OR(E4096="start",AND(E4096="end",E4095="start")),"Y","N")</f>
        <v>N</v>
      </c>
      <c r="L4096" t="str">
        <f t="shared" si="518"/>
        <v/>
      </c>
    </row>
    <row r="4097" spans="1:12" x14ac:dyDescent="0.25">
      <c r="A4097">
        <v>4096</v>
      </c>
      <c r="B4097" s="1" t="s">
        <v>9</v>
      </c>
      <c r="C4097" t="str">
        <f t="shared" si="516"/>
        <v>&lt;p class="indent"&gt;‘I’m not sure I like it.’ He nodded to a passing couple, saw only a few of their guests remained to precede them. Why didn’t you invite some Fremen?’ &lt;/p&gt;</v>
      </c>
      <c r="D4097">
        <f t="shared" si="512"/>
        <v>3</v>
      </c>
      <c r="E4097" t="str">
        <f t="shared" si="511"/>
        <v>end</v>
      </c>
      <c r="F4097" t="str">
        <f t="shared" si="515"/>
        <v>&lt;p class="indent"&gt;‘I’m not sure I like it.’ He nodded to a passing couple, saw only a few of their guests remained to precede them. Why didn’t you invite some Fremen?’ &lt;/p&gt;</v>
      </c>
      <c r="G4097" t="str">
        <f t="shared" si="517"/>
        <v>&lt;p class="indent"&gt;</v>
      </c>
      <c r="H4097">
        <v>1</v>
      </c>
      <c r="I4097">
        <f t="shared" si="514"/>
        <v>23</v>
      </c>
      <c r="J4097">
        <f t="shared" ca="1" si="513"/>
        <v>1954</v>
      </c>
      <c r="K4097" t="str">
        <f>IF(OR(E4097="start",AND(E4097="end",E4096="start")),"Y","N")</f>
        <v>N</v>
      </c>
      <c r="L4097" t="str">
        <f t="shared" si="518"/>
        <v>&lt;p class="indent"&gt;‘I’m not sure I like it.’ He nodded to a passing couple, saw only a few of their guests remained to precede them. Why didn’t you invite some Fremen?’ &lt;/p&gt;</v>
      </c>
    </row>
    <row r="4098" spans="1:12" x14ac:dyDescent="0.25">
      <c r="A4098">
        <v>4097</v>
      </c>
      <c r="B4098" s="1" t="s">
        <v>3186</v>
      </c>
      <c r="C4098" t="str">
        <f t="shared" si="516"/>
        <v>&lt;p class="indent"&gt;‘There’s Kynes,’ she said.&lt;/p&gt;</v>
      </c>
      <c r="D4098">
        <f t="shared" si="512"/>
        <v>1</v>
      </c>
      <c r="E4098" t="str">
        <f t="shared" ref="E4098:E4161" si="519">IFERROR(IF(FIND("blockquote",B4098)=2,"start","end"),E4097)</f>
        <v>end</v>
      </c>
      <c r="F4098" t="str">
        <f t="shared" si="515"/>
        <v>&lt;p class="indent"&gt;‘There’s Kynes,’ she said.&lt;/p&gt;</v>
      </c>
      <c r="G4098" t="str">
        <f t="shared" si="517"/>
        <v>&lt;p class="indent"&gt;</v>
      </c>
      <c r="H4098">
        <v>1</v>
      </c>
      <c r="I4098">
        <f t="shared" si="514"/>
        <v>23</v>
      </c>
      <c r="J4098">
        <f t="shared" ca="1" si="513"/>
        <v>1955</v>
      </c>
      <c r="K4098" t="str">
        <f>IF(OR(E4098="start",AND(E4098="end",E4097="start")),"Y","N")</f>
        <v>N</v>
      </c>
      <c r="L4098" t="str">
        <f t="shared" si="518"/>
        <v>&lt;p class="indent"&gt;‘There’s Kynes,’ she said.&lt;/p&gt;</v>
      </c>
    </row>
    <row r="4099" spans="1:12" x14ac:dyDescent="0.25">
      <c r="A4099">
        <v>4098</v>
      </c>
      <c r="B4099" s="1" t="s">
        <v>3187</v>
      </c>
      <c r="C4099" t="str">
        <f t="shared" si="516"/>
        <v>&lt;p class="indent"&gt;‘Yes, there’s Kynes,’ he said. ‘Have you arranged any other little surprises for me?’ He led her into step behind the procession.&lt;/p&gt;</v>
      </c>
      <c r="D4099">
        <f t="shared" ref="D4099:D4162" si="520">IF(LEFT(B4099,2)="&lt;p",1,IF(LEFT(B4099,3)="&lt;h1",1,D4098+1))</f>
        <v>1</v>
      </c>
      <c r="E4099" t="str">
        <f t="shared" si="519"/>
        <v>end</v>
      </c>
      <c r="F4099" t="str">
        <f t="shared" si="515"/>
        <v>&lt;p class="indent"&gt;‘Yes, there’s Kynes,’ he said. ‘Have you arranged any other little surprises for me?’ He led her into step behind the procession.&lt;/p&gt;</v>
      </c>
      <c r="G4099" t="str">
        <f t="shared" si="517"/>
        <v>&lt;p class="indent"&gt;</v>
      </c>
      <c r="H4099">
        <v>1</v>
      </c>
      <c r="I4099">
        <f t="shared" si="514"/>
        <v>23</v>
      </c>
      <c r="J4099">
        <f t="shared" ref="J4099:J4162" ca="1" si="521">IF(K4099="Y","",IF(D4099=1,1+MAX(OFFSET(J4099,-A4099+1,0,A4099-1)),MAX(OFFSET(J4099,-A4099+1,0,A4099-1))))</f>
        <v>1956</v>
      </c>
      <c r="K4099" t="str">
        <f>IF(OR(E4099="start",AND(E4099="end",E4098="start")),"Y","N")</f>
        <v>N</v>
      </c>
      <c r="L4099" t="str">
        <f t="shared" si="518"/>
        <v>&lt;p class="indent"&gt;‘Yes, there’s Kynes,’ he said. ‘Have you arranged any other little surprises for me?’ He led her into step behind the procession.&lt;/p&gt;</v>
      </c>
    </row>
    <row r="4100" spans="1:12" x14ac:dyDescent="0.25">
      <c r="A4100">
        <v>4099</v>
      </c>
      <c r="B4100" s="1" t="s">
        <v>3188</v>
      </c>
      <c r="C4100" t="str">
        <f t="shared" si="516"/>
        <v>&lt;p class="indent"&gt;‘All else is most conventional,’ she said.&lt;/p&gt;</v>
      </c>
      <c r="D4100">
        <f t="shared" si="520"/>
        <v>1</v>
      </c>
      <c r="E4100" t="str">
        <f t="shared" si="519"/>
        <v>end</v>
      </c>
      <c r="F4100" t="str">
        <f t="shared" si="515"/>
        <v>&lt;p class="indent"&gt;‘All else is most conventional,’ she said.&lt;/p&gt;</v>
      </c>
      <c r="G4100" t="str">
        <f t="shared" si="517"/>
        <v>&lt;p class="indent"&gt;</v>
      </c>
      <c r="H4100">
        <v>1</v>
      </c>
      <c r="I4100">
        <f t="shared" ref="I4100:I4163" si="522">IF(AND(E4099="end",E4100="start"),I4099+1,I4099)</f>
        <v>23</v>
      </c>
      <c r="J4100">
        <f t="shared" ca="1" si="521"/>
        <v>1957</v>
      </c>
      <c r="K4100" t="str">
        <f>IF(OR(E4100="start",AND(E4100="end",E4099="start")),"Y","N")</f>
        <v>N</v>
      </c>
      <c r="L4100" t="str">
        <f t="shared" si="518"/>
        <v>&lt;p class="indent"&gt;‘All else is most conventional,’ she said.&lt;/p&gt;</v>
      </c>
    </row>
    <row r="4101" spans="1:12" x14ac:dyDescent="0.25">
      <c r="A4101">
        <v>4100</v>
      </c>
      <c r="B4101" s="1" t="s">
        <v>3189</v>
      </c>
      <c r="C4101" t="str">
        <f t="shared" si="516"/>
        <v>&lt;p class="indent"&gt;And she thought: &lt;em&gt;My darling, can’t you see that this smuggler controls fast ships, that he can be bribed? We must have a way out, a door of</v>
      </c>
      <c r="D4101">
        <f t="shared" si="520"/>
        <v>1</v>
      </c>
      <c r="E4101" t="str">
        <f t="shared" si="519"/>
        <v>end</v>
      </c>
      <c r="F4101" t="str">
        <f t="shared" si="515"/>
        <v>&lt;p class="indent"&gt;And she thought: &lt;em&gt;My darling, can’t you see that this smuggler controls fast ships, that he can be bribed? We must have a way out, a door of</v>
      </c>
      <c r="G4101" t="str">
        <f t="shared" si="517"/>
        <v>&lt;p class="indent"&gt;</v>
      </c>
      <c r="H4101">
        <v>1</v>
      </c>
      <c r="I4101">
        <f t="shared" si="522"/>
        <v>23</v>
      </c>
      <c r="J4101">
        <f t="shared" ca="1" si="521"/>
        <v>1958</v>
      </c>
      <c r="K4101" t="str">
        <f>IF(OR(E4101="start",AND(E4101="end",E4100="start")),"Y","N")</f>
        <v>N</v>
      </c>
      <c r="L4101" t="str">
        <f t="shared" si="518"/>
        <v/>
      </c>
    </row>
    <row r="4102" spans="1:12" x14ac:dyDescent="0.25">
      <c r="A4102">
        <v>4101</v>
      </c>
      <c r="B4102" s="1" t="s">
        <v>3190</v>
      </c>
      <c r="C4102" t="str">
        <f t="shared" si="516"/>
        <v>&lt;p class="indent"&gt;And she thought: &lt;em&gt;My darling, can’t you see that this smuggler controls fast ships, that he can be bribed? We must have a way out, a door of escape from Arrakis if all else fails us here.&lt;/em&gt;&lt;/p&gt;</v>
      </c>
      <c r="D4102">
        <f t="shared" si="520"/>
        <v>2</v>
      </c>
      <c r="E4102" t="str">
        <f t="shared" si="519"/>
        <v>end</v>
      </c>
      <c r="F4102" t="str">
        <f t="shared" si="515"/>
        <v>&lt;p class="indent"&gt;And she thought: &lt;em&gt;My darling, can’t you see that this smuggler controls fast ships, that he can be bribed? We must have a way out, a door of escape from Arrakis if all else fails us here.&lt;/em&gt;&lt;/p&gt;</v>
      </c>
      <c r="G4102" t="str">
        <f t="shared" si="517"/>
        <v>&lt;p class="indent"&gt;</v>
      </c>
      <c r="H4102">
        <v>1</v>
      </c>
      <c r="I4102">
        <f t="shared" si="522"/>
        <v>23</v>
      </c>
      <c r="J4102">
        <f t="shared" ca="1" si="521"/>
        <v>1958</v>
      </c>
      <c r="K4102" t="str">
        <f>IF(OR(E4102="start",AND(E4102="end",E4101="start")),"Y","N")</f>
        <v>N</v>
      </c>
      <c r="L4102" t="str">
        <f t="shared" si="518"/>
        <v>&lt;p class="indent"&gt;And she thought: &lt;em&gt;My darling, can’t you see that this smuggler controls fast ships, that he can be bribed? We must have a way out, a door of escape from Arrakis if all else fails us here.&lt;/em&gt;&lt;/p&gt;</v>
      </c>
    </row>
    <row r="4103" spans="1:12" x14ac:dyDescent="0.25">
      <c r="A4103">
        <v>4102</v>
      </c>
      <c r="B4103" s="1" t="s">
        <v>3191</v>
      </c>
      <c r="C4103" t="str">
        <f t="shared" si="516"/>
        <v>&lt;p class="indent"&gt;As they emerged into the dining hall, she disengaged her arm, allowed Leto to seat her. He strode to his end of the table.</v>
      </c>
      <c r="D4103">
        <f t="shared" si="520"/>
        <v>1</v>
      </c>
      <c r="E4103" t="str">
        <f t="shared" si="519"/>
        <v>end</v>
      </c>
      <c r="F4103" t="str">
        <f t="shared" si="515"/>
        <v>&lt;p class="indent"&gt;As they emerged into the dining hall, she disengaged her arm, allowed Leto to seat her. He strode to his end of the table.</v>
      </c>
      <c r="G4103" t="str">
        <f t="shared" si="517"/>
        <v>&lt;p class="indent"&gt;</v>
      </c>
      <c r="H4103">
        <v>1</v>
      </c>
      <c r="I4103">
        <f t="shared" si="522"/>
        <v>23</v>
      </c>
      <c r="J4103">
        <f t="shared" ca="1" si="521"/>
        <v>1959</v>
      </c>
      <c r="K4103" t="str">
        <f>IF(OR(E4103="start",AND(E4103="end",E4102="start")),"Y","N")</f>
        <v>N</v>
      </c>
      <c r="L4103" t="str">
        <f t="shared" si="518"/>
        <v/>
      </c>
    </row>
    <row r="4104" spans="1:12" x14ac:dyDescent="0.25">
      <c r="A4104">
        <v>4103</v>
      </c>
      <c r="B4104" s="1" t="s">
        <v>3192</v>
      </c>
      <c r="C4104" t="str">
        <f t="shared" si="516"/>
        <v>&lt;p class="indent"&gt;As they emerged into the dining hall, she disengaged her arm, allowed Leto to seat her. He strode to his end of the table. A footman held his chair for him. The others settled with a swishing of fabrics, a scraping of chairs, but the Duke remained</v>
      </c>
      <c r="D4104">
        <f t="shared" si="520"/>
        <v>2</v>
      </c>
      <c r="E4104" t="str">
        <f t="shared" si="519"/>
        <v>end</v>
      </c>
      <c r="F4104" t="str">
        <f t="shared" si="515"/>
        <v>&lt;p class="indent"&gt;As they emerged into the dining hall, she disengaged her arm, allowed Leto to seat her. He strode to his end of the table. A footman held his chair for him. The others settled with a swishing of fabrics, a scraping of chairs, but the Duke remained</v>
      </c>
      <c r="G4104" t="str">
        <f t="shared" si="517"/>
        <v>&lt;p class="indent"&gt;</v>
      </c>
      <c r="H4104">
        <v>1</v>
      </c>
      <c r="I4104">
        <f t="shared" si="522"/>
        <v>23</v>
      </c>
      <c r="J4104">
        <f t="shared" ca="1" si="521"/>
        <v>1959</v>
      </c>
      <c r="K4104" t="str">
        <f>IF(OR(E4104="start",AND(E4104="end",E4103="start")),"Y","N")</f>
        <v>N</v>
      </c>
      <c r="L4104" t="str">
        <f t="shared" si="518"/>
        <v/>
      </c>
    </row>
    <row r="4105" spans="1:12" x14ac:dyDescent="0.25">
      <c r="A4105">
        <v>4104</v>
      </c>
      <c r="B4105" s="1" t="s">
        <v>3193</v>
      </c>
      <c r="C4105" t="str">
        <f t="shared" si="516"/>
        <v>&lt;p class="indent"&gt;As they emerged into the dining hall, she disengaged her arm, allowed Leto to seat her. He strode to his end of the table. A footman held his chair for him. The others settled with a swishing of fabrics, a scraping of chairs, but the Duke remained standing. He gave a hand signal, and the house troopers in footman uniform around the table stepped back, standing at attention.</v>
      </c>
      <c r="D4105">
        <f t="shared" si="520"/>
        <v>3</v>
      </c>
      <c r="E4105" t="str">
        <f t="shared" si="519"/>
        <v>end</v>
      </c>
      <c r="F4105" t="str">
        <f t="shared" si="515"/>
        <v>&lt;p class="indent"&gt;As they emerged into the dining hall, she disengaged her arm, allowed Leto to seat her. He strode to his end of the table. A footman held his chair for him. The others settled with a swishing of fabrics, a scraping of chairs, but the Duke remained standing. He gave a hand signal, and the house troopers in footman uniform around the table stepped back, standing at attention.</v>
      </c>
      <c r="G4105" t="str">
        <f t="shared" si="517"/>
        <v>&lt;p class="indent"&gt;</v>
      </c>
      <c r="H4105">
        <v>1</v>
      </c>
      <c r="I4105">
        <f t="shared" si="522"/>
        <v>23</v>
      </c>
      <c r="J4105">
        <f t="shared" ca="1" si="521"/>
        <v>1959</v>
      </c>
      <c r="K4105" t="str">
        <f>IF(OR(E4105="start",AND(E4105="end",E4104="start")),"Y","N")</f>
        <v>N</v>
      </c>
      <c r="L4105" t="str">
        <f t="shared" si="518"/>
        <v/>
      </c>
    </row>
    <row r="4106" spans="1:12" x14ac:dyDescent="0.25">
      <c r="A4106">
        <v>4105</v>
      </c>
      <c r="B4106" s="1" t="s">
        <v>9</v>
      </c>
      <c r="C4106" t="str">
        <f t="shared" si="516"/>
        <v>&lt;p class="indent"&gt;As they emerged into the dining hall, she disengaged her arm, allowed Leto to seat her. He strode to his end of the table. A footman held his chair for him. The others settled with a swishing of fabrics, a scraping of chairs, but the Duke remained standing. He gave a hand signal, and the house troopers in footman uniform around the table stepped back, standing at attention. &lt;/p&gt;</v>
      </c>
      <c r="D4106">
        <f t="shared" si="520"/>
        <v>4</v>
      </c>
      <c r="E4106" t="str">
        <f t="shared" si="519"/>
        <v>end</v>
      </c>
      <c r="F4106" t="str">
        <f t="shared" si="515"/>
        <v>&lt;p class="indent"&gt;As they emerged into the dining hall, she disengaged her arm, allowed Leto to seat her. He strode to his end of the table. A footman held his chair for him. The others settled with a swishing of fabrics, a scraping of chairs, but the Duke remained standing. He gave a hand signal, and the house troopers in footman uniform around the table stepped back, standing at attention. &lt;/p&gt;</v>
      </c>
      <c r="G4106" t="str">
        <f t="shared" si="517"/>
        <v>&lt;p class="indent"&gt;</v>
      </c>
      <c r="H4106">
        <v>1</v>
      </c>
      <c r="I4106">
        <f t="shared" si="522"/>
        <v>23</v>
      </c>
      <c r="J4106">
        <f t="shared" ca="1" si="521"/>
        <v>1959</v>
      </c>
      <c r="K4106" t="str">
        <f>IF(OR(E4106="start",AND(E4106="end",E4105="start")),"Y","N")</f>
        <v>N</v>
      </c>
      <c r="L4106" t="str">
        <f t="shared" si="518"/>
        <v>&lt;p class="indent"&gt;As they emerged into the dining hall, she disengaged her arm, allowed Leto to seat her. He strode to his end of the table. A footman held his chair for him. The others settled with a swishing of fabrics, a scraping of chairs, but the Duke remained standing. He gave a hand signal, and the house troopers in footman uniform around the table stepped back, standing at attention. &lt;/p&gt;</v>
      </c>
    </row>
    <row r="4107" spans="1:12" x14ac:dyDescent="0.25">
      <c r="A4107">
        <v>4106</v>
      </c>
      <c r="B4107" s="1" t="s">
        <v>3194</v>
      </c>
      <c r="C4107" t="str">
        <f t="shared" si="516"/>
        <v>&lt;p class="indent"&gt;Uneasy silence settled over the room.&lt;/p&gt;</v>
      </c>
      <c r="D4107">
        <f t="shared" si="520"/>
        <v>1</v>
      </c>
      <c r="E4107" t="str">
        <f t="shared" si="519"/>
        <v>end</v>
      </c>
      <c r="F4107" t="str">
        <f t="shared" ref="F4107:F4170" si="523">IF(AND(E4107="start",D4107&gt;=D4106),F4106&amp;" "&amp;B4107,C4107)</f>
        <v>&lt;p class="indent"&gt;Uneasy silence settled over the room.&lt;/p&gt;</v>
      </c>
      <c r="G4107" t="str">
        <f t="shared" si="517"/>
        <v>&lt;p class="indent"&gt;</v>
      </c>
      <c r="H4107">
        <v>1</v>
      </c>
      <c r="I4107">
        <f t="shared" si="522"/>
        <v>23</v>
      </c>
      <c r="J4107">
        <f t="shared" ca="1" si="521"/>
        <v>1960</v>
      </c>
      <c r="K4107" t="str">
        <f>IF(OR(E4107="start",AND(E4107="end",E4106="start")),"Y","N")</f>
        <v>N</v>
      </c>
      <c r="L4107" t="str">
        <f t="shared" si="518"/>
        <v>&lt;p class="indent"&gt;Uneasy silence settled over the room.&lt;/p&gt;</v>
      </c>
    </row>
    <row r="4108" spans="1:12" x14ac:dyDescent="0.25">
      <c r="A4108">
        <v>4107</v>
      </c>
      <c r="B4108" s="1" t="s">
        <v>3195</v>
      </c>
      <c r="C4108" t="str">
        <f t="shared" si="516"/>
        <v>&lt;p class="indent"&gt;Jessica, looking down the length of the table, saw a faint &lt;a id="page148"/&gt;trembling at the corners of Leto’s mouth, noted the dark flush of anger on his cheeks. &lt;em&gt;What has angered him?&lt;/em&gt; she asked herself. &lt;em&gt;Surely not my invitation to the smuggler.&lt;/em&gt;&lt;/p&gt;</v>
      </c>
      <c r="D4108">
        <f t="shared" si="520"/>
        <v>1</v>
      </c>
      <c r="E4108" t="str">
        <f t="shared" si="519"/>
        <v>end</v>
      </c>
      <c r="F4108" t="str">
        <f t="shared" si="523"/>
        <v>&lt;p class="indent"&gt;Jessica, looking down the length of the table, saw a faint &lt;a id="page148"/&gt;trembling at the corners of Leto’s mouth, noted the dark flush of anger on his cheeks. &lt;em&gt;What has angered him?&lt;/em&gt; she asked herself. &lt;em&gt;Surely not my invitation to the smuggler.&lt;/em&gt;&lt;/p&gt;</v>
      </c>
      <c r="G4108" t="str">
        <f t="shared" si="517"/>
        <v>&lt;p class="indent"&gt;</v>
      </c>
      <c r="H4108">
        <v>1</v>
      </c>
      <c r="I4108">
        <f t="shared" si="522"/>
        <v>23</v>
      </c>
      <c r="J4108">
        <f t="shared" ca="1" si="521"/>
        <v>1961</v>
      </c>
      <c r="K4108" t="str">
        <f>IF(OR(E4108="start",AND(E4108="end",E4107="start")),"Y","N")</f>
        <v>N</v>
      </c>
      <c r="L4108" t="str">
        <f t="shared" si="518"/>
        <v>&lt;p class="indent"&gt;Jessica, looking down the length of the table, saw a faint &lt;a id="page148"/&gt;trembling at the corners of Leto’s mouth, noted the dark flush of anger on his cheeks. &lt;em&gt;What has angered him?&lt;/em&gt; she asked herself. &lt;em&gt;Surely not my invitation to the smuggler.&lt;/em&gt;&lt;/p&gt;</v>
      </c>
    </row>
    <row r="4109" spans="1:12" x14ac:dyDescent="0.25">
      <c r="A4109">
        <v>4108</v>
      </c>
      <c r="B4109" s="1" t="s">
        <v>3196</v>
      </c>
      <c r="C4109" t="str">
        <f t="shared" si="516"/>
        <v>&lt;p class="indent"&gt;‘Some question my changing of the laving basin custom,’ Leto said. ‘This is my way of telling you that many things will change.’&lt;/p&gt;</v>
      </c>
      <c r="D4109">
        <f t="shared" si="520"/>
        <v>1</v>
      </c>
      <c r="E4109" t="str">
        <f t="shared" si="519"/>
        <v>end</v>
      </c>
      <c r="F4109" t="str">
        <f t="shared" si="523"/>
        <v>&lt;p class="indent"&gt;‘Some question my changing of the laving basin custom,’ Leto said. ‘This is my way of telling you that many things will change.’&lt;/p&gt;</v>
      </c>
      <c r="G4109" t="str">
        <f t="shared" si="517"/>
        <v>&lt;p class="indent"&gt;</v>
      </c>
      <c r="H4109">
        <v>1</v>
      </c>
      <c r="I4109">
        <f t="shared" si="522"/>
        <v>23</v>
      </c>
      <c r="J4109">
        <f t="shared" ca="1" si="521"/>
        <v>1962</v>
      </c>
      <c r="K4109" t="str">
        <f>IF(OR(E4109="start",AND(E4109="end",E4108="start")),"Y","N")</f>
        <v>N</v>
      </c>
      <c r="L4109" t="str">
        <f t="shared" si="518"/>
        <v>&lt;p class="indent"&gt;‘Some question my changing of the laving basin custom,’ Leto said. ‘This is my way of telling you that many things will change.’&lt;/p&gt;</v>
      </c>
    </row>
    <row r="4110" spans="1:12" x14ac:dyDescent="0.25">
      <c r="A4110">
        <v>4109</v>
      </c>
      <c r="B4110" s="1" t="s">
        <v>3197</v>
      </c>
      <c r="C4110" t="str">
        <f t="shared" si="516"/>
        <v>&lt;p class="indent"&gt;Embarrassed silence settled over the table.&lt;/p&gt;</v>
      </c>
      <c r="D4110">
        <f t="shared" si="520"/>
        <v>1</v>
      </c>
      <c r="E4110" t="str">
        <f t="shared" si="519"/>
        <v>end</v>
      </c>
      <c r="F4110" t="str">
        <f t="shared" si="523"/>
        <v>&lt;p class="indent"&gt;Embarrassed silence settled over the table.&lt;/p&gt;</v>
      </c>
      <c r="G4110" t="str">
        <f t="shared" si="517"/>
        <v>&lt;p class="indent"&gt;</v>
      </c>
      <c r="H4110">
        <v>1</v>
      </c>
      <c r="I4110">
        <f t="shared" si="522"/>
        <v>23</v>
      </c>
      <c r="J4110">
        <f t="shared" ca="1" si="521"/>
        <v>1963</v>
      </c>
      <c r="K4110" t="str">
        <f>IF(OR(E4110="start",AND(E4110="end",E4109="start")),"Y","N")</f>
        <v>N</v>
      </c>
      <c r="L4110" t="str">
        <f t="shared" si="518"/>
        <v>&lt;p class="indent"&gt;Embarrassed silence settled over the table.&lt;/p&gt;</v>
      </c>
    </row>
    <row r="4111" spans="1:12" x14ac:dyDescent="0.25">
      <c r="A4111">
        <v>4110</v>
      </c>
      <c r="B4111" s="1" t="s">
        <v>3198</v>
      </c>
      <c r="C4111" t="str">
        <f t="shared" si="516"/>
        <v>&lt;p class="indent"&gt;&lt;em&gt;They think him drunk,&lt;/em&gt; Jessica thought.</v>
      </c>
      <c r="D4111">
        <f t="shared" si="520"/>
        <v>1</v>
      </c>
      <c r="E4111" t="str">
        <f t="shared" si="519"/>
        <v>end</v>
      </c>
      <c r="F4111" t="str">
        <f t="shared" si="523"/>
        <v>&lt;p class="indent"&gt;&lt;em&gt;They think him drunk,&lt;/em&gt; Jessica thought.</v>
      </c>
      <c r="G4111" t="str">
        <f t="shared" si="517"/>
        <v>&lt;p class="indent"&gt;</v>
      </c>
      <c r="H4111">
        <v>1</v>
      </c>
      <c r="I4111">
        <f t="shared" si="522"/>
        <v>23</v>
      </c>
      <c r="J4111">
        <f t="shared" ca="1" si="521"/>
        <v>1964</v>
      </c>
      <c r="K4111" t="str">
        <f>IF(OR(E4111="start",AND(E4111="end",E4110="start")),"Y","N")</f>
        <v>N</v>
      </c>
      <c r="L4111" t="str">
        <f t="shared" si="518"/>
        <v/>
      </c>
    </row>
    <row r="4112" spans="1:12" x14ac:dyDescent="0.25">
      <c r="A4112">
        <v>4111</v>
      </c>
      <c r="B4112" s="1" t="s">
        <v>9</v>
      </c>
      <c r="C4112" t="str">
        <f t="shared" si="516"/>
        <v>&lt;p class="indent"&gt;&lt;em&gt;They think him drunk,&lt;/em&gt; Jessica thought. &lt;/p&gt;</v>
      </c>
      <c r="D4112">
        <f t="shared" si="520"/>
        <v>2</v>
      </c>
      <c r="E4112" t="str">
        <f t="shared" si="519"/>
        <v>end</v>
      </c>
      <c r="F4112" t="str">
        <f t="shared" si="523"/>
        <v>&lt;p class="indent"&gt;&lt;em&gt;They think him drunk,&lt;/em&gt; Jessica thought. &lt;/p&gt;</v>
      </c>
      <c r="G4112" t="str">
        <f t="shared" si="517"/>
        <v>&lt;p class="indent"&gt;</v>
      </c>
      <c r="H4112">
        <v>1</v>
      </c>
      <c r="I4112">
        <f t="shared" si="522"/>
        <v>23</v>
      </c>
      <c r="J4112">
        <f t="shared" ca="1" si="521"/>
        <v>1964</v>
      </c>
      <c r="K4112" t="str">
        <f>IF(OR(E4112="start",AND(E4112="end",E4111="start")),"Y","N")</f>
        <v>N</v>
      </c>
      <c r="L4112" t="str">
        <f t="shared" si="518"/>
        <v>&lt;p class="indent"&gt;&lt;em&gt;They think him drunk,&lt;/em&gt; Jessica thought. &lt;/p&gt;</v>
      </c>
    </row>
    <row r="4113" spans="1:12" x14ac:dyDescent="0.25">
      <c r="A4113">
        <v>4112</v>
      </c>
      <c r="B4113" s="1" t="s">
        <v>3199</v>
      </c>
      <c r="C4113" t="str">
        <f t="shared" si="516"/>
        <v>&lt;p class="indent"&gt;Leto lifted his water flagon, held it aloft where the suspensor lights shot beams of reflection off it. ‘As a Chevalier of</v>
      </c>
      <c r="D4113">
        <f t="shared" si="520"/>
        <v>1</v>
      </c>
      <c r="E4113" t="str">
        <f t="shared" si="519"/>
        <v>end</v>
      </c>
      <c r="F4113" t="str">
        <f t="shared" si="523"/>
        <v>&lt;p class="indent"&gt;Leto lifted his water flagon, held it aloft where the suspensor lights shot beams of reflection off it. ‘As a Chevalier of</v>
      </c>
      <c r="G4113" t="str">
        <f t="shared" si="517"/>
        <v>&lt;p class="indent"&gt;</v>
      </c>
      <c r="H4113">
        <v>1</v>
      </c>
      <c r="I4113">
        <f t="shared" si="522"/>
        <v>23</v>
      </c>
      <c r="J4113">
        <f t="shared" ca="1" si="521"/>
        <v>1965</v>
      </c>
      <c r="K4113" t="str">
        <f>IF(OR(E4113="start",AND(E4113="end",E4112="start")),"Y","N")</f>
        <v>N</v>
      </c>
      <c r="L4113" t="str">
        <f t="shared" si="518"/>
        <v/>
      </c>
    </row>
    <row r="4114" spans="1:12" x14ac:dyDescent="0.25">
      <c r="A4114">
        <v>4113</v>
      </c>
      <c r="B4114" s="1" t="s">
        <v>3200</v>
      </c>
      <c r="C4114" t="str">
        <f t="shared" si="516"/>
        <v>&lt;p class="indent"&gt;Leto lifted his water flagon, held it aloft where the suspensor lights shot beams of reflection off it. ‘As a Chevalier of the Imperium, then,’ he said, ‘I give you a toast.’</v>
      </c>
      <c r="D4114">
        <f t="shared" si="520"/>
        <v>2</v>
      </c>
      <c r="E4114" t="str">
        <f t="shared" si="519"/>
        <v>end</v>
      </c>
      <c r="F4114" t="str">
        <f t="shared" si="523"/>
        <v>&lt;p class="indent"&gt;Leto lifted his water flagon, held it aloft where the suspensor lights shot beams of reflection off it. ‘As a Chevalier of the Imperium, then,’ he said, ‘I give you a toast.’</v>
      </c>
      <c r="G4114" t="str">
        <f t="shared" si="517"/>
        <v>&lt;p class="indent"&gt;</v>
      </c>
      <c r="H4114">
        <v>1</v>
      </c>
      <c r="I4114">
        <f t="shared" si="522"/>
        <v>23</v>
      </c>
      <c r="J4114">
        <f t="shared" ca="1" si="521"/>
        <v>1965</v>
      </c>
      <c r="K4114" t="str">
        <f>IF(OR(E4114="start",AND(E4114="end",E4113="start")),"Y","N")</f>
        <v>N</v>
      </c>
      <c r="L4114" t="str">
        <f t="shared" si="518"/>
        <v/>
      </c>
    </row>
    <row r="4115" spans="1:12" x14ac:dyDescent="0.25">
      <c r="A4115">
        <v>4114</v>
      </c>
      <c r="B4115" s="1" t="s">
        <v>9</v>
      </c>
      <c r="C4115" t="str">
        <f t="shared" si="516"/>
        <v>&lt;p class="indent"&gt;Leto lifted his water flagon, held it aloft where the suspensor lights shot beams of reflection off it. ‘As a Chevalier of the Imperium, then,’ he said, ‘I give you a toast.’ &lt;/p&gt;</v>
      </c>
      <c r="D4115">
        <f t="shared" si="520"/>
        <v>3</v>
      </c>
      <c r="E4115" t="str">
        <f t="shared" si="519"/>
        <v>end</v>
      </c>
      <c r="F4115" t="str">
        <f t="shared" si="523"/>
        <v>&lt;p class="indent"&gt;Leto lifted his water flagon, held it aloft where the suspensor lights shot beams of reflection off it. ‘As a Chevalier of the Imperium, then,’ he said, ‘I give you a toast.’ &lt;/p&gt;</v>
      </c>
      <c r="G4115" t="str">
        <f t="shared" si="517"/>
        <v>&lt;p class="indent"&gt;</v>
      </c>
      <c r="H4115">
        <v>1</v>
      </c>
      <c r="I4115">
        <f t="shared" si="522"/>
        <v>23</v>
      </c>
      <c r="J4115">
        <f t="shared" ca="1" si="521"/>
        <v>1965</v>
      </c>
      <c r="K4115" t="str">
        <f>IF(OR(E4115="start",AND(E4115="end",E4114="start")),"Y","N")</f>
        <v>N</v>
      </c>
      <c r="L4115" t="str">
        <f t="shared" si="518"/>
        <v>&lt;p class="indent"&gt;Leto lifted his water flagon, held it aloft where the suspensor lights shot beams of reflection off it. ‘As a Chevalier of the Imperium, then,’ he said, ‘I give you a toast.’ &lt;/p&gt;</v>
      </c>
    </row>
    <row r="4116" spans="1:12" x14ac:dyDescent="0.25">
      <c r="A4116">
        <v>4115</v>
      </c>
      <c r="B4116" s="1" t="s">
        <v>3201</v>
      </c>
      <c r="C4116" t="str">
        <f t="shared" si="516"/>
        <v>&lt;p class="indent"&gt;The others grasped their flagons, all eyes focused on the Duke. In the sudden stillness, a suspensor light drifted slightly</v>
      </c>
      <c r="D4116">
        <f t="shared" si="520"/>
        <v>1</v>
      </c>
      <c r="E4116" t="str">
        <f t="shared" si="519"/>
        <v>end</v>
      </c>
      <c r="F4116" t="str">
        <f t="shared" si="523"/>
        <v>&lt;p class="indent"&gt;The others grasped their flagons, all eyes focused on the Duke. In the sudden stillness, a suspensor light drifted slightly</v>
      </c>
      <c r="G4116" t="str">
        <f t="shared" si="517"/>
        <v>&lt;p class="indent"&gt;</v>
      </c>
      <c r="H4116">
        <v>1</v>
      </c>
      <c r="I4116">
        <f t="shared" si="522"/>
        <v>23</v>
      </c>
      <c r="J4116">
        <f t="shared" ca="1" si="521"/>
        <v>1966</v>
      </c>
      <c r="K4116" t="str">
        <f>IF(OR(E4116="start",AND(E4116="end",E4115="start")),"Y","N")</f>
        <v>N</v>
      </c>
      <c r="L4116" t="str">
        <f t="shared" si="518"/>
        <v/>
      </c>
    </row>
    <row r="4117" spans="1:12" x14ac:dyDescent="0.25">
      <c r="A4117">
        <v>4116</v>
      </c>
      <c r="B4117" s="1" t="s">
        <v>3202</v>
      </c>
      <c r="C4117" t="str">
        <f t="shared" si="516"/>
        <v>&lt;p class="indent"&gt;The others grasped their flagons, all eyes focused on the Duke. In the sudden stillness, a suspensor light drifted slightly in an errant breeze from the serving kitchen hallway. Shadows played across the Duke’s hawk features.</v>
      </c>
      <c r="D4117">
        <f t="shared" si="520"/>
        <v>2</v>
      </c>
      <c r="E4117" t="str">
        <f t="shared" si="519"/>
        <v>end</v>
      </c>
      <c r="F4117" t="str">
        <f t="shared" si="523"/>
        <v>&lt;p class="indent"&gt;The others grasped their flagons, all eyes focused on the Duke. In the sudden stillness, a suspensor light drifted slightly in an errant breeze from the serving kitchen hallway. Shadows played across the Duke’s hawk features.</v>
      </c>
      <c r="G4117" t="str">
        <f t="shared" si="517"/>
        <v>&lt;p class="indent"&gt;</v>
      </c>
      <c r="H4117">
        <v>1</v>
      </c>
      <c r="I4117">
        <f t="shared" si="522"/>
        <v>23</v>
      </c>
      <c r="J4117">
        <f t="shared" ca="1" si="521"/>
        <v>1966</v>
      </c>
      <c r="K4117" t="str">
        <f>IF(OR(E4117="start",AND(E4117="end",E4116="start")),"Y","N")</f>
        <v>N</v>
      </c>
      <c r="L4117" t="str">
        <f t="shared" si="518"/>
        <v/>
      </c>
    </row>
    <row r="4118" spans="1:12" x14ac:dyDescent="0.25">
      <c r="A4118">
        <v>4117</v>
      </c>
      <c r="B4118" s="1" t="s">
        <v>9</v>
      </c>
      <c r="C4118" t="str">
        <f t="shared" si="516"/>
        <v>&lt;p class="indent"&gt;The others grasped their flagons, all eyes focused on the Duke. In the sudden stillness, a suspensor light drifted slightly in an errant breeze from the serving kitchen hallway. Shadows played across the Duke’s hawk features. &lt;/p&gt;</v>
      </c>
      <c r="D4118">
        <f t="shared" si="520"/>
        <v>3</v>
      </c>
      <c r="E4118" t="str">
        <f t="shared" si="519"/>
        <v>end</v>
      </c>
      <c r="F4118" t="str">
        <f t="shared" si="523"/>
        <v>&lt;p class="indent"&gt;The others grasped their flagons, all eyes focused on the Duke. In the sudden stillness, a suspensor light drifted slightly in an errant breeze from the serving kitchen hallway. Shadows played across the Duke’s hawk features. &lt;/p&gt;</v>
      </c>
      <c r="G4118" t="str">
        <f t="shared" si="517"/>
        <v>&lt;p class="indent"&gt;</v>
      </c>
      <c r="H4118">
        <v>1</v>
      </c>
      <c r="I4118">
        <f t="shared" si="522"/>
        <v>23</v>
      </c>
      <c r="J4118">
        <f t="shared" ca="1" si="521"/>
        <v>1966</v>
      </c>
      <c r="K4118" t="str">
        <f>IF(OR(E4118="start",AND(E4118="end",E4117="start")),"Y","N")</f>
        <v>N</v>
      </c>
      <c r="L4118" t="str">
        <f t="shared" si="518"/>
        <v>&lt;p class="indent"&gt;The others grasped their flagons, all eyes focused on the Duke. In the sudden stillness, a suspensor light drifted slightly in an errant breeze from the serving kitchen hallway. Shadows played across the Duke’s hawk features. &lt;/p&gt;</v>
      </c>
    </row>
    <row r="4119" spans="1:12" x14ac:dyDescent="0.25">
      <c r="A4119">
        <v>4118</v>
      </c>
      <c r="B4119" s="1" t="s">
        <v>3203</v>
      </c>
      <c r="C4119" t="str">
        <f t="shared" si="516"/>
        <v>&lt;p class="indent"&gt;‘Here I am and here I remain!’ he barked.&lt;/p&gt;</v>
      </c>
      <c r="D4119">
        <f t="shared" si="520"/>
        <v>1</v>
      </c>
      <c r="E4119" t="str">
        <f t="shared" si="519"/>
        <v>end</v>
      </c>
      <c r="F4119" t="str">
        <f t="shared" si="523"/>
        <v>&lt;p class="indent"&gt;‘Here I am and here I remain!’ he barked.&lt;/p&gt;</v>
      </c>
      <c r="G4119" t="str">
        <f t="shared" si="517"/>
        <v>&lt;p class="indent"&gt;</v>
      </c>
      <c r="H4119">
        <v>1</v>
      </c>
      <c r="I4119">
        <f t="shared" si="522"/>
        <v>23</v>
      </c>
      <c r="J4119">
        <f t="shared" ca="1" si="521"/>
        <v>1967</v>
      </c>
      <c r="K4119" t="str">
        <f>IF(OR(E4119="start",AND(E4119="end",E4118="start")),"Y","N")</f>
        <v>N</v>
      </c>
      <c r="L4119" t="str">
        <f t="shared" si="518"/>
        <v>&lt;p class="indent"&gt;‘Here I am and here I remain!’ he barked.&lt;/p&gt;</v>
      </c>
    </row>
    <row r="4120" spans="1:12" x14ac:dyDescent="0.25">
      <c r="A4120">
        <v>4119</v>
      </c>
      <c r="B4120" s="1" t="s">
        <v>3204</v>
      </c>
      <c r="C4120" t="str">
        <f t="shared" si="516"/>
        <v>&lt;p class="indent"&gt;There was an abortive movement of flagons toward mouths – stopped as the Duke remained with arm upraised. ‘My toast is one</v>
      </c>
      <c r="D4120">
        <f t="shared" si="520"/>
        <v>1</v>
      </c>
      <c r="E4120" t="str">
        <f t="shared" si="519"/>
        <v>end</v>
      </c>
      <c r="F4120" t="str">
        <f t="shared" si="523"/>
        <v>&lt;p class="indent"&gt;There was an abortive movement of flagons toward mouths – stopped as the Duke remained with arm upraised. ‘My toast is one</v>
      </c>
      <c r="G4120" t="str">
        <f t="shared" si="517"/>
        <v>&lt;p class="indent"&gt;</v>
      </c>
      <c r="H4120">
        <v>1</v>
      </c>
      <c r="I4120">
        <f t="shared" si="522"/>
        <v>23</v>
      </c>
      <c r="J4120">
        <f t="shared" ca="1" si="521"/>
        <v>1968</v>
      </c>
      <c r="K4120" t="str">
        <f>IF(OR(E4120="start",AND(E4120="end",E4119="start")),"Y","N")</f>
        <v>N</v>
      </c>
      <c r="L4120" t="str">
        <f t="shared" si="518"/>
        <v/>
      </c>
    </row>
    <row r="4121" spans="1:12" x14ac:dyDescent="0.25">
      <c r="A4121">
        <v>4120</v>
      </c>
      <c r="B4121" s="1" t="s">
        <v>3205</v>
      </c>
      <c r="C4121" t="str">
        <f t="shared" si="516"/>
        <v>&lt;p class="indent"&gt;There was an abortive movement of flagons toward mouths – stopped as the Duke remained with arm upraised. ‘My toast is one of those maxims so dear to our hearts: “Business makes progress! Fortune passes everywhere!” ’</v>
      </c>
      <c r="D4121">
        <f t="shared" si="520"/>
        <v>2</v>
      </c>
      <c r="E4121" t="str">
        <f t="shared" si="519"/>
        <v>end</v>
      </c>
      <c r="F4121" t="str">
        <f t="shared" si="523"/>
        <v>&lt;p class="indent"&gt;There was an abortive movement of flagons toward mouths – stopped as the Duke remained with arm upraised. ‘My toast is one of those maxims so dear to our hearts: “Business makes progress! Fortune passes everywhere!” ’</v>
      </c>
      <c r="G4121" t="str">
        <f t="shared" si="517"/>
        <v>&lt;p class="indent"&gt;</v>
      </c>
      <c r="H4121">
        <v>1</v>
      </c>
      <c r="I4121">
        <f t="shared" si="522"/>
        <v>23</v>
      </c>
      <c r="J4121">
        <f t="shared" ca="1" si="521"/>
        <v>1968</v>
      </c>
      <c r="K4121" t="str">
        <f>IF(OR(E4121="start",AND(E4121="end",E4120="start")),"Y","N")</f>
        <v>N</v>
      </c>
      <c r="L4121" t="str">
        <f t="shared" si="518"/>
        <v/>
      </c>
    </row>
    <row r="4122" spans="1:12" x14ac:dyDescent="0.25">
      <c r="A4122">
        <v>4121</v>
      </c>
      <c r="B4122" s="1" t="s">
        <v>9</v>
      </c>
      <c r="C4122" t="str">
        <f t="shared" si="516"/>
        <v>&lt;p class="indent"&gt;There was an abortive movement of flagons toward mouths – stopped as the Duke remained with arm upraised. ‘My toast is one of those maxims so dear to our hearts: “Business makes progress! Fortune passes everywhere!” ’ &lt;/p&gt;</v>
      </c>
      <c r="D4122">
        <f t="shared" si="520"/>
        <v>3</v>
      </c>
      <c r="E4122" t="str">
        <f t="shared" si="519"/>
        <v>end</v>
      </c>
      <c r="F4122" t="str">
        <f t="shared" si="523"/>
        <v>&lt;p class="indent"&gt;There was an abortive movement of flagons toward mouths – stopped as the Duke remained with arm upraised. ‘My toast is one of those maxims so dear to our hearts: “Business makes progress! Fortune passes everywhere!” ’ &lt;/p&gt;</v>
      </c>
      <c r="G4122" t="str">
        <f t="shared" si="517"/>
        <v>&lt;p class="indent"&gt;</v>
      </c>
      <c r="H4122">
        <v>1</v>
      </c>
      <c r="I4122">
        <f t="shared" si="522"/>
        <v>23</v>
      </c>
      <c r="J4122">
        <f t="shared" ca="1" si="521"/>
        <v>1968</v>
      </c>
      <c r="K4122" t="str">
        <f>IF(OR(E4122="start",AND(E4122="end",E4121="start")),"Y","N")</f>
        <v>N</v>
      </c>
      <c r="L4122" t="str">
        <f t="shared" si="518"/>
        <v>&lt;p class="indent"&gt;There was an abortive movement of flagons toward mouths – stopped as the Duke remained with arm upraised. ‘My toast is one of those maxims so dear to our hearts: “Business makes progress! Fortune passes everywhere!” ’ &lt;/p&gt;</v>
      </c>
    </row>
    <row r="4123" spans="1:12" x14ac:dyDescent="0.25">
      <c r="A4123">
        <v>4122</v>
      </c>
      <c r="B4123" s="1" t="s">
        <v>3206</v>
      </c>
      <c r="C4123" t="str">
        <f t="shared" si="516"/>
        <v>&lt;p class="indent"&gt;He sipped his water.&lt;/p&gt;</v>
      </c>
      <c r="D4123">
        <f t="shared" si="520"/>
        <v>1</v>
      </c>
      <c r="E4123" t="str">
        <f t="shared" si="519"/>
        <v>end</v>
      </c>
      <c r="F4123" t="str">
        <f t="shared" si="523"/>
        <v>&lt;p class="indent"&gt;He sipped his water.&lt;/p&gt;</v>
      </c>
      <c r="G4123" t="str">
        <f t="shared" si="517"/>
        <v>&lt;p class="indent"&gt;</v>
      </c>
      <c r="H4123">
        <v>1</v>
      </c>
      <c r="I4123">
        <f t="shared" si="522"/>
        <v>23</v>
      </c>
      <c r="J4123">
        <f t="shared" ca="1" si="521"/>
        <v>1969</v>
      </c>
      <c r="K4123" t="str">
        <f>IF(OR(E4123="start",AND(E4123="end",E4122="start")),"Y","N")</f>
        <v>N</v>
      </c>
      <c r="L4123" t="str">
        <f t="shared" si="518"/>
        <v>&lt;p class="indent"&gt;He sipped his water.&lt;/p&gt;</v>
      </c>
    </row>
    <row r="4124" spans="1:12" x14ac:dyDescent="0.25">
      <c r="A4124">
        <v>4123</v>
      </c>
      <c r="B4124" s="1" t="s">
        <v>3207</v>
      </c>
      <c r="C4124" t="str">
        <f t="shared" si="516"/>
        <v>&lt;p class="indent"&gt;The others joined him. Questioning glances passed among them.&lt;/p&gt;</v>
      </c>
      <c r="D4124">
        <f t="shared" si="520"/>
        <v>1</v>
      </c>
      <c r="E4124" t="str">
        <f t="shared" si="519"/>
        <v>end</v>
      </c>
      <c r="F4124" t="str">
        <f t="shared" si="523"/>
        <v>&lt;p class="indent"&gt;The others joined him. Questioning glances passed among them.&lt;/p&gt;</v>
      </c>
      <c r="G4124" t="str">
        <f t="shared" si="517"/>
        <v>&lt;p class="indent"&gt;</v>
      </c>
      <c r="H4124">
        <v>1</v>
      </c>
      <c r="I4124">
        <f t="shared" si="522"/>
        <v>23</v>
      </c>
      <c r="J4124">
        <f t="shared" ca="1" si="521"/>
        <v>1970</v>
      </c>
      <c r="K4124" t="str">
        <f>IF(OR(E4124="start",AND(E4124="end",E4123="start")),"Y","N")</f>
        <v>N</v>
      </c>
      <c r="L4124" t="str">
        <f t="shared" si="518"/>
        <v>&lt;p class="indent"&gt;The others joined him. Questioning glances passed among them.&lt;/p&gt;</v>
      </c>
    </row>
    <row r="4125" spans="1:12" x14ac:dyDescent="0.25">
      <c r="A4125">
        <v>4124</v>
      </c>
      <c r="B4125" s="1" t="s">
        <v>3208</v>
      </c>
      <c r="C4125" t="str">
        <f t="shared" ref="C4125:C4188" si="524">IF(LEFT(B4125,2)="&lt;p",B4125,C4124&amp;" "&amp;B4125)</f>
        <v>&lt;p class="indent"&gt;‘Gurney!’ the Duke called.&lt;/p&gt;</v>
      </c>
      <c r="D4125">
        <f t="shared" si="520"/>
        <v>1</v>
      </c>
      <c r="E4125" t="str">
        <f t="shared" si="519"/>
        <v>end</v>
      </c>
      <c r="F4125" t="str">
        <f t="shared" si="523"/>
        <v>&lt;p class="indent"&gt;‘Gurney!’ the Duke called.&lt;/p&gt;</v>
      </c>
      <c r="G4125" t="str">
        <f t="shared" si="517"/>
        <v>&lt;p class="indent"&gt;</v>
      </c>
      <c r="H4125">
        <v>1</v>
      </c>
      <c r="I4125">
        <f t="shared" si="522"/>
        <v>23</v>
      </c>
      <c r="J4125">
        <f t="shared" ca="1" si="521"/>
        <v>1971</v>
      </c>
      <c r="K4125" t="str">
        <f>IF(OR(E4125="start",AND(E4125="end",E4124="start")),"Y","N")</f>
        <v>N</v>
      </c>
      <c r="L4125" t="str">
        <f t="shared" si="518"/>
        <v>&lt;p class="indent"&gt;‘Gurney!’ the Duke called.&lt;/p&gt;</v>
      </c>
    </row>
    <row r="4126" spans="1:12" x14ac:dyDescent="0.25">
      <c r="A4126">
        <v>4125</v>
      </c>
      <c r="B4126" s="1" t="s">
        <v>3209</v>
      </c>
      <c r="C4126" t="str">
        <f t="shared" si="524"/>
        <v>&lt;p class="indent"&gt;From an alcove at Leto’s end of the room came Halleck’s voice. ‘Here, my Lord.’&lt;/p&gt;</v>
      </c>
      <c r="D4126">
        <f t="shared" si="520"/>
        <v>1</v>
      </c>
      <c r="E4126" t="str">
        <f t="shared" si="519"/>
        <v>end</v>
      </c>
      <c r="F4126" t="str">
        <f t="shared" si="523"/>
        <v>&lt;p class="indent"&gt;From an alcove at Leto’s end of the room came Halleck’s voice. ‘Here, my Lord.’&lt;/p&gt;</v>
      </c>
      <c r="G4126" t="str">
        <f t="shared" si="517"/>
        <v>&lt;p class="indent"&gt;</v>
      </c>
      <c r="H4126">
        <v>1</v>
      </c>
      <c r="I4126">
        <f t="shared" si="522"/>
        <v>23</v>
      </c>
      <c r="J4126">
        <f t="shared" ca="1" si="521"/>
        <v>1972</v>
      </c>
      <c r="K4126" t="str">
        <f>IF(OR(E4126="start",AND(E4126="end",E4125="start")),"Y","N")</f>
        <v>N</v>
      </c>
      <c r="L4126" t="str">
        <f t="shared" si="518"/>
        <v>&lt;p class="indent"&gt;From an alcove at Leto’s end of the room came Halleck’s voice. ‘Here, my Lord.’&lt;/p&gt;</v>
      </c>
    </row>
    <row r="4127" spans="1:12" x14ac:dyDescent="0.25">
      <c r="A4127">
        <v>4126</v>
      </c>
      <c r="B4127" s="1" t="s">
        <v>3210</v>
      </c>
      <c r="C4127" t="str">
        <f t="shared" si="524"/>
        <v>&lt;p class="indent"&gt;‘Give us a tune, Gurney.’&lt;/p&gt;</v>
      </c>
      <c r="D4127">
        <f t="shared" si="520"/>
        <v>1</v>
      </c>
      <c r="E4127" t="str">
        <f t="shared" si="519"/>
        <v>end</v>
      </c>
      <c r="F4127" t="str">
        <f t="shared" si="523"/>
        <v>&lt;p class="indent"&gt;‘Give us a tune, Gurney.’&lt;/p&gt;</v>
      </c>
      <c r="G4127" t="str">
        <f t="shared" si="517"/>
        <v>&lt;p class="indent"&gt;</v>
      </c>
      <c r="H4127">
        <v>1</v>
      </c>
      <c r="I4127">
        <f t="shared" si="522"/>
        <v>23</v>
      </c>
      <c r="J4127">
        <f t="shared" ca="1" si="521"/>
        <v>1973</v>
      </c>
      <c r="K4127" t="str">
        <f>IF(OR(E4127="start",AND(E4127="end",E4126="start")),"Y","N")</f>
        <v>N</v>
      </c>
      <c r="L4127" t="str">
        <f t="shared" si="518"/>
        <v>&lt;p class="indent"&gt;‘Give us a tune, Gurney.’&lt;/p&gt;</v>
      </c>
    </row>
    <row r="4128" spans="1:12" x14ac:dyDescent="0.25">
      <c r="A4128">
        <v>4127</v>
      </c>
      <c r="B4128" s="1" t="s">
        <v>3211</v>
      </c>
      <c r="C4128" t="str">
        <f t="shared" si="524"/>
        <v>&lt;p class="indent"&gt;A minor chord from the baliset floated out of the alcove. Servants began putting plates of food on the table at the Duke’s</v>
      </c>
      <c r="D4128">
        <f t="shared" si="520"/>
        <v>1</v>
      </c>
      <c r="E4128" t="str">
        <f t="shared" si="519"/>
        <v>end</v>
      </c>
      <c r="F4128" t="str">
        <f t="shared" si="523"/>
        <v>&lt;p class="indent"&gt;A minor chord from the baliset floated out of the alcove. Servants began putting plates of food on the table at the Duke’s</v>
      </c>
      <c r="G4128" t="str">
        <f t="shared" si="517"/>
        <v>&lt;p class="indent"&gt;</v>
      </c>
      <c r="H4128">
        <v>1</v>
      </c>
      <c r="I4128">
        <f t="shared" si="522"/>
        <v>23</v>
      </c>
      <c r="J4128">
        <f t="shared" ca="1" si="521"/>
        <v>1974</v>
      </c>
      <c r="K4128" t="str">
        <f>IF(OR(E4128="start",AND(E4128="end",E4127="start")),"Y","N")</f>
        <v>N</v>
      </c>
      <c r="L4128" t="str">
        <f t="shared" si="518"/>
        <v/>
      </c>
    </row>
    <row r="4129" spans="1:12" x14ac:dyDescent="0.25">
      <c r="A4129">
        <v>4128</v>
      </c>
      <c r="B4129" s="1" t="s">
        <v>3212</v>
      </c>
      <c r="C4129" t="str">
        <f t="shared" si="524"/>
        <v>&lt;p class="indent"&gt;A minor chord from the baliset floated out of the alcove. Servants began putting plates of food on the table at the Duke’s gesture releasing them – roast desert hare in sauce cepeda, aplomage sirian, chukka under glass, coffee with melange (a rich</v>
      </c>
      <c r="D4129">
        <f t="shared" si="520"/>
        <v>2</v>
      </c>
      <c r="E4129" t="str">
        <f t="shared" si="519"/>
        <v>end</v>
      </c>
      <c r="F4129" t="str">
        <f t="shared" si="523"/>
        <v>&lt;p class="indent"&gt;A minor chord from the baliset floated out of the alcove. Servants began putting plates of food on the table at the Duke’s gesture releasing them – roast desert hare in sauce cepeda, aplomage sirian, chukka under glass, coffee with melange (a rich</v>
      </c>
      <c r="G4129" t="str">
        <f t="shared" si="517"/>
        <v>&lt;p class="indent"&gt;</v>
      </c>
      <c r="H4129">
        <v>1</v>
      </c>
      <c r="I4129">
        <f t="shared" si="522"/>
        <v>23</v>
      </c>
      <c r="J4129">
        <f t="shared" ca="1" si="521"/>
        <v>1974</v>
      </c>
      <c r="K4129" t="str">
        <f>IF(OR(E4129="start",AND(E4129="end",E4128="start")),"Y","N")</f>
        <v>N</v>
      </c>
      <c r="L4129" t="str">
        <f t="shared" si="518"/>
        <v/>
      </c>
    </row>
    <row r="4130" spans="1:12" x14ac:dyDescent="0.25">
      <c r="A4130">
        <v>4129</v>
      </c>
      <c r="B4130" s="1" t="s">
        <v>3213</v>
      </c>
      <c r="C4130" t="str">
        <f t="shared" si="524"/>
        <v>&lt;p class="indent"&gt;A minor chord from the baliset floated out of the alcove. Servants began putting plates of food on the table at the Duke’s gesture releasing them – roast desert hare in sauce cepeda, aplomage sirian, chukka under glass, coffee with melange (a rich cinnamon odor from the spice wafted across the table), a true pot-a-oie served with sparkling Caladan wine.</v>
      </c>
      <c r="D4130">
        <f t="shared" si="520"/>
        <v>3</v>
      </c>
      <c r="E4130" t="str">
        <f t="shared" si="519"/>
        <v>end</v>
      </c>
      <c r="F4130" t="str">
        <f t="shared" si="523"/>
        <v>&lt;p class="indent"&gt;A minor chord from the baliset floated out of the alcove. Servants began putting plates of food on the table at the Duke’s gesture releasing them – roast desert hare in sauce cepeda, aplomage sirian, chukka under glass, coffee with melange (a rich cinnamon odor from the spice wafted across the table), a true pot-a-oie served with sparkling Caladan wine.</v>
      </c>
      <c r="G4130" t="str">
        <f t="shared" si="517"/>
        <v>&lt;p class="indent"&gt;</v>
      </c>
      <c r="H4130">
        <v>1</v>
      </c>
      <c r="I4130">
        <f t="shared" si="522"/>
        <v>23</v>
      </c>
      <c r="J4130">
        <f t="shared" ca="1" si="521"/>
        <v>1974</v>
      </c>
      <c r="K4130" t="str">
        <f>IF(OR(E4130="start",AND(E4130="end",E4129="start")),"Y","N")</f>
        <v>N</v>
      </c>
      <c r="L4130" t="str">
        <f t="shared" si="518"/>
        <v/>
      </c>
    </row>
    <row r="4131" spans="1:12" x14ac:dyDescent="0.25">
      <c r="A4131">
        <v>4130</v>
      </c>
      <c r="B4131" s="1" t="s">
        <v>9</v>
      </c>
      <c r="C4131" t="str">
        <f t="shared" si="524"/>
        <v>&lt;p class="indent"&gt;A minor chord from the baliset floated out of the alcove. Servants began putting plates of food on the table at the Duke’s gesture releasing them – roast desert hare in sauce cepeda, aplomage sirian, chukka under glass, coffee with melange (a rich cinnamon odor from the spice wafted across the table), a true pot-a-oie served with sparkling Caladan wine. &lt;/p&gt;</v>
      </c>
      <c r="D4131">
        <f t="shared" si="520"/>
        <v>4</v>
      </c>
      <c r="E4131" t="str">
        <f t="shared" si="519"/>
        <v>end</v>
      </c>
      <c r="F4131" t="str">
        <f t="shared" si="523"/>
        <v>&lt;p class="indent"&gt;A minor chord from the baliset floated out of the alcove. Servants began putting plates of food on the table at the Duke’s gesture releasing them – roast desert hare in sauce cepeda, aplomage sirian, chukka under glass, coffee with melange (a rich cinnamon odor from the spice wafted across the table), a true pot-a-oie served with sparkling Caladan wine. &lt;/p&gt;</v>
      </c>
      <c r="G4131" t="str">
        <f t="shared" si="517"/>
        <v>&lt;p class="indent"&gt;</v>
      </c>
      <c r="H4131">
        <v>1</v>
      </c>
      <c r="I4131">
        <f t="shared" si="522"/>
        <v>23</v>
      </c>
      <c r="J4131">
        <f t="shared" ca="1" si="521"/>
        <v>1974</v>
      </c>
      <c r="K4131" t="str">
        <f>IF(OR(E4131="start",AND(E4131="end",E4130="start")),"Y","N")</f>
        <v>N</v>
      </c>
      <c r="L4131" t="str">
        <f t="shared" si="518"/>
        <v>&lt;p class="indent"&gt;A minor chord from the baliset floated out of the alcove. Servants began putting plates of food on the table at the Duke’s gesture releasing them – roast desert hare in sauce cepeda, aplomage sirian, chukka under glass, coffee with melange (a rich cinnamon odor from the spice wafted across the table), a true pot-a-oie served with sparkling Caladan wine. &lt;/p&gt;</v>
      </c>
    </row>
    <row r="4132" spans="1:12" x14ac:dyDescent="0.25">
      <c r="A4132">
        <v>4131</v>
      </c>
      <c r="B4132" s="1" t="s">
        <v>3214</v>
      </c>
      <c r="C4132" t="str">
        <f t="shared" si="524"/>
        <v>&lt;p class="indent"&gt;Still, the Duke remained standing.&lt;/p&gt;</v>
      </c>
      <c r="D4132">
        <f t="shared" si="520"/>
        <v>1</v>
      </c>
      <c r="E4132" t="str">
        <f t="shared" si="519"/>
        <v>end</v>
      </c>
      <c r="F4132" t="str">
        <f t="shared" si="523"/>
        <v>&lt;p class="indent"&gt;Still, the Duke remained standing.&lt;/p&gt;</v>
      </c>
      <c r="G4132" t="str">
        <f t="shared" si="517"/>
        <v>&lt;p class="indent"&gt;</v>
      </c>
      <c r="H4132">
        <v>1</v>
      </c>
      <c r="I4132">
        <f t="shared" si="522"/>
        <v>23</v>
      </c>
      <c r="J4132">
        <f t="shared" ca="1" si="521"/>
        <v>1975</v>
      </c>
      <c r="K4132" t="str">
        <f>IF(OR(E4132="start",AND(E4132="end",E4131="start")),"Y","N")</f>
        <v>N</v>
      </c>
      <c r="L4132" t="str">
        <f t="shared" si="518"/>
        <v>&lt;p class="indent"&gt;Still, the Duke remained standing.&lt;/p&gt;</v>
      </c>
    </row>
    <row r="4133" spans="1:12" x14ac:dyDescent="0.25">
      <c r="A4133">
        <v>4132</v>
      </c>
      <c r="B4133" s="1" t="s">
        <v>3215</v>
      </c>
      <c r="C4133" t="str">
        <f t="shared" si="524"/>
        <v>&lt;p class="indent"&gt;As the guests waited, their attention torn between the dishes placed before them and the standing Duke, Leto said: ‘In olden</v>
      </c>
      <c r="D4133">
        <f t="shared" si="520"/>
        <v>1</v>
      </c>
      <c r="E4133" t="str">
        <f t="shared" si="519"/>
        <v>end</v>
      </c>
      <c r="F4133" t="str">
        <f t="shared" si="523"/>
        <v>&lt;p class="indent"&gt;As the guests waited, their attention torn between the dishes placed before them and the standing Duke, Leto said: ‘In olden</v>
      </c>
      <c r="G4133" t="str">
        <f t="shared" si="517"/>
        <v>&lt;p class="indent"&gt;</v>
      </c>
      <c r="H4133">
        <v>1</v>
      </c>
      <c r="I4133">
        <f t="shared" si="522"/>
        <v>23</v>
      </c>
      <c r="J4133">
        <f t="shared" ca="1" si="521"/>
        <v>1976</v>
      </c>
      <c r="K4133" t="str">
        <f>IF(OR(E4133="start",AND(E4133="end",E4132="start")),"Y","N")</f>
        <v>N</v>
      </c>
      <c r="L4133" t="str">
        <f t="shared" si="518"/>
        <v/>
      </c>
    </row>
    <row r="4134" spans="1:12" x14ac:dyDescent="0.25">
      <c r="A4134">
        <v>4133</v>
      </c>
      <c r="B4134" s="1" t="s">
        <v>3216</v>
      </c>
      <c r="C4134" t="str">
        <f t="shared" si="524"/>
        <v>&lt;p class="indent"&gt;As the guests waited, their attention torn between the dishes placed before them and the standing Duke, Leto said: ‘In olden times, it was the duty of the host to entertain his guests with his own talents.’ His knuckles turned white, so fiercely did</v>
      </c>
      <c r="D4134">
        <f t="shared" si="520"/>
        <v>2</v>
      </c>
      <c r="E4134" t="str">
        <f t="shared" si="519"/>
        <v>end</v>
      </c>
      <c r="F4134" t="str">
        <f t="shared" si="523"/>
        <v>&lt;p class="indent"&gt;As the guests waited, their attention torn between the dishes placed before them and the standing Duke, Leto said: ‘In olden times, it was the duty of the host to entertain his guests with his own talents.’ His knuckles turned white, so fiercely did</v>
      </c>
      <c r="G4134" t="str">
        <f t="shared" ref="G4134:G4197" si="525">IFERROR(LEFT(F4134,FIND("&gt;",F4134)),G4133)</f>
        <v>&lt;p class="indent"&gt;</v>
      </c>
      <c r="H4134">
        <v>1</v>
      </c>
      <c r="I4134">
        <f t="shared" si="522"/>
        <v>23</v>
      </c>
      <c r="J4134">
        <f t="shared" ca="1" si="521"/>
        <v>1976</v>
      </c>
      <c r="K4134" t="str">
        <f>IF(OR(E4134="start",AND(E4134="end",E4133="start")),"Y","N")</f>
        <v>N</v>
      </c>
      <c r="L4134" t="str">
        <f t="shared" si="518"/>
        <v/>
      </c>
    </row>
    <row r="4135" spans="1:12" x14ac:dyDescent="0.25">
      <c r="A4135">
        <v>4134</v>
      </c>
      <c r="B4135" s="1" t="s">
        <v>3217</v>
      </c>
      <c r="C4135" t="str">
        <f t="shared" si="524"/>
        <v>&lt;p class="indent"&gt;As the guests waited, their attention torn between the dishes placed before them and the standing Duke, Leto said: ‘In olden times, it was the duty of the host to entertain his guests with his own talents.’ His knuckles turned white, so fiercely did he grip &lt;a id="page149"/&gt;his water flagon. ‘I cannot sing, but I give you the words of Gurney’s song. Consider it another toast – a toast to all who’ve</v>
      </c>
      <c r="D4135">
        <f t="shared" si="520"/>
        <v>3</v>
      </c>
      <c r="E4135" t="str">
        <f t="shared" si="519"/>
        <v>end</v>
      </c>
      <c r="F4135" t="str">
        <f t="shared" si="523"/>
        <v>&lt;p class="indent"&gt;As the guests waited, their attention torn between the dishes placed before them and the standing Duke, Leto said: ‘In olden times, it was the duty of the host to entertain his guests with his own talents.’ His knuckles turned white, so fiercely did he grip &lt;a id="page149"/&gt;his water flagon. ‘I cannot sing, but I give you the words of Gurney’s song. Consider it another toast – a toast to all who’ve</v>
      </c>
      <c r="G4135" t="str">
        <f t="shared" si="525"/>
        <v>&lt;p class="indent"&gt;</v>
      </c>
      <c r="H4135">
        <v>1</v>
      </c>
      <c r="I4135">
        <f t="shared" si="522"/>
        <v>23</v>
      </c>
      <c r="J4135">
        <f t="shared" ca="1" si="521"/>
        <v>1976</v>
      </c>
      <c r="K4135" t="str">
        <f>IF(OR(E4135="start",AND(E4135="end",E4134="start")),"Y","N")</f>
        <v>N</v>
      </c>
      <c r="L4135" t="str">
        <f t="shared" si="518"/>
        <v/>
      </c>
    </row>
    <row r="4136" spans="1:12" x14ac:dyDescent="0.25">
      <c r="A4136">
        <v>4135</v>
      </c>
      <c r="B4136" s="1" t="s">
        <v>3218</v>
      </c>
      <c r="C4136" t="str">
        <f t="shared" si="524"/>
        <v>&lt;p class="indent"&gt;As the guests waited, their attention torn between the dishes placed before them and the standing Duke, Leto said: ‘In olden times, it was the duty of the host to entertain his guests with his own talents.’ His knuckles turned white, so fiercely did he grip &lt;a id="page149"/&gt;his water flagon. ‘I cannot sing, but I give you the words of Gurney’s song. Consider it another toast – a toast to all who’ve died bringing us to this station.’</v>
      </c>
      <c r="D4136">
        <f t="shared" si="520"/>
        <v>4</v>
      </c>
      <c r="E4136" t="str">
        <f t="shared" si="519"/>
        <v>end</v>
      </c>
      <c r="F4136" t="str">
        <f t="shared" si="523"/>
        <v>&lt;p class="indent"&gt;As the guests waited, their attention torn between the dishes placed before them and the standing Duke, Leto said: ‘In olden times, it was the duty of the host to entertain his guests with his own talents.’ His knuckles turned white, so fiercely did he grip &lt;a id="page149"/&gt;his water flagon. ‘I cannot sing, but I give you the words of Gurney’s song. Consider it another toast – a toast to all who’ve died bringing us to this station.’</v>
      </c>
      <c r="G4136" t="str">
        <f t="shared" si="525"/>
        <v>&lt;p class="indent"&gt;</v>
      </c>
      <c r="H4136">
        <v>1</v>
      </c>
      <c r="I4136">
        <f t="shared" si="522"/>
        <v>23</v>
      </c>
      <c r="J4136">
        <f t="shared" ca="1" si="521"/>
        <v>1976</v>
      </c>
      <c r="K4136" t="str">
        <f>IF(OR(E4136="start",AND(E4136="end",E4135="start")),"Y","N")</f>
        <v>N</v>
      </c>
      <c r="L4136" t="str">
        <f t="shared" si="518"/>
        <v/>
      </c>
    </row>
    <row r="4137" spans="1:12" x14ac:dyDescent="0.25">
      <c r="A4137">
        <v>4136</v>
      </c>
      <c r="B4137" s="1" t="s">
        <v>9</v>
      </c>
      <c r="C4137" t="str">
        <f t="shared" si="524"/>
        <v>&lt;p class="indent"&gt;As the guests waited, their attention torn between the dishes placed before them and the standing Duke, Leto said: ‘In olden times, it was the duty of the host to entertain his guests with his own talents.’ His knuckles turned white, so fiercely did he grip &lt;a id="page149"/&gt;his water flagon. ‘I cannot sing, but I give you the words of Gurney’s song. Consider it another toast – a toast to all who’ve died bringing us to this station.’ &lt;/p&gt;</v>
      </c>
      <c r="D4137">
        <f t="shared" si="520"/>
        <v>5</v>
      </c>
      <c r="E4137" t="str">
        <f t="shared" si="519"/>
        <v>end</v>
      </c>
      <c r="F4137" t="str">
        <f t="shared" si="523"/>
        <v>&lt;p class="indent"&gt;As the guests waited, their attention torn between the dishes placed before them and the standing Duke, Leto said: ‘In olden times, it was the duty of the host to entertain his guests with his own talents.’ His knuckles turned white, so fiercely did he grip &lt;a id="page149"/&gt;his water flagon. ‘I cannot sing, but I give you the words of Gurney’s song. Consider it another toast – a toast to all who’ve died bringing us to this station.’ &lt;/p&gt;</v>
      </c>
      <c r="G4137" t="str">
        <f t="shared" si="525"/>
        <v>&lt;p class="indent"&gt;</v>
      </c>
      <c r="H4137">
        <v>1</v>
      </c>
      <c r="I4137">
        <f t="shared" si="522"/>
        <v>23</v>
      </c>
      <c r="J4137">
        <f t="shared" ca="1" si="521"/>
        <v>1976</v>
      </c>
      <c r="K4137" t="str">
        <f>IF(OR(E4137="start",AND(E4137="end",E4136="start")),"Y","N")</f>
        <v>N</v>
      </c>
      <c r="L4137" t="str">
        <f t="shared" si="518"/>
        <v>&lt;p class="indent"&gt;As the guests waited, their attention torn between the dishes placed before them and the standing Duke, Leto said: ‘In olden times, it was the duty of the host to entertain his guests with his own talents.’ His knuckles turned white, so fiercely did he grip &lt;a id="page149"/&gt;his water flagon. ‘I cannot sing, but I give you the words of Gurney’s song. Consider it another toast – a toast to all who’ve died bringing us to this station.’ &lt;/p&gt;</v>
      </c>
    </row>
    <row r="4138" spans="1:12" x14ac:dyDescent="0.25">
      <c r="A4138">
        <v>4137</v>
      </c>
      <c r="B4138" s="1" t="s">
        <v>3219</v>
      </c>
      <c r="C4138" t="str">
        <f t="shared" si="524"/>
        <v>&lt;p class="indent"&gt;An uncomfortable stirring sounded around the table.&lt;/p&gt;</v>
      </c>
      <c r="D4138">
        <f t="shared" si="520"/>
        <v>1</v>
      </c>
      <c r="E4138" t="str">
        <f t="shared" si="519"/>
        <v>end</v>
      </c>
      <c r="F4138" t="str">
        <f t="shared" si="523"/>
        <v>&lt;p class="indent"&gt;An uncomfortable stirring sounded around the table.&lt;/p&gt;</v>
      </c>
      <c r="G4138" t="str">
        <f t="shared" si="525"/>
        <v>&lt;p class="indent"&gt;</v>
      </c>
      <c r="H4138">
        <v>1</v>
      </c>
      <c r="I4138">
        <f t="shared" si="522"/>
        <v>23</v>
      </c>
      <c r="J4138">
        <f t="shared" ca="1" si="521"/>
        <v>1977</v>
      </c>
      <c r="K4138" t="str">
        <f>IF(OR(E4138="start",AND(E4138="end",E4137="start")),"Y","N")</f>
        <v>N</v>
      </c>
      <c r="L4138" t="str">
        <f t="shared" si="518"/>
        <v>&lt;p class="indent"&gt;An uncomfortable stirring sounded around the table.&lt;/p&gt;</v>
      </c>
    </row>
    <row r="4139" spans="1:12" x14ac:dyDescent="0.25">
      <c r="A4139">
        <v>4138</v>
      </c>
      <c r="B4139" s="1" t="s">
        <v>3220</v>
      </c>
      <c r="C4139" t="str">
        <f t="shared" si="524"/>
        <v>&lt;p class="indent"&gt;Jessica lowered her gaze, glanced at the people seated nearest her – there was the round-faced water-shipper and his woman,</v>
      </c>
      <c r="D4139">
        <f t="shared" si="520"/>
        <v>1</v>
      </c>
      <c r="E4139" t="str">
        <f t="shared" si="519"/>
        <v>end</v>
      </c>
      <c r="F4139" t="str">
        <f t="shared" si="523"/>
        <v>&lt;p class="indent"&gt;Jessica lowered her gaze, glanced at the people seated nearest her – there was the round-faced water-shipper and his woman,</v>
      </c>
      <c r="G4139" t="str">
        <f t="shared" si="525"/>
        <v>&lt;p class="indent"&gt;</v>
      </c>
      <c r="H4139">
        <v>1</v>
      </c>
      <c r="I4139">
        <f t="shared" si="522"/>
        <v>23</v>
      </c>
      <c r="J4139">
        <f t="shared" ca="1" si="521"/>
        <v>1978</v>
      </c>
      <c r="K4139" t="str">
        <f>IF(OR(E4139="start",AND(E4139="end",E4138="start")),"Y","N")</f>
        <v>N</v>
      </c>
      <c r="L4139" t="str">
        <f t="shared" si="518"/>
        <v/>
      </c>
    </row>
    <row r="4140" spans="1:12" x14ac:dyDescent="0.25">
      <c r="A4140">
        <v>4139</v>
      </c>
      <c r="B4140" s="1" t="s">
        <v>3221</v>
      </c>
      <c r="C4140" t="str">
        <f t="shared" si="524"/>
        <v>&lt;p class="indent"&gt;Jessica lowered her gaze, glanced at the people seated nearest her – there was the round-faced water-shipper and his woman, the pale and austere Guild Bank representative (he seemed a whistle-faced scarecrow with his eyes fixed on Leto), the rugged</v>
      </c>
      <c r="D4140">
        <f t="shared" si="520"/>
        <v>2</v>
      </c>
      <c r="E4140" t="str">
        <f t="shared" si="519"/>
        <v>end</v>
      </c>
      <c r="F4140" t="str">
        <f t="shared" si="523"/>
        <v>&lt;p class="indent"&gt;Jessica lowered her gaze, glanced at the people seated nearest her – there was the round-faced water-shipper and his woman, the pale and austere Guild Bank representative (he seemed a whistle-faced scarecrow with his eyes fixed on Leto), the rugged</v>
      </c>
      <c r="G4140" t="str">
        <f t="shared" si="525"/>
        <v>&lt;p class="indent"&gt;</v>
      </c>
      <c r="H4140">
        <v>1</v>
      </c>
      <c r="I4140">
        <f t="shared" si="522"/>
        <v>23</v>
      </c>
      <c r="J4140">
        <f t="shared" ca="1" si="521"/>
        <v>1978</v>
      </c>
      <c r="K4140" t="str">
        <f>IF(OR(E4140="start",AND(E4140="end",E4139="start")),"Y","N")</f>
        <v>N</v>
      </c>
      <c r="L4140" t="str">
        <f t="shared" si="518"/>
        <v/>
      </c>
    </row>
    <row r="4141" spans="1:12" x14ac:dyDescent="0.25">
      <c r="A4141">
        <v>4140</v>
      </c>
      <c r="B4141" s="1" t="s">
        <v>3222</v>
      </c>
      <c r="C4141" t="str">
        <f t="shared" si="524"/>
        <v>&lt;p class="indent"&gt;Jessica lowered her gaze, glanced at the people seated nearest her – there was the round-faced water-shipper and his woman, the pale and austere Guild Bank representative (he seemed a whistle-faced scarecrow with his eyes fixed on Leto), the rugged and scar-faced Tuek, his blue-within-blue eyes downcast.</v>
      </c>
      <c r="D4141">
        <f t="shared" si="520"/>
        <v>3</v>
      </c>
      <c r="E4141" t="str">
        <f t="shared" si="519"/>
        <v>end</v>
      </c>
      <c r="F4141" t="str">
        <f t="shared" si="523"/>
        <v>&lt;p class="indent"&gt;Jessica lowered her gaze, glanced at the people seated nearest her – there was the round-faced water-shipper and his woman, the pale and austere Guild Bank representative (he seemed a whistle-faced scarecrow with his eyes fixed on Leto), the rugged and scar-faced Tuek, his blue-within-blue eyes downcast.</v>
      </c>
      <c r="G4141" t="str">
        <f t="shared" si="525"/>
        <v>&lt;p class="indent"&gt;</v>
      </c>
      <c r="H4141">
        <v>1</v>
      </c>
      <c r="I4141">
        <f t="shared" si="522"/>
        <v>23</v>
      </c>
      <c r="J4141">
        <f t="shared" ca="1" si="521"/>
        <v>1978</v>
      </c>
      <c r="K4141" t="str">
        <f>IF(OR(E4141="start",AND(E4141="end",E4140="start")),"Y","N")</f>
        <v>N</v>
      </c>
      <c r="L4141" t="str">
        <f t="shared" si="518"/>
        <v/>
      </c>
    </row>
    <row r="4142" spans="1:12" x14ac:dyDescent="0.25">
      <c r="A4142">
        <v>4141</v>
      </c>
      <c r="B4142" s="1" t="s">
        <v>9</v>
      </c>
      <c r="C4142" t="str">
        <f t="shared" si="524"/>
        <v>&lt;p class="indent"&gt;Jessica lowered her gaze, glanced at the people seated nearest her – there was the round-faced water-shipper and his woman, the pale and austere Guild Bank representative (he seemed a whistle-faced scarecrow with his eyes fixed on Leto), the rugged and scar-faced Tuek, his blue-within-blue eyes downcast. &lt;/p&gt;</v>
      </c>
      <c r="D4142">
        <f t="shared" si="520"/>
        <v>4</v>
      </c>
      <c r="E4142" t="str">
        <f t="shared" si="519"/>
        <v>end</v>
      </c>
      <c r="F4142" t="str">
        <f t="shared" si="523"/>
        <v>&lt;p class="indent"&gt;Jessica lowered her gaze, glanced at the people seated nearest her – there was the round-faced water-shipper and his woman, the pale and austere Guild Bank representative (he seemed a whistle-faced scarecrow with his eyes fixed on Leto), the rugged and scar-faced Tuek, his blue-within-blue eyes downcast. &lt;/p&gt;</v>
      </c>
      <c r="G4142" t="str">
        <f t="shared" si="525"/>
        <v>&lt;p class="indent"&gt;</v>
      </c>
      <c r="H4142">
        <v>1</v>
      </c>
      <c r="I4142">
        <f t="shared" si="522"/>
        <v>23</v>
      </c>
      <c r="J4142">
        <f t="shared" ca="1" si="521"/>
        <v>1978</v>
      </c>
      <c r="K4142" t="str">
        <f>IF(OR(E4142="start",AND(E4142="end",E4141="start")),"Y","N")</f>
        <v>N</v>
      </c>
      <c r="L4142" t="str">
        <f t="shared" si="518"/>
        <v>&lt;p class="indent"&gt;Jessica lowered her gaze, glanced at the people seated nearest her – there was the round-faced water-shipper and his woman, the pale and austere Guild Bank representative (he seemed a whistle-faced scarecrow with his eyes fixed on Leto), the rugged and scar-faced Tuek, his blue-within-blue eyes downcast. &lt;/p&gt;</v>
      </c>
    </row>
    <row r="4143" spans="1:12" x14ac:dyDescent="0.25">
      <c r="A4143">
        <v>4142</v>
      </c>
      <c r="B4143" s="1" t="s">
        <v>3223</v>
      </c>
      <c r="C4143" t="str">
        <f t="shared" si="524"/>
        <v>&lt;p class="indent"&gt;‘Review, friends – troops long past review,’ the Duke intoned. ‘All to fate a weight of pains and dollars. Their spirits wear</v>
      </c>
      <c r="D4143">
        <f t="shared" si="520"/>
        <v>1</v>
      </c>
      <c r="E4143" t="str">
        <f t="shared" si="519"/>
        <v>end</v>
      </c>
      <c r="F4143" t="str">
        <f t="shared" si="523"/>
        <v>&lt;p class="indent"&gt;‘Review, friends – troops long past review,’ the Duke intoned. ‘All to fate a weight of pains and dollars. Their spirits wear</v>
      </c>
      <c r="G4143" t="str">
        <f t="shared" si="525"/>
        <v>&lt;p class="indent"&gt;</v>
      </c>
      <c r="H4143">
        <v>1</v>
      </c>
      <c r="I4143">
        <f t="shared" si="522"/>
        <v>23</v>
      </c>
      <c r="J4143">
        <f t="shared" ca="1" si="521"/>
        <v>1979</v>
      </c>
      <c r="K4143" t="str">
        <f>IF(OR(E4143="start",AND(E4143="end",E4142="start")),"Y","N")</f>
        <v>N</v>
      </c>
      <c r="L4143" t="str">
        <f t="shared" si="518"/>
        <v/>
      </c>
    </row>
    <row r="4144" spans="1:12" x14ac:dyDescent="0.25">
      <c r="A4144">
        <v>4143</v>
      </c>
      <c r="B4144" s="1" t="s">
        <v>3224</v>
      </c>
      <c r="C4144" t="str">
        <f t="shared" si="524"/>
        <v>&lt;p class="indent"&gt;‘Review, friends – troops long past review,’ the Duke intoned. ‘All to fate a weight of pains and dollars. Their spirits wear our silver collars. Review, friends – troops long past review. Each a dot of time without pretense or guile. With them passes</v>
      </c>
      <c r="D4144">
        <f t="shared" si="520"/>
        <v>2</v>
      </c>
      <c r="E4144" t="str">
        <f t="shared" si="519"/>
        <v>end</v>
      </c>
      <c r="F4144" t="str">
        <f t="shared" si="523"/>
        <v>&lt;p class="indent"&gt;‘Review, friends – troops long past review,’ the Duke intoned. ‘All to fate a weight of pains and dollars. Their spirits wear our silver collars. Review, friends – troops long past review. Each a dot of time without pretense or guile. With them passes</v>
      </c>
      <c r="G4144" t="str">
        <f t="shared" si="525"/>
        <v>&lt;p class="indent"&gt;</v>
      </c>
      <c r="H4144">
        <v>1</v>
      </c>
      <c r="I4144">
        <f t="shared" si="522"/>
        <v>23</v>
      </c>
      <c r="J4144">
        <f t="shared" ca="1" si="521"/>
        <v>1979</v>
      </c>
      <c r="K4144" t="str">
        <f>IF(OR(E4144="start",AND(E4144="end",E4143="start")),"Y","N")</f>
        <v>N</v>
      </c>
      <c r="L4144" t="str">
        <f t="shared" si="518"/>
        <v/>
      </c>
    </row>
    <row r="4145" spans="1:12" x14ac:dyDescent="0.25">
      <c r="A4145">
        <v>4144</v>
      </c>
      <c r="B4145" s="1" t="s">
        <v>3225</v>
      </c>
      <c r="C4145" t="str">
        <f t="shared" si="524"/>
        <v>&lt;p class="indent"&gt;‘Review, friends – troops long past review,’ the Duke intoned. ‘All to fate a weight of pains and dollars. Their spirits wear our silver collars. Review, friends – troops long past review. Each a dot of time without pretense or guile. With them passes the lure of fortune. Review, friends – troops long past review. When our time ends on its rictus smile, we’ll pass the lure</v>
      </c>
      <c r="D4145">
        <f t="shared" si="520"/>
        <v>3</v>
      </c>
      <c r="E4145" t="str">
        <f t="shared" si="519"/>
        <v>end</v>
      </c>
      <c r="F4145" t="str">
        <f t="shared" si="523"/>
        <v>&lt;p class="indent"&gt;‘Review, friends – troops long past review,’ the Duke intoned. ‘All to fate a weight of pains and dollars. Their spirits wear our silver collars. Review, friends – troops long past review. Each a dot of time without pretense or guile. With them passes the lure of fortune. Review, friends – troops long past review. When our time ends on its rictus smile, we’ll pass the lure</v>
      </c>
      <c r="G4145" t="str">
        <f t="shared" si="525"/>
        <v>&lt;p class="indent"&gt;</v>
      </c>
      <c r="H4145">
        <v>1</v>
      </c>
      <c r="I4145">
        <f t="shared" si="522"/>
        <v>23</v>
      </c>
      <c r="J4145">
        <f t="shared" ca="1" si="521"/>
        <v>1979</v>
      </c>
      <c r="K4145" t="str">
        <f>IF(OR(E4145="start",AND(E4145="end",E4144="start")),"Y","N")</f>
        <v>N</v>
      </c>
      <c r="L4145" t="str">
        <f t="shared" si="518"/>
        <v/>
      </c>
    </row>
    <row r="4146" spans="1:12" x14ac:dyDescent="0.25">
      <c r="A4146">
        <v>4145</v>
      </c>
      <c r="B4146" s="1" t="s">
        <v>3226</v>
      </c>
      <c r="C4146" t="str">
        <f t="shared" si="524"/>
        <v>&lt;p class="indent"&gt;‘Review, friends – troops long past review,’ the Duke intoned. ‘All to fate a weight of pains and dollars. Their spirits wear our silver collars. Review, friends – troops long past review. Each a dot of time without pretense or guile. With them passes the lure of fortune. Review, friends – troops long past review. When our time ends on its rictus smile, we’ll pass the lure of fortune.’</v>
      </c>
      <c r="D4146">
        <f t="shared" si="520"/>
        <v>4</v>
      </c>
      <c r="E4146" t="str">
        <f t="shared" si="519"/>
        <v>end</v>
      </c>
      <c r="F4146" t="str">
        <f t="shared" si="523"/>
        <v>&lt;p class="indent"&gt;‘Review, friends – troops long past review,’ the Duke intoned. ‘All to fate a weight of pains and dollars. Their spirits wear our silver collars. Review, friends – troops long past review. Each a dot of time without pretense or guile. With them passes the lure of fortune. Review, friends – troops long past review. When our time ends on its rictus smile, we’ll pass the lure of fortune.’</v>
      </c>
      <c r="G4146" t="str">
        <f t="shared" si="525"/>
        <v>&lt;p class="indent"&gt;</v>
      </c>
      <c r="H4146">
        <v>1</v>
      </c>
      <c r="I4146">
        <f t="shared" si="522"/>
        <v>23</v>
      </c>
      <c r="J4146">
        <f t="shared" ca="1" si="521"/>
        <v>1979</v>
      </c>
      <c r="K4146" t="str">
        <f>IF(OR(E4146="start",AND(E4146="end",E4145="start")),"Y","N")</f>
        <v>N</v>
      </c>
      <c r="L4146" t="str">
        <f t="shared" si="518"/>
        <v/>
      </c>
    </row>
    <row r="4147" spans="1:12" x14ac:dyDescent="0.25">
      <c r="A4147">
        <v>4146</v>
      </c>
      <c r="B4147" s="1" t="s">
        <v>9</v>
      </c>
      <c r="C4147" t="str">
        <f t="shared" si="524"/>
        <v>&lt;p class="indent"&gt;‘Review, friends – troops long past review,’ the Duke intoned. ‘All to fate a weight of pains and dollars. Their spirits wear our silver collars. Review, friends – troops long past review. Each a dot of time without pretense or guile. With them passes the lure of fortune. Review, friends – troops long past review. When our time ends on its rictus smile, we’ll pass the lure of fortune.’ &lt;/p&gt;</v>
      </c>
      <c r="D4147">
        <f t="shared" si="520"/>
        <v>5</v>
      </c>
      <c r="E4147" t="str">
        <f t="shared" si="519"/>
        <v>end</v>
      </c>
      <c r="F4147" t="str">
        <f t="shared" si="523"/>
        <v>&lt;p class="indent"&gt;‘Review, friends – troops long past review,’ the Duke intoned. ‘All to fate a weight of pains and dollars. Their spirits wear our silver collars. Review, friends – troops long past review. Each a dot of time without pretense or guile. With them passes the lure of fortune. Review, friends – troops long past review. When our time ends on its rictus smile, we’ll pass the lure of fortune.’ &lt;/p&gt;</v>
      </c>
      <c r="G4147" t="str">
        <f t="shared" si="525"/>
        <v>&lt;p class="indent"&gt;</v>
      </c>
      <c r="H4147">
        <v>1</v>
      </c>
      <c r="I4147">
        <f t="shared" si="522"/>
        <v>23</v>
      </c>
      <c r="J4147">
        <f t="shared" ca="1" si="521"/>
        <v>1979</v>
      </c>
      <c r="K4147" t="str">
        <f>IF(OR(E4147="start",AND(E4147="end",E4146="start")),"Y","N")</f>
        <v>N</v>
      </c>
      <c r="L4147" t="str">
        <f t="shared" si="518"/>
        <v>&lt;p class="indent"&gt;‘Review, friends – troops long past review,’ the Duke intoned. ‘All to fate a weight of pains and dollars. Their spirits wear our silver collars. Review, friends – troops long past review. Each a dot of time without pretense or guile. With them passes the lure of fortune. Review, friends – troops long past review. When our time ends on its rictus smile, we’ll pass the lure of fortune.’ &lt;/p&gt;</v>
      </c>
    </row>
    <row r="4148" spans="1:12" x14ac:dyDescent="0.25">
      <c r="A4148">
        <v>4147</v>
      </c>
      <c r="B4148" s="1" t="s">
        <v>3227</v>
      </c>
      <c r="C4148" t="str">
        <f t="shared" si="524"/>
        <v>&lt;p class="indent"&gt;The Duke allowed his voice to trail off on the last line, took a deep drink from his water flagon, slammed it back onto the</v>
      </c>
      <c r="D4148">
        <f t="shared" si="520"/>
        <v>1</v>
      </c>
      <c r="E4148" t="str">
        <f t="shared" si="519"/>
        <v>end</v>
      </c>
      <c r="F4148" t="str">
        <f t="shared" si="523"/>
        <v>&lt;p class="indent"&gt;The Duke allowed his voice to trail off on the last line, took a deep drink from his water flagon, slammed it back onto the</v>
      </c>
      <c r="G4148" t="str">
        <f t="shared" si="525"/>
        <v>&lt;p class="indent"&gt;</v>
      </c>
      <c r="H4148">
        <v>1</v>
      </c>
      <c r="I4148">
        <f t="shared" si="522"/>
        <v>23</v>
      </c>
      <c r="J4148">
        <f t="shared" ca="1" si="521"/>
        <v>1980</v>
      </c>
      <c r="K4148" t="str">
        <f>IF(OR(E4148="start",AND(E4148="end",E4147="start")),"Y","N")</f>
        <v>N</v>
      </c>
      <c r="L4148" t="str">
        <f t="shared" si="518"/>
        <v/>
      </c>
    </row>
    <row r="4149" spans="1:12" x14ac:dyDescent="0.25">
      <c r="A4149">
        <v>4148</v>
      </c>
      <c r="B4149" s="1" t="s">
        <v>3228</v>
      </c>
      <c r="C4149" t="str">
        <f t="shared" si="524"/>
        <v>&lt;p class="indent"&gt;The Duke allowed his voice to trail off on the last line, took a deep drink from his water flagon, slammed it back onto the table. Water slopped over the brim onto the linen.</v>
      </c>
      <c r="D4149">
        <f t="shared" si="520"/>
        <v>2</v>
      </c>
      <c r="E4149" t="str">
        <f t="shared" si="519"/>
        <v>end</v>
      </c>
      <c r="F4149" t="str">
        <f t="shared" si="523"/>
        <v>&lt;p class="indent"&gt;The Duke allowed his voice to trail off on the last line, took a deep drink from his water flagon, slammed it back onto the table. Water slopped over the brim onto the linen.</v>
      </c>
      <c r="G4149" t="str">
        <f t="shared" si="525"/>
        <v>&lt;p class="indent"&gt;</v>
      </c>
      <c r="H4149">
        <v>1</v>
      </c>
      <c r="I4149">
        <f t="shared" si="522"/>
        <v>23</v>
      </c>
      <c r="J4149">
        <f t="shared" ca="1" si="521"/>
        <v>1980</v>
      </c>
      <c r="K4149" t="str">
        <f>IF(OR(E4149="start",AND(E4149="end",E4148="start")),"Y","N")</f>
        <v>N</v>
      </c>
      <c r="L4149" t="str">
        <f t="shared" si="518"/>
        <v/>
      </c>
    </row>
    <row r="4150" spans="1:12" x14ac:dyDescent="0.25">
      <c r="A4150">
        <v>4149</v>
      </c>
      <c r="B4150" s="1" t="s">
        <v>9</v>
      </c>
      <c r="C4150" t="str">
        <f t="shared" si="524"/>
        <v>&lt;p class="indent"&gt;The Duke allowed his voice to trail off on the last line, took a deep drink from his water flagon, slammed it back onto the table. Water slopped over the brim onto the linen. &lt;/p&gt;</v>
      </c>
      <c r="D4150">
        <f t="shared" si="520"/>
        <v>3</v>
      </c>
      <c r="E4150" t="str">
        <f t="shared" si="519"/>
        <v>end</v>
      </c>
      <c r="F4150" t="str">
        <f t="shared" si="523"/>
        <v>&lt;p class="indent"&gt;The Duke allowed his voice to trail off on the last line, took a deep drink from his water flagon, slammed it back onto the table. Water slopped over the brim onto the linen. &lt;/p&gt;</v>
      </c>
      <c r="G4150" t="str">
        <f t="shared" si="525"/>
        <v>&lt;p class="indent"&gt;</v>
      </c>
      <c r="H4150">
        <v>1</v>
      </c>
      <c r="I4150">
        <f t="shared" si="522"/>
        <v>23</v>
      </c>
      <c r="J4150">
        <f t="shared" ca="1" si="521"/>
        <v>1980</v>
      </c>
      <c r="K4150" t="str">
        <f>IF(OR(E4150="start",AND(E4150="end",E4149="start")),"Y","N")</f>
        <v>N</v>
      </c>
      <c r="L4150" t="str">
        <f t="shared" si="518"/>
        <v>&lt;p class="indent"&gt;The Duke allowed his voice to trail off on the last line, took a deep drink from his water flagon, slammed it back onto the table. Water slopped over the brim onto the linen. &lt;/p&gt;</v>
      </c>
    </row>
    <row r="4151" spans="1:12" x14ac:dyDescent="0.25">
      <c r="A4151">
        <v>4150</v>
      </c>
      <c r="B4151" s="1" t="s">
        <v>3229</v>
      </c>
      <c r="C4151" t="str">
        <f t="shared" si="524"/>
        <v>&lt;p class="indent"&gt;The others drank in embarrassed silence.&lt;/p&gt;</v>
      </c>
      <c r="D4151">
        <f t="shared" si="520"/>
        <v>1</v>
      </c>
      <c r="E4151" t="str">
        <f t="shared" si="519"/>
        <v>end</v>
      </c>
      <c r="F4151" t="str">
        <f t="shared" si="523"/>
        <v>&lt;p class="indent"&gt;The others drank in embarrassed silence.&lt;/p&gt;</v>
      </c>
      <c r="G4151" t="str">
        <f t="shared" si="525"/>
        <v>&lt;p class="indent"&gt;</v>
      </c>
      <c r="H4151">
        <v>1</v>
      </c>
      <c r="I4151">
        <f t="shared" si="522"/>
        <v>23</v>
      </c>
      <c r="J4151">
        <f t="shared" ca="1" si="521"/>
        <v>1981</v>
      </c>
      <c r="K4151" t="str">
        <f>IF(OR(E4151="start",AND(E4151="end",E4150="start")),"Y","N")</f>
        <v>N</v>
      </c>
      <c r="L4151" t="str">
        <f t="shared" si="518"/>
        <v>&lt;p class="indent"&gt;The others drank in embarrassed silence.&lt;/p&gt;</v>
      </c>
    </row>
    <row r="4152" spans="1:12" x14ac:dyDescent="0.25">
      <c r="A4152">
        <v>4151</v>
      </c>
      <c r="B4152" s="1" t="s">
        <v>3230</v>
      </c>
      <c r="C4152" t="str">
        <f t="shared" si="524"/>
        <v>&lt;p class="indent"&gt;Again, the Duke lifted his water flagon, and this time emptied its remaining half onto the floor, knowing that the others</v>
      </c>
      <c r="D4152">
        <f t="shared" si="520"/>
        <v>1</v>
      </c>
      <c r="E4152" t="str">
        <f t="shared" si="519"/>
        <v>end</v>
      </c>
      <c r="F4152" t="str">
        <f t="shared" si="523"/>
        <v>&lt;p class="indent"&gt;Again, the Duke lifted his water flagon, and this time emptied its remaining half onto the floor, knowing that the others</v>
      </c>
      <c r="G4152" t="str">
        <f t="shared" si="525"/>
        <v>&lt;p class="indent"&gt;</v>
      </c>
      <c r="H4152">
        <v>1</v>
      </c>
      <c r="I4152">
        <f t="shared" si="522"/>
        <v>23</v>
      </c>
      <c r="J4152">
        <f t="shared" ca="1" si="521"/>
        <v>1982</v>
      </c>
      <c r="K4152" t="str">
        <f>IF(OR(E4152="start",AND(E4152="end",E4151="start")),"Y","N")</f>
        <v>N</v>
      </c>
      <c r="L4152" t="str">
        <f t="shared" si="518"/>
        <v/>
      </c>
    </row>
    <row r="4153" spans="1:12" x14ac:dyDescent="0.25">
      <c r="A4153">
        <v>4152</v>
      </c>
      <c r="B4153" s="1" t="s">
        <v>3231</v>
      </c>
      <c r="C4153" t="str">
        <f t="shared" si="524"/>
        <v>&lt;p class="indent"&gt;Again, the Duke lifted his water flagon, and this time emptied its remaining half onto the floor, knowing that the others around the table must do the same.</v>
      </c>
      <c r="D4153">
        <f t="shared" si="520"/>
        <v>2</v>
      </c>
      <c r="E4153" t="str">
        <f t="shared" si="519"/>
        <v>end</v>
      </c>
      <c r="F4153" t="str">
        <f t="shared" si="523"/>
        <v>&lt;p class="indent"&gt;Again, the Duke lifted his water flagon, and this time emptied its remaining half onto the floor, knowing that the others around the table must do the same.</v>
      </c>
      <c r="G4153" t="str">
        <f t="shared" si="525"/>
        <v>&lt;p class="indent"&gt;</v>
      </c>
      <c r="H4153">
        <v>1</v>
      </c>
      <c r="I4153">
        <f t="shared" si="522"/>
        <v>23</v>
      </c>
      <c r="J4153">
        <f t="shared" ca="1" si="521"/>
        <v>1982</v>
      </c>
      <c r="K4153" t="str">
        <f>IF(OR(E4153="start",AND(E4153="end",E4152="start")),"Y","N")</f>
        <v>N</v>
      </c>
      <c r="L4153" t="str">
        <f t="shared" si="518"/>
        <v/>
      </c>
    </row>
    <row r="4154" spans="1:12" x14ac:dyDescent="0.25">
      <c r="A4154">
        <v>4153</v>
      </c>
      <c r="B4154" s="1" t="s">
        <v>9</v>
      </c>
      <c r="C4154" t="str">
        <f t="shared" si="524"/>
        <v>&lt;p class="indent"&gt;Again, the Duke lifted his water flagon, and this time emptied its remaining half onto the floor, knowing that the others around the table must do the same. &lt;/p&gt;</v>
      </c>
      <c r="D4154">
        <f t="shared" si="520"/>
        <v>3</v>
      </c>
      <c r="E4154" t="str">
        <f t="shared" si="519"/>
        <v>end</v>
      </c>
      <c r="F4154" t="str">
        <f t="shared" si="523"/>
        <v>&lt;p class="indent"&gt;Again, the Duke lifted his water flagon, and this time emptied its remaining half onto the floor, knowing that the others around the table must do the same. &lt;/p&gt;</v>
      </c>
      <c r="G4154" t="str">
        <f t="shared" si="525"/>
        <v>&lt;p class="indent"&gt;</v>
      </c>
      <c r="H4154">
        <v>1</v>
      </c>
      <c r="I4154">
        <f t="shared" si="522"/>
        <v>23</v>
      </c>
      <c r="J4154">
        <f t="shared" ca="1" si="521"/>
        <v>1982</v>
      </c>
      <c r="K4154" t="str">
        <f>IF(OR(E4154="start",AND(E4154="end",E4153="start")),"Y","N")</f>
        <v>N</v>
      </c>
      <c r="L4154" t="str">
        <f t="shared" ref="L4154:L4217" si="526">IF(D4154&gt;=D4155,F4154,"")</f>
        <v>&lt;p class="indent"&gt;Again, the Duke lifted his water flagon, and this time emptied its remaining half onto the floor, knowing that the others around the table must do the same. &lt;/p&gt;</v>
      </c>
    </row>
    <row r="4155" spans="1:12" x14ac:dyDescent="0.25">
      <c r="A4155">
        <v>4154</v>
      </c>
      <c r="B4155" s="1" t="s">
        <v>3232</v>
      </c>
      <c r="C4155" t="str">
        <f t="shared" si="524"/>
        <v>&lt;p class="indent"&gt;Jessica was first to follow his example.&lt;/p&gt;</v>
      </c>
      <c r="D4155">
        <f t="shared" si="520"/>
        <v>1</v>
      </c>
      <c r="E4155" t="str">
        <f t="shared" si="519"/>
        <v>end</v>
      </c>
      <c r="F4155" t="str">
        <f t="shared" si="523"/>
        <v>&lt;p class="indent"&gt;Jessica was first to follow his example.&lt;/p&gt;</v>
      </c>
      <c r="G4155" t="str">
        <f t="shared" si="525"/>
        <v>&lt;p class="indent"&gt;</v>
      </c>
      <c r="H4155">
        <v>1</v>
      </c>
      <c r="I4155">
        <f t="shared" si="522"/>
        <v>23</v>
      </c>
      <c r="J4155">
        <f t="shared" ca="1" si="521"/>
        <v>1983</v>
      </c>
      <c r="K4155" t="str">
        <f>IF(OR(E4155="start",AND(E4155="end",E4154="start")),"Y","N")</f>
        <v>N</v>
      </c>
      <c r="L4155" t="str">
        <f t="shared" si="526"/>
        <v>&lt;p class="indent"&gt;Jessica was first to follow his example.&lt;/p&gt;</v>
      </c>
    </row>
    <row r="4156" spans="1:12" x14ac:dyDescent="0.25">
      <c r="A4156">
        <v>4155</v>
      </c>
      <c r="B4156" s="1" t="s">
        <v>3233</v>
      </c>
      <c r="C4156" t="str">
        <f t="shared" si="524"/>
        <v>&lt;p class="indent"&gt;There was a frozen moment before the others began emptying their flagons. Jessica saw how Paul, seated near his father, was</v>
      </c>
      <c r="D4156">
        <f t="shared" si="520"/>
        <v>1</v>
      </c>
      <c r="E4156" t="str">
        <f t="shared" si="519"/>
        <v>end</v>
      </c>
      <c r="F4156" t="str">
        <f t="shared" si="523"/>
        <v>&lt;p class="indent"&gt;There was a frozen moment before the others began emptying their flagons. Jessica saw how Paul, seated near his father, was</v>
      </c>
      <c r="G4156" t="str">
        <f t="shared" si="525"/>
        <v>&lt;p class="indent"&gt;</v>
      </c>
      <c r="H4156">
        <v>1</v>
      </c>
      <c r="I4156">
        <f t="shared" si="522"/>
        <v>23</v>
      </c>
      <c r="J4156">
        <f t="shared" ca="1" si="521"/>
        <v>1984</v>
      </c>
      <c r="K4156" t="str">
        <f>IF(OR(E4156="start",AND(E4156="end",E4155="start")),"Y","N")</f>
        <v>N</v>
      </c>
      <c r="L4156" t="str">
        <f t="shared" si="526"/>
        <v/>
      </c>
    </row>
    <row r="4157" spans="1:12" x14ac:dyDescent="0.25">
      <c r="A4157">
        <v>4156</v>
      </c>
      <c r="B4157" s="1" t="s">
        <v>3234</v>
      </c>
      <c r="C4157" t="str">
        <f t="shared" si="524"/>
        <v>&lt;p class="indent"&gt;There was a frozen moment before the others began emptying their flagons. Jessica saw how Paul, seated near his father, was studying the reactions around him. She found herself also fascinated by what her guests’ actions revealed – especially among</v>
      </c>
      <c r="D4157">
        <f t="shared" si="520"/>
        <v>2</v>
      </c>
      <c r="E4157" t="str">
        <f t="shared" si="519"/>
        <v>end</v>
      </c>
      <c r="F4157" t="str">
        <f t="shared" si="523"/>
        <v>&lt;p class="indent"&gt;There was a frozen moment before the others began emptying their flagons. Jessica saw how Paul, seated near his father, was studying the reactions around him. She found herself also fascinated by what her guests’ actions revealed – especially among</v>
      </c>
      <c r="G4157" t="str">
        <f t="shared" si="525"/>
        <v>&lt;p class="indent"&gt;</v>
      </c>
      <c r="H4157">
        <v>1</v>
      </c>
      <c r="I4157">
        <f t="shared" si="522"/>
        <v>23</v>
      </c>
      <c r="J4157">
        <f t="shared" ca="1" si="521"/>
        <v>1984</v>
      </c>
      <c r="K4157" t="str">
        <f>IF(OR(E4157="start",AND(E4157="end",E4156="start")),"Y","N")</f>
        <v>N</v>
      </c>
      <c r="L4157" t="str">
        <f t="shared" si="526"/>
        <v/>
      </c>
    </row>
    <row r="4158" spans="1:12" x14ac:dyDescent="0.25">
      <c r="A4158">
        <v>4157</v>
      </c>
      <c r="B4158" s="1" t="s">
        <v>3235</v>
      </c>
      <c r="C4158" t="str">
        <f t="shared" si="524"/>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v>
      </c>
      <c r="D4158">
        <f t="shared" si="520"/>
        <v>3</v>
      </c>
      <c r="E4158" t="str">
        <f t="shared" si="519"/>
        <v>end</v>
      </c>
      <c r="F4158" t="str">
        <f t="shared" si="523"/>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v>
      </c>
      <c r="G4158" t="str">
        <f t="shared" si="525"/>
        <v>&lt;p class="indent"&gt;</v>
      </c>
      <c r="H4158">
        <v>1</v>
      </c>
      <c r="I4158">
        <f t="shared" si="522"/>
        <v>23</v>
      </c>
      <c r="J4158">
        <f t="shared" ca="1" si="521"/>
        <v>1984</v>
      </c>
      <c r="K4158" t="str">
        <f>IF(OR(E4158="start",AND(E4158="end",E4157="start")),"Y","N")</f>
        <v>N</v>
      </c>
      <c r="L4158" t="str">
        <f t="shared" si="526"/>
        <v/>
      </c>
    </row>
    <row r="4159" spans="1:12" x14ac:dyDescent="0.25">
      <c r="A4159">
        <v>4158</v>
      </c>
      <c r="B4159" s="1" t="s">
        <v>3236</v>
      </c>
      <c r="C4159" t="str">
        <f t="shared" si="524"/>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 exposed itself in trembling hands, delayed reactions, nervous laughter … and violent obedience to the necessity. One woman</v>
      </c>
      <c r="D4159">
        <f t="shared" si="520"/>
        <v>4</v>
      </c>
      <c r="E4159" t="str">
        <f t="shared" si="519"/>
        <v>end</v>
      </c>
      <c r="F4159" t="str">
        <f t="shared" si="523"/>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 exposed itself in trembling hands, delayed reactions, nervous laughter … and violent obedience to the necessity. One woman</v>
      </c>
      <c r="G4159" t="str">
        <f t="shared" si="525"/>
        <v>&lt;p class="indent"&gt;</v>
      </c>
      <c r="H4159">
        <v>1</v>
      </c>
      <c r="I4159">
        <f t="shared" si="522"/>
        <v>23</v>
      </c>
      <c r="J4159">
        <f t="shared" ca="1" si="521"/>
        <v>1984</v>
      </c>
      <c r="K4159" t="str">
        <f>IF(OR(E4159="start",AND(E4159="end",E4158="start")),"Y","N")</f>
        <v>N</v>
      </c>
      <c r="L4159" t="str">
        <f t="shared" si="526"/>
        <v/>
      </c>
    </row>
    <row r="4160" spans="1:12" x14ac:dyDescent="0.25">
      <c r="A4160">
        <v>4159</v>
      </c>
      <c r="B4160" s="1" t="s">
        <v>3237</v>
      </c>
      <c r="C4160" t="str">
        <f t="shared" si="524"/>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 exposed itself in trembling hands, delayed reactions, nervous laughter … and violent obedience to the necessity. One woman dropped her flagon, looked the other way as her male companion recovered it.</v>
      </c>
      <c r="D4160">
        <f t="shared" si="520"/>
        <v>5</v>
      </c>
      <c r="E4160" t="str">
        <f t="shared" si="519"/>
        <v>end</v>
      </c>
      <c r="F4160" t="str">
        <f t="shared" si="523"/>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 exposed itself in trembling hands, delayed reactions, nervous laughter … and violent obedience to the necessity. One woman dropped her flagon, looked the other way as her male companion recovered it.</v>
      </c>
      <c r="G4160" t="str">
        <f t="shared" si="525"/>
        <v>&lt;p class="indent"&gt;</v>
      </c>
      <c r="H4160">
        <v>1</v>
      </c>
      <c r="I4160">
        <f t="shared" si="522"/>
        <v>23</v>
      </c>
      <c r="J4160">
        <f t="shared" ca="1" si="521"/>
        <v>1984</v>
      </c>
      <c r="K4160" t="str">
        <f>IF(OR(E4160="start",AND(E4160="end",E4159="start")),"Y","N")</f>
        <v>N</v>
      </c>
      <c r="L4160" t="str">
        <f t="shared" si="526"/>
        <v/>
      </c>
    </row>
    <row r="4161" spans="1:12" x14ac:dyDescent="0.25">
      <c r="A4161">
        <v>4160</v>
      </c>
      <c r="B4161" s="1" t="s">
        <v>9</v>
      </c>
      <c r="C4161" t="str">
        <f t="shared" si="524"/>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 exposed itself in trembling hands, delayed reactions, nervous laughter … and violent obedience to the necessity. One woman dropped her flagon, looked the other way as her male companion recovered it. &lt;/p&gt;</v>
      </c>
      <c r="D4161">
        <f t="shared" si="520"/>
        <v>6</v>
      </c>
      <c r="E4161" t="str">
        <f t="shared" si="519"/>
        <v>end</v>
      </c>
      <c r="F4161" t="str">
        <f t="shared" si="523"/>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 exposed itself in trembling hands, delayed reactions, nervous laughter … and violent obedience to the necessity. One woman dropped her flagon, looked the other way as her male companion recovered it. &lt;/p&gt;</v>
      </c>
      <c r="G4161" t="str">
        <f t="shared" si="525"/>
        <v>&lt;p class="indent"&gt;</v>
      </c>
      <c r="H4161">
        <v>1</v>
      </c>
      <c r="I4161">
        <f t="shared" si="522"/>
        <v>23</v>
      </c>
      <c r="J4161">
        <f t="shared" ca="1" si="521"/>
        <v>1984</v>
      </c>
      <c r="K4161" t="str">
        <f>IF(OR(E4161="start",AND(E4161="end",E4160="start")),"Y","N")</f>
        <v>N</v>
      </c>
      <c r="L4161" t="str">
        <f t="shared" si="526"/>
        <v>&lt;p class="indent"&gt;There was a frozen moment before the others began emptying their flagons. Jessica saw how Paul, seated near his father, was studying the reactions around him. She found herself also fascinated by what her guests’ actions revealed – especially among the women. This was clean, potable water, not something already cast away in a sopping towel. Reluctance to just discard it exposed itself in trembling hands, delayed reactions, nervous laughter … and violent obedience to the necessity. One woman dropped her flagon, looked the other way as her male companion recovered it. &lt;/p&gt;</v>
      </c>
    </row>
    <row r="4162" spans="1:12" x14ac:dyDescent="0.25">
      <c r="A4162">
        <v>4161</v>
      </c>
      <c r="B4162" s="1" t="s">
        <v>3238</v>
      </c>
      <c r="C4162" t="str">
        <f t="shared" si="524"/>
        <v>&lt;p class="indent"&gt;Kynes, though, caught her attention most sharply. The planetologist hesitated, then emptied his flagon into a container beneath</v>
      </c>
      <c r="D4162">
        <f t="shared" si="520"/>
        <v>1</v>
      </c>
      <c r="E4162" t="str">
        <f t="shared" ref="E4162:E4225" si="527">IFERROR(IF(FIND("blockquote",B4162)=2,"start","end"),E4161)</f>
        <v>end</v>
      </c>
      <c r="F4162" t="str">
        <f t="shared" si="523"/>
        <v>&lt;p class="indent"&gt;Kynes, though, caught her attention most sharply. The planetologist hesitated, then emptied his flagon into a container beneath</v>
      </c>
      <c r="G4162" t="str">
        <f t="shared" si="525"/>
        <v>&lt;p class="indent"&gt;</v>
      </c>
      <c r="H4162">
        <v>1</v>
      </c>
      <c r="I4162">
        <f t="shared" si="522"/>
        <v>23</v>
      </c>
      <c r="J4162">
        <f t="shared" ca="1" si="521"/>
        <v>1985</v>
      </c>
      <c r="K4162" t="str">
        <f>IF(OR(E4162="start",AND(E4162="end",E4161="start")),"Y","N")</f>
        <v>N</v>
      </c>
      <c r="L4162" t="str">
        <f t="shared" si="526"/>
        <v/>
      </c>
    </row>
    <row r="4163" spans="1:12" x14ac:dyDescent="0.25">
      <c r="A4163">
        <v>4162</v>
      </c>
      <c r="B4163" s="1" t="s">
        <v>3239</v>
      </c>
      <c r="C4163" t="str">
        <f t="shared" si="524"/>
        <v>&lt;p class="indent"&gt;Kynes, though, caught her attention most sharply. The planetologist hesitated, then emptied his flagon into a container beneath his jacket. He smiled at Jessica as he caught her watching him, raised the empty flagon to her in a silent toast. He appeared</v>
      </c>
      <c r="D4163">
        <f t="shared" ref="D4163:D4226" si="528">IF(LEFT(B4163,2)="&lt;p",1,IF(LEFT(B4163,3)="&lt;h1",1,D4162+1))</f>
        <v>2</v>
      </c>
      <c r="E4163" t="str">
        <f t="shared" si="527"/>
        <v>end</v>
      </c>
      <c r="F4163" t="str">
        <f t="shared" si="523"/>
        <v>&lt;p class="indent"&gt;Kynes, though, caught her attention most sharply. The planetologist hesitated, then emptied his flagon into a container beneath his jacket. He smiled at Jessica as he caught her watching him, raised the empty flagon to her in a silent toast. He appeared</v>
      </c>
      <c r="G4163" t="str">
        <f t="shared" si="525"/>
        <v>&lt;p class="indent"&gt;</v>
      </c>
      <c r="H4163">
        <v>1</v>
      </c>
      <c r="I4163">
        <f t="shared" si="522"/>
        <v>23</v>
      </c>
      <c r="J4163">
        <f t="shared" ref="J4163:J4226" ca="1" si="529">IF(K4163="Y","",IF(D4163=1,1+MAX(OFFSET(J4163,-A4163+1,0,A4163-1)),MAX(OFFSET(J4163,-A4163+1,0,A4163-1))))</f>
        <v>1985</v>
      </c>
      <c r="K4163" t="str">
        <f>IF(OR(E4163="start",AND(E4163="end",E4162="start")),"Y","N")</f>
        <v>N</v>
      </c>
      <c r="L4163" t="str">
        <f t="shared" si="526"/>
        <v/>
      </c>
    </row>
    <row r="4164" spans="1:12" x14ac:dyDescent="0.25">
      <c r="A4164">
        <v>4163</v>
      </c>
      <c r="B4164" s="1" t="s">
        <v>3240</v>
      </c>
      <c r="C4164" t="str">
        <f t="shared" si="524"/>
        <v>&lt;p class="indent"&gt;Kynes, though, caught her attention most sharply. The planetologist hesitated, then emptied his flagon into a container beneath his jacket. He smiled at Jessica as he caught her watching him, raised the empty flagon to her in a silent toast. He appeared completely unembarrassed by his action.</v>
      </c>
      <c r="D4164">
        <f t="shared" si="528"/>
        <v>3</v>
      </c>
      <c r="E4164" t="str">
        <f t="shared" si="527"/>
        <v>end</v>
      </c>
      <c r="F4164" t="str">
        <f t="shared" si="523"/>
        <v>&lt;p class="indent"&gt;Kynes, though, caught her attention most sharply. The planetologist hesitated, then emptied his flagon into a container beneath his jacket. He smiled at Jessica as he caught her watching him, raised the empty flagon to her in a silent toast. He appeared completely unembarrassed by his action.</v>
      </c>
      <c r="G4164" t="str">
        <f t="shared" si="525"/>
        <v>&lt;p class="indent"&gt;</v>
      </c>
      <c r="H4164">
        <v>1</v>
      </c>
      <c r="I4164">
        <f t="shared" ref="I4164:I4227" si="530">IF(AND(E4163="end",E4164="start"),I4163+1,I4163)</f>
        <v>23</v>
      </c>
      <c r="J4164">
        <f t="shared" ca="1" si="529"/>
        <v>1985</v>
      </c>
      <c r="K4164" t="str">
        <f>IF(OR(E4164="start",AND(E4164="end",E4163="start")),"Y","N")</f>
        <v>N</v>
      </c>
      <c r="L4164" t="str">
        <f t="shared" si="526"/>
        <v/>
      </c>
    </row>
    <row r="4165" spans="1:12" x14ac:dyDescent="0.25">
      <c r="A4165">
        <v>4164</v>
      </c>
      <c r="B4165" s="1" t="s">
        <v>9</v>
      </c>
      <c r="C4165" t="str">
        <f t="shared" si="524"/>
        <v>&lt;p class="indent"&gt;Kynes, though, caught her attention most sharply. The planetologist hesitated, then emptied his flagon into a container beneath his jacket. He smiled at Jessica as he caught her watching him, raised the empty flagon to her in a silent toast. He appeared completely unembarrassed by his action. &lt;/p&gt;</v>
      </c>
      <c r="D4165">
        <f t="shared" si="528"/>
        <v>4</v>
      </c>
      <c r="E4165" t="str">
        <f t="shared" si="527"/>
        <v>end</v>
      </c>
      <c r="F4165" t="str">
        <f t="shared" si="523"/>
        <v>&lt;p class="indent"&gt;Kynes, though, caught her attention most sharply. The planetologist hesitated, then emptied his flagon into a container beneath his jacket. He smiled at Jessica as he caught her watching him, raised the empty flagon to her in a silent toast. He appeared completely unembarrassed by his action. &lt;/p&gt;</v>
      </c>
      <c r="G4165" t="str">
        <f t="shared" si="525"/>
        <v>&lt;p class="indent"&gt;</v>
      </c>
      <c r="H4165">
        <v>1</v>
      </c>
      <c r="I4165">
        <f t="shared" si="530"/>
        <v>23</v>
      </c>
      <c r="J4165">
        <f t="shared" ca="1" si="529"/>
        <v>1985</v>
      </c>
      <c r="K4165" t="str">
        <f>IF(OR(E4165="start",AND(E4165="end",E4164="start")),"Y","N")</f>
        <v>N</v>
      </c>
      <c r="L4165" t="str">
        <f t="shared" si="526"/>
        <v>&lt;p class="indent"&gt;Kynes, though, caught her attention most sharply. The planetologist hesitated, then emptied his flagon into a container beneath his jacket. He smiled at Jessica as he caught her watching him, raised the empty flagon to her in a silent toast. He appeared completely unembarrassed by his action. &lt;/p&gt;</v>
      </c>
    </row>
    <row r="4166" spans="1:12" x14ac:dyDescent="0.25">
      <c r="A4166">
        <v>4165</v>
      </c>
      <c r="B4166" s="1" t="s">
        <v>3241</v>
      </c>
      <c r="C4166" t="str">
        <f t="shared" si="524"/>
        <v>&lt;p class="indent"&gt;&lt;a id="page150"/&gt;Halleck’s music still wafted over the room, but it had come out of its minor key, lilting and lively now as though he were</v>
      </c>
      <c r="D4166">
        <f t="shared" si="528"/>
        <v>1</v>
      </c>
      <c r="E4166" t="str">
        <f t="shared" si="527"/>
        <v>end</v>
      </c>
      <c r="F4166" t="str">
        <f t="shared" si="523"/>
        <v>&lt;p class="indent"&gt;&lt;a id="page150"/&gt;Halleck’s music still wafted over the room, but it had come out of its minor key, lilting and lively now as though he were</v>
      </c>
      <c r="G4166" t="str">
        <f t="shared" si="525"/>
        <v>&lt;p class="indent"&gt;</v>
      </c>
      <c r="H4166">
        <v>1</v>
      </c>
      <c r="I4166">
        <f t="shared" si="530"/>
        <v>23</v>
      </c>
      <c r="J4166">
        <f t="shared" ca="1" si="529"/>
        <v>1986</v>
      </c>
      <c r="K4166" t="str">
        <f>IF(OR(E4166="start",AND(E4166="end",E4165="start")),"Y","N")</f>
        <v>N</v>
      </c>
      <c r="L4166" t="str">
        <f t="shared" si="526"/>
        <v/>
      </c>
    </row>
    <row r="4167" spans="1:12" x14ac:dyDescent="0.25">
      <c r="A4167">
        <v>4166</v>
      </c>
      <c r="B4167" s="1" t="s">
        <v>3242</v>
      </c>
      <c r="C4167" t="str">
        <f t="shared" si="524"/>
        <v>&lt;p class="indent"&gt;&lt;a id="page150"/&gt;Halleck’s music still wafted over the room, but it had come out of its minor key, lilting and lively now as though he were trying to lift the mood.</v>
      </c>
      <c r="D4167">
        <f t="shared" si="528"/>
        <v>2</v>
      </c>
      <c r="E4167" t="str">
        <f t="shared" si="527"/>
        <v>end</v>
      </c>
      <c r="F4167" t="str">
        <f t="shared" si="523"/>
        <v>&lt;p class="indent"&gt;&lt;a id="page150"/&gt;Halleck’s music still wafted over the room, but it had come out of its minor key, lilting and lively now as though he were trying to lift the mood.</v>
      </c>
      <c r="G4167" t="str">
        <f t="shared" si="525"/>
        <v>&lt;p class="indent"&gt;</v>
      </c>
      <c r="H4167">
        <v>1</v>
      </c>
      <c r="I4167">
        <f t="shared" si="530"/>
        <v>23</v>
      </c>
      <c r="J4167">
        <f t="shared" ca="1" si="529"/>
        <v>1986</v>
      </c>
      <c r="K4167" t="str">
        <f>IF(OR(E4167="start",AND(E4167="end",E4166="start")),"Y","N")</f>
        <v>N</v>
      </c>
      <c r="L4167" t="str">
        <f t="shared" si="526"/>
        <v/>
      </c>
    </row>
    <row r="4168" spans="1:12" x14ac:dyDescent="0.25">
      <c r="A4168">
        <v>4167</v>
      </c>
      <c r="B4168" s="1" t="s">
        <v>9</v>
      </c>
      <c r="C4168" t="str">
        <f t="shared" si="524"/>
        <v>&lt;p class="indent"&gt;&lt;a id="page150"/&gt;Halleck’s music still wafted over the room, but it had come out of its minor key, lilting and lively now as though he were trying to lift the mood. &lt;/p&gt;</v>
      </c>
      <c r="D4168">
        <f t="shared" si="528"/>
        <v>3</v>
      </c>
      <c r="E4168" t="str">
        <f t="shared" si="527"/>
        <v>end</v>
      </c>
      <c r="F4168" t="str">
        <f t="shared" si="523"/>
        <v>&lt;p class="indent"&gt;&lt;a id="page150"/&gt;Halleck’s music still wafted over the room, but it had come out of its minor key, lilting and lively now as though he were trying to lift the mood. &lt;/p&gt;</v>
      </c>
      <c r="G4168" t="str">
        <f t="shared" si="525"/>
        <v>&lt;p class="indent"&gt;</v>
      </c>
      <c r="H4168">
        <v>1</v>
      </c>
      <c r="I4168">
        <f t="shared" si="530"/>
        <v>23</v>
      </c>
      <c r="J4168">
        <f t="shared" ca="1" si="529"/>
        <v>1986</v>
      </c>
      <c r="K4168" t="str">
        <f>IF(OR(E4168="start",AND(E4168="end",E4167="start")),"Y","N")</f>
        <v>N</v>
      </c>
      <c r="L4168" t="str">
        <f t="shared" si="526"/>
        <v>&lt;p class="indent"&gt;&lt;a id="page150"/&gt;Halleck’s music still wafted over the room, but it had come out of its minor key, lilting and lively now as though he were trying to lift the mood. &lt;/p&gt;</v>
      </c>
    </row>
    <row r="4169" spans="1:12" x14ac:dyDescent="0.25">
      <c r="A4169">
        <v>4168</v>
      </c>
      <c r="B4169" s="1" t="s">
        <v>3243</v>
      </c>
      <c r="C4169" t="str">
        <f t="shared" si="524"/>
        <v>&lt;p class="indent"&gt;‘Let the dinner commence,’ the Duke said, and sank into his chair.&lt;/p&gt;</v>
      </c>
      <c r="D4169">
        <f t="shared" si="528"/>
        <v>1</v>
      </c>
      <c r="E4169" t="str">
        <f t="shared" si="527"/>
        <v>end</v>
      </c>
      <c r="F4169" t="str">
        <f t="shared" si="523"/>
        <v>&lt;p class="indent"&gt;‘Let the dinner commence,’ the Duke said, and sank into his chair.&lt;/p&gt;</v>
      </c>
      <c r="G4169" t="str">
        <f t="shared" si="525"/>
        <v>&lt;p class="indent"&gt;</v>
      </c>
      <c r="H4169">
        <v>1</v>
      </c>
      <c r="I4169">
        <f t="shared" si="530"/>
        <v>23</v>
      </c>
      <c r="J4169">
        <f t="shared" ca="1" si="529"/>
        <v>1987</v>
      </c>
      <c r="K4169" t="str">
        <f>IF(OR(E4169="start",AND(E4169="end",E4168="start")),"Y","N")</f>
        <v>N</v>
      </c>
      <c r="L4169" t="str">
        <f t="shared" si="526"/>
        <v>&lt;p class="indent"&gt;‘Let the dinner commence,’ the Duke said, and sank into his chair.&lt;/p&gt;</v>
      </c>
    </row>
    <row r="4170" spans="1:12" x14ac:dyDescent="0.25">
      <c r="A4170">
        <v>4169</v>
      </c>
      <c r="B4170" s="1" t="s">
        <v>3244</v>
      </c>
      <c r="C4170" t="str">
        <f t="shared" si="524"/>
        <v>&lt;p class="indent"&gt;&lt;em&gt;He’s angry and uncertain,&lt;/em&gt; Jessica thought. &lt;em&gt;The loss of that factory crawler hit him more deeply than it should have. It must be something more than that loss. He acts</v>
      </c>
      <c r="D4170">
        <f t="shared" si="528"/>
        <v>1</v>
      </c>
      <c r="E4170" t="str">
        <f t="shared" si="527"/>
        <v>end</v>
      </c>
      <c r="F4170" t="str">
        <f t="shared" si="523"/>
        <v>&lt;p class="indent"&gt;&lt;em&gt;He’s angry and uncertain,&lt;/em&gt; Jessica thought. &lt;em&gt;The loss of that factory crawler hit him more deeply than it should have. It must be something more than that loss. He acts</v>
      </c>
      <c r="G4170" t="str">
        <f t="shared" si="525"/>
        <v>&lt;p class="indent"&gt;</v>
      </c>
      <c r="H4170">
        <v>1</v>
      </c>
      <c r="I4170">
        <f t="shared" si="530"/>
        <v>23</v>
      </c>
      <c r="J4170">
        <f t="shared" ca="1" si="529"/>
        <v>1988</v>
      </c>
      <c r="K4170" t="str">
        <f>IF(OR(E4170="start",AND(E4170="end",E4169="start")),"Y","N")</f>
        <v>N</v>
      </c>
      <c r="L4170" t="str">
        <f t="shared" si="526"/>
        <v/>
      </c>
    </row>
    <row r="4171" spans="1:12" x14ac:dyDescent="0.25">
      <c r="A4171">
        <v>4170</v>
      </c>
      <c r="B4171" s="1" t="s">
        <v>3245</v>
      </c>
      <c r="C4171" t="str">
        <f t="shared" si="524"/>
        <v>&lt;p class="indent"&gt;&lt;em&gt;He’s angry and uncertain,&lt;/em&gt; Jessica thought. &lt;em&gt;The loss of that factory crawler hit him more deeply than it should have. It must be something more than that loss. He acts like a desperate man.&lt;/em&gt; She lifted her fork, hoping in the motion to hide her own sudden bitterness. &lt;em&gt;Why not? He is desperate.&lt;/em&gt;&lt;/p&gt;</v>
      </c>
      <c r="D4171">
        <f t="shared" si="528"/>
        <v>2</v>
      </c>
      <c r="E4171" t="str">
        <f t="shared" si="527"/>
        <v>end</v>
      </c>
      <c r="F4171" t="str">
        <f t="shared" ref="F4171:F4234" si="531">IF(AND(E4171="start",D4171&gt;=D4170),F4170&amp;" "&amp;B4171,C4171)</f>
        <v>&lt;p class="indent"&gt;&lt;em&gt;He’s angry and uncertain,&lt;/em&gt; Jessica thought. &lt;em&gt;The loss of that factory crawler hit him more deeply than it should have. It must be something more than that loss. He acts like a desperate man.&lt;/em&gt; She lifted her fork, hoping in the motion to hide her own sudden bitterness. &lt;em&gt;Why not? He is desperate.&lt;/em&gt;&lt;/p&gt;</v>
      </c>
      <c r="G4171" t="str">
        <f t="shared" si="525"/>
        <v>&lt;p class="indent"&gt;</v>
      </c>
      <c r="H4171">
        <v>1</v>
      </c>
      <c r="I4171">
        <f t="shared" si="530"/>
        <v>23</v>
      </c>
      <c r="J4171">
        <f t="shared" ca="1" si="529"/>
        <v>1988</v>
      </c>
      <c r="K4171" t="str">
        <f>IF(OR(E4171="start",AND(E4171="end",E4170="start")),"Y","N")</f>
        <v>N</v>
      </c>
      <c r="L4171" t="str">
        <f t="shared" si="526"/>
        <v>&lt;p class="indent"&gt;&lt;em&gt;He’s angry and uncertain,&lt;/em&gt; Jessica thought. &lt;em&gt;The loss of that factory crawler hit him more deeply than it should have. It must be something more than that loss. He acts like a desperate man.&lt;/em&gt; She lifted her fork, hoping in the motion to hide her own sudden bitterness. &lt;em&gt;Why not? He is desperate.&lt;/em&gt;&lt;/p&gt;</v>
      </c>
    </row>
    <row r="4172" spans="1:12" x14ac:dyDescent="0.25">
      <c r="A4172">
        <v>4171</v>
      </c>
      <c r="B4172" s="1" t="s">
        <v>3246</v>
      </c>
      <c r="C4172" t="str">
        <f t="shared" si="524"/>
        <v>&lt;p class="indent"&gt;Slowly at first, then with increasing animation, the dinner got under way. The stillsuit manufacturer complimented Jessica</v>
      </c>
      <c r="D4172">
        <f t="shared" si="528"/>
        <v>1</v>
      </c>
      <c r="E4172" t="str">
        <f t="shared" si="527"/>
        <v>end</v>
      </c>
      <c r="F4172" t="str">
        <f t="shared" si="531"/>
        <v>&lt;p class="indent"&gt;Slowly at first, then with increasing animation, the dinner got under way. The stillsuit manufacturer complimented Jessica</v>
      </c>
      <c r="G4172" t="str">
        <f t="shared" si="525"/>
        <v>&lt;p class="indent"&gt;</v>
      </c>
      <c r="H4172">
        <v>1</v>
      </c>
      <c r="I4172">
        <f t="shared" si="530"/>
        <v>23</v>
      </c>
      <c r="J4172">
        <f t="shared" ca="1" si="529"/>
        <v>1989</v>
      </c>
      <c r="K4172" t="str">
        <f>IF(OR(E4172="start",AND(E4172="end",E4171="start")),"Y","N")</f>
        <v>N</v>
      </c>
      <c r="L4172" t="str">
        <f t="shared" si="526"/>
        <v/>
      </c>
    </row>
    <row r="4173" spans="1:12" x14ac:dyDescent="0.25">
      <c r="A4173">
        <v>4172</v>
      </c>
      <c r="B4173" s="1" t="s">
        <v>3247</v>
      </c>
      <c r="C4173" t="str">
        <f t="shared" si="524"/>
        <v>&lt;p class="indent"&gt;Slowly at first, then with increasing animation, the dinner got under way. The stillsuit manufacturer complimented Jessica on her chef and wine.</v>
      </c>
      <c r="D4173">
        <f t="shared" si="528"/>
        <v>2</v>
      </c>
      <c r="E4173" t="str">
        <f t="shared" si="527"/>
        <v>end</v>
      </c>
      <c r="F4173" t="str">
        <f t="shared" si="531"/>
        <v>&lt;p class="indent"&gt;Slowly at first, then with increasing animation, the dinner got under way. The stillsuit manufacturer complimented Jessica on her chef and wine.</v>
      </c>
      <c r="G4173" t="str">
        <f t="shared" si="525"/>
        <v>&lt;p class="indent"&gt;</v>
      </c>
      <c r="H4173">
        <v>1</v>
      </c>
      <c r="I4173">
        <f t="shared" si="530"/>
        <v>23</v>
      </c>
      <c r="J4173">
        <f t="shared" ca="1" si="529"/>
        <v>1989</v>
      </c>
      <c r="K4173" t="str">
        <f>IF(OR(E4173="start",AND(E4173="end",E4172="start")),"Y","N")</f>
        <v>N</v>
      </c>
      <c r="L4173" t="str">
        <f t="shared" si="526"/>
        <v/>
      </c>
    </row>
    <row r="4174" spans="1:12" x14ac:dyDescent="0.25">
      <c r="A4174">
        <v>4173</v>
      </c>
      <c r="B4174" s="1" t="s">
        <v>9</v>
      </c>
      <c r="C4174" t="str">
        <f t="shared" si="524"/>
        <v>&lt;p class="indent"&gt;Slowly at first, then with increasing animation, the dinner got under way. The stillsuit manufacturer complimented Jessica on her chef and wine. &lt;/p&gt;</v>
      </c>
      <c r="D4174">
        <f t="shared" si="528"/>
        <v>3</v>
      </c>
      <c r="E4174" t="str">
        <f t="shared" si="527"/>
        <v>end</v>
      </c>
      <c r="F4174" t="str">
        <f t="shared" si="531"/>
        <v>&lt;p class="indent"&gt;Slowly at first, then with increasing animation, the dinner got under way. The stillsuit manufacturer complimented Jessica on her chef and wine. &lt;/p&gt;</v>
      </c>
      <c r="G4174" t="str">
        <f t="shared" si="525"/>
        <v>&lt;p class="indent"&gt;</v>
      </c>
      <c r="H4174">
        <v>1</v>
      </c>
      <c r="I4174">
        <f t="shared" si="530"/>
        <v>23</v>
      </c>
      <c r="J4174">
        <f t="shared" ca="1" si="529"/>
        <v>1989</v>
      </c>
      <c r="K4174" t="str">
        <f>IF(OR(E4174="start",AND(E4174="end",E4173="start")),"Y","N")</f>
        <v>N</v>
      </c>
      <c r="L4174" t="str">
        <f t="shared" si="526"/>
        <v>&lt;p class="indent"&gt;Slowly at first, then with increasing animation, the dinner got under way. The stillsuit manufacturer complimented Jessica on her chef and wine. &lt;/p&gt;</v>
      </c>
    </row>
    <row r="4175" spans="1:12" x14ac:dyDescent="0.25">
      <c r="A4175">
        <v>4174</v>
      </c>
      <c r="B4175" s="1" t="s">
        <v>3248</v>
      </c>
      <c r="C4175" t="str">
        <f t="shared" si="524"/>
        <v>&lt;p class="indent"&gt;‘We brought both from Caladan,’ she said.&lt;/p&gt;</v>
      </c>
      <c r="D4175">
        <f t="shared" si="528"/>
        <v>1</v>
      </c>
      <c r="E4175" t="str">
        <f t="shared" si="527"/>
        <v>end</v>
      </c>
      <c r="F4175" t="str">
        <f t="shared" si="531"/>
        <v>&lt;p class="indent"&gt;‘We brought both from Caladan,’ she said.&lt;/p&gt;</v>
      </c>
      <c r="G4175" t="str">
        <f t="shared" si="525"/>
        <v>&lt;p class="indent"&gt;</v>
      </c>
      <c r="H4175">
        <v>1</v>
      </c>
      <c r="I4175">
        <f t="shared" si="530"/>
        <v>23</v>
      </c>
      <c r="J4175">
        <f t="shared" ca="1" si="529"/>
        <v>1990</v>
      </c>
      <c r="K4175" t="str">
        <f>IF(OR(E4175="start",AND(E4175="end",E4174="start")),"Y","N")</f>
        <v>N</v>
      </c>
      <c r="L4175" t="str">
        <f t="shared" si="526"/>
        <v>&lt;p class="indent"&gt;‘We brought both from Caladan,’ she said.&lt;/p&gt;</v>
      </c>
    </row>
    <row r="4176" spans="1:12" x14ac:dyDescent="0.25">
      <c r="A4176">
        <v>4175</v>
      </c>
      <c r="B4176" s="1" t="s">
        <v>3249</v>
      </c>
      <c r="C4176" t="str">
        <f t="shared" si="524"/>
        <v>&lt;p class="indent"&gt;‘Superb!’ he said, tasting the chukka. ‘Simply superb! And not a hint of melange in it. One gets so tired of the spice in</v>
      </c>
      <c r="D4176">
        <f t="shared" si="528"/>
        <v>1</v>
      </c>
      <c r="E4176" t="str">
        <f t="shared" si="527"/>
        <v>end</v>
      </c>
      <c r="F4176" t="str">
        <f t="shared" si="531"/>
        <v>&lt;p class="indent"&gt;‘Superb!’ he said, tasting the chukka. ‘Simply superb! And not a hint of melange in it. One gets so tired of the spice in</v>
      </c>
      <c r="G4176" t="str">
        <f t="shared" si="525"/>
        <v>&lt;p class="indent"&gt;</v>
      </c>
      <c r="H4176">
        <v>1</v>
      </c>
      <c r="I4176">
        <f t="shared" si="530"/>
        <v>23</v>
      </c>
      <c r="J4176">
        <f t="shared" ca="1" si="529"/>
        <v>1991</v>
      </c>
      <c r="K4176" t="str">
        <f>IF(OR(E4176="start",AND(E4176="end",E4175="start")),"Y","N")</f>
        <v>N</v>
      </c>
      <c r="L4176" t="str">
        <f t="shared" si="526"/>
        <v/>
      </c>
    </row>
    <row r="4177" spans="1:12" x14ac:dyDescent="0.25">
      <c r="A4177">
        <v>4176</v>
      </c>
      <c r="B4177" s="1" t="s">
        <v>3250</v>
      </c>
      <c r="C4177" t="str">
        <f t="shared" si="524"/>
        <v>&lt;p class="indent"&gt;‘Superb!’ he said, tasting the chukka. ‘Simply superb! And not a hint of melange in it. One gets so tired of the spice in everything.’</v>
      </c>
      <c r="D4177">
        <f t="shared" si="528"/>
        <v>2</v>
      </c>
      <c r="E4177" t="str">
        <f t="shared" si="527"/>
        <v>end</v>
      </c>
      <c r="F4177" t="str">
        <f t="shared" si="531"/>
        <v>&lt;p class="indent"&gt;‘Superb!’ he said, tasting the chukka. ‘Simply superb! And not a hint of melange in it. One gets so tired of the spice in everything.’</v>
      </c>
      <c r="G4177" t="str">
        <f t="shared" si="525"/>
        <v>&lt;p class="indent"&gt;</v>
      </c>
      <c r="H4177">
        <v>1</v>
      </c>
      <c r="I4177">
        <f t="shared" si="530"/>
        <v>23</v>
      </c>
      <c r="J4177">
        <f t="shared" ca="1" si="529"/>
        <v>1991</v>
      </c>
      <c r="K4177" t="str">
        <f>IF(OR(E4177="start",AND(E4177="end",E4176="start")),"Y","N")</f>
        <v>N</v>
      </c>
      <c r="L4177" t="str">
        <f t="shared" si="526"/>
        <v/>
      </c>
    </row>
    <row r="4178" spans="1:12" x14ac:dyDescent="0.25">
      <c r="A4178">
        <v>4177</v>
      </c>
      <c r="B4178" s="1" t="s">
        <v>9</v>
      </c>
      <c r="C4178" t="str">
        <f t="shared" si="524"/>
        <v>&lt;p class="indent"&gt;‘Superb!’ he said, tasting the chukka. ‘Simply superb! And not a hint of melange in it. One gets so tired of the spice in everything.’ &lt;/p&gt;</v>
      </c>
      <c r="D4178">
        <f t="shared" si="528"/>
        <v>3</v>
      </c>
      <c r="E4178" t="str">
        <f t="shared" si="527"/>
        <v>end</v>
      </c>
      <c r="F4178" t="str">
        <f t="shared" si="531"/>
        <v>&lt;p class="indent"&gt;‘Superb!’ he said, tasting the chukka. ‘Simply superb! And not a hint of melange in it. One gets so tired of the spice in everything.’ &lt;/p&gt;</v>
      </c>
      <c r="G4178" t="str">
        <f t="shared" si="525"/>
        <v>&lt;p class="indent"&gt;</v>
      </c>
      <c r="H4178">
        <v>1</v>
      </c>
      <c r="I4178">
        <f t="shared" si="530"/>
        <v>23</v>
      </c>
      <c r="J4178">
        <f t="shared" ca="1" si="529"/>
        <v>1991</v>
      </c>
      <c r="K4178" t="str">
        <f>IF(OR(E4178="start",AND(E4178="end",E4177="start")),"Y","N")</f>
        <v>N</v>
      </c>
      <c r="L4178" t="str">
        <f t="shared" si="526"/>
        <v>&lt;p class="indent"&gt;‘Superb!’ he said, tasting the chukka. ‘Simply superb! And not a hint of melange in it. One gets so tired of the spice in everything.’ &lt;/p&gt;</v>
      </c>
    </row>
    <row r="4179" spans="1:12" x14ac:dyDescent="0.25">
      <c r="A4179">
        <v>4178</v>
      </c>
      <c r="B4179" s="1" t="s">
        <v>3251</v>
      </c>
      <c r="C4179" t="str">
        <f t="shared" si="524"/>
        <v>&lt;p class="indent"&gt;The Guild Bank representative looked across at Kynes. ‘I understand, Doctor Kynes, that another factory crawler has been lost</v>
      </c>
      <c r="D4179">
        <f t="shared" si="528"/>
        <v>1</v>
      </c>
      <c r="E4179" t="str">
        <f t="shared" si="527"/>
        <v>end</v>
      </c>
      <c r="F4179" t="str">
        <f t="shared" si="531"/>
        <v>&lt;p class="indent"&gt;The Guild Bank representative looked across at Kynes. ‘I understand, Doctor Kynes, that another factory crawler has been lost</v>
      </c>
      <c r="G4179" t="str">
        <f t="shared" si="525"/>
        <v>&lt;p class="indent"&gt;</v>
      </c>
      <c r="H4179">
        <v>1</v>
      </c>
      <c r="I4179">
        <f t="shared" si="530"/>
        <v>23</v>
      </c>
      <c r="J4179">
        <f t="shared" ca="1" si="529"/>
        <v>1992</v>
      </c>
      <c r="K4179" t="str">
        <f>IF(OR(E4179="start",AND(E4179="end",E4178="start")),"Y","N")</f>
        <v>N</v>
      </c>
      <c r="L4179" t="str">
        <f t="shared" si="526"/>
        <v/>
      </c>
    </row>
    <row r="4180" spans="1:12" x14ac:dyDescent="0.25">
      <c r="A4180">
        <v>4179</v>
      </c>
      <c r="B4180" s="1" t="s">
        <v>3252</v>
      </c>
      <c r="C4180" t="str">
        <f t="shared" si="524"/>
        <v>&lt;p class="indent"&gt;The Guild Bank representative looked across at Kynes. ‘I understand, Doctor Kynes, that another factory crawler has been lost to a worm.’</v>
      </c>
      <c r="D4180">
        <f t="shared" si="528"/>
        <v>2</v>
      </c>
      <c r="E4180" t="str">
        <f t="shared" si="527"/>
        <v>end</v>
      </c>
      <c r="F4180" t="str">
        <f t="shared" si="531"/>
        <v>&lt;p class="indent"&gt;The Guild Bank representative looked across at Kynes. ‘I understand, Doctor Kynes, that another factory crawler has been lost to a worm.’</v>
      </c>
      <c r="G4180" t="str">
        <f t="shared" si="525"/>
        <v>&lt;p class="indent"&gt;</v>
      </c>
      <c r="H4180">
        <v>1</v>
      </c>
      <c r="I4180">
        <f t="shared" si="530"/>
        <v>23</v>
      </c>
      <c r="J4180">
        <f t="shared" ca="1" si="529"/>
        <v>1992</v>
      </c>
      <c r="K4180" t="str">
        <f>IF(OR(E4180="start",AND(E4180="end",E4179="start")),"Y","N")</f>
        <v>N</v>
      </c>
      <c r="L4180" t="str">
        <f t="shared" si="526"/>
        <v/>
      </c>
    </row>
    <row r="4181" spans="1:12" x14ac:dyDescent="0.25">
      <c r="A4181">
        <v>4180</v>
      </c>
      <c r="B4181" s="1" t="s">
        <v>9</v>
      </c>
      <c r="C4181" t="str">
        <f t="shared" si="524"/>
        <v>&lt;p class="indent"&gt;The Guild Bank representative looked across at Kynes. ‘I understand, Doctor Kynes, that another factory crawler has been lost to a worm.’ &lt;/p&gt;</v>
      </c>
      <c r="D4181">
        <f t="shared" si="528"/>
        <v>3</v>
      </c>
      <c r="E4181" t="str">
        <f t="shared" si="527"/>
        <v>end</v>
      </c>
      <c r="F4181" t="str">
        <f t="shared" si="531"/>
        <v>&lt;p class="indent"&gt;The Guild Bank representative looked across at Kynes. ‘I understand, Doctor Kynes, that another factory crawler has been lost to a worm.’ &lt;/p&gt;</v>
      </c>
      <c r="G4181" t="str">
        <f t="shared" si="525"/>
        <v>&lt;p class="indent"&gt;</v>
      </c>
      <c r="H4181">
        <v>1</v>
      </c>
      <c r="I4181">
        <f t="shared" si="530"/>
        <v>23</v>
      </c>
      <c r="J4181">
        <f t="shared" ca="1" si="529"/>
        <v>1992</v>
      </c>
      <c r="K4181" t="str">
        <f>IF(OR(E4181="start",AND(E4181="end",E4180="start")),"Y","N")</f>
        <v>N</v>
      </c>
      <c r="L4181" t="str">
        <f t="shared" si="526"/>
        <v>&lt;p class="indent"&gt;The Guild Bank representative looked across at Kynes. ‘I understand, Doctor Kynes, that another factory crawler has been lost to a worm.’ &lt;/p&gt;</v>
      </c>
    </row>
    <row r="4182" spans="1:12" x14ac:dyDescent="0.25">
      <c r="A4182">
        <v>4181</v>
      </c>
      <c r="B4182" s="1" t="s">
        <v>3253</v>
      </c>
      <c r="C4182" t="str">
        <f t="shared" si="524"/>
        <v>&lt;p class="indent"&gt;‘News travels fast,’ the Duke said.&lt;/p&gt;</v>
      </c>
      <c r="D4182">
        <f t="shared" si="528"/>
        <v>1</v>
      </c>
      <c r="E4182" t="str">
        <f t="shared" si="527"/>
        <v>end</v>
      </c>
      <c r="F4182" t="str">
        <f t="shared" si="531"/>
        <v>&lt;p class="indent"&gt;‘News travels fast,’ the Duke said.&lt;/p&gt;</v>
      </c>
      <c r="G4182" t="str">
        <f t="shared" si="525"/>
        <v>&lt;p class="indent"&gt;</v>
      </c>
      <c r="H4182">
        <v>1</v>
      </c>
      <c r="I4182">
        <f t="shared" si="530"/>
        <v>23</v>
      </c>
      <c r="J4182">
        <f t="shared" ca="1" si="529"/>
        <v>1993</v>
      </c>
      <c r="K4182" t="str">
        <f>IF(OR(E4182="start",AND(E4182="end",E4181="start")),"Y","N")</f>
        <v>N</v>
      </c>
      <c r="L4182" t="str">
        <f t="shared" si="526"/>
        <v>&lt;p class="indent"&gt;‘News travels fast,’ the Duke said.&lt;/p&gt;</v>
      </c>
    </row>
    <row r="4183" spans="1:12" x14ac:dyDescent="0.25">
      <c r="A4183">
        <v>4182</v>
      </c>
      <c r="B4183" s="1" t="s">
        <v>3254</v>
      </c>
      <c r="C4183" t="str">
        <f t="shared" si="524"/>
        <v>&lt;p class="indent"&gt;‘Then it’s true?’ the banker asked, shifting his attention to Leto.&lt;/p&gt;</v>
      </c>
      <c r="D4183">
        <f t="shared" si="528"/>
        <v>1</v>
      </c>
      <c r="E4183" t="str">
        <f t="shared" si="527"/>
        <v>end</v>
      </c>
      <c r="F4183" t="str">
        <f t="shared" si="531"/>
        <v>&lt;p class="indent"&gt;‘Then it’s true?’ the banker asked, shifting his attention to Leto.&lt;/p&gt;</v>
      </c>
      <c r="G4183" t="str">
        <f t="shared" si="525"/>
        <v>&lt;p class="indent"&gt;</v>
      </c>
      <c r="H4183">
        <v>1</v>
      </c>
      <c r="I4183">
        <f t="shared" si="530"/>
        <v>23</v>
      </c>
      <c r="J4183">
        <f t="shared" ca="1" si="529"/>
        <v>1994</v>
      </c>
      <c r="K4183" t="str">
        <f>IF(OR(E4183="start",AND(E4183="end",E4182="start")),"Y","N")</f>
        <v>N</v>
      </c>
      <c r="L4183" t="str">
        <f t="shared" si="526"/>
        <v>&lt;p class="indent"&gt;‘Then it’s true?’ the banker asked, shifting his attention to Leto.&lt;/p&gt;</v>
      </c>
    </row>
    <row r="4184" spans="1:12" x14ac:dyDescent="0.25">
      <c r="A4184">
        <v>4183</v>
      </c>
      <c r="B4184" s="1" t="s">
        <v>3255</v>
      </c>
      <c r="C4184" t="str">
        <f t="shared" si="524"/>
        <v>&lt;p class="indent"&gt;‘Of course, it’s true!’ the Duke snapped. ‘The blasted carryall disappeared. It shouldn’t be possible for anything that big</v>
      </c>
      <c r="D4184">
        <f t="shared" si="528"/>
        <v>1</v>
      </c>
      <c r="E4184" t="str">
        <f t="shared" si="527"/>
        <v>end</v>
      </c>
      <c r="F4184" t="str">
        <f t="shared" si="531"/>
        <v>&lt;p class="indent"&gt;‘Of course, it’s true!’ the Duke snapped. ‘The blasted carryall disappeared. It shouldn’t be possible for anything that big</v>
      </c>
      <c r="G4184" t="str">
        <f t="shared" si="525"/>
        <v>&lt;p class="indent"&gt;</v>
      </c>
      <c r="H4184">
        <v>1</v>
      </c>
      <c r="I4184">
        <f t="shared" si="530"/>
        <v>23</v>
      </c>
      <c r="J4184">
        <f t="shared" ca="1" si="529"/>
        <v>1995</v>
      </c>
      <c r="K4184" t="str">
        <f>IF(OR(E4184="start",AND(E4184="end",E4183="start")),"Y","N")</f>
        <v>N</v>
      </c>
      <c r="L4184" t="str">
        <f t="shared" si="526"/>
        <v/>
      </c>
    </row>
    <row r="4185" spans="1:12" x14ac:dyDescent="0.25">
      <c r="A4185">
        <v>4184</v>
      </c>
      <c r="B4185" s="1" t="s">
        <v>3256</v>
      </c>
      <c r="C4185" t="str">
        <f t="shared" si="524"/>
        <v>&lt;p class="indent"&gt;‘Of course, it’s true!’ the Duke snapped. ‘The blasted carryall disappeared. It shouldn’t be possible for anything that big to disappear!’</v>
      </c>
      <c r="D4185">
        <f t="shared" si="528"/>
        <v>2</v>
      </c>
      <c r="E4185" t="str">
        <f t="shared" si="527"/>
        <v>end</v>
      </c>
      <c r="F4185" t="str">
        <f t="shared" si="531"/>
        <v>&lt;p class="indent"&gt;‘Of course, it’s true!’ the Duke snapped. ‘The blasted carryall disappeared. It shouldn’t be possible for anything that big to disappear!’</v>
      </c>
      <c r="G4185" t="str">
        <f t="shared" si="525"/>
        <v>&lt;p class="indent"&gt;</v>
      </c>
      <c r="H4185">
        <v>1</v>
      </c>
      <c r="I4185">
        <f t="shared" si="530"/>
        <v>23</v>
      </c>
      <c r="J4185">
        <f t="shared" ca="1" si="529"/>
        <v>1995</v>
      </c>
      <c r="K4185" t="str">
        <f>IF(OR(E4185="start",AND(E4185="end",E4184="start")),"Y","N")</f>
        <v>N</v>
      </c>
      <c r="L4185" t="str">
        <f t="shared" si="526"/>
        <v/>
      </c>
    </row>
    <row r="4186" spans="1:12" x14ac:dyDescent="0.25">
      <c r="A4186">
        <v>4185</v>
      </c>
      <c r="B4186" s="1" t="s">
        <v>9</v>
      </c>
      <c r="C4186" t="str">
        <f t="shared" si="524"/>
        <v>&lt;p class="indent"&gt;‘Of course, it’s true!’ the Duke snapped. ‘The blasted carryall disappeared. It shouldn’t be possible for anything that big to disappear!’ &lt;/p&gt;</v>
      </c>
      <c r="D4186">
        <f t="shared" si="528"/>
        <v>3</v>
      </c>
      <c r="E4186" t="str">
        <f t="shared" si="527"/>
        <v>end</v>
      </c>
      <c r="F4186" t="str">
        <f t="shared" si="531"/>
        <v>&lt;p class="indent"&gt;‘Of course, it’s true!’ the Duke snapped. ‘The blasted carryall disappeared. It shouldn’t be possible for anything that big to disappear!’ &lt;/p&gt;</v>
      </c>
      <c r="G4186" t="str">
        <f t="shared" si="525"/>
        <v>&lt;p class="indent"&gt;</v>
      </c>
      <c r="H4186">
        <v>1</v>
      </c>
      <c r="I4186">
        <f t="shared" si="530"/>
        <v>23</v>
      </c>
      <c r="J4186">
        <f t="shared" ca="1" si="529"/>
        <v>1995</v>
      </c>
      <c r="K4186" t="str">
        <f>IF(OR(E4186="start",AND(E4186="end",E4185="start")),"Y","N")</f>
        <v>N</v>
      </c>
      <c r="L4186" t="str">
        <f t="shared" si="526"/>
        <v>&lt;p class="indent"&gt;‘Of course, it’s true!’ the Duke snapped. ‘The blasted carryall disappeared. It shouldn’t be possible for anything that big to disappear!’ &lt;/p&gt;</v>
      </c>
    </row>
    <row r="4187" spans="1:12" x14ac:dyDescent="0.25">
      <c r="A4187">
        <v>4186</v>
      </c>
      <c r="B4187" s="1" t="s">
        <v>3257</v>
      </c>
      <c r="C4187" t="str">
        <f t="shared" si="524"/>
        <v>&lt;p class="indent"&gt;‘When the worm came, there was nothing to recover the crawler,’ Kynes said.&lt;/p&gt;</v>
      </c>
      <c r="D4187">
        <f t="shared" si="528"/>
        <v>1</v>
      </c>
      <c r="E4187" t="str">
        <f t="shared" si="527"/>
        <v>end</v>
      </c>
      <c r="F4187" t="str">
        <f t="shared" si="531"/>
        <v>&lt;p class="indent"&gt;‘When the worm came, there was nothing to recover the crawler,’ Kynes said.&lt;/p&gt;</v>
      </c>
      <c r="G4187" t="str">
        <f t="shared" si="525"/>
        <v>&lt;p class="indent"&gt;</v>
      </c>
      <c r="H4187">
        <v>1</v>
      </c>
      <c r="I4187">
        <f t="shared" si="530"/>
        <v>23</v>
      </c>
      <c r="J4187">
        <f t="shared" ca="1" si="529"/>
        <v>1996</v>
      </c>
      <c r="K4187" t="str">
        <f>IF(OR(E4187="start",AND(E4187="end",E4186="start")),"Y","N")</f>
        <v>N</v>
      </c>
      <c r="L4187" t="str">
        <f t="shared" si="526"/>
        <v>&lt;p class="indent"&gt;‘When the worm came, there was nothing to recover the crawler,’ Kynes said.&lt;/p&gt;</v>
      </c>
    </row>
    <row r="4188" spans="1:12" x14ac:dyDescent="0.25">
      <c r="A4188">
        <v>4187</v>
      </c>
      <c r="B4188" s="1" t="s">
        <v>3258</v>
      </c>
      <c r="C4188" t="str">
        <f t="shared" si="524"/>
        <v>&lt;p class="indent"&gt;‘It should &lt;em&gt;not&lt;/em&gt; be possible!’ the Duke repeated.</v>
      </c>
      <c r="D4188">
        <f t="shared" si="528"/>
        <v>1</v>
      </c>
      <c r="E4188" t="str">
        <f t="shared" si="527"/>
        <v>end</v>
      </c>
      <c r="F4188" t="str">
        <f t="shared" si="531"/>
        <v>&lt;p class="indent"&gt;‘It should &lt;em&gt;not&lt;/em&gt; be possible!’ the Duke repeated.</v>
      </c>
      <c r="G4188" t="str">
        <f t="shared" si="525"/>
        <v>&lt;p class="indent"&gt;</v>
      </c>
      <c r="H4188">
        <v>1</v>
      </c>
      <c r="I4188">
        <f t="shared" si="530"/>
        <v>23</v>
      </c>
      <c r="J4188">
        <f t="shared" ca="1" si="529"/>
        <v>1997</v>
      </c>
      <c r="K4188" t="str">
        <f>IF(OR(E4188="start",AND(E4188="end",E4187="start")),"Y","N")</f>
        <v>N</v>
      </c>
      <c r="L4188" t="str">
        <f t="shared" si="526"/>
        <v/>
      </c>
    </row>
    <row r="4189" spans="1:12" x14ac:dyDescent="0.25">
      <c r="A4189">
        <v>4188</v>
      </c>
      <c r="B4189" s="1" t="s">
        <v>9</v>
      </c>
      <c r="C4189" t="str">
        <f t="shared" ref="C4189:C4252" si="532">IF(LEFT(B4189,2)="&lt;p",B4189,C4188&amp;" "&amp;B4189)</f>
        <v>&lt;p class="indent"&gt;‘It should &lt;em&gt;not&lt;/em&gt; be possible!’ the Duke repeated. &lt;/p&gt;</v>
      </c>
      <c r="D4189">
        <f t="shared" si="528"/>
        <v>2</v>
      </c>
      <c r="E4189" t="str">
        <f t="shared" si="527"/>
        <v>end</v>
      </c>
      <c r="F4189" t="str">
        <f t="shared" si="531"/>
        <v>&lt;p class="indent"&gt;‘It should &lt;em&gt;not&lt;/em&gt; be possible!’ the Duke repeated. &lt;/p&gt;</v>
      </c>
      <c r="G4189" t="str">
        <f t="shared" si="525"/>
        <v>&lt;p class="indent"&gt;</v>
      </c>
      <c r="H4189">
        <v>1</v>
      </c>
      <c r="I4189">
        <f t="shared" si="530"/>
        <v>23</v>
      </c>
      <c r="J4189">
        <f t="shared" ca="1" si="529"/>
        <v>1997</v>
      </c>
      <c r="K4189" t="str">
        <f>IF(OR(E4189="start",AND(E4189="end",E4188="start")),"Y","N")</f>
        <v>N</v>
      </c>
      <c r="L4189" t="str">
        <f t="shared" si="526"/>
        <v>&lt;p class="indent"&gt;‘It should &lt;em&gt;not&lt;/em&gt; be possible!’ the Duke repeated. &lt;/p&gt;</v>
      </c>
    </row>
    <row r="4190" spans="1:12" x14ac:dyDescent="0.25">
      <c r="A4190">
        <v>4189</v>
      </c>
      <c r="B4190" s="1" t="s">
        <v>3259</v>
      </c>
      <c r="C4190" t="str">
        <f t="shared" si="532"/>
        <v>&lt;p class="indent"&gt;‘No one saw the carryall leave?’ the banker asked.&lt;/p&gt;</v>
      </c>
      <c r="D4190">
        <f t="shared" si="528"/>
        <v>1</v>
      </c>
      <c r="E4190" t="str">
        <f t="shared" si="527"/>
        <v>end</v>
      </c>
      <c r="F4190" t="str">
        <f t="shared" si="531"/>
        <v>&lt;p class="indent"&gt;‘No one saw the carryall leave?’ the banker asked.&lt;/p&gt;</v>
      </c>
      <c r="G4190" t="str">
        <f t="shared" si="525"/>
        <v>&lt;p class="indent"&gt;</v>
      </c>
      <c r="H4190">
        <v>1</v>
      </c>
      <c r="I4190">
        <f t="shared" si="530"/>
        <v>23</v>
      </c>
      <c r="J4190">
        <f t="shared" ca="1" si="529"/>
        <v>1998</v>
      </c>
      <c r="K4190" t="str">
        <f>IF(OR(E4190="start",AND(E4190="end",E4189="start")),"Y","N")</f>
        <v>N</v>
      </c>
      <c r="L4190" t="str">
        <f t="shared" si="526"/>
        <v>&lt;p class="indent"&gt;‘No one saw the carryall leave?’ the banker asked.&lt;/p&gt;</v>
      </c>
    </row>
    <row r="4191" spans="1:12" x14ac:dyDescent="0.25">
      <c r="A4191">
        <v>4190</v>
      </c>
      <c r="B4191" s="1" t="s">
        <v>3260</v>
      </c>
      <c r="C4191" t="str">
        <f t="shared" si="532"/>
        <v>&lt;p class="indent"&gt;‘Spotters customarily keep their eyes on the sand,’ Kynes said. ‘They’re primarily interested in wormsign. A carryall’s complement</v>
      </c>
      <c r="D4191">
        <f t="shared" si="528"/>
        <v>1</v>
      </c>
      <c r="E4191" t="str">
        <f t="shared" si="527"/>
        <v>end</v>
      </c>
      <c r="F4191" t="str">
        <f t="shared" si="531"/>
        <v>&lt;p class="indent"&gt;‘Spotters customarily keep their eyes on the sand,’ Kynes said. ‘They’re primarily interested in wormsign. A carryall’s complement</v>
      </c>
      <c r="G4191" t="str">
        <f t="shared" si="525"/>
        <v>&lt;p class="indent"&gt;</v>
      </c>
      <c r="H4191">
        <v>1</v>
      </c>
      <c r="I4191">
        <f t="shared" si="530"/>
        <v>23</v>
      </c>
      <c r="J4191">
        <f t="shared" ca="1" si="529"/>
        <v>1999</v>
      </c>
      <c r="K4191" t="str">
        <f>IF(OR(E4191="start",AND(E4191="end",E4190="start")),"Y","N")</f>
        <v>N</v>
      </c>
      <c r="L4191" t="str">
        <f t="shared" si="526"/>
        <v/>
      </c>
    </row>
    <row r="4192" spans="1:12" x14ac:dyDescent="0.25">
      <c r="A4192">
        <v>4191</v>
      </c>
      <c r="B4192" s="1" t="s">
        <v>3261</v>
      </c>
      <c r="C4192" t="str">
        <f t="shared" si="532"/>
        <v>&lt;p class="indent"&gt;‘Spotters customarily keep their eyes on the sand,’ Kynes said. ‘They’re primarily interested in wormsign. A carryall’s complement usually is four men – two pilots and two journeymen attachers. If one – or even two of this crew were in the pay of the Duke’s</v>
      </c>
      <c r="D4192">
        <f t="shared" si="528"/>
        <v>2</v>
      </c>
      <c r="E4192" t="str">
        <f t="shared" si="527"/>
        <v>end</v>
      </c>
      <c r="F4192" t="str">
        <f t="shared" si="531"/>
        <v>&lt;p class="indent"&gt;‘Spotters customarily keep their eyes on the sand,’ Kynes said. ‘They’re primarily interested in wormsign. A carryall’s complement usually is four men – two pilots and two journeymen attachers. If one – or even two of this crew were in the pay of the Duke’s</v>
      </c>
      <c r="G4192" t="str">
        <f t="shared" si="525"/>
        <v>&lt;p class="indent"&gt;</v>
      </c>
      <c r="H4192">
        <v>1</v>
      </c>
      <c r="I4192">
        <f t="shared" si="530"/>
        <v>23</v>
      </c>
      <c r="J4192">
        <f t="shared" ca="1" si="529"/>
        <v>1999</v>
      </c>
      <c r="K4192" t="str">
        <f>IF(OR(E4192="start",AND(E4192="end",E4191="start")),"Y","N")</f>
        <v>N</v>
      </c>
      <c r="L4192" t="str">
        <f t="shared" si="526"/>
        <v/>
      </c>
    </row>
    <row r="4193" spans="1:12" x14ac:dyDescent="0.25">
      <c r="A4193">
        <v>4192</v>
      </c>
      <c r="B4193" s="1" t="s">
        <v>3262</v>
      </c>
      <c r="C4193" t="str">
        <f t="shared" si="532"/>
        <v>&lt;p class="indent"&gt;‘Spotters customarily keep their eyes on the sand,’ Kynes said. ‘They’re primarily interested in wormsign. A carryall’s complement usually is four men – two pilots and two journeymen attachers. If one – or even two of this crew were in the pay of the Duke’s foes—’</v>
      </c>
      <c r="D4193">
        <f t="shared" si="528"/>
        <v>3</v>
      </c>
      <c r="E4193" t="str">
        <f t="shared" si="527"/>
        <v>end</v>
      </c>
      <c r="F4193" t="str">
        <f t="shared" si="531"/>
        <v>&lt;p class="indent"&gt;‘Spotters customarily keep their eyes on the sand,’ Kynes said. ‘They’re primarily interested in wormsign. A carryall’s complement usually is four men – two pilots and two journeymen attachers. If one – or even two of this crew were in the pay of the Duke’s foes—’</v>
      </c>
      <c r="G4193" t="str">
        <f t="shared" si="525"/>
        <v>&lt;p class="indent"&gt;</v>
      </c>
      <c r="H4193">
        <v>1</v>
      </c>
      <c r="I4193">
        <f t="shared" si="530"/>
        <v>23</v>
      </c>
      <c r="J4193">
        <f t="shared" ca="1" si="529"/>
        <v>1999</v>
      </c>
      <c r="K4193" t="str">
        <f>IF(OR(E4193="start",AND(E4193="end",E4192="start")),"Y","N")</f>
        <v>N</v>
      </c>
      <c r="L4193" t="str">
        <f t="shared" si="526"/>
        <v/>
      </c>
    </row>
    <row r="4194" spans="1:12" x14ac:dyDescent="0.25">
      <c r="A4194">
        <v>4193</v>
      </c>
      <c r="B4194" s="1" t="s">
        <v>9</v>
      </c>
      <c r="C4194" t="str">
        <f t="shared" si="532"/>
        <v>&lt;p class="indent"&gt;‘Spotters customarily keep their eyes on the sand,’ Kynes said. ‘They’re primarily interested in wormsign. A carryall’s complement usually is four men – two pilots and two journeymen attachers. If one – or even two of this crew were in the pay of the Duke’s foes—’ &lt;/p&gt;</v>
      </c>
      <c r="D4194">
        <f t="shared" si="528"/>
        <v>4</v>
      </c>
      <c r="E4194" t="str">
        <f t="shared" si="527"/>
        <v>end</v>
      </c>
      <c r="F4194" t="str">
        <f t="shared" si="531"/>
        <v>&lt;p class="indent"&gt;‘Spotters customarily keep their eyes on the sand,’ Kynes said. ‘They’re primarily interested in wormsign. A carryall’s complement usually is four men – two pilots and two journeymen attachers. If one – or even two of this crew were in the pay of the Duke’s foes—’ &lt;/p&gt;</v>
      </c>
      <c r="G4194" t="str">
        <f t="shared" si="525"/>
        <v>&lt;p class="indent"&gt;</v>
      </c>
      <c r="H4194">
        <v>1</v>
      </c>
      <c r="I4194">
        <f t="shared" si="530"/>
        <v>23</v>
      </c>
      <c r="J4194">
        <f t="shared" ca="1" si="529"/>
        <v>1999</v>
      </c>
      <c r="K4194" t="str">
        <f>IF(OR(E4194="start",AND(E4194="end",E4193="start")),"Y","N")</f>
        <v>N</v>
      </c>
      <c r="L4194" t="str">
        <f t="shared" si="526"/>
        <v>&lt;p class="indent"&gt;‘Spotters customarily keep their eyes on the sand,’ Kynes said. ‘They’re primarily interested in wormsign. A carryall’s complement usually is four men – two pilots and two journeymen attachers. If one – or even two of this crew were in the pay of the Duke’s foes—’ &lt;/p&gt;</v>
      </c>
    </row>
    <row r="4195" spans="1:12" x14ac:dyDescent="0.25">
      <c r="A4195">
        <v>4194</v>
      </c>
      <c r="B4195" s="1" t="s">
        <v>3263</v>
      </c>
      <c r="C4195" t="str">
        <f t="shared" si="532"/>
        <v>&lt;p class="indent"&gt;‘A-h-h, I see,’ the banker said. And you, as Judge of the Change, do you challenge this?’&lt;/p&gt;</v>
      </c>
      <c r="D4195">
        <f t="shared" si="528"/>
        <v>1</v>
      </c>
      <c r="E4195" t="str">
        <f t="shared" si="527"/>
        <v>end</v>
      </c>
      <c r="F4195" t="str">
        <f t="shared" si="531"/>
        <v>&lt;p class="indent"&gt;‘A-h-h, I see,’ the banker said. And you, as Judge of the Change, do you challenge this?’&lt;/p&gt;</v>
      </c>
      <c r="G4195" t="str">
        <f t="shared" si="525"/>
        <v>&lt;p class="indent"&gt;</v>
      </c>
      <c r="H4195">
        <v>1</v>
      </c>
      <c r="I4195">
        <f t="shared" si="530"/>
        <v>23</v>
      </c>
      <c r="J4195">
        <f t="shared" ca="1" si="529"/>
        <v>2000</v>
      </c>
      <c r="K4195" t="str">
        <f>IF(OR(E4195="start",AND(E4195="end",E4194="start")),"Y","N")</f>
        <v>N</v>
      </c>
      <c r="L4195" t="str">
        <f t="shared" si="526"/>
        <v>&lt;p class="indent"&gt;‘A-h-h, I see,’ the banker said. And you, as Judge of the Change, do you challenge this?’&lt;/p&gt;</v>
      </c>
    </row>
    <row r="4196" spans="1:12" x14ac:dyDescent="0.25">
      <c r="A4196">
        <v>4195</v>
      </c>
      <c r="B4196" s="1" t="s">
        <v>3264</v>
      </c>
      <c r="C4196" t="str">
        <f t="shared" si="532"/>
        <v>&lt;p class="indent"&gt;‘I shall have to consider my position carefully,’ Kynes said, &lt;a id="page151"/&gt;‘and I certainly will not discuss it at table.’ And he thought: &lt;em&gt;That pale skeleton of a man! He knows this is the kind of infraction I was instructed to ignore.&lt;/em&gt;&lt;/p&gt;</v>
      </c>
      <c r="D4196">
        <f t="shared" si="528"/>
        <v>1</v>
      </c>
      <c r="E4196" t="str">
        <f t="shared" si="527"/>
        <v>end</v>
      </c>
      <c r="F4196" t="str">
        <f t="shared" si="531"/>
        <v>&lt;p class="indent"&gt;‘I shall have to consider my position carefully,’ Kynes said, &lt;a id="page151"/&gt;‘and I certainly will not discuss it at table.’ And he thought: &lt;em&gt;That pale skeleton of a man! He knows this is the kind of infraction I was instructed to ignore.&lt;/em&gt;&lt;/p&gt;</v>
      </c>
      <c r="G4196" t="str">
        <f t="shared" si="525"/>
        <v>&lt;p class="indent"&gt;</v>
      </c>
      <c r="H4196">
        <v>1</v>
      </c>
      <c r="I4196">
        <f t="shared" si="530"/>
        <v>23</v>
      </c>
      <c r="J4196">
        <f t="shared" ca="1" si="529"/>
        <v>2001</v>
      </c>
      <c r="K4196" t="str">
        <f>IF(OR(E4196="start",AND(E4196="end",E4195="start")),"Y","N")</f>
        <v>N</v>
      </c>
      <c r="L4196" t="str">
        <f t="shared" si="526"/>
        <v>&lt;p class="indent"&gt;‘I shall have to consider my position carefully,’ Kynes said, &lt;a id="page151"/&gt;‘and I certainly will not discuss it at table.’ And he thought: &lt;em&gt;That pale skeleton of a man! He knows this is the kind of infraction I was instructed to ignore.&lt;/em&gt;&lt;/p&gt;</v>
      </c>
    </row>
    <row r="4197" spans="1:12" x14ac:dyDescent="0.25">
      <c r="A4197">
        <v>4196</v>
      </c>
      <c r="B4197" s="1" t="s">
        <v>3265</v>
      </c>
      <c r="C4197" t="str">
        <f t="shared" si="532"/>
        <v>&lt;p class="indent"&gt;The banker smiled, returned his attention to his food.&lt;/p&gt;</v>
      </c>
      <c r="D4197">
        <f t="shared" si="528"/>
        <v>1</v>
      </c>
      <c r="E4197" t="str">
        <f t="shared" si="527"/>
        <v>end</v>
      </c>
      <c r="F4197" t="str">
        <f t="shared" si="531"/>
        <v>&lt;p class="indent"&gt;The banker smiled, returned his attention to his food.&lt;/p&gt;</v>
      </c>
      <c r="G4197" t="str">
        <f t="shared" si="525"/>
        <v>&lt;p class="indent"&gt;</v>
      </c>
      <c r="H4197">
        <v>1</v>
      </c>
      <c r="I4197">
        <f t="shared" si="530"/>
        <v>23</v>
      </c>
      <c r="J4197">
        <f t="shared" ca="1" si="529"/>
        <v>2002</v>
      </c>
      <c r="K4197" t="str">
        <f>IF(OR(E4197="start",AND(E4197="end",E4196="start")),"Y","N")</f>
        <v>N</v>
      </c>
      <c r="L4197" t="str">
        <f t="shared" si="526"/>
        <v>&lt;p class="indent"&gt;The banker smiled, returned his attention to his food.&lt;/p&gt;</v>
      </c>
    </row>
    <row r="4198" spans="1:12" x14ac:dyDescent="0.25">
      <c r="A4198">
        <v>4197</v>
      </c>
      <c r="B4198" s="1" t="s">
        <v>3266</v>
      </c>
      <c r="C4198" t="str">
        <f t="shared" si="532"/>
        <v>&lt;p class="indent"&gt;Jessica sat remembering a lecture from her Bene Gesserit schooldays. The subject had been espionage and counterespionage.</v>
      </c>
      <c r="D4198">
        <f t="shared" si="528"/>
        <v>1</v>
      </c>
      <c r="E4198" t="str">
        <f t="shared" si="527"/>
        <v>end</v>
      </c>
      <c r="F4198" t="str">
        <f t="shared" si="531"/>
        <v>&lt;p class="indent"&gt;Jessica sat remembering a lecture from her Bene Gesserit schooldays. The subject had been espionage and counterespionage.</v>
      </c>
      <c r="G4198" t="str">
        <f t="shared" ref="G4198:G4261" si="533">IFERROR(LEFT(F4198,FIND("&gt;",F4198)),G4197)</f>
        <v>&lt;p class="indent"&gt;</v>
      </c>
      <c r="H4198">
        <v>1</v>
      </c>
      <c r="I4198">
        <f t="shared" si="530"/>
        <v>23</v>
      </c>
      <c r="J4198">
        <f t="shared" ca="1" si="529"/>
        <v>2003</v>
      </c>
      <c r="K4198" t="str">
        <f>IF(OR(E4198="start",AND(E4198="end",E4197="start")),"Y","N")</f>
        <v>N</v>
      </c>
      <c r="L4198" t="str">
        <f t="shared" si="526"/>
        <v/>
      </c>
    </row>
    <row r="4199" spans="1:12" x14ac:dyDescent="0.25">
      <c r="A4199">
        <v>4198</v>
      </c>
      <c r="B4199" s="1" t="s">
        <v>3267</v>
      </c>
      <c r="C4199" t="str">
        <f t="shared" si="532"/>
        <v>&lt;p class="indent"&gt;Jessica sat remembering a lecture from her Bene Gesserit schooldays. The subject had been espionage and counterespionage. A plump, happy-faced Reverend Mother had been the lecturer, her jolly voice contrasting weirdly with the subject matter.</v>
      </c>
      <c r="D4199">
        <f t="shared" si="528"/>
        <v>2</v>
      </c>
      <c r="E4199" t="str">
        <f t="shared" si="527"/>
        <v>end</v>
      </c>
      <c r="F4199" t="str">
        <f t="shared" si="531"/>
        <v>&lt;p class="indent"&gt;Jessica sat remembering a lecture from her Bene Gesserit schooldays. The subject had been espionage and counterespionage. A plump, happy-faced Reverend Mother had been the lecturer, her jolly voice contrasting weirdly with the subject matter.</v>
      </c>
      <c r="G4199" t="str">
        <f t="shared" si="533"/>
        <v>&lt;p class="indent"&gt;</v>
      </c>
      <c r="H4199">
        <v>1</v>
      </c>
      <c r="I4199">
        <f t="shared" si="530"/>
        <v>23</v>
      </c>
      <c r="J4199">
        <f t="shared" ca="1" si="529"/>
        <v>2003</v>
      </c>
      <c r="K4199" t="str">
        <f>IF(OR(E4199="start",AND(E4199="end",E4198="start")),"Y","N")</f>
        <v>N</v>
      </c>
      <c r="L4199" t="str">
        <f t="shared" si="526"/>
        <v/>
      </c>
    </row>
    <row r="4200" spans="1:12" x14ac:dyDescent="0.25">
      <c r="A4200">
        <v>4199</v>
      </c>
      <c r="B4200" s="1" t="s">
        <v>9</v>
      </c>
      <c r="C4200" t="str">
        <f t="shared" si="532"/>
        <v>&lt;p class="indent"&gt;Jessica sat remembering a lecture from her Bene Gesserit schooldays. The subject had been espionage and counterespionage. A plump, happy-faced Reverend Mother had been the lecturer, her jolly voice contrasting weirdly with the subject matter. &lt;/p&gt;</v>
      </c>
      <c r="D4200">
        <f t="shared" si="528"/>
        <v>3</v>
      </c>
      <c r="E4200" t="str">
        <f t="shared" si="527"/>
        <v>end</v>
      </c>
      <c r="F4200" t="str">
        <f t="shared" si="531"/>
        <v>&lt;p class="indent"&gt;Jessica sat remembering a lecture from her Bene Gesserit schooldays. The subject had been espionage and counterespionage. A plump, happy-faced Reverend Mother had been the lecturer, her jolly voice contrasting weirdly with the subject matter. &lt;/p&gt;</v>
      </c>
      <c r="G4200" t="str">
        <f t="shared" si="533"/>
        <v>&lt;p class="indent"&gt;</v>
      </c>
      <c r="H4200">
        <v>1</v>
      </c>
      <c r="I4200">
        <f t="shared" si="530"/>
        <v>23</v>
      </c>
      <c r="J4200">
        <f t="shared" ca="1" si="529"/>
        <v>2003</v>
      </c>
      <c r="K4200" t="str">
        <f>IF(OR(E4200="start",AND(E4200="end",E4199="start")),"Y","N")</f>
        <v>N</v>
      </c>
      <c r="L4200" t="str">
        <f t="shared" si="526"/>
        <v>&lt;p class="indent"&gt;Jessica sat remembering a lecture from her Bene Gesserit schooldays. The subject had been espionage and counterespionage. A plump, happy-faced Reverend Mother had been the lecturer, her jolly voice contrasting weirdly with the subject matter. &lt;/p&gt;</v>
      </c>
    </row>
    <row r="4201" spans="1:12" x14ac:dyDescent="0.25">
      <c r="A4201">
        <v>4200</v>
      </c>
      <c r="B4201" s="1" t="s">
        <v>3268</v>
      </c>
      <c r="C4201" t="str">
        <f t="shared" si="532"/>
        <v>&lt;p class="indent"&gt;&lt;em&gt;A thing to note about any espionage and/or counter-espionage school is the similar basic reaction pattern of all its graduates.</v>
      </c>
      <c r="D4201">
        <f t="shared" si="528"/>
        <v>1</v>
      </c>
      <c r="E4201" t="str">
        <f t="shared" si="527"/>
        <v>end</v>
      </c>
      <c r="F4201" t="str">
        <f t="shared" si="531"/>
        <v>&lt;p class="indent"&gt;&lt;em&gt;A thing to note about any espionage and/or counter-espionage school is the similar basic reaction pattern of all its graduates.</v>
      </c>
      <c r="G4201" t="str">
        <f t="shared" si="533"/>
        <v>&lt;p class="indent"&gt;</v>
      </c>
      <c r="H4201">
        <v>1</v>
      </c>
      <c r="I4201">
        <f t="shared" si="530"/>
        <v>23</v>
      </c>
      <c r="J4201">
        <f t="shared" ca="1" si="529"/>
        <v>2004</v>
      </c>
      <c r="K4201" t="str">
        <f>IF(OR(E4201="start",AND(E4201="end",E4200="start")),"Y","N")</f>
        <v>N</v>
      </c>
      <c r="L4201" t="str">
        <f t="shared" si="526"/>
        <v/>
      </c>
    </row>
    <row r="4202" spans="1:12" x14ac:dyDescent="0.25">
      <c r="A4202">
        <v>4201</v>
      </c>
      <c r="B4202" s="1" t="s">
        <v>3269</v>
      </c>
      <c r="C4202" t="str">
        <f t="shared" si="532"/>
        <v>&lt;p class="indent"&gt;&lt;em&gt;A thing to note about any espionage and/or counter-espionage school is the similar basic reaction pattern of all its graduates. Any enclosed discipline sets its stamp, its pattern, upon its students. That pattern is susceptible to analysis and prediction.&lt;/em&gt;&lt;/p&gt;</v>
      </c>
      <c r="D4202">
        <f t="shared" si="528"/>
        <v>2</v>
      </c>
      <c r="E4202" t="str">
        <f t="shared" si="527"/>
        <v>end</v>
      </c>
      <c r="F4202" t="str">
        <f t="shared" si="531"/>
        <v>&lt;p class="indent"&gt;&lt;em&gt;A thing to note about any espionage and/or counter-espionage school is the similar basic reaction pattern of all its graduates. Any enclosed discipline sets its stamp, its pattern, upon its students. That pattern is susceptible to analysis and prediction.&lt;/em&gt;&lt;/p&gt;</v>
      </c>
      <c r="G4202" t="str">
        <f t="shared" si="533"/>
        <v>&lt;p class="indent"&gt;</v>
      </c>
      <c r="H4202">
        <v>1</v>
      </c>
      <c r="I4202">
        <f t="shared" si="530"/>
        <v>23</v>
      </c>
      <c r="J4202">
        <f t="shared" ca="1" si="529"/>
        <v>2004</v>
      </c>
      <c r="K4202" t="str">
        <f>IF(OR(E4202="start",AND(E4202="end",E4201="start")),"Y","N")</f>
        <v>N</v>
      </c>
      <c r="L4202" t="str">
        <f t="shared" si="526"/>
        <v>&lt;p class="indent"&gt;&lt;em&gt;A thing to note about any espionage and/or counter-espionage school is the similar basic reaction pattern of all its graduates. Any enclosed discipline sets its stamp, its pattern, upon its students. That pattern is susceptible to analysis and prediction.&lt;/em&gt;&lt;/p&gt;</v>
      </c>
    </row>
    <row r="4203" spans="1:12" x14ac:dyDescent="0.25">
      <c r="A4203">
        <v>4202</v>
      </c>
      <c r="B4203" s="1" t="s">
        <v>3270</v>
      </c>
      <c r="C4203" t="str">
        <f t="shared" si="532"/>
        <v>&lt;p class="indent"&gt;&lt;em&gt;‘Now, motivational patterns are going to be similar among all espionage agents. That is to say: there will be certain types</v>
      </c>
      <c r="D4203">
        <f t="shared" si="528"/>
        <v>1</v>
      </c>
      <c r="E4203" t="str">
        <f t="shared" si="527"/>
        <v>end</v>
      </c>
      <c r="F4203" t="str">
        <f t="shared" si="531"/>
        <v>&lt;p class="indent"&gt;&lt;em&gt;‘Now, motivational patterns are going to be similar among all espionage agents. That is to say: there will be certain types</v>
      </c>
      <c r="G4203" t="str">
        <f t="shared" si="533"/>
        <v>&lt;p class="indent"&gt;</v>
      </c>
      <c r="H4203">
        <v>1</v>
      </c>
      <c r="I4203">
        <f t="shared" si="530"/>
        <v>23</v>
      </c>
      <c r="J4203">
        <f t="shared" ca="1" si="529"/>
        <v>2005</v>
      </c>
      <c r="K4203" t="str">
        <f>IF(OR(E4203="start",AND(E4203="end",E4202="start")),"Y","N")</f>
        <v>N</v>
      </c>
      <c r="L4203" t="str">
        <f t="shared" si="526"/>
        <v/>
      </c>
    </row>
    <row r="4204" spans="1:12" x14ac:dyDescent="0.25">
      <c r="A4204">
        <v>4203</v>
      </c>
      <c r="B4204" s="1" t="s">
        <v>3271</v>
      </c>
      <c r="C4204" t="str">
        <f t="shared" si="532"/>
        <v>&lt;p class="indent"&gt;&lt;em&gt;‘Now, motivational patterns are going to be similar among all espionage agents. That is to say: there will be certain types of motivation that are similar despite differing schools or opposed aims. You will study first how to separate this element</v>
      </c>
      <c r="D4204">
        <f t="shared" si="528"/>
        <v>2</v>
      </c>
      <c r="E4204" t="str">
        <f t="shared" si="527"/>
        <v>end</v>
      </c>
      <c r="F4204" t="str">
        <f t="shared" si="531"/>
        <v>&lt;p class="indent"&gt;&lt;em&gt;‘Now, motivational patterns are going to be similar among all espionage agents. That is to say: there will be certain types of motivation that are similar despite differing schools or opposed aims. You will study first how to separate this element</v>
      </c>
      <c r="G4204" t="str">
        <f t="shared" si="533"/>
        <v>&lt;p class="indent"&gt;</v>
      </c>
      <c r="H4204">
        <v>1</v>
      </c>
      <c r="I4204">
        <f t="shared" si="530"/>
        <v>23</v>
      </c>
      <c r="J4204">
        <f t="shared" ca="1" si="529"/>
        <v>2005</v>
      </c>
      <c r="K4204" t="str">
        <f>IF(OR(E4204="start",AND(E4204="end",E4203="start")),"Y","N")</f>
        <v>N</v>
      </c>
      <c r="L4204" t="str">
        <f t="shared" si="526"/>
        <v/>
      </c>
    </row>
    <row r="4205" spans="1:12" x14ac:dyDescent="0.25">
      <c r="A4205">
        <v>4204</v>
      </c>
      <c r="B4205" s="1" t="s">
        <v>3272</v>
      </c>
      <c r="C4205" t="str">
        <f t="shared" si="532"/>
        <v>&lt;p class="indent"&gt;&lt;em&gt;‘Now, motivational patterns are going to be similar among all espionage agents. That is to say: there will be certain types of motivation that are similar despite differing schools or opposed aims. You will study first how to separate this element for your analysis – in the beginning, through interrogation patterns that betray the inner orientation of the interrogators;</v>
      </c>
      <c r="D4205">
        <f t="shared" si="528"/>
        <v>3</v>
      </c>
      <c r="E4205" t="str">
        <f t="shared" si="527"/>
        <v>end</v>
      </c>
      <c r="F4205" t="str">
        <f t="shared" si="531"/>
        <v>&lt;p class="indent"&gt;&lt;em&gt;‘Now, motivational patterns are going to be similar among all espionage agents. That is to say: there will be certain types of motivation that are similar despite differing schools or opposed aims. You will study first how to separate this element for your analysis – in the beginning, through interrogation patterns that betray the inner orientation of the interrogators;</v>
      </c>
      <c r="G4205" t="str">
        <f t="shared" si="533"/>
        <v>&lt;p class="indent"&gt;</v>
      </c>
      <c r="H4205">
        <v>1</v>
      </c>
      <c r="I4205">
        <f t="shared" si="530"/>
        <v>23</v>
      </c>
      <c r="J4205">
        <f t="shared" ca="1" si="529"/>
        <v>2005</v>
      </c>
      <c r="K4205" t="str">
        <f>IF(OR(E4205="start",AND(E4205="end",E4204="start")),"Y","N")</f>
        <v>N</v>
      </c>
      <c r="L4205" t="str">
        <f t="shared" si="526"/>
        <v/>
      </c>
    </row>
    <row r="4206" spans="1:12" x14ac:dyDescent="0.25">
      <c r="A4206">
        <v>4205</v>
      </c>
      <c r="B4206" s="1" t="s">
        <v>3273</v>
      </c>
      <c r="C4206" t="str">
        <f t="shared" si="532"/>
        <v>&lt;p class="indent"&gt;&lt;em&gt;‘Now, motivational patterns are going to be similar among all espionage agents. That is to say: there will be certain types of motivation that are similar despite differing schools or opposed aims. You will study first how to separate this element for your analysis – in the beginning, through interrogation patterns that betray the inner orientation of the interrogators; secondly, by close observation of language-thought orientation of those under analysis. You will find it fairly simple to</v>
      </c>
      <c r="D4206">
        <f t="shared" si="528"/>
        <v>4</v>
      </c>
      <c r="E4206" t="str">
        <f t="shared" si="527"/>
        <v>end</v>
      </c>
      <c r="F4206" t="str">
        <f t="shared" si="531"/>
        <v>&lt;p class="indent"&gt;&lt;em&gt;‘Now, motivational patterns are going to be similar among all espionage agents. That is to say: there will be certain types of motivation that are similar despite differing schools or opposed aims. You will study first how to separate this element for your analysis – in the beginning, through interrogation patterns that betray the inner orientation of the interrogators; secondly, by close observation of language-thought orientation of those under analysis. You will find it fairly simple to</v>
      </c>
      <c r="G4206" t="str">
        <f t="shared" si="533"/>
        <v>&lt;p class="indent"&gt;</v>
      </c>
      <c r="H4206">
        <v>1</v>
      </c>
      <c r="I4206">
        <f t="shared" si="530"/>
        <v>23</v>
      </c>
      <c r="J4206">
        <f t="shared" ca="1" si="529"/>
        <v>2005</v>
      </c>
      <c r="K4206" t="str">
        <f>IF(OR(E4206="start",AND(E4206="end",E4205="start")),"Y","N")</f>
        <v>N</v>
      </c>
      <c r="L4206" t="str">
        <f t="shared" si="526"/>
        <v/>
      </c>
    </row>
    <row r="4207" spans="1:12" x14ac:dyDescent="0.25">
      <c r="A4207">
        <v>4206</v>
      </c>
      <c r="B4207" s="1" t="s">
        <v>3274</v>
      </c>
      <c r="C4207" t="str">
        <f t="shared" si="532"/>
        <v>&lt;p class="indent"&gt;&lt;em&gt;‘Now, motivational patterns are going to be similar among all espionage agents. That is to say: there will be certain types of motivation that are similar despite differing schools or opposed aims. You will study first how to separate this element for your analysis – in the beginning, through interrogation patterns that betray the inner orientation of the interrogators; secondly, by close observation of language-thought orientation of those under analysis. You will find it fairly simple to determine the root languages of your subjects, of course, both through voice inflection and speech pattern.’&lt;/em&gt;&lt;/p&gt;</v>
      </c>
      <c r="D4207">
        <f t="shared" si="528"/>
        <v>5</v>
      </c>
      <c r="E4207" t="str">
        <f t="shared" si="527"/>
        <v>end</v>
      </c>
      <c r="F4207" t="str">
        <f t="shared" si="531"/>
        <v>&lt;p class="indent"&gt;&lt;em&gt;‘Now, motivational patterns are going to be similar among all espionage agents. That is to say: there will be certain types of motivation that are similar despite differing schools or opposed aims. You will study first how to separate this element for your analysis – in the beginning, through interrogation patterns that betray the inner orientation of the interrogators; secondly, by close observation of language-thought orientation of those under analysis. You will find it fairly simple to determine the root languages of your subjects, of course, both through voice inflection and speech pattern.’&lt;/em&gt;&lt;/p&gt;</v>
      </c>
      <c r="G4207" t="str">
        <f t="shared" si="533"/>
        <v>&lt;p class="indent"&gt;</v>
      </c>
      <c r="H4207">
        <v>1</v>
      </c>
      <c r="I4207">
        <f t="shared" si="530"/>
        <v>23</v>
      </c>
      <c r="J4207">
        <f t="shared" ca="1" si="529"/>
        <v>2005</v>
      </c>
      <c r="K4207" t="str">
        <f>IF(OR(E4207="start",AND(E4207="end",E4206="start")),"Y","N")</f>
        <v>N</v>
      </c>
      <c r="L4207" t="str">
        <f t="shared" si="526"/>
        <v>&lt;p class="indent"&gt;&lt;em&gt;‘Now, motivational patterns are going to be similar among all espionage agents. That is to say: there will be certain types of motivation that are similar despite differing schools or opposed aims. You will study first how to separate this element for your analysis – in the beginning, through interrogation patterns that betray the inner orientation of the interrogators; secondly, by close observation of language-thought orientation of those under analysis. You will find it fairly simple to determine the root languages of your subjects, of course, both through voice inflection and speech pattern.’&lt;/em&gt;&lt;/p&gt;</v>
      </c>
    </row>
    <row r="4208" spans="1:12" x14ac:dyDescent="0.25">
      <c r="A4208">
        <v>4207</v>
      </c>
      <c r="B4208" s="1" t="s">
        <v>3275</v>
      </c>
      <c r="C4208" t="str">
        <f t="shared" si="532"/>
        <v>&lt;p class="indent"&gt;Now, sitting at table with her son and her Duke and their guests, hearing the Guild Bank representative, Jessica felt a chill</v>
      </c>
      <c r="D4208">
        <f t="shared" si="528"/>
        <v>1</v>
      </c>
      <c r="E4208" t="str">
        <f t="shared" si="527"/>
        <v>end</v>
      </c>
      <c r="F4208" t="str">
        <f t="shared" si="531"/>
        <v>&lt;p class="indent"&gt;Now, sitting at table with her son and her Duke and their guests, hearing the Guild Bank representative, Jessica felt a chill</v>
      </c>
      <c r="G4208" t="str">
        <f t="shared" si="533"/>
        <v>&lt;p class="indent"&gt;</v>
      </c>
      <c r="H4208">
        <v>1</v>
      </c>
      <c r="I4208">
        <f t="shared" si="530"/>
        <v>23</v>
      </c>
      <c r="J4208">
        <f t="shared" ca="1" si="529"/>
        <v>2006</v>
      </c>
      <c r="K4208" t="str">
        <f>IF(OR(E4208="start",AND(E4208="end",E4207="start")),"Y","N")</f>
        <v>N</v>
      </c>
      <c r="L4208" t="str">
        <f t="shared" si="526"/>
        <v/>
      </c>
    </row>
    <row r="4209" spans="1:12" x14ac:dyDescent="0.25">
      <c r="A4209">
        <v>4208</v>
      </c>
      <c r="B4209" s="1" t="s">
        <v>3276</v>
      </c>
      <c r="C4209" t="str">
        <f t="shared" si="532"/>
        <v>&lt;p class="indent"&gt;Now, sitting at table with her son and her Duke and their guests, hearing the Guild Bank representative, Jessica felt a chill of realization: the man was a Harkonnen agent. He had the Giedi Prime speech pattern – subtly masked, but exposed to her trained</v>
      </c>
      <c r="D4209">
        <f t="shared" si="528"/>
        <v>2</v>
      </c>
      <c r="E4209" t="str">
        <f t="shared" si="527"/>
        <v>end</v>
      </c>
      <c r="F4209" t="str">
        <f t="shared" si="531"/>
        <v>&lt;p class="indent"&gt;Now, sitting at table with her son and her Duke and their guests, hearing the Guild Bank representative, Jessica felt a chill of realization: the man was a Harkonnen agent. He had the Giedi Prime speech pattern – subtly masked, but exposed to her trained</v>
      </c>
      <c r="G4209" t="str">
        <f t="shared" si="533"/>
        <v>&lt;p class="indent"&gt;</v>
      </c>
      <c r="H4209">
        <v>1</v>
      </c>
      <c r="I4209">
        <f t="shared" si="530"/>
        <v>23</v>
      </c>
      <c r="J4209">
        <f t="shared" ca="1" si="529"/>
        <v>2006</v>
      </c>
      <c r="K4209" t="str">
        <f>IF(OR(E4209="start",AND(E4209="end",E4208="start")),"Y","N")</f>
        <v>N</v>
      </c>
      <c r="L4209" t="str">
        <f t="shared" si="526"/>
        <v/>
      </c>
    </row>
    <row r="4210" spans="1:12" x14ac:dyDescent="0.25">
      <c r="A4210">
        <v>4209</v>
      </c>
      <c r="B4210" s="1" t="s">
        <v>3277</v>
      </c>
      <c r="C4210" t="str">
        <f t="shared" si="532"/>
        <v>&lt;p class="indent"&gt;Now, sitting at table with her son and her Duke and their guests, hearing the Guild Bank representative, Jessica felt a chill of realization: the man was a Harkonnen agent. He had the Giedi Prime speech pattern – subtly masked, but exposed to her trained awareness as though he had announced himself.</v>
      </c>
      <c r="D4210">
        <f t="shared" si="528"/>
        <v>3</v>
      </c>
      <c r="E4210" t="str">
        <f t="shared" si="527"/>
        <v>end</v>
      </c>
      <c r="F4210" t="str">
        <f t="shared" si="531"/>
        <v>&lt;p class="indent"&gt;Now, sitting at table with her son and her Duke and their guests, hearing the Guild Bank representative, Jessica felt a chill of realization: the man was a Harkonnen agent. He had the Giedi Prime speech pattern – subtly masked, but exposed to her trained awareness as though he had announced himself.</v>
      </c>
      <c r="G4210" t="str">
        <f t="shared" si="533"/>
        <v>&lt;p class="indent"&gt;</v>
      </c>
      <c r="H4210">
        <v>1</v>
      </c>
      <c r="I4210">
        <f t="shared" si="530"/>
        <v>23</v>
      </c>
      <c r="J4210">
        <f t="shared" ca="1" si="529"/>
        <v>2006</v>
      </c>
      <c r="K4210" t="str">
        <f>IF(OR(E4210="start",AND(E4210="end",E4209="start")),"Y","N")</f>
        <v>N</v>
      </c>
      <c r="L4210" t="str">
        <f t="shared" si="526"/>
        <v/>
      </c>
    </row>
    <row r="4211" spans="1:12" x14ac:dyDescent="0.25">
      <c r="A4211">
        <v>4210</v>
      </c>
      <c r="B4211" s="1" t="s">
        <v>9</v>
      </c>
      <c r="C4211" t="str">
        <f t="shared" si="532"/>
        <v>&lt;p class="indent"&gt;Now, sitting at table with her son and her Duke and their guests, hearing the Guild Bank representative, Jessica felt a chill of realization: the man was a Harkonnen agent. He had the Giedi Prime speech pattern – subtly masked, but exposed to her trained awareness as though he had announced himself. &lt;/p&gt;</v>
      </c>
      <c r="D4211">
        <f t="shared" si="528"/>
        <v>4</v>
      </c>
      <c r="E4211" t="str">
        <f t="shared" si="527"/>
        <v>end</v>
      </c>
      <c r="F4211" t="str">
        <f t="shared" si="531"/>
        <v>&lt;p class="indent"&gt;Now, sitting at table with her son and her Duke and their guests, hearing the Guild Bank representative, Jessica felt a chill of realization: the man was a Harkonnen agent. He had the Giedi Prime speech pattern – subtly masked, but exposed to her trained awareness as though he had announced himself. &lt;/p&gt;</v>
      </c>
      <c r="G4211" t="str">
        <f t="shared" si="533"/>
        <v>&lt;p class="indent"&gt;</v>
      </c>
      <c r="H4211">
        <v>1</v>
      </c>
      <c r="I4211">
        <f t="shared" si="530"/>
        <v>23</v>
      </c>
      <c r="J4211">
        <f t="shared" ca="1" si="529"/>
        <v>2006</v>
      </c>
      <c r="K4211" t="str">
        <f>IF(OR(E4211="start",AND(E4211="end",E4210="start")),"Y","N")</f>
        <v>N</v>
      </c>
      <c r="L4211" t="str">
        <f t="shared" si="526"/>
        <v>&lt;p class="indent"&gt;Now, sitting at table with her son and her Duke and their guests, hearing the Guild Bank representative, Jessica felt a chill of realization: the man was a Harkonnen agent. He had the Giedi Prime speech pattern – subtly masked, but exposed to her trained awareness as though he had announced himself. &lt;/p&gt;</v>
      </c>
    </row>
    <row r="4212" spans="1:12" x14ac:dyDescent="0.25">
      <c r="A4212">
        <v>4211</v>
      </c>
      <c r="B4212" s="1" t="s">
        <v>3278</v>
      </c>
      <c r="C4212" t="str">
        <f t="shared" si="532"/>
        <v>&lt;p class="indent"&gt;&lt;em&gt;Does this mean the Guild itself has taken sides against House Atreides?&lt;/em&gt; she asked herself. The thought shocked her, and she masked her emotion by calling for a new dish, all the while listening</v>
      </c>
      <c r="D4212">
        <f t="shared" si="528"/>
        <v>1</v>
      </c>
      <c r="E4212" t="str">
        <f t="shared" si="527"/>
        <v>end</v>
      </c>
      <c r="F4212" t="str">
        <f t="shared" si="531"/>
        <v>&lt;p class="indent"&gt;&lt;em&gt;Does this mean the Guild itself has taken sides against House Atreides?&lt;/em&gt; she asked herself. The thought shocked her, and she masked her emotion by calling for a new dish, all the while listening</v>
      </c>
      <c r="G4212" t="str">
        <f t="shared" si="533"/>
        <v>&lt;p class="indent"&gt;</v>
      </c>
      <c r="H4212">
        <v>1</v>
      </c>
      <c r="I4212">
        <f t="shared" si="530"/>
        <v>23</v>
      </c>
      <c r="J4212">
        <f t="shared" ca="1" si="529"/>
        <v>2007</v>
      </c>
      <c r="K4212" t="str">
        <f>IF(OR(E4212="start",AND(E4212="end",E4211="start")),"Y","N")</f>
        <v>N</v>
      </c>
      <c r="L4212" t="str">
        <f t="shared" si="526"/>
        <v/>
      </c>
    </row>
    <row r="4213" spans="1:12" x14ac:dyDescent="0.25">
      <c r="A4213">
        <v>4212</v>
      </c>
      <c r="B4213" s="1" t="s">
        <v>3279</v>
      </c>
      <c r="C4213" t="str">
        <f t="shared" si="532"/>
        <v>&lt;p class="indent"&gt;&lt;em&gt;Does this mean the Guild itself has taken sides against House Atreides?&lt;/em&gt; she asked herself. The thought shocked her, and she masked her emotion by calling for a new dish, all the while listening for the man to betray his purpose. &lt;em&gt;He will shift the conversation next to something innocent, but with ominous overtones,&lt;/em&gt; she told herself. &lt;em&gt;It’s his pattern.&lt;/em&gt;&lt;/p&gt;</v>
      </c>
      <c r="D4213">
        <f t="shared" si="528"/>
        <v>2</v>
      </c>
      <c r="E4213" t="str">
        <f t="shared" si="527"/>
        <v>end</v>
      </c>
      <c r="F4213" t="str">
        <f t="shared" si="531"/>
        <v>&lt;p class="indent"&gt;&lt;em&gt;Does this mean the Guild itself has taken sides against House Atreides?&lt;/em&gt; she asked herself. The thought shocked her, and she masked her emotion by calling for a new dish, all the while listening for the man to betray his purpose. &lt;em&gt;He will shift the conversation next to something innocent, but with ominous overtones,&lt;/em&gt; she told herself. &lt;em&gt;It’s his pattern.&lt;/em&gt;&lt;/p&gt;</v>
      </c>
      <c r="G4213" t="str">
        <f t="shared" si="533"/>
        <v>&lt;p class="indent"&gt;</v>
      </c>
      <c r="H4213">
        <v>1</v>
      </c>
      <c r="I4213">
        <f t="shared" si="530"/>
        <v>23</v>
      </c>
      <c r="J4213">
        <f t="shared" ca="1" si="529"/>
        <v>2007</v>
      </c>
      <c r="K4213" t="str">
        <f>IF(OR(E4213="start",AND(E4213="end",E4212="start")),"Y","N")</f>
        <v>N</v>
      </c>
      <c r="L4213" t="str">
        <f t="shared" si="526"/>
        <v>&lt;p class="indent"&gt;&lt;em&gt;Does this mean the Guild itself has taken sides against House Atreides?&lt;/em&gt; she asked herself. The thought shocked her, and she masked her emotion by calling for a new dish, all the while listening for the man to betray his purpose. &lt;em&gt;He will shift the conversation next to something innocent, but with ominous overtones,&lt;/em&gt; she told herself. &lt;em&gt;It’s his pattern.&lt;/em&gt;&lt;/p&gt;</v>
      </c>
    </row>
    <row r="4214" spans="1:12" x14ac:dyDescent="0.25">
      <c r="A4214">
        <v>4213</v>
      </c>
      <c r="B4214" s="1" t="s">
        <v>3280</v>
      </c>
      <c r="C4214" t="str">
        <f t="shared" si="532"/>
        <v>&lt;p class="indent"&gt;The banker swallowed, took a sip of wine, smiled at something said to him by the woman on his right. He seemed to listen for</v>
      </c>
      <c r="D4214">
        <f t="shared" si="528"/>
        <v>1</v>
      </c>
      <c r="E4214" t="str">
        <f t="shared" si="527"/>
        <v>end</v>
      </c>
      <c r="F4214" t="str">
        <f t="shared" si="531"/>
        <v>&lt;p class="indent"&gt;The banker swallowed, took a sip of wine, smiled at something said to him by the woman on his right. He seemed to listen for</v>
      </c>
      <c r="G4214" t="str">
        <f t="shared" si="533"/>
        <v>&lt;p class="indent"&gt;</v>
      </c>
      <c r="H4214">
        <v>1</v>
      </c>
      <c r="I4214">
        <f t="shared" si="530"/>
        <v>23</v>
      </c>
      <c r="J4214">
        <f t="shared" ca="1" si="529"/>
        <v>2008</v>
      </c>
      <c r="K4214" t="str">
        <f>IF(OR(E4214="start",AND(E4214="end",E4213="start")),"Y","N")</f>
        <v>N</v>
      </c>
      <c r="L4214" t="str">
        <f t="shared" si="526"/>
        <v/>
      </c>
    </row>
    <row r="4215" spans="1:12" x14ac:dyDescent="0.25">
      <c r="A4215">
        <v>4214</v>
      </c>
      <c r="B4215" s="1" t="s">
        <v>3281</v>
      </c>
      <c r="C4215" t="str">
        <f t="shared" si="532"/>
        <v>&lt;p class="indent"&gt;The banker swallowed, took a sip of wine, smiled at something said to him by the woman on his right. He seemed to listen for a moment to a man down the table who was explaining to the Duke that native Arrakeen plants had no thorns.</v>
      </c>
      <c r="D4215">
        <f t="shared" si="528"/>
        <v>2</v>
      </c>
      <c r="E4215" t="str">
        <f t="shared" si="527"/>
        <v>end</v>
      </c>
      <c r="F4215" t="str">
        <f t="shared" si="531"/>
        <v>&lt;p class="indent"&gt;The banker swallowed, took a sip of wine, smiled at something said to him by the woman on his right. He seemed to listen for a moment to a man down the table who was explaining to the Duke that native Arrakeen plants had no thorns.</v>
      </c>
      <c r="G4215" t="str">
        <f t="shared" si="533"/>
        <v>&lt;p class="indent"&gt;</v>
      </c>
      <c r="H4215">
        <v>1</v>
      </c>
      <c r="I4215">
        <f t="shared" si="530"/>
        <v>23</v>
      </c>
      <c r="J4215">
        <f t="shared" ca="1" si="529"/>
        <v>2008</v>
      </c>
      <c r="K4215" t="str">
        <f>IF(OR(E4215="start",AND(E4215="end",E4214="start")),"Y","N")</f>
        <v>N</v>
      </c>
      <c r="L4215" t="str">
        <f t="shared" si="526"/>
        <v/>
      </c>
    </row>
    <row r="4216" spans="1:12" x14ac:dyDescent="0.25">
      <c r="A4216">
        <v>4215</v>
      </c>
      <c r="B4216" s="1" t="s">
        <v>9</v>
      </c>
      <c r="C4216" t="str">
        <f t="shared" si="532"/>
        <v>&lt;p class="indent"&gt;The banker swallowed, took a sip of wine, smiled at something said to him by the woman on his right. He seemed to listen for a moment to a man down the table who was explaining to the Duke that native Arrakeen plants had no thorns. &lt;/p&gt;</v>
      </c>
      <c r="D4216">
        <f t="shared" si="528"/>
        <v>3</v>
      </c>
      <c r="E4216" t="str">
        <f t="shared" si="527"/>
        <v>end</v>
      </c>
      <c r="F4216" t="str">
        <f t="shared" si="531"/>
        <v>&lt;p class="indent"&gt;The banker swallowed, took a sip of wine, smiled at something said to him by the woman on his right. He seemed to listen for a moment to a man down the table who was explaining to the Duke that native Arrakeen plants had no thorns. &lt;/p&gt;</v>
      </c>
      <c r="G4216" t="str">
        <f t="shared" si="533"/>
        <v>&lt;p class="indent"&gt;</v>
      </c>
      <c r="H4216">
        <v>1</v>
      </c>
      <c r="I4216">
        <f t="shared" si="530"/>
        <v>23</v>
      </c>
      <c r="J4216">
        <f t="shared" ca="1" si="529"/>
        <v>2008</v>
      </c>
      <c r="K4216" t="str">
        <f>IF(OR(E4216="start",AND(E4216="end",E4215="start")),"Y","N")</f>
        <v>N</v>
      </c>
      <c r="L4216" t="str">
        <f t="shared" si="526"/>
        <v>&lt;p class="indent"&gt;The banker swallowed, took a sip of wine, smiled at something said to him by the woman on his right. He seemed to listen for a moment to a man down the table who was explaining to the Duke that native Arrakeen plants had no thorns. &lt;/p&gt;</v>
      </c>
    </row>
    <row r="4217" spans="1:12" x14ac:dyDescent="0.25">
      <c r="A4217">
        <v>4216</v>
      </c>
      <c r="B4217" s="1" t="s">
        <v>3282</v>
      </c>
      <c r="C4217" t="str">
        <f t="shared" si="532"/>
        <v>&lt;p class="indent"&gt;‘I enjoy watching the flights of birds on Arrakis,’ the banker said, directing his words at Jessica. All of our birds, of</v>
      </c>
      <c r="D4217">
        <f t="shared" si="528"/>
        <v>1</v>
      </c>
      <c r="E4217" t="str">
        <f t="shared" si="527"/>
        <v>end</v>
      </c>
      <c r="F4217" t="str">
        <f t="shared" si="531"/>
        <v>&lt;p class="indent"&gt;‘I enjoy watching the flights of birds on Arrakis,’ the banker said, directing his words at Jessica. All of our birds, of</v>
      </c>
      <c r="G4217" t="str">
        <f t="shared" si="533"/>
        <v>&lt;p class="indent"&gt;</v>
      </c>
      <c r="H4217">
        <v>1</v>
      </c>
      <c r="I4217">
        <f t="shared" si="530"/>
        <v>23</v>
      </c>
      <c r="J4217">
        <f t="shared" ca="1" si="529"/>
        <v>2009</v>
      </c>
      <c r="K4217" t="str">
        <f>IF(OR(E4217="start",AND(E4217="end",E4216="start")),"Y","N")</f>
        <v>N</v>
      </c>
      <c r="L4217" t="str">
        <f t="shared" si="526"/>
        <v/>
      </c>
    </row>
    <row r="4218" spans="1:12" x14ac:dyDescent="0.25">
      <c r="A4218">
        <v>4217</v>
      </c>
      <c r="B4218" s="1" t="s">
        <v>3283</v>
      </c>
      <c r="C4218" t="str">
        <f t="shared" si="532"/>
        <v>&lt;p class="indent"&gt;‘I enjoy watching the flights of birds on Arrakis,’ the banker said, directing his words at Jessica. All of our birds, of course, are &lt;a id="page152"/&gt;carrion-eaters, and many exist without water, having become blood-drinkers.’</v>
      </c>
      <c r="D4218">
        <f t="shared" si="528"/>
        <v>2</v>
      </c>
      <c r="E4218" t="str">
        <f t="shared" si="527"/>
        <v>end</v>
      </c>
      <c r="F4218" t="str">
        <f t="shared" si="531"/>
        <v>&lt;p class="indent"&gt;‘I enjoy watching the flights of birds on Arrakis,’ the banker said, directing his words at Jessica. All of our birds, of course, are &lt;a id="page152"/&gt;carrion-eaters, and many exist without water, having become blood-drinkers.’</v>
      </c>
      <c r="G4218" t="str">
        <f t="shared" si="533"/>
        <v>&lt;p class="indent"&gt;</v>
      </c>
      <c r="H4218">
        <v>1</v>
      </c>
      <c r="I4218">
        <f t="shared" si="530"/>
        <v>23</v>
      </c>
      <c r="J4218">
        <f t="shared" ca="1" si="529"/>
        <v>2009</v>
      </c>
      <c r="K4218" t="str">
        <f>IF(OR(E4218="start",AND(E4218="end",E4217="start")),"Y","N")</f>
        <v>N</v>
      </c>
      <c r="L4218" t="str">
        <f t="shared" ref="L4218:L4281" si="534">IF(D4218&gt;=D4219,F4218,"")</f>
        <v/>
      </c>
    </row>
    <row r="4219" spans="1:12" x14ac:dyDescent="0.25">
      <c r="A4219">
        <v>4218</v>
      </c>
      <c r="B4219" s="1" t="s">
        <v>9</v>
      </c>
      <c r="C4219" t="str">
        <f t="shared" si="532"/>
        <v>&lt;p class="indent"&gt;‘I enjoy watching the flights of birds on Arrakis,’ the banker said, directing his words at Jessica. All of our birds, of course, are &lt;a id="page152"/&gt;carrion-eaters, and many exist without water, having become blood-drinkers.’ &lt;/p&gt;</v>
      </c>
      <c r="D4219">
        <f t="shared" si="528"/>
        <v>3</v>
      </c>
      <c r="E4219" t="str">
        <f t="shared" si="527"/>
        <v>end</v>
      </c>
      <c r="F4219" t="str">
        <f t="shared" si="531"/>
        <v>&lt;p class="indent"&gt;‘I enjoy watching the flights of birds on Arrakis,’ the banker said, directing his words at Jessica. All of our birds, of course, are &lt;a id="page152"/&gt;carrion-eaters, and many exist without water, having become blood-drinkers.’ &lt;/p&gt;</v>
      </c>
      <c r="G4219" t="str">
        <f t="shared" si="533"/>
        <v>&lt;p class="indent"&gt;</v>
      </c>
      <c r="H4219">
        <v>1</v>
      </c>
      <c r="I4219">
        <f t="shared" si="530"/>
        <v>23</v>
      </c>
      <c r="J4219">
        <f t="shared" ca="1" si="529"/>
        <v>2009</v>
      </c>
      <c r="K4219" t="str">
        <f>IF(OR(E4219="start",AND(E4219="end",E4218="start")),"Y","N")</f>
        <v>N</v>
      </c>
      <c r="L4219" t="str">
        <f t="shared" si="534"/>
        <v>&lt;p class="indent"&gt;‘I enjoy watching the flights of birds on Arrakis,’ the banker said, directing his words at Jessica. All of our birds, of course, are &lt;a id="page152"/&gt;carrion-eaters, and many exist without water, having become blood-drinkers.’ &lt;/p&gt;</v>
      </c>
    </row>
    <row r="4220" spans="1:12" x14ac:dyDescent="0.25">
      <c r="A4220">
        <v>4219</v>
      </c>
      <c r="B4220" s="1" t="s">
        <v>3284</v>
      </c>
      <c r="C4220" t="str">
        <f t="shared" si="532"/>
        <v>&lt;p class="indent"&gt;The stillsuit manufacturer’s daughter, seated between Paul and his father at the other end of the table, twisted her pretty</v>
      </c>
      <c r="D4220">
        <f t="shared" si="528"/>
        <v>1</v>
      </c>
      <c r="E4220" t="str">
        <f t="shared" si="527"/>
        <v>end</v>
      </c>
      <c r="F4220" t="str">
        <f t="shared" si="531"/>
        <v>&lt;p class="indent"&gt;The stillsuit manufacturer’s daughter, seated between Paul and his father at the other end of the table, twisted her pretty</v>
      </c>
      <c r="G4220" t="str">
        <f t="shared" si="533"/>
        <v>&lt;p class="indent"&gt;</v>
      </c>
      <c r="H4220">
        <v>1</v>
      </c>
      <c r="I4220">
        <f t="shared" si="530"/>
        <v>23</v>
      </c>
      <c r="J4220">
        <f t="shared" ca="1" si="529"/>
        <v>2010</v>
      </c>
      <c r="K4220" t="str">
        <f>IF(OR(E4220="start",AND(E4220="end",E4219="start")),"Y","N")</f>
        <v>N</v>
      </c>
      <c r="L4220" t="str">
        <f t="shared" si="534"/>
        <v/>
      </c>
    </row>
    <row r="4221" spans="1:12" x14ac:dyDescent="0.25">
      <c r="A4221">
        <v>4220</v>
      </c>
      <c r="B4221" s="1" t="s">
        <v>3285</v>
      </c>
      <c r="C4221" t="str">
        <f t="shared" si="532"/>
        <v>&lt;p class="indent"&gt;The stillsuit manufacturer’s daughter, seated between Paul and his father at the other end of the table, twisted her pretty face into a frown, said: ‘Oh, Soo-Soo, you say the most disgusting things.’</v>
      </c>
      <c r="D4221">
        <f t="shared" si="528"/>
        <v>2</v>
      </c>
      <c r="E4221" t="str">
        <f t="shared" si="527"/>
        <v>end</v>
      </c>
      <c r="F4221" t="str">
        <f t="shared" si="531"/>
        <v>&lt;p class="indent"&gt;The stillsuit manufacturer’s daughter, seated between Paul and his father at the other end of the table, twisted her pretty face into a frown, said: ‘Oh, Soo-Soo, you say the most disgusting things.’</v>
      </c>
      <c r="G4221" t="str">
        <f t="shared" si="533"/>
        <v>&lt;p class="indent"&gt;</v>
      </c>
      <c r="H4221">
        <v>1</v>
      </c>
      <c r="I4221">
        <f t="shared" si="530"/>
        <v>23</v>
      </c>
      <c r="J4221">
        <f t="shared" ca="1" si="529"/>
        <v>2010</v>
      </c>
      <c r="K4221" t="str">
        <f>IF(OR(E4221="start",AND(E4221="end",E4220="start")),"Y","N")</f>
        <v>N</v>
      </c>
      <c r="L4221" t="str">
        <f t="shared" si="534"/>
        <v/>
      </c>
    </row>
    <row r="4222" spans="1:12" x14ac:dyDescent="0.25">
      <c r="A4222">
        <v>4221</v>
      </c>
      <c r="B4222" s="1" t="s">
        <v>9</v>
      </c>
      <c r="C4222" t="str">
        <f t="shared" si="532"/>
        <v>&lt;p class="indent"&gt;The stillsuit manufacturer’s daughter, seated between Paul and his father at the other end of the table, twisted her pretty face into a frown, said: ‘Oh, Soo-Soo, you say the most disgusting things.’ &lt;/p&gt;</v>
      </c>
      <c r="D4222">
        <f t="shared" si="528"/>
        <v>3</v>
      </c>
      <c r="E4222" t="str">
        <f t="shared" si="527"/>
        <v>end</v>
      </c>
      <c r="F4222" t="str">
        <f t="shared" si="531"/>
        <v>&lt;p class="indent"&gt;The stillsuit manufacturer’s daughter, seated between Paul and his father at the other end of the table, twisted her pretty face into a frown, said: ‘Oh, Soo-Soo, you say the most disgusting things.’ &lt;/p&gt;</v>
      </c>
      <c r="G4222" t="str">
        <f t="shared" si="533"/>
        <v>&lt;p class="indent"&gt;</v>
      </c>
      <c r="H4222">
        <v>1</v>
      </c>
      <c r="I4222">
        <f t="shared" si="530"/>
        <v>23</v>
      </c>
      <c r="J4222">
        <f t="shared" ca="1" si="529"/>
        <v>2010</v>
      </c>
      <c r="K4222" t="str">
        <f>IF(OR(E4222="start",AND(E4222="end",E4221="start")),"Y","N")</f>
        <v>N</v>
      </c>
      <c r="L4222" t="str">
        <f t="shared" si="534"/>
        <v>&lt;p class="indent"&gt;The stillsuit manufacturer’s daughter, seated between Paul and his father at the other end of the table, twisted her pretty face into a frown, said: ‘Oh, Soo-Soo, you say the most disgusting things.’ &lt;/p&gt;</v>
      </c>
    </row>
    <row r="4223" spans="1:12" x14ac:dyDescent="0.25">
      <c r="A4223">
        <v>4222</v>
      </c>
      <c r="B4223" s="1" t="s">
        <v>3286</v>
      </c>
      <c r="C4223" t="str">
        <f t="shared" si="532"/>
        <v>&lt;p class="indent"&gt;The banker smiled. ‘They call me Soo-Soo because I’m financial adviser to the Water Peddlers’ Union.’ And, as Jessica continued</v>
      </c>
      <c r="D4223">
        <f t="shared" si="528"/>
        <v>1</v>
      </c>
      <c r="E4223" t="str">
        <f t="shared" si="527"/>
        <v>end</v>
      </c>
      <c r="F4223" t="str">
        <f t="shared" si="531"/>
        <v>&lt;p class="indent"&gt;The banker smiled. ‘They call me Soo-Soo because I’m financial adviser to the Water Peddlers’ Union.’ And, as Jessica continued</v>
      </c>
      <c r="G4223" t="str">
        <f t="shared" si="533"/>
        <v>&lt;p class="indent"&gt;</v>
      </c>
      <c r="H4223">
        <v>1</v>
      </c>
      <c r="I4223">
        <f t="shared" si="530"/>
        <v>23</v>
      </c>
      <c r="J4223">
        <f t="shared" ca="1" si="529"/>
        <v>2011</v>
      </c>
      <c r="K4223" t="str">
        <f>IF(OR(E4223="start",AND(E4223="end",E4222="start")),"Y","N")</f>
        <v>N</v>
      </c>
      <c r="L4223" t="str">
        <f t="shared" si="534"/>
        <v/>
      </c>
    </row>
    <row r="4224" spans="1:12" x14ac:dyDescent="0.25">
      <c r="A4224">
        <v>4223</v>
      </c>
      <c r="B4224" s="1" t="s">
        <v>3287</v>
      </c>
      <c r="C4224" t="str">
        <f t="shared" si="532"/>
        <v>&lt;p class="indent"&gt;The banker smiled. ‘They call me Soo-Soo because I’m financial adviser to the Water Peddlers’ Union.’ And, as Jessica continued to look at him without comment, he added: ‘Because of the water-sellers’ cry – “Soo-Soo Sook!” ‘And he imitated the call</v>
      </c>
      <c r="D4224">
        <f t="shared" si="528"/>
        <v>2</v>
      </c>
      <c r="E4224" t="str">
        <f t="shared" si="527"/>
        <v>end</v>
      </c>
      <c r="F4224" t="str">
        <f t="shared" si="531"/>
        <v>&lt;p class="indent"&gt;The banker smiled. ‘They call me Soo-Soo because I’m financial adviser to the Water Peddlers’ Union.’ And, as Jessica continued to look at him without comment, he added: ‘Because of the water-sellers’ cry – “Soo-Soo Sook!” ‘And he imitated the call</v>
      </c>
      <c r="G4224" t="str">
        <f t="shared" si="533"/>
        <v>&lt;p class="indent"&gt;</v>
      </c>
      <c r="H4224">
        <v>1</v>
      </c>
      <c r="I4224">
        <f t="shared" si="530"/>
        <v>23</v>
      </c>
      <c r="J4224">
        <f t="shared" ca="1" si="529"/>
        <v>2011</v>
      </c>
      <c r="K4224" t="str">
        <f>IF(OR(E4224="start",AND(E4224="end",E4223="start")),"Y","N")</f>
        <v>N</v>
      </c>
      <c r="L4224" t="str">
        <f t="shared" si="534"/>
        <v/>
      </c>
    </row>
    <row r="4225" spans="1:12" x14ac:dyDescent="0.25">
      <c r="A4225">
        <v>4224</v>
      </c>
      <c r="B4225" s="1" t="s">
        <v>3288</v>
      </c>
      <c r="C4225" t="str">
        <f t="shared" si="532"/>
        <v>&lt;p class="indent"&gt;The banker smiled. ‘They call me Soo-Soo because I’m financial adviser to the Water Peddlers’ Union.’ And, as Jessica continued to look at him without comment, he added: ‘Because of the water-sellers’ cry – “Soo-Soo Sook!” ‘And he imitated the call with such accuracy that many around the table laughed.</v>
      </c>
      <c r="D4225">
        <f t="shared" si="528"/>
        <v>3</v>
      </c>
      <c r="E4225" t="str">
        <f t="shared" si="527"/>
        <v>end</v>
      </c>
      <c r="F4225" t="str">
        <f t="shared" si="531"/>
        <v>&lt;p class="indent"&gt;The banker smiled. ‘They call me Soo-Soo because I’m financial adviser to the Water Peddlers’ Union.’ And, as Jessica continued to look at him without comment, he added: ‘Because of the water-sellers’ cry – “Soo-Soo Sook!” ‘And he imitated the call with such accuracy that many around the table laughed.</v>
      </c>
      <c r="G4225" t="str">
        <f t="shared" si="533"/>
        <v>&lt;p class="indent"&gt;</v>
      </c>
      <c r="H4225">
        <v>1</v>
      </c>
      <c r="I4225">
        <f t="shared" si="530"/>
        <v>23</v>
      </c>
      <c r="J4225">
        <f t="shared" ca="1" si="529"/>
        <v>2011</v>
      </c>
      <c r="K4225" t="str">
        <f>IF(OR(E4225="start",AND(E4225="end",E4224="start")),"Y","N")</f>
        <v>N</v>
      </c>
      <c r="L4225" t="str">
        <f t="shared" si="534"/>
        <v/>
      </c>
    </row>
    <row r="4226" spans="1:12" x14ac:dyDescent="0.25">
      <c r="A4226">
        <v>4225</v>
      </c>
      <c r="B4226" s="1" t="s">
        <v>9</v>
      </c>
      <c r="C4226" t="str">
        <f t="shared" si="532"/>
        <v>&lt;p class="indent"&gt;The banker smiled. ‘They call me Soo-Soo because I’m financial adviser to the Water Peddlers’ Union.’ And, as Jessica continued to look at him without comment, he added: ‘Because of the water-sellers’ cry – “Soo-Soo Sook!” ‘And he imitated the call with such accuracy that many around the table laughed. &lt;/p&gt;</v>
      </c>
      <c r="D4226">
        <f t="shared" si="528"/>
        <v>4</v>
      </c>
      <c r="E4226" t="str">
        <f t="shared" ref="E4226:E4289" si="535">IFERROR(IF(FIND("blockquote",B4226)=2,"start","end"),E4225)</f>
        <v>end</v>
      </c>
      <c r="F4226" t="str">
        <f t="shared" si="531"/>
        <v>&lt;p class="indent"&gt;The banker smiled. ‘They call me Soo-Soo because I’m financial adviser to the Water Peddlers’ Union.’ And, as Jessica continued to look at him without comment, he added: ‘Because of the water-sellers’ cry – “Soo-Soo Sook!” ‘And he imitated the call with such accuracy that many around the table laughed. &lt;/p&gt;</v>
      </c>
      <c r="G4226" t="str">
        <f t="shared" si="533"/>
        <v>&lt;p class="indent"&gt;</v>
      </c>
      <c r="H4226">
        <v>1</v>
      </c>
      <c r="I4226">
        <f t="shared" si="530"/>
        <v>23</v>
      </c>
      <c r="J4226">
        <f t="shared" ca="1" si="529"/>
        <v>2011</v>
      </c>
      <c r="K4226" t="str">
        <f>IF(OR(E4226="start",AND(E4226="end",E4225="start")),"Y","N")</f>
        <v>N</v>
      </c>
      <c r="L4226" t="str">
        <f t="shared" si="534"/>
        <v>&lt;p class="indent"&gt;The banker smiled. ‘They call me Soo-Soo because I’m financial adviser to the Water Peddlers’ Union.’ And, as Jessica continued to look at him without comment, he added: ‘Because of the water-sellers’ cry – “Soo-Soo Sook!” ‘And he imitated the call with such accuracy that many around the table laughed. &lt;/p&gt;</v>
      </c>
    </row>
    <row r="4227" spans="1:12" x14ac:dyDescent="0.25">
      <c r="A4227">
        <v>4226</v>
      </c>
      <c r="B4227" s="1" t="s">
        <v>3289</v>
      </c>
      <c r="C4227" t="str">
        <f t="shared" si="532"/>
        <v>&lt;p class="indent"&gt;Jessica heard the boastful tone of voice, but noted most that the young woman had spoken on cue – a set piece. She had produced</v>
      </c>
      <c r="D4227">
        <f t="shared" ref="D4227:D4290" si="536">IF(LEFT(B4227,2)="&lt;p",1,IF(LEFT(B4227,3)="&lt;h1",1,D4226+1))</f>
        <v>1</v>
      </c>
      <c r="E4227" t="str">
        <f t="shared" si="535"/>
        <v>end</v>
      </c>
      <c r="F4227" t="str">
        <f t="shared" si="531"/>
        <v>&lt;p class="indent"&gt;Jessica heard the boastful tone of voice, but noted most that the young woman had spoken on cue – a set piece. She had produced</v>
      </c>
      <c r="G4227" t="str">
        <f t="shared" si="533"/>
        <v>&lt;p class="indent"&gt;</v>
      </c>
      <c r="H4227">
        <v>1</v>
      </c>
      <c r="I4227">
        <f t="shared" si="530"/>
        <v>23</v>
      </c>
      <c r="J4227">
        <f t="shared" ref="J4227:J4290" ca="1" si="537">IF(K4227="Y","",IF(D4227=1,1+MAX(OFFSET(J4227,-A4227+1,0,A4227-1)),MAX(OFFSET(J4227,-A4227+1,0,A4227-1))))</f>
        <v>2012</v>
      </c>
      <c r="K4227" t="str">
        <f>IF(OR(E4227="start",AND(E4227="end",E4226="start")),"Y","N")</f>
        <v>N</v>
      </c>
      <c r="L4227" t="str">
        <f t="shared" si="534"/>
        <v/>
      </c>
    </row>
    <row r="4228" spans="1:12" x14ac:dyDescent="0.25">
      <c r="A4228">
        <v>4227</v>
      </c>
      <c r="B4228" s="1" t="s">
        <v>3290</v>
      </c>
      <c r="C4228" t="str">
        <f t="shared" si="532"/>
        <v>&lt;p class="indent"&gt;Jessica heard the boastful tone of voice, but noted most that the young woman had spoken on cue – a set piece. She had produced the excuse for the banker to say what he had said. She glanced at Lingar Bewt. The water magnate was scowling, concentrating</v>
      </c>
      <c r="D4228">
        <f t="shared" si="536"/>
        <v>2</v>
      </c>
      <c r="E4228" t="str">
        <f t="shared" si="535"/>
        <v>end</v>
      </c>
      <c r="F4228" t="str">
        <f t="shared" si="531"/>
        <v>&lt;p class="indent"&gt;Jessica heard the boastful tone of voice, but noted most that the young woman had spoken on cue – a set piece. She had produced the excuse for the banker to say what he had said. She glanced at Lingar Bewt. The water magnate was scowling, concentrating</v>
      </c>
      <c r="G4228" t="str">
        <f t="shared" si="533"/>
        <v>&lt;p class="indent"&gt;</v>
      </c>
      <c r="H4228">
        <v>1</v>
      </c>
      <c r="I4228">
        <f t="shared" ref="I4228:I4291" si="538">IF(AND(E4227="end",E4228="start"),I4227+1,I4227)</f>
        <v>23</v>
      </c>
      <c r="J4228">
        <f t="shared" ca="1" si="537"/>
        <v>2012</v>
      </c>
      <c r="K4228" t="str">
        <f>IF(OR(E4228="start",AND(E4228="end",E4227="start")),"Y","N")</f>
        <v>N</v>
      </c>
      <c r="L4228" t="str">
        <f t="shared" si="534"/>
        <v/>
      </c>
    </row>
    <row r="4229" spans="1:12" x14ac:dyDescent="0.25">
      <c r="A4229">
        <v>4228</v>
      </c>
      <c r="B4229" s="1" t="s">
        <v>3291</v>
      </c>
      <c r="C4229" t="str">
        <f t="shared" si="532"/>
        <v>&lt;p class="indent"&gt;Jessica heard the boastful tone of voice, but noted most that the young woman had spoken on cue – a set piece. She had produced the excuse for the banker to say what he had said. She glanced at Lingar Bewt. The water magnate was scowling, concentrating on his dinner. It came to Jessica that the banker had said: ‘&lt;em&gt;I, too, control that ultimate source of power on Arrakis – water.’&lt;/em&gt;&lt;/p&gt;</v>
      </c>
      <c r="D4229">
        <f t="shared" si="536"/>
        <v>3</v>
      </c>
      <c r="E4229" t="str">
        <f t="shared" si="535"/>
        <v>end</v>
      </c>
      <c r="F4229" t="str">
        <f t="shared" si="531"/>
        <v>&lt;p class="indent"&gt;Jessica heard the boastful tone of voice, but noted most that the young woman had spoken on cue – a set piece. She had produced the excuse for the banker to say what he had said. She glanced at Lingar Bewt. The water magnate was scowling, concentrating on his dinner. It came to Jessica that the banker had said: ‘&lt;em&gt;I, too, control that ultimate source of power on Arrakis – water.’&lt;/em&gt;&lt;/p&gt;</v>
      </c>
      <c r="G4229" t="str">
        <f t="shared" si="533"/>
        <v>&lt;p class="indent"&gt;</v>
      </c>
      <c r="H4229">
        <v>1</v>
      </c>
      <c r="I4229">
        <f t="shared" si="538"/>
        <v>23</v>
      </c>
      <c r="J4229">
        <f t="shared" ca="1" si="537"/>
        <v>2012</v>
      </c>
      <c r="K4229" t="str">
        <f>IF(OR(E4229="start",AND(E4229="end",E4228="start")),"Y","N")</f>
        <v>N</v>
      </c>
      <c r="L4229" t="str">
        <f t="shared" si="534"/>
        <v>&lt;p class="indent"&gt;Jessica heard the boastful tone of voice, but noted most that the young woman had spoken on cue – a set piece. She had produced the excuse for the banker to say what he had said. She glanced at Lingar Bewt. The water magnate was scowling, concentrating on his dinner. It came to Jessica that the banker had said: ‘&lt;em&gt;I, too, control that ultimate source of power on Arrakis – water.’&lt;/em&gt;&lt;/p&gt;</v>
      </c>
    </row>
    <row r="4230" spans="1:12" x14ac:dyDescent="0.25">
      <c r="A4230">
        <v>4229</v>
      </c>
      <c r="B4230" s="1" t="s">
        <v>3292</v>
      </c>
      <c r="C4230" t="str">
        <f t="shared" si="532"/>
        <v>&lt;p class="indent"&gt;Paul had marked the falseness in his dinner companion’s voice, saw that his mother was following the conversation with Bene</v>
      </c>
      <c r="D4230">
        <f t="shared" si="536"/>
        <v>1</v>
      </c>
      <c r="E4230" t="str">
        <f t="shared" si="535"/>
        <v>end</v>
      </c>
      <c r="F4230" t="str">
        <f t="shared" si="531"/>
        <v>&lt;p class="indent"&gt;Paul had marked the falseness in his dinner companion’s voice, saw that his mother was following the conversation with Bene</v>
      </c>
      <c r="G4230" t="str">
        <f t="shared" si="533"/>
        <v>&lt;p class="indent"&gt;</v>
      </c>
      <c r="H4230">
        <v>1</v>
      </c>
      <c r="I4230">
        <f t="shared" si="538"/>
        <v>23</v>
      </c>
      <c r="J4230">
        <f t="shared" ca="1" si="537"/>
        <v>2013</v>
      </c>
      <c r="K4230" t="str">
        <f>IF(OR(E4230="start",AND(E4230="end",E4229="start")),"Y","N")</f>
        <v>N</v>
      </c>
      <c r="L4230" t="str">
        <f t="shared" si="534"/>
        <v/>
      </c>
    </row>
    <row r="4231" spans="1:12" x14ac:dyDescent="0.25">
      <c r="A4231">
        <v>4230</v>
      </c>
      <c r="B4231" s="1" t="s">
        <v>3293</v>
      </c>
      <c r="C4231" t="str">
        <f t="shared" si="532"/>
        <v>&lt;p class="indent"&gt;Paul had marked the falseness in his dinner companion’s voice, saw that his mother was following the conversation with Bene Gesserit intensity. On impulse, he decided to play the foil, draw the exchange out. He addressed himself to the banker.</v>
      </c>
      <c r="D4231">
        <f t="shared" si="536"/>
        <v>2</v>
      </c>
      <c r="E4231" t="str">
        <f t="shared" si="535"/>
        <v>end</v>
      </c>
      <c r="F4231" t="str">
        <f t="shared" si="531"/>
        <v>&lt;p class="indent"&gt;Paul had marked the falseness in his dinner companion’s voice, saw that his mother was following the conversation with Bene Gesserit intensity. On impulse, he decided to play the foil, draw the exchange out. He addressed himself to the banker.</v>
      </c>
      <c r="G4231" t="str">
        <f t="shared" si="533"/>
        <v>&lt;p class="indent"&gt;</v>
      </c>
      <c r="H4231">
        <v>1</v>
      </c>
      <c r="I4231">
        <f t="shared" si="538"/>
        <v>23</v>
      </c>
      <c r="J4231">
        <f t="shared" ca="1" si="537"/>
        <v>2013</v>
      </c>
      <c r="K4231" t="str">
        <f>IF(OR(E4231="start",AND(E4231="end",E4230="start")),"Y","N")</f>
        <v>N</v>
      </c>
      <c r="L4231" t="str">
        <f t="shared" si="534"/>
        <v/>
      </c>
    </row>
    <row r="4232" spans="1:12" x14ac:dyDescent="0.25">
      <c r="A4232">
        <v>4231</v>
      </c>
      <c r="B4232" s="1" t="s">
        <v>9</v>
      </c>
      <c r="C4232" t="str">
        <f t="shared" si="532"/>
        <v>&lt;p class="indent"&gt;Paul had marked the falseness in his dinner companion’s voice, saw that his mother was following the conversation with Bene Gesserit intensity. On impulse, he decided to play the foil, draw the exchange out. He addressed himself to the banker. &lt;/p&gt;</v>
      </c>
      <c r="D4232">
        <f t="shared" si="536"/>
        <v>3</v>
      </c>
      <c r="E4232" t="str">
        <f t="shared" si="535"/>
        <v>end</v>
      </c>
      <c r="F4232" t="str">
        <f t="shared" si="531"/>
        <v>&lt;p class="indent"&gt;Paul had marked the falseness in his dinner companion’s voice, saw that his mother was following the conversation with Bene Gesserit intensity. On impulse, he decided to play the foil, draw the exchange out. He addressed himself to the banker. &lt;/p&gt;</v>
      </c>
      <c r="G4232" t="str">
        <f t="shared" si="533"/>
        <v>&lt;p class="indent"&gt;</v>
      </c>
      <c r="H4232">
        <v>1</v>
      </c>
      <c r="I4232">
        <f t="shared" si="538"/>
        <v>23</v>
      </c>
      <c r="J4232">
        <f t="shared" ca="1" si="537"/>
        <v>2013</v>
      </c>
      <c r="K4232" t="str">
        <f>IF(OR(E4232="start",AND(E4232="end",E4231="start")),"Y","N")</f>
        <v>N</v>
      </c>
      <c r="L4232" t="str">
        <f t="shared" si="534"/>
        <v>&lt;p class="indent"&gt;Paul had marked the falseness in his dinner companion’s voice, saw that his mother was following the conversation with Bene Gesserit intensity. On impulse, he decided to play the foil, draw the exchange out. He addressed himself to the banker. &lt;/p&gt;</v>
      </c>
    </row>
    <row r="4233" spans="1:12" x14ac:dyDescent="0.25">
      <c r="A4233">
        <v>4232</v>
      </c>
      <c r="B4233" s="1" t="s">
        <v>3294</v>
      </c>
      <c r="C4233" t="str">
        <f t="shared" si="532"/>
        <v>&lt;p class="indent"&gt;‘Do you mean, sir, that these birds are cannibals?’&lt;/p&gt;</v>
      </c>
      <c r="D4233">
        <f t="shared" si="536"/>
        <v>1</v>
      </c>
      <c r="E4233" t="str">
        <f t="shared" si="535"/>
        <v>end</v>
      </c>
      <c r="F4233" t="str">
        <f t="shared" si="531"/>
        <v>&lt;p class="indent"&gt;‘Do you mean, sir, that these birds are cannibals?’&lt;/p&gt;</v>
      </c>
      <c r="G4233" t="str">
        <f t="shared" si="533"/>
        <v>&lt;p class="indent"&gt;</v>
      </c>
      <c r="H4233">
        <v>1</v>
      </c>
      <c r="I4233">
        <f t="shared" si="538"/>
        <v>23</v>
      </c>
      <c r="J4233">
        <f t="shared" ca="1" si="537"/>
        <v>2014</v>
      </c>
      <c r="K4233" t="str">
        <f>IF(OR(E4233="start",AND(E4233="end",E4232="start")),"Y","N")</f>
        <v>N</v>
      </c>
      <c r="L4233" t="str">
        <f t="shared" si="534"/>
        <v>&lt;p class="indent"&gt;‘Do you mean, sir, that these birds are cannibals?’&lt;/p&gt;</v>
      </c>
    </row>
    <row r="4234" spans="1:12" x14ac:dyDescent="0.25">
      <c r="A4234">
        <v>4233</v>
      </c>
      <c r="B4234" s="1" t="s">
        <v>3295</v>
      </c>
      <c r="C4234" t="str">
        <f t="shared" si="532"/>
        <v>&lt;p class="indent"&gt;‘That’s an odd question, young Master,’ the banker said. ‘I merely said the birds drink blood. It doesn’t have to be the blood</v>
      </c>
      <c r="D4234">
        <f t="shared" si="536"/>
        <v>1</v>
      </c>
      <c r="E4234" t="str">
        <f t="shared" si="535"/>
        <v>end</v>
      </c>
      <c r="F4234" t="str">
        <f t="shared" si="531"/>
        <v>&lt;p class="indent"&gt;‘That’s an odd question, young Master,’ the banker said. ‘I merely said the birds drink blood. It doesn’t have to be the blood</v>
      </c>
      <c r="G4234" t="str">
        <f t="shared" si="533"/>
        <v>&lt;p class="indent"&gt;</v>
      </c>
      <c r="H4234">
        <v>1</v>
      </c>
      <c r="I4234">
        <f t="shared" si="538"/>
        <v>23</v>
      </c>
      <c r="J4234">
        <f t="shared" ca="1" si="537"/>
        <v>2015</v>
      </c>
      <c r="K4234" t="str">
        <f>IF(OR(E4234="start",AND(E4234="end",E4233="start")),"Y","N")</f>
        <v>N</v>
      </c>
      <c r="L4234" t="str">
        <f t="shared" si="534"/>
        <v/>
      </c>
    </row>
    <row r="4235" spans="1:12" x14ac:dyDescent="0.25">
      <c r="A4235">
        <v>4234</v>
      </c>
      <c r="B4235" s="1" t="s">
        <v>3296</v>
      </c>
      <c r="C4235" t="str">
        <f t="shared" si="532"/>
        <v>&lt;p class="indent"&gt;‘That’s an odd question, young Master,’ the banker said. ‘I merely said the birds drink blood. It doesn’t have to be the blood of their own kind, does it?’</v>
      </c>
      <c r="D4235">
        <f t="shared" si="536"/>
        <v>2</v>
      </c>
      <c r="E4235" t="str">
        <f t="shared" si="535"/>
        <v>end</v>
      </c>
      <c r="F4235" t="str">
        <f t="shared" ref="F4235:F4298" si="539">IF(AND(E4235="start",D4235&gt;=D4234),F4234&amp;" "&amp;B4235,C4235)</f>
        <v>&lt;p class="indent"&gt;‘That’s an odd question, young Master,’ the banker said. ‘I merely said the birds drink blood. It doesn’t have to be the blood of their own kind, does it?’</v>
      </c>
      <c r="G4235" t="str">
        <f t="shared" si="533"/>
        <v>&lt;p class="indent"&gt;</v>
      </c>
      <c r="H4235">
        <v>1</v>
      </c>
      <c r="I4235">
        <f t="shared" si="538"/>
        <v>23</v>
      </c>
      <c r="J4235">
        <f t="shared" ca="1" si="537"/>
        <v>2015</v>
      </c>
      <c r="K4235" t="str">
        <f>IF(OR(E4235="start",AND(E4235="end",E4234="start")),"Y","N")</f>
        <v>N</v>
      </c>
      <c r="L4235" t="str">
        <f t="shared" si="534"/>
        <v/>
      </c>
    </row>
    <row r="4236" spans="1:12" x14ac:dyDescent="0.25">
      <c r="A4236">
        <v>4235</v>
      </c>
      <c r="B4236" s="1" t="s">
        <v>9</v>
      </c>
      <c r="C4236" t="str">
        <f t="shared" si="532"/>
        <v>&lt;p class="indent"&gt;‘That’s an odd question, young Master,’ the banker said. ‘I merely said the birds drink blood. It doesn’t have to be the blood of their own kind, does it?’ &lt;/p&gt;</v>
      </c>
      <c r="D4236">
        <f t="shared" si="536"/>
        <v>3</v>
      </c>
      <c r="E4236" t="str">
        <f t="shared" si="535"/>
        <v>end</v>
      </c>
      <c r="F4236" t="str">
        <f t="shared" si="539"/>
        <v>&lt;p class="indent"&gt;‘That’s an odd question, young Master,’ the banker said. ‘I merely said the birds drink blood. It doesn’t have to be the blood of their own kind, does it?’ &lt;/p&gt;</v>
      </c>
      <c r="G4236" t="str">
        <f t="shared" si="533"/>
        <v>&lt;p class="indent"&gt;</v>
      </c>
      <c r="H4236">
        <v>1</v>
      </c>
      <c r="I4236">
        <f t="shared" si="538"/>
        <v>23</v>
      </c>
      <c r="J4236">
        <f t="shared" ca="1" si="537"/>
        <v>2015</v>
      </c>
      <c r="K4236" t="str">
        <f>IF(OR(E4236="start",AND(E4236="end",E4235="start")),"Y","N")</f>
        <v>N</v>
      </c>
      <c r="L4236" t="str">
        <f t="shared" si="534"/>
        <v>&lt;p class="indent"&gt;‘That’s an odd question, young Master,’ the banker said. ‘I merely said the birds drink blood. It doesn’t have to be the blood of their own kind, does it?’ &lt;/p&gt;</v>
      </c>
    </row>
    <row r="4237" spans="1:12" x14ac:dyDescent="0.25">
      <c r="A4237">
        <v>4236</v>
      </c>
      <c r="B4237" s="1" t="s">
        <v>3297</v>
      </c>
      <c r="C4237" t="str">
        <f t="shared" si="532"/>
        <v>&lt;p class="indent"&gt;‘It was &lt;em&gt;not&lt;/em&gt; an odd question,’ Paul said, and Jessica noted the brittle riposte quality of her training exposed in his voice. ‘Most educated</v>
      </c>
      <c r="D4237">
        <f t="shared" si="536"/>
        <v>1</v>
      </c>
      <c r="E4237" t="str">
        <f t="shared" si="535"/>
        <v>end</v>
      </c>
      <c r="F4237" t="str">
        <f t="shared" si="539"/>
        <v>&lt;p class="indent"&gt;‘It was &lt;em&gt;not&lt;/em&gt; an odd question,’ Paul said, and Jessica noted the brittle riposte quality of her training exposed in his voice. ‘Most educated</v>
      </c>
      <c r="G4237" t="str">
        <f t="shared" si="533"/>
        <v>&lt;p class="indent"&gt;</v>
      </c>
      <c r="H4237">
        <v>1</v>
      </c>
      <c r="I4237">
        <f t="shared" si="538"/>
        <v>23</v>
      </c>
      <c r="J4237">
        <f t="shared" ca="1" si="537"/>
        <v>2016</v>
      </c>
      <c r="K4237" t="str">
        <f>IF(OR(E4237="start",AND(E4237="end",E4236="start")),"Y","N")</f>
        <v>N</v>
      </c>
      <c r="L4237" t="str">
        <f t="shared" si="534"/>
        <v/>
      </c>
    </row>
    <row r="4238" spans="1:12" x14ac:dyDescent="0.25">
      <c r="A4238">
        <v>4237</v>
      </c>
      <c r="B4238" s="1" t="s">
        <v>3298</v>
      </c>
      <c r="C4238" t="str">
        <f t="shared" si="532"/>
        <v>&lt;p class="indent"&gt;‘It was &lt;em&gt;not&lt;/em&gt; an odd question,’ Paul said, and Jessica noted the brittle riposte quality of her training exposed in his voice. ‘Most educated people know that the worst potential competition for any young organism can come from its own kind.’ He deliberately forked</v>
      </c>
      <c r="D4238">
        <f t="shared" si="536"/>
        <v>2</v>
      </c>
      <c r="E4238" t="str">
        <f t="shared" si="535"/>
        <v>end</v>
      </c>
      <c r="F4238" t="str">
        <f t="shared" si="539"/>
        <v>&lt;p class="indent"&gt;‘It was &lt;em&gt;not&lt;/em&gt; an odd question,’ Paul said, and Jessica noted the brittle riposte quality of her training exposed in his voice. ‘Most educated people know that the worst potential competition for any young organism can come from its own kind.’ He deliberately forked</v>
      </c>
      <c r="G4238" t="str">
        <f t="shared" si="533"/>
        <v>&lt;p class="indent"&gt;</v>
      </c>
      <c r="H4238">
        <v>1</v>
      </c>
      <c r="I4238">
        <f t="shared" si="538"/>
        <v>23</v>
      </c>
      <c r="J4238">
        <f t="shared" ca="1" si="537"/>
        <v>2016</v>
      </c>
      <c r="K4238" t="str">
        <f>IF(OR(E4238="start",AND(E4238="end",E4237="start")),"Y","N")</f>
        <v>N</v>
      </c>
      <c r="L4238" t="str">
        <f t="shared" si="534"/>
        <v/>
      </c>
    </row>
    <row r="4239" spans="1:12" x14ac:dyDescent="0.25">
      <c r="A4239">
        <v>4238</v>
      </c>
      <c r="B4239" s="1" t="s">
        <v>3299</v>
      </c>
      <c r="C4239" t="str">
        <f t="shared" si="532"/>
        <v>&lt;p class="indent"&gt;‘It was &lt;em&gt;not&lt;/em&gt; an odd question,’ Paul said, and Jessica noted the brittle riposte quality of her training exposed in his voice. ‘Most educated people know that the worst potential competition for any young organism can come from its own kind.’ He deliberately forked a bite of food from his companion’s plate, ate it. ‘They are eating from the same bowl. They have the same basic requirements.’</v>
      </c>
      <c r="D4239">
        <f t="shared" si="536"/>
        <v>3</v>
      </c>
      <c r="E4239" t="str">
        <f t="shared" si="535"/>
        <v>end</v>
      </c>
      <c r="F4239" t="str">
        <f t="shared" si="539"/>
        <v>&lt;p class="indent"&gt;‘It was &lt;em&gt;not&lt;/em&gt; an odd question,’ Paul said, and Jessica noted the brittle riposte quality of her training exposed in his voice. ‘Most educated people know that the worst potential competition for any young organism can come from its own kind.’ He deliberately forked a bite of food from his companion’s plate, ate it. ‘They are eating from the same bowl. They have the same basic requirements.’</v>
      </c>
      <c r="G4239" t="str">
        <f t="shared" si="533"/>
        <v>&lt;p class="indent"&gt;</v>
      </c>
      <c r="H4239">
        <v>1</v>
      </c>
      <c r="I4239">
        <f t="shared" si="538"/>
        <v>23</v>
      </c>
      <c r="J4239">
        <f t="shared" ca="1" si="537"/>
        <v>2016</v>
      </c>
      <c r="K4239" t="str">
        <f>IF(OR(E4239="start",AND(E4239="end",E4238="start")),"Y","N")</f>
        <v>N</v>
      </c>
      <c r="L4239" t="str">
        <f t="shared" si="534"/>
        <v/>
      </c>
    </row>
    <row r="4240" spans="1:12" x14ac:dyDescent="0.25">
      <c r="A4240">
        <v>4239</v>
      </c>
      <c r="B4240" s="1" t="s">
        <v>9</v>
      </c>
      <c r="C4240" t="str">
        <f t="shared" si="532"/>
        <v>&lt;p class="indent"&gt;‘It was &lt;em&gt;not&lt;/em&gt; an odd question,’ Paul said, and Jessica noted the brittle riposte quality of her training exposed in his voice. ‘Most educated people know that the worst potential competition for any young organism can come from its own kind.’ He deliberately forked a bite of food from his companion’s plate, ate it. ‘They are eating from the same bowl. They have the same basic requirements.’ &lt;/p&gt;</v>
      </c>
      <c r="D4240">
        <f t="shared" si="536"/>
        <v>4</v>
      </c>
      <c r="E4240" t="str">
        <f t="shared" si="535"/>
        <v>end</v>
      </c>
      <c r="F4240" t="str">
        <f t="shared" si="539"/>
        <v>&lt;p class="indent"&gt;‘It was &lt;em&gt;not&lt;/em&gt; an odd question,’ Paul said, and Jessica noted the brittle riposte quality of her training exposed in his voice. ‘Most educated people know that the worst potential competition for any young organism can come from its own kind.’ He deliberately forked a bite of food from his companion’s plate, ate it. ‘They are eating from the same bowl. They have the same basic requirements.’ &lt;/p&gt;</v>
      </c>
      <c r="G4240" t="str">
        <f t="shared" si="533"/>
        <v>&lt;p class="indent"&gt;</v>
      </c>
      <c r="H4240">
        <v>1</v>
      </c>
      <c r="I4240">
        <f t="shared" si="538"/>
        <v>23</v>
      </c>
      <c r="J4240">
        <f t="shared" ca="1" si="537"/>
        <v>2016</v>
      </c>
      <c r="K4240" t="str">
        <f>IF(OR(E4240="start",AND(E4240="end",E4239="start")),"Y","N")</f>
        <v>N</v>
      </c>
      <c r="L4240" t="str">
        <f t="shared" si="534"/>
        <v>&lt;p class="indent"&gt;‘It was &lt;em&gt;not&lt;/em&gt; an odd question,’ Paul said, and Jessica noted the brittle riposte quality of her training exposed in his voice. ‘Most educated people know that the worst potential competition for any young organism can come from its own kind.’ He deliberately forked a bite of food from his companion’s plate, ate it. ‘They are eating from the same bowl. They have the same basic requirements.’ &lt;/p&gt;</v>
      </c>
    </row>
    <row r="4241" spans="1:12" x14ac:dyDescent="0.25">
      <c r="A4241">
        <v>4240</v>
      </c>
      <c r="B4241" s="1" t="s">
        <v>3300</v>
      </c>
      <c r="C4241" t="str">
        <f t="shared" si="532"/>
        <v>&lt;p class="indent"&gt;The banker stiffened, scowled at the Duke.&lt;/p&gt;</v>
      </c>
      <c r="D4241">
        <f t="shared" si="536"/>
        <v>1</v>
      </c>
      <c r="E4241" t="str">
        <f t="shared" si="535"/>
        <v>end</v>
      </c>
      <c r="F4241" t="str">
        <f t="shared" si="539"/>
        <v>&lt;p class="indent"&gt;The banker stiffened, scowled at the Duke.&lt;/p&gt;</v>
      </c>
      <c r="G4241" t="str">
        <f t="shared" si="533"/>
        <v>&lt;p class="indent"&gt;</v>
      </c>
      <c r="H4241">
        <v>1</v>
      </c>
      <c r="I4241">
        <f t="shared" si="538"/>
        <v>23</v>
      </c>
      <c r="J4241">
        <f t="shared" ca="1" si="537"/>
        <v>2017</v>
      </c>
      <c r="K4241" t="str">
        <f>IF(OR(E4241="start",AND(E4241="end",E4240="start")),"Y","N")</f>
        <v>N</v>
      </c>
      <c r="L4241" t="str">
        <f t="shared" si="534"/>
        <v>&lt;p class="indent"&gt;The banker stiffened, scowled at the Duke.&lt;/p&gt;</v>
      </c>
    </row>
    <row r="4242" spans="1:12" x14ac:dyDescent="0.25">
      <c r="A4242">
        <v>4241</v>
      </c>
      <c r="B4242" s="1" t="s">
        <v>3301</v>
      </c>
      <c r="C4242" t="str">
        <f t="shared" si="532"/>
        <v>&lt;p class="indent"&gt;‘Do not make the error of considering my son a child,’ the Duke said. And he smiled.&lt;/p&gt;</v>
      </c>
      <c r="D4242">
        <f t="shared" si="536"/>
        <v>1</v>
      </c>
      <c r="E4242" t="str">
        <f t="shared" si="535"/>
        <v>end</v>
      </c>
      <c r="F4242" t="str">
        <f t="shared" si="539"/>
        <v>&lt;p class="indent"&gt;‘Do not make the error of considering my son a child,’ the Duke said. And he smiled.&lt;/p&gt;</v>
      </c>
      <c r="G4242" t="str">
        <f t="shared" si="533"/>
        <v>&lt;p class="indent"&gt;</v>
      </c>
      <c r="H4242">
        <v>1</v>
      </c>
      <c r="I4242">
        <f t="shared" si="538"/>
        <v>23</v>
      </c>
      <c r="J4242">
        <f t="shared" ca="1" si="537"/>
        <v>2018</v>
      </c>
      <c r="K4242" t="str">
        <f>IF(OR(E4242="start",AND(E4242="end",E4241="start")),"Y","N")</f>
        <v>N</v>
      </c>
      <c r="L4242" t="str">
        <f t="shared" si="534"/>
        <v>&lt;p class="indent"&gt;‘Do not make the error of considering my son a child,’ the Duke said. And he smiled.&lt;/p&gt;</v>
      </c>
    </row>
    <row r="4243" spans="1:12" x14ac:dyDescent="0.25">
      <c r="A4243">
        <v>4242</v>
      </c>
      <c r="B4243" s="1" t="s">
        <v>3302</v>
      </c>
      <c r="C4243" t="str">
        <f t="shared" si="532"/>
        <v>&lt;p class="indent"&gt;Jessica glanced around the table, noted that Bewt had brightened, that both Kynes and the smuggler, Tuek, were grinning.&lt;/p&gt;</v>
      </c>
      <c r="D4243">
        <f t="shared" si="536"/>
        <v>1</v>
      </c>
      <c r="E4243" t="str">
        <f t="shared" si="535"/>
        <v>end</v>
      </c>
      <c r="F4243" t="str">
        <f t="shared" si="539"/>
        <v>&lt;p class="indent"&gt;Jessica glanced around the table, noted that Bewt had brightened, that both Kynes and the smuggler, Tuek, were grinning.&lt;/p&gt;</v>
      </c>
      <c r="G4243" t="str">
        <f t="shared" si="533"/>
        <v>&lt;p class="indent"&gt;</v>
      </c>
      <c r="H4243">
        <v>1</v>
      </c>
      <c r="I4243">
        <f t="shared" si="538"/>
        <v>23</v>
      </c>
      <c r="J4243">
        <f t="shared" ca="1" si="537"/>
        <v>2019</v>
      </c>
      <c r="K4243" t="str">
        <f>IF(OR(E4243="start",AND(E4243="end",E4242="start")),"Y","N")</f>
        <v>N</v>
      </c>
      <c r="L4243" t="str">
        <f t="shared" si="534"/>
        <v>&lt;p class="indent"&gt;Jessica glanced around the table, noted that Bewt had brightened, that both Kynes and the smuggler, Tuek, were grinning.&lt;/p&gt;</v>
      </c>
    </row>
    <row r="4244" spans="1:12" x14ac:dyDescent="0.25">
      <c r="A4244">
        <v>4243</v>
      </c>
      <c r="B4244" s="1" t="s">
        <v>3303</v>
      </c>
      <c r="C4244" t="str">
        <f t="shared" si="532"/>
        <v>&lt;p class="indent"&gt;‘It’s a rule of ecology,’ Kynes said, ‘that the young Master &lt;a id="page153"/&gt;appears to understand quite well. The struggle between life elements is the struggle for the free energy of a system. Blood’s</v>
      </c>
      <c r="D4244">
        <f t="shared" si="536"/>
        <v>1</v>
      </c>
      <c r="E4244" t="str">
        <f t="shared" si="535"/>
        <v>end</v>
      </c>
      <c r="F4244" t="str">
        <f t="shared" si="539"/>
        <v>&lt;p class="indent"&gt;‘It’s a rule of ecology,’ Kynes said, ‘that the young Master &lt;a id="page153"/&gt;appears to understand quite well. The struggle between life elements is the struggle for the free energy of a system. Blood’s</v>
      </c>
      <c r="G4244" t="str">
        <f t="shared" si="533"/>
        <v>&lt;p class="indent"&gt;</v>
      </c>
      <c r="H4244">
        <v>1</v>
      </c>
      <c r="I4244">
        <f t="shared" si="538"/>
        <v>23</v>
      </c>
      <c r="J4244">
        <f t="shared" ca="1" si="537"/>
        <v>2020</v>
      </c>
      <c r="K4244" t="str">
        <f>IF(OR(E4244="start",AND(E4244="end",E4243="start")),"Y","N")</f>
        <v>N</v>
      </c>
      <c r="L4244" t="str">
        <f t="shared" si="534"/>
        <v/>
      </c>
    </row>
    <row r="4245" spans="1:12" x14ac:dyDescent="0.25">
      <c r="A4245">
        <v>4244</v>
      </c>
      <c r="B4245" s="1" t="s">
        <v>3304</v>
      </c>
      <c r="C4245" t="str">
        <f t="shared" si="532"/>
        <v>&lt;p class="indent"&gt;‘It’s a rule of ecology,’ Kynes said, ‘that the young Master &lt;a id="page153"/&gt;appears to understand quite well. The struggle between life elements is the struggle for the free energy of a system. Blood’s an efficient energy source.’</v>
      </c>
      <c r="D4245">
        <f t="shared" si="536"/>
        <v>2</v>
      </c>
      <c r="E4245" t="str">
        <f t="shared" si="535"/>
        <v>end</v>
      </c>
      <c r="F4245" t="str">
        <f t="shared" si="539"/>
        <v>&lt;p class="indent"&gt;‘It’s a rule of ecology,’ Kynes said, ‘that the young Master &lt;a id="page153"/&gt;appears to understand quite well. The struggle between life elements is the struggle for the free energy of a system. Blood’s an efficient energy source.’</v>
      </c>
      <c r="G4245" t="str">
        <f t="shared" si="533"/>
        <v>&lt;p class="indent"&gt;</v>
      </c>
      <c r="H4245">
        <v>1</v>
      </c>
      <c r="I4245">
        <f t="shared" si="538"/>
        <v>23</v>
      </c>
      <c r="J4245">
        <f t="shared" ca="1" si="537"/>
        <v>2020</v>
      </c>
      <c r="K4245" t="str">
        <f>IF(OR(E4245="start",AND(E4245="end",E4244="start")),"Y","N")</f>
        <v>N</v>
      </c>
      <c r="L4245" t="str">
        <f t="shared" si="534"/>
        <v/>
      </c>
    </row>
    <row r="4246" spans="1:12" x14ac:dyDescent="0.25">
      <c r="A4246">
        <v>4245</v>
      </c>
      <c r="B4246" s="1" t="s">
        <v>9</v>
      </c>
      <c r="C4246" t="str">
        <f t="shared" si="532"/>
        <v>&lt;p class="indent"&gt;‘It’s a rule of ecology,’ Kynes said, ‘that the young Master &lt;a id="page153"/&gt;appears to understand quite well. The struggle between life elements is the struggle for the free energy of a system. Blood’s an efficient energy source.’ &lt;/p&gt;</v>
      </c>
      <c r="D4246">
        <f t="shared" si="536"/>
        <v>3</v>
      </c>
      <c r="E4246" t="str">
        <f t="shared" si="535"/>
        <v>end</v>
      </c>
      <c r="F4246" t="str">
        <f t="shared" si="539"/>
        <v>&lt;p class="indent"&gt;‘It’s a rule of ecology,’ Kynes said, ‘that the young Master &lt;a id="page153"/&gt;appears to understand quite well. The struggle between life elements is the struggle for the free energy of a system. Blood’s an efficient energy source.’ &lt;/p&gt;</v>
      </c>
      <c r="G4246" t="str">
        <f t="shared" si="533"/>
        <v>&lt;p class="indent"&gt;</v>
      </c>
      <c r="H4246">
        <v>1</v>
      </c>
      <c r="I4246">
        <f t="shared" si="538"/>
        <v>23</v>
      </c>
      <c r="J4246">
        <f t="shared" ca="1" si="537"/>
        <v>2020</v>
      </c>
      <c r="K4246" t="str">
        <f>IF(OR(E4246="start",AND(E4246="end",E4245="start")),"Y","N")</f>
        <v>N</v>
      </c>
      <c r="L4246" t="str">
        <f t="shared" si="534"/>
        <v>&lt;p class="indent"&gt;‘It’s a rule of ecology,’ Kynes said, ‘that the young Master &lt;a id="page153"/&gt;appears to understand quite well. The struggle between life elements is the struggle for the free energy of a system. Blood’s an efficient energy source.’ &lt;/p&gt;</v>
      </c>
    </row>
    <row r="4247" spans="1:12" x14ac:dyDescent="0.25">
      <c r="A4247">
        <v>4246</v>
      </c>
      <c r="B4247" s="1" t="s">
        <v>3305</v>
      </c>
      <c r="C4247" t="str">
        <f t="shared" si="532"/>
        <v>&lt;p class="indent"&gt;The banker put down his fork, spoke in an angry voice: ‘It’s said that the Fremen scum drink the blood of their dead.’&lt;/p&gt;</v>
      </c>
      <c r="D4247">
        <f t="shared" si="536"/>
        <v>1</v>
      </c>
      <c r="E4247" t="str">
        <f t="shared" si="535"/>
        <v>end</v>
      </c>
      <c r="F4247" t="str">
        <f t="shared" si="539"/>
        <v>&lt;p class="indent"&gt;The banker put down his fork, spoke in an angry voice: ‘It’s said that the Fremen scum drink the blood of their dead.’&lt;/p&gt;</v>
      </c>
      <c r="G4247" t="str">
        <f t="shared" si="533"/>
        <v>&lt;p class="indent"&gt;</v>
      </c>
      <c r="H4247">
        <v>1</v>
      </c>
      <c r="I4247">
        <f t="shared" si="538"/>
        <v>23</v>
      </c>
      <c r="J4247">
        <f t="shared" ca="1" si="537"/>
        <v>2021</v>
      </c>
      <c r="K4247" t="str">
        <f>IF(OR(E4247="start",AND(E4247="end",E4246="start")),"Y","N")</f>
        <v>N</v>
      </c>
      <c r="L4247" t="str">
        <f t="shared" si="534"/>
        <v>&lt;p class="indent"&gt;The banker put down his fork, spoke in an angry voice: ‘It’s said that the Fremen scum drink the blood of their dead.’&lt;/p&gt;</v>
      </c>
    </row>
    <row r="4248" spans="1:12" x14ac:dyDescent="0.25">
      <c r="A4248">
        <v>4247</v>
      </c>
      <c r="B4248" s="1" t="s">
        <v>3306</v>
      </c>
      <c r="C4248" t="str">
        <f t="shared" si="532"/>
        <v>&lt;p class="indent"&gt;Kynes shook his head, spoke in a lecturing tone: ‘Not the blood, sir. But all of a man’s water, ultimately, belongs to his</v>
      </c>
      <c r="D4248">
        <f t="shared" si="536"/>
        <v>1</v>
      </c>
      <c r="E4248" t="str">
        <f t="shared" si="535"/>
        <v>end</v>
      </c>
      <c r="F4248" t="str">
        <f t="shared" si="539"/>
        <v>&lt;p class="indent"&gt;Kynes shook his head, spoke in a lecturing tone: ‘Not the blood, sir. But all of a man’s water, ultimately, belongs to his</v>
      </c>
      <c r="G4248" t="str">
        <f t="shared" si="533"/>
        <v>&lt;p class="indent"&gt;</v>
      </c>
      <c r="H4248">
        <v>1</v>
      </c>
      <c r="I4248">
        <f t="shared" si="538"/>
        <v>23</v>
      </c>
      <c r="J4248">
        <f t="shared" ca="1" si="537"/>
        <v>2022</v>
      </c>
      <c r="K4248" t="str">
        <f>IF(OR(E4248="start",AND(E4248="end",E4247="start")),"Y","N")</f>
        <v>N</v>
      </c>
      <c r="L4248" t="str">
        <f t="shared" si="534"/>
        <v/>
      </c>
    </row>
    <row r="4249" spans="1:12" x14ac:dyDescent="0.25">
      <c r="A4249">
        <v>4248</v>
      </c>
      <c r="B4249" s="1" t="s">
        <v>3307</v>
      </c>
      <c r="C4249" t="str">
        <f t="shared" si="532"/>
        <v>&lt;p class="indent"&gt;Kynes shook his head, spoke in a lecturing tone: ‘Not the blood, sir. But all of a man’s water, ultimately, belongs to his people – to his tribe. It’s a necessity when you live near the Great Flat. All water’s precious there, and the human body</v>
      </c>
      <c r="D4249">
        <f t="shared" si="536"/>
        <v>2</v>
      </c>
      <c r="E4249" t="str">
        <f t="shared" si="535"/>
        <v>end</v>
      </c>
      <c r="F4249" t="str">
        <f t="shared" si="539"/>
        <v>&lt;p class="indent"&gt;Kynes shook his head, spoke in a lecturing tone: ‘Not the blood, sir. But all of a man’s water, ultimately, belongs to his people – to his tribe. It’s a necessity when you live near the Great Flat. All water’s precious there, and the human body</v>
      </c>
      <c r="G4249" t="str">
        <f t="shared" si="533"/>
        <v>&lt;p class="indent"&gt;</v>
      </c>
      <c r="H4249">
        <v>1</v>
      </c>
      <c r="I4249">
        <f t="shared" si="538"/>
        <v>23</v>
      </c>
      <c r="J4249">
        <f t="shared" ca="1" si="537"/>
        <v>2022</v>
      </c>
      <c r="K4249" t="str">
        <f>IF(OR(E4249="start",AND(E4249="end",E4248="start")),"Y","N")</f>
        <v>N</v>
      </c>
      <c r="L4249" t="str">
        <f t="shared" si="534"/>
        <v/>
      </c>
    </row>
    <row r="4250" spans="1:12" x14ac:dyDescent="0.25">
      <c r="A4250">
        <v>4249</v>
      </c>
      <c r="B4250" s="1" t="s">
        <v>3308</v>
      </c>
      <c r="C4250" t="str">
        <f t="shared" si="532"/>
        <v>&lt;p class="indent"&gt;Kynes shook his head, spoke in a lecturing tone: ‘Not the blood, sir. But all of a man’s water, ultimately, belongs to his people – to his tribe. It’s a necessity when you live near the Great Flat. All water’s precious there, and the human body is composed of some seventy per cent water by weight. A dead man, surely, no longer requires that water.’</v>
      </c>
      <c r="D4250">
        <f t="shared" si="536"/>
        <v>3</v>
      </c>
      <c r="E4250" t="str">
        <f t="shared" si="535"/>
        <v>end</v>
      </c>
      <c r="F4250" t="str">
        <f t="shared" si="539"/>
        <v>&lt;p class="indent"&gt;Kynes shook his head, spoke in a lecturing tone: ‘Not the blood, sir. But all of a man’s water, ultimately, belongs to his people – to his tribe. It’s a necessity when you live near the Great Flat. All water’s precious there, and the human body is composed of some seventy per cent water by weight. A dead man, surely, no longer requires that water.’</v>
      </c>
      <c r="G4250" t="str">
        <f t="shared" si="533"/>
        <v>&lt;p class="indent"&gt;</v>
      </c>
      <c r="H4250">
        <v>1</v>
      </c>
      <c r="I4250">
        <f t="shared" si="538"/>
        <v>23</v>
      </c>
      <c r="J4250">
        <f t="shared" ca="1" si="537"/>
        <v>2022</v>
      </c>
      <c r="K4250" t="str">
        <f>IF(OR(E4250="start",AND(E4250="end",E4249="start")),"Y","N")</f>
        <v>N</v>
      </c>
      <c r="L4250" t="str">
        <f t="shared" si="534"/>
        <v/>
      </c>
    </row>
    <row r="4251" spans="1:12" x14ac:dyDescent="0.25">
      <c r="A4251">
        <v>4250</v>
      </c>
      <c r="B4251" s="1" t="s">
        <v>9</v>
      </c>
      <c r="C4251" t="str">
        <f t="shared" si="532"/>
        <v>&lt;p class="indent"&gt;Kynes shook his head, spoke in a lecturing tone: ‘Not the blood, sir. But all of a man’s water, ultimately, belongs to his people – to his tribe. It’s a necessity when you live near the Great Flat. All water’s precious there, and the human body is composed of some seventy per cent water by weight. A dead man, surely, no longer requires that water.’ &lt;/p&gt;</v>
      </c>
      <c r="D4251">
        <f t="shared" si="536"/>
        <v>4</v>
      </c>
      <c r="E4251" t="str">
        <f t="shared" si="535"/>
        <v>end</v>
      </c>
      <c r="F4251" t="str">
        <f t="shared" si="539"/>
        <v>&lt;p class="indent"&gt;Kynes shook his head, spoke in a lecturing tone: ‘Not the blood, sir. But all of a man’s water, ultimately, belongs to his people – to his tribe. It’s a necessity when you live near the Great Flat. All water’s precious there, and the human body is composed of some seventy per cent water by weight. A dead man, surely, no longer requires that water.’ &lt;/p&gt;</v>
      </c>
      <c r="G4251" t="str">
        <f t="shared" si="533"/>
        <v>&lt;p class="indent"&gt;</v>
      </c>
      <c r="H4251">
        <v>1</v>
      </c>
      <c r="I4251">
        <f t="shared" si="538"/>
        <v>23</v>
      </c>
      <c r="J4251">
        <f t="shared" ca="1" si="537"/>
        <v>2022</v>
      </c>
      <c r="K4251" t="str">
        <f>IF(OR(E4251="start",AND(E4251="end",E4250="start")),"Y","N")</f>
        <v>N</v>
      </c>
      <c r="L4251" t="str">
        <f t="shared" si="534"/>
        <v>&lt;p class="indent"&gt;Kynes shook his head, spoke in a lecturing tone: ‘Not the blood, sir. But all of a man’s water, ultimately, belongs to his people – to his tribe. It’s a necessity when you live near the Great Flat. All water’s precious there, and the human body is composed of some seventy per cent water by weight. A dead man, surely, no longer requires that water.’ &lt;/p&gt;</v>
      </c>
    </row>
    <row r="4252" spans="1:12" x14ac:dyDescent="0.25">
      <c r="A4252">
        <v>4251</v>
      </c>
      <c r="B4252" s="1" t="s">
        <v>3309</v>
      </c>
      <c r="C4252" t="str">
        <f t="shared" si="532"/>
        <v>&lt;p class="indent"&gt;The banker put both hands against the table beside his plate, and Jessica thought he was going to push himself back, leave</v>
      </c>
      <c r="D4252">
        <f t="shared" si="536"/>
        <v>1</v>
      </c>
      <c r="E4252" t="str">
        <f t="shared" si="535"/>
        <v>end</v>
      </c>
      <c r="F4252" t="str">
        <f t="shared" si="539"/>
        <v>&lt;p class="indent"&gt;The banker put both hands against the table beside his plate, and Jessica thought he was going to push himself back, leave</v>
      </c>
      <c r="G4252" t="str">
        <f t="shared" si="533"/>
        <v>&lt;p class="indent"&gt;</v>
      </c>
      <c r="H4252">
        <v>1</v>
      </c>
      <c r="I4252">
        <f t="shared" si="538"/>
        <v>23</v>
      </c>
      <c r="J4252">
        <f t="shared" ca="1" si="537"/>
        <v>2023</v>
      </c>
      <c r="K4252" t="str">
        <f>IF(OR(E4252="start",AND(E4252="end",E4251="start")),"Y","N")</f>
        <v>N</v>
      </c>
      <c r="L4252" t="str">
        <f t="shared" si="534"/>
        <v/>
      </c>
    </row>
    <row r="4253" spans="1:12" x14ac:dyDescent="0.25">
      <c r="A4253">
        <v>4252</v>
      </c>
      <c r="B4253" s="1" t="s">
        <v>3310</v>
      </c>
      <c r="C4253" t="str">
        <f t="shared" ref="C4253:C4316" si="540">IF(LEFT(B4253,2)="&lt;p",B4253,C4252&amp;" "&amp;B4253)</f>
        <v>&lt;p class="indent"&gt;The banker put both hands against the table beside his plate, and Jessica thought he was going to push himself back, leave in a rage.</v>
      </c>
      <c r="D4253">
        <f t="shared" si="536"/>
        <v>2</v>
      </c>
      <c r="E4253" t="str">
        <f t="shared" si="535"/>
        <v>end</v>
      </c>
      <c r="F4253" t="str">
        <f t="shared" si="539"/>
        <v>&lt;p class="indent"&gt;The banker put both hands against the table beside his plate, and Jessica thought he was going to push himself back, leave in a rage.</v>
      </c>
      <c r="G4253" t="str">
        <f t="shared" si="533"/>
        <v>&lt;p class="indent"&gt;</v>
      </c>
      <c r="H4253">
        <v>1</v>
      </c>
      <c r="I4253">
        <f t="shared" si="538"/>
        <v>23</v>
      </c>
      <c r="J4253">
        <f t="shared" ca="1" si="537"/>
        <v>2023</v>
      </c>
      <c r="K4253" t="str">
        <f>IF(OR(E4253="start",AND(E4253="end",E4252="start")),"Y","N")</f>
        <v>N</v>
      </c>
      <c r="L4253" t="str">
        <f t="shared" si="534"/>
        <v/>
      </c>
    </row>
    <row r="4254" spans="1:12" x14ac:dyDescent="0.25">
      <c r="A4254">
        <v>4253</v>
      </c>
      <c r="B4254" s="1" t="s">
        <v>9</v>
      </c>
      <c r="C4254" t="str">
        <f t="shared" si="540"/>
        <v>&lt;p class="indent"&gt;The banker put both hands against the table beside his plate, and Jessica thought he was going to push himself back, leave in a rage. &lt;/p&gt;</v>
      </c>
      <c r="D4254">
        <f t="shared" si="536"/>
        <v>3</v>
      </c>
      <c r="E4254" t="str">
        <f t="shared" si="535"/>
        <v>end</v>
      </c>
      <c r="F4254" t="str">
        <f t="shared" si="539"/>
        <v>&lt;p class="indent"&gt;The banker put both hands against the table beside his plate, and Jessica thought he was going to push himself back, leave in a rage. &lt;/p&gt;</v>
      </c>
      <c r="G4254" t="str">
        <f t="shared" si="533"/>
        <v>&lt;p class="indent"&gt;</v>
      </c>
      <c r="H4254">
        <v>1</v>
      </c>
      <c r="I4254">
        <f t="shared" si="538"/>
        <v>23</v>
      </c>
      <c r="J4254">
        <f t="shared" ca="1" si="537"/>
        <v>2023</v>
      </c>
      <c r="K4254" t="str">
        <f>IF(OR(E4254="start",AND(E4254="end",E4253="start")),"Y","N")</f>
        <v>N</v>
      </c>
      <c r="L4254" t="str">
        <f t="shared" si="534"/>
        <v>&lt;p class="indent"&gt;The banker put both hands against the table beside his plate, and Jessica thought he was going to push himself back, leave in a rage. &lt;/p&gt;</v>
      </c>
    </row>
    <row r="4255" spans="1:12" x14ac:dyDescent="0.25">
      <c r="A4255">
        <v>4254</v>
      </c>
      <c r="B4255" s="1" t="s">
        <v>3311</v>
      </c>
      <c r="C4255" t="str">
        <f t="shared" si="540"/>
        <v>&lt;p class="indent"&gt;Kynes looked at Jessica. ‘Forgive me, my Lady, for elaborating on such an ugly subject at table, but you were being told falsehood</v>
      </c>
      <c r="D4255">
        <f t="shared" si="536"/>
        <v>1</v>
      </c>
      <c r="E4255" t="str">
        <f t="shared" si="535"/>
        <v>end</v>
      </c>
      <c r="F4255" t="str">
        <f t="shared" si="539"/>
        <v>&lt;p class="indent"&gt;Kynes looked at Jessica. ‘Forgive me, my Lady, for elaborating on such an ugly subject at table, but you were being told falsehood</v>
      </c>
      <c r="G4255" t="str">
        <f t="shared" si="533"/>
        <v>&lt;p class="indent"&gt;</v>
      </c>
      <c r="H4255">
        <v>1</v>
      </c>
      <c r="I4255">
        <f t="shared" si="538"/>
        <v>23</v>
      </c>
      <c r="J4255">
        <f t="shared" ca="1" si="537"/>
        <v>2024</v>
      </c>
      <c r="K4255" t="str">
        <f>IF(OR(E4255="start",AND(E4255="end",E4254="start")),"Y","N")</f>
        <v>N</v>
      </c>
      <c r="L4255" t="str">
        <f t="shared" si="534"/>
        <v/>
      </c>
    </row>
    <row r="4256" spans="1:12" x14ac:dyDescent="0.25">
      <c r="A4256">
        <v>4255</v>
      </c>
      <c r="B4256" s="1" t="s">
        <v>3312</v>
      </c>
      <c r="C4256" t="str">
        <f t="shared" si="540"/>
        <v>&lt;p class="indent"&gt;Kynes looked at Jessica. ‘Forgive me, my Lady, for elaborating on such an ugly subject at table, but you were being told falsehood and it needed clarifying.’</v>
      </c>
      <c r="D4256">
        <f t="shared" si="536"/>
        <v>2</v>
      </c>
      <c r="E4256" t="str">
        <f t="shared" si="535"/>
        <v>end</v>
      </c>
      <c r="F4256" t="str">
        <f t="shared" si="539"/>
        <v>&lt;p class="indent"&gt;Kynes looked at Jessica. ‘Forgive me, my Lady, for elaborating on such an ugly subject at table, but you were being told falsehood and it needed clarifying.’</v>
      </c>
      <c r="G4256" t="str">
        <f t="shared" si="533"/>
        <v>&lt;p class="indent"&gt;</v>
      </c>
      <c r="H4256">
        <v>1</v>
      </c>
      <c r="I4256">
        <f t="shared" si="538"/>
        <v>23</v>
      </c>
      <c r="J4256">
        <f t="shared" ca="1" si="537"/>
        <v>2024</v>
      </c>
      <c r="K4256" t="str">
        <f>IF(OR(E4256="start",AND(E4256="end",E4255="start")),"Y","N")</f>
        <v>N</v>
      </c>
      <c r="L4256" t="str">
        <f t="shared" si="534"/>
        <v/>
      </c>
    </row>
    <row r="4257" spans="1:12" x14ac:dyDescent="0.25">
      <c r="A4257">
        <v>4256</v>
      </c>
      <c r="B4257" s="1" t="s">
        <v>9</v>
      </c>
      <c r="C4257" t="str">
        <f t="shared" si="540"/>
        <v>&lt;p class="indent"&gt;Kynes looked at Jessica. ‘Forgive me, my Lady, for elaborating on such an ugly subject at table, but you were being told falsehood and it needed clarifying.’ &lt;/p&gt;</v>
      </c>
      <c r="D4257">
        <f t="shared" si="536"/>
        <v>3</v>
      </c>
      <c r="E4257" t="str">
        <f t="shared" si="535"/>
        <v>end</v>
      </c>
      <c r="F4257" t="str">
        <f t="shared" si="539"/>
        <v>&lt;p class="indent"&gt;Kynes looked at Jessica. ‘Forgive me, my Lady, for elaborating on such an ugly subject at table, but you were being told falsehood and it needed clarifying.’ &lt;/p&gt;</v>
      </c>
      <c r="G4257" t="str">
        <f t="shared" si="533"/>
        <v>&lt;p class="indent"&gt;</v>
      </c>
      <c r="H4257">
        <v>1</v>
      </c>
      <c r="I4257">
        <f t="shared" si="538"/>
        <v>23</v>
      </c>
      <c r="J4257">
        <f t="shared" ca="1" si="537"/>
        <v>2024</v>
      </c>
      <c r="K4257" t="str">
        <f>IF(OR(E4257="start",AND(E4257="end",E4256="start")),"Y","N")</f>
        <v>N</v>
      </c>
      <c r="L4257" t="str">
        <f t="shared" si="534"/>
        <v>&lt;p class="indent"&gt;Kynes looked at Jessica. ‘Forgive me, my Lady, for elaborating on such an ugly subject at table, but you were being told falsehood and it needed clarifying.’ &lt;/p&gt;</v>
      </c>
    </row>
    <row r="4258" spans="1:12" x14ac:dyDescent="0.25">
      <c r="A4258">
        <v>4257</v>
      </c>
      <c r="B4258" s="1" t="s">
        <v>3313</v>
      </c>
      <c r="C4258" t="str">
        <f t="shared" si="540"/>
        <v>&lt;p class="indent"&gt;‘You’ve associated so long with Fremen that you’ve lost all sensibilities,’ the banker rasped.&lt;/p&gt;</v>
      </c>
      <c r="D4258">
        <f t="shared" si="536"/>
        <v>1</v>
      </c>
      <c r="E4258" t="str">
        <f t="shared" si="535"/>
        <v>end</v>
      </c>
      <c r="F4258" t="str">
        <f t="shared" si="539"/>
        <v>&lt;p class="indent"&gt;‘You’ve associated so long with Fremen that you’ve lost all sensibilities,’ the banker rasped.&lt;/p&gt;</v>
      </c>
      <c r="G4258" t="str">
        <f t="shared" si="533"/>
        <v>&lt;p class="indent"&gt;</v>
      </c>
      <c r="H4258">
        <v>1</v>
      </c>
      <c r="I4258">
        <f t="shared" si="538"/>
        <v>23</v>
      </c>
      <c r="J4258">
        <f t="shared" ca="1" si="537"/>
        <v>2025</v>
      </c>
      <c r="K4258" t="str">
        <f>IF(OR(E4258="start",AND(E4258="end",E4257="start")),"Y","N")</f>
        <v>N</v>
      </c>
      <c r="L4258" t="str">
        <f t="shared" si="534"/>
        <v>&lt;p class="indent"&gt;‘You’ve associated so long with Fremen that you’ve lost all sensibilities,’ the banker rasped.&lt;/p&gt;</v>
      </c>
    </row>
    <row r="4259" spans="1:12" x14ac:dyDescent="0.25">
      <c r="A4259">
        <v>4258</v>
      </c>
      <c r="B4259" s="1" t="s">
        <v>3314</v>
      </c>
      <c r="C4259" t="str">
        <f t="shared" si="540"/>
        <v>&lt;p class="indent"&gt;Kynes looked at him calmly, studied the pale, trembling face. ‘Are you challenging me, sir?’&lt;/p&gt;</v>
      </c>
      <c r="D4259">
        <f t="shared" si="536"/>
        <v>1</v>
      </c>
      <c r="E4259" t="str">
        <f t="shared" si="535"/>
        <v>end</v>
      </c>
      <c r="F4259" t="str">
        <f t="shared" si="539"/>
        <v>&lt;p class="indent"&gt;Kynes looked at him calmly, studied the pale, trembling face. ‘Are you challenging me, sir?’&lt;/p&gt;</v>
      </c>
      <c r="G4259" t="str">
        <f t="shared" si="533"/>
        <v>&lt;p class="indent"&gt;</v>
      </c>
      <c r="H4259">
        <v>1</v>
      </c>
      <c r="I4259">
        <f t="shared" si="538"/>
        <v>23</v>
      </c>
      <c r="J4259">
        <f t="shared" ca="1" si="537"/>
        <v>2026</v>
      </c>
      <c r="K4259" t="str">
        <f>IF(OR(E4259="start",AND(E4259="end",E4258="start")),"Y","N")</f>
        <v>N</v>
      </c>
      <c r="L4259" t="str">
        <f t="shared" si="534"/>
        <v>&lt;p class="indent"&gt;Kynes looked at him calmly, studied the pale, trembling face. ‘Are you challenging me, sir?’&lt;/p&gt;</v>
      </c>
    </row>
    <row r="4260" spans="1:12" x14ac:dyDescent="0.25">
      <c r="A4260">
        <v>4259</v>
      </c>
      <c r="B4260" s="1" t="s">
        <v>3315</v>
      </c>
      <c r="C4260" t="str">
        <f t="shared" si="540"/>
        <v>&lt;p class="indent"&gt;The banker froze. He swallowed, spoke stiffly: ‘Of course not. I’d not so insult our host and hostess.’&lt;/p&gt;</v>
      </c>
      <c r="D4260">
        <f t="shared" si="536"/>
        <v>1</v>
      </c>
      <c r="E4260" t="str">
        <f t="shared" si="535"/>
        <v>end</v>
      </c>
      <c r="F4260" t="str">
        <f t="shared" si="539"/>
        <v>&lt;p class="indent"&gt;The banker froze. He swallowed, spoke stiffly: ‘Of course not. I’d not so insult our host and hostess.’&lt;/p&gt;</v>
      </c>
      <c r="G4260" t="str">
        <f t="shared" si="533"/>
        <v>&lt;p class="indent"&gt;</v>
      </c>
      <c r="H4260">
        <v>1</v>
      </c>
      <c r="I4260">
        <f t="shared" si="538"/>
        <v>23</v>
      </c>
      <c r="J4260">
        <f t="shared" ca="1" si="537"/>
        <v>2027</v>
      </c>
      <c r="K4260" t="str">
        <f>IF(OR(E4260="start",AND(E4260="end",E4259="start")),"Y","N")</f>
        <v>N</v>
      </c>
      <c r="L4260" t="str">
        <f t="shared" si="534"/>
        <v>&lt;p class="indent"&gt;The banker froze. He swallowed, spoke stiffly: ‘Of course not. I’d not so insult our host and hostess.’&lt;/p&gt;</v>
      </c>
    </row>
    <row r="4261" spans="1:12" x14ac:dyDescent="0.25">
      <c r="A4261">
        <v>4260</v>
      </c>
      <c r="B4261" s="1" t="s">
        <v>3316</v>
      </c>
      <c r="C4261" t="str">
        <f t="shared" si="540"/>
        <v>&lt;p class="indent"&gt;Jessica heard the fear in the man’s voice, saw it in his face, in his breathing, in the pulse of a vein at his temple. The</v>
      </c>
      <c r="D4261">
        <f t="shared" si="536"/>
        <v>1</v>
      </c>
      <c r="E4261" t="str">
        <f t="shared" si="535"/>
        <v>end</v>
      </c>
      <c r="F4261" t="str">
        <f t="shared" si="539"/>
        <v>&lt;p class="indent"&gt;Jessica heard the fear in the man’s voice, saw it in his face, in his breathing, in the pulse of a vein at his temple. The</v>
      </c>
      <c r="G4261" t="str">
        <f t="shared" si="533"/>
        <v>&lt;p class="indent"&gt;</v>
      </c>
      <c r="H4261">
        <v>1</v>
      </c>
      <c r="I4261">
        <f t="shared" si="538"/>
        <v>23</v>
      </c>
      <c r="J4261">
        <f t="shared" ca="1" si="537"/>
        <v>2028</v>
      </c>
      <c r="K4261" t="str">
        <f>IF(OR(E4261="start",AND(E4261="end",E4260="start")),"Y","N")</f>
        <v>N</v>
      </c>
      <c r="L4261" t="str">
        <f t="shared" si="534"/>
        <v/>
      </c>
    </row>
    <row r="4262" spans="1:12" x14ac:dyDescent="0.25">
      <c r="A4262">
        <v>4261</v>
      </c>
      <c r="B4262" s="1" t="s">
        <v>3317</v>
      </c>
      <c r="C4262" t="str">
        <f t="shared" si="540"/>
        <v>&lt;p class="indent"&gt;Jessica heard the fear in the man’s voice, saw it in his face, in his breathing, in the pulse of a vein at his temple. The man was terrified of Kynes!</v>
      </c>
      <c r="D4262">
        <f t="shared" si="536"/>
        <v>2</v>
      </c>
      <c r="E4262" t="str">
        <f t="shared" si="535"/>
        <v>end</v>
      </c>
      <c r="F4262" t="str">
        <f t="shared" si="539"/>
        <v>&lt;p class="indent"&gt;Jessica heard the fear in the man’s voice, saw it in his face, in his breathing, in the pulse of a vein at his temple. The man was terrified of Kynes!</v>
      </c>
      <c r="G4262" t="str">
        <f t="shared" ref="G4262:G4325" si="541">IFERROR(LEFT(F4262,FIND("&gt;",F4262)),G4261)</f>
        <v>&lt;p class="indent"&gt;</v>
      </c>
      <c r="H4262">
        <v>1</v>
      </c>
      <c r="I4262">
        <f t="shared" si="538"/>
        <v>23</v>
      </c>
      <c r="J4262">
        <f t="shared" ca="1" si="537"/>
        <v>2028</v>
      </c>
      <c r="K4262" t="str">
        <f>IF(OR(E4262="start",AND(E4262="end",E4261="start")),"Y","N")</f>
        <v>N</v>
      </c>
      <c r="L4262" t="str">
        <f t="shared" si="534"/>
        <v/>
      </c>
    </row>
    <row r="4263" spans="1:12" x14ac:dyDescent="0.25">
      <c r="A4263">
        <v>4262</v>
      </c>
      <c r="B4263" s="1" t="s">
        <v>9</v>
      </c>
      <c r="C4263" t="str">
        <f t="shared" si="540"/>
        <v>&lt;p class="indent"&gt;Jessica heard the fear in the man’s voice, saw it in his face, in his breathing, in the pulse of a vein at his temple. The man was terrified of Kynes! &lt;/p&gt;</v>
      </c>
      <c r="D4263">
        <f t="shared" si="536"/>
        <v>3</v>
      </c>
      <c r="E4263" t="str">
        <f t="shared" si="535"/>
        <v>end</v>
      </c>
      <c r="F4263" t="str">
        <f t="shared" si="539"/>
        <v>&lt;p class="indent"&gt;Jessica heard the fear in the man’s voice, saw it in his face, in his breathing, in the pulse of a vein at his temple. The man was terrified of Kynes! &lt;/p&gt;</v>
      </c>
      <c r="G4263" t="str">
        <f t="shared" si="541"/>
        <v>&lt;p class="indent"&gt;</v>
      </c>
      <c r="H4263">
        <v>1</v>
      </c>
      <c r="I4263">
        <f t="shared" si="538"/>
        <v>23</v>
      </c>
      <c r="J4263">
        <f t="shared" ca="1" si="537"/>
        <v>2028</v>
      </c>
      <c r="K4263" t="str">
        <f>IF(OR(E4263="start",AND(E4263="end",E4262="start")),"Y","N")</f>
        <v>N</v>
      </c>
      <c r="L4263" t="str">
        <f t="shared" si="534"/>
        <v>&lt;p class="indent"&gt;Jessica heard the fear in the man’s voice, saw it in his face, in his breathing, in the pulse of a vein at his temple. The man was terrified of Kynes! &lt;/p&gt;</v>
      </c>
    </row>
    <row r="4264" spans="1:12" x14ac:dyDescent="0.25">
      <c r="A4264">
        <v>4263</v>
      </c>
      <c r="B4264" s="1" t="s">
        <v>3318</v>
      </c>
      <c r="C4264" t="str">
        <f t="shared" si="540"/>
        <v>&lt;p class="indent"&gt;‘Our host and hostess are quite capable of deciding for themselves when they’ve been insulted,’ Kynes said. ‘They’re brave</v>
      </c>
      <c r="D4264">
        <f t="shared" si="536"/>
        <v>1</v>
      </c>
      <c r="E4264" t="str">
        <f t="shared" si="535"/>
        <v>end</v>
      </c>
      <c r="F4264" t="str">
        <f t="shared" si="539"/>
        <v>&lt;p class="indent"&gt;‘Our host and hostess are quite capable of deciding for themselves when they’ve been insulted,’ Kynes said. ‘They’re brave</v>
      </c>
      <c r="G4264" t="str">
        <f t="shared" si="541"/>
        <v>&lt;p class="indent"&gt;</v>
      </c>
      <c r="H4264">
        <v>1</v>
      </c>
      <c r="I4264">
        <f t="shared" si="538"/>
        <v>23</v>
      </c>
      <c r="J4264">
        <f t="shared" ca="1" si="537"/>
        <v>2029</v>
      </c>
      <c r="K4264" t="str">
        <f>IF(OR(E4264="start",AND(E4264="end",E4263="start")),"Y","N")</f>
        <v>N</v>
      </c>
      <c r="L4264" t="str">
        <f t="shared" si="534"/>
        <v/>
      </c>
    </row>
    <row r="4265" spans="1:12" x14ac:dyDescent="0.25">
      <c r="A4265">
        <v>4264</v>
      </c>
      <c r="B4265" s="1" t="s">
        <v>3319</v>
      </c>
      <c r="C4265" t="str">
        <f t="shared" si="540"/>
        <v>&lt;p class="indent"&gt;‘Our host and hostess are quite capable of deciding for themselves when they’ve been insulted,’ Kynes said. ‘They’re brave people who understand defense of honor. We all may attest to their courage by the fact that they are here … now … on Arrakis.’</v>
      </c>
      <c r="D4265">
        <f t="shared" si="536"/>
        <v>2</v>
      </c>
      <c r="E4265" t="str">
        <f t="shared" si="535"/>
        <v>end</v>
      </c>
      <c r="F4265" t="str">
        <f t="shared" si="539"/>
        <v>&lt;p class="indent"&gt;‘Our host and hostess are quite capable of deciding for themselves when they’ve been insulted,’ Kynes said. ‘They’re brave people who understand defense of honor. We all may attest to their courage by the fact that they are here … now … on Arrakis.’</v>
      </c>
      <c r="G4265" t="str">
        <f t="shared" si="541"/>
        <v>&lt;p class="indent"&gt;</v>
      </c>
      <c r="H4265">
        <v>1</v>
      </c>
      <c r="I4265">
        <f t="shared" si="538"/>
        <v>23</v>
      </c>
      <c r="J4265">
        <f t="shared" ca="1" si="537"/>
        <v>2029</v>
      </c>
      <c r="K4265" t="str">
        <f>IF(OR(E4265="start",AND(E4265="end",E4264="start")),"Y","N")</f>
        <v>N</v>
      </c>
      <c r="L4265" t="str">
        <f t="shared" si="534"/>
        <v/>
      </c>
    </row>
    <row r="4266" spans="1:12" x14ac:dyDescent="0.25">
      <c r="A4266">
        <v>4265</v>
      </c>
      <c r="B4266" s="1" t="s">
        <v>9</v>
      </c>
      <c r="C4266" t="str">
        <f t="shared" si="540"/>
        <v>&lt;p class="indent"&gt;‘Our host and hostess are quite capable of deciding for themselves when they’ve been insulted,’ Kynes said. ‘They’re brave people who understand defense of honor. We all may attest to their courage by the fact that they are here … now … on Arrakis.’ &lt;/p&gt;</v>
      </c>
      <c r="D4266">
        <f t="shared" si="536"/>
        <v>3</v>
      </c>
      <c r="E4266" t="str">
        <f t="shared" si="535"/>
        <v>end</v>
      </c>
      <c r="F4266" t="str">
        <f t="shared" si="539"/>
        <v>&lt;p class="indent"&gt;‘Our host and hostess are quite capable of deciding for themselves when they’ve been insulted,’ Kynes said. ‘They’re brave people who understand defense of honor. We all may attest to their courage by the fact that they are here … now … on Arrakis.’ &lt;/p&gt;</v>
      </c>
      <c r="G4266" t="str">
        <f t="shared" si="541"/>
        <v>&lt;p class="indent"&gt;</v>
      </c>
      <c r="H4266">
        <v>1</v>
      </c>
      <c r="I4266">
        <f t="shared" si="538"/>
        <v>23</v>
      </c>
      <c r="J4266">
        <f t="shared" ca="1" si="537"/>
        <v>2029</v>
      </c>
      <c r="K4266" t="str">
        <f>IF(OR(E4266="start",AND(E4266="end",E4265="start")),"Y","N")</f>
        <v>N</v>
      </c>
      <c r="L4266" t="str">
        <f t="shared" si="534"/>
        <v>&lt;p class="indent"&gt;‘Our host and hostess are quite capable of deciding for themselves when they’ve been insulted,’ Kynes said. ‘They’re brave people who understand defense of honor. We all may attest to their courage by the fact that they are here … now … on Arrakis.’ &lt;/p&gt;</v>
      </c>
    </row>
    <row r="4267" spans="1:12" x14ac:dyDescent="0.25">
      <c r="A4267">
        <v>4266</v>
      </c>
      <c r="B4267" s="1" t="s">
        <v>3320</v>
      </c>
      <c r="C4267" t="str">
        <f t="shared" si="540"/>
        <v>&lt;p class="indent"&gt;Jessica saw that Leto was enjoying this. Most of the others were not. People all around the table sat poised for flight, hands</v>
      </c>
      <c r="D4267">
        <f t="shared" si="536"/>
        <v>1</v>
      </c>
      <c r="E4267" t="str">
        <f t="shared" si="535"/>
        <v>end</v>
      </c>
      <c r="F4267" t="str">
        <f t="shared" si="539"/>
        <v>&lt;p class="indent"&gt;Jessica saw that Leto was enjoying this. Most of the others were not. People all around the table sat poised for flight, hands</v>
      </c>
      <c r="G4267" t="str">
        <f t="shared" si="541"/>
        <v>&lt;p class="indent"&gt;</v>
      </c>
      <c r="H4267">
        <v>1</v>
      </c>
      <c r="I4267">
        <f t="shared" si="538"/>
        <v>23</v>
      </c>
      <c r="J4267">
        <f t="shared" ca="1" si="537"/>
        <v>2030</v>
      </c>
      <c r="K4267" t="str">
        <f>IF(OR(E4267="start",AND(E4267="end",E4266="start")),"Y","N")</f>
        <v>N</v>
      </c>
      <c r="L4267" t="str">
        <f t="shared" si="534"/>
        <v/>
      </c>
    </row>
    <row r="4268" spans="1:12" x14ac:dyDescent="0.25">
      <c r="A4268">
        <v>4267</v>
      </c>
      <c r="B4268" s="1" t="s">
        <v>3321</v>
      </c>
      <c r="C4268" t="str">
        <f t="shared" si="540"/>
        <v>&lt;p class="indent"&gt;Jessica saw that Leto was enjoying this. Most of the others were not. People all around the table sat poised for flight, hands out of sight under the table. Two notable exceptions were Bewt, who was openly smiling at the banker’s discomfiture, and the</v>
      </c>
      <c r="D4268">
        <f t="shared" si="536"/>
        <v>2</v>
      </c>
      <c r="E4268" t="str">
        <f t="shared" si="535"/>
        <v>end</v>
      </c>
      <c r="F4268" t="str">
        <f t="shared" si="539"/>
        <v>&lt;p class="indent"&gt;Jessica saw that Leto was enjoying this. Most of the others were not. People all around the table sat poised for flight, hands out of sight under the table. Two notable exceptions were Bewt, who was openly smiling at the banker’s discomfiture, and the</v>
      </c>
      <c r="G4268" t="str">
        <f t="shared" si="541"/>
        <v>&lt;p class="indent"&gt;</v>
      </c>
      <c r="H4268">
        <v>1</v>
      </c>
      <c r="I4268">
        <f t="shared" si="538"/>
        <v>23</v>
      </c>
      <c r="J4268">
        <f t="shared" ca="1" si="537"/>
        <v>2030</v>
      </c>
      <c r="K4268" t="str">
        <f>IF(OR(E4268="start",AND(E4268="end",E4267="start")),"Y","N")</f>
        <v>N</v>
      </c>
      <c r="L4268" t="str">
        <f t="shared" si="534"/>
        <v/>
      </c>
    </row>
    <row r="4269" spans="1:12" x14ac:dyDescent="0.25">
      <c r="A4269">
        <v>4268</v>
      </c>
      <c r="B4269" s="1" t="s">
        <v>3322</v>
      </c>
      <c r="C4269" t="str">
        <f t="shared" si="540"/>
        <v>&lt;p class="indent"&gt;Jessica saw that Leto was enjoying this. Most of the others were not. People all around the table sat poised for flight, hands out of sight under the table. Two notable exceptions were Bewt, who was openly smiling at the banker’s discomfiture, and the smuggler, Tuek, who appeared to be watching Kynes for a cue. Jessica saw that Paul was looking at Kynes in admiration.</v>
      </c>
      <c r="D4269">
        <f t="shared" si="536"/>
        <v>3</v>
      </c>
      <c r="E4269" t="str">
        <f t="shared" si="535"/>
        <v>end</v>
      </c>
      <c r="F4269" t="str">
        <f t="shared" si="539"/>
        <v>&lt;p class="indent"&gt;Jessica saw that Leto was enjoying this. Most of the others were not. People all around the table sat poised for flight, hands out of sight under the table. Two notable exceptions were Bewt, who was openly smiling at the banker’s discomfiture, and the smuggler, Tuek, who appeared to be watching Kynes for a cue. Jessica saw that Paul was looking at Kynes in admiration.</v>
      </c>
      <c r="G4269" t="str">
        <f t="shared" si="541"/>
        <v>&lt;p class="indent"&gt;</v>
      </c>
      <c r="H4269">
        <v>1</v>
      </c>
      <c r="I4269">
        <f t="shared" si="538"/>
        <v>23</v>
      </c>
      <c r="J4269">
        <f t="shared" ca="1" si="537"/>
        <v>2030</v>
      </c>
      <c r="K4269" t="str">
        <f>IF(OR(E4269="start",AND(E4269="end",E4268="start")),"Y","N")</f>
        <v>N</v>
      </c>
      <c r="L4269" t="str">
        <f t="shared" si="534"/>
        <v/>
      </c>
    </row>
    <row r="4270" spans="1:12" x14ac:dyDescent="0.25">
      <c r="A4270">
        <v>4269</v>
      </c>
      <c r="B4270" s="1" t="s">
        <v>9</v>
      </c>
      <c r="C4270" t="str">
        <f t="shared" si="540"/>
        <v>&lt;p class="indent"&gt;Jessica saw that Leto was enjoying this. Most of the others were not. People all around the table sat poised for flight, hands out of sight under the table. Two notable exceptions were Bewt, who was openly smiling at the banker’s discomfiture, and the smuggler, Tuek, who appeared to be watching Kynes for a cue. Jessica saw that Paul was looking at Kynes in admiration. &lt;/p&gt;</v>
      </c>
      <c r="D4270">
        <f t="shared" si="536"/>
        <v>4</v>
      </c>
      <c r="E4270" t="str">
        <f t="shared" si="535"/>
        <v>end</v>
      </c>
      <c r="F4270" t="str">
        <f t="shared" si="539"/>
        <v>&lt;p class="indent"&gt;Jessica saw that Leto was enjoying this. Most of the others were not. People all around the table sat poised for flight, hands out of sight under the table. Two notable exceptions were Bewt, who was openly smiling at the banker’s discomfiture, and the smuggler, Tuek, who appeared to be watching Kynes for a cue. Jessica saw that Paul was looking at Kynes in admiration. &lt;/p&gt;</v>
      </c>
      <c r="G4270" t="str">
        <f t="shared" si="541"/>
        <v>&lt;p class="indent"&gt;</v>
      </c>
      <c r="H4270">
        <v>1</v>
      </c>
      <c r="I4270">
        <f t="shared" si="538"/>
        <v>23</v>
      </c>
      <c r="J4270">
        <f t="shared" ca="1" si="537"/>
        <v>2030</v>
      </c>
      <c r="K4270" t="str">
        <f>IF(OR(E4270="start",AND(E4270="end",E4269="start")),"Y","N")</f>
        <v>N</v>
      </c>
      <c r="L4270" t="str">
        <f t="shared" si="534"/>
        <v>&lt;p class="indent"&gt;Jessica saw that Leto was enjoying this. Most of the others were not. People all around the table sat poised for flight, hands out of sight under the table. Two notable exceptions were Bewt, who was openly smiling at the banker’s discomfiture, and the smuggler, Tuek, who appeared to be watching Kynes for a cue. Jessica saw that Paul was looking at Kynes in admiration. &lt;/p&gt;</v>
      </c>
    </row>
    <row r="4271" spans="1:12" x14ac:dyDescent="0.25">
      <c r="A4271">
        <v>4270</v>
      </c>
      <c r="B4271" s="1" t="s">
        <v>3323</v>
      </c>
      <c r="C4271" t="str">
        <f t="shared" si="540"/>
        <v>&lt;p class="indent"&gt;‘Well?’ Kynes said.&lt;/p&gt;</v>
      </c>
      <c r="D4271">
        <f t="shared" si="536"/>
        <v>1</v>
      </c>
      <c r="E4271" t="str">
        <f t="shared" si="535"/>
        <v>end</v>
      </c>
      <c r="F4271" t="str">
        <f t="shared" si="539"/>
        <v>&lt;p class="indent"&gt;‘Well?’ Kynes said.&lt;/p&gt;</v>
      </c>
      <c r="G4271" t="str">
        <f t="shared" si="541"/>
        <v>&lt;p class="indent"&gt;</v>
      </c>
      <c r="H4271">
        <v>1</v>
      </c>
      <c r="I4271">
        <f t="shared" si="538"/>
        <v>23</v>
      </c>
      <c r="J4271">
        <f t="shared" ca="1" si="537"/>
        <v>2031</v>
      </c>
      <c r="K4271" t="str">
        <f>IF(OR(E4271="start",AND(E4271="end",E4270="start")),"Y","N")</f>
        <v>N</v>
      </c>
      <c r="L4271" t="str">
        <f t="shared" si="534"/>
        <v>&lt;p class="indent"&gt;‘Well?’ Kynes said.&lt;/p&gt;</v>
      </c>
    </row>
    <row r="4272" spans="1:12" x14ac:dyDescent="0.25">
      <c r="A4272">
        <v>4271</v>
      </c>
      <c r="B4272" s="1" t="s">
        <v>3324</v>
      </c>
      <c r="C4272" t="str">
        <f t="shared" si="540"/>
        <v>&lt;p class="indent"&gt;&lt;a id="page154"/&gt;‘I meant no offense,’ the banker muttered. ‘If offense was taken, please accept my apologies.’</v>
      </c>
      <c r="D4272">
        <f t="shared" si="536"/>
        <v>1</v>
      </c>
      <c r="E4272" t="str">
        <f t="shared" si="535"/>
        <v>end</v>
      </c>
      <c r="F4272" t="str">
        <f t="shared" si="539"/>
        <v>&lt;p class="indent"&gt;&lt;a id="page154"/&gt;‘I meant no offense,’ the banker muttered. ‘If offense was taken, please accept my apologies.’</v>
      </c>
      <c r="G4272" t="str">
        <f t="shared" si="541"/>
        <v>&lt;p class="indent"&gt;</v>
      </c>
      <c r="H4272">
        <v>1</v>
      </c>
      <c r="I4272">
        <f t="shared" si="538"/>
        <v>23</v>
      </c>
      <c r="J4272">
        <f t="shared" ca="1" si="537"/>
        <v>2032</v>
      </c>
      <c r="K4272" t="str">
        <f>IF(OR(E4272="start",AND(E4272="end",E4271="start")),"Y","N")</f>
        <v>N</v>
      </c>
      <c r="L4272" t="str">
        <f t="shared" si="534"/>
        <v/>
      </c>
    </row>
    <row r="4273" spans="1:12" x14ac:dyDescent="0.25">
      <c r="A4273">
        <v>4272</v>
      </c>
      <c r="B4273" s="1" t="s">
        <v>9</v>
      </c>
      <c r="C4273" t="str">
        <f t="shared" si="540"/>
        <v>&lt;p class="indent"&gt;&lt;a id="page154"/&gt;‘I meant no offense,’ the banker muttered. ‘If offense was taken, please accept my apologies.’ &lt;/p&gt;</v>
      </c>
      <c r="D4273">
        <f t="shared" si="536"/>
        <v>2</v>
      </c>
      <c r="E4273" t="str">
        <f t="shared" si="535"/>
        <v>end</v>
      </c>
      <c r="F4273" t="str">
        <f t="shared" si="539"/>
        <v>&lt;p class="indent"&gt;&lt;a id="page154"/&gt;‘I meant no offense,’ the banker muttered. ‘If offense was taken, please accept my apologies.’ &lt;/p&gt;</v>
      </c>
      <c r="G4273" t="str">
        <f t="shared" si="541"/>
        <v>&lt;p class="indent"&gt;</v>
      </c>
      <c r="H4273">
        <v>1</v>
      </c>
      <c r="I4273">
        <f t="shared" si="538"/>
        <v>23</v>
      </c>
      <c r="J4273">
        <f t="shared" ca="1" si="537"/>
        <v>2032</v>
      </c>
      <c r="K4273" t="str">
        <f>IF(OR(E4273="start",AND(E4273="end",E4272="start")),"Y","N")</f>
        <v>N</v>
      </c>
      <c r="L4273" t="str">
        <f t="shared" si="534"/>
        <v>&lt;p class="indent"&gt;&lt;a id="page154"/&gt;‘I meant no offense,’ the banker muttered. ‘If offense was taken, please accept my apologies.’ &lt;/p&gt;</v>
      </c>
    </row>
    <row r="4274" spans="1:12" x14ac:dyDescent="0.25">
      <c r="A4274">
        <v>4273</v>
      </c>
      <c r="B4274" s="1" t="s">
        <v>3325</v>
      </c>
      <c r="C4274" t="str">
        <f t="shared" si="540"/>
        <v>&lt;p class="indent"&gt;‘Freely given, freely accepted,’ Kynes said. He smiled at Jessica, resumed eating as though nothing had happened.&lt;/p&gt;</v>
      </c>
      <c r="D4274">
        <f t="shared" si="536"/>
        <v>1</v>
      </c>
      <c r="E4274" t="str">
        <f t="shared" si="535"/>
        <v>end</v>
      </c>
      <c r="F4274" t="str">
        <f t="shared" si="539"/>
        <v>&lt;p class="indent"&gt;‘Freely given, freely accepted,’ Kynes said. He smiled at Jessica, resumed eating as though nothing had happened.&lt;/p&gt;</v>
      </c>
      <c r="G4274" t="str">
        <f t="shared" si="541"/>
        <v>&lt;p class="indent"&gt;</v>
      </c>
      <c r="H4274">
        <v>1</v>
      </c>
      <c r="I4274">
        <f t="shared" si="538"/>
        <v>23</v>
      </c>
      <c r="J4274">
        <f t="shared" ca="1" si="537"/>
        <v>2033</v>
      </c>
      <c r="K4274" t="str">
        <f>IF(OR(E4274="start",AND(E4274="end",E4273="start")),"Y","N")</f>
        <v>N</v>
      </c>
      <c r="L4274" t="str">
        <f t="shared" si="534"/>
        <v>&lt;p class="indent"&gt;‘Freely given, freely accepted,’ Kynes said. He smiled at Jessica, resumed eating as though nothing had happened.&lt;/p&gt;</v>
      </c>
    </row>
    <row r="4275" spans="1:12" x14ac:dyDescent="0.25">
      <c r="A4275">
        <v>4274</v>
      </c>
      <c r="B4275" s="1" t="s">
        <v>3326</v>
      </c>
      <c r="C4275" t="str">
        <f t="shared" si="540"/>
        <v>&lt;p class="indent"&gt;Jessica saw that the smuggler, too, had relaxed. She marked this: the man had shown every aspect of an aide ready to leap</v>
      </c>
      <c r="D4275">
        <f t="shared" si="536"/>
        <v>1</v>
      </c>
      <c r="E4275" t="str">
        <f t="shared" si="535"/>
        <v>end</v>
      </c>
      <c r="F4275" t="str">
        <f t="shared" si="539"/>
        <v>&lt;p class="indent"&gt;Jessica saw that the smuggler, too, had relaxed. She marked this: the man had shown every aspect of an aide ready to leap</v>
      </c>
      <c r="G4275" t="str">
        <f t="shared" si="541"/>
        <v>&lt;p class="indent"&gt;</v>
      </c>
      <c r="H4275">
        <v>1</v>
      </c>
      <c r="I4275">
        <f t="shared" si="538"/>
        <v>23</v>
      </c>
      <c r="J4275">
        <f t="shared" ca="1" si="537"/>
        <v>2034</v>
      </c>
      <c r="K4275" t="str">
        <f>IF(OR(E4275="start",AND(E4275="end",E4274="start")),"Y","N")</f>
        <v>N</v>
      </c>
      <c r="L4275" t="str">
        <f t="shared" si="534"/>
        <v/>
      </c>
    </row>
    <row r="4276" spans="1:12" x14ac:dyDescent="0.25">
      <c r="A4276">
        <v>4275</v>
      </c>
      <c r="B4276" s="1" t="s">
        <v>3327</v>
      </c>
      <c r="C4276" t="str">
        <f t="shared" si="540"/>
        <v>&lt;p class="indent"&gt;Jessica saw that the smuggler, too, had relaxed. She marked this: the man had shown every aspect of an aide ready to leap to Kynes’ assistance. There existed an accord of some sort between Kynes and Tuek.</v>
      </c>
      <c r="D4276">
        <f t="shared" si="536"/>
        <v>2</v>
      </c>
      <c r="E4276" t="str">
        <f t="shared" si="535"/>
        <v>end</v>
      </c>
      <c r="F4276" t="str">
        <f t="shared" si="539"/>
        <v>&lt;p class="indent"&gt;Jessica saw that the smuggler, too, had relaxed. She marked this: the man had shown every aspect of an aide ready to leap to Kynes’ assistance. There existed an accord of some sort between Kynes and Tuek.</v>
      </c>
      <c r="G4276" t="str">
        <f t="shared" si="541"/>
        <v>&lt;p class="indent"&gt;</v>
      </c>
      <c r="H4276">
        <v>1</v>
      </c>
      <c r="I4276">
        <f t="shared" si="538"/>
        <v>23</v>
      </c>
      <c r="J4276">
        <f t="shared" ca="1" si="537"/>
        <v>2034</v>
      </c>
      <c r="K4276" t="str">
        <f>IF(OR(E4276="start",AND(E4276="end",E4275="start")),"Y","N")</f>
        <v>N</v>
      </c>
      <c r="L4276" t="str">
        <f t="shared" si="534"/>
        <v/>
      </c>
    </row>
    <row r="4277" spans="1:12" x14ac:dyDescent="0.25">
      <c r="A4277">
        <v>4276</v>
      </c>
      <c r="B4277" s="1" t="s">
        <v>9</v>
      </c>
      <c r="C4277" t="str">
        <f t="shared" si="540"/>
        <v>&lt;p class="indent"&gt;Jessica saw that the smuggler, too, had relaxed. She marked this: the man had shown every aspect of an aide ready to leap to Kynes’ assistance. There existed an accord of some sort between Kynes and Tuek. &lt;/p&gt;</v>
      </c>
      <c r="D4277">
        <f t="shared" si="536"/>
        <v>3</v>
      </c>
      <c r="E4277" t="str">
        <f t="shared" si="535"/>
        <v>end</v>
      </c>
      <c r="F4277" t="str">
        <f t="shared" si="539"/>
        <v>&lt;p class="indent"&gt;Jessica saw that the smuggler, too, had relaxed. She marked this: the man had shown every aspect of an aide ready to leap to Kynes’ assistance. There existed an accord of some sort between Kynes and Tuek. &lt;/p&gt;</v>
      </c>
      <c r="G4277" t="str">
        <f t="shared" si="541"/>
        <v>&lt;p class="indent"&gt;</v>
      </c>
      <c r="H4277">
        <v>1</v>
      </c>
      <c r="I4277">
        <f t="shared" si="538"/>
        <v>23</v>
      </c>
      <c r="J4277">
        <f t="shared" ca="1" si="537"/>
        <v>2034</v>
      </c>
      <c r="K4277" t="str">
        <f>IF(OR(E4277="start",AND(E4277="end",E4276="start")),"Y","N")</f>
        <v>N</v>
      </c>
      <c r="L4277" t="str">
        <f t="shared" si="534"/>
        <v>&lt;p class="indent"&gt;Jessica saw that the smuggler, too, had relaxed. She marked this: the man had shown every aspect of an aide ready to leap to Kynes’ assistance. There existed an accord of some sort between Kynes and Tuek. &lt;/p&gt;</v>
      </c>
    </row>
    <row r="4278" spans="1:12" x14ac:dyDescent="0.25">
      <c r="A4278">
        <v>4277</v>
      </c>
      <c r="B4278" s="1" t="s">
        <v>3328</v>
      </c>
      <c r="C4278" t="str">
        <f t="shared" si="540"/>
        <v>&lt;p class="indent"&gt;Leto toyed with a fork, looked speculatively at Kynes. The ecologist’s manner indicated a change in attitude toward the House</v>
      </c>
      <c r="D4278">
        <f t="shared" si="536"/>
        <v>1</v>
      </c>
      <c r="E4278" t="str">
        <f t="shared" si="535"/>
        <v>end</v>
      </c>
      <c r="F4278" t="str">
        <f t="shared" si="539"/>
        <v>&lt;p class="indent"&gt;Leto toyed with a fork, looked speculatively at Kynes. The ecologist’s manner indicated a change in attitude toward the House</v>
      </c>
      <c r="G4278" t="str">
        <f t="shared" si="541"/>
        <v>&lt;p class="indent"&gt;</v>
      </c>
      <c r="H4278">
        <v>1</v>
      </c>
      <c r="I4278">
        <f t="shared" si="538"/>
        <v>23</v>
      </c>
      <c r="J4278">
        <f t="shared" ca="1" si="537"/>
        <v>2035</v>
      </c>
      <c r="K4278" t="str">
        <f>IF(OR(E4278="start",AND(E4278="end",E4277="start")),"Y","N")</f>
        <v>N</v>
      </c>
      <c r="L4278" t="str">
        <f t="shared" si="534"/>
        <v/>
      </c>
    </row>
    <row r="4279" spans="1:12" x14ac:dyDescent="0.25">
      <c r="A4279">
        <v>4278</v>
      </c>
      <c r="B4279" s="1" t="s">
        <v>3329</v>
      </c>
      <c r="C4279" t="str">
        <f t="shared" si="540"/>
        <v>&lt;p class="indent"&gt;Leto toyed with a fork, looked speculatively at Kynes. The ecologist’s manner indicated a change in attitude toward the House of Atreides. Kynes had seemed colder on their trip over the desert.</v>
      </c>
      <c r="D4279">
        <f t="shared" si="536"/>
        <v>2</v>
      </c>
      <c r="E4279" t="str">
        <f t="shared" si="535"/>
        <v>end</v>
      </c>
      <c r="F4279" t="str">
        <f t="shared" si="539"/>
        <v>&lt;p class="indent"&gt;Leto toyed with a fork, looked speculatively at Kynes. The ecologist’s manner indicated a change in attitude toward the House of Atreides. Kynes had seemed colder on their trip over the desert.</v>
      </c>
      <c r="G4279" t="str">
        <f t="shared" si="541"/>
        <v>&lt;p class="indent"&gt;</v>
      </c>
      <c r="H4279">
        <v>1</v>
      </c>
      <c r="I4279">
        <f t="shared" si="538"/>
        <v>23</v>
      </c>
      <c r="J4279">
        <f t="shared" ca="1" si="537"/>
        <v>2035</v>
      </c>
      <c r="K4279" t="str">
        <f>IF(OR(E4279="start",AND(E4279="end",E4278="start")),"Y","N")</f>
        <v>N</v>
      </c>
      <c r="L4279" t="str">
        <f t="shared" si="534"/>
        <v/>
      </c>
    </row>
    <row r="4280" spans="1:12" x14ac:dyDescent="0.25">
      <c r="A4280">
        <v>4279</v>
      </c>
      <c r="B4280" s="1" t="s">
        <v>9</v>
      </c>
      <c r="C4280" t="str">
        <f t="shared" si="540"/>
        <v>&lt;p class="indent"&gt;Leto toyed with a fork, looked speculatively at Kynes. The ecologist’s manner indicated a change in attitude toward the House of Atreides. Kynes had seemed colder on their trip over the desert. &lt;/p&gt;</v>
      </c>
      <c r="D4280">
        <f t="shared" si="536"/>
        <v>3</v>
      </c>
      <c r="E4280" t="str">
        <f t="shared" si="535"/>
        <v>end</v>
      </c>
      <c r="F4280" t="str">
        <f t="shared" si="539"/>
        <v>&lt;p class="indent"&gt;Leto toyed with a fork, looked speculatively at Kynes. The ecologist’s manner indicated a change in attitude toward the House of Atreides. Kynes had seemed colder on their trip over the desert. &lt;/p&gt;</v>
      </c>
      <c r="G4280" t="str">
        <f t="shared" si="541"/>
        <v>&lt;p class="indent"&gt;</v>
      </c>
      <c r="H4280">
        <v>1</v>
      </c>
      <c r="I4280">
        <f t="shared" si="538"/>
        <v>23</v>
      </c>
      <c r="J4280">
        <f t="shared" ca="1" si="537"/>
        <v>2035</v>
      </c>
      <c r="K4280" t="str">
        <f>IF(OR(E4280="start",AND(E4280="end",E4279="start")),"Y","N")</f>
        <v>N</v>
      </c>
      <c r="L4280" t="str">
        <f t="shared" si="534"/>
        <v>&lt;p class="indent"&gt;Leto toyed with a fork, looked speculatively at Kynes. The ecologist’s manner indicated a change in attitude toward the House of Atreides. Kynes had seemed colder on their trip over the desert. &lt;/p&gt;</v>
      </c>
    </row>
    <row r="4281" spans="1:12" x14ac:dyDescent="0.25">
      <c r="A4281">
        <v>4280</v>
      </c>
      <c r="B4281" s="1" t="s">
        <v>3330</v>
      </c>
      <c r="C4281" t="str">
        <f t="shared" si="540"/>
        <v>&lt;p class="indent"&gt;Jessica signaled for another course of food and drink. Servants appeared with &lt;em&gt;langues de lapins de garenne –&lt;/em&gt; red wine and a sauce of mushroom-yeast on the side.</v>
      </c>
      <c r="D4281">
        <f t="shared" si="536"/>
        <v>1</v>
      </c>
      <c r="E4281" t="str">
        <f t="shared" si="535"/>
        <v>end</v>
      </c>
      <c r="F4281" t="str">
        <f t="shared" si="539"/>
        <v>&lt;p class="indent"&gt;Jessica signaled for another course of food and drink. Servants appeared with &lt;em&gt;langues de lapins de garenne –&lt;/em&gt; red wine and a sauce of mushroom-yeast on the side.</v>
      </c>
      <c r="G4281" t="str">
        <f t="shared" si="541"/>
        <v>&lt;p class="indent"&gt;</v>
      </c>
      <c r="H4281">
        <v>1</v>
      </c>
      <c r="I4281">
        <f t="shared" si="538"/>
        <v>23</v>
      </c>
      <c r="J4281">
        <f t="shared" ca="1" si="537"/>
        <v>2036</v>
      </c>
      <c r="K4281" t="str">
        <f>IF(OR(E4281="start",AND(E4281="end",E4280="start")),"Y","N")</f>
        <v>N</v>
      </c>
      <c r="L4281" t="str">
        <f t="shared" si="534"/>
        <v/>
      </c>
    </row>
    <row r="4282" spans="1:12" x14ac:dyDescent="0.25">
      <c r="A4282">
        <v>4281</v>
      </c>
      <c r="B4282" s="1" t="s">
        <v>9</v>
      </c>
      <c r="C4282" t="str">
        <f t="shared" si="540"/>
        <v>&lt;p class="indent"&gt;Jessica signaled for another course of food and drink. Servants appeared with &lt;em&gt;langues de lapins de garenne –&lt;/em&gt; red wine and a sauce of mushroom-yeast on the side. &lt;/p&gt;</v>
      </c>
      <c r="D4282">
        <f t="shared" si="536"/>
        <v>2</v>
      </c>
      <c r="E4282" t="str">
        <f t="shared" si="535"/>
        <v>end</v>
      </c>
      <c r="F4282" t="str">
        <f t="shared" si="539"/>
        <v>&lt;p class="indent"&gt;Jessica signaled for another course of food and drink. Servants appeared with &lt;em&gt;langues de lapins de garenne –&lt;/em&gt; red wine and a sauce of mushroom-yeast on the side. &lt;/p&gt;</v>
      </c>
      <c r="G4282" t="str">
        <f t="shared" si="541"/>
        <v>&lt;p class="indent"&gt;</v>
      </c>
      <c r="H4282">
        <v>1</v>
      </c>
      <c r="I4282">
        <f t="shared" si="538"/>
        <v>23</v>
      </c>
      <c r="J4282">
        <f t="shared" ca="1" si="537"/>
        <v>2036</v>
      </c>
      <c r="K4282" t="str">
        <f>IF(OR(E4282="start",AND(E4282="end",E4281="start")),"Y","N")</f>
        <v>N</v>
      </c>
      <c r="L4282" t="str">
        <f t="shared" ref="L4282:L4345" si="542">IF(D4282&gt;=D4283,F4282,"")</f>
        <v>&lt;p class="indent"&gt;Jessica signaled for another course of food and drink. Servants appeared with &lt;em&gt;langues de lapins de garenne –&lt;/em&gt; red wine and a sauce of mushroom-yeast on the side. &lt;/p&gt;</v>
      </c>
    </row>
    <row r="4283" spans="1:12" x14ac:dyDescent="0.25">
      <c r="A4283">
        <v>4282</v>
      </c>
      <c r="B4283" s="1" t="s">
        <v>3331</v>
      </c>
      <c r="C4283" t="str">
        <f t="shared" si="540"/>
        <v>&lt;p class="indent"&gt;Slowly, the dinner conversation resumed, but Jessica heard the agitation in it, the brittle quality, saw that the banker ate</v>
      </c>
      <c r="D4283">
        <f t="shared" si="536"/>
        <v>1</v>
      </c>
      <c r="E4283" t="str">
        <f t="shared" si="535"/>
        <v>end</v>
      </c>
      <c r="F4283" t="str">
        <f t="shared" si="539"/>
        <v>&lt;p class="indent"&gt;Slowly, the dinner conversation resumed, but Jessica heard the agitation in it, the brittle quality, saw that the banker ate</v>
      </c>
      <c r="G4283" t="str">
        <f t="shared" si="541"/>
        <v>&lt;p class="indent"&gt;</v>
      </c>
      <c r="H4283">
        <v>1</v>
      </c>
      <c r="I4283">
        <f t="shared" si="538"/>
        <v>23</v>
      </c>
      <c r="J4283">
        <f t="shared" ca="1" si="537"/>
        <v>2037</v>
      </c>
      <c r="K4283" t="str">
        <f>IF(OR(E4283="start",AND(E4283="end",E4282="start")),"Y","N")</f>
        <v>N</v>
      </c>
      <c r="L4283" t="str">
        <f t="shared" si="542"/>
        <v/>
      </c>
    </row>
    <row r="4284" spans="1:12" x14ac:dyDescent="0.25">
      <c r="A4284">
        <v>4283</v>
      </c>
      <c r="B4284" s="1" t="s">
        <v>3332</v>
      </c>
      <c r="C4284" t="str">
        <f t="shared" si="540"/>
        <v>&lt;p class="indent"&gt;Slowly, the dinner conversation resumed, but Jessica heard the agitation in it, the brittle quality, saw that the banker ate in sullen silence. &lt;em&gt;Kynes would have killed him without hesitating,&lt;/em&gt; she thought. And she realized that there was an offhand attitude toward killing in Kynes’ manner. He was a casual killer,</v>
      </c>
      <c r="D4284">
        <f t="shared" si="536"/>
        <v>2</v>
      </c>
      <c r="E4284" t="str">
        <f t="shared" si="535"/>
        <v>end</v>
      </c>
      <c r="F4284" t="str">
        <f t="shared" si="539"/>
        <v>&lt;p class="indent"&gt;Slowly, the dinner conversation resumed, but Jessica heard the agitation in it, the brittle quality, saw that the banker ate in sullen silence. &lt;em&gt;Kynes would have killed him without hesitating,&lt;/em&gt; she thought. And she realized that there was an offhand attitude toward killing in Kynes’ manner. He was a casual killer,</v>
      </c>
      <c r="G4284" t="str">
        <f t="shared" si="541"/>
        <v>&lt;p class="indent"&gt;</v>
      </c>
      <c r="H4284">
        <v>1</v>
      </c>
      <c r="I4284">
        <f t="shared" si="538"/>
        <v>23</v>
      </c>
      <c r="J4284">
        <f t="shared" ca="1" si="537"/>
        <v>2037</v>
      </c>
      <c r="K4284" t="str">
        <f>IF(OR(E4284="start",AND(E4284="end",E4283="start")),"Y","N")</f>
        <v>N</v>
      </c>
      <c r="L4284" t="str">
        <f t="shared" si="542"/>
        <v/>
      </c>
    </row>
    <row r="4285" spans="1:12" x14ac:dyDescent="0.25">
      <c r="A4285">
        <v>4284</v>
      </c>
      <c r="B4285" s="1" t="s">
        <v>3333</v>
      </c>
      <c r="C4285" t="str">
        <f t="shared" si="540"/>
        <v>&lt;p class="indent"&gt;Slowly, the dinner conversation resumed, but Jessica heard the agitation in it, the brittle quality, saw that the banker ate in sullen silence. &lt;em&gt;Kynes would have killed him without hesitating,&lt;/em&gt; she thought. And she realized that there was an offhand attitude toward killing in Kynes’ manner. He was a casual killer, and she guessed that this was a Fremen quality.</v>
      </c>
      <c r="D4285">
        <f t="shared" si="536"/>
        <v>3</v>
      </c>
      <c r="E4285" t="str">
        <f t="shared" si="535"/>
        <v>end</v>
      </c>
      <c r="F4285" t="str">
        <f t="shared" si="539"/>
        <v>&lt;p class="indent"&gt;Slowly, the dinner conversation resumed, but Jessica heard the agitation in it, the brittle quality, saw that the banker ate in sullen silence. &lt;em&gt;Kynes would have killed him without hesitating,&lt;/em&gt; she thought. And she realized that there was an offhand attitude toward killing in Kynes’ manner. He was a casual killer, and she guessed that this was a Fremen quality.</v>
      </c>
      <c r="G4285" t="str">
        <f t="shared" si="541"/>
        <v>&lt;p class="indent"&gt;</v>
      </c>
      <c r="H4285">
        <v>1</v>
      </c>
      <c r="I4285">
        <f t="shared" si="538"/>
        <v>23</v>
      </c>
      <c r="J4285">
        <f t="shared" ca="1" si="537"/>
        <v>2037</v>
      </c>
      <c r="K4285" t="str">
        <f>IF(OR(E4285="start",AND(E4285="end",E4284="start")),"Y","N")</f>
        <v>N</v>
      </c>
      <c r="L4285" t="str">
        <f t="shared" si="542"/>
        <v/>
      </c>
    </row>
    <row r="4286" spans="1:12" x14ac:dyDescent="0.25">
      <c r="A4286">
        <v>4285</v>
      </c>
      <c r="B4286" s="1" t="s">
        <v>9</v>
      </c>
      <c r="C4286" t="str">
        <f t="shared" si="540"/>
        <v>&lt;p class="indent"&gt;Slowly, the dinner conversation resumed, but Jessica heard the agitation in it, the brittle quality, saw that the banker ate in sullen silence. &lt;em&gt;Kynes would have killed him without hesitating,&lt;/em&gt; she thought. And she realized that there was an offhand attitude toward killing in Kynes’ manner. He was a casual killer, and she guessed that this was a Fremen quality. &lt;/p&gt;</v>
      </c>
      <c r="D4286">
        <f t="shared" si="536"/>
        <v>4</v>
      </c>
      <c r="E4286" t="str">
        <f t="shared" si="535"/>
        <v>end</v>
      </c>
      <c r="F4286" t="str">
        <f t="shared" si="539"/>
        <v>&lt;p class="indent"&gt;Slowly, the dinner conversation resumed, but Jessica heard the agitation in it, the brittle quality, saw that the banker ate in sullen silence. &lt;em&gt;Kynes would have killed him without hesitating,&lt;/em&gt; she thought. And she realized that there was an offhand attitude toward killing in Kynes’ manner. He was a casual killer, and she guessed that this was a Fremen quality. &lt;/p&gt;</v>
      </c>
      <c r="G4286" t="str">
        <f t="shared" si="541"/>
        <v>&lt;p class="indent"&gt;</v>
      </c>
      <c r="H4286">
        <v>1</v>
      </c>
      <c r="I4286">
        <f t="shared" si="538"/>
        <v>23</v>
      </c>
      <c r="J4286">
        <f t="shared" ca="1" si="537"/>
        <v>2037</v>
      </c>
      <c r="K4286" t="str">
        <f>IF(OR(E4286="start",AND(E4286="end",E4285="start")),"Y","N")</f>
        <v>N</v>
      </c>
      <c r="L4286" t="str">
        <f t="shared" si="542"/>
        <v>&lt;p class="indent"&gt;Slowly, the dinner conversation resumed, but Jessica heard the agitation in it, the brittle quality, saw that the banker ate in sullen silence. &lt;em&gt;Kynes would have killed him without hesitating,&lt;/em&gt; she thought. And she realized that there was an offhand attitude toward killing in Kynes’ manner. He was a casual killer, and she guessed that this was a Fremen quality. &lt;/p&gt;</v>
      </c>
    </row>
    <row r="4287" spans="1:12" x14ac:dyDescent="0.25">
      <c r="A4287">
        <v>4286</v>
      </c>
      <c r="B4287" s="1" t="s">
        <v>3334</v>
      </c>
      <c r="C4287" t="str">
        <f t="shared" si="540"/>
        <v>&lt;p class="indent"&gt;Jessica turned to the stillsuit manufacturer on her left, said: ‘I find myself continually amazed by the importance of water</v>
      </c>
      <c r="D4287">
        <f t="shared" si="536"/>
        <v>1</v>
      </c>
      <c r="E4287" t="str">
        <f t="shared" si="535"/>
        <v>end</v>
      </c>
      <c r="F4287" t="str">
        <f t="shared" si="539"/>
        <v>&lt;p class="indent"&gt;Jessica turned to the stillsuit manufacturer on her left, said: ‘I find myself continually amazed by the importance of water</v>
      </c>
      <c r="G4287" t="str">
        <f t="shared" si="541"/>
        <v>&lt;p class="indent"&gt;</v>
      </c>
      <c r="H4287">
        <v>1</v>
      </c>
      <c r="I4287">
        <f t="shared" si="538"/>
        <v>23</v>
      </c>
      <c r="J4287">
        <f t="shared" ca="1" si="537"/>
        <v>2038</v>
      </c>
      <c r="K4287" t="str">
        <f>IF(OR(E4287="start",AND(E4287="end",E4286="start")),"Y","N")</f>
        <v>N</v>
      </c>
      <c r="L4287" t="str">
        <f t="shared" si="542"/>
        <v/>
      </c>
    </row>
    <row r="4288" spans="1:12" x14ac:dyDescent="0.25">
      <c r="A4288">
        <v>4287</v>
      </c>
      <c r="B4288" s="1" t="s">
        <v>3335</v>
      </c>
      <c r="C4288" t="str">
        <f t="shared" si="540"/>
        <v>&lt;p class="indent"&gt;Jessica turned to the stillsuit manufacturer on her left, said: ‘I find myself continually amazed by the importance of water on Arrakis.’</v>
      </c>
      <c r="D4288">
        <f t="shared" si="536"/>
        <v>2</v>
      </c>
      <c r="E4288" t="str">
        <f t="shared" si="535"/>
        <v>end</v>
      </c>
      <c r="F4288" t="str">
        <f t="shared" si="539"/>
        <v>&lt;p class="indent"&gt;Jessica turned to the stillsuit manufacturer on her left, said: ‘I find myself continually amazed by the importance of water on Arrakis.’</v>
      </c>
      <c r="G4288" t="str">
        <f t="shared" si="541"/>
        <v>&lt;p class="indent"&gt;</v>
      </c>
      <c r="H4288">
        <v>1</v>
      </c>
      <c r="I4288">
        <f t="shared" si="538"/>
        <v>23</v>
      </c>
      <c r="J4288">
        <f t="shared" ca="1" si="537"/>
        <v>2038</v>
      </c>
      <c r="K4288" t="str">
        <f>IF(OR(E4288="start",AND(E4288="end",E4287="start")),"Y","N")</f>
        <v>N</v>
      </c>
      <c r="L4288" t="str">
        <f t="shared" si="542"/>
        <v/>
      </c>
    </row>
    <row r="4289" spans="1:12" x14ac:dyDescent="0.25">
      <c r="A4289">
        <v>4288</v>
      </c>
      <c r="B4289" s="1" t="s">
        <v>9</v>
      </c>
      <c r="C4289" t="str">
        <f t="shared" si="540"/>
        <v>&lt;p class="indent"&gt;Jessica turned to the stillsuit manufacturer on her left, said: ‘I find myself continually amazed by the importance of water on Arrakis.’ &lt;/p&gt;</v>
      </c>
      <c r="D4289">
        <f t="shared" si="536"/>
        <v>3</v>
      </c>
      <c r="E4289" t="str">
        <f t="shared" si="535"/>
        <v>end</v>
      </c>
      <c r="F4289" t="str">
        <f t="shared" si="539"/>
        <v>&lt;p class="indent"&gt;Jessica turned to the stillsuit manufacturer on her left, said: ‘I find myself continually amazed by the importance of water on Arrakis.’ &lt;/p&gt;</v>
      </c>
      <c r="G4289" t="str">
        <f t="shared" si="541"/>
        <v>&lt;p class="indent"&gt;</v>
      </c>
      <c r="H4289">
        <v>1</v>
      </c>
      <c r="I4289">
        <f t="shared" si="538"/>
        <v>23</v>
      </c>
      <c r="J4289">
        <f t="shared" ca="1" si="537"/>
        <v>2038</v>
      </c>
      <c r="K4289" t="str">
        <f>IF(OR(E4289="start",AND(E4289="end",E4288="start")),"Y","N")</f>
        <v>N</v>
      </c>
      <c r="L4289" t="str">
        <f t="shared" si="542"/>
        <v>&lt;p class="indent"&gt;Jessica turned to the stillsuit manufacturer on her left, said: ‘I find myself continually amazed by the importance of water on Arrakis.’ &lt;/p&gt;</v>
      </c>
    </row>
    <row r="4290" spans="1:12" x14ac:dyDescent="0.25">
      <c r="A4290">
        <v>4289</v>
      </c>
      <c r="B4290" s="1" t="s">
        <v>3336</v>
      </c>
      <c r="C4290" t="str">
        <f t="shared" si="540"/>
        <v>&lt;p class="indent"&gt;‘Very important,’ he agreed. ‘What is this dish? It’s delicious.’&lt;/p&gt;</v>
      </c>
      <c r="D4290">
        <f t="shared" si="536"/>
        <v>1</v>
      </c>
      <c r="E4290" t="str">
        <f t="shared" ref="E4290:E4353" si="543">IFERROR(IF(FIND("blockquote",B4290)=2,"start","end"),E4289)</f>
        <v>end</v>
      </c>
      <c r="F4290" t="str">
        <f t="shared" si="539"/>
        <v>&lt;p class="indent"&gt;‘Very important,’ he agreed. ‘What is this dish? It’s delicious.’&lt;/p&gt;</v>
      </c>
      <c r="G4290" t="str">
        <f t="shared" si="541"/>
        <v>&lt;p class="indent"&gt;</v>
      </c>
      <c r="H4290">
        <v>1</v>
      </c>
      <c r="I4290">
        <f t="shared" si="538"/>
        <v>23</v>
      </c>
      <c r="J4290">
        <f t="shared" ca="1" si="537"/>
        <v>2039</v>
      </c>
      <c r="K4290" t="str">
        <f>IF(OR(E4290="start",AND(E4290="end",E4289="start")),"Y","N")</f>
        <v>N</v>
      </c>
      <c r="L4290" t="str">
        <f t="shared" si="542"/>
        <v>&lt;p class="indent"&gt;‘Very important,’ he agreed. ‘What is this dish? It’s delicious.’&lt;/p&gt;</v>
      </c>
    </row>
    <row r="4291" spans="1:12" x14ac:dyDescent="0.25">
      <c r="A4291">
        <v>4290</v>
      </c>
      <c r="B4291" s="1" t="s">
        <v>3337</v>
      </c>
      <c r="C4291" t="str">
        <f t="shared" si="540"/>
        <v>&lt;p class="indent"&gt;‘Tongues of wild rabbit in a special sauce,’ she said. ‘A very old recipe.’&lt;/p&gt;</v>
      </c>
      <c r="D4291">
        <f t="shared" ref="D4291:D4354" si="544">IF(LEFT(B4291,2)="&lt;p",1,IF(LEFT(B4291,3)="&lt;h1",1,D4290+1))</f>
        <v>1</v>
      </c>
      <c r="E4291" t="str">
        <f t="shared" si="543"/>
        <v>end</v>
      </c>
      <c r="F4291" t="str">
        <f t="shared" si="539"/>
        <v>&lt;p class="indent"&gt;‘Tongues of wild rabbit in a special sauce,’ she said. ‘A very old recipe.’&lt;/p&gt;</v>
      </c>
      <c r="G4291" t="str">
        <f t="shared" si="541"/>
        <v>&lt;p class="indent"&gt;</v>
      </c>
      <c r="H4291">
        <v>1</v>
      </c>
      <c r="I4291">
        <f t="shared" si="538"/>
        <v>23</v>
      </c>
      <c r="J4291">
        <f t="shared" ref="J4291:J4354" ca="1" si="545">IF(K4291="Y","",IF(D4291=1,1+MAX(OFFSET(J4291,-A4291+1,0,A4291-1)),MAX(OFFSET(J4291,-A4291+1,0,A4291-1))))</f>
        <v>2040</v>
      </c>
      <c r="K4291" t="str">
        <f>IF(OR(E4291="start",AND(E4291="end",E4290="start")),"Y","N")</f>
        <v>N</v>
      </c>
      <c r="L4291" t="str">
        <f t="shared" si="542"/>
        <v>&lt;p class="indent"&gt;‘Tongues of wild rabbit in a special sauce,’ she said. ‘A very old recipe.’&lt;/p&gt;</v>
      </c>
    </row>
    <row r="4292" spans="1:12" x14ac:dyDescent="0.25">
      <c r="A4292">
        <v>4291</v>
      </c>
      <c r="B4292" s="1" t="s">
        <v>3338</v>
      </c>
      <c r="C4292" t="str">
        <f t="shared" si="540"/>
        <v>&lt;p class="indent"&gt;‘I must have that recipe,’ the man said.&lt;/p&gt;</v>
      </c>
      <c r="D4292">
        <f t="shared" si="544"/>
        <v>1</v>
      </c>
      <c r="E4292" t="str">
        <f t="shared" si="543"/>
        <v>end</v>
      </c>
      <c r="F4292" t="str">
        <f t="shared" si="539"/>
        <v>&lt;p class="indent"&gt;‘I must have that recipe,’ the man said.&lt;/p&gt;</v>
      </c>
      <c r="G4292" t="str">
        <f t="shared" si="541"/>
        <v>&lt;p class="indent"&gt;</v>
      </c>
      <c r="H4292">
        <v>1</v>
      </c>
      <c r="I4292">
        <f t="shared" ref="I4292:I4355" si="546">IF(AND(E4291="end",E4292="start"),I4291+1,I4291)</f>
        <v>23</v>
      </c>
      <c r="J4292">
        <f t="shared" ca="1" si="545"/>
        <v>2041</v>
      </c>
      <c r="K4292" t="str">
        <f>IF(OR(E4292="start",AND(E4292="end",E4291="start")),"Y","N")</f>
        <v>N</v>
      </c>
      <c r="L4292" t="str">
        <f t="shared" si="542"/>
        <v>&lt;p class="indent"&gt;‘I must have that recipe,’ the man said.&lt;/p&gt;</v>
      </c>
    </row>
    <row r="4293" spans="1:12" x14ac:dyDescent="0.25">
      <c r="A4293">
        <v>4292</v>
      </c>
      <c r="B4293" s="1" t="s">
        <v>3339</v>
      </c>
      <c r="C4293" t="str">
        <f t="shared" si="540"/>
        <v>&lt;p class="indent"&gt;She nodded. ‘I’ll see that you get it.’&lt;/p&gt;</v>
      </c>
      <c r="D4293">
        <f t="shared" si="544"/>
        <v>1</v>
      </c>
      <c r="E4293" t="str">
        <f t="shared" si="543"/>
        <v>end</v>
      </c>
      <c r="F4293" t="str">
        <f t="shared" si="539"/>
        <v>&lt;p class="indent"&gt;She nodded. ‘I’ll see that you get it.’&lt;/p&gt;</v>
      </c>
      <c r="G4293" t="str">
        <f t="shared" si="541"/>
        <v>&lt;p class="indent"&gt;</v>
      </c>
      <c r="H4293">
        <v>1</v>
      </c>
      <c r="I4293">
        <f t="shared" si="546"/>
        <v>23</v>
      </c>
      <c r="J4293">
        <f t="shared" ca="1" si="545"/>
        <v>2042</v>
      </c>
      <c r="K4293" t="str">
        <f>IF(OR(E4293="start",AND(E4293="end",E4292="start")),"Y","N")</f>
        <v>N</v>
      </c>
      <c r="L4293" t="str">
        <f t="shared" si="542"/>
        <v>&lt;p class="indent"&gt;She nodded. ‘I’ll see that you get it.’&lt;/p&gt;</v>
      </c>
    </row>
    <row r="4294" spans="1:12" x14ac:dyDescent="0.25">
      <c r="A4294">
        <v>4293</v>
      </c>
      <c r="B4294" s="1" t="s">
        <v>3340</v>
      </c>
      <c r="C4294" t="str">
        <f t="shared" si="540"/>
        <v>&lt;p class="indent"&gt;Kynes looked at Jessica, said: ‘The newcomer to Arrakis frequently underestimates the importance of water here. You are dealing,</v>
      </c>
      <c r="D4294">
        <f t="shared" si="544"/>
        <v>1</v>
      </c>
      <c r="E4294" t="str">
        <f t="shared" si="543"/>
        <v>end</v>
      </c>
      <c r="F4294" t="str">
        <f t="shared" si="539"/>
        <v>&lt;p class="indent"&gt;Kynes looked at Jessica, said: ‘The newcomer to Arrakis frequently underestimates the importance of water here. You are dealing,</v>
      </c>
      <c r="G4294" t="str">
        <f t="shared" si="541"/>
        <v>&lt;p class="indent"&gt;</v>
      </c>
      <c r="H4294">
        <v>1</v>
      </c>
      <c r="I4294">
        <f t="shared" si="546"/>
        <v>23</v>
      </c>
      <c r="J4294">
        <f t="shared" ca="1" si="545"/>
        <v>2043</v>
      </c>
      <c r="K4294" t="str">
        <f>IF(OR(E4294="start",AND(E4294="end",E4293="start")),"Y","N")</f>
        <v>N</v>
      </c>
      <c r="L4294" t="str">
        <f t="shared" si="542"/>
        <v/>
      </c>
    </row>
    <row r="4295" spans="1:12" x14ac:dyDescent="0.25">
      <c r="A4295">
        <v>4294</v>
      </c>
      <c r="B4295" s="1" t="s">
        <v>3341</v>
      </c>
      <c r="C4295" t="str">
        <f t="shared" si="540"/>
        <v>&lt;p class="indent"&gt;Kynes looked at Jessica, said: ‘The newcomer to Arrakis frequently underestimates the importance of water here. You are dealing, you see, with the Law of the Minimum.’</v>
      </c>
      <c r="D4295">
        <f t="shared" si="544"/>
        <v>2</v>
      </c>
      <c r="E4295" t="str">
        <f t="shared" si="543"/>
        <v>end</v>
      </c>
      <c r="F4295" t="str">
        <f t="shared" si="539"/>
        <v>&lt;p class="indent"&gt;Kynes looked at Jessica, said: ‘The newcomer to Arrakis frequently underestimates the importance of water here. You are dealing, you see, with the Law of the Minimum.’</v>
      </c>
      <c r="G4295" t="str">
        <f t="shared" si="541"/>
        <v>&lt;p class="indent"&gt;</v>
      </c>
      <c r="H4295">
        <v>1</v>
      </c>
      <c r="I4295">
        <f t="shared" si="546"/>
        <v>23</v>
      </c>
      <c r="J4295">
        <f t="shared" ca="1" si="545"/>
        <v>2043</v>
      </c>
      <c r="K4295" t="str">
        <f>IF(OR(E4295="start",AND(E4295="end",E4294="start")),"Y","N")</f>
        <v>N</v>
      </c>
      <c r="L4295" t="str">
        <f t="shared" si="542"/>
        <v/>
      </c>
    </row>
    <row r="4296" spans="1:12" x14ac:dyDescent="0.25">
      <c r="A4296">
        <v>4295</v>
      </c>
      <c r="B4296" s="1" t="s">
        <v>9</v>
      </c>
      <c r="C4296" t="str">
        <f t="shared" si="540"/>
        <v>&lt;p class="indent"&gt;Kynes looked at Jessica, said: ‘The newcomer to Arrakis frequently underestimates the importance of water here. You are dealing, you see, with the Law of the Minimum.’ &lt;/p&gt;</v>
      </c>
      <c r="D4296">
        <f t="shared" si="544"/>
        <v>3</v>
      </c>
      <c r="E4296" t="str">
        <f t="shared" si="543"/>
        <v>end</v>
      </c>
      <c r="F4296" t="str">
        <f t="shared" si="539"/>
        <v>&lt;p class="indent"&gt;Kynes looked at Jessica, said: ‘The newcomer to Arrakis frequently underestimates the importance of water here. You are dealing, you see, with the Law of the Minimum.’ &lt;/p&gt;</v>
      </c>
      <c r="G4296" t="str">
        <f t="shared" si="541"/>
        <v>&lt;p class="indent"&gt;</v>
      </c>
      <c r="H4296">
        <v>1</v>
      </c>
      <c r="I4296">
        <f t="shared" si="546"/>
        <v>23</v>
      </c>
      <c r="J4296">
        <f t="shared" ca="1" si="545"/>
        <v>2043</v>
      </c>
      <c r="K4296" t="str">
        <f>IF(OR(E4296="start",AND(E4296="end",E4295="start")),"Y","N")</f>
        <v>N</v>
      </c>
      <c r="L4296" t="str">
        <f t="shared" si="542"/>
        <v>&lt;p class="indent"&gt;Kynes looked at Jessica, said: ‘The newcomer to Arrakis frequently underestimates the importance of water here. You are dealing, you see, with the Law of the Minimum.’ &lt;/p&gt;</v>
      </c>
    </row>
    <row r="4297" spans="1:12" x14ac:dyDescent="0.25">
      <c r="A4297">
        <v>4296</v>
      </c>
      <c r="B4297" s="1" t="s">
        <v>3342</v>
      </c>
      <c r="C4297" t="str">
        <f t="shared" si="540"/>
        <v>&lt;p class="indent"&gt;She heard the testing quality in his voice, said, ‘Growth is limited by that necessity which is present in the least amount.</v>
      </c>
      <c r="D4297">
        <f t="shared" si="544"/>
        <v>1</v>
      </c>
      <c r="E4297" t="str">
        <f t="shared" si="543"/>
        <v>end</v>
      </c>
      <c r="F4297" t="str">
        <f t="shared" si="539"/>
        <v>&lt;p class="indent"&gt;She heard the testing quality in his voice, said, ‘Growth is limited by that necessity which is present in the least amount.</v>
      </c>
      <c r="G4297" t="str">
        <f t="shared" si="541"/>
        <v>&lt;p class="indent"&gt;</v>
      </c>
      <c r="H4297">
        <v>1</v>
      </c>
      <c r="I4297">
        <f t="shared" si="546"/>
        <v>23</v>
      </c>
      <c r="J4297">
        <f t="shared" ca="1" si="545"/>
        <v>2044</v>
      </c>
      <c r="K4297" t="str">
        <f>IF(OR(E4297="start",AND(E4297="end",E4296="start")),"Y","N")</f>
        <v>N</v>
      </c>
      <c r="L4297" t="str">
        <f t="shared" si="542"/>
        <v/>
      </c>
    </row>
    <row r="4298" spans="1:12" x14ac:dyDescent="0.25">
      <c r="A4298">
        <v>4297</v>
      </c>
      <c r="B4298" s="1" t="s">
        <v>3343</v>
      </c>
      <c r="C4298" t="str">
        <f t="shared" si="540"/>
        <v>&lt;p class="indent"&gt;She heard the testing quality in his voice, said, ‘Growth is limited by that necessity which is present in the least amount. And, naturally, the least favorable condition controls the growth rate.’</v>
      </c>
      <c r="D4298">
        <f t="shared" si="544"/>
        <v>2</v>
      </c>
      <c r="E4298" t="str">
        <f t="shared" si="543"/>
        <v>end</v>
      </c>
      <c r="F4298" t="str">
        <f t="shared" si="539"/>
        <v>&lt;p class="indent"&gt;She heard the testing quality in his voice, said, ‘Growth is limited by that necessity which is present in the least amount. And, naturally, the least favorable condition controls the growth rate.’</v>
      </c>
      <c r="G4298" t="str">
        <f t="shared" si="541"/>
        <v>&lt;p class="indent"&gt;</v>
      </c>
      <c r="H4298">
        <v>1</v>
      </c>
      <c r="I4298">
        <f t="shared" si="546"/>
        <v>23</v>
      </c>
      <c r="J4298">
        <f t="shared" ca="1" si="545"/>
        <v>2044</v>
      </c>
      <c r="K4298" t="str">
        <f>IF(OR(E4298="start",AND(E4298="end",E4297="start")),"Y","N")</f>
        <v>N</v>
      </c>
      <c r="L4298" t="str">
        <f t="shared" si="542"/>
        <v/>
      </c>
    </row>
    <row r="4299" spans="1:12" x14ac:dyDescent="0.25">
      <c r="A4299">
        <v>4298</v>
      </c>
      <c r="B4299" s="1" t="s">
        <v>9</v>
      </c>
      <c r="C4299" t="str">
        <f t="shared" si="540"/>
        <v>&lt;p class="indent"&gt;She heard the testing quality in his voice, said, ‘Growth is limited by that necessity which is present in the least amount. And, naturally, the least favorable condition controls the growth rate.’ &lt;/p&gt;</v>
      </c>
      <c r="D4299">
        <f t="shared" si="544"/>
        <v>3</v>
      </c>
      <c r="E4299" t="str">
        <f t="shared" si="543"/>
        <v>end</v>
      </c>
      <c r="F4299" t="str">
        <f t="shared" ref="F4299:F4362" si="547">IF(AND(E4299="start",D4299&gt;=D4298),F4298&amp;" "&amp;B4299,C4299)</f>
        <v>&lt;p class="indent"&gt;She heard the testing quality in his voice, said, ‘Growth is limited by that necessity which is present in the least amount. And, naturally, the least favorable condition controls the growth rate.’ &lt;/p&gt;</v>
      </c>
      <c r="G4299" t="str">
        <f t="shared" si="541"/>
        <v>&lt;p class="indent"&gt;</v>
      </c>
      <c r="H4299">
        <v>1</v>
      </c>
      <c r="I4299">
        <f t="shared" si="546"/>
        <v>23</v>
      </c>
      <c r="J4299">
        <f t="shared" ca="1" si="545"/>
        <v>2044</v>
      </c>
      <c r="K4299" t="str">
        <f>IF(OR(E4299="start",AND(E4299="end",E4298="start")),"Y","N")</f>
        <v>N</v>
      </c>
      <c r="L4299" t="str">
        <f t="shared" si="542"/>
        <v>&lt;p class="indent"&gt;She heard the testing quality in his voice, said, ‘Growth is limited by that necessity which is present in the least amount. And, naturally, the least favorable condition controls the growth rate.’ &lt;/p&gt;</v>
      </c>
    </row>
    <row r="4300" spans="1:12" x14ac:dyDescent="0.25">
      <c r="A4300">
        <v>4299</v>
      </c>
      <c r="B4300" s="1" t="s">
        <v>3344</v>
      </c>
      <c r="C4300" t="str">
        <f t="shared" si="540"/>
        <v>&lt;p class="indent"&gt;‘It’s rare to find members of a Great House aware of &lt;a id="page155"/&gt;planetological problems,’ Kynes said. ‘Water is the least favorable condition for life on Arrakis. And remember that &lt;em&gt;growth&lt;/em&gt; itself can produce unfavorable conditions unless treated with extreme care.’</v>
      </c>
      <c r="D4300">
        <f t="shared" si="544"/>
        <v>1</v>
      </c>
      <c r="E4300" t="str">
        <f t="shared" si="543"/>
        <v>end</v>
      </c>
      <c r="F4300" t="str">
        <f t="shared" si="547"/>
        <v>&lt;p class="indent"&gt;‘It’s rare to find members of a Great House aware of &lt;a id="page155"/&gt;planetological problems,’ Kynes said. ‘Water is the least favorable condition for life on Arrakis. And remember that &lt;em&gt;growth&lt;/em&gt; itself can produce unfavorable conditions unless treated with extreme care.’</v>
      </c>
      <c r="G4300" t="str">
        <f t="shared" si="541"/>
        <v>&lt;p class="indent"&gt;</v>
      </c>
      <c r="H4300">
        <v>1</v>
      </c>
      <c r="I4300">
        <f t="shared" si="546"/>
        <v>23</v>
      </c>
      <c r="J4300">
        <f t="shared" ca="1" si="545"/>
        <v>2045</v>
      </c>
      <c r="K4300" t="str">
        <f>IF(OR(E4300="start",AND(E4300="end",E4299="start")),"Y","N")</f>
        <v>N</v>
      </c>
      <c r="L4300" t="str">
        <f t="shared" si="542"/>
        <v/>
      </c>
    </row>
    <row r="4301" spans="1:12" x14ac:dyDescent="0.25">
      <c r="A4301">
        <v>4300</v>
      </c>
      <c r="B4301" s="1" t="s">
        <v>9</v>
      </c>
      <c r="C4301" t="str">
        <f t="shared" si="540"/>
        <v>&lt;p class="indent"&gt;‘It’s rare to find members of a Great House aware of &lt;a id="page155"/&gt;planetological problems,’ Kynes said. ‘Water is the least favorable condition for life on Arrakis. And remember that &lt;em&gt;growth&lt;/em&gt; itself can produce unfavorable conditions unless treated with extreme care.’ &lt;/p&gt;</v>
      </c>
      <c r="D4301">
        <f t="shared" si="544"/>
        <v>2</v>
      </c>
      <c r="E4301" t="str">
        <f t="shared" si="543"/>
        <v>end</v>
      </c>
      <c r="F4301" t="str">
        <f t="shared" si="547"/>
        <v>&lt;p class="indent"&gt;‘It’s rare to find members of a Great House aware of &lt;a id="page155"/&gt;planetological problems,’ Kynes said. ‘Water is the least favorable condition for life on Arrakis. And remember that &lt;em&gt;growth&lt;/em&gt; itself can produce unfavorable conditions unless treated with extreme care.’ &lt;/p&gt;</v>
      </c>
      <c r="G4301" t="str">
        <f t="shared" si="541"/>
        <v>&lt;p class="indent"&gt;</v>
      </c>
      <c r="H4301">
        <v>1</v>
      </c>
      <c r="I4301">
        <f t="shared" si="546"/>
        <v>23</v>
      </c>
      <c r="J4301">
        <f t="shared" ca="1" si="545"/>
        <v>2045</v>
      </c>
      <c r="K4301" t="str">
        <f>IF(OR(E4301="start",AND(E4301="end",E4300="start")),"Y","N")</f>
        <v>N</v>
      </c>
      <c r="L4301" t="str">
        <f t="shared" si="542"/>
        <v>&lt;p class="indent"&gt;‘It’s rare to find members of a Great House aware of &lt;a id="page155"/&gt;planetological problems,’ Kynes said. ‘Water is the least favorable condition for life on Arrakis. And remember that &lt;em&gt;growth&lt;/em&gt; itself can produce unfavorable conditions unless treated with extreme care.’ &lt;/p&gt;</v>
      </c>
    </row>
    <row r="4302" spans="1:12" x14ac:dyDescent="0.25">
      <c r="A4302">
        <v>4301</v>
      </c>
      <c r="B4302" s="1" t="s">
        <v>3345</v>
      </c>
      <c r="C4302" t="str">
        <f t="shared" si="540"/>
        <v>&lt;p class="indent"&gt;Jessica sensed a hidden message in Kynes’ words, but knew she was missing it. ‘Growth,’ she said. ‘Do you mean Arrakis can</v>
      </c>
      <c r="D4302">
        <f t="shared" si="544"/>
        <v>1</v>
      </c>
      <c r="E4302" t="str">
        <f t="shared" si="543"/>
        <v>end</v>
      </c>
      <c r="F4302" t="str">
        <f t="shared" si="547"/>
        <v>&lt;p class="indent"&gt;Jessica sensed a hidden message in Kynes’ words, but knew she was missing it. ‘Growth,’ she said. ‘Do you mean Arrakis can</v>
      </c>
      <c r="G4302" t="str">
        <f t="shared" si="541"/>
        <v>&lt;p class="indent"&gt;</v>
      </c>
      <c r="H4302">
        <v>1</v>
      </c>
      <c r="I4302">
        <f t="shared" si="546"/>
        <v>23</v>
      </c>
      <c r="J4302">
        <f t="shared" ca="1" si="545"/>
        <v>2046</v>
      </c>
      <c r="K4302" t="str">
        <f>IF(OR(E4302="start",AND(E4302="end",E4301="start")),"Y","N")</f>
        <v>N</v>
      </c>
      <c r="L4302" t="str">
        <f t="shared" si="542"/>
        <v/>
      </c>
    </row>
    <row r="4303" spans="1:12" x14ac:dyDescent="0.25">
      <c r="A4303">
        <v>4302</v>
      </c>
      <c r="B4303" s="1" t="s">
        <v>3346</v>
      </c>
      <c r="C4303" t="str">
        <f t="shared" si="540"/>
        <v>&lt;p class="indent"&gt;Jessica sensed a hidden message in Kynes’ words, but knew she was missing it. ‘Growth,’ she said. ‘Do you mean Arrakis can have an orderly cycle of water to sustain human life under more favorable conditions?’</v>
      </c>
      <c r="D4303">
        <f t="shared" si="544"/>
        <v>2</v>
      </c>
      <c r="E4303" t="str">
        <f t="shared" si="543"/>
        <v>end</v>
      </c>
      <c r="F4303" t="str">
        <f t="shared" si="547"/>
        <v>&lt;p class="indent"&gt;Jessica sensed a hidden message in Kynes’ words, but knew she was missing it. ‘Growth,’ she said. ‘Do you mean Arrakis can have an orderly cycle of water to sustain human life under more favorable conditions?’</v>
      </c>
      <c r="G4303" t="str">
        <f t="shared" si="541"/>
        <v>&lt;p class="indent"&gt;</v>
      </c>
      <c r="H4303">
        <v>1</v>
      </c>
      <c r="I4303">
        <f t="shared" si="546"/>
        <v>23</v>
      </c>
      <c r="J4303">
        <f t="shared" ca="1" si="545"/>
        <v>2046</v>
      </c>
      <c r="K4303" t="str">
        <f>IF(OR(E4303="start",AND(E4303="end",E4302="start")),"Y","N")</f>
        <v>N</v>
      </c>
      <c r="L4303" t="str">
        <f t="shared" si="542"/>
        <v/>
      </c>
    </row>
    <row r="4304" spans="1:12" x14ac:dyDescent="0.25">
      <c r="A4304">
        <v>4303</v>
      </c>
      <c r="B4304" s="1" t="s">
        <v>9</v>
      </c>
      <c r="C4304" t="str">
        <f t="shared" si="540"/>
        <v>&lt;p class="indent"&gt;Jessica sensed a hidden message in Kynes’ words, but knew she was missing it. ‘Growth,’ she said. ‘Do you mean Arrakis can have an orderly cycle of water to sustain human life under more favorable conditions?’ &lt;/p&gt;</v>
      </c>
      <c r="D4304">
        <f t="shared" si="544"/>
        <v>3</v>
      </c>
      <c r="E4304" t="str">
        <f t="shared" si="543"/>
        <v>end</v>
      </c>
      <c r="F4304" t="str">
        <f t="shared" si="547"/>
        <v>&lt;p class="indent"&gt;Jessica sensed a hidden message in Kynes’ words, but knew she was missing it. ‘Growth,’ she said. ‘Do you mean Arrakis can have an orderly cycle of water to sustain human life under more favorable conditions?’ &lt;/p&gt;</v>
      </c>
      <c r="G4304" t="str">
        <f t="shared" si="541"/>
        <v>&lt;p class="indent"&gt;</v>
      </c>
      <c r="H4304">
        <v>1</v>
      </c>
      <c r="I4304">
        <f t="shared" si="546"/>
        <v>23</v>
      </c>
      <c r="J4304">
        <f t="shared" ca="1" si="545"/>
        <v>2046</v>
      </c>
      <c r="K4304" t="str">
        <f>IF(OR(E4304="start",AND(E4304="end",E4303="start")),"Y","N")</f>
        <v>N</v>
      </c>
      <c r="L4304" t="str">
        <f t="shared" si="542"/>
        <v>&lt;p class="indent"&gt;Jessica sensed a hidden message in Kynes’ words, but knew she was missing it. ‘Growth,’ she said. ‘Do you mean Arrakis can have an orderly cycle of water to sustain human life under more favorable conditions?’ &lt;/p&gt;</v>
      </c>
    </row>
    <row r="4305" spans="1:12" x14ac:dyDescent="0.25">
      <c r="A4305">
        <v>4304</v>
      </c>
      <c r="B4305" s="1" t="s">
        <v>3347</v>
      </c>
      <c r="C4305" t="str">
        <f t="shared" si="540"/>
        <v>&lt;p class="indent"&gt;‘Impossible!’ The water magnate barked.&lt;/p&gt;</v>
      </c>
      <c r="D4305">
        <f t="shared" si="544"/>
        <v>1</v>
      </c>
      <c r="E4305" t="str">
        <f t="shared" si="543"/>
        <v>end</v>
      </c>
      <c r="F4305" t="str">
        <f t="shared" si="547"/>
        <v>&lt;p class="indent"&gt;‘Impossible!’ The water magnate barked.&lt;/p&gt;</v>
      </c>
      <c r="G4305" t="str">
        <f t="shared" si="541"/>
        <v>&lt;p class="indent"&gt;</v>
      </c>
      <c r="H4305">
        <v>1</v>
      </c>
      <c r="I4305">
        <f t="shared" si="546"/>
        <v>23</v>
      </c>
      <c r="J4305">
        <f t="shared" ca="1" si="545"/>
        <v>2047</v>
      </c>
      <c r="K4305" t="str">
        <f>IF(OR(E4305="start",AND(E4305="end",E4304="start")),"Y","N")</f>
        <v>N</v>
      </c>
      <c r="L4305" t="str">
        <f t="shared" si="542"/>
        <v>&lt;p class="indent"&gt;‘Impossible!’ The water magnate barked.&lt;/p&gt;</v>
      </c>
    </row>
    <row r="4306" spans="1:12" x14ac:dyDescent="0.25">
      <c r="A4306">
        <v>4305</v>
      </c>
      <c r="B4306" s="1" t="s">
        <v>3348</v>
      </c>
      <c r="C4306" t="str">
        <f t="shared" si="540"/>
        <v>&lt;p class="indent"&gt;Jessica turned her attention to Bewt. ‘Impossible?’&lt;/p&gt;</v>
      </c>
      <c r="D4306">
        <f t="shared" si="544"/>
        <v>1</v>
      </c>
      <c r="E4306" t="str">
        <f t="shared" si="543"/>
        <v>end</v>
      </c>
      <c r="F4306" t="str">
        <f t="shared" si="547"/>
        <v>&lt;p class="indent"&gt;Jessica turned her attention to Bewt. ‘Impossible?’&lt;/p&gt;</v>
      </c>
      <c r="G4306" t="str">
        <f t="shared" si="541"/>
        <v>&lt;p class="indent"&gt;</v>
      </c>
      <c r="H4306">
        <v>1</v>
      </c>
      <c r="I4306">
        <f t="shared" si="546"/>
        <v>23</v>
      </c>
      <c r="J4306">
        <f t="shared" ca="1" si="545"/>
        <v>2048</v>
      </c>
      <c r="K4306" t="str">
        <f>IF(OR(E4306="start",AND(E4306="end",E4305="start")),"Y","N")</f>
        <v>N</v>
      </c>
      <c r="L4306" t="str">
        <f t="shared" si="542"/>
        <v>&lt;p class="indent"&gt;Jessica turned her attention to Bewt. ‘Impossible?’&lt;/p&gt;</v>
      </c>
    </row>
    <row r="4307" spans="1:12" x14ac:dyDescent="0.25">
      <c r="A4307">
        <v>4306</v>
      </c>
      <c r="B4307" s="1" t="s">
        <v>3349</v>
      </c>
      <c r="C4307" t="str">
        <f t="shared" si="540"/>
        <v>&lt;p class="indent"&gt;‘Impossible on Arrakis,’ he said. ‘Don’t listen to this dreamer. All the laboratory evidence is against him.’&lt;/p&gt;</v>
      </c>
      <c r="D4307">
        <f t="shared" si="544"/>
        <v>1</v>
      </c>
      <c r="E4307" t="str">
        <f t="shared" si="543"/>
        <v>end</v>
      </c>
      <c r="F4307" t="str">
        <f t="shared" si="547"/>
        <v>&lt;p class="indent"&gt;‘Impossible on Arrakis,’ he said. ‘Don’t listen to this dreamer. All the laboratory evidence is against him.’&lt;/p&gt;</v>
      </c>
      <c r="G4307" t="str">
        <f t="shared" si="541"/>
        <v>&lt;p class="indent"&gt;</v>
      </c>
      <c r="H4307">
        <v>1</v>
      </c>
      <c r="I4307">
        <f t="shared" si="546"/>
        <v>23</v>
      </c>
      <c r="J4307">
        <f t="shared" ca="1" si="545"/>
        <v>2049</v>
      </c>
      <c r="K4307" t="str">
        <f>IF(OR(E4307="start",AND(E4307="end",E4306="start")),"Y","N")</f>
        <v>N</v>
      </c>
      <c r="L4307" t="str">
        <f t="shared" si="542"/>
        <v>&lt;p class="indent"&gt;‘Impossible on Arrakis,’ he said. ‘Don’t listen to this dreamer. All the laboratory evidence is against him.’&lt;/p&gt;</v>
      </c>
    </row>
    <row r="4308" spans="1:12" x14ac:dyDescent="0.25">
      <c r="A4308">
        <v>4307</v>
      </c>
      <c r="B4308" s="1" t="s">
        <v>3350</v>
      </c>
      <c r="C4308" t="str">
        <f t="shared" si="540"/>
        <v>&lt;p class="indent"&gt;Kynes looked at Bewt, and Jessica noted that the other conversations around the table had stopped while people concentrated</v>
      </c>
      <c r="D4308">
        <f t="shared" si="544"/>
        <v>1</v>
      </c>
      <c r="E4308" t="str">
        <f t="shared" si="543"/>
        <v>end</v>
      </c>
      <c r="F4308" t="str">
        <f t="shared" si="547"/>
        <v>&lt;p class="indent"&gt;Kynes looked at Bewt, and Jessica noted that the other conversations around the table had stopped while people concentrated</v>
      </c>
      <c r="G4308" t="str">
        <f t="shared" si="541"/>
        <v>&lt;p class="indent"&gt;</v>
      </c>
      <c r="H4308">
        <v>1</v>
      </c>
      <c r="I4308">
        <f t="shared" si="546"/>
        <v>23</v>
      </c>
      <c r="J4308">
        <f t="shared" ca="1" si="545"/>
        <v>2050</v>
      </c>
      <c r="K4308" t="str">
        <f>IF(OR(E4308="start",AND(E4308="end",E4307="start")),"Y","N")</f>
        <v>N</v>
      </c>
      <c r="L4308" t="str">
        <f t="shared" si="542"/>
        <v/>
      </c>
    </row>
    <row r="4309" spans="1:12" x14ac:dyDescent="0.25">
      <c r="A4309">
        <v>4308</v>
      </c>
      <c r="B4309" s="1" t="s">
        <v>3351</v>
      </c>
      <c r="C4309" t="str">
        <f t="shared" si="540"/>
        <v>&lt;p class="indent"&gt;Kynes looked at Bewt, and Jessica noted that the other conversations around the table had stopped while people concentrated on this new interchange.</v>
      </c>
      <c r="D4309">
        <f t="shared" si="544"/>
        <v>2</v>
      </c>
      <c r="E4309" t="str">
        <f t="shared" si="543"/>
        <v>end</v>
      </c>
      <c r="F4309" t="str">
        <f t="shared" si="547"/>
        <v>&lt;p class="indent"&gt;Kynes looked at Bewt, and Jessica noted that the other conversations around the table had stopped while people concentrated on this new interchange.</v>
      </c>
      <c r="G4309" t="str">
        <f t="shared" si="541"/>
        <v>&lt;p class="indent"&gt;</v>
      </c>
      <c r="H4309">
        <v>1</v>
      </c>
      <c r="I4309">
        <f t="shared" si="546"/>
        <v>23</v>
      </c>
      <c r="J4309">
        <f t="shared" ca="1" si="545"/>
        <v>2050</v>
      </c>
      <c r="K4309" t="str">
        <f>IF(OR(E4309="start",AND(E4309="end",E4308="start")),"Y","N")</f>
        <v>N</v>
      </c>
      <c r="L4309" t="str">
        <f t="shared" si="542"/>
        <v/>
      </c>
    </row>
    <row r="4310" spans="1:12" x14ac:dyDescent="0.25">
      <c r="A4310">
        <v>4309</v>
      </c>
      <c r="B4310" s="1" t="s">
        <v>9</v>
      </c>
      <c r="C4310" t="str">
        <f t="shared" si="540"/>
        <v>&lt;p class="indent"&gt;Kynes looked at Bewt, and Jessica noted that the other conversations around the table had stopped while people concentrated on this new interchange. &lt;/p&gt;</v>
      </c>
      <c r="D4310">
        <f t="shared" si="544"/>
        <v>3</v>
      </c>
      <c r="E4310" t="str">
        <f t="shared" si="543"/>
        <v>end</v>
      </c>
      <c r="F4310" t="str">
        <f t="shared" si="547"/>
        <v>&lt;p class="indent"&gt;Kynes looked at Bewt, and Jessica noted that the other conversations around the table had stopped while people concentrated on this new interchange. &lt;/p&gt;</v>
      </c>
      <c r="G4310" t="str">
        <f t="shared" si="541"/>
        <v>&lt;p class="indent"&gt;</v>
      </c>
      <c r="H4310">
        <v>1</v>
      </c>
      <c r="I4310">
        <f t="shared" si="546"/>
        <v>23</v>
      </c>
      <c r="J4310">
        <f t="shared" ca="1" si="545"/>
        <v>2050</v>
      </c>
      <c r="K4310" t="str">
        <f>IF(OR(E4310="start",AND(E4310="end",E4309="start")),"Y","N")</f>
        <v>N</v>
      </c>
      <c r="L4310" t="str">
        <f t="shared" si="542"/>
        <v>&lt;p class="indent"&gt;Kynes looked at Bewt, and Jessica noted that the other conversations around the table had stopped while people concentrated on this new interchange. &lt;/p&gt;</v>
      </c>
    </row>
    <row r="4311" spans="1:12" x14ac:dyDescent="0.25">
      <c r="A4311">
        <v>4310</v>
      </c>
      <c r="B4311" s="1" t="s">
        <v>3352</v>
      </c>
      <c r="C4311" t="str">
        <f t="shared" si="540"/>
        <v>&lt;p class="indent"&gt;‘Laboratory evidence tends to blind us to a very simple fact,’ Kynes said. ‘That fact is this: we are dealing here with matters</v>
      </c>
      <c r="D4311">
        <f t="shared" si="544"/>
        <v>1</v>
      </c>
      <c r="E4311" t="str">
        <f t="shared" si="543"/>
        <v>end</v>
      </c>
      <c r="F4311" t="str">
        <f t="shared" si="547"/>
        <v>&lt;p class="indent"&gt;‘Laboratory evidence tends to blind us to a very simple fact,’ Kynes said. ‘That fact is this: we are dealing here with matters</v>
      </c>
      <c r="G4311" t="str">
        <f t="shared" si="541"/>
        <v>&lt;p class="indent"&gt;</v>
      </c>
      <c r="H4311">
        <v>1</v>
      </c>
      <c r="I4311">
        <f t="shared" si="546"/>
        <v>23</v>
      </c>
      <c r="J4311">
        <f t="shared" ca="1" si="545"/>
        <v>2051</v>
      </c>
      <c r="K4311" t="str">
        <f>IF(OR(E4311="start",AND(E4311="end",E4310="start")),"Y","N")</f>
        <v>N</v>
      </c>
      <c r="L4311" t="str">
        <f t="shared" si="542"/>
        <v/>
      </c>
    </row>
    <row r="4312" spans="1:12" x14ac:dyDescent="0.25">
      <c r="A4312">
        <v>4311</v>
      </c>
      <c r="B4312" s="1" t="s">
        <v>3353</v>
      </c>
      <c r="C4312" t="str">
        <f t="shared" si="540"/>
        <v>&lt;p class="indent"&gt;‘Laboratory evidence tends to blind us to a very simple fact,’ Kynes said. ‘That fact is this: we are dealing here with matters that originated and exist out-of-doors where plants and animals carry on their normal existence.’</v>
      </c>
      <c r="D4312">
        <f t="shared" si="544"/>
        <v>2</v>
      </c>
      <c r="E4312" t="str">
        <f t="shared" si="543"/>
        <v>end</v>
      </c>
      <c r="F4312" t="str">
        <f t="shared" si="547"/>
        <v>&lt;p class="indent"&gt;‘Laboratory evidence tends to blind us to a very simple fact,’ Kynes said. ‘That fact is this: we are dealing here with matters that originated and exist out-of-doors where plants and animals carry on their normal existence.’</v>
      </c>
      <c r="G4312" t="str">
        <f t="shared" si="541"/>
        <v>&lt;p class="indent"&gt;</v>
      </c>
      <c r="H4312">
        <v>1</v>
      </c>
      <c r="I4312">
        <f t="shared" si="546"/>
        <v>23</v>
      </c>
      <c r="J4312">
        <f t="shared" ca="1" si="545"/>
        <v>2051</v>
      </c>
      <c r="K4312" t="str">
        <f>IF(OR(E4312="start",AND(E4312="end",E4311="start")),"Y","N")</f>
        <v>N</v>
      </c>
      <c r="L4312" t="str">
        <f t="shared" si="542"/>
        <v/>
      </c>
    </row>
    <row r="4313" spans="1:12" x14ac:dyDescent="0.25">
      <c r="A4313">
        <v>4312</v>
      </c>
      <c r="B4313" s="1" t="s">
        <v>9</v>
      </c>
      <c r="C4313" t="str">
        <f t="shared" si="540"/>
        <v>&lt;p class="indent"&gt;‘Laboratory evidence tends to blind us to a very simple fact,’ Kynes said. ‘That fact is this: we are dealing here with matters that originated and exist out-of-doors where plants and animals carry on their normal existence.’ &lt;/p&gt;</v>
      </c>
      <c r="D4313">
        <f t="shared" si="544"/>
        <v>3</v>
      </c>
      <c r="E4313" t="str">
        <f t="shared" si="543"/>
        <v>end</v>
      </c>
      <c r="F4313" t="str">
        <f t="shared" si="547"/>
        <v>&lt;p class="indent"&gt;‘Laboratory evidence tends to blind us to a very simple fact,’ Kynes said. ‘That fact is this: we are dealing here with matters that originated and exist out-of-doors where plants and animals carry on their normal existence.’ &lt;/p&gt;</v>
      </c>
      <c r="G4313" t="str">
        <f t="shared" si="541"/>
        <v>&lt;p class="indent"&gt;</v>
      </c>
      <c r="H4313">
        <v>1</v>
      </c>
      <c r="I4313">
        <f t="shared" si="546"/>
        <v>23</v>
      </c>
      <c r="J4313">
        <f t="shared" ca="1" si="545"/>
        <v>2051</v>
      </c>
      <c r="K4313" t="str">
        <f>IF(OR(E4313="start",AND(E4313="end",E4312="start")),"Y","N")</f>
        <v>N</v>
      </c>
      <c r="L4313" t="str">
        <f t="shared" si="542"/>
        <v>&lt;p class="indent"&gt;‘Laboratory evidence tends to blind us to a very simple fact,’ Kynes said. ‘That fact is this: we are dealing here with matters that originated and exist out-of-doors where plants and animals carry on their normal existence.’ &lt;/p&gt;</v>
      </c>
    </row>
    <row r="4314" spans="1:12" x14ac:dyDescent="0.25">
      <c r="A4314">
        <v>4313</v>
      </c>
      <c r="B4314" s="1" t="s">
        <v>3354</v>
      </c>
      <c r="C4314" t="str">
        <f t="shared" si="540"/>
        <v>&lt;p class="indent"&gt;‘Normal!’ Bewt snorted. ‘Nothing about Arrakis is normal!’&lt;/p&gt;</v>
      </c>
      <c r="D4314">
        <f t="shared" si="544"/>
        <v>1</v>
      </c>
      <c r="E4314" t="str">
        <f t="shared" si="543"/>
        <v>end</v>
      </c>
      <c r="F4314" t="str">
        <f t="shared" si="547"/>
        <v>&lt;p class="indent"&gt;‘Normal!’ Bewt snorted. ‘Nothing about Arrakis is normal!’&lt;/p&gt;</v>
      </c>
      <c r="G4314" t="str">
        <f t="shared" si="541"/>
        <v>&lt;p class="indent"&gt;</v>
      </c>
      <c r="H4314">
        <v>1</v>
      </c>
      <c r="I4314">
        <f t="shared" si="546"/>
        <v>23</v>
      </c>
      <c r="J4314">
        <f t="shared" ca="1" si="545"/>
        <v>2052</v>
      </c>
      <c r="K4314" t="str">
        <f>IF(OR(E4314="start",AND(E4314="end",E4313="start")),"Y","N")</f>
        <v>N</v>
      </c>
      <c r="L4314" t="str">
        <f t="shared" si="542"/>
        <v>&lt;p class="indent"&gt;‘Normal!’ Bewt snorted. ‘Nothing about Arrakis is normal!’&lt;/p&gt;</v>
      </c>
    </row>
    <row r="4315" spans="1:12" x14ac:dyDescent="0.25">
      <c r="A4315">
        <v>4314</v>
      </c>
      <c r="B4315" s="1" t="s">
        <v>3355</v>
      </c>
      <c r="C4315" t="str">
        <f t="shared" si="540"/>
        <v>&lt;p class="indent"&gt;‘Quite the contrary,’ Kynes said. ‘Certain harmonies could be set up here along self-sustaining lines. You merely have to</v>
      </c>
      <c r="D4315">
        <f t="shared" si="544"/>
        <v>1</v>
      </c>
      <c r="E4315" t="str">
        <f t="shared" si="543"/>
        <v>end</v>
      </c>
      <c r="F4315" t="str">
        <f t="shared" si="547"/>
        <v>&lt;p class="indent"&gt;‘Quite the contrary,’ Kynes said. ‘Certain harmonies could be set up here along self-sustaining lines. You merely have to</v>
      </c>
      <c r="G4315" t="str">
        <f t="shared" si="541"/>
        <v>&lt;p class="indent"&gt;</v>
      </c>
      <c r="H4315">
        <v>1</v>
      </c>
      <c r="I4315">
        <f t="shared" si="546"/>
        <v>23</v>
      </c>
      <c r="J4315">
        <f t="shared" ca="1" si="545"/>
        <v>2053</v>
      </c>
      <c r="K4315" t="str">
        <f>IF(OR(E4315="start",AND(E4315="end",E4314="start")),"Y","N")</f>
        <v>N</v>
      </c>
      <c r="L4315" t="str">
        <f t="shared" si="542"/>
        <v/>
      </c>
    </row>
    <row r="4316" spans="1:12" x14ac:dyDescent="0.25">
      <c r="A4316">
        <v>4315</v>
      </c>
      <c r="B4316" s="1" t="s">
        <v>3356</v>
      </c>
      <c r="C4316" t="str">
        <f t="shared" si="540"/>
        <v>&lt;p class="indent"&gt;‘Quite the contrary,’ Kynes said. ‘Certain harmonies could be set up here along self-sustaining lines. You merely have to understand the limits of the planet and the pressures upon it.’</v>
      </c>
      <c r="D4316">
        <f t="shared" si="544"/>
        <v>2</v>
      </c>
      <c r="E4316" t="str">
        <f t="shared" si="543"/>
        <v>end</v>
      </c>
      <c r="F4316" t="str">
        <f t="shared" si="547"/>
        <v>&lt;p class="indent"&gt;‘Quite the contrary,’ Kynes said. ‘Certain harmonies could be set up here along self-sustaining lines. You merely have to understand the limits of the planet and the pressures upon it.’</v>
      </c>
      <c r="G4316" t="str">
        <f t="shared" si="541"/>
        <v>&lt;p class="indent"&gt;</v>
      </c>
      <c r="H4316">
        <v>1</v>
      </c>
      <c r="I4316">
        <f t="shared" si="546"/>
        <v>23</v>
      </c>
      <c r="J4316">
        <f t="shared" ca="1" si="545"/>
        <v>2053</v>
      </c>
      <c r="K4316" t="str">
        <f>IF(OR(E4316="start",AND(E4316="end",E4315="start")),"Y","N")</f>
        <v>N</v>
      </c>
      <c r="L4316" t="str">
        <f t="shared" si="542"/>
        <v/>
      </c>
    </row>
    <row r="4317" spans="1:12" x14ac:dyDescent="0.25">
      <c r="A4317">
        <v>4316</v>
      </c>
      <c r="B4317" s="1" t="s">
        <v>9</v>
      </c>
      <c r="C4317" t="str">
        <f t="shared" ref="C4317:C4380" si="548">IF(LEFT(B4317,2)="&lt;p",B4317,C4316&amp;" "&amp;B4317)</f>
        <v>&lt;p class="indent"&gt;‘Quite the contrary,’ Kynes said. ‘Certain harmonies could be set up here along self-sustaining lines. You merely have to understand the limits of the planet and the pressures upon it.’ &lt;/p&gt;</v>
      </c>
      <c r="D4317">
        <f t="shared" si="544"/>
        <v>3</v>
      </c>
      <c r="E4317" t="str">
        <f t="shared" si="543"/>
        <v>end</v>
      </c>
      <c r="F4317" t="str">
        <f t="shared" si="547"/>
        <v>&lt;p class="indent"&gt;‘Quite the contrary,’ Kynes said. ‘Certain harmonies could be set up here along self-sustaining lines. You merely have to understand the limits of the planet and the pressures upon it.’ &lt;/p&gt;</v>
      </c>
      <c r="G4317" t="str">
        <f t="shared" si="541"/>
        <v>&lt;p class="indent"&gt;</v>
      </c>
      <c r="H4317">
        <v>1</v>
      </c>
      <c r="I4317">
        <f t="shared" si="546"/>
        <v>23</v>
      </c>
      <c r="J4317">
        <f t="shared" ca="1" si="545"/>
        <v>2053</v>
      </c>
      <c r="K4317" t="str">
        <f>IF(OR(E4317="start",AND(E4317="end",E4316="start")),"Y","N")</f>
        <v>N</v>
      </c>
      <c r="L4317" t="str">
        <f t="shared" si="542"/>
        <v>&lt;p class="indent"&gt;‘Quite the contrary,’ Kynes said. ‘Certain harmonies could be set up here along self-sustaining lines. You merely have to understand the limits of the planet and the pressures upon it.’ &lt;/p&gt;</v>
      </c>
    </row>
    <row r="4318" spans="1:12" x14ac:dyDescent="0.25">
      <c r="A4318">
        <v>4317</v>
      </c>
      <c r="B4318" s="1" t="s">
        <v>3357</v>
      </c>
      <c r="C4318" t="str">
        <f t="shared" si="548"/>
        <v>&lt;p class="indent"&gt;‘It’ll never be done,’ Bewt said.&lt;/p&gt;</v>
      </c>
      <c r="D4318">
        <f t="shared" si="544"/>
        <v>1</v>
      </c>
      <c r="E4318" t="str">
        <f t="shared" si="543"/>
        <v>end</v>
      </c>
      <c r="F4318" t="str">
        <f t="shared" si="547"/>
        <v>&lt;p class="indent"&gt;‘It’ll never be done,’ Bewt said.&lt;/p&gt;</v>
      </c>
      <c r="G4318" t="str">
        <f t="shared" si="541"/>
        <v>&lt;p class="indent"&gt;</v>
      </c>
      <c r="H4318">
        <v>1</v>
      </c>
      <c r="I4318">
        <f t="shared" si="546"/>
        <v>23</v>
      </c>
      <c r="J4318">
        <f t="shared" ca="1" si="545"/>
        <v>2054</v>
      </c>
      <c r="K4318" t="str">
        <f>IF(OR(E4318="start",AND(E4318="end",E4317="start")),"Y","N")</f>
        <v>N</v>
      </c>
      <c r="L4318" t="str">
        <f t="shared" si="542"/>
        <v>&lt;p class="indent"&gt;‘It’ll never be done,’ Bewt said.&lt;/p&gt;</v>
      </c>
    </row>
    <row r="4319" spans="1:12" x14ac:dyDescent="0.25">
      <c r="A4319">
        <v>4318</v>
      </c>
      <c r="B4319" s="1" t="s">
        <v>3358</v>
      </c>
      <c r="C4319" t="str">
        <f t="shared" si="548"/>
        <v>&lt;p class="indent"&gt;The Duke came to a sudden realization, placing the point where Kynes’ attitude had changed – it had been when Jessica had</v>
      </c>
      <c r="D4319">
        <f t="shared" si="544"/>
        <v>1</v>
      </c>
      <c r="E4319" t="str">
        <f t="shared" si="543"/>
        <v>end</v>
      </c>
      <c r="F4319" t="str">
        <f t="shared" si="547"/>
        <v>&lt;p class="indent"&gt;The Duke came to a sudden realization, placing the point where Kynes’ attitude had changed – it had been when Jessica had</v>
      </c>
      <c r="G4319" t="str">
        <f t="shared" si="541"/>
        <v>&lt;p class="indent"&gt;</v>
      </c>
      <c r="H4319">
        <v>1</v>
      </c>
      <c r="I4319">
        <f t="shared" si="546"/>
        <v>23</v>
      </c>
      <c r="J4319">
        <f t="shared" ca="1" si="545"/>
        <v>2055</v>
      </c>
      <c r="K4319" t="str">
        <f>IF(OR(E4319="start",AND(E4319="end",E4318="start")),"Y","N")</f>
        <v>N</v>
      </c>
      <c r="L4319" t="str">
        <f t="shared" si="542"/>
        <v/>
      </c>
    </row>
    <row r="4320" spans="1:12" x14ac:dyDescent="0.25">
      <c r="A4320">
        <v>4319</v>
      </c>
      <c r="B4320" s="1" t="s">
        <v>3359</v>
      </c>
      <c r="C4320" t="str">
        <f t="shared" si="548"/>
        <v>&lt;p class="indent"&gt;The Duke came to a sudden realization, placing the point where Kynes’ attitude had changed – it had been when Jessica had spoken of holding the conservatory plants in trust for Arrakis.</v>
      </c>
      <c r="D4320">
        <f t="shared" si="544"/>
        <v>2</v>
      </c>
      <c r="E4320" t="str">
        <f t="shared" si="543"/>
        <v>end</v>
      </c>
      <c r="F4320" t="str">
        <f t="shared" si="547"/>
        <v>&lt;p class="indent"&gt;The Duke came to a sudden realization, placing the point where Kynes’ attitude had changed – it had been when Jessica had spoken of holding the conservatory plants in trust for Arrakis.</v>
      </c>
      <c r="G4320" t="str">
        <f t="shared" si="541"/>
        <v>&lt;p class="indent"&gt;</v>
      </c>
      <c r="H4320">
        <v>1</v>
      </c>
      <c r="I4320">
        <f t="shared" si="546"/>
        <v>23</v>
      </c>
      <c r="J4320">
        <f t="shared" ca="1" si="545"/>
        <v>2055</v>
      </c>
      <c r="K4320" t="str">
        <f>IF(OR(E4320="start",AND(E4320="end",E4319="start")),"Y","N")</f>
        <v>N</v>
      </c>
      <c r="L4320" t="str">
        <f t="shared" si="542"/>
        <v/>
      </c>
    </row>
    <row r="4321" spans="1:12" x14ac:dyDescent="0.25">
      <c r="A4321">
        <v>4320</v>
      </c>
      <c r="B4321" s="1" t="s">
        <v>9</v>
      </c>
      <c r="C4321" t="str">
        <f t="shared" si="548"/>
        <v>&lt;p class="indent"&gt;The Duke came to a sudden realization, placing the point where Kynes’ attitude had changed – it had been when Jessica had spoken of holding the conservatory plants in trust for Arrakis. &lt;/p&gt;</v>
      </c>
      <c r="D4321">
        <f t="shared" si="544"/>
        <v>3</v>
      </c>
      <c r="E4321" t="str">
        <f t="shared" si="543"/>
        <v>end</v>
      </c>
      <c r="F4321" t="str">
        <f t="shared" si="547"/>
        <v>&lt;p class="indent"&gt;The Duke came to a sudden realization, placing the point where Kynes’ attitude had changed – it had been when Jessica had spoken of holding the conservatory plants in trust for Arrakis. &lt;/p&gt;</v>
      </c>
      <c r="G4321" t="str">
        <f t="shared" si="541"/>
        <v>&lt;p class="indent"&gt;</v>
      </c>
      <c r="H4321">
        <v>1</v>
      </c>
      <c r="I4321">
        <f t="shared" si="546"/>
        <v>23</v>
      </c>
      <c r="J4321">
        <f t="shared" ca="1" si="545"/>
        <v>2055</v>
      </c>
      <c r="K4321" t="str">
        <f>IF(OR(E4321="start",AND(E4321="end",E4320="start")),"Y","N")</f>
        <v>N</v>
      </c>
      <c r="L4321" t="str">
        <f t="shared" si="542"/>
        <v>&lt;p class="indent"&gt;The Duke came to a sudden realization, placing the point where Kynes’ attitude had changed – it had been when Jessica had spoken of holding the conservatory plants in trust for Arrakis. &lt;/p&gt;</v>
      </c>
    </row>
    <row r="4322" spans="1:12" x14ac:dyDescent="0.25">
      <c r="A4322">
        <v>4321</v>
      </c>
      <c r="B4322" s="1" t="s">
        <v>3360</v>
      </c>
      <c r="C4322" t="str">
        <f t="shared" si="548"/>
        <v>&lt;p class="indent"&gt;‘What would it take to set up the self-sustaining system, Doctor Kynes?’ Leto asked.&lt;/p&gt;</v>
      </c>
      <c r="D4322">
        <f t="shared" si="544"/>
        <v>1</v>
      </c>
      <c r="E4322" t="str">
        <f t="shared" si="543"/>
        <v>end</v>
      </c>
      <c r="F4322" t="str">
        <f t="shared" si="547"/>
        <v>&lt;p class="indent"&gt;‘What would it take to set up the self-sustaining system, Doctor Kynes?’ Leto asked.&lt;/p&gt;</v>
      </c>
      <c r="G4322" t="str">
        <f t="shared" si="541"/>
        <v>&lt;p class="indent"&gt;</v>
      </c>
      <c r="H4322">
        <v>1</v>
      </c>
      <c r="I4322">
        <f t="shared" si="546"/>
        <v>23</v>
      </c>
      <c r="J4322">
        <f t="shared" ca="1" si="545"/>
        <v>2056</v>
      </c>
      <c r="K4322" t="str">
        <f>IF(OR(E4322="start",AND(E4322="end",E4321="start")),"Y","N")</f>
        <v>N</v>
      </c>
      <c r="L4322" t="str">
        <f t="shared" si="542"/>
        <v>&lt;p class="indent"&gt;‘What would it take to set up the self-sustaining system, Doctor Kynes?’ Leto asked.&lt;/p&gt;</v>
      </c>
    </row>
    <row r="4323" spans="1:12" x14ac:dyDescent="0.25">
      <c r="A4323">
        <v>4322</v>
      </c>
      <c r="B4323" s="1" t="s">
        <v>3361</v>
      </c>
      <c r="C4323" t="str">
        <f t="shared" si="548"/>
        <v>&lt;p class="indent"&gt;‘If we can get three per cent of the green plant element on Arrakis involved in forming carbon compounds as foodstuffs, we’ve</v>
      </c>
      <c r="D4323">
        <f t="shared" si="544"/>
        <v>1</v>
      </c>
      <c r="E4323" t="str">
        <f t="shared" si="543"/>
        <v>end</v>
      </c>
      <c r="F4323" t="str">
        <f t="shared" si="547"/>
        <v>&lt;p class="indent"&gt;‘If we can get three per cent of the green plant element on Arrakis involved in forming carbon compounds as foodstuffs, we’ve</v>
      </c>
      <c r="G4323" t="str">
        <f t="shared" si="541"/>
        <v>&lt;p class="indent"&gt;</v>
      </c>
      <c r="H4323">
        <v>1</v>
      </c>
      <c r="I4323">
        <f t="shared" si="546"/>
        <v>23</v>
      </c>
      <c r="J4323">
        <f t="shared" ca="1" si="545"/>
        <v>2057</v>
      </c>
      <c r="K4323" t="str">
        <f>IF(OR(E4323="start",AND(E4323="end",E4322="start")),"Y","N")</f>
        <v>N</v>
      </c>
      <c r="L4323" t="str">
        <f t="shared" si="542"/>
        <v/>
      </c>
    </row>
    <row r="4324" spans="1:12" x14ac:dyDescent="0.25">
      <c r="A4324">
        <v>4323</v>
      </c>
      <c r="B4324" s="1" t="s">
        <v>3362</v>
      </c>
      <c r="C4324" t="str">
        <f t="shared" si="548"/>
        <v>&lt;p class="indent"&gt;‘If we can get three per cent of the green plant element on Arrakis involved in forming carbon compounds as foodstuffs, we’ve started the cyclic system,’ Kynes said.</v>
      </c>
      <c r="D4324">
        <f t="shared" si="544"/>
        <v>2</v>
      </c>
      <c r="E4324" t="str">
        <f t="shared" si="543"/>
        <v>end</v>
      </c>
      <c r="F4324" t="str">
        <f t="shared" si="547"/>
        <v>&lt;p class="indent"&gt;‘If we can get three per cent of the green plant element on Arrakis involved in forming carbon compounds as foodstuffs, we’ve started the cyclic system,’ Kynes said.</v>
      </c>
      <c r="G4324" t="str">
        <f t="shared" si="541"/>
        <v>&lt;p class="indent"&gt;</v>
      </c>
      <c r="H4324">
        <v>1</v>
      </c>
      <c r="I4324">
        <f t="shared" si="546"/>
        <v>23</v>
      </c>
      <c r="J4324">
        <f t="shared" ca="1" si="545"/>
        <v>2057</v>
      </c>
      <c r="K4324" t="str">
        <f>IF(OR(E4324="start",AND(E4324="end",E4323="start")),"Y","N")</f>
        <v>N</v>
      </c>
      <c r="L4324" t="str">
        <f t="shared" si="542"/>
        <v/>
      </c>
    </row>
    <row r="4325" spans="1:12" x14ac:dyDescent="0.25">
      <c r="A4325">
        <v>4324</v>
      </c>
      <c r="B4325" s="1" t="s">
        <v>9</v>
      </c>
      <c r="C4325" t="str">
        <f t="shared" si="548"/>
        <v>&lt;p class="indent"&gt;‘If we can get three per cent of the green plant element on Arrakis involved in forming carbon compounds as foodstuffs, we’ve started the cyclic system,’ Kynes said. &lt;/p&gt;</v>
      </c>
      <c r="D4325">
        <f t="shared" si="544"/>
        <v>3</v>
      </c>
      <c r="E4325" t="str">
        <f t="shared" si="543"/>
        <v>end</v>
      </c>
      <c r="F4325" t="str">
        <f t="shared" si="547"/>
        <v>&lt;p class="indent"&gt;‘If we can get three per cent of the green plant element on Arrakis involved in forming carbon compounds as foodstuffs, we’ve started the cyclic system,’ Kynes said. &lt;/p&gt;</v>
      </c>
      <c r="G4325" t="str">
        <f t="shared" si="541"/>
        <v>&lt;p class="indent"&gt;</v>
      </c>
      <c r="H4325">
        <v>1</v>
      </c>
      <c r="I4325">
        <f t="shared" si="546"/>
        <v>23</v>
      </c>
      <c r="J4325">
        <f t="shared" ca="1" si="545"/>
        <v>2057</v>
      </c>
      <c r="K4325" t="str">
        <f>IF(OR(E4325="start",AND(E4325="end",E4324="start")),"Y","N")</f>
        <v>N</v>
      </c>
      <c r="L4325" t="str">
        <f t="shared" si="542"/>
        <v>&lt;p class="indent"&gt;‘If we can get three per cent of the green plant element on Arrakis involved in forming carbon compounds as foodstuffs, we’ve started the cyclic system,’ Kynes said. &lt;/p&gt;</v>
      </c>
    </row>
    <row r="4326" spans="1:12" x14ac:dyDescent="0.25">
      <c r="A4326">
        <v>4325</v>
      </c>
      <c r="B4326" s="1" t="s">
        <v>3363</v>
      </c>
      <c r="C4326" t="str">
        <f t="shared" si="548"/>
        <v>&lt;p class="indent"&gt;‘Water’s the only problem?’ the Duke asked. He sensed Kynes’ excitement, felt himself caught up in it.&lt;/p&gt;</v>
      </c>
      <c r="D4326">
        <f t="shared" si="544"/>
        <v>1</v>
      </c>
      <c r="E4326" t="str">
        <f t="shared" si="543"/>
        <v>end</v>
      </c>
      <c r="F4326" t="str">
        <f t="shared" si="547"/>
        <v>&lt;p class="indent"&gt;‘Water’s the only problem?’ the Duke asked. He sensed Kynes’ excitement, felt himself caught up in it.&lt;/p&gt;</v>
      </c>
      <c r="G4326" t="str">
        <f t="shared" ref="G4326:G4389" si="549">IFERROR(LEFT(F4326,FIND("&gt;",F4326)),G4325)</f>
        <v>&lt;p class="indent"&gt;</v>
      </c>
      <c r="H4326">
        <v>1</v>
      </c>
      <c r="I4326">
        <f t="shared" si="546"/>
        <v>23</v>
      </c>
      <c r="J4326">
        <f t="shared" ca="1" si="545"/>
        <v>2058</v>
      </c>
      <c r="K4326" t="str">
        <f>IF(OR(E4326="start",AND(E4326="end",E4325="start")),"Y","N")</f>
        <v>N</v>
      </c>
      <c r="L4326" t="str">
        <f t="shared" si="542"/>
        <v>&lt;p class="indent"&gt;‘Water’s the only problem?’ the Duke asked. He sensed Kynes’ excitement, felt himself caught up in it.&lt;/p&gt;</v>
      </c>
    </row>
    <row r="4327" spans="1:12" x14ac:dyDescent="0.25">
      <c r="A4327">
        <v>4326</v>
      </c>
      <c r="B4327" s="1" t="s">
        <v>3364</v>
      </c>
      <c r="C4327" t="str">
        <f t="shared" si="548"/>
        <v>&lt;p class="indent"&gt;‘Water overshadows the other problems,’ Kynes said. ‘This planet has much oxygen without its usual concomitants – widespread</v>
      </c>
      <c r="D4327">
        <f t="shared" si="544"/>
        <v>1</v>
      </c>
      <c r="E4327" t="str">
        <f t="shared" si="543"/>
        <v>end</v>
      </c>
      <c r="F4327" t="str">
        <f t="shared" si="547"/>
        <v>&lt;p class="indent"&gt;‘Water overshadows the other problems,’ Kynes said. ‘This planet has much oxygen without its usual concomitants – widespread</v>
      </c>
      <c r="G4327" t="str">
        <f t="shared" si="549"/>
        <v>&lt;p class="indent"&gt;</v>
      </c>
      <c r="H4327">
        <v>1</v>
      </c>
      <c r="I4327">
        <f t="shared" si="546"/>
        <v>23</v>
      </c>
      <c r="J4327">
        <f t="shared" ca="1" si="545"/>
        <v>2059</v>
      </c>
      <c r="K4327" t="str">
        <f>IF(OR(E4327="start",AND(E4327="end",E4326="start")),"Y","N")</f>
        <v>N</v>
      </c>
      <c r="L4327" t="str">
        <f t="shared" si="542"/>
        <v/>
      </c>
    </row>
    <row r="4328" spans="1:12" x14ac:dyDescent="0.25">
      <c r="A4328">
        <v>4327</v>
      </c>
      <c r="B4328" s="1" t="s">
        <v>3365</v>
      </c>
      <c r="C4328" t="str">
        <f t="shared" si="548"/>
        <v>&lt;p class="indent"&gt;‘Water overshadows the other problems,’ Kynes said. ‘This planet has much oxygen without its usual concomitants – widespread plant life and large sources of free carbon dioxide from &lt;a id="page156"/&gt;such phenomena as volcanoes. There are unusual chemical interchanges over large surface areas here.’</v>
      </c>
      <c r="D4328">
        <f t="shared" si="544"/>
        <v>2</v>
      </c>
      <c r="E4328" t="str">
        <f t="shared" si="543"/>
        <v>end</v>
      </c>
      <c r="F4328" t="str">
        <f t="shared" si="547"/>
        <v>&lt;p class="indent"&gt;‘Water overshadows the other problems,’ Kynes said. ‘This planet has much oxygen without its usual concomitants – widespread plant life and large sources of free carbon dioxide from &lt;a id="page156"/&gt;such phenomena as volcanoes. There are unusual chemical interchanges over large surface areas here.’</v>
      </c>
      <c r="G4328" t="str">
        <f t="shared" si="549"/>
        <v>&lt;p class="indent"&gt;</v>
      </c>
      <c r="H4328">
        <v>1</v>
      </c>
      <c r="I4328">
        <f t="shared" si="546"/>
        <v>23</v>
      </c>
      <c r="J4328">
        <f t="shared" ca="1" si="545"/>
        <v>2059</v>
      </c>
      <c r="K4328" t="str">
        <f>IF(OR(E4328="start",AND(E4328="end",E4327="start")),"Y","N")</f>
        <v>N</v>
      </c>
      <c r="L4328" t="str">
        <f t="shared" si="542"/>
        <v/>
      </c>
    </row>
    <row r="4329" spans="1:12" x14ac:dyDescent="0.25">
      <c r="A4329">
        <v>4328</v>
      </c>
      <c r="B4329" s="1" t="s">
        <v>9</v>
      </c>
      <c r="C4329" t="str">
        <f t="shared" si="548"/>
        <v>&lt;p class="indent"&gt;‘Water overshadows the other problems,’ Kynes said. ‘This planet has much oxygen without its usual concomitants – widespread plant life and large sources of free carbon dioxide from &lt;a id="page156"/&gt;such phenomena as volcanoes. There are unusual chemical interchanges over large surface areas here.’ &lt;/p&gt;</v>
      </c>
      <c r="D4329">
        <f t="shared" si="544"/>
        <v>3</v>
      </c>
      <c r="E4329" t="str">
        <f t="shared" si="543"/>
        <v>end</v>
      </c>
      <c r="F4329" t="str">
        <f t="shared" si="547"/>
        <v>&lt;p class="indent"&gt;‘Water overshadows the other problems,’ Kynes said. ‘This planet has much oxygen without its usual concomitants – widespread plant life and large sources of free carbon dioxide from &lt;a id="page156"/&gt;such phenomena as volcanoes. There are unusual chemical interchanges over large surface areas here.’ &lt;/p&gt;</v>
      </c>
      <c r="G4329" t="str">
        <f t="shared" si="549"/>
        <v>&lt;p class="indent"&gt;</v>
      </c>
      <c r="H4329">
        <v>1</v>
      </c>
      <c r="I4329">
        <f t="shared" si="546"/>
        <v>23</v>
      </c>
      <c r="J4329">
        <f t="shared" ca="1" si="545"/>
        <v>2059</v>
      </c>
      <c r="K4329" t="str">
        <f>IF(OR(E4329="start",AND(E4329="end",E4328="start")),"Y","N")</f>
        <v>N</v>
      </c>
      <c r="L4329" t="str">
        <f t="shared" si="542"/>
        <v>&lt;p class="indent"&gt;‘Water overshadows the other problems,’ Kynes said. ‘This planet has much oxygen without its usual concomitants – widespread plant life and large sources of free carbon dioxide from &lt;a id="page156"/&gt;such phenomena as volcanoes. There are unusual chemical interchanges over large surface areas here.’ &lt;/p&gt;</v>
      </c>
    </row>
    <row r="4330" spans="1:12" x14ac:dyDescent="0.25">
      <c r="A4330">
        <v>4329</v>
      </c>
      <c r="B4330" s="1" t="s">
        <v>3366</v>
      </c>
      <c r="C4330" t="str">
        <f t="shared" si="548"/>
        <v>&lt;p class="indent"&gt;‘Do you have pilot projects?’ the Duke asked.&lt;/p&gt;</v>
      </c>
      <c r="D4330">
        <f t="shared" si="544"/>
        <v>1</v>
      </c>
      <c r="E4330" t="str">
        <f t="shared" si="543"/>
        <v>end</v>
      </c>
      <c r="F4330" t="str">
        <f t="shared" si="547"/>
        <v>&lt;p class="indent"&gt;‘Do you have pilot projects?’ the Duke asked.&lt;/p&gt;</v>
      </c>
      <c r="G4330" t="str">
        <f t="shared" si="549"/>
        <v>&lt;p class="indent"&gt;</v>
      </c>
      <c r="H4330">
        <v>1</v>
      </c>
      <c r="I4330">
        <f t="shared" si="546"/>
        <v>23</v>
      </c>
      <c r="J4330">
        <f t="shared" ca="1" si="545"/>
        <v>2060</v>
      </c>
      <c r="K4330" t="str">
        <f>IF(OR(E4330="start",AND(E4330="end",E4329="start")),"Y","N")</f>
        <v>N</v>
      </c>
      <c r="L4330" t="str">
        <f t="shared" si="542"/>
        <v>&lt;p class="indent"&gt;‘Do you have pilot projects?’ the Duke asked.&lt;/p&gt;</v>
      </c>
    </row>
    <row r="4331" spans="1:12" x14ac:dyDescent="0.25">
      <c r="A4331">
        <v>4330</v>
      </c>
      <c r="B4331" s="1" t="s">
        <v>3367</v>
      </c>
      <c r="C4331" t="str">
        <f t="shared" si="548"/>
        <v>&lt;p class="indent"&gt;‘We’ve had a long time in which to build up the Tansley Effect – small-unit experiments on an amateur basis from which my</v>
      </c>
      <c r="D4331">
        <f t="shared" si="544"/>
        <v>1</v>
      </c>
      <c r="E4331" t="str">
        <f t="shared" si="543"/>
        <v>end</v>
      </c>
      <c r="F4331" t="str">
        <f t="shared" si="547"/>
        <v>&lt;p class="indent"&gt;‘We’ve had a long time in which to build up the Tansley Effect – small-unit experiments on an amateur basis from which my</v>
      </c>
      <c r="G4331" t="str">
        <f t="shared" si="549"/>
        <v>&lt;p class="indent"&gt;</v>
      </c>
      <c r="H4331">
        <v>1</v>
      </c>
      <c r="I4331">
        <f t="shared" si="546"/>
        <v>23</v>
      </c>
      <c r="J4331">
        <f t="shared" ca="1" si="545"/>
        <v>2061</v>
      </c>
      <c r="K4331" t="str">
        <f>IF(OR(E4331="start",AND(E4331="end",E4330="start")),"Y","N")</f>
        <v>N</v>
      </c>
      <c r="L4331" t="str">
        <f t="shared" si="542"/>
        <v/>
      </c>
    </row>
    <row r="4332" spans="1:12" x14ac:dyDescent="0.25">
      <c r="A4332">
        <v>4331</v>
      </c>
      <c r="B4332" s="1" t="s">
        <v>3368</v>
      </c>
      <c r="C4332" t="str">
        <f t="shared" si="548"/>
        <v>&lt;p class="indent"&gt;‘We’ve had a long time in which to build up the Tansley Effect – small-unit experiments on an amateur basis from which my science may now draw its working facts,’ Kynes said.</v>
      </c>
      <c r="D4332">
        <f t="shared" si="544"/>
        <v>2</v>
      </c>
      <c r="E4332" t="str">
        <f t="shared" si="543"/>
        <v>end</v>
      </c>
      <c r="F4332" t="str">
        <f t="shared" si="547"/>
        <v>&lt;p class="indent"&gt;‘We’ve had a long time in which to build up the Tansley Effect – small-unit experiments on an amateur basis from which my science may now draw its working facts,’ Kynes said.</v>
      </c>
      <c r="G4332" t="str">
        <f t="shared" si="549"/>
        <v>&lt;p class="indent"&gt;</v>
      </c>
      <c r="H4332">
        <v>1</v>
      </c>
      <c r="I4332">
        <f t="shared" si="546"/>
        <v>23</v>
      </c>
      <c r="J4332">
        <f t="shared" ca="1" si="545"/>
        <v>2061</v>
      </c>
      <c r="K4332" t="str">
        <f>IF(OR(E4332="start",AND(E4332="end",E4331="start")),"Y","N")</f>
        <v>N</v>
      </c>
      <c r="L4332" t="str">
        <f t="shared" si="542"/>
        <v/>
      </c>
    </row>
    <row r="4333" spans="1:12" x14ac:dyDescent="0.25">
      <c r="A4333">
        <v>4332</v>
      </c>
      <c r="B4333" s="1" t="s">
        <v>9</v>
      </c>
      <c r="C4333" t="str">
        <f t="shared" si="548"/>
        <v>&lt;p class="indent"&gt;‘We’ve had a long time in which to build up the Tansley Effect – small-unit experiments on an amateur basis from which my science may now draw its working facts,’ Kynes said. &lt;/p&gt;</v>
      </c>
      <c r="D4333">
        <f t="shared" si="544"/>
        <v>3</v>
      </c>
      <c r="E4333" t="str">
        <f t="shared" si="543"/>
        <v>end</v>
      </c>
      <c r="F4333" t="str">
        <f t="shared" si="547"/>
        <v>&lt;p class="indent"&gt;‘We’ve had a long time in which to build up the Tansley Effect – small-unit experiments on an amateur basis from which my science may now draw its working facts,’ Kynes said. &lt;/p&gt;</v>
      </c>
      <c r="G4333" t="str">
        <f t="shared" si="549"/>
        <v>&lt;p class="indent"&gt;</v>
      </c>
      <c r="H4333">
        <v>1</v>
      </c>
      <c r="I4333">
        <f t="shared" si="546"/>
        <v>23</v>
      </c>
      <c r="J4333">
        <f t="shared" ca="1" si="545"/>
        <v>2061</v>
      </c>
      <c r="K4333" t="str">
        <f>IF(OR(E4333="start",AND(E4333="end",E4332="start")),"Y","N")</f>
        <v>N</v>
      </c>
      <c r="L4333" t="str">
        <f t="shared" si="542"/>
        <v>&lt;p class="indent"&gt;‘We’ve had a long time in which to build up the Tansley Effect – small-unit experiments on an amateur basis from which my science may now draw its working facts,’ Kynes said. &lt;/p&gt;</v>
      </c>
    </row>
    <row r="4334" spans="1:12" x14ac:dyDescent="0.25">
      <c r="A4334">
        <v>4333</v>
      </c>
      <c r="B4334" s="1" t="s">
        <v>3369</v>
      </c>
      <c r="C4334" t="str">
        <f t="shared" si="548"/>
        <v>&lt;p class="indent"&gt;‘There isn’t enough water,’ Bewt said. ‘There just isn’t enough water.’&lt;/p&gt;</v>
      </c>
      <c r="D4334">
        <f t="shared" si="544"/>
        <v>1</v>
      </c>
      <c r="E4334" t="str">
        <f t="shared" si="543"/>
        <v>end</v>
      </c>
      <c r="F4334" t="str">
        <f t="shared" si="547"/>
        <v>&lt;p class="indent"&gt;‘There isn’t enough water,’ Bewt said. ‘There just isn’t enough water.’&lt;/p&gt;</v>
      </c>
      <c r="G4334" t="str">
        <f t="shared" si="549"/>
        <v>&lt;p class="indent"&gt;</v>
      </c>
      <c r="H4334">
        <v>1</v>
      </c>
      <c r="I4334">
        <f t="shared" si="546"/>
        <v>23</v>
      </c>
      <c r="J4334">
        <f t="shared" ca="1" si="545"/>
        <v>2062</v>
      </c>
      <c r="K4334" t="str">
        <f>IF(OR(E4334="start",AND(E4334="end",E4333="start")),"Y","N")</f>
        <v>N</v>
      </c>
      <c r="L4334" t="str">
        <f t="shared" si="542"/>
        <v>&lt;p class="indent"&gt;‘There isn’t enough water,’ Bewt said. ‘There just isn’t enough water.’&lt;/p&gt;</v>
      </c>
    </row>
    <row r="4335" spans="1:12" x14ac:dyDescent="0.25">
      <c r="A4335">
        <v>4334</v>
      </c>
      <c r="B4335" s="1" t="s">
        <v>3370</v>
      </c>
      <c r="C4335" t="str">
        <f t="shared" si="548"/>
        <v>&lt;p class="indent"&gt;‘Master Bewt is an expert on water,’ Kynes said. He smiled, turned back to his dinner.&lt;/p&gt;</v>
      </c>
      <c r="D4335">
        <f t="shared" si="544"/>
        <v>1</v>
      </c>
      <c r="E4335" t="str">
        <f t="shared" si="543"/>
        <v>end</v>
      </c>
      <c r="F4335" t="str">
        <f t="shared" si="547"/>
        <v>&lt;p class="indent"&gt;‘Master Bewt is an expert on water,’ Kynes said. He smiled, turned back to his dinner.&lt;/p&gt;</v>
      </c>
      <c r="G4335" t="str">
        <f t="shared" si="549"/>
        <v>&lt;p class="indent"&gt;</v>
      </c>
      <c r="H4335">
        <v>1</v>
      </c>
      <c r="I4335">
        <f t="shared" si="546"/>
        <v>23</v>
      </c>
      <c r="J4335">
        <f t="shared" ca="1" si="545"/>
        <v>2063</v>
      </c>
      <c r="K4335" t="str">
        <f>IF(OR(E4335="start",AND(E4335="end",E4334="start")),"Y","N")</f>
        <v>N</v>
      </c>
      <c r="L4335" t="str">
        <f t="shared" si="542"/>
        <v>&lt;p class="indent"&gt;‘Master Bewt is an expert on water,’ Kynes said. He smiled, turned back to his dinner.&lt;/p&gt;</v>
      </c>
    </row>
    <row r="4336" spans="1:12" x14ac:dyDescent="0.25">
      <c r="A4336">
        <v>4335</v>
      </c>
      <c r="B4336" s="1" t="s">
        <v>3371</v>
      </c>
      <c r="C4336" t="str">
        <f t="shared" si="548"/>
        <v>&lt;p class="indent"&gt;The Duke gestured sharply down with his right hand, barked: ‘No, I want an answer! Is there enough water, Doctor Kynes?’&lt;/p&gt;</v>
      </c>
      <c r="D4336">
        <f t="shared" si="544"/>
        <v>1</v>
      </c>
      <c r="E4336" t="str">
        <f t="shared" si="543"/>
        <v>end</v>
      </c>
      <c r="F4336" t="str">
        <f t="shared" si="547"/>
        <v>&lt;p class="indent"&gt;The Duke gestured sharply down with his right hand, barked: ‘No, I want an answer! Is there enough water, Doctor Kynes?’&lt;/p&gt;</v>
      </c>
      <c r="G4336" t="str">
        <f t="shared" si="549"/>
        <v>&lt;p class="indent"&gt;</v>
      </c>
      <c r="H4336">
        <v>1</v>
      </c>
      <c r="I4336">
        <f t="shared" si="546"/>
        <v>23</v>
      </c>
      <c r="J4336">
        <f t="shared" ca="1" si="545"/>
        <v>2064</v>
      </c>
      <c r="K4336" t="str">
        <f>IF(OR(E4336="start",AND(E4336="end",E4335="start")),"Y","N")</f>
        <v>N</v>
      </c>
      <c r="L4336" t="str">
        <f t="shared" si="542"/>
        <v>&lt;p class="indent"&gt;The Duke gestured sharply down with his right hand, barked: ‘No, I want an answer! Is there enough water, Doctor Kynes?’&lt;/p&gt;</v>
      </c>
    </row>
    <row r="4337" spans="1:12" x14ac:dyDescent="0.25">
      <c r="A4337">
        <v>4336</v>
      </c>
      <c r="B4337" s="1" t="s">
        <v>3372</v>
      </c>
      <c r="C4337" t="str">
        <f t="shared" si="548"/>
        <v>&lt;p class="indent"&gt;Kynes stared at his plate.&lt;/p&gt;</v>
      </c>
      <c r="D4337">
        <f t="shared" si="544"/>
        <v>1</v>
      </c>
      <c r="E4337" t="str">
        <f t="shared" si="543"/>
        <v>end</v>
      </c>
      <c r="F4337" t="str">
        <f t="shared" si="547"/>
        <v>&lt;p class="indent"&gt;Kynes stared at his plate.&lt;/p&gt;</v>
      </c>
      <c r="G4337" t="str">
        <f t="shared" si="549"/>
        <v>&lt;p class="indent"&gt;</v>
      </c>
      <c r="H4337">
        <v>1</v>
      </c>
      <c r="I4337">
        <f t="shared" si="546"/>
        <v>23</v>
      </c>
      <c r="J4337">
        <f t="shared" ca="1" si="545"/>
        <v>2065</v>
      </c>
      <c r="K4337" t="str">
        <f>IF(OR(E4337="start",AND(E4337="end",E4336="start")),"Y","N")</f>
        <v>N</v>
      </c>
      <c r="L4337" t="str">
        <f t="shared" si="542"/>
        <v>&lt;p class="indent"&gt;Kynes stared at his plate.&lt;/p&gt;</v>
      </c>
    </row>
    <row r="4338" spans="1:12" x14ac:dyDescent="0.25">
      <c r="A4338">
        <v>4337</v>
      </c>
      <c r="B4338" s="1" t="s">
        <v>3373</v>
      </c>
      <c r="C4338" t="str">
        <f t="shared" si="548"/>
        <v>&lt;p class="indent"&gt;Jessica watched the play of emotion on his face. &lt;em&gt;He masks himself well,&lt;/em&gt; she thought, but she had him registered now and read that he regretted his words.</v>
      </c>
      <c r="D4338">
        <f t="shared" si="544"/>
        <v>1</v>
      </c>
      <c r="E4338" t="str">
        <f t="shared" si="543"/>
        <v>end</v>
      </c>
      <c r="F4338" t="str">
        <f t="shared" si="547"/>
        <v>&lt;p class="indent"&gt;Jessica watched the play of emotion on his face. &lt;em&gt;He masks himself well,&lt;/em&gt; she thought, but she had him registered now and read that he regretted his words.</v>
      </c>
      <c r="G4338" t="str">
        <f t="shared" si="549"/>
        <v>&lt;p class="indent"&gt;</v>
      </c>
      <c r="H4338">
        <v>1</v>
      </c>
      <c r="I4338">
        <f t="shared" si="546"/>
        <v>23</v>
      </c>
      <c r="J4338">
        <f t="shared" ca="1" si="545"/>
        <v>2066</v>
      </c>
      <c r="K4338" t="str">
        <f>IF(OR(E4338="start",AND(E4338="end",E4337="start")),"Y","N")</f>
        <v>N</v>
      </c>
      <c r="L4338" t="str">
        <f t="shared" si="542"/>
        <v/>
      </c>
    </row>
    <row r="4339" spans="1:12" x14ac:dyDescent="0.25">
      <c r="A4339">
        <v>4338</v>
      </c>
      <c r="B4339" s="1" t="s">
        <v>9</v>
      </c>
      <c r="C4339" t="str">
        <f t="shared" si="548"/>
        <v>&lt;p class="indent"&gt;Jessica watched the play of emotion on his face. &lt;em&gt;He masks himself well,&lt;/em&gt; she thought, but she had him registered now and read that he regretted his words. &lt;/p&gt;</v>
      </c>
      <c r="D4339">
        <f t="shared" si="544"/>
        <v>2</v>
      </c>
      <c r="E4339" t="str">
        <f t="shared" si="543"/>
        <v>end</v>
      </c>
      <c r="F4339" t="str">
        <f t="shared" si="547"/>
        <v>&lt;p class="indent"&gt;Jessica watched the play of emotion on his face. &lt;em&gt;He masks himself well,&lt;/em&gt; she thought, but she had him registered now and read that he regretted his words. &lt;/p&gt;</v>
      </c>
      <c r="G4339" t="str">
        <f t="shared" si="549"/>
        <v>&lt;p class="indent"&gt;</v>
      </c>
      <c r="H4339">
        <v>1</v>
      </c>
      <c r="I4339">
        <f t="shared" si="546"/>
        <v>23</v>
      </c>
      <c r="J4339">
        <f t="shared" ca="1" si="545"/>
        <v>2066</v>
      </c>
      <c r="K4339" t="str">
        <f>IF(OR(E4339="start",AND(E4339="end",E4338="start")),"Y","N")</f>
        <v>N</v>
      </c>
      <c r="L4339" t="str">
        <f t="shared" si="542"/>
        <v>&lt;p class="indent"&gt;Jessica watched the play of emotion on his face. &lt;em&gt;He masks himself well,&lt;/em&gt; she thought, but she had him registered now and read that he regretted his words. &lt;/p&gt;</v>
      </c>
    </row>
    <row r="4340" spans="1:12" x14ac:dyDescent="0.25">
      <c r="A4340">
        <v>4339</v>
      </c>
      <c r="B4340" s="1" t="s">
        <v>3374</v>
      </c>
      <c r="C4340" t="str">
        <f t="shared" si="548"/>
        <v>&lt;p class="indent"&gt;‘Is there enough water?’ the Duke demanded.&lt;/p&gt;</v>
      </c>
      <c r="D4340">
        <f t="shared" si="544"/>
        <v>1</v>
      </c>
      <c r="E4340" t="str">
        <f t="shared" si="543"/>
        <v>end</v>
      </c>
      <c r="F4340" t="str">
        <f t="shared" si="547"/>
        <v>&lt;p class="indent"&gt;‘Is there enough water?’ the Duke demanded.&lt;/p&gt;</v>
      </c>
      <c r="G4340" t="str">
        <f t="shared" si="549"/>
        <v>&lt;p class="indent"&gt;</v>
      </c>
      <c r="H4340">
        <v>1</v>
      </c>
      <c r="I4340">
        <f t="shared" si="546"/>
        <v>23</v>
      </c>
      <c r="J4340">
        <f t="shared" ca="1" si="545"/>
        <v>2067</v>
      </c>
      <c r="K4340" t="str">
        <f>IF(OR(E4340="start",AND(E4340="end",E4339="start")),"Y","N")</f>
        <v>N</v>
      </c>
      <c r="L4340" t="str">
        <f t="shared" si="542"/>
        <v>&lt;p class="indent"&gt;‘Is there enough water?’ the Duke demanded.&lt;/p&gt;</v>
      </c>
    </row>
    <row r="4341" spans="1:12" x14ac:dyDescent="0.25">
      <c r="A4341">
        <v>4340</v>
      </c>
      <c r="B4341" s="1" t="s">
        <v>3375</v>
      </c>
      <c r="C4341" t="str">
        <f t="shared" si="548"/>
        <v>&lt;p class="indent"&gt;‘There … may be,’ Kynes said.&lt;/p&gt;</v>
      </c>
      <c r="D4341">
        <f t="shared" si="544"/>
        <v>1</v>
      </c>
      <c r="E4341" t="str">
        <f t="shared" si="543"/>
        <v>end</v>
      </c>
      <c r="F4341" t="str">
        <f t="shared" si="547"/>
        <v>&lt;p class="indent"&gt;‘There … may be,’ Kynes said.&lt;/p&gt;</v>
      </c>
      <c r="G4341" t="str">
        <f t="shared" si="549"/>
        <v>&lt;p class="indent"&gt;</v>
      </c>
      <c r="H4341">
        <v>1</v>
      </c>
      <c r="I4341">
        <f t="shared" si="546"/>
        <v>23</v>
      </c>
      <c r="J4341">
        <f t="shared" ca="1" si="545"/>
        <v>2068</v>
      </c>
      <c r="K4341" t="str">
        <f>IF(OR(E4341="start",AND(E4341="end",E4340="start")),"Y","N")</f>
        <v>N</v>
      </c>
      <c r="L4341" t="str">
        <f t="shared" si="542"/>
        <v>&lt;p class="indent"&gt;‘There … may be,’ Kynes said.&lt;/p&gt;</v>
      </c>
    </row>
    <row r="4342" spans="1:12" x14ac:dyDescent="0.25">
      <c r="A4342">
        <v>4341</v>
      </c>
      <c r="B4342" s="1" t="s">
        <v>3376</v>
      </c>
      <c r="C4342" t="str">
        <f t="shared" si="548"/>
        <v>&lt;p class="indent"&gt;&lt;em&gt;He’s faking uncertainty!&lt;/em&gt;Jessica thought.</v>
      </c>
      <c r="D4342">
        <f t="shared" si="544"/>
        <v>1</v>
      </c>
      <c r="E4342" t="str">
        <f t="shared" si="543"/>
        <v>end</v>
      </c>
      <c r="F4342" t="str">
        <f t="shared" si="547"/>
        <v>&lt;p class="indent"&gt;&lt;em&gt;He’s faking uncertainty!&lt;/em&gt;Jessica thought.</v>
      </c>
      <c r="G4342" t="str">
        <f t="shared" si="549"/>
        <v>&lt;p class="indent"&gt;</v>
      </c>
      <c r="H4342">
        <v>1</v>
      </c>
      <c r="I4342">
        <f t="shared" si="546"/>
        <v>23</v>
      </c>
      <c r="J4342">
        <f t="shared" ca="1" si="545"/>
        <v>2069</v>
      </c>
      <c r="K4342" t="str">
        <f>IF(OR(E4342="start",AND(E4342="end",E4341="start")),"Y","N")</f>
        <v>N</v>
      </c>
      <c r="L4342" t="str">
        <f t="shared" si="542"/>
        <v/>
      </c>
    </row>
    <row r="4343" spans="1:12" x14ac:dyDescent="0.25">
      <c r="A4343">
        <v>4342</v>
      </c>
      <c r="B4343" s="1" t="s">
        <v>9</v>
      </c>
      <c r="C4343" t="str">
        <f t="shared" si="548"/>
        <v>&lt;p class="indent"&gt;&lt;em&gt;He’s faking uncertainty!&lt;/em&gt;Jessica thought. &lt;/p&gt;</v>
      </c>
      <c r="D4343">
        <f t="shared" si="544"/>
        <v>2</v>
      </c>
      <c r="E4343" t="str">
        <f t="shared" si="543"/>
        <v>end</v>
      </c>
      <c r="F4343" t="str">
        <f t="shared" si="547"/>
        <v>&lt;p class="indent"&gt;&lt;em&gt;He’s faking uncertainty!&lt;/em&gt;Jessica thought. &lt;/p&gt;</v>
      </c>
      <c r="G4343" t="str">
        <f t="shared" si="549"/>
        <v>&lt;p class="indent"&gt;</v>
      </c>
      <c r="H4343">
        <v>1</v>
      </c>
      <c r="I4343">
        <f t="shared" si="546"/>
        <v>23</v>
      </c>
      <c r="J4343">
        <f t="shared" ca="1" si="545"/>
        <v>2069</v>
      </c>
      <c r="K4343" t="str">
        <f>IF(OR(E4343="start",AND(E4343="end",E4342="start")),"Y","N")</f>
        <v>N</v>
      </c>
      <c r="L4343" t="str">
        <f t="shared" si="542"/>
        <v>&lt;p class="indent"&gt;&lt;em&gt;He’s faking uncertainty!&lt;/em&gt;Jessica thought. &lt;/p&gt;</v>
      </c>
    </row>
    <row r="4344" spans="1:12" x14ac:dyDescent="0.25">
      <c r="A4344">
        <v>4343</v>
      </c>
      <c r="B4344" s="1" t="s">
        <v>3377</v>
      </c>
      <c r="C4344" t="str">
        <f t="shared" si="548"/>
        <v>&lt;p class="indent"&gt;With his deeper truthsense, Paul caught the underlying motive, had to use every ounce of his training to mask his excitement.</v>
      </c>
      <c r="D4344">
        <f t="shared" si="544"/>
        <v>1</v>
      </c>
      <c r="E4344" t="str">
        <f t="shared" si="543"/>
        <v>end</v>
      </c>
      <c r="F4344" t="str">
        <f t="shared" si="547"/>
        <v>&lt;p class="indent"&gt;With his deeper truthsense, Paul caught the underlying motive, had to use every ounce of his training to mask his excitement.</v>
      </c>
      <c r="G4344" t="str">
        <f t="shared" si="549"/>
        <v>&lt;p class="indent"&gt;</v>
      </c>
      <c r="H4344">
        <v>1</v>
      </c>
      <c r="I4344">
        <f t="shared" si="546"/>
        <v>23</v>
      </c>
      <c r="J4344">
        <f t="shared" ca="1" si="545"/>
        <v>2070</v>
      </c>
      <c r="K4344" t="str">
        <f>IF(OR(E4344="start",AND(E4344="end",E4343="start")),"Y","N")</f>
        <v>N</v>
      </c>
      <c r="L4344" t="str">
        <f t="shared" si="542"/>
        <v/>
      </c>
    </row>
    <row r="4345" spans="1:12" x14ac:dyDescent="0.25">
      <c r="A4345">
        <v>4344</v>
      </c>
      <c r="B4345" s="1" t="s">
        <v>3378</v>
      </c>
      <c r="C4345" t="str">
        <f t="shared" si="548"/>
        <v>&lt;p class="indent"&gt;With his deeper truthsense, Paul caught the underlying motive, had to use every ounce of his training to mask his excitement. &lt;em&gt;There is enough water! But Kynes doesn’t wish it to be known.&lt;/em&gt;&lt;/p&gt;</v>
      </c>
      <c r="D4345">
        <f t="shared" si="544"/>
        <v>2</v>
      </c>
      <c r="E4345" t="str">
        <f t="shared" si="543"/>
        <v>end</v>
      </c>
      <c r="F4345" t="str">
        <f t="shared" si="547"/>
        <v>&lt;p class="indent"&gt;With his deeper truthsense, Paul caught the underlying motive, had to use every ounce of his training to mask his excitement. &lt;em&gt;There is enough water! But Kynes doesn’t wish it to be known.&lt;/em&gt;&lt;/p&gt;</v>
      </c>
      <c r="G4345" t="str">
        <f t="shared" si="549"/>
        <v>&lt;p class="indent"&gt;</v>
      </c>
      <c r="H4345">
        <v>1</v>
      </c>
      <c r="I4345">
        <f t="shared" si="546"/>
        <v>23</v>
      </c>
      <c r="J4345">
        <f t="shared" ca="1" si="545"/>
        <v>2070</v>
      </c>
      <c r="K4345" t="str">
        <f>IF(OR(E4345="start",AND(E4345="end",E4344="start")),"Y","N")</f>
        <v>N</v>
      </c>
      <c r="L4345" t="str">
        <f t="shared" si="542"/>
        <v>&lt;p class="indent"&gt;With his deeper truthsense, Paul caught the underlying motive, had to use every ounce of his training to mask his excitement. &lt;em&gt;There is enough water! But Kynes doesn’t wish it to be known.&lt;/em&gt;&lt;/p&gt;</v>
      </c>
    </row>
    <row r="4346" spans="1:12" x14ac:dyDescent="0.25">
      <c r="A4346">
        <v>4345</v>
      </c>
      <c r="B4346" s="1" t="s">
        <v>3379</v>
      </c>
      <c r="C4346" t="str">
        <f t="shared" si="548"/>
        <v>&lt;p class="indent"&gt;‘Our planetologist has many interesting dreams,’ Bewt said. ‘He dreams with the Fremen – of prophecies and messiahs.’&lt;/p&gt;</v>
      </c>
      <c r="D4346">
        <f t="shared" si="544"/>
        <v>1</v>
      </c>
      <c r="E4346" t="str">
        <f t="shared" si="543"/>
        <v>end</v>
      </c>
      <c r="F4346" t="str">
        <f t="shared" si="547"/>
        <v>&lt;p class="indent"&gt;‘Our planetologist has many interesting dreams,’ Bewt said. ‘He dreams with the Fremen – of prophecies and messiahs.’&lt;/p&gt;</v>
      </c>
      <c r="G4346" t="str">
        <f t="shared" si="549"/>
        <v>&lt;p class="indent"&gt;</v>
      </c>
      <c r="H4346">
        <v>1</v>
      </c>
      <c r="I4346">
        <f t="shared" si="546"/>
        <v>23</v>
      </c>
      <c r="J4346">
        <f t="shared" ca="1" si="545"/>
        <v>2071</v>
      </c>
      <c r="K4346" t="str">
        <f>IF(OR(E4346="start",AND(E4346="end",E4345="start")),"Y","N")</f>
        <v>N</v>
      </c>
      <c r="L4346" t="str">
        <f t="shared" ref="L4346:L4409" si="550">IF(D4346&gt;=D4347,F4346,"")</f>
        <v>&lt;p class="indent"&gt;‘Our planetologist has many interesting dreams,’ Bewt said. ‘He dreams with the Fremen – of prophecies and messiahs.’&lt;/p&gt;</v>
      </c>
    </row>
    <row r="4347" spans="1:12" x14ac:dyDescent="0.25">
      <c r="A4347">
        <v>4346</v>
      </c>
      <c r="B4347" s="1" t="s">
        <v>3380</v>
      </c>
      <c r="C4347" t="str">
        <f t="shared" si="548"/>
        <v>&lt;p class="indent"&gt;Chuckles sounded at odd places around the table. Jessica marked them – the smuggler, the stillsuit manufacturer’s daughter,</v>
      </c>
      <c r="D4347">
        <f t="shared" si="544"/>
        <v>1</v>
      </c>
      <c r="E4347" t="str">
        <f t="shared" si="543"/>
        <v>end</v>
      </c>
      <c r="F4347" t="str">
        <f t="shared" si="547"/>
        <v>&lt;p class="indent"&gt;Chuckles sounded at odd places around the table. Jessica marked them – the smuggler, the stillsuit manufacturer’s daughter,</v>
      </c>
      <c r="G4347" t="str">
        <f t="shared" si="549"/>
        <v>&lt;p class="indent"&gt;</v>
      </c>
      <c r="H4347">
        <v>1</v>
      </c>
      <c r="I4347">
        <f t="shared" si="546"/>
        <v>23</v>
      </c>
      <c r="J4347">
        <f t="shared" ca="1" si="545"/>
        <v>2072</v>
      </c>
      <c r="K4347" t="str">
        <f>IF(OR(E4347="start",AND(E4347="end",E4346="start")),"Y","N")</f>
        <v>N</v>
      </c>
      <c r="L4347" t="str">
        <f t="shared" si="550"/>
        <v/>
      </c>
    </row>
    <row r="4348" spans="1:12" x14ac:dyDescent="0.25">
      <c r="A4348">
        <v>4347</v>
      </c>
      <c r="B4348" s="1" t="s">
        <v>3381</v>
      </c>
      <c r="C4348" t="str">
        <f t="shared" si="548"/>
        <v>&lt;p class="indent"&gt;Chuckles sounded at odd places around the table. Jessica marked them – the smuggler, the stillsuit manufacturer’s daughter, Duncan Idaho, the woman with the mysterious escort service.</v>
      </c>
      <c r="D4348">
        <f t="shared" si="544"/>
        <v>2</v>
      </c>
      <c r="E4348" t="str">
        <f t="shared" si="543"/>
        <v>end</v>
      </c>
      <c r="F4348" t="str">
        <f t="shared" si="547"/>
        <v>&lt;p class="indent"&gt;Chuckles sounded at odd places around the table. Jessica marked them – the smuggler, the stillsuit manufacturer’s daughter, Duncan Idaho, the woman with the mysterious escort service.</v>
      </c>
      <c r="G4348" t="str">
        <f t="shared" si="549"/>
        <v>&lt;p class="indent"&gt;</v>
      </c>
      <c r="H4348">
        <v>1</v>
      </c>
      <c r="I4348">
        <f t="shared" si="546"/>
        <v>23</v>
      </c>
      <c r="J4348">
        <f t="shared" ca="1" si="545"/>
        <v>2072</v>
      </c>
      <c r="K4348" t="str">
        <f>IF(OR(E4348="start",AND(E4348="end",E4347="start")),"Y","N")</f>
        <v>N</v>
      </c>
      <c r="L4348" t="str">
        <f t="shared" si="550"/>
        <v/>
      </c>
    </row>
    <row r="4349" spans="1:12" x14ac:dyDescent="0.25">
      <c r="A4349">
        <v>4348</v>
      </c>
      <c r="B4349" s="1" t="s">
        <v>9</v>
      </c>
      <c r="C4349" t="str">
        <f t="shared" si="548"/>
        <v>&lt;p class="indent"&gt;Chuckles sounded at odd places around the table. Jessica marked them – the smuggler, the stillsuit manufacturer’s daughter, Duncan Idaho, the woman with the mysterious escort service. &lt;/p&gt;</v>
      </c>
      <c r="D4349">
        <f t="shared" si="544"/>
        <v>3</v>
      </c>
      <c r="E4349" t="str">
        <f t="shared" si="543"/>
        <v>end</v>
      </c>
      <c r="F4349" t="str">
        <f t="shared" si="547"/>
        <v>&lt;p class="indent"&gt;Chuckles sounded at odd places around the table. Jessica marked them – the smuggler, the stillsuit manufacturer’s daughter, Duncan Idaho, the woman with the mysterious escort service. &lt;/p&gt;</v>
      </c>
      <c r="G4349" t="str">
        <f t="shared" si="549"/>
        <v>&lt;p class="indent"&gt;</v>
      </c>
      <c r="H4349">
        <v>1</v>
      </c>
      <c r="I4349">
        <f t="shared" si="546"/>
        <v>23</v>
      </c>
      <c r="J4349">
        <f t="shared" ca="1" si="545"/>
        <v>2072</v>
      </c>
      <c r="K4349" t="str">
        <f>IF(OR(E4349="start",AND(E4349="end",E4348="start")),"Y","N")</f>
        <v>N</v>
      </c>
      <c r="L4349" t="str">
        <f t="shared" si="550"/>
        <v>&lt;p class="indent"&gt;Chuckles sounded at odd places around the table. Jessica marked them – the smuggler, the stillsuit manufacturer’s daughter, Duncan Idaho, the woman with the mysterious escort service. &lt;/p&gt;</v>
      </c>
    </row>
    <row r="4350" spans="1:12" x14ac:dyDescent="0.25">
      <c r="A4350">
        <v>4349</v>
      </c>
      <c r="B4350" s="1" t="s">
        <v>3382</v>
      </c>
      <c r="C4350" t="str">
        <f t="shared" si="548"/>
        <v>&lt;p class="indent"&gt;&lt;em&gt;Tensions are oddly distributed here tonight,&lt;/em&gt; Jessica thought. &lt;em&gt;There’s too much going on of which I’m not aware. I’ll have to develop new information sources.&lt;/em&gt;&lt;/p&gt;</v>
      </c>
      <c r="D4350">
        <f t="shared" si="544"/>
        <v>1</v>
      </c>
      <c r="E4350" t="str">
        <f t="shared" si="543"/>
        <v>end</v>
      </c>
      <c r="F4350" t="str">
        <f t="shared" si="547"/>
        <v>&lt;p class="indent"&gt;&lt;em&gt;Tensions are oddly distributed here tonight,&lt;/em&gt; Jessica thought. &lt;em&gt;There’s too much going on of which I’m not aware. I’ll have to develop new information sources.&lt;/em&gt;&lt;/p&gt;</v>
      </c>
      <c r="G4350" t="str">
        <f t="shared" si="549"/>
        <v>&lt;p class="indent"&gt;</v>
      </c>
      <c r="H4350">
        <v>1</v>
      </c>
      <c r="I4350">
        <f t="shared" si="546"/>
        <v>23</v>
      </c>
      <c r="J4350">
        <f t="shared" ca="1" si="545"/>
        <v>2073</v>
      </c>
      <c r="K4350" t="str">
        <f>IF(OR(E4350="start",AND(E4350="end",E4349="start")),"Y","N")</f>
        <v>N</v>
      </c>
      <c r="L4350" t="str">
        <f t="shared" si="550"/>
        <v>&lt;p class="indent"&gt;&lt;em&gt;Tensions are oddly distributed here tonight,&lt;/em&gt; Jessica thought. &lt;em&gt;There’s too much going on of which I’m not aware. I’ll have to develop new information sources.&lt;/em&gt;&lt;/p&gt;</v>
      </c>
    </row>
    <row r="4351" spans="1:12" x14ac:dyDescent="0.25">
      <c r="A4351">
        <v>4350</v>
      </c>
      <c r="B4351" s="1" t="s">
        <v>3383</v>
      </c>
      <c r="C4351" t="str">
        <f t="shared" si="548"/>
        <v>&lt;p class="indent"&gt;The Duke passed his gaze from Kynes to Bewt to Jessica. He felt oddly let down, as though something vital had passed him here.</v>
      </c>
      <c r="D4351">
        <f t="shared" si="544"/>
        <v>1</v>
      </c>
      <c r="E4351" t="str">
        <f t="shared" si="543"/>
        <v>end</v>
      </c>
      <c r="F4351" t="str">
        <f t="shared" si="547"/>
        <v>&lt;p class="indent"&gt;The Duke passed his gaze from Kynes to Bewt to Jessica. He felt oddly let down, as though something vital had passed him here.</v>
      </c>
      <c r="G4351" t="str">
        <f t="shared" si="549"/>
        <v>&lt;p class="indent"&gt;</v>
      </c>
      <c r="H4351">
        <v>1</v>
      </c>
      <c r="I4351">
        <f t="shared" si="546"/>
        <v>23</v>
      </c>
      <c r="J4351">
        <f t="shared" ca="1" si="545"/>
        <v>2074</v>
      </c>
      <c r="K4351" t="str">
        <f>IF(OR(E4351="start",AND(E4351="end",E4350="start")),"Y","N")</f>
        <v>N</v>
      </c>
      <c r="L4351" t="str">
        <f t="shared" si="550"/>
        <v/>
      </c>
    </row>
    <row r="4352" spans="1:12" x14ac:dyDescent="0.25">
      <c r="A4352">
        <v>4351</v>
      </c>
      <c r="B4352" s="1" t="s">
        <v>3384</v>
      </c>
      <c r="C4352" t="str">
        <f t="shared" si="548"/>
        <v>&lt;p class="indent"&gt;The Duke passed his gaze from Kynes to Bewt to Jessica. He felt oddly let down, as though something vital had passed him here. &lt;em&gt;‘May&lt;/em&gt; be,’ he muttered.</v>
      </c>
      <c r="D4352">
        <f t="shared" si="544"/>
        <v>2</v>
      </c>
      <c r="E4352" t="str">
        <f t="shared" si="543"/>
        <v>end</v>
      </c>
      <c r="F4352" t="str">
        <f t="shared" si="547"/>
        <v>&lt;p class="indent"&gt;The Duke passed his gaze from Kynes to Bewt to Jessica. He felt oddly let down, as though something vital had passed him here. &lt;em&gt;‘May&lt;/em&gt; be,’ he muttered.</v>
      </c>
      <c r="G4352" t="str">
        <f t="shared" si="549"/>
        <v>&lt;p class="indent"&gt;</v>
      </c>
      <c r="H4352">
        <v>1</v>
      </c>
      <c r="I4352">
        <f t="shared" si="546"/>
        <v>23</v>
      </c>
      <c r="J4352">
        <f t="shared" ca="1" si="545"/>
        <v>2074</v>
      </c>
      <c r="K4352" t="str">
        <f>IF(OR(E4352="start",AND(E4352="end",E4351="start")),"Y","N")</f>
        <v>N</v>
      </c>
      <c r="L4352" t="str">
        <f t="shared" si="550"/>
        <v/>
      </c>
    </row>
    <row r="4353" spans="1:12" x14ac:dyDescent="0.25">
      <c r="A4353">
        <v>4352</v>
      </c>
      <c r="B4353" s="1" t="s">
        <v>9</v>
      </c>
      <c r="C4353" t="str">
        <f t="shared" si="548"/>
        <v>&lt;p class="indent"&gt;The Duke passed his gaze from Kynes to Bewt to Jessica. He felt oddly let down, as though something vital had passed him here. &lt;em&gt;‘May&lt;/em&gt; be,’ he muttered. &lt;/p&gt;</v>
      </c>
      <c r="D4353">
        <f t="shared" si="544"/>
        <v>3</v>
      </c>
      <c r="E4353" t="str">
        <f t="shared" si="543"/>
        <v>end</v>
      </c>
      <c r="F4353" t="str">
        <f t="shared" si="547"/>
        <v>&lt;p class="indent"&gt;The Duke passed his gaze from Kynes to Bewt to Jessica. He felt oddly let down, as though something vital had passed him here. &lt;em&gt;‘May&lt;/em&gt; be,’ he muttered. &lt;/p&gt;</v>
      </c>
      <c r="G4353" t="str">
        <f t="shared" si="549"/>
        <v>&lt;p class="indent"&gt;</v>
      </c>
      <c r="H4353">
        <v>1</v>
      </c>
      <c r="I4353">
        <f t="shared" si="546"/>
        <v>23</v>
      </c>
      <c r="J4353">
        <f t="shared" ca="1" si="545"/>
        <v>2074</v>
      </c>
      <c r="K4353" t="str">
        <f>IF(OR(E4353="start",AND(E4353="end",E4352="start")),"Y","N")</f>
        <v>N</v>
      </c>
      <c r="L4353" t="str">
        <f t="shared" si="550"/>
        <v>&lt;p class="indent"&gt;The Duke passed his gaze from Kynes to Bewt to Jessica. He felt oddly let down, as though something vital had passed him here. &lt;em&gt;‘May&lt;/em&gt; be,’ he muttered. &lt;/p&gt;</v>
      </c>
    </row>
    <row r="4354" spans="1:12" x14ac:dyDescent="0.25">
      <c r="A4354">
        <v>4353</v>
      </c>
      <c r="B4354" s="1" t="s">
        <v>3385</v>
      </c>
      <c r="C4354" t="str">
        <f t="shared" si="548"/>
        <v>&lt;p class="indent"&gt;Kynes spoke quickly: ‘Perhaps we should discuss this another time, my Lord. There are so many—’&lt;/p&gt;</v>
      </c>
      <c r="D4354">
        <f t="shared" si="544"/>
        <v>1</v>
      </c>
      <c r="E4354" t="str">
        <f t="shared" ref="E4354:E4417" si="551">IFERROR(IF(FIND("blockquote",B4354)=2,"start","end"),E4353)</f>
        <v>end</v>
      </c>
      <c r="F4354" t="str">
        <f t="shared" si="547"/>
        <v>&lt;p class="indent"&gt;Kynes spoke quickly: ‘Perhaps we should discuss this another time, my Lord. There are so many—’&lt;/p&gt;</v>
      </c>
      <c r="G4354" t="str">
        <f t="shared" si="549"/>
        <v>&lt;p class="indent"&gt;</v>
      </c>
      <c r="H4354">
        <v>1</v>
      </c>
      <c r="I4354">
        <f t="shared" si="546"/>
        <v>23</v>
      </c>
      <c r="J4354">
        <f t="shared" ca="1" si="545"/>
        <v>2075</v>
      </c>
      <c r="K4354" t="str">
        <f>IF(OR(E4354="start",AND(E4354="end",E4353="start")),"Y","N")</f>
        <v>N</v>
      </c>
      <c r="L4354" t="str">
        <f t="shared" si="550"/>
        <v>&lt;p class="indent"&gt;Kynes spoke quickly: ‘Perhaps we should discuss this another time, my Lord. There are so many—’&lt;/p&gt;</v>
      </c>
    </row>
    <row r="4355" spans="1:12" x14ac:dyDescent="0.25">
      <c r="A4355">
        <v>4354</v>
      </c>
      <c r="B4355" s="1" t="s">
        <v>3386</v>
      </c>
      <c r="C4355" t="str">
        <f t="shared" si="548"/>
        <v>&lt;p class="indent"&gt;The planetologist broke off as a uniformed Atreides trooper hurried in through the service door, was passed by the guard &lt;a id="page157"/&gt;and rushed to the Duke’s side. The man bent, whispering into Leto’s ear.</v>
      </c>
      <c r="D4355">
        <f t="shared" ref="D4355:D4418" si="552">IF(LEFT(B4355,2)="&lt;p",1,IF(LEFT(B4355,3)="&lt;h1",1,D4354+1))</f>
        <v>1</v>
      </c>
      <c r="E4355" t="str">
        <f t="shared" si="551"/>
        <v>end</v>
      </c>
      <c r="F4355" t="str">
        <f t="shared" si="547"/>
        <v>&lt;p class="indent"&gt;The planetologist broke off as a uniformed Atreides trooper hurried in through the service door, was passed by the guard &lt;a id="page157"/&gt;and rushed to the Duke’s side. The man bent, whispering into Leto’s ear.</v>
      </c>
      <c r="G4355" t="str">
        <f t="shared" si="549"/>
        <v>&lt;p class="indent"&gt;</v>
      </c>
      <c r="H4355">
        <v>1</v>
      </c>
      <c r="I4355">
        <f t="shared" si="546"/>
        <v>23</v>
      </c>
      <c r="J4355">
        <f t="shared" ref="J4355:J4418" ca="1" si="553">IF(K4355="Y","",IF(D4355=1,1+MAX(OFFSET(J4355,-A4355+1,0,A4355-1)),MAX(OFFSET(J4355,-A4355+1,0,A4355-1))))</f>
        <v>2076</v>
      </c>
      <c r="K4355" t="str">
        <f>IF(OR(E4355="start",AND(E4355="end",E4354="start")),"Y","N")</f>
        <v>N</v>
      </c>
      <c r="L4355" t="str">
        <f t="shared" si="550"/>
        <v/>
      </c>
    </row>
    <row r="4356" spans="1:12" x14ac:dyDescent="0.25">
      <c r="A4356">
        <v>4355</v>
      </c>
      <c r="B4356" s="1" t="s">
        <v>9</v>
      </c>
      <c r="C4356" t="str">
        <f t="shared" si="548"/>
        <v>&lt;p class="indent"&gt;The planetologist broke off as a uniformed Atreides trooper hurried in through the service door, was passed by the guard &lt;a id="page157"/&gt;and rushed to the Duke’s side. The man bent, whispering into Leto’s ear. &lt;/p&gt;</v>
      </c>
      <c r="D4356">
        <f t="shared" si="552"/>
        <v>2</v>
      </c>
      <c r="E4356" t="str">
        <f t="shared" si="551"/>
        <v>end</v>
      </c>
      <c r="F4356" t="str">
        <f t="shared" si="547"/>
        <v>&lt;p class="indent"&gt;The planetologist broke off as a uniformed Atreides trooper hurried in through the service door, was passed by the guard &lt;a id="page157"/&gt;and rushed to the Duke’s side. The man bent, whispering into Leto’s ear. &lt;/p&gt;</v>
      </c>
      <c r="G4356" t="str">
        <f t="shared" si="549"/>
        <v>&lt;p class="indent"&gt;</v>
      </c>
      <c r="H4356">
        <v>1</v>
      </c>
      <c r="I4356">
        <f t="shared" ref="I4356:I4419" si="554">IF(AND(E4355="end",E4356="start"),I4355+1,I4355)</f>
        <v>23</v>
      </c>
      <c r="J4356">
        <f t="shared" ca="1" si="553"/>
        <v>2076</v>
      </c>
      <c r="K4356" t="str">
        <f>IF(OR(E4356="start",AND(E4356="end",E4355="start")),"Y","N")</f>
        <v>N</v>
      </c>
      <c r="L4356" t="str">
        <f t="shared" si="550"/>
        <v>&lt;p class="indent"&gt;The planetologist broke off as a uniformed Atreides trooper hurried in through the service door, was passed by the guard &lt;a id="page157"/&gt;and rushed to the Duke’s side. The man bent, whispering into Leto’s ear. &lt;/p&gt;</v>
      </c>
    </row>
    <row r="4357" spans="1:12" x14ac:dyDescent="0.25">
      <c r="A4357">
        <v>4356</v>
      </c>
      <c r="B4357" s="1" t="s">
        <v>3387</v>
      </c>
      <c r="C4357" t="str">
        <f t="shared" si="548"/>
        <v>&lt;p class="indent"&gt;Jessica recognized the capsign of Hawat’s corps, fought down uneasiness. She addressed herself to the stillsuit manufacturer’s</v>
      </c>
      <c r="D4357">
        <f t="shared" si="552"/>
        <v>1</v>
      </c>
      <c r="E4357" t="str">
        <f t="shared" si="551"/>
        <v>end</v>
      </c>
      <c r="F4357" t="str">
        <f t="shared" si="547"/>
        <v>&lt;p class="indent"&gt;Jessica recognized the capsign of Hawat’s corps, fought down uneasiness. She addressed herself to the stillsuit manufacturer’s</v>
      </c>
      <c r="G4357" t="str">
        <f t="shared" si="549"/>
        <v>&lt;p class="indent"&gt;</v>
      </c>
      <c r="H4357">
        <v>1</v>
      </c>
      <c r="I4357">
        <f t="shared" si="554"/>
        <v>23</v>
      </c>
      <c r="J4357">
        <f t="shared" ca="1" si="553"/>
        <v>2077</v>
      </c>
      <c r="K4357" t="str">
        <f>IF(OR(E4357="start",AND(E4357="end",E4356="start")),"Y","N")</f>
        <v>N</v>
      </c>
      <c r="L4357" t="str">
        <f t="shared" si="550"/>
        <v/>
      </c>
    </row>
    <row r="4358" spans="1:12" x14ac:dyDescent="0.25">
      <c r="A4358">
        <v>4357</v>
      </c>
      <c r="B4358" s="1" t="s">
        <v>3388</v>
      </c>
      <c r="C4358" t="str">
        <f t="shared" si="548"/>
        <v>&lt;p class="indent"&gt;Jessica recognized the capsign of Hawat’s corps, fought down uneasiness. She addressed herself to the stillsuit manufacturer’s feminine companion – a tiny, dark-haired woman with a doll face, a touch of epicanthic fold to the eyes.</v>
      </c>
      <c r="D4358">
        <f t="shared" si="552"/>
        <v>2</v>
      </c>
      <c r="E4358" t="str">
        <f t="shared" si="551"/>
        <v>end</v>
      </c>
      <c r="F4358" t="str">
        <f t="shared" si="547"/>
        <v>&lt;p class="indent"&gt;Jessica recognized the capsign of Hawat’s corps, fought down uneasiness. She addressed herself to the stillsuit manufacturer’s feminine companion – a tiny, dark-haired woman with a doll face, a touch of epicanthic fold to the eyes.</v>
      </c>
      <c r="G4358" t="str">
        <f t="shared" si="549"/>
        <v>&lt;p class="indent"&gt;</v>
      </c>
      <c r="H4358">
        <v>1</v>
      </c>
      <c r="I4358">
        <f t="shared" si="554"/>
        <v>23</v>
      </c>
      <c r="J4358">
        <f t="shared" ca="1" si="553"/>
        <v>2077</v>
      </c>
      <c r="K4358" t="str">
        <f>IF(OR(E4358="start",AND(E4358="end",E4357="start")),"Y","N")</f>
        <v>N</v>
      </c>
      <c r="L4358" t="str">
        <f t="shared" si="550"/>
        <v/>
      </c>
    </row>
    <row r="4359" spans="1:12" x14ac:dyDescent="0.25">
      <c r="A4359">
        <v>4358</v>
      </c>
      <c r="B4359" s="1" t="s">
        <v>9</v>
      </c>
      <c r="C4359" t="str">
        <f t="shared" si="548"/>
        <v>&lt;p class="indent"&gt;Jessica recognized the capsign of Hawat’s corps, fought down uneasiness. She addressed herself to the stillsuit manufacturer’s feminine companion – a tiny, dark-haired woman with a doll face, a touch of epicanthic fold to the eyes. &lt;/p&gt;</v>
      </c>
      <c r="D4359">
        <f t="shared" si="552"/>
        <v>3</v>
      </c>
      <c r="E4359" t="str">
        <f t="shared" si="551"/>
        <v>end</v>
      </c>
      <c r="F4359" t="str">
        <f t="shared" si="547"/>
        <v>&lt;p class="indent"&gt;Jessica recognized the capsign of Hawat’s corps, fought down uneasiness. She addressed herself to the stillsuit manufacturer’s feminine companion – a tiny, dark-haired woman with a doll face, a touch of epicanthic fold to the eyes. &lt;/p&gt;</v>
      </c>
      <c r="G4359" t="str">
        <f t="shared" si="549"/>
        <v>&lt;p class="indent"&gt;</v>
      </c>
      <c r="H4359">
        <v>1</v>
      </c>
      <c r="I4359">
        <f t="shared" si="554"/>
        <v>23</v>
      </c>
      <c r="J4359">
        <f t="shared" ca="1" si="553"/>
        <v>2077</v>
      </c>
      <c r="K4359" t="str">
        <f>IF(OR(E4359="start",AND(E4359="end",E4358="start")),"Y","N")</f>
        <v>N</v>
      </c>
      <c r="L4359" t="str">
        <f t="shared" si="550"/>
        <v>&lt;p class="indent"&gt;Jessica recognized the capsign of Hawat’s corps, fought down uneasiness. She addressed herself to the stillsuit manufacturer’s feminine companion – a tiny, dark-haired woman with a doll face, a touch of epicanthic fold to the eyes. &lt;/p&gt;</v>
      </c>
    </row>
    <row r="4360" spans="1:12" x14ac:dyDescent="0.25">
      <c r="A4360">
        <v>4359</v>
      </c>
      <c r="B4360" s="1" t="s">
        <v>3389</v>
      </c>
      <c r="C4360" t="str">
        <f t="shared" si="548"/>
        <v>&lt;p class="indent"&gt;‘You’ve hardly touched your dinner, my dear,’ Jessica said. ‘May I order you something?’&lt;/p&gt;</v>
      </c>
      <c r="D4360">
        <f t="shared" si="552"/>
        <v>1</v>
      </c>
      <c r="E4360" t="str">
        <f t="shared" si="551"/>
        <v>end</v>
      </c>
      <c r="F4360" t="str">
        <f t="shared" si="547"/>
        <v>&lt;p class="indent"&gt;‘You’ve hardly touched your dinner, my dear,’ Jessica said. ‘May I order you something?’&lt;/p&gt;</v>
      </c>
      <c r="G4360" t="str">
        <f t="shared" si="549"/>
        <v>&lt;p class="indent"&gt;</v>
      </c>
      <c r="H4360">
        <v>1</v>
      </c>
      <c r="I4360">
        <f t="shared" si="554"/>
        <v>23</v>
      </c>
      <c r="J4360">
        <f t="shared" ca="1" si="553"/>
        <v>2078</v>
      </c>
      <c r="K4360" t="str">
        <f>IF(OR(E4360="start",AND(E4360="end",E4359="start")),"Y","N")</f>
        <v>N</v>
      </c>
      <c r="L4360" t="str">
        <f t="shared" si="550"/>
        <v>&lt;p class="indent"&gt;‘You’ve hardly touched your dinner, my dear,’ Jessica said. ‘May I order you something?’&lt;/p&gt;</v>
      </c>
    </row>
    <row r="4361" spans="1:12" x14ac:dyDescent="0.25">
      <c r="A4361">
        <v>4360</v>
      </c>
      <c r="B4361" s="1" t="s">
        <v>3390</v>
      </c>
      <c r="C4361" t="str">
        <f t="shared" si="548"/>
        <v>&lt;p class="indent"&gt;The woman looked at the stillsuit manufacturer before answering, then: ‘I’m not very hungry.’&lt;/p&gt;</v>
      </c>
      <c r="D4361">
        <f t="shared" si="552"/>
        <v>1</v>
      </c>
      <c r="E4361" t="str">
        <f t="shared" si="551"/>
        <v>end</v>
      </c>
      <c r="F4361" t="str">
        <f t="shared" si="547"/>
        <v>&lt;p class="indent"&gt;The woman looked at the stillsuit manufacturer before answering, then: ‘I’m not very hungry.’&lt;/p&gt;</v>
      </c>
      <c r="G4361" t="str">
        <f t="shared" si="549"/>
        <v>&lt;p class="indent"&gt;</v>
      </c>
      <c r="H4361">
        <v>1</v>
      </c>
      <c r="I4361">
        <f t="shared" si="554"/>
        <v>23</v>
      </c>
      <c r="J4361">
        <f t="shared" ca="1" si="553"/>
        <v>2079</v>
      </c>
      <c r="K4361" t="str">
        <f>IF(OR(E4361="start",AND(E4361="end",E4360="start")),"Y","N")</f>
        <v>N</v>
      </c>
      <c r="L4361" t="str">
        <f t="shared" si="550"/>
        <v>&lt;p class="indent"&gt;The woman looked at the stillsuit manufacturer before answering, then: ‘I’m not very hungry.’&lt;/p&gt;</v>
      </c>
    </row>
    <row r="4362" spans="1:12" x14ac:dyDescent="0.25">
      <c r="A4362">
        <v>4361</v>
      </c>
      <c r="B4362" s="1" t="s">
        <v>3391</v>
      </c>
      <c r="C4362" t="str">
        <f t="shared" si="548"/>
        <v>&lt;p class="indent"&gt;Abruptly, the Duke stood up beside his trooper, spoke in a harsh tone of command: ‘Stay seated, everyone. You will have to</v>
      </c>
      <c r="D4362">
        <f t="shared" si="552"/>
        <v>1</v>
      </c>
      <c r="E4362" t="str">
        <f t="shared" si="551"/>
        <v>end</v>
      </c>
      <c r="F4362" t="str">
        <f t="shared" si="547"/>
        <v>&lt;p class="indent"&gt;Abruptly, the Duke stood up beside his trooper, spoke in a harsh tone of command: ‘Stay seated, everyone. You will have to</v>
      </c>
      <c r="G4362" t="str">
        <f t="shared" si="549"/>
        <v>&lt;p class="indent"&gt;</v>
      </c>
      <c r="H4362">
        <v>1</v>
      </c>
      <c r="I4362">
        <f t="shared" si="554"/>
        <v>23</v>
      </c>
      <c r="J4362">
        <f t="shared" ca="1" si="553"/>
        <v>2080</v>
      </c>
      <c r="K4362" t="str">
        <f>IF(OR(E4362="start",AND(E4362="end",E4361="start")),"Y","N")</f>
        <v>N</v>
      </c>
      <c r="L4362" t="str">
        <f t="shared" si="550"/>
        <v/>
      </c>
    </row>
    <row r="4363" spans="1:12" x14ac:dyDescent="0.25">
      <c r="A4363">
        <v>4362</v>
      </c>
      <c r="B4363" s="1" t="s">
        <v>3392</v>
      </c>
      <c r="C4363" t="str">
        <f t="shared" si="548"/>
        <v>&lt;p class="indent"&gt;Abruptly, the Duke stood up beside his trooper, spoke in a harsh tone of command: ‘Stay seated, everyone. You will have to forgive me, but a matter has arisen that requires my personal attention.’ He stepped aside. ‘Paul, take over as host for me,</v>
      </c>
      <c r="D4363">
        <f t="shared" si="552"/>
        <v>2</v>
      </c>
      <c r="E4363" t="str">
        <f t="shared" si="551"/>
        <v>end</v>
      </c>
      <c r="F4363" t="str">
        <f t="shared" ref="F4363:F4426" si="555">IF(AND(E4363="start",D4363&gt;=D4362),F4362&amp;" "&amp;B4363,C4363)</f>
        <v>&lt;p class="indent"&gt;Abruptly, the Duke stood up beside his trooper, spoke in a harsh tone of command: ‘Stay seated, everyone. You will have to forgive me, but a matter has arisen that requires my personal attention.’ He stepped aside. ‘Paul, take over as host for me,</v>
      </c>
      <c r="G4363" t="str">
        <f t="shared" si="549"/>
        <v>&lt;p class="indent"&gt;</v>
      </c>
      <c r="H4363">
        <v>1</v>
      </c>
      <c r="I4363">
        <f t="shared" si="554"/>
        <v>23</v>
      </c>
      <c r="J4363">
        <f t="shared" ca="1" si="553"/>
        <v>2080</v>
      </c>
      <c r="K4363" t="str">
        <f>IF(OR(E4363="start",AND(E4363="end",E4362="start")),"Y","N")</f>
        <v>N</v>
      </c>
      <c r="L4363" t="str">
        <f t="shared" si="550"/>
        <v/>
      </c>
    </row>
    <row r="4364" spans="1:12" x14ac:dyDescent="0.25">
      <c r="A4364">
        <v>4363</v>
      </c>
      <c r="B4364" s="1" t="s">
        <v>3393</v>
      </c>
      <c r="C4364" t="str">
        <f t="shared" si="548"/>
        <v>&lt;p class="indent"&gt;Abruptly, the Duke stood up beside his trooper, spoke in a harsh tone of command: ‘Stay seated, everyone. You will have to forgive me, but a matter has arisen that requires my personal attention.’ He stepped aside. ‘Paul, take over as host for me, if you please.’</v>
      </c>
      <c r="D4364">
        <f t="shared" si="552"/>
        <v>3</v>
      </c>
      <c r="E4364" t="str">
        <f t="shared" si="551"/>
        <v>end</v>
      </c>
      <c r="F4364" t="str">
        <f t="shared" si="555"/>
        <v>&lt;p class="indent"&gt;Abruptly, the Duke stood up beside his trooper, spoke in a harsh tone of command: ‘Stay seated, everyone. You will have to forgive me, but a matter has arisen that requires my personal attention.’ He stepped aside. ‘Paul, take over as host for me, if you please.’</v>
      </c>
      <c r="G4364" t="str">
        <f t="shared" si="549"/>
        <v>&lt;p class="indent"&gt;</v>
      </c>
      <c r="H4364">
        <v>1</v>
      </c>
      <c r="I4364">
        <f t="shared" si="554"/>
        <v>23</v>
      </c>
      <c r="J4364">
        <f t="shared" ca="1" si="553"/>
        <v>2080</v>
      </c>
      <c r="K4364" t="str">
        <f>IF(OR(E4364="start",AND(E4364="end",E4363="start")),"Y","N")</f>
        <v>N</v>
      </c>
      <c r="L4364" t="str">
        <f t="shared" si="550"/>
        <v/>
      </c>
    </row>
    <row r="4365" spans="1:12" x14ac:dyDescent="0.25">
      <c r="A4365">
        <v>4364</v>
      </c>
      <c r="B4365" s="1" t="s">
        <v>9</v>
      </c>
      <c r="C4365" t="str">
        <f t="shared" si="548"/>
        <v>&lt;p class="indent"&gt;Abruptly, the Duke stood up beside his trooper, spoke in a harsh tone of command: ‘Stay seated, everyone. You will have to forgive me, but a matter has arisen that requires my personal attention.’ He stepped aside. ‘Paul, take over as host for me, if you please.’ &lt;/p&gt;</v>
      </c>
      <c r="D4365">
        <f t="shared" si="552"/>
        <v>4</v>
      </c>
      <c r="E4365" t="str">
        <f t="shared" si="551"/>
        <v>end</v>
      </c>
      <c r="F4365" t="str">
        <f t="shared" si="555"/>
        <v>&lt;p class="indent"&gt;Abruptly, the Duke stood up beside his trooper, spoke in a harsh tone of command: ‘Stay seated, everyone. You will have to forgive me, but a matter has arisen that requires my personal attention.’ He stepped aside. ‘Paul, take over as host for me, if you please.’ &lt;/p&gt;</v>
      </c>
      <c r="G4365" t="str">
        <f t="shared" si="549"/>
        <v>&lt;p class="indent"&gt;</v>
      </c>
      <c r="H4365">
        <v>1</v>
      </c>
      <c r="I4365">
        <f t="shared" si="554"/>
        <v>23</v>
      </c>
      <c r="J4365">
        <f t="shared" ca="1" si="553"/>
        <v>2080</v>
      </c>
      <c r="K4365" t="str">
        <f>IF(OR(E4365="start",AND(E4365="end",E4364="start")),"Y","N")</f>
        <v>N</v>
      </c>
      <c r="L4365" t="str">
        <f t="shared" si="550"/>
        <v>&lt;p class="indent"&gt;Abruptly, the Duke stood up beside his trooper, spoke in a harsh tone of command: ‘Stay seated, everyone. You will have to forgive me, but a matter has arisen that requires my personal attention.’ He stepped aside. ‘Paul, take over as host for me, if you please.’ &lt;/p&gt;</v>
      </c>
    </row>
    <row r="4366" spans="1:12" x14ac:dyDescent="0.25">
      <c r="A4366">
        <v>4365</v>
      </c>
      <c r="B4366" s="1" t="s">
        <v>3394</v>
      </c>
      <c r="C4366" t="str">
        <f t="shared" si="548"/>
        <v>&lt;p class="indent"&gt;Paul stood, wanting to ask why his father had to leave, knowing he had to play this with the grand manner. He moved around</v>
      </c>
      <c r="D4366">
        <f t="shared" si="552"/>
        <v>1</v>
      </c>
      <c r="E4366" t="str">
        <f t="shared" si="551"/>
        <v>end</v>
      </c>
      <c r="F4366" t="str">
        <f t="shared" si="555"/>
        <v>&lt;p class="indent"&gt;Paul stood, wanting to ask why his father had to leave, knowing he had to play this with the grand manner. He moved around</v>
      </c>
      <c r="G4366" t="str">
        <f t="shared" si="549"/>
        <v>&lt;p class="indent"&gt;</v>
      </c>
      <c r="H4366">
        <v>1</v>
      </c>
      <c r="I4366">
        <f t="shared" si="554"/>
        <v>23</v>
      </c>
      <c r="J4366">
        <f t="shared" ca="1" si="553"/>
        <v>2081</v>
      </c>
      <c r="K4366" t="str">
        <f>IF(OR(E4366="start",AND(E4366="end",E4365="start")),"Y","N")</f>
        <v>N</v>
      </c>
      <c r="L4366" t="str">
        <f t="shared" si="550"/>
        <v/>
      </c>
    </row>
    <row r="4367" spans="1:12" x14ac:dyDescent="0.25">
      <c r="A4367">
        <v>4366</v>
      </c>
      <c r="B4367" s="1" t="s">
        <v>3395</v>
      </c>
      <c r="C4367" t="str">
        <f t="shared" si="548"/>
        <v>&lt;p class="indent"&gt;Paul stood, wanting to ask why his father had to leave, knowing he had to play this with the grand manner. He moved around to his father’s chair, sat down at it.</v>
      </c>
      <c r="D4367">
        <f t="shared" si="552"/>
        <v>2</v>
      </c>
      <c r="E4367" t="str">
        <f t="shared" si="551"/>
        <v>end</v>
      </c>
      <c r="F4367" t="str">
        <f t="shared" si="555"/>
        <v>&lt;p class="indent"&gt;Paul stood, wanting to ask why his father had to leave, knowing he had to play this with the grand manner. He moved around to his father’s chair, sat down at it.</v>
      </c>
      <c r="G4367" t="str">
        <f t="shared" si="549"/>
        <v>&lt;p class="indent"&gt;</v>
      </c>
      <c r="H4367">
        <v>1</v>
      </c>
      <c r="I4367">
        <f t="shared" si="554"/>
        <v>23</v>
      </c>
      <c r="J4367">
        <f t="shared" ca="1" si="553"/>
        <v>2081</v>
      </c>
      <c r="K4367" t="str">
        <f>IF(OR(E4367="start",AND(E4367="end",E4366="start")),"Y","N")</f>
        <v>N</v>
      </c>
      <c r="L4367" t="str">
        <f t="shared" si="550"/>
        <v/>
      </c>
    </row>
    <row r="4368" spans="1:12" x14ac:dyDescent="0.25">
      <c r="A4368">
        <v>4367</v>
      </c>
      <c r="B4368" s="1" t="s">
        <v>9</v>
      </c>
      <c r="C4368" t="str">
        <f t="shared" si="548"/>
        <v>&lt;p class="indent"&gt;Paul stood, wanting to ask why his father had to leave, knowing he had to play this with the grand manner. He moved around to his father’s chair, sat down at it. &lt;/p&gt;</v>
      </c>
      <c r="D4368">
        <f t="shared" si="552"/>
        <v>3</v>
      </c>
      <c r="E4368" t="str">
        <f t="shared" si="551"/>
        <v>end</v>
      </c>
      <c r="F4368" t="str">
        <f t="shared" si="555"/>
        <v>&lt;p class="indent"&gt;Paul stood, wanting to ask why his father had to leave, knowing he had to play this with the grand manner. He moved around to his father’s chair, sat down at it. &lt;/p&gt;</v>
      </c>
      <c r="G4368" t="str">
        <f t="shared" si="549"/>
        <v>&lt;p class="indent"&gt;</v>
      </c>
      <c r="H4368">
        <v>1</v>
      </c>
      <c r="I4368">
        <f t="shared" si="554"/>
        <v>23</v>
      </c>
      <c r="J4368">
        <f t="shared" ca="1" si="553"/>
        <v>2081</v>
      </c>
      <c r="K4368" t="str">
        <f>IF(OR(E4368="start",AND(E4368="end",E4367="start")),"Y","N")</f>
        <v>N</v>
      </c>
      <c r="L4368" t="str">
        <f t="shared" si="550"/>
        <v>&lt;p class="indent"&gt;Paul stood, wanting to ask why his father had to leave, knowing he had to play this with the grand manner. He moved around to his father’s chair, sat down at it. &lt;/p&gt;</v>
      </c>
    </row>
    <row r="4369" spans="1:12" x14ac:dyDescent="0.25">
      <c r="A4369">
        <v>4368</v>
      </c>
      <c r="B4369" s="1" t="s">
        <v>3396</v>
      </c>
      <c r="C4369" t="str">
        <f t="shared" si="548"/>
        <v>&lt;p class="indent"&gt;The Duke turned to the alcove where Halleck sat, said: ‘Gurney, please take Paul’s place at table. We mustn’t have an odd</v>
      </c>
      <c r="D4369">
        <f t="shared" si="552"/>
        <v>1</v>
      </c>
      <c r="E4369" t="str">
        <f t="shared" si="551"/>
        <v>end</v>
      </c>
      <c r="F4369" t="str">
        <f t="shared" si="555"/>
        <v>&lt;p class="indent"&gt;The Duke turned to the alcove where Halleck sat, said: ‘Gurney, please take Paul’s place at table. We mustn’t have an odd</v>
      </c>
      <c r="G4369" t="str">
        <f t="shared" si="549"/>
        <v>&lt;p class="indent"&gt;</v>
      </c>
      <c r="H4369">
        <v>1</v>
      </c>
      <c r="I4369">
        <f t="shared" si="554"/>
        <v>23</v>
      </c>
      <c r="J4369">
        <f t="shared" ca="1" si="553"/>
        <v>2082</v>
      </c>
      <c r="K4369" t="str">
        <f>IF(OR(E4369="start",AND(E4369="end",E4368="start")),"Y","N")</f>
        <v>N</v>
      </c>
      <c r="L4369" t="str">
        <f t="shared" si="550"/>
        <v/>
      </c>
    </row>
    <row r="4370" spans="1:12" x14ac:dyDescent="0.25">
      <c r="A4370">
        <v>4369</v>
      </c>
      <c r="B4370" s="1" t="s">
        <v>3397</v>
      </c>
      <c r="C4370" t="str">
        <f t="shared" si="548"/>
        <v>&lt;p class="indent"&gt;The Duke turned to the alcove where Halleck sat, said: ‘Gurney, please take Paul’s place at table. We mustn’t have an odd number here. When the dinner’s over, I may want you to bring Paul to the field C.P. Wait for my Call.’</v>
      </c>
      <c r="D4370">
        <f t="shared" si="552"/>
        <v>2</v>
      </c>
      <c r="E4370" t="str">
        <f t="shared" si="551"/>
        <v>end</v>
      </c>
      <c r="F4370" t="str">
        <f t="shared" si="555"/>
        <v>&lt;p class="indent"&gt;The Duke turned to the alcove where Halleck sat, said: ‘Gurney, please take Paul’s place at table. We mustn’t have an odd number here. When the dinner’s over, I may want you to bring Paul to the field C.P. Wait for my Call.’</v>
      </c>
      <c r="G4370" t="str">
        <f t="shared" si="549"/>
        <v>&lt;p class="indent"&gt;</v>
      </c>
      <c r="H4370">
        <v>1</v>
      </c>
      <c r="I4370">
        <f t="shared" si="554"/>
        <v>23</v>
      </c>
      <c r="J4370">
        <f t="shared" ca="1" si="553"/>
        <v>2082</v>
      </c>
      <c r="K4370" t="str">
        <f>IF(OR(E4370="start",AND(E4370="end",E4369="start")),"Y","N")</f>
        <v>N</v>
      </c>
      <c r="L4370" t="str">
        <f t="shared" si="550"/>
        <v/>
      </c>
    </row>
    <row r="4371" spans="1:12" x14ac:dyDescent="0.25">
      <c r="A4371">
        <v>4370</v>
      </c>
      <c r="B4371" s="1" t="s">
        <v>9</v>
      </c>
      <c r="C4371" t="str">
        <f t="shared" si="548"/>
        <v>&lt;p class="indent"&gt;The Duke turned to the alcove where Halleck sat, said: ‘Gurney, please take Paul’s place at table. We mustn’t have an odd number here. When the dinner’s over, I may want you to bring Paul to the field C.P. Wait for my Call.’ &lt;/p&gt;</v>
      </c>
      <c r="D4371">
        <f t="shared" si="552"/>
        <v>3</v>
      </c>
      <c r="E4371" t="str">
        <f t="shared" si="551"/>
        <v>end</v>
      </c>
      <c r="F4371" t="str">
        <f t="shared" si="555"/>
        <v>&lt;p class="indent"&gt;The Duke turned to the alcove where Halleck sat, said: ‘Gurney, please take Paul’s place at table. We mustn’t have an odd number here. When the dinner’s over, I may want you to bring Paul to the field C.P. Wait for my Call.’ &lt;/p&gt;</v>
      </c>
      <c r="G4371" t="str">
        <f t="shared" si="549"/>
        <v>&lt;p class="indent"&gt;</v>
      </c>
      <c r="H4371">
        <v>1</v>
      </c>
      <c r="I4371">
        <f t="shared" si="554"/>
        <v>23</v>
      </c>
      <c r="J4371">
        <f t="shared" ca="1" si="553"/>
        <v>2082</v>
      </c>
      <c r="K4371" t="str">
        <f>IF(OR(E4371="start",AND(E4371="end",E4370="start")),"Y","N")</f>
        <v>N</v>
      </c>
      <c r="L4371" t="str">
        <f t="shared" si="550"/>
        <v>&lt;p class="indent"&gt;The Duke turned to the alcove where Halleck sat, said: ‘Gurney, please take Paul’s place at table. We mustn’t have an odd number here. When the dinner’s over, I may want you to bring Paul to the field C.P. Wait for my Call.’ &lt;/p&gt;</v>
      </c>
    </row>
    <row r="4372" spans="1:12" x14ac:dyDescent="0.25">
      <c r="A4372">
        <v>4371</v>
      </c>
      <c r="B4372" s="1" t="s">
        <v>3398</v>
      </c>
      <c r="C4372" t="str">
        <f t="shared" si="548"/>
        <v>&lt;p class="indent"&gt;Halleck emerged from the alcove in dress uniform, his lumpy ugliness seeming out of place in the glittering finery. He leaned</v>
      </c>
      <c r="D4372">
        <f t="shared" si="552"/>
        <v>1</v>
      </c>
      <c r="E4372" t="str">
        <f t="shared" si="551"/>
        <v>end</v>
      </c>
      <c r="F4372" t="str">
        <f t="shared" si="555"/>
        <v>&lt;p class="indent"&gt;Halleck emerged from the alcove in dress uniform, his lumpy ugliness seeming out of place in the glittering finery. He leaned</v>
      </c>
      <c r="G4372" t="str">
        <f t="shared" si="549"/>
        <v>&lt;p class="indent"&gt;</v>
      </c>
      <c r="H4372">
        <v>1</v>
      </c>
      <c r="I4372">
        <f t="shared" si="554"/>
        <v>23</v>
      </c>
      <c r="J4372">
        <f t="shared" ca="1" si="553"/>
        <v>2083</v>
      </c>
      <c r="K4372" t="str">
        <f>IF(OR(E4372="start",AND(E4372="end",E4371="start")),"Y","N")</f>
        <v>N</v>
      </c>
      <c r="L4372" t="str">
        <f t="shared" si="550"/>
        <v/>
      </c>
    </row>
    <row r="4373" spans="1:12" x14ac:dyDescent="0.25">
      <c r="A4373">
        <v>4372</v>
      </c>
      <c r="B4373" s="1" t="s">
        <v>3399</v>
      </c>
      <c r="C4373" t="str">
        <f t="shared" si="548"/>
        <v>&lt;p class="indent"&gt;Halleck emerged from the alcove in dress uniform, his lumpy ugliness seeming out of place in the glittering finery. He leaned his baliset against the wall, crossed to the chair Paul had occupied, sat down.</v>
      </c>
      <c r="D4373">
        <f t="shared" si="552"/>
        <v>2</v>
      </c>
      <c r="E4373" t="str">
        <f t="shared" si="551"/>
        <v>end</v>
      </c>
      <c r="F4373" t="str">
        <f t="shared" si="555"/>
        <v>&lt;p class="indent"&gt;Halleck emerged from the alcove in dress uniform, his lumpy ugliness seeming out of place in the glittering finery. He leaned his baliset against the wall, crossed to the chair Paul had occupied, sat down.</v>
      </c>
      <c r="G4373" t="str">
        <f t="shared" si="549"/>
        <v>&lt;p class="indent"&gt;</v>
      </c>
      <c r="H4373">
        <v>1</v>
      </c>
      <c r="I4373">
        <f t="shared" si="554"/>
        <v>23</v>
      </c>
      <c r="J4373">
        <f t="shared" ca="1" si="553"/>
        <v>2083</v>
      </c>
      <c r="K4373" t="str">
        <f>IF(OR(E4373="start",AND(E4373="end",E4372="start")),"Y","N")</f>
        <v>N</v>
      </c>
      <c r="L4373" t="str">
        <f t="shared" si="550"/>
        <v/>
      </c>
    </row>
    <row r="4374" spans="1:12" x14ac:dyDescent="0.25">
      <c r="A4374">
        <v>4373</v>
      </c>
      <c r="B4374" s="1" t="s">
        <v>9</v>
      </c>
      <c r="C4374" t="str">
        <f t="shared" si="548"/>
        <v>&lt;p class="indent"&gt;Halleck emerged from the alcove in dress uniform, his lumpy ugliness seeming out of place in the glittering finery. He leaned his baliset against the wall, crossed to the chair Paul had occupied, sat down. &lt;/p&gt;</v>
      </c>
      <c r="D4374">
        <f t="shared" si="552"/>
        <v>3</v>
      </c>
      <c r="E4374" t="str">
        <f t="shared" si="551"/>
        <v>end</v>
      </c>
      <c r="F4374" t="str">
        <f t="shared" si="555"/>
        <v>&lt;p class="indent"&gt;Halleck emerged from the alcove in dress uniform, his lumpy ugliness seeming out of place in the glittering finery. He leaned his baliset against the wall, crossed to the chair Paul had occupied, sat down. &lt;/p&gt;</v>
      </c>
      <c r="G4374" t="str">
        <f t="shared" si="549"/>
        <v>&lt;p class="indent"&gt;</v>
      </c>
      <c r="H4374">
        <v>1</v>
      </c>
      <c r="I4374">
        <f t="shared" si="554"/>
        <v>23</v>
      </c>
      <c r="J4374">
        <f t="shared" ca="1" si="553"/>
        <v>2083</v>
      </c>
      <c r="K4374" t="str">
        <f>IF(OR(E4374="start",AND(E4374="end",E4373="start")),"Y","N")</f>
        <v>N</v>
      </c>
      <c r="L4374" t="str">
        <f t="shared" si="550"/>
        <v>&lt;p class="indent"&gt;Halleck emerged from the alcove in dress uniform, his lumpy ugliness seeming out of place in the glittering finery. He leaned his baliset against the wall, crossed to the chair Paul had occupied, sat down. &lt;/p&gt;</v>
      </c>
    </row>
    <row r="4375" spans="1:12" x14ac:dyDescent="0.25">
      <c r="A4375">
        <v>4374</v>
      </c>
      <c r="B4375" s="1" t="s">
        <v>3400</v>
      </c>
      <c r="C4375" t="str">
        <f t="shared" si="548"/>
        <v>&lt;p class="indent"&gt;‘There’s no need for alarm,’ the Duke said, ‘but I must ask that no one leave until our house guard says it’s safe. You will</v>
      </c>
      <c r="D4375">
        <f t="shared" si="552"/>
        <v>1</v>
      </c>
      <c r="E4375" t="str">
        <f t="shared" si="551"/>
        <v>end</v>
      </c>
      <c r="F4375" t="str">
        <f t="shared" si="555"/>
        <v>&lt;p class="indent"&gt;‘There’s no need for alarm,’ the Duke said, ‘but I must ask that no one leave until our house guard says it’s safe. You will</v>
      </c>
      <c r="G4375" t="str">
        <f t="shared" si="549"/>
        <v>&lt;p class="indent"&gt;</v>
      </c>
      <c r="H4375">
        <v>1</v>
      </c>
      <c r="I4375">
        <f t="shared" si="554"/>
        <v>23</v>
      </c>
      <c r="J4375">
        <f t="shared" ca="1" si="553"/>
        <v>2084</v>
      </c>
      <c r="K4375" t="str">
        <f>IF(OR(E4375="start",AND(E4375="end",E4374="start")),"Y","N")</f>
        <v>N</v>
      </c>
      <c r="L4375" t="str">
        <f t="shared" si="550"/>
        <v/>
      </c>
    </row>
    <row r="4376" spans="1:12" x14ac:dyDescent="0.25">
      <c r="A4376">
        <v>4375</v>
      </c>
      <c r="B4376" s="1" t="s">
        <v>3401</v>
      </c>
      <c r="C4376" t="str">
        <f t="shared" si="548"/>
        <v>&lt;p class="indent"&gt;‘There’s no need for alarm,’ the Duke said, ‘but I must ask that no one leave until our house guard says it’s safe. You will be perfectly secure as long as you remain here, and we’ll have this little trouble cleared up very shortly.’</v>
      </c>
      <c r="D4376">
        <f t="shared" si="552"/>
        <v>2</v>
      </c>
      <c r="E4376" t="str">
        <f t="shared" si="551"/>
        <v>end</v>
      </c>
      <c r="F4376" t="str">
        <f t="shared" si="555"/>
        <v>&lt;p class="indent"&gt;‘There’s no need for alarm,’ the Duke said, ‘but I must ask that no one leave until our house guard says it’s safe. You will be perfectly secure as long as you remain here, and we’ll have this little trouble cleared up very shortly.’</v>
      </c>
      <c r="G4376" t="str">
        <f t="shared" si="549"/>
        <v>&lt;p class="indent"&gt;</v>
      </c>
      <c r="H4376">
        <v>1</v>
      </c>
      <c r="I4376">
        <f t="shared" si="554"/>
        <v>23</v>
      </c>
      <c r="J4376">
        <f t="shared" ca="1" si="553"/>
        <v>2084</v>
      </c>
      <c r="K4376" t="str">
        <f>IF(OR(E4376="start",AND(E4376="end",E4375="start")),"Y","N")</f>
        <v>N</v>
      </c>
      <c r="L4376" t="str">
        <f t="shared" si="550"/>
        <v/>
      </c>
    </row>
    <row r="4377" spans="1:12" x14ac:dyDescent="0.25">
      <c r="A4377">
        <v>4376</v>
      </c>
      <c r="B4377" s="1" t="s">
        <v>9</v>
      </c>
      <c r="C4377" t="str">
        <f t="shared" si="548"/>
        <v>&lt;p class="indent"&gt;‘There’s no need for alarm,’ the Duke said, ‘but I must ask that no one leave until our house guard says it’s safe. You will be perfectly secure as long as you remain here, and we’ll have this little trouble cleared up very shortly.’ &lt;/p&gt;</v>
      </c>
      <c r="D4377">
        <f t="shared" si="552"/>
        <v>3</v>
      </c>
      <c r="E4377" t="str">
        <f t="shared" si="551"/>
        <v>end</v>
      </c>
      <c r="F4377" t="str">
        <f t="shared" si="555"/>
        <v>&lt;p class="indent"&gt;‘There’s no need for alarm,’ the Duke said, ‘but I must ask that no one leave until our house guard says it’s safe. You will be perfectly secure as long as you remain here, and we’ll have this little trouble cleared up very shortly.’ &lt;/p&gt;</v>
      </c>
      <c r="G4377" t="str">
        <f t="shared" si="549"/>
        <v>&lt;p class="indent"&gt;</v>
      </c>
      <c r="H4377">
        <v>1</v>
      </c>
      <c r="I4377">
        <f t="shared" si="554"/>
        <v>23</v>
      </c>
      <c r="J4377">
        <f t="shared" ca="1" si="553"/>
        <v>2084</v>
      </c>
      <c r="K4377" t="str">
        <f>IF(OR(E4377="start",AND(E4377="end",E4376="start")),"Y","N")</f>
        <v>N</v>
      </c>
      <c r="L4377" t="str">
        <f t="shared" si="550"/>
        <v>&lt;p class="indent"&gt;‘There’s no need for alarm,’ the Duke said, ‘but I must ask that no one leave until our house guard says it’s safe. You will be perfectly secure as long as you remain here, and we’ll have this little trouble cleared up very shortly.’ &lt;/p&gt;</v>
      </c>
    </row>
    <row r="4378" spans="1:12" x14ac:dyDescent="0.25">
      <c r="A4378">
        <v>4377</v>
      </c>
      <c r="B4378" s="1" t="s">
        <v>3402</v>
      </c>
      <c r="C4378" t="str">
        <f t="shared" si="548"/>
        <v>&lt;p class="indent"&gt;Paul caught the code words in his father’s message – &lt;em&gt;guard-safe-secure-shortly.&lt;/em&gt; The problem was security, not violence. He saw that his mother had read the same message. They both relaxed.</v>
      </c>
      <c r="D4378">
        <f t="shared" si="552"/>
        <v>1</v>
      </c>
      <c r="E4378" t="str">
        <f t="shared" si="551"/>
        <v>end</v>
      </c>
      <c r="F4378" t="str">
        <f t="shared" si="555"/>
        <v>&lt;p class="indent"&gt;Paul caught the code words in his father’s message – &lt;em&gt;guard-safe-secure-shortly.&lt;/em&gt; The problem was security, not violence. He saw that his mother had read the same message. They both relaxed.</v>
      </c>
      <c r="G4378" t="str">
        <f t="shared" si="549"/>
        <v>&lt;p class="indent"&gt;</v>
      </c>
      <c r="H4378">
        <v>1</v>
      </c>
      <c r="I4378">
        <f t="shared" si="554"/>
        <v>23</v>
      </c>
      <c r="J4378">
        <f t="shared" ca="1" si="553"/>
        <v>2085</v>
      </c>
      <c r="K4378" t="str">
        <f>IF(OR(E4378="start",AND(E4378="end",E4377="start")),"Y","N")</f>
        <v>N</v>
      </c>
      <c r="L4378" t="str">
        <f t="shared" si="550"/>
        <v/>
      </c>
    </row>
    <row r="4379" spans="1:12" x14ac:dyDescent="0.25">
      <c r="A4379">
        <v>4378</v>
      </c>
      <c r="B4379" s="1" t="s">
        <v>9</v>
      </c>
      <c r="C4379" t="str">
        <f t="shared" si="548"/>
        <v>&lt;p class="indent"&gt;Paul caught the code words in his father’s message – &lt;em&gt;guard-safe-secure-shortly.&lt;/em&gt; The problem was security, not violence. He saw that his mother had read the same message. They both relaxed. &lt;/p&gt;</v>
      </c>
      <c r="D4379">
        <f t="shared" si="552"/>
        <v>2</v>
      </c>
      <c r="E4379" t="str">
        <f t="shared" si="551"/>
        <v>end</v>
      </c>
      <c r="F4379" t="str">
        <f t="shared" si="555"/>
        <v>&lt;p class="indent"&gt;Paul caught the code words in his father’s message – &lt;em&gt;guard-safe-secure-shortly.&lt;/em&gt; The problem was security, not violence. He saw that his mother had read the same message. They both relaxed. &lt;/p&gt;</v>
      </c>
      <c r="G4379" t="str">
        <f t="shared" si="549"/>
        <v>&lt;p class="indent"&gt;</v>
      </c>
      <c r="H4379">
        <v>1</v>
      </c>
      <c r="I4379">
        <f t="shared" si="554"/>
        <v>23</v>
      </c>
      <c r="J4379">
        <f t="shared" ca="1" si="553"/>
        <v>2085</v>
      </c>
      <c r="K4379" t="str">
        <f>IF(OR(E4379="start",AND(E4379="end",E4378="start")),"Y","N")</f>
        <v>N</v>
      </c>
      <c r="L4379" t="str">
        <f t="shared" si="550"/>
        <v>&lt;p class="indent"&gt;Paul caught the code words in his father’s message – &lt;em&gt;guard-safe-secure-shortly.&lt;/em&gt; The problem was security, not violence. He saw that his mother had read the same message. They both relaxed. &lt;/p&gt;</v>
      </c>
    </row>
    <row r="4380" spans="1:12" x14ac:dyDescent="0.25">
      <c r="A4380">
        <v>4379</v>
      </c>
      <c r="B4380" s="1" t="s">
        <v>3403</v>
      </c>
      <c r="C4380" t="str">
        <f t="shared" si="548"/>
        <v>&lt;p class="indent"&gt;The Duke gave a short nod, wheeled and strode through the service door followed by his trooper.&lt;/p&gt;</v>
      </c>
      <c r="D4380">
        <f t="shared" si="552"/>
        <v>1</v>
      </c>
      <c r="E4380" t="str">
        <f t="shared" si="551"/>
        <v>end</v>
      </c>
      <c r="F4380" t="str">
        <f t="shared" si="555"/>
        <v>&lt;p class="indent"&gt;The Duke gave a short nod, wheeled and strode through the service door followed by his trooper.&lt;/p&gt;</v>
      </c>
      <c r="G4380" t="str">
        <f t="shared" si="549"/>
        <v>&lt;p class="indent"&gt;</v>
      </c>
      <c r="H4380">
        <v>1</v>
      </c>
      <c r="I4380">
        <f t="shared" si="554"/>
        <v>23</v>
      </c>
      <c r="J4380">
        <f t="shared" ca="1" si="553"/>
        <v>2086</v>
      </c>
      <c r="K4380" t="str">
        <f>IF(OR(E4380="start",AND(E4380="end",E4379="start")),"Y","N")</f>
        <v>N</v>
      </c>
      <c r="L4380" t="str">
        <f t="shared" si="550"/>
        <v>&lt;p class="indent"&gt;The Duke gave a short nod, wheeled and strode through the service door followed by his trooper.&lt;/p&gt;</v>
      </c>
    </row>
    <row r="4381" spans="1:12" x14ac:dyDescent="0.25">
      <c r="A4381">
        <v>4380</v>
      </c>
      <c r="B4381" s="1" t="s">
        <v>3404</v>
      </c>
      <c r="C4381" t="str">
        <f t="shared" ref="C4381:C4444" si="556">IF(LEFT(B4381,2)="&lt;p",B4381,C4380&amp;" "&amp;B4381)</f>
        <v>&lt;p class="indent"&gt;Paul said: ‘Please go on with your dinner. I believe Doctor Kynes was discussing water.’&lt;/p&gt;</v>
      </c>
      <c r="D4381">
        <f t="shared" si="552"/>
        <v>1</v>
      </c>
      <c r="E4381" t="str">
        <f t="shared" si="551"/>
        <v>end</v>
      </c>
      <c r="F4381" t="str">
        <f t="shared" si="555"/>
        <v>&lt;p class="indent"&gt;Paul said: ‘Please go on with your dinner. I believe Doctor Kynes was discussing water.’&lt;/p&gt;</v>
      </c>
      <c r="G4381" t="str">
        <f t="shared" si="549"/>
        <v>&lt;p class="indent"&gt;</v>
      </c>
      <c r="H4381">
        <v>1</v>
      </c>
      <c r="I4381">
        <f t="shared" si="554"/>
        <v>23</v>
      </c>
      <c r="J4381">
        <f t="shared" ca="1" si="553"/>
        <v>2087</v>
      </c>
      <c r="K4381" t="str">
        <f>IF(OR(E4381="start",AND(E4381="end",E4380="start")),"Y","N")</f>
        <v>N</v>
      </c>
      <c r="L4381" t="str">
        <f t="shared" si="550"/>
        <v>&lt;p class="indent"&gt;Paul said: ‘Please go on with your dinner. I believe Doctor Kynes was discussing water.’&lt;/p&gt;</v>
      </c>
    </row>
    <row r="4382" spans="1:12" x14ac:dyDescent="0.25">
      <c r="A4382">
        <v>4381</v>
      </c>
      <c r="B4382" s="1" t="s">
        <v>3405</v>
      </c>
      <c r="C4382" t="str">
        <f t="shared" si="556"/>
        <v>&lt;p class="indent"&gt;‘May we discuss it another time?’ Kynes asked.&lt;/p&gt;</v>
      </c>
      <c r="D4382">
        <f t="shared" si="552"/>
        <v>1</v>
      </c>
      <c r="E4382" t="str">
        <f t="shared" si="551"/>
        <v>end</v>
      </c>
      <c r="F4382" t="str">
        <f t="shared" si="555"/>
        <v>&lt;p class="indent"&gt;‘May we discuss it another time?’ Kynes asked.&lt;/p&gt;</v>
      </c>
      <c r="G4382" t="str">
        <f t="shared" si="549"/>
        <v>&lt;p class="indent"&gt;</v>
      </c>
      <c r="H4382">
        <v>1</v>
      </c>
      <c r="I4382">
        <f t="shared" si="554"/>
        <v>23</v>
      </c>
      <c r="J4382">
        <f t="shared" ca="1" si="553"/>
        <v>2088</v>
      </c>
      <c r="K4382" t="str">
        <f>IF(OR(E4382="start",AND(E4382="end",E4381="start")),"Y","N")</f>
        <v>N</v>
      </c>
      <c r="L4382" t="str">
        <f t="shared" si="550"/>
        <v>&lt;p class="indent"&gt;‘May we discuss it another time?’ Kynes asked.&lt;/p&gt;</v>
      </c>
    </row>
    <row r="4383" spans="1:12" x14ac:dyDescent="0.25">
      <c r="A4383">
        <v>4382</v>
      </c>
      <c r="B4383" s="1" t="s">
        <v>3406</v>
      </c>
      <c r="C4383" t="str">
        <f t="shared" si="556"/>
        <v>&lt;p class="indent"&gt;&lt;a id="page158"/&gt;‘By all means,’ Paul said.</v>
      </c>
      <c r="D4383">
        <f t="shared" si="552"/>
        <v>1</v>
      </c>
      <c r="E4383" t="str">
        <f t="shared" si="551"/>
        <v>end</v>
      </c>
      <c r="F4383" t="str">
        <f t="shared" si="555"/>
        <v>&lt;p class="indent"&gt;&lt;a id="page158"/&gt;‘By all means,’ Paul said.</v>
      </c>
      <c r="G4383" t="str">
        <f t="shared" si="549"/>
        <v>&lt;p class="indent"&gt;</v>
      </c>
      <c r="H4383">
        <v>1</v>
      </c>
      <c r="I4383">
        <f t="shared" si="554"/>
        <v>23</v>
      </c>
      <c r="J4383">
        <f t="shared" ca="1" si="553"/>
        <v>2089</v>
      </c>
      <c r="K4383" t="str">
        <f>IF(OR(E4383="start",AND(E4383="end",E4382="start")),"Y","N")</f>
        <v>N</v>
      </c>
      <c r="L4383" t="str">
        <f t="shared" si="550"/>
        <v/>
      </c>
    </row>
    <row r="4384" spans="1:12" x14ac:dyDescent="0.25">
      <c r="A4384">
        <v>4383</v>
      </c>
      <c r="B4384" s="1" t="s">
        <v>9</v>
      </c>
      <c r="C4384" t="str">
        <f t="shared" si="556"/>
        <v>&lt;p class="indent"&gt;&lt;a id="page158"/&gt;‘By all means,’ Paul said. &lt;/p&gt;</v>
      </c>
      <c r="D4384">
        <f t="shared" si="552"/>
        <v>2</v>
      </c>
      <c r="E4384" t="str">
        <f t="shared" si="551"/>
        <v>end</v>
      </c>
      <c r="F4384" t="str">
        <f t="shared" si="555"/>
        <v>&lt;p class="indent"&gt;&lt;a id="page158"/&gt;‘By all means,’ Paul said. &lt;/p&gt;</v>
      </c>
      <c r="G4384" t="str">
        <f t="shared" si="549"/>
        <v>&lt;p class="indent"&gt;</v>
      </c>
      <c r="H4384">
        <v>1</v>
      </c>
      <c r="I4384">
        <f t="shared" si="554"/>
        <v>23</v>
      </c>
      <c r="J4384">
        <f t="shared" ca="1" si="553"/>
        <v>2089</v>
      </c>
      <c r="K4384" t="str">
        <f>IF(OR(E4384="start",AND(E4384="end",E4383="start")),"Y","N")</f>
        <v>N</v>
      </c>
      <c r="L4384" t="str">
        <f t="shared" si="550"/>
        <v>&lt;p class="indent"&gt;&lt;a id="page158"/&gt;‘By all means,’ Paul said. &lt;/p&gt;</v>
      </c>
    </row>
    <row r="4385" spans="1:12" x14ac:dyDescent="0.25">
      <c r="A4385">
        <v>4384</v>
      </c>
      <c r="B4385" s="1" t="s">
        <v>3407</v>
      </c>
      <c r="C4385" t="str">
        <f t="shared" si="556"/>
        <v>&lt;p class="indent"&gt;And Jessica noted with pride her son’s dignity, the mature sense of assurance.&lt;/p&gt;</v>
      </c>
      <c r="D4385">
        <f t="shared" si="552"/>
        <v>1</v>
      </c>
      <c r="E4385" t="str">
        <f t="shared" si="551"/>
        <v>end</v>
      </c>
      <c r="F4385" t="str">
        <f t="shared" si="555"/>
        <v>&lt;p class="indent"&gt;And Jessica noted with pride her son’s dignity, the mature sense of assurance.&lt;/p&gt;</v>
      </c>
      <c r="G4385" t="str">
        <f t="shared" si="549"/>
        <v>&lt;p class="indent"&gt;</v>
      </c>
      <c r="H4385">
        <v>1</v>
      </c>
      <c r="I4385">
        <f t="shared" si="554"/>
        <v>23</v>
      </c>
      <c r="J4385">
        <f t="shared" ca="1" si="553"/>
        <v>2090</v>
      </c>
      <c r="K4385" t="str">
        <f>IF(OR(E4385="start",AND(E4385="end",E4384="start")),"Y","N")</f>
        <v>N</v>
      </c>
      <c r="L4385" t="str">
        <f t="shared" si="550"/>
        <v>&lt;p class="indent"&gt;And Jessica noted with pride her son’s dignity, the mature sense of assurance.&lt;/p&gt;</v>
      </c>
    </row>
    <row r="4386" spans="1:12" x14ac:dyDescent="0.25">
      <c r="A4386">
        <v>4385</v>
      </c>
      <c r="B4386" s="1" t="s">
        <v>3408</v>
      </c>
      <c r="C4386" t="str">
        <f t="shared" si="556"/>
        <v>&lt;p class="indent"&gt;The banker picked up his water flagon, gestured with it at Bewt. ‘None of us here can surpass Master Lingar Bewt in flowery</v>
      </c>
      <c r="D4386">
        <f t="shared" si="552"/>
        <v>1</v>
      </c>
      <c r="E4386" t="str">
        <f t="shared" si="551"/>
        <v>end</v>
      </c>
      <c r="F4386" t="str">
        <f t="shared" si="555"/>
        <v>&lt;p class="indent"&gt;The banker picked up his water flagon, gestured with it at Bewt. ‘None of us here can surpass Master Lingar Bewt in flowery</v>
      </c>
      <c r="G4386" t="str">
        <f t="shared" si="549"/>
        <v>&lt;p class="indent"&gt;</v>
      </c>
      <c r="H4386">
        <v>1</v>
      </c>
      <c r="I4386">
        <f t="shared" si="554"/>
        <v>23</v>
      </c>
      <c r="J4386">
        <f t="shared" ca="1" si="553"/>
        <v>2091</v>
      </c>
      <c r="K4386" t="str">
        <f>IF(OR(E4386="start",AND(E4386="end",E4385="start")),"Y","N")</f>
        <v>N</v>
      </c>
      <c r="L4386" t="str">
        <f t="shared" si="550"/>
        <v/>
      </c>
    </row>
    <row r="4387" spans="1:12" x14ac:dyDescent="0.25">
      <c r="A4387">
        <v>4386</v>
      </c>
      <c r="B4387" s="1" t="s">
        <v>3409</v>
      </c>
      <c r="C4387" t="str">
        <f t="shared" si="556"/>
        <v>&lt;p class="indent"&gt;The banker picked up his water flagon, gestured with it at Bewt. ‘None of us here can surpass Master Lingar Bewt in flowery phrases. One might almost assume he aspired to Great House status. Come, Master Bewt, lead us in a toast. Perhaps you’ve a</v>
      </c>
      <c r="D4387">
        <f t="shared" si="552"/>
        <v>2</v>
      </c>
      <c r="E4387" t="str">
        <f t="shared" si="551"/>
        <v>end</v>
      </c>
      <c r="F4387" t="str">
        <f t="shared" si="555"/>
        <v>&lt;p class="indent"&gt;The banker picked up his water flagon, gestured with it at Bewt. ‘None of us here can surpass Master Lingar Bewt in flowery phrases. One might almost assume he aspired to Great House status. Come, Master Bewt, lead us in a toast. Perhaps you’ve a</v>
      </c>
      <c r="G4387" t="str">
        <f t="shared" si="549"/>
        <v>&lt;p class="indent"&gt;</v>
      </c>
      <c r="H4387">
        <v>1</v>
      </c>
      <c r="I4387">
        <f t="shared" si="554"/>
        <v>23</v>
      </c>
      <c r="J4387">
        <f t="shared" ca="1" si="553"/>
        <v>2091</v>
      </c>
      <c r="K4387" t="str">
        <f>IF(OR(E4387="start",AND(E4387="end",E4386="start")),"Y","N")</f>
        <v>N</v>
      </c>
      <c r="L4387" t="str">
        <f t="shared" si="550"/>
        <v/>
      </c>
    </row>
    <row r="4388" spans="1:12" x14ac:dyDescent="0.25">
      <c r="A4388">
        <v>4387</v>
      </c>
      <c r="B4388" s="1" t="s">
        <v>3410</v>
      </c>
      <c r="C4388" t="str">
        <f t="shared" si="556"/>
        <v>&lt;p class="indent"&gt;The banker picked up his water flagon, gestured with it at Bewt. ‘None of us here can surpass Master Lingar Bewt in flowery phrases. One might almost assume he aspired to Great House status. Come, Master Bewt, lead us in a toast. Perhaps you’ve a dollop of wisdom for the boy who must be treated like a man.’</v>
      </c>
      <c r="D4388">
        <f t="shared" si="552"/>
        <v>3</v>
      </c>
      <c r="E4388" t="str">
        <f t="shared" si="551"/>
        <v>end</v>
      </c>
      <c r="F4388" t="str">
        <f t="shared" si="555"/>
        <v>&lt;p class="indent"&gt;The banker picked up his water flagon, gestured with it at Bewt. ‘None of us here can surpass Master Lingar Bewt in flowery phrases. One might almost assume he aspired to Great House status. Come, Master Bewt, lead us in a toast. Perhaps you’ve a dollop of wisdom for the boy who must be treated like a man.’</v>
      </c>
      <c r="G4388" t="str">
        <f t="shared" si="549"/>
        <v>&lt;p class="indent"&gt;</v>
      </c>
      <c r="H4388">
        <v>1</v>
      </c>
      <c r="I4388">
        <f t="shared" si="554"/>
        <v>23</v>
      </c>
      <c r="J4388">
        <f t="shared" ca="1" si="553"/>
        <v>2091</v>
      </c>
      <c r="K4388" t="str">
        <f>IF(OR(E4388="start",AND(E4388="end",E4387="start")),"Y","N")</f>
        <v>N</v>
      </c>
      <c r="L4388" t="str">
        <f t="shared" si="550"/>
        <v/>
      </c>
    </row>
    <row r="4389" spans="1:12" x14ac:dyDescent="0.25">
      <c r="A4389">
        <v>4388</v>
      </c>
      <c r="B4389" s="1" t="s">
        <v>9</v>
      </c>
      <c r="C4389" t="str">
        <f t="shared" si="556"/>
        <v>&lt;p class="indent"&gt;The banker picked up his water flagon, gestured with it at Bewt. ‘None of us here can surpass Master Lingar Bewt in flowery phrases. One might almost assume he aspired to Great House status. Come, Master Bewt, lead us in a toast. Perhaps you’ve a dollop of wisdom for the boy who must be treated like a man.’ &lt;/p&gt;</v>
      </c>
      <c r="D4389">
        <f t="shared" si="552"/>
        <v>4</v>
      </c>
      <c r="E4389" t="str">
        <f t="shared" si="551"/>
        <v>end</v>
      </c>
      <c r="F4389" t="str">
        <f t="shared" si="555"/>
        <v>&lt;p class="indent"&gt;The banker picked up his water flagon, gestured with it at Bewt. ‘None of us here can surpass Master Lingar Bewt in flowery phrases. One might almost assume he aspired to Great House status. Come, Master Bewt, lead us in a toast. Perhaps you’ve a dollop of wisdom for the boy who must be treated like a man.’ &lt;/p&gt;</v>
      </c>
      <c r="G4389" t="str">
        <f t="shared" si="549"/>
        <v>&lt;p class="indent"&gt;</v>
      </c>
      <c r="H4389">
        <v>1</v>
      </c>
      <c r="I4389">
        <f t="shared" si="554"/>
        <v>23</v>
      </c>
      <c r="J4389">
        <f t="shared" ca="1" si="553"/>
        <v>2091</v>
      </c>
      <c r="K4389" t="str">
        <f>IF(OR(E4389="start",AND(E4389="end",E4388="start")),"Y","N")</f>
        <v>N</v>
      </c>
      <c r="L4389" t="str">
        <f t="shared" si="550"/>
        <v>&lt;p class="indent"&gt;The banker picked up his water flagon, gestured with it at Bewt. ‘None of us here can surpass Master Lingar Bewt in flowery phrases. One might almost assume he aspired to Great House status. Come, Master Bewt, lead us in a toast. Perhaps you’ve a dollop of wisdom for the boy who must be treated like a man.’ &lt;/p&gt;</v>
      </c>
    </row>
    <row r="4390" spans="1:12" x14ac:dyDescent="0.25">
      <c r="A4390">
        <v>4389</v>
      </c>
      <c r="B4390" s="1" t="s">
        <v>3411</v>
      </c>
      <c r="C4390" t="str">
        <f t="shared" si="556"/>
        <v>&lt;p class="indent"&gt;Jessica clenched her right hand into a fist beneath the table. She saw a hand signal pass from Halleck to Idaho, saw the house</v>
      </c>
      <c r="D4390">
        <f t="shared" si="552"/>
        <v>1</v>
      </c>
      <c r="E4390" t="str">
        <f t="shared" si="551"/>
        <v>end</v>
      </c>
      <c r="F4390" t="str">
        <f t="shared" si="555"/>
        <v>&lt;p class="indent"&gt;Jessica clenched her right hand into a fist beneath the table. She saw a hand signal pass from Halleck to Idaho, saw the house</v>
      </c>
      <c r="G4390" t="str">
        <f t="shared" ref="G4390:G4453" si="557">IFERROR(LEFT(F4390,FIND("&gt;",F4390)),G4389)</f>
        <v>&lt;p class="indent"&gt;</v>
      </c>
      <c r="H4390">
        <v>1</v>
      </c>
      <c r="I4390">
        <f t="shared" si="554"/>
        <v>23</v>
      </c>
      <c r="J4390">
        <f t="shared" ca="1" si="553"/>
        <v>2092</v>
      </c>
      <c r="K4390" t="str">
        <f>IF(OR(E4390="start",AND(E4390="end",E4389="start")),"Y","N")</f>
        <v>N</v>
      </c>
      <c r="L4390" t="str">
        <f t="shared" si="550"/>
        <v/>
      </c>
    </row>
    <row r="4391" spans="1:12" x14ac:dyDescent="0.25">
      <c r="A4391">
        <v>4390</v>
      </c>
      <c r="B4391" s="1" t="s">
        <v>3412</v>
      </c>
      <c r="C4391" t="str">
        <f t="shared" si="556"/>
        <v>&lt;p class="indent"&gt;Jessica clenched her right hand into a fist beneath the table. She saw a hand signal pass from Halleck to Idaho, saw the house troopers along the walls move into positions of maximum guard.</v>
      </c>
      <c r="D4391">
        <f t="shared" si="552"/>
        <v>2</v>
      </c>
      <c r="E4391" t="str">
        <f t="shared" si="551"/>
        <v>end</v>
      </c>
      <c r="F4391" t="str">
        <f t="shared" si="555"/>
        <v>&lt;p class="indent"&gt;Jessica clenched her right hand into a fist beneath the table. She saw a hand signal pass from Halleck to Idaho, saw the house troopers along the walls move into positions of maximum guard.</v>
      </c>
      <c r="G4391" t="str">
        <f t="shared" si="557"/>
        <v>&lt;p class="indent"&gt;</v>
      </c>
      <c r="H4391">
        <v>1</v>
      </c>
      <c r="I4391">
        <f t="shared" si="554"/>
        <v>23</v>
      </c>
      <c r="J4391">
        <f t="shared" ca="1" si="553"/>
        <v>2092</v>
      </c>
      <c r="K4391" t="str">
        <f>IF(OR(E4391="start",AND(E4391="end",E4390="start")),"Y","N")</f>
        <v>N</v>
      </c>
      <c r="L4391" t="str">
        <f t="shared" si="550"/>
        <v/>
      </c>
    </row>
    <row r="4392" spans="1:12" x14ac:dyDescent="0.25">
      <c r="A4392">
        <v>4391</v>
      </c>
      <c r="B4392" s="1" t="s">
        <v>9</v>
      </c>
      <c r="C4392" t="str">
        <f t="shared" si="556"/>
        <v>&lt;p class="indent"&gt;Jessica clenched her right hand into a fist beneath the table. She saw a hand signal pass from Halleck to Idaho, saw the house troopers along the walls move into positions of maximum guard. &lt;/p&gt;</v>
      </c>
      <c r="D4392">
        <f t="shared" si="552"/>
        <v>3</v>
      </c>
      <c r="E4392" t="str">
        <f t="shared" si="551"/>
        <v>end</v>
      </c>
      <c r="F4392" t="str">
        <f t="shared" si="555"/>
        <v>&lt;p class="indent"&gt;Jessica clenched her right hand into a fist beneath the table. She saw a hand signal pass from Halleck to Idaho, saw the house troopers along the walls move into positions of maximum guard. &lt;/p&gt;</v>
      </c>
      <c r="G4392" t="str">
        <f t="shared" si="557"/>
        <v>&lt;p class="indent"&gt;</v>
      </c>
      <c r="H4392">
        <v>1</v>
      </c>
      <c r="I4392">
        <f t="shared" si="554"/>
        <v>23</v>
      </c>
      <c r="J4392">
        <f t="shared" ca="1" si="553"/>
        <v>2092</v>
      </c>
      <c r="K4392" t="str">
        <f>IF(OR(E4392="start",AND(E4392="end",E4391="start")),"Y","N")</f>
        <v>N</v>
      </c>
      <c r="L4392" t="str">
        <f t="shared" si="550"/>
        <v>&lt;p class="indent"&gt;Jessica clenched her right hand into a fist beneath the table. She saw a hand signal pass from Halleck to Idaho, saw the house troopers along the walls move into positions of maximum guard. &lt;/p&gt;</v>
      </c>
    </row>
    <row r="4393" spans="1:12" x14ac:dyDescent="0.25">
      <c r="A4393">
        <v>4392</v>
      </c>
      <c r="B4393" s="1" t="s">
        <v>3413</v>
      </c>
      <c r="C4393" t="str">
        <f t="shared" si="556"/>
        <v>&lt;p class="indent"&gt;Bewt cast a venomous glare at the banker.&lt;/p&gt;</v>
      </c>
      <c r="D4393">
        <f t="shared" si="552"/>
        <v>1</v>
      </c>
      <c r="E4393" t="str">
        <f t="shared" si="551"/>
        <v>end</v>
      </c>
      <c r="F4393" t="str">
        <f t="shared" si="555"/>
        <v>&lt;p class="indent"&gt;Bewt cast a venomous glare at the banker.&lt;/p&gt;</v>
      </c>
      <c r="G4393" t="str">
        <f t="shared" si="557"/>
        <v>&lt;p class="indent"&gt;</v>
      </c>
      <c r="H4393">
        <v>1</v>
      </c>
      <c r="I4393">
        <f t="shared" si="554"/>
        <v>23</v>
      </c>
      <c r="J4393">
        <f t="shared" ca="1" si="553"/>
        <v>2093</v>
      </c>
      <c r="K4393" t="str">
        <f>IF(OR(E4393="start",AND(E4393="end",E4392="start")),"Y","N")</f>
        <v>N</v>
      </c>
      <c r="L4393" t="str">
        <f t="shared" si="550"/>
        <v>&lt;p class="indent"&gt;Bewt cast a venomous glare at the banker.&lt;/p&gt;</v>
      </c>
    </row>
    <row r="4394" spans="1:12" x14ac:dyDescent="0.25">
      <c r="A4394">
        <v>4393</v>
      </c>
      <c r="B4394" s="1" t="s">
        <v>3414</v>
      </c>
      <c r="C4394" t="str">
        <f t="shared" si="556"/>
        <v>&lt;p class="indent"&gt;Paul glanced at Halleck, took in the defensive positions of his guards, looked at the banker until the man lowered the water</v>
      </c>
      <c r="D4394">
        <f t="shared" si="552"/>
        <v>1</v>
      </c>
      <c r="E4394" t="str">
        <f t="shared" si="551"/>
        <v>end</v>
      </c>
      <c r="F4394" t="str">
        <f t="shared" si="555"/>
        <v>&lt;p class="indent"&gt;Paul glanced at Halleck, took in the defensive positions of his guards, looked at the banker until the man lowered the water</v>
      </c>
      <c r="G4394" t="str">
        <f t="shared" si="557"/>
        <v>&lt;p class="indent"&gt;</v>
      </c>
      <c r="H4394">
        <v>1</v>
      </c>
      <c r="I4394">
        <f t="shared" si="554"/>
        <v>23</v>
      </c>
      <c r="J4394">
        <f t="shared" ca="1" si="553"/>
        <v>2094</v>
      </c>
      <c r="K4394" t="str">
        <f>IF(OR(E4394="start",AND(E4394="end",E4393="start")),"Y","N")</f>
        <v>N</v>
      </c>
      <c r="L4394" t="str">
        <f t="shared" si="550"/>
        <v/>
      </c>
    </row>
    <row r="4395" spans="1:12" x14ac:dyDescent="0.25">
      <c r="A4395">
        <v>4394</v>
      </c>
      <c r="B4395" s="1" t="s">
        <v>3415</v>
      </c>
      <c r="C4395" t="str">
        <f t="shared" si="556"/>
        <v>&lt;p class="indent"&gt;Paul glanced at Halleck, took in the defensive positions of his guards, looked at the banker until the man lowered the water flagon. He said: ‘Once, on Caladan, I saw the body of a drowned fisherman recovered. He—’</v>
      </c>
      <c r="D4395">
        <f t="shared" si="552"/>
        <v>2</v>
      </c>
      <c r="E4395" t="str">
        <f t="shared" si="551"/>
        <v>end</v>
      </c>
      <c r="F4395" t="str">
        <f t="shared" si="555"/>
        <v>&lt;p class="indent"&gt;Paul glanced at Halleck, took in the defensive positions of his guards, looked at the banker until the man lowered the water flagon. He said: ‘Once, on Caladan, I saw the body of a drowned fisherman recovered. He—’</v>
      </c>
      <c r="G4395" t="str">
        <f t="shared" si="557"/>
        <v>&lt;p class="indent"&gt;</v>
      </c>
      <c r="H4395">
        <v>1</v>
      </c>
      <c r="I4395">
        <f t="shared" si="554"/>
        <v>23</v>
      </c>
      <c r="J4395">
        <f t="shared" ca="1" si="553"/>
        <v>2094</v>
      </c>
      <c r="K4395" t="str">
        <f>IF(OR(E4395="start",AND(E4395="end",E4394="start")),"Y","N")</f>
        <v>N</v>
      </c>
      <c r="L4395" t="str">
        <f t="shared" si="550"/>
        <v/>
      </c>
    </row>
    <row r="4396" spans="1:12" x14ac:dyDescent="0.25">
      <c r="A4396">
        <v>4395</v>
      </c>
      <c r="B4396" s="1" t="s">
        <v>9</v>
      </c>
      <c r="C4396" t="str">
        <f t="shared" si="556"/>
        <v>&lt;p class="indent"&gt;Paul glanced at Halleck, took in the defensive positions of his guards, looked at the banker until the man lowered the water flagon. He said: ‘Once, on Caladan, I saw the body of a drowned fisherman recovered. He—’ &lt;/p&gt;</v>
      </c>
      <c r="D4396">
        <f t="shared" si="552"/>
        <v>3</v>
      </c>
      <c r="E4396" t="str">
        <f t="shared" si="551"/>
        <v>end</v>
      </c>
      <c r="F4396" t="str">
        <f t="shared" si="555"/>
        <v>&lt;p class="indent"&gt;Paul glanced at Halleck, took in the defensive positions of his guards, looked at the banker until the man lowered the water flagon. He said: ‘Once, on Caladan, I saw the body of a drowned fisherman recovered. He—’ &lt;/p&gt;</v>
      </c>
      <c r="G4396" t="str">
        <f t="shared" si="557"/>
        <v>&lt;p class="indent"&gt;</v>
      </c>
      <c r="H4396">
        <v>1</v>
      </c>
      <c r="I4396">
        <f t="shared" si="554"/>
        <v>23</v>
      </c>
      <c r="J4396">
        <f t="shared" ca="1" si="553"/>
        <v>2094</v>
      </c>
      <c r="K4396" t="str">
        <f>IF(OR(E4396="start",AND(E4396="end",E4395="start")),"Y","N")</f>
        <v>N</v>
      </c>
      <c r="L4396" t="str">
        <f t="shared" si="550"/>
        <v>&lt;p class="indent"&gt;Paul glanced at Halleck, took in the defensive positions of his guards, looked at the banker until the man lowered the water flagon. He said: ‘Once, on Caladan, I saw the body of a drowned fisherman recovered. He—’ &lt;/p&gt;</v>
      </c>
    </row>
    <row r="4397" spans="1:12" x14ac:dyDescent="0.25">
      <c r="A4397">
        <v>4396</v>
      </c>
      <c r="B4397" s="1" t="s">
        <v>3416</v>
      </c>
      <c r="C4397" t="str">
        <f t="shared" si="556"/>
        <v>&lt;p class="indent"&gt;‘Drowned?’ It was the stillsuit manufacturer’s daughter.&lt;/p&gt;</v>
      </c>
      <c r="D4397">
        <f t="shared" si="552"/>
        <v>1</v>
      </c>
      <c r="E4397" t="str">
        <f t="shared" si="551"/>
        <v>end</v>
      </c>
      <c r="F4397" t="str">
        <f t="shared" si="555"/>
        <v>&lt;p class="indent"&gt;‘Drowned?’ It was the stillsuit manufacturer’s daughter.&lt;/p&gt;</v>
      </c>
      <c r="G4397" t="str">
        <f t="shared" si="557"/>
        <v>&lt;p class="indent"&gt;</v>
      </c>
      <c r="H4397">
        <v>1</v>
      </c>
      <c r="I4397">
        <f t="shared" si="554"/>
        <v>23</v>
      </c>
      <c r="J4397">
        <f t="shared" ca="1" si="553"/>
        <v>2095</v>
      </c>
      <c r="K4397" t="str">
        <f>IF(OR(E4397="start",AND(E4397="end",E4396="start")),"Y","N")</f>
        <v>N</v>
      </c>
      <c r="L4397" t="str">
        <f t="shared" si="550"/>
        <v>&lt;p class="indent"&gt;‘Drowned?’ It was the stillsuit manufacturer’s daughter.&lt;/p&gt;</v>
      </c>
    </row>
    <row r="4398" spans="1:12" x14ac:dyDescent="0.25">
      <c r="A4398">
        <v>4397</v>
      </c>
      <c r="B4398" s="1" t="s">
        <v>3417</v>
      </c>
      <c r="C4398" t="str">
        <f t="shared" si="556"/>
        <v>&lt;p class="indent"&gt;Paul hesitated, then: ‘Yes. Immersed in water until dead. Drowned.’&lt;/p&gt;</v>
      </c>
      <c r="D4398">
        <f t="shared" si="552"/>
        <v>1</v>
      </c>
      <c r="E4398" t="str">
        <f t="shared" si="551"/>
        <v>end</v>
      </c>
      <c r="F4398" t="str">
        <f t="shared" si="555"/>
        <v>&lt;p class="indent"&gt;Paul hesitated, then: ‘Yes. Immersed in water until dead. Drowned.’&lt;/p&gt;</v>
      </c>
      <c r="G4398" t="str">
        <f t="shared" si="557"/>
        <v>&lt;p class="indent"&gt;</v>
      </c>
      <c r="H4398">
        <v>1</v>
      </c>
      <c r="I4398">
        <f t="shared" si="554"/>
        <v>23</v>
      </c>
      <c r="J4398">
        <f t="shared" ca="1" si="553"/>
        <v>2096</v>
      </c>
      <c r="K4398" t="str">
        <f>IF(OR(E4398="start",AND(E4398="end",E4397="start")),"Y","N")</f>
        <v>N</v>
      </c>
      <c r="L4398" t="str">
        <f t="shared" si="550"/>
        <v>&lt;p class="indent"&gt;Paul hesitated, then: ‘Yes. Immersed in water until dead. Drowned.’&lt;/p&gt;</v>
      </c>
    </row>
    <row r="4399" spans="1:12" x14ac:dyDescent="0.25">
      <c r="A4399">
        <v>4398</v>
      </c>
      <c r="B4399" s="1" t="s">
        <v>3418</v>
      </c>
      <c r="C4399" t="str">
        <f t="shared" si="556"/>
        <v>&lt;p class="indent"&gt;‘What an interesting way to die,’ she murmured.&lt;/p&gt;</v>
      </c>
      <c r="D4399">
        <f t="shared" si="552"/>
        <v>1</v>
      </c>
      <c r="E4399" t="str">
        <f t="shared" si="551"/>
        <v>end</v>
      </c>
      <c r="F4399" t="str">
        <f t="shared" si="555"/>
        <v>&lt;p class="indent"&gt;‘What an interesting way to die,’ she murmured.&lt;/p&gt;</v>
      </c>
      <c r="G4399" t="str">
        <f t="shared" si="557"/>
        <v>&lt;p class="indent"&gt;</v>
      </c>
      <c r="H4399">
        <v>1</v>
      </c>
      <c r="I4399">
        <f t="shared" si="554"/>
        <v>23</v>
      </c>
      <c r="J4399">
        <f t="shared" ca="1" si="553"/>
        <v>2097</v>
      </c>
      <c r="K4399" t="str">
        <f>IF(OR(E4399="start",AND(E4399="end",E4398="start")),"Y","N")</f>
        <v>N</v>
      </c>
      <c r="L4399" t="str">
        <f t="shared" si="550"/>
        <v>&lt;p class="indent"&gt;‘What an interesting way to die,’ she murmured.&lt;/p&gt;</v>
      </c>
    </row>
    <row r="4400" spans="1:12" x14ac:dyDescent="0.25">
      <c r="A4400">
        <v>4399</v>
      </c>
      <c r="B4400" s="1" t="s">
        <v>3419</v>
      </c>
      <c r="C4400" t="str">
        <f t="shared" si="556"/>
        <v>&lt;p class="indent"&gt;Paul’s smile became brittle. He returned his attention to the banker. ‘The interesting thing about this man was the wounds</v>
      </c>
      <c r="D4400">
        <f t="shared" si="552"/>
        <v>1</v>
      </c>
      <c r="E4400" t="str">
        <f t="shared" si="551"/>
        <v>end</v>
      </c>
      <c r="F4400" t="str">
        <f t="shared" si="555"/>
        <v>&lt;p class="indent"&gt;Paul’s smile became brittle. He returned his attention to the banker. ‘The interesting thing about this man was the wounds</v>
      </c>
      <c r="G4400" t="str">
        <f t="shared" si="557"/>
        <v>&lt;p class="indent"&gt;</v>
      </c>
      <c r="H4400">
        <v>1</v>
      </c>
      <c r="I4400">
        <f t="shared" si="554"/>
        <v>23</v>
      </c>
      <c r="J4400">
        <f t="shared" ca="1" si="553"/>
        <v>2098</v>
      </c>
      <c r="K4400" t="str">
        <f>IF(OR(E4400="start",AND(E4400="end",E4399="start")),"Y","N")</f>
        <v>N</v>
      </c>
      <c r="L4400" t="str">
        <f t="shared" si="550"/>
        <v/>
      </c>
    </row>
    <row r="4401" spans="1:12" x14ac:dyDescent="0.25">
      <c r="A4401">
        <v>4400</v>
      </c>
      <c r="B4401" s="1" t="s">
        <v>3420</v>
      </c>
      <c r="C4401" t="str">
        <f t="shared" si="556"/>
        <v>&lt;p class="indent"&gt;Paul’s smile became brittle. He returned his attention to the banker. ‘The interesting thing about this man was the wounds on his shoulders – made by another fisherman’s claw-boots. This fisherman was one of several in a boat – a craft for travelling</v>
      </c>
      <c r="D4401">
        <f t="shared" si="552"/>
        <v>2</v>
      </c>
      <c r="E4401" t="str">
        <f t="shared" si="551"/>
        <v>end</v>
      </c>
      <c r="F4401" t="str">
        <f t="shared" si="555"/>
        <v>&lt;p class="indent"&gt;Paul’s smile became brittle. He returned his attention to the banker. ‘The interesting thing about this man was the wounds on his shoulders – made by another fisherman’s claw-boots. This fisherman was one of several in a boat – a craft for travelling</v>
      </c>
      <c r="G4401" t="str">
        <f t="shared" si="557"/>
        <v>&lt;p class="indent"&gt;</v>
      </c>
      <c r="H4401">
        <v>1</v>
      </c>
      <c r="I4401">
        <f t="shared" si="554"/>
        <v>23</v>
      </c>
      <c r="J4401">
        <f t="shared" ca="1" si="553"/>
        <v>2098</v>
      </c>
      <c r="K4401" t="str">
        <f>IF(OR(E4401="start",AND(E4401="end",E4400="start")),"Y","N")</f>
        <v>N</v>
      </c>
      <c r="L4401" t="str">
        <f t="shared" si="550"/>
        <v/>
      </c>
    </row>
    <row r="4402" spans="1:12" x14ac:dyDescent="0.25">
      <c r="A4402">
        <v>4401</v>
      </c>
      <c r="B4402" s="1" t="s">
        <v>3421</v>
      </c>
      <c r="C4402" t="str">
        <f t="shared" si="556"/>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v>
      </c>
      <c r="D4402">
        <f t="shared" si="552"/>
        <v>3</v>
      </c>
      <c r="E4402" t="str">
        <f t="shared" si="551"/>
        <v>end</v>
      </c>
      <c r="F4402" t="str">
        <f t="shared" si="555"/>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v>
      </c>
      <c r="G4402" t="str">
        <f t="shared" si="557"/>
        <v>&lt;p class="indent"&gt;</v>
      </c>
      <c r="H4402">
        <v>1</v>
      </c>
      <c r="I4402">
        <f t="shared" si="554"/>
        <v>23</v>
      </c>
      <c r="J4402">
        <f t="shared" ca="1" si="553"/>
        <v>2098</v>
      </c>
      <c r="K4402" t="str">
        <f>IF(OR(E4402="start",AND(E4402="end",E4401="start")),"Y","N")</f>
        <v>N</v>
      </c>
      <c r="L4402" t="str">
        <f t="shared" si="550"/>
        <v/>
      </c>
    </row>
    <row r="4403" spans="1:12" x14ac:dyDescent="0.25">
      <c r="A4403">
        <v>4402</v>
      </c>
      <c r="B4403" s="1" t="s">
        <v>3422</v>
      </c>
      <c r="C4403" t="str">
        <f t="shared" si="556"/>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 man’s wounds several times. They meant another drowning fisherman had tried to stand on this poor fellow’s shoulders in the</v>
      </c>
      <c r="D4403">
        <f t="shared" si="552"/>
        <v>4</v>
      </c>
      <c r="E4403" t="str">
        <f t="shared" si="551"/>
        <v>end</v>
      </c>
      <c r="F4403" t="str">
        <f t="shared" si="555"/>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 man’s wounds several times. They meant another drowning fisherman had tried to stand on this poor fellow’s shoulders in the</v>
      </c>
      <c r="G4403" t="str">
        <f t="shared" si="557"/>
        <v>&lt;p class="indent"&gt;</v>
      </c>
      <c r="H4403">
        <v>1</v>
      </c>
      <c r="I4403">
        <f t="shared" si="554"/>
        <v>23</v>
      </c>
      <c r="J4403">
        <f t="shared" ca="1" si="553"/>
        <v>2098</v>
      </c>
      <c r="K4403" t="str">
        <f>IF(OR(E4403="start",AND(E4403="end",E4402="start")),"Y","N")</f>
        <v>N</v>
      </c>
      <c r="L4403" t="str">
        <f t="shared" si="550"/>
        <v/>
      </c>
    </row>
    <row r="4404" spans="1:12" x14ac:dyDescent="0.25">
      <c r="A4404">
        <v>4403</v>
      </c>
      <c r="B4404" s="1" t="s">
        <v>3423</v>
      </c>
      <c r="C4404" t="str">
        <f t="shared" si="556"/>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 man’s wounds several times. They meant another drowning fisherman had tried to stand on this poor fellow’s shoulders in the attempt to reach up to the surface – to reach air.’</v>
      </c>
      <c r="D4404">
        <f t="shared" si="552"/>
        <v>5</v>
      </c>
      <c r="E4404" t="str">
        <f t="shared" si="551"/>
        <v>end</v>
      </c>
      <c r="F4404" t="str">
        <f t="shared" si="555"/>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 man’s wounds several times. They meant another drowning fisherman had tried to stand on this poor fellow’s shoulders in the attempt to reach up to the surface – to reach air.’</v>
      </c>
      <c r="G4404" t="str">
        <f t="shared" si="557"/>
        <v>&lt;p class="indent"&gt;</v>
      </c>
      <c r="H4404">
        <v>1</v>
      </c>
      <c r="I4404">
        <f t="shared" si="554"/>
        <v>23</v>
      </c>
      <c r="J4404">
        <f t="shared" ca="1" si="553"/>
        <v>2098</v>
      </c>
      <c r="K4404" t="str">
        <f>IF(OR(E4404="start",AND(E4404="end",E4403="start")),"Y","N")</f>
        <v>N</v>
      </c>
      <c r="L4404" t="str">
        <f t="shared" si="550"/>
        <v/>
      </c>
    </row>
    <row r="4405" spans="1:12" x14ac:dyDescent="0.25">
      <c r="A4405">
        <v>4404</v>
      </c>
      <c r="B4405" s="1" t="s">
        <v>9</v>
      </c>
      <c r="C4405" t="str">
        <f t="shared" si="556"/>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 man’s wounds several times. They meant another drowning fisherman had tried to stand on this poor fellow’s shoulders in the attempt to reach up to the surface – to reach air.’ &lt;/p&gt;</v>
      </c>
      <c r="D4405">
        <f t="shared" si="552"/>
        <v>6</v>
      </c>
      <c r="E4405" t="str">
        <f t="shared" si="551"/>
        <v>end</v>
      </c>
      <c r="F4405" t="str">
        <f t="shared" si="555"/>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 man’s wounds several times. They meant another drowning fisherman had tried to stand on this poor fellow’s shoulders in the attempt to reach up to the surface – to reach air.’ &lt;/p&gt;</v>
      </c>
      <c r="G4405" t="str">
        <f t="shared" si="557"/>
        <v>&lt;p class="indent"&gt;</v>
      </c>
      <c r="H4405">
        <v>1</v>
      </c>
      <c r="I4405">
        <f t="shared" si="554"/>
        <v>23</v>
      </c>
      <c r="J4405">
        <f t="shared" ca="1" si="553"/>
        <v>2098</v>
      </c>
      <c r="K4405" t="str">
        <f>IF(OR(E4405="start",AND(E4405="end",E4404="start")),"Y","N")</f>
        <v>N</v>
      </c>
      <c r="L4405" t="str">
        <f t="shared" si="550"/>
        <v>&lt;p class="indent"&gt;Paul’s smile became brittle. He returned his attention to the banker. ‘The interesting thing about this man was the wounds on his shoulders – made by another fisherman’s claw-boots. This fisherman was one of several in a boat – a craft for travelling on water – that foundered … sank beneath the water. Another fisherman helping recover the body said he’d seen marks like this man’s wounds several times. They meant another drowning fisherman had tried to stand on this poor fellow’s shoulders in the attempt to reach up to the surface – to reach air.’ &lt;/p&gt;</v>
      </c>
    </row>
    <row r="4406" spans="1:12" x14ac:dyDescent="0.25">
      <c r="A4406">
        <v>4405</v>
      </c>
      <c r="B4406" s="1" t="s">
        <v>3424</v>
      </c>
      <c r="C4406" t="str">
        <f t="shared" si="556"/>
        <v>&lt;p class="indent"&gt;‘Why is this interesting?’ the banker asked.&lt;/p&gt;</v>
      </c>
      <c r="D4406">
        <f t="shared" si="552"/>
        <v>1</v>
      </c>
      <c r="E4406" t="str">
        <f t="shared" si="551"/>
        <v>end</v>
      </c>
      <c r="F4406" t="str">
        <f t="shared" si="555"/>
        <v>&lt;p class="indent"&gt;‘Why is this interesting?’ the banker asked.&lt;/p&gt;</v>
      </c>
      <c r="G4406" t="str">
        <f t="shared" si="557"/>
        <v>&lt;p class="indent"&gt;</v>
      </c>
      <c r="H4406">
        <v>1</v>
      </c>
      <c r="I4406">
        <f t="shared" si="554"/>
        <v>23</v>
      </c>
      <c r="J4406">
        <f t="shared" ca="1" si="553"/>
        <v>2099</v>
      </c>
      <c r="K4406" t="str">
        <f>IF(OR(E4406="start",AND(E4406="end",E4405="start")),"Y","N")</f>
        <v>N</v>
      </c>
      <c r="L4406" t="str">
        <f t="shared" si="550"/>
        <v>&lt;p class="indent"&gt;‘Why is this interesting?’ the banker asked.&lt;/p&gt;</v>
      </c>
    </row>
    <row r="4407" spans="1:12" x14ac:dyDescent="0.25">
      <c r="A4407">
        <v>4406</v>
      </c>
      <c r="B4407" s="1" t="s">
        <v>3425</v>
      </c>
      <c r="C4407" t="str">
        <f t="shared" si="556"/>
        <v>&lt;p class="indent"&gt;‘Because of an observation made by my father at the time. He said the drowning man who climbs on your shoulders to save himself</v>
      </c>
      <c r="D4407">
        <f t="shared" si="552"/>
        <v>1</v>
      </c>
      <c r="E4407" t="str">
        <f t="shared" si="551"/>
        <v>end</v>
      </c>
      <c r="F4407" t="str">
        <f t="shared" si="555"/>
        <v>&lt;p class="indent"&gt;‘Because of an observation made by my father at the time. He said the drowning man who climbs on your shoulders to save himself</v>
      </c>
      <c r="G4407" t="str">
        <f t="shared" si="557"/>
        <v>&lt;p class="indent"&gt;</v>
      </c>
      <c r="H4407">
        <v>1</v>
      </c>
      <c r="I4407">
        <f t="shared" si="554"/>
        <v>23</v>
      </c>
      <c r="J4407">
        <f t="shared" ca="1" si="553"/>
        <v>2100</v>
      </c>
      <c r="K4407" t="str">
        <f>IF(OR(E4407="start",AND(E4407="end",E4406="start")),"Y","N")</f>
        <v>N</v>
      </c>
      <c r="L4407" t="str">
        <f t="shared" si="550"/>
        <v/>
      </c>
    </row>
    <row r="4408" spans="1:12" x14ac:dyDescent="0.25">
      <c r="A4408">
        <v>4407</v>
      </c>
      <c r="B4408" s="1" t="s">
        <v>3426</v>
      </c>
      <c r="C4408" t="str">
        <f t="shared" si="556"/>
        <v>&lt;p class="indent"&gt;‘Because of an observation made by my father at the time. He said the drowning man who climbs on your shoulders to save himself is understandable – except when you see it happen in the drawing room.’ Paul hesitated just long enough for the banker to</v>
      </c>
      <c r="D4408">
        <f t="shared" si="552"/>
        <v>2</v>
      </c>
      <c r="E4408" t="str">
        <f t="shared" si="551"/>
        <v>end</v>
      </c>
      <c r="F4408" t="str">
        <f t="shared" si="555"/>
        <v>&lt;p class="indent"&gt;‘Because of an observation made by my father at the time. He said the drowning man who climbs on your shoulders to save himself is understandable – except when you see it happen in the drawing room.’ Paul hesitated just long enough for the banker to</v>
      </c>
      <c r="G4408" t="str">
        <f t="shared" si="557"/>
        <v>&lt;p class="indent"&gt;</v>
      </c>
      <c r="H4408">
        <v>1</v>
      </c>
      <c r="I4408">
        <f t="shared" si="554"/>
        <v>23</v>
      </c>
      <c r="J4408">
        <f t="shared" ca="1" si="553"/>
        <v>2100</v>
      </c>
      <c r="K4408" t="str">
        <f>IF(OR(E4408="start",AND(E4408="end",E4407="start")),"Y","N")</f>
        <v>N</v>
      </c>
      <c r="L4408" t="str">
        <f t="shared" si="550"/>
        <v/>
      </c>
    </row>
    <row r="4409" spans="1:12" x14ac:dyDescent="0.25">
      <c r="A4409">
        <v>4408</v>
      </c>
      <c r="B4409" s="1" t="s">
        <v>3427</v>
      </c>
      <c r="C4409" t="str">
        <f t="shared" si="556"/>
        <v>&lt;p class="indent"&gt;‘Because of an observation made by my father at the time. He said the drowning man who climbs on your shoulders to save himself is understandable – except when you see it happen in the drawing room.’ Paul hesitated just long enough for the banker to see the point coming, then: ‘And, I should add, except when you see it at the dinner table.’</v>
      </c>
      <c r="D4409">
        <f t="shared" si="552"/>
        <v>3</v>
      </c>
      <c r="E4409" t="str">
        <f t="shared" si="551"/>
        <v>end</v>
      </c>
      <c r="F4409" t="str">
        <f t="shared" si="555"/>
        <v>&lt;p class="indent"&gt;‘Because of an observation made by my father at the time. He said the drowning man who climbs on your shoulders to save himself is understandable – except when you see it happen in the drawing room.’ Paul hesitated just long enough for the banker to see the point coming, then: ‘And, I should add, except when you see it at the dinner table.’</v>
      </c>
      <c r="G4409" t="str">
        <f t="shared" si="557"/>
        <v>&lt;p class="indent"&gt;</v>
      </c>
      <c r="H4409">
        <v>1</v>
      </c>
      <c r="I4409">
        <f t="shared" si="554"/>
        <v>23</v>
      </c>
      <c r="J4409">
        <f t="shared" ca="1" si="553"/>
        <v>2100</v>
      </c>
      <c r="K4409" t="str">
        <f>IF(OR(E4409="start",AND(E4409="end",E4408="start")),"Y","N")</f>
        <v>N</v>
      </c>
      <c r="L4409" t="str">
        <f t="shared" si="550"/>
        <v/>
      </c>
    </row>
    <row r="4410" spans="1:12" x14ac:dyDescent="0.25">
      <c r="A4410">
        <v>4409</v>
      </c>
      <c r="B4410" s="1" t="s">
        <v>9</v>
      </c>
      <c r="C4410" t="str">
        <f t="shared" si="556"/>
        <v>&lt;p class="indent"&gt;‘Because of an observation made by my father at the time. He said the drowning man who climbs on your shoulders to save himself is understandable – except when you see it happen in the drawing room.’ Paul hesitated just long enough for the banker to see the point coming, then: ‘And, I should add, except when you see it at the dinner table.’ &lt;/p&gt;</v>
      </c>
      <c r="D4410">
        <f t="shared" si="552"/>
        <v>4</v>
      </c>
      <c r="E4410" t="str">
        <f t="shared" si="551"/>
        <v>end</v>
      </c>
      <c r="F4410" t="str">
        <f t="shared" si="555"/>
        <v>&lt;p class="indent"&gt;‘Because of an observation made by my father at the time. He said the drowning man who climbs on your shoulders to save himself is understandable – except when you see it happen in the drawing room.’ Paul hesitated just long enough for the banker to see the point coming, then: ‘And, I should add, except when you see it at the dinner table.’ &lt;/p&gt;</v>
      </c>
      <c r="G4410" t="str">
        <f t="shared" si="557"/>
        <v>&lt;p class="indent"&gt;</v>
      </c>
      <c r="H4410">
        <v>1</v>
      </c>
      <c r="I4410">
        <f t="shared" si="554"/>
        <v>23</v>
      </c>
      <c r="J4410">
        <f t="shared" ca="1" si="553"/>
        <v>2100</v>
      </c>
      <c r="K4410" t="str">
        <f>IF(OR(E4410="start",AND(E4410="end",E4409="start")),"Y","N")</f>
        <v>N</v>
      </c>
      <c r="L4410" t="str">
        <f t="shared" ref="L4410:L4473" si="558">IF(D4410&gt;=D4411,F4410,"")</f>
        <v>&lt;p class="indent"&gt;‘Because of an observation made by my father at the time. He said the drowning man who climbs on your shoulders to save himself is understandable – except when you see it happen in the drawing room.’ Paul hesitated just long enough for the banker to see the point coming, then: ‘And, I should add, except when you see it at the dinner table.’ &lt;/p&gt;</v>
      </c>
    </row>
    <row r="4411" spans="1:12" x14ac:dyDescent="0.25">
      <c r="A4411">
        <v>4410</v>
      </c>
      <c r="B4411" s="1" t="s">
        <v>3428</v>
      </c>
      <c r="C4411" t="str">
        <f t="shared" si="556"/>
        <v>&lt;p class="indent"&gt;A sudden stillness enfolded the room.&lt;/p&gt;</v>
      </c>
      <c r="D4411">
        <f t="shared" si="552"/>
        <v>1</v>
      </c>
      <c r="E4411" t="str">
        <f t="shared" si="551"/>
        <v>end</v>
      </c>
      <c r="F4411" t="str">
        <f t="shared" si="555"/>
        <v>&lt;p class="indent"&gt;A sudden stillness enfolded the room.&lt;/p&gt;</v>
      </c>
      <c r="G4411" t="str">
        <f t="shared" si="557"/>
        <v>&lt;p class="indent"&gt;</v>
      </c>
      <c r="H4411">
        <v>1</v>
      </c>
      <c r="I4411">
        <f t="shared" si="554"/>
        <v>23</v>
      </c>
      <c r="J4411">
        <f t="shared" ca="1" si="553"/>
        <v>2101</v>
      </c>
      <c r="K4411" t="str">
        <f>IF(OR(E4411="start",AND(E4411="end",E4410="start")),"Y","N")</f>
        <v>N</v>
      </c>
      <c r="L4411" t="str">
        <f t="shared" si="558"/>
        <v>&lt;p class="indent"&gt;A sudden stillness enfolded the room.&lt;/p&gt;</v>
      </c>
    </row>
    <row r="4412" spans="1:12" x14ac:dyDescent="0.25">
      <c r="A4412">
        <v>4411</v>
      </c>
      <c r="B4412" s="1" t="s">
        <v>3429</v>
      </c>
      <c r="C4412" t="str">
        <f t="shared" si="556"/>
        <v>&lt;p class="indent"&gt;&lt;a id="page159"/&gt;&lt;em&gt;That was rash,&lt;/em&gt; Jessica thought. &lt;em&gt;This banker might have enough rank to call my son out.&lt;/em&gt; She saw that Idaho was poised for instant action. The House troopers were alert. Gurney Halleck had his eyes on the men opposite</v>
      </c>
      <c r="D4412">
        <f t="shared" si="552"/>
        <v>1</v>
      </c>
      <c r="E4412" t="str">
        <f t="shared" si="551"/>
        <v>end</v>
      </c>
      <c r="F4412" t="str">
        <f t="shared" si="555"/>
        <v>&lt;p class="indent"&gt;&lt;a id="page159"/&gt;&lt;em&gt;That was rash,&lt;/em&gt; Jessica thought. &lt;em&gt;This banker might have enough rank to call my son out.&lt;/em&gt; She saw that Idaho was poised for instant action. The House troopers were alert. Gurney Halleck had his eyes on the men opposite</v>
      </c>
      <c r="G4412" t="str">
        <f t="shared" si="557"/>
        <v>&lt;p class="indent"&gt;</v>
      </c>
      <c r="H4412">
        <v>1</v>
      </c>
      <c r="I4412">
        <f t="shared" si="554"/>
        <v>23</v>
      </c>
      <c r="J4412">
        <f t="shared" ca="1" si="553"/>
        <v>2102</v>
      </c>
      <c r="K4412" t="str">
        <f>IF(OR(E4412="start",AND(E4412="end",E4411="start")),"Y","N")</f>
        <v>N</v>
      </c>
      <c r="L4412" t="str">
        <f t="shared" si="558"/>
        <v/>
      </c>
    </row>
    <row r="4413" spans="1:12" x14ac:dyDescent="0.25">
      <c r="A4413">
        <v>4412</v>
      </c>
      <c r="B4413" s="1" t="s">
        <v>1953</v>
      </c>
      <c r="C4413" t="str">
        <f t="shared" si="556"/>
        <v>&lt;p class="indent"&gt;&lt;a id="page159"/&gt;&lt;em&gt;That was rash,&lt;/em&gt; Jessica thought. &lt;em&gt;This banker might have enough rank to call my son out.&lt;/em&gt; She saw that Idaho was poised for instant action. The House troopers were alert. Gurney Halleck had his eyes on the men opposite him.</v>
      </c>
      <c r="D4413">
        <f t="shared" si="552"/>
        <v>2</v>
      </c>
      <c r="E4413" t="str">
        <f t="shared" si="551"/>
        <v>end</v>
      </c>
      <c r="F4413" t="str">
        <f t="shared" si="555"/>
        <v>&lt;p class="indent"&gt;&lt;a id="page159"/&gt;&lt;em&gt;That was rash,&lt;/em&gt; Jessica thought. &lt;em&gt;This banker might have enough rank to call my son out.&lt;/em&gt; She saw that Idaho was poised for instant action. The House troopers were alert. Gurney Halleck had his eyes on the men opposite him.</v>
      </c>
      <c r="G4413" t="str">
        <f t="shared" si="557"/>
        <v>&lt;p class="indent"&gt;</v>
      </c>
      <c r="H4413">
        <v>1</v>
      </c>
      <c r="I4413">
        <f t="shared" si="554"/>
        <v>23</v>
      </c>
      <c r="J4413">
        <f t="shared" ca="1" si="553"/>
        <v>2102</v>
      </c>
      <c r="K4413" t="str">
        <f>IF(OR(E4413="start",AND(E4413="end",E4412="start")),"Y","N")</f>
        <v>N</v>
      </c>
      <c r="L4413" t="str">
        <f t="shared" si="558"/>
        <v/>
      </c>
    </row>
    <row r="4414" spans="1:12" x14ac:dyDescent="0.25">
      <c r="A4414">
        <v>4413</v>
      </c>
      <c r="B4414" s="1" t="s">
        <v>9</v>
      </c>
      <c r="C4414" t="str">
        <f t="shared" si="556"/>
        <v>&lt;p class="indent"&gt;&lt;a id="page159"/&gt;&lt;em&gt;That was rash,&lt;/em&gt; Jessica thought. &lt;em&gt;This banker might have enough rank to call my son out.&lt;/em&gt; She saw that Idaho was poised for instant action. The House troopers were alert. Gurney Halleck had his eyes on the men opposite him. &lt;/p&gt;</v>
      </c>
      <c r="D4414">
        <f t="shared" si="552"/>
        <v>3</v>
      </c>
      <c r="E4414" t="str">
        <f t="shared" si="551"/>
        <v>end</v>
      </c>
      <c r="F4414" t="str">
        <f t="shared" si="555"/>
        <v>&lt;p class="indent"&gt;&lt;a id="page159"/&gt;&lt;em&gt;That was rash,&lt;/em&gt; Jessica thought. &lt;em&gt;This banker might have enough rank to call my son out.&lt;/em&gt; She saw that Idaho was poised for instant action. The House troopers were alert. Gurney Halleck had his eyes on the men opposite him. &lt;/p&gt;</v>
      </c>
      <c r="G4414" t="str">
        <f t="shared" si="557"/>
        <v>&lt;p class="indent"&gt;</v>
      </c>
      <c r="H4414">
        <v>1</v>
      </c>
      <c r="I4414">
        <f t="shared" si="554"/>
        <v>23</v>
      </c>
      <c r="J4414">
        <f t="shared" ca="1" si="553"/>
        <v>2102</v>
      </c>
      <c r="K4414" t="str">
        <f>IF(OR(E4414="start",AND(E4414="end",E4413="start")),"Y","N")</f>
        <v>N</v>
      </c>
      <c r="L4414" t="str">
        <f t="shared" si="558"/>
        <v>&lt;p class="indent"&gt;&lt;a id="page159"/&gt;&lt;em&gt;That was rash,&lt;/em&gt; Jessica thought. &lt;em&gt;This banker might have enough rank to call my son out.&lt;/em&gt; She saw that Idaho was poised for instant action. The House troopers were alert. Gurney Halleck had his eyes on the men opposite him. &lt;/p&gt;</v>
      </c>
    </row>
    <row r="4415" spans="1:12" x14ac:dyDescent="0.25">
      <c r="A4415">
        <v>4414</v>
      </c>
      <c r="B4415" s="1" t="s">
        <v>3430</v>
      </c>
      <c r="C4415" t="str">
        <f t="shared" si="556"/>
        <v>&lt;p class="indent"&gt;‘Ho-ho-ho-o-o-o!’ It was the smuggler, Tuek, head thrown back, laughing with complete abandon.&lt;/p&gt;</v>
      </c>
      <c r="D4415">
        <f t="shared" si="552"/>
        <v>1</v>
      </c>
      <c r="E4415" t="str">
        <f t="shared" si="551"/>
        <v>end</v>
      </c>
      <c r="F4415" t="str">
        <f t="shared" si="555"/>
        <v>&lt;p class="indent"&gt;‘Ho-ho-ho-o-o-o!’ It was the smuggler, Tuek, head thrown back, laughing with complete abandon.&lt;/p&gt;</v>
      </c>
      <c r="G4415" t="str">
        <f t="shared" si="557"/>
        <v>&lt;p class="indent"&gt;</v>
      </c>
      <c r="H4415">
        <v>1</v>
      </c>
      <c r="I4415">
        <f t="shared" si="554"/>
        <v>23</v>
      </c>
      <c r="J4415">
        <f t="shared" ca="1" si="553"/>
        <v>2103</v>
      </c>
      <c r="K4415" t="str">
        <f>IF(OR(E4415="start",AND(E4415="end",E4414="start")),"Y","N")</f>
        <v>N</v>
      </c>
      <c r="L4415" t="str">
        <f t="shared" si="558"/>
        <v>&lt;p class="indent"&gt;‘Ho-ho-ho-o-o-o!’ It was the smuggler, Tuek, head thrown back, laughing with complete abandon.&lt;/p&gt;</v>
      </c>
    </row>
    <row r="4416" spans="1:12" x14ac:dyDescent="0.25">
      <c r="A4416">
        <v>4415</v>
      </c>
      <c r="B4416" s="1" t="s">
        <v>3431</v>
      </c>
      <c r="C4416" t="str">
        <f t="shared" si="556"/>
        <v>&lt;p class="indent"&gt;Nervous smiles appeared around the table.&lt;/p&gt;</v>
      </c>
      <c r="D4416">
        <f t="shared" si="552"/>
        <v>1</v>
      </c>
      <c r="E4416" t="str">
        <f t="shared" si="551"/>
        <v>end</v>
      </c>
      <c r="F4416" t="str">
        <f t="shared" si="555"/>
        <v>&lt;p class="indent"&gt;Nervous smiles appeared around the table.&lt;/p&gt;</v>
      </c>
      <c r="G4416" t="str">
        <f t="shared" si="557"/>
        <v>&lt;p class="indent"&gt;</v>
      </c>
      <c r="H4416">
        <v>1</v>
      </c>
      <c r="I4416">
        <f t="shared" si="554"/>
        <v>23</v>
      </c>
      <c r="J4416">
        <f t="shared" ca="1" si="553"/>
        <v>2104</v>
      </c>
      <c r="K4416" t="str">
        <f>IF(OR(E4416="start",AND(E4416="end",E4415="start")),"Y","N")</f>
        <v>N</v>
      </c>
      <c r="L4416" t="str">
        <f t="shared" si="558"/>
        <v>&lt;p class="indent"&gt;Nervous smiles appeared around the table.&lt;/p&gt;</v>
      </c>
    </row>
    <row r="4417" spans="1:12" x14ac:dyDescent="0.25">
      <c r="A4417">
        <v>4416</v>
      </c>
      <c r="B4417" s="1" t="s">
        <v>3432</v>
      </c>
      <c r="C4417" t="str">
        <f t="shared" si="556"/>
        <v>&lt;p class="indent"&gt;Bewt was grinning.&lt;/p&gt;</v>
      </c>
      <c r="D4417">
        <f t="shared" si="552"/>
        <v>1</v>
      </c>
      <c r="E4417" t="str">
        <f t="shared" si="551"/>
        <v>end</v>
      </c>
      <c r="F4417" t="str">
        <f t="shared" si="555"/>
        <v>&lt;p class="indent"&gt;Bewt was grinning.&lt;/p&gt;</v>
      </c>
      <c r="G4417" t="str">
        <f t="shared" si="557"/>
        <v>&lt;p class="indent"&gt;</v>
      </c>
      <c r="H4417">
        <v>1</v>
      </c>
      <c r="I4417">
        <f t="shared" si="554"/>
        <v>23</v>
      </c>
      <c r="J4417">
        <f t="shared" ca="1" si="553"/>
        <v>2105</v>
      </c>
      <c r="K4417" t="str">
        <f>IF(OR(E4417="start",AND(E4417="end",E4416="start")),"Y","N")</f>
        <v>N</v>
      </c>
      <c r="L4417" t="str">
        <f t="shared" si="558"/>
        <v>&lt;p class="indent"&gt;Bewt was grinning.&lt;/p&gt;</v>
      </c>
    </row>
    <row r="4418" spans="1:12" x14ac:dyDescent="0.25">
      <c r="A4418">
        <v>4417</v>
      </c>
      <c r="B4418" s="1" t="s">
        <v>3433</v>
      </c>
      <c r="C4418" t="str">
        <f t="shared" si="556"/>
        <v>&lt;p class="indent"&gt;The banker had pushed his chair back, was glaring at Paul.&lt;/p&gt;</v>
      </c>
      <c r="D4418">
        <f t="shared" si="552"/>
        <v>1</v>
      </c>
      <c r="E4418" t="str">
        <f t="shared" ref="E4418:E4481" si="559">IFERROR(IF(FIND("blockquote",B4418)=2,"start","end"),E4417)</f>
        <v>end</v>
      </c>
      <c r="F4418" t="str">
        <f t="shared" si="555"/>
        <v>&lt;p class="indent"&gt;The banker had pushed his chair back, was glaring at Paul.&lt;/p&gt;</v>
      </c>
      <c r="G4418" t="str">
        <f t="shared" si="557"/>
        <v>&lt;p class="indent"&gt;</v>
      </c>
      <c r="H4418">
        <v>1</v>
      </c>
      <c r="I4418">
        <f t="shared" si="554"/>
        <v>23</v>
      </c>
      <c r="J4418">
        <f t="shared" ca="1" si="553"/>
        <v>2106</v>
      </c>
      <c r="K4418" t="str">
        <f>IF(OR(E4418="start",AND(E4418="end",E4417="start")),"Y","N")</f>
        <v>N</v>
      </c>
      <c r="L4418" t="str">
        <f t="shared" si="558"/>
        <v>&lt;p class="indent"&gt;The banker had pushed his chair back, was glaring at Paul.&lt;/p&gt;</v>
      </c>
    </row>
    <row r="4419" spans="1:12" x14ac:dyDescent="0.25">
      <c r="A4419">
        <v>4418</v>
      </c>
      <c r="B4419" s="1" t="s">
        <v>3434</v>
      </c>
      <c r="C4419" t="str">
        <f t="shared" si="556"/>
        <v>&lt;p class="indent"&gt;Kynes said: ‘One baits an Atreides at his own risk.’&lt;/p&gt;</v>
      </c>
      <c r="D4419">
        <f t="shared" ref="D4419:D4482" si="560">IF(LEFT(B4419,2)="&lt;p",1,IF(LEFT(B4419,3)="&lt;h1",1,D4418+1))</f>
        <v>1</v>
      </c>
      <c r="E4419" t="str">
        <f t="shared" si="559"/>
        <v>end</v>
      </c>
      <c r="F4419" t="str">
        <f t="shared" si="555"/>
        <v>&lt;p class="indent"&gt;Kynes said: ‘One baits an Atreides at his own risk.’&lt;/p&gt;</v>
      </c>
      <c r="G4419" t="str">
        <f t="shared" si="557"/>
        <v>&lt;p class="indent"&gt;</v>
      </c>
      <c r="H4419">
        <v>1</v>
      </c>
      <c r="I4419">
        <f t="shared" si="554"/>
        <v>23</v>
      </c>
      <c r="J4419">
        <f t="shared" ref="J4419:J4482" ca="1" si="561">IF(K4419="Y","",IF(D4419=1,1+MAX(OFFSET(J4419,-A4419+1,0,A4419-1)),MAX(OFFSET(J4419,-A4419+1,0,A4419-1))))</f>
        <v>2107</v>
      </c>
      <c r="K4419" t="str">
        <f>IF(OR(E4419="start",AND(E4419="end",E4418="start")),"Y","N")</f>
        <v>N</v>
      </c>
      <c r="L4419" t="str">
        <f t="shared" si="558"/>
        <v>&lt;p class="indent"&gt;Kynes said: ‘One baits an Atreides at his own risk.’&lt;/p&gt;</v>
      </c>
    </row>
    <row r="4420" spans="1:12" x14ac:dyDescent="0.25">
      <c r="A4420">
        <v>4419</v>
      </c>
      <c r="B4420" s="1" t="s">
        <v>3435</v>
      </c>
      <c r="C4420" t="str">
        <f t="shared" si="556"/>
        <v>&lt;p class="indent"&gt;‘Is it Atreides custom to insult their guests?’ the banker demanded.&lt;/p&gt;</v>
      </c>
      <c r="D4420">
        <f t="shared" si="560"/>
        <v>1</v>
      </c>
      <c r="E4420" t="str">
        <f t="shared" si="559"/>
        <v>end</v>
      </c>
      <c r="F4420" t="str">
        <f t="shared" si="555"/>
        <v>&lt;p class="indent"&gt;‘Is it Atreides custom to insult their guests?’ the banker demanded.&lt;/p&gt;</v>
      </c>
      <c r="G4420" t="str">
        <f t="shared" si="557"/>
        <v>&lt;p class="indent"&gt;</v>
      </c>
      <c r="H4420">
        <v>1</v>
      </c>
      <c r="I4420">
        <f t="shared" ref="I4420:I4483" si="562">IF(AND(E4419="end",E4420="start"),I4419+1,I4419)</f>
        <v>23</v>
      </c>
      <c r="J4420">
        <f t="shared" ca="1" si="561"/>
        <v>2108</v>
      </c>
      <c r="K4420" t="str">
        <f>IF(OR(E4420="start",AND(E4420="end",E4419="start")),"Y","N")</f>
        <v>N</v>
      </c>
      <c r="L4420" t="str">
        <f t="shared" si="558"/>
        <v>&lt;p class="indent"&gt;‘Is it Atreides custom to insult their guests?’ the banker demanded.&lt;/p&gt;</v>
      </c>
    </row>
    <row r="4421" spans="1:12" x14ac:dyDescent="0.25">
      <c r="A4421">
        <v>4420</v>
      </c>
      <c r="B4421" s="1" t="s">
        <v>3436</v>
      </c>
      <c r="C4421" t="str">
        <f t="shared" si="556"/>
        <v>&lt;p class="indent"&gt;Before Paul could answer, Jessica leaned forward, said: ‘Sir!’ And she thought: &lt;em&gt;We must learn this Harkonnen creature’s game. Is he here to try for Paul? Does he have help?&lt;/em&gt;&lt;/p&gt;</v>
      </c>
      <c r="D4421">
        <f t="shared" si="560"/>
        <v>1</v>
      </c>
      <c r="E4421" t="str">
        <f t="shared" si="559"/>
        <v>end</v>
      </c>
      <c r="F4421" t="str">
        <f t="shared" si="555"/>
        <v>&lt;p class="indent"&gt;Before Paul could answer, Jessica leaned forward, said: ‘Sir!’ And she thought: &lt;em&gt;We must learn this Harkonnen creature’s game. Is he here to try for Paul? Does he have help?&lt;/em&gt;&lt;/p&gt;</v>
      </c>
      <c r="G4421" t="str">
        <f t="shared" si="557"/>
        <v>&lt;p class="indent"&gt;</v>
      </c>
      <c r="H4421">
        <v>1</v>
      </c>
      <c r="I4421">
        <f t="shared" si="562"/>
        <v>23</v>
      </c>
      <c r="J4421">
        <f t="shared" ca="1" si="561"/>
        <v>2109</v>
      </c>
      <c r="K4421" t="str">
        <f>IF(OR(E4421="start",AND(E4421="end",E4420="start")),"Y","N")</f>
        <v>N</v>
      </c>
      <c r="L4421" t="str">
        <f t="shared" si="558"/>
        <v>&lt;p class="indent"&gt;Before Paul could answer, Jessica leaned forward, said: ‘Sir!’ And she thought: &lt;em&gt;We must learn this Harkonnen creature’s game. Is he here to try for Paul? Does he have help?&lt;/em&gt;&lt;/p&gt;</v>
      </c>
    </row>
    <row r="4422" spans="1:12" x14ac:dyDescent="0.25">
      <c r="A4422">
        <v>4421</v>
      </c>
      <c r="B4422" s="1" t="s">
        <v>3437</v>
      </c>
      <c r="C4422" t="str">
        <f t="shared" si="556"/>
        <v>&lt;p class="indent"&gt;‘My son displays a general garment and you claim it’s cut to your fit?’Jessica asked. ‘What a fascinating revelation.’ She</v>
      </c>
      <c r="D4422">
        <f t="shared" si="560"/>
        <v>1</v>
      </c>
      <c r="E4422" t="str">
        <f t="shared" si="559"/>
        <v>end</v>
      </c>
      <c r="F4422" t="str">
        <f t="shared" si="555"/>
        <v>&lt;p class="indent"&gt;‘My son displays a general garment and you claim it’s cut to your fit?’Jessica asked. ‘What a fascinating revelation.’ She</v>
      </c>
      <c r="G4422" t="str">
        <f t="shared" si="557"/>
        <v>&lt;p class="indent"&gt;</v>
      </c>
      <c r="H4422">
        <v>1</v>
      </c>
      <c r="I4422">
        <f t="shared" si="562"/>
        <v>23</v>
      </c>
      <c r="J4422">
        <f t="shared" ca="1" si="561"/>
        <v>2110</v>
      </c>
      <c r="K4422" t="str">
        <f>IF(OR(E4422="start",AND(E4422="end",E4421="start")),"Y","N")</f>
        <v>N</v>
      </c>
      <c r="L4422" t="str">
        <f t="shared" si="558"/>
        <v/>
      </c>
    </row>
    <row r="4423" spans="1:12" x14ac:dyDescent="0.25">
      <c r="A4423">
        <v>4422</v>
      </c>
      <c r="B4423" s="1" t="s">
        <v>3438</v>
      </c>
      <c r="C4423" t="str">
        <f t="shared" si="556"/>
        <v>&lt;p class="indent"&gt;‘My son displays a general garment and you claim it’s cut to your fit?’Jessica asked. ‘What a fascinating revelation.’ She slid a hand down her leg to the crysknife she had fastened in a calf-sheath.</v>
      </c>
      <c r="D4423">
        <f t="shared" si="560"/>
        <v>2</v>
      </c>
      <c r="E4423" t="str">
        <f t="shared" si="559"/>
        <v>end</v>
      </c>
      <c r="F4423" t="str">
        <f t="shared" si="555"/>
        <v>&lt;p class="indent"&gt;‘My son displays a general garment and you claim it’s cut to your fit?’Jessica asked. ‘What a fascinating revelation.’ She slid a hand down her leg to the crysknife she had fastened in a calf-sheath.</v>
      </c>
      <c r="G4423" t="str">
        <f t="shared" si="557"/>
        <v>&lt;p class="indent"&gt;</v>
      </c>
      <c r="H4423">
        <v>1</v>
      </c>
      <c r="I4423">
        <f t="shared" si="562"/>
        <v>23</v>
      </c>
      <c r="J4423">
        <f t="shared" ca="1" si="561"/>
        <v>2110</v>
      </c>
      <c r="K4423" t="str">
        <f>IF(OR(E4423="start",AND(E4423="end",E4422="start")),"Y","N")</f>
        <v>N</v>
      </c>
      <c r="L4423" t="str">
        <f t="shared" si="558"/>
        <v/>
      </c>
    </row>
    <row r="4424" spans="1:12" x14ac:dyDescent="0.25">
      <c r="A4424">
        <v>4423</v>
      </c>
      <c r="B4424" s="1" t="s">
        <v>9</v>
      </c>
      <c r="C4424" t="str">
        <f t="shared" si="556"/>
        <v>&lt;p class="indent"&gt;‘My son displays a general garment and you claim it’s cut to your fit?’Jessica asked. ‘What a fascinating revelation.’ She slid a hand down her leg to the crysknife she had fastened in a calf-sheath. &lt;/p&gt;</v>
      </c>
      <c r="D4424">
        <f t="shared" si="560"/>
        <v>3</v>
      </c>
      <c r="E4424" t="str">
        <f t="shared" si="559"/>
        <v>end</v>
      </c>
      <c r="F4424" t="str">
        <f t="shared" si="555"/>
        <v>&lt;p class="indent"&gt;‘My son displays a general garment and you claim it’s cut to your fit?’Jessica asked. ‘What a fascinating revelation.’ She slid a hand down her leg to the crysknife she had fastened in a calf-sheath. &lt;/p&gt;</v>
      </c>
      <c r="G4424" t="str">
        <f t="shared" si="557"/>
        <v>&lt;p class="indent"&gt;</v>
      </c>
      <c r="H4424">
        <v>1</v>
      </c>
      <c r="I4424">
        <f t="shared" si="562"/>
        <v>23</v>
      </c>
      <c r="J4424">
        <f t="shared" ca="1" si="561"/>
        <v>2110</v>
      </c>
      <c r="K4424" t="str">
        <f>IF(OR(E4424="start",AND(E4424="end",E4423="start")),"Y","N")</f>
        <v>N</v>
      </c>
      <c r="L4424" t="str">
        <f t="shared" si="558"/>
        <v>&lt;p class="indent"&gt;‘My son displays a general garment and you claim it’s cut to your fit?’Jessica asked. ‘What a fascinating revelation.’ She slid a hand down her leg to the crysknife she had fastened in a calf-sheath. &lt;/p&gt;</v>
      </c>
    </row>
    <row r="4425" spans="1:12" x14ac:dyDescent="0.25">
      <c r="A4425">
        <v>4424</v>
      </c>
      <c r="B4425" s="1" t="s">
        <v>3439</v>
      </c>
      <c r="C4425" t="str">
        <f t="shared" si="556"/>
        <v>&lt;p class="indent"&gt;The banker turned his glare at Jessica. Eyes shifted away from Paul and she saw him ease himself back from the table, freeing</v>
      </c>
      <c r="D4425">
        <f t="shared" si="560"/>
        <v>1</v>
      </c>
      <c r="E4425" t="str">
        <f t="shared" si="559"/>
        <v>end</v>
      </c>
      <c r="F4425" t="str">
        <f t="shared" si="555"/>
        <v>&lt;p class="indent"&gt;The banker turned his glare at Jessica. Eyes shifted away from Paul and she saw him ease himself back from the table, freeing</v>
      </c>
      <c r="G4425" t="str">
        <f t="shared" si="557"/>
        <v>&lt;p class="indent"&gt;</v>
      </c>
      <c r="H4425">
        <v>1</v>
      </c>
      <c r="I4425">
        <f t="shared" si="562"/>
        <v>23</v>
      </c>
      <c r="J4425">
        <f t="shared" ca="1" si="561"/>
        <v>2111</v>
      </c>
      <c r="K4425" t="str">
        <f>IF(OR(E4425="start",AND(E4425="end",E4424="start")),"Y","N")</f>
        <v>N</v>
      </c>
      <c r="L4425" t="str">
        <f t="shared" si="558"/>
        <v/>
      </c>
    </row>
    <row r="4426" spans="1:12" x14ac:dyDescent="0.25">
      <c r="A4426">
        <v>4425</v>
      </c>
      <c r="B4426" s="1" t="s">
        <v>3440</v>
      </c>
      <c r="C4426" t="str">
        <f t="shared" si="556"/>
        <v>&lt;p class="indent"&gt;The banker turned his glare at Jessica. Eyes shifted away from Paul and she saw him ease himself back from the table, freeing himself for action. He had focused on the code word: &lt;em&gt;garment. ‘Prepare for violence.’&lt;/em&gt;&lt;/p&gt;</v>
      </c>
      <c r="D4426">
        <f t="shared" si="560"/>
        <v>2</v>
      </c>
      <c r="E4426" t="str">
        <f t="shared" si="559"/>
        <v>end</v>
      </c>
      <c r="F4426" t="str">
        <f t="shared" si="555"/>
        <v>&lt;p class="indent"&gt;The banker turned his glare at Jessica. Eyes shifted away from Paul and she saw him ease himself back from the table, freeing himself for action. He had focused on the code word: &lt;em&gt;garment. ‘Prepare for violence.’&lt;/em&gt;&lt;/p&gt;</v>
      </c>
      <c r="G4426" t="str">
        <f t="shared" si="557"/>
        <v>&lt;p class="indent"&gt;</v>
      </c>
      <c r="H4426">
        <v>1</v>
      </c>
      <c r="I4426">
        <f t="shared" si="562"/>
        <v>23</v>
      </c>
      <c r="J4426">
        <f t="shared" ca="1" si="561"/>
        <v>2111</v>
      </c>
      <c r="K4426" t="str">
        <f>IF(OR(E4426="start",AND(E4426="end",E4425="start")),"Y","N")</f>
        <v>N</v>
      </c>
      <c r="L4426" t="str">
        <f t="shared" si="558"/>
        <v>&lt;p class="indent"&gt;The banker turned his glare at Jessica. Eyes shifted away from Paul and she saw him ease himself back from the table, freeing himself for action. He had focused on the code word: &lt;em&gt;garment. ‘Prepare for violence.’&lt;/em&gt;&lt;/p&gt;</v>
      </c>
    </row>
    <row r="4427" spans="1:12" x14ac:dyDescent="0.25">
      <c r="A4427">
        <v>4426</v>
      </c>
      <c r="B4427" s="1" t="s">
        <v>3441</v>
      </c>
      <c r="C4427" t="str">
        <f t="shared" si="556"/>
        <v>&lt;p class="indent"&gt;Kynes directed a speculative look at Jessica, gave a subtle hand signal to Tuek.&lt;/p&gt;</v>
      </c>
      <c r="D4427">
        <f t="shared" si="560"/>
        <v>1</v>
      </c>
      <c r="E4427" t="str">
        <f t="shared" si="559"/>
        <v>end</v>
      </c>
      <c r="F4427" t="str">
        <f t="shared" ref="F4427:F4490" si="563">IF(AND(E4427="start",D4427&gt;=D4426),F4426&amp;" "&amp;B4427,C4427)</f>
        <v>&lt;p class="indent"&gt;Kynes directed a speculative look at Jessica, gave a subtle hand signal to Tuek.&lt;/p&gt;</v>
      </c>
      <c r="G4427" t="str">
        <f t="shared" si="557"/>
        <v>&lt;p class="indent"&gt;</v>
      </c>
      <c r="H4427">
        <v>1</v>
      </c>
      <c r="I4427">
        <f t="shared" si="562"/>
        <v>23</v>
      </c>
      <c r="J4427">
        <f t="shared" ca="1" si="561"/>
        <v>2112</v>
      </c>
      <c r="K4427" t="str">
        <f>IF(OR(E4427="start",AND(E4427="end",E4426="start")),"Y","N")</f>
        <v>N</v>
      </c>
      <c r="L4427" t="str">
        <f t="shared" si="558"/>
        <v>&lt;p class="indent"&gt;Kynes directed a speculative look at Jessica, gave a subtle hand signal to Tuek.&lt;/p&gt;</v>
      </c>
    </row>
    <row r="4428" spans="1:12" x14ac:dyDescent="0.25">
      <c r="A4428">
        <v>4427</v>
      </c>
      <c r="B4428" s="1" t="s">
        <v>3442</v>
      </c>
      <c r="C4428" t="str">
        <f t="shared" si="556"/>
        <v>&lt;p class="indent"&gt;The smuggler lurched to his feet, lifted his flagon. ‘I’ll give you a toast,’ he said. ‘To young Paul Atreides, still a lad</v>
      </c>
      <c r="D4428">
        <f t="shared" si="560"/>
        <v>1</v>
      </c>
      <c r="E4428" t="str">
        <f t="shared" si="559"/>
        <v>end</v>
      </c>
      <c r="F4428" t="str">
        <f t="shared" si="563"/>
        <v>&lt;p class="indent"&gt;The smuggler lurched to his feet, lifted his flagon. ‘I’ll give you a toast,’ he said. ‘To young Paul Atreides, still a lad</v>
      </c>
      <c r="G4428" t="str">
        <f t="shared" si="557"/>
        <v>&lt;p class="indent"&gt;</v>
      </c>
      <c r="H4428">
        <v>1</v>
      </c>
      <c r="I4428">
        <f t="shared" si="562"/>
        <v>23</v>
      </c>
      <c r="J4428">
        <f t="shared" ca="1" si="561"/>
        <v>2113</v>
      </c>
      <c r="K4428" t="str">
        <f>IF(OR(E4428="start",AND(E4428="end",E4427="start")),"Y","N")</f>
        <v>N</v>
      </c>
      <c r="L4428" t="str">
        <f t="shared" si="558"/>
        <v/>
      </c>
    </row>
    <row r="4429" spans="1:12" x14ac:dyDescent="0.25">
      <c r="A4429">
        <v>4428</v>
      </c>
      <c r="B4429" s="1" t="s">
        <v>3443</v>
      </c>
      <c r="C4429" t="str">
        <f t="shared" si="556"/>
        <v>&lt;p class="indent"&gt;The smuggler lurched to his feet, lifted his flagon. ‘I’ll give you a toast,’ he said. ‘To young Paul Atreides, still a lad by his looks, but a man by his actions.’</v>
      </c>
      <c r="D4429">
        <f t="shared" si="560"/>
        <v>2</v>
      </c>
      <c r="E4429" t="str">
        <f t="shared" si="559"/>
        <v>end</v>
      </c>
      <c r="F4429" t="str">
        <f t="shared" si="563"/>
        <v>&lt;p class="indent"&gt;The smuggler lurched to his feet, lifted his flagon. ‘I’ll give you a toast,’ he said. ‘To young Paul Atreides, still a lad by his looks, but a man by his actions.’</v>
      </c>
      <c r="G4429" t="str">
        <f t="shared" si="557"/>
        <v>&lt;p class="indent"&gt;</v>
      </c>
      <c r="H4429">
        <v>1</v>
      </c>
      <c r="I4429">
        <f t="shared" si="562"/>
        <v>23</v>
      </c>
      <c r="J4429">
        <f t="shared" ca="1" si="561"/>
        <v>2113</v>
      </c>
      <c r="K4429" t="str">
        <f>IF(OR(E4429="start",AND(E4429="end",E4428="start")),"Y","N")</f>
        <v>N</v>
      </c>
      <c r="L4429" t="str">
        <f t="shared" si="558"/>
        <v/>
      </c>
    </row>
    <row r="4430" spans="1:12" x14ac:dyDescent="0.25">
      <c r="A4430">
        <v>4429</v>
      </c>
      <c r="B4430" s="1" t="s">
        <v>9</v>
      </c>
      <c r="C4430" t="str">
        <f t="shared" si="556"/>
        <v>&lt;p class="indent"&gt;The smuggler lurched to his feet, lifted his flagon. ‘I’ll give you a toast,’ he said. ‘To young Paul Atreides, still a lad by his looks, but a man by his actions.’ &lt;/p&gt;</v>
      </c>
      <c r="D4430">
        <f t="shared" si="560"/>
        <v>3</v>
      </c>
      <c r="E4430" t="str">
        <f t="shared" si="559"/>
        <v>end</v>
      </c>
      <c r="F4430" t="str">
        <f t="shared" si="563"/>
        <v>&lt;p class="indent"&gt;The smuggler lurched to his feet, lifted his flagon. ‘I’ll give you a toast,’ he said. ‘To young Paul Atreides, still a lad by his looks, but a man by his actions.’ &lt;/p&gt;</v>
      </c>
      <c r="G4430" t="str">
        <f t="shared" si="557"/>
        <v>&lt;p class="indent"&gt;</v>
      </c>
      <c r="H4430">
        <v>1</v>
      </c>
      <c r="I4430">
        <f t="shared" si="562"/>
        <v>23</v>
      </c>
      <c r="J4430">
        <f t="shared" ca="1" si="561"/>
        <v>2113</v>
      </c>
      <c r="K4430" t="str">
        <f>IF(OR(E4430="start",AND(E4430="end",E4429="start")),"Y","N")</f>
        <v>N</v>
      </c>
      <c r="L4430" t="str">
        <f t="shared" si="558"/>
        <v>&lt;p class="indent"&gt;The smuggler lurched to his feet, lifted his flagon. ‘I’ll give you a toast,’ he said. ‘To young Paul Atreides, still a lad by his looks, but a man by his actions.’ &lt;/p&gt;</v>
      </c>
    </row>
    <row r="4431" spans="1:12" x14ac:dyDescent="0.25">
      <c r="A4431">
        <v>4430</v>
      </c>
      <c r="B4431" s="1" t="s">
        <v>3444</v>
      </c>
      <c r="C4431" t="str">
        <f t="shared" si="556"/>
        <v>&lt;p class="indent"&gt;&lt;em&gt;Why do they intrude?&lt;/em&gt;Jessica asked herself.</v>
      </c>
      <c r="D4431">
        <f t="shared" si="560"/>
        <v>1</v>
      </c>
      <c r="E4431" t="str">
        <f t="shared" si="559"/>
        <v>end</v>
      </c>
      <c r="F4431" t="str">
        <f t="shared" si="563"/>
        <v>&lt;p class="indent"&gt;&lt;em&gt;Why do they intrude?&lt;/em&gt;Jessica asked herself.</v>
      </c>
      <c r="G4431" t="str">
        <f t="shared" si="557"/>
        <v>&lt;p class="indent"&gt;</v>
      </c>
      <c r="H4431">
        <v>1</v>
      </c>
      <c r="I4431">
        <f t="shared" si="562"/>
        <v>23</v>
      </c>
      <c r="J4431">
        <f t="shared" ca="1" si="561"/>
        <v>2114</v>
      </c>
      <c r="K4431" t="str">
        <f>IF(OR(E4431="start",AND(E4431="end",E4430="start")),"Y","N")</f>
        <v>N</v>
      </c>
      <c r="L4431" t="str">
        <f t="shared" si="558"/>
        <v/>
      </c>
    </row>
    <row r="4432" spans="1:12" x14ac:dyDescent="0.25">
      <c r="A4432">
        <v>4431</v>
      </c>
      <c r="B4432" s="1" t="s">
        <v>9</v>
      </c>
      <c r="C4432" t="str">
        <f t="shared" si="556"/>
        <v>&lt;p class="indent"&gt;&lt;em&gt;Why do they intrude?&lt;/em&gt;Jessica asked herself. &lt;/p&gt;</v>
      </c>
      <c r="D4432">
        <f t="shared" si="560"/>
        <v>2</v>
      </c>
      <c r="E4432" t="str">
        <f t="shared" si="559"/>
        <v>end</v>
      </c>
      <c r="F4432" t="str">
        <f t="shared" si="563"/>
        <v>&lt;p class="indent"&gt;&lt;em&gt;Why do they intrude?&lt;/em&gt;Jessica asked herself. &lt;/p&gt;</v>
      </c>
      <c r="G4432" t="str">
        <f t="shared" si="557"/>
        <v>&lt;p class="indent"&gt;</v>
      </c>
      <c r="H4432">
        <v>1</v>
      </c>
      <c r="I4432">
        <f t="shared" si="562"/>
        <v>23</v>
      </c>
      <c r="J4432">
        <f t="shared" ca="1" si="561"/>
        <v>2114</v>
      </c>
      <c r="K4432" t="str">
        <f>IF(OR(E4432="start",AND(E4432="end",E4431="start")),"Y","N")</f>
        <v>N</v>
      </c>
      <c r="L4432" t="str">
        <f t="shared" si="558"/>
        <v>&lt;p class="indent"&gt;&lt;em&gt;Why do they intrude?&lt;/em&gt;Jessica asked herself. &lt;/p&gt;</v>
      </c>
    </row>
    <row r="4433" spans="1:12" x14ac:dyDescent="0.25">
      <c r="A4433">
        <v>4432</v>
      </c>
      <c r="B4433" s="1" t="s">
        <v>3445</v>
      </c>
      <c r="C4433" t="str">
        <f t="shared" si="556"/>
        <v>&lt;p class="indent"&gt;The banker stared now at Kynes, and Jessica saw terror return to the agent’s face.&lt;/p&gt;</v>
      </c>
      <c r="D4433">
        <f t="shared" si="560"/>
        <v>1</v>
      </c>
      <c r="E4433" t="str">
        <f t="shared" si="559"/>
        <v>end</v>
      </c>
      <c r="F4433" t="str">
        <f t="shared" si="563"/>
        <v>&lt;p class="indent"&gt;The banker stared now at Kynes, and Jessica saw terror return to the agent’s face.&lt;/p&gt;</v>
      </c>
      <c r="G4433" t="str">
        <f t="shared" si="557"/>
        <v>&lt;p class="indent"&gt;</v>
      </c>
      <c r="H4433">
        <v>1</v>
      </c>
      <c r="I4433">
        <f t="shared" si="562"/>
        <v>23</v>
      </c>
      <c r="J4433">
        <f t="shared" ca="1" si="561"/>
        <v>2115</v>
      </c>
      <c r="K4433" t="str">
        <f>IF(OR(E4433="start",AND(E4433="end",E4432="start")),"Y","N")</f>
        <v>N</v>
      </c>
      <c r="L4433" t="str">
        <f t="shared" si="558"/>
        <v>&lt;p class="indent"&gt;The banker stared now at Kynes, and Jessica saw terror return to the agent’s face.&lt;/p&gt;</v>
      </c>
    </row>
    <row r="4434" spans="1:12" x14ac:dyDescent="0.25">
      <c r="A4434">
        <v>4433</v>
      </c>
      <c r="B4434" s="1" t="s">
        <v>3446</v>
      </c>
      <c r="C4434" t="str">
        <f t="shared" si="556"/>
        <v>&lt;p class="indent"&gt;People began responding all around the table.&lt;/p&gt;</v>
      </c>
      <c r="D4434">
        <f t="shared" si="560"/>
        <v>1</v>
      </c>
      <c r="E4434" t="str">
        <f t="shared" si="559"/>
        <v>end</v>
      </c>
      <c r="F4434" t="str">
        <f t="shared" si="563"/>
        <v>&lt;p class="indent"&gt;People began responding all around the table.&lt;/p&gt;</v>
      </c>
      <c r="G4434" t="str">
        <f t="shared" si="557"/>
        <v>&lt;p class="indent"&gt;</v>
      </c>
      <c r="H4434">
        <v>1</v>
      </c>
      <c r="I4434">
        <f t="shared" si="562"/>
        <v>23</v>
      </c>
      <c r="J4434">
        <f t="shared" ca="1" si="561"/>
        <v>2116</v>
      </c>
      <c r="K4434" t="str">
        <f>IF(OR(E4434="start",AND(E4434="end",E4433="start")),"Y","N")</f>
        <v>N</v>
      </c>
      <c r="L4434" t="str">
        <f t="shared" si="558"/>
        <v>&lt;p class="indent"&gt;People began responding all around the table.&lt;/p&gt;</v>
      </c>
    </row>
    <row r="4435" spans="1:12" x14ac:dyDescent="0.25">
      <c r="A4435">
        <v>4434</v>
      </c>
      <c r="B4435" s="1" t="s">
        <v>3447</v>
      </c>
      <c r="C4435" t="str">
        <f t="shared" si="556"/>
        <v>&lt;p class="indent"&gt;&lt;em&gt;Where Kynes leads, people follow,&lt;/em&gt; Jessica thought. &lt;em&gt;He has told us he sides with Paul. What’s the secret of his power? It can’t be because he’s Judge of the Change. That’s temporary.</v>
      </c>
      <c r="D4435">
        <f t="shared" si="560"/>
        <v>1</v>
      </c>
      <c r="E4435" t="str">
        <f t="shared" si="559"/>
        <v>end</v>
      </c>
      <c r="F4435" t="str">
        <f t="shared" si="563"/>
        <v>&lt;p class="indent"&gt;&lt;em&gt;Where Kynes leads, people follow,&lt;/em&gt; Jessica thought. &lt;em&gt;He has told us he sides with Paul. What’s the secret of his power? It can’t be because he’s Judge of the Change. That’s temporary.</v>
      </c>
      <c r="G4435" t="str">
        <f t="shared" si="557"/>
        <v>&lt;p class="indent"&gt;</v>
      </c>
      <c r="H4435">
        <v>1</v>
      </c>
      <c r="I4435">
        <f t="shared" si="562"/>
        <v>23</v>
      </c>
      <c r="J4435">
        <f t="shared" ca="1" si="561"/>
        <v>2117</v>
      </c>
      <c r="K4435" t="str">
        <f>IF(OR(E4435="start",AND(E4435="end",E4434="start")),"Y","N")</f>
        <v>N</v>
      </c>
      <c r="L4435" t="str">
        <f t="shared" si="558"/>
        <v/>
      </c>
    </row>
    <row r="4436" spans="1:12" x14ac:dyDescent="0.25">
      <c r="A4436">
        <v>4435</v>
      </c>
      <c r="B4436" s="1" t="s">
        <v>3448</v>
      </c>
      <c r="C4436" t="str">
        <f t="shared" si="556"/>
        <v>&lt;p class="indent"&gt;&lt;em&gt;Where Kynes leads, people follow,&lt;/em&gt; Jessica thought. &lt;em&gt;He has told us he sides with Paul. What’s the secret of his power? It can’t be because he’s Judge of the Change. That’s temporary. And certainly not because he’s a civil servant.&lt;/em&gt;&lt;/p&gt;</v>
      </c>
      <c r="D4436">
        <f t="shared" si="560"/>
        <v>2</v>
      </c>
      <c r="E4436" t="str">
        <f t="shared" si="559"/>
        <v>end</v>
      </c>
      <c r="F4436" t="str">
        <f t="shared" si="563"/>
        <v>&lt;p class="indent"&gt;&lt;em&gt;Where Kynes leads, people follow,&lt;/em&gt; Jessica thought. &lt;em&gt;He has told us he sides with Paul. What’s the secret of his power? It can’t be because he’s Judge of the Change. That’s temporary. And certainly not because he’s a civil servant.&lt;/em&gt;&lt;/p&gt;</v>
      </c>
      <c r="G4436" t="str">
        <f t="shared" si="557"/>
        <v>&lt;p class="indent"&gt;</v>
      </c>
      <c r="H4436">
        <v>1</v>
      </c>
      <c r="I4436">
        <f t="shared" si="562"/>
        <v>23</v>
      </c>
      <c r="J4436">
        <f t="shared" ca="1" si="561"/>
        <v>2117</v>
      </c>
      <c r="K4436" t="str">
        <f>IF(OR(E4436="start",AND(E4436="end",E4435="start")),"Y","N")</f>
        <v>N</v>
      </c>
      <c r="L4436" t="str">
        <f t="shared" si="558"/>
        <v>&lt;p class="indent"&gt;&lt;em&gt;Where Kynes leads, people follow,&lt;/em&gt; Jessica thought. &lt;em&gt;He has told us he sides with Paul. What’s the secret of his power? It can’t be because he’s Judge of the Change. That’s temporary. And certainly not because he’s a civil servant.&lt;/em&gt;&lt;/p&gt;</v>
      </c>
    </row>
    <row r="4437" spans="1:12" x14ac:dyDescent="0.25">
      <c r="A4437">
        <v>4436</v>
      </c>
      <c r="B4437" s="1" t="s">
        <v>3449</v>
      </c>
      <c r="C4437" t="str">
        <f t="shared" si="556"/>
        <v>&lt;p class="indent"&gt;She removed her hand from the crysknife hilt, lifted her flagon to Kynes, who responded in kind.&lt;/p&gt;</v>
      </c>
      <c r="D4437">
        <f t="shared" si="560"/>
        <v>1</v>
      </c>
      <c r="E4437" t="str">
        <f t="shared" si="559"/>
        <v>end</v>
      </c>
      <c r="F4437" t="str">
        <f t="shared" si="563"/>
        <v>&lt;p class="indent"&gt;She removed her hand from the crysknife hilt, lifted her flagon to Kynes, who responded in kind.&lt;/p&gt;</v>
      </c>
      <c r="G4437" t="str">
        <f t="shared" si="557"/>
        <v>&lt;p class="indent"&gt;</v>
      </c>
      <c r="H4437">
        <v>1</v>
      </c>
      <c r="I4437">
        <f t="shared" si="562"/>
        <v>23</v>
      </c>
      <c r="J4437">
        <f t="shared" ca="1" si="561"/>
        <v>2118</v>
      </c>
      <c r="K4437" t="str">
        <f>IF(OR(E4437="start",AND(E4437="end",E4436="start")),"Y","N")</f>
        <v>N</v>
      </c>
      <c r="L4437" t="str">
        <f t="shared" si="558"/>
        <v>&lt;p class="indent"&gt;She removed her hand from the crysknife hilt, lifted her flagon to Kynes, who responded in kind.&lt;/p&gt;</v>
      </c>
    </row>
    <row r="4438" spans="1:12" x14ac:dyDescent="0.25">
      <c r="A4438">
        <v>4437</v>
      </c>
      <c r="B4438" s="1" t="s">
        <v>3450</v>
      </c>
      <c r="C4438" t="str">
        <f t="shared" si="556"/>
        <v>&lt;p class="indent"&gt;&lt;a id="page160"/&gt;Only Paul and the banker – &lt;em&gt;(Soo-Soo! What an idiotic nickname!&lt;/em&gt; Jessica thought.) – remained empty-handed. The banker’s attention stayed fixed on Kynes. Paul stared at his plate.</v>
      </c>
      <c r="D4438">
        <f t="shared" si="560"/>
        <v>1</v>
      </c>
      <c r="E4438" t="str">
        <f t="shared" si="559"/>
        <v>end</v>
      </c>
      <c r="F4438" t="str">
        <f t="shared" si="563"/>
        <v>&lt;p class="indent"&gt;&lt;a id="page160"/&gt;Only Paul and the banker – &lt;em&gt;(Soo-Soo! What an idiotic nickname!&lt;/em&gt; Jessica thought.) – remained empty-handed. The banker’s attention stayed fixed on Kynes. Paul stared at his plate.</v>
      </c>
      <c r="G4438" t="str">
        <f t="shared" si="557"/>
        <v>&lt;p class="indent"&gt;</v>
      </c>
      <c r="H4438">
        <v>1</v>
      </c>
      <c r="I4438">
        <f t="shared" si="562"/>
        <v>23</v>
      </c>
      <c r="J4438">
        <f t="shared" ca="1" si="561"/>
        <v>2119</v>
      </c>
      <c r="K4438" t="str">
        <f>IF(OR(E4438="start",AND(E4438="end",E4437="start")),"Y","N")</f>
        <v>N</v>
      </c>
      <c r="L4438" t="str">
        <f t="shared" si="558"/>
        <v/>
      </c>
    </row>
    <row r="4439" spans="1:12" x14ac:dyDescent="0.25">
      <c r="A4439">
        <v>4438</v>
      </c>
      <c r="B4439" s="1" t="s">
        <v>9</v>
      </c>
      <c r="C4439" t="str">
        <f t="shared" si="556"/>
        <v>&lt;p class="indent"&gt;&lt;a id="page160"/&gt;Only Paul and the banker – &lt;em&gt;(Soo-Soo! What an idiotic nickname!&lt;/em&gt; Jessica thought.) – remained empty-handed. The banker’s attention stayed fixed on Kynes. Paul stared at his plate. &lt;/p&gt;</v>
      </c>
      <c r="D4439">
        <f t="shared" si="560"/>
        <v>2</v>
      </c>
      <c r="E4439" t="str">
        <f t="shared" si="559"/>
        <v>end</v>
      </c>
      <c r="F4439" t="str">
        <f t="shared" si="563"/>
        <v>&lt;p class="indent"&gt;&lt;a id="page160"/&gt;Only Paul and the banker – &lt;em&gt;(Soo-Soo! What an idiotic nickname!&lt;/em&gt; Jessica thought.) – remained empty-handed. The banker’s attention stayed fixed on Kynes. Paul stared at his plate. &lt;/p&gt;</v>
      </c>
      <c r="G4439" t="str">
        <f t="shared" si="557"/>
        <v>&lt;p class="indent"&gt;</v>
      </c>
      <c r="H4439">
        <v>1</v>
      </c>
      <c r="I4439">
        <f t="shared" si="562"/>
        <v>23</v>
      </c>
      <c r="J4439">
        <f t="shared" ca="1" si="561"/>
        <v>2119</v>
      </c>
      <c r="K4439" t="str">
        <f>IF(OR(E4439="start",AND(E4439="end",E4438="start")),"Y","N")</f>
        <v>N</v>
      </c>
      <c r="L4439" t="str">
        <f t="shared" si="558"/>
        <v>&lt;p class="indent"&gt;&lt;a id="page160"/&gt;Only Paul and the banker – &lt;em&gt;(Soo-Soo! What an idiotic nickname!&lt;/em&gt; Jessica thought.) – remained empty-handed. The banker’s attention stayed fixed on Kynes. Paul stared at his plate. &lt;/p&gt;</v>
      </c>
    </row>
    <row r="4440" spans="1:12" x14ac:dyDescent="0.25">
      <c r="A4440">
        <v>4439</v>
      </c>
      <c r="B4440" s="1" t="s">
        <v>3451</v>
      </c>
      <c r="C4440" t="str">
        <f t="shared" si="556"/>
        <v>&lt;p class="indent"&gt;&lt;em&gt;I was handling it correctly,&lt;/em&gt; Paul thought. &lt;em&gt;Why do they interfere?&lt;/em&gt; He glanced covertly at the male guests nearest him. &lt;em&gt;Prepare for violence? From whom? Certainly not from that banker fellow.&lt;/em&gt;&lt;/p&gt;</v>
      </c>
      <c r="D4440">
        <f t="shared" si="560"/>
        <v>1</v>
      </c>
      <c r="E4440" t="str">
        <f t="shared" si="559"/>
        <v>end</v>
      </c>
      <c r="F4440" t="str">
        <f t="shared" si="563"/>
        <v>&lt;p class="indent"&gt;&lt;em&gt;I was handling it correctly,&lt;/em&gt; Paul thought. &lt;em&gt;Why do they interfere?&lt;/em&gt; He glanced covertly at the male guests nearest him. &lt;em&gt;Prepare for violence? From whom? Certainly not from that banker fellow.&lt;/em&gt;&lt;/p&gt;</v>
      </c>
      <c r="G4440" t="str">
        <f t="shared" si="557"/>
        <v>&lt;p class="indent"&gt;</v>
      </c>
      <c r="H4440">
        <v>1</v>
      </c>
      <c r="I4440">
        <f t="shared" si="562"/>
        <v>23</v>
      </c>
      <c r="J4440">
        <f t="shared" ca="1" si="561"/>
        <v>2120</v>
      </c>
      <c r="K4440" t="str">
        <f>IF(OR(E4440="start",AND(E4440="end",E4439="start")),"Y","N")</f>
        <v>N</v>
      </c>
      <c r="L4440" t="str">
        <f t="shared" si="558"/>
        <v>&lt;p class="indent"&gt;&lt;em&gt;I was handling it correctly,&lt;/em&gt; Paul thought. &lt;em&gt;Why do they interfere?&lt;/em&gt; He glanced covertly at the male guests nearest him. &lt;em&gt;Prepare for violence? From whom? Certainly not from that banker fellow.&lt;/em&gt;&lt;/p&gt;</v>
      </c>
    </row>
    <row r="4441" spans="1:12" x14ac:dyDescent="0.25">
      <c r="A4441">
        <v>4440</v>
      </c>
      <c r="B4441" s="1" t="s">
        <v>3452</v>
      </c>
      <c r="C4441" t="str">
        <f t="shared" si="556"/>
        <v>&lt;p class="indent"&gt;Halleck stirred, spoke as though to no one in particular, directing his words over the heads of the guests across from him:</v>
      </c>
      <c r="D4441">
        <f t="shared" si="560"/>
        <v>1</v>
      </c>
      <c r="E4441" t="str">
        <f t="shared" si="559"/>
        <v>end</v>
      </c>
      <c r="F4441" t="str">
        <f t="shared" si="563"/>
        <v>&lt;p class="indent"&gt;Halleck stirred, spoke as though to no one in particular, directing his words over the heads of the guests across from him:</v>
      </c>
      <c r="G4441" t="str">
        <f t="shared" si="557"/>
        <v>&lt;p class="indent"&gt;</v>
      </c>
      <c r="H4441">
        <v>1</v>
      </c>
      <c r="I4441">
        <f t="shared" si="562"/>
        <v>23</v>
      </c>
      <c r="J4441">
        <f t="shared" ca="1" si="561"/>
        <v>2121</v>
      </c>
      <c r="K4441" t="str">
        <f>IF(OR(E4441="start",AND(E4441="end",E4440="start")),"Y","N")</f>
        <v>N</v>
      </c>
      <c r="L4441" t="str">
        <f t="shared" si="558"/>
        <v/>
      </c>
    </row>
    <row r="4442" spans="1:12" x14ac:dyDescent="0.25">
      <c r="A4442">
        <v>4441</v>
      </c>
      <c r="B4442" s="1" t="s">
        <v>3453</v>
      </c>
      <c r="C4442" t="str">
        <f t="shared" si="556"/>
        <v>&lt;p class="indent"&gt;Halleck stirred, spoke as though to no one in particular, directing his words over the heads of the guests across from him: ‘In our society, people shouldn’t be quick to take offense. It’s frequently suicidal.’ He looked at the stillsuit manufacturer’s</v>
      </c>
      <c r="D4442">
        <f t="shared" si="560"/>
        <v>2</v>
      </c>
      <c r="E4442" t="str">
        <f t="shared" si="559"/>
        <v>end</v>
      </c>
      <c r="F4442" t="str">
        <f t="shared" si="563"/>
        <v>&lt;p class="indent"&gt;Halleck stirred, spoke as though to no one in particular, directing his words over the heads of the guests across from him: ‘In our society, people shouldn’t be quick to take offense. It’s frequently suicidal.’ He looked at the stillsuit manufacturer’s</v>
      </c>
      <c r="G4442" t="str">
        <f t="shared" si="557"/>
        <v>&lt;p class="indent"&gt;</v>
      </c>
      <c r="H4442">
        <v>1</v>
      </c>
      <c r="I4442">
        <f t="shared" si="562"/>
        <v>23</v>
      </c>
      <c r="J4442">
        <f t="shared" ca="1" si="561"/>
        <v>2121</v>
      </c>
      <c r="K4442" t="str">
        <f>IF(OR(E4442="start",AND(E4442="end",E4441="start")),"Y","N")</f>
        <v>N</v>
      </c>
      <c r="L4442" t="str">
        <f t="shared" si="558"/>
        <v/>
      </c>
    </row>
    <row r="4443" spans="1:12" x14ac:dyDescent="0.25">
      <c r="A4443">
        <v>4442</v>
      </c>
      <c r="B4443" s="1" t="s">
        <v>3454</v>
      </c>
      <c r="C4443" t="str">
        <f t="shared" si="556"/>
        <v>&lt;p class="indent"&gt;Halleck stirred, spoke as though to no one in particular, directing his words over the heads of the guests across from him: ‘In our society, people shouldn’t be quick to take offense. It’s frequently suicidal.’ He looked at the stillsuit manufacturer’s daughter beside him. ‘Don’t you think so, miss?’</v>
      </c>
      <c r="D4443">
        <f t="shared" si="560"/>
        <v>3</v>
      </c>
      <c r="E4443" t="str">
        <f t="shared" si="559"/>
        <v>end</v>
      </c>
      <c r="F4443" t="str">
        <f t="shared" si="563"/>
        <v>&lt;p class="indent"&gt;Halleck stirred, spoke as though to no one in particular, directing his words over the heads of the guests across from him: ‘In our society, people shouldn’t be quick to take offense. It’s frequently suicidal.’ He looked at the stillsuit manufacturer’s daughter beside him. ‘Don’t you think so, miss?’</v>
      </c>
      <c r="G4443" t="str">
        <f t="shared" si="557"/>
        <v>&lt;p class="indent"&gt;</v>
      </c>
      <c r="H4443">
        <v>1</v>
      </c>
      <c r="I4443">
        <f t="shared" si="562"/>
        <v>23</v>
      </c>
      <c r="J4443">
        <f t="shared" ca="1" si="561"/>
        <v>2121</v>
      </c>
      <c r="K4443" t="str">
        <f>IF(OR(E4443="start",AND(E4443="end",E4442="start")),"Y","N")</f>
        <v>N</v>
      </c>
      <c r="L4443" t="str">
        <f t="shared" si="558"/>
        <v/>
      </c>
    </row>
    <row r="4444" spans="1:12" x14ac:dyDescent="0.25">
      <c r="A4444">
        <v>4443</v>
      </c>
      <c r="B4444" s="1" t="s">
        <v>9</v>
      </c>
      <c r="C4444" t="str">
        <f t="shared" si="556"/>
        <v>&lt;p class="indent"&gt;Halleck stirred, spoke as though to no one in particular, directing his words over the heads of the guests across from him: ‘In our society, people shouldn’t be quick to take offense. It’s frequently suicidal.’ He looked at the stillsuit manufacturer’s daughter beside him. ‘Don’t you think so, miss?’ &lt;/p&gt;</v>
      </c>
      <c r="D4444">
        <f t="shared" si="560"/>
        <v>4</v>
      </c>
      <c r="E4444" t="str">
        <f t="shared" si="559"/>
        <v>end</v>
      </c>
      <c r="F4444" t="str">
        <f t="shared" si="563"/>
        <v>&lt;p class="indent"&gt;Halleck stirred, spoke as though to no one in particular, directing his words over the heads of the guests across from him: ‘In our society, people shouldn’t be quick to take offense. It’s frequently suicidal.’ He looked at the stillsuit manufacturer’s daughter beside him. ‘Don’t you think so, miss?’ &lt;/p&gt;</v>
      </c>
      <c r="G4444" t="str">
        <f t="shared" si="557"/>
        <v>&lt;p class="indent"&gt;</v>
      </c>
      <c r="H4444">
        <v>1</v>
      </c>
      <c r="I4444">
        <f t="shared" si="562"/>
        <v>23</v>
      </c>
      <c r="J4444">
        <f t="shared" ca="1" si="561"/>
        <v>2121</v>
      </c>
      <c r="K4444" t="str">
        <f>IF(OR(E4444="start",AND(E4444="end",E4443="start")),"Y","N")</f>
        <v>N</v>
      </c>
      <c r="L4444" t="str">
        <f t="shared" si="558"/>
        <v>&lt;p class="indent"&gt;Halleck stirred, spoke as though to no one in particular, directing his words over the heads of the guests across from him: ‘In our society, people shouldn’t be quick to take offense. It’s frequently suicidal.’ He looked at the stillsuit manufacturer’s daughter beside him. ‘Don’t you think so, miss?’ &lt;/p&gt;</v>
      </c>
    </row>
    <row r="4445" spans="1:12" x14ac:dyDescent="0.25">
      <c r="A4445">
        <v>4444</v>
      </c>
      <c r="B4445" s="1" t="s">
        <v>3455</v>
      </c>
      <c r="C4445" t="str">
        <f t="shared" ref="C4445:C4508" si="564">IF(LEFT(B4445,2)="&lt;p",B4445,C4444&amp;" "&amp;B4445)</f>
        <v>&lt;p class="indent"&gt;‘Oh, yes. Yes. Indeed I do,’ she said. ‘There’s too much violence. It makes me sick. And lots of times no offense is meant,</v>
      </c>
      <c r="D4445">
        <f t="shared" si="560"/>
        <v>1</v>
      </c>
      <c r="E4445" t="str">
        <f t="shared" si="559"/>
        <v>end</v>
      </c>
      <c r="F4445" t="str">
        <f t="shared" si="563"/>
        <v>&lt;p class="indent"&gt;‘Oh, yes. Yes. Indeed I do,’ she said. ‘There’s too much violence. It makes me sick. And lots of times no offense is meant,</v>
      </c>
      <c r="G4445" t="str">
        <f t="shared" si="557"/>
        <v>&lt;p class="indent"&gt;</v>
      </c>
      <c r="H4445">
        <v>1</v>
      </c>
      <c r="I4445">
        <f t="shared" si="562"/>
        <v>23</v>
      </c>
      <c r="J4445">
        <f t="shared" ca="1" si="561"/>
        <v>2122</v>
      </c>
      <c r="K4445" t="str">
        <f>IF(OR(E4445="start",AND(E4445="end",E4444="start")),"Y","N")</f>
        <v>N</v>
      </c>
      <c r="L4445" t="str">
        <f t="shared" si="558"/>
        <v/>
      </c>
    </row>
    <row r="4446" spans="1:12" x14ac:dyDescent="0.25">
      <c r="A4446">
        <v>4445</v>
      </c>
      <c r="B4446" s="1" t="s">
        <v>3456</v>
      </c>
      <c r="C4446" t="str">
        <f t="shared" si="564"/>
        <v>&lt;p class="indent"&gt;‘Oh, yes. Yes. Indeed I do,’ she said. ‘There’s too much violence. It makes me sick. And lots of times no offense is meant, but people die anyway. It doesn’t make sense.’</v>
      </c>
      <c r="D4446">
        <f t="shared" si="560"/>
        <v>2</v>
      </c>
      <c r="E4446" t="str">
        <f t="shared" si="559"/>
        <v>end</v>
      </c>
      <c r="F4446" t="str">
        <f t="shared" si="563"/>
        <v>&lt;p class="indent"&gt;‘Oh, yes. Yes. Indeed I do,’ she said. ‘There’s too much violence. It makes me sick. And lots of times no offense is meant, but people die anyway. It doesn’t make sense.’</v>
      </c>
      <c r="G4446" t="str">
        <f t="shared" si="557"/>
        <v>&lt;p class="indent"&gt;</v>
      </c>
      <c r="H4446">
        <v>1</v>
      </c>
      <c r="I4446">
        <f t="shared" si="562"/>
        <v>23</v>
      </c>
      <c r="J4446">
        <f t="shared" ca="1" si="561"/>
        <v>2122</v>
      </c>
      <c r="K4446" t="str">
        <f>IF(OR(E4446="start",AND(E4446="end",E4445="start")),"Y","N")</f>
        <v>N</v>
      </c>
      <c r="L4446" t="str">
        <f t="shared" si="558"/>
        <v/>
      </c>
    </row>
    <row r="4447" spans="1:12" x14ac:dyDescent="0.25">
      <c r="A4447">
        <v>4446</v>
      </c>
      <c r="B4447" s="1" t="s">
        <v>9</v>
      </c>
      <c r="C4447" t="str">
        <f t="shared" si="564"/>
        <v>&lt;p class="indent"&gt;‘Oh, yes. Yes. Indeed I do,’ she said. ‘There’s too much violence. It makes me sick. And lots of times no offense is meant, but people die anyway. It doesn’t make sense.’ &lt;/p&gt;</v>
      </c>
      <c r="D4447">
        <f t="shared" si="560"/>
        <v>3</v>
      </c>
      <c r="E4447" t="str">
        <f t="shared" si="559"/>
        <v>end</v>
      </c>
      <c r="F4447" t="str">
        <f t="shared" si="563"/>
        <v>&lt;p class="indent"&gt;‘Oh, yes. Yes. Indeed I do,’ she said. ‘There’s too much violence. It makes me sick. And lots of times no offense is meant, but people die anyway. It doesn’t make sense.’ &lt;/p&gt;</v>
      </c>
      <c r="G4447" t="str">
        <f t="shared" si="557"/>
        <v>&lt;p class="indent"&gt;</v>
      </c>
      <c r="H4447">
        <v>1</v>
      </c>
      <c r="I4447">
        <f t="shared" si="562"/>
        <v>23</v>
      </c>
      <c r="J4447">
        <f t="shared" ca="1" si="561"/>
        <v>2122</v>
      </c>
      <c r="K4447" t="str">
        <f>IF(OR(E4447="start",AND(E4447="end",E4446="start")),"Y","N")</f>
        <v>N</v>
      </c>
      <c r="L4447" t="str">
        <f t="shared" si="558"/>
        <v>&lt;p class="indent"&gt;‘Oh, yes. Yes. Indeed I do,’ she said. ‘There’s too much violence. It makes me sick. And lots of times no offense is meant, but people die anyway. It doesn’t make sense.’ &lt;/p&gt;</v>
      </c>
    </row>
    <row r="4448" spans="1:12" x14ac:dyDescent="0.25">
      <c r="A4448">
        <v>4447</v>
      </c>
      <c r="B4448" s="1" t="s">
        <v>3457</v>
      </c>
      <c r="C4448" t="str">
        <f t="shared" si="564"/>
        <v>&lt;p class="indent"&gt;‘Indeed it doesn’t,’ Halleck said.&lt;/p&gt;</v>
      </c>
      <c r="D4448">
        <f t="shared" si="560"/>
        <v>1</v>
      </c>
      <c r="E4448" t="str">
        <f t="shared" si="559"/>
        <v>end</v>
      </c>
      <c r="F4448" t="str">
        <f t="shared" si="563"/>
        <v>&lt;p class="indent"&gt;‘Indeed it doesn’t,’ Halleck said.&lt;/p&gt;</v>
      </c>
      <c r="G4448" t="str">
        <f t="shared" si="557"/>
        <v>&lt;p class="indent"&gt;</v>
      </c>
      <c r="H4448">
        <v>1</v>
      </c>
      <c r="I4448">
        <f t="shared" si="562"/>
        <v>23</v>
      </c>
      <c r="J4448">
        <f t="shared" ca="1" si="561"/>
        <v>2123</v>
      </c>
      <c r="K4448" t="str">
        <f>IF(OR(E4448="start",AND(E4448="end",E4447="start")),"Y","N")</f>
        <v>N</v>
      </c>
      <c r="L4448" t="str">
        <f t="shared" si="558"/>
        <v>&lt;p class="indent"&gt;‘Indeed it doesn’t,’ Halleck said.&lt;/p&gt;</v>
      </c>
    </row>
    <row r="4449" spans="1:12" x14ac:dyDescent="0.25">
      <c r="A4449">
        <v>4448</v>
      </c>
      <c r="B4449" s="1" t="s">
        <v>3458</v>
      </c>
      <c r="C4449" t="str">
        <f t="shared" si="564"/>
        <v>&lt;p class="indent"&gt;Jessica saw the near perfection of the girl’s act, realized: &lt;em&gt;That empty-headed little female is not an empty-headed little female.&lt;/em&gt; She saw then the pattern of the threat and understood that Halleck, too, had detected it. They had planned to lure Paul with</v>
      </c>
      <c r="D4449">
        <f t="shared" si="560"/>
        <v>1</v>
      </c>
      <c r="E4449" t="str">
        <f t="shared" si="559"/>
        <v>end</v>
      </c>
      <c r="F4449" t="str">
        <f t="shared" si="563"/>
        <v>&lt;p class="indent"&gt;Jessica saw the near perfection of the girl’s act, realized: &lt;em&gt;That empty-headed little female is not an empty-headed little female.&lt;/em&gt; She saw then the pattern of the threat and understood that Halleck, too, had detected it. They had planned to lure Paul with</v>
      </c>
      <c r="G4449" t="str">
        <f t="shared" si="557"/>
        <v>&lt;p class="indent"&gt;</v>
      </c>
      <c r="H4449">
        <v>1</v>
      </c>
      <c r="I4449">
        <f t="shared" si="562"/>
        <v>23</v>
      </c>
      <c r="J4449">
        <f t="shared" ca="1" si="561"/>
        <v>2124</v>
      </c>
      <c r="K4449" t="str">
        <f>IF(OR(E4449="start",AND(E4449="end",E4448="start")),"Y","N")</f>
        <v>N</v>
      </c>
      <c r="L4449" t="str">
        <f t="shared" si="558"/>
        <v/>
      </c>
    </row>
    <row r="4450" spans="1:12" x14ac:dyDescent="0.25">
      <c r="A4450">
        <v>4449</v>
      </c>
      <c r="B4450" s="1" t="s">
        <v>3459</v>
      </c>
      <c r="C4450" t="str">
        <f t="shared" si="564"/>
        <v>&lt;p class="indent"&gt;Jessica saw the near perfection of the girl’s act, realized: &lt;em&gt;That empty-headed little female is not an empty-headed little female.&lt;/em&gt; She saw then the pattern of the threat and understood that Halleck, too, had detected it. They had planned to lure Paul with sex. Jessica relaxed. Her son had probably been first to see it – his training hadn’t overlooked the obvious gambit.</v>
      </c>
      <c r="D4450">
        <f t="shared" si="560"/>
        <v>2</v>
      </c>
      <c r="E4450" t="str">
        <f t="shared" si="559"/>
        <v>end</v>
      </c>
      <c r="F4450" t="str">
        <f t="shared" si="563"/>
        <v>&lt;p class="indent"&gt;Jessica saw the near perfection of the girl’s act, realized: &lt;em&gt;That empty-headed little female is not an empty-headed little female.&lt;/em&gt; She saw then the pattern of the threat and understood that Halleck, too, had detected it. They had planned to lure Paul with sex. Jessica relaxed. Her son had probably been first to see it – his training hadn’t overlooked the obvious gambit.</v>
      </c>
      <c r="G4450" t="str">
        <f t="shared" si="557"/>
        <v>&lt;p class="indent"&gt;</v>
      </c>
      <c r="H4450">
        <v>1</v>
      </c>
      <c r="I4450">
        <f t="shared" si="562"/>
        <v>23</v>
      </c>
      <c r="J4450">
        <f t="shared" ca="1" si="561"/>
        <v>2124</v>
      </c>
      <c r="K4450" t="str">
        <f>IF(OR(E4450="start",AND(E4450="end",E4449="start")),"Y","N")</f>
        <v>N</v>
      </c>
      <c r="L4450" t="str">
        <f t="shared" si="558"/>
        <v/>
      </c>
    </row>
    <row r="4451" spans="1:12" x14ac:dyDescent="0.25">
      <c r="A4451">
        <v>4450</v>
      </c>
      <c r="B4451" s="1" t="s">
        <v>9</v>
      </c>
      <c r="C4451" t="str">
        <f t="shared" si="564"/>
        <v>&lt;p class="indent"&gt;Jessica saw the near perfection of the girl’s act, realized: &lt;em&gt;That empty-headed little female is not an empty-headed little female.&lt;/em&gt; She saw then the pattern of the threat and understood that Halleck, too, had detected it. They had planned to lure Paul with sex. Jessica relaxed. Her son had probably been first to see it – his training hadn’t overlooked the obvious gambit. &lt;/p&gt;</v>
      </c>
      <c r="D4451">
        <f t="shared" si="560"/>
        <v>3</v>
      </c>
      <c r="E4451" t="str">
        <f t="shared" si="559"/>
        <v>end</v>
      </c>
      <c r="F4451" t="str">
        <f t="shared" si="563"/>
        <v>&lt;p class="indent"&gt;Jessica saw the near perfection of the girl’s act, realized: &lt;em&gt;That empty-headed little female is not an empty-headed little female.&lt;/em&gt; She saw then the pattern of the threat and understood that Halleck, too, had detected it. They had planned to lure Paul with sex. Jessica relaxed. Her son had probably been first to see it – his training hadn’t overlooked the obvious gambit. &lt;/p&gt;</v>
      </c>
      <c r="G4451" t="str">
        <f t="shared" si="557"/>
        <v>&lt;p class="indent"&gt;</v>
      </c>
      <c r="H4451">
        <v>1</v>
      </c>
      <c r="I4451">
        <f t="shared" si="562"/>
        <v>23</v>
      </c>
      <c r="J4451">
        <f t="shared" ca="1" si="561"/>
        <v>2124</v>
      </c>
      <c r="K4451" t="str">
        <f>IF(OR(E4451="start",AND(E4451="end",E4450="start")),"Y","N")</f>
        <v>N</v>
      </c>
      <c r="L4451" t="str">
        <f t="shared" si="558"/>
        <v>&lt;p class="indent"&gt;Jessica saw the near perfection of the girl’s act, realized: &lt;em&gt;That empty-headed little female is not an empty-headed little female.&lt;/em&gt; She saw then the pattern of the threat and understood that Halleck, too, had detected it. They had planned to lure Paul with sex. Jessica relaxed. Her son had probably been first to see it – his training hadn’t overlooked the obvious gambit. &lt;/p&gt;</v>
      </c>
    </row>
    <row r="4452" spans="1:12" x14ac:dyDescent="0.25">
      <c r="A4452">
        <v>4451</v>
      </c>
      <c r="B4452" s="1" t="s">
        <v>3460</v>
      </c>
      <c r="C4452" t="str">
        <f t="shared" si="564"/>
        <v>&lt;p class="indent"&gt;Kynes spoke to the banker: ‘Isn’t another apology in order?’&lt;/p&gt;</v>
      </c>
      <c r="D4452">
        <f t="shared" si="560"/>
        <v>1</v>
      </c>
      <c r="E4452" t="str">
        <f t="shared" si="559"/>
        <v>end</v>
      </c>
      <c r="F4452" t="str">
        <f t="shared" si="563"/>
        <v>&lt;p class="indent"&gt;Kynes spoke to the banker: ‘Isn’t another apology in order?’&lt;/p&gt;</v>
      </c>
      <c r="G4452" t="str">
        <f t="shared" si="557"/>
        <v>&lt;p class="indent"&gt;</v>
      </c>
      <c r="H4452">
        <v>1</v>
      </c>
      <c r="I4452">
        <f t="shared" si="562"/>
        <v>23</v>
      </c>
      <c r="J4452">
        <f t="shared" ca="1" si="561"/>
        <v>2125</v>
      </c>
      <c r="K4452" t="str">
        <f>IF(OR(E4452="start",AND(E4452="end",E4451="start")),"Y","N")</f>
        <v>N</v>
      </c>
      <c r="L4452" t="str">
        <f t="shared" si="558"/>
        <v>&lt;p class="indent"&gt;Kynes spoke to the banker: ‘Isn’t another apology in order?’&lt;/p&gt;</v>
      </c>
    </row>
    <row r="4453" spans="1:12" x14ac:dyDescent="0.25">
      <c r="A4453">
        <v>4452</v>
      </c>
      <c r="B4453" s="1" t="s">
        <v>3461</v>
      </c>
      <c r="C4453" t="str">
        <f t="shared" si="564"/>
        <v>&lt;p class="indent"&gt;The banker turned a sickly grin toward Jessica, said: ‘My Lady, I fear I’ve overindulged in your wines. You serve potent drink</v>
      </c>
      <c r="D4453">
        <f t="shared" si="560"/>
        <v>1</v>
      </c>
      <c r="E4453" t="str">
        <f t="shared" si="559"/>
        <v>end</v>
      </c>
      <c r="F4453" t="str">
        <f t="shared" si="563"/>
        <v>&lt;p class="indent"&gt;The banker turned a sickly grin toward Jessica, said: ‘My Lady, I fear I’ve overindulged in your wines. You serve potent drink</v>
      </c>
      <c r="G4453" t="str">
        <f t="shared" si="557"/>
        <v>&lt;p class="indent"&gt;</v>
      </c>
      <c r="H4453">
        <v>1</v>
      </c>
      <c r="I4453">
        <f t="shared" si="562"/>
        <v>23</v>
      </c>
      <c r="J4453">
        <f t="shared" ca="1" si="561"/>
        <v>2126</v>
      </c>
      <c r="K4453" t="str">
        <f>IF(OR(E4453="start",AND(E4453="end",E4452="start")),"Y","N")</f>
        <v>N</v>
      </c>
      <c r="L4453" t="str">
        <f t="shared" si="558"/>
        <v/>
      </c>
    </row>
    <row r="4454" spans="1:12" x14ac:dyDescent="0.25">
      <c r="A4454">
        <v>4453</v>
      </c>
      <c r="B4454" s="1" t="s">
        <v>3462</v>
      </c>
      <c r="C4454" t="str">
        <f t="shared" si="564"/>
        <v>&lt;p class="indent"&gt;The banker turned a sickly grin toward Jessica, said: ‘My Lady, I fear I’ve overindulged in your wines. You serve potent drink at table, and I’m not accustomed to it.’</v>
      </c>
      <c r="D4454">
        <f t="shared" si="560"/>
        <v>2</v>
      </c>
      <c r="E4454" t="str">
        <f t="shared" si="559"/>
        <v>end</v>
      </c>
      <c r="F4454" t="str">
        <f t="shared" si="563"/>
        <v>&lt;p class="indent"&gt;The banker turned a sickly grin toward Jessica, said: ‘My Lady, I fear I’ve overindulged in your wines. You serve potent drink at table, and I’m not accustomed to it.’</v>
      </c>
      <c r="G4454" t="str">
        <f t="shared" ref="G4454:G4517" si="565">IFERROR(LEFT(F4454,FIND("&gt;",F4454)),G4453)</f>
        <v>&lt;p class="indent"&gt;</v>
      </c>
      <c r="H4454">
        <v>1</v>
      </c>
      <c r="I4454">
        <f t="shared" si="562"/>
        <v>23</v>
      </c>
      <c r="J4454">
        <f t="shared" ca="1" si="561"/>
        <v>2126</v>
      </c>
      <c r="K4454" t="str">
        <f>IF(OR(E4454="start",AND(E4454="end",E4453="start")),"Y","N")</f>
        <v>N</v>
      </c>
      <c r="L4454" t="str">
        <f t="shared" si="558"/>
        <v/>
      </c>
    </row>
    <row r="4455" spans="1:12" x14ac:dyDescent="0.25">
      <c r="A4455">
        <v>4454</v>
      </c>
      <c r="B4455" s="1" t="s">
        <v>9</v>
      </c>
      <c r="C4455" t="str">
        <f t="shared" si="564"/>
        <v>&lt;p class="indent"&gt;The banker turned a sickly grin toward Jessica, said: ‘My Lady, I fear I’ve overindulged in your wines. You serve potent drink at table, and I’m not accustomed to it.’ &lt;/p&gt;</v>
      </c>
      <c r="D4455">
        <f t="shared" si="560"/>
        <v>3</v>
      </c>
      <c r="E4455" t="str">
        <f t="shared" si="559"/>
        <v>end</v>
      </c>
      <c r="F4455" t="str">
        <f t="shared" si="563"/>
        <v>&lt;p class="indent"&gt;The banker turned a sickly grin toward Jessica, said: ‘My Lady, I fear I’ve overindulged in your wines. You serve potent drink at table, and I’m not accustomed to it.’ &lt;/p&gt;</v>
      </c>
      <c r="G4455" t="str">
        <f t="shared" si="565"/>
        <v>&lt;p class="indent"&gt;</v>
      </c>
      <c r="H4455">
        <v>1</v>
      </c>
      <c r="I4455">
        <f t="shared" si="562"/>
        <v>23</v>
      </c>
      <c r="J4455">
        <f t="shared" ca="1" si="561"/>
        <v>2126</v>
      </c>
      <c r="K4455" t="str">
        <f>IF(OR(E4455="start",AND(E4455="end",E4454="start")),"Y","N")</f>
        <v>N</v>
      </c>
      <c r="L4455" t="str">
        <f t="shared" si="558"/>
        <v>&lt;p class="indent"&gt;The banker turned a sickly grin toward Jessica, said: ‘My Lady, I fear I’ve overindulged in your wines. You serve potent drink at table, and I’m not accustomed to it.’ &lt;/p&gt;</v>
      </c>
    </row>
    <row r="4456" spans="1:12" x14ac:dyDescent="0.25">
      <c r="A4456">
        <v>4455</v>
      </c>
      <c r="B4456" s="1" t="s">
        <v>3463</v>
      </c>
      <c r="C4456" t="str">
        <f t="shared" si="564"/>
        <v>&lt;p class="indent"&gt;Jessica heard the venom beneath his tone, spoke sweetly: ‘When strangers meet, great allowance should be made for differences</v>
      </c>
      <c r="D4456">
        <f t="shared" si="560"/>
        <v>1</v>
      </c>
      <c r="E4456" t="str">
        <f t="shared" si="559"/>
        <v>end</v>
      </c>
      <c r="F4456" t="str">
        <f t="shared" si="563"/>
        <v>&lt;p class="indent"&gt;Jessica heard the venom beneath his tone, spoke sweetly: ‘When strangers meet, great allowance should be made for differences</v>
      </c>
      <c r="G4456" t="str">
        <f t="shared" si="565"/>
        <v>&lt;p class="indent"&gt;</v>
      </c>
      <c r="H4456">
        <v>1</v>
      </c>
      <c r="I4456">
        <f t="shared" si="562"/>
        <v>23</v>
      </c>
      <c r="J4456">
        <f t="shared" ca="1" si="561"/>
        <v>2127</v>
      </c>
      <c r="K4456" t="str">
        <f>IF(OR(E4456="start",AND(E4456="end",E4455="start")),"Y","N")</f>
        <v>N</v>
      </c>
      <c r="L4456" t="str">
        <f t="shared" si="558"/>
        <v/>
      </c>
    </row>
    <row r="4457" spans="1:12" x14ac:dyDescent="0.25">
      <c r="A4457">
        <v>4456</v>
      </c>
      <c r="B4457" s="1" t="s">
        <v>3464</v>
      </c>
      <c r="C4457" t="str">
        <f t="shared" si="564"/>
        <v>&lt;p class="indent"&gt;Jessica heard the venom beneath his tone, spoke sweetly: ‘When strangers meet, great allowance should be made for differences of custom and training.’</v>
      </c>
      <c r="D4457">
        <f t="shared" si="560"/>
        <v>2</v>
      </c>
      <c r="E4457" t="str">
        <f t="shared" si="559"/>
        <v>end</v>
      </c>
      <c r="F4457" t="str">
        <f t="shared" si="563"/>
        <v>&lt;p class="indent"&gt;Jessica heard the venom beneath his tone, spoke sweetly: ‘When strangers meet, great allowance should be made for differences of custom and training.’</v>
      </c>
      <c r="G4457" t="str">
        <f t="shared" si="565"/>
        <v>&lt;p class="indent"&gt;</v>
      </c>
      <c r="H4457">
        <v>1</v>
      </c>
      <c r="I4457">
        <f t="shared" si="562"/>
        <v>23</v>
      </c>
      <c r="J4457">
        <f t="shared" ca="1" si="561"/>
        <v>2127</v>
      </c>
      <c r="K4457" t="str">
        <f>IF(OR(E4457="start",AND(E4457="end",E4456="start")),"Y","N")</f>
        <v>N</v>
      </c>
      <c r="L4457" t="str">
        <f t="shared" si="558"/>
        <v/>
      </c>
    </row>
    <row r="4458" spans="1:12" x14ac:dyDescent="0.25">
      <c r="A4458">
        <v>4457</v>
      </c>
      <c r="B4458" s="1" t="s">
        <v>9</v>
      </c>
      <c r="C4458" t="str">
        <f t="shared" si="564"/>
        <v>&lt;p class="indent"&gt;Jessica heard the venom beneath his tone, spoke sweetly: ‘When strangers meet, great allowance should be made for differences of custom and training.’ &lt;/p&gt;</v>
      </c>
      <c r="D4458">
        <f t="shared" si="560"/>
        <v>3</v>
      </c>
      <c r="E4458" t="str">
        <f t="shared" si="559"/>
        <v>end</v>
      </c>
      <c r="F4458" t="str">
        <f t="shared" si="563"/>
        <v>&lt;p class="indent"&gt;Jessica heard the venom beneath his tone, spoke sweetly: ‘When strangers meet, great allowance should be made for differences of custom and training.’ &lt;/p&gt;</v>
      </c>
      <c r="G4458" t="str">
        <f t="shared" si="565"/>
        <v>&lt;p class="indent"&gt;</v>
      </c>
      <c r="H4458">
        <v>1</v>
      </c>
      <c r="I4458">
        <f t="shared" si="562"/>
        <v>23</v>
      </c>
      <c r="J4458">
        <f t="shared" ca="1" si="561"/>
        <v>2127</v>
      </c>
      <c r="K4458" t="str">
        <f>IF(OR(E4458="start",AND(E4458="end",E4457="start")),"Y","N")</f>
        <v>N</v>
      </c>
      <c r="L4458" t="str">
        <f t="shared" si="558"/>
        <v>&lt;p class="indent"&gt;Jessica heard the venom beneath his tone, spoke sweetly: ‘When strangers meet, great allowance should be made for differences of custom and training.’ &lt;/p&gt;</v>
      </c>
    </row>
    <row r="4459" spans="1:12" x14ac:dyDescent="0.25">
      <c r="A4459">
        <v>4458</v>
      </c>
      <c r="B4459" s="1" t="s">
        <v>3465</v>
      </c>
      <c r="C4459" t="str">
        <f t="shared" si="564"/>
        <v>&lt;p class="indent"&gt;‘Thank you, my Lady,’ he said.&lt;/p&gt;</v>
      </c>
      <c r="D4459">
        <f t="shared" si="560"/>
        <v>1</v>
      </c>
      <c r="E4459" t="str">
        <f t="shared" si="559"/>
        <v>end</v>
      </c>
      <c r="F4459" t="str">
        <f t="shared" si="563"/>
        <v>&lt;p class="indent"&gt;‘Thank you, my Lady,’ he said.&lt;/p&gt;</v>
      </c>
      <c r="G4459" t="str">
        <f t="shared" si="565"/>
        <v>&lt;p class="indent"&gt;</v>
      </c>
      <c r="H4459">
        <v>1</v>
      </c>
      <c r="I4459">
        <f t="shared" si="562"/>
        <v>23</v>
      </c>
      <c r="J4459">
        <f t="shared" ca="1" si="561"/>
        <v>2128</v>
      </c>
      <c r="K4459" t="str">
        <f>IF(OR(E4459="start",AND(E4459="end",E4458="start")),"Y","N")</f>
        <v>N</v>
      </c>
      <c r="L4459" t="str">
        <f t="shared" si="558"/>
        <v>&lt;p class="indent"&gt;‘Thank you, my Lady,’ he said.&lt;/p&gt;</v>
      </c>
    </row>
    <row r="4460" spans="1:12" x14ac:dyDescent="0.25">
      <c r="A4460">
        <v>4459</v>
      </c>
      <c r="B4460" s="1" t="s">
        <v>3466</v>
      </c>
      <c r="C4460" t="str">
        <f t="shared" si="564"/>
        <v>&lt;p class="indent"&gt;The dark-haired companion of the stillsuit manufacturer leaned toward Jessica, said: ‘The Duke spoke of our being secure here.</v>
      </c>
      <c r="D4460">
        <f t="shared" si="560"/>
        <v>1</v>
      </c>
      <c r="E4460" t="str">
        <f t="shared" si="559"/>
        <v>end</v>
      </c>
      <c r="F4460" t="str">
        <f t="shared" si="563"/>
        <v>&lt;p class="indent"&gt;The dark-haired companion of the stillsuit manufacturer leaned toward Jessica, said: ‘The Duke spoke of our being secure here.</v>
      </c>
      <c r="G4460" t="str">
        <f t="shared" si="565"/>
        <v>&lt;p class="indent"&gt;</v>
      </c>
      <c r="H4460">
        <v>1</v>
      </c>
      <c r="I4460">
        <f t="shared" si="562"/>
        <v>23</v>
      </c>
      <c r="J4460">
        <f t="shared" ca="1" si="561"/>
        <v>2129</v>
      </c>
      <c r="K4460" t="str">
        <f>IF(OR(E4460="start",AND(E4460="end",E4459="start")),"Y","N")</f>
        <v>N</v>
      </c>
      <c r="L4460" t="str">
        <f t="shared" si="558"/>
        <v/>
      </c>
    </row>
    <row r="4461" spans="1:12" x14ac:dyDescent="0.25">
      <c r="A4461">
        <v>4460</v>
      </c>
      <c r="B4461" s="1" t="s">
        <v>3467</v>
      </c>
      <c r="C4461" t="str">
        <f t="shared" si="564"/>
        <v>&lt;p class="indent"&gt;The dark-haired companion of the stillsuit manufacturer leaned toward Jessica, said: ‘The Duke spoke of our being secure here. I do hope that doesn’t mean more fighting.’</v>
      </c>
      <c r="D4461">
        <f t="shared" si="560"/>
        <v>2</v>
      </c>
      <c r="E4461" t="str">
        <f t="shared" si="559"/>
        <v>end</v>
      </c>
      <c r="F4461" t="str">
        <f t="shared" si="563"/>
        <v>&lt;p class="indent"&gt;The dark-haired companion of the stillsuit manufacturer leaned toward Jessica, said: ‘The Duke spoke of our being secure here. I do hope that doesn’t mean more fighting.’</v>
      </c>
      <c r="G4461" t="str">
        <f t="shared" si="565"/>
        <v>&lt;p class="indent"&gt;</v>
      </c>
      <c r="H4461">
        <v>1</v>
      </c>
      <c r="I4461">
        <f t="shared" si="562"/>
        <v>23</v>
      </c>
      <c r="J4461">
        <f t="shared" ca="1" si="561"/>
        <v>2129</v>
      </c>
      <c r="K4461" t="str">
        <f>IF(OR(E4461="start",AND(E4461="end",E4460="start")),"Y","N")</f>
        <v>N</v>
      </c>
      <c r="L4461" t="str">
        <f t="shared" si="558"/>
        <v/>
      </c>
    </row>
    <row r="4462" spans="1:12" x14ac:dyDescent="0.25">
      <c r="A4462">
        <v>4461</v>
      </c>
      <c r="B4462" s="1" t="s">
        <v>9</v>
      </c>
      <c r="C4462" t="str">
        <f t="shared" si="564"/>
        <v>&lt;p class="indent"&gt;The dark-haired companion of the stillsuit manufacturer leaned toward Jessica, said: ‘The Duke spoke of our being secure here. I do hope that doesn’t mean more fighting.’ &lt;/p&gt;</v>
      </c>
      <c r="D4462">
        <f t="shared" si="560"/>
        <v>3</v>
      </c>
      <c r="E4462" t="str">
        <f t="shared" si="559"/>
        <v>end</v>
      </c>
      <c r="F4462" t="str">
        <f t="shared" si="563"/>
        <v>&lt;p class="indent"&gt;The dark-haired companion of the stillsuit manufacturer leaned toward Jessica, said: ‘The Duke spoke of our being secure here. I do hope that doesn’t mean more fighting.’ &lt;/p&gt;</v>
      </c>
      <c r="G4462" t="str">
        <f t="shared" si="565"/>
        <v>&lt;p class="indent"&gt;</v>
      </c>
      <c r="H4462">
        <v>1</v>
      </c>
      <c r="I4462">
        <f t="shared" si="562"/>
        <v>23</v>
      </c>
      <c r="J4462">
        <f t="shared" ca="1" si="561"/>
        <v>2129</v>
      </c>
      <c r="K4462" t="str">
        <f>IF(OR(E4462="start",AND(E4462="end",E4461="start")),"Y","N")</f>
        <v>N</v>
      </c>
      <c r="L4462" t="str">
        <f t="shared" si="558"/>
        <v>&lt;p class="indent"&gt;The dark-haired companion of the stillsuit manufacturer leaned toward Jessica, said: ‘The Duke spoke of our being secure here. I do hope that doesn’t mean more fighting.’ &lt;/p&gt;</v>
      </c>
    </row>
    <row r="4463" spans="1:12" x14ac:dyDescent="0.25">
      <c r="A4463">
        <v>4462</v>
      </c>
      <c r="B4463" s="1" t="s">
        <v>3468</v>
      </c>
      <c r="C4463" t="str">
        <f t="shared" si="564"/>
        <v>&lt;p class="indent"&gt;&lt;em&gt;She was directed to lead the conversation this way,&lt;/em&gt; Jessica thought.</v>
      </c>
      <c r="D4463">
        <f t="shared" si="560"/>
        <v>1</v>
      </c>
      <c r="E4463" t="str">
        <f t="shared" si="559"/>
        <v>end</v>
      </c>
      <c r="F4463" t="str">
        <f t="shared" si="563"/>
        <v>&lt;p class="indent"&gt;&lt;em&gt;She was directed to lead the conversation this way,&lt;/em&gt; Jessica thought.</v>
      </c>
      <c r="G4463" t="str">
        <f t="shared" si="565"/>
        <v>&lt;p class="indent"&gt;</v>
      </c>
      <c r="H4463">
        <v>1</v>
      </c>
      <c r="I4463">
        <f t="shared" si="562"/>
        <v>23</v>
      </c>
      <c r="J4463">
        <f t="shared" ca="1" si="561"/>
        <v>2130</v>
      </c>
      <c r="K4463" t="str">
        <f>IF(OR(E4463="start",AND(E4463="end",E4462="start")),"Y","N")</f>
        <v>N</v>
      </c>
      <c r="L4463" t="str">
        <f t="shared" si="558"/>
        <v/>
      </c>
    </row>
    <row r="4464" spans="1:12" x14ac:dyDescent="0.25">
      <c r="A4464">
        <v>4463</v>
      </c>
      <c r="B4464" s="1" t="s">
        <v>9</v>
      </c>
      <c r="C4464" t="str">
        <f t="shared" si="564"/>
        <v>&lt;p class="indent"&gt;&lt;em&gt;She was directed to lead the conversation this way,&lt;/em&gt; Jessica thought. &lt;/p&gt;</v>
      </c>
      <c r="D4464">
        <f t="shared" si="560"/>
        <v>2</v>
      </c>
      <c r="E4464" t="str">
        <f t="shared" si="559"/>
        <v>end</v>
      </c>
      <c r="F4464" t="str">
        <f t="shared" si="563"/>
        <v>&lt;p class="indent"&gt;&lt;em&gt;She was directed to lead the conversation this way,&lt;/em&gt; Jessica thought. &lt;/p&gt;</v>
      </c>
      <c r="G4464" t="str">
        <f t="shared" si="565"/>
        <v>&lt;p class="indent"&gt;</v>
      </c>
      <c r="H4464">
        <v>1</v>
      </c>
      <c r="I4464">
        <f t="shared" si="562"/>
        <v>23</v>
      </c>
      <c r="J4464">
        <f t="shared" ca="1" si="561"/>
        <v>2130</v>
      </c>
      <c r="K4464" t="str">
        <f>IF(OR(E4464="start",AND(E4464="end",E4463="start")),"Y","N")</f>
        <v>N</v>
      </c>
      <c r="L4464" t="str">
        <f t="shared" si="558"/>
        <v>&lt;p class="indent"&gt;&lt;em&gt;She was directed to lead the conversation this way,&lt;/em&gt; Jessica thought. &lt;/p&gt;</v>
      </c>
    </row>
    <row r="4465" spans="1:12" x14ac:dyDescent="0.25">
      <c r="A4465">
        <v>4464</v>
      </c>
      <c r="B4465" s="1" t="s">
        <v>3469</v>
      </c>
      <c r="C4465" t="str">
        <f t="shared" si="564"/>
        <v>&lt;p class="indent"&gt;‘Likely this will prove unimportant,’Jessica said. ‘But there’s so much detail requiring the Duke’s personal attention in</v>
      </c>
      <c r="D4465">
        <f t="shared" si="560"/>
        <v>1</v>
      </c>
      <c r="E4465" t="str">
        <f t="shared" si="559"/>
        <v>end</v>
      </c>
      <c r="F4465" t="str">
        <f t="shared" si="563"/>
        <v>&lt;p class="indent"&gt;‘Likely this will prove unimportant,’Jessica said. ‘But there’s so much detail requiring the Duke’s personal attention in</v>
      </c>
      <c r="G4465" t="str">
        <f t="shared" si="565"/>
        <v>&lt;p class="indent"&gt;</v>
      </c>
      <c r="H4465">
        <v>1</v>
      </c>
      <c r="I4465">
        <f t="shared" si="562"/>
        <v>23</v>
      </c>
      <c r="J4465">
        <f t="shared" ca="1" si="561"/>
        <v>2131</v>
      </c>
      <c r="K4465" t="str">
        <f>IF(OR(E4465="start",AND(E4465="end",E4464="start")),"Y","N")</f>
        <v>N</v>
      </c>
      <c r="L4465" t="str">
        <f t="shared" si="558"/>
        <v/>
      </c>
    </row>
    <row r="4466" spans="1:12" x14ac:dyDescent="0.25">
      <c r="A4466">
        <v>4465</v>
      </c>
      <c r="B4466" s="1" t="s">
        <v>3470</v>
      </c>
      <c r="C4466" t="str">
        <f t="shared" si="564"/>
        <v>&lt;p class="indent"&gt;‘Likely this will prove unimportant,’Jessica said. ‘But there’s so much detail requiring the Duke’s personal attention in these times. As long as enmity continues between Atreides and Harkonnen we cannot be too careful. The Duke has sworn kanly.</v>
      </c>
      <c r="D4466">
        <f t="shared" si="560"/>
        <v>2</v>
      </c>
      <c r="E4466" t="str">
        <f t="shared" si="559"/>
        <v>end</v>
      </c>
      <c r="F4466" t="str">
        <f t="shared" si="563"/>
        <v>&lt;p class="indent"&gt;‘Likely this will prove unimportant,’Jessica said. ‘But there’s so much detail requiring the Duke’s personal attention in these times. As long as enmity continues between Atreides and Harkonnen we cannot be too careful. The Duke has sworn kanly.</v>
      </c>
      <c r="G4466" t="str">
        <f t="shared" si="565"/>
        <v>&lt;p class="indent"&gt;</v>
      </c>
      <c r="H4466">
        <v>1</v>
      </c>
      <c r="I4466">
        <f t="shared" si="562"/>
        <v>23</v>
      </c>
      <c r="J4466">
        <f t="shared" ca="1" si="561"/>
        <v>2131</v>
      </c>
      <c r="K4466" t="str">
        <f>IF(OR(E4466="start",AND(E4466="end",E4465="start")),"Y","N")</f>
        <v>N</v>
      </c>
      <c r="L4466" t="str">
        <f t="shared" si="558"/>
        <v/>
      </c>
    </row>
    <row r="4467" spans="1:12" x14ac:dyDescent="0.25">
      <c r="A4467">
        <v>4466</v>
      </c>
      <c r="B4467" s="1" t="s">
        <v>3471</v>
      </c>
      <c r="C4467" t="str">
        <f t="shared" si="564"/>
        <v>&lt;p class="indent"&gt;‘Likely this will prove unimportant,’Jessica said. ‘But there’s so much detail requiring the Duke’s personal attention in these times. As long as enmity continues between Atreides and Harkonnen we cannot be too careful. The Duke has sworn kanly. He will leave no Harkonnen agent alive on Arrakis, of course.’ She &lt;a id="page161"/&gt;glanced at the Guild Bank agent. ‘And the Conventions, naturally, support him in this.’ She shifted her attention to Kynes.</v>
      </c>
      <c r="D4467">
        <f t="shared" si="560"/>
        <v>3</v>
      </c>
      <c r="E4467" t="str">
        <f t="shared" si="559"/>
        <v>end</v>
      </c>
      <c r="F4467" t="str">
        <f t="shared" si="563"/>
        <v>&lt;p class="indent"&gt;‘Likely this will prove unimportant,’Jessica said. ‘But there’s so much detail requiring the Duke’s personal attention in these times. As long as enmity continues between Atreides and Harkonnen we cannot be too careful. The Duke has sworn kanly. He will leave no Harkonnen agent alive on Arrakis, of course.’ She &lt;a id="page161"/&gt;glanced at the Guild Bank agent. ‘And the Conventions, naturally, support him in this.’ She shifted her attention to Kynes.</v>
      </c>
      <c r="G4467" t="str">
        <f t="shared" si="565"/>
        <v>&lt;p class="indent"&gt;</v>
      </c>
      <c r="H4467">
        <v>1</v>
      </c>
      <c r="I4467">
        <f t="shared" si="562"/>
        <v>23</v>
      </c>
      <c r="J4467">
        <f t="shared" ca="1" si="561"/>
        <v>2131</v>
      </c>
      <c r="K4467" t="str">
        <f>IF(OR(E4467="start",AND(E4467="end",E4466="start")),"Y","N")</f>
        <v>N</v>
      </c>
      <c r="L4467" t="str">
        <f t="shared" si="558"/>
        <v/>
      </c>
    </row>
    <row r="4468" spans="1:12" x14ac:dyDescent="0.25">
      <c r="A4468">
        <v>4467</v>
      </c>
      <c r="B4468" s="1" t="s">
        <v>3472</v>
      </c>
      <c r="C4468" t="str">
        <f t="shared" si="564"/>
        <v>&lt;p class="indent"&gt;‘Likely this will prove unimportant,’Jessica said. ‘But there’s so much detail requiring the Duke’s personal attention in these times. As long as enmity continues between Atreides and Harkonnen we cannot be too careful. The Duke has sworn kanly. He will leave no Harkonnen agent alive on Arrakis, of course.’ She &lt;a id="page161"/&gt;glanced at the Guild Bank agent. ‘And the Conventions, naturally, support him in this.’ She shifted her attention to Kynes. ‘Is this not so, Dr Kynes?’</v>
      </c>
      <c r="D4468">
        <f t="shared" si="560"/>
        <v>4</v>
      </c>
      <c r="E4468" t="str">
        <f t="shared" si="559"/>
        <v>end</v>
      </c>
      <c r="F4468" t="str">
        <f t="shared" si="563"/>
        <v>&lt;p class="indent"&gt;‘Likely this will prove unimportant,’Jessica said. ‘But there’s so much detail requiring the Duke’s personal attention in these times. As long as enmity continues between Atreides and Harkonnen we cannot be too careful. The Duke has sworn kanly. He will leave no Harkonnen agent alive on Arrakis, of course.’ She &lt;a id="page161"/&gt;glanced at the Guild Bank agent. ‘And the Conventions, naturally, support him in this.’ She shifted her attention to Kynes. ‘Is this not so, Dr Kynes?’</v>
      </c>
      <c r="G4468" t="str">
        <f t="shared" si="565"/>
        <v>&lt;p class="indent"&gt;</v>
      </c>
      <c r="H4468">
        <v>1</v>
      </c>
      <c r="I4468">
        <f t="shared" si="562"/>
        <v>23</v>
      </c>
      <c r="J4468">
        <f t="shared" ca="1" si="561"/>
        <v>2131</v>
      </c>
      <c r="K4468" t="str">
        <f>IF(OR(E4468="start",AND(E4468="end",E4467="start")),"Y","N")</f>
        <v>N</v>
      </c>
      <c r="L4468" t="str">
        <f t="shared" si="558"/>
        <v/>
      </c>
    </row>
    <row r="4469" spans="1:12" x14ac:dyDescent="0.25">
      <c r="A4469">
        <v>4468</v>
      </c>
      <c r="B4469" s="1" t="s">
        <v>9</v>
      </c>
      <c r="C4469" t="str">
        <f t="shared" si="564"/>
        <v>&lt;p class="indent"&gt;‘Likely this will prove unimportant,’Jessica said. ‘But there’s so much detail requiring the Duke’s personal attention in these times. As long as enmity continues between Atreides and Harkonnen we cannot be too careful. The Duke has sworn kanly. He will leave no Harkonnen agent alive on Arrakis, of course.’ She &lt;a id="page161"/&gt;glanced at the Guild Bank agent. ‘And the Conventions, naturally, support him in this.’ She shifted her attention to Kynes. ‘Is this not so, Dr Kynes?’ &lt;/p&gt;</v>
      </c>
      <c r="D4469">
        <f t="shared" si="560"/>
        <v>5</v>
      </c>
      <c r="E4469" t="str">
        <f t="shared" si="559"/>
        <v>end</v>
      </c>
      <c r="F4469" t="str">
        <f t="shared" si="563"/>
        <v>&lt;p class="indent"&gt;‘Likely this will prove unimportant,’Jessica said. ‘But there’s so much detail requiring the Duke’s personal attention in these times. As long as enmity continues between Atreides and Harkonnen we cannot be too careful. The Duke has sworn kanly. He will leave no Harkonnen agent alive on Arrakis, of course.’ She &lt;a id="page161"/&gt;glanced at the Guild Bank agent. ‘And the Conventions, naturally, support him in this.’ She shifted her attention to Kynes. ‘Is this not so, Dr Kynes?’ &lt;/p&gt;</v>
      </c>
      <c r="G4469" t="str">
        <f t="shared" si="565"/>
        <v>&lt;p class="indent"&gt;</v>
      </c>
      <c r="H4469">
        <v>1</v>
      </c>
      <c r="I4469">
        <f t="shared" si="562"/>
        <v>23</v>
      </c>
      <c r="J4469">
        <f t="shared" ca="1" si="561"/>
        <v>2131</v>
      </c>
      <c r="K4469" t="str">
        <f>IF(OR(E4469="start",AND(E4469="end",E4468="start")),"Y","N")</f>
        <v>N</v>
      </c>
      <c r="L4469" t="str">
        <f t="shared" si="558"/>
        <v>&lt;p class="indent"&gt;‘Likely this will prove unimportant,’Jessica said. ‘But there’s so much detail requiring the Duke’s personal attention in these times. As long as enmity continues between Atreides and Harkonnen we cannot be too careful. The Duke has sworn kanly. He will leave no Harkonnen agent alive on Arrakis, of course.’ She &lt;a id="page161"/&gt;glanced at the Guild Bank agent. ‘And the Conventions, naturally, support him in this.’ She shifted her attention to Kynes. ‘Is this not so, Dr Kynes?’ &lt;/p&gt;</v>
      </c>
    </row>
    <row r="4470" spans="1:12" x14ac:dyDescent="0.25">
      <c r="A4470">
        <v>4469</v>
      </c>
      <c r="B4470" s="1" t="s">
        <v>3473</v>
      </c>
      <c r="C4470" t="str">
        <f t="shared" si="564"/>
        <v>&lt;p class="indent"&gt;‘Indeed it is,’ Kynes said.&lt;/p&gt;</v>
      </c>
      <c r="D4470">
        <f t="shared" si="560"/>
        <v>1</v>
      </c>
      <c r="E4470" t="str">
        <f t="shared" si="559"/>
        <v>end</v>
      </c>
      <c r="F4470" t="str">
        <f t="shared" si="563"/>
        <v>&lt;p class="indent"&gt;‘Indeed it is,’ Kynes said.&lt;/p&gt;</v>
      </c>
      <c r="G4470" t="str">
        <f t="shared" si="565"/>
        <v>&lt;p class="indent"&gt;</v>
      </c>
      <c r="H4470">
        <v>1</v>
      </c>
      <c r="I4470">
        <f t="shared" si="562"/>
        <v>23</v>
      </c>
      <c r="J4470">
        <f t="shared" ca="1" si="561"/>
        <v>2132</v>
      </c>
      <c r="K4470" t="str">
        <f>IF(OR(E4470="start",AND(E4470="end",E4469="start")),"Y","N")</f>
        <v>N</v>
      </c>
      <c r="L4470" t="str">
        <f t="shared" si="558"/>
        <v>&lt;p class="indent"&gt;‘Indeed it is,’ Kynes said.&lt;/p&gt;</v>
      </c>
    </row>
    <row r="4471" spans="1:12" x14ac:dyDescent="0.25">
      <c r="A4471">
        <v>4470</v>
      </c>
      <c r="B4471" s="1" t="s">
        <v>3474</v>
      </c>
      <c r="C4471" t="str">
        <f t="shared" si="564"/>
        <v>&lt;p class="indent"&gt;The stillsuit manufacturer pulled his companion back. She looked at him, said: ‘I do believe I’ll eat something now. I’d like</v>
      </c>
      <c r="D4471">
        <f t="shared" si="560"/>
        <v>1</v>
      </c>
      <c r="E4471" t="str">
        <f t="shared" si="559"/>
        <v>end</v>
      </c>
      <c r="F4471" t="str">
        <f t="shared" si="563"/>
        <v>&lt;p class="indent"&gt;The stillsuit manufacturer pulled his companion back. She looked at him, said: ‘I do believe I’ll eat something now. I’d like</v>
      </c>
      <c r="G4471" t="str">
        <f t="shared" si="565"/>
        <v>&lt;p class="indent"&gt;</v>
      </c>
      <c r="H4471">
        <v>1</v>
      </c>
      <c r="I4471">
        <f t="shared" si="562"/>
        <v>23</v>
      </c>
      <c r="J4471">
        <f t="shared" ca="1" si="561"/>
        <v>2133</v>
      </c>
      <c r="K4471" t="str">
        <f>IF(OR(E4471="start",AND(E4471="end",E4470="start")),"Y","N")</f>
        <v>N</v>
      </c>
      <c r="L4471" t="str">
        <f t="shared" si="558"/>
        <v/>
      </c>
    </row>
    <row r="4472" spans="1:12" x14ac:dyDescent="0.25">
      <c r="A4472">
        <v>4471</v>
      </c>
      <c r="B4472" s="1" t="s">
        <v>3475</v>
      </c>
      <c r="C4472" t="str">
        <f t="shared" si="564"/>
        <v>&lt;p class="indent"&gt;The stillsuit manufacturer pulled his companion back. She looked at him, said: ‘I do believe I’ll eat something now. I’d like some of that bird dish you served earlier.’</v>
      </c>
      <c r="D4472">
        <f t="shared" si="560"/>
        <v>2</v>
      </c>
      <c r="E4472" t="str">
        <f t="shared" si="559"/>
        <v>end</v>
      </c>
      <c r="F4472" t="str">
        <f t="shared" si="563"/>
        <v>&lt;p class="indent"&gt;The stillsuit manufacturer pulled his companion back. She looked at him, said: ‘I do believe I’ll eat something now. I’d like some of that bird dish you served earlier.’</v>
      </c>
      <c r="G4472" t="str">
        <f t="shared" si="565"/>
        <v>&lt;p class="indent"&gt;</v>
      </c>
      <c r="H4472">
        <v>1</v>
      </c>
      <c r="I4472">
        <f t="shared" si="562"/>
        <v>23</v>
      </c>
      <c r="J4472">
        <f t="shared" ca="1" si="561"/>
        <v>2133</v>
      </c>
      <c r="K4472" t="str">
        <f>IF(OR(E4472="start",AND(E4472="end",E4471="start")),"Y","N")</f>
        <v>N</v>
      </c>
      <c r="L4472" t="str">
        <f t="shared" si="558"/>
        <v/>
      </c>
    </row>
    <row r="4473" spans="1:12" x14ac:dyDescent="0.25">
      <c r="A4473">
        <v>4472</v>
      </c>
      <c r="B4473" s="1" t="s">
        <v>9</v>
      </c>
      <c r="C4473" t="str">
        <f t="shared" si="564"/>
        <v>&lt;p class="indent"&gt;The stillsuit manufacturer pulled his companion back. She looked at him, said: ‘I do believe I’ll eat something now. I’d like some of that bird dish you served earlier.’ &lt;/p&gt;</v>
      </c>
      <c r="D4473">
        <f t="shared" si="560"/>
        <v>3</v>
      </c>
      <c r="E4473" t="str">
        <f t="shared" si="559"/>
        <v>end</v>
      </c>
      <c r="F4473" t="str">
        <f t="shared" si="563"/>
        <v>&lt;p class="indent"&gt;The stillsuit manufacturer pulled his companion back. She looked at him, said: ‘I do believe I’ll eat something now. I’d like some of that bird dish you served earlier.’ &lt;/p&gt;</v>
      </c>
      <c r="G4473" t="str">
        <f t="shared" si="565"/>
        <v>&lt;p class="indent"&gt;</v>
      </c>
      <c r="H4473">
        <v>1</v>
      </c>
      <c r="I4473">
        <f t="shared" si="562"/>
        <v>23</v>
      </c>
      <c r="J4473">
        <f t="shared" ca="1" si="561"/>
        <v>2133</v>
      </c>
      <c r="K4473" t="str">
        <f>IF(OR(E4473="start",AND(E4473="end",E4472="start")),"Y","N")</f>
        <v>N</v>
      </c>
      <c r="L4473" t="str">
        <f t="shared" si="558"/>
        <v>&lt;p class="indent"&gt;The stillsuit manufacturer pulled his companion back. She looked at him, said: ‘I do believe I’ll eat something now. I’d like some of that bird dish you served earlier.’ &lt;/p&gt;</v>
      </c>
    </row>
    <row r="4474" spans="1:12" x14ac:dyDescent="0.25">
      <c r="A4474">
        <v>4473</v>
      </c>
      <c r="B4474" s="1" t="s">
        <v>3476</v>
      </c>
      <c r="C4474" t="str">
        <f t="shared" si="564"/>
        <v>&lt;p class="indent"&gt;Jessica signaled a servant, turned to the banker: ‘And you, sir, were speaking of birds earlier and of their habits. I find</v>
      </c>
      <c r="D4474">
        <f t="shared" si="560"/>
        <v>1</v>
      </c>
      <c r="E4474" t="str">
        <f t="shared" si="559"/>
        <v>end</v>
      </c>
      <c r="F4474" t="str">
        <f t="shared" si="563"/>
        <v>&lt;p class="indent"&gt;Jessica signaled a servant, turned to the banker: ‘And you, sir, were speaking of birds earlier and of their habits. I find</v>
      </c>
      <c r="G4474" t="str">
        <f t="shared" si="565"/>
        <v>&lt;p class="indent"&gt;</v>
      </c>
      <c r="H4474">
        <v>1</v>
      </c>
      <c r="I4474">
        <f t="shared" si="562"/>
        <v>23</v>
      </c>
      <c r="J4474">
        <f t="shared" ca="1" si="561"/>
        <v>2134</v>
      </c>
      <c r="K4474" t="str">
        <f>IF(OR(E4474="start",AND(E4474="end",E4473="start")),"Y","N")</f>
        <v>N</v>
      </c>
      <c r="L4474" t="str">
        <f t="shared" ref="L4474:L4537" si="566">IF(D4474&gt;=D4475,F4474,"")</f>
        <v/>
      </c>
    </row>
    <row r="4475" spans="1:12" x14ac:dyDescent="0.25">
      <c r="A4475">
        <v>4474</v>
      </c>
      <c r="B4475" s="1" t="s">
        <v>3477</v>
      </c>
      <c r="C4475" t="str">
        <f t="shared" si="564"/>
        <v>&lt;p class="indent"&gt;Jessica signaled a servant, turned to the banker: ‘And you, sir, were speaking of birds earlier and of their habits. I find so many interesting things about Arrakis. Tell me, where is the spice found? Do the hunters go deep into the desert?’</v>
      </c>
      <c r="D4475">
        <f t="shared" si="560"/>
        <v>2</v>
      </c>
      <c r="E4475" t="str">
        <f t="shared" si="559"/>
        <v>end</v>
      </c>
      <c r="F4475" t="str">
        <f t="shared" si="563"/>
        <v>&lt;p class="indent"&gt;Jessica signaled a servant, turned to the banker: ‘And you, sir, were speaking of birds earlier and of their habits. I find so many interesting things about Arrakis. Tell me, where is the spice found? Do the hunters go deep into the desert?’</v>
      </c>
      <c r="G4475" t="str">
        <f t="shared" si="565"/>
        <v>&lt;p class="indent"&gt;</v>
      </c>
      <c r="H4475">
        <v>1</v>
      </c>
      <c r="I4475">
        <f t="shared" si="562"/>
        <v>23</v>
      </c>
      <c r="J4475">
        <f t="shared" ca="1" si="561"/>
        <v>2134</v>
      </c>
      <c r="K4475" t="str">
        <f>IF(OR(E4475="start",AND(E4475="end",E4474="start")),"Y","N")</f>
        <v>N</v>
      </c>
      <c r="L4475" t="str">
        <f t="shared" si="566"/>
        <v/>
      </c>
    </row>
    <row r="4476" spans="1:12" x14ac:dyDescent="0.25">
      <c r="A4476">
        <v>4475</v>
      </c>
      <c r="B4476" s="1" t="s">
        <v>9</v>
      </c>
      <c r="C4476" t="str">
        <f t="shared" si="564"/>
        <v>&lt;p class="indent"&gt;Jessica signaled a servant, turned to the banker: ‘And you, sir, were speaking of birds earlier and of their habits. I find so many interesting things about Arrakis. Tell me, where is the spice found? Do the hunters go deep into the desert?’ &lt;/p&gt;</v>
      </c>
      <c r="D4476">
        <f t="shared" si="560"/>
        <v>3</v>
      </c>
      <c r="E4476" t="str">
        <f t="shared" si="559"/>
        <v>end</v>
      </c>
      <c r="F4476" t="str">
        <f t="shared" si="563"/>
        <v>&lt;p class="indent"&gt;Jessica signaled a servant, turned to the banker: ‘And you, sir, were speaking of birds earlier and of their habits. I find so many interesting things about Arrakis. Tell me, where is the spice found? Do the hunters go deep into the desert?’ &lt;/p&gt;</v>
      </c>
      <c r="G4476" t="str">
        <f t="shared" si="565"/>
        <v>&lt;p class="indent"&gt;</v>
      </c>
      <c r="H4476">
        <v>1</v>
      </c>
      <c r="I4476">
        <f t="shared" si="562"/>
        <v>23</v>
      </c>
      <c r="J4476">
        <f t="shared" ca="1" si="561"/>
        <v>2134</v>
      </c>
      <c r="K4476" t="str">
        <f>IF(OR(E4476="start",AND(E4476="end",E4475="start")),"Y","N")</f>
        <v>N</v>
      </c>
      <c r="L4476" t="str">
        <f t="shared" si="566"/>
        <v>&lt;p class="indent"&gt;Jessica signaled a servant, turned to the banker: ‘And you, sir, were speaking of birds earlier and of their habits. I find so many interesting things about Arrakis. Tell me, where is the spice found? Do the hunters go deep into the desert?’ &lt;/p&gt;</v>
      </c>
    </row>
    <row r="4477" spans="1:12" x14ac:dyDescent="0.25">
      <c r="A4477">
        <v>4476</v>
      </c>
      <c r="B4477" s="1" t="s">
        <v>3478</v>
      </c>
      <c r="C4477" t="str">
        <f t="shared" si="564"/>
        <v>&lt;p class="indent"&gt;‘Oh, no, my Lady,’ he said. ‘Very little’s known of the deep desert. And almost nothing of the southern regions.’&lt;/p&gt;</v>
      </c>
      <c r="D4477">
        <f t="shared" si="560"/>
        <v>1</v>
      </c>
      <c r="E4477" t="str">
        <f t="shared" si="559"/>
        <v>end</v>
      </c>
      <c r="F4477" t="str">
        <f t="shared" si="563"/>
        <v>&lt;p class="indent"&gt;‘Oh, no, my Lady,’ he said. ‘Very little’s known of the deep desert. And almost nothing of the southern regions.’&lt;/p&gt;</v>
      </c>
      <c r="G4477" t="str">
        <f t="shared" si="565"/>
        <v>&lt;p class="indent"&gt;</v>
      </c>
      <c r="H4477">
        <v>1</v>
      </c>
      <c r="I4477">
        <f t="shared" si="562"/>
        <v>23</v>
      </c>
      <c r="J4477">
        <f t="shared" ca="1" si="561"/>
        <v>2135</v>
      </c>
      <c r="K4477" t="str">
        <f>IF(OR(E4477="start",AND(E4477="end",E4476="start")),"Y","N")</f>
        <v>N</v>
      </c>
      <c r="L4477" t="str">
        <f t="shared" si="566"/>
        <v>&lt;p class="indent"&gt;‘Oh, no, my Lady,’ he said. ‘Very little’s known of the deep desert. And almost nothing of the southern regions.’&lt;/p&gt;</v>
      </c>
    </row>
    <row r="4478" spans="1:12" x14ac:dyDescent="0.25">
      <c r="A4478">
        <v>4477</v>
      </c>
      <c r="B4478" s="1" t="s">
        <v>3479</v>
      </c>
      <c r="C4478" t="str">
        <f t="shared" si="564"/>
        <v>&lt;p class="indent"&gt;‘There’s a tale that a great Mother Lode of spice is to be found in the southern reaches,’ Kynes said, ‘but I suspect it was</v>
      </c>
      <c r="D4478">
        <f t="shared" si="560"/>
        <v>1</v>
      </c>
      <c r="E4478" t="str">
        <f t="shared" si="559"/>
        <v>end</v>
      </c>
      <c r="F4478" t="str">
        <f t="shared" si="563"/>
        <v>&lt;p class="indent"&gt;‘There’s a tale that a great Mother Lode of spice is to be found in the southern reaches,’ Kynes said, ‘but I suspect it was</v>
      </c>
      <c r="G4478" t="str">
        <f t="shared" si="565"/>
        <v>&lt;p class="indent"&gt;</v>
      </c>
      <c r="H4478">
        <v>1</v>
      </c>
      <c r="I4478">
        <f t="shared" si="562"/>
        <v>23</v>
      </c>
      <c r="J4478">
        <f t="shared" ca="1" si="561"/>
        <v>2136</v>
      </c>
      <c r="K4478" t="str">
        <f>IF(OR(E4478="start",AND(E4478="end",E4477="start")),"Y","N")</f>
        <v>N</v>
      </c>
      <c r="L4478" t="str">
        <f t="shared" si="566"/>
        <v/>
      </c>
    </row>
    <row r="4479" spans="1:12" x14ac:dyDescent="0.25">
      <c r="A4479">
        <v>4478</v>
      </c>
      <c r="B4479" s="1" t="s">
        <v>3480</v>
      </c>
      <c r="C4479" t="str">
        <f t="shared" si="564"/>
        <v>&lt;p class="indent"&gt;‘There’s a tale that a great Mother Lode of spice is to be found in the southern reaches,’ Kynes said, ‘but I suspect it was an imaginative invention made solely for purposes of a song. Some daring spice hunters do, on occasion, penetrate into the</v>
      </c>
      <c r="D4479">
        <f t="shared" si="560"/>
        <v>2</v>
      </c>
      <c r="E4479" t="str">
        <f t="shared" si="559"/>
        <v>end</v>
      </c>
      <c r="F4479" t="str">
        <f t="shared" si="563"/>
        <v>&lt;p class="indent"&gt;‘There’s a tale that a great Mother Lode of spice is to be found in the southern reaches,’ Kynes said, ‘but I suspect it was an imaginative invention made solely for purposes of a song. Some daring spice hunters do, on occasion, penetrate into the</v>
      </c>
      <c r="G4479" t="str">
        <f t="shared" si="565"/>
        <v>&lt;p class="indent"&gt;</v>
      </c>
      <c r="H4479">
        <v>1</v>
      </c>
      <c r="I4479">
        <f t="shared" si="562"/>
        <v>23</v>
      </c>
      <c r="J4479">
        <f t="shared" ca="1" si="561"/>
        <v>2136</v>
      </c>
      <c r="K4479" t="str">
        <f>IF(OR(E4479="start",AND(E4479="end",E4478="start")),"Y","N")</f>
        <v>N</v>
      </c>
      <c r="L4479" t="str">
        <f t="shared" si="566"/>
        <v/>
      </c>
    </row>
    <row r="4480" spans="1:12" x14ac:dyDescent="0.25">
      <c r="A4480">
        <v>4479</v>
      </c>
      <c r="B4480" s="1" t="s">
        <v>3481</v>
      </c>
      <c r="C4480" t="str">
        <f t="shared" si="564"/>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v>
      </c>
      <c r="D4480">
        <f t="shared" si="560"/>
        <v>3</v>
      </c>
      <c r="E4480" t="str">
        <f t="shared" si="559"/>
        <v>end</v>
      </c>
      <c r="F4480" t="str">
        <f t="shared" si="563"/>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v>
      </c>
      <c r="G4480" t="str">
        <f t="shared" si="565"/>
        <v>&lt;p class="indent"&gt;</v>
      </c>
      <c r="H4480">
        <v>1</v>
      </c>
      <c r="I4480">
        <f t="shared" si="562"/>
        <v>23</v>
      </c>
      <c r="J4480">
        <f t="shared" ca="1" si="561"/>
        <v>2136</v>
      </c>
      <c r="K4480" t="str">
        <f>IF(OR(E4480="start",AND(E4480="end",E4479="start")),"Y","N")</f>
        <v>N</v>
      </c>
      <c r="L4480" t="str">
        <f t="shared" si="566"/>
        <v/>
      </c>
    </row>
    <row r="4481" spans="1:12" x14ac:dyDescent="0.25">
      <c r="A4481">
        <v>4480</v>
      </c>
      <c r="B4481" s="1" t="s">
        <v>3482</v>
      </c>
      <c r="C4481" t="str">
        <f t="shared" si="564"/>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 dramatically the farther you operate from Shield Wall bases. It hasn’t been found profitable to venture too far south. Perhaps</v>
      </c>
      <c r="D4481">
        <f t="shared" si="560"/>
        <v>4</v>
      </c>
      <c r="E4481" t="str">
        <f t="shared" si="559"/>
        <v>end</v>
      </c>
      <c r="F4481" t="str">
        <f t="shared" si="563"/>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 dramatically the farther you operate from Shield Wall bases. It hasn’t been found profitable to venture too far south. Perhaps</v>
      </c>
      <c r="G4481" t="str">
        <f t="shared" si="565"/>
        <v>&lt;p class="indent"&gt;</v>
      </c>
      <c r="H4481">
        <v>1</v>
      </c>
      <c r="I4481">
        <f t="shared" si="562"/>
        <v>23</v>
      </c>
      <c r="J4481">
        <f t="shared" ca="1" si="561"/>
        <v>2136</v>
      </c>
      <c r="K4481" t="str">
        <f>IF(OR(E4481="start",AND(E4481="end",E4480="start")),"Y","N")</f>
        <v>N</v>
      </c>
      <c r="L4481" t="str">
        <f t="shared" si="566"/>
        <v/>
      </c>
    </row>
    <row r="4482" spans="1:12" x14ac:dyDescent="0.25">
      <c r="A4482">
        <v>4481</v>
      </c>
      <c r="B4482" s="1" t="s">
        <v>3483</v>
      </c>
      <c r="C4482" t="str">
        <f t="shared" si="564"/>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 dramatically the farther you operate from Shield Wall bases. It hasn’t been found profitable to venture too far south. Perhaps if we had a weather satellite …’</v>
      </c>
      <c r="D4482">
        <f t="shared" si="560"/>
        <v>5</v>
      </c>
      <c r="E4482" t="str">
        <f t="shared" ref="E4482:E4545" si="567">IFERROR(IF(FIND("blockquote",B4482)=2,"start","end"),E4481)</f>
        <v>end</v>
      </c>
      <c r="F4482" t="str">
        <f t="shared" si="563"/>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 dramatically the farther you operate from Shield Wall bases. It hasn’t been found profitable to venture too far south. Perhaps if we had a weather satellite …’</v>
      </c>
      <c r="G4482" t="str">
        <f t="shared" si="565"/>
        <v>&lt;p class="indent"&gt;</v>
      </c>
      <c r="H4482">
        <v>1</v>
      </c>
      <c r="I4482">
        <f t="shared" si="562"/>
        <v>23</v>
      </c>
      <c r="J4482">
        <f t="shared" ca="1" si="561"/>
        <v>2136</v>
      </c>
      <c r="K4482" t="str">
        <f>IF(OR(E4482="start",AND(E4482="end",E4481="start")),"Y","N")</f>
        <v>N</v>
      </c>
      <c r="L4482" t="str">
        <f t="shared" si="566"/>
        <v/>
      </c>
    </row>
    <row r="4483" spans="1:12" x14ac:dyDescent="0.25">
      <c r="A4483">
        <v>4482</v>
      </c>
      <c r="B4483" s="1" t="s">
        <v>9</v>
      </c>
      <c r="C4483" t="str">
        <f t="shared" si="564"/>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 dramatically the farther you operate from Shield Wall bases. It hasn’t been found profitable to venture too far south. Perhaps if we had a weather satellite …’ &lt;/p&gt;</v>
      </c>
      <c r="D4483">
        <f t="shared" ref="D4483:D4546" si="568">IF(LEFT(B4483,2)="&lt;p",1,IF(LEFT(B4483,3)="&lt;h1",1,D4482+1))</f>
        <v>6</v>
      </c>
      <c r="E4483" t="str">
        <f t="shared" si="567"/>
        <v>end</v>
      </c>
      <c r="F4483" t="str">
        <f t="shared" si="563"/>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 dramatically the farther you operate from Shield Wall bases. It hasn’t been found profitable to venture too far south. Perhaps if we had a weather satellite …’ &lt;/p&gt;</v>
      </c>
      <c r="G4483" t="str">
        <f t="shared" si="565"/>
        <v>&lt;p class="indent"&gt;</v>
      </c>
      <c r="H4483">
        <v>1</v>
      </c>
      <c r="I4483">
        <f t="shared" si="562"/>
        <v>23</v>
      </c>
      <c r="J4483">
        <f t="shared" ref="J4483:J4546" ca="1" si="569">IF(K4483="Y","",IF(D4483=1,1+MAX(OFFSET(J4483,-A4483+1,0,A4483-1)),MAX(OFFSET(J4483,-A4483+1,0,A4483-1))))</f>
        <v>2136</v>
      </c>
      <c r="K4483" t="str">
        <f>IF(OR(E4483="start",AND(E4483="end",E4482="start")),"Y","N")</f>
        <v>N</v>
      </c>
      <c r="L4483" t="str">
        <f t="shared" si="566"/>
        <v>&lt;p class="indent"&gt;‘There’s a tale that a great Mother Lode of spice is to be found in the southern reaches,’ Kynes said, ‘but I suspect it was an imaginative invention made solely for purposes of a song. Some daring spice hunters do, on occasion, penetrate into the edge of the central belt, but that’s extremely dangerous – navigation is uncertain, storms are frequent. Casualties increase dramatically the farther you operate from Shield Wall bases. It hasn’t been found profitable to venture too far south. Perhaps if we had a weather satellite …’ &lt;/p&gt;</v>
      </c>
    </row>
    <row r="4484" spans="1:12" x14ac:dyDescent="0.25">
      <c r="A4484">
        <v>4483</v>
      </c>
      <c r="B4484" s="1" t="s">
        <v>3484</v>
      </c>
      <c r="C4484" t="str">
        <f t="shared" si="564"/>
        <v>&lt;p class="indent"&gt;Bewt looked up, spoke around a mouthful of food: ‘It’s said the Fremen travel there, that they go anywhere and have hunted</v>
      </c>
      <c r="D4484">
        <f t="shared" si="568"/>
        <v>1</v>
      </c>
      <c r="E4484" t="str">
        <f t="shared" si="567"/>
        <v>end</v>
      </c>
      <c r="F4484" t="str">
        <f t="shared" si="563"/>
        <v>&lt;p class="indent"&gt;Bewt looked up, spoke around a mouthful of food: ‘It’s said the Fremen travel there, that they go anywhere and have hunted</v>
      </c>
      <c r="G4484" t="str">
        <f t="shared" si="565"/>
        <v>&lt;p class="indent"&gt;</v>
      </c>
      <c r="H4484">
        <v>1</v>
      </c>
      <c r="I4484">
        <f t="shared" ref="I4484:I4547" si="570">IF(AND(E4483="end",E4484="start"),I4483+1,I4483)</f>
        <v>23</v>
      </c>
      <c r="J4484">
        <f t="shared" ca="1" si="569"/>
        <v>2137</v>
      </c>
      <c r="K4484" t="str">
        <f>IF(OR(E4484="start",AND(E4484="end",E4483="start")),"Y","N")</f>
        <v>N</v>
      </c>
      <c r="L4484" t="str">
        <f t="shared" si="566"/>
        <v/>
      </c>
    </row>
    <row r="4485" spans="1:12" x14ac:dyDescent="0.25">
      <c r="A4485">
        <v>4484</v>
      </c>
      <c r="B4485" s="1" t="s">
        <v>3485</v>
      </c>
      <c r="C4485" t="str">
        <f t="shared" si="564"/>
        <v>&lt;p class="indent"&gt;Bewt looked up, spoke around a mouthful of food: ‘It’s said the Fremen travel there, that they go anywhere and have hunted out soaks and sip-wells even in the southern latitudes.’</v>
      </c>
      <c r="D4485">
        <f t="shared" si="568"/>
        <v>2</v>
      </c>
      <c r="E4485" t="str">
        <f t="shared" si="567"/>
        <v>end</v>
      </c>
      <c r="F4485" t="str">
        <f t="shared" si="563"/>
        <v>&lt;p class="indent"&gt;Bewt looked up, spoke around a mouthful of food: ‘It’s said the Fremen travel there, that they go anywhere and have hunted out soaks and sip-wells even in the southern latitudes.’</v>
      </c>
      <c r="G4485" t="str">
        <f t="shared" si="565"/>
        <v>&lt;p class="indent"&gt;</v>
      </c>
      <c r="H4485">
        <v>1</v>
      </c>
      <c r="I4485">
        <f t="shared" si="570"/>
        <v>23</v>
      </c>
      <c r="J4485">
        <f t="shared" ca="1" si="569"/>
        <v>2137</v>
      </c>
      <c r="K4485" t="str">
        <f>IF(OR(E4485="start",AND(E4485="end",E4484="start")),"Y","N")</f>
        <v>N</v>
      </c>
      <c r="L4485" t="str">
        <f t="shared" si="566"/>
        <v/>
      </c>
    </row>
    <row r="4486" spans="1:12" x14ac:dyDescent="0.25">
      <c r="A4486">
        <v>4485</v>
      </c>
      <c r="B4486" s="1" t="s">
        <v>9</v>
      </c>
      <c r="C4486" t="str">
        <f t="shared" si="564"/>
        <v>&lt;p class="indent"&gt;Bewt looked up, spoke around a mouthful of food: ‘It’s said the Fremen travel there, that they go anywhere and have hunted out soaks and sip-wells even in the southern latitudes.’ &lt;/p&gt;</v>
      </c>
      <c r="D4486">
        <f t="shared" si="568"/>
        <v>3</v>
      </c>
      <c r="E4486" t="str">
        <f t="shared" si="567"/>
        <v>end</v>
      </c>
      <c r="F4486" t="str">
        <f t="shared" si="563"/>
        <v>&lt;p class="indent"&gt;Bewt looked up, spoke around a mouthful of food: ‘It’s said the Fremen travel there, that they go anywhere and have hunted out soaks and sip-wells even in the southern latitudes.’ &lt;/p&gt;</v>
      </c>
      <c r="G4486" t="str">
        <f t="shared" si="565"/>
        <v>&lt;p class="indent"&gt;</v>
      </c>
      <c r="H4486">
        <v>1</v>
      </c>
      <c r="I4486">
        <f t="shared" si="570"/>
        <v>23</v>
      </c>
      <c r="J4486">
        <f t="shared" ca="1" si="569"/>
        <v>2137</v>
      </c>
      <c r="K4486" t="str">
        <f>IF(OR(E4486="start",AND(E4486="end",E4485="start")),"Y","N")</f>
        <v>N</v>
      </c>
      <c r="L4486" t="str">
        <f t="shared" si="566"/>
        <v>&lt;p class="indent"&gt;Bewt looked up, spoke around a mouthful of food: ‘It’s said the Fremen travel there, that they go anywhere and have hunted out soaks and sip-wells even in the southern latitudes.’ &lt;/p&gt;</v>
      </c>
    </row>
    <row r="4487" spans="1:12" x14ac:dyDescent="0.25">
      <c r="A4487">
        <v>4486</v>
      </c>
      <c r="B4487" s="1" t="s">
        <v>3486</v>
      </c>
      <c r="C4487" t="str">
        <f t="shared" si="564"/>
        <v>&lt;p class="indent"&gt;‘Soaks and sip-wells?’Jessica asked.&lt;/p&gt;</v>
      </c>
      <c r="D4487">
        <f t="shared" si="568"/>
        <v>1</v>
      </c>
      <c r="E4487" t="str">
        <f t="shared" si="567"/>
        <v>end</v>
      </c>
      <c r="F4487" t="str">
        <f t="shared" si="563"/>
        <v>&lt;p class="indent"&gt;‘Soaks and sip-wells?’Jessica asked.&lt;/p&gt;</v>
      </c>
      <c r="G4487" t="str">
        <f t="shared" si="565"/>
        <v>&lt;p class="indent"&gt;</v>
      </c>
      <c r="H4487">
        <v>1</v>
      </c>
      <c r="I4487">
        <f t="shared" si="570"/>
        <v>23</v>
      </c>
      <c r="J4487">
        <f t="shared" ca="1" si="569"/>
        <v>2138</v>
      </c>
      <c r="K4487" t="str">
        <f>IF(OR(E4487="start",AND(E4487="end",E4486="start")),"Y","N")</f>
        <v>N</v>
      </c>
      <c r="L4487" t="str">
        <f t="shared" si="566"/>
        <v>&lt;p class="indent"&gt;‘Soaks and sip-wells?’Jessica asked.&lt;/p&gt;</v>
      </c>
    </row>
    <row r="4488" spans="1:12" x14ac:dyDescent="0.25">
      <c r="A4488">
        <v>4487</v>
      </c>
      <c r="B4488" s="1" t="s">
        <v>3487</v>
      </c>
      <c r="C4488" t="str">
        <f t="shared" si="564"/>
        <v>&lt;p class="indent"&gt;Kynes spoke quickly: ‘Wild rumors, my Lady. These are known on other planets, not on Arrakis. A soak is a place where water</v>
      </c>
      <c r="D4488">
        <f t="shared" si="568"/>
        <v>1</v>
      </c>
      <c r="E4488" t="str">
        <f t="shared" si="567"/>
        <v>end</v>
      </c>
      <c r="F4488" t="str">
        <f t="shared" si="563"/>
        <v>&lt;p class="indent"&gt;Kynes spoke quickly: ‘Wild rumors, my Lady. These are known on other planets, not on Arrakis. A soak is a place where water</v>
      </c>
      <c r="G4488" t="str">
        <f t="shared" si="565"/>
        <v>&lt;p class="indent"&gt;</v>
      </c>
      <c r="H4488">
        <v>1</v>
      </c>
      <c r="I4488">
        <f t="shared" si="570"/>
        <v>23</v>
      </c>
      <c r="J4488">
        <f t="shared" ca="1" si="569"/>
        <v>2139</v>
      </c>
      <c r="K4488" t="str">
        <f>IF(OR(E4488="start",AND(E4488="end",E4487="start")),"Y","N")</f>
        <v>N</v>
      </c>
      <c r="L4488" t="str">
        <f t="shared" si="566"/>
        <v/>
      </c>
    </row>
    <row r="4489" spans="1:12" x14ac:dyDescent="0.25">
      <c r="A4489">
        <v>4488</v>
      </c>
      <c r="B4489" s="1" t="s">
        <v>3488</v>
      </c>
      <c r="C4489" t="str">
        <f t="shared" si="564"/>
        <v>&lt;p class="indent"&gt;Kynes spoke quickly: ‘Wild rumors, my Lady. These are known on other planets, not on Arrakis. A soak is a place where water seeps to the surface or near enough to the surface to be found by digging according to certain signs. A sip-well is a form</v>
      </c>
      <c r="D4489">
        <f t="shared" si="568"/>
        <v>2</v>
      </c>
      <c r="E4489" t="str">
        <f t="shared" si="567"/>
        <v>end</v>
      </c>
      <c r="F4489" t="str">
        <f t="shared" si="563"/>
        <v>&lt;p class="indent"&gt;Kynes spoke quickly: ‘Wild rumors, my Lady. These are known on other planets, not on Arrakis. A soak is a place where water seeps to the surface or near enough to the surface to be found by digging according to certain signs. A sip-well is a form</v>
      </c>
      <c r="G4489" t="str">
        <f t="shared" si="565"/>
        <v>&lt;p class="indent"&gt;</v>
      </c>
      <c r="H4489">
        <v>1</v>
      </c>
      <c r="I4489">
        <f t="shared" si="570"/>
        <v>23</v>
      </c>
      <c r="J4489">
        <f t="shared" ca="1" si="569"/>
        <v>2139</v>
      </c>
      <c r="K4489" t="str">
        <f>IF(OR(E4489="start",AND(E4489="end",E4488="start")),"Y","N")</f>
        <v>N</v>
      </c>
      <c r="L4489" t="str">
        <f t="shared" si="566"/>
        <v/>
      </c>
    </row>
    <row r="4490" spans="1:12" x14ac:dyDescent="0.25">
      <c r="A4490">
        <v>4489</v>
      </c>
      <c r="B4490" s="1" t="s">
        <v>3489</v>
      </c>
      <c r="C4490" t="str">
        <f t="shared" si="564"/>
        <v>&lt;p class="indent"&gt;Kynes spoke quickly: ‘Wild rumors, my Lady. These are known on other planets, not on Arrakis. A soak is a place where water seeps to the surface or near enough to the surface to be found by digging according to certain signs. A sip-well is a form of soak where a person draws water through a straw … so it is said.’</v>
      </c>
      <c r="D4490">
        <f t="shared" si="568"/>
        <v>3</v>
      </c>
      <c r="E4490" t="str">
        <f t="shared" si="567"/>
        <v>end</v>
      </c>
      <c r="F4490" t="str">
        <f t="shared" si="563"/>
        <v>&lt;p class="indent"&gt;Kynes spoke quickly: ‘Wild rumors, my Lady. These are known on other planets, not on Arrakis. A soak is a place where water seeps to the surface or near enough to the surface to be found by digging according to certain signs. A sip-well is a form of soak where a person draws water through a straw … so it is said.’</v>
      </c>
      <c r="G4490" t="str">
        <f t="shared" si="565"/>
        <v>&lt;p class="indent"&gt;</v>
      </c>
      <c r="H4490">
        <v>1</v>
      </c>
      <c r="I4490">
        <f t="shared" si="570"/>
        <v>23</v>
      </c>
      <c r="J4490">
        <f t="shared" ca="1" si="569"/>
        <v>2139</v>
      </c>
      <c r="K4490" t="str">
        <f>IF(OR(E4490="start",AND(E4490="end",E4489="start")),"Y","N")</f>
        <v>N</v>
      </c>
      <c r="L4490" t="str">
        <f t="shared" si="566"/>
        <v/>
      </c>
    </row>
    <row r="4491" spans="1:12" x14ac:dyDescent="0.25">
      <c r="A4491">
        <v>4490</v>
      </c>
      <c r="B4491" s="1" t="s">
        <v>9</v>
      </c>
      <c r="C4491" t="str">
        <f t="shared" si="564"/>
        <v>&lt;p class="indent"&gt;Kynes spoke quickly: ‘Wild rumors, my Lady. These are known on other planets, not on Arrakis. A soak is a place where water seeps to the surface or near enough to the surface to be found by digging according to certain signs. A sip-well is a form of soak where a person draws water through a straw … so it is said.’ &lt;/p&gt;</v>
      </c>
      <c r="D4491">
        <f t="shared" si="568"/>
        <v>4</v>
      </c>
      <c r="E4491" t="str">
        <f t="shared" si="567"/>
        <v>end</v>
      </c>
      <c r="F4491" t="str">
        <f t="shared" ref="F4491:F4554" si="571">IF(AND(E4491="start",D4491&gt;=D4490),F4490&amp;" "&amp;B4491,C4491)</f>
        <v>&lt;p class="indent"&gt;Kynes spoke quickly: ‘Wild rumors, my Lady. These are known on other planets, not on Arrakis. A soak is a place where water seeps to the surface or near enough to the surface to be found by digging according to certain signs. A sip-well is a form of soak where a person draws water through a straw … so it is said.’ &lt;/p&gt;</v>
      </c>
      <c r="G4491" t="str">
        <f t="shared" si="565"/>
        <v>&lt;p class="indent"&gt;</v>
      </c>
      <c r="H4491">
        <v>1</v>
      </c>
      <c r="I4491">
        <f t="shared" si="570"/>
        <v>23</v>
      </c>
      <c r="J4491">
        <f t="shared" ca="1" si="569"/>
        <v>2139</v>
      </c>
      <c r="K4491" t="str">
        <f>IF(OR(E4491="start",AND(E4491="end",E4490="start")),"Y","N")</f>
        <v>N</v>
      </c>
      <c r="L4491" t="str">
        <f t="shared" si="566"/>
        <v>&lt;p class="indent"&gt;Kynes spoke quickly: ‘Wild rumors, my Lady. These are known on other planets, not on Arrakis. A soak is a place where water seeps to the surface or near enough to the surface to be found by digging according to certain signs. A sip-well is a form of soak where a person draws water through a straw … so it is said.’ &lt;/p&gt;</v>
      </c>
    </row>
    <row r="4492" spans="1:12" x14ac:dyDescent="0.25">
      <c r="A4492">
        <v>4491</v>
      </c>
      <c r="B4492" s="1" t="s">
        <v>3490</v>
      </c>
      <c r="C4492" t="str">
        <f t="shared" si="564"/>
        <v>&lt;p class="indent"&gt;&lt;em&gt;There’s deception in his&lt;/em&gt; words, Jessica thought.</v>
      </c>
      <c r="D4492">
        <f t="shared" si="568"/>
        <v>1</v>
      </c>
      <c r="E4492" t="str">
        <f t="shared" si="567"/>
        <v>end</v>
      </c>
      <c r="F4492" t="str">
        <f t="shared" si="571"/>
        <v>&lt;p class="indent"&gt;&lt;em&gt;There’s deception in his&lt;/em&gt; words, Jessica thought.</v>
      </c>
      <c r="G4492" t="str">
        <f t="shared" si="565"/>
        <v>&lt;p class="indent"&gt;</v>
      </c>
      <c r="H4492">
        <v>1</v>
      </c>
      <c r="I4492">
        <f t="shared" si="570"/>
        <v>23</v>
      </c>
      <c r="J4492">
        <f t="shared" ca="1" si="569"/>
        <v>2140</v>
      </c>
      <c r="K4492" t="str">
        <f>IF(OR(E4492="start",AND(E4492="end",E4491="start")),"Y","N")</f>
        <v>N</v>
      </c>
      <c r="L4492" t="str">
        <f t="shared" si="566"/>
        <v/>
      </c>
    </row>
    <row r="4493" spans="1:12" x14ac:dyDescent="0.25">
      <c r="A4493">
        <v>4492</v>
      </c>
      <c r="B4493" s="1" t="s">
        <v>9</v>
      </c>
      <c r="C4493" t="str">
        <f t="shared" si="564"/>
        <v>&lt;p class="indent"&gt;&lt;em&gt;There’s deception in his&lt;/em&gt; words, Jessica thought. &lt;/p&gt;</v>
      </c>
      <c r="D4493">
        <f t="shared" si="568"/>
        <v>2</v>
      </c>
      <c r="E4493" t="str">
        <f t="shared" si="567"/>
        <v>end</v>
      </c>
      <c r="F4493" t="str">
        <f t="shared" si="571"/>
        <v>&lt;p class="indent"&gt;&lt;em&gt;There’s deception in his&lt;/em&gt; words, Jessica thought. &lt;/p&gt;</v>
      </c>
      <c r="G4493" t="str">
        <f t="shared" si="565"/>
        <v>&lt;p class="indent"&gt;</v>
      </c>
      <c r="H4493">
        <v>1</v>
      </c>
      <c r="I4493">
        <f t="shared" si="570"/>
        <v>23</v>
      </c>
      <c r="J4493">
        <f t="shared" ca="1" si="569"/>
        <v>2140</v>
      </c>
      <c r="K4493" t="str">
        <f>IF(OR(E4493="start",AND(E4493="end",E4492="start")),"Y","N")</f>
        <v>N</v>
      </c>
      <c r="L4493" t="str">
        <f t="shared" si="566"/>
        <v>&lt;p class="indent"&gt;&lt;em&gt;There’s deception in his&lt;/em&gt; words, Jessica thought. &lt;/p&gt;</v>
      </c>
    </row>
    <row r="4494" spans="1:12" x14ac:dyDescent="0.25">
      <c r="A4494">
        <v>4493</v>
      </c>
      <c r="B4494" s="1" t="s">
        <v>3491</v>
      </c>
      <c r="C4494" t="str">
        <f t="shared" si="564"/>
        <v>&lt;p class="indent"&gt;&lt;em&gt;Why is he lying?&lt;/em&gt; Paul wondered.</v>
      </c>
      <c r="D4494">
        <f t="shared" si="568"/>
        <v>1</v>
      </c>
      <c r="E4494" t="str">
        <f t="shared" si="567"/>
        <v>end</v>
      </c>
      <c r="F4494" t="str">
        <f t="shared" si="571"/>
        <v>&lt;p class="indent"&gt;&lt;em&gt;Why is he lying?&lt;/em&gt; Paul wondered.</v>
      </c>
      <c r="G4494" t="str">
        <f t="shared" si="565"/>
        <v>&lt;p class="indent"&gt;</v>
      </c>
      <c r="H4494">
        <v>1</v>
      </c>
      <c r="I4494">
        <f t="shared" si="570"/>
        <v>23</v>
      </c>
      <c r="J4494">
        <f t="shared" ca="1" si="569"/>
        <v>2141</v>
      </c>
      <c r="K4494" t="str">
        <f>IF(OR(E4494="start",AND(E4494="end",E4493="start")),"Y","N")</f>
        <v>N</v>
      </c>
      <c r="L4494" t="str">
        <f t="shared" si="566"/>
        <v/>
      </c>
    </row>
    <row r="4495" spans="1:12" x14ac:dyDescent="0.25">
      <c r="A4495">
        <v>4494</v>
      </c>
      <c r="B4495" s="1" t="s">
        <v>9</v>
      </c>
      <c r="C4495" t="str">
        <f t="shared" si="564"/>
        <v>&lt;p class="indent"&gt;&lt;em&gt;Why is he lying?&lt;/em&gt; Paul wondered. &lt;/p&gt;</v>
      </c>
      <c r="D4495">
        <f t="shared" si="568"/>
        <v>2</v>
      </c>
      <c r="E4495" t="str">
        <f t="shared" si="567"/>
        <v>end</v>
      </c>
      <c r="F4495" t="str">
        <f t="shared" si="571"/>
        <v>&lt;p class="indent"&gt;&lt;em&gt;Why is he lying?&lt;/em&gt; Paul wondered. &lt;/p&gt;</v>
      </c>
      <c r="G4495" t="str">
        <f t="shared" si="565"/>
        <v>&lt;p class="indent"&gt;</v>
      </c>
      <c r="H4495">
        <v>1</v>
      </c>
      <c r="I4495">
        <f t="shared" si="570"/>
        <v>23</v>
      </c>
      <c r="J4495">
        <f t="shared" ca="1" si="569"/>
        <v>2141</v>
      </c>
      <c r="K4495" t="str">
        <f>IF(OR(E4495="start",AND(E4495="end",E4494="start")),"Y","N")</f>
        <v>N</v>
      </c>
      <c r="L4495" t="str">
        <f t="shared" si="566"/>
        <v>&lt;p class="indent"&gt;&lt;em&gt;Why is he lying?&lt;/em&gt; Paul wondered. &lt;/p&gt;</v>
      </c>
    </row>
    <row r="4496" spans="1:12" x14ac:dyDescent="0.25">
      <c r="A4496">
        <v>4495</v>
      </c>
      <c r="B4496" s="1" t="s">
        <v>3492</v>
      </c>
      <c r="C4496" t="str">
        <f t="shared" si="564"/>
        <v>&lt;p class="indent"&gt;‘How very interesting,’ Jessica said. And she thought: &lt;em&gt;‘It is said&lt;/em&gt; …’ &lt;em&gt;What a curious speech mannerism they have here. If they only knew what it reveals about their dependence on superstitions.&lt;/em&gt;&lt;/p&gt;</v>
      </c>
      <c r="D4496">
        <f t="shared" si="568"/>
        <v>1</v>
      </c>
      <c r="E4496" t="str">
        <f t="shared" si="567"/>
        <v>end</v>
      </c>
      <c r="F4496" t="str">
        <f t="shared" si="571"/>
        <v>&lt;p class="indent"&gt;‘How very interesting,’ Jessica said. And she thought: &lt;em&gt;‘It is said&lt;/em&gt; …’ &lt;em&gt;What a curious speech mannerism they have here. If they only knew what it reveals about their dependence on superstitions.&lt;/em&gt;&lt;/p&gt;</v>
      </c>
      <c r="G4496" t="str">
        <f t="shared" si="565"/>
        <v>&lt;p class="indent"&gt;</v>
      </c>
      <c r="H4496">
        <v>1</v>
      </c>
      <c r="I4496">
        <f t="shared" si="570"/>
        <v>23</v>
      </c>
      <c r="J4496">
        <f t="shared" ca="1" si="569"/>
        <v>2142</v>
      </c>
      <c r="K4496" t="str">
        <f>IF(OR(E4496="start",AND(E4496="end",E4495="start")),"Y","N")</f>
        <v>N</v>
      </c>
      <c r="L4496" t="str">
        <f t="shared" si="566"/>
        <v>&lt;p class="indent"&gt;‘How very interesting,’ Jessica said. And she thought: &lt;em&gt;‘It is said&lt;/em&gt; …’ &lt;em&gt;What a curious speech mannerism they have here. If they only knew what it reveals about their dependence on superstitions.&lt;/em&gt;&lt;/p&gt;</v>
      </c>
    </row>
    <row r="4497" spans="1:12" x14ac:dyDescent="0.25">
      <c r="A4497">
        <v>4496</v>
      </c>
      <c r="B4497" s="1" t="s">
        <v>3493</v>
      </c>
      <c r="C4497" t="str">
        <f t="shared" si="564"/>
        <v>&lt;p class="indent"&gt;&lt;a id="page162"/&gt;‘I’ve heard you have a saying,’ Paul said, ‘that polish comes from the cities; wisdom from the desert.’</v>
      </c>
      <c r="D4497">
        <f t="shared" si="568"/>
        <v>1</v>
      </c>
      <c r="E4497" t="str">
        <f t="shared" si="567"/>
        <v>end</v>
      </c>
      <c r="F4497" t="str">
        <f t="shared" si="571"/>
        <v>&lt;p class="indent"&gt;&lt;a id="page162"/&gt;‘I’ve heard you have a saying,’ Paul said, ‘that polish comes from the cities; wisdom from the desert.’</v>
      </c>
      <c r="G4497" t="str">
        <f t="shared" si="565"/>
        <v>&lt;p class="indent"&gt;</v>
      </c>
      <c r="H4497">
        <v>1</v>
      </c>
      <c r="I4497">
        <f t="shared" si="570"/>
        <v>23</v>
      </c>
      <c r="J4497">
        <f t="shared" ca="1" si="569"/>
        <v>2143</v>
      </c>
      <c r="K4497" t="str">
        <f>IF(OR(E4497="start",AND(E4497="end",E4496="start")),"Y","N")</f>
        <v>N</v>
      </c>
      <c r="L4497" t="str">
        <f t="shared" si="566"/>
        <v/>
      </c>
    </row>
    <row r="4498" spans="1:12" x14ac:dyDescent="0.25">
      <c r="A4498">
        <v>4497</v>
      </c>
      <c r="B4498" s="1" t="s">
        <v>9</v>
      </c>
      <c r="C4498" t="str">
        <f t="shared" si="564"/>
        <v>&lt;p class="indent"&gt;&lt;a id="page162"/&gt;‘I’ve heard you have a saying,’ Paul said, ‘that polish comes from the cities; wisdom from the desert.’ &lt;/p&gt;</v>
      </c>
      <c r="D4498">
        <f t="shared" si="568"/>
        <v>2</v>
      </c>
      <c r="E4498" t="str">
        <f t="shared" si="567"/>
        <v>end</v>
      </c>
      <c r="F4498" t="str">
        <f t="shared" si="571"/>
        <v>&lt;p class="indent"&gt;&lt;a id="page162"/&gt;‘I’ve heard you have a saying,’ Paul said, ‘that polish comes from the cities; wisdom from the desert.’ &lt;/p&gt;</v>
      </c>
      <c r="G4498" t="str">
        <f t="shared" si="565"/>
        <v>&lt;p class="indent"&gt;</v>
      </c>
      <c r="H4498">
        <v>1</v>
      </c>
      <c r="I4498">
        <f t="shared" si="570"/>
        <v>23</v>
      </c>
      <c r="J4498">
        <f t="shared" ca="1" si="569"/>
        <v>2143</v>
      </c>
      <c r="K4498" t="str">
        <f>IF(OR(E4498="start",AND(E4498="end",E4497="start")),"Y","N")</f>
        <v>N</v>
      </c>
      <c r="L4498" t="str">
        <f t="shared" si="566"/>
        <v>&lt;p class="indent"&gt;&lt;a id="page162"/&gt;‘I’ve heard you have a saying,’ Paul said, ‘that polish comes from the cities; wisdom from the desert.’ &lt;/p&gt;</v>
      </c>
    </row>
    <row r="4499" spans="1:12" x14ac:dyDescent="0.25">
      <c r="A4499">
        <v>4498</v>
      </c>
      <c r="B4499" s="1" t="s">
        <v>3494</v>
      </c>
      <c r="C4499" t="str">
        <f t="shared" si="564"/>
        <v>&lt;p class="indent"&gt;‘There are many sayings on Arrakis,’ Kynes said.&lt;/p&gt;</v>
      </c>
      <c r="D4499">
        <f t="shared" si="568"/>
        <v>1</v>
      </c>
      <c r="E4499" t="str">
        <f t="shared" si="567"/>
        <v>end</v>
      </c>
      <c r="F4499" t="str">
        <f t="shared" si="571"/>
        <v>&lt;p class="indent"&gt;‘There are many sayings on Arrakis,’ Kynes said.&lt;/p&gt;</v>
      </c>
      <c r="G4499" t="str">
        <f t="shared" si="565"/>
        <v>&lt;p class="indent"&gt;</v>
      </c>
      <c r="H4499">
        <v>1</v>
      </c>
      <c r="I4499">
        <f t="shared" si="570"/>
        <v>23</v>
      </c>
      <c r="J4499">
        <f t="shared" ca="1" si="569"/>
        <v>2144</v>
      </c>
      <c r="K4499" t="str">
        <f>IF(OR(E4499="start",AND(E4499="end",E4498="start")),"Y","N")</f>
        <v>N</v>
      </c>
      <c r="L4499" t="str">
        <f t="shared" si="566"/>
        <v>&lt;p class="indent"&gt;‘There are many sayings on Arrakis,’ Kynes said.&lt;/p&gt;</v>
      </c>
    </row>
    <row r="4500" spans="1:12" x14ac:dyDescent="0.25">
      <c r="A4500">
        <v>4499</v>
      </c>
      <c r="B4500" s="1" t="s">
        <v>3495</v>
      </c>
      <c r="C4500" t="str">
        <f t="shared" si="564"/>
        <v>&lt;p class="indent"&gt;Before Jessica could frame a new question, a servant bent over her with a note. She opened it, saw the Duke’s handwriting</v>
      </c>
      <c r="D4500">
        <f t="shared" si="568"/>
        <v>1</v>
      </c>
      <c r="E4500" t="str">
        <f t="shared" si="567"/>
        <v>end</v>
      </c>
      <c r="F4500" t="str">
        <f t="shared" si="571"/>
        <v>&lt;p class="indent"&gt;Before Jessica could frame a new question, a servant bent over her with a note. She opened it, saw the Duke’s handwriting</v>
      </c>
      <c r="G4500" t="str">
        <f t="shared" si="565"/>
        <v>&lt;p class="indent"&gt;</v>
      </c>
      <c r="H4500">
        <v>1</v>
      </c>
      <c r="I4500">
        <f t="shared" si="570"/>
        <v>23</v>
      </c>
      <c r="J4500">
        <f t="shared" ca="1" si="569"/>
        <v>2145</v>
      </c>
      <c r="K4500" t="str">
        <f>IF(OR(E4500="start",AND(E4500="end",E4499="start")),"Y","N")</f>
        <v>N</v>
      </c>
      <c r="L4500" t="str">
        <f t="shared" si="566"/>
        <v/>
      </c>
    </row>
    <row r="4501" spans="1:12" x14ac:dyDescent="0.25">
      <c r="A4501">
        <v>4500</v>
      </c>
      <c r="B4501" s="1" t="s">
        <v>3496</v>
      </c>
      <c r="C4501" t="str">
        <f t="shared" si="564"/>
        <v>&lt;p class="indent"&gt;Before Jessica could frame a new question, a servant bent over her with a note. She opened it, saw the Duke’s handwriting and code signs, scanned it.</v>
      </c>
      <c r="D4501">
        <f t="shared" si="568"/>
        <v>2</v>
      </c>
      <c r="E4501" t="str">
        <f t="shared" si="567"/>
        <v>end</v>
      </c>
      <c r="F4501" t="str">
        <f t="shared" si="571"/>
        <v>&lt;p class="indent"&gt;Before Jessica could frame a new question, a servant bent over her with a note. She opened it, saw the Duke’s handwriting and code signs, scanned it.</v>
      </c>
      <c r="G4501" t="str">
        <f t="shared" si="565"/>
        <v>&lt;p class="indent"&gt;</v>
      </c>
      <c r="H4501">
        <v>1</v>
      </c>
      <c r="I4501">
        <f t="shared" si="570"/>
        <v>23</v>
      </c>
      <c r="J4501">
        <f t="shared" ca="1" si="569"/>
        <v>2145</v>
      </c>
      <c r="K4501" t="str">
        <f>IF(OR(E4501="start",AND(E4501="end",E4500="start")),"Y","N")</f>
        <v>N</v>
      </c>
      <c r="L4501" t="str">
        <f t="shared" si="566"/>
        <v/>
      </c>
    </row>
    <row r="4502" spans="1:12" x14ac:dyDescent="0.25">
      <c r="A4502">
        <v>4501</v>
      </c>
      <c r="B4502" s="1" t="s">
        <v>9</v>
      </c>
      <c r="C4502" t="str">
        <f t="shared" si="564"/>
        <v>&lt;p class="indent"&gt;Before Jessica could frame a new question, a servant bent over her with a note. She opened it, saw the Duke’s handwriting and code signs, scanned it. &lt;/p&gt;</v>
      </c>
      <c r="D4502">
        <f t="shared" si="568"/>
        <v>3</v>
      </c>
      <c r="E4502" t="str">
        <f t="shared" si="567"/>
        <v>end</v>
      </c>
      <c r="F4502" t="str">
        <f t="shared" si="571"/>
        <v>&lt;p class="indent"&gt;Before Jessica could frame a new question, a servant bent over her with a note. She opened it, saw the Duke’s handwriting and code signs, scanned it. &lt;/p&gt;</v>
      </c>
      <c r="G4502" t="str">
        <f t="shared" si="565"/>
        <v>&lt;p class="indent"&gt;</v>
      </c>
      <c r="H4502">
        <v>1</v>
      </c>
      <c r="I4502">
        <f t="shared" si="570"/>
        <v>23</v>
      </c>
      <c r="J4502">
        <f t="shared" ca="1" si="569"/>
        <v>2145</v>
      </c>
      <c r="K4502" t="str">
        <f>IF(OR(E4502="start",AND(E4502="end",E4501="start")),"Y","N")</f>
        <v>N</v>
      </c>
      <c r="L4502" t="str">
        <f t="shared" si="566"/>
        <v>&lt;p class="indent"&gt;Before Jessica could frame a new question, a servant bent over her with a note. She opened it, saw the Duke’s handwriting and code signs, scanned it. &lt;/p&gt;</v>
      </c>
    </row>
    <row r="4503" spans="1:12" x14ac:dyDescent="0.25">
      <c r="A4503">
        <v>4502</v>
      </c>
      <c r="B4503" s="1" t="s">
        <v>3497</v>
      </c>
      <c r="C4503" t="str">
        <f t="shared" si="564"/>
        <v>&lt;p class="indent"&gt;‘You’ll all be delighted to know,’ she said, ‘that our Duke sends his reassurances. The matter which called him away has been</v>
      </c>
      <c r="D4503">
        <f t="shared" si="568"/>
        <v>1</v>
      </c>
      <c r="E4503" t="str">
        <f t="shared" si="567"/>
        <v>end</v>
      </c>
      <c r="F4503" t="str">
        <f t="shared" si="571"/>
        <v>&lt;p class="indent"&gt;‘You’ll all be delighted to know,’ she said, ‘that our Duke sends his reassurances. The matter which called him away has been</v>
      </c>
      <c r="G4503" t="str">
        <f t="shared" si="565"/>
        <v>&lt;p class="indent"&gt;</v>
      </c>
      <c r="H4503">
        <v>1</v>
      </c>
      <c r="I4503">
        <f t="shared" si="570"/>
        <v>23</v>
      </c>
      <c r="J4503">
        <f t="shared" ca="1" si="569"/>
        <v>2146</v>
      </c>
      <c r="K4503" t="str">
        <f>IF(OR(E4503="start",AND(E4503="end",E4502="start")),"Y","N")</f>
        <v>N</v>
      </c>
      <c r="L4503" t="str">
        <f t="shared" si="566"/>
        <v/>
      </c>
    </row>
    <row r="4504" spans="1:12" x14ac:dyDescent="0.25">
      <c r="A4504">
        <v>4503</v>
      </c>
      <c r="B4504" s="1" t="s">
        <v>3498</v>
      </c>
      <c r="C4504" t="str">
        <f t="shared" si="564"/>
        <v>&lt;p class="indent"&gt;‘You’ll all be delighted to know,’ she said, ‘that our Duke sends his reassurances. The matter which called him away has been settled. The missing carryall has been found. A Harkonnen agent in the crew overpowered the others and flew the machine to</v>
      </c>
      <c r="D4504">
        <f t="shared" si="568"/>
        <v>2</v>
      </c>
      <c r="E4504" t="str">
        <f t="shared" si="567"/>
        <v>end</v>
      </c>
      <c r="F4504" t="str">
        <f t="shared" si="571"/>
        <v>&lt;p class="indent"&gt;‘You’ll all be delighted to know,’ she said, ‘that our Duke sends his reassurances. The matter which called him away has been settled. The missing carryall has been found. A Harkonnen agent in the crew overpowered the others and flew the machine to</v>
      </c>
      <c r="G4504" t="str">
        <f t="shared" si="565"/>
        <v>&lt;p class="indent"&gt;</v>
      </c>
      <c r="H4504">
        <v>1</v>
      </c>
      <c r="I4504">
        <f t="shared" si="570"/>
        <v>23</v>
      </c>
      <c r="J4504">
        <f t="shared" ca="1" si="569"/>
        <v>2146</v>
      </c>
      <c r="K4504" t="str">
        <f>IF(OR(E4504="start",AND(E4504="end",E4503="start")),"Y","N")</f>
        <v>N</v>
      </c>
      <c r="L4504" t="str">
        <f t="shared" si="566"/>
        <v/>
      </c>
    </row>
    <row r="4505" spans="1:12" x14ac:dyDescent="0.25">
      <c r="A4505">
        <v>4504</v>
      </c>
      <c r="B4505" s="1" t="s">
        <v>3499</v>
      </c>
      <c r="C4505" t="str">
        <f t="shared" si="564"/>
        <v>&lt;p class="indent"&gt;‘You’ll all be delighted to know,’ she said, ‘that our Duke sends his reassurances. The matter which called him away has been settled. The missing carryall has been found. A Harkonnen agent in the crew overpowered the others and flew the machine to a smugglers’ base, hoping to sell it there. Both man and machine were turned over to our forces.’ She nodded to Tuek.</v>
      </c>
      <c r="D4505">
        <f t="shared" si="568"/>
        <v>3</v>
      </c>
      <c r="E4505" t="str">
        <f t="shared" si="567"/>
        <v>end</v>
      </c>
      <c r="F4505" t="str">
        <f t="shared" si="571"/>
        <v>&lt;p class="indent"&gt;‘You’ll all be delighted to know,’ she said, ‘that our Duke sends his reassurances. The matter which called him away has been settled. The missing carryall has been found. A Harkonnen agent in the crew overpowered the others and flew the machine to a smugglers’ base, hoping to sell it there. Both man and machine were turned over to our forces.’ She nodded to Tuek.</v>
      </c>
      <c r="G4505" t="str">
        <f t="shared" si="565"/>
        <v>&lt;p class="indent"&gt;</v>
      </c>
      <c r="H4505">
        <v>1</v>
      </c>
      <c r="I4505">
        <f t="shared" si="570"/>
        <v>23</v>
      </c>
      <c r="J4505">
        <f t="shared" ca="1" si="569"/>
        <v>2146</v>
      </c>
      <c r="K4505" t="str">
        <f>IF(OR(E4505="start",AND(E4505="end",E4504="start")),"Y","N")</f>
        <v>N</v>
      </c>
      <c r="L4505" t="str">
        <f t="shared" si="566"/>
        <v/>
      </c>
    </row>
    <row r="4506" spans="1:12" x14ac:dyDescent="0.25">
      <c r="A4506">
        <v>4505</v>
      </c>
      <c r="B4506" s="1" t="s">
        <v>9</v>
      </c>
      <c r="C4506" t="str">
        <f t="shared" si="564"/>
        <v>&lt;p class="indent"&gt;‘You’ll all be delighted to know,’ she said, ‘that our Duke sends his reassurances. The matter which called him away has been settled. The missing carryall has been found. A Harkonnen agent in the crew overpowered the others and flew the machine to a smugglers’ base, hoping to sell it there. Both man and machine were turned over to our forces.’ She nodded to Tuek. &lt;/p&gt;</v>
      </c>
      <c r="D4506">
        <f t="shared" si="568"/>
        <v>4</v>
      </c>
      <c r="E4506" t="str">
        <f t="shared" si="567"/>
        <v>end</v>
      </c>
      <c r="F4506" t="str">
        <f t="shared" si="571"/>
        <v>&lt;p class="indent"&gt;‘You’ll all be delighted to know,’ she said, ‘that our Duke sends his reassurances. The matter which called him away has been settled. The missing carryall has been found. A Harkonnen agent in the crew overpowered the others and flew the machine to a smugglers’ base, hoping to sell it there. Both man and machine were turned over to our forces.’ She nodded to Tuek. &lt;/p&gt;</v>
      </c>
      <c r="G4506" t="str">
        <f t="shared" si="565"/>
        <v>&lt;p class="indent"&gt;</v>
      </c>
      <c r="H4506">
        <v>1</v>
      </c>
      <c r="I4506">
        <f t="shared" si="570"/>
        <v>23</v>
      </c>
      <c r="J4506">
        <f t="shared" ca="1" si="569"/>
        <v>2146</v>
      </c>
      <c r="K4506" t="str">
        <f>IF(OR(E4506="start",AND(E4506="end",E4505="start")),"Y","N")</f>
        <v>N</v>
      </c>
      <c r="L4506" t="str">
        <f t="shared" si="566"/>
        <v>&lt;p class="indent"&gt;‘You’ll all be delighted to know,’ she said, ‘that our Duke sends his reassurances. The matter which called him away has been settled. The missing carryall has been found. A Harkonnen agent in the crew overpowered the others and flew the machine to a smugglers’ base, hoping to sell it there. Both man and machine were turned over to our forces.’ She nodded to Tuek. &lt;/p&gt;</v>
      </c>
    </row>
    <row r="4507" spans="1:12" x14ac:dyDescent="0.25">
      <c r="A4507">
        <v>4506</v>
      </c>
      <c r="B4507" s="1" t="s">
        <v>3500</v>
      </c>
      <c r="C4507" t="str">
        <f t="shared" si="564"/>
        <v>&lt;p class="indent"&gt;The smuggler nodded back.&lt;/p&gt;</v>
      </c>
      <c r="D4507">
        <f t="shared" si="568"/>
        <v>1</v>
      </c>
      <c r="E4507" t="str">
        <f t="shared" si="567"/>
        <v>end</v>
      </c>
      <c r="F4507" t="str">
        <f t="shared" si="571"/>
        <v>&lt;p class="indent"&gt;The smuggler nodded back.&lt;/p&gt;</v>
      </c>
      <c r="G4507" t="str">
        <f t="shared" si="565"/>
        <v>&lt;p class="indent"&gt;</v>
      </c>
      <c r="H4507">
        <v>1</v>
      </c>
      <c r="I4507">
        <f t="shared" si="570"/>
        <v>23</v>
      </c>
      <c r="J4507">
        <f t="shared" ca="1" si="569"/>
        <v>2147</v>
      </c>
      <c r="K4507" t="str">
        <f>IF(OR(E4507="start",AND(E4507="end",E4506="start")),"Y","N")</f>
        <v>N</v>
      </c>
      <c r="L4507" t="str">
        <f t="shared" si="566"/>
        <v>&lt;p class="indent"&gt;The smuggler nodded back.&lt;/p&gt;</v>
      </c>
    </row>
    <row r="4508" spans="1:12" x14ac:dyDescent="0.25">
      <c r="A4508">
        <v>4507</v>
      </c>
      <c r="B4508" s="1" t="s">
        <v>3501</v>
      </c>
      <c r="C4508" t="str">
        <f t="shared" si="564"/>
        <v>&lt;p class="indent"&gt;Jessica refolded the note, tucked it into her sleeve.&lt;/p&gt;</v>
      </c>
      <c r="D4508">
        <f t="shared" si="568"/>
        <v>1</v>
      </c>
      <c r="E4508" t="str">
        <f t="shared" si="567"/>
        <v>end</v>
      </c>
      <c r="F4508" t="str">
        <f t="shared" si="571"/>
        <v>&lt;p class="indent"&gt;Jessica refolded the note, tucked it into her sleeve.&lt;/p&gt;</v>
      </c>
      <c r="G4508" t="str">
        <f t="shared" si="565"/>
        <v>&lt;p class="indent"&gt;</v>
      </c>
      <c r="H4508">
        <v>1</v>
      </c>
      <c r="I4508">
        <f t="shared" si="570"/>
        <v>23</v>
      </c>
      <c r="J4508">
        <f t="shared" ca="1" si="569"/>
        <v>2148</v>
      </c>
      <c r="K4508" t="str">
        <f>IF(OR(E4508="start",AND(E4508="end",E4507="start")),"Y","N")</f>
        <v>N</v>
      </c>
      <c r="L4508" t="str">
        <f t="shared" si="566"/>
        <v>&lt;p class="indent"&gt;Jessica refolded the note, tucked it into her sleeve.&lt;/p&gt;</v>
      </c>
    </row>
    <row r="4509" spans="1:12" x14ac:dyDescent="0.25">
      <c r="A4509">
        <v>4508</v>
      </c>
      <c r="B4509" s="1" t="s">
        <v>3502</v>
      </c>
      <c r="C4509" t="str">
        <f t="shared" ref="C4509:C4572" si="572">IF(LEFT(B4509,2)="&lt;p",B4509,C4508&amp;" "&amp;B4509)</f>
        <v>&lt;p class="indent"&gt;‘I’m glad it didn’t come to open battle,’ the banker said. ‘The people have such hopes the Atreides will bring peace and prosperity.’&lt;/p&gt;</v>
      </c>
      <c r="D4509">
        <f t="shared" si="568"/>
        <v>1</v>
      </c>
      <c r="E4509" t="str">
        <f t="shared" si="567"/>
        <v>end</v>
      </c>
      <c r="F4509" t="str">
        <f t="shared" si="571"/>
        <v>&lt;p class="indent"&gt;‘I’m glad it didn’t come to open battle,’ the banker said. ‘The people have such hopes the Atreides will bring peace and prosperity.’&lt;/p&gt;</v>
      </c>
      <c r="G4509" t="str">
        <f t="shared" si="565"/>
        <v>&lt;p class="indent"&gt;</v>
      </c>
      <c r="H4509">
        <v>1</v>
      </c>
      <c r="I4509">
        <f t="shared" si="570"/>
        <v>23</v>
      </c>
      <c r="J4509">
        <f t="shared" ca="1" si="569"/>
        <v>2149</v>
      </c>
      <c r="K4509" t="str">
        <f>IF(OR(E4509="start",AND(E4509="end",E4508="start")),"Y","N")</f>
        <v>N</v>
      </c>
      <c r="L4509" t="str">
        <f t="shared" si="566"/>
        <v>&lt;p class="indent"&gt;‘I’m glad it didn’t come to open battle,’ the banker said. ‘The people have such hopes the Atreides will bring peace and prosperity.’&lt;/p&gt;</v>
      </c>
    </row>
    <row r="4510" spans="1:12" x14ac:dyDescent="0.25">
      <c r="A4510">
        <v>4509</v>
      </c>
      <c r="B4510" s="1" t="s">
        <v>3503</v>
      </c>
      <c r="C4510" t="str">
        <f t="shared" si="572"/>
        <v>&lt;p class="indent"&gt;‘Especially prosperity,’ Bewt said.&lt;/p&gt;</v>
      </c>
      <c r="D4510">
        <f t="shared" si="568"/>
        <v>1</v>
      </c>
      <c r="E4510" t="str">
        <f t="shared" si="567"/>
        <v>end</v>
      </c>
      <c r="F4510" t="str">
        <f t="shared" si="571"/>
        <v>&lt;p class="indent"&gt;‘Especially prosperity,’ Bewt said.&lt;/p&gt;</v>
      </c>
      <c r="G4510" t="str">
        <f t="shared" si="565"/>
        <v>&lt;p class="indent"&gt;</v>
      </c>
      <c r="H4510">
        <v>1</v>
      </c>
      <c r="I4510">
        <f t="shared" si="570"/>
        <v>23</v>
      </c>
      <c r="J4510">
        <f t="shared" ca="1" si="569"/>
        <v>2150</v>
      </c>
      <c r="K4510" t="str">
        <f>IF(OR(E4510="start",AND(E4510="end",E4509="start")),"Y","N")</f>
        <v>N</v>
      </c>
      <c r="L4510" t="str">
        <f t="shared" si="566"/>
        <v>&lt;p class="indent"&gt;‘Especially prosperity,’ Bewt said.&lt;/p&gt;</v>
      </c>
    </row>
    <row r="4511" spans="1:12" x14ac:dyDescent="0.25">
      <c r="A4511">
        <v>4510</v>
      </c>
      <c r="B4511" s="1" t="s">
        <v>3504</v>
      </c>
      <c r="C4511" t="str">
        <f t="shared" si="572"/>
        <v>&lt;p class="indent"&gt;‘Shall we have our dessert now?’Jessica asked. ‘I’ve had our chef prepare a Caladan sweet: pongi rice in sauce dolsa.’&lt;/p&gt;</v>
      </c>
      <c r="D4511">
        <f t="shared" si="568"/>
        <v>1</v>
      </c>
      <c r="E4511" t="str">
        <f t="shared" si="567"/>
        <v>end</v>
      </c>
      <c r="F4511" t="str">
        <f t="shared" si="571"/>
        <v>&lt;p class="indent"&gt;‘Shall we have our dessert now?’Jessica asked. ‘I’ve had our chef prepare a Caladan sweet: pongi rice in sauce dolsa.’&lt;/p&gt;</v>
      </c>
      <c r="G4511" t="str">
        <f t="shared" si="565"/>
        <v>&lt;p class="indent"&gt;</v>
      </c>
      <c r="H4511">
        <v>1</v>
      </c>
      <c r="I4511">
        <f t="shared" si="570"/>
        <v>23</v>
      </c>
      <c r="J4511">
        <f t="shared" ca="1" si="569"/>
        <v>2151</v>
      </c>
      <c r="K4511" t="str">
        <f>IF(OR(E4511="start",AND(E4511="end",E4510="start")),"Y","N")</f>
        <v>N</v>
      </c>
      <c r="L4511" t="str">
        <f t="shared" si="566"/>
        <v>&lt;p class="indent"&gt;‘Shall we have our dessert now?’Jessica asked. ‘I’ve had our chef prepare a Caladan sweet: pongi rice in sauce dolsa.’&lt;/p&gt;</v>
      </c>
    </row>
    <row r="4512" spans="1:12" x14ac:dyDescent="0.25">
      <c r="A4512">
        <v>4511</v>
      </c>
      <c r="B4512" s="1" t="s">
        <v>3505</v>
      </c>
      <c r="C4512" t="str">
        <f t="shared" si="572"/>
        <v>&lt;p class="indent"&gt;‘It sounds wonderful,’ the stillsuit manufacturer said. ‘Would it be possible to get the recipe?’&lt;/p&gt;</v>
      </c>
      <c r="D4512">
        <f t="shared" si="568"/>
        <v>1</v>
      </c>
      <c r="E4512" t="str">
        <f t="shared" si="567"/>
        <v>end</v>
      </c>
      <c r="F4512" t="str">
        <f t="shared" si="571"/>
        <v>&lt;p class="indent"&gt;‘It sounds wonderful,’ the stillsuit manufacturer said. ‘Would it be possible to get the recipe?’&lt;/p&gt;</v>
      </c>
      <c r="G4512" t="str">
        <f t="shared" si="565"/>
        <v>&lt;p class="indent"&gt;</v>
      </c>
      <c r="H4512">
        <v>1</v>
      </c>
      <c r="I4512">
        <f t="shared" si="570"/>
        <v>23</v>
      </c>
      <c r="J4512">
        <f t="shared" ca="1" si="569"/>
        <v>2152</v>
      </c>
      <c r="K4512" t="str">
        <f>IF(OR(E4512="start",AND(E4512="end",E4511="start")),"Y","N")</f>
        <v>N</v>
      </c>
      <c r="L4512" t="str">
        <f t="shared" si="566"/>
        <v>&lt;p class="indent"&gt;‘It sounds wonderful,’ the stillsuit manufacturer said. ‘Would it be possible to get the recipe?’&lt;/p&gt;</v>
      </c>
    </row>
    <row r="4513" spans="1:12" x14ac:dyDescent="0.25">
      <c r="A4513">
        <v>4512</v>
      </c>
      <c r="B4513" s="1" t="s">
        <v>3506</v>
      </c>
      <c r="C4513" t="str">
        <f t="shared" si="572"/>
        <v>&lt;p class="indent"&gt;‘Any recipe you desire,’ Jessica said, &lt;em&gt;registering&lt;/em&gt; the man for later mention to Hawat. The stillsuit manufacturer was a fearful little climber and could be bought.</v>
      </c>
      <c r="D4513">
        <f t="shared" si="568"/>
        <v>1</v>
      </c>
      <c r="E4513" t="str">
        <f t="shared" si="567"/>
        <v>end</v>
      </c>
      <c r="F4513" t="str">
        <f t="shared" si="571"/>
        <v>&lt;p class="indent"&gt;‘Any recipe you desire,’ Jessica said, &lt;em&gt;registering&lt;/em&gt; the man for later mention to Hawat. The stillsuit manufacturer was a fearful little climber and could be bought.</v>
      </c>
      <c r="G4513" t="str">
        <f t="shared" si="565"/>
        <v>&lt;p class="indent"&gt;</v>
      </c>
      <c r="H4513">
        <v>1</v>
      </c>
      <c r="I4513">
        <f t="shared" si="570"/>
        <v>23</v>
      </c>
      <c r="J4513">
        <f t="shared" ca="1" si="569"/>
        <v>2153</v>
      </c>
      <c r="K4513" t="str">
        <f>IF(OR(E4513="start",AND(E4513="end",E4512="start")),"Y","N")</f>
        <v>N</v>
      </c>
      <c r="L4513" t="str">
        <f t="shared" si="566"/>
        <v/>
      </c>
    </row>
    <row r="4514" spans="1:12" x14ac:dyDescent="0.25">
      <c r="A4514">
        <v>4513</v>
      </c>
      <c r="B4514" s="1" t="s">
        <v>9</v>
      </c>
      <c r="C4514" t="str">
        <f t="shared" si="572"/>
        <v>&lt;p class="indent"&gt;‘Any recipe you desire,’ Jessica said, &lt;em&gt;registering&lt;/em&gt; the man for later mention to Hawat. The stillsuit manufacturer was a fearful little climber and could be bought. &lt;/p&gt;</v>
      </c>
      <c r="D4514">
        <f t="shared" si="568"/>
        <v>2</v>
      </c>
      <c r="E4514" t="str">
        <f t="shared" si="567"/>
        <v>end</v>
      </c>
      <c r="F4514" t="str">
        <f t="shared" si="571"/>
        <v>&lt;p class="indent"&gt;‘Any recipe you desire,’ Jessica said, &lt;em&gt;registering&lt;/em&gt; the man for later mention to Hawat. The stillsuit manufacturer was a fearful little climber and could be bought. &lt;/p&gt;</v>
      </c>
      <c r="G4514" t="str">
        <f t="shared" si="565"/>
        <v>&lt;p class="indent"&gt;</v>
      </c>
      <c r="H4514">
        <v>1</v>
      </c>
      <c r="I4514">
        <f t="shared" si="570"/>
        <v>23</v>
      </c>
      <c r="J4514">
        <f t="shared" ca="1" si="569"/>
        <v>2153</v>
      </c>
      <c r="K4514" t="str">
        <f>IF(OR(E4514="start",AND(E4514="end",E4513="start")),"Y","N")</f>
        <v>N</v>
      </c>
      <c r="L4514" t="str">
        <f t="shared" si="566"/>
        <v>&lt;p class="indent"&gt;‘Any recipe you desire,’ Jessica said, &lt;em&gt;registering&lt;/em&gt; the man for later mention to Hawat. The stillsuit manufacturer was a fearful little climber and could be bought. &lt;/p&gt;</v>
      </c>
    </row>
    <row r="4515" spans="1:12" x14ac:dyDescent="0.25">
      <c r="A4515">
        <v>4514</v>
      </c>
      <c r="B4515" s="1" t="s">
        <v>3507</v>
      </c>
      <c r="C4515" t="str">
        <f t="shared" si="572"/>
        <v>&lt;p class="indent"&gt;Small talk resumed around her: ‘Such a lovely fabric …’ ‘He is having a setting made to match the jewel …’ ‘We might try for</v>
      </c>
      <c r="D4515">
        <f t="shared" si="568"/>
        <v>1</v>
      </c>
      <c r="E4515" t="str">
        <f t="shared" si="567"/>
        <v>end</v>
      </c>
      <c r="F4515" t="str">
        <f t="shared" si="571"/>
        <v>&lt;p class="indent"&gt;Small talk resumed around her: ‘Such a lovely fabric …’ ‘He is having a setting made to match the jewel …’ ‘We might try for</v>
      </c>
      <c r="G4515" t="str">
        <f t="shared" si="565"/>
        <v>&lt;p class="indent"&gt;</v>
      </c>
      <c r="H4515">
        <v>1</v>
      </c>
      <c r="I4515">
        <f t="shared" si="570"/>
        <v>23</v>
      </c>
      <c r="J4515">
        <f t="shared" ca="1" si="569"/>
        <v>2154</v>
      </c>
      <c r="K4515" t="str">
        <f>IF(OR(E4515="start",AND(E4515="end",E4514="start")),"Y","N")</f>
        <v>N</v>
      </c>
      <c r="L4515" t="str">
        <f t="shared" si="566"/>
        <v/>
      </c>
    </row>
    <row r="4516" spans="1:12" x14ac:dyDescent="0.25">
      <c r="A4516">
        <v>4515</v>
      </c>
      <c r="B4516" s="1" t="s">
        <v>3508</v>
      </c>
      <c r="C4516" t="str">
        <f t="shared" si="572"/>
        <v>&lt;p class="indent"&gt;Small talk resumed around her: ‘Such a lovely fabric …’ ‘He is having a setting made to match the jewel …’ ‘We might try for a production increase next quarter …’</v>
      </c>
      <c r="D4516">
        <f t="shared" si="568"/>
        <v>2</v>
      </c>
      <c r="E4516" t="str">
        <f t="shared" si="567"/>
        <v>end</v>
      </c>
      <c r="F4516" t="str">
        <f t="shared" si="571"/>
        <v>&lt;p class="indent"&gt;Small talk resumed around her: ‘Such a lovely fabric …’ ‘He is having a setting made to match the jewel …’ ‘We might try for a production increase next quarter …’</v>
      </c>
      <c r="G4516" t="str">
        <f t="shared" si="565"/>
        <v>&lt;p class="indent"&gt;</v>
      </c>
      <c r="H4516">
        <v>1</v>
      </c>
      <c r="I4516">
        <f t="shared" si="570"/>
        <v>23</v>
      </c>
      <c r="J4516">
        <f t="shared" ca="1" si="569"/>
        <v>2154</v>
      </c>
      <c r="K4516" t="str">
        <f>IF(OR(E4516="start",AND(E4516="end",E4515="start")),"Y","N")</f>
        <v>N</v>
      </c>
      <c r="L4516" t="str">
        <f t="shared" si="566"/>
        <v/>
      </c>
    </row>
    <row r="4517" spans="1:12" x14ac:dyDescent="0.25">
      <c r="A4517">
        <v>4516</v>
      </c>
      <c r="B4517" s="1" t="s">
        <v>9</v>
      </c>
      <c r="C4517" t="str">
        <f t="shared" si="572"/>
        <v>&lt;p class="indent"&gt;Small talk resumed around her: ‘Such a lovely fabric …’ ‘He is having a setting made to match the jewel …’ ‘We might try for a production increase next quarter …’ &lt;/p&gt;</v>
      </c>
      <c r="D4517">
        <f t="shared" si="568"/>
        <v>3</v>
      </c>
      <c r="E4517" t="str">
        <f t="shared" si="567"/>
        <v>end</v>
      </c>
      <c r="F4517" t="str">
        <f t="shared" si="571"/>
        <v>&lt;p class="indent"&gt;Small talk resumed around her: ‘Such a lovely fabric …’ ‘He is having a setting made to match the jewel …’ ‘We might try for a production increase next quarter …’ &lt;/p&gt;</v>
      </c>
      <c r="G4517" t="str">
        <f t="shared" si="565"/>
        <v>&lt;p class="indent"&gt;</v>
      </c>
      <c r="H4517">
        <v>1</v>
      </c>
      <c r="I4517">
        <f t="shared" si="570"/>
        <v>23</v>
      </c>
      <c r="J4517">
        <f t="shared" ca="1" si="569"/>
        <v>2154</v>
      </c>
      <c r="K4517" t="str">
        <f>IF(OR(E4517="start",AND(E4517="end",E4516="start")),"Y","N")</f>
        <v>N</v>
      </c>
      <c r="L4517" t="str">
        <f t="shared" si="566"/>
        <v>&lt;p class="indent"&gt;Small talk resumed around her: ‘Such a lovely fabric …’ ‘He is having a setting made to match the jewel …’ ‘We might try for a production increase next quarter …’ &lt;/p&gt;</v>
      </c>
    </row>
    <row r="4518" spans="1:12" x14ac:dyDescent="0.25">
      <c r="A4518">
        <v>4517</v>
      </c>
      <c r="B4518" s="1" t="s">
        <v>3509</v>
      </c>
      <c r="C4518" t="str">
        <f t="shared" si="572"/>
        <v>&lt;p class="indent"&gt;Jessica stared down at her plate, thinking of the coded part of Leto’s message: &lt;em&gt;‘The Harkonnens tried to get a shipment of lasguns. We captured them. This may mean they’ve succeeded with other shipments.</v>
      </c>
      <c r="D4518">
        <f t="shared" si="568"/>
        <v>1</v>
      </c>
      <c r="E4518" t="str">
        <f t="shared" si="567"/>
        <v>end</v>
      </c>
      <c r="F4518" t="str">
        <f t="shared" si="571"/>
        <v>&lt;p class="indent"&gt;Jessica stared down at her plate, thinking of the coded part of Leto’s message: &lt;em&gt;‘The Harkonnens tried to get a shipment of lasguns. We captured them. This may mean they’ve succeeded with other shipments.</v>
      </c>
      <c r="G4518" t="str">
        <f t="shared" ref="G4518:G4581" si="573">IFERROR(LEFT(F4518,FIND("&gt;",F4518)),G4517)</f>
        <v>&lt;p class="indent"&gt;</v>
      </c>
      <c r="H4518">
        <v>1</v>
      </c>
      <c r="I4518">
        <f t="shared" si="570"/>
        <v>23</v>
      </c>
      <c r="J4518">
        <f t="shared" ca="1" si="569"/>
        <v>2155</v>
      </c>
      <c r="K4518" t="str">
        <f>IF(OR(E4518="start",AND(E4518="end",E4517="start")),"Y","N")</f>
        <v>N</v>
      </c>
      <c r="L4518" t="str">
        <f t="shared" si="566"/>
        <v/>
      </c>
    </row>
    <row r="4519" spans="1:12" x14ac:dyDescent="0.25">
      <c r="A4519">
        <v>4518</v>
      </c>
      <c r="B4519" s="1" t="s">
        <v>3510</v>
      </c>
      <c r="C4519" t="str">
        <f t="shared" si="572"/>
        <v>&lt;p class="indent"&gt;Jessica stared down at her plate, thinking of the coded part of Leto’s message: &lt;em&gt;‘The Harkonnens tried to get a shipment of lasguns. We captured them. This may mean they’ve succeeded with other shipments. It certainly means they don’t place much store in shields. Take appropriate precautions.’&lt;/em&gt;&lt;/p&gt;</v>
      </c>
      <c r="D4519">
        <f t="shared" si="568"/>
        <v>2</v>
      </c>
      <c r="E4519" t="str">
        <f t="shared" si="567"/>
        <v>end</v>
      </c>
      <c r="F4519" t="str">
        <f t="shared" si="571"/>
        <v>&lt;p class="indent"&gt;Jessica stared down at her plate, thinking of the coded part of Leto’s message: &lt;em&gt;‘The Harkonnens tried to get a shipment of lasguns. We captured them. This may mean they’ve succeeded with other shipments. It certainly means they don’t place much store in shields. Take appropriate precautions.’&lt;/em&gt;&lt;/p&gt;</v>
      </c>
      <c r="G4519" t="str">
        <f t="shared" si="573"/>
        <v>&lt;p class="indent"&gt;</v>
      </c>
      <c r="H4519">
        <v>1</v>
      </c>
      <c r="I4519">
        <f t="shared" si="570"/>
        <v>23</v>
      </c>
      <c r="J4519">
        <f t="shared" ca="1" si="569"/>
        <v>2155</v>
      </c>
      <c r="K4519" t="str">
        <f>IF(OR(E4519="start",AND(E4519="end",E4518="start")),"Y","N")</f>
        <v>N</v>
      </c>
      <c r="L4519" t="str">
        <f t="shared" si="566"/>
        <v>&lt;p class="indent"&gt;Jessica stared down at her plate, thinking of the coded part of Leto’s message: &lt;em&gt;‘The Harkonnens tried to get a shipment of lasguns. We captured them. This may mean they’ve succeeded with other shipments. It certainly means they don’t place much store in shields. Take appropriate precautions.’&lt;/em&gt;&lt;/p&gt;</v>
      </c>
    </row>
    <row r="4520" spans="1:12" x14ac:dyDescent="0.25">
      <c r="A4520">
        <v>4519</v>
      </c>
      <c r="B4520" s="1" t="s">
        <v>3511</v>
      </c>
      <c r="C4520" t="str">
        <f t="shared" si="572"/>
        <v>&lt;p class="indent"&gt;Jessica focused her mind on lasguns, wondering. The white-hot beams of disruptive light could cut through any known substance,</v>
      </c>
      <c r="D4520">
        <f t="shared" si="568"/>
        <v>1</v>
      </c>
      <c r="E4520" t="str">
        <f t="shared" si="567"/>
        <v>end</v>
      </c>
      <c r="F4520" t="str">
        <f t="shared" si="571"/>
        <v>&lt;p class="indent"&gt;Jessica focused her mind on lasguns, wondering. The white-hot beams of disruptive light could cut through any known substance,</v>
      </c>
      <c r="G4520" t="str">
        <f t="shared" si="573"/>
        <v>&lt;p class="indent"&gt;</v>
      </c>
      <c r="H4520">
        <v>1</v>
      </c>
      <c r="I4520">
        <f t="shared" si="570"/>
        <v>23</v>
      </c>
      <c r="J4520">
        <f t="shared" ca="1" si="569"/>
        <v>2156</v>
      </c>
      <c r="K4520" t="str">
        <f>IF(OR(E4520="start",AND(E4520="end",E4519="start")),"Y","N")</f>
        <v>N</v>
      </c>
      <c r="L4520" t="str">
        <f t="shared" si="566"/>
        <v/>
      </c>
    </row>
    <row r="4521" spans="1:12" x14ac:dyDescent="0.25">
      <c r="A4521">
        <v>4520</v>
      </c>
      <c r="B4521" s="1" t="s">
        <v>3512</v>
      </c>
      <c r="C4521" t="str">
        <f t="shared" si="572"/>
        <v>&lt;p class="indent"&gt;Jessica focused her mind on lasguns, wondering. The white-hot beams of disruptive light could cut through any known substance, provided that substance was not shielded. The fact that feedback from a shield would explode both lasgun and shield did not</v>
      </c>
      <c r="D4521">
        <f t="shared" si="568"/>
        <v>2</v>
      </c>
      <c r="E4521" t="str">
        <f t="shared" si="567"/>
        <v>end</v>
      </c>
      <c r="F4521" t="str">
        <f t="shared" si="571"/>
        <v>&lt;p class="indent"&gt;Jessica focused her mind on lasguns, wondering. The white-hot beams of disruptive light could cut through any known substance, provided that substance was not shielded. The fact that feedback from a shield would explode both lasgun and shield did not</v>
      </c>
      <c r="G4521" t="str">
        <f t="shared" si="573"/>
        <v>&lt;p class="indent"&gt;</v>
      </c>
      <c r="H4521">
        <v>1</v>
      </c>
      <c r="I4521">
        <f t="shared" si="570"/>
        <v>23</v>
      </c>
      <c r="J4521">
        <f t="shared" ca="1" si="569"/>
        <v>2156</v>
      </c>
      <c r="K4521" t="str">
        <f>IF(OR(E4521="start",AND(E4521="end",E4520="start")),"Y","N")</f>
        <v>N</v>
      </c>
      <c r="L4521" t="str">
        <f t="shared" si="566"/>
        <v/>
      </c>
    </row>
    <row r="4522" spans="1:12" x14ac:dyDescent="0.25">
      <c r="A4522">
        <v>4521</v>
      </c>
      <c r="B4522" s="1" t="s">
        <v>3513</v>
      </c>
      <c r="C4522" t="str">
        <f t="shared" si="572"/>
        <v>&lt;p class="indent"&gt;Jessica focused her mind on lasguns, wondering. The white-hot beams of disruptive light could cut through any known substance, provided that substance was not shielded. The fact that feedback from a shield would explode both lasgun and shield did not bother the Harkonnens. Why? A lasgun-shield &lt;a id="page163"/&gt;explosion was a dangerous variable, could be more powerful than atomics, could kill only the gunner and his shielded target.</v>
      </c>
      <c r="D4522">
        <f t="shared" si="568"/>
        <v>3</v>
      </c>
      <c r="E4522" t="str">
        <f t="shared" si="567"/>
        <v>end</v>
      </c>
      <c r="F4522" t="str">
        <f t="shared" si="571"/>
        <v>&lt;p class="indent"&gt;Jessica focused her mind on lasguns, wondering. The white-hot beams of disruptive light could cut through any known substance, provided that substance was not shielded. The fact that feedback from a shield would explode both lasgun and shield did not bother the Harkonnens. Why? A lasgun-shield &lt;a id="page163"/&gt;explosion was a dangerous variable, could be more powerful than atomics, could kill only the gunner and his shielded target.</v>
      </c>
      <c r="G4522" t="str">
        <f t="shared" si="573"/>
        <v>&lt;p class="indent"&gt;</v>
      </c>
      <c r="H4522">
        <v>1</v>
      </c>
      <c r="I4522">
        <f t="shared" si="570"/>
        <v>23</v>
      </c>
      <c r="J4522">
        <f t="shared" ca="1" si="569"/>
        <v>2156</v>
      </c>
      <c r="K4522" t="str">
        <f>IF(OR(E4522="start",AND(E4522="end",E4521="start")),"Y","N")</f>
        <v>N</v>
      </c>
      <c r="L4522" t="str">
        <f t="shared" si="566"/>
        <v/>
      </c>
    </row>
    <row r="4523" spans="1:12" x14ac:dyDescent="0.25">
      <c r="A4523">
        <v>4522</v>
      </c>
      <c r="B4523" s="1" t="s">
        <v>9</v>
      </c>
      <c r="C4523" t="str">
        <f t="shared" si="572"/>
        <v>&lt;p class="indent"&gt;Jessica focused her mind on lasguns, wondering. The white-hot beams of disruptive light could cut through any known substance, provided that substance was not shielded. The fact that feedback from a shield would explode both lasgun and shield did not bother the Harkonnens. Why? A lasgun-shield &lt;a id="page163"/&gt;explosion was a dangerous variable, could be more powerful than atomics, could kill only the gunner and his shielded target. &lt;/p&gt;</v>
      </c>
      <c r="D4523">
        <f t="shared" si="568"/>
        <v>4</v>
      </c>
      <c r="E4523" t="str">
        <f t="shared" si="567"/>
        <v>end</v>
      </c>
      <c r="F4523" t="str">
        <f t="shared" si="571"/>
        <v>&lt;p class="indent"&gt;Jessica focused her mind on lasguns, wondering. The white-hot beams of disruptive light could cut through any known substance, provided that substance was not shielded. The fact that feedback from a shield would explode both lasgun and shield did not bother the Harkonnens. Why? A lasgun-shield &lt;a id="page163"/&gt;explosion was a dangerous variable, could be more powerful than atomics, could kill only the gunner and his shielded target. &lt;/p&gt;</v>
      </c>
      <c r="G4523" t="str">
        <f t="shared" si="573"/>
        <v>&lt;p class="indent"&gt;</v>
      </c>
      <c r="H4523">
        <v>1</v>
      </c>
      <c r="I4523">
        <f t="shared" si="570"/>
        <v>23</v>
      </c>
      <c r="J4523">
        <f t="shared" ca="1" si="569"/>
        <v>2156</v>
      </c>
      <c r="K4523" t="str">
        <f>IF(OR(E4523="start",AND(E4523="end",E4522="start")),"Y","N")</f>
        <v>N</v>
      </c>
      <c r="L4523" t="str">
        <f t="shared" si="566"/>
        <v>&lt;p class="indent"&gt;Jessica focused her mind on lasguns, wondering. The white-hot beams of disruptive light could cut through any known substance, provided that substance was not shielded. The fact that feedback from a shield would explode both lasgun and shield did not bother the Harkonnens. Why? A lasgun-shield &lt;a id="page163"/&gt;explosion was a dangerous variable, could be more powerful than atomics, could kill only the gunner and his shielded target. &lt;/p&gt;</v>
      </c>
    </row>
    <row r="4524" spans="1:12" x14ac:dyDescent="0.25">
      <c r="A4524">
        <v>4523</v>
      </c>
      <c r="B4524" s="1" t="s">
        <v>3514</v>
      </c>
      <c r="C4524" t="str">
        <f t="shared" si="572"/>
        <v>&lt;p class="indent"&gt;The unknowns here filled her with uneasiness.&lt;/p&gt;</v>
      </c>
      <c r="D4524">
        <f t="shared" si="568"/>
        <v>1</v>
      </c>
      <c r="E4524" t="str">
        <f t="shared" si="567"/>
        <v>end</v>
      </c>
      <c r="F4524" t="str">
        <f t="shared" si="571"/>
        <v>&lt;p class="indent"&gt;The unknowns here filled her with uneasiness.&lt;/p&gt;</v>
      </c>
      <c r="G4524" t="str">
        <f t="shared" si="573"/>
        <v>&lt;p class="indent"&gt;</v>
      </c>
      <c r="H4524">
        <v>1</v>
      </c>
      <c r="I4524">
        <f t="shared" si="570"/>
        <v>23</v>
      </c>
      <c r="J4524">
        <f t="shared" ca="1" si="569"/>
        <v>2157</v>
      </c>
      <c r="K4524" t="str">
        <f>IF(OR(E4524="start",AND(E4524="end",E4523="start")),"Y","N")</f>
        <v>N</v>
      </c>
      <c r="L4524" t="str">
        <f t="shared" si="566"/>
        <v>&lt;p class="indent"&gt;The unknowns here filled her with uneasiness.&lt;/p&gt;</v>
      </c>
    </row>
    <row r="4525" spans="1:12" x14ac:dyDescent="0.25">
      <c r="A4525">
        <v>4524</v>
      </c>
      <c r="B4525" s="1" t="s">
        <v>3515</v>
      </c>
      <c r="C4525" t="str">
        <f t="shared" si="572"/>
        <v>&lt;p class="indent"&gt;Paul said: ‘I never doubted we’d find the carryall. Once my father moves to solve a problem, he solves it. This is a fact</v>
      </c>
      <c r="D4525">
        <f t="shared" si="568"/>
        <v>1</v>
      </c>
      <c r="E4525" t="str">
        <f t="shared" si="567"/>
        <v>end</v>
      </c>
      <c r="F4525" t="str">
        <f t="shared" si="571"/>
        <v>&lt;p class="indent"&gt;Paul said: ‘I never doubted we’d find the carryall. Once my father moves to solve a problem, he solves it. This is a fact</v>
      </c>
      <c r="G4525" t="str">
        <f t="shared" si="573"/>
        <v>&lt;p class="indent"&gt;</v>
      </c>
      <c r="H4525">
        <v>1</v>
      </c>
      <c r="I4525">
        <f t="shared" si="570"/>
        <v>23</v>
      </c>
      <c r="J4525">
        <f t="shared" ca="1" si="569"/>
        <v>2158</v>
      </c>
      <c r="K4525" t="str">
        <f>IF(OR(E4525="start",AND(E4525="end",E4524="start")),"Y","N")</f>
        <v>N</v>
      </c>
      <c r="L4525" t="str">
        <f t="shared" si="566"/>
        <v/>
      </c>
    </row>
    <row r="4526" spans="1:12" x14ac:dyDescent="0.25">
      <c r="A4526">
        <v>4525</v>
      </c>
      <c r="B4526" s="1" t="s">
        <v>3516</v>
      </c>
      <c r="C4526" t="str">
        <f t="shared" si="572"/>
        <v>&lt;p class="indent"&gt;Paul said: ‘I never doubted we’d find the carryall. Once my father moves to solve a problem, he solves it. This is a fact the Harkonnens are beginning to discover.’</v>
      </c>
      <c r="D4526">
        <f t="shared" si="568"/>
        <v>2</v>
      </c>
      <c r="E4526" t="str">
        <f t="shared" si="567"/>
        <v>end</v>
      </c>
      <c r="F4526" t="str">
        <f t="shared" si="571"/>
        <v>&lt;p class="indent"&gt;Paul said: ‘I never doubted we’d find the carryall. Once my father moves to solve a problem, he solves it. This is a fact the Harkonnens are beginning to discover.’</v>
      </c>
      <c r="G4526" t="str">
        <f t="shared" si="573"/>
        <v>&lt;p class="indent"&gt;</v>
      </c>
      <c r="H4526">
        <v>1</v>
      </c>
      <c r="I4526">
        <f t="shared" si="570"/>
        <v>23</v>
      </c>
      <c r="J4526">
        <f t="shared" ca="1" si="569"/>
        <v>2158</v>
      </c>
      <c r="K4526" t="str">
        <f>IF(OR(E4526="start",AND(E4526="end",E4525="start")),"Y","N")</f>
        <v>N</v>
      </c>
      <c r="L4526" t="str">
        <f t="shared" si="566"/>
        <v/>
      </c>
    </row>
    <row r="4527" spans="1:12" x14ac:dyDescent="0.25">
      <c r="A4527">
        <v>4526</v>
      </c>
      <c r="B4527" s="1" t="s">
        <v>9</v>
      </c>
      <c r="C4527" t="str">
        <f t="shared" si="572"/>
        <v>&lt;p class="indent"&gt;Paul said: ‘I never doubted we’d find the carryall. Once my father moves to solve a problem, he solves it. This is a fact the Harkonnens are beginning to discover.’ &lt;/p&gt;</v>
      </c>
      <c r="D4527">
        <f t="shared" si="568"/>
        <v>3</v>
      </c>
      <c r="E4527" t="str">
        <f t="shared" si="567"/>
        <v>end</v>
      </c>
      <c r="F4527" t="str">
        <f t="shared" si="571"/>
        <v>&lt;p class="indent"&gt;Paul said: ‘I never doubted we’d find the carryall. Once my father moves to solve a problem, he solves it. This is a fact the Harkonnens are beginning to discover.’ &lt;/p&gt;</v>
      </c>
      <c r="G4527" t="str">
        <f t="shared" si="573"/>
        <v>&lt;p class="indent"&gt;</v>
      </c>
      <c r="H4527">
        <v>1</v>
      </c>
      <c r="I4527">
        <f t="shared" si="570"/>
        <v>23</v>
      </c>
      <c r="J4527">
        <f t="shared" ca="1" si="569"/>
        <v>2158</v>
      </c>
      <c r="K4527" t="str">
        <f>IF(OR(E4527="start",AND(E4527="end",E4526="start")),"Y","N")</f>
        <v>N</v>
      </c>
      <c r="L4527" t="str">
        <f t="shared" si="566"/>
        <v>&lt;p class="indent"&gt;Paul said: ‘I never doubted we’d find the carryall. Once my father moves to solve a problem, he solves it. This is a fact the Harkonnens are beginning to discover.’ &lt;/p&gt;</v>
      </c>
    </row>
    <row r="4528" spans="1:12" x14ac:dyDescent="0.25">
      <c r="A4528">
        <v>4527</v>
      </c>
      <c r="B4528" s="1" t="s">
        <v>3517</v>
      </c>
      <c r="C4528" t="str">
        <f t="shared" si="572"/>
        <v>&lt;p class="indent"&gt;&lt;em&gt;He’s boasting,&lt;/em&gt; Jessica thought. &lt;em&gt;He shouldn’t boast. No person who’ll be sleeping far below ground level this night as a precaution against lasguns has the</v>
      </c>
      <c r="D4528">
        <f t="shared" si="568"/>
        <v>1</v>
      </c>
      <c r="E4528" t="str">
        <f t="shared" si="567"/>
        <v>end</v>
      </c>
      <c r="F4528" t="str">
        <f t="shared" si="571"/>
        <v>&lt;p class="indent"&gt;&lt;em&gt;He’s boasting,&lt;/em&gt; Jessica thought. &lt;em&gt;He shouldn’t boast. No person who’ll be sleeping far below ground level this night as a precaution against lasguns has the</v>
      </c>
      <c r="G4528" t="str">
        <f t="shared" si="573"/>
        <v>&lt;p class="indent"&gt;</v>
      </c>
      <c r="H4528">
        <v>1</v>
      </c>
      <c r="I4528">
        <f t="shared" si="570"/>
        <v>23</v>
      </c>
      <c r="J4528">
        <f t="shared" ca="1" si="569"/>
        <v>2159</v>
      </c>
      <c r="K4528" t="str">
        <f>IF(OR(E4528="start",AND(E4528="end",E4527="start")),"Y","N")</f>
        <v>N</v>
      </c>
      <c r="L4528" t="str">
        <f t="shared" si="566"/>
        <v/>
      </c>
    </row>
    <row r="4529" spans="1:12" x14ac:dyDescent="0.25">
      <c r="A4529">
        <v>4528</v>
      </c>
      <c r="B4529" s="1" t="s">
        <v>3518</v>
      </c>
      <c r="C4529" t="str">
        <f t="shared" si="572"/>
        <v>&lt;p class="indent"&gt;&lt;em&gt;He’s boasting,&lt;/em&gt; Jessica thought. &lt;em&gt;He shouldn’t boast. No person who’ll be sleeping far below ground level this night as a precaution against lasguns has the right to boast.&lt;/em&gt;&lt;/p&gt;</v>
      </c>
      <c r="D4529">
        <f t="shared" si="568"/>
        <v>2</v>
      </c>
      <c r="E4529" t="str">
        <f t="shared" si="567"/>
        <v>end</v>
      </c>
      <c r="F4529" t="str">
        <f t="shared" si="571"/>
        <v>&lt;p class="indent"&gt;&lt;em&gt;He’s boasting,&lt;/em&gt; Jessica thought. &lt;em&gt;He shouldn’t boast. No person who’ll be sleeping far below ground level this night as a precaution against lasguns has the right to boast.&lt;/em&gt;&lt;/p&gt;</v>
      </c>
      <c r="G4529" t="str">
        <f t="shared" si="573"/>
        <v>&lt;p class="indent"&gt;</v>
      </c>
      <c r="H4529">
        <v>1</v>
      </c>
      <c r="I4529">
        <f t="shared" si="570"/>
        <v>23</v>
      </c>
      <c r="J4529">
        <f t="shared" ca="1" si="569"/>
        <v>2159</v>
      </c>
      <c r="K4529" t="str">
        <f>IF(OR(E4529="start",AND(E4529="end",E4528="start")),"Y","N")</f>
        <v>N</v>
      </c>
      <c r="L4529" t="str">
        <f t="shared" si="566"/>
        <v/>
      </c>
    </row>
    <row r="4530" spans="1:12" x14ac:dyDescent="0.25">
      <c r="A4530">
        <v>4529</v>
      </c>
      <c r="B4530" s="1" t="s">
        <v>3</v>
      </c>
      <c r="C4530" t="str">
        <f t="shared" si="572"/>
        <v>&lt;p class="indent"&gt;&lt;em&gt;He’s boasting,&lt;/em&gt; Jessica thought. &lt;em&gt;He shouldn’t boast. No person who’ll be sleeping far below ground level this night as a precaution against lasguns has the right to boast.&lt;/em&gt;&lt;/p&gt; &lt;blockquote class="blockquote"&gt;</v>
      </c>
      <c r="D4530">
        <f t="shared" si="568"/>
        <v>3</v>
      </c>
      <c r="E4530" t="str">
        <f t="shared" si="567"/>
        <v>start</v>
      </c>
      <c r="F4530" t="str">
        <f t="shared" si="571"/>
        <v>&lt;p class="indent"&gt;&lt;em&gt;He’s boasting,&lt;/em&gt; Jessica thought. &lt;em&gt;He shouldn’t boast. No person who’ll be sleeping far below ground level this night as a precaution against lasguns has the right to boast.&lt;/em&gt;&lt;/p&gt; &lt;blockquote class="blockquote"&gt;</v>
      </c>
      <c r="G4530" t="str">
        <f t="shared" si="573"/>
        <v>&lt;p class="indent"&gt;</v>
      </c>
      <c r="H4530">
        <v>1</v>
      </c>
      <c r="I4530">
        <f t="shared" si="570"/>
        <v>24</v>
      </c>
      <c r="J4530" t="str">
        <f t="shared" ca="1" si="569"/>
        <v/>
      </c>
      <c r="K4530" t="str">
        <f>IF(OR(E4530="start",AND(E4530="end",E4529="start")),"Y","N")</f>
        <v>Y</v>
      </c>
      <c r="L4530" t="str">
        <f t="shared" si="566"/>
        <v>&lt;p class="indent"&gt;&lt;em&gt;He’s boasting,&lt;/em&gt; Jessica thought. &lt;em&gt;He shouldn’t boast. No person who’ll be sleeping far below ground level this night as a precaution against lasguns has the right to boast.&lt;/em&gt;&lt;/p&gt; &lt;blockquote class="blockquote"&gt;</v>
      </c>
    </row>
    <row r="4531" spans="1:12" x14ac:dyDescent="0.25">
      <c r="A4531">
        <v>4530</v>
      </c>
      <c r="B4531" s="1" t="s">
        <v>3519</v>
      </c>
      <c r="C4531" t="str">
        <f t="shared" si="572"/>
        <v>&lt;p class="noindent"&gt;‘There is no escape – we pay for the violence of our ancestors.’&lt;/p&gt;</v>
      </c>
      <c r="D4531">
        <f t="shared" si="568"/>
        <v>1</v>
      </c>
      <c r="E4531" t="str">
        <f t="shared" si="567"/>
        <v>start</v>
      </c>
      <c r="F4531" t="str">
        <f t="shared" si="571"/>
        <v>&lt;p class="noindent"&gt;‘There is no escape – we pay for the violence of our ancestors.’&lt;/p&gt;</v>
      </c>
      <c r="G4531" t="str">
        <f t="shared" si="573"/>
        <v>&lt;p class="noindent"&gt;</v>
      </c>
      <c r="H4531">
        <v>1</v>
      </c>
      <c r="I4531">
        <f t="shared" si="570"/>
        <v>24</v>
      </c>
      <c r="J4531" t="str">
        <f t="shared" ca="1" si="569"/>
        <v/>
      </c>
      <c r="K4531" t="str">
        <f>IF(OR(E4531="start",AND(E4531="end",E4530="start")),"Y","N")</f>
        <v>Y</v>
      </c>
      <c r="L4531" t="str">
        <f t="shared" si="566"/>
        <v>&lt;p class="noindent"&gt;‘There is no escape – we pay for the violence of our ancestors.’&lt;/p&gt;</v>
      </c>
    </row>
    <row r="4532" spans="1:12" x14ac:dyDescent="0.25">
      <c r="A4532">
        <v>4531</v>
      </c>
      <c r="B4532" s="1" t="s">
        <v>3520</v>
      </c>
      <c r="C4532" t="str">
        <f t="shared" si="572"/>
        <v>&lt;p class="right"&gt;—from ‘The Collected Sayings of Muad’Dib’ by the Princess Irulan&lt;/p&gt;</v>
      </c>
      <c r="D4532">
        <f t="shared" si="568"/>
        <v>1</v>
      </c>
      <c r="E4532" t="str">
        <f t="shared" si="567"/>
        <v>start</v>
      </c>
      <c r="F4532" t="str">
        <f t="shared" si="571"/>
        <v>&lt;p class="noindent"&gt;‘There is no escape – we pay for the violence of our ancestors.’&lt;/p&gt; &lt;p class="right"&gt;—from ‘The Collected Sayings of Muad’Dib’ by the Princess Irulan&lt;/p&gt;</v>
      </c>
      <c r="G4532" t="str">
        <f t="shared" si="573"/>
        <v>&lt;p class="noindent"&gt;</v>
      </c>
      <c r="H4532">
        <v>1</v>
      </c>
      <c r="I4532">
        <f t="shared" si="570"/>
        <v>24</v>
      </c>
      <c r="J4532" t="str">
        <f t="shared" ca="1" si="569"/>
        <v/>
      </c>
      <c r="K4532" t="str">
        <f>IF(OR(E4532="start",AND(E4532="end",E4531="start")),"Y","N")</f>
        <v>Y</v>
      </c>
      <c r="L4532" t="str">
        <f t="shared" si="566"/>
        <v/>
      </c>
    </row>
    <row r="4533" spans="1:12" x14ac:dyDescent="0.25">
      <c r="A4533">
        <v>4532</v>
      </c>
      <c r="B4533" s="1" t="s">
        <v>2</v>
      </c>
      <c r="C4533" t="str">
        <f t="shared" si="572"/>
        <v>&lt;p class="right"&gt;—from ‘The Collected Sayings of Muad’Dib’ by the Princess Irulan&lt;/p&gt; &lt;/blockquote&gt;</v>
      </c>
      <c r="D4533">
        <f t="shared" si="568"/>
        <v>2</v>
      </c>
      <c r="E4533" t="str">
        <f t="shared" si="567"/>
        <v>end</v>
      </c>
      <c r="F4533" t="str">
        <f t="shared" si="571"/>
        <v>&lt;p class="right"&gt;—from ‘The Collected Sayings of Muad’Dib’ by the Princess Irulan&lt;/p&gt; &lt;/blockquote&gt;</v>
      </c>
      <c r="G4533" t="str">
        <f t="shared" si="573"/>
        <v>&lt;p class="right"&gt;</v>
      </c>
      <c r="H4533">
        <v>1</v>
      </c>
      <c r="I4533">
        <f t="shared" si="570"/>
        <v>24</v>
      </c>
      <c r="J4533" t="str">
        <f t="shared" ca="1" si="569"/>
        <v/>
      </c>
      <c r="K4533" t="str">
        <f>IF(OR(E4533="start",AND(E4533="end",E4532="start")),"Y","N")</f>
        <v>Y</v>
      </c>
      <c r="L4533" t="str">
        <f t="shared" si="566"/>
        <v>&lt;p class="right"&gt;—from ‘The Collected Sayings of Muad’Dib’ by the Princess Irulan&lt;/p&gt; &lt;/blockquote&gt;</v>
      </c>
    </row>
    <row r="4534" spans="1:12" x14ac:dyDescent="0.25">
      <c r="A4534">
        <v>4533</v>
      </c>
      <c r="B4534" s="1" t="s">
        <v>3521</v>
      </c>
      <c r="C4534" t="str">
        <f t="shared" si="572"/>
        <v>&lt;p class="noindent"&gt;Jessica heard the disturbance in the great hall, turned on the light beside her bed. The clock there had not been properly</v>
      </c>
      <c r="D4534">
        <f t="shared" si="568"/>
        <v>1</v>
      </c>
      <c r="E4534" t="str">
        <f t="shared" si="567"/>
        <v>end</v>
      </c>
      <c r="F4534" t="str">
        <f t="shared" si="571"/>
        <v>&lt;p class="noindent"&gt;Jessica heard the disturbance in the great hall, turned on the light beside her bed. The clock there had not been properly</v>
      </c>
      <c r="G4534" t="str">
        <f t="shared" si="573"/>
        <v>&lt;p class="noindent"&gt;</v>
      </c>
      <c r="H4534">
        <v>1</v>
      </c>
      <c r="I4534">
        <f t="shared" si="570"/>
        <v>24</v>
      </c>
      <c r="J4534">
        <f t="shared" ca="1" si="569"/>
        <v>2160</v>
      </c>
      <c r="K4534" t="str">
        <f>IF(OR(E4534="start",AND(E4534="end",E4533="start")),"Y","N")</f>
        <v>N</v>
      </c>
      <c r="L4534" t="str">
        <f t="shared" si="566"/>
        <v/>
      </c>
    </row>
    <row r="4535" spans="1:12" x14ac:dyDescent="0.25">
      <c r="A4535">
        <v>4534</v>
      </c>
      <c r="B4535" s="1" t="s">
        <v>3522</v>
      </c>
      <c r="C4535" t="str">
        <f t="shared" si="572"/>
        <v>&lt;p class="noindent"&gt;Jessica heard the disturbance in the great hall, turned on the light beside her bed. The clock there had not been properly adjusted to local time, and she had to subtract twenty-one minutes to determine that it was about 2 &lt;span class="small-caps"&gt;A.M.&lt;/span&gt;&lt;/p&gt;</v>
      </c>
      <c r="D4535">
        <f t="shared" si="568"/>
        <v>2</v>
      </c>
      <c r="E4535" t="str">
        <f t="shared" si="567"/>
        <v>end</v>
      </c>
      <c r="F4535" t="str">
        <f t="shared" si="571"/>
        <v>&lt;p class="noindent"&gt;Jessica heard the disturbance in the great hall, turned on the light beside her bed. The clock there had not been properly adjusted to local time, and she had to subtract twenty-one minutes to determine that it was about 2 &lt;span class="small-caps"&gt;A.M.&lt;/span&gt;&lt;/p&gt;</v>
      </c>
      <c r="G4535" t="str">
        <f t="shared" si="573"/>
        <v>&lt;p class="noindent"&gt;</v>
      </c>
      <c r="H4535">
        <v>1</v>
      </c>
      <c r="I4535">
        <f t="shared" si="570"/>
        <v>24</v>
      </c>
      <c r="J4535">
        <f t="shared" ca="1" si="569"/>
        <v>2160</v>
      </c>
      <c r="K4535" t="str">
        <f>IF(OR(E4535="start",AND(E4535="end",E4534="start")),"Y","N")</f>
        <v>N</v>
      </c>
      <c r="L4535" t="str">
        <f t="shared" si="566"/>
        <v>&lt;p class="noindent"&gt;Jessica heard the disturbance in the great hall, turned on the light beside her bed. The clock there had not been properly adjusted to local time, and she had to subtract twenty-one minutes to determine that it was about 2 &lt;span class="small-caps"&gt;A.M.&lt;/span&gt;&lt;/p&gt;</v>
      </c>
    </row>
    <row r="4536" spans="1:12" x14ac:dyDescent="0.25">
      <c r="A4536">
        <v>4535</v>
      </c>
      <c r="B4536" s="1" t="s">
        <v>3523</v>
      </c>
      <c r="C4536" t="str">
        <f t="shared" si="572"/>
        <v>&lt;p class="indent"&gt;The disturbance was loud and incoherent.&lt;/p&gt;</v>
      </c>
      <c r="D4536">
        <f t="shared" si="568"/>
        <v>1</v>
      </c>
      <c r="E4536" t="str">
        <f t="shared" si="567"/>
        <v>end</v>
      </c>
      <c r="F4536" t="str">
        <f t="shared" si="571"/>
        <v>&lt;p class="indent"&gt;The disturbance was loud and incoherent.&lt;/p&gt;</v>
      </c>
      <c r="G4536" t="str">
        <f t="shared" si="573"/>
        <v>&lt;p class="indent"&gt;</v>
      </c>
      <c r="H4536">
        <v>1</v>
      </c>
      <c r="I4536">
        <f t="shared" si="570"/>
        <v>24</v>
      </c>
      <c r="J4536">
        <f t="shared" ca="1" si="569"/>
        <v>2161</v>
      </c>
      <c r="K4536" t="str">
        <f>IF(OR(E4536="start",AND(E4536="end",E4535="start")),"Y","N")</f>
        <v>N</v>
      </c>
      <c r="L4536" t="str">
        <f t="shared" si="566"/>
        <v>&lt;p class="indent"&gt;The disturbance was loud and incoherent.&lt;/p&gt;</v>
      </c>
    </row>
    <row r="4537" spans="1:12" x14ac:dyDescent="0.25">
      <c r="A4537">
        <v>4536</v>
      </c>
      <c r="B4537" s="1" t="s">
        <v>3524</v>
      </c>
      <c r="C4537" t="str">
        <f t="shared" si="572"/>
        <v>&lt;p class="indent"&gt;&lt;em&gt;Is this the Harkonnen attack?&lt;/em&gt; she wondered.</v>
      </c>
      <c r="D4537">
        <f t="shared" si="568"/>
        <v>1</v>
      </c>
      <c r="E4537" t="str">
        <f t="shared" si="567"/>
        <v>end</v>
      </c>
      <c r="F4537" t="str">
        <f t="shared" si="571"/>
        <v>&lt;p class="indent"&gt;&lt;em&gt;Is this the Harkonnen attack?&lt;/em&gt; she wondered.</v>
      </c>
      <c r="G4537" t="str">
        <f t="shared" si="573"/>
        <v>&lt;p class="indent"&gt;</v>
      </c>
      <c r="H4537">
        <v>1</v>
      </c>
      <c r="I4537">
        <f t="shared" si="570"/>
        <v>24</v>
      </c>
      <c r="J4537">
        <f t="shared" ca="1" si="569"/>
        <v>2162</v>
      </c>
      <c r="K4537" t="str">
        <f>IF(OR(E4537="start",AND(E4537="end",E4536="start")),"Y","N")</f>
        <v>N</v>
      </c>
      <c r="L4537" t="str">
        <f t="shared" si="566"/>
        <v/>
      </c>
    </row>
    <row r="4538" spans="1:12" x14ac:dyDescent="0.25">
      <c r="A4538">
        <v>4537</v>
      </c>
      <c r="B4538" s="1" t="s">
        <v>9</v>
      </c>
      <c r="C4538" t="str">
        <f t="shared" si="572"/>
        <v>&lt;p class="indent"&gt;&lt;em&gt;Is this the Harkonnen attack?&lt;/em&gt; she wondered. &lt;/p&gt;</v>
      </c>
      <c r="D4538">
        <f t="shared" si="568"/>
        <v>2</v>
      </c>
      <c r="E4538" t="str">
        <f t="shared" si="567"/>
        <v>end</v>
      </c>
      <c r="F4538" t="str">
        <f t="shared" si="571"/>
        <v>&lt;p class="indent"&gt;&lt;em&gt;Is this the Harkonnen attack?&lt;/em&gt; she wondered. &lt;/p&gt;</v>
      </c>
      <c r="G4538" t="str">
        <f t="shared" si="573"/>
        <v>&lt;p class="indent"&gt;</v>
      </c>
      <c r="H4538">
        <v>1</v>
      </c>
      <c r="I4538">
        <f t="shared" si="570"/>
        <v>24</v>
      </c>
      <c r="J4538">
        <f t="shared" ca="1" si="569"/>
        <v>2162</v>
      </c>
      <c r="K4538" t="str">
        <f>IF(OR(E4538="start",AND(E4538="end",E4537="start")),"Y","N")</f>
        <v>N</v>
      </c>
      <c r="L4538" t="str">
        <f t="shared" ref="L4538:L4601" si="574">IF(D4538&gt;=D4539,F4538,"")</f>
        <v>&lt;p class="indent"&gt;&lt;em&gt;Is this the Harkonnen attack?&lt;/em&gt; she wondered. &lt;/p&gt;</v>
      </c>
    </row>
    <row r="4539" spans="1:12" x14ac:dyDescent="0.25">
      <c r="A4539">
        <v>4538</v>
      </c>
      <c r="B4539" s="1" t="s">
        <v>3525</v>
      </c>
      <c r="C4539" t="str">
        <f t="shared" si="572"/>
        <v>&lt;p class="indent"&gt;She slipped out of bed, checked the screen monitors to see where her family was. The screen showed Paul asleep in the deep</v>
      </c>
      <c r="D4539">
        <f t="shared" si="568"/>
        <v>1</v>
      </c>
      <c r="E4539" t="str">
        <f t="shared" si="567"/>
        <v>end</v>
      </c>
      <c r="F4539" t="str">
        <f t="shared" si="571"/>
        <v>&lt;p class="indent"&gt;She slipped out of bed, checked the screen monitors to see where her family was. The screen showed Paul asleep in the deep</v>
      </c>
      <c r="G4539" t="str">
        <f t="shared" si="573"/>
        <v>&lt;p class="indent"&gt;</v>
      </c>
      <c r="H4539">
        <v>1</v>
      </c>
      <c r="I4539">
        <f t="shared" si="570"/>
        <v>24</v>
      </c>
      <c r="J4539">
        <f t="shared" ca="1" si="569"/>
        <v>2163</v>
      </c>
      <c r="K4539" t="str">
        <f>IF(OR(E4539="start",AND(E4539="end",E4538="start")),"Y","N")</f>
        <v>N</v>
      </c>
      <c r="L4539" t="str">
        <f t="shared" si="574"/>
        <v/>
      </c>
    </row>
    <row r="4540" spans="1:12" x14ac:dyDescent="0.25">
      <c r="A4540">
        <v>4539</v>
      </c>
      <c r="B4540" s="1" t="s">
        <v>3526</v>
      </c>
      <c r="C4540" t="str">
        <f t="shared" si="572"/>
        <v>&lt;p class="indent"&gt;She slipped out of bed, checked the screen monitors to see where her family was. The screen showed Paul asleep in the deep cellar room they’d hastily converted to a bedroom for him. The noise obviously wasn’t penetrating to his quarters. There was</v>
      </c>
      <c r="D4540">
        <f t="shared" si="568"/>
        <v>2</v>
      </c>
      <c r="E4540" t="str">
        <f t="shared" si="567"/>
        <v>end</v>
      </c>
      <c r="F4540" t="str">
        <f t="shared" si="571"/>
        <v>&lt;p class="indent"&gt;She slipped out of bed, checked the screen monitors to see where her family was. The screen showed Paul asleep in the deep cellar room they’d hastily converted to a bedroom for him. The noise obviously wasn’t penetrating to his quarters. There was</v>
      </c>
      <c r="G4540" t="str">
        <f t="shared" si="573"/>
        <v>&lt;p class="indent"&gt;</v>
      </c>
      <c r="H4540">
        <v>1</v>
      </c>
      <c r="I4540">
        <f t="shared" si="570"/>
        <v>24</v>
      </c>
      <c r="J4540">
        <f t="shared" ca="1" si="569"/>
        <v>2163</v>
      </c>
      <c r="K4540" t="str">
        <f>IF(OR(E4540="start",AND(E4540="end",E4539="start")),"Y","N")</f>
        <v>N</v>
      </c>
      <c r="L4540" t="str">
        <f t="shared" si="574"/>
        <v/>
      </c>
    </row>
    <row r="4541" spans="1:12" x14ac:dyDescent="0.25">
      <c r="A4541">
        <v>4540</v>
      </c>
      <c r="B4541" s="1" t="s">
        <v>3527</v>
      </c>
      <c r="C4541" t="str">
        <f t="shared" si="572"/>
        <v>&lt;p class="indent"&gt;She slipped out of bed, checked the screen monitors to see where her family was. The screen showed Paul asleep in the deep cellar room they’d hastily converted to a bedroom for him. The noise obviously wasn’t penetrating to his quarters. There was no one in the Duke’s room, his bed was unrumpled. Was he still at the field C.P.?</v>
      </c>
      <c r="D4541">
        <f t="shared" si="568"/>
        <v>3</v>
      </c>
      <c r="E4541" t="str">
        <f t="shared" si="567"/>
        <v>end</v>
      </c>
      <c r="F4541" t="str">
        <f t="shared" si="571"/>
        <v>&lt;p class="indent"&gt;She slipped out of bed, checked the screen monitors to see where her family was. The screen showed Paul asleep in the deep cellar room they’d hastily converted to a bedroom for him. The noise obviously wasn’t penetrating to his quarters. There was no one in the Duke’s room, his bed was unrumpled. Was he still at the field C.P.?</v>
      </c>
      <c r="G4541" t="str">
        <f t="shared" si="573"/>
        <v>&lt;p class="indent"&gt;</v>
      </c>
      <c r="H4541">
        <v>1</v>
      </c>
      <c r="I4541">
        <f t="shared" si="570"/>
        <v>24</v>
      </c>
      <c r="J4541">
        <f t="shared" ca="1" si="569"/>
        <v>2163</v>
      </c>
      <c r="K4541" t="str">
        <f>IF(OR(E4541="start",AND(E4541="end",E4540="start")),"Y","N")</f>
        <v>N</v>
      </c>
      <c r="L4541" t="str">
        <f t="shared" si="574"/>
        <v/>
      </c>
    </row>
    <row r="4542" spans="1:12" x14ac:dyDescent="0.25">
      <c r="A4542">
        <v>4541</v>
      </c>
      <c r="B4542" s="1" t="s">
        <v>9</v>
      </c>
      <c r="C4542" t="str">
        <f t="shared" si="572"/>
        <v>&lt;p class="indent"&gt;She slipped out of bed, checked the screen monitors to see where her family was. The screen showed Paul asleep in the deep cellar room they’d hastily converted to a bedroom for him. The noise obviously wasn’t penetrating to his quarters. There was no one in the Duke’s room, his bed was unrumpled. Was he still at the field C.P.? &lt;/p&gt;</v>
      </c>
      <c r="D4542">
        <f t="shared" si="568"/>
        <v>4</v>
      </c>
      <c r="E4542" t="str">
        <f t="shared" si="567"/>
        <v>end</v>
      </c>
      <c r="F4542" t="str">
        <f t="shared" si="571"/>
        <v>&lt;p class="indent"&gt;She slipped out of bed, checked the screen monitors to see where her family was. The screen showed Paul asleep in the deep cellar room they’d hastily converted to a bedroom for him. The noise obviously wasn’t penetrating to his quarters. There was no one in the Duke’s room, his bed was unrumpled. Was he still at the field C.P.? &lt;/p&gt;</v>
      </c>
      <c r="G4542" t="str">
        <f t="shared" si="573"/>
        <v>&lt;p class="indent"&gt;</v>
      </c>
      <c r="H4542">
        <v>1</v>
      </c>
      <c r="I4542">
        <f t="shared" si="570"/>
        <v>24</v>
      </c>
      <c r="J4542">
        <f t="shared" ca="1" si="569"/>
        <v>2163</v>
      </c>
      <c r="K4542" t="str">
        <f>IF(OR(E4542="start",AND(E4542="end",E4541="start")),"Y","N")</f>
        <v>N</v>
      </c>
      <c r="L4542" t="str">
        <f t="shared" si="574"/>
        <v>&lt;p class="indent"&gt;She slipped out of bed, checked the screen monitors to see where her family was. The screen showed Paul asleep in the deep cellar room they’d hastily converted to a bedroom for him. The noise obviously wasn’t penetrating to his quarters. There was no one in the Duke’s room, his bed was unrumpled. Was he still at the field C.P.? &lt;/p&gt;</v>
      </c>
    </row>
    <row r="4543" spans="1:12" x14ac:dyDescent="0.25">
      <c r="A4543">
        <v>4542</v>
      </c>
      <c r="B4543" s="1" t="s">
        <v>3528</v>
      </c>
      <c r="C4543" t="str">
        <f t="shared" si="572"/>
        <v>&lt;p class="indent"&gt;There were no screens yet to the front of the house.&lt;/p&gt;</v>
      </c>
      <c r="D4543">
        <f t="shared" si="568"/>
        <v>1</v>
      </c>
      <c r="E4543" t="str">
        <f t="shared" si="567"/>
        <v>end</v>
      </c>
      <c r="F4543" t="str">
        <f t="shared" si="571"/>
        <v>&lt;p class="indent"&gt;There were no screens yet to the front of the house.&lt;/p&gt;</v>
      </c>
      <c r="G4543" t="str">
        <f t="shared" si="573"/>
        <v>&lt;p class="indent"&gt;</v>
      </c>
      <c r="H4543">
        <v>1</v>
      </c>
      <c r="I4543">
        <f t="shared" si="570"/>
        <v>24</v>
      </c>
      <c r="J4543">
        <f t="shared" ca="1" si="569"/>
        <v>2164</v>
      </c>
      <c r="K4543" t="str">
        <f>IF(OR(E4543="start",AND(E4543="end",E4542="start")),"Y","N")</f>
        <v>N</v>
      </c>
      <c r="L4543" t="str">
        <f t="shared" si="574"/>
        <v>&lt;p class="indent"&gt;There were no screens yet to the front of the house.&lt;/p&gt;</v>
      </c>
    </row>
    <row r="4544" spans="1:12" x14ac:dyDescent="0.25">
      <c r="A4544">
        <v>4543</v>
      </c>
      <c r="B4544" s="1" t="s">
        <v>3529</v>
      </c>
      <c r="C4544" t="str">
        <f t="shared" si="572"/>
        <v>&lt;p class="indent"&gt;Jessica stood in the middle of her room, listening.&lt;/p&gt;</v>
      </c>
      <c r="D4544">
        <f t="shared" si="568"/>
        <v>1</v>
      </c>
      <c r="E4544" t="str">
        <f t="shared" si="567"/>
        <v>end</v>
      </c>
      <c r="F4544" t="str">
        <f t="shared" si="571"/>
        <v>&lt;p class="indent"&gt;Jessica stood in the middle of her room, listening.&lt;/p&gt;</v>
      </c>
      <c r="G4544" t="str">
        <f t="shared" si="573"/>
        <v>&lt;p class="indent"&gt;</v>
      </c>
      <c r="H4544">
        <v>1</v>
      </c>
      <c r="I4544">
        <f t="shared" si="570"/>
        <v>24</v>
      </c>
      <c r="J4544">
        <f t="shared" ca="1" si="569"/>
        <v>2165</v>
      </c>
      <c r="K4544" t="str">
        <f>IF(OR(E4544="start",AND(E4544="end",E4543="start")),"Y","N")</f>
        <v>N</v>
      </c>
      <c r="L4544" t="str">
        <f t="shared" si="574"/>
        <v>&lt;p class="indent"&gt;Jessica stood in the middle of her room, listening.&lt;/p&gt;</v>
      </c>
    </row>
    <row r="4545" spans="1:12" x14ac:dyDescent="0.25">
      <c r="A4545">
        <v>4544</v>
      </c>
      <c r="B4545" s="1" t="s">
        <v>3530</v>
      </c>
      <c r="C4545" t="str">
        <f t="shared" si="572"/>
        <v>&lt;p class="indent"&gt;There was one shouting, incoherent voice. She heard someone call for Dr Yueh. Jessica found a robe, pulled it over her shoulders,</v>
      </c>
      <c r="D4545">
        <f t="shared" si="568"/>
        <v>1</v>
      </c>
      <c r="E4545" t="str">
        <f t="shared" si="567"/>
        <v>end</v>
      </c>
      <c r="F4545" t="str">
        <f t="shared" si="571"/>
        <v>&lt;p class="indent"&gt;There was one shouting, incoherent voice. She heard someone call for Dr Yueh. Jessica found a robe, pulled it over her shoulders,</v>
      </c>
      <c r="G4545" t="str">
        <f t="shared" si="573"/>
        <v>&lt;p class="indent"&gt;</v>
      </c>
      <c r="H4545">
        <v>1</v>
      </c>
      <c r="I4545">
        <f t="shared" si="570"/>
        <v>24</v>
      </c>
      <c r="J4545">
        <f t="shared" ca="1" si="569"/>
        <v>2166</v>
      </c>
      <c r="K4545" t="str">
        <f>IF(OR(E4545="start",AND(E4545="end",E4544="start")),"Y","N")</f>
        <v>N</v>
      </c>
      <c r="L4545" t="str">
        <f t="shared" si="574"/>
        <v/>
      </c>
    </row>
    <row r="4546" spans="1:12" x14ac:dyDescent="0.25">
      <c r="A4546">
        <v>4545</v>
      </c>
      <c r="B4546" s="1" t="s">
        <v>3531</v>
      </c>
      <c r="C4546" t="str">
        <f t="shared" si="572"/>
        <v>&lt;p class="indent"&gt;There was one shouting, incoherent voice. She heard someone call for Dr Yueh. Jessica found a robe, pulled it over her shoulders, pushed her feet into slippers, strapped the crysknife to her leg.</v>
      </c>
      <c r="D4546">
        <f t="shared" si="568"/>
        <v>2</v>
      </c>
      <c r="E4546" t="str">
        <f t="shared" ref="E4546:E4609" si="575">IFERROR(IF(FIND("blockquote",B4546)=2,"start","end"),E4545)</f>
        <v>end</v>
      </c>
      <c r="F4546" t="str">
        <f t="shared" si="571"/>
        <v>&lt;p class="indent"&gt;There was one shouting, incoherent voice. She heard someone call for Dr Yueh. Jessica found a robe, pulled it over her shoulders, pushed her feet into slippers, strapped the crysknife to her leg.</v>
      </c>
      <c r="G4546" t="str">
        <f t="shared" si="573"/>
        <v>&lt;p class="indent"&gt;</v>
      </c>
      <c r="H4546">
        <v>1</v>
      </c>
      <c r="I4546">
        <f t="shared" si="570"/>
        <v>24</v>
      </c>
      <c r="J4546">
        <f t="shared" ca="1" si="569"/>
        <v>2166</v>
      </c>
      <c r="K4546" t="str">
        <f>IF(OR(E4546="start",AND(E4546="end",E4545="start")),"Y","N")</f>
        <v>N</v>
      </c>
      <c r="L4546" t="str">
        <f t="shared" si="574"/>
        <v/>
      </c>
    </row>
    <row r="4547" spans="1:12" x14ac:dyDescent="0.25">
      <c r="A4547">
        <v>4546</v>
      </c>
      <c r="B4547" s="1" t="s">
        <v>9</v>
      </c>
      <c r="C4547" t="str">
        <f t="shared" si="572"/>
        <v>&lt;p class="indent"&gt;There was one shouting, incoherent voice. She heard someone call for Dr Yueh. Jessica found a robe, pulled it over her shoulders, pushed her feet into slippers, strapped the crysknife to her leg. &lt;/p&gt;</v>
      </c>
      <c r="D4547">
        <f t="shared" ref="D4547:D4610" si="576">IF(LEFT(B4547,2)="&lt;p",1,IF(LEFT(B4547,3)="&lt;h1",1,D4546+1))</f>
        <v>3</v>
      </c>
      <c r="E4547" t="str">
        <f t="shared" si="575"/>
        <v>end</v>
      </c>
      <c r="F4547" t="str">
        <f t="shared" si="571"/>
        <v>&lt;p class="indent"&gt;There was one shouting, incoherent voice. She heard someone call for Dr Yueh. Jessica found a robe, pulled it over her shoulders, pushed her feet into slippers, strapped the crysknife to her leg. &lt;/p&gt;</v>
      </c>
      <c r="G4547" t="str">
        <f t="shared" si="573"/>
        <v>&lt;p class="indent"&gt;</v>
      </c>
      <c r="H4547">
        <v>1</v>
      </c>
      <c r="I4547">
        <f t="shared" si="570"/>
        <v>24</v>
      </c>
      <c r="J4547">
        <f t="shared" ref="J4547:J4610" ca="1" si="577">IF(K4547="Y","",IF(D4547=1,1+MAX(OFFSET(J4547,-A4547+1,0,A4547-1)),MAX(OFFSET(J4547,-A4547+1,0,A4547-1))))</f>
        <v>2166</v>
      </c>
      <c r="K4547" t="str">
        <f>IF(OR(E4547="start",AND(E4547="end",E4546="start")),"Y","N")</f>
        <v>N</v>
      </c>
      <c r="L4547" t="str">
        <f t="shared" si="574"/>
        <v>&lt;p class="indent"&gt;There was one shouting, incoherent voice. She heard someone call for Dr Yueh. Jessica found a robe, pulled it over her shoulders, pushed her feet into slippers, strapped the crysknife to her leg. &lt;/p&gt;</v>
      </c>
    </row>
    <row r="4548" spans="1:12" x14ac:dyDescent="0.25">
      <c r="A4548">
        <v>4547</v>
      </c>
      <c r="B4548" s="1" t="s">
        <v>3532</v>
      </c>
      <c r="C4548" t="str">
        <f t="shared" si="572"/>
        <v>&lt;p class="indent"&gt;Again, a voice called out for Yueh.&lt;/p&gt;</v>
      </c>
      <c r="D4548">
        <f t="shared" si="576"/>
        <v>1</v>
      </c>
      <c r="E4548" t="str">
        <f t="shared" si="575"/>
        <v>end</v>
      </c>
      <c r="F4548" t="str">
        <f t="shared" si="571"/>
        <v>&lt;p class="indent"&gt;Again, a voice called out for Yueh.&lt;/p&gt;</v>
      </c>
      <c r="G4548" t="str">
        <f t="shared" si="573"/>
        <v>&lt;p class="indent"&gt;</v>
      </c>
      <c r="H4548">
        <v>1</v>
      </c>
      <c r="I4548">
        <f t="shared" ref="I4548:I4611" si="578">IF(AND(E4547="end",E4548="start"),I4547+1,I4547)</f>
        <v>24</v>
      </c>
      <c r="J4548">
        <f t="shared" ca="1" si="577"/>
        <v>2167</v>
      </c>
      <c r="K4548" t="str">
        <f>IF(OR(E4548="start",AND(E4548="end",E4547="start")),"Y","N")</f>
        <v>N</v>
      </c>
      <c r="L4548" t="str">
        <f t="shared" si="574"/>
        <v>&lt;p class="indent"&gt;Again, a voice called out for Yueh.&lt;/p&gt;</v>
      </c>
    </row>
    <row r="4549" spans="1:12" x14ac:dyDescent="0.25">
      <c r="A4549">
        <v>4548</v>
      </c>
      <c r="B4549" s="1" t="s">
        <v>3533</v>
      </c>
      <c r="C4549" t="str">
        <f t="shared" si="572"/>
        <v>&lt;p class="indent"&gt;Jessica belted the robe around her, stepped into the hallway. Then the thought struck her: &lt;em&gt;What if Leto’s hurt?&lt;/em&gt;&lt;/p&gt;</v>
      </c>
      <c r="D4549">
        <f t="shared" si="576"/>
        <v>1</v>
      </c>
      <c r="E4549" t="str">
        <f t="shared" si="575"/>
        <v>end</v>
      </c>
      <c r="F4549" t="str">
        <f t="shared" si="571"/>
        <v>&lt;p class="indent"&gt;Jessica belted the robe around her, stepped into the hallway. Then the thought struck her: &lt;em&gt;What if Leto’s hurt?&lt;/em&gt;&lt;/p&gt;</v>
      </c>
      <c r="G4549" t="str">
        <f t="shared" si="573"/>
        <v>&lt;p class="indent"&gt;</v>
      </c>
      <c r="H4549">
        <v>1</v>
      </c>
      <c r="I4549">
        <f t="shared" si="578"/>
        <v>24</v>
      </c>
      <c r="J4549">
        <f t="shared" ca="1" si="577"/>
        <v>2168</v>
      </c>
      <c r="K4549" t="str">
        <f>IF(OR(E4549="start",AND(E4549="end",E4548="start")),"Y","N")</f>
        <v>N</v>
      </c>
      <c r="L4549" t="str">
        <f t="shared" si="574"/>
        <v>&lt;p class="indent"&gt;Jessica belted the robe around her, stepped into the hallway. Then the thought struck her: &lt;em&gt;What if Leto’s hurt?&lt;/em&gt;&lt;/p&gt;</v>
      </c>
    </row>
    <row r="4550" spans="1:12" x14ac:dyDescent="0.25">
      <c r="A4550">
        <v>4549</v>
      </c>
      <c r="B4550" s="1" t="s">
        <v>3534</v>
      </c>
      <c r="C4550" t="str">
        <f t="shared" si="572"/>
        <v>&lt;p class="indent"&gt;The hall seemed to stretch out forever under her running feet. She turned through the arch at the end, dashed past the dining</v>
      </c>
      <c r="D4550">
        <f t="shared" si="576"/>
        <v>1</v>
      </c>
      <c r="E4550" t="str">
        <f t="shared" si="575"/>
        <v>end</v>
      </c>
      <c r="F4550" t="str">
        <f t="shared" si="571"/>
        <v>&lt;p class="indent"&gt;The hall seemed to stretch out forever under her running feet. She turned through the arch at the end, dashed past the dining</v>
      </c>
      <c r="G4550" t="str">
        <f t="shared" si="573"/>
        <v>&lt;p class="indent"&gt;</v>
      </c>
      <c r="H4550">
        <v>1</v>
      </c>
      <c r="I4550">
        <f t="shared" si="578"/>
        <v>24</v>
      </c>
      <c r="J4550">
        <f t="shared" ca="1" si="577"/>
        <v>2169</v>
      </c>
      <c r="K4550" t="str">
        <f>IF(OR(E4550="start",AND(E4550="end",E4549="start")),"Y","N")</f>
        <v>N</v>
      </c>
      <c r="L4550" t="str">
        <f t="shared" si="574"/>
        <v/>
      </c>
    </row>
    <row r="4551" spans="1:12" x14ac:dyDescent="0.25">
      <c r="A4551">
        <v>4550</v>
      </c>
      <c r="B4551" s="1" t="s">
        <v>3535</v>
      </c>
      <c r="C4551" t="str">
        <f t="shared" si="572"/>
        <v>&lt;p class="indent"&gt;The hall seemed to stretch out forever under her running feet. She turned through the arch at the end, dashed past the dining hall and down the passage to the Great Hall, finding the place brightly lighted, all the wall suspensors glowing at maximum.</v>
      </c>
      <c r="D4551">
        <f t="shared" si="576"/>
        <v>2</v>
      </c>
      <c r="E4551" t="str">
        <f t="shared" si="575"/>
        <v>end</v>
      </c>
      <c r="F4551" t="str">
        <f t="shared" si="571"/>
        <v>&lt;p class="indent"&gt;The hall seemed to stretch out forever under her running feet. She turned through the arch at the end, dashed past the dining hall and down the passage to the Great Hall, finding the place brightly lighted, all the wall suspensors glowing at maximum.</v>
      </c>
      <c r="G4551" t="str">
        <f t="shared" si="573"/>
        <v>&lt;p class="indent"&gt;</v>
      </c>
      <c r="H4551">
        <v>1</v>
      </c>
      <c r="I4551">
        <f t="shared" si="578"/>
        <v>24</v>
      </c>
      <c r="J4551">
        <f t="shared" ca="1" si="577"/>
        <v>2169</v>
      </c>
      <c r="K4551" t="str">
        <f>IF(OR(E4551="start",AND(E4551="end",E4550="start")),"Y","N")</f>
        <v>N</v>
      </c>
      <c r="L4551" t="str">
        <f t="shared" si="574"/>
        <v/>
      </c>
    </row>
    <row r="4552" spans="1:12" x14ac:dyDescent="0.25">
      <c r="A4552">
        <v>4551</v>
      </c>
      <c r="B4552" s="1" t="s">
        <v>9</v>
      </c>
      <c r="C4552" t="str">
        <f t="shared" si="572"/>
        <v>&lt;p class="indent"&gt;The hall seemed to stretch out forever under her running feet. She turned through the arch at the end, dashed past the dining hall and down the passage to the Great Hall, finding the place brightly lighted, all the wall suspensors glowing at maximum. &lt;/p&gt;</v>
      </c>
      <c r="D4552">
        <f t="shared" si="576"/>
        <v>3</v>
      </c>
      <c r="E4552" t="str">
        <f t="shared" si="575"/>
        <v>end</v>
      </c>
      <c r="F4552" t="str">
        <f t="shared" si="571"/>
        <v>&lt;p class="indent"&gt;The hall seemed to stretch out forever under her running feet. She turned through the arch at the end, dashed past the dining hall and down the passage to the Great Hall, finding the place brightly lighted, all the wall suspensors glowing at maximum. &lt;/p&gt;</v>
      </c>
      <c r="G4552" t="str">
        <f t="shared" si="573"/>
        <v>&lt;p class="indent"&gt;</v>
      </c>
      <c r="H4552">
        <v>1</v>
      </c>
      <c r="I4552">
        <f t="shared" si="578"/>
        <v>24</v>
      </c>
      <c r="J4552">
        <f t="shared" ca="1" si="577"/>
        <v>2169</v>
      </c>
      <c r="K4552" t="str">
        <f>IF(OR(E4552="start",AND(E4552="end",E4551="start")),"Y","N")</f>
        <v>N</v>
      </c>
      <c r="L4552" t="str">
        <f t="shared" si="574"/>
        <v>&lt;p class="indent"&gt;The hall seemed to stretch out forever under her running feet. She turned through the arch at the end, dashed past the dining hall and down the passage to the Great Hall, finding the place brightly lighted, all the wall suspensors glowing at maximum. &lt;/p&gt;</v>
      </c>
    </row>
    <row r="4553" spans="1:12" x14ac:dyDescent="0.25">
      <c r="A4553">
        <v>4552</v>
      </c>
      <c r="B4553" s="1" t="s">
        <v>3536</v>
      </c>
      <c r="C4553" t="str">
        <f t="shared" si="572"/>
        <v>&lt;p class="indent"&gt;&lt;a id="page164"/&gt;To her right near the front entry, she saw two house guards holding Duncan Idaho between them. His head lolled forward, and</v>
      </c>
      <c r="D4553">
        <f t="shared" si="576"/>
        <v>1</v>
      </c>
      <c r="E4553" t="str">
        <f t="shared" si="575"/>
        <v>end</v>
      </c>
      <c r="F4553" t="str">
        <f t="shared" si="571"/>
        <v>&lt;p class="indent"&gt;&lt;a id="page164"/&gt;To her right near the front entry, she saw two house guards holding Duncan Idaho between them. His head lolled forward, and</v>
      </c>
      <c r="G4553" t="str">
        <f t="shared" si="573"/>
        <v>&lt;p class="indent"&gt;</v>
      </c>
      <c r="H4553">
        <v>1</v>
      </c>
      <c r="I4553">
        <f t="shared" si="578"/>
        <v>24</v>
      </c>
      <c r="J4553">
        <f t="shared" ca="1" si="577"/>
        <v>2170</v>
      </c>
      <c r="K4553" t="str">
        <f>IF(OR(E4553="start",AND(E4553="end",E4552="start")),"Y","N")</f>
        <v>N</v>
      </c>
      <c r="L4553" t="str">
        <f t="shared" si="574"/>
        <v/>
      </c>
    </row>
    <row r="4554" spans="1:12" x14ac:dyDescent="0.25">
      <c r="A4554">
        <v>4553</v>
      </c>
      <c r="B4554" s="1" t="s">
        <v>3537</v>
      </c>
      <c r="C4554" t="str">
        <f t="shared" si="572"/>
        <v>&lt;p class="indent"&gt;&lt;a id="page164"/&gt;To her right near the front entry, she saw two house guards holding Duncan Idaho between them. His head lolled forward, and there was an abrupt, panting silence to the scene.</v>
      </c>
      <c r="D4554">
        <f t="shared" si="576"/>
        <v>2</v>
      </c>
      <c r="E4554" t="str">
        <f t="shared" si="575"/>
        <v>end</v>
      </c>
      <c r="F4554" t="str">
        <f t="shared" si="571"/>
        <v>&lt;p class="indent"&gt;&lt;a id="page164"/&gt;To her right near the front entry, she saw two house guards holding Duncan Idaho between them. His head lolled forward, and there was an abrupt, panting silence to the scene.</v>
      </c>
      <c r="G4554" t="str">
        <f t="shared" si="573"/>
        <v>&lt;p class="indent"&gt;</v>
      </c>
      <c r="H4554">
        <v>1</v>
      </c>
      <c r="I4554">
        <f t="shared" si="578"/>
        <v>24</v>
      </c>
      <c r="J4554">
        <f t="shared" ca="1" si="577"/>
        <v>2170</v>
      </c>
      <c r="K4554" t="str">
        <f>IF(OR(E4554="start",AND(E4554="end",E4553="start")),"Y","N")</f>
        <v>N</v>
      </c>
      <c r="L4554" t="str">
        <f t="shared" si="574"/>
        <v/>
      </c>
    </row>
    <row r="4555" spans="1:12" x14ac:dyDescent="0.25">
      <c r="A4555">
        <v>4554</v>
      </c>
      <c r="B4555" s="1" t="s">
        <v>9</v>
      </c>
      <c r="C4555" t="str">
        <f t="shared" si="572"/>
        <v>&lt;p class="indent"&gt;&lt;a id="page164"/&gt;To her right near the front entry, she saw two house guards holding Duncan Idaho between them. His head lolled forward, and there was an abrupt, panting silence to the scene. &lt;/p&gt;</v>
      </c>
      <c r="D4555">
        <f t="shared" si="576"/>
        <v>3</v>
      </c>
      <c r="E4555" t="str">
        <f t="shared" si="575"/>
        <v>end</v>
      </c>
      <c r="F4555" t="str">
        <f t="shared" ref="F4555:F4618" si="579">IF(AND(E4555="start",D4555&gt;=D4554),F4554&amp;" "&amp;B4555,C4555)</f>
        <v>&lt;p class="indent"&gt;&lt;a id="page164"/&gt;To her right near the front entry, she saw two house guards holding Duncan Idaho between them. His head lolled forward, and there was an abrupt, panting silence to the scene. &lt;/p&gt;</v>
      </c>
      <c r="G4555" t="str">
        <f t="shared" si="573"/>
        <v>&lt;p class="indent"&gt;</v>
      </c>
      <c r="H4555">
        <v>1</v>
      </c>
      <c r="I4555">
        <f t="shared" si="578"/>
        <v>24</v>
      </c>
      <c r="J4555">
        <f t="shared" ca="1" si="577"/>
        <v>2170</v>
      </c>
      <c r="K4555" t="str">
        <f>IF(OR(E4555="start",AND(E4555="end",E4554="start")),"Y","N")</f>
        <v>N</v>
      </c>
      <c r="L4555" t="str">
        <f t="shared" si="574"/>
        <v>&lt;p class="indent"&gt;&lt;a id="page164"/&gt;To her right near the front entry, she saw two house guards holding Duncan Idaho between them. His head lolled forward, and there was an abrupt, panting silence to the scene. &lt;/p&gt;</v>
      </c>
    </row>
    <row r="4556" spans="1:12" x14ac:dyDescent="0.25">
      <c r="A4556">
        <v>4555</v>
      </c>
      <c r="B4556" s="1" t="s">
        <v>3538</v>
      </c>
      <c r="C4556" t="str">
        <f t="shared" si="572"/>
        <v>&lt;p class="indent"&gt;One of the house guards spoke accusingly to Idaho: ‘You see what you did? You woke the Lady Jessica.’&lt;/p&gt;</v>
      </c>
      <c r="D4556">
        <f t="shared" si="576"/>
        <v>1</v>
      </c>
      <c r="E4556" t="str">
        <f t="shared" si="575"/>
        <v>end</v>
      </c>
      <c r="F4556" t="str">
        <f t="shared" si="579"/>
        <v>&lt;p class="indent"&gt;One of the house guards spoke accusingly to Idaho: ‘You see what you did? You woke the Lady Jessica.’&lt;/p&gt;</v>
      </c>
      <c r="G4556" t="str">
        <f t="shared" si="573"/>
        <v>&lt;p class="indent"&gt;</v>
      </c>
      <c r="H4556">
        <v>1</v>
      </c>
      <c r="I4556">
        <f t="shared" si="578"/>
        <v>24</v>
      </c>
      <c r="J4556">
        <f t="shared" ca="1" si="577"/>
        <v>2171</v>
      </c>
      <c r="K4556" t="str">
        <f>IF(OR(E4556="start",AND(E4556="end",E4555="start")),"Y","N")</f>
        <v>N</v>
      </c>
      <c r="L4556" t="str">
        <f t="shared" si="574"/>
        <v>&lt;p class="indent"&gt;One of the house guards spoke accusingly to Idaho: ‘You see what you did? You woke the Lady Jessica.’&lt;/p&gt;</v>
      </c>
    </row>
    <row r="4557" spans="1:12" x14ac:dyDescent="0.25">
      <c r="A4557">
        <v>4556</v>
      </c>
      <c r="B4557" s="1" t="s">
        <v>3539</v>
      </c>
      <c r="C4557" t="str">
        <f t="shared" si="572"/>
        <v>&lt;p class="indent"&gt;The great draperies billowed behind the men, showing that the front door remained open. There was no sign of the Duke or Yueh.</v>
      </c>
      <c r="D4557">
        <f t="shared" si="576"/>
        <v>1</v>
      </c>
      <c r="E4557" t="str">
        <f t="shared" si="575"/>
        <v>end</v>
      </c>
      <c r="F4557" t="str">
        <f t="shared" si="579"/>
        <v>&lt;p class="indent"&gt;The great draperies billowed behind the men, showing that the front door remained open. There was no sign of the Duke or Yueh.</v>
      </c>
      <c r="G4557" t="str">
        <f t="shared" si="573"/>
        <v>&lt;p class="indent"&gt;</v>
      </c>
      <c r="H4557">
        <v>1</v>
      </c>
      <c r="I4557">
        <f t="shared" si="578"/>
        <v>24</v>
      </c>
      <c r="J4557">
        <f t="shared" ca="1" si="577"/>
        <v>2172</v>
      </c>
      <c r="K4557" t="str">
        <f>IF(OR(E4557="start",AND(E4557="end",E4556="start")),"Y","N")</f>
        <v>N</v>
      </c>
      <c r="L4557" t="str">
        <f t="shared" si="574"/>
        <v/>
      </c>
    </row>
    <row r="4558" spans="1:12" x14ac:dyDescent="0.25">
      <c r="A4558">
        <v>4557</v>
      </c>
      <c r="B4558" s="1" t="s">
        <v>3540</v>
      </c>
      <c r="C4558" t="str">
        <f t="shared" si="572"/>
        <v>&lt;p class="indent"&gt;The great draperies billowed behind the men, showing that the front door remained open. There was no sign of the Duke or Yueh. Mapes stood to one side staring coldly at Idaho. She wore a long brown robe with serpentine design at the hem. Her feet were</v>
      </c>
      <c r="D4558">
        <f t="shared" si="576"/>
        <v>2</v>
      </c>
      <c r="E4558" t="str">
        <f t="shared" si="575"/>
        <v>end</v>
      </c>
      <c r="F4558" t="str">
        <f t="shared" si="579"/>
        <v>&lt;p class="indent"&gt;The great draperies billowed behind the men, showing that the front door remained open. There was no sign of the Duke or Yueh. Mapes stood to one side staring coldly at Idaho. She wore a long brown robe with serpentine design at the hem. Her feet were</v>
      </c>
      <c r="G4558" t="str">
        <f t="shared" si="573"/>
        <v>&lt;p class="indent"&gt;</v>
      </c>
      <c r="H4558">
        <v>1</v>
      </c>
      <c r="I4558">
        <f t="shared" si="578"/>
        <v>24</v>
      </c>
      <c r="J4558">
        <f t="shared" ca="1" si="577"/>
        <v>2172</v>
      </c>
      <c r="K4558" t="str">
        <f>IF(OR(E4558="start",AND(E4558="end",E4557="start")),"Y","N")</f>
        <v>N</v>
      </c>
      <c r="L4558" t="str">
        <f t="shared" si="574"/>
        <v/>
      </c>
    </row>
    <row r="4559" spans="1:12" x14ac:dyDescent="0.25">
      <c r="A4559">
        <v>4558</v>
      </c>
      <c r="B4559" s="1" t="s">
        <v>3541</v>
      </c>
      <c r="C4559" t="str">
        <f t="shared" si="572"/>
        <v>&lt;p class="indent"&gt;The great draperies billowed behind the men, showing that the front door remained open. There was no sign of the Duke or Yueh. Mapes stood to one side staring coldly at Idaho. She wore a long brown robe with serpentine design at the hem. Her feet were pushed into unlaced desert boots.</v>
      </c>
      <c r="D4559">
        <f t="shared" si="576"/>
        <v>3</v>
      </c>
      <c r="E4559" t="str">
        <f t="shared" si="575"/>
        <v>end</v>
      </c>
      <c r="F4559" t="str">
        <f t="shared" si="579"/>
        <v>&lt;p class="indent"&gt;The great draperies billowed behind the men, showing that the front door remained open. There was no sign of the Duke or Yueh. Mapes stood to one side staring coldly at Idaho. She wore a long brown robe with serpentine design at the hem. Her feet were pushed into unlaced desert boots.</v>
      </c>
      <c r="G4559" t="str">
        <f t="shared" si="573"/>
        <v>&lt;p class="indent"&gt;</v>
      </c>
      <c r="H4559">
        <v>1</v>
      </c>
      <c r="I4559">
        <f t="shared" si="578"/>
        <v>24</v>
      </c>
      <c r="J4559">
        <f t="shared" ca="1" si="577"/>
        <v>2172</v>
      </c>
      <c r="K4559" t="str">
        <f>IF(OR(E4559="start",AND(E4559="end",E4558="start")),"Y","N")</f>
        <v>N</v>
      </c>
      <c r="L4559" t="str">
        <f t="shared" si="574"/>
        <v/>
      </c>
    </row>
    <row r="4560" spans="1:12" x14ac:dyDescent="0.25">
      <c r="A4560">
        <v>4559</v>
      </c>
      <c r="B4560" s="1" t="s">
        <v>9</v>
      </c>
      <c r="C4560" t="str">
        <f t="shared" si="572"/>
        <v>&lt;p class="indent"&gt;The great draperies billowed behind the men, showing that the front door remained open. There was no sign of the Duke or Yueh. Mapes stood to one side staring coldly at Idaho. She wore a long brown robe with serpentine design at the hem. Her feet were pushed into unlaced desert boots. &lt;/p&gt;</v>
      </c>
      <c r="D4560">
        <f t="shared" si="576"/>
        <v>4</v>
      </c>
      <c r="E4560" t="str">
        <f t="shared" si="575"/>
        <v>end</v>
      </c>
      <c r="F4560" t="str">
        <f t="shared" si="579"/>
        <v>&lt;p class="indent"&gt;The great draperies billowed behind the men, showing that the front door remained open. There was no sign of the Duke or Yueh. Mapes stood to one side staring coldly at Idaho. She wore a long brown robe with serpentine design at the hem. Her feet were pushed into unlaced desert boots. &lt;/p&gt;</v>
      </c>
      <c r="G4560" t="str">
        <f t="shared" si="573"/>
        <v>&lt;p class="indent"&gt;</v>
      </c>
      <c r="H4560">
        <v>1</v>
      </c>
      <c r="I4560">
        <f t="shared" si="578"/>
        <v>24</v>
      </c>
      <c r="J4560">
        <f t="shared" ca="1" si="577"/>
        <v>2172</v>
      </c>
      <c r="K4560" t="str">
        <f>IF(OR(E4560="start",AND(E4560="end",E4559="start")),"Y","N")</f>
        <v>N</v>
      </c>
      <c r="L4560" t="str">
        <f t="shared" si="574"/>
        <v>&lt;p class="indent"&gt;The great draperies billowed behind the men, showing that the front door remained open. There was no sign of the Duke or Yueh. Mapes stood to one side staring coldly at Idaho. She wore a long brown robe with serpentine design at the hem. Her feet were pushed into unlaced desert boots. &lt;/p&gt;</v>
      </c>
    </row>
    <row r="4561" spans="1:12" x14ac:dyDescent="0.25">
      <c r="A4561">
        <v>4560</v>
      </c>
      <c r="B4561" s="1" t="s">
        <v>3542</v>
      </c>
      <c r="C4561" t="str">
        <f t="shared" si="572"/>
        <v>&lt;p class="indent"&gt;‘So I woke the Lady Jessica,’ Idaho muttered. He lifted his face toward the ceiling, bellowed: ‘My sword was firs’ blooded</v>
      </c>
      <c r="D4561">
        <f t="shared" si="576"/>
        <v>1</v>
      </c>
      <c r="E4561" t="str">
        <f t="shared" si="575"/>
        <v>end</v>
      </c>
      <c r="F4561" t="str">
        <f t="shared" si="579"/>
        <v>&lt;p class="indent"&gt;‘So I woke the Lady Jessica,’ Idaho muttered. He lifted his face toward the ceiling, bellowed: ‘My sword was firs’ blooded</v>
      </c>
      <c r="G4561" t="str">
        <f t="shared" si="573"/>
        <v>&lt;p class="indent"&gt;</v>
      </c>
      <c r="H4561">
        <v>1</v>
      </c>
      <c r="I4561">
        <f t="shared" si="578"/>
        <v>24</v>
      </c>
      <c r="J4561">
        <f t="shared" ca="1" si="577"/>
        <v>2173</v>
      </c>
      <c r="K4561" t="str">
        <f>IF(OR(E4561="start",AND(E4561="end",E4560="start")),"Y","N")</f>
        <v>N</v>
      </c>
      <c r="L4561" t="str">
        <f t="shared" si="574"/>
        <v/>
      </c>
    </row>
    <row r="4562" spans="1:12" x14ac:dyDescent="0.25">
      <c r="A4562">
        <v>4561</v>
      </c>
      <c r="B4562" s="1" t="s">
        <v>3543</v>
      </c>
      <c r="C4562" t="str">
        <f t="shared" si="572"/>
        <v>&lt;p class="indent"&gt;‘So I woke the Lady Jessica,’ Idaho muttered. He lifted his face toward the ceiling, bellowed: ‘My sword was firs’ blooded on Grumman!’</v>
      </c>
      <c r="D4562">
        <f t="shared" si="576"/>
        <v>2</v>
      </c>
      <c r="E4562" t="str">
        <f t="shared" si="575"/>
        <v>end</v>
      </c>
      <c r="F4562" t="str">
        <f t="shared" si="579"/>
        <v>&lt;p class="indent"&gt;‘So I woke the Lady Jessica,’ Idaho muttered. He lifted his face toward the ceiling, bellowed: ‘My sword was firs’ blooded on Grumman!’</v>
      </c>
      <c r="G4562" t="str">
        <f t="shared" si="573"/>
        <v>&lt;p class="indent"&gt;</v>
      </c>
      <c r="H4562">
        <v>1</v>
      </c>
      <c r="I4562">
        <f t="shared" si="578"/>
        <v>24</v>
      </c>
      <c r="J4562">
        <f t="shared" ca="1" si="577"/>
        <v>2173</v>
      </c>
      <c r="K4562" t="str">
        <f>IF(OR(E4562="start",AND(E4562="end",E4561="start")),"Y","N")</f>
        <v>N</v>
      </c>
      <c r="L4562" t="str">
        <f t="shared" si="574"/>
        <v/>
      </c>
    </row>
    <row r="4563" spans="1:12" x14ac:dyDescent="0.25">
      <c r="A4563">
        <v>4562</v>
      </c>
      <c r="B4563" s="1" t="s">
        <v>9</v>
      </c>
      <c r="C4563" t="str">
        <f t="shared" si="572"/>
        <v>&lt;p class="indent"&gt;‘So I woke the Lady Jessica,’ Idaho muttered. He lifted his face toward the ceiling, bellowed: ‘My sword was firs’ blooded on Grumman!’ &lt;/p&gt;</v>
      </c>
      <c r="D4563">
        <f t="shared" si="576"/>
        <v>3</v>
      </c>
      <c r="E4563" t="str">
        <f t="shared" si="575"/>
        <v>end</v>
      </c>
      <c r="F4563" t="str">
        <f t="shared" si="579"/>
        <v>&lt;p class="indent"&gt;‘So I woke the Lady Jessica,’ Idaho muttered. He lifted his face toward the ceiling, bellowed: ‘My sword was firs’ blooded on Grumman!’ &lt;/p&gt;</v>
      </c>
      <c r="G4563" t="str">
        <f t="shared" si="573"/>
        <v>&lt;p class="indent"&gt;</v>
      </c>
      <c r="H4563">
        <v>1</v>
      </c>
      <c r="I4563">
        <f t="shared" si="578"/>
        <v>24</v>
      </c>
      <c r="J4563">
        <f t="shared" ca="1" si="577"/>
        <v>2173</v>
      </c>
      <c r="K4563" t="str">
        <f>IF(OR(E4563="start",AND(E4563="end",E4562="start")),"Y","N")</f>
        <v>N</v>
      </c>
      <c r="L4563" t="str">
        <f t="shared" si="574"/>
        <v>&lt;p class="indent"&gt;‘So I woke the Lady Jessica,’ Idaho muttered. He lifted his face toward the ceiling, bellowed: ‘My sword was firs’ blooded on Grumman!’ &lt;/p&gt;</v>
      </c>
    </row>
    <row r="4564" spans="1:12" x14ac:dyDescent="0.25">
      <c r="A4564">
        <v>4563</v>
      </c>
      <c r="B4564" s="1" t="s">
        <v>3544</v>
      </c>
      <c r="C4564" t="str">
        <f t="shared" si="572"/>
        <v>&lt;p class="indent"&gt;&lt;em&gt;Great Mother! He’s drunk!Jessica&lt;/em&gt; thought.</v>
      </c>
      <c r="D4564">
        <f t="shared" si="576"/>
        <v>1</v>
      </c>
      <c r="E4564" t="str">
        <f t="shared" si="575"/>
        <v>end</v>
      </c>
      <c r="F4564" t="str">
        <f t="shared" si="579"/>
        <v>&lt;p class="indent"&gt;&lt;em&gt;Great Mother! He’s drunk!Jessica&lt;/em&gt; thought.</v>
      </c>
      <c r="G4564" t="str">
        <f t="shared" si="573"/>
        <v>&lt;p class="indent"&gt;</v>
      </c>
      <c r="H4564">
        <v>1</v>
      </c>
      <c r="I4564">
        <f t="shared" si="578"/>
        <v>24</v>
      </c>
      <c r="J4564">
        <f t="shared" ca="1" si="577"/>
        <v>2174</v>
      </c>
      <c r="K4564" t="str">
        <f>IF(OR(E4564="start",AND(E4564="end",E4563="start")),"Y","N")</f>
        <v>N</v>
      </c>
      <c r="L4564" t="str">
        <f t="shared" si="574"/>
        <v/>
      </c>
    </row>
    <row r="4565" spans="1:12" x14ac:dyDescent="0.25">
      <c r="A4565">
        <v>4564</v>
      </c>
      <c r="B4565" s="1" t="s">
        <v>9</v>
      </c>
      <c r="C4565" t="str">
        <f t="shared" si="572"/>
        <v>&lt;p class="indent"&gt;&lt;em&gt;Great Mother! He’s drunk!Jessica&lt;/em&gt; thought. &lt;/p&gt;</v>
      </c>
      <c r="D4565">
        <f t="shared" si="576"/>
        <v>2</v>
      </c>
      <c r="E4565" t="str">
        <f t="shared" si="575"/>
        <v>end</v>
      </c>
      <c r="F4565" t="str">
        <f t="shared" si="579"/>
        <v>&lt;p class="indent"&gt;&lt;em&gt;Great Mother! He’s drunk!Jessica&lt;/em&gt; thought. &lt;/p&gt;</v>
      </c>
      <c r="G4565" t="str">
        <f t="shared" si="573"/>
        <v>&lt;p class="indent"&gt;</v>
      </c>
      <c r="H4565">
        <v>1</v>
      </c>
      <c r="I4565">
        <f t="shared" si="578"/>
        <v>24</v>
      </c>
      <c r="J4565">
        <f t="shared" ca="1" si="577"/>
        <v>2174</v>
      </c>
      <c r="K4565" t="str">
        <f>IF(OR(E4565="start",AND(E4565="end",E4564="start")),"Y","N")</f>
        <v>N</v>
      </c>
      <c r="L4565" t="str">
        <f t="shared" si="574"/>
        <v>&lt;p class="indent"&gt;&lt;em&gt;Great Mother! He’s drunk!Jessica&lt;/em&gt; thought. &lt;/p&gt;</v>
      </c>
    </row>
    <row r="4566" spans="1:12" x14ac:dyDescent="0.25">
      <c r="A4566">
        <v>4565</v>
      </c>
      <c r="B4566" s="1" t="s">
        <v>3545</v>
      </c>
      <c r="C4566" t="str">
        <f t="shared" si="572"/>
        <v>&lt;p class="indent"&gt;Idaho’s dark, round face was drawn into a frown. His hair, curling like the fur of a black goat, was plastered with dirt.</v>
      </c>
      <c r="D4566">
        <f t="shared" si="576"/>
        <v>1</v>
      </c>
      <c r="E4566" t="str">
        <f t="shared" si="575"/>
        <v>end</v>
      </c>
      <c r="F4566" t="str">
        <f t="shared" si="579"/>
        <v>&lt;p class="indent"&gt;Idaho’s dark, round face was drawn into a frown. His hair, curling like the fur of a black goat, was plastered with dirt.</v>
      </c>
      <c r="G4566" t="str">
        <f t="shared" si="573"/>
        <v>&lt;p class="indent"&gt;</v>
      </c>
      <c r="H4566">
        <v>1</v>
      </c>
      <c r="I4566">
        <f t="shared" si="578"/>
        <v>24</v>
      </c>
      <c r="J4566">
        <f t="shared" ca="1" si="577"/>
        <v>2175</v>
      </c>
      <c r="K4566" t="str">
        <f>IF(OR(E4566="start",AND(E4566="end",E4565="start")),"Y","N")</f>
        <v>N</v>
      </c>
      <c r="L4566" t="str">
        <f t="shared" si="574"/>
        <v/>
      </c>
    </row>
    <row r="4567" spans="1:12" x14ac:dyDescent="0.25">
      <c r="A4567">
        <v>4566</v>
      </c>
      <c r="B4567" s="1" t="s">
        <v>3546</v>
      </c>
      <c r="C4567" t="str">
        <f t="shared" si="572"/>
        <v>&lt;p class="indent"&gt;Idaho’s dark, round face was drawn into a frown. His hair, curling like the fur of a black goat, was plastered with dirt. A jagged rent in his tunic exposed an expanse of the dress shirt he had worn at the dinner party earlier.</v>
      </c>
      <c r="D4567">
        <f t="shared" si="576"/>
        <v>2</v>
      </c>
      <c r="E4567" t="str">
        <f t="shared" si="575"/>
        <v>end</v>
      </c>
      <c r="F4567" t="str">
        <f t="shared" si="579"/>
        <v>&lt;p class="indent"&gt;Idaho’s dark, round face was drawn into a frown. His hair, curling like the fur of a black goat, was plastered with dirt. A jagged rent in his tunic exposed an expanse of the dress shirt he had worn at the dinner party earlier.</v>
      </c>
      <c r="G4567" t="str">
        <f t="shared" si="573"/>
        <v>&lt;p class="indent"&gt;</v>
      </c>
      <c r="H4567">
        <v>1</v>
      </c>
      <c r="I4567">
        <f t="shared" si="578"/>
        <v>24</v>
      </c>
      <c r="J4567">
        <f t="shared" ca="1" si="577"/>
        <v>2175</v>
      </c>
      <c r="K4567" t="str">
        <f>IF(OR(E4567="start",AND(E4567="end",E4566="start")),"Y","N")</f>
        <v>N</v>
      </c>
      <c r="L4567" t="str">
        <f t="shared" si="574"/>
        <v/>
      </c>
    </row>
    <row r="4568" spans="1:12" x14ac:dyDescent="0.25">
      <c r="A4568">
        <v>4567</v>
      </c>
      <c r="B4568" s="1" t="s">
        <v>9</v>
      </c>
      <c r="C4568" t="str">
        <f t="shared" si="572"/>
        <v>&lt;p class="indent"&gt;Idaho’s dark, round face was drawn into a frown. His hair, curling like the fur of a black goat, was plastered with dirt. A jagged rent in his tunic exposed an expanse of the dress shirt he had worn at the dinner party earlier. &lt;/p&gt;</v>
      </c>
      <c r="D4568">
        <f t="shared" si="576"/>
        <v>3</v>
      </c>
      <c r="E4568" t="str">
        <f t="shared" si="575"/>
        <v>end</v>
      </c>
      <c r="F4568" t="str">
        <f t="shared" si="579"/>
        <v>&lt;p class="indent"&gt;Idaho’s dark, round face was drawn into a frown. His hair, curling like the fur of a black goat, was plastered with dirt. A jagged rent in his tunic exposed an expanse of the dress shirt he had worn at the dinner party earlier. &lt;/p&gt;</v>
      </c>
      <c r="G4568" t="str">
        <f t="shared" si="573"/>
        <v>&lt;p class="indent"&gt;</v>
      </c>
      <c r="H4568">
        <v>1</v>
      </c>
      <c r="I4568">
        <f t="shared" si="578"/>
        <v>24</v>
      </c>
      <c r="J4568">
        <f t="shared" ca="1" si="577"/>
        <v>2175</v>
      </c>
      <c r="K4568" t="str">
        <f>IF(OR(E4568="start",AND(E4568="end",E4567="start")),"Y","N")</f>
        <v>N</v>
      </c>
      <c r="L4568" t="str">
        <f t="shared" si="574"/>
        <v>&lt;p class="indent"&gt;Idaho’s dark, round face was drawn into a frown. His hair, curling like the fur of a black goat, was plastered with dirt. A jagged rent in his tunic exposed an expanse of the dress shirt he had worn at the dinner party earlier. &lt;/p&gt;</v>
      </c>
    </row>
    <row r="4569" spans="1:12" x14ac:dyDescent="0.25">
      <c r="A4569">
        <v>4568</v>
      </c>
      <c r="B4569" s="1" t="s">
        <v>3547</v>
      </c>
      <c r="C4569" t="str">
        <f t="shared" si="572"/>
        <v>&lt;p class="indent"&gt;Jessica crossed to him.&lt;/p&gt;</v>
      </c>
      <c r="D4569">
        <f t="shared" si="576"/>
        <v>1</v>
      </c>
      <c r="E4569" t="str">
        <f t="shared" si="575"/>
        <v>end</v>
      </c>
      <c r="F4569" t="str">
        <f t="shared" si="579"/>
        <v>&lt;p class="indent"&gt;Jessica crossed to him.&lt;/p&gt;</v>
      </c>
      <c r="G4569" t="str">
        <f t="shared" si="573"/>
        <v>&lt;p class="indent"&gt;</v>
      </c>
      <c r="H4569">
        <v>1</v>
      </c>
      <c r="I4569">
        <f t="shared" si="578"/>
        <v>24</v>
      </c>
      <c r="J4569">
        <f t="shared" ca="1" si="577"/>
        <v>2176</v>
      </c>
      <c r="K4569" t="str">
        <f>IF(OR(E4569="start",AND(E4569="end",E4568="start")),"Y","N")</f>
        <v>N</v>
      </c>
      <c r="L4569" t="str">
        <f t="shared" si="574"/>
        <v>&lt;p class="indent"&gt;Jessica crossed to him.&lt;/p&gt;</v>
      </c>
    </row>
    <row r="4570" spans="1:12" x14ac:dyDescent="0.25">
      <c r="A4570">
        <v>4569</v>
      </c>
      <c r="B4570" s="1" t="s">
        <v>3548</v>
      </c>
      <c r="C4570" t="str">
        <f t="shared" si="572"/>
        <v>&lt;p class="indent"&gt;One of the guards nodded to her without releasing his hold on Idaho. ‘We didn’t know what to do with him, my Lady. He was</v>
      </c>
      <c r="D4570">
        <f t="shared" si="576"/>
        <v>1</v>
      </c>
      <c r="E4570" t="str">
        <f t="shared" si="575"/>
        <v>end</v>
      </c>
      <c r="F4570" t="str">
        <f t="shared" si="579"/>
        <v>&lt;p class="indent"&gt;One of the guards nodded to her without releasing his hold on Idaho. ‘We didn’t know what to do with him, my Lady. He was</v>
      </c>
      <c r="G4570" t="str">
        <f t="shared" si="573"/>
        <v>&lt;p class="indent"&gt;</v>
      </c>
      <c r="H4570">
        <v>1</v>
      </c>
      <c r="I4570">
        <f t="shared" si="578"/>
        <v>24</v>
      </c>
      <c r="J4570">
        <f t="shared" ca="1" si="577"/>
        <v>2177</v>
      </c>
      <c r="K4570" t="str">
        <f>IF(OR(E4570="start",AND(E4570="end",E4569="start")),"Y","N")</f>
        <v>N</v>
      </c>
      <c r="L4570" t="str">
        <f t="shared" si="574"/>
        <v/>
      </c>
    </row>
    <row r="4571" spans="1:12" x14ac:dyDescent="0.25">
      <c r="A4571">
        <v>4570</v>
      </c>
      <c r="B4571" s="1" t="s">
        <v>3549</v>
      </c>
      <c r="C4571" t="str">
        <f t="shared" si="572"/>
        <v>&lt;p class="indent"&gt;One of the guards nodded to her without releasing his hold on Idaho. ‘We didn’t know what to do with him, my Lady. He was creating a disturbance out front, refusing to come inside. We were afraid locals might come along and see him. That wouldn’t</v>
      </c>
      <c r="D4571">
        <f t="shared" si="576"/>
        <v>2</v>
      </c>
      <c r="E4571" t="str">
        <f t="shared" si="575"/>
        <v>end</v>
      </c>
      <c r="F4571" t="str">
        <f t="shared" si="579"/>
        <v>&lt;p class="indent"&gt;One of the guards nodded to her without releasing his hold on Idaho. ‘We didn’t know what to do with him, my Lady. He was creating a disturbance out front, refusing to come inside. We were afraid locals might come along and see him. That wouldn’t</v>
      </c>
      <c r="G4571" t="str">
        <f t="shared" si="573"/>
        <v>&lt;p class="indent"&gt;</v>
      </c>
      <c r="H4571">
        <v>1</v>
      </c>
      <c r="I4571">
        <f t="shared" si="578"/>
        <v>24</v>
      </c>
      <c r="J4571">
        <f t="shared" ca="1" si="577"/>
        <v>2177</v>
      </c>
      <c r="K4571" t="str">
        <f>IF(OR(E4571="start",AND(E4571="end",E4570="start")),"Y","N")</f>
        <v>N</v>
      </c>
      <c r="L4571" t="str">
        <f t="shared" si="574"/>
        <v/>
      </c>
    </row>
    <row r="4572" spans="1:12" x14ac:dyDescent="0.25">
      <c r="A4572">
        <v>4571</v>
      </c>
      <c r="B4572" s="1" t="s">
        <v>3550</v>
      </c>
      <c r="C4572" t="str">
        <f t="shared" si="572"/>
        <v>&lt;p class="indent"&gt;One of the guards nodded to her without releasing his hold on Idaho. ‘We didn’t know what to do with him, my Lady. He was creating a disturbance out front, refusing to come inside. We were afraid locals might come along and see him. That wouldn’t do at all. Give us a bad name here.’</v>
      </c>
      <c r="D4572">
        <f t="shared" si="576"/>
        <v>3</v>
      </c>
      <c r="E4572" t="str">
        <f t="shared" si="575"/>
        <v>end</v>
      </c>
      <c r="F4572" t="str">
        <f t="shared" si="579"/>
        <v>&lt;p class="indent"&gt;One of the guards nodded to her without releasing his hold on Idaho. ‘We didn’t know what to do with him, my Lady. He was creating a disturbance out front, refusing to come inside. We were afraid locals might come along and see him. That wouldn’t do at all. Give us a bad name here.’</v>
      </c>
      <c r="G4572" t="str">
        <f t="shared" si="573"/>
        <v>&lt;p class="indent"&gt;</v>
      </c>
      <c r="H4572">
        <v>1</v>
      </c>
      <c r="I4572">
        <f t="shared" si="578"/>
        <v>24</v>
      </c>
      <c r="J4572">
        <f t="shared" ca="1" si="577"/>
        <v>2177</v>
      </c>
      <c r="K4572" t="str">
        <f>IF(OR(E4572="start",AND(E4572="end",E4571="start")),"Y","N")</f>
        <v>N</v>
      </c>
      <c r="L4572" t="str">
        <f t="shared" si="574"/>
        <v/>
      </c>
    </row>
    <row r="4573" spans="1:12" x14ac:dyDescent="0.25">
      <c r="A4573">
        <v>4572</v>
      </c>
      <c r="B4573" s="1" t="s">
        <v>9</v>
      </c>
      <c r="C4573" t="str">
        <f t="shared" ref="C4573:C4636" si="580">IF(LEFT(B4573,2)="&lt;p",B4573,C4572&amp;" "&amp;B4573)</f>
        <v>&lt;p class="indent"&gt;One of the guards nodded to her without releasing his hold on Idaho. ‘We didn’t know what to do with him, my Lady. He was creating a disturbance out front, refusing to come inside. We were afraid locals might come along and see him. That wouldn’t do at all. Give us a bad name here.’ &lt;/p&gt;</v>
      </c>
      <c r="D4573">
        <f t="shared" si="576"/>
        <v>4</v>
      </c>
      <c r="E4573" t="str">
        <f t="shared" si="575"/>
        <v>end</v>
      </c>
      <c r="F4573" t="str">
        <f t="shared" si="579"/>
        <v>&lt;p class="indent"&gt;One of the guards nodded to her without releasing his hold on Idaho. ‘We didn’t know what to do with him, my Lady. He was creating a disturbance out front, refusing to come inside. We were afraid locals might come along and see him. That wouldn’t do at all. Give us a bad name here.’ &lt;/p&gt;</v>
      </c>
      <c r="G4573" t="str">
        <f t="shared" si="573"/>
        <v>&lt;p class="indent"&gt;</v>
      </c>
      <c r="H4573">
        <v>1</v>
      </c>
      <c r="I4573">
        <f t="shared" si="578"/>
        <v>24</v>
      </c>
      <c r="J4573">
        <f t="shared" ca="1" si="577"/>
        <v>2177</v>
      </c>
      <c r="K4573" t="str">
        <f>IF(OR(E4573="start",AND(E4573="end",E4572="start")),"Y","N")</f>
        <v>N</v>
      </c>
      <c r="L4573" t="str">
        <f t="shared" si="574"/>
        <v>&lt;p class="indent"&gt;One of the guards nodded to her without releasing his hold on Idaho. ‘We didn’t know what to do with him, my Lady. He was creating a disturbance out front, refusing to come inside. We were afraid locals might come along and see him. That wouldn’t do at all. Give us a bad name here.’ &lt;/p&gt;</v>
      </c>
    </row>
    <row r="4574" spans="1:12" x14ac:dyDescent="0.25">
      <c r="A4574">
        <v>4573</v>
      </c>
      <c r="B4574" s="1" t="s">
        <v>3551</v>
      </c>
      <c r="C4574" t="str">
        <f t="shared" si="580"/>
        <v>&lt;p class="indent"&gt;‘Where has he been?’Jessica asked.&lt;/p&gt;</v>
      </c>
      <c r="D4574">
        <f t="shared" si="576"/>
        <v>1</v>
      </c>
      <c r="E4574" t="str">
        <f t="shared" si="575"/>
        <v>end</v>
      </c>
      <c r="F4574" t="str">
        <f t="shared" si="579"/>
        <v>&lt;p class="indent"&gt;‘Where has he been?’Jessica asked.&lt;/p&gt;</v>
      </c>
      <c r="G4574" t="str">
        <f t="shared" si="573"/>
        <v>&lt;p class="indent"&gt;</v>
      </c>
      <c r="H4574">
        <v>1</v>
      </c>
      <c r="I4574">
        <f t="shared" si="578"/>
        <v>24</v>
      </c>
      <c r="J4574">
        <f t="shared" ca="1" si="577"/>
        <v>2178</v>
      </c>
      <c r="K4574" t="str">
        <f>IF(OR(E4574="start",AND(E4574="end",E4573="start")),"Y","N")</f>
        <v>N</v>
      </c>
      <c r="L4574" t="str">
        <f t="shared" si="574"/>
        <v>&lt;p class="indent"&gt;‘Where has he been?’Jessica asked.&lt;/p&gt;</v>
      </c>
    </row>
    <row r="4575" spans="1:12" x14ac:dyDescent="0.25">
      <c r="A4575">
        <v>4574</v>
      </c>
      <c r="B4575" s="1" t="s">
        <v>3552</v>
      </c>
      <c r="C4575" t="str">
        <f t="shared" si="580"/>
        <v>&lt;p class="indent"&gt;‘He escorted one of the young ladies home from the dinner, my Lady. Hawat’s orders.’&lt;/p&gt;</v>
      </c>
      <c r="D4575">
        <f t="shared" si="576"/>
        <v>1</v>
      </c>
      <c r="E4575" t="str">
        <f t="shared" si="575"/>
        <v>end</v>
      </c>
      <c r="F4575" t="str">
        <f t="shared" si="579"/>
        <v>&lt;p class="indent"&gt;‘He escorted one of the young ladies home from the dinner, my Lady. Hawat’s orders.’&lt;/p&gt;</v>
      </c>
      <c r="G4575" t="str">
        <f t="shared" si="573"/>
        <v>&lt;p class="indent"&gt;</v>
      </c>
      <c r="H4575">
        <v>1</v>
      </c>
      <c r="I4575">
        <f t="shared" si="578"/>
        <v>24</v>
      </c>
      <c r="J4575">
        <f t="shared" ca="1" si="577"/>
        <v>2179</v>
      </c>
      <c r="K4575" t="str">
        <f>IF(OR(E4575="start",AND(E4575="end",E4574="start")),"Y","N")</f>
        <v>N</v>
      </c>
      <c r="L4575" t="str">
        <f t="shared" si="574"/>
        <v>&lt;p class="indent"&gt;‘He escorted one of the young ladies home from the dinner, my Lady. Hawat’s orders.’&lt;/p&gt;</v>
      </c>
    </row>
    <row r="4576" spans="1:12" x14ac:dyDescent="0.25">
      <c r="A4576">
        <v>4575</v>
      </c>
      <c r="B4576" s="1" t="s">
        <v>3553</v>
      </c>
      <c r="C4576" t="str">
        <f t="shared" si="580"/>
        <v>&lt;p class="indent"&gt;‘Which young lady?’&lt;/p&gt;</v>
      </c>
      <c r="D4576">
        <f t="shared" si="576"/>
        <v>1</v>
      </c>
      <c r="E4576" t="str">
        <f t="shared" si="575"/>
        <v>end</v>
      </c>
      <c r="F4576" t="str">
        <f t="shared" si="579"/>
        <v>&lt;p class="indent"&gt;‘Which young lady?’&lt;/p&gt;</v>
      </c>
      <c r="G4576" t="str">
        <f t="shared" si="573"/>
        <v>&lt;p class="indent"&gt;</v>
      </c>
      <c r="H4576">
        <v>1</v>
      </c>
      <c r="I4576">
        <f t="shared" si="578"/>
        <v>24</v>
      </c>
      <c r="J4576">
        <f t="shared" ca="1" si="577"/>
        <v>2180</v>
      </c>
      <c r="K4576" t="str">
        <f>IF(OR(E4576="start",AND(E4576="end",E4575="start")),"Y","N")</f>
        <v>N</v>
      </c>
      <c r="L4576" t="str">
        <f t="shared" si="574"/>
        <v>&lt;p class="indent"&gt;‘Which young lady?’&lt;/p&gt;</v>
      </c>
    </row>
    <row r="4577" spans="1:12" x14ac:dyDescent="0.25">
      <c r="A4577">
        <v>4576</v>
      </c>
      <c r="B4577" s="1" t="s">
        <v>3554</v>
      </c>
      <c r="C4577" t="str">
        <f t="shared" si="580"/>
        <v>&lt;p class="indent"&gt;‘One of the escort wenches. You understand, my Lady?’ He glanced at Mapes, lowered his voice. ‘They’re always calling on Idaho</v>
      </c>
      <c r="D4577">
        <f t="shared" si="576"/>
        <v>1</v>
      </c>
      <c r="E4577" t="str">
        <f t="shared" si="575"/>
        <v>end</v>
      </c>
      <c r="F4577" t="str">
        <f t="shared" si="579"/>
        <v>&lt;p class="indent"&gt;‘One of the escort wenches. You understand, my Lady?’ He glanced at Mapes, lowered his voice. ‘They’re always calling on Idaho</v>
      </c>
      <c r="G4577" t="str">
        <f t="shared" si="573"/>
        <v>&lt;p class="indent"&gt;</v>
      </c>
      <c r="H4577">
        <v>1</v>
      </c>
      <c r="I4577">
        <f t="shared" si="578"/>
        <v>24</v>
      </c>
      <c r="J4577">
        <f t="shared" ca="1" si="577"/>
        <v>2181</v>
      </c>
      <c r="K4577" t="str">
        <f>IF(OR(E4577="start",AND(E4577="end",E4576="start")),"Y","N")</f>
        <v>N</v>
      </c>
      <c r="L4577" t="str">
        <f t="shared" si="574"/>
        <v/>
      </c>
    </row>
    <row r="4578" spans="1:12" x14ac:dyDescent="0.25">
      <c r="A4578">
        <v>4577</v>
      </c>
      <c r="B4578" s="1" t="s">
        <v>3555</v>
      </c>
      <c r="C4578" t="str">
        <f t="shared" si="580"/>
        <v>&lt;p class="indent"&gt;‘One of the escort wenches. You understand, my Lady?’ He glanced at Mapes, lowered his voice. ‘They’re always calling on Idaho for special surveillance of the ladies.’</v>
      </c>
      <c r="D4578">
        <f t="shared" si="576"/>
        <v>2</v>
      </c>
      <c r="E4578" t="str">
        <f t="shared" si="575"/>
        <v>end</v>
      </c>
      <c r="F4578" t="str">
        <f t="shared" si="579"/>
        <v>&lt;p class="indent"&gt;‘One of the escort wenches. You understand, my Lady?’ He glanced at Mapes, lowered his voice. ‘They’re always calling on Idaho for special surveillance of the ladies.’</v>
      </c>
      <c r="G4578" t="str">
        <f t="shared" si="573"/>
        <v>&lt;p class="indent"&gt;</v>
      </c>
      <c r="H4578">
        <v>1</v>
      </c>
      <c r="I4578">
        <f t="shared" si="578"/>
        <v>24</v>
      </c>
      <c r="J4578">
        <f t="shared" ca="1" si="577"/>
        <v>2181</v>
      </c>
      <c r="K4578" t="str">
        <f>IF(OR(E4578="start",AND(E4578="end",E4577="start")),"Y","N")</f>
        <v>N</v>
      </c>
      <c r="L4578" t="str">
        <f t="shared" si="574"/>
        <v/>
      </c>
    </row>
    <row r="4579" spans="1:12" x14ac:dyDescent="0.25">
      <c r="A4579">
        <v>4578</v>
      </c>
      <c r="B4579" s="1" t="s">
        <v>9</v>
      </c>
      <c r="C4579" t="str">
        <f t="shared" si="580"/>
        <v>&lt;p class="indent"&gt;‘One of the escort wenches. You understand, my Lady?’ He glanced at Mapes, lowered his voice. ‘They’re always calling on Idaho for special surveillance of the ladies.’ &lt;/p&gt;</v>
      </c>
      <c r="D4579">
        <f t="shared" si="576"/>
        <v>3</v>
      </c>
      <c r="E4579" t="str">
        <f t="shared" si="575"/>
        <v>end</v>
      </c>
      <c r="F4579" t="str">
        <f t="shared" si="579"/>
        <v>&lt;p class="indent"&gt;‘One of the escort wenches. You understand, my Lady?’ He glanced at Mapes, lowered his voice. ‘They’re always calling on Idaho for special surveillance of the ladies.’ &lt;/p&gt;</v>
      </c>
      <c r="G4579" t="str">
        <f t="shared" si="573"/>
        <v>&lt;p class="indent"&gt;</v>
      </c>
      <c r="H4579">
        <v>1</v>
      </c>
      <c r="I4579">
        <f t="shared" si="578"/>
        <v>24</v>
      </c>
      <c r="J4579">
        <f t="shared" ca="1" si="577"/>
        <v>2181</v>
      </c>
      <c r="K4579" t="str">
        <f>IF(OR(E4579="start",AND(E4579="end",E4578="start")),"Y","N")</f>
        <v>N</v>
      </c>
      <c r="L4579" t="str">
        <f t="shared" si="574"/>
        <v>&lt;p class="indent"&gt;‘One of the escort wenches. You understand, my Lady?’ He glanced at Mapes, lowered his voice. ‘They’re always calling on Idaho for special surveillance of the ladies.’ &lt;/p&gt;</v>
      </c>
    </row>
    <row r="4580" spans="1:12" x14ac:dyDescent="0.25">
      <c r="A4580">
        <v>4579</v>
      </c>
      <c r="B4580" s="1" t="s">
        <v>3556</v>
      </c>
      <c r="C4580" t="str">
        <f t="shared" si="580"/>
        <v>&lt;p class="indent"&gt;And Jessica thought: &lt;em&gt;So they are. But why is he drunk?&lt;/em&gt;&lt;/p&gt;</v>
      </c>
      <c r="D4580">
        <f t="shared" si="576"/>
        <v>1</v>
      </c>
      <c r="E4580" t="str">
        <f t="shared" si="575"/>
        <v>end</v>
      </c>
      <c r="F4580" t="str">
        <f t="shared" si="579"/>
        <v>&lt;p class="indent"&gt;And Jessica thought: &lt;em&gt;So they are. But why is he drunk?&lt;/em&gt;&lt;/p&gt;</v>
      </c>
      <c r="G4580" t="str">
        <f t="shared" si="573"/>
        <v>&lt;p class="indent"&gt;</v>
      </c>
      <c r="H4580">
        <v>1</v>
      </c>
      <c r="I4580">
        <f t="shared" si="578"/>
        <v>24</v>
      </c>
      <c r="J4580">
        <f t="shared" ca="1" si="577"/>
        <v>2182</v>
      </c>
      <c r="K4580" t="str">
        <f>IF(OR(E4580="start",AND(E4580="end",E4579="start")),"Y","N")</f>
        <v>N</v>
      </c>
      <c r="L4580" t="str">
        <f t="shared" si="574"/>
        <v>&lt;p class="indent"&gt;And Jessica thought: &lt;em&gt;So they are. But why is he drunk?&lt;/em&gt;&lt;/p&gt;</v>
      </c>
    </row>
    <row r="4581" spans="1:12" x14ac:dyDescent="0.25">
      <c r="A4581">
        <v>4580</v>
      </c>
      <c r="B4581" s="1" t="s">
        <v>3557</v>
      </c>
      <c r="C4581" t="str">
        <f t="shared" si="580"/>
        <v>&lt;p class="indent"&gt;She frowned, turned to Mapes. ‘Mapes, bring a stimulant. I’d suggest caffeine. Perhaps there’s some of the spice coffee left.’&lt;/p&gt;</v>
      </c>
      <c r="D4581">
        <f t="shared" si="576"/>
        <v>1</v>
      </c>
      <c r="E4581" t="str">
        <f t="shared" si="575"/>
        <v>end</v>
      </c>
      <c r="F4581" t="str">
        <f t="shared" si="579"/>
        <v>&lt;p class="indent"&gt;She frowned, turned to Mapes. ‘Mapes, bring a stimulant. I’d suggest caffeine. Perhaps there’s some of the spice coffee left.’&lt;/p&gt;</v>
      </c>
      <c r="G4581" t="str">
        <f t="shared" si="573"/>
        <v>&lt;p class="indent"&gt;</v>
      </c>
      <c r="H4581">
        <v>1</v>
      </c>
      <c r="I4581">
        <f t="shared" si="578"/>
        <v>24</v>
      </c>
      <c r="J4581">
        <f t="shared" ca="1" si="577"/>
        <v>2183</v>
      </c>
      <c r="K4581" t="str">
        <f>IF(OR(E4581="start",AND(E4581="end",E4580="start")),"Y","N")</f>
        <v>N</v>
      </c>
      <c r="L4581" t="str">
        <f t="shared" si="574"/>
        <v>&lt;p class="indent"&gt;She frowned, turned to Mapes. ‘Mapes, bring a stimulant. I’d suggest caffeine. Perhaps there’s some of the spice coffee left.’&lt;/p&gt;</v>
      </c>
    </row>
    <row r="4582" spans="1:12" x14ac:dyDescent="0.25">
      <c r="A4582">
        <v>4581</v>
      </c>
      <c r="B4582" s="1" t="s">
        <v>3558</v>
      </c>
      <c r="C4582" t="str">
        <f t="shared" si="580"/>
        <v>&lt;p class="indent"&gt;Mapes shrugged, headed for the kitchen. Her unlaced desert boots slap-slapped against the stone floor.&lt;/p&gt;</v>
      </c>
      <c r="D4582">
        <f t="shared" si="576"/>
        <v>1</v>
      </c>
      <c r="E4582" t="str">
        <f t="shared" si="575"/>
        <v>end</v>
      </c>
      <c r="F4582" t="str">
        <f t="shared" si="579"/>
        <v>&lt;p class="indent"&gt;Mapes shrugged, headed for the kitchen. Her unlaced desert boots slap-slapped against the stone floor.&lt;/p&gt;</v>
      </c>
      <c r="G4582" t="str">
        <f t="shared" ref="G4582:G4645" si="581">IFERROR(LEFT(F4582,FIND("&gt;",F4582)),G4581)</f>
        <v>&lt;p class="indent"&gt;</v>
      </c>
      <c r="H4582">
        <v>1</v>
      </c>
      <c r="I4582">
        <f t="shared" si="578"/>
        <v>24</v>
      </c>
      <c r="J4582">
        <f t="shared" ca="1" si="577"/>
        <v>2184</v>
      </c>
      <c r="K4582" t="str">
        <f>IF(OR(E4582="start",AND(E4582="end",E4581="start")),"Y","N")</f>
        <v>N</v>
      </c>
      <c r="L4582" t="str">
        <f t="shared" si="574"/>
        <v>&lt;p class="indent"&gt;Mapes shrugged, headed for the kitchen. Her unlaced desert boots slap-slapped against the stone floor.&lt;/p&gt;</v>
      </c>
    </row>
    <row r="4583" spans="1:12" x14ac:dyDescent="0.25">
      <c r="A4583">
        <v>4582</v>
      </c>
      <c r="B4583" s="1" t="s">
        <v>3559</v>
      </c>
      <c r="C4583" t="str">
        <f t="shared" si="580"/>
        <v>&lt;p class="indent"&gt;Idaho swung his unsteady head around to peer at an angle &lt;a id="page165"/&gt;toward Jessica. ‘Killed more’n three hunner’ men f‘r the Duke,’ he muttered. ‘Whadduh wanna know is why’m mere? Can’t live</v>
      </c>
      <c r="D4583">
        <f t="shared" si="576"/>
        <v>1</v>
      </c>
      <c r="E4583" t="str">
        <f t="shared" si="575"/>
        <v>end</v>
      </c>
      <c r="F4583" t="str">
        <f t="shared" si="579"/>
        <v>&lt;p class="indent"&gt;Idaho swung his unsteady head around to peer at an angle &lt;a id="page165"/&gt;toward Jessica. ‘Killed more’n three hunner’ men f‘r the Duke,’ he muttered. ‘Whadduh wanna know is why’m mere? Can’t live</v>
      </c>
      <c r="G4583" t="str">
        <f t="shared" si="581"/>
        <v>&lt;p class="indent"&gt;</v>
      </c>
      <c r="H4583">
        <v>1</v>
      </c>
      <c r="I4583">
        <f t="shared" si="578"/>
        <v>24</v>
      </c>
      <c r="J4583">
        <f t="shared" ca="1" si="577"/>
        <v>2185</v>
      </c>
      <c r="K4583" t="str">
        <f>IF(OR(E4583="start",AND(E4583="end",E4582="start")),"Y","N")</f>
        <v>N</v>
      </c>
      <c r="L4583" t="str">
        <f t="shared" si="574"/>
        <v/>
      </c>
    </row>
    <row r="4584" spans="1:12" x14ac:dyDescent="0.25">
      <c r="A4584">
        <v>4583</v>
      </c>
      <c r="B4584" s="1" t="s">
        <v>3560</v>
      </c>
      <c r="C4584" t="str">
        <f t="shared" si="580"/>
        <v>&lt;p class="indent"&gt;Idaho swung his unsteady head around to peer at an angle &lt;a id="page165"/&gt;toward Jessica. ‘Killed more’n three hunner’ men f‘r the Duke,’ he muttered. ‘Whadduh wanna know is why’m mere? Can’t live unner th’ groun’ here. Can’t live onna groun’ here. Wha’ kinna place is ’iss, huh?’</v>
      </c>
      <c r="D4584">
        <f t="shared" si="576"/>
        <v>2</v>
      </c>
      <c r="E4584" t="str">
        <f t="shared" si="575"/>
        <v>end</v>
      </c>
      <c r="F4584" t="str">
        <f t="shared" si="579"/>
        <v>&lt;p class="indent"&gt;Idaho swung his unsteady head around to peer at an angle &lt;a id="page165"/&gt;toward Jessica. ‘Killed more’n three hunner’ men f‘r the Duke,’ he muttered. ‘Whadduh wanna know is why’m mere? Can’t live unner th’ groun’ here. Can’t live onna groun’ here. Wha’ kinna place is ’iss, huh?’</v>
      </c>
      <c r="G4584" t="str">
        <f t="shared" si="581"/>
        <v>&lt;p class="indent"&gt;</v>
      </c>
      <c r="H4584">
        <v>1</v>
      </c>
      <c r="I4584">
        <f t="shared" si="578"/>
        <v>24</v>
      </c>
      <c r="J4584">
        <f t="shared" ca="1" si="577"/>
        <v>2185</v>
      </c>
      <c r="K4584" t="str">
        <f>IF(OR(E4584="start",AND(E4584="end",E4583="start")),"Y","N")</f>
        <v>N</v>
      </c>
      <c r="L4584" t="str">
        <f t="shared" si="574"/>
        <v/>
      </c>
    </row>
    <row r="4585" spans="1:12" x14ac:dyDescent="0.25">
      <c r="A4585">
        <v>4584</v>
      </c>
      <c r="B4585" s="1" t="s">
        <v>9</v>
      </c>
      <c r="C4585" t="str">
        <f t="shared" si="580"/>
        <v>&lt;p class="indent"&gt;Idaho swung his unsteady head around to peer at an angle &lt;a id="page165"/&gt;toward Jessica. ‘Killed more’n three hunner’ men f‘r the Duke,’ he muttered. ‘Whadduh wanna know is why’m mere? Can’t live unner th’ groun’ here. Can’t live onna groun’ here. Wha’ kinna place is ’iss, huh?’ &lt;/p&gt;</v>
      </c>
      <c r="D4585">
        <f t="shared" si="576"/>
        <v>3</v>
      </c>
      <c r="E4585" t="str">
        <f t="shared" si="575"/>
        <v>end</v>
      </c>
      <c r="F4585" t="str">
        <f t="shared" si="579"/>
        <v>&lt;p class="indent"&gt;Idaho swung his unsteady head around to peer at an angle &lt;a id="page165"/&gt;toward Jessica. ‘Killed more’n three hunner’ men f‘r the Duke,’ he muttered. ‘Whadduh wanna know is why’m mere? Can’t live unner th’ groun’ here. Can’t live onna groun’ here. Wha’ kinna place is ’iss, huh?’ &lt;/p&gt;</v>
      </c>
      <c r="G4585" t="str">
        <f t="shared" si="581"/>
        <v>&lt;p class="indent"&gt;</v>
      </c>
      <c r="H4585">
        <v>1</v>
      </c>
      <c r="I4585">
        <f t="shared" si="578"/>
        <v>24</v>
      </c>
      <c r="J4585">
        <f t="shared" ca="1" si="577"/>
        <v>2185</v>
      </c>
      <c r="K4585" t="str">
        <f>IF(OR(E4585="start",AND(E4585="end",E4584="start")),"Y","N")</f>
        <v>N</v>
      </c>
      <c r="L4585" t="str">
        <f t="shared" si="574"/>
        <v>&lt;p class="indent"&gt;Idaho swung his unsteady head around to peer at an angle &lt;a id="page165"/&gt;toward Jessica. ‘Killed more’n three hunner’ men f‘r the Duke,’ he muttered. ‘Whadduh wanna know is why’m mere? Can’t live unner th’ groun’ here. Can’t live onna groun’ here. Wha’ kinna place is ’iss, huh?’ &lt;/p&gt;</v>
      </c>
    </row>
    <row r="4586" spans="1:12" x14ac:dyDescent="0.25">
      <c r="A4586">
        <v>4585</v>
      </c>
      <c r="B4586" s="1" t="s">
        <v>3561</v>
      </c>
      <c r="C4586" t="str">
        <f t="shared" si="580"/>
        <v>&lt;p class="indent"&gt;A sound from the side hall entry caught Jessica’s attention. She turned, saw Yueh crossing to them, his medical kit swinging</v>
      </c>
      <c r="D4586">
        <f t="shared" si="576"/>
        <v>1</v>
      </c>
      <c r="E4586" t="str">
        <f t="shared" si="575"/>
        <v>end</v>
      </c>
      <c r="F4586" t="str">
        <f t="shared" si="579"/>
        <v>&lt;p class="indent"&gt;A sound from the side hall entry caught Jessica’s attention. She turned, saw Yueh crossing to them, his medical kit swinging</v>
      </c>
      <c r="G4586" t="str">
        <f t="shared" si="581"/>
        <v>&lt;p class="indent"&gt;</v>
      </c>
      <c r="H4586">
        <v>1</v>
      </c>
      <c r="I4586">
        <f t="shared" si="578"/>
        <v>24</v>
      </c>
      <c r="J4586">
        <f t="shared" ca="1" si="577"/>
        <v>2186</v>
      </c>
      <c r="K4586" t="str">
        <f>IF(OR(E4586="start",AND(E4586="end",E4585="start")),"Y","N")</f>
        <v>N</v>
      </c>
      <c r="L4586" t="str">
        <f t="shared" si="574"/>
        <v/>
      </c>
    </row>
    <row r="4587" spans="1:12" x14ac:dyDescent="0.25">
      <c r="A4587">
        <v>4586</v>
      </c>
      <c r="B4587" s="1" t="s">
        <v>3562</v>
      </c>
      <c r="C4587" t="str">
        <f t="shared" si="580"/>
        <v>&lt;p class="indent"&gt;A sound from the side hall entry caught Jessica’s attention. She turned, saw Yueh crossing to them, his medical kit swinging in his left hand. He was fully dressed, looked pale, exhausted. The diamond tattoo stood out sharply on his forehead.</v>
      </c>
      <c r="D4587">
        <f t="shared" si="576"/>
        <v>2</v>
      </c>
      <c r="E4587" t="str">
        <f t="shared" si="575"/>
        <v>end</v>
      </c>
      <c r="F4587" t="str">
        <f t="shared" si="579"/>
        <v>&lt;p class="indent"&gt;A sound from the side hall entry caught Jessica’s attention. She turned, saw Yueh crossing to them, his medical kit swinging in his left hand. He was fully dressed, looked pale, exhausted. The diamond tattoo stood out sharply on his forehead.</v>
      </c>
      <c r="G4587" t="str">
        <f t="shared" si="581"/>
        <v>&lt;p class="indent"&gt;</v>
      </c>
      <c r="H4587">
        <v>1</v>
      </c>
      <c r="I4587">
        <f t="shared" si="578"/>
        <v>24</v>
      </c>
      <c r="J4587">
        <f t="shared" ca="1" si="577"/>
        <v>2186</v>
      </c>
      <c r="K4587" t="str">
        <f>IF(OR(E4587="start",AND(E4587="end",E4586="start")),"Y","N")</f>
        <v>N</v>
      </c>
      <c r="L4587" t="str">
        <f t="shared" si="574"/>
        <v/>
      </c>
    </row>
    <row r="4588" spans="1:12" x14ac:dyDescent="0.25">
      <c r="A4588">
        <v>4587</v>
      </c>
      <c r="B4588" s="1" t="s">
        <v>9</v>
      </c>
      <c r="C4588" t="str">
        <f t="shared" si="580"/>
        <v>&lt;p class="indent"&gt;A sound from the side hall entry caught Jessica’s attention. She turned, saw Yueh crossing to them, his medical kit swinging in his left hand. He was fully dressed, looked pale, exhausted. The diamond tattoo stood out sharply on his forehead. &lt;/p&gt;</v>
      </c>
      <c r="D4588">
        <f t="shared" si="576"/>
        <v>3</v>
      </c>
      <c r="E4588" t="str">
        <f t="shared" si="575"/>
        <v>end</v>
      </c>
      <c r="F4588" t="str">
        <f t="shared" si="579"/>
        <v>&lt;p class="indent"&gt;A sound from the side hall entry caught Jessica’s attention. She turned, saw Yueh crossing to them, his medical kit swinging in his left hand. He was fully dressed, looked pale, exhausted. The diamond tattoo stood out sharply on his forehead. &lt;/p&gt;</v>
      </c>
      <c r="G4588" t="str">
        <f t="shared" si="581"/>
        <v>&lt;p class="indent"&gt;</v>
      </c>
      <c r="H4588">
        <v>1</v>
      </c>
      <c r="I4588">
        <f t="shared" si="578"/>
        <v>24</v>
      </c>
      <c r="J4588">
        <f t="shared" ca="1" si="577"/>
        <v>2186</v>
      </c>
      <c r="K4588" t="str">
        <f>IF(OR(E4588="start",AND(E4588="end",E4587="start")),"Y","N")</f>
        <v>N</v>
      </c>
      <c r="L4588" t="str">
        <f t="shared" si="574"/>
        <v>&lt;p class="indent"&gt;A sound from the side hall entry caught Jessica’s attention. She turned, saw Yueh crossing to them, his medical kit swinging in his left hand. He was fully dressed, looked pale, exhausted. The diamond tattoo stood out sharply on his forehead. &lt;/p&gt;</v>
      </c>
    </row>
    <row r="4589" spans="1:12" x14ac:dyDescent="0.25">
      <c r="A4589">
        <v>4588</v>
      </c>
      <c r="B4589" s="1" t="s">
        <v>3563</v>
      </c>
      <c r="C4589" t="str">
        <f t="shared" si="580"/>
        <v>&lt;p class="indent"&gt;‘Th’ good docker!’ Idaho shouted. ‘Whad’re you, Doc? Splint ’n’ pill man?’ He turned blearily toward Jessica. ‘Makin’ uh damn</v>
      </c>
      <c r="D4589">
        <f t="shared" si="576"/>
        <v>1</v>
      </c>
      <c r="E4589" t="str">
        <f t="shared" si="575"/>
        <v>end</v>
      </c>
      <c r="F4589" t="str">
        <f t="shared" si="579"/>
        <v>&lt;p class="indent"&gt;‘Th’ good docker!’ Idaho shouted. ‘Whad’re you, Doc? Splint ’n’ pill man?’ He turned blearily toward Jessica. ‘Makin’ uh damn</v>
      </c>
      <c r="G4589" t="str">
        <f t="shared" si="581"/>
        <v>&lt;p class="indent"&gt;</v>
      </c>
      <c r="H4589">
        <v>1</v>
      </c>
      <c r="I4589">
        <f t="shared" si="578"/>
        <v>24</v>
      </c>
      <c r="J4589">
        <f t="shared" ca="1" si="577"/>
        <v>2187</v>
      </c>
      <c r="K4589" t="str">
        <f>IF(OR(E4589="start",AND(E4589="end",E4588="start")),"Y","N")</f>
        <v>N</v>
      </c>
      <c r="L4589" t="str">
        <f t="shared" si="574"/>
        <v/>
      </c>
    </row>
    <row r="4590" spans="1:12" x14ac:dyDescent="0.25">
      <c r="A4590">
        <v>4589</v>
      </c>
      <c r="B4590" s="1" t="s">
        <v>3564</v>
      </c>
      <c r="C4590" t="str">
        <f t="shared" si="580"/>
        <v>&lt;p class="indent"&gt;‘Th’ good docker!’ Idaho shouted. ‘Whad’re you, Doc? Splint ’n’ pill man?’ He turned blearily toward Jessica. ‘Makin’ uh damn fool uh m’self, huh?’</v>
      </c>
      <c r="D4590">
        <f t="shared" si="576"/>
        <v>2</v>
      </c>
      <c r="E4590" t="str">
        <f t="shared" si="575"/>
        <v>end</v>
      </c>
      <c r="F4590" t="str">
        <f t="shared" si="579"/>
        <v>&lt;p class="indent"&gt;‘Th’ good docker!’ Idaho shouted. ‘Whad’re you, Doc? Splint ’n’ pill man?’ He turned blearily toward Jessica. ‘Makin’ uh damn fool uh m’self, huh?’</v>
      </c>
      <c r="G4590" t="str">
        <f t="shared" si="581"/>
        <v>&lt;p class="indent"&gt;</v>
      </c>
      <c r="H4590">
        <v>1</v>
      </c>
      <c r="I4590">
        <f t="shared" si="578"/>
        <v>24</v>
      </c>
      <c r="J4590">
        <f t="shared" ca="1" si="577"/>
        <v>2187</v>
      </c>
      <c r="K4590" t="str">
        <f>IF(OR(E4590="start",AND(E4590="end",E4589="start")),"Y","N")</f>
        <v>N</v>
      </c>
      <c r="L4590" t="str">
        <f t="shared" si="574"/>
        <v/>
      </c>
    </row>
    <row r="4591" spans="1:12" x14ac:dyDescent="0.25">
      <c r="A4591">
        <v>4590</v>
      </c>
      <c r="B4591" s="1" t="s">
        <v>9</v>
      </c>
      <c r="C4591" t="str">
        <f t="shared" si="580"/>
        <v>&lt;p class="indent"&gt;‘Th’ good docker!’ Idaho shouted. ‘Whad’re you, Doc? Splint ’n’ pill man?’ He turned blearily toward Jessica. ‘Makin’ uh damn fool uh m’self, huh?’ &lt;/p&gt;</v>
      </c>
      <c r="D4591">
        <f t="shared" si="576"/>
        <v>3</v>
      </c>
      <c r="E4591" t="str">
        <f t="shared" si="575"/>
        <v>end</v>
      </c>
      <c r="F4591" t="str">
        <f t="shared" si="579"/>
        <v>&lt;p class="indent"&gt;‘Th’ good docker!’ Idaho shouted. ‘Whad’re you, Doc? Splint ’n’ pill man?’ He turned blearily toward Jessica. ‘Makin’ uh damn fool uh m’self, huh?’ &lt;/p&gt;</v>
      </c>
      <c r="G4591" t="str">
        <f t="shared" si="581"/>
        <v>&lt;p class="indent"&gt;</v>
      </c>
      <c r="H4591">
        <v>1</v>
      </c>
      <c r="I4591">
        <f t="shared" si="578"/>
        <v>24</v>
      </c>
      <c r="J4591">
        <f t="shared" ca="1" si="577"/>
        <v>2187</v>
      </c>
      <c r="K4591" t="str">
        <f>IF(OR(E4591="start",AND(E4591="end",E4590="start")),"Y","N")</f>
        <v>N</v>
      </c>
      <c r="L4591" t="str">
        <f t="shared" si="574"/>
        <v>&lt;p class="indent"&gt;‘Th’ good docker!’ Idaho shouted. ‘Whad’re you, Doc? Splint ’n’ pill man?’ He turned blearily toward Jessica. ‘Makin’ uh damn fool uh m’self, huh?’ &lt;/p&gt;</v>
      </c>
    </row>
    <row r="4592" spans="1:12" x14ac:dyDescent="0.25">
      <c r="A4592">
        <v>4591</v>
      </c>
      <c r="B4592" s="1" t="s">
        <v>3565</v>
      </c>
      <c r="C4592" t="str">
        <f t="shared" si="580"/>
        <v>&lt;p class="indent"&gt;Jessica frowned, remained silent, wondering: &lt;em&gt;Why would Idaho get drunk? Was he drugged?&lt;/em&gt;&lt;/p&gt;</v>
      </c>
      <c r="D4592">
        <f t="shared" si="576"/>
        <v>1</v>
      </c>
      <c r="E4592" t="str">
        <f t="shared" si="575"/>
        <v>end</v>
      </c>
      <c r="F4592" t="str">
        <f t="shared" si="579"/>
        <v>&lt;p class="indent"&gt;Jessica frowned, remained silent, wondering: &lt;em&gt;Why would Idaho get drunk? Was he drugged?&lt;/em&gt;&lt;/p&gt;</v>
      </c>
      <c r="G4592" t="str">
        <f t="shared" si="581"/>
        <v>&lt;p class="indent"&gt;</v>
      </c>
      <c r="H4592">
        <v>1</v>
      </c>
      <c r="I4592">
        <f t="shared" si="578"/>
        <v>24</v>
      </c>
      <c r="J4592">
        <f t="shared" ca="1" si="577"/>
        <v>2188</v>
      </c>
      <c r="K4592" t="str">
        <f>IF(OR(E4592="start",AND(E4592="end",E4591="start")),"Y","N")</f>
        <v>N</v>
      </c>
      <c r="L4592" t="str">
        <f t="shared" si="574"/>
        <v>&lt;p class="indent"&gt;Jessica frowned, remained silent, wondering: &lt;em&gt;Why would Idaho get drunk? Was he drugged?&lt;/em&gt;&lt;/p&gt;</v>
      </c>
    </row>
    <row r="4593" spans="1:12" x14ac:dyDescent="0.25">
      <c r="A4593">
        <v>4592</v>
      </c>
      <c r="B4593" s="1" t="s">
        <v>3566</v>
      </c>
      <c r="C4593" t="str">
        <f t="shared" si="580"/>
        <v>&lt;p class="indent"&gt;‘Too much spice beer,’ Idaho said, attempting to straighten.&lt;/p&gt;</v>
      </c>
      <c r="D4593">
        <f t="shared" si="576"/>
        <v>1</v>
      </c>
      <c r="E4593" t="str">
        <f t="shared" si="575"/>
        <v>end</v>
      </c>
      <c r="F4593" t="str">
        <f t="shared" si="579"/>
        <v>&lt;p class="indent"&gt;‘Too much spice beer,’ Idaho said, attempting to straighten.&lt;/p&gt;</v>
      </c>
      <c r="G4593" t="str">
        <f t="shared" si="581"/>
        <v>&lt;p class="indent"&gt;</v>
      </c>
      <c r="H4593">
        <v>1</v>
      </c>
      <c r="I4593">
        <f t="shared" si="578"/>
        <v>24</v>
      </c>
      <c r="J4593">
        <f t="shared" ca="1" si="577"/>
        <v>2189</v>
      </c>
      <c r="K4593" t="str">
        <f>IF(OR(E4593="start",AND(E4593="end",E4592="start")),"Y","N")</f>
        <v>N</v>
      </c>
      <c r="L4593" t="str">
        <f t="shared" si="574"/>
        <v>&lt;p class="indent"&gt;‘Too much spice beer,’ Idaho said, attempting to straighten.&lt;/p&gt;</v>
      </c>
    </row>
    <row r="4594" spans="1:12" x14ac:dyDescent="0.25">
      <c r="A4594">
        <v>4593</v>
      </c>
      <c r="B4594" s="1" t="s">
        <v>3567</v>
      </c>
      <c r="C4594" t="str">
        <f t="shared" si="580"/>
        <v>&lt;p class="indent"&gt;Mapes returned with a steaming cup in her hands, stopped uncertainly behind Yueh. She looked at Jessica, who shook her head.&lt;/p&gt;</v>
      </c>
      <c r="D4594">
        <f t="shared" si="576"/>
        <v>1</v>
      </c>
      <c r="E4594" t="str">
        <f t="shared" si="575"/>
        <v>end</v>
      </c>
      <c r="F4594" t="str">
        <f t="shared" si="579"/>
        <v>&lt;p class="indent"&gt;Mapes returned with a steaming cup in her hands, stopped uncertainly behind Yueh. She looked at Jessica, who shook her head.&lt;/p&gt;</v>
      </c>
      <c r="G4594" t="str">
        <f t="shared" si="581"/>
        <v>&lt;p class="indent"&gt;</v>
      </c>
      <c r="H4594">
        <v>1</v>
      </c>
      <c r="I4594">
        <f t="shared" si="578"/>
        <v>24</v>
      </c>
      <c r="J4594">
        <f t="shared" ca="1" si="577"/>
        <v>2190</v>
      </c>
      <c r="K4594" t="str">
        <f>IF(OR(E4594="start",AND(E4594="end",E4593="start")),"Y","N")</f>
        <v>N</v>
      </c>
      <c r="L4594" t="str">
        <f t="shared" si="574"/>
        <v>&lt;p class="indent"&gt;Mapes returned with a steaming cup in her hands, stopped uncertainly behind Yueh. She looked at Jessica, who shook her head.&lt;/p&gt;</v>
      </c>
    </row>
    <row r="4595" spans="1:12" x14ac:dyDescent="0.25">
      <c r="A4595">
        <v>4594</v>
      </c>
      <c r="B4595" s="1" t="s">
        <v>3568</v>
      </c>
      <c r="C4595" t="str">
        <f t="shared" si="580"/>
        <v>&lt;p class="indent"&gt;Yueh put his kit on the floor, nodded greeting to Jessica, said: ‘Spice beer, eh?’&lt;/p&gt;</v>
      </c>
      <c r="D4595">
        <f t="shared" si="576"/>
        <v>1</v>
      </c>
      <c r="E4595" t="str">
        <f t="shared" si="575"/>
        <v>end</v>
      </c>
      <c r="F4595" t="str">
        <f t="shared" si="579"/>
        <v>&lt;p class="indent"&gt;Yueh put his kit on the floor, nodded greeting to Jessica, said: ‘Spice beer, eh?’&lt;/p&gt;</v>
      </c>
      <c r="G4595" t="str">
        <f t="shared" si="581"/>
        <v>&lt;p class="indent"&gt;</v>
      </c>
      <c r="H4595">
        <v>1</v>
      </c>
      <c r="I4595">
        <f t="shared" si="578"/>
        <v>24</v>
      </c>
      <c r="J4595">
        <f t="shared" ca="1" si="577"/>
        <v>2191</v>
      </c>
      <c r="K4595" t="str">
        <f>IF(OR(E4595="start",AND(E4595="end",E4594="start")),"Y","N")</f>
        <v>N</v>
      </c>
      <c r="L4595" t="str">
        <f t="shared" si="574"/>
        <v>&lt;p class="indent"&gt;Yueh put his kit on the floor, nodded greeting to Jessica, said: ‘Spice beer, eh?’&lt;/p&gt;</v>
      </c>
    </row>
    <row r="4596" spans="1:12" x14ac:dyDescent="0.25">
      <c r="A4596">
        <v>4595</v>
      </c>
      <c r="B4596" s="1" t="s">
        <v>3569</v>
      </c>
      <c r="C4596" t="str">
        <f t="shared" si="580"/>
        <v>&lt;p class="indent"&gt;‘Bes’ damn stuff ever tas’ed,’ Idaho said. He tried to pull himself to attention. ‘My sword was firs’ blooded on Grumman!</v>
      </c>
      <c r="D4596">
        <f t="shared" si="576"/>
        <v>1</v>
      </c>
      <c r="E4596" t="str">
        <f t="shared" si="575"/>
        <v>end</v>
      </c>
      <c r="F4596" t="str">
        <f t="shared" si="579"/>
        <v>&lt;p class="indent"&gt;‘Bes’ damn stuff ever tas’ed,’ Idaho said. He tried to pull himself to attention. ‘My sword was firs’ blooded on Grumman!</v>
      </c>
      <c r="G4596" t="str">
        <f t="shared" si="581"/>
        <v>&lt;p class="indent"&gt;</v>
      </c>
      <c r="H4596">
        <v>1</v>
      </c>
      <c r="I4596">
        <f t="shared" si="578"/>
        <v>24</v>
      </c>
      <c r="J4596">
        <f t="shared" ca="1" si="577"/>
        <v>2192</v>
      </c>
      <c r="K4596" t="str">
        <f>IF(OR(E4596="start",AND(E4596="end",E4595="start")),"Y","N")</f>
        <v>N</v>
      </c>
      <c r="L4596" t="str">
        <f t="shared" si="574"/>
        <v/>
      </c>
    </row>
    <row r="4597" spans="1:12" x14ac:dyDescent="0.25">
      <c r="A4597">
        <v>4596</v>
      </c>
      <c r="B4597" s="1" t="s">
        <v>3570</v>
      </c>
      <c r="C4597" t="str">
        <f t="shared" si="580"/>
        <v>&lt;p class="indent"&gt;‘Bes’ damn stuff ever tas’ed,’ Idaho said. He tried to pull himself to attention. ‘My sword was firs’ blooded on Grumman! Killed a Harkon … Harkon … killed ’im f’r th’ Duke.’</v>
      </c>
      <c r="D4597">
        <f t="shared" si="576"/>
        <v>2</v>
      </c>
      <c r="E4597" t="str">
        <f t="shared" si="575"/>
        <v>end</v>
      </c>
      <c r="F4597" t="str">
        <f t="shared" si="579"/>
        <v>&lt;p class="indent"&gt;‘Bes’ damn stuff ever tas’ed,’ Idaho said. He tried to pull himself to attention. ‘My sword was firs’ blooded on Grumman! Killed a Harkon … Harkon … killed ’im f’r th’ Duke.’</v>
      </c>
      <c r="G4597" t="str">
        <f t="shared" si="581"/>
        <v>&lt;p class="indent"&gt;</v>
      </c>
      <c r="H4597">
        <v>1</v>
      </c>
      <c r="I4597">
        <f t="shared" si="578"/>
        <v>24</v>
      </c>
      <c r="J4597">
        <f t="shared" ca="1" si="577"/>
        <v>2192</v>
      </c>
      <c r="K4597" t="str">
        <f>IF(OR(E4597="start",AND(E4597="end",E4596="start")),"Y","N")</f>
        <v>N</v>
      </c>
      <c r="L4597" t="str">
        <f t="shared" si="574"/>
        <v/>
      </c>
    </row>
    <row r="4598" spans="1:12" x14ac:dyDescent="0.25">
      <c r="A4598">
        <v>4597</v>
      </c>
      <c r="B4598" s="1" t="s">
        <v>9</v>
      </c>
      <c r="C4598" t="str">
        <f t="shared" si="580"/>
        <v>&lt;p class="indent"&gt;‘Bes’ damn stuff ever tas’ed,’ Idaho said. He tried to pull himself to attention. ‘My sword was firs’ blooded on Grumman! Killed a Harkon … Harkon … killed ’im f’r th’ Duke.’ &lt;/p&gt;</v>
      </c>
      <c r="D4598">
        <f t="shared" si="576"/>
        <v>3</v>
      </c>
      <c r="E4598" t="str">
        <f t="shared" si="575"/>
        <v>end</v>
      </c>
      <c r="F4598" t="str">
        <f t="shared" si="579"/>
        <v>&lt;p class="indent"&gt;‘Bes’ damn stuff ever tas’ed,’ Idaho said. He tried to pull himself to attention. ‘My sword was firs’ blooded on Grumman! Killed a Harkon … Harkon … killed ’im f’r th’ Duke.’ &lt;/p&gt;</v>
      </c>
      <c r="G4598" t="str">
        <f t="shared" si="581"/>
        <v>&lt;p class="indent"&gt;</v>
      </c>
      <c r="H4598">
        <v>1</v>
      </c>
      <c r="I4598">
        <f t="shared" si="578"/>
        <v>24</v>
      </c>
      <c r="J4598">
        <f t="shared" ca="1" si="577"/>
        <v>2192</v>
      </c>
      <c r="K4598" t="str">
        <f>IF(OR(E4598="start",AND(E4598="end",E4597="start")),"Y","N")</f>
        <v>N</v>
      </c>
      <c r="L4598" t="str">
        <f t="shared" si="574"/>
        <v>&lt;p class="indent"&gt;‘Bes’ damn stuff ever tas’ed,’ Idaho said. He tried to pull himself to attention. ‘My sword was firs’ blooded on Grumman! Killed a Harkon … Harkon … killed ’im f’r th’ Duke.’ &lt;/p&gt;</v>
      </c>
    </row>
    <row r="4599" spans="1:12" x14ac:dyDescent="0.25">
      <c r="A4599">
        <v>4598</v>
      </c>
      <c r="B4599" s="1" t="s">
        <v>3571</v>
      </c>
      <c r="C4599" t="str">
        <f t="shared" si="580"/>
        <v>&lt;p class="indent"&gt;Yueh turned, looked at the cup in Mapes’ hand. ‘What is that?’&lt;/p&gt;</v>
      </c>
      <c r="D4599">
        <f t="shared" si="576"/>
        <v>1</v>
      </c>
      <c r="E4599" t="str">
        <f t="shared" si="575"/>
        <v>end</v>
      </c>
      <c r="F4599" t="str">
        <f t="shared" si="579"/>
        <v>&lt;p class="indent"&gt;Yueh turned, looked at the cup in Mapes’ hand. ‘What is that?’&lt;/p&gt;</v>
      </c>
      <c r="G4599" t="str">
        <f t="shared" si="581"/>
        <v>&lt;p class="indent"&gt;</v>
      </c>
      <c r="H4599">
        <v>1</v>
      </c>
      <c r="I4599">
        <f t="shared" si="578"/>
        <v>24</v>
      </c>
      <c r="J4599">
        <f t="shared" ca="1" si="577"/>
        <v>2193</v>
      </c>
      <c r="K4599" t="str">
        <f>IF(OR(E4599="start",AND(E4599="end",E4598="start")),"Y","N")</f>
        <v>N</v>
      </c>
      <c r="L4599" t="str">
        <f t="shared" si="574"/>
        <v>&lt;p class="indent"&gt;Yueh turned, looked at the cup in Mapes’ hand. ‘What is that?’&lt;/p&gt;</v>
      </c>
    </row>
    <row r="4600" spans="1:12" x14ac:dyDescent="0.25">
      <c r="A4600">
        <v>4599</v>
      </c>
      <c r="B4600" s="1" t="s">
        <v>3572</v>
      </c>
      <c r="C4600" t="str">
        <f t="shared" si="580"/>
        <v>&lt;p class="indent"&gt;‘Caffeine,’Jessica said.&lt;/p&gt;</v>
      </c>
      <c r="D4600">
        <f t="shared" si="576"/>
        <v>1</v>
      </c>
      <c r="E4600" t="str">
        <f t="shared" si="575"/>
        <v>end</v>
      </c>
      <c r="F4600" t="str">
        <f t="shared" si="579"/>
        <v>&lt;p class="indent"&gt;‘Caffeine,’Jessica said.&lt;/p&gt;</v>
      </c>
      <c r="G4600" t="str">
        <f t="shared" si="581"/>
        <v>&lt;p class="indent"&gt;</v>
      </c>
      <c r="H4600">
        <v>1</v>
      </c>
      <c r="I4600">
        <f t="shared" si="578"/>
        <v>24</v>
      </c>
      <c r="J4600">
        <f t="shared" ca="1" si="577"/>
        <v>2194</v>
      </c>
      <c r="K4600" t="str">
        <f>IF(OR(E4600="start",AND(E4600="end",E4599="start")),"Y","N")</f>
        <v>N</v>
      </c>
      <c r="L4600" t="str">
        <f t="shared" si="574"/>
        <v>&lt;p class="indent"&gt;‘Caffeine,’Jessica said.&lt;/p&gt;</v>
      </c>
    </row>
    <row r="4601" spans="1:12" x14ac:dyDescent="0.25">
      <c r="A4601">
        <v>4600</v>
      </c>
      <c r="B4601" s="1" t="s">
        <v>3573</v>
      </c>
      <c r="C4601" t="str">
        <f t="shared" si="580"/>
        <v>&lt;p class="indent"&gt;Yueh took the cup, held it toward Idaho. ‘Drink this, lad.’&lt;/p&gt;</v>
      </c>
      <c r="D4601">
        <f t="shared" si="576"/>
        <v>1</v>
      </c>
      <c r="E4601" t="str">
        <f t="shared" si="575"/>
        <v>end</v>
      </c>
      <c r="F4601" t="str">
        <f t="shared" si="579"/>
        <v>&lt;p class="indent"&gt;Yueh took the cup, held it toward Idaho. ‘Drink this, lad.’&lt;/p&gt;</v>
      </c>
      <c r="G4601" t="str">
        <f t="shared" si="581"/>
        <v>&lt;p class="indent"&gt;</v>
      </c>
      <c r="H4601">
        <v>1</v>
      </c>
      <c r="I4601">
        <f t="shared" si="578"/>
        <v>24</v>
      </c>
      <c r="J4601">
        <f t="shared" ca="1" si="577"/>
        <v>2195</v>
      </c>
      <c r="K4601" t="str">
        <f>IF(OR(E4601="start",AND(E4601="end",E4600="start")),"Y","N")</f>
        <v>N</v>
      </c>
      <c r="L4601" t="str">
        <f t="shared" si="574"/>
        <v>&lt;p class="indent"&gt;Yueh took the cup, held it toward Idaho. ‘Drink this, lad.’&lt;/p&gt;</v>
      </c>
    </row>
    <row r="4602" spans="1:12" x14ac:dyDescent="0.25">
      <c r="A4602">
        <v>4601</v>
      </c>
      <c r="B4602" s="1" t="s">
        <v>3574</v>
      </c>
      <c r="C4602" t="str">
        <f t="shared" si="580"/>
        <v>&lt;p class="indent"&gt;‘Don’ wan’ any more t’ drink.’&lt;/p&gt;</v>
      </c>
      <c r="D4602">
        <f t="shared" si="576"/>
        <v>1</v>
      </c>
      <c r="E4602" t="str">
        <f t="shared" si="575"/>
        <v>end</v>
      </c>
      <c r="F4602" t="str">
        <f t="shared" si="579"/>
        <v>&lt;p class="indent"&gt;‘Don’ wan’ any more t’ drink.’&lt;/p&gt;</v>
      </c>
      <c r="G4602" t="str">
        <f t="shared" si="581"/>
        <v>&lt;p class="indent"&gt;</v>
      </c>
      <c r="H4602">
        <v>1</v>
      </c>
      <c r="I4602">
        <f t="shared" si="578"/>
        <v>24</v>
      </c>
      <c r="J4602">
        <f t="shared" ca="1" si="577"/>
        <v>2196</v>
      </c>
      <c r="K4602" t="str">
        <f>IF(OR(E4602="start",AND(E4602="end",E4601="start")),"Y","N")</f>
        <v>N</v>
      </c>
      <c r="L4602" t="str">
        <f t="shared" ref="L4602:L4665" si="582">IF(D4602&gt;=D4603,F4602,"")</f>
        <v>&lt;p class="indent"&gt;‘Don’ wan’ any more t’ drink.’&lt;/p&gt;</v>
      </c>
    </row>
    <row r="4603" spans="1:12" x14ac:dyDescent="0.25">
      <c r="A4603">
        <v>4602</v>
      </c>
      <c r="B4603" s="1" t="s">
        <v>3575</v>
      </c>
      <c r="C4603" t="str">
        <f t="shared" si="580"/>
        <v>&lt;p class="indent"&gt;‘Drink it, I say!’&lt;/p&gt;</v>
      </c>
      <c r="D4603">
        <f t="shared" si="576"/>
        <v>1</v>
      </c>
      <c r="E4603" t="str">
        <f t="shared" si="575"/>
        <v>end</v>
      </c>
      <c r="F4603" t="str">
        <f t="shared" si="579"/>
        <v>&lt;p class="indent"&gt;‘Drink it, I say!’&lt;/p&gt;</v>
      </c>
      <c r="G4603" t="str">
        <f t="shared" si="581"/>
        <v>&lt;p class="indent"&gt;</v>
      </c>
      <c r="H4603">
        <v>1</v>
      </c>
      <c r="I4603">
        <f t="shared" si="578"/>
        <v>24</v>
      </c>
      <c r="J4603">
        <f t="shared" ca="1" si="577"/>
        <v>2197</v>
      </c>
      <c r="K4603" t="str">
        <f>IF(OR(E4603="start",AND(E4603="end",E4602="start")),"Y","N")</f>
        <v>N</v>
      </c>
      <c r="L4603" t="str">
        <f t="shared" si="582"/>
        <v>&lt;p class="indent"&gt;‘Drink it, I say!’&lt;/p&gt;</v>
      </c>
    </row>
    <row r="4604" spans="1:12" x14ac:dyDescent="0.25">
      <c r="A4604">
        <v>4603</v>
      </c>
      <c r="B4604" s="1" t="s">
        <v>3576</v>
      </c>
      <c r="C4604" t="str">
        <f t="shared" si="580"/>
        <v>&lt;p class="indent"&gt;Idaho’s head wobbled toward Yueh, and he stumbled one step ahead, dragging the guards with him. ‘I’m almighdy fed up with</v>
      </c>
      <c r="D4604">
        <f t="shared" si="576"/>
        <v>1</v>
      </c>
      <c r="E4604" t="str">
        <f t="shared" si="575"/>
        <v>end</v>
      </c>
      <c r="F4604" t="str">
        <f t="shared" si="579"/>
        <v>&lt;p class="indent"&gt;Idaho’s head wobbled toward Yueh, and he stumbled one step ahead, dragging the guards with him. ‘I’m almighdy fed up with</v>
      </c>
      <c r="G4604" t="str">
        <f t="shared" si="581"/>
        <v>&lt;p class="indent"&gt;</v>
      </c>
      <c r="H4604">
        <v>1</v>
      </c>
      <c r="I4604">
        <f t="shared" si="578"/>
        <v>24</v>
      </c>
      <c r="J4604">
        <f t="shared" ca="1" si="577"/>
        <v>2198</v>
      </c>
      <c r="K4604" t="str">
        <f>IF(OR(E4604="start",AND(E4604="end",E4603="start")),"Y","N")</f>
        <v>N</v>
      </c>
      <c r="L4604" t="str">
        <f t="shared" si="582"/>
        <v/>
      </c>
    </row>
    <row r="4605" spans="1:12" x14ac:dyDescent="0.25">
      <c r="A4605">
        <v>4604</v>
      </c>
      <c r="B4605" s="1" t="s">
        <v>3577</v>
      </c>
      <c r="C4605" t="str">
        <f t="shared" si="580"/>
        <v>&lt;p class="indent"&gt;Idaho’s head wobbled toward Yueh, and he stumbled one step ahead, dragging the guards with him. ‘I’m almighdy fed up with pleasin’ th’ ‘Mperial Universe, Doc. Jus’ once, we’re gonna do th’ thing my way.’</v>
      </c>
      <c r="D4605">
        <f t="shared" si="576"/>
        <v>2</v>
      </c>
      <c r="E4605" t="str">
        <f t="shared" si="575"/>
        <v>end</v>
      </c>
      <c r="F4605" t="str">
        <f t="shared" si="579"/>
        <v>&lt;p class="indent"&gt;Idaho’s head wobbled toward Yueh, and he stumbled one step ahead, dragging the guards with him. ‘I’m almighdy fed up with pleasin’ th’ ‘Mperial Universe, Doc. Jus’ once, we’re gonna do th’ thing my way.’</v>
      </c>
      <c r="G4605" t="str">
        <f t="shared" si="581"/>
        <v>&lt;p class="indent"&gt;</v>
      </c>
      <c r="H4605">
        <v>1</v>
      </c>
      <c r="I4605">
        <f t="shared" si="578"/>
        <v>24</v>
      </c>
      <c r="J4605">
        <f t="shared" ca="1" si="577"/>
        <v>2198</v>
      </c>
      <c r="K4605" t="str">
        <f>IF(OR(E4605="start",AND(E4605="end",E4604="start")),"Y","N")</f>
        <v>N</v>
      </c>
      <c r="L4605" t="str">
        <f t="shared" si="582"/>
        <v/>
      </c>
    </row>
    <row r="4606" spans="1:12" x14ac:dyDescent="0.25">
      <c r="A4606">
        <v>4605</v>
      </c>
      <c r="B4606" s="1" t="s">
        <v>9</v>
      </c>
      <c r="C4606" t="str">
        <f t="shared" si="580"/>
        <v>&lt;p class="indent"&gt;Idaho’s head wobbled toward Yueh, and he stumbled one step ahead, dragging the guards with him. ‘I’m almighdy fed up with pleasin’ th’ ‘Mperial Universe, Doc. Jus’ once, we’re gonna do th’ thing my way.’ &lt;/p&gt;</v>
      </c>
      <c r="D4606">
        <f t="shared" si="576"/>
        <v>3</v>
      </c>
      <c r="E4606" t="str">
        <f t="shared" si="575"/>
        <v>end</v>
      </c>
      <c r="F4606" t="str">
        <f t="shared" si="579"/>
        <v>&lt;p class="indent"&gt;Idaho’s head wobbled toward Yueh, and he stumbled one step ahead, dragging the guards with him. ‘I’m almighdy fed up with pleasin’ th’ ‘Mperial Universe, Doc. Jus’ once, we’re gonna do th’ thing my way.’ &lt;/p&gt;</v>
      </c>
      <c r="G4606" t="str">
        <f t="shared" si="581"/>
        <v>&lt;p class="indent"&gt;</v>
      </c>
      <c r="H4606">
        <v>1</v>
      </c>
      <c r="I4606">
        <f t="shared" si="578"/>
        <v>24</v>
      </c>
      <c r="J4606">
        <f t="shared" ca="1" si="577"/>
        <v>2198</v>
      </c>
      <c r="K4606" t="str">
        <f>IF(OR(E4606="start",AND(E4606="end",E4605="start")),"Y","N")</f>
        <v>N</v>
      </c>
      <c r="L4606" t="str">
        <f t="shared" si="582"/>
        <v>&lt;p class="indent"&gt;Idaho’s head wobbled toward Yueh, and he stumbled one step ahead, dragging the guards with him. ‘I’m almighdy fed up with pleasin’ th’ ‘Mperial Universe, Doc. Jus’ once, we’re gonna do th’ thing my way.’ &lt;/p&gt;</v>
      </c>
    </row>
    <row r="4607" spans="1:12" x14ac:dyDescent="0.25">
      <c r="A4607">
        <v>4606</v>
      </c>
      <c r="B4607" s="1" t="s">
        <v>3578</v>
      </c>
      <c r="C4607" t="str">
        <f t="shared" si="580"/>
        <v>&lt;p class="indent"&gt;‘After you drink this,’ Yueh said. ‘It’s just caffeine.’&lt;/p&gt;</v>
      </c>
      <c r="D4607">
        <f t="shared" si="576"/>
        <v>1</v>
      </c>
      <c r="E4607" t="str">
        <f t="shared" si="575"/>
        <v>end</v>
      </c>
      <c r="F4607" t="str">
        <f t="shared" si="579"/>
        <v>&lt;p class="indent"&gt;‘After you drink this,’ Yueh said. ‘It’s just caffeine.’&lt;/p&gt;</v>
      </c>
      <c r="G4607" t="str">
        <f t="shared" si="581"/>
        <v>&lt;p class="indent"&gt;</v>
      </c>
      <c r="H4607">
        <v>1</v>
      </c>
      <c r="I4607">
        <f t="shared" si="578"/>
        <v>24</v>
      </c>
      <c r="J4607">
        <f t="shared" ca="1" si="577"/>
        <v>2199</v>
      </c>
      <c r="K4607" t="str">
        <f>IF(OR(E4607="start",AND(E4607="end",E4606="start")),"Y","N")</f>
        <v>N</v>
      </c>
      <c r="L4607" t="str">
        <f t="shared" si="582"/>
        <v>&lt;p class="indent"&gt;‘After you drink this,’ Yueh said. ‘It’s just caffeine.’&lt;/p&gt;</v>
      </c>
    </row>
    <row r="4608" spans="1:12" x14ac:dyDescent="0.25">
      <c r="A4608">
        <v>4607</v>
      </c>
      <c r="B4608" s="1" t="s">
        <v>3579</v>
      </c>
      <c r="C4608" t="str">
        <f t="shared" si="580"/>
        <v>&lt;p class="indent"&gt;‘ ’Sprolly like all res’ uh this place! Damn’ sun ‘stoo brighd. Nothin’ has uh righd color. Ever’thing’s wrong or …’&lt;/p&gt;</v>
      </c>
      <c r="D4608">
        <f t="shared" si="576"/>
        <v>1</v>
      </c>
      <c r="E4608" t="str">
        <f t="shared" si="575"/>
        <v>end</v>
      </c>
      <c r="F4608" t="str">
        <f t="shared" si="579"/>
        <v>&lt;p class="indent"&gt;‘ ’Sprolly like all res’ uh this place! Damn’ sun ‘stoo brighd. Nothin’ has uh righd color. Ever’thing’s wrong or …’&lt;/p&gt;</v>
      </c>
      <c r="G4608" t="str">
        <f t="shared" si="581"/>
        <v>&lt;p class="indent"&gt;</v>
      </c>
      <c r="H4608">
        <v>1</v>
      </c>
      <c r="I4608">
        <f t="shared" si="578"/>
        <v>24</v>
      </c>
      <c r="J4608">
        <f t="shared" ca="1" si="577"/>
        <v>2200</v>
      </c>
      <c r="K4608" t="str">
        <f>IF(OR(E4608="start",AND(E4608="end",E4607="start")),"Y","N")</f>
        <v>N</v>
      </c>
      <c r="L4608" t="str">
        <f t="shared" si="582"/>
        <v>&lt;p class="indent"&gt;‘ ’Sprolly like all res’ uh this place! Damn’ sun ‘stoo brighd. Nothin’ has uh righd color. Ever’thing’s wrong or …’&lt;/p&gt;</v>
      </c>
    </row>
    <row r="4609" spans="1:12" x14ac:dyDescent="0.25">
      <c r="A4609">
        <v>4608</v>
      </c>
      <c r="B4609" s="1" t="s">
        <v>3580</v>
      </c>
      <c r="C4609" t="str">
        <f t="shared" si="580"/>
        <v>&lt;p class="indent"&gt;‘Well, it’s nighttime now,’ Yueh said. He spoke reasonably. ‘Drink this like a good lad. It’ll make you feel better.’&lt;/p&gt;</v>
      </c>
      <c r="D4609">
        <f t="shared" si="576"/>
        <v>1</v>
      </c>
      <c r="E4609" t="str">
        <f t="shared" si="575"/>
        <v>end</v>
      </c>
      <c r="F4609" t="str">
        <f t="shared" si="579"/>
        <v>&lt;p class="indent"&gt;‘Well, it’s nighttime now,’ Yueh said. He spoke reasonably. ‘Drink this like a good lad. It’ll make you feel better.’&lt;/p&gt;</v>
      </c>
      <c r="G4609" t="str">
        <f t="shared" si="581"/>
        <v>&lt;p class="indent"&gt;</v>
      </c>
      <c r="H4609">
        <v>1</v>
      </c>
      <c r="I4609">
        <f t="shared" si="578"/>
        <v>24</v>
      </c>
      <c r="J4609">
        <f t="shared" ca="1" si="577"/>
        <v>2201</v>
      </c>
      <c r="K4609" t="str">
        <f>IF(OR(E4609="start",AND(E4609="end",E4608="start")),"Y","N")</f>
        <v>N</v>
      </c>
      <c r="L4609" t="str">
        <f t="shared" si="582"/>
        <v>&lt;p class="indent"&gt;‘Well, it’s nighttime now,’ Yueh said. He spoke reasonably. ‘Drink this like a good lad. It’ll make you feel better.’&lt;/p&gt;</v>
      </c>
    </row>
    <row r="4610" spans="1:12" x14ac:dyDescent="0.25">
      <c r="A4610">
        <v>4609</v>
      </c>
      <c r="B4610" s="1" t="s">
        <v>3581</v>
      </c>
      <c r="C4610" t="str">
        <f t="shared" si="580"/>
        <v>&lt;p class="indent"&gt;‘Don’ wanna feel bedder!’&lt;/p&gt;</v>
      </c>
      <c r="D4610">
        <f t="shared" si="576"/>
        <v>1</v>
      </c>
      <c r="E4610" t="str">
        <f t="shared" ref="E4610:E4673" si="583">IFERROR(IF(FIND("blockquote",B4610)=2,"start","end"),E4609)</f>
        <v>end</v>
      </c>
      <c r="F4610" t="str">
        <f t="shared" si="579"/>
        <v>&lt;p class="indent"&gt;‘Don’ wanna feel bedder!’&lt;/p&gt;</v>
      </c>
      <c r="G4610" t="str">
        <f t="shared" si="581"/>
        <v>&lt;p class="indent"&gt;</v>
      </c>
      <c r="H4610">
        <v>1</v>
      </c>
      <c r="I4610">
        <f t="shared" si="578"/>
        <v>24</v>
      </c>
      <c r="J4610">
        <f t="shared" ca="1" si="577"/>
        <v>2202</v>
      </c>
      <c r="K4610" t="str">
        <f>IF(OR(E4610="start",AND(E4610="end",E4609="start")),"Y","N")</f>
        <v>N</v>
      </c>
      <c r="L4610" t="str">
        <f t="shared" si="582"/>
        <v>&lt;p class="indent"&gt;‘Don’ wanna feel bedder!’&lt;/p&gt;</v>
      </c>
    </row>
    <row r="4611" spans="1:12" x14ac:dyDescent="0.25">
      <c r="A4611">
        <v>4610</v>
      </c>
      <c r="B4611" s="1" t="s">
        <v>3582</v>
      </c>
      <c r="C4611" t="str">
        <f t="shared" si="580"/>
        <v>&lt;p class="indent"&gt;&lt;a id="page166"/&gt;‘We can’t argue with him all night,’ Jessica said. And she thought: &lt;em&gt;This calls for shock treatment.&lt;/em&gt;&lt;/p&gt;</v>
      </c>
      <c r="D4611">
        <f t="shared" ref="D4611:D4674" si="584">IF(LEFT(B4611,2)="&lt;p",1,IF(LEFT(B4611,3)="&lt;h1",1,D4610+1))</f>
        <v>1</v>
      </c>
      <c r="E4611" t="str">
        <f t="shared" si="583"/>
        <v>end</v>
      </c>
      <c r="F4611" t="str">
        <f t="shared" si="579"/>
        <v>&lt;p class="indent"&gt;&lt;a id="page166"/&gt;‘We can’t argue with him all night,’ Jessica said. And she thought: &lt;em&gt;This calls for shock treatment.&lt;/em&gt;&lt;/p&gt;</v>
      </c>
      <c r="G4611" t="str">
        <f t="shared" si="581"/>
        <v>&lt;p class="indent"&gt;</v>
      </c>
      <c r="H4611">
        <v>1</v>
      </c>
      <c r="I4611">
        <f t="shared" si="578"/>
        <v>24</v>
      </c>
      <c r="J4611">
        <f t="shared" ref="J4611:J4674" ca="1" si="585">IF(K4611="Y","",IF(D4611=1,1+MAX(OFFSET(J4611,-A4611+1,0,A4611-1)),MAX(OFFSET(J4611,-A4611+1,0,A4611-1))))</f>
        <v>2203</v>
      </c>
      <c r="K4611" t="str">
        <f>IF(OR(E4611="start",AND(E4611="end",E4610="start")),"Y","N")</f>
        <v>N</v>
      </c>
      <c r="L4611" t="str">
        <f t="shared" si="582"/>
        <v>&lt;p class="indent"&gt;&lt;a id="page166"/&gt;‘We can’t argue with him all night,’ Jessica said. And she thought: &lt;em&gt;This calls for shock treatment.&lt;/em&gt;&lt;/p&gt;</v>
      </c>
    </row>
    <row r="4612" spans="1:12" x14ac:dyDescent="0.25">
      <c r="A4612">
        <v>4611</v>
      </c>
      <c r="B4612" s="1" t="s">
        <v>3583</v>
      </c>
      <c r="C4612" t="str">
        <f t="shared" si="580"/>
        <v>&lt;p class="indent"&gt;‘There’s no reason for you to stay, my Lady,’ Yueh said. ‘I can take care of this.’&lt;/p&gt;</v>
      </c>
      <c r="D4612">
        <f t="shared" si="584"/>
        <v>1</v>
      </c>
      <c r="E4612" t="str">
        <f t="shared" si="583"/>
        <v>end</v>
      </c>
      <c r="F4612" t="str">
        <f t="shared" si="579"/>
        <v>&lt;p class="indent"&gt;‘There’s no reason for you to stay, my Lady,’ Yueh said. ‘I can take care of this.’&lt;/p&gt;</v>
      </c>
      <c r="G4612" t="str">
        <f t="shared" si="581"/>
        <v>&lt;p class="indent"&gt;</v>
      </c>
      <c r="H4612">
        <v>1</v>
      </c>
      <c r="I4612">
        <f t="shared" ref="I4612:I4675" si="586">IF(AND(E4611="end",E4612="start"),I4611+1,I4611)</f>
        <v>24</v>
      </c>
      <c r="J4612">
        <f t="shared" ca="1" si="585"/>
        <v>2204</v>
      </c>
      <c r="K4612" t="str">
        <f>IF(OR(E4612="start",AND(E4612="end",E4611="start")),"Y","N")</f>
        <v>N</v>
      </c>
      <c r="L4612" t="str">
        <f t="shared" si="582"/>
        <v>&lt;p class="indent"&gt;‘There’s no reason for you to stay, my Lady,’ Yueh said. ‘I can take care of this.’&lt;/p&gt;</v>
      </c>
    </row>
    <row r="4613" spans="1:12" x14ac:dyDescent="0.25">
      <c r="A4613">
        <v>4612</v>
      </c>
      <c r="B4613" s="1" t="s">
        <v>3584</v>
      </c>
      <c r="C4613" t="str">
        <f t="shared" si="580"/>
        <v>&lt;p class="indent"&gt;Jessica shook her head. She stepped forward, slapped Idaho sharply across the cheek.&lt;/p&gt;</v>
      </c>
      <c r="D4613">
        <f t="shared" si="584"/>
        <v>1</v>
      </c>
      <c r="E4613" t="str">
        <f t="shared" si="583"/>
        <v>end</v>
      </c>
      <c r="F4613" t="str">
        <f t="shared" si="579"/>
        <v>&lt;p class="indent"&gt;Jessica shook her head. She stepped forward, slapped Idaho sharply across the cheek.&lt;/p&gt;</v>
      </c>
      <c r="G4613" t="str">
        <f t="shared" si="581"/>
        <v>&lt;p class="indent"&gt;</v>
      </c>
      <c r="H4613">
        <v>1</v>
      </c>
      <c r="I4613">
        <f t="shared" si="586"/>
        <v>24</v>
      </c>
      <c r="J4613">
        <f t="shared" ca="1" si="585"/>
        <v>2205</v>
      </c>
      <c r="K4613" t="str">
        <f>IF(OR(E4613="start",AND(E4613="end",E4612="start")),"Y","N")</f>
        <v>N</v>
      </c>
      <c r="L4613" t="str">
        <f t="shared" si="582"/>
        <v>&lt;p class="indent"&gt;Jessica shook her head. She stepped forward, slapped Idaho sharply across the cheek.&lt;/p&gt;</v>
      </c>
    </row>
    <row r="4614" spans="1:12" x14ac:dyDescent="0.25">
      <c r="A4614">
        <v>4613</v>
      </c>
      <c r="B4614" s="1" t="s">
        <v>3585</v>
      </c>
      <c r="C4614" t="str">
        <f t="shared" si="580"/>
        <v>&lt;p class="indent"&gt;He stumbled back with his guards, glaring at her.&lt;/p&gt;</v>
      </c>
      <c r="D4614">
        <f t="shared" si="584"/>
        <v>1</v>
      </c>
      <c r="E4614" t="str">
        <f t="shared" si="583"/>
        <v>end</v>
      </c>
      <c r="F4614" t="str">
        <f t="shared" si="579"/>
        <v>&lt;p class="indent"&gt;He stumbled back with his guards, glaring at her.&lt;/p&gt;</v>
      </c>
      <c r="G4614" t="str">
        <f t="shared" si="581"/>
        <v>&lt;p class="indent"&gt;</v>
      </c>
      <c r="H4614">
        <v>1</v>
      </c>
      <c r="I4614">
        <f t="shared" si="586"/>
        <v>24</v>
      </c>
      <c r="J4614">
        <f t="shared" ca="1" si="585"/>
        <v>2206</v>
      </c>
      <c r="K4614" t="str">
        <f>IF(OR(E4614="start",AND(E4614="end",E4613="start")),"Y","N")</f>
        <v>N</v>
      </c>
      <c r="L4614" t="str">
        <f t="shared" si="582"/>
        <v>&lt;p class="indent"&gt;He stumbled back with his guards, glaring at her.&lt;/p&gt;</v>
      </c>
    </row>
    <row r="4615" spans="1:12" x14ac:dyDescent="0.25">
      <c r="A4615">
        <v>4614</v>
      </c>
      <c r="B4615" s="1" t="s">
        <v>3586</v>
      </c>
      <c r="C4615" t="str">
        <f t="shared" si="580"/>
        <v>&lt;p class="indent"&gt;‘This is no way to act in your Duke’s home,’ she said. She snatched the cup from Yueh’s hands, spilling part of it, thrust</v>
      </c>
      <c r="D4615">
        <f t="shared" si="584"/>
        <v>1</v>
      </c>
      <c r="E4615" t="str">
        <f t="shared" si="583"/>
        <v>end</v>
      </c>
      <c r="F4615" t="str">
        <f t="shared" si="579"/>
        <v>&lt;p class="indent"&gt;‘This is no way to act in your Duke’s home,’ she said. She snatched the cup from Yueh’s hands, spilling part of it, thrust</v>
      </c>
      <c r="G4615" t="str">
        <f t="shared" si="581"/>
        <v>&lt;p class="indent"&gt;</v>
      </c>
      <c r="H4615">
        <v>1</v>
      </c>
      <c r="I4615">
        <f t="shared" si="586"/>
        <v>24</v>
      </c>
      <c r="J4615">
        <f t="shared" ca="1" si="585"/>
        <v>2207</v>
      </c>
      <c r="K4615" t="str">
        <f>IF(OR(E4615="start",AND(E4615="end",E4614="start")),"Y","N")</f>
        <v>N</v>
      </c>
      <c r="L4615" t="str">
        <f t="shared" si="582"/>
        <v/>
      </c>
    </row>
    <row r="4616" spans="1:12" x14ac:dyDescent="0.25">
      <c r="A4616">
        <v>4615</v>
      </c>
      <c r="B4616" s="1" t="s">
        <v>3587</v>
      </c>
      <c r="C4616" t="str">
        <f t="shared" si="580"/>
        <v>&lt;p class="indent"&gt;‘This is no way to act in your Duke’s home,’ she said. She snatched the cup from Yueh’s hands, spilling part of it, thrust the cup toward Idaho. ‘Now drink this! That’s an order!’</v>
      </c>
      <c r="D4616">
        <f t="shared" si="584"/>
        <v>2</v>
      </c>
      <c r="E4616" t="str">
        <f t="shared" si="583"/>
        <v>end</v>
      </c>
      <c r="F4616" t="str">
        <f t="shared" si="579"/>
        <v>&lt;p class="indent"&gt;‘This is no way to act in your Duke’s home,’ she said. She snatched the cup from Yueh’s hands, spilling part of it, thrust the cup toward Idaho. ‘Now drink this! That’s an order!’</v>
      </c>
      <c r="G4616" t="str">
        <f t="shared" si="581"/>
        <v>&lt;p class="indent"&gt;</v>
      </c>
      <c r="H4616">
        <v>1</v>
      </c>
      <c r="I4616">
        <f t="shared" si="586"/>
        <v>24</v>
      </c>
      <c r="J4616">
        <f t="shared" ca="1" si="585"/>
        <v>2207</v>
      </c>
      <c r="K4616" t="str">
        <f>IF(OR(E4616="start",AND(E4616="end",E4615="start")),"Y","N")</f>
        <v>N</v>
      </c>
      <c r="L4616" t="str">
        <f t="shared" si="582"/>
        <v/>
      </c>
    </row>
    <row r="4617" spans="1:12" x14ac:dyDescent="0.25">
      <c r="A4617">
        <v>4616</v>
      </c>
      <c r="B4617" s="1" t="s">
        <v>9</v>
      </c>
      <c r="C4617" t="str">
        <f t="shared" si="580"/>
        <v>&lt;p class="indent"&gt;‘This is no way to act in your Duke’s home,’ she said. She snatched the cup from Yueh’s hands, spilling part of it, thrust the cup toward Idaho. ‘Now drink this! That’s an order!’ &lt;/p&gt;</v>
      </c>
      <c r="D4617">
        <f t="shared" si="584"/>
        <v>3</v>
      </c>
      <c r="E4617" t="str">
        <f t="shared" si="583"/>
        <v>end</v>
      </c>
      <c r="F4617" t="str">
        <f t="shared" si="579"/>
        <v>&lt;p class="indent"&gt;‘This is no way to act in your Duke’s home,’ she said. She snatched the cup from Yueh’s hands, spilling part of it, thrust the cup toward Idaho. ‘Now drink this! That’s an order!’ &lt;/p&gt;</v>
      </c>
      <c r="G4617" t="str">
        <f t="shared" si="581"/>
        <v>&lt;p class="indent"&gt;</v>
      </c>
      <c r="H4617">
        <v>1</v>
      </c>
      <c r="I4617">
        <f t="shared" si="586"/>
        <v>24</v>
      </c>
      <c r="J4617">
        <f t="shared" ca="1" si="585"/>
        <v>2207</v>
      </c>
      <c r="K4617" t="str">
        <f>IF(OR(E4617="start",AND(E4617="end",E4616="start")),"Y","N")</f>
        <v>N</v>
      </c>
      <c r="L4617" t="str">
        <f t="shared" si="582"/>
        <v>&lt;p class="indent"&gt;‘This is no way to act in your Duke’s home,’ she said. She snatched the cup from Yueh’s hands, spilling part of it, thrust the cup toward Idaho. ‘Now drink this! That’s an order!’ &lt;/p&gt;</v>
      </c>
    </row>
    <row r="4618" spans="1:12" x14ac:dyDescent="0.25">
      <c r="A4618">
        <v>4617</v>
      </c>
      <c r="B4618" s="1" t="s">
        <v>3588</v>
      </c>
      <c r="C4618" t="str">
        <f t="shared" si="580"/>
        <v>&lt;p class="indent"&gt;Idaho jerked himself upright, scowling down at her. He spoke slowly, with careful and precise enunciation: ‘I do not take</v>
      </c>
      <c r="D4618">
        <f t="shared" si="584"/>
        <v>1</v>
      </c>
      <c r="E4618" t="str">
        <f t="shared" si="583"/>
        <v>end</v>
      </c>
      <c r="F4618" t="str">
        <f t="shared" si="579"/>
        <v>&lt;p class="indent"&gt;Idaho jerked himself upright, scowling down at her. He spoke slowly, with careful and precise enunciation: ‘I do not take</v>
      </c>
      <c r="G4618" t="str">
        <f t="shared" si="581"/>
        <v>&lt;p class="indent"&gt;</v>
      </c>
      <c r="H4618">
        <v>1</v>
      </c>
      <c r="I4618">
        <f t="shared" si="586"/>
        <v>24</v>
      </c>
      <c r="J4618">
        <f t="shared" ca="1" si="585"/>
        <v>2208</v>
      </c>
      <c r="K4618" t="str">
        <f>IF(OR(E4618="start",AND(E4618="end",E4617="start")),"Y","N")</f>
        <v>N</v>
      </c>
      <c r="L4618" t="str">
        <f t="shared" si="582"/>
        <v/>
      </c>
    </row>
    <row r="4619" spans="1:12" x14ac:dyDescent="0.25">
      <c r="A4619">
        <v>4618</v>
      </c>
      <c r="B4619" s="1" t="s">
        <v>3589</v>
      </c>
      <c r="C4619" t="str">
        <f t="shared" si="580"/>
        <v>&lt;p class="indent"&gt;Idaho jerked himself upright, scowling down at her. He spoke slowly, with careful and precise enunciation: ‘I do not take orders from a damn’ Harkonnen spy.’</v>
      </c>
      <c r="D4619">
        <f t="shared" si="584"/>
        <v>2</v>
      </c>
      <c r="E4619" t="str">
        <f t="shared" si="583"/>
        <v>end</v>
      </c>
      <c r="F4619" t="str">
        <f t="shared" ref="F4619:F4682" si="587">IF(AND(E4619="start",D4619&gt;=D4618),F4618&amp;" "&amp;B4619,C4619)</f>
        <v>&lt;p class="indent"&gt;Idaho jerked himself upright, scowling down at her. He spoke slowly, with careful and precise enunciation: ‘I do not take orders from a damn’ Harkonnen spy.’</v>
      </c>
      <c r="G4619" t="str">
        <f t="shared" si="581"/>
        <v>&lt;p class="indent"&gt;</v>
      </c>
      <c r="H4619">
        <v>1</v>
      </c>
      <c r="I4619">
        <f t="shared" si="586"/>
        <v>24</v>
      </c>
      <c r="J4619">
        <f t="shared" ca="1" si="585"/>
        <v>2208</v>
      </c>
      <c r="K4619" t="str">
        <f>IF(OR(E4619="start",AND(E4619="end",E4618="start")),"Y","N")</f>
        <v>N</v>
      </c>
      <c r="L4619" t="str">
        <f t="shared" si="582"/>
        <v/>
      </c>
    </row>
    <row r="4620" spans="1:12" x14ac:dyDescent="0.25">
      <c r="A4620">
        <v>4619</v>
      </c>
      <c r="B4620" s="1" t="s">
        <v>9</v>
      </c>
      <c r="C4620" t="str">
        <f t="shared" si="580"/>
        <v>&lt;p class="indent"&gt;Idaho jerked himself upright, scowling down at her. He spoke slowly, with careful and precise enunciation: ‘I do not take orders from a damn’ Harkonnen spy.’ &lt;/p&gt;</v>
      </c>
      <c r="D4620">
        <f t="shared" si="584"/>
        <v>3</v>
      </c>
      <c r="E4620" t="str">
        <f t="shared" si="583"/>
        <v>end</v>
      </c>
      <c r="F4620" t="str">
        <f t="shared" si="587"/>
        <v>&lt;p class="indent"&gt;Idaho jerked himself upright, scowling down at her. He spoke slowly, with careful and precise enunciation: ‘I do not take orders from a damn’ Harkonnen spy.’ &lt;/p&gt;</v>
      </c>
      <c r="G4620" t="str">
        <f t="shared" si="581"/>
        <v>&lt;p class="indent"&gt;</v>
      </c>
      <c r="H4620">
        <v>1</v>
      </c>
      <c r="I4620">
        <f t="shared" si="586"/>
        <v>24</v>
      </c>
      <c r="J4620">
        <f t="shared" ca="1" si="585"/>
        <v>2208</v>
      </c>
      <c r="K4620" t="str">
        <f>IF(OR(E4620="start",AND(E4620="end",E4619="start")),"Y","N")</f>
        <v>N</v>
      </c>
      <c r="L4620" t="str">
        <f t="shared" si="582"/>
        <v>&lt;p class="indent"&gt;Idaho jerked himself upright, scowling down at her. He spoke slowly, with careful and precise enunciation: ‘I do not take orders from a damn’ Harkonnen spy.’ &lt;/p&gt;</v>
      </c>
    </row>
    <row r="4621" spans="1:12" x14ac:dyDescent="0.25">
      <c r="A4621">
        <v>4620</v>
      </c>
      <c r="B4621" s="1" t="s">
        <v>3590</v>
      </c>
      <c r="C4621" t="str">
        <f t="shared" si="580"/>
        <v>&lt;p class="indent"&gt;Yueh stiffened, whirled to face Jessica.&lt;/p&gt;</v>
      </c>
      <c r="D4621">
        <f t="shared" si="584"/>
        <v>1</v>
      </c>
      <c r="E4621" t="str">
        <f t="shared" si="583"/>
        <v>end</v>
      </c>
      <c r="F4621" t="str">
        <f t="shared" si="587"/>
        <v>&lt;p class="indent"&gt;Yueh stiffened, whirled to face Jessica.&lt;/p&gt;</v>
      </c>
      <c r="G4621" t="str">
        <f t="shared" si="581"/>
        <v>&lt;p class="indent"&gt;</v>
      </c>
      <c r="H4621">
        <v>1</v>
      </c>
      <c r="I4621">
        <f t="shared" si="586"/>
        <v>24</v>
      </c>
      <c r="J4621">
        <f t="shared" ca="1" si="585"/>
        <v>2209</v>
      </c>
      <c r="K4621" t="str">
        <f>IF(OR(E4621="start",AND(E4621="end",E4620="start")),"Y","N")</f>
        <v>N</v>
      </c>
      <c r="L4621" t="str">
        <f t="shared" si="582"/>
        <v>&lt;p class="indent"&gt;Yueh stiffened, whirled to face Jessica.&lt;/p&gt;</v>
      </c>
    </row>
    <row r="4622" spans="1:12" x14ac:dyDescent="0.25">
      <c r="A4622">
        <v>4621</v>
      </c>
      <c r="B4622" s="1" t="s">
        <v>3591</v>
      </c>
      <c r="C4622" t="str">
        <f t="shared" si="580"/>
        <v>&lt;p class="indent"&gt;Her face had gone pale, but she was nodding. It all became clear to her – the broken stems of meaning she had seen in words</v>
      </c>
      <c r="D4622">
        <f t="shared" si="584"/>
        <v>1</v>
      </c>
      <c r="E4622" t="str">
        <f t="shared" si="583"/>
        <v>end</v>
      </c>
      <c r="F4622" t="str">
        <f t="shared" si="587"/>
        <v>&lt;p class="indent"&gt;Her face had gone pale, but she was nodding. It all became clear to her – the broken stems of meaning she had seen in words</v>
      </c>
      <c r="G4622" t="str">
        <f t="shared" si="581"/>
        <v>&lt;p class="indent"&gt;</v>
      </c>
      <c r="H4622">
        <v>1</v>
      </c>
      <c r="I4622">
        <f t="shared" si="586"/>
        <v>24</v>
      </c>
      <c r="J4622">
        <f t="shared" ca="1" si="585"/>
        <v>2210</v>
      </c>
      <c r="K4622" t="str">
        <f>IF(OR(E4622="start",AND(E4622="end",E4621="start")),"Y","N")</f>
        <v>N</v>
      </c>
      <c r="L4622" t="str">
        <f t="shared" si="582"/>
        <v/>
      </c>
    </row>
    <row r="4623" spans="1:12" x14ac:dyDescent="0.25">
      <c r="A4623">
        <v>4622</v>
      </c>
      <c r="B4623" s="1" t="s">
        <v>3592</v>
      </c>
      <c r="C4623" t="str">
        <f t="shared" si="580"/>
        <v>&lt;p class="indent"&gt;Her face had gone pale, but she was nodding. It all became clear to her – the broken stems of meaning she had seen in words and actions around her these past few days could now be translated. She found herself in the grip of anger almost too great</v>
      </c>
      <c r="D4623">
        <f t="shared" si="584"/>
        <v>2</v>
      </c>
      <c r="E4623" t="str">
        <f t="shared" si="583"/>
        <v>end</v>
      </c>
      <c r="F4623" t="str">
        <f t="shared" si="587"/>
        <v>&lt;p class="indent"&gt;Her face had gone pale, but she was nodding. It all became clear to her – the broken stems of meaning she had seen in words and actions around her these past few days could now be translated. She found herself in the grip of anger almost too great</v>
      </c>
      <c r="G4623" t="str">
        <f t="shared" si="581"/>
        <v>&lt;p class="indent"&gt;</v>
      </c>
      <c r="H4623">
        <v>1</v>
      </c>
      <c r="I4623">
        <f t="shared" si="586"/>
        <v>24</v>
      </c>
      <c r="J4623">
        <f t="shared" ca="1" si="585"/>
        <v>2210</v>
      </c>
      <c r="K4623" t="str">
        <f>IF(OR(E4623="start",AND(E4623="end",E4622="start")),"Y","N")</f>
        <v>N</v>
      </c>
      <c r="L4623" t="str">
        <f t="shared" si="582"/>
        <v/>
      </c>
    </row>
    <row r="4624" spans="1:12" x14ac:dyDescent="0.25">
      <c r="A4624">
        <v>4623</v>
      </c>
      <c r="B4624" s="1" t="s">
        <v>3593</v>
      </c>
      <c r="C4624" t="str">
        <f t="shared" si="580"/>
        <v>&lt;p class="indent"&gt;Her face had gone pale, but she was nodding. It all became clear to her – the broken stems of meaning she had seen in words and actions around her these past few days could now be translated. She found herself in the grip of anger almost too great to contain. It took the most profound of her Bene Gesserit training to quiet her pulse and smooth her breathing. Even then</v>
      </c>
      <c r="D4624">
        <f t="shared" si="584"/>
        <v>3</v>
      </c>
      <c r="E4624" t="str">
        <f t="shared" si="583"/>
        <v>end</v>
      </c>
      <c r="F4624" t="str">
        <f t="shared" si="587"/>
        <v>&lt;p class="indent"&gt;Her face had gone pale, but she was nodding. It all became clear to her – the broken stems of meaning she had seen in words and actions around her these past few days could now be translated. She found herself in the grip of anger almost too great to contain. It took the most profound of her Bene Gesserit training to quiet her pulse and smooth her breathing. Even then</v>
      </c>
      <c r="G4624" t="str">
        <f t="shared" si="581"/>
        <v>&lt;p class="indent"&gt;</v>
      </c>
      <c r="H4624">
        <v>1</v>
      </c>
      <c r="I4624">
        <f t="shared" si="586"/>
        <v>24</v>
      </c>
      <c r="J4624">
        <f t="shared" ca="1" si="585"/>
        <v>2210</v>
      </c>
      <c r="K4624" t="str">
        <f>IF(OR(E4624="start",AND(E4624="end",E4623="start")),"Y","N")</f>
        <v>N</v>
      </c>
      <c r="L4624" t="str">
        <f t="shared" si="582"/>
        <v/>
      </c>
    </row>
    <row r="4625" spans="1:12" x14ac:dyDescent="0.25">
      <c r="A4625">
        <v>4624</v>
      </c>
      <c r="B4625" s="1" t="s">
        <v>3594</v>
      </c>
      <c r="C4625" t="str">
        <f t="shared" si="580"/>
        <v>&lt;p class="indent"&gt;Her face had gone pale, but she was nodding. It all became clear to her – the broken stems of meaning she had seen in words and actions around her these past few days could now be translated. She found herself in the grip of anger almost too great to contain. It took the most profound of her Bene Gesserit training to quiet her pulse and smooth her breathing. Even then she could feel the blaze flickering.</v>
      </c>
      <c r="D4625">
        <f t="shared" si="584"/>
        <v>4</v>
      </c>
      <c r="E4625" t="str">
        <f t="shared" si="583"/>
        <v>end</v>
      </c>
      <c r="F4625" t="str">
        <f t="shared" si="587"/>
        <v>&lt;p class="indent"&gt;Her face had gone pale, but she was nodding. It all became clear to her – the broken stems of meaning she had seen in words and actions around her these past few days could now be translated. She found herself in the grip of anger almost too great to contain. It took the most profound of her Bene Gesserit training to quiet her pulse and smooth her breathing. Even then she could feel the blaze flickering.</v>
      </c>
      <c r="G4625" t="str">
        <f t="shared" si="581"/>
        <v>&lt;p class="indent"&gt;</v>
      </c>
      <c r="H4625">
        <v>1</v>
      </c>
      <c r="I4625">
        <f t="shared" si="586"/>
        <v>24</v>
      </c>
      <c r="J4625">
        <f t="shared" ca="1" si="585"/>
        <v>2210</v>
      </c>
      <c r="K4625" t="str">
        <f>IF(OR(E4625="start",AND(E4625="end",E4624="start")),"Y","N")</f>
        <v>N</v>
      </c>
      <c r="L4625" t="str">
        <f t="shared" si="582"/>
        <v/>
      </c>
    </row>
    <row r="4626" spans="1:12" x14ac:dyDescent="0.25">
      <c r="A4626">
        <v>4625</v>
      </c>
      <c r="B4626" s="1" t="s">
        <v>9</v>
      </c>
      <c r="C4626" t="str">
        <f t="shared" si="580"/>
        <v>&lt;p class="indent"&gt;Her face had gone pale, but she was nodding. It all became clear to her – the broken stems of meaning she had seen in words and actions around her these past few days could now be translated. She found herself in the grip of anger almost too great to contain. It took the most profound of her Bene Gesserit training to quiet her pulse and smooth her breathing. Even then she could feel the blaze flickering. &lt;/p&gt;</v>
      </c>
      <c r="D4626">
        <f t="shared" si="584"/>
        <v>5</v>
      </c>
      <c r="E4626" t="str">
        <f t="shared" si="583"/>
        <v>end</v>
      </c>
      <c r="F4626" t="str">
        <f t="shared" si="587"/>
        <v>&lt;p class="indent"&gt;Her face had gone pale, but she was nodding. It all became clear to her – the broken stems of meaning she had seen in words and actions around her these past few days could now be translated. She found herself in the grip of anger almost too great to contain. It took the most profound of her Bene Gesserit training to quiet her pulse and smooth her breathing. Even then she could feel the blaze flickering. &lt;/p&gt;</v>
      </c>
      <c r="G4626" t="str">
        <f t="shared" si="581"/>
        <v>&lt;p class="indent"&gt;</v>
      </c>
      <c r="H4626">
        <v>1</v>
      </c>
      <c r="I4626">
        <f t="shared" si="586"/>
        <v>24</v>
      </c>
      <c r="J4626">
        <f t="shared" ca="1" si="585"/>
        <v>2210</v>
      </c>
      <c r="K4626" t="str">
        <f>IF(OR(E4626="start",AND(E4626="end",E4625="start")),"Y","N")</f>
        <v>N</v>
      </c>
      <c r="L4626" t="str">
        <f t="shared" si="582"/>
        <v>&lt;p class="indent"&gt;Her face had gone pale, but she was nodding. It all became clear to her – the broken stems of meaning she had seen in words and actions around her these past few days could now be translated. She found herself in the grip of anger almost too great to contain. It took the most profound of her Bene Gesserit training to quiet her pulse and smooth her breathing. Even then she could feel the blaze flickering. &lt;/p&gt;</v>
      </c>
    </row>
    <row r="4627" spans="1:12" x14ac:dyDescent="0.25">
      <c r="A4627">
        <v>4626</v>
      </c>
      <c r="B4627" s="1" t="s">
        <v>3595</v>
      </c>
      <c r="C4627" t="str">
        <f t="shared" si="580"/>
        <v>&lt;p class="indent"&gt;&lt;em&gt;They were always calling on Idaho for surveillance of the ladies!&lt;/em&gt;&lt;/p&gt;</v>
      </c>
      <c r="D4627">
        <f t="shared" si="584"/>
        <v>1</v>
      </c>
      <c r="E4627" t="str">
        <f t="shared" si="583"/>
        <v>end</v>
      </c>
      <c r="F4627" t="str">
        <f t="shared" si="587"/>
        <v>&lt;p class="indent"&gt;&lt;em&gt;They were always calling on Idaho for surveillance of the ladies!&lt;/em&gt;&lt;/p&gt;</v>
      </c>
      <c r="G4627" t="str">
        <f t="shared" si="581"/>
        <v>&lt;p class="indent"&gt;</v>
      </c>
      <c r="H4627">
        <v>1</v>
      </c>
      <c r="I4627">
        <f t="shared" si="586"/>
        <v>24</v>
      </c>
      <c r="J4627">
        <f t="shared" ca="1" si="585"/>
        <v>2211</v>
      </c>
      <c r="K4627" t="str">
        <f>IF(OR(E4627="start",AND(E4627="end",E4626="start")),"Y","N")</f>
        <v>N</v>
      </c>
      <c r="L4627" t="str">
        <f t="shared" si="582"/>
        <v>&lt;p class="indent"&gt;&lt;em&gt;They were always calling on Idaho for surveillance of the ladies!&lt;/em&gt;&lt;/p&gt;</v>
      </c>
    </row>
    <row r="4628" spans="1:12" x14ac:dyDescent="0.25">
      <c r="A4628">
        <v>4627</v>
      </c>
      <c r="B4628" s="1" t="s">
        <v>3596</v>
      </c>
      <c r="C4628" t="str">
        <f t="shared" si="580"/>
        <v>&lt;p class="indent"&gt;She shot a glance at Yueh. The doctor lowered his eyes.&lt;/p&gt;</v>
      </c>
      <c r="D4628">
        <f t="shared" si="584"/>
        <v>1</v>
      </c>
      <c r="E4628" t="str">
        <f t="shared" si="583"/>
        <v>end</v>
      </c>
      <c r="F4628" t="str">
        <f t="shared" si="587"/>
        <v>&lt;p class="indent"&gt;She shot a glance at Yueh. The doctor lowered his eyes.&lt;/p&gt;</v>
      </c>
      <c r="G4628" t="str">
        <f t="shared" si="581"/>
        <v>&lt;p class="indent"&gt;</v>
      </c>
      <c r="H4628">
        <v>1</v>
      </c>
      <c r="I4628">
        <f t="shared" si="586"/>
        <v>24</v>
      </c>
      <c r="J4628">
        <f t="shared" ca="1" si="585"/>
        <v>2212</v>
      </c>
      <c r="K4628" t="str">
        <f>IF(OR(E4628="start",AND(E4628="end",E4627="start")),"Y","N")</f>
        <v>N</v>
      </c>
      <c r="L4628" t="str">
        <f t="shared" si="582"/>
        <v>&lt;p class="indent"&gt;She shot a glance at Yueh. The doctor lowered his eyes.&lt;/p&gt;</v>
      </c>
    </row>
    <row r="4629" spans="1:12" x14ac:dyDescent="0.25">
      <c r="A4629">
        <v>4628</v>
      </c>
      <c r="B4629" s="1" t="s">
        <v>3597</v>
      </c>
      <c r="C4629" t="str">
        <f t="shared" si="580"/>
        <v>&lt;p class="indent"&gt;‘You knew this?’ she demanded.&lt;/p&gt;</v>
      </c>
      <c r="D4629">
        <f t="shared" si="584"/>
        <v>1</v>
      </c>
      <c r="E4629" t="str">
        <f t="shared" si="583"/>
        <v>end</v>
      </c>
      <c r="F4629" t="str">
        <f t="shared" si="587"/>
        <v>&lt;p class="indent"&gt;‘You knew this?’ she demanded.&lt;/p&gt;</v>
      </c>
      <c r="G4629" t="str">
        <f t="shared" si="581"/>
        <v>&lt;p class="indent"&gt;</v>
      </c>
      <c r="H4629">
        <v>1</v>
      </c>
      <c r="I4629">
        <f t="shared" si="586"/>
        <v>24</v>
      </c>
      <c r="J4629">
        <f t="shared" ca="1" si="585"/>
        <v>2213</v>
      </c>
      <c r="K4629" t="str">
        <f>IF(OR(E4629="start",AND(E4629="end",E4628="start")),"Y","N")</f>
        <v>N</v>
      </c>
      <c r="L4629" t="str">
        <f t="shared" si="582"/>
        <v>&lt;p class="indent"&gt;‘You knew this?’ she demanded.&lt;/p&gt;</v>
      </c>
    </row>
    <row r="4630" spans="1:12" x14ac:dyDescent="0.25">
      <c r="A4630">
        <v>4629</v>
      </c>
      <c r="B4630" s="1" t="s">
        <v>3598</v>
      </c>
      <c r="C4630" t="str">
        <f t="shared" si="580"/>
        <v>&lt;p class="indent"&gt;‘I … heard rumors, my Lady. But I didn’t want to add to your burdens.’&lt;/p&gt;</v>
      </c>
      <c r="D4630">
        <f t="shared" si="584"/>
        <v>1</v>
      </c>
      <c r="E4630" t="str">
        <f t="shared" si="583"/>
        <v>end</v>
      </c>
      <c r="F4630" t="str">
        <f t="shared" si="587"/>
        <v>&lt;p class="indent"&gt;‘I … heard rumors, my Lady. But I didn’t want to add to your burdens.’&lt;/p&gt;</v>
      </c>
      <c r="G4630" t="str">
        <f t="shared" si="581"/>
        <v>&lt;p class="indent"&gt;</v>
      </c>
      <c r="H4630">
        <v>1</v>
      </c>
      <c r="I4630">
        <f t="shared" si="586"/>
        <v>24</v>
      </c>
      <c r="J4630">
        <f t="shared" ca="1" si="585"/>
        <v>2214</v>
      </c>
      <c r="K4630" t="str">
        <f>IF(OR(E4630="start",AND(E4630="end",E4629="start")),"Y","N")</f>
        <v>N</v>
      </c>
      <c r="L4630" t="str">
        <f t="shared" si="582"/>
        <v>&lt;p class="indent"&gt;‘I … heard rumors, my Lady. But I didn’t want to add to your burdens.’&lt;/p&gt;</v>
      </c>
    </row>
    <row r="4631" spans="1:12" x14ac:dyDescent="0.25">
      <c r="A4631">
        <v>4630</v>
      </c>
      <c r="B4631" s="1" t="s">
        <v>3599</v>
      </c>
      <c r="C4631" t="str">
        <f t="shared" si="580"/>
        <v>&lt;p class="indent"&gt;‘Hawat!’ she snapped. ‘I want Thufir Hawat brought to me immediately!’&lt;/p&gt;</v>
      </c>
      <c r="D4631">
        <f t="shared" si="584"/>
        <v>1</v>
      </c>
      <c r="E4631" t="str">
        <f t="shared" si="583"/>
        <v>end</v>
      </c>
      <c r="F4631" t="str">
        <f t="shared" si="587"/>
        <v>&lt;p class="indent"&gt;‘Hawat!’ she snapped. ‘I want Thufir Hawat brought to me immediately!’&lt;/p&gt;</v>
      </c>
      <c r="G4631" t="str">
        <f t="shared" si="581"/>
        <v>&lt;p class="indent"&gt;</v>
      </c>
      <c r="H4631">
        <v>1</v>
      </c>
      <c r="I4631">
        <f t="shared" si="586"/>
        <v>24</v>
      </c>
      <c r="J4631">
        <f t="shared" ca="1" si="585"/>
        <v>2215</v>
      </c>
      <c r="K4631" t="str">
        <f>IF(OR(E4631="start",AND(E4631="end",E4630="start")),"Y","N")</f>
        <v>N</v>
      </c>
      <c r="L4631" t="str">
        <f t="shared" si="582"/>
        <v>&lt;p class="indent"&gt;‘Hawat!’ she snapped. ‘I want Thufir Hawat brought to me immediately!’&lt;/p&gt;</v>
      </c>
    </row>
    <row r="4632" spans="1:12" x14ac:dyDescent="0.25">
      <c r="A4632">
        <v>4631</v>
      </c>
      <c r="B4632" s="1" t="s">
        <v>3600</v>
      </c>
      <c r="C4632" t="str">
        <f t="shared" si="580"/>
        <v>&lt;p class="indent"&gt;‘But, my Lady …’&lt;/p&gt;</v>
      </c>
      <c r="D4632">
        <f t="shared" si="584"/>
        <v>1</v>
      </c>
      <c r="E4632" t="str">
        <f t="shared" si="583"/>
        <v>end</v>
      </c>
      <c r="F4632" t="str">
        <f t="shared" si="587"/>
        <v>&lt;p class="indent"&gt;‘But, my Lady …’&lt;/p&gt;</v>
      </c>
      <c r="G4632" t="str">
        <f t="shared" si="581"/>
        <v>&lt;p class="indent"&gt;</v>
      </c>
      <c r="H4632">
        <v>1</v>
      </c>
      <c r="I4632">
        <f t="shared" si="586"/>
        <v>24</v>
      </c>
      <c r="J4632">
        <f t="shared" ca="1" si="585"/>
        <v>2216</v>
      </c>
      <c r="K4632" t="str">
        <f>IF(OR(E4632="start",AND(E4632="end",E4631="start")),"Y","N")</f>
        <v>N</v>
      </c>
      <c r="L4632" t="str">
        <f t="shared" si="582"/>
        <v>&lt;p class="indent"&gt;‘But, my Lady …’&lt;/p&gt;</v>
      </c>
    </row>
    <row r="4633" spans="1:12" x14ac:dyDescent="0.25">
      <c r="A4633">
        <v>4632</v>
      </c>
      <c r="B4633" s="1" t="s">
        <v>3601</v>
      </c>
      <c r="C4633" t="str">
        <f t="shared" si="580"/>
        <v>&lt;p class="indent"&gt;‘Immediately!’&lt;/p&gt;</v>
      </c>
      <c r="D4633">
        <f t="shared" si="584"/>
        <v>1</v>
      </c>
      <c r="E4633" t="str">
        <f t="shared" si="583"/>
        <v>end</v>
      </c>
      <c r="F4633" t="str">
        <f t="shared" si="587"/>
        <v>&lt;p class="indent"&gt;‘Immediately!’&lt;/p&gt;</v>
      </c>
      <c r="G4633" t="str">
        <f t="shared" si="581"/>
        <v>&lt;p class="indent"&gt;</v>
      </c>
      <c r="H4633">
        <v>1</v>
      </c>
      <c r="I4633">
        <f t="shared" si="586"/>
        <v>24</v>
      </c>
      <c r="J4633">
        <f t="shared" ca="1" si="585"/>
        <v>2217</v>
      </c>
      <c r="K4633" t="str">
        <f>IF(OR(E4633="start",AND(E4633="end",E4632="start")),"Y","N")</f>
        <v>N</v>
      </c>
      <c r="L4633" t="str">
        <f t="shared" si="582"/>
        <v>&lt;p class="indent"&gt;‘Immediately!’&lt;/p&gt;</v>
      </c>
    </row>
    <row r="4634" spans="1:12" x14ac:dyDescent="0.25">
      <c r="A4634">
        <v>4633</v>
      </c>
      <c r="B4634" s="1" t="s">
        <v>3602</v>
      </c>
      <c r="C4634" t="str">
        <f t="shared" si="580"/>
        <v>&lt;p class="indent"&gt;&lt;em&gt;It has to be Hawat,&lt;/em&gt; she thought. &lt;em&gt;Suspicion such as this could come from no other source without being discarded immediately.&lt;/em&gt;&lt;/p&gt;</v>
      </c>
      <c r="D4634">
        <f t="shared" si="584"/>
        <v>1</v>
      </c>
      <c r="E4634" t="str">
        <f t="shared" si="583"/>
        <v>end</v>
      </c>
      <c r="F4634" t="str">
        <f t="shared" si="587"/>
        <v>&lt;p class="indent"&gt;&lt;em&gt;It has to be Hawat,&lt;/em&gt; she thought. &lt;em&gt;Suspicion such as this could come from no other source without being discarded immediately.&lt;/em&gt;&lt;/p&gt;</v>
      </c>
      <c r="G4634" t="str">
        <f t="shared" si="581"/>
        <v>&lt;p class="indent"&gt;</v>
      </c>
      <c r="H4634">
        <v>1</v>
      </c>
      <c r="I4634">
        <f t="shared" si="586"/>
        <v>24</v>
      </c>
      <c r="J4634">
        <f t="shared" ca="1" si="585"/>
        <v>2218</v>
      </c>
      <c r="K4634" t="str">
        <f>IF(OR(E4634="start",AND(E4634="end",E4633="start")),"Y","N")</f>
        <v>N</v>
      </c>
      <c r="L4634" t="str">
        <f t="shared" si="582"/>
        <v>&lt;p class="indent"&gt;&lt;em&gt;It has to be Hawat,&lt;/em&gt; she thought. &lt;em&gt;Suspicion such as this could come from no other source without being discarded immediately.&lt;/em&gt;&lt;/p&gt;</v>
      </c>
    </row>
    <row r="4635" spans="1:12" x14ac:dyDescent="0.25">
      <c r="A4635">
        <v>4634</v>
      </c>
      <c r="B4635" s="1" t="s">
        <v>3603</v>
      </c>
      <c r="C4635" t="str">
        <f t="shared" si="580"/>
        <v>&lt;p class="indent"&gt;Idaho shook his head, mumbled: ‘Chuck th’ whole damn thing.’&lt;/p&gt;</v>
      </c>
      <c r="D4635">
        <f t="shared" si="584"/>
        <v>1</v>
      </c>
      <c r="E4635" t="str">
        <f t="shared" si="583"/>
        <v>end</v>
      </c>
      <c r="F4635" t="str">
        <f t="shared" si="587"/>
        <v>&lt;p class="indent"&gt;Idaho shook his head, mumbled: ‘Chuck th’ whole damn thing.’&lt;/p&gt;</v>
      </c>
      <c r="G4635" t="str">
        <f t="shared" si="581"/>
        <v>&lt;p class="indent"&gt;</v>
      </c>
      <c r="H4635">
        <v>1</v>
      </c>
      <c r="I4635">
        <f t="shared" si="586"/>
        <v>24</v>
      </c>
      <c r="J4635">
        <f t="shared" ca="1" si="585"/>
        <v>2219</v>
      </c>
      <c r="K4635" t="str">
        <f>IF(OR(E4635="start",AND(E4635="end",E4634="start")),"Y","N")</f>
        <v>N</v>
      </c>
      <c r="L4635" t="str">
        <f t="shared" si="582"/>
        <v>&lt;p class="indent"&gt;Idaho shook his head, mumbled: ‘Chuck th’ whole damn thing.’&lt;/p&gt;</v>
      </c>
    </row>
    <row r="4636" spans="1:12" x14ac:dyDescent="0.25">
      <c r="A4636">
        <v>4635</v>
      </c>
      <c r="B4636" s="1" t="s">
        <v>3604</v>
      </c>
      <c r="C4636" t="str">
        <f t="shared" si="580"/>
        <v>&lt;p class="indent"&gt;Jessica looked down at the cup in her hand, abruptly dashed its contents across Idaho’s face. ‘Lock him in one of the guest</v>
      </c>
      <c r="D4636">
        <f t="shared" si="584"/>
        <v>1</v>
      </c>
      <c r="E4636" t="str">
        <f t="shared" si="583"/>
        <v>end</v>
      </c>
      <c r="F4636" t="str">
        <f t="shared" si="587"/>
        <v>&lt;p class="indent"&gt;Jessica looked down at the cup in her hand, abruptly dashed its contents across Idaho’s face. ‘Lock him in one of the guest</v>
      </c>
      <c r="G4636" t="str">
        <f t="shared" si="581"/>
        <v>&lt;p class="indent"&gt;</v>
      </c>
      <c r="H4636">
        <v>1</v>
      </c>
      <c r="I4636">
        <f t="shared" si="586"/>
        <v>24</v>
      </c>
      <c r="J4636">
        <f t="shared" ca="1" si="585"/>
        <v>2220</v>
      </c>
      <c r="K4636" t="str">
        <f>IF(OR(E4636="start",AND(E4636="end",E4635="start")),"Y","N")</f>
        <v>N</v>
      </c>
      <c r="L4636" t="str">
        <f t="shared" si="582"/>
        <v/>
      </c>
    </row>
    <row r="4637" spans="1:12" x14ac:dyDescent="0.25">
      <c r="A4637">
        <v>4636</v>
      </c>
      <c r="B4637" s="1" t="s">
        <v>3605</v>
      </c>
      <c r="C4637" t="str">
        <f t="shared" ref="C4637:C4700" si="588">IF(LEFT(B4637,2)="&lt;p",B4637,C4636&amp;" "&amp;B4637)</f>
        <v>&lt;p class="indent"&gt;Jessica looked down at the cup in her hand, abruptly dashed its contents across Idaho’s face. ‘Lock him in one of the guest rooms of the east wing,’ she ordered. ‘Let him &lt;em&gt;sleep&lt;/em&gt; it off.’</v>
      </c>
      <c r="D4637">
        <f t="shared" si="584"/>
        <v>2</v>
      </c>
      <c r="E4637" t="str">
        <f t="shared" si="583"/>
        <v>end</v>
      </c>
      <c r="F4637" t="str">
        <f t="shared" si="587"/>
        <v>&lt;p class="indent"&gt;Jessica looked down at the cup in her hand, abruptly dashed its contents across Idaho’s face. ‘Lock him in one of the guest rooms of the east wing,’ she ordered. ‘Let him &lt;em&gt;sleep&lt;/em&gt; it off.’</v>
      </c>
      <c r="G4637" t="str">
        <f t="shared" si="581"/>
        <v>&lt;p class="indent"&gt;</v>
      </c>
      <c r="H4637">
        <v>1</v>
      </c>
      <c r="I4637">
        <f t="shared" si="586"/>
        <v>24</v>
      </c>
      <c r="J4637">
        <f t="shared" ca="1" si="585"/>
        <v>2220</v>
      </c>
      <c r="K4637" t="str">
        <f>IF(OR(E4637="start",AND(E4637="end",E4636="start")),"Y","N")</f>
        <v>N</v>
      </c>
      <c r="L4637" t="str">
        <f t="shared" si="582"/>
        <v/>
      </c>
    </row>
    <row r="4638" spans="1:12" x14ac:dyDescent="0.25">
      <c r="A4638">
        <v>4637</v>
      </c>
      <c r="B4638" s="1" t="s">
        <v>9</v>
      </c>
      <c r="C4638" t="str">
        <f t="shared" si="588"/>
        <v>&lt;p class="indent"&gt;Jessica looked down at the cup in her hand, abruptly dashed its contents across Idaho’s face. ‘Lock him in one of the guest rooms of the east wing,’ she ordered. ‘Let him &lt;em&gt;sleep&lt;/em&gt; it off.’ &lt;/p&gt;</v>
      </c>
      <c r="D4638">
        <f t="shared" si="584"/>
        <v>3</v>
      </c>
      <c r="E4638" t="str">
        <f t="shared" si="583"/>
        <v>end</v>
      </c>
      <c r="F4638" t="str">
        <f t="shared" si="587"/>
        <v>&lt;p class="indent"&gt;Jessica looked down at the cup in her hand, abruptly dashed its contents across Idaho’s face. ‘Lock him in one of the guest rooms of the east wing,’ she ordered. ‘Let him &lt;em&gt;sleep&lt;/em&gt; it off.’ &lt;/p&gt;</v>
      </c>
      <c r="G4638" t="str">
        <f t="shared" si="581"/>
        <v>&lt;p class="indent"&gt;</v>
      </c>
      <c r="H4638">
        <v>1</v>
      </c>
      <c r="I4638">
        <f t="shared" si="586"/>
        <v>24</v>
      </c>
      <c r="J4638">
        <f t="shared" ca="1" si="585"/>
        <v>2220</v>
      </c>
      <c r="K4638" t="str">
        <f>IF(OR(E4638="start",AND(E4638="end",E4637="start")),"Y","N")</f>
        <v>N</v>
      </c>
      <c r="L4638" t="str">
        <f t="shared" si="582"/>
        <v>&lt;p class="indent"&gt;Jessica looked down at the cup in her hand, abruptly dashed its contents across Idaho’s face. ‘Lock him in one of the guest rooms of the east wing,’ she ordered. ‘Let him &lt;em&gt;sleep&lt;/em&gt; it off.’ &lt;/p&gt;</v>
      </c>
    </row>
    <row r="4639" spans="1:12" x14ac:dyDescent="0.25">
      <c r="A4639">
        <v>4638</v>
      </c>
      <c r="B4639" s="1" t="s">
        <v>3606</v>
      </c>
      <c r="C4639" t="str">
        <f t="shared" si="588"/>
        <v>&lt;p class="indent"&gt;The two guards stared at her unhappily. One ventured: &lt;a id="page167"/&gt;‘Perhaps we should take him someplace else, m’Lady. We could …’</v>
      </c>
      <c r="D4639">
        <f t="shared" si="584"/>
        <v>1</v>
      </c>
      <c r="E4639" t="str">
        <f t="shared" si="583"/>
        <v>end</v>
      </c>
      <c r="F4639" t="str">
        <f t="shared" si="587"/>
        <v>&lt;p class="indent"&gt;The two guards stared at her unhappily. One ventured: &lt;a id="page167"/&gt;‘Perhaps we should take him someplace else, m’Lady. We could …’</v>
      </c>
      <c r="G4639" t="str">
        <f t="shared" si="581"/>
        <v>&lt;p class="indent"&gt;</v>
      </c>
      <c r="H4639">
        <v>1</v>
      </c>
      <c r="I4639">
        <f t="shared" si="586"/>
        <v>24</v>
      </c>
      <c r="J4639">
        <f t="shared" ca="1" si="585"/>
        <v>2221</v>
      </c>
      <c r="K4639" t="str">
        <f>IF(OR(E4639="start",AND(E4639="end",E4638="start")),"Y","N")</f>
        <v>N</v>
      </c>
      <c r="L4639" t="str">
        <f t="shared" si="582"/>
        <v/>
      </c>
    </row>
    <row r="4640" spans="1:12" x14ac:dyDescent="0.25">
      <c r="A4640">
        <v>4639</v>
      </c>
      <c r="B4640" s="1" t="s">
        <v>9</v>
      </c>
      <c r="C4640" t="str">
        <f t="shared" si="588"/>
        <v>&lt;p class="indent"&gt;The two guards stared at her unhappily. One ventured: &lt;a id="page167"/&gt;‘Perhaps we should take him someplace else, m’Lady. We could …’ &lt;/p&gt;</v>
      </c>
      <c r="D4640">
        <f t="shared" si="584"/>
        <v>2</v>
      </c>
      <c r="E4640" t="str">
        <f t="shared" si="583"/>
        <v>end</v>
      </c>
      <c r="F4640" t="str">
        <f t="shared" si="587"/>
        <v>&lt;p class="indent"&gt;The two guards stared at her unhappily. One ventured: &lt;a id="page167"/&gt;‘Perhaps we should take him someplace else, m’Lady. We could …’ &lt;/p&gt;</v>
      </c>
      <c r="G4640" t="str">
        <f t="shared" si="581"/>
        <v>&lt;p class="indent"&gt;</v>
      </c>
      <c r="H4640">
        <v>1</v>
      </c>
      <c r="I4640">
        <f t="shared" si="586"/>
        <v>24</v>
      </c>
      <c r="J4640">
        <f t="shared" ca="1" si="585"/>
        <v>2221</v>
      </c>
      <c r="K4640" t="str">
        <f>IF(OR(E4640="start",AND(E4640="end",E4639="start")),"Y","N")</f>
        <v>N</v>
      </c>
      <c r="L4640" t="str">
        <f t="shared" si="582"/>
        <v>&lt;p class="indent"&gt;The two guards stared at her unhappily. One ventured: &lt;a id="page167"/&gt;‘Perhaps we should take him someplace else, m’Lady. We could …’ &lt;/p&gt;</v>
      </c>
    </row>
    <row r="4641" spans="1:12" x14ac:dyDescent="0.25">
      <c r="A4641">
        <v>4640</v>
      </c>
      <c r="B4641" s="1" t="s">
        <v>3607</v>
      </c>
      <c r="C4641" t="str">
        <f t="shared" si="588"/>
        <v>&lt;p class="indent"&gt;‘He’s supposed to be here!’Jessica snapped. ‘He has a job to do here.’ Her voice dripped bitterness. ‘He’s so good at watching</v>
      </c>
      <c r="D4641">
        <f t="shared" si="584"/>
        <v>1</v>
      </c>
      <c r="E4641" t="str">
        <f t="shared" si="583"/>
        <v>end</v>
      </c>
      <c r="F4641" t="str">
        <f t="shared" si="587"/>
        <v>&lt;p class="indent"&gt;‘He’s supposed to be here!’Jessica snapped. ‘He has a job to do here.’ Her voice dripped bitterness. ‘He’s so good at watching</v>
      </c>
      <c r="G4641" t="str">
        <f t="shared" si="581"/>
        <v>&lt;p class="indent"&gt;</v>
      </c>
      <c r="H4641">
        <v>1</v>
      </c>
      <c r="I4641">
        <f t="shared" si="586"/>
        <v>24</v>
      </c>
      <c r="J4641">
        <f t="shared" ca="1" si="585"/>
        <v>2222</v>
      </c>
      <c r="K4641" t="str">
        <f>IF(OR(E4641="start",AND(E4641="end",E4640="start")),"Y","N")</f>
        <v>N</v>
      </c>
      <c r="L4641" t="str">
        <f t="shared" si="582"/>
        <v/>
      </c>
    </row>
    <row r="4642" spans="1:12" x14ac:dyDescent="0.25">
      <c r="A4642">
        <v>4641</v>
      </c>
      <c r="B4642" s="1" t="s">
        <v>3608</v>
      </c>
      <c r="C4642" t="str">
        <f t="shared" si="588"/>
        <v>&lt;p class="indent"&gt;‘He’s supposed to be here!’Jessica snapped. ‘He has a job to do here.’ Her voice dripped bitterness. ‘He’s so good at watching the ladies.’</v>
      </c>
      <c r="D4642">
        <f t="shared" si="584"/>
        <v>2</v>
      </c>
      <c r="E4642" t="str">
        <f t="shared" si="583"/>
        <v>end</v>
      </c>
      <c r="F4642" t="str">
        <f t="shared" si="587"/>
        <v>&lt;p class="indent"&gt;‘He’s supposed to be here!’Jessica snapped. ‘He has a job to do here.’ Her voice dripped bitterness. ‘He’s so good at watching the ladies.’</v>
      </c>
      <c r="G4642" t="str">
        <f t="shared" si="581"/>
        <v>&lt;p class="indent"&gt;</v>
      </c>
      <c r="H4642">
        <v>1</v>
      </c>
      <c r="I4642">
        <f t="shared" si="586"/>
        <v>24</v>
      </c>
      <c r="J4642">
        <f t="shared" ca="1" si="585"/>
        <v>2222</v>
      </c>
      <c r="K4642" t="str">
        <f>IF(OR(E4642="start",AND(E4642="end",E4641="start")),"Y","N")</f>
        <v>N</v>
      </c>
      <c r="L4642" t="str">
        <f t="shared" si="582"/>
        <v/>
      </c>
    </row>
    <row r="4643" spans="1:12" x14ac:dyDescent="0.25">
      <c r="A4643">
        <v>4642</v>
      </c>
      <c r="B4643" s="1" t="s">
        <v>9</v>
      </c>
      <c r="C4643" t="str">
        <f t="shared" si="588"/>
        <v>&lt;p class="indent"&gt;‘He’s supposed to be here!’Jessica snapped. ‘He has a job to do here.’ Her voice dripped bitterness. ‘He’s so good at watching the ladies.’ &lt;/p&gt;</v>
      </c>
      <c r="D4643">
        <f t="shared" si="584"/>
        <v>3</v>
      </c>
      <c r="E4643" t="str">
        <f t="shared" si="583"/>
        <v>end</v>
      </c>
      <c r="F4643" t="str">
        <f t="shared" si="587"/>
        <v>&lt;p class="indent"&gt;‘He’s supposed to be here!’Jessica snapped. ‘He has a job to do here.’ Her voice dripped bitterness. ‘He’s so good at watching the ladies.’ &lt;/p&gt;</v>
      </c>
      <c r="G4643" t="str">
        <f t="shared" si="581"/>
        <v>&lt;p class="indent"&gt;</v>
      </c>
      <c r="H4643">
        <v>1</v>
      </c>
      <c r="I4643">
        <f t="shared" si="586"/>
        <v>24</v>
      </c>
      <c r="J4643">
        <f t="shared" ca="1" si="585"/>
        <v>2222</v>
      </c>
      <c r="K4643" t="str">
        <f>IF(OR(E4643="start",AND(E4643="end",E4642="start")),"Y","N")</f>
        <v>N</v>
      </c>
      <c r="L4643" t="str">
        <f t="shared" si="582"/>
        <v>&lt;p class="indent"&gt;‘He’s supposed to be here!’Jessica snapped. ‘He has a job to do here.’ Her voice dripped bitterness. ‘He’s so good at watching the ladies.’ &lt;/p&gt;</v>
      </c>
    </row>
    <row r="4644" spans="1:12" x14ac:dyDescent="0.25">
      <c r="A4644">
        <v>4643</v>
      </c>
      <c r="B4644" s="1" t="s">
        <v>3609</v>
      </c>
      <c r="C4644" t="str">
        <f t="shared" si="588"/>
        <v>&lt;p class="indent"&gt;The guard swallowed.&lt;/p&gt;</v>
      </c>
      <c r="D4644">
        <f t="shared" si="584"/>
        <v>1</v>
      </c>
      <c r="E4644" t="str">
        <f t="shared" si="583"/>
        <v>end</v>
      </c>
      <c r="F4644" t="str">
        <f t="shared" si="587"/>
        <v>&lt;p class="indent"&gt;The guard swallowed.&lt;/p&gt;</v>
      </c>
      <c r="G4644" t="str">
        <f t="shared" si="581"/>
        <v>&lt;p class="indent"&gt;</v>
      </c>
      <c r="H4644">
        <v>1</v>
      </c>
      <c r="I4644">
        <f t="shared" si="586"/>
        <v>24</v>
      </c>
      <c r="J4644">
        <f t="shared" ca="1" si="585"/>
        <v>2223</v>
      </c>
      <c r="K4644" t="str">
        <f>IF(OR(E4644="start",AND(E4644="end",E4643="start")),"Y","N")</f>
        <v>N</v>
      </c>
      <c r="L4644" t="str">
        <f t="shared" si="582"/>
        <v>&lt;p class="indent"&gt;The guard swallowed.&lt;/p&gt;</v>
      </c>
    </row>
    <row r="4645" spans="1:12" x14ac:dyDescent="0.25">
      <c r="A4645">
        <v>4644</v>
      </c>
      <c r="B4645" s="1" t="s">
        <v>3610</v>
      </c>
      <c r="C4645" t="str">
        <f t="shared" si="588"/>
        <v>&lt;p class="indent"&gt;‘Do you know where the Duke is?’ she demanded.&lt;/p&gt;</v>
      </c>
      <c r="D4645">
        <f t="shared" si="584"/>
        <v>1</v>
      </c>
      <c r="E4645" t="str">
        <f t="shared" si="583"/>
        <v>end</v>
      </c>
      <c r="F4645" t="str">
        <f t="shared" si="587"/>
        <v>&lt;p class="indent"&gt;‘Do you know where the Duke is?’ she demanded.&lt;/p&gt;</v>
      </c>
      <c r="G4645" t="str">
        <f t="shared" si="581"/>
        <v>&lt;p class="indent"&gt;</v>
      </c>
      <c r="H4645">
        <v>1</v>
      </c>
      <c r="I4645">
        <f t="shared" si="586"/>
        <v>24</v>
      </c>
      <c r="J4645">
        <f t="shared" ca="1" si="585"/>
        <v>2224</v>
      </c>
      <c r="K4645" t="str">
        <f>IF(OR(E4645="start",AND(E4645="end",E4644="start")),"Y","N")</f>
        <v>N</v>
      </c>
      <c r="L4645" t="str">
        <f t="shared" si="582"/>
        <v>&lt;p class="indent"&gt;‘Do you know where the Duke is?’ she demanded.&lt;/p&gt;</v>
      </c>
    </row>
    <row r="4646" spans="1:12" x14ac:dyDescent="0.25">
      <c r="A4646">
        <v>4645</v>
      </c>
      <c r="B4646" s="1" t="s">
        <v>3611</v>
      </c>
      <c r="C4646" t="str">
        <f t="shared" si="588"/>
        <v>&lt;p class="indent"&gt;‘He’s at the command post, my Lady.’&lt;/p&gt;</v>
      </c>
      <c r="D4646">
        <f t="shared" si="584"/>
        <v>1</v>
      </c>
      <c r="E4646" t="str">
        <f t="shared" si="583"/>
        <v>end</v>
      </c>
      <c r="F4646" t="str">
        <f t="shared" si="587"/>
        <v>&lt;p class="indent"&gt;‘He’s at the command post, my Lady.’&lt;/p&gt;</v>
      </c>
      <c r="G4646" t="str">
        <f t="shared" ref="G4646:G4709" si="589">IFERROR(LEFT(F4646,FIND("&gt;",F4646)),G4645)</f>
        <v>&lt;p class="indent"&gt;</v>
      </c>
      <c r="H4646">
        <v>1</v>
      </c>
      <c r="I4646">
        <f t="shared" si="586"/>
        <v>24</v>
      </c>
      <c r="J4646">
        <f t="shared" ca="1" si="585"/>
        <v>2225</v>
      </c>
      <c r="K4646" t="str">
        <f>IF(OR(E4646="start",AND(E4646="end",E4645="start")),"Y","N")</f>
        <v>N</v>
      </c>
      <c r="L4646" t="str">
        <f t="shared" si="582"/>
        <v>&lt;p class="indent"&gt;‘He’s at the command post, my Lady.’&lt;/p&gt;</v>
      </c>
    </row>
    <row r="4647" spans="1:12" x14ac:dyDescent="0.25">
      <c r="A4647">
        <v>4646</v>
      </c>
      <c r="B4647" s="1" t="s">
        <v>3612</v>
      </c>
      <c r="C4647" t="str">
        <f t="shared" si="588"/>
        <v>&lt;p class="indent"&gt;‘Is Hawat with him?’&lt;/p&gt;</v>
      </c>
      <c r="D4647">
        <f t="shared" si="584"/>
        <v>1</v>
      </c>
      <c r="E4647" t="str">
        <f t="shared" si="583"/>
        <v>end</v>
      </c>
      <c r="F4647" t="str">
        <f t="shared" si="587"/>
        <v>&lt;p class="indent"&gt;‘Is Hawat with him?’&lt;/p&gt;</v>
      </c>
      <c r="G4647" t="str">
        <f t="shared" si="589"/>
        <v>&lt;p class="indent"&gt;</v>
      </c>
      <c r="H4647">
        <v>1</v>
      </c>
      <c r="I4647">
        <f t="shared" si="586"/>
        <v>24</v>
      </c>
      <c r="J4647">
        <f t="shared" ca="1" si="585"/>
        <v>2226</v>
      </c>
      <c r="K4647" t="str">
        <f>IF(OR(E4647="start",AND(E4647="end",E4646="start")),"Y","N")</f>
        <v>N</v>
      </c>
      <c r="L4647" t="str">
        <f t="shared" si="582"/>
        <v>&lt;p class="indent"&gt;‘Is Hawat with him?’&lt;/p&gt;</v>
      </c>
    </row>
    <row r="4648" spans="1:12" x14ac:dyDescent="0.25">
      <c r="A4648">
        <v>4647</v>
      </c>
      <c r="B4648" s="1" t="s">
        <v>3613</v>
      </c>
      <c r="C4648" t="str">
        <f t="shared" si="588"/>
        <v>&lt;p class="indent"&gt;‘Hawat’s in the city, my Lady.’&lt;/p&gt;</v>
      </c>
      <c r="D4648">
        <f t="shared" si="584"/>
        <v>1</v>
      </c>
      <c r="E4648" t="str">
        <f t="shared" si="583"/>
        <v>end</v>
      </c>
      <c r="F4648" t="str">
        <f t="shared" si="587"/>
        <v>&lt;p class="indent"&gt;‘Hawat’s in the city, my Lady.’&lt;/p&gt;</v>
      </c>
      <c r="G4648" t="str">
        <f t="shared" si="589"/>
        <v>&lt;p class="indent"&gt;</v>
      </c>
      <c r="H4648">
        <v>1</v>
      </c>
      <c r="I4648">
        <f t="shared" si="586"/>
        <v>24</v>
      </c>
      <c r="J4648">
        <f t="shared" ca="1" si="585"/>
        <v>2227</v>
      </c>
      <c r="K4648" t="str">
        <f>IF(OR(E4648="start",AND(E4648="end",E4647="start")),"Y","N")</f>
        <v>N</v>
      </c>
      <c r="L4648" t="str">
        <f t="shared" si="582"/>
        <v>&lt;p class="indent"&gt;‘Hawat’s in the city, my Lady.’&lt;/p&gt;</v>
      </c>
    </row>
    <row r="4649" spans="1:12" x14ac:dyDescent="0.25">
      <c r="A4649">
        <v>4648</v>
      </c>
      <c r="B4649" s="1" t="s">
        <v>3614</v>
      </c>
      <c r="C4649" t="str">
        <f t="shared" si="588"/>
        <v>&lt;p class="indent"&gt;‘You will bring Hawat to me at once,’Jessica said. ‘I will be in my sitting room when he arrives.’&lt;/p&gt;</v>
      </c>
      <c r="D4649">
        <f t="shared" si="584"/>
        <v>1</v>
      </c>
      <c r="E4649" t="str">
        <f t="shared" si="583"/>
        <v>end</v>
      </c>
      <c r="F4649" t="str">
        <f t="shared" si="587"/>
        <v>&lt;p class="indent"&gt;‘You will bring Hawat to me at once,’Jessica said. ‘I will be in my sitting room when he arrives.’&lt;/p&gt;</v>
      </c>
      <c r="G4649" t="str">
        <f t="shared" si="589"/>
        <v>&lt;p class="indent"&gt;</v>
      </c>
      <c r="H4649">
        <v>1</v>
      </c>
      <c r="I4649">
        <f t="shared" si="586"/>
        <v>24</v>
      </c>
      <c r="J4649">
        <f t="shared" ca="1" si="585"/>
        <v>2228</v>
      </c>
      <c r="K4649" t="str">
        <f>IF(OR(E4649="start",AND(E4649="end",E4648="start")),"Y","N")</f>
        <v>N</v>
      </c>
      <c r="L4649" t="str">
        <f t="shared" si="582"/>
        <v>&lt;p class="indent"&gt;‘You will bring Hawat to me at once,’Jessica said. ‘I will be in my sitting room when he arrives.’&lt;/p&gt;</v>
      </c>
    </row>
    <row r="4650" spans="1:12" x14ac:dyDescent="0.25">
      <c r="A4650">
        <v>4649</v>
      </c>
      <c r="B4650" s="1" t="s">
        <v>3600</v>
      </c>
      <c r="C4650" t="str">
        <f t="shared" si="588"/>
        <v>&lt;p class="indent"&gt;‘But, my Lady …’&lt;/p&gt;</v>
      </c>
      <c r="D4650">
        <f t="shared" si="584"/>
        <v>1</v>
      </c>
      <c r="E4650" t="str">
        <f t="shared" si="583"/>
        <v>end</v>
      </c>
      <c r="F4650" t="str">
        <f t="shared" si="587"/>
        <v>&lt;p class="indent"&gt;‘But, my Lady …’&lt;/p&gt;</v>
      </c>
      <c r="G4650" t="str">
        <f t="shared" si="589"/>
        <v>&lt;p class="indent"&gt;</v>
      </c>
      <c r="H4650">
        <v>1</v>
      </c>
      <c r="I4650">
        <f t="shared" si="586"/>
        <v>24</v>
      </c>
      <c r="J4650">
        <f t="shared" ca="1" si="585"/>
        <v>2229</v>
      </c>
      <c r="K4650" t="str">
        <f>IF(OR(E4650="start",AND(E4650="end",E4649="start")),"Y","N")</f>
        <v>N</v>
      </c>
      <c r="L4650" t="str">
        <f t="shared" si="582"/>
        <v>&lt;p class="indent"&gt;‘But, my Lady …’&lt;/p&gt;</v>
      </c>
    </row>
    <row r="4651" spans="1:12" x14ac:dyDescent="0.25">
      <c r="A4651">
        <v>4650</v>
      </c>
      <c r="B4651" s="1" t="s">
        <v>3615</v>
      </c>
      <c r="C4651" t="str">
        <f t="shared" si="588"/>
        <v>&lt;p class="indent"&gt;‘If necessary, I will call the Duke,’ she said. ‘I hope it will not be necessary. I would not want to disturb him with this.’&lt;/p&gt;</v>
      </c>
      <c r="D4651">
        <f t="shared" si="584"/>
        <v>1</v>
      </c>
      <c r="E4651" t="str">
        <f t="shared" si="583"/>
        <v>end</v>
      </c>
      <c r="F4651" t="str">
        <f t="shared" si="587"/>
        <v>&lt;p class="indent"&gt;‘If necessary, I will call the Duke,’ she said. ‘I hope it will not be necessary. I would not want to disturb him with this.’&lt;/p&gt;</v>
      </c>
      <c r="G4651" t="str">
        <f t="shared" si="589"/>
        <v>&lt;p class="indent"&gt;</v>
      </c>
      <c r="H4651">
        <v>1</v>
      </c>
      <c r="I4651">
        <f t="shared" si="586"/>
        <v>24</v>
      </c>
      <c r="J4651">
        <f t="shared" ca="1" si="585"/>
        <v>2230</v>
      </c>
      <c r="K4651" t="str">
        <f>IF(OR(E4651="start",AND(E4651="end",E4650="start")),"Y","N")</f>
        <v>N</v>
      </c>
      <c r="L4651" t="str">
        <f t="shared" si="582"/>
        <v>&lt;p class="indent"&gt;‘If necessary, I will call the Duke,’ she said. ‘I hope it will not be necessary. I would not want to disturb him with this.’&lt;/p&gt;</v>
      </c>
    </row>
    <row r="4652" spans="1:12" x14ac:dyDescent="0.25">
      <c r="A4652">
        <v>4651</v>
      </c>
      <c r="B4652" s="1" t="s">
        <v>3616</v>
      </c>
      <c r="C4652" t="str">
        <f t="shared" si="588"/>
        <v>&lt;p class="indent"&gt;‘Yes, my Lady.’&lt;/p&gt;</v>
      </c>
      <c r="D4652">
        <f t="shared" si="584"/>
        <v>1</v>
      </c>
      <c r="E4652" t="str">
        <f t="shared" si="583"/>
        <v>end</v>
      </c>
      <c r="F4652" t="str">
        <f t="shared" si="587"/>
        <v>&lt;p class="indent"&gt;‘Yes, my Lady.’&lt;/p&gt;</v>
      </c>
      <c r="G4652" t="str">
        <f t="shared" si="589"/>
        <v>&lt;p class="indent"&gt;</v>
      </c>
      <c r="H4652">
        <v>1</v>
      </c>
      <c r="I4652">
        <f t="shared" si="586"/>
        <v>24</v>
      </c>
      <c r="J4652">
        <f t="shared" ca="1" si="585"/>
        <v>2231</v>
      </c>
      <c r="K4652" t="str">
        <f>IF(OR(E4652="start",AND(E4652="end",E4651="start")),"Y","N")</f>
        <v>N</v>
      </c>
      <c r="L4652" t="str">
        <f t="shared" si="582"/>
        <v>&lt;p class="indent"&gt;‘Yes, my Lady.’&lt;/p&gt;</v>
      </c>
    </row>
    <row r="4653" spans="1:12" x14ac:dyDescent="0.25">
      <c r="A4653">
        <v>4652</v>
      </c>
      <c r="B4653" s="1" t="s">
        <v>3617</v>
      </c>
      <c r="C4653" t="str">
        <f t="shared" si="588"/>
        <v>&lt;p class="indent"&gt;Jessica thrust the empty cup into Mapes’ hands, met the questioning stare of the blue-within-blue eyes. You may return to</v>
      </c>
      <c r="D4653">
        <f t="shared" si="584"/>
        <v>1</v>
      </c>
      <c r="E4653" t="str">
        <f t="shared" si="583"/>
        <v>end</v>
      </c>
      <c r="F4653" t="str">
        <f t="shared" si="587"/>
        <v>&lt;p class="indent"&gt;Jessica thrust the empty cup into Mapes’ hands, met the questioning stare of the blue-within-blue eyes. You may return to</v>
      </c>
      <c r="G4653" t="str">
        <f t="shared" si="589"/>
        <v>&lt;p class="indent"&gt;</v>
      </c>
      <c r="H4653">
        <v>1</v>
      </c>
      <c r="I4653">
        <f t="shared" si="586"/>
        <v>24</v>
      </c>
      <c r="J4653">
        <f t="shared" ca="1" si="585"/>
        <v>2232</v>
      </c>
      <c r="K4653" t="str">
        <f>IF(OR(E4653="start",AND(E4653="end",E4652="start")),"Y","N")</f>
        <v>N</v>
      </c>
      <c r="L4653" t="str">
        <f t="shared" si="582"/>
        <v/>
      </c>
    </row>
    <row r="4654" spans="1:12" x14ac:dyDescent="0.25">
      <c r="A4654">
        <v>4653</v>
      </c>
      <c r="B4654" s="1" t="s">
        <v>3618</v>
      </c>
      <c r="C4654" t="str">
        <f t="shared" si="588"/>
        <v>&lt;p class="indent"&gt;Jessica thrust the empty cup into Mapes’ hands, met the questioning stare of the blue-within-blue eyes. You may return to bed, Mapes.’</v>
      </c>
      <c r="D4654">
        <f t="shared" si="584"/>
        <v>2</v>
      </c>
      <c r="E4654" t="str">
        <f t="shared" si="583"/>
        <v>end</v>
      </c>
      <c r="F4654" t="str">
        <f t="shared" si="587"/>
        <v>&lt;p class="indent"&gt;Jessica thrust the empty cup into Mapes’ hands, met the questioning stare of the blue-within-blue eyes. You may return to bed, Mapes.’</v>
      </c>
      <c r="G4654" t="str">
        <f t="shared" si="589"/>
        <v>&lt;p class="indent"&gt;</v>
      </c>
      <c r="H4654">
        <v>1</v>
      </c>
      <c r="I4654">
        <f t="shared" si="586"/>
        <v>24</v>
      </c>
      <c r="J4654">
        <f t="shared" ca="1" si="585"/>
        <v>2232</v>
      </c>
      <c r="K4654" t="str">
        <f>IF(OR(E4654="start",AND(E4654="end",E4653="start")),"Y","N")</f>
        <v>N</v>
      </c>
      <c r="L4654" t="str">
        <f t="shared" si="582"/>
        <v/>
      </c>
    </row>
    <row r="4655" spans="1:12" x14ac:dyDescent="0.25">
      <c r="A4655">
        <v>4654</v>
      </c>
      <c r="B4655" s="1" t="s">
        <v>9</v>
      </c>
      <c r="C4655" t="str">
        <f t="shared" si="588"/>
        <v>&lt;p class="indent"&gt;Jessica thrust the empty cup into Mapes’ hands, met the questioning stare of the blue-within-blue eyes. You may return to bed, Mapes.’ &lt;/p&gt;</v>
      </c>
      <c r="D4655">
        <f t="shared" si="584"/>
        <v>3</v>
      </c>
      <c r="E4655" t="str">
        <f t="shared" si="583"/>
        <v>end</v>
      </c>
      <c r="F4655" t="str">
        <f t="shared" si="587"/>
        <v>&lt;p class="indent"&gt;Jessica thrust the empty cup into Mapes’ hands, met the questioning stare of the blue-within-blue eyes. You may return to bed, Mapes.’ &lt;/p&gt;</v>
      </c>
      <c r="G4655" t="str">
        <f t="shared" si="589"/>
        <v>&lt;p class="indent"&gt;</v>
      </c>
      <c r="H4655">
        <v>1</v>
      </c>
      <c r="I4655">
        <f t="shared" si="586"/>
        <v>24</v>
      </c>
      <c r="J4655">
        <f t="shared" ca="1" si="585"/>
        <v>2232</v>
      </c>
      <c r="K4655" t="str">
        <f>IF(OR(E4655="start",AND(E4655="end",E4654="start")),"Y","N")</f>
        <v>N</v>
      </c>
      <c r="L4655" t="str">
        <f t="shared" si="582"/>
        <v>&lt;p class="indent"&gt;Jessica thrust the empty cup into Mapes’ hands, met the questioning stare of the blue-within-blue eyes. You may return to bed, Mapes.’ &lt;/p&gt;</v>
      </c>
    </row>
    <row r="4656" spans="1:12" x14ac:dyDescent="0.25">
      <c r="A4656">
        <v>4655</v>
      </c>
      <c r="B4656" s="1" t="s">
        <v>3619</v>
      </c>
      <c r="C4656" t="str">
        <f t="shared" si="588"/>
        <v>&lt;p class="indent"&gt;You’re sure you’ll not need me?’&lt;/p&gt;</v>
      </c>
      <c r="D4656">
        <f t="shared" si="584"/>
        <v>1</v>
      </c>
      <c r="E4656" t="str">
        <f t="shared" si="583"/>
        <v>end</v>
      </c>
      <c r="F4656" t="str">
        <f t="shared" si="587"/>
        <v>&lt;p class="indent"&gt;You’re sure you’ll not need me?’&lt;/p&gt;</v>
      </c>
      <c r="G4656" t="str">
        <f t="shared" si="589"/>
        <v>&lt;p class="indent"&gt;</v>
      </c>
      <c r="H4656">
        <v>1</v>
      </c>
      <c r="I4656">
        <f t="shared" si="586"/>
        <v>24</v>
      </c>
      <c r="J4656">
        <f t="shared" ca="1" si="585"/>
        <v>2233</v>
      </c>
      <c r="K4656" t="str">
        <f>IF(OR(E4656="start",AND(E4656="end",E4655="start")),"Y","N")</f>
        <v>N</v>
      </c>
      <c r="L4656" t="str">
        <f t="shared" si="582"/>
        <v>&lt;p class="indent"&gt;You’re sure you’ll not need me?’&lt;/p&gt;</v>
      </c>
    </row>
    <row r="4657" spans="1:12" x14ac:dyDescent="0.25">
      <c r="A4657">
        <v>4656</v>
      </c>
      <c r="B4657" s="1" t="s">
        <v>3620</v>
      </c>
      <c r="C4657" t="str">
        <f t="shared" si="588"/>
        <v>&lt;p class="indent"&gt;Jessica smiled grimly. ‘I’m sure.’&lt;/p&gt;</v>
      </c>
      <c r="D4657">
        <f t="shared" si="584"/>
        <v>1</v>
      </c>
      <c r="E4657" t="str">
        <f t="shared" si="583"/>
        <v>end</v>
      </c>
      <c r="F4657" t="str">
        <f t="shared" si="587"/>
        <v>&lt;p class="indent"&gt;Jessica smiled grimly. ‘I’m sure.’&lt;/p&gt;</v>
      </c>
      <c r="G4657" t="str">
        <f t="shared" si="589"/>
        <v>&lt;p class="indent"&gt;</v>
      </c>
      <c r="H4657">
        <v>1</v>
      </c>
      <c r="I4657">
        <f t="shared" si="586"/>
        <v>24</v>
      </c>
      <c r="J4657">
        <f t="shared" ca="1" si="585"/>
        <v>2234</v>
      </c>
      <c r="K4657" t="str">
        <f>IF(OR(E4657="start",AND(E4657="end",E4656="start")),"Y","N")</f>
        <v>N</v>
      </c>
      <c r="L4657" t="str">
        <f t="shared" si="582"/>
        <v>&lt;p class="indent"&gt;Jessica smiled grimly. ‘I’m sure.’&lt;/p&gt;</v>
      </c>
    </row>
    <row r="4658" spans="1:12" x14ac:dyDescent="0.25">
      <c r="A4658">
        <v>4657</v>
      </c>
      <c r="B4658" s="1" t="s">
        <v>3621</v>
      </c>
      <c r="C4658" t="str">
        <f t="shared" si="588"/>
        <v>&lt;p class="indent"&gt;‘Perhaps this could wait until tomorrow,’ Yueh said. ‘I could give you a sedative and …’&lt;/p&gt;</v>
      </c>
      <c r="D4658">
        <f t="shared" si="584"/>
        <v>1</v>
      </c>
      <c r="E4658" t="str">
        <f t="shared" si="583"/>
        <v>end</v>
      </c>
      <c r="F4658" t="str">
        <f t="shared" si="587"/>
        <v>&lt;p class="indent"&gt;‘Perhaps this could wait until tomorrow,’ Yueh said. ‘I could give you a sedative and …’&lt;/p&gt;</v>
      </c>
      <c r="G4658" t="str">
        <f t="shared" si="589"/>
        <v>&lt;p class="indent"&gt;</v>
      </c>
      <c r="H4658">
        <v>1</v>
      </c>
      <c r="I4658">
        <f t="shared" si="586"/>
        <v>24</v>
      </c>
      <c r="J4658">
        <f t="shared" ca="1" si="585"/>
        <v>2235</v>
      </c>
      <c r="K4658" t="str">
        <f>IF(OR(E4658="start",AND(E4658="end",E4657="start")),"Y","N")</f>
        <v>N</v>
      </c>
      <c r="L4658" t="str">
        <f t="shared" si="582"/>
        <v>&lt;p class="indent"&gt;‘Perhaps this could wait until tomorrow,’ Yueh said. ‘I could give you a sedative and …’&lt;/p&gt;</v>
      </c>
    </row>
    <row r="4659" spans="1:12" x14ac:dyDescent="0.25">
      <c r="A4659">
        <v>4658</v>
      </c>
      <c r="B4659" s="1" t="s">
        <v>3622</v>
      </c>
      <c r="C4659" t="str">
        <f t="shared" si="588"/>
        <v>&lt;p class="indent"&gt;You will return to your quarters and leave me to handle this my way,’ she said. She patted his arm to take the sting out of</v>
      </c>
      <c r="D4659">
        <f t="shared" si="584"/>
        <v>1</v>
      </c>
      <c r="E4659" t="str">
        <f t="shared" si="583"/>
        <v>end</v>
      </c>
      <c r="F4659" t="str">
        <f t="shared" si="587"/>
        <v>&lt;p class="indent"&gt;You will return to your quarters and leave me to handle this my way,’ she said. She patted his arm to take the sting out of</v>
      </c>
      <c r="G4659" t="str">
        <f t="shared" si="589"/>
        <v>&lt;p class="indent"&gt;</v>
      </c>
      <c r="H4659">
        <v>1</v>
      </c>
      <c r="I4659">
        <f t="shared" si="586"/>
        <v>24</v>
      </c>
      <c r="J4659">
        <f t="shared" ca="1" si="585"/>
        <v>2236</v>
      </c>
      <c r="K4659" t="str">
        <f>IF(OR(E4659="start",AND(E4659="end",E4658="start")),"Y","N")</f>
        <v>N</v>
      </c>
      <c r="L4659" t="str">
        <f t="shared" si="582"/>
        <v/>
      </c>
    </row>
    <row r="4660" spans="1:12" x14ac:dyDescent="0.25">
      <c r="A4660">
        <v>4659</v>
      </c>
      <c r="B4660" s="1" t="s">
        <v>3623</v>
      </c>
      <c r="C4660" t="str">
        <f t="shared" si="588"/>
        <v>&lt;p class="indent"&gt;You will return to your quarters and leave me to handle this my way,’ she said. She patted his arm to take the sting out of her command. ‘This is the only way.’</v>
      </c>
      <c r="D4660">
        <f t="shared" si="584"/>
        <v>2</v>
      </c>
      <c r="E4660" t="str">
        <f t="shared" si="583"/>
        <v>end</v>
      </c>
      <c r="F4660" t="str">
        <f t="shared" si="587"/>
        <v>&lt;p class="indent"&gt;You will return to your quarters and leave me to handle this my way,’ she said. She patted his arm to take the sting out of her command. ‘This is the only way.’</v>
      </c>
      <c r="G4660" t="str">
        <f t="shared" si="589"/>
        <v>&lt;p class="indent"&gt;</v>
      </c>
      <c r="H4660">
        <v>1</v>
      </c>
      <c r="I4660">
        <f t="shared" si="586"/>
        <v>24</v>
      </c>
      <c r="J4660">
        <f t="shared" ca="1" si="585"/>
        <v>2236</v>
      </c>
      <c r="K4660" t="str">
        <f>IF(OR(E4660="start",AND(E4660="end",E4659="start")),"Y","N")</f>
        <v>N</v>
      </c>
      <c r="L4660" t="str">
        <f t="shared" si="582"/>
        <v/>
      </c>
    </row>
    <row r="4661" spans="1:12" x14ac:dyDescent="0.25">
      <c r="A4661">
        <v>4660</v>
      </c>
      <c r="B4661" s="1" t="s">
        <v>9</v>
      </c>
      <c r="C4661" t="str">
        <f t="shared" si="588"/>
        <v>&lt;p class="indent"&gt;You will return to your quarters and leave me to handle this my way,’ she said. She patted his arm to take the sting out of her command. ‘This is the only way.’ &lt;/p&gt;</v>
      </c>
      <c r="D4661">
        <f t="shared" si="584"/>
        <v>3</v>
      </c>
      <c r="E4661" t="str">
        <f t="shared" si="583"/>
        <v>end</v>
      </c>
      <c r="F4661" t="str">
        <f t="shared" si="587"/>
        <v>&lt;p class="indent"&gt;You will return to your quarters and leave me to handle this my way,’ she said. She patted his arm to take the sting out of her command. ‘This is the only way.’ &lt;/p&gt;</v>
      </c>
      <c r="G4661" t="str">
        <f t="shared" si="589"/>
        <v>&lt;p class="indent"&gt;</v>
      </c>
      <c r="H4661">
        <v>1</v>
      </c>
      <c r="I4661">
        <f t="shared" si="586"/>
        <v>24</v>
      </c>
      <c r="J4661">
        <f t="shared" ca="1" si="585"/>
        <v>2236</v>
      </c>
      <c r="K4661" t="str">
        <f>IF(OR(E4661="start",AND(E4661="end",E4660="start")),"Y","N")</f>
        <v>N</v>
      </c>
      <c r="L4661" t="str">
        <f t="shared" si="582"/>
        <v>&lt;p class="indent"&gt;You will return to your quarters and leave me to handle this my way,’ she said. She patted his arm to take the sting out of her command. ‘This is the only way.’ &lt;/p&gt;</v>
      </c>
    </row>
    <row r="4662" spans="1:12" x14ac:dyDescent="0.25">
      <c r="A4662">
        <v>4661</v>
      </c>
      <c r="B4662" s="1" t="s">
        <v>3624</v>
      </c>
      <c r="C4662" t="str">
        <f t="shared" si="588"/>
        <v>&lt;p class="indent"&gt;Abruptly, head high, she turned and stalked off through the house to her rooms. Cold walls … passages … a familiar door …</v>
      </c>
      <c r="D4662">
        <f t="shared" si="584"/>
        <v>1</v>
      </c>
      <c r="E4662" t="str">
        <f t="shared" si="583"/>
        <v>end</v>
      </c>
      <c r="F4662" t="str">
        <f t="shared" si="587"/>
        <v>&lt;p class="indent"&gt;Abruptly, head high, she turned and stalked off through the house to her rooms. Cold walls … passages … a familiar door …</v>
      </c>
      <c r="G4662" t="str">
        <f t="shared" si="589"/>
        <v>&lt;p class="indent"&gt;</v>
      </c>
      <c r="H4662">
        <v>1</v>
      </c>
      <c r="I4662">
        <f t="shared" si="586"/>
        <v>24</v>
      </c>
      <c r="J4662">
        <f t="shared" ca="1" si="585"/>
        <v>2237</v>
      </c>
      <c r="K4662" t="str">
        <f>IF(OR(E4662="start",AND(E4662="end",E4661="start")),"Y","N")</f>
        <v>N</v>
      </c>
      <c r="L4662" t="str">
        <f t="shared" si="582"/>
        <v/>
      </c>
    </row>
    <row r="4663" spans="1:12" x14ac:dyDescent="0.25">
      <c r="A4663">
        <v>4662</v>
      </c>
      <c r="B4663" s="1" t="s">
        <v>3625</v>
      </c>
      <c r="C4663" t="str">
        <f t="shared" si="588"/>
        <v>&lt;p class="indent"&gt;Abruptly, head high, she turned and stalked off through the house to her rooms. Cold walls … passages … a familiar door … She jerked the door open, strode in, and slammed it behind her. Jessica stood there glaring at the shield-blanked windows</v>
      </c>
      <c r="D4663">
        <f t="shared" si="584"/>
        <v>2</v>
      </c>
      <c r="E4663" t="str">
        <f t="shared" si="583"/>
        <v>end</v>
      </c>
      <c r="F4663" t="str">
        <f t="shared" si="587"/>
        <v>&lt;p class="indent"&gt;Abruptly, head high, she turned and stalked off through the house to her rooms. Cold walls … passages … a familiar door … She jerked the door open, strode in, and slammed it behind her. Jessica stood there glaring at the shield-blanked windows</v>
      </c>
      <c r="G4663" t="str">
        <f t="shared" si="589"/>
        <v>&lt;p class="indent"&gt;</v>
      </c>
      <c r="H4663">
        <v>1</v>
      </c>
      <c r="I4663">
        <f t="shared" si="586"/>
        <v>24</v>
      </c>
      <c r="J4663">
        <f t="shared" ca="1" si="585"/>
        <v>2237</v>
      </c>
      <c r="K4663" t="str">
        <f>IF(OR(E4663="start",AND(E4663="end",E4662="start")),"Y","N")</f>
        <v>N</v>
      </c>
      <c r="L4663" t="str">
        <f t="shared" si="582"/>
        <v/>
      </c>
    </row>
    <row r="4664" spans="1:12" x14ac:dyDescent="0.25">
      <c r="A4664">
        <v>4663</v>
      </c>
      <c r="B4664" s="1" t="s">
        <v>3626</v>
      </c>
      <c r="C4664" t="str">
        <f t="shared" si="588"/>
        <v>&lt;p class="indent"&gt;Abruptly, head high, she turned and stalked off through the house to her rooms. Cold walls … passages … a familiar door … She jerked the door open, strode in, and slammed it behind her. Jessica stood there glaring at the shield-blanked windows of her sitting room. &lt;em&gt;Hawat! Could he be the one the Harkonnens bought? We shall see.&lt;/em&gt;&lt;/p&gt;</v>
      </c>
      <c r="D4664">
        <f t="shared" si="584"/>
        <v>3</v>
      </c>
      <c r="E4664" t="str">
        <f t="shared" si="583"/>
        <v>end</v>
      </c>
      <c r="F4664" t="str">
        <f t="shared" si="587"/>
        <v>&lt;p class="indent"&gt;Abruptly, head high, she turned and stalked off through the house to her rooms. Cold walls … passages … a familiar door … She jerked the door open, strode in, and slammed it behind her. Jessica stood there glaring at the shield-blanked windows of her sitting room. &lt;em&gt;Hawat! Could he be the one the Harkonnens bought? We shall see.&lt;/em&gt;&lt;/p&gt;</v>
      </c>
      <c r="G4664" t="str">
        <f t="shared" si="589"/>
        <v>&lt;p class="indent"&gt;</v>
      </c>
      <c r="H4664">
        <v>1</v>
      </c>
      <c r="I4664">
        <f t="shared" si="586"/>
        <v>24</v>
      </c>
      <c r="J4664">
        <f t="shared" ca="1" si="585"/>
        <v>2237</v>
      </c>
      <c r="K4664" t="str">
        <f>IF(OR(E4664="start",AND(E4664="end",E4663="start")),"Y","N")</f>
        <v>N</v>
      </c>
      <c r="L4664" t="str">
        <f t="shared" si="582"/>
        <v>&lt;p class="indent"&gt;Abruptly, head high, she turned and stalked off through the house to her rooms. Cold walls … passages … a familiar door … She jerked the door open, strode in, and slammed it behind her. Jessica stood there glaring at the shield-blanked windows of her sitting room. &lt;em&gt;Hawat! Could he be the one the Harkonnens bought? We shall see.&lt;/em&gt;&lt;/p&gt;</v>
      </c>
    </row>
    <row r="4665" spans="1:12" x14ac:dyDescent="0.25">
      <c r="A4665">
        <v>4664</v>
      </c>
      <c r="B4665" s="1" t="s">
        <v>3627</v>
      </c>
      <c r="C4665" t="str">
        <f t="shared" si="588"/>
        <v>&lt;p class="indent"&gt;Jessica crossed to the deep, old-fashioned armchair with an embroidered cover of schlag skin, moved the chair into position</v>
      </c>
      <c r="D4665">
        <f t="shared" si="584"/>
        <v>1</v>
      </c>
      <c r="E4665" t="str">
        <f t="shared" si="583"/>
        <v>end</v>
      </c>
      <c r="F4665" t="str">
        <f t="shared" si="587"/>
        <v>&lt;p class="indent"&gt;Jessica crossed to the deep, old-fashioned armchair with an embroidered cover of schlag skin, moved the chair into position</v>
      </c>
      <c r="G4665" t="str">
        <f t="shared" si="589"/>
        <v>&lt;p class="indent"&gt;</v>
      </c>
      <c r="H4665">
        <v>1</v>
      </c>
      <c r="I4665">
        <f t="shared" si="586"/>
        <v>24</v>
      </c>
      <c r="J4665">
        <f t="shared" ca="1" si="585"/>
        <v>2238</v>
      </c>
      <c r="K4665" t="str">
        <f>IF(OR(E4665="start",AND(E4665="end",E4664="start")),"Y","N")</f>
        <v>N</v>
      </c>
      <c r="L4665" t="str">
        <f t="shared" si="582"/>
        <v/>
      </c>
    </row>
    <row r="4666" spans="1:12" x14ac:dyDescent="0.25">
      <c r="A4666">
        <v>4665</v>
      </c>
      <c r="B4666" s="1" t="s">
        <v>3628</v>
      </c>
      <c r="C4666" t="str">
        <f t="shared" si="588"/>
        <v>&lt;p class="indent"&gt;Jessica crossed to the deep, old-fashioned armchair with an embroidered cover of schlag skin, moved the chair into position to command the door. She was suddenly very conscious of the crysknife in its sheath on her leg. She removed the sheath and</v>
      </c>
      <c r="D4666">
        <f t="shared" si="584"/>
        <v>2</v>
      </c>
      <c r="E4666" t="str">
        <f t="shared" si="583"/>
        <v>end</v>
      </c>
      <c r="F4666" t="str">
        <f t="shared" si="587"/>
        <v>&lt;p class="indent"&gt;Jessica crossed to the deep, old-fashioned armchair with an embroidered cover of schlag skin, moved the chair into position to command the door. She was suddenly very conscious of the crysknife in its sheath on her leg. She removed the sheath and</v>
      </c>
      <c r="G4666" t="str">
        <f t="shared" si="589"/>
        <v>&lt;p class="indent"&gt;</v>
      </c>
      <c r="H4666">
        <v>1</v>
      </c>
      <c r="I4666">
        <f t="shared" si="586"/>
        <v>24</v>
      </c>
      <c r="J4666">
        <f t="shared" ca="1" si="585"/>
        <v>2238</v>
      </c>
      <c r="K4666" t="str">
        <f>IF(OR(E4666="start",AND(E4666="end",E4665="start")),"Y","N")</f>
        <v>N</v>
      </c>
      <c r="L4666" t="str">
        <f t="shared" ref="L4666:L4729" si="590">IF(D4666&gt;=D4667,F4666,"")</f>
        <v/>
      </c>
    </row>
    <row r="4667" spans="1:12" x14ac:dyDescent="0.25">
      <c r="A4667">
        <v>4666</v>
      </c>
      <c r="B4667" s="1" t="s">
        <v>3629</v>
      </c>
      <c r="C4667" t="str">
        <f t="shared" si="588"/>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v>
      </c>
      <c r="D4667">
        <f t="shared" si="584"/>
        <v>3</v>
      </c>
      <c r="E4667" t="str">
        <f t="shared" si="583"/>
        <v>end</v>
      </c>
      <c r="F4667" t="str">
        <f t="shared" si="587"/>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v>
      </c>
      <c r="G4667" t="str">
        <f t="shared" si="589"/>
        <v>&lt;p class="indent"&gt;</v>
      </c>
      <c r="H4667">
        <v>1</v>
      </c>
      <c r="I4667">
        <f t="shared" si="586"/>
        <v>24</v>
      </c>
      <c r="J4667">
        <f t="shared" ca="1" si="585"/>
        <v>2238</v>
      </c>
      <c r="K4667" t="str">
        <f>IF(OR(E4667="start",AND(E4667="end",E4666="start")),"Y","N")</f>
        <v>N</v>
      </c>
      <c r="L4667" t="str">
        <f t="shared" si="590"/>
        <v/>
      </c>
    </row>
    <row r="4668" spans="1:12" x14ac:dyDescent="0.25">
      <c r="A4668">
        <v>4667</v>
      </c>
      <c r="B4668" s="1" t="s">
        <v>3630</v>
      </c>
      <c r="C4668" t="str">
        <f t="shared" si="588"/>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 &lt;a id="page168"/&gt;mind against any emergency: the chaise near the corner, the straight chairs along the wall, the two low tables, her stand-mounted</v>
      </c>
      <c r="D4668">
        <f t="shared" si="584"/>
        <v>4</v>
      </c>
      <c r="E4668" t="str">
        <f t="shared" si="583"/>
        <v>end</v>
      </c>
      <c r="F4668" t="str">
        <f t="shared" si="587"/>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 &lt;a id="page168"/&gt;mind against any emergency: the chaise near the corner, the straight chairs along the wall, the two low tables, her stand-mounted</v>
      </c>
      <c r="G4668" t="str">
        <f t="shared" si="589"/>
        <v>&lt;p class="indent"&gt;</v>
      </c>
      <c r="H4668">
        <v>1</v>
      </c>
      <c r="I4668">
        <f t="shared" si="586"/>
        <v>24</v>
      </c>
      <c r="J4668">
        <f t="shared" ca="1" si="585"/>
        <v>2238</v>
      </c>
      <c r="K4668" t="str">
        <f>IF(OR(E4668="start",AND(E4668="end",E4667="start")),"Y","N")</f>
        <v>N</v>
      </c>
      <c r="L4668" t="str">
        <f t="shared" si="590"/>
        <v/>
      </c>
    </row>
    <row r="4669" spans="1:12" x14ac:dyDescent="0.25">
      <c r="A4669">
        <v>4668</v>
      </c>
      <c r="B4669" s="1" t="s">
        <v>3631</v>
      </c>
      <c r="C4669" t="str">
        <f t="shared" si="588"/>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 &lt;a id="page168"/&gt;mind against any emergency: the chaise near the corner, the straight chairs along the wall, the two low tables, her stand-mounted zither beside the door to her bedroom.</v>
      </c>
      <c r="D4669">
        <f t="shared" si="584"/>
        <v>5</v>
      </c>
      <c r="E4669" t="str">
        <f t="shared" si="583"/>
        <v>end</v>
      </c>
      <c r="F4669" t="str">
        <f t="shared" si="587"/>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 &lt;a id="page168"/&gt;mind against any emergency: the chaise near the corner, the straight chairs along the wall, the two low tables, her stand-mounted zither beside the door to her bedroom.</v>
      </c>
      <c r="G4669" t="str">
        <f t="shared" si="589"/>
        <v>&lt;p class="indent"&gt;</v>
      </c>
      <c r="H4669">
        <v>1</v>
      </c>
      <c r="I4669">
        <f t="shared" si="586"/>
        <v>24</v>
      </c>
      <c r="J4669">
        <f t="shared" ca="1" si="585"/>
        <v>2238</v>
      </c>
      <c r="K4669" t="str">
        <f>IF(OR(E4669="start",AND(E4669="end",E4668="start")),"Y","N")</f>
        <v>N</v>
      </c>
      <c r="L4669" t="str">
        <f t="shared" si="590"/>
        <v/>
      </c>
    </row>
    <row r="4670" spans="1:12" x14ac:dyDescent="0.25">
      <c r="A4670">
        <v>4669</v>
      </c>
      <c r="B4670" s="1" t="s">
        <v>9</v>
      </c>
      <c r="C4670" t="str">
        <f t="shared" si="588"/>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 &lt;a id="page168"/&gt;mind against any emergency: the chaise near the corner, the straight chairs along the wall, the two low tables, her stand-mounted zither beside the door to her bedroom. &lt;/p&gt;</v>
      </c>
      <c r="D4670">
        <f t="shared" si="584"/>
        <v>6</v>
      </c>
      <c r="E4670" t="str">
        <f t="shared" si="583"/>
        <v>end</v>
      </c>
      <c r="F4670" t="str">
        <f t="shared" si="587"/>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 &lt;a id="page168"/&gt;mind against any emergency: the chaise near the corner, the straight chairs along the wall, the two low tables, her stand-mounted zither beside the door to her bedroom. &lt;/p&gt;</v>
      </c>
      <c r="G4670" t="str">
        <f t="shared" si="589"/>
        <v>&lt;p class="indent"&gt;</v>
      </c>
      <c r="H4670">
        <v>1</v>
      </c>
      <c r="I4670">
        <f t="shared" si="586"/>
        <v>24</v>
      </c>
      <c r="J4670">
        <f t="shared" ca="1" si="585"/>
        <v>2238</v>
      </c>
      <c r="K4670" t="str">
        <f>IF(OR(E4670="start",AND(E4670="end",E4669="start")),"Y","N")</f>
        <v>N</v>
      </c>
      <c r="L4670" t="str">
        <f t="shared" si="590"/>
        <v>&lt;p class="indent"&gt;Jessica crossed to the deep, old-fashioned armchair with an embroidered cover of schlag skin, moved the chair into position to command the door. She was suddenly very conscious of the crysknife in its sheath on her leg. She removed the sheath and strapped it to her arm, tested the drop of it. Once more, she glanced around the room, placing everything precisely in her &lt;a id="page168"/&gt;mind against any emergency: the chaise near the corner, the straight chairs along the wall, the two low tables, her stand-mounted zither beside the door to her bedroom. &lt;/p&gt;</v>
      </c>
    </row>
    <row r="4671" spans="1:12" x14ac:dyDescent="0.25">
      <c r="A4671">
        <v>4670</v>
      </c>
      <c r="B4671" s="1" t="s">
        <v>3632</v>
      </c>
      <c r="C4671" t="str">
        <f t="shared" si="588"/>
        <v>&lt;p class="indent"&gt;Pale rose light glowed from the suspensor lamps. She dimmed them, sat down in the armchair, patting the upholstery, appreciating</v>
      </c>
      <c r="D4671">
        <f t="shared" si="584"/>
        <v>1</v>
      </c>
      <c r="E4671" t="str">
        <f t="shared" si="583"/>
        <v>end</v>
      </c>
      <c r="F4671" t="str">
        <f t="shared" si="587"/>
        <v>&lt;p class="indent"&gt;Pale rose light glowed from the suspensor lamps. She dimmed them, sat down in the armchair, patting the upholstery, appreciating</v>
      </c>
      <c r="G4671" t="str">
        <f t="shared" si="589"/>
        <v>&lt;p class="indent"&gt;</v>
      </c>
      <c r="H4671">
        <v>1</v>
      </c>
      <c r="I4671">
        <f t="shared" si="586"/>
        <v>24</v>
      </c>
      <c r="J4671">
        <f t="shared" ca="1" si="585"/>
        <v>2239</v>
      </c>
      <c r="K4671" t="str">
        <f>IF(OR(E4671="start",AND(E4671="end",E4670="start")),"Y","N")</f>
        <v>N</v>
      </c>
      <c r="L4671" t="str">
        <f t="shared" si="590"/>
        <v/>
      </c>
    </row>
    <row r="4672" spans="1:12" x14ac:dyDescent="0.25">
      <c r="A4672">
        <v>4671</v>
      </c>
      <c r="B4672" s="1" t="s">
        <v>3633</v>
      </c>
      <c r="C4672" t="str">
        <f t="shared" si="588"/>
        <v>&lt;p class="indent"&gt;Pale rose light glowed from the suspensor lamps. She dimmed them, sat down in the armchair, patting the upholstery, appreciating the chair’s regal heaviness for this occasion.</v>
      </c>
      <c r="D4672">
        <f t="shared" si="584"/>
        <v>2</v>
      </c>
      <c r="E4672" t="str">
        <f t="shared" si="583"/>
        <v>end</v>
      </c>
      <c r="F4672" t="str">
        <f t="shared" si="587"/>
        <v>&lt;p class="indent"&gt;Pale rose light glowed from the suspensor lamps. She dimmed them, sat down in the armchair, patting the upholstery, appreciating the chair’s regal heaviness for this occasion.</v>
      </c>
      <c r="G4672" t="str">
        <f t="shared" si="589"/>
        <v>&lt;p class="indent"&gt;</v>
      </c>
      <c r="H4672">
        <v>1</v>
      </c>
      <c r="I4672">
        <f t="shared" si="586"/>
        <v>24</v>
      </c>
      <c r="J4672">
        <f t="shared" ca="1" si="585"/>
        <v>2239</v>
      </c>
      <c r="K4672" t="str">
        <f>IF(OR(E4672="start",AND(E4672="end",E4671="start")),"Y","N")</f>
        <v>N</v>
      </c>
      <c r="L4672" t="str">
        <f t="shared" si="590"/>
        <v/>
      </c>
    </row>
    <row r="4673" spans="1:12" x14ac:dyDescent="0.25">
      <c r="A4673">
        <v>4672</v>
      </c>
      <c r="B4673" s="1" t="s">
        <v>9</v>
      </c>
      <c r="C4673" t="str">
        <f t="shared" si="588"/>
        <v>&lt;p class="indent"&gt;Pale rose light glowed from the suspensor lamps. She dimmed them, sat down in the armchair, patting the upholstery, appreciating the chair’s regal heaviness for this occasion. &lt;/p&gt;</v>
      </c>
      <c r="D4673">
        <f t="shared" si="584"/>
        <v>3</v>
      </c>
      <c r="E4673" t="str">
        <f t="shared" si="583"/>
        <v>end</v>
      </c>
      <c r="F4673" t="str">
        <f t="shared" si="587"/>
        <v>&lt;p class="indent"&gt;Pale rose light glowed from the suspensor lamps. She dimmed them, sat down in the armchair, patting the upholstery, appreciating the chair’s regal heaviness for this occasion. &lt;/p&gt;</v>
      </c>
      <c r="G4673" t="str">
        <f t="shared" si="589"/>
        <v>&lt;p class="indent"&gt;</v>
      </c>
      <c r="H4673">
        <v>1</v>
      </c>
      <c r="I4673">
        <f t="shared" si="586"/>
        <v>24</v>
      </c>
      <c r="J4673">
        <f t="shared" ca="1" si="585"/>
        <v>2239</v>
      </c>
      <c r="K4673" t="str">
        <f>IF(OR(E4673="start",AND(E4673="end",E4672="start")),"Y","N")</f>
        <v>N</v>
      </c>
      <c r="L4673" t="str">
        <f t="shared" si="590"/>
        <v>&lt;p class="indent"&gt;Pale rose light glowed from the suspensor lamps. She dimmed them, sat down in the armchair, patting the upholstery, appreciating the chair’s regal heaviness for this occasion. &lt;/p&gt;</v>
      </c>
    </row>
    <row r="4674" spans="1:12" x14ac:dyDescent="0.25">
      <c r="A4674">
        <v>4673</v>
      </c>
      <c r="B4674" s="1" t="s">
        <v>3634</v>
      </c>
      <c r="C4674" t="str">
        <f t="shared" si="588"/>
        <v>&lt;p class="indent"&gt;&lt;em&gt;Now, let him come,&lt;/em&gt; she thought. &lt;em&gt;We shall see what we shall see.&lt;/em&gt; And she prepared herself in the Bene Gesserit fashion for the wait, accumulating patience, saving her strength.</v>
      </c>
      <c r="D4674">
        <f t="shared" si="584"/>
        <v>1</v>
      </c>
      <c r="E4674" t="str">
        <f t="shared" ref="E4674:E4737" si="591">IFERROR(IF(FIND("blockquote",B4674)=2,"start","end"),E4673)</f>
        <v>end</v>
      </c>
      <c r="F4674" t="str">
        <f t="shared" si="587"/>
        <v>&lt;p class="indent"&gt;&lt;em&gt;Now, let him come,&lt;/em&gt; she thought. &lt;em&gt;We shall see what we shall see.&lt;/em&gt; And she prepared herself in the Bene Gesserit fashion for the wait, accumulating patience, saving her strength.</v>
      </c>
      <c r="G4674" t="str">
        <f t="shared" si="589"/>
        <v>&lt;p class="indent"&gt;</v>
      </c>
      <c r="H4674">
        <v>1</v>
      </c>
      <c r="I4674">
        <f t="shared" si="586"/>
        <v>24</v>
      </c>
      <c r="J4674">
        <f t="shared" ca="1" si="585"/>
        <v>2240</v>
      </c>
      <c r="K4674" t="str">
        <f>IF(OR(E4674="start",AND(E4674="end",E4673="start")),"Y","N")</f>
        <v>N</v>
      </c>
      <c r="L4674" t="str">
        <f t="shared" si="590"/>
        <v/>
      </c>
    </row>
    <row r="4675" spans="1:12" x14ac:dyDescent="0.25">
      <c r="A4675">
        <v>4674</v>
      </c>
      <c r="B4675" s="1" t="s">
        <v>9</v>
      </c>
      <c r="C4675" t="str">
        <f t="shared" si="588"/>
        <v>&lt;p class="indent"&gt;&lt;em&gt;Now, let him come,&lt;/em&gt; she thought. &lt;em&gt;We shall see what we shall see.&lt;/em&gt; And she prepared herself in the Bene Gesserit fashion for the wait, accumulating patience, saving her strength. &lt;/p&gt;</v>
      </c>
      <c r="D4675">
        <f t="shared" ref="D4675:D4738" si="592">IF(LEFT(B4675,2)="&lt;p",1,IF(LEFT(B4675,3)="&lt;h1",1,D4674+1))</f>
        <v>2</v>
      </c>
      <c r="E4675" t="str">
        <f t="shared" si="591"/>
        <v>end</v>
      </c>
      <c r="F4675" t="str">
        <f t="shared" si="587"/>
        <v>&lt;p class="indent"&gt;&lt;em&gt;Now, let him come,&lt;/em&gt; she thought. &lt;em&gt;We shall see what we shall see.&lt;/em&gt; And she prepared herself in the Bene Gesserit fashion for the wait, accumulating patience, saving her strength. &lt;/p&gt;</v>
      </c>
      <c r="G4675" t="str">
        <f t="shared" si="589"/>
        <v>&lt;p class="indent"&gt;</v>
      </c>
      <c r="H4675">
        <v>1</v>
      </c>
      <c r="I4675">
        <f t="shared" si="586"/>
        <v>24</v>
      </c>
      <c r="J4675">
        <f t="shared" ref="J4675:J4738" ca="1" si="593">IF(K4675="Y","",IF(D4675=1,1+MAX(OFFSET(J4675,-A4675+1,0,A4675-1)),MAX(OFFSET(J4675,-A4675+1,0,A4675-1))))</f>
        <v>2240</v>
      </c>
      <c r="K4675" t="str">
        <f>IF(OR(E4675="start",AND(E4675="end",E4674="start")),"Y","N")</f>
        <v>N</v>
      </c>
      <c r="L4675" t="str">
        <f t="shared" si="590"/>
        <v>&lt;p class="indent"&gt;&lt;em&gt;Now, let him come,&lt;/em&gt; she thought. &lt;em&gt;We shall see what we shall see.&lt;/em&gt; And she prepared herself in the Bene Gesserit fashion for the wait, accumulating patience, saving her strength. &lt;/p&gt;</v>
      </c>
    </row>
    <row r="4676" spans="1:12" x14ac:dyDescent="0.25">
      <c r="A4676">
        <v>4675</v>
      </c>
      <c r="B4676" s="1" t="s">
        <v>3635</v>
      </c>
      <c r="C4676" t="str">
        <f t="shared" si="588"/>
        <v>&lt;p class="indent"&gt;Sooner than she had expected, a rap sounded at the door and Hawat entered at her command.&lt;/p&gt;</v>
      </c>
      <c r="D4676">
        <f t="shared" si="592"/>
        <v>1</v>
      </c>
      <c r="E4676" t="str">
        <f t="shared" si="591"/>
        <v>end</v>
      </c>
      <c r="F4676" t="str">
        <f t="shared" si="587"/>
        <v>&lt;p class="indent"&gt;Sooner than she had expected, a rap sounded at the door and Hawat entered at her command.&lt;/p&gt;</v>
      </c>
      <c r="G4676" t="str">
        <f t="shared" si="589"/>
        <v>&lt;p class="indent"&gt;</v>
      </c>
      <c r="H4676">
        <v>1</v>
      </c>
      <c r="I4676">
        <f t="shared" ref="I4676:I4739" si="594">IF(AND(E4675="end",E4676="start"),I4675+1,I4675)</f>
        <v>24</v>
      </c>
      <c r="J4676">
        <f t="shared" ca="1" si="593"/>
        <v>2241</v>
      </c>
      <c r="K4676" t="str">
        <f>IF(OR(E4676="start",AND(E4676="end",E4675="start")),"Y","N")</f>
        <v>N</v>
      </c>
      <c r="L4676" t="str">
        <f t="shared" si="590"/>
        <v>&lt;p class="indent"&gt;Sooner than she had expected, a rap sounded at the door and Hawat entered at her command.&lt;/p&gt;</v>
      </c>
    </row>
    <row r="4677" spans="1:12" x14ac:dyDescent="0.25">
      <c r="A4677">
        <v>4676</v>
      </c>
      <c r="B4677" s="1" t="s">
        <v>3636</v>
      </c>
      <c r="C4677" t="str">
        <f t="shared" si="588"/>
        <v>&lt;p class="indent"&gt;She watched him without moving from the chair, seeing the crackling sense of drug-induced energy in his movements, seeing</v>
      </c>
      <c r="D4677">
        <f t="shared" si="592"/>
        <v>1</v>
      </c>
      <c r="E4677" t="str">
        <f t="shared" si="591"/>
        <v>end</v>
      </c>
      <c r="F4677" t="str">
        <f t="shared" si="587"/>
        <v>&lt;p class="indent"&gt;She watched him without moving from the chair, seeing the crackling sense of drug-induced energy in his movements, seeing</v>
      </c>
      <c r="G4677" t="str">
        <f t="shared" si="589"/>
        <v>&lt;p class="indent"&gt;</v>
      </c>
      <c r="H4677">
        <v>1</v>
      </c>
      <c r="I4677">
        <f t="shared" si="594"/>
        <v>24</v>
      </c>
      <c r="J4677">
        <f t="shared" ca="1" si="593"/>
        <v>2242</v>
      </c>
      <c r="K4677" t="str">
        <f>IF(OR(E4677="start",AND(E4677="end",E4676="start")),"Y","N")</f>
        <v>N</v>
      </c>
      <c r="L4677" t="str">
        <f t="shared" si="590"/>
        <v/>
      </c>
    </row>
    <row r="4678" spans="1:12" x14ac:dyDescent="0.25">
      <c r="A4678">
        <v>4677</v>
      </c>
      <c r="B4678" s="1" t="s">
        <v>3637</v>
      </c>
      <c r="C4678" t="str">
        <f t="shared" si="588"/>
        <v>&lt;p class="indent"&gt;She watched him without moving from the chair, seeing the crackling sense of drug-induced energy in his movements, seeing the fatigue beneath. Hawat’s rheumy old eyes glittered. His leathery skin appeared faintly yellow in the room’s light, and</v>
      </c>
      <c r="D4678">
        <f t="shared" si="592"/>
        <v>2</v>
      </c>
      <c r="E4678" t="str">
        <f t="shared" si="591"/>
        <v>end</v>
      </c>
      <c r="F4678" t="str">
        <f t="shared" si="587"/>
        <v>&lt;p class="indent"&gt;She watched him without moving from the chair, seeing the crackling sense of drug-induced energy in his movements, seeing the fatigue beneath. Hawat’s rheumy old eyes glittered. His leathery skin appeared faintly yellow in the room’s light, and</v>
      </c>
      <c r="G4678" t="str">
        <f t="shared" si="589"/>
        <v>&lt;p class="indent"&gt;</v>
      </c>
      <c r="H4678">
        <v>1</v>
      </c>
      <c r="I4678">
        <f t="shared" si="594"/>
        <v>24</v>
      </c>
      <c r="J4678">
        <f t="shared" ca="1" si="593"/>
        <v>2242</v>
      </c>
      <c r="K4678" t="str">
        <f>IF(OR(E4678="start",AND(E4678="end",E4677="start")),"Y","N")</f>
        <v>N</v>
      </c>
      <c r="L4678" t="str">
        <f t="shared" si="590"/>
        <v/>
      </c>
    </row>
    <row r="4679" spans="1:12" x14ac:dyDescent="0.25">
      <c r="A4679">
        <v>4678</v>
      </c>
      <c r="B4679" s="1" t="s">
        <v>3638</v>
      </c>
      <c r="C4679" t="str">
        <f t="shared" si="588"/>
        <v>&lt;p class="indent"&gt;She watched him without moving from the chair, seeing the crackling sense of drug-induced energy in his movements, seeing the fatigue beneath. Hawat’s rheumy old eyes glittered. His leathery skin appeared faintly yellow in the room’s light, and there was a wide, wet stain on the sleeve of his knife arm.</v>
      </c>
      <c r="D4679">
        <f t="shared" si="592"/>
        <v>3</v>
      </c>
      <c r="E4679" t="str">
        <f t="shared" si="591"/>
        <v>end</v>
      </c>
      <c r="F4679" t="str">
        <f t="shared" si="587"/>
        <v>&lt;p class="indent"&gt;She watched him without moving from the chair, seeing the crackling sense of drug-induced energy in his movements, seeing the fatigue beneath. Hawat’s rheumy old eyes glittered. His leathery skin appeared faintly yellow in the room’s light, and there was a wide, wet stain on the sleeve of his knife arm.</v>
      </c>
      <c r="G4679" t="str">
        <f t="shared" si="589"/>
        <v>&lt;p class="indent"&gt;</v>
      </c>
      <c r="H4679">
        <v>1</v>
      </c>
      <c r="I4679">
        <f t="shared" si="594"/>
        <v>24</v>
      </c>
      <c r="J4679">
        <f t="shared" ca="1" si="593"/>
        <v>2242</v>
      </c>
      <c r="K4679" t="str">
        <f>IF(OR(E4679="start",AND(E4679="end",E4678="start")),"Y","N")</f>
        <v>N</v>
      </c>
      <c r="L4679" t="str">
        <f t="shared" si="590"/>
        <v/>
      </c>
    </row>
    <row r="4680" spans="1:12" x14ac:dyDescent="0.25">
      <c r="A4680">
        <v>4679</v>
      </c>
      <c r="B4680" s="1" t="s">
        <v>9</v>
      </c>
      <c r="C4680" t="str">
        <f t="shared" si="588"/>
        <v>&lt;p class="indent"&gt;She watched him without moving from the chair, seeing the crackling sense of drug-induced energy in his movements, seeing the fatigue beneath. Hawat’s rheumy old eyes glittered. His leathery skin appeared faintly yellow in the room’s light, and there was a wide, wet stain on the sleeve of his knife arm. &lt;/p&gt;</v>
      </c>
      <c r="D4680">
        <f t="shared" si="592"/>
        <v>4</v>
      </c>
      <c r="E4680" t="str">
        <f t="shared" si="591"/>
        <v>end</v>
      </c>
      <c r="F4680" t="str">
        <f t="shared" si="587"/>
        <v>&lt;p class="indent"&gt;She watched him without moving from the chair, seeing the crackling sense of drug-induced energy in his movements, seeing the fatigue beneath. Hawat’s rheumy old eyes glittered. His leathery skin appeared faintly yellow in the room’s light, and there was a wide, wet stain on the sleeve of his knife arm. &lt;/p&gt;</v>
      </c>
      <c r="G4680" t="str">
        <f t="shared" si="589"/>
        <v>&lt;p class="indent"&gt;</v>
      </c>
      <c r="H4680">
        <v>1</v>
      </c>
      <c r="I4680">
        <f t="shared" si="594"/>
        <v>24</v>
      </c>
      <c r="J4680">
        <f t="shared" ca="1" si="593"/>
        <v>2242</v>
      </c>
      <c r="K4680" t="str">
        <f>IF(OR(E4680="start",AND(E4680="end",E4679="start")),"Y","N")</f>
        <v>N</v>
      </c>
      <c r="L4680" t="str">
        <f t="shared" si="590"/>
        <v>&lt;p class="indent"&gt;She watched him without moving from the chair, seeing the crackling sense of drug-induced energy in his movements, seeing the fatigue beneath. Hawat’s rheumy old eyes glittered. His leathery skin appeared faintly yellow in the room’s light, and there was a wide, wet stain on the sleeve of his knife arm. &lt;/p&gt;</v>
      </c>
    </row>
    <row r="4681" spans="1:12" x14ac:dyDescent="0.25">
      <c r="A4681">
        <v>4680</v>
      </c>
      <c r="B4681" s="1" t="s">
        <v>3639</v>
      </c>
      <c r="C4681" t="str">
        <f t="shared" si="588"/>
        <v>&lt;p class="indent"&gt;She smelled blood there.&lt;/p&gt;</v>
      </c>
      <c r="D4681">
        <f t="shared" si="592"/>
        <v>1</v>
      </c>
      <c r="E4681" t="str">
        <f t="shared" si="591"/>
        <v>end</v>
      </c>
      <c r="F4681" t="str">
        <f t="shared" si="587"/>
        <v>&lt;p class="indent"&gt;She smelled blood there.&lt;/p&gt;</v>
      </c>
      <c r="G4681" t="str">
        <f t="shared" si="589"/>
        <v>&lt;p class="indent"&gt;</v>
      </c>
      <c r="H4681">
        <v>1</v>
      </c>
      <c r="I4681">
        <f t="shared" si="594"/>
        <v>24</v>
      </c>
      <c r="J4681">
        <f t="shared" ca="1" si="593"/>
        <v>2243</v>
      </c>
      <c r="K4681" t="str">
        <f>IF(OR(E4681="start",AND(E4681="end",E4680="start")),"Y","N")</f>
        <v>N</v>
      </c>
      <c r="L4681" t="str">
        <f t="shared" si="590"/>
        <v>&lt;p class="indent"&gt;She smelled blood there.&lt;/p&gt;</v>
      </c>
    </row>
    <row r="4682" spans="1:12" x14ac:dyDescent="0.25">
      <c r="A4682">
        <v>4681</v>
      </c>
      <c r="B4682" s="1" t="s">
        <v>3640</v>
      </c>
      <c r="C4682" t="str">
        <f t="shared" si="588"/>
        <v>&lt;p class="indent"&gt;Jessica gestured to one of the straight-backed chairs, said: ‘Bring that chair and sit facing me.’&lt;/p&gt;</v>
      </c>
      <c r="D4682">
        <f t="shared" si="592"/>
        <v>1</v>
      </c>
      <c r="E4682" t="str">
        <f t="shared" si="591"/>
        <v>end</v>
      </c>
      <c r="F4682" t="str">
        <f t="shared" si="587"/>
        <v>&lt;p class="indent"&gt;Jessica gestured to one of the straight-backed chairs, said: ‘Bring that chair and sit facing me.’&lt;/p&gt;</v>
      </c>
      <c r="G4682" t="str">
        <f t="shared" si="589"/>
        <v>&lt;p class="indent"&gt;</v>
      </c>
      <c r="H4682">
        <v>1</v>
      </c>
      <c r="I4682">
        <f t="shared" si="594"/>
        <v>24</v>
      </c>
      <c r="J4682">
        <f t="shared" ca="1" si="593"/>
        <v>2244</v>
      </c>
      <c r="K4682" t="str">
        <f>IF(OR(E4682="start",AND(E4682="end",E4681="start")),"Y","N")</f>
        <v>N</v>
      </c>
      <c r="L4682" t="str">
        <f t="shared" si="590"/>
        <v>&lt;p class="indent"&gt;Jessica gestured to one of the straight-backed chairs, said: ‘Bring that chair and sit facing me.’&lt;/p&gt;</v>
      </c>
    </row>
    <row r="4683" spans="1:12" x14ac:dyDescent="0.25">
      <c r="A4683">
        <v>4682</v>
      </c>
      <c r="B4683" s="1" t="s">
        <v>3641</v>
      </c>
      <c r="C4683" t="str">
        <f t="shared" si="588"/>
        <v>&lt;p class="indent"&gt;Hawat bowed, obeyed. &lt;em&gt;That drunken fool of an Idaho!&lt;/em&gt; he thought. He studied Jessica’s face, wondering how he could save this situation.</v>
      </c>
      <c r="D4683">
        <f t="shared" si="592"/>
        <v>1</v>
      </c>
      <c r="E4683" t="str">
        <f t="shared" si="591"/>
        <v>end</v>
      </c>
      <c r="F4683" t="str">
        <f t="shared" ref="F4683:F4746" si="595">IF(AND(E4683="start",D4683&gt;=D4682),F4682&amp;" "&amp;B4683,C4683)</f>
        <v>&lt;p class="indent"&gt;Hawat bowed, obeyed. &lt;em&gt;That drunken fool of an Idaho!&lt;/em&gt; he thought. He studied Jessica’s face, wondering how he could save this situation.</v>
      </c>
      <c r="G4683" t="str">
        <f t="shared" si="589"/>
        <v>&lt;p class="indent"&gt;</v>
      </c>
      <c r="H4683">
        <v>1</v>
      </c>
      <c r="I4683">
        <f t="shared" si="594"/>
        <v>24</v>
      </c>
      <c r="J4683">
        <f t="shared" ca="1" si="593"/>
        <v>2245</v>
      </c>
      <c r="K4683" t="str">
        <f>IF(OR(E4683="start",AND(E4683="end",E4682="start")),"Y","N")</f>
        <v>N</v>
      </c>
      <c r="L4683" t="str">
        <f t="shared" si="590"/>
        <v/>
      </c>
    </row>
    <row r="4684" spans="1:12" x14ac:dyDescent="0.25">
      <c r="A4684">
        <v>4683</v>
      </c>
      <c r="B4684" s="1" t="s">
        <v>9</v>
      </c>
      <c r="C4684" t="str">
        <f t="shared" si="588"/>
        <v>&lt;p class="indent"&gt;Hawat bowed, obeyed. &lt;em&gt;That drunken fool of an Idaho!&lt;/em&gt; he thought. He studied Jessica’s face, wondering how he could save this situation. &lt;/p&gt;</v>
      </c>
      <c r="D4684">
        <f t="shared" si="592"/>
        <v>2</v>
      </c>
      <c r="E4684" t="str">
        <f t="shared" si="591"/>
        <v>end</v>
      </c>
      <c r="F4684" t="str">
        <f t="shared" si="595"/>
        <v>&lt;p class="indent"&gt;Hawat bowed, obeyed. &lt;em&gt;That drunken fool of an Idaho!&lt;/em&gt; he thought. He studied Jessica’s face, wondering how he could save this situation. &lt;/p&gt;</v>
      </c>
      <c r="G4684" t="str">
        <f t="shared" si="589"/>
        <v>&lt;p class="indent"&gt;</v>
      </c>
      <c r="H4684">
        <v>1</v>
      </c>
      <c r="I4684">
        <f t="shared" si="594"/>
        <v>24</v>
      </c>
      <c r="J4684">
        <f t="shared" ca="1" si="593"/>
        <v>2245</v>
      </c>
      <c r="K4684" t="str">
        <f>IF(OR(E4684="start",AND(E4684="end",E4683="start")),"Y","N")</f>
        <v>N</v>
      </c>
      <c r="L4684" t="str">
        <f t="shared" si="590"/>
        <v>&lt;p class="indent"&gt;Hawat bowed, obeyed. &lt;em&gt;That drunken fool of an Idaho!&lt;/em&gt; he thought. He studied Jessica’s face, wondering how he could save this situation. &lt;/p&gt;</v>
      </c>
    </row>
    <row r="4685" spans="1:12" x14ac:dyDescent="0.25">
      <c r="A4685">
        <v>4684</v>
      </c>
      <c r="B4685" s="1" t="s">
        <v>3642</v>
      </c>
      <c r="C4685" t="str">
        <f t="shared" si="588"/>
        <v>&lt;p class="indent"&gt;‘It’s long past time to clear the air between us,’Jessica said.&lt;/p&gt;</v>
      </c>
      <c r="D4685">
        <f t="shared" si="592"/>
        <v>1</v>
      </c>
      <c r="E4685" t="str">
        <f t="shared" si="591"/>
        <v>end</v>
      </c>
      <c r="F4685" t="str">
        <f t="shared" si="595"/>
        <v>&lt;p class="indent"&gt;‘It’s long past time to clear the air between us,’Jessica said.&lt;/p&gt;</v>
      </c>
      <c r="G4685" t="str">
        <f t="shared" si="589"/>
        <v>&lt;p class="indent"&gt;</v>
      </c>
      <c r="H4685">
        <v>1</v>
      </c>
      <c r="I4685">
        <f t="shared" si="594"/>
        <v>24</v>
      </c>
      <c r="J4685">
        <f t="shared" ca="1" si="593"/>
        <v>2246</v>
      </c>
      <c r="K4685" t="str">
        <f>IF(OR(E4685="start",AND(E4685="end",E4684="start")),"Y","N")</f>
        <v>N</v>
      </c>
      <c r="L4685" t="str">
        <f t="shared" si="590"/>
        <v>&lt;p class="indent"&gt;‘It’s long past time to clear the air between us,’Jessica said.&lt;/p&gt;</v>
      </c>
    </row>
    <row r="4686" spans="1:12" x14ac:dyDescent="0.25">
      <c r="A4686">
        <v>4685</v>
      </c>
      <c r="B4686" s="1" t="s">
        <v>3643</v>
      </c>
      <c r="C4686" t="str">
        <f t="shared" si="588"/>
        <v>&lt;p class="indent"&gt;‘What troubles my Lady?’ He sat down, placed hands on knees.&lt;/p&gt;</v>
      </c>
      <c r="D4686">
        <f t="shared" si="592"/>
        <v>1</v>
      </c>
      <c r="E4686" t="str">
        <f t="shared" si="591"/>
        <v>end</v>
      </c>
      <c r="F4686" t="str">
        <f t="shared" si="595"/>
        <v>&lt;p class="indent"&gt;‘What troubles my Lady?’ He sat down, placed hands on knees.&lt;/p&gt;</v>
      </c>
      <c r="G4686" t="str">
        <f t="shared" si="589"/>
        <v>&lt;p class="indent"&gt;</v>
      </c>
      <c r="H4686">
        <v>1</v>
      </c>
      <c r="I4686">
        <f t="shared" si="594"/>
        <v>24</v>
      </c>
      <c r="J4686">
        <f t="shared" ca="1" si="593"/>
        <v>2247</v>
      </c>
      <c r="K4686" t="str">
        <f>IF(OR(E4686="start",AND(E4686="end",E4685="start")),"Y","N")</f>
        <v>N</v>
      </c>
      <c r="L4686" t="str">
        <f t="shared" si="590"/>
        <v>&lt;p class="indent"&gt;‘What troubles my Lady?’ He sat down, placed hands on knees.&lt;/p&gt;</v>
      </c>
    </row>
    <row r="4687" spans="1:12" x14ac:dyDescent="0.25">
      <c r="A4687">
        <v>4686</v>
      </c>
      <c r="B4687" s="1" t="s">
        <v>3644</v>
      </c>
      <c r="C4687" t="str">
        <f t="shared" si="588"/>
        <v>&lt;p class="indent"&gt;‘Don’t play coy with me!’ she snapped. ‘If Yueh didn’t tell you why I summoned you, then one of your spies in my household</v>
      </c>
      <c r="D4687">
        <f t="shared" si="592"/>
        <v>1</v>
      </c>
      <c r="E4687" t="str">
        <f t="shared" si="591"/>
        <v>end</v>
      </c>
      <c r="F4687" t="str">
        <f t="shared" si="595"/>
        <v>&lt;p class="indent"&gt;‘Don’t play coy with me!’ she snapped. ‘If Yueh didn’t tell you why I summoned you, then one of your spies in my household</v>
      </c>
      <c r="G4687" t="str">
        <f t="shared" si="589"/>
        <v>&lt;p class="indent"&gt;</v>
      </c>
      <c r="H4687">
        <v>1</v>
      </c>
      <c r="I4687">
        <f t="shared" si="594"/>
        <v>24</v>
      </c>
      <c r="J4687">
        <f t="shared" ca="1" si="593"/>
        <v>2248</v>
      </c>
      <c r="K4687" t="str">
        <f>IF(OR(E4687="start",AND(E4687="end",E4686="start")),"Y","N")</f>
        <v>N</v>
      </c>
      <c r="L4687" t="str">
        <f t="shared" si="590"/>
        <v/>
      </c>
    </row>
    <row r="4688" spans="1:12" x14ac:dyDescent="0.25">
      <c r="A4688">
        <v>4687</v>
      </c>
      <c r="B4688" s="1" t="s">
        <v>3645</v>
      </c>
      <c r="C4688" t="str">
        <f t="shared" si="588"/>
        <v>&lt;p class="indent"&gt;‘Don’t play coy with me!’ she snapped. ‘If Yueh didn’t tell you why I summoned you, then one of your spies in my household did. Shall we be at least that honest with each other?’</v>
      </c>
      <c r="D4688">
        <f t="shared" si="592"/>
        <v>2</v>
      </c>
      <c r="E4688" t="str">
        <f t="shared" si="591"/>
        <v>end</v>
      </c>
      <c r="F4688" t="str">
        <f t="shared" si="595"/>
        <v>&lt;p class="indent"&gt;‘Don’t play coy with me!’ she snapped. ‘If Yueh didn’t tell you why I summoned you, then one of your spies in my household did. Shall we be at least that honest with each other?’</v>
      </c>
      <c r="G4688" t="str">
        <f t="shared" si="589"/>
        <v>&lt;p class="indent"&gt;</v>
      </c>
      <c r="H4688">
        <v>1</v>
      </c>
      <c r="I4688">
        <f t="shared" si="594"/>
        <v>24</v>
      </c>
      <c r="J4688">
        <f t="shared" ca="1" si="593"/>
        <v>2248</v>
      </c>
      <c r="K4688" t="str">
        <f>IF(OR(E4688="start",AND(E4688="end",E4687="start")),"Y","N")</f>
        <v>N</v>
      </c>
      <c r="L4688" t="str">
        <f t="shared" si="590"/>
        <v/>
      </c>
    </row>
    <row r="4689" spans="1:12" x14ac:dyDescent="0.25">
      <c r="A4689">
        <v>4688</v>
      </c>
      <c r="B4689" s="1" t="s">
        <v>9</v>
      </c>
      <c r="C4689" t="str">
        <f t="shared" si="588"/>
        <v>&lt;p class="indent"&gt;‘Don’t play coy with me!’ she snapped. ‘If Yueh didn’t tell you why I summoned you, then one of your spies in my household did. Shall we be at least that honest with each other?’ &lt;/p&gt;</v>
      </c>
      <c r="D4689">
        <f t="shared" si="592"/>
        <v>3</v>
      </c>
      <c r="E4689" t="str">
        <f t="shared" si="591"/>
        <v>end</v>
      </c>
      <c r="F4689" t="str">
        <f t="shared" si="595"/>
        <v>&lt;p class="indent"&gt;‘Don’t play coy with me!’ she snapped. ‘If Yueh didn’t tell you why I summoned you, then one of your spies in my household did. Shall we be at least that honest with each other?’ &lt;/p&gt;</v>
      </c>
      <c r="G4689" t="str">
        <f t="shared" si="589"/>
        <v>&lt;p class="indent"&gt;</v>
      </c>
      <c r="H4689">
        <v>1</v>
      </c>
      <c r="I4689">
        <f t="shared" si="594"/>
        <v>24</v>
      </c>
      <c r="J4689">
        <f t="shared" ca="1" si="593"/>
        <v>2248</v>
      </c>
      <c r="K4689" t="str">
        <f>IF(OR(E4689="start",AND(E4689="end",E4688="start")),"Y","N")</f>
        <v>N</v>
      </c>
      <c r="L4689" t="str">
        <f t="shared" si="590"/>
        <v>&lt;p class="indent"&gt;‘Don’t play coy with me!’ she snapped. ‘If Yueh didn’t tell you why I summoned you, then one of your spies in my household did. Shall we be at least that honest with each other?’ &lt;/p&gt;</v>
      </c>
    </row>
    <row r="4690" spans="1:12" x14ac:dyDescent="0.25">
      <c r="A4690">
        <v>4689</v>
      </c>
      <c r="B4690" s="1" t="s">
        <v>3646</v>
      </c>
      <c r="C4690" t="str">
        <f t="shared" si="588"/>
        <v>&lt;p class="indent"&gt;‘As you wish, my Lady.’&lt;/p&gt;</v>
      </c>
      <c r="D4690">
        <f t="shared" si="592"/>
        <v>1</v>
      </c>
      <c r="E4690" t="str">
        <f t="shared" si="591"/>
        <v>end</v>
      </c>
      <c r="F4690" t="str">
        <f t="shared" si="595"/>
        <v>&lt;p class="indent"&gt;‘As you wish, my Lady.’&lt;/p&gt;</v>
      </c>
      <c r="G4690" t="str">
        <f t="shared" si="589"/>
        <v>&lt;p class="indent"&gt;</v>
      </c>
      <c r="H4690">
        <v>1</v>
      </c>
      <c r="I4690">
        <f t="shared" si="594"/>
        <v>24</v>
      </c>
      <c r="J4690">
        <f t="shared" ca="1" si="593"/>
        <v>2249</v>
      </c>
      <c r="K4690" t="str">
        <f>IF(OR(E4690="start",AND(E4690="end",E4689="start")),"Y","N")</f>
        <v>N</v>
      </c>
      <c r="L4690" t="str">
        <f t="shared" si="590"/>
        <v>&lt;p class="indent"&gt;‘As you wish, my Lady.’&lt;/p&gt;</v>
      </c>
    </row>
    <row r="4691" spans="1:12" x14ac:dyDescent="0.25">
      <c r="A4691">
        <v>4690</v>
      </c>
      <c r="B4691" s="1" t="s">
        <v>3647</v>
      </c>
      <c r="C4691" t="str">
        <f t="shared" si="588"/>
        <v>&lt;p class="indent"&gt;‘First, you will answer me one question,’ she said. Are you now a Harkonnen agent?’&lt;/p&gt;</v>
      </c>
      <c r="D4691">
        <f t="shared" si="592"/>
        <v>1</v>
      </c>
      <c r="E4691" t="str">
        <f t="shared" si="591"/>
        <v>end</v>
      </c>
      <c r="F4691" t="str">
        <f t="shared" si="595"/>
        <v>&lt;p class="indent"&gt;‘First, you will answer me one question,’ she said. Are you now a Harkonnen agent?’&lt;/p&gt;</v>
      </c>
      <c r="G4691" t="str">
        <f t="shared" si="589"/>
        <v>&lt;p class="indent"&gt;</v>
      </c>
      <c r="H4691">
        <v>1</v>
      </c>
      <c r="I4691">
        <f t="shared" si="594"/>
        <v>24</v>
      </c>
      <c r="J4691">
        <f t="shared" ca="1" si="593"/>
        <v>2250</v>
      </c>
      <c r="K4691" t="str">
        <f>IF(OR(E4691="start",AND(E4691="end",E4690="start")),"Y","N")</f>
        <v>N</v>
      </c>
      <c r="L4691" t="str">
        <f t="shared" si="590"/>
        <v>&lt;p class="indent"&gt;‘First, you will answer me one question,’ she said. Are you now a Harkonnen agent?’&lt;/p&gt;</v>
      </c>
    </row>
    <row r="4692" spans="1:12" x14ac:dyDescent="0.25">
      <c r="A4692">
        <v>4691</v>
      </c>
      <c r="B4692" s="1" t="s">
        <v>3648</v>
      </c>
      <c r="C4692" t="str">
        <f t="shared" si="588"/>
        <v>&lt;p class="indent"&gt;Hawat surged half out of his chair, his face dark with fury, demanding: ‘You dare insult me so?’&lt;/p&gt;</v>
      </c>
      <c r="D4692">
        <f t="shared" si="592"/>
        <v>1</v>
      </c>
      <c r="E4692" t="str">
        <f t="shared" si="591"/>
        <v>end</v>
      </c>
      <c r="F4692" t="str">
        <f t="shared" si="595"/>
        <v>&lt;p class="indent"&gt;Hawat surged half out of his chair, his face dark with fury, demanding: ‘You dare insult me so?’&lt;/p&gt;</v>
      </c>
      <c r="G4692" t="str">
        <f t="shared" si="589"/>
        <v>&lt;p class="indent"&gt;</v>
      </c>
      <c r="H4692">
        <v>1</v>
      </c>
      <c r="I4692">
        <f t="shared" si="594"/>
        <v>24</v>
      </c>
      <c r="J4692">
        <f t="shared" ca="1" si="593"/>
        <v>2251</v>
      </c>
      <c r="K4692" t="str">
        <f>IF(OR(E4692="start",AND(E4692="end",E4691="start")),"Y","N")</f>
        <v>N</v>
      </c>
      <c r="L4692" t="str">
        <f t="shared" si="590"/>
        <v>&lt;p class="indent"&gt;Hawat surged half out of his chair, his face dark with fury, demanding: ‘You dare insult me so?’&lt;/p&gt;</v>
      </c>
    </row>
    <row r="4693" spans="1:12" x14ac:dyDescent="0.25">
      <c r="A4693">
        <v>4692</v>
      </c>
      <c r="B4693" s="1" t="s">
        <v>3649</v>
      </c>
      <c r="C4693" t="str">
        <f t="shared" si="588"/>
        <v>&lt;p class="indent"&gt;‘Sit down,’ she said. ‘You insulted me so.’&lt;/p&gt;</v>
      </c>
      <c r="D4693">
        <f t="shared" si="592"/>
        <v>1</v>
      </c>
      <c r="E4693" t="str">
        <f t="shared" si="591"/>
        <v>end</v>
      </c>
      <c r="F4693" t="str">
        <f t="shared" si="595"/>
        <v>&lt;p class="indent"&gt;‘Sit down,’ she said. ‘You insulted me so.’&lt;/p&gt;</v>
      </c>
      <c r="G4693" t="str">
        <f t="shared" si="589"/>
        <v>&lt;p class="indent"&gt;</v>
      </c>
      <c r="H4693">
        <v>1</v>
      </c>
      <c r="I4693">
        <f t="shared" si="594"/>
        <v>24</v>
      </c>
      <c r="J4693">
        <f t="shared" ca="1" si="593"/>
        <v>2252</v>
      </c>
      <c r="K4693" t="str">
        <f>IF(OR(E4693="start",AND(E4693="end",E4692="start")),"Y","N")</f>
        <v>N</v>
      </c>
      <c r="L4693" t="str">
        <f t="shared" si="590"/>
        <v>&lt;p class="indent"&gt;‘Sit down,’ she said. ‘You insulted me so.’&lt;/p&gt;</v>
      </c>
    </row>
    <row r="4694" spans="1:12" x14ac:dyDescent="0.25">
      <c r="A4694">
        <v>4693</v>
      </c>
      <c r="B4694" s="1" t="s">
        <v>3650</v>
      </c>
      <c r="C4694" t="str">
        <f t="shared" si="588"/>
        <v>&lt;p class="indent"&gt;Slowly, he sank back into the chair.&lt;/p&gt;</v>
      </c>
      <c r="D4694">
        <f t="shared" si="592"/>
        <v>1</v>
      </c>
      <c r="E4694" t="str">
        <f t="shared" si="591"/>
        <v>end</v>
      </c>
      <c r="F4694" t="str">
        <f t="shared" si="595"/>
        <v>&lt;p class="indent"&gt;Slowly, he sank back into the chair.&lt;/p&gt;</v>
      </c>
      <c r="G4694" t="str">
        <f t="shared" si="589"/>
        <v>&lt;p class="indent"&gt;</v>
      </c>
      <c r="H4694">
        <v>1</v>
      </c>
      <c r="I4694">
        <f t="shared" si="594"/>
        <v>24</v>
      </c>
      <c r="J4694">
        <f t="shared" ca="1" si="593"/>
        <v>2253</v>
      </c>
      <c r="K4694" t="str">
        <f>IF(OR(E4694="start",AND(E4694="end",E4693="start")),"Y","N")</f>
        <v>N</v>
      </c>
      <c r="L4694" t="str">
        <f t="shared" si="590"/>
        <v>&lt;p class="indent"&gt;Slowly, he sank back into the chair.&lt;/p&gt;</v>
      </c>
    </row>
    <row r="4695" spans="1:12" x14ac:dyDescent="0.25">
      <c r="A4695">
        <v>4694</v>
      </c>
      <c r="B4695" s="1" t="s">
        <v>3651</v>
      </c>
      <c r="C4695" t="str">
        <f t="shared" si="588"/>
        <v>&lt;p class="indent"&gt;And Jessica, reading the signs on this face that she knew so well, allowed herself a deep breath. &lt;em&gt;It isn’t Hawat.&lt;/em&gt;&lt;/p&gt;</v>
      </c>
      <c r="D4695">
        <f t="shared" si="592"/>
        <v>1</v>
      </c>
      <c r="E4695" t="str">
        <f t="shared" si="591"/>
        <v>end</v>
      </c>
      <c r="F4695" t="str">
        <f t="shared" si="595"/>
        <v>&lt;p class="indent"&gt;And Jessica, reading the signs on this face that she knew so well, allowed herself a deep breath. &lt;em&gt;It isn’t Hawat.&lt;/em&gt;&lt;/p&gt;</v>
      </c>
      <c r="G4695" t="str">
        <f t="shared" si="589"/>
        <v>&lt;p class="indent"&gt;</v>
      </c>
      <c r="H4695">
        <v>1</v>
      </c>
      <c r="I4695">
        <f t="shared" si="594"/>
        <v>24</v>
      </c>
      <c r="J4695">
        <f t="shared" ca="1" si="593"/>
        <v>2254</v>
      </c>
      <c r="K4695" t="str">
        <f>IF(OR(E4695="start",AND(E4695="end",E4694="start")),"Y","N")</f>
        <v>N</v>
      </c>
      <c r="L4695" t="str">
        <f t="shared" si="590"/>
        <v>&lt;p class="indent"&gt;And Jessica, reading the signs on this face that she knew so well, allowed herself a deep breath. &lt;em&gt;It isn’t Hawat.&lt;/em&gt;&lt;/p&gt;</v>
      </c>
    </row>
    <row r="4696" spans="1:12" x14ac:dyDescent="0.25">
      <c r="A4696">
        <v>4695</v>
      </c>
      <c r="B4696" s="1" t="s">
        <v>3652</v>
      </c>
      <c r="C4696" t="str">
        <f t="shared" si="588"/>
        <v>&lt;p class="indent"&gt;&lt;a id="page169"/&gt;‘Now I know you remain loyal to my Duke,’ she said. ‘I’m prepared, therefore, to forgive your affront to me.’</v>
      </c>
      <c r="D4696">
        <f t="shared" si="592"/>
        <v>1</v>
      </c>
      <c r="E4696" t="str">
        <f t="shared" si="591"/>
        <v>end</v>
      </c>
      <c r="F4696" t="str">
        <f t="shared" si="595"/>
        <v>&lt;p class="indent"&gt;&lt;a id="page169"/&gt;‘Now I know you remain loyal to my Duke,’ she said. ‘I’m prepared, therefore, to forgive your affront to me.’</v>
      </c>
      <c r="G4696" t="str">
        <f t="shared" si="589"/>
        <v>&lt;p class="indent"&gt;</v>
      </c>
      <c r="H4696">
        <v>1</v>
      </c>
      <c r="I4696">
        <f t="shared" si="594"/>
        <v>24</v>
      </c>
      <c r="J4696">
        <f t="shared" ca="1" si="593"/>
        <v>2255</v>
      </c>
      <c r="K4696" t="str">
        <f>IF(OR(E4696="start",AND(E4696="end",E4695="start")),"Y","N")</f>
        <v>N</v>
      </c>
      <c r="L4696" t="str">
        <f t="shared" si="590"/>
        <v/>
      </c>
    </row>
    <row r="4697" spans="1:12" x14ac:dyDescent="0.25">
      <c r="A4697">
        <v>4696</v>
      </c>
      <c r="B4697" s="1" t="s">
        <v>9</v>
      </c>
      <c r="C4697" t="str">
        <f t="shared" si="588"/>
        <v>&lt;p class="indent"&gt;&lt;a id="page169"/&gt;‘Now I know you remain loyal to my Duke,’ she said. ‘I’m prepared, therefore, to forgive your affront to me.’ &lt;/p&gt;</v>
      </c>
      <c r="D4697">
        <f t="shared" si="592"/>
        <v>2</v>
      </c>
      <c r="E4697" t="str">
        <f t="shared" si="591"/>
        <v>end</v>
      </c>
      <c r="F4697" t="str">
        <f t="shared" si="595"/>
        <v>&lt;p class="indent"&gt;&lt;a id="page169"/&gt;‘Now I know you remain loyal to my Duke,’ she said. ‘I’m prepared, therefore, to forgive your affront to me.’ &lt;/p&gt;</v>
      </c>
      <c r="G4697" t="str">
        <f t="shared" si="589"/>
        <v>&lt;p class="indent"&gt;</v>
      </c>
      <c r="H4697">
        <v>1</v>
      </c>
      <c r="I4697">
        <f t="shared" si="594"/>
        <v>24</v>
      </c>
      <c r="J4697">
        <f t="shared" ca="1" si="593"/>
        <v>2255</v>
      </c>
      <c r="K4697" t="str">
        <f>IF(OR(E4697="start",AND(E4697="end",E4696="start")),"Y","N")</f>
        <v>N</v>
      </c>
      <c r="L4697" t="str">
        <f t="shared" si="590"/>
        <v>&lt;p class="indent"&gt;&lt;a id="page169"/&gt;‘Now I know you remain loyal to my Duke,’ she said. ‘I’m prepared, therefore, to forgive your affront to me.’ &lt;/p&gt;</v>
      </c>
    </row>
    <row r="4698" spans="1:12" x14ac:dyDescent="0.25">
      <c r="A4698">
        <v>4697</v>
      </c>
      <c r="B4698" s="1" t="s">
        <v>3653</v>
      </c>
      <c r="C4698" t="str">
        <f t="shared" si="588"/>
        <v>&lt;p class="indent"&gt;‘Is there something to forgive?’&lt;/p&gt;</v>
      </c>
      <c r="D4698">
        <f t="shared" si="592"/>
        <v>1</v>
      </c>
      <c r="E4698" t="str">
        <f t="shared" si="591"/>
        <v>end</v>
      </c>
      <c r="F4698" t="str">
        <f t="shared" si="595"/>
        <v>&lt;p class="indent"&gt;‘Is there something to forgive?’&lt;/p&gt;</v>
      </c>
      <c r="G4698" t="str">
        <f t="shared" si="589"/>
        <v>&lt;p class="indent"&gt;</v>
      </c>
      <c r="H4698">
        <v>1</v>
      </c>
      <c r="I4698">
        <f t="shared" si="594"/>
        <v>24</v>
      </c>
      <c r="J4698">
        <f t="shared" ca="1" si="593"/>
        <v>2256</v>
      </c>
      <c r="K4698" t="str">
        <f>IF(OR(E4698="start",AND(E4698="end",E4697="start")),"Y","N")</f>
        <v>N</v>
      </c>
      <c r="L4698" t="str">
        <f t="shared" si="590"/>
        <v>&lt;p class="indent"&gt;‘Is there something to forgive?’&lt;/p&gt;</v>
      </c>
    </row>
    <row r="4699" spans="1:12" x14ac:dyDescent="0.25">
      <c r="A4699">
        <v>4698</v>
      </c>
      <c r="B4699" s="1" t="s">
        <v>3654</v>
      </c>
      <c r="C4699" t="str">
        <f t="shared" si="588"/>
        <v>&lt;p class="indent"&gt;Jessica scowled, wondering: &lt;em&gt;Shall I play my trump? Shall I tell him of the Duke’s daughter I’ve carried within me these few weeks? No … Leto himself doesn’t</v>
      </c>
      <c r="D4699">
        <f t="shared" si="592"/>
        <v>1</v>
      </c>
      <c r="E4699" t="str">
        <f t="shared" si="591"/>
        <v>end</v>
      </c>
      <c r="F4699" t="str">
        <f t="shared" si="595"/>
        <v>&lt;p class="indent"&gt;Jessica scowled, wondering: &lt;em&gt;Shall I play my trump? Shall I tell him of the Duke’s daughter I’ve carried within me these few weeks? No … Leto himself doesn’t</v>
      </c>
      <c r="G4699" t="str">
        <f t="shared" si="589"/>
        <v>&lt;p class="indent"&gt;</v>
      </c>
      <c r="H4699">
        <v>1</v>
      </c>
      <c r="I4699">
        <f t="shared" si="594"/>
        <v>24</v>
      </c>
      <c r="J4699">
        <f t="shared" ca="1" si="593"/>
        <v>2257</v>
      </c>
      <c r="K4699" t="str">
        <f>IF(OR(E4699="start",AND(E4699="end",E4698="start")),"Y","N")</f>
        <v>N</v>
      </c>
      <c r="L4699" t="str">
        <f t="shared" si="590"/>
        <v/>
      </c>
    </row>
    <row r="4700" spans="1:12" x14ac:dyDescent="0.25">
      <c r="A4700">
        <v>4699</v>
      </c>
      <c r="B4700" s="1" t="s">
        <v>3655</v>
      </c>
      <c r="C4700" t="str">
        <f t="shared" si="588"/>
        <v>&lt;p class="indent"&gt;Jessica scowled, wondering: &lt;em&gt;Shall I play my trump? Shall I tell him of the Duke’s daughter I’ve carried within me these few weeks? No … Leto himself doesn’t know. This would only complicate his life, divert him in a time when he must concentrate on our survival. There is yet time</v>
      </c>
      <c r="D4700">
        <f t="shared" si="592"/>
        <v>2</v>
      </c>
      <c r="E4700" t="str">
        <f t="shared" si="591"/>
        <v>end</v>
      </c>
      <c r="F4700" t="str">
        <f t="shared" si="595"/>
        <v>&lt;p class="indent"&gt;Jessica scowled, wondering: &lt;em&gt;Shall I play my trump? Shall I tell him of the Duke’s daughter I’ve carried within me these few weeks? No … Leto himself doesn’t know. This would only complicate his life, divert him in a time when he must concentrate on our survival. There is yet time</v>
      </c>
      <c r="G4700" t="str">
        <f t="shared" si="589"/>
        <v>&lt;p class="indent"&gt;</v>
      </c>
      <c r="H4700">
        <v>1</v>
      </c>
      <c r="I4700">
        <f t="shared" si="594"/>
        <v>24</v>
      </c>
      <c r="J4700">
        <f t="shared" ca="1" si="593"/>
        <v>2257</v>
      </c>
      <c r="K4700" t="str">
        <f>IF(OR(E4700="start",AND(E4700="end",E4699="start")),"Y","N")</f>
        <v>N</v>
      </c>
      <c r="L4700" t="str">
        <f t="shared" si="590"/>
        <v/>
      </c>
    </row>
    <row r="4701" spans="1:12" x14ac:dyDescent="0.25">
      <c r="A4701">
        <v>4700</v>
      </c>
      <c r="B4701" s="1" t="s">
        <v>3656</v>
      </c>
      <c r="C4701" t="str">
        <f t="shared" ref="C4701:C4764" si="596">IF(LEFT(B4701,2)="&lt;p",B4701,C4700&amp;" "&amp;B4701)</f>
        <v>&lt;p class="indent"&gt;Jessica scowled, wondering: &lt;em&gt;Shall I play my trump? Shall I tell him of the Duke’s daughter I’ve carried within me these few weeks? No … Leto himself doesn’t know. This would only complicate his life, divert him in a time when he must concentrate on our survival. There is yet time to use this.&lt;/em&gt;&lt;/p&gt;</v>
      </c>
      <c r="D4701">
        <f t="shared" si="592"/>
        <v>3</v>
      </c>
      <c r="E4701" t="str">
        <f t="shared" si="591"/>
        <v>end</v>
      </c>
      <c r="F4701" t="str">
        <f t="shared" si="595"/>
        <v>&lt;p class="indent"&gt;Jessica scowled, wondering: &lt;em&gt;Shall I play my trump? Shall I tell him of the Duke’s daughter I’ve carried within me these few weeks? No … Leto himself doesn’t know. This would only complicate his life, divert him in a time when he must concentrate on our survival. There is yet time to use this.&lt;/em&gt;&lt;/p&gt;</v>
      </c>
      <c r="G4701" t="str">
        <f t="shared" si="589"/>
        <v>&lt;p class="indent"&gt;</v>
      </c>
      <c r="H4701">
        <v>1</v>
      </c>
      <c r="I4701">
        <f t="shared" si="594"/>
        <v>24</v>
      </c>
      <c r="J4701">
        <f t="shared" ca="1" si="593"/>
        <v>2257</v>
      </c>
      <c r="K4701" t="str">
        <f>IF(OR(E4701="start",AND(E4701="end",E4700="start")),"Y","N")</f>
        <v>N</v>
      </c>
      <c r="L4701" t="str">
        <f t="shared" si="590"/>
        <v>&lt;p class="indent"&gt;Jessica scowled, wondering: &lt;em&gt;Shall I play my trump? Shall I tell him of the Duke’s daughter I’ve carried within me these few weeks? No … Leto himself doesn’t know. This would only complicate his life, divert him in a time when he must concentrate on our survival. There is yet time to use this.&lt;/em&gt;&lt;/p&gt;</v>
      </c>
    </row>
    <row r="4702" spans="1:12" x14ac:dyDescent="0.25">
      <c r="A4702">
        <v>4701</v>
      </c>
      <c r="B4702" s="1" t="s">
        <v>3657</v>
      </c>
      <c r="C4702" t="str">
        <f t="shared" si="596"/>
        <v>&lt;p class="indent"&gt;‘A Truthsayer would solve this,’ she said, ‘but we have no Truthsayer qualified by the High Board.’&lt;/p&gt;</v>
      </c>
      <c r="D4702">
        <f t="shared" si="592"/>
        <v>1</v>
      </c>
      <c r="E4702" t="str">
        <f t="shared" si="591"/>
        <v>end</v>
      </c>
      <c r="F4702" t="str">
        <f t="shared" si="595"/>
        <v>&lt;p class="indent"&gt;‘A Truthsayer would solve this,’ she said, ‘but we have no Truthsayer qualified by the High Board.’&lt;/p&gt;</v>
      </c>
      <c r="G4702" t="str">
        <f t="shared" si="589"/>
        <v>&lt;p class="indent"&gt;</v>
      </c>
      <c r="H4702">
        <v>1</v>
      </c>
      <c r="I4702">
        <f t="shared" si="594"/>
        <v>24</v>
      </c>
      <c r="J4702">
        <f t="shared" ca="1" si="593"/>
        <v>2258</v>
      </c>
      <c r="K4702" t="str">
        <f>IF(OR(E4702="start",AND(E4702="end",E4701="start")),"Y","N")</f>
        <v>N</v>
      </c>
      <c r="L4702" t="str">
        <f t="shared" si="590"/>
        <v>&lt;p class="indent"&gt;‘A Truthsayer would solve this,’ she said, ‘but we have no Truthsayer qualified by the High Board.’&lt;/p&gt;</v>
      </c>
    </row>
    <row r="4703" spans="1:12" x14ac:dyDescent="0.25">
      <c r="A4703">
        <v>4702</v>
      </c>
      <c r="B4703" s="1" t="s">
        <v>3658</v>
      </c>
      <c r="C4703" t="str">
        <f t="shared" si="596"/>
        <v>&lt;p class="indent"&gt;‘As you say. We’ve no Truthsayer.’&lt;/p&gt;</v>
      </c>
      <c r="D4703">
        <f t="shared" si="592"/>
        <v>1</v>
      </c>
      <c r="E4703" t="str">
        <f t="shared" si="591"/>
        <v>end</v>
      </c>
      <c r="F4703" t="str">
        <f t="shared" si="595"/>
        <v>&lt;p class="indent"&gt;‘As you say. We’ve no Truthsayer.’&lt;/p&gt;</v>
      </c>
      <c r="G4703" t="str">
        <f t="shared" si="589"/>
        <v>&lt;p class="indent"&gt;</v>
      </c>
      <c r="H4703">
        <v>1</v>
      </c>
      <c r="I4703">
        <f t="shared" si="594"/>
        <v>24</v>
      </c>
      <c r="J4703">
        <f t="shared" ca="1" si="593"/>
        <v>2259</v>
      </c>
      <c r="K4703" t="str">
        <f>IF(OR(E4703="start",AND(E4703="end",E4702="start")),"Y","N")</f>
        <v>N</v>
      </c>
      <c r="L4703" t="str">
        <f t="shared" si="590"/>
        <v>&lt;p class="indent"&gt;‘As you say. We’ve no Truthsayer.’&lt;/p&gt;</v>
      </c>
    </row>
    <row r="4704" spans="1:12" x14ac:dyDescent="0.25">
      <c r="A4704">
        <v>4703</v>
      </c>
      <c r="B4704" s="1" t="s">
        <v>3659</v>
      </c>
      <c r="C4704" t="str">
        <f t="shared" si="596"/>
        <v>&lt;p class="indent"&gt;‘Is there a traitor among us?’ she asked. ‘I’ve studied our people with great care. Who could it be? Not Gurney. Certainly</v>
      </c>
      <c r="D4704">
        <f t="shared" si="592"/>
        <v>1</v>
      </c>
      <c r="E4704" t="str">
        <f t="shared" si="591"/>
        <v>end</v>
      </c>
      <c r="F4704" t="str">
        <f t="shared" si="595"/>
        <v>&lt;p class="indent"&gt;‘Is there a traitor among us?’ she asked. ‘I’ve studied our people with great care. Who could it be? Not Gurney. Certainly</v>
      </c>
      <c r="G4704" t="str">
        <f t="shared" si="589"/>
        <v>&lt;p class="indent"&gt;</v>
      </c>
      <c r="H4704">
        <v>1</v>
      </c>
      <c r="I4704">
        <f t="shared" si="594"/>
        <v>24</v>
      </c>
      <c r="J4704">
        <f t="shared" ca="1" si="593"/>
        <v>2260</v>
      </c>
      <c r="K4704" t="str">
        <f>IF(OR(E4704="start",AND(E4704="end",E4703="start")),"Y","N")</f>
        <v>N</v>
      </c>
      <c r="L4704" t="str">
        <f t="shared" si="590"/>
        <v/>
      </c>
    </row>
    <row r="4705" spans="1:12" x14ac:dyDescent="0.25">
      <c r="A4705">
        <v>4704</v>
      </c>
      <c r="B4705" s="1" t="s">
        <v>3660</v>
      </c>
      <c r="C4705" t="str">
        <f t="shared" si="596"/>
        <v>&lt;p class="indent"&gt;‘Is there a traitor among us?’ she asked. ‘I’ve studied our people with great care. Who could it be? Not Gurney. Certainly not Duncan. &lt;em&gt;Their&lt;/em&gt; lieutenants are not strategically enough placed to consider. It’s not you, Thufir. It cannot be Paul. I &lt;em&gt;know&lt;/em&gt; it’s not me. Dr Yueh, then? Shall I call him in and put him to the test?’</v>
      </c>
      <c r="D4705">
        <f t="shared" si="592"/>
        <v>2</v>
      </c>
      <c r="E4705" t="str">
        <f t="shared" si="591"/>
        <v>end</v>
      </c>
      <c r="F4705" t="str">
        <f t="shared" si="595"/>
        <v>&lt;p class="indent"&gt;‘Is there a traitor among us?’ she asked. ‘I’ve studied our people with great care. Who could it be? Not Gurney. Certainly not Duncan. &lt;em&gt;Their&lt;/em&gt; lieutenants are not strategically enough placed to consider. It’s not you, Thufir. It cannot be Paul. I &lt;em&gt;know&lt;/em&gt; it’s not me. Dr Yueh, then? Shall I call him in and put him to the test?’</v>
      </c>
      <c r="G4705" t="str">
        <f t="shared" si="589"/>
        <v>&lt;p class="indent"&gt;</v>
      </c>
      <c r="H4705">
        <v>1</v>
      </c>
      <c r="I4705">
        <f t="shared" si="594"/>
        <v>24</v>
      </c>
      <c r="J4705">
        <f t="shared" ca="1" si="593"/>
        <v>2260</v>
      </c>
      <c r="K4705" t="str">
        <f>IF(OR(E4705="start",AND(E4705="end",E4704="start")),"Y","N")</f>
        <v>N</v>
      </c>
      <c r="L4705" t="str">
        <f t="shared" si="590"/>
        <v/>
      </c>
    </row>
    <row r="4706" spans="1:12" x14ac:dyDescent="0.25">
      <c r="A4706">
        <v>4705</v>
      </c>
      <c r="B4706" s="1" t="s">
        <v>9</v>
      </c>
      <c r="C4706" t="str">
        <f t="shared" si="596"/>
        <v>&lt;p class="indent"&gt;‘Is there a traitor among us?’ she asked. ‘I’ve studied our people with great care. Who could it be? Not Gurney. Certainly not Duncan. &lt;em&gt;Their&lt;/em&gt; lieutenants are not strategically enough placed to consider. It’s not you, Thufir. It cannot be Paul. I &lt;em&gt;know&lt;/em&gt; it’s not me. Dr Yueh, then? Shall I call him in and put him to the test?’ &lt;/p&gt;</v>
      </c>
      <c r="D4706">
        <f t="shared" si="592"/>
        <v>3</v>
      </c>
      <c r="E4706" t="str">
        <f t="shared" si="591"/>
        <v>end</v>
      </c>
      <c r="F4706" t="str">
        <f t="shared" si="595"/>
        <v>&lt;p class="indent"&gt;‘Is there a traitor among us?’ she asked. ‘I’ve studied our people with great care. Who could it be? Not Gurney. Certainly not Duncan. &lt;em&gt;Their&lt;/em&gt; lieutenants are not strategically enough placed to consider. It’s not you, Thufir. It cannot be Paul. I &lt;em&gt;know&lt;/em&gt; it’s not me. Dr Yueh, then? Shall I call him in and put him to the test?’ &lt;/p&gt;</v>
      </c>
      <c r="G4706" t="str">
        <f t="shared" si="589"/>
        <v>&lt;p class="indent"&gt;</v>
      </c>
      <c r="H4706">
        <v>1</v>
      </c>
      <c r="I4706">
        <f t="shared" si="594"/>
        <v>24</v>
      </c>
      <c r="J4706">
        <f t="shared" ca="1" si="593"/>
        <v>2260</v>
      </c>
      <c r="K4706" t="str">
        <f>IF(OR(E4706="start",AND(E4706="end",E4705="start")),"Y","N")</f>
        <v>N</v>
      </c>
      <c r="L4706" t="str">
        <f t="shared" si="590"/>
        <v>&lt;p class="indent"&gt;‘Is there a traitor among us?’ she asked. ‘I’ve studied our people with great care. Who could it be? Not Gurney. Certainly not Duncan. &lt;em&gt;Their&lt;/em&gt; lieutenants are not strategically enough placed to consider. It’s not you, Thufir. It cannot be Paul. I &lt;em&gt;know&lt;/em&gt; it’s not me. Dr Yueh, then? Shall I call him in and put him to the test?’ &lt;/p&gt;</v>
      </c>
    </row>
    <row r="4707" spans="1:12" x14ac:dyDescent="0.25">
      <c r="A4707">
        <v>4706</v>
      </c>
      <c r="B4707" s="1" t="s">
        <v>3661</v>
      </c>
      <c r="C4707" t="str">
        <f t="shared" si="596"/>
        <v>&lt;p class="indent"&gt;‘You know that’s an empty gesture,’ Hawat said. ‘He’s conditioned by the High College. &lt;em&gt;That&lt;/em&gt; I know for certain.’</v>
      </c>
      <c r="D4707">
        <f t="shared" si="592"/>
        <v>1</v>
      </c>
      <c r="E4707" t="str">
        <f t="shared" si="591"/>
        <v>end</v>
      </c>
      <c r="F4707" t="str">
        <f t="shared" si="595"/>
        <v>&lt;p class="indent"&gt;‘You know that’s an empty gesture,’ Hawat said. ‘He’s conditioned by the High College. &lt;em&gt;That&lt;/em&gt; I know for certain.’</v>
      </c>
      <c r="G4707" t="str">
        <f t="shared" si="589"/>
        <v>&lt;p class="indent"&gt;</v>
      </c>
      <c r="H4707">
        <v>1</v>
      </c>
      <c r="I4707">
        <f t="shared" si="594"/>
        <v>24</v>
      </c>
      <c r="J4707">
        <f t="shared" ca="1" si="593"/>
        <v>2261</v>
      </c>
      <c r="K4707" t="str">
        <f>IF(OR(E4707="start",AND(E4707="end",E4706="start")),"Y","N")</f>
        <v>N</v>
      </c>
      <c r="L4707" t="str">
        <f t="shared" si="590"/>
        <v/>
      </c>
    </row>
    <row r="4708" spans="1:12" x14ac:dyDescent="0.25">
      <c r="A4708">
        <v>4707</v>
      </c>
      <c r="B4708" s="1" t="s">
        <v>9</v>
      </c>
      <c r="C4708" t="str">
        <f t="shared" si="596"/>
        <v>&lt;p class="indent"&gt;‘You know that’s an empty gesture,’ Hawat said. ‘He’s conditioned by the High College. &lt;em&gt;That&lt;/em&gt; I know for certain.’ &lt;/p&gt;</v>
      </c>
      <c r="D4708">
        <f t="shared" si="592"/>
        <v>2</v>
      </c>
      <c r="E4708" t="str">
        <f t="shared" si="591"/>
        <v>end</v>
      </c>
      <c r="F4708" t="str">
        <f t="shared" si="595"/>
        <v>&lt;p class="indent"&gt;‘You know that’s an empty gesture,’ Hawat said. ‘He’s conditioned by the High College. &lt;em&gt;That&lt;/em&gt; I know for certain.’ &lt;/p&gt;</v>
      </c>
      <c r="G4708" t="str">
        <f t="shared" si="589"/>
        <v>&lt;p class="indent"&gt;</v>
      </c>
      <c r="H4708">
        <v>1</v>
      </c>
      <c r="I4708">
        <f t="shared" si="594"/>
        <v>24</v>
      </c>
      <c r="J4708">
        <f t="shared" ca="1" si="593"/>
        <v>2261</v>
      </c>
      <c r="K4708" t="str">
        <f>IF(OR(E4708="start",AND(E4708="end",E4707="start")),"Y","N")</f>
        <v>N</v>
      </c>
      <c r="L4708" t="str">
        <f t="shared" si="590"/>
        <v>&lt;p class="indent"&gt;‘You know that’s an empty gesture,’ Hawat said. ‘He’s conditioned by the High College. &lt;em&gt;That&lt;/em&gt; I know for certain.’ &lt;/p&gt;</v>
      </c>
    </row>
    <row r="4709" spans="1:12" x14ac:dyDescent="0.25">
      <c r="A4709">
        <v>4708</v>
      </c>
      <c r="B4709" s="1" t="s">
        <v>3662</v>
      </c>
      <c r="C4709" t="str">
        <f t="shared" si="596"/>
        <v>&lt;p class="indent"&gt;‘Not to mention that his wife was a Bene Gesserit slain by the Harkonnens,’Jessica said.&lt;/p&gt;</v>
      </c>
      <c r="D4709">
        <f t="shared" si="592"/>
        <v>1</v>
      </c>
      <c r="E4709" t="str">
        <f t="shared" si="591"/>
        <v>end</v>
      </c>
      <c r="F4709" t="str">
        <f t="shared" si="595"/>
        <v>&lt;p class="indent"&gt;‘Not to mention that his wife was a Bene Gesserit slain by the Harkonnens,’Jessica said.&lt;/p&gt;</v>
      </c>
      <c r="G4709" t="str">
        <f t="shared" si="589"/>
        <v>&lt;p class="indent"&gt;</v>
      </c>
      <c r="H4709">
        <v>1</v>
      </c>
      <c r="I4709">
        <f t="shared" si="594"/>
        <v>24</v>
      </c>
      <c r="J4709">
        <f t="shared" ca="1" si="593"/>
        <v>2262</v>
      </c>
      <c r="K4709" t="str">
        <f>IF(OR(E4709="start",AND(E4709="end",E4708="start")),"Y","N")</f>
        <v>N</v>
      </c>
      <c r="L4709" t="str">
        <f t="shared" si="590"/>
        <v>&lt;p class="indent"&gt;‘Not to mention that his wife was a Bene Gesserit slain by the Harkonnens,’Jessica said.&lt;/p&gt;</v>
      </c>
    </row>
    <row r="4710" spans="1:12" x14ac:dyDescent="0.25">
      <c r="A4710">
        <v>4709</v>
      </c>
      <c r="B4710" s="1" t="s">
        <v>3663</v>
      </c>
      <c r="C4710" t="str">
        <f t="shared" si="596"/>
        <v>&lt;p class="indent"&gt;‘So that’s what happened to her,’ Hawat said.&lt;/p&gt;</v>
      </c>
      <c r="D4710">
        <f t="shared" si="592"/>
        <v>1</v>
      </c>
      <c r="E4710" t="str">
        <f t="shared" si="591"/>
        <v>end</v>
      </c>
      <c r="F4710" t="str">
        <f t="shared" si="595"/>
        <v>&lt;p class="indent"&gt;‘So that’s what happened to her,’ Hawat said.&lt;/p&gt;</v>
      </c>
      <c r="G4710" t="str">
        <f t="shared" ref="G4710:G4773" si="597">IFERROR(LEFT(F4710,FIND("&gt;",F4710)),G4709)</f>
        <v>&lt;p class="indent"&gt;</v>
      </c>
      <c r="H4710">
        <v>1</v>
      </c>
      <c r="I4710">
        <f t="shared" si="594"/>
        <v>24</v>
      </c>
      <c r="J4710">
        <f t="shared" ca="1" si="593"/>
        <v>2263</v>
      </c>
      <c r="K4710" t="str">
        <f>IF(OR(E4710="start",AND(E4710="end",E4709="start")),"Y","N")</f>
        <v>N</v>
      </c>
      <c r="L4710" t="str">
        <f t="shared" si="590"/>
        <v>&lt;p class="indent"&gt;‘So that’s what happened to her,’ Hawat said.&lt;/p&gt;</v>
      </c>
    </row>
    <row r="4711" spans="1:12" x14ac:dyDescent="0.25">
      <c r="A4711">
        <v>4710</v>
      </c>
      <c r="B4711" s="1" t="s">
        <v>3664</v>
      </c>
      <c r="C4711" t="str">
        <f t="shared" si="596"/>
        <v>&lt;p class="indent"&gt;‘Haven’t you heard the hate in his voice when he speaks the Harkonnen name?’&lt;/p&gt;</v>
      </c>
      <c r="D4711">
        <f t="shared" si="592"/>
        <v>1</v>
      </c>
      <c r="E4711" t="str">
        <f t="shared" si="591"/>
        <v>end</v>
      </c>
      <c r="F4711" t="str">
        <f t="shared" si="595"/>
        <v>&lt;p class="indent"&gt;‘Haven’t you heard the hate in his voice when he speaks the Harkonnen name?’&lt;/p&gt;</v>
      </c>
      <c r="G4711" t="str">
        <f t="shared" si="597"/>
        <v>&lt;p class="indent"&gt;</v>
      </c>
      <c r="H4711">
        <v>1</v>
      </c>
      <c r="I4711">
        <f t="shared" si="594"/>
        <v>24</v>
      </c>
      <c r="J4711">
        <f t="shared" ca="1" si="593"/>
        <v>2264</v>
      </c>
      <c r="K4711" t="str">
        <f>IF(OR(E4711="start",AND(E4711="end",E4710="start")),"Y","N")</f>
        <v>N</v>
      </c>
      <c r="L4711" t="str">
        <f t="shared" si="590"/>
        <v>&lt;p class="indent"&gt;‘Haven’t you heard the hate in his voice when he speaks the Harkonnen name?’&lt;/p&gt;</v>
      </c>
    </row>
    <row r="4712" spans="1:12" x14ac:dyDescent="0.25">
      <c r="A4712">
        <v>4711</v>
      </c>
      <c r="B4712" s="1" t="s">
        <v>3665</v>
      </c>
      <c r="C4712" t="str">
        <f t="shared" si="596"/>
        <v>&lt;p class="indent"&gt;‘You know I don’t have the ear,’ Hawat said.&lt;/p&gt;</v>
      </c>
      <c r="D4712">
        <f t="shared" si="592"/>
        <v>1</v>
      </c>
      <c r="E4712" t="str">
        <f t="shared" si="591"/>
        <v>end</v>
      </c>
      <c r="F4712" t="str">
        <f t="shared" si="595"/>
        <v>&lt;p class="indent"&gt;‘You know I don’t have the ear,’ Hawat said.&lt;/p&gt;</v>
      </c>
      <c r="G4712" t="str">
        <f t="shared" si="597"/>
        <v>&lt;p class="indent"&gt;</v>
      </c>
      <c r="H4712">
        <v>1</v>
      </c>
      <c r="I4712">
        <f t="shared" si="594"/>
        <v>24</v>
      </c>
      <c r="J4712">
        <f t="shared" ca="1" si="593"/>
        <v>2265</v>
      </c>
      <c r="K4712" t="str">
        <f>IF(OR(E4712="start",AND(E4712="end",E4711="start")),"Y","N")</f>
        <v>N</v>
      </c>
      <c r="L4712" t="str">
        <f t="shared" si="590"/>
        <v>&lt;p class="indent"&gt;‘You know I don’t have the ear,’ Hawat said.&lt;/p&gt;</v>
      </c>
    </row>
    <row r="4713" spans="1:12" x14ac:dyDescent="0.25">
      <c r="A4713">
        <v>4712</v>
      </c>
      <c r="B4713" s="1" t="s">
        <v>3666</v>
      </c>
      <c r="C4713" t="str">
        <f t="shared" si="596"/>
        <v>&lt;p class="indent"&gt;‘What brought this base suspicion on me?’ she asked.&lt;/p&gt;</v>
      </c>
      <c r="D4713">
        <f t="shared" si="592"/>
        <v>1</v>
      </c>
      <c r="E4713" t="str">
        <f t="shared" si="591"/>
        <v>end</v>
      </c>
      <c r="F4713" t="str">
        <f t="shared" si="595"/>
        <v>&lt;p class="indent"&gt;‘What brought this base suspicion on me?’ she asked.&lt;/p&gt;</v>
      </c>
      <c r="G4713" t="str">
        <f t="shared" si="597"/>
        <v>&lt;p class="indent"&gt;</v>
      </c>
      <c r="H4713">
        <v>1</v>
      </c>
      <c r="I4713">
        <f t="shared" si="594"/>
        <v>24</v>
      </c>
      <c r="J4713">
        <f t="shared" ca="1" si="593"/>
        <v>2266</v>
      </c>
      <c r="K4713" t="str">
        <f>IF(OR(E4713="start",AND(E4713="end",E4712="start")),"Y","N")</f>
        <v>N</v>
      </c>
      <c r="L4713" t="str">
        <f t="shared" si="590"/>
        <v>&lt;p class="indent"&gt;‘What brought this base suspicion on me?’ she asked.&lt;/p&gt;</v>
      </c>
    </row>
    <row r="4714" spans="1:12" x14ac:dyDescent="0.25">
      <c r="A4714">
        <v>4713</v>
      </c>
      <c r="B4714" s="1" t="s">
        <v>3667</v>
      </c>
      <c r="C4714" t="str">
        <f t="shared" si="596"/>
        <v>&lt;p class="indent"&gt;Hawat frowned. ‘My Lady puts her servant in an impossible position. My first loyalty is to the Duke.’&lt;/p&gt;</v>
      </c>
      <c r="D4714">
        <f t="shared" si="592"/>
        <v>1</v>
      </c>
      <c r="E4714" t="str">
        <f t="shared" si="591"/>
        <v>end</v>
      </c>
      <c r="F4714" t="str">
        <f t="shared" si="595"/>
        <v>&lt;p class="indent"&gt;Hawat frowned. ‘My Lady puts her servant in an impossible position. My first loyalty is to the Duke.’&lt;/p&gt;</v>
      </c>
      <c r="G4714" t="str">
        <f t="shared" si="597"/>
        <v>&lt;p class="indent"&gt;</v>
      </c>
      <c r="H4714">
        <v>1</v>
      </c>
      <c r="I4714">
        <f t="shared" si="594"/>
        <v>24</v>
      </c>
      <c r="J4714">
        <f t="shared" ca="1" si="593"/>
        <v>2267</v>
      </c>
      <c r="K4714" t="str">
        <f>IF(OR(E4714="start",AND(E4714="end",E4713="start")),"Y","N")</f>
        <v>N</v>
      </c>
      <c r="L4714" t="str">
        <f t="shared" si="590"/>
        <v>&lt;p class="indent"&gt;Hawat frowned. ‘My Lady puts her servant in an impossible position. My first loyalty is to the Duke.’&lt;/p&gt;</v>
      </c>
    </row>
    <row r="4715" spans="1:12" x14ac:dyDescent="0.25">
      <c r="A4715">
        <v>4714</v>
      </c>
      <c r="B4715" s="1" t="s">
        <v>3668</v>
      </c>
      <c r="C4715" t="str">
        <f t="shared" si="596"/>
        <v>&lt;p class="indent"&gt;‘I’m prepared to forgive much because of that loyalty,’ she said.&lt;/p&gt;</v>
      </c>
      <c r="D4715">
        <f t="shared" si="592"/>
        <v>1</v>
      </c>
      <c r="E4715" t="str">
        <f t="shared" si="591"/>
        <v>end</v>
      </c>
      <c r="F4715" t="str">
        <f t="shared" si="595"/>
        <v>&lt;p class="indent"&gt;‘I’m prepared to forgive much because of that loyalty,’ she said.&lt;/p&gt;</v>
      </c>
      <c r="G4715" t="str">
        <f t="shared" si="597"/>
        <v>&lt;p class="indent"&gt;</v>
      </c>
      <c r="H4715">
        <v>1</v>
      </c>
      <c r="I4715">
        <f t="shared" si="594"/>
        <v>24</v>
      </c>
      <c r="J4715">
        <f t="shared" ca="1" si="593"/>
        <v>2268</v>
      </c>
      <c r="K4715" t="str">
        <f>IF(OR(E4715="start",AND(E4715="end",E4714="start")),"Y","N")</f>
        <v>N</v>
      </c>
      <c r="L4715" t="str">
        <f t="shared" si="590"/>
        <v>&lt;p class="indent"&gt;‘I’m prepared to forgive much because of that loyalty,’ she said.&lt;/p&gt;</v>
      </c>
    </row>
    <row r="4716" spans="1:12" x14ac:dyDescent="0.25">
      <c r="A4716">
        <v>4715</v>
      </c>
      <c r="B4716" s="1" t="s">
        <v>3669</v>
      </c>
      <c r="C4716" t="str">
        <f t="shared" si="596"/>
        <v>&lt;p class="indent"&gt;‘And again I must ask: Is there something to forgive?’&lt;/p&gt;</v>
      </c>
      <c r="D4716">
        <f t="shared" si="592"/>
        <v>1</v>
      </c>
      <c r="E4716" t="str">
        <f t="shared" si="591"/>
        <v>end</v>
      </c>
      <c r="F4716" t="str">
        <f t="shared" si="595"/>
        <v>&lt;p class="indent"&gt;‘And again I must ask: Is there something to forgive?’&lt;/p&gt;</v>
      </c>
      <c r="G4716" t="str">
        <f t="shared" si="597"/>
        <v>&lt;p class="indent"&gt;</v>
      </c>
      <c r="H4716">
        <v>1</v>
      </c>
      <c r="I4716">
        <f t="shared" si="594"/>
        <v>24</v>
      </c>
      <c r="J4716">
        <f t="shared" ca="1" si="593"/>
        <v>2269</v>
      </c>
      <c r="K4716" t="str">
        <f>IF(OR(E4716="start",AND(E4716="end",E4715="start")),"Y","N")</f>
        <v>N</v>
      </c>
      <c r="L4716" t="str">
        <f t="shared" si="590"/>
        <v>&lt;p class="indent"&gt;‘And again I must ask: Is there something to forgive?’&lt;/p&gt;</v>
      </c>
    </row>
    <row r="4717" spans="1:12" x14ac:dyDescent="0.25">
      <c r="A4717">
        <v>4716</v>
      </c>
      <c r="B4717" s="1" t="s">
        <v>3670</v>
      </c>
      <c r="C4717" t="str">
        <f t="shared" si="596"/>
        <v>&lt;p class="indent"&gt;‘Stalemate?’ she asked.&lt;/p&gt;</v>
      </c>
      <c r="D4717">
        <f t="shared" si="592"/>
        <v>1</v>
      </c>
      <c r="E4717" t="str">
        <f t="shared" si="591"/>
        <v>end</v>
      </c>
      <c r="F4717" t="str">
        <f t="shared" si="595"/>
        <v>&lt;p class="indent"&gt;‘Stalemate?’ she asked.&lt;/p&gt;</v>
      </c>
      <c r="G4717" t="str">
        <f t="shared" si="597"/>
        <v>&lt;p class="indent"&gt;</v>
      </c>
      <c r="H4717">
        <v>1</v>
      </c>
      <c r="I4717">
        <f t="shared" si="594"/>
        <v>24</v>
      </c>
      <c r="J4717">
        <f t="shared" ca="1" si="593"/>
        <v>2270</v>
      </c>
      <c r="K4717" t="str">
        <f>IF(OR(E4717="start",AND(E4717="end",E4716="start")),"Y","N")</f>
        <v>N</v>
      </c>
      <c r="L4717" t="str">
        <f t="shared" si="590"/>
        <v>&lt;p class="indent"&gt;‘Stalemate?’ she asked.&lt;/p&gt;</v>
      </c>
    </row>
    <row r="4718" spans="1:12" x14ac:dyDescent="0.25">
      <c r="A4718">
        <v>4717</v>
      </c>
      <c r="B4718" s="1" t="s">
        <v>3671</v>
      </c>
      <c r="C4718" t="str">
        <f t="shared" si="596"/>
        <v>&lt;p class="indent"&gt;He shrugged.&lt;/p&gt;</v>
      </c>
      <c r="D4718">
        <f t="shared" si="592"/>
        <v>1</v>
      </c>
      <c r="E4718" t="str">
        <f t="shared" si="591"/>
        <v>end</v>
      </c>
      <c r="F4718" t="str">
        <f t="shared" si="595"/>
        <v>&lt;p class="indent"&gt;He shrugged.&lt;/p&gt;</v>
      </c>
      <c r="G4718" t="str">
        <f t="shared" si="597"/>
        <v>&lt;p class="indent"&gt;</v>
      </c>
      <c r="H4718">
        <v>1</v>
      </c>
      <c r="I4718">
        <f t="shared" si="594"/>
        <v>24</v>
      </c>
      <c r="J4718">
        <f t="shared" ca="1" si="593"/>
        <v>2271</v>
      </c>
      <c r="K4718" t="str">
        <f>IF(OR(E4718="start",AND(E4718="end",E4717="start")),"Y","N")</f>
        <v>N</v>
      </c>
      <c r="L4718" t="str">
        <f t="shared" si="590"/>
        <v>&lt;p class="indent"&gt;He shrugged.&lt;/p&gt;</v>
      </c>
    </row>
    <row r="4719" spans="1:12" x14ac:dyDescent="0.25">
      <c r="A4719">
        <v>4718</v>
      </c>
      <c r="B4719" s="1" t="s">
        <v>3672</v>
      </c>
      <c r="C4719" t="str">
        <f t="shared" si="596"/>
        <v>&lt;p class="indent"&gt;‘Let us discuss something else for a minute, then,’ she said. ‘Duncan Idaho, the admirable fighting man whose abilities at</v>
      </c>
      <c r="D4719">
        <f t="shared" si="592"/>
        <v>1</v>
      </c>
      <c r="E4719" t="str">
        <f t="shared" si="591"/>
        <v>end</v>
      </c>
      <c r="F4719" t="str">
        <f t="shared" si="595"/>
        <v>&lt;p class="indent"&gt;‘Let us discuss something else for a minute, then,’ she said. ‘Duncan Idaho, the admirable fighting man whose abilities at</v>
      </c>
      <c r="G4719" t="str">
        <f t="shared" si="597"/>
        <v>&lt;p class="indent"&gt;</v>
      </c>
      <c r="H4719">
        <v>1</v>
      </c>
      <c r="I4719">
        <f t="shared" si="594"/>
        <v>24</v>
      </c>
      <c r="J4719">
        <f t="shared" ca="1" si="593"/>
        <v>2272</v>
      </c>
      <c r="K4719" t="str">
        <f>IF(OR(E4719="start",AND(E4719="end",E4718="start")),"Y","N")</f>
        <v>N</v>
      </c>
      <c r="L4719" t="str">
        <f t="shared" si="590"/>
        <v/>
      </c>
    </row>
    <row r="4720" spans="1:12" x14ac:dyDescent="0.25">
      <c r="A4720">
        <v>4719</v>
      </c>
      <c r="B4720" s="1" t="s">
        <v>3673</v>
      </c>
      <c r="C4720" t="str">
        <f t="shared" si="596"/>
        <v>&lt;p class="indent"&gt;‘Let us discuss something else for a minute, then,’ she said. ‘Duncan Idaho, the admirable fighting man whose abilities at guarding and surveillance are so esteemed. Tonight, he overindulged in something called spice beer. I hear reports that others</v>
      </c>
      <c r="D4720">
        <f t="shared" si="592"/>
        <v>2</v>
      </c>
      <c r="E4720" t="str">
        <f t="shared" si="591"/>
        <v>end</v>
      </c>
      <c r="F4720" t="str">
        <f t="shared" si="595"/>
        <v>&lt;p class="indent"&gt;‘Let us discuss something else for a minute, then,’ she said. ‘Duncan Idaho, the admirable fighting man whose abilities at guarding and surveillance are so esteemed. Tonight, he overindulged in something called spice beer. I hear reports that others</v>
      </c>
      <c r="G4720" t="str">
        <f t="shared" si="597"/>
        <v>&lt;p class="indent"&gt;</v>
      </c>
      <c r="H4720">
        <v>1</v>
      </c>
      <c r="I4720">
        <f t="shared" si="594"/>
        <v>24</v>
      </c>
      <c r="J4720">
        <f t="shared" ca="1" si="593"/>
        <v>2272</v>
      </c>
      <c r="K4720" t="str">
        <f>IF(OR(E4720="start",AND(E4720="end",E4719="start")),"Y","N")</f>
        <v>N</v>
      </c>
      <c r="L4720" t="str">
        <f t="shared" si="590"/>
        <v/>
      </c>
    </row>
    <row r="4721" spans="1:12" x14ac:dyDescent="0.25">
      <c r="A4721">
        <v>4720</v>
      </c>
      <c r="B4721" s="1" t="s">
        <v>3674</v>
      </c>
      <c r="C4721" t="str">
        <f t="shared" si="596"/>
        <v>&lt;p class="indent"&gt;‘Let us discuss something else for a minute, then,’ she said. ‘Duncan Idaho, the admirable fighting man whose abilities at guarding and surveillance are so esteemed. Tonight, he overindulged in something called spice beer. I hear reports that others among our people have been stupefied by this concoction. Is that true?’</v>
      </c>
      <c r="D4721">
        <f t="shared" si="592"/>
        <v>3</v>
      </c>
      <c r="E4721" t="str">
        <f t="shared" si="591"/>
        <v>end</v>
      </c>
      <c r="F4721" t="str">
        <f t="shared" si="595"/>
        <v>&lt;p class="indent"&gt;‘Let us discuss something else for a minute, then,’ she said. ‘Duncan Idaho, the admirable fighting man whose abilities at guarding and surveillance are so esteemed. Tonight, he overindulged in something called spice beer. I hear reports that others among our people have been stupefied by this concoction. Is that true?’</v>
      </c>
      <c r="G4721" t="str">
        <f t="shared" si="597"/>
        <v>&lt;p class="indent"&gt;</v>
      </c>
      <c r="H4721">
        <v>1</v>
      </c>
      <c r="I4721">
        <f t="shared" si="594"/>
        <v>24</v>
      </c>
      <c r="J4721">
        <f t="shared" ca="1" si="593"/>
        <v>2272</v>
      </c>
      <c r="K4721" t="str">
        <f>IF(OR(E4721="start",AND(E4721="end",E4720="start")),"Y","N")</f>
        <v>N</v>
      </c>
      <c r="L4721" t="str">
        <f t="shared" si="590"/>
        <v/>
      </c>
    </row>
    <row r="4722" spans="1:12" x14ac:dyDescent="0.25">
      <c r="A4722">
        <v>4721</v>
      </c>
      <c r="B4722" s="1" t="s">
        <v>9</v>
      </c>
      <c r="C4722" t="str">
        <f t="shared" si="596"/>
        <v>&lt;p class="indent"&gt;‘Let us discuss something else for a minute, then,’ she said. ‘Duncan Idaho, the admirable fighting man whose abilities at guarding and surveillance are so esteemed. Tonight, he overindulged in something called spice beer. I hear reports that others among our people have been stupefied by this concoction. Is that true?’ &lt;/p&gt;</v>
      </c>
      <c r="D4722">
        <f t="shared" si="592"/>
        <v>4</v>
      </c>
      <c r="E4722" t="str">
        <f t="shared" si="591"/>
        <v>end</v>
      </c>
      <c r="F4722" t="str">
        <f t="shared" si="595"/>
        <v>&lt;p class="indent"&gt;‘Let us discuss something else for a minute, then,’ she said. ‘Duncan Idaho, the admirable fighting man whose abilities at guarding and surveillance are so esteemed. Tonight, he overindulged in something called spice beer. I hear reports that others among our people have been stupefied by this concoction. Is that true?’ &lt;/p&gt;</v>
      </c>
      <c r="G4722" t="str">
        <f t="shared" si="597"/>
        <v>&lt;p class="indent"&gt;</v>
      </c>
      <c r="H4722">
        <v>1</v>
      </c>
      <c r="I4722">
        <f t="shared" si="594"/>
        <v>24</v>
      </c>
      <c r="J4722">
        <f t="shared" ca="1" si="593"/>
        <v>2272</v>
      </c>
      <c r="K4722" t="str">
        <f>IF(OR(E4722="start",AND(E4722="end",E4721="start")),"Y","N")</f>
        <v>N</v>
      </c>
      <c r="L4722" t="str">
        <f t="shared" si="590"/>
        <v>&lt;p class="indent"&gt;‘Let us discuss something else for a minute, then,’ she said. ‘Duncan Idaho, the admirable fighting man whose abilities at guarding and surveillance are so esteemed. Tonight, he overindulged in something called spice beer. I hear reports that others among our people have been stupefied by this concoction. Is that true?’ &lt;/p&gt;</v>
      </c>
    </row>
    <row r="4723" spans="1:12" x14ac:dyDescent="0.25">
      <c r="A4723">
        <v>4722</v>
      </c>
      <c r="B4723" s="1" t="s">
        <v>3675</v>
      </c>
      <c r="C4723" t="str">
        <f t="shared" si="596"/>
        <v>&lt;p class="indent"&gt;&lt;a id="page170"/&gt;‘You have your reports, my Lady.’</v>
      </c>
      <c r="D4723">
        <f t="shared" si="592"/>
        <v>1</v>
      </c>
      <c r="E4723" t="str">
        <f t="shared" si="591"/>
        <v>end</v>
      </c>
      <c r="F4723" t="str">
        <f t="shared" si="595"/>
        <v>&lt;p class="indent"&gt;&lt;a id="page170"/&gt;‘You have your reports, my Lady.’</v>
      </c>
      <c r="G4723" t="str">
        <f t="shared" si="597"/>
        <v>&lt;p class="indent"&gt;</v>
      </c>
      <c r="H4723">
        <v>1</v>
      </c>
      <c r="I4723">
        <f t="shared" si="594"/>
        <v>24</v>
      </c>
      <c r="J4723">
        <f t="shared" ca="1" si="593"/>
        <v>2273</v>
      </c>
      <c r="K4723" t="str">
        <f>IF(OR(E4723="start",AND(E4723="end",E4722="start")),"Y","N")</f>
        <v>N</v>
      </c>
      <c r="L4723" t="str">
        <f t="shared" si="590"/>
        <v/>
      </c>
    </row>
    <row r="4724" spans="1:12" x14ac:dyDescent="0.25">
      <c r="A4724">
        <v>4723</v>
      </c>
      <c r="B4724" s="1" t="s">
        <v>9</v>
      </c>
      <c r="C4724" t="str">
        <f t="shared" si="596"/>
        <v>&lt;p class="indent"&gt;&lt;a id="page170"/&gt;‘You have your reports, my Lady.’ &lt;/p&gt;</v>
      </c>
      <c r="D4724">
        <f t="shared" si="592"/>
        <v>2</v>
      </c>
      <c r="E4724" t="str">
        <f t="shared" si="591"/>
        <v>end</v>
      </c>
      <c r="F4724" t="str">
        <f t="shared" si="595"/>
        <v>&lt;p class="indent"&gt;&lt;a id="page170"/&gt;‘You have your reports, my Lady.’ &lt;/p&gt;</v>
      </c>
      <c r="G4724" t="str">
        <f t="shared" si="597"/>
        <v>&lt;p class="indent"&gt;</v>
      </c>
      <c r="H4724">
        <v>1</v>
      </c>
      <c r="I4724">
        <f t="shared" si="594"/>
        <v>24</v>
      </c>
      <c r="J4724">
        <f t="shared" ca="1" si="593"/>
        <v>2273</v>
      </c>
      <c r="K4724" t="str">
        <f>IF(OR(E4724="start",AND(E4724="end",E4723="start")),"Y","N")</f>
        <v>N</v>
      </c>
      <c r="L4724" t="str">
        <f t="shared" si="590"/>
        <v>&lt;p class="indent"&gt;&lt;a id="page170"/&gt;‘You have your reports, my Lady.’ &lt;/p&gt;</v>
      </c>
    </row>
    <row r="4725" spans="1:12" x14ac:dyDescent="0.25">
      <c r="A4725">
        <v>4724</v>
      </c>
      <c r="B4725" s="1" t="s">
        <v>3676</v>
      </c>
      <c r="C4725" t="str">
        <f t="shared" si="596"/>
        <v>&lt;p class="indent"&gt;‘So I do. Don’t you see this drinking as a symptom, Thufir?’&lt;/p&gt;</v>
      </c>
      <c r="D4725">
        <f t="shared" si="592"/>
        <v>1</v>
      </c>
      <c r="E4725" t="str">
        <f t="shared" si="591"/>
        <v>end</v>
      </c>
      <c r="F4725" t="str">
        <f t="shared" si="595"/>
        <v>&lt;p class="indent"&gt;‘So I do. Don’t you see this drinking as a symptom, Thufir?’&lt;/p&gt;</v>
      </c>
      <c r="G4725" t="str">
        <f t="shared" si="597"/>
        <v>&lt;p class="indent"&gt;</v>
      </c>
      <c r="H4725">
        <v>1</v>
      </c>
      <c r="I4725">
        <f t="shared" si="594"/>
        <v>24</v>
      </c>
      <c r="J4725">
        <f t="shared" ca="1" si="593"/>
        <v>2274</v>
      </c>
      <c r="K4725" t="str">
        <f>IF(OR(E4725="start",AND(E4725="end",E4724="start")),"Y","N")</f>
        <v>N</v>
      </c>
      <c r="L4725" t="str">
        <f t="shared" si="590"/>
        <v>&lt;p class="indent"&gt;‘So I do. Don’t you see this drinking as a symptom, Thufir?’&lt;/p&gt;</v>
      </c>
    </row>
    <row r="4726" spans="1:12" x14ac:dyDescent="0.25">
      <c r="A4726">
        <v>4725</v>
      </c>
      <c r="B4726" s="1" t="s">
        <v>3677</v>
      </c>
      <c r="C4726" t="str">
        <f t="shared" si="596"/>
        <v>&lt;p class="indent"&gt;‘My Lady speaks riddles.’&lt;/p&gt;</v>
      </c>
      <c r="D4726">
        <f t="shared" si="592"/>
        <v>1</v>
      </c>
      <c r="E4726" t="str">
        <f t="shared" si="591"/>
        <v>end</v>
      </c>
      <c r="F4726" t="str">
        <f t="shared" si="595"/>
        <v>&lt;p class="indent"&gt;‘My Lady speaks riddles.’&lt;/p&gt;</v>
      </c>
      <c r="G4726" t="str">
        <f t="shared" si="597"/>
        <v>&lt;p class="indent"&gt;</v>
      </c>
      <c r="H4726">
        <v>1</v>
      </c>
      <c r="I4726">
        <f t="shared" si="594"/>
        <v>24</v>
      </c>
      <c r="J4726">
        <f t="shared" ca="1" si="593"/>
        <v>2275</v>
      </c>
      <c r="K4726" t="str">
        <f>IF(OR(E4726="start",AND(E4726="end",E4725="start")),"Y","N")</f>
        <v>N</v>
      </c>
      <c r="L4726" t="str">
        <f t="shared" si="590"/>
        <v>&lt;p class="indent"&gt;‘My Lady speaks riddles.’&lt;/p&gt;</v>
      </c>
    </row>
    <row r="4727" spans="1:12" x14ac:dyDescent="0.25">
      <c r="A4727">
        <v>4726</v>
      </c>
      <c r="B4727" s="1" t="s">
        <v>3678</v>
      </c>
      <c r="C4727" t="str">
        <f t="shared" si="596"/>
        <v>&lt;p class="indent"&gt;‘Apply your Mentat abilities to it!’ she snapped. ‘What’s the problem with Duncan and the others? I can tell you in four words</v>
      </c>
      <c r="D4727">
        <f t="shared" si="592"/>
        <v>1</v>
      </c>
      <c r="E4727" t="str">
        <f t="shared" si="591"/>
        <v>end</v>
      </c>
      <c r="F4727" t="str">
        <f t="shared" si="595"/>
        <v>&lt;p class="indent"&gt;‘Apply your Mentat abilities to it!’ she snapped. ‘What’s the problem with Duncan and the others? I can tell you in four words</v>
      </c>
      <c r="G4727" t="str">
        <f t="shared" si="597"/>
        <v>&lt;p class="indent"&gt;</v>
      </c>
      <c r="H4727">
        <v>1</v>
      </c>
      <c r="I4727">
        <f t="shared" si="594"/>
        <v>24</v>
      </c>
      <c r="J4727">
        <f t="shared" ca="1" si="593"/>
        <v>2276</v>
      </c>
      <c r="K4727" t="str">
        <f>IF(OR(E4727="start",AND(E4727="end",E4726="start")),"Y","N")</f>
        <v>N</v>
      </c>
      <c r="L4727" t="str">
        <f t="shared" si="590"/>
        <v/>
      </c>
    </row>
    <row r="4728" spans="1:12" x14ac:dyDescent="0.25">
      <c r="A4728">
        <v>4727</v>
      </c>
      <c r="B4728" s="1" t="s">
        <v>3679</v>
      </c>
      <c r="C4728" t="str">
        <f t="shared" si="596"/>
        <v>&lt;p class="indent"&gt;‘Apply your Mentat abilities to it!’ she snapped. ‘What’s the problem with Duncan and the others? I can tell you in four words – they have no home.’</v>
      </c>
      <c r="D4728">
        <f t="shared" si="592"/>
        <v>2</v>
      </c>
      <c r="E4728" t="str">
        <f t="shared" si="591"/>
        <v>end</v>
      </c>
      <c r="F4728" t="str">
        <f t="shared" si="595"/>
        <v>&lt;p class="indent"&gt;‘Apply your Mentat abilities to it!’ she snapped. ‘What’s the problem with Duncan and the others? I can tell you in four words – they have no home.’</v>
      </c>
      <c r="G4728" t="str">
        <f t="shared" si="597"/>
        <v>&lt;p class="indent"&gt;</v>
      </c>
      <c r="H4728">
        <v>1</v>
      </c>
      <c r="I4728">
        <f t="shared" si="594"/>
        <v>24</v>
      </c>
      <c r="J4728">
        <f t="shared" ca="1" si="593"/>
        <v>2276</v>
      </c>
      <c r="K4728" t="str">
        <f>IF(OR(E4728="start",AND(E4728="end",E4727="start")),"Y","N")</f>
        <v>N</v>
      </c>
      <c r="L4728" t="str">
        <f t="shared" si="590"/>
        <v/>
      </c>
    </row>
    <row r="4729" spans="1:12" x14ac:dyDescent="0.25">
      <c r="A4729">
        <v>4728</v>
      </c>
      <c r="B4729" s="1" t="s">
        <v>9</v>
      </c>
      <c r="C4729" t="str">
        <f t="shared" si="596"/>
        <v>&lt;p class="indent"&gt;‘Apply your Mentat abilities to it!’ she snapped. ‘What’s the problem with Duncan and the others? I can tell you in four words – they have no home.’ &lt;/p&gt;</v>
      </c>
      <c r="D4729">
        <f t="shared" si="592"/>
        <v>3</v>
      </c>
      <c r="E4729" t="str">
        <f t="shared" si="591"/>
        <v>end</v>
      </c>
      <c r="F4729" t="str">
        <f t="shared" si="595"/>
        <v>&lt;p class="indent"&gt;‘Apply your Mentat abilities to it!’ she snapped. ‘What’s the problem with Duncan and the others? I can tell you in four words – they have no home.’ &lt;/p&gt;</v>
      </c>
      <c r="G4729" t="str">
        <f t="shared" si="597"/>
        <v>&lt;p class="indent"&gt;</v>
      </c>
      <c r="H4729">
        <v>1</v>
      </c>
      <c r="I4729">
        <f t="shared" si="594"/>
        <v>24</v>
      </c>
      <c r="J4729">
        <f t="shared" ca="1" si="593"/>
        <v>2276</v>
      </c>
      <c r="K4729" t="str">
        <f>IF(OR(E4729="start",AND(E4729="end",E4728="start")),"Y","N")</f>
        <v>N</v>
      </c>
      <c r="L4729" t="str">
        <f t="shared" si="590"/>
        <v>&lt;p class="indent"&gt;‘Apply your Mentat abilities to it!’ she snapped. ‘What’s the problem with Duncan and the others? I can tell you in four words – they have no home.’ &lt;/p&gt;</v>
      </c>
    </row>
    <row r="4730" spans="1:12" x14ac:dyDescent="0.25">
      <c r="A4730">
        <v>4729</v>
      </c>
      <c r="B4730" s="1" t="s">
        <v>3680</v>
      </c>
      <c r="C4730" t="str">
        <f t="shared" si="596"/>
        <v>&lt;p class="indent"&gt;He jabbed a finger at the floor. ‘Arrakis, that’s their home.’&lt;/p&gt;</v>
      </c>
      <c r="D4730">
        <f t="shared" si="592"/>
        <v>1</v>
      </c>
      <c r="E4730" t="str">
        <f t="shared" si="591"/>
        <v>end</v>
      </c>
      <c r="F4730" t="str">
        <f t="shared" si="595"/>
        <v>&lt;p class="indent"&gt;He jabbed a finger at the floor. ‘Arrakis, that’s their home.’&lt;/p&gt;</v>
      </c>
      <c r="G4730" t="str">
        <f t="shared" si="597"/>
        <v>&lt;p class="indent"&gt;</v>
      </c>
      <c r="H4730">
        <v>1</v>
      </c>
      <c r="I4730">
        <f t="shared" si="594"/>
        <v>24</v>
      </c>
      <c r="J4730">
        <f t="shared" ca="1" si="593"/>
        <v>2277</v>
      </c>
      <c r="K4730" t="str">
        <f>IF(OR(E4730="start",AND(E4730="end",E4729="start")),"Y","N")</f>
        <v>N</v>
      </c>
      <c r="L4730" t="str">
        <f t="shared" ref="L4730:L4793" si="598">IF(D4730&gt;=D4731,F4730,"")</f>
        <v>&lt;p class="indent"&gt;He jabbed a finger at the floor. ‘Arrakis, that’s their home.’&lt;/p&gt;</v>
      </c>
    </row>
    <row r="4731" spans="1:12" x14ac:dyDescent="0.25">
      <c r="A4731">
        <v>4730</v>
      </c>
      <c r="B4731" s="1" t="s">
        <v>3681</v>
      </c>
      <c r="C4731" t="str">
        <f t="shared" si="596"/>
        <v>&lt;p class="indent"&gt;‘Arrakis is an unknown! Caladan was their home, but we’ve uprooted them. They have no home. And they fear the Duke’s failing</v>
      </c>
      <c r="D4731">
        <f t="shared" si="592"/>
        <v>1</v>
      </c>
      <c r="E4731" t="str">
        <f t="shared" si="591"/>
        <v>end</v>
      </c>
      <c r="F4731" t="str">
        <f t="shared" si="595"/>
        <v>&lt;p class="indent"&gt;‘Arrakis is an unknown! Caladan was their home, but we’ve uprooted them. They have no home. And they fear the Duke’s failing</v>
      </c>
      <c r="G4731" t="str">
        <f t="shared" si="597"/>
        <v>&lt;p class="indent"&gt;</v>
      </c>
      <c r="H4731">
        <v>1</v>
      </c>
      <c r="I4731">
        <f t="shared" si="594"/>
        <v>24</v>
      </c>
      <c r="J4731">
        <f t="shared" ca="1" si="593"/>
        <v>2278</v>
      </c>
      <c r="K4731" t="str">
        <f>IF(OR(E4731="start",AND(E4731="end",E4730="start")),"Y","N")</f>
        <v>N</v>
      </c>
      <c r="L4731" t="str">
        <f t="shared" si="598"/>
        <v/>
      </c>
    </row>
    <row r="4732" spans="1:12" x14ac:dyDescent="0.25">
      <c r="A4732">
        <v>4731</v>
      </c>
      <c r="B4732" s="1" t="s">
        <v>3682</v>
      </c>
      <c r="C4732" t="str">
        <f t="shared" si="596"/>
        <v>&lt;p class="indent"&gt;‘Arrakis is an unknown! Caladan was their home, but we’ve uprooted them. They have no home. And they fear the Duke’s failing them.’</v>
      </c>
      <c r="D4732">
        <f t="shared" si="592"/>
        <v>2</v>
      </c>
      <c r="E4732" t="str">
        <f t="shared" si="591"/>
        <v>end</v>
      </c>
      <c r="F4732" t="str">
        <f t="shared" si="595"/>
        <v>&lt;p class="indent"&gt;‘Arrakis is an unknown! Caladan was their home, but we’ve uprooted them. They have no home. And they fear the Duke’s failing them.’</v>
      </c>
      <c r="G4732" t="str">
        <f t="shared" si="597"/>
        <v>&lt;p class="indent"&gt;</v>
      </c>
      <c r="H4732">
        <v>1</v>
      </c>
      <c r="I4732">
        <f t="shared" si="594"/>
        <v>24</v>
      </c>
      <c r="J4732">
        <f t="shared" ca="1" si="593"/>
        <v>2278</v>
      </c>
      <c r="K4732" t="str">
        <f>IF(OR(E4732="start",AND(E4732="end",E4731="start")),"Y","N")</f>
        <v>N</v>
      </c>
      <c r="L4732" t="str">
        <f t="shared" si="598"/>
        <v/>
      </c>
    </row>
    <row r="4733" spans="1:12" x14ac:dyDescent="0.25">
      <c r="A4733">
        <v>4732</v>
      </c>
      <c r="B4733" s="1" t="s">
        <v>9</v>
      </c>
      <c r="C4733" t="str">
        <f t="shared" si="596"/>
        <v>&lt;p class="indent"&gt;‘Arrakis is an unknown! Caladan was their home, but we’ve uprooted them. They have no home. And they fear the Duke’s failing them.’ &lt;/p&gt;</v>
      </c>
      <c r="D4733">
        <f t="shared" si="592"/>
        <v>3</v>
      </c>
      <c r="E4733" t="str">
        <f t="shared" si="591"/>
        <v>end</v>
      </c>
      <c r="F4733" t="str">
        <f t="shared" si="595"/>
        <v>&lt;p class="indent"&gt;‘Arrakis is an unknown! Caladan was their home, but we’ve uprooted them. They have no home. And they fear the Duke’s failing them.’ &lt;/p&gt;</v>
      </c>
      <c r="G4733" t="str">
        <f t="shared" si="597"/>
        <v>&lt;p class="indent"&gt;</v>
      </c>
      <c r="H4733">
        <v>1</v>
      </c>
      <c r="I4733">
        <f t="shared" si="594"/>
        <v>24</v>
      </c>
      <c r="J4733">
        <f t="shared" ca="1" si="593"/>
        <v>2278</v>
      </c>
      <c r="K4733" t="str">
        <f>IF(OR(E4733="start",AND(E4733="end",E4732="start")),"Y","N")</f>
        <v>N</v>
      </c>
      <c r="L4733" t="str">
        <f t="shared" si="598"/>
        <v>&lt;p class="indent"&gt;‘Arrakis is an unknown! Caladan was their home, but we’ve uprooted them. They have no home. And they fear the Duke’s failing them.’ &lt;/p&gt;</v>
      </c>
    </row>
    <row r="4734" spans="1:12" x14ac:dyDescent="0.25">
      <c r="A4734">
        <v>4733</v>
      </c>
      <c r="B4734" s="1" t="s">
        <v>3683</v>
      </c>
      <c r="C4734" t="str">
        <f t="shared" si="596"/>
        <v>&lt;p class="indent"&gt;He stiffened. ‘Such talk from one of the men would be cause for—’&lt;/p&gt;</v>
      </c>
      <c r="D4734">
        <f t="shared" si="592"/>
        <v>1</v>
      </c>
      <c r="E4734" t="str">
        <f t="shared" si="591"/>
        <v>end</v>
      </c>
      <c r="F4734" t="str">
        <f t="shared" si="595"/>
        <v>&lt;p class="indent"&gt;He stiffened. ‘Such talk from one of the men would be cause for—’&lt;/p&gt;</v>
      </c>
      <c r="G4734" t="str">
        <f t="shared" si="597"/>
        <v>&lt;p class="indent"&gt;</v>
      </c>
      <c r="H4734">
        <v>1</v>
      </c>
      <c r="I4734">
        <f t="shared" si="594"/>
        <v>24</v>
      </c>
      <c r="J4734">
        <f t="shared" ca="1" si="593"/>
        <v>2279</v>
      </c>
      <c r="K4734" t="str">
        <f>IF(OR(E4734="start",AND(E4734="end",E4733="start")),"Y","N")</f>
        <v>N</v>
      </c>
      <c r="L4734" t="str">
        <f t="shared" si="598"/>
        <v>&lt;p class="indent"&gt;He stiffened. ‘Such talk from one of the men would be cause for—’&lt;/p&gt;</v>
      </c>
    </row>
    <row r="4735" spans="1:12" x14ac:dyDescent="0.25">
      <c r="A4735">
        <v>4734</v>
      </c>
      <c r="B4735" s="1" t="s">
        <v>3684</v>
      </c>
      <c r="C4735" t="str">
        <f t="shared" si="596"/>
        <v>&lt;p class="indent"&gt;‘Oh, stop that, Thufir. Is it defeatist or treacherous for a doctor to diagnose a disease correctly? My only intention is</v>
      </c>
      <c r="D4735">
        <f t="shared" si="592"/>
        <v>1</v>
      </c>
      <c r="E4735" t="str">
        <f t="shared" si="591"/>
        <v>end</v>
      </c>
      <c r="F4735" t="str">
        <f t="shared" si="595"/>
        <v>&lt;p class="indent"&gt;‘Oh, stop that, Thufir. Is it defeatist or treacherous for a doctor to diagnose a disease correctly? My only intention is</v>
      </c>
      <c r="G4735" t="str">
        <f t="shared" si="597"/>
        <v>&lt;p class="indent"&gt;</v>
      </c>
      <c r="H4735">
        <v>1</v>
      </c>
      <c r="I4735">
        <f t="shared" si="594"/>
        <v>24</v>
      </c>
      <c r="J4735">
        <f t="shared" ca="1" si="593"/>
        <v>2280</v>
      </c>
      <c r="K4735" t="str">
        <f>IF(OR(E4735="start",AND(E4735="end",E4734="start")),"Y","N")</f>
        <v>N</v>
      </c>
      <c r="L4735" t="str">
        <f t="shared" si="598"/>
        <v/>
      </c>
    </row>
    <row r="4736" spans="1:12" x14ac:dyDescent="0.25">
      <c r="A4736">
        <v>4735</v>
      </c>
      <c r="B4736" s="1" t="s">
        <v>3685</v>
      </c>
      <c r="C4736" t="str">
        <f t="shared" si="596"/>
        <v>&lt;p class="indent"&gt;‘Oh, stop that, Thufir. Is it defeatist or treacherous for a doctor to diagnose a disease correctly? My only intention is to cure the disease.’</v>
      </c>
      <c r="D4736">
        <f t="shared" si="592"/>
        <v>2</v>
      </c>
      <c r="E4736" t="str">
        <f t="shared" si="591"/>
        <v>end</v>
      </c>
      <c r="F4736" t="str">
        <f t="shared" si="595"/>
        <v>&lt;p class="indent"&gt;‘Oh, stop that, Thufir. Is it defeatist or treacherous for a doctor to diagnose a disease correctly? My only intention is to cure the disease.’</v>
      </c>
      <c r="G4736" t="str">
        <f t="shared" si="597"/>
        <v>&lt;p class="indent"&gt;</v>
      </c>
      <c r="H4736">
        <v>1</v>
      </c>
      <c r="I4736">
        <f t="shared" si="594"/>
        <v>24</v>
      </c>
      <c r="J4736">
        <f t="shared" ca="1" si="593"/>
        <v>2280</v>
      </c>
      <c r="K4736" t="str">
        <f>IF(OR(E4736="start",AND(E4736="end",E4735="start")),"Y","N")</f>
        <v>N</v>
      </c>
      <c r="L4736" t="str">
        <f t="shared" si="598"/>
        <v/>
      </c>
    </row>
    <row r="4737" spans="1:12" x14ac:dyDescent="0.25">
      <c r="A4737">
        <v>4736</v>
      </c>
      <c r="B4737" s="1" t="s">
        <v>9</v>
      </c>
      <c r="C4737" t="str">
        <f t="shared" si="596"/>
        <v>&lt;p class="indent"&gt;‘Oh, stop that, Thufir. Is it defeatist or treacherous for a doctor to diagnose a disease correctly? My only intention is to cure the disease.’ &lt;/p&gt;</v>
      </c>
      <c r="D4737">
        <f t="shared" si="592"/>
        <v>3</v>
      </c>
      <c r="E4737" t="str">
        <f t="shared" si="591"/>
        <v>end</v>
      </c>
      <c r="F4737" t="str">
        <f t="shared" si="595"/>
        <v>&lt;p class="indent"&gt;‘Oh, stop that, Thufir. Is it defeatist or treacherous for a doctor to diagnose a disease correctly? My only intention is to cure the disease.’ &lt;/p&gt;</v>
      </c>
      <c r="G4737" t="str">
        <f t="shared" si="597"/>
        <v>&lt;p class="indent"&gt;</v>
      </c>
      <c r="H4737">
        <v>1</v>
      </c>
      <c r="I4737">
        <f t="shared" si="594"/>
        <v>24</v>
      </c>
      <c r="J4737">
        <f t="shared" ca="1" si="593"/>
        <v>2280</v>
      </c>
      <c r="K4737" t="str">
        <f>IF(OR(E4737="start",AND(E4737="end",E4736="start")),"Y","N")</f>
        <v>N</v>
      </c>
      <c r="L4737" t="str">
        <f t="shared" si="598"/>
        <v>&lt;p class="indent"&gt;‘Oh, stop that, Thufir. Is it defeatist or treacherous for a doctor to diagnose a disease correctly? My only intention is to cure the disease.’ &lt;/p&gt;</v>
      </c>
    </row>
    <row r="4738" spans="1:12" x14ac:dyDescent="0.25">
      <c r="A4738">
        <v>4737</v>
      </c>
      <c r="B4738" s="1" t="s">
        <v>3686</v>
      </c>
      <c r="C4738" t="str">
        <f t="shared" si="596"/>
        <v>&lt;p class="indent"&gt;‘The Duke gives me charge over such matters.’&lt;/p&gt;</v>
      </c>
      <c r="D4738">
        <f t="shared" si="592"/>
        <v>1</v>
      </c>
      <c r="E4738" t="str">
        <f t="shared" ref="E4738:E4801" si="599">IFERROR(IF(FIND("blockquote",B4738)=2,"start","end"),E4737)</f>
        <v>end</v>
      </c>
      <c r="F4738" t="str">
        <f t="shared" si="595"/>
        <v>&lt;p class="indent"&gt;‘The Duke gives me charge over such matters.’&lt;/p&gt;</v>
      </c>
      <c r="G4738" t="str">
        <f t="shared" si="597"/>
        <v>&lt;p class="indent"&gt;</v>
      </c>
      <c r="H4738">
        <v>1</v>
      </c>
      <c r="I4738">
        <f t="shared" si="594"/>
        <v>24</v>
      </c>
      <c r="J4738">
        <f t="shared" ca="1" si="593"/>
        <v>2281</v>
      </c>
      <c r="K4738" t="str">
        <f>IF(OR(E4738="start",AND(E4738="end",E4737="start")),"Y","N")</f>
        <v>N</v>
      </c>
      <c r="L4738" t="str">
        <f t="shared" si="598"/>
        <v>&lt;p class="indent"&gt;‘The Duke gives me charge over such matters.’&lt;/p&gt;</v>
      </c>
    </row>
    <row r="4739" spans="1:12" x14ac:dyDescent="0.25">
      <c r="A4739">
        <v>4738</v>
      </c>
      <c r="B4739" s="1" t="s">
        <v>3687</v>
      </c>
      <c r="C4739" t="str">
        <f t="shared" si="596"/>
        <v>&lt;p class="indent"&gt;‘But you understand I have a certain natural concern over the progress of this disease,’ she said. ‘And perhaps you’ll grant</v>
      </c>
      <c r="D4739">
        <f t="shared" ref="D4739:D4802" si="600">IF(LEFT(B4739,2)="&lt;p",1,IF(LEFT(B4739,3)="&lt;h1",1,D4738+1))</f>
        <v>1</v>
      </c>
      <c r="E4739" t="str">
        <f t="shared" si="599"/>
        <v>end</v>
      </c>
      <c r="F4739" t="str">
        <f t="shared" si="595"/>
        <v>&lt;p class="indent"&gt;‘But you understand I have a certain natural concern over the progress of this disease,’ she said. ‘And perhaps you’ll grant</v>
      </c>
      <c r="G4739" t="str">
        <f t="shared" si="597"/>
        <v>&lt;p class="indent"&gt;</v>
      </c>
      <c r="H4739">
        <v>1</v>
      </c>
      <c r="I4739">
        <f t="shared" si="594"/>
        <v>24</v>
      </c>
      <c r="J4739">
        <f t="shared" ref="J4739:J4802" ca="1" si="601">IF(K4739="Y","",IF(D4739=1,1+MAX(OFFSET(J4739,-A4739+1,0,A4739-1)),MAX(OFFSET(J4739,-A4739+1,0,A4739-1))))</f>
        <v>2282</v>
      </c>
      <c r="K4739" t="str">
        <f>IF(OR(E4739="start",AND(E4739="end",E4738="start")),"Y","N")</f>
        <v>N</v>
      </c>
      <c r="L4739" t="str">
        <f t="shared" si="598"/>
        <v/>
      </c>
    </row>
    <row r="4740" spans="1:12" x14ac:dyDescent="0.25">
      <c r="A4740">
        <v>4739</v>
      </c>
      <c r="B4740" s="1" t="s">
        <v>3688</v>
      </c>
      <c r="C4740" t="str">
        <f t="shared" si="596"/>
        <v>&lt;p class="indent"&gt;‘But you understand I have a certain natural concern over the progress of this disease,’ she said. ‘And perhaps you’ll grant I have certain abilities along these lines.’</v>
      </c>
      <c r="D4740">
        <f t="shared" si="600"/>
        <v>2</v>
      </c>
      <c r="E4740" t="str">
        <f t="shared" si="599"/>
        <v>end</v>
      </c>
      <c r="F4740" t="str">
        <f t="shared" si="595"/>
        <v>&lt;p class="indent"&gt;‘But you understand I have a certain natural concern over the progress of this disease,’ she said. ‘And perhaps you’ll grant I have certain abilities along these lines.’</v>
      </c>
      <c r="G4740" t="str">
        <f t="shared" si="597"/>
        <v>&lt;p class="indent"&gt;</v>
      </c>
      <c r="H4740">
        <v>1</v>
      </c>
      <c r="I4740">
        <f t="shared" ref="I4740:I4803" si="602">IF(AND(E4739="end",E4740="start"),I4739+1,I4739)</f>
        <v>24</v>
      </c>
      <c r="J4740">
        <f t="shared" ca="1" si="601"/>
        <v>2282</v>
      </c>
      <c r="K4740" t="str">
        <f>IF(OR(E4740="start",AND(E4740="end",E4739="start")),"Y","N")</f>
        <v>N</v>
      </c>
      <c r="L4740" t="str">
        <f t="shared" si="598"/>
        <v/>
      </c>
    </row>
    <row r="4741" spans="1:12" x14ac:dyDescent="0.25">
      <c r="A4741">
        <v>4740</v>
      </c>
      <c r="B4741" s="1" t="s">
        <v>9</v>
      </c>
      <c r="C4741" t="str">
        <f t="shared" si="596"/>
        <v>&lt;p class="indent"&gt;‘But you understand I have a certain natural concern over the progress of this disease,’ she said. ‘And perhaps you’ll grant I have certain abilities along these lines.’ &lt;/p&gt;</v>
      </c>
      <c r="D4741">
        <f t="shared" si="600"/>
        <v>3</v>
      </c>
      <c r="E4741" t="str">
        <f t="shared" si="599"/>
        <v>end</v>
      </c>
      <c r="F4741" t="str">
        <f t="shared" si="595"/>
        <v>&lt;p class="indent"&gt;‘But you understand I have a certain natural concern over the progress of this disease,’ she said. ‘And perhaps you’ll grant I have certain abilities along these lines.’ &lt;/p&gt;</v>
      </c>
      <c r="G4741" t="str">
        <f t="shared" si="597"/>
        <v>&lt;p class="indent"&gt;</v>
      </c>
      <c r="H4741">
        <v>1</v>
      </c>
      <c r="I4741">
        <f t="shared" si="602"/>
        <v>24</v>
      </c>
      <c r="J4741">
        <f t="shared" ca="1" si="601"/>
        <v>2282</v>
      </c>
      <c r="K4741" t="str">
        <f>IF(OR(E4741="start",AND(E4741="end",E4740="start")),"Y","N")</f>
        <v>N</v>
      </c>
      <c r="L4741" t="str">
        <f t="shared" si="598"/>
        <v>&lt;p class="indent"&gt;‘But you understand I have a certain natural concern over the progress of this disease,’ she said. ‘And perhaps you’ll grant I have certain abilities along these lines.’ &lt;/p&gt;</v>
      </c>
    </row>
    <row r="4742" spans="1:12" x14ac:dyDescent="0.25">
      <c r="A4742">
        <v>4741</v>
      </c>
      <c r="B4742" s="1" t="s">
        <v>3689</v>
      </c>
      <c r="C4742" t="str">
        <f t="shared" si="596"/>
        <v>&lt;p class="indent"&gt;&lt;em&gt;Will I have to shock him severely?&lt;/em&gt; she wondered. &lt;em&gt;He needs shaking up – something to break him from routine.&lt;/em&gt;&lt;/p&gt;</v>
      </c>
      <c r="D4742">
        <f t="shared" si="600"/>
        <v>1</v>
      </c>
      <c r="E4742" t="str">
        <f t="shared" si="599"/>
        <v>end</v>
      </c>
      <c r="F4742" t="str">
        <f t="shared" si="595"/>
        <v>&lt;p class="indent"&gt;&lt;em&gt;Will I have to shock him severely?&lt;/em&gt; she wondered. &lt;em&gt;He needs shaking up – something to break him from routine.&lt;/em&gt;&lt;/p&gt;</v>
      </c>
      <c r="G4742" t="str">
        <f t="shared" si="597"/>
        <v>&lt;p class="indent"&gt;</v>
      </c>
      <c r="H4742">
        <v>1</v>
      </c>
      <c r="I4742">
        <f t="shared" si="602"/>
        <v>24</v>
      </c>
      <c r="J4742">
        <f t="shared" ca="1" si="601"/>
        <v>2283</v>
      </c>
      <c r="K4742" t="str">
        <f>IF(OR(E4742="start",AND(E4742="end",E4741="start")),"Y","N")</f>
        <v>N</v>
      </c>
      <c r="L4742" t="str">
        <f t="shared" si="598"/>
        <v>&lt;p class="indent"&gt;&lt;em&gt;Will I have to shock him severely?&lt;/em&gt; she wondered. &lt;em&gt;He needs shaking up – something to break him from routine.&lt;/em&gt;&lt;/p&gt;</v>
      </c>
    </row>
    <row r="4743" spans="1:12" x14ac:dyDescent="0.25">
      <c r="A4743">
        <v>4742</v>
      </c>
      <c r="B4743" s="1" t="s">
        <v>3690</v>
      </c>
      <c r="C4743" t="str">
        <f t="shared" si="596"/>
        <v>&lt;p class="indent"&gt;‘There could be many interpretations for your concern,’ Hawat said. He shrugged.&lt;/p&gt;</v>
      </c>
      <c r="D4743">
        <f t="shared" si="600"/>
        <v>1</v>
      </c>
      <c r="E4743" t="str">
        <f t="shared" si="599"/>
        <v>end</v>
      </c>
      <c r="F4743" t="str">
        <f t="shared" si="595"/>
        <v>&lt;p class="indent"&gt;‘There could be many interpretations for your concern,’ Hawat said. He shrugged.&lt;/p&gt;</v>
      </c>
      <c r="G4743" t="str">
        <f t="shared" si="597"/>
        <v>&lt;p class="indent"&gt;</v>
      </c>
      <c r="H4743">
        <v>1</v>
      </c>
      <c r="I4743">
        <f t="shared" si="602"/>
        <v>24</v>
      </c>
      <c r="J4743">
        <f t="shared" ca="1" si="601"/>
        <v>2284</v>
      </c>
      <c r="K4743" t="str">
        <f>IF(OR(E4743="start",AND(E4743="end",E4742="start")),"Y","N")</f>
        <v>N</v>
      </c>
      <c r="L4743" t="str">
        <f t="shared" si="598"/>
        <v>&lt;p class="indent"&gt;‘There could be many interpretations for your concern,’ Hawat said. He shrugged.&lt;/p&gt;</v>
      </c>
    </row>
    <row r="4744" spans="1:12" x14ac:dyDescent="0.25">
      <c r="A4744">
        <v>4743</v>
      </c>
      <c r="B4744" s="1" t="s">
        <v>3691</v>
      </c>
      <c r="C4744" t="str">
        <f t="shared" si="596"/>
        <v>&lt;p class="indent"&gt;‘Then you’ve already convicted me?’&lt;/p&gt;</v>
      </c>
      <c r="D4744">
        <f t="shared" si="600"/>
        <v>1</v>
      </c>
      <c r="E4744" t="str">
        <f t="shared" si="599"/>
        <v>end</v>
      </c>
      <c r="F4744" t="str">
        <f t="shared" si="595"/>
        <v>&lt;p class="indent"&gt;‘Then you’ve already convicted me?’&lt;/p&gt;</v>
      </c>
      <c r="G4744" t="str">
        <f t="shared" si="597"/>
        <v>&lt;p class="indent"&gt;</v>
      </c>
      <c r="H4744">
        <v>1</v>
      </c>
      <c r="I4744">
        <f t="shared" si="602"/>
        <v>24</v>
      </c>
      <c r="J4744">
        <f t="shared" ca="1" si="601"/>
        <v>2285</v>
      </c>
      <c r="K4744" t="str">
        <f>IF(OR(E4744="start",AND(E4744="end",E4743="start")),"Y","N")</f>
        <v>N</v>
      </c>
      <c r="L4744" t="str">
        <f t="shared" si="598"/>
        <v>&lt;p class="indent"&gt;‘Then you’ve already convicted me?’&lt;/p&gt;</v>
      </c>
    </row>
    <row r="4745" spans="1:12" x14ac:dyDescent="0.25">
      <c r="A4745">
        <v>4744</v>
      </c>
      <c r="B4745" s="1" t="s">
        <v>3692</v>
      </c>
      <c r="C4745" t="str">
        <f t="shared" si="596"/>
        <v>&lt;p class="indent"&gt;‘Of course not, my Lady. But I cannot afford to take &lt;em&gt;any&lt;/em&gt; chances, the situation being what it is.’</v>
      </c>
      <c r="D4745">
        <f t="shared" si="600"/>
        <v>1</v>
      </c>
      <c r="E4745" t="str">
        <f t="shared" si="599"/>
        <v>end</v>
      </c>
      <c r="F4745" t="str">
        <f t="shared" si="595"/>
        <v>&lt;p class="indent"&gt;‘Of course not, my Lady. But I cannot afford to take &lt;em&gt;any&lt;/em&gt; chances, the situation being what it is.’</v>
      </c>
      <c r="G4745" t="str">
        <f t="shared" si="597"/>
        <v>&lt;p class="indent"&gt;</v>
      </c>
      <c r="H4745">
        <v>1</v>
      </c>
      <c r="I4745">
        <f t="shared" si="602"/>
        <v>24</v>
      </c>
      <c r="J4745">
        <f t="shared" ca="1" si="601"/>
        <v>2286</v>
      </c>
      <c r="K4745" t="str">
        <f>IF(OR(E4745="start",AND(E4745="end",E4744="start")),"Y","N")</f>
        <v>N</v>
      </c>
      <c r="L4745" t="str">
        <f t="shared" si="598"/>
        <v/>
      </c>
    </row>
    <row r="4746" spans="1:12" x14ac:dyDescent="0.25">
      <c r="A4746">
        <v>4745</v>
      </c>
      <c r="B4746" s="1" t="s">
        <v>9</v>
      </c>
      <c r="C4746" t="str">
        <f t="shared" si="596"/>
        <v>&lt;p class="indent"&gt;‘Of course not, my Lady. But I cannot afford to take &lt;em&gt;any&lt;/em&gt; chances, the situation being what it is.’ &lt;/p&gt;</v>
      </c>
      <c r="D4746">
        <f t="shared" si="600"/>
        <v>2</v>
      </c>
      <c r="E4746" t="str">
        <f t="shared" si="599"/>
        <v>end</v>
      </c>
      <c r="F4746" t="str">
        <f t="shared" si="595"/>
        <v>&lt;p class="indent"&gt;‘Of course not, my Lady. But I cannot afford to take &lt;em&gt;any&lt;/em&gt; chances, the situation being what it is.’ &lt;/p&gt;</v>
      </c>
      <c r="G4746" t="str">
        <f t="shared" si="597"/>
        <v>&lt;p class="indent"&gt;</v>
      </c>
      <c r="H4746">
        <v>1</v>
      </c>
      <c r="I4746">
        <f t="shared" si="602"/>
        <v>24</v>
      </c>
      <c r="J4746">
        <f t="shared" ca="1" si="601"/>
        <v>2286</v>
      </c>
      <c r="K4746" t="str">
        <f>IF(OR(E4746="start",AND(E4746="end",E4745="start")),"Y","N")</f>
        <v>N</v>
      </c>
      <c r="L4746" t="str">
        <f t="shared" si="598"/>
        <v>&lt;p class="indent"&gt;‘Of course not, my Lady. But I cannot afford to take &lt;em&gt;any&lt;/em&gt; chances, the situation being what it is.’ &lt;/p&gt;</v>
      </c>
    </row>
    <row r="4747" spans="1:12" x14ac:dyDescent="0.25">
      <c r="A4747">
        <v>4746</v>
      </c>
      <c r="B4747" s="1" t="s">
        <v>3693</v>
      </c>
      <c r="C4747" t="str">
        <f t="shared" si="596"/>
        <v>&lt;p class="indent"&gt;‘A threat to my son got past you right here in this house,’ she said. ‘Who took that chance?’&lt;/p&gt;</v>
      </c>
      <c r="D4747">
        <f t="shared" si="600"/>
        <v>1</v>
      </c>
      <c r="E4747" t="str">
        <f t="shared" si="599"/>
        <v>end</v>
      </c>
      <c r="F4747" t="str">
        <f t="shared" ref="F4747:F4810" si="603">IF(AND(E4747="start",D4747&gt;=D4746),F4746&amp;" "&amp;B4747,C4747)</f>
        <v>&lt;p class="indent"&gt;‘A threat to my son got past you right here in this house,’ she said. ‘Who took that chance?’&lt;/p&gt;</v>
      </c>
      <c r="G4747" t="str">
        <f t="shared" si="597"/>
        <v>&lt;p class="indent"&gt;</v>
      </c>
      <c r="H4747">
        <v>1</v>
      </c>
      <c r="I4747">
        <f t="shared" si="602"/>
        <v>24</v>
      </c>
      <c r="J4747">
        <f t="shared" ca="1" si="601"/>
        <v>2287</v>
      </c>
      <c r="K4747" t="str">
        <f>IF(OR(E4747="start",AND(E4747="end",E4746="start")),"Y","N")</f>
        <v>N</v>
      </c>
      <c r="L4747" t="str">
        <f t="shared" si="598"/>
        <v>&lt;p class="indent"&gt;‘A threat to my son got past you right here in this house,’ she said. ‘Who took that chance?’&lt;/p&gt;</v>
      </c>
    </row>
    <row r="4748" spans="1:12" x14ac:dyDescent="0.25">
      <c r="A4748">
        <v>4747</v>
      </c>
      <c r="B4748" s="1" t="s">
        <v>3694</v>
      </c>
      <c r="C4748" t="str">
        <f t="shared" si="596"/>
        <v>&lt;p class="indent"&gt;His face darkened. ‘I offered my resignation to the Duke.’&lt;/p&gt;</v>
      </c>
      <c r="D4748">
        <f t="shared" si="600"/>
        <v>1</v>
      </c>
      <c r="E4748" t="str">
        <f t="shared" si="599"/>
        <v>end</v>
      </c>
      <c r="F4748" t="str">
        <f t="shared" si="603"/>
        <v>&lt;p class="indent"&gt;His face darkened. ‘I offered my resignation to the Duke.’&lt;/p&gt;</v>
      </c>
      <c r="G4748" t="str">
        <f t="shared" si="597"/>
        <v>&lt;p class="indent"&gt;</v>
      </c>
      <c r="H4748">
        <v>1</v>
      </c>
      <c r="I4748">
        <f t="shared" si="602"/>
        <v>24</v>
      </c>
      <c r="J4748">
        <f t="shared" ca="1" si="601"/>
        <v>2288</v>
      </c>
      <c r="K4748" t="str">
        <f>IF(OR(E4748="start",AND(E4748="end",E4747="start")),"Y","N")</f>
        <v>N</v>
      </c>
      <c r="L4748" t="str">
        <f t="shared" si="598"/>
        <v>&lt;p class="indent"&gt;His face darkened. ‘I offered my resignation to the Duke.’&lt;/p&gt;</v>
      </c>
    </row>
    <row r="4749" spans="1:12" x14ac:dyDescent="0.25">
      <c r="A4749">
        <v>4748</v>
      </c>
      <c r="B4749" s="1" t="s">
        <v>3695</v>
      </c>
      <c r="C4749" t="str">
        <f t="shared" si="596"/>
        <v>&lt;p class="indent"&gt;‘Did you offer your resignation to me … or to Paul?’&lt;/p&gt;</v>
      </c>
      <c r="D4749">
        <f t="shared" si="600"/>
        <v>1</v>
      </c>
      <c r="E4749" t="str">
        <f t="shared" si="599"/>
        <v>end</v>
      </c>
      <c r="F4749" t="str">
        <f t="shared" si="603"/>
        <v>&lt;p class="indent"&gt;‘Did you offer your resignation to me … or to Paul?’&lt;/p&gt;</v>
      </c>
      <c r="G4749" t="str">
        <f t="shared" si="597"/>
        <v>&lt;p class="indent"&gt;</v>
      </c>
      <c r="H4749">
        <v>1</v>
      </c>
      <c r="I4749">
        <f t="shared" si="602"/>
        <v>24</v>
      </c>
      <c r="J4749">
        <f t="shared" ca="1" si="601"/>
        <v>2289</v>
      </c>
      <c r="K4749" t="str">
        <f>IF(OR(E4749="start",AND(E4749="end",E4748="start")),"Y","N")</f>
        <v>N</v>
      </c>
      <c r="L4749" t="str">
        <f t="shared" si="598"/>
        <v>&lt;p class="indent"&gt;‘Did you offer your resignation to me … or to Paul?’&lt;/p&gt;</v>
      </c>
    </row>
    <row r="4750" spans="1:12" x14ac:dyDescent="0.25">
      <c r="A4750">
        <v>4749</v>
      </c>
      <c r="B4750" s="1" t="s">
        <v>3696</v>
      </c>
      <c r="C4750" t="str">
        <f t="shared" si="596"/>
        <v>&lt;p class="indent"&gt;Now he was openly angry, betraying it in quickness of breathing, in dilation of nostrils, a steady stare. She saw a pulse</v>
      </c>
      <c r="D4750">
        <f t="shared" si="600"/>
        <v>1</v>
      </c>
      <c r="E4750" t="str">
        <f t="shared" si="599"/>
        <v>end</v>
      </c>
      <c r="F4750" t="str">
        <f t="shared" si="603"/>
        <v>&lt;p class="indent"&gt;Now he was openly angry, betraying it in quickness of breathing, in dilation of nostrils, a steady stare. She saw a pulse</v>
      </c>
      <c r="G4750" t="str">
        <f t="shared" si="597"/>
        <v>&lt;p class="indent"&gt;</v>
      </c>
      <c r="H4750">
        <v>1</v>
      </c>
      <c r="I4750">
        <f t="shared" si="602"/>
        <v>24</v>
      </c>
      <c r="J4750">
        <f t="shared" ca="1" si="601"/>
        <v>2290</v>
      </c>
      <c r="K4750" t="str">
        <f>IF(OR(E4750="start",AND(E4750="end",E4749="start")),"Y","N")</f>
        <v>N</v>
      </c>
      <c r="L4750" t="str">
        <f t="shared" si="598"/>
        <v/>
      </c>
    </row>
    <row r="4751" spans="1:12" x14ac:dyDescent="0.25">
      <c r="A4751">
        <v>4750</v>
      </c>
      <c r="B4751" s="1" t="s">
        <v>3697</v>
      </c>
      <c r="C4751" t="str">
        <f t="shared" si="596"/>
        <v>&lt;p class="indent"&gt;Now he was openly angry, betraying it in quickness of breathing, in dilation of nostrils, a steady stare. She saw a pulse beating at his temple.</v>
      </c>
      <c r="D4751">
        <f t="shared" si="600"/>
        <v>2</v>
      </c>
      <c r="E4751" t="str">
        <f t="shared" si="599"/>
        <v>end</v>
      </c>
      <c r="F4751" t="str">
        <f t="shared" si="603"/>
        <v>&lt;p class="indent"&gt;Now he was openly angry, betraying it in quickness of breathing, in dilation of nostrils, a steady stare. She saw a pulse beating at his temple.</v>
      </c>
      <c r="G4751" t="str">
        <f t="shared" si="597"/>
        <v>&lt;p class="indent"&gt;</v>
      </c>
      <c r="H4751">
        <v>1</v>
      </c>
      <c r="I4751">
        <f t="shared" si="602"/>
        <v>24</v>
      </c>
      <c r="J4751">
        <f t="shared" ca="1" si="601"/>
        <v>2290</v>
      </c>
      <c r="K4751" t="str">
        <f>IF(OR(E4751="start",AND(E4751="end",E4750="start")),"Y","N")</f>
        <v>N</v>
      </c>
      <c r="L4751" t="str">
        <f t="shared" si="598"/>
        <v/>
      </c>
    </row>
    <row r="4752" spans="1:12" x14ac:dyDescent="0.25">
      <c r="A4752">
        <v>4751</v>
      </c>
      <c r="B4752" s="1" t="s">
        <v>9</v>
      </c>
      <c r="C4752" t="str">
        <f t="shared" si="596"/>
        <v>&lt;p class="indent"&gt;Now he was openly angry, betraying it in quickness of breathing, in dilation of nostrils, a steady stare. She saw a pulse beating at his temple. &lt;/p&gt;</v>
      </c>
      <c r="D4752">
        <f t="shared" si="600"/>
        <v>3</v>
      </c>
      <c r="E4752" t="str">
        <f t="shared" si="599"/>
        <v>end</v>
      </c>
      <c r="F4752" t="str">
        <f t="shared" si="603"/>
        <v>&lt;p class="indent"&gt;Now he was openly angry, betraying it in quickness of breathing, in dilation of nostrils, a steady stare. She saw a pulse beating at his temple. &lt;/p&gt;</v>
      </c>
      <c r="G4752" t="str">
        <f t="shared" si="597"/>
        <v>&lt;p class="indent"&gt;</v>
      </c>
      <c r="H4752">
        <v>1</v>
      </c>
      <c r="I4752">
        <f t="shared" si="602"/>
        <v>24</v>
      </c>
      <c r="J4752">
        <f t="shared" ca="1" si="601"/>
        <v>2290</v>
      </c>
      <c r="K4752" t="str">
        <f>IF(OR(E4752="start",AND(E4752="end",E4751="start")),"Y","N")</f>
        <v>N</v>
      </c>
      <c r="L4752" t="str">
        <f t="shared" si="598"/>
        <v>&lt;p class="indent"&gt;Now he was openly angry, betraying it in quickness of breathing, in dilation of nostrils, a steady stare. She saw a pulse beating at his temple. &lt;/p&gt;</v>
      </c>
    </row>
    <row r="4753" spans="1:12" x14ac:dyDescent="0.25">
      <c r="A4753">
        <v>4752</v>
      </c>
      <c r="B4753" s="1" t="s">
        <v>3698</v>
      </c>
      <c r="C4753" t="str">
        <f t="shared" si="596"/>
        <v>&lt;p class="indent"&gt;‘I’m the Duke’s man,’ he said, biting off the words.&lt;/p&gt;</v>
      </c>
      <c r="D4753">
        <f t="shared" si="600"/>
        <v>1</v>
      </c>
      <c r="E4753" t="str">
        <f t="shared" si="599"/>
        <v>end</v>
      </c>
      <c r="F4753" t="str">
        <f t="shared" si="603"/>
        <v>&lt;p class="indent"&gt;‘I’m the Duke’s man,’ he said, biting off the words.&lt;/p&gt;</v>
      </c>
      <c r="G4753" t="str">
        <f t="shared" si="597"/>
        <v>&lt;p class="indent"&gt;</v>
      </c>
      <c r="H4753">
        <v>1</v>
      </c>
      <c r="I4753">
        <f t="shared" si="602"/>
        <v>24</v>
      </c>
      <c r="J4753">
        <f t="shared" ca="1" si="601"/>
        <v>2291</v>
      </c>
      <c r="K4753" t="str">
        <f>IF(OR(E4753="start",AND(E4753="end",E4752="start")),"Y","N")</f>
        <v>N</v>
      </c>
      <c r="L4753" t="str">
        <f t="shared" si="598"/>
        <v>&lt;p class="indent"&gt;‘I’m the Duke’s man,’ he said, biting off the words.&lt;/p&gt;</v>
      </c>
    </row>
    <row r="4754" spans="1:12" x14ac:dyDescent="0.25">
      <c r="A4754">
        <v>4753</v>
      </c>
      <c r="B4754" s="1" t="s">
        <v>3699</v>
      </c>
      <c r="C4754" t="str">
        <f t="shared" si="596"/>
        <v>&lt;p class="indent"&gt;‘There is no traitor,’ she said. ‘The threat’s something else. Perhaps it has to do with the lasguns. Perhaps they’ll risk</v>
      </c>
      <c r="D4754">
        <f t="shared" si="600"/>
        <v>1</v>
      </c>
      <c r="E4754" t="str">
        <f t="shared" si="599"/>
        <v>end</v>
      </c>
      <c r="F4754" t="str">
        <f t="shared" si="603"/>
        <v>&lt;p class="indent"&gt;‘There is no traitor,’ she said. ‘The threat’s something else. Perhaps it has to do with the lasguns. Perhaps they’ll risk</v>
      </c>
      <c r="G4754" t="str">
        <f t="shared" si="597"/>
        <v>&lt;p class="indent"&gt;</v>
      </c>
      <c r="H4754">
        <v>1</v>
      </c>
      <c r="I4754">
        <f t="shared" si="602"/>
        <v>24</v>
      </c>
      <c r="J4754">
        <f t="shared" ca="1" si="601"/>
        <v>2292</v>
      </c>
      <c r="K4754" t="str">
        <f>IF(OR(E4754="start",AND(E4754="end",E4753="start")),"Y","N")</f>
        <v>N</v>
      </c>
      <c r="L4754" t="str">
        <f t="shared" si="598"/>
        <v/>
      </c>
    </row>
    <row r="4755" spans="1:12" x14ac:dyDescent="0.25">
      <c r="A4755">
        <v>4754</v>
      </c>
      <c r="B4755" s="1" t="s">
        <v>3700</v>
      </c>
      <c r="C4755" t="str">
        <f t="shared" si="596"/>
        <v>&lt;p class="indent"&gt;‘There is no traitor,’ she said. ‘The threat’s something else. Perhaps it has to do with the lasguns. Perhaps they’ll risk secreting a few lasguns with timing mechanisms aimed at house shields. Perhaps they’ll …’</v>
      </c>
      <c r="D4755">
        <f t="shared" si="600"/>
        <v>2</v>
      </c>
      <c r="E4755" t="str">
        <f t="shared" si="599"/>
        <v>end</v>
      </c>
      <c r="F4755" t="str">
        <f t="shared" si="603"/>
        <v>&lt;p class="indent"&gt;‘There is no traitor,’ she said. ‘The threat’s something else. Perhaps it has to do with the lasguns. Perhaps they’ll risk secreting a few lasguns with timing mechanisms aimed at house shields. Perhaps they’ll …’</v>
      </c>
      <c r="G4755" t="str">
        <f t="shared" si="597"/>
        <v>&lt;p class="indent"&gt;</v>
      </c>
      <c r="H4755">
        <v>1</v>
      </c>
      <c r="I4755">
        <f t="shared" si="602"/>
        <v>24</v>
      </c>
      <c r="J4755">
        <f t="shared" ca="1" si="601"/>
        <v>2292</v>
      </c>
      <c r="K4755" t="str">
        <f>IF(OR(E4755="start",AND(E4755="end",E4754="start")),"Y","N")</f>
        <v>N</v>
      </c>
      <c r="L4755" t="str">
        <f t="shared" si="598"/>
        <v/>
      </c>
    </row>
    <row r="4756" spans="1:12" x14ac:dyDescent="0.25">
      <c r="A4756">
        <v>4755</v>
      </c>
      <c r="B4756" s="1" t="s">
        <v>9</v>
      </c>
      <c r="C4756" t="str">
        <f t="shared" si="596"/>
        <v>&lt;p class="indent"&gt;‘There is no traitor,’ she said. ‘The threat’s something else. Perhaps it has to do with the lasguns. Perhaps they’ll risk secreting a few lasguns with timing mechanisms aimed at house shields. Perhaps they’ll …’ &lt;/p&gt;</v>
      </c>
      <c r="D4756">
        <f t="shared" si="600"/>
        <v>3</v>
      </c>
      <c r="E4756" t="str">
        <f t="shared" si="599"/>
        <v>end</v>
      </c>
      <c r="F4756" t="str">
        <f t="shared" si="603"/>
        <v>&lt;p class="indent"&gt;‘There is no traitor,’ she said. ‘The threat’s something else. Perhaps it has to do with the lasguns. Perhaps they’ll risk secreting a few lasguns with timing mechanisms aimed at house shields. Perhaps they’ll …’ &lt;/p&gt;</v>
      </c>
      <c r="G4756" t="str">
        <f t="shared" si="597"/>
        <v>&lt;p class="indent"&gt;</v>
      </c>
      <c r="H4756">
        <v>1</v>
      </c>
      <c r="I4756">
        <f t="shared" si="602"/>
        <v>24</v>
      </c>
      <c r="J4756">
        <f t="shared" ca="1" si="601"/>
        <v>2292</v>
      </c>
      <c r="K4756" t="str">
        <f>IF(OR(E4756="start",AND(E4756="end",E4755="start")),"Y","N")</f>
        <v>N</v>
      </c>
      <c r="L4756" t="str">
        <f t="shared" si="598"/>
        <v>&lt;p class="indent"&gt;‘There is no traitor,’ she said. ‘The threat’s something else. Perhaps it has to do with the lasguns. Perhaps they’ll risk secreting a few lasguns with timing mechanisms aimed at house shields. Perhaps they’ll …’ &lt;/p&gt;</v>
      </c>
    </row>
    <row r="4757" spans="1:12" x14ac:dyDescent="0.25">
      <c r="A4757">
        <v>4756</v>
      </c>
      <c r="B4757" s="1" t="s">
        <v>3701</v>
      </c>
      <c r="C4757" t="str">
        <f t="shared" si="596"/>
        <v>&lt;p class="indent"&gt;&lt;a id="page171"/&gt;‘And who could tell after the blast if the explosion wasn’t atomic?’ he asked. ‘No, my Lady. They’ll not risk anything &lt;em&gt;that&lt;/em&gt; illegal. Radiation lingers. The evidence is hard to erase. No. They’ll observe &lt;em&gt;most&lt;/em&gt; of the forms. It has to be a traitor.’</v>
      </c>
      <c r="D4757">
        <f t="shared" si="600"/>
        <v>1</v>
      </c>
      <c r="E4757" t="str">
        <f t="shared" si="599"/>
        <v>end</v>
      </c>
      <c r="F4757" t="str">
        <f t="shared" si="603"/>
        <v>&lt;p class="indent"&gt;&lt;a id="page171"/&gt;‘And who could tell after the blast if the explosion wasn’t atomic?’ he asked. ‘No, my Lady. They’ll not risk anything &lt;em&gt;that&lt;/em&gt; illegal. Radiation lingers. The evidence is hard to erase. No. They’ll observe &lt;em&gt;most&lt;/em&gt; of the forms. It has to be a traitor.’</v>
      </c>
      <c r="G4757" t="str">
        <f t="shared" si="597"/>
        <v>&lt;p class="indent"&gt;</v>
      </c>
      <c r="H4757">
        <v>1</v>
      </c>
      <c r="I4757">
        <f t="shared" si="602"/>
        <v>24</v>
      </c>
      <c r="J4757">
        <f t="shared" ca="1" si="601"/>
        <v>2293</v>
      </c>
      <c r="K4757" t="str">
        <f>IF(OR(E4757="start",AND(E4757="end",E4756="start")),"Y","N")</f>
        <v>N</v>
      </c>
      <c r="L4757" t="str">
        <f t="shared" si="598"/>
        <v/>
      </c>
    </row>
    <row r="4758" spans="1:12" x14ac:dyDescent="0.25">
      <c r="A4758">
        <v>4757</v>
      </c>
      <c r="B4758" s="1" t="s">
        <v>9</v>
      </c>
      <c r="C4758" t="str">
        <f t="shared" si="596"/>
        <v>&lt;p class="indent"&gt;&lt;a id="page171"/&gt;‘And who could tell after the blast if the explosion wasn’t atomic?’ he asked. ‘No, my Lady. They’ll not risk anything &lt;em&gt;that&lt;/em&gt; illegal. Radiation lingers. The evidence is hard to erase. No. They’ll observe &lt;em&gt;most&lt;/em&gt; of the forms. It has to be a traitor.’ &lt;/p&gt;</v>
      </c>
      <c r="D4758">
        <f t="shared" si="600"/>
        <v>2</v>
      </c>
      <c r="E4758" t="str">
        <f t="shared" si="599"/>
        <v>end</v>
      </c>
      <c r="F4758" t="str">
        <f t="shared" si="603"/>
        <v>&lt;p class="indent"&gt;&lt;a id="page171"/&gt;‘And who could tell after the blast if the explosion wasn’t atomic?’ he asked. ‘No, my Lady. They’ll not risk anything &lt;em&gt;that&lt;/em&gt; illegal. Radiation lingers. The evidence is hard to erase. No. They’ll observe &lt;em&gt;most&lt;/em&gt; of the forms. It has to be a traitor.’ &lt;/p&gt;</v>
      </c>
      <c r="G4758" t="str">
        <f t="shared" si="597"/>
        <v>&lt;p class="indent"&gt;</v>
      </c>
      <c r="H4758">
        <v>1</v>
      </c>
      <c r="I4758">
        <f t="shared" si="602"/>
        <v>24</v>
      </c>
      <c r="J4758">
        <f t="shared" ca="1" si="601"/>
        <v>2293</v>
      </c>
      <c r="K4758" t="str">
        <f>IF(OR(E4758="start",AND(E4758="end",E4757="start")),"Y","N")</f>
        <v>N</v>
      </c>
      <c r="L4758" t="str">
        <f t="shared" si="598"/>
        <v>&lt;p class="indent"&gt;&lt;a id="page171"/&gt;‘And who could tell after the blast if the explosion wasn’t atomic?’ he asked. ‘No, my Lady. They’ll not risk anything &lt;em&gt;that&lt;/em&gt; illegal. Radiation lingers. The evidence is hard to erase. No. They’ll observe &lt;em&gt;most&lt;/em&gt; of the forms. It has to be a traitor.’ &lt;/p&gt;</v>
      </c>
    </row>
    <row r="4759" spans="1:12" x14ac:dyDescent="0.25">
      <c r="A4759">
        <v>4758</v>
      </c>
      <c r="B4759" s="1" t="s">
        <v>3702</v>
      </c>
      <c r="C4759" t="str">
        <f t="shared" si="596"/>
        <v>&lt;p class="indent"&gt;‘You’re the Duke’s man,’ she sneered. ‘Would you destroy him in the effort to save him?’&lt;/p&gt;</v>
      </c>
      <c r="D4759">
        <f t="shared" si="600"/>
        <v>1</v>
      </c>
      <c r="E4759" t="str">
        <f t="shared" si="599"/>
        <v>end</v>
      </c>
      <c r="F4759" t="str">
        <f t="shared" si="603"/>
        <v>&lt;p class="indent"&gt;‘You’re the Duke’s man,’ she sneered. ‘Would you destroy him in the effort to save him?’&lt;/p&gt;</v>
      </c>
      <c r="G4759" t="str">
        <f t="shared" si="597"/>
        <v>&lt;p class="indent"&gt;</v>
      </c>
      <c r="H4759">
        <v>1</v>
      </c>
      <c r="I4759">
        <f t="shared" si="602"/>
        <v>24</v>
      </c>
      <c r="J4759">
        <f t="shared" ca="1" si="601"/>
        <v>2294</v>
      </c>
      <c r="K4759" t="str">
        <f>IF(OR(E4759="start",AND(E4759="end",E4758="start")),"Y","N")</f>
        <v>N</v>
      </c>
      <c r="L4759" t="str">
        <f t="shared" si="598"/>
        <v>&lt;p class="indent"&gt;‘You’re the Duke’s man,’ she sneered. ‘Would you destroy him in the effort to save him?’&lt;/p&gt;</v>
      </c>
    </row>
    <row r="4760" spans="1:12" x14ac:dyDescent="0.25">
      <c r="A4760">
        <v>4759</v>
      </c>
      <c r="B4760" s="1" t="s">
        <v>3703</v>
      </c>
      <c r="C4760" t="str">
        <f t="shared" si="596"/>
        <v>&lt;p class="indent"&gt;He took a deep breath, then: ‘If you’re innocent, you’ll have my most abject apologies.’&lt;/p&gt;</v>
      </c>
      <c r="D4760">
        <f t="shared" si="600"/>
        <v>1</v>
      </c>
      <c r="E4760" t="str">
        <f t="shared" si="599"/>
        <v>end</v>
      </c>
      <c r="F4760" t="str">
        <f t="shared" si="603"/>
        <v>&lt;p class="indent"&gt;He took a deep breath, then: ‘If you’re innocent, you’ll have my most abject apologies.’&lt;/p&gt;</v>
      </c>
      <c r="G4760" t="str">
        <f t="shared" si="597"/>
        <v>&lt;p class="indent"&gt;</v>
      </c>
      <c r="H4760">
        <v>1</v>
      </c>
      <c r="I4760">
        <f t="shared" si="602"/>
        <v>24</v>
      </c>
      <c r="J4760">
        <f t="shared" ca="1" si="601"/>
        <v>2295</v>
      </c>
      <c r="K4760" t="str">
        <f>IF(OR(E4760="start",AND(E4760="end",E4759="start")),"Y","N")</f>
        <v>N</v>
      </c>
      <c r="L4760" t="str">
        <f t="shared" si="598"/>
        <v>&lt;p class="indent"&gt;He took a deep breath, then: ‘If you’re innocent, you’ll have my most abject apologies.’&lt;/p&gt;</v>
      </c>
    </row>
    <row r="4761" spans="1:12" x14ac:dyDescent="0.25">
      <c r="A4761">
        <v>4760</v>
      </c>
      <c r="B4761" s="1" t="s">
        <v>3704</v>
      </c>
      <c r="C4761" t="str">
        <f t="shared" si="596"/>
        <v>&lt;p class="indent"&gt;‘Look at you now, Thufir,’ she said. ‘Humans live best when each has his own place, when each knows where he belongs in the</v>
      </c>
      <c r="D4761">
        <f t="shared" si="600"/>
        <v>1</v>
      </c>
      <c r="E4761" t="str">
        <f t="shared" si="599"/>
        <v>end</v>
      </c>
      <c r="F4761" t="str">
        <f t="shared" si="603"/>
        <v>&lt;p class="indent"&gt;‘Look at you now, Thufir,’ she said. ‘Humans live best when each has his own place, when each knows where he belongs in the</v>
      </c>
      <c r="G4761" t="str">
        <f t="shared" si="597"/>
        <v>&lt;p class="indent"&gt;</v>
      </c>
      <c r="H4761">
        <v>1</v>
      </c>
      <c r="I4761">
        <f t="shared" si="602"/>
        <v>24</v>
      </c>
      <c r="J4761">
        <f t="shared" ca="1" si="601"/>
        <v>2296</v>
      </c>
      <c r="K4761" t="str">
        <f>IF(OR(E4761="start",AND(E4761="end",E4760="start")),"Y","N")</f>
        <v>N</v>
      </c>
      <c r="L4761" t="str">
        <f t="shared" si="598"/>
        <v/>
      </c>
    </row>
    <row r="4762" spans="1:12" x14ac:dyDescent="0.25">
      <c r="A4762">
        <v>4761</v>
      </c>
      <c r="B4762" s="1" t="s">
        <v>3705</v>
      </c>
      <c r="C4762" t="str">
        <f t="shared" si="596"/>
        <v>&lt;p class="indent"&gt;‘Look at you now, Thufir,’ she said. ‘Humans live best when each has his own place, when each knows where he belongs in the scheme of things. Destroy the place and destroy the person. You and I, Thufir, of all those who love the Duke, are most ideally</v>
      </c>
      <c r="D4762">
        <f t="shared" si="600"/>
        <v>2</v>
      </c>
      <c r="E4762" t="str">
        <f t="shared" si="599"/>
        <v>end</v>
      </c>
      <c r="F4762" t="str">
        <f t="shared" si="603"/>
        <v>&lt;p class="indent"&gt;‘Look at you now, Thufir,’ she said. ‘Humans live best when each has his own place, when each knows where he belongs in the scheme of things. Destroy the place and destroy the person. You and I, Thufir, of all those who love the Duke, are most ideally</v>
      </c>
      <c r="G4762" t="str">
        <f t="shared" si="597"/>
        <v>&lt;p class="indent"&gt;</v>
      </c>
      <c r="H4762">
        <v>1</v>
      </c>
      <c r="I4762">
        <f t="shared" si="602"/>
        <v>24</v>
      </c>
      <c r="J4762">
        <f t="shared" ca="1" si="601"/>
        <v>2296</v>
      </c>
      <c r="K4762" t="str">
        <f>IF(OR(E4762="start",AND(E4762="end",E4761="start")),"Y","N")</f>
        <v>N</v>
      </c>
      <c r="L4762" t="str">
        <f t="shared" si="598"/>
        <v/>
      </c>
    </row>
    <row r="4763" spans="1:12" x14ac:dyDescent="0.25">
      <c r="A4763">
        <v>4762</v>
      </c>
      <c r="B4763" s="1" t="s">
        <v>3706</v>
      </c>
      <c r="C4763" t="str">
        <f t="shared" si="596"/>
        <v>&lt;p class="indent"&gt;‘Look at you now, Thufir,’ she said. ‘Humans live best when each has his own place, when each knows where he belongs in the scheme of things. Destroy the place and destroy the person. You and I, Thufir, of all those who love the Duke, are most ideally situated to destroy the other’s place. Could I not whisper suspicions about you into the Duke’s ear at night? When would he</v>
      </c>
      <c r="D4763">
        <f t="shared" si="600"/>
        <v>3</v>
      </c>
      <c r="E4763" t="str">
        <f t="shared" si="599"/>
        <v>end</v>
      </c>
      <c r="F4763" t="str">
        <f t="shared" si="603"/>
        <v>&lt;p class="indent"&gt;‘Look at you now, Thufir,’ she said. ‘Humans live best when each has his own place, when each knows where he belongs in the scheme of things. Destroy the place and destroy the person. You and I, Thufir, of all those who love the Duke, are most ideally situated to destroy the other’s place. Could I not whisper suspicions about you into the Duke’s ear at night? When would he</v>
      </c>
      <c r="G4763" t="str">
        <f t="shared" si="597"/>
        <v>&lt;p class="indent"&gt;</v>
      </c>
      <c r="H4763">
        <v>1</v>
      </c>
      <c r="I4763">
        <f t="shared" si="602"/>
        <v>24</v>
      </c>
      <c r="J4763">
        <f t="shared" ca="1" si="601"/>
        <v>2296</v>
      </c>
      <c r="K4763" t="str">
        <f>IF(OR(E4763="start",AND(E4763="end",E4762="start")),"Y","N")</f>
        <v>N</v>
      </c>
      <c r="L4763" t="str">
        <f t="shared" si="598"/>
        <v/>
      </c>
    </row>
    <row r="4764" spans="1:12" x14ac:dyDescent="0.25">
      <c r="A4764">
        <v>4763</v>
      </c>
      <c r="B4764" s="1" t="s">
        <v>3707</v>
      </c>
      <c r="C4764" t="str">
        <f t="shared" si="596"/>
        <v>&lt;p class="indent"&gt;‘Look at you now, Thufir,’ she said. ‘Humans live best when each has his own place, when each knows where he belongs in the scheme of things. Destroy the place and destroy the person. You and I, Thufir, of all those who love the Duke, are most ideally situated to destroy the other’s place. Could I not whisper suspicions about you into the Duke’s ear at night? When would he be most susceptible to such whispering, Thufir? Must I draw it for you more clearly?’</v>
      </c>
      <c r="D4764">
        <f t="shared" si="600"/>
        <v>4</v>
      </c>
      <c r="E4764" t="str">
        <f t="shared" si="599"/>
        <v>end</v>
      </c>
      <c r="F4764" t="str">
        <f t="shared" si="603"/>
        <v>&lt;p class="indent"&gt;‘Look at you now, Thufir,’ she said. ‘Humans live best when each has his own place, when each knows where he belongs in the scheme of things. Destroy the place and destroy the person. You and I, Thufir, of all those who love the Duke, are most ideally situated to destroy the other’s place. Could I not whisper suspicions about you into the Duke’s ear at night? When would he be most susceptible to such whispering, Thufir? Must I draw it for you more clearly?’</v>
      </c>
      <c r="G4764" t="str">
        <f t="shared" si="597"/>
        <v>&lt;p class="indent"&gt;</v>
      </c>
      <c r="H4764">
        <v>1</v>
      </c>
      <c r="I4764">
        <f t="shared" si="602"/>
        <v>24</v>
      </c>
      <c r="J4764">
        <f t="shared" ca="1" si="601"/>
        <v>2296</v>
      </c>
      <c r="K4764" t="str">
        <f>IF(OR(E4764="start",AND(E4764="end",E4763="start")),"Y","N")</f>
        <v>N</v>
      </c>
      <c r="L4764" t="str">
        <f t="shared" si="598"/>
        <v/>
      </c>
    </row>
    <row r="4765" spans="1:12" x14ac:dyDescent="0.25">
      <c r="A4765">
        <v>4764</v>
      </c>
      <c r="B4765" s="1" t="s">
        <v>9</v>
      </c>
      <c r="C4765" t="str">
        <f t="shared" ref="C4765:C4828" si="604">IF(LEFT(B4765,2)="&lt;p",B4765,C4764&amp;" "&amp;B4765)</f>
        <v>&lt;p class="indent"&gt;‘Look at you now, Thufir,’ she said. ‘Humans live best when each has his own place, when each knows where he belongs in the scheme of things. Destroy the place and destroy the person. You and I, Thufir, of all those who love the Duke, are most ideally situated to destroy the other’s place. Could I not whisper suspicions about you into the Duke’s ear at night? When would he be most susceptible to such whispering, Thufir? Must I draw it for you more clearly?’ &lt;/p&gt;</v>
      </c>
      <c r="D4765">
        <f t="shared" si="600"/>
        <v>5</v>
      </c>
      <c r="E4765" t="str">
        <f t="shared" si="599"/>
        <v>end</v>
      </c>
      <c r="F4765" t="str">
        <f t="shared" si="603"/>
        <v>&lt;p class="indent"&gt;‘Look at you now, Thufir,’ she said. ‘Humans live best when each has his own place, when each knows where he belongs in the scheme of things. Destroy the place and destroy the person. You and I, Thufir, of all those who love the Duke, are most ideally situated to destroy the other’s place. Could I not whisper suspicions about you into the Duke’s ear at night? When would he be most susceptible to such whispering, Thufir? Must I draw it for you more clearly?’ &lt;/p&gt;</v>
      </c>
      <c r="G4765" t="str">
        <f t="shared" si="597"/>
        <v>&lt;p class="indent"&gt;</v>
      </c>
      <c r="H4765">
        <v>1</v>
      </c>
      <c r="I4765">
        <f t="shared" si="602"/>
        <v>24</v>
      </c>
      <c r="J4765">
        <f t="shared" ca="1" si="601"/>
        <v>2296</v>
      </c>
      <c r="K4765" t="str">
        <f>IF(OR(E4765="start",AND(E4765="end",E4764="start")),"Y","N")</f>
        <v>N</v>
      </c>
      <c r="L4765" t="str">
        <f t="shared" si="598"/>
        <v>&lt;p class="indent"&gt;‘Look at you now, Thufir,’ she said. ‘Humans live best when each has his own place, when each knows where he belongs in the scheme of things. Destroy the place and destroy the person. You and I, Thufir, of all those who love the Duke, are most ideally situated to destroy the other’s place. Could I not whisper suspicions about you into the Duke’s ear at night? When would he be most susceptible to such whispering, Thufir? Must I draw it for you more clearly?’ &lt;/p&gt;</v>
      </c>
    </row>
    <row r="4766" spans="1:12" x14ac:dyDescent="0.25">
      <c r="A4766">
        <v>4765</v>
      </c>
      <c r="B4766" s="1" t="s">
        <v>3708</v>
      </c>
      <c r="C4766" t="str">
        <f t="shared" si="604"/>
        <v>&lt;p class="indent"&gt;‘You threaten me?’ he growled.&lt;/p&gt;</v>
      </c>
      <c r="D4766">
        <f t="shared" si="600"/>
        <v>1</v>
      </c>
      <c r="E4766" t="str">
        <f t="shared" si="599"/>
        <v>end</v>
      </c>
      <c r="F4766" t="str">
        <f t="shared" si="603"/>
        <v>&lt;p class="indent"&gt;‘You threaten me?’ he growled.&lt;/p&gt;</v>
      </c>
      <c r="G4766" t="str">
        <f t="shared" si="597"/>
        <v>&lt;p class="indent"&gt;</v>
      </c>
      <c r="H4766">
        <v>1</v>
      </c>
      <c r="I4766">
        <f t="shared" si="602"/>
        <v>24</v>
      </c>
      <c r="J4766">
        <f t="shared" ca="1" si="601"/>
        <v>2297</v>
      </c>
      <c r="K4766" t="str">
        <f>IF(OR(E4766="start",AND(E4766="end",E4765="start")),"Y","N")</f>
        <v>N</v>
      </c>
      <c r="L4766" t="str">
        <f t="shared" si="598"/>
        <v>&lt;p class="indent"&gt;‘You threaten me?’ he growled.&lt;/p&gt;</v>
      </c>
    </row>
    <row r="4767" spans="1:12" x14ac:dyDescent="0.25">
      <c r="A4767">
        <v>4766</v>
      </c>
      <c r="B4767" s="1" t="s">
        <v>3709</v>
      </c>
      <c r="C4767" t="str">
        <f t="shared" si="604"/>
        <v>&lt;p class="indent"&gt;‘Indeed not. I merely point out to you that someone is attacking us through the basic arrangement of our lives. It’s clever,</v>
      </c>
      <c r="D4767">
        <f t="shared" si="600"/>
        <v>1</v>
      </c>
      <c r="E4767" t="str">
        <f t="shared" si="599"/>
        <v>end</v>
      </c>
      <c r="F4767" t="str">
        <f t="shared" si="603"/>
        <v>&lt;p class="indent"&gt;‘Indeed not. I merely point out to you that someone is attacking us through the basic arrangement of our lives. It’s clever,</v>
      </c>
      <c r="G4767" t="str">
        <f t="shared" si="597"/>
        <v>&lt;p class="indent"&gt;</v>
      </c>
      <c r="H4767">
        <v>1</v>
      </c>
      <c r="I4767">
        <f t="shared" si="602"/>
        <v>24</v>
      </c>
      <c r="J4767">
        <f t="shared" ca="1" si="601"/>
        <v>2298</v>
      </c>
      <c r="K4767" t="str">
        <f>IF(OR(E4767="start",AND(E4767="end",E4766="start")),"Y","N")</f>
        <v>N</v>
      </c>
      <c r="L4767" t="str">
        <f t="shared" si="598"/>
        <v/>
      </c>
    </row>
    <row r="4768" spans="1:12" x14ac:dyDescent="0.25">
      <c r="A4768">
        <v>4767</v>
      </c>
      <c r="B4768" s="1" t="s">
        <v>3710</v>
      </c>
      <c r="C4768" t="str">
        <f t="shared" si="604"/>
        <v>&lt;p class="indent"&gt;‘Indeed not. I merely point out to you that someone is attacking us through the basic arrangement of our lives. It’s clever, diabolical. I propose to negate this attack by so ordering our lives that there’ll be no chinks for such barbs to enter.’</v>
      </c>
      <c r="D4768">
        <f t="shared" si="600"/>
        <v>2</v>
      </c>
      <c r="E4768" t="str">
        <f t="shared" si="599"/>
        <v>end</v>
      </c>
      <c r="F4768" t="str">
        <f t="shared" si="603"/>
        <v>&lt;p class="indent"&gt;‘Indeed not. I merely point out to you that someone is attacking us through the basic arrangement of our lives. It’s clever, diabolical. I propose to negate this attack by so ordering our lives that there’ll be no chinks for such barbs to enter.’</v>
      </c>
      <c r="G4768" t="str">
        <f t="shared" si="597"/>
        <v>&lt;p class="indent"&gt;</v>
      </c>
      <c r="H4768">
        <v>1</v>
      </c>
      <c r="I4768">
        <f t="shared" si="602"/>
        <v>24</v>
      </c>
      <c r="J4768">
        <f t="shared" ca="1" si="601"/>
        <v>2298</v>
      </c>
      <c r="K4768" t="str">
        <f>IF(OR(E4768="start",AND(E4768="end",E4767="start")),"Y","N")</f>
        <v>N</v>
      </c>
      <c r="L4768" t="str">
        <f t="shared" si="598"/>
        <v/>
      </c>
    </row>
    <row r="4769" spans="1:12" x14ac:dyDescent="0.25">
      <c r="A4769">
        <v>4768</v>
      </c>
      <c r="B4769" s="1" t="s">
        <v>9</v>
      </c>
      <c r="C4769" t="str">
        <f t="shared" si="604"/>
        <v>&lt;p class="indent"&gt;‘Indeed not. I merely point out to you that someone is attacking us through the basic arrangement of our lives. It’s clever, diabolical. I propose to negate this attack by so ordering our lives that there’ll be no chinks for such barbs to enter.’ &lt;/p&gt;</v>
      </c>
      <c r="D4769">
        <f t="shared" si="600"/>
        <v>3</v>
      </c>
      <c r="E4769" t="str">
        <f t="shared" si="599"/>
        <v>end</v>
      </c>
      <c r="F4769" t="str">
        <f t="shared" si="603"/>
        <v>&lt;p class="indent"&gt;‘Indeed not. I merely point out to you that someone is attacking us through the basic arrangement of our lives. It’s clever, diabolical. I propose to negate this attack by so ordering our lives that there’ll be no chinks for such barbs to enter.’ &lt;/p&gt;</v>
      </c>
      <c r="G4769" t="str">
        <f t="shared" si="597"/>
        <v>&lt;p class="indent"&gt;</v>
      </c>
      <c r="H4769">
        <v>1</v>
      </c>
      <c r="I4769">
        <f t="shared" si="602"/>
        <v>24</v>
      </c>
      <c r="J4769">
        <f t="shared" ca="1" si="601"/>
        <v>2298</v>
      </c>
      <c r="K4769" t="str">
        <f>IF(OR(E4769="start",AND(E4769="end",E4768="start")),"Y","N")</f>
        <v>N</v>
      </c>
      <c r="L4769" t="str">
        <f t="shared" si="598"/>
        <v>&lt;p class="indent"&gt;‘Indeed not. I merely point out to you that someone is attacking us through the basic arrangement of our lives. It’s clever, diabolical. I propose to negate this attack by so ordering our lives that there’ll be no chinks for such barbs to enter.’ &lt;/p&gt;</v>
      </c>
    </row>
    <row r="4770" spans="1:12" x14ac:dyDescent="0.25">
      <c r="A4770">
        <v>4769</v>
      </c>
      <c r="B4770" s="1" t="s">
        <v>3711</v>
      </c>
      <c r="C4770" t="str">
        <f t="shared" si="604"/>
        <v>&lt;p class="indent"&gt;‘You accuse me of whispering baseless suspicions?’&lt;/p&gt;</v>
      </c>
      <c r="D4770">
        <f t="shared" si="600"/>
        <v>1</v>
      </c>
      <c r="E4770" t="str">
        <f t="shared" si="599"/>
        <v>end</v>
      </c>
      <c r="F4770" t="str">
        <f t="shared" si="603"/>
        <v>&lt;p class="indent"&gt;‘You accuse me of whispering baseless suspicions?’&lt;/p&gt;</v>
      </c>
      <c r="G4770" t="str">
        <f t="shared" si="597"/>
        <v>&lt;p class="indent"&gt;</v>
      </c>
      <c r="H4770">
        <v>1</v>
      </c>
      <c r="I4770">
        <f t="shared" si="602"/>
        <v>24</v>
      </c>
      <c r="J4770">
        <f t="shared" ca="1" si="601"/>
        <v>2299</v>
      </c>
      <c r="K4770" t="str">
        <f>IF(OR(E4770="start",AND(E4770="end",E4769="start")),"Y","N")</f>
        <v>N</v>
      </c>
      <c r="L4770" t="str">
        <f t="shared" si="598"/>
        <v>&lt;p class="indent"&gt;‘You accuse me of whispering baseless suspicions?’&lt;/p&gt;</v>
      </c>
    </row>
    <row r="4771" spans="1:12" x14ac:dyDescent="0.25">
      <c r="A4771">
        <v>4770</v>
      </c>
      <c r="B4771" s="1" t="s">
        <v>3712</v>
      </c>
      <c r="C4771" t="str">
        <f t="shared" si="604"/>
        <v>&lt;p class="indent"&gt;‘Baseless, yes.’&lt;/p&gt;</v>
      </c>
      <c r="D4771">
        <f t="shared" si="600"/>
        <v>1</v>
      </c>
      <c r="E4771" t="str">
        <f t="shared" si="599"/>
        <v>end</v>
      </c>
      <c r="F4771" t="str">
        <f t="shared" si="603"/>
        <v>&lt;p class="indent"&gt;‘Baseless, yes.’&lt;/p&gt;</v>
      </c>
      <c r="G4771" t="str">
        <f t="shared" si="597"/>
        <v>&lt;p class="indent"&gt;</v>
      </c>
      <c r="H4771">
        <v>1</v>
      </c>
      <c r="I4771">
        <f t="shared" si="602"/>
        <v>24</v>
      </c>
      <c r="J4771">
        <f t="shared" ca="1" si="601"/>
        <v>2300</v>
      </c>
      <c r="K4771" t="str">
        <f>IF(OR(E4771="start",AND(E4771="end",E4770="start")),"Y","N")</f>
        <v>N</v>
      </c>
      <c r="L4771" t="str">
        <f t="shared" si="598"/>
        <v>&lt;p class="indent"&gt;‘Baseless, yes.’&lt;/p&gt;</v>
      </c>
    </row>
    <row r="4772" spans="1:12" x14ac:dyDescent="0.25">
      <c r="A4772">
        <v>4771</v>
      </c>
      <c r="B4772" s="1" t="s">
        <v>3713</v>
      </c>
      <c r="C4772" t="str">
        <f t="shared" si="604"/>
        <v>&lt;p class="indent"&gt;‘You’d meet this with your own whispers?’&lt;/p&gt;</v>
      </c>
      <c r="D4772">
        <f t="shared" si="600"/>
        <v>1</v>
      </c>
      <c r="E4772" t="str">
        <f t="shared" si="599"/>
        <v>end</v>
      </c>
      <c r="F4772" t="str">
        <f t="shared" si="603"/>
        <v>&lt;p class="indent"&gt;‘You’d meet this with your own whispers?’&lt;/p&gt;</v>
      </c>
      <c r="G4772" t="str">
        <f t="shared" si="597"/>
        <v>&lt;p class="indent"&gt;</v>
      </c>
      <c r="H4772">
        <v>1</v>
      </c>
      <c r="I4772">
        <f t="shared" si="602"/>
        <v>24</v>
      </c>
      <c r="J4772">
        <f t="shared" ca="1" si="601"/>
        <v>2301</v>
      </c>
      <c r="K4772" t="str">
        <f>IF(OR(E4772="start",AND(E4772="end",E4771="start")),"Y","N")</f>
        <v>N</v>
      </c>
      <c r="L4772" t="str">
        <f t="shared" si="598"/>
        <v>&lt;p class="indent"&gt;‘You’d meet this with your own whispers?’&lt;/p&gt;</v>
      </c>
    </row>
    <row r="4773" spans="1:12" x14ac:dyDescent="0.25">
      <c r="A4773">
        <v>4772</v>
      </c>
      <c r="B4773" s="1" t="s">
        <v>3714</v>
      </c>
      <c r="C4773" t="str">
        <f t="shared" si="604"/>
        <v>&lt;p class="indent"&gt;&lt;em&gt;‘Your&lt;/em&gt; life is compounded of whispers, not mine, Thufir.’</v>
      </c>
      <c r="D4773">
        <f t="shared" si="600"/>
        <v>1</v>
      </c>
      <c r="E4773" t="str">
        <f t="shared" si="599"/>
        <v>end</v>
      </c>
      <c r="F4773" t="str">
        <f t="shared" si="603"/>
        <v>&lt;p class="indent"&gt;&lt;em&gt;‘Your&lt;/em&gt; life is compounded of whispers, not mine, Thufir.’</v>
      </c>
      <c r="G4773" t="str">
        <f t="shared" si="597"/>
        <v>&lt;p class="indent"&gt;</v>
      </c>
      <c r="H4773">
        <v>1</v>
      </c>
      <c r="I4773">
        <f t="shared" si="602"/>
        <v>24</v>
      </c>
      <c r="J4773">
        <f t="shared" ca="1" si="601"/>
        <v>2302</v>
      </c>
      <c r="K4773" t="str">
        <f>IF(OR(E4773="start",AND(E4773="end",E4772="start")),"Y","N")</f>
        <v>N</v>
      </c>
      <c r="L4773" t="str">
        <f t="shared" si="598"/>
        <v/>
      </c>
    </row>
    <row r="4774" spans="1:12" x14ac:dyDescent="0.25">
      <c r="A4774">
        <v>4773</v>
      </c>
      <c r="B4774" s="1" t="s">
        <v>9</v>
      </c>
      <c r="C4774" t="str">
        <f t="shared" si="604"/>
        <v>&lt;p class="indent"&gt;&lt;em&gt;‘Your&lt;/em&gt; life is compounded of whispers, not mine, Thufir.’ &lt;/p&gt;</v>
      </c>
      <c r="D4774">
        <f t="shared" si="600"/>
        <v>2</v>
      </c>
      <c r="E4774" t="str">
        <f t="shared" si="599"/>
        <v>end</v>
      </c>
      <c r="F4774" t="str">
        <f t="shared" si="603"/>
        <v>&lt;p class="indent"&gt;&lt;em&gt;‘Your&lt;/em&gt; life is compounded of whispers, not mine, Thufir.’ &lt;/p&gt;</v>
      </c>
      <c r="G4774" t="str">
        <f t="shared" ref="G4774:G4837" si="605">IFERROR(LEFT(F4774,FIND("&gt;",F4774)),G4773)</f>
        <v>&lt;p class="indent"&gt;</v>
      </c>
      <c r="H4774">
        <v>1</v>
      </c>
      <c r="I4774">
        <f t="shared" si="602"/>
        <v>24</v>
      </c>
      <c r="J4774">
        <f t="shared" ca="1" si="601"/>
        <v>2302</v>
      </c>
      <c r="K4774" t="str">
        <f>IF(OR(E4774="start",AND(E4774="end",E4773="start")),"Y","N")</f>
        <v>N</v>
      </c>
      <c r="L4774" t="str">
        <f t="shared" si="598"/>
        <v>&lt;p class="indent"&gt;&lt;em&gt;‘Your&lt;/em&gt; life is compounded of whispers, not mine, Thufir.’ &lt;/p&gt;</v>
      </c>
    </row>
    <row r="4775" spans="1:12" x14ac:dyDescent="0.25">
      <c r="A4775">
        <v>4774</v>
      </c>
      <c r="B4775" s="1" t="s">
        <v>3715</v>
      </c>
      <c r="C4775" t="str">
        <f t="shared" si="604"/>
        <v>&lt;p class="indent"&gt;‘Then you question my abilities?’&lt;/p&gt;</v>
      </c>
      <c r="D4775">
        <f t="shared" si="600"/>
        <v>1</v>
      </c>
      <c r="E4775" t="str">
        <f t="shared" si="599"/>
        <v>end</v>
      </c>
      <c r="F4775" t="str">
        <f t="shared" si="603"/>
        <v>&lt;p class="indent"&gt;‘Then you question my abilities?’&lt;/p&gt;</v>
      </c>
      <c r="G4775" t="str">
        <f t="shared" si="605"/>
        <v>&lt;p class="indent"&gt;</v>
      </c>
      <c r="H4775">
        <v>1</v>
      </c>
      <c r="I4775">
        <f t="shared" si="602"/>
        <v>24</v>
      </c>
      <c r="J4775">
        <f t="shared" ca="1" si="601"/>
        <v>2303</v>
      </c>
      <c r="K4775" t="str">
        <f>IF(OR(E4775="start",AND(E4775="end",E4774="start")),"Y","N")</f>
        <v>N</v>
      </c>
      <c r="L4775" t="str">
        <f t="shared" si="598"/>
        <v>&lt;p class="indent"&gt;‘Then you question my abilities?’&lt;/p&gt;</v>
      </c>
    </row>
    <row r="4776" spans="1:12" x14ac:dyDescent="0.25">
      <c r="A4776">
        <v>4775</v>
      </c>
      <c r="B4776" s="1" t="s">
        <v>3716</v>
      </c>
      <c r="C4776" t="str">
        <f t="shared" si="604"/>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v>
      </c>
      <c r="D4776">
        <f t="shared" si="600"/>
        <v>1</v>
      </c>
      <c r="E4776" t="str">
        <f t="shared" si="599"/>
        <v>end</v>
      </c>
      <c r="F4776" t="str">
        <f t="shared" si="603"/>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v>
      </c>
      <c r="G4776" t="str">
        <f t="shared" si="605"/>
        <v>&lt;p class="indent"&gt;</v>
      </c>
      <c r="H4776">
        <v>1</v>
      </c>
      <c r="I4776">
        <f t="shared" si="602"/>
        <v>24</v>
      </c>
      <c r="J4776">
        <f t="shared" ca="1" si="601"/>
        <v>2304</v>
      </c>
      <c r="K4776" t="str">
        <f>IF(OR(E4776="start",AND(E4776="end",E4775="start")),"Y","N")</f>
        <v>N</v>
      </c>
      <c r="L4776" t="str">
        <f t="shared" si="598"/>
        <v/>
      </c>
    </row>
    <row r="4777" spans="1:12" x14ac:dyDescent="0.25">
      <c r="A4777">
        <v>4776</v>
      </c>
      <c r="B4777" s="1" t="s">
        <v>3717</v>
      </c>
      <c r="C4777" t="str">
        <f t="shared" si="604"/>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 are concepts that, in a very real sense, are projected outside yourself, there to be studied and rolled around, examined from</v>
      </c>
      <c r="D4777">
        <f t="shared" si="600"/>
        <v>2</v>
      </c>
      <c r="E4777" t="str">
        <f t="shared" si="599"/>
        <v>end</v>
      </c>
      <c r="F4777" t="str">
        <f t="shared" si="603"/>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 are concepts that, in a very real sense, are projected outside yourself, there to be studied and rolled around, examined from</v>
      </c>
      <c r="G4777" t="str">
        <f t="shared" si="605"/>
        <v>&lt;p class="indent"&gt;</v>
      </c>
      <c r="H4777">
        <v>1</v>
      </c>
      <c r="I4777">
        <f t="shared" si="602"/>
        <v>24</v>
      </c>
      <c r="J4777">
        <f t="shared" ca="1" si="601"/>
        <v>2304</v>
      </c>
      <c r="K4777" t="str">
        <f>IF(OR(E4777="start",AND(E4777="end",E4776="start")),"Y","N")</f>
        <v>N</v>
      </c>
      <c r="L4777" t="str">
        <f t="shared" si="598"/>
        <v/>
      </c>
    </row>
    <row r="4778" spans="1:12" x14ac:dyDescent="0.25">
      <c r="A4778">
        <v>4777</v>
      </c>
      <c r="B4778" s="1" t="s">
        <v>3718</v>
      </c>
      <c r="C4778" t="str">
        <f t="shared" si="604"/>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 are concepts that, in a very real sense, are projected outside yourself, there to be studied and rolled around, examined from all sides.’</v>
      </c>
      <c r="D4778">
        <f t="shared" si="600"/>
        <v>3</v>
      </c>
      <c r="E4778" t="str">
        <f t="shared" si="599"/>
        <v>end</v>
      </c>
      <c r="F4778" t="str">
        <f t="shared" si="603"/>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 are concepts that, in a very real sense, are projected outside yourself, there to be studied and rolled around, examined from all sides.’</v>
      </c>
      <c r="G4778" t="str">
        <f t="shared" si="605"/>
        <v>&lt;p class="indent"&gt;</v>
      </c>
      <c r="H4778">
        <v>1</v>
      </c>
      <c r="I4778">
        <f t="shared" si="602"/>
        <v>24</v>
      </c>
      <c r="J4778">
        <f t="shared" ca="1" si="601"/>
        <v>2304</v>
      </c>
      <c r="K4778" t="str">
        <f>IF(OR(E4778="start",AND(E4778="end",E4777="start")),"Y","N")</f>
        <v>N</v>
      </c>
      <c r="L4778" t="str">
        <f t="shared" si="598"/>
        <v/>
      </c>
    </row>
    <row r="4779" spans="1:12" x14ac:dyDescent="0.25">
      <c r="A4779">
        <v>4778</v>
      </c>
      <c r="B4779" s="1" t="s">
        <v>9</v>
      </c>
      <c r="C4779" t="str">
        <f t="shared" si="604"/>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 are concepts that, in a very real sense, are projected outside yourself, there to be studied and rolled around, examined from all sides.’ &lt;/p&gt;</v>
      </c>
      <c r="D4779">
        <f t="shared" si="600"/>
        <v>4</v>
      </c>
      <c r="E4779" t="str">
        <f t="shared" si="599"/>
        <v>end</v>
      </c>
      <c r="F4779" t="str">
        <f t="shared" si="603"/>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 are concepts that, in a very real sense, are projected outside yourself, there to be studied and rolled around, examined from all sides.’ &lt;/p&gt;</v>
      </c>
      <c r="G4779" t="str">
        <f t="shared" si="605"/>
        <v>&lt;p class="indent"&gt;</v>
      </c>
      <c r="H4779">
        <v>1</v>
      </c>
      <c r="I4779">
        <f t="shared" si="602"/>
        <v>24</v>
      </c>
      <c r="J4779">
        <f t="shared" ca="1" si="601"/>
        <v>2304</v>
      </c>
      <c r="K4779" t="str">
        <f>IF(OR(E4779="start",AND(E4779="end",E4778="start")),"Y","N")</f>
        <v>N</v>
      </c>
      <c r="L4779" t="str">
        <f t="shared" si="598"/>
        <v>&lt;p class="indent"&gt;She sighed. ‘Thufir, I want you to examine your own emotional involvement in this. The &lt;em&gt;natural&lt;/em&gt; human’s an animal without logic. Your projection of logic onto all affairs is &lt;em&gt;un&lt;/em&gt;natural, but suffered to continue for its usefulness. You’re the embodiment of logic – a Mentat. Yet, your problem solutions are concepts that, in a very real sense, are projected outside yourself, there to be studied and rolled around, examined from all sides.’ &lt;/p&gt;</v>
      </c>
    </row>
    <row r="4780" spans="1:12" x14ac:dyDescent="0.25">
      <c r="A4780">
        <v>4779</v>
      </c>
      <c r="B4780" s="1" t="s">
        <v>3719</v>
      </c>
      <c r="C4780" t="str">
        <f t="shared" si="604"/>
        <v>&lt;p class="indent"&gt;‘You think now to teach me my trade?’ he asked, and he did not try to hide the disdain in his voice.&lt;/p&gt;</v>
      </c>
      <c r="D4780">
        <f t="shared" si="600"/>
        <v>1</v>
      </c>
      <c r="E4780" t="str">
        <f t="shared" si="599"/>
        <v>end</v>
      </c>
      <c r="F4780" t="str">
        <f t="shared" si="603"/>
        <v>&lt;p class="indent"&gt;‘You think now to teach me my trade?’ he asked, and he did not try to hide the disdain in his voice.&lt;/p&gt;</v>
      </c>
      <c r="G4780" t="str">
        <f t="shared" si="605"/>
        <v>&lt;p class="indent"&gt;</v>
      </c>
      <c r="H4780">
        <v>1</v>
      </c>
      <c r="I4780">
        <f t="shared" si="602"/>
        <v>24</v>
      </c>
      <c r="J4780">
        <f t="shared" ca="1" si="601"/>
        <v>2305</v>
      </c>
      <c r="K4780" t="str">
        <f>IF(OR(E4780="start",AND(E4780="end",E4779="start")),"Y","N")</f>
        <v>N</v>
      </c>
      <c r="L4780" t="str">
        <f t="shared" si="598"/>
        <v>&lt;p class="indent"&gt;‘You think now to teach me my trade?’ he asked, and he did not try to hide the disdain in his voice.&lt;/p&gt;</v>
      </c>
    </row>
    <row r="4781" spans="1:12" x14ac:dyDescent="0.25">
      <c r="A4781">
        <v>4780</v>
      </c>
      <c r="B4781" s="1" t="s">
        <v>3720</v>
      </c>
      <c r="C4781" t="str">
        <f t="shared" si="604"/>
        <v>&lt;p class="indent"&gt;‘Anything outside yourself, this you can see and apply your &lt;a id="page172"/&gt;logic to it,’ she said. ‘But it’s a human trait that when we encounter personal problems, those things most deeply personal</v>
      </c>
      <c r="D4781">
        <f t="shared" si="600"/>
        <v>1</v>
      </c>
      <c r="E4781" t="str">
        <f t="shared" si="599"/>
        <v>end</v>
      </c>
      <c r="F4781" t="str">
        <f t="shared" si="603"/>
        <v>&lt;p class="indent"&gt;‘Anything outside yourself, this you can see and apply your &lt;a id="page172"/&gt;logic to it,’ she said. ‘But it’s a human trait that when we encounter personal problems, those things most deeply personal</v>
      </c>
      <c r="G4781" t="str">
        <f t="shared" si="605"/>
        <v>&lt;p class="indent"&gt;</v>
      </c>
      <c r="H4781">
        <v>1</v>
      </c>
      <c r="I4781">
        <f t="shared" si="602"/>
        <v>24</v>
      </c>
      <c r="J4781">
        <f t="shared" ca="1" si="601"/>
        <v>2306</v>
      </c>
      <c r="K4781" t="str">
        <f>IF(OR(E4781="start",AND(E4781="end",E4780="start")),"Y","N")</f>
        <v>N</v>
      </c>
      <c r="L4781" t="str">
        <f t="shared" si="598"/>
        <v/>
      </c>
    </row>
    <row r="4782" spans="1:12" x14ac:dyDescent="0.25">
      <c r="A4782">
        <v>4781</v>
      </c>
      <c r="B4782" s="1" t="s">
        <v>3721</v>
      </c>
      <c r="C4782" t="str">
        <f t="shared" si="604"/>
        <v>&lt;p class="indent"&gt;‘Anything outside yourself, this you can see and apply your &lt;a id="page172"/&gt;logic to it,’ she said. ‘But it’s a human trait that when we encounter personal problems, those things most deeply personal are the most difficult to bring out for our logic to scan. We tend to flounder around, blaming everything but the actual,</v>
      </c>
      <c r="D4782">
        <f t="shared" si="600"/>
        <v>2</v>
      </c>
      <c r="E4782" t="str">
        <f t="shared" si="599"/>
        <v>end</v>
      </c>
      <c r="F4782" t="str">
        <f t="shared" si="603"/>
        <v>&lt;p class="indent"&gt;‘Anything outside yourself, this you can see and apply your &lt;a id="page172"/&gt;logic to it,’ she said. ‘But it’s a human trait that when we encounter personal problems, those things most deeply personal are the most difficult to bring out for our logic to scan. We tend to flounder around, blaming everything but the actual,</v>
      </c>
      <c r="G4782" t="str">
        <f t="shared" si="605"/>
        <v>&lt;p class="indent"&gt;</v>
      </c>
      <c r="H4782">
        <v>1</v>
      </c>
      <c r="I4782">
        <f t="shared" si="602"/>
        <v>24</v>
      </c>
      <c r="J4782">
        <f t="shared" ca="1" si="601"/>
        <v>2306</v>
      </c>
      <c r="K4782" t="str">
        <f>IF(OR(E4782="start",AND(E4782="end",E4781="start")),"Y","N")</f>
        <v>N</v>
      </c>
      <c r="L4782" t="str">
        <f t="shared" si="598"/>
        <v/>
      </c>
    </row>
    <row r="4783" spans="1:12" x14ac:dyDescent="0.25">
      <c r="A4783">
        <v>4782</v>
      </c>
      <c r="B4783" s="1" t="s">
        <v>3722</v>
      </c>
      <c r="C4783" t="str">
        <f t="shared" si="604"/>
        <v>&lt;p class="indent"&gt;‘Anything outside yourself, this you can see and apply your &lt;a id="page172"/&gt;logic to it,’ she said. ‘But it’s a human trait that when we encounter personal problems, those things most deeply personal are the most difficult to bring out for our logic to scan. We tend to flounder around, blaming everything but the actual, deep-seated thing that’s really chewing on us.’</v>
      </c>
      <c r="D4783">
        <f t="shared" si="600"/>
        <v>3</v>
      </c>
      <c r="E4783" t="str">
        <f t="shared" si="599"/>
        <v>end</v>
      </c>
      <c r="F4783" t="str">
        <f t="shared" si="603"/>
        <v>&lt;p class="indent"&gt;‘Anything outside yourself, this you can see and apply your &lt;a id="page172"/&gt;logic to it,’ she said. ‘But it’s a human trait that when we encounter personal problems, those things most deeply personal are the most difficult to bring out for our logic to scan. We tend to flounder around, blaming everything but the actual, deep-seated thing that’s really chewing on us.’</v>
      </c>
      <c r="G4783" t="str">
        <f t="shared" si="605"/>
        <v>&lt;p class="indent"&gt;</v>
      </c>
      <c r="H4783">
        <v>1</v>
      </c>
      <c r="I4783">
        <f t="shared" si="602"/>
        <v>24</v>
      </c>
      <c r="J4783">
        <f t="shared" ca="1" si="601"/>
        <v>2306</v>
      </c>
      <c r="K4783" t="str">
        <f>IF(OR(E4783="start",AND(E4783="end",E4782="start")),"Y","N")</f>
        <v>N</v>
      </c>
      <c r="L4783" t="str">
        <f t="shared" si="598"/>
        <v/>
      </c>
    </row>
    <row r="4784" spans="1:12" x14ac:dyDescent="0.25">
      <c r="A4784">
        <v>4783</v>
      </c>
      <c r="B4784" s="1" t="s">
        <v>9</v>
      </c>
      <c r="C4784" t="str">
        <f t="shared" si="604"/>
        <v>&lt;p class="indent"&gt;‘Anything outside yourself, this you can see and apply your &lt;a id="page172"/&gt;logic to it,’ she said. ‘But it’s a human trait that when we encounter personal problems, those things most deeply personal are the most difficult to bring out for our logic to scan. We tend to flounder around, blaming everything but the actual, deep-seated thing that’s really chewing on us.’ &lt;/p&gt;</v>
      </c>
      <c r="D4784">
        <f t="shared" si="600"/>
        <v>4</v>
      </c>
      <c r="E4784" t="str">
        <f t="shared" si="599"/>
        <v>end</v>
      </c>
      <c r="F4784" t="str">
        <f t="shared" si="603"/>
        <v>&lt;p class="indent"&gt;‘Anything outside yourself, this you can see and apply your &lt;a id="page172"/&gt;logic to it,’ she said. ‘But it’s a human trait that when we encounter personal problems, those things most deeply personal are the most difficult to bring out for our logic to scan. We tend to flounder around, blaming everything but the actual, deep-seated thing that’s really chewing on us.’ &lt;/p&gt;</v>
      </c>
      <c r="G4784" t="str">
        <f t="shared" si="605"/>
        <v>&lt;p class="indent"&gt;</v>
      </c>
      <c r="H4784">
        <v>1</v>
      </c>
      <c r="I4784">
        <f t="shared" si="602"/>
        <v>24</v>
      </c>
      <c r="J4784">
        <f t="shared" ca="1" si="601"/>
        <v>2306</v>
      </c>
      <c r="K4784" t="str">
        <f>IF(OR(E4784="start",AND(E4784="end",E4783="start")),"Y","N")</f>
        <v>N</v>
      </c>
      <c r="L4784" t="str">
        <f t="shared" si="598"/>
        <v>&lt;p class="indent"&gt;‘Anything outside yourself, this you can see and apply your &lt;a id="page172"/&gt;logic to it,’ she said. ‘But it’s a human trait that when we encounter personal problems, those things most deeply personal are the most difficult to bring out for our logic to scan. We tend to flounder around, blaming everything but the actual, deep-seated thing that’s really chewing on us.’ &lt;/p&gt;</v>
      </c>
    </row>
    <row r="4785" spans="1:12" x14ac:dyDescent="0.25">
      <c r="A4785">
        <v>4784</v>
      </c>
      <c r="B4785" s="1" t="s">
        <v>3723</v>
      </c>
      <c r="C4785" t="str">
        <f t="shared" si="604"/>
        <v>&lt;p class="indent"&gt;‘You’re deliberately attempting to undermine my faith in my abilities as a Mentat,’ he rasped. ‘Were I to find one of our</v>
      </c>
      <c r="D4785">
        <f t="shared" si="600"/>
        <v>1</v>
      </c>
      <c r="E4785" t="str">
        <f t="shared" si="599"/>
        <v>end</v>
      </c>
      <c r="F4785" t="str">
        <f t="shared" si="603"/>
        <v>&lt;p class="indent"&gt;‘You’re deliberately attempting to undermine my faith in my abilities as a Mentat,’ he rasped. ‘Were I to find one of our</v>
      </c>
      <c r="G4785" t="str">
        <f t="shared" si="605"/>
        <v>&lt;p class="indent"&gt;</v>
      </c>
      <c r="H4785">
        <v>1</v>
      </c>
      <c r="I4785">
        <f t="shared" si="602"/>
        <v>24</v>
      </c>
      <c r="J4785">
        <f t="shared" ca="1" si="601"/>
        <v>2307</v>
      </c>
      <c r="K4785" t="str">
        <f>IF(OR(E4785="start",AND(E4785="end",E4784="start")),"Y","N")</f>
        <v>N</v>
      </c>
      <c r="L4785" t="str">
        <f t="shared" si="598"/>
        <v/>
      </c>
    </row>
    <row r="4786" spans="1:12" x14ac:dyDescent="0.25">
      <c r="A4786">
        <v>4785</v>
      </c>
      <c r="B4786" s="1" t="s">
        <v>3724</v>
      </c>
      <c r="C4786" t="str">
        <f t="shared" si="604"/>
        <v>&lt;p class="indent"&gt;‘You’re deliberately attempting to undermine my faith in my abilities as a Mentat,’ he rasped. ‘Were I to find one of our people attempting thus to sabotage any other weapon in our arsenal, I should not hesitate to denounce and destroy him.’</v>
      </c>
      <c r="D4786">
        <f t="shared" si="600"/>
        <v>2</v>
      </c>
      <c r="E4786" t="str">
        <f t="shared" si="599"/>
        <v>end</v>
      </c>
      <c r="F4786" t="str">
        <f t="shared" si="603"/>
        <v>&lt;p class="indent"&gt;‘You’re deliberately attempting to undermine my faith in my abilities as a Mentat,’ he rasped. ‘Were I to find one of our people attempting thus to sabotage any other weapon in our arsenal, I should not hesitate to denounce and destroy him.’</v>
      </c>
      <c r="G4786" t="str">
        <f t="shared" si="605"/>
        <v>&lt;p class="indent"&gt;</v>
      </c>
      <c r="H4786">
        <v>1</v>
      </c>
      <c r="I4786">
        <f t="shared" si="602"/>
        <v>24</v>
      </c>
      <c r="J4786">
        <f t="shared" ca="1" si="601"/>
        <v>2307</v>
      </c>
      <c r="K4786" t="str">
        <f>IF(OR(E4786="start",AND(E4786="end",E4785="start")),"Y","N")</f>
        <v>N</v>
      </c>
      <c r="L4786" t="str">
        <f t="shared" si="598"/>
        <v/>
      </c>
    </row>
    <row r="4787" spans="1:12" x14ac:dyDescent="0.25">
      <c r="A4787">
        <v>4786</v>
      </c>
      <c r="B4787" s="1" t="s">
        <v>9</v>
      </c>
      <c r="C4787" t="str">
        <f t="shared" si="604"/>
        <v>&lt;p class="indent"&gt;‘You’re deliberately attempting to undermine my faith in my abilities as a Mentat,’ he rasped. ‘Were I to find one of our people attempting thus to sabotage any other weapon in our arsenal, I should not hesitate to denounce and destroy him.’ &lt;/p&gt;</v>
      </c>
      <c r="D4787">
        <f t="shared" si="600"/>
        <v>3</v>
      </c>
      <c r="E4787" t="str">
        <f t="shared" si="599"/>
        <v>end</v>
      </c>
      <c r="F4787" t="str">
        <f t="shared" si="603"/>
        <v>&lt;p class="indent"&gt;‘You’re deliberately attempting to undermine my faith in my abilities as a Mentat,’ he rasped. ‘Were I to find one of our people attempting thus to sabotage any other weapon in our arsenal, I should not hesitate to denounce and destroy him.’ &lt;/p&gt;</v>
      </c>
      <c r="G4787" t="str">
        <f t="shared" si="605"/>
        <v>&lt;p class="indent"&gt;</v>
      </c>
      <c r="H4787">
        <v>1</v>
      </c>
      <c r="I4787">
        <f t="shared" si="602"/>
        <v>24</v>
      </c>
      <c r="J4787">
        <f t="shared" ca="1" si="601"/>
        <v>2307</v>
      </c>
      <c r="K4787" t="str">
        <f>IF(OR(E4787="start",AND(E4787="end",E4786="start")),"Y","N")</f>
        <v>N</v>
      </c>
      <c r="L4787" t="str">
        <f t="shared" si="598"/>
        <v>&lt;p class="indent"&gt;‘You’re deliberately attempting to undermine my faith in my abilities as a Mentat,’ he rasped. ‘Were I to find one of our people attempting thus to sabotage any other weapon in our arsenal, I should not hesitate to denounce and destroy him.’ &lt;/p&gt;</v>
      </c>
    </row>
    <row r="4788" spans="1:12" x14ac:dyDescent="0.25">
      <c r="A4788">
        <v>4787</v>
      </c>
      <c r="B4788" s="1" t="s">
        <v>3725</v>
      </c>
      <c r="C4788" t="str">
        <f t="shared" si="604"/>
        <v>&lt;p class="indent"&gt;‘The finest Mentats have a healthy respect for the error factor in their computations,’ she said.&lt;/p&gt;</v>
      </c>
      <c r="D4788">
        <f t="shared" si="600"/>
        <v>1</v>
      </c>
      <c r="E4788" t="str">
        <f t="shared" si="599"/>
        <v>end</v>
      </c>
      <c r="F4788" t="str">
        <f t="shared" si="603"/>
        <v>&lt;p class="indent"&gt;‘The finest Mentats have a healthy respect for the error factor in their computations,’ she said.&lt;/p&gt;</v>
      </c>
      <c r="G4788" t="str">
        <f t="shared" si="605"/>
        <v>&lt;p class="indent"&gt;</v>
      </c>
      <c r="H4788">
        <v>1</v>
      </c>
      <c r="I4788">
        <f t="shared" si="602"/>
        <v>24</v>
      </c>
      <c r="J4788">
        <f t="shared" ca="1" si="601"/>
        <v>2308</v>
      </c>
      <c r="K4788" t="str">
        <f>IF(OR(E4788="start",AND(E4788="end",E4787="start")),"Y","N")</f>
        <v>N</v>
      </c>
      <c r="L4788" t="str">
        <f t="shared" si="598"/>
        <v>&lt;p class="indent"&gt;‘The finest Mentats have a healthy respect for the error factor in their computations,’ she said.&lt;/p&gt;</v>
      </c>
    </row>
    <row r="4789" spans="1:12" x14ac:dyDescent="0.25">
      <c r="A4789">
        <v>4788</v>
      </c>
      <c r="B4789" s="1" t="s">
        <v>3726</v>
      </c>
      <c r="C4789" t="str">
        <f t="shared" si="604"/>
        <v>&lt;p class="indent"&gt;‘I’ve never said otherwise!’&lt;/p&gt;</v>
      </c>
      <c r="D4789">
        <f t="shared" si="600"/>
        <v>1</v>
      </c>
      <c r="E4789" t="str">
        <f t="shared" si="599"/>
        <v>end</v>
      </c>
      <c r="F4789" t="str">
        <f t="shared" si="603"/>
        <v>&lt;p class="indent"&gt;‘I’ve never said otherwise!’&lt;/p&gt;</v>
      </c>
      <c r="G4789" t="str">
        <f t="shared" si="605"/>
        <v>&lt;p class="indent"&gt;</v>
      </c>
      <c r="H4789">
        <v>1</v>
      </c>
      <c r="I4789">
        <f t="shared" si="602"/>
        <v>24</v>
      </c>
      <c r="J4789">
        <f t="shared" ca="1" si="601"/>
        <v>2309</v>
      </c>
      <c r="K4789" t="str">
        <f>IF(OR(E4789="start",AND(E4789="end",E4788="start")),"Y","N")</f>
        <v>N</v>
      </c>
      <c r="L4789" t="str">
        <f t="shared" si="598"/>
        <v>&lt;p class="indent"&gt;‘I’ve never said otherwise!’&lt;/p&gt;</v>
      </c>
    </row>
    <row r="4790" spans="1:12" x14ac:dyDescent="0.25">
      <c r="A4790">
        <v>4789</v>
      </c>
      <c r="B4790" s="1" t="s">
        <v>3727</v>
      </c>
      <c r="C4790" t="str">
        <f t="shared" si="604"/>
        <v>&lt;p class="indent"&gt;‘Then apply yourself to these symptoms we’ve both seen: drunkenness among the men, quarrels – they gossip and exchange wild</v>
      </c>
      <c r="D4790">
        <f t="shared" si="600"/>
        <v>1</v>
      </c>
      <c r="E4790" t="str">
        <f t="shared" si="599"/>
        <v>end</v>
      </c>
      <c r="F4790" t="str">
        <f t="shared" si="603"/>
        <v>&lt;p class="indent"&gt;‘Then apply yourself to these symptoms we’ve both seen: drunkenness among the men, quarrels – they gossip and exchange wild</v>
      </c>
      <c r="G4790" t="str">
        <f t="shared" si="605"/>
        <v>&lt;p class="indent"&gt;</v>
      </c>
      <c r="H4790">
        <v>1</v>
      </c>
      <c r="I4790">
        <f t="shared" si="602"/>
        <v>24</v>
      </c>
      <c r="J4790">
        <f t="shared" ca="1" si="601"/>
        <v>2310</v>
      </c>
      <c r="K4790" t="str">
        <f>IF(OR(E4790="start",AND(E4790="end",E4789="start")),"Y","N")</f>
        <v>N</v>
      </c>
      <c r="L4790" t="str">
        <f t="shared" si="598"/>
        <v/>
      </c>
    </row>
    <row r="4791" spans="1:12" x14ac:dyDescent="0.25">
      <c r="A4791">
        <v>4790</v>
      </c>
      <c r="B4791" s="1" t="s">
        <v>3728</v>
      </c>
      <c r="C4791" t="str">
        <f t="shared" si="604"/>
        <v>&lt;p class="indent"&gt;‘Then apply yourself to these symptoms we’ve both seen: drunkenness among the men, quarrels – they gossip and exchange wild rumors about Arrakis; they ignore the most simple—’</v>
      </c>
      <c r="D4791">
        <f t="shared" si="600"/>
        <v>2</v>
      </c>
      <c r="E4791" t="str">
        <f t="shared" si="599"/>
        <v>end</v>
      </c>
      <c r="F4791" t="str">
        <f t="shared" si="603"/>
        <v>&lt;p class="indent"&gt;‘Then apply yourself to these symptoms we’ve both seen: drunkenness among the men, quarrels – they gossip and exchange wild rumors about Arrakis; they ignore the most simple—’</v>
      </c>
      <c r="G4791" t="str">
        <f t="shared" si="605"/>
        <v>&lt;p class="indent"&gt;</v>
      </c>
      <c r="H4791">
        <v>1</v>
      </c>
      <c r="I4791">
        <f t="shared" si="602"/>
        <v>24</v>
      </c>
      <c r="J4791">
        <f t="shared" ca="1" si="601"/>
        <v>2310</v>
      </c>
      <c r="K4791" t="str">
        <f>IF(OR(E4791="start",AND(E4791="end",E4790="start")),"Y","N")</f>
        <v>N</v>
      </c>
      <c r="L4791" t="str">
        <f t="shared" si="598"/>
        <v/>
      </c>
    </row>
    <row r="4792" spans="1:12" x14ac:dyDescent="0.25">
      <c r="A4792">
        <v>4791</v>
      </c>
      <c r="B4792" s="1" t="s">
        <v>9</v>
      </c>
      <c r="C4792" t="str">
        <f t="shared" si="604"/>
        <v>&lt;p class="indent"&gt;‘Then apply yourself to these symptoms we’ve both seen: drunkenness among the men, quarrels – they gossip and exchange wild rumors about Arrakis; they ignore the most simple—’ &lt;/p&gt;</v>
      </c>
      <c r="D4792">
        <f t="shared" si="600"/>
        <v>3</v>
      </c>
      <c r="E4792" t="str">
        <f t="shared" si="599"/>
        <v>end</v>
      </c>
      <c r="F4792" t="str">
        <f t="shared" si="603"/>
        <v>&lt;p class="indent"&gt;‘Then apply yourself to these symptoms we’ve both seen: drunkenness among the men, quarrels – they gossip and exchange wild rumors about Arrakis; they ignore the most simple—’ &lt;/p&gt;</v>
      </c>
      <c r="G4792" t="str">
        <f t="shared" si="605"/>
        <v>&lt;p class="indent"&gt;</v>
      </c>
      <c r="H4792">
        <v>1</v>
      </c>
      <c r="I4792">
        <f t="shared" si="602"/>
        <v>24</v>
      </c>
      <c r="J4792">
        <f t="shared" ca="1" si="601"/>
        <v>2310</v>
      </c>
      <c r="K4792" t="str">
        <f>IF(OR(E4792="start",AND(E4792="end",E4791="start")),"Y","N")</f>
        <v>N</v>
      </c>
      <c r="L4792" t="str">
        <f t="shared" si="598"/>
        <v>&lt;p class="indent"&gt;‘Then apply yourself to these symptoms we’ve both seen: drunkenness among the men, quarrels – they gossip and exchange wild rumors about Arrakis; they ignore the most simple—’ &lt;/p&gt;</v>
      </c>
    </row>
    <row r="4793" spans="1:12" x14ac:dyDescent="0.25">
      <c r="A4793">
        <v>4792</v>
      </c>
      <c r="B4793" s="1" t="s">
        <v>3729</v>
      </c>
      <c r="C4793" t="str">
        <f t="shared" si="604"/>
        <v>&lt;p class="indent"&gt;‘Idleness, no more,’ he said. ‘Don’t try to divert my attention by trying to make a simple matter appear mysterious.’&lt;/p&gt;</v>
      </c>
      <c r="D4793">
        <f t="shared" si="600"/>
        <v>1</v>
      </c>
      <c r="E4793" t="str">
        <f t="shared" si="599"/>
        <v>end</v>
      </c>
      <c r="F4793" t="str">
        <f t="shared" si="603"/>
        <v>&lt;p class="indent"&gt;‘Idleness, no more,’ he said. ‘Don’t try to divert my attention by trying to make a simple matter appear mysterious.’&lt;/p&gt;</v>
      </c>
      <c r="G4793" t="str">
        <f t="shared" si="605"/>
        <v>&lt;p class="indent"&gt;</v>
      </c>
      <c r="H4793">
        <v>1</v>
      </c>
      <c r="I4793">
        <f t="shared" si="602"/>
        <v>24</v>
      </c>
      <c r="J4793">
        <f t="shared" ca="1" si="601"/>
        <v>2311</v>
      </c>
      <c r="K4793" t="str">
        <f>IF(OR(E4793="start",AND(E4793="end",E4792="start")),"Y","N")</f>
        <v>N</v>
      </c>
      <c r="L4793" t="str">
        <f t="shared" si="598"/>
        <v>&lt;p class="indent"&gt;‘Idleness, no more,’ he said. ‘Don’t try to divert my attention by trying to make a simple matter appear mysterious.’&lt;/p&gt;</v>
      </c>
    </row>
    <row r="4794" spans="1:12" x14ac:dyDescent="0.25">
      <c r="A4794">
        <v>4793</v>
      </c>
      <c r="B4794" s="1" t="s">
        <v>3730</v>
      </c>
      <c r="C4794" t="str">
        <f t="shared" si="604"/>
        <v>&lt;p class="indent"&gt;She stared at him, thinking of the Duke’s men rubbing their woes together in the barracks until you could almost smell the</v>
      </c>
      <c r="D4794">
        <f t="shared" si="600"/>
        <v>1</v>
      </c>
      <c r="E4794" t="str">
        <f t="shared" si="599"/>
        <v>end</v>
      </c>
      <c r="F4794" t="str">
        <f t="shared" si="603"/>
        <v>&lt;p class="indent"&gt;She stared at him, thinking of the Duke’s men rubbing their woes together in the barracks until you could almost smell the</v>
      </c>
      <c r="G4794" t="str">
        <f t="shared" si="605"/>
        <v>&lt;p class="indent"&gt;</v>
      </c>
      <c r="H4794">
        <v>1</v>
      </c>
      <c r="I4794">
        <f t="shared" si="602"/>
        <v>24</v>
      </c>
      <c r="J4794">
        <f t="shared" ca="1" si="601"/>
        <v>2312</v>
      </c>
      <c r="K4794" t="str">
        <f>IF(OR(E4794="start",AND(E4794="end",E4793="start")),"Y","N")</f>
        <v>N</v>
      </c>
      <c r="L4794" t="str">
        <f t="shared" ref="L4794:L4857" si="606">IF(D4794&gt;=D4795,F4794,"")</f>
        <v/>
      </c>
    </row>
    <row r="4795" spans="1:12" x14ac:dyDescent="0.25">
      <c r="A4795">
        <v>4794</v>
      </c>
      <c r="B4795" s="1" t="s">
        <v>3731</v>
      </c>
      <c r="C4795" t="str">
        <f t="shared" si="604"/>
        <v>&lt;p class="indent"&gt;She stared at him, thinking of the Duke’s men rubbing their woes together in the barracks until you could almost smell the charge there, like burnt insulation. &lt;em&gt;They’re becoming like the men of the pre-Guild legend,&lt;/em&gt; she thought: &lt;em&gt;Like the men of the lost star-searcher, Ampoliros – sick at their guns –forever seeking, forever prepared and forever unready.&lt;/em&gt;&lt;/p&gt;</v>
      </c>
      <c r="D4795">
        <f t="shared" si="600"/>
        <v>2</v>
      </c>
      <c r="E4795" t="str">
        <f t="shared" si="599"/>
        <v>end</v>
      </c>
      <c r="F4795" t="str">
        <f t="shared" si="603"/>
        <v>&lt;p class="indent"&gt;She stared at him, thinking of the Duke’s men rubbing their woes together in the barracks until you could almost smell the charge there, like burnt insulation. &lt;em&gt;They’re becoming like the men of the pre-Guild legend,&lt;/em&gt; she thought: &lt;em&gt;Like the men of the lost star-searcher, Ampoliros – sick at their guns –forever seeking, forever prepared and forever unready.&lt;/em&gt;&lt;/p&gt;</v>
      </c>
      <c r="G4795" t="str">
        <f t="shared" si="605"/>
        <v>&lt;p class="indent"&gt;</v>
      </c>
      <c r="H4795">
        <v>1</v>
      </c>
      <c r="I4795">
        <f t="shared" si="602"/>
        <v>24</v>
      </c>
      <c r="J4795">
        <f t="shared" ca="1" si="601"/>
        <v>2312</v>
      </c>
      <c r="K4795" t="str">
        <f>IF(OR(E4795="start",AND(E4795="end",E4794="start")),"Y","N")</f>
        <v>N</v>
      </c>
      <c r="L4795" t="str">
        <f t="shared" si="606"/>
        <v>&lt;p class="indent"&gt;She stared at him, thinking of the Duke’s men rubbing their woes together in the barracks until you could almost smell the charge there, like burnt insulation. &lt;em&gt;They’re becoming like the men of the pre-Guild legend,&lt;/em&gt; she thought: &lt;em&gt;Like the men of the lost star-searcher, Ampoliros – sick at their guns –forever seeking, forever prepared and forever unready.&lt;/em&gt;&lt;/p&gt;</v>
      </c>
    </row>
    <row r="4796" spans="1:12" x14ac:dyDescent="0.25">
      <c r="A4796">
        <v>4795</v>
      </c>
      <c r="B4796" s="1" t="s">
        <v>3732</v>
      </c>
      <c r="C4796" t="str">
        <f t="shared" si="604"/>
        <v>&lt;p class="indent"&gt;‘Why have you never made full use of my abilities in your service to the Duke?’ she asked. ‘Do you fear a rival &lt;em&gt;for your&lt;/em&gt; position?’</v>
      </c>
      <c r="D4796">
        <f t="shared" si="600"/>
        <v>1</v>
      </c>
      <c r="E4796" t="str">
        <f t="shared" si="599"/>
        <v>end</v>
      </c>
      <c r="F4796" t="str">
        <f t="shared" si="603"/>
        <v>&lt;p class="indent"&gt;‘Why have you never made full use of my abilities in your service to the Duke?’ she asked. ‘Do you fear a rival &lt;em&gt;for your&lt;/em&gt; position?’</v>
      </c>
      <c r="G4796" t="str">
        <f t="shared" si="605"/>
        <v>&lt;p class="indent"&gt;</v>
      </c>
      <c r="H4796">
        <v>1</v>
      </c>
      <c r="I4796">
        <f t="shared" si="602"/>
        <v>24</v>
      </c>
      <c r="J4796">
        <f t="shared" ca="1" si="601"/>
        <v>2313</v>
      </c>
      <c r="K4796" t="str">
        <f>IF(OR(E4796="start",AND(E4796="end",E4795="start")),"Y","N")</f>
        <v>N</v>
      </c>
      <c r="L4796" t="str">
        <f t="shared" si="606"/>
        <v/>
      </c>
    </row>
    <row r="4797" spans="1:12" x14ac:dyDescent="0.25">
      <c r="A4797">
        <v>4796</v>
      </c>
      <c r="B4797" s="1" t="s">
        <v>9</v>
      </c>
      <c r="C4797" t="str">
        <f t="shared" si="604"/>
        <v>&lt;p class="indent"&gt;‘Why have you never made full use of my abilities in your service to the Duke?’ she asked. ‘Do you fear a rival &lt;em&gt;for your&lt;/em&gt; position?’ &lt;/p&gt;</v>
      </c>
      <c r="D4797">
        <f t="shared" si="600"/>
        <v>2</v>
      </c>
      <c r="E4797" t="str">
        <f t="shared" si="599"/>
        <v>end</v>
      </c>
      <c r="F4797" t="str">
        <f t="shared" si="603"/>
        <v>&lt;p class="indent"&gt;‘Why have you never made full use of my abilities in your service to the Duke?’ she asked. ‘Do you fear a rival &lt;em&gt;for your&lt;/em&gt; position?’ &lt;/p&gt;</v>
      </c>
      <c r="G4797" t="str">
        <f t="shared" si="605"/>
        <v>&lt;p class="indent"&gt;</v>
      </c>
      <c r="H4797">
        <v>1</v>
      </c>
      <c r="I4797">
        <f t="shared" si="602"/>
        <v>24</v>
      </c>
      <c r="J4797">
        <f t="shared" ca="1" si="601"/>
        <v>2313</v>
      </c>
      <c r="K4797" t="str">
        <f>IF(OR(E4797="start",AND(E4797="end",E4796="start")),"Y","N")</f>
        <v>N</v>
      </c>
      <c r="L4797" t="str">
        <f t="shared" si="606"/>
        <v>&lt;p class="indent"&gt;‘Why have you never made full use of my abilities in your service to the Duke?’ she asked. ‘Do you fear a rival &lt;em&gt;for your&lt;/em&gt; position?’ &lt;/p&gt;</v>
      </c>
    </row>
    <row r="4798" spans="1:12" x14ac:dyDescent="0.25">
      <c r="A4798">
        <v>4797</v>
      </c>
      <c r="B4798" s="1" t="s">
        <v>3733</v>
      </c>
      <c r="C4798" t="str">
        <f t="shared" si="604"/>
        <v>&lt;p class="indent"&gt;He glared at her, the old eyes blazing. ‘I know some of the training they give you Bene Gesserit …’ He broke off, scowling.&lt;/p&gt;</v>
      </c>
      <c r="D4798">
        <f t="shared" si="600"/>
        <v>1</v>
      </c>
      <c r="E4798" t="str">
        <f t="shared" si="599"/>
        <v>end</v>
      </c>
      <c r="F4798" t="str">
        <f t="shared" si="603"/>
        <v>&lt;p class="indent"&gt;He glared at her, the old eyes blazing. ‘I know some of the training they give you Bene Gesserit …’ He broke off, scowling.&lt;/p&gt;</v>
      </c>
      <c r="G4798" t="str">
        <f t="shared" si="605"/>
        <v>&lt;p class="indent"&gt;</v>
      </c>
      <c r="H4798">
        <v>1</v>
      </c>
      <c r="I4798">
        <f t="shared" si="602"/>
        <v>24</v>
      </c>
      <c r="J4798">
        <f t="shared" ca="1" si="601"/>
        <v>2314</v>
      </c>
      <c r="K4798" t="str">
        <f>IF(OR(E4798="start",AND(E4798="end",E4797="start")),"Y","N")</f>
        <v>N</v>
      </c>
      <c r="L4798" t="str">
        <f t="shared" si="606"/>
        <v>&lt;p class="indent"&gt;He glared at her, the old eyes blazing. ‘I know some of the training they give you Bene Gesserit …’ He broke off, scowling.&lt;/p&gt;</v>
      </c>
    </row>
    <row r="4799" spans="1:12" x14ac:dyDescent="0.25">
      <c r="A4799">
        <v>4798</v>
      </c>
      <c r="B4799" s="1" t="s">
        <v>3734</v>
      </c>
      <c r="C4799" t="str">
        <f t="shared" si="604"/>
        <v>&lt;p class="indent"&gt;‘Go ahead, say it,’ she said. ‘Bene Gesserit &lt;em&gt;witches,’&lt;/em&gt;&lt;/p&gt;</v>
      </c>
      <c r="D4799">
        <f t="shared" si="600"/>
        <v>1</v>
      </c>
      <c r="E4799" t="str">
        <f t="shared" si="599"/>
        <v>end</v>
      </c>
      <c r="F4799" t="str">
        <f t="shared" si="603"/>
        <v>&lt;p class="indent"&gt;‘Go ahead, say it,’ she said. ‘Bene Gesserit &lt;em&gt;witches,’&lt;/em&gt;&lt;/p&gt;</v>
      </c>
      <c r="G4799" t="str">
        <f t="shared" si="605"/>
        <v>&lt;p class="indent"&gt;</v>
      </c>
      <c r="H4799">
        <v>1</v>
      </c>
      <c r="I4799">
        <f t="shared" si="602"/>
        <v>24</v>
      </c>
      <c r="J4799">
        <f t="shared" ca="1" si="601"/>
        <v>2315</v>
      </c>
      <c r="K4799" t="str">
        <f>IF(OR(E4799="start",AND(E4799="end",E4798="start")),"Y","N")</f>
        <v>N</v>
      </c>
      <c r="L4799" t="str">
        <f t="shared" si="606"/>
        <v>&lt;p class="indent"&gt;‘Go ahead, say it,’ she said. ‘Bene Gesserit &lt;em&gt;witches,’&lt;/em&gt;&lt;/p&gt;</v>
      </c>
    </row>
    <row r="4800" spans="1:12" x14ac:dyDescent="0.25">
      <c r="A4800">
        <v>4799</v>
      </c>
      <c r="B4800" s="1" t="s">
        <v>3735</v>
      </c>
      <c r="C4800" t="str">
        <f t="shared" si="604"/>
        <v>&lt;p class="indent"&gt;‘I know something of the &lt;em&gt;real&lt;/em&gt; training they give you,’ he said. ‘I’ve seen it come out in Paul. I’m not fooled by what your schools tell the public: you</v>
      </c>
      <c r="D4800">
        <f t="shared" si="600"/>
        <v>1</v>
      </c>
      <c r="E4800" t="str">
        <f t="shared" si="599"/>
        <v>end</v>
      </c>
      <c r="F4800" t="str">
        <f t="shared" si="603"/>
        <v>&lt;p class="indent"&gt;‘I know something of the &lt;em&gt;real&lt;/em&gt; training they give you,’ he said. ‘I’ve seen it come out in Paul. I’m not fooled by what your schools tell the public: you</v>
      </c>
      <c r="G4800" t="str">
        <f t="shared" si="605"/>
        <v>&lt;p class="indent"&gt;</v>
      </c>
      <c r="H4800">
        <v>1</v>
      </c>
      <c r="I4800">
        <f t="shared" si="602"/>
        <v>24</v>
      </c>
      <c r="J4800">
        <f t="shared" ca="1" si="601"/>
        <v>2316</v>
      </c>
      <c r="K4800" t="str">
        <f>IF(OR(E4800="start",AND(E4800="end",E4799="start")),"Y","N")</f>
        <v>N</v>
      </c>
      <c r="L4800" t="str">
        <f t="shared" si="606"/>
        <v/>
      </c>
    </row>
    <row r="4801" spans="1:12" x14ac:dyDescent="0.25">
      <c r="A4801">
        <v>4800</v>
      </c>
      <c r="B4801" s="1" t="s">
        <v>3736</v>
      </c>
      <c r="C4801" t="str">
        <f t="shared" si="604"/>
        <v>&lt;p class="indent"&gt;‘I know something of the &lt;em&gt;real&lt;/em&gt; training they give you,’ he said. ‘I’ve seen it come out in Paul. I’m not fooled by what your schools tell the public: you exist only to serve.’</v>
      </c>
      <c r="D4801">
        <f t="shared" si="600"/>
        <v>2</v>
      </c>
      <c r="E4801" t="str">
        <f t="shared" si="599"/>
        <v>end</v>
      </c>
      <c r="F4801" t="str">
        <f t="shared" si="603"/>
        <v>&lt;p class="indent"&gt;‘I know something of the &lt;em&gt;real&lt;/em&gt; training they give you,’ he said. ‘I’ve seen it come out in Paul. I’m not fooled by what your schools tell the public: you exist only to serve.’</v>
      </c>
      <c r="G4801" t="str">
        <f t="shared" si="605"/>
        <v>&lt;p class="indent"&gt;</v>
      </c>
      <c r="H4801">
        <v>1</v>
      </c>
      <c r="I4801">
        <f t="shared" si="602"/>
        <v>24</v>
      </c>
      <c r="J4801">
        <f t="shared" ca="1" si="601"/>
        <v>2316</v>
      </c>
      <c r="K4801" t="str">
        <f>IF(OR(E4801="start",AND(E4801="end",E4800="start")),"Y","N")</f>
        <v>N</v>
      </c>
      <c r="L4801" t="str">
        <f t="shared" si="606"/>
        <v/>
      </c>
    </row>
    <row r="4802" spans="1:12" x14ac:dyDescent="0.25">
      <c r="A4802">
        <v>4801</v>
      </c>
      <c r="B4802" s="1" t="s">
        <v>9</v>
      </c>
      <c r="C4802" t="str">
        <f t="shared" si="604"/>
        <v>&lt;p class="indent"&gt;‘I know something of the &lt;em&gt;real&lt;/em&gt; training they give you,’ he said. ‘I’ve seen it come out in Paul. I’m not fooled by what your schools tell the public: you exist only to serve.’ &lt;/p&gt;</v>
      </c>
      <c r="D4802">
        <f t="shared" si="600"/>
        <v>3</v>
      </c>
      <c r="E4802" t="str">
        <f t="shared" ref="E4802:E4865" si="607">IFERROR(IF(FIND("blockquote",B4802)=2,"start","end"),E4801)</f>
        <v>end</v>
      </c>
      <c r="F4802" t="str">
        <f t="shared" si="603"/>
        <v>&lt;p class="indent"&gt;‘I know something of the &lt;em&gt;real&lt;/em&gt; training they give you,’ he said. ‘I’ve seen it come out in Paul. I’m not fooled by what your schools tell the public: you exist only to serve.’ &lt;/p&gt;</v>
      </c>
      <c r="G4802" t="str">
        <f t="shared" si="605"/>
        <v>&lt;p class="indent"&gt;</v>
      </c>
      <c r="H4802">
        <v>1</v>
      </c>
      <c r="I4802">
        <f t="shared" si="602"/>
        <v>24</v>
      </c>
      <c r="J4802">
        <f t="shared" ca="1" si="601"/>
        <v>2316</v>
      </c>
      <c r="K4802" t="str">
        <f>IF(OR(E4802="start",AND(E4802="end",E4801="start")),"Y","N")</f>
        <v>N</v>
      </c>
      <c r="L4802" t="str">
        <f t="shared" si="606"/>
        <v>&lt;p class="indent"&gt;‘I know something of the &lt;em&gt;real&lt;/em&gt; training they give you,’ he said. ‘I’ve seen it come out in Paul. I’m not fooled by what your schools tell the public: you exist only to serve.’ &lt;/p&gt;</v>
      </c>
    </row>
    <row r="4803" spans="1:12" x14ac:dyDescent="0.25">
      <c r="A4803">
        <v>4802</v>
      </c>
      <c r="B4803" s="1" t="s">
        <v>3737</v>
      </c>
      <c r="C4803" t="str">
        <f t="shared" si="604"/>
        <v>&lt;p class="indent"&gt;&lt;em&gt;The shock must be severe and he’s almost ready for it,&lt;/em&gt; she thought.</v>
      </c>
      <c r="D4803">
        <f t="shared" ref="D4803:D4866" si="608">IF(LEFT(B4803,2)="&lt;p",1,IF(LEFT(B4803,3)="&lt;h1",1,D4802+1))</f>
        <v>1</v>
      </c>
      <c r="E4803" t="str">
        <f t="shared" si="607"/>
        <v>end</v>
      </c>
      <c r="F4803" t="str">
        <f t="shared" si="603"/>
        <v>&lt;p class="indent"&gt;&lt;em&gt;The shock must be severe and he’s almost ready for it,&lt;/em&gt; she thought.</v>
      </c>
      <c r="G4803" t="str">
        <f t="shared" si="605"/>
        <v>&lt;p class="indent"&gt;</v>
      </c>
      <c r="H4803">
        <v>1</v>
      </c>
      <c r="I4803">
        <f t="shared" si="602"/>
        <v>24</v>
      </c>
      <c r="J4803">
        <f t="shared" ref="J4803:J4866" ca="1" si="609">IF(K4803="Y","",IF(D4803=1,1+MAX(OFFSET(J4803,-A4803+1,0,A4803-1)),MAX(OFFSET(J4803,-A4803+1,0,A4803-1))))</f>
        <v>2317</v>
      </c>
      <c r="K4803" t="str">
        <f>IF(OR(E4803="start",AND(E4803="end",E4802="start")),"Y","N")</f>
        <v>N</v>
      </c>
      <c r="L4803" t="str">
        <f t="shared" si="606"/>
        <v/>
      </c>
    </row>
    <row r="4804" spans="1:12" x14ac:dyDescent="0.25">
      <c r="A4804">
        <v>4803</v>
      </c>
      <c r="B4804" s="1" t="s">
        <v>9</v>
      </c>
      <c r="C4804" t="str">
        <f t="shared" si="604"/>
        <v>&lt;p class="indent"&gt;&lt;em&gt;The shock must be severe and he’s almost ready for it,&lt;/em&gt; she thought. &lt;/p&gt;</v>
      </c>
      <c r="D4804">
        <f t="shared" si="608"/>
        <v>2</v>
      </c>
      <c r="E4804" t="str">
        <f t="shared" si="607"/>
        <v>end</v>
      </c>
      <c r="F4804" t="str">
        <f t="shared" si="603"/>
        <v>&lt;p class="indent"&gt;&lt;em&gt;The shock must be severe and he’s almost ready for it,&lt;/em&gt; she thought. &lt;/p&gt;</v>
      </c>
      <c r="G4804" t="str">
        <f t="shared" si="605"/>
        <v>&lt;p class="indent"&gt;</v>
      </c>
      <c r="H4804">
        <v>1</v>
      </c>
      <c r="I4804">
        <f t="shared" ref="I4804:I4867" si="610">IF(AND(E4803="end",E4804="start"),I4803+1,I4803)</f>
        <v>24</v>
      </c>
      <c r="J4804">
        <f t="shared" ca="1" si="609"/>
        <v>2317</v>
      </c>
      <c r="K4804" t="str">
        <f>IF(OR(E4804="start",AND(E4804="end",E4803="start")),"Y","N")</f>
        <v>N</v>
      </c>
      <c r="L4804" t="str">
        <f t="shared" si="606"/>
        <v>&lt;p class="indent"&gt;&lt;em&gt;The shock must be severe and he’s almost ready for it,&lt;/em&gt; she thought. &lt;/p&gt;</v>
      </c>
    </row>
    <row r="4805" spans="1:12" x14ac:dyDescent="0.25">
      <c r="A4805">
        <v>4804</v>
      </c>
      <c r="B4805" s="1" t="s">
        <v>3738</v>
      </c>
      <c r="C4805" t="str">
        <f t="shared" si="604"/>
        <v>&lt;p class="indent"&gt;‘You listen respectfully to me in Council,’ she said, ‘yet you seldom heed my advice. Why?’&lt;/p&gt;</v>
      </c>
      <c r="D4805">
        <f t="shared" si="608"/>
        <v>1</v>
      </c>
      <c r="E4805" t="str">
        <f t="shared" si="607"/>
        <v>end</v>
      </c>
      <c r="F4805" t="str">
        <f t="shared" si="603"/>
        <v>&lt;p class="indent"&gt;‘You listen respectfully to me in Council,’ she said, ‘yet you seldom heed my advice. Why?’&lt;/p&gt;</v>
      </c>
      <c r="G4805" t="str">
        <f t="shared" si="605"/>
        <v>&lt;p class="indent"&gt;</v>
      </c>
      <c r="H4805">
        <v>1</v>
      </c>
      <c r="I4805">
        <f t="shared" si="610"/>
        <v>24</v>
      </c>
      <c r="J4805">
        <f t="shared" ca="1" si="609"/>
        <v>2318</v>
      </c>
      <c r="K4805" t="str">
        <f>IF(OR(E4805="start",AND(E4805="end",E4804="start")),"Y","N")</f>
        <v>N</v>
      </c>
      <c r="L4805" t="str">
        <f t="shared" si="606"/>
        <v>&lt;p class="indent"&gt;‘You listen respectfully to me in Council,’ she said, ‘yet you seldom heed my advice. Why?’&lt;/p&gt;</v>
      </c>
    </row>
    <row r="4806" spans="1:12" x14ac:dyDescent="0.25">
      <c r="A4806">
        <v>4805</v>
      </c>
      <c r="B4806" s="1" t="s">
        <v>3739</v>
      </c>
      <c r="C4806" t="str">
        <f t="shared" si="604"/>
        <v>&lt;p class="indent"&gt;‘I don’t trust your Bene Gesserit motives,’ he said. You may &lt;a id="page173"/&gt;think you can look through a man; you may &lt;em&gt;think&lt;/em&gt; you can make a man do exactly what you—’</v>
      </c>
      <c r="D4806">
        <f t="shared" si="608"/>
        <v>1</v>
      </c>
      <c r="E4806" t="str">
        <f t="shared" si="607"/>
        <v>end</v>
      </c>
      <c r="F4806" t="str">
        <f t="shared" si="603"/>
        <v>&lt;p class="indent"&gt;‘I don’t trust your Bene Gesserit motives,’ he said. You may &lt;a id="page173"/&gt;think you can look through a man; you may &lt;em&gt;think&lt;/em&gt; you can make a man do exactly what you—’</v>
      </c>
      <c r="G4806" t="str">
        <f t="shared" si="605"/>
        <v>&lt;p class="indent"&gt;</v>
      </c>
      <c r="H4806">
        <v>1</v>
      </c>
      <c r="I4806">
        <f t="shared" si="610"/>
        <v>24</v>
      </c>
      <c r="J4806">
        <f t="shared" ca="1" si="609"/>
        <v>2319</v>
      </c>
      <c r="K4806" t="str">
        <f>IF(OR(E4806="start",AND(E4806="end",E4805="start")),"Y","N")</f>
        <v>N</v>
      </c>
      <c r="L4806" t="str">
        <f t="shared" si="606"/>
        <v/>
      </c>
    </row>
    <row r="4807" spans="1:12" x14ac:dyDescent="0.25">
      <c r="A4807">
        <v>4806</v>
      </c>
      <c r="B4807" s="1" t="s">
        <v>9</v>
      </c>
      <c r="C4807" t="str">
        <f t="shared" si="604"/>
        <v>&lt;p class="indent"&gt;‘I don’t trust your Bene Gesserit motives,’ he said. You may &lt;a id="page173"/&gt;think you can look through a man; you may &lt;em&gt;think&lt;/em&gt; you can make a man do exactly what you—’ &lt;/p&gt;</v>
      </c>
      <c r="D4807">
        <f t="shared" si="608"/>
        <v>2</v>
      </c>
      <c r="E4807" t="str">
        <f t="shared" si="607"/>
        <v>end</v>
      </c>
      <c r="F4807" t="str">
        <f t="shared" si="603"/>
        <v>&lt;p class="indent"&gt;‘I don’t trust your Bene Gesserit motives,’ he said. You may &lt;a id="page173"/&gt;think you can look through a man; you may &lt;em&gt;think&lt;/em&gt; you can make a man do exactly what you—’ &lt;/p&gt;</v>
      </c>
      <c r="G4807" t="str">
        <f t="shared" si="605"/>
        <v>&lt;p class="indent"&gt;</v>
      </c>
      <c r="H4807">
        <v>1</v>
      </c>
      <c r="I4807">
        <f t="shared" si="610"/>
        <v>24</v>
      </c>
      <c r="J4807">
        <f t="shared" ca="1" si="609"/>
        <v>2319</v>
      </c>
      <c r="K4807" t="str">
        <f>IF(OR(E4807="start",AND(E4807="end",E4806="start")),"Y","N")</f>
        <v>N</v>
      </c>
      <c r="L4807" t="str">
        <f t="shared" si="606"/>
        <v>&lt;p class="indent"&gt;‘I don’t trust your Bene Gesserit motives,’ he said. You may &lt;a id="page173"/&gt;think you can look through a man; you may &lt;em&gt;think&lt;/em&gt; you can make a man do exactly what you—’ &lt;/p&gt;</v>
      </c>
    </row>
    <row r="4808" spans="1:12" x14ac:dyDescent="0.25">
      <c r="A4808">
        <v>4807</v>
      </c>
      <c r="B4808" s="1" t="s">
        <v>3740</v>
      </c>
      <c r="C4808" t="str">
        <f t="shared" si="604"/>
        <v>&lt;p class="indent"&gt;‘You poor &lt;em&gt;fool,&lt;/em&gt; Thufir!’ she raged.</v>
      </c>
      <c r="D4808">
        <f t="shared" si="608"/>
        <v>1</v>
      </c>
      <c r="E4808" t="str">
        <f t="shared" si="607"/>
        <v>end</v>
      </c>
      <c r="F4808" t="str">
        <f t="shared" si="603"/>
        <v>&lt;p class="indent"&gt;‘You poor &lt;em&gt;fool,&lt;/em&gt; Thufir!’ she raged.</v>
      </c>
      <c r="G4808" t="str">
        <f t="shared" si="605"/>
        <v>&lt;p class="indent"&gt;</v>
      </c>
      <c r="H4808">
        <v>1</v>
      </c>
      <c r="I4808">
        <f t="shared" si="610"/>
        <v>24</v>
      </c>
      <c r="J4808">
        <f t="shared" ca="1" si="609"/>
        <v>2320</v>
      </c>
      <c r="K4808" t="str">
        <f>IF(OR(E4808="start",AND(E4808="end",E4807="start")),"Y","N")</f>
        <v>N</v>
      </c>
      <c r="L4808" t="str">
        <f t="shared" si="606"/>
        <v/>
      </c>
    </row>
    <row r="4809" spans="1:12" x14ac:dyDescent="0.25">
      <c r="A4809">
        <v>4808</v>
      </c>
      <c r="B4809" s="1" t="s">
        <v>9</v>
      </c>
      <c r="C4809" t="str">
        <f t="shared" si="604"/>
        <v>&lt;p class="indent"&gt;‘You poor &lt;em&gt;fool,&lt;/em&gt; Thufir!’ she raged. &lt;/p&gt;</v>
      </c>
      <c r="D4809">
        <f t="shared" si="608"/>
        <v>2</v>
      </c>
      <c r="E4809" t="str">
        <f t="shared" si="607"/>
        <v>end</v>
      </c>
      <c r="F4809" t="str">
        <f t="shared" si="603"/>
        <v>&lt;p class="indent"&gt;‘You poor &lt;em&gt;fool,&lt;/em&gt; Thufir!’ she raged. &lt;/p&gt;</v>
      </c>
      <c r="G4809" t="str">
        <f t="shared" si="605"/>
        <v>&lt;p class="indent"&gt;</v>
      </c>
      <c r="H4809">
        <v>1</v>
      </c>
      <c r="I4809">
        <f t="shared" si="610"/>
        <v>24</v>
      </c>
      <c r="J4809">
        <f t="shared" ca="1" si="609"/>
        <v>2320</v>
      </c>
      <c r="K4809" t="str">
        <f>IF(OR(E4809="start",AND(E4809="end",E4808="start")),"Y","N")</f>
        <v>N</v>
      </c>
      <c r="L4809" t="str">
        <f t="shared" si="606"/>
        <v>&lt;p class="indent"&gt;‘You poor &lt;em&gt;fool,&lt;/em&gt; Thufir!’ she raged. &lt;/p&gt;</v>
      </c>
    </row>
    <row r="4810" spans="1:12" x14ac:dyDescent="0.25">
      <c r="A4810">
        <v>4809</v>
      </c>
      <c r="B4810" s="1" t="s">
        <v>3741</v>
      </c>
      <c r="C4810" t="str">
        <f t="shared" si="604"/>
        <v>&lt;p class="indent"&gt;He scowled, pushing himself back in the chair.&lt;/p&gt;</v>
      </c>
      <c r="D4810">
        <f t="shared" si="608"/>
        <v>1</v>
      </c>
      <c r="E4810" t="str">
        <f t="shared" si="607"/>
        <v>end</v>
      </c>
      <c r="F4810" t="str">
        <f t="shared" si="603"/>
        <v>&lt;p class="indent"&gt;He scowled, pushing himself back in the chair.&lt;/p&gt;</v>
      </c>
      <c r="G4810" t="str">
        <f t="shared" si="605"/>
        <v>&lt;p class="indent"&gt;</v>
      </c>
      <c r="H4810">
        <v>1</v>
      </c>
      <c r="I4810">
        <f t="shared" si="610"/>
        <v>24</v>
      </c>
      <c r="J4810">
        <f t="shared" ca="1" si="609"/>
        <v>2321</v>
      </c>
      <c r="K4810" t="str">
        <f>IF(OR(E4810="start",AND(E4810="end",E4809="start")),"Y","N")</f>
        <v>N</v>
      </c>
      <c r="L4810" t="str">
        <f t="shared" si="606"/>
        <v>&lt;p class="indent"&gt;He scowled, pushing himself back in the chair.&lt;/p&gt;</v>
      </c>
    </row>
    <row r="4811" spans="1:12" x14ac:dyDescent="0.25">
      <c r="A4811">
        <v>4810</v>
      </c>
      <c r="B4811" s="1" t="s">
        <v>3742</v>
      </c>
      <c r="C4811" t="str">
        <f t="shared" si="604"/>
        <v>&lt;p class="indent"&gt;‘Whatever rumors you’ve heard about our schools,’ she said, ‘the truth is far greater. If I wished to destroy the Duke … or</v>
      </c>
      <c r="D4811">
        <f t="shared" si="608"/>
        <v>1</v>
      </c>
      <c r="E4811" t="str">
        <f t="shared" si="607"/>
        <v>end</v>
      </c>
      <c r="F4811" t="str">
        <f t="shared" ref="F4811:F4874" si="611">IF(AND(E4811="start",D4811&gt;=D4810),F4810&amp;" "&amp;B4811,C4811)</f>
        <v>&lt;p class="indent"&gt;‘Whatever rumors you’ve heard about our schools,’ she said, ‘the truth is far greater. If I wished to destroy the Duke … or</v>
      </c>
      <c r="G4811" t="str">
        <f t="shared" si="605"/>
        <v>&lt;p class="indent"&gt;</v>
      </c>
      <c r="H4811">
        <v>1</v>
      </c>
      <c r="I4811">
        <f t="shared" si="610"/>
        <v>24</v>
      </c>
      <c r="J4811">
        <f t="shared" ca="1" si="609"/>
        <v>2322</v>
      </c>
      <c r="K4811" t="str">
        <f>IF(OR(E4811="start",AND(E4811="end",E4810="start")),"Y","N")</f>
        <v>N</v>
      </c>
      <c r="L4811" t="str">
        <f t="shared" si="606"/>
        <v/>
      </c>
    </row>
    <row r="4812" spans="1:12" x14ac:dyDescent="0.25">
      <c r="A4812">
        <v>4811</v>
      </c>
      <c r="B4812" s="1" t="s">
        <v>3743</v>
      </c>
      <c r="C4812" t="str">
        <f t="shared" si="604"/>
        <v>&lt;p class="indent"&gt;‘Whatever rumors you’ve heard about our schools,’ she said, ‘the truth is far greater. If I wished to destroy the Duke … or you, or any other person within my reach, you could not stop me.’</v>
      </c>
      <c r="D4812">
        <f t="shared" si="608"/>
        <v>2</v>
      </c>
      <c r="E4812" t="str">
        <f t="shared" si="607"/>
        <v>end</v>
      </c>
      <c r="F4812" t="str">
        <f t="shared" si="611"/>
        <v>&lt;p class="indent"&gt;‘Whatever rumors you’ve heard about our schools,’ she said, ‘the truth is far greater. If I wished to destroy the Duke … or you, or any other person within my reach, you could not stop me.’</v>
      </c>
      <c r="G4812" t="str">
        <f t="shared" si="605"/>
        <v>&lt;p class="indent"&gt;</v>
      </c>
      <c r="H4812">
        <v>1</v>
      </c>
      <c r="I4812">
        <f t="shared" si="610"/>
        <v>24</v>
      </c>
      <c r="J4812">
        <f t="shared" ca="1" si="609"/>
        <v>2322</v>
      </c>
      <c r="K4812" t="str">
        <f>IF(OR(E4812="start",AND(E4812="end",E4811="start")),"Y","N")</f>
        <v>N</v>
      </c>
      <c r="L4812" t="str">
        <f t="shared" si="606"/>
        <v/>
      </c>
    </row>
    <row r="4813" spans="1:12" x14ac:dyDescent="0.25">
      <c r="A4813">
        <v>4812</v>
      </c>
      <c r="B4813" s="1" t="s">
        <v>9</v>
      </c>
      <c r="C4813" t="str">
        <f t="shared" si="604"/>
        <v>&lt;p class="indent"&gt;‘Whatever rumors you’ve heard about our schools,’ she said, ‘the truth is far greater. If I wished to destroy the Duke … or you, or any other person within my reach, you could not stop me.’ &lt;/p&gt;</v>
      </c>
      <c r="D4813">
        <f t="shared" si="608"/>
        <v>3</v>
      </c>
      <c r="E4813" t="str">
        <f t="shared" si="607"/>
        <v>end</v>
      </c>
      <c r="F4813" t="str">
        <f t="shared" si="611"/>
        <v>&lt;p class="indent"&gt;‘Whatever rumors you’ve heard about our schools,’ she said, ‘the truth is far greater. If I wished to destroy the Duke … or you, or any other person within my reach, you could not stop me.’ &lt;/p&gt;</v>
      </c>
      <c r="G4813" t="str">
        <f t="shared" si="605"/>
        <v>&lt;p class="indent"&gt;</v>
      </c>
      <c r="H4813">
        <v>1</v>
      </c>
      <c r="I4813">
        <f t="shared" si="610"/>
        <v>24</v>
      </c>
      <c r="J4813">
        <f t="shared" ca="1" si="609"/>
        <v>2322</v>
      </c>
      <c r="K4813" t="str">
        <f>IF(OR(E4813="start",AND(E4813="end",E4812="start")),"Y","N")</f>
        <v>N</v>
      </c>
      <c r="L4813" t="str">
        <f t="shared" si="606"/>
        <v>&lt;p class="indent"&gt;‘Whatever rumors you’ve heard about our schools,’ she said, ‘the truth is far greater. If I wished to destroy the Duke … or you, or any other person within my reach, you could not stop me.’ &lt;/p&gt;</v>
      </c>
    </row>
    <row r="4814" spans="1:12" x14ac:dyDescent="0.25">
      <c r="A4814">
        <v>4813</v>
      </c>
      <c r="B4814" s="1" t="s">
        <v>3744</v>
      </c>
      <c r="C4814" t="str">
        <f t="shared" si="604"/>
        <v>&lt;p class="indent"&gt;And she thought: &lt;em&gt;Why do I let pride drive such words out of me? This is not the way I was trained. This is not how I must shock him.&lt;/em&gt;&lt;/p&gt;</v>
      </c>
      <c r="D4814">
        <f t="shared" si="608"/>
        <v>1</v>
      </c>
      <c r="E4814" t="str">
        <f t="shared" si="607"/>
        <v>end</v>
      </c>
      <c r="F4814" t="str">
        <f t="shared" si="611"/>
        <v>&lt;p class="indent"&gt;And she thought: &lt;em&gt;Why do I let pride drive such words out of me? This is not the way I was trained. This is not how I must shock him.&lt;/em&gt;&lt;/p&gt;</v>
      </c>
      <c r="G4814" t="str">
        <f t="shared" si="605"/>
        <v>&lt;p class="indent"&gt;</v>
      </c>
      <c r="H4814">
        <v>1</v>
      </c>
      <c r="I4814">
        <f t="shared" si="610"/>
        <v>24</v>
      </c>
      <c r="J4814">
        <f t="shared" ca="1" si="609"/>
        <v>2323</v>
      </c>
      <c r="K4814" t="str">
        <f>IF(OR(E4814="start",AND(E4814="end",E4813="start")),"Y","N")</f>
        <v>N</v>
      </c>
      <c r="L4814" t="str">
        <f t="shared" si="606"/>
        <v>&lt;p class="indent"&gt;And she thought: &lt;em&gt;Why do I let pride drive such words out of me? This is not the way I was trained. This is not how I must shock him.&lt;/em&gt;&lt;/p&gt;</v>
      </c>
    </row>
    <row r="4815" spans="1:12" x14ac:dyDescent="0.25">
      <c r="A4815">
        <v>4814</v>
      </c>
      <c r="B4815" s="1" t="s">
        <v>3745</v>
      </c>
      <c r="C4815" t="str">
        <f t="shared" si="604"/>
        <v>&lt;p class="indent"&gt;Hawat slipped a hand beneath his tunic where he kept a tiny projector of poison darts. &lt;em&gt;She wears no shield,&lt;/em&gt; he thought. &lt;em&gt;Is this just a brag she makes? I could slay her now … but, ah-h-h-h, the consequences if I’m wrong.&lt;/em&gt;&lt;/p&gt;</v>
      </c>
      <c r="D4815">
        <f t="shared" si="608"/>
        <v>1</v>
      </c>
      <c r="E4815" t="str">
        <f t="shared" si="607"/>
        <v>end</v>
      </c>
      <c r="F4815" t="str">
        <f t="shared" si="611"/>
        <v>&lt;p class="indent"&gt;Hawat slipped a hand beneath his tunic where he kept a tiny projector of poison darts. &lt;em&gt;She wears no shield,&lt;/em&gt; he thought. &lt;em&gt;Is this just a brag she makes? I could slay her now … but, ah-h-h-h, the consequences if I’m wrong.&lt;/em&gt;&lt;/p&gt;</v>
      </c>
      <c r="G4815" t="str">
        <f t="shared" si="605"/>
        <v>&lt;p class="indent"&gt;</v>
      </c>
      <c r="H4815">
        <v>1</v>
      </c>
      <c r="I4815">
        <f t="shared" si="610"/>
        <v>24</v>
      </c>
      <c r="J4815">
        <f t="shared" ca="1" si="609"/>
        <v>2324</v>
      </c>
      <c r="K4815" t="str">
        <f>IF(OR(E4815="start",AND(E4815="end",E4814="start")),"Y","N")</f>
        <v>N</v>
      </c>
      <c r="L4815" t="str">
        <f t="shared" si="606"/>
        <v>&lt;p class="indent"&gt;Hawat slipped a hand beneath his tunic where he kept a tiny projector of poison darts. &lt;em&gt;She wears no shield,&lt;/em&gt; he thought. &lt;em&gt;Is this just a brag she makes? I could slay her now … but, ah-h-h-h, the consequences if I’m wrong.&lt;/em&gt;&lt;/p&gt;</v>
      </c>
    </row>
    <row r="4816" spans="1:12" x14ac:dyDescent="0.25">
      <c r="A4816">
        <v>4815</v>
      </c>
      <c r="B4816" s="1" t="s">
        <v>3746</v>
      </c>
      <c r="C4816" t="str">
        <f t="shared" si="604"/>
        <v>&lt;p class="indent"&gt;Jessica saw the gesture toward his pocket, said: ‘Let us pray violence shall never be necessary between us.’&lt;/p&gt;</v>
      </c>
      <c r="D4816">
        <f t="shared" si="608"/>
        <v>1</v>
      </c>
      <c r="E4816" t="str">
        <f t="shared" si="607"/>
        <v>end</v>
      </c>
      <c r="F4816" t="str">
        <f t="shared" si="611"/>
        <v>&lt;p class="indent"&gt;Jessica saw the gesture toward his pocket, said: ‘Let us pray violence shall never be necessary between us.’&lt;/p&gt;</v>
      </c>
      <c r="G4816" t="str">
        <f t="shared" si="605"/>
        <v>&lt;p class="indent"&gt;</v>
      </c>
      <c r="H4816">
        <v>1</v>
      </c>
      <c r="I4816">
        <f t="shared" si="610"/>
        <v>24</v>
      </c>
      <c r="J4816">
        <f t="shared" ca="1" si="609"/>
        <v>2325</v>
      </c>
      <c r="K4816" t="str">
        <f>IF(OR(E4816="start",AND(E4816="end",E4815="start")),"Y","N")</f>
        <v>N</v>
      </c>
      <c r="L4816" t="str">
        <f t="shared" si="606"/>
        <v>&lt;p class="indent"&gt;Jessica saw the gesture toward his pocket, said: ‘Let us pray violence shall never be necessary between us.’&lt;/p&gt;</v>
      </c>
    </row>
    <row r="4817" spans="1:12" x14ac:dyDescent="0.25">
      <c r="A4817">
        <v>4816</v>
      </c>
      <c r="B4817" s="1" t="s">
        <v>3747</v>
      </c>
      <c r="C4817" t="str">
        <f t="shared" si="604"/>
        <v>&lt;p class="indent"&gt;‘A worthy prayer,’ he agreed.&lt;/p&gt;</v>
      </c>
      <c r="D4817">
        <f t="shared" si="608"/>
        <v>1</v>
      </c>
      <c r="E4817" t="str">
        <f t="shared" si="607"/>
        <v>end</v>
      </c>
      <c r="F4817" t="str">
        <f t="shared" si="611"/>
        <v>&lt;p class="indent"&gt;‘A worthy prayer,’ he agreed.&lt;/p&gt;</v>
      </c>
      <c r="G4817" t="str">
        <f t="shared" si="605"/>
        <v>&lt;p class="indent"&gt;</v>
      </c>
      <c r="H4817">
        <v>1</v>
      </c>
      <c r="I4817">
        <f t="shared" si="610"/>
        <v>24</v>
      </c>
      <c r="J4817">
        <f t="shared" ca="1" si="609"/>
        <v>2326</v>
      </c>
      <c r="K4817" t="str">
        <f>IF(OR(E4817="start",AND(E4817="end",E4816="start")),"Y","N")</f>
        <v>N</v>
      </c>
      <c r="L4817" t="str">
        <f t="shared" si="606"/>
        <v>&lt;p class="indent"&gt;‘A worthy prayer,’ he agreed.&lt;/p&gt;</v>
      </c>
    </row>
    <row r="4818" spans="1:12" x14ac:dyDescent="0.25">
      <c r="A4818">
        <v>4817</v>
      </c>
      <c r="B4818" s="1" t="s">
        <v>3748</v>
      </c>
      <c r="C4818" t="str">
        <f t="shared" si="604"/>
        <v>&lt;p class="indent"&gt;‘Meanwhile, the sickness spreads among us,’ she said. ‘I must ask you again: Isn’t it more reasonable to suppose the Harkonnens</v>
      </c>
      <c r="D4818">
        <f t="shared" si="608"/>
        <v>1</v>
      </c>
      <c r="E4818" t="str">
        <f t="shared" si="607"/>
        <v>end</v>
      </c>
      <c r="F4818" t="str">
        <f t="shared" si="611"/>
        <v>&lt;p class="indent"&gt;‘Meanwhile, the sickness spreads among us,’ she said. ‘I must ask you again: Isn’t it more reasonable to suppose the Harkonnens</v>
      </c>
      <c r="G4818" t="str">
        <f t="shared" si="605"/>
        <v>&lt;p class="indent"&gt;</v>
      </c>
      <c r="H4818">
        <v>1</v>
      </c>
      <c r="I4818">
        <f t="shared" si="610"/>
        <v>24</v>
      </c>
      <c r="J4818">
        <f t="shared" ca="1" si="609"/>
        <v>2327</v>
      </c>
      <c r="K4818" t="str">
        <f>IF(OR(E4818="start",AND(E4818="end",E4817="start")),"Y","N")</f>
        <v>N</v>
      </c>
      <c r="L4818" t="str">
        <f t="shared" si="606"/>
        <v/>
      </c>
    </row>
    <row r="4819" spans="1:12" x14ac:dyDescent="0.25">
      <c r="A4819">
        <v>4818</v>
      </c>
      <c r="B4819" s="1" t="s">
        <v>3749</v>
      </c>
      <c r="C4819" t="str">
        <f t="shared" si="604"/>
        <v>&lt;p class="indent"&gt;‘Meanwhile, the sickness spreads among us,’ she said. ‘I must ask you again: Isn’t it more reasonable to suppose the Harkonnens have planted this suspicion to pit the two of us against each other?’</v>
      </c>
      <c r="D4819">
        <f t="shared" si="608"/>
        <v>2</v>
      </c>
      <c r="E4819" t="str">
        <f t="shared" si="607"/>
        <v>end</v>
      </c>
      <c r="F4819" t="str">
        <f t="shared" si="611"/>
        <v>&lt;p class="indent"&gt;‘Meanwhile, the sickness spreads among us,’ she said. ‘I must ask you again: Isn’t it more reasonable to suppose the Harkonnens have planted this suspicion to pit the two of us against each other?’</v>
      </c>
      <c r="G4819" t="str">
        <f t="shared" si="605"/>
        <v>&lt;p class="indent"&gt;</v>
      </c>
      <c r="H4819">
        <v>1</v>
      </c>
      <c r="I4819">
        <f t="shared" si="610"/>
        <v>24</v>
      </c>
      <c r="J4819">
        <f t="shared" ca="1" si="609"/>
        <v>2327</v>
      </c>
      <c r="K4819" t="str">
        <f>IF(OR(E4819="start",AND(E4819="end",E4818="start")),"Y","N")</f>
        <v>N</v>
      </c>
      <c r="L4819" t="str">
        <f t="shared" si="606"/>
        <v/>
      </c>
    </row>
    <row r="4820" spans="1:12" x14ac:dyDescent="0.25">
      <c r="A4820">
        <v>4819</v>
      </c>
      <c r="B4820" s="1" t="s">
        <v>9</v>
      </c>
      <c r="C4820" t="str">
        <f t="shared" si="604"/>
        <v>&lt;p class="indent"&gt;‘Meanwhile, the sickness spreads among us,’ she said. ‘I must ask you again: Isn’t it more reasonable to suppose the Harkonnens have planted this suspicion to pit the two of us against each other?’ &lt;/p&gt;</v>
      </c>
      <c r="D4820">
        <f t="shared" si="608"/>
        <v>3</v>
      </c>
      <c r="E4820" t="str">
        <f t="shared" si="607"/>
        <v>end</v>
      </c>
      <c r="F4820" t="str">
        <f t="shared" si="611"/>
        <v>&lt;p class="indent"&gt;‘Meanwhile, the sickness spreads among us,’ she said. ‘I must ask you again: Isn’t it more reasonable to suppose the Harkonnens have planted this suspicion to pit the two of us against each other?’ &lt;/p&gt;</v>
      </c>
      <c r="G4820" t="str">
        <f t="shared" si="605"/>
        <v>&lt;p class="indent"&gt;</v>
      </c>
      <c r="H4820">
        <v>1</v>
      </c>
      <c r="I4820">
        <f t="shared" si="610"/>
        <v>24</v>
      </c>
      <c r="J4820">
        <f t="shared" ca="1" si="609"/>
        <v>2327</v>
      </c>
      <c r="K4820" t="str">
        <f>IF(OR(E4820="start",AND(E4820="end",E4819="start")),"Y","N")</f>
        <v>N</v>
      </c>
      <c r="L4820" t="str">
        <f t="shared" si="606"/>
        <v>&lt;p class="indent"&gt;‘Meanwhile, the sickness spreads among us,’ she said. ‘I must ask you again: Isn’t it more reasonable to suppose the Harkonnens have planted this suspicion to pit the two of us against each other?’ &lt;/p&gt;</v>
      </c>
    </row>
    <row r="4821" spans="1:12" x14ac:dyDescent="0.25">
      <c r="A4821">
        <v>4820</v>
      </c>
      <c r="B4821" s="1" t="s">
        <v>3750</v>
      </c>
      <c r="C4821" t="str">
        <f t="shared" si="604"/>
        <v>&lt;p class="indent"&gt;‘We appear to’ve returned to stalemate,’ he said.&lt;/p&gt;</v>
      </c>
      <c r="D4821">
        <f t="shared" si="608"/>
        <v>1</v>
      </c>
      <c r="E4821" t="str">
        <f t="shared" si="607"/>
        <v>end</v>
      </c>
      <c r="F4821" t="str">
        <f t="shared" si="611"/>
        <v>&lt;p class="indent"&gt;‘We appear to’ve returned to stalemate,’ he said.&lt;/p&gt;</v>
      </c>
      <c r="G4821" t="str">
        <f t="shared" si="605"/>
        <v>&lt;p class="indent"&gt;</v>
      </c>
      <c r="H4821">
        <v>1</v>
      </c>
      <c r="I4821">
        <f t="shared" si="610"/>
        <v>24</v>
      </c>
      <c r="J4821">
        <f t="shared" ca="1" si="609"/>
        <v>2328</v>
      </c>
      <c r="K4821" t="str">
        <f>IF(OR(E4821="start",AND(E4821="end",E4820="start")),"Y","N")</f>
        <v>N</v>
      </c>
      <c r="L4821" t="str">
        <f t="shared" si="606"/>
        <v>&lt;p class="indent"&gt;‘We appear to’ve returned to stalemate,’ he said.&lt;/p&gt;</v>
      </c>
    </row>
    <row r="4822" spans="1:12" x14ac:dyDescent="0.25">
      <c r="A4822">
        <v>4821</v>
      </c>
      <c r="B4822" s="1" t="s">
        <v>3751</v>
      </c>
      <c r="C4822" t="str">
        <f t="shared" si="604"/>
        <v>&lt;p class="indent"&gt;She sighed, thinking: &lt;em&gt;He’s almost ready for it.&lt;/em&gt;&lt;/p&gt;</v>
      </c>
      <c r="D4822">
        <f t="shared" si="608"/>
        <v>1</v>
      </c>
      <c r="E4822" t="str">
        <f t="shared" si="607"/>
        <v>end</v>
      </c>
      <c r="F4822" t="str">
        <f t="shared" si="611"/>
        <v>&lt;p class="indent"&gt;She sighed, thinking: &lt;em&gt;He’s almost ready for it.&lt;/em&gt;&lt;/p&gt;</v>
      </c>
      <c r="G4822" t="str">
        <f t="shared" si="605"/>
        <v>&lt;p class="indent"&gt;</v>
      </c>
      <c r="H4822">
        <v>1</v>
      </c>
      <c r="I4822">
        <f t="shared" si="610"/>
        <v>24</v>
      </c>
      <c r="J4822">
        <f t="shared" ca="1" si="609"/>
        <v>2329</v>
      </c>
      <c r="K4822" t="str">
        <f>IF(OR(E4822="start",AND(E4822="end",E4821="start")),"Y","N")</f>
        <v>N</v>
      </c>
      <c r="L4822" t="str">
        <f t="shared" si="606"/>
        <v>&lt;p class="indent"&gt;She sighed, thinking: &lt;em&gt;He’s almost ready for it.&lt;/em&gt;&lt;/p&gt;</v>
      </c>
    </row>
    <row r="4823" spans="1:12" x14ac:dyDescent="0.25">
      <c r="A4823">
        <v>4822</v>
      </c>
      <c r="B4823" s="1" t="s">
        <v>3752</v>
      </c>
      <c r="C4823" t="str">
        <f t="shared" si="604"/>
        <v>&lt;p class="indent"&gt;‘The Duke and I are father and mother surrogates to our people,’ she said. ‘The position—’&lt;/p&gt;</v>
      </c>
      <c r="D4823">
        <f t="shared" si="608"/>
        <v>1</v>
      </c>
      <c r="E4823" t="str">
        <f t="shared" si="607"/>
        <v>end</v>
      </c>
      <c r="F4823" t="str">
        <f t="shared" si="611"/>
        <v>&lt;p class="indent"&gt;‘The Duke and I are father and mother surrogates to our people,’ she said. ‘The position—’&lt;/p&gt;</v>
      </c>
      <c r="G4823" t="str">
        <f t="shared" si="605"/>
        <v>&lt;p class="indent"&gt;</v>
      </c>
      <c r="H4823">
        <v>1</v>
      </c>
      <c r="I4823">
        <f t="shared" si="610"/>
        <v>24</v>
      </c>
      <c r="J4823">
        <f t="shared" ca="1" si="609"/>
        <v>2330</v>
      </c>
      <c r="K4823" t="str">
        <f>IF(OR(E4823="start",AND(E4823="end",E4822="start")),"Y","N")</f>
        <v>N</v>
      </c>
      <c r="L4823" t="str">
        <f t="shared" si="606"/>
        <v>&lt;p class="indent"&gt;‘The Duke and I are father and mother surrogates to our people,’ she said. ‘The position—’&lt;/p&gt;</v>
      </c>
    </row>
    <row r="4824" spans="1:12" x14ac:dyDescent="0.25">
      <c r="A4824">
        <v>4823</v>
      </c>
      <c r="B4824" s="1" t="s">
        <v>3753</v>
      </c>
      <c r="C4824" t="str">
        <f t="shared" si="604"/>
        <v>&lt;p class="indent"&gt;‘He hasn’t married you,’ Hawat said.&lt;/p&gt;</v>
      </c>
      <c r="D4824">
        <f t="shared" si="608"/>
        <v>1</v>
      </c>
      <c r="E4824" t="str">
        <f t="shared" si="607"/>
        <v>end</v>
      </c>
      <c r="F4824" t="str">
        <f t="shared" si="611"/>
        <v>&lt;p class="indent"&gt;‘He hasn’t married you,’ Hawat said.&lt;/p&gt;</v>
      </c>
      <c r="G4824" t="str">
        <f t="shared" si="605"/>
        <v>&lt;p class="indent"&gt;</v>
      </c>
      <c r="H4824">
        <v>1</v>
      </c>
      <c r="I4824">
        <f t="shared" si="610"/>
        <v>24</v>
      </c>
      <c r="J4824">
        <f t="shared" ca="1" si="609"/>
        <v>2331</v>
      </c>
      <c r="K4824" t="str">
        <f>IF(OR(E4824="start",AND(E4824="end",E4823="start")),"Y","N")</f>
        <v>N</v>
      </c>
      <c r="L4824" t="str">
        <f t="shared" si="606"/>
        <v>&lt;p class="indent"&gt;‘He hasn’t married you,’ Hawat said.&lt;/p&gt;</v>
      </c>
    </row>
    <row r="4825" spans="1:12" x14ac:dyDescent="0.25">
      <c r="A4825">
        <v>4824</v>
      </c>
      <c r="B4825" s="1" t="s">
        <v>3754</v>
      </c>
      <c r="C4825" t="str">
        <f t="shared" si="604"/>
        <v>&lt;p class="indent"&gt;She forced herself to calmness, thinking: &lt;em&gt;A good riposte, that.&lt;/em&gt;&lt;/p&gt;</v>
      </c>
      <c r="D4825">
        <f t="shared" si="608"/>
        <v>1</v>
      </c>
      <c r="E4825" t="str">
        <f t="shared" si="607"/>
        <v>end</v>
      </c>
      <c r="F4825" t="str">
        <f t="shared" si="611"/>
        <v>&lt;p class="indent"&gt;She forced herself to calmness, thinking: &lt;em&gt;A good riposte, that.&lt;/em&gt;&lt;/p&gt;</v>
      </c>
      <c r="G4825" t="str">
        <f t="shared" si="605"/>
        <v>&lt;p class="indent"&gt;</v>
      </c>
      <c r="H4825">
        <v>1</v>
      </c>
      <c r="I4825">
        <f t="shared" si="610"/>
        <v>24</v>
      </c>
      <c r="J4825">
        <f t="shared" ca="1" si="609"/>
        <v>2332</v>
      </c>
      <c r="K4825" t="str">
        <f>IF(OR(E4825="start",AND(E4825="end",E4824="start")),"Y","N")</f>
        <v>N</v>
      </c>
      <c r="L4825" t="str">
        <f t="shared" si="606"/>
        <v>&lt;p class="indent"&gt;She forced herself to calmness, thinking: &lt;em&gt;A good riposte, that.&lt;/em&gt;&lt;/p&gt;</v>
      </c>
    </row>
    <row r="4826" spans="1:12" x14ac:dyDescent="0.25">
      <c r="A4826">
        <v>4825</v>
      </c>
      <c r="B4826" s="1" t="s">
        <v>3755</v>
      </c>
      <c r="C4826" t="str">
        <f t="shared" si="604"/>
        <v>&lt;p class="indent"&gt;‘But he’ll not marry anyone else,’ she said. ‘Not as long as I live. And we are surrogates, as I’ve said. To break up this</v>
      </c>
      <c r="D4826">
        <f t="shared" si="608"/>
        <v>1</v>
      </c>
      <c r="E4826" t="str">
        <f t="shared" si="607"/>
        <v>end</v>
      </c>
      <c r="F4826" t="str">
        <f t="shared" si="611"/>
        <v>&lt;p class="indent"&gt;‘But he’ll not marry anyone else,’ she said. ‘Not as long as I live. And we are surrogates, as I’ve said. To break up this</v>
      </c>
      <c r="G4826" t="str">
        <f t="shared" si="605"/>
        <v>&lt;p class="indent"&gt;</v>
      </c>
      <c r="H4826">
        <v>1</v>
      </c>
      <c r="I4826">
        <f t="shared" si="610"/>
        <v>24</v>
      </c>
      <c r="J4826">
        <f t="shared" ca="1" si="609"/>
        <v>2333</v>
      </c>
      <c r="K4826" t="str">
        <f>IF(OR(E4826="start",AND(E4826="end",E4825="start")),"Y","N")</f>
        <v>N</v>
      </c>
      <c r="L4826" t="str">
        <f t="shared" si="606"/>
        <v/>
      </c>
    </row>
    <row r="4827" spans="1:12" x14ac:dyDescent="0.25">
      <c r="A4827">
        <v>4826</v>
      </c>
      <c r="B4827" s="1" t="s">
        <v>3756</v>
      </c>
      <c r="C4827" t="str">
        <f t="shared" si="604"/>
        <v>&lt;p class="indent"&gt;‘But he’ll not marry anyone else,’ she said. ‘Not as long as I live. And we are surrogates, as I’ve said. To break up this natural order in our affairs, to disturb, disrupt, and confuse us – which target offers itself most enticingly to the Harkonnens?’</v>
      </c>
      <c r="D4827">
        <f t="shared" si="608"/>
        <v>2</v>
      </c>
      <c r="E4827" t="str">
        <f t="shared" si="607"/>
        <v>end</v>
      </c>
      <c r="F4827" t="str">
        <f t="shared" si="611"/>
        <v>&lt;p class="indent"&gt;‘But he’ll not marry anyone else,’ she said. ‘Not as long as I live. And we are surrogates, as I’ve said. To break up this natural order in our affairs, to disturb, disrupt, and confuse us – which target offers itself most enticingly to the Harkonnens?’</v>
      </c>
      <c r="G4827" t="str">
        <f t="shared" si="605"/>
        <v>&lt;p class="indent"&gt;</v>
      </c>
      <c r="H4827">
        <v>1</v>
      </c>
      <c r="I4827">
        <f t="shared" si="610"/>
        <v>24</v>
      </c>
      <c r="J4827">
        <f t="shared" ca="1" si="609"/>
        <v>2333</v>
      </c>
      <c r="K4827" t="str">
        <f>IF(OR(E4827="start",AND(E4827="end",E4826="start")),"Y","N")</f>
        <v>N</v>
      </c>
      <c r="L4827" t="str">
        <f t="shared" si="606"/>
        <v/>
      </c>
    </row>
    <row r="4828" spans="1:12" x14ac:dyDescent="0.25">
      <c r="A4828">
        <v>4827</v>
      </c>
      <c r="B4828" s="1" t="s">
        <v>9</v>
      </c>
      <c r="C4828" t="str">
        <f t="shared" si="604"/>
        <v>&lt;p class="indent"&gt;‘But he’ll not marry anyone else,’ she said. ‘Not as long as I live. And we are surrogates, as I’ve said. To break up this natural order in our affairs, to disturb, disrupt, and confuse us – which target offers itself most enticingly to the Harkonnens?’ &lt;/p&gt;</v>
      </c>
      <c r="D4828">
        <f t="shared" si="608"/>
        <v>3</v>
      </c>
      <c r="E4828" t="str">
        <f t="shared" si="607"/>
        <v>end</v>
      </c>
      <c r="F4828" t="str">
        <f t="shared" si="611"/>
        <v>&lt;p class="indent"&gt;‘But he’ll not marry anyone else,’ she said. ‘Not as long as I live. And we are surrogates, as I’ve said. To break up this natural order in our affairs, to disturb, disrupt, and confuse us – which target offers itself most enticingly to the Harkonnens?’ &lt;/p&gt;</v>
      </c>
      <c r="G4828" t="str">
        <f t="shared" si="605"/>
        <v>&lt;p class="indent"&gt;</v>
      </c>
      <c r="H4828">
        <v>1</v>
      </c>
      <c r="I4828">
        <f t="shared" si="610"/>
        <v>24</v>
      </c>
      <c r="J4828">
        <f t="shared" ca="1" si="609"/>
        <v>2333</v>
      </c>
      <c r="K4828" t="str">
        <f>IF(OR(E4828="start",AND(E4828="end",E4827="start")),"Y","N")</f>
        <v>N</v>
      </c>
      <c r="L4828" t="str">
        <f t="shared" si="606"/>
        <v>&lt;p class="indent"&gt;‘But he’ll not marry anyone else,’ she said. ‘Not as long as I live. And we are surrogates, as I’ve said. To break up this natural order in our affairs, to disturb, disrupt, and confuse us – which target offers itself most enticingly to the Harkonnens?’ &lt;/p&gt;</v>
      </c>
    </row>
    <row r="4829" spans="1:12" x14ac:dyDescent="0.25">
      <c r="A4829">
        <v>4828</v>
      </c>
      <c r="B4829" s="1" t="s">
        <v>3757</v>
      </c>
      <c r="C4829" t="str">
        <f t="shared" ref="C4829:C4892" si="612">IF(LEFT(B4829,2)="&lt;p",B4829,C4828&amp;" "&amp;B4829)</f>
        <v>&lt;p class="indent"&gt;He sensed the direction she was taking, and his brows drew down in a lowering scowl.&lt;/p&gt;</v>
      </c>
      <c r="D4829">
        <f t="shared" si="608"/>
        <v>1</v>
      </c>
      <c r="E4829" t="str">
        <f t="shared" si="607"/>
        <v>end</v>
      </c>
      <c r="F4829" t="str">
        <f t="shared" si="611"/>
        <v>&lt;p class="indent"&gt;He sensed the direction she was taking, and his brows drew down in a lowering scowl.&lt;/p&gt;</v>
      </c>
      <c r="G4829" t="str">
        <f t="shared" si="605"/>
        <v>&lt;p class="indent"&gt;</v>
      </c>
      <c r="H4829">
        <v>1</v>
      </c>
      <c r="I4829">
        <f t="shared" si="610"/>
        <v>24</v>
      </c>
      <c r="J4829">
        <f t="shared" ca="1" si="609"/>
        <v>2334</v>
      </c>
      <c r="K4829" t="str">
        <f>IF(OR(E4829="start",AND(E4829="end",E4828="start")),"Y","N")</f>
        <v>N</v>
      </c>
      <c r="L4829" t="str">
        <f t="shared" si="606"/>
        <v>&lt;p class="indent"&gt;He sensed the direction she was taking, and his brows drew down in a lowering scowl.&lt;/p&gt;</v>
      </c>
    </row>
    <row r="4830" spans="1:12" x14ac:dyDescent="0.25">
      <c r="A4830">
        <v>4829</v>
      </c>
      <c r="B4830" s="1" t="s">
        <v>3758</v>
      </c>
      <c r="C4830" t="str">
        <f t="shared" si="612"/>
        <v>&lt;p class="indent"&gt;‘The Duke?’ she asked. ‘Attractive target, yes, but no one with the possible exception of Paul is better guarded. Me? I tempt</v>
      </c>
      <c r="D4830">
        <f t="shared" si="608"/>
        <v>1</v>
      </c>
      <c r="E4830" t="str">
        <f t="shared" si="607"/>
        <v>end</v>
      </c>
      <c r="F4830" t="str">
        <f t="shared" si="611"/>
        <v>&lt;p class="indent"&gt;‘The Duke?’ she asked. ‘Attractive target, yes, but no one with the possible exception of Paul is better guarded. Me? I tempt</v>
      </c>
      <c r="G4830" t="str">
        <f t="shared" si="605"/>
        <v>&lt;p class="indent"&gt;</v>
      </c>
      <c r="H4830">
        <v>1</v>
      </c>
      <c r="I4830">
        <f t="shared" si="610"/>
        <v>24</v>
      </c>
      <c r="J4830">
        <f t="shared" ca="1" si="609"/>
        <v>2335</v>
      </c>
      <c r="K4830" t="str">
        <f>IF(OR(E4830="start",AND(E4830="end",E4829="start")),"Y","N")</f>
        <v>N</v>
      </c>
      <c r="L4830" t="str">
        <f t="shared" si="606"/>
        <v/>
      </c>
    </row>
    <row r="4831" spans="1:12" x14ac:dyDescent="0.25">
      <c r="A4831">
        <v>4830</v>
      </c>
      <c r="B4831" s="1" t="s">
        <v>3759</v>
      </c>
      <c r="C4831" t="str">
        <f t="shared" si="612"/>
        <v>&lt;p class="indent"&gt;‘The Duke?’ she asked. ‘Attractive target, yes, but no one with the possible exception of Paul is better guarded. Me? I tempt them, surely, but they must know the Bene Gesserit make difficult targets. And there’s a better target, one whose duties create,</v>
      </c>
      <c r="D4831">
        <f t="shared" si="608"/>
        <v>2</v>
      </c>
      <c r="E4831" t="str">
        <f t="shared" si="607"/>
        <v>end</v>
      </c>
      <c r="F4831" t="str">
        <f t="shared" si="611"/>
        <v>&lt;p class="indent"&gt;‘The Duke?’ she asked. ‘Attractive target, yes, but no one with the possible exception of Paul is better guarded. Me? I tempt them, surely, but they must know the Bene Gesserit make difficult targets. And there’s a better target, one whose duties create,</v>
      </c>
      <c r="G4831" t="str">
        <f t="shared" si="605"/>
        <v>&lt;p class="indent"&gt;</v>
      </c>
      <c r="H4831">
        <v>1</v>
      </c>
      <c r="I4831">
        <f t="shared" si="610"/>
        <v>24</v>
      </c>
      <c r="J4831">
        <f t="shared" ca="1" si="609"/>
        <v>2335</v>
      </c>
      <c r="K4831" t="str">
        <f>IF(OR(E4831="start",AND(E4831="end",E4830="start")),"Y","N")</f>
        <v>N</v>
      </c>
      <c r="L4831" t="str">
        <f t="shared" si="606"/>
        <v/>
      </c>
    </row>
    <row r="4832" spans="1:12" x14ac:dyDescent="0.25">
      <c r="A4832">
        <v>4831</v>
      </c>
      <c r="B4832" s="1" t="s">
        <v>3760</v>
      </c>
      <c r="C4832" t="str">
        <f t="shared" si="612"/>
        <v>&lt;p class="indent"&gt;‘The Duke?’ she asked. ‘Attractive target, yes, but no one with the possible exception of Paul is better guarded. Me? I tempt them, surely, but they must know the Bene Gesserit make difficult targets. And there’s a better target, one whose duties create, necessarily, a monstrous blind spot. One to whom &lt;a id="page174"/&gt;suspicion is as natural as breathing. One who builds his entire life on innuendo and mystery.’ She darted her right hand toward</v>
      </c>
      <c r="D4832">
        <f t="shared" si="608"/>
        <v>3</v>
      </c>
      <c r="E4832" t="str">
        <f t="shared" si="607"/>
        <v>end</v>
      </c>
      <c r="F4832" t="str">
        <f t="shared" si="611"/>
        <v>&lt;p class="indent"&gt;‘The Duke?’ she asked. ‘Attractive target, yes, but no one with the possible exception of Paul is better guarded. Me? I tempt them, surely, but they must know the Bene Gesserit make difficult targets. And there’s a better target, one whose duties create, necessarily, a monstrous blind spot. One to whom &lt;a id="page174"/&gt;suspicion is as natural as breathing. One who builds his entire life on innuendo and mystery.’ She darted her right hand toward</v>
      </c>
      <c r="G4832" t="str">
        <f t="shared" si="605"/>
        <v>&lt;p class="indent"&gt;</v>
      </c>
      <c r="H4832">
        <v>1</v>
      </c>
      <c r="I4832">
        <f t="shared" si="610"/>
        <v>24</v>
      </c>
      <c r="J4832">
        <f t="shared" ca="1" si="609"/>
        <v>2335</v>
      </c>
      <c r="K4832" t="str">
        <f>IF(OR(E4832="start",AND(E4832="end",E4831="start")),"Y","N")</f>
        <v>N</v>
      </c>
      <c r="L4832" t="str">
        <f t="shared" si="606"/>
        <v/>
      </c>
    </row>
    <row r="4833" spans="1:12" x14ac:dyDescent="0.25">
      <c r="A4833">
        <v>4832</v>
      </c>
      <c r="B4833" s="1" t="s">
        <v>3761</v>
      </c>
      <c r="C4833" t="str">
        <f t="shared" si="612"/>
        <v>&lt;p class="indent"&gt;‘The Duke?’ she asked. ‘Attractive target, yes, but no one with the possible exception of Paul is better guarded. Me? I tempt them, surely, but they must know the Bene Gesserit make difficult targets. And there’s a better target, one whose duties create, necessarily, a monstrous blind spot. One to whom &lt;a id="page174"/&gt;suspicion is as natural as breathing. One who builds his entire life on innuendo and mystery.’ She darted her right hand toward him. ‘You!’</v>
      </c>
      <c r="D4833">
        <f t="shared" si="608"/>
        <v>4</v>
      </c>
      <c r="E4833" t="str">
        <f t="shared" si="607"/>
        <v>end</v>
      </c>
      <c r="F4833" t="str">
        <f t="shared" si="611"/>
        <v>&lt;p class="indent"&gt;‘The Duke?’ she asked. ‘Attractive target, yes, but no one with the possible exception of Paul is better guarded. Me? I tempt them, surely, but they must know the Bene Gesserit make difficult targets. And there’s a better target, one whose duties create, necessarily, a monstrous blind spot. One to whom &lt;a id="page174"/&gt;suspicion is as natural as breathing. One who builds his entire life on innuendo and mystery.’ She darted her right hand toward him. ‘You!’</v>
      </c>
      <c r="G4833" t="str">
        <f t="shared" si="605"/>
        <v>&lt;p class="indent"&gt;</v>
      </c>
      <c r="H4833">
        <v>1</v>
      </c>
      <c r="I4833">
        <f t="shared" si="610"/>
        <v>24</v>
      </c>
      <c r="J4833">
        <f t="shared" ca="1" si="609"/>
        <v>2335</v>
      </c>
      <c r="K4833" t="str">
        <f>IF(OR(E4833="start",AND(E4833="end",E4832="start")),"Y","N")</f>
        <v>N</v>
      </c>
      <c r="L4833" t="str">
        <f t="shared" si="606"/>
        <v/>
      </c>
    </row>
    <row r="4834" spans="1:12" x14ac:dyDescent="0.25">
      <c r="A4834">
        <v>4833</v>
      </c>
      <c r="B4834" s="1" t="s">
        <v>9</v>
      </c>
      <c r="C4834" t="str">
        <f t="shared" si="612"/>
        <v>&lt;p class="indent"&gt;‘The Duke?’ she asked. ‘Attractive target, yes, but no one with the possible exception of Paul is better guarded. Me? I tempt them, surely, but they must know the Bene Gesserit make difficult targets. And there’s a better target, one whose duties create, necessarily, a monstrous blind spot. One to whom &lt;a id="page174"/&gt;suspicion is as natural as breathing. One who builds his entire life on innuendo and mystery.’ She darted her right hand toward him. ‘You!’ &lt;/p&gt;</v>
      </c>
      <c r="D4834">
        <f t="shared" si="608"/>
        <v>5</v>
      </c>
      <c r="E4834" t="str">
        <f t="shared" si="607"/>
        <v>end</v>
      </c>
      <c r="F4834" t="str">
        <f t="shared" si="611"/>
        <v>&lt;p class="indent"&gt;‘The Duke?’ she asked. ‘Attractive target, yes, but no one with the possible exception of Paul is better guarded. Me? I tempt them, surely, but they must know the Bene Gesserit make difficult targets. And there’s a better target, one whose duties create, necessarily, a monstrous blind spot. One to whom &lt;a id="page174"/&gt;suspicion is as natural as breathing. One who builds his entire life on innuendo and mystery.’ She darted her right hand toward him. ‘You!’ &lt;/p&gt;</v>
      </c>
      <c r="G4834" t="str">
        <f t="shared" si="605"/>
        <v>&lt;p class="indent"&gt;</v>
      </c>
      <c r="H4834">
        <v>1</v>
      </c>
      <c r="I4834">
        <f t="shared" si="610"/>
        <v>24</v>
      </c>
      <c r="J4834">
        <f t="shared" ca="1" si="609"/>
        <v>2335</v>
      </c>
      <c r="K4834" t="str">
        <f>IF(OR(E4834="start",AND(E4834="end",E4833="start")),"Y","N")</f>
        <v>N</v>
      </c>
      <c r="L4834" t="str">
        <f t="shared" si="606"/>
        <v>&lt;p class="indent"&gt;‘The Duke?’ she asked. ‘Attractive target, yes, but no one with the possible exception of Paul is better guarded. Me? I tempt them, surely, but they must know the Bene Gesserit make difficult targets. And there’s a better target, one whose duties create, necessarily, a monstrous blind spot. One to whom &lt;a id="page174"/&gt;suspicion is as natural as breathing. One who builds his entire life on innuendo and mystery.’ She darted her right hand toward him. ‘You!’ &lt;/p&gt;</v>
      </c>
    </row>
    <row r="4835" spans="1:12" x14ac:dyDescent="0.25">
      <c r="A4835">
        <v>4834</v>
      </c>
      <c r="B4835" s="1" t="s">
        <v>3762</v>
      </c>
      <c r="C4835" t="str">
        <f t="shared" si="612"/>
        <v>&lt;p class="indent"&gt;Hawat started to leap from his chair.&lt;/p&gt;</v>
      </c>
      <c r="D4835">
        <f t="shared" si="608"/>
        <v>1</v>
      </c>
      <c r="E4835" t="str">
        <f t="shared" si="607"/>
        <v>end</v>
      </c>
      <c r="F4835" t="str">
        <f t="shared" si="611"/>
        <v>&lt;p class="indent"&gt;Hawat started to leap from his chair.&lt;/p&gt;</v>
      </c>
      <c r="G4835" t="str">
        <f t="shared" si="605"/>
        <v>&lt;p class="indent"&gt;</v>
      </c>
      <c r="H4835">
        <v>1</v>
      </c>
      <c r="I4835">
        <f t="shared" si="610"/>
        <v>24</v>
      </c>
      <c r="J4835">
        <f t="shared" ca="1" si="609"/>
        <v>2336</v>
      </c>
      <c r="K4835" t="str">
        <f>IF(OR(E4835="start",AND(E4835="end",E4834="start")),"Y","N")</f>
        <v>N</v>
      </c>
      <c r="L4835" t="str">
        <f t="shared" si="606"/>
        <v>&lt;p class="indent"&gt;Hawat started to leap from his chair.&lt;/p&gt;</v>
      </c>
    </row>
    <row r="4836" spans="1:12" x14ac:dyDescent="0.25">
      <c r="A4836">
        <v>4835</v>
      </c>
      <c r="B4836" s="1" t="s">
        <v>3763</v>
      </c>
      <c r="C4836" t="str">
        <f t="shared" si="612"/>
        <v>&lt;p class="indent"&gt;‘I have not dismissed you, Thufir!’ she flared.&lt;/p&gt;</v>
      </c>
      <c r="D4836">
        <f t="shared" si="608"/>
        <v>1</v>
      </c>
      <c r="E4836" t="str">
        <f t="shared" si="607"/>
        <v>end</v>
      </c>
      <c r="F4836" t="str">
        <f t="shared" si="611"/>
        <v>&lt;p class="indent"&gt;‘I have not dismissed you, Thufir!’ she flared.&lt;/p&gt;</v>
      </c>
      <c r="G4836" t="str">
        <f t="shared" si="605"/>
        <v>&lt;p class="indent"&gt;</v>
      </c>
      <c r="H4836">
        <v>1</v>
      </c>
      <c r="I4836">
        <f t="shared" si="610"/>
        <v>24</v>
      </c>
      <c r="J4836">
        <f t="shared" ca="1" si="609"/>
        <v>2337</v>
      </c>
      <c r="K4836" t="str">
        <f>IF(OR(E4836="start",AND(E4836="end",E4835="start")),"Y","N")</f>
        <v>N</v>
      </c>
      <c r="L4836" t="str">
        <f t="shared" si="606"/>
        <v>&lt;p class="indent"&gt;‘I have not dismissed you, Thufir!’ she flared.&lt;/p&gt;</v>
      </c>
    </row>
    <row r="4837" spans="1:12" x14ac:dyDescent="0.25">
      <c r="A4837">
        <v>4836</v>
      </c>
      <c r="B4837" s="1" t="s">
        <v>3764</v>
      </c>
      <c r="C4837" t="str">
        <f t="shared" si="612"/>
        <v>&lt;p class="indent"&gt;The old Mentat almost fell back into the chair, so quickly did his muscles betray him.&lt;/p&gt;</v>
      </c>
      <c r="D4837">
        <f t="shared" si="608"/>
        <v>1</v>
      </c>
      <c r="E4837" t="str">
        <f t="shared" si="607"/>
        <v>end</v>
      </c>
      <c r="F4837" t="str">
        <f t="shared" si="611"/>
        <v>&lt;p class="indent"&gt;The old Mentat almost fell back into the chair, so quickly did his muscles betray him.&lt;/p&gt;</v>
      </c>
      <c r="G4837" t="str">
        <f t="shared" si="605"/>
        <v>&lt;p class="indent"&gt;</v>
      </c>
      <c r="H4837">
        <v>1</v>
      </c>
      <c r="I4837">
        <f t="shared" si="610"/>
        <v>24</v>
      </c>
      <c r="J4837">
        <f t="shared" ca="1" si="609"/>
        <v>2338</v>
      </c>
      <c r="K4837" t="str">
        <f>IF(OR(E4837="start",AND(E4837="end",E4836="start")),"Y","N")</f>
        <v>N</v>
      </c>
      <c r="L4837" t="str">
        <f t="shared" si="606"/>
        <v>&lt;p class="indent"&gt;The old Mentat almost fell back into the chair, so quickly did his muscles betray him.&lt;/p&gt;</v>
      </c>
    </row>
    <row r="4838" spans="1:12" x14ac:dyDescent="0.25">
      <c r="A4838">
        <v>4837</v>
      </c>
      <c r="B4838" s="1" t="s">
        <v>3765</v>
      </c>
      <c r="C4838" t="str">
        <f t="shared" si="612"/>
        <v>&lt;p class="indent"&gt;She smiled without mirth.&lt;/p&gt;</v>
      </c>
      <c r="D4838">
        <f t="shared" si="608"/>
        <v>1</v>
      </c>
      <c r="E4838" t="str">
        <f t="shared" si="607"/>
        <v>end</v>
      </c>
      <c r="F4838" t="str">
        <f t="shared" si="611"/>
        <v>&lt;p class="indent"&gt;She smiled without mirth.&lt;/p&gt;</v>
      </c>
      <c r="G4838" t="str">
        <f t="shared" ref="G4838:G4901" si="613">IFERROR(LEFT(F4838,FIND("&gt;",F4838)),G4837)</f>
        <v>&lt;p class="indent"&gt;</v>
      </c>
      <c r="H4838">
        <v>1</v>
      </c>
      <c r="I4838">
        <f t="shared" si="610"/>
        <v>24</v>
      </c>
      <c r="J4838">
        <f t="shared" ca="1" si="609"/>
        <v>2339</v>
      </c>
      <c r="K4838" t="str">
        <f>IF(OR(E4838="start",AND(E4838="end",E4837="start")),"Y","N")</f>
        <v>N</v>
      </c>
      <c r="L4838" t="str">
        <f t="shared" si="606"/>
        <v>&lt;p class="indent"&gt;She smiled without mirth.&lt;/p&gt;</v>
      </c>
    </row>
    <row r="4839" spans="1:12" x14ac:dyDescent="0.25">
      <c r="A4839">
        <v>4838</v>
      </c>
      <c r="B4839" s="1" t="s">
        <v>3766</v>
      </c>
      <c r="C4839" t="str">
        <f t="shared" si="612"/>
        <v>&lt;p class="indent"&gt;‘Now you know something of the &lt;em&gt;real&lt;/em&gt; training they give us,’ she said.</v>
      </c>
      <c r="D4839">
        <f t="shared" si="608"/>
        <v>1</v>
      </c>
      <c r="E4839" t="str">
        <f t="shared" si="607"/>
        <v>end</v>
      </c>
      <c r="F4839" t="str">
        <f t="shared" si="611"/>
        <v>&lt;p class="indent"&gt;‘Now you know something of the &lt;em&gt;real&lt;/em&gt; training they give us,’ she said.</v>
      </c>
      <c r="G4839" t="str">
        <f t="shared" si="613"/>
        <v>&lt;p class="indent"&gt;</v>
      </c>
      <c r="H4839">
        <v>1</v>
      </c>
      <c r="I4839">
        <f t="shared" si="610"/>
        <v>24</v>
      </c>
      <c r="J4839">
        <f t="shared" ca="1" si="609"/>
        <v>2340</v>
      </c>
      <c r="K4839" t="str">
        <f>IF(OR(E4839="start",AND(E4839="end",E4838="start")),"Y","N")</f>
        <v>N</v>
      </c>
      <c r="L4839" t="str">
        <f t="shared" si="606"/>
        <v/>
      </c>
    </row>
    <row r="4840" spans="1:12" x14ac:dyDescent="0.25">
      <c r="A4840">
        <v>4839</v>
      </c>
      <c r="B4840" s="1" t="s">
        <v>9</v>
      </c>
      <c r="C4840" t="str">
        <f t="shared" si="612"/>
        <v>&lt;p class="indent"&gt;‘Now you know something of the &lt;em&gt;real&lt;/em&gt; training they give us,’ she said. &lt;/p&gt;</v>
      </c>
      <c r="D4840">
        <f t="shared" si="608"/>
        <v>2</v>
      </c>
      <c r="E4840" t="str">
        <f t="shared" si="607"/>
        <v>end</v>
      </c>
      <c r="F4840" t="str">
        <f t="shared" si="611"/>
        <v>&lt;p class="indent"&gt;‘Now you know something of the &lt;em&gt;real&lt;/em&gt; training they give us,’ she said. &lt;/p&gt;</v>
      </c>
      <c r="G4840" t="str">
        <f t="shared" si="613"/>
        <v>&lt;p class="indent"&gt;</v>
      </c>
      <c r="H4840">
        <v>1</v>
      </c>
      <c r="I4840">
        <f t="shared" si="610"/>
        <v>24</v>
      </c>
      <c r="J4840">
        <f t="shared" ca="1" si="609"/>
        <v>2340</v>
      </c>
      <c r="K4840" t="str">
        <f>IF(OR(E4840="start",AND(E4840="end",E4839="start")),"Y","N")</f>
        <v>N</v>
      </c>
      <c r="L4840" t="str">
        <f t="shared" si="606"/>
        <v>&lt;p class="indent"&gt;‘Now you know something of the &lt;em&gt;real&lt;/em&gt; training they give us,’ she said. &lt;/p&gt;</v>
      </c>
    </row>
    <row r="4841" spans="1:12" x14ac:dyDescent="0.25">
      <c r="A4841">
        <v>4840</v>
      </c>
      <c r="B4841" s="1" t="s">
        <v>3767</v>
      </c>
      <c r="C4841" t="str">
        <f t="shared" si="612"/>
        <v>&lt;p class="indent"&gt;Hawat tried to swallow in a dry throat. Her command had been regal, peremptory – uttered in a tone and manner he had found</v>
      </c>
      <c r="D4841">
        <f t="shared" si="608"/>
        <v>1</v>
      </c>
      <c r="E4841" t="str">
        <f t="shared" si="607"/>
        <v>end</v>
      </c>
      <c r="F4841" t="str">
        <f t="shared" si="611"/>
        <v>&lt;p class="indent"&gt;Hawat tried to swallow in a dry throat. Her command had been regal, peremptory – uttered in a tone and manner he had found</v>
      </c>
      <c r="G4841" t="str">
        <f t="shared" si="613"/>
        <v>&lt;p class="indent"&gt;</v>
      </c>
      <c r="H4841">
        <v>1</v>
      </c>
      <c r="I4841">
        <f t="shared" si="610"/>
        <v>24</v>
      </c>
      <c r="J4841">
        <f t="shared" ca="1" si="609"/>
        <v>2341</v>
      </c>
      <c r="K4841" t="str">
        <f>IF(OR(E4841="start",AND(E4841="end",E4840="start")),"Y","N")</f>
        <v>N</v>
      </c>
      <c r="L4841" t="str">
        <f t="shared" si="606"/>
        <v/>
      </c>
    </row>
    <row r="4842" spans="1:12" x14ac:dyDescent="0.25">
      <c r="A4842">
        <v>4841</v>
      </c>
      <c r="B4842" s="1" t="s">
        <v>3768</v>
      </c>
      <c r="C4842" t="str">
        <f t="shared" si="612"/>
        <v>&lt;p class="indent"&gt;Hawat tried to swallow in a dry throat. Her command had been regal, peremptory – uttered in a tone and manner he had found completely irresistible. His body had obeyed her before he could think about it. Nothing could have prevented his response</v>
      </c>
      <c r="D4842">
        <f t="shared" si="608"/>
        <v>2</v>
      </c>
      <c r="E4842" t="str">
        <f t="shared" si="607"/>
        <v>end</v>
      </c>
      <c r="F4842" t="str">
        <f t="shared" si="611"/>
        <v>&lt;p class="indent"&gt;Hawat tried to swallow in a dry throat. Her command had been regal, peremptory – uttered in a tone and manner he had found completely irresistible. His body had obeyed her before he could think about it. Nothing could have prevented his response</v>
      </c>
      <c r="G4842" t="str">
        <f t="shared" si="613"/>
        <v>&lt;p class="indent"&gt;</v>
      </c>
      <c r="H4842">
        <v>1</v>
      </c>
      <c r="I4842">
        <f t="shared" si="610"/>
        <v>24</v>
      </c>
      <c r="J4842">
        <f t="shared" ca="1" si="609"/>
        <v>2341</v>
      </c>
      <c r="K4842" t="str">
        <f>IF(OR(E4842="start",AND(E4842="end",E4841="start")),"Y","N")</f>
        <v>N</v>
      </c>
      <c r="L4842" t="str">
        <f t="shared" si="606"/>
        <v/>
      </c>
    </row>
    <row r="4843" spans="1:12" x14ac:dyDescent="0.25">
      <c r="A4843">
        <v>4842</v>
      </c>
      <c r="B4843" s="1" t="s">
        <v>3769</v>
      </c>
      <c r="C4843" t="str">
        <f t="shared" si="612"/>
        <v>&lt;p class="indent"&gt;Hawat tried to swallow in a dry throat. Her command had been regal, peremptory – uttered in a tone and manner he had found completely irresistible. His body had obeyed her before he could think about it. Nothing could have prevented his response – not logic, not passionate anger … nothing. To do what she had done spoke of a sensitive, intimate knowledge of the person</v>
      </c>
      <c r="D4843">
        <f t="shared" si="608"/>
        <v>3</v>
      </c>
      <c r="E4843" t="str">
        <f t="shared" si="607"/>
        <v>end</v>
      </c>
      <c r="F4843" t="str">
        <f t="shared" si="611"/>
        <v>&lt;p class="indent"&gt;Hawat tried to swallow in a dry throat. Her command had been regal, peremptory – uttered in a tone and manner he had found completely irresistible. His body had obeyed her before he could think about it. Nothing could have prevented his response – not logic, not passionate anger … nothing. To do what she had done spoke of a sensitive, intimate knowledge of the person</v>
      </c>
      <c r="G4843" t="str">
        <f t="shared" si="613"/>
        <v>&lt;p class="indent"&gt;</v>
      </c>
      <c r="H4843">
        <v>1</v>
      </c>
      <c r="I4843">
        <f t="shared" si="610"/>
        <v>24</v>
      </c>
      <c r="J4843">
        <f t="shared" ca="1" si="609"/>
        <v>2341</v>
      </c>
      <c r="K4843" t="str">
        <f>IF(OR(E4843="start",AND(E4843="end",E4842="start")),"Y","N")</f>
        <v>N</v>
      </c>
      <c r="L4843" t="str">
        <f t="shared" si="606"/>
        <v/>
      </c>
    </row>
    <row r="4844" spans="1:12" x14ac:dyDescent="0.25">
      <c r="A4844">
        <v>4843</v>
      </c>
      <c r="B4844" s="1" t="s">
        <v>3770</v>
      </c>
      <c r="C4844" t="str">
        <f t="shared" si="612"/>
        <v>&lt;p class="indent"&gt;Hawat tried to swallow in a dry throat. Her command had been regal, peremptory – uttered in a tone and manner he had found completely irresistible. His body had obeyed her before he could think about it. Nothing could have prevented his response – not logic, not passionate anger … nothing. To do what she had done spoke of a sensitive, intimate knowledge of the person thus commanded, a depth of control he had not dreamed possible.</v>
      </c>
      <c r="D4844">
        <f t="shared" si="608"/>
        <v>4</v>
      </c>
      <c r="E4844" t="str">
        <f t="shared" si="607"/>
        <v>end</v>
      </c>
      <c r="F4844" t="str">
        <f t="shared" si="611"/>
        <v>&lt;p class="indent"&gt;Hawat tried to swallow in a dry throat. Her command had been regal, peremptory – uttered in a tone and manner he had found completely irresistible. His body had obeyed her before he could think about it. Nothing could have prevented his response – not logic, not passionate anger … nothing. To do what she had done spoke of a sensitive, intimate knowledge of the person thus commanded, a depth of control he had not dreamed possible.</v>
      </c>
      <c r="G4844" t="str">
        <f t="shared" si="613"/>
        <v>&lt;p class="indent"&gt;</v>
      </c>
      <c r="H4844">
        <v>1</v>
      </c>
      <c r="I4844">
        <f t="shared" si="610"/>
        <v>24</v>
      </c>
      <c r="J4844">
        <f t="shared" ca="1" si="609"/>
        <v>2341</v>
      </c>
      <c r="K4844" t="str">
        <f>IF(OR(E4844="start",AND(E4844="end",E4843="start")),"Y","N")</f>
        <v>N</v>
      </c>
      <c r="L4844" t="str">
        <f t="shared" si="606"/>
        <v/>
      </c>
    </row>
    <row r="4845" spans="1:12" x14ac:dyDescent="0.25">
      <c r="A4845">
        <v>4844</v>
      </c>
      <c r="B4845" s="1" t="s">
        <v>9</v>
      </c>
      <c r="C4845" t="str">
        <f t="shared" si="612"/>
        <v>&lt;p class="indent"&gt;Hawat tried to swallow in a dry throat. Her command had been regal, peremptory – uttered in a tone and manner he had found completely irresistible. His body had obeyed her before he could think about it. Nothing could have prevented his response – not logic, not passionate anger … nothing. To do what she had done spoke of a sensitive, intimate knowledge of the person thus commanded, a depth of control he had not dreamed possible. &lt;/p&gt;</v>
      </c>
      <c r="D4845">
        <f t="shared" si="608"/>
        <v>5</v>
      </c>
      <c r="E4845" t="str">
        <f t="shared" si="607"/>
        <v>end</v>
      </c>
      <c r="F4845" t="str">
        <f t="shared" si="611"/>
        <v>&lt;p class="indent"&gt;Hawat tried to swallow in a dry throat. Her command had been regal, peremptory – uttered in a tone and manner he had found completely irresistible. His body had obeyed her before he could think about it. Nothing could have prevented his response – not logic, not passionate anger … nothing. To do what she had done spoke of a sensitive, intimate knowledge of the person thus commanded, a depth of control he had not dreamed possible. &lt;/p&gt;</v>
      </c>
      <c r="G4845" t="str">
        <f t="shared" si="613"/>
        <v>&lt;p class="indent"&gt;</v>
      </c>
      <c r="H4845">
        <v>1</v>
      </c>
      <c r="I4845">
        <f t="shared" si="610"/>
        <v>24</v>
      </c>
      <c r="J4845">
        <f t="shared" ca="1" si="609"/>
        <v>2341</v>
      </c>
      <c r="K4845" t="str">
        <f>IF(OR(E4845="start",AND(E4845="end",E4844="start")),"Y","N")</f>
        <v>N</v>
      </c>
      <c r="L4845" t="str">
        <f t="shared" si="606"/>
        <v>&lt;p class="indent"&gt;Hawat tried to swallow in a dry throat. Her command had been regal, peremptory – uttered in a tone and manner he had found completely irresistible. His body had obeyed her before he could think about it. Nothing could have prevented his response – not logic, not passionate anger … nothing. To do what she had done spoke of a sensitive, intimate knowledge of the person thus commanded, a depth of control he had not dreamed possible. &lt;/p&gt;</v>
      </c>
    </row>
    <row r="4846" spans="1:12" x14ac:dyDescent="0.25">
      <c r="A4846">
        <v>4845</v>
      </c>
      <c r="B4846" s="1" t="s">
        <v>3771</v>
      </c>
      <c r="C4846" t="str">
        <f t="shared" si="612"/>
        <v>&lt;p class="indent"&gt;‘I have said to you before that we should understand each other,’ she said. ‘I meant &lt;em&gt;you&lt;/em&gt; should understand &lt;em&gt;me.&lt;/em&gt; I already understand you. And I tell you now that your loyalty to the Duke is all that guarantees your safety with me.’</v>
      </c>
      <c r="D4846">
        <f t="shared" si="608"/>
        <v>1</v>
      </c>
      <c r="E4846" t="str">
        <f t="shared" si="607"/>
        <v>end</v>
      </c>
      <c r="F4846" t="str">
        <f t="shared" si="611"/>
        <v>&lt;p class="indent"&gt;‘I have said to you before that we should understand each other,’ she said. ‘I meant &lt;em&gt;you&lt;/em&gt; should understand &lt;em&gt;me.&lt;/em&gt; I already understand you. And I tell you now that your loyalty to the Duke is all that guarantees your safety with me.’</v>
      </c>
      <c r="G4846" t="str">
        <f t="shared" si="613"/>
        <v>&lt;p class="indent"&gt;</v>
      </c>
      <c r="H4846">
        <v>1</v>
      </c>
      <c r="I4846">
        <f t="shared" si="610"/>
        <v>24</v>
      </c>
      <c r="J4846">
        <f t="shared" ca="1" si="609"/>
        <v>2342</v>
      </c>
      <c r="K4846" t="str">
        <f>IF(OR(E4846="start",AND(E4846="end",E4845="start")),"Y","N")</f>
        <v>N</v>
      </c>
      <c r="L4846" t="str">
        <f t="shared" si="606"/>
        <v/>
      </c>
    </row>
    <row r="4847" spans="1:12" x14ac:dyDescent="0.25">
      <c r="A4847">
        <v>4846</v>
      </c>
      <c r="B4847" s="1" t="s">
        <v>9</v>
      </c>
      <c r="C4847" t="str">
        <f t="shared" si="612"/>
        <v>&lt;p class="indent"&gt;‘I have said to you before that we should understand each other,’ she said. ‘I meant &lt;em&gt;you&lt;/em&gt; should understand &lt;em&gt;me.&lt;/em&gt; I already understand you. And I tell you now that your loyalty to the Duke is all that guarantees your safety with me.’ &lt;/p&gt;</v>
      </c>
      <c r="D4847">
        <f t="shared" si="608"/>
        <v>2</v>
      </c>
      <c r="E4847" t="str">
        <f t="shared" si="607"/>
        <v>end</v>
      </c>
      <c r="F4847" t="str">
        <f t="shared" si="611"/>
        <v>&lt;p class="indent"&gt;‘I have said to you before that we should understand each other,’ she said. ‘I meant &lt;em&gt;you&lt;/em&gt; should understand &lt;em&gt;me.&lt;/em&gt; I already understand you. And I tell you now that your loyalty to the Duke is all that guarantees your safety with me.’ &lt;/p&gt;</v>
      </c>
      <c r="G4847" t="str">
        <f t="shared" si="613"/>
        <v>&lt;p class="indent"&gt;</v>
      </c>
      <c r="H4847">
        <v>1</v>
      </c>
      <c r="I4847">
        <f t="shared" si="610"/>
        <v>24</v>
      </c>
      <c r="J4847">
        <f t="shared" ca="1" si="609"/>
        <v>2342</v>
      </c>
      <c r="K4847" t="str">
        <f>IF(OR(E4847="start",AND(E4847="end",E4846="start")),"Y","N")</f>
        <v>N</v>
      </c>
      <c r="L4847" t="str">
        <f t="shared" si="606"/>
        <v>&lt;p class="indent"&gt;‘I have said to you before that we should understand each other,’ she said. ‘I meant &lt;em&gt;you&lt;/em&gt; should understand &lt;em&gt;me.&lt;/em&gt; I already understand you. And I tell you now that your loyalty to the Duke is all that guarantees your safety with me.’ &lt;/p&gt;</v>
      </c>
    </row>
    <row r="4848" spans="1:12" x14ac:dyDescent="0.25">
      <c r="A4848">
        <v>4847</v>
      </c>
      <c r="B4848" s="1" t="s">
        <v>3772</v>
      </c>
      <c r="C4848" t="str">
        <f t="shared" si="612"/>
        <v>&lt;p class="indent"&gt;He stared at her, wet his lips with his tongue.&lt;/p&gt;</v>
      </c>
      <c r="D4848">
        <f t="shared" si="608"/>
        <v>1</v>
      </c>
      <c r="E4848" t="str">
        <f t="shared" si="607"/>
        <v>end</v>
      </c>
      <c r="F4848" t="str">
        <f t="shared" si="611"/>
        <v>&lt;p class="indent"&gt;He stared at her, wet his lips with his tongue.&lt;/p&gt;</v>
      </c>
      <c r="G4848" t="str">
        <f t="shared" si="613"/>
        <v>&lt;p class="indent"&gt;</v>
      </c>
      <c r="H4848">
        <v>1</v>
      </c>
      <c r="I4848">
        <f t="shared" si="610"/>
        <v>24</v>
      </c>
      <c r="J4848">
        <f t="shared" ca="1" si="609"/>
        <v>2343</v>
      </c>
      <c r="K4848" t="str">
        <f>IF(OR(E4848="start",AND(E4848="end",E4847="start")),"Y","N")</f>
        <v>N</v>
      </c>
      <c r="L4848" t="str">
        <f t="shared" si="606"/>
        <v>&lt;p class="indent"&gt;He stared at her, wet his lips with his tongue.&lt;/p&gt;</v>
      </c>
    </row>
    <row r="4849" spans="1:12" x14ac:dyDescent="0.25">
      <c r="A4849">
        <v>4848</v>
      </c>
      <c r="B4849" s="1" t="s">
        <v>3773</v>
      </c>
      <c r="C4849" t="str">
        <f t="shared" si="612"/>
        <v>&lt;p class="indent"&gt;‘If I desired a puppet, the Duke would marry me,’ she said. ‘He might even think he did it of his own free will.’&lt;/p&gt;</v>
      </c>
      <c r="D4849">
        <f t="shared" si="608"/>
        <v>1</v>
      </c>
      <c r="E4849" t="str">
        <f t="shared" si="607"/>
        <v>end</v>
      </c>
      <c r="F4849" t="str">
        <f t="shared" si="611"/>
        <v>&lt;p class="indent"&gt;‘If I desired a puppet, the Duke would marry me,’ she said. ‘He might even think he did it of his own free will.’&lt;/p&gt;</v>
      </c>
      <c r="G4849" t="str">
        <f t="shared" si="613"/>
        <v>&lt;p class="indent"&gt;</v>
      </c>
      <c r="H4849">
        <v>1</v>
      </c>
      <c r="I4849">
        <f t="shared" si="610"/>
        <v>24</v>
      </c>
      <c r="J4849">
        <f t="shared" ca="1" si="609"/>
        <v>2344</v>
      </c>
      <c r="K4849" t="str">
        <f>IF(OR(E4849="start",AND(E4849="end",E4848="start")),"Y","N")</f>
        <v>N</v>
      </c>
      <c r="L4849" t="str">
        <f t="shared" si="606"/>
        <v>&lt;p class="indent"&gt;‘If I desired a puppet, the Duke would marry me,’ she said. ‘He might even think he did it of his own free will.’&lt;/p&gt;</v>
      </c>
    </row>
    <row r="4850" spans="1:12" x14ac:dyDescent="0.25">
      <c r="A4850">
        <v>4849</v>
      </c>
      <c r="B4850" s="1" t="s">
        <v>3774</v>
      </c>
      <c r="C4850" t="str">
        <f t="shared" si="612"/>
        <v>&lt;p class="indent"&gt;Hawat lowered his head, looked upward through his sparse lashes. Only the most rigid control kept him from calling the guard.</v>
      </c>
      <c r="D4850">
        <f t="shared" si="608"/>
        <v>1</v>
      </c>
      <c r="E4850" t="str">
        <f t="shared" si="607"/>
        <v>end</v>
      </c>
      <c r="F4850" t="str">
        <f t="shared" si="611"/>
        <v>&lt;p class="indent"&gt;Hawat lowered his head, looked upward through his sparse lashes. Only the most rigid control kept him from calling the guard.</v>
      </c>
      <c r="G4850" t="str">
        <f t="shared" si="613"/>
        <v>&lt;p class="indent"&gt;</v>
      </c>
      <c r="H4850">
        <v>1</v>
      </c>
      <c r="I4850">
        <f t="shared" si="610"/>
        <v>24</v>
      </c>
      <c r="J4850">
        <f t="shared" ca="1" si="609"/>
        <v>2345</v>
      </c>
      <c r="K4850" t="str">
        <f>IF(OR(E4850="start",AND(E4850="end",E4849="start")),"Y","N")</f>
        <v>N</v>
      </c>
      <c r="L4850" t="str">
        <f t="shared" si="606"/>
        <v/>
      </c>
    </row>
    <row r="4851" spans="1:12" x14ac:dyDescent="0.25">
      <c r="A4851">
        <v>4850</v>
      </c>
      <c r="B4851" s="1" t="s">
        <v>3775</v>
      </c>
      <c r="C4851" t="str">
        <f t="shared" si="612"/>
        <v>&lt;p class="indent"&gt;Hawat lowered his head, looked upward through his sparse lashes. Only the most rigid control kept him from calling the guard. Control … and the suspicion now that the woman might not permit it. His skin crawled with the memory of how she had controlled</v>
      </c>
      <c r="D4851">
        <f t="shared" si="608"/>
        <v>2</v>
      </c>
      <c r="E4851" t="str">
        <f t="shared" si="607"/>
        <v>end</v>
      </c>
      <c r="F4851" t="str">
        <f t="shared" si="611"/>
        <v>&lt;p class="indent"&gt;Hawat lowered his head, looked upward through his sparse lashes. Only the most rigid control kept him from calling the guard. Control … and the suspicion now that the woman might not permit it. His skin crawled with the memory of how she had controlled</v>
      </c>
      <c r="G4851" t="str">
        <f t="shared" si="613"/>
        <v>&lt;p class="indent"&gt;</v>
      </c>
      <c r="H4851">
        <v>1</v>
      </c>
      <c r="I4851">
        <f t="shared" si="610"/>
        <v>24</v>
      </c>
      <c r="J4851">
        <f t="shared" ca="1" si="609"/>
        <v>2345</v>
      </c>
      <c r="K4851" t="str">
        <f>IF(OR(E4851="start",AND(E4851="end",E4850="start")),"Y","N")</f>
        <v>N</v>
      </c>
      <c r="L4851" t="str">
        <f t="shared" si="606"/>
        <v/>
      </c>
    </row>
    <row r="4852" spans="1:12" x14ac:dyDescent="0.25">
      <c r="A4852">
        <v>4851</v>
      </c>
      <c r="B4852" s="1" t="s">
        <v>3776</v>
      </c>
      <c r="C4852" t="str">
        <f t="shared" si="612"/>
        <v>&lt;p class="indent"&gt;Hawat lowered his head, looked upward through his sparse lashes. Only the most rigid control kept him from calling the guard. Control … and the suspicion now that the woman might not permit it. His skin crawled with the memory of how she had controlled him. In the moment of hesitation, she could have drawn a weapon and killed him!</v>
      </c>
      <c r="D4852">
        <f t="shared" si="608"/>
        <v>3</v>
      </c>
      <c r="E4852" t="str">
        <f t="shared" si="607"/>
        <v>end</v>
      </c>
      <c r="F4852" t="str">
        <f t="shared" si="611"/>
        <v>&lt;p class="indent"&gt;Hawat lowered his head, looked upward through his sparse lashes. Only the most rigid control kept him from calling the guard. Control … and the suspicion now that the woman might not permit it. His skin crawled with the memory of how she had controlled him. In the moment of hesitation, she could have drawn a weapon and killed him!</v>
      </c>
      <c r="G4852" t="str">
        <f t="shared" si="613"/>
        <v>&lt;p class="indent"&gt;</v>
      </c>
      <c r="H4852">
        <v>1</v>
      </c>
      <c r="I4852">
        <f t="shared" si="610"/>
        <v>24</v>
      </c>
      <c r="J4852">
        <f t="shared" ca="1" si="609"/>
        <v>2345</v>
      </c>
      <c r="K4852" t="str">
        <f>IF(OR(E4852="start",AND(E4852="end",E4851="start")),"Y","N")</f>
        <v>N</v>
      </c>
      <c r="L4852" t="str">
        <f t="shared" si="606"/>
        <v/>
      </c>
    </row>
    <row r="4853" spans="1:12" x14ac:dyDescent="0.25">
      <c r="A4853">
        <v>4852</v>
      </c>
      <c r="B4853" s="1" t="s">
        <v>9</v>
      </c>
      <c r="C4853" t="str">
        <f t="shared" si="612"/>
        <v>&lt;p class="indent"&gt;Hawat lowered his head, looked upward through his sparse lashes. Only the most rigid control kept him from calling the guard. Control … and the suspicion now that the woman might not permit it. His skin crawled with the memory of how she had controlled him. In the moment of hesitation, she could have drawn a weapon and killed him! &lt;/p&gt;</v>
      </c>
      <c r="D4853">
        <f t="shared" si="608"/>
        <v>4</v>
      </c>
      <c r="E4853" t="str">
        <f t="shared" si="607"/>
        <v>end</v>
      </c>
      <c r="F4853" t="str">
        <f t="shared" si="611"/>
        <v>&lt;p class="indent"&gt;Hawat lowered his head, looked upward through his sparse lashes. Only the most rigid control kept him from calling the guard. Control … and the suspicion now that the woman might not permit it. His skin crawled with the memory of how she had controlled him. In the moment of hesitation, she could have drawn a weapon and killed him! &lt;/p&gt;</v>
      </c>
      <c r="G4853" t="str">
        <f t="shared" si="613"/>
        <v>&lt;p class="indent"&gt;</v>
      </c>
      <c r="H4853">
        <v>1</v>
      </c>
      <c r="I4853">
        <f t="shared" si="610"/>
        <v>24</v>
      </c>
      <c r="J4853">
        <f t="shared" ca="1" si="609"/>
        <v>2345</v>
      </c>
      <c r="K4853" t="str">
        <f>IF(OR(E4853="start",AND(E4853="end",E4852="start")),"Y","N")</f>
        <v>N</v>
      </c>
      <c r="L4853" t="str">
        <f t="shared" si="606"/>
        <v>&lt;p class="indent"&gt;Hawat lowered his head, looked upward through his sparse lashes. Only the most rigid control kept him from calling the guard. Control … and the suspicion now that the woman might not permit it. His skin crawled with the memory of how she had controlled him. In the moment of hesitation, she could have drawn a weapon and killed him! &lt;/p&gt;</v>
      </c>
    </row>
    <row r="4854" spans="1:12" x14ac:dyDescent="0.25">
      <c r="A4854">
        <v>4853</v>
      </c>
      <c r="B4854" s="1" t="s">
        <v>3777</v>
      </c>
      <c r="C4854" t="str">
        <f t="shared" si="612"/>
        <v>&lt;p class="indent"&gt;&lt;em&gt;Does every human have this blind spot?&lt;/em&gt; he wondered. &lt;em&gt;Can any of us be ordered into action before he can resist?&lt;/em&gt; The idea staggered him. &lt;em&gt;Who could stop a person with such power?&lt;/em&gt;&lt;/p&gt;</v>
      </c>
      <c r="D4854">
        <f t="shared" si="608"/>
        <v>1</v>
      </c>
      <c r="E4854" t="str">
        <f t="shared" si="607"/>
        <v>end</v>
      </c>
      <c r="F4854" t="str">
        <f t="shared" si="611"/>
        <v>&lt;p class="indent"&gt;&lt;em&gt;Does every human have this blind spot?&lt;/em&gt; he wondered. &lt;em&gt;Can any of us be ordered into action before he can resist?&lt;/em&gt; The idea staggered him. &lt;em&gt;Who could stop a person with such power?&lt;/em&gt;&lt;/p&gt;</v>
      </c>
      <c r="G4854" t="str">
        <f t="shared" si="613"/>
        <v>&lt;p class="indent"&gt;</v>
      </c>
      <c r="H4854">
        <v>1</v>
      </c>
      <c r="I4854">
        <f t="shared" si="610"/>
        <v>24</v>
      </c>
      <c r="J4854">
        <f t="shared" ca="1" si="609"/>
        <v>2346</v>
      </c>
      <c r="K4854" t="str">
        <f>IF(OR(E4854="start",AND(E4854="end",E4853="start")),"Y","N")</f>
        <v>N</v>
      </c>
      <c r="L4854" t="str">
        <f t="shared" si="606"/>
        <v>&lt;p class="indent"&gt;&lt;em&gt;Does every human have this blind spot?&lt;/em&gt; he wondered. &lt;em&gt;Can any of us be ordered into action before he can resist?&lt;/em&gt; The idea staggered him. &lt;em&gt;Who could stop a person with such power?&lt;/em&gt;&lt;/p&gt;</v>
      </c>
    </row>
    <row r="4855" spans="1:12" x14ac:dyDescent="0.25">
      <c r="A4855">
        <v>4854</v>
      </c>
      <c r="B4855" s="1" t="s">
        <v>3778</v>
      </c>
      <c r="C4855" t="str">
        <f t="shared" si="612"/>
        <v>&lt;p class="indent"&gt;‘You’ve glimpsed the fist within the Bene Gesserit glove,’ she said. ‘Few glimpse it and live. And what I did was a relatively</v>
      </c>
      <c r="D4855">
        <f t="shared" si="608"/>
        <v>1</v>
      </c>
      <c r="E4855" t="str">
        <f t="shared" si="607"/>
        <v>end</v>
      </c>
      <c r="F4855" t="str">
        <f t="shared" si="611"/>
        <v>&lt;p class="indent"&gt;‘You’ve glimpsed the fist within the Bene Gesserit glove,’ she said. ‘Few glimpse it and live. And what I did was a relatively</v>
      </c>
      <c r="G4855" t="str">
        <f t="shared" si="613"/>
        <v>&lt;p class="indent"&gt;</v>
      </c>
      <c r="H4855">
        <v>1</v>
      </c>
      <c r="I4855">
        <f t="shared" si="610"/>
        <v>24</v>
      </c>
      <c r="J4855">
        <f t="shared" ca="1" si="609"/>
        <v>2347</v>
      </c>
      <c r="K4855" t="str">
        <f>IF(OR(E4855="start",AND(E4855="end",E4854="start")),"Y","N")</f>
        <v>N</v>
      </c>
      <c r="L4855" t="str">
        <f t="shared" si="606"/>
        <v/>
      </c>
    </row>
    <row r="4856" spans="1:12" x14ac:dyDescent="0.25">
      <c r="A4856">
        <v>4855</v>
      </c>
      <c r="B4856" s="1" t="s">
        <v>3779</v>
      </c>
      <c r="C4856" t="str">
        <f t="shared" si="612"/>
        <v>&lt;p class="indent"&gt;‘You’ve glimpsed the fist within the Bene Gesserit glove,’ she said. ‘Few glimpse it and live. And what I did was a relatively simple thing for us. You’ve not seen my entire arsenal. Think on that.’</v>
      </c>
      <c r="D4856">
        <f t="shared" si="608"/>
        <v>2</v>
      </c>
      <c r="E4856" t="str">
        <f t="shared" si="607"/>
        <v>end</v>
      </c>
      <c r="F4856" t="str">
        <f t="shared" si="611"/>
        <v>&lt;p class="indent"&gt;‘You’ve glimpsed the fist within the Bene Gesserit glove,’ she said. ‘Few glimpse it and live. And what I did was a relatively simple thing for us. You’ve not seen my entire arsenal. Think on that.’</v>
      </c>
      <c r="G4856" t="str">
        <f t="shared" si="613"/>
        <v>&lt;p class="indent"&gt;</v>
      </c>
      <c r="H4856">
        <v>1</v>
      </c>
      <c r="I4856">
        <f t="shared" si="610"/>
        <v>24</v>
      </c>
      <c r="J4856">
        <f t="shared" ca="1" si="609"/>
        <v>2347</v>
      </c>
      <c r="K4856" t="str">
        <f>IF(OR(E4856="start",AND(E4856="end",E4855="start")),"Y","N")</f>
        <v>N</v>
      </c>
      <c r="L4856" t="str">
        <f t="shared" si="606"/>
        <v/>
      </c>
    </row>
    <row r="4857" spans="1:12" x14ac:dyDescent="0.25">
      <c r="A4857">
        <v>4856</v>
      </c>
      <c r="B4857" s="1" t="s">
        <v>9</v>
      </c>
      <c r="C4857" t="str">
        <f t="shared" si="612"/>
        <v>&lt;p class="indent"&gt;‘You’ve glimpsed the fist within the Bene Gesserit glove,’ she said. ‘Few glimpse it and live. And what I did was a relatively simple thing for us. You’ve not seen my entire arsenal. Think on that.’ &lt;/p&gt;</v>
      </c>
      <c r="D4857">
        <f t="shared" si="608"/>
        <v>3</v>
      </c>
      <c r="E4857" t="str">
        <f t="shared" si="607"/>
        <v>end</v>
      </c>
      <c r="F4857" t="str">
        <f t="shared" si="611"/>
        <v>&lt;p class="indent"&gt;‘You’ve glimpsed the fist within the Bene Gesserit glove,’ she said. ‘Few glimpse it and live. And what I did was a relatively simple thing for us. You’ve not seen my entire arsenal. Think on that.’ &lt;/p&gt;</v>
      </c>
      <c r="G4857" t="str">
        <f t="shared" si="613"/>
        <v>&lt;p class="indent"&gt;</v>
      </c>
      <c r="H4857">
        <v>1</v>
      </c>
      <c r="I4857">
        <f t="shared" si="610"/>
        <v>24</v>
      </c>
      <c r="J4857">
        <f t="shared" ca="1" si="609"/>
        <v>2347</v>
      </c>
      <c r="K4857" t="str">
        <f>IF(OR(E4857="start",AND(E4857="end",E4856="start")),"Y","N")</f>
        <v>N</v>
      </c>
      <c r="L4857" t="str">
        <f t="shared" si="606"/>
        <v>&lt;p class="indent"&gt;‘You’ve glimpsed the fist within the Bene Gesserit glove,’ she said. ‘Few glimpse it and live. And what I did was a relatively simple thing for us. You’ve not seen my entire arsenal. Think on that.’ &lt;/p&gt;</v>
      </c>
    </row>
    <row r="4858" spans="1:12" x14ac:dyDescent="0.25">
      <c r="A4858">
        <v>4857</v>
      </c>
      <c r="B4858" s="1" t="s">
        <v>3780</v>
      </c>
      <c r="C4858" t="str">
        <f t="shared" si="612"/>
        <v>&lt;p class="indent"&gt;&lt;a id="page175"/&gt;‘Why aren’t you out destroying the Duke’s enemies?’ he asked.</v>
      </c>
      <c r="D4858">
        <f t="shared" si="608"/>
        <v>1</v>
      </c>
      <c r="E4858" t="str">
        <f t="shared" si="607"/>
        <v>end</v>
      </c>
      <c r="F4858" t="str">
        <f t="shared" si="611"/>
        <v>&lt;p class="indent"&gt;&lt;a id="page175"/&gt;‘Why aren’t you out destroying the Duke’s enemies?’ he asked.</v>
      </c>
      <c r="G4858" t="str">
        <f t="shared" si="613"/>
        <v>&lt;p class="indent"&gt;</v>
      </c>
      <c r="H4858">
        <v>1</v>
      </c>
      <c r="I4858">
        <f t="shared" si="610"/>
        <v>24</v>
      </c>
      <c r="J4858">
        <f t="shared" ca="1" si="609"/>
        <v>2348</v>
      </c>
      <c r="K4858" t="str">
        <f>IF(OR(E4858="start",AND(E4858="end",E4857="start")),"Y","N")</f>
        <v>N</v>
      </c>
      <c r="L4858" t="str">
        <f t="shared" ref="L4858:L4921" si="614">IF(D4858&gt;=D4859,F4858,"")</f>
        <v/>
      </c>
    </row>
    <row r="4859" spans="1:12" x14ac:dyDescent="0.25">
      <c r="A4859">
        <v>4858</v>
      </c>
      <c r="B4859" s="1" t="s">
        <v>9</v>
      </c>
      <c r="C4859" t="str">
        <f t="shared" si="612"/>
        <v>&lt;p class="indent"&gt;&lt;a id="page175"/&gt;‘Why aren’t you out destroying the Duke’s enemies?’ he asked. &lt;/p&gt;</v>
      </c>
      <c r="D4859">
        <f t="shared" si="608"/>
        <v>2</v>
      </c>
      <c r="E4859" t="str">
        <f t="shared" si="607"/>
        <v>end</v>
      </c>
      <c r="F4859" t="str">
        <f t="shared" si="611"/>
        <v>&lt;p class="indent"&gt;&lt;a id="page175"/&gt;‘Why aren’t you out destroying the Duke’s enemies?’ he asked. &lt;/p&gt;</v>
      </c>
      <c r="G4859" t="str">
        <f t="shared" si="613"/>
        <v>&lt;p class="indent"&gt;</v>
      </c>
      <c r="H4859">
        <v>1</v>
      </c>
      <c r="I4859">
        <f t="shared" si="610"/>
        <v>24</v>
      </c>
      <c r="J4859">
        <f t="shared" ca="1" si="609"/>
        <v>2348</v>
      </c>
      <c r="K4859" t="str">
        <f>IF(OR(E4859="start",AND(E4859="end",E4858="start")),"Y","N")</f>
        <v>N</v>
      </c>
      <c r="L4859" t="str">
        <f t="shared" si="614"/>
        <v>&lt;p class="indent"&gt;&lt;a id="page175"/&gt;‘Why aren’t you out destroying the Duke’s enemies?’ he asked. &lt;/p&gt;</v>
      </c>
    </row>
    <row r="4860" spans="1:12" x14ac:dyDescent="0.25">
      <c r="A4860">
        <v>4859</v>
      </c>
      <c r="B4860" s="1" t="s">
        <v>3781</v>
      </c>
      <c r="C4860" t="str">
        <f t="shared" si="612"/>
        <v>&lt;p class="indent"&gt;‘What would you have me destroy?’ she asked. Would you have me make a weakling of our Duke, have him forever leaning on me?’&lt;/p&gt;</v>
      </c>
      <c r="D4860">
        <f t="shared" si="608"/>
        <v>1</v>
      </c>
      <c r="E4860" t="str">
        <f t="shared" si="607"/>
        <v>end</v>
      </c>
      <c r="F4860" t="str">
        <f t="shared" si="611"/>
        <v>&lt;p class="indent"&gt;‘What would you have me destroy?’ she asked. Would you have me make a weakling of our Duke, have him forever leaning on me?’&lt;/p&gt;</v>
      </c>
      <c r="G4860" t="str">
        <f t="shared" si="613"/>
        <v>&lt;p class="indent"&gt;</v>
      </c>
      <c r="H4860">
        <v>1</v>
      </c>
      <c r="I4860">
        <f t="shared" si="610"/>
        <v>24</v>
      </c>
      <c r="J4860">
        <f t="shared" ca="1" si="609"/>
        <v>2349</v>
      </c>
      <c r="K4860" t="str">
        <f>IF(OR(E4860="start",AND(E4860="end",E4859="start")),"Y","N")</f>
        <v>N</v>
      </c>
      <c r="L4860" t="str">
        <f t="shared" si="614"/>
        <v>&lt;p class="indent"&gt;‘What would you have me destroy?’ she asked. Would you have me make a weakling of our Duke, have him forever leaning on me?’&lt;/p&gt;</v>
      </c>
    </row>
    <row r="4861" spans="1:12" x14ac:dyDescent="0.25">
      <c r="A4861">
        <v>4860</v>
      </c>
      <c r="B4861" s="1" t="s">
        <v>3782</v>
      </c>
      <c r="C4861" t="str">
        <f t="shared" si="612"/>
        <v>&lt;p class="indent"&gt;‘But, with such power …’&lt;/p&gt;</v>
      </c>
      <c r="D4861">
        <f t="shared" si="608"/>
        <v>1</v>
      </c>
      <c r="E4861" t="str">
        <f t="shared" si="607"/>
        <v>end</v>
      </c>
      <c r="F4861" t="str">
        <f t="shared" si="611"/>
        <v>&lt;p class="indent"&gt;‘But, with such power …’&lt;/p&gt;</v>
      </c>
      <c r="G4861" t="str">
        <f t="shared" si="613"/>
        <v>&lt;p class="indent"&gt;</v>
      </c>
      <c r="H4861">
        <v>1</v>
      </c>
      <c r="I4861">
        <f t="shared" si="610"/>
        <v>24</v>
      </c>
      <c r="J4861">
        <f t="shared" ca="1" si="609"/>
        <v>2350</v>
      </c>
      <c r="K4861" t="str">
        <f>IF(OR(E4861="start",AND(E4861="end",E4860="start")),"Y","N")</f>
        <v>N</v>
      </c>
      <c r="L4861" t="str">
        <f t="shared" si="614"/>
        <v>&lt;p class="indent"&gt;‘But, with such power …’&lt;/p&gt;</v>
      </c>
    </row>
    <row r="4862" spans="1:12" x14ac:dyDescent="0.25">
      <c r="A4862">
        <v>4861</v>
      </c>
      <c r="B4862" s="1" t="s">
        <v>3783</v>
      </c>
      <c r="C4862" t="str">
        <f t="shared" si="612"/>
        <v>&lt;p class="indent"&gt;‘Power’s a two-edged sword, Thufir,’ she said. ‘You think: “How easy for her to shape a human tool to thrust into an enemy’s</v>
      </c>
      <c r="D4862">
        <f t="shared" si="608"/>
        <v>1</v>
      </c>
      <c r="E4862" t="str">
        <f t="shared" si="607"/>
        <v>end</v>
      </c>
      <c r="F4862" t="str">
        <f t="shared" si="611"/>
        <v>&lt;p class="indent"&gt;‘Power’s a two-edged sword, Thufir,’ she said. ‘You think: “How easy for her to shape a human tool to thrust into an enemy’s</v>
      </c>
      <c r="G4862" t="str">
        <f t="shared" si="613"/>
        <v>&lt;p class="indent"&gt;</v>
      </c>
      <c r="H4862">
        <v>1</v>
      </c>
      <c r="I4862">
        <f t="shared" si="610"/>
        <v>24</v>
      </c>
      <c r="J4862">
        <f t="shared" ca="1" si="609"/>
        <v>2351</v>
      </c>
      <c r="K4862" t="str">
        <f>IF(OR(E4862="start",AND(E4862="end",E4861="start")),"Y","N")</f>
        <v>N</v>
      </c>
      <c r="L4862" t="str">
        <f t="shared" si="614"/>
        <v/>
      </c>
    </row>
    <row r="4863" spans="1:12" x14ac:dyDescent="0.25">
      <c r="A4863">
        <v>4862</v>
      </c>
      <c r="B4863" s="1" t="s">
        <v>3784</v>
      </c>
      <c r="C4863" t="str">
        <f t="shared" si="612"/>
        <v>&lt;p class="indent"&gt;‘Power’s a two-edged sword, Thufir,’ she said. ‘You think: “How easy for her to shape a human tool to thrust into an enemy’s vitals.” True, Thufir; even into your vitals. Yet, what would I accomplish? If enough of us Bene Gesserit did this, wouldn’t</v>
      </c>
      <c r="D4863">
        <f t="shared" si="608"/>
        <v>2</v>
      </c>
      <c r="E4863" t="str">
        <f t="shared" si="607"/>
        <v>end</v>
      </c>
      <c r="F4863" t="str">
        <f t="shared" si="611"/>
        <v>&lt;p class="indent"&gt;‘Power’s a two-edged sword, Thufir,’ she said. ‘You think: “How easy for her to shape a human tool to thrust into an enemy’s vitals.” True, Thufir; even into your vitals. Yet, what would I accomplish? If enough of us Bene Gesserit did this, wouldn’t</v>
      </c>
      <c r="G4863" t="str">
        <f t="shared" si="613"/>
        <v>&lt;p class="indent"&gt;</v>
      </c>
      <c r="H4863">
        <v>1</v>
      </c>
      <c r="I4863">
        <f t="shared" si="610"/>
        <v>24</v>
      </c>
      <c r="J4863">
        <f t="shared" ca="1" si="609"/>
        <v>2351</v>
      </c>
      <c r="K4863" t="str">
        <f>IF(OR(E4863="start",AND(E4863="end",E4862="start")),"Y","N")</f>
        <v>N</v>
      </c>
      <c r="L4863" t="str">
        <f t="shared" si="614"/>
        <v/>
      </c>
    </row>
    <row r="4864" spans="1:12" x14ac:dyDescent="0.25">
      <c r="A4864">
        <v>4863</v>
      </c>
      <c r="B4864" s="1" t="s">
        <v>3785</v>
      </c>
      <c r="C4864" t="str">
        <f t="shared" si="612"/>
        <v>&lt;p class="indent"&gt;‘Power’s a two-edged sword, Thufir,’ she said. ‘You think: “How easy for her to shape a human tool to thrust into an enemy’s vitals.” True, Thufir; even into your vitals. Yet, what would I accomplish? If enough of us Bene Gesserit did this, wouldn’t it make all Bene Gesserit suspect? We don’t want that, Thufir. We do not wish to destroy ourselves.’ She nodded. We truly</v>
      </c>
      <c r="D4864">
        <f t="shared" si="608"/>
        <v>3</v>
      </c>
      <c r="E4864" t="str">
        <f t="shared" si="607"/>
        <v>end</v>
      </c>
      <c r="F4864" t="str">
        <f t="shared" si="611"/>
        <v>&lt;p class="indent"&gt;‘Power’s a two-edged sword, Thufir,’ she said. ‘You think: “How easy for her to shape a human tool to thrust into an enemy’s vitals.” True, Thufir; even into your vitals. Yet, what would I accomplish? If enough of us Bene Gesserit did this, wouldn’t it make all Bene Gesserit suspect? We don’t want that, Thufir. We do not wish to destroy ourselves.’ She nodded. We truly</v>
      </c>
      <c r="G4864" t="str">
        <f t="shared" si="613"/>
        <v>&lt;p class="indent"&gt;</v>
      </c>
      <c r="H4864">
        <v>1</v>
      </c>
      <c r="I4864">
        <f t="shared" si="610"/>
        <v>24</v>
      </c>
      <c r="J4864">
        <f t="shared" ca="1" si="609"/>
        <v>2351</v>
      </c>
      <c r="K4864" t="str">
        <f>IF(OR(E4864="start",AND(E4864="end",E4863="start")),"Y","N")</f>
        <v>N</v>
      </c>
      <c r="L4864" t="str">
        <f t="shared" si="614"/>
        <v/>
      </c>
    </row>
    <row r="4865" spans="1:12" x14ac:dyDescent="0.25">
      <c r="A4865">
        <v>4864</v>
      </c>
      <c r="B4865" s="1" t="s">
        <v>3736</v>
      </c>
      <c r="C4865" t="str">
        <f t="shared" si="612"/>
        <v>&lt;p class="indent"&gt;‘Power’s a two-edged sword, Thufir,’ she said. ‘You think: “How easy for her to shape a human tool to thrust into an enemy’s vitals.” True, Thufir; even into your vitals. Yet, what would I accomplish? If enough of us Bene Gesserit did this, wouldn’t it make all Bene Gesserit suspect? We don’t want that, Thufir. We do not wish to destroy ourselves.’ She nodded. We truly exist only to serve.’</v>
      </c>
      <c r="D4865">
        <f t="shared" si="608"/>
        <v>4</v>
      </c>
      <c r="E4865" t="str">
        <f t="shared" si="607"/>
        <v>end</v>
      </c>
      <c r="F4865" t="str">
        <f t="shared" si="611"/>
        <v>&lt;p class="indent"&gt;‘Power’s a two-edged sword, Thufir,’ she said. ‘You think: “How easy for her to shape a human tool to thrust into an enemy’s vitals.” True, Thufir; even into your vitals. Yet, what would I accomplish? If enough of us Bene Gesserit did this, wouldn’t it make all Bene Gesserit suspect? We don’t want that, Thufir. We do not wish to destroy ourselves.’ She nodded. We truly exist only to serve.’</v>
      </c>
      <c r="G4865" t="str">
        <f t="shared" si="613"/>
        <v>&lt;p class="indent"&gt;</v>
      </c>
      <c r="H4865">
        <v>1</v>
      </c>
      <c r="I4865">
        <f t="shared" si="610"/>
        <v>24</v>
      </c>
      <c r="J4865">
        <f t="shared" ca="1" si="609"/>
        <v>2351</v>
      </c>
      <c r="K4865" t="str">
        <f>IF(OR(E4865="start",AND(E4865="end",E4864="start")),"Y","N")</f>
        <v>N</v>
      </c>
      <c r="L4865" t="str">
        <f t="shared" si="614"/>
        <v/>
      </c>
    </row>
    <row r="4866" spans="1:12" x14ac:dyDescent="0.25">
      <c r="A4866">
        <v>4865</v>
      </c>
      <c r="B4866" s="1" t="s">
        <v>9</v>
      </c>
      <c r="C4866" t="str">
        <f t="shared" si="612"/>
        <v>&lt;p class="indent"&gt;‘Power’s a two-edged sword, Thufir,’ she said. ‘You think: “How easy for her to shape a human tool to thrust into an enemy’s vitals.” True, Thufir; even into your vitals. Yet, what would I accomplish? If enough of us Bene Gesserit did this, wouldn’t it make all Bene Gesserit suspect? We don’t want that, Thufir. We do not wish to destroy ourselves.’ She nodded. We truly exist only to serve.’ &lt;/p&gt;</v>
      </c>
      <c r="D4866">
        <f t="shared" si="608"/>
        <v>5</v>
      </c>
      <c r="E4866" t="str">
        <f t="shared" ref="E4866:E4929" si="615">IFERROR(IF(FIND("blockquote",B4866)=2,"start","end"),E4865)</f>
        <v>end</v>
      </c>
      <c r="F4866" t="str">
        <f t="shared" si="611"/>
        <v>&lt;p class="indent"&gt;‘Power’s a two-edged sword, Thufir,’ she said. ‘You think: “How easy for her to shape a human tool to thrust into an enemy’s vitals.” True, Thufir; even into your vitals. Yet, what would I accomplish? If enough of us Bene Gesserit did this, wouldn’t it make all Bene Gesserit suspect? We don’t want that, Thufir. We do not wish to destroy ourselves.’ She nodded. We truly exist only to serve.’ &lt;/p&gt;</v>
      </c>
      <c r="G4866" t="str">
        <f t="shared" si="613"/>
        <v>&lt;p class="indent"&gt;</v>
      </c>
      <c r="H4866">
        <v>1</v>
      </c>
      <c r="I4866">
        <f t="shared" si="610"/>
        <v>24</v>
      </c>
      <c r="J4866">
        <f t="shared" ca="1" si="609"/>
        <v>2351</v>
      </c>
      <c r="K4866" t="str">
        <f>IF(OR(E4866="start",AND(E4866="end",E4865="start")),"Y","N")</f>
        <v>N</v>
      </c>
      <c r="L4866" t="str">
        <f t="shared" si="614"/>
        <v>&lt;p class="indent"&gt;‘Power’s a two-edged sword, Thufir,’ she said. ‘You think: “How easy for her to shape a human tool to thrust into an enemy’s vitals.” True, Thufir; even into your vitals. Yet, what would I accomplish? If enough of us Bene Gesserit did this, wouldn’t it make all Bene Gesserit suspect? We don’t want that, Thufir. We do not wish to destroy ourselves.’ She nodded. We truly exist only to serve.’ &lt;/p&gt;</v>
      </c>
    </row>
    <row r="4867" spans="1:12" x14ac:dyDescent="0.25">
      <c r="A4867">
        <v>4866</v>
      </c>
      <c r="B4867" s="1" t="s">
        <v>3786</v>
      </c>
      <c r="C4867" t="str">
        <f t="shared" si="612"/>
        <v>&lt;p class="indent"&gt;‘I cannot answer you,’ he said. You know I cannot answer.’&lt;/p&gt;</v>
      </c>
      <c r="D4867">
        <f t="shared" ref="D4867:D4930" si="616">IF(LEFT(B4867,2)="&lt;p",1,IF(LEFT(B4867,3)="&lt;h1",1,D4866+1))</f>
        <v>1</v>
      </c>
      <c r="E4867" t="str">
        <f t="shared" si="615"/>
        <v>end</v>
      </c>
      <c r="F4867" t="str">
        <f t="shared" si="611"/>
        <v>&lt;p class="indent"&gt;‘I cannot answer you,’ he said. You know I cannot answer.’&lt;/p&gt;</v>
      </c>
      <c r="G4867" t="str">
        <f t="shared" si="613"/>
        <v>&lt;p class="indent"&gt;</v>
      </c>
      <c r="H4867">
        <v>1</v>
      </c>
      <c r="I4867">
        <f t="shared" si="610"/>
        <v>24</v>
      </c>
      <c r="J4867">
        <f t="shared" ref="J4867:J4930" ca="1" si="617">IF(K4867="Y","",IF(D4867=1,1+MAX(OFFSET(J4867,-A4867+1,0,A4867-1)),MAX(OFFSET(J4867,-A4867+1,0,A4867-1))))</f>
        <v>2352</v>
      </c>
      <c r="K4867" t="str">
        <f>IF(OR(E4867="start",AND(E4867="end",E4866="start")),"Y","N")</f>
        <v>N</v>
      </c>
      <c r="L4867" t="str">
        <f t="shared" si="614"/>
        <v>&lt;p class="indent"&gt;‘I cannot answer you,’ he said. You know I cannot answer.’&lt;/p&gt;</v>
      </c>
    </row>
    <row r="4868" spans="1:12" x14ac:dyDescent="0.25">
      <c r="A4868">
        <v>4867</v>
      </c>
      <c r="B4868" s="1" t="s">
        <v>3787</v>
      </c>
      <c r="C4868" t="str">
        <f t="shared" si="612"/>
        <v>&lt;p class="indent"&gt;You’ll say nothing about what has happened here to anyone,’ she said. ‘I know you, Thufir.’&lt;/p&gt;</v>
      </c>
      <c r="D4868">
        <f t="shared" si="616"/>
        <v>1</v>
      </c>
      <c r="E4868" t="str">
        <f t="shared" si="615"/>
        <v>end</v>
      </c>
      <c r="F4868" t="str">
        <f t="shared" si="611"/>
        <v>&lt;p class="indent"&gt;You’ll say nothing about what has happened here to anyone,’ she said. ‘I know you, Thufir.’&lt;/p&gt;</v>
      </c>
      <c r="G4868" t="str">
        <f t="shared" si="613"/>
        <v>&lt;p class="indent"&gt;</v>
      </c>
      <c r="H4868">
        <v>1</v>
      </c>
      <c r="I4868">
        <f t="shared" ref="I4868:I4931" si="618">IF(AND(E4867="end",E4868="start"),I4867+1,I4867)</f>
        <v>24</v>
      </c>
      <c r="J4868">
        <f t="shared" ca="1" si="617"/>
        <v>2353</v>
      </c>
      <c r="K4868" t="str">
        <f>IF(OR(E4868="start",AND(E4868="end",E4867="start")),"Y","N")</f>
        <v>N</v>
      </c>
      <c r="L4868" t="str">
        <f t="shared" si="614"/>
        <v>&lt;p class="indent"&gt;You’ll say nothing about what has happened here to anyone,’ she said. ‘I know you, Thufir.’&lt;/p&gt;</v>
      </c>
    </row>
    <row r="4869" spans="1:12" x14ac:dyDescent="0.25">
      <c r="A4869">
        <v>4868</v>
      </c>
      <c r="B4869" s="1" t="s">
        <v>3788</v>
      </c>
      <c r="C4869" t="str">
        <f t="shared" si="612"/>
        <v>&lt;p class="indent"&gt;‘My Lady …’ Again the old man tried to swallow in a dry throat.&lt;/p&gt;</v>
      </c>
      <c r="D4869">
        <f t="shared" si="616"/>
        <v>1</v>
      </c>
      <c r="E4869" t="str">
        <f t="shared" si="615"/>
        <v>end</v>
      </c>
      <c r="F4869" t="str">
        <f t="shared" si="611"/>
        <v>&lt;p class="indent"&gt;‘My Lady …’ Again the old man tried to swallow in a dry throat.&lt;/p&gt;</v>
      </c>
      <c r="G4869" t="str">
        <f t="shared" si="613"/>
        <v>&lt;p class="indent"&gt;</v>
      </c>
      <c r="H4869">
        <v>1</v>
      </c>
      <c r="I4869">
        <f t="shared" si="618"/>
        <v>24</v>
      </c>
      <c r="J4869">
        <f t="shared" ca="1" si="617"/>
        <v>2354</v>
      </c>
      <c r="K4869" t="str">
        <f>IF(OR(E4869="start",AND(E4869="end",E4868="start")),"Y","N")</f>
        <v>N</v>
      </c>
      <c r="L4869" t="str">
        <f t="shared" si="614"/>
        <v>&lt;p class="indent"&gt;‘My Lady …’ Again the old man tried to swallow in a dry throat.&lt;/p&gt;</v>
      </c>
    </row>
    <row r="4870" spans="1:12" x14ac:dyDescent="0.25">
      <c r="A4870">
        <v>4869</v>
      </c>
      <c r="B4870" s="1" t="s">
        <v>3789</v>
      </c>
      <c r="C4870" t="str">
        <f t="shared" si="612"/>
        <v>&lt;p class="indent"&gt;And he thought: &lt;em&gt;She has great powers, yes. But would these not make her an even more formidable tool for the Harkonnens?&lt;/em&gt;&lt;/p&gt;</v>
      </c>
      <c r="D4870">
        <f t="shared" si="616"/>
        <v>1</v>
      </c>
      <c r="E4870" t="str">
        <f t="shared" si="615"/>
        <v>end</v>
      </c>
      <c r="F4870" t="str">
        <f t="shared" si="611"/>
        <v>&lt;p class="indent"&gt;And he thought: &lt;em&gt;She has great powers, yes. But would these not make her an even more formidable tool for the Harkonnens?&lt;/em&gt;&lt;/p&gt;</v>
      </c>
      <c r="G4870" t="str">
        <f t="shared" si="613"/>
        <v>&lt;p class="indent"&gt;</v>
      </c>
      <c r="H4870">
        <v>1</v>
      </c>
      <c r="I4870">
        <f t="shared" si="618"/>
        <v>24</v>
      </c>
      <c r="J4870">
        <f t="shared" ca="1" si="617"/>
        <v>2355</v>
      </c>
      <c r="K4870" t="str">
        <f>IF(OR(E4870="start",AND(E4870="end",E4869="start")),"Y","N")</f>
        <v>N</v>
      </c>
      <c r="L4870" t="str">
        <f t="shared" si="614"/>
        <v>&lt;p class="indent"&gt;And he thought: &lt;em&gt;She has great powers, yes. But would these not make her an even more formidable tool for the Harkonnens?&lt;/em&gt;&lt;/p&gt;</v>
      </c>
    </row>
    <row r="4871" spans="1:12" x14ac:dyDescent="0.25">
      <c r="A4871">
        <v>4870</v>
      </c>
      <c r="B4871" s="1" t="s">
        <v>3790</v>
      </c>
      <c r="C4871" t="str">
        <f t="shared" si="612"/>
        <v>&lt;p class="indent"&gt;‘The Duke could be destroyed as quickly by his friends as by his enemies,’ she said. ‘I trust now you’ll get to the bottom</v>
      </c>
      <c r="D4871">
        <f t="shared" si="616"/>
        <v>1</v>
      </c>
      <c r="E4871" t="str">
        <f t="shared" si="615"/>
        <v>end</v>
      </c>
      <c r="F4871" t="str">
        <f t="shared" si="611"/>
        <v>&lt;p class="indent"&gt;‘The Duke could be destroyed as quickly by his friends as by his enemies,’ she said. ‘I trust now you’ll get to the bottom</v>
      </c>
      <c r="G4871" t="str">
        <f t="shared" si="613"/>
        <v>&lt;p class="indent"&gt;</v>
      </c>
      <c r="H4871">
        <v>1</v>
      </c>
      <c r="I4871">
        <f t="shared" si="618"/>
        <v>24</v>
      </c>
      <c r="J4871">
        <f t="shared" ca="1" si="617"/>
        <v>2356</v>
      </c>
      <c r="K4871" t="str">
        <f>IF(OR(E4871="start",AND(E4871="end",E4870="start")),"Y","N")</f>
        <v>N</v>
      </c>
      <c r="L4871" t="str">
        <f t="shared" si="614"/>
        <v/>
      </c>
    </row>
    <row r="4872" spans="1:12" x14ac:dyDescent="0.25">
      <c r="A4872">
        <v>4871</v>
      </c>
      <c r="B4872" s="1" t="s">
        <v>3791</v>
      </c>
      <c r="C4872" t="str">
        <f t="shared" si="612"/>
        <v>&lt;p class="indent"&gt;‘The Duke could be destroyed as quickly by his friends as by his enemies,’ she said. ‘I trust now you’ll get to the bottom of this suspicion and remove it.’</v>
      </c>
      <c r="D4872">
        <f t="shared" si="616"/>
        <v>2</v>
      </c>
      <c r="E4872" t="str">
        <f t="shared" si="615"/>
        <v>end</v>
      </c>
      <c r="F4872" t="str">
        <f t="shared" si="611"/>
        <v>&lt;p class="indent"&gt;‘The Duke could be destroyed as quickly by his friends as by his enemies,’ she said. ‘I trust now you’ll get to the bottom of this suspicion and remove it.’</v>
      </c>
      <c r="G4872" t="str">
        <f t="shared" si="613"/>
        <v>&lt;p class="indent"&gt;</v>
      </c>
      <c r="H4872">
        <v>1</v>
      </c>
      <c r="I4872">
        <f t="shared" si="618"/>
        <v>24</v>
      </c>
      <c r="J4872">
        <f t="shared" ca="1" si="617"/>
        <v>2356</v>
      </c>
      <c r="K4872" t="str">
        <f>IF(OR(E4872="start",AND(E4872="end",E4871="start")),"Y","N")</f>
        <v>N</v>
      </c>
      <c r="L4872" t="str">
        <f t="shared" si="614"/>
        <v/>
      </c>
    </row>
    <row r="4873" spans="1:12" x14ac:dyDescent="0.25">
      <c r="A4873">
        <v>4872</v>
      </c>
      <c r="B4873" s="1" t="s">
        <v>9</v>
      </c>
      <c r="C4873" t="str">
        <f t="shared" si="612"/>
        <v>&lt;p class="indent"&gt;‘The Duke could be destroyed as quickly by his friends as by his enemies,’ she said. ‘I trust now you’ll get to the bottom of this suspicion and remove it.’ &lt;/p&gt;</v>
      </c>
      <c r="D4873">
        <f t="shared" si="616"/>
        <v>3</v>
      </c>
      <c r="E4873" t="str">
        <f t="shared" si="615"/>
        <v>end</v>
      </c>
      <c r="F4873" t="str">
        <f t="shared" si="611"/>
        <v>&lt;p class="indent"&gt;‘The Duke could be destroyed as quickly by his friends as by his enemies,’ she said. ‘I trust now you’ll get to the bottom of this suspicion and remove it.’ &lt;/p&gt;</v>
      </c>
      <c r="G4873" t="str">
        <f t="shared" si="613"/>
        <v>&lt;p class="indent"&gt;</v>
      </c>
      <c r="H4873">
        <v>1</v>
      </c>
      <c r="I4873">
        <f t="shared" si="618"/>
        <v>24</v>
      </c>
      <c r="J4873">
        <f t="shared" ca="1" si="617"/>
        <v>2356</v>
      </c>
      <c r="K4873" t="str">
        <f>IF(OR(E4873="start",AND(E4873="end",E4872="start")),"Y","N")</f>
        <v>N</v>
      </c>
      <c r="L4873" t="str">
        <f t="shared" si="614"/>
        <v>&lt;p class="indent"&gt;‘The Duke could be destroyed as quickly by his friends as by his enemies,’ she said. ‘I trust now you’ll get to the bottom of this suspicion and remove it.’ &lt;/p&gt;</v>
      </c>
    </row>
    <row r="4874" spans="1:12" x14ac:dyDescent="0.25">
      <c r="A4874">
        <v>4873</v>
      </c>
      <c r="B4874" s="1" t="s">
        <v>3792</v>
      </c>
      <c r="C4874" t="str">
        <f t="shared" si="612"/>
        <v>&lt;p class="indent"&gt;‘If it proves baseless,’ he said.&lt;/p&gt;</v>
      </c>
      <c r="D4874">
        <f t="shared" si="616"/>
        <v>1</v>
      </c>
      <c r="E4874" t="str">
        <f t="shared" si="615"/>
        <v>end</v>
      </c>
      <c r="F4874" t="str">
        <f t="shared" si="611"/>
        <v>&lt;p class="indent"&gt;‘If it proves baseless,’ he said.&lt;/p&gt;</v>
      </c>
      <c r="G4874" t="str">
        <f t="shared" si="613"/>
        <v>&lt;p class="indent"&gt;</v>
      </c>
      <c r="H4874">
        <v>1</v>
      </c>
      <c r="I4874">
        <f t="shared" si="618"/>
        <v>24</v>
      </c>
      <c r="J4874">
        <f t="shared" ca="1" si="617"/>
        <v>2357</v>
      </c>
      <c r="K4874" t="str">
        <f>IF(OR(E4874="start",AND(E4874="end",E4873="start")),"Y","N")</f>
        <v>N</v>
      </c>
      <c r="L4874" t="str">
        <f t="shared" si="614"/>
        <v>&lt;p class="indent"&gt;‘If it proves baseless,’ he said.&lt;/p&gt;</v>
      </c>
    </row>
    <row r="4875" spans="1:12" x14ac:dyDescent="0.25">
      <c r="A4875">
        <v>4874</v>
      </c>
      <c r="B4875" s="1" t="s">
        <v>3793</v>
      </c>
      <c r="C4875" t="str">
        <f t="shared" si="612"/>
        <v>&lt;p class="indent"&gt;&lt;em&gt;‘If&lt;/em&gt;’ she sneered.</v>
      </c>
      <c r="D4875">
        <f t="shared" si="616"/>
        <v>1</v>
      </c>
      <c r="E4875" t="str">
        <f t="shared" si="615"/>
        <v>end</v>
      </c>
      <c r="F4875" t="str">
        <f t="shared" ref="F4875:F4938" si="619">IF(AND(E4875="start",D4875&gt;=D4874),F4874&amp;" "&amp;B4875,C4875)</f>
        <v>&lt;p class="indent"&gt;&lt;em&gt;‘If&lt;/em&gt;’ she sneered.</v>
      </c>
      <c r="G4875" t="str">
        <f t="shared" si="613"/>
        <v>&lt;p class="indent"&gt;</v>
      </c>
      <c r="H4875">
        <v>1</v>
      </c>
      <c r="I4875">
        <f t="shared" si="618"/>
        <v>24</v>
      </c>
      <c r="J4875">
        <f t="shared" ca="1" si="617"/>
        <v>2358</v>
      </c>
      <c r="K4875" t="str">
        <f>IF(OR(E4875="start",AND(E4875="end",E4874="start")),"Y","N")</f>
        <v>N</v>
      </c>
      <c r="L4875" t="str">
        <f t="shared" si="614"/>
        <v/>
      </c>
    </row>
    <row r="4876" spans="1:12" x14ac:dyDescent="0.25">
      <c r="A4876">
        <v>4875</v>
      </c>
      <c r="B4876" s="1" t="s">
        <v>9</v>
      </c>
      <c r="C4876" t="str">
        <f t="shared" si="612"/>
        <v>&lt;p class="indent"&gt;&lt;em&gt;‘If&lt;/em&gt;’ she sneered. &lt;/p&gt;</v>
      </c>
      <c r="D4876">
        <f t="shared" si="616"/>
        <v>2</v>
      </c>
      <c r="E4876" t="str">
        <f t="shared" si="615"/>
        <v>end</v>
      </c>
      <c r="F4876" t="str">
        <f t="shared" si="619"/>
        <v>&lt;p class="indent"&gt;&lt;em&gt;‘If&lt;/em&gt;’ she sneered. &lt;/p&gt;</v>
      </c>
      <c r="G4876" t="str">
        <f t="shared" si="613"/>
        <v>&lt;p class="indent"&gt;</v>
      </c>
      <c r="H4876">
        <v>1</v>
      </c>
      <c r="I4876">
        <f t="shared" si="618"/>
        <v>24</v>
      </c>
      <c r="J4876">
        <f t="shared" ca="1" si="617"/>
        <v>2358</v>
      </c>
      <c r="K4876" t="str">
        <f>IF(OR(E4876="start",AND(E4876="end",E4875="start")),"Y","N")</f>
        <v>N</v>
      </c>
      <c r="L4876" t="str">
        <f t="shared" si="614"/>
        <v>&lt;p class="indent"&gt;&lt;em&gt;‘If&lt;/em&gt;’ she sneered. &lt;/p&gt;</v>
      </c>
    </row>
    <row r="4877" spans="1:12" x14ac:dyDescent="0.25">
      <c r="A4877">
        <v>4876</v>
      </c>
      <c r="B4877" s="1" t="s">
        <v>3794</v>
      </c>
      <c r="C4877" t="str">
        <f t="shared" si="612"/>
        <v>&lt;p class="indent"&gt;‘If,’ he said.&lt;/p&gt;</v>
      </c>
      <c r="D4877">
        <f t="shared" si="616"/>
        <v>1</v>
      </c>
      <c r="E4877" t="str">
        <f t="shared" si="615"/>
        <v>end</v>
      </c>
      <c r="F4877" t="str">
        <f t="shared" si="619"/>
        <v>&lt;p class="indent"&gt;‘If,’ he said.&lt;/p&gt;</v>
      </c>
      <c r="G4877" t="str">
        <f t="shared" si="613"/>
        <v>&lt;p class="indent"&gt;</v>
      </c>
      <c r="H4877">
        <v>1</v>
      </c>
      <c r="I4877">
        <f t="shared" si="618"/>
        <v>24</v>
      </c>
      <c r="J4877">
        <f t="shared" ca="1" si="617"/>
        <v>2359</v>
      </c>
      <c r="K4877" t="str">
        <f>IF(OR(E4877="start",AND(E4877="end",E4876="start")),"Y","N")</f>
        <v>N</v>
      </c>
      <c r="L4877" t="str">
        <f t="shared" si="614"/>
        <v>&lt;p class="indent"&gt;‘If,’ he said.&lt;/p&gt;</v>
      </c>
    </row>
    <row r="4878" spans="1:12" x14ac:dyDescent="0.25">
      <c r="A4878">
        <v>4877</v>
      </c>
      <c r="B4878" s="1" t="s">
        <v>3795</v>
      </c>
      <c r="C4878" t="str">
        <f t="shared" si="612"/>
        <v>&lt;p class="indent"&gt;‘You &lt;em&gt;are&lt;/em&gt; tenacious,’ she said.</v>
      </c>
      <c r="D4878">
        <f t="shared" si="616"/>
        <v>1</v>
      </c>
      <c r="E4878" t="str">
        <f t="shared" si="615"/>
        <v>end</v>
      </c>
      <c r="F4878" t="str">
        <f t="shared" si="619"/>
        <v>&lt;p class="indent"&gt;‘You &lt;em&gt;are&lt;/em&gt; tenacious,’ she said.</v>
      </c>
      <c r="G4878" t="str">
        <f t="shared" si="613"/>
        <v>&lt;p class="indent"&gt;</v>
      </c>
      <c r="H4878">
        <v>1</v>
      </c>
      <c r="I4878">
        <f t="shared" si="618"/>
        <v>24</v>
      </c>
      <c r="J4878">
        <f t="shared" ca="1" si="617"/>
        <v>2360</v>
      </c>
      <c r="K4878" t="str">
        <f>IF(OR(E4878="start",AND(E4878="end",E4877="start")),"Y","N")</f>
        <v>N</v>
      </c>
      <c r="L4878" t="str">
        <f t="shared" si="614"/>
        <v/>
      </c>
    </row>
    <row r="4879" spans="1:12" x14ac:dyDescent="0.25">
      <c r="A4879">
        <v>4878</v>
      </c>
      <c r="B4879" s="1" t="s">
        <v>9</v>
      </c>
      <c r="C4879" t="str">
        <f t="shared" si="612"/>
        <v>&lt;p class="indent"&gt;‘You &lt;em&gt;are&lt;/em&gt; tenacious,’ she said. &lt;/p&gt;</v>
      </c>
      <c r="D4879">
        <f t="shared" si="616"/>
        <v>2</v>
      </c>
      <c r="E4879" t="str">
        <f t="shared" si="615"/>
        <v>end</v>
      </c>
      <c r="F4879" t="str">
        <f t="shared" si="619"/>
        <v>&lt;p class="indent"&gt;‘You &lt;em&gt;are&lt;/em&gt; tenacious,’ she said. &lt;/p&gt;</v>
      </c>
      <c r="G4879" t="str">
        <f t="shared" si="613"/>
        <v>&lt;p class="indent"&gt;</v>
      </c>
      <c r="H4879">
        <v>1</v>
      </c>
      <c r="I4879">
        <f t="shared" si="618"/>
        <v>24</v>
      </c>
      <c r="J4879">
        <f t="shared" ca="1" si="617"/>
        <v>2360</v>
      </c>
      <c r="K4879" t="str">
        <f>IF(OR(E4879="start",AND(E4879="end",E4878="start")),"Y","N")</f>
        <v>N</v>
      </c>
      <c r="L4879" t="str">
        <f t="shared" si="614"/>
        <v>&lt;p class="indent"&gt;‘You &lt;em&gt;are&lt;/em&gt; tenacious,’ she said. &lt;/p&gt;</v>
      </c>
    </row>
    <row r="4880" spans="1:12" x14ac:dyDescent="0.25">
      <c r="A4880">
        <v>4879</v>
      </c>
      <c r="B4880" s="1" t="s">
        <v>3796</v>
      </c>
      <c r="C4880" t="str">
        <f t="shared" si="612"/>
        <v>&lt;p class="indent"&gt;‘Cautious,’ he said, ‘and aware of the error factor.’&lt;/p&gt;</v>
      </c>
      <c r="D4880">
        <f t="shared" si="616"/>
        <v>1</v>
      </c>
      <c r="E4880" t="str">
        <f t="shared" si="615"/>
        <v>end</v>
      </c>
      <c r="F4880" t="str">
        <f t="shared" si="619"/>
        <v>&lt;p class="indent"&gt;‘Cautious,’ he said, ‘and aware of the error factor.’&lt;/p&gt;</v>
      </c>
      <c r="G4880" t="str">
        <f t="shared" si="613"/>
        <v>&lt;p class="indent"&gt;</v>
      </c>
      <c r="H4880">
        <v>1</v>
      </c>
      <c r="I4880">
        <f t="shared" si="618"/>
        <v>24</v>
      </c>
      <c r="J4880">
        <f t="shared" ca="1" si="617"/>
        <v>2361</v>
      </c>
      <c r="K4880" t="str">
        <f>IF(OR(E4880="start",AND(E4880="end",E4879="start")),"Y","N")</f>
        <v>N</v>
      </c>
      <c r="L4880" t="str">
        <f t="shared" si="614"/>
        <v>&lt;p class="indent"&gt;‘Cautious,’ he said, ‘and aware of the error factor.’&lt;/p&gt;</v>
      </c>
    </row>
    <row r="4881" spans="1:12" x14ac:dyDescent="0.25">
      <c r="A4881">
        <v>4880</v>
      </c>
      <c r="B4881" s="1" t="s">
        <v>3797</v>
      </c>
      <c r="C4881" t="str">
        <f t="shared" si="612"/>
        <v>&lt;p class="indent"&gt;‘Then I’ll pose another question for you: What does it mean to you that you stand before another human, that you are bound</v>
      </c>
      <c r="D4881">
        <f t="shared" si="616"/>
        <v>1</v>
      </c>
      <c r="E4881" t="str">
        <f t="shared" si="615"/>
        <v>end</v>
      </c>
      <c r="F4881" t="str">
        <f t="shared" si="619"/>
        <v>&lt;p class="indent"&gt;‘Then I’ll pose another question for you: What does it mean to you that you stand before another human, that you are bound</v>
      </c>
      <c r="G4881" t="str">
        <f t="shared" si="613"/>
        <v>&lt;p class="indent"&gt;</v>
      </c>
      <c r="H4881">
        <v>1</v>
      </c>
      <c r="I4881">
        <f t="shared" si="618"/>
        <v>24</v>
      </c>
      <c r="J4881">
        <f t="shared" ca="1" si="617"/>
        <v>2362</v>
      </c>
      <c r="K4881" t="str">
        <f>IF(OR(E4881="start",AND(E4881="end",E4880="start")),"Y","N")</f>
        <v>N</v>
      </c>
      <c r="L4881" t="str">
        <f t="shared" si="614"/>
        <v/>
      </c>
    </row>
    <row r="4882" spans="1:12" x14ac:dyDescent="0.25">
      <c r="A4882">
        <v>4881</v>
      </c>
      <c r="B4882" s="1" t="s">
        <v>3798</v>
      </c>
      <c r="C4882" t="str">
        <f t="shared" si="612"/>
        <v>&lt;p class="indent"&gt;‘Then I’ll pose another question for you: What does it mean to you that you stand before another human, that you are bound and helpless and the other human holds a knife at your throat – yet this other human refrains from killing you, frees you</v>
      </c>
      <c r="D4882">
        <f t="shared" si="616"/>
        <v>2</v>
      </c>
      <c r="E4882" t="str">
        <f t="shared" si="615"/>
        <v>end</v>
      </c>
      <c r="F4882" t="str">
        <f t="shared" si="619"/>
        <v>&lt;p class="indent"&gt;‘Then I’ll pose another question for you: What does it mean to you that you stand before another human, that you are bound and helpless and the other human holds a knife at your throat – yet this other human refrains from killing you, frees you</v>
      </c>
      <c r="G4882" t="str">
        <f t="shared" si="613"/>
        <v>&lt;p class="indent"&gt;</v>
      </c>
      <c r="H4882">
        <v>1</v>
      </c>
      <c r="I4882">
        <f t="shared" si="618"/>
        <v>24</v>
      </c>
      <c r="J4882">
        <f t="shared" ca="1" si="617"/>
        <v>2362</v>
      </c>
      <c r="K4882" t="str">
        <f>IF(OR(E4882="start",AND(E4882="end",E4881="start")),"Y","N")</f>
        <v>N</v>
      </c>
      <c r="L4882" t="str">
        <f t="shared" si="614"/>
        <v/>
      </c>
    </row>
    <row r="4883" spans="1:12" x14ac:dyDescent="0.25">
      <c r="A4883">
        <v>4882</v>
      </c>
      <c r="B4883" s="1" t="s">
        <v>3799</v>
      </c>
      <c r="C4883" t="str">
        <f t="shared" si="612"/>
        <v>&lt;p class="indent"&gt;‘Then I’ll pose another question for you: What does it mean to you that you stand before another human, that you are bound and helpless and the other human holds a knife at your throat – yet this other human refrains from killing you, frees you from your bonds and gives you the knife to use as you will?’</v>
      </c>
      <c r="D4883">
        <f t="shared" si="616"/>
        <v>3</v>
      </c>
      <c r="E4883" t="str">
        <f t="shared" si="615"/>
        <v>end</v>
      </c>
      <c r="F4883" t="str">
        <f t="shared" si="619"/>
        <v>&lt;p class="indent"&gt;‘Then I’ll pose another question for you: What does it mean to you that you stand before another human, that you are bound and helpless and the other human holds a knife at your throat – yet this other human refrains from killing you, frees you from your bonds and gives you the knife to use as you will?’</v>
      </c>
      <c r="G4883" t="str">
        <f t="shared" si="613"/>
        <v>&lt;p class="indent"&gt;</v>
      </c>
      <c r="H4883">
        <v>1</v>
      </c>
      <c r="I4883">
        <f t="shared" si="618"/>
        <v>24</v>
      </c>
      <c r="J4883">
        <f t="shared" ca="1" si="617"/>
        <v>2362</v>
      </c>
      <c r="K4883" t="str">
        <f>IF(OR(E4883="start",AND(E4883="end",E4882="start")),"Y","N")</f>
        <v>N</v>
      </c>
      <c r="L4883" t="str">
        <f t="shared" si="614"/>
        <v/>
      </c>
    </row>
    <row r="4884" spans="1:12" x14ac:dyDescent="0.25">
      <c r="A4884">
        <v>4883</v>
      </c>
      <c r="B4884" s="1" t="s">
        <v>9</v>
      </c>
      <c r="C4884" t="str">
        <f t="shared" si="612"/>
        <v>&lt;p class="indent"&gt;‘Then I’ll pose another question for you: What does it mean to you that you stand before another human, that you are bound and helpless and the other human holds a knife at your throat – yet this other human refrains from killing you, frees you from your bonds and gives you the knife to use as you will?’ &lt;/p&gt;</v>
      </c>
      <c r="D4884">
        <f t="shared" si="616"/>
        <v>4</v>
      </c>
      <c r="E4884" t="str">
        <f t="shared" si="615"/>
        <v>end</v>
      </c>
      <c r="F4884" t="str">
        <f t="shared" si="619"/>
        <v>&lt;p class="indent"&gt;‘Then I’ll pose another question for you: What does it mean to you that you stand before another human, that you are bound and helpless and the other human holds a knife at your throat – yet this other human refrains from killing you, frees you from your bonds and gives you the knife to use as you will?’ &lt;/p&gt;</v>
      </c>
      <c r="G4884" t="str">
        <f t="shared" si="613"/>
        <v>&lt;p class="indent"&gt;</v>
      </c>
      <c r="H4884">
        <v>1</v>
      </c>
      <c r="I4884">
        <f t="shared" si="618"/>
        <v>24</v>
      </c>
      <c r="J4884">
        <f t="shared" ca="1" si="617"/>
        <v>2362</v>
      </c>
      <c r="K4884" t="str">
        <f>IF(OR(E4884="start",AND(E4884="end",E4883="start")),"Y","N")</f>
        <v>N</v>
      </c>
      <c r="L4884" t="str">
        <f t="shared" si="614"/>
        <v>&lt;p class="indent"&gt;‘Then I’ll pose another question for you: What does it mean to you that you stand before another human, that you are bound and helpless and the other human holds a knife at your throat – yet this other human refrains from killing you, frees you from your bonds and gives you the knife to use as you will?’ &lt;/p&gt;</v>
      </c>
    </row>
    <row r="4885" spans="1:12" x14ac:dyDescent="0.25">
      <c r="A4885">
        <v>4884</v>
      </c>
      <c r="B4885" s="1" t="s">
        <v>3800</v>
      </c>
      <c r="C4885" t="str">
        <f t="shared" si="612"/>
        <v>&lt;p class="indent"&gt;She lifted herself out of the chair, turned her back on him. ‘You may go now, Thufir.’&lt;/p&gt;</v>
      </c>
      <c r="D4885">
        <f t="shared" si="616"/>
        <v>1</v>
      </c>
      <c r="E4885" t="str">
        <f t="shared" si="615"/>
        <v>end</v>
      </c>
      <c r="F4885" t="str">
        <f t="shared" si="619"/>
        <v>&lt;p class="indent"&gt;She lifted herself out of the chair, turned her back on him. ‘You may go now, Thufir.’&lt;/p&gt;</v>
      </c>
      <c r="G4885" t="str">
        <f t="shared" si="613"/>
        <v>&lt;p class="indent"&gt;</v>
      </c>
      <c r="H4885">
        <v>1</v>
      </c>
      <c r="I4885">
        <f t="shared" si="618"/>
        <v>24</v>
      </c>
      <c r="J4885">
        <f t="shared" ca="1" si="617"/>
        <v>2363</v>
      </c>
      <c r="K4885" t="str">
        <f>IF(OR(E4885="start",AND(E4885="end",E4884="start")),"Y","N")</f>
        <v>N</v>
      </c>
      <c r="L4885" t="str">
        <f t="shared" si="614"/>
        <v>&lt;p class="indent"&gt;She lifted herself out of the chair, turned her back on him. ‘You may go now, Thufir.’&lt;/p&gt;</v>
      </c>
    </row>
    <row r="4886" spans="1:12" x14ac:dyDescent="0.25">
      <c r="A4886">
        <v>4885</v>
      </c>
      <c r="B4886" s="1" t="s">
        <v>3801</v>
      </c>
      <c r="C4886" t="str">
        <f t="shared" si="612"/>
        <v>&lt;p class="indent"&gt;The old Mentat arose, hesitated, hand creeping toward the deadly weapon beneath his tunic. He was reminded of the bull ring</v>
      </c>
      <c r="D4886">
        <f t="shared" si="616"/>
        <v>1</v>
      </c>
      <c r="E4886" t="str">
        <f t="shared" si="615"/>
        <v>end</v>
      </c>
      <c r="F4886" t="str">
        <f t="shared" si="619"/>
        <v>&lt;p class="indent"&gt;The old Mentat arose, hesitated, hand creeping toward the deadly weapon beneath his tunic. He was reminded of the bull ring</v>
      </c>
      <c r="G4886" t="str">
        <f t="shared" si="613"/>
        <v>&lt;p class="indent"&gt;</v>
      </c>
      <c r="H4886">
        <v>1</v>
      </c>
      <c r="I4886">
        <f t="shared" si="618"/>
        <v>24</v>
      </c>
      <c r="J4886">
        <f t="shared" ca="1" si="617"/>
        <v>2364</v>
      </c>
      <c r="K4886" t="str">
        <f>IF(OR(E4886="start",AND(E4886="end",E4885="start")),"Y","N")</f>
        <v>N</v>
      </c>
      <c r="L4886" t="str">
        <f t="shared" si="614"/>
        <v/>
      </c>
    </row>
    <row r="4887" spans="1:12" x14ac:dyDescent="0.25">
      <c r="A4887">
        <v>4886</v>
      </c>
      <c r="B4887" s="1" t="s">
        <v>3802</v>
      </c>
      <c r="C4887" t="str">
        <f t="shared" si="612"/>
        <v>&lt;p class="indent"&gt;The old Mentat arose, hesitated, hand creeping toward the deadly weapon beneath his tunic. He was reminded of the bull ring and of the Duke’s father (who’d been brave, no matter what &lt;a id="page176"/&gt;his other failings) and one day of the &lt;em&gt;corrida&lt;/em&gt; long ago: The fierce black beast had stood there, head bowed, immobilized and confused. The Old Duke had turned his back</v>
      </c>
      <c r="D4887">
        <f t="shared" si="616"/>
        <v>2</v>
      </c>
      <c r="E4887" t="str">
        <f t="shared" si="615"/>
        <v>end</v>
      </c>
      <c r="F4887" t="str">
        <f t="shared" si="619"/>
        <v>&lt;p class="indent"&gt;The old Mentat arose, hesitated, hand creeping toward the deadly weapon beneath his tunic. He was reminded of the bull ring and of the Duke’s father (who’d been brave, no matter what &lt;a id="page176"/&gt;his other failings) and one day of the &lt;em&gt;corrida&lt;/em&gt; long ago: The fierce black beast had stood there, head bowed, immobilized and confused. The Old Duke had turned his back</v>
      </c>
      <c r="G4887" t="str">
        <f t="shared" si="613"/>
        <v>&lt;p class="indent"&gt;</v>
      </c>
      <c r="H4887">
        <v>1</v>
      </c>
      <c r="I4887">
        <f t="shared" si="618"/>
        <v>24</v>
      </c>
      <c r="J4887">
        <f t="shared" ca="1" si="617"/>
        <v>2364</v>
      </c>
      <c r="K4887" t="str">
        <f>IF(OR(E4887="start",AND(E4887="end",E4886="start")),"Y","N")</f>
        <v>N</v>
      </c>
      <c r="L4887" t="str">
        <f t="shared" si="614"/>
        <v/>
      </c>
    </row>
    <row r="4888" spans="1:12" x14ac:dyDescent="0.25">
      <c r="A4888">
        <v>4887</v>
      </c>
      <c r="B4888" s="1" t="s">
        <v>3803</v>
      </c>
      <c r="C4888" t="str">
        <f t="shared" si="612"/>
        <v>&lt;p class="indent"&gt;The old Mentat arose, hesitated, hand creeping toward the deadly weapon beneath his tunic. He was reminded of the bull ring and of the Duke’s father (who’d been brave, no matter what &lt;a id="page176"/&gt;his other failings) and one day of the &lt;em&gt;corrida&lt;/em&gt; long ago: The fierce black beast had stood there, head bowed, immobilized and confused. The Old Duke had turned his back on the horns, cape thrown flamboyantly over one arm, while cheers rained down from the stands.</v>
      </c>
      <c r="D4888">
        <f t="shared" si="616"/>
        <v>3</v>
      </c>
      <c r="E4888" t="str">
        <f t="shared" si="615"/>
        <v>end</v>
      </c>
      <c r="F4888" t="str">
        <f t="shared" si="619"/>
        <v>&lt;p class="indent"&gt;The old Mentat arose, hesitated, hand creeping toward the deadly weapon beneath his tunic. He was reminded of the bull ring and of the Duke’s father (who’d been brave, no matter what &lt;a id="page176"/&gt;his other failings) and one day of the &lt;em&gt;corrida&lt;/em&gt; long ago: The fierce black beast had stood there, head bowed, immobilized and confused. The Old Duke had turned his back on the horns, cape thrown flamboyantly over one arm, while cheers rained down from the stands.</v>
      </c>
      <c r="G4888" t="str">
        <f t="shared" si="613"/>
        <v>&lt;p class="indent"&gt;</v>
      </c>
      <c r="H4888">
        <v>1</v>
      </c>
      <c r="I4888">
        <f t="shared" si="618"/>
        <v>24</v>
      </c>
      <c r="J4888">
        <f t="shared" ca="1" si="617"/>
        <v>2364</v>
      </c>
      <c r="K4888" t="str">
        <f>IF(OR(E4888="start",AND(E4888="end",E4887="start")),"Y","N")</f>
        <v>N</v>
      </c>
      <c r="L4888" t="str">
        <f t="shared" si="614"/>
        <v/>
      </c>
    </row>
    <row r="4889" spans="1:12" x14ac:dyDescent="0.25">
      <c r="A4889">
        <v>4888</v>
      </c>
      <c r="B4889" s="1" t="s">
        <v>9</v>
      </c>
      <c r="C4889" t="str">
        <f t="shared" si="612"/>
        <v>&lt;p class="indent"&gt;The old Mentat arose, hesitated, hand creeping toward the deadly weapon beneath his tunic. He was reminded of the bull ring and of the Duke’s father (who’d been brave, no matter what &lt;a id="page176"/&gt;his other failings) and one day of the &lt;em&gt;corrida&lt;/em&gt; long ago: The fierce black beast had stood there, head bowed, immobilized and confused. The Old Duke had turned his back on the horns, cape thrown flamboyantly over one arm, while cheers rained down from the stands. &lt;/p&gt;</v>
      </c>
      <c r="D4889">
        <f t="shared" si="616"/>
        <v>4</v>
      </c>
      <c r="E4889" t="str">
        <f t="shared" si="615"/>
        <v>end</v>
      </c>
      <c r="F4889" t="str">
        <f t="shared" si="619"/>
        <v>&lt;p class="indent"&gt;The old Mentat arose, hesitated, hand creeping toward the deadly weapon beneath his tunic. He was reminded of the bull ring and of the Duke’s father (who’d been brave, no matter what &lt;a id="page176"/&gt;his other failings) and one day of the &lt;em&gt;corrida&lt;/em&gt; long ago: The fierce black beast had stood there, head bowed, immobilized and confused. The Old Duke had turned his back on the horns, cape thrown flamboyantly over one arm, while cheers rained down from the stands. &lt;/p&gt;</v>
      </c>
      <c r="G4889" t="str">
        <f t="shared" si="613"/>
        <v>&lt;p class="indent"&gt;</v>
      </c>
      <c r="H4889">
        <v>1</v>
      </c>
      <c r="I4889">
        <f t="shared" si="618"/>
        <v>24</v>
      </c>
      <c r="J4889">
        <f t="shared" ca="1" si="617"/>
        <v>2364</v>
      </c>
      <c r="K4889" t="str">
        <f>IF(OR(E4889="start",AND(E4889="end",E4888="start")),"Y","N")</f>
        <v>N</v>
      </c>
      <c r="L4889" t="str">
        <f t="shared" si="614"/>
        <v>&lt;p class="indent"&gt;The old Mentat arose, hesitated, hand creeping toward the deadly weapon beneath his tunic. He was reminded of the bull ring and of the Duke’s father (who’d been brave, no matter what &lt;a id="page176"/&gt;his other failings) and one day of the &lt;em&gt;corrida&lt;/em&gt; long ago: The fierce black beast had stood there, head bowed, immobilized and confused. The Old Duke had turned his back on the horns, cape thrown flamboyantly over one arm, while cheers rained down from the stands. &lt;/p&gt;</v>
      </c>
    </row>
    <row r="4890" spans="1:12" x14ac:dyDescent="0.25">
      <c r="A4890">
        <v>4889</v>
      </c>
      <c r="B4890" s="1" t="s">
        <v>3804</v>
      </c>
      <c r="C4890" t="str">
        <f t="shared" si="612"/>
        <v>&lt;p class="indent"&gt;&lt;em&gt;I am the bull and she the matador,&lt;/em&gt; Hawat thought. He withdrew his hand from the weapon, glanced at the sweat glistening in his empty palm.</v>
      </c>
      <c r="D4890">
        <f t="shared" si="616"/>
        <v>1</v>
      </c>
      <c r="E4890" t="str">
        <f t="shared" si="615"/>
        <v>end</v>
      </c>
      <c r="F4890" t="str">
        <f t="shared" si="619"/>
        <v>&lt;p class="indent"&gt;&lt;em&gt;I am the bull and she the matador,&lt;/em&gt; Hawat thought. He withdrew his hand from the weapon, glanced at the sweat glistening in his empty palm.</v>
      </c>
      <c r="G4890" t="str">
        <f t="shared" si="613"/>
        <v>&lt;p class="indent"&gt;</v>
      </c>
      <c r="H4890">
        <v>1</v>
      </c>
      <c r="I4890">
        <f t="shared" si="618"/>
        <v>24</v>
      </c>
      <c r="J4890">
        <f t="shared" ca="1" si="617"/>
        <v>2365</v>
      </c>
      <c r="K4890" t="str">
        <f>IF(OR(E4890="start",AND(E4890="end",E4889="start")),"Y","N")</f>
        <v>N</v>
      </c>
      <c r="L4890" t="str">
        <f t="shared" si="614"/>
        <v/>
      </c>
    </row>
    <row r="4891" spans="1:12" x14ac:dyDescent="0.25">
      <c r="A4891">
        <v>4890</v>
      </c>
      <c r="B4891" s="1" t="s">
        <v>9</v>
      </c>
      <c r="C4891" t="str">
        <f t="shared" si="612"/>
        <v>&lt;p class="indent"&gt;&lt;em&gt;I am the bull and she the matador,&lt;/em&gt; Hawat thought. He withdrew his hand from the weapon, glanced at the sweat glistening in his empty palm. &lt;/p&gt;</v>
      </c>
      <c r="D4891">
        <f t="shared" si="616"/>
        <v>2</v>
      </c>
      <c r="E4891" t="str">
        <f t="shared" si="615"/>
        <v>end</v>
      </c>
      <c r="F4891" t="str">
        <f t="shared" si="619"/>
        <v>&lt;p class="indent"&gt;&lt;em&gt;I am the bull and she the matador,&lt;/em&gt; Hawat thought. He withdrew his hand from the weapon, glanced at the sweat glistening in his empty palm. &lt;/p&gt;</v>
      </c>
      <c r="G4891" t="str">
        <f t="shared" si="613"/>
        <v>&lt;p class="indent"&gt;</v>
      </c>
      <c r="H4891">
        <v>1</v>
      </c>
      <c r="I4891">
        <f t="shared" si="618"/>
        <v>24</v>
      </c>
      <c r="J4891">
        <f t="shared" ca="1" si="617"/>
        <v>2365</v>
      </c>
      <c r="K4891" t="str">
        <f>IF(OR(E4891="start",AND(E4891="end",E4890="start")),"Y","N")</f>
        <v>N</v>
      </c>
      <c r="L4891" t="str">
        <f t="shared" si="614"/>
        <v>&lt;p class="indent"&gt;&lt;em&gt;I am the bull and she the matador,&lt;/em&gt; Hawat thought. He withdrew his hand from the weapon, glanced at the sweat glistening in his empty palm. &lt;/p&gt;</v>
      </c>
    </row>
    <row r="4892" spans="1:12" x14ac:dyDescent="0.25">
      <c r="A4892">
        <v>4891</v>
      </c>
      <c r="B4892" s="1" t="s">
        <v>3805</v>
      </c>
      <c r="C4892" t="str">
        <f t="shared" si="612"/>
        <v>&lt;p class="indent"&gt;And he knew that whatever the facts proved to be in the end, he would never forget this moment nor lose this sense of supreme</v>
      </c>
      <c r="D4892">
        <f t="shared" si="616"/>
        <v>1</v>
      </c>
      <c r="E4892" t="str">
        <f t="shared" si="615"/>
        <v>end</v>
      </c>
      <c r="F4892" t="str">
        <f t="shared" si="619"/>
        <v>&lt;p class="indent"&gt;And he knew that whatever the facts proved to be in the end, he would never forget this moment nor lose this sense of supreme</v>
      </c>
      <c r="G4892" t="str">
        <f t="shared" si="613"/>
        <v>&lt;p class="indent"&gt;</v>
      </c>
      <c r="H4892">
        <v>1</v>
      </c>
      <c r="I4892">
        <f t="shared" si="618"/>
        <v>24</v>
      </c>
      <c r="J4892">
        <f t="shared" ca="1" si="617"/>
        <v>2366</v>
      </c>
      <c r="K4892" t="str">
        <f>IF(OR(E4892="start",AND(E4892="end",E4891="start")),"Y","N")</f>
        <v>N</v>
      </c>
      <c r="L4892" t="str">
        <f t="shared" si="614"/>
        <v/>
      </c>
    </row>
    <row r="4893" spans="1:12" x14ac:dyDescent="0.25">
      <c r="A4893">
        <v>4892</v>
      </c>
      <c r="B4893" s="1" t="s">
        <v>3806</v>
      </c>
      <c r="C4893" t="str">
        <f t="shared" ref="C4893:C4956" si="620">IF(LEFT(B4893,2)="&lt;p",B4893,C4892&amp;" "&amp;B4893)</f>
        <v>&lt;p class="indent"&gt;And he knew that whatever the facts proved to be in the end, he would never forget this moment nor lose this sense of supreme admiration for the Lady Jessica.</v>
      </c>
      <c r="D4893">
        <f t="shared" si="616"/>
        <v>2</v>
      </c>
      <c r="E4893" t="str">
        <f t="shared" si="615"/>
        <v>end</v>
      </c>
      <c r="F4893" t="str">
        <f t="shared" si="619"/>
        <v>&lt;p class="indent"&gt;And he knew that whatever the facts proved to be in the end, he would never forget this moment nor lose this sense of supreme admiration for the Lady Jessica.</v>
      </c>
      <c r="G4893" t="str">
        <f t="shared" si="613"/>
        <v>&lt;p class="indent"&gt;</v>
      </c>
      <c r="H4893">
        <v>1</v>
      </c>
      <c r="I4893">
        <f t="shared" si="618"/>
        <v>24</v>
      </c>
      <c r="J4893">
        <f t="shared" ca="1" si="617"/>
        <v>2366</v>
      </c>
      <c r="K4893" t="str">
        <f>IF(OR(E4893="start",AND(E4893="end",E4892="start")),"Y","N")</f>
        <v>N</v>
      </c>
      <c r="L4893" t="str">
        <f t="shared" si="614"/>
        <v/>
      </c>
    </row>
    <row r="4894" spans="1:12" x14ac:dyDescent="0.25">
      <c r="A4894">
        <v>4893</v>
      </c>
      <c r="B4894" s="1" t="s">
        <v>9</v>
      </c>
      <c r="C4894" t="str">
        <f t="shared" si="620"/>
        <v>&lt;p class="indent"&gt;And he knew that whatever the facts proved to be in the end, he would never forget this moment nor lose this sense of supreme admiration for the Lady Jessica. &lt;/p&gt;</v>
      </c>
      <c r="D4894">
        <f t="shared" si="616"/>
        <v>3</v>
      </c>
      <c r="E4894" t="str">
        <f t="shared" si="615"/>
        <v>end</v>
      </c>
      <c r="F4894" t="str">
        <f t="shared" si="619"/>
        <v>&lt;p class="indent"&gt;And he knew that whatever the facts proved to be in the end, he would never forget this moment nor lose this sense of supreme admiration for the Lady Jessica. &lt;/p&gt;</v>
      </c>
      <c r="G4894" t="str">
        <f t="shared" si="613"/>
        <v>&lt;p class="indent"&gt;</v>
      </c>
      <c r="H4894">
        <v>1</v>
      </c>
      <c r="I4894">
        <f t="shared" si="618"/>
        <v>24</v>
      </c>
      <c r="J4894">
        <f t="shared" ca="1" si="617"/>
        <v>2366</v>
      </c>
      <c r="K4894" t="str">
        <f>IF(OR(E4894="start",AND(E4894="end",E4893="start")),"Y","N")</f>
        <v>N</v>
      </c>
      <c r="L4894" t="str">
        <f t="shared" si="614"/>
        <v>&lt;p class="indent"&gt;And he knew that whatever the facts proved to be in the end, he would never forget this moment nor lose this sense of supreme admiration for the Lady Jessica. &lt;/p&gt;</v>
      </c>
    </row>
    <row r="4895" spans="1:12" x14ac:dyDescent="0.25">
      <c r="A4895">
        <v>4894</v>
      </c>
      <c r="B4895" s="1" t="s">
        <v>3807</v>
      </c>
      <c r="C4895" t="str">
        <f t="shared" si="620"/>
        <v>&lt;p class="indent"&gt;Quietly, he turned and left the room.&lt;/p&gt;</v>
      </c>
      <c r="D4895">
        <f t="shared" si="616"/>
        <v>1</v>
      </c>
      <c r="E4895" t="str">
        <f t="shared" si="615"/>
        <v>end</v>
      </c>
      <c r="F4895" t="str">
        <f t="shared" si="619"/>
        <v>&lt;p class="indent"&gt;Quietly, he turned and left the room.&lt;/p&gt;</v>
      </c>
      <c r="G4895" t="str">
        <f t="shared" si="613"/>
        <v>&lt;p class="indent"&gt;</v>
      </c>
      <c r="H4895">
        <v>1</v>
      </c>
      <c r="I4895">
        <f t="shared" si="618"/>
        <v>24</v>
      </c>
      <c r="J4895">
        <f t="shared" ca="1" si="617"/>
        <v>2367</v>
      </c>
      <c r="K4895" t="str">
        <f>IF(OR(E4895="start",AND(E4895="end",E4894="start")),"Y","N")</f>
        <v>N</v>
      </c>
      <c r="L4895" t="str">
        <f t="shared" si="614"/>
        <v>&lt;p class="indent"&gt;Quietly, he turned and left the room.&lt;/p&gt;</v>
      </c>
    </row>
    <row r="4896" spans="1:12" x14ac:dyDescent="0.25">
      <c r="A4896">
        <v>4895</v>
      </c>
      <c r="B4896" s="1" t="s">
        <v>3808</v>
      </c>
      <c r="C4896" t="str">
        <f t="shared" si="620"/>
        <v>&lt;p class="indent"&gt;Jessica lowered her gaze from the reflection in the windows, turned, and stared at the closed door.&lt;/p&gt;</v>
      </c>
      <c r="D4896">
        <f t="shared" si="616"/>
        <v>1</v>
      </c>
      <c r="E4896" t="str">
        <f t="shared" si="615"/>
        <v>end</v>
      </c>
      <c r="F4896" t="str">
        <f t="shared" si="619"/>
        <v>&lt;p class="indent"&gt;Jessica lowered her gaze from the reflection in the windows, turned, and stared at the closed door.&lt;/p&gt;</v>
      </c>
      <c r="G4896" t="str">
        <f t="shared" si="613"/>
        <v>&lt;p class="indent"&gt;</v>
      </c>
      <c r="H4896">
        <v>1</v>
      </c>
      <c r="I4896">
        <f t="shared" si="618"/>
        <v>24</v>
      </c>
      <c r="J4896">
        <f t="shared" ca="1" si="617"/>
        <v>2368</v>
      </c>
      <c r="K4896" t="str">
        <f>IF(OR(E4896="start",AND(E4896="end",E4895="start")),"Y","N")</f>
        <v>N</v>
      </c>
      <c r="L4896" t="str">
        <f t="shared" si="614"/>
        <v>&lt;p class="indent"&gt;Jessica lowered her gaze from the reflection in the windows, turned, and stared at the closed door.&lt;/p&gt;</v>
      </c>
    </row>
    <row r="4897" spans="1:12" x14ac:dyDescent="0.25">
      <c r="A4897">
        <v>4896</v>
      </c>
      <c r="B4897" s="1" t="s">
        <v>3809</v>
      </c>
      <c r="C4897" t="str">
        <f t="shared" si="620"/>
        <v>&lt;p class="indent"&gt;‘Now we’ll see some proper action,’ she whispered.&lt;/p&gt;</v>
      </c>
      <c r="D4897">
        <f t="shared" si="616"/>
        <v>1</v>
      </c>
      <c r="E4897" t="str">
        <f t="shared" si="615"/>
        <v>end</v>
      </c>
      <c r="F4897" t="str">
        <f t="shared" si="619"/>
        <v>&lt;p class="indent"&gt;‘Now we’ll see some proper action,’ she whispered.&lt;/p&gt;</v>
      </c>
      <c r="G4897" t="str">
        <f t="shared" si="613"/>
        <v>&lt;p class="indent"&gt;</v>
      </c>
      <c r="H4897">
        <v>1</v>
      </c>
      <c r="I4897">
        <f t="shared" si="618"/>
        <v>24</v>
      </c>
      <c r="J4897">
        <f t="shared" ca="1" si="617"/>
        <v>2369</v>
      </c>
      <c r="K4897" t="str">
        <f>IF(OR(E4897="start",AND(E4897="end",E4896="start")),"Y","N")</f>
        <v>N</v>
      </c>
      <c r="L4897" t="str">
        <f t="shared" si="614"/>
        <v/>
      </c>
    </row>
    <row r="4898" spans="1:12" x14ac:dyDescent="0.25">
      <c r="A4898">
        <v>4897</v>
      </c>
      <c r="B4898" s="1" t="s">
        <v>573</v>
      </c>
      <c r="C4898" t="str">
        <f t="shared" si="620"/>
        <v>&lt;p class="indent"&gt;‘Now we’ll see some proper action,’ she whispered.&lt;/p&gt; &lt;blockquote class="linegroup"&gt;</v>
      </c>
      <c r="D4898">
        <f t="shared" si="616"/>
        <v>2</v>
      </c>
      <c r="E4898" t="str">
        <f t="shared" si="615"/>
        <v>start</v>
      </c>
      <c r="F4898" t="str">
        <f t="shared" si="619"/>
        <v>&lt;p class="indent"&gt;‘Now we’ll see some proper action,’ she whispered.&lt;/p&gt; &lt;blockquote class="linegroup"&gt;</v>
      </c>
      <c r="G4898" t="str">
        <f t="shared" si="613"/>
        <v>&lt;p class="indent"&gt;</v>
      </c>
      <c r="H4898">
        <v>1</v>
      </c>
      <c r="I4898">
        <f t="shared" si="618"/>
        <v>25</v>
      </c>
      <c r="J4898" t="str">
        <f t="shared" ca="1" si="617"/>
        <v/>
      </c>
      <c r="K4898" t="str">
        <f>IF(OR(E4898="start",AND(E4898="end",E4897="start")),"Y","N")</f>
        <v>Y</v>
      </c>
      <c r="L4898" t="str">
        <f t="shared" si="614"/>
        <v>&lt;p class="indent"&gt;‘Now we’ll see some proper action,’ she whispered.&lt;/p&gt; &lt;blockquote class="linegroup"&gt;</v>
      </c>
    </row>
    <row r="4899" spans="1:12" x14ac:dyDescent="0.25">
      <c r="A4899">
        <v>4898</v>
      </c>
      <c r="B4899" s="1" t="s">
        <v>3810</v>
      </c>
      <c r="C4899" t="str">
        <f t="shared" si="620"/>
        <v>&lt;p class="line1"&gt;Do you wrestle with dreams?&lt;/p&gt;</v>
      </c>
      <c r="D4899">
        <f t="shared" si="616"/>
        <v>1</v>
      </c>
      <c r="E4899" t="str">
        <f t="shared" si="615"/>
        <v>start</v>
      </c>
      <c r="F4899" t="str">
        <f t="shared" si="619"/>
        <v>&lt;p class="line1"&gt;Do you wrestle with dreams?&lt;/p&gt;</v>
      </c>
      <c r="G4899" t="str">
        <f t="shared" si="613"/>
        <v>&lt;p class="line1"&gt;</v>
      </c>
      <c r="H4899">
        <v>1</v>
      </c>
      <c r="I4899">
        <f t="shared" si="618"/>
        <v>25</v>
      </c>
      <c r="J4899" t="str">
        <f t="shared" ca="1" si="617"/>
        <v/>
      </c>
      <c r="K4899" t="str">
        <f>IF(OR(E4899="start",AND(E4899="end",E4898="start")),"Y","N")</f>
        <v>Y</v>
      </c>
      <c r="L4899" t="str">
        <f t="shared" si="614"/>
        <v>&lt;p class="line1"&gt;Do you wrestle with dreams?&lt;/p&gt;</v>
      </c>
    </row>
    <row r="4900" spans="1:12" x14ac:dyDescent="0.25">
      <c r="A4900">
        <v>4899</v>
      </c>
      <c r="B4900" s="1" t="s">
        <v>3811</v>
      </c>
      <c r="C4900" t="str">
        <f t="shared" si="620"/>
        <v>&lt;p class="line1"&gt;Do you contend with shadows?&lt;/p&gt;</v>
      </c>
      <c r="D4900">
        <f t="shared" si="616"/>
        <v>1</v>
      </c>
      <c r="E4900" t="str">
        <f t="shared" si="615"/>
        <v>start</v>
      </c>
      <c r="F4900" t="str">
        <f t="shared" si="619"/>
        <v>&lt;p class="line1"&gt;Do you wrestle with dreams?&lt;/p&gt; &lt;p class="line1"&gt;Do you contend with shadows?&lt;/p&gt;</v>
      </c>
      <c r="G4900" t="str">
        <f t="shared" si="613"/>
        <v>&lt;p class="line1"&gt;</v>
      </c>
      <c r="H4900">
        <v>1</v>
      </c>
      <c r="I4900">
        <f t="shared" si="618"/>
        <v>25</v>
      </c>
      <c r="J4900" t="str">
        <f t="shared" ca="1" si="617"/>
        <v/>
      </c>
      <c r="K4900" t="str">
        <f>IF(OR(E4900="start",AND(E4900="end",E4899="start")),"Y","N")</f>
        <v>Y</v>
      </c>
      <c r="L4900" t="str">
        <f t="shared" si="614"/>
        <v>&lt;p class="line1"&gt;Do you wrestle with dreams?&lt;/p&gt; &lt;p class="line1"&gt;Do you contend with shadows?&lt;/p&gt;</v>
      </c>
    </row>
    <row r="4901" spans="1:12" x14ac:dyDescent="0.25">
      <c r="A4901">
        <v>4900</v>
      </c>
      <c r="B4901" s="1" t="s">
        <v>3812</v>
      </c>
      <c r="C4901" t="str">
        <f t="shared" si="620"/>
        <v>&lt;p class="line1"&gt;Do you move in a kind of sleep?&lt;/p&gt;</v>
      </c>
      <c r="D4901">
        <f t="shared" si="616"/>
        <v>1</v>
      </c>
      <c r="E4901" t="str">
        <f t="shared" si="615"/>
        <v>start</v>
      </c>
      <c r="F4901" t="str">
        <f t="shared" si="619"/>
        <v>&lt;p class="line1"&gt;Do you wrestle with dreams?&lt;/p&gt; &lt;p class="line1"&gt;Do you contend with shadows?&lt;/p&gt; &lt;p class="line1"&gt;Do you move in a kind of sleep?&lt;/p&gt;</v>
      </c>
      <c r="G4901" t="str">
        <f t="shared" si="613"/>
        <v>&lt;p class="line1"&gt;</v>
      </c>
      <c r="H4901">
        <v>1</v>
      </c>
      <c r="I4901">
        <f t="shared" si="618"/>
        <v>25</v>
      </c>
      <c r="J4901" t="str">
        <f t="shared" ca="1" si="617"/>
        <v/>
      </c>
      <c r="K4901" t="str">
        <f>IF(OR(E4901="start",AND(E4901="end",E4900="start")),"Y","N")</f>
        <v>Y</v>
      </c>
      <c r="L4901" t="str">
        <f t="shared" si="614"/>
        <v>&lt;p class="line1"&gt;Do you wrestle with dreams?&lt;/p&gt; &lt;p class="line1"&gt;Do you contend with shadows?&lt;/p&gt; &lt;p class="line1"&gt;Do you move in a kind of sleep?&lt;/p&gt;</v>
      </c>
    </row>
    <row r="4902" spans="1:12" x14ac:dyDescent="0.25">
      <c r="A4902">
        <v>4901</v>
      </c>
      <c r="B4902" s="1" t="s">
        <v>3813</v>
      </c>
      <c r="C4902" t="str">
        <f t="shared" si="620"/>
        <v>&lt;p class="line1"&gt;Time has slipped away.&lt;/p&gt;</v>
      </c>
      <c r="D4902">
        <f t="shared" si="616"/>
        <v>1</v>
      </c>
      <c r="E4902" t="str">
        <f t="shared" si="615"/>
        <v>start</v>
      </c>
      <c r="F4902" t="str">
        <f t="shared" si="619"/>
        <v>&lt;p class="line1"&gt;Do you wrestle with dreams?&lt;/p&gt; &lt;p class="line1"&gt;Do you contend with shadows?&lt;/p&gt; &lt;p class="line1"&gt;Do you move in a kind of sleep?&lt;/p&gt; &lt;p class="line1"&gt;Time has slipped away.&lt;/p&gt;</v>
      </c>
      <c r="G4902" t="str">
        <f t="shared" ref="G4902:G4965" si="621">IFERROR(LEFT(F4902,FIND("&gt;",F4902)),G4901)</f>
        <v>&lt;p class="line1"&gt;</v>
      </c>
      <c r="H4902">
        <v>1</v>
      </c>
      <c r="I4902">
        <f t="shared" si="618"/>
        <v>25</v>
      </c>
      <c r="J4902" t="str">
        <f t="shared" ca="1" si="617"/>
        <v/>
      </c>
      <c r="K4902" t="str">
        <f>IF(OR(E4902="start",AND(E4902="end",E4901="start")),"Y","N")</f>
        <v>Y</v>
      </c>
      <c r="L4902" t="str">
        <f t="shared" si="614"/>
        <v>&lt;p class="line1"&gt;Do you wrestle with dreams?&lt;/p&gt; &lt;p class="line1"&gt;Do you contend with shadows?&lt;/p&gt; &lt;p class="line1"&gt;Do you move in a kind of sleep?&lt;/p&gt; &lt;p class="line1"&gt;Time has slipped away.&lt;/p&gt;</v>
      </c>
    </row>
    <row r="4903" spans="1:12" x14ac:dyDescent="0.25">
      <c r="A4903">
        <v>4902</v>
      </c>
      <c r="B4903" s="1" t="s">
        <v>3814</v>
      </c>
      <c r="C4903" t="str">
        <f t="shared" si="620"/>
        <v>&lt;p class="line1"&gt;Your life is stolen.&lt;/p&gt;</v>
      </c>
      <c r="D4903">
        <f t="shared" si="616"/>
        <v>1</v>
      </c>
      <c r="E4903" t="str">
        <f t="shared" si="615"/>
        <v>start</v>
      </c>
      <c r="F4903" t="str">
        <f t="shared" si="619"/>
        <v>&lt;p class="line1"&gt;Do you wrestle with dreams?&lt;/p&gt; &lt;p class="line1"&gt;Do you contend with shadows?&lt;/p&gt; &lt;p class="line1"&gt;Do you move in a kind of sleep?&lt;/p&gt; &lt;p class="line1"&gt;Time has slipped away.&lt;/p&gt; &lt;p class="line1"&gt;Your life is stolen.&lt;/p&gt;</v>
      </c>
      <c r="G4903" t="str">
        <f t="shared" si="621"/>
        <v>&lt;p class="line1"&gt;</v>
      </c>
      <c r="H4903">
        <v>1</v>
      </c>
      <c r="I4903">
        <f t="shared" si="618"/>
        <v>25</v>
      </c>
      <c r="J4903" t="str">
        <f t="shared" ca="1" si="617"/>
        <v/>
      </c>
      <c r="K4903" t="str">
        <f>IF(OR(E4903="start",AND(E4903="end",E4902="start")),"Y","N")</f>
        <v>Y</v>
      </c>
      <c r="L4903" t="str">
        <f t="shared" si="614"/>
        <v>&lt;p class="line1"&gt;Do you wrestle with dreams?&lt;/p&gt; &lt;p class="line1"&gt;Do you contend with shadows?&lt;/p&gt; &lt;p class="line1"&gt;Do you move in a kind of sleep?&lt;/p&gt; &lt;p class="line1"&gt;Time has slipped away.&lt;/p&gt; &lt;p class="line1"&gt;Your life is stolen.&lt;/p&gt;</v>
      </c>
    </row>
    <row r="4904" spans="1:12" x14ac:dyDescent="0.25">
      <c r="A4904">
        <v>4903</v>
      </c>
      <c r="B4904" s="1" t="s">
        <v>3815</v>
      </c>
      <c r="C4904" t="str">
        <f t="shared" si="620"/>
        <v>&lt;p class="line1"&gt;You tarried with trifles,&lt;/p&gt;</v>
      </c>
      <c r="D4904">
        <f t="shared" si="616"/>
        <v>1</v>
      </c>
      <c r="E4904" t="str">
        <f t="shared" si="615"/>
        <v>start</v>
      </c>
      <c r="F4904" t="str">
        <f t="shared" si="619"/>
        <v>&lt;p class="line1"&gt;Do you wrestle with dreams?&lt;/p&gt; &lt;p class="line1"&gt;Do you contend with shadows?&lt;/p&gt; &lt;p class="line1"&gt;Do you move in a kind of sleep?&lt;/p&gt; &lt;p class="line1"&gt;Time has slipped away.&lt;/p&gt; &lt;p class="line1"&gt;Your life is stolen.&lt;/p&gt; &lt;p class="line1"&gt;You tarried with trifles,&lt;/p&gt;</v>
      </c>
      <c r="G4904" t="str">
        <f t="shared" si="621"/>
        <v>&lt;p class="line1"&gt;</v>
      </c>
      <c r="H4904">
        <v>1</v>
      </c>
      <c r="I4904">
        <f t="shared" si="618"/>
        <v>25</v>
      </c>
      <c r="J4904" t="str">
        <f t="shared" ca="1" si="617"/>
        <v/>
      </c>
      <c r="K4904" t="str">
        <f>IF(OR(E4904="start",AND(E4904="end",E4903="start")),"Y","N")</f>
        <v>Y</v>
      </c>
      <c r="L4904" t="str">
        <f t="shared" si="614"/>
        <v>&lt;p class="line1"&gt;Do you wrestle with dreams?&lt;/p&gt; &lt;p class="line1"&gt;Do you contend with shadows?&lt;/p&gt; &lt;p class="line1"&gt;Do you move in a kind of sleep?&lt;/p&gt; &lt;p class="line1"&gt;Time has slipped away.&lt;/p&gt; &lt;p class="line1"&gt;Your life is stolen.&lt;/p&gt; &lt;p class="line1"&gt;You tarried with trifles,&lt;/p&gt;</v>
      </c>
    </row>
    <row r="4905" spans="1:12" x14ac:dyDescent="0.25">
      <c r="A4905">
        <v>4904</v>
      </c>
      <c r="B4905" s="1" t="s">
        <v>3816</v>
      </c>
      <c r="C4905" t="str">
        <f t="shared" si="620"/>
        <v>&lt;p class="line1"&gt;Victim of your folly.&lt;/p&gt;</v>
      </c>
      <c r="D4905">
        <f t="shared" si="616"/>
        <v>1</v>
      </c>
      <c r="E4905" t="str">
        <f t="shared" si="615"/>
        <v>start</v>
      </c>
      <c r="F4905" t="str">
        <f t="shared" si="619"/>
        <v>&lt;p class="line1"&gt;Do you wrestle with dreams?&lt;/p&gt; &lt;p class="line1"&gt;Do you contend with shadows?&lt;/p&gt; &lt;p class="line1"&gt;Do you move in a kind of sleep?&lt;/p&gt; &lt;p class="line1"&gt;Time has slipped away.&lt;/p&gt; &lt;p class="line1"&gt;Your life is stolen.&lt;/p&gt; &lt;p class="line1"&gt;You tarried with trifles,&lt;/p&gt; &lt;p class="line1"&gt;Victim of your folly.&lt;/p&gt;</v>
      </c>
      <c r="G4905" t="str">
        <f t="shared" si="621"/>
        <v>&lt;p class="line1"&gt;</v>
      </c>
      <c r="H4905">
        <v>1</v>
      </c>
      <c r="I4905">
        <f t="shared" si="618"/>
        <v>25</v>
      </c>
      <c r="J4905" t="str">
        <f t="shared" ca="1" si="617"/>
        <v/>
      </c>
      <c r="K4905" t="str">
        <f>IF(OR(E4905="start",AND(E4905="end",E4904="start")),"Y","N")</f>
        <v>Y</v>
      </c>
      <c r="L4905" t="str">
        <f t="shared" si="614"/>
        <v>&lt;p class="line1"&gt;Do you wrestle with dreams?&lt;/p&gt; &lt;p class="line1"&gt;Do you contend with shadows?&lt;/p&gt; &lt;p class="line1"&gt;Do you move in a kind of sleep?&lt;/p&gt; &lt;p class="line1"&gt;Time has slipped away.&lt;/p&gt; &lt;p class="line1"&gt;Your life is stolen.&lt;/p&gt; &lt;p class="line1"&gt;You tarried with trifles,&lt;/p&gt; &lt;p class="line1"&gt;Victim of your folly.&lt;/p&gt;</v>
      </c>
    </row>
    <row r="4906" spans="1:12" x14ac:dyDescent="0.25">
      <c r="A4906">
        <v>4905</v>
      </c>
      <c r="B4906" s="1" t="s">
        <v>3817</v>
      </c>
      <c r="C4906" t="str">
        <f t="shared" si="620"/>
        <v>&lt;p class="line1"&gt;—Dirge for Jamis on the Funeral Plain,&lt;/p&gt;</v>
      </c>
      <c r="D4906">
        <f t="shared" si="616"/>
        <v>1</v>
      </c>
      <c r="E4906" t="str">
        <f t="shared" si="615"/>
        <v>start</v>
      </c>
      <c r="F4906" t="str">
        <f t="shared" si="619"/>
        <v>&lt;p class="line1"&gt;Do you wrestle with dreams?&lt;/p&gt; &lt;p class="line1"&gt;Do you contend with shadows?&lt;/p&gt; &lt;p class="line1"&gt;Do you move in a kind of sleep?&lt;/p&gt; &lt;p class="line1"&gt;Time has slipped away.&lt;/p&gt; &lt;p class="line1"&gt;Your life is stolen.&lt;/p&gt; &lt;p class="line1"&gt;You tarried with trifles,&lt;/p&gt; &lt;p class="line1"&gt;Victim of your folly.&lt;/p&gt; &lt;p class="line1"&gt;—Dirge for Jamis on the Funeral Plain,&lt;/p&gt;</v>
      </c>
      <c r="G4906" t="str">
        <f t="shared" si="621"/>
        <v>&lt;p class="line1"&gt;</v>
      </c>
      <c r="H4906">
        <v>1</v>
      </c>
      <c r="I4906">
        <f t="shared" si="618"/>
        <v>25</v>
      </c>
      <c r="J4906" t="str">
        <f t="shared" ca="1" si="617"/>
        <v/>
      </c>
      <c r="K4906" t="str">
        <f>IF(OR(E4906="start",AND(E4906="end",E4905="start")),"Y","N")</f>
        <v>Y</v>
      </c>
      <c r="L4906" t="str">
        <f t="shared" si="614"/>
        <v>&lt;p class="line1"&gt;Do you wrestle with dreams?&lt;/p&gt; &lt;p class="line1"&gt;Do you contend with shadows?&lt;/p&gt; &lt;p class="line1"&gt;Do you move in a kind of sleep?&lt;/p&gt; &lt;p class="line1"&gt;Time has slipped away.&lt;/p&gt; &lt;p class="line1"&gt;Your life is stolen.&lt;/p&gt; &lt;p class="line1"&gt;You tarried with trifles,&lt;/p&gt; &lt;p class="line1"&gt;Victim of your folly.&lt;/p&gt; &lt;p class="line1"&gt;—Dirge for Jamis on the Funeral Plain,&lt;/p&gt;</v>
      </c>
    </row>
    <row r="4907" spans="1:12" x14ac:dyDescent="0.25">
      <c r="A4907">
        <v>4906</v>
      </c>
      <c r="B4907" s="1" t="s">
        <v>3818</v>
      </c>
      <c r="C4907" t="str">
        <f t="shared" si="620"/>
        <v>&lt;p class="line"&gt;from ‘Songs of Muad’Dib’ by the Princess Irulan&lt;/p&gt;</v>
      </c>
      <c r="D4907">
        <f t="shared" si="616"/>
        <v>1</v>
      </c>
      <c r="E4907" t="str">
        <f t="shared" si="615"/>
        <v>start</v>
      </c>
      <c r="F4907" t="str">
        <f t="shared" si="619"/>
        <v>&lt;p class="line1"&gt;Do you wrestle with dreams?&lt;/p&gt; &lt;p class="line1"&gt;Do you contend with shadows?&lt;/p&gt; &lt;p class="line1"&gt;Do you move in a kind of sleep?&lt;/p&gt; &lt;p class="line1"&gt;Time has slipped away.&lt;/p&gt; &lt;p class="line1"&gt;Your life is stolen.&lt;/p&gt; &lt;p class="line1"&gt;You tarried with trifles,&lt;/p&gt; &lt;p class="line1"&gt;Victim of your folly.&lt;/p&gt; &lt;p class="line1"&gt;—Dirge for Jamis on the Funeral Plain,&lt;/p&gt; &lt;p class="line"&gt;from ‘Songs of Muad’Dib’ by the Princess Irulan&lt;/p&gt;</v>
      </c>
      <c r="G4907" t="str">
        <f t="shared" si="621"/>
        <v>&lt;p class="line1"&gt;</v>
      </c>
      <c r="H4907">
        <v>1</v>
      </c>
      <c r="I4907">
        <f t="shared" si="618"/>
        <v>25</v>
      </c>
      <c r="J4907" t="str">
        <f t="shared" ca="1" si="617"/>
        <v/>
      </c>
      <c r="K4907" t="str">
        <f>IF(OR(E4907="start",AND(E4907="end",E4906="start")),"Y","N")</f>
        <v>Y</v>
      </c>
      <c r="L4907" t="str">
        <f t="shared" si="614"/>
        <v/>
      </c>
    </row>
    <row r="4908" spans="1:12" x14ac:dyDescent="0.25">
      <c r="A4908">
        <v>4907</v>
      </c>
      <c r="B4908" s="1" t="s">
        <v>2</v>
      </c>
      <c r="C4908" t="str">
        <f t="shared" si="620"/>
        <v>&lt;p class="line"&gt;from ‘Songs of Muad’Dib’ by the Princess Irulan&lt;/p&gt; &lt;/blockquote&gt;</v>
      </c>
      <c r="D4908">
        <f t="shared" si="616"/>
        <v>2</v>
      </c>
      <c r="E4908" t="str">
        <f t="shared" si="615"/>
        <v>end</v>
      </c>
      <c r="F4908" t="str">
        <f t="shared" si="619"/>
        <v>&lt;p class="line"&gt;from ‘Songs of Muad’Dib’ by the Princess Irulan&lt;/p&gt; &lt;/blockquote&gt;</v>
      </c>
      <c r="G4908" t="str">
        <f t="shared" si="621"/>
        <v>&lt;p class="line"&gt;</v>
      </c>
      <c r="H4908">
        <v>1</v>
      </c>
      <c r="I4908">
        <f t="shared" si="618"/>
        <v>25</v>
      </c>
      <c r="J4908" t="str">
        <f t="shared" ca="1" si="617"/>
        <v/>
      </c>
      <c r="K4908" t="str">
        <f>IF(OR(E4908="start",AND(E4908="end",E4907="start")),"Y","N")</f>
        <v>Y</v>
      </c>
      <c r="L4908" t="str">
        <f t="shared" si="614"/>
        <v>&lt;p class="line"&gt;from ‘Songs of Muad’Dib’ by the Princess Irulan&lt;/p&gt; &lt;/blockquote&gt;</v>
      </c>
    </row>
    <row r="4909" spans="1:12" x14ac:dyDescent="0.25">
      <c r="A4909">
        <v>4908</v>
      </c>
      <c r="B4909" s="1" t="s">
        <v>3819</v>
      </c>
      <c r="C4909" t="str">
        <f t="shared" si="620"/>
        <v>&lt;p class="noindent"&gt;Leto stood in the foyer of his house, studying a note by the light of a single suspensor lamp. Dawn was yet a few hours away,</v>
      </c>
      <c r="D4909">
        <f t="shared" si="616"/>
        <v>1</v>
      </c>
      <c r="E4909" t="str">
        <f t="shared" si="615"/>
        <v>end</v>
      </c>
      <c r="F4909" t="str">
        <f t="shared" si="619"/>
        <v>&lt;p class="noindent"&gt;Leto stood in the foyer of his house, studying a note by the light of a single suspensor lamp. Dawn was yet a few hours away,</v>
      </c>
      <c r="G4909" t="str">
        <f t="shared" si="621"/>
        <v>&lt;p class="noindent"&gt;</v>
      </c>
      <c r="H4909">
        <v>1</v>
      </c>
      <c r="I4909">
        <f t="shared" si="618"/>
        <v>25</v>
      </c>
      <c r="J4909">
        <f t="shared" ca="1" si="617"/>
        <v>2370</v>
      </c>
      <c r="K4909" t="str">
        <f>IF(OR(E4909="start",AND(E4909="end",E4908="start")),"Y","N")</f>
        <v>N</v>
      </c>
      <c r="L4909" t="str">
        <f t="shared" si="614"/>
        <v/>
      </c>
    </row>
    <row r="4910" spans="1:12" x14ac:dyDescent="0.25">
      <c r="A4910">
        <v>4909</v>
      </c>
      <c r="B4910" s="1" t="s">
        <v>3820</v>
      </c>
      <c r="C4910" t="str">
        <f t="shared" si="620"/>
        <v>&lt;p class="noindent"&gt;Leto stood in the foyer of his house, studying a note by the light of a single suspensor lamp. Dawn was yet a few hours away, and he felt his tiredness. A Fremen messenger had brought the note to the outer guard just now as the Duke arrived from his</v>
      </c>
      <c r="D4910">
        <f t="shared" si="616"/>
        <v>2</v>
      </c>
      <c r="E4910" t="str">
        <f t="shared" si="615"/>
        <v>end</v>
      </c>
      <c r="F4910" t="str">
        <f t="shared" si="619"/>
        <v>&lt;p class="noindent"&gt;Leto stood in the foyer of his house, studying a note by the light of a single suspensor lamp. Dawn was yet a few hours away, and he felt his tiredness. A Fremen messenger had brought the note to the outer guard just now as the Duke arrived from his</v>
      </c>
      <c r="G4910" t="str">
        <f t="shared" si="621"/>
        <v>&lt;p class="noindent"&gt;</v>
      </c>
      <c r="H4910">
        <v>1</v>
      </c>
      <c r="I4910">
        <f t="shared" si="618"/>
        <v>25</v>
      </c>
      <c r="J4910">
        <f t="shared" ca="1" si="617"/>
        <v>2370</v>
      </c>
      <c r="K4910" t="str">
        <f>IF(OR(E4910="start",AND(E4910="end",E4909="start")),"Y","N")</f>
        <v>N</v>
      </c>
      <c r="L4910" t="str">
        <f t="shared" si="614"/>
        <v/>
      </c>
    </row>
    <row r="4911" spans="1:12" x14ac:dyDescent="0.25">
      <c r="A4911">
        <v>4910</v>
      </c>
      <c r="B4911" s="1" t="s">
        <v>3821</v>
      </c>
      <c r="C4911" t="str">
        <f t="shared" si="620"/>
        <v>&lt;p class="noindent"&gt;Leto stood in the foyer of his house, studying a note by the light of a single suspensor lamp. Dawn was yet a few hours away, and he felt his tiredness. A Fremen messenger had brought the note to the outer guard just now as the Duke arrived from his command post.</v>
      </c>
      <c r="D4911">
        <f t="shared" si="616"/>
        <v>3</v>
      </c>
      <c r="E4911" t="str">
        <f t="shared" si="615"/>
        <v>end</v>
      </c>
      <c r="F4911" t="str">
        <f t="shared" si="619"/>
        <v>&lt;p class="noindent"&gt;Leto stood in the foyer of his house, studying a note by the light of a single suspensor lamp. Dawn was yet a few hours away, and he felt his tiredness. A Fremen messenger had brought the note to the outer guard just now as the Duke arrived from his command post.</v>
      </c>
      <c r="G4911" t="str">
        <f t="shared" si="621"/>
        <v>&lt;p class="noindent"&gt;</v>
      </c>
      <c r="H4911">
        <v>1</v>
      </c>
      <c r="I4911">
        <f t="shared" si="618"/>
        <v>25</v>
      </c>
      <c r="J4911">
        <f t="shared" ca="1" si="617"/>
        <v>2370</v>
      </c>
      <c r="K4911" t="str">
        <f>IF(OR(E4911="start",AND(E4911="end",E4910="start")),"Y","N")</f>
        <v>N</v>
      </c>
      <c r="L4911" t="str">
        <f t="shared" si="614"/>
        <v/>
      </c>
    </row>
    <row r="4912" spans="1:12" x14ac:dyDescent="0.25">
      <c r="A4912">
        <v>4911</v>
      </c>
      <c r="B4912" s="1" t="s">
        <v>9</v>
      </c>
      <c r="C4912" t="str">
        <f t="shared" si="620"/>
        <v>&lt;p class="noindent"&gt;Leto stood in the foyer of his house, studying a note by the light of a single suspensor lamp. Dawn was yet a few hours away, and he felt his tiredness. A Fremen messenger had brought the note to the outer guard just now as the Duke arrived from his command post. &lt;/p&gt;</v>
      </c>
      <c r="D4912">
        <f t="shared" si="616"/>
        <v>4</v>
      </c>
      <c r="E4912" t="str">
        <f t="shared" si="615"/>
        <v>end</v>
      </c>
      <c r="F4912" t="str">
        <f t="shared" si="619"/>
        <v>&lt;p class="noindent"&gt;Leto stood in the foyer of his house, studying a note by the light of a single suspensor lamp. Dawn was yet a few hours away, and he felt his tiredness. A Fremen messenger had brought the note to the outer guard just now as the Duke arrived from his command post. &lt;/p&gt;</v>
      </c>
      <c r="G4912" t="str">
        <f t="shared" si="621"/>
        <v>&lt;p class="noindent"&gt;</v>
      </c>
      <c r="H4912">
        <v>1</v>
      </c>
      <c r="I4912">
        <f t="shared" si="618"/>
        <v>25</v>
      </c>
      <c r="J4912">
        <f t="shared" ca="1" si="617"/>
        <v>2370</v>
      </c>
      <c r="K4912" t="str">
        <f>IF(OR(E4912="start",AND(E4912="end",E4911="start")),"Y","N")</f>
        <v>N</v>
      </c>
      <c r="L4912" t="str">
        <f t="shared" si="614"/>
        <v>&lt;p class="noindent"&gt;Leto stood in the foyer of his house, studying a note by the light of a single suspensor lamp. Dawn was yet a few hours away, and he felt his tiredness. A Fremen messenger had brought the note to the outer guard just now as the Duke arrived from his command post. &lt;/p&gt;</v>
      </c>
    </row>
    <row r="4913" spans="1:12" x14ac:dyDescent="0.25">
      <c r="A4913">
        <v>4912</v>
      </c>
      <c r="B4913" s="1" t="s">
        <v>3822</v>
      </c>
      <c r="C4913" t="str">
        <f t="shared" si="620"/>
        <v>&lt;p class="indent"&gt;The note read: ‘A column of smoke by day, a pillar of fire by night.’&lt;/p&gt;</v>
      </c>
      <c r="D4913">
        <f t="shared" si="616"/>
        <v>1</v>
      </c>
      <c r="E4913" t="str">
        <f t="shared" si="615"/>
        <v>end</v>
      </c>
      <c r="F4913" t="str">
        <f t="shared" si="619"/>
        <v>&lt;p class="indent"&gt;The note read: ‘A column of smoke by day, a pillar of fire by night.’&lt;/p&gt;</v>
      </c>
      <c r="G4913" t="str">
        <f t="shared" si="621"/>
        <v>&lt;p class="indent"&gt;</v>
      </c>
      <c r="H4913">
        <v>1</v>
      </c>
      <c r="I4913">
        <f t="shared" si="618"/>
        <v>25</v>
      </c>
      <c r="J4913">
        <f t="shared" ca="1" si="617"/>
        <v>2371</v>
      </c>
      <c r="K4913" t="str">
        <f>IF(OR(E4913="start",AND(E4913="end",E4912="start")),"Y","N")</f>
        <v>N</v>
      </c>
      <c r="L4913" t="str">
        <f t="shared" si="614"/>
        <v>&lt;p class="indent"&gt;The note read: ‘A column of smoke by day, a pillar of fire by night.’&lt;/p&gt;</v>
      </c>
    </row>
    <row r="4914" spans="1:12" x14ac:dyDescent="0.25">
      <c r="A4914">
        <v>4913</v>
      </c>
      <c r="B4914" s="1" t="s">
        <v>3823</v>
      </c>
      <c r="C4914" t="str">
        <f t="shared" si="620"/>
        <v>&lt;p class="indent"&gt;There was no signature.&lt;/p&gt;</v>
      </c>
      <c r="D4914">
        <f t="shared" si="616"/>
        <v>1</v>
      </c>
      <c r="E4914" t="str">
        <f t="shared" si="615"/>
        <v>end</v>
      </c>
      <c r="F4914" t="str">
        <f t="shared" si="619"/>
        <v>&lt;p class="indent"&gt;There was no signature.&lt;/p&gt;</v>
      </c>
      <c r="G4914" t="str">
        <f t="shared" si="621"/>
        <v>&lt;p class="indent"&gt;</v>
      </c>
      <c r="H4914">
        <v>1</v>
      </c>
      <c r="I4914">
        <f t="shared" si="618"/>
        <v>25</v>
      </c>
      <c r="J4914">
        <f t="shared" ca="1" si="617"/>
        <v>2372</v>
      </c>
      <c r="K4914" t="str">
        <f>IF(OR(E4914="start",AND(E4914="end",E4913="start")),"Y","N")</f>
        <v>N</v>
      </c>
      <c r="L4914" t="str">
        <f t="shared" si="614"/>
        <v>&lt;p class="indent"&gt;There was no signature.&lt;/p&gt;</v>
      </c>
    </row>
    <row r="4915" spans="1:12" x14ac:dyDescent="0.25">
      <c r="A4915">
        <v>4914</v>
      </c>
      <c r="B4915" s="1" t="s">
        <v>3824</v>
      </c>
      <c r="C4915" t="str">
        <f t="shared" si="620"/>
        <v>&lt;p class="indent"&gt;&lt;em&gt;What does it mean?&lt;/em&gt; he wondered.</v>
      </c>
      <c r="D4915">
        <f t="shared" si="616"/>
        <v>1</v>
      </c>
      <c r="E4915" t="str">
        <f t="shared" si="615"/>
        <v>end</v>
      </c>
      <c r="F4915" t="str">
        <f t="shared" si="619"/>
        <v>&lt;p class="indent"&gt;&lt;em&gt;What does it mean?&lt;/em&gt; he wondered.</v>
      </c>
      <c r="G4915" t="str">
        <f t="shared" si="621"/>
        <v>&lt;p class="indent"&gt;</v>
      </c>
      <c r="H4915">
        <v>1</v>
      </c>
      <c r="I4915">
        <f t="shared" si="618"/>
        <v>25</v>
      </c>
      <c r="J4915">
        <f t="shared" ca="1" si="617"/>
        <v>2373</v>
      </c>
      <c r="K4915" t="str">
        <f>IF(OR(E4915="start",AND(E4915="end",E4914="start")),"Y","N")</f>
        <v>N</v>
      </c>
      <c r="L4915" t="str">
        <f t="shared" si="614"/>
        <v/>
      </c>
    </row>
    <row r="4916" spans="1:12" x14ac:dyDescent="0.25">
      <c r="A4916">
        <v>4915</v>
      </c>
      <c r="B4916" s="1" t="s">
        <v>9</v>
      </c>
      <c r="C4916" t="str">
        <f t="shared" si="620"/>
        <v>&lt;p class="indent"&gt;&lt;em&gt;What does it mean?&lt;/em&gt; he wondered. &lt;/p&gt;</v>
      </c>
      <c r="D4916">
        <f t="shared" si="616"/>
        <v>2</v>
      </c>
      <c r="E4916" t="str">
        <f t="shared" si="615"/>
        <v>end</v>
      </c>
      <c r="F4916" t="str">
        <f t="shared" si="619"/>
        <v>&lt;p class="indent"&gt;&lt;em&gt;What does it mean?&lt;/em&gt; he wondered. &lt;/p&gt;</v>
      </c>
      <c r="G4916" t="str">
        <f t="shared" si="621"/>
        <v>&lt;p class="indent"&gt;</v>
      </c>
      <c r="H4916">
        <v>1</v>
      </c>
      <c r="I4916">
        <f t="shared" si="618"/>
        <v>25</v>
      </c>
      <c r="J4916">
        <f t="shared" ca="1" si="617"/>
        <v>2373</v>
      </c>
      <c r="K4916" t="str">
        <f>IF(OR(E4916="start",AND(E4916="end",E4915="start")),"Y","N")</f>
        <v>N</v>
      </c>
      <c r="L4916" t="str">
        <f t="shared" si="614"/>
        <v>&lt;p class="indent"&gt;&lt;em&gt;What does it mean?&lt;/em&gt; he wondered. &lt;/p&gt;</v>
      </c>
    </row>
    <row r="4917" spans="1:12" x14ac:dyDescent="0.25">
      <c r="A4917">
        <v>4916</v>
      </c>
      <c r="B4917" s="1" t="s">
        <v>3825</v>
      </c>
      <c r="C4917" t="str">
        <f t="shared" si="620"/>
        <v>&lt;p class="indent"&gt;The messenger had gone without waiting for an answer and before he could be questioned. He had slipped into the night like</v>
      </c>
      <c r="D4917">
        <f t="shared" si="616"/>
        <v>1</v>
      </c>
      <c r="E4917" t="str">
        <f t="shared" si="615"/>
        <v>end</v>
      </c>
      <c r="F4917" t="str">
        <f t="shared" si="619"/>
        <v>&lt;p class="indent"&gt;The messenger had gone without waiting for an answer and before he could be questioned. He had slipped into the night like</v>
      </c>
      <c r="G4917" t="str">
        <f t="shared" si="621"/>
        <v>&lt;p class="indent"&gt;</v>
      </c>
      <c r="H4917">
        <v>1</v>
      </c>
      <c r="I4917">
        <f t="shared" si="618"/>
        <v>25</v>
      </c>
      <c r="J4917">
        <f t="shared" ca="1" si="617"/>
        <v>2374</v>
      </c>
      <c r="K4917" t="str">
        <f>IF(OR(E4917="start",AND(E4917="end",E4916="start")),"Y","N")</f>
        <v>N</v>
      </c>
      <c r="L4917" t="str">
        <f t="shared" si="614"/>
        <v/>
      </c>
    </row>
    <row r="4918" spans="1:12" x14ac:dyDescent="0.25">
      <c r="A4918">
        <v>4917</v>
      </c>
      <c r="B4918" s="1" t="s">
        <v>3826</v>
      </c>
      <c r="C4918" t="str">
        <f t="shared" si="620"/>
        <v>&lt;p class="indent"&gt;The messenger had gone without waiting for an answer and before he could be questioned. He had slipped into the night like some smoky shadow.</v>
      </c>
      <c r="D4918">
        <f t="shared" si="616"/>
        <v>2</v>
      </c>
      <c r="E4918" t="str">
        <f t="shared" si="615"/>
        <v>end</v>
      </c>
      <c r="F4918" t="str">
        <f t="shared" si="619"/>
        <v>&lt;p class="indent"&gt;The messenger had gone without waiting for an answer and before he could be questioned. He had slipped into the night like some smoky shadow.</v>
      </c>
      <c r="G4918" t="str">
        <f t="shared" si="621"/>
        <v>&lt;p class="indent"&gt;</v>
      </c>
      <c r="H4918">
        <v>1</v>
      </c>
      <c r="I4918">
        <f t="shared" si="618"/>
        <v>25</v>
      </c>
      <c r="J4918">
        <f t="shared" ca="1" si="617"/>
        <v>2374</v>
      </c>
      <c r="K4918" t="str">
        <f>IF(OR(E4918="start",AND(E4918="end",E4917="start")),"Y","N")</f>
        <v>N</v>
      </c>
      <c r="L4918" t="str">
        <f t="shared" si="614"/>
        <v/>
      </c>
    </row>
    <row r="4919" spans="1:12" x14ac:dyDescent="0.25">
      <c r="A4919">
        <v>4918</v>
      </c>
      <c r="B4919" s="1" t="s">
        <v>9</v>
      </c>
      <c r="C4919" t="str">
        <f t="shared" si="620"/>
        <v>&lt;p class="indent"&gt;The messenger had gone without waiting for an answer and before he could be questioned. He had slipped into the night like some smoky shadow. &lt;/p&gt;</v>
      </c>
      <c r="D4919">
        <f t="shared" si="616"/>
        <v>3</v>
      </c>
      <c r="E4919" t="str">
        <f t="shared" si="615"/>
        <v>end</v>
      </c>
      <c r="F4919" t="str">
        <f t="shared" si="619"/>
        <v>&lt;p class="indent"&gt;The messenger had gone without waiting for an answer and before he could be questioned. He had slipped into the night like some smoky shadow. &lt;/p&gt;</v>
      </c>
      <c r="G4919" t="str">
        <f t="shared" si="621"/>
        <v>&lt;p class="indent"&gt;</v>
      </c>
      <c r="H4919">
        <v>1</v>
      </c>
      <c r="I4919">
        <f t="shared" si="618"/>
        <v>25</v>
      </c>
      <c r="J4919">
        <f t="shared" ca="1" si="617"/>
        <v>2374</v>
      </c>
      <c r="K4919" t="str">
        <f>IF(OR(E4919="start",AND(E4919="end",E4918="start")),"Y","N")</f>
        <v>N</v>
      </c>
      <c r="L4919" t="str">
        <f t="shared" si="614"/>
        <v>&lt;p class="indent"&gt;The messenger had gone without waiting for an answer and before he could be questioned. He had slipped into the night like some smoky shadow. &lt;/p&gt;</v>
      </c>
    </row>
    <row r="4920" spans="1:12" x14ac:dyDescent="0.25">
      <c r="A4920">
        <v>4919</v>
      </c>
      <c r="B4920" s="1" t="s">
        <v>3827</v>
      </c>
      <c r="C4920" t="str">
        <f t="shared" si="620"/>
        <v>&lt;p class="indent"&gt;&lt;a id="page177"/&gt;Leto pushed the paper into a tunic pocket, thinking to show it to Hawat later. He brushed a lock of hair from his forehead,</v>
      </c>
      <c r="D4920">
        <f t="shared" si="616"/>
        <v>1</v>
      </c>
      <c r="E4920" t="str">
        <f t="shared" si="615"/>
        <v>end</v>
      </c>
      <c r="F4920" t="str">
        <f t="shared" si="619"/>
        <v>&lt;p class="indent"&gt;&lt;a id="page177"/&gt;Leto pushed the paper into a tunic pocket, thinking to show it to Hawat later. He brushed a lock of hair from his forehead,</v>
      </c>
      <c r="G4920" t="str">
        <f t="shared" si="621"/>
        <v>&lt;p class="indent"&gt;</v>
      </c>
      <c r="H4920">
        <v>1</v>
      </c>
      <c r="I4920">
        <f t="shared" si="618"/>
        <v>25</v>
      </c>
      <c r="J4920">
        <f t="shared" ca="1" si="617"/>
        <v>2375</v>
      </c>
      <c r="K4920" t="str">
        <f>IF(OR(E4920="start",AND(E4920="end",E4919="start")),"Y","N")</f>
        <v>N</v>
      </c>
      <c r="L4920" t="str">
        <f t="shared" si="614"/>
        <v/>
      </c>
    </row>
    <row r="4921" spans="1:12" x14ac:dyDescent="0.25">
      <c r="A4921">
        <v>4920</v>
      </c>
      <c r="B4921" s="1" t="s">
        <v>3828</v>
      </c>
      <c r="C4921" t="str">
        <f t="shared" si="620"/>
        <v>&lt;p class="indent"&gt;&lt;a id="page177"/&gt;Leto pushed the paper into a tunic pocket, thinking to show it to Hawat later. He brushed a lock of hair from his forehead, took a sighing breath. The antifatigue pills were beginning to wear thin. It had been a long two days since the dinner party</v>
      </c>
      <c r="D4921">
        <f t="shared" si="616"/>
        <v>2</v>
      </c>
      <c r="E4921" t="str">
        <f t="shared" si="615"/>
        <v>end</v>
      </c>
      <c r="F4921" t="str">
        <f t="shared" si="619"/>
        <v>&lt;p class="indent"&gt;&lt;a id="page177"/&gt;Leto pushed the paper into a tunic pocket, thinking to show it to Hawat later. He brushed a lock of hair from his forehead, took a sighing breath. The antifatigue pills were beginning to wear thin. It had been a long two days since the dinner party</v>
      </c>
      <c r="G4921" t="str">
        <f t="shared" si="621"/>
        <v>&lt;p class="indent"&gt;</v>
      </c>
      <c r="H4921">
        <v>1</v>
      </c>
      <c r="I4921">
        <f t="shared" si="618"/>
        <v>25</v>
      </c>
      <c r="J4921">
        <f t="shared" ca="1" si="617"/>
        <v>2375</v>
      </c>
      <c r="K4921" t="str">
        <f>IF(OR(E4921="start",AND(E4921="end",E4920="start")),"Y","N")</f>
        <v>N</v>
      </c>
      <c r="L4921" t="str">
        <f t="shared" si="614"/>
        <v/>
      </c>
    </row>
    <row r="4922" spans="1:12" x14ac:dyDescent="0.25">
      <c r="A4922">
        <v>4921</v>
      </c>
      <c r="B4922" s="1" t="s">
        <v>3829</v>
      </c>
      <c r="C4922" t="str">
        <f t="shared" si="620"/>
        <v>&lt;p class="indent"&gt;&lt;a id="page177"/&gt;Leto pushed the paper into a tunic pocket, thinking to show it to Hawat later. He brushed a lock of hair from his forehead, took a sighing breath. The antifatigue pills were beginning to wear thin. It had been a long two days since the dinner party and longer than that since he had slept.</v>
      </c>
      <c r="D4922">
        <f t="shared" si="616"/>
        <v>3</v>
      </c>
      <c r="E4922" t="str">
        <f t="shared" si="615"/>
        <v>end</v>
      </c>
      <c r="F4922" t="str">
        <f t="shared" si="619"/>
        <v>&lt;p class="indent"&gt;&lt;a id="page177"/&gt;Leto pushed the paper into a tunic pocket, thinking to show it to Hawat later. He brushed a lock of hair from his forehead, took a sighing breath. The antifatigue pills were beginning to wear thin. It had been a long two days since the dinner party and longer than that since he had slept.</v>
      </c>
      <c r="G4922" t="str">
        <f t="shared" si="621"/>
        <v>&lt;p class="indent"&gt;</v>
      </c>
      <c r="H4922">
        <v>1</v>
      </c>
      <c r="I4922">
        <f t="shared" si="618"/>
        <v>25</v>
      </c>
      <c r="J4922">
        <f t="shared" ca="1" si="617"/>
        <v>2375</v>
      </c>
      <c r="K4922" t="str">
        <f>IF(OR(E4922="start",AND(E4922="end",E4921="start")),"Y","N")</f>
        <v>N</v>
      </c>
      <c r="L4922" t="str">
        <f t="shared" ref="L4922:L4985" si="622">IF(D4922&gt;=D4923,F4922,"")</f>
        <v/>
      </c>
    </row>
    <row r="4923" spans="1:12" x14ac:dyDescent="0.25">
      <c r="A4923">
        <v>4922</v>
      </c>
      <c r="B4923" s="1" t="s">
        <v>9</v>
      </c>
      <c r="C4923" t="str">
        <f t="shared" si="620"/>
        <v>&lt;p class="indent"&gt;&lt;a id="page177"/&gt;Leto pushed the paper into a tunic pocket, thinking to show it to Hawat later. He brushed a lock of hair from his forehead, took a sighing breath. The antifatigue pills were beginning to wear thin. It had been a long two days since the dinner party and longer than that since he had slept. &lt;/p&gt;</v>
      </c>
      <c r="D4923">
        <f t="shared" si="616"/>
        <v>4</v>
      </c>
      <c r="E4923" t="str">
        <f t="shared" si="615"/>
        <v>end</v>
      </c>
      <c r="F4923" t="str">
        <f t="shared" si="619"/>
        <v>&lt;p class="indent"&gt;&lt;a id="page177"/&gt;Leto pushed the paper into a tunic pocket, thinking to show it to Hawat later. He brushed a lock of hair from his forehead, took a sighing breath. The antifatigue pills were beginning to wear thin. It had been a long two days since the dinner party and longer than that since he had slept. &lt;/p&gt;</v>
      </c>
      <c r="G4923" t="str">
        <f t="shared" si="621"/>
        <v>&lt;p class="indent"&gt;</v>
      </c>
      <c r="H4923">
        <v>1</v>
      </c>
      <c r="I4923">
        <f t="shared" si="618"/>
        <v>25</v>
      </c>
      <c r="J4923">
        <f t="shared" ca="1" si="617"/>
        <v>2375</v>
      </c>
      <c r="K4923" t="str">
        <f>IF(OR(E4923="start",AND(E4923="end",E4922="start")),"Y","N")</f>
        <v>N</v>
      </c>
      <c r="L4923" t="str">
        <f t="shared" si="622"/>
        <v>&lt;p class="indent"&gt;&lt;a id="page177"/&gt;Leto pushed the paper into a tunic pocket, thinking to show it to Hawat later. He brushed a lock of hair from his forehead, took a sighing breath. The antifatigue pills were beginning to wear thin. It had been a long two days since the dinner party and longer than that since he had slept. &lt;/p&gt;</v>
      </c>
    </row>
    <row r="4924" spans="1:12" x14ac:dyDescent="0.25">
      <c r="A4924">
        <v>4923</v>
      </c>
      <c r="B4924" s="1" t="s">
        <v>3830</v>
      </c>
      <c r="C4924" t="str">
        <f t="shared" si="620"/>
        <v>&lt;p class="indent"&gt;On top of all the military problems, there’d been the disquieting session with Hawat, the report on his meeting with Jessica.&lt;/p&gt;</v>
      </c>
      <c r="D4924">
        <f t="shared" si="616"/>
        <v>1</v>
      </c>
      <c r="E4924" t="str">
        <f t="shared" si="615"/>
        <v>end</v>
      </c>
      <c r="F4924" t="str">
        <f t="shared" si="619"/>
        <v>&lt;p class="indent"&gt;On top of all the military problems, there’d been the disquieting session with Hawat, the report on his meeting with Jessica.&lt;/p&gt;</v>
      </c>
      <c r="G4924" t="str">
        <f t="shared" si="621"/>
        <v>&lt;p class="indent"&gt;</v>
      </c>
      <c r="H4924">
        <v>1</v>
      </c>
      <c r="I4924">
        <f t="shared" si="618"/>
        <v>25</v>
      </c>
      <c r="J4924">
        <f t="shared" ca="1" si="617"/>
        <v>2376</v>
      </c>
      <c r="K4924" t="str">
        <f>IF(OR(E4924="start",AND(E4924="end",E4923="start")),"Y","N")</f>
        <v>N</v>
      </c>
      <c r="L4924" t="str">
        <f t="shared" si="622"/>
        <v>&lt;p class="indent"&gt;On top of all the military problems, there’d been the disquieting session with Hawat, the report on his meeting with Jessica.&lt;/p&gt;</v>
      </c>
    </row>
    <row r="4925" spans="1:12" x14ac:dyDescent="0.25">
      <c r="A4925">
        <v>4924</v>
      </c>
      <c r="B4925" s="1" t="s">
        <v>3831</v>
      </c>
      <c r="C4925" t="str">
        <f t="shared" si="620"/>
        <v>&lt;p class="indent"&gt;&lt;em&gt;Should I waken Jessica?&lt;/em&gt; he wondered. &lt;em&gt;There’s no reason to play the secrecy game with her any longer. Or is there?&lt;/em&gt;&lt;/p&gt;</v>
      </c>
      <c r="D4925">
        <f t="shared" si="616"/>
        <v>1</v>
      </c>
      <c r="E4925" t="str">
        <f t="shared" si="615"/>
        <v>end</v>
      </c>
      <c r="F4925" t="str">
        <f t="shared" si="619"/>
        <v>&lt;p class="indent"&gt;&lt;em&gt;Should I waken Jessica?&lt;/em&gt; he wondered. &lt;em&gt;There’s no reason to play the secrecy game with her any longer. Or is there?&lt;/em&gt;&lt;/p&gt;</v>
      </c>
      <c r="G4925" t="str">
        <f t="shared" si="621"/>
        <v>&lt;p class="indent"&gt;</v>
      </c>
      <c r="H4925">
        <v>1</v>
      </c>
      <c r="I4925">
        <f t="shared" si="618"/>
        <v>25</v>
      </c>
      <c r="J4925">
        <f t="shared" ca="1" si="617"/>
        <v>2377</v>
      </c>
      <c r="K4925" t="str">
        <f>IF(OR(E4925="start",AND(E4925="end",E4924="start")),"Y","N")</f>
        <v>N</v>
      </c>
      <c r="L4925" t="str">
        <f t="shared" si="622"/>
        <v>&lt;p class="indent"&gt;&lt;em&gt;Should I waken Jessica?&lt;/em&gt; he wondered. &lt;em&gt;There’s no reason to play the secrecy game with her any longer. Or is there?&lt;/em&gt;&lt;/p&gt;</v>
      </c>
    </row>
    <row r="4926" spans="1:12" x14ac:dyDescent="0.25">
      <c r="A4926">
        <v>4925</v>
      </c>
      <c r="B4926" s="1" t="s">
        <v>3832</v>
      </c>
      <c r="C4926" t="str">
        <f t="shared" si="620"/>
        <v>&lt;p class="indent"&gt;&lt;em&gt;Blast and damn that Duncan Idaho!&lt;/em&gt;&lt;/p&gt;</v>
      </c>
      <c r="D4926">
        <f t="shared" si="616"/>
        <v>1</v>
      </c>
      <c r="E4926" t="str">
        <f t="shared" si="615"/>
        <v>end</v>
      </c>
      <c r="F4926" t="str">
        <f t="shared" si="619"/>
        <v>&lt;p class="indent"&gt;&lt;em&gt;Blast and damn that Duncan Idaho!&lt;/em&gt;&lt;/p&gt;</v>
      </c>
      <c r="G4926" t="str">
        <f t="shared" si="621"/>
        <v>&lt;p class="indent"&gt;</v>
      </c>
      <c r="H4926">
        <v>1</v>
      </c>
      <c r="I4926">
        <f t="shared" si="618"/>
        <v>25</v>
      </c>
      <c r="J4926">
        <f t="shared" ca="1" si="617"/>
        <v>2378</v>
      </c>
      <c r="K4926" t="str">
        <f>IF(OR(E4926="start",AND(E4926="end",E4925="start")),"Y","N")</f>
        <v>N</v>
      </c>
      <c r="L4926" t="str">
        <f t="shared" si="622"/>
        <v>&lt;p class="indent"&gt;&lt;em&gt;Blast and damn that Duncan Idaho!&lt;/em&gt;&lt;/p&gt;</v>
      </c>
    </row>
    <row r="4927" spans="1:12" x14ac:dyDescent="0.25">
      <c r="A4927">
        <v>4926</v>
      </c>
      <c r="B4927" s="1" t="s">
        <v>3833</v>
      </c>
      <c r="C4927" t="str">
        <f t="shared" si="620"/>
        <v>&lt;p class="indent"&gt;He shook his head. &lt;em&gt;No, not Duncan. I was wrong not to take Jessica into my confidence from the first. I must do it now, before more damage is</v>
      </c>
      <c r="D4927">
        <f t="shared" si="616"/>
        <v>1</v>
      </c>
      <c r="E4927" t="str">
        <f t="shared" si="615"/>
        <v>end</v>
      </c>
      <c r="F4927" t="str">
        <f t="shared" si="619"/>
        <v>&lt;p class="indent"&gt;He shook his head. &lt;em&gt;No, not Duncan. I was wrong not to take Jessica into my confidence from the first. I must do it now, before more damage is</v>
      </c>
      <c r="G4927" t="str">
        <f t="shared" si="621"/>
        <v>&lt;p class="indent"&gt;</v>
      </c>
      <c r="H4927">
        <v>1</v>
      </c>
      <c r="I4927">
        <f t="shared" si="618"/>
        <v>25</v>
      </c>
      <c r="J4927">
        <f t="shared" ca="1" si="617"/>
        <v>2379</v>
      </c>
      <c r="K4927" t="str">
        <f>IF(OR(E4927="start",AND(E4927="end",E4926="start")),"Y","N")</f>
        <v>N</v>
      </c>
      <c r="L4927" t="str">
        <f t="shared" si="622"/>
        <v/>
      </c>
    </row>
    <row r="4928" spans="1:12" x14ac:dyDescent="0.25">
      <c r="A4928">
        <v>4927</v>
      </c>
      <c r="B4928" s="1" t="s">
        <v>3834</v>
      </c>
      <c r="C4928" t="str">
        <f t="shared" si="620"/>
        <v>&lt;p class="indent"&gt;He shook his head. &lt;em&gt;No, not Duncan. I was wrong not to take Jessica into my confidence from the first. I must do it now, before more damage is done.&lt;/em&gt;&lt;/p&gt;</v>
      </c>
      <c r="D4928">
        <f t="shared" si="616"/>
        <v>2</v>
      </c>
      <c r="E4928" t="str">
        <f t="shared" si="615"/>
        <v>end</v>
      </c>
      <c r="F4928" t="str">
        <f t="shared" si="619"/>
        <v>&lt;p class="indent"&gt;He shook his head. &lt;em&gt;No, not Duncan. I was wrong not to take Jessica into my confidence from the first. I must do it now, before more damage is done.&lt;/em&gt;&lt;/p&gt;</v>
      </c>
      <c r="G4928" t="str">
        <f t="shared" si="621"/>
        <v>&lt;p class="indent"&gt;</v>
      </c>
      <c r="H4928">
        <v>1</v>
      </c>
      <c r="I4928">
        <f t="shared" si="618"/>
        <v>25</v>
      </c>
      <c r="J4928">
        <f t="shared" ca="1" si="617"/>
        <v>2379</v>
      </c>
      <c r="K4928" t="str">
        <f>IF(OR(E4928="start",AND(E4928="end",E4927="start")),"Y","N")</f>
        <v>N</v>
      </c>
      <c r="L4928" t="str">
        <f t="shared" si="622"/>
        <v>&lt;p class="indent"&gt;He shook his head. &lt;em&gt;No, not Duncan. I was wrong not to take Jessica into my confidence from the first. I must do it now, before more damage is done.&lt;/em&gt;&lt;/p&gt;</v>
      </c>
    </row>
    <row r="4929" spans="1:12" x14ac:dyDescent="0.25">
      <c r="A4929">
        <v>4928</v>
      </c>
      <c r="B4929" s="1" t="s">
        <v>3835</v>
      </c>
      <c r="C4929" t="str">
        <f t="shared" si="620"/>
        <v>&lt;p class="indent"&gt;The decision made him feel better, and he hurried from the foyer through the Great Hall and down the passages toward the family</v>
      </c>
      <c r="D4929">
        <f t="shared" si="616"/>
        <v>1</v>
      </c>
      <c r="E4929" t="str">
        <f t="shared" si="615"/>
        <v>end</v>
      </c>
      <c r="F4929" t="str">
        <f t="shared" si="619"/>
        <v>&lt;p class="indent"&gt;The decision made him feel better, and he hurried from the foyer through the Great Hall and down the passages toward the family</v>
      </c>
      <c r="G4929" t="str">
        <f t="shared" si="621"/>
        <v>&lt;p class="indent"&gt;</v>
      </c>
      <c r="H4929">
        <v>1</v>
      </c>
      <c r="I4929">
        <f t="shared" si="618"/>
        <v>25</v>
      </c>
      <c r="J4929">
        <f t="shared" ca="1" si="617"/>
        <v>2380</v>
      </c>
      <c r="K4929" t="str">
        <f>IF(OR(E4929="start",AND(E4929="end",E4928="start")),"Y","N")</f>
        <v>N</v>
      </c>
      <c r="L4929" t="str">
        <f t="shared" si="622"/>
        <v/>
      </c>
    </row>
    <row r="4930" spans="1:12" x14ac:dyDescent="0.25">
      <c r="A4930">
        <v>4929</v>
      </c>
      <c r="B4930" s="1" t="s">
        <v>3836</v>
      </c>
      <c r="C4930" t="str">
        <f t="shared" si="620"/>
        <v>&lt;p class="indent"&gt;The decision made him feel better, and he hurried from the foyer through the Great Hall and down the passages toward the family wing.</v>
      </c>
      <c r="D4930">
        <f t="shared" si="616"/>
        <v>2</v>
      </c>
      <c r="E4930" t="str">
        <f t="shared" ref="E4930:E4993" si="623">IFERROR(IF(FIND("blockquote",B4930)=2,"start","end"),E4929)</f>
        <v>end</v>
      </c>
      <c r="F4930" t="str">
        <f t="shared" si="619"/>
        <v>&lt;p class="indent"&gt;The decision made him feel better, and he hurried from the foyer through the Great Hall and down the passages toward the family wing.</v>
      </c>
      <c r="G4930" t="str">
        <f t="shared" si="621"/>
        <v>&lt;p class="indent"&gt;</v>
      </c>
      <c r="H4930">
        <v>1</v>
      </c>
      <c r="I4930">
        <f t="shared" si="618"/>
        <v>25</v>
      </c>
      <c r="J4930">
        <f t="shared" ca="1" si="617"/>
        <v>2380</v>
      </c>
      <c r="K4930" t="str">
        <f>IF(OR(E4930="start",AND(E4930="end",E4929="start")),"Y","N")</f>
        <v>N</v>
      </c>
      <c r="L4930" t="str">
        <f t="shared" si="622"/>
        <v/>
      </c>
    </row>
    <row r="4931" spans="1:12" x14ac:dyDescent="0.25">
      <c r="A4931">
        <v>4930</v>
      </c>
      <c r="B4931" s="1" t="s">
        <v>9</v>
      </c>
      <c r="C4931" t="str">
        <f t="shared" si="620"/>
        <v>&lt;p class="indent"&gt;The decision made him feel better, and he hurried from the foyer through the Great Hall and down the passages toward the family wing. &lt;/p&gt;</v>
      </c>
      <c r="D4931">
        <f t="shared" ref="D4931:D4994" si="624">IF(LEFT(B4931,2)="&lt;p",1,IF(LEFT(B4931,3)="&lt;h1",1,D4930+1))</f>
        <v>3</v>
      </c>
      <c r="E4931" t="str">
        <f t="shared" si="623"/>
        <v>end</v>
      </c>
      <c r="F4931" t="str">
        <f t="shared" si="619"/>
        <v>&lt;p class="indent"&gt;The decision made him feel better, and he hurried from the foyer through the Great Hall and down the passages toward the family wing. &lt;/p&gt;</v>
      </c>
      <c r="G4931" t="str">
        <f t="shared" si="621"/>
        <v>&lt;p class="indent"&gt;</v>
      </c>
      <c r="H4931">
        <v>1</v>
      </c>
      <c r="I4931">
        <f t="shared" si="618"/>
        <v>25</v>
      </c>
      <c r="J4931">
        <f t="shared" ref="J4931:J4994" ca="1" si="625">IF(K4931="Y","",IF(D4931=1,1+MAX(OFFSET(J4931,-A4931+1,0,A4931-1)),MAX(OFFSET(J4931,-A4931+1,0,A4931-1))))</f>
        <v>2380</v>
      </c>
      <c r="K4931" t="str">
        <f>IF(OR(E4931="start",AND(E4931="end",E4930="start")),"Y","N")</f>
        <v>N</v>
      </c>
      <c r="L4931" t="str">
        <f t="shared" si="622"/>
        <v>&lt;p class="indent"&gt;The decision made him feel better, and he hurried from the foyer through the Great Hall and down the passages toward the family wing. &lt;/p&gt;</v>
      </c>
    </row>
    <row r="4932" spans="1:12" x14ac:dyDescent="0.25">
      <c r="A4932">
        <v>4931</v>
      </c>
      <c r="B4932" s="1" t="s">
        <v>3837</v>
      </c>
      <c r="C4932" t="str">
        <f t="shared" si="620"/>
        <v>&lt;p class="indent"&gt;At the turn where the passages split to the service area, he paused. A strange mewling came from somewhere down the service</v>
      </c>
      <c r="D4932">
        <f t="shared" si="624"/>
        <v>1</v>
      </c>
      <c r="E4932" t="str">
        <f t="shared" si="623"/>
        <v>end</v>
      </c>
      <c r="F4932" t="str">
        <f t="shared" si="619"/>
        <v>&lt;p class="indent"&gt;At the turn where the passages split to the service area, he paused. A strange mewling came from somewhere down the service</v>
      </c>
      <c r="G4932" t="str">
        <f t="shared" si="621"/>
        <v>&lt;p class="indent"&gt;</v>
      </c>
      <c r="H4932">
        <v>1</v>
      </c>
      <c r="I4932">
        <f t="shared" ref="I4932:I4995" si="626">IF(AND(E4931="end",E4932="start"),I4931+1,I4931)</f>
        <v>25</v>
      </c>
      <c r="J4932">
        <f t="shared" ca="1" si="625"/>
        <v>2381</v>
      </c>
      <c r="K4932" t="str">
        <f>IF(OR(E4932="start",AND(E4932="end",E4931="start")),"Y","N")</f>
        <v>N</v>
      </c>
      <c r="L4932" t="str">
        <f t="shared" si="622"/>
        <v/>
      </c>
    </row>
    <row r="4933" spans="1:12" x14ac:dyDescent="0.25">
      <c r="A4933">
        <v>4932</v>
      </c>
      <c r="B4933" s="1" t="s">
        <v>3838</v>
      </c>
      <c r="C4933" t="str">
        <f t="shared" si="620"/>
        <v>&lt;p class="indent"&gt;At the turn where the passages split to the service area, he paused. A strange mewling came from somewhere down the service passage. Leto put his left hand to the switch on his shield belt, slipped his kindjal into his right hand. The knife conveyed</v>
      </c>
      <c r="D4933">
        <f t="shared" si="624"/>
        <v>2</v>
      </c>
      <c r="E4933" t="str">
        <f t="shared" si="623"/>
        <v>end</v>
      </c>
      <c r="F4933" t="str">
        <f t="shared" si="619"/>
        <v>&lt;p class="indent"&gt;At the turn where the passages split to the service area, he paused. A strange mewling came from somewhere down the service passage. Leto put his left hand to the switch on his shield belt, slipped his kindjal into his right hand. The knife conveyed</v>
      </c>
      <c r="G4933" t="str">
        <f t="shared" si="621"/>
        <v>&lt;p class="indent"&gt;</v>
      </c>
      <c r="H4933">
        <v>1</v>
      </c>
      <c r="I4933">
        <f t="shared" si="626"/>
        <v>25</v>
      </c>
      <c r="J4933">
        <f t="shared" ca="1" si="625"/>
        <v>2381</v>
      </c>
      <c r="K4933" t="str">
        <f>IF(OR(E4933="start",AND(E4933="end",E4932="start")),"Y","N")</f>
        <v>N</v>
      </c>
      <c r="L4933" t="str">
        <f t="shared" si="622"/>
        <v/>
      </c>
    </row>
    <row r="4934" spans="1:12" x14ac:dyDescent="0.25">
      <c r="A4934">
        <v>4933</v>
      </c>
      <c r="B4934" s="1" t="s">
        <v>3839</v>
      </c>
      <c r="C4934" t="str">
        <f t="shared" si="620"/>
        <v>&lt;p class="indent"&gt;At the turn where the passages split to the service area, he paused. A strange mewling came from somewhere down the service passage. Leto put his left hand to the switch on his shield belt, slipped his kindjal into his right hand. The knife conveyed a sense of reassurance. That strange sound had sent a chill through him.</v>
      </c>
      <c r="D4934">
        <f t="shared" si="624"/>
        <v>3</v>
      </c>
      <c r="E4934" t="str">
        <f t="shared" si="623"/>
        <v>end</v>
      </c>
      <c r="F4934" t="str">
        <f t="shared" si="619"/>
        <v>&lt;p class="indent"&gt;At the turn where the passages split to the service area, he paused. A strange mewling came from somewhere down the service passage. Leto put his left hand to the switch on his shield belt, slipped his kindjal into his right hand. The knife conveyed a sense of reassurance. That strange sound had sent a chill through him.</v>
      </c>
      <c r="G4934" t="str">
        <f t="shared" si="621"/>
        <v>&lt;p class="indent"&gt;</v>
      </c>
      <c r="H4934">
        <v>1</v>
      </c>
      <c r="I4934">
        <f t="shared" si="626"/>
        <v>25</v>
      </c>
      <c r="J4934">
        <f t="shared" ca="1" si="625"/>
        <v>2381</v>
      </c>
      <c r="K4934" t="str">
        <f>IF(OR(E4934="start",AND(E4934="end",E4933="start")),"Y","N")</f>
        <v>N</v>
      </c>
      <c r="L4934" t="str">
        <f t="shared" si="622"/>
        <v/>
      </c>
    </row>
    <row r="4935" spans="1:12" x14ac:dyDescent="0.25">
      <c r="A4935">
        <v>4934</v>
      </c>
      <c r="B4935" s="1" t="s">
        <v>9</v>
      </c>
      <c r="C4935" t="str">
        <f t="shared" si="620"/>
        <v>&lt;p class="indent"&gt;At the turn where the passages split to the service area, he paused. A strange mewling came from somewhere down the service passage. Leto put his left hand to the switch on his shield belt, slipped his kindjal into his right hand. The knife conveyed a sense of reassurance. That strange sound had sent a chill through him. &lt;/p&gt;</v>
      </c>
      <c r="D4935">
        <f t="shared" si="624"/>
        <v>4</v>
      </c>
      <c r="E4935" t="str">
        <f t="shared" si="623"/>
        <v>end</v>
      </c>
      <c r="F4935" t="str">
        <f t="shared" si="619"/>
        <v>&lt;p class="indent"&gt;At the turn where the passages split to the service area, he paused. A strange mewling came from somewhere down the service passage. Leto put his left hand to the switch on his shield belt, slipped his kindjal into his right hand. The knife conveyed a sense of reassurance. That strange sound had sent a chill through him. &lt;/p&gt;</v>
      </c>
      <c r="G4935" t="str">
        <f t="shared" si="621"/>
        <v>&lt;p class="indent"&gt;</v>
      </c>
      <c r="H4935">
        <v>1</v>
      </c>
      <c r="I4935">
        <f t="shared" si="626"/>
        <v>25</v>
      </c>
      <c r="J4935">
        <f t="shared" ca="1" si="625"/>
        <v>2381</v>
      </c>
      <c r="K4935" t="str">
        <f>IF(OR(E4935="start",AND(E4935="end",E4934="start")),"Y","N")</f>
        <v>N</v>
      </c>
      <c r="L4935" t="str">
        <f t="shared" si="622"/>
        <v>&lt;p class="indent"&gt;At the turn where the passages split to the service area, he paused. A strange mewling came from somewhere down the service passage. Leto put his left hand to the switch on his shield belt, slipped his kindjal into his right hand. The knife conveyed a sense of reassurance. That strange sound had sent a chill through him. &lt;/p&gt;</v>
      </c>
    </row>
    <row r="4936" spans="1:12" x14ac:dyDescent="0.25">
      <c r="A4936">
        <v>4935</v>
      </c>
      <c r="B4936" s="1" t="s">
        <v>3840</v>
      </c>
      <c r="C4936" t="str">
        <f t="shared" si="620"/>
        <v>&lt;p class="indent"&gt;Softly, the Duke moved down the service passage, cursing the inadequate illumination. The smallest of suspensors had been</v>
      </c>
      <c r="D4936">
        <f t="shared" si="624"/>
        <v>1</v>
      </c>
      <c r="E4936" t="str">
        <f t="shared" si="623"/>
        <v>end</v>
      </c>
      <c r="F4936" t="str">
        <f t="shared" si="619"/>
        <v>&lt;p class="indent"&gt;Softly, the Duke moved down the service passage, cursing the inadequate illumination. The smallest of suspensors had been</v>
      </c>
      <c r="G4936" t="str">
        <f t="shared" si="621"/>
        <v>&lt;p class="indent"&gt;</v>
      </c>
      <c r="H4936">
        <v>1</v>
      </c>
      <c r="I4936">
        <f t="shared" si="626"/>
        <v>25</v>
      </c>
      <c r="J4936">
        <f t="shared" ca="1" si="625"/>
        <v>2382</v>
      </c>
      <c r="K4936" t="str">
        <f>IF(OR(E4936="start",AND(E4936="end",E4935="start")),"Y","N")</f>
        <v>N</v>
      </c>
      <c r="L4936" t="str">
        <f t="shared" si="622"/>
        <v/>
      </c>
    </row>
    <row r="4937" spans="1:12" x14ac:dyDescent="0.25">
      <c r="A4937">
        <v>4936</v>
      </c>
      <c r="B4937" s="1" t="s">
        <v>3841</v>
      </c>
      <c r="C4937" t="str">
        <f t="shared" si="620"/>
        <v>&lt;p class="indent"&gt;Softly, the Duke moved down the service passage, cursing the inadequate illumination. The smallest of suspensors had been spaced about eight meters apart along here and tuned to their dimmest level. The dark stone walls swallowed the light.</v>
      </c>
      <c r="D4937">
        <f t="shared" si="624"/>
        <v>2</v>
      </c>
      <c r="E4937" t="str">
        <f t="shared" si="623"/>
        <v>end</v>
      </c>
      <c r="F4937" t="str">
        <f t="shared" si="619"/>
        <v>&lt;p class="indent"&gt;Softly, the Duke moved down the service passage, cursing the inadequate illumination. The smallest of suspensors had been spaced about eight meters apart along here and tuned to their dimmest level. The dark stone walls swallowed the light.</v>
      </c>
      <c r="G4937" t="str">
        <f t="shared" si="621"/>
        <v>&lt;p class="indent"&gt;</v>
      </c>
      <c r="H4937">
        <v>1</v>
      </c>
      <c r="I4937">
        <f t="shared" si="626"/>
        <v>25</v>
      </c>
      <c r="J4937">
        <f t="shared" ca="1" si="625"/>
        <v>2382</v>
      </c>
      <c r="K4937" t="str">
        <f>IF(OR(E4937="start",AND(E4937="end",E4936="start")),"Y","N")</f>
        <v>N</v>
      </c>
      <c r="L4937" t="str">
        <f t="shared" si="622"/>
        <v/>
      </c>
    </row>
    <row r="4938" spans="1:12" x14ac:dyDescent="0.25">
      <c r="A4938">
        <v>4937</v>
      </c>
      <c r="B4938" s="1" t="s">
        <v>9</v>
      </c>
      <c r="C4938" t="str">
        <f t="shared" si="620"/>
        <v>&lt;p class="indent"&gt;Softly, the Duke moved down the service passage, cursing the inadequate illumination. The smallest of suspensors had been spaced about eight meters apart along here and tuned to their dimmest level. The dark stone walls swallowed the light. &lt;/p&gt;</v>
      </c>
      <c r="D4938">
        <f t="shared" si="624"/>
        <v>3</v>
      </c>
      <c r="E4938" t="str">
        <f t="shared" si="623"/>
        <v>end</v>
      </c>
      <c r="F4938" t="str">
        <f t="shared" si="619"/>
        <v>&lt;p class="indent"&gt;Softly, the Duke moved down the service passage, cursing the inadequate illumination. The smallest of suspensors had been spaced about eight meters apart along here and tuned to their dimmest level. The dark stone walls swallowed the light. &lt;/p&gt;</v>
      </c>
      <c r="G4938" t="str">
        <f t="shared" si="621"/>
        <v>&lt;p class="indent"&gt;</v>
      </c>
      <c r="H4938">
        <v>1</v>
      </c>
      <c r="I4938">
        <f t="shared" si="626"/>
        <v>25</v>
      </c>
      <c r="J4938">
        <f t="shared" ca="1" si="625"/>
        <v>2382</v>
      </c>
      <c r="K4938" t="str">
        <f>IF(OR(E4938="start",AND(E4938="end",E4937="start")),"Y","N")</f>
        <v>N</v>
      </c>
      <c r="L4938" t="str">
        <f t="shared" si="622"/>
        <v>&lt;p class="indent"&gt;Softly, the Duke moved down the service passage, cursing the inadequate illumination. The smallest of suspensors had been spaced about eight meters apart along here and tuned to their dimmest level. The dark stone walls swallowed the light. &lt;/p&gt;</v>
      </c>
    </row>
    <row r="4939" spans="1:12" x14ac:dyDescent="0.25">
      <c r="A4939">
        <v>4938</v>
      </c>
      <c r="B4939" s="1" t="s">
        <v>3842</v>
      </c>
      <c r="C4939" t="str">
        <f t="shared" si="620"/>
        <v>&lt;p class="indent"&gt;A dull blob stretching across the floor appeared out of the gloom ahead.&lt;/p&gt;</v>
      </c>
      <c r="D4939">
        <f t="shared" si="624"/>
        <v>1</v>
      </c>
      <c r="E4939" t="str">
        <f t="shared" si="623"/>
        <v>end</v>
      </c>
      <c r="F4939" t="str">
        <f t="shared" ref="F4939:F5002" si="627">IF(AND(E4939="start",D4939&gt;=D4938),F4938&amp;" "&amp;B4939,C4939)</f>
        <v>&lt;p class="indent"&gt;A dull blob stretching across the floor appeared out of the gloom ahead.&lt;/p&gt;</v>
      </c>
      <c r="G4939" t="str">
        <f t="shared" si="621"/>
        <v>&lt;p class="indent"&gt;</v>
      </c>
      <c r="H4939">
        <v>1</v>
      </c>
      <c r="I4939">
        <f t="shared" si="626"/>
        <v>25</v>
      </c>
      <c r="J4939">
        <f t="shared" ca="1" si="625"/>
        <v>2383</v>
      </c>
      <c r="K4939" t="str">
        <f>IF(OR(E4939="start",AND(E4939="end",E4938="start")),"Y","N")</f>
        <v>N</v>
      </c>
      <c r="L4939" t="str">
        <f t="shared" si="622"/>
        <v>&lt;p class="indent"&gt;A dull blob stretching across the floor appeared out of the gloom ahead.&lt;/p&gt;</v>
      </c>
    </row>
    <row r="4940" spans="1:12" x14ac:dyDescent="0.25">
      <c r="A4940">
        <v>4939</v>
      </c>
      <c r="B4940" s="1" t="s">
        <v>3843</v>
      </c>
      <c r="C4940" t="str">
        <f t="shared" si="620"/>
        <v>&lt;p class="indent"&gt;Leto hesitated, almost activated his shield, but refrained because that would limit his movements, his hearing … and because</v>
      </c>
      <c r="D4940">
        <f t="shared" si="624"/>
        <v>1</v>
      </c>
      <c r="E4940" t="str">
        <f t="shared" si="623"/>
        <v>end</v>
      </c>
      <c r="F4940" t="str">
        <f t="shared" si="627"/>
        <v>&lt;p class="indent"&gt;Leto hesitated, almost activated his shield, but refrained because that would limit his movements, his hearing … and because</v>
      </c>
      <c r="G4940" t="str">
        <f t="shared" si="621"/>
        <v>&lt;p class="indent"&gt;</v>
      </c>
      <c r="H4940">
        <v>1</v>
      </c>
      <c r="I4940">
        <f t="shared" si="626"/>
        <v>25</v>
      </c>
      <c r="J4940">
        <f t="shared" ca="1" si="625"/>
        <v>2384</v>
      </c>
      <c r="K4940" t="str">
        <f>IF(OR(E4940="start",AND(E4940="end",E4939="start")),"Y","N")</f>
        <v>N</v>
      </c>
      <c r="L4940" t="str">
        <f t="shared" si="622"/>
        <v/>
      </c>
    </row>
    <row r="4941" spans="1:12" x14ac:dyDescent="0.25">
      <c r="A4941">
        <v>4940</v>
      </c>
      <c r="B4941" s="1" t="s">
        <v>3844</v>
      </c>
      <c r="C4941" t="str">
        <f t="shared" si="620"/>
        <v>&lt;p class="indent"&gt;Leto hesitated, almost activated his shield, but refrained because that would limit his movements, his hearing … and because the captured shipment of lasguns had left him filled with doubts.</v>
      </c>
      <c r="D4941">
        <f t="shared" si="624"/>
        <v>2</v>
      </c>
      <c r="E4941" t="str">
        <f t="shared" si="623"/>
        <v>end</v>
      </c>
      <c r="F4941" t="str">
        <f t="shared" si="627"/>
        <v>&lt;p class="indent"&gt;Leto hesitated, almost activated his shield, but refrained because that would limit his movements, his hearing … and because the captured shipment of lasguns had left him filled with doubts.</v>
      </c>
      <c r="G4941" t="str">
        <f t="shared" si="621"/>
        <v>&lt;p class="indent"&gt;</v>
      </c>
      <c r="H4941">
        <v>1</v>
      </c>
      <c r="I4941">
        <f t="shared" si="626"/>
        <v>25</v>
      </c>
      <c r="J4941">
        <f t="shared" ca="1" si="625"/>
        <v>2384</v>
      </c>
      <c r="K4941" t="str">
        <f>IF(OR(E4941="start",AND(E4941="end",E4940="start")),"Y","N")</f>
        <v>N</v>
      </c>
      <c r="L4941" t="str">
        <f t="shared" si="622"/>
        <v/>
      </c>
    </row>
    <row r="4942" spans="1:12" x14ac:dyDescent="0.25">
      <c r="A4942">
        <v>4941</v>
      </c>
      <c r="B4942" s="1" t="s">
        <v>9</v>
      </c>
      <c r="C4942" t="str">
        <f t="shared" si="620"/>
        <v>&lt;p class="indent"&gt;Leto hesitated, almost activated his shield, but refrained because that would limit his movements, his hearing … and because the captured shipment of lasguns had left him filled with doubts. &lt;/p&gt;</v>
      </c>
      <c r="D4942">
        <f t="shared" si="624"/>
        <v>3</v>
      </c>
      <c r="E4942" t="str">
        <f t="shared" si="623"/>
        <v>end</v>
      </c>
      <c r="F4942" t="str">
        <f t="shared" si="627"/>
        <v>&lt;p class="indent"&gt;Leto hesitated, almost activated his shield, but refrained because that would limit his movements, his hearing … and because the captured shipment of lasguns had left him filled with doubts. &lt;/p&gt;</v>
      </c>
      <c r="G4942" t="str">
        <f t="shared" si="621"/>
        <v>&lt;p class="indent"&gt;</v>
      </c>
      <c r="H4942">
        <v>1</v>
      </c>
      <c r="I4942">
        <f t="shared" si="626"/>
        <v>25</v>
      </c>
      <c r="J4942">
        <f t="shared" ca="1" si="625"/>
        <v>2384</v>
      </c>
      <c r="K4942" t="str">
        <f>IF(OR(E4942="start",AND(E4942="end",E4941="start")),"Y","N")</f>
        <v>N</v>
      </c>
      <c r="L4942" t="str">
        <f t="shared" si="622"/>
        <v>&lt;p class="indent"&gt;Leto hesitated, almost activated his shield, but refrained because that would limit his movements, his hearing … and because the captured shipment of lasguns had left him filled with doubts. &lt;/p&gt;</v>
      </c>
    </row>
    <row r="4943" spans="1:12" x14ac:dyDescent="0.25">
      <c r="A4943">
        <v>4942</v>
      </c>
      <c r="B4943" s="1" t="s">
        <v>3845</v>
      </c>
      <c r="C4943" t="str">
        <f t="shared" si="620"/>
        <v>&lt;p class="indent"&gt;Silently, he moved toward the gray blob, saw that it was a human figure, a man face down on the stone. Leto turned him over</v>
      </c>
      <c r="D4943">
        <f t="shared" si="624"/>
        <v>1</v>
      </c>
      <c r="E4943" t="str">
        <f t="shared" si="623"/>
        <v>end</v>
      </c>
      <c r="F4943" t="str">
        <f t="shared" si="627"/>
        <v>&lt;p class="indent"&gt;Silently, he moved toward the gray blob, saw that it was a human figure, a man face down on the stone. Leto turned him over</v>
      </c>
      <c r="G4943" t="str">
        <f t="shared" si="621"/>
        <v>&lt;p class="indent"&gt;</v>
      </c>
      <c r="H4943">
        <v>1</v>
      </c>
      <c r="I4943">
        <f t="shared" si="626"/>
        <v>25</v>
      </c>
      <c r="J4943">
        <f t="shared" ca="1" si="625"/>
        <v>2385</v>
      </c>
      <c r="K4943" t="str">
        <f>IF(OR(E4943="start",AND(E4943="end",E4942="start")),"Y","N")</f>
        <v>N</v>
      </c>
      <c r="L4943" t="str">
        <f t="shared" si="622"/>
        <v/>
      </c>
    </row>
    <row r="4944" spans="1:12" x14ac:dyDescent="0.25">
      <c r="A4944">
        <v>4943</v>
      </c>
      <c r="B4944" s="1" t="s">
        <v>3846</v>
      </c>
      <c r="C4944" t="str">
        <f t="shared" si="620"/>
        <v>&lt;p class="indent"&gt;Silently, he moved toward the gray blob, saw that it was a human figure, a man face down on the stone. Leto turned him over with a foot, knife poised, bent close in the dim light to see the face. It was the smuggler, Tuek, a wet stain down his chest.</v>
      </c>
      <c r="D4944">
        <f t="shared" si="624"/>
        <v>2</v>
      </c>
      <c r="E4944" t="str">
        <f t="shared" si="623"/>
        <v>end</v>
      </c>
      <c r="F4944" t="str">
        <f t="shared" si="627"/>
        <v>&lt;p class="indent"&gt;Silently, he moved toward the gray blob, saw that it was a human figure, a man face down on the stone. Leto turned him over with a foot, knife poised, bent close in the dim light to see the face. It was the smuggler, Tuek, a wet stain down his chest.</v>
      </c>
      <c r="G4944" t="str">
        <f t="shared" si="621"/>
        <v>&lt;p class="indent"&gt;</v>
      </c>
      <c r="H4944">
        <v>1</v>
      </c>
      <c r="I4944">
        <f t="shared" si="626"/>
        <v>25</v>
      </c>
      <c r="J4944">
        <f t="shared" ca="1" si="625"/>
        <v>2385</v>
      </c>
      <c r="K4944" t="str">
        <f>IF(OR(E4944="start",AND(E4944="end",E4943="start")),"Y","N")</f>
        <v>N</v>
      </c>
      <c r="L4944" t="str">
        <f t="shared" si="622"/>
        <v/>
      </c>
    </row>
    <row r="4945" spans="1:12" x14ac:dyDescent="0.25">
      <c r="A4945">
        <v>4944</v>
      </c>
      <c r="B4945" s="1" t="s">
        <v>3847</v>
      </c>
      <c r="C4945" t="str">
        <f t="shared" si="620"/>
        <v>&lt;p class="indent"&gt;Silently, he moved toward the gray blob, saw that it was a human figure, a man face down on the stone. Leto turned him over with a foot, knife poised, bent close in the dim light to see the face. It was the smuggler, Tuek, a wet stain down his chest. &lt;a id="page178"/&gt;The dead eyes stared with empty darkness. Leto touched the stain – warm.</v>
      </c>
      <c r="D4945">
        <f t="shared" si="624"/>
        <v>3</v>
      </c>
      <c r="E4945" t="str">
        <f t="shared" si="623"/>
        <v>end</v>
      </c>
      <c r="F4945" t="str">
        <f t="shared" si="627"/>
        <v>&lt;p class="indent"&gt;Silently, he moved toward the gray blob, saw that it was a human figure, a man face down on the stone. Leto turned him over with a foot, knife poised, bent close in the dim light to see the face. It was the smuggler, Tuek, a wet stain down his chest. &lt;a id="page178"/&gt;The dead eyes stared with empty darkness. Leto touched the stain – warm.</v>
      </c>
      <c r="G4945" t="str">
        <f t="shared" si="621"/>
        <v>&lt;p class="indent"&gt;</v>
      </c>
      <c r="H4945">
        <v>1</v>
      </c>
      <c r="I4945">
        <f t="shared" si="626"/>
        <v>25</v>
      </c>
      <c r="J4945">
        <f t="shared" ca="1" si="625"/>
        <v>2385</v>
      </c>
      <c r="K4945" t="str">
        <f>IF(OR(E4945="start",AND(E4945="end",E4944="start")),"Y","N")</f>
        <v>N</v>
      </c>
      <c r="L4945" t="str">
        <f t="shared" si="622"/>
        <v/>
      </c>
    </row>
    <row r="4946" spans="1:12" x14ac:dyDescent="0.25">
      <c r="A4946">
        <v>4945</v>
      </c>
      <c r="B4946" s="1" t="s">
        <v>9</v>
      </c>
      <c r="C4946" t="str">
        <f t="shared" si="620"/>
        <v>&lt;p class="indent"&gt;Silently, he moved toward the gray blob, saw that it was a human figure, a man face down on the stone. Leto turned him over with a foot, knife poised, bent close in the dim light to see the face. It was the smuggler, Tuek, a wet stain down his chest. &lt;a id="page178"/&gt;The dead eyes stared with empty darkness. Leto touched the stain – warm. &lt;/p&gt;</v>
      </c>
      <c r="D4946">
        <f t="shared" si="624"/>
        <v>4</v>
      </c>
      <c r="E4946" t="str">
        <f t="shared" si="623"/>
        <v>end</v>
      </c>
      <c r="F4946" t="str">
        <f t="shared" si="627"/>
        <v>&lt;p class="indent"&gt;Silently, he moved toward the gray blob, saw that it was a human figure, a man face down on the stone. Leto turned him over with a foot, knife poised, bent close in the dim light to see the face. It was the smuggler, Tuek, a wet stain down his chest. &lt;a id="page178"/&gt;The dead eyes stared with empty darkness. Leto touched the stain – warm. &lt;/p&gt;</v>
      </c>
      <c r="G4946" t="str">
        <f t="shared" si="621"/>
        <v>&lt;p class="indent"&gt;</v>
      </c>
      <c r="H4946">
        <v>1</v>
      </c>
      <c r="I4946">
        <f t="shared" si="626"/>
        <v>25</v>
      </c>
      <c r="J4946">
        <f t="shared" ca="1" si="625"/>
        <v>2385</v>
      </c>
      <c r="K4946" t="str">
        <f>IF(OR(E4946="start",AND(E4946="end",E4945="start")),"Y","N")</f>
        <v>N</v>
      </c>
      <c r="L4946" t="str">
        <f t="shared" si="622"/>
        <v>&lt;p class="indent"&gt;Silently, he moved toward the gray blob, saw that it was a human figure, a man face down on the stone. Leto turned him over with a foot, knife poised, bent close in the dim light to see the face. It was the smuggler, Tuek, a wet stain down his chest. &lt;a id="page178"/&gt;The dead eyes stared with empty darkness. Leto touched the stain – warm. &lt;/p&gt;</v>
      </c>
    </row>
    <row r="4947" spans="1:12" x14ac:dyDescent="0.25">
      <c r="A4947">
        <v>4946</v>
      </c>
      <c r="B4947" s="1" t="s">
        <v>3848</v>
      </c>
      <c r="C4947" t="str">
        <f t="shared" si="620"/>
        <v>&lt;p class="indent"&gt;&lt;em&gt;How could this man be dead here?&lt;/em&gt; Leto asked himself. &lt;em&gt;Who killed him?&lt;/em&gt;&lt;/p&gt;</v>
      </c>
      <c r="D4947">
        <f t="shared" si="624"/>
        <v>1</v>
      </c>
      <c r="E4947" t="str">
        <f t="shared" si="623"/>
        <v>end</v>
      </c>
      <c r="F4947" t="str">
        <f t="shared" si="627"/>
        <v>&lt;p class="indent"&gt;&lt;em&gt;How could this man be dead here?&lt;/em&gt; Leto asked himself. &lt;em&gt;Who killed him?&lt;/em&gt;&lt;/p&gt;</v>
      </c>
      <c r="G4947" t="str">
        <f t="shared" si="621"/>
        <v>&lt;p class="indent"&gt;</v>
      </c>
      <c r="H4947">
        <v>1</v>
      </c>
      <c r="I4947">
        <f t="shared" si="626"/>
        <v>25</v>
      </c>
      <c r="J4947">
        <f t="shared" ca="1" si="625"/>
        <v>2386</v>
      </c>
      <c r="K4947" t="str">
        <f>IF(OR(E4947="start",AND(E4947="end",E4946="start")),"Y","N")</f>
        <v>N</v>
      </c>
      <c r="L4947" t="str">
        <f t="shared" si="622"/>
        <v>&lt;p class="indent"&gt;&lt;em&gt;How could this man be dead here?&lt;/em&gt; Leto asked himself. &lt;em&gt;Who killed him?&lt;/em&gt;&lt;/p&gt;</v>
      </c>
    </row>
    <row r="4948" spans="1:12" x14ac:dyDescent="0.25">
      <c r="A4948">
        <v>4947</v>
      </c>
      <c r="B4948" s="1" t="s">
        <v>3849</v>
      </c>
      <c r="C4948" t="str">
        <f t="shared" si="620"/>
        <v>&lt;p class="indent"&gt;The mewling sound was louder here. It came from ahead and down the side passage to the central room where they had installed</v>
      </c>
      <c r="D4948">
        <f t="shared" si="624"/>
        <v>1</v>
      </c>
      <c r="E4948" t="str">
        <f t="shared" si="623"/>
        <v>end</v>
      </c>
      <c r="F4948" t="str">
        <f t="shared" si="627"/>
        <v>&lt;p class="indent"&gt;The mewling sound was louder here. It came from ahead and down the side passage to the central room where they had installed</v>
      </c>
      <c r="G4948" t="str">
        <f t="shared" si="621"/>
        <v>&lt;p class="indent"&gt;</v>
      </c>
      <c r="H4948">
        <v>1</v>
      </c>
      <c r="I4948">
        <f t="shared" si="626"/>
        <v>25</v>
      </c>
      <c r="J4948">
        <f t="shared" ca="1" si="625"/>
        <v>2387</v>
      </c>
      <c r="K4948" t="str">
        <f>IF(OR(E4948="start",AND(E4948="end",E4947="start")),"Y","N")</f>
        <v>N</v>
      </c>
      <c r="L4948" t="str">
        <f t="shared" si="622"/>
        <v/>
      </c>
    </row>
    <row r="4949" spans="1:12" x14ac:dyDescent="0.25">
      <c r="A4949">
        <v>4948</v>
      </c>
      <c r="B4949" s="1" t="s">
        <v>3850</v>
      </c>
      <c r="C4949" t="str">
        <f t="shared" si="620"/>
        <v>&lt;p class="indent"&gt;The mewling sound was louder here. It came from ahead and down the side passage to the central room where they had installed the main shield generator for the house.</v>
      </c>
      <c r="D4949">
        <f t="shared" si="624"/>
        <v>2</v>
      </c>
      <c r="E4949" t="str">
        <f t="shared" si="623"/>
        <v>end</v>
      </c>
      <c r="F4949" t="str">
        <f t="shared" si="627"/>
        <v>&lt;p class="indent"&gt;The mewling sound was louder here. It came from ahead and down the side passage to the central room where they had installed the main shield generator for the house.</v>
      </c>
      <c r="G4949" t="str">
        <f t="shared" si="621"/>
        <v>&lt;p class="indent"&gt;</v>
      </c>
      <c r="H4949">
        <v>1</v>
      </c>
      <c r="I4949">
        <f t="shared" si="626"/>
        <v>25</v>
      </c>
      <c r="J4949">
        <f t="shared" ca="1" si="625"/>
        <v>2387</v>
      </c>
      <c r="K4949" t="str">
        <f>IF(OR(E4949="start",AND(E4949="end",E4948="start")),"Y","N")</f>
        <v>N</v>
      </c>
      <c r="L4949" t="str">
        <f t="shared" si="622"/>
        <v/>
      </c>
    </row>
    <row r="4950" spans="1:12" x14ac:dyDescent="0.25">
      <c r="A4950">
        <v>4949</v>
      </c>
      <c r="B4950" s="1" t="s">
        <v>9</v>
      </c>
      <c r="C4950" t="str">
        <f t="shared" si="620"/>
        <v>&lt;p class="indent"&gt;The mewling sound was louder here. It came from ahead and down the side passage to the central room where they had installed the main shield generator for the house. &lt;/p&gt;</v>
      </c>
      <c r="D4950">
        <f t="shared" si="624"/>
        <v>3</v>
      </c>
      <c r="E4950" t="str">
        <f t="shared" si="623"/>
        <v>end</v>
      </c>
      <c r="F4950" t="str">
        <f t="shared" si="627"/>
        <v>&lt;p class="indent"&gt;The mewling sound was louder here. It came from ahead and down the side passage to the central room where they had installed the main shield generator for the house. &lt;/p&gt;</v>
      </c>
      <c r="G4950" t="str">
        <f t="shared" si="621"/>
        <v>&lt;p class="indent"&gt;</v>
      </c>
      <c r="H4950">
        <v>1</v>
      </c>
      <c r="I4950">
        <f t="shared" si="626"/>
        <v>25</v>
      </c>
      <c r="J4950">
        <f t="shared" ca="1" si="625"/>
        <v>2387</v>
      </c>
      <c r="K4950" t="str">
        <f>IF(OR(E4950="start",AND(E4950="end",E4949="start")),"Y","N")</f>
        <v>N</v>
      </c>
      <c r="L4950" t="str">
        <f t="shared" si="622"/>
        <v>&lt;p class="indent"&gt;The mewling sound was louder here. It came from ahead and down the side passage to the central room where they had installed the main shield generator for the house. &lt;/p&gt;</v>
      </c>
    </row>
    <row r="4951" spans="1:12" x14ac:dyDescent="0.25">
      <c r="A4951">
        <v>4950</v>
      </c>
      <c r="B4951" s="1" t="s">
        <v>3851</v>
      </c>
      <c r="C4951" t="str">
        <f t="shared" si="620"/>
        <v>&lt;p class="indent"&gt;Hand on belt switch, kindjal poised, the Duke skirted the body, slipped down the passage and peered around the corner toward</v>
      </c>
      <c r="D4951">
        <f t="shared" si="624"/>
        <v>1</v>
      </c>
      <c r="E4951" t="str">
        <f t="shared" si="623"/>
        <v>end</v>
      </c>
      <c r="F4951" t="str">
        <f t="shared" si="627"/>
        <v>&lt;p class="indent"&gt;Hand on belt switch, kindjal poised, the Duke skirted the body, slipped down the passage and peered around the corner toward</v>
      </c>
      <c r="G4951" t="str">
        <f t="shared" si="621"/>
        <v>&lt;p class="indent"&gt;</v>
      </c>
      <c r="H4951">
        <v>1</v>
      </c>
      <c r="I4951">
        <f t="shared" si="626"/>
        <v>25</v>
      </c>
      <c r="J4951">
        <f t="shared" ca="1" si="625"/>
        <v>2388</v>
      </c>
      <c r="K4951" t="str">
        <f>IF(OR(E4951="start",AND(E4951="end",E4950="start")),"Y","N")</f>
        <v>N</v>
      </c>
      <c r="L4951" t="str">
        <f t="shared" si="622"/>
        <v/>
      </c>
    </row>
    <row r="4952" spans="1:12" x14ac:dyDescent="0.25">
      <c r="A4952">
        <v>4951</v>
      </c>
      <c r="B4952" s="1" t="s">
        <v>3852</v>
      </c>
      <c r="C4952" t="str">
        <f t="shared" si="620"/>
        <v>&lt;p class="indent"&gt;Hand on belt switch, kindjal poised, the Duke skirted the body, slipped down the passage and peered around the corner toward the shield generator room.</v>
      </c>
      <c r="D4952">
        <f t="shared" si="624"/>
        <v>2</v>
      </c>
      <c r="E4952" t="str">
        <f t="shared" si="623"/>
        <v>end</v>
      </c>
      <c r="F4952" t="str">
        <f t="shared" si="627"/>
        <v>&lt;p class="indent"&gt;Hand on belt switch, kindjal poised, the Duke skirted the body, slipped down the passage and peered around the corner toward the shield generator room.</v>
      </c>
      <c r="G4952" t="str">
        <f t="shared" si="621"/>
        <v>&lt;p class="indent"&gt;</v>
      </c>
      <c r="H4952">
        <v>1</v>
      </c>
      <c r="I4952">
        <f t="shared" si="626"/>
        <v>25</v>
      </c>
      <c r="J4952">
        <f t="shared" ca="1" si="625"/>
        <v>2388</v>
      </c>
      <c r="K4952" t="str">
        <f>IF(OR(E4952="start",AND(E4952="end",E4951="start")),"Y","N")</f>
        <v>N</v>
      </c>
      <c r="L4952" t="str">
        <f t="shared" si="622"/>
        <v/>
      </c>
    </row>
    <row r="4953" spans="1:12" x14ac:dyDescent="0.25">
      <c r="A4953">
        <v>4952</v>
      </c>
      <c r="B4953" s="1" t="s">
        <v>9</v>
      </c>
      <c r="C4953" t="str">
        <f t="shared" si="620"/>
        <v>&lt;p class="indent"&gt;Hand on belt switch, kindjal poised, the Duke skirted the body, slipped down the passage and peered around the corner toward the shield generator room. &lt;/p&gt;</v>
      </c>
      <c r="D4953">
        <f t="shared" si="624"/>
        <v>3</v>
      </c>
      <c r="E4953" t="str">
        <f t="shared" si="623"/>
        <v>end</v>
      </c>
      <c r="F4953" t="str">
        <f t="shared" si="627"/>
        <v>&lt;p class="indent"&gt;Hand on belt switch, kindjal poised, the Duke skirted the body, slipped down the passage and peered around the corner toward the shield generator room. &lt;/p&gt;</v>
      </c>
      <c r="G4953" t="str">
        <f t="shared" si="621"/>
        <v>&lt;p class="indent"&gt;</v>
      </c>
      <c r="H4953">
        <v>1</v>
      </c>
      <c r="I4953">
        <f t="shared" si="626"/>
        <v>25</v>
      </c>
      <c r="J4953">
        <f t="shared" ca="1" si="625"/>
        <v>2388</v>
      </c>
      <c r="K4953" t="str">
        <f>IF(OR(E4953="start",AND(E4953="end",E4952="start")),"Y","N")</f>
        <v>N</v>
      </c>
      <c r="L4953" t="str">
        <f t="shared" si="622"/>
        <v>&lt;p class="indent"&gt;Hand on belt switch, kindjal poised, the Duke skirted the body, slipped down the passage and peered around the corner toward the shield generator room. &lt;/p&gt;</v>
      </c>
    </row>
    <row r="4954" spans="1:12" x14ac:dyDescent="0.25">
      <c r="A4954">
        <v>4953</v>
      </c>
      <c r="B4954" s="1" t="s">
        <v>3853</v>
      </c>
      <c r="C4954" t="str">
        <f t="shared" si="620"/>
        <v>&lt;p class="indent"&gt;Another gray blob lay stretched on the floor a few paces away, and he saw at once this, was the source of the noise. The shape</v>
      </c>
      <c r="D4954">
        <f t="shared" si="624"/>
        <v>1</v>
      </c>
      <c r="E4954" t="str">
        <f t="shared" si="623"/>
        <v>end</v>
      </c>
      <c r="F4954" t="str">
        <f t="shared" si="627"/>
        <v>&lt;p class="indent"&gt;Another gray blob lay stretched on the floor a few paces away, and he saw at once this, was the source of the noise. The shape</v>
      </c>
      <c r="G4954" t="str">
        <f t="shared" si="621"/>
        <v>&lt;p class="indent"&gt;</v>
      </c>
      <c r="H4954">
        <v>1</v>
      </c>
      <c r="I4954">
        <f t="shared" si="626"/>
        <v>25</v>
      </c>
      <c r="J4954">
        <f t="shared" ca="1" si="625"/>
        <v>2389</v>
      </c>
      <c r="K4954" t="str">
        <f>IF(OR(E4954="start",AND(E4954="end",E4953="start")),"Y","N")</f>
        <v>N</v>
      </c>
      <c r="L4954" t="str">
        <f t="shared" si="622"/>
        <v/>
      </c>
    </row>
    <row r="4955" spans="1:12" x14ac:dyDescent="0.25">
      <c r="A4955">
        <v>4954</v>
      </c>
      <c r="B4955" s="1" t="s">
        <v>3854</v>
      </c>
      <c r="C4955" t="str">
        <f t="shared" si="620"/>
        <v>&lt;p class="indent"&gt;Another gray blob lay stretched on the floor a few paces away, and he saw at once this, was the source of the noise. The shape crawled toward him with painful slowness, gasping, mumbling.</v>
      </c>
      <c r="D4955">
        <f t="shared" si="624"/>
        <v>2</v>
      </c>
      <c r="E4955" t="str">
        <f t="shared" si="623"/>
        <v>end</v>
      </c>
      <c r="F4955" t="str">
        <f t="shared" si="627"/>
        <v>&lt;p class="indent"&gt;Another gray blob lay stretched on the floor a few paces away, and he saw at once this, was the source of the noise. The shape crawled toward him with painful slowness, gasping, mumbling.</v>
      </c>
      <c r="G4955" t="str">
        <f t="shared" si="621"/>
        <v>&lt;p class="indent"&gt;</v>
      </c>
      <c r="H4955">
        <v>1</v>
      </c>
      <c r="I4955">
        <f t="shared" si="626"/>
        <v>25</v>
      </c>
      <c r="J4955">
        <f t="shared" ca="1" si="625"/>
        <v>2389</v>
      </c>
      <c r="K4955" t="str">
        <f>IF(OR(E4955="start",AND(E4955="end",E4954="start")),"Y","N")</f>
        <v>N</v>
      </c>
      <c r="L4955" t="str">
        <f t="shared" si="622"/>
        <v/>
      </c>
    </row>
    <row r="4956" spans="1:12" x14ac:dyDescent="0.25">
      <c r="A4956">
        <v>4955</v>
      </c>
      <c r="B4956" s="1" t="s">
        <v>9</v>
      </c>
      <c r="C4956" t="str">
        <f t="shared" si="620"/>
        <v>&lt;p class="indent"&gt;Another gray blob lay stretched on the floor a few paces away, and he saw at once this, was the source of the noise. The shape crawled toward him with painful slowness, gasping, mumbling. &lt;/p&gt;</v>
      </c>
      <c r="D4956">
        <f t="shared" si="624"/>
        <v>3</v>
      </c>
      <c r="E4956" t="str">
        <f t="shared" si="623"/>
        <v>end</v>
      </c>
      <c r="F4956" t="str">
        <f t="shared" si="627"/>
        <v>&lt;p class="indent"&gt;Another gray blob lay stretched on the floor a few paces away, and he saw at once this, was the source of the noise. The shape crawled toward him with painful slowness, gasping, mumbling. &lt;/p&gt;</v>
      </c>
      <c r="G4956" t="str">
        <f t="shared" si="621"/>
        <v>&lt;p class="indent"&gt;</v>
      </c>
      <c r="H4956">
        <v>1</v>
      </c>
      <c r="I4956">
        <f t="shared" si="626"/>
        <v>25</v>
      </c>
      <c r="J4956">
        <f t="shared" ca="1" si="625"/>
        <v>2389</v>
      </c>
      <c r="K4956" t="str">
        <f>IF(OR(E4956="start",AND(E4956="end",E4955="start")),"Y","N")</f>
        <v>N</v>
      </c>
      <c r="L4956" t="str">
        <f t="shared" si="622"/>
        <v>&lt;p class="indent"&gt;Another gray blob lay stretched on the floor a few paces away, and he saw at once this, was the source of the noise. The shape crawled toward him with painful slowness, gasping, mumbling. &lt;/p&gt;</v>
      </c>
    </row>
    <row r="4957" spans="1:12" x14ac:dyDescent="0.25">
      <c r="A4957">
        <v>4956</v>
      </c>
      <c r="B4957" s="1" t="s">
        <v>3855</v>
      </c>
      <c r="C4957" t="str">
        <f t="shared" ref="C4957:C5020" si="628">IF(LEFT(B4957,2)="&lt;p",B4957,C4956&amp;" "&amp;B4957)</f>
        <v>&lt;p class="indent"&gt;Leto stilled his sudden constriction of fear, darted down the passage, crouched beside the crawling figure. It was Mapes,</v>
      </c>
      <c r="D4957">
        <f t="shared" si="624"/>
        <v>1</v>
      </c>
      <c r="E4957" t="str">
        <f t="shared" si="623"/>
        <v>end</v>
      </c>
      <c r="F4957" t="str">
        <f t="shared" si="627"/>
        <v>&lt;p class="indent"&gt;Leto stilled his sudden constriction of fear, darted down the passage, crouched beside the crawling figure. It was Mapes,</v>
      </c>
      <c r="G4957" t="str">
        <f t="shared" si="621"/>
        <v>&lt;p class="indent"&gt;</v>
      </c>
      <c r="H4957">
        <v>1</v>
      </c>
      <c r="I4957">
        <f t="shared" si="626"/>
        <v>25</v>
      </c>
      <c r="J4957">
        <f t="shared" ca="1" si="625"/>
        <v>2390</v>
      </c>
      <c r="K4957" t="str">
        <f>IF(OR(E4957="start",AND(E4957="end",E4956="start")),"Y","N")</f>
        <v>N</v>
      </c>
      <c r="L4957" t="str">
        <f t="shared" si="622"/>
        <v/>
      </c>
    </row>
    <row r="4958" spans="1:12" x14ac:dyDescent="0.25">
      <c r="A4958">
        <v>4957</v>
      </c>
      <c r="B4958" s="1" t="s">
        <v>3856</v>
      </c>
      <c r="C4958" t="str">
        <f t="shared" si="628"/>
        <v>&lt;p class="indent"&gt;Leto stilled his sudden constriction of fear, darted down the passage, crouched beside the crawling figure. It was Mapes, the Fremen housekeeper, her hair tumbled around her face, clothing disarrayed. A dull shininess of dark stain spread from</v>
      </c>
      <c r="D4958">
        <f t="shared" si="624"/>
        <v>2</v>
      </c>
      <c r="E4958" t="str">
        <f t="shared" si="623"/>
        <v>end</v>
      </c>
      <c r="F4958" t="str">
        <f t="shared" si="627"/>
        <v>&lt;p class="indent"&gt;Leto stilled his sudden constriction of fear, darted down the passage, crouched beside the crawling figure. It was Mapes, the Fremen housekeeper, her hair tumbled around her face, clothing disarrayed. A dull shininess of dark stain spread from</v>
      </c>
      <c r="G4958" t="str">
        <f t="shared" si="621"/>
        <v>&lt;p class="indent"&gt;</v>
      </c>
      <c r="H4958">
        <v>1</v>
      </c>
      <c r="I4958">
        <f t="shared" si="626"/>
        <v>25</v>
      </c>
      <c r="J4958">
        <f t="shared" ca="1" si="625"/>
        <v>2390</v>
      </c>
      <c r="K4958" t="str">
        <f>IF(OR(E4958="start",AND(E4958="end",E4957="start")),"Y","N")</f>
        <v>N</v>
      </c>
      <c r="L4958" t="str">
        <f t="shared" si="622"/>
        <v/>
      </c>
    </row>
    <row r="4959" spans="1:12" x14ac:dyDescent="0.25">
      <c r="A4959">
        <v>4958</v>
      </c>
      <c r="B4959" s="1" t="s">
        <v>3857</v>
      </c>
      <c r="C4959" t="str">
        <f t="shared" si="628"/>
        <v>&lt;p class="indent"&gt;Leto stilled his sudden constriction of fear, darted down the passage, crouched beside the crawling figure. It was Mapes, the Fremen housekeeper, her hair tumbled around her face, clothing disarrayed. A dull shininess of dark stain spread from her back along her side. He touched her shoulder and she lifted herself on her elbows, head tipped up to peer at him, the</v>
      </c>
      <c r="D4959">
        <f t="shared" si="624"/>
        <v>3</v>
      </c>
      <c r="E4959" t="str">
        <f t="shared" si="623"/>
        <v>end</v>
      </c>
      <c r="F4959" t="str">
        <f t="shared" si="627"/>
        <v>&lt;p class="indent"&gt;Leto stilled his sudden constriction of fear, darted down the passage, crouched beside the crawling figure. It was Mapes, the Fremen housekeeper, her hair tumbled around her face, clothing disarrayed. A dull shininess of dark stain spread from her back along her side. He touched her shoulder and she lifted herself on her elbows, head tipped up to peer at him, the</v>
      </c>
      <c r="G4959" t="str">
        <f t="shared" si="621"/>
        <v>&lt;p class="indent"&gt;</v>
      </c>
      <c r="H4959">
        <v>1</v>
      </c>
      <c r="I4959">
        <f t="shared" si="626"/>
        <v>25</v>
      </c>
      <c r="J4959">
        <f t="shared" ca="1" si="625"/>
        <v>2390</v>
      </c>
      <c r="K4959" t="str">
        <f>IF(OR(E4959="start",AND(E4959="end",E4958="start")),"Y","N")</f>
        <v>N</v>
      </c>
      <c r="L4959" t="str">
        <f t="shared" si="622"/>
        <v/>
      </c>
    </row>
    <row r="4960" spans="1:12" x14ac:dyDescent="0.25">
      <c r="A4960">
        <v>4959</v>
      </c>
      <c r="B4960" s="1" t="s">
        <v>3858</v>
      </c>
      <c r="C4960" t="str">
        <f t="shared" si="628"/>
        <v>&lt;p class="indent"&gt;Leto stilled his sudden constriction of fear, darted down the passage, crouched beside the crawling figure. It was Mapes, the Fremen housekeeper, her hair tumbled around her face, clothing disarrayed. A dull shininess of dark stain spread from her back along her side. He touched her shoulder and she lifted herself on her elbows, head tipped up to peer at him, the eyes black-shadowed emptiness.</v>
      </c>
      <c r="D4960">
        <f t="shared" si="624"/>
        <v>4</v>
      </c>
      <c r="E4960" t="str">
        <f t="shared" si="623"/>
        <v>end</v>
      </c>
      <c r="F4960" t="str">
        <f t="shared" si="627"/>
        <v>&lt;p class="indent"&gt;Leto stilled his sudden constriction of fear, darted down the passage, crouched beside the crawling figure. It was Mapes, the Fremen housekeeper, her hair tumbled around her face, clothing disarrayed. A dull shininess of dark stain spread from her back along her side. He touched her shoulder and she lifted herself on her elbows, head tipped up to peer at him, the eyes black-shadowed emptiness.</v>
      </c>
      <c r="G4960" t="str">
        <f t="shared" si="621"/>
        <v>&lt;p class="indent"&gt;</v>
      </c>
      <c r="H4960">
        <v>1</v>
      </c>
      <c r="I4960">
        <f t="shared" si="626"/>
        <v>25</v>
      </c>
      <c r="J4960">
        <f t="shared" ca="1" si="625"/>
        <v>2390</v>
      </c>
      <c r="K4960" t="str">
        <f>IF(OR(E4960="start",AND(E4960="end",E4959="start")),"Y","N")</f>
        <v>N</v>
      </c>
      <c r="L4960" t="str">
        <f t="shared" si="622"/>
        <v/>
      </c>
    </row>
    <row r="4961" spans="1:12" x14ac:dyDescent="0.25">
      <c r="A4961">
        <v>4960</v>
      </c>
      <c r="B4961" s="1" t="s">
        <v>9</v>
      </c>
      <c r="C4961" t="str">
        <f t="shared" si="628"/>
        <v>&lt;p class="indent"&gt;Leto stilled his sudden constriction of fear, darted down the passage, crouched beside the crawling figure. It was Mapes, the Fremen housekeeper, her hair tumbled around her face, clothing disarrayed. A dull shininess of dark stain spread from her back along her side. He touched her shoulder and she lifted herself on her elbows, head tipped up to peer at him, the eyes black-shadowed emptiness. &lt;/p&gt;</v>
      </c>
      <c r="D4961">
        <f t="shared" si="624"/>
        <v>5</v>
      </c>
      <c r="E4961" t="str">
        <f t="shared" si="623"/>
        <v>end</v>
      </c>
      <c r="F4961" t="str">
        <f t="shared" si="627"/>
        <v>&lt;p class="indent"&gt;Leto stilled his sudden constriction of fear, darted down the passage, crouched beside the crawling figure. It was Mapes, the Fremen housekeeper, her hair tumbled around her face, clothing disarrayed. A dull shininess of dark stain spread from her back along her side. He touched her shoulder and she lifted herself on her elbows, head tipped up to peer at him, the eyes black-shadowed emptiness. &lt;/p&gt;</v>
      </c>
      <c r="G4961" t="str">
        <f t="shared" si="621"/>
        <v>&lt;p class="indent"&gt;</v>
      </c>
      <c r="H4961">
        <v>1</v>
      </c>
      <c r="I4961">
        <f t="shared" si="626"/>
        <v>25</v>
      </c>
      <c r="J4961">
        <f t="shared" ca="1" si="625"/>
        <v>2390</v>
      </c>
      <c r="K4961" t="str">
        <f>IF(OR(E4961="start",AND(E4961="end",E4960="start")),"Y","N")</f>
        <v>N</v>
      </c>
      <c r="L4961" t="str">
        <f t="shared" si="622"/>
        <v>&lt;p class="indent"&gt;Leto stilled his sudden constriction of fear, darted down the passage, crouched beside the crawling figure. It was Mapes, the Fremen housekeeper, her hair tumbled around her face, clothing disarrayed. A dull shininess of dark stain spread from her back along her side. He touched her shoulder and she lifted herself on her elbows, head tipped up to peer at him, the eyes black-shadowed emptiness. &lt;/p&gt;</v>
      </c>
    </row>
    <row r="4962" spans="1:12" x14ac:dyDescent="0.25">
      <c r="A4962">
        <v>4961</v>
      </c>
      <c r="B4962" s="1" t="s">
        <v>3859</v>
      </c>
      <c r="C4962" t="str">
        <f t="shared" si="628"/>
        <v>&lt;p class="indent"&gt;‘S’you,’ she gasped. ‘Killed … guard … sent … get … Tuek … escape … m’Lady … you … you … here … no …’ She flopped forward,</v>
      </c>
      <c r="D4962">
        <f t="shared" si="624"/>
        <v>1</v>
      </c>
      <c r="E4962" t="str">
        <f t="shared" si="623"/>
        <v>end</v>
      </c>
      <c r="F4962" t="str">
        <f t="shared" si="627"/>
        <v>&lt;p class="indent"&gt;‘S’you,’ she gasped. ‘Killed … guard … sent … get … Tuek … escape … m’Lady … you … you … here … no …’ She flopped forward,</v>
      </c>
      <c r="G4962" t="str">
        <f t="shared" si="621"/>
        <v>&lt;p class="indent"&gt;</v>
      </c>
      <c r="H4962">
        <v>1</v>
      </c>
      <c r="I4962">
        <f t="shared" si="626"/>
        <v>25</v>
      </c>
      <c r="J4962">
        <f t="shared" ca="1" si="625"/>
        <v>2391</v>
      </c>
      <c r="K4962" t="str">
        <f>IF(OR(E4962="start",AND(E4962="end",E4961="start")),"Y","N")</f>
        <v>N</v>
      </c>
      <c r="L4962" t="str">
        <f t="shared" si="622"/>
        <v/>
      </c>
    </row>
    <row r="4963" spans="1:12" x14ac:dyDescent="0.25">
      <c r="A4963">
        <v>4962</v>
      </c>
      <c r="B4963" s="1" t="s">
        <v>3860</v>
      </c>
      <c r="C4963" t="str">
        <f t="shared" si="628"/>
        <v>&lt;p class="indent"&gt;‘S’you,’ she gasped. ‘Killed … guard … sent … get … Tuek … escape … m’Lady … you … you … here … no …’ She flopped forward, her head thumping against the stone.</v>
      </c>
      <c r="D4963">
        <f t="shared" si="624"/>
        <v>2</v>
      </c>
      <c r="E4963" t="str">
        <f t="shared" si="623"/>
        <v>end</v>
      </c>
      <c r="F4963" t="str">
        <f t="shared" si="627"/>
        <v>&lt;p class="indent"&gt;‘S’you,’ she gasped. ‘Killed … guard … sent … get … Tuek … escape … m’Lady … you … you … here … no …’ She flopped forward, her head thumping against the stone.</v>
      </c>
      <c r="G4963" t="str">
        <f t="shared" si="621"/>
        <v>&lt;p class="indent"&gt;</v>
      </c>
      <c r="H4963">
        <v>1</v>
      </c>
      <c r="I4963">
        <f t="shared" si="626"/>
        <v>25</v>
      </c>
      <c r="J4963">
        <f t="shared" ca="1" si="625"/>
        <v>2391</v>
      </c>
      <c r="K4963" t="str">
        <f>IF(OR(E4963="start",AND(E4963="end",E4962="start")),"Y","N")</f>
        <v>N</v>
      </c>
      <c r="L4963" t="str">
        <f t="shared" si="622"/>
        <v/>
      </c>
    </row>
    <row r="4964" spans="1:12" x14ac:dyDescent="0.25">
      <c r="A4964">
        <v>4963</v>
      </c>
      <c r="B4964" s="1" t="s">
        <v>9</v>
      </c>
      <c r="C4964" t="str">
        <f t="shared" si="628"/>
        <v>&lt;p class="indent"&gt;‘S’you,’ she gasped. ‘Killed … guard … sent … get … Tuek … escape … m’Lady … you … you … here … no …’ She flopped forward, her head thumping against the stone. &lt;/p&gt;</v>
      </c>
      <c r="D4964">
        <f t="shared" si="624"/>
        <v>3</v>
      </c>
      <c r="E4964" t="str">
        <f t="shared" si="623"/>
        <v>end</v>
      </c>
      <c r="F4964" t="str">
        <f t="shared" si="627"/>
        <v>&lt;p class="indent"&gt;‘S’you,’ she gasped. ‘Killed … guard … sent … get … Tuek … escape … m’Lady … you … you … here … no …’ She flopped forward, her head thumping against the stone. &lt;/p&gt;</v>
      </c>
      <c r="G4964" t="str">
        <f t="shared" si="621"/>
        <v>&lt;p class="indent"&gt;</v>
      </c>
      <c r="H4964">
        <v>1</v>
      </c>
      <c r="I4964">
        <f t="shared" si="626"/>
        <v>25</v>
      </c>
      <c r="J4964">
        <f t="shared" ca="1" si="625"/>
        <v>2391</v>
      </c>
      <c r="K4964" t="str">
        <f>IF(OR(E4964="start",AND(E4964="end",E4963="start")),"Y","N")</f>
        <v>N</v>
      </c>
      <c r="L4964" t="str">
        <f t="shared" si="622"/>
        <v>&lt;p class="indent"&gt;‘S’you,’ she gasped. ‘Killed … guard … sent … get … Tuek … escape … m’Lady … you … you … here … no …’ She flopped forward, her head thumping against the stone. &lt;/p&gt;</v>
      </c>
    </row>
    <row r="4965" spans="1:12" x14ac:dyDescent="0.25">
      <c r="A4965">
        <v>4964</v>
      </c>
      <c r="B4965" s="1" t="s">
        <v>3861</v>
      </c>
      <c r="C4965" t="str">
        <f t="shared" si="628"/>
        <v>&lt;p class="indent"&gt;Leto felt for pulse at the temples. There was none. He looked at the stain: she’d been stabbed in the back. Who? His mind</v>
      </c>
      <c r="D4965">
        <f t="shared" si="624"/>
        <v>1</v>
      </c>
      <c r="E4965" t="str">
        <f t="shared" si="623"/>
        <v>end</v>
      </c>
      <c r="F4965" t="str">
        <f t="shared" si="627"/>
        <v>&lt;p class="indent"&gt;Leto felt for pulse at the temples. There was none. He looked at the stain: she’d been stabbed in the back. Who? His mind</v>
      </c>
      <c r="G4965" t="str">
        <f t="shared" si="621"/>
        <v>&lt;p class="indent"&gt;</v>
      </c>
      <c r="H4965">
        <v>1</v>
      </c>
      <c r="I4965">
        <f t="shared" si="626"/>
        <v>25</v>
      </c>
      <c r="J4965">
        <f t="shared" ca="1" si="625"/>
        <v>2392</v>
      </c>
      <c r="K4965" t="str">
        <f>IF(OR(E4965="start",AND(E4965="end",E4964="start")),"Y","N")</f>
        <v>N</v>
      </c>
      <c r="L4965" t="str">
        <f t="shared" si="622"/>
        <v/>
      </c>
    </row>
    <row r="4966" spans="1:12" x14ac:dyDescent="0.25">
      <c r="A4966">
        <v>4965</v>
      </c>
      <c r="B4966" s="1" t="s">
        <v>3862</v>
      </c>
      <c r="C4966" t="str">
        <f t="shared" si="628"/>
        <v>&lt;p class="indent"&gt;Leto felt for pulse at the temples. There was none. He looked at the stain: she’d been stabbed in the back. Who? His mind raced. Did she mean someone had killed a guard? And Tuek – had Jessica sent for him? Why?</v>
      </c>
      <c r="D4966">
        <f t="shared" si="624"/>
        <v>2</v>
      </c>
      <c r="E4966" t="str">
        <f t="shared" si="623"/>
        <v>end</v>
      </c>
      <c r="F4966" t="str">
        <f t="shared" si="627"/>
        <v>&lt;p class="indent"&gt;Leto felt for pulse at the temples. There was none. He looked at the stain: she’d been stabbed in the back. Who? His mind raced. Did she mean someone had killed a guard? And Tuek – had Jessica sent for him? Why?</v>
      </c>
      <c r="G4966" t="str">
        <f t="shared" ref="G4966:G5029" si="629">IFERROR(LEFT(F4966,FIND("&gt;",F4966)),G4965)</f>
        <v>&lt;p class="indent"&gt;</v>
      </c>
      <c r="H4966">
        <v>1</v>
      </c>
      <c r="I4966">
        <f t="shared" si="626"/>
        <v>25</v>
      </c>
      <c r="J4966">
        <f t="shared" ca="1" si="625"/>
        <v>2392</v>
      </c>
      <c r="K4966" t="str">
        <f>IF(OR(E4966="start",AND(E4966="end",E4965="start")),"Y","N")</f>
        <v>N</v>
      </c>
      <c r="L4966" t="str">
        <f t="shared" si="622"/>
        <v/>
      </c>
    </row>
    <row r="4967" spans="1:12" x14ac:dyDescent="0.25">
      <c r="A4967">
        <v>4966</v>
      </c>
      <c r="B4967" s="1" t="s">
        <v>9</v>
      </c>
      <c r="C4967" t="str">
        <f t="shared" si="628"/>
        <v>&lt;p class="indent"&gt;Leto felt for pulse at the temples. There was none. He looked at the stain: she’d been stabbed in the back. Who? His mind raced. Did she mean someone had killed a guard? And Tuek – had Jessica sent for him? Why? &lt;/p&gt;</v>
      </c>
      <c r="D4967">
        <f t="shared" si="624"/>
        <v>3</v>
      </c>
      <c r="E4967" t="str">
        <f t="shared" si="623"/>
        <v>end</v>
      </c>
      <c r="F4967" t="str">
        <f t="shared" si="627"/>
        <v>&lt;p class="indent"&gt;Leto felt for pulse at the temples. There was none. He looked at the stain: she’d been stabbed in the back. Who? His mind raced. Did she mean someone had killed a guard? And Tuek – had Jessica sent for him? Why? &lt;/p&gt;</v>
      </c>
      <c r="G4967" t="str">
        <f t="shared" si="629"/>
        <v>&lt;p class="indent"&gt;</v>
      </c>
      <c r="H4967">
        <v>1</v>
      </c>
      <c r="I4967">
        <f t="shared" si="626"/>
        <v>25</v>
      </c>
      <c r="J4967">
        <f t="shared" ca="1" si="625"/>
        <v>2392</v>
      </c>
      <c r="K4967" t="str">
        <f>IF(OR(E4967="start",AND(E4967="end",E4966="start")),"Y","N")</f>
        <v>N</v>
      </c>
      <c r="L4967" t="str">
        <f t="shared" si="622"/>
        <v>&lt;p class="indent"&gt;Leto felt for pulse at the temples. There was none. He looked at the stain: she’d been stabbed in the back. Who? His mind raced. Did she mean someone had killed a guard? And Tuek – had Jessica sent for him? Why? &lt;/p&gt;</v>
      </c>
    </row>
    <row r="4968" spans="1:12" x14ac:dyDescent="0.25">
      <c r="A4968">
        <v>4967</v>
      </c>
      <c r="B4968" s="1" t="s">
        <v>3863</v>
      </c>
      <c r="C4968" t="str">
        <f t="shared" si="628"/>
        <v>&lt;p class="indent"&gt;He started to stand up. A sixth sense warned him. He flashed a hand toward the shield switch – too late. A numbing shock slammed</v>
      </c>
      <c r="D4968">
        <f t="shared" si="624"/>
        <v>1</v>
      </c>
      <c r="E4968" t="str">
        <f t="shared" si="623"/>
        <v>end</v>
      </c>
      <c r="F4968" t="str">
        <f t="shared" si="627"/>
        <v>&lt;p class="indent"&gt;He started to stand up. A sixth sense warned him. He flashed a hand toward the shield switch – too late. A numbing shock slammed</v>
      </c>
      <c r="G4968" t="str">
        <f t="shared" si="629"/>
        <v>&lt;p class="indent"&gt;</v>
      </c>
      <c r="H4968">
        <v>1</v>
      </c>
      <c r="I4968">
        <f t="shared" si="626"/>
        <v>25</v>
      </c>
      <c r="J4968">
        <f t="shared" ca="1" si="625"/>
        <v>2393</v>
      </c>
      <c r="K4968" t="str">
        <f>IF(OR(E4968="start",AND(E4968="end",E4967="start")),"Y","N")</f>
        <v>N</v>
      </c>
      <c r="L4968" t="str">
        <f t="shared" si="622"/>
        <v/>
      </c>
    </row>
    <row r="4969" spans="1:12" x14ac:dyDescent="0.25">
      <c r="A4969">
        <v>4968</v>
      </c>
      <c r="B4969" s="1" t="s">
        <v>3864</v>
      </c>
      <c r="C4969" t="str">
        <f t="shared" si="628"/>
        <v>&lt;p class="indent"&gt;He started to stand up. A sixth sense warned him. He flashed a hand toward the shield switch – too late. A numbing shock slammed his arm aside. He felt pain there, saw a dart protruding from the sleeve, sensed paralysis spreading from it up his arm. It</v>
      </c>
      <c r="D4969">
        <f t="shared" si="624"/>
        <v>2</v>
      </c>
      <c r="E4969" t="str">
        <f t="shared" si="623"/>
        <v>end</v>
      </c>
      <c r="F4969" t="str">
        <f t="shared" si="627"/>
        <v>&lt;p class="indent"&gt;He started to stand up. A sixth sense warned him. He flashed a hand toward the shield switch – too late. A numbing shock slammed his arm aside. He felt pain there, saw a dart protruding from the sleeve, sensed paralysis spreading from it up his arm. It</v>
      </c>
      <c r="G4969" t="str">
        <f t="shared" si="629"/>
        <v>&lt;p class="indent"&gt;</v>
      </c>
      <c r="H4969">
        <v>1</v>
      </c>
      <c r="I4969">
        <f t="shared" si="626"/>
        <v>25</v>
      </c>
      <c r="J4969">
        <f t="shared" ca="1" si="625"/>
        <v>2393</v>
      </c>
      <c r="K4969" t="str">
        <f>IF(OR(E4969="start",AND(E4969="end",E4968="start")),"Y","N")</f>
        <v>N</v>
      </c>
      <c r="L4969" t="str">
        <f t="shared" si="622"/>
        <v/>
      </c>
    </row>
    <row r="4970" spans="1:12" x14ac:dyDescent="0.25">
      <c r="A4970">
        <v>4969</v>
      </c>
      <c r="B4970" s="1" t="s">
        <v>3865</v>
      </c>
      <c r="C4970" t="str">
        <f t="shared" si="628"/>
        <v>&lt;p class="indent"&gt;He started to stand up. A sixth sense warned him. He flashed a hand toward the shield switch – too late. A numbing shock slammed his arm aside. He felt pain there, saw a dart protruding from the sleeve, sensed paralysis spreading from it up his arm. It took an agonizing effort to lift his head and look down the passage.</v>
      </c>
      <c r="D4970">
        <f t="shared" si="624"/>
        <v>3</v>
      </c>
      <c r="E4970" t="str">
        <f t="shared" si="623"/>
        <v>end</v>
      </c>
      <c r="F4970" t="str">
        <f t="shared" si="627"/>
        <v>&lt;p class="indent"&gt;He started to stand up. A sixth sense warned him. He flashed a hand toward the shield switch – too late. A numbing shock slammed his arm aside. He felt pain there, saw a dart protruding from the sleeve, sensed paralysis spreading from it up his arm. It took an agonizing effort to lift his head and look down the passage.</v>
      </c>
      <c r="G4970" t="str">
        <f t="shared" si="629"/>
        <v>&lt;p class="indent"&gt;</v>
      </c>
      <c r="H4970">
        <v>1</v>
      </c>
      <c r="I4970">
        <f t="shared" si="626"/>
        <v>25</v>
      </c>
      <c r="J4970">
        <f t="shared" ca="1" si="625"/>
        <v>2393</v>
      </c>
      <c r="K4970" t="str">
        <f>IF(OR(E4970="start",AND(E4970="end",E4969="start")),"Y","N")</f>
        <v>N</v>
      </c>
      <c r="L4970" t="str">
        <f t="shared" si="622"/>
        <v/>
      </c>
    </row>
    <row r="4971" spans="1:12" x14ac:dyDescent="0.25">
      <c r="A4971">
        <v>4970</v>
      </c>
      <c r="B4971" s="1" t="s">
        <v>9</v>
      </c>
      <c r="C4971" t="str">
        <f t="shared" si="628"/>
        <v>&lt;p class="indent"&gt;He started to stand up. A sixth sense warned him. He flashed a hand toward the shield switch – too late. A numbing shock slammed his arm aside. He felt pain there, saw a dart protruding from the sleeve, sensed paralysis spreading from it up his arm. It took an agonizing effort to lift his head and look down the passage. &lt;/p&gt;</v>
      </c>
      <c r="D4971">
        <f t="shared" si="624"/>
        <v>4</v>
      </c>
      <c r="E4971" t="str">
        <f t="shared" si="623"/>
        <v>end</v>
      </c>
      <c r="F4971" t="str">
        <f t="shared" si="627"/>
        <v>&lt;p class="indent"&gt;He started to stand up. A sixth sense warned him. He flashed a hand toward the shield switch – too late. A numbing shock slammed his arm aside. He felt pain there, saw a dart protruding from the sleeve, sensed paralysis spreading from it up his arm. It took an agonizing effort to lift his head and look down the passage. &lt;/p&gt;</v>
      </c>
      <c r="G4971" t="str">
        <f t="shared" si="629"/>
        <v>&lt;p class="indent"&gt;</v>
      </c>
      <c r="H4971">
        <v>1</v>
      </c>
      <c r="I4971">
        <f t="shared" si="626"/>
        <v>25</v>
      </c>
      <c r="J4971">
        <f t="shared" ca="1" si="625"/>
        <v>2393</v>
      </c>
      <c r="K4971" t="str">
        <f>IF(OR(E4971="start",AND(E4971="end",E4970="start")),"Y","N")</f>
        <v>N</v>
      </c>
      <c r="L4971" t="str">
        <f t="shared" si="622"/>
        <v>&lt;p class="indent"&gt;He started to stand up. A sixth sense warned him. He flashed a hand toward the shield switch – too late. A numbing shock slammed his arm aside. He felt pain there, saw a dart protruding from the sleeve, sensed paralysis spreading from it up his arm. It took an agonizing effort to lift his head and look down the passage. &lt;/p&gt;</v>
      </c>
    </row>
    <row r="4972" spans="1:12" x14ac:dyDescent="0.25">
      <c r="A4972">
        <v>4971</v>
      </c>
      <c r="B4972" s="1" t="s">
        <v>3866</v>
      </c>
      <c r="C4972" t="str">
        <f t="shared" si="628"/>
        <v>&lt;p class="indent"&gt;Yueh stood in the open door of the generator room. His face reflected yellow from the light of a single, brighter suspensor</v>
      </c>
      <c r="D4972">
        <f t="shared" si="624"/>
        <v>1</v>
      </c>
      <c r="E4972" t="str">
        <f t="shared" si="623"/>
        <v>end</v>
      </c>
      <c r="F4972" t="str">
        <f t="shared" si="627"/>
        <v>&lt;p class="indent"&gt;Yueh stood in the open door of the generator room. His face reflected yellow from the light of a single, brighter suspensor</v>
      </c>
      <c r="G4972" t="str">
        <f t="shared" si="629"/>
        <v>&lt;p class="indent"&gt;</v>
      </c>
      <c r="H4972">
        <v>1</v>
      </c>
      <c r="I4972">
        <f t="shared" si="626"/>
        <v>25</v>
      </c>
      <c r="J4972">
        <f t="shared" ca="1" si="625"/>
        <v>2394</v>
      </c>
      <c r="K4972" t="str">
        <f>IF(OR(E4972="start",AND(E4972="end",E4971="start")),"Y","N")</f>
        <v>N</v>
      </c>
      <c r="L4972" t="str">
        <f t="shared" si="622"/>
        <v/>
      </c>
    </row>
    <row r="4973" spans="1:12" x14ac:dyDescent="0.25">
      <c r="A4973">
        <v>4972</v>
      </c>
      <c r="B4973" s="1" t="s">
        <v>3867</v>
      </c>
      <c r="C4973" t="str">
        <f t="shared" si="628"/>
        <v>&lt;p class="indent"&gt;Yueh stood in the open door of the generator room. His face reflected yellow from the light of a single, brighter suspensor above the door. There was stillness from the room behind him – no sound of generators.</v>
      </c>
      <c r="D4973">
        <f t="shared" si="624"/>
        <v>2</v>
      </c>
      <c r="E4973" t="str">
        <f t="shared" si="623"/>
        <v>end</v>
      </c>
      <c r="F4973" t="str">
        <f t="shared" si="627"/>
        <v>&lt;p class="indent"&gt;Yueh stood in the open door of the generator room. His face reflected yellow from the light of a single, brighter suspensor above the door. There was stillness from the room behind him – no sound of generators.</v>
      </c>
      <c r="G4973" t="str">
        <f t="shared" si="629"/>
        <v>&lt;p class="indent"&gt;</v>
      </c>
      <c r="H4973">
        <v>1</v>
      </c>
      <c r="I4973">
        <f t="shared" si="626"/>
        <v>25</v>
      </c>
      <c r="J4973">
        <f t="shared" ca="1" si="625"/>
        <v>2394</v>
      </c>
      <c r="K4973" t="str">
        <f>IF(OR(E4973="start",AND(E4973="end",E4972="start")),"Y","N")</f>
        <v>N</v>
      </c>
      <c r="L4973" t="str">
        <f t="shared" si="622"/>
        <v/>
      </c>
    </row>
    <row r="4974" spans="1:12" x14ac:dyDescent="0.25">
      <c r="A4974">
        <v>4973</v>
      </c>
      <c r="B4974" s="1" t="s">
        <v>9</v>
      </c>
      <c r="C4974" t="str">
        <f t="shared" si="628"/>
        <v>&lt;p class="indent"&gt;Yueh stood in the open door of the generator room. His face reflected yellow from the light of a single, brighter suspensor above the door. There was stillness from the room behind him – no sound of generators. &lt;/p&gt;</v>
      </c>
      <c r="D4974">
        <f t="shared" si="624"/>
        <v>3</v>
      </c>
      <c r="E4974" t="str">
        <f t="shared" si="623"/>
        <v>end</v>
      </c>
      <c r="F4974" t="str">
        <f t="shared" si="627"/>
        <v>&lt;p class="indent"&gt;Yueh stood in the open door of the generator room. His face reflected yellow from the light of a single, brighter suspensor above the door. There was stillness from the room behind him – no sound of generators. &lt;/p&gt;</v>
      </c>
      <c r="G4974" t="str">
        <f t="shared" si="629"/>
        <v>&lt;p class="indent"&gt;</v>
      </c>
      <c r="H4974">
        <v>1</v>
      </c>
      <c r="I4974">
        <f t="shared" si="626"/>
        <v>25</v>
      </c>
      <c r="J4974">
        <f t="shared" ca="1" si="625"/>
        <v>2394</v>
      </c>
      <c r="K4974" t="str">
        <f>IF(OR(E4974="start",AND(E4974="end",E4973="start")),"Y","N")</f>
        <v>N</v>
      </c>
      <c r="L4974" t="str">
        <f t="shared" si="622"/>
        <v>&lt;p class="indent"&gt;Yueh stood in the open door of the generator room. His face reflected yellow from the light of a single, brighter suspensor above the door. There was stillness from the room behind him – no sound of generators. &lt;/p&gt;</v>
      </c>
    </row>
    <row r="4975" spans="1:12" x14ac:dyDescent="0.25">
      <c r="A4975">
        <v>4974</v>
      </c>
      <c r="B4975" s="1" t="s">
        <v>3868</v>
      </c>
      <c r="C4975" t="str">
        <f t="shared" si="628"/>
        <v>&lt;p class="indent"&gt;&lt;a id="page179"/&gt;&lt;em&gt;Yueh!&lt;/em&gt; Leto thought. &lt;em&gt;He’s sabotaged the house generators! We’re wide open!&lt;/em&gt;&lt;/p&gt;</v>
      </c>
      <c r="D4975">
        <f t="shared" si="624"/>
        <v>1</v>
      </c>
      <c r="E4975" t="str">
        <f t="shared" si="623"/>
        <v>end</v>
      </c>
      <c r="F4975" t="str">
        <f t="shared" si="627"/>
        <v>&lt;p class="indent"&gt;&lt;a id="page179"/&gt;&lt;em&gt;Yueh!&lt;/em&gt; Leto thought. &lt;em&gt;He’s sabotaged the house generators! We’re wide open!&lt;/em&gt;&lt;/p&gt;</v>
      </c>
      <c r="G4975" t="str">
        <f t="shared" si="629"/>
        <v>&lt;p class="indent"&gt;</v>
      </c>
      <c r="H4975">
        <v>1</v>
      </c>
      <c r="I4975">
        <f t="shared" si="626"/>
        <v>25</v>
      </c>
      <c r="J4975">
        <f t="shared" ca="1" si="625"/>
        <v>2395</v>
      </c>
      <c r="K4975" t="str">
        <f>IF(OR(E4975="start",AND(E4975="end",E4974="start")),"Y","N")</f>
        <v>N</v>
      </c>
      <c r="L4975" t="str">
        <f t="shared" si="622"/>
        <v>&lt;p class="indent"&gt;&lt;a id="page179"/&gt;&lt;em&gt;Yueh!&lt;/em&gt; Leto thought. &lt;em&gt;He’s sabotaged the house generators! We’re wide open!&lt;/em&gt;&lt;/p&gt;</v>
      </c>
    </row>
    <row r="4976" spans="1:12" x14ac:dyDescent="0.25">
      <c r="A4976">
        <v>4975</v>
      </c>
      <c r="B4976" s="1" t="s">
        <v>3869</v>
      </c>
      <c r="C4976" t="str">
        <f t="shared" si="628"/>
        <v>&lt;p class="indent"&gt;Yueh began walking toward him, pocketing a dartgun.&lt;/p&gt;</v>
      </c>
      <c r="D4976">
        <f t="shared" si="624"/>
        <v>1</v>
      </c>
      <c r="E4976" t="str">
        <f t="shared" si="623"/>
        <v>end</v>
      </c>
      <c r="F4976" t="str">
        <f t="shared" si="627"/>
        <v>&lt;p class="indent"&gt;Yueh began walking toward him, pocketing a dartgun.&lt;/p&gt;</v>
      </c>
      <c r="G4976" t="str">
        <f t="shared" si="629"/>
        <v>&lt;p class="indent"&gt;</v>
      </c>
      <c r="H4976">
        <v>1</v>
      </c>
      <c r="I4976">
        <f t="shared" si="626"/>
        <v>25</v>
      </c>
      <c r="J4976">
        <f t="shared" ca="1" si="625"/>
        <v>2396</v>
      </c>
      <c r="K4976" t="str">
        <f>IF(OR(E4976="start",AND(E4976="end",E4975="start")),"Y","N")</f>
        <v>N</v>
      </c>
      <c r="L4976" t="str">
        <f t="shared" si="622"/>
        <v>&lt;p class="indent"&gt;Yueh began walking toward him, pocketing a dartgun.&lt;/p&gt;</v>
      </c>
    </row>
    <row r="4977" spans="1:12" x14ac:dyDescent="0.25">
      <c r="A4977">
        <v>4976</v>
      </c>
      <c r="B4977" s="1" t="s">
        <v>3870</v>
      </c>
      <c r="C4977" t="str">
        <f t="shared" si="628"/>
        <v>&lt;p class="indent"&gt;Leto found he could still speak, gasped: ‘Yueh! How?’ Then the paralysis reached his legs and he slid to the floor with his</v>
      </c>
      <c r="D4977">
        <f t="shared" si="624"/>
        <v>1</v>
      </c>
      <c r="E4977" t="str">
        <f t="shared" si="623"/>
        <v>end</v>
      </c>
      <c r="F4977" t="str">
        <f t="shared" si="627"/>
        <v>&lt;p class="indent"&gt;Leto found he could still speak, gasped: ‘Yueh! How?’ Then the paralysis reached his legs and he slid to the floor with his</v>
      </c>
      <c r="G4977" t="str">
        <f t="shared" si="629"/>
        <v>&lt;p class="indent"&gt;</v>
      </c>
      <c r="H4977">
        <v>1</v>
      </c>
      <c r="I4977">
        <f t="shared" si="626"/>
        <v>25</v>
      </c>
      <c r="J4977">
        <f t="shared" ca="1" si="625"/>
        <v>2397</v>
      </c>
      <c r="K4977" t="str">
        <f>IF(OR(E4977="start",AND(E4977="end",E4976="start")),"Y","N")</f>
        <v>N</v>
      </c>
      <c r="L4977" t="str">
        <f t="shared" si="622"/>
        <v/>
      </c>
    </row>
    <row r="4978" spans="1:12" x14ac:dyDescent="0.25">
      <c r="A4978">
        <v>4977</v>
      </c>
      <c r="B4978" s="1" t="s">
        <v>3871</v>
      </c>
      <c r="C4978" t="str">
        <f t="shared" si="628"/>
        <v>&lt;p class="indent"&gt;Leto found he could still speak, gasped: ‘Yueh! How?’ Then the paralysis reached his legs and he slid to the floor with his back propped against the stone wall.</v>
      </c>
      <c r="D4978">
        <f t="shared" si="624"/>
        <v>2</v>
      </c>
      <c r="E4978" t="str">
        <f t="shared" si="623"/>
        <v>end</v>
      </c>
      <c r="F4978" t="str">
        <f t="shared" si="627"/>
        <v>&lt;p class="indent"&gt;Leto found he could still speak, gasped: ‘Yueh! How?’ Then the paralysis reached his legs and he slid to the floor with his back propped against the stone wall.</v>
      </c>
      <c r="G4978" t="str">
        <f t="shared" si="629"/>
        <v>&lt;p class="indent"&gt;</v>
      </c>
      <c r="H4978">
        <v>1</v>
      </c>
      <c r="I4978">
        <f t="shared" si="626"/>
        <v>25</v>
      </c>
      <c r="J4978">
        <f t="shared" ca="1" si="625"/>
        <v>2397</v>
      </c>
      <c r="K4978" t="str">
        <f>IF(OR(E4978="start",AND(E4978="end",E4977="start")),"Y","N")</f>
        <v>N</v>
      </c>
      <c r="L4978" t="str">
        <f t="shared" si="622"/>
        <v/>
      </c>
    </row>
    <row r="4979" spans="1:12" x14ac:dyDescent="0.25">
      <c r="A4979">
        <v>4978</v>
      </c>
      <c r="B4979" s="1" t="s">
        <v>9</v>
      </c>
      <c r="C4979" t="str">
        <f t="shared" si="628"/>
        <v>&lt;p class="indent"&gt;Leto found he could still speak, gasped: ‘Yueh! How?’ Then the paralysis reached his legs and he slid to the floor with his back propped against the stone wall. &lt;/p&gt;</v>
      </c>
      <c r="D4979">
        <f t="shared" si="624"/>
        <v>3</v>
      </c>
      <c r="E4979" t="str">
        <f t="shared" si="623"/>
        <v>end</v>
      </c>
      <c r="F4979" t="str">
        <f t="shared" si="627"/>
        <v>&lt;p class="indent"&gt;Leto found he could still speak, gasped: ‘Yueh! How?’ Then the paralysis reached his legs and he slid to the floor with his back propped against the stone wall. &lt;/p&gt;</v>
      </c>
      <c r="G4979" t="str">
        <f t="shared" si="629"/>
        <v>&lt;p class="indent"&gt;</v>
      </c>
      <c r="H4979">
        <v>1</v>
      </c>
      <c r="I4979">
        <f t="shared" si="626"/>
        <v>25</v>
      </c>
      <c r="J4979">
        <f t="shared" ca="1" si="625"/>
        <v>2397</v>
      </c>
      <c r="K4979" t="str">
        <f>IF(OR(E4979="start",AND(E4979="end",E4978="start")),"Y","N")</f>
        <v>N</v>
      </c>
      <c r="L4979" t="str">
        <f t="shared" si="622"/>
        <v>&lt;p class="indent"&gt;Leto found he could still speak, gasped: ‘Yueh! How?’ Then the paralysis reached his legs and he slid to the floor with his back propped against the stone wall. &lt;/p&gt;</v>
      </c>
    </row>
    <row r="4980" spans="1:12" x14ac:dyDescent="0.25">
      <c r="A4980">
        <v>4979</v>
      </c>
      <c r="B4980" s="1" t="s">
        <v>3872</v>
      </c>
      <c r="C4980" t="str">
        <f t="shared" si="628"/>
        <v>&lt;p class="indent"&gt;Yueh’s face carried a look of sadness as he bent over, touched Leto’s forehead. The Duke found he could feel the touch, but</v>
      </c>
      <c r="D4980">
        <f t="shared" si="624"/>
        <v>1</v>
      </c>
      <c r="E4980" t="str">
        <f t="shared" si="623"/>
        <v>end</v>
      </c>
      <c r="F4980" t="str">
        <f t="shared" si="627"/>
        <v>&lt;p class="indent"&gt;Yueh’s face carried a look of sadness as he bent over, touched Leto’s forehead. The Duke found he could feel the touch, but</v>
      </c>
      <c r="G4980" t="str">
        <f t="shared" si="629"/>
        <v>&lt;p class="indent"&gt;</v>
      </c>
      <c r="H4980">
        <v>1</v>
      </c>
      <c r="I4980">
        <f t="shared" si="626"/>
        <v>25</v>
      </c>
      <c r="J4980">
        <f t="shared" ca="1" si="625"/>
        <v>2398</v>
      </c>
      <c r="K4980" t="str">
        <f>IF(OR(E4980="start",AND(E4980="end",E4979="start")),"Y","N")</f>
        <v>N</v>
      </c>
      <c r="L4980" t="str">
        <f t="shared" si="622"/>
        <v/>
      </c>
    </row>
    <row r="4981" spans="1:12" x14ac:dyDescent="0.25">
      <c r="A4981">
        <v>4980</v>
      </c>
      <c r="B4981" s="1" t="s">
        <v>3873</v>
      </c>
      <c r="C4981" t="str">
        <f t="shared" si="628"/>
        <v>&lt;p class="indent"&gt;Yueh’s face carried a look of sadness as he bent over, touched Leto’s forehead. The Duke found he could feel the touch, but it was remote … dull.</v>
      </c>
      <c r="D4981">
        <f t="shared" si="624"/>
        <v>2</v>
      </c>
      <c r="E4981" t="str">
        <f t="shared" si="623"/>
        <v>end</v>
      </c>
      <c r="F4981" t="str">
        <f t="shared" si="627"/>
        <v>&lt;p class="indent"&gt;Yueh’s face carried a look of sadness as he bent over, touched Leto’s forehead. The Duke found he could feel the touch, but it was remote … dull.</v>
      </c>
      <c r="G4981" t="str">
        <f t="shared" si="629"/>
        <v>&lt;p class="indent"&gt;</v>
      </c>
      <c r="H4981">
        <v>1</v>
      </c>
      <c r="I4981">
        <f t="shared" si="626"/>
        <v>25</v>
      </c>
      <c r="J4981">
        <f t="shared" ca="1" si="625"/>
        <v>2398</v>
      </c>
      <c r="K4981" t="str">
        <f>IF(OR(E4981="start",AND(E4981="end",E4980="start")),"Y","N")</f>
        <v>N</v>
      </c>
      <c r="L4981" t="str">
        <f t="shared" si="622"/>
        <v/>
      </c>
    </row>
    <row r="4982" spans="1:12" x14ac:dyDescent="0.25">
      <c r="A4982">
        <v>4981</v>
      </c>
      <c r="B4982" s="1" t="s">
        <v>9</v>
      </c>
      <c r="C4982" t="str">
        <f t="shared" si="628"/>
        <v>&lt;p class="indent"&gt;Yueh’s face carried a look of sadness as he bent over, touched Leto’s forehead. The Duke found he could feel the touch, but it was remote … dull. &lt;/p&gt;</v>
      </c>
      <c r="D4982">
        <f t="shared" si="624"/>
        <v>3</v>
      </c>
      <c r="E4982" t="str">
        <f t="shared" si="623"/>
        <v>end</v>
      </c>
      <c r="F4982" t="str">
        <f t="shared" si="627"/>
        <v>&lt;p class="indent"&gt;Yueh’s face carried a look of sadness as he bent over, touched Leto’s forehead. The Duke found he could feel the touch, but it was remote … dull. &lt;/p&gt;</v>
      </c>
      <c r="G4982" t="str">
        <f t="shared" si="629"/>
        <v>&lt;p class="indent"&gt;</v>
      </c>
      <c r="H4982">
        <v>1</v>
      </c>
      <c r="I4982">
        <f t="shared" si="626"/>
        <v>25</v>
      </c>
      <c r="J4982">
        <f t="shared" ca="1" si="625"/>
        <v>2398</v>
      </c>
      <c r="K4982" t="str">
        <f>IF(OR(E4982="start",AND(E4982="end",E4981="start")),"Y","N")</f>
        <v>N</v>
      </c>
      <c r="L4982" t="str">
        <f t="shared" si="622"/>
        <v>&lt;p class="indent"&gt;Yueh’s face carried a look of sadness as he bent over, touched Leto’s forehead. The Duke found he could feel the touch, but it was remote … dull. &lt;/p&gt;</v>
      </c>
    </row>
    <row r="4983" spans="1:12" x14ac:dyDescent="0.25">
      <c r="A4983">
        <v>4982</v>
      </c>
      <c r="B4983" s="1" t="s">
        <v>3874</v>
      </c>
      <c r="C4983" t="str">
        <f t="shared" si="628"/>
        <v>&lt;p class="indent"&gt;‘The drug on the dart is selective,’ Yueh said. ‘You can speak, but I’d advise against it.’ He glanced down the hall, and</v>
      </c>
      <c r="D4983">
        <f t="shared" si="624"/>
        <v>1</v>
      </c>
      <c r="E4983" t="str">
        <f t="shared" si="623"/>
        <v>end</v>
      </c>
      <c r="F4983" t="str">
        <f t="shared" si="627"/>
        <v>&lt;p class="indent"&gt;‘The drug on the dart is selective,’ Yueh said. ‘You can speak, but I’d advise against it.’ He glanced down the hall, and</v>
      </c>
      <c r="G4983" t="str">
        <f t="shared" si="629"/>
        <v>&lt;p class="indent"&gt;</v>
      </c>
      <c r="H4983">
        <v>1</v>
      </c>
      <c r="I4983">
        <f t="shared" si="626"/>
        <v>25</v>
      </c>
      <c r="J4983">
        <f t="shared" ca="1" si="625"/>
        <v>2399</v>
      </c>
      <c r="K4983" t="str">
        <f>IF(OR(E4983="start",AND(E4983="end",E4982="start")),"Y","N")</f>
        <v>N</v>
      </c>
      <c r="L4983" t="str">
        <f t="shared" si="622"/>
        <v/>
      </c>
    </row>
    <row r="4984" spans="1:12" x14ac:dyDescent="0.25">
      <c r="A4984">
        <v>4983</v>
      </c>
      <c r="B4984" s="1" t="s">
        <v>3875</v>
      </c>
      <c r="C4984" t="str">
        <f t="shared" si="628"/>
        <v>&lt;p class="indent"&gt;‘The drug on the dart is selective,’ Yueh said. ‘You can speak, but I’d advise against it.’ He glanced down the hall, and again bent over Leto, pulled out the dart, tossed it aside. The sound of the dart clattering on the stones was faint and distant</v>
      </c>
      <c r="D4984">
        <f t="shared" si="624"/>
        <v>2</v>
      </c>
      <c r="E4984" t="str">
        <f t="shared" si="623"/>
        <v>end</v>
      </c>
      <c r="F4984" t="str">
        <f t="shared" si="627"/>
        <v>&lt;p class="indent"&gt;‘The drug on the dart is selective,’ Yueh said. ‘You can speak, but I’d advise against it.’ He glanced down the hall, and again bent over Leto, pulled out the dart, tossed it aside. The sound of the dart clattering on the stones was faint and distant</v>
      </c>
      <c r="G4984" t="str">
        <f t="shared" si="629"/>
        <v>&lt;p class="indent"&gt;</v>
      </c>
      <c r="H4984">
        <v>1</v>
      </c>
      <c r="I4984">
        <f t="shared" si="626"/>
        <v>25</v>
      </c>
      <c r="J4984">
        <f t="shared" ca="1" si="625"/>
        <v>2399</v>
      </c>
      <c r="K4984" t="str">
        <f>IF(OR(E4984="start",AND(E4984="end",E4983="start")),"Y","N")</f>
        <v>N</v>
      </c>
      <c r="L4984" t="str">
        <f t="shared" si="622"/>
        <v/>
      </c>
    </row>
    <row r="4985" spans="1:12" x14ac:dyDescent="0.25">
      <c r="A4985">
        <v>4984</v>
      </c>
      <c r="B4985" s="1" t="s">
        <v>3876</v>
      </c>
      <c r="C4985" t="str">
        <f t="shared" si="628"/>
        <v>&lt;p class="indent"&gt;‘The drug on the dart is selective,’ Yueh said. ‘You can speak, but I’d advise against it.’ He glanced down the hall, and again bent over Leto, pulled out the dart, tossed it aside. The sound of the dart clattering on the stones was faint and distant to the Duke’s ears.</v>
      </c>
      <c r="D4985">
        <f t="shared" si="624"/>
        <v>3</v>
      </c>
      <c r="E4985" t="str">
        <f t="shared" si="623"/>
        <v>end</v>
      </c>
      <c r="F4985" t="str">
        <f t="shared" si="627"/>
        <v>&lt;p class="indent"&gt;‘The drug on the dart is selective,’ Yueh said. ‘You can speak, but I’d advise against it.’ He glanced down the hall, and again bent over Leto, pulled out the dart, tossed it aside. The sound of the dart clattering on the stones was faint and distant to the Duke’s ears.</v>
      </c>
      <c r="G4985" t="str">
        <f t="shared" si="629"/>
        <v>&lt;p class="indent"&gt;</v>
      </c>
      <c r="H4985">
        <v>1</v>
      </c>
      <c r="I4985">
        <f t="shared" si="626"/>
        <v>25</v>
      </c>
      <c r="J4985">
        <f t="shared" ca="1" si="625"/>
        <v>2399</v>
      </c>
      <c r="K4985" t="str">
        <f>IF(OR(E4985="start",AND(E4985="end",E4984="start")),"Y","N")</f>
        <v>N</v>
      </c>
      <c r="L4985" t="str">
        <f t="shared" si="622"/>
        <v/>
      </c>
    </row>
    <row r="4986" spans="1:12" x14ac:dyDescent="0.25">
      <c r="A4986">
        <v>4985</v>
      </c>
      <c r="B4986" s="1" t="s">
        <v>9</v>
      </c>
      <c r="C4986" t="str">
        <f t="shared" si="628"/>
        <v>&lt;p class="indent"&gt;‘The drug on the dart is selective,’ Yueh said. ‘You can speak, but I’d advise against it.’ He glanced down the hall, and again bent over Leto, pulled out the dart, tossed it aside. The sound of the dart clattering on the stones was faint and distant to the Duke’s ears. &lt;/p&gt;</v>
      </c>
      <c r="D4986">
        <f t="shared" si="624"/>
        <v>4</v>
      </c>
      <c r="E4986" t="str">
        <f t="shared" si="623"/>
        <v>end</v>
      </c>
      <c r="F4986" t="str">
        <f t="shared" si="627"/>
        <v>&lt;p class="indent"&gt;‘The drug on the dart is selective,’ Yueh said. ‘You can speak, but I’d advise against it.’ He glanced down the hall, and again bent over Leto, pulled out the dart, tossed it aside. The sound of the dart clattering on the stones was faint and distant to the Duke’s ears. &lt;/p&gt;</v>
      </c>
      <c r="G4986" t="str">
        <f t="shared" si="629"/>
        <v>&lt;p class="indent"&gt;</v>
      </c>
      <c r="H4986">
        <v>1</v>
      </c>
      <c r="I4986">
        <f t="shared" si="626"/>
        <v>25</v>
      </c>
      <c r="J4986">
        <f t="shared" ca="1" si="625"/>
        <v>2399</v>
      </c>
      <c r="K4986" t="str">
        <f>IF(OR(E4986="start",AND(E4986="end",E4985="start")),"Y","N")</f>
        <v>N</v>
      </c>
      <c r="L4986" t="str">
        <f t="shared" ref="L4986:L5049" si="630">IF(D4986&gt;=D4987,F4986,"")</f>
        <v>&lt;p class="indent"&gt;‘The drug on the dart is selective,’ Yueh said. ‘You can speak, but I’d advise against it.’ He glanced down the hall, and again bent over Leto, pulled out the dart, tossed it aside. The sound of the dart clattering on the stones was faint and distant to the Duke’s ears. &lt;/p&gt;</v>
      </c>
    </row>
    <row r="4987" spans="1:12" x14ac:dyDescent="0.25">
      <c r="A4987">
        <v>4986</v>
      </c>
      <c r="B4987" s="1" t="s">
        <v>3877</v>
      </c>
      <c r="C4987" t="str">
        <f t="shared" si="628"/>
        <v>&lt;p class="indent"&gt;&lt;em&gt;It can’t be Yueh,&lt;/em&gt; Leto thought. &lt;em&gt;He’s conditioned.&lt;/em&gt;&lt;/p&gt;</v>
      </c>
      <c r="D4987">
        <f t="shared" si="624"/>
        <v>1</v>
      </c>
      <c r="E4987" t="str">
        <f t="shared" si="623"/>
        <v>end</v>
      </c>
      <c r="F4987" t="str">
        <f t="shared" si="627"/>
        <v>&lt;p class="indent"&gt;&lt;em&gt;It can’t be Yueh,&lt;/em&gt; Leto thought. &lt;em&gt;He’s conditioned.&lt;/em&gt;&lt;/p&gt;</v>
      </c>
      <c r="G4987" t="str">
        <f t="shared" si="629"/>
        <v>&lt;p class="indent"&gt;</v>
      </c>
      <c r="H4987">
        <v>1</v>
      </c>
      <c r="I4987">
        <f t="shared" si="626"/>
        <v>25</v>
      </c>
      <c r="J4987">
        <f t="shared" ca="1" si="625"/>
        <v>2400</v>
      </c>
      <c r="K4987" t="str">
        <f>IF(OR(E4987="start",AND(E4987="end",E4986="start")),"Y","N")</f>
        <v>N</v>
      </c>
      <c r="L4987" t="str">
        <f t="shared" si="630"/>
        <v>&lt;p class="indent"&gt;&lt;em&gt;It can’t be Yueh,&lt;/em&gt; Leto thought. &lt;em&gt;He’s conditioned.&lt;/em&gt;&lt;/p&gt;</v>
      </c>
    </row>
    <row r="4988" spans="1:12" x14ac:dyDescent="0.25">
      <c r="A4988">
        <v>4987</v>
      </c>
      <c r="B4988" s="1" t="s">
        <v>3878</v>
      </c>
      <c r="C4988" t="str">
        <f t="shared" si="628"/>
        <v>&lt;p class="indent"&gt;‘How?’ Leto whispered.&lt;/p&gt;</v>
      </c>
      <c r="D4988">
        <f t="shared" si="624"/>
        <v>1</v>
      </c>
      <c r="E4988" t="str">
        <f t="shared" si="623"/>
        <v>end</v>
      </c>
      <c r="F4988" t="str">
        <f t="shared" si="627"/>
        <v>&lt;p class="indent"&gt;‘How?’ Leto whispered.&lt;/p&gt;</v>
      </c>
      <c r="G4988" t="str">
        <f t="shared" si="629"/>
        <v>&lt;p class="indent"&gt;</v>
      </c>
      <c r="H4988">
        <v>1</v>
      </c>
      <c r="I4988">
        <f t="shared" si="626"/>
        <v>25</v>
      </c>
      <c r="J4988">
        <f t="shared" ca="1" si="625"/>
        <v>2401</v>
      </c>
      <c r="K4988" t="str">
        <f>IF(OR(E4988="start",AND(E4988="end",E4987="start")),"Y","N")</f>
        <v>N</v>
      </c>
      <c r="L4988" t="str">
        <f t="shared" si="630"/>
        <v>&lt;p class="indent"&gt;‘How?’ Leto whispered.&lt;/p&gt;</v>
      </c>
    </row>
    <row r="4989" spans="1:12" x14ac:dyDescent="0.25">
      <c r="A4989">
        <v>4988</v>
      </c>
      <c r="B4989" s="1" t="s">
        <v>3879</v>
      </c>
      <c r="C4989" t="str">
        <f t="shared" si="628"/>
        <v>&lt;p class="indent"&gt;‘I’m sorry, my dear Duke, but there &lt;em&gt;are&lt;/em&gt; things which will make greater demands than this.’ He touched the diamond tattoo on his forehead. ‘I find it very strange,</v>
      </c>
      <c r="D4989">
        <f t="shared" si="624"/>
        <v>1</v>
      </c>
      <c r="E4989" t="str">
        <f t="shared" si="623"/>
        <v>end</v>
      </c>
      <c r="F4989" t="str">
        <f t="shared" si="627"/>
        <v>&lt;p class="indent"&gt;‘I’m sorry, my dear Duke, but there &lt;em&gt;are&lt;/em&gt; things which will make greater demands than this.’ He touched the diamond tattoo on his forehead. ‘I find it very strange,</v>
      </c>
      <c r="G4989" t="str">
        <f t="shared" si="629"/>
        <v>&lt;p class="indent"&gt;</v>
      </c>
      <c r="H4989">
        <v>1</v>
      </c>
      <c r="I4989">
        <f t="shared" si="626"/>
        <v>25</v>
      </c>
      <c r="J4989">
        <f t="shared" ca="1" si="625"/>
        <v>2402</v>
      </c>
      <c r="K4989" t="str">
        <f>IF(OR(E4989="start",AND(E4989="end",E4988="start")),"Y","N")</f>
        <v>N</v>
      </c>
      <c r="L4989" t="str">
        <f t="shared" si="630"/>
        <v/>
      </c>
    </row>
    <row r="4990" spans="1:12" x14ac:dyDescent="0.25">
      <c r="A4990">
        <v>4989</v>
      </c>
      <c r="B4990" s="1" t="s">
        <v>3880</v>
      </c>
      <c r="C4990" t="str">
        <f t="shared" si="628"/>
        <v>&lt;p class="indent"&gt;‘I’m sorry, my dear Duke, but there &lt;em&gt;are&lt;/em&gt; things which will make greater demands than this.’ He touched the diamond tattoo on his forehead. ‘I find it very strange, myself – an override on my pyretic conscience – but I wish to kill a man. Yes, I actually wish it. I will stop at nothing</v>
      </c>
      <c r="D4990">
        <f t="shared" si="624"/>
        <v>2</v>
      </c>
      <c r="E4990" t="str">
        <f t="shared" si="623"/>
        <v>end</v>
      </c>
      <c r="F4990" t="str">
        <f t="shared" si="627"/>
        <v>&lt;p class="indent"&gt;‘I’m sorry, my dear Duke, but there &lt;em&gt;are&lt;/em&gt; things which will make greater demands than this.’ He touched the diamond tattoo on his forehead. ‘I find it very strange, myself – an override on my pyretic conscience – but I wish to kill a man. Yes, I actually wish it. I will stop at nothing</v>
      </c>
      <c r="G4990" t="str">
        <f t="shared" si="629"/>
        <v>&lt;p class="indent"&gt;</v>
      </c>
      <c r="H4990">
        <v>1</v>
      </c>
      <c r="I4990">
        <f t="shared" si="626"/>
        <v>25</v>
      </c>
      <c r="J4990">
        <f t="shared" ca="1" si="625"/>
        <v>2402</v>
      </c>
      <c r="K4990" t="str">
        <f>IF(OR(E4990="start",AND(E4990="end",E4989="start")),"Y","N")</f>
        <v>N</v>
      </c>
      <c r="L4990" t="str">
        <f t="shared" si="630"/>
        <v/>
      </c>
    </row>
    <row r="4991" spans="1:12" x14ac:dyDescent="0.25">
      <c r="A4991">
        <v>4990</v>
      </c>
      <c r="B4991" s="1" t="s">
        <v>3881</v>
      </c>
      <c r="C4991" t="str">
        <f t="shared" si="628"/>
        <v>&lt;p class="indent"&gt;‘I’m sorry, my dear Duke, but there &lt;em&gt;are&lt;/em&gt; things which will make greater demands than this.’ He touched the diamond tattoo on his forehead. ‘I find it very strange, myself – an override on my pyretic conscience – but I wish to kill a man. Yes, I actually wish it. I will stop at nothing to do it.’</v>
      </c>
      <c r="D4991">
        <f t="shared" si="624"/>
        <v>3</v>
      </c>
      <c r="E4991" t="str">
        <f t="shared" si="623"/>
        <v>end</v>
      </c>
      <c r="F4991" t="str">
        <f t="shared" si="627"/>
        <v>&lt;p class="indent"&gt;‘I’m sorry, my dear Duke, but there &lt;em&gt;are&lt;/em&gt; things which will make greater demands than this.’ He touched the diamond tattoo on his forehead. ‘I find it very strange, myself – an override on my pyretic conscience – but I wish to kill a man. Yes, I actually wish it. I will stop at nothing to do it.’</v>
      </c>
      <c r="G4991" t="str">
        <f t="shared" si="629"/>
        <v>&lt;p class="indent"&gt;</v>
      </c>
      <c r="H4991">
        <v>1</v>
      </c>
      <c r="I4991">
        <f t="shared" si="626"/>
        <v>25</v>
      </c>
      <c r="J4991">
        <f t="shared" ca="1" si="625"/>
        <v>2402</v>
      </c>
      <c r="K4991" t="str">
        <f>IF(OR(E4991="start",AND(E4991="end",E4990="start")),"Y","N")</f>
        <v>N</v>
      </c>
      <c r="L4991" t="str">
        <f t="shared" si="630"/>
        <v/>
      </c>
    </row>
    <row r="4992" spans="1:12" x14ac:dyDescent="0.25">
      <c r="A4992">
        <v>4991</v>
      </c>
      <c r="B4992" s="1" t="s">
        <v>9</v>
      </c>
      <c r="C4992" t="str">
        <f t="shared" si="628"/>
        <v>&lt;p class="indent"&gt;‘I’m sorry, my dear Duke, but there &lt;em&gt;are&lt;/em&gt; things which will make greater demands than this.’ He touched the diamond tattoo on his forehead. ‘I find it very strange, myself – an override on my pyretic conscience – but I wish to kill a man. Yes, I actually wish it. I will stop at nothing to do it.’ &lt;/p&gt;</v>
      </c>
      <c r="D4992">
        <f t="shared" si="624"/>
        <v>4</v>
      </c>
      <c r="E4992" t="str">
        <f t="shared" si="623"/>
        <v>end</v>
      </c>
      <c r="F4992" t="str">
        <f t="shared" si="627"/>
        <v>&lt;p class="indent"&gt;‘I’m sorry, my dear Duke, but there &lt;em&gt;are&lt;/em&gt; things which will make greater demands than this.’ He touched the diamond tattoo on his forehead. ‘I find it very strange, myself – an override on my pyretic conscience – but I wish to kill a man. Yes, I actually wish it. I will stop at nothing to do it.’ &lt;/p&gt;</v>
      </c>
      <c r="G4992" t="str">
        <f t="shared" si="629"/>
        <v>&lt;p class="indent"&gt;</v>
      </c>
      <c r="H4992">
        <v>1</v>
      </c>
      <c r="I4992">
        <f t="shared" si="626"/>
        <v>25</v>
      </c>
      <c r="J4992">
        <f t="shared" ca="1" si="625"/>
        <v>2402</v>
      </c>
      <c r="K4992" t="str">
        <f>IF(OR(E4992="start",AND(E4992="end",E4991="start")),"Y","N")</f>
        <v>N</v>
      </c>
      <c r="L4992" t="str">
        <f t="shared" si="630"/>
        <v>&lt;p class="indent"&gt;‘I’m sorry, my dear Duke, but there &lt;em&gt;are&lt;/em&gt; things which will make greater demands than this.’ He touched the diamond tattoo on his forehead. ‘I find it very strange, myself – an override on my pyretic conscience – but I wish to kill a man. Yes, I actually wish it. I will stop at nothing to do it.’ &lt;/p&gt;</v>
      </c>
    </row>
    <row r="4993" spans="1:12" x14ac:dyDescent="0.25">
      <c r="A4993">
        <v>4992</v>
      </c>
      <c r="B4993" s="1" t="s">
        <v>3882</v>
      </c>
      <c r="C4993" t="str">
        <f t="shared" si="628"/>
        <v>&lt;p class="indent"&gt;He looked down at the Duke. ‘Oh, not you, my dear Duke. The Baron Harkonnen. I wish to kill the Baron.’&lt;/p&gt;</v>
      </c>
      <c r="D4993">
        <f t="shared" si="624"/>
        <v>1</v>
      </c>
      <c r="E4993" t="str">
        <f t="shared" si="623"/>
        <v>end</v>
      </c>
      <c r="F4993" t="str">
        <f t="shared" si="627"/>
        <v>&lt;p class="indent"&gt;He looked down at the Duke. ‘Oh, not you, my dear Duke. The Baron Harkonnen. I wish to kill the Baron.’&lt;/p&gt;</v>
      </c>
      <c r="G4993" t="str">
        <f t="shared" si="629"/>
        <v>&lt;p class="indent"&gt;</v>
      </c>
      <c r="H4993">
        <v>1</v>
      </c>
      <c r="I4993">
        <f t="shared" si="626"/>
        <v>25</v>
      </c>
      <c r="J4993">
        <f t="shared" ca="1" si="625"/>
        <v>2403</v>
      </c>
      <c r="K4993" t="str">
        <f>IF(OR(E4993="start",AND(E4993="end",E4992="start")),"Y","N")</f>
        <v>N</v>
      </c>
      <c r="L4993" t="str">
        <f t="shared" si="630"/>
        <v>&lt;p class="indent"&gt;He looked down at the Duke. ‘Oh, not you, my dear Duke. The Baron Harkonnen. I wish to kill the Baron.’&lt;/p&gt;</v>
      </c>
    </row>
    <row r="4994" spans="1:12" x14ac:dyDescent="0.25">
      <c r="A4994">
        <v>4993</v>
      </c>
      <c r="B4994" s="1" t="s">
        <v>3883</v>
      </c>
      <c r="C4994" t="str">
        <f t="shared" si="628"/>
        <v>&lt;p class="indent"&gt;‘Bar … on Har …’&lt;/p&gt;</v>
      </c>
      <c r="D4994">
        <f t="shared" si="624"/>
        <v>1</v>
      </c>
      <c r="E4994" t="str">
        <f t="shared" ref="E4994:E5057" si="631">IFERROR(IF(FIND("blockquote",B4994)=2,"start","end"),E4993)</f>
        <v>end</v>
      </c>
      <c r="F4994" t="str">
        <f t="shared" si="627"/>
        <v>&lt;p class="indent"&gt;‘Bar … on Har …’&lt;/p&gt;</v>
      </c>
      <c r="G4994" t="str">
        <f t="shared" si="629"/>
        <v>&lt;p class="indent"&gt;</v>
      </c>
      <c r="H4994">
        <v>1</v>
      </c>
      <c r="I4994">
        <f t="shared" si="626"/>
        <v>25</v>
      </c>
      <c r="J4994">
        <f t="shared" ca="1" si="625"/>
        <v>2404</v>
      </c>
      <c r="K4994" t="str">
        <f>IF(OR(E4994="start",AND(E4994="end",E4993="start")),"Y","N")</f>
        <v>N</v>
      </c>
      <c r="L4994" t="str">
        <f t="shared" si="630"/>
        <v>&lt;p class="indent"&gt;‘Bar … on Har …’&lt;/p&gt;</v>
      </c>
    </row>
    <row r="4995" spans="1:12" x14ac:dyDescent="0.25">
      <c r="A4995">
        <v>4994</v>
      </c>
      <c r="B4995" s="1" t="s">
        <v>3884</v>
      </c>
      <c r="C4995" t="str">
        <f t="shared" si="628"/>
        <v>&lt;p class="indent"&gt;‘Be quiet, please, my poor Duke. You haven’t much time. That peg tooth I put in your mouth after the tumble at Narcal – that</v>
      </c>
      <c r="D4995">
        <f t="shared" ref="D4995:D5058" si="632">IF(LEFT(B4995,2)="&lt;p",1,IF(LEFT(B4995,3)="&lt;h1",1,D4994+1))</f>
        <v>1</v>
      </c>
      <c r="E4995" t="str">
        <f t="shared" si="631"/>
        <v>end</v>
      </c>
      <c r="F4995" t="str">
        <f t="shared" si="627"/>
        <v>&lt;p class="indent"&gt;‘Be quiet, please, my poor Duke. You haven’t much time. That peg tooth I put in your mouth after the tumble at Narcal – that</v>
      </c>
      <c r="G4995" t="str">
        <f t="shared" si="629"/>
        <v>&lt;p class="indent"&gt;</v>
      </c>
      <c r="H4995">
        <v>1</v>
      </c>
      <c r="I4995">
        <f t="shared" si="626"/>
        <v>25</v>
      </c>
      <c r="J4995">
        <f t="shared" ref="J4995:J5058" ca="1" si="633">IF(K4995="Y","",IF(D4995=1,1+MAX(OFFSET(J4995,-A4995+1,0,A4995-1)),MAX(OFFSET(J4995,-A4995+1,0,A4995-1))))</f>
        <v>2405</v>
      </c>
      <c r="K4995" t="str">
        <f>IF(OR(E4995="start",AND(E4995="end",E4994="start")),"Y","N")</f>
        <v>N</v>
      </c>
      <c r="L4995" t="str">
        <f t="shared" si="630"/>
        <v/>
      </c>
    </row>
    <row r="4996" spans="1:12" x14ac:dyDescent="0.25">
      <c r="A4996">
        <v>4995</v>
      </c>
      <c r="B4996" s="1" t="s">
        <v>3885</v>
      </c>
      <c r="C4996" t="str">
        <f t="shared" si="628"/>
        <v>&lt;p class="indent"&gt;‘Be quiet, please, my poor Duke. You haven’t much time. That peg tooth I put in your mouth after the tumble at Narcal – that tooth must be replaced. In a moment, I’ll render you unconscious and replace that tooth.’ He opened his hand, stared at something</v>
      </c>
      <c r="D4996">
        <f t="shared" si="632"/>
        <v>2</v>
      </c>
      <c r="E4996" t="str">
        <f t="shared" si="631"/>
        <v>end</v>
      </c>
      <c r="F4996" t="str">
        <f t="shared" si="627"/>
        <v>&lt;p class="indent"&gt;‘Be quiet, please, my poor Duke. You haven’t much time. That peg tooth I put in your mouth after the tumble at Narcal – that tooth must be replaced. In a moment, I’ll render you unconscious and replace that tooth.’ He opened his hand, stared at something</v>
      </c>
      <c r="G4996" t="str">
        <f t="shared" si="629"/>
        <v>&lt;p class="indent"&gt;</v>
      </c>
      <c r="H4996">
        <v>1</v>
      </c>
      <c r="I4996">
        <f t="shared" ref="I4996:I5059" si="634">IF(AND(E4995="end",E4996="start"),I4995+1,I4995)</f>
        <v>25</v>
      </c>
      <c r="J4996">
        <f t="shared" ca="1" si="633"/>
        <v>2405</v>
      </c>
      <c r="K4996" t="str">
        <f>IF(OR(E4996="start",AND(E4996="end",E4995="start")),"Y","N")</f>
        <v>N</v>
      </c>
      <c r="L4996" t="str">
        <f t="shared" si="630"/>
        <v/>
      </c>
    </row>
    <row r="4997" spans="1:12" x14ac:dyDescent="0.25">
      <c r="A4997">
        <v>4996</v>
      </c>
      <c r="B4997" s="1" t="s">
        <v>3886</v>
      </c>
      <c r="C4997" t="str">
        <f t="shared" si="628"/>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v>
      </c>
      <c r="D4997">
        <f t="shared" si="632"/>
        <v>3</v>
      </c>
      <c r="E4997" t="str">
        <f t="shared" si="631"/>
        <v>end</v>
      </c>
      <c r="F4997" t="str">
        <f t="shared" si="627"/>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v>
      </c>
      <c r="G4997" t="str">
        <f t="shared" si="629"/>
        <v>&lt;p class="indent"&gt;</v>
      </c>
      <c r="H4997">
        <v>1</v>
      </c>
      <c r="I4997">
        <f t="shared" si="634"/>
        <v>25</v>
      </c>
      <c r="J4997">
        <f t="shared" ca="1" si="633"/>
        <v>2405</v>
      </c>
      <c r="K4997" t="str">
        <f>IF(OR(E4997="start",AND(E4997="end",E4996="start")),"Y","N")</f>
        <v>N</v>
      </c>
      <c r="L4997" t="str">
        <f t="shared" si="630"/>
        <v/>
      </c>
    </row>
    <row r="4998" spans="1:12" x14ac:dyDescent="0.25">
      <c r="A4998">
        <v>4997</v>
      </c>
      <c r="B4998" s="1" t="s">
        <v>3887</v>
      </c>
      <c r="C4998" t="str">
        <f t="shared" si="628"/>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 But if you bite down hard on it, the cover crushes. Then, when you expel your breath sharply, you fill the air around you</v>
      </c>
      <c r="D4998">
        <f t="shared" si="632"/>
        <v>4</v>
      </c>
      <c r="E4998" t="str">
        <f t="shared" si="631"/>
        <v>end</v>
      </c>
      <c r="F4998" t="str">
        <f t="shared" si="627"/>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 But if you bite down hard on it, the cover crushes. Then, when you expel your breath sharply, you fill the air around you</v>
      </c>
      <c r="G4998" t="str">
        <f t="shared" si="629"/>
        <v>&lt;p class="indent"&gt;</v>
      </c>
      <c r="H4998">
        <v>1</v>
      </c>
      <c r="I4998">
        <f t="shared" si="634"/>
        <v>25</v>
      </c>
      <c r="J4998">
        <f t="shared" ca="1" si="633"/>
        <v>2405</v>
      </c>
      <c r="K4998" t="str">
        <f>IF(OR(E4998="start",AND(E4998="end",E4997="start")),"Y","N")</f>
        <v>N</v>
      </c>
      <c r="L4998" t="str">
        <f t="shared" si="630"/>
        <v/>
      </c>
    </row>
    <row r="4999" spans="1:12" x14ac:dyDescent="0.25">
      <c r="A4999">
        <v>4998</v>
      </c>
      <c r="B4999" s="1" t="s">
        <v>3888</v>
      </c>
      <c r="C4999" t="str">
        <f t="shared" si="628"/>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 But if you bite down hard on it, the cover crushes. Then, when you expel your breath sharply, you fill the air around you with a poison gas – most deadly.’</v>
      </c>
      <c r="D4999">
        <f t="shared" si="632"/>
        <v>5</v>
      </c>
      <c r="E4999" t="str">
        <f t="shared" si="631"/>
        <v>end</v>
      </c>
      <c r="F4999" t="str">
        <f t="shared" si="627"/>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 But if you bite down hard on it, the cover crushes. Then, when you expel your breath sharply, you fill the air around you with a poison gas – most deadly.’</v>
      </c>
      <c r="G4999" t="str">
        <f t="shared" si="629"/>
        <v>&lt;p class="indent"&gt;</v>
      </c>
      <c r="H4999">
        <v>1</v>
      </c>
      <c r="I4999">
        <f t="shared" si="634"/>
        <v>25</v>
      </c>
      <c r="J4999">
        <f t="shared" ca="1" si="633"/>
        <v>2405</v>
      </c>
      <c r="K4999" t="str">
        <f>IF(OR(E4999="start",AND(E4999="end",E4998="start")),"Y","N")</f>
        <v>N</v>
      </c>
      <c r="L4999" t="str">
        <f t="shared" si="630"/>
        <v/>
      </c>
    </row>
    <row r="5000" spans="1:12" x14ac:dyDescent="0.25">
      <c r="A5000">
        <v>4999</v>
      </c>
      <c r="B5000" s="1" t="s">
        <v>9</v>
      </c>
      <c r="C5000" t="str">
        <f t="shared" si="628"/>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 But if you bite down hard on it, the cover crushes. Then, when you expel your breath sharply, you fill the air around you with a poison gas – most deadly.’ &lt;/p&gt;</v>
      </c>
      <c r="D5000">
        <f t="shared" si="632"/>
        <v>6</v>
      </c>
      <c r="E5000" t="str">
        <f t="shared" si="631"/>
        <v>end</v>
      </c>
      <c r="F5000" t="str">
        <f t="shared" si="627"/>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 But if you bite down hard on it, the cover crushes. Then, when you expel your breath sharply, you fill the air around you with a poison gas – most deadly.’ &lt;/p&gt;</v>
      </c>
      <c r="G5000" t="str">
        <f t="shared" si="629"/>
        <v>&lt;p class="indent"&gt;</v>
      </c>
      <c r="H5000">
        <v>1</v>
      </c>
      <c r="I5000">
        <f t="shared" si="634"/>
        <v>25</v>
      </c>
      <c r="J5000">
        <f t="shared" ca="1" si="633"/>
        <v>2405</v>
      </c>
      <c r="K5000" t="str">
        <f>IF(OR(E5000="start",AND(E5000="end",E4999="start")),"Y","N")</f>
        <v>N</v>
      </c>
      <c r="L5000" t="str">
        <f t="shared" si="630"/>
        <v>&lt;p class="indent"&gt;‘Be quiet, please, my poor Duke. You haven’t much time. That peg tooth I put in your mouth after the tumble at Narcal – that tooth must be replaced. In a moment, I’ll render you unconscious and replace that tooth.’ He opened his hand, stared at something in it. ‘An exact duplicate, its core shaped most exquisitely like a nerve. It’ll escape the usual detectors, even a fast scanning. But if you bite down hard on it, the cover crushes. Then, when you expel your breath sharply, you fill the air around you with a poison gas – most deadly.’ &lt;/p&gt;</v>
      </c>
    </row>
    <row r="5001" spans="1:12" x14ac:dyDescent="0.25">
      <c r="A5001">
        <v>5000</v>
      </c>
      <c r="B5001" s="1" t="s">
        <v>3889</v>
      </c>
      <c r="C5001" t="str">
        <f t="shared" si="628"/>
        <v>&lt;p class="indent"&gt;Leto stared up at Yueh, seeing madness in the man’s eyes, the perspiration along brow and chin.&lt;/p&gt;</v>
      </c>
      <c r="D5001">
        <f t="shared" si="632"/>
        <v>1</v>
      </c>
      <c r="E5001" t="str">
        <f t="shared" si="631"/>
        <v>end</v>
      </c>
      <c r="F5001" t="str">
        <f t="shared" si="627"/>
        <v>&lt;p class="indent"&gt;Leto stared up at Yueh, seeing madness in the man’s eyes, the perspiration along brow and chin.&lt;/p&gt;</v>
      </c>
      <c r="G5001" t="str">
        <f t="shared" si="629"/>
        <v>&lt;p class="indent"&gt;</v>
      </c>
      <c r="H5001">
        <v>1</v>
      </c>
      <c r="I5001">
        <f t="shared" si="634"/>
        <v>25</v>
      </c>
      <c r="J5001">
        <f t="shared" ca="1" si="633"/>
        <v>2406</v>
      </c>
      <c r="K5001" t="str">
        <f>IF(OR(E5001="start",AND(E5001="end",E5000="start")),"Y","N")</f>
        <v>N</v>
      </c>
      <c r="L5001" t="str">
        <f t="shared" si="630"/>
        <v>&lt;p class="indent"&gt;Leto stared up at Yueh, seeing madness in the man’s eyes, the perspiration along brow and chin.&lt;/p&gt;</v>
      </c>
    </row>
    <row r="5002" spans="1:12" x14ac:dyDescent="0.25">
      <c r="A5002">
        <v>5001</v>
      </c>
      <c r="B5002" s="1" t="s">
        <v>3890</v>
      </c>
      <c r="C5002" t="str">
        <f t="shared" si="628"/>
        <v>&lt;p class="indent"&gt;‘You were dead anyway, my poor Duke,’ Yueh said. ‘But you will get close to the Baron before you die. He’ll believe you’re</v>
      </c>
      <c r="D5002">
        <f t="shared" si="632"/>
        <v>1</v>
      </c>
      <c r="E5002" t="str">
        <f t="shared" si="631"/>
        <v>end</v>
      </c>
      <c r="F5002" t="str">
        <f t="shared" si="627"/>
        <v>&lt;p class="indent"&gt;‘You were dead anyway, my poor Duke,’ Yueh said. ‘But you will get close to the Baron before you die. He’ll believe you’re</v>
      </c>
      <c r="G5002" t="str">
        <f t="shared" si="629"/>
        <v>&lt;p class="indent"&gt;</v>
      </c>
      <c r="H5002">
        <v>1</v>
      </c>
      <c r="I5002">
        <f t="shared" si="634"/>
        <v>25</v>
      </c>
      <c r="J5002">
        <f t="shared" ca="1" si="633"/>
        <v>2407</v>
      </c>
      <c r="K5002" t="str">
        <f>IF(OR(E5002="start",AND(E5002="end",E5001="start")),"Y","N")</f>
        <v>N</v>
      </c>
      <c r="L5002" t="str">
        <f t="shared" si="630"/>
        <v/>
      </c>
    </row>
    <row r="5003" spans="1:12" x14ac:dyDescent="0.25">
      <c r="A5003">
        <v>5002</v>
      </c>
      <c r="B5003" s="1" t="s">
        <v>3891</v>
      </c>
      <c r="C5003" t="str">
        <f t="shared" si="628"/>
        <v>&lt;p class="indent"&gt;‘You were dead anyway, my poor Duke,’ Yueh said. ‘But you will get close to the Baron before you die. He’ll believe you’re stupefied by drugs beyond any dying effort to attack him. And &lt;a id="page180"/&gt;you will be drugged – and tied. But attack can take strange forms. And &lt;em&gt;you&lt;/em&gt; will remember the tooth. The &lt;em&gt;tooth,&lt;/em&gt; Duke Leto Atreides. You will remember the tooth.’</v>
      </c>
      <c r="D5003">
        <f t="shared" si="632"/>
        <v>2</v>
      </c>
      <c r="E5003" t="str">
        <f t="shared" si="631"/>
        <v>end</v>
      </c>
      <c r="F5003" t="str">
        <f t="shared" ref="F5003:F5066" si="635">IF(AND(E5003="start",D5003&gt;=D5002),F5002&amp;" "&amp;B5003,C5003)</f>
        <v>&lt;p class="indent"&gt;‘You were dead anyway, my poor Duke,’ Yueh said. ‘But you will get close to the Baron before you die. He’ll believe you’re stupefied by drugs beyond any dying effort to attack him. And &lt;a id="page180"/&gt;you will be drugged – and tied. But attack can take strange forms. And &lt;em&gt;you&lt;/em&gt; will remember the tooth. The &lt;em&gt;tooth,&lt;/em&gt; Duke Leto Atreides. You will remember the tooth.’</v>
      </c>
      <c r="G5003" t="str">
        <f t="shared" si="629"/>
        <v>&lt;p class="indent"&gt;</v>
      </c>
      <c r="H5003">
        <v>1</v>
      </c>
      <c r="I5003">
        <f t="shared" si="634"/>
        <v>25</v>
      </c>
      <c r="J5003">
        <f t="shared" ca="1" si="633"/>
        <v>2407</v>
      </c>
      <c r="K5003" t="str">
        <f>IF(OR(E5003="start",AND(E5003="end",E5002="start")),"Y","N")</f>
        <v>N</v>
      </c>
      <c r="L5003" t="str">
        <f t="shared" si="630"/>
        <v/>
      </c>
    </row>
    <row r="5004" spans="1:12" x14ac:dyDescent="0.25">
      <c r="A5004">
        <v>5003</v>
      </c>
      <c r="B5004" s="1" t="s">
        <v>9</v>
      </c>
      <c r="C5004" t="str">
        <f t="shared" si="628"/>
        <v>&lt;p class="indent"&gt;‘You were dead anyway, my poor Duke,’ Yueh said. ‘But you will get close to the Baron before you die. He’ll believe you’re stupefied by drugs beyond any dying effort to attack him. And &lt;a id="page180"/&gt;you will be drugged – and tied. But attack can take strange forms. And &lt;em&gt;you&lt;/em&gt; will remember the tooth. The &lt;em&gt;tooth,&lt;/em&gt; Duke Leto Atreides. You will remember the tooth.’ &lt;/p&gt;</v>
      </c>
      <c r="D5004">
        <f t="shared" si="632"/>
        <v>3</v>
      </c>
      <c r="E5004" t="str">
        <f t="shared" si="631"/>
        <v>end</v>
      </c>
      <c r="F5004" t="str">
        <f t="shared" si="635"/>
        <v>&lt;p class="indent"&gt;‘You were dead anyway, my poor Duke,’ Yueh said. ‘But you will get close to the Baron before you die. He’ll believe you’re stupefied by drugs beyond any dying effort to attack him. And &lt;a id="page180"/&gt;you will be drugged – and tied. But attack can take strange forms. And &lt;em&gt;you&lt;/em&gt; will remember the tooth. The &lt;em&gt;tooth,&lt;/em&gt; Duke Leto Atreides. You will remember the tooth.’ &lt;/p&gt;</v>
      </c>
      <c r="G5004" t="str">
        <f t="shared" si="629"/>
        <v>&lt;p class="indent"&gt;</v>
      </c>
      <c r="H5004">
        <v>1</v>
      </c>
      <c r="I5004">
        <f t="shared" si="634"/>
        <v>25</v>
      </c>
      <c r="J5004">
        <f t="shared" ca="1" si="633"/>
        <v>2407</v>
      </c>
      <c r="K5004" t="str">
        <f>IF(OR(E5004="start",AND(E5004="end",E5003="start")),"Y","N")</f>
        <v>N</v>
      </c>
      <c r="L5004" t="str">
        <f t="shared" si="630"/>
        <v>&lt;p class="indent"&gt;‘You were dead anyway, my poor Duke,’ Yueh said. ‘But you will get close to the Baron before you die. He’ll believe you’re stupefied by drugs beyond any dying effort to attack him. And &lt;a id="page180"/&gt;you will be drugged – and tied. But attack can take strange forms. And &lt;em&gt;you&lt;/em&gt; will remember the tooth. The &lt;em&gt;tooth,&lt;/em&gt; Duke Leto Atreides. You will remember the tooth.’ &lt;/p&gt;</v>
      </c>
    </row>
    <row r="5005" spans="1:12" x14ac:dyDescent="0.25">
      <c r="A5005">
        <v>5004</v>
      </c>
      <c r="B5005" s="1" t="s">
        <v>3892</v>
      </c>
      <c r="C5005" t="str">
        <f t="shared" si="628"/>
        <v>&lt;p class="indent"&gt;The old doctor leaned closer and closer until his face and drooping mustache dominated Leto’s narrowing vision.&lt;/p&gt;</v>
      </c>
      <c r="D5005">
        <f t="shared" si="632"/>
        <v>1</v>
      </c>
      <c r="E5005" t="str">
        <f t="shared" si="631"/>
        <v>end</v>
      </c>
      <c r="F5005" t="str">
        <f t="shared" si="635"/>
        <v>&lt;p class="indent"&gt;The old doctor leaned closer and closer until his face and drooping mustache dominated Leto’s narrowing vision.&lt;/p&gt;</v>
      </c>
      <c r="G5005" t="str">
        <f t="shared" si="629"/>
        <v>&lt;p class="indent"&gt;</v>
      </c>
      <c r="H5005">
        <v>1</v>
      </c>
      <c r="I5005">
        <f t="shared" si="634"/>
        <v>25</v>
      </c>
      <c r="J5005">
        <f t="shared" ca="1" si="633"/>
        <v>2408</v>
      </c>
      <c r="K5005" t="str">
        <f>IF(OR(E5005="start",AND(E5005="end",E5004="start")),"Y","N")</f>
        <v>N</v>
      </c>
      <c r="L5005" t="str">
        <f t="shared" si="630"/>
        <v>&lt;p class="indent"&gt;The old doctor leaned closer and closer until his face and drooping mustache dominated Leto’s narrowing vision.&lt;/p&gt;</v>
      </c>
    </row>
    <row r="5006" spans="1:12" x14ac:dyDescent="0.25">
      <c r="A5006">
        <v>5005</v>
      </c>
      <c r="B5006" s="1" t="s">
        <v>3893</v>
      </c>
      <c r="C5006" t="str">
        <f t="shared" si="628"/>
        <v>&lt;p class="indent"&gt;‘The tooth,’ Yueh muttered.&lt;/p&gt;</v>
      </c>
      <c r="D5006">
        <f t="shared" si="632"/>
        <v>1</v>
      </c>
      <c r="E5006" t="str">
        <f t="shared" si="631"/>
        <v>end</v>
      </c>
      <c r="F5006" t="str">
        <f t="shared" si="635"/>
        <v>&lt;p class="indent"&gt;‘The tooth,’ Yueh muttered.&lt;/p&gt;</v>
      </c>
      <c r="G5006" t="str">
        <f t="shared" si="629"/>
        <v>&lt;p class="indent"&gt;</v>
      </c>
      <c r="H5006">
        <v>1</v>
      </c>
      <c r="I5006">
        <f t="shared" si="634"/>
        <v>25</v>
      </c>
      <c r="J5006">
        <f t="shared" ca="1" si="633"/>
        <v>2409</v>
      </c>
      <c r="K5006" t="str">
        <f>IF(OR(E5006="start",AND(E5006="end",E5005="start")),"Y","N")</f>
        <v>N</v>
      </c>
      <c r="L5006" t="str">
        <f t="shared" si="630"/>
        <v>&lt;p class="indent"&gt;‘The tooth,’ Yueh muttered.&lt;/p&gt;</v>
      </c>
    </row>
    <row r="5007" spans="1:12" x14ac:dyDescent="0.25">
      <c r="A5007">
        <v>5006</v>
      </c>
      <c r="B5007" s="1" t="s">
        <v>3894</v>
      </c>
      <c r="C5007" t="str">
        <f t="shared" si="628"/>
        <v>&lt;p class="indent"&gt;‘Why?’ Leto whispered.&lt;/p&gt;</v>
      </c>
      <c r="D5007">
        <f t="shared" si="632"/>
        <v>1</v>
      </c>
      <c r="E5007" t="str">
        <f t="shared" si="631"/>
        <v>end</v>
      </c>
      <c r="F5007" t="str">
        <f t="shared" si="635"/>
        <v>&lt;p class="indent"&gt;‘Why?’ Leto whispered.&lt;/p&gt;</v>
      </c>
      <c r="G5007" t="str">
        <f t="shared" si="629"/>
        <v>&lt;p class="indent"&gt;</v>
      </c>
      <c r="H5007">
        <v>1</v>
      </c>
      <c r="I5007">
        <f t="shared" si="634"/>
        <v>25</v>
      </c>
      <c r="J5007">
        <f t="shared" ca="1" si="633"/>
        <v>2410</v>
      </c>
      <c r="K5007" t="str">
        <f>IF(OR(E5007="start",AND(E5007="end",E5006="start")),"Y","N")</f>
        <v>N</v>
      </c>
      <c r="L5007" t="str">
        <f t="shared" si="630"/>
        <v>&lt;p class="indent"&gt;‘Why?’ Leto whispered.&lt;/p&gt;</v>
      </c>
    </row>
    <row r="5008" spans="1:12" x14ac:dyDescent="0.25">
      <c r="A5008">
        <v>5007</v>
      </c>
      <c r="B5008" s="1" t="s">
        <v>3895</v>
      </c>
      <c r="C5008" t="str">
        <f t="shared" si="628"/>
        <v>&lt;p class="indent"&gt;Yueh lowered himself to one knee beside the Duke. ‘I made a shaitan’s bargain with the Baron. And I must be certain he has</v>
      </c>
      <c r="D5008">
        <f t="shared" si="632"/>
        <v>1</v>
      </c>
      <c r="E5008" t="str">
        <f t="shared" si="631"/>
        <v>end</v>
      </c>
      <c r="F5008" t="str">
        <f t="shared" si="635"/>
        <v>&lt;p class="indent"&gt;Yueh lowered himself to one knee beside the Duke. ‘I made a shaitan’s bargain with the Baron. And I must be certain he has</v>
      </c>
      <c r="G5008" t="str">
        <f t="shared" si="629"/>
        <v>&lt;p class="indent"&gt;</v>
      </c>
      <c r="H5008">
        <v>1</v>
      </c>
      <c r="I5008">
        <f t="shared" si="634"/>
        <v>25</v>
      </c>
      <c r="J5008">
        <f t="shared" ca="1" si="633"/>
        <v>2411</v>
      </c>
      <c r="K5008" t="str">
        <f>IF(OR(E5008="start",AND(E5008="end",E5007="start")),"Y","N")</f>
        <v>N</v>
      </c>
      <c r="L5008" t="str">
        <f t="shared" si="630"/>
        <v/>
      </c>
    </row>
    <row r="5009" spans="1:12" x14ac:dyDescent="0.25">
      <c r="A5009">
        <v>5008</v>
      </c>
      <c r="B5009" s="1" t="s">
        <v>3896</v>
      </c>
      <c r="C5009" t="str">
        <f t="shared" si="628"/>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v>
      </c>
      <c r="D5009">
        <f t="shared" si="632"/>
        <v>2</v>
      </c>
      <c r="E5009" t="str">
        <f t="shared" si="631"/>
        <v>end</v>
      </c>
      <c r="F5009" t="str">
        <f t="shared" si="635"/>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v>
      </c>
      <c r="G5009" t="str">
        <f t="shared" si="629"/>
        <v>&lt;p class="indent"&gt;</v>
      </c>
      <c r="H5009">
        <v>1</v>
      </c>
      <c r="I5009">
        <f t="shared" si="634"/>
        <v>25</v>
      </c>
      <c r="J5009">
        <f t="shared" ca="1" si="633"/>
        <v>2411</v>
      </c>
      <c r="K5009" t="str">
        <f>IF(OR(E5009="start",AND(E5009="end",E5008="start")),"Y","N")</f>
        <v>N</v>
      </c>
      <c r="L5009" t="str">
        <f t="shared" si="630"/>
        <v/>
      </c>
    </row>
    <row r="5010" spans="1:12" x14ac:dyDescent="0.25">
      <c r="A5010">
        <v>5009</v>
      </c>
      <c r="B5010" s="1" t="s">
        <v>3897</v>
      </c>
      <c r="C5010" t="str">
        <f t="shared" si="628"/>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 My poor Wanna taught me many things, and one is to see certainty of truth when the stress is great. I cannot do it always,</v>
      </c>
      <c r="D5010">
        <f t="shared" si="632"/>
        <v>3</v>
      </c>
      <c r="E5010" t="str">
        <f t="shared" si="631"/>
        <v>end</v>
      </c>
      <c r="F5010" t="str">
        <f t="shared" si="635"/>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 My poor Wanna taught me many things, and one is to see certainty of truth when the stress is great. I cannot do it always,</v>
      </c>
      <c r="G5010" t="str">
        <f t="shared" si="629"/>
        <v>&lt;p class="indent"&gt;</v>
      </c>
      <c r="H5010">
        <v>1</v>
      </c>
      <c r="I5010">
        <f t="shared" si="634"/>
        <v>25</v>
      </c>
      <c r="J5010">
        <f t="shared" ca="1" si="633"/>
        <v>2411</v>
      </c>
      <c r="K5010" t="str">
        <f>IF(OR(E5010="start",AND(E5010="end",E5009="start")),"Y","N")</f>
        <v>N</v>
      </c>
      <c r="L5010" t="str">
        <f t="shared" si="630"/>
        <v/>
      </c>
    </row>
    <row r="5011" spans="1:12" x14ac:dyDescent="0.25">
      <c r="A5011">
        <v>5010</v>
      </c>
      <c r="B5011" s="1" t="s">
        <v>3898</v>
      </c>
      <c r="C5011" t="str">
        <f t="shared" si="628"/>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 My poor Wanna taught me many things, and one is to see certainty of truth when the stress is great. I cannot do it always, but when I see the Baron – then, I &lt;em&gt;will&lt;/em&gt; know.’</v>
      </c>
      <c r="D5011">
        <f t="shared" si="632"/>
        <v>4</v>
      </c>
      <c r="E5011" t="str">
        <f t="shared" si="631"/>
        <v>end</v>
      </c>
      <c r="F5011" t="str">
        <f t="shared" si="635"/>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 My poor Wanna taught me many things, and one is to see certainty of truth when the stress is great. I cannot do it always, but when I see the Baron – then, I &lt;em&gt;will&lt;/em&gt; know.’</v>
      </c>
      <c r="G5011" t="str">
        <f t="shared" si="629"/>
        <v>&lt;p class="indent"&gt;</v>
      </c>
      <c r="H5011">
        <v>1</v>
      </c>
      <c r="I5011">
        <f t="shared" si="634"/>
        <v>25</v>
      </c>
      <c r="J5011">
        <f t="shared" ca="1" si="633"/>
        <v>2411</v>
      </c>
      <c r="K5011" t="str">
        <f>IF(OR(E5011="start",AND(E5011="end",E5010="start")),"Y","N")</f>
        <v>N</v>
      </c>
      <c r="L5011" t="str">
        <f t="shared" si="630"/>
        <v/>
      </c>
    </row>
    <row r="5012" spans="1:12" x14ac:dyDescent="0.25">
      <c r="A5012">
        <v>5011</v>
      </c>
      <c r="B5012" s="1" t="s">
        <v>9</v>
      </c>
      <c r="C5012" t="str">
        <f t="shared" si="628"/>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 My poor Wanna taught me many things, and one is to see certainty of truth when the stress is great. I cannot do it always, but when I see the Baron – then, I &lt;em&gt;will&lt;/em&gt; know.’ &lt;/p&gt;</v>
      </c>
      <c r="D5012">
        <f t="shared" si="632"/>
        <v>5</v>
      </c>
      <c r="E5012" t="str">
        <f t="shared" si="631"/>
        <v>end</v>
      </c>
      <c r="F5012" t="str">
        <f t="shared" si="635"/>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 My poor Wanna taught me many things, and one is to see certainty of truth when the stress is great. I cannot do it always, but when I see the Baron – then, I &lt;em&gt;will&lt;/em&gt; know.’ &lt;/p&gt;</v>
      </c>
      <c r="G5012" t="str">
        <f t="shared" si="629"/>
        <v>&lt;p class="indent"&gt;</v>
      </c>
      <c r="H5012">
        <v>1</v>
      </c>
      <c r="I5012">
        <f t="shared" si="634"/>
        <v>25</v>
      </c>
      <c r="J5012">
        <f t="shared" ca="1" si="633"/>
        <v>2411</v>
      </c>
      <c r="K5012" t="str">
        <f>IF(OR(E5012="start",AND(E5012="end",E5011="start")),"Y","N")</f>
        <v>N</v>
      </c>
      <c r="L5012" t="str">
        <f t="shared" si="630"/>
        <v>&lt;p class="indent"&gt;Yueh lowered himself to one knee beside the Duke. ‘I made a shaitan’s bargain with the Baron. And I must be certain he has fulfilled his half of it. When I see him, I’ll know. When I look at the Baron, then I &lt;em&gt;will&lt;/em&gt; know. But I’ll never enter his presence without the price. You’re the price, my poor Duke. And I’ll know when I see him. My poor Wanna taught me many things, and one is to see certainty of truth when the stress is great. I cannot do it always, but when I see the Baron – then, I &lt;em&gt;will&lt;/em&gt; know.’ &lt;/p&gt;</v>
      </c>
    </row>
    <row r="5013" spans="1:12" x14ac:dyDescent="0.25">
      <c r="A5013">
        <v>5012</v>
      </c>
      <c r="B5013" s="1" t="s">
        <v>3899</v>
      </c>
      <c r="C5013" t="str">
        <f t="shared" si="628"/>
        <v>&lt;p class="indent"&gt;Leto tried to look down at the tooth in Yueh’s hand. He felt this was happening in a nightmare – it could not be.&lt;/p&gt;</v>
      </c>
      <c r="D5013">
        <f t="shared" si="632"/>
        <v>1</v>
      </c>
      <c r="E5013" t="str">
        <f t="shared" si="631"/>
        <v>end</v>
      </c>
      <c r="F5013" t="str">
        <f t="shared" si="635"/>
        <v>&lt;p class="indent"&gt;Leto tried to look down at the tooth in Yueh’s hand. He felt this was happening in a nightmare – it could not be.&lt;/p&gt;</v>
      </c>
      <c r="G5013" t="str">
        <f t="shared" si="629"/>
        <v>&lt;p class="indent"&gt;</v>
      </c>
      <c r="H5013">
        <v>1</v>
      </c>
      <c r="I5013">
        <f t="shared" si="634"/>
        <v>25</v>
      </c>
      <c r="J5013">
        <f t="shared" ca="1" si="633"/>
        <v>2412</v>
      </c>
      <c r="K5013" t="str">
        <f>IF(OR(E5013="start",AND(E5013="end",E5012="start")),"Y","N")</f>
        <v>N</v>
      </c>
      <c r="L5013" t="str">
        <f t="shared" si="630"/>
        <v>&lt;p class="indent"&gt;Leto tried to look down at the tooth in Yueh’s hand. He felt this was happening in a nightmare – it could not be.&lt;/p&gt;</v>
      </c>
    </row>
    <row r="5014" spans="1:12" x14ac:dyDescent="0.25">
      <c r="A5014">
        <v>5013</v>
      </c>
      <c r="B5014" s="1" t="s">
        <v>3900</v>
      </c>
      <c r="C5014" t="str">
        <f t="shared" si="628"/>
        <v>&lt;p class="indent"&gt;Yueh’s purple lips turned up in a grimace. ‘I’ll not get close enough to the Baron, or I’d do this myself. No. I’ll be detained</v>
      </c>
      <c r="D5014">
        <f t="shared" si="632"/>
        <v>1</v>
      </c>
      <c r="E5014" t="str">
        <f t="shared" si="631"/>
        <v>end</v>
      </c>
      <c r="F5014" t="str">
        <f t="shared" si="635"/>
        <v>&lt;p class="indent"&gt;Yueh’s purple lips turned up in a grimace. ‘I’ll not get close enough to the Baron, or I’d do this myself. No. I’ll be detained</v>
      </c>
      <c r="G5014" t="str">
        <f t="shared" si="629"/>
        <v>&lt;p class="indent"&gt;</v>
      </c>
      <c r="H5014">
        <v>1</v>
      </c>
      <c r="I5014">
        <f t="shared" si="634"/>
        <v>25</v>
      </c>
      <c r="J5014">
        <f t="shared" ca="1" si="633"/>
        <v>2413</v>
      </c>
      <c r="K5014" t="str">
        <f>IF(OR(E5014="start",AND(E5014="end",E5013="start")),"Y","N")</f>
        <v>N</v>
      </c>
      <c r="L5014" t="str">
        <f t="shared" si="630"/>
        <v/>
      </c>
    </row>
    <row r="5015" spans="1:12" x14ac:dyDescent="0.25">
      <c r="A5015">
        <v>5014</v>
      </c>
      <c r="B5015" s="1" t="s">
        <v>3901</v>
      </c>
      <c r="C5015" t="str">
        <f t="shared" si="628"/>
        <v>&lt;p class="indent"&gt;Yueh’s purple lips turned up in a grimace. ‘I’ll not get close enough to the Baron, or I’d do this myself. No. I’ll be detained at a safe distance. But you … ah, now! You, my lovely weapon! He’ll want you close to him – to gloat over you, to boast a</v>
      </c>
      <c r="D5015">
        <f t="shared" si="632"/>
        <v>2</v>
      </c>
      <c r="E5015" t="str">
        <f t="shared" si="631"/>
        <v>end</v>
      </c>
      <c r="F5015" t="str">
        <f t="shared" si="635"/>
        <v>&lt;p class="indent"&gt;Yueh’s purple lips turned up in a grimace. ‘I’ll not get close enough to the Baron, or I’d do this myself. No. I’ll be detained at a safe distance. But you … ah, now! You, my lovely weapon! He’ll want you close to him – to gloat over you, to boast a</v>
      </c>
      <c r="G5015" t="str">
        <f t="shared" si="629"/>
        <v>&lt;p class="indent"&gt;</v>
      </c>
      <c r="H5015">
        <v>1</v>
      </c>
      <c r="I5015">
        <f t="shared" si="634"/>
        <v>25</v>
      </c>
      <c r="J5015">
        <f t="shared" ca="1" si="633"/>
        <v>2413</v>
      </c>
      <c r="K5015" t="str">
        <f>IF(OR(E5015="start",AND(E5015="end",E5014="start")),"Y","N")</f>
        <v>N</v>
      </c>
      <c r="L5015" t="str">
        <f t="shared" si="630"/>
        <v/>
      </c>
    </row>
    <row r="5016" spans="1:12" x14ac:dyDescent="0.25">
      <c r="A5016">
        <v>5015</v>
      </c>
      <c r="B5016" s="1" t="s">
        <v>3902</v>
      </c>
      <c r="C5016" t="str">
        <f t="shared" si="628"/>
        <v>&lt;p class="indent"&gt;Yueh’s purple lips turned up in a grimace. ‘I’ll not get close enough to the Baron, or I’d do this myself. No. I’ll be detained at a safe distance. But you … ah, now! You, my lovely weapon! He’ll want you close to him – to gloat over you, to boast a little.’</v>
      </c>
      <c r="D5016">
        <f t="shared" si="632"/>
        <v>3</v>
      </c>
      <c r="E5016" t="str">
        <f t="shared" si="631"/>
        <v>end</v>
      </c>
      <c r="F5016" t="str">
        <f t="shared" si="635"/>
        <v>&lt;p class="indent"&gt;Yueh’s purple lips turned up in a grimace. ‘I’ll not get close enough to the Baron, or I’d do this myself. No. I’ll be detained at a safe distance. But you … ah, now! You, my lovely weapon! He’ll want you close to him – to gloat over you, to boast a little.’</v>
      </c>
      <c r="G5016" t="str">
        <f t="shared" si="629"/>
        <v>&lt;p class="indent"&gt;</v>
      </c>
      <c r="H5016">
        <v>1</v>
      </c>
      <c r="I5016">
        <f t="shared" si="634"/>
        <v>25</v>
      </c>
      <c r="J5016">
        <f t="shared" ca="1" si="633"/>
        <v>2413</v>
      </c>
      <c r="K5016" t="str">
        <f>IF(OR(E5016="start",AND(E5016="end",E5015="start")),"Y","N")</f>
        <v>N</v>
      </c>
      <c r="L5016" t="str">
        <f t="shared" si="630"/>
        <v/>
      </c>
    </row>
    <row r="5017" spans="1:12" x14ac:dyDescent="0.25">
      <c r="A5017">
        <v>5016</v>
      </c>
      <c r="B5017" s="1" t="s">
        <v>9</v>
      </c>
      <c r="C5017" t="str">
        <f t="shared" si="628"/>
        <v>&lt;p class="indent"&gt;Yueh’s purple lips turned up in a grimace. ‘I’ll not get close enough to the Baron, or I’d do this myself. No. I’ll be detained at a safe distance. But you … ah, now! You, my lovely weapon! He’ll want you close to him – to gloat over you, to boast a little.’ &lt;/p&gt;</v>
      </c>
      <c r="D5017">
        <f t="shared" si="632"/>
        <v>4</v>
      </c>
      <c r="E5017" t="str">
        <f t="shared" si="631"/>
        <v>end</v>
      </c>
      <c r="F5017" t="str">
        <f t="shared" si="635"/>
        <v>&lt;p class="indent"&gt;Yueh’s purple lips turned up in a grimace. ‘I’ll not get close enough to the Baron, or I’d do this myself. No. I’ll be detained at a safe distance. But you … ah, now! You, my lovely weapon! He’ll want you close to him – to gloat over you, to boast a little.’ &lt;/p&gt;</v>
      </c>
      <c r="G5017" t="str">
        <f t="shared" si="629"/>
        <v>&lt;p class="indent"&gt;</v>
      </c>
      <c r="H5017">
        <v>1</v>
      </c>
      <c r="I5017">
        <f t="shared" si="634"/>
        <v>25</v>
      </c>
      <c r="J5017">
        <f t="shared" ca="1" si="633"/>
        <v>2413</v>
      </c>
      <c r="K5017" t="str">
        <f>IF(OR(E5017="start",AND(E5017="end",E5016="start")),"Y","N")</f>
        <v>N</v>
      </c>
      <c r="L5017" t="str">
        <f t="shared" si="630"/>
        <v>&lt;p class="indent"&gt;Yueh’s purple lips turned up in a grimace. ‘I’ll not get close enough to the Baron, or I’d do this myself. No. I’ll be detained at a safe distance. But you … ah, now! You, my lovely weapon! He’ll want you close to him – to gloat over you, to boast a little.’ &lt;/p&gt;</v>
      </c>
    </row>
    <row r="5018" spans="1:12" x14ac:dyDescent="0.25">
      <c r="A5018">
        <v>5017</v>
      </c>
      <c r="B5018" s="1" t="s">
        <v>3903</v>
      </c>
      <c r="C5018" t="str">
        <f t="shared" si="628"/>
        <v>&lt;p class="indent"&gt;Leto found himself almost hypnotized by a muscle on the left side of Yueh’s jaw. The muscle twisted when the man spoke.&lt;/p&gt;</v>
      </c>
      <c r="D5018">
        <f t="shared" si="632"/>
        <v>1</v>
      </c>
      <c r="E5018" t="str">
        <f t="shared" si="631"/>
        <v>end</v>
      </c>
      <c r="F5018" t="str">
        <f t="shared" si="635"/>
        <v>&lt;p class="indent"&gt;Leto found himself almost hypnotized by a muscle on the left side of Yueh’s jaw. The muscle twisted when the man spoke.&lt;/p&gt;</v>
      </c>
      <c r="G5018" t="str">
        <f t="shared" si="629"/>
        <v>&lt;p class="indent"&gt;</v>
      </c>
      <c r="H5018">
        <v>1</v>
      </c>
      <c r="I5018">
        <f t="shared" si="634"/>
        <v>25</v>
      </c>
      <c r="J5018">
        <f t="shared" ca="1" si="633"/>
        <v>2414</v>
      </c>
      <c r="K5018" t="str">
        <f>IF(OR(E5018="start",AND(E5018="end",E5017="start")),"Y","N")</f>
        <v>N</v>
      </c>
      <c r="L5018" t="str">
        <f t="shared" si="630"/>
        <v>&lt;p class="indent"&gt;Leto found himself almost hypnotized by a muscle on the left side of Yueh’s jaw. The muscle twisted when the man spoke.&lt;/p&gt;</v>
      </c>
    </row>
    <row r="5019" spans="1:12" x14ac:dyDescent="0.25">
      <c r="A5019">
        <v>5018</v>
      </c>
      <c r="B5019" s="1" t="s">
        <v>3904</v>
      </c>
      <c r="C5019" t="str">
        <f t="shared" si="628"/>
        <v>&lt;p class="indent"&gt;Yueh leaned closer. ‘And you, my good Duke, my precious Duke, you must remember this tooth.’ He held it up between thumb and</v>
      </c>
      <c r="D5019">
        <f t="shared" si="632"/>
        <v>1</v>
      </c>
      <c r="E5019" t="str">
        <f t="shared" si="631"/>
        <v>end</v>
      </c>
      <c r="F5019" t="str">
        <f t="shared" si="635"/>
        <v>&lt;p class="indent"&gt;Yueh leaned closer. ‘And you, my good Duke, my precious Duke, you must remember this tooth.’ He held it up between thumb and</v>
      </c>
      <c r="G5019" t="str">
        <f t="shared" si="629"/>
        <v>&lt;p class="indent"&gt;</v>
      </c>
      <c r="H5019">
        <v>1</v>
      </c>
      <c r="I5019">
        <f t="shared" si="634"/>
        <v>25</v>
      </c>
      <c r="J5019">
        <f t="shared" ca="1" si="633"/>
        <v>2415</v>
      </c>
      <c r="K5019" t="str">
        <f>IF(OR(E5019="start",AND(E5019="end",E5018="start")),"Y","N")</f>
        <v>N</v>
      </c>
      <c r="L5019" t="str">
        <f t="shared" si="630"/>
        <v/>
      </c>
    </row>
    <row r="5020" spans="1:12" x14ac:dyDescent="0.25">
      <c r="A5020">
        <v>5019</v>
      </c>
      <c r="B5020" s="1" t="s">
        <v>3905</v>
      </c>
      <c r="C5020" t="str">
        <f t="shared" si="628"/>
        <v>&lt;p class="indent"&gt;Yueh leaned closer. ‘And you, my good Duke, my precious Duke, you must remember this tooth.’ He held it up between thumb and forefinger. ‘It will be all that remains to you.’</v>
      </c>
      <c r="D5020">
        <f t="shared" si="632"/>
        <v>2</v>
      </c>
      <c r="E5020" t="str">
        <f t="shared" si="631"/>
        <v>end</v>
      </c>
      <c r="F5020" t="str">
        <f t="shared" si="635"/>
        <v>&lt;p class="indent"&gt;Yueh leaned closer. ‘And you, my good Duke, my precious Duke, you must remember this tooth.’ He held it up between thumb and forefinger. ‘It will be all that remains to you.’</v>
      </c>
      <c r="G5020" t="str">
        <f t="shared" si="629"/>
        <v>&lt;p class="indent"&gt;</v>
      </c>
      <c r="H5020">
        <v>1</v>
      </c>
      <c r="I5020">
        <f t="shared" si="634"/>
        <v>25</v>
      </c>
      <c r="J5020">
        <f t="shared" ca="1" si="633"/>
        <v>2415</v>
      </c>
      <c r="K5020" t="str">
        <f>IF(OR(E5020="start",AND(E5020="end",E5019="start")),"Y","N")</f>
        <v>N</v>
      </c>
      <c r="L5020" t="str">
        <f t="shared" si="630"/>
        <v/>
      </c>
    </row>
    <row r="5021" spans="1:12" x14ac:dyDescent="0.25">
      <c r="A5021">
        <v>5020</v>
      </c>
      <c r="B5021" s="1" t="s">
        <v>9</v>
      </c>
      <c r="C5021" t="str">
        <f t="shared" ref="C5021:C5084" si="636">IF(LEFT(B5021,2)="&lt;p",B5021,C5020&amp;" "&amp;B5021)</f>
        <v>&lt;p class="indent"&gt;Yueh leaned closer. ‘And you, my good Duke, my precious Duke, you must remember this tooth.’ He held it up between thumb and forefinger. ‘It will be all that remains to you.’ &lt;/p&gt;</v>
      </c>
      <c r="D5021">
        <f t="shared" si="632"/>
        <v>3</v>
      </c>
      <c r="E5021" t="str">
        <f t="shared" si="631"/>
        <v>end</v>
      </c>
      <c r="F5021" t="str">
        <f t="shared" si="635"/>
        <v>&lt;p class="indent"&gt;Yueh leaned closer. ‘And you, my good Duke, my precious Duke, you must remember this tooth.’ He held it up between thumb and forefinger. ‘It will be all that remains to you.’ &lt;/p&gt;</v>
      </c>
      <c r="G5021" t="str">
        <f t="shared" si="629"/>
        <v>&lt;p class="indent"&gt;</v>
      </c>
      <c r="H5021">
        <v>1</v>
      </c>
      <c r="I5021">
        <f t="shared" si="634"/>
        <v>25</v>
      </c>
      <c r="J5021">
        <f t="shared" ca="1" si="633"/>
        <v>2415</v>
      </c>
      <c r="K5021" t="str">
        <f>IF(OR(E5021="start",AND(E5021="end",E5020="start")),"Y","N")</f>
        <v>N</v>
      </c>
      <c r="L5021" t="str">
        <f t="shared" si="630"/>
        <v>&lt;p class="indent"&gt;Yueh leaned closer. ‘And you, my good Duke, my precious Duke, you must remember this tooth.’ He held it up between thumb and forefinger. ‘It will be all that remains to you.’ &lt;/p&gt;</v>
      </c>
    </row>
    <row r="5022" spans="1:12" x14ac:dyDescent="0.25">
      <c r="A5022">
        <v>5021</v>
      </c>
      <c r="B5022" s="1" t="s">
        <v>3906</v>
      </c>
      <c r="C5022" t="str">
        <f t="shared" si="636"/>
        <v>&lt;p class="indent"&gt;Leto’s mouth moved without sound, then: ‘Refuse.’&lt;/p&gt;</v>
      </c>
      <c r="D5022">
        <f t="shared" si="632"/>
        <v>1</v>
      </c>
      <c r="E5022" t="str">
        <f t="shared" si="631"/>
        <v>end</v>
      </c>
      <c r="F5022" t="str">
        <f t="shared" si="635"/>
        <v>&lt;p class="indent"&gt;Leto’s mouth moved without sound, then: ‘Refuse.’&lt;/p&gt;</v>
      </c>
      <c r="G5022" t="str">
        <f t="shared" si="629"/>
        <v>&lt;p class="indent"&gt;</v>
      </c>
      <c r="H5022">
        <v>1</v>
      </c>
      <c r="I5022">
        <f t="shared" si="634"/>
        <v>25</v>
      </c>
      <c r="J5022">
        <f t="shared" ca="1" si="633"/>
        <v>2416</v>
      </c>
      <c r="K5022" t="str">
        <f>IF(OR(E5022="start",AND(E5022="end",E5021="start")),"Y","N")</f>
        <v>N</v>
      </c>
      <c r="L5022" t="str">
        <f t="shared" si="630"/>
        <v>&lt;p class="indent"&gt;Leto’s mouth moved without sound, then: ‘Refuse.’&lt;/p&gt;</v>
      </c>
    </row>
    <row r="5023" spans="1:12" x14ac:dyDescent="0.25">
      <c r="A5023">
        <v>5022</v>
      </c>
      <c r="B5023" s="1" t="s">
        <v>3907</v>
      </c>
      <c r="C5023" t="str">
        <f t="shared" si="636"/>
        <v>&lt;p class="indent"&gt;‘Ah-h, no! You mustn’t refuse. Because, in return for this small service, I’m doing a thing for you. I will save your son</v>
      </c>
      <c r="D5023">
        <f t="shared" si="632"/>
        <v>1</v>
      </c>
      <c r="E5023" t="str">
        <f t="shared" si="631"/>
        <v>end</v>
      </c>
      <c r="F5023" t="str">
        <f t="shared" si="635"/>
        <v>&lt;p class="indent"&gt;‘Ah-h, no! You mustn’t refuse. Because, in return for this small service, I’m doing a thing for you. I will save your son</v>
      </c>
      <c r="G5023" t="str">
        <f t="shared" si="629"/>
        <v>&lt;p class="indent"&gt;</v>
      </c>
      <c r="H5023">
        <v>1</v>
      </c>
      <c r="I5023">
        <f t="shared" si="634"/>
        <v>25</v>
      </c>
      <c r="J5023">
        <f t="shared" ca="1" si="633"/>
        <v>2417</v>
      </c>
      <c r="K5023" t="str">
        <f>IF(OR(E5023="start",AND(E5023="end",E5022="start")),"Y","N")</f>
        <v>N</v>
      </c>
      <c r="L5023" t="str">
        <f t="shared" si="630"/>
        <v/>
      </c>
    </row>
    <row r="5024" spans="1:12" x14ac:dyDescent="0.25">
      <c r="A5024">
        <v>5023</v>
      </c>
      <c r="B5024" s="1" t="s">
        <v>3908</v>
      </c>
      <c r="C5024" t="str">
        <f t="shared" si="636"/>
        <v>&lt;p class="indent"&gt;‘Ah-h, no! You mustn’t refuse. Because, in return for this small service, I’m doing a thing for you. I will save your son and your woman. No other can do it. They can be removed to a place where no Harkonnen can reach them.’</v>
      </c>
      <c r="D5024">
        <f t="shared" si="632"/>
        <v>2</v>
      </c>
      <c r="E5024" t="str">
        <f t="shared" si="631"/>
        <v>end</v>
      </c>
      <c r="F5024" t="str">
        <f t="shared" si="635"/>
        <v>&lt;p class="indent"&gt;‘Ah-h, no! You mustn’t refuse. Because, in return for this small service, I’m doing a thing for you. I will save your son and your woman. No other can do it. They can be removed to a place where no Harkonnen can reach them.’</v>
      </c>
      <c r="G5024" t="str">
        <f t="shared" si="629"/>
        <v>&lt;p class="indent"&gt;</v>
      </c>
      <c r="H5024">
        <v>1</v>
      </c>
      <c r="I5024">
        <f t="shared" si="634"/>
        <v>25</v>
      </c>
      <c r="J5024">
        <f t="shared" ca="1" si="633"/>
        <v>2417</v>
      </c>
      <c r="K5024" t="str">
        <f>IF(OR(E5024="start",AND(E5024="end",E5023="start")),"Y","N")</f>
        <v>N</v>
      </c>
      <c r="L5024" t="str">
        <f t="shared" si="630"/>
        <v/>
      </c>
    </row>
    <row r="5025" spans="1:12" x14ac:dyDescent="0.25">
      <c r="A5025">
        <v>5024</v>
      </c>
      <c r="B5025" s="1" t="s">
        <v>9</v>
      </c>
      <c r="C5025" t="str">
        <f t="shared" si="636"/>
        <v>&lt;p class="indent"&gt;‘Ah-h, no! You mustn’t refuse. Because, in return for this small service, I’m doing a thing for you. I will save your son and your woman. No other can do it. They can be removed to a place where no Harkonnen can reach them.’ &lt;/p&gt;</v>
      </c>
      <c r="D5025">
        <f t="shared" si="632"/>
        <v>3</v>
      </c>
      <c r="E5025" t="str">
        <f t="shared" si="631"/>
        <v>end</v>
      </c>
      <c r="F5025" t="str">
        <f t="shared" si="635"/>
        <v>&lt;p class="indent"&gt;‘Ah-h, no! You mustn’t refuse. Because, in return for this small service, I’m doing a thing for you. I will save your son and your woman. No other can do it. They can be removed to a place where no Harkonnen can reach them.’ &lt;/p&gt;</v>
      </c>
      <c r="G5025" t="str">
        <f t="shared" si="629"/>
        <v>&lt;p class="indent"&gt;</v>
      </c>
      <c r="H5025">
        <v>1</v>
      </c>
      <c r="I5025">
        <f t="shared" si="634"/>
        <v>25</v>
      </c>
      <c r="J5025">
        <f t="shared" ca="1" si="633"/>
        <v>2417</v>
      </c>
      <c r="K5025" t="str">
        <f>IF(OR(E5025="start",AND(E5025="end",E5024="start")),"Y","N")</f>
        <v>N</v>
      </c>
      <c r="L5025" t="str">
        <f t="shared" si="630"/>
        <v>&lt;p class="indent"&gt;‘Ah-h, no! You mustn’t refuse. Because, in return for this small service, I’m doing a thing for you. I will save your son and your woman. No other can do it. They can be removed to a place where no Harkonnen can reach them.’ &lt;/p&gt;</v>
      </c>
    </row>
    <row r="5026" spans="1:12" x14ac:dyDescent="0.25">
      <c r="A5026">
        <v>5025</v>
      </c>
      <c r="B5026" s="1" t="s">
        <v>3909</v>
      </c>
      <c r="C5026" t="str">
        <f t="shared" si="636"/>
        <v>&lt;p class="indent"&gt;‘How … save … them?’ Leto whispered.&lt;/p&gt;</v>
      </c>
      <c r="D5026">
        <f t="shared" si="632"/>
        <v>1</v>
      </c>
      <c r="E5026" t="str">
        <f t="shared" si="631"/>
        <v>end</v>
      </c>
      <c r="F5026" t="str">
        <f t="shared" si="635"/>
        <v>&lt;p class="indent"&gt;‘How … save … them?’ Leto whispered.&lt;/p&gt;</v>
      </c>
      <c r="G5026" t="str">
        <f t="shared" si="629"/>
        <v>&lt;p class="indent"&gt;</v>
      </c>
      <c r="H5026">
        <v>1</v>
      </c>
      <c r="I5026">
        <f t="shared" si="634"/>
        <v>25</v>
      </c>
      <c r="J5026">
        <f t="shared" ca="1" si="633"/>
        <v>2418</v>
      </c>
      <c r="K5026" t="str">
        <f>IF(OR(E5026="start",AND(E5026="end",E5025="start")),"Y","N")</f>
        <v>N</v>
      </c>
      <c r="L5026" t="str">
        <f t="shared" si="630"/>
        <v>&lt;p class="indent"&gt;‘How … save … them?’ Leto whispered.&lt;/p&gt;</v>
      </c>
    </row>
    <row r="5027" spans="1:12" x14ac:dyDescent="0.25">
      <c r="A5027">
        <v>5026</v>
      </c>
      <c r="B5027" s="1" t="s">
        <v>3910</v>
      </c>
      <c r="C5027" t="str">
        <f t="shared" si="636"/>
        <v>&lt;p class="indent"&gt;‘By making it appear they’re dead, by secreting them among people who draw knife at hearing the Harkonnen name, who hate the</v>
      </c>
      <c r="D5027">
        <f t="shared" si="632"/>
        <v>1</v>
      </c>
      <c r="E5027" t="str">
        <f t="shared" si="631"/>
        <v>end</v>
      </c>
      <c r="F5027" t="str">
        <f t="shared" si="635"/>
        <v>&lt;p class="indent"&gt;‘By making it appear they’re dead, by secreting them among people who draw knife at hearing the Harkonnen name, who hate the</v>
      </c>
      <c r="G5027" t="str">
        <f t="shared" si="629"/>
        <v>&lt;p class="indent"&gt;</v>
      </c>
      <c r="H5027">
        <v>1</v>
      </c>
      <c r="I5027">
        <f t="shared" si="634"/>
        <v>25</v>
      </c>
      <c r="J5027">
        <f t="shared" ca="1" si="633"/>
        <v>2419</v>
      </c>
      <c r="K5027" t="str">
        <f>IF(OR(E5027="start",AND(E5027="end",E5026="start")),"Y","N")</f>
        <v>N</v>
      </c>
      <c r="L5027" t="str">
        <f t="shared" si="630"/>
        <v/>
      </c>
    </row>
    <row r="5028" spans="1:12" x14ac:dyDescent="0.25">
      <c r="A5028">
        <v>5027</v>
      </c>
      <c r="B5028" s="1" t="s">
        <v>3911</v>
      </c>
      <c r="C5028" t="str">
        <f t="shared" si="636"/>
        <v>&lt;p class="indent"&gt;‘By making it appear they’re dead, by secreting them among people who draw knife at hearing the Harkonnen name, who hate the Harkonnens so much they’ll burn a chair in which a Harkonnen has sat, salt the ground over which a Harkonnen has &lt;a id="page181"/&gt;walked.’ He touched Leto’s jaw. ‘Can you feel anything in your jaw?’</v>
      </c>
      <c r="D5028">
        <f t="shared" si="632"/>
        <v>2</v>
      </c>
      <c r="E5028" t="str">
        <f t="shared" si="631"/>
        <v>end</v>
      </c>
      <c r="F5028" t="str">
        <f t="shared" si="635"/>
        <v>&lt;p class="indent"&gt;‘By making it appear they’re dead, by secreting them among people who draw knife at hearing the Harkonnen name, who hate the Harkonnens so much they’ll burn a chair in which a Harkonnen has sat, salt the ground over which a Harkonnen has &lt;a id="page181"/&gt;walked.’ He touched Leto’s jaw. ‘Can you feel anything in your jaw?’</v>
      </c>
      <c r="G5028" t="str">
        <f t="shared" si="629"/>
        <v>&lt;p class="indent"&gt;</v>
      </c>
      <c r="H5028">
        <v>1</v>
      </c>
      <c r="I5028">
        <f t="shared" si="634"/>
        <v>25</v>
      </c>
      <c r="J5028">
        <f t="shared" ca="1" si="633"/>
        <v>2419</v>
      </c>
      <c r="K5028" t="str">
        <f>IF(OR(E5028="start",AND(E5028="end",E5027="start")),"Y","N")</f>
        <v>N</v>
      </c>
      <c r="L5028" t="str">
        <f t="shared" si="630"/>
        <v/>
      </c>
    </row>
    <row r="5029" spans="1:12" x14ac:dyDescent="0.25">
      <c r="A5029">
        <v>5028</v>
      </c>
      <c r="B5029" s="1" t="s">
        <v>9</v>
      </c>
      <c r="C5029" t="str">
        <f t="shared" si="636"/>
        <v>&lt;p class="indent"&gt;‘By making it appear they’re dead, by secreting them among people who draw knife at hearing the Harkonnen name, who hate the Harkonnens so much they’ll burn a chair in which a Harkonnen has sat, salt the ground over which a Harkonnen has &lt;a id="page181"/&gt;walked.’ He touched Leto’s jaw. ‘Can you feel anything in your jaw?’ &lt;/p&gt;</v>
      </c>
      <c r="D5029">
        <f t="shared" si="632"/>
        <v>3</v>
      </c>
      <c r="E5029" t="str">
        <f t="shared" si="631"/>
        <v>end</v>
      </c>
      <c r="F5029" t="str">
        <f t="shared" si="635"/>
        <v>&lt;p class="indent"&gt;‘By making it appear they’re dead, by secreting them among people who draw knife at hearing the Harkonnen name, who hate the Harkonnens so much they’ll burn a chair in which a Harkonnen has sat, salt the ground over which a Harkonnen has &lt;a id="page181"/&gt;walked.’ He touched Leto’s jaw. ‘Can you feel anything in your jaw?’ &lt;/p&gt;</v>
      </c>
      <c r="G5029" t="str">
        <f t="shared" si="629"/>
        <v>&lt;p class="indent"&gt;</v>
      </c>
      <c r="H5029">
        <v>1</v>
      </c>
      <c r="I5029">
        <f t="shared" si="634"/>
        <v>25</v>
      </c>
      <c r="J5029">
        <f t="shared" ca="1" si="633"/>
        <v>2419</v>
      </c>
      <c r="K5029" t="str">
        <f>IF(OR(E5029="start",AND(E5029="end",E5028="start")),"Y","N")</f>
        <v>N</v>
      </c>
      <c r="L5029" t="str">
        <f t="shared" si="630"/>
        <v>&lt;p class="indent"&gt;‘By making it appear they’re dead, by secreting them among people who draw knife at hearing the Harkonnen name, who hate the Harkonnens so much they’ll burn a chair in which a Harkonnen has sat, salt the ground over which a Harkonnen has &lt;a id="page181"/&gt;walked.’ He touched Leto’s jaw. ‘Can you feel anything in your jaw?’ &lt;/p&gt;</v>
      </c>
    </row>
    <row r="5030" spans="1:12" x14ac:dyDescent="0.25">
      <c r="A5030">
        <v>5029</v>
      </c>
      <c r="B5030" s="1" t="s">
        <v>3912</v>
      </c>
      <c r="C5030" t="str">
        <f t="shared" si="636"/>
        <v>&lt;p class="indent"&gt;The Duke found that he could not answer. He sensed distant tugging, saw Yueh’s hand come up with the ducal signet ring.&lt;/p&gt;</v>
      </c>
      <c r="D5030">
        <f t="shared" si="632"/>
        <v>1</v>
      </c>
      <c r="E5030" t="str">
        <f t="shared" si="631"/>
        <v>end</v>
      </c>
      <c r="F5030" t="str">
        <f t="shared" si="635"/>
        <v>&lt;p class="indent"&gt;The Duke found that he could not answer. He sensed distant tugging, saw Yueh’s hand come up with the ducal signet ring.&lt;/p&gt;</v>
      </c>
      <c r="G5030" t="str">
        <f t="shared" ref="G5030:G5093" si="637">IFERROR(LEFT(F5030,FIND("&gt;",F5030)),G5029)</f>
        <v>&lt;p class="indent"&gt;</v>
      </c>
      <c r="H5030">
        <v>1</v>
      </c>
      <c r="I5030">
        <f t="shared" si="634"/>
        <v>25</v>
      </c>
      <c r="J5030">
        <f t="shared" ca="1" si="633"/>
        <v>2420</v>
      </c>
      <c r="K5030" t="str">
        <f>IF(OR(E5030="start",AND(E5030="end",E5029="start")),"Y","N")</f>
        <v>N</v>
      </c>
      <c r="L5030" t="str">
        <f t="shared" si="630"/>
        <v>&lt;p class="indent"&gt;The Duke found that he could not answer. He sensed distant tugging, saw Yueh’s hand come up with the ducal signet ring.&lt;/p&gt;</v>
      </c>
    </row>
    <row r="5031" spans="1:12" x14ac:dyDescent="0.25">
      <c r="A5031">
        <v>5030</v>
      </c>
      <c r="B5031" s="1" t="s">
        <v>3913</v>
      </c>
      <c r="C5031" t="str">
        <f t="shared" si="636"/>
        <v>&lt;p class="indent"&gt;‘For Paul,’ Yueh said. ‘You’ll be unconscious presently. Goodbye, my poor Duke. When we next meet we’ll have no time for conversation.’&lt;/p&gt;</v>
      </c>
      <c r="D5031">
        <f t="shared" si="632"/>
        <v>1</v>
      </c>
      <c r="E5031" t="str">
        <f t="shared" si="631"/>
        <v>end</v>
      </c>
      <c r="F5031" t="str">
        <f t="shared" si="635"/>
        <v>&lt;p class="indent"&gt;‘For Paul,’ Yueh said. ‘You’ll be unconscious presently. Goodbye, my poor Duke. When we next meet we’ll have no time for conversation.’&lt;/p&gt;</v>
      </c>
      <c r="G5031" t="str">
        <f t="shared" si="637"/>
        <v>&lt;p class="indent"&gt;</v>
      </c>
      <c r="H5031">
        <v>1</v>
      </c>
      <c r="I5031">
        <f t="shared" si="634"/>
        <v>25</v>
      </c>
      <c r="J5031">
        <f t="shared" ca="1" si="633"/>
        <v>2421</v>
      </c>
      <c r="K5031" t="str">
        <f>IF(OR(E5031="start",AND(E5031="end",E5030="start")),"Y","N")</f>
        <v>N</v>
      </c>
      <c r="L5031" t="str">
        <f t="shared" si="630"/>
        <v>&lt;p class="indent"&gt;‘For Paul,’ Yueh said. ‘You’ll be unconscious presently. Goodbye, my poor Duke. When we next meet we’ll have no time for conversation.’&lt;/p&gt;</v>
      </c>
    </row>
    <row r="5032" spans="1:12" x14ac:dyDescent="0.25">
      <c r="A5032">
        <v>5031</v>
      </c>
      <c r="B5032" s="1" t="s">
        <v>3914</v>
      </c>
      <c r="C5032" t="str">
        <f t="shared" si="636"/>
        <v>&lt;p class="indent"&gt;Cool remoteness spread upward from Leto’s jaw, across his cheeks. The shadowy hall narrowed to a pinpoint with Yueh’s purple</v>
      </c>
      <c r="D5032">
        <f t="shared" si="632"/>
        <v>1</v>
      </c>
      <c r="E5032" t="str">
        <f t="shared" si="631"/>
        <v>end</v>
      </c>
      <c r="F5032" t="str">
        <f t="shared" si="635"/>
        <v>&lt;p class="indent"&gt;Cool remoteness spread upward from Leto’s jaw, across his cheeks. The shadowy hall narrowed to a pinpoint with Yueh’s purple</v>
      </c>
      <c r="G5032" t="str">
        <f t="shared" si="637"/>
        <v>&lt;p class="indent"&gt;</v>
      </c>
      <c r="H5032">
        <v>1</v>
      </c>
      <c r="I5032">
        <f t="shared" si="634"/>
        <v>25</v>
      </c>
      <c r="J5032">
        <f t="shared" ca="1" si="633"/>
        <v>2422</v>
      </c>
      <c r="K5032" t="str">
        <f>IF(OR(E5032="start",AND(E5032="end",E5031="start")),"Y","N")</f>
        <v>N</v>
      </c>
      <c r="L5032" t="str">
        <f t="shared" si="630"/>
        <v/>
      </c>
    </row>
    <row r="5033" spans="1:12" x14ac:dyDescent="0.25">
      <c r="A5033">
        <v>5032</v>
      </c>
      <c r="B5033" s="1" t="s">
        <v>3915</v>
      </c>
      <c r="C5033" t="str">
        <f t="shared" si="636"/>
        <v>&lt;p class="indent"&gt;Cool remoteness spread upward from Leto’s jaw, across his cheeks. The shadowy hall narrowed to a pinpoint with Yueh’s purple lips centered in it.</v>
      </c>
      <c r="D5033">
        <f t="shared" si="632"/>
        <v>2</v>
      </c>
      <c r="E5033" t="str">
        <f t="shared" si="631"/>
        <v>end</v>
      </c>
      <c r="F5033" t="str">
        <f t="shared" si="635"/>
        <v>&lt;p class="indent"&gt;Cool remoteness spread upward from Leto’s jaw, across his cheeks. The shadowy hall narrowed to a pinpoint with Yueh’s purple lips centered in it.</v>
      </c>
      <c r="G5033" t="str">
        <f t="shared" si="637"/>
        <v>&lt;p class="indent"&gt;</v>
      </c>
      <c r="H5033">
        <v>1</v>
      </c>
      <c r="I5033">
        <f t="shared" si="634"/>
        <v>25</v>
      </c>
      <c r="J5033">
        <f t="shared" ca="1" si="633"/>
        <v>2422</v>
      </c>
      <c r="K5033" t="str">
        <f>IF(OR(E5033="start",AND(E5033="end",E5032="start")),"Y","N")</f>
        <v>N</v>
      </c>
      <c r="L5033" t="str">
        <f t="shared" si="630"/>
        <v/>
      </c>
    </row>
    <row r="5034" spans="1:12" x14ac:dyDescent="0.25">
      <c r="A5034">
        <v>5033</v>
      </c>
      <c r="B5034" s="1" t="s">
        <v>9</v>
      </c>
      <c r="C5034" t="str">
        <f t="shared" si="636"/>
        <v>&lt;p class="indent"&gt;Cool remoteness spread upward from Leto’s jaw, across his cheeks. The shadowy hall narrowed to a pinpoint with Yueh’s purple lips centered in it. &lt;/p&gt;</v>
      </c>
      <c r="D5034">
        <f t="shared" si="632"/>
        <v>3</v>
      </c>
      <c r="E5034" t="str">
        <f t="shared" si="631"/>
        <v>end</v>
      </c>
      <c r="F5034" t="str">
        <f t="shared" si="635"/>
        <v>&lt;p class="indent"&gt;Cool remoteness spread upward from Leto’s jaw, across his cheeks. The shadowy hall narrowed to a pinpoint with Yueh’s purple lips centered in it. &lt;/p&gt;</v>
      </c>
      <c r="G5034" t="str">
        <f t="shared" si="637"/>
        <v>&lt;p class="indent"&gt;</v>
      </c>
      <c r="H5034">
        <v>1</v>
      </c>
      <c r="I5034">
        <f t="shared" si="634"/>
        <v>25</v>
      </c>
      <c r="J5034">
        <f t="shared" ca="1" si="633"/>
        <v>2422</v>
      </c>
      <c r="K5034" t="str">
        <f>IF(OR(E5034="start",AND(E5034="end",E5033="start")),"Y","N")</f>
        <v>N</v>
      </c>
      <c r="L5034" t="str">
        <f t="shared" si="630"/>
        <v>&lt;p class="indent"&gt;Cool remoteness spread upward from Leto’s jaw, across his cheeks. The shadowy hall narrowed to a pinpoint with Yueh’s purple lips centered in it. &lt;/p&gt;</v>
      </c>
    </row>
    <row r="5035" spans="1:12" x14ac:dyDescent="0.25">
      <c r="A5035">
        <v>5034</v>
      </c>
      <c r="B5035" s="1" t="s">
        <v>3916</v>
      </c>
      <c r="C5035" t="str">
        <f t="shared" si="636"/>
        <v>&lt;p class="indent"&gt;‘Remember the tooth!’ Yueh hissed. ‘The tooth!’&lt;/p&gt;</v>
      </c>
      <c r="D5035">
        <f t="shared" si="632"/>
        <v>1</v>
      </c>
      <c r="E5035" t="str">
        <f t="shared" si="631"/>
        <v>end</v>
      </c>
      <c r="F5035" t="str">
        <f t="shared" si="635"/>
        <v>&lt;p class="indent"&gt;‘Remember the tooth!’ Yueh hissed. ‘The tooth!’&lt;/p&gt;</v>
      </c>
      <c r="G5035" t="str">
        <f t="shared" si="637"/>
        <v>&lt;p class="indent"&gt;</v>
      </c>
      <c r="H5035">
        <v>1</v>
      </c>
      <c r="I5035">
        <f t="shared" si="634"/>
        <v>25</v>
      </c>
      <c r="J5035">
        <f t="shared" ca="1" si="633"/>
        <v>2423</v>
      </c>
      <c r="K5035" t="str">
        <f>IF(OR(E5035="start",AND(E5035="end",E5034="start")),"Y","N")</f>
        <v>N</v>
      </c>
      <c r="L5035" t="str">
        <f t="shared" si="630"/>
        <v/>
      </c>
    </row>
    <row r="5036" spans="1:12" x14ac:dyDescent="0.25">
      <c r="A5036">
        <v>5035</v>
      </c>
      <c r="B5036" s="1" t="s">
        <v>3</v>
      </c>
      <c r="C5036" t="str">
        <f t="shared" si="636"/>
        <v>&lt;p class="indent"&gt;‘Remember the tooth!’ Yueh hissed. ‘The tooth!’&lt;/p&gt; &lt;blockquote class="blockquote"&gt;</v>
      </c>
      <c r="D5036">
        <f t="shared" si="632"/>
        <v>2</v>
      </c>
      <c r="E5036" t="str">
        <f t="shared" si="631"/>
        <v>start</v>
      </c>
      <c r="F5036" t="str">
        <f t="shared" si="635"/>
        <v>&lt;p class="indent"&gt;‘Remember the tooth!’ Yueh hissed. ‘The tooth!’&lt;/p&gt; &lt;blockquote class="blockquote"&gt;</v>
      </c>
      <c r="G5036" t="str">
        <f t="shared" si="637"/>
        <v>&lt;p class="indent"&gt;</v>
      </c>
      <c r="H5036">
        <v>1</v>
      </c>
      <c r="I5036">
        <f t="shared" si="634"/>
        <v>26</v>
      </c>
      <c r="J5036" t="str">
        <f t="shared" ca="1" si="633"/>
        <v/>
      </c>
      <c r="K5036" t="str">
        <f>IF(OR(E5036="start",AND(E5036="end",E5035="start")),"Y","N")</f>
        <v>Y</v>
      </c>
      <c r="L5036" t="str">
        <f t="shared" si="630"/>
        <v>&lt;p class="indent"&gt;‘Remember the tooth!’ Yueh hissed. ‘The tooth!’&lt;/p&gt; &lt;blockquote class="blockquote"&gt;</v>
      </c>
    </row>
    <row r="5037" spans="1:12" x14ac:dyDescent="0.25">
      <c r="A5037">
        <v>5036</v>
      </c>
      <c r="B5037" s="1" t="s">
        <v>3917</v>
      </c>
      <c r="C5037" t="str">
        <f t="shared" si="636"/>
        <v>&lt;p class="noindent"&gt;There should be a science of discontent. People need hard times and oppression to develop psychic muscles.&lt;/p&gt;</v>
      </c>
      <c r="D5037">
        <f t="shared" si="632"/>
        <v>1</v>
      </c>
      <c r="E5037" t="str">
        <f t="shared" si="631"/>
        <v>start</v>
      </c>
      <c r="F5037" t="str">
        <f t="shared" si="635"/>
        <v>&lt;p class="noindent"&gt;There should be a science of discontent. People need hard times and oppression to develop psychic muscles.&lt;/p&gt;</v>
      </c>
      <c r="G5037" t="str">
        <f t="shared" si="637"/>
        <v>&lt;p class="noindent"&gt;</v>
      </c>
      <c r="H5037">
        <v>1</v>
      </c>
      <c r="I5037">
        <f t="shared" si="634"/>
        <v>26</v>
      </c>
      <c r="J5037" t="str">
        <f t="shared" ca="1" si="633"/>
        <v/>
      </c>
      <c r="K5037" t="str">
        <f>IF(OR(E5037="start",AND(E5037="end",E5036="start")),"Y","N")</f>
        <v>Y</v>
      </c>
      <c r="L5037" t="str">
        <f t="shared" si="630"/>
        <v>&lt;p class="noindent"&gt;There should be a science of discontent. People need hard times and oppression to develop psychic muscles.&lt;/p&gt;</v>
      </c>
    </row>
    <row r="5038" spans="1:12" x14ac:dyDescent="0.25">
      <c r="A5038">
        <v>5037</v>
      </c>
      <c r="B5038" s="1" t="s">
        <v>2435</v>
      </c>
      <c r="C5038" t="str">
        <f t="shared" si="636"/>
        <v>&lt;p class="right"&gt;—from ‘Collected Sayings of Muad’Dib’ by the Princess Irulan&lt;/p&gt;</v>
      </c>
      <c r="D5038">
        <f t="shared" si="632"/>
        <v>1</v>
      </c>
      <c r="E5038" t="str">
        <f t="shared" si="631"/>
        <v>start</v>
      </c>
      <c r="F5038" t="str">
        <f t="shared" si="635"/>
        <v>&lt;p class="noindent"&gt;There should be a science of discontent. People need hard times and oppression to develop psychic muscles.&lt;/p&gt; &lt;p class="right"&gt;—from ‘Collected Sayings of Muad’Dib’ by the Princess Irulan&lt;/p&gt;</v>
      </c>
      <c r="G5038" t="str">
        <f t="shared" si="637"/>
        <v>&lt;p class="noindent"&gt;</v>
      </c>
      <c r="H5038">
        <v>1</v>
      </c>
      <c r="I5038">
        <f t="shared" si="634"/>
        <v>26</v>
      </c>
      <c r="J5038" t="str">
        <f t="shared" ca="1" si="633"/>
        <v/>
      </c>
      <c r="K5038" t="str">
        <f>IF(OR(E5038="start",AND(E5038="end",E5037="start")),"Y","N")</f>
        <v>Y</v>
      </c>
      <c r="L5038" t="str">
        <f t="shared" si="630"/>
        <v/>
      </c>
    </row>
    <row r="5039" spans="1:12" x14ac:dyDescent="0.25">
      <c r="A5039">
        <v>5038</v>
      </c>
      <c r="B5039" s="1" t="s">
        <v>2</v>
      </c>
      <c r="C5039" t="str">
        <f t="shared" si="636"/>
        <v>&lt;p class="right"&gt;—from ‘Collected Sayings of Muad’Dib’ by the Princess Irulan&lt;/p&gt; &lt;/blockquote&gt;</v>
      </c>
      <c r="D5039">
        <f t="shared" si="632"/>
        <v>2</v>
      </c>
      <c r="E5039" t="str">
        <f t="shared" si="631"/>
        <v>end</v>
      </c>
      <c r="F5039" t="str">
        <f t="shared" si="635"/>
        <v>&lt;p class="right"&gt;—from ‘Collected Sayings of Muad’Dib’ by the Princess Irulan&lt;/p&gt; &lt;/blockquote&gt;</v>
      </c>
      <c r="G5039" t="str">
        <f t="shared" si="637"/>
        <v>&lt;p class="right"&gt;</v>
      </c>
      <c r="H5039">
        <v>1</v>
      </c>
      <c r="I5039">
        <f t="shared" si="634"/>
        <v>26</v>
      </c>
      <c r="J5039" t="str">
        <f t="shared" ca="1" si="633"/>
        <v/>
      </c>
      <c r="K5039" t="str">
        <f>IF(OR(E5039="start",AND(E5039="end",E5038="start")),"Y","N")</f>
        <v>Y</v>
      </c>
      <c r="L5039" t="str">
        <f t="shared" si="630"/>
        <v>&lt;p class="right"&gt;—from ‘Collected Sayings of Muad’Dib’ by the Princess Irulan&lt;/p&gt; &lt;/blockquote&gt;</v>
      </c>
    </row>
    <row r="5040" spans="1:12" x14ac:dyDescent="0.25">
      <c r="A5040">
        <v>5039</v>
      </c>
      <c r="B5040" s="1" t="s">
        <v>3918</v>
      </c>
      <c r="C5040" t="str">
        <f t="shared" si="636"/>
        <v>&lt;p class="noindent"&gt;Jessica awoke in the dark, feeling premonition in the stillness around her. She could not understand why her mind and body</v>
      </c>
      <c r="D5040">
        <f t="shared" si="632"/>
        <v>1</v>
      </c>
      <c r="E5040" t="str">
        <f t="shared" si="631"/>
        <v>end</v>
      </c>
      <c r="F5040" t="str">
        <f t="shared" si="635"/>
        <v>&lt;p class="noindent"&gt;Jessica awoke in the dark, feeling premonition in the stillness around her. She could not understand why her mind and body</v>
      </c>
      <c r="G5040" t="str">
        <f t="shared" si="637"/>
        <v>&lt;p class="noindent"&gt;</v>
      </c>
      <c r="H5040">
        <v>1</v>
      </c>
      <c r="I5040">
        <f t="shared" si="634"/>
        <v>26</v>
      </c>
      <c r="J5040">
        <f t="shared" ca="1" si="633"/>
        <v>2424</v>
      </c>
      <c r="K5040" t="str">
        <f>IF(OR(E5040="start",AND(E5040="end",E5039="start")),"Y","N")</f>
        <v>N</v>
      </c>
      <c r="L5040" t="str">
        <f t="shared" si="630"/>
        <v/>
      </c>
    </row>
    <row r="5041" spans="1:12" x14ac:dyDescent="0.25">
      <c r="A5041">
        <v>5040</v>
      </c>
      <c r="B5041" s="1" t="s">
        <v>3919</v>
      </c>
      <c r="C5041" t="str">
        <f t="shared" si="636"/>
        <v>&lt;p class="noindent"&gt;Jessica awoke in the dark, feeling premonition in the stillness around her. She could not understand why her mind and body felt so sluggish. Skin raspings of fear ran along her nerves. She thought of sitting up and turning on a light, but something</v>
      </c>
      <c r="D5041">
        <f t="shared" si="632"/>
        <v>2</v>
      </c>
      <c r="E5041" t="str">
        <f t="shared" si="631"/>
        <v>end</v>
      </c>
      <c r="F5041" t="str">
        <f t="shared" si="635"/>
        <v>&lt;p class="noindent"&gt;Jessica awoke in the dark, feeling premonition in the stillness around her. She could not understand why her mind and body felt so sluggish. Skin raspings of fear ran along her nerves. She thought of sitting up and turning on a light, but something</v>
      </c>
      <c r="G5041" t="str">
        <f t="shared" si="637"/>
        <v>&lt;p class="noindent"&gt;</v>
      </c>
      <c r="H5041">
        <v>1</v>
      </c>
      <c r="I5041">
        <f t="shared" si="634"/>
        <v>26</v>
      </c>
      <c r="J5041">
        <f t="shared" ca="1" si="633"/>
        <v>2424</v>
      </c>
      <c r="K5041" t="str">
        <f>IF(OR(E5041="start",AND(E5041="end",E5040="start")),"Y","N")</f>
        <v>N</v>
      </c>
      <c r="L5041" t="str">
        <f t="shared" si="630"/>
        <v/>
      </c>
    </row>
    <row r="5042" spans="1:12" x14ac:dyDescent="0.25">
      <c r="A5042">
        <v>5041</v>
      </c>
      <c r="B5042" s="1" t="s">
        <v>3920</v>
      </c>
      <c r="C5042" t="str">
        <f t="shared" si="636"/>
        <v>&lt;p class="noindent"&gt;Jessica awoke in the dark, feeling premonition in the stillness around her. She could not understand why her mind and body felt so sluggish. Skin raspings of fear ran along her nerves. She thought of sitting up and turning on a light, but something stayed the decision. Her mouth felt … strange.</v>
      </c>
      <c r="D5042">
        <f t="shared" si="632"/>
        <v>3</v>
      </c>
      <c r="E5042" t="str">
        <f t="shared" si="631"/>
        <v>end</v>
      </c>
      <c r="F5042" t="str">
        <f t="shared" si="635"/>
        <v>&lt;p class="noindent"&gt;Jessica awoke in the dark, feeling premonition in the stillness around her. She could not understand why her mind and body felt so sluggish. Skin raspings of fear ran along her nerves. She thought of sitting up and turning on a light, but something stayed the decision. Her mouth felt … strange.</v>
      </c>
      <c r="G5042" t="str">
        <f t="shared" si="637"/>
        <v>&lt;p class="noindent"&gt;</v>
      </c>
      <c r="H5042">
        <v>1</v>
      </c>
      <c r="I5042">
        <f t="shared" si="634"/>
        <v>26</v>
      </c>
      <c r="J5042">
        <f t="shared" ca="1" si="633"/>
        <v>2424</v>
      </c>
      <c r="K5042" t="str">
        <f>IF(OR(E5042="start",AND(E5042="end",E5041="start")),"Y","N")</f>
        <v>N</v>
      </c>
      <c r="L5042" t="str">
        <f t="shared" si="630"/>
        <v/>
      </c>
    </row>
    <row r="5043" spans="1:12" x14ac:dyDescent="0.25">
      <c r="A5043">
        <v>5042</v>
      </c>
      <c r="B5043" s="1" t="s">
        <v>9</v>
      </c>
      <c r="C5043" t="str">
        <f t="shared" si="636"/>
        <v>&lt;p class="noindent"&gt;Jessica awoke in the dark, feeling premonition in the stillness around her. She could not understand why her mind and body felt so sluggish. Skin raspings of fear ran along her nerves. She thought of sitting up and turning on a light, but something stayed the decision. Her mouth felt … strange. &lt;/p&gt;</v>
      </c>
      <c r="D5043">
        <f t="shared" si="632"/>
        <v>4</v>
      </c>
      <c r="E5043" t="str">
        <f t="shared" si="631"/>
        <v>end</v>
      </c>
      <c r="F5043" t="str">
        <f t="shared" si="635"/>
        <v>&lt;p class="noindent"&gt;Jessica awoke in the dark, feeling premonition in the stillness around her. She could not understand why her mind and body felt so sluggish. Skin raspings of fear ran along her nerves. She thought of sitting up and turning on a light, but something stayed the decision. Her mouth felt … strange. &lt;/p&gt;</v>
      </c>
      <c r="G5043" t="str">
        <f t="shared" si="637"/>
        <v>&lt;p class="noindent"&gt;</v>
      </c>
      <c r="H5043">
        <v>1</v>
      </c>
      <c r="I5043">
        <f t="shared" si="634"/>
        <v>26</v>
      </c>
      <c r="J5043">
        <f t="shared" ca="1" si="633"/>
        <v>2424</v>
      </c>
      <c r="K5043" t="str">
        <f>IF(OR(E5043="start",AND(E5043="end",E5042="start")),"Y","N")</f>
        <v>N</v>
      </c>
      <c r="L5043" t="str">
        <f t="shared" si="630"/>
        <v>&lt;p class="noindent"&gt;Jessica awoke in the dark, feeling premonition in the stillness around her. She could not understand why her mind and body felt so sluggish. Skin raspings of fear ran along her nerves. She thought of sitting up and turning on a light, but something stayed the decision. Her mouth felt … strange. &lt;/p&gt;</v>
      </c>
    </row>
    <row r="5044" spans="1:12" x14ac:dyDescent="0.25">
      <c r="A5044">
        <v>5043</v>
      </c>
      <c r="B5044" s="1" t="s">
        <v>3921</v>
      </c>
      <c r="C5044" t="str">
        <f t="shared" si="636"/>
        <v>&lt;p class="indent"&gt;&lt;em&gt;Lump-lump-lump-lump!&lt;/em&gt;&lt;/p&gt;</v>
      </c>
      <c r="D5044">
        <f t="shared" si="632"/>
        <v>1</v>
      </c>
      <c r="E5044" t="str">
        <f t="shared" si="631"/>
        <v>end</v>
      </c>
      <c r="F5044" t="str">
        <f t="shared" si="635"/>
        <v>&lt;p class="indent"&gt;&lt;em&gt;Lump-lump-lump-lump!&lt;/em&gt;&lt;/p&gt;</v>
      </c>
      <c r="G5044" t="str">
        <f t="shared" si="637"/>
        <v>&lt;p class="indent"&gt;</v>
      </c>
      <c r="H5044">
        <v>1</v>
      </c>
      <c r="I5044">
        <f t="shared" si="634"/>
        <v>26</v>
      </c>
      <c r="J5044">
        <f t="shared" ca="1" si="633"/>
        <v>2425</v>
      </c>
      <c r="K5044" t="str">
        <f>IF(OR(E5044="start",AND(E5044="end",E5043="start")),"Y","N")</f>
        <v>N</v>
      </c>
      <c r="L5044" t="str">
        <f t="shared" si="630"/>
        <v>&lt;p class="indent"&gt;&lt;em&gt;Lump-lump-lump-lump!&lt;/em&gt;&lt;/p&gt;</v>
      </c>
    </row>
    <row r="5045" spans="1:12" x14ac:dyDescent="0.25">
      <c r="A5045">
        <v>5044</v>
      </c>
      <c r="B5045" s="1" t="s">
        <v>3922</v>
      </c>
      <c r="C5045" t="str">
        <f t="shared" si="636"/>
        <v>&lt;p class="indent"&gt;It was a dull sound, directionless in the dark. Somewhere.&lt;/p&gt;</v>
      </c>
      <c r="D5045">
        <f t="shared" si="632"/>
        <v>1</v>
      </c>
      <c r="E5045" t="str">
        <f t="shared" si="631"/>
        <v>end</v>
      </c>
      <c r="F5045" t="str">
        <f t="shared" si="635"/>
        <v>&lt;p class="indent"&gt;It was a dull sound, directionless in the dark. Somewhere.&lt;/p&gt;</v>
      </c>
      <c r="G5045" t="str">
        <f t="shared" si="637"/>
        <v>&lt;p class="indent"&gt;</v>
      </c>
      <c r="H5045">
        <v>1</v>
      </c>
      <c r="I5045">
        <f t="shared" si="634"/>
        <v>26</v>
      </c>
      <c r="J5045">
        <f t="shared" ca="1" si="633"/>
        <v>2426</v>
      </c>
      <c r="K5045" t="str">
        <f>IF(OR(E5045="start",AND(E5045="end",E5044="start")),"Y","N")</f>
        <v>N</v>
      </c>
      <c r="L5045" t="str">
        <f t="shared" si="630"/>
        <v>&lt;p class="indent"&gt;It was a dull sound, directionless in the dark. Somewhere.&lt;/p&gt;</v>
      </c>
    </row>
    <row r="5046" spans="1:12" x14ac:dyDescent="0.25">
      <c r="A5046">
        <v>5045</v>
      </c>
      <c r="B5046" s="1" t="s">
        <v>3923</v>
      </c>
      <c r="C5046" t="str">
        <f t="shared" si="636"/>
        <v>&lt;p class="indent"&gt;The waiting moment was packed with time, with rustling needle-stick movements.&lt;/p&gt;</v>
      </c>
      <c r="D5046">
        <f t="shared" si="632"/>
        <v>1</v>
      </c>
      <c r="E5046" t="str">
        <f t="shared" si="631"/>
        <v>end</v>
      </c>
      <c r="F5046" t="str">
        <f t="shared" si="635"/>
        <v>&lt;p class="indent"&gt;The waiting moment was packed with time, with rustling needle-stick movements.&lt;/p&gt;</v>
      </c>
      <c r="G5046" t="str">
        <f t="shared" si="637"/>
        <v>&lt;p class="indent"&gt;</v>
      </c>
      <c r="H5046">
        <v>1</v>
      </c>
      <c r="I5046">
        <f t="shared" si="634"/>
        <v>26</v>
      </c>
      <c r="J5046">
        <f t="shared" ca="1" si="633"/>
        <v>2427</v>
      </c>
      <c r="K5046" t="str">
        <f>IF(OR(E5046="start",AND(E5046="end",E5045="start")),"Y","N")</f>
        <v>N</v>
      </c>
      <c r="L5046" t="str">
        <f t="shared" si="630"/>
        <v>&lt;p class="indent"&gt;The waiting moment was packed with time, with rustling needle-stick movements.&lt;/p&gt;</v>
      </c>
    </row>
    <row r="5047" spans="1:12" x14ac:dyDescent="0.25">
      <c r="A5047">
        <v>5046</v>
      </c>
      <c r="B5047" s="1" t="s">
        <v>3924</v>
      </c>
      <c r="C5047" t="str">
        <f t="shared" si="636"/>
        <v>&lt;p class="indent"&gt;She began to feel her body, grew aware of bindings on wrists and ankles, a gag in her mouth. She was on her side, hands tied</v>
      </c>
      <c r="D5047">
        <f t="shared" si="632"/>
        <v>1</v>
      </c>
      <c r="E5047" t="str">
        <f t="shared" si="631"/>
        <v>end</v>
      </c>
      <c r="F5047" t="str">
        <f t="shared" si="635"/>
        <v>&lt;p class="indent"&gt;She began to feel her body, grew aware of bindings on wrists and ankles, a gag in her mouth. She was on her side, hands tied</v>
      </c>
      <c r="G5047" t="str">
        <f t="shared" si="637"/>
        <v>&lt;p class="indent"&gt;</v>
      </c>
      <c r="H5047">
        <v>1</v>
      </c>
      <c r="I5047">
        <f t="shared" si="634"/>
        <v>26</v>
      </c>
      <c r="J5047">
        <f t="shared" ca="1" si="633"/>
        <v>2428</v>
      </c>
      <c r="K5047" t="str">
        <f>IF(OR(E5047="start",AND(E5047="end",E5046="start")),"Y","N")</f>
        <v>N</v>
      </c>
      <c r="L5047" t="str">
        <f t="shared" si="630"/>
        <v/>
      </c>
    </row>
    <row r="5048" spans="1:12" x14ac:dyDescent="0.25">
      <c r="A5048">
        <v>5047</v>
      </c>
      <c r="B5048" s="1" t="s">
        <v>3925</v>
      </c>
      <c r="C5048" t="str">
        <f t="shared" si="636"/>
        <v>&lt;p class="indent"&gt;She began to feel her body, grew aware of bindings on wrists and ankles, a gag in her mouth. She was on her side, hands tied behind her. She tested the bindings, realized they were krimskell fiber, would only claw tighter as she pulled.</v>
      </c>
      <c r="D5048">
        <f t="shared" si="632"/>
        <v>2</v>
      </c>
      <c r="E5048" t="str">
        <f t="shared" si="631"/>
        <v>end</v>
      </c>
      <c r="F5048" t="str">
        <f t="shared" si="635"/>
        <v>&lt;p class="indent"&gt;She began to feel her body, grew aware of bindings on wrists and ankles, a gag in her mouth. She was on her side, hands tied behind her. She tested the bindings, realized they were krimskell fiber, would only claw tighter as she pulled.</v>
      </c>
      <c r="G5048" t="str">
        <f t="shared" si="637"/>
        <v>&lt;p class="indent"&gt;</v>
      </c>
      <c r="H5048">
        <v>1</v>
      </c>
      <c r="I5048">
        <f t="shared" si="634"/>
        <v>26</v>
      </c>
      <c r="J5048">
        <f t="shared" ca="1" si="633"/>
        <v>2428</v>
      </c>
      <c r="K5048" t="str">
        <f>IF(OR(E5048="start",AND(E5048="end",E5047="start")),"Y","N")</f>
        <v>N</v>
      </c>
      <c r="L5048" t="str">
        <f t="shared" si="630"/>
        <v/>
      </c>
    </row>
    <row r="5049" spans="1:12" x14ac:dyDescent="0.25">
      <c r="A5049">
        <v>5048</v>
      </c>
      <c r="B5049" s="1" t="s">
        <v>9</v>
      </c>
      <c r="C5049" t="str">
        <f t="shared" si="636"/>
        <v>&lt;p class="indent"&gt;She began to feel her body, grew aware of bindings on wrists and ankles, a gag in her mouth. She was on her side, hands tied behind her. She tested the bindings, realized they were krimskell fiber, would only claw tighter as she pulled. &lt;/p&gt;</v>
      </c>
      <c r="D5049">
        <f t="shared" si="632"/>
        <v>3</v>
      </c>
      <c r="E5049" t="str">
        <f t="shared" si="631"/>
        <v>end</v>
      </c>
      <c r="F5049" t="str">
        <f t="shared" si="635"/>
        <v>&lt;p class="indent"&gt;She began to feel her body, grew aware of bindings on wrists and ankles, a gag in her mouth. She was on her side, hands tied behind her. She tested the bindings, realized they were krimskell fiber, would only claw tighter as she pulled. &lt;/p&gt;</v>
      </c>
      <c r="G5049" t="str">
        <f t="shared" si="637"/>
        <v>&lt;p class="indent"&gt;</v>
      </c>
      <c r="H5049">
        <v>1</v>
      </c>
      <c r="I5049">
        <f t="shared" si="634"/>
        <v>26</v>
      </c>
      <c r="J5049">
        <f t="shared" ca="1" si="633"/>
        <v>2428</v>
      </c>
      <c r="K5049" t="str">
        <f>IF(OR(E5049="start",AND(E5049="end",E5048="start")),"Y","N")</f>
        <v>N</v>
      </c>
      <c r="L5049" t="str">
        <f t="shared" si="630"/>
        <v>&lt;p class="indent"&gt;She began to feel her body, grew aware of bindings on wrists and ankles, a gag in her mouth. She was on her side, hands tied behind her. She tested the bindings, realized they were krimskell fiber, would only claw tighter as she pulled. &lt;/p&gt;</v>
      </c>
    </row>
    <row r="5050" spans="1:12" x14ac:dyDescent="0.25">
      <c r="A5050">
        <v>5049</v>
      </c>
      <c r="B5050" s="1" t="s">
        <v>3926</v>
      </c>
      <c r="C5050" t="str">
        <f t="shared" si="636"/>
        <v>&lt;p class="indent"&gt;And now, she remembered.&lt;/p&gt;</v>
      </c>
      <c r="D5050">
        <f t="shared" si="632"/>
        <v>1</v>
      </c>
      <c r="E5050" t="str">
        <f t="shared" si="631"/>
        <v>end</v>
      </c>
      <c r="F5050" t="str">
        <f t="shared" si="635"/>
        <v>&lt;p class="indent"&gt;And now, she remembered.&lt;/p&gt;</v>
      </c>
      <c r="G5050" t="str">
        <f t="shared" si="637"/>
        <v>&lt;p class="indent"&gt;</v>
      </c>
      <c r="H5050">
        <v>1</v>
      </c>
      <c r="I5050">
        <f t="shared" si="634"/>
        <v>26</v>
      </c>
      <c r="J5050">
        <f t="shared" ca="1" si="633"/>
        <v>2429</v>
      </c>
      <c r="K5050" t="str">
        <f>IF(OR(E5050="start",AND(E5050="end",E5049="start")),"Y","N")</f>
        <v>N</v>
      </c>
      <c r="L5050" t="str">
        <f t="shared" ref="L5050:L5113" si="638">IF(D5050&gt;=D5051,F5050,"")</f>
        <v>&lt;p class="indent"&gt;And now, she remembered.&lt;/p&gt;</v>
      </c>
    </row>
    <row r="5051" spans="1:12" x14ac:dyDescent="0.25">
      <c r="A5051">
        <v>5050</v>
      </c>
      <c r="B5051" s="1" t="s">
        <v>3927</v>
      </c>
      <c r="C5051" t="str">
        <f t="shared" si="636"/>
        <v>&lt;p class="indent"&gt;There had been movement in the darkness of her bedroom, something wet and pungent slapped against her face, filling her mouth,</v>
      </c>
      <c r="D5051">
        <f t="shared" si="632"/>
        <v>1</v>
      </c>
      <c r="E5051" t="str">
        <f t="shared" si="631"/>
        <v>end</v>
      </c>
      <c r="F5051" t="str">
        <f t="shared" si="635"/>
        <v>&lt;p class="indent"&gt;There had been movement in the darkness of her bedroom, something wet and pungent slapped against her face, filling her mouth,</v>
      </c>
      <c r="G5051" t="str">
        <f t="shared" si="637"/>
        <v>&lt;p class="indent"&gt;</v>
      </c>
      <c r="H5051">
        <v>1</v>
      </c>
      <c r="I5051">
        <f t="shared" si="634"/>
        <v>26</v>
      </c>
      <c r="J5051">
        <f t="shared" ca="1" si="633"/>
        <v>2430</v>
      </c>
      <c r="K5051" t="str">
        <f>IF(OR(E5051="start",AND(E5051="end",E5050="start")),"Y","N")</f>
        <v>N</v>
      </c>
      <c r="L5051" t="str">
        <f t="shared" si="638"/>
        <v/>
      </c>
    </row>
    <row r="5052" spans="1:12" x14ac:dyDescent="0.25">
      <c r="A5052">
        <v>5051</v>
      </c>
      <c r="B5052" s="1" t="s">
        <v>3928</v>
      </c>
      <c r="C5052" t="str">
        <f t="shared" si="636"/>
        <v>&lt;p class="indent"&gt;There had been movement in the darkness of her bedroom, something wet and pungent slapped against her face, filling her mouth, hands grasping for her. She had gasped – one indrawn breath – sensing the narcotic in the wetness. Consciousness had receded,</v>
      </c>
      <c r="D5052">
        <f t="shared" si="632"/>
        <v>2</v>
      </c>
      <c r="E5052" t="str">
        <f t="shared" si="631"/>
        <v>end</v>
      </c>
      <c r="F5052" t="str">
        <f t="shared" si="635"/>
        <v>&lt;p class="indent"&gt;There had been movement in the darkness of her bedroom, something wet and pungent slapped against her face, filling her mouth, hands grasping for her. She had gasped – one indrawn breath – sensing the narcotic in the wetness. Consciousness had receded,</v>
      </c>
      <c r="G5052" t="str">
        <f t="shared" si="637"/>
        <v>&lt;p class="indent"&gt;</v>
      </c>
      <c r="H5052">
        <v>1</v>
      </c>
      <c r="I5052">
        <f t="shared" si="634"/>
        <v>26</v>
      </c>
      <c r="J5052">
        <f t="shared" ca="1" si="633"/>
        <v>2430</v>
      </c>
      <c r="K5052" t="str">
        <f>IF(OR(E5052="start",AND(E5052="end",E5051="start")),"Y","N")</f>
        <v>N</v>
      </c>
      <c r="L5052" t="str">
        <f t="shared" si="638"/>
        <v/>
      </c>
    </row>
    <row r="5053" spans="1:12" x14ac:dyDescent="0.25">
      <c r="A5053">
        <v>5052</v>
      </c>
      <c r="B5053" s="1" t="s">
        <v>3929</v>
      </c>
      <c r="C5053" t="str">
        <f t="shared" si="636"/>
        <v>&lt;p class="indent"&gt;There had been movement in the darkness of her bedroom, something wet and pungent slapped against her face, filling her mouth, hands grasping for her. She had gasped – one indrawn breath – sensing the narcotic in the wetness. Consciousness had receded, sinking her into a black bin of terror.</v>
      </c>
      <c r="D5053">
        <f t="shared" si="632"/>
        <v>3</v>
      </c>
      <c r="E5053" t="str">
        <f t="shared" si="631"/>
        <v>end</v>
      </c>
      <c r="F5053" t="str">
        <f t="shared" si="635"/>
        <v>&lt;p class="indent"&gt;There had been movement in the darkness of her bedroom, something wet and pungent slapped against her face, filling her mouth, hands grasping for her. She had gasped – one indrawn breath – sensing the narcotic in the wetness. Consciousness had receded, sinking her into a black bin of terror.</v>
      </c>
      <c r="G5053" t="str">
        <f t="shared" si="637"/>
        <v>&lt;p class="indent"&gt;</v>
      </c>
      <c r="H5053">
        <v>1</v>
      </c>
      <c r="I5053">
        <f t="shared" si="634"/>
        <v>26</v>
      </c>
      <c r="J5053">
        <f t="shared" ca="1" si="633"/>
        <v>2430</v>
      </c>
      <c r="K5053" t="str">
        <f>IF(OR(E5053="start",AND(E5053="end",E5052="start")),"Y","N")</f>
        <v>N</v>
      </c>
      <c r="L5053" t="str">
        <f t="shared" si="638"/>
        <v/>
      </c>
    </row>
    <row r="5054" spans="1:12" x14ac:dyDescent="0.25">
      <c r="A5054">
        <v>5053</v>
      </c>
      <c r="B5054" s="1" t="s">
        <v>9</v>
      </c>
      <c r="C5054" t="str">
        <f t="shared" si="636"/>
        <v>&lt;p class="indent"&gt;There had been movement in the darkness of her bedroom, something wet and pungent slapped against her face, filling her mouth, hands grasping for her. She had gasped – one indrawn breath – sensing the narcotic in the wetness. Consciousness had receded, sinking her into a black bin of terror. &lt;/p&gt;</v>
      </c>
      <c r="D5054">
        <f t="shared" si="632"/>
        <v>4</v>
      </c>
      <c r="E5054" t="str">
        <f t="shared" si="631"/>
        <v>end</v>
      </c>
      <c r="F5054" t="str">
        <f t="shared" si="635"/>
        <v>&lt;p class="indent"&gt;There had been movement in the darkness of her bedroom, something wet and pungent slapped against her face, filling her mouth, hands grasping for her. She had gasped – one indrawn breath – sensing the narcotic in the wetness. Consciousness had receded, sinking her into a black bin of terror. &lt;/p&gt;</v>
      </c>
      <c r="G5054" t="str">
        <f t="shared" si="637"/>
        <v>&lt;p class="indent"&gt;</v>
      </c>
      <c r="H5054">
        <v>1</v>
      </c>
      <c r="I5054">
        <f t="shared" si="634"/>
        <v>26</v>
      </c>
      <c r="J5054">
        <f t="shared" ca="1" si="633"/>
        <v>2430</v>
      </c>
      <c r="K5054" t="str">
        <f>IF(OR(E5054="start",AND(E5054="end",E5053="start")),"Y","N")</f>
        <v>N</v>
      </c>
      <c r="L5054" t="str">
        <f t="shared" si="638"/>
        <v>&lt;p class="indent"&gt;There had been movement in the darkness of her bedroom, something wet and pungent slapped against her face, filling her mouth, hands grasping for her. She had gasped – one indrawn breath – sensing the narcotic in the wetness. Consciousness had receded, sinking her into a black bin of terror. &lt;/p&gt;</v>
      </c>
    </row>
    <row r="5055" spans="1:12" x14ac:dyDescent="0.25">
      <c r="A5055">
        <v>5054</v>
      </c>
      <c r="B5055" s="1" t="s">
        <v>3930</v>
      </c>
      <c r="C5055" t="str">
        <f t="shared" si="636"/>
        <v>&lt;p class="indent"&gt;&lt;em&gt;It has come,&lt;/em&gt; she thought. &lt;em&gt;How simple it was to subdue the Bene Gesserit. All it took was treachery. Hawat was right.&lt;/em&gt;&lt;/p&gt;</v>
      </c>
      <c r="D5055">
        <f t="shared" si="632"/>
        <v>1</v>
      </c>
      <c r="E5055" t="str">
        <f t="shared" si="631"/>
        <v>end</v>
      </c>
      <c r="F5055" t="str">
        <f t="shared" si="635"/>
        <v>&lt;p class="indent"&gt;&lt;em&gt;It has come,&lt;/em&gt; she thought. &lt;em&gt;How simple it was to subdue the Bene Gesserit. All it took was treachery. Hawat was right.&lt;/em&gt;&lt;/p&gt;</v>
      </c>
      <c r="G5055" t="str">
        <f t="shared" si="637"/>
        <v>&lt;p class="indent"&gt;</v>
      </c>
      <c r="H5055">
        <v>1</v>
      </c>
      <c r="I5055">
        <f t="shared" si="634"/>
        <v>26</v>
      </c>
      <c r="J5055">
        <f t="shared" ca="1" si="633"/>
        <v>2431</v>
      </c>
      <c r="K5055" t="str">
        <f>IF(OR(E5055="start",AND(E5055="end",E5054="start")),"Y","N")</f>
        <v>N</v>
      </c>
      <c r="L5055" t="str">
        <f t="shared" si="638"/>
        <v>&lt;p class="indent"&gt;&lt;em&gt;It has come,&lt;/em&gt; she thought. &lt;em&gt;How simple it was to subdue the Bene Gesserit. All it took was treachery. Hawat was right.&lt;/em&gt;&lt;/p&gt;</v>
      </c>
    </row>
    <row r="5056" spans="1:12" x14ac:dyDescent="0.25">
      <c r="A5056">
        <v>5055</v>
      </c>
      <c r="B5056" s="1" t="s">
        <v>3931</v>
      </c>
      <c r="C5056" t="str">
        <f t="shared" si="636"/>
        <v>&lt;p class="indent"&gt;She forced herself not to pull on her bindings.&lt;/p&gt;</v>
      </c>
      <c r="D5056">
        <f t="shared" si="632"/>
        <v>1</v>
      </c>
      <c r="E5056" t="str">
        <f t="shared" si="631"/>
        <v>end</v>
      </c>
      <c r="F5056" t="str">
        <f t="shared" si="635"/>
        <v>&lt;p class="indent"&gt;She forced herself not to pull on her bindings.&lt;/p&gt;</v>
      </c>
      <c r="G5056" t="str">
        <f t="shared" si="637"/>
        <v>&lt;p class="indent"&gt;</v>
      </c>
      <c r="H5056">
        <v>1</v>
      </c>
      <c r="I5056">
        <f t="shared" si="634"/>
        <v>26</v>
      </c>
      <c r="J5056">
        <f t="shared" ca="1" si="633"/>
        <v>2432</v>
      </c>
      <c r="K5056" t="str">
        <f>IF(OR(E5056="start",AND(E5056="end",E5055="start")),"Y","N")</f>
        <v>N</v>
      </c>
      <c r="L5056" t="str">
        <f t="shared" si="638"/>
        <v>&lt;p class="indent"&gt;She forced herself not to pull on her bindings.&lt;/p&gt;</v>
      </c>
    </row>
    <row r="5057" spans="1:12" x14ac:dyDescent="0.25">
      <c r="A5057">
        <v>5056</v>
      </c>
      <c r="B5057" s="1" t="s">
        <v>3932</v>
      </c>
      <c r="C5057" t="str">
        <f t="shared" si="636"/>
        <v>&lt;p class="indent"&gt;&lt;a id="page182"/&gt;&lt;em&gt;This is not my bedroom,&lt;/em&gt; she thought. &lt;em&gt;They’ve taken me someplace else.&lt;/em&gt;&lt;/p&gt;</v>
      </c>
      <c r="D5057">
        <f t="shared" si="632"/>
        <v>1</v>
      </c>
      <c r="E5057" t="str">
        <f t="shared" si="631"/>
        <v>end</v>
      </c>
      <c r="F5057" t="str">
        <f t="shared" si="635"/>
        <v>&lt;p class="indent"&gt;&lt;a id="page182"/&gt;&lt;em&gt;This is not my bedroom,&lt;/em&gt; she thought. &lt;em&gt;They’ve taken me someplace else.&lt;/em&gt;&lt;/p&gt;</v>
      </c>
      <c r="G5057" t="str">
        <f t="shared" si="637"/>
        <v>&lt;p class="indent"&gt;</v>
      </c>
      <c r="H5057">
        <v>1</v>
      </c>
      <c r="I5057">
        <f t="shared" si="634"/>
        <v>26</v>
      </c>
      <c r="J5057">
        <f t="shared" ca="1" si="633"/>
        <v>2433</v>
      </c>
      <c r="K5057" t="str">
        <f>IF(OR(E5057="start",AND(E5057="end",E5056="start")),"Y","N")</f>
        <v>N</v>
      </c>
      <c r="L5057" t="str">
        <f t="shared" si="638"/>
        <v>&lt;p class="indent"&gt;&lt;a id="page182"/&gt;&lt;em&gt;This is not my bedroom,&lt;/em&gt; she thought. &lt;em&gt;They’ve taken me someplace else.&lt;/em&gt;&lt;/p&gt;</v>
      </c>
    </row>
    <row r="5058" spans="1:12" x14ac:dyDescent="0.25">
      <c r="A5058">
        <v>5057</v>
      </c>
      <c r="B5058" s="1" t="s">
        <v>3933</v>
      </c>
      <c r="C5058" t="str">
        <f t="shared" si="636"/>
        <v>&lt;p class="indent"&gt;Slowly, she marshaled the inner calmness.&lt;/p&gt;</v>
      </c>
      <c r="D5058">
        <f t="shared" si="632"/>
        <v>1</v>
      </c>
      <c r="E5058" t="str">
        <f t="shared" ref="E5058:E5121" si="639">IFERROR(IF(FIND("blockquote",B5058)=2,"start","end"),E5057)</f>
        <v>end</v>
      </c>
      <c r="F5058" t="str">
        <f t="shared" si="635"/>
        <v>&lt;p class="indent"&gt;Slowly, she marshaled the inner calmness.&lt;/p&gt;</v>
      </c>
      <c r="G5058" t="str">
        <f t="shared" si="637"/>
        <v>&lt;p class="indent"&gt;</v>
      </c>
      <c r="H5058">
        <v>1</v>
      </c>
      <c r="I5058">
        <f t="shared" si="634"/>
        <v>26</v>
      </c>
      <c r="J5058">
        <f t="shared" ca="1" si="633"/>
        <v>2434</v>
      </c>
      <c r="K5058" t="str">
        <f>IF(OR(E5058="start",AND(E5058="end",E5057="start")),"Y","N")</f>
        <v>N</v>
      </c>
      <c r="L5058" t="str">
        <f t="shared" si="638"/>
        <v>&lt;p class="indent"&gt;Slowly, she marshaled the inner calmness.&lt;/p&gt;</v>
      </c>
    </row>
    <row r="5059" spans="1:12" x14ac:dyDescent="0.25">
      <c r="A5059">
        <v>5058</v>
      </c>
      <c r="B5059" s="1" t="s">
        <v>3934</v>
      </c>
      <c r="C5059" t="str">
        <f t="shared" si="636"/>
        <v>&lt;p class="indent"&gt;She grew aware of the smell of her own stale sweat with its chemical infusion of fear.&lt;/p&gt;</v>
      </c>
      <c r="D5059">
        <f t="shared" ref="D5059:D5122" si="640">IF(LEFT(B5059,2)="&lt;p",1,IF(LEFT(B5059,3)="&lt;h1",1,D5058+1))</f>
        <v>1</v>
      </c>
      <c r="E5059" t="str">
        <f t="shared" si="639"/>
        <v>end</v>
      </c>
      <c r="F5059" t="str">
        <f t="shared" si="635"/>
        <v>&lt;p class="indent"&gt;She grew aware of the smell of her own stale sweat with its chemical infusion of fear.&lt;/p&gt;</v>
      </c>
      <c r="G5059" t="str">
        <f t="shared" si="637"/>
        <v>&lt;p class="indent"&gt;</v>
      </c>
      <c r="H5059">
        <v>1</v>
      </c>
      <c r="I5059">
        <f t="shared" si="634"/>
        <v>26</v>
      </c>
      <c r="J5059">
        <f t="shared" ref="J5059:J5122" ca="1" si="641">IF(K5059="Y","",IF(D5059=1,1+MAX(OFFSET(J5059,-A5059+1,0,A5059-1)),MAX(OFFSET(J5059,-A5059+1,0,A5059-1))))</f>
        <v>2435</v>
      </c>
      <c r="K5059" t="str">
        <f>IF(OR(E5059="start",AND(E5059="end",E5058="start")),"Y","N")</f>
        <v>N</v>
      </c>
      <c r="L5059" t="str">
        <f t="shared" si="638"/>
        <v>&lt;p class="indent"&gt;She grew aware of the smell of her own stale sweat with its chemical infusion of fear.&lt;/p&gt;</v>
      </c>
    </row>
    <row r="5060" spans="1:12" x14ac:dyDescent="0.25">
      <c r="A5060">
        <v>5059</v>
      </c>
      <c r="B5060" s="1" t="s">
        <v>3935</v>
      </c>
      <c r="C5060" t="str">
        <f t="shared" si="636"/>
        <v>&lt;p class="indent"&gt;&lt;em&gt;Where is Paul?&lt;/em&gt; she asked herself. &lt;em&gt;My son – what have they done to him?&lt;/em&gt;&lt;/p&gt;</v>
      </c>
      <c r="D5060">
        <f t="shared" si="640"/>
        <v>1</v>
      </c>
      <c r="E5060" t="str">
        <f t="shared" si="639"/>
        <v>end</v>
      </c>
      <c r="F5060" t="str">
        <f t="shared" si="635"/>
        <v>&lt;p class="indent"&gt;&lt;em&gt;Where is Paul?&lt;/em&gt; she asked herself. &lt;em&gt;My son – what have they done to him?&lt;/em&gt;&lt;/p&gt;</v>
      </c>
      <c r="G5060" t="str">
        <f t="shared" si="637"/>
        <v>&lt;p class="indent"&gt;</v>
      </c>
      <c r="H5060">
        <v>1</v>
      </c>
      <c r="I5060">
        <f t="shared" ref="I5060:I5123" si="642">IF(AND(E5059="end",E5060="start"),I5059+1,I5059)</f>
        <v>26</v>
      </c>
      <c r="J5060">
        <f t="shared" ca="1" si="641"/>
        <v>2436</v>
      </c>
      <c r="K5060" t="str">
        <f>IF(OR(E5060="start",AND(E5060="end",E5059="start")),"Y","N")</f>
        <v>N</v>
      </c>
      <c r="L5060" t="str">
        <f t="shared" si="638"/>
        <v>&lt;p class="indent"&gt;&lt;em&gt;Where is Paul?&lt;/em&gt; she asked herself. &lt;em&gt;My son – what have they done to him?&lt;/em&gt;&lt;/p&gt;</v>
      </c>
    </row>
    <row r="5061" spans="1:12" x14ac:dyDescent="0.25">
      <c r="A5061">
        <v>5060</v>
      </c>
      <c r="B5061" s="1" t="s">
        <v>3936</v>
      </c>
      <c r="C5061" t="str">
        <f t="shared" si="636"/>
        <v>&lt;p class="indent"&gt;&lt;em&gt;Calmness.&lt;/em&gt;&lt;/p&gt;</v>
      </c>
      <c r="D5061">
        <f t="shared" si="640"/>
        <v>1</v>
      </c>
      <c r="E5061" t="str">
        <f t="shared" si="639"/>
        <v>end</v>
      </c>
      <c r="F5061" t="str">
        <f t="shared" si="635"/>
        <v>&lt;p class="indent"&gt;&lt;em&gt;Calmness.&lt;/em&gt;&lt;/p&gt;</v>
      </c>
      <c r="G5061" t="str">
        <f t="shared" si="637"/>
        <v>&lt;p class="indent"&gt;</v>
      </c>
      <c r="H5061">
        <v>1</v>
      </c>
      <c r="I5061">
        <f t="shared" si="642"/>
        <v>26</v>
      </c>
      <c r="J5061">
        <f t="shared" ca="1" si="641"/>
        <v>2437</v>
      </c>
      <c r="K5061" t="str">
        <f>IF(OR(E5061="start",AND(E5061="end",E5060="start")),"Y","N")</f>
        <v>N</v>
      </c>
      <c r="L5061" t="str">
        <f t="shared" si="638"/>
        <v>&lt;p class="indent"&gt;&lt;em&gt;Calmness.&lt;/em&gt;&lt;/p&gt;</v>
      </c>
    </row>
    <row r="5062" spans="1:12" x14ac:dyDescent="0.25">
      <c r="A5062">
        <v>5061</v>
      </c>
      <c r="B5062" s="1" t="s">
        <v>3937</v>
      </c>
      <c r="C5062" t="str">
        <f t="shared" si="636"/>
        <v>&lt;p class="indent"&gt;She forced herself to it, using the ancient routines.&lt;/p&gt;</v>
      </c>
      <c r="D5062">
        <f t="shared" si="640"/>
        <v>1</v>
      </c>
      <c r="E5062" t="str">
        <f t="shared" si="639"/>
        <v>end</v>
      </c>
      <c r="F5062" t="str">
        <f t="shared" si="635"/>
        <v>&lt;p class="indent"&gt;She forced herself to it, using the ancient routines.&lt;/p&gt;</v>
      </c>
      <c r="G5062" t="str">
        <f t="shared" si="637"/>
        <v>&lt;p class="indent"&gt;</v>
      </c>
      <c r="H5062">
        <v>1</v>
      </c>
      <c r="I5062">
        <f t="shared" si="642"/>
        <v>26</v>
      </c>
      <c r="J5062">
        <f t="shared" ca="1" si="641"/>
        <v>2438</v>
      </c>
      <c r="K5062" t="str">
        <f>IF(OR(E5062="start",AND(E5062="end",E5061="start")),"Y","N")</f>
        <v>N</v>
      </c>
      <c r="L5062" t="str">
        <f t="shared" si="638"/>
        <v>&lt;p class="indent"&gt;She forced herself to it, using the ancient routines.&lt;/p&gt;</v>
      </c>
    </row>
    <row r="5063" spans="1:12" x14ac:dyDescent="0.25">
      <c r="A5063">
        <v>5062</v>
      </c>
      <c r="B5063" s="1" t="s">
        <v>3938</v>
      </c>
      <c r="C5063" t="str">
        <f t="shared" si="636"/>
        <v>&lt;p class="indent"&gt;But terror remained so near.&lt;/p&gt;</v>
      </c>
      <c r="D5063">
        <f t="shared" si="640"/>
        <v>1</v>
      </c>
      <c r="E5063" t="str">
        <f t="shared" si="639"/>
        <v>end</v>
      </c>
      <c r="F5063" t="str">
        <f t="shared" si="635"/>
        <v>&lt;p class="indent"&gt;But terror remained so near.&lt;/p&gt;</v>
      </c>
      <c r="G5063" t="str">
        <f t="shared" si="637"/>
        <v>&lt;p class="indent"&gt;</v>
      </c>
      <c r="H5063">
        <v>1</v>
      </c>
      <c r="I5063">
        <f t="shared" si="642"/>
        <v>26</v>
      </c>
      <c r="J5063">
        <f t="shared" ca="1" si="641"/>
        <v>2439</v>
      </c>
      <c r="K5063" t="str">
        <f>IF(OR(E5063="start",AND(E5063="end",E5062="start")),"Y","N")</f>
        <v>N</v>
      </c>
      <c r="L5063" t="str">
        <f t="shared" si="638"/>
        <v>&lt;p class="indent"&gt;But terror remained so near.&lt;/p&gt;</v>
      </c>
    </row>
    <row r="5064" spans="1:12" x14ac:dyDescent="0.25">
      <c r="A5064">
        <v>5063</v>
      </c>
      <c r="B5064" s="1" t="s">
        <v>3939</v>
      </c>
      <c r="C5064" t="str">
        <f t="shared" si="636"/>
        <v>&lt;p class="indent"&gt;&lt;em&gt;Leto? Where are you, Leto?&lt;/em&gt;&lt;/p&gt;</v>
      </c>
      <c r="D5064">
        <f t="shared" si="640"/>
        <v>1</v>
      </c>
      <c r="E5064" t="str">
        <f t="shared" si="639"/>
        <v>end</v>
      </c>
      <c r="F5064" t="str">
        <f t="shared" si="635"/>
        <v>&lt;p class="indent"&gt;&lt;em&gt;Leto? Where are you, Leto?&lt;/em&gt;&lt;/p&gt;</v>
      </c>
      <c r="G5064" t="str">
        <f t="shared" si="637"/>
        <v>&lt;p class="indent"&gt;</v>
      </c>
      <c r="H5064">
        <v>1</v>
      </c>
      <c r="I5064">
        <f t="shared" si="642"/>
        <v>26</v>
      </c>
      <c r="J5064">
        <f t="shared" ca="1" si="641"/>
        <v>2440</v>
      </c>
      <c r="K5064" t="str">
        <f>IF(OR(E5064="start",AND(E5064="end",E5063="start")),"Y","N")</f>
        <v>N</v>
      </c>
      <c r="L5064" t="str">
        <f t="shared" si="638"/>
        <v>&lt;p class="indent"&gt;&lt;em&gt;Leto? Where are you, Leto?&lt;/em&gt;&lt;/p&gt;</v>
      </c>
    </row>
    <row r="5065" spans="1:12" x14ac:dyDescent="0.25">
      <c r="A5065">
        <v>5064</v>
      </c>
      <c r="B5065" s="1" t="s">
        <v>3940</v>
      </c>
      <c r="C5065" t="str">
        <f t="shared" si="636"/>
        <v>&lt;p class="indent"&gt;She sensed a diminishing in the dark. It began with shadows. Dimensions separated, became new thorns of awareness. White.</v>
      </c>
      <c r="D5065">
        <f t="shared" si="640"/>
        <v>1</v>
      </c>
      <c r="E5065" t="str">
        <f t="shared" si="639"/>
        <v>end</v>
      </c>
      <c r="F5065" t="str">
        <f t="shared" si="635"/>
        <v>&lt;p class="indent"&gt;She sensed a diminishing in the dark. It began with shadows. Dimensions separated, became new thorns of awareness. White.</v>
      </c>
      <c r="G5065" t="str">
        <f t="shared" si="637"/>
        <v>&lt;p class="indent"&gt;</v>
      </c>
      <c r="H5065">
        <v>1</v>
      </c>
      <c r="I5065">
        <f t="shared" si="642"/>
        <v>26</v>
      </c>
      <c r="J5065">
        <f t="shared" ca="1" si="641"/>
        <v>2441</v>
      </c>
      <c r="K5065" t="str">
        <f>IF(OR(E5065="start",AND(E5065="end",E5064="start")),"Y","N")</f>
        <v>N</v>
      </c>
      <c r="L5065" t="str">
        <f t="shared" si="638"/>
        <v/>
      </c>
    </row>
    <row r="5066" spans="1:12" x14ac:dyDescent="0.25">
      <c r="A5066">
        <v>5065</v>
      </c>
      <c r="B5066" s="1" t="s">
        <v>3941</v>
      </c>
      <c r="C5066" t="str">
        <f t="shared" si="636"/>
        <v>&lt;p class="indent"&gt;She sensed a diminishing in the dark. It began with shadows. Dimensions separated, became new thorns of awareness. White. A line under a door.</v>
      </c>
      <c r="D5066">
        <f t="shared" si="640"/>
        <v>2</v>
      </c>
      <c r="E5066" t="str">
        <f t="shared" si="639"/>
        <v>end</v>
      </c>
      <c r="F5066" t="str">
        <f t="shared" si="635"/>
        <v>&lt;p class="indent"&gt;She sensed a diminishing in the dark. It began with shadows. Dimensions separated, became new thorns of awareness. White. A line under a door.</v>
      </c>
      <c r="G5066" t="str">
        <f t="shared" si="637"/>
        <v>&lt;p class="indent"&gt;</v>
      </c>
      <c r="H5066">
        <v>1</v>
      </c>
      <c r="I5066">
        <f t="shared" si="642"/>
        <v>26</v>
      </c>
      <c r="J5066">
        <f t="shared" ca="1" si="641"/>
        <v>2441</v>
      </c>
      <c r="K5066" t="str">
        <f>IF(OR(E5066="start",AND(E5066="end",E5065="start")),"Y","N")</f>
        <v>N</v>
      </c>
      <c r="L5066" t="str">
        <f t="shared" si="638"/>
        <v/>
      </c>
    </row>
    <row r="5067" spans="1:12" x14ac:dyDescent="0.25">
      <c r="A5067">
        <v>5066</v>
      </c>
      <c r="B5067" s="1" t="s">
        <v>9</v>
      </c>
      <c r="C5067" t="str">
        <f t="shared" si="636"/>
        <v>&lt;p class="indent"&gt;She sensed a diminishing in the dark. It began with shadows. Dimensions separated, became new thorns of awareness. White. A line under a door. &lt;/p&gt;</v>
      </c>
      <c r="D5067">
        <f t="shared" si="640"/>
        <v>3</v>
      </c>
      <c r="E5067" t="str">
        <f t="shared" si="639"/>
        <v>end</v>
      </c>
      <c r="F5067" t="str">
        <f t="shared" ref="F5067:F5130" si="643">IF(AND(E5067="start",D5067&gt;=D5066),F5066&amp;" "&amp;B5067,C5067)</f>
        <v>&lt;p class="indent"&gt;She sensed a diminishing in the dark. It began with shadows. Dimensions separated, became new thorns of awareness. White. A line under a door. &lt;/p&gt;</v>
      </c>
      <c r="G5067" t="str">
        <f t="shared" si="637"/>
        <v>&lt;p class="indent"&gt;</v>
      </c>
      <c r="H5067">
        <v>1</v>
      </c>
      <c r="I5067">
        <f t="shared" si="642"/>
        <v>26</v>
      </c>
      <c r="J5067">
        <f t="shared" ca="1" si="641"/>
        <v>2441</v>
      </c>
      <c r="K5067" t="str">
        <f>IF(OR(E5067="start",AND(E5067="end",E5066="start")),"Y","N")</f>
        <v>N</v>
      </c>
      <c r="L5067" t="str">
        <f t="shared" si="638"/>
        <v>&lt;p class="indent"&gt;She sensed a diminishing in the dark. It began with shadows. Dimensions separated, became new thorns of awareness. White. A line under a door. &lt;/p&gt;</v>
      </c>
    </row>
    <row r="5068" spans="1:12" x14ac:dyDescent="0.25">
      <c r="A5068">
        <v>5067</v>
      </c>
      <c r="B5068" s="1" t="s">
        <v>3942</v>
      </c>
      <c r="C5068" t="str">
        <f t="shared" si="636"/>
        <v>&lt;p class="indent"&gt;&lt;em&gt;‘I’m on the floor.&lt;/em&gt;&lt;/p&gt;</v>
      </c>
      <c r="D5068">
        <f t="shared" si="640"/>
        <v>1</v>
      </c>
      <c r="E5068" t="str">
        <f t="shared" si="639"/>
        <v>end</v>
      </c>
      <c r="F5068" t="str">
        <f t="shared" si="643"/>
        <v>&lt;p class="indent"&gt;&lt;em&gt;‘I’m on the floor.&lt;/em&gt;&lt;/p&gt;</v>
      </c>
      <c r="G5068" t="str">
        <f t="shared" si="637"/>
        <v>&lt;p class="indent"&gt;</v>
      </c>
      <c r="H5068">
        <v>1</v>
      </c>
      <c r="I5068">
        <f t="shared" si="642"/>
        <v>26</v>
      </c>
      <c r="J5068">
        <f t="shared" ca="1" si="641"/>
        <v>2442</v>
      </c>
      <c r="K5068" t="str">
        <f>IF(OR(E5068="start",AND(E5068="end",E5067="start")),"Y","N")</f>
        <v>N</v>
      </c>
      <c r="L5068" t="str">
        <f t="shared" si="638"/>
        <v>&lt;p class="indent"&gt;&lt;em&gt;‘I’m on the floor.&lt;/em&gt;&lt;/p&gt;</v>
      </c>
    </row>
    <row r="5069" spans="1:12" x14ac:dyDescent="0.25">
      <c r="A5069">
        <v>5068</v>
      </c>
      <c r="B5069" s="1" t="s">
        <v>3943</v>
      </c>
      <c r="C5069" t="str">
        <f t="shared" si="636"/>
        <v>&lt;p class="indent"&gt;People walking. She sensed it through the floor. Jessica squeezed back the memory of terror. &lt;em&gt;I must remain calm, alert, and prepared. I may get only one chance.&lt;/em&gt; Again, she forced the inner calmness.</v>
      </c>
      <c r="D5069">
        <f t="shared" si="640"/>
        <v>1</v>
      </c>
      <c r="E5069" t="str">
        <f t="shared" si="639"/>
        <v>end</v>
      </c>
      <c r="F5069" t="str">
        <f t="shared" si="643"/>
        <v>&lt;p class="indent"&gt;People walking. She sensed it through the floor. Jessica squeezed back the memory of terror. &lt;em&gt;I must remain calm, alert, and prepared. I may get only one chance.&lt;/em&gt; Again, she forced the inner calmness.</v>
      </c>
      <c r="G5069" t="str">
        <f t="shared" si="637"/>
        <v>&lt;p class="indent"&gt;</v>
      </c>
      <c r="H5069">
        <v>1</v>
      </c>
      <c r="I5069">
        <f t="shared" si="642"/>
        <v>26</v>
      </c>
      <c r="J5069">
        <f t="shared" ca="1" si="641"/>
        <v>2443</v>
      </c>
      <c r="K5069" t="str">
        <f>IF(OR(E5069="start",AND(E5069="end",E5068="start")),"Y","N")</f>
        <v>N</v>
      </c>
      <c r="L5069" t="str">
        <f t="shared" si="638"/>
        <v/>
      </c>
    </row>
    <row r="5070" spans="1:12" x14ac:dyDescent="0.25">
      <c r="A5070">
        <v>5069</v>
      </c>
      <c r="B5070" s="1" t="s">
        <v>9</v>
      </c>
      <c r="C5070" t="str">
        <f t="shared" si="636"/>
        <v>&lt;p class="indent"&gt;People walking. She sensed it through the floor. Jessica squeezed back the memory of terror. &lt;em&gt;I must remain calm, alert, and prepared. I may get only one chance.&lt;/em&gt; Again, she forced the inner calmness. &lt;/p&gt;</v>
      </c>
      <c r="D5070">
        <f t="shared" si="640"/>
        <v>2</v>
      </c>
      <c r="E5070" t="str">
        <f t="shared" si="639"/>
        <v>end</v>
      </c>
      <c r="F5070" t="str">
        <f t="shared" si="643"/>
        <v>&lt;p class="indent"&gt;People walking. She sensed it through the floor. Jessica squeezed back the memory of terror. &lt;em&gt;I must remain calm, alert, and prepared. I may get only one chance.&lt;/em&gt; Again, she forced the inner calmness. &lt;/p&gt;</v>
      </c>
      <c r="G5070" t="str">
        <f t="shared" si="637"/>
        <v>&lt;p class="indent"&gt;</v>
      </c>
      <c r="H5070">
        <v>1</v>
      </c>
      <c r="I5070">
        <f t="shared" si="642"/>
        <v>26</v>
      </c>
      <c r="J5070">
        <f t="shared" ca="1" si="641"/>
        <v>2443</v>
      </c>
      <c r="K5070" t="str">
        <f>IF(OR(E5070="start",AND(E5070="end",E5069="start")),"Y","N")</f>
        <v>N</v>
      </c>
      <c r="L5070" t="str">
        <f t="shared" si="638"/>
        <v>&lt;p class="indent"&gt;People walking. She sensed it through the floor. Jessica squeezed back the memory of terror. &lt;em&gt;I must remain calm, alert, and prepared. I may get only one chance.&lt;/em&gt; Again, she forced the inner calmness. &lt;/p&gt;</v>
      </c>
    </row>
    <row r="5071" spans="1:12" x14ac:dyDescent="0.25">
      <c r="A5071">
        <v>5070</v>
      </c>
      <c r="B5071" s="1" t="s">
        <v>3944</v>
      </c>
      <c r="C5071" t="str">
        <f t="shared" si="636"/>
        <v>&lt;p class="indent"&gt;The ungainly thumping of her heartbeats evened, shaping out time. She counted back. &lt;em&gt;I was unconscious about an hour.&lt;/em&gt; She closed her eyes, focused her awareness onto the approaching footsteps.</v>
      </c>
      <c r="D5071">
        <f t="shared" si="640"/>
        <v>1</v>
      </c>
      <c r="E5071" t="str">
        <f t="shared" si="639"/>
        <v>end</v>
      </c>
      <c r="F5071" t="str">
        <f t="shared" si="643"/>
        <v>&lt;p class="indent"&gt;The ungainly thumping of her heartbeats evened, shaping out time. She counted back. &lt;em&gt;I was unconscious about an hour.&lt;/em&gt; She closed her eyes, focused her awareness onto the approaching footsteps.</v>
      </c>
      <c r="G5071" t="str">
        <f t="shared" si="637"/>
        <v>&lt;p class="indent"&gt;</v>
      </c>
      <c r="H5071">
        <v>1</v>
      </c>
      <c r="I5071">
        <f t="shared" si="642"/>
        <v>26</v>
      </c>
      <c r="J5071">
        <f t="shared" ca="1" si="641"/>
        <v>2444</v>
      </c>
      <c r="K5071" t="str">
        <f>IF(OR(E5071="start",AND(E5071="end",E5070="start")),"Y","N")</f>
        <v>N</v>
      </c>
      <c r="L5071" t="str">
        <f t="shared" si="638"/>
        <v/>
      </c>
    </row>
    <row r="5072" spans="1:12" x14ac:dyDescent="0.25">
      <c r="A5072">
        <v>5071</v>
      </c>
      <c r="B5072" s="1" t="s">
        <v>9</v>
      </c>
      <c r="C5072" t="str">
        <f t="shared" si="636"/>
        <v>&lt;p class="indent"&gt;The ungainly thumping of her heartbeats evened, shaping out time. She counted back. &lt;em&gt;I was unconscious about an hour.&lt;/em&gt; She closed her eyes, focused her awareness onto the approaching footsteps. &lt;/p&gt;</v>
      </c>
      <c r="D5072">
        <f t="shared" si="640"/>
        <v>2</v>
      </c>
      <c r="E5072" t="str">
        <f t="shared" si="639"/>
        <v>end</v>
      </c>
      <c r="F5072" t="str">
        <f t="shared" si="643"/>
        <v>&lt;p class="indent"&gt;The ungainly thumping of her heartbeats evened, shaping out time. She counted back. &lt;em&gt;I was unconscious about an hour.&lt;/em&gt; She closed her eyes, focused her awareness onto the approaching footsteps. &lt;/p&gt;</v>
      </c>
      <c r="G5072" t="str">
        <f t="shared" si="637"/>
        <v>&lt;p class="indent"&gt;</v>
      </c>
      <c r="H5072">
        <v>1</v>
      </c>
      <c r="I5072">
        <f t="shared" si="642"/>
        <v>26</v>
      </c>
      <c r="J5072">
        <f t="shared" ca="1" si="641"/>
        <v>2444</v>
      </c>
      <c r="K5072" t="str">
        <f>IF(OR(E5072="start",AND(E5072="end",E5071="start")),"Y","N")</f>
        <v>N</v>
      </c>
      <c r="L5072" t="str">
        <f t="shared" si="638"/>
        <v>&lt;p class="indent"&gt;The ungainly thumping of her heartbeats evened, shaping out time. She counted back. &lt;em&gt;I was unconscious about an hour.&lt;/em&gt; She closed her eyes, focused her awareness onto the approaching footsteps. &lt;/p&gt;</v>
      </c>
    </row>
    <row r="5073" spans="1:12" x14ac:dyDescent="0.25">
      <c r="A5073">
        <v>5072</v>
      </c>
      <c r="B5073" s="1" t="s">
        <v>3945</v>
      </c>
      <c r="C5073" t="str">
        <f t="shared" si="636"/>
        <v>&lt;p class="indent"&gt;&lt;em&gt;Four people.&lt;/em&gt;&lt;/p&gt;</v>
      </c>
      <c r="D5073">
        <f t="shared" si="640"/>
        <v>1</v>
      </c>
      <c r="E5073" t="str">
        <f t="shared" si="639"/>
        <v>end</v>
      </c>
      <c r="F5073" t="str">
        <f t="shared" si="643"/>
        <v>&lt;p class="indent"&gt;&lt;em&gt;Four people.&lt;/em&gt;&lt;/p&gt;</v>
      </c>
      <c r="G5073" t="str">
        <f t="shared" si="637"/>
        <v>&lt;p class="indent"&gt;</v>
      </c>
      <c r="H5073">
        <v>1</v>
      </c>
      <c r="I5073">
        <f t="shared" si="642"/>
        <v>26</v>
      </c>
      <c r="J5073">
        <f t="shared" ca="1" si="641"/>
        <v>2445</v>
      </c>
      <c r="K5073" t="str">
        <f>IF(OR(E5073="start",AND(E5073="end",E5072="start")),"Y","N")</f>
        <v>N</v>
      </c>
      <c r="L5073" t="str">
        <f t="shared" si="638"/>
        <v>&lt;p class="indent"&gt;&lt;em&gt;Four people.&lt;/em&gt;&lt;/p&gt;</v>
      </c>
    </row>
    <row r="5074" spans="1:12" x14ac:dyDescent="0.25">
      <c r="A5074">
        <v>5073</v>
      </c>
      <c r="B5074" s="1" t="s">
        <v>3946</v>
      </c>
      <c r="C5074" t="str">
        <f t="shared" si="636"/>
        <v>&lt;p class="indent"&gt;She counted the differences in their steps.&lt;/p&gt;</v>
      </c>
      <c r="D5074">
        <f t="shared" si="640"/>
        <v>1</v>
      </c>
      <c r="E5074" t="str">
        <f t="shared" si="639"/>
        <v>end</v>
      </c>
      <c r="F5074" t="str">
        <f t="shared" si="643"/>
        <v>&lt;p class="indent"&gt;She counted the differences in their steps.&lt;/p&gt;</v>
      </c>
      <c r="G5074" t="str">
        <f t="shared" si="637"/>
        <v>&lt;p class="indent"&gt;</v>
      </c>
      <c r="H5074">
        <v>1</v>
      </c>
      <c r="I5074">
        <f t="shared" si="642"/>
        <v>26</v>
      </c>
      <c r="J5074">
        <f t="shared" ca="1" si="641"/>
        <v>2446</v>
      </c>
      <c r="K5074" t="str">
        <f>IF(OR(E5074="start",AND(E5074="end",E5073="start")),"Y","N")</f>
        <v>N</v>
      </c>
      <c r="L5074" t="str">
        <f t="shared" si="638"/>
        <v>&lt;p class="indent"&gt;She counted the differences in their steps.&lt;/p&gt;</v>
      </c>
    </row>
    <row r="5075" spans="1:12" x14ac:dyDescent="0.25">
      <c r="A5075">
        <v>5074</v>
      </c>
      <c r="B5075" s="1" t="s">
        <v>3947</v>
      </c>
      <c r="C5075" t="str">
        <f t="shared" si="636"/>
        <v>&lt;p class="indent"&gt;&lt;em&gt;I must pretend I’m still unconscious.&lt;/em&gt; She relaxed against the cold floor, testing her body’s readiness, heard a door open, sensed increased light through her eyelids.</v>
      </c>
      <c r="D5075">
        <f t="shared" si="640"/>
        <v>1</v>
      </c>
      <c r="E5075" t="str">
        <f t="shared" si="639"/>
        <v>end</v>
      </c>
      <c r="F5075" t="str">
        <f t="shared" si="643"/>
        <v>&lt;p class="indent"&gt;&lt;em&gt;I must pretend I’m still unconscious.&lt;/em&gt; She relaxed against the cold floor, testing her body’s readiness, heard a door open, sensed increased light through her eyelids.</v>
      </c>
      <c r="G5075" t="str">
        <f t="shared" si="637"/>
        <v>&lt;p class="indent"&gt;</v>
      </c>
      <c r="H5075">
        <v>1</v>
      </c>
      <c r="I5075">
        <f t="shared" si="642"/>
        <v>26</v>
      </c>
      <c r="J5075">
        <f t="shared" ca="1" si="641"/>
        <v>2447</v>
      </c>
      <c r="K5075" t="str">
        <f>IF(OR(E5075="start",AND(E5075="end",E5074="start")),"Y","N")</f>
        <v>N</v>
      </c>
      <c r="L5075" t="str">
        <f t="shared" si="638"/>
        <v/>
      </c>
    </row>
    <row r="5076" spans="1:12" x14ac:dyDescent="0.25">
      <c r="A5076">
        <v>5075</v>
      </c>
      <c r="B5076" s="1" t="s">
        <v>9</v>
      </c>
      <c r="C5076" t="str">
        <f t="shared" si="636"/>
        <v>&lt;p class="indent"&gt;&lt;em&gt;I must pretend I’m still unconscious.&lt;/em&gt; She relaxed against the cold floor, testing her body’s readiness, heard a door open, sensed increased light through her eyelids. &lt;/p&gt;</v>
      </c>
      <c r="D5076">
        <f t="shared" si="640"/>
        <v>2</v>
      </c>
      <c r="E5076" t="str">
        <f t="shared" si="639"/>
        <v>end</v>
      </c>
      <c r="F5076" t="str">
        <f t="shared" si="643"/>
        <v>&lt;p class="indent"&gt;&lt;em&gt;I must pretend I’m still unconscious.&lt;/em&gt; She relaxed against the cold floor, testing her body’s readiness, heard a door open, sensed increased light through her eyelids. &lt;/p&gt;</v>
      </c>
      <c r="G5076" t="str">
        <f t="shared" si="637"/>
        <v>&lt;p class="indent"&gt;</v>
      </c>
      <c r="H5076">
        <v>1</v>
      </c>
      <c r="I5076">
        <f t="shared" si="642"/>
        <v>26</v>
      </c>
      <c r="J5076">
        <f t="shared" ca="1" si="641"/>
        <v>2447</v>
      </c>
      <c r="K5076" t="str">
        <f>IF(OR(E5076="start",AND(E5076="end",E5075="start")),"Y","N")</f>
        <v>N</v>
      </c>
      <c r="L5076" t="str">
        <f t="shared" si="638"/>
        <v>&lt;p class="indent"&gt;&lt;em&gt;I must pretend I’m still unconscious.&lt;/em&gt; She relaxed against the cold floor, testing her body’s readiness, heard a door open, sensed increased light through her eyelids. &lt;/p&gt;</v>
      </c>
    </row>
    <row r="5077" spans="1:12" x14ac:dyDescent="0.25">
      <c r="A5077">
        <v>5076</v>
      </c>
      <c r="B5077" s="1" t="s">
        <v>3948</v>
      </c>
      <c r="C5077" t="str">
        <f t="shared" si="636"/>
        <v>&lt;p class="indent"&gt;Feet approached: someone standing over her.&lt;/p&gt;</v>
      </c>
      <c r="D5077">
        <f t="shared" si="640"/>
        <v>1</v>
      </c>
      <c r="E5077" t="str">
        <f t="shared" si="639"/>
        <v>end</v>
      </c>
      <c r="F5077" t="str">
        <f t="shared" si="643"/>
        <v>&lt;p class="indent"&gt;Feet approached: someone standing over her.&lt;/p&gt;</v>
      </c>
      <c r="G5077" t="str">
        <f t="shared" si="637"/>
        <v>&lt;p class="indent"&gt;</v>
      </c>
      <c r="H5077">
        <v>1</v>
      </c>
      <c r="I5077">
        <f t="shared" si="642"/>
        <v>26</v>
      </c>
      <c r="J5077">
        <f t="shared" ca="1" si="641"/>
        <v>2448</v>
      </c>
      <c r="K5077" t="str">
        <f>IF(OR(E5077="start",AND(E5077="end",E5076="start")),"Y","N")</f>
        <v>N</v>
      </c>
      <c r="L5077" t="str">
        <f t="shared" si="638"/>
        <v>&lt;p class="indent"&gt;Feet approached: someone standing over her.&lt;/p&gt;</v>
      </c>
    </row>
    <row r="5078" spans="1:12" x14ac:dyDescent="0.25">
      <c r="A5078">
        <v>5077</v>
      </c>
      <c r="B5078" s="1" t="s">
        <v>3949</v>
      </c>
      <c r="C5078" t="str">
        <f t="shared" si="636"/>
        <v>&lt;p class="indent"&gt;‘You are awake,’ rumbled a basso voice. ‘Do not pretend.’&lt;/p&gt;</v>
      </c>
      <c r="D5078">
        <f t="shared" si="640"/>
        <v>1</v>
      </c>
      <c r="E5078" t="str">
        <f t="shared" si="639"/>
        <v>end</v>
      </c>
      <c r="F5078" t="str">
        <f t="shared" si="643"/>
        <v>&lt;p class="indent"&gt;‘You are awake,’ rumbled a basso voice. ‘Do not pretend.’&lt;/p&gt;</v>
      </c>
      <c r="G5078" t="str">
        <f t="shared" si="637"/>
        <v>&lt;p class="indent"&gt;</v>
      </c>
      <c r="H5078">
        <v>1</v>
      </c>
      <c r="I5078">
        <f t="shared" si="642"/>
        <v>26</v>
      </c>
      <c r="J5078">
        <f t="shared" ca="1" si="641"/>
        <v>2449</v>
      </c>
      <c r="K5078" t="str">
        <f>IF(OR(E5078="start",AND(E5078="end",E5077="start")),"Y","N")</f>
        <v>N</v>
      </c>
      <c r="L5078" t="str">
        <f t="shared" si="638"/>
        <v>&lt;p class="indent"&gt;‘You are awake,’ rumbled a basso voice. ‘Do not pretend.’&lt;/p&gt;</v>
      </c>
    </row>
    <row r="5079" spans="1:12" x14ac:dyDescent="0.25">
      <c r="A5079">
        <v>5078</v>
      </c>
      <c r="B5079" s="1" t="s">
        <v>3950</v>
      </c>
      <c r="C5079" t="str">
        <f t="shared" si="636"/>
        <v>&lt;p class="indent"&gt;She opened her eyes.&lt;/p&gt;</v>
      </c>
      <c r="D5079">
        <f t="shared" si="640"/>
        <v>1</v>
      </c>
      <c r="E5079" t="str">
        <f t="shared" si="639"/>
        <v>end</v>
      </c>
      <c r="F5079" t="str">
        <f t="shared" si="643"/>
        <v>&lt;p class="indent"&gt;She opened her eyes.&lt;/p&gt;</v>
      </c>
      <c r="G5079" t="str">
        <f t="shared" si="637"/>
        <v>&lt;p class="indent"&gt;</v>
      </c>
      <c r="H5079">
        <v>1</v>
      </c>
      <c r="I5079">
        <f t="shared" si="642"/>
        <v>26</v>
      </c>
      <c r="J5079">
        <f t="shared" ca="1" si="641"/>
        <v>2450</v>
      </c>
      <c r="K5079" t="str">
        <f>IF(OR(E5079="start",AND(E5079="end",E5078="start")),"Y","N")</f>
        <v>N</v>
      </c>
      <c r="L5079" t="str">
        <f t="shared" si="638"/>
        <v>&lt;p class="indent"&gt;She opened her eyes.&lt;/p&gt;</v>
      </c>
    </row>
    <row r="5080" spans="1:12" x14ac:dyDescent="0.25">
      <c r="A5080">
        <v>5079</v>
      </c>
      <c r="B5080" s="1" t="s">
        <v>3951</v>
      </c>
      <c r="C5080" t="str">
        <f t="shared" si="636"/>
        <v>&lt;p class="indent"&gt;The Baron Vladimir Harkonnen stood over her. Around them, she recognized the cellar room where Paul had slept, saw his cot</v>
      </c>
      <c r="D5080">
        <f t="shared" si="640"/>
        <v>1</v>
      </c>
      <c r="E5080" t="str">
        <f t="shared" si="639"/>
        <v>end</v>
      </c>
      <c r="F5080" t="str">
        <f t="shared" si="643"/>
        <v>&lt;p class="indent"&gt;The Baron Vladimir Harkonnen stood over her. Around them, she recognized the cellar room where Paul had slept, saw his cot</v>
      </c>
      <c r="G5080" t="str">
        <f t="shared" si="637"/>
        <v>&lt;p class="indent"&gt;</v>
      </c>
      <c r="H5080">
        <v>1</v>
      </c>
      <c r="I5080">
        <f t="shared" si="642"/>
        <v>26</v>
      </c>
      <c r="J5080">
        <f t="shared" ca="1" si="641"/>
        <v>2451</v>
      </c>
      <c r="K5080" t="str">
        <f>IF(OR(E5080="start",AND(E5080="end",E5079="start")),"Y","N")</f>
        <v>N</v>
      </c>
      <c r="L5080" t="str">
        <f t="shared" si="638"/>
        <v/>
      </c>
    </row>
    <row r="5081" spans="1:12" x14ac:dyDescent="0.25">
      <c r="A5081">
        <v>5080</v>
      </c>
      <c r="B5081" s="1" t="s">
        <v>3952</v>
      </c>
      <c r="C5081" t="str">
        <f t="shared" si="636"/>
        <v>&lt;p class="indent"&gt;The Baron Vladimir Harkonnen stood over her. Around them, she recognized the cellar room where Paul had slept, saw his cot at one side – empty. Suspensor lamps were brought in by guards, distributed near the open door. There was a glare of light</v>
      </c>
      <c r="D5081">
        <f t="shared" si="640"/>
        <v>2</v>
      </c>
      <c r="E5081" t="str">
        <f t="shared" si="639"/>
        <v>end</v>
      </c>
      <c r="F5081" t="str">
        <f t="shared" si="643"/>
        <v>&lt;p class="indent"&gt;The Baron Vladimir Harkonnen stood over her. Around them, she recognized the cellar room where Paul had slept, saw his cot at one side – empty. Suspensor lamps were brought in by guards, distributed near the open door. There was a glare of light</v>
      </c>
      <c r="G5081" t="str">
        <f t="shared" si="637"/>
        <v>&lt;p class="indent"&gt;</v>
      </c>
      <c r="H5081">
        <v>1</v>
      </c>
      <c r="I5081">
        <f t="shared" si="642"/>
        <v>26</v>
      </c>
      <c r="J5081">
        <f t="shared" ca="1" si="641"/>
        <v>2451</v>
      </c>
      <c r="K5081" t="str">
        <f>IF(OR(E5081="start",AND(E5081="end",E5080="start")),"Y","N")</f>
        <v>N</v>
      </c>
      <c r="L5081" t="str">
        <f t="shared" si="638"/>
        <v/>
      </c>
    </row>
    <row r="5082" spans="1:12" x14ac:dyDescent="0.25">
      <c r="A5082">
        <v>5081</v>
      </c>
      <c r="B5082" s="1" t="s">
        <v>3953</v>
      </c>
      <c r="C5082" t="str">
        <f t="shared" si="636"/>
        <v>&lt;p class="indent"&gt;The Baron Vladimir Harkonnen stood over her. Around them, she recognized the cellar room where Paul had slept, saw his cot at one side – empty. Suspensor lamps were brought in by guards, distributed near the open door. There was a glare of light in the hallway beyond that hurt her eyes.</v>
      </c>
      <c r="D5082">
        <f t="shared" si="640"/>
        <v>3</v>
      </c>
      <c r="E5082" t="str">
        <f t="shared" si="639"/>
        <v>end</v>
      </c>
      <c r="F5082" t="str">
        <f t="shared" si="643"/>
        <v>&lt;p class="indent"&gt;The Baron Vladimir Harkonnen stood over her. Around them, she recognized the cellar room where Paul had slept, saw his cot at one side – empty. Suspensor lamps were brought in by guards, distributed near the open door. There was a glare of light in the hallway beyond that hurt her eyes.</v>
      </c>
      <c r="G5082" t="str">
        <f t="shared" si="637"/>
        <v>&lt;p class="indent"&gt;</v>
      </c>
      <c r="H5082">
        <v>1</v>
      </c>
      <c r="I5082">
        <f t="shared" si="642"/>
        <v>26</v>
      </c>
      <c r="J5082">
        <f t="shared" ca="1" si="641"/>
        <v>2451</v>
      </c>
      <c r="K5082" t="str">
        <f>IF(OR(E5082="start",AND(E5082="end",E5081="start")),"Y","N")</f>
        <v>N</v>
      </c>
      <c r="L5082" t="str">
        <f t="shared" si="638"/>
        <v/>
      </c>
    </row>
    <row r="5083" spans="1:12" x14ac:dyDescent="0.25">
      <c r="A5083">
        <v>5082</v>
      </c>
      <c r="B5083" s="1" t="s">
        <v>9</v>
      </c>
      <c r="C5083" t="str">
        <f t="shared" si="636"/>
        <v>&lt;p class="indent"&gt;The Baron Vladimir Harkonnen stood over her. Around them, she recognized the cellar room where Paul had slept, saw his cot at one side – empty. Suspensor lamps were brought in by guards, distributed near the open door. There was a glare of light in the hallway beyond that hurt her eyes. &lt;/p&gt;</v>
      </c>
      <c r="D5083">
        <f t="shared" si="640"/>
        <v>4</v>
      </c>
      <c r="E5083" t="str">
        <f t="shared" si="639"/>
        <v>end</v>
      </c>
      <c r="F5083" t="str">
        <f t="shared" si="643"/>
        <v>&lt;p class="indent"&gt;The Baron Vladimir Harkonnen stood over her. Around them, she recognized the cellar room where Paul had slept, saw his cot at one side – empty. Suspensor lamps were brought in by guards, distributed near the open door. There was a glare of light in the hallway beyond that hurt her eyes. &lt;/p&gt;</v>
      </c>
      <c r="G5083" t="str">
        <f t="shared" si="637"/>
        <v>&lt;p class="indent"&gt;</v>
      </c>
      <c r="H5083">
        <v>1</v>
      </c>
      <c r="I5083">
        <f t="shared" si="642"/>
        <v>26</v>
      </c>
      <c r="J5083">
        <f t="shared" ca="1" si="641"/>
        <v>2451</v>
      </c>
      <c r="K5083" t="str">
        <f>IF(OR(E5083="start",AND(E5083="end",E5082="start")),"Y","N")</f>
        <v>N</v>
      </c>
      <c r="L5083" t="str">
        <f t="shared" si="638"/>
        <v>&lt;p class="indent"&gt;The Baron Vladimir Harkonnen stood over her. Around them, she recognized the cellar room where Paul had slept, saw his cot at one side – empty. Suspensor lamps were brought in by guards, distributed near the open door. There was a glare of light in the hallway beyond that hurt her eyes. &lt;/p&gt;</v>
      </c>
    </row>
    <row r="5084" spans="1:12" x14ac:dyDescent="0.25">
      <c r="A5084">
        <v>5083</v>
      </c>
      <c r="B5084" s="1" t="s">
        <v>3954</v>
      </c>
      <c r="C5084" t="str">
        <f t="shared" si="636"/>
        <v>&lt;p class="indent"&gt;She looked up at the Baron. He wore a yellow cape that bulged over his portable suspensors. The fat cheeks were two cherubic</v>
      </c>
      <c r="D5084">
        <f t="shared" si="640"/>
        <v>1</v>
      </c>
      <c r="E5084" t="str">
        <f t="shared" si="639"/>
        <v>end</v>
      </c>
      <c r="F5084" t="str">
        <f t="shared" si="643"/>
        <v>&lt;p class="indent"&gt;She looked up at the Baron. He wore a yellow cape that bulged over his portable suspensors. The fat cheeks were two cherubic</v>
      </c>
      <c r="G5084" t="str">
        <f t="shared" si="637"/>
        <v>&lt;p class="indent"&gt;</v>
      </c>
      <c r="H5084">
        <v>1</v>
      </c>
      <c r="I5084">
        <f t="shared" si="642"/>
        <v>26</v>
      </c>
      <c r="J5084">
        <f t="shared" ca="1" si="641"/>
        <v>2452</v>
      </c>
      <c r="K5084" t="str">
        <f>IF(OR(E5084="start",AND(E5084="end",E5083="start")),"Y","N")</f>
        <v>N</v>
      </c>
      <c r="L5084" t="str">
        <f t="shared" si="638"/>
        <v/>
      </c>
    </row>
    <row r="5085" spans="1:12" x14ac:dyDescent="0.25">
      <c r="A5085">
        <v>5084</v>
      </c>
      <c r="B5085" s="1" t="s">
        <v>3955</v>
      </c>
      <c r="C5085" t="str">
        <f t="shared" ref="C5085:C5148" si="644">IF(LEFT(B5085,2)="&lt;p",B5085,C5084&amp;" "&amp;B5085)</f>
        <v>&lt;p class="indent"&gt;She looked up at the Baron. He wore a yellow cape that bulged over his portable suspensors. The fat cheeks were two cherubic mounds beneath spider-black eyes.</v>
      </c>
      <c r="D5085">
        <f t="shared" si="640"/>
        <v>2</v>
      </c>
      <c r="E5085" t="str">
        <f t="shared" si="639"/>
        <v>end</v>
      </c>
      <c r="F5085" t="str">
        <f t="shared" si="643"/>
        <v>&lt;p class="indent"&gt;She looked up at the Baron. He wore a yellow cape that bulged over his portable suspensors. The fat cheeks were two cherubic mounds beneath spider-black eyes.</v>
      </c>
      <c r="G5085" t="str">
        <f t="shared" si="637"/>
        <v>&lt;p class="indent"&gt;</v>
      </c>
      <c r="H5085">
        <v>1</v>
      </c>
      <c r="I5085">
        <f t="shared" si="642"/>
        <v>26</v>
      </c>
      <c r="J5085">
        <f t="shared" ca="1" si="641"/>
        <v>2452</v>
      </c>
      <c r="K5085" t="str">
        <f>IF(OR(E5085="start",AND(E5085="end",E5084="start")),"Y","N")</f>
        <v>N</v>
      </c>
      <c r="L5085" t="str">
        <f t="shared" si="638"/>
        <v/>
      </c>
    </row>
    <row r="5086" spans="1:12" x14ac:dyDescent="0.25">
      <c r="A5086">
        <v>5085</v>
      </c>
      <c r="B5086" s="1" t="s">
        <v>9</v>
      </c>
      <c r="C5086" t="str">
        <f t="shared" si="644"/>
        <v>&lt;p class="indent"&gt;She looked up at the Baron. He wore a yellow cape that bulged over his portable suspensors. The fat cheeks were two cherubic mounds beneath spider-black eyes. &lt;/p&gt;</v>
      </c>
      <c r="D5086">
        <f t="shared" si="640"/>
        <v>3</v>
      </c>
      <c r="E5086" t="str">
        <f t="shared" si="639"/>
        <v>end</v>
      </c>
      <c r="F5086" t="str">
        <f t="shared" si="643"/>
        <v>&lt;p class="indent"&gt;She looked up at the Baron. He wore a yellow cape that bulged over his portable suspensors. The fat cheeks were two cherubic mounds beneath spider-black eyes. &lt;/p&gt;</v>
      </c>
      <c r="G5086" t="str">
        <f t="shared" si="637"/>
        <v>&lt;p class="indent"&gt;</v>
      </c>
      <c r="H5086">
        <v>1</v>
      </c>
      <c r="I5086">
        <f t="shared" si="642"/>
        <v>26</v>
      </c>
      <c r="J5086">
        <f t="shared" ca="1" si="641"/>
        <v>2452</v>
      </c>
      <c r="K5086" t="str">
        <f>IF(OR(E5086="start",AND(E5086="end",E5085="start")),"Y","N")</f>
        <v>N</v>
      </c>
      <c r="L5086" t="str">
        <f t="shared" si="638"/>
        <v>&lt;p class="indent"&gt;She looked up at the Baron. He wore a yellow cape that bulged over his portable suspensors. The fat cheeks were two cherubic mounds beneath spider-black eyes. &lt;/p&gt;</v>
      </c>
    </row>
    <row r="5087" spans="1:12" x14ac:dyDescent="0.25">
      <c r="A5087">
        <v>5086</v>
      </c>
      <c r="B5087" s="1" t="s">
        <v>3956</v>
      </c>
      <c r="C5087" t="str">
        <f t="shared" si="644"/>
        <v>&lt;p class="indent"&gt;&lt;a id="page183"/&gt;‘The drug was timed,’ he rumbled. ‘We knew to the minute when you’d be coming out of it.’</v>
      </c>
      <c r="D5087">
        <f t="shared" si="640"/>
        <v>1</v>
      </c>
      <c r="E5087" t="str">
        <f t="shared" si="639"/>
        <v>end</v>
      </c>
      <c r="F5087" t="str">
        <f t="shared" si="643"/>
        <v>&lt;p class="indent"&gt;&lt;a id="page183"/&gt;‘The drug was timed,’ he rumbled. ‘We knew to the minute when you’d be coming out of it.’</v>
      </c>
      <c r="G5087" t="str">
        <f t="shared" si="637"/>
        <v>&lt;p class="indent"&gt;</v>
      </c>
      <c r="H5087">
        <v>1</v>
      </c>
      <c r="I5087">
        <f t="shared" si="642"/>
        <v>26</v>
      </c>
      <c r="J5087">
        <f t="shared" ca="1" si="641"/>
        <v>2453</v>
      </c>
      <c r="K5087" t="str">
        <f>IF(OR(E5087="start",AND(E5087="end",E5086="start")),"Y","N")</f>
        <v>N</v>
      </c>
      <c r="L5087" t="str">
        <f t="shared" si="638"/>
        <v/>
      </c>
    </row>
    <row r="5088" spans="1:12" x14ac:dyDescent="0.25">
      <c r="A5088">
        <v>5087</v>
      </c>
      <c r="B5088" s="1" t="s">
        <v>9</v>
      </c>
      <c r="C5088" t="str">
        <f t="shared" si="644"/>
        <v>&lt;p class="indent"&gt;&lt;a id="page183"/&gt;‘The drug was timed,’ he rumbled. ‘We knew to the minute when you’d be coming out of it.’ &lt;/p&gt;</v>
      </c>
      <c r="D5088">
        <f t="shared" si="640"/>
        <v>2</v>
      </c>
      <c r="E5088" t="str">
        <f t="shared" si="639"/>
        <v>end</v>
      </c>
      <c r="F5088" t="str">
        <f t="shared" si="643"/>
        <v>&lt;p class="indent"&gt;&lt;a id="page183"/&gt;‘The drug was timed,’ he rumbled. ‘We knew to the minute when you’d be coming out of it.’ &lt;/p&gt;</v>
      </c>
      <c r="G5088" t="str">
        <f t="shared" si="637"/>
        <v>&lt;p class="indent"&gt;</v>
      </c>
      <c r="H5088">
        <v>1</v>
      </c>
      <c r="I5088">
        <f t="shared" si="642"/>
        <v>26</v>
      </c>
      <c r="J5088">
        <f t="shared" ca="1" si="641"/>
        <v>2453</v>
      </c>
      <c r="K5088" t="str">
        <f>IF(OR(E5088="start",AND(E5088="end",E5087="start")),"Y","N")</f>
        <v>N</v>
      </c>
      <c r="L5088" t="str">
        <f t="shared" si="638"/>
        <v>&lt;p class="indent"&gt;&lt;a id="page183"/&gt;‘The drug was timed,’ he rumbled. ‘We knew to the minute when you’d be coming out of it.’ &lt;/p&gt;</v>
      </c>
    </row>
    <row r="5089" spans="1:12" x14ac:dyDescent="0.25">
      <c r="A5089">
        <v>5088</v>
      </c>
      <c r="B5089" s="1" t="s">
        <v>3957</v>
      </c>
      <c r="C5089" t="str">
        <f t="shared" si="644"/>
        <v>&lt;p class="indent"&gt;&lt;em&gt;How could that be?&lt;/em&gt; she wondered. &lt;em&gt;They’d have to know my exact weight, my metabolism, my … Yueh!&lt;/em&gt;&lt;/p&gt;</v>
      </c>
      <c r="D5089">
        <f t="shared" si="640"/>
        <v>1</v>
      </c>
      <c r="E5089" t="str">
        <f t="shared" si="639"/>
        <v>end</v>
      </c>
      <c r="F5089" t="str">
        <f t="shared" si="643"/>
        <v>&lt;p class="indent"&gt;&lt;em&gt;How could that be?&lt;/em&gt; she wondered. &lt;em&gt;They’d have to know my exact weight, my metabolism, my … Yueh!&lt;/em&gt;&lt;/p&gt;</v>
      </c>
      <c r="G5089" t="str">
        <f t="shared" si="637"/>
        <v>&lt;p class="indent"&gt;</v>
      </c>
      <c r="H5089">
        <v>1</v>
      </c>
      <c r="I5089">
        <f t="shared" si="642"/>
        <v>26</v>
      </c>
      <c r="J5089">
        <f t="shared" ca="1" si="641"/>
        <v>2454</v>
      </c>
      <c r="K5089" t="str">
        <f>IF(OR(E5089="start",AND(E5089="end",E5088="start")),"Y","N")</f>
        <v>N</v>
      </c>
      <c r="L5089" t="str">
        <f t="shared" si="638"/>
        <v>&lt;p class="indent"&gt;&lt;em&gt;How could that be?&lt;/em&gt; she wondered. &lt;em&gt;They’d have to know my exact weight, my metabolism, my … Yueh!&lt;/em&gt;&lt;/p&gt;</v>
      </c>
    </row>
    <row r="5090" spans="1:12" x14ac:dyDescent="0.25">
      <c r="A5090">
        <v>5089</v>
      </c>
      <c r="B5090" s="1" t="s">
        <v>3958</v>
      </c>
      <c r="C5090" t="str">
        <f t="shared" si="644"/>
        <v>&lt;p class="indent"&gt;‘Such a pity you must remain gagged,’ the Baron said. ‘We could have such an interesting conversation.’&lt;/p&gt;</v>
      </c>
      <c r="D5090">
        <f t="shared" si="640"/>
        <v>1</v>
      </c>
      <c r="E5090" t="str">
        <f t="shared" si="639"/>
        <v>end</v>
      </c>
      <c r="F5090" t="str">
        <f t="shared" si="643"/>
        <v>&lt;p class="indent"&gt;‘Such a pity you must remain gagged,’ the Baron said. ‘We could have such an interesting conversation.’&lt;/p&gt;</v>
      </c>
      <c r="G5090" t="str">
        <f t="shared" si="637"/>
        <v>&lt;p class="indent"&gt;</v>
      </c>
      <c r="H5090">
        <v>1</v>
      </c>
      <c r="I5090">
        <f t="shared" si="642"/>
        <v>26</v>
      </c>
      <c r="J5090">
        <f t="shared" ca="1" si="641"/>
        <v>2455</v>
      </c>
      <c r="K5090" t="str">
        <f>IF(OR(E5090="start",AND(E5090="end",E5089="start")),"Y","N")</f>
        <v>N</v>
      </c>
      <c r="L5090" t="str">
        <f t="shared" si="638"/>
        <v>&lt;p class="indent"&gt;‘Such a pity you must remain gagged,’ the Baron said. ‘We could have such an interesting conversation.’&lt;/p&gt;</v>
      </c>
    </row>
    <row r="5091" spans="1:12" x14ac:dyDescent="0.25">
      <c r="A5091">
        <v>5090</v>
      </c>
      <c r="B5091" s="1" t="s">
        <v>3959</v>
      </c>
      <c r="C5091" t="str">
        <f t="shared" si="644"/>
        <v>&lt;p class="indent"&gt;&lt;em&gt;Yueh’s the only one it could be,&lt;/em&gt; she thought. &lt;em&gt;How?&lt;/em&gt;&lt;/p&gt;</v>
      </c>
      <c r="D5091">
        <f t="shared" si="640"/>
        <v>1</v>
      </c>
      <c r="E5091" t="str">
        <f t="shared" si="639"/>
        <v>end</v>
      </c>
      <c r="F5091" t="str">
        <f t="shared" si="643"/>
        <v>&lt;p class="indent"&gt;&lt;em&gt;Yueh’s the only one it could be,&lt;/em&gt; she thought. &lt;em&gt;How?&lt;/em&gt;&lt;/p&gt;</v>
      </c>
      <c r="G5091" t="str">
        <f t="shared" si="637"/>
        <v>&lt;p class="indent"&gt;</v>
      </c>
      <c r="H5091">
        <v>1</v>
      </c>
      <c r="I5091">
        <f t="shared" si="642"/>
        <v>26</v>
      </c>
      <c r="J5091">
        <f t="shared" ca="1" si="641"/>
        <v>2456</v>
      </c>
      <c r="K5091" t="str">
        <f>IF(OR(E5091="start",AND(E5091="end",E5090="start")),"Y","N")</f>
        <v>N</v>
      </c>
      <c r="L5091" t="str">
        <f t="shared" si="638"/>
        <v>&lt;p class="indent"&gt;&lt;em&gt;Yueh’s the only one it could be,&lt;/em&gt; she thought. &lt;em&gt;How?&lt;/em&gt;&lt;/p&gt;</v>
      </c>
    </row>
    <row r="5092" spans="1:12" x14ac:dyDescent="0.25">
      <c r="A5092">
        <v>5091</v>
      </c>
      <c r="B5092" s="1" t="s">
        <v>3960</v>
      </c>
      <c r="C5092" t="str">
        <f t="shared" si="644"/>
        <v>&lt;p class="indent"&gt;The Baron glanced behind him at the door. ‘Come in, Piter.’&lt;/p&gt;</v>
      </c>
      <c r="D5092">
        <f t="shared" si="640"/>
        <v>1</v>
      </c>
      <c r="E5092" t="str">
        <f t="shared" si="639"/>
        <v>end</v>
      </c>
      <c r="F5092" t="str">
        <f t="shared" si="643"/>
        <v>&lt;p class="indent"&gt;The Baron glanced behind him at the door. ‘Come in, Piter.’&lt;/p&gt;</v>
      </c>
      <c r="G5092" t="str">
        <f t="shared" si="637"/>
        <v>&lt;p class="indent"&gt;</v>
      </c>
      <c r="H5092">
        <v>1</v>
      </c>
      <c r="I5092">
        <f t="shared" si="642"/>
        <v>26</v>
      </c>
      <c r="J5092">
        <f t="shared" ca="1" si="641"/>
        <v>2457</v>
      </c>
      <c r="K5092" t="str">
        <f>IF(OR(E5092="start",AND(E5092="end",E5091="start")),"Y","N")</f>
        <v>N</v>
      </c>
      <c r="L5092" t="str">
        <f t="shared" si="638"/>
        <v>&lt;p class="indent"&gt;The Baron glanced behind him at the door. ‘Come in, Piter.’&lt;/p&gt;</v>
      </c>
    </row>
    <row r="5093" spans="1:12" x14ac:dyDescent="0.25">
      <c r="A5093">
        <v>5092</v>
      </c>
      <c r="B5093" s="1" t="s">
        <v>3961</v>
      </c>
      <c r="C5093" t="str">
        <f t="shared" si="644"/>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v>
      </c>
      <c r="D5093">
        <f t="shared" si="640"/>
        <v>1</v>
      </c>
      <c r="E5093" t="str">
        <f t="shared" si="639"/>
        <v>end</v>
      </c>
      <c r="F5093" t="str">
        <f t="shared" si="643"/>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v>
      </c>
      <c r="G5093" t="str">
        <f t="shared" si="637"/>
        <v>&lt;p class="indent"&gt;</v>
      </c>
      <c r="H5093">
        <v>1</v>
      </c>
      <c r="I5093">
        <f t="shared" si="642"/>
        <v>26</v>
      </c>
      <c r="J5093">
        <f t="shared" ca="1" si="641"/>
        <v>2458</v>
      </c>
      <c r="K5093" t="str">
        <f>IF(OR(E5093="start",AND(E5093="end",E5092="start")),"Y","N")</f>
        <v>N</v>
      </c>
      <c r="L5093" t="str">
        <f t="shared" si="638"/>
        <v/>
      </c>
    </row>
    <row r="5094" spans="1:12" x14ac:dyDescent="0.25">
      <c r="A5094">
        <v>5093</v>
      </c>
      <c r="B5094" s="1" t="s">
        <v>3962</v>
      </c>
      <c r="C5094" t="str">
        <f t="shared" si="644"/>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 stance told her he was not. And his flesh was too well firmed with water. He was tall, though slender, and something about</v>
      </c>
      <c r="D5094">
        <f t="shared" si="640"/>
        <v>2</v>
      </c>
      <c r="E5094" t="str">
        <f t="shared" si="639"/>
        <v>end</v>
      </c>
      <c r="F5094" t="str">
        <f t="shared" si="643"/>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 stance told her he was not. And his flesh was too well firmed with water. He was tall, though slender, and something about</v>
      </c>
      <c r="G5094" t="str">
        <f t="shared" ref="G5094:G5157" si="645">IFERROR(LEFT(F5094,FIND("&gt;",F5094)),G5093)</f>
        <v>&lt;p class="indent"&gt;</v>
      </c>
      <c r="H5094">
        <v>1</v>
      </c>
      <c r="I5094">
        <f t="shared" si="642"/>
        <v>26</v>
      </c>
      <c r="J5094">
        <f t="shared" ca="1" si="641"/>
        <v>2458</v>
      </c>
      <c r="K5094" t="str">
        <f>IF(OR(E5094="start",AND(E5094="end",E5093="start")),"Y","N")</f>
        <v>N</v>
      </c>
      <c r="L5094" t="str">
        <f t="shared" si="638"/>
        <v/>
      </c>
    </row>
    <row r="5095" spans="1:12" x14ac:dyDescent="0.25">
      <c r="A5095">
        <v>5094</v>
      </c>
      <c r="B5095" s="1" t="s">
        <v>3963</v>
      </c>
      <c r="C5095" t="str">
        <f t="shared" si="644"/>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 stance told her he was not. And his flesh was too well firmed with water. He was tall, though slender, and something about him suggested effeminacy.</v>
      </c>
      <c r="D5095">
        <f t="shared" si="640"/>
        <v>3</v>
      </c>
      <c r="E5095" t="str">
        <f t="shared" si="639"/>
        <v>end</v>
      </c>
      <c r="F5095" t="str">
        <f t="shared" si="643"/>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 stance told her he was not. And his flesh was too well firmed with water. He was tall, though slender, and something about him suggested effeminacy.</v>
      </c>
      <c r="G5095" t="str">
        <f t="shared" si="645"/>
        <v>&lt;p class="indent"&gt;</v>
      </c>
      <c r="H5095">
        <v>1</v>
      </c>
      <c r="I5095">
        <f t="shared" si="642"/>
        <v>26</v>
      </c>
      <c r="J5095">
        <f t="shared" ca="1" si="641"/>
        <v>2458</v>
      </c>
      <c r="K5095" t="str">
        <f>IF(OR(E5095="start",AND(E5095="end",E5094="start")),"Y","N")</f>
        <v>N</v>
      </c>
      <c r="L5095" t="str">
        <f t="shared" si="638"/>
        <v/>
      </c>
    </row>
    <row r="5096" spans="1:12" x14ac:dyDescent="0.25">
      <c r="A5096">
        <v>5095</v>
      </c>
      <c r="B5096" s="1" t="s">
        <v>9</v>
      </c>
      <c r="C5096" t="str">
        <f t="shared" si="644"/>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 stance told her he was not. And his flesh was too well firmed with water. He was tall, though slender, and something about him suggested effeminacy. &lt;/p&gt;</v>
      </c>
      <c r="D5096">
        <f t="shared" si="640"/>
        <v>4</v>
      </c>
      <c r="E5096" t="str">
        <f t="shared" si="639"/>
        <v>end</v>
      </c>
      <c r="F5096" t="str">
        <f t="shared" si="643"/>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 stance told her he was not. And his flesh was too well firmed with water. He was tall, though slender, and something about him suggested effeminacy. &lt;/p&gt;</v>
      </c>
      <c r="G5096" t="str">
        <f t="shared" si="645"/>
        <v>&lt;p class="indent"&gt;</v>
      </c>
      <c r="H5096">
        <v>1</v>
      </c>
      <c r="I5096">
        <f t="shared" si="642"/>
        <v>26</v>
      </c>
      <c r="J5096">
        <f t="shared" ca="1" si="641"/>
        <v>2458</v>
      </c>
      <c r="K5096" t="str">
        <f>IF(OR(E5096="start",AND(E5096="end",E5095="start")),"Y","N")</f>
        <v>N</v>
      </c>
      <c r="L5096" t="str">
        <f t="shared" si="638"/>
        <v>&lt;p class="indent"&gt;She had never before seen the man who entered to stand beside the Baron, but the face was known – and the man: &lt;em&gt;Piter de Vries, the Mentat-Assassin.&lt;/em&gt; She studied him – hawk features, blue-ink eyes that suggested he was a native of Arrakis, but subtleties of movement and stance told her he was not. And his flesh was too well firmed with water. He was tall, though slender, and something about him suggested effeminacy. &lt;/p&gt;</v>
      </c>
    </row>
    <row r="5097" spans="1:12" x14ac:dyDescent="0.25">
      <c r="A5097">
        <v>5096</v>
      </c>
      <c r="B5097" s="1" t="s">
        <v>3964</v>
      </c>
      <c r="C5097" t="str">
        <f t="shared" si="644"/>
        <v>&lt;p class="indent"&gt;‘Such a pity we cannot have our conversation, my dear Lady Jessica,’ the Baron said. ‘However, I’m aware of your abilities.’</v>
      </c>
      <c r="D5097">
        <f t="shared" si="640"/>
        <v>1</v>
      </c>
      <c r="E5097" t="str">
        <f t="shared" si="639"/>
        <v>end</v>
      </c>
      <c r="F5097" t="str">
        <f t="shared" si="643"/>
        <v>&lt;p class="indent"&gt;‘Such a pity we cannot have our conversation, my dear Lady Jessica,’ the Baron said. ‘However, I’m aware of your abilities.’</v>
      </c>
      <c r="G5097" t="str">
        <f t="shared" si="645"/>
        <v>&lt;p class="indent"&gt;</v>
      </c>
      <c r="H5097">
        <v>1</v>
      </c>
      <c r="I5097">
        <f t="shared" si="642"/>
        <v>26</v>
      </c>
      <c r="J5097">
        <f t="shared" ca="1" si="641"/>
        <v>2459</v>
      </c>
      <c r="K5097" t="str">
        <f>IF(OR(E5097="start",AND(E5097="end",E5096="start")),"Y","N")</f>
        <v>N</v>
      </c>
      <c r="L5097" t="str">
        <f t="shared" si="638"/>
        <v/>
      </c>
    </row>
    <row r="5098" spans="1:12" x14ac:dyDescent="0.25">
      <c r="A5098">
        <v>5097</v>
      </c>
      <c r="B5098" s="1" t="s">
        <v>3965</v>
      </c>
      <c r="C5098" t="str">
        <f t="shared" si="644"/>
        <v>&lt;p class="indent"&gt;‘Such a pity we cannot have our conversation, my dear Lady Jessica,’ the Baron said. ‘However, I’m aware of your abilities.’ He glanced at the Mentat. ‘Isn’t that true, Piter?’</v>
      </c>
      <c r="D5098">
        <f t="shared" si="640"/>
        <v>2</v>
      </c>
      <c r="E5098" t="str">
        <f t="shared" si="639"/>
        <v>end</v>
      </c>
      <c r="F5098" t="str">
        <f t="shared" si="643"/>
        <v>&lt;p class="indent"&gt;‘Such a pity we cannot have our conversation, my dear Lady Jessica,’ the Baron said. ‘However, I’m aware of your abilities.’ He glanced at the Mentat. ‘Isn’t that true, Piter?’</v>
      </c>
      <c r="G5098" t="str">
        <f t="shared" si="645"/>
        <v>&lt;p class="indent"&gt;</v>
      </c>
      <c r="H5098">
        <v>1</v>
      </c>
      <c r="I5098">
        <f t="shared" si="642"/>
        <v>26</v>
      </c>
      <c r="J5098">
        <f t="shared" ca="1" si="641"/>
        <v>2459</v>
      </c>
      <c r="K5098" t="str">
        <f>IF(OR(E5098="start",AND(E5098="end",E5097="start")),"Y","N")</f>
        <v>N</v>
      </c>
      <c r="L5098" t="str">
        <f t="shared" si="638"/>
        <v/>
      </c>
    </row>
    <row r="5099" spans="1:12" x14ac:dyDescent="0.25">
      <c r="A5099">
        <v>5098</v>
      </c>
      <c r="B5099" s="1" t="s">
        <v>9</v>
      </c>
      <c r="C5099" t="str">
        <f t="shared" si="644"/>
        <v>&lt;p class="indent"&gt;‘Such a pity we cannot have our conversation, my dear Lady Jessica,’ the Baron said. ‘However, I’m aware of your abilities.’ He glanced at the Mentat. ‘Isn’t that true, Piter?’ &lt;/p&gt;</v>
      </c>
      <c r="D5099">
        <f t="shared" si="640"/>
        <v>3</v>
      </c>
      <c r="E5099" t="str">
        <f t="shared" si="639"/>
        <v>end</v>
      </c>
      <c r="F5099" t="str">
        <f t="shared" si="643"/>
        <v>&lt;p class="indent"&gt;‘Such a pity we cannot have our conversation, my dear Lady Jessica,’ the Baron said. ‘However, I’m aware of your abilities.’ He glanced at the Mentat. ‘Isn’t that true, Piter?’ &lt;/p&gt;</v>
      </c>
      <c r="G5099" t="str">
        <f t="shared" si="645"/>
        <v>&lt;p class="indent"&gt;</v>
      </c>
      <c r="H5099">
        <v>1</v>
      </c>
      <c r="I5099">
        <f t="shared" si="642"/>
        <v>26</v>
      </c>
      <c r="J5099">
        <f t="shared" ca="1" si="641"/>
        <v>2459</v>
      </c>
      <c r="K5099" t="str">
        <f>IF(OR(E5099="start",AND(E5099="end",E5098="start")),"Y","N")</f>
        <v>N</v>
      </c>
      <c r="L5099" t="str">
        <f t="shared" si="638"/>
        <v>&lt;p class="indent"&gt;‘Such a pity we cannot have our conversation, my dear Lady Jessica,’ the Baron said. ‘However, I’m aware of your abilities.’ He glanced at the Mentat. ‘Isn’t that true, Piter?’ &lt;/p&gt;</v>
      </c>
    </row>
    <row r="5100" spans="1:12" x14ac:dyDescent="0.25">
      <c r="A5100">
        <v>5099</v>
      </c>
      <c r="B5100" s="1" t="s">
        <v>3966</v>
      </c>
      <c r="C5100" t="str">
        <f t="shared" si="644"/>
        <v>&lt;p class="indent"&gt;As you say, Baron,’ the man said.&lt;/p&gt;</v>
      </c>
      <c r="D5100">
        <f t="shared" si="640"/>
        <v>1</v>
      </c>
      <c r="E5100" t="str">
        <f t="shared" si="639"/>
        <v>end</v>
      </c>
      <c r="F5100" t="str">
        <f t="shared" si="643"/>
        <v>&lt;p class="indent"&gt;As you say, Baron,’ the man said.&lt;/p&gt;</v>
      </c>
      <c r="G5100" t="str">
        <f t="shared" si="645"/>
        <v>&lt;p class="indent"&gt;</v>
      </c>
      <c r="H5100">
        <v>1</v>
      </c>
      <c r="I5100">
        <f t="shared" si="642"/>
        <v>26</v>
      </c>
      <c r="J5100">
        <f t="shared" ca="1" si="641"/>
        <v>2460</v>
      </c>
      <c r="K5100" t="str">
        <f>IF(OR(E5100="start",AND(E5100="end",E5099="start")),"Y","N")</f>
        <v>N</v>
      </c>
      <c r="L5100" t="str">
        <f t="shared" si="638"/>
        <v>&lt;p class="indent"&gt;As you say, Baron,’ the man said.&lt;/p&gt;</v>
      </c>
    </row>
    <row r="5101" spans="1:12" x14ac:dyDescent="0.25">
      <c r="A5101">
        <v>5100</v>
      </c>
      <c r="B5101" s="1" t="s">
        <v>3967</v>
      </c>
      <c r="C5101" t="str">
        <f t="shared" si="644"/>
        <v>&lt;p class="indent"&gt;The voice was tenor. It touched her spine with a wash of coldness. She had never heard such a chill voice. To one with the</v>
      </c>
      <c r="D5101">
        <f t="shared" si="640"/>
        <v>1</v>
      </c>
      <c r="E5101" t="str">
        <f t="shared" si="639"/>
        <v>end</v>
      </c>
      <c r="F5101" t="str">
        <f t="shared" si="643"/>
        <v>&lt;p class="indent"&gt;The voice was tenor. It touched her spine with a wash of coldness. She had never heard such a chill voice. To one with the</v>
      </c>
      <c r="G5101" t="str">
        <f t="shared" si="645"/>
        <v>&lt;p class="indent"&gt;</v>
      </c>
      <c r="H5101">
        <v>1</v>
      </c>
      <c r="I5101">
        <f t="shared" si="642"/>
        <v>26</v>
      </c>
      <c r="J5101">
        <f t="shared" ca="1" si="641"/>
        <v>2461</v>
      </c>
      <c r="K5101" t="str">
        <f>IF(OR(E5101="start",AND(E5101="end",E5100="start")),"Y","N")</f>
        <v>N</v>
      </c>
      <c r="L5101" t="str">
        <f t="shared" si="638"/>
        <v/>
      </c>
    </row>
    <row r="5102" spans="1:12" x14ac:dyDescent="0.25">
      <c r="A5102">
        <v>5101</v>
      </c>
      <c r="B5102" s="1" t="s">
        <v>3968</v>
      </c>
      <c r="C5102" t="str">
        <f t="shared" si="644"/>
        <v>&lt;p class="indent"&gt;The voice was tenor. It touched her spine with a wash of coldness. She had never heard such a chill voice. To one with the Bene Gesserit training the voice screamed: &lt;em&gt;Killer!&lt;/em&gt;&lt;/p&gt;</v>
      </c>
      <c r="D5102">
        <f t="shared" si="640"/>
        <v>2</v>
      </c>
      <c r="E5102" t="str">
        <f t="shared" si="639"/>
        <v>end</v>
      </c>
      <c r="F5102" t="str">
        <f t="shared" si="643"/>
        <v>&lt;p class="indent"&gt;The voice was tenor. It touched her spine with a wash of coldness. She had never heard such a chill voice. To one with the Bene Gesserit training the voice screamed: &lt;em&gt;Killer!&lt;/em&gt;&lt;/p&gt;</v>
      </c>
      <c r="G5102" t="str">
        <f t="shared" si="645"/>
        <v>&lt;p class="indent"&gt;</v>
      </c>
      <c r="H5102">
        <v>1</v>
      </c>
      <c r="I5102">
        <f t="shared" si="642"/>
        <v>26</v>
      </c>
      <c r="J5102">
        <f t="shared" ca="1" si="641"/>
        <v>2461</v>
      </c>
      <c r="K5102" t="str">
        <f>IF(OR(E5102="start",AND(E5102="end",E5101="start")),"Y","N")</f>
        <v>N</v>
      </c>
      <c r="L5102" t="str">
        <f t="shared" si="638"/>
        <v>&lt;p class="indent"&gt;The voice was tenor. It touched her spine with a wash of coldness. She had never heard such a chill voice. To one with the Bene Gesserit training the voice screamed: &lt;em&gt;Killer!&lt;/em&gt;&lt;/p&gt;</v>
      </c>
    </row>
    <row r="5103" spans="1:12" x14ac:dyDescent="0.25">
      <c r="A5103">
        <v>5102</v>
      </c>
      <c r="B5103" s="1" t="s">
        <v>3969</v>
      </c>
      <c r="C5103" t="str">
        <f t="shared" si="644"/>
        <v>&lt;p class="indent"&gt;‘I have a surprise for Piter,’ the Baron said. ‘He thinks he has come here to collect his reward – you, Lady Jessica. But</v>
      </c>
      <c r="D5103">
        <f t="shared" si="640"/>
        <v>1</v>
      </c>
      <c r="E5103" t="str">
        <f t="shared" si="639"/>
        <v>end</v>
      </c>
      <c r="F5103" t="str">
        <f t="shared" si="643"/>
        <v>&lt;p class="indent"&gt;‘I have a surprise for Piter,’ the Baron said. ‘He thinks he has come here to collect his reward – you, Lady Jessica. But</v>
      </c>
      <c r="G5103" t="str">
        <f t="shared" si="645"/>
        <v>&lt;p class="indent"&gt;</v>
      </c>
      <c r="H5103">
        <v>1</v>
      </c>
      <c r="I5103">
        <f t="shared" si="642"/>
        <v>26</v>
      </c>
      <c r="J5103">
        <f t="shared" ca="1" si="641"/>
        <v>2462</v>
      </c>
      <c r="K5103" t="str">
        <f>IF(OR(E5103="start",AND(E5103="end",E5102="start")),"Y","N")</f>
        <v>N</v>
      </c>
      <c r="L5103" t="str">
        <f t="shared" si="638"/>
        <v/>
      </c>
    </row>
    <row r="5104" spans="1:12" x14ac:dyDescent="0.25">
      <c r="A5104">
        <v>5103</v>
      </c>
      <c r="B5104" s="1" t="s">
        <v>3970</v>
      </c>
      <c r="C5104" t="str">
        <f t="shared" si="644"/>
        <v>&lt;p class="indent"&gt;‘I have a surprise for Piter,’ the Baron said. ‘He thinks he has come here to collect his reward – you, Lady Jessica. But I wish to demonstrate a thing: that he does not really want you.’</v>
      </c>
      <c r="D5104">
        <f t="shared" si="640"/>
        <v>2</v>
      </c>
      <c r="E5104" t="str">
        <f t="shared" si="639"/>
        <v>end</v>
      </c>
      <c r="F5104" t="str">
        <f t="shared" si="643"/>
        <v>&lt;p class="indent"&gt;‘I have a surprise for Piter,’ the Baron said. ‘He thinks he has come here to collect his reward – you, Lady Jessica. But I wish to demonstrate a thing: that he does not really want you.’</v>
      </c>
      <c r="G5104" t="str">
        <f t="shared" si="645"/>
        <v>&lt;p class="indent"&gt;</v>
      </c>
      <c r="H5104">
        <v>1</v>
      </c>
      <c r="I5104">
        <f t="shared" si="642"/>
        <v>26</v>
      </c>
      <c r="J5104">
        <f t="shared" ca="1" si="641"/>
        <v>2462</v>
      </c>
      <c r="K5104" t="str">
        <f>IF(OR(E5104="start",AND(E5104="end",E5103="start")),"Y","N")</f>
        <v>N</v>
      </c>
      <c r="L5104" t="str">
        <f t="shared" si="638"/>
        <v/>
      </c>
    </row>
    <row r="5105" spans="1:12" x14ac:dyDescent="0.25">
      <c r="A5105">
        <v>5104</v>
      </c>
      <c r="B5105" s="1" t="s">
        <v>9</v>
      </c>
      <c r="C5105" t="str">
        <f t="shared" si="644"/>
        <v>&lt;p class="indent"&gt;‘I have a surprise for Piter,’ the Baron said. ‘He thinks he has come here to collect his reward – you, Lady Jessica. But I wish to demonstrate a thing: that he does not really want you.’ &lt;/p&gt;</v>
      </c>
      <c r="D5105">
        <f t="shared" si="640"/>
        <v>3</v>
      </c>
      <c r="E5105" t="str">
        <f t="shared" si="639"/>
        <v>end</v>
      </c>
      <c r="F5105" t="str">
        <f t="shared" si="643"/>
        <v>&lt;p class="indent"&gt;‘I have a surprise for Piter,’ the Baron said. ‘He thinks he has come here to collect his reward – you, Lady Jessica. But I wish to demonstrate a thing: that he does not really want you.’ &lt;/p&gt;</v>
      </c>
      <c r="G5105" t="str">
        <f t="shared" si="645"/>
        <v>&lt;p class="indent"&gt;</v>
      </c>
      <c r="H5105">
        <v>1</v>
      </c>
      <c r="I5105">
        <f t="shared" si="642"/>
        <v>26</v>
      </c>
      <c r="J5105">
        <f t="shared" ca="1" si="641"/>
        <v>2462</v>
      </c>
      <c r="K5105" t="str">
        <f>IF(OR(E5105="start",AND(E5105="end",E5104="start")),"Y","N")</f>
        <v>N</v>
      </c>
      <c r="L5105" t="str">
        <f t="shared" si="638"/>
        <v>&lt;p class="indent"&gt;‘I have a surprise for Piter,’ the Baron said. ‘He thinks he has come here to collect his reward – you, Lady Jessica. But I wish to demonstrate a thing: that he does not really want you.’ &lt;/p&gt;</v>
      </c>
    </row>
    <row r="5106" spans="1:12" x14ac:dyDescent="0.25">
      <c r="A5106">
        <v>5105</v>
      </c>
      <c r="B5106" s="1" t="s">
        <v>3971</v>
      </c>
      <c r="C5106" t="str">
        <f t="shared" si="644"/>
        <v>&lt;p class="indent"&gt;‘You play with me, Baron?’ Piter asked, and he smiled.&lt;/p&gt;</v>
      </c>
      <c r="D5106">
        <f t="shared" si="640"/>
        <v>1</v>
      </c>
      <c r="E5106" t="str">
        <f t="shared" si="639"/>
        <v>end</v>
      </c>
      <c r="F5106" t="str">
        <f t="shared" si="643"/>
        <v>&lt;p class="indent"&gt;‘You play with me, Baron?’ Piter asked, and he smiled.&lt;/p&gt;</v>
      </c>
      <c r="G5106" t="str">
        <f t="shared" si="645"/>
        <v>&lt;p class="indent"&gt;</v>
      </c>
      <c r="H5106">
        <v>1</v>
      </c>
      <c r="I5106">
        <f t="shared" si="642"/>
        <v>26</v>
      </c>
      <c r="J5106">
        <f t="shared" ca="1" si="641"/>
        <v>2463</v>
      </c>
      <c r="K5106" t="str">
        <f>IF(OR(E5106="start",AND(E5106="end",E5105="start")),"Y","N")</f>
        <v>N</v>
      </c>
      <c r="L5106" t="str">
        <f t="shared" si="638"/>
        <v>&lt;p class="indent"&gt;‘You play with me, Baron?’ Piter asked, and he smiled.&lt;/p&gt;</v>
      </c>
    </row>
    <row r="5107" spans="1:12" x14ac:dyDescent="0.25">
      <c r="A5107">
        <v>5106</v>
      </c>
      <c r="B5107" s="1" t="s">
        <v>3972</v>
      </c>
      <c r="C5107" t="str">
        <f t="shared" si="644"/>
        <v>&lt;p class="indent"&gt;Seeing that smile, Jessica wondered that the Baron did not leap to defend himself from this Piter. Then she corrected herself.</v>
      </c>
      <c r="D5107">
        <f t="shared" si="640"/>
        <v>1</v>
      </c>
      <c r="E5107" t="str">
        <f t="shared" si="639"/>
        <v>end</v>
      </c>
      <c r="F5107" t="str">
        <f t="shared" si="643"/>
        <v>&lt;p class="indent"&gt;Seeing that smile, Jessica wondered that the Baron did not leap to defend himself from this Piter. Then she corrected herself.</v>
      </c>
      <c r="G5107" t="str">
        <f t="shared" si="645"/>
        <v>&lt;p class="indent"&gt;</v>
      </c>
      <c r="H5107">
        <v>1</v>
      </c>
      <c r="I5107">
        <f t="shared" si="642"/>
        <v>26</v>
      </c>
      <c r="J5107">
        <f t="shared" ca="1" si="641"/>
        <v>2464</v>
      </c>
      <c r="K5107" t="str">
        <f>IF(OR(E5107="start",AND(E5107="end",E5106="start")),"Y","N")</f>
        <v>N</v>
      </c>
      <c r="L5107" t="str">
        <f t="shared" si="638"/>
        <v/>
      </c>
    </row>
    <row r="5108" spans="1:12" x14ac:dyDescent="0.25">
      <c r="A5108">
        <v>5107</v>
      </c>
      <c r="B5108" s="1" t="s">
        <v>3973</v>
      </c>
      <c r="C5108" t="str">
        <f t="shared" si="644"/>
        <v>&lt;p class="indent"&gt;Seeing that smile, Jessica wondered that the Baron did not leap to defend himself from this Piter. Then she corrected herself. The Baron could not read that smile. He did not have the Training.</v>
      </c>
      <c r="D5108">
        <f t="shared" si="640"/>
        <v>2</v>
      </c>
      <c r="E5108" t="str">
        <f t="shared" si="639"/>
        <v>end</v>
      </c>
      <c r="F5108" t="str">
        <f t="shared" si="643"/>
        <v>&lt;p class="indent"&gt;Seeing that smile, Jessica wondered that the Baron did not leap to defend himself from this Piter. Then she corrected herself. The Baron could not read that smile. He did not have the Training.</v>
      </c>
      <c r="G5108" t="str">
        <f t="shared" si="645"/>
        <v>&lt;p class="indent"&gt;</v>
      </c>
      <c r="H5108">
        <v>1</v>
      </c>
      <c r="I5108">
        <f t="shared" si="642"/>
        <v>26</v>
      </c>
      <c r="J5108">
        <f t="shared" ca="1" si="641"/>
        <v>2464</v>
      </c>
      <c r="K5108" t="str">
        <f>IF(OR(E5108="start",AND(E5108="end",E5107="start")),"Y","N")</f>
        <v>N</v>
      </c>
      <c r="L5108" t="str">
        <f t="shared" si="638"/>
        <v/>
      </c>
    </row>
    <row r="5109" spans="1:12" x14ac:dyDescent="0.25">
      <c r="A5109">
        <v>5108</v>
      </c>
      <c r="B5109" s="1" t="s">
        <v>9</v>
      </c>
      <c r="C5109" t="str">
        <f t="shared" si="644"/>
        <v>&lt;p class="indent"&gt;Seeing that smile, Jessica wondered that the Baron did not leap to defend himself from this Piter. Then she corrected herself. The Baron could not read that smile. He did not have the Training. &lt;/p&gt;</v>
      </c>
      <c r="D5109">
        <f t="shared" si="640"/>
        <v>3</v>
      </c>
      <c r="E5109" t="str">
        <f t="shared" si="639"/>
        <v>end</v>
      </c>
      <c r="F5109" t="str">
        <f t="shared" si="643"/>
        <v>&lt;p class="indent"&gt;Seeing that smile, Jessica wondered that the Baron did not leap to defend himself from this Piter. Then she corrected herself. The Baron could not read that smile. He did not have the Training. &lt;/p&gt;</v>
      </c>
      <c r="G5109" t="str">
        <f t="shared" si="645"/>
        <v>&lt;p class="indent"&gt;</v>
      </c>
      <c r="H5109">
        <v>1</v>
      </c>
      <c r="I5109">
        <f t="shared" si="642"/>
        <v>26</v>
      </c>
      <c r="J5109">
        <f t="shared" ca="1" si="641"/>
        <v>2464</v>
      </c>
      <c r="K5109" t="str">
        <f>IF(OR(E5109="start",AND(E5109="end",E5108="start")),"Y","N")</f>
        <v>N</v>
      </c>
      <c r="L5109" t="str">
        <f t="shared" si="638"/>
        <v>&lt;p class="indent"&gt;Seeing that smile, Jessica wondered that the Baron did not leap to defend himself from this Piter. Then she corrected herself. The Baron could not read that smile. He did not have the Training. &lt;/p&gt;</v>
      </c>
    </row>
    <row r="5110" spans="1:12" x14ac:dyDescent="0.25">
      <c r="A5110">
        <v>5109</v>
      </c>
      <c r="B5110" s="1" t="s">
        <v>3974</v>
      </c>
      <c r="C5110" t="str">
        <f t="shared" si="644"/>
        <v>&lt;p class="indent"&gt;‘In many ways, Piter is quite naive,’ the Baron said. ‘He doesn’t admit to himself what a deadly creature you are, Lady Jessica.</v>
      </c>
      <c r="D5110">
        <f t="shared" si="640"/>
        <v>1</v>
      </c>
      <c r="E5110" t="str">
        <f t="shared" si="639"/>
        <v>end</v>
      </c>
      <c r="F5110" t="str">
        <f t="shared" si="643"/>
        <v>&lt;p class="indent"&gt;‘In many ways, Piter is quite naive,’ the Baron said. ‘He doesn’t admit to himself what a deadly creature you are, Lady Jessica.</v>
      </c>
      <c r="G5110" t="str">
        <f t="shared" si="645"/>
        <v>&lt;p class="indent"&gt;</v>
      </c>
      <c r="H5110">
        <v>1</v>
      </c>
      <c r="I5110">
        <f t="shared" si="642"/>
        <v>26</v>
      </c>
      <c r="J5110">
        <f t="shared" ca="1" si="641"/>
        <v>2465</v>
      </c>
      <c r="K5110" t="str">
        <f>IF(OR(E5110="start",AND(E5110="end",E5109="start")),"Y","N")</f>
        <v>N</v>
      </c>
      <c r="L5110" t="str">
        <f t="shared" si="638"/>
        <v/>
      </c>
    </row>
    <row r="5111" spans="1:12" x14ac:dyDescent="0.25">
      <c r="A5111">
        <v>5110</v>
      </c>
      <c r="B5111" s="1" t="s">
        <v>3975</v>
      </c>
      <c r="C5111" t="str">
        <f t="shared" si="644"/>
        <v>&lt;p class="indent"&gt;‘In many ways, Piter is quite naive,’ the Baron said. ‘He doesn’t admit to himself what a deadly creature you are, Lady Jessica. I’d show him, but it’d be a foolish risk.’ The Baron smiled at Piter, whose face had become a waiting mask. ‘I know what Piter</v>
      </c>
      <c r="D5111">
        <f t="shared" si="640"/>
        <v>2</v>
      </c>
      <c r="E5111" t="str">
        <f t="shared" si="639"/>
        <v>end</v>
      </c>
      <c r="F5111" t="str">
        <f t="shared" si="643"/>
        <v>&lt;p class="indent"&gt;‘In many ways, Piter is quite naive,’ the Baron said. ‘He doesn’t admit to himself what a deadly creature you are, Lady Jessica. I’d show him, but it’d be a foolish risk.’ The Baron smiled at Piter, whose face had become a waiting mask. ‘I know what Piter</v>
      </c>
      <c r="G5111" t="str">
        <f t="shared" si="645"/>
        <v>&lt;p class="indent"&gt;</v>
      </c>
      <c r="H5111">
        <v>1</v>
      </c>
      <c r="I5111">
        <f t="shared" si="642"/>
        <v>26</v>
      </c>
      <c r="J5111">
        <f t="shared" ca="1" si="641"/>
        <v>2465</v>
      </c>
      <c r="K5111" t="str">
        <f>IF(OR(E5111="start",AND(E5111="end",E5110="start")),"Y","N")</f>
        <v>N</v>
      </c>
      <c r="L5111" t="str">
        <f t="shared" si="638"/>
        <v/>
      </c>
    </row>
    <row r="5112" spans="1:12" x14ac:dyDescent="0.25">
      <c r="A5112">
        <v>5111</v>
      </c>
      <c r="B5112" s="1" t="s">
        <v>3976</v>
      </c>
      <c r="C5112" t="str">
        <f t="shared" si="644"/>
        <v>&lt;p class="indent"&gt;‘In many ways, Piter is quite naive,’ the Baron said. ‘He doesn’t admit to himself what a deadly creature you are, Lady Jessica. I’d show him, but it’d be a foolish risk.’ The Baron smiled at Piter, whose face had become a waiting mask. ‘I know what Piter really wants. Piter wants power.’</v>
      </c>
      <c r="D5112">
        <f t="shared" si="640"/>
        <v>3</v>
      </c>
      <c r="E5112" t="str">
        <f t="shared" si="639"/>
        <v>end</v>
      </c>
      <c r="F5112" t="str">
        <f t="shared" si="643"/>
        <v>&lt;p class="indent"&gt;‘In many ways, Piter is quite naive,’ the Baron said. ‘He doesn’t admit to himself what a deadly creature you are, Lady Jessica. I’d show him, but it’d be a foolish risk.’ The Baron smiled at Piter, whose face had become a waiting mask. ‘I know what Piter really wants. Piter wants power.’</v>
      </c>
      <c r="G5112" t="str">
        <f t="shared" si="645"/>
        <v>&lt;p class="indent"&gt;</v>
      </c>
      <c r="H5112">
        <v>1</v>
      </c>
      <c r="I5112">
        <f t="shared" si="642"/>
        <v>26</v>
      </c>
      <c r="J5112">
        <f t="shared" ca="1" si="641"/>
        <v>2465</v>
      </c>
      <c r="K5112" t="str">
        <f>IF(OR(E5112="start",AND(E5112="end",E5111="start")),"Y","N")</f>
        <v>N</v>
      </c>
      <c r="L5112" t="str">
        <f t="shared" si="638"/>
        <v/>
      </c>
    </row>
    <row r="5113" spans="1:12" x14ac:dyDescent="0.25">
      <c r="A5113">
        <v>5112</v>
      </c>
      <c r="B5113" s="1" t="s">
        <v>9</v>
      </c>
      <c r="C5113" t="str">
        <f t="shared" si="644"/>
        <v>&lt;p class="indent"&gt;‘In many ways, Piter is quite naive,’ the Baron said. ‘He doesn’t admit to himself what a deadly creature you are, Lady Jessica. I’d show him, but it’d be a foolish risk.’ The Baron smiled at Piter, whose face had become a waiting mask. ‘I know what Piter really wants. Piter wants power.’ &lt;/p&gt;</v>
      </c>
      <c r="D5113">
        <f t="shared" si="640"/>
        <v>4</v>
      </c>
      <c r="E5113" t="str">
        <f t="shared" si="639"/>
        <v>end</v>
      </c>
      <c r="F5113" t="str">
        <f t="shared" si="643"/>
        <v>&lt;p class="indent"&gt;‘In many ways, Piter is quite naive,’ the Baron said. ‘He doesn’t admit to himself what a deadly creature you are, Lady Jessica. I’d show him, but it’d be a foolish risk.’ The Baron smiled at Piter, whose face had become a waiting mask. ‘I know what Piter really wants. Piter wants power.’ &lt;/p&gt;</v>
      </c>
      <c r="G5113" t="str">
        <f t="shared" si="645"/>
        <v>&lt;p class="indent"&gt;</v>
      </c>
      <c r="H5113">
        <v>1</v>
      </c>
      <c r="I5113">
        <f t="shared" si="642"/>
        <v>26</v>
      </c>
      <c r="J5113">
        <f t="shared" ca="1" si="641"/>
        <v>2465</v>
      </c>
      <c r="K5113" t="str">
        <f>IF(OR(E5113="start",AND(E5113="end",E5112="start")),"Y","N")</f>
        <v>N</v>
      </c>
      <c r="L5113" t="str">
        <f t="shared" si="638"/>
        <v>&lt;p class="indent"&gt;‘In many ways, Piter is quite naive,’ the Baron said. ‘He doesn’t admit to himself what a deadly creature you are, Lady Jessica. I’d show him, but it’d be a foolish risk.’ The Baron smiled at Piter, whose face had become a waiting mask. ‘I know what Piter really wants. Piter wants power.’ &lt;/p&gt;</v>
      </c>
    </row>
    <row r="5114" spans="1:12" x14ac:dyDescent="0.25">
      <c r="A5114">
        <v>5113</v>
      </c>
      <c r="B5114" s="1" t="s">
        <v>3977</v>
      </c>
      <c r="C5114" t="str">
        <f t="shared" si="644"/>
        <v>&lt;p class="indent"&gt;‘You promised I could have &lt;em&gt;her,’&lt;/em&gt; Piter said. The tenor voice had lost some of its cold reserve. Jessica heard the clue-tones in the man’s voice, allowed herself</v>
      </c>
      <c r="D5114">
        <f t="shared" si="640"/>
        <v>1</v>
      </c>
      <c r="E5114" t="str">
        <f t="shared" si="639"/>
        <v>end</v>
      </c>
      <c r="F5114" t="str">
        <f t="shared" si="643"/>
        <v>&lt;p class="indent"&gt;‘You promised I could have &lt;em&gt;her,’&lt;/em&gt; Piter said. The tenor voice had lost some of its cold reserve. Jessica heard the clue-tones in the man’s voice, allowed herself</v>
      </c>
      <c r="G5114" t="str">
        <f t="shared" si="645"/>
        <v>&lt;p class="indent"&gt;</v>
      </c>
      <c r="H5114">
        <v>1</v>
      </c>
      <c r="I5114">
        <f t="shared" si="642"/>
        <v>26</v>
      </c>
      <c r="J5114">
        <f t="shared" ca="1" si="641"/>
        <v>2466</v>
      </c>
      <c r="K5114" t="str">
        <f>IF(OR(E5114="start",AND(E5114="end",E5113="start")),"Y","N")</f>
        <v>N</v>
      </c>
      <c r="L5114" t="str">
        <f t="shared" ref="L5114:L5177" si="646">IF(D5114&gt;=D5115,F5114,"")</f>
        <v/>
      </c>
    </row>
    <row r="5115" spans="1:12" x14ac:dyDescent="0.25">
      <c r="A5115">
        <v>5114</v>
      </c>
      <c r="B5115" s="1" t="s">
        <v>3978</v>
      </c>
      <c r="C5115" t="str">
        <f t="shared" si="644"/>
        <v>&lt;p class="indent"&gt;‘You promised I could have &lt;em&gt;her,’&lt;/em&gt; Piter said. The tenor voice had lost some of its cold reserve. Jessica heard the clue-tones in the man’s voice, allowed herself &lt;a id="page184"/&gt;an inward shudder. &lt;em&gt;How could the Baron have made such an animal out of a Mentat?&lt;/em&gt;&lt;/p&gt;</v>
      </c>
      <c r="D5115">
        <f t="shared" si="640"/>
        <v>2</v>
      </c>
      <c r="E5115" t="str">
        <f t="shared" si="639"/>
        <v>end</v>
      </c>
      <c r="F5115" t="str">
        <f t="shared" si="643"/>
        <v>&lt;p class="indent"&gt;‘You promised I could have &lt;em&gt;her,’&lt;/em&gt; Piter said. The tenor voice had lost some of its cold reserve. Jessica heard the clue-tones in the man’s voice, allowed herself &lt;a id="page184"/&gt;an inward shudder. &lt;em&gt;How could the Baron have made such an animal out of a Mentat?&lt;/em&gt;&lt;/p&gt;</v>
      </c>
      <c r="G5115" t="str">
        <f t="shared" si="645"/>
        <v>&lt;p class="indent"&gt;</v>
      </c>
      <c r="H5115">
        <v>1</v>
      </c>
      <c r="I5115">
        <f t="shared" si="642"/>
        <v>26</v>
      </c>
      <c r="J5115">
        <f t="shared" ca="1" si="641"/>
        <v>2466</v>
      </c>
      <c r="K5115" t="str">
        <f>IF(OR(E5115="start",AND(E5115="end",E5114="start")),"Y","N")</f>
        <v>N</v>
      </c>
      <c r="L5115" t="str">
        <f t="shared" si="646"/>
        <v>&lt;p class="indent"&gt;‘You promised I could have &lt;em&gt;her,’&lt;/em&gt; Piter said. The tenor voice had lost some of its cold reserve. Jessica heard the clue-tones in the man’s voice, allowed herself &lt;a id="page184"/&gt;an inward shudder. &lt;em&gt;How could the Baron have made such an animal out of a Mentat?&lt;/em&gt;&lt;/p&gt;</v>
      </c>
    </row>
    <row r="5116" spans="1:12" x14ac:dyDescent="0.25">
      <c r="A5116">
        <v>5115</v>
      </c>
      <c r="B5116" s="1" t="s">
        <v>3979</v>
      </c>
      <c r="C5116" t="str">
        <f t="shared" si="644"/>
        <v>&lt;p class="indent"&gt;‘I give you a choice, Piter,’ the Baron said.&lt;/p&gt;</v>
      </c>
      <c r="D5116">
        <f t="shared" si="640"/>
        <v>1</v>
      </c>
      <c r="E5116" t="str">
        <f t="shared" si="639"/>
        <v>end</v>
      </c>
      <c r="F5116" t="str">
        <f t="shared" si="643"/>
        <v>&lt;p class="indent"&gt;‘I give you a choice, Piter,’ the Baron said.&lt;/p&gt;</v>
      </c>
      <c r="G5116" t="str">
        <f t="shared" si="645"/>
        <v>&lt;p class="indent"&gt;</v>
      </c>
      <c r="H5116">
        <v>1</v>
      </c>
      <c r="I5116">
        <f t="shared" si="642"/>
        <v>26</v>
      </c>
      <c r="J5116">
        <f t="shared" ca="1" si="641"/>
        <v>2467</v>
      </c>
      <c r="K5116" t="str">
        <f>IF(OR(E5116="start",AND(E5116="end",E5115="start")),"Y","N")</f>
        <v>N</v>
      </c>
      <c r="L5116" t="str">
        <f t="shared" si="646"/>
        <v>&lt;p class="indent"&gt;‘I give you a choice, Piter,’ the Baron said.&lt;/p&gt;</v>
      </c>
    </row>
    <row r="5117" spans="1:12" x14ac:dyDescent="0.25">
      <c r="A5117">
        <v>5116</v>
      </c>
      <c r="B5117" s="1" t="s">
        <v>3980</v>
      </c>
      <c r="C5117" t="str">
        <f t="shared" si="644"/>
        <v>&lt;p class="indent"&gt;‘What choice?’&lt;/p&gt;</v>
      </c>
      <c r="D5117">
        <f t="shared" si="640"/>
        <v>1</v>
      </c>
      <c r="E5117" t="str">
        <f t="shared" si="639"/>
        <v>end</v>
      </c>
      <c r="F5117" t="str">
        <f t="shared" si="643"/>
        <v>&lt;p class="indent"&gt;‘What choice?’&lt;/p&gt;</v>
      </c>
      <c r="G5117" t="str">
        <f t="shared" si="645"/>
        <v>&lt;p class="indent"&gt;</v>
      </c>
      <c r="H5117">
        <v>1</v>
      </c>
      <c r="I5117">
        <f t="shared" si="642"/>
        <v>26</v>
      </c>
      <c r="J5117">
        <f t="shared" ca="1" si="641"/>
        <v>2468</v>
      </c>
      <c r="K5117" t="str">
        <f>IF(OR(E5117="start",AND(E5117="end",E5116="start")),"Y","N")</f>
        <v>N</v>
      </c>
      <c r="L5117" t="str">
        <f t="shared" si="646"/>
        <v>&lt;p class="indent"&gt;‘What choice?’&lt;/p&gt;</v>
      </c>
    </row>
    <row r="5118" spans="1:12" x14ac:dyDescent="0.25">
      <c r="A5118">
        <v>5117</v>
      </c>
      <c r="B5118" s="1" t="s">
        <v>3981</v>
      </c>
      <c r="C5118" t="str">
        <f t="shared" si="644"/>
        <v>&lt;p class="indent"&gt;The Baron snapped fat fingers. ‘This woman and exile from the Imperium, or the Duchy of Atreides on Arrakis to rule as you</v>
      </c>
      <c r="D5118">
        <f t="shared" si="640"/>
        <v>1</v>
      </c>
      <c r="E5118" t="str">
        <f t="shared" si="639"/>
        <v>end</v>
      </c>
      <c r="F5118" t="str">
        <f t="shared" si="643"/>
        <v>&lt;p class="indent"&gt;The Baron snapped fat fingers. ‘This woman and exile from the Imperium, or the Duchy of Atreides on Arrakis to rule as you</v>
      </c>
      <c r="G5118" t="str">
        <f t="shared" si="645"/>
        <v>&lt;p class="indent"&gt;</v>
      </c>
      <c r="H5118">
        <v>1</v>
      </c>
      <c r="I5118">
        <f t="shared" si="642"/>
        <v>26</v>
      </c>
      <c r="J5118">
        <f t="shared" ca="1" si="641"/>
        <v>2469</v>
      </c>
      <c r="K5118" t="str">
        <f>IF(OR(E5118="start",AND(E5118="end",E5117="start")),"Y","N")</f>
        <v>N</v>
      </c>
      <c r="L5118" t="str">
        <f t="shared" si="646"/>
        <v/>
      </c>
    </row>
    <row r="5119" spans="1:12" x14ac:dyDescent="0.25">
      <c r="A5119">
        <v>5118</v>
      </c>
      <c r="B5119" s="1" t="s">
        <v>3982</v>
      </c>
      <c r="C5119" t="str">
        <f t="shared" si="644"/>
        <v>&lt;p class="indent"&gt;The Baron snapped fat fingers. ‘This woman and exile from the Imperium, or the Duchy of Atreides on Arrakis to rule as you see fit in my name.’ Jessica watched the Baron’s spider eyes study Piter.</v>
      </c>
      <c r="D5119">
        <f t="shared" si="640"/>
        <v>2</v>
      </c>
      <c r="E5119" t="str">
        <f t="shared" si="639"/>
        <v>end</v>
      </c>
      <c r="F5119" t="str">
        <f t="shared" si="643"/>
        <v>&lt;p class="indent"&gt;The Baron snapped fat fingers. ‘This woman and exile from the Imperium, or the Duchy of Atreides on Arrakis to rule as you see fit in my name.’ Jessica watched the Baron’s spider eyes study Piter.</v>
      </c>
      <c r="G5119" t="str">
        <f t="shared" si="645"/>
        <v>&lt;p class="indent"&gt;</v>
      </c>
      <c r="H5119">
        <v>1</v>
      </c>
      <c r="I5119">
        <f t="shared" si="642"/>
        <v>26</v>
      </c>
      <c r="J5119">
        <f t="shared" ca="1" si="641"/>
        <v>2469</v>
      </c>
      <c r="K5119" t="str">
        <f>IF(OR(E5119="start",AND(E5119="end",E5118="start")),"Y","N")</f>
        <v>N</v>
      </c>
      <c r="L5119" t="str">
        <f t="shared" si="646"/>
        <v/>
      </c>
    </row>
    <row r="5120" spans="1:12" x14ac:dyDescent="0.25">
      <c r="A5120">
        <v>5119</v>
      </c>
      <c r="B5120" s="1" t="s">
        <v>9</v>
      </c>
      <c r="C5120" t="str">
        <f t="shared" si="644"/>
        <v>&lt;p class="indent"&gt;The Baron snapped fat fingers. ‘This woman and exile from the Imperium, or the Duchy of Atreides on Arrakis to rule as you see fit in my name.’ Jessica watched the Baron’s spider eyes study Piter. &lt;/p&gt;</v>
      </c>
      <c r="D5120">
        <f t="shared" si="640"/>
        <v>3</v>
      </c>
      <c r="E5120" t="str">
        <f t="shared" si="639"/>
        <v>end</v>
      </c>
      <c r="F5120" t="str">
        <f t="shared" si="643"/>
        <v>&lt;p class="indent"&gt;The Baron snapped fat fingers. ‘This woman and exile from the Imperium, or the Duchy of Atreides on Arrakis to rule as you see fit in my name.’ Jessica watched the Baron’s spider eyes study Piter. &lt;/p&gt;</v>
      </c>
      <c r="G5120" t="str">
        <f t="shared" si="645"/>
        <v>&lt;p class="indent"&gt;</v>
      </c>
      <c r="H5120">
        <v>1</v>
      </c>
      <c r="I5120">
        <f t="shared" si="642"/>
        <v>26</v>
      </c>
      <c r="J5120">
        <f t="shared" ca="1" si="641"/>
        <v>2469</v>
      </c>
      <c r="K5120" t="str">
        <f>IF(OR(E5120="start",AND(E5120="end",E5119="start")),"Y","N")</f>
        <v>N</v>
      </c>
      <c r="L5120" t="str">
        <f t="shared" si="646"/>
        <v>&lt;p class="indent"&gt;The Baron snapped fat fingers. ‘This woman and exile from the Imperium, or the Duchy of Atreides on Arrakis to rule as you see fit in my name.’ Jessica watched the Baron’s spider eyes study Piter. &lt;/p&gt;</v>
      </c>
    </row>
    <row r="5121" spans="1:12" x14ac:dyDescent="0.25">
      <c r="A5121">
        <v>5120</v>
      </c>
      <c r="B5121" s="1" t="s">
        <v>3983</v>
      </c>
      <c r="C5121" t="str">
        <f t="shared" si="644"/>
        <v>&lt;p class="indent"&gt;‘You could be Duke here in all but name,’ the Baron said.&lt;/p&gt;</v>
      </c>
      <c r="D5121">
        <f t="shared" si="640"/>
        <v>1</v>
      </c>
      <c r="E5121" t="str">
        <f t="shared" si="639"/>
        <v>end</v>
      </c>
      <c r="F5121" t="str">
        <f t="shared" si="643"/>
        <v>&lt;p class="indent"&gt;‘You could be Duke here in all but name,’ the Baron said.&lt;/p&gt;</v>
      </c>
      <c r="G5121" t="str">
        <f t="shared" si="645"/>
        <v>&lt;p class="indent"&gt;</v>
      </c>
      <c r="H5121">
        <v>1</v>
      </c>
      <c r="I5121">
        <f t="shared" si="642"/>
        <v>26</v>
      </c>
      <c r="J5121">
        <f t="shared" ca="1" si="641"/>
        <v>2470</v>
      </c>
      <c r="K5121" t="str">
        <f>IF(OR(E5121="start",AND(E5121="end",E5120="start")),"Y","N")</f>
        <v>N</v>
      </c>
      <c r="L5121" t="str">
        <f t="shared" si="646"/>
        <v>&lt;p class="indent"&gt;‘You could be Duke here in all but name,’ the Baron said.&lt;/p&gt;</v>
      </c>
    </row>
    <row r="5122" spans="1:12" x14ac:dyDescent="0.25">
      <c r="A5122">
        <v>5121</v>
      </c>
      <c r="B5122" s="1" t="s">
        <v>3984</v>
      </c>
      <c r="C5122" t="str">
        <f t="shared" si="644"/>
        <v>&lt;p class="indent"&gt;&lt;em&gt;Is my Leto dead, then?&lt;/em&gt; Jessica asked herself. She felt a silent wail begin somewhere in her mind.</v>
      </c>
      <c r="D5122">
        <f t="shared" si="640"/>
        <v>1</v>
      </c>
      <c r="E5122" t="str">
        <f t="shared" ref="E5122:E5185" si="647">IFERROR(IF(FIND("blockquote",B5122)=2,"start","end"),E5121)</f>
        <v>end</v>
      </c>
      <c r="F5122" t="str">
        <f t="shared" si="643"/>
        <v>&lt;p class="indent"&gt;&lt;em&gt;Is my Leto dead, then?&lt;/em&gt; Jessica asked herself. She felt a silent wail begin somewhere in her mind.</v>
      </c>
      <c r="G5122" t="str">
        <f t="shared" si="645"/>
        <v>&lt;p class="indent"&gt;</v>
      </c>
      <c r="H5122">
        <v>1</v>
      </c>
      <c r="I5122">
        <f t="shared" si="642"/>
        <v>26</v>
      </c>
      <c r="J5122">
        <f t="shared" ca="1" si="641"/>
        <v>2471</v>
      </c>
      <c r="K5122" t="str">
        <f>IF(OR(E5122="start",AND(E5122="end",E5121="start")),"Y","N")</f>
        <v>N</v>
      </c>
      <c r="L5122" t="str">
        <f t="shared" si="646"/>
        <v/>
      </c>
    </row>
    <row r="5123" spans="1:12" x14ac:dyDescent="0.25">
      <c r="A5123">
        <v>5122</v>
      </c>
      <c r="B5123" s="1" t="s">
        <v>9</v>
      </c>
      <c r="C5123" t="str">
        <f t="shared" si="644"/>
        <v>&lt;p class="indent"&gt;&lt;em&gt;Is my Leto dead, then?&lt;/em&gt; Jessica asked herself. She felt a silent wail begin somewhere in her mind. &lt;/p&gt;</v>
      </c>
      <c r="D5123">
        <f t="shared" ref="D5123:D5186" si="648">IF(LEFT(B5123,2)="&lt;p",1,IF(LEFT(B5123,3)="&lt;h1",1,D5122+1))</f>
        <v>2</v>
      </c>
      <c r="E5123" t="str">
        <f t="shared" si="647"/>
        <v>end</v>
      </c>
      <c r="F5123" t="str">
        <f t="shared" si="643"/>
        <v>&lt;p class="indent"&gt;&lt;em&gt;Is my Leto dead, then?&lt;/em&gt; Jessica asked herself. She felt a silent wail begin somewhere in her mind. &lt;/p&gt;</v>
      </c>
      <c r="G5123" t="str">
        <f t="shared" si="645"/>
        <v>&lt;p class="indent"&gt;</v>
      </c>
      <c r="H5123">
        <v>1</v>
      </c>
      <c r="I5123">
        <f t="shared" si="642"/>
        <v>26</v>
      </c>
      <c r="J5123">
        <f t="shared" ref="J5123:J5186" ca="1" si="649">IF(K5123="Y","",IF(D5123=1,1+MAX(OFFSET(J5123,-A5123+1,0,A5123-1)),MAX(OFFSET(J5123,-A5123+1,0,A5123-1))))</f>
        <v>2471</v>
      </c>
      <c r="K5123" t="str">
        <f>IF(OR(E5123="start",AND(E5123="end",E5122="start")),"Y","N")</f>
        <v>N</v>
      </c>
      <c r="L5123" t="str">
        <f t="shared" si="646"/>
        <v>&lt;p class="indent"&gt;&lt;em&gt;Is my Leto dead, then?&lt;/em&gt; Jessica asked herself. She felt a silent wail begin somewhere in her mind. &lt;/p&gt;</v>
      </c>
    </row>
    <row r="5124" spans="1:12" x14ac:dyDescent="0.25">
      <c r="A5124">
        <v>5123</v>
      </c>
      <c r="B5124" s="1" t="s">
        <v>3985</v>
      </c>
      <c r="C5124" t="str">
        <f t="shared" si="644"/>
        <v>&lt;p class="indent"&gt;The Baron kept his attention on the Mentat. ‘Understand yourself, Piter. You want her because she was a Duke’s woman, a symbol</v>
      </c>
      <c r="D5124">
        <f t="shared" si="648"/>
        <v>1</v>
      </c>
      <c r="E5124" t="str">
        <f t="shared" si="647"/>
        <v>end</v>
      </c>
      <c r="F5124" t="str">
        <f t="shared" si="643"/>
        <v>&lt;p class="indent"&gt;The Baron kept his attention on the Mentat. ‘Understand yourself, Piter. You want her because she was a Duke’s woman, a symbol</v>
      </c>
      <c r="G5124" t="str">
        <f t="shared" si="645"/>
        <v>&lt;p class="indent"&gt;</v>
      </c>
      <c r="H5124">
        <v>1</v>
      </c>
      <c r="I5124">
        <f t="shared" ref="I5124:I5187" si="650">IF(AND(E5123="end",E5124="start"),I5123+1,I5123)</f>
        <v>26</v>
      </c>
      <c r="J5124">
        <f t="shared" ca="1" si="649"/>
        <v>2472</v>
      </c>
      <c r="K5124" t="str">
        <f>IF(OR(E5124="start",AND(E5124="end",E5123="start")),"Y","N")</f>
        <v>N</v>
      </c>
      <c r="L5124" t="str">
        <f t="shared" si="646"/>
        <v/>
      </c>
    </row>
    <row r="5125" spans="1:12" x14ac:dyDescent="0.25">
      <c r="A5125">
        <v>5124</v>
      </c>
      <c r="B5125" s="1" t="s">
        <v>3986</v>
      </c>
      <c r="C5125" t="str">
        <f t="shared" si="644"/>
        <v>&lt;p class="indent"&gt;The Baron kept his attention on the Mentat. ‘Understand yourself, Piter. You want her because she was a Duke’s woman, a symbol of his power – beautiful, useful, exquisitely trained for her role. But an entire duchy, Piter! That’s more than a symbol;</v>
      </c>
      <c r="D5125">
        <f t="shared" si="648"/>
        <v>2</v>
      </c>
      <c r="E5125" t="str">
        <f t="shared" si="647"/>
        <v>end</v>
      </c>
      <c r="F5125" t="str">
        <f t="shared" si="643"/>
        <v>&lt;p class="indent"&gt;The Baron kept his attention on the Mentat. ‘Understand yourself, Piter. You want her because she was a Duke’s woman, a symbol of his power – beautiful, useful, exquisitely trained for her role. But an entire duchy, Piter! That’s more than a symbol;</v>
      </c>
      <c r="G5125" t="str">
        <f t="shared" si="645"/>
        <v>&lt;p class="indent"&gt;</v>
      </c>
      <c r="H5125">
        <v>1</v>
      </c>
      <c r="I5125">
        <f t="shared" si="650"/>
        <v>26</v>
      </c>
      <c r="J5125">
        <f t="shared" ca="1" si="649"/>
        <v>2472</v>
      </c>
      <c r="K5125" t="str">
        <f>IF(OR(E5125="start",AND(E5125="end",E5124="start")),"Y","N")</f>
        <v>N</v>
      </c>
      <c r="L5125" t="str">
        <f t="shared" si="646"/>
        <v/>
      </c>
    </row>
    <row r="5126" spans="1:12" x14ac:dyDescent="0.25">
      <c r="A5126">
        <v>5125</v>
      </c>
      <c r="B5126" s="1" t="s">
        <v>3987</v>
      </c>
      <c r="C5126" t="str">
        <f t="shared" si="644"/>
        <v>&lt;p class="indent"&gt;The Baron kept his attention on the Mentat. ‘Understand yourself, Piter. You want her because she was a Duke’s woman, a symbol of his power – beautiful, useful, exquisitely trained for her role. But an entire duchy, Piter! That’s more than a symbol; that’s the reality. With it you could have many women … and more.’</v>
      </c>
      <c r="D5126">
        <f t="shared" si="648"/>
        <v>3</v>
      </c>
      <c r="E5126" t="str">
        <f t="shared" si="647"/>
        <v>end</v>
      </c>
      <c r="F5126" t="str">
        <f t="shared" si="643"/>
        <v>&lt;p class="indent"&gt;The Baron kept his attention on the Mentat. ‘Understand yourself, Piter. You want her because she was a Duke’s woman, a symbol of his power – beautiful, useful, exquisitely trained for her role. But an entire duchy, Piter! That’s more than a symbol; that’s the reality. With it you could have many women … and more.’</v>
      </c>
      <c r="G5126" t="str">
        <f t="shared" si="645"/>
        <v>&lt;p class="indent"&gt;</v>
      </c>
      <c r="H5126">
        <v>1</v>
      </c>
      <c r="I5126">
        <f t="shared" si="650"/>
        <v>26</v>
      </c>
      <c r="J5126">
        <f t="shared" ca="1" si="649"/>
        <v>2472</v>
      </c>
      <c r="K5126" t="str">
        <f>IF(OR(E5126="start",AND(E5126="end",E5125="start")),"Y","N")</f>
        <v>N</v>
      </c>
      <c r="L5126" t="str">
        <f t="shared" si="646"/>
        <v/>
      </c>
    </row>
    <row r="5127" spans="1:12" x14ac:dyDescent="0.25">
      <c r="A5127">
        <v>5126</v>
      </c>
      <c r="B5127" s="1" t="s">
        <v>9</v>
      </c>
      <c r="C5127" t="str">
        <f t="shared" si="644"/>
        <v>&lt;p class="indent"&gt;The Baron kept his attention on the Mentat. ‘Understand yourself, Piter. You want her because she was a Duke’s woman, a symbol of his power – beautiful, useful, exquisitely trained for her role. But an entire duchy, Piter! That’s more than a symbol; that’s the reality. With it you could have many women … and more.’ &lt;/p&gt;</v>
      </c>
      <c r="D5127">
        <f t="shared" si="648"/>
        <v>4</v>
      </c>
      <c r="E5127" t="str">
        <f t="shared" si="647"/>
        <v>end</v>
      </c>
      <c r="F5127" t="str">
        <f t="shared" si="643"/>
        <v>&lt;p class="indent"&gt;The Baron kept his attention on the Mentat. ‘Understand yourself, Piter. You want her because she was a Duke’s woman, a symbol of his power – beautiful, useful, exquisitely trained for her role. But an entire duchy, Piter! That’s more than a symbol; that’s the reality. With it you could have many women … and more.’ &lt;/p&gt;</v>
      </c>
      <c r="G5127" t="str">
        <f t="shared" si="645"/>
        <v>&lt;p class="indent"&gt;</v>
      </c>
      <c r="H5127">
        <v>1</v>
      </c>
      <c r="I5127">
        <f t="shared" si="650"/>
        <v>26</v>
      </c>
      <c r="J5127">
        <f t="shared" ca="1" si="649"/>
        <v>2472</v>
      </c>
      <c r="K5127" t="str">
        <f>IF(OR(E5127="start",AND(E5127="end",E5126="start")),"Y","N")</f>
        <v>N</v>
      </c>
      <c r="L5127" t="str">
        <f t="shared" si="646"/>
        <v>&lt;p class="indent"&gt;The Baron kept his attention on the Mentat. ‘Understand yourself, Piter. You want her because she was a Duke’s woman, a symbol of his power – beautiful, useful, exquisitely trained for her role. But an entire duchy, Piter! That’s more than a symbol; that’s the reality. With it you could have many women … and more.’ &lt;/p&gt;</v>
      </c>
    </row>
    <row r="5128" spans="1:12" x14ac:dyDescent="0.25">
      <c r="A5128">
        <v>5127</v>
      </c>
      <c r="B5128" s="1" t="s">
        <v>3988</v>
      </c>
      <c r="C5128" t="str">
        <f t="shared" si="644"/>
        <v>&lt;p class="indent"&gt;‘You do not joke with Piter?’&lt;/p&gt;</v>
      </c>
      <c r="D5128">
        <f t="shared" si="648"/>
        <v>1</v>
      </c>
      <c r="E5128" t="str">
        <f t="shared" si="647"/>
        <v>end</v>
      </c>
      <c r="F5128" t="str">
        <f t="shared" si="643"/>
        <v>&lt;p class="indent"&gt;‘You do not joke with Piter?’&lt;/p&gt;</v>
      </c>
      <c r="G5128" t="str">
        <f t="shared" si="645"/>
        <v>&lt;p class="indent"&gt;</v>
      </c>
      <c r="H5128">
        <v>1</v>
      </c>
      <c r="I5128">
        <f t="shared" si="650"/>
        <v>26</v>
      </c>
      <c r="J5128">
        <f t="shared" ca="1" si="649"/>
        <v>2473</v>
      </c>
      <c r="K5128" t="str">
        <f>IF(OR(E5128="start",AND(E5128="end",E5127="start")),"Y","N")</f>
        <v>N</v>
      </c>
      <c r="L5128" t="str">
        <f t="shared" si="646"/>
        <v>&lt;p class="indent"&gt;‘You do not joke with Piter?’&lt;/p&gt;</v>
      </c>
    </row>
    <row r="5129" spans="1:12" x14ac:dyDescent="0.25">
      <c r="A5129">
        <v>5128</v>
      </c>
      <c r="B5129" s="1" t="s">
        <v>3989</v>
      </c>
      <c r="C5129" t="str">
        <f t="shared" si="644"/>
        <v>&lt;p class="indent"&gt;The Baron turned with that dancing lightness the suspensors gave him. ‘Joke? I? Remember – I am giving up the boy. You heard</v>
      </c>
      <c r="D5129">
        <f t="shared" si="648"/>
        <v>1</v>
      </c>
      <c r="E5129" t="str">
        <f t="shared" si="647"/>
        <v>end</v>
      </c>
      <c r="F5129" t="str">
        <f t="shared" si="643"/>
        <v>&lt;p class="indent"&gt;The Baron turned with that dancing lightness the suspensors gave him. ‘Joke? I? Remember – I am giving up the boy. You heard</v>
      </c>
      <c r="G5129" t="str">
        <f t="shared" si="645"/>
        <v>&lt;p class="indent"&gt;</v>
      </c>
      <c r="H5129">
        <v>1</v>
      </c>
      <c r="I5129">
        <f t="shared" si="650"/>
        <v>26</v>
      </c>
      <c r="J5129">
        <f t="shared" ca="1" si="649"/>
        <v>2474</v>
      </c>
      <c r="K5129" t="str">
        <f>IF(OR(E5129="start",AND(E5129="end",E5128="start")),"Y","N")</f>
        <v>N</v>
      </c>
      <c r="L5129" t="str">
        <f t="shared" si="646"/>
        <v/>
      </c>
    </row>
    <row r="5130" spans="1:12" x14ac:dyDescent="0.25">
      <c r="A5130">
        <v>5129</v>
      </c>
      <c r="B5130" s="1" t="s">
        <v>3990</v>
      </c>
      <c r="C5130" t="str">
        <f t="shared" si="644"/>
        <v>&lt;p class="indent"&gt;The Baron turned with that dancing lightness the suspensors gave him. ‘Joke? I? Remember – I am giving up the boy. You heard what the traitor said about the lad’s training. They are alike, this mother and son – deadly.’ The Baron smiled. ‘I must go</v>
      </c>
      <c r="D5130">
        <f t="shared" si="648"/>
        <v>2</v>
      </c>
      <c r="E5130" t="str">
        <f t="shared" si="647"/>
        <v>end</v>
      </c>
      <c r="F5130" t="str">
        <f t="shared" si="643"/>
        <v>&lt;p class="indent"&gt;The Baron turned with that dancing lightness the suspensors gave him. ‘Joke? I? Remember – I am giving up the boy. You heard what the traitor said about the lad’s training. They are alike, this mother and son – deadly.’ The Baron smiled. ‘I must go</v>
      </c>
      <c r="G5130" t="str">
        <f t="shared" si="645"/>
        <v>&lt;p class="indent"&gt;</v>
      </c>
      <c r="H5130">
        <v>1</v>
      </c>
      <c r="I5130">
        <f t="shared" si="650"/>
        <v>26</v>
      </c>
      <c r="J5130">
        <f t="shared" ca="1" si="649"/>
        <v>2474</v>
      </c>
      <c r="K5130" t="str">
        <f>IF(OR(E5130="start",AND(E5130="end",E5129="start")),"Y","N")</f>
        <v>N</v>
      </c>
      <c r="L5130" t="str">
        <f t="shared" si="646"/>
        <v/>
      </c>
    </row>
    <row r="5131" spans="1:12" x14ac:dyDescent="0.25">
      <c r="A5131">
        <v>5130</v>
      </c>
      <c r="B5131" s="1" t="s">
        <v>3991</v>
      </c>
      <c r="C5131" t="str">
        <f t="shared" si="644"/>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v>
      </c>
      <c r="D5131">
        <f t="shared" si="648"/>
        <v>3</v>
      </c>
      <c r="E5131" t="str">
        <f t="shared" si="647"/>
        <v>end</v>
      </c>
      <c r="F5131" t="str">
        <f t="shared" ref="F5131:F5194" si="651">IF(AND(E5131="start",D5131&gt;=D5130),F5130&amp;" "&amp;B5131,C5131)</f>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v>
      </c>
      <c r="G5131" t="str">
        <f t="shared" si="645"/>
        <v>&lt;p class="indent"&gt;</v>
      </c>
      <c r="H5131">
        <v>1</v>
      </c>
      <c r="I5131">
        <f t="shared" si="650"/>
        <v>26</v>
      </c>
      <c r="J5131">
        <f t="shared" ca="1" si="649"/>
        <v>2474</v>
      </c>
      <c r="K5131" t="str">
        <f>IF(OR(E5131="start",AND(E5131="end",E5130="start")),"Y","N")</f>
        <v>N</v>
      </c>
      <c r="L5131" t="str">
        <f t="shared" si="646"/>
        <v/>
      </c>
    </row>
    <row r="5132" spans="1:12" x14ac:dyDescent="0.25">
      <c r="A5132">
        <v>5131</v>
      </c>
      <c r="B5132" s="1" t="s">
        <v>3992</v>
      </c>
      <c r="C5132" t="str">
        <f t="shared" si="644"/>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 leg of your journey into exile. He will subdue this woman if he sees her gain control of you. He’ll not permit you to untie</v>
      </c>
      <c r="D5132">
        <f t="shared" si="648"/>
        <v>4</v>
      </c>
      <c r="E5132" t="str">
        <f t="shared" si="647"/>
        <v>end</v>
      </c>
      <c r="F5132" t="str">
        <f t="shared" si="651"/>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 leg of your journey into exile. He will subdue this woman if he sees her gain control of you. He’ll not permit you to untie</v>
      </c>
      <c r="G5132" t="str">
        <f t="shared" si="645"/>
        <v>&lt;p class="indent"&gt;</v>
      </c>
      <c r="H5132">
        <v>1</v>
      </c>
      <c r="I5132">
        <f t="shared" si="650"/>
        <v>26</v>
      </c>
      <c r="J5132">
        <f t="shared" ca="1" si="649"/>
        <v>2474</v>
      </c>
      <c r="K5132" t="str">
        <f>IF(OR(E5132="start",AND(E5132="end",E5131="start")),"Y","N")</f>
        <v>N</v>
      </c>
      <c r="L5132" t="str">
        <f t="shared" si="646"/>
        <v/>
      </c>
    </row>
    <row r="5133" spans="1:12" x14ac:dyDescent="0.25">
      <c r="A5133">
        <v>5132</v>
      </c>
      <c r="B5133" s="1" t="s">
        <v>3993</v>
      </c>
      <c r="C5133" t="str">
        <f t="shared" si="644"/>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 leg of your journey into exile. He will subdue this woman if he sees her gain control of you. He’ll not permit you to untie her gag until you’re off Arrakis. If you choose not to leave … he has other orders.’</v>
      </c>
      <c r="D5133">
        <f t="shared" si="648"/>
        <v>5</v>
      </c>
      <c r="E5133" t="str">
        <f t="shared" si="647"/>
        <v>end</v>
      </c>
      <c r="F5133" t="str">
        <f t="shared" si="651"/>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 leg of your journey into exile. He will subdue this woman if he sees her gain control of you. He’ll not permit you to untie her gag until you’re off Arrakis. If you choose not to leave … he has other orders.’</v>
      </c>
      <c r="G5133" t="str">
        <f t="shared" si="645"/>
        <v>&lt;p class="indent"&gt;</v>
      </c>
      <c r="H5133">
        <v>1</v>
      </c>
      <c r="I5133">
        <f t="shared" si="650"/>
        <v>26</v>
      </c>
      <c r="J5133">
        <f t="shared" ca="1" si="649"/>
        <v>2474</v>
      </c>
      <c r="K5133" t="str">
        <f>IF(OR(E5133="start",AND(E5133="end",E5132="start")),"Y","N")</f>
        <v>N</v>
      </c>
      <c r="L5133" t="str">
        <f t="shared" si="646"/>
        <v/>
      </c>
    </row>
    <row r="5134" spans="1:12" x14ac:dyDescent="0.25">
      <c r="A5134">
        <v>5133</v>
      </c>
      <c r="B5134" s="1" t="s">
        <v>9</v>
      </c>
      <c r="C5134" t="str">
        <f t="shared" si="644"/>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 leg of your journey into exile. He will subdue this woman if he sees her gain control of you. He’ll not permit you to untie her gag until you’re off Arrakis. If you choose not to leave … he has other orders.’ &lt;/p&gt;</v>
      </c>
      <c r="D5134">
        <f t="shared" si="648"/>
        <v>6</v>
      </c>
      <c r="E5134" t="str">
        <f t="shared" si="647"/>
        <v>end</v>
      </c>
      <c r="F5134" t="str">
        <f t="shared" si="651"/>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 leg of your journey into exile. He will subdue this woman if he sees her gain control of you. He’ll not permit you to untie her gag until you’re off Arrakis. If you choose not to leave … he has other orders.’ &lt;/p&gt;</v>
      </c>
      <c r="G5134" t="str">
        <f t="shared" si="645"/>
        <v>&lt;p class="indent"&gt;</v>
      </c>
      <c r="H5134">
        <v>1</v>
      </c>
      <c r="I5134">
        <f t="shared" si="650"/>
        <v>26</v>
      </c>
      <c r="J5134">
        <f t="shared" ca="1" si="649"/>
        <v>2474</v>
      </c>
      <c r="K5134" t="str">
        <f>IF(OR(E5134="start",AND(E5134="end",E5133="start")),"Y","N")</f>
        <v>N</v>
      </c>
      <c r="L5134" t="str">
        <f t="shared" si="646"/>
        <v>&lt;p class="indent"&gt;The Baron turned with that dancing lightness the suspensors gave him. ‘Joke? I? Remember – I am giving up the boy. You heard what the traitor said about the lad’s training. They are alike, this mother and son – deadly.’ The Baron smiled. ‘I must go now. I will send in the guard I’ve reserved for this moment. He’s stone deaf. His orders will be to convey you on the first leg of your journey into exile. He will subdue this woman if he sees her gain control of you. He’ll not permit you to untie her gag until you’re off Arrakis. If you choose not to leave … he has other orders.’ &lt;/p&gt;</v>
      </c>
    </row>
    <row r="5135" spans="1:12" x14ac:dyDescent="0.25">
      <c r="A5135">
        <v>5134</v>
      </c>
      <c r="B5135" s="1" t="s">
        <v>3994</v>
      </c>
      <c r="C5135" t="str">
        <f t="shared" si="644"/>
        <v>&lt;p class="indent"&gt;‘You don’t have to leave,’ Piter said. ‘I’ve chosen.’&lt;/p&gt;</v>
      </c>
      <c r="D5135">
        <f t="shared" si="648"/>
        <v>1</v>
      </c>
      <c r="E5135" t="str">
        <f t="shared" si="647"/>
        <v>end</v>
      </c>
      <c r="F5135" t="str">
        <f t="shared" si="651"/>
        <v>&lt;p class="indent"&gt;‘You don’t have to leave,’ Piter said. ‘I’ve chosen.’&lt;/p&gt;</v>
      </c>
      <c r="G5135" t="str">
        <f t="shared" si="645"/>
        <v>&lt;p class="indent"&gt;</v>
      </c>
      <c r="H5135">
        <v>1</v>
      </c>
      <c r="I5135">
        <f t="shared" si="650"/>
        <v>26</v>
      </c>
      <c r="J5135">
        <f t="shared" ca="1" si="649"/>
        <v>2475</v>
      </c>
      <c r="K5135" t="str">
        <f>IF(OR(E5135="start",AND(E5135="end",E5134="start")),"Y","N")</f>
        <v>N</v>
      </c>
      <c r="L5135" t="str">
        <f t="shared" si="646"/>
        <v>&lt;p class="indent"&gt;‘You don’t have to leave,’ Piter said. ‘I’ve chosen.’&lt;/p&gt;</v>
      </c>
    </row>
    <row r="5136" spans="1:12" x14ac:dyDescent="0.25">
      <c r="A5136">
        <v>5135</v>
      </c>
      <c r="B5136" s="1" t="s">
        <v>3995</v>
      </c>
      <c r="C5136" t="str">
        <f t="shared" si="644"/>
        <v>&lt;p class="indent"&gt;‘Ah, hah!’ the Baron chortled. ‘Such quick decision can mean only one thing.’&lt;/p&gt;</v>
      </c>
      <c r="D5136">
        <f t="shared" si="648"/>
        <v>1</v>
      </c>
      <c r="E5136" t="str">
        <f t="shared" si="647"/>
        <v>end</v>
      </c>
      <c r="F5136" t="str">
        <f t="shared" si="651"/>
        <v>&lt;p class="indent"&gt;‘Ah, hah!’ the Baron chortled. ‘Such quick decision can mean only one thing.’&lt;/p&gt;</v>
      </c>
      <c r="G5136" t="str">
        <f t="shared" si="645"/>
        <v>&lt;p class="indent"&gt;</v>
      </c>
      <c r="H5136">
        <v>1</v>
      </c>
      <c r="I5136">
        <f t="shared" si="650"/>
        <v>26</v>
      </c>
      <c r="J5136">
        <f t="shared" ca="1" si="649"/>
        <v>2476</v>
      </c>
      <c r="K5136" t="str">
        <f>IF(OR(E5136="start",AND(E5136="end",E5135="start")),"Y","N")</f>
        <v>N</v>
      </c>
      <c r="L5136" t="str">
        <f t="shared" si="646"/>
        <v>&lt;p class="indent"&gt;‘Ah, hah!’ the Baron chortled. ‘Such quick decision can mean only one thing.’&lt;/p&gt;</v>
      </c>
    </row>
    <row r="5137" spans="1:12" x14ac:dyDescent="0.25">
      <c r="A5137">
        <v>5136</v>
      </c>
      <c r="B5137" s="1" t="s">
        <v>3996</v>
      </c>
      <c r="C5137" t="str">
        <f t="shared" si="644"/>
        <v>&lt;p class="indent"&gt;‘I will take the duchy,’ Piter said.&lt;/p&gt;</v>
      </c>
      <c r="D5137">
        <f t="shared" si="648"/>
        <v>1</v>
      </c>
      <c r="E5137" t="str">
        <f t="shared" si="647"/>
        <v>end</v>
      </c>
      <c r="F5137" t="str">
        <f t="shared" si="651"/>
        <v>&lt;p class="indent"&gt;‘I will take the duchy,’ Piter said.&lt;/p&gt;</v>
      </c>
      <c r="G5137" t="str">
        <f t="shared" si="645"/>
        <v>&lt;p class="indent"&gt;</v>
      </c>
      <c r="H5137">
        <v>1</v>
      </c>
      <c r="I5137">
        <f t="shared" si="650"/>
        <v>26</v>
      </c>
      <c r="J5137">
        <f t="shared" ca="1" si="649"/>
        <v>2477</v>
      </c>
      <c r="K5137" t="str">
        <f>IF(OR(E5137="start",AND(E5137="end",E5136="start")),"Y","N")</f>
        <v>N</v>
      </c>
      <c r="L5137" t="str">
        <f t="shared" si="646"/>
        <v>&lt;p class="indent"&gt;‘I will take the duchy,’ Piter said.&lt;/p&gt;</v>
      </c>
    </row>
    <row r="5138" spans="1:12" x14ac:dyDescent="0.25">
      <c r="A5138">
        <v>5137</v>
      </c>
      <c r="B5138" s="1" t="s">
        <v>3997</v>
      </c>
      <c r="C5138" t="str">
        <f t="shared" si="644"/>
        <v>&lt;p class="indent"&gt;And Jessica thought: &lt;em&gt;Doesn’t Piter know the Baron’s lying to him? But – how could he know? He’s a twisted Mentat.&lt;/em&gt;&lt;/p&gt;</v>
      </c>
      <c r="D5138">
        <f t="shared" si="648"/>
        <v>1</v>
      </c>
      <c r="E5138" t="str">
        <f t="shared" si="647"/>
        <v>end</v>
      </c>
      <c r="F5138" t="str">
        <f t="shared" si="651"/>
        <v>&lt;p class="indent"&gt;And Jessica thought: &lt;em&gt;Doesn’t Piter know the Baron’s lying to him? But – how could he know? He’s a twisted Mentat.&lt;/em&gt;&lt;/p&gt;</v>
      </c>
      <c r="G5138" t="str">
        <f t="shared" si="645"/>
        <v>&lt;p class="indent"&gt;</v>
      </c>
      <c r="H5138">
        <v>1</v>
      </c>
      <c r="I5138">
        <f t="shared" si="650"/>
        <v>26</v>
      </c>
      <c r="J5138">
        <f t="shared" ca="1" si="649"/>
        <v>2478</v>
      </c>
      <c r="K5138" t="str">
        <f>IF(OR(E5138="start",AND(E5138="end",E5137="start")),"Y","N")</f>
        <v>N</v>
      </c>
      <c r="L5138" t="str">
        <f t="shared" si="646"/>
        <v>&lt;p class="indent"&gt;And Jessica thought: &lt;em&gt;Doesn’t Piter know the Baron’s lying to him? But – how could he know? He’s a twisted Mentat.&lt;/em&gt;&lt;/p&gt;</v>
      </c>
    </row>
    <row r="5139" spans="1:12" x14ac:dyDescent="0.25">
      <c r="A5139">
        <v>5138</v>
      </c>
      <c r="B5139" s="1" t="s">
        <v>3998</v>
      </c>
      <c r="C5139" t="str">
        <f t="shared" si="644"/>
        <v>&lt;p class="indent"&gt;The Baron glanced down at Jessica. ‘Is it not wonderful that I know Piter so well? I wagered with my Master at Arms that this</v>
      </c>
      <c r="D5139">
        <f t="shared" si="648"/>
        <v>1</v>
      </c>
      <c r="E5139" t="str">
        <f t="shared" si="647"/>
        <v>end</v>
      </c>
      <c r="F5139" t="str">
        <f t="shared" si="651"/>
        <v>&lt;p class="indent"&gt;The Baron glanced down at Jessica. ‘Is it not wonderful that I know Piter so well? I wagered with my Master at Arms that this</v>
      </c>
      <c r="G5139" t="str">
        <f t="shared" si="645"/>
        <v>&lt;p class="indent"&gt;</v>
      </c>
      <c r="H5139">
        <v>1</v>
      </c>
      <c r="I5139">
        <f t="shared" si="650"/>
        <v>26</v>
      </c>
      <c r="J5139">
        <f t="shared" ca="1" si="649"/>
        <v>2479</v>
      </c>
      <c r="K5139" t="str">
        <f>IF(OR(E5139="start",AND(E5139="end",E5138="start")),"Y","N")</f>
        <v>N</v>
      </c>
      <c r="L5139" t="str">
        <f t="shared" si="646"/>
        <v/>
      </c>
    </row>
    <row r="5140" spans="1:12" x14ac:dyDescent="0.25">
      <c r="A5140">
        <v>5139</v>
      </c>
      <c r="B5140" s="1" t="s">
        <v>3999</v>
      </c>
      <c r="C5140" t="str">
        <f t="shared" si="644"/>
        <v>&lt;p class="indent"&gt;The Baron glanced down at Jessica. ‘Is it not wonderful that I know Piter so well? I wagered with my Master at Arms that this would be Piter’s choice. Hah! Well, I leave now. This is much better. Ah-h, much better. You understand, Lady Jessica? I &lt;a id="page185"/&gt;hold no rancor toward you. It’s a necessity. Much better this way. Yes. And I’ve not &lt;em&gt;actually&lt;/em&gt; ordered you destroyed. When it’s asked of me what happened to you, I can shrug it off in all truth.’</v>
      </c>
      <c r="D5140">
        <f t="shared" si="648"/>
        <v>2</v>
      </c>
      <c r="E5140" t="str">
        <f t="shared" si="647"/>
        <v>end</v>
      </c>
      <c r="F5140" t="str">
        <f t="shared" si="651"/>
        <v>&lt;p class="indent"&gt;The Baron glanced down at Jessica. ‘Is it not wonderful that I know Piter so well? I wagered with my Master at Arms that this would be Piter’s choice. Hah! Well, I leave now. This is much better. Ah-h, much better. You understand, Lady Jessica? I &lt;a id="page185"/&gt;hold no rancor toward you. It’s a necessity. Much better this way. Yes. And I’ve not &lt;em&gt;actually&lt;/em&gt; ordered you destroyed. When it’s asked of me what happened to you, I can shrug it off in all truth.’</v>
      </c>
      <c r="G5140" t="str">
        <f t="shared" si="645"/>
        <v>&lt;p class="indent"&gt;</v>
      </c>
      <c r="H5140">
        <v>1</v>
      </c>
      <c r="I5140">
        <f t="shared" si="650"/>
        <v>26</v>
      </c>
      <c r="J5140">
        <f t="shared" ca="1" si="649"/>
        <v>2479</v>
      </c>
      <c r="K5140" t="str">
        <f>IF(OR(E5140="start",AND(E5140="end",E5139="start")),"Y","N")</f>
        <v>N</v>
      </c>
      <c r="L5140" t="str">
        <f t="shared" si="646"/>
        <v/>
      </c>
    </row>
    <row r="5141" spans="1:12" x14ac:dyDescent="0.25">
      <c r="A5141">
        <v>5140</v>
      </c>
      <c r="B5141" s="1" t="s">
        <v>9</v>
      </c>
      <c r="C5141" t="str">
        <f t="shared" si="644"/>
        <v>&lt;p class="indent"&gt;The Baron glanced down at Jessica. ‘Is it not wonderful that I know Piter so well? I wagered with my Master at Arms that this would be Piter’s choice. Hah! Well, I leave now. This is much better. Ah-h, much better. You understand, Lady Jessica? I &lt;a id="page185"/&gt;hold no rancor toward you. It’s a necessity. Much better this way. Yes. And I’ve not &lt;em&gt;actually&lt;/em&gt; ordered you destroyed. When it’s asked of me what happened to you, I can shrug it off in all truth.’ &lt;/p&gt;</v>
      </c>
      <c r="D5141">
        <f t="shared" si="648"/>
        <v>3</v>
      </c>
      <c r="E5141" t="str">
        <f t="shared" si="647"/>
        <v>end</v>
      </c>
      <c r="F5141" t="str">
        <f t="shared" si="651"/>
        <v>&lt;p class="indent"&gt;The Baron glanced down at Jessica. ‘Is it not wonderful that I know Piter so well? I wagered with my Master at Arms that this would be Piter’s choice. Hah! Well, I leave now. This is much better. Ah-h, much better. You understand, Lady Jessica? I &lt;a id="page185"/&gt;hold no rancor toward you. It’s a necessity. Much better this way. Yes. And I’ve not &lt;em&gt;actually&lt;/em&gt; ordered you destroyed. When it’s asked of me what happened to you, I can shrug it off in all truth.’ &lt;/p&gt;</v>
      </c>
      <c r="G5141" t="str">
        <f t="shared" si="645"/>
        <v>&lt;p class="indent"&gt;</v>
      </c>
      <c r="H5141">
        <v>1</v>
      </c>
      <c r="I5141">
        <f t="shared" si="650"/>
        <v>26</v>
      </c>
      <c r="J5141">
        <f t="shared" ca="1" si="649"/>
        <v>2479</v>
      </c>
      <c r="K5141" t="str">
        <f>IF(OR(E5141="start",AND(E5141="end",E5140="start")),"Y","N")</f>
        <v>N</v>
      </c>
      <c r="L5141" t="str">
        <f t="shared" si="646"/>
        <v>&lt;p class="indent"&gt;The Baron glanced down at Jessica. ‘Is it not wonderful that I know Piter so well? I wagered with my Master at Arms that this would be Piter’s choice. Hah! Well, I leave now. This is much better. Ah-h, much better. You understand, Lady Jessica? I &lt;a id="page185"/&gt;hold no rancor toward you. It’s a necessity. Much better this way. Yes. And I’ve not &lt;em&gt;actually&lt;/em&gt; ordered you destroyed. When it’s asked of me what happened to you, I can shrug it off in all truth.’ &lt;/p&gt;</v>
      </c>
    </row>
    <row r="5142" spans="1:12" x14ac:dyDescent="0.25">
      <c r="A5142">
        <v>5141</v>
      </c>
      <c r="B5142" s="1" t="s">
        <v>4000</v>
      </c>
      <c r="C5142" t="str">
        <f t="shared" si="644"/>
        <v>&lt;p class="indent"&gt;‘You leave it to me then?’ Piter asked.&lt;/p&gt;</v>
      </c>
      <c r="D5142">
        <f t="shared" si="648"/>
        <v>1</v>
      </c>
      <c r="E5142" t="str">
        <f t="shared" si="647"/>
        <v>end</v>
      </c>
      <c r="F5142" t="str">
        <f t="shared" si="651"/>
        <v>&lt;p class="indent"&gt;‘You leave it to me then?’ Piter asked.&lt;/p&gt;</v>
      </c>
      <c r="G5142" t="str">
        <f t="shared" si="645"/>
        <v>&lt;p class="indent"&gt;</v>
      </c>
      <c r="H5142">
        <v>1</v>
      </c>
      <c r="I5142">
        <f t="shared" si="650"/>
        <v>26</v>
      </c>
      <c r="J5142">
        <f t="shared" ca="1" si="649"/>
        <v>2480</v>
      </c>
      <c r="K5142" t="str">
        <f>IF(OR(E5142="start",AND(E5142="end",E5141="start")),"Y","N")</f>
        <v>N</v>
      </c>
      <c r="L5142" t="str">
        <f t="shared" si="646"/>
        <v>&lt;p class="indent"&gt;‘You leave it to me then?’ Piter asked.&lt;/p&gt;</v>
      </c>
    </row>
    <row r="5143" spans="1:12" x14ac:dyDescent="0.25">
      <c r="A5143">
        <v>5142</v>
      </c>
      <c r="B5143" s="1" t="s">
        <v>4001</v>
      </c>
      <c r="C5143" t="str">
        <f t="shared" si="644"/>
        <v>&lt;p class="indent"&gt;‘The guard I send you will take your orders,’ the Baron said. ‘Whatever’s done I leave to you.’ He stared at Piter. ‘Yes.</v>
      </c>
      <c r="D5143">
        <f t="shared" si="648"/>
        <v>1</v>
      </c>
      <c r="E5143" t="str">
        <f t="shared" si="647"/>
        <v>end</v>
      </c>
      <c r="F5143" t="str">
        <f t="shared" si="651"/>
        <v>&lt;p class="indent"&gt;‘The guard I send you will take your orders,’ the Baron said. ‘Whatever’s done I leave to you.’ He stared at Piter. ‘Yes.</v>
      </c>
      <c r="G5143" t="str">
        <f t="shared" si="645"/>
        <v>&lt;p class="indent"&gt;</v>
      </c>
      <c r="H5143">
        <v>1</v>
      </c>
      <c r="I5143">
        <f t="shared" si="650"/>
        <v>26</v>
      </c>
      <c r="J5143">
        <f t="shared" ca="1" si="649"/>
        <v>2481</v>
      </c>
      <c r="K5143" t="str">
        <f>IF(OR(E5143="start",AND(E5143="end",E5142="start")),"Y","N")</f>
        <v>N</v>
      </c>
      <c r="L5143" t="str">
        <f t="shared" si="646"/>
        <v/>
      </c>
    </row>
    <row r="5144" spans="1:12" x14ac:dyDescent="0.25">
      <c r="A5144">
        <v>5143</v>
      </c>
      <c r="B5144" s="1" t="s">
        <v>4002</v>
      </c>
      <c r="C5144" t="str">
        <f t="shared" si="644"/>
        <v>&lt;p class="indent"&gt;‘The guard I send you will take your orders,’ the Baron said. ‘Whatever’s done I leave to you.’ He stared at Piter. ‘Yes. There will be no blood on my hands here. It’s your decision. Yes. I know nothing of it. You will wait until I’ve gone before</v>
      </c>
      <c r="D5144">
        <f t="shared" si="648"/>
        <v>2</v>
      </c>
      <c r="E5144" t="str">
        <f t="shared" si="647"/>
        <v>end</v>
      </c>
      <c r="F5144" t="str">
        <f t="shared" si="651"/>
        <v>&lt;p class="indent"&gt;‘The guard I send you will take your orders,’ the Baron said. ‘Whatever’s done I leave to you.’ He stared at Piter. ‘Yes. There will be no blood on my hands here. It’s your decision. Yes. I know nothing of it. You will wait until I’ve gone before</v>
      </c>
      <c r="G5144" t="str">
        <f t="shared" si="645"/>
        <v>&lt;p class="indent"&gt;</v>
      </c>
      <c r="H5144">
        <v>1</v>
      </c>
      <c r="I5144">
        <f t="shared" si="650"/>
        <v>26</v>
      </c>
      <c r="J5144">
        <f t="shared" ca="1" si="649"/>
        <v>2481</v>
      </c>
      <c r="K5144" t="str">
        <f>IF(OR(E5144="start",AND(E5144="end",E5143="start")),"Y","N")</f>
        <v>N</v>
      </c>
      <c r="L5144" t="str">
        <f t="shared" si="646"/>
        <v/>
      </c>
    </row>
    <row r="5145" spans="1:12" x14ac:dyDescent="0.25">
      <c r="A5145">
        <v>5144</v>
      </c>
      <c r="B5145" s="1" t="s">
        <v>4003</v>
      </c>
      <c r="C5145" t="str">
        <f t="shared" si="644"/>
        <v>&lt;p class="indent"&gt;‘The guard I send you will take your orders,’ the Baron said. ‘Whatever’s done I leave to you.’ He stared at Piter. ‘Yes. There will be no blood on my hands here. It’s your decision. Yes. I know nothing of it. You will wait until I’ve gone before doing whatever you must do. Yes. Well … ah, yes. Yes. Good.’</v>
      </c>
      <c r="D5145">
        <f t="shared" si="648"/>
        <v>3</v>
      </c>
      <c r="E5145" t="str">
        <f t="shared" si="647"/>
        <v>end</v>
      </c>
      <c r="F5145" t="str">
        <f t="shared" si="651"/>
        <v>&lt;p class="indent"&gt;‘The guard I send you will take your orders,’ the Baron said. ‘Whatever’s done I leave to you.’ He stared at Piter. ‘Yes. There will be no blood on my hands here. It’s your decision. Yes. I know nothing of it. You will wait until I’ve gone before doing whatever you must do. Yes. Well … ah, yes. Yes. Good.’</v>
      </c>
      <c r="G5145" t="str">
        <f t="shared" si="645"/>
        <v>&lt;p class="indent"&gt;</v>
      </c>
      <c r="H5145">
        <v>1</v>
      </c>
      <c r="I5145">
        <f t="shared" si="650"/>
        <v>26</v>
      </c>
      <c r="J5145">
        <f t="shared" ca="1" si="649"/>
        <v>2481</v>
      </c>
      <c r="K5145" t="str">
        <f>IF(OR(E5145="start",AND(E5145="end",E5144="start")),"Y","N")</f>
        <v>N</v>
      </c>
      <c r="L5145" t="str">
        <f t="shared" si="646"/>
        <v/>
      </c>
    </row>
    <row r="5146" spans="1:12" x14ac:dyDescent="0.25">
      <c r="A5146">
        <v>5145</v>
      </c>
      <c r="B5146" s="1" t="s">
        <v>9</v>
      </c>
      <c r="C5146" t="str">
        <f t="shared" si="644"/>
        <v>&lt;p class="indent"&gt;‘The guard I send you will take your orders,’ the Baron said. ‘Whatever’s done I leave to you.’ He stared at Piter. ‘Yes. There will be no blood on my hands here. It’s your decision. Yes. I know nothing of it. You will wait until I’ve gone before doing whatever you must do. Yes. Well … ah, yes. Yes. Good.’ &lt;/p&gt;</v>
      </c>
      <c r="D5146">
        <f t="shared" si="648"/>
        <v>4</v>
      </c>
      <c r="E5146" t="str">
        <f t="shared" si="647"/>
        <v>end</v>
      </c>
      <c r="F5146" t="str">
        <f t="shared" si="651"/>
        <v>&lt;p class="indent"&gt;‘The guard I send you will take your orders,’ the Baron said. ‘Whatever’s done I leave to you.’ He stared at Piter. ‘Yes. There will be no blood on my hands here. It’s your decision. Yes. I know nothing of it. You will wait until I’ve gone before doing whatever you must do. Yes. Well … ah, yes. Yes. Good.’ &lt;/p&gt;</v>
      </c>
      <c r="G5146" t="str">
        <f t="shared" si="645"/>
        <v>&lt;p class="indent"&gt;</v>
      </c>
      <c r="H5146">
        <v>1</v>
      </c>
      <c r="I5146">
        <f t="shared" si="650"/>
        <v>26</v>
      </c>
      <c r="J5146">
        <f t="shared" ca="1" si="649"/>
        <v>2481</v>
      </c>
      <c r="K5146" t="str">
        <f>IF(OR(E5146="start",AND(E5146="end",E5145="start")),"Y","N")</f>
        <v>N</v>
      </c>
      <c r="L5146" t="str">
        <f t="shared" si="646"/>
        <v>&lt;p class="indent"&gt;‘The guard I send you will take your orders,’ the Baron said. ‘Whatever’s done I leave to you.’ He stared at Piter. ‘Yes. There will be no blood on my hands here. It’s your decision. Yes. I know nothing of it. You will wait until I’ve gone before doing whatever you must do. Yes. Well … ah, yes. Yes. Good.’ &lt;/p&gt;</v>
      </c>
    </row>
    <row r="5147" spans="1:12" x14ac:dyDescent="0.25">
      <c r="A5147">
        <v>5146</v>
      </c>
      <c r="B5147" s="1" t="s">
        <v>4004</v>
      </c>
      <c r="C5147" t="str">
        <f t="shared" si="644"/>
        <v>&lt;p class="indent"&gt;&lt;em&gt;He fears the questioning of a Truthsayer,&lt;/em&gt; Jessica thought. &lt;em&gt;Who? Ah-h-h, the Reverend Mother Gaius Helen, of course! If he knows he must face her questions, then the Emperor is in on</v>
      </c>
      <c r="D5147">
        <f t="shared" si="648"/>
        <v>1</v>
      </c>
      <c r="E5147" t="str">
        <f t="shared" si="647"/>
        <v>end</v>
      </c>
      <c r="F5147" t="str">
        <f t="shared" si="651"/>
        <v>&lt;p class="indent"&gt;&lt;em&gt;He fears the questioning of a Truthsayer,&lt;/em&gt; Jessica thought. &lt;em&gt;Who? Ah-h-h, the Reverend Mother Gaius Helen, of course! If he knows he must face her questions, then the Emperor is in on</v>
      </c>
      <c r="G5147" t="str">
        <f t="shared" si="645"/>
        <v>&lt;p class="indent"&gt;</v>
      </c>
      <c r="H5147">
        <v>1</v>
      </c>
      <c r="I5147">
        <f t="shared" si="650"/>
        <v>26</v>
      </c>
      <c r="J5147">
        <f t="shared" ca="1" si="649"/>
        <v>2482</v>
      </c>
      <c r="K5147" t="str">
        <f>IF(OR(E5147="start",AND(E5147="end",E5146="start")),"Y","N")</f>
        <v>N</v>
      </c>
      <c r="L5147" t="str">
        <f t="shared" si="646"/>
        <v/>
      </c>
    </row>
    <row r="5148" spans="1:12" x14ac:dyDescent="0.25">
      <c r="A5148">
        <v>5147</v>
      </c>
      <c r="B5148" s="1" t="s">
        <v>4005</v>
      </c>
      <c r="C5148" t="str">
        <f t="shared" si="644"/>
        <v>&lt;p class="indent"&gt;&lt;em&gt;He fears the questioning of a Truthsayer,&lt;/em&gt; Jessica thought. &lt;em&gt;Who? Ah-h-h, the Reverend Mother Gaius Helen, of course! If he knows he must face her questions, then the Emperor is in on this for sure. Ah-h-h-h, my poor Leto.&lt;/em&gt;&lt;/p&gt;</v>
      </c>
      <c r="D5148">
        <f t="shared" si="648"/>
        <v>2</v>
      </c>
      <c r="E5148" t="str">
        <f t="shared" si="647"/>
        <v>end</v>
      </c>
      <c r="F5148" t="str">
        <f t="shared" si="651"/>
        <v>&lt;p class="indent"&gt;&lt;em&gt;He fears the questioning of a Truthsayer,&lt;/em&gt; Jessica thought. &lt;em&gt;Who? Ah-h-h, the Reverend Mother Gaius Helen, of course! If he knows he must face her questions, then the Emperor is in on this for sure. Ah-h-h-h, my poor Leto.&lt;/em&gt;&lt;/p&gt;</v>
      </c>
      <c r="G5148" t="str">
        <f t="shared" si="645"/>
        <v>&lt;p class="indent"&gt;</v>
      </c>
      <c r="H5148">
        <v>1</v>
      </c>
      <c r="I5148">
        <f t="shared" si="650"/>
        <v>26</v>
      </c>
      <c r="J5148">
        <f t="shared" ca="1" si="649"/>
        <v>2482</v>
      </c>
      <c r="K5148" t="str">
        <f>IF(OR(E5148="start",AND(E5148="end",E5147="start")),"Y","N")</f>
        <v>N</v>
      </c>
      <c r="L5148" t="str">
        <f t="shared" si="646"/>
        <v>&lt;p class="indent"&gt;&lt;em&gt;He fears the questioning of a Truthsayer,&lt;/em&gt; Jessica thought. &lt;em&gt;Who? Ah-h-h, the Reverend Mother Gaius Helen, of course! If he knows he must face her questions, then the Emperor is in on this for sure. Ah-h-h-h, my poor Leto.&lt;/em&gt;&lt;/p&gt;</v>
      </c>
    </row>
    <row r="5149" spans="1:12" x14ac:dyDescent="0.25">
      <c r="A5149">
        <v>5148</v>
      </c>
      <c r="B5149" s="1" t="s">
        <v>4006</v>
      </c>
      <c r="C5149" t="str">
        <f t="shared" ref="C5149:C5212" si="652">IF(LEFT(B5149,2)="&lt;p",B5149,C5148&amp;" "&amp;B5149)</f>
        <v>&lt;p class="indent"&gt;With one last glance at Jessica, the Baron turned, went out the door. She followed him with her eyes, thinking: &lt;em&gt;It’s as the Reverend Mother warned – too potent an adversary.&lt;/em&gt;&lt;/p&gt;</v>
      </c>
      <c r="D5149">
        <f t="shared" si="648"/>
        <v>1</v>
      </c>
      <c r="E5149" t="str">
        <f t="shared" si="647"/>
        <v>end</v>
      </c>
      <c r="F5149" t="str">
        <f t="shared" si="651"/>
        <v>&lt;p class="indent"&gt;With one last glance at Jessica, the Baron turned, went out the door. She followed him with her eyes, thinking: &lt;em&gt;It’s as the Reverend Mother warned – too potent an adversary.&lt;/em&gt;&lt;/p&gt;</v>
      </c>
      <c r="G5149" t="str">
        <f t="shared" si="645"/>
        <v>&lt;p class="indent"&gt;</v>
      </c>
      <c r="H5149">
        <v>1</v>
      </c>
      <c r="I5149">
        <f t="shared" si="650"/>
        <v>26</v>
      </c>
      <c r="J5149">
        <f t="shared" ca="1" si="649"/>
        <v>2483</v>
      </c>
      <c r="K5149" t="str">
        <f>IF(OR(E5149="start",AND(E5149="end",E5148="start")),"Y","N")</f>
        <v>N</v>
      </c>
      <c r="L5149" t="str">
        <f t="shared" si="646"/>
        <v>&lt;p class="indent"&gt;With one last glance at Jessica, the Baron turned, went out the door. She followed him with her eyes, thinking: &lt;em&gt;It’s as the Reverend Mother warned – too potent an adversary.&lt;/em&gt;&lt;/p&gt;</v>
      </c>
    </row>
    <row r="5150" spans="1:12" x14ac:dyDescent="0.25">
      <c r="A5150">
        <v>5149</v>
      </c>
      <c r="B5150" s="1" t="s">
        <v>4007</v>
      </c>
      <c r="C5150" t="str">
        <f t="shared" si="652"/>
        <v>&lt;p class="indent"&gt;Two Harkonnen troopers entered. Another, his face a scarred mask, followed and stood in the doorway with drawn lasgun.&lt;/p&gt;</v>
      </c>
      <c r="D5150">
        <f t="shared" si="648"/>
        <v>1</v>
      </c>
      <c r="E5150" t="str">
        <f t="shared" si="647"/>
        <v>end</v>
      </c>
      <c r="F5150" t="str">
        <f t="shared" si="651"/>
        <v>&lt;p class="indent"&gt;Two Harkonnen troopers entered. Another, his face a scarred mask, followed and stood in the doorway with drawn lasgun.&lt;/p&gt;</v>
      </c>
      <c r="G5150" t="str">
        <f t="shared" si="645"/>
        <v>&lt;p class="indent"&gt;</v>
      </c>
      <c r="H5150">
        <v>1</v>
      </c>
      <c r="I5150">
        <f t="shared" si="650"/>
        <v>26</v>
      </c>
      <c r="J5150">
        <f t="shared" ca="1" si="649"/>
        <v>2484</v>
      </c>
      <c r="K5150" t="str">
        <f>IF(OR(E5150="start",AND(E5150="end",E5149="start")),"Y","N")</f>
        <v>N</v>
      </c>
      <c r="L5150" t="str">
        <f t="shared" si="646"/>
        <v>&lt;p class="indent"&gt;Two Harkonnen troopers entered. Another, his face a scarred mask, followed and stood in the doorway with drawn lasgun.&lt;/p&gt;</v>
      </c>
    </row>
    <row r="5151" spans="1:12" x14ac:dyDescent="0.25">
      <c r="A5151">
        <v>5150</v>
      </c>
      <c r="B5151" s="1" t="s">
        <v>4008</v>
      </c>
      <c r="C5151" t="str">
        <f t="shared" si="652"/>
        <v>&lt;p class="indent"&gt;&lt;em&gt;The deaf one,&lt;/em&gt; Jessica thought, studying the scarred face. &lt;em&gt;The Baron knows I could use the Voice on any other man.&lt;/em&gt;&lt;/p&gt;</v>
      </c>
      <c r="D5151">
        <f t="shared" si="648"/>
        <v>1</v>
      </c>
      <c r="E5151" t="str">
        <f t="shared" si="647"/>
        <v>end</v>
      </c>
      <c r="F5151" t="str">
        <f t="shared" si="651"/>
        <v>&lt;p class="indent"&gt;&lt;em&gt;The deaf one,&lt;/em&gt; Jessica thought, studying the scarred face. &lt;em&gt;The Baron knows I could use the Voice on any other man.&lt;/em&gt;&lt;/p&gt;</v>
      </c>
      <c r="G5151" t="str">
        <f t="shared" si="645"/>
        <v>&lt;p class="indent"&gt;</v>
      </c>
      <c r="H5151">
        <v>1</v>
      </c>
      <c r="I5151">
        <f t="shared" si="650"/>
        <v>26</v>
      </c>
      <c r="J5151">
        <f t="shared" ca="1" si="649"/>
        <v>2485</v>
      </c>
      <c r="K5151" t="str">
        <f>IF(OR(E5151="start",AND(E5151="end",E5150="start")),"Y","N")</f>
        <v>N</v>
      </c>
      <c r="L5151" t="str">
        <f t="shared" si="646"/>
        <v>&lt;p class="indent"&gt;&lt;em&gt;The deaf one,&lt;/em&gt; Jessica thought, studying the scarred face. &lt;em&gt;The Baron knows I could use the Voice on any other man.&lt;/em&gt;&lt;/p&gt;</v>
      </c>
    </row>
    <row r="5152" spans="1:12" x14ac:dyDescent="0.25">
      <c r="A5152">
        <v>5151</v>
      </c>
      <c r="B5152" s="1" t="s">
        <v>4009</v>
      </c>
      <c r="C5152" t="str">
        <f t="shared" si="652"/>
        <v>&lt;p class="indent"&gt;Scarface looked at Piter. ‘We’ve the boy on a litter outside. What are your orders?’&lt;/p&gt;</v>
      </c>
      <c r="D5152">
        <f t="shared" si="648"/>
        <v>1</v>
      </c>
      <c r="E5152" t="str">
        <f t="shared" si="647"/>
        <v>end</v>
      </c>
      <c r="F5152" t="str">
        <f t="shared" si="651"/>
        <v>&lt;p class="indent"&gt;Scarface looked at Piter. ‘We’ve the boy on a litter outside. What are your orders?’&lt;/p&gt;</v>
      </c>
      <c r="G5152" t="str">
        <f t="shared" si="645"/>
        <v>&lt;p class="indent"&gt;</v>
      </c>
      <c r="H5152">
        <v>1</v>
      </c>
      <c r="I5152">
        <f t="shared" si="650"/>
        <v>26</v>
      </c>
      <c r="J5152">
        <f t="shared" ca="1" si="649"/>
        <v>2486</v>
      </c>
      <c r="K5152" t="str">
        <f>IF(OR(E5152="start",AND(E5152="end",E5151="start")),"Y","N")</f>
        <v>N</v>
      </c>
      <c r="L5152" t="str">
        <f t="shared" si="646"/>
        <v>&lt;p class="indent"&gt;Scarface looked at Piter. ‘We’ve the boy on a litter outside. What are your orders?’&lt;/p&gt;</v>
      </c>
    </row>
    <row r="5153" spans="1:12" x14ac:dyDescent="0.25">
      <c r="A5153">
        <v>5152</v>
      </c>
      <c r="B5153" s="1" t="s">
        <v>4010</v>
      </c>
      <c r="C5153" t="str">
        <f t="shared" si="652"/>
        <v>&lt;p class="indent"&gt;Piter spoke to Jessica. ‘I’d thought of binding you by a threat held over your son, but I begin to see that would not have</v>
      </c>
      <c r="D5153">
        <f t="shared" si="648"/>
        <v>1</v>
      </c>
      <c r="E5153" t="str">
        <f t="shared" si="647"/>
        <v>end</v>
      </c>
      <c r="F5153" t="str">
        <f t="shared" si="651"/>
        <v>&lt;p class="indent"&gt;Piter spoke to Jessica. ‘I’d thought of binding you by a threat held over your son, but I begin to see that would not have</v>
      </c>
      <c r="G5153" t="str">
        <f t="shared" si="645"/>
        <v>&lt;p class="indent"&gt;</v>
      </c>
      <c r="H5153">
        <v>1</v>
      </c>
      <c r="I5153">
        <f t="shared" si="650"/>
        <v>26</v>
      </c>
      <c r="J5153">
        <f t="shared" ca="1" si="649"/>
        <v>2487</v>
      </c>
      <c r="K5153" t="str">
        <f>IF(OR(E5153="start",AND(E5153="end",E5152="start")),"Y","N")</f>
        <v>N</v>
      </c>
      <c r="L5153" t="str">
        <f t="shared" si="646"/>
        <v/>
      </c>
    </row>
    <row r="5154" spans="1:12" x14ac:dyDescent="0.25">
      <c r="A5154">
        <v>5153</v>
      </c>
      <c r="B5154" s="1" t="s">
        <v>4011</v>
      </c>
      <c r="C5154" t="str">
        <f t="shared" si="652"/>
        <v>&lt;p class="indent"&gt;Piter spoke to Jessica. ‘I’d thought of binding you by a threat held over your son, but I begin to see that would not have worked. I let emotion cloud reason. Bad policy for a Mentat.’ He looked at the first pair of troopers, turning so the deaf</v>
      </c>
      <c r="D5154">
        <f t="shared" si="648"/>
        <v>2</v>
      </c>
      <c r="E5154" t="str">
        <f t="shared" si="647"/>
        <v>end</v>
      </c>
      <c r="F5154" t="str">
        <f t="shared" si="651"/>
        <v>&lt;p class="indent"&gt;Piter spoke to Jessica. ‘I’d thought of binding you by a threat held over your son, but I begin to see that would not have worked. I let emotion cloud reason. Bad policy for a Mentat.’ He looked at the first pair of troopers, turning so the deaf</v>
      </c>
      <c r="G5154" t="str">
        <f t="shared" si="645"/>
        <v>&lt;p class="indent"&gt;</v>
      </c>
      <c r="H5154">
        <v>1</v>
      </c>
      <c r="I5154">
        <f t="shared" si="650"/>
        <v>26</v>
      </c>
      <c r="J5154">
        <f t="shared" ca="1" si="649"/>
        <v>2487</v>
      </c>
      <c r="K5154" t="str">
        <f>IF(OR(E5154="start",AND(E5154="end",E5153="start")),"Y","N")</f>
        <v>N</v>
      </c>
      <c r="L5154" t="str">
        <f t="shared" si="646"/>
        <v/>
      </c>
    </row>
    <row r="5155" spans="1:12" x14ac:dyDescent="0.25">
      <c r="A5155">
        <v>5154</v>
      </c>
      <c r="B5155" s="1" t="s">
        <v>4012</v>
      </c>
      <c r="C5155" t="str">
        <f t="shared" si="652"/>
        <v>&lt;p class="indent"&gt;Piter spoke to Jessica. ‘I’d thought of binding you by a threat held over your son, but I begin to see that would not have worked. I let emotion cloud reason. Bad policy for a Mentat.’ He looked at the first pair of troopers, turning so the deaf one could read his lips: ‘Take them into the desert as the traitor suggested for the boy. His plan is a good one. The worms</v>
      </c>
      <c r="D5155">
        <f t="shared" si="648"/>
        <v>3</v>
      </c>
      <c r="E5155" t="str">
        <f t="shared" si="647"/>
        <v>end</v>
      </c>
      <c r="F5155" t="str">
        <f t="shared" si="651"/>
        <v>&lt;p class="indent"&gt;Piter spoke to Jessica. ‘I’d thought of binding you by a threat held over your son, but I begin to see that would not have worked. I let emotion cloud reason. Bad policy for a Mentat.’ He looked at the first pair of troopers, turning so the deaf one could read his lips: ‘Take them into the desert as the traitor suggested for the boy. His plan is a good one. The worms</v>
      </c>
      <c r="G5155" t="str">
        <f t="shared" si="645"/>
        <v>&lt;p class="indent"&gt;</v>
      </c>
      <c r="H5155">
        <v>1</v>
      </c>
      <c r="I5155">
        <f t="shared" si="650"/>
        <v>26</v>
      </c>
      <c r="J5155">
        <f t="shared" ca="1" si="649"/>
        <v>2487</v>
      </c>
      <c r="K5155" t="str">
        <f>IF(OR(E5155="start",AND(E5155="end",E5154="start")),"Y","N")</f>
        <v>N</v>
      </c>
      <c r="L5155" t="str">
        <f t="shared" si="646"/>
        <v/>
      </c>
    </row>
    <row r="5156" spans="1:12" x14ac:dyDescent="0.25">
      <c r="A5156">
        <v>5155</v>
      </c>
      <c r="B5156" s="1" t="s">
        <v>4013</v>
      </c>
      <c r="C5156" t="str">
        <f t="shared" si="652"/>
        <v>&lt;p class="indent"&gt;Piter spoke to Jessica. ‘I’d thought of binding you by a threat held over your son, but I begin to see that would not have worked. I let emotion cloud reason. Bad policy for a Mentat.’ He looked at the first pair of troopers, turning so the deaf one could read his lips: ‘Take them into the desert as the traitor suggested for the boy. His plan is a good one. The worms will destroy all evidence. Their bodies must never be found.’</v>
      </c>
      <c r="D5156">
        <f t="shared" si="648"/>
        <v>4</v>
      </c>
      <c r="E5156" t="str">
        <f t="shared" si="647"/>
        <v>end</v>
      </c>
      <c r="F5156" t="str">
        <f t="shared" si="651"/>
        <v>&lt;p class="indent"&gt;Piter spoke to Jessica. ‘I’d thought of binding you by a threat held over your son, but I begin to see that would not have worked. I let emotion cloud reason. Bad policy for a Mentat.’ He looked at the first pair of troopers, turning so the deaf one could read his lips: ‘Take them into the desert as the traitor suggested for the boy. His plan is a good one. The worms will destroy all evidence. Their bodies must never be found.’</v>
      </c>
      <c r="G5156" t="str">
        <f t="shared" si="645"/>
        <v>&lt;p class="indent"&gt;</v>
      </c>
      <c r="H5156">
        <v>1</v>
      </c>
      <c r="I5156">
        <f t="shared" si="650"/>
        <v>26</v>
      </c>
      <c r="J5156">
        <f t="shared" ca="1" si="649"/>
        <v>2487</v>
      </c>
      <c r="K5156" t="str">
        <f>IF(OR(E5156="start",AND(E5156="end",E5155="start")),"Y","N")</f>
        <v>N</v>
      </c>
      <c r="L5156" t="str">
        <f t="shared" si="646"/>
        <v/>
      </c>
    </row>
    <row r="5157" spans="1:12" x14ac:dyDescent="0.25">
      <c r="A5157">
        <v>5156</v>
      </c>
      <c r="B5157" s="1" t="s">
        <v>9</v>
      </c>
      <c r="C5157" t="str">
        <f t="shared" si="652"/>
        <v>&lt;p class="indent"&gt;Piter spoke to Jessica. ‘I’d thought of binding you by a threat held over your son, but I begin to see that would not have worked. I let emotion cloud reason. Bad policy for a Mentat.’ He looked at the first pair of troopers, turning so the deaf one could read his lips: ‘Take them into the desert as the traitor suggested for the boy. His plan is a good one. The worms will destroy all evidence. Their bodies must never be found.’ &lt;/p&gt;</v>
      </c>
      <c r="D5157">
        <f t="shared" si="648"/>
        <v>5</v>
      </c>
      <c r="E5157" t="str">
        <f t="shared" si="647"/>
        <v>end</v>
      </c>
      <c r="F5157" t="str">
        <f t="shared" si="651"/>
        <v>&lt;p class="indent"&gt;Piter spoke to Jessica. ‘I’d thought of binding you by a threat held over your son, but I begin to see that would not have worked. I let emotion cloud reason. Bad policy for a Mentat.’ He looked at the first pair of troopers, turning so the deaf one could read his lips: ‘Take them into the desert as the traitor suggested for the boy. His plan is a good one. The worms will destroy all evidence. Their bodies must never be found.’ &lt;/p&gt;</v>
      </c>
      <c r="G5157" t="str">
        <f t="shared" si="645"/>
        <v>&lt;p class="indent"&gt;</v>
      </c>
      <c r="H5157">
        <v>1</v>
      </c>
      <c r="I5157">
        <f t="shared" si="650"/>
        <v>26</v>
      </c>
      <c r="J5157">
        <f t="shared" ca="1" si="649"/>
        <v>2487</v>
      </c>
      <c r="K5157" t="str">
        <f>IF(OR(E5157="start",AND(E5157="end",E5156="start")),"Y","N")</f>
        <v>N</v>
      </c>
      <c r="L5157" t="str">
        <f t="shared" si="646"/>
        <v>&lt;p class="indent"&gt;Piter spoke to Jessica. ‘I’d thought of binding you by a threat held over your son, but I begin to see that would not have worked. I let emotion cloud reason. Bad policy for a Mentat.’ He looked at the first pair of troopers, turning so the deaf one could read his lips: ‘Take them into the desert as the traitor suggested for the boy. His plan is a good one. The worms will destroy all evidence. Their bodies must never be found.’ &lt;/p&gt;</v>
      </c>
    </row>
    <row r="5158" spans="1:12" x14ac:dyDescent="0.25">
      <c r="A5158">
        <v>5157</v>
      </c>
      <c r="B5158" s="1" t="s">
        <v>4014</v>
      </c>
      <c r="C5158" t="str">
        <f t="shared" si="652"/>
        <v>&lt;p class="indent"&gt;‘You don’t wish to dispatch them yourself?’ Scarface asked.&lt;/p&gt;</v>
      </c>
      <c r="D5158">
        <f t="shared" si="648"/>
        <v>1</v>
      </c>
      <c r="E5158" t="str">
        <f t="shared" si="647"/>
        <v>end</v>
      </c>
      <c r="F5158" t="str">
        <f t="shared" si="651"/>
        <v>&lt;p class="indent"&gt;‘You don’t wish to dispatch them yourself?’ Scarface asked.&lt;/p&gt;</v>
      </c>
      <c r="G5158" t="str">
        <f t="shared" ref="G5158:G5221" si="653">IFERROR(LEFT(F5158,FIND("&gt;",F5158)),G5157)</f>
        <v>&lt;p class="indent"&gt;</v>
      </c>
      <c r="H5158">
        <v>1</v>
      </c>
      <c r="I5158">
        <f t="shared" si="650"/>
        <v>26</v>
      </c>
      <c r="J5158">
        <f t="shared" ca="1" si="649"/>
        <v>2488</v>
      </c>
      <c r="K5158" t="str">
        <f>IF(OR(E5158="start",AND(E5158="end",E5157="start")),"Y","N")</f>
        <v>N</v>
      </c>
      <c r="L5158" t="str">
        <f t="shared" si="646"/>
        <v>&lt;p class="indent"&gt;‘You don’t wish to dispatch them yourself?’ Scarface asked.&lt;/p&gt;</v>
      </c>
    </row>
    <row r="5159" spans="1:12" x14ac:dyDescent="0.25">
      <c r="A5159">
        <v>5158</v>
      </c>
      <c r="B5159" s="1" t="s">
        <v>4015</v>
      </c>
      <c r="C5159" t="str">
        <f t="shared" si="652"/>
        <v>&lt;p class="indent"&gt;&lt;em&gt;He reads lips,&lt;/em&gt; Jessica thought.</v>
      </c>
      <c r="D5159">
        <f t="shared" si="648"/>
        <v>1</v>
      </c>
      <c r="E5159" t="str">
        <f t="shared" si="647"/>
        <v>end</v>
      </c>
      <c r="F5159" t="str">
        <f t="shared" si="651"/>
        <v>&lt;p class="indent"&gt;&lt;em&gt;He reads lips,&lt;/em&gt; Jessica thought.</v>
      </c>
      <c r="G5159" t="str">
        <f t="shared" si="653"/>
        <v>&lt;p class="indent"&gt;</v>
      </c>
      <c r="H5159">
        <v>1</v>
      </c>
      <c r="I5159">
        <f t="shared" si="650"/>
        <v>26</v>
      </c>
      <c r="J5159">
        <f t="shared" ca="1" si="649"/>
        <v>2489</v>
      </c>
      <c r="K5159" t="str">
        <f>IF(OR(E5159="start",AND(E5159="end",E5158="start")),"Y","N")</f>
        <v>N</v>
      </c>
      <c r="L5159" t="str">
        <f t="shared" si="646"/>
        <v/>
      </c>
    </row>
    <row r="5160" spans="1:12" x14ac:dyDescent="0.25">
      <c r="A5160">
        <v>5159</v>
      </c>
      <c r="B5160" s="1" t="s">
        <v>9</v>
      </c>
      <c r="C5160" t="str">
        <f t="shared" si="652"/>
        <v>&lt;p class="indent"&gt;&lt;em&gt;He reads lips,&lt;/em&gt; Jessica thought. &lt;/p&gt;</v>
      </c>
      <c r="D5160">
        <f t="shared" si="648"/>
        <v>2</v>
      </c>
      <c r="E5160" t="str">
        <f t="shared" si="647"/>
        <v>end</v>
      </c>
      <c r="F5160" t="str">
        <f t="shared" si="651"/>
        <v>&lt;p class="indent"&gt;&lt;em&gt;He reads lips,&lt;/em&gt; Jessica thought. &lt;/p&gt;</v>
      </c>
      <c r="G5160" t="str">
        <f t="shared" si="653"/>
        <v>&lt;p class="indent"&gt;</v>
      </c>
      <c r="H5160">
        <v>1</v>
      </c>
      <c r="I5160">
        <f t="shared" si="650"/>
        <v>26</v>
      </c>
      <c r="J5160">
        <f t="shared" ca="1" si="649"/>
        <v>2489</v>
      </c>
      <c r="K5160" t="str">
        <f>IF(OR(E5160="start",AND(E5160="end",E5159="start")),"Y","N")</f>
        <v>N</v>
      </c>
      <c r="L5160" t="str">
        <f t="shared" si="646"/>
        <v>&lt;p class="indent"&gt;&lt;em&gt;He reads lips,&lt;/em&gt; Jessica thought. &lt;/p&gt;</v>
      </c>
    </row>
    <row r="5161" spans="1:12" x14ac:dyDescent="0.25">
      <c r="A5161">
        <v>5160</v>
      </c>
      <c r="B5161" s="1" t="s">
        <v>4016</v>
      </c>
      <c r="C5161" t="str">
        <f t="shared" si="652"/>
        <v>&lt;p class="indent"&gt;‘I follow my Baron’s example,’ Piter said. ‘Take them where the traitor said.’&lt;/p&gt;</v>
      </c>
      <c r="D5161">
        <f t="shared" si="648"/>
        <v>1</v>
      </c>
      <c r="E5161" t="str">
        <f t="shared" si="647"/>
        <v>end</v>
      </c>
      <c r="F5161" t="str">
        <f t="shared" si="651"/>
        <v>&lt;p class="indent"&gt;‘I follow my Baron’s example,’ Piter said. ‘Take them where the traitor said.’&lt;/p&gt;</v>
      </c>
      <c r="G5161" t="str">
        <f t="shared" si="653"/>
        <v>&lt;p class="indent"&gt;</v>
      </c>
      <c r="H5161">
        <v>1</v>
      </c>
      <c r="I5161">
        <f t="shared" si="650"/>
        <v>26</v>
      </c>
      <c r="J5161">
        <f t="shared" ca="1" si="649"/>
        <v>2490</v>
      </c>
      <c r="K5161" t="str">
        <f>IF(OR(E5161="start",AND(E5161="end",E5160="start")),"Y","N")</f>
        <v>N</v>
      </c>
      <c r="L5161" t="str">
        <f t="shared" si="646"/>
        <v>&lt;p class="indent"&gt;‘I follow my Baron’s example,’ Piter said. ‘Take them where the traitor said.’&lt;/p&gt;</v>
      </c>
    </row>
    <row r="5162" spans="1:12" x14ac:dyDescent="0.25">
      <c r="A5162">
        <v>5161</v>
      </c>
      <c r="B5162" s="1" t="s">
        <v>4017</v>
      </c>
      <c r="C5162" t="str">
        <f t="shared" si="652"/>
        <v>&lt;p class="indent"&gt;Jessica heard the harsh Mentat control in Piter’s voice, thought: &lt;em&gt;He, too, fears the Truthsayer.&lt;/em&gt;&lt;/p&gt;</v>
      </c>
      <c r="D5162">
        <f t="shared" si="648"/>
        <v>1</v>
      </c>
      <c r="E5162" t="str">
        <f t="shared" si="647"/>
        <v>end</v>
      </c>
      <c r="F5162" t="str">
        <f t="shared" si="651"/>
        <v>&lt;p class="indent"&gt;Jessica heard the harsh Mentat control in Piter’s voice, thought: &lt;em&gt;He, too, fears the Truthsayer.&lt;/em&gt;&lt;/p&gt;</v>
      </c>
      <c r="G5162" t="str">
        <f t="shared" si="653"/>
        <v>&lt;p class="indent"&gt;</v>
      </c>
      <c r="H5162">
        <v>1</v>
      </c>
      <c r="I5162">
        <f t="shared" si="650"/>
        <v>26</v>
      </c>
      <c r="J5162">
        <f t="shared" ca="1" si="649"/>
        <v>2491</v>
      </c>
      <c r="K5162" t="str">
        <f>IF(OR(E5162="start",AND(E5162="end",E5161="start")),"Y","N")</f>
        <v>N</v>
      </c>
      <c r="L5162" t="str">
        <f t="shared" si="646"/>
        <v>&lt;p class="indent"&gt;Jessica heard the harsh Mentat control in Piter’s voice, thought: &lt;em&gt;He, too, fears the Truthsayer.&lt;/em&gt;&lt;/p&gt;</v>
      </c>
    </row>
    <row r="5163" spans="1:12" x14ac:dyDescent="0.25">
      <c r="A5163">
        <v>5162</v>
      </c>
      <c r="B5163" s="1" t="s">
        <v>4018</v>
      </c>
      <c r="C5163" t="str">
        <f t="shared" si="652"/>
        <v>&lt;p class="indent"&gt;Piter shrugged, turned, and went through the doorway. He hesitated there, and Jessica thought he might turn back for a last</v>
      </c>
      <c r="D5163">
        <f t="shared" si="648"/>
        <v>1</v>
      </c>
      <c r="E5163" t="str">
        <f t="shared" si="647"/>
        <v>end</v>
      </c>
      <c r="F5163" t="str">
        <f t="shared" si="651"/>
        <v>&lt;p class="indent"&gt;Piter shrugged, turned, and went through the doorway. He hesitated there, and Jessica thought he might turn back for a last</v>
      </c>
      <c r="G5163" t="str">
        <f t="shared" si="653"/>
        <v>&lt;p class="indent"&gt;</v>
      </c>
      <c r="H5163">
        <v>1</v>
      </c>
      <c r="I5163">
        <f t="shared" si="650"/>
        <v>26</v>
      </c>
      <c r="J5163">
        <f t="shared" ca="1" si="649"/>
        <v>2492</v>
      </c>
      <c r="K5163" t="str">
        <f>IF(OR(E5163="start",AND(E5163="end",E5162="start")),"Y","N")</f>
        <v>N</v>
      </c>
      <c r="L5163" t="str">
        <f t="shared" si="646"/>
        <v/>
      </c>
    </row>
    <row r="5164" spans="1:12" x14ac:dyDescent="0.25">
      <c r="A5164">
        <v>5163</v>
      </c>
      <c r="B5164" s="1" t="s">
        <v>4019</v>
      </c>
      <c r="C5164" t="str">
        <f t="shared" si="652"/>
        <v>&lt;p class="indent"&gt;Piter shrugged, turned, and went through the doorway. He hesitated there, and Jessica thought he might turn back for a last look at her, but he went out without turning.</v>
      </c>
      <c r="D5164">
        <f t="shared" si="648"/>
        <v>2</v>
      </c>
      <c r="E5164" t="str">
        <f t="shared" si="647"/>
        <v>end</v>
      </c>
      <c r="F5164" t="str">
        <f t="shared" si="651"/>
        <v>&lt;p class="indent"&gt;Piter shrugged, turned, and went through the doorway. He hesitated there, and Jessica thought he might turn back for a last look at her, but he went out without turning.</v>
      </c>
      <c r="G5164" t="str">
        <f t="shared" si="653"/>
        <v>&lt;p class="indent"&gt;</v>
      </c>
      <c r="H5164">
        <v>1</v>
      </c>
      <c r="I5164">
        <f t="shared" si="650"/>
        <v>26</v>
      </c>
      <c r="J5164">
        <f t="shared" ca="1" si="649"/>
        <v>2492</v>
      </c>
      <c r="K5164" t="str">
        <f>IF(OR(E5164="start",AND(E5164="end",E5163="start")),"Y","N")</f>
        <v>N</v>
      </c>
      <c r="L5164" t="str">
        <f t="shared" si="646"/>
        <v/>
      </c>
    </row>
    <row r="5165" spans="1:12" x14ac:dyDescent="0.25">
      <c r="A5165">
        <v>5164</v>
      </c>
      <c r="B5165" s="1" t="s">
        <v>9</v>
      </c>
      <c r="C5165" t="str">
        <f t="shared" si="652"/>
        <v>&lt;p class="indent"&gt;Piter shrugged, turned, and went through the doorway. He hesitated there, and Jessica thought he might turn back for a last look at her, but he went out without turning. &lt;/p&gt;</v>
      </c>
      <c r="D5165">
        <f t="shared" si="648"/>
        <v>3</v>
      </c>
      <c r="E5165" t="str">
        <f t="shared" si="647"/>
        <v>end</v>
      </c>
      <c r="F5165" t="str">
        <f t="shared" si="651"/>
        <v>&lt;p class="indent"&gt;Piter shrugged, turned, and went through the doorway. He hesitated there, and Jessica thought he might turn back for a last look at her, but he went out without turning. &lt;/p&gt;</v>
      </c>
      <c r="G5165" t="str">
        <f t="shared" si="653"/>
        <v>&lt;p class="indent"&gt;</v>
      </c>
      <c r="H5165">
        <v>1</v>
      </c>
      <c r="I5165">
        <f t="shared" si="650"/>
        <v>26</v>
      </c>
      <c r="J5165">
        <f t="shared" ca="1" si="649"/>
        <v>2492</v>
      </c>
      <c r="K5165" t="str">
        <f>IF(OR(E5165="start",AND(E5165="end",E5164="start")),"Y","N")</f>
        <v>N</v>
      </c>
      <c r="L5165" t="str">
        <f t="shared" si="646"/>
        <v>&lt;p class="indent"&gt;Piter shrugged, turned, and went through the doorway. He hesitated there, and Jessica thought he might turn back for a last look at her, but he went out without turning. &lt;/p&gt;</v>
      </c>
    </row>
    <row r="5166" spans="1:12" x14ac:dyDescent="0.25">
      <c r="A5166">
        <v>5165</v>
      </c>
      <c r="B5166" s="1" t="s">
        <v>4020</v>
      </c>
      <c r="C5166" t="str">
        <f t="shared" si="652"/>
        <v>&lt;p class="indent"&gt;&lt;a id="page186"/&gt;‘Me, I wouldn’t like the thought of facing that Truthsayer after this night’s work,’ Scarface said.</v>
      </c>
      <c r="D5166">
        <f t="shared" si="648"/>
        <v>1</v>
      </c>
      <c r="E5166" t="str">
        <f t="shared" si="647"/>
        <v>end</v>
      </c>
      <c r="F5166" t="str">
        <f t="shared" si="651"/>
        <v>&lt;p class="indent"&gt;&lt;a id="page186"/&gt;‘Me, I wouldn’t like the thought of facing that Truthsayer after this night’s work,’ Scarface said.</v>
      </c>
      <c r="G5166" t="str">
        <f t="shared" si="653"/>
        <v>&lt;p class="indent"&gt;</v>
      </c>
      <c r="H5166">
        <v>1</v>
      </c>
      <c r="I5166">
        <f t="shared" si="650"/>
        <v>26</v>
      </c>
      <c r="J5166">
        <f t="shared" ca="1" si="649"/>
        <v>2493</v>
      </c>
      <c r="K5166" t="str">
        <f>IF(OR(E5166="start",AND(E5166="end",E5165="start")),"Y","N")</f>
        <v>N</v>
      </c>
      <c r="L5166" t="str">
        <f t="shared" si="646"/>
        <v/>
      </c>
    </row>
    <row r="5167" spans="1:12" x14ac:dyDescent="0.25">
      <c r="A5167">
        <v>5166</v>
      </c>
      <c r="B5167" s="1" t="s">
        <v>9</v>
      </c>
      <c r="C5167" t="str">
        <f t="shared" si="652"/>
        <v>&lt;p class="indent"&gt;&lt;a id="page186"/&gt;‘Me, I wouldn’t like the thought of facing that Truthsayer after this night’s work,’ Scarface said. &lt;/p&gt;</v>
      </c>
      <c r="D5167">
        <f t="shared" si="648"/>
        <v>2</v>
      </c>
      <c r="E5167" t="str">
        <f t="shared" si="647"/>
        <v>end</v>
      </c>
      <c r="F5167" t="str">
        <f t="shared" si="651"/>
        <v>&lt;p class="indent"&gt;&lt;a id="page186"/&gt;‘Me, I wouldn’t like the thought of facing that Truthsayer after this night’s work,’ Scarface said. &lt;/p&gt;</v>
      </c>
      <c r="G5167" t="str">
        <f t="shared" si="653"/>
        <v>&lt;p class="indent"&gt;</v>
      </c>
      <c r="H5167">
        <v>1</v>
      </c>
      <c r="I5167">
        <f t="shared" si="650"/>
        <v>26</v>
      </c>
      <c r="J5167">
        <f t="shared" ca="1" si="649"/>
        <v>2493</v>
      </c>
      <c r="K5167" t="str">
        <f>IF(OR(E5167="start",AND(E5167="end",E5166="start")),"Y","N")</f>
        <v>N</v>
      </c>
      <c r="L5167" t="str">
        <f t="shared" si="646"/>
        <v>&lt;p class="indent"&gt;&lt;a id="page186"/&gt;‘Me, I wouldn’t like the thought of facing that Truthsayer after this night’s work,’ Scarface said. &lt;/p&gt;</v>
      </c>
    </row>
    <row r="5168" spans="1:12" x14ac:dyDescent="0.25">
      <c r="A5168">
        <v>5167</v>
      </c>
      <c r="B5168" s="1" t="s">
        <v>4021</v>
      </c>
      <c r="C5168" t="str">
        <f t="shared" si="652"/>
        <v>&lt;p class="indent"&gt;‘You ain’t likely ever to run into that old witch,’ one of the other troopers said. He went around to Jessica’s head, bent</v>
      </c>
      <c r="D5168">
        <f t="shared" si="648"/>
        <v>1</v>
      </c>
      <c r="E5168" t="str">
        <f t="shared" si="647"/>
        <v>end</v>
      </c>
      <c r="F5168" t="str">
        <f t="shared" si="651"/>
        <v>&lt;p class="indent"&gt;‘You ain’t likely ever to run into that old witch,’ one of the other troopers said. He went around to Jessica’s head, bent</v>
      </c>
      <c r="G5168" t="str">
        <f t="shared" si="653"/>
        <v>&lt;p class="indent"&gt;</v>
      </c>
      <c r="H5168">
        <v>1</v>
      </c>
      <c r="I5168">
        <f t="shared" si="650"/>
        <v>26</v>
      </c>
      <c r="J5168">
        <f t="shared" ca="1" si="649"/>
        <v>2494</v>
      </c>
      <c r="K5168" t="str">
        <f>IF(OR(E5168="start",AND(E5168="end",E5167="start")),"Y","N")</f>
        <v>N</v>
      </c>
      <c r="L5168" t="str">
        <f t="shared" si="646"/>
        <v/>
      </c>
    </row>
    <row r="5169" spans="1:12" x14ac:dyDescent="0.25">
      <c r="A5169">
        <v>5168</v>
      </c>
      <c r="B5169" s="1" t="s">
        <v>4022</v>
      </c>
      <c r="C5169" t="str">
        <f t="shared" si="652"/>
        <v>&lt;p class="indent"&gt;‘You ain’t likely ever to run into that old witch,’ one of the other troopers said. He went around to Jessica’s head, bent over her. ‘It ain’t getting our work done standing around here chattering. Take her feet and—’</v>
      </c>
      <c r="D5169">
        <f t="shared" si="648"/>
        <v>2</v>
      </c>
      <c r="E5169" t="str">
        <f t="shared" si="647"/>
        <v>end</v>
      </c>
      <c r="F5169" t="str">
        <f t="shared" si="651"/>
        <v>&lt;p class="indent"&gt;‘You ain’t likely ever to run into that old witch,’ one of the other troopers said. He went around to Jessica’s head, bent over her. ‘It ain’t getting our work done standing around here chattering. Take her feet and—’</v>
      </c>
      <c r="G5169" t="str">
        <f t="shared" si="653"/>
        <v>&lt;p class="indent"&gt;</v>
      </c>
      <c r="H5169">
        <v>1</v>
      </c>
      <c r="I5169">
        <f t="shared" si="650"/>
        <v>26</v>
      </c>
      <c r="J5169">
        <f t="shared" ca="1" si="649"/>
        <v>2494</v>
      </c>
      <c r="K5169" t="str">
        <f>IF(OR(E5169="start",AND(E5169="end",E5168="start")),"Y","N")</f>
        <v>N</v>
      </c>
      <c r="L5169" t="str">
        <f t="shared" si="646"/>
        <v/>
      </c>
    </row>
    <row r="5170" spans="1:12" x14ac:dyDescent="0.25">
      <c r="A5170">
        <v>5169</v>
      </c>
      <c r="B5170" s="1" t="s">
        <v>9</v>
      </c>
      <c r="C5170" t="str">
        <f t="shared" si="652"/>
        <v>&lt;p class="indent"&gt;‘You ain’t likely ever to run into that old witch,’ one of the other troopers said. He went around to Jessica’s head, bent over her. ‘It ain’t getting our work done standing around here chattering. Take her feet and—’ &lt;/p&gt;</v>
      </c>
      <c r="D5170">
        <f t="shared" si="648"/>
        <v>3</v>
      </c>
      <c r="E5170" t="str">
        <f t="shared" si="647"/>
        <v>end</v>
      </c>
      <c r="F5170" t="str">
        <f t="shared" si="651"/>
        <v>&lt;p class="indent"&gt;‘You ain’t likely ever to run into that old witch,’ one of the other troopers said. He went around to Jessica’s head, bent over her. ‘It ain’t getting our work done standing around here chattering. Take her feet and—’ &lt;/p&gt;</v>
      </c>
      <c r="G5170" t="str">
        <f t="shared" si="653"/>
        <v>&lt;p class="indent"&gt;</v>
      </c>
      <c r="H5170">
        <v>1</v>
      </c>
      <c r="I5170">
        <f t="shared" si="650"/>
        <v>26</v>
      </c>
      <c r="J5170">
        <f t="shared" ca="1" si="649"/>
        <v>2494</v>
      </c>
      <c r="K5170" t="str">
        <f>IF(OR(E5170="start",AND(E5170="end",E5169="start")),"Y","N")</f>
        <v>N</v>
      </c>
      <c r="L5170" t="str">
        <f t="shared" si="646"/>
        <v>&lt;p class="indent"&gt;‘You ain’t likely ever to run into that old witch,’ one of the other troopers said. He went around to Jessica’s head, bent over her. ‘It ain’t getting our work done standing around here chattering. Take her feet and—’ &lt;/p&gt;</v>
      </c>
    </row>
    <row r="5171" spans="1:12" x14ac:dyDescent="0.25">
      <c r="A5171">
        <v>5170</v>
      </c>
      <c r="B5171" s="1" t="s">
        <v>4023</v>
      </c>
      <c r="C5171" t="str">
        <f t="shared" si="652"/>
        <v>&lt;p class="indent"&gt;‘Why’n’t we kill ‘em here?’ Scarface asked.&lt;/p&gt;</v>
      </c>
      <c r="D5171">
        <f t="shared" si="648"/>
        <v>1</v>
      </c>
      <c r="E5171" t="str">
        <f t="shared" si="647"/>
        <v>end</v>
      </c>
      <c r="F5171" t="str">
        <f t="shared" si="651"/>
        <v>&lt;p class="indent"&gt;‘Why’n’t we kill ‘em here?’ Scarface asked.&lt;/p&gt;</v>
      </c>
      <c r="G5171" t="str">
        <f t="shared" si="653"/>
        <v>&lt;p class="indent"&gt;</v>
      </c>
      <c r="H5171">
        <v>1</v>
      </c>
      <c r="I5171">
        <f t="shared" si="650"/>
        <v>26</v>
      </c>
      <c r="J5171">
        <f t="shared" ca="1" si="649"/>
        <v>2495</v>
      </c>
      <c r="K5171" t="str">
        <f>IF(OR(E5171="start",AND(E5171="end",E5170="start")),"Y","N")</f>
        <v>N</v>
      </c>
      <c r="L5171" t="str">
        <f t="shared" si="646"/>
        <v>&lt;p class="indent"&gt;‘Why’n’t we kill ‘em here?’ Scarface asked.&lt;/p&gt;</v>
      </c>
    </row>
    <row r="5172" spans="1:12" x14ac:dyDescent="0.25">
      <c r="A5172">
        <v>5171</v>
      </c>
      <c r="B5172" s="1" t="s">
        <v>4024</v>
      </c>
      <c r="C5172" t="str">
        <f t="shared" si="652"/>
        <v>&lt;p class="indent"&gt;‘Too messy,’ the first one said. ‘Unless you wants to strangle ‘em. Me, I likes a nice straightforward job. Drop ‘em on the</v>
      </c>
      <c r="D5172">
        <f t="shared" si="648"/>
        <v>1</v>
      </c>
      <c r="E5172" t="str">
        <f t="shared" si="647"/>
        <v>end</v>
      </c>
      <c r="F5172" t="str">
        <f t="shared" si="651"/>
        <v>&lt;p class="indent"&gt;‘Too messy,’ the first one said. ‘Unless you wants to strangle ‘em. Me, I likes a nice straightforward job. Drop ‘em on the</v>
      </c>
      <c r="G5172" t="str">
        <f t="shared" si="653"/>
        <v>&lt;p class="indent"&gt;</v>
      </c>
      <c r="H5172">
        <v>1</v>
      </c>
      <c r="I5172">
        <f t="shared" si="650"/>
        <v>26</v>
      </c>
      <c r="J5172">
        <f t="shared" ca="1" si="649"/>
        <v>2496</v>
      </c>
      <c r="K5172" t="str">
        <f>IF(OR(E5172="start",AND(E5172="end",E5171="start")),"Y","N")</f>
        <v>N</v>
      </c>
      <c r="L5172" t="str">
        <f t="shared" si="646"/>
        <v/>
      </c>
    </row>
    <row r="5173" spans="1:12" x14ac:dyDescent="0.25">
      <c r="A5173">
        <v>5172</v>
      </c>
      <c r="B5173" s="1" t="s">
        <v>4025</v>
      </c>
      <c r="C5173" t="str">
        <f t="shared" si="652"/>
        <v>&lt;p class="indent"&gt;‘Too messy,’ the first one said. ‘Unless you wants to strangle ‘em. Me, I likes a nice straightforward job. Drop ‘em on the desert like that traitor said, cut ‘em once or twice, leave the evidence for the worms. Nothing to clean up afterward.’</v>
      </c>
      <c r="D5173">
        <f t="shared" si="648"/>
        <v>2</v>
      </c>
      <c r="E5173" t="str">
        <f t="shared" si="647"/>
        <v>end</v>
      </c>
      <c r="F5173" t="str">
        <f t="shared" si="651"/>
        <v>&lt;p class="indent"&gt;‘Too messy,’ the first one said. ‘Unless you wants to strangle ‘em. Me, I likes a nice straightforward job. Drop ‘em on the desert like that traitor said, cut ‘em once or twice, leave the evidence for the worms. Nothing to clean up afterward.’</v>
      </c>
      <c r="G5173" t="str">
        <f t="shared" si="653"/>
        <v>&lt;p class="indent"&gt;</v>
      </c>
      <c r="H5173">
        <v>1</v>
      </c>
      <c r="I5173">
        <f t="shared" si="650"/>
        <v>26</v>
      </c>
      <c r="J5173">
        <f t="shared" ca="1" si="649"/>
        <v>2496</v>
      </c>
      <c r="K5173" t="str">
        <f>IF(OR(E5173="start",AND(E5173="end",E5172="start")),"Y","N")</f>
        <v>N</v>
      </c>
      <c r="L5173" t="str">
        <f t="shared" si="646"/>
        <v/>
      </c>
    </row>
    <row r="5174" spans="1:12" x14ac:dyDescent="0.25">
      <c r="A5174">
        <v>5173</v>
      </c>
      <c r="B5174" s="1" t="s">
        <v>9</v>
      </c>
      <c r="C5174" t="str">
        <f t="shared" si="652"/>
        <v>&lt;p class="indent"&gt;‘Too messy,’ the first one said. ‘Unless you wants to strangle ‘em. Me, I likes a nice straightforward job. Drop ‘em on the desert like that traitor said, cut ‘em once or twice, leave the evidence for the worms. Nothing to clean up afterward.’ &lt;/p&gt;</v>
      </c>
      <c r="D5174">
        <f t="shared" si="648"/>
        <v>3</v>
      </c>
      <c r="E5174" t="str">
        <f t="shared" si="647"/>
        <v>end</v>
      </c>
      <c r="F5174" t="str">
        <f t="shared" si="651"/>
        <v>&lt;p class="indent"&gt;‘Too messy,’ the first one said. ‘Unless you wants to strangle ‘em. Me, I likes a nice straightforward job. Drop ‘em on the desert like that traitor said, cut ‘em once or twice, leave the evidence for the worms. Nothing to clean up afterward.’ &lt;/p&gt;</v>
      </c>
      <c r="G5174" t="str">
        <f t="shared" si="653"/>
        <v>&lt;p class="indent"&gt;</v>
      </c>
      <c r="H5174">
        <v>1</v>
      </c>
      <c r="I5174">
        <f t="shared" si="650"/>
        <v>26</v>
      </c>
      <c r="J5174">
        <f t="shared" ca="1" si="649"/>
        <v>2496</v>
      </c>
      <c r="K5174" t="str">
        <f>IF(OR(E5174="start",AND(E5174="end",E5173="start")),"Y","N")</f>
        <v>N</v>
      </c>
      <c r="L5174" t="str">
        <f t="shared" si="646"/>
        <v>&lt;p class="indent"&gt;‘Too messy,’ the first one said. ‘Unless you wants to strangle ‘em. Me, I likes a nice straightforward job. Drop ‘em on the desert like that traitor said, cut ‘em once or twice, leave the evidence for the worms. Nothing to clean up afterward.’ &lt;/p&gt;</v>
      </c>
    </row>
    <row r="5175" spans="1:12" x14ac:dyDescent="0.25">
      <c r="A5175">
        <v>5174</v>
      </c>
      <c r="B5175" s="1" t="s">
        <v>4026</v>
      </c>
      <c r="C5175" t="str">
        <f t="shared" si="652"/>
        <v>&lt;p class="indent"&gt;‘Yeah … well, I guess you’re right,’ Scarface said.&lt;/p&gt;</v>
      </c>
      <c r="D5175">
        <f t="shared" si="648"/>
        <v>1</v>
      </c>
      <c r="E5175" t="str">
        <f t="shared" si="647"/>
        <v>end</v>
      </c>
      <c r="F5175" t="str">
        <f t="shared" si="651"/>
        <v>&lt;p class="indent"&gt;‘Yeah … well, I guess you’re right,’ Scarface said.&lt;/p&gt;</v>
      </c>
      <c r="G5175" t="str">
        <f t="shared" si="653"/>
        <v>&lt;p class="indent"&gt;</v>
      </c>
      <c r="H5175">
        <v>1</v>
      </c>
      <c r="I5175">
        <f t="shared" si="650"/>
        <v>26</v>
      </c>
      <c r="J5175">
        <f t="shared" ca="1" si="649"/>
        <v>2497</v>
      </c>
      <c r="K5175" t="str">
        <f>IF(OR(E5175="start",AND(E5175="end",E5174="start")),"Y","N")</f>
        <v>N</v>
      </c>
      <c r="L5175" t="str">
        <f t="shared" si="646"/>
        <v>&lt;p class="indent"&gt;‘Yeah … well, I guess you’re right,’ Scarface said.&lt;/p&gt;</v>
      </c>
    </row>
    <row r="5176" spans="1:12" x14ac:dyDescent="0.25">
      <c r="A5176">
        <v>5175</v>
      </c>
      <c r="B5176" s="1" t="s">
        <v>4027</v>
      </c>
      <c r="C5176" t="str">
        <f t="shared" si="652"/>
        <v>&lt;p class="indent"&gt;Jessica listened to them, watching, registering. But the gag blocked her Voice, and there was the deaf one to consider.&lt;/p&gt;</v>
      </c>
      <c r="D5176">
        <f t="shared" si="648"/>
        <v>1</v>
      </c>
      <c r="E5176" t="str">
        <f t="shared" si="647"/>
        <v>end</v>
      </c>
      <c r="F5176" t="str">
        <f t="shared" si="651"/>
        <v>&lt;p class="indent"&gt;Jessica listened to them, watching, registering. But the gag blocked her Voice, and there was the deaf one to consider.&lt;/p&gt;</v>
      </c>
      <c r="G5176" t="str">
        <f t="shared" si="653"/>
        <v>&lt;p class="indent"&gt;</v>
      </c>
      <c r="H5176">
        <v>1</v>
      </c>
      <c r="I5176">
        <f t="shared" si="650"/>
        <v>26</v>
      </c>
      <c r="J5176">
        <f t="shared" ca="1" si="649"/>
        <v>2498</v>
      </c>
      <c r="K5176" t="str">
        <f>IF(OR(E5176="start",AND(E5176="end",E5175="start")),"Y","N")</f>
        <v>N</v>
      </c>
      <c r="L5176" t="str">
        <f t="shared" si="646"/>
        <v>&lt;p class="indent"&gt;Jessica listened to them, watching, registering. But the gag blocked her Voice, and there was the deaf one to consider.&lt;/p&gt;</v>
      </c>
    </row>
    <row r="5177" spans="1:12" x14ac:dyDescent="0.25">
      <c r="A5177">
        <v>5176</v>
      </c>
      <c r="B5177" s="1" t="s">
        <v>4028</v>
      </c>
      <c r="C5177" t="str">
        <f t="shared" si="652"/>
        <v>&lt;p class="indent"&gt;Scarface holstered his lasgun, took her feet. They lifted her like a sack of grain, maneuvered her through the door and dumped</v>
      </c>
      <c r="D5177">
        <f t="shared" si="648"/>
        <v>1</v>
      </c>
      <c r="E5177" t="str">
        <f t="shared" si="647"/>
        <v>end</v>
      </c>
      <c r="F5177" t="str">
        <f t="shared" si="651"/>
        <v>&lt;p class="indent"&gt;Scarface holstered his lasgun, took her feet. They lifted her like a sack of grain, maneuvered her through the door and dumped</v>
      </c>
      <c r="G5177" t="str">
        <f t="shared" si="653"/>
        <v>&lt;p class="indent"&gt;</v>
      </c>
      <c r="H5177">
        <v>1</v>
      </c>
      <c r="I5177">
        <f t="shared" si="650"/>
        <v>26</v>
      </c>
      <c r="J5177">
        <f t="shared" ca="1" si="649"/>
        <v>2499</v>
      </c>
      <c r="K5177" t="str">
        <f>IF(OR(E5177="start",AND(E5177="end",E5176="start")),"Y","N")</f>
        <v>N</v>
      </c>
      <c r="L5177" t="str">
        <f t="shared" si="646"/>
        <v/>
      </c>
    </row>
    <row r="5178" spans="1:12" x14ac:dyDescent="0.25">
      <c r="A5178">
        <v>5177</v>
      </c>
      <c r="B5178" s="1" t="s">
        <v>4029</v>
      </c>
      <c r="C5178" t="str">
        <f t="shared" si="652"/>
        <v>&lt;p class="indent"&gt;Scarface holstered his lasgun, took her feet. They lifted her like a sack of grain, maneuvered her through the door and dumped her onto a suspensor-buoyed litter with another bound figure. As they turned her, fitting her to the litter, she saw her companion’s</v>
      </c>
      <c r="D5178">
        <f t="shared" si="648"/>
        <v>2</v>
      </c>
      <c r="E5178" t="str">
        <f t="shared" si="647"/>
        <v>end</v>
      </c>
      <c r="F5178" t="str">
        <f t="shared" si="651"/>
        <v>&lt;p class="indent"&gt;Scarface holstered his lasgun, took her feet. They lifted her like a sack of grain, maneuvered her through the door and dumped her onto a suspensor-buoyed litter with another bound figure. As they turned her, fitting her to the litter, she saw her companion’s</v>
      </c>
      <c r="G5178" t="str">
        <f t="shared" si="653"/>
        <v>&lt;p class="indent"&gt;</v>
      </c>
      <c r="H5178">
        <v>1</v>
      </c>
      <c r="I5178">
        <f t="shared" si="650"/>
        <v>26</v>
      </c>
      <c r="J5178">
        <f t="shared" ca="1" si="649"/>
        <v>2499</v>
      </c>
      <c r="K5178" t="str">
        <f>IF(OR(E5178="start",AND(E5178="end",E5177="start")),"Y","N")</f>
        <v>N</v>
      </c>
      <c r="L5178" t="str">
        <f t="shared" ref="L5178:L5241" si="654">IF(D5178&gt;=D5179,F5178,"")</f>
        <v/>
      </c>
    </row>
    <row r="5179" spans="1:12" x14ac:dyDescent="0.25">
      <c r="A5179">
        <v>5178</v>
      </c>
      <c r="B5179" s="1" t="s">
        <v>4030</v>
      </c>
      <c r="C5179" t="str">
        <f t="shared" si="652"/>
        <v>&lt;p class="indent"&gt;Scarface holstered his lasgun, took her feet. They lifted her like a sack of grain, maneuvered her through the door and dumped her onto a suspensor-buoyed litter with another bound figure. As they turned her, fitting her to the litter, she saw her companion’s face – Paul! He was bound, but not gagged. His face was no more than ten centimeters from hers, eyes closed, his breathing</v>
      </c>
      <c r="D5179">
        <f t="shared" si="648"/>
        <v>3</v>
      </c>
      <c r="E5179" t="str">
        <f t="shared" si="647"/>
        <v>end</v>
      </c>
      <c r="F5179" t="str">
        <f t="shared" si="651"/>
        <v>&lt;p class="indent"&gt;Scarface holstered his lasgun, took her feet. They lifted her like a sack of grain, maneuvered her through the door and dumped her onto a suspensor-buoyed litter with another bound figure. As they turned her, fitting her to the litter, she saw her companion’s face – Paul! He was bound, but not gagged. His face was no more than ten centimeters from hers, eyes closed, his breathing</v>
      </c>
      <c r="G5179" t="str">
        <f t="shared" si="653"/>
        <v>&lt;p class="indent"&gt;</v>
      </c>
      <c r="H5179">
        <v>1</v>
      </c>
      <c r="I5179">
        <f t="shared" si="650"/>
        <v>26</v>
      </c>
      <c r="J5179">
        <f t="shared" ca="1" si="649"/>
        <v>2499</v>
      </c>
      <c r="K5179" t="str">
        <f>IF(OR(E5179="start",AND(E5179="end",E5178="start")),"Y","N")</f>
        <v>N</v>
      </c>
      <c r="L5179" t="str">
        <f t="shared" si="654"/>
        <v/>
      </c>
    </row>
    <row r="5180" spans="1:12" x14ac:dyDescent="0.25">
      <c r="A5180">
        <v>5179</v>
      </c>
      <c r="B5180" s="1" t="s">
        <v>4031</v>
      </c>
      <c r="C5180" t="str">
        <f t="shared" si="652"/>
        <v>&lt;p class="indent"&gt;Scarface holstered his lasgun, took her feet. They lifted her like a sack of grain, maneuvered her through the door and dumped her onto a suspensor-buoyed litter with another bound figure. As they turned her, fitting her to the litter, she saw her companion’s face – Paul! He was bound, but not gagged. His face was no more than ten centimeters from hers, eyes closed, his breathing even.</v>
      </c>
      <c r="D5180">
        <f t="shared" si="648"/>
        <v>4</v>
      </c>
      <c r="E5180" t="str">
        <f t="shared" si="647"/>
        <v>end</v>
      </c>
      <c r="F5180" t="str">
        <f t="shared" si="651"/>
        <v>&lt;p class="indent"&gt;Scarface holstered his lasgun, took her feet. They lifted her like a sack of grain, maneuvered her through the door and dumped her onto a suspensor-buoyed litter with another bound figure. As they turned her, fitting her to the litter, she saw her companion’s face – Paul! He was bound, but not gagged. His face was no more than ten centimeters from hers, eyes closed, his breathing even.</v>
      </c>
      <c r="G5180" t="str">
        <f t="shared" si="653"/>
        <v>&lt;p class="indent"&gt;</v>
      </c>
      <c r="H5180">
        <v>1</v>
      </c>
      <c r="I5180">
        <f t="shared" si="650"/>
        <v>26</v>
      </c>
      <c r="J5180">
        <f t="shared" ca="1" si="649"/>
        <v>2499</v>
      </c>
      <c r="K5180" t="str">
        <f>IF(OR(E5180="start",AND(E5180="end",E5179="start")),"Y","N")</f>
        <v>N</v>
      </c>
      <c r="L5180" t="str">
        <f t="shared" si="654"/>
        <v/>
      </c>
    </row>
    <row r="5181" spans="1:12" x14ac:dyDescent="0.25">
      <c r="A5181">
        <v>5180</v>
      </c>
      <c r="B5181" s="1" t="s">
        <v>9</v>
      </c>
      <c r="C5181" t="str">
        <f t="shared" si="652"/>
        <v>&lt;p class="indent"&gt;Scarface holstered his lasgun, took her feet. They lifted her like a sack of grain, maneuvered her through the door and dumped her onto a suspensor-buoyed litter with another bound figure. As they turned her, fitting her to the litter, she saw her companion’s face – Paul! He was bound, but not gagged. His face was no more than ten centimeters from hers, eyes closed, his breathing even. &lt;/p&gt;</v>
      </c>
      <c r="D5181">
        <f t="shared" si="648"/>
        <v>5</v>
      </c>
      <c r="E5181" t="str">
        <f t="shared" si="647"/>
        <v>end</v>
      </c>
      <c r="F5181" t="str">
        <f t="shared" si="651"/>
        <v>&lt;p class="indent"&gt;Scarface holstered his lasgun, took her feet. They lifted her like a sack of grain, maneuvered her through the door and dumped her onto a suspensor-buoyed litter with another bound figure. As they turned her, fitting her to the litter, she saw her companion’s face – Paul! He was bound, but not gagged. His face was no more than ten centimeters from hers, eyes closed, his breathing even. &lt;/p&gt;</v>
      </c>
      <c r="G5181" t="str">
        <f t="shared" si="653"/>
        <v>&lt;p class="indent"&gt;</v>
      </c>
      <c r="H5181">
        <v>1</v>
      </c>
      <c r="I5181">
        <f t="shared" si="650"/>
        <v>26</v>
      </c>
      <c r="J5181">
        <f t="shared" ca="1" si="649"/>
        <v>2499</v>
      </c>
      <c r="K5181" t="str">
        <f>IF(OR(E5181="start",AND(E5181="end",E5180="start")),"Y","N")</f>
        <v>N</v>
      </c>
      <c r="L5181" t="str">
        <f t="shared" si="654"/>
        <v>&lt;p class="indent"&gt;Scarface holstered his lasgun, took her feet. They lifted her like a sack of grain, maneuvered her through the door and dumped her onto a suspensor-buoyed litter with another bound figure. As they turned her, fitting her to the litter, she saw her companion’s face – Paul! He was bound, but not gagged. His face was no more than ten centimeters from hers, eyes closed, his breathing even. &lt;/p&gt;</v>
      </c>
    </row>
    <row r="5182" spans="1:12" x14ac:dyDescent="0.25">
      <c r="A5182">
        <v>5181</v>
      </c>
      <c r="B5182" s="1" t="s">
        <v>4032</v>
      </c>
      <c r="C5182" t="str">
        <f t="shared" si="652"/>
        <v>&lt;p class="indent"&gt;&lt;em&gt;Is he drugged?&lt;/em&gt; she wondered.</v>
      </c>
      <c r="D5182">
        <f t="shared" si="648"/>
        <v>1</v>
      </c>
      <c r="E5182" t="str">
        <f t="shared" si="647"/>
        <v>end</v>
      </c>
      <c r="F5182" t="str">
        <f t="shared" si="651"/>
        <v>&lt;p class="indent"&gt;&lt;em&gt;Is he drugged?&lt;/em&gt; she wondered.</v>
      </c>
      <c r="G5182" t="str">
        <f t="shared" si="653"/>
        <v>&lt;p class="indent"&gt;</v>
      </c>
      <c r="H5182">
        <v>1</v>
      </c>
      <c r="I5182">
        <f t="shared" si="650"/>
        <v>26</v>
      </c>
      <c r="J5182">
        <f t="shared" ca="1" si="649"/>
        <v>2500</v>
      </c>
      <c r="K5182" t="str">
        <f>IF(OR(E5182="start",AND(E5182="end",E5181="start")),"Y","N")</f>
        <v>N</v>
      </c>
      <c r="L5182" t="str">
        <f t="shared" si="654"/>
        <v/>
      </c>
    </row>
    <row r="5183" spans="1:12" x14ac:dyDescent="0.25">
      <c r="A5183">
        <v>5182</v>
      </c>
      <c r="B5183" s="1" t="s">
        <v>9</v>
      </c>
      <c r="C5183" t="str">
        <f t="shared" si="652"/>
        <v>&lt;p class="indent"&gt;&lt;em&gt;Is he drugged?&lt;/em&gt; she wondered. &lt;/p&gt;</v>
      </c>
      <c r="D5183">
        <f t="shared" si="648"/>
        <v>2</v>
      </c>
      <c r="E5183" t="str">
        <f t="shared" si="647"/>
        <v>end</v>
      </c>
      <c r="F5183" t="str">
        <f t="shared" si="651"/>
        <v>&lt;p class="indent"&gt;&lt;em&gt;Is he drugged?&lt;/em&gt; she wondered. &lt;/p&gt;</v>
      </c>
      <c r="G5183" t="str">
        <f t="shared" si="653"/>
        <v>&lt;p class="indent"&gt;</v>
      </c>
      <c r="H5183">
        <v>1</v>
      </c>
      <c r="I5183">
        <f t="shared" si="650"/>
        <v>26</v>
      </c>
      <c r="J5183">
        <f t="shared" ca="1" si="649"/>
        <v>2500</v>
      </c>
      <c r="K5183" t="str">
        <f>IF(OR(E5183="start",AND(E5183="end",E5182="start")),"Y","N")</f>
        <v>N</v>
      </c>
      <c r="L5183" t="str">
        <f t="shared" si="654"/>
        <v>&lt;p class="indent"&gt;&lt;em&gt;Is he drugged?&lt;/em&gt; she wondered. &lt;/p&gt;</v>
      </c>
    </row>
    <row r="5184" spans="1:12" x14ac:dyDescent="0.25">
      <c r="A5184">
        <v>5183</v>
      </c>
      <c r="B5184" s="1" t="s">
        <v>4033</v>
      </c>
      <c r="C5184" t="str">
        <f t="shared" si="652"/>
        <v>&lt;p class="indent"&gt;The troopers lifted the litter, and Paul’s eyes opened the smallest fraction – dark slits staring at her.&lt;/p&gt;</v>
      </c>
      <c r="D5184">
        <f t="shared" si="648"/>
        <v>1</v>
      </c>
      <c r="E5184" t="str">
        <f t="shared" si="647"/>
        <v>end</v>
      </c>
      <c r="F5184" t="str">
        <f t="shared" si="651"/>
        <v>&lt;p class="indent"&gt;The troopers lifted the litter, and Paul’s eyes opened the smallest fraction – dark slits staring at her.&lt;/p&gt;</v>
      </c>
      <c r="G5184" t="str">
        <f t="shared" si="653"/>
        <v>&lt;p class="indent"&gt;</v>
      </c>
      <c r="H5184">
        <v>1</v>
      </c>
      <c r="I5184">
        <f t="shared" si="650"/>
        <v>26</v>
      </c>
      <c r="J5184">
        <f t="shared" ca="1" si="649"/>
        <v>2501</v>
      </c>
      <c r="K5184" t="str">
        <f>IF(OR(E5184="start",AND(E5184="end",E5183="start")),"Y","N")</f>
        <v>N</v>
      </c>
      <c r="L5184" t="str">
        <f t="shared" si="654"/>
        <v>&lt;p class="indent"&gt;The troopers lifted the litter, and Paul’s eyes opened the smallest fraction – dark slits staring at her.&lt;/p&gt;</v>
      </c>
    </row>
    <row r="5185" spans="1:12" x14ac:dyDescent="0.25">
      <c r="A5185">
        <v>5184</v>
      </c>
      <c r="B5185" s="1" t="s">
        <v>4034</v>
      </c>
      <c r="C5185" t="str">
        <f t="shared" si="652"/>
        <v>&lt;p class="indent"&gt;&lt;em&gt;He mustn’t try the Voice!&lt;/em&gt; she prayed. &lt;em&gt;The deaf guard!&lt;/em&gt;&lt;/p&gt;</v>
      </c>
      <c r="D5185">
        <f t="shared" si="648"/>
        <v>1</v>
      </c>
      <c r="E5185" t="str">
        <f t="shared" si="647"/>
        <v>end</v>
      </c>
      <c r="F5185" t="str">
        <f t="shared" si="651"/>
        <v>&lt;p class="indent"&gt;&lt;em&gt;He mustn’t try the Voice!&lt;/em&gt; she prayed. &lt;em&gt;The deaf guard!&lt;/em&gt;&lt;/p&gt;</v>
      </c>
      <c r="G5185" t="str">
        <f t="shared" si="653"/>
        <v>&lt;p class="indent"&gt;</v>
      </c>
      <c r="H5185">
        <v>1</v>
      </c>
      <c r="I5185">
        <f t="shared" si="650"/>
        <v>26</v>
      </c>
      <c r="J5185">
        <f t="shared" ca="1" si="649"/>
        <v>2502</v>
      </c>
      <c r="K5185" t="str">
        <f>IF(OR(E5185="start",AND(E5185="end",E5184="start")),"Y","N")</f>
        <v>N</v>
      </c>
      <c r="L5185" t="str">
        <f t="shared" si="654"/>
        <v>&lt;p class="indent"&gt;&lt;em&gt;He mustn’t try the Voice!&lt;/em&gt; she prayed. &lt;em&gt;The deaf guard!&lt;/em&gt;&lt;/p&gt;</v>
      </c>
    </row>
    <row r="5186" spans="1:12" x14ac:dyDescent="0.25">
      <c r="A5186">
        <v>5185</v>
      </c>
      <c r="B5186" s="1" t="s">
        <v>4035</v>
      </c>
      <c r="C5186" t="str">
        <f t="shared" si="652"/>
        <v>&lt;p class="indent"&gt;Paul’s eyes closed.&lt;/p&gt;</v>
      </c>
      <c r="D5186">
        <f t="shared" si="648"/>
        <v>1</v>
      </c>
      <c r="E5186" t="str">
        <f t="shared" ref="E5186:E5249" si="655">IFERROR(IF(FIND("blockquote",B5186)=2,"start","end"),E5185)</f>
        <v>end</v>
      </c>
      <c r="F5186" t="str">
        <f t="shared" si="651"/>
        <v>&lt;p class="indent"&gt;Paul’s eyes closed.&lt;/p&gt;</v>
      </c>
      <c r="G5186" t="str">
        <f t="shared" si="653"/>
        <v>&lt;p class="indent"&gt;</v>
      </c>
      <c r="H5186">
        <v>1</v>
      </c>
      <c r="I5186">
        <f t="shared" si="650"/>
        <v>26</v>
      </c>
      <c r="J5186">
        <f t="shared" ca="1" si="649"/>
        <v>2503</v>
      </c>
      <c r="K5186" t="str">
        <f>IF(OR(E5186="start",AND(E5186="end",E5185="start")),"Y","N")</f>
        <v>N</v>
      </c>
      <c r="L5186" t="str">
        <f t="shared" si="654"/>
        <v>&lt;p class="indent"&gt;Paul’s eyes closed.&lt;/p&gt;</v>
      </c>
    </row>
    <row r="5187" spans="1:12" x14ac:dyDescent="0.25">
      <c r="A5187">
        <v>5186</v>
      </c>
      <c r="B5187" s="1" t="s">
        <v>4036</v>
      </c>
      <c r="C5187" t="str">
        <f t="shared" si="652"/>
        <v>&lt;p class="indent"&gt;He had been practicing the awareness-breathing, calming his mind, listening to their captors. The deaf one posed a problem,</v>
      </c>
      <c r="D5187">
        <f t="shared" ref="D5187:D5250" si="656">IF(LEFT(B5187,2)="&lt;p",1,IF(LEFT(B5187,3)="&lt;h1",1,D5186+1))</f>
        <v>1</v>
      </c>
      <c r="E5187" t="str">
        <f t="shared" si="655"/>
        <v>end</v>
      </c>
      <c r="F5187" t="str">
        <f t="shared" si="651"/>
        <v>&lt;p class="indent"&gt;He had been practicing the awareness-breathing, calming his mind, listening to their captors. The deaf one posed a problem,</v>
      </c>
      <c r="G5187" t="str">
        <f t="shared" si="653"/>
        <v>&lt;p class="indent"&gt;</v>
      </c>
      <c r="H5187">
        <v>1</v>
      </c>
      <c r="I5187">
        <f t="shared" si="650"/>
        <v>26</v>
      </c>
      <c r="J5187">
        <f t="shared" ref="J5187:J5250" ca="1" si="657">IF(K5187="Y","",IF(D5187=1,1+MAX(OFFSET(J5187,-A5187+1,0,A5187-1)),MAX(OFFSET(J5187,-A5187+1,0,A5187-1))))</f>
        <v>2504</v>
      </c>
      <c r="K5187" t="str">
        <f>IF(OR(E5187="start",AND(E5187="end",E5186="start")),"Y","N")</f>
        <v>N</v>
      </c>
      <c r="L5187" t="str">
        <f t="shared" si="654"/>
        <v/>
      </c>
    </row>
    <row r="5188" spans="1:12" x14ac:dyDescent="0.25">
      <c r="A5188">
        <v>5187</v>
      </c>
      <c r="B5188" s="1" t="s">
        <v>4037</v>
      </c>
      <c r="C5188" t="str">
        <f t="shared" si="652"/>
        <v>&lt;p class="indent"&gt;He had been practicing the awareness-breathing, calming his mind, listening to their captors. The deaf one posed a problem, but Paul contained his despair. The mind-calming Bene Gesserit regimen his mother had taught him kept him poised, ready to</v>
      </c>
      <c r="D5188">
        <f t="shared" si="656"/>
        <v>2</v>
      </c>
      <c r="E5188" t="str">
        <f t="shared" si="655"/>
        <v>end</v>
      </c>
      <c r="F5188" t="str">
        <f t="shared" si="651"/>
        <v>&lt;p class="indent"&gt;He had been practicing the awareness-breathing, calming his mind, listening to their captors. The deaf one posed a problem, but Paul contained his despair. The mind-calming Bene Gesserit regimen his mother had taught him kept him poised, ready to</v>
      </c>
      <c r="G5188" t="str">
        <f t="shared" si="653"/>
        <v>&lt;p class="indent"&gt;</v>
      </c>
      <c r="H5188">
        <v>1</v>
      </c>
      <c r="I5188">
        <f t="shared" ref="I5188:I5251" si="658">IF(AND(E5187="end",E5188="start"),I5187+1,I5187)</f>
        <v>26</v>
      </c>
      <c r="J5188">
        <f t="shared" ca="1" si="657"/>
        <v>2504</v>
      </c>
      <c r="K5188" t="str">
        <f>IF(OR(E5188="start",AND(E5188="end",E5187="start")),"Y","N")</f>
        <v>N</v>
      </c>
      <c r="L5188" t="str">
        <f t="shared" si="654"/>
        <v/>
      </c>
    </row>
    <row r="5189" spans="1:12" x14ac:dyDescent="0.25">
      <c r="A5189">
        <v>5188</v>
      </c>
      <c r="B5189" s="1" t="s">
        <v>4038</v>
      </c>
      <c r="C5189" t="str">
        <f t="shared" si="652"/>
        <v>&lt;p class="indent"&gt;He had been practicing the awareness-breathing, calming his mind, listening to their captors. The deaf one posed a problem, but Paul contained his despair. The mind-calming Bene Gesserit regimen his mother had taught him kept him poised, ready to expand any opportunity.</v>
      </c>
      <c r="D5189">
        <f t="shared" si="656"/>
        <v>3</v>
      </c>
      <c r="E5189" t="str">
        <f t="shared" si="655"/>
        <v>end</v>
      </c>
      <c r="F5189" t="str">
        <f t="shared" si="651"/>
        <v>&lt;p class="indent"&gt;He had been practicing the awareness-breathing, calming his mind, listening to their captors. The deaf one posed a problem, but Paul contained his despair. The mind-calming Bene Gesserit regimen his mother had taught him kept him poised, ready to expand any opportunity.</v>
      </c>
      <c r="G5189" t="str">
        <f t="shared" si="653"/>
        <v>&lt;p class="indent"&gt;</v>
      </c>
      <c r="H5189">
        <v>1</v>
      </c>
      <c r="I5189">
        <f t="shared" si="658"/>
        <v>26</v>
      </c>
      <c r="J5189">
        <f t="shared" ca="1" si="657"/>
        <v>2504</v>
      </c>
      <c r="K5189" t="str">
        <f>IF(OR(E5189="start",AND(E5189="end",E5188="start")),"Y","N")</f>
        <v>N</v>
      </c>
      <c r="L5189" t="str">
        <f t="shared" si="654"/>
        <v/>
      </c>
    </row>
    <row r="5190" spans="1:12" x14ac:dyDescent="0.25">
      <c r="A5190">
        <v>5189</v>
      </c>
      <c r="B5190" s="1" t="s">
        <v>9</v>
      </c>
      <c r="C5190" t="str">
        <f t="shared" si="652"/>
        <v>&lt;p class="indent"&gt;He had been practicing the awareness-breathing, calming his mind, listening to their captors. The deaf one posed a problem, but Paul contained his despair. The mind-calming Bene Gesserit regimen his mother had taught him kept him poised, ready to expand any opportunity. &lt;/p&gt;</v>
      </c>
      <c r="D5190">
        <f t="shared" si="656"/>
        <v>4</v>
      </c>
      <c r="E5190" t="str">
        <f t="shared" si="655"/>
        <v>end</v>
      </c>
      <c r="F5190" t="str">
        <f t="shared" si="651"/>
        <v>&lt;p class="indent"&gt;He had been practicing the awareness-breathing, calming his mind, listening to their captors. The deaf one posed a problem, but Paul contained his despair. The mind-calming Bene Gesserit regimen his mother had taught him kept him poised, ready to expand any opportunity. &lt;/p&gt;</v>
      </c>
      <c r="G5190" t="str">
        <f t="shared" si="653"/>
        <v>&lt;p class="indent"&gt;</v>
      </c>
      <c r="H5190">
        <v>1</v>
      </c>
      <c r="I5190">
        <f t="shared" si="658"/>
        <v>26</v>
      </c>
      <c r="J5190">
        <f t="shared" ca="1" si="657"/>
        <v>2504</v>
      </c>
      <c r="K5190" t="str">
        <f>IF(OR(E5190="start",AND(E5190="end",E5189="start")),"Y","N")</f>
        <v>N</v>
      </c>
      <c r="L5190" t="str">
        <f t="shared" si="654"/>
        <v>&lt;p class="indent"&gt;He had been practicing the awareness-breathing, calming his mind, listening to their captors. The deaf one posed a problem, but Paul contained his despair. The mind-calming Bene Gesserit regimen his mother had taught him kept him poised, ready to expand any opportunity. &lt;/p&gt;</v>
      </c>
    </row>
    <row r="5191" spans="1:12" x14ac:dyDescent="0.25">
      <c r="A5191">
        <v>5190</v>
      </c>
      <c r="B5191" s="1" t="s">
        <v>4039</v>
      </c>
      <c r="C5191" t="str">
        <f t="shared" si="652"/>
        <v>&lt;p class="indent"&gt;Paul allowed himself another slit-eyed inspection of his mother’s face. She appeared unharmed. Gagged, though.&lt;/p&gt;</v>
      </c>
      <c r="D5191">
        <f t="shared" si="656"/>
        <v>1</v>
      </c>
      <c r="E5191" t="str">
        <f t="shared" si="655"/>
        <v>end</v>
      </c>
      <c r="F5191" t="str">
        <f t="shared" si="651"/>
        <v>&lt;p class="indent"&gt;Paul allowed himself another slit-eyed inspection of his mother’s face. She appeared unharmed. Gagged, though.&lt;/p&gt;</v>
      </c>
      <c r="G5191" t="str">
        <f t="shared" si="653"/>
        <v>&lt;p class="indent"&gt;</v>
      </c>
      <c r="H5191">
        <v>1</v>
      </c>
      <c r="I5191">
        <f t="shared" si="658"/>
        <v>26</v>
      </c>
      <c r="J5191">
        <f t="shared" ca="1" si="657"/>
        <v>2505</v>
      </c>
      <c r="K5191" t="str">
        <f>IF(OR(E5191="start",AND(E5191="end",E5190="start")),"Y","N")</f>
        <v>N</v>
      </c>
      <c r="L5191" t="str">
        <f t="shared" si="654"/>
        <v>&lt;p class="indent"&gt;Paul allowed himself another slit-eyed inspection of his mother’s face. She appeared unharmed. Gagged, though.&lt;/p&gt;</v>
      </c>
    </row>
    <row r="5192" spans="1:12" x14ac:dyDescent="0.25">
      <c r="A5192">
        <v>5191</v>
      </c>
      <c r="B5192" s="1" t="s">
        <v>4040</v>
      </c>
      <c r="C5192" t="str">
        <f t="shared" si="652"/>
        <v>&lt;p class="indent"&gt;He wondered who could’ve captured her. His own captivity was plain enough – to bed with a capsule prescribed by Yueh, awaking</v>
      </c>
      <c r="D5192">
        <f t="shared" si="656"/>
        <v>1</v>
      </c>
      <c r="E5192" t="str">
        <f t="shared" si="655"/>
        <v>end</v>
      </c>
      <c r="F5192" t="str">
        <f t="shared" si="651"/>
        <v>&lt;p class="indent"&gt;He wondered who could’ve captured her. His own captivity was plain enough – to bed with a capsule prescribed by Yueh, awaking</v>
      </c>
      <c r="G5192" t="str">
        <f t="shared" si="653"/>
        <v>&lt;p class="indent"&gt;</v>
      </c>
      <c r="H5192">
        <v>1</v>
      </c>
      <c r="I5192">
        <f t="shared" si="658"/>
        <v>26</v>
      </c>
      <c r="J5192">
        <f t="shared" ca="1" si="657"/>
        <v>2506</v>
      </c>
      <c r="K5192" t="str">
        <f>IF(OR(E5192="start",AND(E5192="end",E5191="start")),"Y","N")</f>
        <v>N</v>
      </c>
      <c r="L5192" t="str">
        <f t="shared" si="654"/>
        <v/>
      </c>
    </row>
    <row r="5193" spans="1:12" x14ac:dyDescent="0.25">
      <c r="A5193">
        <v>5192</v>
      </c>
      <c r="B5193" s="1" t="s">
        <v>4041</v>
      </c>
      <c r="C5193" t="str">
        <f t="shared" si="652"/>
        <v>&lt;p class="indent"&gt;He wondered who could’ve captured her. His own captivity was plain enough – to bed with a capsule prescribed by Yueh, awaking to find himself bound to this litter. Perhaps a similar thing had befallen her. Logic said the traitor was Yueh, but he &lt;a id="page187"/&gt;held final decision in abeyance. There was no understanding it – a Suk doctor a traitor.</v>
      </c>
      <c r="D5193">
        <f t="shared" si="656"/>
        <v>2</v>
      </c>
      <c r="E5193" t="str">
        <f t="shared" si="655"/>
        <v>end</v>
      </c>
      <c r="F5193" t="str">
        <f t="shared" si="651"/>
        <v>&lt;p class="indent"&gt;He wondered who could’ve captured her. His own captivity was plain enough – to bed with a capsule prescribed by Yueh, awaking to find himself bound to this litter. Perhaps a similar thing had befallen her. Logic said the traitor was Yueh, but he &lt;a id="page187"/&gt;held final decision in abeyance. There was no understanding it – a Suk doctor a traitor.</v>
      </c>
      <c r="G5193" t="str">
        <f t="shared" si="653"/>
        <v>&lt;p class="indent"&gt;</v>
      </c>
      <c r="H5193">
        <v>1</v>
      </c>
      <c r="I5193">
        <f t="shared" si="658"/>
        <v>26</v>
      </c>
      <c r="J5193">
        <f t="shared" ca="1" si="657"/>
        <v>2506</v>
      </c>
      <c r="K5193" t="str">
        <f>IF(OR(E5193="start",AND(E5193="end",E5192="start")),"Y","N")</f>
        <v>N</v>
      </c>
      <c r="L5193" t="str">
        <f t="shared" si="654"/>
        <v/>
      </c>
    </row>
    <row r="5194" spans="1:12" x14ac:dyDescent="0.25">
      <c r="A5194">
        <v>5193</v>
      </c>
      <c r="B5194" s="1" t="s">
        <v>9</v>
      </c>
      <c r="C5194" t="str">
        <f t="shared" si="652"/>
        <v>&lt;p class="indent"&gt;He wondered who could’ve captured her. His own captivity was plain enough – to bed with a capsule prescribed by Yueh, awaking to find himself bound to this litter. Perhaps a similar thing had befallen her. Logic said the traitor was Yueh, but he &lt;a id="page187"/&gt;held final decision in abeyance. There was no understanding it – a Suk doctor a traitor. &lt;/p&gt;</v>
      </c>
      <c r="D5194">
        <f t="shared" si="656"/>
        <v>3</v>
      </c>
      <c r="E5194" t="str">
        <f t="shared" si="655"/>
        <v>end</v>
      </c>
      <c r="F5194" t="str">
        <f t="shared" si="651"/>
        <v>&lt;p class="indent"&gt;He wondered who could’ve captured her. His own captivity was plain enough – to bed with a capsule prescribed by Yueh, awaking to find himself bound to this litter. Perhaps a similar thing had befallen her. Logic said the traitor was Yueh, but he &lt;a id="page187"/&gt;held final decision in abeyance. There was no understanding it – a Suk doctor a traitor. &lt;/p&gt;</v>
      </c>
      <c r="G5194" t="str">
        <f t="shared" si="653"/>
        <v>&lt;p class="indent"&gt;</v>
      </c>
      <c r="H5194">
        <v>1</v>
      </c>
      <c r="I5194">
        <f t="shared" si="658"/>
        <v>26</v>
      </c>
      <c r="J5194">
        <f t="shared" ca="1" si="657"/>
        <v>2506</v>
      </c>
      <c r="K5194" t="str">
        <f>IF(OR(E5194="start",AND(E5194="end",E5193="start")),"Y","N")</f>
        <v>N</v>
      </c>
      <c r="L5194" t="str">
        <f t="shared" si="654"/>
        <v>&lt;p class="indent"&gt;He wondered who could’ve captured her. His own captivity was plain enough – to bed with a capsule prescribed by Yueh, awaking to find himself bound to this litter. Perhaps a similar thing had befallen her. Logic said the traitor was Yueh, but he &lt;a id="page187"/&gt;held final decision in abeyance. There was no understanding it – a Suk doctor a traitor. &lt;/p&gt;</v>
      </c>
    </row>
    <row r="5195" spans="1:12" x14ac:dyDescent="0.25">
      <c r="A5195">
        <v>5194</v>
      </c>
      <c r="B5195" s="1" t="s">
        <v>4042</v>
      </c>
      <c r="C5195" t="str">
        <f t="shared" si="652"/>
        <v>&lt;p class="indent"&gt;The litter tipped slightly as the Harkonnen troopers maneuvered it through a doorway into starlit night. A suspensor-buoy</v>
      </c>
      <c r="D5195">
        <f t="shared" si="656"/>
        <v>1</v>
      </c>
      <c r="E5195" t="str">
        <f t="shared" si="655"/>
        <v>end</v>
      </c>
      <c r="F5195" t="str">
        <f t="shared" ref="F5195:F5258" si="659">IF(AND(E5195="start",D5195&gt;=D5194),F5194&amp;" "&amp;B5195,C5195)</f>
        <v>&lt;p class="indent"&gt;The litter tipped slightly as the Harkonnen troopers maneuvered it through a doorway into starlit night. A suspensor-buoy</v>
      </c>
      <c r="G5195" t="str">
        <f t="shared" si="653"/>
        <v>&lt;p class="indent"&gt;</v>
      </c>
      <c r="H5195">
        <v>1</v>
      </c>
      <c r="I5195">
        <f t="shared" si="658"/>
        <v>26</v>
      </c>
      <c r="J5195">
        <f t="shared" ca="1" si="657"/>
        <v>2507</v>
      </c>
      <c r="K5195" t="str">
        <f>IF(OR(E5195="start",AND(E5195="end",E5194="start")),"Y","N")</f>
        <v>N</v>
      </c>
      <c r="L5195" t="str">
        <f t="shared" si="654"/>
        <v/>
      </c>
    </row>
    <row r="5196" spans="1:12" x14ac:dyDescent="0.25">
      <c r="A5196">
        <v>5195</v>
      </c>
      <c r="B5196" s="1" t="s">
        <v>4043</v>
      </c>
      <c r="C5196" t="str">
        <f t="shared" si="652"/>
        <v>&lt;p class="indent"&gt;The litter tipped slightly as the Harkonnen troopers maneuvered it through a doorway into starlit night. A suspensor-buoy rasped against the doorway. Then they were on sand, feet grating in it. A ’thopter wing loomed overhead, blotting the stars.</v>
      </c>
      <c r="D5196">
        <f t="shared" si="656"/>
        <v>2</v>
      </c>
      <c r="E5196" t="str">
        <f t="shared" si="655"/>
        <v>end</v>
      </c>
      <c r="F5196" t="str">
        <f t="shared" si="659"/>
        <v>&lt;p class="indent"&gt;The litter tipped slightly as the Harkonnen troopers maneuvered it through a doorway into starlit night. A suspensor-buoy rasped against the doorway. Then they were on sand, feet grating in it. A ’thopter wing loomed overhead, blotting the stars.</v>
      </c>
      <c r="G5196" t="str">
        <f t="shared" si="653"/>
        <v>&lt;p class="indent"&gt;</v>
      </c>
      <c r="H5196">
        <v>1</v>
      </c>
      <c r="I5196">
        <f t="shared" si="658"/>
        <v>26</v>
      </c>
      <c r="J5196">
        <f t="shared" ca="1" si="657"/>
        <v>2507</v>
      </c>
      <c r="K5196" t="str">
        <f>IF(OR(E5196="start",AND(E5196="end",E5195="start")),"Y","N")</f>
        <v>N</v>
      </c>
      <c r="L5196" t="str">
        <f t="shared" si="654"/>
        <v/>
      </c>
    </row>
    <row r="5197" spans="1:12" x14ac:dyDescent="0.25">
      <c r="A5197">
        <v>5196</v>
      </c>
      <c r="B5197" s="1" t="s">
        <v>4044</v>
      </c>
      <c r="C5197" t="str">
        <f t="shared" si="652"/>
        <v>&lt;p class="indent"&gt;The litter tipped slightly as the Harkonnen troopers maneuvered it through a doorway into starlit night. A suspensor-buoy rasped against the doorway. Then they were on sand, feet grating in it. A ’thopter wing loomed overhead, blotting the stars. The litter settled to the ground.</v>
      </c>
      <c r="D5197">
        <f t="shared" si="656"/>
        <v>3</v>
      </c>
      <c r="E5197" t="str">
        <f t="shared" si="655"/>
        <v>end</v>
      </c>
      <c r="F5197" t="str">
        <f t="shared" si="659"/>
        <v>&lt;p class="indent"&gt;The litter tipped slightly as the Harkonnen troopers maneuvered it through a doorway into starlit night. A suspensor-buoy rasped against the doorway. Then they were on sand, feet grating in it. A ’thopter wing loomed overhead, blotting the stars. The litter settled to the ground.</v>
      </c>
      <c r="G5197" t="str">
        <f t="shared" si="653"/>
        <v>&lt;p class="indent"&gt;</v>
      </c>
      <c r="H5197">
        <v>1</v>
      </c>
      <c r="I5197">
        <f t="shared" si="658"/>
        <v>26</v>
      </c>
      <c r="J5197">
        <f t="shared" ca="1" si="657"/>
        <v>2507</v>
      </c>
      <c r="K5197" t="str">
        <f>IF(OR(E5197="start",AND(E5197="end",E5196="start")),"Y","N")</f>
        <v>N</v>
      </c>
      <c r="L5197" t="str">
        <f t="shared" si="654"/>
        <v/>
      </c>
    </row>
    <row r="5198" spans="1:12" x14ac:dyDescent="0.25">
      <c r="A5198">
        <v>5197</v>
      </c>
      <c r="B5198" s="1" t="s">
        <v>9</v>
      </c>
      <c r="C5198" t="str">
        <f t="shared" si="652"/>
        <v>&lt;p class="indent"&gt;The litter tipped slightly as the Harkonnen troopers maneuvered it through a doorway into starlit night. A suspensor-buoy rasped against the doorway. Then they were on sand, feet grating in it. A ’thopter wing loomed overhead, blotting the stars. The litter settled to the ground. &lt;/p&gt;</v>
      </c>
      <c r="D5198">
        <f t="shared" si="656"/>
        <v>4</v>
      </c>
      <c r="E5198" t="str">
        <f t="shared" si="655"/>
        <v>end</v>
      </c>
      <c r="F5198" t="str">
        <f t="shared" si="659"/>
        <v>&lt;p class="indent"&gt;The litter tipped slightly as the Harkonnen troopers maneuvered it through a doorway into starlit night. A suspensor-buoy rasped against the doorway. Then they were on sand, feet grating in it. A ’thopter wing loomed overhead, blotting the stars. The litter settled to the ground. &lt;/p&gt;</v>
      </c>
      <c r="G5198" t="str">
        <f t="shared" si="653"/>
        <v>&lt;p class="indent"&gt;</v>
      </c>
      <c r="H5198">
        <v>1</v>
      </c>
      <c r="I5198">
        <f t="shared" si="658"/>
        <v>26</v>
      </c>
      <c r="J5198">
        <f t="shared" ca="1" si="657"/>
        <v>2507</v>
      </c>
      <c r="K5198" t="str">
        <f>IF(OR(E5198="start",AND(E5198="end",E5197="start")),"Y","N")</f>
        <v>N</v>
      </c>
      <c r="L5198" t="str">
        <f t="shared" si="654"/>
        <v>&lt;p class="indent"&gt;The litter tipped slightly as the Harkonnen troopers maneuvered it through a doorway into starlit night. A suspensor-buoy rasped against the doorway. Then they were on sand, feet grating in it. A ’thopter wing loomed overhead, blotting the stars. The litter settled to the ground. &lt;/p&gt;</v>
      </c>
    </row>
    <row r="5199" spans="1:12" x14ac:dyDescent="0.25">
      <c r="A5199">
        <v>5198</v>
      </c>
      <c r="B5199" s="1" t="s">
        <v>4045</v>
      </c>
      <c r="C5199" t="str">
        <f t="shared" si="652"/>
        <v>&lt;p class="indent"&gt;Paul’s eyes adjusted to the faint light. He recognized the deaf trooper as the man who opened the ’thopter door, peered inside</v>
      </c>
      <c r="D5199">
        <f t="shared" si="656"/>
        <v>1</v>
      </c>
      <c r="E5199" t="str">
        <f t="shared" si="655"/>
        <v>end</v>
      </c>
      <c r="F5199" t="str">
        <f t="shared" si="659"/>
        <v>&lt;p class="indent"&gt;Paul’s eyes adjusted to the faint light. He recognized the deaf trooper as the man who opened the ’thopter door, peered inside</v>
      </c>
      <c r="G5199" t="str">
        <f t="shared" si="653"/>
        <v>&lt;p class="indent"&gt;</v>
      </c>
      <c r="H5199">
        <v>1</v>
      </c>
      <c r="I5199">
        <f t="shared" si="658"/>
        <v>26</v>
      </c>
      <c r="J5199">
        <f t="shared" ca="1" si="657"/>
        <v>2508</v>
      </c>
      <c r="K5199" t="str">
        <f>IF(OR(E5199="start",AND(E5199="end",E5198="start")),"Y","N")</f>
        <v>N</v>
      </c>
      <c r="L5199" t="str">
        <f t="shared" si="654"/>
        <v/>
      </c>
    </row>
    <row r="5200" spans="1:12" x14ac:dyDescent="0.25">
      <c r="A5200">
        <v>5199</v>
      </c>
      <c r="B5200" s="1" t="s">
        <v>4046</v>
      </c>
      <c r="C5200" t="str">
        <f t="shared" si="652"/>
        <v>&lt;p class="indent"&gt;Paul’s eyes adjusted to the faint light. He recognized the deaf trooper as the man who opened the ’thopter door, peered inside at the green gloom illuminated by the instrument panel.</v>
      </c>
      <c r="D5200">
        <f t="shared" si="656"/>
        <v>2</v>
      </c>
      <c r="E5200" t="str">
        <f t="shared" si="655"/>
        <v>end</v>
      </c>
      <c r="F5200" t="str">
        <f t="shared" si="659"/>
        <v>&lt;p class="indent"&gt;Paul’s eyes adjusted to the faint light. He recognized the deaf trooper as the man who opened the ’thopter door, peered inside at the green gloom illuminated by the instrument panel.</v>
      </c>
      <c r="G5200" t="str">
        <f t="shared" si="653"/>
        <v>&lt;p class="indent"&gt;</v>
      </c>
      <c r="H5200">
        <v>1</v>
      </c>
      <c r="I5200">
        <f t="shared" si="658"/>
        <v>26</v>
      </c>
      <c r="J5200">
        <f t="shared" ca="1" si="657"/>
        <v>2508</v>
      </c>
      <c r="K5200" t="str">
        <f>IF(OR(E5200="start",AND(E5200="end",E5199="start")),"Y","N")</f>
        <v>N</v>
      </c>
      <c r="L5200" t="str">
        <f t="shared" si="654"/>
        <v/>
      </c>
    </row>
    <row r="5201" spans="1:12" x14ac:dyDescent="0.25">
      <c r="A5201">
        <v>5200</v>
      </c>
      <c r="B5201" s="1" t="s">
        <v>9</v>
      </c>
      <c r="C5201" t="str">
        <f t="shared" si="652"/>
        <v>&lt;p class="indent"&gt;Paul’s eyes adjusted to the faint light. He recognized the deaf trooper as the man who opened the ’thopter door, peered inside at the green gloom illuminated by the instrument panel. &lt;/p&gt;</v>
      </c>
      <c r="D5201">
        <f t="shared" si="656"/>
        <v>3</v>
      </c>
      <c r="E5201" t="str">
        <f t="shared" si="655"/>
        <v>end</v>
      </c>
      <c r="F5201" t="str">
        <f t="shared" si="659"/>
        <v>&lt;p class="indent"&gt;Paul’s eyes adjusted to the faint light. He recognized the deaf trooper as the man who opened the ’thopter door, peered inside at the green gloom illuminated by the instrument panel. &lt;/p&gt;</v>
      </c>
      <c r="G5201" t="str">
        <f t="shared" si="653"/>
        <v>&lt;p class="indent"&gt;</v>
      </c>
      <c r="H5201">
        <v>1</v>
      </c>
      <c r="I5201">
        <f t="shared" si="658"/>
        <v>26</v>
      </c>
      <c r="J5201">
        <f t="shared" ca="1" si="657"/>
        <v>2508</v>
      </c>
      <c r="K5201" t="str">
        <f>IF(OR(E5201="start",AND(E5201="end",E5200="start")),"Y","N")</f>
        <v>N</v>
      </c>
      <c r="L5201" t="str">
        <f t="shared" si="654"/>
        <v>&lt;p class="indent"&gt;Paul’s eyes adjusted to the faint light. He recognized the deaf trooper as the man who opened the ’thopter door, peered inside at the green gloom illuminated by the instrument panel. &lt;/p&gt;</v>
      </c>
    </row>
    <row r="5202" spans="1:12" x14ac:dyDescent="0.25">
      <c r="A5202">
        <v>5201</v>
      </c>
      <c r="B5202" s="1" t="s">
        <v>4047</v>
      </c>
      <c r="C5202" t="str">
        <f t="shared" si="652"/>
        <v>&lt;p class="indent"&gt;‘This the ’thopter we’re supposed to use?’ he asked, and turned to watch his companion’s lips.&lt;/p&gt;</v>
      </c>
      <c r="D5202">
        <f t="shared" si="656"/>
        <v>1</v>
      </c>
      <c r="E5202" t="str">
        <f t="shared" si="655"/>
        <v>end</v>
      </c>
      <c r="F5202" t="str">
        <f t="shared" si="659"/>
        <v>&lt;p class="indent"&gt;‘This the ’thopter we’re supposed to use?’ he asked, and turned to watch his companion’s lips.&lt;/p&gt;</v>
      </c>
      <c r="G5202" t="str">
        <f t="shared" si="653"/>
        <v>&lt;p class="indent"&gt;</v>
      </c>
      <c r="H5202">
        <v>1</v>
      </c>
      <c r="I5202">
        <f t="shared" si="658"/>
        <v>26</v>
      </c>
      <c r="J5202">
        <f t="shared" ca="1" si="657"/>
        <v>2509</v>
      </c>
      <c r="K5202" t="str">
        <f>IF(OR(E5202="start",AND(E5202="end",E5201="start")),"Y","N")</f>
        <v>N</v>
      </c>
      <c r="L5202" t="str">
        <f t="shared" si="654"/>
        <v>&lt;p class="indent"&gt;‘This the ’thopter we’re supposed to use?’ he asked, and turned to watch his companion’s lips.&lt;/p&gt;</v>
      </c>
    </row>
    <row r="5203" spans="1:12" x14ac:dyDescent="0.25">
      <c r="A5203">
        <v>5202</v>
      </c>
      <c r="B5203" s="1" t="s">
        <v>4048</v>
      </c>
      <c r="C5203" t="str">
        <f t="shared" si="652"/>
        <v>&lt;p class="indent"&gt;‘It’s the one the traitor said was fixed for desert work,’ the other said.&lt;/p&gt;</v>
      </c>
      <c r="D5203">
        <f t="shared" si="656"/>
        <v>1</v>
      </c>
      <c r="E5203" t="str">
        <f t="shared" si="655"/>
        <v>end</v>
      </c>
      <c r="F5203" t="str">
        <f t="shared" si="659"/>
        <v>&lt;p class="indent"&gt;‘It’s the one the traitor said was fixed for desert work,’ the other said.&lt;/p&gt;</v>
      </c>
      <c r="G5203" t="str">
        <f t="shared" si="653"/>
        <v>&lt;p class="indent"&gt;</v>
      </c>
      <c r="H5203">
        <v>1</v>
      </c>
      <c r="I5203">
        <f t="shared" si="658"/>
        <v>26</v>
      </c>
      <c r="J5203">
        <f t="shared" ca="1" si="657"/>
        <v>2510</v>
      </c>
      <c r="K5203" t="str">
        <f>IF(OR(E5203="start",AND(E5203="end",E5202="start")),"Y","N")</f>
        <v>N</v>
      </c>
      <c r="L5203" t="str">
        <f t="shared" si="654"/>
        <v>&lt;p class="indent"&gt;‘It’s the one the traitor said was fixed for desert work,’ the other said.&lt;/p&gt;</v>
      </c>
    </row>
    <row r="5204" spans="1:12" x14ac:dyDescent="0.25">
      <c r="A5204">
        <v>5203</v>
      </c>
      <c r="B5204" s="1" t="s">
        <v>4049</v>
      </c>
      <c r="C5204" t="str">
        <f t="shared" si="652"/>
        <v>&lt;p class="indent"&gt;Scarface nodded. ‘But it’s one of them little liaison jobs. Ain’t room in there for more’n them an’ two of us.’&lt;/p&gt;</v>
      </c>
      <c r="D5204">
        <f t="shared" si="656"/>
        <v>1</v>
      </c>
      <c r="E5204" t="str">
        <f t="shared" si="655"/>
        <v>end</v>
      </c>
      <c r="F5204" t="str">
        <f t="shared" si="659"/>
        <v>&lt;p class="indent"&gt;Scarface nodded. ‘But it’s one of them little liaison jobs. Ain’t room in there for more’n them an’ two of us.’&lt;/p&gt;</v>
      </c>
      <c r="G5204" t="str">
        <f t="shared" si="653"/>
        <v>&lt;p class="indent"&gt;</v>
      </c>
      <c r="H5204">
        <v>1</v>
      </c>
      <c r="I5204">
        <f t="shared" si="658"/>
        <v>26</v>
      </c>
      <c r="J5204">
        <f t="shared" ca="1" si="657"/>
        <v>2511</v>
      </c>
      <c r="K5204" t="str">
        <f>IF(OR(E5204="start",AND(E5204="end",E5203="start")),"Y","N")</f>
        <v>N</v>
      </c>
      <c r="L5204" t="str">
        <f t="shared" si="654"/>
        <v>&lt;p class="indent"&gt;Scarface nodded. ‘But it’s one of them little liaison jobs. Ain’t room in there for more’n them an’ two of us.’&lt;/p&gt;</v>
      </c>
    </row>
    <row r="5205" spans="1:12" x14ac:dyDescent="0.25">
      <c r="A5205">
        <v>5204</v>
      </c>
      <c r="B5205" s="1" t="s">
        <v>4050</v>
      </c>
      <c r="C5205" t="str">
        <f t="shared" si="652"/>
        <v>&lt;p class="indent"&gt;‘Two’s enough,’ said the litter-bearer, moving up close and presenting his lips for reading. ‘We can take care of it from</v>
      </c>
      <c r="D5205">
        <f t="shared" si="656"/>
        <v>1</v>
      </c>
      <c r="E5205" t="str">
        <f t="shared" si="655"/>
        <v>end</v>
      </c>
      <c r="F5205" t="str">
        <f t="shared" si="659"/>
        <v>&lt;p class="indent"&gt;‘Two’s enough,’ said the litter-bearer, moving up close and presenting his lips for reading. ‘We can take care of it from</v>
      </c>
      <c r="G5205" t="str">
        <f t="shared" si="653"/>
        <v>&lt;p class="indent"&gt;</v>
      </c>
      <c r="H5205">
        <v>1</v>
      </c>
      <c r="I5205">
        <f t="shared" si="658"/>
        <v>26</v>
      </c>
      <c r="J5205">
        <f t="shared" ca="1" si="657"/>
        <v>2512</v>
      </c>
      <c r="K5205" t="str">
        <f>IF(OR(E5205="start",AND(E5205="end",E5204="start")),"Y","N")</f>
        <v>N</v>
      </c>
      <c r="L5205" t="str">
        <f t="shared" si="654"/>
        <v/>
      </c>
    </row>
    <row r="5206" spans="1:12" x14ac:dyDescent="0.25">
      <c r="A5206">
        <v>5205</v>
      </c>
      <c r="B5206" s="1" t="s">
        <v>4051</v>
      </c>
      <c r="C5206" t="str">
        <f t="shared" si="652"/>
        <v>&lt;p class="indent"&gt;‘Two’s enough,’ said the litter-bearer, moving up close and presenting his lips for reading. ‘We can take care of it from here on, Kinet.’</v>
      </c>
      <c r="D5206">
        <f t="shared" si="656"/>
        <v>2</v>
      </c>
      <c r="E5206" t="str">
        <f t="shared" si="655"/>
        <v>end</v>
      </c>
      <c r="F5206" t="str">
        <f t="shared" si="659"/>
        <v>&lt;p class="indent"&gt;‘Two’s enough,’ said the litter-bearer, moving up close and presenting his lips for reading. ‘We can take care of it from here on, Kinet.’</v>
      </c>
      <c r="G5206" t="str">
        <f t="shared" si="653"/>
        <v>&lt;p class="indent"&gt;</v>
      </c>
      <c r="H5206">
        <v>1</v>
      </c>
      <c r="I5206">
        <f t="shared" si="658"/>
        <v>26</v>
      </c>
      <c r="J5206">
        <f t="shared" ca="1" si="657"/>
        <v>2512</v>
      </c>
      <c r="K5206" t="str">
        <f>IF(OR(E5206="start",AND(E5206="end",E5205="start")),"Y","N")</f>
        <v>N</v>
      </c>
      <c r="L5206" t="str">
        <f t="shared" si="654"/>
        <v/>
      </c>
    </row>
    <row r="5207" spans="1:12" x14ac:dyDescent="0.25">
      <c r="A5207">
        <v>5206</v>
      </c>
      <c r="B5207" s="1" t="s">
        <v>9</v>
      </c>
      <c r="C5207" t="str">
        <f t="shared" si="652"/>
        <v>&lt;p class="indent"&gt;‘Two’s enough,’ said the litter-bearer, moving up close and presenting his lips for reading. ‘We can take care of it from here on, Kinet.’ &lt;/p&gt;</v>
      </c>
      <c r="D5207">
        <f t="shared" si="656"/>
        <v>3</v>
      </c>
      <c r="E5207" t="str">
        <f t="shared" si="655"/>
        <v>end</v>
      </c>
      <c r="F5207" t="str">
        <f t="shared" si="659"/>
        <v>&lt;p class="indent"&gt;‘Two’s enough,’ said the litter-bearer, moving up close and presenting his lips for reading. ‘We can take care of it from here on, Kinet.’ &lt;/p&gt;</v>
      </c>
      <c r="G5207" t="str">
        <f t="shared" si="653"/>
        <v>&lt;p class="indent"&gt;</v>
      </c>
      <c r="H5207">
        <v>1</v>
      </c>
      <c r="I5207">
        <f t="shared" si="658"/>
        <v>26</v>
      </c>
      <c r="J5207">
        <f t="shared" ca="1" si="657"/>
        <v>2512</v>
      </c>
      <c r="K5207" t="str">
        <f>IF(OR(E5207="start",AND(E5207="end",E5206="start")),"Y","N")</f>
        <v>N</v>
      </c>
      <c r="L5207" t="str">
        <f t="shared" si="654"/>
        <v>&lt;p class="indent"&gt;‘Two’s enough,’ said the litter-bearer, moving up close and presenting his lips for reading. ‘We can take care of it from here on, Kinet.’ &lt;/p&gt;</v>
      </c>
    </row>
    <row r="5208" spans="1:12" x14ac:dyDescent="0.25">
      <c r="A5208">
        <v>5207</v>
      </c>
      <c r="B5208" s="1" t="s">
        <v>4052</v>
      </c>
      <c r="C5208" t="str">
        <f t="shared" si="652"/>
        <v>&lt;p class="indent"&gt;‘The Baron he told me to make sure what happened to them two,’ Scarface said.&lt;/p&gt;</v>
      </c>
      <c r="D5208">
        <f t="shared" si="656"/>
        <v>1</v>
      </c>
      <c r="E5208" t="str">
        <f t="shared" si="655"/>
        <v>end</v>
      </c>
      <c r="F5208" t="str">
        <f t="shared" si="659"/>
        <v>&lt;p class="indent"&gt;‘The Baron he told me to make sure what happened to them two,’ Scarface said.&lt;/p&gt;</v>
      </c>
      <c r="G5208" t="str">
        <f t="shared" si="653"/>
        <v>&lt;p class="indent"&gt;</v>
      </c>
      <c r="H5208">
        <v>1</v>
      </c>
      <c r="I5208">
        <f t="shared" si="658"/>
        <v>26</v>
      </c>
      <c r="J5208">
        <f t="shared" ca="1" si="657"/>
        <v>2513</v>
      </c>
      <c r="K5208" t="str">
        <f>IF(OR(E5208="start",AND(E5208="end",E5207="start")),"Y","N")</f>
        <v>N</v>
      </c>
      <c r="L5208" t="str">
        <f t="shared" si="654"/>
        <v>&lt;p class="indent"&gt;‘The Baron he told me to make sure what happened to them two,’ Scarface said.&lt;/p&gt;</v>
      </c>
    </row>
    <row r="5209" spans="1:12" x14ac:dyDescent="0.25">
      <c r="A5209">
        <v>5208</v>
      </c>
      <c r="B5209" s="1" t="s">
        <v>4053</v>
      </c>
      <c r="C5209" t="str">
        <f t="shared" si="652"/>
        <v>&lt;p class="indent"&gt;‘What you so worried about?’ asked another trooper from behind the litter-bearer.&lt;/p&gt;</v>
      </c>
      <c r="D5209">
        <f t="shared" si="656"/>
        <v>1</v>
      </c>
      <c r="E5209" t="str">
        <f t="shared" si="655"/>
        <v>end</v>
      </c>
      <c r="F5209" t="str">
        <f t="shared" si="659"/>
        <v>&lt;p class="indent"&gt;‘What you so worried about?’ asked another trooper from behind the litter-bearer.&lt;/p&gt;</v>
      </c>
      <c r="G5209" t="str">
        <f t="shared" si="653"/>
        <v>&lt;p class="indent"&gt;</v>
      </c>
      <c r="H5209">
        <v>1</v>
      </c>
      <c r="I5209">
        <f t="shared" si="658"/>
        <v>26</v>
      </c>
      <c r="J5209">
        <f t="shared" ca="1" si="657"/>
        <v>2514</v>
      </c>
      <c r="K5209" t="str">
        <f>IF(OR(E5209="start",AND(E5209="end",E5208="start")),"Y","N")</f>
        <v>N</v>
      </c>
      <c r="L5209" t="str">
        <f t="shared" si="654"/>
        <v>&lt;p class="indent"&gt;‘What you so worried about?’ asked another trooper from behind the litter-bearer.&lt;/p&gt;</v>
      </c>
    </row>
    <row r="5210" spans="1:12" x14ac:dyDescent="0.25">
      <c r="A5210">
        <v>5209</v>
      </c>
      <c r="B5210" s="1" t="s">
        <v>4054</v>
      </c>
      <c r="C5210" t="str">
        <f t="shared" si="652"/>
        <v>&lt;p class="indent"&gt;‘She is a Bene Gesserit witch,’ the deaf one said. ‘They have powers.’&lt;/p&gt;</v>
      </c>
      <c r="D5210">
        <f t="shared" si="656"/>
        <v>1</v>
      </c>
      <c r="E5210" t="str">
        <f t="shared" si="655"/>
        <v>end</v>
      </c>
      <c r="F5210" t="str">
        <f t="shared" si="659"/>
        <v>&lt;p class="indent"&gt;‘She is a Bene Gesserit witch,’ the deaf one said. ‘They have powers.’&lt;/p&gt;</v>
      </c>
      <c r="G5210" t="str">
        <f t="shared" si="653"/>
        <v>&lt;p class="indent"&gt;</v>
      </c>
      <c r="H5210">
        <v>1</v>
      </c>
      <c r="I5210">
        <f t="shared" si="658"/>
        <v>26</v>
      </c>
      <c r="J5210">
        <f t="shared" ca="1" si="657"/>
        <v>2515</v>
      </c>
      <c r="K5210" t="str">
        <f>IF(OR(E5210="start",AND(E5210="end",E5209="start")),"Y","N")</f>
        <v>N</v>
      </c>
      <c r="L5210" t="str">
        <f t="shared" si="654"/>
        <v>&lt;p class="indent"&gt;‘She is a Bene Gesserit witch,’ the deaf one said. ‘They have powers.’&lt;/p&gt;</v>
      </c>
    </row>
    <row r="5211" spans="1:12" x14ac:dyDescent="0.25">
      <c r="A5211">
        <v>5210</v>
      </c>
      <c r="B5211" s="1" t="s">
        <v>4055</v>
      </c>
      <c r="C5211" t="str">
        <f t="shared" si="652"/>
        <v>&lt;p class="indent"&gt;‘Ah-h-h …’ The litter-bearer made the sign of the fist at his ear. ‘One of them, eh? Know whatcha mean.’&lt;/p&gt;</v>
      </c>
      <c r="D5211">
        <f t="shared" si="656"/>
        <v>1</v>
      </c>
      <c r="E5211" t="str">
        <f t="shared" si="655"/>
        <v>end</v>
      </c>
      <c r="F5211" t="str">
        <f t="shared" si="659"/>
        <v>&lt;p class="indent"&gt;‘Ah-h-h …’ The litter-bearer made the sign of the fist at his ear. ‘One of them, eh? Know whatcha mean.’&lt;/p&gt;</v>
      </c>
      <c r="G5211" t="str">
        <f t="shared" si="653"/>
        <v>&lt;p class="indent"&gt;</v>
      </c>
      <c r="H5211">
        <v>1</v>
      </c>
      <c r="I5211">
        <f t="shared" si="658"/>
        <v>26</v>
      </c>
      <c r="J5211">
        <f t="shared" ca="1" si="657"/>
        <v>2516</v>
      </c>
      <c r="K5211" t="str">
        <f>IF(OR(E5211="start",AND(E5211="end",E5210="start")),"Y","N")</f>
        <v>N</v>
      </c>
      <c r="L5211" t="str">
        <f t="shared" si="654"/>
        <v>&lt;p class="indent"&gt;‘Ah-h-h …’ The litter-bearer made the sign of the fist at his ear. ‘One of them, eh? Know whatcha mean.’&lt;/p&gt;</v>
      </c>
    </row>
    <row r="5212" spans="1:12" x14ac:dyDescent="0.25">
      <c r="A5212">
        <v>5211</v>
      </c>
      <c r="B5212" s="1" t="s">
        <v>4056</v>
      </c>
      <c r="C5212" t="str">
        <f t="shared" si="652"/>
        <v>&lt;p class="indent"&gt;The trooper behind him grunted. ‘She’ll be worm meat soon enough. Don’t suppose even a Bene Gesserit witch has powers over</v>
      </c>
      <c r="D5212">
        <f t="shared" si="656"/>
        <v>1</v>
      </c>
      <c r="E5212" t="str">
        <f t="shared" si="655"/>
        <v>end</v>
      </c>
      <c r="F5212" t="str">
        <f t="shared" si="659"/>
        <v>&lt;p class="indent"&gt;The trooper behind him grunted. ‘She’ll be worm meat soon enough. Don’t suppose even a Bene Gesserit witch has powers over</v>
      </c>
      <c r="G5212" t="str">
        <f t="shared" si="653"/>
        <v>&lt;p class="indent"&gt;</v>
      </c>
      <c r="H5212">
        <v>1</v>
      </c>
      <c r="I5212">
        <f t="shared" si="658"/>
        <v>26</v>
      </c>
      <c r="J5212">
        <f t="shared" ca="1" si="657"/>
        <v>2517</v>
      </c>
      <c r="K5212" t="str">
        <f>IF(OR(E5212="start",AND(E5212="end",E5211="start")),"Y","N")</f>
        <v>N</v>
      </c>
      <c r="L5212" t="str">
        <f t="shared" si="654"/>
        <v/>
      </c>
    </row>
    <row r="5213" spans="1:12" x14ac:dyDescent="0.25">
      <c r="A5213">
        <v>5212</v>
      </c>
      <c r="B5213" s="1" t="s">
        <v>4057</v>
      </c>
      <c r="C5213" t="str">
        <f t="shared" ref="C5213:C5276" si="660">IF(LEFT(B5213,2)="&lt;p",B5213,C5212&amp;" "&amp;B5213)</f>
        <v>&lt;p class="indent"&gt;The trooper behind him grunted. ‘She’ll be worm meat soon enough. Don’t suppose even a Bene Gesserit witch has powers over one of them big worms. Eh, Czigo?’ He nudged the litter-bearer.</v>
      </c>
      <c r="D5213">
        <f t="shared" si="656"/>
        <v>2</v>
      </c>
      <c r="E5213" t="str">
        <f t="shared" si="655"/>
        <v>end</v>
      </c>
      <c r="F5213" t="str">
        <f t="shared" si="659"/>
        <v>&lt;p class="indent"&gt;The trooper behind him grunted. ‘She’ll be worm meat soon enough. Don’t suppose even a Bene Gesserit witch has powers over one of them big worms. Eh, Czigo?’ He nudged the litter-bearer.</v>
      </c>
      <c r="G5213" t="str">
        <f t="shared" si="653"/>
        <v>&lt;p class="indent"&gt;</v>
      </c>
      <c r="H5213">
        <v>1</v>
      </c>
      <c r="I5213">
        <f t="shared" si="658"/>
        <v>26</v>
      </c>
      <c r="J5213">
        <f t="shared" ca="1" si="657"/>
        <v>2517</v>
      </c>
      <c r="K5213" t="str">
        <f>IF(OR(E5213="start",AND(E5213="end",E5212="start")),"Y","N")</f>
        <v>N</v>
      </c>
      <c r="L5213" t="str">
        <f t="shared" si="654"/>
        <v/>
      </c>
    </row>
    <row r="5214" spans="1:12" x14ac:dyDescent="0.25">
      <c r="A5214">
        <v>5213</v>
      </c>
      <c r="B5214" s="1" t="s">
        <v>9</v>
      </c>
      <c r="C5214" t="str">
        <f t="shared" si="660"/>
        <v>&lt;p class="indent"&gt;The trooper behind him grunted. ‘She’ll be worm meat soon enough. Don’t suppose even a Bene Gesserit witch has powers over one of them big worms. Eh, Czigo?’ He nudged the litter-bearer. &lt;/p&gt;</v>
      </c>
      <c r="D5214">
        <f t="shared" si="656"/>
        <v>3</v>
      </c>
      <c r="E5214" t="str">
        <f t="shared" si="655"/>
        <v>end</v>
      </c>
      <c r="F5214" t="str">
        <f t="shared" si="659"/>
        <v>&lt;p class="indent"&gt;The trooper behind him grunted. ‘She’ll be worm meat soon enough. Don’t suppose even a Bene Gesserit witch has powers over one of them big worms. Eh, Czigo?’ He nudged the litter-bearer. &lt;/p&gt;</v>
      </c>
      <c r="G5214" t="str">
        <f t="shared" si="653"/>
        <v>&lt;p class="indent"&gt;</v>
      </c>
      <c r="H5214">
        <v>1</v>
      </c>
      <c r="I5214">
        <f t="shared" si="658"/>
        <v>26</v>
      </c>
      <c r="J5214">
        <f t="shared" ca="1" si="657"/>
        <v>2517</v>
      </c>
      <c r="K5214" t="str">
        <f>IF(OR(E5214="start",AND(E5214="end",E5213="start")),"Y","N")</f>
        <v>N</v>
      </c>
      <c r="L5214" t="str">
        <f t="shared" si="654"/>
        <v>&lt;p class="indent"&gt;The trooper behind him grunted. ‘She’ll be worm meat soon enough. Don’t suppose even a Bene Gesserit witch has powers over one of them big worms. Eh, Czigo?’ He nudged the litter-bearer. &lt;/p&gt;</v>
      </c>
    </row>
    <row r="5215" spans="1:12" x14ac:dyDescent="0.25">
      <c r="A5215">
        <v>5214</v>
      </c>
      <c r="B5215" s="1" t="s">
        <v>4058</v>
      </c>
      <c r="C5215" t="str">
        <f t="shared" si="660"/>
        <v>&lt;p class="indent"&gt;‘Yee-up,’ the litter-bearer said. He returned to the litter, took Jessica’s shoulders. ‘C’mon, Kinet. You can go along if</v>
      </c>
      <c r="D5215">
        <f t="shared" si="656"/>
        <v>1</v>
      </c>
      <c r="E5215" t="str">
        <f t="shared" si="655"/>
        <v>end</v>
      </c>
      <c r="F5215" t="str">
        <f t="shared" si="659"/>
        <v>&lt;p class="indent"&gt;‘Yee-up,’ the litter-bearer said. He returned to the litter, took Jessica’s shoulders. ‘C’mon, Kinet. You can go along if</v>
      </c>
      <c r="G5215" t="str">
        <f t="shared" si="653"/>
        <v>&lt;p class="indent"&gt;</v>
      </c>
      <c r="H5215">
        <v>1</v>
      </c>
      <c r="I5215">
        <f t="shared" si="658"/>
        <v>26</v>
      </c>
      <c r="J5215">
        <f t="shared" ca="1" si="657"/>
        <v>2518</v>
      </c>
      <c r="K5215" t="str">
        <f>IF(OR(E5215="start",AND(E5215="end",E5214="start")),"Y","N")</f>
        <v>N</v>
      </c>
      <c r="L5215" t="str">
        <f t="shared" si="654"/>
        <v/>
      </c>
    </row>
    <row r="5216" spans="1:12" x14ac:dyDescent="0.25">
      <c r="A5216">
        <v>5215</v>
      </c>
      <c r="B5216" s="1" t="s">
        <v>4059</v>
      </c>
      <c r="C5216" t="str">
        <f t="shared" si="660"/>
        <v>&lt;p class="indent"&gt;‘Yee-up,’ the litter-bearer said. He returned to the litter, took Jessica’s shoulders. ‘C’mon, Kinet. You can go along if you wants to make sure what happens.’</v>
      </c>
      <c r="D5216">
        <f t="shared" si="656"/>
        <v>2</v>
      </c>
      <c r="E5216" t="str">
        <f t="shared" si="655"/>
        <v>end</v>
      </c>
      <c r="F5216" t="str">
        <f t="shared" si="659"/>
        <v>&lt;p class="indent"&gt;‘Yee-up,’ the litter-bearer said. He returned to the litter, took Jessica’s shoulders. ‘C’mon, Kinet. You can go along if you wants to make sure what happens.’</v>
      </c>
      <c r="G5216" t="str">
        <f t="shared" si="653"/>
        <v>&lt;p class="indent"&gt;</v>
      </c>
      <c r="H5216">
        <v>1</v>
      </c>
      <c r="I5216">
        <f t="shared" si="658"/>
        <v>26</v>
      </c>
      <c r="J5216">
        <f t="shared" ca="1" si="657"/>
        <v>2518</v>
      </c>
      <c r="K5216" t="str">
        <f>IF(OR(E5216="start",AND(E5216="end",E5215="start")),"Y","N")</f>
        <v>N</v>
      </c>
      <c r="L5216" t="str">
        <f t="shared" si="654"/>
        <v/>
      </c>
    </row>
    <row r="5217" spans="1:12" x14ac:dyDescent="0.25">
      <c r="A5217">
        <v>5216</v>
      </c>
      <c r="B5217" s="1" t="s">
        <v>9</v>
      </c>
      <c r="C5217" t="str">
        <f t="shared" si="660"/>
        <v>&lt;p class="indent"&gt;‘Yee-up,’ the litter-bearer said. He returned to the litter, took Jessica’s shoulders. ‘C’mon, Kinet. You can go along if you wants to make sure what happens.’ &lt;/p&gt;</v>
      </c>
      <c r="D5217">
        <f t="shared" si="656"/>
        <v>3</v>
      </c>
      <c r="E5217" t="str">
        <f t="shared" si="655"/>
        <v>end</v>
      </c>
      <c r="F5217" t="str">
        <f t="shared" si="659"/>
        <v>&lt;p class="indent"&gt;‘Yee-up,’ the litter-bearer said. He returned to the litter, took Jessica’s shoulders. ‘C’mon, Kinet. You can go along if you wants to make sure what happens.’ &lt;/p&gt;</v>
      </c>
      <c r="G5217" t="str">
        <f t="shared" si="653"/>
        <v>&lt;p class="indent"&gt;</v>
      </c>
      <c r="H5217">
        <v>1</v>
      </c>
      <c r="I5217">
        <f t="shared" si="658"/>
        <v>26</v>
      </c>
      <c r="J5217">
        <f t="shared" ca="1" si="657"/>
        <v>2518</v>
      </c>
      <c r="K5217" t="str">
        <f>IF(OR(E5217="start",AND(E5217="end",E5216="start")),"Y","N")</f>
        <v>N</v>
      </c>
      <c r="L5217" t="str">
        <f t="shared" si="654"/>
        <v>&lt;p class="indent"&gt;‘Yee-up,’ the litter-bearer said. He returned to the litter, took Jessica’s shoulders. ‘C’mon, Kinet. You can go along if you wants to make sure what happens.’ &lt;/p&gt;</v>
      </c>
    </row>
    <row r="5218" spans="1:12" x14ac:dyDescent="0.25">
      <c r="A5218">
        <v>5217</v>
      </c>
      <c r="B5218" s="1" t="s">
        <v>4060</v>
      </c>
      <c r="C5218" t="str">
        <f t="shared" si="660"/>
        <v>&lt;p class="indent"&gt;‘It is nice of you to invite me, Czigo,’ Scarface said.&lt;/p&gt;</v>
      </c>
      <c r="D5218">
        <f t="shared" si="656"/>
        <v>1</v>
      </c>
      <c r="E5218" t="str">
        <f t="shared" si="655"/>
        <v>end</v>
      </c>
      <c r="F5218" t="str">
        <f t="shared" si="659"/>
        <v>&lt;p class="indent"&gt;‘It is nice of you to invite me, Czigo,’ Scarface said.&lt;/p&gt;</v>
      </c>
      <c r="G5218" t="str">
        <f t="shared" si="653"/>
        <v>&lt;p class="indent"&gt;</v>
      </c>
      <c r="H5218">
        <v>1</v>
      </c>
      <c r="I5218">
        <f t="shared" si="658"/>
        <v>26</v>
      </c>
      <c r="J5218">
        <f t="shared" ca="1" si="657"/>
        <v>2519</v>
      </c>
      <c r="K5218" t="str">
        <f>IF(OR(E5218="start",AND(E5218="end",E5217="start")),"Y","N")</f>
        <v>N</v>
      </c>
      <c r="L5218" t="str">
        <f t="shared" si="654"/>
        <v>&lt;p class="indent"&gt;‘It is nice of you to invite me, Czigo,’ Scarface said.&lt;/p&gt;</v>
      </c>
    </row>
    <row r="5219" spans="1:12" x14ac:dyDescent="0.25">
      <c r="A5219">
        <v>5218</v>
      </c>
      <c r="B5219" s="1" t="s">
        <v>4061</v>
      </c>
      <c r="C5219" t="str">
        <f t="shared" si="660"/>
        <v>&lt;p class="indent"&gt;Jessica felt herself lifted, the wing shadow spinning – stars. She was pushed into the rear of the ’thopter, her &lt;em&gt;krimskell&lt;/em&gt; fiber bindings examined, and she was strapped down. Paul was &lt;a id="page188"/&gt;jammed in beside her, strapped securely, and she noted his bonds were simple rope.</v>
      </c>
      <c r="D5219">
        <f t="shared" si="656"/>
        <v>1</v>
      </c>
      <c r="E5219" t="str">
        <f t="shared" si="655"/>
        <v>end</v>
      </c>
      <c r="F5219" t="str">
        <f t="shared" si="659"/>
        <v>&lt;p class="indent"&gt;Jessica felt herself lifted, the wing shadow spinning – stars. She was pushed into the rear of the ’thopter, her &lt;em&gt;krimskell&lt;/em&gt; fiber bindings examined, and she was strapped down. Paul was &lt;a id="page188"/&gt;jammed in beside her, strapped securely, and she noted his bonds were simple rope.</v>
      </c>
      <c r="G5219" t="str">
        <f t="shared" si="653"/>
        <v>&lt;p class="indent"&gt;</v>
      </c>
      <c r="H5219">
        <v>1</v>
      </c>
      <c r="I5219">
        <f t="shared" si="658"/>
        <v>26</v>
      </c>
      <c r="J5219">
        <f t="shared" ca="1" si="657"/>
        <v>2520</v>
      </c>
      <c r="K5219" t="str">
        <f>IF(OR(E5219="start",AND(E5219="end",E5218="start")),"Y","N")</f>
        <v>N</v>
      </c>
      <c r="L5219" t="str">
        <f t="shared" si="654"/>
        <v/>
      </c>
    </row>
    <row r="5220" spans="1:12" x14ac:dyDescent="0.25">
      <c r="A5220">
        <v>5219</v>
      </c>
      <c r="B5220" s="1" t="s">
        <v>9</v>
      </c>
      <c r="C5220" t="str">
        <f t="shared" si="660"/>
        <v>&lt;p class="indent"&gt;Jessica felt herself lifted, the wing shadow spinning – stars. She was pushed into the rear of the ’thopter, her &lt;em&gt;krimskell&lt;/em&gt; fiber bindings examined, and she was strapped down. Paul was &lt;a id="page188"/&gt;jammed in beside her, strapped securely, and she noted his bonds were simple rope. &lt;/p&gt;</v>
      </c>
      <c r="D5220">
        <f t="shared" si="656"/>
        <v>2</v>
      </c>
      <c r="E5220" t="str">
        <f t="shared" si="655"/>
        <v>end</v>
      </c>
      <c r="F5220" t="str">
        <f t="shared" si="659"/>
        <v>&lt;p class="indent"&gt;Jessica felt herself lifted, the wing shadow spinning – stars. She was pushed into the rear of the ’thopter, her &lt;em&gt;krimskell&lt;/em&gt; fiber bindings examined, and she was strapped down. Paul was &lt;a id="page188"/&gt;jammed in beside her, strapped securely, and she noted his bonds were simple rope. &lt;/p&gt;</v>
      </c>
      <c r="G5220" t="str">
        <f t="shared" si="653"/>
        <v>&lt;p class="indent"&gt;</v>
      </c>
      <c r="H5220">
        <v>1</v>
      </c>
      <c r="I5220">
        <f t="shared" si="658"/>
        <v>26</v>
      </c>
      <c r="J5220">
        <f t="shared" ca="1" si="657"/>
        <v>2520</v>
      </c>
      <c r="K5220" t="str">
        <f>IF(OR(E5220="start",AND(E5220="end",E5219="start")),"Y","N")</f>
        <v>N</v>
      </c>
      <c r="L5220" t="str">
        <f t="shared" si="654"/>
        <v>&lt;p class="indent"&gt;Jessica felt herself lifted, the wing shadow spinning – stars. She was pushed into the rear of the ’thopter, her &lt;em&gt;krimskell&lt;/em&gt; fiber bindings examined, and she was strapped down. Paul was &lt;a id="page188"/&gt;jammed in beside her, strapped securely, and she noted his bonds were simple rope. &lt;/p&gt;</v>
      </c>
    </row>
    <row r="5221" spans="1:12" x14ac:dyDescent="0.25">
      <c r="A5221">
        <v>5220</v>
      </c>
      <c r="B5221" s="1" t="s">
        <v>4062</v>
      </c>
      <c r="C5221" t="str">
        <f t="shared" si="660"/>
        <v>&lt;p class="indent"&gt;Scarface, the deaf one they called Kinet, took his place in front. The litter-bearer, the one they called Czigo, came around</v>
      </c>
      <c r="D5221">
        <f t="shared" si="656"/>
        <v>1</v>
      </c>
      <c r="E5221" t="str">
        <f t="shared" si="655"/>
        <v>end</v>
      </c>
      <c r="F5221" t="str">
        <f t="shared" si="659"/>
        <v>&lt;p class="indent"&gt;Scarface, the deaf one they called Kinet, took his place in front. The litter-bearer, the one they called Czigo, came around</v>
      </c>
      <c r="G5221" t="str">
        <f t="shared" si="653"/>
        <v>&lt;p class="indent"&gt;</v>
      </c>
      <c r="H5221">
        <v>1</v>
      </c>
      <c r="I5221">
        <f t="shared" si="658"/>
        <v>26</v>
      </c>
      <c r="J5221">
        <f t="shared" ca="1" si="657"/>
        <v>2521</v>
      </c>
      <c r="K5221" t="str">
        <f>IF(OR(E5221="start",AND(E5221="end",E5220="start")),"Y","N")</f>
        <v>N</v>
      </c>
      <c r="L5221" t="str">
        <f t="shared" si="654"/>
        <v/>
      </c>
    </row>
    <row r="5222" spans="1:12" x14ac:dyDescent="0.25">
      <c r="A5222">
        <v>5221</v>
      </c>
      <c r="B5222" s="1" t="s">
        <v>4063</v>
      </c>
      <c r="C5222" t="str">
        <f t="shared" si="660"/>
        <v>&lt;p class="indent"&gt;Scarface, the deaf one they called Kinet, took his place in front. The litter-bearer, the one they called Czigo, came around and took the other front seat.</v>
      </c>
      <c r="D5222">
        <f t="shared" si="656"/>
        <v>2</v>
      </c>
      <c r="E5222" t="str">
        <f t="shared" si="655"/>
        <v>end</v>
      </c>
      <c r="F5222" t="str">
        <f t="shared" si="659"/>
        <v>&lt;p class="indent"&gt;Scarface, the deaf one they called Kinet, took his place in front. The litter-bearer, the one they called Czigo, came around and took the other front seat.</v>
      </c>
      <c r="G5222" t="str">
        <f t="shared" ref="G5222:G5285" si="661">IFERROR(LEFT(F5222,FIND("&gt;",F5222)),G5221)</f>
        <v>&lt;p class="indent"&gt;</v>
      </c>
      <c r="H5222">
        <v>1</v>
      </c>
      <c r="I5222">
        <f t="shared" si="658"/>
        <v>26</v>
      </c>
      <c r="J5222">
        <f t="shared" ca="1" si="657"/>
        <v>2521</v>
      </c>
      <c r="K5222" t="str">
        <f>IF(OR(E5222="start",AND(E5222="end",E5221="start")),"Y","N")</f>
        <v>N</v>
      </c>
      <c r="L5222" t="str">
        <f t="shared" si="654"/>
        <v/>
      </c>
    </row>
    <row r="5223" spans="1:12" x14ac:dyDescent="0.25">
      <c r="A5223">
        <v>5222</v>
      </c>
      <c r="B5223" s="1" t="s">
        <v>9</v>
      </c>
      <c r="C5223" t="str">
        <f t="shared" si="660"/>
        <v>&lt;p class="indent"&gt;Scarface, the deaf one they called Kinet, took his place in front. The litter-bearer, the one they called Czigo, came around and took the other front seat. &lt;/p&gt;</v>
      </c>
      <c r="D5223">
        <f t="shared" si="656"/>
        <v>3</v>
      </c>
      <c r="E5223" t="str">
        <f t="shared" si="655"/>
        <v>end</v>
      </c>
      <c r="F5223" t="str">
        <f t="shared" si="659"/>
        <v>&lt;p class="indent"&gt;Scarface, the deaf one they called Kinet, took his place in front. The litter-bearer, the one they called Czigo, came around and took the other front seat. &lt;/p&gt;</v>
      </c>
      <c r="G5223" t="str">
        <f t="shared" si="661"/>
        <v>&lt;p class="indent"&gt;</v>
      </c>
      <c r="H5223">
        <v>1</v>
      </c>
      <c r="I5223">
        <f t="shared" si="658"/>
        <v>26</v>
      </c>
      <c r="J5223">
        <f t="shared" ca="1" si="657"/>
        <v>2521</v>
      </c>
      <c r="K5223" t="str">
        <f>IF(OR(E5223="start",AND(E5223="end",E5222="start")),"Y","N")</f>
        <v>N</v>
      </c>
      <c r="L5223" t="str">
        <f t="shared" si="654"/>
        <v>&lt;p class="indent"&gt;Scarface, the deaf one they called Kinet, took his place in front. The litter-bearer, the one they called Czigo, came around and took the other front seat. &lt;/p&gt;</v>
      </c>
    </row>
    <row r="5224" spans="1:12" x14ac:dyDescent="0.25">
      <c r="A5224">
        <v>5223</v>
      </c>
      <c r="B5224" s="1" t="s">
        <v>4064</v>
      </c>
      <c r="C5224" t="str">
        <f t="shared" si="660"/>
        <v>&lt;p class="indent"&gt;Kinet closed his door, bent to the controls. The ’thopter took off in a wing-tucked surge, headed south over the Shield Wall.</v>
      </c>
      <c r="D5224">
        <f t="shared" si="656"/>
        <v>1</v>
      </c>
      <c r="E5224" t="str">
        <f t="shared" si="655"/>
        <v>end</v>
      </c>
      <c r="F5224" t="str">
        <f t="shared" si="659"/>
        <v>&lt;p class="indent"&gt;Kinet closed his door, bent to the controls. The ’thopter took off in a wing-tucked surge, headed south over the Shield Wall.</v>
      </c>
      <c r="G5224" t="str">
        <f t="shared" si="661"/>
        <v>&lt;p class="indent"&gt;</v>
      </c>
      <c r="H5224">
        <v>1</v>
      </c>
      <c r="I5224">
        <f t="shared" si="658"/>
        <v>26</v>
      </c>
      <c r="J5224">
        <f t="shared" ca="1" si="657"/>
        <v>2522</v>
      </c>
      <c r="K5224" t="str">
        <f>IF(OR(E5224="start",AND(E5224="end",E5223="start")),"Y","N")</f>
        <v>N</v>
      </c>
      <c r="L5224" t="str">
        <f t="shared" si="654"/>
        <v/>
      </c>
    </row>
    <row r="5225" spans="1:12" x14ac:dyDescent="0.25">
      <c r="A5225">
        <v>5224</v>
      </c>
      <c r="B5225" s="1" t="s">
        <v>4065</v>
      </c>
      <c r="C5225" t="str">
        <f t="shared" si="660"/>
        <v>&lt;p class="indent"&gt;Kinet closed his door, bent to the controls. The ’thopter took off in a wing-tucked surge, headed south over the Shield Wall. Czigo tapped his companion’s shoulder, said: ‘Whyn’t you turn around and keep an eye on them two?’</v>
      </c>
      <c r="D5225">
        <f t="shared" si="656"/>
        <v>2</v>
      </c>
      <c r="E5225" t="str">
        <f t="shared" si="655"/>
        <v>end</v>
      </c>
      <c r="F5225" t="str">
        <f t="shared" si="659"/>
        <v>&lt;p class="indent"&gt;Kinet closed his door, bent to the controls. The ’thopter took off in a wing-tucked surge, headed south over the Shield Wall. Czigo tapped his companion’s shoulder, said: ‘Whyn’t you turn around and keep an eye on them two?’</v>
      </c>
      <c r="G5225" t="str">
        <f t="shared" si="661"/>
        <v>&lt;p class="indent"&gt;</v>
      </c>
      <c r="H5225">
        <v>1</v>
      </c>
      <c r="I5225">
        <f t="shared" si="658"/>
        <v>26</v>
      </c>
      <c r="J5225">
        <f t="shared" ca="1" si="657"/>
        <v>2522</v>
      </c>
      <c r="K5225" t="str">
        <f>IF(OR(E5225="start",AND(E5225="end",E5224="start")),"Y","N")</f>
        <v>N</v>
      </c>
      <c r="L5225" t="str">
        <f t="shared" si="654"/>
        <v/>
      </c>
    </row>
    <row r="5226" spans="1:12" x14ac:dyDescent="0.25">
      <c r="A5226">
        <v>5225</v>
      </c>
      <c r="B5226" s="1" t="s">
        <v>9</v>
      </c>
      <c r="C5226" t="str">
        <f t="shared" si="660"/>
        <v>&lt;p class="indent"&gt;Kinet closed his door, bent to the controls. The ’thopter took off in a wing-tucked surge, headed south over the Shield Wall. Czigo tapped his companion’s shoulder, said: ‘Whyn’t you turn around and keep an eye on them two?’ &lt;/p&gt;</v>
      </c>
      <c r="D5226">
        <f t="shared" si="656"/>
        <v>3</v>
      </c>
      <c r="E5226" t="str">
        <f t="shared" si="655"/>
        <v>end</v>
      </c>
      <c r="F5226" t="str">
        <f t="shared" si="659"/>
        <v>&lt;p class="indent"&gt;Kinet closed his door, bent to the controls. The ’thopter took off in a wing-tucked surge, headed south over the Shield Wall. Czigo tapped his companion’s shoulder, said: ‘Whyn’t you turn around and keep an eye on them two?’ &lt;/p&gt;</v>
      </c>
      <c r="G5226" t="str">
        <f t="shared" si="661"/>
        <v>&lt;p class="indent"&gt;</v>
      </c>
      <c r="H5226">
        <v>1</v>
      </c>
      <c r="I5226">
        <f t="shared" si="658"/>
        <v>26</v>
      </c>
      <c r="J5226">
        <f t="shared" ca="1" si="657"/>
        <v>2522</v>
      </c>
      <c r="K5226" t="str">
        <f>IF(OR(E5226="start",AND(E5226="end",E5225="start")),"Y","N")</f>
        <v>N</v>
      </c>
      <c r="L5226" t="str">
        <f t="shared" si="654"/>
        <v>&lt;p class="indent"&gt;Kinet closed his door, bent to the controls. The ’thopter took off in a wing-tucked surge, headed south over the Shield Wall. Czigo tapped his companion’s shoulder, said: ‘Whyn’t you turn around and keep an eye on them two?’ &lt;/p&gt;</v>
      </c>
    </row>
    <row r="5227" spans="1:12" x14ac:dyDescent="0.25">
      <c r="A5227">
        <v>5226</v>
      </c>
      <c r="B5227" s="1" t="s">
        <v>4066</v>
      </c>
      <c r="C5227" t="str">
        <f t="shared" si="660"/>
        <v>&lt;p class="indent"&gt;‘Sure you know the way to go?’ Kinet watched Czigo’s lips.&lt;/p&gt;</v>
      </c>
      <c r="D5227">
        <f t="shared" si="656"/>
        <v>1</v>
      </c>
      <c r="E5227" t="str">
        <f t="shared" si="655"/>
        <v>end</v>
      </c>
      <c r="F5227" t="str">
        <f t="shared" si="659"/>
        <v>&lt;p class="indent"&gt;‘Sure you know the way to go?’ Kinet watched Czigo’s lips.&lt;/p&gt;</v>
      </c>
      <c r="G5227" t="str">
        <f t="shared" si="661"/>
        <v>&lt;p class="indent"&gt;</v>
      </c>
      <c r="H5227">
        <v>1</v>
      </c>
      <c r="I5227">
        <f t="shared" si="658"/>
        <v>26</v>
      </c>
      <c r="J5227">
        <f t="shared" ca="1" si="657"/>
        <v>2523</v>
      </c>
      <c r="K5227" t="str">
        <f>IF(OR(E5227="start",AND(E5227="end",E5226="start")),"Y","N")</f>
        <v>N</v>
      </c>
      <c r="L5227" t="str">
        <f t="shared" si="654"/>
        <v>&lt;p class="indent"&gt;‘Sure you know the way to go?’ Kinet watched Czigo’s lips.&lt;/p&gt;</v>
      </c>
    </row>
    <row r="5228" spans="1:12" x14ac:dyDescent="0.25">
      <c r="A5228">
        <v>5227</v>
      </c>
      <c r="B5228" s="1" t="s">
        <v>4067</v>
      </c>
      <c r="C5228" t="str">
        <f t="shared" si="660"/>
        <v>&lt;p class="indent"&gt;‘I listened to the traitor same’s you.’&lt;/p&gt;</v>
      </c>
      <c r="D5228">
        <f t="shared" si="656"/>
        <v>1</v>
      </c>
      <c r="E5228" t="str">
        <f t="shared" si="655"/>
        <v>end</v>
      </c>
      <c r="F5228" t="str">
        <f t="shared" si="659"/>
        <v>&lt;p class="indent"&gt;‘I listened to the traitor same’s you.’&lt;/p&gt;</v>
      </c>
      <c r="G5228" t="str">
        <f t="shared" si="661"/>
        <v>&lt;p class="indent"&gt;</v>
      </c>
      <c r="H5228">
        <v>1</v>
      </c>
      <c r="I5228">
        <f t="shared" si="658"/>
        <v>26</v>
      </c>
      <c r="J5228">
        <f t="shared" ca="1" si="657"/>
        <v>2524</v>
      </c>
      <c r="K5228" t="str">
        <f>IF(OR(E5228="start",AND(E5228="end",E5227="start")),"Y","N")</f>
        <v>N</v>
      </c>
      <c r="L5228" t="str">
        <f t="shared" si="654"/>
        <v>&lt;p class="indent"&gt;‘I listened to the traitor same’s you.’&lt;/p&gt;</v>
      </c>
    </row>
    <row r="5229" spans="1:12" x14ac:dyDescent="0.25">
      <c r="A5229">
        <v>5228</v>
      </c>
      <c r="B5229" s="1" t="s">
        <v>4068</v>
      </c>
      <c r="C5229" t="str">
        <f t="shared" si="660"/>
        <v>&lt;p class="indent"&gt;Kinet swiveled his seat. Jessica saw the glint of starlight on a lasgun in his hand. The ’thopter’s light-walled interior</v>
      </c>
      <c r="D5229">
        <f t="shared" si="656"/>
        <v>1</v>
      </c>
      <c r="E5229" t="str">
        <f t="shared" si="655"/>
        <v>end</v>
      </c>
      <c r="F5229" t="str">
        <f t="shared" si="659"/>
        <v>&lt;p class="indent"&gt;Kinet swiveled his seat. Jessica saw the glint of starlight on a lasgun in his hand. The ’thopter’s light-walled interior</v>
      </c>
      <c r="G5229" t="str">
        <f t="shared" si="661"/>
        <v>&lt;p class="indent"&gt;</v>
      </c>
      <c r="H5229">
        <v>1</v>
      </c>
      <c r="I5229">
        <f t="shared" si="658"/>
        <v>26</v>
      </c>
      <c r="J5229">
        <f t="shared" ca="1" si="657"/>
        <v>2525</v>
      </c>
      <c r="K5229" t="str">
        <f>IF(OR(E5229="start",AND(E5229="end",E5228="start")),"Y","N")</f>
        <v>N</v>
      </c>
      <c r="L5229" t="str">
        <f t="shared" si="654"/>
        <v/>
      </c>
    </row>
    <row r="5230" spans="1:12" x14ac:dyDescent="0.25">
      <c r="A5230">
        <v>5229</v>
      </c>
      <c r="B5230" s="1" t="s">
        <v>4069</v>
      </c>
      <c r="C5230" t="str">
        <f t="shared" si="660"/>
        <v>&lt;p class="indent"&gt;Kinet swiveled his seat. Jessica saw the glint of starlight on a lasgun in his hand. The ’thopter’s light-walled interior seemed to collect illumination as her eyes adjusted, but the guard’s scarred face remained dim. Jessica tested her seat belt,</v>
      </c>
      <c r="D5230">
        <f t="shared" si="656"/>
        <v>2</v>
      </c>
      <c r="E5230" t="str">
        <f t="shared" si="655"/>
        <v>end</v>
      </c>
      <c r="F5230" t="str">
        <f t="shared" si="659"/>
        <v>&lt;p class="indent"&gt;Kinet swiveled his seat. Jessica saw the glint of starlight on a lasgun in his hand. The ’thopter’s light-walled interior seemed to collect illumination as her eyes adjusted, but the guard’s scarred face remained dim. Jessica tested her seat belt,</v>
      </c>
      <c r="G5230" t="str">
        <f t="shared" si="661"/>
        <v>&lt;p class="indent"&gt;</v>
      </c>
      <c r="H5230">
        <v>1</v>
      </c>
      <c r="I5230">
        <f t="shared" si="658"/>
        <v>26</v>
      </c>
      <c r="J5230">
        <f t="shared" ca="1" si="657"/>
        <v>2525</v>
      </c>
      <c r="K5230" t="str">
        <f>IF(OR(E5230="start",AND(E5230="end",E5229="start")),"Y","N")</f>
        <v>N</v>
      </c>
      <c r="L5230" t="str">
        <f t="shared" si="654"/>
        <v/>
      </c>
    </row>
    <row r="5231" spans="1:12" x14ac:dyDescent="0.25">
      <c r="A5231">
        <v>5230</v>
      </c>
      <c r="B5231" s="1" t="s">
        <v>4070</v>
      </c>
      <c r="C5231" t="str">
        <f t="shared" si="660"/>
        <v>&lt;p class="indent"&gt;Kinet swiveled his seat. Jessica saw the glint of starlight on a lasgun in his hand. The ’thopter’s light-walled interior seemed to collect illumination as her eyes adjusted, but the guard’s scarred face remained dim. Jessica tested her seat belt, found it loose. She felt roughness in the strap against her left arm, realized the strap had been almost severed, would snap</v>
      </c>
      <c r="D5231">
        <f t="shared" si="656"/>
        <v>3</v>
      </c>
      <c r="E5231" t="str">
        <f t="shared" si="655"/>
        <v>end</v>
      </c>
      <c r="F5231" t="str">
        <f t="shared" si="659"/>
        <v>&lt;p class="indent"&gt;Kinet swiveled his seat. Jessica saw the glint of starlight on a lasgun in his hand. The ’thopter’s light-walled interior seemed to collect illumination as her eyes adjusted, but the guard’s scarred face remained dim. Jessica tested her seat belt, found it loose. She felt roughness in the strap against her left arm, realized the strap had been almost severed, would snap</v>
      </c>
      <c r="G5231" t="str">
        <f t="shared" si="661"/>
        <v>&lt;p class="indent"&gt;</v>
      </c>
      <c r="H5231">
        <v>1</v>
      </c>
      <c r="I5231">
        <f t="shared" si="658"/>
        <v>26</v>
      </c>
      <c r="J5231">
        <f t="shared" ca="1" si="657"/>
        <v>2525</v>
      </c>
      <c r="K5231" t="str">
        <f>IF(OR(E5231="start",AND(E5231="end",E5230="start")),"Y","N")</f>
        <v>N</v>
      </c>
      <c r="L5231" t="str">
        <f t="shared" si="654"/>
        <v/>
      </c>
    </row>
    <row r="5232" spans="1:12" x14ac:dyDescent="0.25">
      <c r="A5232">
        <v>5231</v>
      </c>
      <c r="B5232" s="1" t="s">
        <v>4071</v>
      </c>
      <c r="C5232" t="str">
        <f t="shared" si="660"/>
        <v>&lt;p class="indent"&gt;Kinet swiveled his seat. Jessica saw the glint of starlight on a lasgun in his hand. The ’thopter’s light-walled interior seemed to collect illumination as her eyes adjusted, but the guard’s scarred face remained dim. Jessica tested her seat belt, found it loose. She felt roughness in the strap against her left arm, realized the strap had been almost severed, would snap at a sudden jerk.</v>
      </c>
      <c r="D5232">
        <f t="shared" si="656"/>
        <v>4</v>
      </c>
      <c r="E5232" t="str">
        <f t="shared" si="655"/>
        <v>end</v>
      </c>
      <c r="F5232" t="str">
        <f t="shared" si="659"/>
        <v>&lt;p class="indent"&gt;Kinet swiveled his seat. Jessica saw the glint of starlight on a lasgun in his hand. The ’thopter’s light-walled interior seemed to collect illumination as her eyes adjusted, but the guard’s scarred face remained dim. Jessica tested her seat belt, found it loose. She felt roughness in the strap against her left arm, realized the strap had been almost severed, would snap at a sudden jerk.</v>
      </c>
      <c r="G5232" t="str">
        <f t="shared" si="661"/>
        <v>&lt;p class="indent"&gt;</v>
      </c>
      <c r="H5232">
        <v>1</v>
      </c>
      <c r="I5232">
        <f t="shared" si="658"/>
        <v>26</v>
      </c>
      <c r="J5232">
        <f t="shared" ca="1" si="657"/>
        <v>2525</v>
      </c>
      <c r="K5232" t="str">
        <f>IF(OR(E5232="start",AND(E5232="end",E5231="start")),"Y","N")</f>
        <v>N</v>
      </c>
      <c r="L5232" t="str">
        <f t="shared" si="654"/>
        <v/>
      </c>
    </row>
    <row r="5233" spans="1:12" x14ac:dyDescent="0.25">
      <c r="A5233">
        <v>5232</v>
      </c>
      <c r="B5233" s="1" t="s">
        <v>9</v>
      </c>
      <c r="C5233" t="str">
        <f t="shared" si="660"/>
        <v>&lt;p class="indent"&gt;Kinet swiveled his seat. Jessica saw the glint of starlight on a lasgun in his hand. The ’thopter’s light-walled interior seemed to collect illumination as her eyes adjusted, but the guard’s scarred face remained dim. Jessica tested her seat belt, found it loose. She felt roughness in the strap against her left arm, realized the strap had been almost severed, would snap at a sudden jerk. &lt;/p&gt;</v>
      </c>
      <c r="D5233">
        <f t="shared" si="656"/>
        <v>5</v>
      </c>
      <c r="E5233" t="str">
        <f t="shared" si="655"/>
        <v>end</v>
      </c>
      <c r="F5233" t="str">
        <f t="shared" si="659"/>
        <v>&lt;p class="indent"&gt;Kinet swiveled his seat. Jessica saw the glint of starlight on a lasgun in his hand. The ’thopter’s light-walled interior seemed to collect illumination as her eyes adjusted, but the guard’s scarred face remained dim. Jessica tested her seat belt, found it loose. She felt roughness in the strap against her left arm, realized the strap had been almost severed, would snap at a sudden jerk. &lt;/p&gt;</v>
      </c>
      <c r="G5233" t="str">
        <f t="shared" si="661"/>
        <v>&lt;p class="indent"&gt;</v>
      </c>
      <c r="H5233">
        <v>1</v>
      </c>
      <c r="I5233">
        <f t="shared" si="658"/>
        <v>26</v>
      </c>
      <c r="J5233">
        <f t="shared" ca="1" si="657"/>
        <v>2525</v>
      </c>
      <c r="K5233" t="str">
        <f>IF(OR(E5233="start",AND(E5233="end",E5232="start")),"Y","N")</f>
        <v>N</v>
      </c>
      <c r="L5233" t="str">
        <f t="shared" si="654"/>
        <v>&lt;p class="indent"&gt;Kinet swiveled his seat. Jessica saw the glint of starlight on a lasgun in his hand. The ’thopter’s light-walled interior seemed to collect illumination as her eyes adjusted, but the guard’s scarred face remained dim. Jessica tested her seat belt, found it loose. She felt roughness in the strap against her left arm, realized the strap had been almost severed, would snap at a sudden jerk. &lt;/p&gt;</v>
      </c>
    </row>
    <row r="5234" spans="1:12" x14ac:dyDescent="0.25">
      <c r="A5234">
        <v>5233</v>
      </c>
      <c r="B5234" s="1" t="s">
        <v>4072</v>
      </c>
      <c r="C5234" t="str">
        <f t="shared" si="660"/>
        <v>&lt;p class="indent"&gt;&lt;em&gt;Has someone been at this ’thopter, preparing it for us?&lt;/em&gt; she wondered. &lt;em&gt;Who?&lt;/em&gt; Slowly, she twisted her bound feet clear of Paul’s.</v>
      </c>
      <c r="D5234">
        <f t="shared" si="656"/>
        <v>1</v>
      </c>
      <c r="E5234" t="str">
        <f t="shared" si="655"/>
        <v>end</v>
      </c>
      <c r="F5234" t="str">
        <f t="shared" si="659"/>
        <v>&lt;p class="indent"&gt;&lt;em&gt;Has someone been at this ’thopter, preparing it for us?&lt;/em&gt; she wondered. &lt;em&gt;Who?&lt;/em&gt; Slowly, she twisted her bound feet clear of Paul’s.</v>
      </c>
      <c r="G5234" t="str">
        <f t="shared" si="661"/>
        <v>&lt;p class="indent"&gt;</v>
      </c>
      <c r="H5234">
        <v>1</v>
      </c>
      <c r="I5234">
        <f t="shared" si="658"/>
        <v>26</v>
      </c>
      <c r="J5234">
        <f t="shared" ca="1" si="657"/>
        <v>2526</v>
      </c>
      <c r="K5234" t="str">
        <f>IF(OR(E5234="start",AND(E5234="end",E5233="start")),"Y","N")</f>
        <v>N</v>
      </c>
      <c r="L5234" t="str">
        <f t="shared" si="654"/>
        <v/>
      </c>
    </row>
    <row r="5235" spans="1:12" x14ac:dyDescent="0.25">
      <c r="A5235">
        <v>5234</v>
      </c>
      <c r="B5235" s="1" t="s">
        <v>9</v>
      </c>
      <c r="C5235" t="str">
        <f t="shared" si="660"/>
        <v>&lt;p class="indent"&gt;&lt;em&gt;Has someone been at this ’thopter, preparing it for us?&lt;/em&gt; she wondered. &lt;em&gt;Who?&lt;/em&gt; Slowly, she twisted her bound feet clear of Paul’s. &lt;/p&gt;</v>
      </c>
      <c r="D5235">
        <f t="shared" si="656"/>
        <v>2</v>
      </c>
      <c r="E5235" t="str">
        <f t="shared" si="655"/>
        <v>end</v>
      </c>
      <c r="F5235" t="str">
        <f t="shared" si="659"/>
        <v>&lt;p class="indent"&gt;&lt;em&gt;Has someone been at this ’thopter, preparing it for us?&lt;/em&gt; she wondered. &lt;em&gt;Who?&lt;/em&gt; Slowly, she twisted her bound feet clear of Paul’s. &lt;/p&gt;</v>
      </c>
      <c r="G5235" t="str">
        <f t="shared" si="661"/>
        <v>&lt;p class="indent"&gt;</v>
      </c>
      <c r="H5235">
        <v>1</v>
      </c>
      <c r="I5235">
        <f t="shared" si="658"/>
        <v>26</v>
      </c>
      <c r="J5235">
        <f t="shared" ca="1" si="657"/>
        <v>2526</v>
      </c>
      <c r="K5235" t="str">
        <f>IF(OR(E5235="start",AND(E5235="end",E5234="start")),"Y","N")</f>
        <v>N</v>
      </c>
      <c r="L5235" t="str">
        <f t="shared" si="654"/>
        <v>&lt;p class="indent"&gt;&lt;em&gt;Has someone been at this ’thopter, preparing it for us?&lt;/em&gt; she wondered. &lt;em&gt;Who?&lt;/em&gt; Slowly, she twisted her bound feet clear of Paul’s. &lt;/p&gt;</v>
      </c>
    </row>
    <row r="5236" spans="1:12" x14ac:dyDescent="0.25">
      <c r="A5236">
        <v>5235</v>
      </c>
      <c r="B5236" s="1" t="s">
        <v>4073</v>
      </c>
      <c r="C5236" t="str">
        <f t="shared" si="660"/>
        <v>&lt;p class="indent"&gt;‘Sure do seem a shame to waste a good-looking woman like this,’ Scarface said. ‘You ever have any highborn types?’ He turned</v>
      </c>
      <c r="D5236">
        <f t="shared" si="656"/>
        <v>1</v>
      </c>
      <c r="E5236" t="str">
        <f t="shared" si="655"/>
        <v>end</v>
      </c>
      <c r="F5236" t="str">
        <f t="shared" si="659"/>
        <v>&lt;p class="indent"&gt;‘Sure do seem a shame to waste a good-looking woman like this,’ Scarface said. ‘You ever have any highborn types?’ He turned</v>
      </c>
      <c r="G5236" t="str">
        <f t="shared" si="661"/>
        <v>&lt;p class="indent"&gt;</v>
      </c>
      <c r="H5236">
        <v>1</v>
      </c>
      <c r="I5236">
        <f t="shared" si="658"/>
        <v>26</v>
      </c>
      <c r="J5236">
        <f t="shared" ca="1" si="657"/>
        <v>2527</v>
      </c>
      <c r="K5236" t="str">
        <f>IF(OR(E5236="start",AND(E5236="end",E5235="start")),"Y","N")</f>
        <v>N</v>
      </c>
      <c r="L5236" t="str">
        <f t="shared" si="654"/>
        <v/>
      </c>
    </row>
    <row r="5237" spans="1:12" x14ac:dyDescent="0.25">
      <c r="A5237">
        <v>5236</v>
      </c>
      <c r="B5237" s="1" t="s">
        <v>4074</v>
      </c>
      <c r="C5237" t="str">
        <f t="shared" si="660"/>
        <v>&lt;p class="indent"&gt;‘Sure do seem a shame to waste a good-looking woman like this,’ Scarface said. ‘You ever have any highborn types?’ He turned to look at the pilot.</v>
      </c>
      <c r="D5237">
        <f t="shared" si="656"/>
        <v>2</v>
      </c>
      <c r="E5237" t="str">
        <f t="shared" si="655"/>
        <v>end</v>
      </c>
      <c r="F5237" t="str">
        <f t="shared" si="659"/>
        <v>&lt;p class="indent"&gt;‘Sure do seem a shame to waste a good-looking woman like this,’ Scarface said. ‘You ever have any highborn types?’ He turned to look at the pilot.</v>
      </c>
      <c r="G5237" t="str">
        <f t="shared" si="661"/>
        <v>&lt;p class="indent"&gt;</v>
      </c>
      <c r="H5237">
        <v>1</v>
      </c>
      <c r="I5237">
        <f t="shared" si="658"/>
        <v>26</v>
      </c>
      <c r="J5237">
        <f t="shared" ca="1" si="657"/>
        <v>2527</v>
      </c>
      <c r="K5237" t="str">
        <f>IF(OR(E5237="start",AND(E5237="end",E5236="start")),"Y","N")</f>
        <v>N</v>
      </c>
      <c r="L5237" t="str">
        <f t="shared" si="654"/>
        <v/>
      </c>
    </row>
    <row r="5238" spans="1:12" x14ac:dyDescent="0.25">
      <c r="A5238">
        <v>5237</v>
      </c>
      <c r="B5238" s="1" t="s">
        <v>9</v>
      </c>
      <c r="C5238" t="str">
        <f t="shared" si="660"/>
        <v>&lt;p class="indent"&gt;‘Sure do seem a shame to waste a good-looking woman like this,’ Scarface said. ‘You ever have any highborn types?’ He turned to look at the pilot. &lt;/p&gt;</v>
      </c>
      <c r="D5238">
        <f t="shared" si="656"/>
        <v>3</v>
      </c>
      <c r="E5238" t="str">
        <f t="shared" si="655"/>
        <v>end</v>
      </c>
      <c r="F5238" t="str">
        <f t="shared" si="659"/>
        <v>&lt;p class="indent"&gt;‘Sure do seem a shame to waste a good-looking woman like this,’ Scarface said. ‘You ever have any highborn types?’ He turned to look at the pilot. &lt;/p&gt;</v>
      </c>
      <c r="G5238" t="str">
        <f t="shared" si="661"/>
        <v>&lt;p class="indent"&gt;</v>
      </c>
      <c r="H5238">
        <v>1</v>
      </c>
      <c r="I5238">
        <f t="shared" si="658"/>
        <v>26</v>
      </c>
      <c r="J5238">
        <f t="shared" ca="1" si="657"/>
        <v>2527</v>
      </c>
      <c r="K5238" t="str">
        <f>IF(OR(E5238="start",AND(E5238="end",E5237="start")),"Y","N")</f>
        <v>N</v>
      </c>
      <c r="L5238" t="str">
        <f t="shared" si="654"/>
        <v>&lt;p class="indent"&gt;‘Sure do seem a shame to waste a good-looking woman like this,’ Scarface said. ‘You ever have any highborn types?’ He turned to look at the pilot. &lt;/p&gt;</v>
      </c>
    </row>
    <row r="5239" spans="1:12" x14ac:dyDescent="0.25">
      <c r="A5239">
        <v>5238</v>
      </c>
      <c r="B5239" s="1" t="s">
        <v>4075</v>
      </c>
      <c r="C5239" t="str">
        <f t="shared" si="660"/>
        <v>&lt;p class="indent"&gt;‘Bene Gesserit ain’t all highborn,’ the pilot said.&lt;/p&gt;</v>
      </c>
      <c r="D5239">
        <f t="shared" si="656"/>
        <v>1</v>
      </c>
      <c r="E5239" t="str">
        <f t="shared" si="655"/>
        <v>end</v>
      </c>
      <c r="F5239" t="str">
        <f t="shared" si="659"/>
        <v>&lt;p class="indent"&gt;‘Bene Gesserit ain’t all highborn,’ the pilot said.&lt;/p&gt;</v>
      </c>
      <c r="G5239" t="str">
        <f t="shared" si="661"/>
        <v>&lt;p class="indent"&gt;</v>
      </c>
      <c r="H5239">
        <v>1</v>
      </c>
      <c r="I5239">
        <f t="shared" si="658"/>
        <v>26</v>
      </c>
      <c r="J5239">
        <f t="shared" ca="1" si="657"/>
        <v>2528</v>
      </c>
      <c r="K5239" t="str">
        <f>IF(OR(E5239="start",AND(E5239="end",E5238="start")),"Y","N")</f>
        <v>N</v>
      </c>
      <c r="L5239" t="str">
        <f t="shared" si="654"/>
        <v>&lt;p class="indent"&gt;‘Bene Gesserit ain’t all highborn,’ the pilot said.&lt;/p&gt;</v>
      </c>
    </row>
    <row r="5240" spans="1:12" x14ac:dyDescent="0.25">
      <c r="A5240">
        <v>5239</v>
      </c>
      <c r="B5240" s="1" t="s">
        <v>4076</v>
      </c>
      <c r="C5240" t="str">
        <f t="shared" si="660"/>
        <v>&lt;p class="indent"&gt;‘But they all look heighty.’&lt;/p&gt;</v>
      </c>
      <c r="D5240">
        <f t="shared" si="656"/>
        <v>1</v>
      </c>
      <c r="E5240" t="str">
        <f t="shared" si="655"/>
        <v>end</v>
      </c>
      <c r="F5240" t="str">
        <f t="shared" si="659"/>
        <v>&lt;p class="indent"&gt;‘But they all look heighty.’&lt;/p&gt;</v>
      </c>
      <c r="G5240" t="str">
        <f t="shared" si="661"/>
        <v>&lt;p class="indent"&gt;</v>
      </c>
      <c r="H5240">
        <v>1</v>
      </c>
      <c r="I5240">
        <f t="shared" si="658"/>
        <v>26</v>
      </c>
      <c r="J5240">
        <f t="shared" ca="1" si="657"/>
        <v>2529</v>
      </c>
      <c r="K5240" t="str">
        <f>IF(OR(E5240="start",AND(E5240="end",E5239="start")),"Y","N")</f>
        <v>N</v>
      </c>
      <c r="L5240" t="str">
        <f t="shared" si="654"/>
        <v>&lt;p class="indent"&gt;‘But they all look heighty.’&lt;/p&gt;</v>
      </c>
    </row>
    <row r="5241" spans="1:12" x14ac:dyDescent="0.25">
      <c r="A5241">
        <v>5240</v>
      </c>
      <c r="B5241" s="1" t="s">
        <v>4077</v>
      </c>
      <c r="C5241" t="str">
        <f t="shared" si="660"/>
        <v>&lt;p class="indent"&gt;&lt;em&gt;He can see me plain enough,&lt;/em&gt; Jessica thought. She brought her bound legs up onto the seat, curled into a sinuous ball, staring at Scarface.</v>
      </c>
      <c r="D5241">
        <f t="shared" si="656"/>
        <v>1</v>
      </c>
      <c r="E5241" t="str">
        <f t="shared" si="655"/>
        <v>end</v>
      </c>
      <c r="F5241" t="str">
        <f t="shared" si="659"/>
        <v>&lt;p class="indent"&gt;&lt;em&gt;He can see me plain enough,&lt;/em&gt; Jessica thought. She brought her bound legs up onto the seat, curled into a sinuous ball, staring at Scarface.</v>
      </c>
      <c r="G5241" t="str">
        <f t="shared" si="661"/>
        <v>&lt;p class="indent"&gt;</v>
      </c>
      <c r="H5241">
        <v>1</v>
      </c>
      <c r="I5241">
        <f t="shared" si="658"/>
        <v>26</v>
      </c>
      <c r="J5241">
        <f t="shared" ca="1" si="657"/>
        <v>2530</v>
      </c>
      <c r="K5241" t="str">
        <f>IF(OR(E5241="start",AND(E5241="end",E5240="start")),"Y","N")</f>
        <v>N</v>
      </c>
      <c r="L5241" t="str">
        <f t="shared" si="654"/>
        <v/>
      </c>
    </row>
    <row r="5242" spans="1:12" x14ac:dyDescent="0.25">
      <c r="A5242">
        <v>5241</v>
      </c>
      <c r="B5242" s="1" t="s">
        <v>9</v>
      </c>
      <c r="C5242" t="str">
        <f t="shared" si="660"/>
        <v>&lt;p class="indent"&gt;&lt;em&gt;He can see me plain enough,&lt;/em&gt; Jessica thought. She brought her bound legs up onto the seat, curled into a sinuous ball, staring at Scarface. &lt;/p&gt;</v>
      </c>
      <c r="D5242">
        <f t="shared" si="656"/>
        <v>2</v>
      </c>
      <c r="E5242" t="str">
        <f t="shared" si="655"/>
        <v>end</v>
      </c>
      <c r="F5242" t="str">
        <f t="shared" si="659"/>
        <v>&lt;p class="indent"&gt;&lt;em&gt;He can see me plain enough,&lt;/em&gt; Jessica thought. She brought her bound legs up onto the seat, curled into a sinuous ball, staring at Scarface. &lt;/p&gt;</v>
      </c>
      <c r="G5242" t="str">
        <f t="shared" si="661"/>
        <v>&lt;p class="indent"&gt;</v>
      </c>
      <c r="H5242">
        <v>1</v>
      </c>
      <c r="I5242">
        <f t="shared" si="658"/>
        <v>26</v>
      </c>
      <c r="J5242">
        <f t="shared" ca="1" si="657"/>
        <v>2530</v>
      </c>
      <c r="K5242" t="str">
        <f>IF(OR(E5242="start",AND(E5242="end",E5241="start")),"Y","N")</f>
        <v>N</v>
      </c>
      <c r="L5242" t="str">
        <f t="shared" ref="L5242:L5305" si="662">IF(D5242&gt;=D5243,F5242,"")</f>
        <v>&lt;p class="indent"&gt;&lt;em&gt;He can see me plain enough,&lt;/em&gt; Jessica thought. She brought her bound legs up onto the seat, curled into a sinuous ball, staring at Scarface. &lt;/p&gt;</v>
      </c>
    </row>
    <row r="5243" spans="1:12" x14ac:dyDescent="0.25">
      <c r="A5243">
        <v>5242</v>
      </c>
      <c r="B5243" s="1" t="s">
        <v>4078</v>
      </c>
      <c r="C5243" t="str">
        <f t="shared" si="660"/>
        <v>&lt;p class="indent"&gt;‘Real pretty, she is,’ Kinet said. He wet his lips with his tongue. ‘Sure do seem a shame.’ He looked at Czigo.&lt;/p&gt;</v>
      </c>
      <c r="D5243">
        <f t="shared" si="656"/>
        <v>1</v>
      </c>
      <c r="E5243" t="str">
        <f t="shared" si="655"/>
        <v>end</v>
      </c>
      <c r="F5243" t="str">
        <f t="shared" si="659"/>
        <v>&lt;p class="indent"&gt;‘Real pretty, she is,’ Kinet said. He wet his lips with his tongue. ‘Sure do seem a shame.’ He looked at Czigo.&lt;/p&gt;</v>
      </c>
      <c r="G5243" t="str">
        <f t="shared" si="661"/>
        <v>&lt;p class="indent"&gt;</v>
      </c>
      <c r="H5243">
        <v>1</v>
      </c>
      <c r="I5243">
        <f t="shared" si="658"/>
        <v>26</v>
      </c>
      <c r="J5243">
        <f t="shared" ca="1" si="657"/>
        <v>2531</v>
      </c>
      <c r="K5243" t="str">
        <f>IF(OR(E5243="start",AND(E5243="end",E5242="start")),"Y","N")</f>
        <v>N</v>
      </c>
      <c r="L5243" t="str">
        <f t="shared" si="662"/>
        <v>&lt;p class="indent"&gt;‘Real pretty, she is,’ Kinet said. He wet his lips with his tongue. ‘Sure do seem a shame.’ He looked at Czigo.&lt;/p&gt;</v>
      </c>
    </row>
    <row r="5244" spans="1:12" x14ac:dyDescent="0.25">
      <c r="A5244">
        <v>5243</v>
      </c>
      <c r="B5244" s="1" t="s">
        <v>4079</v>
      </c>
      <c r="C5244" t="str">
        <f t="shared" si="660"/>
        <v>&lt;p class="indent"&gt;‘You thinking what I think you’re thinking?’ the pilot asked.&lt;/p&gt;</v>
      </c>
      <c r="D5244">
        <f t="shared" si="656"/>
        <v>1</v>
      </c>
      <c r="E5244" t="str">
        <f t="shared" si="655"/>
        <v>end</v>
      </c>
      <c r="F5244" t="str">
        <f t="shared" si="659"/>
        <v>&lt;p class="indent"&gt;‘You thinking what I think you’re thinking?’ the pilot asked.&lt;/p&gt;</v>
      </c>
      <c r="G5244" t="str">
        <f t="shared" si="661"/>
        <v>&lt;p class="indent"&gt;</v>
      </c>
      <c r="H5244">
        <v>1</v>
      </c>
      <c r="I5244">
        <f t="shared" si="658"/>
        <v>26</v>
      </c>
      <c r="J5244">
        <f t="shared" ca="1" si="657"/>
        <v>2532</v>
      </c>
      <c r="K5244" t="str">
        <f>IF(OR(E5244="start",AND(E5244="end",E5243="start")),"Y","N")</f>
        <v>N</v>
      </c>
      <c r="L5244" t="str">
        <f t="shared" si="662"/>
        <v>&lt;p class="indent"&gt;‘You thinking what I think you’re thinking?’ the pilot asked.&lt;/p&gt;</v>
      </c>
    </row>
    <row r="5245" spans="1:12" x14ac:dyDescent="0.25">
      <c r="A5245">
        <v>5244</v>
      </c>
      <c r="B5245" s="1" t="s">
        <v>4080</v>
      </c>
      <c r="C5245" t="str">
        <f t="shared" si="660"/>
        <v>&lt;p class="indent"&gt;‘Who’d be to know?’ the guard asked. ‘Afterward …’ He shrugged. ‘I just never had me no highborns. Might never got a chance</v>
      </c>
      <c r="D5245">
        <f t="shared" si="656"/>
        <v>1</v>
      </c>
      <c r="E5245" t="str">
        <f t="shared" si="655"/>
        <v>end</v>
      </c>
      <c r="F5245" t="str">
        <f t="shared" si="659"/>
        <v>&lt;p class="indent"&gt;‘Who’d be to know?’ the guard asked. ‘Afterward …’ He shrugged. ‘I just never had me no highborns. Might never got a chance</v>
      </c>
      <c r="G5245" t="str">
        <f t="shared" si="661"/>
        <v>&lt;p class="indent"&gt;</v>
      </c>
      <c r="H5245">
        <v>1</v>
      </c>
      <c r="I5245">
        <f t="shared" si="658"/>
        <v>26</v>
      </c>
      <c r="J5245">
        <f t="shared" ca="1" si="657"/>
        <v>2533</v>
      </c>
      <c r="K5245" t="str">
        <f>IF(OR(E5245="start",AND(E5245="end",E5244="start")),"Y","N")</f>
        <v>N</v>
      </c>
      <c r="L5245" t="str">
        <f t="shared" si="662"/>
        <v/>
      </c>
    </row>
    <row r="5246" spans="1:12" x14ac:dyDescent="0.25">
      <c r="A5246">
        <v>5245</v>
      </c>
      <c r="B5246" s="1" t="s">
        <v>4081</v>
      </c>
      <c r="C5246" t="str">
        <f t="shared" si="660"/>
        <v>&lt;p class="indent"&gt;‘Who’d be to know?’ the guard asked. ‘Afterward …’ He shrugged. ‘I just never had me no highborns. Might never got a chance like this one again.’</v>
      </c>
      <c r="D5246">
        <f t="shared" si="656"/>
        <v>2</v>
      </c>
      <c r="E5246" t="str">
        <f t="shared" si="655"/>
        <v>end</v>
      </c>
      <c r="F5246" t="str">
        <f t="shared" si="659"/>
        <v>&lt;p class="indent"&gt;‘Who’d be to know?’ the guard asked. ‘Afterward …’ He shrugged. ‘I just never had me no highborns. Might never got a chance like this one again.’</v>
      </c>
      <c r="G5246" t="str">
        <f t="shared" si="661"/>
        <v>&lt;p class="indent"&gt;</v>
      </c>
      <c r="H5246">
        <v>1</v>
      </c>
      <c r="I5246">
        <f t="shared" si="658"/>
        <v>26</v>
      </c>
      <c r="J5246">
        <f t="shared" ca="1" si="657"/>
        <v>2533</v>
      </c>
      <c r="K5246" t="str">
        <f>IF(OR(E5246="start",AND(E5246="end",E5245="start")),"Y","N")</f>
        <v>N</v>
      </c>
      <c r="L5246" t="str">
        <f t="shared" si="662"/>
        <v/>
      </c>
    </row>
    <row r="5247" spans="1:12" x14ac:dyDescent="0.25">
      <c r="A5247">
        <v>5246</v>
      </c>
      <c r="B5247" s="1" t="s">
        <v>9</v>
      </c>
      <c r="C5247" t="str">
        <f t="shared" si="660"/>
        <v>&lt;p class="indent"&gt;‘Who’d be to know?’ the guard asked. ‘Afterward …’ He shrugged. ‘I just never had me no highborns. Might never got a chance like this one again.’ &lt;/p&gt;</v>
      </c>
      <c r="D5247">
        <f t="shared" si="656"/>
        <v>3</v>
      </c>
      <c r="E5247" t="str">
        <f t="shared" si="655"/>
        <v>end</v>
      </c>
      <c r="F5247" t="str">
        <f t="shared" si="659"/>
        <v>&lt;p class="indent"&gt;‘Who’d be to know?’ the guard asked. ‘Afterward …’ He shrugged. ‘I just never had me no highborns. Might never got a chance like this one again.’ &lt;/p&gt;</v>
      </c>
      <c r="G5247" t="str">
        <f t="shared" si="661"/>
        <v>&lt;p class="indent"&gt;</v>
      </c>
      <c r="H5247">
        <v>1</v>
      </c>
      <c r="I5247">
        <f t="shared" si="658"/>
        <v>26</v>
      </c>
      <c r="J5247">
        <f t="shared" ca="1" si="657"/>
        <v>2533</v>
      </c>
      <c r="K5247" t="str">
        <f>IF(OR(E5247="start",AND(E5247="end",E5246="start")),"Y","N")</f>
        <v>N</v>
      </c>
      <c r="L5247" t="str">
        <f t="shared" si="662"/>
        <v>&lt;p class="indent"&gt;‘Who’d be to know?’ the guard asked. ‘Afterward …’ He shrugged. ‘I just never had me no highborns. Might never got a chance like this one again.’ &lt;/p&gt;</v>
      </c>
    </row>
    <row r="5248" spans="1:12" x14ac:dyDescent="0.25">
      <c r="A5248">
        <v>5247</v>
      </c>
      <c r="B5248" s="1" t="s">
        <v>4082</v>
      </c>
      <c r="C5248" t="str">
        <f t="shared" si="660"/>
        <v>&lt;p class="indent"&gt;You lay a hand on my mother …’ Paul grated. He glared at Scarface.&lt;/p&gt;</v>
      </c>
      <c r="D5248">
        <f t="shared" si="656"/>
        <v>1</v>
      </c>
      <c r="E5248" t="str">
        <f t="shared" si="655"/>
        <v>end</v>
      </c>
      <c r="F5248" t="str">
        <f t="shared" si="659"/>
        <v>&lt;p class="indent"&gt;You lay a hand on my mother …’ Paul grated. He glared at Scarface.&lt;/p&gt;</v>
      </c>
      <c r="G5248" t="str">
        <f t="shared" si="661"/>
        <v>&lt;p class="indent"&gt;</v>
      </c>
      <c r="H5248">
        <v>1</v>
      </c>
      <c r="I5248">
        <f t="shared" si="658"/>
        <v>26</v>
      </c>
      <c r="J5248">
        <f t="shared" ca="1" si="657"/>
        <v>2534</v>
      </c>
      <c r="K5248" t="str">
        <f>IF(OR(E5248="start",AND(E5248="end",E5247="start")),"Y","N")</f>
        <v>N</v>
      </c>
      <c r="L5248" t="str">
        <f t="shared" si="662"/>
        <v>&lt;p class="indent"&gt;You lay a hand on my mother …’ Paul grated. He glared at Scarface.&lt;/p&gt;</v>
      </c>
    </row>
    <row r="5249" spans="1:12" x14ac:dyDescent="0.25">
      <c r="A5249">
        <v>5248</v>
      </c>
      <c r="B5249" s="1" t="s">
        <v>4083</v>
      </c>
      <c r="C5249" t="str">
        <f t="shared" si="660"/>
        <v>&lt;p class="indent"&gt;‘Hey!’ the pilot laughed. ‘Cub’s got a bark. Ain’t got no bite, though.’&lt;/p&gt;</v>
      </c>
      <c r="D5249">
        <f t="shared" si="656"/>
        <v>1</v>
      </c>
      <c r="E5249" t="str">
        <f t="shared" si="655"/>
        <v>end</v>
      </c>
      <c r="F5249" t="str">
        <f t="shared" si="659"/>
        <v>&lt;p class="indent"&gt;‘Hey!’ the pilot laughed. ‘Cub’s got a bark. Ain’t got no bite, though.’&lt;/p&gt;</v>
      </c>
      <c r="G5249" t="str">
        <f t="shared" si="661"/>
        <v>&lt;p class="indent"&gt;</v>
      </c>
      <c r="H5249">
        <v>1</v>
      </c>
      <c r="I5249">
        <f t="shared" si="658"/>
        <v>26</v>
      </c>
      <c r="J5249">
        <f t="shared" ca="1" si="657"/>
        <v>2535</v>
      </c>
      <c r="K5249" t="str">
        <f>IF(OR(E5249="start",AND(E5249="end",E5248="start")),"Y","N")</f>
        <v>N</v>
      </c>
      <c r="L5249" t="str">
        <f t="shared" si="662"/>
        <v>&lt;p class="indent"&gt;‘Hey!’ the pilot laughed. ‘Cub’s got a bark. Ain’t got no bite, though.’&lt;/p&gt;</v>
      </c>
    </row>
    <row r="5250" spans="1:12" x14ac:dyDescent="0.25">
      <c r="A5250">
        <v>5249</v>
      </c>
      <c r="B5250" s="1" t="s">
        <v>4084</v>
      </c>
      <c r="C5250" t="str">
        <f t="shared" si="660"/>
        <v>&lt;p class="indent"&gt;&lt;a id="page189"/&gt;And Jessica thought: &lt;em&gt;Paul’s pitching his voice too high. It may work, though.&lt;/em&gt;&lt;/p&gt;</v>
      </c>
      <c r="D5250">
        <f t="shared" si="656"/>
        <v>1</v>
      </c>
      <c r="E5250" t="str">
        <f t="shared" ref="E5250:E5313" si="663">IFERROR(IF(FIND("blockquote",B5250)=2,"start","end"),E5249)</f>
        <v>end</v>
      </c>
      <c r="F5250" t="str">
        <f t="shared" si="659"/>
        <v>&lt;p class="indent"&gt;&lt;a id="page189"/&gt;And Jessica thought: &lt;em&gt;Paul’s pitching his voice too high. It may work, though.&lt;/em&gt;&lt;/p&gt;</v>
      </c>
      <c r="G5250" t="str">
        <f t="shared" si="661"/>
        <v>&lt;p class="indent"&gt;</v>
      </c>
      <c r="H5250">
        <v>1</v>
      </c>
      <c r="I5250">
        <f t="shared" si="658"/>
        <v>26</v>
      </c>
      <c r="J5250">
        <f t="shared" ca="1" si="657"/>
        <v>2536</v>
      </c>
      <c r="K5250" t="str">
        <f>IF(OR(E5250="start",AND(E5250="end",E5249="start")),"Y","N")</f>
        <v>N</v>
      </c>
      <c r="L5250" t="str">
        <f t="shared" si="662"/>
        <v>&lt;p class="indent"&gt;&lt;a id="page189"/&gt;And Jessica thought: &lt;em&gt;Paul’s pitching his voice too high. It may work, though.&lt;/em&gt;&lt;/p&gt;</v>
      </c>
    </row>
    <row r="5251" spans="1:12" x14ac:dyDescent="0.25">
      <c r="A5251">
        <v>5250</v>
      </c>
      <c r="B5251" s="1" t="s">
        <v>4085</v>
      </c>
      <c r="C5251" t="str">
        <f t="shared" si="660"/>
        <v>&lt;p class="indent"&gt;They flew on in silence.&lt;/p&gt;</v>
      </c>
      <c r="D5251">
        <f t="shared" ref="D5251:D5314" si="664">IF(LEFT(B5251,2)="&lt;p",1,IF(LEFT(B5251,3)="&lt;h1",1,D5250+1))</f>
        <v>1</v>
      </c>
      <c r="E5251" t="str">
        <f t="shared" si="663"/>
        <v>end</v>
      </c>
      <c r="F5251" t="str">
        <f t="shared" si="659"/>
        <v>&lt;p class="indent"&gt;They flew on in silence.&lt;/p&gt;</v>
      </c>
      <c r="G5251" t="str">
        <f t="shared" si="661"/>
        <v>&lt;p class="indent"&gt;</v>
      </c>
      <c r="H5251">
        <v>1</v>
      </c>
      <c r="I5251">
        <f t="shared" si="658"/>
        <v>26</v>
      </c>
      <c r="J5251">
        <f t="shared" ref="J5251:J5314" ca="1" si="665">IF(K5251="Y","",IF(D5251=1,1+MAX(OFFSET(J5251,-A5251+1,0,A5251-1)),MAX(OFFSET(J5251,-A5251+1,0,A5251-1))))</f>
        <v>2537</v>
      </c>
      <c r="K5251" t="str">
        <f>IF(OR(E5251="start",AND(E5251="end",E5250="start")),"Y","N")</f>
        <v>N</v>
      </c>
      <c r="L5251" t="str">
        <f t="shared" si="662"/>
        <v>&lt;p class="indent"&gt;They flew on in silence.&lt;/p&gt;</v>
      </c>
    </row>
    <row r="5252" spans="1:12" x14ac:dyDescent="0.25">
      <c r="A5252">
        <v>5251</v>
      </c>
      <c r="B5252" s="1" t="s">
        <v>4086</v>
      </c>
      <c r="C5252" t="str">
        <f t="shared" si="660"/>
        <v>&lt;p class="indent"&gt;&lt;em&gt;These poor fools,&lt;/em&gt; Jessica thought, studying her guards and reviewing the Baron’s words. &lt;em&gt;They’ll be killed as soon as they report success on their mission. The Baron wants no witnesses.&lt;/em&gt;&lt;/p&gt;</v>
      </c>
      <c r="D5252">
        <f t="shared" si="664"/>
        <v>1</v>
      </c>
      <c r="E5252" t="str">
        <f t="shared" si="663"/>
        <v>end</v>
      </c>
      <c r="F5252" t="str">
        <f t="shared" si="659"/>
        <v>&lt;p class="indent"&gt;&lt;em&gt;These poor fools,&lt;/em&gt; Jessica thought, studying her guards and reviewing the Baron’s words. &lt;em&gt;They’ll be killed as soon as they report success on their mission. The Baron wants no witnesses.&lt;/em&gt;&lt;/p&gt;</v>
      </c>
      <c r="G5252" t="str">
        <f t="shared" si="661"/>
        <v>&lt;p class="indent"&gt;</v>
      </c>
      <c r="H5252">
        <v>1</v>
      </c>
      <c r="I5252">
        <f t="shared" ref="I5252:I5315" si="666">IF(AND(E5251="end",E5252="start"),I5251+1,I5251)</f>
        <v>26</v>
      </c>
      <c r="J5252">
        <f t="shared" ca="1" si="665"/>
        <v>2538</v>
      </c>
      <c r="K5252" t="str">
        <f>IF(OR(E5252="start",AND(E5252="end",E5251="start")),"Y","N")</f>
        <v>N</v>
      </c>
      <c r="L5252" t="str">
        <f t="shared" si="662"/>
        <v>&lt;p class="indent"&gt;&lt;em&gt;These poor fools,&lt;/em&gt; Jessica thought, studying her guards and reviewing the Baron’s words. &lt;em&gt;They’ll be killed as soon as they report success on their mission. The Baron wants no witnesses.&lt;/em&gt;&lt;/p&gt;</v>
      </c>
    </row>
    <row r="5253" spans="1:12" x14ac:dyDescent="0.25">
      <c r="A5253">
        <v>5252</v>
      </c>
      <c r="B5253" s="1" t="s">
        <v>4087</v>
      </c>
      <c r="C5253" t="str">
        <f t="shared" si="660"/>
        <v>&lt;p class="indent"&gt;The ’thopter banked over the southern rim of the Shield Wall, and Jessica saw a moonshadowed expanse of sand beneath them.&lt;/p&gt;</v>
      </c>
      <c r="D5253">
        <f t="shared" si="664"/>
        <v>1</v>
      </c>
      <c r="E5253" t="str">
        <f t="shared" si="663"/>
        <v>end</v>
      </c>
      <c r="F5253" t="str">
        <f t="shared" si="659"/>
        <v>&lt;p class="indent"&gt;The ’thopter banked over the southern rim of the Shield Wall, and Jessica saw a moonshadowed expanse of sand beneath them.&lt;/p&gt;</v>
      </c>
      <c r="G5253" t="str">
        <f t="shared" si="661"/>
        <v>&lt;p class="indent"&gt;</v>
      </c>
      <c r="H5253">
        <v>1</v>
      </c>
      <c r="I5253">
        <f t="shared" si="666"/>
        <v>26</v>
      </c>
      <c r="J5253">
        <f t="shared" ca="1" si="665"/>
        <v>2539</v>
      </c>
      <c r="K5253" t="str">
        <f>IF(OR(E5253="start",AND(E5253="end",E5252="start")),"Y","N")</f>
        <v>N</v>
      </c>
      <c r="L5253" t="str">
        <f t="shared" si="662"/>
        <v>&lt;p class="indent"&gt;The ’thopter banked over the southern rim of the Shield Wall, and Jessica saw a moonshadowed expanse of sand beneath them.&lt;/p&gt;</v>
      </c>
    </row>
    <row r="5254" spans="1:12" x14ac:dyDescent="0.25">
      <c r="A5254">
        <v>5253</v>
      </c>
      <c r="B5254" s="1" t="s">
        <v>4088</v>
      </c>
      <c r="C5254" t="str">
        <f t="shared" si="660"/>
        <v>&lt;p class="indent"&gt;‘This oughta be far enough,’ the pilot said. ‘The traitor said to put ‘em on the sand anywhere near the Shield Wall.’ He dipped</v>
      </c>
      <c r="D5254">
        <f t="shared" si="664"/>
        <v>1</v>
      </c>
      <c r="E5254" t="str">
        <f t="shared" si="663"/>
        <v>end</v>
      </c>
      <c r="F5254" t="str">
        <f t="shared" si="659"/>
        <v>&lt;p class="indent"&gt;‘This oughta be far enough,’ the pilot said. ‘The traitor said to put ‘em on the sand anywhere near the Shield Wall.’ He dipped</v>
      </c>
      <c r="G5254" t="str">
        <f t="shared" si="661"/>
        <v>&lt;p class="indent"&gt;</v>
      </c>
      <c r="H5254">
        <v>1</v>
      </c>
      <c r="I5254">
        <f t="shared" si="666"/>
        <v>26</v>
      </c>
      <c r="J5254">
        <f t="shared" ca="1" si="665"/>
        <v>2540</v>
      </c>
      <c r="K5254" t="str">
        <f>IF(OR(E5254="start",AND(E5254="end",E5253="start")),"Y","N")</f>
        <v>N</v>
      </c>
      <c r="L5254" t="str">
        <f t="shared" si="662"/>
        <v/>
      </c>
    </row>
    <row r="5255" spans="1:12" x14ac:dyDescent="0.25">
      <c r="A5255">
        <v>5254</v>
      </c>
      <c r="B5255" s="1" t="s">
        <v>4089</v>
      </c>
      <c r="C5255" t="str">
        <f t="shared" si="660"/>
        <v>&lt;p class="indent"&gt;‘This oughta be far enough,’ the pilot said. ‘The traitor said to put ‘em on the sand anywhere near the Shield Wall.’ He dipped the craft toward the dunes in a long, falling stoop, brought it up stiffly over the desert surface.</v>
      </c>
      <c r="D5255">
        <f t="shared" si="664"/>
        <v>2</v>
      </c>
      <c r="E5255" t="str">
        <f t="shared" si="663"/>
        <v>end</v>
      </c>
      <c r="F5255" t="str">
        <f t="shared" si="659"/>
        <v>&lt;p class="indent"&gt;‘This oughta be far enough,’ the pilot said. ‘The traitor said to put ‘em on the sand anywhere near the Shield Wall.’ He dipped the craft toward the dunes in a long, falling stoop, brought it up stiffly over the desert surface.</v>
      </c>
      <c r="G5255" t="str">
        <f t="shared" si="661"/>
        <v>&lt;p class="indent"&gt;</v>
      </c>
      <c r="H5255">
        <v>1</v>
      </c>
      <c r="I5255">
        <f t="shared" si="666"/>
        <v>26</v>
      </c>
      <c r="J5255">
        <f t="shared" ca="1" si="665"/>
        <v>2540</v>
      </c>
      <c r="K5255" t="str">
        <f>IF(OR(E5255="start",AND(E5255="end",E5254="start")),"Y","N")</f>
        <v>N</v>
      </c>
      <c r="L5255" t="str">
        <f t="shared" si="662"/>
        <v/>
      </c>
    </row>
    <row r="5256" spans="1:12" x14ac:dyDescent="0.25">
      <c r="A5256">
        <v>5255</v>
      </c>
      <c r="B5256" s="1" t="s">
        <v>9</v>
      </c>
      <c r="C5256" t="str">
        <f t="shared" si="660"/>
        <v>&lt;p class="indent"&gt;‘This oughta be far enough,’ the pilot said. ‘The traitor said to put ‘em on the sand anywhere near the Shield Wall.’ He dipped the craft toward the dunes in a long, falling stoop, brought it up stiffly over the desert surface. &lt;/p&gt;</v>
      </c>
      <c r="D5256">
        <f t="shared" si="664"/>
        <v>3</v>
      </c>
      <c r="E5256" t="str">
        <f t="shared" si="663"/>
        <v>end</v>
      </c>
      <c r="F5256" t="str">
        <f t="shared" si="659"/>
        <v>&lt;p class="indent"&gt;‘This oughta be far enough,’ the pilot said. ‘The traitor said to put ‘em on the sand anywhere near the Shield Wall.’ He dipped the craft toward the dunes in a long, falling stoop, brought it up stiffly over the desert surface. &lt;/p&gt;</v>
      </c>
      <c r="G5256" t="str">
        <f t="shared" si="661"/>
        <v>&lt;p class="indent"&gt;</v>
      </c>
      <c r="H5256">
        <v>1</v>
      </c>
      <c r="I5256">
        <f t="shared" si="666"/>
        <v>26</v>
      </c>
      <c r="J5256">
        <f t="shared" ca="1" si="665"/>
        <v>2540</v>
      </c>
      <c r="K5256" t="str">
        <f>IF(OR(E5256="start",AND(E5256="end",E5255="start")),"Y","N")</f>
        <v>N</v>
      </c>
      <c r="L5256" t="str">
        <f t="shared" si="662"/>
        <v>&lt;p class="indent"&gt;‘This oughta be far enough,’ the pilot said. ‘The traitor said to put ‘em on the sand anywhere near the Shield Wall.’ He dipped the craft toward the dunes in a long, falling stoop, brought it up stiffly over the desert surface. &lt;/p&gt;</v>
      </c>
    </row>
    <row r="5257" spans="1:12" x14ac:dyDescent="0.25">
      <c r="A5257">
        <v>5256</v>
      </c>
      <c r="B5257" s="1" t="s">
        <v>4090</v>
      </c>
      <c r="C5257" t="str">
        <f t="shared" si="660"/>
        <v>&lt;p class="indent"&gt;Jessica saw Paul begin taking the rhythmic breaths of the calming exercise. He closed his eyes, opened them. Jessica stared,</v>
      </c>
      <c r="D5257">
        <f t="shared" si="664"/>
        <v>1</v>
      </c>
      <c r="E5257" t="str">
        <f t="shared" si="663"/>
        <v>end</v>
      </c>
      <c r="F5257" t="str">
        <f t="shared" si="659"/>
        <v>&lt;p class="indent"&gt;Jessica saw Paul begin taking the rhythmic breaths of the calming exercise. He closed his eyes, opened them. Jessica stared,</v>
      </c>
      <c r="G5257" t="str">
        <f t="shared" si="661"/>
        <v>&lt;p class="indent"&gt;</v>
      </c>
      <c r="H5257">
        <v>1</v>
      </c>
      <c r="I5257">
        <f t="shared" si="666"/>
        <v>26</v>
      </c>
      <c r="J5257">
        <f t="shared" ca="1" si="665"/>
        <v>2541</v>
      </c>
      <c r="K5257" t="str">
        <f>IF(OR(E5257="start",AND(E5257="end",E5256="start")),"Y","N")</f>
        <v>N</v>
      </c>
      <c r="L5257" t="str">
        <f t="shared" si="662"/>
        <v/>
      </c>
    </row>
    <row r="5258" spans="1:12" x14ac:dyDescent="0.25">
      <c r="A5258">
        <v>5257</v>
      </c>
      <c r="B5258" s="1" t="s">
        <v>4091</v>
      </c>
      <c r="C5258" t="str">
        <f t="shared" si="660"/>
        <v>&lt;p class="indent"&gt;Jessica saw Paul begin taking the rhythmic breaths of the calming exercise. He closed his eyes, opened them. Jessica stared, helpless to aid him. &lt;em&gt;He hasn’t mastered the Voice yet,&lt;/em&gt; she thought, &lt;em&gt;if he fails …&lt;/em&gt;&lt;/p&gt;</v>
      </c>
      <c r="D5258">
        <f t="shared" si="664"/>
        <v>2</v>
      </c>
      <c r="E5258" t="str">
        <f t="shared" si="663"/>
        <v>end</v>
      </c>
      <c r="F5258" t="str">
        <f t="shared" si="659"/>
        <v>&lt;p class="indent"&gt;Jessica saw Paul begin taking the rhythmic breaths of the calming exercise. He closed his eyes, opened them. Jessica stared, helpless to aid him. &lt;em&gt;He hasn’t mastered the Voice yet,&lt;/em&gt; she thought, &lt;em&gt;if he fails …&lt;/em&gt;&lt;/p&gt;</v>
      </c>
      <c r="G5258" t="str">
        <f t="shared" si="661"/>
        <v>&lt;p class="indent"&gt;</v>
      </c>
      <c r="H5258">
        <v>1</v>
      </c>
      <c r="I5258">
        <f t="shared" si="666"/>
        <v>26</v>
      </c>
      <c r="J5258">
        <f t="shared" ca="1" si="665"/>
        <v>2541</v>
      </c>
      <c r="K5258" t="str">
        <f>IF(OR(E5258="start",AND(E5258="end",E5257="start")),"Y","N")</f>
        <v>N</v>
      </c>
      <c r="L5258" t="str">
        <f t="shared" si="662"/>
        <v>&lt;p class="indent"&gt;Jessica saw Paul begin taking the rhythmic breaths of the calming exercise. He closed his eyes, opened them. Jessica stared, helpless to aid him. &lt;em&gt;He hasn’t mastered the Voice yet,&lt;/em&gt; she thought, &lt;em&gt;if he fails …&lt;/em&gt;&lt;/p&gt;</v>
      </c>
    </row>
    <row r="5259" spans="1:12" x14ac:dyDescent="0.25">
      <c r="A5259">
        <v>5258</v>
      </c>
      <c r="B5259" s="1" t="s">
        <v>4092</v>
      </c>
      <c r="C5259" t="str">
        <f t="shared" si="660"/>
        <v>&lt;p class="indent"&gt;The ’thopter touched sand with a soft lurch, and Jessica, looking north back across the Shield Wall, saw a shadow of wings</v>
      </c>
      <c r="D5259">
        <f t="shared" si="664"/>
        <v>1</v>
      </c>
      <c r="E5259" t="str">
        <f t="shared" si="663"/>
        <v>end</v>
      </c>
      <c r="F5259" t="str">
        <f t="shared" ref="F5259:F5322" si="667">IF(AND(E5259="start",D5259&gt;=D5258),F5258&amp;" "&amp;B5259,C5259)</f>
        <v>&lt;p class="indent"&gt;The ’thopter touched sand with a soft lurch, and Jessica, looking north back across the Shield Wall, saw a shadow of wings</v>
      </c>
      <c r="G5259" t="str">
        <f t="shared" si="661"/>
        <v>&lt;p class="indent"&gt;</v>
      </c>
      <c r="H5259">
        <v>1</v>
      </c>
      <c r="I5259">
        <f t="shared" si="666"/>
        <v>26</v>
      </c>
      <c r="J5259">
        <f t="shared" ca="1" si="665"/>
        <v>2542</v>
      </c>
      <c r="K5259" t="str">
        <f>IF(OR(E5259="start",AND(E5259="end",E5258="start")),"Y","N")</f>
        <v>N</v>
      </c>
      <c r="L5259" t="str">
        <f t="shared" si="662"/>
        <v/>
      </c>
    </row>
    <row r="5260" spans="1:12" x14ac:dyDescent="0.25">
      <c r="A5260">
        <v>5259</v>
      </c>
      <c r="B5260" s="1" t="s">
        <v>4093</v>
      </c>
      <c r="C5260" t="str">
        <f t="shared" si="660"/>
        <v>&lt;p class="indent"&gt;The ’thopter touched sand with a soft lurch, and Jessica, looking north back across the Shield Wall, saw a shadow of wings settle out of sight up there.</v>
      </c>
      <c r="D5260">
        <f t="shared" si="664"/>
        <v>2</v>
      </c>
      <c r="E5260" t="str">
        <f t="shared" si="663"/>
        <v>end</v>
      </c>
      <c r="F5260" t="str">
        <f t="shared" si="667"/>
        <v>&lt;p class="indent"&gt;The ’thopter touched sand with a soft lurch, and Jessica, looking north back across the Shield Wall, saw a shadow of wings settle out of sight up there.</v>
      </c>
      <c r="G5260" t="str">
        <f t="shared" si="661"/>
        <v>&lt;p class="indent"&gt;</v>
      </c>
      <c r="H5260">
        <v>1</v>
      </c>
      <c r="I5260">
        <f t="shared" si="666"/>
        <v>26</v>
      </c>
      <c r="J5260">
        <f t="shared" ca="1" si="665"/>
        <v>2542</v>
      </c>
      <c r="K5260" t="str">
        <f>IF(OR(E5260="start",AND(E5260="end",E5259="start")),"Y","N")</f>
        <v>N</v>
      </c>
      <c r="L5260" t="str">
        <f t="shared" si="662"/>
        <v/>
      </c>
    </row>
    <row r="5261" spans="1:12" x14ac:dyDescent="0.25">
      <c r="A5261">
        <v>5260</v>
      </c>
      <c r="B5261" s="1" t="s">
        <v>9</v>
      </c>
      <c r="C5261" t="str">
        <f t="shared" si="660"/>
        <v>&lt;p class="indent"&gt;The ’thopter touched sand with a soft lurch, and Jessica, looking north back across the Shield Wall, saw a shadow of wings settle out of sight up there. &lt;/p&gt;</v>
      </c>
      <c r="D5261">
        <f t="shared" si="664"/>
        <v>3</v>
      </c>
      <c r="E5261" t="str">
        <f t="shared" si="663"/>
        <v>end</v>
      </c>
      <c r="F5261" t="str">
        <f t="shared" si="667"/>
        <v>&lt;p class="indent"&gt;The ’thopter touched sand with a soft lurch, and Jessica, looking north back across the Shield Wall, saw a shadow of wings settle out of sight up there. &lt;/p&gt;</v>
      </c>
      <c r="G5261" t="str">
        <f t="shared" si="661"/>
        <v>&lt;p class="indent"&gt;</v>
      </c>
      <c r="H5261">
        <v>1</v>
      </c>
      <c r="I5261">
        <f t="shared" si="666"/>
        <v>26</v>
      </c>
      <c r="J5261">
        <f t="shared" ca="1" si="665"/>
        <v>2542</v>
      </c>
      <c r="K5261" t="str">
        <f>IF(OR(E5261="start",AND(E5261="end",E5260="start")),"Y","N")</f>
        <v>N</v>
      </c>
      <c r="L5261" t="str">
        <f t="shared" si="662"/>
        <v>&lt;p class="indent"&gt;The ’thopter touched sand with a soft lurch, and Jessica, looking north back across the Shield Wall, saw a shadow of wings settle out of sight up there. &lt;/p&gt;</v>
      </c>
    </row>
    <row r="5262" spans="1:12" x14ac:dyDescent="0.25">
      <c r="A5262">
        <v>5261</v>
      </c>
      <c r="B5262" s="1" t="s">
        <v>4094</v>
      </c>
      <c r="C5262" t="str">
        <f t="shared" si="660"/>
        <v>&lt;p class="indent"&gt;&lt;em&gt;Someone’s following us!&lt;/em&gt; she thought. &lt;em&gt;Who! Then: The ones the Baron set to watch this pair. And there’ll be watchers for the watchers, too.&lt;/em&gt;&lt;/p&gt;</v>
      </c>
      <c r="D5262">
        <f t="shared" si="664"/>
        <v>1</v>
      </c>
      <c r="E5262" t="str">
        <f t="shared" si="663"/>
        <v>end</v>
      </c>
      <c r="F5262" t="str">
        <f t="shared" si="667"/>
        <v>&lt;p class="indent"&gt;&lt;em&gt;Someone’s following us!&lt;/em&gt; she thought. &lt;em&gt;Who! Then: The ones the Baron set to watch this pair. And there’ll be watchers for the watchers, too.&lt;/em&gt;&lt;/p&gt;</v>
      </c>
      <c r="G5262" t="str">
        <f t="shared" si="661"/>
        <v>&lt;p class="indent"&gt;</v>
      </c>
      <c r="H5262">
        <v>1</v>
      </c>
      <c r="I5262">
        <f t="shared" si="666"/>
        <v>26</v>
      </c>
      <c r="J5262">
        <f t="shared" ca="1" si="665"/>
        <v>2543</v>
      </c>
      <c r="K5262" t="str">
        <f>IF(OR(E5262="start",AND(E5262="end",E5261="start")),"Y","N")</f>
        <v>N</v>
      </c>
      <c r="L5262" t="str">
        <f t="shared" si="662"/>
        <v>&lt;p class="indent"&gt;&lt;em&gt;Someone’s following us!&lt;/em&gt; she thought. &lt;em&gt;Who! Then: The ones the Baron set to watch this pair. And there’ll be watchers for the watchers, too.&lt;/em&gt;&lt;/p&gt;</v>
      </c>
    </row>
    <row r="5263" spans="1:12" x14ac:dyDescent="0.25">
      <c r="A5263">
        <v>5262</v>
      </c>
      <c r="B5263" s="1" t="s">
        <v>4095</v>
      </c>
      <c r="C5263" t="str">
        <f t="shared" si="660"/>
        <v>&lt;p class="indent"&gt;Czigo shut off his wing rotors. Silence flooded in upon them.&lt;/p&gt;</v>
      </c>
      <c r="D5263">
        <f t="shared" si="664"/>
        <v>1</v>
      </c>
      <c r="E5263" t="str">
        <f t="shared" si="663"/>
        <v>end</v>
      </c>
      <c r="F5263" t="str">
        <f t="shared" si="667"/>
        <v>&lt;p class="indent"&gt;Czigo shut off his wing rotors. Silence flooded in upon them.&lt;/p&gt;</v>
      </c>
      <c r="G5263" t="str">
        <f t="shared" si="661"/>
        <v>&lt;p class="indent"&gt;</v>
      </c>
      <c r="H5263">
        <v>1</v>
      </c>
      <c r="I5263">
        <f t="shared" si="666"/>
        <v>26</v>
      </c>
      <c r="J5263">
        <f t="shared" ca="1" si="665"/>
        <v>2544</v>
      </c>
      <c r="K5263" t="str">
        <f>IF(OR(E5263="start",AND(E5263="end",E5262="start")),"Y","N")</f>
        <v>N</v>
      </c>
      <c r="L5263" t="str">
        <f t="shared" si="662"/>
        <v>&lt;p class="indent"&gt;Czigo shut off his wing rotors. Silence flooded in upon them.&lt;/p&gt;</v>
      </c>
    </row>
    <row r="5264" spans="1:12" x14ac:dyDescent="0.25">
      <c r="A5264">
        <v>5263</v>
      </c>
      <c r="B5264" s="1" t="s">
        <v>4096</v>
      </c>
      <c r="C5264" t="str">
        <f t="shared" si="660"/>
        <v>&lt;p class="indent"&gt;Jessica turned her head. She could see out the window beyond Scarface a dim glow of light from a rising moon, a frosted rim</v>
      </c>
      <c r="D5264">
        <f t="shared" si="664"/>
        <v>1</v>
      </c>
      <c r="E5264" t="str">
        <f t="shared" si="663"/>
        <v>end</v>
      </c>
      <c r="F5264" t="str">
        <f t="shared" si="667"/>
        <v>&lt;p class="indent"&gt;Jessica turned her head. She could see out the window beyond Scarface a dim glow of light from a rising moon, a frosted rim</v>
      </c>
      <c r="G5264" t="str">
        <f t="shared" si="661"/>
        <v>&lt;p class="indent"&gt;</v>
      </c>
      <c r="H5264">
        <v>1</v>
      </c>
      <c r="I5264">
        <f t="shared" si="666"/>
        <v>26</v>
      </c>
      <c r="J5264">
        <f t="shared" ca="1" si="665"/>
        <v>2545</v>
      </c>
      <c r="K5264" t="str">
        <f>IF(OR(E5264="start",AND(E5264="end",E5263="start")),"Y","N")</f>
        <v>N</v>
      </c>
      <c r="L5264" t="str">
        <f t="shared" si="662"/>
        <v/>
      </c>
    </row>
    <row r="5265" spans="1:12" x14ac:dyDescent="0.25">
      <c r="A5265">
        <v>5264</v>
      </c>
      <c r="B5265" s="1" t="s">
        <v>4097</v>
      </c>
      <c r="C5265" t="str">
        <f t="shared" si="660"/>
        <v>&lt;p class="indent"&gt;Jessica turned her head. She could see out the window beyond Scarface a dim glow of light from a rising moon, a frosted rim of rock rising from the desert. Sandblast ridges streaked its sides.</v>
      </c>
      <c r="D5265">
        <f t="shared" si="664"/>
        <v>2</v>
      </c>
      <c r="E5265" t="str">
        <f t="shared" si="663"/>
        <v>end</v>
      </c>
      <c r="F5265" t="str">
        <f t="shared" si="667"/>
        <v>&lt;p class="indent"&gt;Jessica turned her head. She could see out the window beyond Scarface a dim glow of light from a rising moon, a frosted rim of rock rising from the desert. Sandblast ridges streaked its sides.</v>
      </c>
      <c r="G5265" t="str">
        <f t="shared" si="661"/>
        <v>&lt;p class="indent"&gt;</v>
      </c>
      <c r="H5265">
        <v>1</v>
      </c>
      <c r="I5265">
        <f t="shared" si="666"/>
        <v>26</v>
      </c>
      <c r="J5265">
        <f t="shared" ca="1" si="665"/>
        <v>2545</v>
      </c>
      <c r="K5265" t="str">
        <f>IF(OR(E5265="start",AND(E5265="end",E5264="start")),"Y","N")</f>
        <v>N</v>
      </c>
      <c r="L5265" t="str">
        <f t="shared" si="662"/>
        <v/>
      </c>
    </row>
    <row r="5266" spans="1:12" x14ac:dyDescent="0.25">
      <c r="A5266">
        <v>5265</v>
      </c>
      <c r="B5266" s="1" t="s">
        <v>9</v>
      </c>
      <c r="C5266" t="str">
        <f t="shared" si="660"/>
        <v>&lt;p class="indent"&gt;Jessica turned her head. She could see out the window beyond Scarface a dim glow of light from a rising moon, a frosted rim of rock rising from the desert. Sandblast ridges streaked its sides. &lt;/p&gt;</v>
      </c>
      <c r="D5266">
        <f t="shared" si="664"/>
        <v>3</v>
      </c>
      <c r="E5266" t="str">
        <f t="shared" si="663"/>
        <v>end</v>
      </c>
      <c r="F5266" t="str">
        <f t="shared" si="667"/>
        <v>&lt;p class="indent"&gt;Jessica turned her head. She could see out the window beyond Scarface a dim glow of light from a rising moon, a frosted rim of rock rising from the desert. Sandblast ridges streaked its sides. &lt;/p&gt;</v>
      </c>
      <c r="G5266" t="str">
        <f t="shared" si="661"/>
        <v>&lt;p class="indent"&gt;</v>
      </c>
      <c r="H5266">
        <v>1</v>
      </c>
      <c r="I5266">
        <f t="shared" si="666"/>
        <v>26</v>
      </c>
      <c r="J5266">
        <f t="shared" ca="1" si="665"/>
        <v>2545</v>
      </c>
      <c r="K5266" t="str">
        <f>IF(OR(E5266="start",AND(E5266="end",E5265="start")),"Y","N")</f>
        <v>N</v>
      </c>
      <c r="L5266" t="str">
        <f t="shared" si="662"/>
        <v>&lt;p class="indent"&gt;Jessica turned her head. She could see out the window beyond Scarface a dim glow of light from a rising moon, a frosted rim of rock rising from the desert. Sandblast ridges streaked its sides. &lt;/p&gt;</v>
      </c>
    </row>
    <row r="5267" spans="1:12" x14ac:dyDescent="0.25">
      <c r="A5267">
        <v>5266</v>
      </c>
      <c r="B5267" s="1" t="s">
        <v>4098</v>
      </c>
      <c r="C5267" t="str">
        <f t="shared" si="660"/>
        <v>&lt;p class="indent"&gt;Paul cleared his throat.&lt;/p&gt;</v>
      </c>
      <c r="D5267">
        <f t="shared" si="664"/>
        <v>1</v>
      </c>
      <c r="E5267" t="str">
        <f t="shared" si="663"/>
        <v>end</v>
      </c>
      <c r="F5267" t="str">
        <f t="shared" si="667"/>
        <v>&lt;p class="indent"&gt;Paul cleared his throat.&lt;/p&gt;</v>
      </c>
      <c r="G5267" t="str">
        <f t="shared" si="661"/>
        <v>&lt;p class="indent"&gt;</v>
      </c>
      <c r="H5267">
        <v>1</v>
      </c>
      <c r="I5267">
        <f t="shared" si="666"/>
        <v>26</v>
      </c>
      <c r="J5267">
        <f t="shared" ca="1" si="665"/>
        <v>2546</v>
      </c>
      <c r="K5267" t="str">
        <f>IF(OR(E5267="start",AND(E5267="end",E5266="start")),"Y","N")</f>
        <v>N</v>
      </c>
      <c r="L5267" t="str">
        <f t="shared" si="662"/>
        <v>&lt;p class="indent"&gt;Paul cleared his throat.&lt;/p&gt;</v>
      </c>
    </row>
    <row r="5268" spans="1:12" x14ac:dyDescent="0.25">
      <c r="A5268">
        <v>5267</v>
      </c>
      <c r="B5268" s="1" t="s">
        <v>4099</v>
      </c>
      <c r="C5268" t="str">
        <f t="shared" si="660"/>
        <v>&lt;p class="indent"&gt;The pilot said: ‘Now, Kinet?’&lt;/p&gt;</v>
      </c>
      <c r="D5268">
        <f t="shared" si="664"/>
        <v>1</v>
      </c>
      <c r="E5268" t="str">
        <f t="shared" si="663"/>
        <v>end</v>
      </c>
      <c r="F5268" t="str">
        <f t="shared" si="667"/>
        <v>&lt;p class="indent"&gt;The pilot said: ‘Now, Kinet?’&lt;/p&gt;</v>
      </c>
      <c r="G5268" t="str">
        <f t="shared" si="661"/>
        <v>&lt;p class="indent"&gt;</v>
      </c>
      <c r="H5268">
        <v>1</v>
      </c>
      <c r="I5268">
        <f t="shared" si="666"/>
        <v>26</v>
      </c>
      <c r="J5268">
        <f t="shared" ca="1" si="665"/>
        <v>2547</v>
      </c>
      <c r="K5268" t="str">
        <f>IF(OR(E5268="start",AND(E5268="end",E5267="start")),"Y","N")</f>
        <v>N</v>
      </c>
      <c r="L5268" t="str">
        <f t="shared" si="662"/>
        <v>&lt;p class="indent"&gt;The pilot said: ‘Now, Kinet?’&lt;/p&gt;</v>
      </c>
    </row>
    <row r="5269" spans="1:12" x14ac:dyDescent="0.25">
      <c r="A5269">
        <v>5268</v>
      </c>
      <c r="B5269" s="1" t="s">
        <v>4100</v>
      </c>
      <c r="C5269" t="str">
        <f t="shared" si="660"/>
        <v>&lt;p class="indent"&gt;‘I dunno, Czigo.’&lt;/p&gt;</v>
      </c>
      <c r="D5269">
        <f t="shared" si="664"/>
        <v>1</v>
      </c>
      <c r="E5269" t="str">
        <f t="shared" si="663"/>
        <v>end</v>
      </c>
      <c r="F5269" t="str">
        <f t="shared" si="667"/>
        <v>&lt;p class="indent"&gt;‘I dunno, Czigo.’&lt;/p&gt;</v>
      </c>
      <c r="G5269" t="str">
        <f t="shared" si="661"/>
        <v>&lt;p class="indent"&gt;</v>
      </c>
      <c r="H5269">
        <v>1</v>
      </c>
      <c r="I5269">
        <f t="shared" si="666"/>
        <v>26</v>
      </c>
      <c r="J5269">
        <f t="shared" ca="1" si="665"/>
        <v>2548</v>
      </c>
      <c r="K5269" t="str">
        <f>IF(OR(E5269="start",AND(E5269="end",E5268="start")),"Y","N")</f>
        <v>N</v>
      </c>
      <c r="L5269" t="str">
        <f t="shared" si="662"/>
        <v>&lt;p class="indent"&gt;‘I dunno, Czigo.’&lt;/p&gt;</v>
      </c>
    </row>
    <row r="5270" spans="1:12" x14ac:dyDescent="0.25">
      <c r="A5270">
        <v>5269</v>
      </c>
      <c r="B5270" s="1" t="s">
        <v>4101</v>
      </c>
      <c r="C5270" t="str">
        <f t="shared" si="660"/>
        <v>&lt;p class="indent"&gt;Czigo turned, said: ‘Ah-h-h, look.’ He reached out for Jessica’s skirt.&lt;/p&gt;</v>
      </c>
      <c r="D5270">
        <f t="shared" si="664"/>
        <v>1</v>
      </c>
      <c r="E5270" t="str">
        <f t="shared" si="663"/>
        <v>end</v>
      </c>
      <c r="F5270" t="str">
        <f t="shared" si="667"/>
        <v>&lt;p class="indent"&gt;Czigo turned, said: ‘Ah-h-h, look.’ He reached out for Jessica’s skirt.&lt;/p&gt;</v>
      </c>
      <c r="G5270" t="str">
        <f t="shared" si="661"/>
        <v>&lt;p class="indent"&gt;</v>
      </c>
      <c r="H5270">
        <v>1</v>
      </c>
      <c r="I5270">
        <f t="shared" si="666"/>
        <v>26</v>
      </c>
      <c r="J5270">
        <f t="shared" ca="1" si="665"/>
        <v>2549</v>
      </c>
      <c r="K5270" t="str">
        <f>IF(OR(E5270="start",AND(E5270="end",E5269="start")),"Y","N")</f>
        <v>N</v>
      </c>
      <c r="L5270" t="str">
        <f t="shared" si="662"/>
        <v>&lt;p class="indent"&gt;Czigo turned, said: ‘Ah-h-h, look.’ He reached out for Jessica’s skirt.&lt;/p&gt;</v>
      </c>
    </row>
    <row r="5271" spans="1:12" x14ac:dyDescent="0.25">
      <c r="A5271">
        <v>5270</v>
      </c>
      <c r="B5271" s="1" t="s">
        <v>4102</v>
      </c>
      <c r="C5271" t="str">
        <f t="shared" si="660"/>
        <v>&lt;p class="indent"&gt;‘Remove her gag,’ Paul commanded.&lt;/p&gt;</v>
      </c>
      <c r="D5271">
        <f t="shared" si="664"/>
        <v>1</v>
      </c>
      <c r="E5271" t="str">
        <f t="shared" si="663"/>
        <v>end</v>
      </c>
      <c r="F5271" t="str">
        <f t="shared" si="667"/>
        <v>&lt;p class="indent"&gt;‘Remove her gag,’ Paul commanded.&lt;/p&gt;</v>
      </c>
      <c r="G5271" t="str">
        <f t="shared" si="661"/>
        <v>&lt;p class="indent"&gt;</v>
      </c>
      <c r="H5271">
        <v>1</v>
      </c>
      <c r="I5271">
        <f t="shared" si="666"/>
        <v>26</v>
      </c>
      <c r="J5271">
        <f t="shared" ca="1" si="665"/>
        <v>2550</v>
      </c>
      <c r="K5271" t="str">
        <f>IF(OR(E5271="start",AND(E5271="end",E5270="start")),"Y","N")</f>
        <v>N</v>
      </c>
      <c r="L5271" t="str">
        <f t="shared" si="662"/>
        <v>&lt;p class="indent"&gt;‘Remove her gag,’ Paul commanded.&lt;/p&gt;</v>
      </c>
    </row>
    <row r="5272" spans="1:12" x14ac:dyDescent="0.25">
      <c r="A5272">
        <v>5271</v>
      </c>
      <c r="B5272" s="1" t="s">
        <v>4103</v>
      </c>
      <c r="C5272" t="str">
        <f t="shared" si="660"/>
        <v>&lt;p class="indent"&gt;Jessica felt the words rolling in the air. The tone, the timbre excellent – imperative, very sharp. A slightly lower pitch</v>
      </c>
      <c r="D5272">
        <f t="shared" si="664"/>
        <v>1</v>
      </c>
      <c r="E5272" t="str">
        <f t="shared" si="663"/>
        <v>end</v>
      </c>
      <c r="F5272" t="str">
        <f t="shared" si="667"/>
        <v>&lt;p class="indent"&gt;Jessica felt the words rolling in the air. The tone, the timbre excellent – imperative, very sharp. A slightly lower pitch</v>
      </c>
      <c r="G5272" t="str">
        <f t="shared" si="661"/>
        <v>&lt;p class="indent"&gt;</v>
      </c>
      <c r="H5272">
        <v>1</v>
      </c>
      <c r="I5272">
        <f t="shared" si="666"/>
        <v>26</v>
      </c>
      <c r="J5272">
        <f t="shared" ca="1" si="665"/>
        <v>2551</v>
      </c>
      <c r="K5272" t="str">
        <f>IF(OR(E5272="start",AND(E5272="end",E5271="start")),"Y","N")</f>
        <v>N</v>
      </c>
      <c r="L5272" t="str">
        <f t="shared" si="662"/>
        <v/>
      </c>
    </row>
    <row r="5273" spans="1:12" x14ac:dyDescent="0.25">
      <c r="A5273">
        <v>5272</v>
      </c>
      <c r="B5273" s="1" t="s">
        <v>4104</v>
      </c>
      <c r="C5273" t="str">
        <f t="shared" si="660"/>
        <v>&lt;p class="indent"&gt;Jessica felt the words rolling in the air. The tone, the timbre excellent – imperative, very sharp. A slightly lower pitch would have been better, but it could still fall within this man’s spectrum.</v>
      </c>
      <c r="D5273">
        <f t="shared" si="664"/>
        <v>2</v>
      </c>
      <c r="E5273" t="str">
        <f t="shared" si="663"/>
        <v>end</v>
      </c>
      <c r="F5273" t="str">
        <f t="shared" si="667"/>
        <v>&lt;p class="indent"&gt;Jessica felt the words rolling in the air. The tone, the timbre excellent – imperative, very sharp. A slightly lower pitch would have been better, but it could still fall within this man’s spectrum.</v>
      </c>
      <c r="G5273" t="str">
        <f t="shared" si="661"/>
        <v>&lt;p class="indent"&gt;</v>
      </c>
      <c r="H5273">
        <v>1</v>
      </c>
      <c r="I5273">
        <f t="shared" si="666"/>
        <v>26</v>
      </c>
      <c r="J5273">
        <f t="shared" ca="1" si="665"/>
        <v>2551</v>
      </c>
      <c r="K5273" t="str">
        <f>IF(OR(E5273="start",AND(E5273="end",E5272="start")),"Y","N")</f>
        <v>N</v>
      </c>
      <c r="L5273" t="str">
        <f t="shared" si="662"/>
        <v/>
      </c>
    </row>
    <row r="5274" spans="1:12" x14ac:dyDescent="0.25">
      <c r="A5274">
        <v>5273</v>
      </c>
      <c r="B5274" s="1" t="s">
        <v>9</v>
      </c>
      <c r="C5274" t="str">
        <f t="shared" si="660"/>
        <v>&lt;p class="indent"&gt;Jessica felt the words rolling in the air. The tone, the timbre excellent – imperative, very sharp. A slightly lower pitch would have been better, but it could still fall within this man’s spectrum. &lt;/p&gt;</v>
      </c>
      <c r="D5274">
        <f t="shared" si="664"/>
        <v>3</v>
      </c>
      <c r="E5274" t="str">
        <f t="shared" si="663"/>
        <v>end</v>
      </c>
      <c r="F5274" t="str">
        <f t="shared" si="667"/>
        <v>&lt;p class="indent"&gt;Jessica felt the words rolling in the air. The tone, the timbre excellent – imperative, very sharp. A slightly lower pitch would have been better, but it could still fall within this man’s spectrum. &lt;/p&gt;</v>
      </c>
      <c r="G5274" t="str">
        <f t="shared" si="661"/>
        <v>&lt;p class="indent"&gt;</v>
      </c>
      <c r="H5274">
        <v>1</v>
      </c>
      <c r="I5274">
        <f t="shared" si="666"/>
        <v>26</v>
      </c>
      <c r="J5274">
        <f t="shared" ca="1" si="665"/>
        <v>2551</v>
      </c>
      <c r="K5274" t="str">
        <f>IF(OR(E5274="start",AND(E5274="end",E5273="start")),"Y","N")</f>
        <v>N</v>
      </c>
      <c r="L5274" t="str">
        <f t="shared" si="662"/>
        <v>&lt;p class="indent"&gt;Jessica felt the words rolling in the air. The tone, the timbre excellent – imperative, very sharp. A slightly lower pitch would have been better, but it could still fall within this man’s spectrum. &lt;/p&gt;</v>
      </c>
    </row>
    <row r="5275" spans="1:12" x14ac:dyDescent="0.25">
      <c r="A5275">
        <v>5274</v>
      </c>
      <c r="B5275" s="1" t="s">
        <v>4105</v>
      </c>
      <c r="C5275" t="str">
        <f t="shared" si="660"/>
        <v>&lt;p class="indent"&gt;Czigo shifted his hand up to the band around Jessica’s mouth, slipped the knot on the gag.&lt;/p&gt;</v>
      </c>
      <c r="D5275">
        <f t="shared" si="664"/>
        <v>1</v>
      </c>
      <c r="E5275" t="str">
        <f t="shared" si="663"/>
        <v>end</v>
      </c>
      <c r="F5275" t="str">
        <f t="shared" si="667"/>
        <v>&lt;p class="indent"&gt;Czigo shifted his hand up to the band around Jessica’s mouth, slipped the knot on the gag.&lt;/p&gt;</v>
      </c>
      <c r="G5275" t="str">
        <f t="shared" si="661"/>
        <v>&lt;p class="indent"&gt;</v>
      </c>
      <c r="H5275">
        <v>1</v>
      </c>
      <c r="I5275">
        <f t="shared" si="666"/>
        <v>26</v>
      </c>
      <c r="J5275">
        <f t="shared" ca="1" si="665"/>
        <v>2552</v>
      </c>
      <c r="K5275" t="str">
        <f>IF(OR(E5275="start",AND(E5275="end",E5274="start")),"Y","N")</f>
        <v>N</v>
      </c>
      <c r="L5275" t="str">
        <f t="shared" si="662"/>
        <v>&lt;p class="indent"&gt;Czigo shifted his hand up to the band around Jessica’s mouth, slipped the knot on the gag.&lt;/p&gt;</v>
      </c>
    </row>
    <row r="5276" spans="1:12" x14ac:dyDescent="0.25">
      <c r="A5276">
        <v>5275</v>
      </c>
      <c r="B5276" s="1" t="s">
        <v>4106</v>
      </c>
      <c r="C5276" t="str">
        <f t="shared" si="660"/>
        <v>&lt;p class="indent"&gt;&lt;a id="page190"/&gt;‘Stop that!’ Kinet ordered.</v>
      </c>
      <c r="D5276">
        <f t="shared" si="664"/>
        <v>1</v>
      </c>
      <c r="E5276" t="str">
        <f t="shared" si="663"/>
        <v>end</v>
      </c>
      <c r="F5276" t="str">
        <f t="shared" si="667"/>
        <v>&lt;p class="indent"&gt;&lt;a id="page190"/&gt;‘Stop that!’ Kinet ordered.</v>
      </c>
      <c r="G5276" t="str">
        <f t="shared" si="661"/>
        <v>&lt;p class="indent"&gt;</v>
      </c>
      <c r="H5276">
        <v>1</v>
      </c>
      <c r="I5276">
        <f t="shared" si="666"/>
        <v>26</v>
      </c>
      <c r="J5276">
        <f t="shared" ca="1" si="665"/>
        <v>2553</v>
      </c>
      <c r="K5276" t="str">
        <f>IF(OR(E5276="start",AND(E5276="end",E5275="start")),"Y","N")</f>
        <v>N</v>
      </c>
      <c r="L5276" t="str">
        <f t="shared" si="662"/>
        <v/>
      </c>
    </row>
    <row r="5277" spans="1:12" x14ac:dyDescent="0.25">
      <c r="A5277">
        <v>5276</v>
      </c>
      <c r="B5277" s="1" t="s">
        <v>9</v>
      </c>
      <c r="C5277" t="str">
        <f t="shared" ref="C5277:C5340" si="668">IF(LEFT(B5277,2)="&lt;p",B5277,C5276&amp;" "&amp;B5277)</f>
        <v>&lt;p class="indent"&gt;&lt;a id="page190"/&gt;‘Stop that!’ Kinet ordered. &lt;/p&gt;</v>
      </c>
      <c r="D5277">
        <f t="shared" si="664"/>
        <v>2</v>
      </c>
      <c r="E5277" t="str">
        <f t="shared" si="663"/>
        <v>end</v>
      </c>
      <c r="F5277" t="str">
        <f t="shared" si="667"/>
        <v>&lt;p class="indent"&gt;&lt;a id="page190"/&gt;‘Stop that!’ Kinet ordered. &lt;/p&gt;</v>
      </c>
      <c r="G5277" t="str">
        <f t="shared" si="661"/>
        <v>&lt;p class="indent"&gt;</v>
      </c>
      <c r="H5277">
        <v>1</v>
      </c>
      <c r="I5277">
        <f t="shared" si="666"/>
        <v>26</v>
      </c>
      <c r="J5277">
        <f t="shared" ca="1" si="665"/>
        <v>2553</v>
      </c>
      <c r="K5277" t="str">
        <f>IF(OR(E5277="start",AND(E5277="end",E5276="start")),"Y","N")</f>
        <v>N</v>
      </c>
      <c r="L5277" t="str">
        <f t="shared" si="662"/>
        <v>&lt;p class="indent"&gt;&lt;a id="page190"/&gt;‘Stop that!’ Kinet ordered. &lt;/p&gt;</v>
      </c>
    </row>
    <row r="5278" spans="1:12" x14ac:dyDescent="0.25">
      <c r="A5278">
        <v>5277</v>
      </c>
      <c r="B5278" s="1" t="s">
        <v>4107</v>
      </c>
      <c r="C5278" t="str">
        <f t="shared" si="668"/>
        <v>&lt;p class="indent"&gt;‘Ah, shut your trap,’ Czigo said. ‘Her hands’re tied.’ He freed the knot and the binding dropped. His eyes glittered as he</v>
      </c>
      <c r="D5278">
        <f t="shared" si="664"/>
        <v>1</v>
      </c>
      <c r="E5278" t="str">
        <f t="shared" si="663"/>
        <v>end</v>
      </c>
      <c r="F5278" t="str">
        <f t="shared" si="667"/>
        <v>&lt;p class="indent"&gt;‘Ah, shut your trap,’ Czigo said. ‘Her hands’re tied.’ He freed the knot and the binding dropped. His eyes glittered as he</v>
      </c>
      <c r="G5278" t="str">
        <f t="shared" si="661"/>
        <v>&lt;p class="indent"&gt;</v>
      </c>
      <c r="H5278">
        <v>1</v>
      </c>
      <c r="I5278">
        <f t="shared" si="666"/>
        <v>26</v>
      </c>
      <c r="J5278">
        <f t="shared" ca="1" si="665"/>
        <v>2554</v>
      </c>
      <c r="K5278" t="str">
        <f>IF(OR(E5278="start",AND(E5278="end",E5277="start")),"Y","N")</f>
        <v>N</v>
      </c>
      <c r="L5278" t="str">
        <f t="shared" si="662"/>
        <v/>
      </c>
    </row>
    <row r="5279" spans="1:12" x14ac:dyDescent="0.25">
      <c r="A5279">
        <v>5278</v>
      </c>
      <c r="B5279" s="1" t="s">
        <v>4108</v>
      </c>
      <c r="C5279" t="str">
        <f t="shared" si="668"/>
        <v>&lt;p class="indent"&gt;‘Ah, shut your trap,’ Czigo said. ‘Her hands’re tied.’ He freed the knot and the binding dropped. His eyes glittered as he studied Jessica.</v>
      </c>
      <c r="D5279">
        <f t="shared" si="664"/>
        <v>2</v>
      </c>
      <c r="E5279" t="str">
        <f t="shared" si="663"/>
        <v>end</v>
      </c>
      <c r="F5279" t="str">
        <f t="shared" si="667"/>
        <v>&lt;p class="indent"&gt;‘Ah, shut your trap,’ Czigo said. ‘Her hands’re tied.’ He freed the knot and the binding dropped. His eyes glittered as he studied Jessica.</v>
      </c>
      <c r="G5279" t="str">
        <f t="shared" si="661"/>
        <v>&lt;p class="indent"&gt;</v>
      </c>
      <c r="H5279">
        <v>1</v>
      </c>
      <c r="I5279">
        <f t="shared" si="666"/>
        <v>26</v>
      </c>
      <c r="J5279">
        <f t="shared" ca="1" si="665"/>
        <v>2554</v>
      </c>
      <c r="K5279" t="str">
        <f>IF(OR(E5279="start",AND(E5279="end",E5278="start")),"Y","N")</f>
        <v>N</v>
      </c>
      <c r="L5279" t="str">
        <f t="shared" si="662"/>
        <v/>
      </c>
    </row>
    <row r="5280" spans="1:12" x14ac:dyDescent="0.25">
      <c r="A5280">
        <v>5279</v>
      </c>
      <c r="B5280" s="1" t="s">
        <v>9</v>
      </c>
      <c r="C5280" t="str">
        <f t="shared" si="668"/>
        <v>&lt;p class="indent"&gt;‘Ah, shut your trap,’ Czigo said. ‘Her hands’re tied.’ He freed the knot and the binding dropped. His eyes glittered as he studied Jessica. &lt;/p&gt;</v>
      </c>
      <c r="D5280">
        <f t="shared" si="664"/>
        <v>3</v>
      </c>
      <c r="E5280" t="str">
        <f t="shared" si="663"/>
        <v>end</v>
      </c>
      <c r="F5280" t="str">
        <f t="shared" si="667"/>
        <v>&lt;p class="indent"&gt;‘Ah, shut your trap,’ Czigo said. ‘Her hands’re tied.’ He freed the knot and the binding dropped. His eyes glittered as he studied Jessica. &lt;/p&gt;</v>
      </c>
      <c r="G5280" t="str">
        <f t="shared" si="661"/>
        <v>&lt;p class="indent"&gt;</v>
      </c>
      <c r="H5280">
        <v>1</v>
      </c>
      <c r="I5280">
        <f t="shared" si="666"/>
        <v>26</v>
      </c>
      <c r="J5280">
        <f t="shared" ca="1" si="665"/>
        <v>2554</v>
      </c>
      <c r="K5280" t="str">
        <f>IF(OR(E5280="start",AND(E5280="end",E5279="start")),"Y","N")</f>
        <v>N</v>
      </c>
      <c r="L5280" t="str">
        <f t="shared" si="662"/>
        <v>&lt;p class="indent"&gt;‘Ah, shut your trap,’ Czigo said. ‘Her hands’re tied.’ He freed the knot and the binding dropped. His eyes glittered as he studied Jessica. &lt;/p&gt;</v>
      </c>
    </row>
    <row r="5281" spans="1:12" x14ac:dyDescent="0.25">
      <c r="A5281">
        <v>5280</v>
      </c>
      <c r="B5281" s="1" t="s">
        <v>4109</v>
      </c>
      <c r="C5281" t="str">
        <f t="shared" si="668"/>
        <v>&lt;p class="indent"&gt;Kinet put a hand on the pilot’s arm. ‘Look, Czigo, no need to …’&lt;/p&gt;</v>
      </c>
      <c r="D5281">
        <f t="shared" si="664"/>
        <v>1</v>
      </c>
      <c r="E5281" t="str">
        <f t="shared" si="663"/>
        <v>end</v>
      </c>
      <c r="F5281" t="str">
        <f t="shared" si="667"/>
        <v>&lt;p class="indent"&gt;Kinet put a hand on the pilot’s arm. ‘Look, Czigo, no need to …’&lt;/p&gt;</v>
      </c>
      <c r="G5281" t="str">
        <f t="shared" si="661"/>
        <v>&lt;p class="indent"&gt;</v>
      </c>
      <c r="H5281">
        <v>1</v>
      </c>
      <c r="I5281">
        <f t="shared" si="666"/>
        <v>26</v>
      </c>
      <c r="J5281">
        <f t="shared" ca="1" si="665"/>
        <v>2555</v>
      </c>
      <c r="K5281" t="str">
        <f>IF(OR(E5281="start",AND(E5281="end",E5280="start")),"Y","N")</f>
        <v>N</v>
      </c>
      <c r="L5281" t="str">
        <f t="shared" si="662"/>
        <v>&lt;p class="indent"&gt;Kinet put a hand on the pilot’s arm. ‘Look, Czigo, no need to …’&lt;/p&gt;</v>
      </c>
    </row>
    <row r="5282" spans="1:12" x14ac:dyDescent="0.25">
      <c r="A5282">
        <v>5281</v>
      </c>
      <c r="B5282" s="1" t="s">
        <v>4110</v>
      </c>
      <c r="C5282" t="str">
        <f t="shared" si="668"/>
        <v>&lt;p class="indent"&gt;Jessica twisted her neck, spat out the gag. She pitched her voice in low, intimate tones. ‘Gentlemen! No need &lt;em&gt;to fight&lt;/em&gt; over me.’ At the same time, she writhed sinuously for Kinet’s benefit.</v>
      </c>
      <c r="D5282">
        <f t="shared" si="664"/>
        <v>1</v>
      </c>
      <c r="E5282" t="str">
        <f t="shared" si="663"/>
        <v>end</v>
      </c>
      <c r="F5282" t="str">
        <f t="shared" si="667"/>
        <v>&lt;p class="indent"&gt;Jessica twisted her neck, spat out the gag. She pitched her voice in low, intimate tones. ‘Gentlemen! No need &lt;em&gt;to fight&lt;/em&gt; over me.’ At the same time, she writhed sinuously for Kinet’s benefit.</v>
      </c>
      <c r="G5282" t="str">
        <f t="shared" si="661"/>
        <v>&lt;p class="indent"&gt;</v>
      </c>
      <c r="H5282">
        <v>1</v>
      </c>
      <c r="I5282">
        <f t="shared" si="666"/>
        <v>26</v>
      </c>
      <c r="J5282">
        <f t="shared" ca="1" si="665"/>
        <v>2556</v>
      </c>
      <c r="K5282" t="str">
        <f>IF(OR(E5282="start",AND(E5282="end",E5281="start")),"Y","N")</f>
        <v>N</v>
      </c>
      <c r="L5282" t="str">
        <f t="shared" si="662"/>
        <v/>
      </c>
    </row>
    <row r="5283" spans="1:12" x14ac:dyDescent="0.25">
      <c r="A5283">
        <v>5282</v>
      </c>
      <c r="B5283" s="1" t="s">
        <v>9</v>
      </c>
      <c r="C5283" t="str">
        <f t="shared" si="668"/>
        <v>&lt;p class="indent"&gt;Jessica twisted her neck, spat out the gag. She pitched her voice in low, intimate tones. ‘Gentlemen! No need &lt;em&gt;to fight&lt;/em&gt; over me.’ At the same time, she writhed sinuously for Kinet’s benefit. &lt;/p&gt;</v>
      </c>
      <c r="D5283">
        <f t="shared" si="664"/>
        <v>2</v>
      </c>
      <c r="E5283" t="str">
        <f t="shared" si="663"/>
        <v>end</v>
      </c>
      <c r="F5283" t="str">
        <f t="shared" si="667"/>
        <v>&lt;p class="indent"&gt;Jessica twisted her neck, spat out the gag. She pitched her voice in low, intimate tones. ‘Gentlemen! No need &lt;em&gt;to fight&lt;/em&gt; over me.’ At the same time, she writhed sinuously for Kinet’s benefit. &lt;/p&gt;</v>
      </c>
      <c r="G5283" t="str">
        <f t="shared" si="661"/>
        <v>&lt;p class="indent"&gt;</v>
      </c>
      <c r="H5283">
        <v>1</v>
      </c>
      <c r="I5283">
        <f t="shared" si="666"/>
        <v>26</v>
      </c>
      <c r="J5283">
        <f t="shared" ca="1" si="665"/>
        <v>2556</v>
      </c>
      <c r="K5283" t="str">
        <f>IF(OR(E5283="start",AND(E5283="end",E5282="start")),"Y","N")</f>
        <v>N</v>
      </c>
      <c r="L5283" t="str">
        <f t="shared" si="662"/>
        <v>&lt;p class="indent"&gt;Jessica twisted her neck, spat out the gag. She pitched her voice in low, intimate tones. ‘Gentlemen! No need &lt;em&gt;to fight&lt;/em&gt; over me.’ At the same time, she writhed sinuously for Kinet’s benefit. &lt;/p&gt;</v>
      </c>
    </row>
    <row r="5284" spans="1:12" x14ac:dyDescent="0.25">
      <c r="A5284">
        <v>5283</v>
      </c>
      <c r="B5284" s="1" t="s">
        <v>4111</v>
      </c>
      <c r="C5284" t="str">
        <f t="shared" si="668"/>
        <v>&lt;p class="indent"&gt;She saw them grow tense, knowing that in this instant they were convinced of the need to fight over her. Their disagreement</v>
      </c>
      <c r="D5284">
        <f t="shared" si="664"/>
        <v>1</v>
      </c>
      <c r="E5284" t="str">
        <f t="shared" si="663"/>
        <v>end</v>
      </c>
      <c r="F5284" t="str">
        <f t="shared" si="667"/>
        <v>&lt;p class="indent"&gt;She saw them grow tense, knowing that in this instant they were convinced of the need to fight over her. Their disagreement</v>
      </c>
      <c r="G5284" t="str">
        <f t="shared" si="661"/>
        <v>&lt;p class="indent"&gt;</v>
      </c>
      <c r="H5284">
        <v>1</v>
      </c>
      <c r="I5284">
        <f t="shared" si="666"/>
        <v>26</v>
      </c>
      <c r="J5284">
        <f t="shared" ca="1" si="665"/>
        <v>2557</v>
      </c>
      <c r="K5284" t="str">
        <f>IF(OR(E5284="start",AND(E5284="end",E5283="start")),"Y","N")</f>
        <v>N</v>
      </c>
      <c r="L5284" t="str">
        <f t="shared" si="662"/>
        <v/>
      </c>
    </row>
    <row r="5285" spans="1:12" x14ac:dyDescent="0.25">
      <c r="A5285">
        <v>5284</v>
      </c>
      <c r="B5285" s="1" t="s">
        <v>4112</v>
      </c>
      <c r="C5285" t="str">
        <f t="shared" si="668"/>
        <v>&lt;p class="indent"&gt;She saw them grow tense, knowing that in this instant they were convinced of the need to fight over her. Their disagreement required no other reason. In their minds, they &lt;em&gt;were&lt;/em&gt; fighting over her.</v>
      </c>
      <c r="D5285">
        <f t="shared" si="664"/>
        <v>2</v>
      </c>
      <c r="E5285" t="str">
        <f t="shared" si="663"/>
        <v>end</v>
      </c>
      <c r="F5285" t="str">
        <f t="shared" si="667"/>
        <v>&lt;p class="indent"&gt;She saw them grow tense, knowing that in this instant they were convinced of the need to fight over her. Their disagreement required no other reason. In their minds, they &lt;em&gt;were&lt;/em&gt; fighting over her.</v>
      </c>
      <c r="G5285" t="str">
        <f t="shared" si="661"/>
        <v>&lt;p class="indent"&gt;</v>
      </c>
      <c r="H5285">
        <v>1</v>
      </c>
      <c r="I5285">
        <f t="shared" si="666"/>
        <v>26</v>
      </c>
      <c r="J5285">
        <f t="shared" ca="1" si="665"/>
        <v>2557</v>
      </c>
      <c r="K5285" t="str">
        <f>IF(OR(E5285="start",AND(E5285="end",E5284="start")),"Y","N")</f>
        <v>N</v>
      </c>
      <c r="L5285" t="str">
        <f t="shared" si="662"/>
        <v/>
      </c>
    </row>
    <row r="5286" spans="1:12" x14ac:dyDescent="0.25">
      <c r="A5286">
        <v>5285</v>
      </c>
      <c r="B5286" s="1" t="s">
        <v>9</v>
      </c>
      <c r="C5286" t="str">
        <f t="shared" si="668"/>
        <v>&lt;p class="indent"&gt;She saw them grow tense, knowing that in this instant they were convinced of the need to fight over her. Their disagreement required no other reason. In their minds, they &lt;em&gt;were&lt;/em&gt; fighting over her. &lt;/p&gt;</v>
      </c>
      <c r="D5286">
        <f t="shared" si="664"/>
        <v>3</v>
      </c>
      <c r="E5286" t="str">
        <f t="shared" si="663"/>
        <v>end</v>
      </c>
      <c r="F5286" t="str">
        <f t="shared" si="667"/>
        <v>&lt;p class="indent"&gt;She saw them grow tense, knowing that in this instant they were convinced of the need to fight over her. Their disagreement required no other reason. In their minds, they &lt;em&gt;were&lt;/em&gt; fighting over her. &lt;/p&gt;</v>
      </c>
      <c r="G5286" t="str">
        <f t="shared" ref="G5286:G5349" si="669">IFERROR(LEFT(F5286,FIND("&gt;",F5286)),G5285)</f>
        <v>&lt;p class="indent"&gt;</v>
      </c>
      <c r="H5286">
        <v>1</v>
      </c>
      <c r="I5286">
        <f t="shared" si="666"/>
        <v>26</v>
      </c>
      <c r="J5286">
        <f t="shared" ca="1" si="665"/>
        <v>2557</v>
      </c>
      <c r="K5286" t="str">
        <f>IF(OR(E5286="start",AND(E5286="end",E5285="start")),"Y","N")</f>
        <v>N</v>
      </c>
      <c r="L5286" t="str">
        <f t="shared" si="662"/>
        <v>&lt;p class="indent"&gt;She saw them grow tense, knowing that in this instant they were convinced of the need to fight over her. Their disagreement required no other reason. In their minds, they &lt;em&gt;were&lt;/em&gt; fighting over her. &lt;/p&gt;</v>
      </c>
    </row>
    <row r="5287" spans="1:12" x14ac:dyDescent="0.25">
      <c r="A5287">
        <v>5286</v>
      </c>
      <c r="B5287" s="1" t="s">
        <v>4113</v>
      </c>
      <c r="C5287" t="str">
        <f t="shared" si="668"/>
        <v>&lt;p class="indent"&gt;She held her face high in the instrument glow to be sure Kinet would read her lips, said: ‘You mustn’t disagree.’ They drew</v>
      </c>
      <c r="D5287">
        <f t="shared" si="664"/>
        <v>1</v>
      </c>
      <c r="E5287" t="str">
        <f t="shared" si="663"/>
        <v>end</v>
      </c>
      <c r="F5287" t="str">
        <f t="shared" si="667"/>
        <v>&lt;p class="indent"&gt;She held her face high in the instrument glow to be sure Kinet would read her lips, said: ‘You mustn’t disagree.’ They drew</v>
      </c>
      <c r="G5287" t="str">
        <f t="shared" si="669"/>
        <v>&lt;p class="indent"&gt;</v>
      </c>
      <c r="H5287">
        <v>1</v>
      </c>
      <c r="I5287">
        <f t="shared" si="666"/>
        <v>26</v>
      </c>
      <c r="J5287">
        <f t="shared" ca="1" si="665"/>
        <v>2558</v>
      </c>
      <c r="K5287" t="str">
        <f>IF(OR(E5287="start",AND(E5287="end",E5286="start")),"Y","N")</f>
        <v>N</v>
      </c>
      <c r="L5287" t="str">
        <f t="shared" si="662"/>
        <v/>
      </c>
    </row>
    <row r="5288" spans="1:12" x14ac:dyDescent="0.25">
      <c r="A5288">
        <v>5287</v>
      </c>
      <c r="B5288" s="1" t="s">
        <v>4114</v>
      </c>
      <c r="C5288" t="str">
        <f t="shared" si="668"/>
        <v>&lt;p class="indent"&gt;She held her face high in the instrument glow to be sure Kinet would read her lips, said: ‘You mustn’t disagree.’ They drew farther apart, glanced warily at each other. ‘Is any woman worth fighting over?’ she asked.</v>
      </c>
      <c r="D5288">
        <f t="shared" si="664"/>
        <v>2</v>
      </c>
      <c r="E5288" t="str">
        <f t="shared" si="663"/>
        <v>end</v>
      </c>
      <c r="F5288" t="str">
        <f t="shared" si="667"/>
        <v>&lt;p class="indent"&gt;She held her face high in the instrument glow to be sure Kinet would read her lips, said: ‘You mustn’t disagree.’ They drew farther apart, glanced warily at each other. ‘Is any woman worth fighting over?’ she asked.</v>
      </c>
      <c r="G5288" t="str">
        <f t="shared" si="669"/>
        <v>&lt;p class="indent"&gt;</v>
      </c>
      <c r="H5288">
        <v>1</v>
      </c>
      <c r="I5288">
        <f t="shared" si="666"/>
        <v>26</v>
      </c>
      <c r="J5288">
        <f t="shared" ca="1" si="665"/>
        <v>2558</v>
      </c>
      <c r="K5288" t="str">
        <f>IF(OR(E5288="start",AND(E5288="end",E5287="start")),"Y","N")</f>
        <v>N</v>
      </c>
      <c r="L5288" t="str">
        <f t="shared" si="662"/>
        <v/>
      </c>
    </row>
    <row r="5289" spans="1:12" x14ac:dyDescent="0.25">
      <c r="A5289">
        <v>5288</v>
      </c>
      <c r="B5289" s="1" t="s">
        <v>9</v>
      </c>
      <c r="C5289" t="str">
        <f t="shared" si="668"/>
        <v>&lt;p class="indent"&gt;She held her face high in the instrument glow to be sure Kinet would read her lips, said: ‘You mustn’t disagree.’ They drew farther apart, glanced warily at each other. ‘Is any woman worth fighting over?’ she asked. &lt;/p&gt;</v>
      </c>
      <c r="D5289">
        <f t="shared" si="664"/>
        <v>3</v>
      </c>
      <c r="E5289" t="str">
        <f t="shared" si="663"/>
        <v>end</v>
      </c>
      <c r="F5289" t="str">
        <f t="shared" si="667"/>
        <v>&lt;p class="indent"&gt;She held her face high in the instrument glow to be sure Kinet would read her lips, said: ‘You mustn’t disagree.’ They drew farther apart, glanced warily at each other. ‘Is any woman worth fighting over?’ she asked. &lt;/p&gt;</v>
      </c>
      <c r="G5289" t="str">
        <f t="shared" si="669"/>
        <v>&lt;p class="indent"&gt;</v>
      </c>
      <c r="H5289">
        <v>1</v>
      </c>
      <c r="I5289">
        <f t="shared" si="666"/>
        <v>26</v>
      </c>
      <c r="J5289">
        <f t="shared" ca="1" si="665"/>
        <v>2558</v>
      </c>
      <c r="K5289" t="str">
        <f>IF(OR(E5289="start",AND(E5289="end",E5288="start")),"Y","N")</f>
        <v>N</v>
      </c>
      <c r="L5289" t="str">
        <f t="shared" si="662"/>
        <v>&lt;p class="indent"&gt;She held her face high in the instrument glow to be sure Kinet would read her lips, said: ‘You mustn’t disagree.’ They drew farther apart, glanced warily at each other. ‘Is any woman worth fighting over?’ she asked. &lt;/p&gt;</v>
      </c>
    </row>
    <row r="5290" spans="1:12" x14ac:dyDescent="0.25">
      <c r="A5290">
        <v>5289</v>
      </c>
      <c r="B5290" s="1" t="s">
        <v>4115</v>
      </c>
      <c r="C5290" t="str">
        <f t="shared" si="668"/>
        <v>&lt;p class="indent"&gt;By uttering the words, by being there, she made herself infinitely worth their fighting.&lt;/p&gt;</v>
      </c>
      <c r="D5290">
        <f t="shared" si="664"/>
        <v>1</v>
      </c>
      <c r="E5290" t="str">
        <f t="shared" si="663"/>
        <v>end</v>
      </c>
      <c r="F5290" t="str">
        <f t="shared" si="667"/>
        <v>&lt;p class="indent"&gt;By uttering the words, by being there, she made herself infinitely worth their fighting.&lt;/p&gt;</v>
      </c>
      <c r="G5290" t="str">
        <f t="shared" si="669"/>
        <v>&lt;p class="indent"&gt;</v>
      </c>
      <c r="H5290">
        <v>1</v>
      </c>
      <c r="I5290">
        <f t="shared" si="666"/>
        <v>26</v>
      </c>
      <c r="J5290">
        <f t="shared" ca="1" si="665"/>
        <v>2559</v>
      </c>
      <c r="K5290" t="str">
        <f>IF(OR(E5290="start",AND(E5290="end",E5289="start")),"Y","N")</f>
        <v>N</v>
      </c>
      <c r="L5290" t="str">
        <f t="shared" si="662"/>
        <v>&lt;p class="indent"&gt;By uttering the words, by being there, she made herself infinitely worth their fighting.&lt;/p&gt;</v>
      </c>
    </row>
    <row r="5291" spans="1:12" x14ac:dyDescent="0.25">
      <c r="A5291">
        <v>5290</v>
      </c>
      <c r="B5291" s="1" t="s">
        <v>4116</v>
      </c>
      <c r="C5291" t="str">
        <f t="shared" si="668"/>
        <v>&lt;p class="indent"&gt;Paul clamped his lips tightly closed, forced himself to be silent. There had been the one chance for him to succeed with the</v>
      </c>
      <c r="D5291">
        <f t="shared" si="664"/>
        <v>1</v>
      </c>
      <c r="E5291" t="str">
        <f t="shared" si="663"/>
        <v>end</v>
      </c>
      <c r="F5291" t="str">
        <f t="shared" si="667"/>
        <v>&lt;p class="indent"&gt;Paul clamped his lips tightly closed, forced himself to be silent. There had been the one chance for him to succeed with the</v>
      </c>
      <c r="G5291" t="str">
        <f t="shared" si="669"/>
        <v>&lt;p class="indent"&gt;</v>
      </c>
      <c r="H5291">
        <v>1</v>
      </c>
      <c r="I5291">
        <f t="shared" si="666"/>
        <v>26</v>
      </c>
      <c r="J5291">
        <f t="shared" ca="1" si="665"/>
        <v>2560</v>
      </c>
      <c r="K5291" t="str">
        <f>IF(OR(E5291="start",AND(E5291="end",E5290="start")),"Y","N")</f>
        <v>N</v>
      </c>
      <c r="L5291" t="str">
        <f t="shared" si="662"/>
        <v/>
      </c>
    </row>
    <row r="5292" spans="1:12" x14ac:dyDescent="0.25">
      <c r="A5292">
        <v>5291</v>
      </c>
      <c r="B5292" s="1" t="s">
        <v>4117</v>
      </c>
      <c r="C5292" t="str">
        <f t="shared" si="668"/>
        <v>&lt;p class="indent"&gt;Paul clamped his lips tightly closed, forced himself to be silent. There had been the one chance for him to succeed with the Voice. Now – everything depended on his mother whose experience went so far beyond his own.</v>
      </c>
      <c r="D5292">
        <f t="shared" si="664"/>
        <v>2</v>
      </c>
      <c r="E5292" t="str">
        <f t="shared" si="663"/>
        <v>end</v>
      </c>
      <c r="F5292" t="str">
        <f t="shared" si="667"/>
        <v>&lt;p class="indent"&gt;Paul clamped his lips tightly closed, forced himself to be silent. There had been the one chance for him to succeed with the Voice. Now – everything depended on his mother whose experience went so far beyond his own.</v>
      </c>
      <c r="G5292" t="str">
        <f t="shared" si="669"/>
        <v>&lt;p class="indent"&gt;</v>
      </c>
      <c r="H5292">
        <v>1</v>
      </c>
      <c r="I5292">
        <f t="shared" si="666"/>
        <v>26</v>
      </c>
      <c r="J5292">
        <f t="shared" ca="1" si="665"/>
        <v>2560</v>
      </c>
      <c r="K5292" t="str">
        <f>IF(OR(E5292="start",AND(E5292="end",E5291="start")),"Y","N")</f>
        <v>N</v>
      </c>
      <c r="L5292" t="str">
        <f t="shared" si="662"/>
        <v/>
      </c>
    </row>
    <row r="5293" spans="1:12" x14ac:dyDescent="0.25">
      <c r="A5293">
        <v>5292</v>
      </c>
      <c r="B5293" s="1" t="s">
        <v>9</v>
      </c>
      <c r="C5293" t="str">
        <f t="shared" si="668"/>
        <v>&lt;p class="indent"&gt;Paul clamped his lips tightly closed, forced himself to be silent. There had been the one chance for him to succeed with the Voice. Now – everything depended on his mother whose experience went so far beyond his own. &lt;/p&gt;</v>
      </c>
      <c r="D5293">
        <f t="shared" si="664"/>
        <v>3</v>
      </c>
      <c r="E5293" t="str">
        <f t="shared" si="663"/>
        <v>end</v>
      </c>
      <c r="F5293" t="str">
        <f t="shared" si="667"/>
        <v>&lt;p class="indent"&gt;Paul clamped his lips tightly closed, forced himself to be silent. There had been the one chance for him to succeed with the Voice. Now – everything depended on his mother whose experience went so far beyond his own. &lt;/p&gt;</v>
      </c>
      <c r="G5293" t="str">
        <f t="shared" si="669"/>
        <v>&lt;p class="indent"&gt;</v>
      </c>
      <c r="H5293">
        <v>1</v>
      </c>
      <c r="I5293">
        <f t="shared" si="666"/>
        <v>26</v>
      </c>
      <c r="J5293">
        <f t="shared" ca="1" si="665"/>
        <v>2560</v>
      </c>
      <c r="K5293" t="str">
        <f>IF(OR(E5293="start",AND(E5293="end",E5292="start")),"Y","N")</f>
        <v>N</v>
      </c>
      <c r="L5293" t="str">
        <f t="shared" si="662"/>
        <v>&lt;p class="indent"&gt;Paul clamped his lips tightly closed, forced himself to be silent. There had been the one chance for him to succeed with the Voice. Now – everything depended on his mother whose experience went so far beyond his own. &lt;/p&gt;</v>
      </c>
    </row>
    <row r="5294" spans="1:12" x14ac:dyDescent="0.25">
      <c r="A5294">
        <v>5293</v>
      </c>
      <c r="B5294" s="1" t="s">
        <v>4118</v>
      </c>
      <c r="C5294" t="str">
        <f t="shared" si="668"/>
        <v>&lt;p class="indent"&gt;‘Yeah,’ Scarface said. ‘No need to fight over …’&lt;/p&gt;</v>
      </c>
      <c r="D5294">
        <f t="shared" si="664"/>
        <v>1</v>
      </c>
      <c r="E5294" t="str">
        <f t="shared" si="663"/>
        <v>end</v>
      </c>
      <c r="F5294" t="str">
        <f t="shared" si="667"/>
        <v>&lt;p class="indent"&gt;‘Yeah,’ Scarface said. ‘No need to fight over …’&lt;/p&gt;</v>
      </c>
      <c r="G5294" t="str">
        <f t="shared" si="669"/>
        <v>&lt;p class="indent"&gt;</v>
      </c>
      <c r="H5294">
        <v>1</v>
      </c>
      <c r="I5294">
        <f t="shared" si="666"/>
        <v>26</v>
      </c>
      <c r="J5294">
        <f t="shared" ca="1" si="665"/>
        <v>2561</v>
      </c>
      <c r="K5294" t="str">
        <f>IF(OR(E5294="start",AND(E5294="end",E5293="start")),"Y","N")</f>
        <v>N</v>
      </c>
      <c r="L5294" t="str">
        <f t="shared" si="662"/>
        <v>&lt;p class="indent"&gt;‘Yeah,’ Scarface said. ‘No need to fight over …’&lt;/p&gt;</v>
      </c>
    </row>
    <row r="5295" spans="1:12" x14ac:dyDescent="0.25">
      <c r="A5295">
        <v>5294</v>
      </c>
      <c r="B5295" s="1" t="s">
        <v>4119</v>
      </c>
      <c r="C5295" t="str">
        <f t="shared" si="668"/>
        <v>&lt;p class="indent"&gt;His hand flashed toward the pilot’s neck. The blow was met by a splash of metal that caught the arm and in the same motion</v>
      </c>
      <c r="D5295">
        <f t="shared" si="664"/>
        <v>1</v>
      </c>
      <c r="E5295" t="str">
        <f t="shared" si="663"/>
        <v>end</v>
      </c>
      <c r="F5295" t="str">
        <f t="shared" si="667"/>
        <v>&lt;p class="indent"&gt;His hand flashed toward the pilot’s neck. The blow was met by a splash of metal that caught the arm and in the same motion</v>
      </c>
      <c r="G5295" t="str">
        <f t="shared" si="669"/>
        <v>&lt;p class="indent"&gt;</v>
      </c>
      <c r="H5295">
        <v>1</v>
      </c>
      <c r="I5295">
        <f t="shared" si="666"/>
        <v>26</v>
      </c>
      <c r="J5295">
        <f t="shared" ca="1" si="665"/>
        <v>2562</v>
      </c>
      <c r="K5295" t="str">
        <f>IF(OR(E5295="start",AND(E5295="end",E5294="start")),"Y","N")</f>
        <v>N</v>
      </c>
      <c r="L5295" t="str">
        <f t="shared" si="662"/>
        <v/>
      </c>
    </row>
    <row r="5296" spans="1:12" x14ac:dyDescent="0.25">
      <c r="A5296">
        <v>5295</v>
      </c>
      <c r="B5296" s="1" t="s">
        <v>4120</v>
      </c>
      <c r="C5296" t="str">
        <f t="shared" si="668"/>
        <v>&lt;p class="indent"&gt;His hand flashed toward the pilot’s neck. The blow was met by a splash of metal that caught the arm and in the same motion slammed into Kinet’s chest.</v>
      </c>
      <c r="D5296">
        <f t="shared" si="664"/>
        <v>2</v>
      </c>
      <c r="E5296" t="str">
        <f t="shared" si="663"/>
        <v>end</v>
      </c>
      <c r="F5296" t="str">
        <f t="shared" si="667"/>
        <v>&lt;p class="indent"&gt;His hand flashed toward the pilot’s neck. The blow was met by a splash of metal that caught the arm and in the same motion slammed into Kinet’s chest.</v>
      </c>
      <c r="G5296" t="str">
        <f t="shared" si="669"/>
        <v>&lt;p class="indent"&gt;</v>
      </c>
      <c r="H5296">
        <v>1</v>
      </c>
      <c r="I5296">
        <f t="shared" si="666"/>
        <v>26</v>
      </c>
      <c r="J5296">
        <f t="shared" ca="1" si="665"/>
        <v>2562</v>
      </c>
      <c r="K5296" t="str">
        <f>IF(OR(E5296="start",AND(E5296="end",E5295="start")),"Y","N")</f>
        <v>N</v>
      </c>
      <c r="L5296" t="str">
        <f t="shared" si="662"/>
        <v/>
      </c>
    </row>
    <row r="5297" spans="1:12" x14ac:dyDescent="0.25">
      <c r="A5297">
        <v>5296</v>
      </c>
      <c r="B5297" s="1" t="s">
        <v>9</v>
      </c>
      <c r="C5297" t="str">
        <f t="shared" si="668"/>
        <v>&lt;p class="indent"&gt;His hand flashed toward the pilot’s neck. The blow was met by a splash of metal that caught the arm and in the same motion slammed into Kinet’s chest. &lt;/p&gt;</v>
      </c>
      <c r="D5297">
        <f t="shared" si="664"/>
        <v>3</v>
      </c>
      <c r="E5297" t="str">
        <f t="shared" si="663"/>
        <v>end</v>
      </c>
      <c r="F5297" t="str">
        <f t="shared" si="667"/>
        <v>&lt;p class="indent"&gt;His hand flashed toward the pilot’s neck. The blow was met by a splash of metal that caught the arm and in the same motion slammed into Kinet’s chest. &lt;/p&gt;</v>
      </c>
      <c r="G5297" t="str">
        <f t="shared" si="669"/>
        <v>&lt;p class="indent"&gt;</v>
      </c>
      <c r="H5297">
        <v>1</v>
      </c>
      <c r="I5297">
        <f t="shared" si="666"/>
        <v>26</v>
      </c>
      <c r="J5297">
        <f t="shared" ca="1" si="665"/>
        <v>2562</v>
      </c>
      <c r="K5297" t="str">
        <f>IF(OR(E5297="start",AND(E5297="end",E5296="start")),"Y","N")</f>
        <v>N</v>
      </c>
      <c r="L5297" t="str">
        <f t="shared" si="662"/>
        <v>&lt;p class="indent"&gt;His hand flashed toward the pilot’s neck. The blow was met by a splash of metal that caught the arm and in the same motion slammed into Kinet’s chest. &lt;/p&gt;</v>
      </c>
    </row>
    <row r="5298" spans="1:12" x14ac:dyDescent="0.25">
      <c r="A5298">
        <v>5297</v>
      </c>
      <c r="B5298" s="1" t="s">
        <v>4121</v>
      </c>
      <c r="C5298" t="str">
        <f t="shared" si="668"/>
        <v>&lt;p class="indent"&gt;Scarface groaned, sagged backward against the door.&lt;/p&gt;</v>
      </c>
      <c r="D5298">
        <f t="shared" si="664"/>
        <v>1</v>
      </c>
      <c r="E5298" t="str">
        <f t="shared" si="663"/>
        <v>end</v>
      </c>
      <c r="F5298" t="str">
        <f t="shared" si="667"/>
        <v>&lt;p class="indent"&gt;Scarface groaned, sagged backward against the door.&lt;/p&gt;</v>
      </c>
      <c r="G5298" t="str">
        <f t="shared" si="669"/>
        <v>&lt;p class="indent"&gt;</v>
      </c>
      <c r="H5298">
        <v>1</v>
      </c>
      <c r="I5298">
        <f t="shared" si="666"/>
        <v>26</v>
      </c>
      <c r="J5298">
        <f t="shared" ca="1" si="665"/>
        <v>2563</v>
      </c>
      <c r="K5298" t="str">
        <f>IF(OR(E5298="start",AND(E5298="end",E5297="start")),"Y","N")</f>
        <v>N</v>
      </c>
      <c r="L5298" t="str">
        <f t="shared" si="662"/>
        <v>&lt;p class="indent"&gt;Scarface groaned, sagged backward against the door.&lt;/p&gt;</v>
      </c>
    </row>
    <row r="5299" spans="1:12" x14ac:dyDescent="0.25">
      <c r="A5299">
        <v>5298</v>
      </c>
      <c r="B5299" s="1" t="s">
        <v>4122</v>
      </c>
      <c r="C5299" t="str">
        <f t="shared" si="668"/>
        <v>&lt;p class="indent"&gt;‘Thought I was some dummy didn’t know that trick,’ Czigo said. He brought back his hand, revealing the knife. It glittered</v>
      </c>
      <c r="D5299">
        <f t="shared" si="664"/>
        <v>1</v>
      </c>
      <c r="E5299" t="str">
        <f t="shared" si="663"/>
        <v>end</v>
      </c>
      <c r="F5299" t="str">
        <f t="shared" si="667"/>
        <v>&lt;p class="indent"&gt;‘Thought I was some dummy didn’t know that trick,’ Czigo said. He brought back his hand, revealing the knife. It glittered</v>
      </c>
      <c r="G5299" t="str">
        <f t="shared" si="669"/>
        <v>&lt;p class="indent"&gt;</v>
      </c>
      <c r="H5299">
        <v>1</v>
      </c>
      <c r="I5299">
        <f t="shared" si="666"/>
        <v>26</v>
      </c>
      <c r="J5299">
        <f t="shared" ca="1" si="665"/>
        <v>2564</v>
      </c>
      <c r="K5299" t="str">
        <f>IF(OR(E5299="start",AND(E5299="end",E5298="start")),"Y","N")</f>
        <v>N</v>
      </c>
      <c r="L5299" t="str">
        <f t="shared" si="662"/>
        <v/>
      </c>
    </row>
    <row r="5300" spans="1:12" x14ac:dyDescent="0.25">
      <c r="A5300">
        <v>5299</v>
      </c>
      <c r="B5300" s="1" t="s">
        <v>4123</v>
      </c>
      <c r="C5300" t="str">
        <f t="shared" si="668"/>
        <v>&lt;p class="indent"&gt;‘Thought I was some dummy didn’t know that trick,’ Czigo said. He brought back his hand, revealing the knife. It glittered in reflected moonlight.</v>
      </c>
      <c r="D5300">
        <f t="shared" si="664"/>
        <v>2</v>
      </c>
      <c r="E5300" t="str">
        <f t="shared" si="663"/>
        <v>end</v>
      </c>
      <c r="F5300" t="str">
        <f t="shared" si="667"/>
        <v>&lt;p class="indent"&gt;‘Thought I was some dummy didn’t know that trick,’ Czigo said. He brought back his hand, revealing the knife. It glittered in reflected moonlight.</v>
      </c>
      <c r="G5300" t="str">
        <f t="shared" si="669"/>
        <v>&lt;p class="indent"&gt;</v>
      </c>
      <c r="H5300">
        <v>1</v>
      </c>
      <c r="I5300">
        <f t="shared" si="666"/>
        <v>26</v>
      </c>
      <c r="J5300">
        <f t="shared" ca="1" si="665"/>
        <v>2564</v>
      </c>
      <c r="K5300" t="str">
        <f>IF(OR(E5300="start",AND(E5300="end",E5299="start")),"Y","N")</f>
        <v>N</v>
      </c>
      <c r="L5300" t="str">
        <f t="shared" si="662"/>
        <v/>
      </c>
    </row>
    <row r="5301" spans="1:12" x14ac:dyDescent="0.25">
      <c r="A5301">
        <v>5300</v>
      </c>
      <c r="B5301" s="1" t="s">
        <v>9</v>
      </c>
      <c r="C5301" t="str">
        <f t="shared" si="668"/>
        <v>&lt;p class="indent"&gt;‘Thought I was some dummy didn’t know that trick,’ Czigo said. He brought back his hand, revealing the knife. It glittered in reflected moonlight. &lt;/p&gt;</v>
      </c>
      <c r="D5301">
        <f t="shared" si="664"/>
        <v>3</v>
      </c>
      <c r="E5301" t="str">
        <f t="shared" si="663"/>
        <v>end</v>
      </c>
      <c r="F5301" t="str">
        <f t="shared" si="667"/>
        <v>&lt;p class="indent"&gt;‘Thought I was some dummy didn’t know that trick,’ Czigo said. He brought back his hand, revealing the knife. It glittered in reflected moonlight. &lt;/p&gt;</v>
      </c>
      <c r="G5301" t="str">
        <f t="shared" si="669"/>
        <v>&lt;p class="indent"&gt;</v>
      </c>
      <c r="H5301">
        <v>1</v>
      </c>
      <c r="I5301">
        <f t="shared" si="666"/>
        <v>26</v>
      </c>
      <c r="J5301">
        <f t="shared" ca="1" si="665"/>
        <v>2564</v>
      </c>
      <c r="K5301" t="str">
        <f>IF(OR(E5301="start",AND(E5301="end",E5300="start")),"Y","N")</f>
        <v>N</v>
      </c>
      <c r="L5301" t="str">
        <f t="shared" si="662"/>
        <v>&lt;p class="indent"&gt;‘Thought I was some dummy didn’t know that trick,’ Czigo said. He brought back his hand, revealing the knife. It glittered in reflected moonlight. &lt;/p&gt;</v>
      </c>
    </row>
    <row r="5302" spans="1:12" x14ac:dyDescent="0.25">
      <c r="A5302">
        <v>5301</v>
      </c>
      <c r="B5302" s="1" t="s">
        <v>4124</v>
      </c>
      <c r="C5302" t="str">
        <f t="shared" si="668"/>
        <v>&lt;p class="indent"&gt;‘Now for the cub,’ he said and leaned toward Paul.&lt;/p&gt;</v>
      </c>
      <c r="D5302">
        <f t="shared" si="664"/>
        <v>1</v>
      </c>
      <c r="E5302" t="str">
        <f t="shared" si="663"/>
        <v>end</v>
      </c>
      <c r="F5302" t="str">
        <f t="shared" si="667"/>
        <v>&lt;p class="indent"&gt;‘Now for the cub,’ he said and leaned toward Paul.&lt;/p&gt;</v>
      </c>
      <c r="G5302" t="str">
        <f t="shared" si="669"/>
        <v>&lt;p class="indent"&gt;</v>
      </c>
      <c r="H5302">
        <v>1</v>
      </c>
      <c r="I5302">
        <f t="shared" si="666"/>
        <v>26</v>
      </c>
      <c r="J5302">
        <f t="shared" ca="1" si="665"/>
        <v>2565</v>
      </c>
      <c r="K5302" t="str">
        <f>IF(OR(E5302="start",AND(E5302="end",E5301="start")),"Y","N")</f>
        <v>N</v>
      </c>
      <c r="L5302" t="str">
        <f t="shared" si="662"/>
        <v>&lt;p class="indent"&gt;‘Now for the cub,’ he said and leaned toward Paul.&lt;/p&gt;</v>
      </c>
    </row>
    <row r="5303" spans="1:12" x14ac:dyDescent="0.25">
      <c r="A5303">
        <v>5302</v>
      </c>
      <c r="B5303" s="1" t="s">
        <v>4125</v>
      </c>
      <c r="C5303" t="str">
        <f t="shared" si="668"/>
        <v>&lt;p class="indent"&gt;‘No need for that,’Jessica murmured.&lt;/p&gt;</v>
      </c>
      <c r="D5303">
        <f t="shared" si="664"/>
        <v>1</v>
      </c>
      <c r="E5303" t="str">
        <f t="shared" si="663"/>
        <v>end</v>
      </c>
      <c r="F5303" t="str">
        <f t="shared" si="667"/>
        <v>&lt;p class="indent"&gt;‘No need for that,’Jessica murmured.&lt;/p&gt;</v>
      </c>
      <c r="G5303" t="str">
        <f t="shared" si="669"/>
        <v>&lt;p class="indent"&gt;</v>
      </c>
      <c r="H5303">
        <v>1</v>
      </c>
      <c r="I5303">
        <f t="shared" si="666"/>
        <v>26</v>
      </c>
      <c r="J5303">
        <f t="shared" ca="1" si="665"/>
        <v>2566</v>
      </c>
      <c r="K5303" t="str">
        <f>IF(OR(E5303="start",AND(E5303="end",E5302="start")),"Y","N")</f>
        <v>N</v>
      </c>
      <c r="L5303" t="str">
        <f t="shared" si="662"/>
        <v>&lt;p class="indent"&gt;‘No need for that,’Jessica murmured.&lt;/p&gt;</v>
      </c>
    </row>
    <row r="5304" spans="1:12" x14ac:dyDescent="0.25">
      <c r="A5304">
        <v>5303</v>
      </c>
      <c r="B5304" s="1" t="s">
        <v>4126</v>
      </c>
      <c r="C5304" t="str">
        <f t="shared" si="668"/>
        <v>&lt;p class="indent"&gt;Czigo hesitated.&lt;/p&gt;</v>
      </c>
      <c r="D5304">
        <f t="shared" si="664"/>
        <v>1</v>
      </c>
      <c r="E5304" t="str">
        <f t="shared" si="663"/>
        <v>end</v>
      </c>
      <c r="F5304" t="str">
        <f t="shared" si="667"/>
        <v>&lt;p class="indent"&gt;Czigo hesitated.&lt;/p&gt;</v>
      </c>
      <c r="G5304" t="str">
        <f t="shared" si="669"/>
        <v>&lt;p class="indent"&gt;</v>
      </c>
      <c r="H5304">
        <v>1</v>
      </c>
      <c r="I5304">
        <f t="shared" si="666"/>
        <v>26</v>
      </c>
      <c r="J5304">
        <f t="shared" ca="1" si="665"/>
        <v>2567</v>
      </c>
      <c r="K5304" t="str">
        <f>IF(OR(E5304="start",AND(E5304="end",E5303="start")),"Y","N")</f>
        <v>N</v>
      </c>
      <c r="L5304" t="str">
        <f t="shared" si="662"/>
        <v>&lt;p class="indent"&gt;Czigo hesitated.&lt;/p&gt;</v>
      </c>
    </row>
    <row r="5305" spans="1:12" x14ac:dyDescent="0.25">
      <c r="A5305">
        <v>5304</v>
      </c>
      <c r="B5305" s="1" t="s">
        <v>4127</v>
      </c>
      <c r="C5305" t="str">
        <f t="shared" si="668"/>
        <v>&lt;p class="indent"&gt;‘Wouldn’t you rather have me cooperative?’ Jessica asked. ‘Give the boy a chance.’ Her lip curled in a sneer. ‘Little enough</v>
      </c>
      <c r="D5305">
        <f t="shared" si="664"/>
        <v>1</v>
      </c>
      <c r="E5305" t="str">
        <f t="shared" si="663"/>
        <v>end</v>
      </c>
      <c r="F5305" t="str">
        <f t="shared" si="667"/>
        <v>&lt;p class="indent"&gt;‘Wouldn’t you rather have me cooperative?’ Jessica asked. ‘Give the boy a chance.’ Her lip curled in a sneer. ‘Little enough</v>
      </c>
      <c r="G5305" t="str">
        <f t="shared" si="669"/>
        <v>&lt;p class="indent"&gt;</v>
      </c>
      <c r="H5305">
        <v>1</v>
      </c>
      <c r="I5305">
        <f t="shared" si="666"/>
        <v>26</v>
      </c>
      <c r="J5305">
        <f t="shared" ca="1" si="665"/>
        <v>2568</v>
      </c>
      <c r="K5305" t="str">
        <f>IF(OR(E5305="start",AND(E5305="end",E5304="start")),"Y","N")</f>
        <v>N</v>
      </c>
      <c r="L5305" t="str">
        <f t="shared" si="662"/>
        <v/>
      </c>
    </row>
    <row r="5306" spans="1:12" x14ac:dyDescent="0.25">
      <c r="A5306">
        <v>5305</v>
      </c>
      <c r="B5306" s="1" t="s">
        <v>4128</v>
      </c>
      <c r="C5306" t="str">
        <f t="shared" si="668"/>
        <v>&lt;p class="indent"&gt;‘Wouldn’t you rather have me cooperative?’ Jessica asked. ‘Give the boy a chance.’ Her lip curled in a sneer. ‘Little enough chance he’d have out there in that sand. Give him that and …’ She smiled. ‘You could find yourself well rewarded.’</v>
      </c>
      <c r="D5306">
        <f t="shared" si="664"/>
        <v>2</v>
      </c>
      <c r="E5306" t="str">
        <f t="shared" si="663"/>
        <v>end</v>
      </c>
      <c r="F5306" t="str">
        <f t="shared" si="667"/>
        <v>&lt;p class="indent"&gt;‘Wouldn’t you rather have me cooperative?’ Jessica asked. ‘Give the boy a chance.’ Her lip curled in a sneer. ‘Little enough chance he’d have out there in that sand. Give him that and …’ She smiled. ‘You could find yourself well rewarded.’</v>
      </c>
      <c r="G5306" t="str">
        <f t="shared" si="669"/>
        <v>&lt;p class="indent"&gt;</v>
      </c>
      <c r="H5306">
        <v>1</v>
      </c>
      <c r="I5306">
        <f t="shared" si="666"/>
        <v>26</v>
      </c>
      <c r="J5306">
        <f t="shared" ca="1" si="665"/>
        <v>2568</v>
      </c>
      <c r="K5306" t="str">
        <f>IF(OR(E5306="start",AND(E5306="end",E5305="start")),"Y","N")</f>
        <v>N</v>
      </c>
      <c r="L5306" t="str">
        <f t="shared" ref="L5306:L5369" si="670">IF(D5306&gt;=D5307,F5306,"")</f>
        <v/>
      </c>
    </row>
    <row r="5307" spans="1:12" x14ac:dyDescent="0.25">
      <c r="A5307">
        <v>5306</v>
      </c>
      <c r="B5307" s="1" t="s">
        <v>9</v>
      </c>
      <c r="C5307" t="str">
        <f t="shared" si="668"/>
        <v>&lt;p class="indent"&gt;‘Wouldn’t you rather have me cooperative?’ Jessica asked. ‘Give the boy a chance.’ Her lip curled in a sneer. ‘Little enough chance he’d have out there in that sand. Give him that and …’ She smiled. ‘You could find yourself well rewarded.’ &lt;/p&gt;</v>
      </c>
      <c r="D5307">
        <f t="shared" si="664"/>
        <v>3</v>
      </c>
      <c r="E5307" t="str">
        <f t="shared" si="663"/>
        <v>end</v>
      </c>
      <c r="F5307" t="str">
        <f t="shared" si="667"/>
        <v>&lt;p class="indent"&gt;‘Wouldn’t you rather have me cooperative?’ Jessica asked. ‘Give the boy a chance.’ Her lip curled in a sneer. ‘Little enough chance he’d have out there in that sand. Give him that and …’ She smiled. ‘You could find yourself well rewarded.’ &lt;/p&gt;</v>
      </c>
      <c r="G5307" t="str">
        <f t="shared" si="669"/>
        <v>&lt;p class="indent"&gt;</v>
      </c>
      <c r="H5307">
        <v>1</v>
      </c>
      <c r="I5307">
        <f t="shared" si="666"/>
        <v>26</v>
      </c>
      <c r="J5307">
        <f t="shared" ca="1" si="665"/>
        <v>2568</v>
      </c>
      <c r="K5307" t="str">
        <f>IF(OR(E5307="start",AND(E5307="end",E5306="start")),"Y","N")</f>
        <v>N</v>
      </c>
      <c r="L5307" t="str">
        <f t="shared" si="670"/>
        <v>&lt;p class="indent"&gt;‘Wouldn’t you rather have me cooperative?’ Jessica asked. ‘Give the boy a chance.’ Her lip curled in a sneer. ‘Little enough chance he’d have out there in that sand. Give him that and …’ She smiled. ‘You could find yourself well rewarded.’ &lt;/p&gt;</v>
      </c>
    </row>
    <row r="5308" spans="1:12" x14ac:dyDescent="0.25">
      <c r="A5308">
        <v>5307</v>
      </c>
      <c r="B5308" s="1" t="s">
        <v>4129</v>
      </c>
      <c r="C5308" t="str">
        <f t="shared" si="668"/>
        <v>&lt;p class="indent"&gt;&lt;a id="page191"/&gt;Czigo glanced left, right, returned his attention to Jessica. ‘I’ve heard me what can happen to a man in this desert,’ he</v>
      </c>
      <c r="D5308">
        <f t="shared" si="664"/>
        <v>1</v>
      </c>
      <c r="E5308" t="str">
        <f t="shared" si="663"/>
        <v>end</v>
      </c>
      <c r="F5308" t="str">
        <f t="shared" si="667"/>
        <v>&lt;p class="indent"&gt;&lt;a id="page191"/&gt;Czigo glanced left, right, returned his attention to Jessica. ‘I’ve heard me what can happen to a man in this desert,’ he</v>
      </c>
      <c r="G5308" t="str">
        <f t="shared" si="669"/>
        <v>&lt;p class="indent"&gt;</v>
      </c>
      <c r="H5308">
        <v>1</v>
      </c>
      <c r="I5308">
        <f t="shared" si="666"/>
        <v>26</v>
      </c>
      <c r="J5308">
        <f t="shared" ca="1" si="665"/>
        <v>2569</v>
      </c>
      <c r="K5308" t="str">
        <f>IF(OR(E5308="start",AND(E5308="end",E5307="start")),"Y","N")</f>
        <v>N</v>
      </c>
      <c r="L5308" t="str">
        <f t="shared" si="670"/>
        <v/>
      </c>
    </row>
    <row r="5309" spans="1:12" x14ac:dyDescent="0.25">
      <c r="A5309">
        <v>5308</v>
      </c>
      <c r="B5309" s="1" t="s">
        <v>4130</v>
      </c>
      <c r="C5309" t="str">
        <f t="shared" si="668"/>
        <v>&lt;p class="indent"&gt;&lt;a id="page191"/&gt;Czigo glanced left, right, returned his attention to Jessica. ‘I’ve heard me what can happen to a man in this desert,’ he said. ‘Boy might find the knife a kindness.’</v>
      </c>
      <c r="D5309">
        <f t="shared" si="664"/>
        <v>2</v>
      </c>
      <c r="E5309" t="str">
        <f t="shared" si="663"/>
        <v>end</v>
      </c>
      <c r="F5309" t="str">
        <f t="shared" si="667"/>
        <v>&lt;p class="indent"&gt;&lt;a id="page191"/&gt;Czigo glanced left, right, returned his attention to Jessica. ‘I’ve heard me what can happen to a man in this desert,’ he said. ‘Boy might find the knife a kindness.’</v>
      </c>
      <c r="G5309" t="str">
        <f t="shared" si="669"/>
        <v>&lt;p class="indent"&gt;</v>
      </c>
      <c r="H5309">
        <v>1</v>
      </c>
      <c r="I5309">
        <f t="shared" si="666"/>
        <v>26</v>
      </c>
      <c r="J5309">
        <f t="shared" ca="1" si="665"/>
        <v>2569</v>
      </c>
      <c r="K5309" t="str">
        <f>IF(OR(E5309="start",AND(E5309="end",E5308="start")),"Y","N")</f>
        <v>N</v>
      </c>
      <c r="L5309" t="str">
        <f t="shared" si="670"/>
        <v/>
      </c>
    </row>
    <row r="5310" spans="1:12" x14ac:dyDescent="0.25">
      <c r="A5310">
        <v>5309</v>
      </c>
      <c r="B5310" s="1" t="s">
        <v>9</v>
      </c>
      <c r="C5310" t="str">
        <f t="shared" si="668"/>
        <v>&lt;p class="indent"&gt;&lt;a id="page191"/&gt;Czigo glanced left, right, returned his attention to Jessica. ‘I’ve heard me what can happen to a man in this desert,’ he said. ‘Boy might find the knife a kindness.’ &lt;/p&gt;</v>
      </c>
      <c r="D5310">
        <f t="shared" si="664"/>
        <v>3</v>
      </c>
      <c r="E5310" t="str">
        <f t="shared" si="663"/>
        <v>end</v>
      </c>
      <c r="F5310" t="str">
        <f t="shared" si="667"/>
        <v>&lt;p class="indent"&gt;&lt;a id="page191"/&gt;Czigo glanced left, right, returned his attention to Jessica. ‘I’ve heard me what can happen to a man in this desert,’ he said. ‘Boy might find the knife a kindness.’ &lt;/p&gt;</v>
      </c>
      <c r="G5310" t="str">
        <f t="shared" si="669"/>
        <v>&lt;p class="indent"&gt;</v>
      </c>
      <c r="H5310">
        <v>1</v>
      </c>
      <c r="I5310">
        <f t="shared" si="666"/>
        <v>26</v>
      </c>
      <c r="J5310">
        <f t="shared" ca="1" si="665"/>
        <v>2569</v>
      </c>
      <c r="K5310" t="str">
        <f>IF(OR(E5310="start",AND(E5310="end",E5309="start")),"Y","N")</f>
        <v>N</v>
      </c>
      <c r="L5310" t="str">
        <f t="shared" si="670"/>
        <v>&lt;p class="indent"&gt;&lt;a id="page191"/&gt;Czigo glanced left, right, returned his attention to Jessica. ‘I’ve heard me what can happen to a man in this desert,’ he said. ‘Boy might find the knife a kindness.’ &lt;/p&gt;</v>
      </c>
    </row>
    <row r="5311" spans="1:12" x14ac:dyDescent="0.25">
      <c r="A5311">
        <v>5310</v>
      </c>
      <c r="B5311" s="1" t="s">
        <v>4131</v>
      </c>
      <c r="C5311" t="str">
        <f t="shared" si="668"/>
        <v>&lt;p class="indent"&gt;‘Is it so much I ask?’Jessica pleaded.&lt;/p&gt;</v>
      </c>
      <c r="D5311">
        <f t="shared" si="664"/>
        <v>1</v>
      </c>
      <c r="E5311" t="str">
        <f t="shared" si="663"/>
        <v>end</v>
      </c>
      <c r="F5311" t="str">
        <f t="shared" si="667"/>
        <v>&lt;p class="indent"&gt;‘Is it so much I ask?’Jessica pleaded.&lt;/p&gt;</v>
      </c>
      <c r="G5311" t="str">
        <f t="shared" si="669"/>
        <v>&lt;p class="indent"&gt;</v>
      </c>
      <c r="H5311">
        <v>1</v>
      </c>
      <c r="I5311">
        <f t="shared" si="666"/>
        <v>26</v>
      </c>
      <c r="J5311">
        <f t="shared" ca="1" si="665"/>
        <v>2570</v>
      </c>
      <c r="K5311" t="str">
        <f>IF(OR(E5311="start",AND(E5311="end",E5310="start")),"Y","N")</f>
        <v>N</v>
      </c>
      <c r="L5311" t="str">
        <f t="shared" si="670"/>
        <v>&lt;p class="indent"&gt;‘Is it so much I ask?’Jessica pleaded.&lt;/p&gt;</v>
      </c>
    </row>
    <row r="5312" spans="1:12" x14ac:dyDescent="0.25">
      <c r="A5312">
        <v>5311</v>
      </c>
      <c r="B5312" s="1" t="s">
        <v>4132</v>
      </c>
      <c r="C5312" t="str">
        <f t="shared" si="668"/>
        <v>&lt;p class="indent"&gt;‘You’re trying to trick me,’ Czigo muttered.&lt;/p&gt;</v>
      </c>
      <c r="D5312">
        <f t="shared" si="664"/>
        <v>1</v>
      </c>
      <c r="E5312" t="str">
        <f t="shared" si="663"/>
        <v>end</v>
      </c>
      <c r="F5312" t="str">
        <f t="shared" si="667"/>
        <v>&lt;p class="indent"&gt;‘You’re trying to trick me,’ Czigo muttered.&lt;/p&gt;</v>
      </c>
      <c r="G5312" t="str">
        <f t="shared" si="669"/>
        <v>&lt;p class="indent"&gt;</v>
      </c>
      <c r="H5312">
        <v>1</v>
      </c>
      <c r="I5312">
        <f t="shared" si="666"/>
        <v>26</v>
      </c>
      <c r="J5312">
        <f t="shared" ca="1" si="665"/>
        <v>2571</v>
      </c>
      <c r="K5312" t="str">
        <f>IF(OR(E5312="start",AND(E5312="end",E5311="start")),"Y","N")</f>
        <v>N</v>
      </c>
      <c r="L5312" t="str">
        <f t="shared" si="670"/>
        <v>&lt;p class="indent"&gt;‘You’re trying to trick me,’ Czigo muttered.&lt;/p&gt;</v>
      </c>
    </row>
    <row r="5313" spans="1:12" x14ac:dyDescent="0.25">
      <c r="A5313">
        <v>5312</v>
      </c>
      <c r="B5313" s="1" t="s">
        <v>4133</v>
      </c>
      <c r="C5313" t="str">
        <f t="shared" si="668"/>
        <v>&lt;p class="indent"&gt;‘I don’t want to see my son die,’Jessica said. ‘Is that a trick?’&lt;/p&gt;</v>
      </c>
      <c r="D5313">
        <f t="shared" si="664"/>
        <v>1</v>
      </c>
      <c r="E5313" t="str">
        <f t="shared" si="663"/>
        <v>end</v>
      </c>
      <c r="F5313" t="str">
        <f t="shared" si="667"/>
        <v>&lt;p class="indent"&gt;‘I don’t want to see my son die,’Jessica said. ‘Is that a trick?’&lt;/p&gt;</v>
      </c>
      <c r="G5313" t="str">
        <f t="shared" si="669"/>
        <v>&lt;p class="indent"&gt;</v>
      </c>
      <c r="H5313">
        <v>1</v>
      </c>
      <c r="I5313">
        <f t="shared" si="666"/>
        <v>26</v>
      </c>
      <c r="J5313">
        <f t="shared" ca="1" si="665"/>
        <v>2572</v>
      </c>
      <c r="K5313" t="str">
        <f>IF(OR(E5313="start",AND(E5313="end",E5312="start")),"Y","N")</f>
        <v>N</v>
      </c>
      <c r="L5313" t="str">
        <f t="shared" si="670"/>
        <v>&lt;p class="indent"&gt;‘I don’t want to see my son die,’Jessica said. ‘Is that a trick?’&lt;/p&gt;</v>
      </c>
    </row>
    <row r="5314" spans="1:12" x14ac:dyDescent="0.25">
      <c r="A5314">
        <v>5313</v>
      </c>
      <c r="B5314" s="1" t="s">
        <v>4134</v>
      </c>
      <c r="C5314" t="str">
        <f t="shared" si="668"/>
        <v>&lt;p class="indent"&gt;Czigo moved back, elbowed the door latch. He grabbed Paul, dragged him across the seat, pushed him half out the door and held</v>
      </c>
      <c r="D5314">
        <f t="shared" si="664"/>
        <v>1</v>
      </c>
      <c r="E5314" t="str">
        <f t="shared" ref="E5314:E5377" si="671">IFERROR(IF(FIND("blockquote",B5314)=2,"start","end"),E5313)</f>
        <v>end</v>
      </c>
      <c r="F5314" t="str">
        <f t="shared" si="667"/>
        <v>&lt;p class="indent"&gt;Czigo moved back, elbowed the door latch. He grabbed Paul, dragged him across the seat, pushed him half out the door and held</v>
      </c>
      <c r="G5314" t="str">
        <f t="shared" si="669"/>
        <v>&lt;p class="indent"&gt;</v>
      </c>
      <c r="H5314">
        <v>1</v>
      </c>
      <c r="I5314">
        <f t="shared" si="666"/>
        <v>26</v>
      </c>
      <c r="J5314">
        <f t="shared" ca="1" si="665"/>
        <v>2573</v>
      </c>
      <c r="K5314" t="str">
        <f>IF(OR(E5314="start",AND(E5314="end",E5313="start")),"Y","N")</f>
        <v>N</v>
      </c>
      <c r="L5314" t="str">
        <f t="shared" si="670"/>
        <v/>
      </c>
    </row>
    <row r="5315" spans="1:12" x14ac:dyDescent="0.25">
      <c r="A5315">
        <v>5314</v>
      </c>
      <c r="B5315" s="1" t="s">
        <v>4135</v>
      </c>
      <c r="C5315" t="str">
        <f t="shared" si="668"/>
        <v>&lt;p class="indent"&gt;Czigo moved back, elbowed the door latch. He grabbed Paul, dragged him across the seat, pushed him half out the door and held the knife poised. ‘What’ll y’ do, cub, if I cut y’r bonds?’</v>
      </c>
      <c r="D5315">
        <f t="shared" ref="D5315:D5378" si="672">IF(LEFT(B5315,2)="&lt;p",1,IF(LEFT(B5315,3)="&lt;h1",1,D5314+1))</f>
        <v>2</v>
      </c>
      <c r="E5315" t="str">
        <f t="shared" si="671"/>
        <v>end</v>
      </c>
      <c r="F5315" t="str">
        <f t="shared" si="667"/>
        <v>&lt;p class="indent"&gt;Czigo moved back, elbowed the door latch. He grabbed Paul, dragged him across the seat, pushed him half out the door and held the knife poised. ‘What’ll y’ do, cub, if I cut y’r bonds?’</v>
      </c>
      <c r="G5315" t="str">
        <f t="shared" si="669"/>
        <v>&lt;p class="indent"&gt;</v>
      </c>
      <c r="H5315">
        <v>1</v>
      </c>
      <c r="I5315">
        <f t="shared" si="666"/>
        <v>26</v>
      </c>
      <c r="J5315">
        <f t="shared" ref="J5315:J5378" ca="1" si="673">IF(K5315="Y","",IF(D5315=1,1+MAX(OFFSET(J5315,-A5315+1,0,A5315-1)),MAX(OFFSET(J5315,-A5315+1,0,A5315-1))))</f>
        <v>2573</v>
      </c>
      <c r="K5315" t="str">
        <f>IF(OR(E5315="start",AND(E5315="end",E5314="start")),"Y","N")</f>
        <v>N</v>
      </c>
      <c r="L5315" t="str">
        <f t="shared" si="670"/>
        <v/>
      </c>
    </row>
    <row r="5316" spans="1:12" x14ac:dyDescent="0.25">
      <c r="A5316">
        <v>5315</v>
      </c>
      <c r="B5316" s="1" t="s">
        <v>9</v>
      </c>
      <c r="C5316" t="str">
        <f t="shared" si="668"/>
        <v>&lt;p class="indent"&gt;Czigo moved back, elbowed the door latch. He grabbed Paul, dragged him across the seat, pushed him half out the door and held the knife poised. ‘What’ll y’ do, cub, if I cut y’r bonds?’ &lt;/p&gt;</v>
      </c>
      <c r="D5316">
        <f t="shared" si="672"/>
        <v>3</v>
      </c>
      <c r="E5316" t="str">
        <f t="shared" si="671"/>
        <v>end</v>
      </c>
      <c r="F5316" t="str">
        <f t="shared" si="667"/>
        <v>&lt;p class="indent"&gt;Czigo moved back, elbowed the door latch. He grabbed Paul, dragged him across the seat, pushed him half out the door and held the knife poised. ‘What’ll y’ do, cub, if I cut y’r bonds?’ &lt;/p&gt;</v>
      </c>
      <c r="G5316" t="str">
        <f t="shared" si="669"/>
        <v>&lt;p class="indent"&gt;</v>
      </c>
      <c r="H5316">
        <v>1</v>
      </c>
      <c r="I5316">
        <f t="shared" ref="I5316:I5379" si="674">IF(AND(E5315="end",E5316="start"),I5315+1,I5315)</f>
        <v>26</v>
      </c>
      <c r="J5316">
        <f t="shared" ca="1" si="673"/>
        <v>2573</v>
      </c>
      <c r="K5316" t="str">
        <f>IF(OR(E5316="start",AND(E5316="end",E5315="start")),"Y","N")</f>
        <v>N</v>
      </c>
      <c r="L5316" t="str">
        <f t="shared" si="670"/>
        <v>&lt;p class="indent"&gt;Czigo moved back, elbowed the door latch. He grabbed Paul, dragged him across the seat, pushed him half out the door and held the knife poised. ‘What’ll y’ do, cub, if I cut y’r bonds?’ &lt;/p&gt;</v>
      </c>
    </row>
    <row r="5317" spans="1:12" x14ac:dyDescent="0.25">
      <c r="A5317">
        <v>5316</v>
      </c>
      <c r="B5317" s="1" t="s">
        <v>4136</v>
      </c>
      <c r="C5317" t="str">
        <f t="shared" si="668"/>
        <v>&lt;p class="indent"&gt;‘He’ll leave here immediately and head for those rocks,’ Jessica said.&lt;/p&gt;</v>
      </c>
      <c r="D5317">
        <f t="shared" si="672"/>
        <v>1</v>
      </c>
      <c r="E5317" t="str">
        <f t="shared" si="671"/>
        <v>end</v>
      </c>
      <c r="F5317" t="str">
        <f t="shared" si="667"/>
        <v>&lt;p class="indent"&gt;‘He’ll leave here immediately and head for those rocks,’ Jessica said.&lt;/p&gt;</v>
      </c>
      <c r="G5317" t="str">
        <f t="shared" si="669"/>
        <v>&lt;p class="indent"&gt;</v>
      </c>
      <c r="H5317">
        <v>1</v>
      </c>
      <c r="I5317">
        <f t="shared" si="674"/>
        <v>26</v>
      </c>
      <c r="J5317">
        <f t="shared" ca="1" si="673"/>
        <v>2574</v>
      </c>
      <c r="K5317" t="str">
        <f>IF(OR(E5317="start",AND(E5317="end",E5316="start")),"Y","N")</f>
        <v>N</v>
      </c>
      <c r="L5317" t="str">
        <f t="shared" si="670"/>
        <v>&lt;p class="indent"&gt;‘He’ll leave here immediately and head for those rocks,’ Jessica said.&lt;/p&gt;</v>
      </c>
    </row>
    <row r="5318" spans="1:12" x14ac:dyDescent="0.25">
      <c r="A5318">
        <v>5317</v>
      </c>
      <c r="B5318" s="1" t="s">
        <v>4137</v>
      </c>
      <c r="C5318" t="str">
        <f t="shared" si="668"/>
        <v>&lt;p class="indent"&gt;‘Is that what y’ll do, cub?’ Czigo asked.&lt;/p&gt;</v>
      </c>
      <c r="D5318">
        <f t="shared" si="672"/>
        <v>1</v>
      </c>
      <c r="E5318" t="str">
        <f t="shared" si="671"/>
        <v>end</v>
      </c>
      <c r="F5318" t="str">
        <f t="shared" si="667"/>
        <v>&lt;p class="indent"&gt;‘Is that what y’ll do, cub?’ Czigo asked.&lt;/p&gt;</v>
      </c>
      <c r="G5318" t="str">
        <f t="shared" si="669"/>
        <v>&lt;p class="indent"&gt;</v>
      </c>
      <c r="H5318">
        <v>1</v>
      </c>
      <c r="I5318">
        <f t="shared" si="674"/>
        <v>26</v>
      </c>
      <c r="J5318">
        <f t="shared" ca="1" si="673"/>
        <v>2575</v>
      </c>
      <c r="K5318" t="str">
        <f>IF(OR(E5318="start",AND(E5318="end",E5317="start")),"Y","N")</f>
        <v>N</v>
      </c>
      <c r="L5318" t="str">
        <f t="shared" si="670"/>
        <v>&lt;p class="indent"&gt;‘Is that what y’ll do, cub?’ Czigo asked.&lt;/p&gt;</v>
      </c>
    </row>
    <row r="5319" spans="1:12" x14ac:dyDescent="0.25">
      <c r="A5319">
        <v>5318</v>
      </c>
      <c r="B5319" s="1" t="s">
        <v>4138</v>
      </c>
      <c r="C5319" t="str">
        <f t="shared" si="668"/>
        <v>&lt;p class="indent"&gt;Paul’s voice was properly surly. ‘Yes.’&lt;/p&gt;</v>
      </c>
      <c r="D5319">
        <f t="shared" si="672"/>
        <v>1</v>
      </c>
      <c r="E5319" t="str">
        <f t="shared" si="671"/>
        <v>end</v>
      </c>
      <c r="F5319" t="str">
        <f t="shared" si="667"/>
        <v>&lt;p class="indent"&gt;Paul’s voice was properly surly. ‘Yes.’&lt;/p&gt;</v>
      </c>
      <c r="G5319" t="str">
        <f t="shared" si="669"/>
        <v>&lt;p class="indent"&gt;</v>
      </c>
      <c r="H5319">
        <v>1</v>
      </c>
      <c r="I5319">
        <f t="shared" si="674"/>
        <v>26</v>
      </c>
      <c r="J5319">
        <f t="shared" ca="1" si="673"/>
        <v>2576</v>
      </c>
      <c r="K5319" t="str">
        <f>IF(OR(E5319="start",AND(E5319="end",E5318="start")),"Y","N")</f>
        <v>N</v>
      </c>
      <c r="L5319" t="str">
        <f t="shared" si="670"/>
        <v>&lt;p class="indent"&gt;Paul’s voice was properly surly. ‘Yes.’&lt;/p&gt;</v>
      </c>
    </row>
    <row r="5320" spans="1:12" x14ac:dyDescent="0.25">
      <c r="A5320">
        <v>5319</v>
      </c>
      <c r="B5320" s="1" t="s">
        <v>4139</v>
      </c>
      <c r="C5320" t="str">
        <f t="shared" si="668"/>
        <v>&lt;p class="indent"&gt;The knife moved down, slashed the bindings of his legs. Paul felt the hand on his back to hurl him down onto the sand, feigned</v>
      </c>
      <c r="D5320">
        <f t="shared" si="672"/>
        <v>1</v>
      </c>
      <c r="E5320" t="str">
        <f t="shared" si="671"/>
        <v>end</v>
      </c>
      <c r="F5320" t="str">
        <f t="shared" si="667"/>
        <v>&lt;p class="indent"&gt;The knife moved down, slashed the bindings of his legs. Paul felt the hand on his back to hurl him down onto the sand, feigned</v>
      </c>
      <c r="G5320" t="str">
        <f t="shared" si="669"/>
        <v>&lt;p class="indent"&gt;</v>
      </c>
      <c r="H5320">
        <v>1</v>
      </c>
      <c r="I5320">
        <f t="shared" si="674"/>
        <v>26</v>
      </c>
      <c r="J5320">
        <f t="shared" ca="1" si="673"/>
        <v>2577</v>
      </c>
      <c r="K5320" t="str">
        <f>IF(OR(E5320="start",AND(E5320="end",E5319="start")),"Y","N")</f>
        <v>N</v>
      </c>
      <c r="L5320" t="str">
        <f t="shared" si="670"/>
        <v/>
      </c>
    </row>
    <row r="5321" spans="1:12" x14ac:dyDescent="0.25">
      <c r="A5321">
        <v>5320</v>
      </c>
      <c r="B5321" s="1" t="s">
        <v>4140</v>
      </c>
      <c r="C5321" t="str">
        <f t="shared" si="668"/>
        <v>&lt;p class="indent"&gt;The knife moved down, slashed the bindings of his legs. Paul felt the hand on his back to hurl him down onto the sand, feigned a lurch against the door-frame for purchase, turned as though to catch himself, lashed out with his right foot.</v>
      </c>
      <c r="D5321">
        <f t="shared" si="672"/>
        <v>2</v>
      </c>
      <c r="E5321" t="str">
        <f t="shared" si="671"/>
        <v>end</v>
      </c>
      <c r="F5321" t="str">
        <f t="shared" si="667"/>
        <v>&lt;p class="indent"&gt;The knife moved down, slashed the bindings of his legs. Paul felt the hand on his back to hurl him down onto the sand, feigned a lurch against the door-frame for purchase, turned as though to catch himself, lashed out with his right foot.</v>
      </c>
      <c r="G5321" t="str">
        <f t="shared" si="669"/>
        <v>&lt;p class="indent"&gt;</v>
      </c>
      <c r="H5321">
        <v>1</v>
      </c>
      <c r="I5321">
        <f t="shared" si="674"/>
        <v>26</v>
      </c>
      <c r="J5321">
        <f t="shared" ca="1" si="673"/>
        <v>2577</v>
      </c>
      <c r="K5321" t="str">
        <f>IF(OR(E5321="start",AND(E5321="end",E5320="start")),"Y","N")</f>
        <v>N</v>
      </c>
      <c r="L5321" t="str">
        <f t="shared" si="670"/>
        <v/>
      </c>
    </row>
    <row r="5322" spans="1:12" x14ac:dyDescent="0.25">
      <c r="A5322">
        <v>5321</v>
      </c>
      <c r="B5322" s="1" t="s">
        <v>9</v>
      </c>
      <c r="C5322" t="str">
        <f t="shared" si="668"/>
        <v>&lt;p class="indent"&gt;The knife moved down, slashed the bindings of his legs. Paul felt the hand on his back to hurl him down onto the sand, feigned a lurch against the door-frame for purchase, turned as though to catch himself, lashed out with his right foot. &lt;/p&gt;</v>
      </c>
      <c r="D5322">
        <f t="shared" si="672"/>
        <v>3</v>
      </c>
      <c r="E5322" t="str">
        <f t="shared" si="671"/>
        <v>end</v>
      </c>
      <c r="F5322" t="str">
        <f t="shared" si="667"/>
        <v>&lt;p class="indent"&gt;The knife moved down, slashed the bindings of his legs. Paul felt the hand on his back to hurl him down onto the sand, feigned a lurch against the door-frame for purchase, turned as though to catch himself, lashed out with his right foot. &lt;/p&gt;</v>
      </c>
      <c r="G5322" t="str">
        <f t="shared" si="669"/>
        <v>&lt;p class="indent"&gt;</v>
      </c>
      <c r="H5322">
        <v>1</v>
      </c>
      <c r="I5322">
        <f t="shared" si="674"/>
        <v>26</v>
      </c>
      <c r="J5322">
        <f t="shared" ca="1" si="673"/>
        <v>2577</v>
      </c>
      <c r="K5322" t="str">
        <f>IF(OR(E5322="start",AND(E5322="end",E5321="start")),"Y","N")</f>
        <v>N</v>
      </c>
      <c r="L5322" t="str">
        <f t="shared" si="670"/>
        <v>&lt;p class="indent"&gt;The knife moved down, slashed the bindings of his legs. Paul felt the hand on his back to hurl him down onto the sand, feigned a lurch against the door-frame for purchase, turned as though to catch himself, lashed out with his right foot. &lt;/p&gt;</v>
      </c>
    </row>
    <row r="5323" spans="1:12" x14ac:dyDescent="0.25">
      <c r="A5323">
        <v>5322</v>
      </c>
      <c r="B5323" s="1" t="s">
        <v>4141</v>
      </c>
      <c r="C5323" t="str">
        <f t="shared" si="668"/>
        <v>&lt;p class="indent"&gt;The toe was aimed with a precision that did credit to his long years of training, as though all of that training focused on</v>
      </c>
      <c r="D5323">
        <f t="shared" si="672"/>
        <v>1</v>
      </c>
      <c r="E5323" t="str">
        <f t="shared" si="671"/>
        <v>end</v>
      </c>
      <c r="F5323" t="str">
        <f t="shared" ref="F5323:F5386" si="675">IF(AND(E5323="start",D5323&gt;=D5322),F5322&amp;" "&amp;B5323,C5323)</f>
        <v>&lt;p class="indent"&gt;The toe was aimed with a precision that did credit to his long years of training, as though all of that training focused on</v>
      </c>
      <c r="G5323" t="str">
        <f t="shared" si="669"/>
        <v>&lt;p class="indent"&gt;</v>
      </c>
      <c r="H5323">
        <v>1</v>
      </c>
      <c r="I5323">
        <f t="shared" si="674"/>
        <v>26</v>
      </c>
      <c r="J5323">
        <f t="shared" ca="1" si="673"/>
        <v>2578</v>
      </c>
      <c r="K5323" t="str">
        <f>IF(OR(E5323="start",AND(E5323="end",E5322="start")),"Y","N")</f>
        <v>N</v>
      </c>
      <c r="L5323" t="str">
        <f t="shared" si="670"/>
        <v/>
      </c>
    </row>
    <row r="5324" spans="1:12" x14ac:dyDescent="0.25">
      <c r="A5324">
        <v>5323</v>
      </c>
      <c r="B5324" s="1" t="s">
        <v>4142</v>
      </c>
      <c r="C5324" t="str">
        <f t="shared" si="668"/>
        <v>&lt;p class="indent"&gt;The toe was aimed with a precision that did credit to his long years of training, as though all of that training focused on this instant. Almost every muscle of his body cooperated in the placement of it. The tip struck the soft part of Czigo’s abdomen</v>
      </c>
      <c r="D5324">
        <f t="shared" si="672"/>
        <v>2</v>
      </c>
      <c r="E5324" t="str">
        <f t="shared" si="671"/>
        <v>end</v>
      </c>
      <c r="F5324" t="str">
        <f t="shared" si="675"/>
        <v>&lt;p class="indent"&gt;The toe was aimed with a precision that did credit to his long years of training, as though all of that training focused on this instant. Almost every muscle of his body cooperated in the placement of it. The tip struck the soft part of Czigo’s abdomen</v>
      </c>
      <c r="G5324" t="str">
        <f t="shared" si="669"/>
        <v>&lt;p class="indent"&gt;</v>
      </c>
      <c r="H5324">
        <v>1</v>
      </c>
      <c r="I5324">
        <f t="shared" si="674"/>
        <v>26</v>
      </c>
      <c r="J5324">
        <f t="shared" ca="1" si="673"/>
        <v>2578</v>
      </c>
      <c r="K5324" t="str">
        <f>IF(OR(E5324="start",AND(E5324="end",E5323="start")),"Y","N")</f>
        <v>N</v>
      </c>
      <c r="L5324" t="str">
        <f t="shared" si="670"/>
        <v/>
      </c>
    </row>
    <row r="5325" spans="1:12" x14ac:dyDescent="0.25">
      <c r="A5325">
        <v>5324</v>
      </c>
      <c r="B5325" s="1" t="s">
        <v>4143</v>
      </c>
      <c r="C5325" t="str">
        <f t="shared" si="668"/>
        <v>&lt;p class="indent"&gt;The toe was aimed with a precision that did credit to his long years of training, as though all of that training focused on this instant. Almost every muscle of his body cooperated in the placement of it. The tip struck the soft part of Czigo’s abdomen just below the sternum, slammed upward with terrible force over the liver and through the diaphragm to crush the right ventricle</v>
      </c>
      <c r="D5325">
        <f t="shared" si="672"/>
        <v>3</v>
      </c>
      <c r="E5325" t="str">
        <f t="shared" si="671"/>
        <v>end</v>
      </c>
      <c r="F5325" t="str">
        <f t="shared" si="675"/>
        <v>&lt;p class="indent"&gt;The toe was aimed with a precision that did credit to his long years of training, as though all of that training focused on this instant. Almost every muscle of his body cooperated in the placement of it. The tip struck the soft part of Czigo’s abdomen just below the sternum, slammed upward with terrible force over the liver and through the diaphragm to crush the right ventricle</v>
      </c>
      <c r="G5325" t="str">
        <f t="shared" si="669"/>
        <v>&lt;p class="indent"&gt;</v>
      </c>
      <c r="H5325">
        <v>1</v>
      </c>
      <c r="I5325">
        <f t="shared" si="674"/>
        <v>26</v>
      </c>
      <c r="J5325">
        <f t="shared" ca="1" si="673"/>
        <v>2578</v>
      </c>
      <c r="K5325" t="str">
        <f>IF(OR(E5325="start",AND(E5325="end",E5324="start")),"Y","N")</f>
        <v>N</v>
      </c>
      <c r="L5325" t="str">
        <f t="shared" si="670"/>
        <v/>
      </c>
    </row>
    <row r="5326" spans="1:12" x14ac:dyDescent="0.25">
      <c r="A5326">
        <v>5325</v>
      </c>
      <c r="B5326" s="1" t="s">
        <v>4144</v>
      </c>
      <c r="C5326" t="str">
        <f t="shared" si="668"/>
        <v>&lt;p class="indent"&gt;The toe was aimed with a precision that did credit to his long years of training, as though all of that training focused on this instant. Almost every muscle of his body cooperated in the placement of it. The tip struck the soft part of Czigo’s abdomen just below the sternum, slammed upward with terrible force over the liver and through the diaphragm to crush the right ventricle of the man’s heart.</v>
      </c>
      <c r="D5326">
        <f t="shared" si="672"/>
        <v>4</v>
      </c>
      <c r="E5326" t="str">
        <f t="shared" si="671"/>
        <v>end</v>
      </c>
      <c r="F5326" t="str">
        <f t="shared" si="675"/>
        <v>&lt;p class="indent"&gt;The toe was aimed with a precision that did credit to his long years of training, as though all of that training focused on this instant. Almost every muscle of his body cooperated in the placement of it. The tip struck the soft part of Czigo’s abdomen just below the sternum, slammed upward with terrible force over the liver and through the diaphragm to crush the right ventricle of the man’s heart.</v>
      </c>
      <c r="G5326" t="str">
        <f t="shared" si="669"/>
        <v>&lt;p class="indent"&gt;</v>
      </c>
      <c r="H5326">
        <v>1</v>
      </c>
      <c r="I5326">
        <f t="shared" si="674"/>
        <v>26</v>
      </c>
      <c r="J5326">
        <f t="shared" ca="1" si="673"/>
        <v>2578</v>
      </c>
      <c r="K5326" t="str">
        <f>IF(OR(E5326="start",AND(E5326="end",E5325="start")),"Y","N")</f>
        <v>N</v>
      </c>
      <c r="L5326" t="str">
        <f t="shared" si="670"/>
        <v/>
      </c>
    </row>
    <row r="5327" spans="1:12" x14ac:dyDescent="0.25">
      <c r="A5327">
        <v>5326</v>
      </c>
      <c r="B5327" s="1" t="s">
        <v>9</v>
      </c>
      <c r="C5327" t="str">
        <f t="shared" si="668"/>
        <v>&lt;p class="indent"&gt;The toe was aimed with a precision that did credit to his long years of training, as though all of that training focused on this instant. Almost every muscle of his body cooperated in the placement of it. The tip struck the soft part of Czigo’s abdomen just below the sternum, slammed upward with terrible force over the liver and through the diaphragm to crush the right ventricle of the man’s heart. &lt;/p&gt;</v>
      </c>
      <c r="D5327">
        <f t="shared" si="672"/>
        <v>5</v>
      </c>
      <c r="E5327" t="str">
        <f t="shared" si="671"/>
        <v>end</v>
      </c>
      <c r="F5327" t="str">
        <f t="shared" si="675"/>
        <v>&lt;p class="indent"&gt;The toe was aimed with a precision that did credit to his long years of training, as though all of that training focused on this instant. Almost every muscle of his body cooperated in the placement of it. The tip struck the soft part of Czigo’s abdomen just below the sternum, slammed upward with terrible force over the liver and through the diaphragm to crush the right ventricle of the man’s heart. &lt;/p&gt;</v>
      </c>
      <c r="G5327" t="str">
        <f t="shared" si="669"/>
        <v>&lt;p class="indent"&gt;</v>
      </c>
      <c r="H5327">
        <v>1</v>
      </c>
      <c r="I5327">
        <f t="shared" si="674"/>
        <v>26</v>
      </c>
      <c r="J5327">
        <f t="shared" ca="1" si="673"/>
        <v>2578</v>
      </c>
      <c r="K5327" t="str">
        <f>IF(OR(E5327="start",AND(E5327="end",E5326="start")),"Y","N")</f>
        <v>N</v>
      </c>
      <c r="L5327" t="str">
        <f t="shared" si="670"/>
        <v>&lt;p class="indent"&gt;The toe was aimed with a precision that did credit to his long years of training, as though all of that training focused on this instant. Almost every muscle of his body cooperated in the placement of it. The tip struck the soft part of Czigo’s abdomen just below the sternum, slammed upward with terrible force over the liver and through the diaphragm to crush the right ventricle of the man’s heart. &lt;/p&gt;</v>
      </c>
    </row>
    <row r="5328" spans="1:12" x14ac:dyDescent="0.25">
      <c r="A5328">
        <v>5327</v>
      </c>
      <c r="B5328" s="1" t="s">
        <v>4145</v>
      </c>
      <c r="C5328" t="str">
        <f t="shared" si="668"/>
        <v>&lt;p class="indent"&gt;With one gurgling scream, the guard jerked backward across the seats. Paul, unable to use his hands, continued his tumble</v>
      </c>
      <c r="D5328">
        <f t="shared" si="672"/>
        <v>1</v>
      </c>
      <c r="E5328" t="str">
        <f t="shared" si="671"/>
        <v>end</v>
      </c>
      <c r="F5328" t="str">
        <f t="shared" si="675"/>
        <v>&lt;p class="indent"&gt;With one gurgling scream, the guard jerked backward across the seats. Paul, unable to use his hands, continued his tumble</v>
      </c>
      <c r="G5328" t="str">
        <f t="shared" si="669"/>
        <v>&lt;p class="indent"&gt;</v>
      </c>
      <c r="H5328">
        <v>1</v>
      </c>
      <c r="I5328">
        <f t="shared" si="674"/>
        <v>26</v>
      </c>
      <c r="J5328">
        <f t="shared" ca="1" si="673"/>
        <v>2579</v>
      </c>
      <c r="K5328" t="str">
        <f>IF(OR(E5328="start",AND(E5328="end",E5327="start")),"Y","N")</f>
        <v>N</v>
      </c>
      <c r="L5328" t="str">
        <f t="shared" si="670"/>
        <v/>
      </c>
    </row>
    <row r="5329" spans="1:12" x14ac:dyDescent="0.25">
      <c r="A5329">
        <v>5328</v>
      </c>
      <c r="B5329" s="1" t="s">
        <v>4146</v>
      </c>
      <c r="C5329" t="str">
        <f t="shared" si="668"/>
        <v>&lt;p class="indent"&gt;With one gurgling scream, the guard jerked backward across the seats. Paul, unable to use his hands, continued his tumble onto the sand, landing with a roll that took up the force and brought him back to his feet in one motion. He drove back into</v>
      </c>
      <c r="D5329">
        <f t="shared" si="672"/>
        <v>2</v>
      </c>
      <c r="E5329" t="str">
        <f t="shared" si="671"/>
        <v>end</v>
      </c>
      <c r="F5329" t="str">
        <f t="shared" si="675"/>
        <v>&lt;p class="indent"&gt;With one gurgling scream, the guard jerked backward across the seats. Paul, unable to use his hands, continued his tumble onto the sand, landing with a roll that took up the force and brought him back to his feet in one motion. He drove back into</v>
      </c>
      <c r="G5329" t="str">
        <f t="shared" si="669"/>
        <v>&lt;p class="indent"&gt;</v>
      </c>
      <c r="H5329">
        <v>1</v>
      </c>
      <c r="I5329">
        <f t="shared" si="674"/>
        <v>26</v>
      </c>
      <c r="J5329">
        <f t="shared" ca="1" si="673"/>
        <v>2579</v>
      </c>
      <c r="K5329" t="str">
        <f>IF(OR(E5329="start",AND(E5329="end",E5328="start")),"Y","N")</f>
        <v>N</v>
      </c>
      <c r="L5329" t="str">
        <f t="shared" si="670"/>
        <v/>
      </c>
    </row>
    <row r="5330" spans="1:12" x14ac:dyDescent="0.25">
      <c r="A5330">
        <v>5329</v>
      </c>
      <c r="B5330" s="1" t="s">
        <v>4147</v>
      </c>
      <c r="C5330" t="str">
        <f t="shared" si="668"/>
        <v>&lt;p class="indent"&gt;With one gurgling scream, the guard jerked backward across the seats. Paul, unable to use his hands, continued his tumble onto the sand, landing with a roll that took up the force and brought him back to his feet in one motion. He drove back into the cabin, found the knife and held it in his teeth while his mother sawed her bonds. She took the blade and freed his hands.</v>
      </c>
      <c r="D5330">
        <f t="shared" si="672"/>
        <v>3</v>
      </c>
      <c r="E5330" t="str">
        <f t="shared" si="671"/>
        <v>end</v>
      </c>
      <c r="F5330" t="str">
        <f t="shared" si="675"/>
        <v>&lt;p class="indent"&gt;With one gurgling scream, the guard jerked backward across the seats. Paul, unable to use his hands, continued his tumble onto the sand, landing with a roll that took up the force and brought him back to his feet in one motion. He drove back into the cabin, found the knife and held it in his teeth while his mother sawed her bonds. She took the blade and freed his hands.</v>
      </c>
      <c r="G5330" t="str">
        <f t="shared" si="669"/>
        <v>&lt;p class="indent"&gt;</v>
      </c>
      <c r="H5330">
        <v>1</v>
      </c>
      <c r="I5330">
        <f t="shared" si="674"/>
        <v>26</v>
      </c>
      <c r="J5330">
        <f t="shared" ca="1" si="673"/>
        <v>2579</v>
      </c>
      <c r="K5330" t="str">
        <f>IF(OR(E5330="start",AND(E5330="end",E5329="start")),"Y","N")</f>
        <v>N</v>
      </c>
      <c r="L5330" t="str">
        <f t="shared" si="670"/>
        <v/>
      </c>
    </row>
    <row r="5331" spans="1:12" x14ac:dyDescent="0.25">
      <c r="A5331">
        <v>5330</v>
      </c>
      <c r="B5331" s="1" t="s">
        <v>9</v>
      </c>
      <c r="C5331" t="str">
        <f t="shared" si="668"/>
        <v>&lt;p class="indent"&gt;With one gurgling scream, the guard jerked backward across the seats. Paul, unable to use his hands, continued his tumble onto the sand, landing with a roll that took up the force and brought him back to his feet in one motion. He drove back into the cabin, found the knife and held it in his teeth while his mother sawed her bonds. She took the blade and freed his hands. &lt;/p&gt;</v>
      </c>
      <c r="D5331">
        <f t="shared" si="672"/>
        <v>4</v>
      </c>
      <c r="E5331" t="str">
        <f t="shared" si="671"/>
        <v>end</v>
      </c>
      <c r="F5331" t="str">
        <f t="shared" si="675"/>
        <v>&lt;p class="indent"&gt;With one gurgling scream, the guard jerked backward across the seats. Paul, unable to use his hands, continued his tumble onto the sand, landing with a roll that took up the force and brought him back to his feet in one motion. He drove back into the cabin, found the knife and held it in his teeth while his mother sawed her bonds. She took the blade and freed his hands. &lt;/p&gt;</v>
      </c>
      <c r="G5331" t="str">
        <f t="shared" si="669"/>
        <v>&lt;p class="indent"&gt;</v>
      </c>
      <c r="H5331">
        <v>1</v>
      </c>
      <c r="I5331">
        <f t="shared" si="674"/>
        <v>26</v>
      </c>
      <c r="J5331">
        <f t="shared" ca="1" si="673"/>
        <v>2579</v>
      </c>
      <c r="K5331" t="str">
        <f>IF(OR(E5331="start",AND(E5331="end",E5330="start")),"Y","N")</f>
        <v>N</v>
      </c>
      <c r="L5331" t="str">
        <f t="shared" si="670"/>
        <v>&lt;p class="indent"&gt;With one gurgling scream, the guard jerked backward across the seats. Paul, unable to use his hands, continued his tumble onto the sand, landing with a roll that took up the force and brought him back to his feet in one motion. He drove back into the cabin, found the knife and held it in his teeth while his mother sawed her bonds. She took the blade and freed his hands. &lt;/p&gt;</v>
      </c>
    </row>
    <row r="5332" spans="1:12" x14ac:dyDescent="0.25">
      <c r="A5332">
        <v>5331</v>
      </c>
      <c r="B5332" s="1" t="s">
        <v>4148</v>
      </c>
      <c r="C5332" t="str">
        <f t="shared" si="668"/>
        <v>&lt;p class="indent"&gt;‘I could’ve handled him,’ she said. ‘He’d have had to cut my bindings. That was a foolish risk.’&lt;/p&gt;</v>
      </c>
      <c r="D5332">
        <f t="shared" si="672"/>
        <v>1</v>
      </c>
      <c r="E5332" t="str">
        <f t="shared" si="671"/>
        <v>end</v>
      </c>
      <c r="F5332" t="str">
        <f t="shared" si="675"/>
        <v>&lt;p class="indent"&gt;‘I could’ve handled him,’ she said. ‘He’d have had to cut my bindings. That was a foolish risk.’&lt;/p&gt;</v>
      </c>
      <c r="G5332" t="str">
        <f t="shared" si="669"/>
        <v>&lt;p class="indent"&gt;</v>
      </c>
      <c r="H5332">
        <v>1</v>
      </c>
      <c r="I5332">
        <f t="shared" si="674"/>
        <v>26</v>
      </c>
      <c r="J5332">
        <f t="shared" ca="1" si="673"/>
        <v>2580</v>
      </c>
      <c r="K5332" t="str">
        <f>IF(OR(E5332="start",AND(E5332="end",E5331="start")),"Y","N")</f>
        <v>N</v>
      </c>
      <c r="L5332" t="str">
        <f t="shared" si="670"/>
        <v>&lt;p class="indent"&gt;‘I could’ve handled him,’ she said. ‘He’d have had to cut my bindings. That was a foolish risk.’&lt;/p&gt;</v>
      </c>
    </row>
    <row r="5333" spans="1:12" x14ac:dyDescent="0.25">
      <c r="A5333">
        <v>5332</v>
      </c>
      <c r="B5333" s="1" t="s">
        <v>4149</v>
      </c>
      <c r="C5333" t="str">
        <f t="shared" si="668"/>
        <v>&lt;p class="indent"&gt;‘I saw the opening and used it,’ he said.&lt;/p&gt;</v>
      </c>
      <c r="D5333">
        <f t="shared" si="672"/>
        <v>1</v>
      </c>
      <c r="E5333" t="str">
        <f t="shared" si="671"/>
        <v>end</v>
      </c>
      <c r="F5333" t="str">
        <f t="shared" si="675"/>
        <v>&lt;p class="indent"&gt;‘I saw the opening and used it,’ he said.&lt;/p&gt;</v>
      </c>
      <c r="G5333" t="str">
        <f t="shared" si="669"/>
        <v>&lt;p class="indent"&gt;</v>
      </c>
      <c r="H5333">
        <v>1</v>
      </c>
      <c r="I5333">
        <f t="shared" si="674"/>
        <v>26</v>
      </c>
      <c r="J5333">
        <f t="shared" ca="1" si="673"/>
        <v>2581</v>
      </c>
      <c r="K5333" t="str">
        <f>IF(OR(E5333="start",AND(E5333="end",E5332="start")),"Y","N")</f>
        <v>N</v>
      </c>
      <c r="L5333" t="str">
        <f t="shared" si="670"/>
        <v>&lt;p class="indent"&gt;‘I saw the opening and used it,’ he said.&lt;/p&gt;</v>
      </c>
    </row>
    <row r="5334" spans="1:12" x14ac:dyDescent="0.25">
      <c r="A5334">
        <v>5333</v>
      </c>
      <c r="B5334" s="1" t="s">
        <v>4150</v>
      </c>
      <c r="C5334" t="str">
        <f t="shared" si="668"/>
        <v>&lt;p class="indent"&gt;She heard the harsh control in his voice, said: Yueh’s house sign is scrawled on the ceiling of this cabin.’&lt;/p&gt;</v>
      </c>
      <c r="D5334">
        <f t="shared" si="672"/>
        <v>1</v>
      </c>
      <c r="E5334" t="str">
        <f t="shared" si="671"/>
        <v>end</v>
      </c>
      <c r="F5334" t="str">
        <f t="shared" si="675"/>
        <v>&lt;p class="indent"&gt;She heard the harsh control in his voice, said: Yueh’s house sign is scrawled on the ceiling of this cabin.’&lt;/p&gt;</v>
      </c>
      <c r="G5334" t="str">
        <f t="shared" si="669"/>
        <v>&lt;p class="indent"&gt;</v>
      </c>
      <c r="H5334">
        <v>1</v>
      </c>
      <c r="I5334">
        <f t="shared" si="674"/>
        <v>26</v>
      </c>
      <c r="J5334">
        <f t="shared" ca="1" si="673"/>
        <v>2582</v>
      </c>
      <c r="K5334" t="str">
        <f>IF(OR(E5334="start",AND(E5334="end",E5333="start")),"Y","N")</f>
        <v>N</v>
      </c>
      <c r="L5334" t="str">
        <f t="shared" si="670"/>
        <v>&lt;p class="indent"&gt;She heard the harsh control in his voice, said: Yueh’s house sign is scrawled on the ceiling of this cabin.’&lt;/p&gt;</v>
      </c>
    </row>
    <row r="5335" spans="1:12" x14ac:dyDescent="0.25">
      <c r="A5335">
        <v>5334</v>
      </c>
      <c r="B5335" s="1" t="s">
        <v>4151</v>
      </c>
      <c r="C5335" t="str">
        <f t="shared" si="668"/>
        <v>&lt;p class="indent"&gt;He looked up, saw the curling symbol.&lt;/p&gt;</v>
      </c>
      <c r="D5335">
        <f t="shared" si="672"/>
        <v>1</v>
      </c>
      <c r="E5335" t="str">
        <f t="shared" si="671"/>
        <v>end</v>
      </c>
      <c r="F5335" t="str">
        <f t="shared" si="675"/>
        <v>&lt;p class="indent"&gt;He looked up, saw the curling symbol.&lt;/p&gt;</v>
      </c>
      <c r="G5335" t="str">
        <f t="shared" si="669"/>
        <v>&lt;p class="indent"&gt;</v>
      </c>
      <c r="H5335">
        <v>1</v>
      </c>
      <c r="I5335">
        <f t="shared" si="674"/>
        <v>26</v>
      </c>
      <c r="J5335">
        <f t="shared" ca="1" si="673"/>
        <v>2583</v>
      </c>
      <c r="K5335" t="str">
        <f>IF(OR(E5335="start",AND(E5335="end",E5334="start")),"Y","N")</f>
        <v>N</v>
      </c>
      <c r="L5335" t="str">
        <f t="shared" si="670"/>
        <v>&lt;p class="indent"&gt;He looked up, saw the curling symbol.&lt;/p&gt;</v>
      </c>
    </row>
    <row r="5336" spans="1:12" x14ac:dyDescent="0.25">
      <c r="A5336">
        <v>5335</v>
      </c>
      <c r="B5336" s="1" t="s">
        <v>4152</v>
      </c>
      <c r="C5336" t="str">
        <f t="shared" si="668"/>
        <v>&lt;p class="indent"&gt;&lt;a id="page192"/&gt;‘Get out and let us study the craft,’ she said. ‘There’s a bundle under the pilot’s seat. I felt it when we got in.’</v>
      </c>
      <c r="D5336">
        <f t="shared" si="672"/>
        <v>1</v>
      </c>
      <c r="E5336" t="str">
        <f t="shared" si="671"/>
        <v>end</v>
      </c>
      <c r="F5336" t="str">
        <f t="shared" si="675"/>
        <v>&lt;p class="indent"&gt;&lt;a id="page192"/&gt;‘Get out and let us study the craft,’ she said. ‘There’s a bundle under the pilot’s seat. I felt it when we got in.’</v>
      </c>
      <c r="G5336" t="str">
        <f t="shared" si="669"/>
        <v>&lt;p class="indent"&gt;</v>
      </c>
      <c r="H5336">
        <v>1</v>
      </c>
      <c r="I5336">
        <f t="shared" si="674"/>
        <v>26</v>
      </c>
      <c r="J5336">
        <f t="shared" ca="1" si="673"/>
        <v>2584</v>
      </c>
      <c r="K5336" t="str">
        <f>IF(OR(E5336="start",AND(E5336="end",E5335="start")),"Y","N")</f>
        <v>N</v>
      </c>
      <c r="L5336" t="str">
        <f t="shared" si="670"/>
        <v/>
      </c>
    </row>
    <row r="5337" spans="1:12" x14ac:dyDescent="0.25">
      <c r="A5337">
        <v>5336</v>
      </c>
      <c r="B5337" s="1" t="s">
        <v>9</v>
      </c>
      <c r="C5337" t="str">
        <f t="shared" si="668"/>
        <v>&lt;p class="indent"&gt;&lt;a id="page192"/&gt;‘Get out and let us study the craft,’ she said. ‘There’s a bundle under the pilot’s seat. I felt it when we got in.’ &lt;/p&gt;</v>
      </c>
      <c r="D5337">
        <f t="shared" si="672"/>
        <v>2</v>
      </c>
      <c r="E5337" t="str">
        <f t="shared" si="671"/>
        <v>end</v>
      </c>
      <c r="F5337" t="str">
        <f t="shared" si="675"/>
        <v>&lt;p class="indent"&gt;&lt;a id="page192"/&gt;‘Get out and let us study the craft,’ she said. ‘There’s a bundle under the pilot’s seat. I felt it when we got in.’ &lt;/p&gt;</v>
      </c>
      <c r="G5337" t="str">
        <f t="shared" si="669"/>
        <v>&lt;p class="indent"&gt;</v>
      </c>
      <c r="H5337">
        <v>1</v>
      </c>
      <c r="I5337">
        <f t="shared" si="674"/>
        <v>26</v>
      </c>
      <c r="J5337">
        <f t="shared" ca="1" si="673"/>
        <v>2584</v>
      </c>
      <c r="K5337" t="str">
        <f>IF(OR(E5337="start",AND(E5337="end",E5336="start")),"Y","N")</f>
        <v>N</v>
      </c>
      <c r="L5337" t="str">
        <f t="shared" si="670"/>
        <v>&lt;p class="indent"&gt;&lt;a id="page192"/&gt;‘Get out and let us study the craft,’ she said. ‘There’s a bundle under the pilot’s seat. I felt it when we got in.’ &lt;/p&gt;</v>
      </c>
    </row>
    <row r="5338" spans="1:12" x14ac:dyDescent="0.25">
      <c r="A5338">
        <v>5337</v>
      </c>
      <c r="B5338" s="1" t="s">
        <v>4153</v>
      </c>
      <c r="C5338" t="str">
        <f t="shared" si="668"/>
        <v>&lt;p class="indent"&gt;‘Bomb?’&lt;/p&gt;</v>
      </c>
      <c r="D5338">
        <f t="shared" si="672"/>
        <v>1</v>
      </c>
      <c r="E5338" t="str">
        <f t="shared" si="671"/>
        <v>end</v>
      </c>
      <c r="F5338" t="str">
        <f t="shared" si="675"/>
        <v>&lt;p class="indent"&gt;‘Bomb?’&lt;/p&gt;</v>
      </c>
      <c r="G5338" t="str">
        <f t="shared" si="669"/>
        <v>&lt;p class="indent"&gt;</v>
      </c>
      <c r="H5338">
        <v>1</v>
      </c>
      <c r="I5338">
        <f t="shared" si="674"/>
        <v>26</v>
      </c>
      <c r="J5338">
        <f t="shared" ca="1" si="673"/>
        <v>2585</v>
      </c>
      <c r="K5338" t="str">
        <f>IF(OR(E5338="start",AND(E5338="end",E5337="start")),"Y","N")</f>
        <v>N</v>
      </c>
      <c r="L5338" t="str">
        <f t="shared" si="670"/>
        <v>&lt;p class="indent"&gt;‘Bomb?’&lt;/p&gt;</v>
      </c>
    </row>
    <row r="5339" spans="1:12" x14ac:dyDescent="0.25">
      <c r="A5339">
        <v>5338</v>
      </c>
      <c r="B5339" s="1" t="s">
        <v>4154</v>
      </c>
      <c r="C5339" t="str">
        <f t="shared" si="668"/>
        <v>&lt;p class="indent"&gt;‘Doubt it. There’s something peculiar here.’&lt;/p&gt;</v>
      </c>
      <c r="D5339">
        <f t="shared" si="672"/>
        <v>1</v>
      </c>
      <c r="E5339" t="str">
        <f t="shared" si="671"/>
        <v>end</v>
      </c>
      <c r="F5339" t="str">
        <f t="shared" si="675"/>
        <v>&lt;p class="indent"&gt;‘Doubt it. There’s something peculiar here.’&lt;/p&gt;</v>
      </c>
      <c r="G5339" t="str">
        <f t="shared" si="669"/>
        <v>&lt;p class="indent"&gt;</v>
      </c>
      <c r="H5339">
        <v>1</v>
      </c>
      <c r="I5339">
        <f t="shared" si="674"/>
        <v>26</v>
      </c>
      <c r="J5339">
        <f t="shared" ca="1" si="673"/>
        <v>2586</v>
      </c>
      <c r="K5339" t="str">
        <f>IF(OR(E5339="start",AND(E5339="end",E5338="start")),"Y","N")</f>
        <v>N</v>
      </c>
      <c r="L5339" t="str">
        <f t="shared" si="670"/>
        <v>&lt;p class="indent"&gt;‘Doubt it. There’s something peculiar here.’&lt;/p&gt;</v>
      </c>
    </row>
    <row r="5340" spans="1:12" x14ac:dyDescent="0.25">
      <c r="A5340">
        <v>5339</v>
      </c>
      <c r="B5340" s="1" t="s">
        <v>4155</v>
      </c>
      <c r="C5340" t="str">
        <f t="shared" si="668"/>
        <v>&lt;p class="indent"&gt;Paul leaped out to the sand and Jessica followed. She turned, reached under the seat for the strange bundle, seeing Czigo’s</v>
      </c>
      <c r="D5340">
        <f t="shared" si="672"/>
        <v>1</v>
      </c>
      <c r="E5340" t="str">
        <f t="shared" si="671"/>
        <v>end</v>
      </c>
      <c r="F5340" t="str">
        <f t="shared" si="675"/>
        <v>&lt;p class="indent"&gt;Paul leaped out to the sand and Jessica followed. She turned, reached under the seat for the strange bundle, seeing Czigo’s</v>
      </c>
      <c r="G5340" t="str">
        <f t="shared" si="669"/>
        <v>&lt;p class="indent"&gt;</v>
      </c>
      <c r="H5340">
        <v>1</v>
      </c>
      <c r="I5340">
        <f t="shared" si="674"/>
        <v>26</v>
      </c>
      <c r="J5340">
        <f t="shared" ca="1" si="673"/>
        <v>2587</v>
      </c>
      <c r="K5340" t="str">
        <f>IF(OR(E5340="start",AND(E5340="end",E5339="start")),"Y","N")</f>
        <v>N</v>
      </c>
      <c r="L5340" t="str">
        <f t="shared" si="670"/>
        <v/>
      </c>
    </row>
    <row r="5341" spans="1:12" x14ac:dyDescent="0.25">
      <c r="A5341">
        <v>5340</v>
      </c>
      <c r="B5341" s="1" t="s">
        <v>4156</v>
      </c>
      <c r="C5341" t="str">
        <f t="shared" ref="C5341:C5404" si="676">IF(LEFT(B5341,2)="&lt;p",B5341,C5340&amp;" "&amp;B5341)</f>
        <v>&lt;p class="indent"&gt;Paul leaped out to the sand and Jessica followed. She turned, reached under the seat for the strange bundle, seeing Czigo’s feet close to her face, feeling dampness on the bundle as she removed it, realizing the dampness was the pilot’s blood.</v>
      </c>
      <c r="D5341">
        <f t="shared" si="672"/>
        <v>2</v>
      </c>
      <c r="E5341" t="str">
        <f t="shared" si="671"/>
        <v>end</v>
      </c>
      <c r="F5341" t="str">
        <f t="shared" si="675"/>
        <v>&lt;p class="indent"&gt;Paul leaped out to the sand and Jessica followed. She turned, reached under the seat for the strange bundle, seeing Czigo’s feet close to her face, feeling dampness on the bundle as she removed it, realizing the dampness was the pilot’s blood.</v>
      </c>
      <c r="G5341" t="str">
        <f t="shared" si="669"/>
        <v>&lt;p class="indent"&gt;</v>
      </c>
      <c r="H5341">
        <v>1</v>
      </c>
      <c r="I5341">
        <f t="shared" si="674"/>
        <v>26</v>
      </c>
      <c r="J5341">
        <f t="shared" ca="1" si="673"/>
        <v>2587</v>
      </c>
      <c r="K5341" t="str">
        <f>IF(OR(E5341="start",AND(E5341="end",E5340="start")),"Y","N")</f>
        <v>N</v>
      </c>
      <c r="L5341" t="str">
        <f t="shared" si="670"/>
        <v/>
      </c>
    </row>
    <row r="5342" spans="1:12" x14ac:dyDescent="0.25">
      <c r="A5342">
        <v>5341</v>
      </c>
      <c r="B5342" s="1" t="s">
        <v>9</v>
      </c>
      <c r="C5342" t="str">
        <f t="shared" si="676"/>
        <v>&lt;p class="indent"&gt;Paul leaped out to the sand and Jessica followed. She turned, reached under the seat for the strange bundle, seeing Czigo’s feet close to her face, feeling dampness on the bundle as she removed it, realizing the dampness was the pilot’s blood. &lt;/p&gt;</v>
      </c>
      <c r="D5342">
        <f t="shared" si="672"/>
        <v>3</v>
      </c>
      <c r="E5342" t="str">
        <f t="shared" si="671"/>
        <v>end</v>
      </c>
      <c r="F5342" t="str">
        <f t="shared" si="675"/>
        <v>&lt;p class="indent"&gt;Paul leaped out to the sand and Jessica followed. She turned, reached under the seat for the strange bundle, seeing Czigo’s feet close to her face, feeling dampness on the bundle as she removed it, realizing the dampness was the pilot’s blood. &lt;/p&gt;</v>
      </c>
      <c r="G5342" t="str">
        <f t="shared" si="669"/>
        <v>&lt;p class="indent"&gt;</v>
      </c>
      <c r="H5342">
        <v>1</v>
      </c>
      <c r="I5342">
        <f t="shared" si="674"/>
        <v>26</v>
      </c>
      <c r="J5342">
        <f t="shared" ca="1" si="673"/>
        <v>2587</v>
      </c>
      <c r="K5342" t="str">
        <f>IF(OR(E5342="start",AND(E5342="end",E5341="start")),"Y","N")</f>
        <v>N</v>
      </c>
      <c r="L5342" t="str">
        <f t="shared" si="670"/>
        <v>&lt;p class="indent"&gt;Paul leaped out to the sand and Jessica followed. She turned, reached under the seat for the strange bundle, seeing Czigo’s feet close to her face, feeling dampness on the bundle as she removed it, realizing the dampness was the pilot’s blood. &lt;/p&gt;</v>
      </c>
    </row>
    <row r="5343" spans="1:12" x14ac:dyDescent="0.25">
      <c r="A5343">
        <v>5342</v>
      </c>
      <c r="B5343" s="1" t="s">
        <v>4157</v>
      </c>
      <c r="C5343" t="str">
        <f t="shared" si="676"/>
        <v>&lt;p class="indent"&gt;&lt;em&gt;Waste of moisture,&lt;/em&gt; she thought, knowing that this was Arrakeen thinking.</v>
      </c>
      <c r="D5343">
        <f t="shared" si="672"/>
        <v>1</v>
      </c>
      <c r="E5343" t="str">
        <f t="shared" si="671"/>
        <v>end</v>
      </c>
      <c r="F5343" t="str">
        <f t="shared" si="675"/>
        <v>&lt;p class="indent"&gt;&lt;em&gt;Waste of moisture,&lt;/em&gt; she thought, knowing that this was Arrakeen thinking.</v>
      </c>
      <c r="G5343" t="str">
        <f t="shared" si="669"/>
        <v>&lt;p class="indent"&gt;</v>
      </c>
      <c r="H5343">
        <v>1</v>
      </c>
      <c r="I5343">
        <f t="shared" si="674"/>
        <v>26</v>
      </c>
      <c r="J5343">
        <f t="shared" ca="1" si="673"/>
        <v>2588</v>
      </c>
      <c r="K5343" t="str">
        <f>IF(OR(E5343="start",AND(E5343="end",E5342="start")),"Y","N")</f>
        <v>N</v>
      </c>
      <c r="L5343" t="str">
        <f t="shared" si="670"/>
        <v/>
      </c>
    </row>
    <row r="5344" spans="1:12" x14ac:dyDescent="0.25">
      <c r="A5344">
        <v>5343</v>
      </c>
      <c r="B5344" s="1" t="s">
        <v>9</v>
      </c>
      <c r="C5344" t="str">
        <f t="shared" si="676"/>
        <v>&lt;p class="indent"&gt;&lt;em&gt;Waste of moisture,&lt;/em&gt; she thought, knowing that this was Arrakeen thinking. &lt;/p&gt;</v>
      </c>
      <c r="D5344">
        <f t="shared" si="672"/>
        <v>2</v>
      </c>
      <c r="E5344" t="str">
        <f t="shared" si="671"/>
        <v>end</v>
      </c>
      <c r="F5344" t="str">
        <f t="shared" si="675"/>
        <v>&lt;p class="indent"&gt;&lt;em&gt;Waste of moisture,&lt;/em&gt; she thought, knowing that this was Arrakeen thinking. &lt;/p&gt;</v>
      </c>
      <c r="G5344" t="str">
        <f t="shared" si="669"/>
        <v>&lt;p class="indent"&gt;</v>
      </c>
      <c r="H5344">
        <v>1</v>
      </c>
      <c r="I5344">
        <f t="shared" si="674"/>
        <v>26</v>
      </c>
      <c r="J5344">
        <f t="shared" ca="1" si="673"/>
        <v>2588</v>
      </c>
      <c r="K5344" t="str">
        <f>IF(OR(E5344="start",AND(E5344="end",E5343="start")),"Y","N")</f>
        <v>N</v>
      </c>
      <c r="L5344" t="str">
        <f t="shared" si="670"/>
        <v>&lt;p class="indent"&gt;&lt;em&gt;Waste of moisture,&lt;/em&gt; she thought, knowing that this was Arrakeen thinking. &lt;/p&gt;</v>
      </c>
    </row>
    <row r="5345" spans="1:12" x14ac:dyDescent="0.25">
      <c r="A5345">
        <v>5344</v>
      </c>
      <c r="B5345" s="1" t="s">
        <v>4158</v>
      </c>
      <c r="C5345" t="str">
        <f t="shared" si="676"/>
        <v>&lt;p class="indent"&gt;Paul stared around them, saw the rock scarp lifting out of the desert like a beach rising from the sea, wind-carved palisades</v>
      </c>
      <c r="D5345">
        <f t="shared" si="672"/>
        <v>1</v>
      </c>
      <c r="E5345" t="str">
        <f t="shared" si="671"/>
        <v>end</v>
      </c>
      <c r="F5345" t="str">
        <f t="shared" si="675"/>
        <v>&lt;p class="indent"&gt;Paul stared around them, saw the rock scarp lifting out of the desert like a beach rising from the sea, wind-carved palisades</v>
      </c>
      <c r="G5345" t="str">
        <f t="shared" si="669"/>
        <v>&lt;p class="indent"&gt;</v>
      </c>
      <c r="H5345">
        <v>1</v>
      </c>
      <c r="I5345">
        <f t="shared" si="674"/>
        <v>26</v>
      </c>
      <c r="J5345">
        <f t="shared" ca="1" si="673"/>
        <v>2589</v>
      </c>
      <c r="K5345" t="str">
        <f>IF(OR(E5345="start",AND(E5345="end",E5344="start")),"Y","N")</f>
        <v>N</v>
      </c>
      <c r="L5345" t="str">
        <f t="shared" si="670"/>
        <v/>
      </c>
    </row>
    <row r="5346" spans="1:12" x14ac:dyDescent="0.25">
      <c r="A5346">
        <v>5345</v>
      </c>
      <c r="B5346" s="1" t="s">
        <v>4159</v>
      </c>
      <c r="C5346" t="str">
        <f t="shared" si="676"/>
        <v>&lt;p class="indent"&gt;Paul stared around them, saw the rock scarp lifting out of the desert like a beach rising from the sea, wind-carved palisades beyond. He turned back as his mother lifted the bundle from the ’thopter, saw her stare across the dunes toward the Shield</v>
      </c>
      <c r="D5346">
        <f t="shared" si="672"/>
        <v>2</v>
      </c>
      <c r="E5346" t="str">
        <f t="shared" si="671"/>
        <v>end</v>
      </c>
      <c r="F5346" t="str">
        <f t="shared" si="675"/>
        <v>&lt;p class="indent"&gt;Paul stared around them, saw the rock scarp lifting out of the desert like a beach rising from the sea, wind-carved palisades beyond. He turned back as his mother lifted the bundle from the ’thopter, saw her stare across the dunes toward the Shield</v>
      </c>
      <c r="G5346" t="str">
        <f t="shared" si="669"/>
        <v>&lt;p class="indent"&gt;</v>
      </c>
      <c r="H5346">
        <v>1</v>
      </c>
      <c r="I5346">
        <f t="shared" si="674"/>
        <v>26</v>
      </c>
      <c r="J5346">
        <f t="shared" ca="1" si="673"/>
        <v>2589</v>
      </c>
      <c r="K5346" t="str">
        <f>IF(OR(E5346="start",AND(E5346="end",E5345="start")),"Y","N")</f>
        <v>N</v>
      </c>
      <c r="L5346" t="str">
        <f t="shared" si="670"/>
        <v/>
      </c>
    </row>
    <row r="5347" spans="1:12" x14ac:dyDescent="0.25">
      <c r="A5347">
        <v>5346</v>
      </c>
      <c r="B5347" s="1" t="s">
        <v>4160</v>
      </c>
      <c r="C5347" t="str">
        <f t="shared" si="676"/>
        <v>&lt;p class="indent"&gt;Paul stared around them, saw the rock scarp lifting out of the desert like a beach rising from the sea, wind-carved palisades beyond. He turned back as his mother lifted the bundle from the ’thopter, saw her stare across the dunes toward the Shield Wall. He looked to see what drew her attention, saw another ’thopter swooping toward them, realized they’d not have time to</v>
      </c>
      <c r="D5347">
        <f t="shared" si="672"/>
        <v>3</v>
      </c>
      <c r="E5347" t="str">
        <f t="shared" si="671"/>
        <v>end</v>
      </c>
      <c r="F5347" t="str">
        <f t="shared" si="675"/>
        <v>&lt;p class="indent"&gt;Paul stared around them, saw the rock scarp lifting out of the desert like a beach rising from the sea, wind-carved palisades beyond. He turned back as his mother lifted the bundle from the ’thopter, saw her stare across the dunes toward the Shield Wall. He looked to see what drew her attention, saw another ’thopter swooping toward them, realized they’d not have time to</v>
      </c>
      <c r="G5347" t="str">
        <f t="shared" si="669"/>
        <v>&lt;p class="indent"&gt;</v>
      </c>
      <c r="H5347">
        <v>1</v>
      </c>
      <c r="I5347">
        <f t="shared" si="674"/>
        <v>26</v>
      </c>
      <c r="J5347">
        <f t="shared" ca="1" si="673"/>
        <v>2589</v>
      </c>
      <c r="K5347" t="str">
        <f>IF(OR(E5347="start",AND(E5347="end",E5346="start")),"Y","N")</f>
        <v>N</v>
      </c>
      <c r="L5347" t="str">
        <f t="shared" si="670"/>
        <v/>
      </c>
    </row>
    <row r="5348" spans="1:12" x14ac:dyDescent="0.25">
      <c r="A5348">
        <v>5347</v>
      </c>
      <c r="B5348" s="1" t="s">
        <v>4161</v>
      </c>
      <c r="C5348" t="str">
        <f t="shared" si="676"/>
        <v>&lt;p class="indent"&gt;Paul stared around them, saw the rock scarp lifting out of the desert like a beach rising from the sea, wind-carved palisades beyond. He turned back as his mother lifted the bundle from the ’thopter, saw her stare across the dunes toward the Shield Wall. He looked to see what drew her attention, saw another ’thopter swooping toward them, realized they’d not have time to clear the bodies out of this ’thopter and escape.</v>
      </c>
      <c r="D5348">
        <f t="shared" si="672"/>
        <v>4</v>
      </c>
      <c r="E5348" t="str">
        <f t="shared" si="671"/>
        <v>end</v>
      </c>
      <c r="F5348" t="str">
        <f t="shared" si="675"/>
        <v>&lt;p class="indent"&gt;Paul stared around them, saw the rock scarp lifting out of the desert like a beach rising from the sea, wind-carved palisades beyond. He turned back as his mother lifted the bundle from the ’thopter, saw her stare across the dunes toward the Shield Wall. He looked to see what drew her attention, saw another ’thopter swooping toward them, realized they’d not have time to clear the bodies out of this ’thopter and escape.</v>
      </c>
      <c r="G5348" t="str">
        <f t="shared" si="669"/>
        <v>&lt;p class="indent"&gt;</v>
      </c>
      <c r="H5348">
        <v>1</v>
      </c>
      <c r="I5348">
        <f t="shared" si="674"/>
        <v>26</v>
      </c>
      <c r="J5348">
        <f t="shared" ca="1" si="673"/>
        <v>2589</v>
      </c>
      <c r="K5348" t="str">
        <f>IF(OR(E5348="start",AND(E5348="end",E5347="start")),"Y","N")</f>
        <v>N</v>
      </c>
      <c r="L5348" t="str">
        <f t="shared" si="670"/>
        <v/>
      </c>
    </row>
    <row r="5349" spans="1:12" x14ac:dyDescent="0.25">
      <c r="A5349">
        <v>5348</v>
      </c>
      <c r="B5349" s="1" t="s">
        <v>9</v>
      </c>
      <c r="C5349" t="str">
        <f t="shared" si="676"/>
        <v>&lt;p class="indent"&gt;Paul stared around them, saw the rock scarp lifting out of the desert like a beach rising from the sea, wind-carved palisades beyond. He turned back as his mother lifted the bundle from the ’thopter, saw her stare across the dunes toward the Shield Wall. He looked to see what drew her attention, saw another ’thopter swooping toward them, realized they’d not have time to clear the bodies out of this ’thopter and escape. &lt;/p&gt;</v>
      </c>
      <c r="D5349">
        <f t="shared" si="672"/>
        <v>5</v>
      </c>
      <c r="E5349" t="str">
        <f t="shared" si="671"/>
        <v>end</v>
      </c>
      <c r="F5349" t="str">
        <f t="shared" si="675"/>
        <v>&lt;p class="indent"&gt;Paul stared around them, saw the rock scarp lifting out of the desert like a beach rising from the sea, wind-carved palisades beyond. He turned back as his mother lifted the bundle from the ’thopter, saw her stare across the dunes toward the Shield Wall. He looked to see what drew her attention, saw another ’thopter swooping toward them, realized they’d not have time to clear the bodies out of this ’thopter and escape. &lt;/p&gt;</v>
      </c>
      <c r="G5349" t="str">
        <f t="shared" si="669"/>
        <v>&lt;p class="indent"&gt;</v>
      </c>
      <c r="H5349">
        <v>1</v>
      </c>
      <c r="I5349">
        <f t="shared" si="674"/>
        <v>26</v>
      </c>
      <c r="J5349">
        <f t="shared" ca="1" si="673"/>
        <v>2589</v>
      </c>
      <c r="K5349" t="str">
        <f>IF(OR(E5349="start",AND(E5349="end",E5348="start")),"Y","N")</f>
        <v>N</v>
      </c>
      <c r="L5349" t="str">
        <f t="shared" si="670"/>
        <v>&lt;p class="indent"&gt;Paul stared around them, saw the rock scarp lifting out of the desert like a beach rising from the sea, wind-carved palisades beyond. He turned back as his mother lifted the bundle from the ’thopter, saw her stare across the dunes toward the Shield Wall. He looked to see what drew her attention, saw another ’thopter swooping toward them, realized they’d not have time to clear the bodies out of this ’thopter and escape. &lt;/p&gt;</v>
      </c>
    </row>
    <row r="5350" spans="1:12" x14ac:dyDescent="0.25">
      <c r="A5350">
        <v>5349</v>
      </c>
      <c r="B5350" s="1" t="s">
        <v>4162</v>
      </c>
      <c r="C5350" t="str">
        <f t="shared" si="676"/>
        <v>&lt;p class="indent"&gt;‘Run, Paul!’Jessica shouted. ‘It’s Harkonnens!’&lt;/p&gt;</v>
      </c>
      <c r="D5350">
        <f t="shared" si="672"/>
        <v>1</v>
      </c>
      <c r="E5350" t="str">
        <f t="shared" si="671"/>
        <v>end</v>
      </c>
      <c r="F5350" t="str">
        <f t="shared" si="675"/>
        <v>&lt;p class="indent"&gt;‘Run, Paul!’Jessica shouted. ‘It’s Harkonnens!’&lt;/p&gt;</v>
      </c>
      <c r="G5350" t="str">
        <f t="shared" ref="G5350:G5413" si="677">IFERROR(LEFT(F5350,FIND("&gt;",F5350)),G5349)</f>
        <v>&lt;p class="indent"&gt;</v>
      </c>
      <c r="H5350">
        <v>1</v>
      </c>
      <c r="I5350">
        <f t="shared" si="674"/>
        <v>26</v>
      </c>
      <c r="J5350">
        <f t="shared" ca="1" si="673"/>
        <v>2590</v>
      </c>
      <c r="K5350" t="str">
        <f>IF(OR(E5350="start",AND(E5350="end",E5349="start")),"Y","N")</f>
        <v>N</v>
      </c>
      <c r="L5350" t="str">
        <f t="shared" si="670"/>
        <v/>
      </c>
    </row>
    <row r="5351" spans="1:12" x14ac:dyDescent="0.25">
      <c r="A5351">
        <v>5350</v>
      </c>
      <c r="B5351" s="1" t="s">
        <v>3</v>
      </c>
      <c r="C5351" t="str">
        <f t="shared" si="676"/>
        <v>&lt;p class="indent"&gt;‘Run, Paul!’Jessica shouted. ‘It’s Harkonnens!’&lt;/p&gt; &lt;blockquote class="blockquote"&gt;</v>
      </c>
      <c r="D5351">
        <f t="shared" si="672"/>
        <v>2</v>
      </c>
      <c r="E5351" t="str">
        <f t="shared" si="671"/>
        <v>start</v>
      </c>
      <c r="F5351" t="str">
        <f t="shared" si="675"/>
        <v>&lt;p class="indent"&gt;‘Run, Paul!’Jessica shouted. ‘It’s Harkonnens!’&lt;/p&gt; &lt;blockquote class="blockquote"&gt;</v>
      </c>
      <c r="G5351" t="str">
        <f t="shared" si="677"/>
        <v>&lt;p class="indent"&gt;</v>
      </c>
      <c r="H5351">
        <v>1</v>
      </c>
      <c r="I5351">
        <f t="shared" si="674"/>
        <v>27</v>
      </c>
      <c r="J5351" t="str">
        <f t="shared" ca="1" si="673"/>
        <v/>
      </c>
      <c r="K5351" t="str">
        <f>IF(OR(E5351="start",AND(E5351="end",E5350="start")),"Y","N")</f>
        <v>Y</v>
      </c>
      <c r="L5351" t="str">
        <f t="shared" si="670"/>
        <v>&lt;p class="indent"&gt;‘Run, Paul!’Jessica shouted. ‘It’s Harkonnens!’&lt;/p&gt; &lt;blockquote class="blockquote"&gt;</v>
      </c>
    </row>
    <row r="5352" spans="1:12" x14ac:dyDescent="0.25">
      <c r="A5352">
        <v>5351</v>
      </c>
      <c r="B5352" s="1" t="s">
        <v>4163</v>
      </c>
      <c r="C5352" t="str">
        <f t="shared" si="676"/>
        <v>&lt;p class="noindent"&gt;Arrakis teaches the attitude of the knife – chopping off what’s incomplete and saying: ‘Now, it’s complete because it’s ended</v>
      </c>
      <c r="D5352">
        <f t="shared" si="672"/>
        <v>1</v>
      </c>
      <c r="E5352" t="str">
        <f t="shared" si="671"/>
        <v>start</v>
      </c>
      <c r="F5352" t="str">
        <f t="shared" si="675"/>
        <v>&lt;p class="noindent"&gt;Arrakis teaches the attitude of the knife – chopping off what’s incomplete and saying: ‘Now, it’s complete because it’s ended</v>
      </c>
      <c r="G5352" t="str">
        <f t="shared" si="677"/>
        <v>&lt;p class="noindent"&gt;</v>
      </c>
      <c r="H5352">
        <v>1</v>
      </c>
      <c r="I5352">
        <f t="shared" si="674"/>
        <v>27</v>
      </c>
      <c r="J5352" t="str">
        <f t="shared" ca="1" si="673"/>
        <v/>
      </c>
      <c r="K5352" t="str">
        <f>IF(OR(E5352="start",AND(E5352="end",E5351="start")),"Y","N")</f>
        <v>Y</v>
      </c>
      <c r="L5352" t="str">
        <f t="shared" si="670"/>
        <v/>
      </c>
    </row>
    <row r="5353" spans="1:12" x14ac:dyDescent="0.25">
      <c r="A5353">
        <v>5352</v>
      </c>
      <c r="B5353" s="1" t="s">
        <v>4164</v>
      </c>
      <c r="C5353" t="str">
        <f t="shared" si="676"/>
        <v>&lt;p class="noindent"&gt;Arrakis teaches the attitude of the knife – chopping off what’s incomplete and saying: ‘Now, it’s complete because it’s ended here.’</v>
      </c>
      <c r="D5353">
        <f t="shared" si="672"/>
        <v>2</v>
      </c>
      <c r="E5353" t="str">
        <f t="shared" si="671"/>
        <v>start</v>
      </c>
      <c r="F5353" t="str">
        <f t="shared" si="675"/>
        <v>&lt;p class="noindent"&gt;Arrakis teaches the attitude of the knife – chopping off what’s incomplete and saying: ‘Now, it’s complete because it’s ended here.’</v>
      </c>
      <c r="G5353" t="str">
        <f t="shared" si="677"/>
        <v>&lt;p class="noindent"&gt;</v>
      </c>
      <c r="H5353">
        <v>1</v>
      </c>
      <c r="I5353">
        <f t="shared" si="674"/>
        <v>27</v>
      </c>
      <c r="J5353" t="str">
        <f t="shared" ca="1" si="673"/>
        <v/>
      </c>
      <c r="K5353" t="str">
        <f>IF(OR(E5353="start",AND(E5353="end",E5352="start")),"Y","N")</f>
        <v>Y</v>
      </c>
      <c r="L5353" t="str">
        <f t="shared" si="670"/>
        <v/>
      </c>
    </row>
    <row r="5354" spans="1:12" x14ac:dyDescent="0.25">
      <c r="A5354">
        <v>5353</v>
      </c>
      <c r="B5354" s="1" t="s">
        <v>9</v>
      </c>
      <c r="C5354" t="str">
        <f t="shared" si="676"/>
        <v>&lt;p class="noindent"&gt;Arrakis teaches the attitude of the knife – chopping off what’s incomplete and saying: ‘Now, it’s complete because it’s ended here.’ &lt;/p&gt;</v>
      </c>
      <c r="D5354">
        <f t="shared" si="672"/>
        <v>3</v>
      </c>
      <c r="E5354" t="str">
        <f t="shared" si="671"/>
        <v>start</v>
      </c>
      <c r="F5354" t="str">
        <f t="shared" si="675"/>
        <v>&lt;p class="noindent"&gt;Arrakis teaches the attitude of the knife – chopping off what’s incomplete and saying: ‘Now, it’s complete because it’s ended here.’ &lt;/p&gt;</v>
      </c>
      <c r="G5354" t="str">
        <f t="shared" si="677"/>
        <v>&lt;p class="noindent"&gt;</v>
      </c>
      <c r="H5354">
        <v>1</v>
      </c>
      <c r="I5354">
        <f t="shared" si="674"/>
        <v>27</v>
      </c>
      <c r="J5354" t="str">
        <f t="shared" ca="1" si="673"/>
        <v/>
      </c>
      <c r="K5354" t="str">
        <f>IF(OR(E5354="start",AND(E5354="end",E5353="start")),"Y","N")</f>
        <v>Y</v>
      </c>
      <c r="L5354" t="str">
        <f t="shared" si="670"/>
        <v>&lt;p class="noindent"&gt;Arrakis teaches the attitude of the knife – chopping off what’s incomplete and saying: ‘Now, it’s complete because it’s ended here.’ &lt;/p&gt;</v>
      </c>
    </row>
    <row r="5355" spans="1:12" x14ac:dyDescent="0.25">
      <c r="A5355">
        <v>5354</v>
      </c>
      <c r="B5355" s="1" t="s">
        <v>2435</v>
      </c>
      <c r="C5355" t="str">
        <f t="shared" si="676"/>
        <v>&lt;p class="right"&gt;—from ‘Collected Sayings of Muad’Dib’ by the Princess Irulan&lt;/p&gt;</v>
      </c>
      <c r="D5355">
        <f t="shared" si="672"/>
        <v>1</v>
      </c>
      <c r="E5355" t="str">
        <f t="shared" si="671"/>
        <v>start</v>
      </c>
      <c r="F5355" t="str">
        <f t="shared" si="675"/>
        <v>&lt;p class="right"&gt;—from ‘Collected Sayings of Muad’Dib’ by the Princess Irulan&lt;/p&gt;</v>
      </c>
      <c r="G5355" t="str">
        <f t="shared" si="677"/>
        <v>&lt;p class="right"&gt;</v>
      </c>
      <c r="H5355">
        <v>1</v>
      </c>
      <c r="I5355">
        <f t="shared" si="674"/>
        <v>27</v>
      </c>
      <c r="J5355" t="str">
        <f t="shared" ca="1" si="673"/>
        <v/>
      </c>
      <c r="K5355" t="str">
        <f>IF(OR(E5355="start",AND(E5355="end",E5354="start")),"Y","N")</f>
        <v>Y</v>
      </c>
      <c r="L5355" t="str">
        <f t="shared" si="670"/>
        <v/>
      </c>
    </row>
    <row r="5356" spans="1:12" x14ac:dyDescent="0.25">
      <c r="A5356">
        <v>5355</v>
      </c>
      <c r="B5356" s="1" t="s">
        <v>2</v>
      </c>
      <c r="C5356" t="str">
        <f t="shared" si="676"/>
        <v>&lt;p class="right"&gt;—from ‘Collected Sayings of Muad’Dib’ by the Princess Irulan&lt;/p&gt; &lt;/blockquote&gt;</v>
      </c>
      <c r="D5356">
        <f t="shared" si="672"/>
        <v>2</v>
      </c>
      <c r="E5356" t="str">
        <f t="shared" si="671"/>
        <v>end</v>
      </c>
      <c r="F5356" t="str">
        <f t="shared" si="675"/>
        <v>&lt;p class="right"&gt;—from ‘Collected Sayings of Muad’Dib’ by the Princess Irulan&lt;/p&gt; &lt;/blockquote&gt;</v>
      </c>
      <c r="G5356" t="str">
        <f t="shared" si="677"/>
        <v>&lt;p class="right"&gt;</v>
      </c>
      <c r="H5356">
        <v>1</v>
      </c>
      <c r="I5356">
        <f t="shared" si="674"/>
        <v>27</v>
      </c>
      <c r="J5356" t="str">
        <f t="shared" ca="1" si="673"/>
        <v/>
      </c>
      <c r="K5356" t="str">
        <f>IF(OR(E5356="start",AND(E5356="end",E5355="start")),"Y","N")</f>
        <v>Y</v>
      </c>
      <c r="L5356" t="str">
        <f t="shared" si="670"/>
        <v>&lt;p class="right"&gt;—from ‘Collected Sayings of Muad’Dib’ by the Princess Irulan&lt;/p&gt; &lt;/blockquote&gt;</v>
      </c>
    </row>
    <row r="5357" spans="1:12" x14ac:dyDescent="0.25">
      <c r="A5357">
        <v>5356</v>
      </c>
      <c r="B5357" s="1" t="s">
        <v>4165</v>
      </c>
      <c r="C5357" t="str">
        <f t="shared" si="676"/>
        <v>&lt;p class="noindent"&gt;A man in Harkonnen uniform skidded to a stop at the end of the hall, stared in at Yueh, taking in at a single glance Mapes’</v>
      </c>
      <c r="D5357">
        <f t="shared" si="672"/>
        <v>1</v>
      </c>
      <c r="E5357" t="str">
        <f t="shared" si="671"/>
        <v>end</v>
      </c>
      <c r="F5357" t="str">
        <f t="shared" si="675"/>
        <v>&lt;p class="noindent"&gt;A man in Harkonnen uniform skidded to a stop at the end of the hall, stared in at Yueh, taking in at a single glance Mapes’</v>
      </c>
      <c r="G5357" t="str">
        <f t="shared" si="677"/>
        <v>&lt;p class="noindent"&gt;</v>
      </c>
      <c r="H5357">
        <v>1</v>
      </c>
      <c r="I5357">
        <f t="shared" si="674"/>
        <v>27</v>
      </c>
      <c r="J5357">
        <f t="shared" ca="1" si="673"/>
        <v>2591</v>
      </c>
      <c r="K5357" t="str">
        <f>IF(OR(E5357="start",AND(E5357="end",E5356="start")),"Y","N")</f>
        <v>N</v>
      </c>
      <c r="L5357" t="str">
        <f t="shared" si="670"/>
        <v/>
      </c>
    </row>
    <row r="5358" spans="1:12" x14ac:dyDescent="0.25">
      <c r="A5358">
        <v>5357</v>
      </c>
      <c r="B5358" s="1" t="s">
        <v>4166</v>
      </c>
      <c r="C5358" t="str">
        <f t="shared" si="676"/>
        <v>&lt;p class="noindent"&gt;A man in Harkonnen uniform skidded to a stop at the end of the hall, stared in at Yueh, taking in at a single glance Mapes’ body, the sprawled form of the Duke, Yueh standing there. The man held a lasgun in his right hand. There was a casual air</v>
      </c>
      <c r="D5358">
        <f t="shared" si="672"/>
        <v>2</v>
      </c>
      <c r="E5358" t="str">
        <f t="shared" si="671"/>
        <v>end</v>
      </c>
      <c r="F5358" t="str">
        <f t="shared" si="675"/>
        <v>&lt;p class="noindent"&gt;A man in Harkonnen uniform skidded to a stop at the end of the hall, stared in at Yueh, taking in at a single glance Mapes’ body, the sprawled form of the Duke, Yueh standing there. The man held a lasgun in his right hand. There was a casual air</v>
      </c>
      <c r="G5358" t="str">
        <f t="shared" si="677"/>
        <v>&lt;p class="noindent"&gt;</v>
      </c>
      <c r="H5358">
        <v>1</v>
      </c>
      <c r="I5358">
        <f t="shared" si="674"/>
        <v>27</v>
      </c>
      <c r="J5358">
        <f t="shared" ca="1" si="673"/>
        <v>2591</v>
      </c>
      <c r="K5358" t="str">
        <f>IF(OR(E5358="start",AND(E5358="end",E5357="start")),"Y","N")</f>
        <v>N</v>
      </c>
      <c r="L5358" t="str">
        <f t="shared" si="670"/>
        <v/>
      </c>
    </row>
    <row r="5359" spans="1:12" x14ac:dyDescent="0.25">
      <c r="A5359">
        <v>5358</v>
      </c>
      <c r="B5359" s="1" t="s">
        <v>4167</v>
      </c>
      <c r="C5359" t="str">
        <f t="shared" si="676"/>
        <v>&lt;p class="noindent"&gt;A man in Harkonnen uniform skidded to a stop at the end of the hall, stared in at Yueh, taking in at a single glance Mapes’ body, the sprawled form of the Duke, Yueh standing there. The man held a lasgun in his right hand. There was a casual air of brutality about him, a sense of toughness and poise that sent a shiver through Yueh.</v>
      </c>
      <c r="D5359">
        <f t="shared" si="672"/>
        <v>3</v>
      </c>
      <c r="E5359" t="str">
        <f t="shared" si="671"/>
        <v>end</v>
      </c>
      <c r="F5359" t="str">
        <f t="shared" si="675"/>
        <v>&lt;p class="noindent"&gt;A man in Harkonnen uniform skidded to a stop at the end of the hall, stared in at Yueh, taking in at a single glance Mapes’ body, the sprawled form of the Duke, Yueh standing there. The man held a lasgun in his right hand. There was a casual air of brutality about him, a sense of toughness and poise that sent a shiver through Yueh.</v>
      </c>
      <c r="G5359" t="str">
        <f t="shared" si="677"/>
        <v>&lt;p class="noindent"&gt;</v>
      </c>
      <c r="H5359">
        <v>1</v>
      </c>
      <c r="I5359">
        <f t="shared" si="674"/>
        <v>27</v>
      </c>
      <c r="J5359">
        <f t="shared" ca="1" si="673"/>
        <v>2591</v>
      </c>
      <c r="K5359" t="str">
        <f>IF(OR(E5359="start",AND(E5359="end",E5358="start")),"Y","N")</f>
        <v>N</v>
      </c>
      <c r="L5359" t="str">
        <f t="shared" si="670"/>
        <v/>
      </c>
    </row>
    <row r="5360" spans="1:12" x14ac:dyDescent="0.25">
      <c r="A5360">
        <v>5359</v>
      </c>
      <c r="B5360" s="1" t="s">
        <v>9</v>
      </c>
      <c r="C5360" t="str">
        <f t="shared" si="676"/>
        <v>&lt;p class="noindent"&gt;A man in Harkonnen uniform skidded to a stop at the end of the hall, stared in at Yueh, taking in at a single glance Mapes’ body, the sprawled form of the Duke, Yueh standing there. The man held a lasgun in his right hand. There was a casual air of brutality about him, a sense of toughness and poise that sent a shiver through Yueh. &lt;/p&gt;</v>
      </c>
      <c r="D5360">
        <f t="shared" si="672"/>
        <v>4</v>
      </c>
      <c r="E5360" t="str">
        <f t="shared" si="671"/>
        <v>end</v>
      </c>
      <c r="F5360" t="str">
        <f t="shared" si="675"/>
        <v>&lt;p class="noindent"&gt;A man in Harkonnen uniform skidded to a stop at the end of the hall, stared in at Yueh, taking in at a single glance Mapes’ body, the sprawled form of the Duke, Yueh standing there. The man held a lasgun in his right hand. There was a casual air of brutality about him, a sense of toughness and poise that sent a shiver through Yueh. &lt;/p&gt;</v>
      </c>
      <c r="G5360" t="str">
        <f t="shared" si="677"/>
        <v>&lt;p class="noindent"&gt;</v>
      </c>
      <c r="H5360">
        <v>1</v>
      </c>
      <c r="I5360">
        <f t="shared" si="674"/>
        <v>27</v>
      </c>
      <c r="J5360">
        <f t="shared" ca="1" si="673"/>
        <v>2591</v>
      </c>
      <c r="K5360" t="str">
        <f>IF(OR(E5360="start",AND(E5360="end",E5359="start")),"Y","N")</f>
        <v>N</v>
      </c>
      <c r="L5360" t="str">
        <f t="shared" si="670"/>
        <v>&lt;p class="noindent"&gt;A man in Harkonnen uniform skidded to a stop at the end of the hall, stared in at Yueh, taking in at a single glance Mapes’ body, the sprawled form of the Duke, Yueh standing there. The man held a lasgun in his right hand. There was a casual air of brutality about him, a sense of toughness and poise that sent a shiver through Yueh. &lt;/p&gt;</v>
      </c>
    </row>
    <row r="5361" spans="1:12" x14ac:dyDescent="0.25">
      <c r="A5361">
        <v>5360</v>
      </c>
      <c r="B5361" s="1" t="s">
        <v>4168</v>
      </c>
      <c r="C5361" t="str">
        <f t="shared" si="676"/>
        <v>&lt;p class="indent"&gt;&lt;em&gt;Sardaukar,&lt;/em&gt; Yueh thought. &lt;em&gt;A Bashar by the look of him. Probably one of the Emperor’s own sent here to keep an eye on things. No matter what the uniform,</v>
      </c>
      <c r="D5361">
        <f t="shared" si="672"/>
        <v>1</v>
      </c>
      <c r="E5361" t="str">
        <f t="shared" si="671"/>
        <v>end</v>
      </c>
      <c r="F5361" t="str">
        <f t="shared" si="675"/>
        <v>&lt;p class="indent"&gt;&lt;em&gt;Sardaukar,&lt;/em&gt; Yueh thought. &lt;em&gt;A Bashar by the look of him. Probably one of the Emperor’s own sent here to keep an eye on things. No matter what the uniform,</v>
      </c>
      <c r="G5361" t="str">
        <f t="shared" si="677"/>
        <v>&lt;p class="indent"&gt;</v>
      </c>
      <c r="H5361">
        <v>1</v>
      </c>
      <c r="I5361">
        <f t="shared" si="674"/>
        <v>27</v>
      </c>
      <c r="J5361">
        <f t="shared" ca="1" si="673"/>
        <v>2592</v>
      </c>
      <c r="K5361" t="str">
        <f>IF(OR(E5361="start",AND(E5361="end",E5360="start")),"Y","N")</f>
        <v>N</v>
      </c>
      <c r="L5361" t="str">
        <f t="shared" si="670"/>
        <v/>
      </c>
    </row>
    <row r="5362" spans="1:12" x14ac:dyDescent="0.25">
      <c r="A5362">
        <v>5361</v>
      </c>
      <c r="B5362" s="1" t="s">
        <v>4169</v>
      </c>
      <c r="C5362" t="str">
        <f t="shared" si="676"/>
        <v>&lt;p class="indent"&gt;&lt;em&gt;Sardaukar,&lt;/em&gt; Yueh thought. &lt;em&gt;A Bashar by the look of him. Probably one of the Emperor’s own sent here to keep an eye on things. No matter what the uniform, there’s no disguising them.&lt;/em&gt;&lt;/p&gt;</v>
      </c>
      <c r="D5362">
        <f t="shared" si="672"/>
        <v>2</v>
      </c>
      <c r="E5362" t="str">
        <f t="shared" si="671"/>
        <v>end</v>
      </c>
      <c r="F5362" t="str">
        <f t="shared" si="675"/>
        <v>&lt;p class="indent"&gt;&lt;em&gt;Sardaukar,&lt;/em&gt; Yueh thought. &lt;em&gt;A Bashar by the look of him. Probably one of the Emperor’s own sent here to keep an eye on things. No matter what the uniform, there’s no disguising them.&lt;/em&gt;&lt;/p&gt;</v>
      </c>
      <c r="G5362" t="str">
        <f t="shared" si="677"/>
        <v>&lt;p class="indent"&gt;</v>
      </c>
      <c r="H5362">
        <v>1</v>
      </c>
      <c r="I5362">
        <f t="shared" si="674"/>
        <v>27</v>
      </c>
      <c r="J5362">
        <f t="shared" ca="1" si="673"/>
        <v>2592</v>
      </c>
      <c r="K5362" t="str">
        <f>IF(OR(E5362="start",AND(E5362="end",E5361="start")),"Y","N")</f>
        <v>N</v>
      </c>
      <c r="L5362" t="str">
        <f t="shared" si="670"/>
        <v>&lt;p class="indent"&gt;&lt;em&gt;Sardaukar,&lt;/em&gt; Yueh thought. &lt;em&gt;A Bashar by the look of him. Probably one of the Emperor’s own sent here to keep an eye on things. No matter what the uniform, there’s no disguising them.&lt;/em&gt;&lt;/p&gt;</v>
      </c>
    </row>
    <row r="5363" spans="1:12" x14ac:dyDescent="0.25">
      <c r="A5363">
        <v>5362</v>
      </c>
      <c r="B5363" s="1" t="s">
        <v>4170</v>
      </c>
      <c r="C5363" t="str">
        <f t="shared" si="676"/>
        <v>&lt;p class="indent"&gt;‘You’re Yueh,’ the man said. He looked speculatively at the Suk School ring on the Doctor’s hair, stared once at the diamond</v>
      </c>
      <c r="D5363">
        <f t="shared" si="672"/>
        <v>1</v>
      </c>
      <c r="E5363" t="str">
        <f t="shared" si="671"/>
        <v>end</v>
      </c>
      <c r="F5363" t="str">
        <f t="shared" si="675"/>
        <v>&lt;p class="indent"&gt;‘You’re Yueh,’ the man said. He looked speculatively at the Suk School ring on the Doctor’s hair, stared once at the diamond</v>
      </c>
      <c r="G5363" t="str">
        <f t="shared" si="677"/>
        <v>&lt;p class="indent"&gt;</v>
      </c>
      <c r="H5363">
        <v>1</v>
      </c>
      <c r="I5363">
        <f t="shared" si="674"/>
        <v>27</v>
      </c>
      <c r="J5363">
        <f t="shared" ca="1" si="673"/>
        <v>2593</v>
      </c>
      <c r="K5363" t="str">
        <f>IF(OR(E5363="start",AND(E5363="end",E5362="start")),"Y","N")</f>
        <v>N</v>
      </c>
      <c r="L5363" t="str">
        <f t="shared" si="670"/>
        <v/>
      </c>
    </row>
    <row r="5364" spans="1:12" x14ac:dyDescent="0.25">
      <c r="A5364">
        <v>5363</v>
      </c>
      <c r="B5364" s="1" t="s">
        <v>4171</v>
      </c>
      <c r="C5364" t="str">
        <f t="shared" si="676"/>
        <v>&lt;p class="indent"&gt;‘You’re Yueh,’ the man said. He looked speculatively at the Suk School ring on the Doctor’s hair, stared once at the diamond tattoo and then met Yueh’s eyes.</v>
      </c>
      <c r="D5364">
        <f t="shared" si="672"/>
        <v>2</v>
      </c>
      <c r="E5364" t="str">
        <f t="shared" si="671"/>
        <v>end</v>
      </c>
      <c r="F5364" t="str">
        <f t="shared" si="675"/>
        <v>&lt;p class="indent"&gt;‘You’re Yueh,’ the man said. He looked speculatively at the Suk School ring on the Doctor’s hair, stared once at the diamond tattoo and then met Yueh’s eyes.</v>
      </c>
      <c r="G5364" t="str">
        <f t="shared" si="677"/>
        <v>&lt;p class="indent"&gt;</v>
      </c>
      <c r="H5364">
        <v>1</v>
      </c>
      <c r="I5364">
        <f t="shared" si="674"/>
        <v>27</v>
      </c>
      <c r="J5364">
        <f t="shared" ca="1" si="673"/>
        <v>2593</v>
      </c>
      <c r="K5364" t="str">
        <f>IF(OR(E5364="start",AND(E5364="end",E5363="start")),"Y","N")</f>
        <v>N</v>
      </c>
      <c r="L5364" t="str">
        <f t="shared" si="670"/>
        <v/>
      </c>
    </row>
    <row r="5365" spans="1:12" x14ac:dyDescent="0.25">
      <c r="A5365">
        <v>5364</v>
      </c>
      <c r="B5365" s="1" t="s">
        <v>9</v>
      </c>
      <c r="C5365" t="str">
        <f t="shared" si="676"/>
        <v>&lt;p class="indent"&gt;‘You’re Yueh,’ the man said. He looked speculatively at the Suk School ring on the Doctor’s hair, stared once at the diamond tattoo and then met Yueh’s eyes. &lt;/p&gt;</v>
      </c>
      <c r="D5365">
        <f t="shared" si="672"/>
        <v>3</v>
      </c>
      <c r="E5365" t="str">
        <f t="shared" si="671"/>
        <v>end</v>
      </c>
      <c r="F5365" t="str">
        <f t="shared" si="675"/>
        <v>&lt;p class="indent"&gt;‘You’re Yueh,’ the man said. He looked speculatively at the Suk School ring on the Doctor’s hair, stared once at the diamond tattoo and then met Yueh’s eyes. &lt;/p&gt;</v>
      </c>
      <c r="G5365" t="str">
        <f t="shared" si="677"/>
        <v>&lt;p class="indent"&gt;</v>
      </c>
      <c r="H5365">
        <v>1</v>
      </c>
      <c r="I5365">
        <f t="shared" si="674"/>
        <v>27</v>
      </c>
      <c r="J5365">
        <f t="shared" ca="1" si="673"/>
        <v>2593</v>
      </c>
      <c r="K5365" t="str">
        <f>IF(OR(E5365="start",AND(E5365="end",E5364="start")),"Y","N")</f>
        <v>N</v>
      </c>
      <c r="L5365" t="str">
        <f t="shared" si="670"/>
        <v>&lt;p class="indent"&gt;‘You’re Yueh,’ the man said. He looked speculatively at the Suk School ring on the Doctor’s hair, stared once at the diamond tattoo and then met Yueh’s eyes. &lt;/p&gt;</v>
      </c>
    </row>
    <row r="5366" spans="1:12" x14ac:dyDescent="0.25">
      <c r="A5366">
        <v>5365</v>
      </c>
      <c r="B5366" s="1" t="s">
        <v>4172</v>
      </c>
      <c r="C5366" t="str">
        <f t="shared" si="676"/>
        <v>&lt;p class="indent"&gt;‘I am Yueh,’ the Doctor said.&lt;/p&gt;</v>
      </c>
      <c r="D5366">
        <f t="shared" si="672"/>
        <v>1</v>
      </c>
      <c r="E5366" t="str">
        <f t="shared" si="671"/>
        <v>end</v>
      </c>
      <c r="F5366" t="str">
        <f t="shared" si="675"/>
        <v>&lt;p class="indent"&gt;‘I am Yueh,’ the Doctor said.&lt;/p&gt;</v>
      </c>
      <c r="G5366" t="str">
        <f t="shared" si="677"/>
        <v>&lt;p class="indent"&gt;</v>
      </c>
      <c r="H5366">
        <v>1</v>
      </c>
      <c r="I5366">
        <f t="shared" si="674"/>
        <v>27</v>
      </c>
      <c r="J5366">
        <f t="shared" ca="1" si="673"/>
        <v>2594</v>
      </c>
      <c r="K5366" t="str">
        <f>IF(OR(E5366="start",AND(E5366="end",E5365="start")),"Y","N")</f>
        <v>N</v>
      </c>
      <c r="L5366" t="str">
        <f t="shared" si="670"/>
        <v>&lt;p class="indent"&gt;‘I am Yueh,’ the Doctor said.&lt;/p&gt;</v>
      </c>
    </row>
    <row r="5367" spans="1:12" x14ac:dyDescent="0.25">
      <c r="A5367">
        <v>5366</v>
      </c>
      <c r="B5367" s="1" t="s">
        <v>4173</v>
      </c>
      <c r="C5367" t="str">
        <f t="shared" si="676"/>
        <v>&lt;p class="indent"&gt;‘You can relax, Yueh,’ the man said. ‘When you dropped &lt;a id="page193"/&gt;the house shields we came right in. Everything’s under control here. Is this the Duke?’</v>
      </c>
      <c r="D5367">
        <f t="shared" si="672"/>
        <v>1</v>
      </c>
      <c r="E5367" t="str">
        <f t="shared" si="671"/>
        <v>end</v>
      </c>
      <c r="F5367" t="str">
        <f t="shared" si="675"/>
        <v>&lt;p class="indent"&gt;‘You can relax, Yueh,’ the man said. ‘When you dropped &lt;a id="page193"/&gt;the house shields we came right in. Everything’s under control here. Is this the Duke?’</v>
      </c>
      <c r="G5367" t="str">
        <f t="shared" si="677"/>
        <v>&lt;p class="indent"&gt;</v>
      </c>
      <c r="H5367">
        <v>1</v>
      </c>
      <c r="I5367">
        <f t="shared" si="674"/>
        <v>27</v>
      </c>
      <c r="J5367">
        <f t="shared" ca="1" si="673"/>
        <v>2595</v>
      </c>
      <c r="K5367" t="str">
        <f>IF(OR(E5367="start",AND(E5367="end",E5366="start")),"Y","N")</f>
        <v>N</v>
      </c>
      <c r="L5367" t="str">
        <f t="shared" si="670"/>
        <v/>
      </c>
    </row>
    <row r="5368" spans="1:12" x14ac:dyDescent="0.25">
      <c r="A5368">
        <v>5367</v>
      </c>
      <c r="B5368" s="1" t="s">
        <v>9</v>
      </c>
      <c r="C5368" t="str">
        <f t="shared" si="676"/>
        <v>&lt;p class="indent"&gt;‘You can relax, Yueh,’ the man said. ‘When you dropped &lt;a id="page193"/&gt;the house shields we came right in. Everything’s under control here. Is this the Duke?’ &lt;/p&gt;</v>
      </c>
      <c r="D5368">
        <f t="shared" si="672"/>
        <v>2</v>
      </c>
      <c r="E5368" t="str">
        <f t="shared" si="671"/>
        <v>end</v>
      </c>
      <c r="F5368" t="str">
        <f t="shared" si="675"/>
        <v>&lt;p class="indent"&gt;‘You can relax, Yueh,’ the man said. ‘When you dropped &lt;a id="page193"/&gt;the house shields we came right in. Everything’s under control here. Is this the Duke?’ &lt;/p&gt;</v>
      </c>
      <c r="G5368" t="str">
        <f t="shared" si="677"/>
        <v>&lt;p class="indent"&gt;</v>
      </c>
      <c r="H5368">
        <v>1</v>
      </c>
      <c r="I5368">
        <f t="shared" si="674"/>
        <v>27</v>
      </c>
      <c r="J5368">
        <f t="shared" ca="1" si="673"/>
        <v>2595</v>
      </c>
      <c r="K5368" t="str">
        <f>IF(OR(E5368="start",AND(E5368="end",E5367="start")),"Y","N")</f>
        <v>N</v>
      </c>
      <c r="L5368" t="str">
        <f t="shared" si="670"/>
        <v>&lt;p class="indent"&gt;‘You can relax, Yueh,’ the man said. ‘When you dropped &lt;a id="page193"/&gt;the house shields we came right in. Everything’s under control here. Is this the Duke?’ &lt;/p&gt;</v>
      </c>
    </row>
    <row r="5369" spans="1:12" x14ac:dyDescent="0.25">
      <c r="A5369">
        <v>5368</v>
      </c>
      <c r="B5369" s="1" t="s">
        <v>4174</v>
      </c>
      <c r="C5369" t="str">
        <f t="shared" si="676"/>
        <v>&lt;p class="indent"&gt;‘This is the Duke.’&lt;/p&gt;</v>
      </c>
      <c r="D5369">
        <f t="shared" si="672"/>
        <v>1</v>
      </c>
      <c r="E5369" t="str">
        <f t="shared" si="671"/>
        <v>end</v>
      </c>
      <c r="F5369" t="str">
        <f t="shared" si="675"/>
        <v>&lt;p class="indent"&gt;‘This is the Duke.’&lt;/p&gt;</v>
      </c>
      <c r="G5369" t="str">
        <f t="shared" si="677"/>
        <v>&lt;p class="indent"&gt;</v>
      </c>
      <c r="H5369">
        <v>1</v>
      </c>
      <c r="I5369">
        <f t="shared" si="674"/>
        <v>27</v>
      </c>
      <c r="J5369">
        <f t="shared" ca="1" si="673"/>
        <v>2596</v>
      </c>
      <c r="K5369" t="str">
        <f>IF(OR(E5369="start",AND(E5369="end",E5368="start")),"Y","N")</f>
        <v>N</v>
      </c>
      <c r="L5369" t="str">
        <f t="shared" si="670"/>
        <v>&lt;p class="indent"&gt;‘This is the Duke.’&lt;/p&gt;</v>
      </c>
    </row>
    <row r="5370" spans="1:12" x14ac:dyDescent="0.25">
      <c r="A5370">
        <v>5369</v>
      </c>
      <c r="B5370" s="1" t="s">
        <v>4175</v>
      </c>
      <c r="C5370" t="str">
        <f t="shared" si="676"/>
        <v>&lt;p class="indent"&gt;‘Dead?’&lt;/p&gt;</v>
      </c>
      <c r="D5370">
        <f t="shared" si="672"/>
        <v>1</v>
      </c>
      <c r="E5370" t="str">
        <f t="shared" si="671"/>
        <v>end</v>
      </c>
      <c r="F5370" t="str">
        <f t="shared" si="675"/>
        <v>&lt;p class="indent"&gt;‘Dead?’&lt;/p&gt;</v>
      </c>
      <c r="G5370" t="str">
        <f t="shared" si="677"/>
        <v>&lt;p class="indent"&gt;</v>
      </c>
      <c r="H5370">
        <v>1</v>
      </c>
      <c r="I5370">
        <f t="shared" si="674"/>
        <v>27</v>
      </c>
      <c r="J5370">
        <f t="shared" ca="1" si="673"/>
        <v>2597</v>
      </c>
      <c r="K5370" t="str">
        <f>IF(OR(E5370="start",AND(E5370="end",E5369="start")),"Y","N")</f>
        <v>N</v>
      </c>
      <c r="L5370" t="str">
        <f t="shared" ref="L5370:L5433" si="678">IF(D5370&gt;=D5371,F5370,"")</f>
        <v>&lt;p class="indent"&gt;‘Dead?’&lt;/p&gt;</v>
      </c>
    </row>
    <row r="5371" spans="1:12" x14ac:dyDescent="0.25">
      <c r="A5371">
        <v>5370</v>
      </c>
      <c r="B5371" s="1" t="s">
        <v>4176</v>
      </c>
      <c r="C5371" t="str">
        <f t="shared" si="676"/>
        <v>&lt;p class="indent"&gt;‘Merely unconscious. I suggest you tie him.’&lt;/p&gt;</v>
      </c>
      <c r="D5371">
        <f t="shared" si="672"/>
        <v>1</v>
      </c>
      <c r="E5371" t="str">
        <f t="shared" si="671"/>
        <v>end</v>
      </c>
      <c r="F5371" t="str">
        <f t="shared" si="675"/>
        <v>&lt;p class="indent"&gt;‘Merely unconscious. I suggest you tie him.’&lt;/p&gt;</v>
      </c>
      <c r="G5371" t="str">
        <f t="shared" si="677"/>
        <v>&lt;p class="indent"&gt;</v>
      </c>
      <c r="H5371">
        <v>1</v>
      </c>
      <c r="I5371">
        <f t="shared" si="674"/>
        <v>27</v>
      </c>
      <c r="J5371">
        <f t="shared" ca="1" si="673"/>
        <v>2598</v>
      </c>
      <c r="K5371" t="str">
        <f>IF(OR(E5371="start",AND(E5371="end",E5370="start")),"Y","N")</f>
        <v>N</v>
      </c>
      <c r="L5371" t="str">
        <f t="shared" si="678"/>
        <v>&lt;p class="indent"&gt;‘Merely unconscious. I suggest you tie him.’&lt;/p&gt;</v>
      </c>
    </row>
    <row r="5372" spans="1:12" x14ac:dyDescent="0.25">
      <c r="A5372">
        <v>5371</v>
      </c>
      <c r="B5372" s="1" t="s">
        <v>4177</v>
      </c>
      <c r="C5372" t="str">
        <f t="shared" si="676"/>
        <v>&lt;p class="indent"&gt;‘Did you do for these others?’ He glanced back down the hall where Mapes’ body lay.&lt;/p&gt;</v>
      </c>
      <c r="D5372">
        <f t="shared" si="672"/>
        <v>1</v>
      </c>
      <c r="E5372" t="str">
        <f t="shared" si="671"/>
        <v>end</v>
      </c>
      <c r="F5372" t="str">
        <f t="shared" si="675"/>
        <v>&lt;p class="indent"&gt;‘Did you do for these others?’ He glanced back down the hall where Mapes’ body lay.&lt;/p&gt;</v>
      </c>
      <c r="G5372" t="str">
        <f t="shared" si="677"/>
        <v>&lt;p class="indent"&gt;</v>
      </c>
      <c r="H5372">
        <v>1</v>
      </c>
      <c r="I5372">
        <f t="shared" si="674"/>
        <v>27</v>
      </c>
      <c r="J5372">
        <f t="shared" ca="1" si="673"/>
        <v>2599</v>
      </c>
      <c r="K5372" t="str">
        <f>IF(OR(E5372="start",AND(E5372="end",E5371="start")),"Y","N")</f>
        <v>N</v>
      </c>
      <c r="L5372" t="str">
        <f t="shared" si="678"/>
        <v>&lt;p class="indent"&gt;‘Did you do for these others?’ He glanced back down the hall where Mapes’ body lay.&lt;/p&gt;</v>
      </c>
    </row>
    <row r="5373" spans="1:12" x14ac:dyDescent="0.25">
      <c r="A5373">
        <v>5372</v>
      </c>
      <c r="B5373" s="1" t="s">
        <v>4178</v>
      </c>
      <c r="C5373" t="str">
        <f t="shared" si="676"/>
        <v>&lt;p class="indent"&gt;‘More’s the pity,’ Yueh muttered.&lt;/p&gt;</v>
      </c>
      <c r="D5373">
        <f t="shared" si="672"/>
        <v>1</v>
      </c>
      <c r="E5373" t="str">
        <f t="shared" si="671"/>
        <v>end</v>
      </c>
      <c r="F5373" t="str">
        <f t="shared" si="675"/>
        <v>&lt;p class="indent"&gt;‘More’s the pity,’ Yueh muttered.&lt;/p&gt;</v>
      </c>
      <c r="G5373" t="str">
        <f t="shared" si="677"/>
        <v>&lt;p class="indent"&gt;</v>
      </c>
      <c r="H5373">
        <v>1</v>
      </c>
      <c r="I5373">
        <f t="shared" si="674"/>
        <v>27</v>
      </c>
      <c r="J5373">
        <f t="shared" ca="1" si="673"/>
        <v>2600</v>
      </c>
      <c r="K5373" t="str">
        <f>IF(OR(E5373="start",AND(E5373="end",E5372="start")),"Y","N")</f>
        <v>N</v>
      </c>
      <c r="L5373" t="str">
        <f t="shared" si="678"/>
        <v>&lt;p class="indent"&gt;‘More’s the pity,’ Yueh muttered.&lt;/p&gt;</v>
      </c>
    </row>
    <row r="5374" spans="1:12" x14ac:dyDescent="0.25">
      <c r="A5374">
        <v>5373</v>
      </c>
      <c r="B5374" s="1" t="s">
        <v>4179</v>
      </c>
      <c r="C5374" t="str">
        <f t="shared" si="676"/>
        <v>&lt;p class="indent"&gt;‘Pity!’ the Sardaukar sneered. He advanced, looked down at Leto. ‘So that’s the great Red Duke.’&lt;/p&gt;</v>
      </c>
      <c r="D5374">
        <f t="shared" si="672"/>
        <v>1</v>
      </c>
      <c r="E5374" t="str">
        <f t="shared" si="671"/>
        <v>end</v>
      </c>
      <c r="F5374" t="str">
        <f t="shared" si="675"/>
        <v>&lt;p class="indent"&gt;‘Pity!’ the Sardaukar sneered. He advanced, looked down at Leto. ‘So that’s the great Red Duke.’&lt;/p&gt;</v>
      </c>
      <c r="G5374" t="str">
        <f t="shared" si="677"/>
        <v>&lt;p class="indent"&gt;</v>
      </c>
      <c r="H5374">
        <v>1</v>
      </c>
      <c r="I5374">
        <f t="shared" si="674"/>
        <v>27</v>
      </c>
      <c r="J5374">
        <f t="shared" ca="1" si="673"/>
        <v>2601</v>
      </c>
      <c r="K5374" t="str">
        <f>IF(OR(E5374="start",AND(E5374="end",E5373="start")),"Y","N")</f>
        <v>N</v>
      </c>
      <c r="L5374" t="str">
        <f t="shared" si="678"/>
        <v>&lt;p class="indent"&gt;‘Pity!’ the Sardaukar sneered. He advanced, looked down at Leto. ‘So that’s the great Red Duke.’&lt;/p&gt;</v>
      </c>
    </row>
    <row r="5375" spans="1:12" x14ac:dyDescent="0.25">
      <c r="A5375">
        <v>5374</v>
      </c>
      <c r="B5375" s="1" t="s">
        <v>4180</v>
      </c>
      <c r="C5375" t="str">
        <f t="shared" si="676"/>
        <v>&lt;p class="indent"&gt;&lt;em&gt;If I had doubts about what this man is, that would end them,&lt;/em&gt; Yueh thought. &lt;em&gt;Only the Emperor calls the Atreides the Red Dukes.&lt;/em&gt;&lt;/p&gt;</v>
      </c>
      <c r="D5375">
        <f t="shared" si="672"/>
        <v>1</v>
      </c>
      <c r="E5375" t="str">
        <f t="shared" si="671"/>
        <v>end</v>
      </c>
      <c r="F5375" t="str">
        <f t="shared" si="675"/>
        <v>&lt;p class="indent"&gt;&lt;em&gt;If I had doubts about what this man is, that would end them,&lt;/em&gt; Yueh thought. &lt;em&gt;Only the Emperor calls the Atreides the Red Dukes.&lt;/em&gt;&lt;/p&gt;</v>
      </c>
      <c r="G5375" t="str">
        <f t="shared" si="677"/>
        <v>&lt;p class="indent"&gt;</v>
      </c>
      <c r="H5375">
        <v>1</v>
      </c>
      <c r="I5375">
        <f t="shared" si="674"/>
        <v>27</v>
      </c>
      <c r="J5375">
        <f t="shared" ca="1" si="673"/>
        <v>2602</v>
      </c>
      <c r="K5375" t="str">
        <f>IF(OR(E5375="start",AND(E5375="end",E5374="start")),"Y","N")</f>
        <v>N</v>
      </c>
      <c r="L5375" t="str">
        <f t="shared" si="678"/>
        <v>&lt;p class="indent"&gt;&lt;em&gt;If I had doubts about what this man is, that would end them,&lt;/em&gt; Yueh thought. &lt;em&gt;Only the Emperor calls the Atreides the Red Dukes.&lt;/em&gt;&lt;/p&gt;</v>
      </c>
    </row>
    <row r="5376" spans="1:12" x14ac:dyDescent="0.25">
      <c r="A5376">
        <v>5375</v>
      </c>
      <c r="B5376" s="1" t="s">
        <v>4181</v>
      </c>
      <c r="C5376" t="str">
        <f t="shared" si="676"/>
        <v>&lt;p class="indent"&gt;The Sardaukar reached down, cut the red hawk insignia from Leto’s uniform. ‘Little souvenir,’ he said. ‘Where’s the ducal</v>
      </c>
      <c r="D5376">
        <f t="shared" si="672"/>
        <v>1</v>
      </c>
      <c r="E5376" t="str">
        <f t="shared" si="671"/>
        <v>end</v>
      </c>
      <c r="F5376" t="str">
        <f t="shared" si="675"/>
        <v>&lt;p class="indent"&gt;The Sardaukar reached down, cut the red hawk insignia from Leto’s uniform. ‘Little souvenir,’ he said. ‘Where’s the ducal</v>
      </c>
      <c r="G5376" t="str">
        <f t="shared" si="677"/>
        <v>&lt;p class="indent"&gt;</v>
      </c>
      <c r="H5376">
        <v>1</v>
      </c>
      <c r="I5376">
        <f t="shared" si="674"/>
        <v>27</v>
      </c>
      <c r="J5376">
        <f t="shared" ca="1" si="673"/>
        <v>2603</v>
      </c>
      <c r="K5376" t="str">
        <f>IF(OR(E5376="start",AND(E5376="end",E5375="start")),"Y","N")</f>
        <v>N</v>
      </c>
      <c r="L5376" t="str">
        <f t="shared" si="678"/>
        <v/>
      </c>
    </row>
    <row r="5377" spans="1:12" x14ac:dyDescent="0.25">
      <c r="A5377">
        <v>5376</v>
      </c>
      <c r="B5377" s="1" t="s">
        <v>4182</v>
      </c>
      <c r="C5377" t="str">
        <f t="shared" si="676"/>
        <v>&lt;p class="indent"&gt;The Sardaukar reached down, cut the red hawk insignia from Leto’s uniform. ‘Little souvenir,’ he said. ‘Where’s the ducal signet ring?’</v>
      </c>
      <c r="D5377">
        <f t="shared" si="672"/>
        <v>2</v>
      </c>
      <c r="E5377" t="str">
        <f t="shared" si="671"/>
        <v>end</v>
      </c>
      <c r="F5377" t="str">
        <f t="shared" si="675"/>
        <v>&lt;p class="indent"&gt;The Sardaukar reached down, cut the red hawk insignia from Leto’s uniform. ‘Little souvenir,’ he said. ‘Where’s the ducal signet ring?’</v>
      </c>
      <c r="G5377" t="str">
        <f t="shared" si="677"/>
        <v>&lt;p class="indent"&gt;</v>
      </c>
      <c r="H5377">
        <v>1</v>
      </c>
      <c r="I5377">
        <f t="shared" si="674"/>
        <v>27</v>
      </c>
      <c r="J5377">
        <f t="shared" ca="1" si="673"/>
        <v>2603</v>
      </c>
      <c r="K5377" t="str">
        <f>IF(OR(E5377="start",AND(E5377="end",E5376="start")),"Y","N")</f>
        <v>N</v>
      </c>
      <c r="L5377" t="str">
        <f t="shared" si="678"/>
        <v/>
      </c>
    </row>
    <row r="5378" spans="1:12" x14ac:dyDescent="0.25">
      <c r="A5378">
        <v>5377</v>
      </c>
      <c r="B5378" s="1" t="s">
        <v>9</v>
      </c>
      <c r="C5378" t="str">
        <f t="shared" si="676"/>
        <v>&lt;p class="indent"&gt;The Sardaukar reached down, cut the red hawk insignia from Leto’s uniform. ‘Little souvenir,’ he said. ‘Where’s the ducal signet ring?’ &lt;/p&gt;</v>
      </c>
      <c r="D5378">
        <f t="shared" si="672"/>
        <v>3</v>
      </c>
      <c r="E5378" t="str">
        <f t="shared" ref="E5378:E5441" si="679">IFERROR(IF(FIND("blockquote",B5378)=2,"start","end"),E5377)</f>
        <v>end</v>
      </c>
      <c r="F5378" t="str">
        <f t="shared" si="675"/>
        <v>&lt;p class="indent"&gt;The Sardaukar reached down, cut the red hawk insignia from Leto’s uniform. ‘Little souvenir,’ he said. ‘Where’s the ducal signet ring?’ &lt;/p&gt;</v>
      </c>
      <c r="G5378" t="str">
        <f t="shared" si="677"/>
        <v>&lt;p class="indent"&gt;</v>
      </c>
      <c r="H5378">
        <v>1</v>
      </c>
      <c r="I5378">
        <f t="shared" si="674"/>
        <v>27</v>
      </c>
      <c r="J5378">
        <f t="shared" ca="1" si="673"/>
        <v>2603</v>
      </c>
      <c r="K5378" t="str">
        <f>IF(OR(E5378="start",AND(E5378="end",E5377="start")),"Y","N")</f>
        <v>N</v>
      </c>
      <c r="L5378" t="str">
        <f t="shared" si="678"/>
        <v>&lt;p class="indent"&gt;The Sardaukar reached down, cut the red hawk insignia from Leto’s uniform. ‘Little souvenir,’ he said. ‘Where’s the ducal signet ring?’ &lt;/p&gt;</v>
      </c>
    </row>
    <row r="5379" spans="1:12" x14ac:dyDescent="0.25">
      <c r="A5379">
        <v>5378</v>
      </c>
      <c r="B5379" s="1" t="s">
        <v>4183</v>
      </c>
      <c r="C5379" t="str">
        <f t="shared" si="676"/>
        <v>&lt;p class="indent"&gt;‘He doesn’t have it on him,’ Yueh said.&lt;/p&gt;</v>
      </c>
      <c r="D5379">
        <f t="shared" ref="D5379:D5442" si="680">IF(LEFT(B5379,2)="&lt;p",1,IF(LEFT(B5379,3)="&lt;h1",1,D5378+1))</f>
        <v>1</v>
      </c>
      <c r="E5379" t="str">
        <f t="shared" si="679"/>
        <v>end</v>
      </c>
      <c r="F5379" t="str">
        <f t="shared" si="675"/>
        <v>&lt;p class="indent"&gt;‘He doesn’t have it on him,’ Yueh said.&lt;/p&gt;</v>
      </c>
      <c r="G5379" t="str">
        <f t="shared" si="677"/>
        <v>&lt;p class="indent"&gt;</v>
      </c>
      <c r="H5379">
        <v>1</v>
      </c>
      <c r="I5379">
        <f t="shared" si="674"/>
        <v>27</v>
      </c>
      <c r="J5379">
        <f t="shared" ref="J5379:J5442" ca="1" si="681">IF(K5379="Y","",IF(D5379=1,1+MAX(OFFSET(J5379,-A5379+1,0,A5379-1)),MAX(OFFSET(J5379,-A5379+1,0,A5379-1))))</f>
        <v>2604</v>
      </c>
      <c r="K5379" t="str">
        <f>IF(OR(E5379="start",AND(E5379="end",E5378="start")),"Y","N")</f>
        <v>N</v>
      </c>
      <c r="L5379" t="str">
        <f t="shared" si="678"/>
        <v>&lt;p class="indent"&gt;‘He doesn’t have it on him,’ Yueh said.&lt;/p&gt;</v>
      </c>
    </row>
    <row r="5380" spans="1:12" x14ac:dyDescent="0.25">
      <c r="A5380">
        <v>5379</v>
      </c>
      <c r="B5380" s="1" t="s">
        <v>4184</v>
      </c>
      <c r="C5380" t="str">
        <f t="shared" si="676"/>
        <v>&lt;p class="indent"&gt;‘I can see that!’ the Sardaukar snapped.&lt;/p&gt;</v>
      </c>
      <c r="D5380">
        <f t="shared" si="680"/>
        <v>1</v>
      </c>
      <c r="E5380" t="str">
        <f t="shared" si="679"/>
        <v>end</v>
      </c>
      <c r="F5380" t="str">
        <f t="shared" si="675"/>
        <v>&lt;p class="indent"&gt;‘I can see that!’ the Sardaukar snapped.&lt;/p&gt;</v>
      </c>
      <c r="G5380" t="str">
        <f t="shared" si="677"/>
        <v>&lt;p class="indent"&gt;</v>
      </c>
      <c r="H5380">
        <v>1</v>
      </c>
      <c r="I5380">
        <f t="shared" ref="I5380:I5443" si="682">IF(AND(E5379="end",E5380="start"),I5379+1,I5379)</f>
        <v>27</v>
      </c>
      <c r="J5380">
        <f t="shared" ca="1" si="681"/>
        <v>2605</v>
      </c>
      <c r="K5380" t="str">
        <f>IF(OR(E5380="start",AND(E5380="end",E5379="start")),"Y","N")</f>
        <v>N</v>
      </c>
      <c r="L5380" t="str">
        <f t="shared" si="678"/>
        <v>&lt;p class="indent"&gt;‘I can see that!’ the Sardaukar snapped.&lt;/p&gt;</v>
      </c>
    </row>
    <row r="5381" spans="1:12" x14ac:dyDescent="0.25">
      <c r="A5381">
        <v>5380</v>
      </c>
      <c r="B5381" s="1" t="s">
        <v>4185</v>
      </c>
      <c r="C5381" t="str">
        <f t="shared" si="676"/>
        <v>&lt;p class="indent"&gt;Yueh stiffened, swallowed. &lt;em&gt;If they press me, bring in a Truthsayer, they’ll find out about the ring, about the ’thopter I prepared – all will fail.&lt;/em&gt;&lt;/p&gt;</v>
      </c>
      <c r="D5381">
        <f t="shared" si="680"/>
        <v>1</v>
      </c>
      <c r="E5381" t="str">
        <f t="shared" si="679"/>
        <v>end</v>
      </c>
      <c r="F5381" t="str">
        <f t="shared" si="675"/>
        <v>&lt;p class="indent"&gt;Yueh stiffened, swallowed. &lt;em&gt;If they press me, bring in a Truthsayer, they’ll find out about the ring, about the ’thopter I prepared – all will fail.&lt;/em&gt;&lt;/p&gt;</v>
      </c>
      <c r="G5381" t="str">
        <f t="shared" si="677"/>
        <v>&lt;p class="indent"&gt;</v>
      </c>
      <c r="H5381">
        <v>1</v>
      </c>
      <c r="I5381">
        <f t="shared" si="682"/>
        <v>27</v>
      </c>
      <c r="J5381">
        <f t="shared" ca="1" si="681"/>
        <v>2606</v>
      </c>
      <c r="K5381" t="str">
        <f>IF(OR(E5381="start",AND(E5381="end",E5380="start")),"Y","N")</f>
        <v>N</v>
      </c>
      <c r="L5381" t="str">
        <f t="shared" si="678"/>
        <v>&lt;p class="indent"&gt;Yueh stiffened, swallowed. &lt;em&gt;If they press me, bring in a Truthsayer, they’ll find out about the ring, about the ’thopter I prepared – all will fail.&lt;/em&gt;&lt;/p&gt;</v>
      </c>
    </row>
    <row r="5382" spans="1:12" x14ac:dyDescent="0.25">
      <c r="A5382">
        <v>5381</v>
      </c>
      <c r="B5382" s="1" t="s">
        <v>4186</v>
      </c>
      <c r="C5382" t="str">
        <f t="shared" si="676"/>
        <v>&lt;p class="indent"&gt;‘Sometimes the Duke sent the ring with a messenger as surety that an order came directly from him,’ Yueh said.&lt;/p&gt;</v>
      </c>
      <c r="D5382">
        <f t="shared" si="680"/>
        <v>1</v>
      </c>
      <c r="E5382" t="str">
        <f t="shared" si="679"/>
        <v>end</v>
      </c>
      <c r="F5382" t="str">
        <f t="shared" si="675"/>
        <v>&lt;p class="indent"&gt;‘Sometimes the Duke sent the ring with a messenger as surety that an order came directly from him,’ Yueh said.&lt;/p&gt;</v>
      </c>
      <c r="G5382" t="str">
        <f t="shared" si="677"/>
        <v>&lt;p class="indent"&gt;</v>
      </c>
      <c r="H5382">
        <v>1</v>
      </c>
      <c r="I5382">
        <f t="shared" si="682"/>
        <v>27</v>
      </c>
      <c r="J5382">
        <f t="shared" ca="1" si="681"/>
        <v>2607</v>
      </c>
      <c r="K5382" t="str">
        <f>IF(OR(E5382="start",AND(E5382="end",E5381="start")),"Y","N")</f>
        <v>N</v>
      </c>
      <c r="L5382" t="str">
        <f t="shared" si="678"/>
        <v>&lt;p class="indent"&gt;‘Sometimes the Duke sent the ring with a messenger as surety that an order came directly from him,’ Yueh said.&lt;/p&gt;</v>
      </c>
    </row>
    <row r="5383" spans="1:12" x14ac:dyDescent="0.25">
      <c r="A5383">
        <v>5382</v>
      </c>
      <c r="B5383" s="1" t="s">
        <v>4187</v>
      </c>
      <c r="C5383" t="str">
        <f t="shared" si="676"/>
        <v>&lt;p class="indent"&gt;‘Must be damned trusted messengers,’ the Sardaukar muttered.&lt;/p&gt;</v>
      </c>
      <c r="D5383">
        <f t="shared" si="680"/>
        <v>1</v>
      </c>
      <c r="E5383" t="str">
        <f t="shared" si="679"/>
        <v>end</v>
      </c>
      <c r="F5383" t="str">
        <f t="shared" si="675"/>
        <v>&lt;p class="indent"&gt;‘Must be damned trusted messengers,’ the Sardaukar muttered.&lt;/p&gt;</v>
      </c>
      <c r="G5383" t="str">
        <f t="shared" si="677"/>
        <v>&lt;p class="indent"&gt;</v>
      </c>
      <c r="H5383">
        <v>1</v>
      </c>
      <c r="I5383">
        <f t="shared" si="682"/>
        <v>27</v>
      </c>
      <c r="J5383">
        <f t="shared" ca="1" si="681"/>
        <v>2608</v>
      </c>
      <c r="K5383" t="str">
        <f>IF(OR(E5383="start",AND(E5383="end",E5382="start")),"Y","N")</f>
        <v>N</v>
      </c>
      <c r="L5383" t="str">
        <f t="shared" si="678"/>
        <v>&lt;p class="indent"&gt;‘Must be damned trusted messengers,’ the Sardaukar muttered.&lt;/p&gt;</v>
      </c>
    </row>
    <row r="5384" spans="1:12" x14ac:dyDescent="0.25">
      <c r="A5384">
        <v>5383</v>
      </c>
      <c r="B5384" s="1" t="s">
        <v>4188</v>
      </c>
      <c r="C5384" t="str">
        <f t="shared" si="676"/>
        <v>&lt;p class="indent"&gt;‘Aren’t you going to tie him?’ Yueh ventured.&lt;/p&gt;</v>
      </c>
      <c r="D5384">
        <f t="shared" si="680"/>
        <v>1</v>
      </c>
      <c r="E5384" t="str">
        <f t="shared" si="679"/>
        <v>end</v>
      </c>
      <c r="F5384" t="str">
        <f t="shared" si="675"/>
        <v>&lt;p class="indent"&gt;‘Aren’t you going to tie him?’ Yueh ventured.&lt;/p&gt;</v>
      </c>
      <c r="G5384" t="str">
        <f t="shared" si="677"/>
        <v>&lt;p class="indent"&gt;</v>
      </c>
      <c r="H5384">
        <v>1</v>
      </c>
      <c r="I5384">
        <f t="shared" si="682"/>
        <v>27</v>
      </c>
      <c r="J5384">
        <f t="shared" ca="1" si="681"/>
        <v>2609</v>
      </c>
      <c r="K5384" t="str">
        <f>IF(OR(E5384="start",AND(E5384="end",E5383="start")),"Y","N")</f>
        <v>N</v>
      </c>
      <c r="L5384" t="str">
        <f t="shared" si="678"/>
        <v>&lt;p class="indent"&gt;‘Aren’t you going to tie him?’ Yueh ventured.&lt;/p&gt;</v>
      </c>
    </row>
    <row r="5385" spans="1:12" x14ac:dyDescent="0.25">
      <c r="A5385">
        <v>5384</v>
      </c>
      <c r="B5385" s="1" t="s">
        <v>4189</v>
      </c>
      <c r="C5385" t="str">
        <f t="shared" si="676"/>
        <v>&lt;p class="indent"&gt;‘How long’ll he be unconscious?’&lt;/p&gt;</v>
      </c>
      <c r="D5385">
        <f t="shared" si="680"/>
        <v>1</v>
      </c>
      <c r="E5385" t="str">
        <f t="shared" si="679"/>
        <v>end</v>
      </c>
      <c r="F5385" t="str">
        <f t="shared" si="675"/>
        <v>&lt;p class="indent"&gt;‘How long’ll he be unconscious?’&lt;/p&gt;</v>
      </c>
      <c r="G5385" t="str">
        <f t="shared" si="677"/>
        <v>&lt;p class="indent"&gt;</v>
      </c>
      <c r="H5385">
        <v>1</v>
      </c>
      <c r="I5385">
        <f t="shared" si="682"/>
        <v>27</v>
      </c>
      <c r="J5385">
        <f t="shared" ca="1" si="681"/>
        <v>2610</v>
      </c>
      <c r="K5385" t="str">
        <f>IF(OR(E5385="start",AND(E5385="end",E5384="start")),"Y","N")</f>
        <v>N</v>
      </c>
      <c r="L5385" t="str">
        <f t="shared" si="678"/>
        <v>&lt;p class="indent"&gt;‘How long’ll he be unconscious?’&lt;/p&gt;</v>
      </c>
    </row>
    <row r="5386" spans="1:12" x14ac:dyDescent="0.25">
      <c r="A5386">
        <v>5385</v>
      </c>
      <c r="B5386" s="1" t="s">
        <v>4190</v>
      </c>
      <c r="C5386" t="str">
        <f t="shared" si="676"/>
        <v>&lt;p class="indent"&gt;‘Two hours or so. I wasn’t as precise with his dosage as I was for the woman and boy.’&lt;/p&gt;</v>
      </c>
      <c r="D5386">
        <f t="shared" si="680"/>
        <v>1</v>
      </c>
      <c r="E5386" t="str">
        <f t="shared" si="679"/>
        <v>end</v>
      </c>
      <c r="F5386" t="str">
        <f t="shared" si="675"/>
        <v>&lt;p class="indent"&gt;‘Two hours or so. I wasn’t as precise with his dosage as I was for the woman and boy.’&lt;/p&gt;</v>
      </c>
      <c r="G5386" t="str">
        <f t="shared" si="677"/>
        <v>&lt;p class="indent"&gt;</v>
      </c>
      <c r="H5386">
        <v>1</v>
      </c>
      <c r="I5386">
        <f t="shared" si="682"/>
        <v>27</v>
      </c>
      <c r="J5386">
        <f t="shared" ca="1" si="681"/>
        <v>2611</v>
      </c>
      <c r="K5386" t="str">
        <f>IF(OR(E5386="start",AND(E5386="end",E5385="start")),"Y","N")</f>
        <v>N</v>
      </c>
      <c r="L5386" t="str">
        <f t="shared" si="678"/>
        <v>&lt;p class="indent"&gt;‘Two hours or so. I wasn’t as precise with his dosage as I was for the woman and boy.’&lt;/p&gt;</v>
      </c>
    </row>
    <row r="5387" spans="1:12" x14ac:dyDescent="0.25">
      <c r="A5387">
        <v>5386</v>
      </c>
      <c r="B5387" s="1" t="s">
        <v>4191</v>
      </c>
      <c r="C5387" t="str">
        <f t="shared" si="676"/>
        <v>&lt;p class="indent"&gt;The Sardaukar spurned the Duke with his toe. ‘This was nothing to fear even when awake. When will the woman and boy awaken?’&lt;/p&gt;</v>
      </c>
      <c r="D5387">
        <f t="shared" si="680"/>
        <v>1</v>
      </c>
      <c r="E5387" t="str">
        <f t="shared" si="679"/>
        <v>end</v>
      </c>
      <c r="F5387" t="str">
        <f t="shared" ref="F5387:F5450" si="683">IF(AND(E5387="start",D5387&gt;=D5386),F5386&amp;" "&amp;B5387,C5387)</f>
        <v>&lt;p class="indent"&gt;The Sardaukar spurned the Duke with his toe. ‘This was nothing to fear even when awake. When will the woman and boy awaken?’&lt;/p&gt;</v>
      </c>
      <c r="G5387" t="str">
        <f t="shared" si="677"/>
        <v>&lt;p class="indent"&gt;</v>
      </c>
      <c r="H5387">
        <v>1</v>
      </c>
      <c r="I5387">
        <f t="shared" si="682"/>
        <v>27</v>
      </c>
      <c r="J5387">
        <f t="shared" ca="1" si="681"/>
        <v>2612</v>
      </c>
      <c r="K5387" t="str">
        <f>IF(OR(E5387="start",AND(E5387="end",E5386="start")),"Y","N")</f>
        <v>N</v>
      </c>
      <c r="L5387" t="str">
        <f t="shared" si="678"/>
        <v>&lt;p class="indent"&gt;The Sardaukar spurned the Duke with his toe. ‘This was nothing to fear even when awake. When will the woman and boy awaken?’&lt;/p&gt;</v>
      </c>
    </row>
    <row r="5388" spans="1:12" x14ac:dyDescent="0.25">
      <c r="A5388">
        <v>5387</v>
      </c>
      <c r="B5388" s="1" t="s">
        <v>4192</v>
      </c>
      <c r="C5388" t="str">
        <f t="shared" si="676"/>
        <v>&lt;p class="indent"&gt;‘About ten minutes.’&lt;/p&gt;</v>
      </c>
      <c r="D5388">
        <f t="shared" si="680"/>
        <v>1</v>
      </c>
      <c r="E5388" t="str">
        <f t="shared" si="679"/>
        <v>end</v>
      </c>
      <c r="F5388" t="str">
        <f t="shared" si="683"/>
        <v>&lt;p class="indent"&gt;‘About ten minutes.’&lt;/p&gt;</v>
      </c>
      <c r="G5388" t="str">
        <f t="shared" si="677"/>
        <v>&lt;p class="indent"&gt;</v>
      </c>
      <c r="H5388">
        <v>1</v>
      </c>
      <c r="I5388">
        <f t="shared" si="682"/>
        <v>27</v>
      </c>
      <c r="J5388">
        <f t="shared" ca="1" si="681"/>
        <v>2613</v>
      </c>
      <c r="K5388" t="str">
        <f>IF(OR(E5388="start",AND(E5388="end",E5387="start")),"Y","N")</f>
        <v>N</v>
      </c>
      <c r="L5388" t="str">
        <f t="shared" si="678"/>
        <v>&lt;p class="indent"&gt;‘About ten minutes.’&lt;/p&gt;</v>
      </c>
    </row>
    <row r="5389" spans="1:12" x14ac:dyDescent="0.25">
      <c r="A5389">
        <v>5388</v>
      </c>
      <c r="B5389" s="1" t="s">
        <v>4193</v>
      </c>
      <c r="C5389" t="str">
        <f t="shared" si="676"/>
        <v>&lt;p class="indent"&gt;‘So soon?’&lt;/p&gt;</v>
      </c>
      <c r="D5389">
        <f t="shared" si="680"/>
        <v>1</v>
      </c>
      <c r="E5389" t="str">
        <f t="shared" si="679"/>
        <v>end</v>
      </c>
      <c r="F5389" t="str">
        <f t="shared" si="683"/>
        <v>&lt;p class="indent"&gt;‘So soon?’&lt;/p&gt;</v>
      </c>
      <c r="G5389" t="str">
        <f t="shared" si="677"/>
        <v>&lt;p class="indent"&gt;</v>
      </c>
      <c r="H5389">
        <v>1</v>
      </c>
      <c r="I5389">
        <f t="shared" si="682"/>
        <v>27</v>
      </c>
      <c r="J5389">
        <f t="shared" ca="1" si="681"/>
        <v>2614</v>
      </c>
      <c r="K5389" t="str">
        <f>IF(OR(E5389="start",AND(E5389="end",E5388="start")),"Y","N")</f>
        <v>N</v>
      </c>
      <c r="L5389" t="str">
        <f t="shared" si="678"/>
        <v>&lt;p class="indent"&gt;‘So soon?’&lt;/p&gt;</v>
      </c>
    </row>
    <row r="5390" spans="1:12" x14ac:dyDescent="0.25">
      <c r="A5390">
        <v>5389</v>
      </c>
      <c r="B5390" s="1" t="s">
        <v>4194</v>
      </c>
      <c r="C5390" t="str">
        <f t="shared" si="676"/>
        <v>&lt;p class="indent"&gt;‘I was told the Baron would arrive immediately behind his men.’&lt;/p&gt;</v>
      </c>
      <c r="D5390">
        <f t="shared" si="680"/>
        <v>1</v>
      </c>
      <c r="E5390" t="str">
        <f t="shared" si="679"/>
        <v>end</v>
      </c>
      <c r="F5390" t="str">
        <f t="shared" si="683"/>
        <v>&lt;p class="indent"&gt;‘I was told the Baron would arrive immediately behind his men.’&lt;/p&gt;</v>
      </c>
      <c r="G5390" t="str">
        <f t="shared" si="677"/>
        <v>&lt;p class="indent"&gt;</v>
      </c>
      <c r="H5390">
        <v>1</v>
      </c>
      <c r="I5390">
        <f t="shared" si="682"/>
        <v>27</v>
      </c>
      <c r="J5390">
        <f t="shared" ca="1" si="681"/>
        <v>2615</v>
      </c>
      <c r="K5390" t="str">
        <f>IF(OR(E5390="start",AND(E5390="end",E5389="start")),"Y","N")</f>
        <v>N</v>
      </c>
      <c r="L5390" t="str">
        <f t="shared" si="678"/>
        <v>&lt;p class="indent"&gt;‘I was told the Baron would arrive immediately behind his men.’&lt;/p&gt;</v>
      </c>
    </row>
    <row r="5391" spans="1:12" x14ac:dyDescent="0.25">
      <c r="A5391">
        <v>5390</v>
      </c>
      <c r="B5391" s="1" t="s">
        <v>4195</v>
      </c>
      <c r="C5391" t="str">
        <f t="shared" si="676"/>
        <v>&lt;p class="indent"&gt;‘So he will. You’ll wait outside, Yueh.’ He shot a hard glance at Yueh. ‘Now!’&lt;/p&gt;</v>
      </c>
      <c r="D5391">
        <f t="shared" si="680"/>
        <v>1</v>
      </c>
      <c r="E5391" t="str">
        <f t="shared" si="679"/>
        <v>end</v>
      </c>
      <c r="F5391" t="str">
        <f t="shared" si="683"/>
        <v>&lt;p class="indent"&gt;‘So he will. You’ll wait outside, Yueh.’ He shot a hard glance at Yueh. ‘Now!’&lt;/p&gt;</v>
      </c>
      <c r="G5391" t="str">
        <f t="shared" si="677"/>
        <v>&lt;p class="indent"&gt;</v>
      </c>
      <c r="H5391">
        <v>1</v>
      </c>
      <c r="I5391">
        <f t="shared" si="682"/>
        <v>27</v>
      </c>
      <c r="J5391">
        <f t="shared" ca="1" si="681"/>
        <v>2616</v>
      </c>
      <c r="K5391" t="str">
        <f>IF(OR(E5391="start",AND(E5391="end",E5390="start")),"Y","N")</f>
        <v>N</v>
      </c>
      <c r="L5391" t="str">
        <f t="shared" si="678"/>
        <v>&lt;p class="indent"&gt;‘So he will. You’ll wait outside, Yueh.’ He shot a hard glance at Yueh. ‘Now!’&lt;/p&gt;</v>
      </c>
    </row>
    <row r="5392" spans="1:12" x14ac:dyDescent="0.25">
      <c r="A5392">
        <v>5391</v>
      </c>
      <c r="B5392" s="1" t="s">
        <v>4196</v>
      </c>
      <c r="C5392" t="str">
        <f t="shared" si="676"/>
        <v>&lt;p class="indent"&gt;Yueh glanced at Leto. ‘What about …’&lt;/p&gt;</v>
      </c>
      <c r="D5392">
        <f t="shared" si="680"/>
        <v>1</v>
      </c>
      <c r="E5392" t="str">
        <f t="shared" si="679"/>
        <v>end</v>
      </c>
      <c r="F5392" t="str">
        <f t="shared" si="683"/>
        <v>&lt;p class="indent"&gt;Yueh glanced at Leto. ‘What about …’&lt;/p&gt;</v>
      </c>
      <c r="G5392" t="str">
        <f t="shared" si="677"/>
        <v>&lt;p class="indent"&gt;</v>
      </c>
      <c r="H5392">
        <v>1</v>
      </c>
      <c r="I5392">
        <f t="shared" si="682"/>
        <v>27</v>
      </c>
      <c r="J5392">
        <f t="shared" ca="1" si="681"/>
        <v>2617</v>
      </c>
      <c r="K5392" t="str">
        <f>IF(OR(E5392="start",AND(E5392="end",E5391="start")),"Y","N")</f>
        <v>N</v>
      </c>
      <c r="L5392" t="str">
        <f t="shared" si="678"/>
        <v>&lt;p class="indent"&gt;Yueh glanced at Leto. ‘What about …’&lt;/p&gt;</v>
      </c>
    </row>
    <row r="5393" spans="1:12" x14ac:dyDescent="0.25">
      <c r="A5393">
        <v>5392</v>
      </c>
      <c r="B5393" s="1" t="s">
        <v>4197</v>
      </c>
      <c r="C5393" t="str">
        <f t="shared" si="676"/>
        <v>&lt;p class="indent"&gt;‘He’ll be delivered all properly trussed like a roast for the &lt;a id="page194"/&gt;oven.’ Again, the Sardaukar looked at the diamond tattoo on Yueh’s forehead. ‘You’re known; you’ll be safe enough in the halls.</v>
      </c>
      <c r="D5393">
        <f t="shared" si="680"/>
        <v>1</v>
      </c>
      <c r="E5393" t="str">
        <f t="shared" si="679"/>
        <v>end</v>
      </c>
      <c r="F5393" t="str">
        <f t="shared" si="683"/>
        <v>&lt;p class="indent"&gt;‘He’ll be delivered all properly trussed like a roast for the &lt;a id="page194"/&gt;oven.’ Again, the Sardaukar looked at the diamond tattoo on Yueh’s forehead. ‘You’re known; you’ll be safe enough in the halls.</v>
      </c>
      <c r="G5393" t="str">
        <f t="shared" si="677"/>
        <v>&lt;p class="indent"&gt;</v>
      </c>
      <c r="H5393">
        <v>1</v>
      </c>
      <c r="I5393">
        <f t="shared" si="682"/>
        <v>27</v>
      </c>
      <c r="J5393">
        <f t="shared" ca="1" si="681"/>
        <v>2618</v>
      </c>
      <c r="K5393" t="str">
        <f>IF(OR(E5393="start",AND(E5393="end",E5392="start")),"Y","N")</f>
        <v>N</v>
      </c>
      <c r="L5393" t="str">
        <f t="shared" si="678"/>
        <v/>
      </c>
    </row>
    <row r="5394" spans="1:12" x14ac:dyDescent="0.25">
      <c r="A5394">
        <v>5393</v>
      </c>
      <c r="B5394" s="1" t="s">
        <v>4198</v>
      </c>
      <c r="C5394" t="str">
        <f t="shared" si="676"/>
        <v>&lt;p class="indent"&gt;‘He’ll be delivered all properly trussed like a roast for the &lt;a id="page194"/&gt;oven.’ Again, the Sardaukar looked at the diamond tattoo on Yueh’s forehead. ‘You’re known; you’ll be safe enough in the halls. We’ve no more time for chit-chat, traitor. I hear the others coming.’</v>
      </c>
      <c r="D5394">
        <f t="shared" si="680"/>
        <v>2</v>
      </c>
      <c r="E5394" t="str">
        <f t="shared" si="679"/>
        <v>end</v>
      </c>
      <c r="F5394" t="str">
        <f t="shared" si="683"/>
        <v>&lt;p class="indent"&gt;‘He’ll be delivered all properly trussed like a roast for the &lt;a id="page194"/&gt;oven.’ Again, the Sardaukar looked at the diamond tattoo on Yueh’s forehead. ‘You’re known; you’ll be safe enough in the halls. We’ve no more time for chit-chat, traitor. I hear the others coming.’</v>
      </c>
      <c r="G5394" t="str">
        <f t="shared" si="677"/>
        <v>&lt;p class="indent"&gt;</v>
      </c>
      <c r="H5394">
        <v>1</v>
      </c>
      <c r="I5394">
        <f t="shared" si="682"/>
        <v>27</v>
      </c>
      <c r="J5394">
        <f t="shared" ca="1" si="681"/>
        <v>2618</v>
      </c>
      <c r="K5394" t="str">
        <f>IF(OR(E5394="start",AND(E5394="end",E5393="start")),"Y","N")</f>
        <v>N</v>
      </c>
      <c r="L5394" t="str">
        <f t="shared" si="678"/>
        <v/>
      </c>
    </row>
    <row r="5395" spans="1:12" x14ac:dyDescent="0.25">
      <c r="A5395">
        <v>5394</v>
      </c>
      <c r="B5395" s="1" t="s">
        <v>9</v>
      </c>
      <c r="C5395" t="str">
        <f t="shared" si="676"/>
        <v>&lt;p class="indent"&gt;‘He’ll be delivered all properly trussed like a roast for the &lt;a id="page194"/&gt;oven.’ Again, the Sardaukar looked at the diamond tattoo on Yueh’s forehead. ‘You’re known; you’ll be safe enough in the halls. We’ve no more time for chit-chat, traitor. I hear the others coming.’ &lt;/p&gt;</v>
      </c>
      <c r="D5395">
        <f t="shared" si="680"/>
        <v>3</v>
      </c>
      <c r="E5395" t="str">
        <f t="shared" si="679"/>
        <v>end</v>
      </c>
      <c r="F5395" t="str">
        <f t="shared" si="683"/>
        <v>&lt;p class="indent"&gt;‘He’ll be delivered all properly trussed like a roast for the &lt;a id="page194"/&gt;oven.’ Again, the Sardaukar looked at the diamond tattoo on Yueh’s forehead. ‘You’re known; you’ll be safe enough in the halls. We’ve no more time for chit-chat, traitor. I hear the others coming.’ &lt;/p&gt;</v>
      </c>
      <c r="G5395" t="str">
        <f t="shared" si="677"/>
        <v>&lt;p class="indent"&gt;</v>
      </c>
      <c r="H5395">
        <v>1</v>
      </c>
      <c r="I5395">
        <f t="shared" si="682"/>
        <v>27</v>
      </c>
      <c r="J5395">
        <f t="shared" ca="1" si="681"/>
        <v>2618</v>
      </c>
      <c r="K5395" t="str">
        <f>IF(OR(E5395="start",AND(E5395="end",E5394="start")),"Y","N")</f>
        <v>N</v>
      </c>
      <c r="L5395" t="str">
        <f t="shared" si="678"/>
        <v>&lt;p class="indent"&gt;‘He’ll be delivered all properly trussed like a roast for the &lt;a id="page194"/&gt;oven.’ Again, the Sardaukar looked at the diamond tattoo on Yueh’s forehead. ‘You’re known; you’ll be safe enough in the halls. We’ve no more time for chit-chat, traitor. I hear the others coming.’ &lt;/p&gt;</v>
      </c>
    </row>
    <row r="5396" spans="1:12" x14ac:dyDescent="0.25">
      <c r="A5396">
        <v>5395</v>
      </c>
      <c r="B5396" s="1" t="s">
        <v>4199</v>
      </c>
      <c r="C5396" t="str">
        <f t="shared" si="676"/>
        <v>&lt;p class="indent"&gt;&lt;em&gt;Traitor,&lt;/em&gt; Yueh thought. He lowered his gaze, pressed past the Sardaukar, knowing this as a foretaste of how history would remember</v>
      </c>
      <c r="D5396">
        <f t="shared" si="680"/>
        <v>1</v>
      </c>
      <c r="E5396" t="str">
        <f t="shared" si="679"/>
        <v>end</v>
      </c>
      <c r="F5396" t="str">
        <f t="shared" si="683"/>
        <v>&lt;p class="indent"&gt;&lt;em&gt;Traitor,&lt;/em&gt; Yueh thought. He lowered his gaze, pressed past the Sardaukar, knowing this as a foretaste of how history would remember</v>
      </c>
      <c r="G5396" t="str">
        <f t="shared" si="677"/>
        <v>&lt;p class="indent"&gt;</v>
      </c>
      <c r="H5396">
        <v>1</v>
      </c>
      <c r="I5396">
        <f t="shared" si="682"/>
        <v>27</v>
      </c>
      <c r="J5396">
        <f t="shared" ca="1" si="681"/>
        <v>2619</v>
      </c>
      <c r="K5396" t="str">
        <f>IF(OR(E5396="start",AND(E5396="end",E5395="start")),"Y","N")</f>
        <v>N</v>
      </c>
      <c r="L5396" t="str">
        <f t="shared" si="678"/>
        <v/>
      </c>
    </row>
    <row r="5397" spans="1:12" x14ac:dyDescent="0.25">
      <c r="A5397">
        <v>5396</v>
      </c>
      <c r="B5397" s="1" t="s">
        <v>4200</v>
      </c>
      <c r="C5397" t="str">
        <f t="shared" si="676"/>
        <v>&lt;p class="indent"&gt;&lt;em&gt;Traitor,&lt;/em&gt; Yueh thought. He lowered his gaze, pressed past the Sardaukar, knowing this as a foretaste of how history would remember him: &lt;em&gt;Yueh the traitor.&lt;/em&gt;&lt;/p&gt;</v>
      </c>
      <c r="D5397">
        <f t="shared" si="680"/>
        <v>2</v>
      </c>
      <c r="E5397" t="str">
        <f t="shared" si="679"/>
        <v>end</v>
      </c>
      <c r="F5397" t="str">
        <f t="shared" si="683"/>
        <v>&lt;p class="indent"&gt;&lt;em&gt;Traitor,&lt;/em&gt; Yueh thought. He lowered his gaze, pressed past the Sardaukar, knowing this as a foretaste of how history would remember him: &lt;em&gt;Yueh the traitor.&lt;/em&gt;&lt;/p&gt;</v>
      </c>
      <c r="G5397" t="str">
        <f t="shared" si="677"/>
        <v>&lt;p class="indent"&gt;</v>
      </c>
      <c r="H5397">
        <v>1</v>
      </c>
      <c r="I5397">
        <f t="shared" si="682"/>
        <v>27</v>
      </c>
      <c r="J5397">
        <f t="shared" ca="1" si="681"/>
        <v>2619</v>
      </c>
      <c r="K5397" t="str">
        <f>IF(OR(E5397="start",AND(E5397="end",E5396="start")),"Y","N")</f>
        <v>N</v>
      </c>
      <c r="L5397" t="str">
        <f t="shared" si="678"/>
        <v>&lt;p class="indent"&gt;&lt;em&gt;Traitor,&lt;/em&gt; Yueh thought. He lowered his gaze, pressed past the Sardaukar, knowing this as a foretaste of how history would remember him: &lt;em&gt;Yueh the traitor.&lt;/em&gt;&lt;/p&gt;</v>
      </c>
    </row>
    <row r="5398" spans="1:12" x14ac:dyDescent="0.25">
      <c r="A5398">
        <v>5397</v>
      </c>
      <c r="B5398" s="1" t="s">
        <v>4201</v>
      </c>
      <c r="C5398" t="str">
        <f t="shared" si="676"/>
        <v>&lt;p class="indent"&gt;He passed more bodies on his way to the front entrance and glanced at them, fearful that one might be Paul or Jessica. All</v>
      </c>
      <c r="D5398">
        <f t="shared" si="680"/>
        <v>1</v>
      </c>
      <c r="E5398" t="str">
        <f t="shared" si="679"/>
        <v>end</v>
      </c>
      <c r="F5398" t="str">
        <f t="shared" si="683"/>
        <v>&lt;p class="indent"&gt;He passed more bodies on his way to the front entrance and glanced at them, fearful that one might be Paul or Jessica. All</v>
      </c>
      <c r="G5398" t="str">
        <f t="shared" si="677"/>
        <v>&lt;p class="indent"&gt;</v>
      </c>
      <c r="H5398">
        <v>1</v>
      </c>
      <c r="I5398">
        <f t="shared" si="682"/>
        <v>27</v>
      </c>
      <c r="J5398">
        <f t="shared" ca="1" si="681"/>
        <v>2620</v>
      </c>
      <c r="K5398" t="str">
        <f>IF(OR(E5398="start",AND(E5398="end",E5397="start")),"Y","N")</f>
        <v>N</v>
      </c>
      <c r="L5398" t="str">
        <f t="shared" si="678"/>
        <v/>
      </c>
    </row>
    <row r="5399" spans="1:12" x14ac:dyDescent="0.25">
      <c r="A5399">
        <v>5398</v>
      </c>
      <c r="B5399" s="1" t="s">
        <v>4202</v>
      </c>
      <c r="C5399" t="str">
        <f t="shared" si="676"/>
        <v>&lt;p class="indent"&gt;He passed more bodies on his way to the front entrance and glanced at them, fearful that one might be Paul or Jessica. All were house troopers or wore Harkonnen uniform.</v>
      </c>
      <c r="D5399">
        <f t="shared" si="680"/>
        <v>2</v>
      </c>
      <c r="E5399" t="str">
        <f t="shared" si="679"/>
        <v>end</v>
      </c>
      <c r="F5399" t="str">
        <f t="shared" si="683"/>
        <v>&lt;p class="indent"&gt;He passed more bodies on his way to the front entrance and glanced at them, fearful that one might be Paul or Jessica. All were house troopers or wore Harkonnen uniform.</v>
      </c>
      <c r="G5399" t="str">
        <f t="shared" si="677"/>
        <v>&lt;p class="indent"&gt;</v>
      </c>
      <c r="H5399">
        <v>1</v>
      </c>
      <c r="I5399">
        <f t="shared" si="682"/>
        <v>27</v>
      </c>
      <c r="J5399">
        <f t="shared" ca="1" si="681"/>
        <v>2620</v>
      </c>
      <c r="K5399" t="str">
        <f>IF(OR(E5399="start",AND(E5399="end",E5398="start")),"Y","N")</f>
        <v>N</v>
      </c>
      <c r="L5399" t="str">
        <f t="shared" si="678"/>
        <v/>
      </c>
    </row>
    <row r="5400" spans="1:12" x14ac:dyDescent="0.25">
      <c r="A5400">
        <v>5399</v>
      </c>
      <c r="B5400" s="1" t="s">
        <v>9</v>
      </c>
      <c r="C5400" t="str">
        <f t="shared" si="676"/>
        <v>&lt;p class="indent"&gt;He passed more bodies on his way to the front entrance and glanced at them, fearful that one might be Paul or Jessica. All were house troopers or wore Harkonnen uniform. &lt;/p&gt;</v>
      </c>
      <c r="D5400">
        <f t="shared" si="680"/>
        <v>3</v>
      </c>
      <c r="E5400" t="str">
        <f t="shared" si="679"/>
        <v>end</v>
      </c>
      <c r="F5400" t="str">
        <f t="shared" si="683"/>
        <v>&lt;p class="indent"&gt;He passed more bodies on his way to the front entrance and glanced at them, fearful that one might be Paul or Jessica. All were house troopers or wore Harkonnen uniform. &lt;/p&gt;</v>
      </c>
      <c r="G5400" t="str">
        <f t="shared" si="677"/>
        <v>&lt;p class="indent"&gt;</v>
      </c>
      <c r="H5400">
        <v>1</v>
      </c>
      <c r="I5400">
        <f t="shared" si="682"/>
        <v>27</v>
      </c>
      <c r="J5400">
        <f t="shared" ca="1" si="681"/>
        <v>2620</v>
      </c>
      <c r="K5400" t="str">
        <f>IF(OR(E5400="start",AND(E5400="end",E5399="start")),"Y","N")</f>
        <v>N</v>
      </c>
      <c r="L5400" t="str">
        <f t="shared" si="678"/>
        <v>&lt;p class="indent"&gt;He passed more bodies on his way to the front entrance and glanced at them, fearful that one might be Paul or Jessica. All were house troopers or wore Harkonnen uniform. &lt;/p&gt;</v>
      </c>
    </row>
    <row r="5401" spans="1:12" x14ac:dyDescent="0.25">
      <c r="A5401">
        <v>5400</v>
      </c>
      <c r="B5401" s="1" t="s">
        <v>4203</v>
      </c>
      <c r="C5401" t="str">
        <f t="shared" si="676"/>
        <v>&lt;p class="indent"&gt;Harkonnen guards came alert, staring at him as he emerged from the front entrance into flame-lighted night. The palms along</v>
      </c>
      <c r="D5401">
        <f t="shared" si="680"/>
        <v>1</v>
      </c>
      <c r="E5401" t="str">
        <f t="shared" si="679"/>
        <v>end</v>
      </c>
      <c r="F5401" t="str">
        <f t="shared" si="683"/>
        <v>&lt;p class="indent"&gt;Harkonnen guards came alert, staring at him as he emerged from the front entrance into flame-lighted night. The palms along</v>
      </c>
      <c r="G5401" t="str">
        <f t="shared" si="677"/>
        <v>&lt;p class="indent"&gt;</v>
      </c>
      <c r="H5401">
        <v>1</v>
      </c>
      <c r="I5401">
        <f t="shared" si="682"/>
        <v>27</v>
      </c>
      <c r="J5401">
        <f t="shared" ca="1" si="681"/>
        <v>2621</v>
      </c>
      <c r="K5401" t="str">
        <f>IF(OR(E5401="start",AND(E5401="end",E5400="start")),"Y","N")</f>
        <v>N</v>
      </c>
      <c r="L5401" t="str">
        <f t="shared" si="678"/>
        <v/>
      </c>
    </row>
    <row r="5402" spans="1:12" x14ac:dyDescent="0.25">
      <c r="A5402">
        <v>5401</v>
      </c>
      <c r="B5402" s="1" t="s">
        <v>4204</v>
      </c>
      <c r="C5402" t="str">
        <f t="shared" si="676"/>
        <v>&lt;p class="indent"&gt;Harkonnen guards came alert, staring at him as he emerged from the front entrance into flame-lighted night. The palms along the road had been fired to illuminate the house. Black smoke from the flammables used to ignite the trees poured upward through</v>
      </c>
      <c r="D5402">
        <f t="shared" si="680"/>
        <v>2</v>
      </c>
      <c r="E5402" t="str">
        <f t="shared" si="679"/>
        <v>end</v>
      </c>
      <c r="F5402" t="str">
        <f t="shared" si="683"/>
        <v>&lt;p class="indent"&gt;Harkonnen guards came alert, staring at him as he emerged from the front entrance into flame-lighted night. The palms along the road had been fired to illuminate the house. Black smoke from the flammables used to ignite the trees poured upward through</v>
      </c>
      <c r="G5402" t="str">
        <f t="shared" si="677"/>
        <v>&lt;p class="indent"&gt;</v>
      </c>
      <c r="H5402">
        <v>1</v>
      </c>
      <c r="I5402">
        <f t="shared" si="682"/>
        <v>27</v>
      </c>
      <c r="J5402">
        <f t="shared" ca="1" si="681"/>
        <v>2621</v>
      </c>
      <c r="K5402" t="str">
        <f>IF(OR(E5402="start",AND(E5402="end",E5401="start")),"Y","N")</f>
        <v>N</v>
      </c>
      <c r="L5402" t="str">
        <f t="shared" si="678"/>
        <v/>
      </c>
    </row>
    <row r="5403" spans="1:12" x14ac:dyDescent="0.25">
      <c r="A5403">
        <v>5402</v>
      </c>
      <c r="B5403" s="1" t="s">
        <v>4205</v>
      </c>
      <c r="C5403" t="str">
        <f t="shared" si="676"/>
        <v>&lt;p class="indent"&gt;Harkonnen guards came alert, staring at him as he emerged from the front entrance into flame-lighted night. The palms along the road had been fired to illuminate the house. Black smoke from the flammables used to ignite the trees poured upward through orange flames.</v>
      </c>
      <c r="D5403">
        <f t="shared" si="680"/>
        <v>3</v>
      </c>
      <c r="E5403" t="str">
        <f t="shared" si="679"/>
        <v>end</v>
      </c>
      <c r="F5403" t="str">
        <f t="shared" si="683"/>
        <v>&lt;p class="indent"&gt;Harkonnen guards came alert, staring at him as he emerged from the front entrance into flame-lighted night. The palms along the road had been fired to illuminate the house. Black smoke from the flammables used to ignite the trees poured upward through orange flames.</v>
      </c>
      <c r="G5403" t="str">
        <f t="shared" si="677"/>
        <v>&lt;p class="indent"&gt;</v>
      </c>
      <c r="H5403">
        <v>1</v>
      </c>
      <c r="I5403">
        <f t="shared" si="682"/>
        <v>27</v>
      </c>
      <c r="J5403">
        <f t="shared" ca="1" si="681"/>
        <v>2621</v>
      </c>
      <c r="K5403" t="str">
        <f>IF(OR(E5403="start",AND(E5403="end",E5402="start")),"Y","N")</f>
        <v>N</v>
      </c>
      <c r="L5403" t="str">
        <f t="shared" si="678"/>
        <v/>
      </c>
    </row>
    <row r="5404" spans="1:12" x14ac:dyDescent="0.25">
      <c r="A5404">
        <v>5403</v>
      </c>
      <c r="B5404" s="1" t="s">
        <v>9</v>
      </c>
      <c r="C5404" t="str">
        <f t="shared" si="676"/>
        <v>&lt;p class="indent"&gt;Harkonnen guards came alert, staring at him as he emerged from the front entrance into flame-lighted night. The palms along the road had been fired to illuminate the house. Black smoke from the flammables used to ignite the trees poured upward through orange flames. &lt;/p&gt;</v>
      </c>
      <c r="D5404">
        <f t="shared" si="680"/>
        <v>4</v>
      </c>
      <c r="E5404" t="str">
        <f t="shared" si="679"/>
        <v>end</v>
      </c>
      <c r="F5404" t="str">
        <f t="shared" si="683"/>
        <v>&lt;p class="indent"&gt;Harkonnen guards came alert, staring at him as he emerged from the front entrance into flame-lighted night. The palms along the road had been fired to illuminate the house. Black smoke from the flammables used to ignite the trees poured upward through orange flames. &lt;/p&gt;</v>
      </c>
      <c r="G5404" t="str">
        <f t="shared" si="677"/>
        <v>&lt;p class="indent"&gt;</v>
      </c>
      <c r="H5404">
        <v>1</v>
      </c>
      <c r="I5404">
        <f t="shared" si="682"/>
        <v>27</v>
      </c>
      <c r="J5404">
        <f t="shared" ca="1" si="681"/>
        <v>2621</v>
      </c>
      <c r="K5404" t="str">
        <f>IF(OR(E5404="start",AND(E5404="end",E5403="start")),"Y","N")</f>
        <v>N</v>
      </c>
      <c r="L5404" t="str">
        <f t="shared" si="678"/>
        <v>&lt;p class="indent"&gt;Harkonnen guards came alert, staring at him as he emerged from the front entrance into flame-lighted night. The palms along the road had been fired to illuminate the house. Black smoke from the flammables used to ignite the trees poured upward through orange flames. &lt;/p&gt;</v>
      </c>
    </row>
    <row r="5405" spans="1:12" x14ac:dyDescent="0.25">
      <c r="A5405">
        <v>5404</v>
      </c>
      <c r="B5405" s="1" t="s">
        <v>4206</v>
      </c>
      <c r="C5405" t="str">
        <f t="shared" ref="C5405:C5468" si="684">IF(LEFT(B5405,2)="&lt;p",B5405,C5404&amp;" "&amp;B5405)</f>
        <v>&lt;p class="indent"&gt;‘It’s the traitor,’ someone said.&lt;/p&gt;</v>
      </c>
      <c r="D5405">
        <f t="shared" si="680"/>
        <v>1</v>
      </c>
      <c r="E5405" t="str">
        <f t="shared" si="679"/>
        <v>end</v>
      </c>
      <c r="F5405" t="str">
        <f t="shared" si="683"/>
        <v>&lt;p class="indent"&gt;‘It’s the traitor,’ someone said.&lt;/p&gt;</v>
      </c>
      <c r="G5405" t="str">
        <f t="shared" si="677"/>
        <v>&lt;p class="indent"&gt;</v>
      </c>
      <c r="H5405">
        <v>1</v>
      </c>
      <c r="I5405">
        <f t="shared" si="682"/>
        <v>27</v>
      </c>
      <c r="J5405">
        <f t="shared" ca="1" si="681"/>
        <v>2622</v>
      </c>
      <c r="K5405" t="str">
        <f>IF(OR(E5405="start",AND(E5405="end",E5404="start")),"Y","N")</f>
        <v>N</v>
      </c>
      <c r="L5405" t="str">
        <f t="shared" si="678"/>
        <v>&lt;p class="indent"&gt;‘It’s the traitor,’ someone said.&lt;/p&gt;</v>
      </c>
    </row>
    <row r="5406" spans="1:12" x14ac:dyDescent="0.25">
      <c r="A5406">
        <v>5405</v>
      </c>
      <c r="B5406" s="1" t="s">
        <v>4207</v>
      </c>
      <c r="C5406" t="str">
        <f t="shared" si="684"/>
        <v>&lt;p class="indent"&gt;‘The Baron will want to see you soon,’ another said.&lt;/p&gt;</v>
      </c>
      <c r="D5406">
        <f t="shared" si="680"/>
        <v>1</v>
      </c>
      <c r="E5406" t="str">
        <f t="shared" si="679"/>
        <v>end</v>
      </c>
      <c r="F5406" t="str">
        <f t="shared" si="683"/>
        <v>&lt;p class="indent"&gt;‘The Baron will want to see you soon,’ another said.&lt;/p&gt;</v>
      </c>
      <c r="G5406" t="str">
        <f t="shared" si="677"/>
        <v>&lt;p class="indent"&gt;</v>
      </c>
      <c r="H5406">
        <v>1</v>
      </c>
      <c r="I5406">
        <f t="shared" si="682"/>
        <v>27</v>
      </c>
      <c r="J5406">
        <f t="shared" ca="1" si="681"/>
        <v>2623</v>
      </c>
      <c r="K5406" t="str">
        <f>IF(OR(E5406="start",AND(E5406="end",E5405="start")),"Y","N")</f>
        <v>N</v>
      </c>
      <c r="L5406" t="str">
        <f t="shared" si="678"/>
        <v>&lt;p class="indent"&gt;‘The Baron will want to see you soon,’ another said.&lt;/p&gt;</v>
      </c>
    </row>
    <row r="5407" spans="1:12" x14ac:dyDescent="0.25">
      <c r="A5407">
        <v>5406</v>
      </c>
      <c r="B5407" s="1" t="s">
        <v>4208</v>
      </c>
      <c r="C5407" t="str">
        <f t="shared" si="684"/>
        <v>&lt;p class="indent"&gt;&lt;em&gt;I must get to the ’thopter,&lt;/em&gt; Yueh thought. &lt;em&gt;I must put the ducal signet where Paul will find it.&lt;/em&gt; And fear struck him: &lt;em&gt;If Idaho suspects me or grows impatient – if he doesn’t wait and go exactly where I told him – Jessica and Paul will not be</v>
      </c>
      <c r="D5407">
        <f t="shared" si="680"/>
        <v>1</v>
      </c>
      <c r="E5407" t="str">
        <f t="shared" si="679"/>
        <v>end</v>
      </c>
      <c r="F5407" t="str">
        <f t="shared" si="683"/>
        <v>&lt;p class="indent"&gt;&lt;em&gt;I must get to the ’thopter,&lt;/em&gt; Yueh thought. &lt;em&gt;I must put the ducal signet where Paul will find it.&lt;/em&gt; And fear struck him: &lt;em&gt;If Idaho suspects me or grows impatient – if he doesn’t wait and go exactly where I told him – Jessica and Paul will not be</v>
      </c>
      <c r="G5407" t="str">
        <f t="shared" si="677"/>
        <v>&lt;p class="indent"&gt;</v>
      </c>
      <c r="H5407">
        <v>1</v>
      </c>
      <c r="I5407">
        <f t="shared" si="682"/>
        <v>27</v>
      </c>
      <c r="J5407">
        <f t="shared" ca="1" si="681"/>
        <v>2624</v>
      </c>
      <c r="K5407" t="str">
        <f>IF(OR(E5407="start",AND(E5407="end",E5406="start")),"Y","N")</f>
        <v>N</v>
      </c>
      <c r="L5407" t="str">
        <f t="shared" si="678"/>
        <v/>
      </c>
    </row>
    <row r="5408" spans="1:12" x14ac:dyDescent="0.25">
      <c r="A5408">
        <v>5407</v>
      </c>
      <c r="B5408" s="1" t="s">
        <v>4209</v>
      </c>
      <c r="C5408" t="str">
        <f t="shared" si="684"/>
        <v>&lt;p class="indent"&gt;&lt;em&gt;I must get to the ’thopter,&lt;/em&gt; Yueh thought. &lt;em&gt;I must put the ducal signet where Paul will find it.&lt;/em&gt; And fear struck him: &lt;em&gt;If Idaho suspects me or grows impatient – if he doesn’t wait and go exactly where I told him – Jessica and Paul will not be saved from the carnage. I’ll be denied even the smallest relief from my act.&lt;/em&gt;&lt;/p&gt;</v>
      </c>
      <c r="D5408">
        <f t="shared" si="680"/>
        <v>2</v>
      </c>
      <c r="E5408" t="str">
        <f t="shared" si="679"/>
        <v>end</v>
      </c>
      <c r="F5408" t="str">
        <f t="shared" si="683"/>
        <v>&lt;p class="indent"&gt;&lt;em&gt;I must get to the ’thopter,&lt;/em&gt; Yueh thought. &lt;em&gt;I must put the ducal signet where Paul will find it.&lt;/em&gt; And fear struck him: &lt;em&gt;If Idaho suspects me or grows impatient – if he doesn’t wait and go exactly where I told him – Jessica and Paul will not be saved from the carnage. I’ll be denied even the smallest relief from my act.&lt;/em&gt;&lt;/p&gt;</v>
      </c>
      <c r="G5408" t="str">
        <f t="shared" si="677"/>
        <v>&lt;p class="indent"&gt;</v>
      </c>
      <c r="H5408">
        <v>1</v>
      </c>
      <c r="I5408">
        <f t="shared" si="682"/>
        <v>27</v>
      </c>
      <c r="J5408">
        <f t="shared" ca="1" si="681"/>
        <v>2624</v>
      </c>
      <c r="K5408" t="str">
        <f>IF(OR(E5408="start",AND(E5408="end",E5407="start")),"Y","N")</f>
        <v>N</v>
      </c>
      <c r="L5408" t="str">
        <f t="shared" si="678"/>
        <v>&lt;p class="indent"&gt;&lt;em&gt;I must get to the ’thopter,&lt;/em&gt; Yueh thought. &lt;em&gt;I must put the ducal signet where Paul will find it.&lt;/em&gt; And fear struck him: &lt;em&gt;If Idaho suspects me or grows impatient – if he doesn’t wait and go exactly where I told him – Jessica and Paul will not be saved from the carnage. I’ll be denied even the smallest relief from my act.&lt;/em&gt;&lt;/p&gt;</v>
      </c>
    </row>
    <row r="5409" spans="1:12" x14ac:dyDescent="0.25">
      <c r="A5409">
        <v>5408</v>
      </c>
      <c r="B5409" s="1" t="s">
        <v>4210</v>
      </c>
      <c r="C5409" t="str">
        <f t="shared" si="684"/>
        <v>&lt;p class="indent"&gt;The Harkonnen guard released his arm, said: ‘Wait over there out of the way.’&lt;/p&gt;</v>
      </c>
      <c r="D5409">
        <f t="shared" si="680"/>
        <v>1</v>
      </c>
      <c r="E5409" t="str">
        <f t="shared" si="679"/>
        <v>end</v>
      </c>
      <c r="F5409" t="str">
        <f t="shared" si="683"/>
        <v>&lt;p class="indent"&gt;The Harkonnen guard released his arm, said: ‘Wait over there out of the way.’&lt;/p&gt;</v>
      </c>
      <c r="G5409" t="str">
        <f t="shared" si="677"/>
        <v>&lt;p class="indent"&gt;</v>
      </c>
      <c r="H5409">
        <v>1</v>
      </c>
      <c r="I5409">
        <f t="shared" si="682"/>
        <v>27</v>
      </c>
      <c r="J5409">
        <f t="shared" ca="1" si="681"/>
        <v>2625</v>
      </c>
      <c r="K5409" t="str">
        <f>IF(OR(E5409="start",AND(E5409="end",E5408="start")),"Y","N")</f>
        <v>N</v>
      </c>
      <c r="L5409" t="str">
        <f t="shared" si="678"/>
        <v>&lt;p class="indent"&gt;The Harkonnen guard released his arm, said: ‘Wait over there out of the way.’&lt;/p&gt;</v>
      </c>
    </row>
    <row r="5410" spans="1:12" x14ac:dyDescent="0.25">
      <c r="A5410">
        <v>5409</v>
      </c>
      <c r="B5410" s="1" t="s">
        <v>4211</v>
      </c>
      <c r="C5410" t="str">
        <f t="shared" si="684"/>
        <v>&lt;p class="indent"&gt;Abruptly, Yueh saw himself as cast away in this place of destruction, spared nothing, given not the smallest pity. &lt;em&gt;Idaho must not fail!&lt;/em&gt;&lt;/p&gt;</v>
      </c>
      <c r="D5410">
        <f t="shared" si="680"/>
        <v>1</v>
      </c>
      <c r="E5410" t="str">
        <f t="shared" si="679"/>
        <v>end</v>
      </c>
      <c r="F5410" t="str">
        <f t="shared" si="683"/>
        <v>&lt;p class="indent"&gt;Abruptly, Yueh saw himself as cast away in this place of destruction, spared nothing, given not the smallest pity. &lt;em&gt;Idaho must not fail!&lt;/em&gt;&lt;/p&gt;</v>
      </c>
      <c r="G5410" t="str">
        <f t="shared" si="677"/>
        <v>&lt;p class="indent"&gt;</v>
      </c>
      <c r="H5410">
        <v>1</v>
      </c>
      <c r="I5410">
        <f t="shared" si="682"/>
        <v>27</v>
      </c>
      <c r="J5410">
        <f t="shared" ca="1" si="681"/>
        <v>2626</v>
      </c>
      <c r="K5410" t="str">
        <f>IF(OR(E5410="start",AND(E5410="end",E5409="start")),"Y","N")</f>
        <v>N</v>
      </c>
      <c r="L5410" t="str">
        <f t="shared" si="678"/>
        <v>&lt;p class="indent"&gt;Abruptly, Yueh saw himself as cast away in this place of destruction, spared nothing, given not the smallest pity. &lt;em&gt;Idaho must not fail!&lt;/em&gt;&lt;/p&gt;</v>
      </c>
    </row>
    <row r="5411" spans="1:12" x14ac:dyDescent="0.25">
      <c r="A5411">
        <v>5410</v>
      </c>
      <c r="B5411" s="1" t="s">
        <v>4212</v>
      </c>
      <c r="C5411" t="str">
        <f t="shared" si="684"/>
        <v>&lt;p class="indent"&gt;Another guard bumped into him, barked: ‘Stay out of the way, you!’&lt;/p&gt;</v>
      </c>
      <c r="D5411">
        <f t="shared" si="680"/>
        <v>1</v>
      </c>
      <c r="E5411" t="str">
        <f t="shared" si="679"/>
        <v>end</v>
      </c>
      <c r="F5411" t="str">
        <f t="shared" si="683"/>
        <v>&lt;p class="indent"&gt;Another guard bumped into him, barked: ‘Stay out of the way, you!’&lt;/p&gt;</v>
      </c>
      <c r="G5411" t="str">
        <f t="shared" si="677"/>
        <v>&lt;p class="indent"&gt;</v>
      </c>
      <c r="H5411">
        <v>1</v>
      </c>
      <c r="I5411">
        <f t="shared" si="682"/>
        <v>27</v>
      </c>
      <c r="J5411">
        <f t="shared" ca="1" si="681"/>
        <v>2627</v>
      </c>
      <c r="K5411" t="str">
        <f>IF(OR(E5411="start",AND(E5411="end",E5410="start")),"Y","N")</f>
        <v>N</v>
      </c>
      <c r="L5411" t="str">
        <f t="shared" si="678"/>
        <v>&lt;p class="indent"&gt;Another guard bumped into him, barked: ‘Stay out of the way, you!’&lt;/p&gt;</v>
      </c>
    </row>
    <row r="5412" spans="1:12" x14ac:dyDescent="0.25">
      <c r="A5412">
        <v>5411</v>
      </c>
      <c r="B5412" s="1" t="s">
        <v>4213</v>
      </c>
      <c r="C5412" t="str">
        <f t="shared" si="684"/>
        <v>&lt;p class="indent"&gt;&lt;em&gt;Even when they’ve profited by me they despise me,&lt;/em&gt; Yueh thought. He straightened himself as he was pushed aside, regained some of his dignity.</v>
      </c>
      <c r="D5412">
        <f t="shared" si="680"/>
        <v>1</v>
      </c>
      <c r="E5412" t="str">
        <f t="shared" si="679"/>
        <v>end</v>
      </c>
      <c r="F5412" t="str">
        <f t="shared" si="683"/>
        <v>&lt;p class="indent"&gt;&lt;em&gt;Even when they’ve profited by me they despise me,&lt;/em&gt; Yueh thought. He straightened himself as he was pushed aside, regained some of his dignity.</v>
      </c>
      <c r="G5412" t="str">
        <f t="shared" si="677"/>
        <v>&lt;p class="indent"&gt;</v>
      </c>
      <c r="H5412">
        <v>1</v>
      </c>
      <c r="I5412">
        <f t="shared" si="682"/>
        <v>27</v>
      </c>
      <c r="J5412">
        <f t="shared" ca="1" si="681"/>
        <v>2628</v>
      </c>
      <c r="K5412" t="str">
        <f>IF(OR(E5412="start",AND(E5412="end",E5411="start")),"Y","N")</f>
        <v>N</v>
      </c>
      <c r="L5412" t="str">
        <f t="shared" si="678"/>
        <v/>
      </c>
    </row>
    <row r="5413" spans="1:12" x14ac:dyDescent="0.25">
      <c r="A5413">
        <v>5412</v>
      </c>
      <c r="B5413" s="1" t="s">
        <v>9</v>
      </c>
      <c r="C5413" t="str">
        <f t="shared" si="684"/>
        <v>&lt;p class="indent"&gt;&lt;em&gt;Even when they’ve profited by me they despise me,&lt;/em&gt; Yueh thought. He straightened himself as he was pushed aside, regained some of his dignity. &lt;/p&gt;</v>
      </c>
      <c r="D5413">
        <f t="shared" si="680"/>
        <v>2</v>
      </c>
      <c r="E5413" t="str">
        <f t="shared" si="679"/>
        <v>end</v>
      </c>
      <c r="F5413" t="str">
        <f t="shared" si="683"/>
        <v>&lt;p class="indent"&gt;&lt;em&gt;Even when they’ve profited by me they despise me,&lt;/em&gt; Yueh thought. He straightened himself as he was pushed aside, regained some of his dignity. &lt;/p&gt;</v>
      </c>
      <c r="G5413" t="str">
        <f t="shared" si="677"/>
        <v>&lt;p class="indent"&gt;</v>
      </c>
      <c r="H5413">
        <v>1</v>
      </c>
      <c r="I5413">
        <f t="shared" si="682"/>
        <v>27</v>
      </c>
      <c r="J5413">
        <f t="shared" ca="1" si="681"/>
        <v>2628</v>
      </c>
      <c r="K5413" t="str">
        <f>IF(OR(E5413="start",AND(E5413="end",E5412="start")),"Y","N")</f>
        <v>N</v>
      </c>
      <c r="L5413" t="str">
        <f t="shared" si="678"/>
        <v>&lt;p class="indent"&gt;&lt;em&gt;Even when they’ve profited by me they despise me,&lt;/em&gt; Yueh thought. He straightened himself as he was pushed aside, regained some of his dignity. &lt;/p&gt;</v>
      </c>
    </row>
    <row r="5414" spans="1:12" x14ac:dyDescent="0.25">
      <c r="A5414">
        <v>5413</v>
      </c>
      <c r="B5414" s="1" t="s">
        <v>4214</v>
      </c>
      <c r="C5414" t="str">
        <f t="shared" si="684"/>
        <v>&lt;p class="indent"&gt;‘Wait for the Baron!’ a guard officer snarled.&lt;/p&gt;</v>
      </c>
      <c r="D5414">
        <f t="shared" si="680"/>
        <v>1</v>
      </c>
      <c r="E5414" t="str">
        <f t="shared" si="679"/>
        <v>end</v>
      </c>
      <c r="F5414" t="str">
        <f t="shared" si="683"/>
        <v>&lt;p class="indent"&gt;‘Wait for the Baron!’ a guard officer snarled.&lt;/p&gt;</v>
      </c>
      <c r="G5414" t="str">
        <f t="shared" ref="G5414:G5477" si="685">IFERROR(LEFT(F5414,FIND("&gt;",F5414)),G5413)</f>
        <v>&lt;p class="indent"&gt;</v>
      </c>
      <c r="H5414">
        <v>1</v>
      </c>
      <c r="I5414">
        <f t="shared" si="682"/>
        <v>27</v>
      </c>
      <c r="J5414">
        <f t="shared" ca="1" si="681"/>
        <v>2629</v>
      </c>
      <c r="K5414" t="str">
        <f>IF(OR(E5414="start",AND(E5414="end",E5413="start")),"Y","N")</f>
        <v>N</v>
      </c>
      <c r="L5414" t="str">
        <f t="shared" si="678"/>
        <v>&lt;p class="indent"&gt;‘Wait for the Baron!’ a guard officer snarled.&lt;/p&gt;</v>
      </c>
    </row>
    <row r="5415" spans="1:12" x14ac:dyDescent="0.25">
      <c r="A5415">
        <v>5414</v>
      </c>
      <c r="B5415" s="1" t="s">
        <v>4215</v>
      </c>
      <c r="C5415" t="str">
        <f t="shared" si="684"/>
        <v>&lt;p class="indent"&gt;Yueh nodded, walked with controlled casualness along the front of the house, turned the corner into shadows out of sight of</v>
      </c>
      <c r="D5415">
        <f t="shared" si="680"/>
        <v>1</v>
      </c>
      <c r="E5415" t="str">
        <f t="shared" si="679"/>
        <v>end</v>
      </c>
      <c r="F5415" t="str">
        <f t="shared" si="683"/>
        <v>&lt;p class="indent"&gt;Yueh nodded, walked with controlled casualness along the front of the house, turned the corner into shadows out of sight of</v>
      </c>
      <c r="G5415" t="str">
        <f t="shared" si="685"/>
        <v>&lt;p class="indent"&gt;</v>
      </c>
      <c r="H5415">
        <v>1</v>
      </c>
      <c r="I5415">
        <f t="shared" si="682"/>
        <v>27</v>
      </c>
      <c r="J5415">
        <f t="shared" ca="1" si="681"/>
        <v>2630</v>
      </c>
      <c r="K5415" t="str">
        <f>IF(OR(E5415="start",AND(E5415="end",E5414="start")),"Y","N")</f>
        <v>N</v>
      </c>
      <c r="L5415" t="str">
        <f t="shared" si="678"/>
        <v/>
      </c>
    </row>
    <row r="5416" spans="1:12" x14ac:dyDescent="0.25">
      <c r="A5416">
        <v>5415</v>
      </c>
      <c r="B5416" s="1" t="s">
        <v>4216</v>
      </c>
      <c r="C5416" t="str">
        <f t="shared" si="684"/>
        <v>&lt;p class="indent"&gt;Yueh nodded, walked with controlled casualness along the front of the house, turned the corner into shadows out of sight of the burning palms. Quickly, every step betraying his anxiety, Yueh made for the rear yard beneath the conservatory where &lt;a id="page195"/&gt;the ’thopter waited – the craft they had placed there to carry away Paul and his mother.</v>
      </c>
      <c r="D5416">
        <f t="shared" si="680"/>
        <v>2</v>
      </c>
      <c r="E5416" t="str">
        <f t="shared" si="679"/>
        <v>end</v>
      </c>
      <c r="F5416" t="str">
        <f t="shared" si="683"/>
        <v>&lt;p class="indent"&gt;Yueh nodded, walked with controlled casualness along the front of the house, turned the corner into shadows out of sight of the burning palms. Quickly, every step betraying his anxiety, Yueh made for the rear yard beneath the conservatory where &lt;a id="page195"/&gt;the ’thopter waited – the craft they had placed there to carry away Paul and his mother.</v>
      </c>
      <c r="G5416" t="str">
        <f t="shared" si="685"/>
        <v>&lt;p class="indent"&gt;</v>
      </c>
      <c r="H5416">
        <v>1</v>
      </c>
      <c r="I5416">
        <f t="shared" si="682"/>
        <v>27</v>
      </c>
      <c r="J5416">
        <f t="shared" ca="1" si="681"/>
        <v>2630</v>
      </c>
      <c r="K5416" t="str">
        <f>IF(OR(E5416="start",AND(E5416="end",E5415="start")),"Y","N")</f>
        <v>N</v>
      </c>
      <c r="L5416" t="str">
        <f t="shared" si="678"/>
        <v/>
      </c>
    </row>
    <row r="5417" spans="1:12" x14ac:dyDescent="0.25">
      <c r="A5417">
        <v>5416</v>
      </c>
      <c r="B5417" s="1" t="s">
        <v>9</v>
      </c>
      <c r="C5417" t="str">
        <f t="shared" si="684"/>
        <v>&lt;p class="indent"&gt;Yueh nodded, walked with controlled casualness along the front of the house, turned the corner into shadows out of sight of the burning palms. Quickly, every step betraying his anxiety, Yueh made for the rear yard beneath the conservatory where &lt;a id="page195"/&gt;the ’thopter waited – the craft they had placed there to carry away Paul and his mother. &lt;/p&gt;</v>
      </c>
      <c r="D5417">
        <f t="shared" si="680"/>
        <v>3</v>
      </c>
      <c r="E5417" t="str">
        <f t="shared" si="679"/>
        <v>end</v>
      </c>
      <c r="F5417" t="str">
        <f t="shared" si="683"/>
        <v>&lt;p class="indent"&gt;Yueh nodded, walked with controlled casualness along the front of the house, turned the corner into shadows out of sight of the burning palms. Quickly, every step betraying his anxiety, Yueh made for the rear yard beneath the conservatory where &lt;a id="page195"/&gt;the ’thopter waited – the craft they had placed there to carry away Paul and his mother. &lt;/p&gt;</v>
      </c>
      <c r="G5417" t="str">
        <f t="shared" si="685"/>
        <v>&lt;p class="indent"&gt;</v>
      </c>
      <c r="H5417">
        <v>1</v>
      </c>
      <c r="I5417">
        <f t="shared" si="682"/>
        <v>27</v>
      </c>
      <c r="J5417">
        <f t="shared" ca="1" si="681"/>
        <v>2630</v>
      </c>
      <c r="K5417" t="str">
        <f>IF(OR(E5417="start",AND(E5417="end",E5416="start")),"Y","N")</f>
        <v>N</v>
      </c>
      <c r="L5417" t="str">
        <f t="shared" si="678"/>
        <v>&lt;p class="indent"&gt;Yueh nodded, walked with controlled casualness along the front of the house, turned the corner into shadows out of sight of the burning palms. Quickly, every step betraying his anxiety, Yueh made for the rear yard beneath the conservatory where &lt;a id="page195"/&gt;the ’thopter waited – the craft they had placed there to carry away Paul and his mother. &lt;/p&gt;</v>
      </c>
    </row>
    <row r="5418" spans="1:12" x14ac:dyDescent="0.25">
      <c r="A5418">
        <v>5417</v>
      </c>
      <c r="B5418" s="1" t="s">
        <v>4217</v>
      </c>
      <c r="C5418" t="str">
        <f t="shared" si="684"/>
        <v>&lt;p class="indent"&gt;A guard stood at the open rear door of the house, his attention focused on the lighted hall and men banging through there,</v>
      </c>
      <c r="D5418">
        <f t="shared" si="680"/>
        <v>1</v>
      </c>
      <c r="E5418" t="str">
        <f t="shared" si="679"/>
        <v>end</v>
      </c>
      <c r="F5418" t="str">
        <f t="shared" si="683"/>
        <v>&lt;p class="indent"&gt;A guard stood at the open rear door of the house, his attention focused on the lighted hall and men banging through there,</v>
      </c>
      <c r="G5418" t="str">
        <f t="shared" si="685"/>
        <v>&lt;p class="indent"&gt;</v>
      </c>
      <c r="H5418">
        <v>1</v>
      </c>
      <c r="I5418">
        <f t="shared" si="682"/>
        <v>27</v>
      </c>
      <c r="J5418">
        <f t="shared" ca="1" si="681"/>
        <v>2631</v>
      </c>
      <c r="K5418" t="str">
        <f>IF(OR(E5418="start",AND(E5418="end",E5417="start")),"Y","N")</f>
        <v>N</v>
      </c>
      <c r="L5418" t="str">
        <f t="shared" si="678"/>
        <v/>
      </c>
    </row>
    <row r="5419" spans="1:12" x14ac:dyDescent="0.25">
      <c r="A5419">
        <v>5418</v>
      </c>
      <c r="B5419" s="1" t="s">
        <v>4218</v>
      </c>
      <c r="C5419" t="str">
        <f t="shared" si="684"/>
        <v>&lt;p class="indent"&gt;A guard stood at the open rear door of the house, his attention focused on the lighted hall and men banging through there, searching from room to room.</v>
      </c>
      <c r="D5419">
        <f t="shared" si="680"/>
        <v>2</v>
      </c>
      <c r="E5419" t="str">
        <f t="shared" si="679"/>
        <v>end</v>
      </c>
      <c r="F5419" t="str">
        <f t="shared" si="683"/>
        <v>&lt;p class="indent"&gt;A guard stood at the open rear door of the house, his attention focused on the lighted hall and men banging through there, searching from room to room.</v>
      </c>
      <c r="G5419" t="str">
        <f t="shared" si="685"/>
        <v>&lt;p class="indent"&gt;</v>
      </c>
      <c r="H5419">
        <v>1</v>
      </c>
      <c r="I5419">
        <f t="shared" si="682"/>
        <v>27</v>
      </c>
      <c r="J5419">
        <f t="shared" ca="1" si="681"/>
        <v>2631</v>
      </c>
      <c r="K5419" t="str">
        <f>IF(OR(E5419="start",AND(E5419="end",E5418="start")),"Y","N")</f>
        <v>N</v>
      </c>
      <c r="L5419" t="str">
        <f t="shared" si="678"/>
        <v/>
      </c>
    </row>
    <row r="5420" spans="1:12" x14ac:dyDescent="0.25">
      <c r="A5420">
        <v>5419</v>
      </c>
      <c r="B5420" s="1" t="s">
        <v>9</v>
      </c>
      <c r="C5420" t="str">
        <f t="shared" si="684"/>
        <v>&lt;p class="indent"&gt;A guard stood at the open rear door of the house, his attention focused on the lighted hall and men banging through there, searching from room to room. &lt;/p&gt;</v>
      </c>
      <c r="D5420">
        <f t="shared" si="680"/>
        <v>3</v>
      </c>
      <c r="E5420" t="str">
        <f t="shared" si="679"/>
        <v>end</v>
      </c>
      <c r="F5420" t="str">
        <f t="shared" si="683"/>
        <v>&lt;p class="indent"&gt;A guard stood at the open rear door of the house, his attention focused on the lighted hall and men banging through there, searching from room to room. &lt;/p&gt;</v>
      </c>
      <c r="G5420" t="str">
        <f t="shared" si="685"/>
        <v>&lt;p class="indent"&gt;</v>
      </c>
      <c r="H5420">
        <v>1</v>
      </c>
      <c r="I5420">
        <f t="shared" si="682"/>
        <v>27</v>
      </c>
      <c r="J5420">
        <f t="shared" ca="1" si="681"/>
        <v>2631</v>
      </c>
      <c r="K5420" t="str">
        <f>IF(OR(E5420="start",AND(E5420="end",E5419="start")),"Y","N")</f>
        <v>N</v>
      </c>
      <c r="L5420" t="str">
        <f t="shared" si="678"/>
        <v>&lt;p class="indent"&gt;A guard stood at the open rear door of the house, his attention focused on the lighted hall and men banging through there, searching from room to room. &lt;/p&gt;</v>
      </c>
    </row>
    <row r="5421" spans="1:12" x14ac:dyDescent="0.25">
      <c r="A5421">
        <v>5420</v>
      </c>
      <c r="B5421" s="1" t="s">
        <v>4219</v>
      </c>
      <c r="C5421" t="str">
        <f t="shared" si="684"/>
        <v>&lt;p class="indent"&gt;How confident they were!&lt;/p&gt;</v>
      </c>
      <c r="D5421">
        <f t="shared" si="680"/>
        <v>1</v>
      </c>
      <c r="E5421" t="str">
        <f t="shared" si="679"/>
        <v>end</v>
      </c>
      <c r="F5421" t="str">
        <f t="shared" si="683"/>
        <v>&lt;p class="indent"&gt;How confident they were!&lt;/p&gt;</v>
      </c>
      <c r="G5421" t="str">
        <f t="shared" si="685"/>
        <v>&lt;p class="indent"&gt;</v>
      </c>
      <c r="H5421">
        <v>1</v>
      </c>
      <c r="I5421">
        <f t="shared" si="682"/>
        <v>27</v>
      </c>
      <c r="J5421">
        <f t="shared" ca="1" si="681"/>
        <v>2632</v>
      </c>
      <c r="K5421" t="str">
        <f>IF(OR(E5421="start",AND(E5421="end",E5420="start")),"Y","N")</f>
        <v>N</v>
      </c>
      <c r="L5421" t="str">
        <f t="shared" si="678"/>
        <v>&lt;p class="indent"&gt;How confident they were!&lt;/p&gt;</v>
      </c>
    </row>
    <row r="5422" spans="1:12" x14ac:dyDescent="0.25">
      <c r="A5422">
        <v>5421</v>
      </c>
      <c r="B5422" s="1" t="s">
        <v>4220</v>
      </c>
      <c r="C5422" t="str">
        <f t="shared" si="684"/>
        <v>&lt;p class="indent"&gt;Yueh hugged the shadows, worked his way around the ’thopter, eased open the door on the side away from the guard. He felt</v>
      </c>
      <c r="D5422">
        <f t="shared" si="680"/>
        <v>1</v>
      </c>
      <c r="E5422" t="str">
        <f t="shared" si="679"/>
        <v>end</v>
      </c>
      <c r="F5422" t="str">
        <f t="shared" si="683"/>
        <v>&lt;p class="indent"&gt;Yueh hugged the shadows, worked his way around the ’thopter, eased open the door on the side away from the guard. He felt</v>
      </c>
      <c r="G5422" t="str">
        <f t="shared" si="685"/>
        <v>&lt;p class="indent"&gt;</v>
      </c>
      <c r="H5422">
        <v>1</v>
      </c>
      <c r="I5422">
        <f t="shared" si="682"/>
        <v>27</v>
      </c>
      <c r="J5422">
        <f t="shared" ca="1" si="681"/>
        <v>2633</v>
      </c>
      <c r="K5422" t="str">
        <f>IF(OR(E5422="start",AND(E5422="end",E5421="start")),"Y","N")</f>
        <v>N</v>
      </c>
      <c r="L5422" t="str">
        <f t="shared" si="678"/>
        <v/>
      </c>
    </row>
    <row r="5423" spans="1:12" x14ac:dyDescent="0.25">
      <c r="A5423">
        <v>5422</v>
      </c>
      <c r="B5423" s="1" t="s">
        <v>4221</v>
      </c>
      <c r="C5423" t="str">
        <f t="shared" si="684"/>
        <v>&lt;p class="indent"&gt;Yueh hugged the shadows, worked his way around the ’thopter, eased open the door on the side away from the guard. He felt under the front seats for the Fremkit he had hidden there, lifted a flap and slipped in the ducal signet. He felt the crinkling</v>
      </c>
      <c r="D5423">
        <f t="shared" si="680"/>
        <v>2</v>
      </c>
      <c r="E5423" t="str">
        <f t="shared" si="679"/>
        <v>end</v>
      </c>
      <c r="F5423" t="str">
        <f t="shared" si="683"/>
        <v>&lt;p class="indent"&gt;Yueh hugged the shadows, worked his way around the ’thopter, eased open the door on the side away from the guard. He felt under the front seats for the Fremkit he had hidden there, lifted a flap and slipped in the ducal signet. He felt the crinkling</v>
      </c>
      <c r="G5423" t="str">
        <f t="shared" si="685"/>
        <v>&lt;p class="indent"&gt;</v>
      </c>
      <c r="H5423">
        <v>1</v>
      </c>
      <c r="I5423">
        <f t="shared" si="682"/>
        <v>27</v>
      </c>
      <c r="J5423">
        <f t="shared" ca="1" si="681"/>
        <v>2633</v>
      </c>
      <c r="K5423" t="str">
        <f>IF(OR(E5423="start",AND(E5423="end",E5422="start")),"Y","N")</f>
        <v>N</v>
      </c>
      <c r="L5423" t="str">
        <f t="shared" si="678"/>
        <v/>
      </c>
    </row>
    <row r="5424" spans="1:12" x14ac:dyDescent="0.25">
      <c r="A5424">
        <v>5423</v>
      </c>
      <c r="B5424" s="1" t="s">
        <v>4222</v>
      </c>
      <c r="C5424" t="str">
        <f t="shared" si="684"/>
        <v>&lt;p class="indent"&gt;Yueh hugged the shadows, worked his way around the ’thopter, eased open the door on the side away from the guard. He felt under the front seats for the Fremkit he had hidden there, lifted a flap and slipped in the ducal signet. He felt the crinkling of the spice paper there, the note he had written, pressed the ring into the paper. He removed his hand, resealed the pack.</v>
      </c>
      <c r="D5424">
        <f t="shared" si="680"/>
        <v>3</v>
      </c>
      <c r="E5424" t="str">
        <f t="shared" si="679"/>
        <v>end</v>
      </c>
      <c r="F5424" t="str">
        <f t="shared" si="683"/>
        <v>&lt;p class="indent"&gt;Yueh hugged the shadows, worked his way around the ’thopter, eased open the door on the side away from the guard. He felt under the front seats for the Fremkit he had hidden there, lifted a flap and slipped in the ducal signet. He felt the crinkling of the spice paper there, the note he had written, pressed the ring into the paper. He removed his hand, resealed the pack.</v>
      </c>
      <c r="G5424" t="str">
        <f t="shared" si="685"/>
        <v>&lt;p class="indent"&gt;</v>
      </c>
      <c r="H5424">
        <v>1</v>
      </c>
      <c r="I5424">
        <f t="shared" si="682"/>
        <v>27</v>
      </c>
      <c r="J5424">
        <f t="shared" ca="1" si="681"/>
        <v>2633</v>
      </c>
      <c r="K5424" t="str">
        <f>IF(OR(E5424="start",AND(E5424="end",E5423="start")),"Y","N")</f>
        <v>N</v>
      </c>
      <c r="L5424" t="str">
        <f t="shared" si="678"/>
        <v/>
      </c>
    </row>
    <row r="5425" spans="1:12" x14ac:dyDescent="0.25">
      <c r="A5425">
        <v>5424</v>
      </c>
      <c r="B5425" s="1" t="s">
        <v>9</v>
      </c>
      <c r="C5425" t="str">
        <f t="shared" si="684"/>
        <v>&lt;p class="indent"&gt;Yueh hugged the shadows, worked his way around the ’thopter, eased open the door on the side away from the guard. He felt under the front seats for the Fremkit he had hidden there, lifted a flap and slipped in the ducal signet. He felt the crinkling of the spice paper there, the note he had written, pressed the ring into the paper. He removed his hand, resealed the pack. &lt;/p&gt;</v>
      </c>
      <c r="D5425">
        <f t="shared" si="680"/>
        <v>4</v>
      </c>
      <c r="E5425" t="str">
        <f t="shared" si="679"/>
        <v>end</v>
      </c>
      <c r="F5425" t="str">
        <f t="shared" si="683"/>
        <v>&lt;p class="indent"&gt;Yueh hugged the shadows, worked his way around the ’thopter, eased open the door on the side away from the guard. He felt under the front seats for the Fremkit he had hidden there, lifted a flap and slipped in the ducal signet. He felt the crinkling of the spice paper there, the note he had written, pressed the ring into the paper. He removed his hand, resealed the pack. &lt;/p&gt;</v>
      </c>
      <c r="G5425" t="str">
        <f t="shared" si="685"/>
        <v>&lt;p class="indent"&gt;</v>
      </c>
      <c r="H5425">
        <v>1</v>
      </c>
      <c r="I5425">
        <f t="shared" si="682"/>
        <v>27</v>
      </c>
      <c r="J5425">
        <f t="shared" ca="1" si="681"/>
        <v>2633</v>
      </c>
      <c r="K5425" t="str">
        <f>IF(OR(E5425="start",AND(E5425="end",E5424="start")),"Y","N")</f>
        <v>N</v>
      </c>
      <c r="L5425" t="str">
        <f t="shared" si="678"/>
        <v>&lt;p class="indent"&gt;Yueh hugged the shadows, worked his way around the ’thopter, eased open the door on the side away from the guard. He felt under the front seats for the Fremkit he had hidden there, lifted a flap and slipped in the ducal signet. He felt the crinkling of the spice paper there, the note he had written, pressed the ring into the paper. He removed his hand, resealed the pack. &lt;/p&gt;</v>
      </c>
    </row>
    <row r="5426" spans="1:12" x14ac:dyDescent="0.25">
      <c r="A5426">
        <v>5425</v>
      </c>
      <c r="B5426" s="1" t="s">
        <v>4223</v>
      </c>
      <c r="C5426" t="str">
        <f t="shared" si="684"/>
        <v>&lt;p class="indent"&gt;Softly, Yueh closed the ’thopter door, worked his way back to the corner of the house and around toward the flaming trees.&lt;/p&gt;</v>
      </c>
      <c r="D5426">
        <f t="shared" si="680"/>
        <v>1</v>
      </c>
      <c r="E5426" t="str">
        <f t="shared" si="679"/>
        <v>end</v>
      </c>
      <c r="F5426" t="str">
        <f t="shared" si="683"/>
        <v>&lt;p class="indent"&gt;Softly, Yueh closed the ’thopter door, worked his way back to the corner of the house and around toward the flaming trees.&lt;/p&gt;</v>
      </c>
      <c r="G5426" t="str">
        <f t="shared" si="685"/>
        <v>&lt;p class="indent"&gt;</v>
      </c>
      <c r="H5426">
        <v>1</v>
      </c>
      <c r="I5426">
        <f t="shared" si="682"/>
        <v>27</v>
      </c>
      <c r="J5426">
        <f t="shared" ca="1" si="681"/>
        <v>2634</v>
      </c>
      <c r="K5426" t="str">
        <f>IF(OR(E5426="start",AND(E5426="end",E5425="start")),"Y","N")</f>
        <v>N</v>
      </c>
      <c r="L5426" t="str">
        <f t="shared" si="678"/>
        <v>&lt;p class="indent"&gt;Softly, Yueh closed the ’thopter door, worked his way back to the corner of the house and around toward the flaming trees.&lt;/p&gt;</v>
      </c>
    </row>
    <row r="5427" spans="1:12" x14ac:dyDescent="0.25">
      <c r="A5427">
        <v>5426</v>
      </c>
      <c r="B5427" s="1" t="s">
        <v>4224</v>
      </c>
      <c r="C5427" t="str">
        <f t="shared" si="684"/>
        <v>&lt;p class="indent"&gt;&lt;em&gt;Now, it is done,&lt;/em&gt; he thought.</v>
      </c>
      <c r="D5427">
        <f t="shared" si="680"/>
        <v>1</v>
      </c>
      <c r="E5427" t="str">
        <f t="shared" si="679"/>
        <v>end</v>
      </c>
      <c r="F5427" t="str">
        <f t="shared" si="683"/>
        <v>&lt;p class="indent"&gt;&lt;em&gt;Now, it is done,&lt;/em&gt; he thought.</v>
      </c>
      <c r="G5427" t="str">
        <f t="shared" si="685"/>
        <v>&lt;p class="indent"&gt;</v>
      </c>
      <c r="H5427">
        <v>1</v>
      </c>
      <c r="I5427">
        <f t="shared" si="682"/>
        <v>27</v>
      </c>
      <c r="J5427">
        <f t="shared" ca="1" si="681"/>
        <v>2635</v>
      </c>
      <c r="K5427" t="str">
        <f>IF(OR(E5427="start",AND(E5427="end",E5426="start")),"Y","N")</f>
        <v>N</v>
      </c>
      <c r="L5427" t="str">
        <f t="shared" si="678"/>
        <v/>
      </c>
    </row>
    <row r="5428" spans="1:12" x14ac:dyDescent="0.25">
      <c r="A5428">
        <v>5427</v>
      </c>
      <c r="B5428" s="1" t="s">
        <v>9</v>
      </c>
      <c r="C5428" t="str">
        <f t="shared" si="684"/>
        <v>&lt;p class="indent"&gt;&lt;em&gt;Now, it is done,&lt;/em&gt; he thought. &lt;/p&gt;</v>
      </c>
      <c r="D5428">
        <f t="shared" si="680"/>
        <v>2</v>
      </c>
      <c r="E5428" t="str">
        <f t="shared" si="679"/>
        <v>end</v>
      </c>
      <c r="F5428" t="str">
        <f t="shared" si="683"/>
        <v>&lt;p class="indent"&gt;&lt;em&gt;Now, it is done,&lt;/em&gt; he thought. &lt;/p&gt;</v>
      </c>
      <c r="G5428" t="str">
        <f t="shared" si="685"/>
        <v>&lt;p class="indent"&gt;</v>
      </c>
      <c r="H5428">
        <v>1</v>
      </c>
      <c r="I5428">
        <f t="shared" si="682"/>
        <v>27</v>
      </c>
      <c r="J5428">
        <f t="shared" ca="1" si="681"/>
        <v>2635</v>
      </c>
      <c r="K5428" t="str">
        <f>IF(OR(E5428="start",AND(E5428="end",E5427="start")),"Y","N")</f>
        <v>N</v>
      </c>
      <c r="L5428" t="str">
        <f t="shared" si="678"/>
        <v>&lt;p class="indent"&gt;&lt;em&gt;Now, it is done,&lt;/em&gt; he thought. &lt;/p&gt;</v>
      </c>
    </row>
    <row r="5429" spans="1:12" x14ac:dyDescent="0.25">
      <c r="A5429">
        <v>5428</v>
      </c>
      <c r="B5429" s="1" t="s">
        <v>4225</v>
      </c>
      <c r="C5429" t="str">
        <f t="shared" si="684"/>
        <v>&lt;p class="indent"&gt;Once more, he emerged into the light of the blazing palms. He pulled his cloak around him, stared at the flames. &lt;em&gt;Soon I will know. Soon I will see the Baron and I will know. And the Baron – he will encounter a small tooth.&lt;/em&gt;&lt;/p&gt;</v>
      </c>
      <c r="D5429">
        <f t="shared" si="680"/>
        <v>1</v>
      </c>
      <c r="E5429" t="str">
        <f t="shared" si="679"/>
        <v>end</v>
      </c>
      <c r="F5429" t="str">
        <f t="shared" si="683"/>
        <v>&lt;p class="indent"&gt;Once more, he emerged into the light of the blazing palms. He pulled his cloak around him, stared at the flames. &lt;em&gt;Soon I will know. Soon I will see the Baron and I will know. And the Baron – he will encounter a small tooth.&lt;/em&gt;&lt;/p&gt;</v>
      </c>
      <c r="G5429" t="str">
        <f t="shared" si="685"/>
        <v>&lt;p class="indent"&gt;</v>
      </c>
      <c r="H5429">
        <v>1</v>
      </c>
      <c r="I5429">
        <f t="shared" si="682"/>
        <v>27</v>
      </c>
      <c r="J5429">
        <f t="shared" ca="1" si="681"/>
        <v>2636</v>
      </c>
      <c r="K5429" t="str">
        <f>IF(OR(E5429="start",AND(E5429="end",E5428="start")),"Y","N")</f>
        <v>N</v>
      </c>
      <c r="L5429" t="str">
        <f t="shared" si="678"/>
        <v/>
      </c>
    </row>
    <row r="5430" spans="1:12" x14ac:dyDescent="0.25">
      <c r="A5430">
        <v>5429</v>
      </c>
      <c r="B5430" s="1" t="s">
        <v>3</v>
      </c>
      <c r="C5430" t="str">
        <f t="shared" si="684"/>
        <v>&lt;p class="indent"&gt;Once more, he emerged into the light of the blazing palms. He pulled his cloak around him, stared at the flames. &lt;em&gt;Soon I will know. Soon I will see the Baron and I will know. And the Baron – he will encounter a small tooth.&lt;/em&gt;&lt;/p&gt; &lt;blockquote class="blockquote"&gt;</v>
      </c>
      <c r="D5430">
        <f t="shared" si="680"/>
        <v>2</v>
      </c>
      <c r="E5430" t="str">
        <f t="shared" si="679"/>
        <v>start</v>
      </c>
      <c r="F5430" t="str">
        <f t="shared" si="683"/>
        <v>&lt;p class="indent"&gt;Once more, he emerged into the light of the blazing palms. He pulled his cloak around him, stared at the flames. &lt;em&gt;Soon I will know. Soon I will see the Baron and I will know. And the Baron – he will encounter a small tooth.&lt;/em&gt;&lt;/p&gt; &lt;blockquote class="blockquote"&gt;</v>
      </c>
      <c r="G5430" t="str">
        <f t="shared" si="685"/>
        <v>&lt;p class="indent"&gt;</v>
      </c>
      <c r="H5430">
        <v>1</v>
      </c>
      <c r="I5430">
        <f t="shared" si="682"/>
        <v>28</v>
      </c>
      <c r="J5430" t="str">
        <f t="shared" ca="1" si="681"/>
        <v/>
      </c>
      <c r="K5430" t="str">
        <f>IF(OR(E5430="start",AND(E5430="end",E5429="start")),"Y","N")</f>
        <v>Y</v>
      </c>
      <c r="L5430" t="str">
        <f t="shared" si="678"/>
        <v>&lt;p class="indent"&gt;Once more, he emerged into the light of the blazing palms. He pulled his cloak around him, stared at the flames. &lt;em&gt;Soon I will know. Soon I will see the Baron and I will know. And the Baron – he will encounter a small tooth.&lt;/em&gt;&lt;/p&gt; &lt;blockquote class="blockquote"&gt;</v>
      </c>
    </row>
    <row r="5431" spans="1:12" x14ac:dyDescent="0.25">
      <c r="A5431">
        <v>5430</v>
      </c>
      <c r="B5431" s="1" t="s">
        <v>4226</v>
      </c>
      <c r="C5431" t="str">
        <f t="shared" si="684"/>
        <v>&lt;p class="noindent"&gt;There is a legend that the instant the Duke Leto Atreides died a meteor streaked across the skies above his ancestral palace</v>
      </c>
      <c r="D5431">
        <f t="shared" si="680"/>
        <v>1</v>
      </c>
      <c r="E5431" t="str">
        <f t="shared" si="679"/>
        <v>start</v>
      </c>
      <c r="F5431" t="str">
        <f t="shared" si="683"/>
        <v>&lt;p class="noindent"&gt;There is a legend that the instant the Duke Leto Atreides died a meteor streaked across the skies above his ancestral palace</v>
      </c>
      <c r="G5431" t="str">
        <f t="shared" si="685"/>
        <v>&lt;p class="noindent"&gt;</v>
      </c>
      <c r="H5431">
        <v>1</v>
      </c>
      <c r="I5431">
        <f t="shared" si="682"/>
        <v>28</v>
      </c>
      <c r="J5431" t="str">
        <f t="shared" ca="1" si="681"/>
        <v/>
      </c>
      <c r="K5431" t="str">
        <f>IF(OR(E5431="start",AND(E5431="end",E5430="start")),"Y","N")</f>
        <v>Y</v>
      </c>
      <c r="L5431" t="str">
        <f t="shared" si="678"/>
        <v/>
      </c>
    </row>
    <row r="5432" spans="1:12" x14ac:dyDescent="0.25">
      <c r="A5432">
        <v>5431</v>
      </c>
      <c r="B5432" s="1" t="s">
        <v>4227</v>
      </c>
      <c r="C5432" t="str">
        <f t="shared" si="684"/>
        <v>&lt;p class="noindent"&gt;There is a legend that the instant the Duke Leto Atreides died a meteor streaked across the skies above his ancestral palace on Caladan.</v>
      </c>
      <c r="D5432">
        <f t="shared" si="680"/>
        <v>2</v>
      </c>
      <c r="E5432" t="str">
        <f t="shared" si="679"/>
        <v>start</v>
      </c>
      <c r="F5432" t="str">
        <f t="shared" si="683"/>
        <v>&lt;p class="noindent"&gt;There is a legend that the instant the Duke Leto Atreides died a meteor streaked across the skies above his ancestral palace on Caladan.</v>
      </c>
      <c r="G5432" t="str">
        <f t="shared" si="685"/>
        <v>&lt;p class="noindent"&gt;</v>
      </c>
      <c r="H5432">
        <v>1</v>
      </c>
      <c r="I5432">
        <f t="shared" si="682"/>
        <v>28</v>
      </c>
      <c r="J5432" t="str">
        <f t="shared" ca="1" si="681"/>
        <v/>
      </c>
      <c r="K5432" t="str">
        <f>IF(OR(E5432="start",AND(E5432="end",E5431="start")),"Y","N")</f>
        <v>Y</v>
      </c>
      <c r="L5432" t="str">
        <f t="shared" si="678"/>
        <v/>
      </c>
    </row>
    <row r="5433" spans="1:12" x14ac:dyDescent="0.25">
      <c r="A5433">
        <v>5432</v>
      </c>
      <c r="B5433" s="1" t="s">
        <v>9</v>
      </c>
      <c r="C5433" t="str">
        <f t="shared" si="684"/>
        <v>&lt;p class="noindent"&gt;There is a legend that the instant the Duke Leto Atreides died a meteor streaked across the skies above his ancestral palace on Caladan. &lt;/p&gt;</v>
      </c>
      <c r="D5433">
        <f t="shared" si="680"/>
        <v>3</v>
      </c>
      <c r="E5433" t="str">
        <f t="shared" si="679"/>
        <v>start</v>
      </c>
      <c r="F5433" t="str">
        <f t="shared" si="683"/>
        <v>&lt;p class="noindent"&gt;There is a legend that the instant the Duke Leto Atreides died a meteor streaked across the skies above his ancestral palace on Caladan. &lt;/p&gt;</v>
      </c>
      <c r="G5433" t="str">
        <f t="shared" si="685"/>
        <v>&lt;p class="noindent"&gt;</v>
      </c>
      <c r="H5433">
        <v>1</v>
      </c>
      <c r="I5433">
        <f t="shared" si="682"/>
        <v>28</v>
      </c>
      <c r="J5433" t="str">
        <f t="shared" ca="1" si="681"/>
        <v/>
      </c>
      <c r="K5433" t="str">
        <f>IF(OR(E5433="start",AND(E5433="end",E5432="start")),"Y","N")</f>
        <v>Y</v>
      </c>
      <c r="L5433" t="str">
        <f t="shared" si="678"/>
        <v>&lt;p class="noindent"&gt;There is a legend that the instant the Duke Leto Atreides died a meteor streaked across the skies above his ancestral palace on Caladan. &lt;/p&gt;</v>
      </c>
    </row>
    <row r="5434" spans="1:12" x14ac:dyDescent="0.25">
      <c r="A5434">
        <v>5433</v>
      </c>
      <c r="B5434" s="1" t="s">
        <v>4228</v>
      </c>
      <c r="C5434" t="str">
        <f t="shared" si="684"/>
        <v>&lt;p class="right"&gt;—from ‘Introduction to A Child’s History of Muad’Dib’ by the Princess Irulan&lt;/p&gt;</v>
      </c>
      <c r="D5434">
        <f t="shared" si="680"/>
        <v>1</v>
      </c>
      <c r="E5434" t="str">
        <f t="shared" si="679"/>
        <v>start</v>
      </c>
      <c r="F5434" t="str">
        <f t="shared" si="683"/>
        <v>&lt;p class="right"&gt;—from ‘Introduction to A Child’s History of Muad’Dib’ by the Princess Irulan&lt;/p&gt;</v>
      </c>
      <c r="G5434" t="str">
        <f t="shared" si="685"/>
        <v>&lt;p class="right"&gt;</v>
      </c>
      <c r="H5434">
        <v>1</v>
      </c>
      <c r="I5434">
        <f t="shared" si="682"/>
        <v>28</v>
      </c>
      <c r="J5434" t="str">
        <f t="shared" ca="1" si="681"/>
        <v/>
      </c>
      <c r="K5434" t="str">
        <f>IF(OR(E5434="start",AND(E5434="end",E5433="start")),"Y","N")</f>
        <v>Y</v>
      </c>
      <c r="L5434" t="str">
        <f t="shared" ref="L5434:L5497" si="686">IF(D5434&gt;=D5435,F5434,"")</f>
        <v/>
      </c>
    </row>
    <row r="5435" spans="1:12" x14ac:dyDescent="0.25">
      <c r="A5435">
        <v>5434</v>
      </c>
      <c r="B5435" s="1" t="s">
        <v>2</v>
      </c>
      <c r="C5435" t="str">
        <f t="shared" si="684"/>
        <v>&lt;p class="right"&gt;—from ‘Introduction to A Child’s History of Muad’Dib’ by the Princess Irulan&lt;/p&gt; &lt;/blockquote&gt;</v>
      </c>
      <c r="D5435">
        <f t="shared" si="680"/>
        <v>2</v>
      </c>
      <c r="E5435" t="str">
        <f t="shared" si="679"/>
        <v>end</v>
      </c>
      <c r="F5435" t="str">
        <f t="shared" si="683"/>
        <v>&lt;p class="right"&gt;—from ‘Introduction to A Child’s History of Muad’Dib’ by the Princess Irulan&lt;/p&gt; &lt;/blockquote&gt;</v>
      </c>
      <c r="G5435" t="str">
        <f t="shared" si="685"/>
        <v>&lt;p class="right"&gt;</v>
      </c>
      <c r="H5435">
        <v>1</v>
      </c>
      <c r="I5435">
        <f t="shared" si="682"/>
        <v>28</v>
      </c>
      <c r="J5435" t="str">
        <f t="shared" ca="1" si="681"/>
        <v/>
      </c>
      <c r="K5435" t="str">
        <f>IF(OR(E5435="start",AND(E5435="end",E5434="start")),"Y","N")</f>
        <v>Y</v>
      </c>
      <c r="L5435" t="str">
        <f t="shared" si="686"/>
        <v>&lt;p class="right"&gt;—from ‘Introduction to A Child’s History of Muad’Dib’ by the Princess Irulan&lt;/p&gt; &lt;/blockquote&gt;</v>
      </c>
    </row>
    <row r="5436" spans="1:12" x14ac:dyDescent="0.25">
      <c r="A5436">
        <v>5435</v>
      </c>
      <c r="B5436" s="1" t="s">
        <v>4229</v>
      </c>
      <c r="C5436" t="str">
        <f t="shared" si="684"/>
        <v>&lt;p class="noindent"&gt;The Baron Vladimir Harkonnen stood at a viewport of the grounded lighter he was using as a command post. Out the port he saw</v>
      </c>
      <c r="D5436">
        <f t="shared" si="680"/>
        <v>1</v>
      </c>
      <c r="E5436" t="str">
        <f t="shared" si="679"/>
        <v>end</v>
      </c>
      <c r="F5436" t="str">
        <f t="shared" si="683"/>
        <v>&lt;p class="noindent"&gt;The Baron Vladimir Harkonnen stood at a viewport of the grounded lighter he was using as a command post. Out the port he saw</v>
      </c>
      <c r="G5436" t="str">
        <f t="shared" si="685"/>
        <v>&lt;p class="noindent"&gt;</v>
      </c>
      <c r="H5436">
        <v>1</v>
      </c>
      <c r="I5436">
        <f t="shared" si="682"/>
        <v>28</v>
      </c>
      <c r="J5436">
        <f t="shared" ca="1" si="681"/>
        <v>2637</v>
      </c>
      <c r="K5436" t="str">
        <f>IF(OR(E5436="start",AND(E5436="end",E5435="start")),"Y","N")</f>
        <v>N</v>
      </c>
      <c r="L5436" t="str">
        <f t="shared" si="686"/>
        <v/>
      </c>
    </row>
    <row r="5437" spans="1:12" x14ac:dyDescent="0.25">
      <c r="A5437">
        <v>5436</v>
      </c>
      <c r="B5437" s="1" t="s">
        <v>4230</v>
      </c>
      <c r="C5437" t="str">
        <f t="shared" si="684"/>
        <v>&lt;p class="noindent"&gt;The Baron Vladimir Harkonnen stood at a viewport of the grounded lighter he was using as a command post. Out the port he saw the flame-lighted night of Arrakeen. His attention focused on the distant Shield Wall where his secret weapon was doing its</v>
      </c>
      <c r="D5437">
        <f t="shared" si="680"/>
        <v>2</v>
      </c>
      <c r="E5437" t="str">
        <f t="shared" si="679"/>
        <v>end</v>
      </c>
      <c r="F5437" t="str">
        <f t="shared" si="683"/>
        <v>&lt;p class="noindent"&gt;The Baron Vladimir Harkonnen stood at a viewport of the grounded lighter he was using as a command post. Out the port he saw the flame-lighted night of Arrakeen. His attention focused on the distant Shield Wall where his secret weapon was doing its</v>
      </c>
      <c r="G5437" t="str">
        <f t="shared" si="685"/>
        <v>&lt;p class="noindent"&gt;</v>
      </c>
      <c r="H5437">
        <v>1</v>
      </c>
      <c r="I5437">
        <f t="shared" si="682"/>
        <v>28</v>
      </c>
      <c r="J5437">
        <f t="shared" ca="1" si="681"/>
        <v>2637</v>
      </c>
      <c r="K5437" t="str">
        <f>IF(OR(E5437="start",AND(E5437="end",E5436="start")),"Y","N")</f>
        <v>N</v>
      </c>
      <c r="L5437" t="str">
        <f t="shared" si="686"/>
        <v/>
      </c>
    </row>
    <row r="5438" spans="1:12" x14ac:dyDescent="0.25">
      <c r="A5438">
        <v>5437</v>
      </c>
      <c r="B5438" s="1" t="s">
        <v>4231</v>
      </c>
      <c r="C5438" t="str">
        <f t="shared" si="684"/>
        <v>&lt;p class="noindent"&gt;The Baron Vladimir Harkonnen stood at a viewport of the grounded lighter he was using as a command post. Out the port he saw the flame-lighted night of Arrakeen. His attention focused on the distant Shield Wall where his secret weapon was doing its work.</v>
      </c>
      <c r="D5438">
        <f t="shared" si="680"/>
        <v>3</v>
      </c>
      <c r="E5438" t="str">
        <f t="shared" si="679"/>
        <v>end</v>
      </c>
      <c r="F5438" t="str">
        <f t="shared" si="683"/>
        <v>&lt;p class="noindent"&gt;The Baron Vladimir Harkonnen stood at a viewport of the grounded lighter he was using as a command post. Out the port he saw the flame-lighted night of Arrakeen. His attention focused on the distant Shield Wall where his secret weapon was doing its work.</v>
      </c>
      <c r="G5438" t="str">
        <f t="shared" si="685"/>
        <v>&lt;p class="noindent"&gt;</v>
      </c>
      <c r="H5438">
        <v>1</v>
      </c>
      <c r="I5438">
        <f t="shared" si="682"/>
        <v>28</v>
      </c>
      <c r="J5438">
        <f t="shared" ca="1" si="681"/>
        <v>2637</v>
      </c>
      <c r="K5438" t="str">
        <f>IF(OR(E5438="start",AND(E5438="end",E5437="start")),"Y","N")</f>
        <v>N</v>
      </c>
      <c r="L5438" t="str">
        <f t="shared" si="686"/>
        <v/>
      </c>
    </row>
    <row r="5439" spans="1:12" x14ac:dyDescent="0.25">
      <c r="A5439">
        <v>5438</v>
      </c>
      <c r="B5439" s="1" t="s">
        <v>9</v>
      </c>
      <c r="C5439" t="str">
        <f t="shared" si="684"/>
        <v>&lt;p class="noindent"&gt;The Baron Vladimir Harkonnen stood at a viewport of the grounded lighter he was using as a command post. Out the port he saw the flame-lighted night of Arrakeen. His attention focused on the distant Shield Wall where his secret weapon was doing its work. &lt;/p&gt;</v>
      </c>
      <c r="D5439">
        <f t="shared" si="680"/>
        <v>4</v>
      </c>
      <c r="E5439" t="str">
        <f t="shared" si="679"/>
        <v>end</v>
      </c>
      <c r="F5439" t="str">
        <f t="shared" si="683"/>
        <v>&lt;p class="noindent"&gt;The Baron Vladimir Harkonnen stood at a viewport of the grounded lighter he was using as a command post. Out the port he saw the flame-lighted night of Arrakeen. His attention focused on the distant Shield Wall where his secret weapon was doing its work. &lt;/p&gt;</v>
      </c>
      <c r="G5439" t="str">
        <f t="shared" si="685"/>
        <v>&lt;p class="noindent"&gt;</v>
      </c>
      <c r="H5439">
        <v>1</v>
      </c>
      <c r="I5439">
        <f t="shared" si="682"/>
        <v>28</v>
      </c>
      <c r="J5439">
        <f t="shared" ca="1" si="681"/>
        <v>2637</v>
      </c>
      <c r="K5439" t="str">
        <f>IF(OR(E5439="start",AND(E5439="end",E5438="start")),"Y","N")</f>
        <v>N</v>
      </c>
      <c r="L5439" t="str">
        <f t="shared" si="686"/>
        <v>&lt;p class="noindent"&gt;The Baron Vladimir Harkonnen stood at a viewport of the grounded lighter he was using as a command post. Out the port he saw the flame-lighted night of Arrakeen. His attention focused on the distant Shield Wall where his secret weapon was doing its work. &lt;/p&gt;</v>
      </c>
    </row>
    <row r="5440" spans="1:12" x14ac:dyDescent="0.25">
      <c r="A5440">
        <v>5439</v>
      </c>
      <c r="B5440" s="1" t="s">
        <v>4232</v>
      </c>
      <c r="C5440" t="str">
        <f t="shared" si="684"/>
        <v>&lt;p class="indent"&gt;Explosive artillery.&lt;/p&gt;</v>
      </c>
      <c r="D5440">
        <f t="shared" si="680"/>
        <v>1</v>
      </c>
      <c r="E5440" t="str">
        <f t="shared" si="679"/>
        <v>end</v>
      </c>
      <c r="F5440" t="str">
        <f t="shared" si="683"/>
        <v>&lt;p class="indent"&gt;Explosive artillery.&lt;/p&gt;</v>
      </c>
      <c r="G5440" t="str">
        <f t="shared" si="685"/>
        <v>&lt;p class="indent"&gt;</v>
      </c>
      <c r="H5440">
        <v>1</v>
      </c>
      <c r="I5440">
        <f t="shared" si="682"/>
        <v>28</v>
      </c>
      <c r="J5440">
        <f t="shared" ca="1" si="681"/>
        <v>2638</v>
      </c>
      <c r="K5440" t="str">
        <f>IF(OR(E5440="start",AND(E5440="end",E5439="start")),"Y","N")</f>
        <v>N</v>
      </c>
      <c r="L5440" t="str">
        <f t="shared" si="686"/>
        <v>&lt;p class="indent"&gt;Explosive artillery.&lt;/p&gt;</v>
      </c>
    </row>
    <row r="5441" spans="1:12" x14ac:dyDescent="0.25">
      <c r="A5441">
        <v>5440</v>
      </c>
      <c r="B5441" s="1" t="s">
        <v>4233</v>
      </c>
      <c r="C5441" t="str">
        <f t="shared" si="684"/>
        <v>&lt;p class="indent"&gt;The guns nibbled at the caves where the Duke’s fighting men had retreated for a last-ditch stand. Slowly measured bites of</v>
      </c>
      <c r="D5441">
        <f t="shared" si="680"/>
        <v>1</v>
      </c>
      <c r="E5441" t="str">
        <f t="shared" si="679"/>
        <v>end</v>
      </c>
      <c r="F5441" t="str">
        <f t="shared" si="683"/>
        <v>&lt;p class="indent"&gt;The guns nibbled at the caves where the Duke’s fighting men had retreated for a last-ditch stand. Slowly measured bites of</v>
      </c>
      <c r="G5441" t="str">
        <f t="shared" si="685"/>
        <v>&lt;p class="indent"&gt;</v>
      </c>
      <c r="H5441">
        <v>1</v>
      </c>
      <c r="I5441">
        <f t="shared" si="682"/>
        <v>28</v>
      </c>
      <c r="J5441">
        <f t="shared" ca="1" si="681"/>
        <v>2639</v>
      </c>
      <c r="K5441" t="str">
        <f>IF(OR(E5441="start",AND(E5441="end",E5440="start")),"Y","N")</f>
        <v>N</v>
      </c>
      <c r="L5441" t="str">
        <f t="shared" si="686"/>
        <v/>
      </c>
    </row>
    <row r="5442" spans="1:12" x14ac:dyDescent="0.25">
      <c r="A5442">
        <v>5441</v>
      </c>
      <c r="B5442" s="1" t="s">
        <v>4234</v>
      </c>
      <c r="C5442" t="str">
        <f t="shared" si="684"/>
        <v>&lt;p class="indent"&gt;The guns nibbled at the caves where the Duke’s fighting men had retreated for a last-ditch stand. Slowly measured bites of orange glare, showers of rock and dust in the brief illumination – and the Duke’s men were being sealed off to die by starvation,</v>
      </c>
      <c r="D5442">
        <f t="shared" si="680"/>
        <v>2</v>
      </c>
      <c r="E5442" t="str">
        <f t="shared" ref="E5442:E5505" si="687">IFERROR(IF(FIND("blockquote",B5442)=2,"start","end"),E5441)</f>
        <v>end</v>
      </c>
      <c r="F5442" t="str">
        <f t="shared" si="683"/>
        <v>&lt;p class="indent"&gt;The guns nibbled at the caves where the Duke’s fighting men had retreated for a last-ditch stand. Slowly measured bites of orange glare, showers of rock and dust in the brief illumination – and the Duke’s men were being sealed off to die by starvation,</v>
      </c>
      <c r="G5442" t="str">
        <f t="shared" si="685"/>
        <v>&lt;p class="indent"&gt;</v>
      </c>
      <c r="H5442">
        <v>1</v>
      </c>
      <c r="I5442">
        <f t="shared" si="682"/>
        <v>28</v>
      </c>
      <c r="J5442">
        <f t="shared" ca="1" si="681"/>
        <v>2639</v>
      </c>
      <c r="K5442" t="str">
        <f>IF(OR(E5442="start",AND(E5442="end",E5441="start")),"Y","N")</f>
        <v>N</v>
      </c>
      <c r="L5442" t="str">
        <f t="shared" si="686"/>
        <v/>
      </c>
    </row>
    <row r="5443" spans="1:12" x14ac:dyDescent="0.25">
      <c r="A5443">
        <v>5442</v>
      </c>
      <c r="B5443" s="1" t="s">
        <v>4235</v>
      </c>
      <c r="C5443" t="str">
        <f t="shared" si="684"/>
        <v>&lt;p class="indent"&gt;The guns nibbled at the caves where the Duke’s fighting men had retreated for a last-ditch stand. Slowly measured bites of orange glare, showers of rock and dust in the brief illumination – and the Duke’s men were being sealed off to die by starvation, caught like animals in their burrows.</v>
      </c>
      <c r="D5443">
        <f t="shared" ref="D5443:D5506" si="688">IF(LEFT(B5443,2)="&lt;p",1,IF(LEFT(B5443,3)="&lt;h1",1,D5442+1))</f>
        <v>3</v>
      </c>
      <c r="E5443" t="str">
        <f t="shared" si="687"/>
        <v>end</v>
      </c>
      <c r="F5443" t="str">
        <f t="shared" si="683"/>
        <v>&lt;p class="indent"&gt;The guns nibbled at the caves where the Duke’s fighting men had retreated for a last-ditch stand. Slowly measured bites of orange glare, showers of rock and dust in the brief illumination – and the Duke’s men were being sealed off to die by starvation, caught like animals in their burrows.</v>
      </c>
      <c r="G5443" t="str">
        <f t="shared" si="685"/>
        <v>&lt;p class="indent"&gt;</v>
      </c>
      <c r="H5443">
        <v>1</v>
      </c>
      <c r="I5443">
        <f t="shared" si="682"/>
        <v>28</v>
      </c>
      <c r="J5443">
        <f t="shared" ref="J5443:J5506" ca="1" si="689">IF(K5443="Y","",IF(D5443=1,1+MAX(OFFSET(J5443,-A5443+1,0,A5443-1)),MAX(OFFSET(J5443,-A5443+1,0,A5443-1))))</f>
        <v>2639</v>
      </c>
      <c r="K5443" t="str">
        <f>IF(OR(E5443="start",AND(E5443="end",E5442="start")),"Y","N")</f>
        <v>N</v>
      </c>
      <c r="L5443" t="str">
        <f t="shared" si="686"/>
        <v/>
      </c>
    </row>
    <row r="5444" spans="1:12" x14ac:dyDescent="0.25">
      <c r="A5444">
        <v>5443</v>
      </c>
      <c r="B5444" s="1" t="s">
        <v>9</v>
      </c>
      <c r="C5444" t="str">
        <f t="shared" si="684"/>
        <v>&lt;p class="indent"&gt;The guns nibbled at the caves where the Duke’s fighting men had retreated for a last-ditch stand. Slowly measured bites of orange glare, showers of rock and dust in the brief illumination – and the Duke’s men were being sealed off to die by starvation, caught like animals in their burrows. &lt;/p&gt;</v>
      </c>
      <c r="D5444">
        <f t="shared" si="688"/>
        <v>4</v>
      </c>
      <c r="E5444" t="str">
        <f t="shared" si="687"/>
        <v>end</v>
      </c>
      <c r="F5444" t="str">
        <f t="shared" si="683"/>
        <v>&lt;p class="indent"&gt;The guns nibbled at the caves where the Duke’s fighting men had retreated for a last-ditch stand. Slowly measured bites of orange glare, showers of rock and dust in the brief illumination – and the Duke’s men were being sealed off to die by starvation, caught like animals in their burrows. &lt;/p&gt;</v>
      </c>
      <c r="G5444" t="str">
        <f t="shared" si="685"/>
        <v>&lt;p class="indent"&gt;</v>
      </c>
      <c r="H5444">
        <v>1</v>
      </c>
      <c r="I5444">
        <f t="shared" ref="I5444:I5507" si="690">IF(AND(E5443="end",E5444="start"),I5443+1,I5443)</f>
        <v>28</v>
      </c>
      <c r="J5444">
        <f t="shared" ca="1" si="689"/>
        <v>2639</v>
      </c>
      <c r="K5444" t="str">
        <f>IF(OR(E5444="start",AND(E5444="end",E5443="start")),"Y","N")</f>
        <v>N</v>
      </c>
      <c r="L5444" t="str">
        <f t="shared" si="686"/>
        <v>&lt;p class="indent"&gt;The guns nibbled at the caves where the Duke’s fighting men had retreated for a last-ditch stand. Slowly measured bites of orange glare, showers of rock and dust in the brief illumination – and the Duke’s men were being sealed off to die by starvation, caught like animals in their burrows. &lt;/p&gt;</v>
      </c>
    </row>
    <row r="5445" spans="1:12" x14ac:dyDescent="0.25">
      <c r="A5445">
        <v>5444</v>
      </c>
      <c r="B5445" s="1" t="s">
        <v>4236</v>
      </c>
      <c r="C5445" t="str">
        <f t="shared" si="684"/>
        <v>&lt;p class="indent"&gt;The Baron could feel the distant chomping – a drumbeat &lt;a id="page196"/&gt;carried to him through the ship’s metal: &lt;em&gt;broomp … broomp.&lt;/em&gt; Then: &lt;em&gt;BROOMP-broomp!&lt;/em&gt;&lt;/p&gt;</v>
      </c>
      <c r="D5445">
        <f t="shared" si="688"/>
        <v>1</v>
      </c>
      <c r="E5445" t="str">
        <f t="shared" si="687"/>
        <v>end</v>
      </c>
      <c r="F5445" t="str">
        <f t="shared" si="683"/>
        <v>&lt;p class="indent"&gt;The Baron could feel the distant chomping – a drumbeat &lt;a id="page196"/&gt;carried to him through the ship’s metal: &lt;em&gt;broomp … broomp.&lt;/em&gt; Then: &lt;em&gt;BROOMP-broomp!&lt;/em&gt;&lt;/p&gt;</v>
      </c>
      <c r="G5445" t="str">
        <f t="shared" si="685"/>
        <v>&lt;p class="indent"&gt;</v>
      </c>
      <c r="H5445">
        <v>1</v>
      </c>
      <c r="I5445">
        <f t="shared" si="690"/>
        <v>28</v>
      </c>
      <c r="J5445">
        <f t="shared" ca="1" si="689"/>
        <v>2640</v>
      </c>
      <c r="K5445" t="str">
        <f>IF(OR(E5445="start",AND(E5445="end",E5444="start")),"Y","N")</f>
        <v>N</v>
      </c>
      <c r="L5445" t="str">
        <f t="shared" si="686"/>
        <v>&lt;p class="indent"&gt;The Baron could feel the distant chomping – a drumbeat &lt;a id="page196"/&gt;carried to him through the ship’s metal: &lt;em&gt;broomp … broomp.&lt;/em&gt; Then: &lt;em&gt;BROOMP-broomp!&lt;/em&gt;&lt;/p&gt;</v>
      </c>
    </row>
    <row r="5446" spans="1:12" x14ac:dyDescent="0.25">
      <c r="A5446">
        <v>5445</v>
      </c>
      <c r="B5446" s="1" t="s">
        <v>4237</v>
      </c>
      <c r="C5446" t="str">
        <f t="shared" si="684"/>
        <v>&lt;p class="indent"&gt;&lt;em&gt;Who would think of reviving artillery in this day of shields?&lt;/em&gt; The thought was a chuckle in his mind. &lt;em&gt;But it was predictable the Duke’s men would run for those caves. And the Emperor will appreciate my cleverness in preserving</v>
      </c>
      <c r="D5446">
        <f t="shared" si="688"/>
        <v>1</v>
      </c>
      <c r="E5446" t="str">
        <f t="shared" si="687"/>
        <v>end</v>
      </c>
      <c r="F5446" t="str">
        <f t="shared" si="683"/>
        <v>&lt;p class="indent"&gt;&lt;em&gt;Who would think of reviving artillery in this day of shields?&lt;/em&gt; The thought was a chuckle in his mind. &lt;em&gt;But it was predictable the Duke’s men would run for those caves. And the Emperor will appreciate my cleverness in preserving</v>
      </c>
      <c r="G5446" t="str">
        <f t="shared" si="685"/>
        <v>&lt;p class="indent"&gt;</v>
      </c>
      <c r="H5446">
        <v>1</v>
      </c>
      <c r="I5446">
        <f t="shared" si="690"/>
        <v>28</v>
      </c>
      <c r="J5446">
        <f t="shared" ca="1" si="689"/>
        <v>2641</v>
      </c>
      <c r="K5446" t="str">
        <f>IF(OR(E5446="start",AND(E5446="end",E5445="start")),"Y","N")</f>
        <v>N</v>
      </c>
      <c r="L5446" t="str">
        <f t="shared" si="686"/>
        <v/>
      </c>
    </row>
    <row r="5447" spans="1:12" x14ac:dyDescent="0.25">
      <c r="A5447">
        <v>5446</v>
      </c>
      <c r="B5447" s="1" t="s">
        <v>4238</v>
      </c>
      <c r="C5447" t="str">
        <f t="shared" si="684"/>
        <v>&lt;p class="indent"&gt;&lt;em&gt;Who would think of reviving artillery in this day of shields?&lt;/em&gt; The thought was a chuckle in his mind. &lt;em&gt;But it was predictable the Duke’s men would run for those caves. And the Emperor will appreciate my cleverness in preserving the lives of our mutual force.&lt;/em&gt;&lt;/p&gt;</v>
      </c>
      <c r="D5447">
        <f t="shared" si="688"/>
        <v>2</v>
      </c>
      <c r="E5447" t="str">
        <f t="shared" si="687"/>
        <v>end</v>
      </c>
      <c r="F5447" t="str">
        <f t="shared" si="683"/>
        <v>&lt;p class="indent"&gt;&lt;em&gt;Who would think of reviving artillery in this day of shields?&lt;/em&gt; The thought was a chuckle in his mind. &lt;em&gt;But it was predictable the Duke’s men would run for those caves. And the Emperor will appreciate my cleverness in preserving the lives of our mutual force.&lt;/em&gt;&lt;/p&gt;</v>
      </c>
      <c r="G5447" t="str">
        <f t="shared" si="685"/>
        <v>&lt;p class="indent"&gt;</v>
      </c>
      <c r="H5447">
        <v>1</v>
      </c>
      <c r="I5447">
        <f t="shared" si="690"/>
        <v>28</v>
      </c>
      <c r="J5447">
        <f t="shared" ca="1" si="689"/>
        <v>2641</v>
      </c>
      <c r="K5447" t="str">
        <f>IF(OR(E5447="start",AND(E5447="end",E5446="start")),"Y","N")</f>
        <v>N</v>
      </c>
      <c r="L5447" t="str">
        <f t="shared" si="686"/>
        <v>&lt;p class="indent"&gt;&lt;em&gt;Who would think of reviving artillery in this day of shields?&lt;/em&gt; The thought was a chuckle in his mind. &lt;em&gt;But it was predictable the Duke’s men would run for those caves. And the Emperor will appreciate my cleverness in preserving the lives of our mutual force.&lt;/em&gt;&lt;/p&gt;</v>
      </c>
    </row>
    <row r="5448" spans="1:12" x14ac:dyDescent="0.25">
      <c r="A5448">
        <v>5447</v>
      </c>
      <c r="B5448" s="1" t="s">
        <v>4239</v>
      </c>
      <c r="C5448" t="str">
        <f t="shared" si="684"/>
        <v>&lt;p class="indent"&gt;He adjusted one of the little suspensors that guarded his fat body against the pull of gravity. A smile creased his mouth,</v>
      </c>
      <c r="D5448">
        <f t="shared" si="688"/>
        <v>1</v>
      </c>
      <c r="E5448" t="str">
        <f t="shared" si="687"/>
        <v>end</v>
      </c>
      <c r="F5448" t="str">
        <f t="shared" si="683"/>
        <v>&lt;p class="indent"&gt;He adjusted one of the little suspensors that guarded his fat body against the pull of gravity. A smile creased his mouth,</v>
      </c>
      <c r="G5448" t="str">
        <f t="shared" si="685"/>
        <v>&lt;p class="indent"&gt;</v>
      </c>
      <c r="H5448">
        <v>1</v>
      </c>
      <c r="I5448">
        <f t="shared" si="690"/>
        <v>28</v>
      </c>
      <c r="J5448">
        <f t="shared" ca="1" si="689"/>
        <v>2642</v>
      </c>
      <c r="K5448" t="str">
        <f>IF(OR(E5448="start",AND(E5448="end",E5447="start")),"Y","N")</f>
        <v>N</v>
      </c>
      <c r="L5448" t="str">
        <f t="shared" si="686"/>
        <v/>
      </c>
    </row>
    <row r="5449" spans="1:12" x14ac:dyDescent="0.25">
      <c r="A5449">
        <v>5448</v>
      </c>
      <c r="B5449" s="1" t="s">
        <v>4240</v>
      </c>
      <c r="C5449" t="str">
        <f t="shared" si="684"/>
        <v>&lt;p class="indent"&gt;He adjusted one of the little suspensors that guarded his fat body against the pull of gravity. A smile creased his mouth, pulled at the lines of his jowls.</v>
      </c>
      <c r="D5449">
        <f t="shared" si="688"/>
        <v>2</v>
      </c>
      <c r="E5449" t="str">
        <f t="shared" si="687"/>
        <v>end</v>
      </c>
      <c r="F5449" t="str">
        <f t="shared" si="683"/>
        <v>&lt;p class="indent"&gt;He adjusted one of the little suspensors that guarded his fat body against the pull of gravity. A smile creased his mouth, pulled at the lines of his jowls.</v>
      </c>
      <c r="G5449" t="str">
        <f t="shared" si="685"/>
        <v>&lt;p class="indent"&gt;</v>
      </c>
      <c r="H5449">
        <v>1</v>
      </c>
      <c r="I5449">
        <f t="shared" si="690"/>
        <v>28</v>
      </c>
      <c r="J5449">
        <f t="shared" ca="1" si="689"/>
        <v>2642</v>
      </c>
      <c r="K5449" t="str">
        <f>IF(OR(E5449="start",AND(E5449="end",E5448="start")),"Y","N")</f>
        <v>N</v>
      </c>
      <c r="L5449" t="str">
        <f t="shared" si="686"/>
        <v/>
      </c>
    </row>
    <row r="5450" spans="1:12" x14ac:dyDescent="0.25">
      <c r="A5450">
        <v>5449</v>
      </c>
      <c r="B5450" s="1" t="s">
        <v>9</v>
      </c>
      <c r="C5450" t="str">
        <f t="shared" si="684"/>
        <v>&lt;p class="indent"&gt;He adjusted one of the little suspensors that guarded his fat body against the pull of gravity. A smile creased his mouth, pulled at the lines of his jowls. &lt;/p&gt;</v>
      </c>
      <c r="D5450">
        <f t="shared" si="688"/>
        <v>3</v>
      </c>
      <c r="E5450" t="str">
        <f t="shared" si="687"/>
        <v>end</v>
      </c>
      <c r="F5450" t="str">
        <f t="shared" si="683"/>
        <v>&lt;p class="indent"&gt;He adjusted one of the little suspensors that guarded his fat body against the pull of gravity. A smile creased his mouth, pulled at the lines of his jowls. &lt;/p&gt;</v>
      </c>
      <c r="G5450" t="str">
        <f t="shared" si="685"/>
        <v>&lt;p class="indent"&gt;</v>
      </c>
      <c r="H5450">
        <v>1</v>
      </c>
      <c r="I5450">
        <f t="shared" si="690"/>
        <v>28</v>
      </c>
      <c r="J5450">
        <f t="shared" ca="1" si="689"/>
        <v>2642</v>
      </c>
      <c r="K5450" t="str">
        <f>IF(OR(E5450="start",AND(E5450="end",E5449="start")),"Y","N")</f>
        <v>N</v>
      </c>
      <c r="L5450" t="str">
        <f t="shared" si="686"/>
        <v>&lt;p class="indent"&gt;He adjusted one of the little suspensors that guarded his fat body against the pull of gravity. A smile creased his mouth, pulled at the lines of his jowls. &lt;/p&gt;</v>
      </c>
    </row>
    <row r="5451" spans="1:12" x14ac:dyDescent="0.25">
      <c r="A5451">
        <v>5450</v>
      </c>
      <c r="B5451" s="1" t="s">
        <v>4241</v>
      </c>
      <c r="C5451" t="str">
        <f t="shared" si="684"/>
        <v>&lt;p class="indent"&gt;&lt;em&gt;A pity to waste such fighting men as the Duke’s,&lt;/em&gt; he thought. He smiled more broadly, laughing at himself. &lt;em&gt;Pity should be cruel!&lt;/em&gt; He nodded. Failure was, by definition, expendable. The whole universe sat there, open to the man who could make the right</v>
      </c>
      <c r="D5451">
        <f t="shared" si="688"/>
        <v>1</v>
      </c>
      <c r="E5451" t="str">
        <f t="shared" si="687"/>
        <v>end</v>
      </c>
      <c r="F5451" t="str">
        <f t="shared" ref="F5451:F5514" si="691">IF(AND(E5451="start",D5451&gt;=D5450),F5450&amp;" "&amp;B5451,C5451)</f>
        <v>&lt;p class="indent"&gt;&lt;em&gt;A pity to waste such fighting men as the Duke’s,&lt;/em&gt; he thought. He smiled more broadly, laughing at himself. &lt;em&gt;Pity should be cruel!&lt;/em&gt; He nodded. Failure was, by definition, expendable. The whole universe sat there, open to the man who could make the right</v>
      </c>
      <c r="G5451" t="str">
        <f t="shared" si="685"/>
        <v>&lt;p class="indent"&gt;</v>
      </c>
      <c r="H5451">
        <v>1</v>
      </c>
      <c r="I5451">
        <f t="shared" si="690"/>
        <v>28</v>
      </c>
      <c r="J5451">
        <f t="shared" ca="1" si="689"/>
        <v>2643</v>
      </c>
      <c r="K5451" t="str">
        <f>IF(OR(E5451="start",AND(E5451="end",E5450="start")),"Y","N")</f>
        <v>N</v>
      </c>
      <c r="L5451" t="str">
        <f t="shared" si="686"/>
        <v/>
      </c>
    </row>
    <row r="5452" spans="1:12" x14ac:dyDescent="0.25">
      <c r="A5452">
        <v>5451</v>
      </c>
      <c r="B5452" s="1" t="s">
        <v>4242</v>
      </c>
      <c r="C5452" t="str">
        <f t="shared" si="684"/>
        <v>&lt;p class="indent"&gt;&lt;em&gt;A pity to waste such fighting men as the Duke’s,&lt;/em&gt; he thought. He smiled more broadly, laughing at himself. &lt;em&gt;Pity should be cruel!&lt;/em&gt; He nodded. Failure was, by definition, expendable. The whole universe sat there, open to the man who could make the right decisions. The uncertain rabbits had to be exposed, made to run for their burrows. Else how could you control them and breed</v>
      </c>
      <c r="D5452">
        <f t="shared" si="688"/>
        <v>2</v>
      </c>
      <c r="E5452" t="str">
        <f t="shared" si="687"/>
        <v>end</v>
      </c>
      <c r="F5452" t="str">
        <f t="shared" si="691"/>
        <v>&lt;p class="indent"&gt;&lt;em&gt;A pity to waste such fighting men as the Duke’s,&lt;/em&gt; he thought. He smiled more broadly, laughing at himself. &lt;em&gt;Pity should be cruel!&lt;/em&gt; He nodded. Failure was, by definition, expendable. The whole universe sat there, open to the man who could make the right decisions. The uncertain rabbits had to be exposed, made to run for their burrows. Else how could you control them and breed</v>
      </c>
      <c r="G5452" t="str">
        <f t="shared" si="685"/>
        <v>&lt;p class="indent"&gt;</v>
      </c>
      <c r="H5452">
        <v>1</v>
      </c>
      <c r="I5452">
        <f t="shared" si="690"/>
        <v>28</v>
      </c>
      <c r="J5452">
        <f t="shared" ca="1" si="689"/>
        <v>2643</v>
      </c>
      <c r="K5452" t="str">
        <f>IF(OR(E5452="start",AND(E5452="end",E5451="start")),"Y","N")</f>
        <v>N</v>
      </c>
      <c r="L5452" t="str">
        <f t="shared" si="686"/>
        <v/>
      </c>
    </row>
    <row r="5453" spans="1:12" x14ac:dyDescent="0.25">
      <c r="A5453">
        <v>5452</v>
      </c>
      <c r="B5453" s="1" t="s">
        <v>4243</v>
      </c>
      <c r="C5453" t="str">
        <f t="shared" si="684"/>
        <v>&lt;p class="indent"&gt;&lt;em&gt;A pity to waste such fighting men as the Duke’s,&lt;/em&gt; he thought. He smiled more broadly, laughing at himself. &lt;em&gt;Pity should be cruel!&lt;/em&gt; He nodded. Failure was, by definition, expendable. The whole universe sat there, open to the man who could make the right decisions. The uncertain rabbits had to be exposed, made to run for their burrows. Else how could you control them and breed them? He pictured his fighting men as bees routing the rabbits. And he thought: &lt;em&gt;The day hums sweetly when you have enough bees working for you.&lt;/em&gt;&lt;/p&gt;</v>
      </c>
      <c r="D5453">
        <f t="shared" si="688"/>
        <v>3</v>
      </c>
      <c r="E5453" t="str">
        <f t="shared" si="687"/>
        <v>end</v>
      </c>
      <c r="F5453" t="str">
        <f t="shared" si="691"/>
        <v>&lt;p class="indent"&gt;&lt;em&gt;A pity to waste such fighting men as the Duke’s,&lt;/em&gt; he thought. He smiled more broadly, laughing at himself. &lt;em&gt;Pity should be cruel!&lt;/em&gt; He nodded. Failure was, by definition, expendable. The whole universe sat there, open to the man who could make the right decisions. The uncertain rabbits had to be exposed, made to run for their burrows. Else how could you control them and breed them? He pictured his fighting men as bees routing the rabbits. And he thought: &lt;em&gt;The day hums sweetly when you have enough bees working for you.&lt;/em&gt;&lt;/p&gt;</v>
      </c>
      <c r="G5453" t="str">
        <f t="shared" si="685"/>
        <v>&lt;p class="indent"&gt;</v>
      </c>
      <c r="H5453">
        <v>1</v>
      </c>
      <c r="I5453">
        <f t="shared" si="690"/>
        <v>28</v>
      </c>
      <c r="J5453">
        <f t="shared" ca="1" si="689"/>
        <v>2643</v>
      </c>
      <c r="K5453" t="str">
        <f>IF(OR(E5453="start",AND(E5453="end",E5452="start")),"Y","N")</f>
        <v>N</v>
      </c>
      <c r="L5453" t="str">
        <f t="shared" si="686"/>
        <v>&lt;p class="indent"&gt;&lt;em&gt;A pity to waste such fighting men as the Duke’s,&lt;/em&gt; he thought. He smiled more broadly, laughing at himself. &lt;em&gt;Pity should be cruel!&lt;/em&gt; He nodded. Failure was, by definition, expendable. The whole universe sat there, open to the man who could make the right decisions. The uncertain rabbits had to be exposed, made to run for their burrows. Else how could you control them and breed them? He pictured his fighting men as bees routing the rabbits. And he thought: &lt;em&gt;The day hums sweetly when you have enough bees working for you.&lt;/em&gt;&lt;/p&gt;</v>
      </c>
    </row>
    <row r="5454" spans="1:12" x14ac:dyDescent="0.25">
      <c r="A5454">
        <v>5453</v>
      </c>
      <c r="B5454" s="1" t="s">
        <v>4244</v>
      </c>
      <c r="C5454" t="str">
        <f t="shared" si="684"/>
        <v>&lt;p class="indent"&gt;A door opened behind him. The Baron studied the reflection in the night-blackened viewport before turning.&lt;/p&gt;</v>
      </c>
      <c r="D5454">
        <f t="shared" si="688"/>
        <v>1</v>
      </c>
      <c r="E5454" t="str">
        <f t="shared" si="687"/>
        <v>end</v>
      </c>
      <c r="F5454" t="str">
        <f t="shared" si="691"/>
        <v>&lt;p class="indent"&gt;A door opened behind him. The Baron studied the reflection in the night-blackened viewport before turning.&lt;/p&gt;</v>
      </c>
      <c r="G5454" t="str">
        <f t="shared" si="685"/>
        <v>&lt;p class="indent"&gt;</v>
      </c>
      <c r="H5454">
        <v>1</v>
      </c>
      <c r="I5454">
        <f t="shared" si="690"/>
        <v>28</v>
      </c>
      <c r="J5454">
        <f t="shared" ca="1" si="689"/>
        <v>2644</v>
      </c>
      <c r="K5454" t="str">
        <f>IF(OR(E5454="start",AND(E5454="end",E5453="start")),"Y","N")</f>
        <v>N</v>
      </c>
      <c r="L5454" t="str">
        <f t="shared" si="686"/>
        <v>&lt;p class="indent"&gt;A door opened behind him. The Baron studied the reflection in the night-blackened viewport before turning.&lt;/p&gt;</v>
      </c>
    </row>
    <row r="5455" spans="1:12" x14ac:dyDescent="0.25">
      <c r="A5455">
        <v>5454</v>
      </c>
      <c r="B5455" s="1" t="s">
        <v>4245</v>
      </c>
      <c r="C5455" t="str">
        <f t="shared" si="684"/>
        <v>&lt;p class="indent"&gt;Piter de Vries advanced into the chamber followed by Umman Kudu, the captain of the Baron’s personal guard. There was a motion</v>
      </c>
      <c r="D5455">
        <f t="shared" si="688"/>
        <v>1</v>
      </c>
      <c r="E5455" t="str">
        <f t="shared" si="687"/>
        <v>end</v>
      </c>
      <c r="F5455" t="str">
        <f t="shared" si="691"/>
        <v>&lt;p class="indent"&gt;Piter de Vries advanced into the chamber followed by Umman Kudu, the captain of the Baron’s personal guard. There was a motion</v>
      </c>
      <c r="G5455" t="str">
        <f t="shared" si="685"/>
        <v>&lt;p class="indent"&gt;</v>
      </c>
      <c r="H5455">
        <v>1</v>
      </c>
      <c r="I5455">
        <f t="shared" si="690"/>
        <v>28</v>
      </c>
      <c r="J5455">
        <f t="shared" ca="1" si="689"/>
        <v>2645</v>
      </c>
      <c r="K5455" t="str">
        <f>IF(OR(E5455="start",AND(E5455="end",E5454="start")),"Y","N")</f>
        <v>N</v>
      </c>
      <c r="L5455" t="str">
        <f t="shared" si="686"/>
        <v/>
      </c>
    </row>
    <row r="5456" spans="1:12" x14ac:dyDescent="0.25">
      <c r="A5456">
        <v>5455</v>
      </c>
      <c r="B5456" s="1" t="s">
        <v>4246</v>
      </c>
      <c r="C5456" t="str">
        <f t="shared" si="684"/>
        <v>&lt;p class="indent"&gt;Piter de Vries advanced into the chamber followed by Umman Kudu, the captain of the Baron’s personal guard. There was a motion of men just outside the door, the mutton faces of his guard, their expressions carefully sheeplike in his presence.</v>
      </c>
      <c r="D5456">
        <f t="shared" si="688"/>
        <v>2</v>
      </c>
      <c r="E5456" t="str">
        <f t="shared" si="687"/>
        <v>end</v>
      </c>
      <c r="F5456" t="str">
        <f t="shared" si="691"/>
        <v>&lt;p class="indent"&gt;Piter de Vries advanced into the chamber followed by Umman Kudu, the captain of the Baron’s personal guard. There was a motion of men just outside the door, the mutton faces of his guard, their expressions carefully sheeplike in his presence.</v>
      </c>
      <c r="G5456" t="str">
        <f t="shared" si="685"/>
        <v>&lt;p class="indent"&gt;</v>
      </c>
      <c r="H5456">
        <v>1</v>
      </c>
      <c r="I5456">
        <f t="shared" si="690"/>
        <v>28</v>
      </c>
      <c r="J5456">
        <f t="shared" ca="1" si="689"/>
        <v>2645</v>
      </c>
      <c r="K5456" t="str">
        <f>IF(OR(E5456="start",AND(E5456="end",E5455="start")),"Y","N")</f>
        <v>N</v>
      </c>
      <c r="L5456" t="str">
        <f t="shared" si="686"/>
        <v/>
      </c>
    </row>
    <row r="5457" spans="1:12" x14ac:dyDescent="0.25">
      <c r="A5457">
        <v>5456</v>
      </c>
      <c r="B5457" s="1" t="s">
        <v>9</v>
      </c>
      <c r="C5457" t="str">
        <f t="shared" si="684"/>
        <v>&lt;p class="indent"&gt;Piter de Vries advanced into the chamber followed by Umman Kudu, the captain of the Baron’s personal guard. There was a motion of men just outside the door, the mutton faces of his guard, their expressions carefully sheeplike in his presence. &lt;/p&gt;</v>
      </c>
      <c r="D5457">
        <f t="shared" si="688"/>
        <v>3</v>
      </c>
      <c r="E5457" t="str">
        <f t="shared" si="687"/>
        <v>end</v>
      </c>
      <c r="F5457" t="str">
        <f t="shared" si="691"/>
        <v>&lt;p class="indent"&gt;Piter de Vries advanced into the chamber followed by Umman Kudu, the captain of the Baron’s personal guard. There was a motion of men just outside the door, the mutton faces of his guard, their expressions carefully sheeplike in his presence. &lt;/p&gt;</v>
      </c>
      <c r="G5457" t="str">
        <f t="shared" si="685"/>
        <v>&lt;p class="indent"&gt;</v>
      </c>
      <c r="H5457">
        <v>1</v>
      </c>
      <c r="I5457">
        <f t="shared" si="690"/>
        <v>28</v>
      </c>
      <c r="J5457">
        <f t="shared" ca="1" si="689"/>
        <v>2645</v>
      </c>
      <c r="K5457" t="str">
        <f>IF(OR(E5457="start",AND(E5457="end",E5456="start")),"Y","N")</f>
        <v>N</v>
      </c>
      <c r="L5457" t="str">
        <f t="shared" si="686"/>
        <v>&lt;p class="indent"&gt;Piter de Vries advanced into the chamber followed by Umman Kudu, the captain of the Baron’s personal guard. There was a motion of men just outside the door, the mutton faces of his guard, their expressions carefully sheeplike in his presence. &lt;/p&gt;</v>
      </c>
    </row>
    <row r="5458" spans="1:12" x14ac:dyDescent="0.25">
      <c r="A5458">
        <v>5457</v>
      </c>
      <c r="B5458" s="1" t="s">
        <v>4247</v>
      </c>
      <c r="C5458" t="str">
        <f t="shared" si="684"/>
        <v>&lt;p class="indent"&gt;The Baron turned.&lt;/p&gt;</v>
      </c>
      <c r="D5458">
        <f t="shared" si="688"/>
        <v>1</v>
      </c>
      <c r="E5458" t="str">
        <f t="shared" si="687"/>
        <v>end</v>
      </c>
      <c r="F5458" t="str">
        <f t="shared" si="691"/>
        <v>&lt;p class="indent"&gt;The Baron turned.&lt;/p&gt;</v>
      </c>
      <c r="G5458" t="str">
        <f t="shared" si="685"/>
        <v>&lt;p class="indent"&gt;</v>
      </c>
      <c r="H5458">
        <v>1</v>
      </c>
      <c r="I5458">
        <f t="shared" si="690"/>
        <v>28</v>
      </c>
      <c r="J5458">
        <f t="shared" ca="1" si="689"/>
        <v>2646</v>
      </c>
      <c r="K5458" t="str">
        <f>IF(OR(E5458="start",AND(E5458="end",E5457="start")),"Y","N")</f>
        <v>N</v>
      </c>
      <c r="L5458" t="str">
        <f t="shared" si="686"/>
        <v>&lt;p class="indent"&gt;The Baron turned.&lt;/p&gt;</v>
      </c>
    </row>
    <row r="5459" spans="1:12" x14ac:dyDescent="0.25">
      <c r="A5459">
        <v>5458</v>
      </c>
      <c r="B5459" s="1" t="s">
        <v>4248</v>
      </c>
      <c r="C5459" t="str">
        <f t="shared" si="684"/>
        <v>&lt;p class="indent"&gt;Piter touched finger to forelock in his mocking salute. ‘Good news, m’Lord. The Sardaukar have brought in the Duke.’&lt;/p&gt;</v>
      </c>
      <c r="D5459">
        <f t="shared" si="688"/>
        <v>1</v>
      </c>
      <c r="E5459" t="str">
        <f t="shared" si="687"/>
        <v>end</v>
      </c>
      <c r="F5459" t="str">
        <f t="shared" si="691"/>
        <v>&lt;p class="indent"&gt;Piter touched finger to forelock in his mocking salute. ‘Good news, m’Lord. The Sardaukar have brought in the Duke.’&lt;/p&gt;</v>
      </c>
      <c r="G5459" t="str">
        <f t="shared" si="685"/>
        <v>&lt;p class="indent"&gt;</v>
      </c>
      <c r="H5459">
        <v>1</v>
      </c>
      <c r="I5459">
        <f t="shared" si="690"/>
        <v>28</v>
      </c>
      <c r="J5459">
        <f t="shared" ca="1" si="689"/>
        <v>2647</v>
      </c>
      <c r="K5459" t="str">
        <f>IF(OR(E5459="start",AND(E5459="end",E5458="start")),"Y","N")</f>
        <v>N</v>
      </c>
      <c r="L5459" t="str">
        <f t="shared" si="686"/>
        <v>&lt;p class="indent"&gt;Piter touched finger to forelock in his mocking salute. ‘Good news, m’Lord. The Sardaukar have brought in the Duke.’&lt;/p&gt;</v>
      </c>
    </row>
    <row r="5460" spans="1:12" x14ac:dyDescent="0.25">
      <c r="A5460">
        <v>5459</v>
      </c>
      <c r="B5460" s="1" t="s">
        <v>4249</v>
      </c>
      <c r="C5460" t="str">
        <f t="shared" si="684"/>
        <v>&lt;p class="indent"&gt;‘Of course they have,’ the Baron rumbled.&lt;/p&gt;</v>
      </c>
      <c r="D5460">
        <f t="shared" si="688"/>
        <v>1</v>
      </c>
      <c r="E5460" t="str">
        <f t="shared" si="687"/>
        <v>end</v>
      </c>
      <c r="F5460" t="str">
        <f t="shared" si="691"/>
        <v>&lt;p class="indent"&gt;‘Of course they have,’ the Baron rumbled.&lt;/p&gt;</v>
      </c>
      <c r="G5460" t="str">
        <f t="shared" si="685"/>
        <v>&lt;p class="indent"&gt;</v>
      </c>
      <c r="H5460">
        <v>1</v>
      </c>
      <c r="I5460">
        <f t="shared" si="690"/>
        <v>28</v>
      </c>
      <c r="J5460">
        <f t="shared" ca="1" si="689"/>
        <v>2648</v>
      </c>
      <c r="K5460" t="str">
        <f>IF(OR(E5460="start",AND(E5460="end",E5459="start")),"Y","N")</f>
        <v>N</v>
      </c>
      <c r="L5460" t="str">
        <f t="shared" si="686"/>
        <v>&lt;p class="indent"&gt;‘Of course they have,’ the Baron rumbled.&lt;/p&gt;</v>
      </c>
    </row>
    <row r="5461" spans="1:12" x14ac:dyDescent="0.25">
      <c r="A5461">
        <v>5460</v>
      </c>
      <c r="B5461" s="1" t="s">
        <v>4250</v>
      </c>
      <c r="C5461" t="str">
        <f t="shared" si="684"/>
        <v>&lt;p class="indent"&gt;He studied the somber mask of villainy on Piter’s effeminate face. And the eyes: those shaded slits of bluest blue-in-blue.&lt;/p&gt;</v>
      </c>
      <c r="D5461">
        <f t="shared" si="688"/>
        <v>1</v>
      </c>
      <c r="E5461" t="str">
        <f t="shared" si="687"/>
        <v>end</v>
      </c>
      <c r="F5461" t="str">
        <f t="shared" si="691"/>
        <v>&lt;p class="indent"&gt;He studied the somber mask of villainy on Piter’s effeminate face. And the eyes: those shaded slits of bluest blue-in-blue.&lt;/p&gt;</v>
      </c>
      <c r="G5461" t="str">
        <f t="shared" si="685"/>
        <v>&lt;p class="indent"&gt;</v>
      </c>
      <c r="H5461">
        <v>1</v>
      </c>
      <c r="I5461">
        <f t="shared" si="690"/>
        <v>28</v>
      </c>
      <c r="J5461">
        <f t="shared" ca="1" si="689"/>
        <v>2649</v>
      </c>
      <c r="K5461" t="str">
        <f>IF(OR(E5461="start",AND(E5461="end",E5460="start")),"Y","N")</f>
        <v>N</v>
      </c>
      <c r="L5461" t="str">
        <f t="shared" si="686"/>
        <v>&lt;p class="indent"&gt;He studied the somber mask of villainy on Piter’s effeminate face. And the eyes: those shaded slits of bluest blue-in-blue.&lt;/p&gt;</v>
      </c>
    </row>
    <row r="5462" spans="1:12" x14ac:dyDescent="0.25">
      <c r="A5462">
        <v>5461</v>
      </c>
      <c r="B5462" s="1" t="s">
        <v>4251</v>
      </c>
      <c r="C5462" t="str">
        <f t="shared" si="684"/>
        <v>&lt;p class="indent"&gt;&lt;em&gt;Soon I must remove him,&lt;/em&gt; the Baron thought. &lt;em&gt;He has almost outlasted his usefulness, almost reached the point of positive danger to my person. First, though, he must make</v>
      </c>
      <c r="D5462">
        <f t="shared" si="688"/>
        <v>1</v>
      </c>
      <c r="E5462" t="str">
        <f t="shared" si="687"/>
        <v>end</v>
      </c>
      <c r="F5462" t="str">
        <f t="shared" si="691"/>
        <v>&lt;p class="indent"&gt;&lt;em&gt;Soon I must remove him,&lt;/em&gt; the Baron thought. &lt;em&gt;He has almost outlasted his usefulness, almost reached the point of positive danger to my person. First, though, he must make</v>
      </c>
      <c r="G5462" t="str">
        <f t="shared" si="685"/>
        <v>&lt;p class="indent"&gt;</v>
      </c>
      <c r="H5462">
        <v>1</v>
      </c>
      <c r="I5462">
        <f t="shared" si="690"/>
        <v>28</v>
      </c>
      <c r="J5462">
        <f t="shared" ca="1" si="689"/>
        <v>2650</v>
      </c>
      <c r="K5462" t="str">
        <f>IF(OR(E5462="start",AND(E5462="end",E5461="start")),"Y","N")</f>
        <v>N</v>
      </c>
      <c r="L5462" t="str">
        <f t="shared" si="686"/>
        <v/>
      </c>
    </row>
    <row r="5463" spans="1:12" x14ac:dyDescent="0.25">
      <c r="A5463">
        <v>5462</v>
      </c>
      <c r="B5463" s="1" t="s">
        <v>4252</v>
      </c>
      <c r="C5463" t="str">
        <f t="shared" si="684"/>
        <v>&lt;p class="indent"&gt;&lt;em&gt;Soon I must remove him,&lt;/em&gt; the Baron thought. &lt;em&gt;He has almost outlasted his usefulness, almost reached the point of positive danger to my person. First, though, he must make the people of Arrakis hate him. Then – they will welcome my darling Feyd-Rautha as a savior.&lt;/em&gt;&lt;/p&gt;</v>
      </c>
      <c r="D5463">
        <f t="shared" si="688"/>
        <v>2</v>
      </c>
      <c r="E5463" t="str">
        <f t="shared" si="687"/>
        <v>end</v>
      </c>
      <c r="F5463" t="str">
        <f t="shared" si="691"/>
        <v>&lt;p class="indent"&gt;&lt;em&gt;Soon I must remove him,&lt;/em&gt; the Baron thought. &lt;em&gt;He has almost outlasted his usefulness, almost reached the point of positive danger to my person. First, though, he must make the people of Arrakis hate him. Then – they will welcome my darling Feyd-Rautha as a savior.&lt;/em&gt;&lt;/p&gt;</v>
      </c>
      <c r="G5463" t="str">
        <f t="shared" si="685"/>
        <v>&lt;p class="indent"&gt;</v>
      </c>
      <c r="H5463">
        <v>1</v>
      </c>
      <c r="I5463">
        <f t="shared" si="690"/>
        <v>28</v>
      </c>
      <c r="J5463">
        <f t="shared" ca="1" si="689"/>
        <v>2650</v>
      </c>
      <c r="K5463" t="str">
        <f>IF(OR(E5463="start",AND(E5463="end",E5462="start")),"Y","N")</f>
        <v>N</v>
      </c>
      <c r="L5463" t="str">
        <f t="shared" si="686"/>
        <v>&lt;p class="indent"&gt;&lt;em&gt;Soon I must remove him,&lt;/em&gt; the Baron thought. &lt;em&gt;He has almost outlasted his usefulness, almost reached the point of positive danger to my person. First, though, he must make the people of Arrakis hate him. Then – they will welcome my darling Feyd-Rautha as a savior.&lt;/em&gt;&lt;/p&gt;</v>
      </c>
    </row>
    <row r="5464" spans="1:12" x14ac:dyDescent="0.25">
      <c r="A5464">
        <v>5463</v>
      </c>
      <c r="B5464" s="1" t="s">
        <v>4253</v>
      </c>
      <c r="C5464" t="str">
        <f t="shared" si="684"/>
        <v>&lt;p class="indent"&gt;The Baron shifted his attention to the guard captain – Umman Kudu: scissors line of jaw muscles, chin like a boot toe – a</v>
      </c>
      <c r="D5464">
        <f t="shared" si="688"/>
        <v>1</v>
      </c>
      <c r="E5464" t="str">
        <f t="shared" si="687"/>
        <v>end</v>
      </c>
      <c r="F5464" t="str">
        <f t="shared" si="691"/>
        <v>&lt;p class="indent"&gt;The Baron shifted his attention to the guard captain – Umman Kudu: scissors line of jaw muscles, chin like a boot toe – a</v>
      </c>
      <c r="G5464" t="str">
        <f t="shared" si="685"/>
        <v>&lt;p class="indent"&gt;</v>
      </c>
      <c r="H5464">
        <v>1</v>
      </c>
      <c r="I5464">
        <f t="shared" si="690"/>
        <v>28</v>
      </c>
      <c r="J5464">
        <f t="shared" ca="1" si="689"/>
        <v>2651</v>
      </c>
      <c r="K5464" t="str">
        <f>IF(OR(E5464="start",AND(E5464="end",E5463="start")),"Y","N")</f>
        <v>N</v>
      </c>
      <c r="L5464" t="str">
        <f t="shared" si="686"/>
        <v/>
      </c>
    </row>
    <row r="5465" spans="1:12" x14ac:dyDescent="0.25">
      <c r="A5465">
        <v>5464</v>
      </c>
      <c r="B5465" s="1" t="s">
        <v>4254</v>
      </c>
      <c r="C5465" t="str">
        <f t="shared" si="684"/>
        <v>&lt;p class="indent"&gt;The Baron shifted his attention to the guard captain – Umman Kudu: scissors line of jaw muscles, chin like a boot toe – a man to be trusted because the captain’s vices were known.</v>
      </c>
      <c r="D5465">
        <f t="shared" si="688"/>
        <v>2</v>
      </c>
      <c r="E5465" t="str">
        <f t="shared" si="687"/>
        <v>end</v>
      </c>
      <c r="F5465" t="str">
        <f t="shared" si="691"/>
        <v>&lt;p class="indent"&gt;The Baron shifted his attention to the guard captain – Umman Kudu: scissors line of jaw muscles, chin like a boot toe – a man to be trusted because the captain’s vices were known.</v>
      </c>
      <c r="G5465" t="str">
        <f t="shared" si="685"/>
        <v>&lt;p class="indent"&gt;</v>
      </c>
      <c r="H5465">
        <v>1</v>
      </c>
      <c r="I5465">
        <f t="shared" si="690"/>
        <v>28</v>
      </c>
      <c r="J5465">
        <f t="shared" ca="1" si="689"/>
        <v>2651</v>
      </c>
      <c r="K5465" t="str">
        <f>IF(OR(E5465="start",AND(E5465="end",E5464="start")),"Y","N")</f>
        <v>N</v>
      </c>
      <c r="L5465" t="str">
        <f t="shared" si="686"/>
        <v/>
      </c>
    </row>
    <row r="5466" spans="1:12" x14ac:dyDescent="0.25">
      <c r="A5466">
        <v>5465</v>
      </c>
      <c r="B5466" s="1" t="s">
        <v>9</v>
      </c>
      <c r="C5466" t="str">
        <f t="shared" si="684"/>
        <v>&lt;p class="indent"&gt;The Baron shifted his attention to the guard captain – Umman Kudu: scissors line of jaw muscles, chin like a boot toe – a man to be trusted because the captain’s vices were known. &lt;/p&gt;</v>
      </c>
      <c r="D5466">
        <f t="shared" si="688"/>
        <v>3</v>
      </c>
      <c r="E5466" t="str">
        <f t="shared" si="687"/>
        <v>end</v>
      </c>
      <c r="F5466" t="str">
        <f t="shared" si="691"/>
        <v>&lt;p class="indent"&gt;The Baron shifted his attention to the guard captain – Umman Kudu: scissors line of jaw muscles, chin like a boot toe – a man to be trusted because the captain’s vices were known. &lt;/p&gt;</v>
      </c>
      <c r="G5466" t="str">
        <f t="shared" si="685"/>
        <v>&lt;p class="indent"&gt;</v>
      </c>
      <c r="H5466">
        <v>1</v>
      </c>
      <c r="I5466">
        <f t="shared" si="690"/>
        <v>28</v>
      </c>
      <c r="J5466">
        <f t="shared" ca="1" si="689"/>
        <v>2651</v>
      </c>
      <c r="K5466" t="str">
        <f>IF(OR(E5466="start",AND(E5466="end",E5465="start")),"Y","N")</f>
        <v>N</v>
      </c>
      <c r="L5466" t="str">
        <f t="shared" si="686"/>
        <v>&lt;p class="indent"&gt;The Baron shifted his attention to the guard captain – Umman Kudu: scissors line of jaw muscles, chin like a boot toe – a man to be trusted because the captain’s vices were known. &lt;/p&gt;</v>
      </c>
    </row>
    <row r="5467" spans="1:12" x14ac:dyDescent="0.25">
      <c r="A5467">
        <v>5466</v>
      </c>
      <c r="B5467" s="1" t="s">
        <v>4255</v>
      </c>
      <c r="C5467" t="str">
        <f t="shared" si="684"/>
        <v>&lt;p class="indent"&gt;&lt;a id="page197"/&gt;‘First, where is the traitor who gave me the Duke?’ the Baron asked. ‘I must give the traitor his reward.’</v>
      </c>
      <c r="D5467">
        <f t="shared" si="688"/>
        <v>1</v>
      </c>
      <c r="E5467" t="str">
        <f t="shared" si="687"/>
        <v>end</v>
      </c>
      <c r="F5467" t="str">
        <f t="shared" si="691"/>
        <v>&lt;p class="indent"&gt;&lt;a id="page197"/&gt;‘First, where is the traitor who gave me the Duke?’ the Baron asked. ‘I must give the traitor his reward.’</v>
      </c>
      <c r="G5467" t="str">
        <f t="shared" si="685"/>
        <v>&lt;p class="indent"&gt;</v>
      </c>
      <c r="H5467">
        <v>1</v>
      </c>
      <c r="I5467">
        <f t="shared" si="690"/>
        <v>28</v>
      </c>
      <c r="J5467">
        <f t="shared" ca="1" si="689"/>
        <v>2652</v>
      </c>
      <c r="K5467" t="str">
        <f>IF(OR(E5467="start",AND(E5467="end",E5466="start")),"Y","N")</f>
        <v>N</v>
      </c>
      <c r="L5467" t="str">
        <f t="shared" si="686"/>
        <v/>
      </c>
    </row>
    <row r="5468" spans="1:12" x14ac:dyDescent="0.25">
      <c r="A5468">
        <v>5467</v>
      </c>
      <c r="B5468" s="1" t="s">
        <v>9</v>
      </c>
      <c r="C5468" t="str">
        <f t="shared" si="684"/>
        <v>&lt;p class="indent"&gt;&lt;a id="page197"/&gt;‘First, where is the traitor who gave me the Duke?’ the Baron asked. ‘I must give the traitor his reward.’ &lt;/p&gt;</v>
      </c>
      <c r="D5468">
        <f t="shared" si="688"/>
        <v>2</v>
      </c>
      <c r="E5468" t="str">
        <f t="shared" si="687"/>
        <v>end</v>
      </c>
      <c r="F5468" t="str">
        <f t="shared" si="691"/>
        <v>&lt;p class="indent"&gt;&lt;a id="page197"/&gt;‘First, where is the traitor who gave me the Duke?’ the Baron asked. ‘I must give the traitor his reward.’ &lt;/p&gt;</v>
      </c>
      <c r="G5468" t="str">
        <f t="shared" si="685"/>
        <v>&lt;p class="indent"&gt;</v>
      </c>
      <c r="H5468">
        <v>1</v>
      </c>
      <c r="I5468">
        <f t="shared" si="690"/>
        <v>28</v>
      </c>
      <c r="J5468">
        <f t="shared" ca="1" si="689"/>
        <v>2652</v>
      </c>
      <c r="K5468" t="str">
        <f>IF(OR(E5468="start",AND(E5468="end",E5467="start")),"Y","N")</f>
        <v>N</v>
      </c>
      <c r="L5468" t="str">
        <f t="shared" si="686"/>
        <v>&lt;p class="indent"&gt;&lt;a id="page197"/&gt;‘First, where is the traitor who gave me the Duke?’ the Baron asked. ‘I must give the traitor his reward.’ &lt;/p&gt;</v>
      </c>
    </row>
    <row r="5469" spans="1:12" x14ac:dyDescent="0.25">
      <c r="A5469">
        <v>5468</v>
      </c>
      <c r="B5469" s="1" t="s">
        <v>4256</v>
      </c>
      <c r="C5469" t="str">
        <f t="shared" ref="C5469:C5532" si="692">IF(LEFT(B5469,2)="&lt;p",B5469,C5468&amp;" "&amp;B5469)</f>
        <v>&lt;p class="indent"&gt;Piter turned on one toe, motioned to the guard outside.&lt;/p&gt;</v>
      </c>
      <c r="D5469">
        <f t="shared" si="688"/>
        <v>1</v>
      </c>
      <c r="E5469" t="str">
        <f t="shared" si="687"/>
        <v>end</v>
      </c>
      <c r="F5469" t="str">
        <f t="shared" si="691"/>
        <v>&lt;p class="indent"&gt;Piter turned on one toe, motioned to the guard outside.&lt;/p&gt;</v>
      </c>
      <c r="G5469" t="str">
        <f t="shared" si="685"/>
        <v>&lt;p class="indent"&gt;</v>
      </c>
      <c r="H5469">
        <v>1</v>
      </c>
      <c r="I5469">
        <f t="shared" si="690"/>
        <v>28</v>
      </c>
      <c r="J5469">
        <f t="shared" ca="1" si="689"/>
        <v>2653</v>
      </c>
      <c r="K5469" t="str">
        <f>IF(OR(E5469="start",AND(E5469="end",E5468="start")),"Y","N")</f>
        <v>N</v>
      </c>
      <c r="L5469" t="str">
        <f t="shared" si="686"/>
        <v>&lt;p class="indent"&gt;Piter turned on one toe, motioned to the guard outside.&lt;/p&gt;</v>
      </c>
    </row>
    <row r="5470" spans="1:12" x14ac:dyDescent="0.25">
      <c r="A5470">
        <v>5469</v>
      </c>
      <c r="B5470" s="1" t="s">
        <v>4257</v>
      </c>
      <c r="C5470" t="str">
        <f t="shared" si="692"/>
        <v>&lt;p class="indent"&gt;A bit of black movement there and Yueh walked through. His motions were stiff and stringy. The mustache drooped beside his</v>
      </c>
      <c r="D5470">
        <f t="shared" si="688"/>
        <v>1</v>
      </c>
      <c r="E5470" t="str">
        <f t="shared" si="687"/>
        <v>end</v>
      </c>
      <c r="F5470" t="str">
        <f t="shared" si="691"/>
        <v>&lt;p class="indent"&gt;A bit of black movement there and Yueh walked through. His motions were stiff and stringy. The mustache drooped beside his</v>
      </c>
      <c r="G5470" t="str">
        <f t="shared" si="685"/>
        <v>&lt;p class="indent"&gt;</v>
      </c>
      <c r="H5470">
        <v>1</v>
      </c>
      <c r="I5470">
        <f t="shared" si="690"/>
        <v>28</v>
      </c>
      <c r="J5470">
        <f t="shared" ca="1" si="689"/>
        <v>2654</v>
      </c>
      <c r="K5470" t="str">
        <f>IF(OR(E5470="start",AND(E5470="end",E5469="start")),"Y","N")</f>
        <v>N</v>
      </c>
      <c r="L5470" t="str">
        <f t="shared" si="686"/>
        <v/>
      </c>
    </row>
    <row r="5471" spans="1:12" x14ac:dyDescent="0.25">
      <c r="A5471">
        <v>5470</v>
      </c>
      <c r="B5471" s="1" t="s">
        <v>4258</v>
      </c>
      <c r="C5471" t="str">
        <f t="shared" si="692"/>
        <v>&lt;p class="indent"&gt;A bit of black movement there and Yueh walked through. His motions were stiff and stringy. The mustache drooped beside his purple lips. Only the old eyes seemed alive. Yueh came to a stop three paces into the room, obeying a motion from Piter, and</v>
      </c>
      <c r="D5471">
        <f t="shared" si="688"/>
        <v>2</v>
      </c>
      <c r="E5471" t="str">
        <f t="shared" si="687"/>
        <v>end</v>
      </c>
      <c r="F5471" t="str">
        <f t="shared" si="691"/>
        <v>&lt;p class="indent"&gt;A bit of black movement there and Yueh walked through. His motions were stiff and stringy. The mustache drooped beside his purple lips. Only the old eyes seemed alive. Yueh came to a stop three paces into the room, obeying a motion from Piter, and</v>
      </c>
      <c r="G5471" t="str">
        <f t="shared" si="685"/>
        <v>&lt;p class="indent"&gt;</v>
      </c>
      <c r="H5471">
        <v>1</v>
      </c>
      <c r="I5471">
        <f t="shared" si="690"/>
        <v>28</v>
      </c>
      <c r="J5471">
        <f t="shared" ca="1" si="689"/>
        <v>2654</v>
      </c>
      <c r="K5471" t="str">
        <f>IF(OR(E5471="start",AND(E5471="end",E5470="start")),"Y","N")</f>
        <v>N</v>
      </c>
      <c r="L5471" t="str">
        <f t="shared" si="686"/>
        <v/>
      </c>
    </row>
    <row r="5472" spans="1:12" x14ac:dyDescent="0.25">
      <c r="A5472">
        <v>5471</v>
      </c>
      <c r="B5472" s="1" t="s">
        <v>4259</v>
      </c>
      <c r="C5472" t="str">
        <f t="shared" si="692"/>
        <v>&lt;p class="indent"&gt;A bit of black movement there and Yueh walked through. His motions were stiff and stringy. The mustache drooped beside his purple lips. Only the old eyes seemed alive. Yueh came to a stop three paces into the room, obeying a motion from Piter, and stood there staring across the open space at the Baron.</v>
      </c>
      <c r="D5472">
        <f t="shared" si="688"/>
        <v>3</v>
      </c>
      <c r="E5472" t="str">
        <f t="shared" si="687"/>
        <v>end</v>
      </c>
      <c r="F5472" t="str">
        <f t="shared" si="691"/>
        <v>&lt;p class="indent"&gt;A bit of black movement there and Yueh walked through. His motions were stiff and stringy. The mustache drooped beside his purple lips. Only the old eyes seemed alive. Yueh came to a stop three paces into the room, obeying a motion from Piter, and stood there staring across the open space at the Baron.</v>
      </c>
      <c r="G5472" t="str">
        <f t="shared" si="685"/>
        <v>&lt;p class="indent"&gt;</v>
      </c>
      <c r="H5472">
        <v>1</v>
      </c>
      <c r="I5472">
        <f t="shared" si="690"/>
        <v>28</v>
      </c>
      <c r="J5472">
        <f t="shared" ca="1" si="689"/>
        <v>2654</v>
      </c>
      <c r="K5472" t="str">
        <f>IF(OR(E5472="start",AND(E5472="end",E5471="start")),"Y","N")</f>
        <v>N</v>
      </c>
      <c r="L5472" t="str">
        <f t="shared" si="686"/>
        <v/>
      </c>
    </row>
    <row r="5473" spans="1:12" x14ac:dyDescent="0.25">
      <c r="A5473">
        <v>5472</v>
      </c>
      <c r="B5473" s="1" t="s">
        <v>9</v>
      </c>
      <c r="C5473" t="str">
        <f t="shared" si="692"/>
        <v>&lt;p class="indent"&gt;A bit of black movement there and Yueh walked through. His motions were stiff and stringy. The mustache drooped beside his purple lips. Only the old eyes seemed alive. Yueh came to a stop three paces into the room, obeying a motion from Piter, and stood there staring across the open space at the Baron. &lt;/p&gt;</v>
      </c>
      <c r="D5473">
        <f t="shared" si="688"/>
        <v>4</v>
      </c>
      <c r="E5473" t="str">
        <f t="shared" si="687"/>
        <v>end</v>
      </c>
      <c r="F5473" t="str">
        <f t="shared" si="691"/>
        <v>&lt;p class="indent"&gt;A bit of black movement there and Yueh walked through. His motions were stiff and stringy. The mustache drooped beside his purple lips. Only the old eyes seemed alive. Yueh came to a stop three paces into the room, obeying a motion from Piter, and stood there staring across the open space at the Baron. &lt;/p&gt;</v>
      </c>
      <c r="G5473" t="str">
        <f t="shared" si="685"/>
        <v>&lt;p class="indent"&gt;</v>
      </c>
      <c r="H5473">
        <v>1</v>
      </c>
      <c r="I5473">
        <f t="shared" si="690"/>
        <v>28</v>
      </c>
      <c r="J5473">
        <f t="shared" ca="1" si="689"/>
        <v>2654</v>
      </c>
      <c r="K5473" t="str">
        <f>IF(OR(E5473="start",AND(E5473="end",E5472="start")),"Y","N")</f>
        <v>N</v>
      </c>
      <c r="L5473" t="str">
        <f t="shared" si="686"/>
        <v>&lt;p class="indent"&gt;A bit of black movement there and Yueh walked through. His motions were stiff and stringy. The mustache drooped beside his purple lips. Only the old eyes seemed alive. Yueh came to a stop three paces into the room, obeying a motion from Piter, and stood there staring across the open space at the Baron. &lt;/p&gt;</v>
      </c>
    </row>
    <row r="5474" spans="1:12" x14ac:dyDescent="0.25">
      <c r="A5474">
        <v>5473</v>
      </c>
      <c r="B5474" s="1" t="s">
        <v>4260</v>
      </c>
      <c r="C5474" t="str">
        <f t="shared" si="692"/>
        <v>&lt;p class="indent"&gt;‘Ah-h-h, Dr Yueh.’&lt;/p&gt;</v>
      </c>
      <c r="D5474">
        <f t="shared" si="688"/>
        <v>1</v>
      </c>
      <c r="E5474" t="str">
        <f t="shared" si="687"/>
        <v>end</v>
      </c>
      <c r="F5474" t="str">
        <f t="shared" si="691"/>
        <v>&lt;p class="indent"&gt;‘Ah-h-h, Dr Yueh.’&lt;/p&gt;</v>
      </c>
      <c r="G5474" t="str">
        <f t="shared" si="685"/>
        <v>&lt;p class="indent"&gt;</v>
      </c>
      <c r="H5474">
        <v>1</v>
      </c>
      <c r="I5474">
        <f t="shared" si="690"/>
        <v>28</v>
      </c>
      <c r="J5474">
        <f t="shared" ca="1" si="689"/>
        <v>2655</v>
      </c>
      <c r="K5474" t="str">
        <f>IF(OR(E5474="start",AND(E5474="end",E5473="start")),"Y","N")</f>
        <v>N</v>
      </c>
      <c r="L5474" t="str">
        <f t="shared" si="686"/>
        <v>&lt;p class="indent"&gt;‘Ah-h-h, Dr Yueh.’&lt;/p&gt;</v>
      </c>
    </row>
    <row r="5475" spans="1:12" x14ac:dyDescent="0.25">
      <c r="A5475">
        <v>5474</v>
      </c>
      <c r="B5475" s="1" t="s">
        <v>4261</v>
      </c>
      <c r="C5475" t="str">
        <f t="shared" si="692"/>
        <v>&lt;p class="indent"&gt;‘M’Lord Harkonnen.’&lt;/p&gt;</v>
      </c>
      <c r="D5475">
        <f t="shared" si="688"/>
        <v>1</v>
      </c>
      <c r="E5475" t="str">
        <f t="shared" si="687"/>
        <v>end</v>
      </c>
      <c r="F5475" t="str">
        <f t="shared" si="691"/>
        <v>&lt;p class="indent"&gt;‘M’Lord Harkonnen.’&lt;/p&gt;</v>
      </c>
      <c r="G5475" t="str">
        <f t="shared" si="685"/>
        <v>&lt;p class="indent"&gt;</v>
      </c>
      <c r="H5475">
        <v>1</v>
      </c>
      <c r="I5475">
        <f t="shared" si="690"/>
        <v>28</v>
      </c>
      <c r="J5475">
        <f t="shared" ca="1" si="689"/>
        <v>2656</v>
      </c>
      <c r="K5475" t="str">
        <f>IF(OR(E5475="start",AND(E5475="end",E5474="start")),"Y","N")</f>
        <v>N</v>
      </c>
      <c r="L5475" t="str">
        <f t="shared" si="686"/>
        <v>&lt;p class="indent"&gt;‘M’Lord Harkonnen.’&lt;/p&gt;</v>
      </c>
    </row>
    <row r="5476" spans="1:12" x14ac:dyDescent="0.25">
      <c r="A5476">
        <v>5475</v>
      </c>
      <c r="B5476" s="1" t="s">
        <v>4262</v>
      </c>
      <c r="C5476" t="str">
        <f t="shared" si="692"/>
        <v>&lt;p class="indent"&gt;‘You’ve given us the Duke, I hear.’&lt;/p&gt;</v>
      </c>
      <c r="D5476">
        <f t="shared" si="688"/>
        <v>1</v>
      </c>
      <c r="E5476" t="str">
        <f t="shared" si="687"/>
        <v>end</v>
      </c>
      <c r="F5476" t="str">
        <f t="shared" si="691"/>
        <v>&lt;p class="indent"&gt;‘You’ve given us the Duke, I hear.’&lt;/p&gt;</v>
      </c>
      <c r="G5476" t="str">
        <f t="shared" si="685"/>
        <v>&lt;p class="indent"&gt;</v>
      </c>
      <c r="H5476">
        <v>1</v>
      </c>
      <c r="I5476">
        <f t="shared" si="690"/>
        <v>28</v>
      </c>
      <c r="J5476">
        <f t="shared" ca="1" si="689"/>
        <v>2657</v>
      </c>
      <c r="K5476" t="str">
        <f>IF(OR(E5476="start",AND(E5476="end",E5475="start")),"Y","N")</f>
        <v>N</v>
      </c>
      <c r="L5476" t="str">
        <f t="shared" si="686"/>
        <v>&lt;p class="indent"&gt;‘You’ve given us the Duke, I hear.’&lt;/p&gt;</v>
      </c>
    </row>
    <row r="5477" spans="1:12" x14ac:dyDescent="0.25">
      <c r="A5477">
        <v>5476</v>
      </c>
      <c r="B5477" s="1" t="s">
        <v>4263</v>
      </c>
      <c r="C5477" t="str">
        <f t="shared" si="692"/>
        <v>&lt;p class="indent"&gt;‘My half of the bargain, m’Lord.’&lt;/p&gt;</v>
      </c>
      <c r="D5477">
        <f t="shared" si="688"/>
        <v>1</v>
      </c>
      <c r="E5477" t="str">
        <f t="shared" si="687"/>
        <v>end</v>
      </c>
      <c r="F5477" t="str">
        <f t="shared" si="691"/>
        <v>&lt;p class="indent"&gt;‘My half of the bargain, m’Lord.’&lt;/p&gt;</v>
      </c>
      <c r="G5477" t="str">
        <f t="shared" si="685"/>
        <v>&lt;p class="indent"&gt;</v>
      </c>
      <c r="H5477">
        <v>1</v>
      </c>
      <c r="I5477">
        <f t="shared" si="690"/>
        <v>28</v>
      </c>
      <c r="J5477">
        <f t="shared" ca="1" si="689"/>
        <v>2658</v>
      </c>
      <c r="K5477" t="str">
        <f>IF(OR(E5477="start",AND(E5477="end",E5476="start")),"Y","N")</f>
        <v>N</v>
      </c>
      <c r="L5477" t="str">
        <f t="shared" si="686"/>
        <v>&lt;p class="indent"&gt;‘My half of the bargain, m’Lord.’&lt;/p&gt;</v>
      </c>
    </row>
    <row r="5478" spans="1:12" x14ac:dyDescent="0.25">
      <c r="A5478">
        <v>5477</v>
      </c>
      <c r="B5478" s="1" t="s">
        <v>4264</v>
      </c>
      <c r="C5478" t="str">
        <f t="shared" si="692"/>
        <v>&lt;p class="indent"&gt;The Baron looked at Piter.&lt;/p&gt;</v>
      </c>
      <c r="D5478">
        <f t="shared" si="688"/>
        <v>1</v>
      </c>
      <c r="E5478" t="str">
        <f t="shared" si="687"/>
        <v>end</v>
      </c>
      <c r="F5478" t="str">
        <f t="shared" si="691"/>
        <v>&lt;p class="indent"&gt;The Baron looked at Piter.&lt;/p&gt;</v>
      </c>
      <c r="G5478" t="str">
        <f t="shared" ref="G5478:G5541" si="693">IFERROR(LEFT(F5478,FIND("&gt;",F5478)),G5477)</f>
        <v>&lt;p class="indent"&gt;</v>
      </c>
      <c r="H5478">
        <v>1</v>
      </c>
      <c r="I5478">
        <f t="shared" si="690"/>
        <v>28</v>
      </c>
      <c r="J5478">
        <f t="shared" ca="1" si="689"/>
        <v>2659</v>
      </c>
      <c r="K5478" t="str">
        <f>IF(OR(E5478="start",AND(E5478="end",E5477="start")),"Y","N")</f>
        <v>N</v>
      </c>
      <c r="L5478" t="str">
        <f t="shared" si="686"/>
        <v>&lt;p class="indent"&gt;The Baron looked at Piter.&lt;/p&gt;</v>
      </c>
    </row>
    <row r="5479" spans="1:12" x14ac:dyDescent="0.25">
      <c r="A5479">
        <v>5478</v>
      </c>
      <c r="B5479" s="1" t="s">
        <v>4265</v>
      </c>
      <c r="C5479" t="str">
        <f t="shared" si="692"/>
        <v>&lt;p class="indent"&gt;Piter nodded.&lt;/p&gt;</v>
      </c>
      <c r="D5479">
        <f t="shared" si="688"/>
        <v>1</v>
      </c>
      <c r="E5479" t="str">
        <f t="shared" si="687"/>
        <v>end</v>
      </c>
      <c r="F5479" t="str">
        <f t="shared" si="691"/>
        <v>&lt;p class="indent"&gt;Piter nodded.&lt;/p&gt;</v>
      </c>
      <c r="G5479" t="str">
        <f t="shared" si="693"/>
        <v>&lt;p class="indent"&gt;</v>
      </c>
      <c r="H5479">
        <v>1</v>
      </c>
      <c r="I5479">
        <f t="shared" si="690"/>
        <v>28</v>
      </c>
      <c r="J5479">
        <f t="shared" ca="1" si="689"/>
        <v>2660</v>
      </c>
      <c r="K5479" t="str">
        <f>IF(OR(E5479="start",AND(E5479="end",E5478="start")),"Y","N")</f>
        <v>N</v>
      </c>
      <c r="L5479" t="str">
        <f t="shared" si="686"/>
        <v>&lt;p class="indent"&gt;Piter nodded.&lt;/p&gt;</v>
      </c>
    </row>
    <row r="5480" spans="1:12" x14ac:dyDescent="0.25">
      <c r="A5480">
        <v>5479</v>
      </c>
      <c r="B5480" s="1" t="s">
        <v>4266</v>
      </c>
      <c r="C5480" t="str">
        <f t="shared" si="692"/>
        <v>&lt;p class="indent"&gt;The Baron looked back at Yueh. ‘The letter of the bargain, eh? And I …’ He spat the words out: ‘What was I to do in return?’&lt;/p&gt;</v>
      </c>
      <c r="D5480">
        <f t="shared" si="688"/>
        <v>1</v>
      </c>
      <c r="E5480" t="str">
        <f t="shared" si="687"/>
        <v>end</v>
      </c>
      <c r="F5480" t="str">
        <f t="shared" si="691"/>
        <v>&lt;p class="indent"&gt;The Baron looked back at Yueh. ‘The letter of the bargain, eh? And I …’ He spat the words out: ‘What was I to do in return?’&lt;/p&gt;</v>
      </c>
      <c r="G5480" t="str">
        <f t="shared" si="693"/>
        <v>&lt;p class="indent"&gt;</v>
      </c>
      <c r="H5480">
        <v>1</v>
      </c>
      <c r="I5480">
        <f t="shared" si="690"/>
        <v>28</v>
      </c>
      <c r="J5480">
        <f t="shared" ca="1" si="689"/>
        <v>2661</v>
      </c>
      <c r="K5480" t="str">
        <f>IF(OR(E5480="start",AND(E5480="end",E5479="start")),"Y","N")</f>
        <v>N</v>
      </c>
      <c r="L5480" t="str">
        <f t="shared" si="686"/>
        <v>&lt;p class="indent"&gt;The Baron looked back at Yueh. ‘The letter of the bargain, eh? And I …’ He spat the words out: ‘What was I to do in return?’&lt;/p&gt;</v>
      </c>
    </row>
    <row r="5481" spans="1:12" x14ac:dyDescent="0.25">
      <c r="A5481">
        <v>5480</v>
      </c>
      <c r="B5481" s="1" t="s">
        <v>4267</v>
      </c>
      <c r="C5481" t="str">
        <f t="shared" si="692"/>
        <v>&lt;p class="indent"&gt;‘You remember quite well, m’Lord Harkonnen.’&lt;/p&gt;</v>
      </c>
      <c r="D5481">
        <f t="shared" si="688"/>
        <v>1</v>
      </c>
      <c r="E5481" t="str">
        <f t="shared" si="687"/>
        <v>end</v>
      </c>
      <c r="F5481" t="str">
        <f t="shared" si="691"/>
        <v>&lt;p class="indent"&gt;‘You remember quite well, m’Lord Harkonnen.’&lt;/p&gt;</v>
      </c>
      <c r="G5481" t="str">
        <f t="shared" si="693"/>
        <v>&lt;p class="indent"&gt;</v>
      </c>
      <c r="H5481">
        <v>1</v>
      </c>
      <c r="I5481">
        <f t="shared" si="690"/>
        <v>28</v>
      </c>
      <c r="J5481">
        <f t="shared" ca="1" si="689"/>
        <v>2662</v>
      </c>
      <c r="K5481" t="str">
        <f>IF(OR(E5481="start",AND(E5481="end",E5480="start")),"Y","N")</f>
        <v>N</v>
      </c>
      <c r="L5481" t="str">
        <f t="shared" si="686"/>
        <v>&lt;p class="indent"&gt;‘You remember quite well, m’Lord Harkonnen.’&lt;/p&gt;</v>
      </c>
    </row>
    <row r="5482" spans="1:12" x14ac:dyDescent="0.25">
      <c r="A5482">
        <v>5481</v>
      </c>
      <c r="B5482" s="1" t="s">
        <v>4268</v>
      </c>
      <c r="C5482" t="str">
        <f t="shared" si="692"/>
        <v>&lt;p class="indent"&gt;And Yueh allowed himself to think now, hearing the loud silence of clocks in his mind. He had seen the subtle betrayals in</v>
      </c>
      <c r="D5482">
        <f t="shared" si="688"/>
        <v>1</v>
      </c>
      <c r="E5482" t="str">
        <f t="shared" si="687"/>
        <v>end</v>
      </c>
      <c r="F5482" t="str">
        <f t="shared" si="691"/>
        <v>&lt;p class="indent"&gt;And Yueh allowed himself to think now, hearing the loud silence of clocks in his mind. He had seen the subtle betrayals in</v>
      </c>
      <c r="G5482" t="str">
        <f t="shared" si="693"/>
        <v>&lt;p class="indent"&gt;</v>
      </c>
      <c r="H5482">
        <v>1</v>
      </c>
      <c r="I5482">
        <f t="shared" si="690"/>
        <v>28</v>
      </c>
      <c r="J5482">
        <f t="shared" ca="1" si="689"/>
        <v>2663</v>
      </c>
      <c r="K5482" t="str">
        <f>IF(OR(E5482="start",AND(E5482="end",E5481="start")),"Y","N")</f>
        <v>N</v>
      </c>
      <c r="L5482" t="str">
        <f t="shared" si="686"/>
        <v/>
      </c>
    </row>
    <row r="5483" spans="1:12" x14ac:dyDescent="0.25">
      <c r="A5483">
        <v>5482</v>
      </c>
      <c r="B5483" s="1" t="s">
        <v>4269</v>
      </c>
      <c r="C5483" t="str">
        <f t="shared" si="692"/>
        <v>&lt;p class="indent"&gt;And Yueh allowed himself to think now, hearing the loud silence of clocks in his mind. He had seen the subtle betrayals in the Baron’s manner. Wanna was indeed dead – gone far beyond their reach. Otherwise, there’d still be a hold on the weak doctor.</v>
      </c>
      <c r="D5483">
        <f t="shared" si="688"/>
        <v>2</v>
      </c>
      <c r="E5483" t="str">
        <f t="shared" si="687"/>
        <v>end</v>
      </c>
      <c r="F5483" t="str">
        <f t="shared" si="691"/>
        <v>&lt;p class="indent"&gt;And Yueh allowed himself to think now, hearing the loud silence of clocks in his mind. He had seen the subtle betrayals in the Baron’s manner. Wanna was indeed dead – gone far beyond their reach. Otherwise, there’d still be a hold on the weak doctor.</v>
      </c>
      <c r="G5483" t="str">
        <f t="shared" si="693"/>
        <v>&lt;p class="indent"&gt;</v>
      </c>
      <c r="H5483">
        <v>1</v>
      </c>
      <c r="I5483">
        <f t="shared" si="690"/>
        <v>28</v>
      </c>
      <c r="J5483">
        <f t="shared" ca="1" si="689"/>
        <v>2663</v>
      </c>
      <c r="K5483" t="str">
        <f>IF(OR(E5483="start",AND(E5483="end",E5482="start")),"Y","N")</f>
        <v>N</v>
      </c>
      <c r="L5483" t="str">
        <f t="shared" si="686"/>
        <v/>
      </c>
    </row>
    <row r="5484" spans="1:12" x14ac:dyDescent="0.25">
      <c r="A5484">
        <v>5483</v>
      </c>
      <c r="B5484" s="1" t="s">
        <v>4270</v>
      </c>
      <c r="C5484" t="str">
        <f t="shared" si="692"/>
        <v>&lt;p class="indent"&gt;And Yueh allowed himself to think now, hearing the loud silence of clocks in his mind. He had seen the subtle betrayals in the Baron’s manner. Wanna was indeed dead – gone far beyond their reach. Otherwise, there’d still be a hold on the weak doctor. The Baron’s manner showed there was no hold; it was ended.</v>
      </c>
      <c r="D5484">
        <f t="shared" si="688"/>
        <v>3</v>
      </c>
      <c r="E5484" t="str">
        <f t="shared" si="687"/>
        <v>end</v>
      </c>
      <c r="F5484" t="str">
        <f t="shared" si="691"/>
        <v>&lt;p class="indent"&gt;And Yueh allowed himself to think now, hearing the loud silence of clocks in his mind. He had seen the subtle betrayals in the Baron’s manner. Wanna was indeed dead – gone far beyond their reach. Otherwise, there’d still be a hold on the weak doctor. The Baron’s manner showed there was no hold; it was ended.</v>
      </c>
      <c r="G5484" t="str">
        <f t="shared" si="693"/>
        <v>&lt;p class="indent"&gt;</v>
      </c>
      <c r="H5484">
        <v>1</v>
      </c>
      <c r="I5484">
        <f t="shared" si="690"/>
        <v>28</v>
      </c>
      <c r="J5484">
        <f t="shared" ca="1" si="689"/>
        <v>2663</v>
      </c>
      <c r="K5484" t="str">
        <f>IF(OR(E5484="start",AND(E5484="end",E5483="start")),"Y","N")</f>
        <v>N</v>
      </c>
      <c r="L5484" t="str">
        <f t="shared" si="686"/>
        <v/>
      </c>
    </row>
    <row r="5485" spans="1:12" x14ac:dyDescent="0.25">
      <c r="A5485">
        <v>5484</v>
      </c>
      <c r="B5485" s="1" t="s">
        <v>9</v>
      </c>
      <c r="C5485" t="str">
        <f t="shared" si="692"/>
        <v>&lt;p class="indent"&gt;And Yueh allowed himself to think now, hearing the loud silence of clocks in his mind. He had seen the subtle betrayals in the Baron’s manner. Wanna was indeed dead – gone far beyond their reach. Otherwise, there’d still be a hold on the weak doctor. The Baron’s manner showed there was no hold; it was ended. &lt;/p&gt;</v>
      </c>
      <c r="D5485">
        <f t="shared" si="688"/>
        <v>4</v>
      </c>
      <c r="E5485" t="str">
        <f t="shared" si="687"/>
        <v>end</v>
      </c>
      <c r="F5485" t="str">
        <f t="shared" si="691"/>
        <v>&lt;p class="indent"&gt;And Yueh allowed himself to think now, hearing the loud silence of clocks in his mind. He had seen the subtle betrayals in the Baron’s manner. Wanna was indeed dead – gone far beyond their reach. Otherwise, there’d still be a hold on the weak doctor. The Baron’s manner showed there was no hold; it was ended. &lt;/p&gt;</v>
      </c>
      <c r="G5485" t="str">
        <f t="shared" si="693"/>
        <v>&lt;p class="indent"&gt;</v>
      </c>
      <c r="H5485">
        <v>1</v>
      </c>
      <c r="I5485">
        <f t="shared" si="690"/>
        <v>28</v>
      </c>
      <c r="J5485">
        <f t="shared" ca="1" si="689"/>
        <v>2663</v>
      </c>
      <c r="K5485" t="str">
        <f>IF(OR(E5485="start",AND(E5485="end",E5484="start")),"Y","N")</f>
        <v>N</v>
      </c>
      <c r="L5485" t="str">
        <f t="shared" si="686"/>
        <v>&lt;p class="indent"&gt;And Yueh allowed himself to think now, hearing the loud silence of clocks in his mind. He had seen the subtle betrayals in the Baron’s manner. Wanna was indeed dead – gone far beyond their reach. Otherwise, there’d still be a hold on the weak doctor. The Baron’s manner showed there was no hold; it was ended. &lt;/p&gt;</v>
      </c>
    </row>
    <row r="5486" spans="1:12" x14ac:dyDescent="0.25">
      <c r="A5486">
        <v>5485</v>
      </c>
      <c r="B5486" s="1" t="s">
        <v>4271</v>
      </c>
      <c r="C5486" t="str">
        <f t="shared" si="692"/>
        <v>&lt;p class="indent"&gt;‘Do I?’ the Baron asked.&lt;/p&gt;</v>
      </c>
      <c r="D5486">
        <f t="shared" si="688"/>
        <v>1</v>
      </c>
      <c r="E5486" t="str">
        <f t="shared" si="687"/>
        <v>end</v>
      </c>
      <c r="F5486" t="str">
        <f t="shared" si="691"/>
        <v>&lt;p class="indent"&gt;‘Do I?’ the Baron asked.&lt;/p&gt;</v>
      </c>
      <c r="G5486" t="str">
        <f t="shared" si="693"/>
        <v>&lt;p class="indent"&gt;</v>
      </c>
      <c r="H5486">
        <v>1</v>
      </c>
      <c r="I5486">
        <f t="shared" si="690"/>
        <v>28</v>
      </c>
      <c r="J5486">
        <f t="shared" ca="1" si="689"/>
        <v>2664</v>
      </c>
      <c r="K5486" t="str">
        <f>IF(OR(E5486="start",AND(E5486="end",E5485="start")),"Y","N")</f>
        <v>N</v>
      </c>
      <c r="L5486" t="str">
        <f t="shared" si="686"/>
        <v>&lt;p class="indent"&gt;‘Do I?’ the Baron asked.&lt;/p&gt;</v>
      </c>
    </row>
    <row r="5487" spans="1:12" x14ac:dyDescent="0.25">
      <c r="A5487">
        <v>5486</v>
      </c>
      <c r="B5487" s="1" t="s">
        <v>4272</v>
      </c>
      <c r="C5487" t="str">
        <f t="shared" si="692"/>
        <v>&lt;p class="indent"&gt;‘You promised to deliver my Wanna from her agony.’&lt;/p&gt;</v>
      </c>
      <c r="D5487">
        <f t="shared" si="688"/>
        <v>1</v>
      </c>
      <c r="E5487" t="str">
        <f t="shared" si="687"/>
        <v>end</v>
      </c>
      <c r="F5487" t="str">
        <f t="shared" si="691"/>
        <v>&lt;p class="indent"&gt;‘You promised to deliver my Wanna from her agony.’&lt;/p&gt;</v>
      </c>
      <c r="G5487" t="str">
        <f t="shared" si="693"/>
        <v>&lt;p class="indent"&gt;</v>
      </c>
      <c r="H5487">
        <v>1</v>
      </c>
      <c r="I5487">
        <f t="shared" si="690"/>
        <v>28</v>
      </c>
      <c r="J5487">
        <f t="shared" ca="1" si="689"/>
        <v>2665</v>
      </c>
      <c r="K5487" t="str">
        <f>IF(OR(E5487="start",AND(E5487="end",E5486="start")),"Y","N")</f>
        <v>N</v>
      </c>
      <c r="L5487" t="str">
        <f t="shared" si="686"/>
        <v>&lt;p class="indent"&gt;‘You promised to deliver my Wanna from her agony.’&lt;/p&gt;</v>
      </c>
    </row>
    <row r="5488" spans="1:12" x14ac:dyDescent="0.25">
      <c r="A5488">
        <v>5487</v>
      </c>
      <c r="B5488" s="1" t="s">
        <v>4273</v>
      </c>
      <c r="C5488" t="str">
        <f t="shared" si="692"/>
        <v>&lt;p class="indent"&gt;The Baron nodded. ‘Oh, yes. Now, I remember. So I did. That was my promise. That was how we bent the Imperial Conditioning.</v>
      </c>
      <c r="D5488">
        <f t="shared" si="688"/>
        <v>1</v>
      </c>
      <c r="E5488" t="str">
        <f t="shared" si="687"/>
        <v>end</v>
      </c>
      <c r="F5488" t="str">
        <f t="shared" si="691"/>
        <v>&lt;p class="indent"&gt;The Baron nodded. ‘Oh, yes. Now, I remember. So I did. That was my promise. That was how we bent the Imperial Conditioning.</v>
      </c>
      <c r="G5488" t="str">
        <f t="shared" si="693"/>
        <v>&lt;p class="indent"&gt;</v>
      </c>
      <c r="H5488">
        <v>1</v>
      </c>
      <c r="I5488">
        <f t="shared" si="690"/>
        <v>28</v>
      </c>
      <c r="J5488">
        <f t="shared" ca="1" si="689"/>
        <v>2666</v>
      </c>
      <c r="K5488" t="str">
        <f>IF(OR(E5488="start",AND(E5488="end",E5487="start")),"Y","N")</f>
        <v>N</v>
      </c>
      <c r="L5488" t="str">
        <f t="shared" si="686"/>
        <v/>
      </c>
    </row>
    <row r="5489" spans="1:12" x14ac:dyDescent="0.25">
      <c r="A5489">
        <v>5488</v>
      </c>
      <c r="B5489" s="1" t="s">
        <v>4274</v>
      </c>
      <c r="C5489" t="str">
        <f t="shared" si="692"/>
        <v>&lt;p class="indent"&gt;The Baron nodded. ‘Oh, yes. Now, I remember. So I did. That was my promise. That was how we bent the Imperial Conditioning. You couldn’t endure seeing your Bene Gesserit witch grovel in Piter’s pain amplifiers. Well, the Baron Vladimir Harkonnen</v>
      </c>
      <c r="D5489">
        <f t="shared" si="688"/>
        <v>2</v>
      </c>
      <c r="E5489" t="str">
        <f t="shared" si="687"/>
        <v>end</v>
      </c>
      <c r="F5489" t="str">
        <f t="shared" si="691"/>
        <v>&lt;p class="indent"&gt;The Baron nodded. ‘Oh, yes. Now, I remember. So I did. That was my promise. That was how we bent the Imperial Conditioning. You couldn’t endure seeing your Bene Gesserit witch grovel in Piter’s pain amplifiers. Well, the Baron Vladimir Harkonnen</v>
      </c>
      <c r="G5489" t="str">
        <f t="shared" si="693"/>
        <v>&lt;p class="indent"&gt;</v>
      </c>
      <c r="H5489">
        <v>1</v>
      </c>
      <c r="I5489">
        <f t="shared" si="690"/>
        <v>28</v>
      </c>
      <c r="J5489">
        <f t="shared" ca="1" si="689"/>
        <v>2666</v>
      </c>
      <c r="K5489" t="str">
        <f>IF(OR(E5489="start",AND(E5489="end",E5488="start")),"Y","N")</f>
        <v>N</v>
      </c>
      <c r="L5489" t="str">
        <f t="shared" si="686"/>
        <v/>
      </c>
    </row>
    <row r="5490" spans="1:12" x14ac:dyDescent="0.25">
      <c r="A5490">
        <v>5489</v>
      </c>
      <c r="B5490" s="1" t="s">
        <v>4275</v>
      </c>
      <c r="C5490" t="str">
        <f t="shared" si="692"/>
        <v>&lt;p class="indent"&gt;The Baron nodded. ‘Oh, yes. Now, I remember. So I did. That was my promise. That was how we bent the Imperial Conditioning. You couldn’t endure seeing your Bene Gesserit witch grovel in Piter’s pain amplifiers. Well, the Baron Vladimir Harkonnen always keeps his promises. I told you I’d free her from the agony and permit you to join her. So be it.’ He waved a hand at</v>
      </c>
      <c r="D5490">
        <f t="shared" si="688"/>
        <v>3</v>
      </c>
      <c r="E5490" t="str">
        <f t="shared" si="687"/>
        <v>end</v>
      </c>
      <c r="F5490" t="str">
        <f t="shared" si="691"/>
        <v>&lt;p class="indent"&gt;The Baron nodded. ‘Oh, yes. Now, I remember. So I did. That was my promise. That was how we bent the Imperial Conditioning. You couldn’t endure seeing your Bene Gesserit witch grovel in Piter’s pain amplifiers. Well, the Baron Vladimir Harkonnen always keeps his promises. I told you I’d free her from the agony and permit you to join her. So be it.’ He waved a hand at</v>
      </c>
      <c r="G5490" t="str">
        <f t="shared" si="693"/>
        <v>&lt;p class="indent"&gt;</v>
      </c>
      <c r="H5490">
        <v>1</v>
      </c>
      <c r="I5490">
        <f t="shared" si="690"/>
        <v>28</v>
      </c>
      <c r="J5490">
        <f t="shared" ca="1" si="689"/>
        <v>2666</v>
      </c>
      <c r="K5490" t="str">
        <f>IF(OR(E5490="start",AND(E5490="end",E5489="start")),"Y","N")</f>
        <v>N</v>
      </c>
      <c r="L5490" t="str">
        <f t="shared" si="686"/>
        <v/>
      </c>
    </row>
    <row r="5491" spans="1:12" x14ac:dyDescent="0.25">
      <c r="A5491">
        <v>5490</v>
      </c>
      <c r="B5491" s="1" t="s">
        <v>4276</v>
      </c>
      <c r="C5491" t="str">
        <f t="shared" si="692"/>
        <v>&lt;p class="indent"&gt;The Baron nodded. ‘Oh, yes. Now, I remember. So I did. That was my promise. That was how we bent the Imperial Conditioning. You couldn’t endure seeing your Bene Gesserit witch grovel in Piter’s pain amplifiers. Well, the Baron Vladimir Harkonnen always keeps his promises. I told you I’d free her from the agony and permit you to join her. So be it.’ He waved a hand at Piter.</v>
      </c>
      <c r="D5491">
        <f t="shared" si="688"/>
        <v>4</v>
      </c>
      <c r="E5491" t="str">
        <f t="shared" si="687"/>
        <v>end</v>
      </c>
      <c r="F5491" t="str">
        <f t="shared" si="691"/>
        <v>&lt;p class="indent"&gt;The Baron nodded. ‘Oh, yes. Now, I remember. So I did. That was my promise. That was how we bent the Imperial Conditioning. You couldn’t endure seeing your Bene Gesserit witch grovel in Piter’s pain amplifiers. Well, the Baron Vladimir Harkonnen always keeps his promises. I told you I’d free her from the agony and permit you to join her. So be it.’ He waved a hand at Piter.</v>
      </c>
      <c r="G5491" t="str">
        <f t="shared" si="693"/>
        <v>&lt;p class="indent"&gt;</v>
      </c>
      <c r="H5491">
        <v>1</v>
      </c>
      <c r="I5491">
        <f t="shared" si="690"/>
        <v>28</v>
      </c>
      <c r="J5491">
        <f t="shared" ca="1" si="689"/>
        <v>2666</v>
      </c>
      <c r="K5491" t="str">
        <f>IF(OR(E5491="start",AND(E5491="end",E5490="start")),"Y","N")</f>
        <v>N</v>
      </c>
      <c r="L5491" t="str">
        <f t="shared" si="686"/>
        <v/>
      </c>
    </row>
    <row r="5492" spans="1:12" x14ac:dyDescent="0.25">
      <c r="A5492">
        <v>5491</v>
      </c>
      <c r="B5492" s="1" t="s">
        <v>9</v>
      </c>
      <c r="C5492" t="str">
        <f t="shared" si="692"/>
        <v>&lt;p class="indent"&gt;The Baron nodded. ‘Oh, yes. Now, I remember. So I did. That was my promise. That was how we bent the Imperial Conditioning. You couldn’t endure seeing your Bene Gesserit witch grovel in Piter’s pain amplifiers. Well, the Baron Vladimir Harkonnen always keeps his promises. I told you I’d free her from the agony and permit you to join her. So be it.’ He waved a hand at Piter. &lt;/p&gt;</v>
      </c>
      <c r="D5492">
        <f t="shared" si="688"/>
        <v>5</v>
      </c>
      <c r="E5492" t="str">
        <f t="shared" si="687"/>
        <v>end</v>
      </c>
      <c r="F5492" t="str">
        <f t="shared" si="691"/>
        <v>&lt;p class="indent"&gt;The Baron nodded. ‘Oh, yes. Now, I remember. So I did. That was my promise. That was how we bent the Imperial Conditioning. You couldn’t endure seeing your Bene Gesserit witch grovel in Piter’s pain amplifiers. Well, the Baron Vladimir Harkonnen always keeps his promises. I told you I’d free her from the agony and permit you to join her. So be it.’ He waved a hand at Piter. &lt;/p&gt;</v>
      </c>
      <c r="G5492" t="str">
        <f t="shared" si="693"/>
        <v>&lt;p class="indent"&gt;</v>
      </c>
      <c r="H5492">
        <v>1</v>
      </c>
      <c r="I5492">
        <f t="shared" si="690"/>
        <v>28</v>
      </c>
      <c r="J5492">
        <f t="shared" ca="1" si="689"/>
        <v>2666</v>
      </c>
      <c r="K5492" t="str">
        <f>IF(OR(E5492="start",AND(E5492="end",E5491="start")),"Y","N")</f>
        <v>N</v>
      </c>
      <c r="L5492" t="str">
        <f t="shared" si="686"/>
        <v>&lt;p class="indent"&gt;The Baron nodded. ‘Oh, yes. Now, I remember. So I did. That was my promise. That was how we bent the Imperial Conditioning. You couldn’t endure seeing your Bene Gesserit witch grovel in Piter’s pain amplifiers. Well, the Baron Vladimir Harkonnen always keeps his promises. I told you I’d free her from the agony and permit you to join her. So be it.’ He waved a hand at Piter. &lt;/p&gt;</v>
      </c>
    </row>
    <row r="5493" spans="1:12" x14ac:dyDescent="0.25">
      <c r="A5493">
        <v>5492</v>
      </c>
      <c r="B5493" s="1" t="s">
        <v>4277</v>
      </c>
      <c r="C5493" t="str">
        <f t="shared" si="692"/>
        <v>&lt;p class="indent"&gt;Piter’s blue eyes took on a glazed look. His movement was catlike in its sudden fluidity. The knife in his hand glistened</v>
      </c>
      <c r="D5493">
        <f t="shared" si="688"/>
        <v>1</v>
      </c>
      <c r="E5493" t="str">
        <f t="shared" si="687"/>
        <v>end</v>
      </c>
      <c r="F5493" t="str">
        <f t="shared" si="691"/>
        <v>&lt;p class="indent"&gt;Piter’s blue eyes took on a glazed look. His movement was catlike in its sudden fluidity. The knife in his hand glistened</v>
      </c>
      <c r="G5493" t="str">
        <f t="shared" si="693"/>
        <v>&lt;p class="indent"&gt;</v>
      </c>
      <c r="H5493">
        <v>1</v>
      </c>
      <c r="I5493">
        <f t="shared" si="690"/>
        <v>28</v>
      </c>
      <c r="J5493">
        <f t="shared" ca="1" si="689"/>
        <v>2667</v>
      </c>
      <c r="K5493" t="str">
        <f>IF(OR(E5493="start",AND(E5493="end",E5492="start")),"Y","N")</f>
        <v>N</v>
      </c>
      <c r="L5493" t="str">
        <f t="shared" si="686"/>
        <v/>
      </c>
    </row>
    <row r="5494" spans="1:12" x14ac:dyDescent="0.25">
      <c r="A5494">
        <v>5493</v>
      </c>
      <c r="B5494" s="1" t="s">
        <v>4278</v>
      </c>
      <c r="C5494" t="str">
        <f t="shared" si="692"/>
        <v>&lt;p class="indent"&gt;Piter’s blue eyes took on a glazed look. His movement was catlike in its sudden fluidity. The knife in his hand glistened like a claw as it flashed into Yueh’s back.</v>
      </c>
      <c r="D5494">
        <f t="shared" si="688"/>
        <v>2</v>
      </c>
      <c r="E5494" t="str">
        <f t="shared" si="687"/>
        <v>end</v>
      </c>
      <c r="F5494" t="str">
        <f t="shared" si="691"/>
        <v>&lt;p class="indent"&gt;Piter’s blue eyes took on a glazed look. His movement was catlike in its sudden fluidity. The knife in his hand glistened like a claw as it flashed into Yueh’s back.</v>
      </c>
      <c r="G5494" t="str">
        <f t="shared" si="693"/>
        <v>&lt;p class="indent"&gt;</v>
      </c>
      <c r="H5494">
        <v>1</v>
      </c>
      <c r="I5494">
        <f t="shared" si="690"/>
        <v>28</v>
      </c>
      <c r="J5494">
        <f t="shared" ca="1" si="689"/>
        <v>2667</v>
      </c>
      <c r="K5494" t="str">
        <f>IF(OR(E5494="start",AND(E5494="end",E5493="start")),"Y","N")</f>
        <v>N</v>
      </c>
      <c r="L5494" t="str">
        <f t="shared" si="686"/>
        <v/>
      </c>
    </row>
    <row r="5495" spans="1:12" x14ac:dyDescent="0.25">
      <c r="A5495">
        <v>5494</v>
      </c>
      <c r="B5495" s="1" t="s">
        <v>9</v>
      </c>
      <c r="C5495" t="str">
        <f t="shared" si="692"/>
        <v>&lt;p class="indent"&gt;Piter’s blue eyes took on a glazed look. His movement was catlike in its sudden fluidity. The knife in his hand glistened like a claw as it flashed into Yueh’s back. &lt;/p&gt;</v>
      </c>
      <c r="D5495">
        <f t="shared" si="688"/>
        <v>3</v>
      </c>
      <c r="E5495" t="str">
        <f t="shared" si="687"/>
        <v>end</v>
      </c>
      <c r="F5495" t="str">
        <f t="shared" si="691"/>
        <v>&lt;p class="indent"&gt;Piter’s blue eyes took on a glazed look. His movement was catlike in its sudden fluidity. The knife in his hand glistened like a claw as it flashed into Yueh’s back. &lt;/p&gt;</v>
      </c>
      <c r="G5495" t="str">
        <f t="shared" si="693"/>
        <v>&lt;p class="indent"&gt;</v>
      </c>
      <c r="H5495">
        <v>1</v>
      </c>
      <c r="I5495">
        <f t="shared" si="690"/>
        <v>28</v>
      </c>
      <c r="J5495">
        <f t="shared" ca="1" si="689"/>
        <v>2667</v>
      </c>
      <c r="K5495" t="str">
        <f>IF(OR(E5495="start",AND(E5495="end",E5494="start")),"Y","N")</f>
        <v>N</v>
      </c>
      <c r="L5495" t="str">
        <f t="shared" si="686"/>
        <v>&lt;p class="indent"&gt;Piter’s blue eyes took on a glazed look. His movement was catlike in its sudden fluidity. The knife in his hand glistened like a claw as it flashed into Yueh’s back. &lt;/p&gt;</v>
      </c>
    </row>
    <row r="5496" spans="1:12" x14ac:dyDescent="0.25">
      <c r="A5496">
        <v>5495</v>
      </c>
      <c r="B5496" s="1" t="s">
        <v>4279</v>
      </c>
      <c r="C5496" t="str">
        <f t="shared" si="692"/>
        <v>&lt;p class="indent"&gt;The old man stiffened, never taking his attention from the Baron.&lt;/p&gt;</v>
      </c>
      <c r="D5496">
        <f t="shared" si="688"/>
        <v>1</v>
      </c>
      <c r="E5496" t="str">
        <f t="shared" si="687"/>
        <v>end</v>
      </c>
      <c r="F5496" t="str">
        <f t="shared" si="691"/>
        <v>&lt;p class="indent"&gt;The old man stiffened, never taking his attention from the Baron.&lt;/p&gt;</v>
      </c>
      <c r="G5496" t="str">
        <f t="shared" si="693"/>
        <v>&lt;p class="indent"&gt;</v>
      </c>
      <c r="H5496">
        <v>1</v>
      </c>
      <c r="I5496">
        <f t="shared" si="690"/>
        <v>28</v>
      </c>
      <c r="J5496">
        <f t="shared" ca="1" si="689"/>
        <v>2668</v>
      </c>
      <c r="K5496" t="str">
        <f>IF(OR(E5496="start",AND(E5496="end",E5495="start")),"Y","N")</f>
        <v>N</v>
      </c>
      <c r="L5496" t="str">
        <f t="shared" si="686"/>
        <v>&lt;p class="indent"&gt;The old man stiffened, never taking his attention from the Baron.&lt;/p&gt;</v>
      </c>
    </row>
    <row r="5497" spans="1:12" x14ac:dyDescent="0.25">
      <c r="A5497">
        <v>5496</v>
      </c>
      <c r="B5497" s="1" t="s">
        <v>4280</v>
      </c>
      <c r="C5497" t="str">
        <f t="shared" si="692"/>
        <v>&lt;p class="indent"&gt;&lt;a id="page198"/&gt;‘So join her!’ the Baron spat.</v>
      </c>
      <c r="D5497">
        <f t="shared" si="688"/>
        <v>1</v>
      </c>
      <c r="E5497" t="str">
        <f t="shared" si="687"/>
        <v>end</v>
      </c>
      <c r="F5497" t="str">
        <f t="shared" si="691"/>
        <v>&lt;p class="indent"&gt;&lt;a id="page198"/&gt;‘So join her!’ the Baron spat.</v>
      </c>
      <c r="G5497" t="str">
        <f t="shared" si="693"/>
        <v>&lt;p class="indent"&gt;</v>
      </c>
      <c r="H5497">
        <v>1</v>
      </c>
      <c r="I5497">
        <f t="shared" si="690"/>
        <v>28</v>
      </c>
      <c r="J5497">
        <f t="shared" ca="1" si="689"/>
        <v>2669</v>
      </c>
      <c r="K5497" t="str">
        <f>IF(OR(E5497="start",AND(E5497="end",E5496="start")),"Y","N")</f>
        <v>N</v>
      </c>
      <c r="L5497" t="str">
        <f t="shared" si="686"/>
        <v/>
      </c>
    </row>
    <row r="5498" spans="1:12" x14ac:dyDescent="0.25">
      <c r="A5498">
        <v>5497</v>
      </c>
      <c r="B5498" s="1" t="s">
        <v>9</v>
      </c>
      <c r="C5498" t="str">
        <f t="shared" si="692"/>
        <v>&lt;p class="indent"&gt;&lt;a id="page198"/&gt;‘So join her!’ the Baron spat. &lt;/p&gt;</v>
      </c>
      <c r="D5498">
        <f t="shared" si="688"/>
        <v>2</v>
      </c>
      <c r="E5498" t="str">
        <f t="shared" si="687"/>
        <v>end</v>
      </c>
      <c r="F5498" t="str">
        <f t="shared" si="691"/>
        <v>&lt;p class="indent"&gt;&lt;a id="page198"/&gt;‘So join her!’ the Baron spat. &lt;/p&gt;</v>
      </c>
      <c r="G5498" t="str">
        <f t="shared" si="693"/>
        <v>&lt;p class="indent"&gt;</v>
      </c>
      <c r="H5498">
        <v>1</v>
      </c>
      <c r="I5498">
        <f t="shared" si="690"/>
        <v>28</v>
      </c>
      <c r="J5498">
        <f t="shared" ca="1" si="689"/>
        <v>2669</v>
      </c>
      <c r="K5498" t="str">
        <f>IF(OR(E5498="start",AND(E5498="end",E5497="start")),"Y","N")</f>
        <v>N</v>
      </c>
      <c r="L5498" t="str">
        <f t="shared" ref="L5498:L5561" si="694">IF(D5498&gt;=D5499,F5498,"")</f>
        <v>&lt;p class="indent"&gt;&lt;a id="page198"/&gt;‘So join her!’ the Baron spat. &lt;/p&gt;</v>
      </c>
    </row>
    <row r="5499" spans="1:12" x14ac:dyDescent="0.25">
      <c r="A5499">
        <v>5498</v>
      </c>
      <c r="B5499" s="1" t="s">
        <v>4281</v>
      </c>
      <c r="C5499" t="str">
        <f t="shared" si="692"/>
        <v>&lt;p class="indent"&gt;Yueh stood, swaying. His lips moved with careful precision, and his voice came in oddly measured cadence: ‘You … think … you</v>
      </c>
      <c r="D5499">
        <f t="shared" si="688"/>
        <v>1</v>
      </c>
      <c r="E5499" t="str">
        <f t="shared" si="687"/>
        <v>end</v>
      </c>
      <c r="F5499" t="str">
        <f t="shared" si="691"/>
        <v>&lt;p class="indent"&gt;Yueh stood, swaying. His lips moved with careful precision, and his voice came in oddly measured cadence: ‘You … think … you</v>
      </c>
      <c r="G5499" t="str">
        <f t="shared" si="693"/>
        <v>&lt;p class="indent"&gt;</v>
      </c>
      <c r="H5499">
        <v>1</v>
      </c>
      <c r="I5499">
        <f t="shared" si="690"/>
        <v>28</v>
      </c>
      <c r="J5499">
        <f t="shared" ca="1" si="689"/>
        <v>2670</v>
      </c>
      <c r="K5499" t="str">
        <f>IF(OR(E5499="start",AND(E5499="end",E5498="start")),"Y","N")</f>
        <v>N</v>
      </c>
      <c r="L5499" t="str">
        <f t="shared" si="694"/>
        <v/>
      </c>
    </row>
    <row r="5500" spans="1:12" x14ac:dyDescent="0.25">
      <c r="A5500">
        <v>5499</v>
      </c>
      <c r="B5500" s="1" t="s">
        <v>4282</v>
      </c>
      <c r="C5500" t="str">
        <f t="shared" si="692"/>
        <v>&lt;p class="indent"&gt;Yueh stood, swaying. His lips moved with careful precision, and his voice came in oddly measured cadence: ‘You … think … you … de … feated … me. You … think … I … did … not … know … what … I … bought … for … my … Wanna.’</v>
      </c>
      <c r="D5500">
        <f t="shared" si="688"/>
        <v>2</v>
      </c>
      <c r="E5500" t="str">
        <f t="shared" si="687"/>
        <v>end</v>
      </c>
      <c r="F5500" t="str">
        <f t="shared" si="691"/>
        <v>&lt;p class="indent"&gt;Yueh stood, swaying. His lips moved with careful precision, and his voice came in oddly measured cadence: ‘You … think … you … de … feated … me. You … think … I … did … not … know … what … I … bought … for … my … Wanna.’</v>
      </c>
      <c r="G5500" t="str">
        <f t="shared" si="693"/>
        <v>&lt;p class="indent"&gt;</v>
      </c>
      <c r="H5500">
        <v>1</v>
      </c>
      <c r="I5500">
        <f t="shared" si="690"/>
        <v>28</v>
      </c>
      <c r="J5500">
        <f t="shared" ca="1" si="689"/>
        <v>2670</v>
      </c>
      <c r="K5500" t="str">
        <f>IF(OR(E5500="start",AND(E5500="end",E5499="start")),"Y","N")</f>
        <v>N</v>
      </c>
      <c r="L5500" t="str">
        <f t="shared" si="694"/>
        <v/>
      </c>
    </row>
    <row r="5501" spans="1:12" x14ac:dyDescent="0.25">
      <c r="A5501">
        <v>5500</v>
      </c>
      <c r="B5501" s="1" t="s">
        <v>9</v>
      </c>
      <c r="C5501" t="str">
        <f t="shared" si="692"/>
        <v>&lt;p class="indent"&gt;Yueh stood, swaying. His lips moved with careful precision, and his voice came in oddly measured cadence: ‘You … think … you … de … feated … me. You … think … I … did … not … know … what … I … bought … for … my … Wanna.’ &lt;/p&gt;</v>
      </c>
      <c r="D5501">
        <f t="shared" si="688"/>
        <v>3</v>
      </c>
      <c r="E5501" t="str">
        <f t="shared" si="687"/>
        <v>end</v>
      </c>
      <c r="F5501" t="str">
        <f t="shared" si="691"/>
        <v>&lt;p class="indent"&gt;Yueh stood, swaying. His lips moved with careful precision, and his voice came in oddly measured cadence: ‘You … think … you … de … feated … me. You … think … I … did … not … know … what … I … bought … for … my … Wanna.’ &lt;/p&gt;</v>
      </c>
      <c r="G5501" t="str">
        <f t="shared" si="693"/>
        <v>&lt;p class="indent"&gt;</v>
      </c>
      <c r="H5501">
        <v>1</v>
      </c>
      <c r="I5501">
        <f t="shared" si="690"/>
        <v>28</v>
      </c>
      <c r="J5501">
        <f t="shared" ca="1" si="689"/>
        <v>2670</v>
      </c>
      <c r="K5501" t="str">
        <f>IF(OR(E5501="start",AND(E5501="end",E5500="start")),"Y","N")</f>
        <v>N</v>
      </c>
      <c r="L5501" t="str">
        <f t="shared" si="694"/>
        <v>&lt;p class="indent"&gt;Yueh stood, swaying. His lips moved with careful precision, and his voice came in oddly measured cadence: ‘You … think … you … de … feated … me. You … think … I … did … not … know … what … I … bought … for … my … Wanna.’ &lt;/p&gt;</v>
      </c>
    </row>
    <row r="5502" spans="1:12" x14ac:dyDescent="0.25">
      <c r="A5502">
        <v>5501</v>
      </c>
      <c r="B5502" s="1" t="s">
        <v>4283</v>
      </c>
      <c r="C5502" t="str">
        <f t="shared" si="692"/>
        <v>&lt;p class="indent"&gt;He toppled. No bending or softening. It was like a tree falling.&lt;/p&gt;</v>
      </c>
      <c r="D5502">
        <f t="shared" si="688"/>
        <v>1</v>
      </c>
      <c r="E5502" t="str">
        <f t="shared" si="687"/>
        <v>end</v>
      </c>
      <c r="F5502" t="str">
        <f t="shared" si="691"/>
        <v>&lt;p class="indent"&gt;He toppled. No bending or softening. It was like a tree falling.&lt;/p&gt;</v>
      </c>
      <c r="G5502" t="str">
        <f t="shared" si="693"/>
        <v>&lt;p class="indent"&gt;</v>
      </c>
      <c r="H5502">
        <v>1</v>
      </c>
      <c r="I5502">
        <f t="shared" si="690"/>
        <v>28</v>
      </c>
      <c r="J5502">
        <f t="shared" ca="1" si="689"/>
        <v>2671</v>
      </c>
      <c r="K5502" t="str">
        <f>IF(OR(E5502="start",AND(E5502="end",E5501="start")),"Y","N")</f>
        <v>N</v>
      </c>
      <c r="L5502" t="str">
        <f t="shared" si="694"/>
        <v>&lt;p class="indent"&gt;He toppled. No bending or softening. It was like a tree falling.&lt;/p&gt;</v>
      </c>
    </row>
    <row r="5503" spans="1:12" x14ac:dyDescent="0.25">
      <c r="A5503">
        <v>5502</v>
      </c>
      <c r="B5503" s="1" t="s">
        <v>4284</v>
      </c>
      <c r="C5503" t="str">
        <f t="shared" si="692"/>
        <v>&lt;p class="indent"&gt;‘So join her,’ the Baron repeated. But his words were like a weak echo.&lt;/p&gt;</v>
      </c>
      <c r="D5503">
        <f t="shared" si="688"/>
        <v>1</v>
      </c>
      <c r="E5503" t="str">
        <f t="shared" si="687"/>
        <v>end</v>
      </c>
      <c r="F5503" t="str">
        <f t="shared" si="691"/>
        <v>&lt;p class="indent"&gt;‘So join her,’ the Baron repeated. But his words were like a weak echo.&lt;/p&gt;</v>
      </c>
      <c r="G5503" t="str">
        <f t="shared" si="693"/>
        <v>&lt;p class="indent"&gt;</v>
      </c>
      <c r="H5503">
        <v>1</v>
      </c>
      <c r="I5503">
        <f t="shared" si="690"/>
        <v>28</v>
      </c>
      <c r="J5503">
        <f t="shared" ca="1" si="689"/>
        <v>2672</v>
      </c>
      <c r="K5503" t="str">
        <f>IF(OR(E5503="start",AND(E5503="end",E5502="start")),"Y","N")</f>
        <v>N</v>
      </c>
      <c r="L5503" t="str">
        <f t="shared" si="694"/>
        <v>&lt;p class="indent"&gt;‘So join her,’ the Baron repeated. But his words were like a weak echo.&lt;/p&gt;</v>
      </c>
    </row>
    <row r="5504" spans="1:12" x14ac:dyDescent="0.25">
      <c r="A5504">
        <v>5503</v>
      </c>
      <c r="B5504" s="1" t="s">
        <v>4285</v>
      </c>
      <c r="C5504" t="str">
        <f t="shared" si="692"/>
        <v>&lt;p class="indent"&gt;Yueh had filled him with a sense of foreboding. He whipped his attention to Piter, watched the man wipe the blade on a scrap</v>
      </c>
      <c r="D5504">
        <f t="shared" si="688"/>
        <v>1</v>
      </c>
      <c r="E5504" t="str">
        <f t="shared" si="687"/>
        <v>end</v>
      </c>
      <c r="F5504" t="str">
        <f t="shared" si="691"/>
        <v>&lt;p class="indent"&gt;Yueh had filled him with a sense of foreboding. He whipped his attention to Piter, watched the man wipe the blade on a scrap</v>
      </c>
      <c r="G5504" t="str">
        <f t="shared" si="693"/>
        <v>&lt;p class="indent"&gt;</v>
      </c>
      <c r="H5504">
        <v>1</v>
      </c>
      <c r="I5504">
        <f t="shared" si="690"/>
        <v>28</v>
      </c>
      <c r="J5504">
        <f t="shared" ca="1" si="689"/>
        <v>2673</v>
      </c>
      <c r="K5504" t="str">
        <f>IF(OR(E5504="start",AND(E5504="end",E5503="start")),"Y","N")</f>
        <v>N</v>
      </c>
      <c r="L5504" t="str">
        <f t="shared" si="694"/>
        <v/>
      </c>
    </row>
    <row r="5505" spans="1:12" x14ac:dyDescent="0.25">
      <c r="A5505">
        <v>5504</v>
      </c>
      <c r="B5505" s="1" t="s">
        <v>4286</v>
      </c>
      <c r="C5505" t="str">
        <f t="shared" si="692"/>
        <v>&lt;p class="indent"&gt;Yueh had filled him with a sense of foreboding. He whipped his attention to Piter, watched the man wipe the blade on a scrap of cloth, watched the creamy look of satisfaction in the blue eyes.</v>
      </c>
      <c r="D5505">
        <f t="shared" si="688"/>
        <v>2</v>
      </c>
      <c r="E5505" t="str">
        <f t="shared" si="687"/>
        <v>end</v>
      </c>
      <c r="F5505" t="str">
        <f t="shared" si="691"/>
        <v>&lt;p class="indent"&gt;Yueh had filled him with a sense of foreboding. He whipped his attention to Piter, watched the man wipe the blade on a scrap of cloth, watched the creamy look of satisfaction in the blue eyes.</v>
      </c>
      <c r="G5505" t="str">
        <f t="shared" si="693"/>
        <v>&lt;p class="indent"&gt;</v>
      </c>
      <c r="H5505">
        <v>1</v>
      </c>
      <c r="I5505">
        <f t="shared" si="690"/>
        <v>28</v>
      </c>
      <c r="J5505">
        <f t="shared" ca="1" si="689"/>
        <v>2673</v>
      </c>
      <c r="K5505" t="str">
        <f>IF(OR(E5505="start",AND(E5505="end",E5504="start")),"Y","N")</f>
        <v>N</v>
      </c>
      <c r="L5505" t="str">
        <f t="shared" si="694"/>
        <v/>
      </c>
    </row>
    <row r="5506" spans="1:12" x14ac:dyDescent="0.25">
      <c r="A5506">
        <v>5505</v>
      </c>
      <c r="B5506" s="1" t="s">
        <v>9</v>
      </c>
      <c r="C5506" t="str">
        <f t="shared" si="692"/>
        <v>&lt;p class="indent"&gt;Yueh had filled him with a sense of foreboding. He whipped his attention to Piter, watched the man wipe the blade on a scrap of cloth, watched the creamy look of satisfaction in the blue eyes. &lt;/p&gt;</v>
      </c>
      <c r="D5506">
        <f t="shared" si="688"/>
        <v>3</v>
      </c>
      <c r="E5506" t="str">
        <f t="shared" ref="E5506:E5569" si="695">IFERROR(IF(FIND("blockquote",B5506)=2,"start","end"),E5505)</f>
        <v>end</v>
      </c>
      <c r="F5506" t="str">
        <f t="shared" si="691"/>
        <v>&lt;p class="indent"&gt;Yueh had filled him with a sense of foreboding. He whipped his attention to Piter, watched the man wipe the blade on a scrap of cloth, watched the creamy look of satisfaction in the blue eyes. &lt;/p&gt;</v>
      </c>
      <c r="G5506" t="str">
        <f t="shared" si="693"/>
        <v>&lt;p class="indent"&gt;</v>
      </c>
      <c r="H5506">
        <v>1</v>
      </c>
      <c r="I5506">
        <f t="shared" si="690"/>
        <v>28</v>
      </c>
      <c r="J5506">
        <f t="shared" ca="1" si="689"/>
        <v>2673</v>
      </c>
      <c r="K5506" t="str">
        <f>IF(OR(E5506="start",AND(E5506="end",E5505="start")),"Y","N")</f>
        <v>N</v>
      </c>
      <c r="L5506" t="str">
        <f t="shared" si="694"/>
        <v>&lt;p class="indent"&gt;Yueh had filled him with a sense of foreboding. He whipped his attention to Piter, watched the man wipe the blade on a scrap of cloth, watched the creamy look of satisfaction in the blue eyes. &lt;/p&gt;</v>
      </c>
    </row>
    <row r="5507" spans="1:12" x14ac:dyDescent="0.25">
      <c r="A5507">
        <v>5506</v>
      </c>
      <c r="B5507" s="1" t="s">
        <v>4287</v>
      </c>
      <c r="C5507" t="str">
        <f t="shared" si="692"/>
        <v>&lt;p class="indent"&gt;&lt;em&gt;So that’s how he kills by his own hand,&lt;/em&gt; the Baron thought. &lt;em&gt;It’s well to know.&lt;/em&gt;&lt;/p&gt;</v>
      </c>
      <c r="D5507">
        <f t="shared" ref="D5507:D5570" si="696">IF(LEFT(B5507,2)="&lt;p",1,IF(LEFT(B5507,3)="&lt;h1",1,D5506+1))</f>
        <v>1</v>
      </c>
      <c r="E5507" t="str">
        <f t="shared" si="695"/>
        <v>end</v>
      </c>
      <c r="F5507" t="str">
        <f t="shared" si="691"/>
        <v>&lt;p class="indent"&gt;&lt;em&gt;So that’s how he kills by his own hand,&lt;/em&gt; the Baron thought. &lt;em&gt;It’s well to know.&lt;/em&gt;&lt;/p&gt;</v>
      </c>
      <c r="G5507" t="str">
        <f t="shared" si="693"/>
        <v>&lt;p class="indent"&gt;</v>
      </c>
      <c r="H5507">
        <v>1</v>
      </c>
      <c r="I5507">
        <f t="shared" si="690"/>
        <v>28</v>
      </c>
      <c r="J5507">
        <f t="shared" ref="J5507:J5570" ca="1" si="697">IF(K5507="Y","",IF(D5507=1,1+MAX(OFFSET(J5507,-A5507+1,0,A5507-1)),MAX(OFFSET(J5507,-A5507+1,0,A5507-1))))</f>
        <v>2674</v>
      </c>
      <c r="K5507" t="str">
        <f>IF(OR(E5507="start",AND(E5507="end",E5506="start")),"Y","N")</f>
        <v>N</v>
      </c>
      <c r="L5507" t="str">
        <f t="shared" si="694"/>
        <v>&lt;p class="indent"&gt;&lt;em&gt;So that’s how he kills by his own hand,&lt;/em&gt; the Baron thought. &lt;em&gt;It’s well to know.&lt;/em&gt;&lt;/p&gt;</v>
      </c>
    </row>
    <row r="5508" spans="1:12" x14ac:dyDescent="0.25">
      <c r="A5508">
        <v>5507</v>
      </c>
      <c r="B5508" s="1" t="s">
        <v>4288</v>
      </c>
      <c r="C5508" t="str">
        <f t="shared" si="692"/>
        <v>&lt;p class="indent"&gt;‘He &lt;em&gt;did&lt;/em&gt; give us the Duke?’ the Baron asked.</v>
      </c>
      <c r="D5508">
        <f t="shared" si="696"/>
        <v>1</v>
      </c>
      <c r="E5508" t="str">
        <f t="shared" si="695"/>
        <v>end</v>
      </c>
      <c r="F5508" t="str">
        <f t="shared" si="691"/>
        <v>&lt;p class="indent"&gt;‘He &lt;em&gt;did&lt;/em&gt; give us the Duke?’ the Baron asked.</v>
      </c>
      <c r="G5508" t="str">
        <f t="shared" si="693"/>
        <v>&lt;p class="indent"&gt;</v>
      </c>
      <c r="H5508">
        <v>1</v>
      </c>
      <c r="I5508">
        <f t="shared" ref="I5508:I5571" si="698">IF(AND(E5507="end",E5508="start"),I5507+1,I5507)</f>
        <v>28</v>
      </c>
      <c r="J5508">
        <f t="shared" ca="1" si="697"/>
        <v>2675</v>
      </c>
      <c r="K5508" t="str">
        <f>IF(OR(E5508="start",AND(E5508="end",E5507="start")),"Y","N")</f>
        <v>N</v>
      </c>
      <c r="L5508" t="str">
        <f t="shared" si="694"/>
        <v/>
      </c>
    </row>
    <row r="5509" spans="1:12" x14ac:dyDescent="0.25">
      <c r="A5509">
        <v>5508</v>
      </c>
      <c r="B5509" s="1" t="s">
        <v>9</v>
      </c>
      <c r="C5509" t="str">
        <f t="shared" si="692"/>
        <v>&lt;p class="indent"&gt;‘He &lt;em&gt;did&lt;/em&gt; give us the Duke?’ the Baron asked. &lt;/p&gt;</v>
      </c>
      <c r="D5509">
        <f t="shared" si="696"/>
        <v>2</v>
      </c>
      <c r="E5509" t="str">
        <f t="shared" si="695"/>
        <v>end</v>
      </c>
      <c r="F5509" t="str">
        <f t="shared" si="691"/>
        <v>&lt;p class="indent"&gt;‘He &lt;em&gt;did&lt;/em&gt; give us the Duke?’ the Baron asked. &lt;/p&gt;</v>
      </c>
      <c r="G5509" t="str">
        <f t="shared" si="693"/>
        <v>&lt;p class="indent"&gt;</v>
      </c>
      <c r="H5509">
        <v>1</v>
      </c>
      <c r="I5509">
        <f t="shared" si="698"/>
        <v>28</v>
      </c>
      <c r="J5509">
        <f t="shared" ca="1" si="697"/>
        <v>2675</v>
      </c>
      <c r="K5509" t="str">
        <f>IF(OR(E5509="start",AND(E5509="end",E5508="start")),"Y","N")</f>
        <v>N</v>
      </c>
      <c r="L5509" t="str">
        <f t="shared" si="694"/>
        <v>&lt;p class="indent"&gt;‘He &lt;em&gt;did&lt;/em&gt; give us the Duke?’ the Baron asked. &lt;/p&gt;</v>
      </c>
    </row>
    <row r="5510" spans="1:12" x14ac:dyDescent="0.25">
      <c r="A5510">
        <v>5509</v>
      </c>
      <c r="B5510" s="1" t="s">
        <v>4289</v>
      </c>
      <c r="C5510" t="str">
        <f t="shared" si="692"/>
        <v>&lt;p class="indent"&gt;‘Of a certainty, my Lord,’ Piter said.&lt;/p&gt;</v>
      </c>
      <c r="D5510">
        <f t="shared" si="696"/>
        <v>1</v>
      </c>
      <c r="E5510" t="str">
        <f t="shared" si="695"/>
        <v>end</v>
      </c>
      <c r="F5510" t="str">
        <f t="shared" si="691"/>
        <v>&lt;p class="indent"&gt;‘Of a certainty, my Lord,’ Piter said.&lt;/p&gt;</v>
      </c>
      <c r="G5510" t="str">
        <f t="shared" si="693"/>
        <v>&lt;p class="indent"&gt;</v>
      </c>
      <c r="H5510">
        <v>1</v>
      </c>
      <c r="I5510">
        <f t="shared" si="698"/>
        <v>28</v>
      </c>
      <c r="J5510">
        <f t="shared" ca="1" si="697"/>
        <v>2676</v>
      </c>
      <c r="K5510" t="str">
        <f>IF(OR(E5510="start",AND(E5510="end",E5509="start")),"Y","N")</f>
        <v>N</v>
      </c>
      <c r="L5510" t="str">
        <f t="shared" si="694"/>
        <v>&lt;p class="indent"&gt;‘Of a certainty, my Lord,’ Piter said.&lt;/p&gt;</v>
      </c>
    </row>
    <row r="5511" spans="1:12" x14ac:dyDescent="0.25">
      <c r="A5511">
        <v>5510</v>
      </c>
      <c r="B5511" s="1" t="s">
        <v>4290</v>
      </c>
      <c r="C5511" t="str">
        <f t="shared" si="692"/>
        <v>&lt;p class="indent"&gt;‘Then get him in here!’&lt;/p&gt;</v>
      </c>
      <c r="D5511">
        <f t="shared" si="696"/>
        <v>1</v>
      </c>
      <c r="E5511" t="str">
        <f t="shared" si="695"/>
        <v>end</v>
      </c>
      <c r="F5511" t="str">
        <f t="shared" si="691"/>
        <v>&lt;p class="indent"&gt;‘Then get him in here!’&lt;/p&gt;</v>
      </c>
      <c r="G5511" t="str">
        <f t="shared" si="693"/>
        <v>&lt;p class="indent"&gt;</v>
      </c>
      <c r="H5511">
        <v>1</v>
      </c>
      <c r="I5511">
        <f t="shared" si="698"/>
        <v>28</v>
      </c>
      <c r="J5511">
        <f t="shared" ca="1" si="697"/>
        <v>2677</v>
      </c>
      <c r="K5511" t="str">
        <f>IF(OR(E5511="start",AND(E5511="end",E5510="start")),"Y","N")</f>
        <v>N</v>
      </c>
      <c r="L5511" t="str">
        <f t="shared" si="694"/>
        <v>&lt;p class="indent"&gt;‘Then get him in here!’&lt;/p&gt;</v>
      </c>
    </row>
    <row r="5512" spans="1:12" x14ac:dyDescent="0.25">
      <c r="A5512">
        <v>5511</v>
      </c>
      <c r="B5512" s="1" t="s">
        <v>4291</v>
      </c>
      <c r="C5512" t="str">
        <f t="shared" si="692"/>
        <v>&lt;p class="indent"&gt;Piter glanced at the guard captain, who whirled to obey.&lt;/p&gt;</v>
      </c>
      <c r="D5512">
        <f t="shared" si="696"/>
        <v>1</v>
      </c>
      <c r="E5512" t="str">
        <f t="shared" si="695"/>
        <v>end</v>
      </c>
      <c r="F5512" t="str">
        <f t="shared" si="691"/>
        <v>&lt;p class="indent"&gt;Piter glanced at the guard captain, who whirled to obey.&lt;/p&gt;</v>
      </c>
      <c r="G5512" t="str">
        <f t="shared" si="693"/>
        <v>&lt;p class="indent"&gt;</v>
      </c>
      <c r="H5512">
        <v>1</v>
      </c>
      <c r="I5512">
        <f t="shared" si="698"/>
        <v>28</v>
      </c>
      <c r="J5512">
        <f t="shared" ca="1" si="697"/>
        <v>2678</v>
      </c>
      <c r="K5512" t="str">
        <f>IF(OR(E5512="start",AND(E5512="end",E5511="start")),"Y","N")</f>
        <v>N</v>
      </c>
      <c r="L5512" t="str">
        <f t="shared" si="694"/>
        <v>&lt;p class="indent"&gt;Piter glanced at the guard captain, who whirled to obey.&lt;/p&gt;</v>
      </c>
    </row>
    <row r="5513" spans="1:12" x14ac:dyDescent="0.25">
      <c r="A5513">
        <v>5512</v>
      </c>
      <c r="B5513" s="1" t="s">
        <v>4292</v>
      </c>
      <c r="C5513" t="str">
        <f t="shared" si="692"/>
        <v>&lt;p class="indent"&gt;The Baron looked down at Yueh. From the way the man had fallen, you could suspect oak in him instead of bones.&lt;/p&gt;</v>
      </c>
      <c r="D5513">
        <f t="shared" si="696"/>
        <v>1</v>
      </c>
      <c r="E5513" t="str">
        <f t="shared" si="695"/>
        <v>end</v>
      </c>
      <c r="F5513" t="str">
        <f t="shared" si="691"/>
        <v>&lt;p class="indent"&gt;The Baron looked down at Yueh. From the way the man had fallen, you could suspect oak in him instead of bones.&lt;/p&gt;</v>
      </c>
      <c r="G5513" t="str">
        <f t="shared" si="693"/>
        <v>&lt;p class="indent"&gt;</v>
      </c>
      <c r="H5513">
        <v>1</v>
      </c>
      <c r="I5513">
        <f t="shared" si="698"/>
        <v>28</v>
      </c>
      <c r="J5513">
        <f t="shared" ca="1" si="697"/>
        <v>2679</v>
      </c>
      <c r="K5513" t="str">
        <f>IF(OR(E5513="start",AND(E5513="end",E5512="start")),"Y","N")</f>
        <v>N</v>
      </c>
      <c r="L5513" t="str">
        <f t="shared" si="694"/>
        <v>&lt;p class="indent"&gt;The Baron looked down at Yueh. From the way the man had fallen, you could suspect oak in him instead of bones.&lt;/p&gt;</v>
      </c>
    </row>
    <row r="5514" spans="1:12" x14ac:dyDescent="0.25">
      <c r="A5514">
        <v>5513</v>
      </c>
      <c r="B5514" s="1" t="s">
        <v>4293</v>
      </c>
      <c r="C5514" t="str">
        <f t="shared" si="692"/>
        <v>&lt;p class="indent"&gt;‘I never could bring myself to trust a traitor,’ the Baron said. ‘Not even a traitor I created.’&lt;/p&gt;</v>
      </c>
      <c r="D5514">
        <f t="shared" si="696"/>
        <v>1</v>
      </c>
      <c r="E5514" t="str">
        <f t="shared" si="695"/>
        <v>end</v>
      </c>
      <c r="F5514" t="str">
        <f t="shared" si="691"/>
        <v>&lt;p class="indent"&gt;‘I never could bring myself to trust a traitor,’ the Baron said. ‘Not even a traitor I created.’&lt;/p&gt;</v>
      </c>
      <c r="G5514" t="str">
        <f t="shared" si="693"/>
        <v>&lt;p class="indent"&gt;</v>
      </c>
      <c r="H5514">
        <v>1</v>
      </c>
      <c r="I5514">
        <f t="shared" si="698"/>
        <v>28</v>
      </c>
      <c r="J5514">
        <f t="shared" ca="1" si="697"/>
        <v>2680</v>
      </c>
      <c r="K5514" t="str">
        <f>IF(OR(E5514="start",AND(E5514="end",E5513="start")),"Y","N")</f>
        <v>N</v>
      </c>
      <c r="L5514" t="str">
        <f t="shared" si="694"/>
        <v>&lt;p class="indent"&gt;‘I never could bring myself to trust a traitor,’ the Baron said. ‘Not even a traitor I created.’&lt;/p&gt;</v>
      </c>
    </row>
    <row r="5515" spans="1:12" x14ac:dyDescent="0.25">
      <c r="A5515">
        <v>5514</v>
      </c>
      <c r="B5515" s="1" t="s">
        <v>4294</v>
      </c>
      <c r="C5515" t="str">
        <f t="shared" si="692"/>
        <v>&lt;p class="indent"&gt;He glanced at the night-shrouded viewport. That black bag of stillness out there was his, the Baron knew. There was no more</v>
      </c>
      <c r="D5515">
        <f t="shared" si="696"/>
        <v>1</v>
      </c>
      <c r="E5515" t="str">
        <f t="shared" si="695"/>
        <v>end</v>
      </c>
      <c r="F5515" t="str">
        <f t="shared" ref="F5515:F5578" si="699">IF(AND(E5515="start",D5515&gt;=D5514),F5514&amp;" "&amp;B5515,C5515)</f>
        <v>&lt;p class="indent"&gt;He glanced at the night-shrouded viewport. That black bag of stillness out there was his, the Baron knew. There was no more</v>
      </c>
      <c r="G5515" t="str">
        <f t="shared" si="693"/>
        <v>&lt;p class="indent"&gt;</v>
      </c>
      <c r="H5515">
        <v>1</v>
      </c>
      <c r="I5515">
        <f t="shared" si="698"/>
        <v>28</v>
      </c>
      <c r="J5515">
        <f t="shared" ca="1" si="697"/>
        <v>2681</v>
      </c>
      <c r="K5515" t="str">
        <f>IF(OR(E5515="start",AND(E5515="end",E5514="start")),"Y","N")</f>
        <v>N</v>
      </c>
      <c r="L5515" t="str">
        <f t="shared" si="694"/>
        <v/>
      </c>
    </row>
    <row r="5516" spans="1:12" x14ac:dyDescent="0.25">
      <c r="A5516">
        <v>5515</v>
      </c>
      <c r="B5516" s="1" t="s">
        <v>4295</v>
      </c>
      <c r="C5516" t="str">
        <f t="shared" si="692"/>
        <v>&lt;p class="indent"&gt;He glanced at the night-shrouded viewport. That black bag of stillness out there was his, the Baron knew. There was no more crump of artillery against the Shield Wall caves; the burrow traps were sealed off. Quite suddenly, the Baron’s mind could</v>
      </c>
      <c r="D5516">
        <f t="shared" si="696"/>
        <v>2</v>
      </c>
      <c r="E5516" t="str">
        <f t="shared" si="695"/>
        <v>end</v>
      </c>
      <c r="F5516" t="str">
        <f t="shared" si="699"/>
        <v>&lt;p class="indent"&gt;He glanced at the night-shrouded viewport. That black bag of stillness out there was his, the Baron knew. There was no more crump of artillery against the Shield Wall caves; the burrow traps were sealed off. Quite suddenly, the Baron’s mind could</v>
      </c>
      <c r="G5516" t="str">
        <f t="shared" si="693"/>
        <v>&lt;p class="indent"&gt;</v>
      </c>
      <c r="H5516">
        <v>1</v>
      </c>
      <c r="I5516">
        <f t="shared" si="698"/>
        <v>28</v>
      </c>
      <c r="J5516">
        <f t="shared" ca="1" si="697"/>
        <v>2681</v>
      </c>
      <c r="K5516" t="str">
        <f>IF(OR(E5516="start",AND(E5516="end",E5515="start")),"Y","N")</f>
        <v>N</v>
      </c>
      <c r="L5516" t="str">
        <f t="shared" si="694"/>
        <v/>
      </c>
    </row>
    <row r="5517" spans="1:12" x14ac:dyDescent="0.25">
      <c r="A5517">
        <v>5516</v>
      </c>
      <c r="B5517" s="1" t="s">
        <v>4296</v>
      </c>
      <c r="C5517" t="str">
        <f t="shared" si="692"/>
        <v>&lt;p class="indent"&gt;He glanced at the night-shrouded viewport. That black bag of stillness out there was his, the Baron knew. There was no more crump of artillery against the Shield Wall caves; the burrow traps were sealed off. Quite suddenly, the Baron’s mind could conceive of nothing more beautiful than that utter emptiness of black. Unless it were white on the black. Plated white on</v>
      </c>
      <c r="D5517">
        <f t="shared" si="696"/>
        <v>3</v>
      </c>
      <c r="E5517" t="str">
        <f t="shared" si="695"/>
        <v>end</v>
      </c>
      <c r="F5517" t="str">
        <f t="shared" si="699"/>
        <v>&lt;p class="indent"&gt;He glanced at the night-shrouded viewport. That black bag of stillness out there was his, the Baron knew. There was no more crump of artillery against the Shield Wall caves; the burrow traps were sealed off. Quite suddenly, the Baron’s mind could conceive of nothing more beautiful than that utter emptiness of black. Unless it were white on the black. Plated white on</v>
      </c>
      <c r="G5517" t="str">
        <f t="shared" si="693"/>
        <v>&lt;p class="indent"&gt;</v>
      </c>
      <c r="H5517">
        <v>1</v>
      </c>
      <c r="I5517">
        <f t="shared" si="698"/>
        <v>28</v>
      </c>
      <c r="J5517">
        <f t="shared" ca="1" si="697"/>
        <v>2681</v>
      </c>
      <c r="K5517" t="str">
        <f>IF(OR(E5517="start",AND(E5517="end",E5516="start")),"Y","N")</f>
        <v>N</v>
      </c>
      <c r="L5517" t="str">
        <f t="shared" si="694"/>
        <v/>
      </c>
    </row>
    <row r="5518" spans="1:12" x14ac:dyDescent="0.25">
      <c r="A5518">
        <v>5517</v>
      </c>
      <c r="B5518" s="1" t="s">
        <v>4297</v>
      </c>
      <c r="C5518" t="str">
        <f t="shared" si="692"/>
        <v>&lt;p class="indent"&gt;He glanced at the night-shrouded viewport. That black bag of stillness out there was his, the Baron knew. There was no more crump of artillery against the Shield Wall caves; the burrow traps were sealed off. Quite suddenly, the Baron’s mind could conceive of nothing more beautiful than that utter emptiness of black. Unless it were white on the black. Plated white on the black. Porcelain white.</v>
      </c>
      <c r="D5518">
        <f t="shared" si="696"/>
        <v>4</v>
      </c>
      <c r="E5518" t="str">
        <f t="shared" si="695"/>
        <v>end</v>
      </c>
      <c r="F5518" t="str">
        <f t="shared" si="699"/>
        <v>&lt;p class="indent"&gt;He glanced at the night-shrouded viewport. That black bag of stillness out there was his, the Baron knew. There was no more crump of artillery against the Shield Wall caves; the burrow traps were sealed off. Quite suddenly, the Baron’s mind could conceive of nothing more beautiful than that utter emptiness of black. Unless it were white on the black. Plated white on the black. Porcelain white.</v>
      </c>
      <c r="G5518" t="str">
        <f t="shared" si="693"/>
        <v>&lt;p class="indent"&gt;</v>
      </c>
      <c r="H5518">
        <v>1</v>
      </c>
      <c r="I5518">
        <f t="shared" si="698"/>
        <v>28</v>
      </c>
      <c r="J5518">
        <f t="shared" ca="1" si="697"/>
        <v>2681</v>
      </c>
      <c r="K5518" t="str">
        <f>IF(OR(E5518="start",AND(E5518="end",E5517="start")),"Y","N")</f>
        <v>N</v>
      </c>
      <c r="L5518" t="str">
        <f t="shared" si="694"/>
        <v/>
      </c>
    </row>
    <row r="5519" spans="1:12" x14ac:dyDescent="0.25">
      <c r="A5519">
        <v>5518</v>
      </c>
      <c r="B5519" s="1" t="s">
        <v>9</v>
      </c>
      <c r="C5519" t="str">
        <f t="shared" si="692"/>
        <v>&lt;p class="indent"&gt;He glanced at the night-shrouded viewport. That black bag of stillness out there was his, the Baron knew. There was no more crump of artillery against the Shield Wall caves; the burrow traps were sealed off. Quite suddenly, the Baron’s mind could conceive of nothing more beautiful than that utter emptiness of black. Unless it were white on the black. Plated white on the black. Porcelain white. &lt;/p&gt;</v>
      </c>
      <c r="D5519">
        <f t="shared" si="696"/>
        <v>5</v>
      </c>
      <c r="E5519" t="str">
        <f t="shared" si="695"/>
        <v>end</v>
      </c>
      <c r="F5519" t="str">
        <f t="shared" si="699"/>
        <v>&lt;p class="indent"&gt;He glanced at the night-shrouded viewport. That black bag of stillness out there was his, the Baron knew. There was no more crump of artillery against the Shield Wall caves; the burrow traps were sealed off. Quite suddenly, the Baron’s mind could conceive of nothing more beautiful than that utter emptiness of black. Unless it were white on the black. Plated white on the black. Porcelain white. &lt;/p&gt;</v>
      </c>
      <c r="G5519" t="str">
        <f t="shared" si="693"/>
        <v>&lt;p class="indent"&gt;</v>
      </c>
      <c r="H5519">
        <v>1</v>
      </c>
      <c r="I5519">
        <f t="shared" si="698"/>
        <v>28</v>
      </c>
      <c r="J5519">
        <f t="shared" ca="1" si="697"/>
        <v>2681</v>
      </c>
      <c r="K5519" t="str">
        <f>IF(OR(E5519="start",AND(E5519="end",E5518="start")),"Y","N")</f>
        <v>N</v>
      </c>
      <c r="L5519" t="str">
        <f t="shared" si="694"/>
        <v>&lt;p class="indent"&gt;He glanced at the night-shrouded viewport. That black bag of stillness out there was his, the Baron knew. There was no more crump of artillery against the Shield Wall caves; the burrow traps were sealed off. Quite suddenly, the Baron’s mind could conceive of nothing more beautiful than that utter emptiness of black. Unless it were white on the black. Plated white on the black. Porcelain white. &lt;/p&gt;</v>
      </c>
    </row>
    <row r="5520" spans="1:12" x14ac:dyDescent="0.25">
      <c r="A5520">
        <v>5519</v>
      </c>
      <c r="B5520" s="1" t="s">
        <v>4298</v>
      </c>
      <c r="C5520" t="str">
        <f t="shared" si="692"/>
        <v>&lt;p class="indent"&gt;But there was still the feeling of doubt.&lt;/p&gt;</v>
      </c>
      <c r="D5520">
        <f t="shared" si="696"/>
        <v>1</v>
      </c>
      <c r="E5520" t="str">
        <f t="shared" si="695"/>
        <v>end</v>
      </c>
      <c r="F5520" t="str">
        <f t="shared" si="699"/>
        <v>&lt;p class="indent"&gt;But there was still the feeling of doubt.&lt;/p&gt;</v>
      </c>
      <c r="G5520" t="str">
        <f t="shared" si="693"/>
        <v>&lt;p class="indent"&gt;</v>
      </c>
      <c r="H5520">
        <v>1</v>
      </c>
      <c r="I5520">
        <f t="shared" si="698"/>
        <v>28</v>
      </c>
      <c r="J5520">
        <f t="shared" ca="1" si="697"/>
        <v>2682</v>
      </c>
      <c r="K5520" t="str">
        <f>IF(OR(E5520="start",AND(E5520="end",E5519="start")),"Y","N")</f>
        <v>N</v>
      </c>
      <c r="L5520" t="str">
        <f t="shared" si="694"/>
        <v>&lt;p class="indent"&gt;But there was still the feeling of doubt.&lt;/p&gt;</v>
      </c>
    </row>
    <row r="5521" spans="1:12" x14ac:dyDescent="0.25">
      <c r="A5521">
        <v>5520</v>
      </c>
      <c r="B5521" s="1" t="s">
        <v>4299</v>
      </c>
      <c r="C5521" t="str">
        <f t="shared" si="692"/>
        <v>&lt;p class="indent"&gt;What had the old fool of a doctor meant? Of course, he’d probably known what would happen to him in the end. But that bit</v>
      </c>
      <c r="D5521">
        <f t="shared" si="696"/>
        <v>1</v>
      </c>
      <c r="E5521" t="str">
        <f t="shared" si="695"/>
        <v>end</v>
      </c>
      <c r="F5521" t="str">
        <f t="shared" si="699"/>
        <v>&lt;p class="indent"&gt;What had the old fool of a doctor meant? Of course, he’d probably known what would happen to him in the end. But that bit</v>
      </c>
      <c r="G5521" t="str">
        <f t="shared" si="693"/>
        <v>&lt;p class="indent"&gt;</v>
      </c>
      <c r="H5521">
        <v>1</v>
      </c>
      <c r="I5521">
        <f t="shared" si="698"/>
        <v>28</v>
      </c>
      <c r="J5521">
        <f t="shared" ca="1" si="697"/>
        <v>2683</v>
      </c>
      <c r="K5521" t="str">
        <f>IF(OR(E5521="start",AND(E5521="end",E5520="start")),"Y","N")</f>
        <v>N</v>
      </c>
      <c r="L5521" t="str">
        <f t="shared" si="694"/>
        <v/>
      </c>
    </row>
    <row r="5522" spans="1:12" x14ac:dyDescent="0.25">
      <c r="A5522">
        <v>5521</v>
      </c>
      <c r="B5522" s="1" t="s">
        <v>4300</v>
      </c>
      <c r="C5522" t="str">
        <f t="shared" si="692"/>
        <v>&lt;p class="indent"&gt;What had the old fool of a doctor meant? Of course, he’d probably known what would happen to him in the end. But that bit about thinking he’d been defeated: &lt;em&gt;‘You think you defeated me.’&lt;/em&gt;&lt;/p&gt;</v>
      </c>
      <c r="D5522">
        <f t="shared" si="696"/>
        <v>2</v>
      </c>
      <c r="E5522" t="str">
        <f t="shared" si="695"/>
        <v>end</v>
      </c>
      <c r="F5522" t="str">
        <f t="shared" si="699"/>
        <v>&lt;p class="indent"&gt;What had the old fool of a doctor meant? Of course, he’d probably known what would happen to him in the end. But that bit about thinking he’d been defeated: &lt;em&gt;‘You think you defeated me.’&lt;/em&gt;&lt;/p&gt;</v>
      </c>
      <c r="G5522" t="str">
        <f t="shared" si="693"/>
        <v>&lt;p class="indent"&gt;</v>
      </c>
      <c r="H5522">
        <v>1</v>
      </c>
      <c r="I5522">
        <f t="shared" si="698"/>
        <v>28</v>
      </c>
      <c r="J5522">
        <f t="shared" ca="1" si="697"/>
        <v>2683</v>
      </c>
      <c r="K5522" t="str">
        <f>IF(OR(E5522="start",AND(E5522="end",E5521="start")),"Y","N")</f>
        <v>N</v>
      </c>
      <c r="L5522" t="str">
        <f t="shared" si="694"/>
        <v>&lt;p class="indent"&gt;What had the old fool of a doctor meant? Of course, he’d probably known what would happen to him in the end. But that bit about thinking he’d been defeated: &lt;em&gt;‘You think you defeated me.’&lt;/em&gt;&lt;/p&gt;</v>
      </c>
    </row>
    <row r="5523" spans="1:12" x14ac:dyDescent="0.25">
      <c r="A5523">
        <v>5522</v>
      </c>
      <c r="B5523" s="1" t="s">
        <v>4301</v>
      </c>
      <c r="C5523" t="str">
        <f t="shared" si="692"/>
        <v>&lt;p class="indent"&gt;What had he meant?&lt;/p&gt;</v>
      </c>
      <c r="D5523">
        <f t="shared" si="696"/>
        <v>1</v>
      </c>
      <c r="E5523" t="str">
        <f t="shared" si="695"/>
        <v>end</v>
      </c>
      <c r="F5523" t="str">
        <f t="shared" si="699"/>
        <v>&lt;p class="indent"&gt;What had he meant?&lt;/p&gt;</v>
      </c>
      <c r="G5523" t="str">
        <f t="shared" si="693"/>
        <v>&lt;p class="indent"&gt;</v>
      </c>
      <c r="H5523">
        <v>1</v>
      </c>
      <c r="I5523">
        <f t="shared" si="698"/>
        <v>28</v>
      </c>
      <c r="J5523">
        <f t="shared" ca="1" si="697"/>
        <v>2684</v>
      </c>
      <c r="K5523" t="str">
        <f>IF(OR(E5523="start",AND(E5523="end",E5522="start")),"Y","N")</f>
        <v>N</v>
      </c>
      <c r="L5523" t="str">
        <f t="shared" si="694"/>
        <v>&lt;p class="indent"&gt;What had he meant?&lt;/p&gt;</v>
      </c>
    </row>
    <row r="5524" spans="1:12" x14ac:dyDescent="0.25">
      <c r="A5524">
        <v>5523</v>
      </c>
      <c r="B5524" s="1" t="s">
        <v>4302</v>
      </c>
      <c r="C5524" t="str">
        <f t="shared" si="692"/>
        <v>&lt;p class="indent"&gt;The Duke Leto Atreides came through the door. His arms were bound in chains, the eagle face streaked with dirt. His &lt;a id="page199"/&gt;uniform was torn where someone had ripped off his insignia. There were tatters at his waist where the shield belt had been</v>
      </c>
      <c r="D5524">
        <f t="shared" si="696"/>
        <v>1</v>
      </c>
      <c r="E5524" t="str">
        <f t="shared" si="695"/>
        <v>end</v>
      </c>
      <c r="F5524" t="str">
        <f t="shared" si="699"/>
        <v>&lt;p class="indent"&gt;The Duke Leto Atreides came through the door. His arms were bound in chains, the eagle face streaked with dirt. His &lt;a id="page199"/&gt;uniform was torn where someone had ripped off his insignia. There were tatters at his waist where the shield belt had been</v>
      </c>
      <c r="G5524" t="str">
        <f t="shared" si="693"/>
        <v>&lt;p class="indent"&gt;</v>
      </c>
      <c r="H5524">
        <v>1</v>
      </c>
      <c r="I5524">
        <f t="shared" si="698"/>
        <v>28</v>
      </c>
      <c r="J5524">
        <f t="shared" ca="1" si="697"/>
        <v>2685</v>
      </c>
      <c r="K5524" t="str">
        <f>IF(OR(E5524="start",AND(E5524="end",E5523="start")),"Y","N")</f>
        <v>N</v>
      </c>
      <c r="L5524" t="str">
        <f t="shared" si="694"/>
        <v/>
      </c>
    </row>
    <row r="5525" spans="1:12" x14ac:dyDescent="0.25">
      <c r="A5525">
        <v>5524</v>
      </c>
      <c r="B5525" s="1" t="s">
        <v>4303</v>
      </c>
      <c r="C5525" t="str">
        <f t="shared" si="692"/>
        <v>&lt;p class="indent"&gt;The Duke Leto Atreides came through the door. His arms were bound in chains, the eagle face streaked with dirt. His &lt;a id="page199"/&gt;uniform was torn where someone had ripped off his insignia. There were tatters at his waist where the shield belt had been removed without first freeing the uniform ties. The Duke’s eyes held a glazed insane look.</v>
      </c>
      <c r="D5525">
        <f t="shared" si="696"/>
        <v>2</v>
      </c>
      <c r="E5525" t="str">
        <f t="shared" si="695"/>
        <v>end</v>
      </c>
      <c r="F5525" t="str">
        <f t="shared" si="699"/>
        <v>&lt;p class="indent"&gt;The Duke Leto Atreides came through the door. His arms were bound in chains, the eagle face streaked with dirt. His &lt;a id="page199"/&gt;uniform was torn where someone had ripped off his insignia. There were tatters at his waist where the shield belt had been removed without first freeing the uniform ties. The Duke’s eyes held a glazed insane look.</v>
      </c>
      <c r="G5525" t="str">
        <f t="shared" si="693"/>
        <v>&lt;p class="indent"&gt;</v>
      </c>
      <c r="H5525">
        <v>1</v>
      </c>
      <c r="I5525">
        <f t="shared" si="698"/>
        <v>28</v>
      </c>
      <c r="J5525">
        <f t="shared" ca="1" si="697"/>
        <v>2685</v>
      </c>
      <c r="K5525" t="str">
        <f>IF(OR(E5525="start",AND(E5525="end",E5524="start")),"Y","N")</f>
        <v>N</v>
      </c>
      <c r="L5525" t="str">
        <f t="shared" si="694"/>
        <v/>
      </c>
    </row>
    <row r="5526" spans="1:12" x14ac:dyDescent="0.25">
      <c r="A5526">
        <v>5525</v>
      </c>
      <c r="B5526" s="1" t="s">
        <v>9</v>
      </c>
      <c r="C5526" t="str">
        <f t="shared" si="692"/>
        <v>&lt;p class="indent"&gt;The Duke Leto Atreides came through the door. His arms were bound in chains, the eagle face streaked with dirt. His &lt;a id="page199"/&gt;uniform was torn where someone had ripped off his insignia. There were tatters at his waist where the shield belt had been removed without first freeing the uniform ties. The Duke’s eyes held a glazed insane look. &lt;/p&gt;</v>
      </c>
      <c r="D5526">
        <f t="shared" si="696"/>
        <v>3</v>
      </c>
      <c r="E5526" t="str">
        <f t="shared" si="695"/>
        <v>end</v>
      </c>
      <c r="F5526" t="str">
        <f t="shared" si="699"/>
        <v>&lt;p class="indent"&gt;The Duke Leto Atreides came through the door. His arms were bound in chains, the eagle face streaked with dirt. His &lt;a id="page199"/&gt;uniform was torn where someone had ripped off his insignia. There were tatters at his waist where the shield belt had been removed without first freeing the uniform ties. The Duke’s eyes held a glazed insane look. &lt;/p&gt;</v>
      </c>
      <c r="G5526" t="str">
        <f t="shared" si="693"/>
        <v>&lt;p class="indent"&gt;</v>
      </c>
      <c r="H5526">
        <v>1</v>
      </c>
      <c r="I5526">
        <f t="shared" si="698"/>
        <v>28</v>
      </c>
      <c r="J5526">
        <f t="shared" ca="1" si="697"/>
        <v>2685</v>
      </c>
      <c r="K5526" t="str">
        <f>IF(OR(E5526="start",AND(E5526="end",E5525="start")),"Y","N")</f>
        <v>N</v>
      </c>
      <c r="L5526" t="str">
        <f t="shared" si="694"/>
        <v>&lt;p class="indent"&gt;The Duke Leto Atreides came through the door. His arms were bound in chains, the eagle face streaked with dirt. His &lt;a id="page199"/&gt;uniform was torn where someone had ripped off his insignia. There were tatters at his waist where the shield belt had been removed without first freeing the uniform ties. The Duke’s eyes held a glazed insane look. &lt;/p&gt;</v>
      </c>
    </row>
    <row r="5527" spans="1:12" x14ac:dyDescent="0.25">
      <c r="A5527">
        <v>5526</v>
      </c>
      <c r="B5527" s="1" t="s">
        <v>4304</v>
      </c>
      <c r="C5527" t="str">
        <f t="shared" si="692"/>
        <v>&lt;p class="indent"&gt;‘Wel-l-l-l,’ the Baron said. He hesitated, drawing in a deep breath. He knew he had spoken too loudly. This moment, long-envisioned,</v>
      </c>
      <c r="D5527">
        <f t="shared" si="696"/>
        <v>1</v>
      </c>
      <c r="E5527" t="str">
        <f t="shared" si="695"/>
        <v>end</v>
      </c>
      <c r="F5527" t="str">
        <f t="shared" si="699"/>
        <v>&lt;p class="indent"&gt;‘Wel-l-l-l,’ the Baron said. He hesitated, drawing in a deep breath. He knew he had spoken too loudly. This moment, long-envisioned,</v>
      </c>
      <c r="G5527" t="str">
        <f t="shared" si="693"/>
        <v>&lt;p class="indent"&gt;</v>
      </c>
      <c r="H5527">
        <v>1</v>
      </c>
      <c r="I5527">
        <f t="shared" si="698"/>
        <v>28</v>
      </c>
      <c r="J5527">
        <f t="shared" ca="1" si="697"/>
        <v>2686</v>
      </c>
      <c r="K5527" t="str">
        <f>IF(OR(E5527="start",AND(E5527="end",E5526="start")),"Y","N")</f>
        <v>N</v>
      </c>
      <c r="L5527" t="str">
        <f t="shared" si="694"/>
        <v/>
      </c>
    </row>
    <row r="5528" spans="1:12" x14ac:dyDescent="0.25">
      <c r="A5528">
        <v>5527</v>
      </c>
      <c r="B5528" s="1" t="s">
        <v>4305</v>
      </c>
      <c r="C5528" t="str">
        <f t="shared" si="692"/>
        <v>&lt;p class="indent"&gt;‘Wel-l-l-l,’ the Baron said. He hesitated, drawing in a deep breath. He knew he had spoken too loudly. This moment, long-envisioned, had lost some of its savor.</v>
      </c>
      <c r="D5528">
        <f t="shared" si="696"/>
        <v>2</v>
      </c>
      <c r="E5528" t="str">
        <f t="shared" si="695"/>
        <v>end</v>
      </c>
      <c r="F5528" t="str">
        <f t="shared" si="699"/>
        <v>&lt;p class="indent"&gt;‘Wel-l-l-l,’ the Baron said. He hesitated, drawing in a deep breath. He knew he had spoken too loudly. This moment, long-envisioned, had lost some of its savor.</v>
      </c>
      <c r="G5528" t="str">
        <f t="shared" si="693"/>
        <v>&lt;p class="indent"&gt;</v>
      </c>
      <c r="H5528">
        <v>1</v>
      </c>
      <c r="I5528">
        <f t="shared" si="698"/>
        <v>28</v>
      </c>
      <c r="J5528">
        <f t="shared" ca="1" si="697"/>
        <v>2686</v>
      </c>
      <c r="K5528" t="str">
        <f>IF(OR(E5528="start",AND(E5528="end",E5527="start")),"Y","N")</f>
        <v>N</v>
      </c>
      <c r="L5528" t="str">
        <f t="shared" si="694"/>
        <v/>
      </c>
    </row>
    <row r="5529" spans="1:12" x14ac:dyDescent="0.25">
      <c r="A5529">
        <v>5528</v>
      </c>
      <c r="B5529" s="1" t="s">
        <v>9</v>
      </c>
      <c r="C5529" t="str">
        <f t="shared" si="692"/>
        <v>&lt;p class="indent"&gt;‘Wel-l-l-l,’ the Baron said. He hesitated, drawing in a deep breath. He knew he had spoken too loudly. This moment, long-envisioned, had lost some of its savor. &lt;/p&gt;</v>
      </c>
      <c r="D5529">
        <f t="shared" si="696"/>
        <v>3</v>
      </c>
      <c r="E5529" t="str">
        <f t="shared" si="695"/>
        <v>end</v>
      </c>
      <c r="F5529" t="str">
        <f t="shared" si="699"/>
        <v>&lt;p class="indent"&gt;‘Wel-l-l-l,’ the Baron said. He hesitated, drawing in a deep breath. He knew he had spoken too loudly. This moment, long-envisioned, had lost some of its savor. &lt;/p&gt;</v>
      </c>
      <c r="G5529" t="str">
        <f t="shared" si="693"/>
        <v>&lt;p class="indent"&gt;</v>
      </c>
      <c r="H5529">
        <v>1</v>
      </c>
      <c r="I5529">
        <f t="shared" si="698"/>
        <v>28</v>
      </c>
      <c r="J5529">
        <f t="shared" ca="1" si="697"/>
        <v>2686</v>
      </c>
      <c r="K5529" t="str">
        <f>IF(OR(E5529="start",AND(E5529="end",E5528="start")),"Y","N")</f>
        <v>N</v>
      </c>
      <c r="L5529" t="str">
        <f t="shared" si="694"/>
        <v>&lt;p class="indent"&gt;‘Wel-l-l-l,’ the Baron said. He hesitated, drawing in a deep breath. He knew he had spoken too loudly. This moment, long-envisioned, had lost some of its savor. &lt;/p&gt;</v>
      </c>
    </row>
    <row r="5530" spans="1:12" x14ac:dyDescent="0.25">
      <c r="A5530">
        <v>5529</v>
      </c>
      <c r="B5530" s="1" t="s">
        <v>4306</v>
      </c>
      <c r="C5530" t="str">
        <f t="shared" si="692"/>
        <v>&lt;p class="indent"&gt;&lt;em&gt;Damn that cursed doctor through all eternity!&lt;/em&gt;&lt;/p&gt;</v>
      </c>
      <c r="D5530">
        <f t="shared" si="696"/>
        <v>1</v>
      </c>
      <c r="E5530" t="str">
        <f t="shared" si="695"/>
        <v>end</v>
      </c>
      <c r="F5530" t="str">
        <f t="shared" si="699"/>
        <v>&lt;p class="indent"&gt;&lt;em&gt;Damn that cursed doctor through all eternity!&lt;/em&gt;&lt;/p&gt;</v>
      </c>
      <c r="G5530" t="str">
        <f t="shared" si="693"/>
        <v>&lt;p class="indent"&gt;</v>
      </c>
      <c r="H5530">
        <v>1</v>
      </c>
      <c r="I5530">
        <f t="shared" si="698"/>
        <v>28</v>
      </c>
      <c r="J5530">
        <f t="shared" ca="1" si="697"/>
        <v>2687</v>
      </c>
      <c r="K5530" t="str">
        <f>IF(OR(E5530="start",AND(E5530="end",E5529="start")),"Y","N")</f>
        <v>N</v>
      </c>
      <c r="L5530" t="str">
        <f t="shared" si="694"/>
        <v>&lt;p class="indent"&gt;&lt;em&gt;Damn that cursed doctor through all eternity!&lt;/em&gt;&lt;/p&gt;</v>
      </c>
    </row>
    <row r="5531" spans="1:12" x14ac:dyDescent="0.25">
      <c r="A5531">
        <v>5530</v>
      </c>
      <c r="B5531" s="1" t="s">
        <v>4307</v>
      </c>
      <c r="C5531" t="str">
        <f t="shared" si="692"/>
        <v>&lt;p class="indent"&gt;‘I believe the good Duke is drugged,’ Piter said. ‘That’s how Yueh caught him for us.’ Piter turned to the Duke. ‘Aren’t you</v>
      </c>
      <c r="D5531">
        <f t="shared" si="696"/>
        <v>1</v>
      </c>
      <c r="E5531" t="str">
        <f t="shared" si="695"/>
        <v>end</v>
      </c>
      <c r="F5531" t="str">
        <f t="shared" si="699"/>
        <v>&lt;p class="indent"&gt;‘I believe the good Duke is drugged,’ Piter said. ‘That’s how Yueh caught him for us.’ Piter turned to the Duke. ‘Aren’t you</v>
      </c>
      <c r="G5531" t="str">
        <f t="shared" si="693"/>
        <v>&lt;p class="indent"&gt;</v>
      </c>
      <c r="H5531">
        <v>1</v>
      </c>
      <c r="I5531">
        <f t="shared" si="698"/>
        <v>28</v>
      </c>
      <c r="J5531">
        <f t="shared" ca="1" si="697"/>
        <v>2688</v>
      </c>
      <c r="K5531" t="str">
        <f>IF(OR(E5531="start",AND(E5531="end",E5530="start")),"Y","N")</f>
        <v>N</v>
      </c>
      <c r="L5531" t="str">
        <f t="shared" si="694"/>
        <v/>
      </c>
    </row>
    <row r="5532" spans="1:12" x14ac:dyDescent="0.25">
      <c r="A5532">
        <v>5531</v>
      </c>
      <c r="B5532" s="1" t="s">
        <v>4308</v>
      </c>
      <c r="C5532" t="str">
        <f t="shared" si="692"/>
        <v>&lt;p class="indent"&gt;‘I believe the good Duke is drugged,’ Piter said. ‘That’s how Yueh caught him for us.’ Piter turned to the Duke. ‘Aren’t you drugged, my dear Duke?’</v>
      </c>
      <c r="D5532">
        <f t="shared" si="696"/>
        <v>2</v>
      </c>
      <c r="E5532" t="str">
        <f t="shared" si="695"/>
        <v>end</v>
      </c>
      <c r="F5532" t="str">
        <f t="shared" si="699"/>
        <v>&lt;p class="indent"&gt;‘I believe the good Duke is drugged,’ Piter said. ‘That’s how Yueh caught him for us.’ Piter turned to the Duke. ‘Aren’t you drugged, my dear Duke?’</v>
      </c>
      <c r="G5532" t="str">
        <f t="shared" si="693"/>
        <v>&lt;p class="indent"&gt;</v>
      </c>
      <c r="H5532">
        <v>1</v>
      </c>
      <c r="I5532">
        <f t="shared" si="698"/>
        <v>28</v>
      </c>
      <c r="J5532">
        <f t="shared" ca="1" si="697"/>
        <v>2688</v>
      </c>
      <c r="K5532" t="str">
        <f>IF(OR(E5532="start",AND(E5532="end",E5531="start")),"Y","N")</f>
        <v>N</v>
      </c>
      <c r="L5532" t="str">
        <f t="shared" si="694"/>
        <v/>
      </c>
    </row>
    <row r="5533" spans="1:12" x14ac:dyDescent="0.25">
      <c r="A5533">
        <v>5532</v>
      </c>
      <c r="B5533" s="1" t="s">
        <v>9</v>
      </c>
      <c r="C5533" t="str">
        <f t="shared" ref="C5533:C5596" si="700">IF(LEFT(B5533,2)="&lt;p",B5533,C5532&amp;" "&amp;B5533)</f>
        <v>&lt;p class="indent"&gt;‘I believe the good Duke is drugged,’ Piter said. ‘That’s how Yueh caught him for us.’ Piter turned to the Duke. ‘Aren’t you drugged, my dear Duke?’ &lt;/p&gt;</v>
      </c>
      <c r="D5533">
        <f t="shared" si="696"/>
        <v>3</v>
      </c>
      <c r="E5533" t="str">
        <f t="shared" si="695"/>
        <v>end</v>
      </c>
      <c r="F5533" t="str">
        <f t="shared" si="699"/>
        <v>&lt;p class="indent"&gt;‘I believe the good Duke is drugged,’ Piter said. ‘That’s how Yueh caught him for us.’ Piter turned to the Duke. ‘Aren’t you drugged, my dear Duke?’ &lt;/p&gt;</v>
      </c>
      <c r="G5533" t="str">
        <f t="shared" si="693"/>
        <v>&lt;p class="indent"&gt;</v>
      </c>
      <c r="H5533">
        <v>1</v>
      </c>
      <c r="I5533">
        <f t="shared" si="698"/>
        <v>28</v>
      </c>
      <c r="J5533">
        <f t="shared" ca="1" si="697"/>
        <v>2688</v>
      </c>
      <c r="K5533" t="str">
        <f>IF(OR(E5533="start",AND(E5533="end",E5532="start")),"Y","N")</f>
        <v>N</v>
      </c>
      <c r="L5533" t="str">
        <f t="shared" si="694"/>
        <v>&lt;p class="indent"&gt;‘I believe the good Duke is drugged,’ Piter said. ‘That’s how Yueh caught him for us.’ Piter turned to the Duke. ‘Aren’t you drugged, my dear Duke?’ &lt;/p&gt;</v>
      </c>
    </row>
    <row r="5534" spans="1:12" x14ac:dyDescent="0.25">
      <c r="A5534">
        <v>5533</v>
      </c>
      <c r="B5534" s="1" t="s">
        <v>4309</v>
      </c>
      <c r="C5534" t="str">
        <f t="shared" si="700"/>
        <v>&lt;p class="indent"&gt;The voice was far away. Leto could feel the chains, the ache of muscles, his cracked lips, his burning cheeks, the dry taste</v>
      </c>
      <c r="D5534">
        <f t="shared" si="696"/>
        <v>1</v>
      </c>
      <c r="E5534" t="str">
        <f t="shared" si="695"/>
        <v>end</v>
      </c>
      <c r="F5534" t="str">
        <f t="shared" si="699"/>
        <v>&lt;p class="indent"&gt;The voice was far away. Leto could feel the chains, the ache of muscles, his cracked lips, his burning cheeks, the dry taste</v>
      </c>
      <c r="G5534" t="str">
        <f t="shared" si="693"/>
        <v>&lt;p class="indent"&gt;</v>
      </c>
      <c r="H5534">
        <v>1</v>
      </c>
      <c r="I5534">
        <f t="shared" si="698"/>
        <v>28</v>
      </c>
      <c r="J5534">
        <f t="shared" ca="1" si="697"/>
        <v>2689</v>
      </c>
      <c r="K5534" t="str">
        <f>IF(OR(E5534="start",AND(E5534="end",E5533="start")),"Y","N")</f>
        <v>N</v>
      </c>
      <c r="L5534" t="str">
        <f t="shared" si="694"/>
        <v/>
      </c>
    </row>
    <row r="5535" spans="1:12" x14ac:dyDescent="0.25">
      <c r="A5535">
        <v>5534</v>
      </c>
      <c r="B5535" s="1" t="s">
        <v>4310</v>
      </c>
      <c r="C5535" t="str">
        <f t="shared" si="700"/>
        <v>&lt;p class="indent"&gt;The voice was far away. Leto could feel the chains, the ache of muscles, his cracked lips, his burning cheeks, the dry taste of thirst whispering its grit in his mouth. But sounds were dull, hidden by a cottony blanket. And he saw only dim shapes</v>
      </c>
      <c r="D5535">
        <f t="shared" si="696"/>
        <v>2</v>
      </c>
      <c r="E5535" t="str">
        <f t="shared" si="695"/>
        <v>end</v>
      </c>
      <c r="F5535" t="str">
        <f t="shared" si="699"/>
        <v>&lt;p class="indent"&gt;The voice was far away. Leto could feel the chains, the ache of muscles, his cracked lips, his burning cheeks, the dry taste of thirst whispering its grit in his mouth. But sounds were dull, hidden by a cottony blanket. And he saw only dim shapes</v>
      </c>
      <c r="G5535" t="str">
        <f t="shared" si="693"/>
        <v>&lt;p class="indent"&gt;</v>
      </c>
      <c r="H5535">
        <v>1</v>
      </c>
      <c r="I5535">
        <f t="shared" si="698"/>
        <v>28</v>
      </c>
      <c r="J5535">
        <f t="shared" ca="1" si="697"/>
        <v>2689</v>
      </c>
      <c r="K5535" t="str">
        <f>IF(OR(E5535="start",AND(E5535="end",E5534="start")),"Y","N")</f>
        <v>N</v>
      </c>
      <c r="L5535" t="str">
        <f t="shared" si="694"/>
        <v/>
      </c>
    </row>
    <row r="5536" spans="1:12" x14ac:dyDescent="0.25">
      <c r="A5536">
        <v>5535</v>
      </c>
      <c r="B5536" s="1" t="s">
        <v>4311</v>
      </c>
      <c r="C5536" t="str">
        <f t="shared" si="700"/>
        <v>&lt;p class="indent"&gt;The voice was far away. Leto could feel the chains, the ache of muscles, his cracked lips, his burning cheeks, the dry taste of thirst whispering its grit in his mouth. But sounds were dull, hidden by a cottony blanket. And he saw only dim shapes through the blanket.</v>
      </c>
      <c r="D5536">
        <f t="shared" si="696"/>
        <v>3</v>
      </c>
      <c r="E5536" t="str">
        <f t="shared" si="695"/>
        <v>end</v>
      </c>
      <c r="F5536" t="str">
        <f t="shared" si="699"/>
        <v>&lt;p class="indent"&gt;The voice was far away. Leto could feel the chains, the ache of muscles, his cracked lips, his burning cheeks, the dry taste of thirst whispering its grit in his mouth. But sounds were dull, hidden by a cottony blanket. And he saw only dim shapes through the blanket.</v>
      </c>
      <c r="G5536" t="str">
        <f t="shared" si="693"/>
        <v>&lt;p class="indent"&gt;</v>
      </c>
      <c r="H5536">
        <v>1</v>
      </c>
      <c r="I5536">
        <f t="shared" si="698"/>
        <v>28</v>
      </c>
      <c r="J5536">
        <f t="shared" ca="1" si="697"/>
        <v>2689</v>
      </c>
      <c r="K5536" t="str">
        <f>IF(OR(E5536="start",AND(E5536="end",E5535="start")),"Y","N")</f>
        <v>N</v>
      </c>
      <c r="L5536" t="str">
        <f t="shared" si="694"/>
        <v/>
      </c>
    </row>
    <row r="5537" spans="1:12" x14ac:dyDescent="0.25">
      <c r="A5537">
        <v>5536</v>
      </c>
      <c r="B5537" s="1" t="s">
        <v>9</v>
      </c>
      <c r="C5537" t="str">
        <f t="shared" si="700"/>
        <v>&lt;p class="indent"&gt;The voice was far away. Leto could feel the chains, the ache of muscles, his cracked lips, his burning cheeks, the dry taste of thirst whispering its grit in his mouth. But sounds were dull, hidden by a cottony blanket. And he saw only dim shapes through the blanket. &lt;/p&gt;</v>
      </c>
      <c r="D5537">
        <f t="shared" si="696"/>
        <v>4</v>
      </c>
      <c r="E5537" t="str">
        <f t="shared" si="695"/>
        <v>end</v>
      </c>
      <c r="F5537" t="str">
        <f t="shared" si="699"/>
        <v>&lt;p class="indent"&gt;The voice was far away. Leto could feel the chains, the ache of muscles, his cracked lips, his burning cheeks, the dry taste of thirst whispering its grit in his mouth. But sounds were dull, hidden by a cottony blanket. And he saw only dim shapes through the blanket. &lt;/p&gt;</v>
      </c>
      <c r="G5537" t="str">
        <f t="shared" si="693"/>
        <v>&lt;p class="indent"&gt;</v>
      </c>
      <c r="H5537">
        <v>1</v>
      </c>
      <c r="I5537">
        <f t="shared" si="698"/>
        <v>28</v>
      </c>
      <c r="J5537">
        <f t="shared" ca="1" si="697"/>
        <v>2689</v>
      </c>
      <c r="K5537" t="str">
        <f>IF(OR(E5537="start",AND(E5537="end",E5536="start")),"Y","N")</f>
        <v>N</v>
      </c>
      <c r="L5537" t="str">
        <f t="shared" si="694"/>
        <v>&lt;p class="indent"&gt;The voice was far away. Leto could feel the chains, the ache of muscles, his cracked lips, his burning cheeks, the dry taste of thirst whispering its grit in his mouth. But sounds were dull, hidden by a cottony blanket. And he saw only dim shapes through the blanket. &lt;/p&gt;</v>
      </c>
    </row>
    <row r="5538" spans="1:12" x14ac:dyDescent="0.25">
      <c r="A5538">
        <v>5537</v>
      </c>
      <c r="B5538" s="1" t="s">
        <v>4312</v>
      </c>
      <c r="C5538" t="str">
        <f t="shared" si="700"/>
        <v>&lt;p class="indent"&gt;‘What of the woman and the boy, Piter?’ the Baron asked. ‘Any word yet?’&lt;/p&gt;</v>
      </c>
      <c r="D5538">
        <f t="shared" si="696"/>
        <v>1</v>
      </c>
      <c r="E5538" t="str">
        <f t="shared" si="695"/>
        <v>end</v>
      </c>
      <c r="F5538" t="str">
        <f t="shared" si="699"/>
        <v>&lt;p class="indent"&gt;‘What of the woman and the boy, Piter?’ the Baron asked. ‘Any word yet?’&lt;/p&gt;</v>
      </c>
      <c r="G5538" t="str">
        <f t="shared" si="693"/>
        <v>&lt;p class="indent"&gt;</v>
      </c>
      <c r="H5538">
        <v>1</v>
      </c>
      <c r="I5538">
        <f t="shared" si="698"/>
        <v>28</v>
      </c>
      <c r="J5538">
        <f t="shared" ca="1" si="697"/>
        <v>2690</v>
      </c>
      <c r="K5538" t="str">
        <f>IF(OR(E5538="start",AND(E5538="end",E5537="start")),"Y","N")</f>
        <v>N</v>
      </c>
      <c r="L5538" t="str">
        <f t="shared" si="694"/>
        <v>&lt;p class="indent"&gt;‘What of the woman and the boy, Piter?’ the Baron asked. ‘Any word yet?’&lt;/p&gt;</v>
      </c>
    </row>
    <row r="5539" spans="1:12" x14ac:dyDescent="0.25">
      <c r="A5539">
        <v>5538</v>
      </c>
      <c r="B5539" s="1" t="s">
        <v>4313</v>
      </c>
      <c r="C5539" t="str">
        <f t="shared" si="700"/>
        <v>&lt;p class="indent"&gt;Piter’s tongue darted over his lips.&lt;/p&gt;</v>
      </c>
      <c r="D5539">
        <f t="shared" si="696"/>
        <v>1</v>
      </c>
      <c r="E5539" t="str">
        <f t="shared" si="695"/>
        <v>end</v>
      </c>
      <c r="F5539" t="str">
        <f t="shared" si="699"/>
        <v>&lt;p class="indent"&gt;Piter’s tongue darted over his lips.&lt;/p&gt;</v>
      </c>
      <c r="G5539" t="str">
        <f t="shared" si="693"/>
        <v>&lt;p class="indent"&gt;</v>
      </c>
      <c r="H5539">
        <v>1</v>
      </c>
      <c r="I5539">
        <f t="shared" si="698"/>
        <v>28</v>
      </c>
      <c r="J5539">
        <f t="shared" ca="1" si="697"/>
        <v>2691</v>
      </c>
      <c r="K5539" t="str">
        <f>IF(OR(E5539="start",AND(E5539="end",E5538="start")),"Y","N")</f>
        <v>N</v>
      </c>
      <c r="L5539" t="str">
        <f t="shared" si="694"/>
        <v>&lt;p class="indent"&gt;Piter’s tongue darted over his lips.&lt;/p&gt;</v>
      </c>
    </row>
    <row r="5540" spans="1:12" x14ac:dyDescent="0.25">
      <c r="A5540">
        <v>5539</v>
      </c>
      <c r="B5540" s="1" t="s">
        <v>4314</v>
      </c>
      <c r="C5540" t="str">
        <f t="shared" si="700"/>
        <v>&lt;p class="indent"&gt;‘You’ve heard something!’ the Baron snapped. ‘What?’&lt;/p&gt;</v>
      </c>
      <c r="D5540">
        <f t="shared" si="696"/>
        <v>1</v>
      </c>
      <c r="E5540" t="str">
        <f t="shared" si="695"/>
        <v>end</v>
      </c>
      <c r="F5540" t="str">
        <f t="shared" si="699"/>
        <v>&lt;p class="indent"&gt;‘You’ve heard something!’ the Baron snapped. ‘What?’&lt;/p&gt;</v>
      </c>
      <c r="G5540" t="str">
        <f t="shared" si="693"/>
        <v>&lt;p class="indent"&gt;</v>
      </c>
      <c r="H5540">
        <v>1</v>
      </c>
      <c r="I5540">
        <f t="shared" si="698"/>
        <v>28</v>
      </c>
      <c r="J5540">
        <f t="shared" ca="1" si="697"/>
        <v>2692</v>
      </c>
      <c r="K5540" t="str">
        <f>IF(OR(E5540="start",AND(E5540="end",E5539="start")),"Y","N")</f>
        <v>N</v>
      </c>
      <c r="L5540" t="str">
        <f t="shared" si="694"/>
        <v>&lt;p class="indent"&gt;‘You’ve heard something!’ the Baron snapped. ‘What?’&lt;/p&gt;</v>
      </c>
    </row>
    <row r="5541" spans="1:12" x14ac:dyDescent="0.25">
      <c r="A5541">
        <v>5540</v>
      </c>
      <c r="B5541" s="1" t="s">
        <v>4315</v>
      </c>
      <c r="C5541" t="str">
        <f t="shared" si="700"/>
        <v>&lt;p class="indent"&gt;Piter glanced at the guard captain, back to the Baron. ‘The men who were sent to do the job, m’Lord – they’ve … ah … been</v>
      </c>
      <c r="D5541">
        <f t="shared" si="696"/>
        <v>1</v>
      </c>
      <c r="E5541" t="str">
        <f t="shared" si="695"/>
        <v>end</v>
      </c>
      <c r="F5541" t="str">
        <f t="shared" si="699"/>
        <v>&lt;p class="indent"&gt;Piter glanced at the guard captain, back to the Baron. ‘The men who were sent to do the job, m’Lord – they’ve … ah … been</v>
      </c>
      <c r="G5541" t="str">
        <f t="shared" si="693"/>
        <v>&lt;p class="indent"&gt;</v>
      </c>
      <c r="H5541">
        <v>1</v>
      </c>
      <c r="I5541">
        <f t="shared" si="698"/>
        <v>28</v>
      </c>
      <c r="J5541">
        <f t="shared" ca="1" si="697"/>
        <v>2693</v>
      </c>
      <c r="K5541" t="str">
        <f>IF(OR(E5541="start",AND(E5541="end",E5540="start")),"Y","N")</f>
        <v>N</v>
      </c>
      <c r="L5541" t="str">
        <f t="shared" si="694"/>
        <v/>
      </c>
    </row>
    <row r="5542" spans="1:12" x14ac:dyDescent="0.25">
      <c r="A5542">
        <v>5541</v>
      </c>
      <c r="B5542" s="1" t="s">
        <v>4316</v>
      </c>
      <c r="C5542" t="str">
        <f t="shared" si="700"/>
        <v>&lt;p class="indent"&gt;Piter glanced at the guard captain, back to the Baron. ‘The men who were sent to do the job, m’Lord – they’ve … ah … been … ah … found.’</v>
      </c>
      <c r="D5542">
        <f t="shared" si="696"/>
        <v>2</v>
      </c>
      <c r="E5542" t="str">
        <f t="shared" si="695"/>
        <v>end</v>
      </c>
      <c r="F5542" t="str">
        <f t="shared" si="699"/>
        <v>&lt;p class="indent"&gt;Piter glanced at the guard captain, back to the Baron. ‘The men who were sent to do the job, m’Lord – they’ve … ah … been … ah … found.’</v>
      </c>
      <c r="G5542" t="str">
        <f t="shared" ref="G5542:G5605" si="701">IFERROR(LEFT(F5542,FIND("&gt;",F5542)),G5541)</f>
        <v>&lt;p class="indent"&gt;</v>
      </c>
      <c r="H5542">
        <v>1</v>
      </c>
      <c r="I5542">
        <f t="shared" si="698"/>
        <v>28</v>
      </c>
      <c r="J5542">
        <f t="shared" ca="1" si="697"/>
        <v>2693</v>
      </c>
      <c r="K5542" t="str">
        <f>IF(OR(E5542="start",AND(E5542="end",E5541="start")),"Y","N")</f>
        <v>N</v>
      </c>
      <c r="L5542" t="str">
        <f t="shared" si="694"/>
        <v/>
      </c>
    </row>
    <row r="5543" spans="1:12" x14ac:dyDescent="0.25">
      <c r="A5543">
        <v>5542</v>
      </c>
      <c r="B5543" s="1" t="s">
        <v>9</v>
      </c>
      <c r="C5543" t="str">
        <f t="shared" si="700"/>
        <v>&lt;p class="indent"&gt;Piter glanced at the guard captain, back to the Baron. ‘The men who were sent to do the job, m’Lord – they’ve … ah … been … ah … found.’ &lt;/p&gt;</v>
      </c>
      <c r="D5543">
        <f t="shared" si="696"/>
        <v>3</v>
      </c>
      <c r="E5543" t="str">
        <f t="shared" si="695"/>
        <v>end</v>
      </c>
      <c r="F5543" t="str">
        <f t="shared" si="699"/>
        <v>&lt;p class="indent"&gt;Piter glanced at the guard captain, back to the Baron. ‘The men who were sent to do the job, m’Lord – they’ve … ah … been … ah … found.’ &lt;/p&gt;</v>
      </c>
      <c r="G5543" t="str">
        <f t="shared" si="701"/>
        <v>&lt;p class="indent"&gt;</v>
      </c>
      <c r="H5543">
        <v>1</v>
      </c>
      <c r="I5543">
        <f t="shared" si="698"/>
        <v>28</v>
      </c>
      <c r="J5543">
        <f t="shared" ca="1" si="697"/>
        <v>2693</v>
      </c>
      <c r="K5543" t="str">
        <f>IF(OR(E5543="start",AND(E5543="end",E5542="start")),"Y","N")</f>
        <v>N</v>
      </c>
      <c r="L5543" t="str">
        <f t="shared" si="694"/>
        <v>&lt;p class="indent"&gt;Piter glanced at the guard captain, back to the Baron. ‘The men who were sent to do the job, m’Lord – they’ve … ah … been … ah … found.’ &lt;/p&gt;</v>
      </c>
    </row>
    <row r="5544" spans="1:12" x14ac:dyDescent="0.25">
      <c r="A5544">
        <v>5543</v>
      </c>
      <c r="B5544" s="1" t="s">
        <v>4317</v>
      </c>
      <c r="C5544" t="str">
        <f t="shared" si="700"/>
        <v>&lt;p class="indent"&gt;‘Well, they report everything satisfactory?’&lt;/p&gt;</v>
      </c>
      <c r="D5544">
        <f t="shared" si="696"/>
        <v>1</v>
      </c>
      <c r="E5544" t="str">
        <f t="shared" si="695"/>
        <v>end</v>
      </c>
      <c r="F5544" t="str">
        <f t="shared" si="699"/>
        <v>&lt;p class="indent"&gt;‘Well, they report everything satisfactory?’&lt;/p&gt;</v>
      </c>
      <c r="G5544" t="str">
        <f t="shared" si="701"/>
        <v>&lt;p class="indent"&gt;</v>
      </c>
      <c r="H5544">
        <v>1</v>
      </c>
      <c r="I5544">
        <f t="shared" si="698"/>
        <v>28</v>
      </c>
      <c r="J5544">
        <f t="shared" ca="1" si="697"/>
        <v>2694</v>
      </c>
      <c r="K5544" t="str">
        <f>IF(OR(E5544="start",AND(E5544="end",E5543="start")),"Y","N")</f>
        <v>N</v>
      </c>
      <c r="L5544" t="str">
        <f t="shared" si="694"/>
        <v>&lt;p class="indent"&gt;‘Well, they report everything satisfactory?’&lt;/p&gt;</v>
      </c>
    </row>
    <row r="5545" spans="1:12" x14ac:dyDescent="0.25">
      <c r="A5545">
        <v>5544</v>
      </c>
      <c r="B5545" s="1" t="s">
        <v>4318</v>
      </c>
      <c r="C5545" t="str">
        <f t="shared" si="700"/>
        <v>&lt;p class="indent"&gt;‘They’re dead, m’Lord.’&lt;/p&gt;</v>
      </c>
      <c r="D5545">
        <f t="shared" si="696"/>
        <v>1</v>
      </c>
      <c r="E5545" t="str">
        <f t="shared" si="695"/>
        <v>end</v>
      </c>
      <c r="F5545" t="str">
        <f t="shared" si="699"/>
        <v>&lt;p class="indent"&gt;‘They’re dead, m’Lord.’&lt;/p&gt;</v>
      </c>
      <c r="G5545" t="str">
        <f t="shared" si="701"/>
        <v>&lt;p class="indent"&gt;</v>
      </c>
      <c r="H5545">
        <v>1</v>
      </c>
      <c r="I5545">
        <f t="shared" si="698"/>
        <v>28</v>
      </c>
      <c r="J5545">
        <f t="shared" ca="1" si="697"/>
        <v>2695</v>
      </c>
      <c r="K5545" t="str">
        <f>IF(OR(E5545="start",AND(E5545="end",E5544="start")),"Y","N")</f>
        <v>N</v>
      </c>
      <c r="L5545" t="str">
        <f t="shared" si="694"/>
        <v>&lt;p class="indent"&gt;‘They’re dead, m’Lord.’&lt;/p&gt;</v>
      </c>
    </row>
    <row r="5546" spans="1:12" x14ac:dyDescent="0.25">
      <c r="A5546">
        <v>5545</v>
      </c>
      <c r="B5546" s="1" t="s">
        <v>4319</v>
      </c>
      <c r="C5546" t="str">
        <f t="shared" si="700"/>
        <v>&lt;p class="indent"&gt;‘Of course they are! What I want to know is—’&lt;/p&gt;</v>
      </c>
      <c r="D5546">
        <f t="shared" si="696"/>
        <v>1</v>
      </c>
      <c r="E5546" t="str">
        <f t="shared" si="695"/>
        <v>end</v>
      </c>
      <c r="F5546" t="str">
        <f t="shared" si="699"/>
        <v>&lt;p class="indent"&gt;‘Of course they are! What I want to know is—’&lt;/p&gt;</v>
      </c>
      <c r="G5546" t="str">
        <f t="shared" si="701"/>
        <v>&lt;p class="indent"&gt;</v>
      </c>
      <c r="H5546">
        <v>1</v>
      </c>
      <c r="I5546">
        <f t="shared" si="698"/>
        <v>28</v>
      </c>
      <c r="J5546">
        <f t="shared" ca="1" si="697"/>
        <v>2696</v>
      </c>
      <c r="K5546" t="str">
        <f>IF(OR(E5546="start",AND(E5546="end",E5545="start")),"Y","N")</f>
        <v>N</v>
      </c>
      <c r="L5546" t="str">
        <f t="shared" si="694"/>
        <v>&lt;p class="indent"&gt;‘Of course they are! What I want to know is—’&lt;/p&gt;</v>
      </c>
    </row>
    <row r="5547" spans="1:12" x14ac:dyDescent="0.25">
      <c r="A5547">
        <v>5546</v>
      </c>
      <c r="B5547" s="1" t="s">
        <v>4320</v>
      </c>
      <c r="C5547" t="str">
        <f t="shared" si="700"/>
        <v>&lt;p class="indent"&gt;‘They were dead when found, m’Lord.’&lt;/p&gt;</v>
      </c>
      <c r="D5547">
        <f t="shared" si="696"/>
        <v>1</v>
      </c>
      <c r="E5547" t="str">
        <f t="shared" si="695"/>
        <v>end</v>
      </c>
      <c r="F5547" t="str">
        <f t="shared" si="699"/>
        <v>&lt;p class="indent"&gt;‘They were dead when found, m’Lord.’&lt;/p&gt;</v>
      </c>
      <c r="G5547" t="str">
        <f t="shared" si="701"/>
        <v>&lt;p class="indent"&gt;</v>
      </c>
      <c r="H5547">
        <v>1</v>
      </c>
      <c r="I5547">
        <f t="shared" si="698"/>
        <v>28</v>
      </c>
      <c r="J5547">
        <f t="shared" ca="1" si="697"/>
        <v>2697</v>
      </c>
      <c r="K5547" t="str">
        <f>IF(OR(E5547="start",AND(E5547="end",E5546="start")),"Y","N")</f>
        <v>N</v>
      </c>
      <c r="L5547" t="str">
        <f t="shared" si="694"/>
        <v>&lt;p class="indent"&gt;‘They were dead when found, m’Lord.’&lt;/p&gt;</v>
      </c>
    </row>
    <row r="5548" spans="1:12" x14ac:dyDescent="0.25">
      <c r="A5548">
        <v>5547</v>
      </c>
      <c r="B5548" s="1" t="s">
        <v>4321</v>
      </c>
      <c r="C5548" t="str">
        <f t="shared" si="700"/>
        <v>&lt;p class="indent"&gt;The Baron’s face went livid. ‘And the woman and boy?’&lt;/p&gt;</v>
      </c>
      <c r="D5548">
        <f t="shared" si="696"/>
        <v>1</v>
      </c>
      <c r="E5548" t="str">
        <f t="shared" si="695"/>
        <v>end</v>
      </c>
      <c r="F5548" t="str">
        <f t="shared" si="699"/>
        <v>&lt;p class="indent"&gt;The Baron’s face went livid. ‘And the woman and boy?’&lt;/p&gt;</v>
      </c>
      <c r="G5548" t="str">
        <f t="shared" si="701"/>
        <v>&lt;p class="indent"&gt;</v>
      </c>
      <c r="H5548">
        <v>1</v>
      </c>
      <c r="I5548">
        <f t="shared" si="698"/>
        <v>28</v>
      </c>
      <c r="J5548">
        <f t="shared" ca="1" si="697"/>
        <v>2698</v>
      </c>
      <c r="K5548" t="str">
        <f>IF(OR(E5548="start",AND(E5548="end",E5547="start")),"Y","N")</f>
        <v>N</v>
      </c>
      <c r="L5548" t="str">
        <f t="shared" si="694"/>
        <v>&lt;p class="indent"&gt;The Baron’s face went livid. ‘And the woman and boy?’&lt;/p&gt;</v>
      </c>
    </row>
    <row r="5549" spans="1:12" x14ac:dyDescent="0.25">
      <c r="A5549">
        <v>5548</v>
      </c>
      <c r="B5549" s="1" t="s">
        <v>4322</v>
      </c>
      <c r="C5549" t="str">
        <f t="shared" si="700"/>
        <v>&lt;p class="indent"&gt;‘No sign, m’Lord, but there was a worm. It came while the scene was being investigated. Perhaps it’s as we wished – an accident.</v>
      </c>
      <c r="D5549">
        <f t="shared" si="696"/>
        <v>1</v>
      </c>
      <c r="E5549" t="str">
        <f t="shared" si="695"/>
        <v>end</v>
      </c>
      <c r="F5549" t="str">
        <f t="shared" si="699"/>
        <v>&lt;p class="indent"&gt;‘No sign, m’Lord, but there was a worm. It came while the scene was being investigated. Perhaps it’s as we wished – an accident.</v>
      </c>
      <c r="G5549" t="str">
        <f t="shared" si="701"/>
        <v>&lt;p class="indent"&gt;</v>
      </c>
      <c r="H5549">
        <v>1</v>
      </c>
      <c r="I5549">
        <f t="shared" si="698"/>
        <v>28</v>
      </c>
      <c r="J5549">
        <f t="shared" ca="1" si="697"/>
        <v>2699</v>
      </c>
      <c r="K5549" t="str">
        <f>IF(OR(E5549="start",AND(E5549="end",E5548="start")),"Y","N")</f>
        <v>N</v>
      </c>
      <c r="L5549" t="str">
        <f t="shared" si="694"/>
        <v/>
      </c>
    </row>
    <row r="5550" spans="1:12" x14ac:dyDescent="0.25">
      <c r="A5550">
        <v>5549</v>
      </c>
      <c r="B5550" s="1" t="s">
        <v>4323</v>
      </c>
      <c r="C5550" t="str">
        <f t="shared" si="700"/>
        <v>&lt;p class="indent"&gt;‘No sign, m’Lord, but there was a worm. It came while the scene was being investigated. Perhaps it’s as we wished – an accident. Possibly—’</v>
      </c>
      <c r="D5550">
        <f t="shared" si="696"/>
        <v>2</v>
      </c>
      <c r="E5550" t="str">
        <f t="shared" si="695"/>
        <v>end</v>
      </c>
      <c r="F5550" t="str">
        <f t="shared" si="699"/>
        <v>&lt;p class="indent"&gt;‘No sign, m’Lord, but there was a worm. It came while the scene was being investigated. Perhaps it’s as we wished – an accident. Possibly—’</v>
      </c>
      <c r="G5550" t="str">
        <f t="shared" si="701"/>
        <v>&lt;p class="indent"&gt;</v>
      </c>
      <c r="H5550">
        <v>1</v>
      </c>
      <c r="I5550">
        <f t="shared" si="698"/>
        <v>28</v>
      </c>
      <c r="J5550">
        <f t="shared" ca="1" si="697"/>
        <v>2699</v>
      </c>
      <c r="K5550" t="str">
        <f>IF(OR(E5550="start",AND(E5550="end",E5549="start")),"Y","N")</f>
        <v>N</v>
      </c>
      <c r="L5550" t="str">
        <f t="shared" si="694"/>
        <v/>
      </c>
    </row>
    <row r="5551" spans="1:12" x14ac:dyDescent="0.25">
      <c r="A5551">
        <v>5550</v>
      </c>
      <c r="B5551" s="1" t="s">
        <v>9</v>
      </c>
      <c r="C5551" t="str">
        <f t="shared" si="700"/>
        <v>&lt;p class="indent"&gt;‘No sign, m’Lord, but there was a worm. It came while the scene was being investigated. Perhaps it’s as we wished – an accident. Possibly—’ &lt;/p&gt;</v>
      </c>
      <c r="D5551">
        <f t="shared" si="696"/>
        <v>3</v>
      </c>
      <c r="E5551" t="str">
        <f t="shared" si="695"/>
        <v>end</v>
      </c>
      <c r="F5551" t="str">
        <f t="shared" si="699"/>
        <v>&lt;p class="indent"&gt;‘No sign, m’Lord, but there was a worm. It came while the scene was being investigated. Perhaps it’s as we wished – an accident. Possibly—’ &lt;/p&gt;</v>
      </c>
      <c r="G5551" t="str">
        <f t="shared" si="701"/>
        <v>&lt;p class="indent"&gt;</v>
      </c>
      <c r="H5551">
        <v>1</v>
      </c>
      <c r="I5551">
        <f t="shared" si="698"/>
        <v>28</v>
      </c>
      <c r="J5551">
        <f t="shared" ca="1" si="697"/>
        <v>2699</v>
      </c>
      <c r="K5551" t="str">
        <f>IF(OR(E5551="start",AND(E5551="end",E5550="start")),"Y","N")</f>
        <v>N</v>
      </c>
      <c r="L5551" t="str">
        <f t="shared" si="694"/>
        <v>&lt;p class="indent"&gt;‘No sign, m’Lord, but there was a worm. It came while the scene was being investigated. Perhaps it’s as we wished – an accident. Possibly—’ &lt;/p&gt;</v>
      </c>
    </row>
    <row r="5552" spans="1:12" x14ac:dyDescent="0.25">
      <c r="A5552">
        <v>5551</v>
      </c>
      <c r="B5552" s="1" t="s">
        <v>4324</v>
      </c>
      <c r="C5552" t="str">
        <f t="shared" si="700"/>
        <v>&lt;p class="indent"&gt;‘We do not deal in possibilities, Piter. What of the missing ’thopter? Does that suggest anything to my Mentat?’&lt;/p&gt;</v>
      </c>
      <c r="D5552">
        <f t="shared" si="696"/>
        <v>1</v>
      </c>
      <c r="E5552" t="str">
        <f t="shared" si="695"/>
        <v>end</v>
      </c>
      <c r="F5552" t="str">
        <f t="shared" si="699"/>
        <v>&lt;p class="indent"&gt;‘We do not deal in possibilities, Piter. What of the missing ’thopter? Does that suggest anything to my Mentat?’&lt;/p&gt;</v>
      </c>
      <c r="G5552" t="str">
        <f t="shared" si="701"/>
        <v>&lt;p class="indent"&gt;</v>
      </c>
      <c r="H5552">
        <v>1</v>
      </c>
      <c r="I5552">
        <f t="shared" si="698"/>
        <v>28</v>
      </c>
      <c r="J5552">
        <f t="shared" ca="1" si="697"/>
        <v>2700</v>
      </c>
      <c r="K5552" t="str">
        <f>IF(OR(E5552="start",AND(E5552="end",E5551="start")),"Y","N")</f>
        <v>N</v>
      </c>
      <c r="L5552" t="str">
        <f t="shared" si="694"/>
        <v>&lt;p class="indent"&gt;‘We do not deal in possibilities, Piter. What of the missing ’thopter? Does that suggest anything to my Mentat?’&lt;/p&gt;</v>
      </c>
    </row>
    <row r="5553" spans="1:12" x14ac:dyDescent="0.25">
      <c r="A5553">
        <v>5552</v>
      </c>
      <c r="B5553" s="1" t="s">
        <v>4325</v>
      </c>
      <c r="C5553" t="str">
        <f t="shared" si="700"/>
        <v>&lt;p class="indent"&gt;‘One of the Duke’s men obviously escaped in it, m’Lord. Killed our pilot and escaped.’&lt;/p&gt;</v>
      </c>
      <c r="D5553">
        <f t="shared" si="696"/>
        <v>1</v>
      </c>
      <c r="E5553" t="str">
        <f t="shared" si="695"/>
        <v>end</v>
      </c>
      <c r="F5553" t="str">
        <f t="shared" si="699"/>
        <v>&lt;p class="indent"&gt;‘One of the Duke’s men obviously escaped in it, m’Lord. Killed our pilot and escaped.’&lt;/p&gt;</v>
      </c>
      <c r="G5553" t="str">
        <f t="shared" si="701"/>
        <v>&lt;p class="indent"&gt;</v>
      </c>
      <c r="H5553">
        <v>1</v>
      </c>
      <c r="I5553">
        <f t="shared" si="698"/>
        <v>28</v>
      </c>
      <c r="J5553">
        <f t="shared" ca="1" si="697"/>
        <v>2701</v>
      </c>
      <c r="K5553" t="str">
        <f>IF(OR(E5553="start",AND(E5553="end",E5552="start")),"Y","N")</f>
        <v>N</v>
      </c>
      <c r="L5553" t="str">
        <f t="shared" si="694"/>
        <v>&lt;p class="indent"&gt;‘One of the Duke’s men obviously escaped in it, m’Lord. Killed our pilot and escaped.’&lt;/p&gt;</v>
      </c>
    </row>
    <row r="5554" spans="1:12" x14ac:dyDescent="0.25">
      <c r="A5554">
        <v>5553</v>
      </c>
      <c r="B5554" s="1" t="s">
        <v>4326</v>
      </c>
      <c r="C5554" t="str">
        <f t="shared" si="700"/>
        <v>&lt;p class="indent"&gt;‘Which of the Duke’s men?’&lt;/p&gt;</v>
      </c>
      <c r="D5554">
        <f t="shared" si="696"/>
        <v>1</v>
      </c>
      <c r="E5554" t="str">
        <f t="shared" si="695"/>
        <v>end</v>
      </c>
      <c r="F5554" t="str">
        <f t="shared" si="699"/>
        <v>&lt;p class="indent"&gt;‘Which of the Duke’s men?’&lt;/p&gt;</v>
      </c>
      <c r="G5554" t="str">
        <f t="shared" si="701"/>
        <v>&lt;p class="indent"&gt;</v>
      </c>
      <c r="H5554">
        <v>1</v>
      </c>
      <c r="I5554">
        <f t="shared" si="698"/>
        <v>28</v>
      </c>
      <c r="J5554">
        <f t="shared" ca="1" si="697"/>
        <v>2702</v>
      </c>
      <c r="K5554" t="str">
        <f>IF(OR(E5554="start",AND(E5554="end",E5553="start")),"Y","N")</f>
        <v>N</v>
      </c>
      <c r="L5554" t="str">
        <f t="shared" si="694"/>
        <v>&lt;p class="indent"&gt;‘Which of the Duke’s men?’&lt;/p&gt;</v>
      </c>
    </row>
    <row r="5555" spans="1:12" x14ac:dyDescent="0.25">
      <c r="A5555">
        <v>5554</v>
      </c>
      <c r="B5555" s="1" t="s">
        <v>4327</v>
      </c>
      <c r="C5555" t="str">
        <f t="shared" si="700"/>
        <v>&lt;p class="indent"&gt;‘It was a clean, silent killing, m’Lord. Hawat, perhaps, or that Halleck one. Possibly Idaho. Or any top lieutenant.’&lt;/p&gt;</v>
      </c>
      <c r="D5555">
        <f t="shared" si="696"/>
        <v>1</v>
      </c>
      <c r="E5555" t="str">
        <f t="shared" si="695"/>
        <v>end</v>
      </c>
      <c r="F5555" t="str">
        <f t="shared" si="699"/>
        <v>&lt;p class="indent"&gt;‘It was a clean, silent killing, m’Lord. Hawat, perhaps, or that Halleck one. Possibly Idaho. Or any top lieutenant.’&lt;/p&gt;</v>
      </c>
      <c r="G5555" t="str">
        <f t="shared" si="701"/>
        <v>&lt;p class="indent"&gt;</v>
      </c>
      <c r="H5555">
        <v>1</v>
      </c>
      <c r="I5555">
        <f t="shared" si="698"/>
        <v>28</v>
      </c>
      <c r="J5555">
        <f t="shared" ca="1" si="697"/>
        <v>2703</v>
      </c>
      <c r="K5555" t="str">
        <f>IF(OR(E5555="start",AND(E5555="end",E5554="start")),"Y","N")</f>
        <v>N</v>
      </c>
      <c r="L5555" t="str">
        <f t="shared" si="694"/>
        <v>&lt;p class="indent"&gt;‘It was a clean, silent killing, m’Lord. Hawat, perhaps, or that Halleck one. Possibly Idaho. Or any top lieutenant.’&lt;/p&gt;</v>
      </c>
    </row>
    <row r="5556" spans="1:12" x14ac:dyDescent="0.25">
      <c r="A5556">
        <v>5555</v>
      </c>
      <c r="B5556" s="1" t="s">
        <v>4328</v>
      </c>
      <c r="C5556" t="str">
        <f t="shared" si="700"/>
        <v>&lt;p class="indent"&gt;&lt;a id="page200"/&gt;‘Possibilities,’ the Baron muttered. He glanced at the swaying, drugged figure of the Duke.</v>
      </c>
      <c r="D5556">
        <f t="shared" si="696"/>
        <v>1</v>
      </c>
      <c r="E5556" t="str">
        <f t="shared" si="695"/>
        <v>end</v>
      </c>
      <c r="F5556" t="str">
        <f t="shared" si="699"/>
        <v>&lt;p class="indent"&gt;&lt;a id="page200"/&gt;‘Possibilities,’ the Baron muttered. He glanced at the swaying, drugged figure of the Duke.</v>
      </c>
      <c r="G5556" t="str">
        <f t="shared" si="701"/>
        <v>&lt;p class="indent"&gt;</v>
      </c>
      <c r="H5556">
        <v>1</v>
      </c>
      <c r="I5556">
        <f t="shared" si="698"/>
        <v>28</v>
      </c>
      <c r="J5556">
        <f t="shared" ca="1" si="697"/>
        <v>2704</v>
      </c>
      <c r="K5556" t="str">
        <f>IF(OR(E5556="start",AND(E5556="end",E5555="start")),"Y","N")</f>
        <v>N</v>
      </c>
      <c r="L5556" t="str">
        <f t="shared" si="694"/>
        <v/>
      </c>
    </row>
    <row r="5557" spans="1:12" x14ac:dyDescent="0.25">
      <c r="A5557">
        <v>5556</v>
      </c>
      <c r="B5557" s="1" t="s">
        <v>9</v>
      </c>
      <c r="C5557" t="str">
        <f t="shared" si="700"/>
        <v>&lt;p class="indent"&gt;&lt;a id="page200"/&gt;‘Possibilities,’ the Baron muttered. He glanced at the swaying, drugged figure of the Duke. &lt;/p&gt;</v>
      </c>
      <c r="D5557">
        <f t="shared" si="696"/>
        <v>2</v>
      </c>
      <c r="E5557" t="str">
        <f t="shared" si="695"/>
        <v>end</v>
      </c>
      <c r="F5557" t="str">
        <f t="shared" si="699"/>
        <v>&lt;p class="indent"&gt;&lt;a id="page200"/&gt;‘Possibilities,’ the Baron muttered. He glanced at the swaying, drugged figure of the Duke. &lt;/p&gt;</v>
      </c>
      <c r="G5557" t="str">
        <f t="shared" si="701"/>
        <v>&lt;p class="indent"&gt;</v>
      </c>
      <c r="H5557">
        <v>1</v>
      </c>
      <c r="I5557">
        <f t="shared" si="698"/>
        <v>28</v>
      </c>
      <c r="J5557">
        <f t="shared" ca="1" si="697"/>
        <v>2704</v>
      </c>
      <c r="K5557" t="str">
        <f>IF(OR(E5557="start",AND(E5557="end",E5556="start")),"Y","N")</f>
        <v>N</v>
      </c>
      <c r="L5557" t="str">
        <f t="shared" si="694"/>
        <v>&lt;p class="indent"&gt;&lt;a id="page200"/&gt;‘Possibilities,’ the Baron muttered. He glanced at the swaying, drugged figure of the Duke. &lt;/p&gt;</v>
      </c>
    </row>
    <row r="5558" spans="1:12" x14ac:dyDescent="0.25">
      <c r="A5558">
        <v>5557</v>
      </c>
      <c r="B5558" s="1" t="s">
        <v>4329</v>
      </c>
      <c r="C5558" t="str">
        <f t="shared" si="700"/>
        <v>&lt;p class="indent"&gt;‘The situation is in hand, m’Lord,’ Piter said.&lt;/p&gt;</v>
      </c>
      <c r="D5558">
        <f t="shared" si="696"/>
        <v>1</v>
      </c>
      <c r="E5558" t="str">
        <f t="shared" si="695"/>
        <v>end</v>
      </c>
      <c r="F5558" t="str">
        <f t="shared" si="699"/>
        <v>&lt;p class="indent"&gt;‘The situation is in hand, m’Lord,’ Piter said.&lt;/p&gt;</v>
      </c>
      <c r="G5558" t="str">
        <f t="shared" si="701"/>
        <v>&lt;p class="indent"&gt;</v>
      </c>
      <c r="H5558">
        <v>1</v>
      </c>
      <c r="I5558">
        <f t="shared" si="698"/>
        <v>28</v>
      </c>
      <c r="J5558">
        <f t="shared" ca="1" si="697"/>
        <v>2705</v>
      </c>
      <c r="K5558" t="str">
        <f>IF(OR(E5558="start",AND(E5558="end",E5557="start")),"Y","N")</f>
        <v>N</v>
      </c>
      <c r="L5558" t="str">
        <f t="shared" si="694"/>
        <v>&lt;p class="indent"&gt;‘The situation is in hand, m’Lord,’ Piter said.&lt;/p&gt;</v>
      </c>
    </row>
    <row r="5559" spans="1:12" x14ac:dyDescent="0.25">
      <c r="A5559">
        <v>5558</v>
      </c>
      <c r="B5559" s="1" t="s">
        <v>4330</v>
      </c>
      <c r="C5559" t="str">
        <f t="shared" si="700"/>
        <v>&lt;p class="indent"&gt;‘No, it isn’t! Where is that stupid planetologist? Where is this man Kynes?’&lt;/p&gt;</v>
      </c>
      <c r="D5559">
        <f t="shared" si="696"/>
        <v>1</v>
      </c>
      <c r="E5559" t="str">
        <f t="shared" si="695"/>
        <v>end</v>
      </c>
      <c r="F5559" t="str">
        <f t="shared" si="699"/>
        <v>&lt;p class="indent"&gt;‘No, it isn’t! Where is that stupid planetologist? Where is this man Kynes?’&lt;/p&gt;</v>
      </c>
      <c r="G5559" t="str">
        <f t="shared" si="701"/>
        <v>&lt;p class="indent"&gt;</v>
      </c>
      <c r="H5559">
        <v>1</v>
      </c>
      <c r="I5559">
        <f t="shared" si="698"/>
        <v>28</v>
      </c>
      <c r="J5559">
        <f t="shared" ca="1" si="697"/>
        <v>2706</v>
      </c>
      <c r="K5559" t="str">
        <f>IF(OR(E5559="start",AND(E5559="end",E5558="start")),"Y","N")</f>
        <v>N</v>
      </c>
      <c r="L5559" t="str">
        <f t="shared" si="694"/>
        <v>&lt;p class="indent"&gt;‘No, it isn’t! Where is that stupid planetologist? Where is this man Kynes?’&lt;/p&gt;</v>
      </c>
    </row>
    <row r="5560" spans="1:12" x14ac:dyDescent="0.25">
      <c r="A5560">
        <v>5559</v>
      </c>
      <c r="B5560" s="1" t="s">
        <v>4331</v>
      </c>
      <c r="C5560" t="str">
        <f t="shared" si="700"/>
        <v>&lt;p class="indent"&gt;‘We’ve word where to find him and he’s been sent for, m’Lord.’&lt;/p&gt;</v>
      </c>
      <c r="D5560">
        <f t="shared" si="696"/>
        <v>1</v>
      </c>
      <c r="E5560" t="str">
        <f t="shared" si="695"/>
        <v>end</v>
      </c>
      <c r="F5560" t="str">
        <f t="shared" si="699"/>
        <v>&lt;p class="indent"&gt;‘We’ve word where to find him and he’s been sent for, m’Lord.’&lt;/p&gt;</v>
      </c>
      <c r="G5560" t="str">
        <f t="shared" si="701"/>
        <v>&lt;p class="indent"&gt;</v>
      </c>
      <c r="H5560">
        <v>1</v>
      </c>
      <c r="I5560">
        <f t="shared" si="698"/>
        <v>28</v>
      </c>
      <c r="J5560">
        <f t="shared" ca="1" si="697"/>
        <v>2707</v>
      </c>
      <c r="K5560" t="str">
        <f>IF(OR(E5560="start",AND(E5560="end",E5559="start")),"Y","N")</f>
        <v>N</v>
      </c>
      <c r="L5560" t="str">
        <f t="shared" si="694"/>
        <v>&lt;p class="indent"&gt;‘We’ve word where to find him and he’s been sent for, m’Lord.’&lt;/p&gt;</v>
      </c>
    </row>
    <row r="5561" spans="1:12" x14ac:dyDescent="0.25">
      <c r="A5561">
        <v>5560</v>
      </c>
      <c r="B5561" s="1" t="s">
        <v>4332</v>
      </c>
      <c r="C5561" t="str">
        <f t="shared" si="700"/>
        <v>&lt;p class="indent"&gt;‘I don’t like the way the Emperor’s servant is helping us,’ the Baron muttered.&lt;/p&gt;</v>
      </c>
      <c r="D5561">
        <f t="shared" si="696"/>
        <v>1</v>
      </c>
      <c r="E5561" t="str">
        <f t="shared" si="695"/>
        <v>end</v>
      </c>
      <c r="F5561" t="str">
        <f t="shared" si="699"/>
        <v>&lt;p class="indent"&gt;‘I don’t like the way the Emperor’s servant is helping us,’ the Baron muttered.&lt;/p&gt;</v>
      </c>
      <c r="G5561" t="str">
        <f t="shared" si="701"/>
        <v>&lt;p class="indent"&gt;</v>
      </c>
      <c r="H5561">
        <v>1</v>
      </c>
      <c r="I5561">
        <f t="shared" si="698"/>
        <v>28</v>
      </c>
      <c r="J5561">
        <f t="shared" ca="1" si="697"/>
        <v>2708</v>
      </c>
      <c r="K5561" t="str">
        <f>IF(OR(E5561="start",AND(E5561="end",E5560="start")),"Y","N")</f>
        <v>N</v>
      </c>
      <c r="L5561" t="str">
        <f t="shared" si="694"/>
        <v>&lt;p class="indent"&gt;‘I don’t like the way the Emperor’s servant is helping us,’ the Baron muttered.&lt;/p&gt;</v>
      </c>
    </row>
    <row r="5562" spans="1:12" x14ac:dyDescent="0.25">
      <c r="A5562">
        <v>5561</v>
      </c>
      <c r="B5562" s="1" t="s">
        <v>4333</v>
      </c>
      <c r="C5562" t="str">
        <f t="shared" si="700"/>
        <v>&lt;p class="indent"&gt;They were words through a cottony blanket, but some of them burned in Leto’s mind. &lt;em&gt;Woman and boy – no sign.&lt;/em&gt; Paul and Jessica had escaped. And the fate of Hawat, Halleck, and Idaho remained an unknown. There was still hope.</v>
      </c>
      <c r="D5562">
        <f t="shared" si="696"/>
        <v>1</v>
      </c>
      <c r="E5562" t="str">
        <f t="shared" si="695"/>
        <v>end</v>
      </c>
      <c r="F5562" t="str">
        <f t="shared" si="699"/>
        <v>&lt;p class="indent"&gt;They were words through a cottony blanket, but some of them burned in Leto’s mind. &lt;em&gt;Woman and boy – no sign.&lt;/em&gt; Paul and Jessica had escaped. And the fate of Hawat, Halleck, and Idaho remained an unknown. There was still hope.</v>
      </c>
      <c r="G5562" t="str">
        <f t="shared" si="701"/>
        <v>&lt;p class="indent"&gt;</v>
      </c>
      <c r="H5562">
        <v>1</v>
      </c>
      <c r="I5562">
        <f t="shared" si="698"/>
        <v>28</v>
      </c>
      <c r="J5562">
        <f t="shared" ca="1" si="697"/>
        <v>2709</v>
      </c>
      <c r="K5562" t="str">
        <f>IF(OR(E5562="start",AND(E5562="end",E5561="start")),"Y","N")</f>
        <v>N</v>
      </c>
      <c r="L5562" t="str">
        <f t="shared" ref="L5562:L5625" si="702">IF(D5562&gt;=D5563,F5562,"")</f>
        <v/>
      </c>
    </row>
    <row r="5563" spans="1:12" x14ac:dyDescent="0.25">
      <c r="A5563">
        <v>5562</v>
      </c>
      <c r="B5563" s="1" t="s">
        <v>9</v>
      </c>
      <c r="C5563" t="str">
        <f t="shared" si="700"/>
        <v>&lt;p class="indent"&gt;They were words through a cottony blanket, but some of them burned in Leto’s mind. &lt;em&gt;Woman and boy – no sign.&lt;/em&gt; Paul and Jessica had escaped. And the fate of Hawat, Halleck, and Idaho remained an unknown. There was still hope. &lt;/p&gt;</v>
      </c>
      <c r="D5563">
        <f t="shared" si="696"/>
        <v>2</v>
      </c>
      <c r="E5563" t="str">
        <f t="shared" si="695"/>
        <v>end</v>
      </c>
      <c r="F5563" t="str">
        <f t="shared" si="699"/>
        <v>&lt;p class="indent"&gt;They were words through a cottony blanket, but some of them burned in Leto’s mind. &lt;em&gt;Woman and boy – no sign.&lt;/em&gt; Paul and Jessica had escaped. And the fate of Hawat, Halleck, and Idaho remained an unknown. There was still hope. &lt;/p&gt;</v>
      </c>
      <c r="G5563" t="str">
        <f t="shared" si="701"/>
        <v>&lt;p class="indent"&gt;</v>
      </c>
      <c r="H5563">
        <v>1</v>
      </c>
      <c r="I5563">
        <f t="shared" si="698"/>
        <v>28</v>
      </c>
      <c r="J5563">
        <f t="shared" ca="1" si="697"/>
        <v>2709</v>
      </c>
      <c r="K5563" t="str">
        <f>IF(OR(E5563="start",AND(E5563="end",E5562="start")),"Y","N")</f>
        <v>N</v>
      </c>
      <c r="L5563" t="str">
        <f t="shared" si="702"/>
        <v>&lt;p class="indent"&gt;They were words through a cottony blanket, but some of them burned in Leto’s mind. &lt;em&gt;Woman and boy – no sign.&lt;/em&gt; Paul and Jessica had escaped. And the fate of Hawat, Halleck, and Idaho remained an unknown. There was still hope. &lt;/p&gt;</v>
      </c>
    </row>
    <row r="5564" spans="1:12" x14ac:dyDescent="0.25">
      <c r="A5564">
        <v>5563</v>
      </c>
      <c r="B5564" s="1" t="s">
        <v>4334</v>
      </c>
      <c r="C5564" t="str">
        <f t="shared" si="700"/>
        <v>&lt;p class="indent"&gt;‘Where is the ducal signet ring?’ the Baron demanded. ‘His finger is bare.’&lt;/p&gt;</v>
      </c>
      <c r="D5564">
        <f t="shared" si="696"/>
        <v>1</v>
      </c>
      <c r="E5564" t="str">
        <f t="shared" si="695"/>
        <v>end</v>
      </c>
      <c r="F5564" t="str">
        <f t="shared" si="699"/>
        <v>&lt;p class="indent"&gt;‘Where is the ducal signet ring?’ the Baron demanded. ‘His finger is bare.’&lt;/p&gt;</v>
      </c>
      <c r="G5564" t="str">
        <f t="shared" si="701"/>
        <v>&lt;p class="indent"&gt;</v>
      </c>
      <c r="H5564">
        <v>1</v>
      </c>
      <c r="I5564">
        <f t="shared" si="698"/>
        <v>28</v>
      </c>
      <c r="J5564">
        <f t="shared" ca="1" si="697"/>
        <v>2710</v>
      </c>
      <c r="K5564" t="str">
        <f>IF(OR(E5564="start",AND(E5564="end",E5563="start")),"Y","N")</f>
        <v>N</v>
      </c>
      <c r="L5564" t="str">
        <f t="shared" si="702"/>
        <v>&lt;p class="indent"&gt;‘Where is the ducal signet ring?’ the Baron demanded. ‘His finger is bare.’&lt;/p&gt;</v>
      </c>
    </row>
    <row r="5565" spans="1:12" x14ac:dyDescent="0.25">
      <c r="A5565">
        <v>5564</v>
      </c>
      <c r="B5565" s="1" t="s">
        <v>4335</v>
      </c>
      <c r="C5565" t="str">
        <f t="shared" si="700"/>
        <v>&lt;p class="indent"&gt;‘The Sardaukar say it was not on him when he was taken, my Lord,’ the guard captain said.&lt;/p&gt;</v>
      </c>
      <c r="D5565">
        <f t="shared" si="696"/>
        <v>1</v>
      </c>
      <c r="E5565" t="str">
        <f t="shared" si="695"/>
        <v>end</v>
      </c>
      <c r="F5565" t="str">
        <f t="shared" si="699"/>
        <v>&lt;p class="indent"&gt;‘The Sardaukar say it was not on him when he was taken, my Lord,’ the guard captain said.&lt;/p&gt;</v>
      </c>
      <c r="G5565" t="str">
        <f t="shared" si="701"/>
        <v>&lt;p class="indent"&gt;</v>
      </c>
      <c r="H5565">
        <v>1</v>
      </c>
      <c r="I5565">
        <f t="shared" si="698"/>
        <v>28</v>
      </c>
      <c r="J5565">
        <f t="shared" ca="1" si="697"/>
        <v>2711</v>
      </c>
      <c r="K5565" t="str">
        <f>IF(OR(E5565="start",AND(E5565="end",E5564="start")),"Y","N")</f>
        <v>N</v>
      </c>
      <c r="L5565" t="str">
        <f t="shared" si="702"/>
        <v>&lt;p class="indent"&gt;‘The Sardaukar say it was not on him when he was taken, my Lord,’ the guard captain said.&lt;/p&gt;</v>
      </c>
    </row>
    <row r="5566" spans="1:12" x14ac:dyDescent="0.25">
      <c r="A5566">
        <v>5565</v>
      </c>
      <c r="B5566" s="1" t="s">
        <v>4336</v>
      </c>
      <c r="C5566" t="str">
        <f t="shared" si="700"/>
        <v>&lt;p class="indent"&gt;‘You killed the doctor too soon,’ the Baron said. ‘That was a mistake. You should’ve warned me, Piter. You moved too precipitately</v>
      </c>
      <c r="D5566">
        <f t="shared" si="696"/>
        <v>1</v>
      </c>
      <c r="E5566" t="str">
        <f t="shared" si="695"/>
        <v>end</v>
      </c>
      <c r="F5566" t="str">
        <f t="shared" si="699"/>
        <v>&lt;p class="indent"&gt;‘You killed the doctor too soon,’ the Baron said. ‘That was a mistake. You should’ve warned me, Piter. You moved too precipitately</v>
      </c>
      <c r="G5566" t="str">
        <f t="shared" si="701"/>
        <v>&lt;p class="indent"&gt;</v>
      </c>
      <c r="H5566">
        <v>1</v>
      </c>
      <c r="I5566">
        <f t="shared" si="698"/>
        <v>28</v>
      </c>
      <c r="J5566">
        <f t="shared" ca="1" si="697"/>
        <v>2712</v>
      </c>
      <c r="K5566" t="str">
        <f>IF(OR(E5566="start",AND(E5566="end",E5565="start")),"Y","N")</f>
        <v>N</v>
      </c>
      <c r="L5566" t="str">
        <f t="shared" si="702"/>
        <v/>
      </c>
    </row>
    <row r="5567" spans="1:12" x14ac:dyDescent="0.25">
      <c r="A5567">
        <v>5566</v>
      </c>
      <c r="B5567" s="1" t="s">
        <v>4337</v>
      </c>
      <c r="C5567" t="str">
        <f t="shared" si="700"/>
        <v>&lt;p class="indent"&gt;‘You killed the doctor too soon,’ the Baron said. ‘That was a mistake. You should’ve warned me, Piter. You moved too precipitately for the good of our enterprise.’ He scowled. ‘Possibilities!’</v>
      </c>
      <c r="D5567">
        <f t="shared" si="696"/>
        <v>2</v>
      </c>
      <c r="E5567" t="str">
        <f t="shared" si="695"/>
        <v>end</v>
      </c>
      <c r="F5567" t="str">
        <f t="shared" si="699"/>
        <v>&lt;p class="indent"&gt;‘You killed the doctor too soon,’ the Baron said. ‘That was a mistake. You should’ve warned me, Piter. You moved too precipitately for the good of our enterprise.’ He scowled. ‘Possibilities!’</v>
      </c>
      <c r="G5567" t="str">
        <f t="shared" si="701"/>
        <v>&lt;p class="indent"&gt;</v>
      </c>
      <c r="H5567">
        <v>1</v>
      </c>
      <c r="I5567">
        <f t="shared" si="698"/>
        <v>28</v>
      </c>
      <c r="J5567">
        <f t="shared" ca="1" si="697"/>
        <v>2712</v>
      </c>
      <c r="K5567" t="str">
        <f>IF(OR(E5567="start",AND(E5567="end",E5566="start")),"Y","N")</f>
        <v>N</v>
      </c>
      <c r="L5567" t="str">
        <f t="shared" si="702"/>
        <v/>
      </c>
    </row>
    <row r="5568" spans="1:12" x14ac:dyDescent="0.25">
      <c r="A5568">
        <v>5567</v>
      </c>
      <c r="B5568" s="1" t="s">
        <v>9</v>
      </c>
      <c r="C5568" t="str">
        <f t="shared" si="700"/>
        <v>&lt;p class="indent"&gt;‘You killed the doctor too soon,’ the Baron said. ‘That was a mistake. You should’ve warned me, Piter. You moved too precipitately for the good of our enterprise.’ He scowled. ‘Possibilities!’ &lt;/p&gt;</v>
      </c>
      <c r="D5568">
        <f t="shared" si="696"/>
        <v>3</v>
      </c>
      <c r="E5568" t="str">
        <f t="shared" si="695"/>
        <v>end</v>
      </c>
      <c r="F5568" t="str">
        <f t="shared" si="699"/>
        <v>&lt;p class="indent"&gt;‘You killed the doctor too soon,’ the Baron said. ‘That was a mistake. You should’ve warned me, Piter. You moved too precipitately for the good of our enterprise.’ He scowled. ‘Possibilities!’ &lt;/p&gt;</v>
      </c>
      <c r="G5568" t="str">
        <f t="shared" si="701"/>
        <v>&lt;p class="indent"&gt;</v>
      </c>
      <c r="H5568">
        <v>1</v>
      </c>
      <c r="I5568">
        <f t="shared" si="698"/>
        <v>28</v>
      </c>
      <c r="J5568">
        <f t="shared" ca="1" si="697"/>
        <v>2712</v>
      </c>
      <c r="K5568" t="str">
        <f>IF(OR(E5568="start",AND(E5568="end",E5567="start")),"Y","N")</f>
        <v>N</v>
      </c>
      <c r="L5568" t="str">
        <f t="shared" si="702"/>
        <v>&lt;p class="indent"&gt;‘You killed the doctor too soon,’ the Baron said. ‘That was a mistake. You should’ve warned me, Piter. You moved too precipitately for the good of our enterprise.’ He scowled. ‘Possibilities!’ &lt;/p&gt;</v>
      </c>
    </row>
    <row r="5569" spans="1:12" x14ac:dyDescent="0.25">
      <c r="A5569">
        <v>5568</v>
      </c>
      <c r="B5569" s="1" t="s">
        <v>4338</v>
      </c>
      <c r="C5569" t="str">
        <f t="shared" si="700"/>
        <v>&lt;p class="indent"&gt;The thought hung like a sine wave in Leto’s mind: &lt;em&gt;Paul and Jessica have escaped!&lt;/em&gt; And there was something else in his memory: a bargain. He could almost remember it.</v>
      </c>
      <c r="D5569">
        <f t="shared" si="696"/>
        <v>1</v>
      </c>
      <c r="E5569" t="str">
        <f t="shared" si="695"/>
        <v>end</v>
      </c>
      <c r="F5569" t="str">
        <f t="shared" si="699"/>
        <v>&lt;p class="indent"&gt;The thought hung like a sine wave in Leto’s mind: &lt;em&gt;Paul and Jessica have escaped!&lt;/em&gt; And there was something else in his memory: a bargain. He could almost remember it.</v>
      </c>
      <c r="G5569" t="str">
        <f t="shared" si="701"/>
        <v>&lt;p class="indent"&gt;</v>
      </c>
      <c r="H5569">
        <v>1</v>
      </c>
      <c r="I5569">
        <f t="shared" si="698"/>
        <v>28</v>
      </c>
      <c r="J5569">
        <f t="shared" ca="1" si="697"/>
        <v>2713</v>
      </c>
      <c r="K5569" t="str">
        <f>IF(OR(E5569="start",AND(E5569="end",E5568="start")),"Y","N")</f>
        <v>N</v>
      </c>
      <c r="L5569" t="str">
        <f t="shared" si="702"/>
        <v/>
      </c>
    </row>
    <row r="5570" spans="1:12" x14ac:dyDescent="0.25">
      <c r="A5570">
        <v>5569</v>
      </c>
      <c r="B5570" s="1" t="s">
        <v>9</v>
      </c>
      <c r="C5570" t="str">
        <f t="shared" si="700"/>
        <v>&lt;p class="indent"&gt;The thought hung like a sine wave in Leto’s mind: &lt;em&gt;Paul and Jessica have escaped!&lt;/em&gt; And there was something else in his memory: a bargain. He could almost remember it. &lt;/p&gt;</v>
      </c>
      <c r="D5570">
        <f t="shared" si="696"/>
        <v>2</v>
      </c>
      <c r="E5570" t="str">
        <f t="shared" ref="E5570:E5633" si="703">IFERROR(IF(FIND("blockquote",B5570)=2,"start","end"),E5569)</f>
        <v>end</v>
      </c>
      <c r="F5570" t="str">
        <f t="shared" si="699"/>
        <v>&lt;p class="indent"&gt;The thought hung like a sine wave in Leto’s mind: &lt;em&gt;Paul and Jessica have escaped!&lt;/em&gt; And there was something else in his memory: a bargain. He could almost remember it. &lt;/p&gt;</v>
      </c>
      <c r="G5570" t="str">
        <f t="shared" si="701"/>
        <v>&lt;p class="indent"&gt;</v>
      </c>
      <c r="H5570">
        <v>1</v>
      </c>
      <c r="I5570">
        <f t="shared" si="698"/>
        <v>28</v>
      </c>
      <c r="J5570">
        <f t="shared" ca="1" si="697"/>
        <v>2713</v>
      </c>
      <c r="K5570" t="str">
        <f>IF(OR(E5570="start",AND(E5570="end",E5569="start")),"Y","N")</f>
        <v>N</v>
      </c>
      <c r="L5570" t="str">
        <f t="shared" si="702"/>
        <v>&lt;p class="indent"&gt;The thought hung like a sine wave in Leto’s mind: &lt;em&gt;Paul and Jessica have escaped!&lt;/em&gt; And there was something else in his memory: a bargain. He could almost remember it. &lt;/p&gt;</v>
      </c>
    </row>
    <row r="5571" spans="1:12" x14ac:dyDescent="0.25">
      <c r="A5571">
        <v>5570</v>
      </c>
      <c r="B5571" s="1" t="s">
        <v>4339</v>
      </c>
      <c r="C5571" t="str">
        <f t="shared" si="700"/>
        <v>&lt;p class="indent"&gt;&lt;em&gt;The tooth!&lt;/em&gt;&lt;/p&gt;</v>
      </c>
      <c r="D5571">
        <f t="shared" ref="D5571:D5634" si="704">IF(LEFT(B5571,2)="&lt;p",1,IF(LEFT(B5571,3)="&lt;h1",1,D5570+1))</f>
        <v>1</v>
      </c>
      <c r="E5571" t="str">
        <f t="shared" si="703"/>
        <v>end</v>
      </c>
      <c r="F5571" t="str">
        <f t="shared" si="699"/>
        <v>&lt;p class="indent"&gt;&lt;em&gt;The tooth!&lt;/em&gt;&lt;/p&gt;</v>
      </c>
      <c r="G5571" t="str">
        <f t="shared" si="701"/>
        <v>&lt;p class="indent"&gt;</v>
      </c>
      <c r="H5571">
        <v>1</v>
      </c>
      <c r="I5571">
        <f t="shared" si="698"/>
        <v>28</v>
      </c>
      <c r="J5571">
        <f t="shared" ref="J5571:J5634" ca="1" si="705">IF(K5571="Y","",IF(D5571=1,1+MAX(OFFSET(J5571,-A5571+1,0,A5571-1)),MAX(OFFSET(J5571,-A5571+1,0,A5571-1))))</f>
        <v>2714</v>
      </c>
      <c r="K5571" t="str">
        <f>IF(OR(E5571="start",AND(E5571="end",E5570="start")),"Y","N")</f>
        <v>N</v>
      </c>
      <c r="L5571" t="str">
        <f t="shared" si="702"/>
        <v>&lt;p class="indent"&gt;&lt;em&gt;The tooth!&lt;/em&gt;&lt;/p&gt;</v>
      </c>
    </row>
    <row r="5572" spans="1:12" x14ac:dyDescent="0.25">
      <c r="A5572">
        <v>5571</v>
      </c>
      <c r="B5572" s="1" t="s">
        <v>4340</v>
      </c>
      <c r="C5572" t="str">
        <f t="shared" si="700"/>
        <v>&lt;p class="indent"&gt;He remembered part of it now: &lt;em&gt;a pill of poison gas shaped into a false tooth.&lt;/em&gt;&lt;/p&gt;</v>
      </c>
      <c r="D5572">
        <f t="shared" si="704"/>
        <v>1</v>
      </c>
      <c r="E5572" t="str">
        <f t="shared" si="703"/>
        <v>end</v>
      </c>
      <c r="F5572" t="str">
        <f t="shared" si="699"/>
        <v>&lt;p class="indent"&gt;He remembered part of it now: &lt;em&gt;a pill of poison gas shaped into a false tooth.&lt;/em&gt;&lt;/p&gt;</v>
      </c>
      <c r="G5572" t="str">
        <f t="shared" si="701"/>
        <v>&lt;p class="indent"&gt;</v>
      </c>
      <c r="H5572">
        <v>1</v>
      </c>
      <c r="I5572">
        <f t="shared" ref="I5572:I5635" si="706">IF(AND(E5571="end",E5572="start"),I5571+1,I5571)</f>
        <v>28</v>
      </c>
      <c r="J5572">
        <f t="shared" ca="1" si="705"/>
        <v>2715</v>
      </c>
      <c r="K5572" t="str">
        <f>IF(OR(E5572="start",AND(E5572="end",E5571="start")),"Y","N")</f>
        <v>N</v>
      </c>
      <c r="L5572" t="str">
        <f t="shared" si="702"/>
        <v>&lt;p class="indent"&gt;He remembered part of it now: &lt;em&gt;a pill of poison gas shaped into a false tooth.&lt;/em&gt;&lt;/p&gt;</v>
      </c>
    </row>
    <row r="5573" spans="1:12" x14ac:dyDescent="0.25">
      <c r="A5573">
        <v>5572</v>
      </c>
      <c r="B5573" s="1" t="s">
        <v>4341</v>
      </c>
      <c r="C5573" t="str">
        <f t="shared" si="700"/>
        <v>&lt;p class="indent"&gt;Someone had told him to remember the tooth. The tooth was in his mouth. He could feel its shape with his tongue. All he had</v>
      </c>
      <c r="D5573">
        <f t="shared" si="704"/>
        <v>1</v>
      </c>
      <c r="E5573" t="str">
        <f t="shared" si="703"/>
        <v>end</v>
      </c>
      <c r="F5573" t="str">
        <f t="shared" si="699"/>
        <v>&lt;p class="indent"&gt;Someone had told him to remember the tooth. The tooth was in his mouth. He could feel its shape with his tongue. All he had</v>
      </c>
      <c r="G5573" t="str">
        <f t="shared" si="701"/>
        <v>&lt;p class="indent"&gt;</v>
      </c>
      <c r="H5573">
        <v>1</v>
      </c>
      <c r="I5573">
        <f t="shared" si="706"/>
        <v>28</v>
      </c>
      <c r="J5573">
        <f t="shared" ca="1" si="705"/>
        <v>2716</v>
      </c>
      <c r="K5573" t="str">
        <f>IF(OR(E5573="start",AND(E5573="end",E5572="start")),"Y","N")</f>
        <v>N</v>
      </c>
      <c r="L5573" t="str">
        <f t="shared" si="702"/>
        <v/>
      </c>
    </row>
    <row r="5574" spans="1:12" x14ac:dyDescent="0.25">
      <c r="A5574">
        <v>5573</v>
      </c>
      <c r="B5574" s="1" t="s">
        <v>4342</v>
      </c>
      <c r="C5574" t="str">
        <f t="shared" si="700"/>
        <v>&lt;p class="indent"&gt;Someone had told him to remember the tooth. The tooth was in his mouth. He could feel its shape with his tongue. All he had to do was bite sharply on it.</v>
      </c>
      <c r="D5574">
        <f t="shared" si="704"/>
        <v>2</v>
      </c>
      <c r="E5574" t="str">
        <f t="shared" si="703"/>
        <v>end</v>
      </c>
      <c r="F5574" t="str">
        <f t="shared" si="699"/>
        <v>&lt;p class="indent"&gt;Someone had told him to remember the tooth. The tooth was in his mouth. He could feel its shape with his tongue. All he had to do was bite sharply on it.</v>
      </c>
      <c r="G5574" t="str">
        <f t="shared" si="701"/>
        <v>&lt;p class="indent"&gt;</v>
      </c>
      <c r="H5574">
        <v>1</v>
      </c>
      <c r="I5574">
        <f t="shared" si="706"/>
        <v>28</v>
      </c>
      <c r="J5574">
        <f t="shared" ca="1" si="705"/>
        <v>2716</v>
      </c>
      <c r="K5574" t="str">
        <f>IF(OR(E5574="start",AND(E5574="end",E5573="start")),"Y","N")</f>
        <v>N</v>
      </c>
      <c r="L5574" t="str">
        <f t="shared" si="702"/>
        <v/>
      </c>
    </row>
    <row r="5575" spans="1:12" x14ac:dyDescent="0.25">
      <c r="A5575">
        <v>5574</v>
      </c>
      <c r="B5575" s="1" t="s">
        <v>9</v>
      </c>
      <c r="C5575" t="str">
        <f t="shared" si="700"/>
        <v>&lt;p class="indent"&gt;Someone had told him to remember the tooth. The tooth was in his mouth. He could feel its shape with his tongue. All he had to do was bite sharply on it. &lt;/p&gt;</v>
      </c>
      <c r="D5575">
        <f t="shared" si="704"/>
        <v>3</v>
      </c>
      <c r="E5575" t="str">
        <f t="shared" si="703"/>
        <v>end</v>
      </c>
      <c r="F5575" t="str">
        <f t="shared" si="699"/>
        <v>&lt;p class="indent"&gt;Someone had told him to remember the tooth. The tooth was in his mouth. He could feel its shape with his tongue. All he had to do was bite sharply on it. &lt;/p&gt;</v>
      </c>
      <c r="G5575" t="str">
        <f t="shared" si="701"/>
        <v>&lt;p class="indent"&gt;</v>
      </c>
      <c r="H5575">
        <v>1</v>
      </c>
      <c r="I5575">
        <f t="shared" si="706"/>
        <v>28</v>
      </c>
      <c r="J5575">
        <f t="shared" ca="1" si="705"/>
        <v>2716</v>
      </c>
      <c r="K5575" t="str">
        <f>IF(OR(E5575="start",AND(E5575="end",E5574="start")),"Y","N")</f>
        <v>N</v>
      </c>
      <c r="L5575" t="str">
        <f t="shared" si="702"/>
        <v>&lt;p class="indent"&gt;Someone had told him to remember the tooth. The tooth was in his mouth. He could feel its shape with his tongue. All he had to do was bite sharply on it. &lt;/p&gt;</v>
      </c>
    </row>
    <row r="5576" spans="1:12" x14ac:dyDescent="0.25">
      <c r="A5576">
        <v>5575</v>
      </c>
      <c r="B5576" s="1" t="s">
        <v>4343</v>
      </c>
      <c r="C5576" t="str">
        <f t="shared" si="700"/>
        <v>&lt;p class="indent"&gt;&lt;em&gt;Not yet!&lt;/em&gt;&lt;/p&gt;</v>
      </c>
      <c r="D5576">
        <f t="shared" si="704"/>
        <v>1</v>
      </c>
      <c r="E5576" t="str">
        <f t="shared" si="703"/>
        <v>end</v>
      </c>
      <c r="F5576" t="str">
        <f t="shared" si="699"/>
        <v>&lt;p class="indent"&gt;&lt;em&gt;Not yet!&lt;/em&gt;&lt;/p&gt;</v>
      </c>
      <c r="G5576" t="str">
        <f t="shared" si="701"/>
        <v>&lt;p class="indent"&gt;</v>
      </c>
      <c r="H5576">
        <v>1</v>
      </c>
      <c r="I5576">
        <f t="shared" si="706"/>
        <v>28</v>
      </c>
      <c r="J5576">
        <f t="shared" ca="1" si="705"/>
        <v>2717</v>
      </c>
      <c r="K5576" t="str">
        <f>IF(OR(E5576="start",AND(E5576="end",E5575="start")),"Y","N")</f>
        <v>N</v>
      </c>
      <c r="L5576" t="str">
        <f t="shared" si="702"/>
        <v>&lt;p class="indent"&gt;&lt;em&gt;Not yet!&lt;/em&gt;&lt;/p&gt;</v>
      </c>
    </row>
    <row r="5577" spans="1:12" x14ac:dyDescent="0.25">
      <c r="A5577">
        <v>5576</v>
      </c>
      <c r="B5577" s="1" t="s">
        <v>4344</v>
      </c>
      <c r="C5577" t="str">
        <f t="shared" si="700"/>
        <v>&lt;p class="indent"&gt;The someone had told him to wait until he was near the Baron. Who had told him? He couldn’t remember.&lt;/p&gt;</v>
      </c>
      <c r="D5577">
        <f t="shared" si="704"/>
        <v>1</v>
      </c>
      <c r="E5577" t="str">
        <f t="shared" si="703"/>
        <v>end</v>
      </c>
      <c r="F5577" t="str">
        <f t="shared" si="699"/>
        <v>&lt;p class="indent"&gt;The someone had told him to wait until he was near the Baron. Who had told him? He couldn’t remember.&lt;/p&gt;</v>
      </c>
      <c r="G5577" t="str">
        <f t="shared" si="701"/>
        <v>&lt;p class="indent"&gt;</v>
      </c>
      <c r="H5577">
        <v>1</v>
      </c>
      <c r="I5577">
        <f t="shared" si="706"/>
        <v>28</v>
      </c>
      <c r="J5577">
        <f t="shared" ca="1" si="705"/>
        <v>2718</v>
      </c>
      <c r="K5577" t="str">
        <f>IF(OR(E5577="start",AND(E5577="end",E5576="start")),"Y","N")</f>
        <v>N</v>
      </c>
      <c r="L5577" t="str">
        <f t="shared" si="702"/>
        <v>&lt;p class="indent"&gt;The someone had told him to wait until he was near the Baron. Who had told him? He couldn’t remember.&lt;/p&gt;</v>
      </c>
    </row>
    <row r="5578" spans="1:12" x14ac:dyDescent="0.25">
      <c r="A5578">
        <v>5577</v>
      </c>
      <c r="B5578" s="1" t="s">
        <v>4345</v>
      </c>
      <c r="C5578" t="str">
        <f t="shared" si="700"/>
        <v>&lt;p class="indent"&gt;‘How long will he remain drugged like this?’ the Baron asked.&lt;/p&gt;</v>
      </c>
      <c r="D5578">
        <f t="shared" si="704"/>
        <v>1</v>
      </c>
      <c r="E5578" t="str">
        <f t="shared" si="703"/>
        <v>end</v>
      </c>
      <c r="F5578" t="str">
        <f t="shared" si="699"/>
        <v>&lt;p class="indent"&gt;‘How long will he remain drugged like this?’ the Baron asked.&lt;/p&gt;</v>
      </c>
      <c r="G5578" t="str">
        <f t="shared" si="701"/>
        <v>&lt;p class="indent"&gt;</v>
      </c>
      <c r="H5578">
        <v>1</v>
      </c>
      <c r="I5578">
        <f t="shared" si="706"/>
        <v>28</v>
      </c>
      <c r="J5578">
        <f t="shared" ca="1" si="705"/>
        <v>2719</v>
      </c>
      <c r="K5578" t="str">
        <f>IF(OR(E5578="start",AND(E5578="end",E5577="start")),"Y","N")</f>
        <v>N</v>
      </c>
      <c r="L5578" t="str">
        <f t="shared" si="702"/>
        <v>&lt;p class="indent"&gt;‘How long will he remain drugged like this?’ the Baron asked.&lt;/p&gt;</v>
      </c>
    </row>
    <row r="5579" spans="1:12" x14ac:dyDescent="0.25">
      <c r="A5579">
        <v>5578</v>
      </c>
      <c r="B5579" s="1" t="s">
        <v>4346</v>
      </c>
      <c r="C5579" t="str">
        <f t="shared" si="700"/>
        <v>&lt;p class="indent"&gt;‘Perhaps another hour, m’Lord.’&lt;/p&gt;</v>
      </c>
      <c r="D5579">
        <f t="shared" si="704"/>
        <v>1</v>
      </c>
      <c r="E5579" t="str">
        <f t="shared" si="703"/>
        <v>end</v>
      </c>
      <c r="F5579" t="str">
        <f t="shared" ref="F5579:F5642" si="707">IF(AND(E5579="start",D5579&gt;=D5578),F5578&amp;" "&amp;B5579,C5579)</f>
        <v>&lt;p class="indent"&gt;‘Perhaps another hour, m’Lord.’&lt;/p&gt;</v>
      </c>
      <c r="G5579" t="str">
        <f t="shared" si="701"/>
        <v>&lt;p class="indent"&gt;</v>
      </c>
      <c r="H5579">
        <v>1</v>
      </c>
      <c r="I5579">
        <f t="shared" si="706"/>
        <v>28</v>
      </c>
      <c r="J5579">
        <f t="shared" ca="1" si="705"/>
        <v>2720</v>
      </c>
      <c r="K5579" t="str">
        <f>IF(OR(E5579="start",AND(E5579="end",E5578="start")),"Y","N")</f>
        <v>N</v>
      </c>
      <c r="L5579" t="str">
        <f t="shared" si="702"/>
        <v>&lt;p class="indent"&gt;‘Perhaps another hour, m’Lord.’&lt;/p&gt;</v>
      </c>
    </row>
    <row r="5580" spans="1:12" x14ac:dyDescent="0.25">
      <c r="A5580">
        <v>5579</v>
      </c>
      <c r="B5580" s="1" t="s">
        <v>4347</v>
      </c>
      <c r="C5580" t="str">
        <f t="shared" si="700"/>
        <v>&lt;p class="indent"&gt;‘Perhaps,’ the Baron muttered. Again, he turned to the night-blackened window. ‘I am hungry.’&lt;/p&gt;</v>
      </c>
      <c r="D5580">
        <f t="shared" si="704"/>
        <v>1</v>
      </c>
      <c r="E5580" t="str">
        <f t="shared" si="703"/>
        <v>end</v>
      </c>
      <c r="F5580" t="str">
        <f t="shared" si="707"/>
        <v>&lt;p class="indent"&gt;‘Perhaps,’ the Baron muttered. Again, he turned to the night-blackened window. ‘I am hungry.’&lt;/p&gt;</v>
      </c>
      <c r="G5580" t="str">
        <f t="shared" si="701"/>
        <v>&lt;p class="indent"&gt;</v>
      </c>
      <c r="H5580">
        <v>1</v>
      </c>
      <c r="I5580">
        <f t="shared" si="706"/>
        <v>28</v>
      </c>
      <c r="J5580">
        <f t="shared" ca="1" si="705"/>
        <v>2721</v>
      </c>
      <c r="K5580" t="str">
        <f>IF(OR(E5580="start",AND(E5580="end",E5579="start")),"Y","N")</f>
        <v>N</v>
      </c>
      <c r="L5580" t="str">
        <f t="shared" si="702"/>
        <v>&lt;p class="indent"&gt;‘Perhaps,’ the Baron muttered. Again, he turned to the night-blackened window. ‘I am hungry.’&lt;/p&gt;</v>
      </c>
    </row>
    <row r="5581" spans="1:12" x14ac:dyDescent="0.25">
      <c r="A5581">
        <v>5580</v>
      </c>
      <c r="B5581" s="1" t="s">
        <v>4348</v>
      </c>
      <c r="C5581" t="str">
        <f t="shared" si="700"/>
        <v>&lt;p class="indent"&gt;&lt;em&gt;That’s the Baron, that fuzzy gray shape there,&lt;/em&gt; Leto thought. The &lt;a id="page201"/&gt;shape danced back and forth, swaying with the movement of the room. And the room expanded and contracted. It grew brighter</v>
      </c>
      <c r="D5581">
        <f t="shared" si="704"/>
        <v>1</v>
      </c>
      <c r="E5581" t="str">
        <f t="shared" si="703"/>
        <v>end</v>
      </c>
      <c r="F5581" t="str">
        <f t="shared" si="707"/>
        <v>&lt;p class="indent"&gt;&lt;em&gt;That’s the Baron, that fuzzy gray shape there,&lt;/em&gt; Leto thought. The &lt;a id="page201"/&gt;shape danced back and forth, swaying with the movement of the room. And the room expanded and contracted. It grew brighter</v>
      </c>
      <c r="G5581" t="str">
        <f t="shared" si="701"/>
        <v>&lt;p class="indent"&gt;</v>
      </c>
      <c r="H5581">
        <v>1</v>
      </c>
      <c r="I5581">
        <f t="shared" si="706"/>
        <v>28</v>
      </c>
      <c r="J5581">
        <f t="shared" ca="1" si="705"/>
        <v>2722</v>
      </c>
      <c r="K5581" t="str">
        <f>IF(OR(E5581="start",AND(E5581="end",E5580="start")),"Y","N")</f>
        <v>N</v>
      </c>
      <c r="L5581" t="str">
        <f t="shared" si="702"/>
        <v/>
      </c>
    </row>
    <row r="5582" spans="1:12" x14ac:dyDescent="0.25">
      <c r="A5582">
        <v>5581</v>
      </c>
      <c r="B5582" s="1" t="s">
        <v>4349</v>
      </c>
      <c r="C5582" t="str">
        <f t="shared" si="700"/>
        <v>&lt;p class="indent"&gt;&lt;em&gt;That’s the Baron, that fuzzy gray shape there,&lt;/em&gt; Leto thought. The &lt;a id="page201"/&gt;shape danced back and forth, swaying with the movement of the room. And the room expanded and contracted. It grew brighter and darker. It folded into blackness and faded.</v>
      </c>
      <c r="D5582">
        <f t="shared" si="704"/>
        <v>2</v>
      </c>
      <c r="E5582" t="str">
        <f t="shared" si="703"/>
        <v>end</v>
      </c>
      <c r="F5582" t="str">
        <f t="shared" si="707"/>
        <v>&lt;p class="indent"&gt;&lt;em&gt;That’s the Baron, that fuzzy gray shape there,&lt;/em&gt; Leto thought. The &lt;a id="page201"/&gt;shape danced back and forth, swaying with the movement of the room. And the room expanded and contracted. It grew brighter and darker. It folded into blackness and faded.</v>
      </c>
      <c r="G5582" t="str">
        <f t="shared" si="701"/>
        <v>&lt;p class="indent"&gt;</v>
      </c>
      <c r="H5582">
        <v>1</v>
      </c>
      <c r="I5582">
        <f t="shared" si="706"/>
        <v>28</v>
      </c>
      <c r="J5582">
        <f t="shared" ca="1" si="705"/>
        <v>2722</v>
      </c>
      <c r="K5582" t="str">
        <f>IF(OR(E5582="start",AND(E5582="end",E5581="start")),"Y","N")</f>
        <v>N</v>
      </c>
      <c r="L5582" t="str">
        <f t="shared" si="702"/>
        <v/>
      </c>
    </row>
    <row r="5583" spans="1:12" x14ac:dyDescent="0.25">
      <c r="A5583">
        <v>5582</v>
      </c>
      <c r="B5583" s="1" t="s">
        <v>9</v>
      </c>
      <c r="C5583" t="str">
        <f t="shared" si="700"/>
        <v>&lt;p class="indent"&gt;&lt;em&gt;That’s the Baron, that fuzzy gray shape there,&lt;/em&gt; Leto thought. The &lt;a id="page201"/&gt;shape danced back and forth, swaying with the movement of the room. And the room expanded and contracted. It grew brighter and darker. It folded into blackness and faded. &lt;/p&gt;</v>
      </c>
      <c r="D5583">
        <f t="shared" si="704"/>
        <v>3</v>
      </c>
      <c r="E5583" t="str">
        <f t="shared" si="703"/>
        <v>end</v>
      </c>
      <c r="F5583" t="str">
        <f t="shared" si="707"/>
        <v>&lt;p class="indent"&gt;&lt;em&gt;That’s the Baron, that fuzzy gray shape there,&lt;/em&gt; Leto thought. The &lt;a id="page201"/&gt;shape danced back and forth, swaying with the movement of the room. And the room expanded and contracted. It grew brighter and darker. It folded into blackness and faded. &lt;/p&gt;</v>
      </c>
      <c r="G5583" t="str">
        <f t="shared" si="701"/>
        <v>&lt;p class="indent"&gt;</v>
      </c>
      <c r="H5583">
        <v>1</v>
      </c>
      <c r="I5583">
        <f t="shared" si="706"/>
        <v>28</v>
      </c>
      <c r="J5583">
        <f t="shared" ca="1" si="705"/>
        <v>2722</v>
      </c>
      <c r="K5583" t="str">
        <f>IF(OR(E5583="start",AND(E5583="end",E5582="start")),"Y","N")</f>
        <v>N</v>
      </c>
      <c r="L5583" t="str">
        <f t="shared" si="702"/>
        <v>&lt;p class="indent"&gt;&lt;em&gt;That’s the Baron, that fuzzy gray shape there,&lt;/em&gt; Leto thought. The &lt;a id="page201"/&gt;shape danced back and forth, swaying with the movement of the room. And the room expanded and contracted. It grew brighter and darker. It folded into blackness and faded. &lt;/p&gt;</v>
      </c>
    </row>
    <row r="5584" spans="1:12" x14ac:dyDescent="0.25">
      <c r="A5584">
        <v>5583</v>
      </c>
      <c r="B5584" s="1" t="s">
        <v>4350</v>
      </c>
      <c r="C5584" t="str">
        <f t="shared" si="700"/>
        <v>&lt;p class="indent"&gt;Time became a sequence of layers for the Duke. He drifted up through them. &lt;em&gt;I must wait.&lt;/em&gt;&lt;/p&gt;</v>
      </c>
      <c r="D5584">
        <f t="shared" si="704"/>
        <v>1</v>
      </c>
      <c r="E5584" t="str">
        <f t="shared" si="703"/>
        <v>end</v>
      </c>
      <c r="F5584" t="str">
        <f t="shared" si="707"/>
        <v>&lt;p class="indent"&gt;Time became a sequence of layers for the Duke. He drifted up through them. &lt;em&gt;I must wait.&lt;/em&gt;&lt;/p&gt;</v>
      </c>
      <c r="G5584" t="str">
        <f t="shared" si="701"/>
        <v>&lt;p class="indent"&gt;</v>
      </c>
      <c r="H5584">
        <v>1</v>
      </c>
      <c r="I5584">
        <f t="shared" si="706"/>
        <v>28</v>
      </c>
      <c r="J5584">
        <f t="shared" ca="1" si="705"/>
        <v>2723</v>
      </c>
      <c r="K5584" t="str">
        <f>IF(OR(E5584="start",AND(E5584="end",E5583="start")),"Y","N")</f>
        <v>N</v>
      </c>
      <c r="L5584" t="str">
        <f t="shared" si="702"/>
        <v>&lt;p class="indent"&gt;Time became a sequence of layers for the Duke. He drifted up through them. &lt;em&gt;I must wait.&lt;/em&gt;&lt;/p&gt;</v>
      </c>
    </row>
    <row r="5585" spans="1:12" x14ac:dyDescent="0.25">
      <c r="A5585">
        <v>5584</v>
      </c>
      <c r="B5585" s="1" t="s">
        <v>4351</v>
      </c>
      <c r="C5585" t="str">
        <f t="shared" si="700"/>
        <v>&lt;p class="indent"&gt;There was a table. Leto saw the table quite clearly. And a gross, fat man on the other side of the table, the remains of a</v>
      </c>
      <c r="D5585">
        <f t="shared" si="704"/>
        <v>1</v>
      </c>
      <c r="E5585" t="str">
        <f t="shared" si="703"/>
        <v>end</v>
      </c>
      <c r="F5585" t="str">
        <f t="shared" si="707"/>
        <v>&lt;p class="indent"&gt;There was a table. Leto saw the table quite clearly. And a gross, fat man on the other side of the table, the remains of a</v>
      </c>
      <c r="G5585" t="str">
        <f t="shared" si="701"/>
        <v>&lt;p class="indent"&gt;</v>
      </c>
      <c r="H5585">
        <v>1</v>
      </c>
      <c r="I5585">
        <f t="shared" si="706"/>
        <v>28</v>
      </c>
      <c r="J5585">
        <f t="shared" ca="1" si="705"/>
        <v>2724</v>
      </c>
      <c r="K5585" t="str">
        <f>IF(OR(E5585="start",AND(E5585="end",E5584="start")),"Y","N")</f>
        <v>N</v>
      </c>
      <c r="L5585" t="str">
        <f t="shared" si="702"/>
        <v/>
      </c>
    </row>
    <row r="5586" spans="1:12" x14ac:dyDescent="0.25">
      <c r="A5586">
        <v>5585</v>
      </c>
      <c r="B5586" s="1" t="s">
        <v>4352</v>
      </c>
      <c r="C5586" t="str">
        <f t="shared" si="700"/>
        <v>&lt;p class="indent"&gt;There was a table. Leto saw the table quite clearly. And a gross, fat man on the other side of the table, the remains of a meal in front of him. Leto felt himself sitting in a chair across from the fat man, felt the chains, the straps that held</v>
      </c>
      <c r="D5586">
        <f t="shared" si="704"/>
        <v>2</v>
      </c>
      <c r="E5586" t="str">
        <f t="shared" si="703"/>
        <v>end</v>
      </c>
      <c r="F5586" t="str">
        <f t="shared" si="707"/>
        <v>&lt;p class="indent"&gt;There was a table. Leto saw the table quite clearly. And a gross, fat man on the other side of the table, the remains of a meal in front of him. Leto felt himself sitting in a chair across from the fat man, felt the chains, the straps that held</v>
      </c>
      <c r="G5586" t="str">
        <f t="shared" si="701"/>
        <v>&lt;p class="indent"&gt;</v>
      </c>
      <c r="H5586">
        <v>1</v>
      </c>
      <c r="I5586">
        <f t="shared" si="706"/>
        <v>28</v>
      </c>
      <c r="J5586">
        <f t="shared" ca="1" si="705"/>
        <v>2724</v>
      </c>
      <c r="K5586" t="str">
        <f>IF(OR(E5586="start",AND(E5586="end",E5585="start")),"Y","N")</f>
        <v>N</v>
      </c>
      <c r="L5586" t="str">
        <f t="shared" si="702"/>
        <v/>
      </c>
    </row>
    <row r="5587" spans="1:12" x14ac:dyDescent="0.25">
      <c r="A5587">
        <v>5586</v>
      </c>
      <c r="B5587" s="1" t="s">
        <v>4353</v>
      </c>
      <c r="C5587" t="str">
        <f t="shared" si="700"/>
        <v>&lt;p class="indent"&gt;There was a table. Leto saw the table quite clearly. And a gross, fat man on the other side of the table, the remains of a meal in front of him. Leto felt himself sitting in a chair across from the fat man, felt the chains, the straps that held his tingling body in the chair. He was aware there had been a passage of time, but its length escaped him.</v>
      </c>
      <c r="D5587">
        <f t="shared" si="704"/>
        <v>3</v>
      </c>
      <c r="E5587" t="str">
        <f t="shared" si="703"/>
        <v>end</v>
      </c>
      <c r="F5587" t="str">
        <f t="shared" si="707"/>
        <v>&lt;p class="indent"&gt;There was a table. Leto saw the table quite clearly. And a gross, fat man on the other side of the table, the remains of a meal in front of him. Leto felt himself sitting in a chair across from the fat man, felt the chains, the straps that held his tingling body in the chair. He was aware there had been a passage of time, but its length escaped him.</v>
      </c>
      <c r="G5587" t="str">
        <f t="shared" si="701"/>
        <v>&lt;p class="indent"&gt;</v>
      </c>
      <c r="H5587">
        <v>1</v>
      </c>
      <c r="I5587">
        <f t="shared" si="706"/>
        <v>28</v>
      </c>
      <c r="J5587">
        <f t="shared" ca="1" si="705"/>
        <v>2724</v>
      </c>
      <c r="K5587" t="str">
        <f>IF(OR(E5587="start",AND(E5587="end",E5586="start")),"Y","N")</f>
        <v>N</v>
      </c>
      <c r="L5587" t="str">
        <f t="shared" si="702"/>
        <v/>
      </c>
    </row>
    <row r="5588" spans="1:12" x14ac:dyDescent="0.25">
      <c r="A5588">
        <v>5587</v>
      </c>
      <c r="B5588" s="1" t="s">
        <v>9</v>
      </c>
      <c r="C5588" t="str">
        <f t="shared" si="700"/>
        <v>&lt;p class="indent"&gt;There was a table. Leto saw the table quite clearly. And a gross, fat man on the other side of the table, the remains of a meal in front of him. Leto felt himself sitting in a chair across from the fat man, felt the chains, the straps that held his tingling body in the chair. He was aware there had been a passage of time, but its length escaped him. &lt;/p&gt;</v>
      </c>
      <c r="D5588">
        <f t="shared" si="704"/>
        <v>4</v>
      </c>
      <c r="E5588" t="str">
        <f t="shared" si="703"/>
        <v>end</v>
      </c>
      <c r="F5588" t="str">
        <f t="shared" si="707"/>
        <v>&lt;p class="indent"&gt;There was a table. Leto saw the table quite clearly. And a gross, fat man on the other side of the table, the remains of a meal in front of him. Leto felt himself sitting in a chair across from the fat man, felt the chains, the straps that held his tingling body in the chair. He was aware there had been a passage of time, but its length escaped him. &lt;/p&gt;</v>
      </c>
      <c r="G5588" t="str">
        <f t="shared" si="701"/>
        <v>&lt;p class="indent"&gt;</v>
      </c>
      <c r="H5588">
        <v>1</v>
      </c>
      <c r="I5588">
        <f t="shared" si="706"/>
        <v>28</v>
      </c>
      <c r="J5588">
        <f t="shared" ca="1" si="705"/>
        <v>2724</v>
      </c>
      <c r="K5588" t="str">
        <f>IF(OR(E5588="start",AND(E5588="end",E5587="start")),"Y","N")</f>
        <v>N</v>
      </c>
      <c r="L5588" t="str">
        <f t="shared" si="702"/>
        <v>&lt;p class="indent"&gt;There was a table. Leto saw the table quite clearly. And a gross, fat man on the other side of the table, the remains of a meal in front of him. Leto felt himself sitting in a chair across from the fat man, felt the chains, the straps that held his tingling body in the chair. He was aware there had been a passage of time, but its length escaped him. &lt;/p&gt;</v>
      </c>
    </row>
    <row r="5589" spans="1:12" x14ac:dyDescent="0.25">
      <c r="A5589">
        <v>5588</v>
      </c>
      <c r="B5589" s="1" t="s">
        <v>4354</v>
      </c>
      <c r="C5589" t="str">
        <f t="shared" si="700"/>
        <v>&lt;p class="indent"&gt;‘I believe he’s coming around, Baron.’&lt;/p&gt;</v>
      </c>
      <c r="D5589">
        <f t="shared" si="704"/>
        <v>1</v>
      </c>
      <c r="E5589" t="str">
        <f t="shared" si="703"/>
        <v>end</v>
      </c>
      <c r="F5589" t="str">
        <f t="shared" si="707"/>
        <v>&lt;p class="indent"&gt;‘I believe he’s coming around, Baron.’&lt;/p&gt;</v>
      </c>
      <c r="G5589" t="str">
        <f t="shared" si="701"/>
        <v>&lt;p class="indent"&gt;</v>
      </c>
      <c r="H5589">
        <v>1</v>
      </c>
      <c r="I5589">
        <f t="shared" si="706"/>
        <v>28</v>
      </c>
      <c r="J5589">
        <f t="shared" ca="1" si="705"/>
        <v>2725</v>
      </c>
      <c r="K5589" t="str">
        <f>IF(OR(E5589="start",AND(E5589="end",E5588="start")),"Y","N")</f>
        <v>N</v>
      </c>
      <c r="L5589" t="str">
        <f t="shared" si="702"/>
        <v>&lt;p class="indent"&gt;‘I believe he’s coming around, Baron.’&lt;/p&gt;</v>
      </c>
    </row>
    <row r="5590" spans="1:12" x14ac:dyDescent="0.25">
      <c r="A5590">
        <v>5589</v>
      </c>
      <c r="B5590" s="1" t="s">
        <v>4355</v>
      </c>
      <c r="C5590" t="str">
        <f t="shared" si="700"/>
        <v>&lt;p class="indent"&gt;&lt;em&gt;A silky voice, that one. That was Piter.&lt;/em&gt;&lt;/p&gt;</v>
      </c>
      <c r="D5590">
        <f t="shared" si="704"/>
        <v>1</v>
      </c>
      <c r="E5590" t="str">
        <f t="shared" si="703"/>
        <v>end</v>
      </c>
      <c r="F5590" t="str">
        <f t="shared" si="707"/>
        <v>&lt;p class="indent"&gt;&lt;em&gt;A silky voice, that one. That was Piter.&lt;/em&gt;&lt;/p&gt;</v>
      </c>
      <c r="G5590" t="str">
        <f t="shared" si="701"/>
        <v>&lt;p class="indent"&gt;</v>
      </c>
      <c r="H5590">
        <v>1</v>
      </c>
      <c r="I5590">
        <f t="shared" si="706"/>
        <v>28</v>
      </c>
      <c r="J5590">
        <f t="shared" ca="1" si="705"/>
        <v>2726</v>
      </c>
      <c r="K5590" t="str">
        <f>IF(OR(E5590="start",AND(E5590="end",E5589="start")),"Y","N")</f>
        <v>N</v>
      </c>
      <c r="L5590" t="str">
        <f t="shared" si="702"/>
        <v>&lt;p class="indent"&gt;&lt;em&gt;A silky voice, that one. That was Piter.&lt;/em&gt;&lt;/p&gt;</v>
      </c>
    </row>
    <row r="5591" spans="1:12" x14ac:dyDescent="0.25">
      <c r="A5591">
        <v>5590</v>
      </c>
      <c r="B5591" s="1" t="s">
        <v>4356</v>
      </c>
      <c r="C5591" t="str">
        <f t="shared" si="700"/>
        <v>&lt;p class="indent"&gt;‘So I see, Piter.’&lt;/p&gt;</v>
      </c>
      <c r="D5591">
        <f t="shared" si="704"/>
        <v>1</v>
      </c>
      <c r="E5591" t="str">
        <f t="shared" si="703"/>
        <v>end</v>
      </c>
      <c r="F5591" t="str">
        <f t="shared" si="707"/>
        <v>&lt;p class="indent"&gt;‘So I see, Piter.’&lt;/p&gt;</v>
      </c>
      <c r="G5591" t="str">
        <f t="shared" si="701"/>
        <v>&lt;p class="indent"&gt;</v>
      </c>
      <c r="H5591">
        <v>1</v>
      </c>
      <c r="I5591">
        <f t="shared" si="706"/>
        <v>28</v>
      </c>
      <c r="J5591">
        <f t="shared" ca="1" si="705"/>
        <v>2727</v>
      </c>
      <c r="K5591" t="str">
        <f>IF(OR(E5591="start",AND(E5591="end",E5590="start")),"Y","N")</f>
        <v>N</v>
      </c>
      <c r="L5591" t="str">
        <f t="shared" si="702"/>
        <v>&lt;p class="indent"&gt;‘So I see, Piter.’&lt;/p&gt;</v>
      </c>
    </row>
    <row r="5592" spans="1:12" x14ac:dyDescent="0.25">
      <c r="A5592">
        <v>5591</v>
      </c>
      <c r="B5592" s="1" t="s">
        <v>4357</v>
      </c>
      <c r="C5592" t="str">
        <f t="shared" si="700"/>
        <v>&lt;p class="indent"&gt;&lt;em&gt;A rumbling basso: the Baron.&lt;/em&gt;&lt;/p&gt;</v>
      </c>
      <c r="D5592">
        <f t="shared" si="704"/>
        <v>1</v>
      </c>
      <c r="E5592" t="str">
        <f t="shared" si="703"/>
        <v>end</v>
      </c>
      <c r="F5592" t="str">
        <f t="shared" si="707"/>
        <v>&lt;p class="indent"&gt;&lt;em&gt;A rumbling basso: the Baron.&lt;/em&gt;&lt;/p&gt;</v>
      </c>
      <c r="G5592" t="str">
        <f t="shared" si="701"/>
        <v>&lt;p class="indent"&gt;</v>
      </c>
      <c r="H5592">
        <v>1</v>
      </c>
      <c r="I5592">
        <f t="shared" si="706"/>
        <v>28</v>
      </c>
      <c r="J5592">
        <f t="shared" ca="1" si="705"/>
        <v>2728</v>
      </c>
      <c r="K5592" t="str">
        <f>IF(OR(E5592="start",AND(E5592="end",E5591="start")),"Y","N")</f>
        <v>N</v>
      </c>
      <c r="L5592" t="str">
        <f t="shared" si="702"/>
        <v>&lt;p class="indent"&gt;&lt;em&gt;A rumbling basso: the Baron.&lt;/em&gt;&lt;/p&gt;</v>
      </c>
    </row>
    <row r="5593" spans="1:12" x14ac:dyDescent="0.25">
      <c r="A5593">
        <v>5592</v>
      </c>
      <c r="B5593" s="1" t="s">
        <v>4358</v>
      </c>
      <c r="C5593" t="str">
        <f t="shared" si="700"/>
        <v>&lt;p class="indent"&gt;Leto sensed increasing definition in his surroundings. The chair beneath him took on firmness, the bindings were sharper.&lt;/p&gt;</v>
      </c>
      <c r="D5593">
        <f t="shared" si="704"/>
        <v>1</v>
      </c>
      <c r="E5593" t="str">
        <f t="shared" si="703"/>
        <v>end</v>
      </c>
      <c r="F5593" t="str">
        <f t="shared" si="707"/>
        <v>&lt;p class="indent"&gt;Leto sensed increasing definition in his surroundings. The chair beneath him took on firmness, the bindings were sharper.&lt;/p&gt;</v>
      </c>
      <c r="G5593" t="str">
        <f t="shared" si="701"/>
        <v>&lt;p class="indent"&gt;</v>
      </c>
      <c r="H5593">
        <v>1</v>
      </c>
      <c r="I5593">
        <f t="shared" si="706"/>
        <v>28</v>
      </c>
      <c r="J5593">
        <f t="shared" ca="1" si="705"/>
        <v>2729</v>
      </c>
      <c r="K5593" t="str">
        <f>IF(OR(E5593="start",AND(E5593="end",E5592="start")),"Y","N")</f>
        <v>N</v>
      </c>
      <c r="L5593" t="str">
        <f t="shared" si="702"/>
        <v>&lt;p class="indent"&gt;Leto sensed increasing definition in his surroundings. The chair beneath him took on firmness, the bindings were sharper.&lt;/p&gt;</v>
      </c>
    </row>
    <row r="5594" spans="1:12" x14ac:dyDescent="0.25">
      <c r="A5594">
        <v>5593</v>
      </c>
      <c r="B5594" s="1" t="s">
        <v>4359</v>
      </c>
      <c r="C5594" t="str">
        <f t="shared" si="700"/>
        <v>&lt;p class="indent"&gt;And he saw the Baron clearly now. Leto watched the movements of the man’s hands: compulsive touchings – the edge of a plate,</v>
      </c>
      <c r="D5594">
        <f t="shared" si="704"/>
        <v>1</v>
      </c>
      <c r="E5594" t="str">
        <f t="shared" si="703"/>
        <v>end</v>
      </c>
      <c r="F5594" t="str">
        <f t="shared" si="707"/>
        <v>&lt;p class="indent"&gt;And he saw the Baron clearly now. Leto watched the movements of the man’s hands: compulsive touchings – the edge of a plate,</v>
      </c>
      <c r="G5594" t="str">
        <f t="shared" si="701"/>
        <v>&lt;p class="indent"&gt;</v>
      </c>
      <c r="H5594">
        <v>1</v>
      </c>
      <c r="I5594">
        <f t="shared" si="706"/>
        <v>28</v>
      </c>
      <c r="J5594">
        <f t="shared" ca="1" si="705"/>
        <v>2730</v>
      </c>
      <c r="K5594" t="str">
        <f>IF(OR(E5594="start",AND(E5594="end",E5593="start")),"Y","N")</f>
        <v>N</v>
      </c>
      <c r="L5594" t="str">
        <f t="shared" si="702"/>
        <v/>
      </c>
    </row>
    <row r="5595" spans="1:12" x14ac:dyDescent="0.25">
      <c r="A5595">
        <v>5594</v>
      </c>
      <c r="B5595" s="1" t="s">
        <v>4360</v>
      </c>
      <c r="C5595" t="str">
        <f t="shared" si="700"/>
        <v>&lt;p class="indent"&gt;And he saw the Baron clearly now. Leto watched the movements of the man’s hands: compulsive touchings – the edge of a plate, the handle of a spoon, a finger tracing the fold of a jowl.</v>
      </c>
      <c r="D5595">
        <f t="shared" si="704"/>
        <v>2</v>
      </c>
      <c r="E5595" t="str">
        <f t="shared" si="703"/>
        <v>end</v>
      </c>
      <c r="F5595" t="str">
        <f t="shared" si="707"/>
        <v>&lt;p class="indent"&gt;And he saw the Baron clearly now. Leto watched the movements of the man’s hands: compulsive touchings – the edge of a plate, the handle of a spoon, a finger tracing the fold of a jowl.</v>
      </c>
      <c r="G5595" t="str">
        <f t="shared" si="701"/>
        <v>&lt;p class="indent"&gt;</v>
      </c>
      <c r="H5595">
        <v>1</v>
      </c>
      <c r="I5595">
        <f t="shared" si="706"/>
        <v>28</v>
      </c>
      <c r="J5595">
        <f t="shared" ca="1" si="705"/>
        <v>2730</v>
      </c>
      <c r="K5595" t="str">
        <f>IF(OR(E5595="start",AND(E5595="end",E5594="start")),"Y","N")</f>
        <v>N</v>
      </c>
      <c r="L5595" t="str">
        <f t="shared" si="702"/>
        <v/>
      </c>
    </row>
    <row r="5596" spans="1:12" x14ac:dyDescent="0.25">
      <c r="A5596">
        <v>5595</v>
      </c>
      <c r="B5596" s="1" t="s">
        <v>9</v>
      </c>
      <c r="C5596" t="str">
        <f t="shared" si="700"/>
        <v>&lt;p class="indent"&gt;And he saw the Baron clearly now. Leto watched the movements of the man’s hands: compulsive touchings – the edge of a plate, the handle of a spoon, a finger tracing the fold of a jowl. &lt;/p&gt;</v>
      </c>
      <c r="D5596">
        <f t="shared" si="704"/>
        <v>3</v>
      </c>
      <c r="E5596" t="str">
        <f t="shared" si="703"/>
        <v>end</v>
      </c>
      <c r="F5596" t="str">
        <f t="shared" si="707"/>
        <v>&lt;p class="indent"&gt;And he saw the Baron clearly now. Leto watched the movements of the man’s hands: compulsive touchings – the edge of a plate, the handle of a spoon, a finger tracing the fold of a jowl. &lt;/p&gt;</v>
      </c>
      <c r="G5596" t="str">
        <f t="shared" si="701"/>
        <v>&lt;p class="indent"&gt;</v>
      </c>
      <c r="H5596">
        <v>1</v>
      </c>
      <c r="I5596">
        <f t="shared" si="706"/>
        <v>28</v>
      </c>
      <c r="J5596">
        <f t="shared" ca="1" si="705"/>
        <v>2730</v>
      </c>
      <c r="K5596" t="str">
        <f>IF(OR(E5596="start",AND(E5596="end",E5595="start")),"Y","N")</f>
        <v>N</v>
      </c>
      <c r="L5596" t="str">
        <f t="shared" si="702"/>
        <v>&lt;p class="indent"&gt;And he saw the Baron clearly now. Leto watched the movements of the man’s hands: compulsive touchings – the edge of a plate, the handle of a spoon, a finger tracing the fold of a jowl. &lt;/p&gt;</v>
      </c>
    </row>
    <row r="5597" spans="1:12" x14ac:dyDescent="0.25">
      <c r="A5597">
        <v>5596</v>
      </c>
      <c r="B5597" s="1" t="s">
        <v>4361</v>
      </c>
      <c r="C5597" t="str">
        <f t="shared" ref="C5597:C5660" si="708">IF(LEFT(B5597,2)="&lt;p",B5597,C5596&amp;" "&amp;B5597)</f>
        <v>&lt;p class="indent"&gt;Leto watched the moving hand, fascinated by it.&lt;/p&gt;</v>
      </c>
      <c r="D5597">
        <f t="shared" si="704"/>
        <v>1</v>
      </c>
      <c r="E5597" t="str">
        <f t="shared" si="703"/>
        <v>end</v>
      </c>
      <c r="F5597" t="str">
        <f t="shared" si="707"/>
        <v>&lt;p class="indent"&gt;Leto watched the moving hand, fascinated by it.&lt;/p&gt;</v>
      </c>
      <c r="G5597" t="str">
        <f t="shared" si="701"/>
        <v>&lt;p class="indent"&gt;</v>
      </c>
      <c r="H5597">
        <v>1</v>
      </c>
      <c r="I5597">
        <f t="shared" si="706"/>
        <v>28</v>
      </c>
      <c r="J5597">
        <f t="shared" ca="1" si="705"/>
        <v>2731</v>
      </c>
      <c r="K5597" t="str">
        <f>IF(OR(E5597="start",AND(E5597="end",E5596="start")),"Y","N")</f>
        <v>N</v>
      </c>
      <c r="L5597" t="str">
        <f t="shared" si="702"/>
        <v>&lt;p class="indent"&gt;Leto watched the moving hand, fascinated by it.&lt;/p&gt;</v>
      </c>
    </row>
    <row r="5598" spans="1:12" x14ac:dyDescent="0.25">
      <c r="A5598">
        <v>5597</v>
      </c>
      <c r="B5598" s="1" t="s">
        <v>4362</v>
      </c>
      <c r="C5598" t="str">
        <f t="shared" si="708"/>
        <v>&lt;p class="indent"&gt;‘You can hear me, Duke Leto,’ the Baron said. ‘I know you can hear me. We want to know from you where to find your concubine</v>
      </c>
      <c r="D5598">
        <f t="shared" si="704"/>
        <v>1</v>
      </c>
      <c r="E5598" t="str">
        <f t="shared" si="703"/>
        <v>end</v>
      </c>
      <c r="F5598" t="str">
        <f t="shared" si="707"/>
        <v>&lt;p class="indent"&gt;‘You can hear me, Duke Leto,’ the Baron said. ‘I know you can hear me. We want to know from you where to find your concubine</v>
      </c>
      <c r="G5598" t="str">
        <f t="shared" si="701"/>
        <v>&lt;p class="indent"&gt;</v>
      </c>
      <c r="H5598">
        <v>1</v>
      </c>
      <c r="I5598">
        <f t="shared" si="706"/>
        <v>28</v>
      </c>
      <c r="J5598">
        <f t="shared" ca="1" si="705"/>
        <v>2732</v>
      </c>
      <c r="K5598" t="str">
        <f>IF(OR(E5598="start",AND(E5598="end",E5597="start")),"Y","N")</f>
        <v>N</v>
      </c>
      <c r="L5598" t="str">
        <f t="shared" si="702"/>
        <v/>
      </c>
    </row>
    <row r="5599" spans="1:12" x14ac:dyDescent="0.25">
      <c r="A5599">
        <v>5598</v>
      </c>
      <c r="B5599" s="1" t="s">
        <v>4363</v>
      </c>
      <c r="C5599" t="str">
        <f t="shared" si="708"/>
        <v>&lt;p class="indent"&gt;‘You can hear me, Duke Leto,’ the Baron said. ‘I know you can hear me. We want to know from you where to find your concubine and the child you sired on her.’</v>
      </c>
      <c r="D5599">
        <f t="shared" si="704"/>
        <v>2</v>
      </c>
      <c r="E5599" t="str">
        <f t="shared" si="703"/>
        <v>end</v>
      </c>
      <c r="F5599" t="str">
        <f t="shared" si="707"/>
        <v>&lt;p class="indent"&gt;‘You can hear me, Duke Leto,’ the Baron said. ‘I know you can hear me. We want to know from you where to find your concubine and the child you sired on her.’</v>
      </c>
      <c r="G5599" t="str">
        <f t="shared" si="701"/>
        <v>&lt;p class="indent"&gt;</v>
      </c>
      <c r="H5599">
        <v>1</v>
      </c>
      <c r="I5599">
        <f t="shared" si="706"/>
        <v>28</v>
      </c>
      <c r="J5599">
        <f t="shared" ca="1" si="705"/>
        <v>2732</v>
      </c>
      <c r="K5599" t="str">
        <f>IF(OR(E5599="start",AND(E5599="end",E5598="start")),"Y","N")</f>
        <v>N</v>
      </c>
      <c r="L5599" t="str">
        <f t="shared" si="702"/>
        <v/>
      </c>
    </row>
    <row r="5600" spans="1:12" x14ac:dyDescent="0.25">
      <c r="A5600">
        <v>5599</v>
      </c>
      <c r="B5600" s="1" t="s">
        <v>9</v>
      </c>
      <c r="C5600" t="str">
        <f t="shared" si="708"/>
        <v>&lt;p class="indent"&gt;‘You can hear me, Duke Leto,’ the Baron said. ‘I know you can hear me. We want to know from you where to find your concubine and the child you sired on her.’ &lt;/p&gt;</v>
      </c>
      <c r="D5600">
        <f t="shared" si="704"/>
        <v>3</v>
      </c>
      <c r="E5600" t="str">
        <f t="shared" si="703"/>
        <v>end</v>
      </c>
      <c r="F5600" t="str">
        <f t="shared" si="707"/>
        <v>&lt;p class="indent"&gt;‘You can hear me, Duke Leto,’ the Baron said. ‘I know you can hear me. We want to know from you where to find your concubine and the child you sired on her.’ &lt;/p&gt;</v>
      </c>
      <c r="G5600" t="str">
        <f t="shared" si="701"/>
        <v>&lt;p class="indent"&gt;</v>
      </c>
      <c r="H5600">
        <v>1</v>
      </c>
      <c r="I5600">
        <f t="shared" si="706"/>
        <v>28</v>
      </c>
      <c r="J5600">
        <f t="shared" ca="1" si="705"/>
        <v>2732</v>
      </c>
      <c r="K5600" t="str">
        <f>IF(OR(E5600="start",AND(E5600="end",E5599="start")),"Y","N")</f>
        <v>N</v>
      </c>
      <c r="L5600" t="str">
        <f t="shared" si="702"/>
        <v>&lt;p class="indent"&gt;‘You can hear me, Duke Leto,’ the Baron said. ‘I know you can hear me. We want to know from you where to find your concubine and the child you sired on her.’ &lt;/p&gt;</v>
      </c>
    </row>
    <row r="5601" spans="1:12" x14ac:dyDescent="0.25">
      <c r="A5601">
        <v>5600</v>
      </c>
      <c r="B5601" s="1" t="s">
        <v>4364</v>
      </c>
      <c r="C5601" t="str">
        <f t="shared" si="708"/>
        <v>&lt;p class="indent"&gt;No sign escaped Leto, but the words were a wash of calmness through him. &lt;em&gt;It’s true, then: they don’t have Paul and Jessica.&lt;/em&gt;&lt;/p&gt;</v>
      </c>
      <c r="D5601">
        <f t="shared" si="704"/>
        <v>1</v>
      </c>
      <c r="E5601" t="str">
        <f t="shared" si="703"/>
        <v>end</v>
      </c>
      <c r="F5601" t="str">
        <f t="shared" si="707"/>
        <v>&lt;p class="indent"&gt;No sign escaped Leto, but the words were a wash of calmness through him. &lt;em&gt;It’s true, then: they don’t have Paul and Jessica.&lt;/em&gt;&lt;/p&gt;</v>
      </c>
      <c r="G5601" t="str">
        <f t="shared" si="701"/>
        <v>&lt;p class="indent"&gt;</v>
      </c>
      <c r="H5601">
        <v>1</v>
      </c>
      <c r="I5601">
        <f t="shared" si="706"/>
        <v>28</v>
      </c>
      <c r="J5601">
        <f t="shared" ca="1" si="705"/>
        <v>2733</v>
      </c>
      <c r="K5601" t="str">
        <f>IF(OR(E5601="start",AND(E5601="end",E5600="start")),"Y","N")</f>
        <v>N</v>
      </c>
      <c r="L5601" t="str">
        <f t="shared" si="702"/>
        <v>&lt;p class="indent"&gt;No sign escaped Leto, but the words were a wash of calmness through him. &lt;em&gt;It’s true, then: they don’t have Paul and Jessica.&lt;/em&gt;&lt;/p&gt;</v>
      </c>
    </row>
    <row r="5602" spans="1:12" x14ac:dyDescent="0.25">
      <c r="A5602">
        <v>5601</v>
      </c>
      <c r="B5602" s="1" t="s">
        <v>4365</v>
      </c>
      <c r="C5602" t="str">
        <f t="shared" si="708"/>
        <v>&lt;p class="indent"&gt;‘This is not a child’s game we play,’ the Baron rumbled. ‘You must know that.’ He leaned toward Leto, studying the face. It</v>
      </c>
      <c r="D5602">
        <f t="shared" si="704"/>
        <v>1</v>
      </c>
      <c r="E5602" t="str">
        <f t="shared" si="703"/>
        <v>end</v>
      </c>
      <c r="F5602" t="str">
        <f t="shared" si="707"/>
        <v>&lt;p class="indent"&gt;‘This is not a child’s game we play,’ the Baron rumbled. ‘You must know that.’ He leaned toward Leto, studying the face. It</v>
      </c>
      <c r="G5602" t="str">
        <f t="shared" si="701"/>
        <v>&lt;p class="indent"&gt;</v>
      </c>
      <c r="H5602">
        <v>1</v>
      </c>
      <c r="I5602">
        <f t="shared" si="706"/>
        <v>28</v>
      </c>
      <c r="J5602">
        <f t="shared" ca="1" si="705"/>
        <v>2734</v>
      </c>
      <c r="K5602" t="str">
        <f>IF(OR(E5602="start",AND(E5602="end",E5601="start")),"Y","N")</f>
        <v>N</v>
      </c>
      <c r="L5602" t="str">
        <f t="shared" si="702"/>
        <v/>
      </c>
    </row>
    <row r="5603" spans="1:12" x14ac:dyDescent="0.25">
      <c r="A5603">
        <v>5602</v>
      </c>
      <c r="B5603" s="1" t="s">
        <v>4366</v>
      </c>
      <c r="C5603" t="str">
        <f t="shared" si="708"/>
        <v>&lt;p class="indent"&gt;‘This is not a child’s game we play,’ the Baron rumbled. ‘You must know that.’ He leaned toward Leto, studying the face. It pained the Baron that this could not be handled privately, just between the two of them. To have others see royalty in such</v>
      </c>
      <c r="D5603">
        <f t="shared" si="704"/>
        <v>2</v>
      </c>
      <c r="E5603" t="str">
        <f t="shared" si="703"/>
        <v>end</v>
      </c>
      <c r="F5603" t="str">
        <f t="shared" si="707"/>
        <v>&lt;p class="indent"&gt;‘This is not a child’s game we play,’ the Baron rumbled. ‘You must know that.’ He leaned toward Leto, studying the face. It pained the Baron that this could not be handled privately, just between the two of them. To have others see royalty in such</v>
      </c>
      <c r="G5603" t="str">
        <f t="shared" si="701"/>
        <v>&lt;p class="indent"&gt;</v>
      </c>
      <c r="H5603">
        <v>1</v>
      </c>
      <c r="I5603">
        <f t="shared" si="706"/>
        <v>28</v>
      </c>
      <c r="J5603">
        <f t="shared" ca="1" si="705"/>
        <v>2734</v>
      </c>
      <c r="K5603" t="str">
        <f>IF(OR(E5603="start",AND(E5603="end",E5602="start")),"Y","N")</f>
        <v>N</v>
      </c>
      <c r="L5603" t="str">
        <f t="shared" si="702"/>
        <v/>
      </c>
    </row>
    <row r="5604" spans="1:12" x14ac:dyDescent="0.25">
      <c r="A5604">
        <v>5603</v>
      </c>
      <c r="B5604" s="1" t="s">
        <v>4367</v>
      </c>
      <c r="C5604" t="str">
        <f t="shared" si="708"/>
        <v>&lt;p class="indent"&gt;‘This is not a child’s game we play,’ the Baron rumbled. ‘You must know that.’ He leaned toward Leto, studying the face. It pained the Baron that this could not be handled privately, just between the two of them. To have others see royalty in such straits – it set a bad precedent.</v>
      </c>
      <c r="D5604">
        <f t="shared" si="704"/>
        <v>3</v>
      </c>
      <c r="E5604" t="str">
        <f t="shared" si="703"/>
        <v>end</v>
      </c>
      <c r="F5604" t="str">
        <f t="shared" si="707"/>
        <v>&lt;p class="indent"&gt;‘This is not a child’s game we play,’ the Baron rumbled. ‘You must know that.’ He leaned toward Leto, studying the face. It pained the Baron that this could not be handled privately, just between the two of them. To have others see royalty in such straits – it set a bad precedent.</v>
      </c>
      <c r="G5604" t="str">
        <f t="shared" si="701"/>
        <v>&lt;p class="indent"&gt;</v>
      </c>
      <c r="H5604">
        <v>1</v>
      </c>
      <c r="I5604">
        <f t="shared" si="706"/>
        <v>28</v>
      </c>
      <c r="J5604">
        <f t="shared" ca="1" si="705"/>
        <v>2734</v>
      </c>
      <c r="K5604" t="str">
        <f>IF(OR(E5604="start",AND(E5604="end",E5603="start")),"Y","N")</f>
        <v>N</v>
      </c>
      <c r="L5604" t="str">
        <f t="shared" si="702"/>
        <v/>
      </c>
    </row>
    <row r="5605" spans="1:12" x14ac:dyDescent="0.25">
      <c r="A5605">
        <v>5604</v>
      </c>
      <c r="B5605" s="1" t="s">
        <v>9</v>
      </c>
      <c r="C5605" t="str">
        <f t="shared" si="708"/>
        <v>&lt;p class="indent"&gt;‘This is not a child’s game we play,’ the Baron rumbled. ‘You must know that.’ He leaned toward Leto, studying the face. It pained the Baron that this could not be handled privately, just between the two of them. To have others see royalty in such straits – it set a bad precedent. &lt;/p&gt;</v>
      </c>
      <c r="D5605">
        <f t="shared" si="704"/>
        <v>4</v>
      </c>
      <c r="E5605" t="str">
        <f t="shared" si="703"/>
        <v>end</v>
      </c>
      <c r="F5605" t="str">
        <f t="shared" si="707"/>
        <v>&lt;p class="indent"&gt;‘This is not a child’s game we play,’ the Baron rumbled. ‘You must know that.’ He leaned toward Leto, studying the face. It pained the Baron that this could not be handled privately, just between the two of them. To have others see royalty in such straits – it set a bad precedent. &lt;/p&gt;</v>
      </c>
      <c r="G5605" t="str">
        <f t="shared" si="701"/>
        <v>&lt;p class="indent"&gt;</v>
      </c>
      <c r="H5605">
        <v>1</v>
      </c>
      <c r="I5605">
        <f t="shared" si="706"/>
        <v>28</v>
      </c>
      <c r="J5605">
        <f t="shared" ca="1" si="705"/>
        <v>2734</v>
      </c>
      <c r="K5605" t="str">
        <f>IF(OR(E5605="start",AND(E5605="end",E5604="start")),"Y","N")</f>
        <v>N</v>
      </c>
      <c r="L5605" t="str">
        <f t="shared" si="702"/>
        <v>&lt;p class="indent"&gt;‘This is not a child’s game we play,’ the Baron rumbled. ‘You must know that.’ He leaned toward Leto, studying the face. It pained the Baron that this could not be handled privately, just between the two of them. To have others see royalty in such straits – it set a bad precedent. &lt;/p&gt;</v>
      </c>
    </row>
    <row r="5606" spans="1:12" x14ac:dyDescent="0.25">
      <c r="A5606">
        <v>5605</v>
      </c>
      <c r="B5606" s="1" t="s">
        <v>4368</v>
      </c>
      <c r="C5606" t="str">
        <f t="shared" si="708"/>
        <v>&lt;p class="indent"&gt;Leto could feel strength returning. And now, the memory of the false tooth stood out in his mind like a steeple in a flat</v>
      </c>
      <c r="D5606">
        <f t="shared" si="704"/>
        <v>1</v>
      </c>
      <c r="E5606" t="str">
        <f t="shared" si="703"/>
        <v>end</v>
      </c>
      <c r="F5606" t="str">
        <f t="shared" si="707"/>
        <v>&lt;p class="indent"&gt;Leto could feel strength returning. And now, the memory of the false tooth stood out in his mind like a steeple in a flat</v>
      </c>
      <c r="G5606" t="str">
        <f t="shared" ref="G5606:G5669" si="709">IFERROR(LEFT(F5606,FIND("&gt;",F5606)),G5605)</f>
        <v>&lt;p class="indent"&gt;</v>
      </c>
      <c r="H5606">
        <v>1</v>
      </c>
      <c r="I5606">
        <f t="shared" si="706"/>
        <v>28</v>
      </c>
      <c r="J5606">
        <f t="shared" ca="1" si="705"/>
        <v>2735</v>
      </c>
      <c r="K5606" t="str">
        <f>IF(OR(E5606="start",AND(E5606="end",E5605="start")),"Y","N")</f>
        <v>N</v>
      </c>
      <c r="L5606" t="str">
        <f t="shared" si="702"/>
        <v/>
      </c>
    </row>
    <row r="5607" spans="1:12" x14ac:dyDescent="0.25">
      <c r="A5607">
        <v>5606</v>
      </c>
      <c r="B5607" s="1" t="s">
        <v>4369</v>
      </c>
      <c r="C5607" t="str">
        <f t="shared" si="708"/>
        <v>&lt;p class="indent"&gt;Leto could feel strength returning. And now, the memory of the false tooth stood out in his mind like a steeple in a flat landscape. The nerve-shaped capsule within that tooth – the poison gas – he remembered who had put the deadly weapon in his</v>
      </c>
      <c r="D5607">
        <f t="shared" si="704"/>
        <v>2</v>
      </c>
      <c r="E5607" t="str">
        <f t="shared" si="703"/>
        <v>end</v>
      </c>
      <c r="F5607" t="str">
        <f t="shared" si="707"/>
        <v>&lt;p class="indent"&gt;Leto could feel strength returning. And now, the memory of the false tooth stood out in his mind like a steeple in a flat landscape. The nerve-shaped capsule within that tooth – the poison gas – he remembered who had put the deadly weapon in his</v>
      </c>
      <c r="G5607" t="str">
        <f t="shared" si="709"/>
        <v>&lt;p class="indent"&gt;</v>
      </c>
      <c r="H5607">
        <v>1</v>
      </c>
      <c r="I5607">
        <f t="shared" si="706"/>
        <v>28</v>
      </c>
      <c r="J5607">
        <f t="shared" ca="1" si="705"/>
        <v>2735</v>
      </c>
      <c r="K5607" t="str">
        <f>IF(OR(E5607="start",AND(E5607="end",E5606="start")),"Y","N")</f>
        <v>N</v>
      </c>
      <c r="L5607" t="str">
        <f t="shared" si="702"/>
        <v/>
      </c>
    </row>
    <row r="5608" spans="1:12" x14ac:dyDescent="0.25">
      <c r="A5608">
        <v>5607</v>
      </c>
      <c r="B5608" s="1" t="s">
        <v>4370</v>
      </c>
      <c r="C5608" t="str">
        <f t="shared" si="708"/>
        <v>&lt;p class="indent"&gt;Leto could feel strength returning. And now, the memory of the false tooth stood out in his mind like a steeple in a flat landscape. The nerve-shaped capsule within that tooth – the poison gas – he remembered who had put the deadly weapon in his mouth.</v>
      </c>
      <c r="D5608">
        <f t="shared" si="704"/>
        <v>3</v>
      </c>
      <c r="E5608" t="str">
        <f t="shared" si="703"/>
        <v>end</v>
      </c>
      <c r="F5608" t="str">
        <f t="shared" si="707"/>
        <v>&lt;p class="indent"&gt;Leto could feel strength returning. And now, the memory of the false tooth stood out in his mind like a steeple in a flat landscape. The nerve-shaped capsule within that tooth – the poison gas – he remembered who had put the deadly weapon in his mouth.</v>
      </c>
      <c r="G5608" t="str">
        <f t="shared" si="709"/>
        <v>&lt;p class="indent"&gt;</v>
      </c>
      <c r="H5608">
        <v>1</v>
      </c>
      <c r="I5608">
        <f t="shared" si="706"/>
        <v>28</v>
      </c>
      <c r="J5608">
        <f t="shared" ca="1" si="705"/>
        <v>2735</v>
      </c>
      <c r="K5608" t="str">
        <f>IF(OR(E5608="start",AND(E5608="end",E5607="start")),"Y","N")</f>
        <v>N</v>
      </c>
      <c r="L5608" t="str">
        <f t="shared" si="702"/>
        <v/>
      </c>
    </row>
    <row r="5609" spans="1:12" x14ac:dyDescent="0.25">
      <c r="A5609">
        <v>5608</v>
      </c>
      <c r="B5609" s="1" t="s">
        <v>9</v>
      </c>
      <c r="C5609" t="str">
        <f t="shared" si="708"/>
        <v>&lt;p class="indent"&gt;Leto could feel strength returning. And now, the memory of the false tooth stood out in his mind like a steeple in a flat landscape. The nerve-shaped capsule within that tooth – the poison gas – he remembered who had put the deadly weapon in his mouth. &lt;/p&gt;</v>
      </c>
      <c r="D5609">
        <f t="shared" si="704"/>
        <v>4</v>
      </c>
      <c r="E5609" t="str">
        <f t="shared" si="703"/>
        <v>end</v>
      </c>
      <c r="F5609" t="str">
        <f t="shared" si="707"/>
        <v>&lt;p class="indent"&gt;Leto could feel strength returning. And now, the memory of the false tooth stood out in his mind like a steeple in a flat landscape. The nerve-shaped capsule within that tooth – the poison gas – he remembered who had put the deadly weapon in his mouth. &lt;/p&gt;</v>
      </c>
      <c r="G5609" t="str">
        <f t="shared" si="709"/>
        <v>&lt;p class="indent"&gt;</v>
      </c>
      <c r="H5609">
        <v>1</v>
      </c>
      <c r="I5609">
        <f t="shared" si="706"/>
        <v>28</v>
      </c>
      <c r="J5609">
        <f t="shared" ca="1" si="705"/>
        <v>2735</v>
      </c>
      <c r="K5609" t="str">
        <f>IF(OR(E5609="start",AND(E5609="end",E5608="start")),"Y","N")</f>
        <v>N</v>
      </c>
      <c r="L5609" t="str">
        <f t="shared" si="702"/>
        <v>&lt;p class="indent"&gt;Leto could feel strength returning. And now, the memory of the false tooth stood out in his mind like a steeple in a flat landscape. The nerve-shaped capsule within that tooth – the poison gas – he remembered who had put the deadly weapon in his mouth. &lt;/p&gt;</v>
      </c>
    </row>
    <row r="5610" spans="1:12" x14ac:dyDescent="0.25">
      <c r="A5610">
        <v>5609</v>
      </c>
      <c r="B5610" s="1" t="s">
        <v>4371</v>
      </c>
      <c r="C5610" t="str">
        <f t="shared" si="708"/>
        <v>&lt;p class="indent"&gt;&lt;em&gt;Yueh.&lt;/em&gt;&lt;/p&gt;</v>
      </c>
      <c r="D5610">
        <f t="shared" si="704"/>
        <v>1</v>
      </c>
      <c r="E5610" t="str">
        <f t="shared" si="703"/>
        <v>end</v>
      </c>
      <c r="F5610" t="str">
        <f t="shared" si="707"/>
        <v>&lt;p class="indent"&gt;&lt;em&gt;Yueh.&lt;/em&gt;&lt;/p&gt;</v>
      </c>
      <c r="G5610" t="str">
        <f t="shared" si="709"/>
        <v>&lt;p class="indent"&gt;</v>
      </c>
      <c r="H5610">
        <v>1</v>
      </c>
      <c r="I5610">
        <f t="shared" si="706"/>
        <v>28</v>
      </c>
      <c r="J5610">
        <f t="shared" ca="1" si="705"/>
        <v>2736</v>
      </c>
      <c r="K5610" t="str">
        <f>IF(OR(E5610="start",AND(E5610="end",E5609="start")),"Y","N")</f>
        <v>N</v>
      </c>
      <c r="L5610" t="str">
        <f t="shared" si="702"/>
        <v>&lt;p class="indent"&gt;&lt;em&gt;Yueh.&lt;/em&gt;&lt;/p&gt;</v>
      </c>
    </row>
    <row r="5611" spans="1:12" x14ac:dyDescent="0.25">
      <c r="A5611">
        <v>5610</v>
      </c>
      <c r="B5611" s="1" t="s">
        <v>4372</v>
      </c>
      <c r="C5611" t="str">
        <f t="shared" si="708"/>
        <v>&lt;p class="indent"&gt;Drug-fogged memory of seeing a limp corpse dragged past &lt;a id="page202"/&gt;him in this room hung like a vapor in Leto’s mind. He knew it had been Yueh.</v>
      </c>
      <c r="D5611">
        <f t="shared" si="704"/>
        <v>1</v>
      </c>
      <c r="E5611" t="str">
        <f t="shared" si="703"/>
        <v>end</v>
      </c>
      <c r="F5611" t="str">
        <f t="shared" si="707"/>
        <v>&lt;p class="indent"&gt;Drug-fogged memory of seeing a limp corpse dragged past &lt;a id="page202"/&gt;him in this room hung like a vapor in Leto’s mind. He knew it had been Yueh.</v>
      </c>
      <c r="G5611" t="str">
        <f t="shared" si="709"/>
        <v>&lt;p class="indent"&gt;</v>
      </c>
      <c r="H5611">
        <v>1</v>
      </c>
      <c r="I5611">
        <f t="shared" si="706"/>
        <v>28</v>
      </c>
      <c r="J5611">
        <f t="shared" ca="1" si="705"/>
        <v>2737</v>
      </c>
      <c r="K5611" t="str">
        <f>IF(OR(E5611="start",AND(E5611="end",E5610="start")),"Y","N")</f>
        <v>N</v>
      </c>
      <c r="L5611" t="str">
        <f t="shared" si="702"/>
        <v/>
      </c>
    </row>
    <row r="5612" spans="1:12" x14ac:dyDescent="0.25">
      <c r="A5612">
        <v>5611</v>
      </c>
      <c r="B5612" s="1" t="s">
        <v>9</v>
      </c>
      <c r="C5612" t="str">
        <f t="shared" si="708"/>
        <v>&lt;p class="indent"&gt;Drug-fogged memory of seeing a limp corpse dragged past &lt;a id="page202"/&gt;him in this room hung like a vapor in Leto’s mind. He knew it had been Yueh. &lt;/p&gt;</v>
      </c>
      <c r="D5612">
        <f t="shared" si="704"/>
        <v>2</v>
      </c>
      <c r="E5612" t="str">
        <f t="shared" si="703"/>
        <v>end</v>
      </c>
      <c r="F5612" t="str">
        <f t="shared" si="707"/>
        <v>&lt;p class="indent"&gt;Drug-fogged memory of seeing a limp corpse dragged past &lt;a id="page202"/&gt;him in this room hung like a vapor in Leto’s mind. He knew it had been Yueh. &lt;/p&gt;</v>
      </c>
      <c r="G5612" t="str">
        <f t="shared" si="709"/>
        <v>&lt;p class="indent"&gt;</v>
      </c>
      <c r="H5612">
        <v>1</v>
      </c>
      <c r="I5612">
        <f t="shared" si="706"/>
        <v>28</v>
      </c>
      <c r="J5612">
        <f t="shared" ca="1" si="705"/>
        <v>2737</v>
      </c>
      <c r="K5612" t="str">
        <f>IF(OR(E5612="start",AND(E5612="end",E5611="start")),"Y","N")</f>
        <v>N</v>
      </c>
      <c r="L5612" t="str">
        <f t="shared" si="702"/>
        <v>&lt;p class="indent"&gt;Drug-fogged memory of seeing a limp corpse dragged past &lt;a id="page202"/&gt;him in this room hung like a vapor in Leto’s mind. He knew it had been Yueh. &lt;/p&gt;</v>
      </c>
    </row>
    <row r="5613" spans="1:12" x14ac:dyDescent="0.25">
      <c r="A5613">
        <v>5612</v>
      </c>
      <c r="B5613" s="1" t="s">
        <v>4373</v>
      </c>
      <c r="C5613" t="str">
        <f t="shared" si="708"/>
        <v>&lt;p class="indent"&gt;‘Do you hear that noise, Duke Leto?’ the Baron asked.&lt;/p&gt;</v>
      </c>
      <c r="D5613">
        <f t="shared" si="704"/>
        <v>1</v>
      </c>
      <c r="E5613" t="str">
        <f t="shared" si="703"/>
        <v>end</v>
      </c>
      <c r="F5613" t="str">
        <f t="shared" si="707"/>
        <v>&lt;p class="indent"&gt;‘Do you hear that noise, Duke Leto?’ the Baron asked.&lt;/p&gt;</v>
      </c>
      <c r="G5613" t="str">
        <f t="shared" si="709"/>
        <v>&lt;p class="indent"&gt;</v>
      </c>
      <c r="H5613">
        <v>1</v>
      </c>
      <c r="I5613">
        <f t="shared" si="706"/>
        <v>28</v>
      </c>
      <c r="J5613">
        <f t="shared" ca="1" si="705"/>
        <v>2738</v>
      </c>
      <c r="K5613" t="str">
        <f>IF(OR(E5613="start",AND(E5613="end",E5612="start")),"Y","N")</f>
        <v>N</v>
      </c>
      <c r="L5613" t="str">
        <f t="shared" si="702"/>
        <v>&lt;p class="indent"&gt;‘Do you hear that noise, Duke Leto?’ the Baron asked.&lt;/p&gt;</v>
      </c>
    </row>
    <row r="5614" spans="1:12" x14ac:dyDescent="0.25">
      <c r="A5614">
        <v>5613</v>
      </c>
      <c r="B5614" s="1" t="s">
        <v>4374</v>
      </c>
      <c r="C5614" t="str">
        <f t="shared" si="708"/>
        <v>&lt;p class="indent"&gt;Leto grew conscious of a frog sound, the burred mewling of someone’s agony.&lt;/p&gt;</v>
      </c>
      <c r="D5614">
        <f t="shared" si="704"/>
        <v>1</v>
      </c>
      <c r="E5614" t="str">
        <f t="shared" si="703"/>
        <v>end</v>
      </c>
      <c r="F5614" t="str">
        <f t="shared" si="707"/>
        <v>&lt;p class="indent"&gt;Leto grew conscious of a frog sound, the burred mewling of someone’s agony.&lt;/p&gt;</v>
      </c>
      <c r="G5614" t="str">
        <f t="shared" si="709"/>
        <v>&lt;p class="indent"&gt;</v>
      </c>
      <c r="H5614">
        <v>1</v>
      </c>
      <c r="I5614">
        <f t="shared" si="706"/>
        <v>28</v>
      </c>
      <c r="J5614">
        <f t="shared" ca="1" si="705"/>
        <v>2739</v>
      </c>
      <c r="K5614" t="str">
        <f>IF(OR(E5614="start",AND(E5614="end",E5613="start")),"Y","N")</f>
        <v>N</v>
      </c>
      <c r="L5614" t="str">
        <f t="shared" si="702"/>
        <v>&lt;p class="indent"&gt;Leto grew conscious of a frog sound, the burred mewling of someone’s agony.&lt;/p&gt;</v>
      </c>
    </row>
    <row r="5615" spans="1:12" x14ac:dyDescent="0.25">
      <c r="A5615">
        <v>5614</v>
      </c>
      <c r="B5615" s="1" t="s">
        <v>4375</v>
      </c>
      <c r="C5615" t="str">
        <f t="shared" si="708"/>
        <v>&lt;p class="indent"&gt;‘We caught one of your men disguised as a Fremen,’ the Baron said. ‘We penetrated the disguise quite easily: the eyes, you</v>
      </c>
      <c r="D5615">
        <f t="shared" si="704"/>
        <v>1</v>
      </c>
      <c r="E5615" t="str">
        <f t="shared" si="703"/>
        <v>end</v>
      </c>
      <c r="F5615" t="str">
        <f t="shared" si="707"/>
        <v>&lt;p class="indent"&gt;‘We caught one of your men disguised as a Fremen,’ the Baron said. ‘We penetrated the disguise quite easily: the eyes, you</v>
      </c>
      <c r="G5615" t="str">
        <f t="shared" si="709"/>
        <v>&lt;p class="indent"&gt;</v>
      </c>
      <c r="H5615">
        <v>1</v>
      </c>
      <c r="I5615">
        <f t="shared" si="706"/>
        <v>28</v>
      </c>
      <c r="J5615">
        <f t="shared" ca="1" si="705"/>
        <v>2740</v>
      </c>
      <c r="K5615" t="str">
        <f>IF(OR(E5615="start",AND(E5615="end",E5614="start")),"Y","N")</f>
        <v>N</v>
      </c>
      <c r="L5615" t="str">
        <f t="shared" si="702"/>
        <v/>
      </c>
    </row>
    <row r="5616" spans="1:12" x14ac:dyDescent="0.25">
      <c r="A5616">
        <v>5615</v>
      </c>
      <c r="B5616" s="1" t="s">
        <v>4376</v>
      </c>
      <c r="C5616" t="str">
        <f t="shared" si="708"/>
        <v>&lt;p class="indent"&gt;‘We caught one of your men disguised as a Fremen,’ the Baron said. ‘We penetrated the disguise quite easily: the eyes, you know. He insists he was sent among the Fremen to spy on them. I’ve lived for a time on this planet, cher cousin. One does</v>
      </c>
      <c r="D5616">
        <f t="shared" si="704"/>
        <v>2</v>
      </c>
      <c r="E5616" t="str">
        <f t="shared" si="703"/>
        <v>end</v>
      </c>
      <c r="F5616" t="str">
        <f t="shared" si="707"/>
        <v>&lt;p class="indent"&gt;‘We caught one of your men disguised as a Fremen,’ the Baron said. ‘We penetrated the disguise quite easily: the eyes, you know. He insists he was sent among the Fremen to spy on them. I’ve lived for a time on this planet, cher cousin. One does</v>
      </c>
      <c r="G5616" t="str">
        <f t="shared" si="709"/>
        <v>&lt;p class="indent"&gt;</v>
      </c>
      <c r="H5616">
        <v>1</v>
      </c>
      <c r="I5616">
        <f t="shared" si="706"/>
        <v>28</v>
      </c>
      <c r="J5616">
        <f t="shared" ca="1" si="705"/>
        <v>2740</v>
      </c>
      <c r="K5616" t="str">
        <f>IF(OR(E5616="start",AND(E5616="end",E5615="start")),"Y","N")</f>
        <v>N</v>
      </c>
      <c r="L5616" t="str">
        <f t="shared" si="702"/>
        <v/>
      </c>
    </row>
    <row r="5617" spans="1:12" x14ac:dyDescent="0.25">
      <c r="A5617">
        <v>5616</v>
      </c>
      <c r="B5617" s="1" t="s">
        <v>4377</v>
      </c>
      <c r="C5617" t="str">
        <f t="shared" si="708"/>
        <v>&lt;p class="indent"&gt;‘We caught one of your men disguised as a Fremen,’ the Baron said. ‘We penetrated the disguise quite easily: the eyes, you know. He insists he was sent among the Fremen to spy on them. I’ve lived for a time on this planet, cher cousin. One does not spy on those ragged scum of the desert. Tell me, did you buy their help? Did you send your woman and son to them?’</v>
      </c>
      <c r="D5617">
        <f t="shared" si="704"/>
        <v>3</v>
      </c>
      <c r="E5617" t="str">
        <f t="shared" si="703"/>
        <v>end</v>
      </c>
      <c r="F5617" t="str">
        <f t="shared" si="707"/>
        <v>&lt;p class="indent"&gt;‘We caught one of your men disguised as a Fremen,’ the Baron said. ‘We penetrated the disguise quite easily: the eyes, you know. He insists he was sent among the Fremen to spy on them. I’ve lived for a time on this planet, cher cousin. One does not spy on those ragged scum of the desert. Tell me, did you buy their help? Did you send your woman and son to them?’</v>
      </c>
      <c r="G5617" t="str">
        <f t="shared" si="709"/>
        <v>&lt;p class="indent"&gt;</v>
      </c>
      <c r="H5617">
        <v>1</v>
      </c>
      <c r="I5617">
        <f t="shared" si="706"/>
        <v>28</v>
      </c>
      <c r="J5617">
        <f t="shared" ca="1" si="705"/>
        <v>2740</v>
      </c>
      <c r="K5617" t="str">
        <f>IF(OR(E5617="start",AND(E5617="end",E5616="start")),"Y","N")</f>
        <v>N</v>
      </c>
      <c r="L5617" t="str">
        <f t="shared" si="702"/>
        <v/>
      </c>
    </row>
    <row r="5618" spans="1:12" x14ac:dyDescent="0.25">
      <c r="A5618">
        <v>5617</v>
      </c>
      <c r="B5618" s="1" t="s">
        <v>9</v>
      </c>
      <c r="C5618" t="str">
        <f t="shared" si="708"/>
        <v>&lt;p class="indent"&gt;‘We caught one of your men disguised as a Fremen,’ the Baron said. ‘We penetrated the disguise quite easily: the eyes, you know. He insists he was sent among the Fremen to spy on them. I’ve lived for a time on this planet, cher cousin. One does not spy on those ragged scum of the desert. Tell me, did you buy their help? Did you send your woman and son to them?’ &lt;/p&gt;</v>
      </c>
      <c r="D5618">
        <f t="shared" si="704"/>
        <v>4</v>
      </c>
      <c r="E5618" t="str">
        <f t="shared" si="703"/>
        <v>end</v>
      </c>
      <c r="F5618" t="str">
        <f t="shared" si="707"/>
        <v>&lt;p class="indent"&gt;‘We caught one of your men disguised as a Fremen,’ the Baron said. ‘We penetrated the disguise quite easily: the eyes, you know. He insists he was sent among the Fremen to spy on them. I’ve lived for a time on this planet, cher cousin. One does not spy on those ragged scum of the desert. Tell me, did you buy their help? Did you send your woman and son to them?’ &lt;/p&gt;</v>
      </c>
      <c r="G5618" t="str">
        <f t="shared" si="709"/>
        <v>&lt;p class="indent"&gt;</v>
      </c>
      <c r="H5618">
        <v>1</v>
      </c>
      <c r="I5618">
        <f t="shared" si="706"/>
        <v>28</v>
      </c>
      <c r="J5618">
        <f t="shared" ca="1" si="705"/>
        <v>2740</v>
      </c>
      <c r="K5618" t="str">
        <f>IF(OR(E5618="start",AND(E5618="end",E5617="start")),"Y","N")</f>
        <v>N</v>
      </c>
      <c r="L5618" t="str">
        <f t="shared" si="702"/>
        <v>&lt;p class="indent"&gt;‘We caught one of your men disguised as a Fremen,’ the Baron said. ‘We penetrated the disguise quite easily: the eyes, you know. He insists he was sent among the Fremen to spy on them. I’ve lived for a time on this planet, cher cousin. One does not spy on those ragged scum of the desert. Tell me, did you buy their help? Did you send your woman and son to them?’ &lt;/p&gt;</v>
      </c>
    </row>
    <row r="5619" spans="1:12" x14ac:dyDescent="0.25">
      <c r="A5619">
        <v>5618</v>
      </c>
      <c r="B5619" s="1" t="s">
        <v>4378</v>
      </c>
      <c r="C5619" t="str">
        <f t="shared" si="708"/>
        <v>&lt;p class="indent"&gt;Leto felt fear tighten his chest. &lt;em&gt;If Yueh sent them to the desert folk … the search won’t stop until they’re found.&lt;/em&gt;&lt;/p&gt;</v>
      </c>
      <c r="D5619">
        <f t="shared" si="704"/>
        <v>1</v>
      </c>
      <c r="E5619" t="str">
        <f t="shared" si="703"/>
        <v>end</v>
      </c>
      <c r="F5619" t="str">
        <f t="shared" si="707"/>
        <v>&lt;p class="indent"&gt;Leto felt fear tighten his chest. &lt;em&gt;If Yueh sent them to the desert folk … the search won’t stop until they’re found.&lt;/em&gt;&lt;/p&gt;</v>
      </c>
      <c r="G5619" t="str">
        <f t="shared" si="709"/>
        <v>&lt;p class="indent"&gt;</v>
      </c>
      <c r="H5619">
        <v>1</v>
      </c>
      <c r="I5619">
        <f t="shared" si="706"/>
        <v>28</v>
      </c>
      <c r="J5619">
        <f t="shared" ca="1" si="705"/>
        <v>2741</v>
      </c>
      <c r="K5619" t="str">
        <f>IF(OR(E5619="start",AND(E5619="end",E5618="start")),"Y","N")</f>
        <v>N</v>
      </c>
      <c r="L5619" t="str">
        <f t="shared" si="702"/>
        <v>&lt;p class="indent"&gt;Leto felt fear tighten his chest. &lt;em&gt;If Yueh sent them to the desert folk … the search won’t stop until they’re found.&lt;/em&gt;&lt;/p&gt;</v>
      </c>
    </row>
    <row r="5620" spans="1:12" x14ac:dyDescent="0.25">
      <c r="A5620">
        <v>5619</v>
      </c>
      <c r="B5620" s="1" t="s">
        <v>4379</v>
      </c>
      <c r="C5620" t="str">
        <f t="shared" si="708"/>
        <v>&lt;p class="indent"&gt;‘Come, come,’ the Baron said. We don’t have much time and pain is quick. Please don’t bring it to this, my dear Duke.’ The</v>
      </c>
      <c r="D5620">
        <f t="shared" si="704"/>
        <v>1</v>
      </c>
      <c r="E5620" t="str">
        <f t="shared" si="703"/>
        <v>end</v>
      </c>
      <c r="F5620" t="str">
        <f t="shared" si="707"/>
        <v>&lt;p class="indent"&gt;‘Come, come,’ the Baron said. We don’t have much time and pain is quick. Please don’t bring it to this, my dear Duke.’ The</v>
      </c>
      <c r="G5620" t="str">
        <f t="shared" si="709"/>
        <v>&lt;p class="indent"&gt;</v>
      </c>
      <c r="H5620">
        <v>1</v>
      </c>
      <c r="I5620">
        <f t="shared" si="706"/>
        <v>28</v>
      </c>
      <c r="J5620">
        <f t="shared" ca="1" si="705"/>
        <v>2742</v>
      </c>
      <c r="K5620" t="str">
        <f>IF(OR(E5620="start",AND(E5620="end",E5619="start")),"Y","N")</f>
        <v>N</v>
      </c>
      <c r="L5620" t="str">
        <f t="shared" si="702"/>
        <v/>
      </c>
    </row>
    <row r="5621" spans="1:12" x14ac:dyDescent="0.25">
      <c r="A5621">
        <v>5620</v>
      </c>
      <c r="B5621" s="1" t="s">
        <v>4380</v>
      </c>
      <c r="C5621" t="str">
        <f t="shared" si="708"/>
        <v>&lt;p class="indent"&gt;‘Come, come,’ the Baron said. We don’t have much time and pain is quick. Please don’t bring it to this, my dear Duke.’ The Baron looked up at Piter who stood at Leto’s shoulder. ‘Piter doesn’t have all his tools here, but I’m sure he could improvise.’</v>
      </c>
      <c r="D5621">
        <f t="shared" si="704"/>
        <v>2</v>
      </c>
      <c r="E5621" t="str">
        <f t="shared" si="703"/>
        <v>end</v>
      </c>
      <c r="F5621" t="str">
        <f t="shared" si="707"/>
        <v>&lt;p class="indent"&gt;‘Come, come,’ the Baron said. We don’t have much time and pain is quick. Please don’t bring it to this, my dear Duke.’ The Baron looked up at Piter who stood at Leto’s shoulder. ‘Piter doesn’t have all his tools here, but I’m sure he could improvise.’</v>
      </c>
      <c r="G5621" t="str">
        <f t="shared" si="709"/>
        <v>&lt;p class="indent"&gt;</v>
      </c>
      <c r="H5621">
        <v>1</v>
      </c>
      <c r="I5621">
        <f t="shared" si="706"/>
        <v>28</v>
      </c>
      <c r="J5621">
        <f t="shared" ca="1" si="705"/>
        <v>2742</v>
      </c>
      <c r="K5621" t="str">
        <f>IF(OR(E5621="start",AND(E5621="end",E5620="start")),"Y","N")</f>
        <v>N</v>
      </c>
      <c r="L5621" t="str">
        <f t="shared" si="702"/>
        <v/>
      </c>
    </row>
    <row r="5622" spans="1:12" x14ac:dyDescent="0.25">
      <c r="A5622">
        <v>5621</v>
      </c>
      <c r="B5622" s="1" t="s">
        <v>9</v>
      </c>
      <c r="C5622" t="str">
        <f t="shared" si="708"/>
        <v>&lt;p class="indent"&gt;‘Come, come,’ the Baron said. We don’t have much time and pain is quick. Please don’t bring it to this, my dear Duke.’ The Baron looked up at Piter who stood at Leto’s shoulder. ‘Piter doesn’t have all his tools here, but I’m sure he could improvise.’ &lt;/p&gt;</v>
      </c>
      <c r="D5622">
        <f t="shared" si="704"/>
        <v>3</v>
      </c>
      <c r="E5622" t="str">
        <f t="shared" si="703"/>
        <v>end</v>
      </c>
      <c r="F5622" t="str">
        <f t="shared" si="707"/>
        <v>&lt;p class="indent"&gt;‘Come, come,’ the Baron said. We don’t have much time and pain is quick. Please don’t bring it to this, my dear Duke.’ The Baron looked up at Piter who stood at Leto’s shoulder. ‘Piter doesn’t have all his tools here, but I’m sure he could improvise.’ &lt;/p&gt;</v>
      </c>
      <c r="G5622" t="str">
        <f t="shared" si="709"/>
        <v>&lt;p class="indent"&gt;</v>
      </c>
      <c r="H5622">
        <v>1</v>
      </c>
      <c r="I5622">
        <f t="shared" si="706"/>
        <v>28</v>
      </c>
      <c r="J5622">
        <f t="shared" ca="1" si="705"/>
        <v>2742</v>
      </c>
      <c r="K5622" t="str">
        <f>IF(OR(E5622="start",AND(E5622="end",E5621="start")),"Y","N")</f>
        <v>N</v>
      </c>
      <c r="L5622" t="str">
        <f t="shared" si="702"/>
        <v>&lt;p class="indent"&gt;‘Come, come,’ the Baron said. We don’t have much time and pain is quick. Please don’t bring it to this, my dear Duke.’ The Baron looked up at Piter who stood at Leto’s shoulder. ‘Piter doesn’t have all his tools here, but I’m sure he could improvise.’ &lt;/p&gt;</v>
      </c>
    </row>
    <row r="5623" spans="1:12" x14ac:dyDescent="0.25">
      <c r="A5623">
        <v>5622</v>
      </c>
      <c r="B5623" s="1" t="s">
        <v>4381</v>
      </c>
      <c r="C5623" t="str">
        <f t="shared" si="708"/>
        <v>&lt;p class="indent"&gt;‘Improvisation is sometimes the best, Baron.’&lt;/p&gt;</v>
      </c>
      <c r="D5623">
        <f t="shared" si="704"/>
        <v>1</v>
      </c>
      <c r="E5623" t="str">
        <f t="shared" si="703"/>
        <v>end</v>
      </c>
      <c r="F5623" t="str">
        <f t="shared" si="707"/>
        <v>&lt;p class="indent"&gt;‘Improvisation is sometimes the best, Baron.’&lt;/p&gt;</v>
      </c>
      <c r="G5623" t="str">
        <f t="shared" si="709"/>
        <v>&lt;p class="indent"&gt;</v>
      </c>
      <c r="H5623">
        <v>1</v>
      </c>
      <c r="I5623">
        <f t="shared" si="706"/>
        <v>28</v>
      </c>
      <c r="J5623">
        <f t="shared" ca="1" si="705"/>
        <v>2743</v>
      </c>
      <c r="K5623" t="str">
        <f>IF(OR(E5623="start",AND(E5623="end",E5622="start")),"Y","N")</f>
        <v>N</v>
      </c>
      <c r="L5623" t="str">
        <f t="shared" si="702"/>
        <v>&lt;p class="indent"&gt;‘Improvisation is sometimes the best, Baron.’&lt;/p&gt;</v>
      </c>
    </row>
    <row r="5624" spans="1:12" x14ac:dyDescent="0.25">
      <c r="A5624">
        <v>5623</v>
      </c>
      <c r="B5624" s="1" t="s">
        <v>4382</v>
      </c>
      <c r="C5624" t="str">
        <f t="shared" si="708"/>
        <v>&lt;p class="indent"&gt;&lt;em&gt;That silky, insinuating voice!&lt;/em&gt; Leto heard it at his ear.</v>
      </c>
      <c r="D5624">
        <f t="shared" si="704"/>
        <v>1</v>
      </c>
      <c r="E5624" t="str">
        <f t="shared" si="703"/>
        <v>end</v>
      </c>
      <c r="F5624" t="str">
        <f t="shared" si="707"/>
        <v>&lt;p class="indent"&gt;&lt;em&gt;That silky, insinuating voice!&lt;/em&gt; Leto heard it at his ear.</v>
      </c>
      <c r="G5624" t="str">
        <f t="shared" si="709"/>
        <v>&lt;p class="indent"&gt;</v>
      </c>
      <c r="H5624">
        <v>1</v>
      </c>
      <c r="I5624">
        <f t="shared" si="706"/>
        <v>28</v>
      </c>
      <c r="J5624">
        <f t="shared" ca="1" si="705"/>
        <v>2744</v>
      </c>
      <c r="K5624" t="str">
        <f>IF(OR(E5624="start",AND(E5624="end",E5623="start")),"Y","N")</f>
        <v>N</v>
      </c>
      <c r="L5624" t="str">
        <f t="shared" si="702"/>
        <v/>
      </c>
    </row>
    <row r="5625" spans="1:12" x14ac:dyDescent="0.25">
      <c r="A5625">
        <v>5624</v>
      </c>
      <c r="B5625" s="1" t="s">
        <v>9</v>
      </c>
      <c r="C5625" t="str">
        <f t="shared" si="708"/>
        <v>&lt;p class="indent"&gt;&lt;em&gt;That silky, insinuating voice!&lt;/em&gt; Leto heard it at his ear. &lt;/p&gt;</v>
      </c>
      <c r="D5625">
        <f t="shared" si="704"/>
        <v>2</v>
      </c>
      <c r="E5625" t="str">
        <f t="shared" si="703"/>
        <v>end</v>
      </c>
      <c r="F5625" t="str">
        <f t="shared" si="707"/>
        <v>&lt;p class="indent"&gt;&lt;em&gt;That silky, insinuating voice!&lt;/em&gt; Leto heard it at his ear. &lt;/p&gt;</v>
      </c>
      <c r="G5625" t="str">
        <f t="shared" si="709"/>
        <v>&lt;p class="indent"&gt;</v>
      </c>
      <c r="H5625">
        <v>1</v>
      </c>
      <c r="I5625">
        <f t="shared" si="706"/>
        <v>28</v>
      </c>
      <c r="J5625">
        <f t="shared" ca="1" si="705"/>
        <v>2744</v>
      </c>
      <c r="K5625" t="str">
        <f>IF(OR(E5625="start",AND(E5625="end",E5624="start")),"Y","N")</f>
        <v>N</v>
      </c>
      <c r="L5625" t="str">
        <f t="shared" si="702"/>
        <v>&lt;p class="indent"&gt;&lt;em&gt;That silky, insinuating voice!&lt;/em&gt; Leto heard it at his ear. &lt;/p&gt;</v>
      </c>
    </row>
    <row r="5626" spans="1:12" x14ac:dyDescent="0.25">
      <c r="A5626">
        <v>5625</v>
      </c>
      <c r="B5626" s="1" t="s">
        <v>4383</v>
      </c>
      <c r="C5626" t="str">
        <f t="shared" si="708"/>
        <v>&lt;p class="indent"&gt;‘You had an emergency plan,’ the Baron said. ‘Where have your woman and the boy been sent?’ He looked at Leto’s hand. ‘Your</v>
      </c>
      <c r="D5626">
        <f t="shared" si="704"/>
        <v>1</v>
      </c>
      <c r="E5626" t="str">
        <f t="shared" si="703"/>
        <v>end</v>
      </c>
      <c r="F5626" t="str">
        <f t="shared" si="707"/>
        <v>&lt;p class="indent"&gt;‘You had an emergency plan,’ the Baron said. ‘Where have your woman and the boy been sent?’ He looked at Leto’s hand. ‘Your</v>
      </c>
      <c r="G5626" t="str">
        <f t="shared" si="709"/>
        <v>&lt;p class="indent"&gt;</v>
      </c>
      <c r="H5626">
        <v>1</v>
      </c>
      <c r="I5626">
        <f t="shared" si="706"/>
        <v>28</v>
      </c>
      <c r="J5626">
        <f t="shared" ca="1" si="705"/>
        <v>2745</v>
      </c>
      <c r="K5626" t="str">
        <f>IF(OR(E5626="start",AND(E5626="end",E5625="start")),"Y","N")</f>
        <v>N</v>
      </c>
      <c r="L5626" t="str">
        <f t="shared" ref="L5626:L5689" si="710">IF(D5626&gt;=D5627,F5626,"")</f>
        <v/>
      </c>
    </row>
    <row r="5627" spans="1:12" x14ac:dyDescent="0.25">
      <c r="A5627">
        <v>5626</v>
      </c>
      <c r="B5627" s="1" t="s">
        <v>4384</v>
      </c>
      <c r="C5627" t="str">
        <f t="shared" si="708"/>
        <v>&lt;p class="indent"&gt;‘You had an emergency plan,’ the Baron said. ‘Where have your woman and the boy been sent?’ He looked at Leto’s hand. ‘Your ring is missing. Does the boy have it?’</v>
      </c>
      <c r="D5627">
        <f t="shared" si="704"/>
        <v>2</v>
      </c>
      <c r="E5627" t="str">
        <f t="shared" si="703"/>
        <v>end</v>
      </c>
      <c r="F5627" t="str">
        <f t="shared" si="707"/>
        <v>&lt;p class="indent"&gt;‘You had an emergency plan,’ the Baron said. ‘Where have your woman and the boy been sent?’ He looked at Leto’s hand. ‘Your ring is missing. Does the boy have it?’</v>
      </c>
      <c r="G5627" t="str">
        <f t="shared" si="709"/>
        <v>&lt;p class="indent"&gt;</v>
      </c>
      <c r="H5627">
        <v>1</v>
      </c>
      <c r="I5627">
        <f t="shared" si="706"/>
        <v>28</v>
      </c>
      <c r="J5627">
        <f t="shared" ca="1" si="705"/>
        <v>2745</v>
      </c>
      <c r="K5627" t="str">
        <f>IF(OR(E5627="start",AND(E5627="end",E5626="start")),"Y","N")</f>
        <v>N</v>
      </c>
      <c r="L5627" t="str">
        <f t="shared" si="710"/>
        <v/>
      </c>
    </row>
    <row r="5628" spans="1:12" x14ac:dyDescent="0.25">
      <c r="A5628">
        <v>5627</v>
      </c>
      <c r="B5628" s="1" t="s">
        <v>9</v>
      </c>
      <c r="C5628" t="str">
        <f t="shared" si="708"/>
        <v>&lt;p class="indent"&gt;‘You had an emergency plan,’ the Baron said. ‘Where have your woman and the boy been sent?’ He looked at Leto’s hand. ‘Your ring is missing. Does the boy have it?’ &lt;/p&gt;</v>
      </c>
      <c r="D5628">
        <f t="shared" si="704"/>
        <v>3</v>
      </c>
      <c r="E5628" t="str">
        <f t="shared" si="703"/>
        <v>end</v>
      </c>
      <c r="F5628" t="str">
        <f t="shared" si="707"/>
        <v>&lt;p class="indent"&gt;‘You had an emergency plan,’ the Baron said. ‘Where have your woman and the boy been sent?’ He looked at Leto’s hand. ‘Your ring is missing. Does the boy have it?’ &lt;/p&gt;</v>
      </c>
      <c r="G5628" t="str">
        <f t="shared" si="709"/>
        <v>&lt;p class="indent"&gt;</v>
      </c>
      <c r="H5628">
        <v>1</v>
      </c>
      <c r="I5628">
        <f t="shared" si="706"/>
        <v>28</v>
      </c>
      <c r="J5628">
        <f t="shared" ca="1" si="705"/>
        <v>2745</v>
      </c>
      <c r="K5628" t="str">
        <f>IF(OR(E5628="start",AND(E5628="end",E5627="start")),"Y","N")</f>
        <v>N</v>
      </c>
      <c r="L5628" t="str">
        <f t="shared" si="710"/>
        <v>&lt;p class="indent"&gt;‘You had an emergency plan,’ the Baron said. ‘Where have your woman and the boy been sent?’ He looked at Leto’s hand. ‘Your ring is missing. Does the boy have it?’ &lt;/p&gt;</v>
      </c>
    </row>
    <row r="5629" spans="1:12" x14ac:dyDescent="0.25">
      <c r="A5629">
        <v>5628</v>
      </c>
      <c r="B5629" s="1" t="s">
        <v>4385</v>
      </c>
      <c r="C5629" t="str">
        <f t="shared" si="708"/>
        <v>&lt;p class="indent"&gt;The Baron looked up, stared into Leto’s eyes.&lt;/p&gt;</v>
      </c>
      <c r="D5629">
        <f t="shared" si="704"/>
        <v>1</v>
      </c>
      <c r="E5629" t="str">
        <f t="shared" si="703"/>
        <v>end</v>
      </c>
      <c r="F5629" t="str">
        <f t="shared" si="707"/>
        <v>&lt;p class="indent"&gt;The Baron looked up, stared into Leto’s eyes.&lt;/p&gt;</v>
      </c>
      <c r="G5629" t="str">
        <f t="shared" si="709"/>
        <v>&lt;p class="indent"&gt;</v>
      </c>
      <c r="H5629">
        <v>1</v>
      </c>
      <c r="I5629">
        <f t="shared" si="706"/>
        <v>28</v>
      </c>
      <c r="J5629">
        <f t="shared" ca="1" si="705"/>
        <v>2746</v>
      </c>
      <c r="K5629" t="str">
        <f>IF(OR(E5629="start",AND(E5629="end",E5628="start")),"Y","N")</f>
        <v>N</v>
      </c>
      <c r="L5629" t="str">
        <f t="shared" si="710"/>
        <v>&lt;p class="indent"&gt;The Baron looked up, stared into Leto’s eyes.&lt;/p&gt;</v>
      </c>
    </row>
    <row r="5630" spans="1:12" x14ac:dyDescent="0.25">
      <c r="A5630">
        <v>5629</v>
      </c>
      <c r="B5630" s="1" t="s">
        <v>4386</v>
      </c>
      <c r="C5630" t="str">
        <f t="shared" si="708"/>
        <v>&lt;p class="indent"&gt;‘You don’t answer,’ he said. Will you force me to do a thing I do not want to do? Piter will use simple, direct methods. I</v>
      </c>
      <c r="D5630">
        <f t="shared" si="704"/>
        <v>1</v>
      </c>
      <c r="E5630" t="str">
        <f t="shared" si="703"/>
        <v>end</v>
      </c>
      <c r="F5630" t="str">
        <f t="shared" si="707"/>
        <v>&lt;p class="indent"&gt;‘You don’t answer,’ he said. Will you force me to do a thing I do not want to do? Piter will use simple, direct methods. I</v>
      </c>
      <c r="G5630" t="str">
        <f t="shared" si="709"/>
        <v>&lt;p class="indent"&gt;</v>
      </c>
      <c r="H5630">
        <v>1</v>
      </c>
      <c r="I5630">
        <f t="shared" si="706"/>
        <v>28</v>
      </c>
      <c r="J5630">
        <f t="shared" ca="1" si="705"/>
        <v>2747</v>
      </c>
      <c r="K5630" t="str">
        <f>IF(OR(E5630="start",AND(E5630="end",E5629="start")),"Y","N")</f>
        <v>N</v>
      </c>
      <c r="L5630" t="str">
        <f t="shared" si="710"/>
        <v/>
      </c>
    </row>
    <row r="5631" spans="1:12" x14ac:dyDescent="0.25">
      <c r="A5631">
        <v>5630</v>
      </c>
      <c r="B5631" s="1" t="s">
        <v>4387</v>
      </c>
      <c r="C5631" t="str">
        <f t="shared" si="708"/>
        <v>&lt;p class="indent"&gt;‘You don’t answer,’ he said. Will you force me to do a thing I do not want to do? Piter will use simple, direct methods. I agree they’re sometimes the best, but it’s not good that &lt;em&gt;you&lt;/em&gt; should be subjected to such things.’</v>
      </c>
      <c r="D5631">
        <f t="shared" si="704"/>
        <v>2</v>
      </c>
      <c r="E5631" t="str">
        <f t="shared" si="703"/>
        <v>end</v>
      </c>
      <c r="F5631" t="str">
        <f t="shared" si="707"/>
        <v>&lt;p class="indent"&gt;‘You don’t answer,’ he said. Will you force me to do a thing I do not want to do? Piter will use simple, direct methods. I agree they’re sometimes the best, but it’s not good that &lt;em&gt;you&lt;/em&gt; should be subjected to such things.’</v>
      </c>
      <c r="G5631" t="str">
        <f t="shared" si="709"/>
        <v>&lt;p class="indent"&gt;</v>
      </c>
      <c r="H5631">
        <v>1</v>
      </c>
      <c r="I5631">
        <f t="shared" si="706"/>
        <v>28</v>
      </c>
      <c r="J5631">
        <f t="shared" ca="1" si="705"/>
        <v>2747</v>
      </c>
      <c r="K5631" t="str">
        <f>IF(OR(E5631="start",AND(E5631="end",E5630="start")),"Y","N")</f>
        <v>N</v>
      </c>
      <c r="L5631" t="str">
        <f t="shared" si="710"/>
        <v/>
      </c>
    </row>
    <row r="5632" spans="1:12" x14ac:dyDescent="0.25">
      <c r="A5632">
        <v>5631</v>
      </c>
      <c r="B5632" s="1" t="s">
        <v>9</v>
      </c>
      <c r="C5632" t="str">
        <f t="shared" si="708"/>
        <v>&lt;p class="indent"&gt;‘You don’t answer,’ he said. Will you force me to do a thing I do not want to do? Piter will use simple, direct methods. I agree they’re sometimes the best, but it’s not good that &lt;em&gt;you&lt;/em&gt; should be subjected to such things.’ &lt;/p&gt;</v>
      </c>
      <c r="D5632">
        <f t="shared" si="704"/>
        <v>3</v>
      </c>
      <c r="E5632" t="str">
        <f t="shared" si="703"/>
        <v>end</v>
      </c>
      <c r="F5632" t="str">
        <f t="shared" si="707"/>
        <v>&lt;p class="indent"&gt;‘You don’t answer,’ he said. Will you force me to do a thing I do not want to do? Piter will use simple, direct methods. I agree they’re sometimes the best, but it’s not good that &lt;em&gt;you&lt;/em&gt; should be subjected to such things.’ &lt;/p&gt;</v>
      </c>
      <c r="G5632" t="str">
        <f t="shared" si="709"/>
        <v>&lt;p class="indent"&gt;</v>
      </c>
      <c r="H5632">
        <v>1</v>
      </c>
      <c r="I5632">
        <f t="shared" si="706"/>
        <v>28</v>
      </c>
      <c r="J5632">
        <f t="shared" ca="1" si="705"/>
        <v>2747</v>
      </c>
      <c r="K5632" t="str">
        <f>IF(OR(E5632="start",AND(E5632="end",E5631="start")),"Y","N")</f>
        <v>N</v>
      </c>
      <c r="L5632" t="str">
        <f t="shared" si="710"/>
        <v>&lt;p class="indent"&gt;‘You don’t answer,’ he said. Will you force me to do a thing I do not want to do? Piter will use simple, direct methods. I agree they’re sometimes the best, but it’s not good that &lt;em&gt;you&lt;/em&gt; should be subjected to such things.’ &lt;/p&gt;</v>
      </c>
    </row>
    <row r="5633" spans="1:12" x14ac:dyDescent="0.25">
      <c r="A5633">
        <v>5632</v>
      </c>
      <c r="B5633" s="1" t="s">
        <v>4388</v>
      </c>
      <c r="C5633" t="str">
        <f t="shared" si="708"/>
        <v>&lt;p class="indent"&gt;‘Hot tallow on the back, perhaps, or on the eyelids,’ Piter said. ‘Perhaps on other portions of the body. It’s especially</v>
      </c>
      <c r="D5633">
        <f t="shared" si="704"/>
        <v>1</v>
      </c>
      <c r="E5633" t="str">
        <f t="shared" si="703"/>
        <v>end</v>
      </c>
      <c r="F5633" t="str">
        <f t="shared" si="707"/>
        <v>&lt;p class="indent"&gt;‘Hot tallow on the back, perhaps, or on the eyelids,’ Piter said. ‘Perhaps on other portions of the body. It’s especially</v>
      </c>
      <c r="G5633" t="str">
        <f t="shared" si="709"/>
        <v>&lt;p class="indent"&gt;</v>
      </c>
      <c r="H5633">
        <v>1</v>
      </c>
      <c r="I5633">
        <f t="shared" si="706"/>
        <v>28</v>
      </c>
      <c r="J5633">
        <f t="shared" ca="1" si="705"/>
        <v>2748</v>
      </c>
      <c r="K5633" t="str">
        <f>IF(OR(E5633="start",AND(E5633="end",E5632="start")),"Y","N")</f>
        <v>N</v>
      </c>
      <c r="L5633" t="str">
        <f t="shared" si="710"/>
        <v/>
      </c>
    </row>
    <row r="5634" spans="1:12" x14ac:dyDescent="0.25">
      <c r="A5634">
        <v>5633</v>
      </c>
      <c r="B5634" s="1" t="s">
        <v>4389</v>
      </c>
      <c r="C5634" t="str">
        <f t="shared" si="708"/>
        <v>&lt;p class="indent"&gt;‘Hot tallow on the back, perhaps, or on the eyelids,’ Piter said. ‘Perhaps on other portions of the body. It’s especially effective when the subject doesn’t know where the tallow will fall next. It’s a good method and there’s a sort of beauty in</v>
      </c>
      <c r="D5634">
        <f t="shared" si="704"/>
        <v>2</v>
      </c>
      <c r="E5634" t="str">
        <f t="shared" ref="E5634:E5697" si="711">IFERROR(IF(FIND("blockquote",B5634)=2,"start","end"),E5633)</f>
        <v>end</v>
      </c>
      <c r="F5634" t="str">
        <f t="shared" si="707"/>
        <v>&lt;p class="indent"&gt;‘Hot tallow on the back, perhaps, or on the eyelids,’ Piter said. ‘Perhaps on other portions of the body. It’s especially effective when the subject doesn’t know where the tallow will fall next. It’s a good method and there’s a sort of beauty in</v>
      </c>
      <c r="G5634" t="str">
        <f t="shared" si="709"/>
        <v>&lt;p class="indent"&gt;</v>
      </c>
      <c r="H5634">
        <v>1</v>
      </c>
      <c r="I5634">
        <f t="shared" si="706"/>
        <v>28</v>
      </c>
      <c r="J5634">
        <f t="shared" ca="1" si="705"/>
        <v>2748</v>
      </c>
      <c r="K5634" t="str">
        <f>IF(OR(E5634="start",AND(E5634="end",E5633="start")),"Y","N")</f>
        <v>N</v>
      </c>
      <c r="L5634" t="str">
        <f t="shared" si="710"/>
        <v/>
      </c>
    </row>
    <row r="5635" spans="1:12" x14ac:dyDescent="0.25">
      <c r="A5635">
        <v>5634</v>
      </c>
      <c r="B5635" s="1" t="s">
        <v>4390</v>
      </c>
      <c r="C5635" t="str">
        <f t="shared" si="708"/>
        <v>&lt;p class="indent"&gt;‘Hot tallow on the back, perhaps, or on the eyelids,’ Piter said. ‘Perhaps on other portions of the body. It’s especially effective when the subject doesn’t know where the tallow will fall next. It’s a good method and there’s a sort of beauty in the pattern of pus-white blisters on naked skin, eh, Baron?’</v>
      </c>
      <c r="D5635">
        <f t="shared" ref="D5635:D5698" si="712">IF(LEFT(B5635,2)="&lt;p",1,IF(LEFT(B5635,3)="&lt;h1",1,D5634+1))</f>
        <v>3</v>
      </c>
      <c r="E5635" t="str">
        <f t="shared" si="711"/>
        <v>end</v>
      </c>
      <c r="F5635" t="str">
        <f t="shared" si="707"/>
        <v>&lt;p class="indent"&gt;‘Hot tallow on the back, perhaps, or on the eyelids,’ Piter said. ‘Perhaps on other portions of the body. It’s especially effective when the subject doesn’t know where the tallow will fall next. It’s a good method and there’s a sort of beauty in the pattern of pus-white blisters on naked skin, eh, Baron?’</v>
      </c>
      <c r="G5635" t="str">
        <f t="shared" si="709"/>
        <v>&lt;p class="indent"&gt;</v>
      </c>
      <c r="H5635">
        <v>1</v>
      </c>
      <c r="I5635">
        <f t="shared" si="706"/>
        <v>28</v>
      </c>
      <c r="J5635">
        <f t="shared" ref="J5635:J5698" ca="1" si="713">IF(K5635="Y","",IF(D5635=1,1+MAX(OFFSET(J5635,-A5635+1,0,A5635-1)),MAX(OFFSET(J5635,-A5635+1,0,A5635-1))))</f>
        <v>2748</v>
      </c>
      <c r="K5635" t="str">
        <f>IF(OR(E5635="start",AND(E5635="end",E5634="start")),"Y","N")</f>
        <v>N</v>
      </c>
      <c r="L5635" t="str">
        <f t="shared" si="710"/>
        <v/>
      </c>
    </row>
    <row r="5636" spans="1:12" x14ac:dyDescent="0.25">
      <c r="A5636">
        <v>5635</v>
      </c>
      <c r="B5636" s="1" t="s">
        <v>9</v>
      </c>
      <c r="C5636" t="str">
        <f t="shared" si="708"/>
        <v>&lt;p class="indent"&gt;‘Hot tallow on the back, perhaps, or on the eyelids,’ Piter said. ‘Perhaps on other portions of the body. It’s especially effective when the subject doesn’t know where the tallow will fall next. It’s a good method and there’s a sort of beauty in the pattern of pus-white blisters on naked skin, eh, Baron?’ &lt;/p&gt;</v>
      </c>
      <c r="D5636">
        <f t="shared" si="712"/>
        <v>4</v>
      </c>
      <c r="E5636" t="str">
        <f t="shared" si="711"/>
        <v>end</v>
      </c>
      <c r="F5636" t="str">
        <f t="shared" si="707"/>
        <v>&lt;p class="indent"&gt;‘Hot tallow on the back, perhaps, or on the eyelids,’ Piter said. ‘Perhaps on other portions of the body. It’s especially effective when the subject doesn’t know where the tallow will fall next. It’s a good method and there’s a sort of beauty in the pattern of pus-white blisters on naked skin, eh, Baron?’ &lt;/p&gt;</v>
      </c>
      <c r="G5636" t="str">
        <f t="shared" si="709"/>
        <v>&lt;p class="indent"&gt;</v>
      </c>
      <c r="H5636">
        <v>1</v>
      </c>
      <c r="I5636">
        <f t="shared" ref="I5636:I5699" si="714">IF(AND(E5635="end",E5636="start"),I5635+1,I5635)</f>
        <v>28</v>
      </c>
      <c r="J5636">
        <f t="shared" ca="1" si="713"/>
        <v>2748</v>
      </c>
      <c r="K5636" t="str">
        <f>IF(OR(E5636="start",AND(E5636="end",E5635="start")),"Y","N")</f>
        <v>N</v>
      </c>
      <c r="L5636" t="str">
        <f t="shared" si="710"/>
        <v>&lt;p class="indent"&gt;‘Hot tallow on the back, perhaps, or on the eyelids,’ Piter said. ‘Perhaps on other portions of the body. It’s especially effective when the subject doesn’t know where the tallow will fall next. It’s a good method and there’s a sort of beauty in the pattern of pus-white blisters on naked skin, eh, Baron?’ &lt;/p&gt;</v>
      </c>
    </row>
    <row r="5637" spans="1:12" x14ac:dyDescent="0.25">
      <c r="A5637">
        <v>5636</v>
      </c>
      <c r="B5637" s="1" t="s">
        <v>4391</v>
      </c>
      <c r="C5637" t="str">
        <f t="shared" si="708"/>
        <v>&lt;p class="indent"&gt;‘Exquisite,’ the Baron said, and his voice sounded sour.&lt;/p&gt;</v>
      </c>
      <c r="D5637">
        <f t="shared" si="712"/>
        <v>1</v>
      </c>
      <c r="E5637" t="str">
        <f t="shared" si="711"/>
        <v>end</v>
      </c>
      <c r="F5637" t="str">
        <f t="shared" si="707"/>
        <v>&lt;p class="indent"&gt;‘Exquisite,’ the Baron said, and his voice sounded sour.&lt;/p&gt;</v>
      </c>
      <c r="G5637" t="str">
        <f t="shared" si="709"/>
        <v>&lt;p class="indent"&gt;</v>
      </c>
      <c r="H5637">
        <v>1</v>
      </c>
      <c r="I5637">
        <f t="shared" si="714"/>
        <v>28</v>
      </c>
      <c r="J5637">
        <f t="shared" ca="1" si="713"/>
        <v>2749</v>
      </c>
      <c r="K5637" t="str">
        <f>IF(OR(E5637="start",AND(E5637="end",E5636="start")),"Y","N")</f>
        <v>N</v>
      </c>
      <c r="L5637" t="str">
        <f t="shared" si="710"/>
        <v>&lt;p class="indent"&gt;‘Exquisite,’ the Baron said, and his voice sounded sour.&lt;/p&gt;</v>
      </c>
    </row>
    <row r="5638" spans="1:12" x14ac:dyDescent="0.25">
      <c r="A5638">
        <v>5637</v>
      </c>
      <c r="B5638" s="1" t="s">
        <v>4392</v>
      </c>
      <c r="C5638" t="str">
        <f t="shared" si="708"/>
        <v>&lt;p class="indent"&gt;&lt;em&gt;Those touching fingers!&lt;/em&gt; Leto watched the fat hands, the glittering jewels on baby-fat hands – their compulsive wandering.</v>
      </c>
      <c r="D5638">
        <f t="shared" si="712"/>
        <v>1</v>
      </c>
      <c r="E5638" t="str">
        <f t="shared" si="711"/>
        <v>end</v>
      </c>
      <c r="F5638" t="str">
        <f t="shared" si="707"/>
        <v>&lt;p class="indent"&gt;&lt;em&gt;Those touching fingers!&lt;/em&gt; Leto watched the fat hands, the glittering jewels on baby-fat hands – their compulsive wandering.</v>
      </c>
      <c r="G5638" t="str">
        <f t="shared" si="709"/>
        <v>&lt;p class="indent"&gt;</v>
      </c>
      <c r="H5638">
        <v>1</v>
      </c>
      <c r="I5638">
        <f t="shared" si="714"/>
        <v>28</v>
      </c>
      <c r="J5638">
        <f t="shared" ca="1" si="713"/>
        <v>2750</v>
      </c>
      <c r="K5638" t="str">
        <f>IF(OR(E5638="start",AND(E5638="end",E5637="start")),"Y","N")</f>
        <v>N</v>
      </c>
      <c r="L5638" t="str">
        <f t="shared" si="710"/>
        <v/>
      </c>
    </row>
    <row r="5639" spans="1:12" x14ac:dyDescent="0.25">
      <c r="A5639">
        <v>5638</v>
      </c>
      <c r="B5639" s="1" t="s">
        <v>9</v>
      </c>
      <c r="C5639" t="str">
        <f t="shared" si="708"/>
        <v>&lt;p class="indent"&gt;&lt;em&gt;Those touching fingers!&lt;/em&gt; Leto watched the fat hands, the glittering jewels on baby-fat hands – their compulsive wandering. &lt;/p&gt;</v>
      </c>
      <c r="D5639">
        <f t="shared" si="712"/>
        <v>2</v>
      </c>
      <c r="E5639" t="str">
        <f t="shared" si="711"/>
        <v>end</v>
      </c>
      <c r="F5639" t="str">
        <f t="shared" si="707"/>
        <v>&lt;p class="indent"&gt;&lt;em&gt;Those touching fingers!&lt;/em&gt; Leto watched the fat hands, the glittering jewels on baby-fat hands – their compulsive wandering. &lt;/p&gt;</v>
      </c>
      <c r="G5639" t="str">
        <f t="shared" si="709"/>
        <v>&lt;p class="indent"&gt;</v>
      </c>
      <c r="H5639">
        <v>1</v>
      </c>
      <c r="I5639">
        <f t="shared" si="714"/>
        <v>28</v>
      </c>
      <c r="J5639">
        <f t="shared" ca="1" si="713"/>
        <v>2750</v>
      </c>
      <c r="K5639" t="str">
        <f>IF(OR(E5639="start",AND(E5639="end",E5638="start")),"Y","N")</f>
        <v>N</v>
      </c>
      <c r="L5639" t="str">
        <f t="shared" si="710"/>
        <v>&lt;p class="indent"&gt;&lt;em&gt;Those touching fingers!&lt;/em&gt; Leto watched the fat hands, the glittering jewels on baby-fat hands – their compulsive wandering. &lt;/p&gt;</v>
      </c>
    </row>
    <row r="5640" spans="1:12" x14ac:dyDescent="0.25">
      <c r="A5640">
        <v>5639</v>
      </c>
      <c r="B5640" s="1" t="s">
        <v>4393</v>
      </c>
      <c r="C5640" t="str">
        <f t="shared" si="708"/>
        <v>&lt;p class="indent"&gt;The sounds of agony coming through the door behind him gnawed at the Duke’s nerves. &lt;em&gt;Who is it they caught?&lt;/em&gt; he wondered. &lt;em&gt;Could it have been Idaho?&lt;/em&gt;&lt;/p&gt;</v>
      </c>
      <c r="D5640">
        <f t="shared" si="712"/>
        <v>1</v>
      </c>
      <c r="E5640" t="str">
        <f t="shared" si="711"/>
        <v>end</v>
      </c>
      <c r="F5640" t="str">
        <f t="shared" si="707"/>
        <v>&lt;p class="indent"&gt;The sounds of agony coming through the door behind him gnawed at the Duke’s nerves. &lt;em&gt;Who is it they caught?&lt;/em&gt; he wondered. &lt;em&gt;Could it have been Idaho?&lt;/em&gt;&lt;/p&gt;</v>
      </c>
      <c r="G5640" t="str">
        <f t="shared" si="709"/>
        <v>&lt;p class="indent"&gt;</v>
      </c>
      <c r="H5640">
        <v>1</v>
      </c>
      <c r="I5640">
        <f t="shared" si="714"/>
        <v>28</v>
      </c>
      <c r="J5640">
        <f t="shared" ca="1" si="713"/>
        <v>2751</v>
      </c>
      <c r="K5640" t="str">
        <f>IF(OR(E5640="start",AND(E5640="end",E5639="start")),"Y","N")</f>
        <v>N</v>
      </c>
      <c r="L5640" t="str">
        <f t="shared" si="710"/>
        <v>&lt;p class="indent"&gt;The sounds of agony coming through the door behind him gnawed at the Duke’s nerves. &lt;em&gt;Who is it they caught?&lt;/em&gt; he wondered. &lt;em&gt;Could it have been Idaho?&lt;/em&gt;&lt;/p&gt;</v>
      </c>
    </row>
    <row r="5641" spans="1:12" x14ac:dyDescent="0.25">
      <c r="A5641">
        <v>5640</v>
      </c>
      <c r="B5641" s="1" t="s">
        <v>4394</v>
      </c>
      <c r="C5641" t="str">
        <f t="shared" si="708"/>
        <v>&lt;p class="indent"&gt;&lt;a id="page203"/&gt;‘Believe me, cher cousin,’ the Baron said. ‘I do not want it to come to this.’</v>
      </c>
      <c r="D5641">
        <f t="shared" si="712"/>
        <v>1</v>
      </c>
      <c r="E5641" t="str">
        <f t="shared" si="711"/>
        <v>end</v>
      </c>
      <c r="F5641" t="str">
        <f t="shared" si="707"/>
        <v>&lt;p class="indent"&gt;&lt;a id="page203"/&gt;‘Believe me, cher cousin,’ the Baron said. ‘I do not want it to come to this.’</v>
      </c>
      <c r="G5641" t="str">
        <f t="shared" si="709"/>
        <v>&lt;p class="indent"&gt;</v>
      </c>
      <c r="H5641">
        <v>1</v>
      </c>
      <c r="I5641">
        <f t="shared" si="714"/>
        <v>28</v>
      </c>
      <c r="J5641">
        <f t="shared" ca="1" si="713"/>
        <v>2752</v>
      </c>
      <c r="K5641" t="str">
        <f>IF(OR(E5641="start",AND(E5641="end",E5640="start")),"Y","N")</f>
        <v>N</v>
      </c>
      <c r="L5641" t="str">
        <f t="shared" si="710"/>
        <v/>
      </c>
    </row>
    <row r="5642" spans="1:12" x14ac:dyDescent="0.25">
      <c r="A5642">
        <v>5641</v>
      </c>
      <c r="B5642" s="1" t="s">
        <v>9</v>
      </c>
      <c r="C5642" t="str">
        <f t="shared" si="708"/>
        <v>&lt;p class="indent"&gt;&lt;a id="page203"/&gt;‘Believe me, cher cousin,’ the Baron said. ‘I do not want it to come to this.’ &lt;/p&gt;</v>
      </c>
      <c r="D5642">
        <f t="shared" si="712"/>
        <v>2</v>
      </c>
      <c r="E5642" t="str">
        <f t="shared" si="711"/>
        <v>end</v>
      </c>
      <c r="F5642" t="str">
        <f t="shared" si="707"/>
        <v>&lt;p class="indent"&gt;&lt;a id="page203"/&gt;‘Believe me, cher cousin,’ the Baron said. ‘I do not want it to come to this.’ &lt;/p&gt;</v>
      </c>
      <c r="G5642" t="str">
        <f t="shared" si="709"/>
        <v>&lt;p class="indent"&gt;</v>
      </c>
      <c r="H5642">
        <v>1</v>
      </c>
      <c r="I5642">
        <f t="shared" si="714"/>
        <v>28</v>
      </c>
      <c r="J5642">
        <f t="shared" ca="1" si="713"/>
        <v>2752</v>
      </c>
      <c r="K5642" t="str">
        <f>IF(OR(E5642="start",AND(E5642="end",E5641="start")),"Y","N")</f>
        <v>N</v>
      </c>
      <c r="L5642" t="str">
        <f t="shared" si="710"/>
        <v>&lt;p class="indent"&gt;&lt;a id="page203"/&gt;‘Believe me, cher cousin,’ the Baron said. ‘I do not want it to come to this.’ &lt;/p&gt;</v>
      </c>
    </row>
    <row r="5643" spans="1:12" x14ac:dyDescent="0.25">
      <c r="A5643">
        <v>5642</v>
      </c>
      <c r="B5643" s="1" t="s">
        <v>4395</v>
      </c>
      <c r="C5643" t="str">
        <f t="shared" si="708"/>
        <v>&lt;p class="indent"&gt;‘You think of nerve couriers racing to summon help that cannot come,’ Piter said. ‘There’s artistry in this, you know.’&lt;/p&gt;</v>
      </c>
      <c r="D5643">
        <f t="shared" si="712"/>
        <v>1</v>
      </c>
      <c r="E5643" t="str">
        <f t="shared" si="711"/>
        <v>end</v>
      </c>
      <c r="F5643" t="str">
        <f t="shared" ref="F5643:F5706" si="715">IF(AND(E5643="start",D5643&gt;=D5642),F5642&amp;" "&amp;B5643,C5643)</f>
        <v>&lt;p class="indent"&gt;‘You think of nerve couriers racing to summon help that cannot come,’ Piter said. ‘There’s artistry in this, you know.’&lt;/p&gt;</v>
      </c>
      <c r="G5643" t="str">
        <f t="shared" si="709"/>
        <v>&lt;p class="indent"&gt;</v>
      </c>
      <c r="H5643">
        <v>1</v>
      </c>
      <c r="I5643">
        <f t="shared" si="714"/>
        <v>28</v>
      </c>
      <c r="J5643">
        <f t="shared" ca="1" si="713"/>
        <v>2753</v>
      </c>
      <c r="K5643" t="str">
        <f>IF(OR(E5643="start",AND(E5643="end",E5642="start")),"Y","N")</f>
        <v>N</v>
      </c>
      <c r="L5643" t="str">
        <f t="shared" si="710"/>
        <v>&lt;p class="indent"&gt;‘You think of nerve couriers racing to summon help that cannot come,’ Piter said. ‘There’s artistry in this, you know.’&lt;/p&gt;</v>
      </c>
    </row>
    <row r="5644" spans="1:12" x14ac:dyDescent="0.25">
      <c r="A5644">
        <v>5643</v>
      </c>
      <c r="B5644" s="1" t="s">
        <v>4396</v>
      </c>
      <c r="C5644" t="str">
        <f t="shared" si="708"/>
        <v>&lt;p class="indent"&gt;‘You’re a superb artist,’ the Baron growled. ‘Now, have the decency to be silent.’&lt;/p&gt;</v>
      </c>
      <c r="D5644">
        <f t="shared" si="712"/>
        <v>1</v>
      </c>
      <c r="E5644" t="str">
        <f t="shared" si="711"/>
        <v>end</v>
      </c>
      <c r="F5644" t="str">
        <f t="shared" si="715"/>
        <v>&lt;p class="indent"&gt;‘You’re a superb artist,’ the Baron growled. ‘Now, have the decency to be silent.’&lt;/p&gt;</v>
      </c>
      <c r="G5644" t="str">
        <f t="shared" si="709"/>
        <v>&lt;p class="indent"&gt;</v>
      </c>
      <c r="H5644">
        <v>1</v>
      </c>
      <c r="I5644">
        <f t="shared" si="714"/>
        <v>28</v>
      </c>
      <c r="J5644">
        <f t="shared" ca="1" si="713"/>
        <v>2754</v>
      </c>
      <c r="K5644" t="str">
        <f>IF(OR(E5644="start",AND(E5644="end",E5643="start")),"Y","N")</f>
        <v>N</v>
      </c>
      <c r="L5644" t="str">
        <f t="shared" si="710"/>
        <v>&lt;p class="indent"&gt;‘You’re a superb artist,’ the Baron growled. ‘Now, have the decency to be silent.’&lt;/p&gt;</v>
      </c>
    </row>
    <row r="5645" spans="1:12" x14ac:dyDescent="0.25">
      <c r="A5645">
        <v>5644</v>
      </c>
      <c r="B5645" s="1" t="s">
        <v>4397</v>
      </c>
      <c r="C5645" t="str">
        <f t="shared" si="708"/>
        <v>&lt;p class="indent"&gt;Leto suddenly recalled a thing Gurney Halleck had said once, seeing a picture of the Baron: ‘“ &lt;em&gt;And I stood upon the sand of the sea and saw a beast rise up out of the sea … and upon his heads the name of blasphemy&lt;/em&gt;.”’</v>
      </c>
      <c r="D5645">
        <f t="shared" si="712"/>
        <v>1</v>
      </c>
      <c r="E5645" t="str">
        <f t="shared" si="711"/>
        <v>end</v>
      </c>
      <c r="F5645" t="str">
        <f t="shared" si="715"/>
        <v>&lt;p class="indent"&gt;Leto suddenly recalled a thing Gurney Halleck had said once, seeing a picture of the Baron: ‘“ &lt;em&gt;And I stood upon the sand of the sea and saw a beast rise up out of the sea … and upon his heads the name of blasphemy&lt;/em&gt;.”’</v>
      </c>
      <c r="G5645" t="str">
        <f t="shared" si="709"/>
        <v>&lt;p class="indent"&gt;</v>
      </c>
      <c r="H5645">
        <v>1</v>
      </c>
      <c r="I5645">
        <f t="shared" si="714"/>
        <v>28</v>
      </c>
      <c r="J5645">
        <f t="shared" ca="1" si="713"/>
        <v>2755</v>
      </c>
      <c r="K5645" t="str">
        <f>IF(OR(E5645="start",AND(E5645="end",E5644="start")),"Y","N")</f>
        <v>N</v>
      </c>
      <c r="L5645" t="str">
        <f t="shared" si="710"/>
        <v/>
      </c>
    </row>
    <row r="5646" spans="1:12" x14ac:dyDescent="0.25">
      <c r="A5646">
        <v>5645</v>
      </c>
      <c r="B5646" s="1" t="s">
        <v>9</v>
      </c>
      <c r="C5646" t="str">
        <f t="shared" si="708"/>
        <v>&lt;p class="indent"&gt;Leto suddenly recalled a thing Gurney Halleck had said once, seeing a picture of the Baron: ‘“ &lt;em&gt;And I stood upon the sand of the sea and saw a beast rise up out of the sea … and upon his heads the name of blasphemy&lt;/em&gt;.”’ &lt;/p&gt;</v>
      </c>
      <c r="D5646">
        <f t="shared" si="712"/>
        <v>2</v>
      </c>
      <c r="E5646" t="str">
        <f t="shared" si="711"/>
        <v>end</v>
      </c>
      <c r="F5646" t="str">
        <f t="shared" si="715"/>
        <v>&lt;p class="indent"&gt;Leto suddenly recalled a thing Gurney Halleck had said once, seeing a picture of the Baron: ‘“ &lt;em&gt;And I stood upon the sand of the sea and saw a beast rise up out of the sea … and upon his heads the name of blasphemy&lt;/em&gt;.”’ &lt;/p&gt;</v>
      </c>
      <c r="G5646" t="str">
        <f t="shared" si="709"/>
        <v>&lt;p class="indent"&gt;</v>
      </c>
      <c r="H5646">
        <v>1</v>
      </c>
      <c r="I5646">
        <f t="shared" si="714"/>
        <v>28</v>
      </c>
      <c r="J5646">
        <f t="shared" ca="1" si="713"/>
        <v>2755</v>
      </c>
      <c r="K5646" t="str">
        <f>IF(OR(E5646="start",AND(E5646="end",E5645="start")),"Y","N")</f>
        <v>N</v>
      </c>
      <c r="L5646" t="str">
        <f t="shared" si="710"/>
        <v>&lt;p class="indent"&gt;Leto suddenly recalled a thing Gurney Halleck had said once, seeing a picture of the Baron: ‘“ &lt;em&gt;And I stood upon the sand of the sea and saw a beast rise up out of the sea … and upon his heads the name of blasphemy&lt;/em&gt;.”’ &lt;/p&gt;</v>
      </c>
    </row>
    <row r="5647" spans="1:12" x14ac:dyDescent="0.25">
      <c r="A5647">
        <v>5646</v>
      </c>
      <c r="B5647" s="1" t="s">
        <v>4398</v>
      </c>
      <c r="C5647" t="str">
        <f t="shared" si="708"/>
        <v>&lt;p class="indent"&gt;‘We waste time, Baron,’ Piter said.&lt;/p&gt;</v>
      </c>
      <c r="D5647">
        <f t="shared" si="712"/>
        <v>1</v>
      </c>
      <c r="E5647" t="str">
        <f t="shared" si="711"/>
        <v>end</v>
      </c>
      <c r="F5647" t="str">
        <f t="shared" si="715"/>
        <v>&lt;p class="indent"&gt;‘We waste time, Baron,’ Piter said.&lt;/p&gt;</v>
      </c>
      <c r="G5647" t="str">
        <f t="shared" si="709"/>
        <v>&lt;p class="indent"&gt;</v>
      </c>
      <c r="H5647">
        <v>1</v>
      </c>
      <c r="I5647">
        <f t="shared" si="714"/>
        <v>28</v>
      </c>
      <c r="J5647">
        <f t="shared" ca="1" si="713"/>
        <v>2756</v>
      </c>
      <c r="K5647" t="str">
        <f>IF(OR(E5647="start",AND(E5647="end",E5646="start")),"Y","N")</f>
        <v>N</v>
      </c>
      <c r="L5647" t="str">
        <f t="shared" si="710"/>
        <v>&lt;p class="indent"&gt;‘We waste time, Baron,’ Piter said.&lt;/p&gt;</v>
      </c>
    </row>
    <row r="5648" spans="1:12" x14ac:dyDescent="0.25">
      <c r="A5648">
        <v>5647</v>
      </c>
      <c r="B5648" s="1" t="s">
        <v>4399</v>
      </c>
      <c r="C5648" t="str">
        <f t="shared" si="708"/>
        <v>&lt;p class="indent"&gt;‘Perhaps.’&lt;/p&gt;</v>
      </c>
      <c r="D5648">
        <f t="shared" si="712"/>
        <v>1</v>
      </c>
      <c r="E5648" t="str">
        <f t="shared" si="711"/>
        <v>end</v>
      </c>
      <c r="F5648" t="str">
        <f t="shared" si="715"/>
        <v>&lt;p class="indent"&gt;‘Perhaps.’&lt;/p&gt;</v>
      </c>
      <c r="G5648" t="str">
        <f t="shared" si="709"/>
        <v>&lt;p class="indent"&gt;</v>
      </c>
      <c r="H5648">
        <v>1</v>
      </c>
      <c r="I5648">
        <f t="shared" si="714"/>
        <v>28</v>
      </c>
      <c r="J5648">
        <f t="shared" ca="1" si="713"/>
        <v>2757</v>
      </c>
      <c r="K5648" t="str">
        <f>IF(OR(E5648="start",AND(E5648="end",E5647="start")),"Y","N")</f>
        <v>N</v>
      </c>
      <c r="L5648" t="str">
        <f t="shared" si="710"/>
        <v>&lt;p class="indent"&gt;‘Perhaps.’&lt;/p&gt;</v>
      </c>
    </row>
    <row r="5649" spans="1:12" x14ac:dyDescent="0.25">
      <c r="A5649">
        <v>5648</v>
      </c>
      <c r="B5649" s="1" t="s">
        <v>4400</v>
      </c>
      <c r="C5649" t="str">
        <f t="shared" si="708"/>
        <v>&lt;p class="indent"&gt;The Baron nodded. You know, my dear Leto, you’ll tell us in the end where they are. There’s a level of pain that’ll buy you.’&lt;/p&gt;</v>
      </c>
      <c r="D5649">
        <f t="shared" si="712"/>
        <v>1</v>
      </c>
      <c r="E5649" t="str">
        <f t="shared" si="711"/>
        <v>end</v>
      </c>
      <c r="F5649" t="str">
        <f t="shared" si="715"/>
        <v>&lt;p class="indent"&gt;The Baron nodded. You know, my dear Leto, you’ll tell us in the end where they are. There’s a level of pain that’ll buy you.’&lt;/p&gt;</v>
      </c>
      <c r="G5649" t="str">
        <f t="shared" si="709"/>
        <v>&lt;p class="indent"&gt;</v>
      </c>
      <c r="H5649">
        <v>1</v>
      </c>
      <c r="I5649">
        <f t="shared" si="714"/>
        <v>28</v>
      </c>
      <c r="J5649">
        <f t="shared" ca="1" si="713"/>
        <v>2758</v>
      </c>
      <c r="K5649" t="str">
        <f>IF(OR(E5649="start",AND(E5649="end",E5648="start")),"Y","N")</f>
        <v>N</v>
      </c>
      <c r="L5649" t="str">
        <f t="shared" si="710"/>
        <v>&lt;p class="indent"&gt;The Baron nodded. You know, my dear Leto, you’ll tell us in the end where they are. There’s a level of pain that’ll buy you.’&lt;/p&gt;</v>
      </c>
    </row>
    <row r="5650" spans="1:12" x14ac:dyDescent="0.25">
      <c r="A5650">
        <v>5649</v>
      </c>
      <c r="B5650" s="1" t="s">
        <v>4401</v>
      </c>
      <c r="C5650" t="str">
        <f t="shared" si="708"/>
        <v>&lt;p class="indent"&gt;&lt;em&gt;He’s most likely correct,&lt;/em&gt; Leto thought. &lt;em&gt;Were it not for the tooth … and the fact that I truly don’t know where they are.&lt;/em&gt;&lt;/p&gt;</v>
      </c>
      <c r="D5650">
        <f t="shared" si="712"/>
        <v>1</v>
      </c>
      <c r="E5650" t="str">
        <f t="shared" si="711"/>
        <v>end</v>
      </c>
      <c r="F5650" t="str">
        <f t="shared" si="715"/>
        <v>&lt;p class="indent"&gt;&lt;em&gt;He’s most likely correct,&lt;/em&gt; Leto thought. &lt;em&gt;Were it not for the tooth … and the fact that I truly don’t know where they are.&lt;/em&gt;&lt;/p&gt;</v>
      </c>
      <c r="G5650" t="str">
        <f t="shared" si="709"/>
        <v>&lt;p class="indent"&gt;</v>
      </c>
      <c r="H5650">
        <v>1</v>
      </c>
      <c r="I5650">
        <f t="shared" si="714"/>
        <v>28</v>
      </c>
      <c r="J5650">
        <f t="shared" ca="1" si="713"/>
        <v>2759</v>
      </c>
      <c r="K5650" t="str">
        <f>IF(OR(E5650="start",AND(E5650="end",E5649="start")),"Y","N")</f>
        <v>N</v>
      </c>
      <c r="L5650" t="str">
        <f t="shared" si="710"/>
        <v>&lt;p class="indent"&gt;&lt;em&gt;He’s most likely correct,&lt;/em&gt; Leto thought. &lt;em&gt;Were it not for the tooth … and the fact that I truly don’t know where they are.&lt;/em&gt;&lt;/p&gt;</v>
      </c>
    </row>
    <row r="5651" spans="1:12" x14ac:dyDescent="0.25">
      <c r="A5651">
        <v>5650</v>
      </c>
      <c r="B5651" s="1" t="s">
        <v>4402</v>
      </c>
      <c r="C5651" t="str">
        <f t="shared" si="708"/>
        <v>&lt;p class="indent"&gt;The Baron picked up a sliver of meat, pressed the morsel into his mouth, chewed slowly, swallowed. &lt;em&gt;We must try a new tack,&lt;/em&gt; he thought.</v>
      </c>
      <c r="D5651">
        <f t="shared" si="712"/>
        <v>1</v>
      </c>
      <c r="E5651" t="str">
        <f t="shared" si="711"/>
        <v>end</v>
      </c>
      <c r="F5651" t="str">
        <f t="shared" si="715"/>
        <v>&lt;p class="indent"&gt;The Baron picked up a sliver of meat, pressed the morsel into his mouth, chewed slowly, swallowed. &lt;em&gt;We must try a new tack,&lt;/em&gt; he thought.</v>
      </c>
      <c r="G5651" t="str">
        <f t="shared" si="709"/>
        <v>&lt;p class="indent"&gt;</v>
      </c>
      <c r="H5651">
        <v>1</v>
      </c>
      <c r="I5651">
        <f t="shared" si="714"/>
        <v>28</v>
      </c>
      <c r="J5651">
        <f t="shared" ca="1" si="713"/>
        <v>2760</v>
      </c>
      <c r="K5651" t="str">
        <f>IF(OR(E5651="start",AND(E5651="end",E5650="start")),"Y","N")</f>
        <v>N</v>
      </c>
      <c r="L5651" t="str">
        <f t="shared" si="710"/>
        <v/>
      </c>
    </row>
    <row r="5652" spans="1:12" x14ac:dyDescent="0.25">
      <c r="A5652">
        <v>5651</v>
      </c>
      <c r="B5652" s="1" t="s">
        <v>9</v>
      </c>
      <c r="C5652" t="str">
        <f t="shared" si="708"/>
        <v>&lt;p class="indent"&gt;The Baron picked up a sliver of meat, pressed the morsel into his mouth, chewed slowly, swallowed. &lt;em&gt;We must try a new tack,&lt;/em&gt; he thought. &lt;/p&gt;</v>
      </c>
      <c r="D5652">
        <f t="shared" si="712"/>
        <v>2</v>
      </c>
      <c r="E5652" t="str">
        <f t="shared" si="711"/>
        <v>end</v>
      </c>
      <c r="F5652" t="str">
        <f t="shared" si="715"/>
        <v>&lt;p class="indent"&gt;The Baron picked up a sliver of meat, pressed the morsel into his mouth, chewed slowly, swallowed. &lt;em&gt;We must try a new tack,&lt;/em&gt; he thought. &lt;/p&gt;</v>
      </c>
      <c r="G5652" t="str">
        <f t="shared" si="709"/>
        <v>&lt;p class="indent"&gt;</v>
      </c>
      <c r="H5652">
        <v>1</v>
      </c>
      <c r="I5652">
        <f t="shared" si="714"/>
        <v>28</v>
      </c>
      <c r="J5652">
        <f t="shared" ca="1" si="713"/>
        <v>2760</v>
      </c>
      <c r="K5652" t="str">
        <f>IF(OR(E5652="start",AND(E5652="end",E5651="start")),"Y","N")</f>
        <v>N</v>
      </c>
      <c r="L5652" t="str">
        <f t="shared" si="710"/>
        <v>&lt;p class="indent"&gt;The Baron picked up a sliver of meat, pressed the morsel into his mouth, chewed slowly, swallowed. &lt;em&gt;We must try a new tack,&lt;/em&gt; he thought. &lt;/p&gt;</v>
      </c>
    </row>
    <row r="5653" spans="1:12" x14ac:dyDescent="0.25">
      <c r="A5653">
        <v>5652</v>
      </c>
      <c r="B5653" s="1" t="s">
        <v>4403</v>
      </c>
      <c r="C5653" t="str">
        <f t="shared" si="708"/>
        <v>&lt;p class="indent"&gt;‘Observe this prize person who denies he’s for hire,’ the Baron said. ‘Observe him, Piter.’&lt;/p&gt;</v>
      </c>
      <c r="D5653">
        <f t="shared" si="712"/>
        <v>1</v>
      </c>
      <c r="E5653" t="str">
        <f t="shared" si="711"/>
        <v>end</v>
      </c>
      <c r="F5653" t="str">
        <f t="shared" si="715"/>
        <v>&lt;p class="indent"&gt;‘Observe this prize person who denies he’s for hire,’ the Baron said. ‘Observe him, Piter.’&lt;/p&gt;</v>
      </c>
      <c r="G5653" t="str">
        <f t="shared" si="709"/>
        <v>&lt;p class="indent"&gt;</v>
      </c>
      <c r="H5653">
        <v>1</v>
      </c>
      <c r="I5653">
        <f t="shared" si="714"/>
        <v>28</v>
      </c>
      <c r="J5653">
        <f t="shared" ca="1" si="713"/>
        <v>2761</v>
      </c>
      <c r="K5653" t="str">
        <f>IF(OR(E5653="start",AND(E5653="end",E5652="start")),"Y","N")</f>
        <v>N</v>
      </c>
      <c r="L5653" t="str">
        <f t="shared" si="710"/>
        <v>&lt;p class="indent"&gt;‘Observe this prize person who denies he’s for hire,’ the Baron said. ‘Observe him, Piter.’&lt;/p&gt;</v>
      </c>
    </row>
    <row r="5654" spans="1:12" x14ac:dyDescent="0.25">
      <c r="A5654">
        <v>5653</v>
      </c>
      <c r="B5654" s="1" t="s">
        <v>4404</v>
      </c>
      <c r="C5654" t="str">
        <f t="shared" si="708"/>
        <v>&lt;p class="indent"&gt;And the Baron thought: &lt;em&gt;Yes! See him there, this man who believes he cannot be bought. See him detained there by a million shares of himself sold</v>
      </c>
      <c r="D5654">
        <f t="shared" si="712"/>
        <v>1</v>
      </c>
      <c r="E5654" t="str">
        <f t="shared" si="711"/>
        <v>end</v>
      </c>
      <c r="F5654" t="str">
        <f t="shared" si="715"/>
        <v>&lt;p class="indent"&gt;And the Baron thought: &lt;em&gt;Yes! See him there, this man who believes he cannot be bought. See him detained there by a million shares of himself sold</v>
      </c>
      <c r="G5654" t="str">
        <f t="shared" si="709"/>
        <v>&lt;p class="indent"&gt;</v>
      </c>
      <c r="H5654">
        <v>1</v>
      </c>
      <c r="I5654">
        <f t="shared" si="714"/>
        <v>28</v>
      </c>
      <c r="J5654">
        <f t="shared" ca="1" si="713"/>
        <v>2762</v>
      </c>
      <c r="K5654" t="str">
        <f>IF(OR(E5654="start",AND(E5654="end",E5653="start")),"Y","N")</f>
        <v>N</v>
      </c>
      <c r="L5654" t="str">
        <f t="shared" si="710"/>
        <v/>
      </c>
    </row>
    <row r="5655" spans="1:12" x14ac:dyDescent="0.25">
      <c r="A5655">
        <v>5654</v>
      </c>
      <c r="B5655" s="1" t="s">
        <v>4405</v>
      </c>
      <c r="C5655" t="str">
        <f t="shared" si="708"/>
        <v>&lt;p class="indent"&gt;And the Baron thought: &lt;em&gt;Yes! See him there, this man who believes he cannot be bought. See him detained there by a million shares of himself sold in dribbles every second of his life! If you took him up now and shook him, he’d rattle inside. Emptied! Sold out! What difference</v>
      </c>
      <c r="D5655">
        <f t="shared" si="712"/>
        <v>2</v>
      </c>
      <c r="E5655" t="str">
        <f t="shared" si="711"/>
        <v>end</v>
      </c>
      <c r="F5655" t="str">
        <f t="shared" si="715"/>
        <v>&lt;p class="indent"&gt;And the Baron thought: &lt;em&gt;Yes! See him there, this man who believes he cannot be bought. See him detained there by a million shares of himself sold in dribbles every second of his life! If you took him up now and shook him, he’d rattle inside. Emptied! Sold out! What difference</v>
      </c>
      <c r="G5655" t="str">
        <f t="shared" si="709"/>
        <v>&lt;p class="indent"&gt;</v>
      </c>
      <c r="H5655">
        <v>1</v>
      </c>
      <c r="I5655">
        <f t="shared" si="714"/>
        <v>28</v>
      </c>
      <c r="J5655">
        <f t="shared" ca="1" si="713"/>
        <v>2762</v>
      </c>
      <c r="K5655" t="str">
        <f>IF(OR(E5655="start",AND(E5655="end",E5654="start")),"Y","N")</f>
        <v>N</v>
      </c>
      <c r="L5655" t="str">
        <f t="shared" si="710"/>
        <v/>
      </c>
    </row>
    <row r="5656" spans="1:12" x14ac:dyDescent="0.25">
      <c r="A5656">
        <v>5655</v>
      </c>
      <c r="B5656" s="1" t="s">
        <v>4406</v>
      </c>
      <c r="C5656" t="str">
        <f t="shared" si="708"/>
        <v>&lt;p class="indent"&gt;And the Baron thought: &lt;em&gt;Yes! See him there, this man who believes he cannot be bought. See him detained there by a million shares of himself sold in dribbles every second of his life! If you took him up now and shook him, he’d rattle inside. Emptied! Sold out! What difference how he dies now?&lt;/em&gt;&lt;/p&gt;</v>
      </c>
      <c r="D5656">
        <f t="shared" si="712"/>
        <v>3</v>
      </c>
      <c r="E5656" t="str">
        <f t="shared" si="711"/>
        <v>end</v>
      </c>
      <c r="F5656" t="str">
        <f t="shared" si="715"/>
        <v>&lt;p class="indent"&gt;And the Baron thought: &lt;em&gt;Yes! See him there, this man who believes he cannot be bought. See him detained there by a million shares of himself sold in dribbles every second of his life! If you took him up now and shook him, he’d rattle inside. Emptied! Sold out! What difference how he dies now?&lt;/em&gt;&lt;/p&gt;</v>
      </c>
      <c r="G5656" t="str">
        <f t="shared" si="709"/>
        <v>&lt;p class="indent"&gt;</v>
      </c>
      <c r="H5656">
        <v>1</v>
      </c>
      <c r="I5656">
        <f t="shared" si="714"/>
        <v>28</v>
      </c>
      <c r="J5656">
        <f t="shared" ca="1" si="713"/>
        <v>2762</v>
      </c>
      <c r="K5656" t="str">
        <f>IF(OR(E5656="start",AND(E5656="end",E5655="start")),"Y","N")</f>
        <v>N</v>
      </c>
      <c r="L5656" t="str">
        <f t="shared" si="710"/>
        <v>&lt;p class="indent"&gt;And the Baron thought: &lt;em&gt;Yes! See him there, this man who believes he cannot be bought. See him detained there by a million shares of himself sold in dribbles every second of his life! If you took him up now and shook him, he’d rattle inside. Emptied! Sold out! What difference how he dies now?&lt;/em&gt;&lt;/p&gt;</v>
      </c>
    </row>
    <row r="5657" spans="1:12" x14ac:dyDescent="0.25">
      <c r="A5657">
        <v>5656</v>
      </c>
      <c r="B5657" s="1" t="s">
        <v>4407</v>
      </c>
      <c r="C5657" t="str">
        <f t="shared" si="708"/>
        <v>&lt;p class="indent"&gt;The frog sounds in the background stopped.&lt;/p&gt;</v>
      </c>
      <c r="D5657">
        <f t="shared" si="712"/>
        <v>1</v>
      </c>
      <c r="E5657" t="str">
        <f t="shared" si="711"/>
        <v>end</v>
      </c>
      <c r="F5657" t="str">
        <f t="shared" si="715"/>
        <v>&lt;p class="indent"&gt;The frog sounds in the background stopped.&lt;/p&gt;</v>
      </c>
      <c r="G5657" t="str">
        <f t="shared" si="709"/>
        <v>&lt;p class="indent"&gt;</v>
      </c>
      <c r="H5657">
        <v>1</v>
      </c>
      <c r="I5657">
        <f t="shared" si="714"/>
        <v>28</v>
      </c>
      <c r="J5657">
        <f t="shared" ca="1" si="713"/>
        <v>2763</v>
      </c>
      <c r="K5657" t="str">
        <f>IF(OR(E5657="start",AND(E5657="end",E5656="start")),"Y","N")</f>
        <v>N</v>
      </c>
      <c r="L5657" t="str">
        <f t="shared" si="710"/>
        <v>&lt;p class="indent"&gt;The frog sounds in the background stopped.&lt;/p&gt;</v>
      </c>
    </row>
    <row r="5658" spans="1:12" x14ac:dyDescent="0.25">
      <c r="A5658">
        <v>5657</v>
      </c>
      <c r="B5658" s="1" t="s">
        <v>4408</v>
      </c>
      <c r="C5658" t="str">
        <f t="shared" si="708"/>
        <v>&lt;p class="indent"&gt;The Baron saw Umman Kudu, the guard captain, appear in the doorway across the room, shake his head. The captive hadn’t produced</v>
      </c>
      <c r="D5658">
        <f t="shared" si="712"/>
        <v>1</v>
      </c>
      <c r="E5658" t="str">
        <f t="shared" si="711"/>
        <v>end</v>
      </c>
      <c r="F5658" t="str">
        <f t="shared" si="715"/>
        <v>&lt;p class="indent"&gt;The Baron saw Umman Kudu, the guard captain, appear in the doorway across the room, shake his head. The captive hadn’t produced</v>
      </c>
      <c r="G5658" t="str">
        <f t="shared" si="709"/>
        <v>&lt;p class="indent"&gt;</v>
      </c>
      <c r="H5658">
        <v>1</v>
      </c>
      <c r="I5658">
        <f t="shared" si="714"/>
        <v>28</v>
      </c>
      <c r="J5658">
        <f t="shared" ca="1" si="713"/>
        <v>2764</v>
      </c>
      <c r="K5658" t="str">
        <f>IF(OR(E5658="start",AND(E5658="end",E5657="start")),"Y","N")</f>
        <v>N</v>
      </c>
      <c r="L5658" t="str">
        <f t="shared" si="710"/>
        <v/>
      </c>
    </row>
    <row r="5659" spans="1:12" x14ac:dyDescent="0.25">
      <c r="A5659">
        <v>5658</v>
      </c>
      <c r="B5659" s="1" t="s">
        <v>4409</v>
      </c>
      <c r="C5659" t="str">
        <f t="shared" si="708"/>
        <v>&lt;p class="indent"&gt;The Baron saw Umman Kudu, the guard captain, appear in the doorway across the room, shake his head. The captive hadn’t produced the needed information. Another failure. Time to quit stalling with this fool Duke, this stupid soft fool who didn’t realize</v>
      </c>
      <c r="D5659">
        <f t="shared" si="712"/>
        <v>2</v>
      </c>
      <c r="E5659" t="str">
        <f t="shared" si="711"/>
        <v>end</v>
      </c>
      <c r="F5659" t="str">
        <f t="shared" si="715"/>
        <v>&lt;p class="indent"&gt;The Baron saw Umman Kudu, the guard captain, appear in the doorway across the room, shake his head. The captive hadn’t produced the needed information. Another failure. Time to quit stalling with this fool Duke, this stupid soft fool who didn’t realize</v>
      </c>
      <c r="G5659" t="str">
        <f t="shared" si="709"/>
        <v>&lt;p class="indent"&gt;</v>
      </c>
      <c r="H5659">
        <v>1</v>
      </c>
      <c r="I5659">
        <f t="shared" si="714"/>
        <v>28</v>
      </c>
      <c r="J5659">
        <f t="shared" ca="1" si="713"/>
        <v>2764</v>
      </c>
      <c r="K5659" t="str">
        <f>IF(OR(E5659="start",AND(E5659="end",E5658="start")),"Y","N")</f>
        <v>N</v>
      </c>
      <c r="L5659" t="str">
        <f t="shared" si="710"/>
        <v/>
      </c>
    </row>
    <row r="5660" spans="1:12" x14ac:dyDescent="0.25">
      <c r="A5660">
        <v>5659</v>
      </c>
      <c r="B5660" s="1" t="s">
        <v>4410</v>
      </c>
      <c r="C5660" t="str">
        <f t="shared" si="708"/>
        <v>&lt;p class="indent"&gt;The Baron saw Umman Kudu, the guard captain, appear in the doorway across the room, shake his head. The captive hadn’t produced the needed information. Another failure. Time to quit stalling with this fool Duke, this stupid soft fool who didn’t realize how much hell there was so near him – only a nerve’s thickness away.</v>
      </c>
      <c r="D5660">
        <f t="shared" si="712"/>
        <v>3</v>
      </c>
      <c r="E5660" t="str">
        <f t="shared" si="711"/>
        <v>end</v>
      </c>
      <c r="F5660" t="str">
        <f t="shared" si="715"/>
        <v>&lt;p class="indent"&gt;The Baron saw Umman Kudu, the guard captain, appear in the doorway across the room, shake his head. The captive hadn’t produced the needed information. Another failure. Time to quit stalling with this fool Duke, this stupid soft fool who didn’t realize how much hell there was so near him – only a nerve’s thickness away.</v>
      </c>
      <c r="G5660" t="str">
        <f t="shared" si="709"/>
        <v>&lt;p class="indent"&gt;</v>
      </c>
      <c r="H5660">
        <v>1</v>
      </c>
      <c r="I5660">
        <f t="shared" si="714"/>
        <v>28</v>
      </c>
      <c r="J5660">
        <f t="shared" ca="1" si="713"/>
        <v>2764</v>
      </c>
      <c r="K5660" t="str">
        <f>IF(OR(E5660="start",AND(E5660="end",E5659="start")),"Y","N")</f>
        <v>N</v>
      </c>
      <c r="L5660" t="str">
        <f t="shared" si="710"/>
        <v/>
      </c>
    </row>
    <row r="5661" spans="1:12" x14ac:dyDescent="0.25">
      <c r="A5661">
        <v>5660</v>
      </c>
      <c r="B5661" s="1" t="s">
        <v>9</v>
      </c>
      <c r="C5661" t="str">
        <f t="shared" ref="C5661:C5724" si="716">IF(LEFT(B5661,2)="&lt;p",B5661,C5660&amp;" "&amp;B5661)</f>
        <v>&lt;p class="indent"&gt;The Baron saw Umman Kudu, the guard captain, appear in the doorway across the room, shake his head. The captive hadn’t produced the needed information. Another failure. Time to quit stalling with this fool Duke, this stupid soft fool who didn’t realize how much hell there was so near him – only a nerve’s thickness away. &lt;/p&gt;</v>
      </c>
      <c r="D5661">
        <f t="shared" si="712"/>
        <v>4</v>
      </c>
      <c r="E5661" t="str">
        <f t="shared" si="711"/>
        <v>end</v>
      </c>
      <c r="F5661" t="str">
        <f t="shared" si="715"/>
        <v>&lt;p class="indent"&gt;The Baron saw Umman Kudu, the guard captain, appear in the doorway across the room, shake his head. The captive hadn’t produced the needed information. Another failure. Time to quit stalling with this fool Duke, this stupid soft fool who didn’t realize how much hell there was so near him – only a nerve’s thickness away. &lt;/p&gt;</v>
      </c>
      <c r="G5661" t="str">
        <f t="shared" si="709"/>
        <v>&lt;p class="indent"&gt;</v>
      </c>
      <c r="H5661">
        <v>1</v>
      </c>
      <c r="I5661">
        <f t="shared" si="714"/>
        <v>28</v>
      </c>
      <c r="J5661">
        <f t="shared" ca="1" si="713"/>
        <v>2764</v>
      </c>
      <c r="K5661" t="str">
        <f>IF(OR(E5661="start",AND(E5661="end",E5660="start")),"Y","N")</f>
        <v>N</v>
      </c>
      <c r="L5661" t="str">
        <f t="shared" si="710"/>
        <v>&lt;p class="indent"&gt;The Baron saw Umman Kudu, the guard captain, appear in the doorway across the room, shake his head. The captive hadn’t produced the needed information. Another failure. Time to quit stalling with this fool Duke, this stupid soft fool who didn’t realize how much hell there was so near him – only a nerve’s thickness away. &lt;/p&gt;</v>
      </c>
    </row>
    <row r="5662" spans="1:12" x14ac:dyDescent="0.25">
      <c r="A5662">
        <v>5661</v>
      </c>
      <c r="B5662" s="1" t="s">
        <v>4411</v>
      </c>
      <c r="C5662" t="str">
        <f t="shared" si="716"/>
        <v>&lt;p class="indent"&gt;This thought calmed the Baron, overcoming his reluctance to have a royal person subjected to pain. He saw himself suddenly</v>
      </c>
      <c r="D5662">
        <f t="shared" si="712"/>
        <v>1</v>
      </c>
      <c r="E5662" t="str">
        <f t="shared" si="711"/>
        <v>end</v>
      </c>
      <c r="F5662" t="str">
        <f t="shared" si="715"/>
        <v>&lt;p class="indent"&gt;This thought calmed the Baron, overcoming his reluctance to have a royal person subjected to pain. He saw himself suddenly</v>
      </c>
      <c r="G5662" t="str">
        <f t="shared" si="709"/>
        <v>&lt;p class="indent"&gt;</v>
      </c>
      <c r="H5662">
        <v>1</v>
      </c>
      <c r="I5662">
        <f t="shared" si="714"/>
        <v>28</v>
      </c>
      <c r="J5662">
        <f t="shared" ca="1" si="713"/>
        <v>2765</v>
      </c>
      <c r="K5662" t="str">
        <f>IF(OR(E5662="start",AND(E5662="end",E5661="start")),"Y","N")</f>
        <v>N</v>
      </c>
      <c r="L5662" t="str">
        <f t="shared" si="710"/>
        <v/>
      </c>
    </row>
    <row r="5663" spans="1:12" x14ac:dyDescent="0.25">
      <c r="A5663">
        <v>5662</v>
      </c>
      <c r="B5663" s="1" t="s">
        <v>4412</v>
      </c>
      <c r="C5663" t="str">
        <f t="shared" si="716"/>
        <v>&lt;p class="indent"&gt;This thought calmed the Baron, overcoming his reluctance to have a royal person subjected to pain. He saw himself suddenly as a surgeon exercising endless supple scissor dissections – cutting away the masks from fools, exposing the hell beneath.</v>
      </c>
      <c r="D5663">
        <f t="shared" si="712"/>
        <v>2</v>
      </c>
      <c r="E5663" t="str">
        <f t="shared" si="711"/>
        <v>end</v>
      </c>
      <c r="F5663" t="str">
        <f t="shared" si="715"/>
        <v>&lt;p class="indent"&gt;This thought calmed the Baron, overcoming his reluctance to have a royal person subjected to pain. He saw himself suddenly as a surgeon exercising endless supple scissor dissections – cutting away the masks from fools, exposing the hell beneath.</v>
      </c>
      <c r="G5663" t="str">
        <f t="shared" si="709"/>
        <v>&lt;p class="indent"&gt;</v>
      </c>
      <c r="H5663">
        <v>1</v>
      </c>
      <c r="I5663">
        <f t="shared" si="714"/>
        <v>28</v>
      </c>
      <c r="J5663">
        <f t="shared" ca="1" si="713"/>
        <v>2765</v>
      </c>
      <c r="K5663" t="str">
        <f>IF(OR(E5663="start",AND(E5663="end",E5662="start")),"Y","N")</f>
        <v>N</v>
      </c>
      <c r="L5663" t="str">
        <f t="shared" si="710"/>
        <v/>
      </c>
    </row>
    <row r="5664" spans="1:12" x14ac:dyDescent="0.25">
      <c r="A5664">
        <v>5663</v>
      </c>
      <c r="B5664" s="1" t="s">
        <v>9</v>
      </c>
      <c r="C5664" t="str">
        <f t="shared" si="716"/>
        <v>&lt;p class="indent"&gt;This thought calmed the Baron, overcoming his reluctance to have a royal person subjected to pain. He saw himself suddenly as a surgeon exercising endless supple scissor dissections – cutting away the masks from fools, exposing the hell beneath. &lt;/p&gt;</v>
      </c>
      <c r="D5664">
        <f t="shared" si="712"/>
        <v>3</v>
      </c>
      <c r="E5664" t="str">
        <f t="shared" si="711"/>
        <v>end</v>
      </c>
      <c r="F5664" t="str">
        <f t="shared" si="715"/>
        <v>&lt;p class="indent"&gt;This thought calmed the Baron, overcoming his reluctance to have a royal person subjected to pain. He saw himself suddenly as a surgeon exercising endless supple scissor dissections – cutting away the masks from fools, exposing the hell beneath. &lt;/p&gt;</v>
      </c>
      <c r="G5664" t="str">
        <f t="shared" si="709"/>
        <v>&lt;p class="indent"&gt;</v>
      </c>
      <c r="H5664">
        <v>1</v>
      </c>
      <c r="I5664">
        <f t="shared" si="714"/>
        <v>28</v>
      </c>
      <c r="J5664">
        <f t="shared" ca="1" si="713"/>
        <v>2765</v>
      </c>
      <c r="K5664" t="str">
        <f>IF(OR(E5664="start",AND(E5664="end",E5663="start")),"Y","N")</f>
        <v>N</v>
      </c>
      <c r="L5664" t="str">
        <f t="shared" si="710"/>
        <v>&lt;p class="indent"&gt;This thought calmed the Baron, overcoming his reluctance to have a royal person subjected to pain. He saw himself suddenly as a surgeon exercising endless supple scissor dissections – cutting away the masks from fools, exposing the hell beneath. &lt;/p&gt;</v>
      </c>
    </row>
    <row r="5665" spans="1:12" x14ac:dyDescent="0.25">
      <c r="A5665">
        <v>5664</v>
      </c>
      <c r="B5665" s="1" t="s">
        <v>4413</v>
      </c>
      <c r="C5665" t="str">
        <f t="shared" si="716"/>
        <v>&lt;p class="indent"&gt;&lt;em&gt;Rabbits, all of them!&lt;/em&gt;&lt;/p&gt;</v>
      </c>
      <c r="D5665">
        <f t="shared" si="712"/>
        <v>1</v>
      </c>
      <c r="E5665" t="str">
        <f t="shared" si="711"/>
        <v>end</v>
      </c>
      <c r="F5665" t="str">
        <f t="shared" si="715"/>
        <v>&lt;p class="indent"&gt;&lt;em&gt;Rabbits, all of them!&lt;/em&gt;&lt;/p&gt;</v>
      </c>
      <c r="G5665" t="str">
        <f t="shared" si="709"/>
        <v>&lt;p class="indent"&gt;</v>
      </c>
      <c r="H5665">
        <v>1</v>
      </c>
      <c r="I5665">
        <f t="shared" si="714"/>
        <v>28</v>
      </c>
      <c r="J5665">
        <f t="shared" ca="1" si="713"/>
        <v>2766</v>
      </c>
      <c r="K5665" t="str">
        <f>IF(OR(E5665="start",AND(E5665="end",E5664="start")),"Y","N")</f>
        <v>N</v>
      </c>
      <c r="L5665" t="str">
        <f t="shared" si="710"/>
        <v>&lt;p class="indent"&gt;&lt;em&gt;Rabbits, all of them!&lt;/em&gt;&lt;/p&gt;</v>
      </c>
    </row>
    <row r="5666" spans="1:12" x14ac:dyDescent="0.25">
      <c r="A5666">
        <v>5665</v>
      </c>
      <c r="B5666" s="1" t="s">
        <v>4414</v>
      </c>
      <c r="C5666" t="str">
        <f t="shared" si="716"/>
        <v>&lt;p class="indent"&gt;And how they cowered when they saw the carnivore!&lt;/p&gt;</v>
      </c>
      <c r="D5666">
        <f t="shared" si="712"/>
        <v>1</v>
      </c>
      <c r="E5666" t="str">
        <f t="shared" si="711"/>
        <v>end</v>
      </c>
      <c r="F5666" t="str">
        <f t="shared" si="715"/>
        <v>&lt;p class="indent"&gt;And how they cowered when they saw the carnivore!&lt;/p&gt;</v>
      </c>
      <c r="G5666" t="str">
        <f t="shared" si="709"/>
        <v>&lt;p class="indent"&gt;</v>
      </c>
      <c r="H5666">
        <v>1</v>
      </c>
      <c r="I5666">
        <f t="shared" si="714"/>
        <v>28</v>
      </c>
      <c r="J5666">
        <f t="shared" ca="1" si="713"/>
        <v>2767</v>
      </c>
      <c r="K5666" t="str">
        <f>IF(OR(E5666="start",AND(E5666="end",E5665="start")),"Y","N")</f>
        <v>N</v>
      </c>
      <c r="L5666" t="str">
        <f t="shared" si="710"/>
        <v>&lt;p class="indent"&gt;And how they cowered when they saw the carnivore!&lt;/p&gt;</v>
      </c>
    </row>
    <row r="5667" spans="1:12" x14ac:dyDescent="0.25">
      <c r="A5667">
        <v>5666</v>
      </c>
      <c r="B5667" s="1" t="s">
        <v>4415</v>
      </c>
      <c r="C5667" t="str">
        <f t="shared" si="716"/>
        <v>&lt;p class="indent"&gt;&lt;a id="page204"/&gt;Leto stared across the table, wondering why he waited. The tooth would end it all quickly. Still – it had been good, much</v>
      </c>
      <c r="D5667">
        <f t="shared" si="712"/>
        <v>1</v>
      </c>
      <c r="E5667" t="str">
        <f t="shared" si="711"/>
        <v>end</v>
      </c>
      <c r="F5667" t="str">
        <f t="shared" si="715"/>
        <v>&lt;p class="indent"&gt;&lt;a id="page204"/&gt;Leto stared across the table, wondering why he waited. The tooth would end it all quickly. Still – it had been good, much</v>
      </c>
      <c r="G5667" t="str">
        <f t="shared" si="709"/>
        <v>&lt;p class="indent"&gt;</v>
      </c>
      <c r="H5667">
        <v>1</v>
      </c>
      <c r="I5667">
        <f t="shared" si="714"/>
        <v>28</v>
      </c>
      <c r="J5667">
        <f t="shared" ca="1" si="713"/>
        <v>2768</v>
      </c>
      <c r="K5667" t="str">
        <f>IF(OR(E5667="start",AND(E5667="end",E5666="start")),"Y","N")</f>
        <v>N</v>
      </c>
      <c r="L5667" t="str">
        <f t="shared" si="710"/>
        <v/>
      </c>
    </row>
    <row r="5668" spans="1:12" x14ac:dyDescent="0.25">
      <c r="A5668">
        <v>5667</v>
      </c>
      <c r="B5668" s="1" t="s">
        <v>4416</v>
      </c>
      <c r="C5668" t="str">
        <f t="shared" si="716"/>
        <v>&lt;p class="indent"&gt;&lt;a id="page204"/&gt;Leto stared across the table, wondering why he waited. The tooth would end it all quickly. Still – it had been good, much of this life. He found himself remembering an antenna kite up-dangling in the shell-blue sky of Caladan, and Paul laughing</v>
      </c>
      <c r="D5668">
        <f t="shared" si="712"/>
        <v>2</v>
      </c>
      <c r="E5668" t="str">
        <f t="shared" si="711"/>
        <v>end</v>
      </c>
      <c r="F5668" t="str">
        <f t="shared" si="715"/>
        <v>&lt;p class="indent"&gt;&lt;a id="page204"/&gt;Leto stared across the table, wondering why he waited. The tooth would end it all quickly. Still – it had been good, much of this life. He found himself remembering an antenna kite up-dangling in the shell-blue sky of Caladan, and Paul laughing</v>
      </c>
      <c r="G5668" t="str">
        <f t="shared" si="709"/>
        <v>&lt;p class="indent"&gt;</v>
      </c>
      <c r="H5668">
        <v>1</v>
      </c>
      <c r="I5668">
        <f t="shared" si="714"/>
        <v>28</v>
      </c>
      <c r="J5668">
        <f t="shared" ca="1" si="713"/>
        <v>2768</v>
      </c>
      <c r="K5668" t="str">
        <f>IF(OR(E5668="start",AND(E5668="end",E5667="start")),"Y","N")</f>
        <v>N</v>
      </c>
      <c r="L5668" t="str">
        <f t="shared" si="710"/>
        <v/>
      </c>
    </row>
    <row r="5669" spans="1:12" x14ac:dyDescent="0.25">
      <c r="A5669">
        <v>5668</v>
      </c>
      <c r="B5669" s="1" t="s">
        <v>4417</v>
      </c>
      <c r="C5669" t="str">
        <f t="shared" si="716"/>
        <v>&lt;p class="indent"&gt;&lt;a id="page204"/&gt;Leto stared across the table, wondering why he waited. The tooth would end it all quickly. Still – it had been good, much of this life. He found himself remembering an antenna kite up-dangling in the shell-blue sky of Caladan, and Paul laughing with joy at the sight of it. And he remembered sunrise here on Arrakis – colored strata of the Shield Wall mellowed by dust</v>
      </c>
      <c r="D5669">
        <f t="shared" si="712"/>
        <v>3</v>
      </c>
      <c r="E5669" t="str">
        <f t="shared" si="711"/>
        <v>end</v>
      </c>
      <c r="F5669" t="str">
        <f t="shared" si="715"/>
        <v>&lt;p class="indent"&gt;&lt;a id="page204"/&gt;Leto stared across the table, wondering why he waited. The tooth would end it all quickly. Still – it had been good, much of this life. He found himself remembering an antenna kite up-dangling in the shell-blue sky of Caladan, and Paul laughing with joy at the sight of it. And he remembered sunrise here on Arrakis – colored strata of the Shield Wall mellowed by dust</v>
      </c>
      <c r="G5669" t="str">
        <f t="shared" si="709"/>
        <v>&lt;p class="indent"&gt;</v>
      </c>
      <c r="H5669">
        <v>1</v>
      </c>
      <c r="I5669">
        <f t="shared" si="714"/>
        <v>28</v>
      </c>
      <c r="J5669">
        <f t="shared" ca="1" si="713"/>
        <v>2768</v>
      </c>
      <c r="K5669" t="str">
        <f>IF(OR(E5669="start",AND(E5669="end",E5668="start")),"Y","N")</f>
        <v>N</v>
      </c>
      <c r="L5669" t="str">
        <f t="shared" si="710"/>
        <v/>
      </c>
    </row>
    <row r="5670" spans="1:12" x14ac:dyDescent="0.25">
      <c r="A5670">
        <v>5669</v>
      </c>
      <c r="B5670" s="1" t="s">
        <v>4418</v>
      </c>
      <c r="C5670" t="str">
        <f t="shared" si="716"/>
        <v>&lt;p class="indent"&gt;&lt;a id="page204"/&gt;Leto stared across the table, wondering why he waited. The tooth would end it all quickly. Still – it had been good, much of this life. He found himself remembering an antenna kite up-dangling in the shell-blue sky of Caladan, and Paul laughing with joy at the sight of it. And he remembered sunrise here on Arrakis – colored strata of the Shield Wall mellowed by dust haze.</v>
      </c>
      <c r="D5670">
        <f t="shared" si="712"/>
        <v>4</v>
      </c>
      <c r="E5670" t="str">
        <f t="shared" si="711"/>
        <v>end</v>
      </c>
      <c r="F5670" t="str">
        <f t="shared" si="715"/>
        <v>&lt;p class="indent"&gt;&lt;a id="page204"/&gt;Leto stared across the table, wondering why he waited. The tooth would end it all quickly. Still – it had been good, much of this life. He found himself remembering an antenna kite up-dangling in the shell-blue sky of Caladan, and Paul laughing with joy at the sight of it. And he remembered sunrise here on Arrakis – colored strata of the Shield Wall mellowed by dust haze.</v>
      </c>
      <c r="G5670" t="str">
        <f t="shared" ref="G5670:G5733" si="717">IFERROR(LEFT(F5670,FIND("&gt;",F5670)),G5669)</f>
        <v>&lt;p class="indent"&gt;</v>
      </c>
      <c r="H5670">
        <v>1</v>
      </c>
      <c r="I5670">
        <f t="shared" si="714"/>
        <v>28</v>
      </c>
      <c r="J5670">
        <f t="shared" ca="1" si="713"/>
        <v>2768</v>
      </c>
      <c r="K5670" t="str">
        <f>IF(OR(E5670="start",AND(E5670="end",E5669="start")),"Y","N")</f>
        <v>N</v>
      </c>
      <c r="L5670" t="str">
        <f t="shared" si="710"/>
        <v/>
      </c>
    </row>
    <row r="5671" spans="1:12" x14ac:dyDescent="0.25">
      <c r="A5671">
        <v>5670</v>
      </c>
      <c r="B5671" s="1" t="s">
        <v>9</v>
      </c>
      <c r="C5671" t="str">
        <f t="shared" si="716"/>
        <v>&lt;p class="indent"&gt;&lt;a id="page204"/&gt;Leto stared across the table, wondering why he waited. The tooth would end it all quickly. Still – it had been good, much of this life. He found himself remembering an antenna kite up-dangling in the shell-blue sky of Caladan, and Paul laughing with joy at the sight of it. And he remembered sunrise here on Arrakis – colored strata of the Shield Wall mellowed by dust haze. &lt;/p&gt;</v>
      </c>
      <c r="D5671">
        <f t="shared" si="712"/>
        <v>5</v>
      </c>
      <c r="E5671" t="str">
        <f t="shared" si="711"/>
        <v>end</v>
      </c>
      <c r="F5671" t="str">
        <f t="shared" si="715"/>
        <v>&lt;p class="indent"&gt;&lt;a id="page204"/&gt;Leto stared across the table, wondering why he waited. The tooth would end it all quickly. Still – it had been good, much of this life. He found himself remembering an antenna kite up-dangling in the shell-blue sky of Caladan, and Paul laughing with joy at the sight of it. And he remembered sunrise here on Arrakis – colored strata of the Shield Wall mellowed by dust haze. &lt;/p&gt;</v>
      </c>
      <c r="G5671" t="str">
        <f t="shared" si="717"/>
        <v>&lt;p class="indent"&gt;</v>
      </c>
      <c r="H5671">
        <v>1</v>
      </c>
      <c r="I5671">
        <f t="shared" si="714"/>
        <v>28</v>
      </c>
      <c r="J5671">
        <f t="shared" ca="1" si="713"/>
        <v>2768</v>
      </c>
      <c r="K5671" t="str">
        <f>IF(OR(E5671="start",AND(E5671="end",E5670="start")),"Y","N")</f>
        <v>N</v>
      </c>
      <c r="L5671" t="str">
        <f t="shared" si="710"/>
        <v>&lt;p class="indent"&gt;&lt;a id="page204"/&gt;Leto stared across the table, wondering why he waited. The tooth would end it all quickly. Still – it had been good, much of this life. He found himself remembering an antenna kite up-dangling in the shell-blue sky of Caladan, and Paul laughing with joy at the sight of it. And he remembered sunrise here on Arrakis – colored strata of the Shield Wall mellowed by dust haze. &lt;/p&gt;</v>
      </c>
    </row>
    <row r="5672" spans="1:12" x14ac:dyDescent="0.25">
      <c r="A5672">
        <v>5671</v>
      </c>
      <c r="B5672" s="1" t="s">
        <v>4419</v>
      </c>
      <c r="C5672" t="str">
        <f t="shared" si="716"/>
        <v>&lt;p class="indent"&gt;‘Too bad,’ the Baron muttered. He pushed himself back from the table, stood up lightly in his suspensors and hesitated, seeing</v>
      </c>
      <c r="D5672">
        <f t="shared" si="712"/>
        <v>1</v>
      </c>
      <c r="E5672" t="str">
        <f t="shared" si="711"/>
        <v>end</v>
      </c>
      <c r="F5672" t="str">
        <f t="shared" si="715"/>
        <v>&lt;p class="indent"&gt;‘Too bad,’ the Baron muttered. He pushed himself back from the table, stood up lightly in his suspensors and hesitated, seeing</v>
      </c>
      <c r="G5672" t="str">
        <f t="shared" si="717"/>
        <v>&lt;p class="indent"&gt;</v>
      </c>
      <c r="H5672">
        <v>1</v>
      </c>
      <c r="I5672">
        <f t="shared" si="714"/>
        <v>28</v>
      </c>
      <c r="J5672">
        <f t="shared" ca="1" si="713"/>
        <v>2769</v>
      </c>
      <c r="K5672" t="str">
        <f>IF(OR(E5672="start",AND(E5672="end",E5671="start")),"Y","N")</f>
        <v>N</v>
      </c>
      <c r="L5672" t="str">
        <f t="shared" si="710"/>
        <v/>
      </c>
    </row>
    <row r="5673" spans="1:12" x14ac:dyDescent="0.25">
      <c r="A5673">
        <v>5672</v>
      </c>
      <c r="B5673" s="1" t="s">
        <v>4420</v>
      </c>
      <c r="C5673" t="str">
        <f t="shared" si="716"/>
        <v>&lt;p class="indent"&gt;‘Too bad,’ the Baron muttered. He pushed himself back from the table, stood up lightly in his suspensors and hesitated, seeing a change come over the Duke. He saw the man draw in a deep breath, the jawline stiffen, the ripple of a muscle there as the</v>
      </c>
      <c r="D5673">
        <f t="shared" si="712"/>
        <v>2</v>
      </c>
      <c r="E5673" t="str">
        <f t="shared" si="711"/>
        <v>end</v>
      </c>
      <c r="F5673" t="str">
        <f t="shared" si="715"/>
        <v>&lt;p class="indent"&gt;‘Too bad,’ the Baron muttered. He pushed himself back from the table, stood up lightly in his suspensors and hesitated, seeing a change come over the Duke. He saw the man draw in a deep breath, the jawline stiffen, the ripple of a muscle there as the</v>
      </c>
      <c r="G5673" t="str">
        <f t="shared" si="717"/>
        <v>&lt;p class="indent"&gt;</v>
      </c>
      <c r="H5673">
        <v>1</v>
      </c>
      <c r="I5673">
        <f t="shared" si="714"/>
        <v>28</v>
      </c>
      <c r="J5673">
        <f t="shared" ca="1" si="713"/>
        <v>2769</v>
      </c>
      <c r="K5673" t="str">
        <f>IF(OR(E5673="start",AND(E5673="end",E5672="start")),"Y","N")</f>
        <v>N</v>
      </c>
      <c r="L5673" t="str">
        <f t="shared" si="710"/>
        <v/>
      </c>
    </row>
    <row r="5674" spans="1:12" x14ac:dyDescent="0.25">
      <c r="A5674">
        <v>5673</v>
      </c>
      <c r="B5674" s="1" t="s">
        <v>4421</v>
      </c>
      <c r="C5674" t="str">
        <f t="shared" si="716"/>
        <v>&lt;p class="indent"&gt;‘Too bad,’ the Baron muttered. He pushed himself back from the table, stood up lightly in his suspensors and hesitated, seeing a change come over the Duke. He saw the man draw in a deep breath, the jawline stiffen, the ripple of a muscle there as the Duke clamped his mouth shut.</v>
      </c>
      <c r="D5674">
        <f t="shared" si="712"/>
        <v>3</v>
      </c>
      <c r="E5674" t="str">
        <f t="shared" si="711"/>
        <v>end</v>
      </c>
      <c r="F5674" t="str">
        <f t="shared" si="715"/>
        <v>&lt;p class="indent"&gt;‘Too bad,’ the Baron muttered. He pushed himself back from the table, stood up lightly in his suspensors and hesitated, seeing a change come over the Duke. He saw the man draw in a deep breath, the jawline stiffen, the ripple of a muscle there as the Duke clamped his mouth shut.</v>
      </c>
      <c r="G5674" t="str">
        <f t="shared" si="717"/>
        <v>&lt;p class="indent"&gt;</v>
      </c>
      <c r="H5674">
        <v>1</v>
      </c>
      <c r="I5674">
        <f t="shared" si="714"/>
        <v>28</v>
      </c>
      <c r="J5674">
        <f t="shared" ca="1" si="713"/>
        <v>2769</v>
      </c>
      <c r="K5674" t="str">
        <f>IF(OR(E5674="start",AND(E5674="end",E5673="start")),"Y","N")</f>
        <v>N</v>
      </c>
      <c r="L5674" t="str">
        <f t="shared" si="710"/>
        <v/>
      </c>
    </row>
    <row r="5675" spans="1:12" x14ac:dyDescent="0.25">
      <c r="A5675">
        <v>5674</v>
      </c>
      <c r="B5675" s="1" t="s">
        <v>9</v>
      </c>
      <c r="C5675" t="str">
        <f t="shared" si="716"/>
        <v>&lt;p class="indent"&gt;‘Too bad,’ the Baron muttered. He pushed himself back from the table, stood up lightly in his suspensors and hesitated, seeing a change come over the Duke. He saw the man draw in a deep breath, the jawline stiffen, the ripple of a muscle there as the Duke clamped his mouth shut. &lt;/p&gt;</v>
      </c>
      <c r="D5675">
        <f t="shared" si="712"/>
        <v>4</v>
      </c>
      <c r="E5675" t="str">
        <f t="shared" si="711"/>
        <v>end</v>
      </c>
      <c r="F5675" t="str">
        <f t="shared" si="715"/>
        <v>&lt;p class="indent"&gt;‘Too bad,’ the Baron muttered. He pushed himself back from the table, stood up lightly in his suspensors and hesitated, seeing a change come over the Duke. He saw the man draw in a deep breath, the jawline stiffen, the ripple of a muscle there as the Duke clamped his mouth shut. &lt;/p&gt;</v>
      </c>
      <c r="G5675" t="str">
        <f t="shared" si="717"/>
        <v>&lt;p class="indent"&gt;</v>
      </c>
      <c r="H5675">
        <v>1</v>
      </c>
      <c r="I5675">
        <f t="shared" si="714"/>
        <v>28</v>
      </c>
      <c r="J5675">
        <f t="shared" ca="1" si="713"/>
        <v>2769</v>
      </c>
      <c r="K5675" t="str">
        <f>IF(OR(E5675="start",AND(E5675="end",E5674="start")),"Y","N")</f>
        <v>N</v>
      </c>
      <c r="L5675" t="str">
        <f t="shared" si="710"/>
        <v>&lt;p class="indent"&gt;‘Too bad,’ the Baron muttered. He pushed himself back from the table, stood up lightly in his suspensors and hesitated, seeing a change come over the Duke. He saw the man draw in a deep breath, the jawline stiffen, the ripple of a muscle there as the Duke clamped his mouth shut. &lt;/p&gt;</v>
      </c>
    </row>
    <row r="5676" spans="1:12" x14ac:dyDescent="0.25">
      <c r="A5676">
        <v>5675</v>
      </c>
      <c r="B5676" s="1" t="s">
        <v>4422</v>
      </c>
      <c r="C5676" t="str">
        <f t="shared" si="716"/>
        <v>&lt;p class="indent"&gt;&lt;em&gt;How he fears me!&lt;/em&gt; the Baron thought.</v>
      </c>
      <c r="D5676">
        <f t="shared" si="712"/>
        <v>1</v>
      </c>
      <c r="E5676" t="str">
        <f t="shared" si="711"/>
        <v>end</v>
      </c>
      <c r="F5676" t="str">
        <f t="shared" si="715"/>
        <v>&lt;p class="indent"&gt;&lt;em&gt;How he fears me!&lt;/em&gt; the Baron thought.</v>
      </c>
      <c r="G5676" t="str">
        <f t="shared" si="717"/>
        <v>&lt;p class="indent"&gt;</v>
      </c>
      <c r="H5676">
        <v>1</v>
      </c>
      <c r="I5676">
        <f t="shared" si="714"/>
        <v>28</v>
      </c>
      <c r="J5676">
        <f t="shared" ca="1" si="713"/>
        <v>2770</v>
      </c>
      <c r="K5676" t="str">
        <f>IF(OR(E5676="start",AND(E5676="end",E5675="start")),"Y","N")</f>
        <v>N</v>
      </c>
      <c r="L5676" t="str">
        <f t="shared" si="710"/>
        <v/>
      </c>
    </row>
    <row r="5677" spans="1:12" x14ac:dyDescent="0.25">
      <c r="A5677">
        <v>5676</v>
      </c>
      <c r="B5677" s="1" t="s">
        <v>9</v>
      </c>
      <c r="C5677" t="str">
        <f t="shared" si="716"/>
        <v>&lt;p class="indent"&gt;&lt;em&gt;How he fears me!&lt;/em&gt; the Baron thought. &lt;/p&gt;</v>
      </c>
      <c r="D5677">
        <f t="shared" si="712"/>
        <v>2</v>
      </c>
      <c r="E5677" t="str">
        <f t="shared" si="711"/>
        <v>end</v>
      </c>
      <c r="F5677" t="str">
        <f t="shared" si="715"/>
        <v>&lt;p class="indent"&gt;&lt;em&gt;How he fears me!&lt;/em&gt; the Baron thought. &lt;/p&gt;</v>
      </c>
      <c r="G5677" t="str">
        <f t="shared" si="717"/>
        <v>&lt;p class="indent"&gt;</v>
      </c>
      <c r="H5677">
        <v>1</v>
      </c>
      <c r="I5677">
        <f t="shared" si="714"/>
        <v>28</v>
      </c>
      <c r="J5677">
        <f t="shared" ca="1" si="713"/>
        <v>2770</v>
      </c>
      <c r="K5677" t="str">
        <f>IF(OR(E5677="start",AND(E5677="end",E5676="start")),"Y","N")</f>
        <v>N</v>
      </c>
      <c r="L5677" t="str">
        <f t="shared" si="710"/>
        <v>&lt;p class="indent"&gt;&lt;em&gt;How he fears me!&lt;/em&gt; the Baron thought. &lt;/p&gt;</v>
      </c>
    </row>
    <row r="5678" spans="1:12" x14ac:dyDescent="0.25">
      <c r="A5678">
        <v>5677</v>
      </c>
      <c r="B5678" s="1" t="s">
        <v>4423</v>
      </c>
      <c r="C5678" t="str">
        <f t="shared" si="716"/>
        <v>&lt;p class="indent"&gt;Shocked by fear that the Baron might escape him, Leto bit hard on the capsule tooth, felt it break. He opened his mouth, expelled</v>
      </c>
      <c r="D5678">
        <f t="shared" si="712"/>
        <v>1</v>
      </c>
      <c r="E5678" t="str">
        <f t="shared" si="711"/>
        <v>end</v>
      </c>
      <c r="F5678" t="str">
        <f t="shared" si="715"/>
        <v>&lt;p class="indent"&gt;Shocked by fear that the Baron might escape him, Leto bit hard on the capsule tooth, felt it break. He opened his mouth, expelled</v>
      </c>
      <c r="G5678" t="str">
        <f t="shared" si="717"/>
        <v>&lt;p class="indent"&gt;</v>
      </c>
      <c r="H5678">
        <v>1</v>
      </c>
      <c r="I5678">
        <f t="shared" si="714"/>
        <v>28</v>
      </c>
      <c r="J5678">
        <f t="shared" ca="1" si="713"/>
        <v>2771</v>
      </c>
      <c r="K5678" t="str">
        <f>IF(OR(E5678="start",AND(E5678="end",E5677="start")),"Y","N")</f>
        <v>N</v>
      </c>
      <c r="L5678" t="str">
        <f t="shared" si="710"/>
        <v/>
      </c>
    </row>
    <row r="5679" spans="1:12" x14ac:dyDescent="0.25">
      <c r="A5679">
        <v>5678</v>
      </c>
      <c r="B5679" s="1" t="s">
        <v>4424</v>
      </c>
      <c r="C5679" t="str">
        <f t="shared" si="716"/>
        <v>&lt;p class="indent"&gt;Shocked by fear that the Baron might escape him, Leto bit hard on the capsule tooth, felt it break. He opened his mouth, expelled the biting vapor he could taste as it formed on his tongue. The Baron grew smaller, a figure seen in a tightening tunnel.</v>
      </c>
      <c r="D5679">
        <f t="shared" si="712"/>
        <v>2</v>
      </c>
      <c r="E5679" t="str">
        <f t="shared" si="711"/>
        <v>end</v>
      </c>
      <c r="F5679" t="str">
        <f t="shared" si="715"/>
        <v>&lt;p class="indent"&gt;Shocked by fear that the Baron might escape him, Leto bit hard on the capsule tooth, felt it break. He opened his mouth, expelled the biting vapor he could taste as it formed on his tongue. The Baron grew smaller, a figure seen in a tightening tunnel.</v>
      </c>
      <c r="G5679" t="str">
        <f t="shared" si="717"/>
        <v>&lt;p class="indent"&gt;</v>
      </c>
      <c r="H5679">
        <v>1</v>
      </c>
      <c r="I5679">
        <f t="shared" si="714"/>
        <v>28</v>
      </c>
      <c r="J5679">
        <f t="shared" ca="1" si="713"/>
        <v>2771</v>
      </c>
      <c r="K5679" t="str">
        <f>IF(OR(E5679="start",AND(E5679="end",E5678="start")),"Y","N")</f>
        <v>N</v>
      </c>
      <c r="L5679" t="str">
        <f t="shared" si="710"/>
        <v/>
      </c>
    </row>
    <row r="5680" spans="1:12" x14ac:dyDescent="0.25">
      <c r="A5680">
        <v>5679</v>
      </c>
      <c r="B5680" s="1" t="s">
        <v>4425</v>
      </c>
      <c r="C5680" t="str">
        <f t="shared" si="716"/>
        <v>&lt;p class="indent"&gt;Shocked by fear that the Baron might escape him, Leto bit hard on the capsule tooth, felt it break. He opened his mouth, expelled the biting vapor he could taste as it formed on his tongue. The Baron grew smaller, a figure seen in a tightening tunnel. Leto heard a gasp beside his ear – the silky-voiced one: Piter.</v>
      </c>
      <c r="D5680">
        <f t="shared" si="712"/>
        <v>3</v>
      </c>
      <c r="E5680" t="str">
        <f t="shared" si="711"/>
        <v>end</v>
      </c>
      <c r="F5680" t="str">
        <f t="shared" si="715"/>
        <v>&lt;p class="indent"&gt;Shocked by fear that the Baron might escape him, Leto bit hard on the capsule tooth, felt it break. He opened his mouth, expelled the biting vapor he could taste as it formed on his tongue. The Baron grew smaller, a figure seen in a tightening tunnel. Leto heard a gasp beside his ear – the silky-voiced one: Piter.</v>
      </c>
      <c r="G5680" t="str">
        <f t="shared" si="717"/>
        <v>&lt;p class="indent"&gt;</v>
      </c>
      <c r="H5680">
        <v>1</v>
      </c>
      <c r="I5680">
        <f t="shared" si="714"/>
        <v>28</v>
      </c>
      <c r="J5680">
        <f t="shared" ca="1" si="713"/>
        <v>2771</v>
      </c>
      <c r="K5680" t="str">
        <f>IF(OR(E5680="start",AND(E5680="end",E5679="start")),"Y","N")</f>
        <v>N</v>
      </c>
      <c r="L5680" t="str">
        <f t="shared" si="710"/>
        <v/>
      </c>
    </row>
    <row r="5681" spans="1:12" x14ac:dyDescent="0.25">
      <c r="A5681">
        <v>5680</v>
      </c>
      <c r="B5681" s="1" t="s">
        <v>9</v>
      </c>
      <c r="C5681" t="str">
        <f t="shared" si="716"/>
        <v>&lt;p class="indent"&gt;Shocked by fear that the Baron might escape him, Leto bit hard on the capsule tooth, felt it break. He opened his mouth, expelled the biting vapor he could taste as it formed on his tongue. The Baron grew smaller, a figure seen in a tightening tunnel. Leto heard a gasp beside his ear – the silky-voiced one: Piter. &lt;/p&gt;</v>
      </c>
      <c r="D5681">
        <f t="shared" si="712"/>
        <v>4</v>
      </c>
      <c r="E5681" t="str">
        <f t="shared" si="711"/>
        <v>end</v>
      </c>
      <c r="F5681" t="str">
        <f t="shared" si="715"/>
        <v>&lt;p class="indent"&gt;Shocked by fear that the Baron might escape him, Leto bit hard on the capsule tooth, felt it break. He opened his mouth, expelled the biting vapor he could taste as it formed on his tongue. The Baron grew smaller, a figure seen in a tightening tunnel. Leto heard a gasp beside his ear – the silky-voiced one: Piter. &lt;/p&gt;</v>
      </c>
      <c r="G5681" t="str">
        <f t="shared" si="717"/>
        <v>&lt;p class="indent"&gt;</v>
      </c>
      <c r="H5681">
        <v>1</v>
      </c>
      <c r="I5681">
        <f t="shared" si="714"/>
        <v>28</v>
      </c>
      <c r="J5681">
        <f t="shared" ca="1" si="713"/>
        <v>2771</v>
      </c>
      <c r="K5681" t="str">
        <f>IF(OR(E5681="start",AND(E5681="end",E5680="start")),"Y","N")</f>
        <v>N</v>
      </c>
      <c r="L5681" t="str">
        <f t="shared" si="710"/>
        <v>&lt;p class="indent"&gt;Shocked by fear that the Baron might escape him, Leto bit hard on the capsule tooth, felt it break. He opened his mouth, expelled the biting vapor he could taste as it formed on his tongue. The Baron grew smaller, a figure seen in a tightening tunnel. Leto heard a gasp beside his ear – the silky-voiced one: Piter. &lt;/p&gt;</v>
      </c>
    </row>
    <row r="5682" spans="1:12" x14ac:dyDescent="0.25">
      <c r="A5682">
        <v>5681</v>
      </c>
      <c r="B5682" s="1" t="s">
        <v>4426</v>
      </c>
      <c r="C5682" t="str">
        <f t="shared" si="716"/>
        <v>&lt;p class="indent"&gt;&lt;em&gt;It got him, too!&lt;/em&gt;&lt;/p&gt;</v>
      </c>
      <c r="D5682">
        <f t="shared" si="712"/>
        <v>1</v>
      </c>
      <c r="E5682" t="str">
        <f t="shared" si="711"/>
        <v>end</v>
      </c>
      <c r="F5682" t="str">
        <f t="shared" si="715"/>
        <v>&lt;p class="indent"&gt;&lt;em&gt;It got him, too!&lt;/em&gt;&lt;/p&gt;</v>
      </c>
      <c r="G5682" t="str">
        <f t="shared" si="717"/>
        <v>&lt;p class="indent"&gt;</v>
      </c>
      <c r="H5682">
        <v>1</v>
      </c>
      <c r="I5682">
        <f t="shared" si="714"/>
        <v>28</v>
      </c>
      <c r="J5682">
        <f t="shared" ca="1" si="713"/>
        <v>2772</v>
      </c>
      <c r="K5682" t="str">
        <f>IF(OR(E5682="start",AND(E5682="end",E5681="start")),"Y","N")</f>
        <v>N</v>
      </c>
      <c r="L5682" t="str">
        <f t="shared" si="710"/>
        <v>&lt;p class="indent"&gt;&lt;em&gt;It got him, too!&lt;/em&gt;&lt;/p&gt;</v>
      </c>
    </row>
    <row r="5683" spans="1:12" x14ac:dyDescent="0.25">
      <c r="A5683">
        <v>5682</v>
      </c>
      <c r="B5683" s="1" t="s">
        <v>4427</v>
      </c>
      <c r="C5683" t="str">
        <f t="shared" si="716"/>
        <v>&lt;p class="indent"&gt;‘Piter! What’s wrong?’&lt;/p&gt;</v>
      </c>
      <c r="D5683">
        <f t="shared" si="712"/>
        <v>1</v>
      </c>
      <c r="E5683" t="str">
        <f t="shared" si="711"/>
        <v>end</v>
      </c>
      <c r="F5683" t="str">
        <f t="shared" si="715"/>
        <v>&lt;p class="indent"&gt;‘Piter! What’s wrong?’&lt;/p&gt;</v>
      </c>
      <c r="G5683" t="str">
        <f t="shared" si="717"/>
        <v>&lt;p class="indent"&gt;</v>
      </c>
      <c r="H5683">
        <v>1</v>
      </c>
      <c r="I5683">
        <f t="shared" si="714"/>
        <v>28</v>
      </c>
      <c r="J5683">
        <f t="shared" ca="1" si="713"/>
        <v>2773</v>
      </c>
      <c r="K5683" t="str">
        <f>IF(OR(E5683="start",AND(E5683="end",E5682="start")),"Y","N")</f>
        <v>N</v>
      </c>
      <c r="L5683" t="str">
        <f t="shared" si="710"/>
        <v>&lt;p class="indent"&gt;‘Piter! What’s wrong?’&lt;/p&gt;</v>
      </c>
    </row>
    <row r="5684" spans="1:12" x14ac:dyDescent="0.25">
      <c r="A5684">
        <v>5683</v>
      </c>
      <c r="B5684" s="1" t="s">
        <v>4428</v>
      </c>
      <c r="C5684" t="str">
        <f t="shared" si="716"/>
        <v>&lt;p class="indent"&gt;The rumbling voice was far away.&lt;/p&gt;</v>
      </c>
      <c r="D5684">
        <f t="shared" si="712"/>
        <v>1</v>
      </c>
      <c r="E5684" t="str">
        <f t="shared" si="711"/>
        <v>end</v>
      </c>
      <c r="F5684" t="str">
        <f t="shared" si="715"/>
        <v>&lt;p class="indent"&gt;The rumbling voice was far away.&lt;/p&gt;</v>
      </c>
      <c r="G5684" t="str">
        <f t="shared" si="717"/>
        <v>&lt;p class="indent"&gt;</v>
      </c>
      <c r="H5684">
        <v>1</v>
      </c>
      <c r="I5684">
        <f t="shared" si="714"/>
        <v>28</v>
      </c>
      <c r="J5684">
        <f t="shared" ca="1" si="713"/>
        <v>2774</v>
      </c>
      <c r="K5684" t="str">
        <f>IF(OR(E5684="start",AND(E5684="end",E5683="start")),"Y","N")</f>
        <v>N</v>
      </c>
      <c r="L5684" t="str">
        <f t="shared" si="710"/>
        <v>&lt;p class="indent"&gt;The rumbling voice was far away.&lt;/p&gt;</v>
      </c>
    </row>
    <row r="5685" spans="1:12" x14ac:dyDescent="0.25">
      <c r="A5685">
        <v>5684</v>
      </c>
      <c r="B5685" s="1" t="s">
        <v>4429</v>
      </c>
      <c r="C5685" t="str">
        <f t="shared" si="716"/>
        <v>&lt;p class="indent"&gt;Leto sensed memories rolling in his mind – the old toothless mutterings of hags. The room, the table, the Baron, a pair of</v>
      </c>
      <c r="D5685">
        <f t="shared" si="712"/>
        <v>1</v>
      </c>
      <c r="E5685" t="str">
        <f t="shared" si="711"/>
        <v>end</v>
      </c>
      <c r="F5685" t="str">
        <f t="shared" si="715"/>
        <v>&lt;p class="indent"&gt;Leto sensed memories rolling in his mind – the old toothless mutterings of hags. The room, the table, the Baron, a pair of</v>
      </c>
      <c r="G5685" t="str">
        <f t="shared" si="717"/>
        <v>&lt;p class="indent"&gt;</v>
      </c>
      <c r="H5685">
        <v>1</v>
      </c>
      <c r="I5685">
        <f t="shared" si="714"/>
        <v>28</v>
      </c>
      <c r="J5685">
        <f t="shared" ca="1" si="713"/>
        <v>2775</v>
      </c>
      <c r="K5685" t="str">
        <f>IF(OR(E5685="start",AND(E5685="end",E5684="start")),"Y","N")</f>
        <v>N</v>
      </c>
      <c r="L5685" t="str">
        <f t="shared" si="710"/>
        <v/>
      </c>
    </row>
    <row r="5686" spans="1:12" x14ac:dyDescent="0.25">
      <c r="A5686">
        <v>5685</v>
      </c>
      <c r="B5686" s="1" t="s">
        <v>4430</v>
      </c>
      <c r="C5686" t="str">
        <f t="shared" si="716"/>
        <v>&lt;p class="indent"&gt;Leto sensed memories rolling in his mind – the old toothless mutterings of hags. The room, the table, the Baron, a pair of terrified eyes – blue within blue, the eyes – all compressed around him in ruined symmetry.</v>
      </c>
      <c r="D5686">
        <f t="shared" si="712"/>
        <v>2</v>
      </c>
      <c r="E5686" t="str">
        <f t="shared" si="711"/>
        <v>end</v>
      </c>
      <c r="F5686" t="str">
        <f t="shared" si="715"/>
        <v>&lt;p class="indent"&gt;Leto sensed memories rolling in his mind – the old toothless mutterings of hags. The room, the table, the Baron, a pair of terrified eyes – blue within blue, the eyes – all compressed around him in ruined symmetry.</v>
      </c>
      <c r="G5686" t="str">
        <f t="shared" si="717"/>
        <v>&lt;p class="indent"&gt;</v>
      </c>
      <c r="H5686">
        <v>1</v>
      </c>
      <c r="I5686">
        <f t="shared" si="714"/>
        <v>28</v>
      </c>
      <c r="J5686">
        <f t="shared" ca="1" si="713"/>
        <v>2775</v>
      </c>
      <c r="K5686" t="str">
        <f>IF(OR(E5686="start",AND(E5686="end",E5685="start")),"Y","N")</f>
        <v>N</v>
      </c>
      <c r="L5686" t="str">
        <f t="shared" si="710"/>
        <v/>
      </c>
    </row>
    <row r="5687" spans="1:12" x14ac:dyDescent="0.25">
      <c r="A5687">
        <v>5686</v>
      </c>
      <c r="B5687" s="1" t="s">
        <v>9</v>
      </c>
      <c r="C5687" t="str">
        <f t="shared" si="716"/>
        <v>&lt;p class="indent"&gt;Leto sensed memories rolling in his mind – the old toothless mutterings of hags. The room, the table, the Baron, a pair of terrified eyes – blue within blue, the eyes – all compressed around him in ruined symmetry. &lt;/p&gt;</v>
      </c>
      <c r="D5687">
        <f t="shared" si="712"/>
        <v>3</v>
      </c>
      <c r="E5687" t="str">
        <f t="shared" si="711"/>
        <v>end</v>
      </c>
      <c r="F5687" t="str">
        <f t="shared" si="715"/>
        <v>&lt;p class="indent"&gt;Leto sensed memories rolling in his mind – the old toothless mutterings of hags. The room, the table, the Baron, a pair of terrified eyes – blue within blue, the eyes – all compressed around him in ruined symmetry. &lt;/p&gt;</v>
      </c>
      <c r="G5687" t="str">
        <f t="shared" si="717"/>
        <v>&lt;p class="indent"&gt;</v>
      </c>
      <c r="H5687">
        <v>1</v>
      </c>
      <c r="I5687">
        <f t="shared" si="714"/>
        <v>28</v>
      </c>
      <c r="J5687">
        <f t="shared" ca="1" si="713"/>
        <v>2775</v>
      </c>
      <c r="K5687" t="str">
        <f>IF(OR(E5687="start",AND(E5687="end",E5686="start")),"Y","N")</f>
        <v>N</v>
      </c>
      <c r="L5687" t="str">
        <f t="shared" si="710"/>
        <v>&lt;p class="indent"&gt;Leto sensed memories rolling in his mind – the old toothless mutterings of hags. The room, the table, the Baron, a pair of terrified eyes – blue within blue, the eyes – all compressed around him in ruined symmetry. &lt;/p&gt;</v>
      </c>
    </row>
    <row r="5688" spans="1:12" x14ac:dyDescent="0.25">
      <c r="A5688">
        <v>5687</v>
      </c>
      <c r="B5688" s="1" t="s">
        <v>4431</v>
      </c>
      <c r="C5688" t="str">
        <f t="shared" si="716"/>
        <v>&lt;p class="indent"&gt;There was a man with a boot-toe chin, a toy man falling. The toy man had a broken nose slanted to the left: an offbeat metronome</v>
      </c>
      <c r="D5688">
        <f t="shared" si="712"/>
        <v>1</v>
      </c>
      <c r="E5688" t="str">
        <f t="shared" si="711"/>
        <v>end</v>
      </c>
      <c r="F5688" t="str">
        <f t="shared" si="715"/>
        <v>&lt;p class="indent"&gt;There was a man with a boot-toe chin, a toy man falling. The toy man had a broken nose slanted to the left: an offbeat metronome</v>
      </c>
      <c r="G5688" t="str">
        <f t="shared" si="717"/>
        <v>&lt;p class="indent"&gt;</v>
      </c>
      <c r="H5688">
        <v>1</v>
      </c>
      <c r="I5688">
        <f t="shared" si="714"/>
        <v>28</v>
      </c>
      <c r="J5688">
        <f t="shared" ca="1" si="713"/>
        <v>2776</v>
      </c>
      <c r="K5688" t="str">
        <f>IF(OR(E5688="start",AND(E5688="end",E5687="start")),"Y","N")</f>
        <v>N</v>
      </c>
      <c r="L5688" t="str">
        <f t="shared" si="710"/>
        <v/>
      </c>
    </row>
    <row r="5689" spans="1:12" x14ac:dyDescent="0.25">
      <c r="A5689">
        <v>5688</v>
      </c>
      <c r="B5689" s="1" t="s">
        <v>4432</v>
      </c>
      <c r="C5689" t="str">
        <f t="shared" si="716"/>
        <v>&lt;p class="indent"&gt;There was a man with a boot-toe chin, a toy man falling. The toy man had a broken nose slanted to the left: an offbeat metronome caught forever at the start of an upward stroke. Leto heard the crash of crockery – so distant – a roaring in his ears. His</v>
      </c>
      <c r="D5689">
        <f t="shared" si="712"/>
        <v>2</v>
      </c>
      <c r="E5689" t="str">
        <f t="shared" si="711"/>
        <v>end</v>
      </c>
      <c r="F5689" t="str">
        <f t="shared" si="715"/>
        <v>&lt;p class="indent"&gt;There was a man with a boot-toe chin, a toy man falling. The toy man had a broken nose slanted to the left: an offbeat metronome caught forever at the start of an upward stroke. Leto heard the crash of crockery – so distant – a roaring in his ears. His</v>
      </c>
      <c r="G5689" t="str">
        <f t="shared" si="717"/>
        <v>&lt;p class="indent"&gt;</v>
      </c>
      <c r="H5689">
        <v>1</v>
      </c>
      <c r="I5689">
        <f t="shared" si="714"/>
        <v>28</v>
      </c>
      <c r="J5689">
        <f t="shared" ca="1" si="713"/>
        <v>2776</v>
      </c>
      <c r="K5689" t="str">
        <f>IF(OR(E5689="start",AND(E5689="end",E5688="start")),"Y","N")</f>
        <v>N</v>
      </c>
      <c r="L5689" t="str">
        <f t="shared" si="710"/>
        <v/>
      </c>
    </row>
    <row r="5690" spans="1:12" x14ac:dyDescent="0.25">
      <c r="A5690">
        <v>5689</v>
      </c>
      <c r="B5690" s="1" t="s">
        <v>4433</v>
      </c>
      <c r="C5690" t="str">
        <f t="shared" si="716"/>
        <v>&lt;p class="indent"&gt;There was a man with a boot-toe chin, a toy man falling. The toy man had a broken nose slanted to the left: an offbeat metronome caught forever at the start of an upward stroke. Leto heard the crash of crockery – so distant – a roaring in his ears. His mind was a bin without end, catching everything. Everything that had ever been: every shout, every whisper, every … silence.</v>
      </c>
      <c r="D5690">
        <f t="shared" si="712"/>
        <v>3</v>
      </c>
      <c r="E5690" t="str">
        <f t="shared" si="711"/>
        <v>end</v>
      </c>
      <c r="F5690" t="str">
        <f t="shared" si="715"/>
        <v>&lt;p class="indent"&gt;There was a man with a boot-toe chin, a toy man falling. The toy man had a broken nose slanted to the left: an offbeat metronome caught forever at the start of an upward stroke. Leto heard the crash of crockery – so distant – a roaring in his ears. His mind was a bin without end, catching everything. Everything that had ever been: every shout, every whisper, every … silence.</v>
      </c>
      <c r="G5690" t="str">
        <f t="shared" si="717"/>
        <v>&lt;p class="indent"&gt;</v>
      </c>
      <c r="H5690">
        <v>1</v>
      </c>
      <c r="I5690">
        <f t="shared" si="714"/>
        <v>28</v>
      </c>
      <c r="J5690">
        <f t="shared" ca="1" si="713"/>
        <v>2776</v>
      </c>
      <c r="K5690" t="str">
        <f>IF(OR(E5690="start",AND(E5690="end",E5689="start")),"Y","N")</f>
        <v>N</v>
      </c>
      <c r="L5690" t="str">
        <f t="shared" ref="L5690:L5753" si="718">IF(D5690&gt;=D5691,F5690,"")</f>
        <v/>
      </c>
    </row>
    <row r="5691" spans="1:12" x14ac:dyDescent="0.25">
      <c r="A5691">
        <v>5690</v>
      </c>
      <c r="B5691" s="1" t="s">
        <v>9</v>
      </c>
      <c r="C5691" t="str">
        <f t="shared" si="716"/>
        <v>&lt;p class="indent"&gt;There was a man with a boot-toe chin, a toy man falling. The toy man had a broken nose slanted to the left: an offbeat metronome caught forever at the start of an upward stroke. Leto heard the crash of crockery – so distant – a roaring in his ears. His mind was a bin without end, catching everything. Everything that had ever been: every shout, every whisper, every … silence. &lt;/p&gt;</v>
      </c>
      <c r="D5691">
        <f t="shared" si="712"/>
        <v>4</v>
      </c>
      <c r="E5691" t="str">
        <f t="shared" si="711"/>
        <v>end</v>
      </c>
      <c r="F5691" t="str">
        <f t="shared" si="715"/>
        <v>&lt;p class="indent"&gt;There was a man with a boot-toe chin, a toy man falling. The toy man had a broken nose slanted to the left: an offbeat metronome caught forever at the start of an upward stroke. Leto heard the crash of crockery – so distant – a roaring in his ears. His mind was a bin without end, catching everything. Everything that had ever been: every shout, every whisper, every … silence. &lt;/p&gt;</v>
      </c>
      <c r="G5691" t="str">
        <f t="shared" si="717"/>
        <v>&lt;p class="indent"&gt;</v>
      </c>
      <c r="H5691">
        <v>1</v>
      </c>
      <c r="I5691">
        <f t="shared" si="714"/>
        <v>28</v>
      </c>
      <c r="J5691">
        <f t="shared" ca="1" si="713"/>
        <v>2776</v>
      </c>
      <c r="K5691" t="str">
        <f>IF(OR(E5691="start",AND(E5691="end",E5690="start")),"Y","N")</f>
        <v>N</v>
      </c>
      <c r="L5691" t="str">
        <f t="shared" si="718"/>
        <v>&lt;p class="indent"&gt;There was a man with a boot-toe chin, a toy man falling. The toy man had a broken nose slanted to the left: an offbeat metronome caught forever at the start of an upward stroke. Leto heard the crash of crockery – so distant – a roaring in his ears. His mind was a bin without end, catching everything. Everything that had ever been: every shout, every whisper, every … silence. &lt;/p&gt;</v>
      </c>
    </row>
    <row r="5692" spans="1:12" x14ac:dyDescent="0.25">
      <c r="A5692">
        <v>5691</v>
      </c>
      <c r="B5692" s="1" t="s">
        <v>4434</v>
      </c>
      <c r="C5692" t="str">
        <f t="shared" si="716"/>
        <v>&lt;p class="indent"&gt;One thought remained to him. Leto saw it in formless light on rays of black: &lt;em&gt;The day the flesh shapes and the flesh the day shapes.&lt;/em&gt; The thought struck him with a sense of fullness he knew he could never explain.</v>
      </c>
      <c r="D5692">
        <f t="shared" si="712"/>
        <v>1</v>
      </c>
      <c r="E5692" t="str">
        <f t="shared" si="711"/>
        <v>end</v>
      </c>
      <c r="F5692" t="str">
        <f t="shared" si="715"/>
        <v>&lt;p class="indent"&gt;One thought remained to him. Leto saw it in formless light on rays of black: &lt;em&gt;The day the flesh shapes and the flesh the day shapes.&lt;/em&gt; The thought struck him with a sense of fullness he knew he could never explain.</v>
      </c>
      <c r="G5692" t="str">
        <f t="shared" si="717"/>
        <v>&lt;p class="indent"&gt;</v>
      </c>
      <c r="H5692">
        <v>1</v>
      </c>
      <c r="I5692">
        <f t="shared" si="714"/>
        <v>28</v>
      </c>
      <c r="J5692">
        <f t="shared" ca="1" si="713"/>
        <v>2777</v>
      </c>
      <c r="K5692" t="str">
        <f>IF(OR(E5692="start",AND(E5692="end",E5691="start")),"Y","N")</f>
        <v>N</v>
      </c>
      <c r="L5692" t="str">
        <f t="shared" si="718"/>
        <v/>
      </c>
    </row>
    <row r="5693" spans="1:12" x14ac:dyDescent="0.25">
      <c r="A5693">
        <v>5692</v>
      </c>
      <c r="B5693" s="1" t="s">
        <v>9</v>
      </c>
      <c r="C5693" t="str">
        <f t="shared" si="716"/>
        <v>&lt;p class="indent"&gt;One thought remained to him. Leto saw it in formless light on rays of black: &lt;em&gt;The day the flesh shapes and the flesh the day shapes.&lt;/em&gt; The thought struck him with a sense of fullness he knew he could never explain. &lt;/p&gt;</v>
      </c>
      <c r="D5693">
        <f t="shared" si="712"/>
        <v>2</v>
      </c>
      <c r="E5693" t="str">
        <f t="shared" si="711"/>
        <v>end</v>
      </c>
      <c r="F5693" t="str">
        <f t="shared" si="715"/>
        <v>&lt;p class="indent"&gt;One thought remained to him. Leto saw it in formless light on rays of black: &lt;em&gt;The day the flesh shapes and the flesh the day shapes.&lt;/em&gt; The thought struck him with a sense of fullness he knew he could never explain. &lt;/p&gt;</v>
      </c>
      <c r="G5693" t="str">
        <f t="shared" si="717"/>
        <v>&lt;p class="indent"&gt;</v>
      </c>
      <c r="H5693">
        <v>1</v>
      </c>
      <c r="I5693">
        <f t="shared" si="714"/>
        <v>28</v>
      </c>
      <c r="J5693">
        <f t="shared" ca="1" si="713"/>
        <v>2777</v>
      </c>
      <c r="K5693" t="str">
        <f>IF(OR(E5693="start",AND(E5693="end",E5692="start")),"Y","N")</f>
        <v>N</v>
      </c>
      <c r="L5693" t="str">
        <f t="shared" si="718"/>
        <v>&lt;p class="indent"&gt;One thought remained to him. Leto saw it in formless light on rays of black: &lt;em&gt;The day the flesh shapes and the flesh the day shapes.&lt;/em&gt; The thought struck him with a sense of fullness he knew he could never explain. &lt;/p&gt;</v>
      </c>
    </row>
    <row r="5694" spans="1:12" x14ac:dyDescent="0.25">
      <c r="A5694">
        <v>5693</v>
      </c>
      <c r="B5694" s="1" t="s">
        <v>2897</v>
      </c>
      <c r="C5694" t="str">
        <f t="shared" si="716"/>
        <v>&lt;p class="indent"&gt;Silence.&lt;/p&gt;</v>
      </c>
      <c r="D5694">
        <f t="shared" si="712"/>
        <v>1</v>
      </c>
      <c r="E5694" t="str">
        <f t="shared" si="711"/>
        <v>end</v>
      </c>
      <c r="F5694" t="str">
        <f t="shared" si="715"/>
        <v>&lt;p class="indent"&gt;Silence.&lt;/p&gt;</v>
      </c>
      <c r="G5694" t="str">
        <f t="shared" si="717"/>
        <v>&lt;p class="indent"&gt;</v>
      </c>
      <c r="H5694">
        <v>1</v>
      </c>
      <c r="I5694">
        <f t="shared" si="714"/>
        <v>28</v>
      </c>
      <c r="J5694">
        <f t="shared" ca="1" si="713"/>
        <v>2778</v>
      </c>
      <c r="K5694" t="str">
        <f>IF(OR(E5694="start",AND(E5694="end",E5693="start")),"Y","N")</f>
        <v>N</v>
      </c>
      <c r="L5694" t="str">
        <f t="shared" si="718"/>
        <v>&lt;p class="indent"&gt;Silence.&lt;/p&gt;</v>
      </c>
    </row>
    <row r="5695" spans="1:12" x14ac:dyDescent="0.25">
      <c r="A5695">
        <v>5694</v>
      </c>
      <c r="B5695" s="1" t="s">
        <v>4435</v>
      </c>
      <c r="C5695" t="str">
        <f t="shared" si="716"/>
        <v>&lt;p class="indent"&gt;&lt;a id="page205"/&gt;The Baron stood with his back against his private door, his own bolt hole behind the table. He had slammed it on a room full</v>
      </c>
      <c r="D5695">
        <f t="shared" si="712"/>
        <v>1</v>
      </c>
      <c r="E5695" t="str">
        <f t="shared" si="711"/>
        <v>end</v>
      </c>
      <c r="F5695" t="str">
        <f t="shared" si="715"/>
        <v>&lt;p class="indent"&gt;&lt;a id="page205"/&gt;The Baron stood with his back against his private door, his own bolt hole behind the table. He had slammed it on a room full</v>
      </c>
      <c r="G5695" t="str">
        <f t="shared" si="717"/>
        <v>&lt;p class="indent"&gt;</v>
      </c>
      <c r="H5695">
        <v>1</v>
      </c>
      <c r="I5695">
        <f t="shared" si="714"/>
        <v>28</v>
      </c>
      <c r="J5695">
        <f t="shared" ca="1" si="713"/>
        <v>2779</v>
      </c>
      <c r="K5695" t="str">
        <f>IF(OR(E5695="start",AND(E5695="end",E5694="start")),"Y","N")</f>
        <v>N</v>
      </c>
      <c r="L5695" t="str">
        <f t="shared" si="718"/>
        <v/>
      </c>
    </row>
    <row r="5696" spans="1:12" x14ac:dyDescent="0.25">
      <c r="A5696">
        <v>5695</v>
      </c>
      <c r="B5696" s="1" t="s">
        <v>4436</v>
      </c>
      <c r="C5696" t="str">
        <f t="shared" si="716"/>
        <v>&lt;p class="indent"&gt;&lt;a id="page205"/&gt;The Baron stood with his back against his private door, his own bolt hole behind the table. He had slammed it on a room full of dead men. His senses took in guards swarming around him. &lt;em&gt;Did I breathe it?&lt;/em&gt; he asked himself. &lt;em&gt;Whatever it was in there, did it get me, too?&lt;/em&gt;&lt;/p&gt;</v>
      </c>
      <c r="D5696">
        <f t="shared" si="712"/>
        <v>2</v>
      </c>
      <c r="E5696" t="str">
        <f t="shared" si="711"/>
        <v>end</v>
      </c>
      <c r="F5696" t="str">
        <f t="shared" si="715"/>
        <v>&lt;p class="indent"&gt;&lt;a id="page205"/&gt;The Baron stood with his back against his private door, his own bolt hole behind the table. He had slammed it on a room full of dead men. His senses took in guards swarming around him. &lt;em&gt;Did I breathe it?&lt;/em&gt; he asked himself. &lt;em&gt;Whatever it was in there, did it get me, too?&lt;/em&gt;&lt;/p&gt;</v>
      </c>
      <c r="G5696" t="str">
        <f t="shared" si="717"/>
        <v>&lt;p class="indent"&gt;</v>
      </c>
      <c r="H5696">
        <v>1</v>
      </c>
      <c r="I5696">
        <f t="shared" si="714"/>
        <v>28</v>
      </c>
      <c r="J5696">
        <f t="shared" ca="1" si="713"/>
        <v>2779</v>
      </c>
      <c r="K5696" t="str">
        <f>IF(OR(E5696="start",AND(E5696="end",E5695="start")),"Y","N")</f>
        <v>N</v>
      </c>
      <c r="L5696" t="str">
        <f t="shared" si="718"/>
        <v>&lt;p class="indent"&gt;&lt;a id="page205"/&gt;The Baron stood with his back against his private door, his own bolt hole behind the table. He had slammed it on a room full of dead men. His senses took in guards swarming around him. &lt;em&gt;Did I breathe it?&lt;/em&gt; he asked himself. &lt;em&gt;Whatever it was in there, did it get me, too?&lt;/em&gt;&lt;/p&gt;</v>
      </c>
    </row>
    <row r="5697" spans="1:12" x14ac:dyDescent="0.25">
      <c r="A5697">
        <v>5696</v>
      </c>
      <c r="B5697" s="1" t="s">
        <v>4437</v>
      </c>
      <c r="C5697" t="str">
        <f t="shared" si="716"/>
        <v>&lt;p class="indent"&gt;Sounds returned to him … and reason. He heard someone shouting orders – gas masks … keep a door closed … get blowers going.&lt;/p&gt;</v>
      </c>
      <c r="D5697">
        <f t="shared" si="712"/>
        <v>1</v>
      </c>
      <c r="E5697" t="str">
        <f t="shared" si="711"/>
        <v>end</v>
      </c>
      <c r="F5697" t="str">
        <f t="shared" si="715"/>
        <v>&lt;p class="indent"&gt;Sounds returned to him … and reason. He heard someone shouting orders – gas masks … keep a door closed … get blowers going.&lt;/p&gt;</v>
      </c>
      <c r="G5697" t="str">
        <f t="shared" si="717"/>
        <v>&lt;p class="indent"&gt;</v>
      </c>
      <c r="H5697">
        <v>1</v>
      </c>
      <c r="I5697">
        <f t="shared" si="714"/>
        <v>28</v>
      </c>
      <c r="J5697">
        <f t="shared" ca="1" si="713"/>
        <v>2780</v>
      </c>
      <c r="K5697" t="str">
        <f>IF(OR(E5697="start",AND(E5697="end",E5696="start")),"Y","N")</f>
        <v>N</v>
      </c>
      <c r="L5697" t="str">
        <f t="shared" si="718"/>
        <v>&lt;p class="indent"&gt;Sounds returned to him … and reason. He heard someone shouting orders – gas masks … keep a door closed … get blowers going.&lt;/p&gt;</v>
      </c>
    </row>
    <row r="5698" spans="1:12" x14ac:dyDescent="0.25">
      <c r="A5698">
        <v>5697</v>
      </c>
      <c r="B5698" s="1" t="s">
        <v>4438</v>
      </c>
      <c r="C5698" t="str">
        <f t="shared" si="716"/>
        <v>&lt;p class="indent"&gt;&lt;em&gt;The others fell quickly,&lt;/em&gt; he thought. I’m still standing. I’m still breathing. &lt;em&gt;Merciless hell! That was close!&lt;/em&gt;&lt;/p&gt;</v>
      </c>
      <c r="D5698">
        <f t="shared" si="712"/>
        <v>1</v>
      </c>
      <c r="E5698" t="str">
        <f t="shared" ref="E5698:E5761" si="719">IFERROR(IF(FIND("blockquote",B5698)=2,"start","end"),E5697)</f>
        <v>end</v>
      </c>
      <c r="F5698" t="str">
        <f t="shared" si="715"/>
        <v>&lt;p class="indent"&gt;&lt;em&gt;The others fell quickly,&lt;/em&gt; he thought. I’m still standing. I’m still breathing. &lt;em&gt;Merciless hell! That was close!&lt;/em&gt;&lt;/p&gt;</v>
      </c>
      <c r="G5698" t="str">
        <f t="shared" si="717"/>
        <v>&lt;p class="indent"&gt;</v>
      </c>
      <c r="H5698">
        <v>1</v>
      </c>
      <c r="I5698">
        <f t="shared" si="714"/>
        <v>28</v>
      </c>
      <c r="J5698">
        <f t="shared" ca="1" si="713"/>
        <v>2781</v>
      </c>
      <c r="K5698" t="str">
        <f>IF(OR(E5698="start",AND(E5698="end",E5697="start")),"Y","N")</f>
        <v>N</v>
      </c>
      <c r="L5698" t="str">
        <f t="shared" si="718"/>
        <v>&lt;p class="indent"&gt;&lt;em&gt;The others fell quickly,&lt;/em&gt; he thought. I’m still standing. I’m still breathing. &lt;em&gt;Merciless hell! That was close!&lt;/em&gt;&lt;/p&gt;</v>
      </c>
    </row>
    <row r="5699" spans="1:12" x14ac:dyDescent="0.25">
      <c r="A5699">
        <v>5698</v>
      </c>
      <c r="B5699" s="1" t="s">
        <v>4439</v>
      </c>
      <c r="C5699" t="str">
        <f t="shared" si="716"/>
        <v>&lt;p class="indent"&gt;He could analyze it now. His shield had been activated, set low but still enough to slow molecular interchange across the</v>
      </c>
      <c r="D5699">
        <f t="shared" ref="D5699:D5762" si="720">IF(LEFT(B5699,2)="&lt;p",1,IF(LEFT(B5699,3)="&lt;h1",1,D5698+1))</f>
        <v>1</v>
      </c>
      <c r="E5699" t="str">
        <f t="shared" si="719"/>
        <v>end</v>
      </c>
      <c r="F5699" t="str">
        <f t="shared" si="715"/>
        <v>&lt;p class="indent"&gt;He could analyze it now. His shield had been activated, set low but still enough to slow molecular interchange across the</v>
      </c>
      <c r="G5699" t="str">
        <f t="shared" si="717"/>
        <v>&lt;p class="indent"&gt;</v>
      </c>
      <c r="H5699">
        <v>1</v>
      </c>
      <c r="I5699">
        <f t="shared" si="714"/>
        <v>28</v>
      </c>
      <c r="J5699">
        <f t="shared" ref="J5699:J5762" ca="1" si="721">IF(K5699="Y","",IF(D5699=1,1+MAX(OFFSET(J5699,-A5699+1,0,A5699-1)),MAX(OFFSET(J5699,-A5699+1,0,A5699-1))))</f>
        <v>2782</v>
      </c>
      <c r="K5699" t="str">
        <f>IF(OR(E5699="start",AND(E5699="end",E5698="start")),"Y","N")</f>
        <v>N</v>
      </c>
      <c r="L5699" t="str">
        <f t="shared" si="718"/>
        <v/>
      </c>
    </row>
    <row r="5700" spans="1:12" x14ac:dyDescent="0.25">
      <c r="A5700">
        <v>5699</v>
      </c>
      <c r="B5700" s="1" t="s">
        <v>4440</v>
      </c>
      <c r="C5700" t="str">
        <f t="shared" si="716"/>
        <v>&lt;p class="indent"&gt;He could analyze it now. His shield had been activated, set low but still enough to slow molecular interchange across the field barrier. And he had been pushing himself away from the table … that and Piter’s shocked gasp which had brought the guard</v>
      </c>
      <c r="D5700">
        <f t="shared" si="720"/>
        <v>2</v>
      </c>
      <c r="E5700" t="str">
        <f t="shared" si="719"/>
        <v>end</v>
      </c>
      <c r="F5700" t="str">
        <f t="shared" si="715"/>
        <v>&lt;p class="indent"&gt;He could analyze it now. His shield had been activated, set low but still enough to slow molecular interchange across the field barrier. And he had been pushing himself away from the table … that and Piter’s shocked gasp which had brought the guard</v>
      </c>
      <c r="G5700" t="str">
        <f t="shared" si="717"/>
        <v>&lt;p class="indent"&gt;</v>
      </c>
      <c r="H5700">
        <v>1</v>
      </c>
      <c r="I5700">
        <f t="shared" ref="I5700:I5763" si="722">IF(AND(E5699="end",E5700="start"),I5699+1,I5699)</f>
        <v>28</v>
      </c>
      <c r="J5700">
        <f t="shared" ca="1" si="721"/>
        <v>2782</v>
      </c>
      <c r="K5700" t="str">
        <f>IF(OR(E5700="start",AND(E5700="end",E5699="start")),"Y","N")</f>
        <v>N</v>
      </c>
      <c r="L5700" t="str">
        <f t="shared" si="718"/>
        <v/>
      </c>
    </row>
    <row r="5701" spans="1:12" x14ac:dyDescent="0.25">
      <c r="A5701">
        <v>5700</v>
      </c>
      <c r="B5701" s="1" t="s">
        <v>4441</v>
      </c>
      <c r="C5701" t="str">
        <f t="shared" si="716"/>
        <v>&lt;p class="indent"&gt;He could analyze it now. His shield had been activated, set low but still enough to slow molecular interchange across the field barrier. And he had been pushing himself away from the table … that and Piter’s shocked gasp which had brought the guard captain darting forward into his own doom.</v>
      </c>
      <c r="D5701">
        <f t="shared" si="720"/>
        <v>3</v>
      </c>
      <c r="E5701" t="str">
        <f t="shared" si="719"/>
        <v>end</v>
      </c>
      <c r="F5701" t="str">
        <f t="shared" si="715"/>
        <v>&lt;p class="indent"&gt;He could analyze it now. His shield had been activated, set low but still enough to slow molecular interchange across the field barrier. And he had been pushing himself away from the table … that and Piter’s shocked gasp which had brought the guard captain darting forward into his own doom.</v>
      </c>
      <c r="G5701" t="str">
        <f t="shared" si="717"/>
        <v>&lt;p class="indent"&gt;</v>
      </c>
      <c r="H5701">
        <v>1</v>
      </c>
      <c r="I5701">
        <f t="shared" si="722"/>
        <v>28</v>
      </c>
      <c r="J5701">
        <f t="shared" ca="1" si="721"/>
        <v>2782</v>
      </c>
      <c r="K5701" t="str">
        <f>IF(OR(E5701="start",AND(E5701="end",E5700="start")),"Y","N")</f>
        <v>N</v>
      </c>
      <c r="L5701" t="str">
        <f t="shared" si="718"/>
        <v/>
      </c>
    </row>
    <row r="5702" spans="1:12" x14ac:dyDescent="0.25">
      <c r="A5702">
        <v>5701</v>
      </c>
      <c r="B5702" s="1" t="s">
        <v>9</v>
      </c>
      <c r="C5702" t="str">
        <f t="shared" si="716"/>
        <v>&lt;p class="indent"&gt;He could analyze it now. His shield had been activated, set low but still enough to slow molecular interchange across the field barrier. And he had been pushing himself away from the table … that and Piter’s shocked gasp which had brought the guard captain darting forward into his own doom. &lt;/p&gt;</v>
      </c>
      <c r="D5702">
        <f t="shared" si="720"/>
        <v>4</v>
      </c>
      <c r="E5702" t="str">
        <f t="shared" si="719"/>
        <v>end</v>
      </c>
      <c r="F5702" t="str">
        <f t="shared" si="715"/>
        <v>&lt;p class="indent"&gt;He could analyze it now. His shield had been activated, set low but still enough to slow molecular interchange across the field barrier. And he had been pushing himself away from the table … that and Piter’s shocked gasp which had brought the guard captain darting forward into his own doom. &lt;/p&gt;</v>
      </c>
      <c r="G5702" t="str">
        <f t="shared" si="717"/>
        <v>&lt;p class="indent"&gt;</v>
      </c>
      <c r="H5702">
        <v>1</v>
      </c>
      <c r="I5702">
        <f t="shared" si="722"/>
        <v>28</v>
      </c>
      <c r="J5702">
        <f t="shared" ca="1" si="721"/>
        <v>2782</v>
      </c>
      <c r="K5702" t="str">
        <f>IF(OR(E5702="start",AND(E5702="end",E5701="start")),"Y","N")</f>
        <v>N</v>
      </c>
      <c r="L5702" t="str">
        <f t="shared" si="718"/>
        <v>&lt;p class="indent"&gt;He could analyze it now. His shield had been activated, set low but still enough to slow molecular interchange across the field barrier. And he had been pushing himself away from the table … that and Piter’s shocked gasp which had brought the guard captain darting forward into his own doom. &lt;/p&gt;</v>
      </c>
    </row>
    <row r="5703" spans="1:12" x14ac:dyDescent="0.25">
      <c r="A5703">
        <v>5702</v>
      </c>
      <c r="B5703" s="1" t="s">
        <v>4442</v>
      </c>
      <c r="C5703" t="str">
        <f t="shared" si="716"/>
        <v>&lt;p class="indent"&gt;Chance and the warning in a dying man’s gasp – these had saved him.&lt;/p&gt;</v>
      </c>
      <c r="D5703">
        <f t="shared" si="720"/>
        <v>1</v>
      </c>
      <c r="E5703" t="str">
        <f t="shared" si="719"/>
        <v>end</v>
      </c>
      <c r="F5703" t="str">
        <f t="shared" si="715"/>
        <v>&lt;p class="indent"&gt;Chance and the warning in a dying man’s gasp – these had saved him.&lt;/p&gt;</v>
      </c>
      <c r="G5703" t="str">
        <f t="shared" si="717"/>
        <v>&lt;p class="indent"&gt;</v>
      </c>
      <c r="H5703">
        <v>1</v>
      </c>
      <c r="I5703">
        <f t="shared" si="722"/>
        <v>28</v>
      </c>
      <c r="J5703">
        <f t="shared" ca="1" si="721"/>
        <v>2783</v>
      </c>
      <c r="K5703" t="str">
        <f>IF(OR(E5703="start",AND(E5703="end",E5702="start")),"Y","N")</f>
        <v>N</v>
      </c>
      <c r="L5703" t="str">
        <f t="shared" si="718"/>
        <v>&lt;p class="indent"&gt;Chance and the warning in a dying man’s gasp – these had saved him.&lt;/p&gt;</v>
      </c>
    </row>
    <row r="5704" spans="1:12" x14ac:dyDescent="0.25">
      <c r="A5704">
        <v>5703</v>
      </c>
      <c r="B5704" s="1" t="s">
        <v>4443</v>
      </c>
      <c r="C5704" t="str">
        <f t="shared" si="716"/>
        <v>&lt;p class="indent"&gt;The Baron felt no gratitude to Piter. The fool had got himself killed. And that stupid guard captain! He’d said he scoped</v>
      </c>
      <c r="D5704">
        <f t="shared" si="720"/>
        <v>1</v>
      </c>
      <c r="E5704" t="str">
        <f t="shared" si="719"/>
        <v>end</v>
      </c>
      <c r="F5704" t="str">
        <f t="shared" si="715"/>
        <v>&lt;p class="indent"&gt;The Baron felt no gratitude to Piter. The fool had got himself killed. And that stupid guard captain! He’d said he scoped</v>
      </c>
      <c r="G5704" t="str">
        <f t="shared" si="717"/>
        <v>&lt;p class="indent"&gt;</v>
      </c>
      <c r="H5704">
        <v>1</v>
      </c>
      <c r="I5704">
        <f t="shared" si="722"/>
        <v>28</v>
      </c>
      <c r="J5704">
        <f t="shared" ca="1" si="721"/>
        <v>2784</v>
      </c>
      <c r="K5704" t="str">
        <f>IF(OR(E5704="start",AND(E5704="end",E5703="start")),"Y","N")</f>
        <v>N</v>
      </c>
      <c r="L5704" t="str">
        <f t="shared" si="718"/>
        <v/>
      </c>
    </row>
    <row r="5705" spans="1:12" x14ac:dyDescent="0.25">
      <c r="A5705">
        <v>5704</v>
      </c>
      <c r="B5705" s="1" t="s">
        <v>4444</v>
      </c>
      <c r="C5705" t="str">
        <f t="shared" si="716"/>
        <v>&lt;p class="indent"&gt;The Baron felt no gratitude to Piter. The fool had got himself killed. And that stupid guard captain! He’d said he scoped everyone before bringing them into the Baron’s presence! How had it been possible for the Duke … ? No warning. Not even from</v>
      </c>
      <c r="D5705">
        <f t="shared" si="720"/>
        <v>2</v>
      </c>
      <c r="E5705" t="str">
        <f t="shared" si="719"/>
        <v>end</v>
      </c>
      <c r="F5705" t="str">
        <f t="shared" si="715"/>
        <v>&lt;p class="indent"&gt;The Baron felt no gratitude to Piter. The fool had got himself killed. And that stupid guard captain! He’d said he scoped everyone before bringing them into the Baron’s presence! How had it been possible for the Duke … ? No warning. Not even from</v>
      </c>
      <c r="G5705" t="str">
        <f t="shared" si="717"/>
        <v>&lt;p class="indent"&gt;</v>
      </c>
      <c r="H5705">
        <v>1</v>
      </c>
      <c r="I5705">
        <f t="shared" si="722"/>
        <v>28</v>
      </c>
      <c r="J5705">
        <f t="shared" ca="1" si="721"/>
        <v>2784</v>
      </c>
      <c r="K5705" t="str">
        <f>IF(OR(E5705="start",AND(E5705="end",E5704="start")),"Y","N")</f>
        <v>N</v>
      </c>
      <c r="L5705" t="str">
        <f t="shared" si="718"/>
        <v/>
      </c>
    </row>
    <row r="5706" spans="1:12" x14ac:dyDescent="0.25">
      <c r="A5706">
        <v>5705</v>
      </c>
      <c r="B5706" s="1" t="s">
        <v>4445</v>
      </c>
      <c r="C5706" t="str">
        <f t="shared" si="716"/>
        <v>&lt;p class="indent"&gt;The Baron felt no gratitude to Piter. The fool had got himself killed. And that stupid guard captain! He’d said he scoped everyone before bringing them into the Baron’s presence! How had it been possible for the Duke … ? No warning. Not even from the poison snooper over the table – until it was too late. How?</v>
      </c>
      <c r="D5706">
        <f t="shared" si="720"/>
        <v>3</v>
      </c>
      <c r="E5706" t="str">
        <f t="shared" si="719"/>
        <v>end</v>
      </c>
      <c r="F5706" t="str">
        <f t="shared" si="715"/>
        <v>&lt;p class="indent"&gt;The Baron felt no gratitude to Piter. The fool had got himself killed. And that stupid guard captain! He’d said he scoped everyone before bringing them into the Baron’s presence! How had it been possible for the Duke … ? No warning. Not even from the poison snooper over the table – until it was too late. How?</v>
      </c>
      <c r="G5706" t="str">
        <f t="shared" si="717"/>
        <v>&lt;p class="indent"&gt;</v>
      </c>
      <c r="H5706">
        <v>1</v>
      </c>
      <c r="I5706">
        <f t="shared" si="722"/>
        <v>28</v>
      </c>
      <c r="J5706">
        <f t="shared" ca="1" si="721"/>
        <v>2784</v>
      </c>
      <c r="K5706" t="str">
        <f>IF(OR(E5706="start",AND(E5706="end",E5705="start")),"Y","N")</f>
        <v>N</v>
      </c>
      <c r="L5706" t="str">
        <f t="shared" si="718"/>
        <v/>
      </c>
    </row>
    <row r="5707" spans="1:12" x14ac:dyDescent="0.25">
      <c r="A5707">
        <v>5706</v>
      </c>
      <c r="B5707" s="1" t="s">
        <v>9</v>
      </c>
      <c r="C5707" t="str">
        <f t="shared" si="716"/>
        <v>&lt;p class="indent"&gt;The Baron felt no gratitude to Piter. The fool had got himself killed. And that stupid guard captain! He’d said he scoped everyone before bringing them into the Baron’s presence! How had it been possible for the Duke … ? No warning. Not even from the poison snooper over the table – until it was too late. How? &lt;/p&gt;</v>
      </c>
      <c r="D5707">
        <f t="shared" si="720"/>
        <v>4</v>
      </c>
      <c r="E5707" t="str">
        <f t="shared" si="719"/>
        <v>end</v>
      </c>
      <c r="F5707" t="str">
        <f t="shared" ref="F5707:F5770" si="723">IF(AND(E5707="start",D5707&gt;=D5706),F5706&amp;" "&amp;B5707,C5707)</f>
        <v>&lt;p class="indent"&gt;The Baron felt no gratitude to Piter. The fool had got himself killed. And that stupid guard captain! He’d said he scoped everyone before bringing them into the Baron’s presence! How had it been possible for the Duke … ? No warning. Not even from the poison snooper over the table – until it was too late. How? &lt;/p&gt;</v>
      </c>
      <c r="G5707" t="str">
        <f t="shared" si="717"/>
        <v>&lt;p class="indent"&gt;</v>
      </c>
      <c r="H5707">
        <v>1</v>
      </c>
      <c r="I5707">
        <f t="shared" si="722"/>
        <v>28</v>
      </c>
      <c r="J5707">
        <f t="shared" ca="1" si="721"/>
        <v>2784</v>
      </c>
      <c r="K5707" t="str">
        <f>IF(OR(E5707="start",AND(E5707="end",E5706="start")),"Y","N")</f>
        <v>N</v>
      </c>
      <c r="L5707" t="str">
        <f t="shared" si="718"/>
        <v>&lt;p class="indent"&gt;The Baron felt no gratitude to Piter. The fool had got himself killed. And that stupid guard captain! He’d said he scoped everyone before bringing them into the Baron’s presence! How had it been possible for the Duke … ? No warning. Not even from the poison snooper over the table – until it was too late. How? &lt;/p&gt;</v>
      </c>
    </row>
    <row r="5708" spans="1:12" x14ac:dyDescent="0.25">
      <c r="A5708">
        <v>5707</v>
      </c>
      <c r="B5708" s="1" t="s">
        <v>4446</v>
      </c>
      <c r="C5708" t="str">
        <f t="shared" si="716"/>
        <v>&lt;p class="indent"&gt;&lt;em&gt;Well, no matter now,&lt;/em&gt; the Baron thought, his mind firming. &lt;em&gt;The next guard captain will begin by finding answers to these questions.&lt;/em&gt;&lt;/p&gt;</v>
      </c>
      <c r="D5708">
        <f t="shared" si="720"/>
        <v>1</v>
      </c>
      <c r="E5708" t="str">
        <f t="shared" si="719"/>
        <v>end</v>
      </c>
      <c r="F5708" t="str">
        <f t="shared" si="723"/>
        <v>&lt;p class="indent"&gt;&lt;em&gt;Well, no matter now,&lt;/em&gt; the Baron thought, his mind firming. &lt;em&gt;The next guard captain will begin by finding answers to these questions.&lt;/em&gt;&lt;/p&gt;</v>
      </c>
      <c r="G5708" t="str">
        <f t="shared" si="717"/>
        <v>&lt;p class="indent"&gt;</v>
      </c>
      <c r="H5708">
        <v>1</v>
      </c>
      <c r="I5708">
        <f t="shared" si="722"/>
        <v>28</v>
      </c>
      <c r="J5708">
        <f t="shared" ca="1" si="721"/>
        <v>2785</v>
      </c>
      <c r="K5708" t="str">
        <f>IF(OR(E5708="start",AND(E5708="end",E5707="start")),"Y","N")</f>
        <v>N</v>
      </c>
      <c r="L5708" t="str">
        <f t="shared" si="718"/>
        <v>&lt;p class="indent"&gt;&lt;em&gt;Well, no matter now,&lt;/em&gt; the Baron thought, his mind firming. &lt;em&gt;The next guard captain will begin by finding answers to these questions.&lt;/em&gt;&lt;/p&gt;</v>
      </c>
    </row>
    <row r="5709" spans="1:12" x14ac:dyDescent="0.25">
      <c r="A5709">
        <v>5708</v>
      </c>
      <c r="B5709" s="1" t="s">
        <v>4447</v>
      </c>
      <c r="C5709" t="str">
        <f t="shared" si="716"/>
        <v>&lt;p class="indent"&gt;He grew aware of more activity down the hall – around the corner at the other door to that room of death. The Baron pushed</v>
      </c>
      <c r="D5709">
        <f t="shared" si="720"/>
        <v>1</v>
      </c>
      <c r="E5709" t="str">
        <f t="shared" si="719"/>
        <v>end</v>
      </c>
      <c r="F5709" t="str">
        <f t="shared" si="723"/>
        <v>&lt;p class="indent"&gt;He grew aware of more activity down the hall – around the corner at the other door to that room of death. The Baron pushed</v>
      </c>
      <c r="G5709" t="str">
        <f t="shared" si="717"/>
        <v>&lt;p class="indent"&gt;</v>
      </c>
      <c r="H5709">
        <v>1</v>
      </c>
      <c r="I5709">
        <f t="shared" si="722"/>
        <v>28</v>
      </c>
      <c r="J5709">
        <f t="shared" ca="1" si="721"/>
        <v>2786</v>
      </c>
      <c r="K5709" t="str">
        <f>IF(OR(E5709="start",AND(E5709="end",E5708="start")),"Y","N")</f>
        <v>N</v>
      </c>
      <c r="L5709" t="str">
        <f t="shared" si="718"/>
        <v/>
      </c>
    </row>
    <row r="5710" spans="1:12" x14ac:dyDescent="0.25">
      <c r="A5710">
        <v>5709</v>
      </c>
      <c r="B5710" s="1" t="s">
        <v>4448</v>
      </c>
      <c r="C5710" t="str">
        <f t="shared" si="716"/>
        <v>&lt;p class="indent"&gt;He grew aware of more activity down the hall – around the corner at the other door to that room of death. The Baron pushed himself away from his own door, studied the lackeys around him. They stood there staring, silent, waiting for the Baron’s</v>
      </c>
      <c r="D5710">
        <f t="shared" si="720"/>
        <v>2</v>
      </c>
      <c r="E5710" t="str">
        <f t="shared" si="719"/>
        <v>end</v>
      </c>
      <c r="F5710" t="str">
        <f t="shared" si="723"/>
        <v>&lt;p class="indent"&gt;He grew aware of more activity down the hall – around the corner at the other door to that room of death. The Baron pushed himself away from his own door, studied the lackeys around him. They stood there staring, silent, waiting for the Baron’s</v>
      </c>
      <c r="G5710" t="str">
        <f t="shared" si="717"/>
        <v>&lt;p class="indent"&gt;</v>
      </c>
      <c r="H5710">
        <v>1</v>
      </c>
      <c r="I5710">
        <f t="shared" si="722"/>
        <v>28</v>
      </c>
      <c r="J5710">
        <f t="shared" ca="1" si="721"/>
        <v>2786</v>
      </c>
      <c r="K5710" t="str">
        <f>IF(OR(E5710="start",AND(E5710="end",E5709="start")),"Y","N")</f>
        <v>N</v>
      </c>
      <c r="L5710" t="str">
        <f t="shared" si="718"/>
        <v/>
      </c>
    </row>
    <row r="5711" spans="1:12" x14ac:dyDescent="0.25">
      <c r="A5711">
        <v>5710</v>
      </c>
      <c r="B5711" s="1" t="s">
        <v>4449</v>
      </c>
      <c r="C5711" t="str">
        <f t="shared" si="716"/>
        <v>&lt;p class="indent"&gt;He grew aware of more activity down the hall – around the corner at the other door to that room of death. The Baron pushed himself away from his own door, studied the lackeys around him. They stood there staring, silent, waiting for the Baron’s reaction.</v>
      </c>
      <c r="D5711">
        <f t="shared" si="720"/>
        <v>3</v>
      </c>
      <c r="E5711" t="str">
        <f t="shared" si="719"/>
        <v>end</v>
      </c>
      <c r="F5711" t="str">
        <f t="shared" si="723"/>
        <v>&lt;p class="indent"&gt;He grew aware of more activity down the hall – around the corner at the other door to that room of death. The Baron pushed himself away from his own door, studied the lackeys around him. They stood there staring, silent, waiting for the Baron’s reaction.</v>
      </c>
      <c r="G5711" t="str">
        <f t="shared" si="717"/>
        <v>&lt;p class="indent"&gt;</v>
      </c>
      <c r="H5711">
        <v>1</v>
      </c>
      <c r="I5711">
        <f t="shared" si="722"/>
        <v>28</v>
      </c>
      <c r="J5711">
        <f t="shared" ca="1" si="721"/>
        <v>2786</v>
      </c>
      <c r="K5711" t="str">
        <f>IF(OR(E5711="start",AND(E5711="end",E5710="start")),"Y","N")</f>
        <v>N</v>
      </c>
      <c r="L5711" t="str">
        <f t="shared" si="718"/>
        <v/>
      </c>
    </row>
    <row r="5712" spans="1:12" x14ac:dyDescent="0.25">
      <c r="A5712">
        <v>5711</v>
      </c>
      <c r="B5712" s="1" t="s">
        <v>9</v>
      </c>
      <c r="C5712" t="str">
        <f t="shared" si="716"/>
        <v>&lt;p class="indent"&gt;He grew aware of more activity down the hall – around the corner at the other door to that room of death. The Baron pushed himself away from his own door, studied the lackeys around him. They stood there staring, silent, waiting for the Baron’s reaction. &lt;/p&gt;</v>
      </c>
      <c r="D5712">
        <f t="shared" si="720"/>
        <v>4</v>
      </c>
      <c r="E5712" t="str">
        <f t="shared" si="719"/>
        <v>end</v>
      </c>
      <c r="F5712" t="str">
        <f t="shared" si="723"/>
        <v>&lt;p class="indent"&gt;He grew aware of more activity down the hall – around the corner at the other door to that room of death. The Baron pushed himself away from his own door, studied the lackeys around him. They stood there staring, silent, waiting for the Baron’s reaction. &lt;/p&gt;</v>
      </c>
      <c r="G5712" t="str">
        <f t="shared" si="717"/>
        <v>&lt;p class="indent"&gt;</v>
      </c>
      <c r="H5712">
        <v>1</v>
      </c>
      <c r="I5712">
        <f t="shared" si="722"/>
        <v>28</v>
      </c>
      <c r="J5712">
        <f t="shared" ca="1" si="721"/>
        <v>2786</v>
      </c>
      <c r="K5712" t="str">
        <f>IF(OR(E5712="start",AND(E5712="end",E5711="start")),"Y","N")</f>
        <v>N</v>
      </c>
      <c r="L5712" t="str">
        <f t="shared" si="718"/>
        <v>&lt;p class="indent"&gt;He grew aware of more activity down the hall – around the corner at the other door to that room of death. The Baron pushed himself away from his own door, studied the lackeys around him. They stood there staring, silent, waiting for the Baron’s reaction. &lt;/p&gt;</v>
      </c>
    </row>
    <row r="5713" spans="1:12" x14ac:dyDescent="0.25">
      <c r="A5713">
        <v>5712</v>
      </c>
      <c r="B5713" s="1" t="s">
        <v>4450</v>
      </c>
      <c r="C5713" t="str">
        <f t="shared" si="716"/>
        <v>&lt;p class="indent"&gt;&lt;em&gt;Would the Baron be angry?&lt;/em&gt;&lt;/p&gt;</v>
      </c>
      <c r="D5713">
        <f t="shared" si="720"/>
        <v>1</v>
      </c>
      <c r="E5713" t="str">
        <f t="shared" si="719"/>
        <v>end</v>
      </c>
      <c r="F5713" t="str">
        <f t="shared" si="723"/>
        <v>&lt;p class="indent"&gt;&lt;em&gt;Would the Baron be angry?&lt;/em&gt;&lt;/p&gt;</v>
      </c>
      <c r="G5713" t="str">
        <f t="shared" si="717"/>
        <v>&lt;p class="indent"&gt;</v>
      </c>
      <c r="H5713">
        <v>1</v>
      </c>
      <c r="I5713">
        <f t="shared" si="722"/>
        <v>28</v>
      </c>
      <c r="J5713">
        <f t="shared" ca="1" si="721"/>
        <v>2787</v>
      </c>
      <c r="K5713" t="str">
        <f>IF(OR(E5713="start",AND(E5713="end",E5712="start")),"Y","N")</f>
        <v>N</v>
      </c>
      <c r="L5713" t="str">
        <f t="shared" si="718"/>
        <v>&lt;p class="indent"&gt;&lt;em&gt;Would the Baron be angry?&lt;/em&gt;&lt;/p&gt;</v>
      </c>
    </row>
    <row r="5714" spans="1:12" x14ac:dyDescent="0.25">
      <c r="A5714">
        <v>5713</v>
      </c>
      <c r="B5714" s="1" t="s">
        <v>4451</v>
      </c>
      <c r="C5714" t="str">
        <f t="shared" si="716"/>
        <v>&lt;p class="indent"&gt;And the Baron realized only a few seconds had passed since his flight from that terrible room.&lt;/p&gt;</v>
      </c>
      <c r="D5714">
        <f t="shared" si="720"/>
        <v>1</v>
      </c>
      <c r="E5714" t="str">
        <f t="shared" si="719"/>
        <v>end</v>
      </c>
      <c r="F5714" t="str">
        <f t="shared" si="723"/>
        <v>&lt;p class="indent"&gt;And the Baron realized only a few seconds had passed since his flight from that terrible room.&lt;/p&gt;</v>
      </c>
      <c r="G5714" t="str">
        <f t="shared" si="717"/>
        <v>&lt;p class="indent"&gt;</v>
      </c>
      <c r="H5714">
        <v>1</v>
      </c>
      <c r="I5714">
        <f t="shared" si="722"/>
        <v>28</v>
      </c>
      <c r="J5714">
        <f t="shared" ca="1" si="721"/>
        <v>2788</v>
      </c>
      <c r="K5714" t="str">
        <f>IF(OR(E5714="start",AND(E5714="end",E5713="start")),"Y","N")</f>
        <v>N</v>
      </c>
      <c r="L5714" t="str">
        <f t="shared" si="718"/>
        <v>&lt;p class="indent"&gt;And the Baron realized only a few seconds had passed since his flight from that terrible room.&lt;/p&gt;</v>
      </c>
    </row>
    <row r="5715" spans="1:12" x14ac:dyDescent="0.25">
      <c r="A5715">
        <v>5714</v>
      </c>
      <c r="B5715" s="1" t="s">
        <v>4452</v>
      </c>
      <c r="C5715" t="str">
        <f t="shared" si="716"/>
        <v>&lt;p class="indent"&gt;Some of the guards had weapons leveled at the door. Some were directing their ferocity toward the empty hall that stretched</v>
      </c>
      <c r="D5715">
        <f t="shared" si="720"/>
        <v>1</v>
      </c>
      <c r="E5715" t="str">
        <f t="shared" si="719"/>
        <v>end</v>
      </c>
      <c r="F5715" t="str">
        <f t="shared" si="723"/>
        <v>&lt;p class="indent"&gt;Some of the guards had weapons leveled at the door. Some were directing their ferocity toward the empty hall that stretched</v>
      </c>
      <c r="G5715" t="str">
        <f t="shared" si="717"/>
        <v>&lt;p class="indent"&gt;</v>
      </c>
      <c r="H5715">
        <v>1</v>
      </c>
      <c r="I5715">
        <f t="shared" si="722"/>
        <v>28</v>
      </c>
      <c r="J5715">
        <f t="shared" ca="1" si="721"/>
        <v>2789</v>
      </c>
      <c r="K5715" t="str">
        <f>IF(OR(E5715="start",AND(E5715="end",E5714="start")),"Y","N")</f>
        <v>N</v>
      </c>
      <c r="L5715" t="str">
        <f t="shared" si="718"/>
        <v/>
      </c>
    </row>
    <row r="5716" spans="1:12" x14ac:dyDescent="0.25">
      <c r="A5716">
        <v>5715</v>
      </c>
      <c r="B5716" s="1" t="s">
        <v>4453</v>
      </c>
      <c r="C5716" t="str">
        <f t="shared" si="716"/>
        <v>&lt;p class="indent"&gt;Some of the guards had weapons leveled at the door. Some were directing their ferocity toward the empty hall that stretched away toward the noises around the corner to their right.</v>
      </c>
      <c r="D5716">
        <f t="shared" si="720"/>
        <v>2</v>
      </c>
      <c r="E5716" t="str">
        <f t="shared" si="719"/>
        <v>end</v>
      </c>
      <c r="F5716" t="str">
        <f t="shared" si="723"/>
        <v>&lt;p class="indent"&gt;Some of the guards had weapons leveled at the door. Some were directing their ferocity toward the empty hall that stretched away toward the noises around the corner to their right.</v>
      </c>
      <c r="G5716" t="str">
        <f t="shared" si="717"/>
        <v>&lt;p class="indent"&gt;</v>
      </c>
      <c r="H5716">
        <v>1</v>
      </c>
      <c r="I5716">
        <f t="shared" si="722"/>
        <v>28</v>
      </c>
      <c r="J5716">
        <f t="shared" ca="1" si="721"/>
        <v>2789</v>
      </c>
      <c r="K5716" t="str">
        <f>IF(OR(E5716="start",AND(E5716="end",E5715="start")),"Y","N")</f>
        <v>N</v>
      </c>
      <c r="L5716" t="str">
        <f t="shared" si="718"/>
        <v/>
      </c>
    </row>
    <row r="5717" spans="1:12" x14ac:dyDescent="0.25">
      <c r="A5717">
        <v>5716</v>
      </c>
      <c r="B5717" s="1" t="s">
        <v>9</v>
      </c>
      <c r="C5717" t="str">
        <f t="shared" si="716"/>
        <v>&lt;p class="indent"&gt;Some of the guards had weapons leveled at the door. Some were directing their ferocity toward the empty hall that stretched away toward the noises around the corner to their right. &lt;/p&gt;</v>
      </c>
      <c r="D5717">
        <f t="shared" si="720"/>
        <v>3</v>
      </c>
      <c r="E5717" t="str">
        <f t="shared" si="719"/>
        <v>end</v>
      </c>
      <c r="F5717" t="str">
        <f t="shared" si="723"/>
        <v>&lt;p class="indent"&gt;Some of the guards had weapons leveled at the door. Some were directing their ferocity toward the empty hall that stretched away toward the noises around the corner to their right. &lt;/p&gt;</v>
      </c>
      <c r="G5717" t="str">
        <f t="shared" si="717"/>
        <v>&lt;p class="indent"&gt;</v>
      </c>
      <c r="H5717">
        <v>1</v>
      </c>
      <c r="I5717">
        <f t="shared" si="722"/>
        <v>28</v>
      </c>
      <c r="J5717">
        <f t="shared" ca="1" si="721"/>
        <v>2789</v>
      </c>
      <c r="K5717" t="str">
        <f>IF(OR(E5717="start",AND(E5717="end",E5716="start")),"Y","N")</f>
        <v>N</v>
      </c>
      <c r="L5717" t="str">
        <f t="shared" si="718"/>
        <v>&lt;p class="indent"&gt;Some of the guards had weapons leveled at the door. Some were directing their ferocity toward the empty hall that stretched away toward the noises around the corner to their right. &lt;/p&gt;</v>
      </c>
    </row>
    <row r="5718" spans="1:12" x14ac:dyDescent="0.25">
      <c r="A5718">
        <v>5717</v>
      </c>
      <c r="B5718" s="1" t="s">
        <v>4454</v>
      </c>
      <c r="C5718" t="str">
        <f t="shared" si="716"/>
        <v>&lt;p class="indent"&gt;A man came striding around that corner, gas mask dangling by its straps at his neck, his eyes intent on the overhead poison</v>
      </c>
      <c r="D5718">
        <f t="shared" si="720"/>
        <v>1</v>
      </c>
      <c r="E5718" t="str">
        <f t="shared" si="719"/>
        <v>end</v>
      </c>
      <c r="F5718" t="str">
        <f t="shared" si="723"/>
        <v>&lt;p class="indent"&gt;A man came striding around that corner, gas mask dangling by its straps at his neck, his eyes intent on the overhead poison</v>
      </c>
      <c r="G5718" t="str">
        <f t="shared" si="717"/>
        <v>&lt;p class="indent"&gt;</v>
      </c>
      <c r="H5718">
        <v>1</v>
      </c>
      <c r="I5718">
        <f t="shared" si="722"/>
        <v>28</v>
      </c>
      <c r="J5718">
        <f t="shared" ca="1" si="721"/>
        <v>2790</v>
      </c>
      <c r="K5718" t="str">
        <f>IF(OR(E5718="start",AND(E5718="end",E5717="start")),"Y","N")</f>
        <v>N</v>
      </c>
      <c r="L5718" t="str">
        <f t="shared" si="718"/>
        <v/>
      </c>
    </row>
    <row r="5719" spans="1:12" x14ac:dyDescent="0.25">
      <c r="A5719">
        <v>5718</v>
      </c>
      <c r="B5719" s="1" t="s">
        <v>4455</v>
      </c>
      <c r="C5719" t="str">
        <f t="shared" si="716"/>
        <v>&lt;p class="indent"&gt;A man came striding around that corner, gas mask dangling by its straps at his neck, his eyes intent on the overhead poison &lt;a id="page206"/&gt;snoopers that lined this corridor. He was yellow-haired, flat of face with green eyes. Crisp lines radiated from his thick-lipped</v>
      </c>
      <c r="D5719">
        <f t="shared" si="720"/>
        <v>2</v>
      </c>
      <c r="E5719" t="str">
        <f t="shared" si="719"/>
        <v>end</v>
      </c>
      <c r="F5719" t="str">
        <f t="shared" si="723"/>
        <v>&lt;p class="indent"&gt;A man came striding around that corner, gas mask dangling by its straps at his neck, his eyes intent on the overhead poison &lt;a id="page206"/&gt;snoopers that lined this corridor. He was yellow-haired, flat of face with green eyes. Crisp lines radiated from his thick-lipped</v>
      </c>
      <c r="G5719" t="str">
        <f t="shared" si="717"/>
        <v>&lt;p class="indent"&gt;</v>
      </c>
      <c r="H5719">
        <v>1</v>
      </c>
      <c r="I5719">
        <f t="shared" si="722"/>
        <v>28</v>
      </c>
      <c r="J5719">
        <f t="shared" ca="1" si="721"/>
        <v>2790</v>
      </c>
      <c r="K5719" t="str">
        <f>IF(OR(E5719="start",AND(E5719="end",E5718="start")),"Y","N")</f>
        <v>N</v>
      </c>
      <c r="L5719" t="str">
        <f t="shared" si="718"/>
        <v/>
      </c>
    </row>
    <row r="5720" spans="1:12" x14ac:dyDescent="0.25">
      <c r="A5720">
        <v>5719</v>
      </c>
      <c r="B5720" s="1" t="s">
        <v>4456</v>
      </c>
      <c r="C5720" t="str">
        <f t="shared" si="716"/>
        <v>&lt;p class="indent"&gt;A man came striding around that corner, gas mask dangling by its straps at his neck, his eyes intent on the overhead poison &lt;a id="page206"/&gt;snoopers that lined this corridor. He was yellow-haired, flat of face with green eyes. Crisp lines radiated from his thick-lipped mouth. He looked like some water creature misplaced among those who walked the land.</v>
      </c>
      <c r="D5720">
        <f t="shared" si="720"/>
        <v>3</v>
      </c>
      <c r="E5720" t="str">
        <f t="shared" si="719"/>
        <v>end</v>
      </c>
      <c r="F5720" t="str">
        <f t="shared" si="723"/>
        <v>&lt;p class="indent"&gt;A man came striding around that corner, gas mask dangling by its straps at his neck, his eyes intent on the overhead poison &lt;a id="page206"/&gt;snoopers that lined this corridor. He was yellow-haired, flat of face with green eyes. Crisp lines radiated from his thick-lipped mouth. He looked like some water creature misplaced among those who walked the land.</v>
      </c>
      <c r="G5720" t="str">
        <f t="shared" si="717"/>
        <v>&lt;p class="indent"&gt;</v>
      </c>
      <c r="H5720">
        <v>1</v>
      </c>
      <c r="I5720">
        <f t="shared" si="722"/>
        <v>28</v>
      </c>
      <c r="J5720">
        <f t="shared" ca="1" si="721"/>
        <v>2790</v>
      </c>
      <c r="K5720" t="str">
        <f>IF(OR(E5720="start",AND(E5720="end",E5719="start")),"Y","N")</f>
        <v>N</v>
      </c>
      <c r="L5720" t="str">
        <f t="shared" si="718"/>
        <v/>
      </c>
    </row>
    <row r="5721" spans="1:12" x14ac:dyDescent="0.25">
      <c r="A5721">
        <v>5720</v>
      </c>
      <c r="B5721" s="1" t="s">
        <v>9</v>
      </c>
      <c r="C5721" t="str">
        <f t="shared" si="716"/>
        <v>&lt;p class="indent"&gt;A man came striding around that corner, gas mask dangling by its straps at his neck, his eyes intent on the overhead poison &lt;a id="page206"/&gt;snoopers that lined this corridor. He was yellow-haired, flat of face with green eyes. Crisp lines radiated from his thick-lipped mouth. He looked like some water creature misplaced among those who walked the land. &lt;/p&gt;</v>
      </c>
      <c r="D5721">
        <f t="shared" si="720"/>
        <v>4</v>
      </c>
      <c r="E5721" t="str">
        <f t="shared" si="719"/>
        <v>end</v>
      </c>
      <c r="F5721" t="str">
        <f t="shared" si="723"/>
        <v>&lt;p class="indent"&gt;A man came striding around that corner, gas mask dangling by its straps at his neck, his eyes intent on the overhead poison &lt;a id="page206"/&gt;snoopers that lined this corridor. He was yellow-haired, flat of face with green eyes. Crisp lines radiated from his thick-lipped mouth. He looked like some water creature misplaced among those who walked the land. &lt;/p&gt;</v>
      </c>
      <c r="G5721" t="str">
        <f t="shared" si="717"/>
        <v>&lt;p class="indent"&gt;</v>
      </c>
      <c r="H5721">
        <v>1</v>
      </c>
      <c r="I5721">
        <f t="shared" si="722"/>
        <v>28</v>
      </c>
      <c r="J5721">
        <f t="shared" ca="1" si="721"/>
        <v>2790</v>
      </c>
      <c r="K5721" t="str">
        <f>IF(OR(E5721="start",AND(E5721="end",E5720="start")),"Y","N")</f>
        <v>N</v>
      </c>
      <c r="L5721" t="str">
        <f t="shared" si="718"/>
        <v>&lt;p class="indent"&gt;A man came striding around that corner, gas mask dangling by its straps at his neck, his eyes intent on the overhead poison &lt;a id="page206"/&gt;snoopers that lined this corridor. He was yellow-haired, flat of face with green eyes. Crisp lines radiated from his thick-lipped mouth. He looked like some water creature misplaced among those who walked the land. &lt;/p&gt;</v>
      </c>
    </row>
    <row r="5722" spans="1:12" x14ac:dyDescent="0.25">
      <c r="A5722">
        <v>5721</v>
      </c>
      <c r="B5722" s="1" t="s">
        <v>4457</v>
      </c>
      <c r="C5722" t="str">
        <f t="shared" si="716"/>
        <v>&lt;p class="indent"&gt;The Baron stared at the approaching man, recalling the name: Nefud. Iakin Nefud. Guard corporal. Nefud was addicted to semuta,</v>
      </c>
      <c r="D5722">
        <f t="shared" si="720"/>
        <v>1</v>
      </c>
      <c r="E5722" t="str">
        <f t="shared" si="719"/>
        <v>end</v>
      </c>
      <c r="F5722" t="str">
        <f t="shared" si="723"/>
        <v>&lt;p class="indent"&gt;The Baron stared at the approaching man, recalling the name: Nefud. Iakin Nefud. Guard corporal. Nefud was addicted to semuta,</v>
      </c>
      <c r="G5722" t="str">
        <f t="shared" si="717"/>
        <v>&lt;p class="indent"&gt;</v>
      </c>
      <c r="H5722">
        <v>1</v>
      </c>
      <c r="I5722">
        <f t="shared" si="722"/>
        <v>28</v>
      </c>
      <c r="J5722">
        <f t="shared" ca="1" si="721"/>
        <v>2791</v>
      </c>
      <c r="K5722" t="str">
        <f>IF(OR(E5722="start",AND(E5722="end",E5721="start")),"Y","N")</f>
        <v>N</v>
      </c>
      <c r="L5722" t="str">
        <f t="shared" si="718"/>
        <v/>
      </c>
    </row>
    <row r="5723" spans="1:12" x14ac:dyDescent="0.25">
      <c r="A5723">
        <v>5722</v>
      </c>
      <c r="B5723" s="1" t="s">
        <v>4458</v>
      </c>
      <c r="C5723" t="str">
        <f t="shared" si="716"/>
        <v>&lt;p class="indent"&gt;The Baron stared at the approaching man, recalling the name: Nefud. Iakin Nefud. Guard corporal. Nefud was addicted to semuta, the drug-music combination that played itself in the deepest consciousness. A useful item of information, that.</v>
      </c>
      <c r="D5723">
        <f t="shared" si="720"/>
        <v>2</v>
      </c>
      <c r="E5723" t="str">
        <f t="shared" si="719"/>
        <v>end</v>
      </c>
      <c r="F5723" t="str">
        <f t="shared" si="723"/>
        <v>&lt;p class="indent"&gt;The Baron stared at the approaching man, recalling the name: Nefud. Iakin Nefud. Guard corporal. Nefud was addicted to semuta, the drug-music combination that played itself in the deepest consciousness. A useful item of information, that.</v>
      </c>
      <c r="G5723" t="str">
        <f t="shared" si="717"/>
        <v>&lt;p class="indent"&gt;</v>
      </c>
      <c r="H5723">
        <v>1</v>
      </c>
      <c r="I5723">
        <f t="shared" si="722"/>
        <v>28</v>
      </c>
      <c r="J5723">
        <f t="shared" ca="1" si="721"/>
        <v>2791</v>
      </c>
      <c r="K5723" t="str">
        <f>IF(OR(E5723="start",AND(E5723="end",E5722="start")),"Y","N")</f>
        <v>N</v>
      </c>
      <c r="L5723" t="str">
        <f t="shared" si="718"/>
        <v/>
      </c>
    </row>
    <row r="5724" spans="1:12" x14ac:dyDescent="0.25">
      <c r="A5724">
        <v>5723</v>
      </c>
      <c r="B5724" s="1" t="s">
        <v>9</v>
      </c>
      <c r="C5724" t="str">
        <f t="shared" si="716"/>
        <v>&lt;p class="indent"&gt;The Baron stared at the approaching man, recalling the name: Nefud. Iakin Nefud. Guard corporal. Nefud was addicted to semuta, the drug-music combination that played itself in the deepest consciousness. A useful item of information, that. &lt;/p&gt;</v>
      </c>
      <c r="D5724">
        <f t="shared" si="720"/>
        <v>3</v>
      </c>
      <c r="E5724" t="str">
        <f t="shared" si="719"/>
        <v>end</v>
      </c>
      <c r="F5724" t="str">
        <f t="shared" si="723"/>
        <v>&lt;p class="indent"&gt;The Baron stared at the approaching man, recalling the name: Nefud. Iakin Nefud. Guard corporal. Nefud was addicted to semuta, the drug-music combination that played itself in the deepest consciousness. A useful item of information, that. &lt;/p&gt;</v>
      </c>
      <c r="G5724" t="str">
        <f t="shared" si="717"/>
        <v>&lt;p class="indent"&gt;</v>
      </c>
      <c r="H5724">
        <v>1</v>
      </c>
      <c r="I5724">
        <f t="shared" si="722"/>
        <v>28</v>
      </c>
      <c r="J5724">
        <f t="shared" ca="1" si="721"/>
        <v>2791</v>
      </c>
      <c r="K5724" t="str">
        <f>IF(OR(E5724="start",AND(E5724="end",E5723="start")),"Y","N")</f>
        <v>N</v>
      </c>
      <c r="L5724" t="str">
        <f t="shared" si="718"/>
        <v>&lt;p class="indent"&gt;The Baron stared at the approaching man, recalling the name: Nefud. Iakin Nefud. Guard corporal. Nefud was addicted to semuta, the drug-music combination that played itself in the deepest consciousness. A useful item of information, that. &lt;/p&gt;</v>
      </c>
    </row>
    <row r="5725" spans="1:12" x14ac:dyDescent="0.25">
      <c r="A5725">
        <v>5724</v>
      </c>
      <c r="B5725" s="1" t="s">
        <v>4459</v>
      </c>
      <c r="C5725" t="str">
        <f t="shared" ref="C5725:C5788" si="724">IF(LEFT(B5725,2)="&lt;p",B5725,C5724&amp;" "&amp;B5725)</f>
        <v>&lt;p class="indent"&gt;The man stopped in front of the Baron, saluted. ‘Corridor’s clear, m’Lord. I was outside watching and saw that it must be</v>
      </c>
      <c r="D5725">
        <f t="shared" si="720"/>
        <v>1</v>
      </c>
      <c r="E5725" t="str">
        <f t="shared" si="719"/>
        <v>end</v>
      </c>
      <c r="F5725" t="str">
        <f t="shared" si="723"/>
        <v>&lt;p class="indent"&gt;The man stopped in front of the Baron, saluted. ‘Corridor’s clear, m’Lord. I was outside watching and saw that it must be</v>
      </c>
      <c r="G5725" t="str">
        <f t="shared" si="717"/>
        <v>&lt;p class="indent"&gt;</v>
      </c>
      <c r="H5725">
        <v>1</v>
      </c>
      <c r="I5725">
        <f t="shared" si="722"/>
        <v>28</v>
      </c>
      <c r="J5725">
        <f t="shared" ca="1" si="721"/>
        <v>2792</v>
      </c>
      <c r="K5725" t="str">
        <f>IF(OR(E5725="start",AND(E5725="end",E5724="start")),"Y","N")</f>
        <v>N</v>
      </c>
      <c r="L5725" t="str">
        <f t="shared" si="718"/>
        <v/>
      </c>
    </row>
    <row r="5726" spans="1:12" x14ac:dyDescent="0.25">
      <c r="A5726">
        <v>5725</v>
      </c>
      <c r="B5726" s="1" t="s">
        <v>4460</v>
      </c>
      <c r="C5726" t="str">
        <f t="shared" si="724"/>
        <v>&lt;p class="indent"&gt;The man stopped in front of the Baron, saluted. ‘Corridor’s clear, m’Lord. I was outside watching and saw that it must be poison gas. Ventilators in your room were pulling air in from these corridors.’ He glanced up at the snooper over the Baron’s</v>
      </c>
      <c r="D5726">
        <f t="shared" si="720"/>
        <v>2</v>
      </c>
      <c r="E5726" t="str">
        <f t="shared" si="719"/>
        <v>end</v>
      </c>
      <c r="F5726" t="str">
        <f t="shared" si="723"/>
        <v>&lt;p class="indent"&gt;The man stopped in front of the Baron, saluted. ‘Corridor’s clear, m’Lord. I was outside watching and saw that it must be poison gas. Ventilators in your room were pulling air in from these corridors.’ He glanced up at the snooper over the Baron’s</v>
      </c>
      <c r="G5726" t="str">
        <f t="shared" si="717"/>
        <v>&lt;p class="indent"&gt;</v>
      </c>
      <c r="H5726">
        <v>1</v>
      </c>
      <c r="I5726">
        <f t="shared" si="722"/>
        <v>28</v>
      </c>
      <c r="J5726">
        <f t="shared" ca="1" si="721"/>
        <v>2792</v>
      </c>
      <c r="K5726" t="str">
        <f>IF(OR(E5726="start",AND(E5726="end",E5725="start")),"Y","N")</f>
        <v>N</v>
      </c>
      <c r="L5726" t="str">
        <f t="shared" si="718"/>
        <v/>
      </c>
    </row>
    <row r="5727" spans="1:12" x14ac:dyDescent="0.25">
      <c r="A5727">
        <v>5726</v>
      </c>
      <c r="B5727" s="1" t="s">
        <v>4461</v>
      </c>
      <c r="C5727" t="str">
        <f t="shared" si="724"/>
        <v>&lt;p class="indent"&gt;The man stopped in front of the Baron, saluted. ‘Corridor’s clear, m’Lord. I was outside watching and saw that it must be poison gas. Ventilators in your room were pulling air in from these corridors.’ He glanced up at the snooper over the Baron’s head. ‘None of the stuff escaped. We have the room cleaned out now. What are your orders?’</v>
      </c>
      <c r="D5727">
        <f t="shared" si="720"/>
        <v>3</v>
      </c>
      <c r="E5727" t="str">
        <f t="shared" si="719"/>
        <v>end</v>
      </c>
      <c r="F5727" t="str">
        <f t="shared" si="723"/>
        <v>&lt;p class="indent"&gt;The man stopped in front of the Baron, saluted. ‘Corridor’s clear, m’Lord. I was outside watching and saw that it must be poison gas. Ventilators in your room were pulling air in from these corridors.’ He glanced up at the snooper over the Baron’s head. ‘None of the stuff escaped. We have the room cleaned out now. What are your orders?’</v>
      </c>
      <c r="G5727" t="str">
        <f t="shared" si="717"/>
        <v>&lt;p class="indent"&gt;</v>
      </c>
      <c r="H5727">
        <v>1</v>
      </c>
      <c r="I5727">
        <f t="shared" si="722"/>
        <v>28</v>
      </c>
      <c r="J5727">
        <f t="shared" ca="1" si="721"/>
        <v>2792</v>
      </c>
      <c r="K5727" t="str">
        <f>IF(OR(E5727="start",AND(E5727="end",E5726="start")),"Y","N")</f>
        <v>N</v>
      </c>
      <c r="L5727" t="str">
        <f t="shared" si="718"/>
        <v/>
      </c>
    </row>
    <row r="5728" spans="1:12" x14ac:dyDescent="0.25">
      <c r="A5728">
        <v>5727</v>
      </c>
      <c r="B5728" s="1" t="s">
        <v>9</v>
      </c>
      <c r="C5728" t="str">
        <f t="shared" si="724"/>
        <v>&lt;p class="indent"&gt;The man stopped in front of the Baron, saluted. ‘Corridor’s clear, m’Lord. I was outside watching and saw that it must be poison gas. Ventilators in your room were pulling air in from these corridors.’ He glanced up at the snooper over the Baron’s head. ‘None of the stuff escaped. We have the room cleaned out now. What are your orders?’ &lt;/p&gt;</v>
      </c>
      <c r="D5728">
        <f t="shared" si="720"/>
        <v>4</v>
      </c>
      <c r="E5728" t="str">
        <f t="shared" si="719"/>
        <v>end</v>
      </c>
      <c r="F5728" t="str">
        <f t="shared" si="723"/>
        <v>&lt;p class="indent"&gt;The man stopped in front of the Baron, saluted. ‘Corridor’s clear, m’Lord. I was outside watching and saw that it must be poison gas. Ventilators in your room were pulling air in from these corridors.’ He glanced up at the snooper over the Baron’s head. ‘None of the stuff escaped. We have the room cleaned out now. What are your orders?’ &lt;/p&gt;</v>
      </c>
      <c r="G5728" t="str">
        <f t="shared" si="717"/>
        <v>&lt;p class="indent"&gt;</v>
      </c>
      <c r="H5728">
        <v>1</v>
      </c>
      <c r="I5728">
        <f t="shared" si="722"/>
        <v>28</v>
      </c>
      <c r="J5728">
        <f t="shared" ca="1" si="721"/>
        <v>2792</v>
      </c>
      <c r="K5728" t="str">
        <f>IF(OR(E5728="start",AND(E5728="end",E5727="start")),"Y","N")</f>
        <v>N</v>
      </c>
      <c r="L5728" t="str">
        <f t="shared" si="718"/>
        <v>&lt;p class="indent"&gt;The man stopped in front of the Baron, saluted. ‘Corridor’s clear, m’Lord. I was outside watching and saw that it must be poison gas. Ventilators in your room were pulling air in from these corridors.’ He glanced up at the snooper over the Baron’s head. ‘None of the stuff escaped. We have the room cleaned out now. What are your orders?’ &lt;/p&gt;</v>
      </c>
    </row>
    <row r="5729" spans="1:12" x14ac:dyDescent="0.25">
      <c r="A5729">
        <v>5728</v>
      </c>
      <c r="B5729" s="1" t="s">
        <v>4462</v>
      </c>
      <c r="C5729" t="str">
        <f t="shared" si="724"/>
        <v>&lt;p class="indent"&gt;The Baron recognized the man’s voice – the one who’d been shouting orders. &lt;em&gt;Efficient, this corporal,&lt;/em&gt; he thought.</v>
      </c>
      <c r="D5729">
        <f t="shared" si="720"/>
        <v>1</v>
      </c>
      <c r="E5729" t="str">
        <f t="shared" si="719"/>
        <v>end</v>
      </c>
      <c r="F5729" t="str">
        <f t="shared" si="723"/>
        <v>&lt;p class="indent"&gt;The Baron recognized the man’s voice – the one who’d been shouting orders. &lt;em&gt;Efficient, this corporal,&lt;/em&gt; he thought.</v>
      </c>
      <c r="G5729" t="str">
        <f t="shared" si="717"/>
        <v>&lt;p class="indent"&gt;</v>
      </c>
      <c r="H5729">
        <v>1</v>
      </c>
      <c r="I5729">
        <f t="shared" si="722"/>
        <v>28</v>
      </c>
      <c r="J5729">
        <f t="shared" ca="1" si="721"/>
        <v>2793</v>
      </c>
      <c r="K5729" t="str">
        <f>IF(OR(E5729="start",AND(E5729="end",E5728="start")),"Y","N")</f>
        <v>N</v>
      </c>
      <c r="L5729" t="str">
        <f t="shared" si="718"/>
        <v/>
      </c>
    </row>
    <row r="5730" spans="1:12" x14ac:dyDescent="0.25">
      <c r="A5730">
        <v>5729</v>
      </c>
      <c r="B5730" s="1" t="s">
        <v>9</v>
      </c>
      <c r="C5730" t="str">
        <f t="shared" si="724"/>
        <v>&lt;p class="indent"&gt;The Baron recognized the man’s voice – the one who’d been shouting orders. &lt;em&gt;Efficient, this corporal,&lt;/em&gt; he thought. &lt;/p&gt;</v>
      </c>
      <c r="D5730">
        <f t="shared" si="720"/>
        <v>2</v>
      </c>
      <c r="E5730" t="str">
        <f t="shared" si="719"/>
        <v>end</v>
      </c>
      <c r="F5730" t="str">
        <f t="shared" si="723"/>
        <v>&lt;p class="indent"&gt;The Baron recognized the man’s voice – the one who’d been shouting orders. &lt;em&gt;Efficient, this corporal,&lt;/em&gt; he thought. &lt;/p&gt;</v>
      </c>
      <c r="G5730" t="str">
        <f t="shared" si="717"/>
        <v>&lt;p class="indent"&gt;</v>
      </c>
      <c r="H5730">
        <v>1</v>
      </c>
      <c r="I5730">
        <f t="shared" si="722"/>
        <v>28</v>
      </c>
      <c r="J5730">
        <f t="shared" ca="1" si="721"/>
        <v>2793</v>
      </c>
      <c r="K5730" t="str">
        <f>IF(OR(E5730="start",AND(E5730="end",E5729="start")),"Y","N")</f>
        <v>N</v>
      </c>
      <c r="L5730" t="str">
        <f t="shared" si="718"/>
        <v>&lt;p class="indent"&gt;The Baron recognized the man’s voice – the one who’d been shouting orders. &lt;em&gt;Efficient, this corporal,&lt;/em&gt; he thought. &lt;/p&gt;</v>
      </c>
    </row>
    <row r="5731" spans="1:12" x14ac:dyDescent="0.25">
      <c r="A5731">
        <v>5730</v>
      </c>
      <c r="B5731" s="1" t="s">
        <v>4463</v>
      </c>
      <c r="C5731" t="str">
        <f t="shared" si="724"/>
        <v>&lt;p class="indent"&gt;‘They’re all dead in there?’ the Baron asked.&lt;/p&gt;</v>
      </c>
      <c r="D5731">
        <f t="shared" si="720"/>
        <v>1</v>
      </c>
      <c r="E5731" t="str">
        <f t="shared" si="719"/>
        <v>end</v>
      </c>
      <c r="F5731" t="str">
        <f t="shared" si="723"/>
        <v>&lt;p class="indent"&gt;‘They’re all dead in there?’ the Baron asked.&lt;/p&gt;</v>
      </c>
      <c r="G5731" t="str">
        <f t="shared" si="717"/>
        <v>&lt;p class="indent"&gt;</v>
      </c>
      <c r="H5731">
        <v>1</v>
      </c>
      <c r="I5731">
        <f t="shared" si="722"/>
        <v>28</v>
      </c>
      <c r="J5731">
        <f t="shared" ca="1" si="721"/>
        <v>2794</v>
      </c>
      <c r="K5731" t="str">
        <f>IF(OR(E5731="start",AND(E5731="end",E5730="start")),"Y","N")</f>
        <v>N</v>
      </c>
      <c r="L5731" t="str">
        <f t="shared" si="718"/>
        <v>&lt;p class="indent"&gt;‘They’re all dead in there?’ the Baron asked.&lt;/p&gt;</v>
      </c>
    </row>
    <row r="5732" spans="1:12" x14ac:dyDescent="0.25">
      <c r="A5732">
        <v>5731</v>
      </c>
      <c r="B5732" s="1" t="s">
        <v>4464</v>
      </c>
      <c r="C5732" t="str">
        <f t="shared" si="724"/>
        <v>&lt;p class="indent"&gt;‘Yes, m’Lord.’&lt;/p&gt;</v>
      </c>
      <c r="D5732">
        <f t="shared" si="720"/>
        <v>1</v>
      </c>
      <c r="E5732" t="str">
        <f t="shared" si="719"/>
        <v>end</v>
      </c>
      <c r="F5732" t="str">
        <f t="shared" si="723"/>
        <v>&lt;p class="indent"&gt;‘Yes, m’Lord.’&lt;/p&gt;</v>
      </c>
      <c r="G5732" t="str">
        <f t="shared" si="717"/>
        <v>&lt;p class="indent"&gt;</v>
      </c>
      <c r="H5732">
        <v>1</v>
      </c>
      <c r="I5732">
        <f t="shared" si="722"/>
        <v>28</v>
      </c>
      <c r="J5732">
        <f t="shared" ca="1" si="721"/>
        <v>2795</v>
      </c>
      <c r="K5732" t="str">
        <f>IF(OR(E5732="start",AND(E5732="end",E5731="start")),"Y","N")</f>
        <v>N</v>
      </c>
      <c r="L5732" t="str">
        <f t="shared" si="718"/>
        <v>&lt;p class="indent"&gt;‘Yes, m’Lord.’&lt;/p&gt;</v>
      </c>
    </row>
    <row r="5733" spans="1:12" x14ac:dyDescent="0.25">
      <c r="A5733">
        <v>5732</v>
      </c>
      <c r="B5733" s="1" t="s">
        <v>4465</v>
      </c>
      <c r="C5733" t="str">
        <f t="shared" si="724"/>
        <v>&lt;p class="indent"&gt;&lt;em&gt;Well, we must adjust,&lt;/em&gt; the Baron thought.</v>
      </c>
      <c r="D5733">
        <f t="shared" si="720"/>
        <v>1</v>
      </c>
      <c r="E5733" t="str">
        <f t="shared" si="719"/>
        <v>end</v>
      </c>
      <c r="F5733" t="str">
        <f t="shared" si="723"/>
        <v>&lt;p class="indent"&gt;&lt;em&gt;Well, we must adjust,&lt;/em&gt; the Baron thought.</v>
      </c>
      <c r="G5733" t="str">
        <f t="shared" si="717"/>
        <v>&lt;p class="indent"&gt;</v>
      </c>
      <c r="H5733">
        <v>1</v>
      </c>
      <c r="I5733">
        <f t="shared" si="722"/>
        <v>28</v>
      </c>
      <c r="J5733">
        <f t="shared" ca="1" si="721"/>
        <v>2796</v>
      </c>
      <c r="K5733" t="str">
        <f>IF(OR(E5733="start",AND(E5733="end",E5732="start")),"Y","N")</f>
        <v>N</v>
      </c>
      <c r="L5733" t="str">
        <f t="shared" si="718"/>
        <v/>
      </c>
    </row>
    <row r="5734" spans="1:12" x14ac:dyDescent="0.25">
      <c r="A5734">
        <v>5733</v>
      </c>
      <c r="B5734" s="1" t="s">
        <v>9</v>
      </c>
      <c r="C5734" t="str">
        <f t="shared" si="724"/>
        <v>&lt;p class="indent"&gt;&lt;em&gt;Well, we must adjust,&lt;/em&gt; the Baron thought. &lt;/p&gt;</v>
      </c>
      <c r="D5734">
        <f t="shared" si="720"/>
        <v>2</v>
      </c>
      <c r="E5734" t="str">
        <f t="shared" si="719"/>
        <v>end</v>
      </c>
      <c r="F5734" t="str">
        <f t="shared" si="723"/>
        <v>&lt;p class="indent"&gt;&lt;em&gt;Well, we must adjust,&lt;/em&gt; the Baron thought. &lt;/p&gt;</v>
      </c>
      <c r="G5734" t="str">
        <f t="shared" ref="G5734:G5797" si="725">IFERROR(LEFT(F5734,FIND("&gt;",F5734)),G5733)</f>
        <v>&lt;p class="indent"&gt;</v>
      </c>
      <c r="H5734">
        <v>1</v>
      </c>
      <c r="I5734">
        <f t="shared" si="722"/>
        <v>28</v>
      </c>
      <c r="J5734">
        <f t="shared" ca="1" si="721"/>
        <v>2796</v>
      </c>
      <c r="K5734" t="str">
        <f>IF(OR(E5734="start",AND(E5734="end",E5733="start")),"Y","N")</f>
        <v>N</v>
      </c>
      <c r="L5734" t="str">
        <f t="shared" si="718"/>
        <v>&lt;p class="indent"&gt;&lt;em&gt;Well, we must adjust,&lt;/em&gt; the Baron thought. &lt;/p&gt;</v>
      </c>
    </row>
    <row r="5735" spans="1:12" x14ac:dyDescent="0.25">
      <c r="A5735">
        <v>5734</v>
      </c>
      <c r="B5735" s="1" t="s">
        <v>4466</v>
      </c>
      <c r="C5735" t="str">
        <f t="shared" si="724"/>
        <v>&lt;p class="indent"&gt;‘First,’ he said, ‘let me congratulate you, Nefud. You’re the new captain of my guard. And I hope you’ll take to heart the</v>
      </c>
      <c r="D5735">
        <f t="shared" si="720"/>
        <v>1</v>
      </c>
      <c r="E5735" t="str">
        <f t="shared" si="719"/>
        <v>end</v>
      </c>
      <c r="F5735" t="str">
        <f t="shared" si="723"/>
        <v>&lt;p class="indent"&gt;‘First,’ he said, ‘let me congratulate you, Nefud. You’re the new captain of my guard. And I hope you’ll take to heart the</v>
      </c>
      <c r="G5735" t="str">
        <f t="shared" si="725"/>
        <v>&lt;p class="indent"&gt;</v>
      </c>
      <c r="H5735">
        <v>1</v>
      </c>
      <c r="I5735">
        <f t="shared" si="722"/>
        <v>28</v>
      </c>
      <c r="J5735">
        <f t="shared" ca="1" si="721"/>
        <v>2797</v>
      </c>
      <c r="K5735" t="str">
        <f>IF(OR(E5735="start",AND(E5735="end",E5734="start")),"Y","N")</f>
        <v>N</v>
      </c>
      <c r="L5735" t="str">
        <f t="shared" si="718"/>
        <v/>
      </c>
    </row>
    <row r="5736" spans="1:12" x14ac:dyDescent="0.25">
      <c r="A5736">
        <v>5735</v>
      </c>
      <c r="B5736" s="1" t="s">
        <v>4467</v>
      </c>
      <c r="C5736" t="str">
        <f t="shared" si="724"/>
        <v>&lt;p class="indent"&gt;‘First,’ he said, ‘let me congratulate you, Nefud. You’re the new captain of my guard. And I hope you’ll take to heart the lesson to be learned from the fate of your predecessor.’</v>
      </c>
      <c r="D5736">
        <f t="shared" si="720"/>
        <v>2</v>
      </c>
      <c r="E5736" t="str">
        <f t="shared" si="719"/>
        <v>end</v>
      </c>
      <c r="F5736" t="str">
        <f t="shared" si="723"/>
        <v>&lt;p class="indent"&gt;‘First,’ he said, ‘let me congratulate you, Nefud. You’re the new captain of my guard. And I hope you’ll take to heart the lesson to be learned from the fate of your predecessor.’</v>
      </c>
      <c r="G5736" t="str">
        <f t="shared" si="725"/>
        <v>&lt;p class="indent"&gt;</v>
      </c>
      <c r="H5736">
        <v>1</v>
      </c>
      <c r="I5736">
        <f t="shared" si="722"/>
        <v>28</v>
      </c>
      <c r="J5736">
        <f t="shared" ca="1" si="721"/>
        <v>2797</v>
      </c>
      <c r="K5736" t="str">
        <f>IF(OR(E5736="start",AND(E5736="end",E5735="start")),"Y","N")</f>
        <v>N</v>
      </c>
      <c r="L5736" t="str">
        <f t="shared" si="718"/>
        <v/>
      </c>
    </row>
    <row r="5737" spans="1:12" x14ac:dyDescent="0.25">
      <c r="A5737">
        <v>5736</v>
      </c>
      <c r="B5737" s="1" t="s">
        <v>9</v>
      </c>
      <c r="C5737" t="str">
        <f t="shared" si="724"/>
        <v>&lt;p class="indent"&gt;‘First,’ he said, ‘let me congratulate you, Nefud. You’re the new captain of my guard. And I hope you’ll take to heart the lesson to be learned from the fate of your predecessor.’ &lt;/p&gt;</v>
      </c>
      <c r="D5737">
        <f t="shared" si="720"/>
        <v>3</v>
      </c>
      <c r="E5737" t="str">
        <f t="shared" si="719"/>
        <v>end</v>
      </c>
      <c r="F5737" t="str">
        <f t="shared" si="723"/>
        <v>&lt;p class="indent"&gt;‘First,’ he said, ‘let me congratulate you, Nefud. You’re the new captain of my guard. And I hope you’ll take to heart the lesson to be learned from the fate of your predecessor.’ &lt;/p&gt;</v>
      </c>
      <c r="G5737" t="str">
        <f t="shared" si="725"/>
        <v>&lt;p class="indent"&gt;</v>
      </c>
      <c r="H5737">
        <v>1</v>
      </c>
      <c r="I5737">
        <f t="shared" si="722"/>
        <v>28</v>
      </c>
      <c r="J5737">
        <f t="shared" ca="1" si="721"/>
        <v>2797</v>
      </c>
      <c r="K5737" t="str">
        <f>IF(OR(E5737="start",AND(E5737="end",E5736="start")),"Y","N")</f>
        <v>N</v>
      </c>
      <c r="L5737" t="str">
        <f t="shared" si="718"/>
        <v>&lt;p class="indent"&gt;‘First,’ he said, ‘let me congratulate you, Nefud. You’re the new captain of my guard. And I hope you’ll take to heart the lesson to be learned from the fate of your predecessor.’ &lt;/p&gt;</v>
      </c>
    </row>
    <row r="5738" spans="1:12" x14ac:dyDescent="0.25">
      <c r="A5738">
        <v>5737</v>
      </c>
      <c r="B5738" s="1" t="s">
        <v>4468</v>
      </c>
      <c r="C5738" t="str">
        <f t="shared" si="724"/>
        <v>&lt;p class="indent"&gt;The Baron watched the awareness grow in his newly promoted guardsman. Nefud knew he’d never again be without his semuta.&lt;/p&gt;</v>
      </c>
      <c r="D5738">
        <f t="shared" si="720"/>
        <v>1</v>
      </c>
      <c r="E5738" t="str">
        <f t="shared" si="719"/>
        <v>end</v>
      </c>
      <c r="F5738" t="str">
        <f t="shared" si="723"/>
        <v>&lt;p class="indent"&gt;The Baron watched the awareness grow in his newly promoted guardsman. Nefud knew he’d never again be without his semuta.&lt;/p&gt;</v>
      </c>
      <c r="G5738" t="str">
        <f t="shared" si="725"/>
        <v>&lt;p class="indent"&gt;</v>
      </c>
      <c r="H5738">
        <v>1</v>
      </c>
      <c r="I5738">
        <f t="shared" si="722"/>
        <v>28</v>
      </c>
      <c r="J5738">
        <f t="shared" ca="1" si="721"/>
        <v>2798</v>
      </c>
      <c r="K5738" t="str">
        <f>IF(OR(E5738="start",AND(E5738="end",E5737="start")),"Y","N")</f>
        <v>N</v>
      </c>
      <c r="L5738" t="str">
        <f t="shared" si="718"/>
        <v>&lt;p class="indent"&gt;The Baron watched the awareness grow in his newly promoted guardsman. Nefud knew he’d never again be without his semuta.&lt;/p&gt;</v>
      </c>
    </row>
    <row r="5739" spans="1:12" x14ac:dyDescent="0.25">
      <c r="A5739">
        <v>5738</v>
      </c>
      <c r="B5739" s="1" t="s">
        <v>4469</v>
      </c>
      <c r="C5739" t="str">
        <f t="shared" si="724"/>
        <v>&lt;p class="indent"&gt;Nefud nodded. ‘My Lord knows I’ll devote myself entirely to his safety.’&lt;/p&gt;</v>
      </c>
      <c r="D5739">
        <f t="shared" si="720"/>
        <v>1</v>
      </c>
      <c r="E5739" t="str">
        <f t="shared" si="719"/>
        <v>end</v>
      </c>
      <c r="F5739" t="str">
        <f t="shared" si="723"/>
        <v>&lt;p class="indent"&gt;Nefud nodded. ‘My Lord knows I’ll devote myself entirely to his safety.’&lt;/p&gt;</v>
      </c>
      <c r="G5739" t="str">
        <f t="shared" si="725"/>
        <v>&lt;p class="indent"&gt;</v>
      </c>
      <c r="H5739">
        <v>1</v>
      </c>
      <c r="I5739">
        <f t="shared" si="722"/>
        <v>28</v>
      </c>
      <c r="J5739">
        <f t="shared" ca="1" si="721"/>
        <v>2799</v>
      </c>
      <c r="K5739" t="str">
        <f>IF(OR(E5739="start",AND(E5739="end",E5738="start")),"Y","N")</f>
        <v>N</v>
      </c>
      <c r="L5739" t="str">
        <f t="shared" si="718"/>
        <v>&lt;p class="indent"&gt;Nefud nodded. ‘My Lord knows I’ll devote myself entirely to his safety.’&lt;/p&gt;</v>
      </c>
    </row>
    <row r="5740" spans="1:12" x14ac:dyDescent="0.25">
      <c r="A5740">
        <v>5739</v>
      </c>
      <c r="B5740" s="1" t="s">
        <v>4470</v>
      </c>
      <c r="C5740" t="str">
        <f t="shared" si="724"/>
        <v>&lt;p class="indent"&gt;‘Yes. Well, to business. I suspect the Duke had something in his mouth. You will find out what that something was, how it</v>
      </c>
      <c r="D5740">
        <f t="shared" si="720"/>
        <v>1</v>
      </c>
      <c r="E5740" t="str">
        <f t="shared" si="719"/>
        <v>end</v>
      </c>
      <c r="F5740" t="str">
        <f t="shared" si="723"/>
        <v>&lt;p class="indent"&gt;‘Yes. Well, to business. I suspect the Duke had something in his mouth. You will find out what that something was, how it</v>
      </c>
      <c r="G5740" t="str">
        <f t="shared" si="725"/>
        <v>&lt;p class="indent"&gt;</v>
      </c>
      <c r="H5740">
        <v>1</v>
      </c>
      <c r="I5740">
        <f t="shared" si="722"/>
        <v>28</v>
      </c>
      <c r="J5740">
        <f t="shared" ca="1" si="721"/>
        <v>2800</v>
      </c>
      <c r="K5740" t="str">
        <f>IF(OR(E5740="start",AND(E5740="end",E5739="start")),"Y","N")</f>
        <v>N</v>
      </c>
      <c r="L5740" t="str">
        <f t="shared" si="718"/>
        <v/>
      </c>
    </row>
    <row r="5741" spans="1:12" x14ac:dyDescent="0.25">
      <c r="A5741">
        <v>5740</v>
      </c>
      <c r="B5741" s="1" t="s">
        <v>4471</v>
      </c>
      <c r="C5741" t="str">
        <f t="shared" si="724"/>
        <v>&lt;p class="indent"&gt;‘Yes. Well, to business. I suspect the Duke had something in his mouth. You will find out what that something was, how it was used, who helped him put it there. You’ll take every precaution—’</v>
      </c>
      <c r="D5741">
        <f t="shared" si="720"/>
        <v>2</v>
      </c>
      <c r="E5741" t="str">
        <f t="shared" si="719"/>
        <v>end</v>
      </c>
      <c r="F5741" t="str">
        <f t="shared" si="723"/>
        <v>&lt;p class="indent"&gt;‘Yes. Well, to business. I suspect the Duke had something in his mouth. You will find out what that something was, how it was used, who helped him put it there. You’ll take every precaution—’</v>
      </c>
      <c r="G5741" t="str">
        <f t="shared" si="725"/>
        <v>&lt;p class="indent"&gt;</v>
      </c>
      <c r="H5741">
        <v>1</v>
      </c>
      <c r="I5741">
        <f t="shared" si="722"/>
        <v>28</v>
      </c>
      <c r="J5741">
        <f t="shared" ca="1" si="721"/>
        <v>2800</v>
      </c>
      <c r="K5741" t="str">
        <f>IF(OR(E5741="start",AND(E5741="end",E5740="start")),"Y","N")</f>
        <v>N</v>
      </c>
      <c r="L5741" t="str">
        <f t="shared" si="718"/>
        <v/>
      </c>
    </row>
    <row r="5742" spans="1:12" x14ac:dyDescent="0.25">
      <c r="A5742">
        <v>5741</v>
      </c>
      <c r="B5742" s="1" t="s">
        <v>9</v>
      </c>
      <c r="C5742" t="str">
        <f t="shared" si="724"/>
        <v>&lt;p class="indent"&gt;‘Yes. Well, to business. I suspect the Duke had something in his mouth. You will find out what that something was, how it was used, who helped him put it there. You’ll take every precaution—’ &lt;/p&gt;</v>
      </c>
      <c r="D5742">
        <f t="shared" si="720"/>
        <v>3</v>
      </c>
      <c r="E5742" t="str">
        <f t="shared" si="719"/>
        <v>end</v>
      </c>
      <c r="F5742" t="str">
        <f t="shared" si="723"/>
        <v>&lt;p class="indent"&gt;‘Yes. Well, to business. I suspect the Duke had something in his mouth. You will find out what that something was, how it was used, who helped him put it there. You’ll take every precaution—’ &lt;/p&gt;</v>
      </c>
      <c r="G5742" t="str">
        <f t="shared" si="725"/>
        <v>&lt;p class="indent"&gt;</v>
      </c>
      <c r="H5742">
        <v>1</v>
      </c>
      <c r="I5742">
        <f t="shared" si="722"/>
        <v>28</v>
      </c>
      <c r="J5742">
        <f t="shared" ca="1" si="721"/>
        <v>2800</v>
      </c>
      <c r="K5742" t="str">
        <f>IF(OR(E5742="start",AND(E5742="end",E5741="start")),"Y","N")</f>
        <v>N</v>
      </c>
      <c r="L5742" t="str">
        <f t="shared" si="718"/>
        <v>&lt;p class="indent"&gt;‘Yes. Well, to business. I suspect the Duke had something in his mouth. You will find out what that something was, how it was used, who helped him put it there. You’ll take every precaution—’ &lt;/p&gt;</v>
      </c>
    </row>
    <row r="5743" spans="1:12" x14ac:dyDescent="0.25">
      <c r="A5743">
        <v>5742</v>
      </c>
      <c r="B5743" s="1" t="s">
        <v>4472</v>
      </c>
      <c r="C5743" t="str">
        <f t="shared" si="724"/>
        <v>&lt;p class="indent"&gt;He broke off, his chain of thought shattered by a disturbance in the corridor behind him – guards at the door to the lift</v>
      </c>
      <c r="D5743">
        <f t="shared" si="720"/>
        <v>1</v>
      </c>
      <c r="E5743" t="str">
        <f t="shared" si="719"/>
        <v>end</v>
      </c>
      <c r="F5743" t="str">
        <f t="shared" si="723"/>
        <v>&lt;p class="indent"&gt;He broke off, his chain of thought shattered by a disturbance in the corridor behind him – guards at the door to the lift</v>
      </c>
      <c r="G5743" t="str">
        <f t="shared" si="725"/>
        <v>&lt;p class="indent"&gt;</v>
      </c>
      <c r="H5743">
        <v>1</v>
      </c>
      <c r="I5743">
        <f t="shared" si="722"/>
        <v>28</v>
      </c>
      <c r="J5743">
        <f t="shared" ca="1" si="721"/>
        <v>2801</v>
      </c>
      <c r="K5743" t="str">
        <f>IF(OR(E5743="start",AND(E5743="end",E5742="start")),"Y","N")</f>
        <v>N</v>
      </c>
      <c r="L5743" t="str">
        <f t="shared" si="718"/>
        <v/>
      </c>
    </row>
    <row r="5744" spans="1:12" x14ac:dyDescent="0.25">
      <c r="A5744">
        <v>5743</v>
      </c>
      <c r="B5744" s="1" t="s">
        <v>4473</v>
      </c>
      <c r="C5744" t="str">
        <f t="shared" si="724"/>
        <v>&lt;p class="indent"&gt;He broke off, his chain of thought shattered by a disturbance in the corridor behind him – guards at the door to the lift from the lower levels of the frigate trying to hold back a tall colonel bashar who had just emerged from the lift.</v>
      </c>
      <c r="D5744">
        <f t="shared" si="720"/>
        <v>2</v>
      </c>
      <c r="E5744" t="str">
        <f t="shared" si="719"/>
        <v>end</v>
      </c>
      <c r="F5744" t="str">
        <f t="shared" si="723"/>
        <v>&lt;p class="indent"&gt;He broke off, his chain of thought shattered by a disturbance in the corridor behind him – guards at the door to the lift from the lower levels of the frigate trying to hold back a tall colonel bashar who had just emerged from the lift.</v>
      </c>
      <c r="G5744" t="str">
        <f t="shared" si="725"/>
        <v>&lt;p class="indent"&gt;</v>
      </c>
      <c r="H5744">
        <v>1</v>
      </c>
      <c r="I5744">
        <f t="shared" si="722"/>
        <v>28</v>
      </c>
      <c r="J5744">
        <f t="shared" ca="1" si="721"/>
        <v>2801</v>
      </c>
      <c r="K5744" t="str">
        <f>IF(OR(E5744="start",AND(E5744="end",E5743="start")),"Y","N")</f>
        <v>N</v>
      </c>
      <c r="L5744" t="str">
        <f t="shared" si="718"/>
        <v/>
      </c>
    </row>
    <row r="5745" spans="1:12" x14ac:dyDescent="0.25">
      <c r="A5745">
        <v>5744</v>
      </c>
      <c r="B5745" s="1" t="s">
        <v>9</v>
      </c>
      <c r="C5745" t="str">
        <f t="shared" si="724"/>
        <v>&lt;p class="indent"&gt;He broke off, his chain of thought shattered by a disturbance in the corridor behind him – guards at the door to the lift from the lower levels of the frigate trying to hold back a tall colonel bashar who had just emerged from the lift. &lt;/p&gt;</v>
      </c>
      <c r="D5745">
        <f t="shared" si="720"/>
        <v>3</v>
      </c>
      <c r="E5745" t="str">
        <f t="shared" si="719"/>
        <v>end</v>
      </c>
      <c r="F5745" t="str">
        <f t="shared" si="723"/>
        <v>&lt;p class="indent"&gt;He broke off, his chain of thought shattered by a disturbance in the corridor behind him – guards at the door to the lift from the lower levels of the frigate trying to hold back a tall colonel bashar who had just emerged from the lift. &lt;/p&gt;</v>
      </c>
      <c r="G5745" t="str">
        <f t="shared" si="725"/>
        <v>&lt;p class="indent"&gt;</v>
      </c>
      <c r="H5745">
        <v>1</v>
      </c>
      <c r="I5745">
        <f t="shared" si="722"/>
        <v>28</v>
      </c>
      <c r="J5745">
        <f t="shared" ca="1" si="721"/>
        <v>2801</v>
      </c>
      <c r="K5745" t="str">
        <f>IF(OR(E5745="start",AND(E5745="end",E5744="start")),"Y","N")</f>
        <v>N</v>
      </c>
      <c r="L5745" t="str">
        <f t="shared" si="718"/>
        <v>&lt;p class="indent"&gt;He broke off, his chain of thought shattered by a disturbance in the corridor behind him – guards at the door to the lift from the lower levels of the frigate trying to hold back a tall colonel bashar who had just emerged from the lift. &lt;/p&gt;</v>
      </c>
    </row>
    <row r="5746" spans="1:12" x14ac:dyDescent="0.25">
      <c r="A5746">
        <v>5745</v>
      </c>
      <c r="B5746" s="1" t="s">
        <v>4474</v>
      </c>
      <c r="C5746" t="str">
        <f t="shared" si="724"/>
        <v>&lt;p class="indent"&gt;The Baron couldn’t place the colonel bashar’s face: thin with mouth like a slash in leather, twin ink spots for eyes.&lt;/p&gt;</v>
      </c>
      <c r="D5746">
        <f t="shared" si="720"/>
        <v>1</v>
      </c>
      <c r="E5746" t="str">
        <f t="shared" si="719"/>
        <v>end</v>
      </c>
      <c r="F5746" t="str">
        <f t="shared" si="723"/>
        <v>&lt;p class="indent"&gt;The Baron couldn’t place the colonel bashar’s face: thin with mouth like a slash in leather, twin ink spots for eyes.&lt;/p&gt;</v>
      </c>
      <c r="G5746" t="str">
        <f t="shared" si="725"/>
        <v>&lt;p class="indent"&gt;</v>
      </c>
      <c r="H5746">
        <v>1</v>
      </c>
      <c r="I5746">
        <f t="shared" si="722"/>
        <v>28</v>
      </c>
      <c r="J5746">
        <f t="shared" ca="1" si="721"/>
        <v>2802</v>
      </c>
      <c r="K5746" t="str">
        <f>IF(OR(E5746="start",AND(E5746="end",E5745="start")),"Y","N")</f>
        <v>N</v>
      </c>
      <c r="L5746" t="str">
        <f t="shared" si="718"/>
        <v>&lt;p class="indent"&gt;The Baron couldn’t place the colonel bashar’s face: thin with mouth like a slash in leather, twin ink spots for eyes.&lt;/p&gt;</v>
      </c>
    </row>
    <row r="5747" spans="1:12" x14ac:dyDescent="0.25">
      <c r="A5747">
        <v>5746</v>
      </c>
      <c r="B5747" s="1" t="s">
        <v>4475</v>
      </c>
      <c r="C5747" t="str">
        <f t="shared" si="724"/>
        <v>&lt;p class="indent"&gt;&lt;a id="page207"/&gt;‘Get your hands off me, you pack of carrion-eaters!’ the man roared, and he dashed the guards aside.</v>
      </c>
      <c r="D5747">
        <f t="shared" si="720"/>
        <v>1</v>
      </c>
      <c r="E5747" t="str">
        <f t="shared" si="719"/>
        <v>end</v>
      </c>
      <c r="F5747" t="str">
        <f t="shared" si="723"/>
        <v>&lt;p class="indent"&gt;&lt;a id="page207"/&gt;‘Get your hands off me, you pack of carrion-eaters!’ the man roared, and he dashed the guards aside.</v>
      </c>
      <c r="G5747" t="str">
        <f t="shared" si="725"/>
        <v>&lt;p class="indent"&gt;</v>
      </c>
      <c r="H5747">
        <v>1</v>
      </c>
      <c r="I5747">
        <f t="shared" si="722"/>
        <v>28</v>
      </c>
      <c r="J5747">
        <f t="shared" ca="1" si="721"/>
        <v>2803</v>
      </c>
      <c r="K5747" t="str">
        <f>IF(OR(E5747="start",AND(E5747="end",E5746="start")),"Y","N")</f>
        <v>N</v>
      </c>
      <c r="L5747" t="str">
        <f t="shared" si="718"/>
        <v/>
      </c>
    </row>
    <row r="5748" spans="1:12" x14ac:dyDescent="0.25">
      <c r="A5748">
        <v>5747</v>
      </c>
      <c r="B5748" s="1" t="s">
        <v>9</v>
      </c>
      <c r="C5748" t="str">
        <f t="shared" si="724"/>
        <v>&lt;p class="indent"&gt;&lt;a id="page207"/&gt;‘Get your hands off me, you pack of carrion-eaters!’ the man roared, and he dashed the guards aside. &lt;/p&gt;</v>
      </c>
      <c r="D5748">
        <f t="shared" si="720"/>
        <v>2</v>
      </c>
      <c r="E5748" t="str">
        <f t="shared" si="719"/>
        <v>end</v>
      </c>
      <c r="F5748" t="str">
        <f t="shared" si="723"/>
        <v>&lt;p class="indent"&gt;&lt;a id="page207"/&gt;‘Get your hands off me, you pack of carrion-eaters!’ the man roared, and he dashed the guards aside. &lt;/p&gt;</v>
      </c>
      <c r="G5748" t="str">
        <f t="shared" si="725"/>
        <v>&lt;p class="indent"&gt;</v>
      </c>
      <c r="H5748">
        <v>1</v>
      </c>
      <c r="I5748">
        <f t="shared" si="722"/>
        <v>28</v>
      </c>
      <c r="J5748">
        <f t="shared" ca="1" si="721"/>
        <v>2803</v>
      </c>
      <c r="K5748" t="str">
        <f>IF(OR(E5748="start",AND(E5748="end",E5747="start")),"Y","N")</f>
        <v>N</v>
      </c>
      <c r="L5748" t="str">
        <f t="shared" si="718"/>
        <v>&lt;p class="indent"&gt;&lt;a id="page207"/&gt;‘Get your hands off me, you pack of carrion-eaters!’ the man roared, and he dashed the guards aside. &lt;/p&gt;</v>
      </c>
    </row>
    <row r="5749" spans="1:12" x14ac:dyDescent="0.25">
      <c r="A5749">
        <v>5748</v>
      </c>
      <c r="B5749" s="1" t="s">
        <v>4476</v>
      </c>
      <c r="C5749" t="str">
        <f t="shared" si="724"/>
        <v>&lt;p class="indent"&gt;&lt;em&gt;Ak-h-h, one of the Sardaukar,&lt;/em&gt; the Baron thought.</v>
      </c>
      <c r="D5749">
        <f t="shared" si="720"/>
        <v>1</v>
      </c>
      <c r="E5749" t="str">
        <f t="shared" si="719"/>
        <v>end</v>
      </c>
      <c r="F5749" t="str">
        <f t="shared" si="723"/>
        <v>&lt;p class="indent"&gt;&lt;em&gt;Ak-h-h, one of the Sardaukar,&lt;/em&gt; the Baron thought.</v>
      </c>
      <c r="G5749" t="str">
        <f t="shared" si="725"/>
        <v>&lt;p class="indent"&gt;</v>
      </c>
      <c r="H5749">
        <v>1</v>
      </c>
      <c r="I5749">
        <f t="shared" si="722"/>
        <v>28</v>
      </c>
      <c r="J5749">
        <f t="shared" ca="1" si="721"/>
        <v>2804</v>
      </c>
      <c r="K5749" t="str">
        <f>IF(OR(E5749="start",AND(E5749="end",E5748="start")),"Y","N")</f>
        <v>N</v>
      </c>
      <c r="L5749" t="str">
        <f t="shared" si="718"/>
        <v/>
      </c>
    </row>
    <row r="5750" spans="1:12" x14ac:dyDescent="0.25">
      <c r="A5750">
        <v>5749</v>
      </c>
      <c r="B5750" s="1" t="s">
        <v>9</v>
      </c>
      <c r="C5750" t="str">
        <f t="shared" si="724"/>
        <v>&lt;p class="indent"&gt;&lt;em&gt;Ak-h-h, one of the Sardaukar,&lt;/em&gt; the Baron thought. &lt;/p&gt;</v>
      </c>
      <c r="D5750">
        <f t="shared" si="720"/>
        <v>2</v>
      </c>
      <c r="E5750" t="str">
        <f t="shared" si="719"/>
        <v>end</v>
      </c>
      <c r="F5750" t="str">
        <f t="shared" si="723"/>
        <v>&lt;p class="indent"&gt;&lt;em&gt;Ak-h-h, one of the Sardaukar,&lt;/em&gt; the Baron thought. &lt;/p&gt;</v>
      </c>
      <c r="G5750" t="str">
        <f t="shared" si="725"/>
        <v>&lt;p class="indent"&gt;</v>
      </c>
      <c r="H5750">
        <v>1</v>
      </c>
      <c r="I5750">
        <f t="shared" si="722"/>
        <v>28</v>
      </c>
      <c r="J5750">
        <f t="shared" ca="1" si="721"/>
        <v>2804</v>
      </c>
      <c r="K5750" t="str">
        <f>IF(OR(E5750="start",AND(E5750="end",E5749="start")),"Y","N")</f>
        <v>N</v>
      </c>
      <c r="L5750" t="str">
        <f t="shared" si="718"/>
        <v>&lt;p class="indent"&gt;&lt;em&gt;Ak-h-h, one of the Sardaukar,&lt;/em&gt; the Baron thought. &lt;/p&gt;</v>
      </c>
    </row>
    <row r="5751" spans="1:12" x14ac:dyDescent="0.25">
      <c r="A5751">
        <v>5750</v>
      </c>
      <c r="B5751" s="1" t="s">
        <v>4477</v>
      </c>
      <c r="C5751" t="str">
        <f t="shared" si="724"/>
        <v>&lt;p class="indent"&gt;The colonel bashar came striding toward the Baron, whose eyes went to slits of apprehension. The Sardaukar officers filled</v>
      </c>
      <c r="D5751">
        <f t="shared" si="720"/>
        <v>1</v>
      </c>
      <c r="E5751" t="str">
        <f t="shared" si="719"/>
        <v>end</v>
      </c>
      <c r="F5751" t="str">
        <f t="shared" si="723"/>
        <v>&lt;p class="indent"&gt;The colonel bashar came striding toward the Baron, whose eyes went to slits of apprehension. The Sardaukar officers filled</v>
      </c>
      <c r="G5751" t="str">
        <f t="shared" si="725"/>
        <v>&lt;p class="indent"&gt;</v>
      </c>
      <c r="H5751">
        <v>1</v>
      </c>
      <c r="I5751">
        <f t="shared" si="722"/>
        <v>28</v>
      </c>
      <c r="J5751">
        <f t="shared" ca="1" si="721"/>
        <v>2805</v>
      </c>
      <c r="K5751" t="str">
        <f>IF(OR(E5751="start",AND(E5751="end",E5750="start")),"Y","N")</f>
        <v>N</v>
      </c>
      <c r="L5751" t="str">
        <f t="shared" si="718"/>
        <v/>
      </c>
    </row>
    <row r="5752" spans="1:12" x14ac:dyDescent="0.25">
      <c r="A5752">
        <v>5751</v>
      </c>
      <c r="B5752" s="1" t="s">
        <v>4478</v>
      </c>
      <c r="C5752" t="str">
        <f t="shared" si="724"/>
        <v>&lt;p class="indent"&gt;The colonel bashar came striding toward the Baron, whose eyes went to slits of apprehension. The Sardaukar officers filled him with unease. They all seemed to look like relatives of the Duke … the late Duke. And their manners with the Baron!</v>
      </c>
      <c r="D5752">
        <f t="shared" si="720"/>
        <v>2</v>
      </c>
      <c r="E5752" t="str">
        <f t="shared" si="719"/>
        <v>end</v>
      </c>
      <c r="F5752" t="str">
        <f t="shared" si="723"/>
        <v>&lt;p class="indent"&gt;The colonel bashar came striding toward the Baron, whose eyes went to slits of apprehension. The Sardaukar officers filled him with unease. They all seemed to look like relatives of the Duke … the late Duke. And their manners with the Baron!</v>
      </c>
      <c r="G5752" t="str">
        <f t="shared" si="725"/>
        <v>&lt;p class="indent"&gt;</v>
      </c>
      <c r="H5752">
        <v>1</v>
      </c>
      <c r="I5752">
        <f t="shared" si="722"/>
        <v>28</v>
      </c>
      <c r="J5752">
        <f t="shared" ca="1" si="721"/>
        <v>2805</v>
      </c>
      <c r="K5752" t="str">
        <f>IF(OR(E5752="start",AND(E5752="end",E5751="start")),"Y","N")</f>
        <v>N</v>
      </c>
      <c r="L5752" t="str">
        <f t="shared" si="718"/>
        <v/>
      </c>
    </row>
    <row r="5753" spans="1:12" x14ac:dyDescent="0.25">
      <c r="A5753">
        <v>5752</v>
      </c>
      <c r="B5753" s="1" t="s">
        <v>9</v>
      </c>
      <c r="C5753" t="str">
        <f t="shared" si="724"/>
        <v>&lt;p class="indent"&gt;The colonel bashar came striding toward the Baron, whose eyes went to slits of apprehension. The Sardaukar officers filled him with unease. They all seemed to look like relatives of the Duke … the late Duke. And their manners with the Baron! &lt;/p&gt;</v>
      </c>
      <c r="D5753">
        <f t="shared" si="720"/>
        <v>3</v>
      </c>
      <c r="E5753" t="str">
        <f t="shared" si="719"/>
        <v>end</v>
      </c>
      <c r="F5753" t="str">
        <f t="shared" si="723"/>
        <v>&lt;p class="indent"&gt;The colonel bashar came striding toward the Baron, whose eyes went to slits of apprehension. The Sardaukar officers filled him with unease. They all seemed to look like relatives of the Duke … the late Duke. And their manners with the Baron! &lt;/p&gt;</v>
      </c>
      <c r="G5753" t="str">
        <f t="shared" si="725"/>
        <v>&lt;p class="indent"&gt;</v>
      </c>
      <c r="H5753">
        <v>1</v>
      </c>
      <c r="I5753">
        <f t="shared" si="722"/>
        <v>28</v>
      </c>
      <c r="J5753">
        <f t="shared" ca="1" si="721"/>
        <v>2805</v>
      </c>
      <c r="K5753" t="str">
        <f>IF(OR(E5753="start",AND(E5753="end",E5752="start")),"Y","N")</f>
        <v>N</v>
      </c>
      <c r="L5753" t="str">
        <f t="shared" si="718"/>
        <v>&lt;p class="indent"&gt;The colonel bashar came striding toward the Baron, whose eyes went to slits of apprehension. The Sardaukar officers filled him with unease. They all seemed to look like relatives of the Duke … the late Duke. And their manners with the Baron! &lt;/p&gt;</v>
      </c>
    </row>
    <row r="5754" spans="1:12" x14ac:dyDescent="0.25">
      <c r="A5754">
        <v>5753</v>
      </c>
      <c r="B5754" s="1" t="s">
        <v>4479</v>
      </c>
      <c r="C5754" t="str">
        <f t="shared" si="724"/>
        <v>&lt;p class="indent"&gt;The colonel bashar planted himself half a pace in front of the Baron, hands on hips. The guard hovered behind him in twitching</v>
      </c>
      <c r="D5754">
        <f t="shared" si="720"/>
        <v>1</v>
      </c>
      <c r="E5754" t="str">
        <f t="shared" si="719"/>
        <v>end</v>
      </c>
      <c r="F5754" t="str">
        <f t="shared" si="723"/>
        <v>&lt;p class="indent"&gt;The colonel bashar planted himself half a pace in front of the Baron, hands on hips. The guard hovered behind him in twitching</v>
      </c>
      <c r="G5754" t="str">
        <f t="shared" si="725"/>
        <v>&lt;p class="indent"&gt;</v>
      </c>
      <c r="H5754">
        <v>1</v>
      </c>
      <c r="I5754">
        <f t="shared" si="722"/>
        <v>28</v>
      </c>
      <c r="J5754">
        <f t="shared" ca="1" si="721"/>
        <v>2806</v>
      </c>
      <c r="K5754" t="str">
        <f>IF(OR(E5754="start",AND(E5754="end",E5753="start")),"Y","N")</f>
        <v>N</v>
      </c>
      <c r="L5754" t="str">
        <f t="shared" ref="L5754:L5817" si="726">IF(D5754&gt;=D5755,F5754,"")</f>
        <v/>
      </c>
    </row>
    <row r="5755" spans="1:12" x14ac:dyDescent="0.25">
      <c r="A5755">
        <v>5754</v>
      </c>
      <c r="B5755" s="1" t="s">
        <v>4480</v>
      </c>
      <c r="C5755" t="str">
        <f t="shared" si="724"/>
        <v>&lt;p class="indent"&gt;The colonel bashar planted himself half a pace in front of the Baron, hands on hips. The guard hovered behind him in twitching uncertainty.</v>
      </c>
      <c r="D5755">
        <f t="shared" si="720"/>
        <v>2</v>
      </c>
      <c r="E5755" t="str">
        <f t="shared" si="719"/>
        <v>end</v>
      </c>
      <c r="F5755" t="str">
        <f t="shared" si="723"/>
        <v>&lt;p class="indent"&gt;The colonel bashar planted himself half a pace in front of the Baron, hands on hips. The guard hovered behind him in twitching uncertainty.</v>
      </c>
      <c r="G5755" t="str">
        <f t="shared" si="725"/>
        <v>&lt;p class="indent"&gt;</v>
      </c>
      <c r="H5755">
        <v>1</v>
      </c>
      <c r="I5755">
        <f t="shared" si="722"/>
        <v>28</v>
      </c>
      <c r="J5755">
        <f t="shared" ca="1" si="721"/>
        <v>2806</v>
      </c>
      <c r="K5755" t="str">
        <f>IF(OR(E5755="start",AND(E5755="end",E5754="start")),"Y","N")</f>
        <v>N</v>
      </c>
      <c r="L5755" t="str">
        <f t="shared" si="726"/>
        <v/>
      </c>
    </row>
    <row r="5756" spans="1:12" x14ac:dyDescent="0.25">
      <c r="A5756">
        <v>5755</v>
      </c>
      <c r="B5756" s="1" t="s">
        <v>9</v>
      </c>
      <c r="C5756" t="str">
        <f t="shared" si="724"/>
        <v>&lt;p class="indent"&gt;The colonel bashar planted himself half a pace in front of the Baron, hands on hips. The guard hovered behind him in twitching uncertainty. &lt;/p&gt;</v>
      </c>
      <c r="D5756">
        <f t="shared" si="720"/>
        <v>3</v>
      </c>
      <c r="E5756" t="str">
        <f t="shared" si="719"/>
        <v>end</v>
      </c>
      <c r="F5756" t="str">
        <f t="shared" si="723"/>
        <v>&lt;p class="indent"&gt;The colonel bashar planted himself half a pace in front of the Baron, hands on hips. The guard hovered behind him in twitching uncertainty. &lt;/p&gt;</v>
      </c>
      <c r="G5756" t="str">
        <f t="shared" si="725"/>
        <v>&lt;p class="indent"&gt;</v>
      </c>
      <c r="H5756">
        <v>1</v>
      </c>
      <c r="I5756">
        <f t="shared" si="722"/>
        <v>28</v>
      </c>
      <c r="J5756">
        <f t="shared" ca="1" si="721"/>
        <v>2806</v>
      </c>
      <c r="K5756" t="str">
        <f>IF(OR(E5756="start",AND(E5756="end",E5755="start")),"Y","N")</f>
        <v>N</v>
      </c>
      <c r="L5756" t="str">
        <f t="shared" si="726"/>
        <v>&lt;p class="indent"&gt;The colonel bashar planted himself half a pace in front of the Baron, hands on hips. The guard hovered behind him in twitching uncertainty. &lt;/p&gt;</v>
      </c>
    </row>
    <row r="5757" spans="1:12" x14ac:dyDescent="0.25">
      <c r="A5757">
        <v>5756</v>
      </c>
      <c r="B5757" s="1" t="s">
        <v>4481</v>
      </c>
      <c r="C5757" t="str">
        <f t="shared" si="724"/>
        <v>&lt;p class="indent"&gt;The Baron noted the absence of salute, the disdain in the Sardaukar’s manner, and his unease grew. There was only the one</v>
      </c>
      <c r="D5757">
        <f t="shared" si="720"/>
        <v>1</v>
      </c>
      <c r="E5757" t="str">
        <f t="shared" si="719"/>
        <v>end</v>
      </c>
      <c r="F5757" t="str">
        <f t="shared" si="723"/>
        <v>&lt;p class="indent"&gt;The Baron noted the absence of salute, the disdain in the Sardaukar’s manner, and his unease grew. There was only the one</v>
      </c>
      <c r="G5757" t="str">
        <f t="shared" si="725"/>
        <v>&lt;p class="indent"&gt;</v>
      </c>
      <c r="H5757">
        <v>1</v>
      </c>
      <c r="I5757">
        <f t="shared" si="722"/>
        <v>28</v>
      </c>
      <c r="J5757">
        <f t="shared" ca="1" si="721"/>
        <v>2807</v>
      </c>
      <c r="K5757" t="str">
        <f>IF(OR(E5757="start",AND(E5757="end",E5756="start")),"Y","N")</f>
        <v>N</v>
      </c>
      <c r="L5757" t="str">
        <f t="shared" si="726"/>
        <v/>
      </c>
    </row>
    <row r="5758" spans="1:12" x14ac:dyDescent="0.25">
      <c r="A5758">
        <v>5757</v>
      </c>
      <c r="B5758" s="1" t="s">
        <v>4482</v>
      </c>
      <c r="C5758" t="str">
        <f t="shared" si="724"/>
        <v>&lt;p class="indent"&gt;The Baron noted the absence of salute, the disdain in the Sardaukar’s manner, and his unease grew. There was only the one legion of them locally – ten brigades – reinforcing the Harkonnen legions, but the Baron did not fool himself. That one legion</v>
      </c>
      <c r="D5758">
        <f t="shared" si="720"/>
        <v>2</v>
      </c>
      <c r="E5758" t="str">
        <f t="shared" si="719"/>
        <v>end</v>
      </c>
      <c r="F5758" t="str">
        <f t="shared" si="723"/>
        <v>&lt;p class="indent"&gt;The Baron noted the absence of salute, the disdain in the Sardaukar’s manner, and his unease grew. There was only the one legion of them locally – ten brigades – reinforcing the Harkonnen legions, but the Baron did not fool himself. That one legion</v>
      </c>
      <c r="G5758" t="str">
        <f t="shared" si="725"/>
        <v>&lt;p class="indent"&gt;</v>
      </c>
      <c r="H5758">
        <v>1</v>
      </c>
      <c r="I5758">
        <f t="shared" si="722"/>
        <v>28</v>
      </c>
      <c r="J5758">
        <f t="shared" ca="1" si="721"/>
        <v>2807</v>
      </c>
      <c r="K5758" t="str">
        <f>IF(OR(E5758="start",AND(E5758="end",E5757="start")),"Y","N")</f>
        <v>N</v>
      </c>
      <c r="L5758" t="str">
        <f t="shared" si="726"/>
        <v/>
      </c>
    </row>
    <row r="5759" spans="1:12" x14ac:dyDescent="0.25">
      <c r="A5759">
        <v>5758</v>
      </c>
      <c r="B5759" s="1" t="s">
        <v>4483</v>
      </c>
      <c r="C5759" t="str">
        <f t="shared" si="724"/>
        <v>&lt;p class="indent"&gt;The Baron noted the absence of salute, the disdain in the Sardaukar’s manner, and his unease grew. There was only the one legion of them locally – ten brigades – reinforcing the Harkonnen legions, but the Baron did not fool himself. That one legion was perfectly capable of turning on the Harkonnens and overcoming them.</v>
      </c>
      <c r="D5759">
        <f t="shared" si="720"/>
        <v>3</v>
      </c>
      <c r="E5759" t="str">
        <f t="shared" si="719"/>
        <v>end</v>
      </c>
      <c r="F5759" t="str">
        <f t="shared" si="723"/>
        <v>&lt;p class="indent"&gt;The Baron noted the absence of salute, the disdain in the Sardaukar’s manner, and his unease grew. There was only the one legion of them locally – ten brigades – reinforcing the Harkonnen legions, but the Baron did not fool himself. That one legion was perfectly capable of turning on the Harkonnens and overcoming them.</v>
      </c>
      <c r="G5759" t="str">
        <f t="shared" si="725"/>
        <v>&lt;p class="indent"&gt;</v>
      </c>
      <c r="H5759">
        <v>1</v>
      </c>
      <c r="I5759">
        <f t="shared" si="722"/>
        <v>28</v>
      </c>
      <c r="J5759">
        <f t="shared" ca="1" si="721"/>
        <v>2807</v>
      </c>
      <c r="K5759" t="str">
        <f>IF(OR(E5759="start",AND(E5759="end",E5758="start")),"Y","N")</f>
        <v>N</v>
      </c>
      <c r="L5759" t="str">
        <f t="shared" si="726"/>
        <v/>
      </c>
    </row>
    <row r="5760" spans="1:12" x14ac:dyDescent="0.25">
      <c r="A5760">
        <v>5759</v>
      </c>
      <c r="B5760" s="1" t="s">
        <v>9</v>
      </c>
      <c r="C5760" t="str">
        <f t="shared" si="724"/>
        <v>&lt;p class="indent"&gt;The Baron noted the absence of salute, the disdain in the Sardaukar’s manner, and his unease grew. There was only the one legion of them locally – ten brigades – reinforcing the Harkonnen legions, but the Baron did not fool himself. That one legion was perfectly capable of turning on the Harkonnens and overcoming them. &lt;/p&gt;</v>
      </c>
      <c r="D5760">
        <f t="shared" si="720"/>
        <v>4</v>
      </c>
      <c r="E5760" t="str">
        <f t="shared" si="719"/>
        <v>end</v>
      </c>
      <c r="F5760" t="str">
        <f t="shared" si="723"/>
        <v>&lt;p class="indent"&gt;The Baron noted the absence of salute, the disdain in the Sardaukar’s manner, and his unease grew. There was only the one legion of them locally – ten brigades – reinforcing the Harkonnen legions, but the Baron did not fool himself. That one legion was perfectly capable of turning on the Harkonnens and overcoming them. &lt;/p&gt;</v>
      </c>
      <c r="G5760" t="str">
        <f t="shared" si="725"/>
        <v>&lt;p class="indent"&gt;</v>
      </c>
      <c r="H5760">
        <v>1</v>
      </c>
      <c r="I5760">
        <f t="shared" si="722"/>
        <v>28</v>
      </c>
      <c r="J5760">
        <f t="shared" ca="1" si="721"/>
        <v>2807</v>
      </c>
      <c r="K5760" t="str">
        <f>IF(OR(E5760="start",AND(E5760="end",E5759="start")),"Y","N")</f>
        <v>N</v>
      </c>
      <c r="L5760" t="str">
        <f t="shared" si="726"/>
        <v>&lt;p class="indent"&gt;The Baron noted the absence of salute, the disdain in the Sardaukar’s manner, and his unease grew. There was only the one legion of them locally – ten brigades – reinforcing the Harkonnen legions, but the Baron did not fool himself. That one legion was perfectly capable of turning on the Harkonnens and overcoming them. &lt;/p&gt;</v>
      </c>
    </row>
    <row r="5761" spans="1:12" x14ac:dyDescent="0.25">
      <c r="A5761">
        <v>5760</v>
      </c>
      <c r="B5761" s="1" t="s">
        <v>4484</v>
      </c>
      <c r="C5761" t="str">
        <f t="shared" si="724"/>
        <v>&lt;p class="indent"&gt;‘Tell your men they are not to prevent me from seeing you, Baron,’ the Sardaukar growled. ‘My men brought you the Atreides</v>
      </c>
      <c r="D5761">
        <f t="shared" si="720"/>
        <v>1</v>
      </c>
      <c r="E5761" t="str">
        <f t="shared" si="719"/>
        <v>end</v>
      </c>
      <c r="F5761" t="str">
        <f t="shared" si="723"/>
        <v>&lt;p class="indent"&gt;‘Tell your men they are not to prevent me from seeing you, Baron,’ the Sardaukar growled. ‘My men brought you the Atreides</v>
      </c>
      <c r="G5761" t="str">
        <f t="shared" si="725"/>
        <v>&lt;p class="indent"&gt;</v>
      </c>
      <c r="H5761">
        <v>1</v>
      </c>
      <c r="I5761">
        <f t="shared" si="722"/>
        <v>28</v>
      </c>
      <c r="J5761">
        <f t="shared" ca="1" si="721"/>
        <v>2808</v>
      </c>
      <c r="K5761" t="str">
        <f>IF(OR(E5761="start",AND(E5761="end",E5760="start")),"Y","N")</f>
        <v>N</v>
      </c>
      <c r="L5761" t="str">
        <f t="shared" si="726"/>
        <v/>
      </c>
    </row>
    <row r="5762" spans="1:12" x14ac:dyDescent="0.25">
      <c r="A5762">
        <v>5761</v>
      </c>
      <c r="B5762" s="1" t="s">
        <v>4485</v>
      </c>
      <c r="C5762" t="str">
        <f t="shared" si="724"/>
        <v>&lt;p class="indent"&gt;‘Tell your men they are not to prevent me from seeing you, Baron,’ the Sardaukar growled. ‘My men brought you the Atreides Duke before I could discuss his fate with you. We will discuss it now.’</v>
      </c>
      <c r="D5762">
        <f t="shared" si="720"/>
        <v>2</v>
      </c>
      <c r="E5762" t="str">
        <f t="shared" ref="E5762:E5825" si="727">IFERROR(IF(FIND("blockquote",B5762)=2,"start","end"),E5761)</f>
        <v>end</v>
      </c>
      <c r="F5762" t="str">
        <f t="shared" si="723"/>
        <v>&lt;p class="indent"&gt;‘Tell your men they are not to prevent me from seeing you, Baron,’ the Sardaukar growled. ‘My men brought you the Atreides Duke before I could discuss his fate with you. We will discuss it now.’</v>
      </c>
      <c r="G5762" t="str">
        <f t="shared" si="725"/>
        <v>&lt;p class="indent"&gt;</v>
      </c>
      <c r="H5762">
        <v>1</v>
      </c>
      <c r="I5762">
        <f t="shared" si="722"/>
        <v>28</v>
      </c>
      <c r="J5762">
        <f t="shared" ca="1" si="721"/>
        <v>2808</v>
      </c>
      <c r="K5762" t="str">
        <f>IF(OR(E5762="start",AND(E5762="end",E5761="start")),"Y","N")</f>
        <v>N</v>
      </c>
      <c r="L5762" t="str">
        <f t="shared" si="726"/>
        <v/>
      </c>
    </row>
    <row r="5763" spans="1:12" x14ac:dyDescent="0.25">
      <c r="A5763">
        <v>5762</v>
      </c>
      <c r="B5763" s="1" t="s">
        <v>9</v>
      </c>
      <c r="C5763" t="str">
        <f t="shared" si="724"/>
        <v>&lt;p class="indent"&gt;‘Tell your men they are not to prevent me from seeing you, Baron,’ the Sardaukar growled. ‘My men brought you the Atreides Duke before I could discuss his fate with you. We will discuss it now.’ &lt;/p&gt;</v>
      </c>
      <c r="D5763">
        <f t="shared" ref="D5763:D5826" si="728">IF(LEFT(B5763,2)="&lt;p",1,IF(LEFT(B5763,3)="&lt;h1",1,D5762+1))</f>
        <v>3</v>
      </c>
      <c r="E5763" t="str">
        <f t="shared" si="727"/>
        <v>end</v>
      </c>
      <c r="F5763" t="str">
        <f t="shared" si="723"/>
        <v>&lt;p class="indent"&gt;‘Tell your men they are not to prevent me from seeing you, Baron,’ the Sardaukar growled. ‘My men brought you the Atreides Duke before I could discuss his fate with you. We will discuss it now.’ &lt;/p&gt;</v>
      </c>
      <c r="G5763" t="str">
        <f t="shared" si="725"/>
        <v>&lt;p class="indent"&gt;</v>
      </c>
      <c r="H5763">
        <v>1</v>
      </c>
      <c r="I5763">
        <f t="shared" si="722"/>
        <v>28</v>
      </c>
      <c r="J5763">
        <f t="shared" ref="J5763:J5826" ca="1" si="729">IF(K5763="Y","",IF(D5763=1,1+MAX(OFFSET(J5763,-A5763+1,0,A5763-1)),MAX(OFFSET(J5763,-A5763+1,0,A5763-1))))</f>
        <v>2808</v>
      </c>
      <c r="K5763" t="str">
        <f>IF(OR(E5763="start",AND(E5763="end",E5762="start")),"Y","N")</f>
        <v>N</v>
      </c>
      <c r="L5763" t="str">
        <f t="shared" si="726"/>
        <v>&lt;p class="indent"&gt;‘Tell your men they are not to prevent me from seeing you, Baron,’ the Sardaukar growled. ‘My men brought you the Atreides Duke before I could discuss his fate with you. We will discuss it now.’ &lt;/p&gt;</v>
      </c>
    </row>
    <row r="5764" spans="1:12" x14ac:dyDescent="0.25">
      <c r="A5764">
        <v>5763</v>
      </c>
      <c r="B5764" s="1" t="s">
        <v>4486</v>
      </c>
      <c r="C5764" t="str">
        <f t="shared" si="724"/>
        <v>&lt;p class="indent"&gt;&lt;em&gt;I must not lose face before my men,&lt;/em&gt; the Baron thought.</v>
      </c>
      <c r="D5764">
        <f t="shared" si="728"/>
        <v>1</v>
      </c>
      <c r="E5764" t="str">
        <f t="shared" si="727"/>
        <v>end</v>
      </c>
      <c r="F5764" t="str">
        <f t="shared" si="723"/>
        <v>&lt;p class="indent"&gt;&lt;em&gt;I must not lose face before my men,&lt;/em&gt; the Baron thought.</v>
      </c>
      <c r="G5764" t="str">
        <f t="shared" si="725"/>
        <v>&lt;p class="indent"&gt;</v>
      </c>
      <c r="H5764">
        <v>1</v>
      </c>
      <c r="I5764">
        <f t="shared" ref="I5764:I5827" si="730">IF(AND(E5763="end",E5764="start"),I5763+1,I5763)</f>
        <v>28</v>
      </c>
      <c r="J5764">
        <f t="shared" ca="1" si="729"/>
        <v>2809</v>
      </c>
      <c r="K5764" t="str">
        <f>IF(OR(E5764="start",AND(E5764="end",E5763="start")),"Y","N")</f>
        <v>N</v>
      </c>
      <c r="L5764" t="str">
        <f t="shared" si="726"/>
        <v/>
      </c>
    </row>
    <row r="5765" spans="1:12" x14ac:dyDescent="0.25">
      <c r="A5765">
        <v>5764</v>
      </c>
      <c r="B5765" s="1" t="s">
        <v>9</v>
      </c>
      <c r="C5765" t="str">
        <f t="shared" si="724"/>
        <v>&lt;p class="indent"&gt;&lt;em&gt;I must not lose face before my men,&lt;/em&gt; the Baron thought. &lt;/p&gt;</v>
      </c>
      <c r="D5765">
        <f t="shared" si="728"/>
        <v>2</v>
      </c>
      <c r="E5765" t="str">
        <f t="shared" si="727"/>
        <v>end</v>
      </c>
      <c r="F5765" t="str">
        <f t="shared" si="723"/>
        <v>&lt;p class="indent"&gt;&lt;em&gt;I must not lose face before my men,&lt;/em&gt; the Baron thought. &lt;/p&gt;</v>
      </c>
      <c r="G5765" t="str">
        <f t="shared" si="725"/>
        <v>&lt;p class="indent"&gt;</v>
      </c>
      <c r="H5765">
        <v>1</v>
      </c>
      <c r="I5765">
        <f t="shared" si="730"/>
        <v>28</v>
      </c>
      <c r="J5765">
        <f t="shared" ca="1" si="729"/>
        <v>2809</v>
      </c>
      <c r="K5765" t="str">
        <f>IF(OR(E5765="start",AND(E5765="end",E5764="start")),"Y","N")</f>
        <v>N</v>
      </c>
      <c r="L5765" t="str">
        <f t="shared" si="726"/>
        <v>&lt;p class="indent"&gt;&lt;em&gt;I must not lose face before my men,&lt;/em&gt; the Baron thought. &lt;/p&gt;</v>
      </c>
    </row>
    <row r="5766" spans="1:12" x14ac:dyDescent="0.25">
      <c r="A5766">
        <v>5765</v>
      </c>
      <c r="B5766" s="1" t="s">
        <v>4487</v>
      </c>
      <c r="C5766" t="str">
        <f t="shared" si="724"/>
        <v>&lt;p class="indent"&gt;‘So?’ It was a coldly controlled word, and the Baron felt proud of it.&lt;/p&gt;</v>
      </c>
      <c r="D5766">
        <f t="shared" si="728"/>
        <v>1</v>
      </c>
      <c r="E5766" t="str">
        <f t="shared" si="727"/>
        <v>end</v>
      </c>
      <c r="F5766" t="str">
        <f t="shared" si="723"/>
        <v>&lt;p class="indent"&gt;‘So?’ It was a coldly controlled word, and the Baron felt proud of it.&lt;/p&gt;</v>
      </c>
      <c r="G5766" t="str">
        <f t="shared" si="725"/>
        <v>&lt;p class="indent"&gt;</v>
      </c>
      <c r="H5766">
        <v>1</v>
      </c>
      <c r="I5766">
        <f t="shared" si="730"/>
        <v>28</v>
      </c>
      <c r="J5766">
        <f t="shared" ca="1" si="729"/>
        <v>2810</v>
      </c>
      <c r="K5766" t="str">
        <f>IF(OR(E5766="start",AND(E5766="end",E5765="start")),"Y","N")</f>
        <v>N</v>
      </c>
      <c r="L5766" t="str">
        <f t="shared" si="726"/>
        <v>&lt;p class="indent"&gt;‘So?’ It was a coldly controlled word, and the Baron felt proud of it.&lt;/p&gt;</v>
      </c>
    </row>
    <row r="5767" spans="1:12" x14ac:dyDescent="0.25">
      <c r="A5767">
        <v>5766</v>
      </c>
      <c r="B5767" s="1" t="s">
        <v>4488</v>
      </c>
      <c r="C5767" t="str">
        <f t="shared" si="724"/>
        <v>&lt;p class="indent"&gt;‘My Emperor has charged me to make certain his royal cousin dies cleanly without agony,’ the colonel bashar said.&lt;/p&gt;</v>
      </c>
      <c r="D5767">
        <f t="shared" si="728"/>
        <v>1</v>
      </c>
      <c r="E5767" t="str">
        <f t="shared" si="727"/>
        <v>end</v>
      </c>
      <c r="F5767" t="str">
        <f t="shared" si="723"/>
        <v>&lt;p class="indent"&gt;‘My Emperor has charged me to make certain his royal cousin dies cleanly without agony,’ the colonel bashar said.&lt;/p&gt;</v>
      </c>
      <c r="G5767" t="str">
        <f t="shared" si="725"/>
        <v>&lt;p class="indent"&gt;</v>
      </c>
      <c r="H5767">
        <v>1</v>
      </c>
      <c r="I5767">
        <f t="shared" si="730"/>
        <v>28</v>
      </c>
      <c r="J5767">
        <f t="shared" ca="1" si="729"/>
        <v>2811</v>
      </c>
      <c r="K5767" t="str">
        <f>IF(OR(E5767="start",AND(E5767="end",E5766="start")),"Y","N")</f>
        <v>N</v>
      </c>
      <c r="L5767" t="str">
        <f t="shared" si="726"/>
        <v>&lt;p class="indent"&gt;‘My Emperor has charged me to make certain his royal cousin dies cleanly without agony,’ the colonel bashar said.&lt;/p&gt;</v>
      </c>
    </row>
    <row r="5768" spans="1:12" x14ac:dyDescent="0.25">
      <c r="A5768">
        <v>5767</v>
      </c>
      <c r="B5768" s="1" t="s">
        <v>4489</v>
      </c>
      <c r="C5768" t="str">
        <f t="shared" si="724"/>
        <v>&lt;p class="indent"&gt;‘Such were the Imperial orders to me,’ the Baron lied. ‘Did you think I’d disobey?’&lt;/p&gt;</v>
      </c>
      <c r="D5768">
        <f t="shared" si="728"/>
        <v>1</v>
      </c>
      <c r="E5768" t="str">
        <f t="shared" si="727"/>
        <v>end</v>
      </c>
      <c r="F5768" t="str">
        <f t="shared" si="723"/>
        <v>&lt;p class="indent"&gt;‘Such were the Imperial orders to me,’ the Baron lied. ‘Did you think I’d disobey?’&lt;/p&gt;</v>
      </c>
      <c r="G5768" t="str">
        <f t="shared" si="725"/>
        <v>&lt;p class="indent"&gt;</v>
      </c>
      <c r="H5768">
        <v>1</v>
      </c>
      <c r="I5768">
        <f t="shared" si="730"/>
        <v>28</v>
      </c>
      <c r="J5768">
        <f t="shared" ca="1" si="729"/>
        <v>2812</v>
      </c>
      <c r="K5768" t="str">
        <f>IF(OR(E5768="start",AND(E5768="end",E5767="start")),"Y","N")</f>
        <v>N</v>
      </c>
      <c r="L5768" t="str">
        <f t="shared" si="726"/>
        <v>&lt;p class="indent"&gt;‘Such were the Imperial orders to me,’ the Baron lied. ‘Did you think I’d disobey?’&lt;/p&gt;</v>
      </c>
    </row>
    <row r="5769" spans="1:12" x14ac:dyDescent="0.25">
      <c r="A5769">
        <v>5768</v>
      </c>
      <c r="B5769" s="1" t="s">
        <v>4490</v>
      </c>
      <c r="C5769" t="str">
        <f t="shared" si="724"/>
        <v>&lt;p class="indent"&gt;‘I’m to report to my Emperor what I see with my own eyes,’ the Sardaukar said.&lt;/p&gt;</v>
      </c>
      <c r="D5769">
        <f t="shared" si="728"/>
        <v>1</v>
      </c>
      <c r="E5769" t="str">
        <f t="shared" si="727"/>
        <v>end</v>
      </c>
      <c r="F5769" t="str">
        <f t="shared" si="723"/>
        <v>&lt;p class="indent"&gt;‘I’m to report to my Emperor what I see with my own eyes,’ the Sardaukar said.&lt;/p&gt;</v>
      </c>
      <c r="G5769" t="str">
        <f t="shared" si="725"/>
        <v>&lt;p class="indent"&gt;</v>
      </c>
      <c r="H5769">
        <v>1</v>
      </c>
      <c r="I5769">
        <f t="shared" si="730"/>
        <v>28</v>
      </c>
      <c r="J5769">
        <f t="shared" ca="1" si="729"/>
        <v>2813</v>
      </c>
      <c r="K5769" t="str">
        <f>IF(OR(E5769="start",AND(E5769="end",E5768="start")),"Y","N")</f>
        <v>N</v>
      </c>
      <c r="L5769" t="str">
        <f t="shared" si="726"/>
        <v>&lt;p class="indent"&gt;‘I’m to report to my Emperor what I see with my own eyes,’ the Sardaukar said.&lt;/p&gt;</v>
      </c>
    </row>
    <row r="5770" spans="1:12" x14ac:dyDescent="0.25">
      <c r="A5770">
        <v>5769</v>
      </c>
      <c r="B5770" s="1" t="s">
        <v>4491</v>
      </c>
      <c r="C5770" t="str">
        <f t="shared" si="724"/>
        <v>&lt;p class="indent"&gt;‘The Duke’s already dead,’ the Baron snapped, and he waved a hand to dismiss the fellow.&lt;/p&gt;</v>
      </c>
      <c r="D5770">
        <f t="shared" si="728"/>
        <v>1</v>
      </c>
      <c r="E5770" t="str">
        <f t="shared" si="727"/>
        <v>end</v>
      </c>
      <c r="F5770" t="str">
        <f t="shared" si="723"/>
        <v>&lt;p class="indent"&gt;‘The Duke’s already dead,’ the Baron snapped, and he waved a hand to dismiss the fellow.&lt;/p&gt;</v>
      </c>
      <c r="G5770" t="str">
        <f t="shared" si="725"/>
        <v>&lt;p class="indent"&gt;</v>
      </c>
      <c r="H5770">
        <v>1</v>
      </c>
      <c r="I5770">
        <f t="shared" si="730"/>
        <v>28</v>
      </c>
      <c r="J5770">
        <f t="shared" ca="1" si="729"/>
        <v>2814</v>
      </c>
      <c r="K5770" t="str">
        <f>IF(OR(E5770="start",AND(E5770="end",E5769="start")),"Y","N")</f>
        <v>N</v>
      </c>
      <c r="L5770" t="str">
        <f t="shared" si="726"/>
        <v>&lt;p class="indent"&gt;‘The Duke’s already dead,’ the Baron snapped, and he waved a hand to dismiss the fellow.&lt;/p&gt;</v>
      </c>
    </row>
    <row r="5771" spans="1:12" x14ac:dyDescent="0.25">
      <c r="A5771">
        <v>5770</v>
      </c>
      <c r="B5771" s="1" t="s">
        <v>4492</v>
      </c>
      <c r="C5771" t="str">
        <f t="shared" si="724"/>
        <v>&lt;p class="indent"&gt;The colonel bashar remained planted facing the Baron. Not by flicker of eye or muscle did he acknowledge he had been dismissed,</v>
      </c>
      <c r="D5771">
        <f t="shared" si="728"/>
        <v>1</v>
      </c>
      <c r="E5771" t="str">
        <f t="shared" si="727"/>
        <v>end</v>
      </c>
      <c r="F5771" t="str">
        <f t="shared" ref="F5771:F5834" si="731">IF(AND(E5771="start",D5771&gt;=D5770),F5770&amp;" "&amp;B5771,C5771)</f>
        <v>&lt;p class="indent"&gt;The colonel bashar remained planted facing the Baron. Not by flicker of eye or muscle did he acknowledge he had been dismissed,</v>
      </c>
      <c r="G5771" t="str">
        <f t="shared" si="725"/>
        <v>&lt;p class="indent"&gt;</v>
      </c>
      <c r="H5771">
        <v>1</v>
      </c>
      <c r="I5771">
        <f t="shared" si="730"/>
        <v>28</v>
      </c>
      <c r="J5771">
        <f t="shared" ca="1" si="729"/>
        <v>2815</v>
      </c>
      <c r="K5771" t="str">
        <f>IF(OR(E5771="start",AND(E5771="end",E5770="start")),"Y","N")</f>
        <v>N</v>
      </c>
      <c r="L5771" t="str">
        <f t="shared" si="726"/>
        <v/>
      </c>
    </row>
    <row r="5772" spans="1:12" x14ac:dyDescent="0.25">
      <c r="A5772">
        <v>5771</v>
      </c>
      <c r="B5772" s="1" t="s">
        <v>4493</v>
      </c>
      <c r="C5772" t="str">
        <f t="shared" si="724"/>
        <v>&lt;p class="indent"&gt;The colonel bashar remained planted facing the Baron. Not by flicker of eye or muscle did he acknowledge he had been dismissed, ‘How?’ he growled.</v>
      </c>
      <c r="D5772">
        <f t="shared" si="728"/>
        <v>2</v>
      </c>
      <c r="E5772" t="str">
        <f t="shared" si="727"/>
        <v>end</v>
      </c>
      <c r="F5772" t="str">
        <f t="shared" si="731"/>
        <v>&lt;p class="indent"&gt;The colonel bashar remained planted facing the Baron. Not by flicker of eye or muscle did he acknowledge he had been dismissed, ‘How?’ he growled.</v>
      </c>
      <c r="G5772" t="str">
        <f t="shared" si="725"/>
        <v>&lt;p class="indent"&gt;</v>
      </c>
      <c r="H5772">
        <v>1</v>
      </c>
      <c r="I5772">
        <f t="shared" si="730"/>
        <v>28</v>
      </c>
      <c r="J5772">
        <f t="shared" ca="1" si="729"/>
        <v>2815</v>
      </c>
      <c r="K5772" t="str">
        <f>IF(OR(E5772="start",AND(E5772="end",E5771="start")),"Y","N")</f>
        <v>N</v>
      </c>
      <c r="L5772" t="str">
        <f t="shared" si="726"/>
        <v/>
      </c>
    </row>
    <row r="5773" spans="1:12" x14ac:dyDescent="0.25">
      <c r="A5773">
        <v>5772</v>
      </c>
      <c r="B5773" s="1" t="s">
        <v>9</v>
      </c>
      <c r="C5773" t="str">
        <f t="shared" si="724"/>
        <v>&lt;p class="indent"&gt;The colonel bashar remained planted facing the Baron. Not by flicker of eye or muscle did he acknowledge he had been dismissed, ‘How?’ he growled. &lt;/p&gt;</v>
      </c>
      <c r="D5773">
        <f t="shared" si="728"/>
        <v>3</v>
      </c>
      <c r="E5773" t="str">
        <f t="shared" si="727"/>
        <v>end</v>
      </c>
      <c r="F5773" t="str">
        <f t="shared" si="731"/>
        <v>&lt;p class="indent"&gt;The colonel bashar remained planted facing the Baron. Not by flicker of eye or muscle did he acknowledge he had been dismissed, ‘How?’ he growled. &lt;/p&gt;</v>
      </c>
      <c r="G5773" t="str">
        <f t="shared" si="725"/>
        <v>&lt;p class="indent"&gt;</v>
      </c>
      <c r="H5773">
        <v>1</v>
      </c>
      <c r="I5773">
        <f t="shared" si="730"/>
        <v>28</v>
      </c>
      <c r="J5773">
        <f t="shared" ca="1" si="729"/>
        <v>2815</v>
      </c>
      <c r="K5773" t="str">
        <f>IF(OR(E5773="start",AND(E5773="end",E5772="start")),"Y","N")</f>
        <v>N</v>
      </c>
      <c r="L5773" t="str">
        <f t="shared" si="726"/>
        <v>&lt;p class="indent"&gt;The colonel bashar remained planted facing the Baron. Not by flicker of eye or muscle did he acknowledge he had been dismissed, ‘How?’ he growled. &lt;/p&gt;</v>
      </c>
    </row>
    <row r="5774" spans="1:12" x14ac:dyDescent="0.25">
      <c r="A5774">
        <v>5773</v>
      </c>
      <c r="B5774" s="1" t="s">
        <v>4494</v>
      </c>
      <c r="C5774" t="str">
        <f t="shared" si="724"/>
        <v>&lt;p class="indent"&gt;&lt;em&gt;Really!&lt;/em&gt; the Baron thought. &lt;em&gt;This is too much.&lt;/em&gt;&lt;/p&gt;</v>
      </c>
      <c r="D5774">
        <f t="shared" si="728"/>
        <v>1</v>
      </c>
      <c r="E5774" t="str">
        <f t="shared" si="727"/>
        <v>end</v>
      </c>
      <c r="F5774" t="str">
        <f t="shared" si="731"/>
        <v>&lt;p class="indent"&gt;&lt;em&gt;Really!&lt;/em&gt; the Baron thought. &lt;em&gt;This is too much.&lt;/em&gt;&lt;/p&gt;</v>
      </c>
      <c r="G5774" t="str">
        <f t="shared" si="725"/>
        <v>&lt;p class="indent"&gt;</v>
      </c>
      <c r="H5774">
        <v>1</v>
      </c>
      <c r="I5774">
        <f t="shared" si="730"/>
        <v>28</v>
      </c>
      <c r="J5774">
        <f t="shared" ca="1" si="729"/>
        <v>2816</v>
      </c>
      <c r="K5774" t="str">
        <f>IF(OR(E5774="start",AND(E5774="end",E5773="start")),"Y","N")</f>
        <v>N</v>
      </c>
      <c r="L5774" t="str">
        <f t="shared" si="726"/>
        <v>&lt;p class="indent"&gt;&lt;em&gt;Really!&lt;/em&gt; the Baron thought. &lt;em&gt;This is too much.&lt;/em&gt;&lt;/p&gt;</v>
      </c>
    </row>
    <row r="5775" spans="1:12" x14ac:dyDescent="0.25">
      <c r="A5775">
        <v>5774</v>
      </c>
      <c r="B5775" s="1" t="s">
        <v>4495</v>
      </c>
      <c r="C5775" t="str">
        <f t="shared" si="724"/>
        <v>&lt;p class="indent"&gt;‘By his own hand, if you must know,’ the Baron said. ‘He took poison.’&lt;/p&gt;</v>
      </c>
      <c r="D5775">
        <f t="shared" si="728"/>
        <v>1</v>
      </c>
      <c r="E5775" t="str">
        <f t="shared" si="727"/>
        <v>end</v>
      </c>
      <c r="F5775" t="str">
        <f t="shared" si="731"/>
        <v>&lt;p class="indent"&gt;‘By his own hand, if you must know,’ the Baron said. ‘He took poison.’&lt;/p&gt;</v>
      </c>
      <c r="G5775" t="str">
        <f t="shared" si="725"/>
        <v>&lt;p class="indent"&gt;</v>
      </c>
      <c r="H5775">
        <v>1</v>
      </c>
      <c r="I5775">
        <f t="shared" si="730"/>
        <v>28</v>
      </c>
      <c r="J5775">
        <f t="shared" ca="1" si="729"/>
        <v>2817</v>
      </c>
      <c r="K5775" t="str">
        <f>IF(OR(E5775="start",AND(E5775="end",E5774="start")),"Y","N")</f>
        <v>N</v>
      </c>
      <c r="L5775" t="str">
        <f t="shared" si="726"/>
        <v>&lt;p class="indent"&gt;‘By his own hand, if you must know,’ the Baron said. ‘He took poison.’&lt;/p&gt;</v>
      </c>
    </row>
    <row r="5776" spans="1:12" x14ac:dyDescent="0.25">
      <c r="A5776">
        <v>5775</v>
      </c>
      <c r="B5776" s="1" t="s">
        <v>4496</v>
      </c>
      <c r="C5776" t="str">
        <f t="shared" si="724"/>
        <v>&lt;p class="indent"&gt;‘I will see the body now,’ the colonel bashar said.&lt;/p&gt;</v>
      </c>
      <c r="D5776">
        <f t="shared" si="728"/>
        <v>1</v>
      </c>
      <c r="E5776" t="str">
        <f t="shared" si="727"/>
        <v>end</v>
      </c>
      <c r="F5776" t="str">
        <f t="shared" si="731"/>
        <v>&lt;p class="indent"&gt;‘I will see the body now,’ the colonel bashar said.&lt;/p&gt;</v>
      </c>
      <c r="G5776" t="str">
        <f t="shared" si="725"/>
        <v>&lt;p class="indent"&gt;</v>
      </c>
      <c r="H5776">
        <v>1</v>
      </c>
      <c r="I5776">
        <f t="shared" si="730"/>
        <v>28</v>
      </c>
      <c r="J5776">
        <f t="shared" ca="1" si="729"/>
        <v>2818</v>
      </c>
      <c r="K5776" t="str">
        <f>IF(OR(E5776="start",AND(E5776="end",E5775="start")),"Y","N")</f>
        <v>N</v>
      </c>
      <c r="L5776" t="str">
        <f t="shared" si="726"/>
        <v>&lt;p class="indent"&gt;‘I will see the body now,’ the colonel bashar said.&lt;/p&gt;</v>
      </c>
    </row>
    <row r="5777" spans="1:12" x14ac:dyDescent="0.25">
      <c r="A5777">
        <v>5776</v>
      </c>
      <c r="B5777" s="1" t="s">
        <v>4497</v>
      </c>
      <c r="C5777" t="str">
        <f t="shared" si="724"/>
        <v>&lt;p class="indent"&gt;&lt;a id="page208"/&gt;The Baron raised his gaze to the ceiling in feigned exasperation while his thoughts raced. &lt;em&gt;Damnation! This sharp-eyed Sardaukar will see the room before a thing’s been changed!&lt;/em&gt;&lt;/p&gt;</v>
      </c>
      <c r="D5777">
        <f t="shared" si="728"/>
        <v>1</v>
      </c>
      <c r="E5777" t="str">
        <f t="shared" si="727"/>
        <v>end</v>
      </c>
      <c r="F5777" t="str">
        <f t="shared" si="731"/>
        <v>&lt;p class="indent"&gt;&lt;a id="page208"/&gt;The Baron raised his gaze to the ceiling in feigned exasperation while his thoughts raced. &lt;em&gt;Damnation! This sharp-eyed Sardaukar will see the room before a thing’s been changed!&lt;/em&gt;&lt;/p&gt;</v>
      </c>
      <c r="G5777" t="str">
        <f t="shared" si="725"/>
        <v>&lt;p class="indent"&gt;</v>
      </c>
      <c r="H5777">
        <v>1</v>
      </c>
      <c r="I5777">
        <f t="shared" si="730"/>
        <v>28</v>
      </c>
      <c r="J5777">
        <f t="shared" ca="1" si="729"/>
        <v>2819</v>
      </c>
      <c r="K5777" t="str">
        <f>IF(OR(E5777="start",AND(E5777="end",E5776="start")),"Y","N")</f>
        <v>N</v>
      </c>
      <c r="L5777" t="str">
        <f t="shared" si="726"/>
        <v>&lt;p class="indent"&gt;&lt;a id="page208"/&gt;The Baron raised his gaze to the ceiling in feigned exasperation while his thoughts raced. &lt;em&gt;Damnation! This sharp-eyed Sardaukar will see the room before a thing’s been changed!&lt;/em&gt;&lt;/p&gt;</v>
      </c>
    </row>
    <row r="5778" spans="1:12" x14ac:dyDescent="0.25">
      <c r="A5778">
        <v>5777</v>
      </c>
      <c r="B5778" s="1" t="s">
        <v>4498</v>
      </c>
      <c r="C5778" t="str">
        <f t="shared" si="724"/>
        <v>&lt;p class="indent"&gt;‘Now,’ the Sardaukar growled. ‘I’ll see it with my own eyes.’&lt;/p&gt;</v>
      </c>
      <c r="D5778">
        <f t="shared" si="728"/>
        <v>1</v>
      </c>
      <c r="E5778" t="str">
        <f t="shared" si="727"/>
        <v>end</v>
      </c>
      <c r="F5778" t="str">
        <f t="shared" si="731"/>
        <v>&lt;p class="indent"&gt;‘Now,’ the Sardaukar growled. ‘I’ll see it with my own eyes.’&lt;/p&gt;</v>
      </c>
      <c r="G5778" t="str">
        <f t="shared" si="725"/>
        <v>&lt;p class="indent"&gt;</v>
      </c>
      <c r="H5778">
        <v>1</v>
      </c>
      <c r="I5778">
        <f t="shared" si="730"/>
        <v>28</v>
      </c>
      <c r="J5778">
        <f t="shared" ca="1" si="729"/>
        <v>2820</v>
      </c>
      <c r="K5778" t="str">
        <f>IF(OR(E5778="start",AND(E5778="end",E5777="start")),"Y","N")</f>
        <v>N</v>
      </c>
      <c r="L5778" t="str">
        <f t="shared" si="726"/>
        <v>&lt;p class="indent"&gt;‘Now,’ the Sardaukar growled. ‘I’ll see it with my own eyes.’&lt;/p&gt;</v>
      </c>
    </row>
    <row r="5779" spans="1:12" x14ac:dyDescent="0.25">
      <c r="A5779">
        <v>5778</v>
      </c>
      <c r="B5779" s="1" t="s">
        <v>4499</v>
      </c>
      <c r="C5779" t="str">
        <f t="shared" si="724"/>
        <v>&lt;p class="indent"&gt;There was no preventing it, the Baron realized. The Sardaukar would see all. He’d know the Duke had killed Harkonnen men …</v>
      </c>
      <c r="D5779">
        <f t="shared" si="728"/>
        <v>1</v>
      </c>
      <c r="E5779" t="str">
        <f t="shared" si="727"/>
        <v>end</v>
      </c>
      <c r="F5779" t="str">
        <f t="shared" si="731"/>
        <v>&lt;p class="indent"&gt;There was no preventing it, the Baron realized. The Sardaukar would see all. He’d know the Duke had killed Harkonnen men …</v>
      </c>
      <c r="G5779" t="str">
        <f t="shared" si="725"/>
        <v>&lt;p class="indent"&gt;</v>
      </c>
      <c r="H5779">
        <v>1</v>
      </c>
      <c r="I5779">
        <f t="shared" si="730"/>
        <v>28</v>
      </c>
      <c r="J5779">
        <f t="shared" ca="1" si="729"/>
        <v>2821</v>
      </c>
      <c r="K5779" t="str">
        <f>IF(OR(E5779="start",AND(E5779="end",E5778="start")),"Y","N")</f>
        <v>N</v>
      </c>
      <c r="L5779" t="str">
        <f t="shared" si="726"/>
        <v/>
      </c>
    </row>
    <row r="5780" spans="1:12" x14ac:dyDescent="0.25">
      <c r="A5780">
        <v>5779</v>
      </c>
      <c r="B5780" s="1" t="s">
        <v>4500</v>
      </c>
      <c r="C5780" t="str">
        <f t="shared" si="724"/>
        <v>&lt;p class="indent"&gt;There was no preventing it, the Baron realized. The Sardaukar would see all. He’d know the Duke had killed Harkonnen men … that the Baron most likely had escaped by a narrow margin. There was the evidence of the dinner remnants on the table, and</v>
      </c>
      <c r="D5780">
        <f t="shared" si="728"/>
        <v>2</v>
      </c>
      <c r="E5780" t="str">
        <f t="shared" si="727"/>
        <v>end</v>
      </c>
      <c r="F5780" t="str">
        <f t="shared" si="731"/>
        <v>&lt;p class="indent"&gt;There was no preventing it, the Baron realized. The Sardaukar would see all. He’d know the Duke had killed Harkonnen men … that the Baron most likely had escaped by a narrow margin. There was the evidence of the dinner remnants on the table, and</v>
      </c>
      <c r="G5780" t="str">
        <f t="shared" si="725"/>
        <v>&lt;p class="indent"&gt;</v>
      </c>
      <c r="H5780">
        <v>1</v>
      </c>
      <c r="I5780">
        <f t="shared" si="730"/>
        <v>28</v>
      </c>
      <c r="J5780">
        <f t="shared" ca="1" si="729"/>
        <v>2821</v>
      </c>
      <c r="K5780" t="str">
        <f>IF(OR(E5780="start",AND(E5780="end",E5779="start")),"Y","N")</f>
        <v>N</v>
      </c>
      <c r="L5780" t="str">
        <f t="shared" si="726"/>
        <v/>
      </c>
    </row>
    <row r="5781" spans="1:12" x14ac:dyDescent="0.25">
      <c r="A5781">
        <v>5780</v>
      </c>
      <c r="B5781" s="1" t="s">
        <v>4501</v>
      </c>
      <c r="C5781" t="str">
        <f t="shared" si="724"/>
        <v>&lt;p class="indent"&gt;There was no preventing it, the Baron realized. The Sardaukar would see all. He’d know the Duke had killed Harkonnen men … that the Baron most likely had escaped by a narrow margin. There was the evidence of the dinner remnants on the table, and the dead Duke across from it with destruction around him.</v>
      </c>
      <c r="D5781">
        <f t="shared" si="728"/>
        <v>3</v>
      </c>
      <c r="E5781" t="str">
        <f t="shared" si="727"/>
        <v>end</v>
      </c>
      <c r="F5781" t="str">
        <f t="shared" si="731"/>
        <v>&lt;p class="indent"&gt;There was no preventing it, the Baron realized. The Sardaukar would see all. He’d know the Duke had killed Harkonnen men … that the Baron most likely had escaped by a narrow margin. There was the evidence of the dinner remnants on the table, and the dead Duke across from it with destruction around him.</v>
      </c>
      <c r="G5781" t="str">
        <f t="shared" si="725"/>
        <v>&lt;p class="indent"&gt;</v>
      </c>
      <c r="H5781">
        <v>1</v>
      </c>
      <c r="I5781">
        <f t="shared" si="730"/>
        <v>28</v>
      </c>
      <c r="J5781">
        <f t="shared" ca="1" si="729"/>
        <v>2821</v>
      </c>
      <c r="K5781" t="str">
        <f>IF(OR(E5781="start",AND(E5781="end",E5780="start")),"Y","N")</f>
        <v>N</v>
      </c>
      <c r="L5781" t="str">
        <f t="shared" si="726"/>
        <v/>
      </c>
    </row>
    <row r="5782" spans="1:12" x14ac:dyDescent="0.25">
      <c r="A5782">
        <v>5781</v>
      </c>
      <c r="B5782" s="1" t="s">
        <v>9</v>
      </c>
      <c r="C5782" t="str">
        <f t="shared" si="724"/>
        <v>&lt;p class="indent"&gt;There was no preventing it, the Baron realized. The Sardaukar would see all. He’d know the Duke had killed Harkonnen men … that the Baron most likely had escaped by a narrow margin. There was the evidence of the dinner remnants on the table, and the dead Duke across from it with destruction around him. &lt;/p&gt;</v>
      </c>
      <c r="D5782">
        <f t="shared" si="728"/>
        <v>4</v>
      </c>
      <c r="E5782" t="str">
        <f t="shared" si="727"/>
        <v>end</v>
      </c>
      <c r="F5782" t="str">
        <f t="shared" si="731"/>
        <v>&lt;p class="indent"&gt;There was no preventing it, the Baron realized. The Sardaukar would see all. He’d know the Duke had killed Harkonnen men … that the Baron most likely had escaped by a narrow margin. There was the evidence of the dinner remnants on the table, and the dead Duke across from it with destruction around him. &lt;/p&gt;</v>
      </c>
      <c r="G5782" t="str">
        <f t="shared" si="725"/>
        <v>&lt;p class="indent"&gt;</v>
      </c>
      <c r="H5782">
        <v>1</v>
      </c>
      <c r="I5782">
        <f t="shared" si="730"/>
        <v>28</v>
      </c>
      <c r="J5782">
        <f t="shared" ca="1" si="729"/>
        <v>2821</v>
      </c>
      <c r="K5782" t="str">
        <f>IF(OR(E5782="start",AND(E5782="end",E5781="start")),"Y","N")</f>
        <v>N</v>
      </c>
      <c r="L5782" t="str">
        <f t="shared" si="726"/>
        <v>&lt;p class="indent"&gt;There was no preventing it, the Baron realized. The Sardaukar would see all. He’d know the Duke had killed Harkonnen men … that the Baron most likely had escaped by a narrow margin. There was the evidence of the dinner remnants on the table, and the dead Duke across from it with destruction around him. &lt;/p&gt;</v>
      </c>
    </row>
    <row r="5783" spans="1:12" x14ac:dyDescent="0.25">
      <c r="A5783">
        <v>5782</v>
      </c>
      <c r="B5783" s="1" t="s">
        <v>4502</v>
      </c>
      <c r="C5783" t="str">
        <f t="shared" si="724"/>
        <v>&lt;p class="indent"&gt;No preventing it at all.&lt;/p&gt;</v>
      </c>
      <c r="D5783">
        <f t="shared" si="728"/>
        <v>1</v>
      </c>
      <c r="E5783" t="str">
        <f t="shared" si="727"/>
        <v>end</v>
      </c>
      <c r="F5783" t="str">
        <f t="shared" si="731"/>
        <v>&lt;p class="indent"&gt;No preventing it at all.&lt;/p&gt;</v>
      </c>
      <c r="G5783" t="str">
        <f t="shared" si="725"/>
        <v>&lt;p class="indent"&gt;</v>
      </c>
      <c r="H5783">
        <v>1</v>
      </c>
      <c r="I5783">
        <f t="shared" si="730"/>
        <v>28</v>
      </c>
      <c r="J5783">
        <f t="shared" ca="1" si="729"/>
        <v>2822</v>
      </c>
      <c r="K5783" t="str">
        <f>IF(OR(E5783="start",AND(E5783="end",E5782="start")),"Y","N")</f>
        <v>N</v>
      </c>
      <c r="L5783" t="str">
        <f t="shared" si="726"/>
        <v>&lt;p class="indent"&gt;No preventing it at all.&lt;/p&gt;</v>
      </c>
    </row>
    <row r="5784" spans="1:12" x14ac:dyDescent="0.25">
      <c r="A5784">
        <v>5783</v>
      </c>
      <c r="B5784" s="1" t="s">
        <v>4503</v>
      </c>
      <c r="C5784" t="str">
        <f t="shared" si="724"/>
        <v>&lt;p class="indent"&gt;‘I’ll not be put off,’ the colonel bashar snarled.&lt;/p&gt;</v>
      </c>
      <c r="D5784">
        <f t="shared" si="728"/>
        <v>1</v>
      </c>
      <c r="E5784" t="str">
        <f t="shared" si="727"/>
        <v>end</v>
      </c>
      <c r="F5784" t="str">
        <f t="shared" si="731"/>
        <v>&lt;p class="indent"&gt;‘I’ll not be put off,’ the colonel bashar snarled.&lt;/p&gt;</v>
      </c>
      <c r="G5784" t="str">
        <f t="shared" si="725"/>
        <v>&lt;p class="indent"&gt;</v>
      </c>
      <c r="H5784">
        <v>1</v>
      </c>
      <c r="I5784">
        <f t="shared" si="730"/>
        <v>28</v>
      </c>
      <c r="J5784">
        <f t="shared" ca="1" si="729"/>
        <v>2823</v>
      </c>
      <c r="K5784" t="str">
        <f>IF(OR(E5784="start",AND(E5784="end",E5783="start")),"Y","N")</f>
        <v>N</v>
      </c>
      <c r="L5784" t="str">
        <f t="shared" si="726"/>
        <v>&lt;p class="indent"&gt;‘I’ll not be put off,’ the colonel bashar snarled.&lt;/p&gt;</v>
      </c>
    </row>
    <row r="5785" spans="1:12" x14ac:dyDescent="0.25">
      <c r="A5785">
        <v>5784</v>
      </c>
      <c r="B5785" s="1" t="s">
        <v>4504</v>
      </c>
      <c r="C5785" t="str">
        <f t="shared" si="724"/>
        <v>&lt;p class="indent"&gt;‘You’re not being put off,’ the Baron said, and he stared into the Sardaukar’s obsidian eyes. ‘I hide nothing from my Emperor.’</v>
      </c>
      <c r="D5785">
        <f t="shared" si="728"/>
        <v>1</v>
      </c>
      <c r="E5785" t="str">
        <f t="shared" si="727"/>
        <v>end</v>
      </c>
      <c r="F5785" t="str">
        <f t="shared" si="731"/>
        <v>&lt;p class="indent"&gt;‘You’re not being put off,’ the Baron said, and he stared into the Sardaukar’s obsidian eyes. ‘I hide nothing from my Emperor.’</v>
      </c>
      <c r="G5785" t="str">
        <f t="shared" si="725"/>
        <v>&lt;p class="indent"&gt;</v>
      </c>
      <c r="H5785">
        <v>1</v>
      </c>
      <c r="I5785">
        <f t="shared" si="730"/>
        <v>28</v>
      </c>
      <c r="J5785">
        <f t="shared" ca="1" si="729"/>
        <v>2824</v>
      </c>
      <c r="K5785" t="str">
        <f>IF(OR(E5785="start",AND(E5785="end",E5784="start")),"Y","N")</f>
        <v>N</v>
      </c>
      <c r="L5785" t="str">
        <f t="shared" si="726"/>
        <v/>
      </c>
    </row>
    <row r="5786" spans="1:12" x14ac:dyDescent="0.25">
      <c r="A5786">
        <v>5785</v>
      </c>
      <c r="B5786" s="1" t="s">
        <v>4505</v>
      </c>
      <c r="C5786" t="str">
        <f t="shared" si="724"/>
        <v>&lt;p class="indent"&gt;‘You’re not being put off,’ the Baron said, and he stared into the Sardaukar’s obsidian eyes. ‘I hide nothing from my Emperor.’ He nodded to Nefud. ‘The colonel bashar is to see everything, at once. Take him in by the door where you stood, Nefud.’</v>
      </c>
      <c r="D5786">
        <f t="shared" si="728"/>
        <v>2</v>
      </c>
      <c r="E5786" t="str">
        <f t="shared" si="727"/>
        <v>end</v>
      </c>
      <c r="F5786" t="str">
        <f t="shared" si="731"/>
        <v>&lt;p class="indent"&gt;‘You’re not being put off,’ the Baron said, and he stared into the Sardaukar’s obsidian eyes. ‘I hide nothing from my Emperor.’ He nodded to Nefud. ‘The colonel bashar is to see everything, at once. Take him in by the door where you stood, Nefud.’</v>
      </c>
      <c r="G5786" t="str">
        <f t="shared" si="725"/>
        <v>&lt;p class="indent"&gt;</v>
      </c>
      <c r="H5786">
        <v>1</v>
      </c>
      <c r="I5786">
        <f t="shared" si="730"/>
        <v>28</v>
      </c>
      <c r="J5786">
        <f t="shared" ca="1" si="729"/>
        <v>2824</v>
      </c>
      <c r="K5786" t="str">
        <f>IF(OR(E5786="start",AND(E5786="end",E5785="start")),"Y","N")</f>
        <v>N</v>
      </c>
      <c r="L5786" t="str">
        <f t="shared" si="726"/>
        <v/>
      </c>
    </row>
    <row r="5787" spans="1:12" x14ac:dyDescent="0.25">
      <c r="A5787">
        <v>5786</v>
      </c>
      <c r="B5787" s="1" t="s">
        <v>9</v>
      </c>
      <c r="C5787" t="str">
        <f t="shared" si="724"/>
        <v>&lt;p class="indent"&gt;‘You’re not being put off,’ the Baron said, and he stared into the Sardaukar’s obsidian eyes. ‘I hide nothing from my Emperor.’ He nodded to Nefud. ‘The colonel bashar is to see everything, at once. Take him in by the door where you stood, Nefud.’ &lt;/p&gt;</v>
      </c>
      <c r="D5787">
        <f t="shared" si="728"/>
        <v>3</v>
      </c>
      <c r="E5787" t="str">
        <f t="shared" si="727"/>
        <v>end</v>
      </c>
      <c r="F5787" t="str">
        <f t="shared" si="731"/>
        <v>&lt;p class="indent"&gt;‘You’re not being put off,’ the Baron said, and he stared into the Sardaukar’s obsidian eyes. ‘I hide nothing from my Emperor.’ He nodded to Nefud. ‘The colonel bashar is to see everything, at once. Take him in by the door where you stood, Nefud.’ &lt;/p&gt;</v>
      </c>
      <c r="G5787" t="str">
        <f t="shared" si="725"/>
        <v>&lt;p class="indent"&gt;</v>
      </c>
      <c r="H5787">
        <v>1</v>
      </c>
      <c r="I5787">
        <f t="shared" si="730"/>
        <v>28</v>
      </c>
      <c r="J5787">
        <f t="shared" ca="1" si="729"/>
        <v>2824</v>
      </c>
      <c r="K5787" t="str">
        <f>IF(OR(E5787="start",AND(E5787="end",E5786="start")),"Y","N")</f>
        <v>N</v>
      </c>
      <c r="L5787" t="str">
        <f t="shared" si="726"/>
        <v>&lt;p class="indent"&gt;‘You’re not being put off,’ the Baron said, and he stared into the Sardaukar’s obsidian eyes. ‘I hide nothing from my Emperor.’ He nodded to Nefud. ‘The colonel bashar is to see everything, at once. Take him in by the door where you stood, Nefud.’ &lt;/p&gt;</v>
      </c>
    </row>
    <row r="5788" spans="1:12" x14ac:dyDescent="0.25">
      <c r="A5788">
        <v>5787</v>
      </c>
      <c r="B5788" s="1" t="s">
        <v>4506</v>
      </c>
      <c r="C5788" t="str">
        <f t="shared" si="724"/>
        <v>&lt;p class="indent"&gt;‘This way, sir,’ Nefud said.&lt;/p&gt;</v>
      </c>
      <c r="D5788">
        <f t="shared" si="728"/>
        <v>1</v>
      </c>
      <c r="E5788" t="str">
        <f t="shared" si="727"/>
        <v>end</v>
      </c>
      <c r="F5788" t="str">
        <f t="shared" si="731"/>
        <v>&lt;p class="indent"&gt;‘This way, sir,’ Nefud said.&lt;/p&gt;</v>
      </c>
      <c r="G5788" t="str">
        <f t="shared" si="725"/>
        <v>&lt;p class="indent"&gt;</v>
      </c>
      <c r="H5788">
        <v>1</v>
      </c>
      <c r="I5788">
        <f t="shared" si="730"/>
        <v>28</v>
      </c>
      <c r="J5788">
        <f t="shared" ca="1" si="729"/>
        <v>2825</v>
      </c>
      <c r="K5788" t="str">
        <f>IF(OR(E5788="start",AND(E5788="end",E5787="start")),"Y","N")</f>
        <v>N</v>
      </c>
      <c r="L5788" t="str">
        <f t="shared" si="726"/>
        <v>&lt;p class="indent"&gt;‘This way, sir,’ Nefud said.&lt;/p&gt;</v>
      </c>
    </row>
    <row r="5789" spans="1:12" x14ac:dyDescent="0.25">
      <c r="A5789">
        <v>5788</v>
      </c>
      <c r="B5789" s="1" t="s">
        <v>4507</v>
      </c>
      <c r="C5789" t="str">
        <f t="shared" ref="C5789:C5852" si="732">IF(LEFT(B5789,2)="&lt;p",B5789,C5788&amp;" "&amp;B5789)</f>
        <v>&lt;p class="indent"&gt;Slowly, insolently, the Sardaukar moved around the Baron, shouldered a way through the guardsmen.&lt;/p&gt;</v>
      </c>
      <c r="D5789">
        <f t="shared" si="728"/>
        <v>1</v>
      </c>
      <c r="E5789" t="str">
        <f t="shared" si="727"/>
        <v>end</v>
      </c>
      <c r="F5789" t="str">
        <f t="shared" si="731"/>
        <v>&lt;p class="indent"&gt;Slowly, insolently, the Sardaukar moved around the Baron, shouldered a way through the guardsmen.&lt;/p&gt;</v>
      </c>
      <c r="G5789" t="str">
        <f t="shared" si="725"/>
        <v>&lt;p class="indent"&gt;</v>
      </c>
      <c r="H5789">
        <v>1</v>
      </c>
      <c r="I5789">
        <f t="shared" si="730"/>
        <v>28</v>
      </c>
      <c r="J5789">
        <f t="shared" ca="1" si="729"/>
        <v>2826</v>
      </c>
      <c r="K5789" t="str">
        <f>IF(OR(E5789="start",AND(E5789="end",E5788="start")),"Y","N")</f>
        <v>N</v>
      </c>
      <c r="L5789" t="str">
        <f t="shared" si="726"/>
        <v>&lt;p class="indent"&gt;Slowly, insolently, the Sardaukar moved around the Baron, shouldered a way through the guardsmen.&lt;/p&gt;</v>
      </c>
    </row>
    <row r="5790" spans="1:12" x14ac:dyDescent="0.25">
      <c r="A5790">
        <v>5789</v>
      </c>
      <c r="B5790" s="1" t="s">
        <v>4508</v>
      </c>
      <c r="C5790" t="str">
        <f t="shared" si="732"/>
        <v>&lt;p class="indent"&gt;&lt;em&gt;Insufferable,&lt;/em&gt; the Baron thought. &lt;em&gt;Now, the Emperor will know how I slipped up. He’ll recognize it as a sign of weakness.&lt;/em&gt;&lt;/p&gt;</v>
      </c>
      <c r="D5790">
        <f t="shared" si="728"/>
        <v>1</v>
      </c>
      <c r="E5790" t="str">
        <f t="shared" si="727"/>
        <v>end</v>
      </c>
      <c r="F5790" t="str">
        <f t="shared" si="731"/>
        <v>&lt;p class="indent"&gt;&lt;em&gt;Insufferable,&lt;/em&gt; the Baron thought. &lt;em&gt;Now, the Emperor will know how I slipped up. He’ll recognize it as a sign of weakness.&lt;/em&gt;&lt;/p&gt;</v>
      </c>
      <c r="G5790" t="str">
        <f t="shared" si="725"/>
        <v>&lt;p class="indent"&gt;</v>
      </c>
      <c r="H5790">
        <v>1</v>
      </c>
      <c r="I5790">
        <f t="shared" si="730"/>
        <v>28</v>
      </c>
      <c r="J5790">
        <f t="shared" ca="1" si="729"/>
        <v>2827</v>
      </c>
      <c r="K5790" t="str">
        <f>IF(OR(E5790="start",AND(E5790="end",E5789="start")),"Y","N")</f>
        <v>N</v>
      </c>
      <c r="L5790" t="str">
        <f t="shared" si="726"/>
        <v>&lt;p class="indent"&gt;&lt;em&gt;Insufferable,&lt;/em&gt; the Baron thought. &lt;em&gt;Now, the Emperor will know how I slipped up. He’ll recognize it as a sign of weakness.&lt;/em&gt;&lt;/p&gt;</v>
      </c>
    </row>
    <row r="5791" spans="1:12" x14ac:dyDescent="0.25">
      <c r="A5791">
        <v>5790</v>
      </c>
      <c r="B5791" s="1" t="s">
        <v>4509</v>
      </c>
      <c r="C5791" t="str">
        <f t="shared" si="732"/>
        <v>&lt;p class="indent"&gt;And it was agonizing to realize that the Emperor and his Sardaukar were alike in their disdain for weakness. The Baron chewed</v>
      </c>
      <c r="D5791">
        <f t="shared" si="728"/>
        <v>1</v>
      </c>
      <c r="E5791" t="str">
        <f t="shared" si="727"/>
        <v>end</v>
      </c>
      <c r="F5791" t="str">
        <f t="shared" si="731"/>
        <v>&lt;p class="indent"&gt;And it was agonizing to realize that the Emperor and his Sardaukar were alike in their disdain for weakness. The Baron chewed</v>
      </c>
      <c r="G5791" t="str">
        <f t="shared" si="725"/>
        <v>&lt;p class="indent"&gt;</v>
      </c>
      <c r="H5791">
        <v>1</v>
      </c>
      <c r="I5791">
        <f t="shared" si="730"/>
        <v>28</v>
      </c>
      <c r="J5791">
        <f t="shared" ca="1" si="729"/>
        <v>2828</v>
      </c>
      <c r="K5791" t="str">
        <f>IF(OR(E5791="start",AND(E5791="end",E5790="start")),"Y","N")</f>
        <v>N</v>
      </c>
      <c r="L5791" t="str">
        <f t="shared" si="726"/>
        <v/>
      </c>
    </row>
    <row r="5792" spans="1:12" x14ac:dyDescent="0.25">
      <c r="A5792">
        <v>5791</v>
      </c>
      <c r="B5792" s="1" t="s">
        <v>4510</v>
      </c>
      <c r="C5792" t="str">
        <f t="shared" si="732"/>
        <v>&lt;p class="indent"&gt;And it was agonizing to realize that the Emperor and his Sardaukar were alike in their disdain for weakness. The Baron chewed at his lower lip, consoling himself that the Emperor, at least, had not learned of the Atreides raid on Giedi Prime, the destruction</v>
      </c>
      <c r="D5792">
        <f t="shared" si="728"/>
        <v>2</v>
      </c>
      <c r="E5792" t="str">
        <f t="shared" si="727"/>
        <v>end</v>
      </c>
      <c r="F5792" t="str">
        <f t="shared" si="731"/>
        <v>&lt;p class="indent"&gt;And it was agonizing to realize that the Emperor and his Sardaukar were alike in their disdain for weakness. The Baron chewed at his lower lip, consoling himself that the Emperor, at least, had not learned of the Atreides raid on Giedi Prime, the destruction</v>
      </c>
      <c r="G5792" t="str">
        <f t="shared" si="725"/>
        <v>&lt;p class="indent"&gt;</v>
      </c>
      <c r="H5792">
        <v>1</v>
      </c>
      <c r="I5792">
        <f t="shared" si="730"/>
        <v>28</v>
      </c>
      <c r="J5792">
        <f t="shared" ca="1" si="729"/>
        <v>2828</v>
      </c>
      <c r="K5792" t="str">
        <f>IF(OR(E5792="start",AND(E5792="end",E5791="start")),"Y","N")</f>
        <v>N</v>
      </c>
      <c r="L5792" t="str">
        <f t="shared" si="726"/>
        <v/>
      </c>
    </row>
    <row r="5793" spans="1:12" x14ac:dyDescent="0.25">
      <c r="A5793">
        <v>5792</v>
      </c>
      <c r="B5793" s="1" t="s">
        <v>4511</v>
      </c>
      <c r="C5793" t="str">
        <f t="shared" si="732"/>
        <v>&lt;p class="indent"&gt;And it was agonizing to realize that the Emperor and his Sardaukar were alike in their disdain for weakness. The Baron chewed at his lower lip, consoling himself that the Emperor, at least, had not learned of the Atreides raid on Giedi Prime, the destruction of the Harkonnen spice stores there.</v>
      </c>
      <c r="D5793">
        <f t="shared" si="728"/>
        <v>3</v>
      </c>
      <c r="E5793" t="str">
        <f t="shared" si="727"/>
        <v>end</v>
      </c>
      <c r="F5793" t="str">
        <f t="shared" si="731"/>
        <v>&lt;p class="indent"&gt;And it was agonizing to realize that the Emperor and his Sardaukar were alike in their disdain for weakness. The Baron chewed at his lower lip, consoling himself that the Emperor, at least, had not learned of the Atreides raid on Giedi Prime, the destruction of the Harkonnen spice stores there.</v>
      </c>
      <c r="G5793" t="str">
        <f t="shared" si="725"/>
        <v>&lt;p class="indent"&gt;</v>
      </c>
      <c r="H5793">
        <v>1</v>
      </c>
      <c r="I5793">
        <f t="shared" si="730"/>
        <v>28</v>
      </c>
      <c r="J5793">
        <f t="shared" ca="1" si="729"/>
        <v>2828</v>
      </c>
      <c r="K5793" t="str">
        <f>IF(OR(E5793="start",AND(E5793="end",E5792="start")),"Y","N")</f>
        <v>N</v>
      </c>
      <c r="L5793" t="str">
        <f t="shared" si="726"/>
        <v/>
      </c>
    </row>
    <row r="5794" spans="1:12" x14ac:dyDescent="0.25">
      <c r="A5794">
        <v>5793</v>
      </c>
      <c r="B5794" s="1" t="s">
        <v>9</v>
      </c>
      <c r="C5794" t="str">
        <f t="shared" si="732"/>
        <v>&lt;p class="indent"&gt;And it was agonizing to realize that the Emperor and his Sardaukar were alike in their disdain for weakness. The Baron chewed at his lower lip, consoling himself that the Emperor, at least, had not learned of the Atreides raid on Giedi Prime, the destruction of the Harkonnen spice stores there. &lt;/p&gt;</v>
      </c>
      <c r="D5794">
        <f t="shared" si="728"/>
        <v>4</v>
      </c>
      <c r="E5794" t="str">
        <f t="shared" si="727"/>
        <v>end</v>
      </c>
      <c r="F5794" t="str">
        <f t="shared" si="731"/>
        <v>&lt;p class="indent"&gt;And it was agonizing to realize that the Emperor and his Sardaukar were alike in their disdain for weakness. The Baron chewed at his lower lip, consoling himself that the Emperor, at least, had not learned of the Atreides raid on Giedi Prime, the destruction of the Harkonnen spice stores there. &lt;/p&gt;</v>
      </c>
      <c r="G5794" t="str">
        <f t="shared" si="725"/>
        <v>&lt;p class="indent"&gt;</v>
      </c>
      <c r="H5794">
        <v>1</v>
      </c>
      <c r="I5794">
        <f t="shared" si="730"/>
        <v>28</v>
      </c>
      <c r="J5794">
        <f t="shared" ca="1" si="729"/>
        <v>2828</v>
      </c>
      <c r="K5794" t="str">
        <f>IF(OR(E5794="start",AND(E5794="end",E5793="start")),"Y","N")</f>
        <v>N</v>
      </c>
      <c r="L5794" t="str">
        <f t="shared" si="726"/>
        <v>&lt;p class="indent"&gt;And it was agonizing to realize that the Emperor and his Sardaukar were alike in their disdain for weakness. The Baron chewed at his lower lip, consoling himself that the Emperor, at least, had not learned of the Atreides raid on Giedi Prime, the destruction of the Harkonnen spice stores there. &lt;/p&gt;</v>
      </c>
    </row>
    <row r="5795" spans="1:12" x14ac:dyDescent="0.25">
      <c r="A5795">
        <v>5794</v>
      </c>
      <c r="B5795" s="1" t="s">
        <v>4512</v>
      </c>
      <c r="C5795" t="str">
        <f t="shared" si="732"/>
        <v>&lt;p class="indent"&gt;&lt;em&gt;Damn that slippery Duke!&lt;/em&gt;&lt;/p&gt;</v>
      </c>
      <c r="D5795">
        <f t="shared" si="728"/>
        <v>1</v>
      </c>
      <c r="E5795" t="str">
        <f t="shared" si="727"/>
        <v>end</v>
      </c>
      <c r="F5795" t="str">
        <f t="shared" si="731"/>
        <v>&lt;p class="indent"&gt;&lt;em&gt;Damn that slippery Duke!&lt;/em&gt;&lt;/p&gt;</v>
      </c>
      <c r="G5795" t="str">
        <f t="shared" si="725"/>
        <v>&lt;p class="indent"&gt;</v>
      </c>
      <c r="H5795">
        <v>1</v>
      </c>
      <c r="I5795">
        <f t="shared" si="730"/>
        <v>28</v>
      </c>
      <c r="J5795">
        <f t="shared" ca="1" si="729"/>
        <v>2829</v>
      </c>
      <c r="K5795" t="str">
        <f>IF(OR(E5795="start",AND(E5795="end",E5794="start")),"Y","N")</f>
        <v>N</v>
      </c>
      <c r="L5795" t="str">
        <f t="shared" si="726"/>
        <v>&lt;p class="indent"&gt;&lt;em&gt;Damn that slippery Duke!&lt;/em&gt;&lt;/p&gt;</v>
      </c>
    </row>
    <row r="5796" spans="1:12" x14ac:dyDescent="0.25">
      <c r="A5796">
        <v>5795</v>
      </c>
      <c r="B5796" s="1" t="s">
        <v>4513</v>
      </c>
      <c r="C5796" t="str">
        <f t="shared" si="732"/>
        <v>&lt;p class="indent"&gt;The Baron watched the retreating backs – the arrogant Sardaukar and the stocky, efficient Nefud.&lt;/p&gt;</v>
      </c>
      <c r="D5796">
        <f t="shared" si="728"/>
        <v>1</v>
      </c>
      <c r="E5796" t="str">
        <f t="shared" si="727"/>
        <v>end</v>
      </c>
      <c r="F5796" t="str">
        <f t="shared" si="731"/>
        <v>&lt;p class="indent"&gt;The Baron watched the retreating backs – the arrogant Sardaukar and the stocky, efficient Nefud.&lt;/p&gt;</v>
      </c>
      <c r="G5796" t="str">
        <f t="shared" si="725"/>
        <v>&lt;p class="indent"&gt;</v>
      </c>
      <c r="H5796">
        <v>1</v>
      </c>
      <c r="I5796">
        <f t="shared" si="730"/>
        <v>28</v>
      </c>
      <c r="J5796">
        <f t="shared" ca="1" si="729"/>
        <v>2830</v>
      </c>
      <c r="K5796" t="str">
        <f>IF(OR(E5796="start",AND(E5796="end",E5795="start")),"Y","N")</f>
        <v>N</v>
      </c>
      <c r="L5796" t="str">
        <f t="shared" si="726"/>
        <v>&lt;p class="indent"&gt;The Baron watched the retreating backs – the arrogant Sardaukar and the stocky, efficient Nefud.&lt;/p&gt;</v>
      </c>
    </row>
    <row r="5797" spans="1:12" x14ac:dyDescent="0.25">
      <c r="A5797">
        <v>5796</v>
      </c>
      <c r="B5797" s="1" t="s">
        <v>4514</v>
      </c>
      <c r="C5797" t="str">
        <f t="shared" si="732"/>
        <v>&lt;p class="indent"&gt;&lt;em&gt;We must adjust,&lt;/em&gt; the Baron thought. &lt;em&gt;I‘ll have to put Rabban over this damnable planet once more. Without restraint. I must spend my own Harkonnen blood to put</v>
      </c>
      <c r="D5797">
        <f t="shared" si="728"/>
        <v>1</v>
      </c>
      <c r="E5797" t="str">
        <f t="shared" si="727"/>
        <v>end</v>
      </c>
      <c r="F5797" t="str">
        <f t="shared" si="731"/>
        <v>&lt;p class="indent"&gt;&lt;em&gt;We must adjust,&lt;/em&gt; the Baron thought. &lt;em&gt;I‘ll have to put Rabban over this damnable planet once more. Without restraint. I must spend my own Harkonnen blood to put</v>
      </c>
      <c r="G5797" t="str">
        <f t="shared" si="725"/>
        <v>&lt;p class="indent"&gt;</v>
      </c>
      <c r="H5797">
        <v>1</v>
      </c>
      <c r="I5797">
        <f t="shared" si="730"/>
        <v>28</v>
      </c>
      <c r="J5797">
        <f t="shared" ca="1" si="729"/>
        <v>2831</v>
      </c>
      <c r="K5797" t="str">
        <f>IF(OR(E5797="start",AND(E5797="end",E5796="start")),"Y","N")</f>
        <v>N</v>
      </c>
      <c r="L5797" t="str">
        <f t="shared" si="726"/>
        <v/>
      </c>
    </row>
    <row r="5798" spans="1:12" x14ac:dyDescent="0.25">
      <c r="A5798">
        <v>5797</v>
      </c>
      <c r="B5798" s="1" t="s">
        <v>4515</v>
      </c>
      <c r="C5798" t="str">
        <f t="shared" si="732"/>
        <v>&lt;p class="indent"&gt;&lt;em&gt;We must adjust,&lt;/em&gt; the Baron thought. &lt;em&gt;I‘ll have to put Rabban over this damnable planet once more. Without restraint. I must spend my own Harkonnen blood to put Arrakis into a proper condition for accepting Feyd-Rautha. Damn that Piter! He would get himself killed before I was through</v>
      </c>
      <c r="D5798">
        <f t="shared" si="728"/>
        <v>2</v>
      </c>
      <c r="E5798" t="str">
        <f t="shared" si="727"/>
        <v>end</v>
      </c>
      <c r="F5798" t="str">
        <f t="shared" si="731"/>
        <v>&lt;p class="indent"&gt;&lt;em&gt;We must adjust,&lt;/em&gt; the Baron thought. &lt;em&gt;I‘ll have to put Rabban over this damnable planet once more. Without restraint. I must spend my own Harkonnen blood to put Arrakis into a proper condition for accepting Feyd-Rautha. Damn that Piter! He would get himself killed before I was through</v>
      </c>
      <c r="G5798" t="str">
        <f t="shared" ref="G5798:G5861" si="733">IFERROR(LEFT(F5798,FIND("&gt;",F5798)),G5797)</f>
        <v>&lt;p class="indent"&gt;</v>
      </c>
      <c r="H5798">
        <v>1</v>
      </c>
      <c r="I5798">
        <f t="shared" si="730"/>
        <v>28</v>
      </c>
      <c r="J5798">
        <f t="shared" ca="1" si="729"/>
        <v>2831</v>
      </c>
      <c r="K5798" t="str">
        <f>IF(OR(E5798="start",AND(E5798="end",E5797="start")),"Y","N")</f>
        <v>N</v>
      </c>
      <c r="L5798" t="str">
        <f t="shared" si="726"/>
        <v/>
      </c>
    </row>
    <row r="5799" spans="1:12" x14ac:dyDescent="0.25">
      <c r="A5799">
        <v>5798</v>
      </c>
      <c r="B5799" s="1" t="s">
        <v>4516</v>
      </c>
      <c r="C5799" t="str">
        <f t="shared" si="732"/>
        <v>&lt;p class="indent"&gt;&lt;em&gt;We must adjust,&lt;/em&gt; the Baron thought. &lt;em&gt;I‘ll have to put Rabban over this damnable planet once more. Without restraint. I must spend my own Harkonnen blood to put Arrakis into a proper condition for accepting Feyd-Rautha. Damn that Piter! He would get himself killed before I was through with him.&lt;/em&gt;&lt;/p&gt;</v>
      </c>
      <c r="D5799">
        <f t="shared" si="728"/>
        <v>3</v>
      </c>
      <c r="E5799" t="str">
        <f t="shared" si="727"/>
        <v>end</v>
      </c>
      <c r="F5799" t="str">
        <f t="shared" si="731"/>
        <v>&lt;p class="indent"&gt;&lt;em&gt;We must adjust,&lt;/em&gt; the Baron thought. &lt;em&gt;I‘ll have to put Rabban over this damnable planet once more. Without restraint. I must spend my own Harkonnen blood to put Arrakis into a proper condition for accepting Feyd-Rautha. Damn that Piter! He would get himself killed before I was through with him.&lt;/em&gt;&lt;/p&gt;</v>
      </c>
      <c r="G5799" t="str">
        <f t="shared" si="733"/>
        <v>&lt;p class="indent"&gt;</v>
      </c>
      <c r="H5799">
        <v>1</v>
      </c>
      <c r="I5799">
        <f t="shared" si="730"/>
        <v>28</v>
      </c>
      <c r="J5799">
        <f t="shared" ca="1" si="729"/>
        <v>2831</v>
      </c>
      <c r="K5799" t="str">
        <f>IF(OR(E5799="start",AND(E5799="end",E5798="start")),"Y","N")</f>
        <v>N</v>
      </c>
      <c r="L5799" t="str">
        <f t="shared" si="726"/>
        <v>&lt;p class="indent"&gt;&lt;em&gt;We must adjust,&lt;/em&gt; the Baron thought. &lt;em&gt;I‘ll have to put Rabban over this damnable planet once more. Without restraint. I must spend my own Harkonnen blood to put Arrakis into a proper condition for accepting Feyd-Rautha. Damn that Piter! He would get himself killed before I was through with him.&lt;/em&gt;&lt;/p&gt;</v>
      </c>
    </row>
    <row r="5800" spans="1:12" x14ac:dyDescent="0.25">
      <c r="A5800">
        <v>5799</v>
      </c>
      <c r="B5800" s="1" t="s">
        <v>4517</v>
      </c>
      <c r="C5800" t="str">
        <f t="shared" si="732"/>
        <v>&lt;p class="indent"&gt;The Baron sighed.&lt;/p&gt;</v>
      </c>
      <c r="D5800">
        <f t="shared" si="728"/>
        <v>1</v>
      </c>
      <c r="E5800" t="str">
        <f t="shared" si="727"/>
        <v>end</v>
      </c>
      <c r="F5800" t="str">
        <f t="shared" si="731"/>
        <v>&lt;p class="indent"&gt;The Baron sighed.&lt;/p&gt;</v>
      </c>
      <c r="G5800" t="str">
        <f t="shared" si="733"/>
        <v>&lt;p class="indent"&gt;</v>
      </c>
      <c r="H5800">
        <v>1</v>
      </c>
      <c r="I5800">
        <f t="shared" si="730"/>
        <v>28</v>
      </c>
      <c r="J5800">
        <f t="shared" ca="1" si="729"/>
        <v>2832</v>
      </c>
      <c r="K5800" t="str">
        <f>IF(OR(E5800="start",AND(E5800="end",E5799="start")),"Y","N")</f>
        <v>N</v>
      </c>
      <c r="L5800" t="str">
        <f t="shared" si="726"/>
        <v>&lt;p class="indent"&gt;The Baron sighed.&lt;/p&gt;</v>
      </c>
    </row>
    <row r="5801" spans="1:12" x14ac:dyDescent="0.25">
      <c r="A5801">
        <v>5800</v>
      </c>
      <c r="B5801" s="1" t="s">
        <v>4518</v>
      </c>
      <c r="C5801" t="str">
        <f t="shared" si="732"/>
        <v>&lt;p class="indent"&gt;&lt;em&gt;And I must send at once to Tleilax for a new Mentat. They undoubtedly have the new one ready for me by now.&lt;/em&gt;&lt;/p&gt;</v>
      </c>
      <c r="D5801">
        <f t="shared" si="728"/>
        <v>1</v>
      </c>
      <c r="E5801" t="str">
        <f t="shared" si="727"/>
        <v>end</v>
      </c>
      <c r="F5801" t="str">
        <f t="shared" si="731"/>
        <v>&lt;p class="indent"&gt;&lt;em&gt;And I must send at once to Tleilax for a new Mentat. They undoubtedly have the new one ready for me by now.&lt;/em&gt;&lt;/p&gt;</v>
      </c>
      <c r="G5801" t="str">
        <f t="shared" si="733"/>
        <v>&lt;p class="indent"&gt;</v>
      </c>
      <c r="H5801">
        <v>1</v>
      </c>
      <c r="I5801">
        <f t="shared" si="730"/>
        <v>28</v>
      </c>
      <c r="J5801">
        <f t="shared" ca="1" si="729"/>
        <v>2833</v>
      </c>
      <c r="K5801" t="str">
        <f>IF(OR(E5801="start",AND(E5801="end",E5800="start")),"Y","N")</f>
        <v>N</v>
      </c>
      <c r="L5801" t="str">
        <f t="shared" si="726"/>
        <v>&lt;p class="indent"&gt;&lt;em&gt;And I must send at once to Tleilax for a new Mentat. They undoubtedly have the new one ready for me by now.&lt;/em&gt;&lt;/p&gt;</v>
      </c>
    </row>
    <row r="5802" spans="1:12" x14ac:dyDescent="0.25">
      <c r="A5802">
        <v>5801</v>
      </c>
      <c r="B5802" s="1" t="s">
        <v>4519</v>
      </c>
      <c r="C5802" t="str">
        <f t="shared" si="732"/>
        <v>&lt;p class="indent"&gt;&lt;a id="page209"/&gt;One of the guardsmen beside him coughed.</v>
      </c>
      <c r="D5802">
        <f t="shared" si="728"/>
        <v>1</v>
      </c>
      <c r="E5802" t="str">
        <f t="shared" si="727"/>
        <v>end</v>
      </c>
      <c r="F5802" t="str">
        <f t="shared" si="731"/>
        <v>&lt;p class="indent"&gt;&lt;a id="page209"/&gt;One of the guardsmen beside him coughed.</v>
      </c>
      <c r="G5802" t="str">
        <f t="shared" si="733"/>
        <v>&lt;p class="indent"&gt;</v>
      </c>
      <c r="H5802">
        <v>1</v>
      </c>
      <c r="I5802">
        <f t="shared" si="730"/>
        <v>28</v>
      </c>
      <c r="J5802">
        <f t="shared" ca="1" si="729"/>
        <v>2834</v>
      </c>
      <c r="K5802" t="str">
        <f>IF(OR(E5802="start",AND(E5802="end",E5801="start")),"Y","N")</f>
        <v>N</v>
      </c>
      <c r="L5802" t="str">
        <f t="shared" si="726"/>
        <v/>
      </c>
    </row>
    <row r="5803" spans="1:12" x14ac:dyDescent="0.25">
      <c r="A5803">
        <v>5802</v>
      </c>
      <c r="B5803" s="1" t="s">
        <v>9</v>
      </c>
      <c r="C5803" t="str">
        <f t="shared" si="732"/>
        <v>&lt;p class="indent"&gt;&lt;a id="page209"/&gt;One of the guardsmen beside him coughed. &lt;/p&gt;</v>
      </c>
      <c r="D5803">
        <f t="shared" si="728"/>
        <v>2</v>
      </c>
      <c r="E5803" t="str">
        <f t="shared" si="727"/>
        <v>end</v>
      </c>
      <c r="F5803" t="str">
        <f t="shared" si="731"/>
        <v>&lt;p class="indent"&gt;&lt;a id="page209"/&gt;One of the guardsmen beside him coughed. &lt;/p&gt;</v>
      </c>
      <c r="G5803" t="str">
        <f t="shared" si="733"/>
        <v>&lt;p class="indent"&gt;</v>
      </c>
      <c r="H5803">
        <v>1</v>
      </c>
      <c r="I5803">
        <f t="shared" si="730"/>
        <v>28</v>
      </c>
      <c r="J5803">
        <f t="shared" ca="1" si="729"/>
        <v>2834</v>
      </c>
      <c r="K5803" t="str">
        <f>IF(OR(E5803="start",AND(E5803="end",E5802="start")),"Y","N")</f>
        <v>N</v>
      </c>
      <c r="L5803" t="str">
        <f t="shared" si="726"/>
        <v>&lt;p class="indent"&gt;&lt;a id="page209"/&gt;One of the guardsmen beside him coughed. &lt;/p&gt;</v>
      </c>
    </row>
    <row r="5804" spans="1:12" x14ac:dyDescent="0.25">
      <c r="A5804">
        <v>5803</v>
      </c>
      <c r="B5804" s="1" t="s">
        <v>4520</v>
      </c>
      <c r="C5804" t="str">
        <f t="shared" si="732"/>
        <v>&lt;p class="indent"&gt;The Baron turned toward the man. ‘I am hungry.’&lt;/p&gt;</v>
      </c>
      <c r="D5804">
        <f t="shared" si="728"/>
        <v>1</v>
      </c>
      <c r="E5804" t="str">
        <f t="shared" si="727"/>
        <v>end</v>
      </c>
      <c r="F5804" t="str">
        <f t="shared" si="731"/>
        <v>&lt;p class="indent"&gt;The Baron turned toward the man. ‘I am hungry.’&lt;/p&gt;</v>
      </c>
      <c r="G5804" t="str">
        <f t="shared" si="733"/>
        <v>&lt;p class="indent"&gt;</v>
      </c>
      <c r="H5804">
        <v>1</v>
      </c>
      <c r="I5804">
        <f t="shared" si="730"/>
        <v>28</v>
      </c>
      <c r="J5804">
        <f t="shared" ca="1" si="729"/>
        <v>2835</v>
      </c>
      <c r="K5804" t="str">
        <f>IF(OR(E5804="start",AND(E5804="end",E5803="start")),"Y","N")</f>
        <v>N</v>
      </c>
      <c r="L5804" t="str">
        <f t="shared" si="726"/>
        <v>&lt;p class="indent"&gt;The Baron turned toward the man. ‘I am hungry.’&lt;/p&gt;</v>
      </c>
    </row>
    <row r="5805" spans="1:12" x14ac:dyDescent="0.25">
      <c r="A5805">
        <v>5804</v>
      </c>
      <c r="B5805" s="1" t="s">
        <v>4464</v>
      </c>
      <c r="C5805" t="str">
        <f t="shared" si="732"/>
        <v>&lt;p class="indent"&gt;‘Yes, m’Lord.’&lt;/p&gt;</v>
      </c>
      <c r="D5805">
        <f t="shared" si="728"/>
        <v>1</v>
      </c>
      <c r="E5805" t="str">
        <f t="shared" si="727"/>
        <v>end</v>
      </c>
      <c r="F5805" t="str">
        <f t="shared" si="731"/>
        <v>&lt;p class="indent"&gt;‘Yes, m’Lord.’&lt;/p&gt;</v>
      </c>
      <c r="G5805" t="str">
        <f t="shared" si="733"/>
        <v>&lt;p class="indent"&gt;</v>
      </c>
      <c r="H5805">
        <v>1</v>
      </c>
      <c r="I5805">
        <f t="shared" si="730"/>
        <v>28</v>
      </c>
      <c r="J5805">
        <f t="shared" ca="1" si="729"/>
        <v>2836</v>
      </c>
      <c r="K5805" t="str">
        <f>IF(OR(E5805="start",AND(E5805="end",E5804="start")),"Y","N")</f>
        <v>N</v>
      </c>
      <c r="L5805" t="str">
        <f t="shared" si="726"/>
        <v>&lt;p class="indent"&gt;‘Yes, m’Lord.’&lt;/p&gt;</v>
      </c>
    </row>
    <row r="5806" spans="1:12" x14ac:dyDescent="0.25">
      <c r="A5806">
        <v>5805</v>
      </c>
      <c r="B5806" s="1" t="s">
        <v>4521</v>
      </c>
      <c r="C5806" t="str">
        <f t="shared" si="732"/>
        <v>&lt;p class="indent"&gt;‘And I wish to be diverted while you’re clearing out that room and studying its secrets for me,’ the Baron rumbled.&lt;/p&gt;</v>
      </c>
      <c r="D5806">
        <f t="shared" si="728"/>
        <v>1</v>
      </c>
      <c r="E5806" t="str">
        <f t="shared" si="727"/>
        <v>end</v>
      </c>
      <c r="F5806" t="str">
        <f t="shared" si="731"/>
        <v>&lt;p class="indent"&gt;‘And I wish to be diverted while you’re clearing out that room and studying its secrets for me,’ the Baron rumbled.&lt;/p&gt;</v>
      </c>
      <c r="G5806" t="str">
        <f t="shared" si="733"/>
        <v>&lt;p class="indent"&gt;</v>
      </c>
      <c r="H5806">
        <v>1</v>
      </c>
      <c r="I5806">
        <f t="shared" si="730"/>
        <v>28</v>
      </c>
      <c r="J5806">
        <f t="shared" ca="1" si="729"/>
        <v>2837</v>
      </c>
      <c r="K5806" t="str">
        <f>IF(OR(E5806="start",AND(E5806="end",E5805="start")),"Y","N")</f>
        <v>N</v>
      </c>
      <c r="L5806" t="str">
        <f t="shared" si="726"/>
        <v>&lt;p class="indent"&gt;‘And I wish to be diverted while you’re clearing out that room and studying its secrets for me,’ the Baron rumbled.&lt;/p&gt;</v>
      </c>
    </row>
    <row r="5807" spans="1:12" x14ac:dyDescent="0.25">
      <c r="A5807">
        <v>5806</v>
      </c>
      <c r="B5807" s="1" t="s">
        <v>4522</v>
      </c>
      <c r="C5807" t="str">
        <f t="shared" si="732"/>
        <v>&lt;p class="indent"&gt;The guardsman lowered his eyes. ‘What diversion does m’Lord wish?’&lt;/p&gt;</v>
      </c>
      <c r="D5807">
        <f t="shared" si="728"/>
        <v>1</v>
      </c>
      <c r="E5807" t="str">
        <f t="shared" si="727"/>
        <v>end</v>
      </c>
      <c r="F5807" t="str">
        <f t="shared" si="731"/>
        <v>&lt;p class="indent"&gt;The guardsman lowered his eyes. ‘What diversion does m’Lord wish?’&lt;/p&gt;</v>
      </c>
      <c r="G5807" t="str">
        <f t="shared" si="733"/>
        <v>&lt;p class="indent"&gt;</v>
      </c>
      <c r="H5807">
        <v>1</v>
      </c>
      <c r="I5807">
        <f t="shared" si="730"/>
        <v>28</v>
      </c>
      <c r="J5807">
        <f t="shared" ca="1" si="729"/>
        <v>2838</v>
      </c>
      <c r="K5807" t="str">
        <f>IF(OR(E5807="start",AND(E5807="end",E5806="start")),"Y","N")</f>
        <v>N</v>
      </c>
      <c r="L5807" t="str">
        <f t="shared" si="726"/>
        <v>&lt;p class="indent"&gt;The guardsman lowered his eyes. ‘What diversion does m’Lord wish?’&lt;/p&gt;</v>
      </c>
    </row>
    <row r="5808" spans="1:12" x14ac:dyDescent="0.25">
      <c r="A5808">
        <v>5807</v>
      </c>
      <c r="B5808" s="1" t="s">
        <v>4523</v>
      </c>
      <c r="C5808" t="str">
        <f t="shared" si="732"/>
        <v>&lt;p class="indent"&gt;‘I’ll be in my sleeping chambers,’ the Baron said. ‘Bring me that young fellow we bought on Gamont, the one with the lovely</v>
      </c>
      <c r="D5808">
        <f t="shared" si="728"/>
        <v>1</v>
      </c>
      <c r="E5808" t="str">
        <f t="shared" si="727"/>
        <v>end</v>
      </c>
      <c r="F5808" t="str">
        <f t="shared" si="731"/>
        <v>&lt;p class="indent"&gt;‘I’ll be in my sleeping chambers,’ the Baron said. ‘Bring me that young fellow we bought on Gamont, the one with the lovely</v>
      </c>
      <c r="G5808" t="str">
        <f t="shared" si="733"/>
        <v>&lt;p class="indent"&gt;</v>
      </c>
      <c r="H5808">
        <v>1</v>
      </c>
      <c r="I5808">
        <f t="shared" si="730"/>
        <v>28</v>
      </c>
      <c r="J5808">
        <f t="shared" ca="1" si="729"/>
        <v>2839</v>
      </c>
      <c r="K5808" t="str">
        <f>IF(OR(E5808="start",AND(E5808="end",E5807="start")),"Y","N")</f>
        <v>N</v>
      </c>
      <c r="L5808" t="str">
        <f t="shared" si="726"/>
        <v/>
      </c>
    </row>
    <row r="5809" spans="1:12" x14ac:dyDescent="0.25">
      <c r="A5809">
        <v>5808</v>
      </c>
      <c r="B5809" s="1" t="s">
        <v>4524</v>
      </c>
      <c r="C5809" t="str">
        <f t="shared" si="732"/>
        <v>&lt;p class="indent"&gt;‘I’ll be in my sleeping chambers,’ the Baron said. ‘Bring me that young fellow we bought on Gamont, the one with the lovely eyes. Drug him well. I don’t feel like wrestling.’</v>
      </c>
      <c r="D5809">
        <f t="shared" si="728"/>
        <v>2</v>
      </c>
      <c r="E5809" t="str">
        <f t="shared" si="727"/>
        <v>end</v>
      </c>
      <c r="F5809" t="str">
        <f t="shared" si="731"/>
        <v>&lt;p class="indent"&gt;‘I’ll be in my sleeping chambers,’ the Baron said. ‘Bring me that young fellow we bought on Gamont, the one with the lovely eyes. Drug him well. I don’t feel like wrestling.’</v>
      </c>
      <c r="G5809" t="str">
        <f t="shared" si="733"/>
        <v>&lt;p class="indent"&gt;</v>
      </c>
      <c r="H5809">
        <v>1</v>
      </c>
      <c r="I5809">
        <f t="shared" si="730"/>
        <v>28</v>
      </c>
      <c r="J5809">
        <f t="shared" ca="1" si="729"/>
        <v>2839</v>
      </c>
      <c r="K5809" t="str">
        <f>IF(OR(E5809="start",AND(E5809="end",E5808="start")),"Y","N")</f>
        <v>N</v>
      </c>
      <c r="L5809" t="str">
        <f t="shared" si="726"/>
        <v/>
      </c>
    </row>
    <row r="5810" spans="1:12" x14ac:dyDescent="0.25">
      <c r="A5810">
        <v>5809</v>
      </c>
      <c r="B5810" s="1" t="s">
        <v>9</v>
      </c>
      <c r="C5810" t="str">
        <f t="shared" si="732"/>
        <v>&lt;p class="indent"&gt;‘I’ll be in my sleeping chambers,’ the Baron said. ‘Bring me that young fellow we bought on Gamont, the one with the lovely eyes. Drug him well. I don’t feel like wrestling.’ &lt;/p&gt;</v>
      </c>
      <c r="D5810">
        <f t="shared" si="728"/>
        <v>3</v>
      </c>
      <c r="E5810" t="str">
        <f t="shared" si="727"/>
        <v>end</v>
      </c>
      <c r="F5810" t="str">
        <f t="shared" si="731"/>
        <v>&lt;p class="indent"&gt;‘I’ll be in my sleeping chambers,’ the Baron said. ‘Bring me that young fellow we bought on Gamont, the one with the lovely eyes. Drug him well. I don’t feel like wrestling.’ &lt;/p&gt;</v>
      </c>
      <c r="G5810" t="str">
        <f t="shared" si="733"/>
        <v>&lt;p class="indent"&gt;</v>
      </c>
      <c r="H5810">
        <v>1</v>
      </c>
      <c r="I5810">
        <f t="shared" si="730"/>
        <v>28</v>
      </c>
      <c r="J5810">
        <f t="shared" ca="1" si="729"/>
        <v>2839</v>
      </c>
      <c r="K5810" t="str">
        <f>IF(OR(E5810="start",AND(E5810="end",E5809="start")),"Y","N")</f>
        <v>N</v>
      </c>
      <c r="L5810" t="str">
        <f t="shared" si="726"/>
        <v>&lt;p class="indent"&gt;‘I’ll be in my sleeping chambers,’ the Baron said. ‘Bring me that young fellow we bought on Gamont, the one with the lovely eyes. Drug him well. I don’t feel like wrestling.’ &lt;/p&gt;</v>
      </c>
    </row>
    <row r="5811" spans="1:12" x14ac:dyDescent="0.25">
      <c r="A5811">
        <v>5810</v>
      </c>
      <c r="B5811" s="1" t="s">
        <v>4464</v>
      </c>
      <c r="C5811" t="str">
        <f t="shared" si="732"/>
        <v>&lt;p class="indent"&gt;‘Yes, m’Lord.’&lt;/p&gt;</v>
      </c>
      <c r="D5811">
        <f t="shared" si="728"/>
        <v>1</v>
      </c>
      <c r="E5811" t="str">
        <f t="shared" si="727"/>
        <v>end</v>
      </c>
      <c r="F5811" t="str">
        <f t="shared" si="731"/>
        <v>&lt;p class="indent"&gt;‘Yes, m’Lord.’&lt;/p&gt;</v>
      </c>
      <c r="G5811" t="str">
        <f t="shared" si="733"/>
        <v>&lt;p class="indent"&gt;</v>
      </c>
      <c r="H5811">
        <v>1</v>
      </c>
      <c r="I5811">
        <f t="shared" si="730"/>
        <v>28</v>
      </c>
      <c r="J5811">
        <f t="shared" ca="1" si="729"/>
        <v>2840</v>
      </c>
      <c r="K5811" t="str">
        <f>IF(OR(E5811="start",AND(E5811="end",E5810="start")),"Y","N")</f>
        <v>N</v>
      </c>
      <c r="L5811" t="str">
        <f t="shared" si="726"/>
        <v>&lt;p class="indent"&gt;‘Yes, m’Lord.’&lt;/p&gt;</v>
      </c>
    </row>
    <row r="5812" spans="1:12" x14ac:dyDescent="0.25">
      <c r="A5812">
        <v>5811</v>
      </c>
      <c r="B5812" s="1" t="s">
        <v>4525</v>
      </c>
      <c r="C5812" t="str">
        <f t="shared" si="732"/>
        <v>&lt;p class="indent"&gt;The Baron turned away, began moving with his bouncing, suspensor-buoyed pace toward his chambers. &lt;em&gt;Yes,&lt;/em&gt; he thought. &lt;em&gt;The one with the lovely eyes, the one who looks so much like the young Paul Atreides.&lt;/em&gt;&lt;/p&gt;</v>
      </c>
      <c r="D5812">
        <f t="shared" si="728"/>
        <v>1</v>
      </c>
      <c r="E5812" t="str">
        <f t="shared" si="727"/>
        <v>end</v>
      </c>
      <c r="F5812" t="str">
        <f t="shared" si="731"/>
        <v>&lt;p class="indent"&gt;The Baron turned away, began moving with his bouncing, suspensor-buoyed pace toward his chambers. &lt;em&gt;Yes,&lt;/em&gt; he thought. &lt;em&gt;The one with the lovely eyes, the one who looks so much like the young Paul Atreides.&lt;/em&gt;&lt;/p&gt;</v>
      </c>
      <c r="G5812" t="str">
        <f t="shared" si="733"/>
        <v>&lt;p class="indent"&gt;</v>
      </c>
      <c r="H5812">
        <v>1</v>
      </c>
      <c r="I5812">
        <f t="shared" si="730"/>
        <v>28</v>
      </c>
      <c r="J5812">
        <f t="shared" ca="1" si="729"/>
        <v>2841</v>
      </c>
      <c r="K5812" t="str">
        <f>IF(OR(E5812="start",AND(E5812="end",E5811="start")),"Y","N")</f>
        <v>N</v>
      </c>
      <c r="L5812" t="str">
        <f t="shared" si="726"/>
        <v/>
      </c>
    </row>
    <row r="5813" spans="1:12" x14ac:dyDescent="0.25">
      <c r="A5813">
        <v>5812</v>
      </c>
      <c r="B5813" s="1" t="s">
        <v>573</v>
      </c>
      <c r="C5813" t="str">
        <f t="shared" si="732"/>
        <v>&lt;p class="indent"&gt;The Baron turned away, began moving with his bouncing, suspensor-buoyed pace toward his chambers. &lt;em&gt;Yes,&lt;/em&gt; he thought. &lt;em&gt;The one with the lovely eyes, the one who looks so much like the young Paul Atreides.&lt;/em&gt;&lt;/p&gt; &lt;blockquote class="linegroup"&gt;</v>
      </c>
      <c r="D5813">
        <f t="shared" si="728"/>
        <v>2</v>
      </c>
      <c r="E5813" t="str">
        <f t="shared" si="727"/>
        <v>start</v>
      </c>
      <c r="F5813" t="str">
        <f t="shared" si="731"/>
        <v>&lt;p class="indent"&gt;The Baron turned away, began moving with his bouncing, suspensor-buoyed pace toward his chambers. &lt;em&gt;Yes,&lt;/em&gt; he thought. &lt;em&gt;The one with the lovely eyes, the one who looks so much like the young Paul Atreides.&lt;/em&gt;&lt;/p&gt; &lt;blockquote class="linegroup"&gt;</v>
      </c>
      <c r="G5813" t="str">
        <f t="shared" si="733"/>
        <v>&lt;p class="indent"&gt;</v>
      </c>
      <c r="H5813">
        <v>1</v>
      </c>
      <c r="I5813">
        <f t="shared" si="730"/>
        <v>29</v>
      </c>
      <c r="J5813" t="str">
        <f t="shared" ca="1" si="729"/>
        <v/>
      </c>
      <c r="K5813" t="str">
        <f>IF(OR(E5813="start",AND(E5813="end",E5812="start")),"Y","N")</f>
        <v>Y</v>
      </c>
      <c r="L5813" t="str">
        <f t="shared" si="726"/>
        <v>&lt;p class="indent"&gt;The Baron turned away, began moving with his bouncing, suspensor-buoyed pace toward his chambers. &lt;em&gt;Yes,&lt;/em&gt; he thought. &lt;em&gt;The one with the lovely eyes, the one who looks so much like the young Paul Atreides.&lt;/em&gt;&lt;/p&gt; &lt;blockquote class="linegroup"&gt;</v>
      </c>
    </row>
    <row r="5814" spans="1:12" x14ac:dyDescent="0.25">
      <c r="A5814">
        <v>5813</v>
      </c>
      <c r="B5814" s="1" t="s">
        <v>4526</v>
      </c>
      <c r="C5814" t="str">
        <f t="shared" si="732"/>
        <v>&lt;p class="line1"&gt;O Seas of Caladan,&lt;/p&gt;</v>
      </c>
      <c r="D5814">
        <f t="shared" si="728"/>
        <v>1</v>
      </c>
      <c r="E5814" t="str">
        <f t="shared" si="727"/>
        <v>start</v>
      </c>
      <c r="F5814" t="str">
        <f t="shared" si="731"/>
        <v>&lt;p class="line1"&gt;O Seas of Caladan,&lt;/p&gt;</v>
      </c>
      <c r="G5814" t="str">
        <f t="shared" si="733"/>
        <v>&lt;p class="line1"&gt;</v>
      </c>
      <c r="H5814">
        <v>1</v>
      </c>
      <c r="I5814">
        <f t="shared" si="730"/>
        <v>29</v>
      </c>
      <c r="J5814" t="str">
        <f t="shared" ca="1" si="729"/>
        <v/>
      </c>
      <c r="K5814" t="str">
        <f>IF(OR(E5814="start",AND(E5814="end",E5813="start")),"Y","N")</f>
        <v>Y</v>
      </c>
      <c r="L5814" t="str">
        <f t="shared" si="726"/>
        <v>&lt;p class="line1"&gt;O Seas of Caladan,&lt;/p&gt;</v>
      </c>
    </row>
    <row r="5815" spans="1:12" x14ac:dyDescent="0.25">
      <c r="A5815">
        <v>5814</v>
      </c>
      <c r="B5815" s="1" t="s">
        <v>4527</v>
      </c>
      <c r="C5815" t="str">
        <f t="shared" si="732"/>
        <v>&lt;p class="line1"&gt;O people of Duke Leto—&lt;/p&gt;</v>
      </c>
      <c r="D5815">
        <f t="shared" si="728"/>
        <v>1</v>
      </c>
      <c r="E5815" t="str">
        <f t="shared" si="727"/>
        <v>start</v>
      </c>
      <c r="F5815" t="str">
        <f t="shared" si="731"/>
        <v>&lt;p class="line1"&gt;O Seas of Caladan,&lt;/p&gt; &lt;p class="line1"&gt;O people of Duke Leto—&lt;/p&gt;</v>
      </c>
      <c r="G5815" t="str">
        <f t="shared" si="733"/>
        <v>&lt;p class="line1"&gt;</v>
      </c>
      <c r="H5815">
        <v>1</v>
      </c>
      <c r="I5815">
        <f t="shared" si="730"/>
        <v>29</v>
      </c>
      <c r="J5815" t="str">
        <f t="shared" ca="1" si="729"/>
        <v/>
      </c>
      <c r="K5815" t="str">
        <f>IF(OR(E5815="start",AND(E5815="end",E5814="start")),"Y","N")</f>
        <v>Y</v>
      </c>
      <c r="L5815" t="str">
        <f t="shared" si="726"/>
        <v>&lt;p class="line1"&gt;O Seas of Caladan,&lt;/p&gt; &lt;p class="line1"&gt;O people of Duke Leto—&lt;/p&gt;</v>
      </c>
    </row>
    <row r="5816" spans="1:12" x14ac:dyDescent="0.25">
      <c r="A5816">
        <v>5815</v>
      </c>
      <c r="B5816" s="1" t="s">
        <v>4528</v>
      </c>
      <c r="C5816" t="str">
        <f t="shared" si="732"/>
        <v>&lt;p class="line1"&gt;Citadel of Leto fallen,&lt;/p&gt;</v>
      </c>
      <c r="D5816">
        <f t="shared" si="728"/>
        <v>1</v>
      </c>
      <c r="E5816" t="str">
        <f t="shared" si="727"/>
        <v>start</v>
      </c>
      <c r="F5816" t="str">
        <f t="shared" si="731"/>
        <v>&lt;p class="line1"&gt;O Seas of Caladan,&lt;/p&gt; &lt;p class="line1"&gt;O people of Duke Leto—&lt;/p&gt; &lt;p class="line1"&gt;Citadel of Leto fallen,&lt;/p&gt;</v>
      </c>
      <c r="G5816" t="str">
        <f t="shared" si="733"/>
        <v>&lt;p class="line1"&gt;</v>
      </c>
      <c r="H5816">
        <v>1</v>
      </c>
      <c r="I5816">
        <f t="shared" si="730"/>
        <v>29</v>
      </c>
      <c r="J5816" t="str">
        <f t="shared" ca="1" si="729"/>
        <v/>
      </c>
      <c r="K5816" t="str">
        <f>IF(OR(E5816="start",AND(E5816="end",E5815="start")),"Y","N")</f>
        <v>Y</v>
      </c>
      <c r="L5816" t="str">
        <f t="shared" si="726"/>
        <v>&lt;p class="line1"&gt;O Seas of Caladan,&lt;/p&gt; &lt;p class="line1"&gt;O people of Duke Leto—&lt;/p&gt; &lt;p class="line1"&gt;Citadel of Leto fallen,&lt;/p&gt;</v>
      </c>
    </row>
    <row r="5817" spans="1:12" x14ac:dyDescent="0.25">
      <c r="A5817">
        <v>5816</v>
      </c>
      <c r="B5817" s="1" t="s">
        <v>4529</v>
      </c>
      <c r="C5817" t="str">
        <f t="shared" si="732"/>
        <v>&lt;p class="line1"&gt;Fallen forever …&lt;/p&gt;</v>
      </c>
      <c r="D5817">
        <f t="shared" si="728"/>
        <v>1</v>
      </c>
      <c r="E5817" t="str">
        <f t="shared" si="727"/>
        <v>start</v>
      </c>
      <c r="F5817" t="str">
        <f t="shared" si="731"/>
        <v>&lt;p class="line1"&gt;O Seas of Caladan,&lt;/p&gt; &lt;p class="line1"&gt;O people of Duke Leto—&lt;/p&gt; &lt;p class="line1"&gt;Citadel of Leto fallen,&lt;/p&gt; &lt;p class="line1"&gt;Fallen forever …&lt;/p&gt;</v>
      </c>
      <c r="G5817" t="str">
        <f t="shared" si="733"/>
        <v>&lt;p class="line1"&gt;</v>
      </c>
      <c r="H5817">
        <v>1</v>
      </c>
      <c r="I5817">
        <f t="shared" si="730"/>
        <v>29</v>
      </c>
      <c r="J5817" t="str">
        <f t="shared" ca="1" si="729"/>
        <v/>
      </c>
      <c r="K5817" t="str">
        <f>IF(OR(E5817="start",AND(E5817="end",E5816="start")),"Y","N")</f>
        <v>Y</v>
      </c>
      <c r="L5817" t="str">
        <f t="shared" si="726"/>
        <v>&lt;p class="line1"&gt;O Seas of Caladan,&lt;/p&gt; &lt;p class="line1"&gt;O people of Duke Leto—&lt;/p&gt; &lt;p class="line1"&gt;Citadel of Leto fallen,&lt;/p&gt; &lt;p class="line1"&gt;Fallen forever …&lt;/p&gt;</v>
      </c>
    </row>
    <row r="5818" spans="1:12" x14ac:dyDescent="0.25">
      <c r="A5818">
        <v>5817</v>
      </c>
      <c r="B5818" s="1" t="s">
        <v>4530</v>
      </c>
      <c r="C5818" t="str">
        <f t="shared" si="732"/>
        <v>&lt;p class="line"&gt;—from ‘Songs of Muad’Dib’ by the Princess Irulan&lt;/p&gt;</v>
      </c>
      <c r="D5818">
        <f t="shared" si="728"/>
        <v>1</v>
      </c>
      <c r="E5818" t="str">
        <f t="shared" si="727"/>
        <v>start</v>
      </c>
      <c r="F5818" t="str">
        <f t="shared" si="731"/>
        <v>&lt;p class="line1"&gt;O Seas of Caladan,&lt;/p&gt; &lt;p class="line1"&gt;O people of Duke Leto—&lt;/p&gt; &lt;p class="line1"&gt;Citadel of Leto fallen,&lt;/p&gt; &lt;p class="line1"&gt;Fallen forever …&lt;/p&gt; &lt;p class="line"&gt;—from ‘Songs of Muad’Dib’ by the Princess Irulan&lt;/p&gt;</v>
      </c>
      <c r="G5818" t="str">
        <f t="shared" si="733"/>
        <v>&lt;p class="line1"&gt;</v>
      </c>
      <c r="H5818">
        <v>1</v>
      </c>
      <c r="I5818">
        <f t="shared" si="730"/>
        <v>29</v>
      </c>
      <c r="J5818" t="str">
        <f t="shared" ca="1" si="729"/>
        <v/>
      </c>
      <c r="K5818" t="str">
        <f>IF(OR(E5818="start",AND(E5818="end",E5817="start")),"Y","N")</f>
        <v>Y</v>
      </c>
      <c r="L5818" t="str">
        <f t="shared" ref="L5818:L5881" si="734">IF(D5818&gt;=D5819,F5818,"")</f>
        <v/>
      </c>
    </row>
    <row r="5819" spans="1:12" x14ac:dyDescent="0.25">
      <c r="A5819">
        <v>5818</v>
      </c>
      <c r="B5819" s="1" t="s">
        <v>2</v>
      </c>
      <c r="C5819" t="str">
        <f t="shared" si="732"/>
        <v>&lt;p class="line"&gt;—from ‘Songs of Muad’Dib’ by the Princess Irulan&lt;/p&gt; &lt;/blockquote&gt;</v>
      </c>
      <c r="D5819">
        <f t="shared" si="728"/>
        <v>2</v>
      </c>
      <c r="E5819" t="str">
        <f t="shared" si="727"/>
        <v>end</v>
      </c>
      <c r="F5819" t="str">
        <f t="shared" si="731"/>
        <v>&lt;p class="line"&gt;—from ‘Songs of Muad’Dib’ by the Princess Irulan&lt;/p&gt; &lt;/blockquote&gt;</v>
      </c>
      <c r="G5819" t="str">
        <f t="shared" si="733"/>
        <v>&lt;p class="line"&gt;</v>
      </c>
      <c r="H5819">
        <v>1</v>
      </c>
      <c r="I5819">
        <f t="shared" si="730"/>
        <v>29</v>
      </c>
      <c r="J5819" t="str">
        <f t="shared" ca="1" si="729"/>
        <v/>
      </c>
      <c r="K5819" t="str">
        <f>IF(OR(E5819="start",AND(E5819="end",E5818="start")),"Y","N")</f>
        <v>Y</v>
      </c>
      <c r="L5819" t="str">
        <f t="shared" si="734"/>
        <v>&lt;p class="line"&gt;—from ‘Songs of Muad’Dib’ by the Princess Irulan&lt;/p&gt; &lt;/blockquote&gt;</v>
      </c>
    </row>
    <row r="5820" spans="1:12" x14ac:dyDescent="0.25">
      <c r="A5820">
        <v>5819</v>
      </c>
      <c r="B5820" s="1" t="s">
        <v>4531</v>
      </c>
      <c r="C5820" t="str">
        <f t="shared" si="732"/>
        <v>&lt;p class="noindent"&gt;Paul felt that all his past, every experience before this night, had become sand curling in an hourglass. He sat near his</v>
      </c>
      <c r="D5820">
        <f t="shared" si="728"/>
        <v>1</v>
      </c>
      <c r="E5820" t="str">
        <f t="shared" si="727"/>
        <v>end</v>
      </c>
      <c r="F5820" t="str">
        <f t="shared" si="731"/>
        <v>&lt;p class="noindent"&gt;Paul felt that all his past, every experience before this night, had become sand curling in an hourglass. He sat near his</v>
      </c>
      <c r="G5820" t="str">
        <f t="shared" si="733"/>
        <v>&lt;p class="noindent"&gt;</v>
      </c>
      <c r="H5820">
        <v>1</v>
      </c>
      <c r="I5820">
        <f t="shared" si="730"/>
        <v>29</v>
      </c>
      <c r="J5820">
        <f t="shared" ca="1" si="729"/>
        <v>2842</v>
      </c>
      <c r="K5820" t="str">
        <f>IF(OR(E5820="start",AND(E5820="end",E5819="start")),"Y","N")</f>
        <v>N</v>
      </c>
      <c r="L5820" t="str">
        <f t="shared" si="734"/>
        <v/>
      </c>
    </row>
    <row r="5821" spans="1:12" x14ac:dyDescent="0.25">
      <c r="A5821">
        <v>5820</v>
      </c>
      <c r="B5821" s="1" t="s">
        <v>4532</v>
      </c>
      <c r="C5821" t="str">
        <f t="shared" si="732"/>
        <v>&lt;p class="noindent"&gt;Paul felt that all his past, every experience before this night, had become sand curling in an hourglass. He sat near his mother hugging his knees within a small fabric and plastic hutment – a stilltent – that had come, like the Fremen clothing</v>
      </c>
      <c r="D5821">
        <f t="shared" si="728"/>
        <v>2</v>
      </c>
      <c r="E5821" t="str">
        <f t="shared" si="727"/>
        <v>end</v>
      </c>
      <c r="F5821" t="str">
        <f t="shared" si="731"/>
        <v>&lt;p class="noindent"&gt;Paul felt that all his past, every experience before this night, had become sand curling in an hourglass. He sat near his mother hugging his knees within a small fabric and plastic hutment – a stilltent – that had come, like the Fremen clothing</v>
      </c>
      <c r="G5821" t="str">
        <f t="shared" si="733"/>
        <v>&lt;p class="noindent"&gt;</v>
      </c>
      <c r="H5821">
        <v>1</v>
      </c>
      <c r="I5821">
        <f t="shared" si="730"/>
        <v>29</v>
      </c>
      <c r="J5821">
        <f t="shared" ca="1" si="729"/>
        <v>2842</v>
      </c>
      <c r="K5821" t="str">
        <f>IF(OR(E5821="start",AND(E5821="end",E5820="start")),"Y","N")</f>
        <v>N</v>
      </c>
      <c r="L5821" t="str">
        <f t="shared" si="734"/>
        <v/>
      </c>
    </row>
    <row r="5822" spans="1:12" x14ac:dyDescent="0.25">
      <c r="A5822">
        <v>5821</v>
      </c>
      <c r="B5822" s="1" t="s">
        <v>4533</v>
      </c>
      <c r="C5822" t="str">
        <f t="shared" si="732"/>
        <v>&lt;p class="noindent"&gt;Paul felt that all his past, every experience before this night, had become sand curling in an hourglass. He sat near his mother hugging his knees within a small fabric and plastic hutment – a stilltent – that had come, like the Fremen clothing they now wore, from the pack left in the ’thopter.</v>
      </c>
      <c r="D5822">
        <f t="shared" si="728"/>
        <v>3</v>
      </c>
      <c r="E5822" t="str">
        <f t="shared" si="727"/>
        <v>end</v>
      </c>
      <c r="F5822" t="str">
        <f t="shared" si="731"/>
        <v>&lt;p class="noindent"&gt;Paul felt that all his past, every experience before this night, had become sand curling in an hourglass. He sat near his mother hugging his knees within a small fabric and plastic hutment – a stilltent – that had come, like the Fremen clothing they now wore, from the pack left in the ’thopter.</v>
      </c>
      <c r="G5822" t="str">
        <f t="shared" si="733"/>
        <v>&lt;p class="noindent"&gt;</v>
      </c>
      <c r="H5822">
        <v>1</v>
      </c>
      <c r="I5822">
        <f t="shared" si="730"/>
        <v>29</v>
      </c>
      <c r="J5822">
        <f t="shared" ca="1" si="729"/>
        <v>2842</v>
      </c>
      <c r="K5822" t="str">
        <f>IF(OR(E5822="start",AND(E5822="end",E5821="start")),"Y","N")</f>
        <v>N</v>
      </c>
      <c r="L5822" t="str">
        <f t="shared" si="734"/>
        <v/>
      </c>
    </row>
    <row r="5823" spans="1:12" x14ac:dyDescent="0.25">
      <c r="A5823">
        <v>5822</v>
      </c>
      <c r="B5823" s="1" t="s">
        <v>9</v>
      </c>
      <c r="C5823" t="str">
        <f t="shared" si="732"/>
        <v>&lt;p class="noindent"&gt;Paul felt that all his past, every experience before this night, had become sand curling in an hourglass. He sat near his mother hugging his knees within a small fabric and plastic hutment – a stilltent – that had come, like the Fremen clothing they now wore, from the pack left in the ’thopter. &lt;/p&gt;</v>
      </c>
      <c r="D5823">
        <f t="shared" si="728"/>
        <v>4</v>
      </c>
      <c r="E5823" t="str">
        <f t="shared" si="727"/>
        <v>end</v>
      </c>
      <c r="F5823" t="str">
        <f t="shared" si="731"/>
        <v>&lt;p class="noindent"&gt;Paul felt that all his past, every experience before this night, had become sand curling in an hourglass. He sat near his mother hugging his knees within a small fabric and plastic hutment – a stilltent – that had come, like the Fremen clothing they now wore, from the pack left in the ’thopter. &lt;/p&gt;</v>
      </c>
      <c r="G5823" t="str">
        <f t="shared" si="733"/>
        <v>&lt;p class="noindent"&gt;</v>
      </c>
      <c r="H5823">
        <v>1</v>
      </c>
      <c r="I5823">
        <f t="shared" si="730"/>
        <v>29</v>
      </c>
      <c r="J5823">
        <f t="shared" ca="1" si="729"/>
        <v>2842</v>
      </c>
      <c r="K5823" t="str">
        <f>IF(OR(E5823="start",AND(E5823="end",E5822="start")),"Y","N")</f>
        <v>N</v>
      </c>
      <c r="L5823" t="str">
        <f t="shared" si="734"/>
        <v>&lt;p class="noindent"&gt;Paul felt that all his past, every experience before this night, had become sand curling in an hourglass. He sat near his mother hugging his knees within a small fabric and plastic hutment – a stilltent – that had come, like the Fremen clothing they now wore, from the pack left in the ’thopter. &lt;/p&gt;</v>
      </c>
    </row>
    <row r="5824" spans="1:12" x14ac:dyDescent="0.25">
      <c r="A5824">
        <v>5823</v>
      </c>
      <c r="B5824" s="1" t="s">
        <v>4534</v>
      </c>
      <c r="C5824" t="str">
        <f t="shared" si="732"/>
        <v>&lt;p class="indent"&gt;There was no doubt in Paul’s mind who had put the Fremkit there, who had directed the course of the ’thopter carrying them</v>
      </c>
      <c r="D5824">
        <f t="shared" si="728"/>
        <v>1</v>
      </c>
      <c r="E5824" t="str">
        <f t="shared" si="727"/>
        <v>end</v>
      </c>
      <c r="F5824" t="str">
        <f t="shared" si="731"/>
        <v>&lt;p class="indent"&gt;There was no doubt in Paul’s mind who had put the Fremkit there, who had directed the course of the ’thopter carrying them</v>
      </c>
      <c r="G5824" t="str">
        <f t="shared" si="733"/>
        <v>&lt;p class="indent"&gt;</v>
      </c>
      <c r="H5824">
        <v>1</v>
      </c>
      <c r="I5824">
        <f t="shared" si="730"/>
        <v>29</v>
      </c>
      <c r="J5824">
        <f t="shared" ca="1" si="729"/>
        <v>2843</v>
      </c>
      <c r="K5824" t="str">
        <f>IF(OR(E5824="start",AND(E5824="end",E5823="start")),"Y","N")</f>
        <v>N</v>
      </c>
      <c r="L5824" t="str">
        <f t="shared" si="734"/>
        <v/>
      </c>
    </row>
    <row r="5825" spans="1:12" x14ac:dyDescent="0.25">
      <c r="A5825">
        <v>5824</v>
      </c>
      <c r="B5825" s="1" t="s">
        <v>4535</v>
      </c>
      <c r="C5825" t="str">
        <f t="shared" si="732"/>
        <v>&lt;p class="indent"&gt;There was no doubt in Paul’s mind who had put the Fremkit there, who had directed the course of the ’thopter carrying them captive.</v>
      </c>
      <c r="D5825">
        <f t="shared" si="728"/>
        <v>2</v>
      </c>
      <c r="E5825" t="str">
        <f t="shared" si="727"/>
        <v>end</v>
      </c>
      <c r="F5825" t="str">
        <f t="shared" si="731"/>
        <v>&lt;p class="indent"&gt;There was no doubt in Paul’s mind who had put the Fremkit there, who had directed the course of the ’thopter carrying them captive.</v>
      </c>
      <c r="G5825" t="str">
        <f t="shared" si="733"/>
        <v>&lt;p class="indent"&gt;</v>
      </c>
      <c r="H5825">
        <v>1</v>
      </c>
      <c r="I5825">
        <f t="shared" si="730"/>
        <v>29</v>
      </c>
      <c r="J5825">
        <f t="shared" ca="1" si="729"/>
        <v>2843</v>
      </c>
      <c r="K5825" t="str">
        <f>IF(OR(E5825="start",AND(E5825="end",E5824="start")),"Y","N")</f>
        <v>N</v>
      </c>
      <c r="L5825" t="str">
        <f t="shared" si="734"/>
        <v/>
      </c>
    </row>
    <row r="5826" spans="1:12" x14ac:dyDescent="0.25">
      <c r="A5826">
        <v>5825</v>
      </c>
      <c r="B5826" s="1" t="s">
        <v>9</v>
      </c>
      <c r="C5826" t="str">
        <f t="shared" si="732"/>
        <v>&lt;p class="indent"&gt;There was no doubt in Paul’s mind who had put the Fremkit there, who had directed the course of the ’thopter carrying them captive. &lt;/p&gt;</v>
      </c>
      <c r="D5826">
        <f t="shared" si="728"/>
        <v>3</v>
      </c>
      <c r="E5826" t="str">
        <f t="shared" ref="E5826:E5889" si="735">IFERROR(IF(FIND("blockquote",B5826)=2,"start","end"),E5825)</f>
        <v>end</v>
      </c>
      <c r="F5826" t="str">
        <f t="shared" si="731"/>
        <v>&lt;p class="indent"&gt;There was no doubt in Paul’s mind who had put the Fremkit there, who had directed the course of the ’thopter carrying them captive. &lt;/p&gt;</v>
      </c>
      <c r="G5826" t="str">
        <f t="shared" si="733"/>
        <v>&lt;p class="indent"&gt;</v>
      </c>
      <c r="H5826">
        <v>1</v>
      </c>
      <c r="I5826">
        <f t="shared" si="730"/>
        <v>29</v>
      </c>
      <c r="J5826">
        <f t="shared" ca="1" si="729"/>
        <v>2843</v>
      </c>
      <c r="K5826" t="str">
        <f>IF(OR(E5826="start",AND(E5826="end",E5825="start")),"Y","N")</f>
        <v>N</v>
      </c>
      <c r="L5826" t="str">
        <f t="shared" si="734"/>
        <v>&lt;p class="indent"&gt;There was no doubt in Paul’s mind who had put the Fremkit there, who had directed the course of the ’thopter carrying them captive. &lt;/p&gt;</v>
      </c>
    </row>
    <row r="5827" spans="1:12" x14ac:dyDescent="0.25">
      <c r="A5827">
        <v>5826</v>
      </c>
      <c r="B5827" s="1" t="s">
        <v>4371</v>
      </c>
      <c r="C5827" t="str">
        <f t="shared" si="732"/>
        <v>&lt;p class="indent"&gt;&lt;em&gt;Yueh.&lt;/em&gt;&lt;/p&gt;</v>
      </c>
      <c r="D5827">
        <f t="shared" ref="D5827:D5890" si="736">IF(LEFT(B5827,2)="&lt;p",1,IF(LEFT(B5827,3)="&lt;h1",1,D5826+1))</f>
        <v>1</v>
      </c>
      <c r="E5827" t="str">
        <f t="shared" si="735"/>
        <v>end</v>
      </c>
      <c r="F5827" t="str">
        <f t="shared" si="731"/>
        <v>&lt;p class="indent"&gt;&lt;em&gt;Yueh.&lt;/em&gt;&lt;/p&gt;</v>
      </c>
      <c r="G5827" t="str">
        <f t="shared" si="733"/>
        <v>&lt;p class="indent"&gt;</v>
      </c>
      <c r="H5827">
        <v>1</v>
      </c>
      <c r="I5827">
        <f t="shared" si="730"/>
        <v>29</v>
      </c>
      <c r="J5827">
        <f t="shared" ref="J5827:J5890" ca="1" si="737">IF(K5827="Y","",IF(D5827=1,1+MAX(OFFSET(J5827,-A5827+1,0,A5827-1)),MAX(OFFSET(J5827,-A5827+1,0,A5827-1))))</f>
        <v>2844</v>
      </c>
      <c r="K5827" t="str">
        <f>IF(OR(E5827="start",AND(E5827="end",E5826="start")),"Y","N")</f>
        <v>N</v>
      </c>
      <c r="L5827" t="str">
        <f t="shared" si="734"/>
        <v>&lt;p class="indent"&gt;&lt;em&gt;Yueh.&lt;/em&gt;&lt;/p&gt;</v>
      </c>
    </row>
    <row r="5828" spans="1:12" x14ac:dyDescent="0.25">
      <c r="A5828">
        <v>5827</v>
      </c>
      <c r="B5828" s="1" t="s">
        <v>4536</v>
      </c>
      <c r="C5828" t="str">
        <f t="shared" si="732"/>
        <v>&lt;p class="indent"&gt;The traitor doctor had sent them directly into the hands of Duncan Idaho.&lt;/p&gt;</v>
      </c>
      <c r="D5828">
        <f t="shared" si="736"/>
        <v>1</v>
      </c>
      <c r="E5828" t="str">
        <f t="shared" si="735"/>
        <v>end</v>
      </c>
      <c r="F5828" t="str">
        <f t="shared" si="731"/>
        <v>&lt;p class="indent"&gt;The traitor doctor had sent them directly into the hands of Duncan Idaho.&lt;/p&gt;</v>
      </c>
      <c r="G5828" t="str">
        <f t="shared" si="733"/>
        <v>&lt;p class="indent"&gt;</v>
      </c>
      <c r="H5828">
        <v>1</v>
      </c>
      <c r="I5828">
        <f t="shared" ref="I5828:I5891" si="738">IF(AND(E5827="end",E5828="start"),I5827+1,I5827)</f>
        <v>29</v>
      </c>
      <c r="J5828">
        <f t="shared" ca="1" si="737"/>
        <v>2845</v>
      </c>
      <c r="K5828" t="str">
        <f>IF(OR(E5828="start",AND(E5828="end",E5827="start")),"Y","N")</f>
        <v>N</v>
      </c>
      <c r="L5828" t="str">
        <f t="shared" si="734"/>
        <v>&lt;p class="indent"&gt;The traitor doctor had sent them directly into the hands of Duncan Idaho.&lt;/p&gt;</v>
      </c>
    </row>
    <row r="5829" spans="1:12" x14ac:dyDescent="0.25">
      <c r="A5829">
        <v>5828</v>
      </c>
      <c r="B5829" s="1" t="s">
        <v>4537</v>
      </c>
      <c r="C5829" t="str">
        <f t="shared" si="732"/>
        <v>&lt;p class="indent"&gt;Paul stared out the transparent end of the stilltent at the moonshadowed rocks that ringed this place where Idaho had hidden</v>
      </c>
      <c r="D5829">
        <f t="shared" si="736"/>
        <v>1</v>
      </c>
      <c r="E5829" t="str">
        <f t="shared" si="735"/>
        <v>end</v>
      </c>
      <c r="F5829" t="str">
        <f t="shared" si="731"/>
        <v>&lt;p class="indent"&gt;Paul stared out the transparent end of the stilltent at the moonshadowed rocks that ringed this place where Idaho had hidden</v>
      </c>
      <c r="G5829" t="str">
        <f t="shared" si="733"/>
        <v>&lt;p class="indent"&gt;</v>
      </c>
      <c r="H5829">
        <v>1</v>
      </c>
      <c r="I5829">
        <f t="shared" si="738"/>
        <v>29</v>
      </c>
      <c r="J5829">
        <f t="shared" ca="1" si="737"/>
        <v>2846</v>
      </c>
      <c r="K5829" t="str">
        <f>IF(OR(E5829="start",AND(E5829="end",E5828="start")),"Y","N")</f>
        <v>N</v>
      </c>
      <c r="L5829" t="str">
        <f t="shared" si="734"/>
        <v/>
      </c>
    </row>
    <row r="5830" spans="1:12" x14ac:dyDescent="0.25">
      <c r="A5830">
        <v>5829</v>
      </c>
      <c r="B5830" s="1" t="s">
        <v>4538</v>
      </c>
      <c r="C5830" t="str">
        <f t="shared" si="732"/>
        <v>&lt;p class="indent"&gt;Paul stared out the transparent end of the stilltent at the moonshadowed rocks that ringed this place where Idaho had hidden them.</v>
      </c>
      <c r="D5830">
        <f t="shared" si="736"/>
        <v>2</v>
      </c>
      <c r="E5830" t="str">
        <f t="shared" si="735"/>
        <v>end</v>
      </c>
      <c r="F5830" t="str">
        <f t="shared" si="731"/>
        <v>&lt;p class="indent"&gt;Paul stared out the transparent end of the stilltent at the moonshadowed rocks that ringed this place where Idaho had hidden them.</v>
      </c>
      <c r="G5830" t="str">
        <f t="shared" si="733"/>
        <v>&lt;p class="indent"&gt;</v>
      </c>
      <c r="H5830">
        <v>1</v>
      </c>
      <c r="I5830">
        <f t="shared" si="738"/>
        <v>29</v>
      </c>
      <c r="J5830">
        <f t="shared" ca="1" si="737"/>
        <v>2846</v>
      </c>
      <c r="K5830" t="str">
        <f>IF(OR(E5830="start",AND(E5830="end",E5829="start")),"Y","N")</f>
        <v>N</v>
      </c>
      <c r="L5830" t="str">
        <f t="shared" si="734"/>
        <v/>
      </c>
    </row>
    <row r="5831" spans="1:12" x14ac:dyDescent="0.25">
      <c r="A5831">
        <v>5830</v>
      </c>
      <c r="B5831" s="1" t="s">
        <v>9</v>
      </c>
      <c r="C5831" t="str">
        <f t="shared" si="732"/>
        <v>&lt;p class="indent"&gt;Paul stared out the transparent end of the stilltent at the moonshadowed rocks that ringed this place where Idaho had hidden them. &lt;/p&gt;</v>
      </c>
      <c r="D5831">
        <f t="shared" si="736"/>
        <v>3</v>
      </c>
      <c r="E5831" t="str">
        <f t="shared" si="735"/>
        <v>end</v>
      </c>
      <c r="F5831" t="str">
        <f t="shared" si="731"/>
        <v>&lt;p class="indent"&gt;Paul stared out the transparent end of the stilltent at the moonshadowed rocks that ringed this place where Idaho had hidden them. &lt;/p&gt;</v>
      </c>
      <c r="G5831" t="str">
        <f t="shared" si="733"/>
        <v>&lt;p class="indent"&gt;</v>
      </c>
      <c r="H5831">
        <v>1</v>
      </c>
      <c r="I5831">
        <f t="shared" si="738"/>
        <v>29</v>
      </c>
      <c r="J5831">
        <f t="shared" ca="1" si="737"/>
        <v>2846</v>
      </c>
      <c r="K5831" t="str">
        <f>IF(OR(E5831="start",AND(E5831="end",E5830="start")),"Y","N")</f>
        <v>N</v>
      </c>
      <c r="L5831" t="str">
        <f t="shared" si="734"/>
        <v>&lt;p class="indent"&gt;Paul stared out the transparent end of the stilltent at the moonshadowed rocks that ringed this place where Idaho had hidden them. &lt;/p&gt;</v>
      </c>
    </row>
    <row r="5832" spans="1:12" x14ac:dyDescent="0.25">
      <c r="A5832">
        <v>5831</v>
      </c>
      <c r="B5832" s="1" t="s">
        <v>4539</v>
      </c>
      <c r="C5832" t="str">
        <f t="shared" si="732"/>
        <v>&lt;p class="indent"&gt;&lt;em&gt;Hiding like a child when I’m now the Duke,&lt;/em&gt; Paul thought. He felt &lt;a id="page210"/&gt;the thought gall him, but could not deny the wisdom in what they did.</v>
      </c>
      <c r="D5832">
        <f t="shared" si="736"/>
        <v>1</v>
      </c>
      <c r="E5832" t="str">
        <f t="shared" si="735"/>
        <v>end</v>
      </c>
      <c r="F5832" t="str">
        <f t="shared" si="731"/>
        <v>&lt;p class="indent"&gt;&lt;em&gt;Hiding like a child when I’m now the Duke,&lt;/em&gt; Paul thought. He felt &lt;a id="page210"/&gt;the thought gall him, but could not deny the wisdom in what they did.</v>
      </c>
      <c r="G5832" t="str">
        <f t="shared" si="733"/>
        <v>&lt;p class="indent"&gt;</v>
      </c>
      <c r="H5832">
        <v>1</v>
      </c>
      <c r="I5832">
        <f t="shared" si="738"/>
        <v>29</v>
      </c>
      <c r="J5832">
        <f t="shared" ca="1" si="737"/>
        <v>2847</v>
      </c>
      <c r="K5832" t="str">
        <f>IF(OR(E5832="start",AND(E5832="end",E5831="start")),"Y","N")</f>
        <v>N</v>
      </c>
      <c r="L5832" t="str">
        <f t="shared" si="734"/>
        <v/>
      </c>
    </row>
    <row r="5833" spans="1:12" x14ac:dyDescent="0.25">
      <c r="A5833">
        <v>5832</v>
      </c>
      <c r="B5833" s="1" t="s">
        <v>9</v>
      </c>
      <c r="C5833" t="str">
        <f t="shared" si="732"/>
        <v>&lt;p class="indent"&gt;&lt;em&gt;Hiding like a child when I’m now the Duke,&lt;/em&gt; Paul thought. He felt &lt;a id="page210"/&gt;the thought gall him, but could not deny the wisdom in what they did. &lt;/p&gt;</v>
      </c>
      <c r="D5833">
        <f t="shared" si="736"/>
        <v>2</v>
      </c>
      <c r="E5833" t="str">
        <f t="shared" si="735"/>
        <v>end</v>
      </c>
      <c r="F5833" t="str">
        <f t="shared" si="731"/>
        <v>&lt;p class="indent"&gt;&lt;em&gt;Hiding like a child when I’m now the Duke,&lt;/em&gt; Paul thought. He felt &lt;a id="page210"/&gt;the thought gall him, but could not deny the wisdom in what they did. &lt;/p&gt;</v>
      </c>
      <c r="G5833" t="str">
        <f t="shared" si="733"/>
        <v>&lt;p class="indent"&gt;</v>
      </c>
      <c r="H5833">
        <v>1</v>
      </c>
      <c r="I5833">
        <f t="shared" si="738"/>
        <v>29</v>
      </c>
      <c r="J5833">
        <f t="shared" ca="1" si="737"/>
        <v>2847</v>
      </c>
      <c r="K5833" t="str">
        <f>IF(OR(E5833="start",AND(E5833="end",E5832="start")),"Y","N")</f>
        <v>N</v>
      </c>
      <c r="L5833" t="str">
        <f t="shared" si="734"/>
        <v>&lt;p class="indent"&gt;&lt;em&gt;Hiding like a child when I’m now the Duke,&lt;/em&gt; Paul thought. He felt &lt;a id="page210"/&gt;the thought gall him, but could not deny the wisdom in what they did. &lt;/p&gt;</v>
      </c>
    </row>
    <row r="5834" spans="1:12" x14ac:dyDescent="0.25">
      <c r="A5834">
        <v>5833</v>
      </c>
      <c r="B5834" s="1" t="s">
        <v>4540</v>
      </c>
      <c r="C5834" t="str">
        <f t="shared" si="732"/>
        <v>&lt;p class="indent"&gt;Something had happened to his awareness this night – he saw with sharpened clarity every circumstance and occurrence around</v>
      </c>
      <c r="D5834">
        <f t="shared" si="736"/>
        <v>1</v>
      </c>
      <c r="E5834" t="str">
        <f t="shared" si="735"/>
        <v>end</v>
      </c>
      <c r="F5834" t="str">
        <f t="shared" si="731"/>
        <v>&lt;p class="indent"&gt;Something had happened to his awareness this night – he saw with sharpened clarity every circumstance and occurrence around</v>
      </c>
      <c r="G5834" t="str">
        <f t="shared" si="733"/>
        <v>&lt;p class="indent"&gt;</v>
      </c>
      <c r="H5834">
        <v>1</v>
      </c>
      <c r="I5834">
        <f t="shared" si="738"/>
        <v>29</v>
      </c>
      <c r="J5834">
        <f t="shared" ca="1" si="737"/>
        <v>2848</v>
      </c>
      <c r="K5834" t="str">
        <f>IF(OR(E5834="start",AND(E5834="end",E5833="start")),"Y","N")</f>
        <v>N</v>
      </c>
      <c r="L5834" t="str">
        <f t="shared" si="734"/>
        <v/>
      </c>
    </row>
    <row r="5835" spans="1:12" x14ac:dyDescent="0.25">
      <c r="A5835">
        <v>5834</v>
      </c>
      <c r="B5835" s="1" t="s">
        <v>4541</v>
      </c>
      <c r="C5835" t="str">
        <f t="shared" si="732"/>
        <v>&lt;p class="indent"&gt;Something had happened to his awareness this night – he saw with sharpened clarity every circumstance and occurrence around him. He felt unable to stop the inflow of data or the cold precision with which each new item was added to his knowledge and</v>
      </c>
      <c r="D5835">
        <f t="shared" si="736"/>
        <v>2</v>
      </c>
      <c r="E5835" t="str">
        <f t="shared" si="735"/>
        <v>end</v>
      </c>
      <c r="F5835" t="str">
        <f t="shared" ref="F5835:F5898" si="739">IF(AND(E5835="start",D5835&gt;=D5834),F5834&amp;" "&amp;B5835,C5835)</f>
        <v>&lt;p class="indent"&gt;Something had happened to his awareness this night – he saw with sharpened clarity every circumstance and occurrence around him. He felt unable to stop the inflow of data or the cold precision with which each new item was added to his knowledge and</v>
      </c>
      <c r="G5835" t="str">
        <f t="shared" si="733"/>
        <v>&lt;p class="indent"&gt;</v>
      </c>
      <c r="H5835">
        <v>1</v>
      </c>
      <c r="I5835">
        <f t="shared" si="738"/>
        <v>29</v>
      </c>
      <c r="J5835">
        <f t="shared" ca="1" si="737"/>
        <v>2848</v>
      </c>
      <c r="K5835" t="str">
        <f>IF(OR(E5835="start",AND(E5835="end",E5834="start")),"Y","N")</f>
        <v>N</v>
      </c>
      <c r="L5835" t="str">
        <f t="shared" si="734"/>
        <v/>
      </c>
    </row>
    <row r="5836" spans="1:12" x14ac:dyDescent="0.25">
      <c r="A5836">
        <v>5835</v>
      </c>
      <c r="B5836" s="1" t="s">
        <v>4542</v>
      </c>
      <c r="C5836" t="str">
        <f t="shared" si="732"/>
        <v>&lt;p class="indent"&gt;Something had happened to his awareness this night – he saw with sharpened clarity every circumstance and occurrence around him. He felt unable to stop the inflow of data or the cold precision with which each new item was added to his knowledge and the computation was centered in his awareness. It was Mentat power and more.</v>
      </c>
      <c r="D5836">
        <f t="shared" si="736"/>
        <v>3</v>
      </c>
      <c r="E5836" t="str">
        <f t="shared" si="735"/>
        <v>end</v>
      </c>
      <c r="F5836" t="str">
        <f t="shared" si="739"/>
        <v>&lt;p class="indent"&gt;Something had happened to his awareness this night – he saw with sharpened clarity every circumstance and occurrence around him. He felt unable to stop the inflow of data or the cold precision with which each new item was added to his knowledge and the computation was centered in his awareness. It was Mentat power and more.</v>
      </c>
      <c r="G5836" t="str">
        <f t="shared" si="733"/>
        <v>&lt;p class="indent"&gt;</v>
      </c>
      <c r="H5836">
        <v>1</v>
      </c>
      <c r="I5836">
        <f t="shared" si="738"/>
        <v>29</v>
      </c>
      <c r="J5836">
        <f t="shared" ca="1" si="737"/>
        <v>2848</v>
      </c>
      <c r="K5836" t="str">
        <f>IF(OR(E5836="start",AND(E5836="end",E5835="start")),"Y","N")</f>
        <v>N</v>
      </c>
      <c r="L5836" t="str">
        <f t="shared" si="734"/>
        <v/>
      </c>
    </row>
    <row r="5837" spans="1:12" x14ac:dyDescent="0.25">
      <c r="A5837">
        <v>5836</v>
      </c>
      <c r="B5837" s="1" t="s">
        <v>9</v>
      </c>
      <c r="C5837" t="str">
        <f t="shared" si="732"/>
        <v>&lt;p class="indent"&gt;Something had happened to his awareness this night – he saw with sharpened clarity every circumstance and occurrence around him. He felt unable to stop the inflow of data or the cold precision with which each new item was added to his knowledge and the computation was centered in his awareness. It was Mentat power and more. &lt;/p&gt;</v>
      </c>
      <c r="D5837">
        <f t="shared" si="736"/>
        <v>4</v>
      </c>
      <c r="E5837" t="str">
        <f t="shared" si="735"/>
        <v>end</v>
      </c>
      <c r="F5837" t="str">
        <f t="shared" si="739"/>
        <v>&lt;p class="indent"&gt;Something had happened to his awareness this night – he saw with sharpened clarity every circumstance and occurrence around him. He felt unable to stop the inflow of data or the cold precision with which each new item was added to his knowledge and the computation was centered in his awareness. It was Mentat power and more. &lt;/p&gt;</v>
      </c>
      <c r="G5837" t="str">
        <f t="shared" si="733"/>
        <v>&lt;p class="indent"&gt;</v>
      </c>
      <c r="H5837">
        <v>1</v>
      </c>
      <c r="I5837">
        <f t="shared" si="738"/>
        <v>29</v>
      </c>
      <c r="J5837">
        <f t="shared" ca="1" si="737"/>
        <v>2848</v>
      </c>
      <c r="K5837" t="str">
        <f>IF(OR(E5837="start",AND(E5837="end",E5836="start")),"Y","N")</f>
        <v>N</v>
      </c>
      <c r="L5837" t="str">
        <f t="shared" si="734"/>
        <v>&lt;p class="indent"&gt;Something had happened to his awareness this night – he saw with sharpened clarity every circumstance and occurrence around him. He felt unable to stop the inflow of data or the cold precision with which each new item was added to his knowledge and the computation was centered in his awareness. It was Mentat power and more. &lt;/p&gt;</v>
      </c>
    </row>
    <row r="5838" spans="1:12" x14ac:dyDescent="0.25">
      <c r="A5838">
        <v>5837</v>
      </c>
      <c r="B5838" s="1" t="s">
        <v>4543</v>
      </c>
      <c r="C5838" t="str">
        <f t="shared" si="732"/>
        <v>&lt;p class="indent"&gt;Paul thought back to the moment of impotent rage as the strange ’thopter dived out of the night onto them, stooping like a</v>
      </c>
      <c r="D5838">
        <f t="shared" si="736"/>
        <v>1</v>
      </c>
      <c r="E5838" t="str">
        <f t="shared" si="735"/>
        <v>end</v>
      </c>
      <c r="F5838" t="str">
        <f t="shared" si="739"/>
        <v>&lt;p class="indent"&gt;Paul thought back to the moment of impotent rage as the strange ’thopter dived out of the night onto them, stooping like a</v>
      </c>
      <c r="G5838" t="str">
        <f t="shared" si="733"/>
        <v>&lt;p class="indent"&gt;</v>
      </c>
      <c r="H5838">
        <v>1</v>
      </c>
      <c r="I5838">
        <f t="shared" si="738"/>
        <v>29</v>
      </c>
      <c r="J5838">
        <f t="shared" ca="1" si="737"/>
        <v>2849</v>
      </c>
      <c r="K5838" t="str">
        <f>IF(OR(E5838="start",AND(E5838="end",E5837="start")),"Y","N")</f>
        <v>N</v>
      </c>
      <c r="L5838" t="str">
        <f t="shared" si="734"/>
        <v/>
      </c>
    </row>
    <row r="5839" spans="1:12" x14ac:dyDescent="0.25">
      <c r="A5839">
        <v>5838</v>
      </c>
      <c r="B5839" s="1" t="s">
        <v>4544</v>
      </c>
      <c r="C5839" t="str">
        <f t="shared" si="732"/>
        <v>&lt;p class="indent"&gt;Paul thought back to the moment of impotent rage as the strange ’thopter dived out of the night onto them, stooping like a giant hawk above the desert with wind screaming through its wings. The thing in Paul’s mind had happened then. The ’thopter</v>
      </c>
      <c r="D5839">
        <f t="shared" si="736"/>
        <v>2</v>
      </c>
      <c r="E5839" t="str">
        <f t="shared" si="735"/>
        <v>end</v>
      </c>
      <c r="F5839" t="str">
        <f t="shared" si="739"/>
        <v>&lt;p class="indent"&gt;Paul thought back to the moment of impotent rage as the strange ’thopter dived out of the night onto them, stooping like a giant hawk above the desert with wind screaming through its wings. The thing in Paul’s mind had happened then. The ’thopter</v>
      </c>
      <c r="G5839" t="str">
        <f t="shared" si="733"/>
        <v>&lt;p class="indent"&gt;</v>
      </c>
      <c r="H5839">
        <v>1</v>
      </c>
      <c r="I5839">
        <f t="shared" si="738"/>
        <v>29</v>
      </c>
      <c r="J5839">
        <f t="shared" ca="1" si="737"/>
        <v>2849</v>
      </c>
      <c r="K5839" t="str">
        <f>IF(OR(E5839="start",AND(E5839="end",E5838="start")),"Y","N")</f>
        <v>N</v>
      </c>
      <c r="L5839" t="str">
        <f t="shared" si="734"/>
        <v/>
      </c>
    </row>
    <row r="5840" spans="1:12" x14ac:dyDescent="0.25">
      <c r="A5840">
        <v>5839</v>
      </c>
      <c r="B5840" s="1" t="s">
        <v>4545</v>
      </c>
      <c r="C5840" t="str">
        <f t="shared" si="732"/>
        <v>&lt;p class="indent"&gt;Paul thought back to the moment of impotent rage as the strange ’thopter dived out of the night onto them, stooping like a giant hawk above the desert with wind screaming through its wings. The thing in Paul’s mind had happened then. The ’thopter had skidded and slewed across a sand ridge toward the running figures – his mother and himself. Paul remembered how the smell</v>
      </c>
      <c r="D5840">
        <f t="shared" si="736"/>
        <v>3</v>
      </c>
      <c r="E5840" t="str">
        <f t="shared" si="735"/>
        <v>end</v>
      </c>
      <c r="F5840" t="str">
        <f t="shared" si="739"/>
        <v>&lt;p class="indent"&gt;Paul thought back to the moment of impotent rage as the strange ’thopter dived out of the night onto them, stooping like a giant hawk above the desert with wind screaming through its wings. The thing in Paul’s mind had happened then. The ’thopter had skidded and slewed across a sand ridge toward the running figures – his mother and himself. Paul remembered how the smell</v>
      </c>
      <c r="G5840" t="str">
        <f t="shared" si="733"/>
        <v>&lt;p class="indent"&gt;</v>
      </c>
      <c r="H5840">
        <v>1</v>
      </c>
      <c r="I5840">
        <f t="shared" si="738"/>
        <v>29</v>
      </c>
      <c r="J5840">
        <f t="shared" ca="1" si="737"/>
        <v>2849</v>
      </c>
      <c r="K5840" t="str">
        <f>IF(OR(E5840="start",AND(E5840="end",E5839="start")),"Y","N")</f>
        <v>N</v>
      </c>
      <c r="L5840" t="str">
        <f t="shared" si="734"/>
        <v/>
      </c>
    </row>
    <row r="5841" spans="1:12" x14ac:dyDescent="0.25">
      <c r="A5841">
        <v>5840</v>
      </c>
      <c r="B5841" s="1" t="s">
        <v>4546</v>
      </c>
      <c r="C5841" t="str">
        <f t="shared" si="732"/>
        <v>&lt;p class="indent"&gt;Paul thought back to the moment of impotent rage as the strange ’thopter dived out of the night onto them, stooping like a giant hawk above the desert with wind screaming through its wings. The thing in Paul’s mind had happened then. The ’thopter had skidded and slewed across a sand ridge toward the running figures – his mother and himself. Paul remembered how the smell of burned sulfur from abrasion of ’thopter skids against sand had drifted across them.</v>
      </c>
      <c r="D5841">
        <f t="shared" si="736"/>
        <v>4</v>
      </c>
      <c r="E5841" t="str">
        <f t="shared" si="735"/>
        <v>end</v>
      </c>
      <c r="F5841" t="str">
        <f t="shared" si="739"/>
        <v>&lt;p class="indent"&gt;Paul thought back to the moment of impotent rage as the strange ’thopter dived out of the night onto them, stooping like a giant hawk above the desert with wind screaming through its wings. The thing in Paul’s mind had happened then. The ’thopter had skidded and slewed across a sand ridge toward the running figures – his mother and himself. Paul remembered how the smell of burned sulfur from abrasion of ’thopter skids against sand had drifted across them.</v>
      </c>
      <c r="G5841" t="str">
        <f t="shared" si="733"/>
        <v>&lt;p class="indent"&gt;</v>
      </c>
      <c r="H5841">
        <v>1</v>
      </c>
      <c r="I5841">
        <f t="shared" si="738"/>
        <v>29</v>
      </c>
      <c r="J5841">
        <f t="shared" ca="1" si="737"/>
        <v>2849</v>
      </c>
      <c r="K5841" t="str">
        <f>IF(OR(E5841="start",AND(E5841="end",E5840="start")),"Y","N")</f>
        <v>N</v>
      </c>
      <c r="L5841" t="str">
        <f t="shared" si="734"/>
        <v/>
      </c>
    </row>
    <row r="5842" spans="1:12" x14ac:dyDescent="0.25">
      <c r="A5842">
        <v>5841</v>
      </c>
      <c r="B5842" s="1" t="s">
        <v>9</v>
      </c>
      <c r="C5842" t="str">
        <f t="shared" si="732"/>
        <v>&lt;p class="indent"&gt;Paul thought back to the moment of impotent rage as the strange ’thopter dived out of the night onto them, stooping like a giant hawk above the desert with wind screaming through its wings. The thing in Paul’s mind had happened then. The ’thopter had skidded and slewed across a sand ridge toward the running figures – his mother and himself. Paul remembered how the smell of burned sulfur from abrasion of ’thopter skids against sand had drifted across them. &lt;/p&gt;</v>
      </c>
      <c r="D5842">
        <f t="shared" si="736"/>
        <v>5</v>
      </c>
      <c r="E5842" t="str">
        <f t="shared" si="735"/>
        <v>end</v>
      </c>
      <c r="F5842" t="str">
        <f t="shared" si="739"/>
        <v>&lt;p class="indent"&gt;Paul thought back to the moment of impotent rage as the strange ’thopter dived out of the night onto them, stooping like a giant hawk above the desert with wind screaming through its wings. The thing in Paul’s mind had happened then. The ’thopter had skidded and slewed across a sand ridge toward the running figures – his mother and himself. Paul remembered how the smell of burned sulfur from abrasion of ’thopter skids against sand had drifted across them. &lt;/p&gt;</v>
      </c>
      <c r="G5842" t="str">
        <f t="shared" si="733"/>
        <v>&lt;p class="indent"&gt;</v>
      </c>
      <c r="H5842">
        <v>1</v>
      </c>
      <c r="I5842">
        <f t="shared" si="738"/>
        <v>29</v>
      </c>
      <c r="J5842">
        <f t="shared" ca="1" si="737"/>
        <v>2849</v>
      </c>
      <c r="K5842" t="str">
        <f>IF(OR(E5842="start",AND(E5842="end",E5841="start")),"Y","N")</f>
        <v>N</v>
      </c>
      <c r="L5842" t="str">
        <f t="shared" si="734"/>
        <v>&lt;p class="indent"&gt;Paul thought back to the moment of impotent rage as the strange ’thopter dived out of the night onto them, stooping like a giant hawk above the desert with wind screaming through its wings. The thing in Paul’s mind had happened then. The ’thopter had skidded and slewed across a sand ridge toward the running figures – his mother and himself. Paul remembered how the smell of burned sulfur from abrasion of ’thopter skids against sand had drifted across them. &lt;/p&gt;</v>
      </c>
    </row>
    <row r="5843" spans="1:12" x14ac:dyDescent="0.25">
      <c r="A5843">
        <v>5842</v>
      </c>
      <c r="B5843" s="1" t="s">
        <v>4547</v>
      </c>
      <c r="C5843" t="str">
        <f t="shared" si="732"/>
        <v>&lt;p class="indent"&gt;His mother, he knew, had turned, expected to meet a lasgun in the hands of Harkonnen mercenaries, and had recognized Duncan</v>
      </c>
      <c r="D5843">
        <f t="shared" si="736"/>
        <v>1</v>
      </c>
      <c r="E5843" t="str">
        <f t="shared" si="735"/>
        <v>end</v>
      </c>
      <c r="F5843" t="str">
        <f t="shared" si="739"/>
        <v>&lt;p class="indent"&gt;His mother, he knew, had turned, expected to meet a lasgun in the hands of Harkonnen mercenaries, and had recognized Duncan</v>
      </c>
      <c r="G5843" t="str">
        <f t="shared" si="733"/>
        <v>&lt;p class="indent"&gt;</v>
      </c>
      <c r="H5843">
        <v>1</v>
      </c>
      <c r="I5843">
        <f t="shared" si="738"/>
        <v>29</v>
      </c>
      <c r="J5843">
        <f t="shared" ca="1" si="737"/>
        <v>2850</v>
      </c>
      <c r="K5843" t="str">
        <f>IF(OR(E5843="start",AND(E5843="end",E5842="start")),"Y","N")</f>
        <v>N</v>
      </c>
      <c r="L5843" t="str">
        <f t="shared" si="734"/>
        <v/>
      </c>
    </row>
    <row r="5844" spans="1:12" x14ac:dyDescent="0.25">
      <c r="A5844">
        <v>5843</v>
      </c>
      <c r="B5844" s="1" t="s">
        <v>4548</v>
      </c>
      <c r="C5844" t="str">
        <f t="shared" si="732"/>
        <v>&lt;p class="indent"&gt;His mother, he knew, had turned, expected to meet a lasgun in the hands of Harkonnen mercenaries, and had recognized Duncan Idaho leaning out the ’thopter’s open door shouting: ‘Hurry! There’s wormsign south of you!’</v>
      </c>
      <c r="D5844">
        <f t="shared" si="736"/>
        <v>2</v>
      </c>
      <c r="E5844" t="str">
        <f t="shared" si="735"/>
        <v>end</v>
      </c>
      <c r="F5844" t="str">
        <f t="shared" si="739"/>
        <v>&lt;p class="indent"&gt;His mother, he knew, had turned, expected to meet a lasgun in the hands of Harkonnen mercenaries, and had recognized Duncan Idaho leaning out the ’thopter’s open door shouting: ‘Hurry! There’s wormsign south of you!’</v>
      </c>
      <c r="G5844" t="str">
        <f t="shared" si="733"/>
        <v>&lt;p class="indent"&gt;</v>
      </c>
      <c r="H5844">
        <v>1</v>
      </c>
      <c r="I5844">
        <f t="shared" si="738"/>
        <v>29</v>
      </c>
      <c r="J5844">
        <f t="shared" ca="1" si="737"/>
        <v>2850</v>
      </c>
      <c r="K5844" t="str">
        <f>IF(OR(E5844="start",AND(E5844="end",E5843="start")),"Y","N")</f>
        <v>N</v>
      </c>
      <c r="L5844" t="str">
        <f t="shared" si="734"/>
        <v/>
      </c>
    </row>
    <row r="5845" spans="1:12" x14ac:dyDescent="0.25">
      <c r="A5845">
        <v>5844</v>
      </c>
      <c r="B5845" s="1" t="s">
        <v>9</v>
      </c>
      <c r="C5845" t="str">
        <f t="shared" si="732"/>
        <v>&lt;p class="indent"&gt;His mother, he knew, had turned, expected to meet a lasgun in the hands of Harkonnen mercenaries, and had recognized Duncan Idaho leaning out the ’thopter’s open door shouting: ‘Hurry! There’s wormsign south of you!’ &lt;/p&gt;</v>
      </c>
      <c r="D5845">
        <f t="shared" si="736"/>
        <v>3</v>
      </c>
      <c r="E5845" t="str">
        <f t="shared" si="735"/>
        <v>end</v>
      </c>
      <c r="F5845" t="str">
        <f t="shared" si="739"/>
        <v>&lt;p class="indent"&gt;His mother, he knew, had turned, expected to meet a lasgun in the hands of Harkonnen mercenaries, and had recognized Duncan Idaho leaning out the ’thopter’s open door shouting: ‘Hurry! There’s wormsign south of you!’ &lt;/p&gt;</v>
      </c>
      <c r="G5845" t="str">
        <f t="shared" si="733"/>
        <v>&lt;p class="indent"&gt;</v>
      </c>
      <c r="H5845">
        <v>1</v>
      </c>
      <c r="I5845">
        <f t="shared" si="738"/>
        <v>29</v>
      </c>
      <c r="J5845">
        <f t="shared" ca="1" si="737"/>
        <v>2850</v>
      </c>
      <c r="K5845" t="str">
        <f>IF(OR(E5845="start",AND(E5845="end",E5844="start")),"Y","N")</f>
        <v>N</v>
      </c>
      <c r="L5845" t="str">
        <f t="shared" si="734"/>
        <v>&lt;p class="indent"&gt;His mother, he knew, had turned, expected to meet a lasgun in the hands of Harkonnen mercenaries, and had recognized Duncan Idaho leaning out the ’thopter’s open door shouting: ‘Hurry! There’s wormsign south of you!’ &lt;/p&gt;</v>
      </c>
    </row>
    <row r="5846" spans="1:12" x14ac:dyDescent="0.25">
      <c r="A5846">
        <v>5845</v>
      </c>
      <c r="B5846" s="1" t="s">
        <v>4549</v>
      </c>
      <c r="C5846" t="str">
        <f t="shared" si="732"/>
        <v>&lt;p class="indent"&gt;But Paul had known as he turned who piloted the ’thopter. An accumulation of minutiae in the way it was flown, the dash of</v>
      </c>
      <c r="D5846">
        <f t="shared" si="736"/>
        <v>1</v>
      </c>
      <c r="E5846" t="str">
        <f t="shared" si="735"/>
        <v>end</v>
      </c>
      <c r="F5846" t="str">
        <f t="shared" si="739"/>
        <v>&lt;p class="indent"&gt;But Paul had known as he turned who piloted the ’thopter. An accumulation of minutiae in the way it was flown, the dash of</v>
      </c>
      <c r="G5846" t="str">
        <f t="shared" si="733"/>
        <v>&lt;p class="indent"&gt;</v>
      </c>
      <c r="H5846">
        <v>1</v>
      </c>
      <c r="I5846">
        <f t="shared" si="738"/>
        <v>29</v>
      </c>
      <c r="J5846">
        <f t="shared" ca="1" si="737"/>
        <v>2851</v>
      </c>
      <c r="K5846" t="str">
        <f>IF(OR(E5846="start",AND(E5846="end",E5845="start")),"Y","N")</f>
        <v>N</v>
      </c>
      <c r="L5846" t="str">
        <f t="shared" si="734"/>
        <v/>
      </c>
    </row>
    <row r="5847" spans="1:12" x14ac:dyDescent="0.25">
      <c r="A5847">
        <v>5846</v>
      </c>
      <c r="B5847" s="1" t="s">
        <v>4550</v>
      </c>
      <c r="C5847" t="str">
        <f t="shared" si="732"/>
        <v>&lt;p class="indent"&gt;But Paul had known as he turned who piloted the ’thopter. An accumulation of minutiae in the way it was flown, the dash of the landing – clues so small even his mother hadn’t detected them – had told Paul &lt;em&gt;precisely&lt;/em&gt; who sat at those controls.</v>
      </c>
      <c r="D5847">
        <f t="shared" si="736"/>
        <v>2</v>
      </c>
      <c r="E5847" t="str">
        <f t="shared" si="735"/>
        <v>end</v>
      </c>
      <c r="F5847" t="str">
        <f t="shared" si="739"/>
        <v>&lt;p class="indent"&gt;But Paul had known as he turned who piloted the ’thopter. An accumulation of minutiae in the way it was flown, the dash of the landing – clues so small even his mother hadn’t detected them – had told Paul &lt;em&gt;precisely&lt;/em&gt; who sat at those controls.</v>
      </c>
      <c r="G5847" t="str">
        <f t="shared" si="733"/>
        <v>&lt;p class="indent"&gt;</v>
      </c>
      <c r="H5847">
        <v>1</v>
      </c>
      <c r="I5847">
        <f t="shared" si="738"/>
        <v>29</v>
      </c>
      <c r="J5847">
        <f t="shared" ca="1" si="737"/>
        <v>2851</v>
      </c>
      <c r="K5847" t="str">
        <f>IF(OR(E5847="start",AND(E5847="end",E5846="start")),"Y","N")</f>
        <v>N</v>
      </c>
      <c r="L5847" t="str">
        <f t="shared" si="734"/>
        <v/>
      </c>
    </row>
    <row r="5848" spans="1:12" x14ac:dyDescent="0.25">
      <c r="A5848">
        <v>5847</v>
      </c>
      <c r="B5848" s="1" t="s">
        <v>9</v>
      </c>
      <c r="C5848" t="str">
        <f t="shared" si="732"/>
        <v>&lt;p class="indent"&gt;But Paul had known as he turned who piloted the ’thopter. An accumulation of minutiae in the way it was flown, the dash of the landing – clues so small even his mother hadn’t detected them – had told Paul &lt;em&gt;precisely&lt;/em&gt; who sat at those controls. &lt;/p&gt;</v>
      </c>
      <c r="D5848">
        <f t="shared" si="736"/>
        <v>3</v>
      </c>
      <c r="E5848" t="str">
        <f t="shared" si="735"/>
        <v>end</v>
      </c>
      <c r="F5848" t="str">
        <f t="shared" si="739"/>
        <v>&lt;p class="indent"&gt;But Paul had known as he turned who piloted the ’thopter. An accumulation of minutiae in the way it was flown, the dash of the landing – clues so small even his mother hadn’t detected them – had told Paul &lt;em&gt;precisely&lt;/em&gt; who sat at those controls. &lt;/p&gt;</v>
      </c>
      <c r="G5848" t="str">
        <f t="shared" si="733"/>
        <v>&lt;p class="indent"&gt;</v>
      </c>
      <c r="H5848">
        <v>1</v>
      </c>
      <c r="I5848">
        <f t="shared" si="738"/>
        <v>29</v>
      </c>
      <c r="J5848">
        <f t="shared" ca="1" si="737"/>
        <v>2851</v>
      </c>
      <c r="K5848" t="str">
        <f>IF(OR(E5848="start",AND(E5848="end",E5847="start")),"Y","N")</f>
        <v>N</v>
      </c>
      <c r="L5848" t="str">
        <f t="shared" si="734"/>
        <v>&lt;p class="indent"&gt;But Paul had known as he turned who piloted the ’thopter. An accumulation of minutiae in the way it was flown, the dash of the landing – clues so small even his mother hadn’t detected them – had told Paul &lt;em&gt;precisely&lt;/em&gt; who sat at those controls. &lt;/p&gt;</v>
      </c>
    </row>
    <row r="5849" spans="1:12" x14ac:dyDescent="0.25">
      <c r="A5849">
        <v>5848</v>
      </c>
      <c r="B5849" s="1" t="s">
        <v>4551</v>
      </c>
      <c r="C5849" t="str">
        <f t="shared" si="732"/>
        <v>&lt;p class="indent"&gt;Across the stilltent from Paul, Jessica stirred, said: ‘There can be only one explanation. The Harkonnens held Yueh’s wife.</v>
      </c>
      <c r="D5849">
        <f t="shared" si="736"/>
        <v>1</v>
      </c>
      <c r="E5849" t="str">
        <f t="shared" si="735"/>
        <v>end</v>
      </c>
      <c r="F5849" t="str">
        <f t="shared" si="739"/>
        <v>&lt;p class="indent"&gt;Across the stilltent from Paul, Jessica stirred, said: ‘There can be only one explanation. The Harkonnens held Yueh’s wife.</v>
      </c>
      <c r="G5849" t="str">
        <f t="shared" si="733"/>
        <v>&lt;p class="indent"&gt;</v>
      </c>
      <c r="H5849">
        <v>1</v>
      </c>
      <c r="I5849">
        <f t="shared" si="738"/>
        <v>29</v>
      </c>
      <c r="J5849">
        <f t="shared" ca="1" si="737"/>
        <v>2852</v>
      </c>
      <c r="K5849" t="str">
        <f>IF(OR(E5849="start",AND(E5849="end",E5848="start")),"Y","N")</f>
        <v>N</v>
      </c>
      <c r="L5849" t="str">
        <f t="shared" si="734"/>
        <v/>
      </c>
    </row>
    <row r="5850" spans="1:12" x14ac:dyDescent="0.25">
      <c r="A5850">
        <v>5849</v>
      </c>
      <c r="B5850" s="1" t="s">
        <v>4552</v>
      </c>
      <c r="C5850" t="str">
        <f t="shared" si="732"/>
        <v>&lt;p class="indent"&gt;Across the stilltent from Paul, Jessica stirred, said: ‘There can be only one explanation. The Harkonnens held Yueh’s wife. He hated the Harkonnens! I cannot be wrong about that. You read his note. But why has he saved us from the carnage?’</v>
      </c>
      <c r="D5850">
        <f t="shared" si="736"/>
        <v>2</v>
      </c>
      <c r="E5850" t="str">
        <f t="shared" si="735"/>
        <v>end</v>
      </c>
      <c r="F5850" t="str">
        <f t="shared" si="739"/>
        <v>&lt;p class="indent"&gt;Across the stilltent from Paul, Jessica stirred, said: ‘There can be only one explanation. The Harkonnens held Yueh’s wife. He hated the Harkonnens! I cannot be wrong about that. You read his note. But why has he saved us from the carnage?’</v>
      </c>
      <c r="G5850" t="str">
        <f t="shared" si="733"/>
        <v>&lt;p class="indent"&gt;</v>
      </c>
      <c r="H5850">
        <v>1</v>
      </c>
      <c r="I5850">
        <f t="shared" si="738"/>
        <v>29</v>
      </c>
      <c r="J5850">
        <f t="shared" ca="1" si="737"/>
        <v>2852</v>
      </c>
      <c r="K5850" t="str">
        <f>IF(OR(E5850="start",AND(E5850="end",E5849="start")),"Y","N")</f>
        <v>N</v>
      </c>
      <c r="L5850" t="str">
        <f t="shared" si="734"/>
        <v/>
      </c>
    </row>
    <row r="5851" spans="1:12" x14ac:dyDescent="0.25">
      <c r="A5851">
        <v>5850</v>
      </c>
      <c r="B5851" s="1" t="s">
        <v>9</v>
      </c>
      <c r="C5851" t="str">
        <f t="shared" si="732"/>
        <v>&lt;p class="indent"&gt;Across the stilltent from Paul, Jessica stirred, said: ‘There can be only one explanation. The Harkonnens held Yueh’s wife. He hated the Harkonnens! I cannot be wrong about that. You read his note. But why has he saved us from the carnage?’ &lt;/p&gt;</v>
      </c>
      <c r="D5851">
        <f t="shared" si="736"/>
        <v>3</v>
      </c>
      <c r="E5851" t="str">
        <f t="shared" si="735"/>
        <v>end</v>
      </c>
      <c r="F5851" t="str">
        <f t="shared" si="739"/>
        <v>&lt;p class="indent"&gt;Across the stilltent from Paul, Jessica stirred, said: ‘There can be only one explanation. The Harkonnens held Yueh’s wife. He hated the Harkonnens! I cannot be wrong about that. You read his note. But why has he saved us from the carnage?’ &lt;/p&gt;</v>
      </c>
      <c r="G5851" t="str">
        <f t="shared" si="733"/>
        <v>&lt;p class="indent"&gt;</v>
      </c>
      <c r="H5851">
        <v>1</v>
      </c>
      <c r="I5851">
        <f t="shared" si="738"/>
        <v>29</v>
      </c>
      <c r="J5851">
        <f t="shared" ca="1" si="737"/>
        <v>2852</v>
      </c>
      <c r="K5851" t="str">
        <f>IF(OR(E5851="start",AND(E5851="end",E5850="start")),"Y","N")</f>
        <v>N</v>
      </c>
      <c r="L5851" t="str">
        <f t="shared" si="734"/>
        <v>&lt;p class="indent"&gt;Across the stilltent from Paul, Jessica stirred, said: ‘There can be only one explanation. The Harkonnens held Yueh’s wife. He hated the Harkonnens! I cannot be wrong about that. You read his note. But why has he saved us from the carnage?’ &lt;/p&gt;</v>
      </c>
    </row>
    <row r="5852" spans="1:12" x14ac:dyDescent="0.25">
      <c r="A5852">
        <v>5851</v>
      </c>
      <c r="B5852" s="1" t="s">
        <v>4553</v>
      </c>
      <c r="C5852" t="str">
        <f t="shared" si="732"/>
        <v>&lt;p class="indent"&gt;&lt;em&gt;She is only now seeing it and that poorly,&lt;/em&gt; Paul thought. The thought was a shock. He had known this fact as a by-the-way thing while reading the note that had accompanied</v>
      </c>
      <c r="D5852">
        <f t="shared" si="736"/>
        <v>1</v>
      </c>
      <c r="E5852" t="str">
        <f t="shared" si="735"/>
        <v>end</v>
      </c>
      <c r="F5852" t="str">
        <f t="shared" si="739"/>
        <v>&lt;p class="indent"&gt;&lt;em&gt;She is only now seeing it and that poorly,&lt;/em&gt; Paul thought. The thought was a shock. He had known this fact as a by-the-way thing while reading the note that had accompanied</v>
      </c>
      <c r="G5852" t="str">
        <f t="shared" si="733"/>
        <v>&lt;p class="indent"&gt;</v>
      </c>
      <c r="H5852">
        <v>1</v>
      </c>
      <c r="I5852">
        <f t="shared" si="738"/>
        <v>29</v>
      </c>
      <c r="J5852">
        <f t="shared" ca="1" si="737"/>
        <v>2853</v>
      </c>
      <c r="K5852" t="str">
        <f>IF(OR(E5852="start",AND(E5852="end",E5851="start")),"Y","N")</f>
        <v>N</v>
      </c>
      <c r="L5852" t="str">
        <f t="shared" si="734"/>
        <v/>
      </c>
    </row>
    <row r="5853" spans="1:12" x14ac:dyDescent="0.25">
      <c r="A5853">
        <v>5852</v>
      </c>
      <c r="B5853" s="1" t="s">
        <v>4554</v>
      </c>
      <c r="C5853" t="str">
        <f t="shared" ref="C5853:C5916" si="740">IF(LEFT(B5853,2)="&lt;p",B5853,C5852&amp;" "&amp;B5853)</f>
        <v>&lt;p class="indent"&gt;&lt;em&gt;She is only now seeing it and that poorly,&lt;/em&gt; Paul thought. The thought was a shock. He had known this fact as a by-the-way thing while reading the note that had accompanied the ducal signet in the pack.</v>
      </c>
      <c r="D5853">
        <f t="shared" si="736"/>
        <v>2</v>
      </c>
      <c r="E5853" t="str">
        <f t="shared" si="735"/>
        <v>end</v>
      </c>
      <c r="F5853" t="str">
        <f t="shared" si="739"/>
        <v>&lt;p class="indent"&gt;&lt;em&gt;She is only now seeing it and that poorly,&lt;/em&gt; Paul thought. The thought was a shock. He had known this fact as a by-the-way thing while reading the note that had accompanied the ducal signet in the pack.</v>
      </c>
      <c r="G5853" t="str">
        <f t="shared" si="733"/>
        <v>&lt;p class="indent"&gt;</v>
      </c>
      <c r="H5853">
        <v>1</v>
      </c>
      <c r="I5853">
        <f t="shared" si="738"/>
        <v>29</v>
      </c>
      <c r="J5853">
        <f t="shared" ca="1" si="737"/>
        <v>2853</v>
      </c>
      <c r="K5853" t="str">
        <f>IF(OR(E5853="start",AND(E5853="end",E5852="start")),"Y","N")</f>
        <v>N</v>
      </c>
      <c r="L5853" t="str">
        <f t="shared" si="734"/>
        <v/>
      </c>
    </row>
    <row r="5854" spans="1:12" x14ac:dyDescent="0.25">
      <c r="A5854">
        <v>5853</v>
      </c>
      <c r="B5854" s="1" t="s">
        <v>9</v>
      </c>
      <c r="C5854" t="str">
        <f t="shared" si="740"/>
        <v>&lt;p class="indent"&gt;&lt;em&gt;She is only now seeing it and that poorly,&lt;/em&gt; Paul thought. The thought was a shock. He had known this fact as a by-the-way thing while reading the note that had accompanied the ducal signet in the pack. &lt;/p&gt;</v>
      </c>
      <c r="D5854">
        <f t="shared" si="736"/>
        <v>3</v>
      </c>
      <c r="E5854" t="str">
        <f t="shared" si="735"/>
        <v>end</v>
      </c>
      <c r="F5854" t="str">
        <f t="shared" si="739"/>
        <v>&lt;p class="indent"&gt;&lt;em&gt;She is only now seeing it and that poorly,&lt;/em&gt; Paul thought. The thought was a shock. He had known this fact as a by-the-way thing while reading the note that had accompanied the ducal signet in the pack. &lt;/p&gt;</v>
      </c>
      <c r="G5854" t="str">
        <f t="shared" si="733"/>
        <v>&lt;p class="indent"&gt;</v>
      </c>
      <c r="H5854">
        <v>1</v>
      </c>
      <c r="I5854">
        <f t="shared" si="738"/>
        <v>29</v>
      </c>
      <c r="J5854">
        <f t="shared" ca="1" si="737"/>
        <v>2853</v>
      </c>
      <c r="K5854" t="str">
        <f>IF(OR(E5854="start",AND(E5854="end",E5853="start")),"Y","N")</f>
        <v>N</v>
      </c>
      <c r="L5854" t="str">
        <f t="shared" si="734"/>
        <v>&lt;p class="indent"&gt;&lt;em&gt;She is only now seeing it and that poorly,&lt;/em&gt; Paul thought. The thought was a shock. He had known this fact as a by-the-way thing while reading the note that had accompanied the ducal signet in the pack. &lt;/p&gt;</v>
      </c>
    </row>
    <row r="5855" spans="1:12" x14ac:dyDescent="0.25">
      <c r="A5855">
        <v>5854</v>
      </c>
      <c r="B5855" s="1" t="s">
        <v>4555</v>
      </c>
      <c r="C5855" t="str">
        <f t="shared" si="740"/>
        <v>&lt;p class="indent"&gt;‘Do not try to forgive me,’ Yueh had written. ‘I do not want your forgiveness. I already have enough burdens. What I have</v>
      </c>
      <c r="D5855">
        <f t="shared" si="736"/>
        <v>1</v>
      </c>
      <c r="E5855" t="str">
        <f t="shared" si="735"/>
        <v>end</v>
      </c>
      <c r="F5855" t="str">
        <f t="shared" si="739"/>
        <v>&lt;p class="indent"&gt;‘Do not try to forgive me,’ Yueh had written. ‘I do not want your forgiveness. I already have enough burdens. What I have</v>
      </c>
      <c r="G5855" t="str">
        <f t="shared" si="733"/>
        <v>&lt;p class="indent"&gt;</v>
      </c>
      <c r="H5855">
        <v>1</v>
      </c>
      <c r="I5855">
        <f t="shared" si="738"/>
        <v>29</v>
      </c>
      <c r="J5855">
        <f t="shared" ca="1" si="737"/>
        <v>2854</v>
      </c>
      <c r="K5855" t="str">
        <f>IF(OR(E5855="start",AND(E5855="end",E5854="start")),"Y","N")</f>
        <v>N</v>
      </c>
      <c r="L5855" t="str">
        <f t="shared" si="734"/>
        <v/>
      </c>
    </row>
    <row r="5856" spans="1:12" x14ac:dyDescent="0.25">
      <c r="A5856">
        <v>5855</v>
      </c>
      <c r="B5856" s="1" t="s">
        <v>4556</v>
      </c>
      <c r="C5856" t="str">
        <f t="shared" si="740"/>
        <v>&lt;p class="indent"&gt;‘Do not try to forgive me,’ Yueh had written. ‘I do not want your forgiveness. I already have enough burdens. What I have done was done without malice or hope of another’s understanding. It is my own tahaddi al-burhan, my ultimate test. I give</v>
      </c>
      <c r="D5856">
        <f t="shared" si="736"/>
        <v>2</v>
      </c>
      <c r="E5856" t="str">
        <f t="shared" si="735"/>
        <v>end</v>
      </c>
      <c r="F5856" t="str">
        <f t="shared" si="739"/>
        <v>&lt;p class="indent"&gt;‘Do not try to forgive me,’ Yueh had written. ‘I do not want your forgiveness. I already have enough burdens. What I have done was done without malice or hope of another’s understanding. It is my own tahaddi al-burhan, my ultimate test. I give</v>
      </c>
      <c r="G5856" t="str">
        <f t="shared" si="733"/>
        <v>&lt;p class="indent"&gt;</v>
      </c>
      <c r="H5856">
        <v>1</v>
      </c>
      <c r="I5856">
        <f t="shared" si="738"/>
        <v>29</v>
      </c>
      <c r="J5856">
        <f t="shared" ca="1" si="737"/>
        <v>2854</v>
      </c>
      <c r="K5856" t="str">
        <f>IF(OR(E5856="start",AND(E5856="end",E5855="start")),"Y","N")</f>
        <v>N</v>
      </c>
      <c r="L5856" t="str">
        <f t="shared" si="734"/>
        <v/>
      </c>
    </row>
    <row r="5857" spans="1:12" x14ac:dyDescent="0.25">
      <c r="A5857">
        <v>5856</v>
      </c>
      <c r="B5857" s="1" t="s">
        <v>4557</v>
      </c>
      <c r="C5857" t="str">
        <f t="shared" si="740"/>
        <v>&lt;p class="indent"&gt;‘Do not try to forgive me,’ Yueh had written. ‘I do not want your forgiveness. I already have enough burdens. What I have done was done without malice or hope of another’s understanding. It is my own tahaddi al-burhan, my ultimate test. I give you the Atreides ducal signet as token that I write truly. By the time you read this, Duke Leto will be dead. Take consolation</v>
      </c>
      <c r="D5857">
        <f t="shared" si="736"/>
        <v>3</v>
      </c>
      <c r="E5857" t="str">
        <f t="shared" si="735"/>
        <v>end</v>
      </c>
      <c r="F5857" t="str">
        <f t="shared" si="739"/>
        <v>&lt;p class="indent"&gt;‘Do not try to forgive me,’ Yueh had written. ‘I do not want your forgiveness. I already have enough burdens. What I have done was done without malice or hope of another’s understanding. It is my own tahaddi al-burhan, my ultimate test. I give you the Atreides ducal signet as token that I write truly. By the time you read this, Duke Leto will be dead. Take consolation</v>
      </c>
      <c r="G5857" t="str">
        <f t="shared" si="733"/>
        <v>&lt;p class="indent"&gt;</v>
      </c>
      <c r="H5857">
        <v>1</v>
      </c>
      <c r="I5857">
        <f t="shared" si="738"/>
        <v>29</v>
      </c>
      <c r="J5857">
        <f t="shared" ca="1" si="737"/>
        <v>2854</v>
      </c>
      <c r="K5857" t="str">
        <f>IF(OR(E5857="start",AND(E5857="end",E5856="start")),"Y","N")</f>
        <v>N</v>
      </c>
      <c r="L5857" t="str">
        <f t="shared" si="734"/>
        <v/>
      </c>
    </row>
    <row r="5858" spans="1:12" x14ac:dyDescent="0.25">
      <c r="A5858">
        <v>5857</v>
      </c>
      <c r="B5858" s="1" t="s">
        <v>4558</v>
      </c>
      <c r="C5858" t="str">
        <f t="shared" si="740"/>
        <v>&lt;p class="indent"&gt;‘Do not try to forgive me,’ Yueh had written. ‘I do not want your forgiveness. I already have enough burdens. What I have done was done without malice or hope of another’s understanding. It is my own tahaddi al-burhan, my ultimate test. I give you the Atreides ducal signet as token that I write truly. By the time you read this, Duke Leto will be dead. Take consolation &lt;a id="page211"/&gt;from my assurance that he did not die alone, that one we hate above all others died with him.’</v>
      </c>
      <c r="D5858">
        <f t="shared" si="736"/>
        <v>4</v>
      </c>
      <c r="E5858" t="str">
        <f t="shared" si="735"/>
        <v>end</v>
      </c>
      <c r="F5858" t="str">
        <f t="shared" si="739"/>
        <v>&lt;p class="indent"&gt;‘Do not try to forgive me,’ Yueh had written. ‘I do not want your forgiveness. I already have enough burdens. What I have done was done without malice or hope of another’s understanding. It is my own tahaddi al-burhan, my ultimate test. I give you the Atreides ducal signet as token that I write truly. By the time you read this, Duke Leto will be dead. Take consolation &lt;a id="page211"/&gt;from my assurance that he did not die alone, that one we hate above all others died with him.’</v>
      </c>
      <c r="G5858" t="str">
        <f t="shared" si="733"/>
        <v>&lt;p class="indent"&gt;</v>
      </c>
      <c r="H5858">
        <v>1</v>
      </c>
      <c r="I5858">
        <f t="shared" si="738"/>
        <v>29</v>
      </c>
      <c r="J5858">
        <f t="shared" ca="1" si="737"/>
        <v>2854</v>
      </c>
      <c r="K5858" t="str">
        <f>IF(OR(E5858="start",AND(E5858="end",E5857="start")),"Y","N")</f>
        <v>N</v>
      </c>
      <c r="L5858" t="str">
        <f t="shared" si="734"/>
        <v/>
      </c>
    </row>
    <row r="5859" spans="1:12" x14ac:dyDescent="0.25">
      <c r="A5859">
        <v>5858</v>
      </c>
      <c r="B5859" s="1" t="s">
        <v>9</v>
      </c>
      <c r="C5859" t="str">
        <f t="shared" si="740"/>
        <v>&lt;p class="indent"&gt;‘Do not try to forgive me,’ Yueh had written. ‘I do not want your forgiveness. I already have enough burdens. What I have done was done without malice or hope of another’s understanding. It is my own tahaddi al-burhan, my ultimate test. I give you the Atreides ducal signet as token that I write truly. By the time you read this, Duke Leto will be dead. Take consolation &lt;a id="page211"/&gt;from my assurance that he did not die alone, that one we hate above all others died with him.’ &lt;/p&gt;</v>
      </c>
      <c r="D5859">
        <f t="shared" si="736"/>
        <v>5</v>
      </c>
      <c r="E5859" t="str">
        <f t="shared" si="735"/>
        <v>end</v>
      </c>
      <c r="F5859" t="str">
        <f t="shared" si="739"/>
        <v>&lt;p class="indent"&gt;‘Do not try to forgive me,’ Yueh had written. ‘I do not want your forgiveness. I already have enough burdens. What I have done was done without malice or hope of another’s understanding. It is my own tahaddi al-burhan, my ultimate test. I give you the Atreides ducal signet as token that I write truly. By the time you read this, Duke Leto will be dead. Take consolation &lt;a id="page211"/&gt;from my assurance that he did not die alone, that one we hate above all others died with him.’ &lt;/p&gt;</v>
      </c>
      <c r="G5859" t="str">
        <f t="shared" si="733"/>
        <v>&lt;p class="indent"&gt;</v>
      </c>
      <c r="H5859">
        <v>1</v>
      </c>
      <c r="I5859">
        <f t="shared" si="738"/>
        <v>29</v>
      </c>
      <c r="J5859">
        <f t="shared" ca="1" si="737"/>
        <v>2854</v>
      </c>
      <c r="K5859" t="str">
        <f>IF(OR(E5859="start",AND(E5859="end",E5858="start")),"Y","N")</f>
        <v>N</v>
      </c>
      <c r="L5859" t="str">
        <f t="shared" si="734"/>
        <v>&lt;p class="indent"&gt;‘Do not try to forgive me,’ Yueh had written. ‘I do not want your forgiveness. I already have enough burdens. What I have done was done without malice or hope of another’s understanding. It is my own tahaddi al-burhan, my ultimate test. I give you the Atreides ducal signet as token that I write truly. By the time you read this, Duke Leto will be dead. Take consolation &lt;a id="page211"/&gt;from my assurance that he did not die alone, that one we hate above all others died with him.’ &lt;/p&gt;</v>
      </c>
    </row>
    <row r="5860" spans="1:12" x14ac:dyDescent="0.25">
      <c r="A5860">
        <v>5859</v>
      </c>
      <c r="B5860" s="1" t="s">
        <v>4559</v>
      </c>
      <c r="C5860" t="str">
        <f t="shared" si="740"/>
        <v>&lt;p class="indent"&gt;It had not been addressed or signed, but there’d been no mistaking the familiar scrawl – Yueh’s.&lt;/p&gt;</v>
      </c>
      <c r="D5860">
        <f t="shared" si="736"/>
        <v>1</v>
      </c>
      <c r="E5860" t="str">
        <f t="shared" si="735"/>
        <v>end</v>
      </c>
      <c r="F5860" t="str">
        <f t="shared" si="739"/>
        <v>&lt;p class="indent"&gt;It had not been addressed or signed, but there’d been no mistaking the familiar scrawl – Yueh’s.&lt;/p&gt;</v>
      </c>
      <c r="G5860" t="str">
        <f t="shared" si="733"/>
        <v>&lt;p class="indent"&gt;</v>
      </c>
      <c r="H5860">
        <v>1</v>
      </c>
      <c r="I5860">
        <f t="shared" si="738"/>
        <v>29</v>
      </c>
      <c r="J5860">
        <f t="shared" ca="1" si="737"/>
        <v>2855</v>
      </c>
      <c r="K5860" t="str">
        <f>IF(OR(E5860="start",AND(E5860="end",E5859="start")),"Y","N")</f>
        <v>N</v>
      </c>
      <c r="L5860" t="str">
        <f t="shared" si="734"/>
        <v>&lt;p class="indent"&gt;It had not been addressed or signed, but there’d been no mistaking the familiar scrawl – Yueh’s.&lt;/p&gt;</v>
      </c>
    </row>
    <row r="5861" spans="1:12" x14ac:dyDescent="0.25">
      <c r="A5861">
        <v>5860</v>
      </c>
      <c r="B5861" s="1" t="s">
        <v>4560</v>
      </c>
      <c r="C5861" t="str">
        <f t="shared" si="740"/>
        <v>&lt;p class="indent"&gt;Remembering the letter, Paul re-experienced the distress of that moment – a thing sharp and strange that seemed to happen</v>
      </c>
      <c r="D5861">
        <f t="shared" si="736"/>
        <v>1</v>
      </c>
      <c r="E5861" t="str">
        <f t="shared" si="735"/>
        <v>end</v>
      </c>
      <c r="F5861" t="str">
        <f t="shared" si="739"/>
        <v>&lt;p class="indent"&gt;Remembering the letter, Paul re-experienced the distress of that moment – a thing sharp and strange that seemed to happen</v>
      </c>
      <c r="G5861" t="str">
        <f t="shared" si="733"/>
        <v>&lt;p class="indent"&gt;</v>
      </c>
      <c r="H5861">
        <v>1</v>
      </c>
      <c r="I5861">
        <f t="shared" si="738"/>
        <v>29</v>
      </c>
      <c r="J5861">
        <f t="shared" ca="1" si="737"/>
        <v>2856</v>
      </c>
      <c r="K5861" t="str">
        <f>IF(OR(E5861="start",AND(E5861="end",E5860="start")),"Y","N")</f>
        <v>N</v>
      </c>
      <c r="L5861" t="str">
        <f t="shared" si="734"/>
        <v/>
      </c>
    </row>
    <row r="5862" spans="1:12" x14ac:dyDescent="0.25">
      <c r="A5862">
        <v>5861</v>
      </c>
      <c r="B5862" s="1" t="s">
        <v>4561</v>
      </c>
      <c r="C5862" t="str">
        <f t="shared" si="740"/>
        <v>&lt;p class="indent"&gt;Remembering the letter, Paul re-experienced the distress of that moment – a thing sharp and strange that seemed to happen outside his new mental alertness. He had read that his father was dead, known the truth of the words, but had felt them as</v>
      </c>
      <c r="D5862">
        <f t="shared" si="736"/>
        <v>2</v>
      </c>
      <c r="E5862" t="str">
        <f t="shared" si="735"/>
        <v>end</v>
      </c>
      <c r="F5862" t="str">
        <f t="shared" si="739"/>
        <v>&lt;p class="indent"&gt;Remembering the letter, Paul re-experienced the distress of that moment – a thing sharp and strange that seemed to happen outside his new mental alertness. He had read that his father was dead, known the truth of the words, but had felt them as</v>
      </c>
      <c r="G5862" t="str">
        <f t="shared" ref="G5862:G5925" si="741">IFERROR(LEFT(F5862,FIND("&gt;",F5862)),G5861)</f>
        <v>&lt;p class="indent"&gt;</v>
      </c>
      <c r="H5862">
        <v>1</v>
      </c>
      <c r="I5862">
        <f t="shared" si="738"/>
        <v>29</v>
      </c>
      <c r="J5862">
        <f t="shared" ca="1" si="737"/>
        <v>2856</v>
      </c>
      <c r="K5862" t="str">
        <f>IF(OR(E5862="start",AND(E5862="end",E5861="start")),"Y","N")</f>
        <v>N</v>
      </c>
      <c r="L5862" t="str">
        <f t="shared" si="734"/>
        <v/>
      </c>
    </row>
    <row r="5863" spans="1:12" x14ac:dyDescent="0.25">
      <c r="A5863">
        <v>5862</v>
      </c>
      <c r="B5863" s="1" t="s">
        <v>4562</v>
      </c>
      <c r="C5863" t="str">
        <f t="shared" si="740"/>
        <v>&lt;p class="indent"&gt;Remembering the letter, Paul re-experienced the distress of that moment – a thing sharp and strange that seemed to happen outside his new mental alertness. He had read that his father was dead, known the truth of the words, but had felt them as no more than another datum to be entered in his mind and used.</v>
      </c>
      <c r="D5863">
        <f t="shared" si="736"/>
        <v>3</v>
      </c>
      <c r="E5863" t="str">
        <f t="shared" si="735"/>
        <v>end</v>
      </c>
      <c r="F5863" t="str">
        <f t="shared" si="739"/>
        <v>&lt;p class="indent"&gt;Remembering the letter, Paul re-experienced the distress of that moment – a thing sharp and strange that seemed to happen outside his new mental alertness. He had read that his father was dead, known the truth of the words, but had felt them as no more than another datum to be entered in his mind and used.</v>
      </c>
      <c r="G5863" t="str">
        <f t="shared" si="741"/>
        <v>&lt;p class="indent"&gt;</v>
      </c>
      <c r="H5863">
        <v>1</v>
      </c>
      <c r="I5863">
        <f t="shared" si="738"/>
        <v>29</v>
      </c>
      <c r="J5863">
        <f t="shared" ca="1" si="737"/>
        <v>2856</v>
      </c>
      <c r="K5863" t="str">
        <f>IF(OR(E5863="start",AND(E5863="end",E5862="start")),"Y","N")</f>
        <v>N</v>
      </c>
      <c r="L5863" t="str">
        <f t="shared" si="734"/>
        <v/>
      </c>
    </row>
    <row r="5864" spans="1:12" x14ac:dyDescent="0.25">
      <c r="A5864">
        <v>5863</v>
      </c>
      <c r="B5864" s="1" t="s">
        <v>9</v>
      </c>
      <c r="C5864" t="str">
        <f t="shared" si="740"/>
        <v>&lt;p class="indent"&gt;Remembering the letter, Paul re-experienced the distress of that moment – a thing sharp and strange that seemed to happen outside his new mental alertness. He had read that his father was dead, known the truth of the words, but had felt them as no more than another datum to be entered in his mind and used. &lt;/p&gt;</v>
      </c>
      <c r="D5864">
        <f t="shared" si="736"/>
        <v>4</v>
      </c>
      <c r="E5864" t="str">
        <f t="shared" si="735"/>
        <v>end</v>
      </c>
      <c r="F5864" t="str">
        <f t="shared" si="739"/>
        <v>&lt;p class="indent"&gt;Remembering the letter, Paul re-experienced the distress of that moment – a thing sharp and strange that seemed to happen outside his new mental alertness. He had read that his father was dead, known the truth of the words, but had felt them as no more than another datum to be entered in his mind and used. &lt;/p&gt;</v>
      </c>
      <c r="G5864" t="str">
        <f t="shared" si="741"/>
        <v>&lt;p class="indent"&gt;</v>
      </c>
      <c r="H5864">
        <v>1</v>
      </c>
      <c r="I5864">
        <f t="shared" si="738"/>
        <v>29</v>
      </c>
      <c r="J5864">
        <f t="shared" ca="1" si="737"/>
        <v>2856</v>
      </c>
      <c r="K5864" t="str">
        <f>IF(OR(E5864="start",AND(E5864="end",E5863="start")),"Y","N")</f>
        <v>N</v>
      </c>
      <c r="L5864" t="str">
        <f t="shared" si="734"/>
        <v>&lt;p class="indent"&gt;Remembering the letter, Paul re-experienced the distress of that moment – a thing sharp and strange that seemed to happen outside his new mental alertness. He had read that his father was dead, known the truth of the words, but had felt them as no more than another datum to be entered in his mind and used. &lt;/p&gt;</v>
      </c>
    </row>
    <row r="5865" spans="1:12" x14ac:dyDescent="0.25">
      <c r="A5865">
        <v>5864</v>
      </c>
      <c r="B5865" s="1" t="s">
        <v>4563</v>
      </c>
      <c r="C5865" t="str">
        <f t="shared" si="740"/>
        <v>&lt;p class="indent"&gt;&lt;em&gt;I loved my father,&lt;/em&gt; Paul thought, and knew this for truth. &lt;em&gt;I should mourn him. I should feel something.&lt;/em&gt;&lt;/p&gt;</v>
      </c>
      <c r="D5865">
        <f t="shared" si="736"/>
        <v>1</v>
      </c>
      <c r="E5865" t="str">
        <f t="shared" si="735"/>
        <v>end</v>
      </c>
      <c r="F5865" t="str">
        <f t="shared" si="739"/>
        <v>&lt;p class="indent"&gt;&lt;em&gt;I loved my father,&lt;/em&gt; Paul thought, and knew this for truth. &lt;em&gt;I should mourn him. I should feel something.&lt;/em&gt;&lt;/p&gt;</v>
      </c>
      <c r="G5865" t="str">
        <f t="shared" si="741"/>
        <v>&lt;p class="indent"&gt;</v>
      </c>
      <c r="H5865">
        <v>1</v>
      </c>
      <c r="I5865">
        <f t="shared" si="738"/>
        <v>29</v>
      </c>
      <c r="J5865">
        <f t="shared" ca="1" si="737"/>
        <v>2857</v>
      </c>
      <c r="K5865" t="str">
        <f>IF(OR(E5865="start",AND(E5865="end",E5864="start")),"Y","N")</f>
        <v>N</v>
      </c>
      <c r="L5865" t="str">
        <f t="shared" si="734"/>
        <v>&lt;p class="indent"&gt;&lt;em&gt;I loved my father,&lt;/em&gt; Paul thought, and knew this for truth. &lt;em&gt;I should mourn him. I should feel something.&lt;/em&gt;&lt;/p&gt;</v>
      </c>
    </row>
    <row r="5866" spans="1:12" x14ac:dyDescent="0.25">
      <c r="A5866">
        <v>5865</v>
      </c>
      <c r="B5866" s="1" t="s">
        <v>4564</v>
      </c>
      <c r="C5866" t="str">
        <f t="shared" si="740"/>
        <v>&lt;p class="indent"&gt;But he felt nothing except: &lt;em&gt;Here’s an important fact.&lt;/em&gt;&lt;/p&gt;</v>
      </c>
      <c r="D5866">
        <f t="shared" si="736"/>
        <v>1</v>
      </c>
      <c r="E5866" t="str">
        <f t="shared" si="735"/>
        <v>end</v>
      </c>
      <c r="F5866" t="str">
        <f t="shared" si="739"/>
        <v>&lt;p class="indent"&gt;But he felt nothing except: &lt;em&gt;Here’s an important fact.&lt;/em&gt;&lt;/p&gt;</v>
      </c>
      <c r="G5866" t="str">
        <f t="shared" si="741"/>
        <v>&lt;p class="indent"&gt;</v>
      </c>
      <c r="H5866">
        <v>1</v>
      </c>
      <c r="I5866">
        <f t="shared" si="738"/>
        <v>29</v>
      </c>
      <c r="J5866">
        <f t="shared" ca="1" si="737"/>
        <v>2858</v>
      </c>
      <c r="K5866" t="str">
        <f>IF(OR(E5866="start",AND(E5866="end",E5865="start")),"Y","N")</f>
        <v>N</v>
      </c>
      <c r="L5866" t="str">
        <f t="shared" si="734"/>
        <v>&lt;p class="indent"&gt;But he felt nothing except: &lt;em&gt;Here’s an important fact.&lt;/em&gt;&lt;/p&gt;</v>
      </c>
    </row>
    <row r="5867" spans="1:12" x14ac:dyDescent="0.25">
      <c r="A5867">
        <v>5866</v>
      </c>
      <c r="B5867" s="1" t="s">
        <v>4565</v>
      </c>
      <c r="C5867" t="str">
        <f t="shared" si="740"/>
        <v>&lt;p class="indent"&gt;It was one with all the other facts.&lt;/p&gt;</v>
      </c>
      <c r="D5867">
        <f t="shared" si="736"/>
        <v>1</v>
      </c>
      <c r="E5867" t="str">
        <f t="shared" si="735"/>
        <v>end</v>
      </c>
      <c r="F5867" t="str">
        <f t="shared" si="739"/>
        <v>&lt;p class="indent"&gt;It was one with all the other facts.&lt;/p&gt;</v>
      </c>
      <c r="G5867" t="str">
        <f t="shared" si="741"/>
        <v>&lt;p class="indent"&gt;</v>
      </c>
      <c r="H5867">
        <v>1</v>
      </c>
      <c r="I5867">
        <f t="shared" si="738"/>
        <v>29</v>
      </c>
      <c r="J5867">
        <f t="shared" ca="1" si="737"/>
        <v>2859</v>
      </c>
      <c r="K5867" t="str">
        <f>IF(OR(E5867="start",AND(E5867="end",E5866="start")),"Y","N")</f>
        <v>N</v>
      </c>
      <c r="L5867" t="str">
        <f t="shared" si="734"/>
        <v>&lt;p class="indent"&gt;It was one with all the other facts.&lt;/p&gt;</v>
      </c>
    </row>
    <row r="5868" spans="1:12" x14ac:dyDescent="0.25">
      <c r="A5868">
        <v>5867</v>
      </c>
      <c r="B5868" s="1" t="s">
        <v>4566</v>
      </c>
      <c r="C5868" t="str">
        <f t="shared" si="740"/>
        <v>&lt;p class="indent"&gt;All the while his mind was adding sense impressions, extrapolating, computing.&lt;/p&gt;</v>
      </c>
      <c r="D5868">
        <f t="shared" si="736"/>
        <v>1</v>
      </c>
      <c r="E5868" t="str">
        <f t="shared" si="735"/>
        <v>end</v>
      </c>
      <c r="F5868" t="str">
        <f t="shared" si="739"/>
        <v>&lt;p class="indent"&gt;All the while his mind was adding sense impressions, extrapolating, computing.&lt;/p&gt;</v>
      </c>
      <c r="G5868" t="str">
        <f t="shared" si="741"/>
        <v>&lt;p class="indent"&gt;</v>
      </c>
      <c r="H5868">
        <v>1</v>
      </c>
      <c r="I5868">
        <f t="shared" si="738"/>
        <v>29</v>
      </c>
      <c r="J5868">
        <f t="shared" ca="1" si="737"/>
        <v>2860</v>
      </c>
      <c r="K5868" t="str">
        <f>IF(OR(E5868="start",AND(E5868="end",E5867="start")),"Y","N")</f>
        <v>N</v>
      </c>
      <c r="L5868" t="str">
        <f t="shared" si="734"/>
        <v>&lt;p class="indent"&gt;All the while his mind was adding sense impressions, extrapolating, computing.&lt;/p&gt;</v>
      </c>
    </row>
    <row r="5869" spans="1:12" x14ac:dyDescent="0.25">
      <c r="A5869">
        <v>5868</v>
      </c>
      <c r="B5869" s="1" t="s">
        <v>4567</v>
      </c>
      <c r="C5869" t="str">
        <f t="shared" si="740"/>
        <v>&lt;p class="indent"&gt;Halleck’s words came back to Paul: &lt;em&gt;‘Mood’s a thing for cattle or for making love. You fight when the necessity arises, no matter your mood.’&lt;/em&gt;&lt;/p&gt;</v>
      </c>
      <c r="D5869">
        <f t="shared" si="736"/>
        <v>1</v>
      </c>
      <c r="E5869" t="str">
        <f t="shared" si="735"/>
        <v>end</v>
      </c>
      <c r="F5869" t="str">
        <f t="shared" si="739"/>
        <v>&lt;p class="indent"&gt;Halleck’s words came back to Paul: &lt;em&gt;‘Mood’s a thing for cattle or for making love. You fight when the necessity arises, no matter your mood.’&lt;/em&gt;&lt;/p&gt;</v>
      </c>
      <c r="G5869" t="str">
        <f t="shared" si="741"/>
        <v>&lt;p class="indent"&gt;</v>
      </c>
      <c r="H5869">
        <v>1</v>
      </c>
      <c r="I5869">
        <f t="shared" si="738"/>
        <v>29</v>
      </c>
      <c r="J5869">
        <f t="shared" ca="1" si="737"/>
        <v>2861</v>
      </c>
      <c r="K5869" t="str">
        <f>IF(OR(E5869="start",AND(E5869="end",E5868="start")),"Y","N")</f>
        <v>N</v>
      </c>
      <c r="L5869" t="str">
        <f t="shared" si="734"/>
        <v>&lt;p class="indent"&gt;Halleck’s words came back to Paul: &lt;em&gt;‘Mood’s a thing for cattle or for making love. You fight when the necessity arises, no matter your mood.’&lt;/em&gt;&lt;/p&gt;</v>
      </c>
    </row>
    <row r="5870" spans="1:12" x14ac:dyDescent="0.25">
      <c r="A5870">
        <v>5869</v>
      </c>
      <c r="B5870" s="1" t="s">
        <v>4568</v>
      </c>
      <c r="C5870" t="str">
        <f t="shared" si="740"/>
        <v>&lt;p class="indent"&gt;&lt;em&gt;Perhaps that’s it,&lt;/em&gt; Paul thought. &lt;em&gt;I’ll mourn my father later … when there’s time.&lt;/em&gt;&lt;/p&gt;</v>
      </c>
      <c r="D5870">
        <f t="shared" si="736"/>
        <v>1</v>
      </c>
      <c r="E5870" t="str">
        <f t="shared" si="735"/>
        <v>end</v>
      </c>
      <c r="F5870" t="str">
        <f t="shared" si="739"/>
        <v>&lt;p class="indent"&gt;&lt;em&gt;Perhaps that’s it,&lt;/em&gt; Paul thought. &lt;em&gt;I’ll mourn my father later … when there’s time.&lt;/em&gt;&lt;/p&gt;</v>
      </c>
      <c r="G5870" t="str">
        <f t="shared" si="741"/>
        <v>&lt;p class="indent"&gt;</v>
      </c>
      <c r="H5870">
        <v>1</v>
      </c>
      <c r="I5870">
        <f t="shared" si="738"/>
        <v>29</v>
      </c>
      <c r="J5870">
        <f t="shared" ca="1" si="737"/>
        <v>2862</v>
      </c>
      <c r="K5870" t="str">
        <f>IF(OR(E5870="start",AND(E5870="end",E5869="start")),"Y","N")</f>
        <v>N</v>
      </c>
      <c r="L5870" t="str">
        <f t="shared" si="734"/>
        <v>&lt;p class="indent"&gt;&lt;em&gt;Perhaps that’s it,&lt;/em&gt; Paul thought. &lt;em&gt;I’ll mourn my father later … when there’s time.&lt;/em&gt;&lt;/p&gt;</v>
      </c>
    </row>
    <row r="5871" spans="1:12" x14ac:dyDescent="0.25">
      <c r="A5871">
        <v>5870</v>
      </c>
      <c r="B5871" s="1" t="s">
        <v>4569</v>
      </c>
      <c r="C5871" t="str">
        <f t="shared" si="740"/>
        <v>&lt;p class="indent"&gt;But he felt no letup in the cold precision of his being. He sensed that his new awareness was only a beginning, that it was</v>
      </c>
      <c r="D5871">
        <f t="shared" si="736"/>
        <v>1</v>
      </c>
      <c r="E5871" t="str">
        <f t="shared" si="735"/>
        <v>end</v>
      </c>
      <c r="F5871" t="str">
        <f t="shared" si="739"/>
        <v>&lt;p class="indent"&gt;But he felt no letup in the cold precision of his being. He sensed that his new awareness was only a beginning, that it was</v>
      </c>
      <c r="G5871" t="str">
        <f t="shared" si="741"/>
        <v>&lt;p class="indent"&gt;</v>
      </c>
      <c r="H5871">
        <v>1</v>
      </c>
      <c r="I5871">
        <f t="shared" si="738"/>
        <v>29</v>
      </c>
      <c r="J5871">
        <f t="shared" ca="1" si="737"/>
        <v>2863</v>
      </c>
      <c r="K5871" t="str">
        <f>IF(OR(E5871="start",AND(E5871="end",E5870="start")),"Y","N")</f>
        <v>N</v>
      </c>
      <c r="L5871" t="str">
        <f t="shared" si="734"/>
        <v/>
      </c>
    </row>
    <row r="5872" spans="1:12" x14ac:dyDescent="0.25">
      <c r="A5872">
        <v>5871</v>
      </c>
      <c r="B5872" s="1" t="s">
        <v>4570</v>
      </c>
      <c r="C5872" t="str">
        <f t="shared" si="740"/>
        <v>&lt;p class="indent"&gt;But he felt no letup in the cold precision of his being. He sensed that his new awareness was only a beginning, that it was growing. The sense of terrible purpose he’d first experienced in his ordeal with the Reverend Mother Gaius Helen Mohiam pervaded</v>
      </c>
      <c r="D5872">
        <f t="shared" si="736"/>
        <v>2</v>
      </c>
      <c r="E5872" t="str">
        <f t="shared" si="735"/>
        <v>end</v>
      </c>
      <c r="F5872" t="str">
        <f t="shared" si="739"/>
        <v>&lt;p class="indent"&gt;But he felt no letup in the cold precision of his being. He sensed that his new awareness was only a beginning, that it was growing. The sense of terrible purpose he’d first experienced in his ordeal with the Reverend Mother Gaius Helen Mohiam pervaded</v>
      </c>
      <c r="G5872" t="str">
        <f t="shared" si="741"/>
        <v>&lt;p class="indent"&gt;</v>
      </c>
      <c r="H5872">
        <v>1</v>
      </c>
      <c r="I5872">
        <f t="shared" si="738"/>
        <v>29</v>
      </c>
      <c r="J5872">
        <f t="shared" ca="1" si="737"/>
        <v>2863</v>
      </c>
      <c r="K5872" t="str">
        <f>IF(OR(E5872="start",AND(E5872="end",E5871="start")),"Y","N")</f>
        <v>N</v>
      </c>
      <c r="L5872" t="str">
        <f t="shared" si="734"/>
        <v/>
      </c>
    </row>
    <row r="5873" spans="1:12" x14ac:dyDescent="0.25">
      <c r="A5873">
        <v>5872</v>
      </c>
      <c r="B5873" s="1" t="s">
        <v>4571</v>
      </c>
      <c r="C5873" t="str">
        <f t="shared" si="740"/>
        <v>&lt;p class="indent"&gt;But he felt no letup in the cold precision of his being. He sensed that his new awareness was only a beginning, that it was growing. The sense of terrible purpose he’d first experienced in his ordeal with the Reverend Mother Gaius Helen Mohiam pervaded him. His right hand – the hand of remembered pain – tingled and throbbed.</v>
      </c>
      <c r="D5873">
        <f t="shared" si="736"/>
        <v>3</v>
      </c>
      <c r="E5873" t="str">
        <f t="shared" si="735"/>
        <v>end</v>
      </c>
      <c r="F5873" t="str">
        <f t="shared" si="739"/>
        <v>&lt;p class="indent"&gt;But he felt no letup in the cold precision of his being. He sensed that his new awareness was only a beginning, that it was growing. The sense of terrible purpose he’d first experienced in his ordeal with the Reverend Mother Gaius Helen Mohiam pervaded him. His right hand – the hand of remembered pain – tingled and throbbed.</v>
      </c>
      <c r="G5873" t="str">
        <f t="shared" si="741"/>
        <v>&lt;p class="indent"&gt;</v>
      </c>
      <c r="H5873">
        <v>1</v>
      </c>
      <c r="I5873">
        <f t="shared" si="738"/>
        <v>29</v>
      </c>
      <c r="J5873">
        <f t="shared" ca="1" si="737"/>
        <v>2863</v>
      </c>
      <c r="K5873" t="str">
        <f>IF(OR(E5873="start",AND(E5873="end",E5872="start")),"Y","N")</f>
        <v>N</v>
      </c>
      <c r="L5873" t="str">
        <f t="shared" si="734"/>
        <v/>
      </c>
    </row>
    <row r="5874" spans="1:12" x14ac:dyDescent="0.25">
      <c r="A5874">
        <v>5873</v>
      </c>
      <c r="B5874" s="1" t="s">
        <v>9</v>
      </c>
      <c r="C5874" t="str">
        <f t="shared" si="740"/>
        <v>&lt;p class="indent"&gt;But he felt no letup in the cold precision of his being. He sensed that his new awareness was only a beginning, that it was growing. The sense of terrible purpose he’d first experienced in his ordeal with the Reverend Mother Gaius Helen Mohiam pervaded him. His right hand – the hand of remembered pain – tingled and throbbed. &lt;/p&gt;</v>
      </c>
      <c r="D5874">
        <f t="shared" si="736"/>
        <v>4</v>
      </c>
      <c r="E5874" t="str">
        <f t="shared" si="735"/>
        <v>end</v>
      </c>
      <c r="F5874" t="str">
        <f t="shared" si="739"/>
        <v>&lt;p class="indent"&gt;But he felt no letup in the cold precision of his being. He sensed that his new awareness was only a beginning, that it was growing. The sense of terrible purpose he’d first experienced in his ordeal with the Reverend Mother Gaius Helen Mohiam pervaded him. His right hand – the hand of remembered pain – tingled and throbbed. &lt;/p&gt;</v>
      </c>
      <c r="G5874" t="str">
        <f t="shared" si="741"/>
        <v>&lt;p class="indent"&gt;</v>
      </c>
      <c r="H5874">
        <v>1</v>
      </c>
      <c r="I5874">
        <f t="shared" si="738"/>
        <v>29</v>
      </c>
      <c r="J5874">
        <f t="shared" ca="1" si="737"/>
        <v>2863</v>
      </c>
      <c r="K5874" t="str">
        <f>IF(OR(E5874="start",AND(E5874="end",E5873="start")),"Y","N")</f>
        <v>N</v>
      </c>
      <c r="L5874" t="str">
        <f t="shared" si="734"/>
        <v>&lt;p class="indent"&gt;But he felt no letup in the cold precision of his being. He sensed that his new awareness was only a beginning, that it was growing. The sense of terrible purpose he’d first experienced in his ordeal with the Reverend Mother Gaius Helen Mohiam pervaded him. His right hand – the hand of remembered pain – tingled and throbbed. &lt;/p&gt;</v>
      </c>
    </row>
    <row r="5875" spans="1:12" x14ac:dyDescent="0.25">
      <c r="A5875">
        <v>5874</v>
      </c>
      <c r="B5875" s="1" t="s">
        <v>4572</v>
      </c>
      <c r="C5875" t="str">
        <f t="shared" si="740"/>
        <v>&lt;p class="indent"&gt;&lt;em&gt;Is this what it is to be their Kwisatz Haderach?&lt;/em&gt; he wondered.</v>
      </c>
      <c r="D5875">
        <f t="shared" si="736"/>
        <v>1</v>
      </c>
      <c r="E5875" t="str">
        <f t="shared" si="735"/>
        <v>end</v>
      </c>
      <c r="F5875" t="str">
        <f t="shared" si="739"/>
        <v>&lt;p class="indent"&gt;&lt;em&gt;Is this what it is to be their Kwisatz Haderach?&lt;/em&gt; he wondered.</v>
      </c>
      <c r="G5875" t="str">
        <f t="shared" si="741"/>
        <v>&lt;p class="indent"&gt;</v>
      </c>
      <c r="H5875">
        <v>1</v>
      </c>
      <c r="I5875">
        <f t="shared" si="738"/>
        <v>29</v>
      </c>
      <c r="J5875">
        <f t="shared" ca="1" si="737"/>
        <v>2864</v>
      </c>
      <c r="K5875" t="str">
        <f>IF(OR(E5875="start",AND(E5875="end",E5874="start")),"Y","N")</f>
        <v>N</v>
      </c>
      <c r="L5875" t="str">
        <f t="shared" si="734"/>
        <v/>
      </c>
    </row>
    <row r="5876" spans="1:12" x14ac:dyDescent="0.25">
      <c r="A5876">
        <v>5875</v>
      </c>
      <c r="B5876" s="1" t="s">
        <v>9</v>
      </c>
      <c r="C5876" t="str">
        <f t="shared" si="740"/>
        <v>&lt;p class="indent"&gt;&lt;em&gt;Is this what it is to be their Kwisatz Haderach?&lt;/em&gt; he wondered. &lt;/p&gt;</v>
      </c>
      <c r="D5876">
        <f t="shared" si="736"/>
        <v>2</v>
      </c>
      <c r="E5876" t="str">
        <f t="shared" si="735"/>
        <v>end</v>
      </c>
      <c r="F5876" t="str">
        <f t="shared" si="739"/>
        <v>&lt;p class="indent"&gt;&lt;em&gt;Is this what it is to be their Kwisatz Haderach?&lt;/em&gt; he wondered. &lt;/p&gt;</v>
      </c>
      <c r="G5876" t="str">
        <f t="shared" si="741"/>
        <v>&lt;p class="indent"&gt;</v>
      </c>
      <c r="H5876">
        <v>1</v>
      </c>
      <c r="I5876">
        <f t="shared" si="738"/>
        <v>29</v>
      </c>
      <c r="J5876">
        <f t="shared" ca="1" si="737"/>
        <v>2864</v>
      </c>
      <c r="K5876" t="str">
        <f>IF(OR(E5876="start",AND(E5876="end",E5875="start")),"Y","N")</f>
        <v>N</v>
      </c>
      <c r="L5876" t="str">
        <f t="shared" si="734"/>
        <v>&lt;p class="indent"&gt;&lt;em&gt;Is this what it is to be their Kwisatz Haderach?&lt;/em&gt; he wondered. &lt;/p&gt;</v>
      </c>
    </row>
    <row r="5877" spans="1:12" x14ac:dyDescent="0.25">
      <c r="A5877">
        <v>5876</v>
      </c>
      <c r="B5877" s="1" t="s">
        <v>4573</v>
      </c>
      <c r="C5877" t="str">
        <f t="shared" si="740"/>
        <v>&lt;p class="indent"&gt;‘For a while, I thought Hawat had failed us again,’ Jessica said. ‘I thought perhaps Yueh wasn’t a Suk doctor.’&lt;/p&gt;</v>
      </c>
      <c r="D5877">
        <f t="shared" si="736"/>
        <v>1</v>
      </c>
      <c r="E5877" t="str">
        <f t="shared" si="735"/>
        <v>end</v>
      </c>
      <c r="F5877" t="str">
        <f t="shared" si="739"/>
        <v>&lt;p class="indent"&gt;‘For a while, I thought Hawat had failed us again,’ Jessica said. ‘I thought perhaps Yueh wasn’t a Suk doctor.’&lt;/p&gt;</v>
      </c>
      <c r="G5877" t="str">
        <f t="shared" si="741"/>
        <v>&lt;p class="indent"&gt;</v>
      </c>
      <c r="H5877">
        <v>1</v>
      </c>
      <c r="I5877">
        <f t="shared" si="738"/>
        <v>29</v>
      </c>
      <c r="J5877">
        <f t="shared" ca="1" si="737"/>
        <v>2865</v>
      </c>
      <c r="K5877" t="str">
        <f>IF(OR(E5877="start",AND(E5877="end",E5876="start")),"Y","N")</f>
        <v>N</v>
      </c>
      <c r="L5877" t="str">
        <f t="shared" si="734"/>
        <v>&lt;p class="indent"&gt;‘For a while, I thought Hawat had failed us again,’ Jessica said. ‘I thought perhaps Yueh wasn’t a Suk doctor.’&lt;/p&gt;</v>
      </c>
    </row>
    <row r="5878" spans="1:12" x14ac:dyDescent="0.25">
      <c r="A5878">
        <v>5877</v>
      </c>
      <c r="B5878" s="1" t="s">
        <v>4574</v>
      </c>
      <c r="C5878" t="str">
        <f t="shared" si="740"/>
        <v>&lt;p class="indent"&gt;‘He was everything we thought him … and more,’ Paul said. And he thought: &lt;em&gt;Why is she so slow seeing these things?&lt;/em&gt; He said, ‘If Idaho doesn’t get through to Kynes, we’ll be—</v>
      </c>
      <c r="D5878">
        <f t="shared" si="736"/>
        <v>1</v>
      </c>
      <c r="E5878" t="str">
        <f t="shared" si="735"/>
        <v>end</v>
      </c>
      <c r="F5878" t="str">
        <f t="shared" si="739"/>
        <v>&lt;p class="indent"&gt;‘He was everything we thought him … and more,’ Paul said. And he thought: &lt;em&gt;Why is she so slow seeing these things?&lt;/em&gt; He said, ‘If Idaho doesn’t get through to Kynes, we’ll be—</v>
      </c>
      <c r="G5878" t="str">
        <f t="shared" si="741"/>
        <v>&lt;p class="indent"&gt;</v>
      </c>
      <c r="H5878">
        <v>1</v>
      </c>
      <c r="I5878">
        <f t="shared" si="738"/>
        <v>29</v>
      </c>
      <c r="J5878">
        <f t="shared" ca="1" si="737"/>
        <v>2866</v>
      </c>
      <c r="K5878" t="str">
        <f>IF(OR(E5878="start",AND(E5878="end",E5877="start")),"Y","N")</f>
        <v>N</v>
      </c>
      <c r="L5878" t="str">
        <f t="shared" si="734"/>
        <v/>
      </c>
    </row>
    <row r="5879" spans="1:12" x14ac:dyDescent="0.25">
      <c r="A5879">
        <v>5878</v>
      </c>
      <c r="B5879" s="1" t="s">
        <v>9</v>
      </c>
      <c r="C5879" t="str">
        <f t="shared" si="740"/>
        <v>&lt;p class="indent"&gt;‘He was everything we thought him … and more,’ Paul said. And he thought: &lt;em&gt;Why is she so slow seeing these things?&lt;/em&gt; He said, ‘If Idaho doesn’t get through to Kynes, we’ll be— &lt;/p&gt;</v>
      </c>
      <c r="D5879">
        <f t="shared" si="736"/>
        <v>2</v>
      </c>
      <c r="E5879" t="str">
        <f t="shared" si="735"/>
        <v>end</v>
      </c>
      <c r="F5879" t="str">
        <f t="shared" si="739"/>
        <v>&lt;p class="indent"&gt;‘He was everything we thought him … and more,’ Paul said. And he thought: &lt;em&gt;Why is she so slow seeing these things?&lt;/em&gt; He said, ‘If Idaho doesn’t get through to Kynes, we’ll be— &lt;/p&gt;</v>
      </c>
      <c r="G5879" t="str">
        <f t="shared" si="741"/>
        <v>&lt;p class="indent"&gt;</v>
      </c>
      <c r="H5879">
        <v>1</v>
      </c>
      <c r="I5879">
        <f t="shared" si="738"/>
        <v>29</v>
      </c>
      <c r="J5879">
        <f t="shared" ca="1" si="737"/>
        <v>2866</v>
      </c>
      <c r="K5879" t="str">
        <f>IF(OR(E5879="start",AND(E5879="end",E5878="start")),"Y","N")</f>
        <v>N</v>
      </c>
      <c r="L5879" t="str">
        <f t="shared" si="734"/>
        <v>&lt;p class="indent"&gt;‘He was everything we thought him … and more,’ Paul said. And he thought: &lt;em&gt;Why is she so slow seeing these things?&lt;/em&gt; He said, ‘If Idaho doesn’t get through to Kynes, we’ll be— &lt;/p&gt;</v>
      </c>
    </row>
    <row r="5880" spans="1:12" x14ac:dyDescent="0.25">
      <c r="A5880">
        <v>5879</v>
      </c>
      <c r="B5880" s="1" t="s">
        <v>4575</v>
      </c>
      <c r="C5880" t="str">
        <f t="shared" si="740"/>
        <v>&lt;p class="indent"&gt;‘He’s not our only hope,’ she said.&lt;/p&gt;</v>
      </c>
      <c r="D5880">
        <f t="shared" si="736"/>
        <v>1</v>
      </c>
      <c r="E5880" t="str">
        <f t="shared" si="735"/>
        <v>end</v>
      </c>
      <c r="F5880" t="str">
        <f t="shared" si="739"/>
        <v>&lt;p class="indent"&gt;‘He’s not our only hope,’ she said.&lt;/p&gt;</v>
      </c>
      <c r="G5880" t="str">
        <f t="shared" si="741"/>
        <v>&lt;p class="indent"&gt;</v>
      </c>
      <c r="H5880">
        <v>1</v>
      </c>
      <c r="I5880">
        <f t="shared" si="738"/>
        <v>29</v>
      </c>
      <c r="J5880">
        <f t="shared" ca="1" si="737"/>
        <v>2867</v>
      </c>
      <c r="K5880" t="str">
        <f>IF(OR(E5880="start",AND(E5880="end",E5879="start")),"Y","N")</f>
        <v>N</v>
      </c>
      <c r="L5880" t="str">
        <f t="shared" si="734"/>
        <v>&lt;p class="indent"&gt;‘He’s not our only hope,’ she said.&lt;/p&gt;</v>
      </c>
    </row>
    <row r="5881" spans="1:12" x14ac:dyDescent="0.25">
      <c r="A5881">
        <v>5880</v>
      </c>
      <c r="B5881" s="1" t="s">
        <v>4576</v>
      </c>
      <c r="C5881" t="str">
        <f t="shared" si="740"/>
        <v>&lt;p class="indent"&gt;‘Such was not my suggestion,’ he said.&lt;/p&gt;</v>
      </c>
      <c r="D5881">
        <f t="shared" si="736"/>
        <v>1</v>
      </c>
      <c r="E5881" t="str">
        <f t="shared" si="735"/>
        <v>end</v>
      </c>
      <c r="F5881" t="str">
        <f t="shared" si="739"/>
        <v>&lt;p class="indent"&gt;‘Such was not my suggestion,’ he said.&lt;/p&gt;</v>
      </c>
      <c r="G5881" t="str">
        <f t="shared" si="741"/>
        <v>&lt;p class="indent"&gt;</v>
      </c>
      <c r="H5881">
        <v>1</v>
      </c>
      <c r="I5881">
        <f t="shared" si="738"/>
        <v>29</v>
      </c>
      <c r="J5881">
        <f t="shared" ca="1" si="737"/>
        <v>2868</v>
      </c>
      <c r="K5881" t="str">
        <f>IF(OR(E5881="start",AND(E5881="end",E5880="start")),"Y","N")</f>
        <v>N</v>
      </c>
      <c r="L5881" t="str">
        <f t="shared" si="734"/>
        <v>&lt;p class="indent"&gt;‘Such was not my suggestion,’ he said.&lt;/p&gt;</v>
      </c>
    </row>
    <row r="5882" spans="1:12" x14ac:dyDescent="0.25">
      <c r="A5882">
        <v>5881</v>
      </c>
      <c r="B5882" s="1" t="s">
        <v>4577</v>
      </c>
      <c r="C5882" t="str">
        <f t="shared" si="740"/>
        <v>&lt;p class="indent"&gt;She heard the steel in his voice, the sense of command, and stared across the grey darkness of the stilltent at him. Paul</v>
      </c>
      <c r="D5882">
        <f t="shared" si="736"/>
        <v>1</v>
      </c>
      <c r="E5882" t="str">
        <f t="shared" si="735"/>
        <v>end</v>
      </c>
      <c r="F5882" t="str">
        <f t="shared" si="739"/>
        <v>&lt;p class="indent"&gt;She heard the steel in his voice, the sense of command, and stared across the grey darkness of the stilltent at him. Paul</v>
      </c>
      <c r="G5882" t="str">
        <f t="shared" si="741"/>
        <v>&lt;p class="indent"&gt;</v>
      </c>
      <c r="H5882">
        <v>1</v>
      </c>
      <c r="I5882">
        <f t="shared" si="738"/>
        <v>29</v>
      </c>
      <c r="J5882">
        <f t="shared" ca="1" si="737"/>
        <v>2869</v>
      </c>
      <c r="K5882" t="str">
        <f>IF(OR(E5882="start",AND(E5882="end",E5881="start")),"Y","N")</f>
        <v>N</v>
      </c>
      <c r="L5882" t="str">
        <f t="shared" ref="L5882:L5945" si="742">IF(D5882&gt;=D5883,F5882,"")</f>
        <v/>
      </c>
    </row>
    <row r="5883" spans="1:12" x14ac:dyDescent="0.25">
      <c r="A5883">
        <v>5882</v>
      </c>
      <c r="B5883" s="1" t="s">
        <v>4578</v>
      </c>
      <c r="C5883" t="str">
        <f t="shared" si="740"/>
        <v>&lt;p class="indent"&gt;She heard the steel in his voice, the sense of command, and stared across the grey darkness of the stilltent at him. Paul was a silhouette against moonfrosted rocks seen through the tent’s transparent end.</v>
      </c>
      <c r="D5883">
        <f t="shared" si="736"/>
        <v>2</v>
      </c>
      <c r="E5883" t="str">
        <f t="shared" si="735"/>
        <v>end</v>
      </c>
      <c r="F5883" t="str">
        <f t="shared" si="739"/>
        <v>&lt;p class="indent"&gt;She heard the steel in his voice, the sense of command, and stared across the grey darkness of the stilltent at him. Paul was a silhouette against moonfrosted rocks seen through the tent’s transparent end.</v>
      </c>
      <c r="G5883" t="str">
        <f t="shared" si="741"/>
        <v>&lt;p class="indent"&gt;</v>
      </c>
      <c r="H5883">
        <v>1</v>
      </c>
      <c r="I5883">
        <f t="shared" si="738"/>
        <v>29</v>
      </c>
      <c r="J5883">
        <f t="shared" ca="1" si="737"/>
        <v>2869</v>
      </c>
      <c r="K5883" t="str">
        <f>IF(OR(E5883="start",AND(E5883="end",E5882="start")),"Y","N")</f>
        <v>N</v>
      </c>
      <c r="L5883" t="str">
        <f t="shared" si="742"/>
        <v/>
      </c>
    </row>
    <row r="5884" spans="1:12" x14ac:dyDescent="0.25">
      <c r="A5884">
        <v>5883</v>
      </c>
      <c r="B5884" s="1" t="s">
        <v>9</v>
      </c>
      <c r="C5884" t="str">
        <f t="shared" si="740"/>
        <v>&lt;p class="indent"&gt;She heard the steel in his voice, the sense of command, and stared across the grey darkness of the stilltent at him. Paul was a silhouette against moonfrosted rocks seen through the tent’s transparent end. &lt;/p&gt;</v>
      </c>
      <c r="D5884">
        <f t="shared" si="736"/>
        <v>3</v>
      </c>
      <c r="E5884" t="str">
        <f t="shared" si="735"/>
        <v>end</v>
      </c>
      <c r="F5884" t="str">
        <f t="shared" si="739"/>
        <v>&lt;p class="indent"&gt;She heard the steel in his voice, the sense of command, and stared across the grey darkness of the stilltent at him. Paul was a silhouette against moonfrosted rocks seen through the tent’s transparent end. &lt;/p&gt;</v>
      </c>
      <c r="G5884" t="str">
        <f t="shared" si="741"/>
        <v>&lt;p class="indent"&gt;</v>
      </c>
      <c r="H5884">
        <v>1</v>
      </c>
      <c r="I5884">
        <f t="shared" si="738"/>
        <v>29</v>
      </c>
      <c r="J5884">
        <f t="shared" ca="1" si="737"/>
        <v>2869</v>
      </c>
      <c r="K5884" t="str">
        <f>IF(OR(E5884="start",AND(E5884="end",E5883="start")),"Y","N")</f>
        <v>N</v>
      </c>
      <c r="L5884" t="str">
        <f t="shared" si="742"/>
        <v>&lt;p class="indent"&gt;She heard the steel in his voice, the sense of command, and stared across the grey darkness of the stilltent at him. Paul was a silhouette against moonfrosted rocks seen through the tent’s transparent end. &lt;/p&gt;</v>
      </c>
    </row>
    <row r="5885" spans="1:12" x14ac:dyDescent="0.25">
      <c r="A5885">
        <v>5884</v>
      </c>
      <c r="B5885" s="1" t="s">
        <v>4579</v>
      </c>
      <c r="C5885" t="str">
        <f t="shared" si="740"/>
        <v>&lt;p class="indent"&gt;&lt;a id="page212"/&gt;‘Others among your father’s men will have escaped,’ she said. ‘We must regather them, find—’</v>
      </c>
      <c r="D5885">
        <f t="shared" si="736"/>
        <v>1</v>
      </c>
      <c r="E5885" t="str">
        <f t="shared" si="735"/>
        <v>end</v>
      </c>
      <c r="F5885" t="str">
        <f t="shared" si="739"/>
        <v>&lt;p class="indent"&gt;&lt;a id="page212"/&gt;‘Others among your father’s men will have escaped,’ she said. ‘We must regather them, find—’</v>
      </c>
      <c r="G5885" t="str">
        <f t="shared" si="741"/>
        <v>&lt;p class="indent"&gt;</v>
      </c>
      <c r="H5885">
        <v>1</v>
      </c>
      <c r="I5885">
        <f t="shared" si="738"/>
        <v>29</v>
      </c>
      <c r="J5885">
        <f t="shared" ca="1" si="737"/>
        <v>2870</v>
      </c>
      <c r="K5885" t="str">
        <f>IF(OR(E5885="start",AND(E5885="end",E5884="start")),"Y","N")</f>
        <v>N</v>
      </c>
      <c r="L5885" t="str">
        <f t="shared" si="742"/>
        <v/>
      </c>
    </row>
    <row r="5886" spans="1:12" x14ac:dyDescent="0.25">
      <c r="A5886">
        <v>5885</v>
      </c>
      <c r="B5886" s="1" t="s">
        <v>9</v>
      </c>
      <c r="C5886" t="str">
        <f t="shared" si="740"/>
        <v>&lt;p class="indent"&gt;&lt;a id="page212"/&gt;‘Others among your father’s men will have escaped,’ she said. ‘We must regather them, find—’ &lt;/p&gt;</v>
      </c>
      <c r="D5886">
        <f t="shared" si="736"/>
        <v>2</v>
      </c>
      <c r="E5886" t="str">
        <f t="shared" si="735"/>
        <v>end</v>
      </c>
      <c r="F5886" t="str">
        <f t="shared" si="739"/>
        <v>&lt;p class="indent"&gt;&lt;a id="page212"/&gt;‘Others among your father’s men will have escaped,’ she said. ‘We must regather them, find—’ &lt;/p&gt;</v>
      </c>
      <c r="G5886" t="str">
        <f t="shared" si="741"/>
        <v>&lt;p class="indent"&gt;</v>
      </c>
      <c r="H5886">
        <v>1</v>
      </c>
      <c r="I5886">
        <f t="shared" si="738"/>
        <v>29</v>
      </c>
      <c r="J5886">
        <f t="shared" ca="1" si="737"/>
        <v>2870</v>
      </c>
      <c r="K5886" t="str">
        <f>IF(OR(E5886="start",AND(E5886="end",E5885="start")),"Y","N")</f>
        <v>N</v>
      </c>
      <c r="L5886" t="str">
        <f t="shared" si="742"/>
        <v>&lt;p class="indent"&gt;&lt;a id="page212"/&gt;‘Others among your father’s men will have escaped,’ she said. ‘We must regather them, find—’ &lt;/p&gt;</v>
      </c>
    </row>
    <row r="5887" spans="1:12" x14ac:dyDescent="0.25">
      <c r="A5887">
        <v>5886</v>
      </c>
      <c r="B5887" s="1" t="s">
        <v>4580</v>
      </c>
      <c r="C5887" t="str">
        <f t="shared" si="740"/>
        <v>&lt;p class="indent"&gt;‘We will depend upon ourselves,’ he said. ‘Our immediate concern is our family atomics. We must get them before the Harkonnens</v>
      </c>
      <c r="D5887">
        <f t="shared" si="736"/>
        <v>1</v>
      </c>
      <c r="E5887" t="str">
        <f t="shared" si="735"/>
        <v>end</v>
      </c>
      <c r="F5887" t="str">
        <f t="shared" si="739"/>
        <v>&lt;p class="indent"&gt;‘We will depend upon ourselves,’ he said. ‘Our immediate concern is our family atomics. We must get them before the Harkonnens</v>
      </c>
      <c r="G5887" t="str">
        <f t="shared" si="741"/>
        <v>&lt;p class="indent"&gt;</v>
      </c>
      <c r="H5887">
        <v>1</v>
      </c>
      <c r="I5887">
        <f t="shared" si="738"/>
        <v>29</v>
      </c>
      <c r="J5887">
        <f t="shared" ca="1" si="737"/>
        <v>2871</v>
      </c>
      <c r="K5887" t="str">
        <f>IF(OR(E5887="start",AND(E5887="end",E5886="start")),"Y","N")</f>
        <v>N</v>
      </c>
      <c r="L5887" t="str">
        <f t="shared" si="742"/>
        <v/>
      </c>
    </row>
    <row r="5888" spans="1:12" x14ac:dyDescent="0.25">
      <c r="A5888">
        <v>5887</v>
      </c>
      <c r="B5888" s="1" t="s">
        <v>4581</v>
      </c>
      <c r="C5888" t="str">
        <f t="shared" si="740"/>
        <v>&lt;p class="indent"&gt;‘We will depend upon ourselves,’ he said. ‘Our immediate concern is our family atomics. We must get them before the Harkonnens can search them out.</v>
      </c>
      <c r="D5888">
        <f t="shared" si="736"/>
        <v>2</v>
      </c>
      <c r="E5888" t="str">
        <f t="shared" si="735"/>
        <v>end</v>
      </c>
      <c r="F5888" t="str">
        <f t="shared" si="739"/>
        <v>&lt;p class="indent"&gt;‘We will depend upon ourselves,’ he said. ‘Our immediate concern is our family atomics. We must get them before the Harkonnens can search them out.</v>
      </c>
      <c r="G5888" t="str">
        <f t="shared" si="741"/>
        <v>&lt;p class="indent"&gt;</v>
      </c>
      <c r="H5888">
        <v>1</v>
      </c>
      <c r="I5888">
        <f t="shared" si="738"/>
        <v>29</v>
      </c>
      <c r="J5888">
        <f t="shared" ca="1" si="737"/>
        <v>2871</v>
      </c>
      <c r="K5888" t="str">
        <f>IF(OR(E5888="start",AND(E5888="end",E5887="start")),"Y","N")</f>
        <v>N</v>
      </c>
      <c r="L5888" t="str">
        <f t="shared" si="742"/>
        <v/>
      </c>
    </row>
    <row r="5889" spans="1:12" x14ac:dyDescent="0.25">
      <c r="A5889">
        <v>5888</v>
      </c>
      <c r="B5889" s="1" t="s">
        <v>9</v>
      </c>
      <c r="C5889" t="str">
        <f t="shared" si="740"/>
        <v>&lt;p class="indent"&gt;‘We will depend upon ourselves,’ he said. ‘Our immediate concern is our family atomics. We must get them before the Harkonnens can search them out. &lt;/p&gt;</v>
      </c>
      <c r="D5889">
        <f t="shared" si="736"/>
        <v>3</v>
      </c>
      <c r="E5889" t="str">
        <f t="shared" si="735"/>
        <v>end</v>
      </c>
      <c r="F5889" t="str">
        <f t="shared" si="739"/>
        <v>&lt;p class="indent"&gt;‘We will depend upon ourselves,’ he said. ‘Our immediate concern is our family atomics. We must get them before the Harkonnens can search them out. &lt;/p&gt;</v>
      </c>
      <c r="G5889" t="str">
        <f t="shared" si="741"/>
        <v>&lt;p class="indent"&gt;</v>
      </c>
      <c r="H5889">
        <v>1</v>
      </c>
      <c r="I5889">
        <f t="shared" si="738"/>
        <v>29</v>
      </c>
      <c r="J5889">
        <f t="shared" ca="1" si="737"/>
        <v>2871</v>
      </c>
      <c r="K5889" t="str">
        <f>IF(OR(E5889="start",AND(E5889="end",E5888="start")),"Y","N")</f>
        <v>N</v>
      </c>
      <c r="L5889" t="str">
        <f t="shared" si="742"/>
        <v>&lt;p class="indent"&gt;‘We will depend upon ourselves,’ he said. ‘Our immediate concern is our family atomics. We must get them before the Harkonnens can search them out. &lt;/p&gt;</v>
      </c>
    </row>
    <row r="5890" spans="1:12" x14ac:dyDescent="0.25">
      <c r="A5890">
        <v>5889</v>
      </c>
      <c r="B5890" s="1" t="s">
        <v>4582</v>
      </c>
      <c r="C5890" t="str">
        <f t="shared" si="740"/>
        <v>&lt;p class="indent"&gt;‘Not likely they’ll be found,’ she said, ‘the way they were hidden.’&lt;/p&gt;</v>
      </c>
      <c r="D5890">
        <f t="shared" si="736"/>
        <v>1</v>
      </c>
      <c r="E5890" t="str">
        <f t="shared" ref="E5890:E5953" si="743">IFERROR(IF(FIND("blockquote",B5890)=2,"start","end"),E5889)</f>
        <v>end</v>
      </c>
      <c r="F5890" t="str">
        <f t="shared" si="739"/>
        <v>&lt;p class="indent"&gt;‘Not likely they’ll be found,’ she said, ‘the way they were hidden.’&lt;/p&gt;</v>
      </c>
      <c r="G5890" t="str">
        <f t="shared" si="741"/>
        <v>&lt;p class="indent"&gt;</v>
      </c>
      <c r="H5890">
        <v>1</v>
      </c>
      <c r="I5890">
        <f t="shared" si="738"/>
        <v>29</v>
      </c>
      <c r="J5890">
        <f t="shared" ca="1" si="737"/>
        <v>2872</v>
      </c>
      <c r="K5890" t="str">
        <f>IF(OR(E5890="start",AND(E5890="end",E5889="start")),"Y","N")</f>
        <v>N</v>
      </c>
      <c r="L5890" t="str">
        <f t="shared" si="742"/>
        <v>&lt;p class="indent"&gt;‘Not likely they’ll be found,’ she said, ‘the way they were hidden.’&lt;/p&gt;</v>
      </c>
    </row>
    <row r="5891" spans="1:12" x14ac:dyDescent="0.25">
      <c r="A5891">
        <v>5890</v>
      </c>
      <c r="B5891" s="1" t="s">
        <v>4583</v>
      </c>
      <c r="C5891" t="str">
        <f t="shared" si="740"/>
        <v>&lt;p class="indent"&gt;‘It must not be left to chance.’&lt;/p&gt;</v>
      </c>
      <c r="D5891">
        <f t="shared" ref="D5891:D5954" si="744">IF(LEFT(B5891,2)="&lt;p",1,IF(LEFT(B5891,3)="&lt;h1",1,D5890+1))</f>
        <v>1</v>
      </c>
      <c r="E5891" t="str">
        <f t="shared" si="743"/>
        <v>end</v>
      </c>
      <c r="F5891" t="str">
        <f t="shared" si="739"/>
        <v>&lt;p class="indent"&gt;‘It must not be left to chance.’&lt;/p&gt;</v>
      </c>
      <c r="G5891" t="str">
        <f t="shared" si="741"/>
        <v>&lt;p class="indent"&gt;</v>
      </c>
      <c r="H5891">
        <v>1</v>
      </c>
      <c r="I5891">
        <f t="shared" si="738"/>
        <v>29</v>
      </c>
      <c r="J5891">
        <f t="shared" ref="J5891:J5954" ca="1" si="745">IF(K5891="Y","",IF(D5891=1,1+MAX(OFFSET(J5891,-A5891+1,0,A5891-1)),MAX(OFFSET(J5891,-A5891+1,0,A5891-1))))</f>
        <v>2873</v>
      </c>
      <c r="K5891" t="str">
        <f>IF(OR(E5891="start",AND(E5891="end",E5890="start")),"Y","N")</f>
        <v>N</v>
      </c>
      <c r="L5891" t="str">
        <f t="shared" si="742"/>
        <v>&lt;p class="indent"&gt;‘It must not be left to chance.’&lt;/p&gt;</v>
      </c>
    </row>
    <row r="5892" spans="1:12" x14ac:dyDescent="0.25">
      <c r="A5892">
        <v>5891</v>
      </c>
      <c r="B5892" s="1" t="s">
        <v>4584</v>
      </c>
      <c r="C5892" t="str">
        <f t="shared" si="740"/>
        <v>&lt;p class="indent"&gt;And she thought: &lt;em&gt;Blackmail with the family atomics as a threat to the planet and its spice – that’s what he has in mind. But all he can hope</v>
      </c>
      <c r="D5892">
        <f t="shared" si="744"/>
        <v>1</v>
      </c>
      <c r="E5892" t="str">
        <f t="shared" si="743"/>
        <v>end</v>
      </c>
      <c r="F5892" t="str">
        <f t="shared" si="739"/>
        <v>&lt;p class="indent"&gt;And she thought: &lt;em&gt;Blackmail with the family atomics as a threat to the planet and its spice – that’s what he has in mind. But all he can hope</v>
      </c>
      <c r="G5892" t="str">
        <f t="shared" si="741"/>
        <v>&lt;p class="indent"&gt;</v>
      </c>
      <c r="H5892">
        <v>1</v>
      </c>
      <c r="I5892">
        <f t="shared" ref="I5892:I5955" si="746">IF(AND(E5891="end",E5892="start"),I5891+1,I5891)</f>
        <v>29</v>
      </c>
      <c r="J5892">
        <f t="shared" ca="1" si="745"/>
        <v>2874</v>
      </c>
      <c r="K5892" t="str">
        <f>IF(OR(E5892="start",AND(E5892="end",E5891="start")),"Y","N")</f>
        <v>N</v>
      </c>
      <c r="L5892" t="str">
        <f t="shared" si="742"/>
        <v/>
      </c>
    </row>
    <row r="5893" spans="1:12" x14ac:dyDescent="0.25">
      <c r="A5893">
        <v>5892</v>
      </c>
      <c r="B5893" s="1" t="s">
        <v>4585</v>
      </c>
      <c r="C5893" t="str">
        <f t="shared" si="740"/>
        <v>&lt;p class="indent"&gt;And she thought: &lt;em&gt;Blackmail with the family atomics as a threat to the planet and its spice – that’s what he has in mind. But all he can hope for then is escape into renegade anonymity.&lt;/em&gt;&lt;/p&gt;</v>
      </c>
      <c r="D5893">
        <f t="shared" si="744"/>
        <v>2</v>
      </c>
      <c r="E5893" t="str">
        <f t="shared" si="743"/>
        <v>end</v>
      </c>
      <c r="F5893" t="str">
        <f t="shared" si="739"/>
        <v>&lt;p class="indent"&gt;And she thought: &lt;em&gt;Blackmail with the family atomics as a threat to the planet and its spice – that’s what he has in mind. But all he can hope for then is escape into renegade anonymity.&lt;/em&gt;&lt;/p&gt;</v>
      </c>
      <c r="G5893" t="str">
        <f t="shared" si="741"/>
        <v>&lt;p class="indent"&gt;</v>
      </c>
      <c r="H5893">
        <v>1</v>
      </c>
      <c r="I5893">
        <f t="shared" si="746"/>
        <v>29</v>
      </c>
      <c r="J5893">
        <f t="shared" ca="1" si="745"/>
        <v>2874</v>
      </c>
      <c r="K5893" t="str">
        <f>IF(OR(E5893="start",AND(E5893="end",E5892="start")),"Y","N")</f>
        <v>N</v>
      </c>
      <c r="L5893" t="str">
        <f t="shared" si="742"/>
        <v>&lt;p class="indent"&gt;And she thought: &lt;em&gt;Blackmail with the family atomics as a threat to the planet and its spice – that’s what he has in mind. But all he can hope for then is escape into renegade anonymity.&lt;/em&gt;&lt;/p&gt;</v>
      </c>
    </row>
    <row r="5894" spans="1:12" x14ac:dyDescent="0.25">
      <c r="A5894">
        <v>5893</v>
      </c>
      <c r="B5894" s="1" t="s">
        <v>4586</v>
      </c>
      <c r="C5894" t="str">
        <f t="shared" si="740"/>
        <v>&lt;p class="indent"&gt;His mother’s words had provoked another train of thought in Paul – a duke’s concern for all the people they’d lost this night.</v>
      </c>
      <c r="D5894">
        <f t="shared" si="744"/>
        <v>1</v>
      </c>
      <c r="E5894" t="str">
        <f t="shared" si="743"/>
        <v>end</v>
      </c>
      <c r="F5894" t="str">
        <f t="shared" si="739"/>
        <v>&lt;p class="indent"&gt;His mother’s words had provoked another train of thought in Paul – a duke’s concern for all the people they’d lost this night.</v>
      </c>
      <c r="G5894" t="str">
        <f t="shared" si="741"/>
        <v>&lt;p class="indent"&gt;</v>
      </c>
      <c r="H5894">
        <v>1</v>
      </c>
      <c r="I5894">
        <f t="shared" si="746"/>
        <v>29</v>
      </c>
      <c r="J5894">
        <f t="shared" ca="1" si="745"/>
        <v>2875</v>
      </c>
      <c r="K5894" t="str">
        <f>IF(OR(E5894="start",AND(E5894="end",E5893="start")),"Y","N")</f>
        <v>N</v>
      </c>
      <c r="L5894" t="str">
        <f t="shared" si="742"/>
        <v/>
      </c>
    </row>
    <row r="5895" spans="1:12" x14ac:dyDescent="0.25">
      <c r="A5895">
        <v>5894</v>
      </c>
      <c r="B5895" s="1" t="s">
        <v>4587</v>
      </c>
      <c r="C5895" t="str">
        <f t="shared" si="740"/>
        <v>&lt;p class="indent"&gt;His mother’s words had provoked another train of thought in Paul – a duke’s concern for all the people they’d lost this night. &lt;em&gt;People are the true strength of a Great House,&lt;/em&gt; Paul thought. And he remembered Hawat’s words: &lt;em&gt;‘Parting with people is a sadness; a place is only a place.’&lt;/em&gt;&lt;/p&gt;</v>
      </c>
      <c r="D5895">
        <f t="shared" si="744"/>
        <v>2</v>
      </c>
      <c r="E5895" t="str">
        <f t="shared" si="743"/>
        <v>end</v>
      </c>
      <c r="F5895" t="str">
        <f t="shared" si="739"/>
        <v>&lt;p class="indent"&gt;His mother’s words had provoked another train of thought in Paul – a duke’s concern for all the people they’d lost this night. &lt;em&gt;People are the true strength of a Great House,&lt;/em&gt; Paul thought. And he remembered Hawat’s words: &lt;em&gt;‘Parting with people is a sadness; a place is only a place.’&lt;/em&gt;&lt;/p&gt;</v>
      </c>
      <c r="G5895" t="str">
        <f t="shared" si="741"/>
        <v>&lt;p class="indent"&gt;</v>
      </c>
      <c r="H5895">
        <v>1</v>
      </c>
      <c r="I5895">
        <f t="shared" si="746"/>
        <v>29</v>
      </c>
      <c r="J5895">
        <f t="shared" ca="1" si="745"/>
        <v>2875</v>
      </c>
      <c r="K5895" t="str">
        <f>IF(OR(E5895="start",AND(E5895="end",E5894="start")),"Y","N")</f>
        <v>N</v>
      </c>
      <c r="L5895" t="str">
        <f t="shared" si="742"/>
        <v>&lt;p class="indent"&gt;His mother’s words had provoked another train of thought in Paul – a duke’s concern for all the people they’d lost this night. &lt;em&gt;People are the true strength of a Great House,&lt;/em&gt; Paul thought. And he remembered Hawat’s words: &lt;em&gt;‘Parting with people is a sadness; a place is only a place.’&lt;/em&gt;&lt;/p&gt;</v>
      </c>
    </row>
    <row r="5896" spans="1:12" x14ac:dyDescent="0.25">
      <c r="A5896">
        <v>5895</v>
      </c>
      <c r="B5896" s="1" t="s">
        <v>4588</v>
      </c>
      <c r="C5896" t="str">
        <f t="shared" si="740"/>
        <v>&lt;p class="indent"&gt;‘They’re using Sardaukar,’ Jessica said. ‘We must wait until the Sardaukar have been withdrawn.’&lt;/p&gt;</v>
      </c>
      <c r="D5896">
        <f t="shared" si="744"/>
        <v>1</v>
      </c>
      <c r="E5896" t="str">
        <f t="shared" si="743"/>
        <v>end</v>
      </c>
      <c r="F5896" t="str">
        <f t="shared" si="739"/>
        <v>&lt;p class="indent"&gt;‘They’re using Sardaukar,’ Jessica said. ‘We must wait until the Sardaukar have been withdrawn.’&lt;/p&gt;</v>
      </c>
      <c r="G5896" t="str">
        <f t="shared" si="741"/>
        <v>&lt;p class="indent"&gt;</v>
      </c>
      <c r="H5896">
        <v>1</v>
      </c>
      <c r="I5896">
        <f t="shared" si="746"/>
        <v>29</v>
      </c>
      <c r="J5896">
        <f t="shared" ca="1" si="745"/>
        <v>2876</v>
      </c>
      <c r="K5896" t="str">
        <f>IF(OR(E5896="start",AND(E5896="end",E5895="start")),"Y","N")</f>
        <v>N</v>
      </c>
      <c r="L5896" t="str">
        <f t="shared" si="742"/>
        <v>&lt;p class="indent"&gt;‘They’re using Sardaukar,’ Jessica said. ‘We must wait until the Sardaukar have been withdrawn.’&lt;/p&gt;</v>
      </c>
    </row>
    <row r="5897" spans="1:12" x14ac:dyDescent="0.25">
      <c r="A5897">
        <v>5896</v>
      </c>
      <c r="B5897" s="1" t="s">
        <v>4589</v>
      </c>
      <c r="C5897" t="str">
        <f t="shared" si="740"/>
        <v>&lt;p class="indent"&gt;‘They think us caught between the desert and the Sardaukar,’ Paul said. ‘They intend that there be no Atreides survivors –</v>
      </c>
      <c r="D5897">
        <f t="shared" si="744"/>
        <v>1</v>
      </c>
      <c r="E5897" t="str">
        <f t="shared" si="743"/>
        <v>end</v>
      </c>
      <c r="F5897" t="str">
        <f t="shared" si="739"/>
        <v>&lt;p class="indent"&gt;‘They think us caught between the desert and the Sardaukar,’ Paul said. ‘They intend that there be no Atreides survivors –</v>
      </c>
      <c r="G5897" t="str">
        <f t="shared" si="741"/>
        <v>&lt;p class="indent"&gt;</v>
      </c>
      <c r="H5897">
        <v>1</v>
      </c>
      <c r="I5897">
        <f t="shared" si="746"/>
        <v>29</v>
      </c>
      <c r="J5897">
        <f t="shared" ca="1" si="745"/>
        <v>2877</v>
      </c>
      <c r="K5897" t="str">
        <f>IF(OR(E5897="start",AND(E5897="end",E5896="start")),"Y","N")</f>
        <v>N</v>
      </c>
      <c r="L5897" t="str">
        <f t="shared" si="742"/>
        <v/>
      </c>
    </row>
    <row r="5898" spans="1:12" x14ac:dyDescent="0.25">
      <c r="A5898">
        <v>5897</v>
      </c>
      <c r="B5898" s="1" t="s">
        <v>4590</v>
      </c>
      <c r="C5898" t="str">
        <f t="shared" si="740"/>
        <v>&lt;p class="indent"&gt;‘They think us caught between the desert and the Sardaukar,’ Paul said. ‘They intend that there be no Atreides survivors – total extermination. Do not count on any of our people escaping.’</v>
      </c>
      <c r="D5898">
        <f t="shared" si="744"/>
        <v>2</v>
      </c>
      <c r="E5898" t="str">
        <f t="shared" si="743"/>
        <v>end</v>
      </c>
      <c r="F5898" t="str">
        <f t="shared" si="739"/>
        <v>&lt;p class="indent"&gt;‘They think us caught between the desert and the Sardaukar,’ Paul said. ‘They intend that there be no Atreides survivors – total extermination. Do not count on any of our people escaping.’</v>
      </c>
      <c r="G5898" t="str">
        <f t="shared" si="741"/>
        <v>&lt;p class="indent"&gt;</v>
      </c>
      <c r="H5898">
        <v>1</v>
      </c>
      <c r="I5898">
        <f t="shared" si="746"/>
        <v>29</v>
      </c>
      <c r="J5898">
        <f t="shared" ca="1" si="745"/>
        <v>2877</v>
      </c>
      <c r="K5898" t="str">
        <f>IF(OR(E5898="start",AND(E5898="end",E5897="start")),"Y","N")</f>
        <v>N</v>
      </c>
      <c r="L5898" t="str">
        <f t="shared" si="742"/>
        <v/>
      </c>
    </row>
    <row r="5899" spans="1:12" x14ac:dyDescent="0.25">
      <c r="A5899">
        <v>5898</v>
      </c>
      <c r="B5899" s="1" t="s">
        <v>9</v>
      </c>
      <c r="C5899" t="str">
        <f t="shared" si="740"/>
        <v>&lt;p class="indent"&gt;‘They think us caught between the desert and the Sardaukar,’ Paul said. ‘They intend that there be no Atreides survivors – total extermination. Do not count on any of our people escaping.’ &lt;/p&gt;</v>
      </c>
      <c r="D5899">
        <f t="shared" si="744"/>
        <v>3</v>
      </c>
      <c r="E5899" t="str">
        <f t="shared" si="743"/>
        <v>end</v>
      </c>
      <c r="F5899" t="str">
        <f t="shared" ref="F5899:F5962" si="747">IF(AND(E5899="start",D5899&gt;=D5898),F5898&amp;" "&amp;B5899,C5899)</f>
        <v>&lt;p class="indent"&gt;‘They think us caught between the desert and the Sardaukar,’ Paul said. ‘They intend that there be no Atreides survivors – total extermination. Do not count on any of our people escaping.’ &lt;/p&gt;</v>
      </c>
      <c r="G5899" t="str">
        <f t="shared" si="741"/>
        <v>&lt;p class="indent"&gt;</v>
      </c>
      <c r="H5899">
        <v>1</v>
      </c>
      <c r="I5899">
        <f t="shared" si="746"/>
        <v>29</v>
      </c>
      <c r="J5899">
        <f t="shared" ca="1" si="745"/>
        <v>2877</v>
      </c>
      <c r="K5899" t="str">
        <f>IF(OR(E5899="start",AND(E5899="end",E5898="start")),"Y","N")</f>
        <v>N</v>
      </c>
      <c r="L5899" t="str">
        <f t="shared" si="742"/>
        <v>&lt;p class="indent"&gt;‘They think us caught between the desert and the Sardaukar,’ Paul said. ‘They intend that there be no Atreides survivors – total extermination. Do not count on any of our people escaping.’ &lt;/p&gt;</v>
      </c>
    </row>
    <row r="5900" spans="1:12" x14ac:dyDescent="0.25">
      <c r="A5900">
        <v>5899</v>
      </c>
      <c r="B5900" s="1" t="s">
        <v>4591</v>
      </c>
      <c r="C5900" t="str">
        <f t="shared" si="740"/>
        <v>&lt;p class="indent"&gt;‘They cannot go on indefinitely risking exposure of the Emperor’s part in this.’&lt;/p&gt;</v>
      </c>
      <c r="D5900">
        <f t="shared" si="744"/>
        <v>1</v>
      </c>
      <c r="E5900" t="str">
        <f t="shared" si="743"/>
        <v>end</v>
      </c>
      <c r="F5900" t="str">
        <f t="shared" si="747"/>
        <v>&lt;p class="indent"&gt;‘They cannot go on indefinitely risking exposure of the Emperor’s part in this.’&lt;/p&gt;</v>
      </c>
      <c r="G5900" t="str">
        <f t="shared" si="741"/>
        <v>&lt;p class="indent"&gt;</v>
      </c>
      <c r="H5900">
        <v>1</v>
      </c>
      <c r="I5900">
        <f t="shared" si="746"/>
        <v>29</v>
      </c>
      <c r="J5900">
        <f t="shared" ca="1" si="745"/>
        <v>2878</v>
      </c>
      <c r="K5900" t="str">
        <f>IF(OR(E5900="start",AND(E5900="end",E5899="start")),"Y","N")</f>
        <v>N</v>
      </c>
      <c r="L5900" t="str">
        <f t="shared" si="742"/>
        <v>&lt;p class="indent"&gt;‘They cannot go on indefinitely risking exposure of the Emperor’s part in this.’&lt;/p&gt;</v>
      </c>
    </row>
    <row r="5901" spans="1:12" x14ac:dyDescent="0.25">
      <c r="A5901">
        <v>5900</v>
      </c>
      <c r="B5901" s="1" t="s">
        <v>4592</v>
      </c>
      <c r="C5901" t="str">
        <f t="shared" si="740"/>
        <v>&lt;p class="indent"&gt;‘Can’t they?’&lt;/p&gt;</v>
      </c>
      <c r="D5901">
        <f t="shared" si="744"/>
        <v>1</v>
      </c>
      <c r="E5901" t="str">
        <f t="shared" si="743"/>
        <v>end</v>
      </c>
      <c r="F5901" t="str">
        <f t="shared" si="747"/>
        <v>&lt;p class="indent"&gt;‘Can’t they?’&lt;/p&gt;</v>
      </c>
      <c r="G5901" t="str">
        <f t="shared" si="741"/>
        <v>&lt;p class="indent"&gt;</v>
      </c>
      <c r="H5901">
        <v>1</v>
      </c>
      <c r="I5901">
        <f t="shared" si="746"/>
        <v>29</v>
      </c>
      <c r="J5901">
        <f t="shared" ca="1" si="745"/>
        <v>2879</v>
      </c>
      <c r="K5901" t="str">
        <f>IF(OR(E5901="start",AND(E5901="end",E5900="start")),"Y","N")</f>
        <v>N</v>
      </c>
      <c r="L5901" t="str">
        <f t="shared" si="742"/>
        <v>&lt;p class="indent"&gt;‘Can’t they?’&lt;/p&gt;</v>
      </c>
    </row>
    <row r="5902" spans="1:12" x14ac:dyDescent="0.25">
      <c r="A5902">
        <v>5901</v>
      </c>
      <c r="B5902" s="1" t="s">
        <v>4593</v>
      </c>
      <c r="C5902" t="str">
        <f t="shared" si="740"/>
        <v>&lt;p class="indent"&gt;‘Some of our people are bound to escape.’&lt;/p&gt;</v>
      </c>
      <c r="D5902">
        <f t="shared" si="744"/>
        <v>1</v>
      </c>
      <c r="E5902" t="str">
        <f t="shared" si="743"/>
        <v>end</v>
      </c>
      <c r="F5902" t="str">
        <f t="shared" si="747"/>
        <v>&lt;p class="indent"&gt;‘Some of our people are bound to escape.’&lt;/p&gt;</v>
      </c>
      <c r="G5902" t="str">
        <f t="shared" si="741"/>
        <v>&lt;p class="indent"&gt;</v>
      </c>
      <c r="H5902">
        <v>1</v>
      </c>
      <c r="I5902">
        <f t="shared" si="746"/>
        <v>29</v>
      </c>
      <c r="J5902">
        <f t="shared" ca="1" si="745"/>
        <v>2880</v>
      </c>
      <c r="K5902" t="str">
        <f>IF(OR(E5902="start",AND(E5902="end",E5901="start")),"Y","N")</f>
        <v>N</v>
      </c>
      <c r="L5902" t="str">
        <f t="shared" si="742"/>
        <v>&lt;p class="indent"&gt;‘Some of our people are bound to escape.’&lt;/p&gt;</v>
      </c>
    </row>
    <row r="5903" spans="1:12" x14ac:dyDescent="0.25">
      <c r="A5903">
        <v>5902</v>
      </c>
      <c r="B5903" s="1" t="s">
        <v>4594</v>
      </c>
      <c r="C5903" t="str">
        <f t="shared" si="740"/>
        <v>&lt;p class="indent"&gt;‘Are they?’&lt;/p&gt;</v>
      </c>
      <c r="D5903">
        <f t="shared" si="744"/>
        <v>1</v>
      </c>
      <c r="E5903" t="str">
        <f t="shared" si="743"/>
        <v>end</v>
      </c>
      <c r="F5903" t="str">
        <f t="shared" si="747"/>
        <v>&lt;p class="indent"&gt;‘Are they?’&lt;/p&gt;</v>
      </c>
      <c r="G5903" t="str">
        <f t="shared" si="741"/>
        <v>&lt;p class="indent"&gt;</v>
      </c>
      <c r="H5903">
        <v>1</v>
      </c>
      <c r="I5903">
        <f t="shared" si="746"/>
        <v>29</v>
      </c>
      <c r="J5903">
        <f t="shared" ca="1" si="745"/>
        <v>2881</v>
      </c>
      <c r="K5903" t="str">
        <f>IF(OR(E5903="start",AND(E5903="end",E5902="start")),"Y","N")</f>
        <v>N</v>
      </c>
      <c r="L5903" t="str">
        <f t="shared" si="742"/>
        <v>&lt;p class="indent"&gt;‘Are they?’&lt;/p&gt;</v>
      </c>
    </row>
    <row r="5904" spans="1:12" x14ac:dyDescent="0.25">
      <c r="A5904">
        <v>5903</v>
      </c>
      <c r="B5904" s="1" t="s">
        <v>4595</v>
      </c>
      <c r="C5904" t="str">
        <f t="shared" si="740"/>
        <v>&lt;p class="indent"&gt;Jessica turned away, frightened of the bitter strength in her son’s voice, hearing the precise assessment of chances. She</v>
      </c>
      <c r="D5904">
        <f t="shared" si="744"/>
        <v>1</v>
      </c>
      <c r="E5904" t="str">
        <f t="shared" si="743"/>
        <v>end</v>
      </c>
      <c r="F5904" t="str">
        <f t="shared" si="747"/>
        <v>&lt;p class="indent"&gt;Jessica turned away, frightened of the bitter strength in her son’s voice, hearing the precise assessment of chances. She</v>
      </c>
      <c r="G5904" t="str">
        <f t="shared" si="741"/>
        <v>&lt;p class="indent"&gt;</v>
      </c>
      <c r="H5904">
        <v>1</v>
      </c>
      <c r="I5904">
        <f t="shared" si="746"/>
        <v>29</v>
      </c>
      <c r="J5904">
        <f t="shared" ca="1" si="745"/>
        <v>2882</v>
      </c>
      <c r="K5904" t="str">
        <f>IF(OR(E5904="start",AND(E5904="end",E5903="start")),"Y","N")</f>
        <v>N</v>
      </c>
      <c r="L5904" t="str">
        <f t="shared" si="742"/>
        <v/>
      </c>
    </row>
    <row r="5905" spans="1:12" x14ac:dyDescent="0.25">
      <c r="A5905">
        <v>5904</v>
      </c>
      <c r="B5905" s="1" t="s">
        <v>4596</v>
      </c>
      <c r="C5905" t="str">
        <f t="shared" si="740"/>
        <v>&lt;p class="indent"&gt;Jessica turned away, frightened of the bitter strength in her son’s voice, hearing the precise assessment of chances. She sensed that his mind had leaped ahead of her, that it now saw more in some respects than she did. She had helped train the</v>
      </c>
      <c r="D5905">
        <f t="shared" si="744"/>
        <v>2</v>
      </c>
      <c r="E5905" t="str">
        <f t="shared" si="743"/>
        <v>end</v>
      </c>
      <c r="F5905" t="str">
        <f t="shared" si="747"/>
        <v>&lt;p class="indent"&gt;Jessica turned away, frightened of the bitter strength in her son’s voice, hearing the precise assessment of chances. She sensed that his mind had leaped ahead of her, that it now saw more in some respects than she did. She had helped train the</v>
      </c>
      <c r="G5905" t="str">
        <f t="shared" si="741"/>
        <v>&lt;p class="indent"&gt;</v>
      </c>
      <c r="H5905">
        <v>1</v>
      </c>
      <c r="I5905">
        <f t="shared" si="746"/>
        <v>29</v>
      </c>
      <c r="J5905">
        <f t="shared" ca="1" si="745"/>
        <v>2882</v>
      </c>
      <c r="K5905" t="str">
        <f>IF(OR(E5905="start",AND(E5905="end",E5904="start")),"Y","N")</f>
        <v>N</v>
      </c>
      <c r="L5905" t="str">
        <f t="shared" si="742"/>
        <v/>
      </c>
    </row>
    <row r="5906" spans="1:12" x14ac:dyDescent="0.25">
      <c r="A5906">
        <v>5905</v>
      </c>
      <c r="B5906" s="1" t="s">
        <v>4597</v>
      </c>
      <c r="C5906" t="str">
        <f t="shared" si="740"/>
        <v>&lt;p class="indent"&gt;Jessica turned away, frightened of the bitter strength in her son’s voice, hearing the precise assessment of chances. She sensed that his mind had leaped ahead of her, that it now saw more in some respects than she did. She had helped train the intelligence which did this, but now she found herself fearful of it. Her thoughts turned, seeking toward the lost sanctuary</v>
      </c>
      <c r="D5906">
        <f t="shared" si="744"/>
        <v>3</v>
      </c>
      <c r="E5906" t="str">
        <f t="shared" si="743"/>
        <v>end</v>
      </c>
      <c r="F5906" t="str">
        <f t="shared" si="747"/>
        <v>&lt;p class="indent"&gt;Jessica turned away, frightened of the bitter strength in her son’s voice, hearing the precise assessment of chances. She sensed that his mind had leaped ahead of her, that it now saw more in some respects than she did. She had helped train the intelligence which did this, but now she found herself fearful of it. Her thoughts turned, seeking toward the lost sanctuary</v>
      </c>
      <c r="G5906" t="str">
        <f t="shared" si="741"/>
        <v>&lt;p class="indent"&gt;</v>
      </c>
      <c r="H5906">
        <v>1</v>
      </c>
      <c r="I5906">
        <f t="shared" si="746"/>
        <v>29</v>
      </c>
      <c r="J5906">
        <f t="shared" ca="1" si="745"/>
        <v>2882</v>
      </c>
      <c r="K5906" t="str">
        <f>IF(OR(E5906="start",AND(E5906="end",E5905="start")),"Y","N")</f>
        <v>N</v>
      </c>
      <c r="L5906" t="str">
        <f t="shared" si="742"/>
        <v/>
      </c>
    </row>
    <row r="5907" spans="1:12" x14ac:dyDescent="0.25">
      <c r="A5907">
        <v>5906</v>
      </c>
      <c r="B5907" s="1" t="s">
        <v>4598</v>
      </c>
      <c r="C5907" t="str">
        <f t="shared" si="740"/>
        <v>&lt;p class="indent"&gt;Jessica turned away, frightened of the bitter strength in her son’s voice, hearing the precise assessment of chances. She sensed that his mind had leaped ahead of her, that it now saw more in some respects than she did. She had helped train the intelligence which did this, but now she found herself fearful of it. Her thoughts turned, seeking toward the lost sanctuary of her Duke, and tears burned her eyes.</v>
      </c>
      <c r="D5907">
        <f t="shared" si="744"/>
        <v>4</v>
      </c>
      <c r="E5907" t="str">
        <f t="shared" si="743"/>
        <v>end</v>
      </c>
      <c r="F5907" t="str">
        <f t="shared" si="747"/>
        <v>&lt;p class="indent"&gt;Jessica turned away, frightened of the bitter strength in her son’s voice, hearing the precise assessment of chances. She sensed that his mind had leaped ahead of her, that it now saw more in some respects than she did. She had helped train the intelligence which did this, but now she found herself fearful of it. Her thoughts turned, seeking toward the lost sanctuary of her Duke, and tears burned her eyes.</v>
      </c>
      <c r="G5907" t="str">
        <f t="shared" si="741"/>
        <v>&lt;p class="indent"&gt;</v>
      </c>
      <c r="H5907">
        <v>1</v>
      </c>
      <c r="I5907">
        <f t="shared" si="746"/>
        <v>29</v>
      </c>
      <c r="J5907">
        <f t="shared" ca="1" si="745"/>
        <v>2882</v>
      </c>
      <c r="K5907" t="str">
        <f>IF(OR(E5907="start",AND(E5907="end",E5906="start")),"Y","N")</f>
        <v>N</v>
      </c>
      <c r="L5907" t="str">
        <f t="shared" si="742"/>
        <v/>
      </c>
    </row>
    <row r="5908" spans="1:12" x14ac:dyDescent="0.25">
      <c r="A5908">
        <v>5907</v>
      </c>
      <c r="B5908" s="1" t="s">
        <v>9</v>
      </c>
      <c r="C5908" t="str">
        <f t="shared" si="740"/>
        <v>&lt;p class="indent"&gt;Jessica turned away, frightened of the bitter strength in her son’s voice, hearing the precise assessment of chances. She sensed that his mind had leaped ahead of her, that it now saw more in some respects than she did. She had helped train the intelligence which did this, but now she found herself fearful of it. Her thoughts turned, seeking toward the lost sanctuary of her Duke, and tears burned her eyes. &lt;/p&gt;</v>
      </c>
      <c r="D5908">
        <f t="shared" si="744"/>
        <v>5</v>
      </c>
      <c r="E5908" t="str">
        <f t="shared" si="743"/>
        <v>end</v>
      </c>
      <c r="F5908" t="str">
        <f t="shared" si="747"/>
        <v>&lt;p class="indent"&gt;Jessica turned away, frightened of the bitter strength in her son’s voice, hearing the precise assessment of chances. She sensed that his mind had leaped ahead of her, that it now saw more in some respects than she did. She had helped train the intelligence which did this, but now she found herself fearful of it. Her thoughts turned, seeking toward the lost sanctuary of her Duke, and tears burned her eyes. &lt;/p&gt;</v>
      </c>
      <c r="G5908" t="str">
        <f t="shared" si="741"/>
        <v>&lt;p class="indent"&gt;</v>
      </c>
      <c r="H5908">
        <v>1</v>
      </c>
      <c r="I5908">
        <f t="shared" si="746"/>
        <v>29</v>
      </c>
      <c r="J5908">
        <f t="shared" ca="1" si="745"/>
        <v>2882</v>
      </c>
      <c r="K5908" t="str">
        <f>IF(OR(E5908="start",AND(E5908="end",E5907="start")),"Y","N")</f>
        <v>N</v>
      </c>
      <c r="L5908" t="str">
        <f t="shared" si="742"/>
        <v>&lt;p class="indent"&gt;Jessica turned away, frightened of the bitter strength in her son’s voice, hearing the precise assessment of chances. She sensed that his mind had leaped ahead of her, that it now saw more in some respects than she did. She had helped train the intelligence which did this, but now she found herself fearful of it. Her thoughts turned, seeking toward the lost sanctuary of her Duke, and tears burned her eyes. &lt;/p&gt;</v>
      </c>
    </row>
    <row r="5909" spans="1:12" x14ac:dyDescent="0.25">
      <c r="A5909">
        <v>5908</v>
      </c>
      <c r="B5909" s="1" t="s">
        <v>4599</v>
      </c>
      <c r="C5909" t="str">
        <f t="shared" si="740"/>
        <v>&lt;p class="indent"&gt;&lt;em&gt;This is the way it had to be, Leto,&lt;/em&gt; she thought. &lt;em&gt;‘A time of love and a time of grief.’&lt;/em&gt; She rested her hand on her abdomen, awareness focused on the embryo there. &lt;em&gt;I have the Atreides daughter I was ordered to produce, but the Reverend Mother was wrong: a daughter&lt;/em&gt; &lt;a id="page213"/&gt;&lt;em&gt;wouldn’t have saved my Leto. This child is only life reaching for the future in the midst of death. I conceived out of instinct</v>
      </c>
      <c r="D5909">
        <f t="shared" si="744"/>
        <v>1</v>
      </c>
      <c r="E5909" t="str">
        <f t="shared" si="743"/>
        <v>end</v>
      </c>
      <c r="F5909" t="str">
        <f t="shared" si="747"/>
        <v>&lt;p class="indent"&gt;&lt;em&gt;This is the way it had to be, Leto,&lt;/em&gt; she thought. &lt;em&gt;‘A time of love and a time of grief.’&lt;/em&gt; She rested her hand on her abdomen, awareness focused on the embryo there. &lt;em&gt;I have the Atreides daughter I was ordered to produce, but the Reverend Mother was wrong: a daughter&lt;/em&gt; &lt;a id="page213"/&gt;&lt;em&gt;wouldn’t have saved my Leto. This child is only life reaching for the future in the midst of death. I conceived out of instinct</v>
      </c>
      <c r="G5909" t="str">
        <f t="shared" si="741"/>
        <v>&lt;p class="indent"&gt;</v>
      </c>
      <c r="H5909">
        <v>1</v>
      </c>
      <c r="I5909">
        <f t="shared" si="746"/>
        <v>29</v>
      </c>
      <c r="J5909">
        <f t="shared" ca="1" si="745"/>
        <v>2883</v>
      </c>
      <c r="K5909" t="str">
        <f>IF(OR(E5909="start",AND(E5909="end",E5908="start")),"Y","N")</f>
        <v>N</v>
      </c>
      <c r="L5909" t="str">
        <f t="shared" si="742"/>
        <v/>
      </c>
    </row>
    <row r="5910" spans="1:12" x14ac:dyDescent="0.25">
      <c r="A5910">
        <v>5909</v>
      </c>
      <c r="B5910" s="1" t="s">
        <v>4600</v>
      </c>
      <c r="C5910" t="str">
        <f t="shared" si="740"/>
        <v>&lt;p class="indent"&gt;&lt;em&gt;This is the way it had to be, Leto,&lt;/em&gt; she thought. &lt;em&gt;‘A time of love and a time of grief.’&lt;/em&gt; She rested her hand on her abdomen, awareness focused on the embryo there. &lt;em&gt;I have the Atreides daughter I was ordered to produce, but the Reverend Mother was wrong: a daughter&lt;/em&gt; &lt;a id="page213"/&gt;&lt;em&gt;wouldn’t have saved my Leto. This child is only life reaching for the future in the midst of death. I conceived out of instinct and not out of obedience.&lt;/em&gt;&lt;/p&gt;</v>
      </c>
      <c r="D5910">
        <f t="shared" si="744"/>
        <v>2</v>
      </c>
      <c r="E5910" t="str">
        <f t="shared" si="743"/>
        <v>end</v>
      </c>
      <c r="F5910" t="str">
        <f t="shared" si="747"/>
        <v>&lt;p class="indent"&gt;&lt;em&gt;This is the way it had to be, Leto,&lt;/em&gt; she thought. &lt;em&gt;‘A time of love and a time of grief.’&lt;/em&gt; She rested her hand on her abdomen, awareness focused on the embryo there. &lt;em&gt;I have the Atreides daughter I was ordered to produce, but the Reverend Mother was wrong: a daughter&lt;/em&gt; &lt;a id="page213"/&gt;&lt;em&gt;wouldn’t have saved my Leto. This child is only life reaching for the future in the midst of death. I conceived out of instinct and not out of obedience.&lt;/em&gt;&lt;/p&gt;</v>
      </c>
      <c r="G5910" t="str">
        <f t="shared" si="741"/>
        <v>&lt;p class="indent"&gt;</v>
      </c>
      <c r="H5910">
        <v>1</v>
      </c>
      <c r="I5910">
        <f t="shared" si="746"/>
        <v>29</v>
      </c>
      <c r="J5910">
        <f t="shared" ca="1" si="745"/>
        <v>2883</v>
      </c>
      <c r="K5910" t="str">
        <f>IF(OR(E5910="start",AND(E5910="end",E5909="start")),"Y","N")</f>
        <v>N</v>
      </c>
      <c r="L5910" t="str">
        <f t="shared" si="742"/>
        <v>&lt;p class="indent"&gt;&lt;em&gt;This is the way it had to be, Leto,&lt;/em&gt; she thought. &lt;em&gt;‘A time of love and a time of grief.’&lt;/em&gt; She rested her hand on her abdomen, awareness focused on the embryo there. &lt;em&gt;I have the Atreides daughter I was ordered to produce, but the Reverend Mother was wrong: a daughter&lt;/em&gt; &lt;a id="page213"/&gt;&lt;em&gt;wouldn’t have saved my Leto. This child is only life reaching for the future in the midst of death. I conceived out of instinct and not out of obedience.&lt;/em&gt;&lt;/p&gt;</v>
      </c>
    </row>
    <row r="5911" spans="1:12" x14ac:dyDescent="0.25">
      <c r="A5911">
        <v>5910</v>
      </c>
      <c r="B5911" s="1" t="s">
        <v>4601</v>
      </c>
      <c r="C5911" t="str">
        <f t="shared" si="740"/>
        <v>&lt;p class="indent"&gt;‘Try the communinet receiver again,’ Paul said.&lt;/p&gt;</v>
      </c>
      <c r="D5911">
        <f t="shared" si="744"/>
        <v>1</v>
      </c>
      <c r="E5911" t="str">
        <f t="shared" si="743"/>
        <v>end</v>
      </c>
      <c r="F5911" t="str">
        <f t="shared" si="747"/>
        <v>&lt;p class="indent"&gt;‘Try the communinet receiver again,’ Paul said.&lt;/p&gt;</v>
      </c>
      <c r="G5911" t="str">
        <f t="shared" si="741"/>
        <v>&lt;p class="indent"&gt;</v>
      </c>
      <c r="H5911">
        <v>1</v>
      </c>
      <c r="I5911">
        <f t="shared" si="746"/>
        <v>29</v>
      </c>
      <c r="J5911">
        <f t="shared" ca="1" si="745"/>
        <v>2884</v>
      </c>
      <c r="K5911" t="str">
        <f>IF(OR(E5911="start",AND(E5911="end",E5910="start")),"Y","N")</f>
        <v>N</v>
      </c>
      <c r="L5911" t="str">
        <f t="shared" si="742"/>
        <v>&lt;p class="indent"&gt;‘Try the communinet receiver again,’ Paul said.&lt;/p&gt;</v>
      </c>
    </row>
    <row r="5912" spans="1:12" x14ac:dyDescent="0.25">
      <c r="A5912">
        <v>5911</v>
      </c>
      <c r="B5912" s="1" t="s">
        <v>4602</v>
      </c>
      <c r="C5912" t="str">
        <f t="shared" si="740"/>
        <v>&lt;p class="indent"&gt;&lt;em&gt;The mind goes on working no matter how we try to hold it back,&lt;/em&gt; she thought.</v>
      </c>
      <c r="D5912">
        <f t="shared" si="744"/>
        <v>1</v>
      </c>
      <c r="E5912" t="str">
        <f t="shared" si="743"/>
        <v>end</v>
      </c>
      <c r="F5912" t="str">
        <f t="shared" si="747"/>
        <v>&lt;p class="indent"&gt;&lt;em&gt;The mind goes on working no matter how we try to hold it back,&lt;/em&gt; she thought.</v>
      </c>
      <c r="G5912" t="str">
        <f t="shared" si="741"/>
        <v>&lt;p class="indent"&gt;</v>
      </c>
      <c r="H5912">
        <v>1</v>
      </c>
      <c r="I5912">
        <f t="shared" si="746"/>
        <v>29</v>
      </c>
      <c r="J5912">
        <f t="shared" ca="1" si="745"/>
        <v>2885</v>
      </c>
      <c r="K5912" t="str">
        <f>IF(OR(E5912="start",AND(E5912="end",E5911="start")),"Y","N")</f>
        <v>N</v>
      </c>
      <c r="L5912" t="str">
        <f t="shared" si="742"/>
        <v/>
      </c>
    </row>
    <row r="5913" spans="1:12" x14ac:dyDescent="0.25">
      <c r="A5913">
        <v>5912</v>
      </c>
      <c r="B5913" s="1" t="s">
        <v>9</v>
      </c>
      <c r="C5913" t="str">
        <f t="shared" si="740"/>
        <v>&lt;p class="indent"&gt;&lt;em&gt;The mind goes on working no matter how we try to hold it back,&lt;/em&gt; she thought. &lt;/p&gt;</v>
      </c>
      <c r="D5913">
        <f t="shared" si="744"/>
        <v>2</v>
      </c>
      <c r="E5913" t="str">
        <f t="shared" si="743"/>
        <v>end</v>
      </c>
      <c r="F5913" t="str">
        <f t="shared" si="747"/>
        <v>&lt;p class="indent"&gt;&lt;em&gt;The mind goes on working no matter how we try to hold it back,&lt;/em&gt; she thought. &lt;/p&gt;</v>
      </c>
      <c r="G5913" t="str">
        <f t="shared" si="741"/>
        <v>&lt;p class="indent"&gt;</v>
      </c>
      <c r="H5913">
        <v>1</v>
      </c>
      <c r="I5913">
        <f t="shared" si="746"/>
        <v>29</v>
      </c>
      <c r="J5913">
        <f t="shared" ca="1" si="745"/>
        <v>2885</v>
      </c>
      <c r="K5913" t="str">
        <f>IF(OR(E5913="start",AND(E5913="end",E5912="start")),"Y","N")</f>
        <v>N</v>
      </c>
      <c r="L5913" t="str">
        <f t="shared" si="742"/>
        <v>&lt;p class="indent"&gt;&lt;em&gt;The mind goes on working no matter how we try to hold it back,&lt;/em&gt; she thought. &lt;/p&gt;</v>
      </c>
    </row>
    <row r="5914" spans="1:12" x14ac:dyDescent="0.25">
      <c r="A5914">
        <v>5913</v>
      </c>
      <c r="B5914" s="1" t="s">
        <v>4603</v>
      </c>
      <c r="C5914" t="str">
        <f t="shared" si="740"/>
        <v>&lt;p class="indent"&gt;Jessica found the tiny receiver Idaho had left for them, flipped its switch. A green light glowed on the instrument’s face.</v>
      </c>
      <c r="D5914">
        <f t="shared" si="744"/>
        <v>1</v>
      </c>
      <c r="E5914" t="str">
        <f t="shared" si="743"/>
        <v>end</v>
      </c>
      <c r="F5914" t="str">
        <f t="shared" si="747"/>
        <v>&lt;p class="indent"&gt;Jessica found the tiny receiver Idaho had left for them, flipped its switch. A green light glowed on the instrument’s face.</v>
      </c>
      <c r="G5914" t="str">
        <f t="shared" si="741"/>
        <v>&lt;p class="indent"&gt;</v>
      </c>
      <c r="H5914">
        <v>1</v>
      </c>
      <c r="I5914">
        <f t="shared" si="746"/>
        <v>29</v>
      </c>
      <c r="J5914">
        <f t="shared" ca="1" si="745"/>
        <v>2886</v>
      </c>
      <c r="K5914" t="str">
        <f>IF(OR(E5914="start",AND(E5914="end",E5913="start")),"Y","N")</f>
        <v>N</v>
      </c>
      <c r="L5914" t="str">
        <f t="shared" si="742"/>
        <v/>
      </c>
    </row>
    <row r="5915" spans="1:12" x14ac:dyDescent="0.25">
      <c r="A5915">
        <v>5914</v>
      </c>
      <c r="B5915" s="1" t="s">
        <v>4604</v>
      </c>
      <c r="C5915" t="str">
        <f t="shared" si="740"/>
        <v>&lt;p class="indent"&gt;Jessica found the tiny receiver Idaho had left for them, flipped its switch. A green light glowed on the instrument’s face. Tinny screeching came from its speaker. She reduced the volume, hunted across the bands. A voice speaking Atreides battle</v>
      </c>
      <c r="D5915">
        <f t="shared" si="744"/>
        <v>2</v>
      </c>
      <c r="E5915" t="str">
        <f t="shared" si="743"/>
        <v>end</v>
      </c>
      <c r="F5915" t="str">
        <f t="shared" si="747"/>
        <v>&lt;p class="indent"&gt;Jessica found the tiny receiver Idaho had left for them, flipped its switch. A green light glowed on the instrument’s face. Tinny screeching came from its speaker. She reduced the volume, hunted across the bands. A voice speaking Atreides battle</v>
      </c>
      <c r="G5915" t="str">
        <f t="shared" si="741"/>
        <v>&lt;p class="indent"&gt;</v>
      </c>
      <c r="H5915">
        <v>1</v>
      </c>
      <c r="I5915">
        <f t="shared" si="746"/>
        <v>29</v>
      </c>
      <c r="J5915">
        <f t="shared" ca="1" si="745"/>
        <v>2886</v>
      </c>
      <c r="K5915" t="str">
        <f>IF(OR(E5915="start",AND(E5915="end",E5914="start")),"Y","N")</f>
        <v>N</v>
      </c>
      <c r="L5915" t="str">
        <f t="shared" si="742"/>
        <v/>
      </c>
    </row>
    <row r="5916" spans="1:12" x14ac:dyDescent="0.25">
      <c r="A5916">
        <v>5915</v>
      </c>
      <c r="B5916" s="1" t="s">
        <v>4605</v>
      </c>
      <c r="C5916" t="str">
        <f t="shared" si="740"/>
        <v>&lt;p class="indent"&gt;Jessica found the tiny receiver Idaho had left for them, flipped its switch. A green light glowed on the instrument’s face. Tinny screeching came from its speaker. She reduced the volume, hunted across the bands. A voice speaking Atreides battle language came into the tent.</v>
      </c>
      <c r="D5916">
        <f t="shared" si="744"/>
        <v>3</v>
      </c>
      <c r="E5916" t="str">
        <f t="shared" si="743"/>
        <v>end</v>
      </c>
      <c r="F5916" t="str">
        <f t="shared" si="747"/>
        <v>&lt;p class="indent"&gt;Jessica found the tiny receiver Idaho had left for them, flipped its switch. A green light glowed on the instrument’s face. Tinny screeching came from its speaker. She reduced the volume, hunted across the bands. A voice speaking Atreides battle language came into the tent.</v>
      </c>
      <c r="G5916" t="str">
        <f t="shared" si="741"/>
        <v>&lt;p class="indent"&gt;</v>
      </c>
      <c r="H5916">
        <v>1</v>
      </c>
      <c r="I5916">
        <f t="shared" si="746"/>
        <v>29</v>
      </c>
      <c r="J5916">
        <f t="shared" ca="1" si="745"/>
        <v>2886</v>
      </c>
      <c r="K5916" t="str">
        <f>IF(OR(E5916="start",AND(E5916="end",E5915="start")),"Y","N")</f>
        <v>N</v>
      </c>
      <c r="L5916" t="str">
        <f t="shared" si="742"/>
        <v/>
      </c>
    </row>
    <row r="5917" spans="1:12" x14ac:dyDescent="0.25">
      <c r="A5917">
        <v>5916</v>
      </c>
      <c r="B5917" s="1" t="s">
        <v>9</v>
      </c>
      <c r="C5917" t="str">
        <f t="shared" ref="C5917:C5980" si="748">IF(LEFT(B5917,2)="&lt;p",B5917,C5916&amp;" "&amp;B5917)</f>
        <v>&lt;p class="indent"&gt;Jessica found the tiny receiver Idaho had left for them, flipped its switch. A green light glowed on the instrument’s face. Tinny screeching came from its speaker. She reduced the volume, hunted across the bands. A voice speaking Atreides battle language came into the tent. &lt;/p&gt;</v>
      </c>
      <c r="D5917">
        <f t="shared" si="744"/>
        <v>4</v>
      </c>
      <c r="E5917" t="str">
        <f t="shared" si="743"/>
        <v>end</v>
      </c>
      <c r="F5917" t="str">
        <f t="shared" si="747"/>
        <v>&lt;p class="indent"&gt;Jessica found the tiny receiver Idaho had left for them, flipped its switch. A green light glowed on the instrument’s face. Tinny screeching came from its speaker. She reduced the volume, hunted across the bands. A voice speaking Atreides battle language came into the tent. &lt;/p&gt;</v>
      </c>
      <c r="G5917" t="str">
        <f t="shared" si="741"/>
        <v>&lt;p class="indent"&gt;</v>
      </c>
      <c r="H5917">
        <v>1</v>
      </c>
      <c r="I5917">
        <f t="shared" si="746"/>
        <v>29</v>
      </c>
      <c r="J5917">
        <f t="shared" ca="1" si="745"/>
        <v>2886</v>
      </c>
      <c r="K5917" t="str">
        <f>IF(OR(E5917="start",AND(E5917="end",E5916="start")),"Y","N")</f>
        <v>N</v>
      </c>
      <c r="L5917" t="str">
        <f t="shared" si="742"/>
        <v>&lt;p class="indent"&gt;Jessica found the tiny receiver Idaho had left for them, flipped its switch. A green light glowed on the instrument’s face. Tinny screeching came from its speaker. She reduced the volume, hunted across the bands. A voice speaking Atreides battle language came into the tent. &lt;/p&gt;</v>
      </c>
    </row>
    <row r="5918" spans="1:12" x14ac:dyDescent="0.25">
      <c r="A5918">
        <v>5917</v>
      </c>
      <c r="B5918" s="1" t="s">
        <v>4606</v>
      </c>
      <c r="C5918" t="str">
        <f t="shared" si="748"/>
        <v>&lt;p class="indent"&gt;‘… back and regroup at the ridge. Fedor reports no survivors in Carthag and the Guild Bank has been sacked.’&lt;/p&gt;</v>
      </c>
      <c r="D5918">
        <f t="shared" si="744"/>
        <v>1</v>
      </c>
      <c r="E5918" t="str">
        <f t="shared" si="743"/>
        <v>end</v>
      </c>
      <c r="F5918" t="str">
        <f t="shared" si="747"/>
        <v>&lt;p class="indent"&gt;‘… back and regroup at the ridge. Fedor reports no survivors in Carthag and the Guild Bank has been sacked.’&lt;/p&gt;</v>
      </c>
      <c r="G5918" t="str">
        <f t="shared" si="741"/>
        <v>&lt;p class="indent"&gt;</v>
      </c>
      <c r="H5918">
        <v>1</v>
      </c>
      <c r="I5918">
        <f t="shared" si="746"/>
        <v>29</v>
      </c>
      <c r="J5918">
        <f t="shared" ca="1" si="745"/>
        <v>2887</v>
      </c>
      <c r="K5918" t="str">
        <f>IF(OR(E5918="start",AND(E5918="end",E5917="start")),"Y","N")</f>
        <v>N</v>
      </c>
      <c r="L5918" t="str">
        <f t="shared" si="742"/>
        <v>&lt;p class="indent"&gt;‘… back and regroup at the ridge. Fedor reports no survivors in Carthag and the Guild Bank has been sacked.’&lt;/p&gt;</v>
      </c>
    </row>
    <row r="5919" spans="1:12" x14ac:dyDescent="0.25">
      <c r="A5919">
        <v>5918</v>
      </c>
      <c r="B5919" s="1" t="s">
        <v>4607</v>
      </c>
      <c r="C5919" t="str">
        <f t="shared" si="748"/>
        <v>&lt;p class="indent"&gt;&lt;em&gt;Carthag!&lt;/em&gt;Jessica thought. &lt;em&gt;That was a Harkonnen hotbed.&lt;/em&gt;&lt;/p&gt;</v>
      </c>
      <c r="D5919">
        <f t="shared" si="744"/>
        <v>1</v>
      </c>
      <c r="E5919" t="str">
        <f t="shared" si="743"/>
        <v>end</v>
      </c>
      <c r="F5919" t="str">
        <f t="shared" si="747"/>
        <v>&lt;p class="indent"&gt;&lt;em&gt;Carthag!&lt;/em&gt;Jessica thought. &lt;em&gt;That was a Harkonnen hotbed.&lt;/em&gt;&lt;/p&gt;</v>
      </c>
      <c r="G5919" t="str">
        <f t="shared" si="741"/>
        <v>&lt;p class="indent"&gt;</v>
      </c>
      <c r="H5919">
        <v>1</v>
      </c>
      <c r="I5919">
        <f t="shared" si="746"/>
        <v>29</v>
      </c>
      <c r="J5919">
        <f t="shared" ca="1" si="745"/>
        <v>2888</v>
      </c>
      <c r="K5919" t="str">
        <f>IF(OR(E5919="start",AND(E5919="end",E5918="start")),"Y","N")</f>
        <v>N</v>
      </c>
      <c r="L5919" t="str">
        <f t="shared" si="742"/>
        <v>&lt;p class="indent"&gt;&lt;em&gt;Carthag!&lt;/em&gt;Jessica thought. &lt;em&gt;That was a Harkonnen hotbed.&lt;/em&gt;&lt;/p&gt;</v>
      </c>
    </row>
    <row r="5920" spans="1:12" x14ac:dyDescent="0.25">
      <c r="A5920">
        <v>5919</v>
      </c>
      <c r="B5920" s="1" t="s">
        <v>4608</v>
      </c>
      <c r="C5920" t="str">
        <f t="shared" si="748"/>
        <v>&lt;p class="indent"&gt;‘They’re Sardaukar,’ the voice said. ‘Watch out for Sardaukar in Atreides uniforms. They’re …’&lt;/p&gt;</v>
      </c>
      <c r="D5920">
        <f t="shared" si="744"/>
        <v>1</v>
      </c>
      <c r="E5920" t="str">
        <f t="shared" si="743"/>
        <v>end</v>
      </c>
      <c r="F5920" t="str">
        <f t="shared" si="747"/>
        <v>&lt;p class="indent"&gt;‘They’re Sardaukar,’ the voice said. ‘Watch out for Sardaukar in Atreides uniforms. They’re …’&lt;/p&gt;</v>
      </c>
      <c r="G5920" t="str">
        <f t="shared" si="741"/>
        <v>&lt;p class="indent"&gt;</v>
      </c>
      <c r="H5920">
        <v>1</v>
      </c>
      <c r="I5920">
        <f t="shared" si="746"/>
        <v>29</v>
      </c>
      <c r="J5920">
        <f t="shared" ca="1" si="745"/>
        <v>2889</v>
      </c>
      <c r="K5920" t="str">
        <f>IF(OR(E5920="start",AND(E5920="end",E5919="start")),"Y","N")</f>
        <v>N</v>
      </c>
      <c r="L5920" t="str">
        <f t="shared" si="742"/>
        <v>&lt;p class="indent"&gt;‘They’re Sardaukar,’ the voice said. ‘Watch out for Sardaukar in Atreides uniforms. They’re …’&lt;/p&gt;</v>
      </c>
    </row>
    <row r="5921" spans="1:12" x14ac:dyDescent="0.25">
      <c r="A5921">
        <v>5920</v>
      </c>
      <c r="B5921" s="1" t="s">
        <v>4609</v>
      </c>
      <c r="C5921" t="str">
        <f t="shared" si="748"/>
        <v>&lt;p class="indent"&gt;A roaring filled the speaker, then silence.&lt;/p&gt;</v>
      </c>
      <c r="D5921">
        <f t="shared" si="744"/>
        <v>1</v>
      </c>
      <c r="E5921" t="str">
        <f t="shared" si="743"/>
        <v>end</v>
      </c>
      <c r="F5921" t="str">
        <f t="shared" si="747"/>
        <v>&lt;p class="indent"&gt;A roaring filled the speaker, then silence.&lt;/p&gt;</v>
      </c>
      <c r="G5921" t="str">
        <f t="shared" si="741"/>
        <v>&lt;p class="indent"&gt;</v>
      </c>
      <c r="H5921">
        <v>1</v>
      </c>
      <c r="I5921">
        <f t="shared" si="746"/>
        <v>29</v>
      </c>
      <c r="J5921">
        <f t="shared" ca="1" si="745"/>
        <v>2890</v>
      </c>
      <c r="K5921" t="str">
        <f>IF(OR(E5921="start",AND(E5921="end",E5920="start")),"Y","N")</f>
        <v>N</v>
      </c>
      <c r="L5921" t="str">
        <f t="shared" si="742"/>
        <v>&lt;p class="indent"&gt;A roaring filled the speaker, then silence.&lt;/p&gt;</v>
      </c>
    </row>
    <row r="5922" spans="1:12" x14ac:dyDescent="0.25">
      <c r="A5922">
        <v>5921</v>
      </c>
      <c r="B5922" s="1" t="s">
        <v>4610</v>
      </c>
      <c r="C5922" t="str">
        <f t="shared" si="748"/>
        <v>&lt;p class="indent"&gt;‘Try the other bands,’ Paul said.&lt;/p&gt;</v>
      </c>
      <c r="D5922">
        <f t="shared" si="744"/>
        <v>1</v>
      </c>
      <c r="E5922" t="str">
        <f t="shared" si="743"/>
        <v>end</v>
      </c>
      <c r="F5922" t="str">
        <f t="shared" si="747"/>
        <v>&lt;p class="indent"&gt;‘Try the other bands,’ Paul said.&lt;/p&gt;</v>
      </c>
      <c r="G5922" t="str">
        <f t="shared" si="741"/>
        <v>&lt;p class="indent"&gt;</v>
      </c>
      <c r="H5922">
        <v>1</v>
      </c>
      <c r="I5922">
        <f t="shared" si="746"/>
        <v>29</v>
      </c>
      <c r="J5922">
        <f t="shared" ca="1" si="745"/>
        <v>2891</v>
      </c>
      <c r="K5922" t="str">
        <f>IF(OR(E5922="start",AND(E5922="end",E5921="start")),"Y","N")</f>
        <v>N</v>
      </c>
      <c r="L5922" t="str">
        <f t="shared" si="742"/>
        <v>&lt;p class="indent"&gt;‘Try the other bands,’ Paul said.&lt;/p&gt;</v>
      </c>
    </row>
    <row r="5923" spans="1:12" x14ac:dyDescent="0.25">
      <c r="A5923">
        <v>5922</v>
      </c>
      <c r="B5923" s="1" t="s">
        <v>4611</v>
      </c>
      <c r="C5923" t="str">
        <f t="shared" si="748"/>
        <v>&lt;p class="indent"&gt;‘Do you realize what that means?’Jessica asked.&lt;/p&gt;</v>
      </c>
      <c r="D5923">
        <f t="shared" si="744"/>
        <v>1</v>
      </c>
      <c r="E5923" t="str">
        <f t="shared" si="743"/>
        <v>end</v>
      </c>
      <c r="F5923" t="str">
        <f t="shared" si="747"/>
        <v>&lt;p class="indent"&gt;‘Do you realize what that means?’Jessica asked.&lt;/p&gt;</v>
      </c>
      <c r="G5923" t="str">
        <f t="shared" si="741"/>
        <v>&lt;p class="indent"&gt;</v>
      </c>
      <c r="H5923">
        <v>1</v>
      </c>
      <c r="I5923">
        <f t="shared" si="746"/>
        <v>29</v>
      </c>
      <c r="J5923">
        <f t="shared" ca="1" si="745"/>
        <v>2892</v>
      </c>
      <c r="K5923" t="str">
        <f>IF(OR(E5923="start",AND(E5923="end",E5922="start")),"Y","N")</f>
        <v>N</v>
      </c>
      <c r="L5923" t="str">
        <f t="shared" si="742"/>
        <v>&lt;p class="indent"&gt;‘Do you realize what that means?’Jessica asked.&lt;/p&gt;</v>
      </c>
    </row>
    <row r="5924" spans="1:12" x14ac:dyDescent="0.25">
      <c r="A5924">
        <v>5923</v>
      </c>
      <c r="B5924" s="1" t="s">
        <v>4612</v>
      </c>
      <c r="C5924" t="str">
        <f t="shared" si="748"/>
        <v>&lt;p class="indent"&gt;‘I expected it. They want the Guild to blame us for destruction of their bank. With the Guild against us, we’re trapped on</v>
      </c>
      <c r="D5924">
        <f t="shared" si="744"/>
        <v>1</v>
      </c>
      <c r="E5924" t="str">
        <f t="shared" si="743"/>
        <v>end</v>
      </c>
      <c r="F5924" t="str">
        <f t="shared" si="747"/>
        <v>&lt;p class="indent"&gt;‘I expected it. They want the Guild to blame us for destruction of their bank. With the Guild against us, we’re trapped on</v>
      </c>
      <c r="G5924" t="str">
        <f t="shared" si="741"/>
        <v>&lt;p class="indent"&gt;</v>
      </c>
      <c r="H5924">
        <v>1</v>
      </c>
      <c r="I5924">
        <f t="shared" si="746"/>
        <v>29</v>
      </c>
      <c r="J5924">
        <f t="shared" ca="1" si="745"/>
        <v>2893</v>
      </c>
      <c r="K5924" t="str">
        <f>IF(OR(E5924="start",AND(E5924="end",E5923="start")),"Y","N")</f>
        <v>N</v>
      </c>
      <c r="L5924" t="str">
        <f t="shared" si="742"/>
        <v/>
      </c>
    </row>
    <row r="5925" spans="1:12" x14ac:dyDescent="0.25">
      <c r="A5925">
        <v>5924</v>
      </c>
      <c r="B5925" s="1" t="s">
        <v>4613</v>
      </c>
      <c r="C5925" t="str">
        <f t="shared" si="748"/>
        <v>&lt;p class="indent"&gt;‘I expected it. They want the Guild to blame us for destruction of their bank. With the Guild against us, we’re trapped on Arrakis. Try the other bands.’</v>
      </c>
      <c r="D5925">
        <f t="shared" si="744"/>
        <v>2</v>
      </c>
      <c r="E5925" t="str">
        <f t="shared" si="743"/>
        <v>end</v>
      </c>
      <c r="F5925" t="str">
        <f t="shared" si="747"/>
        <v>&lt;p class="indent"&gt;‘I expected it. They want the Guild to blame us for destruction of their bank. With the Guild against us, we’re trapped on Arrakis. Try the other bands.’</v>
      </c>
      <c r="G5925" t="str">
        <f t="shared" si="741"/>
        <v>&lt;p class="indent"&gt;</v>
      </c>
      <c r="H5925">
        <v>1</v>
      </c>
      <c r="I5925">
        <f t="shared" si="746"/>
        <v>29</v>
      </c>
      <c r="J5925">
        <f t="shared" ca="1" si="745"/>
        <v>2893</v>
      </c>
      <c r="K5925" t="str">
        <f>IF(OR(E5925="start",AND(E5925="end",E5924="start")),"Y","N")</f>
        <v>N</v>
      </c>
      <c r="L5925" t="str">
        <f t="shared" si="742"/>
        <v/>
      </c>
    </row>
    <row r="5926" spans="1:12" x14ac:dyDescent="0.25">
      <c r="A5926">
        <v>5925</v>
      </c>
      <c r="B5926" s="1" t="s">
        <v>9</v>
      </c>
      <c r="C5926" t="str">
        <f t="shared" si="748"/>
        <v>&lt;p class="indent"&gt;‘I expected it. They want the Guild to blame us for destruction of their bank. With the Guild against us, we’re trapped on Arrakis. Try the other bands.’ &lt;/p&gt;</v>
      </c>
      <c r="D5926">
        <f t="shared" si="744"/>
        <v>3</v>
      </c>
      <c r="E5926" t="str">
        <f t="shared" si="743"/>
        <v>end</v>
      </c>
      <c r="F5926" t="str">
        <f t="shared" si="747"/>
        <v>&lt;p class="indent"&gt;‘I expected it. They want the Guild to blame us for destruction of their bank. With the Guild against us, we’re trapped on Arrakis. Try the other bands.’ &lt;/p&gt;</v>
      </c>
      <c r="G5926" t="str">
        <f t="shared" ref="G5926:G5989" si="749">IFERROR(LEFT(F5926,FIND("&gt;",F5926)),G5925)</f>
        <v>&lt;p class="indent"&gt;</v>
      </c>
      <c r="H5926">
        <v>1</v>
      </c>
      <c r="I5926">
        <f t="shared" si="746"/>
        <v>29</v>
      </c>
      <c r="J5926">
        <f t="shared" ca="1" si="745"/>
        <v>2893</v>
      </c>
      <c r="K5926" t="str">
        <f>IF(OR(E5926="start",AND(E5926="end",E5925="start")),"Y","N")</f>
        <v>N</v>
      </c>
      <c r="L5926" t="str">
        <f t="shared" si="742"/>
        <v>&lt;p class="indent"&gt;‘I expected it. They want the Guild to blame us for destruction of their bank. With the Guild against us, we’re trapped on Arrakis. Try the other bands.’ &lt;/p&gt;</v>
      </c>
    </row>
    <row r="5927" spans="1:12" x14ac:dyDescent="0.25">
      <c r="A5927">
        <v>5926</v>
      </c>
      <c r="B5927" s="1" t="s">
        <v>4614</v>
      </c>
      <c r="C5927" t="str">
        <f t="shared" si="748"/>
        <v>&lt;p class="indent"&gt;She weighed his words: &lt;em&gt;‘I expected it.’&lt;/em&gt; What had happened to him? Slowly, Jessica returned to the instrument. As she moved the bandslide, they caught glimpses of</v>
      </c>
      <c r="D5927">
        <f t="shared" si="744"/>
        <v>1</v>
      </c>
      <c r="E5927" t="str">
        <f t="shared" si="743"/>
        <v>end</v>
      </c>
      <c r="F5927" t="str">
        <f t="shared" si="747"/>
        <v>&lt;p class="indent"&gt;She weighed his words: &lt;em&gt;‘I expected it.’&lt;/em&gt; What had happened to him? Slowly, Jessica returned to the instrument. As she moved the bandslide, they caught glimpses of</v>
      </c>
      <c r="G5927" t="str">
        <f t="shared" si="749"/>
        <v>&lt;p class="indent"&gt;</v>
      </c>
      <c r="H5927">
        <v>1</v>
      </c>
      <c r="I5927">
        <f t="shared" si="746"/>
        <v>29</v>
      </c>
      <c r="J5927">
        <f t="shared" ca="1" si="745"/>
        <v>2894</v>
      </c>
      <c r="K5927" t="str">
        <f>IF(OR(E5927="start",AND(E5927="end",E5926="start")),"Y","N")</f>
        <v>N</v>
      </c>
      <c r="L5927" t="str">
        <f t="shared" si="742"/>
        <v/>
      </c>
    </row>
    <row r="5928" spans="1:12" x14ac:dyDescent="0.25">
      <c r="A5928">
        <v>5927</v>
      </c>
      <c r="B5928" s="1" t="s">
        <v>4615</v>
      </c>
      <c r="C5928" t="str">
        <f t="shared" si="748"/>
        <v>&lt;p class="indent"&gt;She weighed his words: &lt;em&gt;‘I expected it.’&lt;/em&gt; What had happened to him? Slowly, Jessica returned to the instrument. As she moved the bandslide, they caught glimpses of violence in the few voices calling out in Atreides battle language: ‘… fall back …’ ‘… try to regroup at …’’… trapped in a</v>
      </c>
      <c r="D5928">
        <f t="shared" si="744"/>
        <v>2</v>
      </c>
      <c r="E5928" t="str">
        <f t="shared" si="743"/>
        <v>end</v>
      </c>
      <c r="F5928" t="str">
        <f t="shared" si="747"/>
        <v>&lt;p class="indent"&gt;She weighed his words: &lt;em&gt;‘I expected it.’&lt;/em&gt; What had happened to him? Slowly, Jessica returned to the instrument. As she moved the bandslide, they caught glimpses of violence in the few voices calling out in Atreides battle language: ‘… fall back …’ ‘… try to regroup at …’’… trapped in a</v>
      </c>
      <c r="G5928" t="str">
        <f t="shared" si="749"/>
        <v>&lt;p class="indent"&gt;</v>
      </c>
      <c r="H5928">
        <v>1</v>
      </c>
      <c r="I5928">
        <f t="shared" si="746"/>
        <v>29</v>
      </c>
      <c r="J5928">
        <f t="shared" ca="1" si="745"/>
        <v>2894</v>
      </c>
      <c r="K5928" t="str">
        <f>IF(OR(E5928="start",AND(E5928="end",E5927="start")),"Y","N")</f>
        <v>N</v>
      </c>
      <c r="L5928" t="str">
        <f t="shared" si="742"/>
        <v/>
      </c>
    </row>
    <row r="5929" spans="1:12" x14ac:dyDescent="0.25">
      <c r="A5929">
        <v>5928</v>
      </c>
      <c r="B5929" s="1" t="s">
        <v>4616</v>
      </c>
      <c r="C5929" t="str">
        <f t="shared" si="748"/>
        <v>&lt;p class="indent"&gt;She weighed his words: &lt;em&gt;‘I expected it.’&lt;/em&gt; What had happened to him? Slowly, Jessica returned to the instrument. As she moved the bandslide, they caught glimpses of violence in the few voices calling out in Atreides battle language: ‘… fall back …’ ‘… try to regroup at …’’… trapped in a cave at …’</v>
      </c>
      <c r="D5929">
        <f t="shared" si="744"/>
        <v>3</v>
      </c>
      <c r="E5929" t="str">
        <f t="shared" si="743"/>
        <v>end</v>
      </c>
      <c r="F5929" t="str">
        <f t="shared" si="747"/>
        <v>&lt;p class="indent"&gt;She weighed his words: &lt;em&gt;‘I expected it.’&lt;/em&gt; What had happened to him? Slowly, Jessica returned to the instrument. As she moved the bandslide, they caught glimpses of violence in the few voices calling out in Atreides battle language: ‘… fall back …’ ‘… try to regroup at …’’… trapped in a cave at …’</v>
      </c>
      <c r="G5929" t="str">
        <f t="shared" si="749"/>
        <v>&lt;p class="indent"&gt;</v>
      </c>
      <c r="H5929">
        <v>1</v>
      </c>
      <c r="I5929">
        <f t="shared" si="746"/>
        <v>29</v>
      </c>
      <c r="J5929">
        <f t="shared" ca="1" si="745"/>
        <v>2894</v>
      </c>
      <c r="K5929" t="str">
        <f>IF(OR(E5929="start",AND(E5929="end",E5928="start")),"Y","N")</f>
        <v>N</v>
      </c>
      <c r="L5929" t="str">
        <f t="shared" si="742"/>
        <v/>
      </c>
    </row>
    <row r="5930" spans="1:12" x14ac:dyDescent="0.25">
      <c r="A5930">
        <v>5929</v>
      </c>
      <c r="B5930" s="1" t="s">
        <v>9</v>
      </c>
      <c r="C5930" t="str">
        <f t="shared" si="748"/>
        <v>&lt;p class="indent"&gt;She weighed his words: &lt;em&gt;‘I expected it.’&lt;/em&gt; What had happened to him? Slowly, Jessica returned to the instrument. As she moved the bandslide, they caught glimpses of violence in the few voices calling out in Atreides battle language: ‘… fall back …’ ‘… try to regroup at …’’… trapped in a cave at …’ &lt;/p&gt;</v>
      </c>
      <c r="D5930">
        <f t="shared" si="744"/>
        <v>4</v>
      </c>
      <c r="E5930" t="str">
        <f t="shared" si="743"/>
        <v>end</v>
      </c>
      <c r="F5930" t="str">
        <f t="shared" si="747"/>
        <v>&lt;p class="indent"&gt;She weighed his words: &lt;em&gt;‘I expected it.’&lt;/em&gt; What had happened to him? Slowly, Jessica returned to the instrument. As she moved the bandslide, they caught glimpses of violence in the few voices calling out in Atreides battle language: ‘… fall back …’ ‘… try to regroup at …’’… trapped in a cave at …’ &lt;/p&gt;</v>
      </c>
      <c r="G5930" t="str">
        <f t="shared" si="749"/>
        <v>&lt;p class="indent"&gt;</v>
      </c>
      <c r="H5930">
        <v>1</v>
      </c>
      <c r="I5930">
        <f t="shared" si="746"/>
        <v>29</v>
      </c>
      <c r="J5930">
        <f t="shared" ca="1" si="745"/>
        <v>2894</v>
      </c>
      <c r="K5930" t="str">
        <f>IF(OR(E5930="start",AND(E5930="end",E5929="start")),"Y","N")</f>
        <v>N</v>
      </c>
      <c r="L5930" t="str">
        <f t="shared" si="742"/>
        <v>&lt;p class="indent"&gt;She weighed his words: &lt;em&gt;‘I expected it.’&lt;/em&gt; What had happened to him? Slowly, Jessica returned to the instrument. As she moved the bandslide, they caught glimpses of violence in the few voices calling out in Atreides battle language: ‘… fall back …’ ‘… try to regroup at …’’… trapped in a cave at …’ &lt;/p&gt;</v>
      </c>
    </row>
    <row r="5931" spans="1:12" x14ac:dyDescent="0.25">
      <c r="A5931">
        <v>5930</v>
      </c>
      <c r="B5931" s="1" t="s">
        <v>4617</v>
      </c>
      <c r="C5931" t="str">
        <f t="shared" si="748"/>
        <v>&lt;p class="indent"&gt;And there was no mistaking the victorious exultation in the Harkonnen gibberish that poured from the other bands. Sharp commands,</v>
      </c>
      <c r="D5931">
        <f t="shared" si="744"/>
        <v>1</v>
      </c>
      <c r="E5931" t="str">
        <f t="shared" si="743"/>
        <v>end</v>
      </c>
      <c r="F5931" t="str">
        <f t="shared" si="747"/>
        <v>&lt;p class="indent"&gt;And there was no mistaking the victorious exultation in the Harkonnen gibberish that poured from the other bands. Sharp commands,</v>
      </c>
      <c r="G5931" t="str">
        <f t="shared" si="749"/>
        <v>&lt;p class="indent"&gt;</v>
      </c>
      <c r="H5931">
        <v>1</v>
      </c>
      <c r="I5931">
        <f t="shared" si="746"/>
        <v>29</v>
      </c>
      <c r="J5931">
        <f t="shared" ca="1" si="745"/>
        <v>2895</v>
      </c>
      <c r="K5931" t="str">
        <f>IF(OR(E5931="start",AND(E5931="end",E5930="start")),"Y","N")</f>
        <v>N</v>
      </c>
      <c r="L5931" t="str">
        <f t="shared" si="742"/>
        <v/>
      </c>
    </row>
    <row r="5932" spans="1:12" x14ac:dyDescent="0.25">
      <c r="A5932">
        <v>5931</v>
      </c>
      <c r="B5932" s="1" t="s">
        <v>4618</v>
      </c>
      <c r="C5932" t="str">
        <f t="shared" si="748"/>
        <v>&lt;p class="indent"&gt;And there was no mistaking the victorious exultation in the Harkonnen gibberish that poured from the other bands. Sharp commands, battle reports. There wasn’t enough of it for Jessica to register and break the language, but the tone was obvious.</v>
      </c>
      <c r="D5932">
        <f t="shared" si="744"/>
        <v>2</v>
      </c>
      <c r="E5932" t="str">
        <f t="shared" si="743"/>
        <v>end</v>
      </c>
      <c r="F5932" t="str">
        <f t="shared" si="747"/>
        <v>&lt;p class="indent"&gt;And there was no mistaking the victorious exultation in the Harkonnen gibberish that poured from the other bands. Sharp commands, battle reports. There wasn’t enough of it for Jessica to register and break the language, but the tone was obvious.</v>
      </c>
      <c r="G5932" t="str">
        <f t="shared" si="749"/>
        <v>&lt;p class="indent"&gt;</v>
      </c>
      <c r="H5932">
        <v>1</v>
      </c>
      <c r="I5932">
        <f t="shared" si="746"/>
        <v>29</v>
      </c>
      <c r="J5932">
        <f t="shared" ca="1" si="745"/>
        <v>2895</v>
      </c>
      <c r="K5932" t="str">
        <f>IF(OR(E5932="start",AND(E5932="end",E5931="start")),"Y","N")</f>
        <v>N</v>
      </c>
      <c r="L5932" t="str">
        <f t="shared" si="742"/>
        <v/>
      </c>
    </row>
    <row r="5933" spans="1:12" x14ac:dyDescent="0.25">
      <c r="A5933">
        <v>5932</v>
      </c>
      <c r="B5933" s="1" t="s">
        <v>9</v>
      </c>
      <c r="C5933" t="str">
        <f t="shared" si="748"/>
        <v>&lt;p class="indent"&gt;And there was no mistaking the victorious exultation in the Harkonnen gibberish that poured from the other bands. Sharp commands, battle reports. There wasn’t enough of it for Jessica to register and break the language, but the tone was obvious. &lt;/p&gt;</v>
      </c>
      <c r="D5933">
        <f t="shared" si="744"/>
        <v>3</v>
      </c>
      <c r="E5933" t="str">
        <f t="shared" si="743"/>
        <v>end</v>
      </c>
      <c r="F5933" t="str">
        <f t="shared" si="747"/>
        <v>&lt;p class="indent"&gt;And there was no mistaking the victorious exultation in the Harkonnen gibberish that poured from the other bands. Sharp commands, battle reports. There wasn’t enough of it for Jessica to register and break the language, but the tone was obvious. &lt;/p&gt;</v>
      </c>
      <c r="G5933" t="str">
        <f t="shared" si="749"/>
        <v>&lt;p class="indent"&gt;</v>
      </c>
      <c r="H5933">
        <v>1</v>
      </c>
      <c r="I5933">
        <f t="shared" si="746"/>
        <v>29</v>
      </c>
      <c r="J5933">
        <f t="shared" ca="1" si="745"/>
        <v>2895</v>
      </c>
      <c r="K5933" t="str">
        <f>IF(OR(E5933="start",AND(E5933="end",E5932="start")),"Y","N")</f>
        <v>N</v>
      </c>
      <c r="L5933" t="str">
        <f t="shared" si="742"/>
        <v>&lt;p class="indent"&gt;And there was no mistaking the victorious exultation in the Harkonnen gibberish that poured from the other bands. Sharp commands, battle reports. There wasn’t enough of it for Jessica to register and break the language, but the tone was obvious. &lt;/p&gt;</v>
      </c>
    </row>
    <row r="5934" spans="1:12" x14ac:dyDescent="0.25">
      <c r="A5934">
        <v>5933</v>
      </c>
      <c r="B5934" s="1" t="s">
        <v>4619</v>
      </c>
      <c r="C5934" t="str">
        <f t="shared" si="748"/>
        <v>&lt;p class="indent"&gt;Harkonnen victory.&lt;/p&gt;</v>
      </c>
      <c r="D5934">
        <f t="shared" si="744"/>
        <v>1</v>
      </c>
      <c r="E5934" t="str">
        <f t="shared" si="743"/>
        <v>end</v>
      </c>
      <c r="F5934" t="str">
        <f t="shared" si="747"/>
        <v>&lt;p class="indent"&gt;Harkonnen victory.&lt;/p&gt;</v>
      </c>
      <c r="G5934" t="str">
        <f t="shared" si="749"/>
        <v>&lt;p class="indent"&gt;</v>
      </c>
      <c r="H5934">
        <v>1</v>
      </c>
      <c r="I5934">
        <f t="shared" si="746"/>
        <v>29</v>
      </c>
      <c r="J5934">
        <f t="shared" ca="1" si="745"/>
        <v>2896</v>
      </c>
      <c r="K5934" t="str">
        <f>IF(OR(E5934="start",AND(E5934="end",E5933="start")),"Y","N")</f>
        <v>N</v>
      </c>
      <c r="L5934" t="str">
        <f t="shared" si="742"/>
        <v>&lt;p class="indent"&gt;Harkonnen victory.&lt;/p&gt;</v>
      </c>
    </row>
    <row r="5935" spans="1:12" x14ac:dyDescent="0.25">
      <c r="A5935">
        <v>5934</v>
      </c>
      <c r="B5935" s="1" t="s">
        <v>4620</v>
      </c>
      <c r="C5935" t="str">
        <f t="shared" si="748"/>
        <v>&lt;p class="indent"&gt;Paul shook the pack beside him, hearing the two literjons of water gurgle there. He took a deep breath, looked up through</v>
      </c>
      <c r="D5935">
        <f t="shared" si="744"/>
        <v>1</v>
      </c>
      <c r="E5935" t="str">
        <f t="shared" si="743"/>
        <v>end</v>
      </c>
      <c r="F5935" t="str">
        <f t="shared" si="747"/>
        <v>&lt;p class="indent"&gt;Paul shook the pack beside him, hearing the two literjons of water gurgle there. He took a deep breath, looked up through</v>
      </c>
      <c r="G5935" t="str">
        <f t="shared" si="749"/>
        <v>&lt;p class="indent"&gt;</v>
      </c>
      <c r="H5935">
        <v>1</v>
      </c>
      <c r="I5935">
        <f t="shared" si="746"/>
        <v>29</v>
      </c>
      <c r="J5935">
        <f t="shared" ca="1" si="745"/>
        <v>2897</v>
      </c>
      <c r="K5935" t="str">
        <f>IF(OR(E5935="start",AND(E5935="end",E5934="start")),"Y","N")</f>
        <v>N</v>
      </c>
      <c r="L5935" t="str">
        <f t="shared" si="742"/>
        <v/>
      </c>
    </row>
    <row r="5936" spans="1:12" x14ac:dyDescent="0.25">
      <c r="A5936">
        <v>5935</v>
      </c>
      <c r="B5936" s="1" t="s">
        <v>4621</v>
      </c>
      <c r="C5936" t="str">
        <f t="shared" si="748"/>
        <v>&lt;p class="indent"&gt;Paul shook the pack beside him, hearing the two literjons of water gurgle there. He took a deep breath, looked up through the transparent end of the tent at the rock escarpment outlined against the stars. His left hand felt the sphincter-seal of</v>
      </c>
      <c r="D5936">
        <f t="shared" si="744"/>
        <v>2</v>
      </c>
      <c r="E5936" t="str">
        <f t="shared" si="743"/>
        <v>end</v>
      </c>
      <c r="F5936" t="str">
        <f t="shared" si="747"/>
        <v>&lt;p class="indent"&gt;Paul shook the pack beside him, hearing the two literjons of water gurgle there. He took a deep breath, looked up through the transparent end of the tent at the rock escarpment outlined against the stars. His left hand felt the sphincter-seal of</v>
      </c>
      <c r="G5936" t="str">
        <f t="shared" si="749"/>
        <v>&lt;p class="indent"&gt;</v>
      </c>
      <c r="H5936">
        <v>1</v>
      </c>
      <c r="I5936">
        <f t="shared" si="746"/>
        <v>29</v>
      </c>
      <c r="J5936">
        <f t="shared" ca="1" si="745"/>
        <v>2897</v>
      </c>
      <c r="K5936" t="str">
        <f>IF(OR(E5936="start",AND(E5936="end",E5935="start")),"Y","N")</f>
        <v>N</v>
      </c>
      <c r="L5936" t="str">
        <f t="shared" si="742"/>
        <v/>
      </c>
    </row>
    <row r="5937" spans="1:12" x14ac:dyDescent="0.25">
      <c r="A5937">
        <v>5936</v>
      </c>
      <c r="B5937" s="1" t="s">
        <v>4622</v>
      </c>
      <c r="C5937" t="str">
        <f t="shared" si="748"/>
        <v>&lt;p class="indent"&gt;Paul shook the pack beside him, hearing the two literjons of water gurgle there. He took a deep breath, looked up through the transparent end of the tent at the rock escarpment outlined against the stars. His left hand felt the sphincter-seal of the tent’s entrance. ‘It’ll be dawn soon,’ he said. ‘We can wait through the day for Idaho, but not through another night.</v>
      </c>
      <c r="D5937">
        <f t="shared" si="744"/>
        <v>3</v>
      </c>
      <c r="E5937" t="str">
        <f t="shared" si="743"/>
        <v>end</v>
      </c>
      <c r="F5937" t="str">
        <f t="shared" si="747"/>
        <v>&lt;p class="indent"&gt;Paul shook the pack beside him, hearing the two literjons of water gurgle there. He took a deep breath, looked up through the transparent end of the tent at the rock escarpment outlined against the stars. His left hand felt the sphincter-seal of the tent’s entrance. ‘It’ll be dawn soon,’ he said. ‘We can wait through the day for Idaho, but not through another night.</v>
      </c>
      <c r="G5937" t="str">
        <f t="shared" si="749"/>
        <v>&lt;p class="indent"&gt;</v>
      </c>
      <c r="H5937">
        <v>1</v>
      </c>
      <c r="I5937">
        <f t="shared" si="746"/>
        <v>29</v>
      </c>
      <c r="J5937">
        <f t="shared" ca="1" si="745"/>
        <v>2897</v>
      </c>
      <c r="K5937" t="str">
        <f>IF(OR(E5937="start",AND(E5937="end",E5936="start")),"Y","N")</f>
        <v>N</v>
      </c>
      <c r="L5937" t="str">
        <f t="shared" si="742"/>
        <v/>
      </c>
    </row>
    <row r="5938" spans="1:12" x14ac:dyDescent="0.25">
      <c r="A5938">
        <v>5937</v>
      </c>
      <c r="B5938" s="1" t="s">
        <v>4623</v>
      </c>
      <c r="C5938" t="str">
        <f t="shared" si="748"/>
        <v>&lt;p class="indent"&gt;Paul shook the pack beside him, hearing the two literjons of water gurgle there. He took a deep breath, looked up through the transparent end of the tent at the rock escarpment outlined against the stars. His left hand felt the sphincter-seal of the tent’s entrance. ‘It’ll be dawn soon,’ he said. ‘We can wait through the day for Idaho, but not through another night. In the desert, you must travel by night and rest in shade through the day.’</v>
      </c>
      <c r="D5938">
        <f t="shared" si="744"/>
        <v>4</v>
      </c>
      <c r="E5938" t="str">
        <f t="shared" si="743"/>
        <v>end</v>
      </c>
      <c r="F5938" t="str">
        <f t="shared" si="747"/>
        <v>&lt;p class="indent"&gt;Paul shook the pack beside him, hearing the two literjons of water gurgle there. He took a deep breath, looked up through the transparent end of the tent at the rock escarpment outlined against the stars. His left hand felt the sphincter-seal of the tent’s entrance. ‘It’ll be dawn soon,’ he said. ‘We can wait through the day for Idaho, but not through another night. In the desert, you must travel by night and rest in shade through the day.’</v>
      </c>
      <c r="G5938" t="str">
        <f t="shared" si="749"/>
        <v>&lt;p class="indent"&gt;</v>
      </c>
      <c r="H5938">
        <v>1</v>
      </c>
      <c r="I5938">
        <f t="shared" si="746"/>
        <v>29</v>
      </c>
      <c r="J5938">
        <f t="shared" ca="1" si="745"/>
        <v>2897</v>
      </c>
      <c r="K5938" t="str">
        <f>IF(OR(E5938="start",AND(E5938="end",E5937="start")),"Y","N")</f>
        <v>N</v>
      </c>
      <c r="L5938" t="str">
        <f t="shared" si="742"/>
        <v/>
      </c>
    </row>
    <row r="5939" spans="1:12" x14ac:dyDescent="0.25">
      <c r="A5939">
        <v>5938</v>
      </c>
      <c r="B5939" s="1" t="s">
        <v>9</v>
      </c>
      <c r="C5939" t="str">
        <f t="shared" si="748"/>
        <v>&lt;p class="indent"&gt;Paul shook the pack beside him, hearing the two literjons of water gurgle there. He took a deep breath, looked up through the transparent end of the tent at the rock escarpment outlined against the stars. His left hand felt the sphincter-seal of the tent’s entrance. ‘It’ll be dawn soon,’ he said. ‘We can wait through the day for Idaho, but not through another night. In the desert, you must travel by night and rest in shade through the day.’ &lt;/p&gt;</v>
      </c>
      <c r="D5939">
        <f t="shared" si="744"/>
        <v>5</v>
      </c>
      <c r="E5939" t="str">
        <f t="shared" si="743"/>
        <v>end</v>
      </c>
      <c r="F5939" t="str">
        <f t="shared" si="747"/>
        <v>&lt;p class="indent"&gt;Paul shook the pack beside him, hearing the two literjons of water gurgle there. He took a deep breath, looked up through the transparent end of the tent at the rock escarpment outlined against the stars. His left hand felt the sphincter-seal of the tent’s entrance. ‘It’ll be dawn soon,’ he said. ‘We can wait through the day for Idaho, but not through another night. In the desert, you must travel by night and rest in shade through the day.’ &lt;/p&gt;</v>
      </c>
      <c r="G5939" t="str">
        <f t="shared" si="749"/>
        <v>&lt;p class="indent"&gt;</v>
      </c>
      <c r="H5939">
        <v>1</v>
      </c>
      <c r="I5939">
        <f t="shared" si="746"/>
        <v>29</v>
      </c>
      <c r="J5939">
        <f t="shared" ca="1" si="745"/>
        <v>2897</v>
      </c>
      <c r="K5939" t="str">
        <f>IF(OR(E5939="start",AND(E5939="end",E5938="start")),"Y","N")</f>
        <v>N</v>
      </c>
      <c r="L5939" t="str">
        <f t="shared" si="742"/>
        <v>&lt;p class="indent"&gt;Paul shook the pack beside him, hearing the two literjons of water gurgle there. He took a deep breath, looked up through the transparent end of the tent at the rock escarpment outlined against the stars. His left hand felt the sphincter-seal of the tent’s entrance. ‘It’ll be dawn soon,’ he said. ‘We can wait through the day for Idaho, but not through another night. In the desert, you must travel by night and rest in shade through the day.’ &lt;/p&gt;</v>
      </c>
    </row>
    <row r="5940" spans="1:12" x14ac:dyDescent="0.25">
      <c r="A5940">
        <v>5939</v>
      </c>
      <c r="B5940" s="1" t="s">
        <v>4624</v>
      </c>
      <c r="C5940" t="str">
        <f t="shared" si="748"/>
        <v>&lt;p class="indent"&gt;&lt;a id="page214"/&gt;Remembered lore insinuated itself into Jessica’s mind: &lt;em&gt;Without a stillsuit, a man sitting in shade on the desert needs five liters of water a day to maintain body weight.&lt;/em&gt; She felt the slick-soft skin of the stillsuit against her body, thinking how their lives depended on these garments.</v>
      </c>
      <c r="D5940">
        <f t="shared" si="744"/>
        <v>1</v>
      </c>
      <c r="E5940" t="str">
        <f t="shared" si="743"/>
        <v>end</v>
      </c>
      <c r="F5940" t="str">
        <f t="shared" si="747"/>
        <v>&lt;p class="indent"&gt;&lt;a id="page214"/&gt;Remembered lore insinuated itself into Jessica’s mind: &lt;em&gt;Without a stillsuit, a man sitting in shade on the desert needs five liters of water a day to maintain body weight.&lt;/em&gt; She felt the slick-soft skin of the stillsuit against her body, thinking how their lives depended on these garments.</v>
      </c>
      <c r="G5940" t="str">
        <f t="shared" si="749"/>
        <v>&lt;p class="indent"&gt;</v>
      </c>
      <c r="H5940">
        <v>1</v>
      </c>
      <c r="I5940">
        <f t="shared" si="746"/>
        <v>29</v>
      </c>
      <c r="J5940">
        <f t="shared" ca="1" si="745"/>
        <v>2898</v>
      </c>
      <c r="K5940" t="str">
        <f>IF(OR(E5940="start",AND(E5940="end",E5939="start")),"Y","N")</f>
        <v>N</v>
      </c>
      <c r="L5940" t="str">
        <f t="shared" si="742"/>
        <v/>
      </c>
    </row>
    <row r="5941" spans="1:12" x14ac:dyDescent="0.25">
      <c r="A5941">
        <v>5940</v>
      </c>
      <c r="B5941" s="1" t="s">
        <v>9</v>
      </c>
      <c r="C5941" t="str">
        <f t="shared" si="748"/>
        <v>&lt;p class="indent"&gt;&lt;a id="page214"/&gt;Remembered lore insinuated itself into Jessica’s mind: &lt;em&gt;Without a stillsuit, a man sitting in shade on the desert needs five liters of water a day to maintain body weight.&lt;/em&gt; She felt the slick-soft skin of the stillsuit against her body, thinking how their lives depended on these garments. &lt;/p&gt;</v>
      </c>
      <c r="D5941">
        <f t="shared" si="744"/>
        <v>2</v>
      </c>
      <c r="E5941" t="str">
        <f t="shared" si="743"/>
        <v>end</v>
      </c>
      <c r="F5941" t="str">
        <f t="shared" si="747"/>
        <v>&lt;p class="indent"&gt;&lt;a id="page214"/&gt;Remembered lore insinuated itself into Jessica’s mind: &lt;em&gt;Without a stillsuit, a man sitting in shade on the desert needs five liters of water a day to maintain body weight.&lt;/em&gt; She felt the slick-soft skin of the stillsuit against her body, thinking how their lives depended on these garments. &lt;/p&gt;</v>
      </c>
      <c r="G5941" t="str">
        <f t="shared" si="749"/>
        <v>&lt;p class="indent"&gt;</v>
      </c>
      <c r="H5941">
        <v>1</v>
      </c>
      <c r="I5941">
        <f t="shared" si="746"/>
        <v>29</v>
      </c>
      <c r="J5941">
        <f t="shared" ca="1" si="745"/>
        <v>2898</v>
      </c>
      <c r="K5941" t="str">
        <f>IF(OR(E5941="start",AND(E5941="end",E5940="start")),"Y","N")</f>
        <v>N</v>
      </c>
      <c r="L5941" t="str">
        <f t="shared" si="742"/>
        <v>&lt;p class="indent"&gt;&lt;a id="page214"/&gt;Remembered lore insinuated itself into Jessica’s mind: &lt;em&gt;Without a stillsuit, a man sitting in shade on the desert needs five liters of water a day to maintain body weight.&lt;/em&gt; She felt the slick-soft skin of the stillsuit against her body, thinking how their lives depended on these garments. &lt;/p&gt;</v>
      </c>
    </row>
    <row r="5942" spans="1:12" x14ac:dyDescent="0.25">
      <c r="A5942">
        <v>5941</v>
      </c>
      <c r="B5942" s="1" t="s">
        <v>4625</v>
      </c>
      <c r="C5942" t="str">
        <f t="shared" si="748"/>
        <v>&lt;p class="indent"&gt;‘If we leave here, Idaho can’t find us,’ she said.&lt;/p&gt;</v>
      </c>
      <c r="D5942">
        <f t="shared" si="744"/>
        <v>1</v>
      </c>
      <c r="E5942" t="str">
        <f t="shared" si="743"/>
        <v>end</v>
      </c>
      <c r="F5942" t="str">
        <f t="shared" si="747"/>
        <v>&lt;p class="indent"&gt;‘If we leave here, Idaho can’t find us,’ she said.&lt;/p&gt;</v>
      </c>
      <c r="G5942" t="str">
        <f t="shared" si="749"/>
        <v>&lt;p class="indent"&gt;</v>
      </c>
      <c r="H5942">
        <v>1</v>
      </c>
      <c r="I5942">
        <f t="shared" si="746"/>
        <v>29</v>
      </c>
      <c r="J5942">
        <f t="shared" ca="1" si="745"/>
        <v>2899</v>
      </c>
      <c r="K5942" t="str">
        <f>IF(OR(E5942="start",AND(E5942="end",E5941="start")),"Y","N")</f>
        <v>N</v>
      </c>
      <c r="L5942" t="str">
        <f t="shared" si="742"/>
        <v>&lt;p class="indent"&gt;‘If we leave here, Idaho can’t find us,’ she said.&lt;/p&gt;</v>
      </c>
    </row>
    <row r="5943" spans="1:12" x14ac:dyDescent="0.25">
      <c r="A5943">
        <v>5942</v>
      </c>
      <c r="B5943" s="1" t="s">
        <v>4626</v>
      </c>
      <c r="C5943" t="str">
        <f t="shared" si="748"/>
        <v>&lt;p class="indent"&gt;‘There are ways to make any man talk,’ he said. ‘If Idaho hasn’t returned by dawn, we must consider the possibility he has</v>
      </c>
      <c r="D5943">
        <f t="shared" si="744"/>
        <v>1</v>
      </c>
      <c r="E5943" t="str">
        <f t="shared" si="743"/>
        <v>end</v>
      </c>
      <c r="F5943" t="str">
        <f t="shared" si="747"/>
        <v>&lt;p class="indent"&gt;‘There are ways to make any man talk,’ he said. ‘If Idaho hasn’t returned by dawn, we must consider the possibility he has</v>
      </c>
      <c r="G5943" t="str">
        <f t="shared" si="749"/>
        <v>&lt;p class="indent"&gt;</v>
      </c>
      <c r="H5943">
        <v>1</v>
      </c>
      <c r="I5943">
        <f t="shared" si="746"/>
        <v>29</v>
      </c>
      <c r="J5943">
        <f t="shared" ca="1" si="745"/>
        <v>2900</v>
      </c>
      <c r="K5943" t="str">
        <f>IF(OR(E5943="start",AND(E5943="end",E5942="start")),"Y","N")</f>
        <v>N</v>
      </c>
      <c r="L5943" t="str">
        <f t="shared" si="742"/>
        <v/>
      </c>
    </row>
    <row r="5944" spans="1:12" x14ac:dyDescent="0.25">
      <c r="A5944">
        <v>5943</v>
      </c>
      <c r="B5944" s="1" t="s">
        <v>4627</v>
      </c>
      <c r="C5944" t="str">
        <f t="shared" si="748"/>
        <v>&lt;p class="indent"&gt;‘There are ways to make any man talk,’ he said. ‘If Idaho hasn’t returned by dawn, we must consider the possibility he has been captured. How long do you think he could hold out?’</v>
      </c>
      <c r="D5944">
        <f t="shared" si="744"/>
        <v>2</v>
      </c>
      <c r="E5944" t="str">
        <f t="shared" si="743"/>
        <v>end</v>
      </c>
      <c r="F5944" t="str">
        <f t="shared" si="747"/>
        <v>&lt;p class="indent"&gt;‘There are ways to make any man talk,’ he said. ‘If Idaho hasn’t returned by dawn, we must consider the possibility he has been captured. How long do you think he could hold out?’</v>
      </c>
      <c r="G5944" t="str">
        <f t="shared" si="749"/>
        <v>&lt;p class="indent"&gt;</v>
      </c>
      <c r="H5944">
        <v>1</v>
      </c>
      <c r="I5944">
        <f t="shared" si="746"/>
        <v>29</v>
      </c>
      <c r="J5944">
        <f t="shared" ca="1" si="745"/>
        <v>2900</v>
      </c>
      <c r="K5944" t="str">
        <f>IF(OR(E5944="start",AND(E5944="end",E5943="start")),"Y","N")</f>
        <v>N</v>
      </c>
      <c r="L5944" t="str">
        <f t="shared" si="742"/>
        <v/>
      </c>
    </row>
    <row r="5945" spans="1:12" x14ac:dyDescent="0.25">
      <c r="A5945">
        <v>5944</v>
      </c>
      <c r="B5945" s="1" t="s">
        <v>9</v>
      </c>
      <c r="C5945" t="str">
        <f t="shared" si="748"/>
        <v>&lt;p class="indent"&gt;‘There are ways to make any man talk,’ he said. ‘If Idaho hasn’t returned by dawn, we must consider the possibility he has been captured. How long do you think he could hold out?’ &lt;/p&gt;</v>
      </c>
      <c r="D5945">
        <f t="shared" si="744"/>
        <v>3</v>
      </c>
      <c r="E5945" t="str">
        <f t="shared" si="743"/>
        <v>end</v>
      </c>
      <c r="F5945" t="str">
        <f t="shared" si="747"/>
        <v>&lt;p class="indent"&gt;‘There are ways to make any man talk,’ he said. ‘If Idaho hasn’t returned by dawn, we must consider the possibility he has been captured. How long do you think he could hold out?’ &lt;/p&gt;</v>
      </c>
      <c r="G5945" t="str">
        <f t="shared" si="749"/>
        <v>&lt;p class="indent"&gt;</v>
      </c>
      <c r="H5945">
        <v>1</v>
      </c>
      <c r="I5945">
        <f t="shared" si="746"/>
        <v>29</v>
      </c>
      <c r="J5945">
        <f t="shared" ca="1" si="745"/>
        <v>2900</v>
      </c>
      <c r="K5945" t="str">
        <f>IF(OR(E5945="start",AND(E5945="end",E5944="start")),"Y","N")</f>
        <v>N</v>
      </c>
      <c r="L5945" t="str">
        <f t="shared" si="742"/>
        <v>&lt;p class="indent"&gt;‘There are ways to make any man talk,’ he said. ‘If Idaho hasn’t returned by dawn, we must consider the possibility he has been captured. How long do you think he could hold out?’ &lt;/p&gt;</v>
      </c>
    </row>
    <row r="5946" spans="1:12" x14ac:dyDescent="0.25">
      <c r="A5946">
        <v>5945</v>
      </c>
      <c r="B5946" s="1" t="s">
        <v>4628</v>
      </c>
      <c r="C5946" t="str">
        <f t="shared" si="748"/>
        <v>&lt;p class="indent"&gt;The question required no answer, and she sat in silence.&lt;/p&gt;</v>
      </c>
      <c r="D5946">
        <f t="shared" si="744"/>
        <v>1</v>
      </c>
      <c r="E5946" t="str">
        <f t="shared" si="743"/>
        <v>end</v>
      </c>
      <c r="F5946" t="str">
        <f t="shared" si="747"/>
        <v>&lt;p class="indent"&gt;The question required no answer, and she sat in silence.&lt;/p&gt;</v>
      </c>
      <c r="G5946" t="str">
        <f t="shared" si="749"/>
        <v>&lt;p class="indent"&gt;</v>
      </c>
      <c r="H5946">
        <v>1</v>
      </c>
      <c r="I5946">
        <f t="shared" si="746"/>
        <v>29</v>
      </c>
      <c r="J5946">
        <f t="shared" ca="1" si="745"/>
        <v>2901</v>
      </c>
      <c r="K5946" t="str">
        <f>IF(OR(E5946="start",AND(E5946="end",E5945="start")),"Y","N")</f>
        <v>N</v>
      </c>
      <c r="L5946" t="str">
        <f t="shared" ref="L5946:L6009" si="750">IF(D5946&gt;=D5947,F5946,"")</f>
        <v>&lt;p class="indent"&gt;The question required no answer, and she sat in silence.&lt;/p&gt;</v>
      </c>
    </row>
    <row r="5947" spans="1:12" x14ac:dyDescent="0.25">
      <c r="A5947">
        <v>5946</v>
      </c>
      <c r="B5947" s="1" t="s">
        <v>4629</v>
      </c>
      <c r="C5947" t="str">
        <f t="shared" si="748"/>
        <v>&lt;p class="indent"&gt;Paul lifted the seal on the pack, pulled out a tiny micromanual with glowtab and magnifier. Green and orange letters leaped</v>
      </c>
      <c r="D5947">
        <f t="shared" si="744"/>
        <v>1</v>
      </c>
      <c r="E5947" t="str">
        <f t="shared" si="743"/>
        <v>end</v>
      </c>
      <c r="F5947" t="str">
        <f t="shared" si="747"/>
        <v>&lt;p class="indent"&gt;Paul lifted the seal on the pack, pulled out a tiny micromanual with glowtab and magnifier. Green and orange letters leaped</v>
      </c>
      <c r="G5947" t="str">
        <f t="shared" si="749"/>
        <v>&lt;p class="indent"&gt;</v>
      </c>
      <c r="H5947">
        <v>1</v>
      </c>
      <c r="I5947">
        <f t="shared" si="746"/>
        <v>29</v>
      </c>
      <c r="J5947">
        <f t="shared" ca="1" si="745"/>
        <v>2902</v>
      </c>
      <c r="K5947" t="str">
        <f>IF(OR(E5947="start",AND(E5947="end",E5946="start")),"Y","N")</f>
        <v>N</v>
      </c>
      <c r="L5947" t="str">
        <f t="shared" si="750"/>
        <v/>
      </c>
    </row>
    <row r="5948" spans="1:12" x14ac:dyDescent="0.25">
      <c r="A5948">
        <v>5947</v>
      </c>
      <c r="B5948" s="1" t="s">
        <v>4630</v>
      </c>
      <c r="C5948" t="str">
        <f t="shared" si="748"/>
        <v>&lt;p class="indent"&gt;Paul lifted the seal on the pack, pulled out a tiny micromanual with glowtab and magnifier. Green and orange letters leaped up at him from the pages: ‘literjons, stilltent, energy caps, recaths, sandsnork, binoculars, stillsuit repkit, baradye pistol,</v>
      </c>
      <c r="D5948">
        <f t="shared" si="744"/>
        <v>2</v>
      </c>
      <c r="E5948" t="str">
        <f t="shared" si="743"/>
        <v>end</v>
      </c>
      <c r="F5948" t="str">
        <f t="shared" si="747"/>
        <v>&lt;p class="indent"&gt;Paul lifted the seal on the pack, pulled out a tiny micromanual with glowtab and magnifier. Green and orange letters leaped up at him from the pages: ‘literjons, stilltent, energy caps, recaths, sandsnork, binoculars, stillsuit repkit, baradye pistol,</v>
      </c>
      <c r="G5948" t="str">
        <f t="shared" si="749"/>
        <v>&lt;p class="indent"&gt;</v>
      </c>
      <c r="H5948">
        <v>1</v>
      </c>
      <c r="I5948">
        <f t="shared" si="746"/>
        <v>29</v>
      </c>
      <c r="J5948">
        <f t="shared" ca="1" si="745"/>
        <v>2902</v>
      </c>
      <c r="K5948" t="str">
        <f>IF(OR(E5948="start",AND(E5948="end",E5947="start")),"Y","N")</f>
        <v>N</v>
      </c>
      <c r="L5948" t="str">
        <f t="shared" si="750"/>
        <v/>
      </c>
    </row>
    <row r="5949" spans="1:12" x14ac:dyDescent="0.25">
      <c r="A5949">
        <v>5948</v>
      </c>
      <c r="B5949" s="1" t="s">
        <v>4631</v>
      </c>
      <c r="C5949" t="str">
        <f t="shared" si="748"/>
        <v>&lt;p class="indent"&gt;Paul lifted the seal on the pack, pulled out a tiny micromanual with glowtab and magnifier. Green and orange letters leaped up at him from the pages: ‘literjons, stilltent, energy caps, recaths, sandsnork, binoculars, stillsuit repkit, baradye pistol, sinkchart, filt-plugs, paracompass, maker hooks, thumpers, Fremkit, fire pillar …’</v>
      </c>
      <c r="D5949">
        <f t="shared" si="744"/>
        <v>3</v>
      </c>
      <c r="E5949" t="str">
        <f t="shared" si="743"/>
        <v>end</v>
      </c>
      <c r="F5949" t="str">
        <f t="shared" si="747"/>
        <v>&lt;p class="indent"&gt;Paul lifted the seal on the pack, pulled out a tiny micromanual with glowtab and magnifier. Green and orange letters leaped up at him from the pages: ‘literjons, stilltent, energy caps, recaths, sandsnork, binoculars, stillsuit repkit, baradye pistol, sinkchart, filt-plugs, paracompass, maker hooks, thumpers, Fremkit, fire pillar …’</v>
      </c>
      <c r="G5949" t="str">
        <f t="shared" si="749"/>
        <v>&lt;p class="indent"&gt;</v>
      </c>
      <c r="H5949">
        <v>1</v>
      </c>
      <c r="I5949">
        <f t="shared" si="746"/>
        <v>29</v>
      </c>
      <c r="J5949">
        <f t="shared" ca="1" si="745"/>
        <v>2902</v>
      </c>
      <c r="K5949" t="str">
        <f>IF(OR(E5949="start",AND(E5949="end",E5948="start")),"Y","N")</f>
        <v>N</v>
      </c>
      <c r="L5949" t="str">
        <f t="shared" si="750"/>
        <v/>
      </c>
    </row>
    <row r="5950" spans="1:12" x14ac:dyDescent="0.25">
      <c r="A5950">
        <v>5949</v>
      </c>
      <c r="B5950" s="1" t="s">
        <v>9</v>
      </c>
      <c r="C5950" t="str">
        <f t="shared" si="748"/>
        <v>&lt;p class="indent"&gt;Paul lifted the seal on the pack, pulled out a tiny micromanual with glowtab and magnifier. Green and orange letters leaped up at him from the pages: ‘literjons, stilltent, energy caps, recaths, sandsnork, binoculars, stillsuit repkit, baradye pistol, sinkchart, filt-plugs, paracompass, maker hooks, thumpers, Fremkit, fire pillar …’ &lt;/p&gt;</v>
      </c>
      <c r="D5950">
        <f t="shared" si="744"/>
        <v>4</v>
      </c>
      <c r="E5950" t="str">
        <f t="shared" si="743"/>
        <v>end</v>
      </c>
      <c r="F5950" t="str">
        <f t="shared" si="747"/>
        <v>&lt;p class="indent"&gt;Paul lifted the seal on the pack, pulled out a tiny micromanual with glowtab and magnifier. Green and orange letters leaped up at him from the pages: ‘literjons, stilltent, energy caps, recaths, sandsnork, binoculars, stillsuit repkit, baradye pistol, sinkchart, filt-plugs, paracompass, maker hooks, thumpers, Fremkit, fire pillar …’ &lt;/p&gt;</v>
      </c>
      <c r="G5950" t="str">
        <f t="shared" si="749"/>
        <v>&lt;p class="indent"&gt;</v>
      </c>
      <c r="H5950">
        <v>1</v>
      </c>
      <c r="I5950">
        <f t="shared" si="746"/>
        <v>29</v>
      </c>
      <c r="J5950">
        <f t="shared" ca="1" si="745"/>
        <v>2902</v>
      </c>
      <c r="K5950" t="str">
        <f>IF(OR(E5950="start",AND(E5950="end",E5949="start")),"Y","N")</f>
        <v>N</v>
      </c>
      <c r="L5950" t="str">
        <f t="shared" si="750"/>
        <v>&lt;p class="indent"&gt;Paul lifted the seal on the pack, pulled out a tiny micromanual with glowtab and magnifier. Green and orange letters leaped up at him from the pages: ‘literjons, stilltent, energy caps, recaths, sandsnork, binoculars, stillsuit repkit, baradye pistol, sinkchart, filt-plugs, paracompass, maker hooks, thumpers, Fremkit, fire pillar …’ &lt;/p&gt;</v>
      </c>
    </row>
    <row r="5951" spans="1:12" x14ac:dyDescent="0.25">
      <c r="A5951">
        <v>5950</v>
      </c>
      <c r="B5951" s="1" t="s">
        <v>4632</v>
      </c>
      <c r="C5951" t="str">
        <f t="shared" si="748"/>
        <v>&lt;p class="indent"&gt;So many things for survival on the desert.&lt;/p&gt;</v>
      </c>
      <c r="D5951">
        <f t="shared" si="744"/>
        <v>1</v>
      </c>
      <c r="E5951" t="str">
        <f t="shared" si="743"/>
        <v>end</v>
      </c>
      <c r="F5951" t="str">
        <f t="shared" si="747"/>
        <v>&lt;p class="indent"&gt;So many things for survival on the desert.&lt;/p&gt;</v>
      </c>
      <c r="G5951" t="str">
        <f t="shared" si="749"/>
        <v>&lt;p class="indent"&gt;</v>
      </c>
      <c r="H5951">
        <v>1</v>
      </c>
      <c r="I5951">
        <f t="shared" si="746"/>
        <v>29</v>
      </c>
      <c r="J5951">
        <f t="shared" ca="1" si="745"/>
        <v>2903</v>
      </c>
      <c r="K5951" t="str">
        <f>IF(OR(E5951="start",AND(E5951="end",E5950="start")),"Y","N")</f>
        <v>N</v>
      </c>
      <c r="L5951" t="str">
        <f t="shared" si="750"/>
        <v>&lt;p class="indent"&gt;So many things for survival on the desert.&lt;/p&gt;</v>
      </c>
    </row>
    <row r="5952" spans="1:12" x14ac:dyDescent="0.25">
      <c r="A5952">
        <v>5951</v>
      </c>
      <c r="B5952" s="1" t="s">
        <v>4633</v>
      </c>
      <c r="C5952" t="str">
        <f t="shared" si="748"/>
        <v>&lt;p class="indent"&gt;Presently, he put the manual aside on the tent floor.&lt;/p&gt;</v>
      </c>
      <c r="D5952">
        <f t="shared" si="744"/>
        <v>1</v>
      </c>
      <c r="E5952" t="str">
        <f t="shared" si="743"/>
        <v>end</v>
      </c>
      <c r="F5952" t="str">
        <f t="shared" si="747"/>
        <v>&lt;p class="indent"&gt;Presently, he put the manual aside on the tent floor.&lt;/p&gt;</v>
      </c>
      <c r="G5952" t="str">
        <f t="shared" si="749"/>
        <v>&lt;p class="indent"&gt;</v>
      </c>
      <c r="H5952">
        <v>1</v>
      </c>
      <c r="I5952">
        <f t="shared" si="746"/>
        <v>29</v>
      </c>
      <c r="J5952">
        <f t="shared" ca="1" si="745"/>
        <v>2904</v>
      </c>
      <c r="K5952" t="str">
        <f>IF(OR(E5952="start",AND(E5952="end",E5951="start")),"Y","N")</f>
        <v>N</v>
      </c>
      <c r="L5952" t="str">
        <f t="shared" si="750"/>
        <v>&lt;p class="indent"&gt;Presently, he put the manual aside on the tent floor.&lt;/p&gt;</v>
      </c>
    </row>
    <row r="5953" spans="1:12" x14ac:dyDescent="0.25">
      <c r="A5953">
        <v>5952</v>
      </c>
      <c r="B5953" s="1" t="s">
        <v>4634</v>
      </c>
      <c r="C5953" t="str">
        <f t="shared" si="748"/>
        <v>&lt;p class="indent"&gt;‘Where can we possibly go?’Jessica asked.&lt;/p&gt;</v>
      </c>
      <c r="D5953">
        <f t="shared" si="744"/>
        <v>1</v>
      </c>
      <c r="E5953" t="str">
        <f t="shared" si="743"/>
        <v>end</v>
      </c>
      <c r="F5953" t="str">
        <f t="shared" si="747"/>
        <v>&lt;p class="indent"&gt;‘Where can we possibly go?’Jessica asked.&lt;/p&gt;</v>
      </c>
      <c r="G5953" t="str">
        <f t="shared" si="749"/>
        <v>&lt;p class="indent"&gt;</v>
      </c>
      <c r="H5953">
        <v>1</v>
      </c>
      <c r="I5953">
        <f t="shared" si="746"/>
        <v>29</v>
      </c>
      <c r="J5953">
        <f t="shared" ca="1" si="745"/>
        <v>2905</v>
      </c>
      <c r="K5953" t="str">
        <f>IF(OR(E5953="start",AND(E5953="end",E5952="start")),"Y","N")</f>
        <v>N</v>
      </c>
      <c r="L5953" t="str">
        <f t="shared" si="750"/>
        <v>&lt;p class="indent"&gt;‘Where can we possibly go?’Jessica asked.&lt;/p&gt;</v>
      </c>
    </row>
    <row r="5954" spans="1:12" x14ac:dyDescent="0.25">
      <c r="A5954">
        <v>5953</v>
      </c>
      <c r="B5954" s="1" t="s">
        <v>4635</v>
      </c>
      <c r="C5954" t="str">
        <f t="shared" si="748"/>
        <v>&lt;p class="indent"&gt;‘My father spoke &lt;em&gt;of desert power,’&lt;/em&gt; Paul said. ‘The Harkonnens cannot rule this planet without it. They’ve never ruled this planet, nor shall they. Not even</v>
      </c>
      <c r="D5954">
        <f t="shared" si="744"/>
        <v>1</v>
      </c>
      <c r="E5954" t="str">
        <f t="shared" ref="E5954:E6017" si="751">IFERROR(IF(FIND("blockquote",B5954)=2,"start","end"),E5953)</f>
        <v>end</v>
      </c>
      <c r="F5954" t="str">
        <f t="shared" si="747"/>
        <v>&lt;p class="indent"&gt;‘My father spoke &lt;em&gt;of desert power,’&lt;/em&gt; Paul said. ‘The Harkonnens cannot rule this planet without it. They’ve never ruled this planet, nor shall they. Not even</v>
      </c>
      <c r="G5954" t="str">
        <f t="shared" si="749"/>
        <v>&lt;p class="indent"&gt;</v>
      </c>
      <c r="H5954">
        <v>1</v>
      </c>
      <c r="I5954">
        <f t="shared" si="746"/>
        <v>29</v>
      </c>
      <c r="J5954">
        <f t="shared" ca="1" si="745"/>
        <v>2906</v>
      </c>
      <c r="K5954" t="str">
        <f>IF(OR(E5954="start",AND(E5954="end",E5953="start")),"Y","N")</f>
        <v>N</v>
      </c>
      <c r="L5954" t="str">
        <f t="shared" si="750"/>
        <v/>
      </c>
    </row>
    <row r="5955" spans="1:12" x14ac:dyDescent="0.25">
      <c r="A5955">
        <v>5954</v>
      </c>
      <c r="B5955" s="1" t="s">
        <v>4636</v>
      </c>
      <c r="C5955" t="str">
        <f t="shared" si="748"/>
        <v>&lt;p class="indent"&gt;‘My father spoke &lt;em&gt;of desert power,’&lt;/em&gt; Paul said. ‘The Harkonnens cannot rule this planet without it. They’ve never ruled this planet, nor shall they. Not even with ten thousand legions of Sardaukar.’</v>
      </c>
      <c r="D5955">
        <f t="shared" ref="D5955:D6018" si="752">IF(LEFT(B5955,2)="&lt;p",1,IF(LEFT(B5955,3)="&lt;h1",1,D5954+1))</f>
        <v>2</v>
      </c>
      <c r="E5955" t="str">
        <f t="shared" si="751"/>
        <v>end</v>
      </c>
      <c r="F5955" t="str">
        <f t="shared" si="747"/>
        <v>&lt;p class="indent"&gt;‘My father spoke &lt;em&gt;of desert power,’&lt;/em&gt; Paul said. ‘The Harkonnens cannot rule this planet without it. They’ve never ruled this planet, nor shall they. Not even with ten thousand legions of Sardaukar.’</v>
      </c>
      <c r="G5955" t="str">
        <f t="shared" si="749"/>
        <v>&lt;p class="indent"&gt;</v>
      </c>
      <c r="H5955">
        <v>1</v>
      </c>
      <c r="I5955">
        <f t="shared" si="746"/>
        <v>29</v>
      </c>
      <c r="J5955">
        <f t="shared" ref="J5955:J6018" ca="1" si="753">IF(K5955="Y","",IF(D5955=1,1+MAX(OFFSET(J5955,-A5955+1,0,A5955-1)),MAX(OFFSET(J5955,-A5955+1,0,A5955-1))))</f>
        <v>2906</v>
      </c>
      <c r="K5955" t="str">
        <f>IF(OR(E5955="start",AND(E5955="end",E5954="start")),"Y","N")</f>
        <v>N</v>
      </c>
      <c r="L5955" t="str">
        <f t="shared" si="750"/>
        <v/>
      </c>
    </row>
    <row r="5956" spans="1:12" x14ac:dyDescent="0.25">
      <c r="A5956">
        <v>5955</v>
      </c>
      <c r="B5956" s="1" t="s">
        <v>9</v>
      </c>
      <c r="C5956" t="str">
        <f t="shared" si="748"/>
        <v>&lt;p class="indent"&gt;‘My father spoke &lt;em&gt;of desert power,’&lt;/em&gt; Paul said. ‘The Harkonnens cannot rule this planet without it. They’ve never ruled this planet, nor shall they. Not even with ten thousand legions of Sardaukar.’ &lt;/p&gt;</v>
      </c>
      <c r="D5956">
        <f t="shared" si="752"/>
        <v>3</v>
      </c>
      <c r="E5956" t="str">
        <f t="shared" si="751"/>
        <v>end</v>
      </c>
      <c r="F5956" t="str">
        <f t="shared" si="747"/>
        <v>&lt;p class="indent"&gt;‘My father spoke &lt;em&gt;of desert power,’&lt;/em&gt; Paul said. ‘The Harkonnens cannot rule this planet without it. They’ve never ruled this planet, nor shall they. Not even with ten thousand legions of Sardaukar.’ &lt;/p&gt;</v>
      </c>
      <c r="G5956" t="str">
        <f t="shared" si="749"/>
        <v>&lt;p class="indent"&gt;</v>
      </c>
      <c r="H5956">
        <v>1</v>
      </c>
      <c r="I5956">
        <f t="shared" ref="I5956:I6019" si="754">IF(AND(E5955="end",E5956="start"),I5955+1,I5955)</f>
        <v>29</v>
      </c>
      <c r="J5956">
        <f t="shared" ca="1" si="753"/>
        <v>2906</v>
      </c>
      <c r="K5956" t="str">
        <f>IF(OR(E5956="start",AND(E5956="end",E5955="start")),"Y","N")</f>
        <v>N</v>
      </c>
      <c r="L5956" t="str">
        <f t="shared" si="750"/>
        <v>&lt;p class="indent"&gt;‘My father spoke &lt;em&gt;of desert power,’&lt;/em&gt; Paul said. ‘The Harkonnens cannot rule this planet without it. They’ve never ruled this planet, nor shall they. Not even with ten thousand legions of Sardaukar.’ &lt;/p&gt;</v>
      </c>
    </row>
    <row r="5957" spans="1:12" x14ac:dyDescent="0.25">
      <c r="A5957">
        <v>5956</v>
      </c>
      <c r="B5957" s="1" t="s">
        <v>4637</v>
      </c>
      <c r="C5957" t="str">
        <f t="shared" si="748"/>
        <v>&lt;p class="indent"&gt;‘Paul, you can’t think that—’&lt;/p&gt;</v>
      </c>
      <c r="D5957">
        <f t="shared" si="752"/>
        <v>1</v>
      </c>
      <c r="E5957" t="str">
        <f t="shared" si="751"/>
        <v>end</v>
      </c>
      <c r="F5957" t="str">
        <f t="shared" si="747"/>
        <v>&lt;p class="indent"&gt;‘Paul, you can’t think that—’&lt;/p&gt;</v>
      </c>
      <c r="G5957" t="str">
        <f t="shared" si="749"/>
        <v>&lt;p class="indent"&gt;</v>
      </c>
      <c r="H5957">
        <v>1</v>
      </c>
      <c r="I5957">
        <f t="shared" si="754"/>
        <v>29</v>
      </c>
      <c r="J5957">
        <f t="shared" ca="1" si="753"/>
        <v>2907</v>
      </c>
      <c r="K5957" t="str">
        <f>IF(OR(E5957="start",AND(E5957="end",E5956="start")),"Y","N")</f>
        <v>N</v>
      </c>
      <c r="L5957" t="str">
        <f t="shared" si="750"/>
        <v>&lt;p class="indent"&gt;‘Paul, you can’t think that—’&lt;/p&gt;</v>
      </c>
    </row>
    <row r="5958" spans="1:12" x14ac:dyDescent="0.25">
      <c r="A5958">
        <v>5957</v>
      </c>
      <c r="B5958" s="1" t="s">
        <v>4638</v>
      </c>
      <c r="C5958" t="str">
        <f t="shared" si="748"/>
        <v>&lt;p class="indent"&gt;‘We’ve all the evidence in our hands,’ he said. ‘Right here in this tent – the tent itself, this pack and its contents, these</v>
      </c>
      <c r="D5958">
        <f t="shared" si="752"/>
        <v>1</v>
      </c>
      <c r="E5958" t="str">
        <f t="shared" si="751"/>
        <v>end</v>
      </c>
      <c r="F5958" t="str">
        <f t="shared" si="747"/>
        <v>&lt;p class="indent"&gt;‘We’ve all the evidence in our hands,’ he said. ‘Right here in this tent – the tent itself, this pack and its contents, these</v>
      </c>
      <c r="G5958" t="str">
        <f t="shared" si="749"/>
        <v>&lt;p class="indent"&gt;</v>
      </c>
      <c r="H5958">
        <v>1</v>
      </c>
      <c r="I5958">
        <f t="shared" si="754"/>
        <v>29</v>
      </c>
      <c r="J5958">
        <f t="shared" ca="1" si="753"/>
        <v>2908</v>
      </c>
      <c r="K5958" t="str">
        <f>IF(OR(E5958="start",AND(E5958="end",E5957="start")),"Y","N")</f>
        <v>N</v>
      </c>
      <c r="L5958" t="str">
        <f t="shared" si="750"/>
        <v/>
      </c>
    </row>
    <row r="5959" spans="1:12" x14ac:dyDescent="0.25">
      <c r="A5959">
        <v>5958</v>
      </c>
      <c r="B5959" s="1" t="s">
        <v>4639</v>
      </c>
      <c r="C5959" t="str">
        <f t="shared" si="748"/>
        <v>&lt;p class="indent"&gt;‘We’ve all the evidence in our hands,’ he said. ‘Right here in this tent – the tent itself, this pack and its contents, these stillsuits. We know the Guild wants a prohibitive price for weather satellites. We know that—’</v>
      </c>
      <c r="D5959">
        <f t="shared" si="752"/>
        <v>2</v>
      </c>
      <c r="E5959" t="str">
        <f t="shared" si="751"/>
        <v>end</v>
      </c>
      <c r="F5959" t="str">
        <f t="shared" si="747"/>
        <v>&lt;p class="indent"&gt;‘We’ve all the evidence in our hands,’ he said. ‘Right here in this tent – the tent itself, this pack and its contents, these stillsuits. We know the Guild wants a prohibitive price for weather satellites. We know that—’</v>
      </c>
      <c r="G5959" t="str">
        <f t="shared" si="749"/>
        <v>&lt;p class="indent"&gt;</v>
      </c>
      <c r="H5959">
        <v>1</v>
      </c>
      <c r="I5959">
        <f t="shared" si="754"/>
        <v>29</v>
      </c>
      <c r="J5959">
        <f t="shared" ca="1" si="753"/>
        <v>2908</v>
      </c>
      <c r="K5959" t="str">
        <f>IF(OR(E5959="start",AND(E5959="end",E5958="start")),"Y","N")</f>
        <v>N</v>
      </c>
      <c r="L5959" t="str">
        <f t="shared" si="750"/>
        <v/>
      </c>
    </row>
    <row r="5960" spans="1:12" x14ac:dyDescent="0.25">
      <c r="A5960">
        <v>5959</v>
      </c>
      <c r="B5960" s="1" t="s">
        <v>9</v>
      </c>
      <c r="C5960" t="str">
        <f t="shared" si="748"/>
        <v>&lt;p class="indent"&gt;‘We’ve all the evidence in our hands,’ he said. ‘Right here in this tent – the tent itself, this pack and its contents, these stillsuits. We know the Guild wants a prohibitive price for weather satellites. We know that—’ &lt;/p&gt;</v>
      </c>
      <c r="D5960">
        <f t="shared" si="752"/>
        <v>3</v>
      </c>
      <c r="E5960" t="str">
        <f t="shared" si="751"/>
        <v>end</v>
      </c>
      <c r="F5960" t="str">
        <f t="shared" si="747"/>
        <v>&lt;p class="indent"&gt;‘We’ve all the evidence in our hands,’ he said. ‘Right here in this tent – the tent itself, this pack and its contents, these stillsuits. We know the Guild wants a prohibitive price for weather satellites. We know that—’ &lt;/p&gt;</v>
      </c>
      <c r="G5960" t="str">
        <f t="shared" si="749"/>
        <v>&lt;p class="indent"&gt;</v>
      </c>
      <c r="H5960">
        <v>1</v>
      </c>
      <c r="I5960">
        <f t="shared" si="754"/>
        <v>29</v>
      </c>
      <c r="J5960">
        <f t="shared" ca="1" si="753"/>
        <v>2908</v>
      </c>
      <c r="K5960" t="str">
        <f>IF(OR(E5960="start",AND(E5960="end",E5959="start")),"Y","N")</f>
        <v>N</v>
      </c>
      <c r="L5960" t="str">
        <f t="shared" si="750"/>
        <v>&lt;p class="indent"&gt;‘We’ve all the evidence in our hands,’ he said. ‘Right here in this tent – the tent itself, this pack and its contents, these stillsuits. We know the Guild wants a prohibitive price for weather satellites. We know that—’ &lt;/p&gt;</v>
      </c>
    </row>
    <row r="5961" spans="1:12" x14ac:dyDescent="0.25">
      <c r="A5961">
        <v>5960</v>
      </c>
      <c r="B5961" s="1" t="s">
        <v>4640</v>
      </c>
      <c r="C5961" t="str">
        <f t="shared" si="748"/>
        <v>&lt;p class="indent"&gt;‘What’ve weather satellites to do with it?’ she asked. ‘They couldn’t possibly …’ She broke off.&lt;/p&gt;</v>
      </c>
      <c r="D5961">
        <f t="shared" si="752"/>
        <v>1</v>
      </c>
      <c r="E5961" t="str">
        <f t="shared" si="751"/>
        <v>end</v>
      </c>
      <c r="F5961" t="str">
        <f t="shared" si="747"/>
        <v>&lt;p class="indent"&gt;‘What’ve weather satellites to do with it?’ she asked. ‘They couldn’t possibly …’ She broke off.&lt;/p&gt;</v>
      </c>
      <c r="G5961" t="str">
        <f t="shared" si="749"/>
        <v>&lt;p class="indent"&gt;</v>
      </c>
      <c r="H5961">
        <v>1</v>
      </c>
      <c r="I5961">
        <f t="shared" si="754"/>
        <v>29</v>
      </c>
      <c r="J5961">
        <f t="shared" ca="1" si="753"/>
        <v>2909</v>
      </c>
      <c r="K5961" t="str">
        <f>IF(OR(E5961="start",AND(E5961="end",E5960="start")),"Y","N")</f>
        <v>N</v>
      </c>
      <c r="L5961" t="str">
        <f t="shared" si="750"/>
        <v>&lt;p class="indent"&gt;‘What’ve weather satellites to do with it?’ she asked. ‘They couldn’t possibly …’ She broke off.&lt;/p&gt;</v>
      </c>
    </row>
    <row r="5962" spans="1:12" x14ac:dyDescent="0.25">
      <c r="A5962">
        <v>5961</v>
      </c>
      <c r="B5962" s="1" t="s">
        <v>4641</v>
      </c>
      <c r="C5962" t="str">
        <f t="shared" si="748"/>
        <v>&lt;p class="indent"&gt;Paul sensed the hyperalertness of his mind reading her reactions, computing on minutiae. ‘You see it now,’ he said. ‘Satellites</v>
      </c>
      <c r="D5962">
        <f t="shared" si="752"/>
        <v>1</v>
      </c>
      <c r="E5962" t="str">
        <f t="shared" si="751"/>
        <v>end</v>
      </c>
      <c r="F5962" t="str">
        <f t="shared" si="747"/>
        <v>&lt;p class="indent"&gt;Paul sensed the hyperalertness of his mind reading her reactions, computing on minutiae. ‘You see it now,’ he said. ‘Satellites</v>
      </c>
      <c r="G5962" t="str">
        <f t="shared" si="749"/>
        <v>&lt;p class="indent"&gt;</v>
      </c>
      <c r="H5962">
        <v>1</v>
      </c>
      <c r="I5962">
        <f t="shared" si="754"/>
        <v>29</v>
      </c>
      <c r="J5962">
        <f t="shared" ca="1" si="753"/>
        <v>2910</v>
      </c>
      <c r="K5962" t="str">
        <f>IF(OR(E5962="start",AND(E5962="end",E5961="start")),"Y","N")</f>
        <v>N</v>
      </c>
      <c r="L5962" t="str">
        <f t="shared" si="750"/>
        <v/>
      </c>
    </row>
    <row r="5963" spans="1:12" x14ac:dyDescent="0.25">
      <c r="A5963">
        <v>5962</v>
      </c>
      <c r="B5963" s="1" t="s">
        <v>4642</v>
      </c>
      <c r="C5963" t="str">
        <f t="shared" si="748"/>
        <v>&lt;p class="indent"&gt;Paul sensed the hyperalertness of his mind reading her reactions, computing on minutiae. ‘You see it now,’ he said. ‘Satellites watch the terrain below. There are things in the deep desert that will not bear frequent inspection.’</v>
      </c>
      <c r="D5963">
        <f t="shared" si="752"/>
        <v>2</v>
      </c>
      <c r="E5963" t="str">
        <f t="shared" si="751"/>
        <v>end</v>
      </c>
      <c r="F5963" t="str">
        <f t="shared" ref="F5963:F6026" si="755">IF(AND(E5963="start",D5963&gt;=D5962),F5962&amp;" "&amp;B5963,C5963)</f>
        <v>&lt;p class="indent"&gt;Paul sensed the hyperalertness of his mind reading her reactions, computing on minutiae. ‘You see it now,’ he said. ‘Satellites watch the terrain below. There are things in the deep desert that will not bear frequent inspection.’</v>
      </c>
      <c r="G5963" t="str">
        <f t="shared" si="749"/>
        <v>&lt;p class="indent"&gt;</v>
      </c>
      <c r="H5963">
        <v>1</v>
      </c>
      <c r="I5963">
        <f t="shared" si="754"/>
        <v>29</v>
      </c>
      <c r="J5963">
        <f t="shared" ca="1" si="753"/>
        <v>2910</v>
      </c>
      <c r="K5963" t="str">
        <f>IF(OR(E5963="start",AND(E5963="end",E5962="start")),"Y","N")</f>
        <v>N</v>
      </c>
      <c r="L5963" t="str">
        <f t="shared" si="750"/>
        <v/>
      </c>
    </row>
    <row r="5964" spans="1:12" x14ac:dyDescent="0.25">
      <c r="A5964">
        <v>5963</v>
      </c>
      <c r="B5964" s="1" t="s">
        <v>9</v>
      </c>
      <c r="C5964" t="str">
        <f t="shared" si="748"/>
        <v>&lt;p class="indent"&gt;Paul sensed the hyperalertness of his mind reading her reactions, computing on minutiae. ‘You see it now,’ he said. ‘Satellites watch the terrain below. There are things in the deep desert that will not bear frequent inspection.’ &lt;/p&gt;</v>
      </c>
      <c r="D5964">
        <f t="shared" si="752"/>
        <v>3</v>
      </c>
      <c r="E5964" t="str">
        <f t="shared" si="751"/>
        <v>end</v>
      </c>
      <c r="F5964" t="str">
        <f t="shared" si="755"/>
        <v>&lt;p class="indent"&gt;Paul sensed the hyperalertness of his mind reading her reactions, computing on minutiae. ‘You see it now,’ he said. ‘Satellites watch the terrain below. There are things in the deep desert that will not bear frequent inspection.’ &lt;/p&gt;</v>
      </c>
      <c r="G5964" t="str">
        <f t="shared" si="749"/>
        <v>&lt;p class="indent"&gt;</v>
      </c>
      <c r="H5964">
        <v>1</v>
      </c>
      <c r="I5964">
        <f t="shared" si="754"/>
        <v>29</v>
      </c>
      <c r="J5964">
        <f t="shared" ca="1" si="753"/>
        <v>2910</v>
      </c>
      <c r="K5964" t="str">
        <f>IF(OR(E5964="start",AND(E5964="end",E5963="start")),"Y","N")</f>
        <v>N</v>
      </c>
      <c r="L5964" t="str">
        <f t="shared" si="750"/>
        <v>&lt;p class="indent"&gt;Paul sensed the hyperalertness of his mind reading her reactions, computing on minutiae. ‘You see it now,’ he said. ‘Satellites watch the terrain below. There are things in the deep desert that will not bear frequent inspection.’ &lt;/p&gt;</v>
      </c>
    </row>
    <row r="5965" spans="1:12" x14ac:dyDescent="0.25">
      <c r="A5965">
        <v>5964</v>
      </c>
      <c r="B5965" s="1" t="s">
        <v>4643</v>
      </c>
      <c r="C5965" t="str">
        <f t="shared" si="748"/>
        <v>&lt;p class="indent"&gt;‘You’re suggesting the Guild itself controls this planet?’&lt;/p&gt;</v>
      </c>
      <c r="D5965">
        <f t="shared" si="752"/>
        <v>1</v>
      </c>
      <c r="E5965" t="str">
        <f t="shared" si="751"/>
        <v>end</v>
      </c>
      <c r="F5965" t="str">
        <f t="shared" si="755"/>
        <v>&lt;p class="indent"&gt;‘You’re suggesting the Guild itself controls this planet?’&lt;/p&gt;</v>
      </c>
      <c r="G5965" t="str">
        <f t="shared" si="749"/>
        <v>&lt;p class="indent"&gt;</v>
      </c>
      <c r="H5965">
        <v>1</v>
      </c>
      <c r="I5965">
        <f t="shared" si="754"/>
        <v>29</v>
      </c>
      <c r="J5965">
        <f t="shared" ca="1" si="753"/>
        <v>2911</v>
      </c>
      <c r="K5965" t="str">
        <f>IF(OR(E5965="start",AND(E5965="end",E5964="start")),"Y","N")</f>
        <v>N</v>
      </c>
      <c r="L5965" t="str">
        <f t="shared" si="750"/>
        <v>&lt;p class="indent"&gt;‘You’re suggesting the Guild itself controls this planet?’&lt;/p&gt;</v>
      </c>
    </row>
    <row r="5966" spans="1:12" x14ac:dyDescent="0.25">
      <c r="A5966">
        <v>5965</v>
      </c>
      <c r="B5966" s="1" t="s">
        <v>4644</v>
      </c>
      <c r="C5966" t="str">
        <f t="shared" si="748"/>
        <v>&lt;p class="indent"&gt;She was so slow.&lt;/p&gt;</v>
      </c>
      <c r="D5966">
        <f t="shared" si="752"/>
        <v>1</v>
      </c>
      <c r="E5966" t="str">
        <f t="shared" si="751"/>
        <v>end</v>
      </c>
      <c r="F5966" t="str">
        <f t="shared" si="755"/>
        <v>&lt;p class="indent"&gt;She was so slow.&lt;/p&gt;</v>
      </c>
      <c r="G5966" t="str">
        <f t="shared" si="749"/>
        <v>&lt;p class="indent"&gt;</v>
      </c>
      <c r="H5966">
        <v>1</v>
      </c>
      <c r="I5966">
        <f t="shared" si="754"/>
        <v>29</v>
      </c>
      <c r="J5966">
        <f t="shared" ca="1" si="753"/>
        <v>2912</v>
      </c>
      <c r="K5966" t="str">
        <f>IF(OR(E5966="start",AND(E5966="end",E5965="start")),"Y","N")</f>
        <v>N</v>
      </c>
      <c r="L5966" t="str">
        <f t="shared" si="750"/>
        <v>&lt;p class="indent"&gt;She was so slow.&lt;/p&gt;</v>
      </c>
    </row>
    <row r="5967" spans="1:12" x14ac:dyDescent="0.25">
      <c r="A5967">
        <v>5966</v>
      </c>
      <c r="B5967" s="1" t="s">
        <v>4645</v>
      </c>
      <c r="C5967" t="str">
        <f t="shared" si="748"/>
        <v>&lt;p class="indent"&gt;‘No!’ he said. ‘The Fremen! They’re paying the Guild for privacy, paying in a coin that’s freely available to anyone with</v>
      </c>
      <c r="D5967">
        <f t="shared" si="752"/>
        <v>1</v>
      </c>
      <c r="E5967" t="str">
        <f t="shared" si="751"/>
        <v>end</v>
      </c>
      <c r="F5967" t="str">
        <f t="shared" si="755"/>
        <v>&lt;p class="indent"&gt;‘No!’ he said. ‘The Fremen! They’re paying the Guild for privacy, paying in a coin that’s freely available to anyone with</v>
      </c>
      <c r="G5967" t="str">
        <f t="shared" si="749"/>
        <v>&lt;p class="indent"&gt;</v>
      </c>
      <c r="H5967">
        <v>1</v>
      </c>
      <c r="I5967">
        <f t="shared" si="754"/>
        <v>29</v>
      </c>
      <c r="J5967">
        <f t="shared" ca="1" si="753"/>
        <v>2913</v>
      </c>
      <c r="K5967" t="str">
        <f>IF(OR(E5967="start",AND(E5967="end",E5966="start")),"Y","N")</f>
        <v>N</v>
      </c>
      <c r="L5967" t="str">
        <f t="shared" si="750"/>
        <v/>
      </c>
    </row>
    <row r="5968" spans="1:12" x14ac:dyDescent="0.25">
      <c r="A5968">
        <v>5967</v>
      </c>
      <c r="B5968" s="1" t="s">
        <v>4646</v>
      </c>
      <c r="C5968" t="str">
        <f t="shared" si="748"/>
        <v>&lt;p class="indent"&gt;‘No!’ he said. ‘The Fremen! They’re paying the Guild for privacy, paying in a coin that’s freely available to anyone with &lt;a id="page215"/&gt;desert power – spice. This is more than a second-approximation answer; it’s the straight-line computation. Depend on it.’</v>
      </c>
      <c r="D5968">
        <f t="shared" si="752"/>
        <v>2</v>
      </c>
      <c r="E5968" t="str">
        <f t="shared" si="751"/>
        <v>end</v>
      </c>
      <c r="F5968" t="str">
        <f t="shared" si="755"/>
        <v>&lt;p class="indent"&gt;‘No!’ he said. ‘The Fremen! They’re paying the Guild for privacy, paying in a coin that’s freely available to anyone with &lt;a id="page215"/&gt;desert power – spice. This is more than a second-approximation answer; it’s the straight-line computation. Depend on it.’</v>
      </c>
      <c r="G5968" t="str">
        <f t="shared" si="749"/>
        <v>&lt;p class="indent"&gt;</v>
      </c>
      <c r="H5968">
        <v>1</v>
      </c>
      <c r="I5968">
        <f t="shared" si="754"/>
        <v>29</v>
      </c>
      <c r="J5968">
        <f t="shared" ca="1" si="753"/>
        <v>2913</v>
      </c>
      <c r="K5968" t="str">
        <f>IF(OR(E5968="start",AND(E5968="end",E5967="start")),"Y","N")</f>
        <v>N</v>
      </c>
      <c r="L5968" t="str">
        <f t="shared" si="750"/>
        <v/>
      </c>
    </row>
    <row r="5969" spans="1:12" x14ac:dyDescent="0.25">
      <c r="A5969">
        <v>5968</v>
      </c>
      <c r="B5969" s="1" t="s">
        <v>9</v>
      </c>
      <c r="C5969" t="str">
        <f t="shared" si="748"/>
        <v>&lt;p class="indent"&gt;‘No!’ he said. ‘The Fremen! They’re paying the Guild for privacy, paying in a coin that’s freely available to anyone with &lt;a id="page215"/&gt;desert power – spice. This is more than a second-approximation answer; it’s the straight-line computation. Depend on it.’ &lt;/p&gt;</v>
      </c>
      <c r="D5969">
        <f t="shared" si="752"/>
        <v>3</v>
      </c>
      <c r="E5969" t="str">
        <f t="shared" si="751"/>
        <v>end</v>
      </c>
      <c r="F5969" t="str">
        <f t="shared" si="755"/>
        <v>&lt;p class="indent"&gt;‘No!’ he said. ‘The Fremen! They’re paying the Guild for privacy, paying in a coin that’s freely available to anyone with &lt;a id="page215"/&gt;desert power – spice. This is more than a second-approximation answer; it’s the straight-line computation. Depend on it.’ &lt;/p&gt;</v>
      </c>
      <c r="G5969" t="str">
        <f t="shared" si="749"/>
        <v>&lt;p class="indent"&gt;</v>
      </c>
      <c r="H5969">
        <v>1</v>
      </c>
      <c r="I5969">
        <f t="shared" si="754"/>
        <v>29</v>
      </c>
      <c r="J5969">
        <f t="shared" ca="1" si="753"/>
        <v>2913</v>
      </c>
      <c r="K5969" t="str">
        <f>IF(OR(E5969="start",AND(E5969="end",E5968="start")),"Y","N")</f>
        <v>N</v>
      </c>
      <c r="L5969" t="str">
        <f t="shared" si="750"/>
        <v>&lt;p class="indent"&gt;‘No!’ he said. ‘The Fremen! They’re paying the Guild for privacy, paying in a coin that’s freely available to anyone with &lt;a id="page215"/&gt;desert power – spice. This is more than a second-approximation answer; it’s the straight-line computation. Depend on it.’ &lt;/p&gt;</v>
      </c>
    </row>
    <row r="5970" spans="1:12" x14ac:dyDescent="0.25">
      <c r="A5970">
        <v>5969</v>
      </c>
      <c r="B5970" s="1" t="s">
        <v>4647</v>
      </c>
      <c r="C5970" t="str">
        <f t="shared" si="748"/>
        <v>&lt;p class="indent"&gt;‘Paul,’ Jessica said, ‘you’re not a Mentat yet; you can’t know for sure how—’&lt;/p&gt;</v>
      </c>
      <c r="D5970">
        <f t="shared" si="752"/>
        <v>1</v>
      </c>
      <c r="E5970" t="str">
        <f t="shared" si="751"/>
        <v>end</v>
      </c>
      <c r="F5970" t="str">
        <f t="shared" si="755"/>
        <v>&lt;p class="indent"&gt;‘Paul,’ Jessica said, ‘you’re not a Mentat yet; you can’t know for sure how—’&lt;/p&gt;</v>
      </c>
      <c r="G5970" t="str">
        <f t="shared" si="749"/>
        <v>&lt;p class="indent"&gt;</v>
      </c>
      <c r="H5970">
        <v>1</v>
      </c>
      <c r="I5970">
        <f t="shared" si="754"/>
        <v>29</v>
      </c>
      <c r="J5970">
        <f t="shared" ca="1" si="753"/>
        <v>2914</v>
      </c>
      <c r="K5970" t="str">
        <f>IF(OR(E5970="start",AND(E5970="end",E5969="start")),"Y","N")</f>
        <v>N</v>
      </c>
      <c r="L5970" t="str">
        <f t="shared" si="750"/>
        <v>&lt;p class="indent"&gt;‘Paul,’ Jessica said, ‘you’re not a Mentat yet; you can’t know for sure how—’&lt;/p&gt;</v>
      </c>
    </row>
    <row r="5971" spans="1:12" x14ac:dyDescent="0.25">
      <c r="A5971">
        <v>5970</v>
      </c>
      <c r="B5971" s="1" t="s">
        <v>4648</v>
      </c>
      <c r="C5971" t="str">
        <f t="shared" si="748"/>
        <v>&lt;p class="indent"&gt;‘I’ll never be a Mentat,’ he said. ‘I’m something else … a freak.’&lt;/p&gt;</v>
      </c>
      <c r="D5971">
        <f t="shared" si="752"/>
        <v>1</v>
      </c>
      <c r="E5971" t="str">
        <f t="shared" si="751"/>
        <v>end</v>
      </c>
      <c r="F5971" t="str">
        <f t="shared" si="755"/>
        <v>&lt;p class="indent"&gt;‘I’ll never be a Mentat,’ he said. ‘I’m something else … a freak.’&lt;/p&gt;</v>
      </c>
      <c r="G5971" t="str">
        <f t="shared" si="749"/>
        <v>&lt;p class="indent"&gt;</v>
      </c>
      <c r="H5971">
        <v>1</v>
      </c>
      <c r="I5971">
        <f t="shared" si="754"/>
        <v>29</v>
      </c>
      <c r="J5971">
        <f t="shared" ca="1" si="753"/>
        <v>2915</v>
      </c>
      <c r="K5971" t="str">
        <f>IF(OR(E5971="start",AND(E5971="end",E5970="start")),"Y","N")</f>
        <v>N</v>
      </c>
      <c r="L5971" t="str">
        <f t="shared" si="750"/>
        <v>&lt;p class="indent"&gt;‘I’ll never be a Mentat,’ he said. ‘I’m something else … a freak.’&lt;/p&gt;</v>
      </c>
    </row>
    <row r="5972" spans="1:12" x14ac:dyDescent="0.25">
      <c r="A5972">
        <v>5971</v>
      </c>
      <c r="B5972" s="1" t="s">
        <v>4649</v>
      </c>
      <c r="C5972" t="str">
        <f t="shared" si="748"/>
        <v>&lt;p class="indent"&gt;‘Paul! How can you say such—’&lt;/p&gt;</v>
      </c>
      <c r="D5972">
        <f t="shared" si="752"/>
        <v>1</v>
      </c>
      <c r="E5972" t="str">
        <f t="shared" si="751"/>
        <v>end</v>
      </c>
      <c r="F5972" t="str">
        <f t="shared" si="755"/>
        <v>&lt;p class="indent"&gt;‘Paul! How can you say such—’&lt;/p&gt;</v>
      </c>
      <c r="G5972" t="str">
        <f t="shared" si="749"/>
        <v>&lt;p class="indent"&gt;</v>
      </c>
      <c r="H5972">
        <v>1</v>
      </c>
      <c r="I5972">
        <f t="shared" si="754"/>
        <v>29</v>
      </c>
      <c r="J5972">
        <f t="shared" ca="1" si="753"/>
        <v>2916</v>
      </c>
      <c r="K5972" t="str">
        <f>IF(OR(E5972="start",AND(E5972="end",E5971="start")),"Y","N")</f>
        <v>N</v>
      </c>
      <c r="L5972" t="str">
        <f t="shared" si="750"/>
        <v>&lt;p class="indent"&gt;‘Paul! How can you say such—’&lt;/p&gt;</v>
      </c>
    </row>
    <row r="5973" spans="1:12" x14ac:dyDescent="0.25">
      <c r="A5973">
        <v>5972</v>
      </c>
      <c r="B5973" s="1" t="s">
        <v>4650</v>
      </c>
      <c r="C5973" t="str">
        <f t="shared" si="748"/>
        <v>&lt;p class="indent"&gt;‘Leave me alone!’&lt;/p&gt;</v>
      </c>
      <c r="D5973">
        <f t="shared" si="752"/>
        <v>1</v>
      </c>
      <c r="E5973" t="str">
        <f t="shared" si="751"/>
        <v>end</v>
      </c>
      <c r="F5973" t="str">
        <f t="shared" si="755"/>
        <v>&lt;p class="indent"&gt;‘Leave me alone!’&lt;/p&gt;</v>
      </c>
      <c r="G5973" t="str">
        <f t="shared" si="749"/>
        <v>&lt;p class="indent"&gt;</v>
      </c>
      <c r="H5973">
        <v>1</v>
      </c>
      <c r="I5973">
        <f t="shared" si="754"/>
        <v>29</v>
      </c>
      <c r="J5973">
        <f t="shared" ca="1" si="753"/>
        <v>2917</v>
      </c>
      <c r="K5973" t="str">
        <f>IF(OR(E5973="start",AND(E5973="end",E5972="start")),"Y","N")</f>
        <v>N</v>
      </c>
      <c r="L5973" t="str">
        <f t="shared" si="750"/>
        <v>&lt;p class="indent"&gt;‘Leave me alone!’&lt;/p&gt;</v>
      </c>
    </row>
    <row r="5974" spans="1:12" x14ac:dyDescent="0.25">
      <c r="A5974">
        <v>5973</v>
      </c>
      <c r="B5974" s="1" t="s">
        <v>4651</v>
      </c>
      <c r="C5974" t="str">
        <f t="shared" si="748"/>
        <v>&lt;p class="indent"&gt;He turned away from her, looking out into the night. &lt;em&gt;Why can’t I mourn?&lt;/em&gt; he wondered. He felt that every fiber of his being craved this release, but it would be denied him forever.</v>
      </c>
      <c r="D5974">
        <f t="shared" si="752"/>
        <v>1</v>
      </c>
      <c r="E5974" t="str">
        <f t="shared" si="751"/>
        <v>end</v>
      </c>
      <c r="F5974" t="str">
        <f t="shared" si="755"/>
        <v>&lt;p class="indent"&gt;He turned away from her, looking out into the night. &lt;em&gt;Why can’t I mourn?&lt;/em&gt; he wondered. He felt that every fiber of his being craved this release, but it would be denied him forever.</v>
      </c>
      <c r="G5974" t="str">
        <f t="shared" si="749"/>
        <v>&lt;p class="indent"&gt;</v>
      </c>
      <c r="H5974">
        <v>1</v>
      </c>
      <c r="I5974">
        <f t="shared" si="754"/>
        <v>29</v>
      </c>
      <c r="J5974">
        <f t="shared" ca="1" si="753"/>
        <v>2918</v>
      </c>
      <c r="K5974" t="str">
        <f>IF(OR(E5974="start",AND(E5974="end",E5973="start")),"Y","N")</f>
        <v>N</v>
      </c>
      <c r="L5974" t="str">
        <f t="shared" si="750"/>
        <v/>
      </c>
    </row>
    <row r="5975" spans="1:12" x14ac:dyDescent="0.25">
      <c r="A5975">
        <v>5974</v>
      </c>
      <c r="B5975" s="1" t="s">
        <v>9</v>
      </c>
      <c r="C5975" t="str">
        <f t="shared" si="748"/>
        <v>&lt;p class="indent"&gt;He turned away from her, looking out into the night. &lt;em&gt;Why can’t I mourn?&lt;/em&gt; he wondered. He felt that every fiber of his being craved this release, but it would be denied him forever. &lt;/p&gt;</v>
      </c>
      <c r="D5975">
        <f t="shared" si="752"/>
        <v>2</v>
      </c>
      <c r="E5975" t="str">
        <f t="shared" si="751"/>
        <v>end</v>
      </c>
      <c r="F5975" t="str">
        <f t="shared" si="755"/>
        <v>&lt;p class="indent"&gt;He turned away from her, looking out into the night. &lt;em&gt;Why can’t I mourn?&lt;/em&gt; he wondered. He felt that every fiber of his being craved this release, but it would be denied him forever. &lt;/p&gt;</v>
      </c>
      <c r="G5975" t="str">
        <f t="shared" si="749"/>
        <v>&lt;p class="indent"&gt;</v>
      </c>
      <c r="H5975">
        <v>1</v>
      </c>
      <c r="I5975">
        <f t="shared" si="754"/>
        <v>29</v>
      </c>
      <c r="J5975">
        <f t="shared" ca="1" si="753"/>
        <v>2918</v>
      </c>
      <c r="K5975" t="str">
        <f>IF(OR(E5975="start",AND(E5975="end",E5974="start")),"Y","N")</f>
        <v>N</v>
      </c>
      <c r="L5975" t="str">
        <f t="shared" si="750"/>
        <v>&lt;p class="indent"&gt;He turned away from her, looking out into the night. &lt;em&gt;Why can’t I mourn?&lt;/em&gt; he wondered. He felt that every fiber of his being craved this release, but it would be denied him forever. &lt;/p&gt;</v>
      </c>
    </row>
    <row r="5976" spans="1:12" x14ac:dyDescent="0.25">
      <c r="A5976">
        <v>5975</v>
      </c>
      <c r="B5976" s="1" t="s">
        <v>4652</v>
      </c>
      <c r="C5976" t="str">
        <f t="shared" si="748"/>
        <v>&lt;p class="indent"&gt;Jessica had never heard such distress in her son’s voice. She wanted to reach out to him, hold him, comfort him, help him</v>
      </c>
      <c r="D5976">
        <f t="shared" si="752"/>
        <v>1</v>
      </c>
      <c r="E5976" t="str">
        <f t="shared" si="751"/>
        <v>end</v>
      </c>
      <c r="F5976" t="str">
        <f t="shared" si="755"/>
        <v>&lt;p class="indent"&gt;Jessica had never heard such distress in her son’s voice. She wanted to reach out to him, hold him, comfort him, help him</v>
      </c>
      <c r="G5976" t="str">
        <f t="shared" si="749"/>
        <v>&lt;p class="indent"&gt;</v>
      </c>
      <c r="H5976">
        <v>1</v>
      </c>
      <c r="I5976">
        <f t="shared" si="754"/>
        <v>29</v>
      </c>
      <c r="J5976">
        <f t="shared" ca="1" si="753"/>
        <v>2919</v>
      </c>
      <c r="K5976" t="str">
        <f>IF(OR(E5976="start",AND(E5976="end",E5975="start")),"Y","N")</f>
        <v>N</v>
      </c>
      <c r="L5976" t="str">
        <f t="shared" si="750"/>
        <v/>
      </c>
    </row>
    <row r="5977" spans="1:12" x14ac:dyDescent="0.25">
      <c r="A5977">
        <v>5976</v>
      </c>
      <c r="B5977" s="1" t="s">
        <v>4653</v>
      </c>
      <c r="C5977" t="str">
        <f t="shared" si="748"/>
        <v>&lt;p class="indent"&gt;Jessica had never heard such distress in her son’s voice. She wanted to reach out to him, hold him, comfort him, help him – but she sensed there was nothing she could do. He had to solve this problem by himself.</v>
      </c>
      <c r="D5977">
        <f t="shared" si="752"/>
        <v>2</v>
      </c>
      <c r="E5977" t="str">
        <f t="shared" si="751"/>
        <v>end</v>
      </c>
      <c r="F5977" t="str">
        <f t="shared" si="755"/>
        <v>&lt;p class="indent"&gt;Jessica had never heard such distress in her son’s voice. She wanted to reach out to him, hold him, comfort him, help him – but she sensed there was nothing she could do. He had to solve this problem by himself.</v>
      </c>
      <c r="G5977" t="str">
        <f t="shared" si="749"/>
        <v>&lt;p class="indent"&gt;</v>
      </c>
      <c r="H5977">
        <v>1</v>
      </c>
      <c r="I5977">
        <f t="shared" si="754"/>
        <v>29</v>
      </c>
      <c r="J5977">
        <f t="shared" ca="1" si="753"/>
        <v>2919</v>
      </c>
      <c r="K5977" t="str">
        <f>IF(OR(E5977="start",AND(E5977="end",E5976="start")),"Y","N")</f>
        <v>N</v>
      </c>
      <c r="L5977" t="str">
        <f t="shared" si="750"/>
        <v/>
      </c>
    </row>
    <row r="5978" spans="1:12" x14ac:dyDescent="0.25">
      <c r="A5978">
        <v>5977</v>
      </c>
      <c r="B5978" s="1" t="s">
        <v>9</v>
      </c>
      <c r="C5978" t="str">
        <f t="shared" si="748"/>
        <v>&lt;p class="indent"&gt;Jessica had never heard such distress in her son’s voice. She wanted to reach out to him, hold him, comfort him, help him – but she sensed there was nothing she could do. He had to solve this problem by himself. &lt;/p&gt;</v>
      </c>
      <c r="D5978">
        <f t="shared" si="752"/>
        <v>3</v>
      </c>
      <c r="E5978" t="str">
        <f t="shared" si="751"/>
        <v>end</v>
      </c>
      <c r="F5978" t="str">
        <f t="shared" si="755"/>
        <v>&lt;p class="indent"&gt;Jessica had never heard such distress in her son’s voice. She wanted to reach out to him, hold him, comfort him, help him – but she sensed there was nothing she could do. He had to solve this problem by himself. &lt;/p&gt;</v>
      </c>
      <c r="G5978" t="str">
        <f t="shared" si="749"/>
        <v>&lt;p class="indent"&gt;</v>
      </c>
      <c r="H5978">
        <v>1</v>
      </c>
      <c r="I5978">
        <f t="shared" si="754"/>
        <v>29</v>
      </c>
      <c r="J5978">
        <f t="shared" ca="1" si="753"/>
        <v>2919</v>
      </c>
      <c r="K5978" t="str">
        <f>IF(OR(E5978="start",AND(E5978="end",E5977="start")),"Y","N")</f>
        <v>N</v>
      </c>
      <c r="L5978" t="str">
        <f t="shared" si="750"/>
        <v>&lt;p class="indent"&gt;Jessica had never heard such distress in her son’s voice. She wanted to reach out to him, hold him, comfort him, help him – but she sensed there was nothing she could do. He had to solve this problem by himself. &lt;/p&gt;</v>
      </c>
    </row>
    <row r="5979" spans="1:12" x14ac:dyDescent="0.25">
      <c r="A5979">
        <v>5978</v>
      </c>
      <c r="B5979" s="1" t="s">
        <v>4654</v>
      </c>
      <c r="C5979" t="str">
        <f t="shared" si="748"/>
        <v>&lt;p class="indent"&gt;The glowing tab of the Fremkit manual between them on the tent floor caught her eye. She lifted it, glanced at the flyleaf,</v>
      </c>
      <c r="D5979">
        <f t="shared" si="752"/>
        <v>1</v>
      </c>
      <c r="E5979" t="str">
        <f t="shared" si="751"/>
        <v>end</v>
      </c>
      <c r="F5979" t="str">
        <f t="shared" si="755"/>
        <v>&lt;p class="indent"&gt;The glowing tab of the Fremkit manual between them on the tent floor caught her eye. She lifted it, glanced at the flyleaf,</v>
      </c>
      <c r="G5979" t="str">
        <f t="shared" si="749"/>
        <v>&lt;p class="indent"&gt;</v>
      </c>
      <c r="H5979">
        <v>1</v>
      </c>
      <c r="I5979">
        <f t="shared" si="754"/>
        <v>29</v>
      </c>
      <c r="J5979">
        <f t="shared" ca="1" si="753"/>
        <v>2920</v>
      </c>
      <c r="K5979" t="str">
        <f>IF(OR(E5979="start",AND(E5979="end",E5978="start")),"Y","N")</f>
        <v>N</v>
      </c>
      <c r="L5979" t="str">
        <f t="shared" si="750"/>
        <v/>
      </c>
    </row>
    <row r="5980" spans="1:12" x14ac:dyDescent="0.25">
      <c r="A5980">
        <v>5979</v>
      </c>
      <c r="B5980" s="1" t="s">
        <v>4655</v>
      </c>
      <c r="C5980" t="str">
        <f t="shared" si="748"/>
        <v>&lt;p class="indent"&gt;The glowing tab of the Fremkit manual between them on the tent floor caught her eye. She lifted it, glanced at the flyleaf, reading: ‘Manual of “The Friendly Desert,” the place full of life. Here are the ayat and burhan of Life. Believe, and al-Lat</v>
      </c>
      <c r="D5980">
        <f t="shared" si="752"/>
        <v>2</v>
      </c>
      <c r="E5980" t="str">
        <f t="shared" si="751"/>
        <v>end</v>
      </c>
      <c r="F5980" t="str">
        <f t="shared" si="755"/>
        <v>&lt;p class="indent"&gt;The glowing tab of the Fremkit manual between them on the tent floor caught her eye. She lifted it, glanced at the flyleaf, reading: ‘Manual of “The Friendly Desert,” the place full of life. Here are the ayat and burhan of Life. Believe, and al-Lat</v>
      </c>
      <c r="G5980" t="str">
        <f t="shared" si="749"/>
        <v>&lt;p class="indent"&gt;</v>
      </c>
      <c r="H5980">
        <v>1</v>
      </c>
      <c r="I5980">
        <f t="shared" si="754"/>
        <v>29</v>
      </c>
      <c r="J5980">
        <f t="shared" ca="1" si="753"/>
        <v>2920</v>
      </c>
      <c r="K5980" t="str">
        <f>IF(OR(E5980="start",AND(E5980="end",E5979="start")),"Y","N")</f>
        <v>N</v>
      </c>
      <c r="L5980" t="str">
        <f t="shared" si="750"/>
        <v/>
      </c>
    </row>
    <row r="5981" spans="1:12" x14ac:dyDescent="0.25">
      <c r="A5981">
        <v>5980</v>
      </c>
      <c r="B5981" s="1" t="s">
        <v>4656</v>
      </c>
      <c r="C5981" t="str">
        <f t="shared" ref="C5981:C6044" si="756">IF(LEFT(B5981,2)="&lt;p",B5981,C5980&amp;" "&amp;B5981)</f>
        <v>&lt;p class="indent"&gt;The glowing tab of the Fremkit manual between them on the tent floor caught her eye. She lifted it, glanced at the flyleaf, reading: ‘Manual of “The Friendly Desert,” the place full of life. Here are the ayat and burhan of Life. Believe, and al-Lat shall never burn you.’</v>
      </c>
      <c r="D5981">
        <f t="shared" si="752"/>
        <v>3</v>
      </c>
      <c r="E5981" t="str">
        <f t="shared" si="751"/>
        <v>end</v>
      </c>
      <c r="F5981" t="str">
        <f t="shared" si="755"/>
        <v>&lt;p class="indent"&gt;The glowing tab of the Fremkit manual between them on the tent floor caught her eye. She lifted it, glanced at the flyleaf, reading: ‘Manual of “The Friendly Desert,” the place full of life. Here are the ayat and burhan of Life. Believe, and al-Lat shall never burn you.’</v>
      </c>
      <c r="G5981" t="str">
        <f t="shared" si="749"/>
        <v>&lt;p class="indent"&gt;</v>
      </c>
      <c r="H5981">
        <v>1</v>
      </c>
      <c r="I5981">
        <f t="shared" si="754"/>
        <v>29</v>
      </c>
      <c r="J5981">
        <f t="shared" ca="1" si="753"/>
        <v>2920</v>
      </c>
      <c r="K5981" t="str">
        <f>IF(OR(E5981="start",AND(E5981="end",E5980="start")),"Y","N")</f>
        <v>N</v>
      </c>
      <c r="L5981" t="str">
        <f t="shared" si="750"/>
        <v/>
      </c>
    </row>
    <row r="5982" spans="1:12" x14ac:dyDescent="0.25">
      <c r="A5982">
        <v>5981</v>
      </c>
      <c r="B5982" s="1" t="s">
        <v>9</v>
      </c>
      <c r="C5982" t="str">
        <f t="shared" si="756"/>
        <v>&lt;p class="indent"&gt;The glowing tab of the Fremkit manual between them on the tent floor caught her eye. She lifted it, glanced at the flyleaf, reading: ‘Manual of “The Friendly Desert,” the place full of life. Here are the ayat and burhan of Life. Believe, and al-Lat shall never burn you.’ &lt;/p&gt;</v>
      </c>
      <c r="D5982">
        <f t="shared" si="752"/>
        <v>4</v>
      </c>
      <c r="E5982" t="str">
        <f t="shared" si="751"/>
        <v>end</v>
      </c>
      <c r="F5982" t="str">
        <f t="shared" si="755"/>
        <v>&lt;p class="indent"&gt;The glowing tab of the Fremkit manual between them on the tent floor caught her eye. She lifted it, glanced at the flyleaf, reading: ‘Manual of “The Friendly Desert,” the place full of life. Here are the ayat and burhan of Life. Believe, and al-Lat shall never burn you.’ &lt;/p&gt;</v>
      </c>
      <c r="G5982" t="str">
        <f t="shared" si="749"/>
        <v>&lt;p class="indent"&gt;</v>
      </c>
      <c r="H5982">
        <v>1</v>
      </c>
      <c r="I5982">
        <f t="shared" si="754"/>
        <v>29</v>
      </c>
      <c r="J5982">
        <f t="shared" ca="1" si="753"/>
        <v>2920</v>
      </c>
      <c r="K5982" t="str">
        <f>IF(OR(E5982="start",AND(E5982="end",E5981="start")),"Y","N")</f>
        <v>N</v>
      </c>
      <c r="L5982" t="str">
        <f t="shared" si="750"/>
        <v>&lt;p class="indent"&gt;The glowing tab of the Fremkit manual between them on the tent floor caught her eye. She lifted it, glanced at the flyleaf, reading: ‘Manual of “The Friendly Desert,” the place full of life. Here are the ayat and burhan of Life. Believe, and al-Lat shall never burn you.’ &lt;/p&gt;</v>
      </c>
    </row>
    <row r="5983" spans="1:12" x14ac:dyDescent="0.25">
      <c r="A5983">
        <v>5982</v>
      </c>
      <c r="B5983" s="1" t="s">
        <v>4657</v>
      </c>
      <c r="C5983" t="str">
        <f t="shared" si="756"/>
        <v>&lt;p class="indent"&gt;&lt;em&gt;It reads like the Azhar Book,&lt;/em&gt; she thought, recalling her studies of the Great Secrets. &lt;em&gt;Has a Manipulator of Religions been on Arrakis?&lt;/em&gt;&lt;/p&gt;</v>
      </c>
      <c r="D5983">
        <f t="shared" si="752"/>
        <v>1</v>
      </c>
      <c r="E5983" t="str">
        <f t="shared" si="751"/>
        <v>end</v>
      </c>
      <c r="F5983" t="str">
        <f t="shared" si="755"/>
        <v>&lt;p class="indent"&gt;&lt;em&gt;It reads like the Azhar Book,&lt;/em&gt; she thought, recalling her studies of the Great Secrets. &lt;em&gt;Has a Manipulator of Religions been on Arrakis?&lt;/em&gt;&lt;/p&gt;</v>
      </c>
      <c r="G5983" t="str">
        <f t="shared" si="749"/>
        <v>&lt;p class="indent"&gt;</v>
      </c>
      <c r="H5983">
        <v>1</v>
      </c>
      <c r="I5983">
        <f t="shared" si="754"/>
        <v>29</v>
      </c>
      <c r="J5983">
        <f t="shared" ca="1" si="753"/>
        <v>2921</v>
      </c>
      <c r="K5983" t="str">
        <f>IF(OR(E5983="start",AND(E5983="end",E5982="start")),"Y","N")</f>
        <v>N</v>
      </c>
      <c r="L5983" t="str">
        <f t="shared" si="750"/>
        <v>&lt;p class="indent"&gt;&lt;em&gt;It reads like the Azhar Book,&lt;/em&gt; she thought, recalling her studies of the Great Secrets. &lt;em&gt;Has a Manipulator of Religions been on Arrakis?&lt;/em&gt;&lt;/p&gt;</v>
      </c>
    </row>
    <row r="5984" spans="1:12" x14ac:dyDescent="0.25">
      <c r="A5984">
        <v>5983</v>
      </c>
      <c r="B5984" s="1" t="s">
        <v>4658</v>
      </c>
      <c r="C5984" t="str">
        <f t="shared" si="756"/>
        <v>&lt;p class="indent"&gt;Paul lifted the paracompass from the pack, returned it, said: ‘Think of all these special-application Fremen machines. They</v>
      </c>
      <c r="D5984">
        <f t="shared" si="752"/>
        <v>1</v>
      </c>
      <c r="E5984" t="str">
        <f t="shared" si="751"/>
        <v>end</v>
      </c>
      <c r="F5984" t="str">
        <f t="shared" si="755"/>
        <v>&lt;p class="indent"&gt;Paul lifted the paracompass from the pack, returned it, said: ‘Think of all these special-application Fremen machines. They</v>
      </c>
      <c r="G5984" t="str">
        <f t="shared" si="749"/>
        <v>&lt;p class="indent"&gt;</v>
      </c>
      <c r="H5984">
        <v>1</v>
      </c>
      <c r="I5984">
        <f t="shared" si="754"/>
        <v>29</v>
      </c>
      <c r="J5984">
        <f t="shared" ca="1" si="753"/>
        <v>2922</v>
      </c>
      <c r="K5984" t="str">
        <f>IF(OR(E5984="start",AND(E5984="end",E5983="start")),"Y","N")</f>
        <v>N</v>
      </c>
      <c r="L5984" t="str">
        <f t="shared" si="750"/>
        <v/>
      </c>
    </row>
    <row r="5985" spans="1:12" x14ac:dyDescent="0.25">
      <c r="A5985">
        <v>5984</v>
      </c>
      <c r="B5985" s="1" t="s">
        <v>4659</v>
      </c>
      <c r="C5985" t="str">
        <f t="shared" si="756"/>
        <v>&lt;p class="indent"&gt;Paul lifted the paracompass from the pack, returned it, said: ‘Think of all these special-application Fremen machines. They show unrivaled sophistication. Admit it, the culture that made these things betrays depths no one suspected.’</v>
      </c>
      <c r="D5985">
        <f t="shared" si="752"/>
        <v>2</v>
      </c>
      <c r="E5985" t="str">
        <f t="shared" si="751"/>
        <v>end</v>
      </c>
      <c r="F5985" t="str">
        <f t="shared" si="755"/>
        <v>&lt;p class="indent"&gt;Paul lifted the paracompass from the pack, returned it, said: ‘Think of all these special-application Fremen machines. They show unrivaled sophistication. Admit it, the culture that made these things betrays depths no one suspected.’</v>
      </c>
      <c r="G5985" t="str">
        <f t="shared" si="749"/>
        <v>&lt;p class="indent"&gt;</v>
      </c>
      <c r="H5985">
        <v>1</v>
      </c>
      <c r="I5985">
        <f t="shared" si="754"/>
        <v>29</v>
      </c>
      <c r="J5985">
        <f t="shared" ca="1" si="753"/>
        <v>2922</v>
      </c>
      <c r="K5985" t="str">
        <f>IF(OR(E5985="start",AND(E5985="end",E5984="start")),"Y","N")</f>
        <v>N</v>
      </c>
      <c r="L5985" t="str">
        <f t="shared" si="750"/>
        <v/>
      </c>
    </row>
    <row r="5986" spans="1:12" x14ac:dyDescent="0.25">
      <c r="A5986">
        <v>5985</v>
      </c>
      <c r="B5986" s="1" t="s">
        <v>9</v>
      </c>
      <c r="C5986" t="str">
        <f t="shared" si="756"/>
        <v>&lt;p class="indent"&gt;Paul lifted the paracompass from the pack, returned it, said: ‘Think of all these special-application Fremen machines. They show unrivaled sophistication. Admit it, the culture that made these things betrays depths no one suspected.’ &lt;/p&gt;</v>
      </c>
      <c r="D5986">
        <f t="shared" si="752"/>
        <v>3</v>
      </c>
      <c r="E5986" t="str">
        <f t="shared" si="751"/>
        <v>end</v>
      </c>
      <c r="F5986" t="str">
        <f t="shared" si="755"/>
        <v>&lt;p class="indent"&gt;Paul lifted the paracompass from the pack, returned it, said: ‘Think of all these special-application Fremen machines. They show unrivaled sophistication. Admit it, the culture that made these things betrays depths no one suspected.’ &lt;/p&gt;</v>
      </c>
      <c r="G5986" t="str">
        <f t="shared" si="749"/>
        <v>&lt;p class="indent"&gt;</v>
      </c>
      <c r="H5986">
        <v>1</v>
      </c>
      <c r="I5986">
        <f t="shared" si="754"/>
        <v>29</v>
      </c>
      <c r="J5986">
        <f t="shared" ca="1" si="753"/>
        <v>2922</v>
      </c>
      <c r="K5986" t="str">
        <f>IF(OR(E5986="start",AND(E5986="end",E5985="start")),"Y","N")</f>
        <v>N</v>
      </c>
      <c r="L5986" t="str">
        <f t="shared" si="750"/>
        <v>&lt;p class="indent"&gt;Paul lifted the paracompass from the pack, returned it, said: ‘Think of all these special-application Fremen machines. They show unrivaled sophistication. Admit it, the culture that made these things betrays depths no one suspected.’ &lt;/p&gt;</v>
      </c>
    </row>
    <row r="5987" spans="1:12" x14ac:dyDescent="0.25">
      <c r="A5987">
        <v>5986</v>
      </c>
      <c r="B5987" s="1" t="s">
        <v>4660</v>
      </c>
      <c r="C5987" t="str">
        <f t="shared" si="756"/>
        <v>&lt;p class="indent"&gt;Hesitating, still worried by the harshness in his voice, Jessica returned to the book, studied an illustrated constellation</v>
      </c>
      <c r="D5987">
        <f t="shared" si="752"/>
        <v>1</v>
      </c>
      <c r="E5987" t="str">
        <f t="shared" si="751"/>
        <v>end</v>
      </c>
      <c r="F5987" t="str">
        <f t="shared" si="755"/>
        <v>&lt;p class="indent"&gt;Hesitating, still worried by the harshness in his voice, Jessica returned to the book, studied an illustrated constellation</v>
      </c>
      <c r="G5987" t="str">
        <f t="shared" si="749"/>
        <v>&lt;p class="indent"&gt;</v>
      </c>
      <c r="H5987">
        <v>1</v>
      </c>
      <c r="I5987">
        <f t="shared" si="754"/>
        <v>29</v>
      </c>
      <c r="J5987">
        <f t="shared" ca="1" si="753"/>
        <v>2923</v>
      </c>
      <c r="K5987" t="str">
        <f>IF(OR(E5987="start",AND(E5987="end",E5986="start")),"Y","N")</f>
        <v>N</v>
      </c>
      <c r="L5987" t="str">
        <f t="shared" si="750"/>
        <v/>
      </c>
    </row>
    <row r="5988" spans="1:12" x14ac:dyDescent="0.25">
      <c r="A5988">
        <v>5987</v>
      </c>
      <c r="B5988" s="1" t="s">
        <v>4661</v>
      </c>
      <c r="C5988" t="str">
        <f t="shared" si="756"/>
        <v>&lt;p class="indent"&gt;Hesitating, still worried by the harshness in his voice, Jessica returned to the book, studied an illustrated constellation from the Arrakeen sky: ‘Muad’Dib: The Mouse,’ and noted that the tail pointed north.</v>
      </c>
      <c r="D5988">
        <f t="shared" si="752"/>
        <v>2</v>
      </c>
      <c r="E5988" t="str">
        <f t="shared" si="751"/>
        <v>end</v>
      </c>
      <c r="F5988" t="str">
        <f t="shared" si="755"/>
        <v>&lt;p class="indent"&gt;Hesitating, still worried by the harshness in his voice, Jessica returned to the book, studied an illustrated constellation from the Arrakeen sky: ‘Muad’Dib: The Mouse,’ and noted that the tail pointed north.</v>
      </c>
      <c r="G5988" t="str">
        <f t="shared" si="749"/>
        <v>&lt;p class="indent"&gt;</v>
      </c>
      <c r="H5988">
        <v>1</v>
      </c>
      <c r="I5988">
        <f t="shared" si="754"/>
        <v>29</v>
      </c>
      <c r="J5988">
        <f t="shared" ca="1" si="753"/>
        <v>2923</v>
      </c>
      <c r="K5988" t="str">
        <f>IF(OR(E5988="start",AND(E5988="end",E5987="start")),"Y","N")</f>
        <v>N</v>
      </c>
      <c r="L5988" t="str">
        <f t="shared" si="750"/>
        <v/>
      </c>
    </row>
    <row r="5989" spans="1:12" x14ac:dyDescent="0.25">
      <c r="A5989">
        <v>5988</v>
      </c>
      <c r="B5989" s="1" t="s">
        <v>9</v>
      </c>
      <c r="C5989" t="str">
        <f t="shared" si="756"/>
        <v>&lt;p class="indent"&gt;Hesitating, still worried by the harshness in his voice, Jessica returned to the book, studied an illustrated constellation from the Arrakeen sky: ‘Muad’Dib: The Mouse,’ and noted that the tail pointed north. &lt;/p&gt;</v>
      </c>
      <c r="D5989">
        <f t="shared" si="752"/>
        <v>3</v>
      </c>
      <c r="E5989" t="str">
        <f t="shared" si="751"/>
        <v>end</v>
      </c>
      <c r="F5989" t="str">
        <f t="shared" si="755"/>
        <v>&lt;p class="indent"&gt;Hesitating, still worried by the harshness in his voice, Jessica returned to the book, studied an illustrated constellation from the Arrakeen sky: ‘Muad’Dib: The Mouse,’ and noted that the tail pointed north. &lt;/p&gt;</v>
      </c>
      <c r="G5989" t="str">
        <f t="shared" si="749"/>
        <v>&lt;p class="indent"&gt;</v>
      </c>
      <c r="H5989">
        <v>1</v>
      </c>
      <c r="I5989">
        <f t="shared" si="754"/>
        <v>29</v>
      </c>
      <c r="J5989">
        <f t="shared" ca="1" si="753"/>
        <v>2923</v>
      </c>
      <c r="K5989" t="str">
        <f>IF(OR(E5989="start",AND(E5989="end",E5988="start")),"Y","N")</f>
        <v>N</v>
      </c>
      <c r="L5989" t="str">
        <f t="shared" si="750"/>
        <v>&lt;p class="indent"&gt;Hesitating, still worried by the harshness in his voice, Jessica returned to the book, studied an illustrated constellation from the Arrakeen sky: ‘Muad’Dib: The Mouse,’ and noted that the tail pointed north. &lt;/p&gt;</v>
      </c>
    </row>
    <row r="5990" spans="1:12" x14ac:dyDescent="0.25">
      <c r="A5990">
        <v>5989</v>
      </c>
      <c r="B5990" s="1" t="s">
        <v>4662</v>
      </c>
      <c r="C5990" t="str">
        <f t="shared" si="756"/>
        <v>&lt;p class="indent"&gt;Paul stared into the tent’s darkness at the dimly discerned movements of his mother revealed by the manual’s glowtab. &lt;em&gt;Now is the time to carry out my father ‘s wish,&lt;/em&gt; he thought. &lt;em&gt;I must give her his message now while she has time for grief. Grief would inconvenience us later.&lt;/em&gt; And he found himself shocked by precise logic.</v>
      </c>
      <c r="D5990">
        <f t="shared" si="752"/>
        <v>1</v>
      </c>
      <c r="E5990" t="str">
        <f t="shared" si="751"/>
        <v>end</v>
      </c>
      <c r="F5990" t="str">
        <f t="shared" si="755"/>
        <v>&lt;p class="indent"&gt;Paul stared into the tent’s darkness at the dimly discerned movements of his mother revealed by the manual’s glowtab. &lt;em&gt;Now is the time to carry out my father ‘s wish,&lt;/em&gt; he thought. &lt;em&gt;I must give her his message now while she has time for grief. Grief would inconvenience us later.&lt;/em&gt; And he found himself shocked by precise logic.</v>
      </c>
      <c r="G5990" t="str">
        <f t="shared" ref="G5990:G6053" si="757">IFERROR(LEFT(F5990,FIND("&gt;",F5990)),G5989)</f>
        <v>&lt;p class="indent"&gt;</v>
      </c>
      <c r="H5990">
        <v>1</v>
      </c>
      <c r="I5990">
        <f t="shared" si="754"/>
        <v>29</v>
      </c>
      <c r="J5990">
        <f t="shared" ca="1" si="753"/>
        <v>2924</v>
      </c>
      <c r="K5990" t="str">
        <f>IF(OR(E5990="start",AND(E5990="end",E5989="start")),"Y","N")</f>
        <v>N</v>
      </c>
      <c r="L5990" t="str">
        <f t="shared" si="750"/>
        <v/>
      </c>
    </row>
    <row r="5991" spans="1:12" x14ac:dyDescent="0.25">
      <c r="A5991">
        <v>5990</v>
      </c>
      <c r="B5991" s="1" t="s">
        <v>9</v>
      </c>
      <c r="C5991" t="str">
        <f t="shared" si="756"/>
        <v>&lt;p class="indent"&gt;Paul stared into the tent’s darkness at the dimly discerned movements of his mother revealed by the manual’s glowtab. &lt;em&gt;Now is the time to carry out my father ‘s wish,&lt;/em&gt; he thought. &lt;em&gt;I must give her his message now while she has time for grief. Grief would inconvenience us later.&lt;/em&gt; And he found himself shocked by precise logic. &lt;/p&gt;</v>
      </c>
      <c r="D5991">
        <f t="shared" si="752"/>
        <v>2</v>
      </c>
      <c r="E5991" t="str">
        <f t="shared" si="751"/>
        <v>end</v>
      </c>
      <c r="F5991" t="str">
        <f t="shared" si="755"/>
        <v>&lt;p class="indent"&gt;Paul stared into the tent’s darkness at the dimly discerned movements of his mother revealed by the manual’s glowtab. &lt;em&gt;Now is the time to carry out my father ‘s wish,&lt;/em&gt; he thought. &lt;em&gt;I must give her his message now while she has time for grief. Grief would inconvenience us later.&lt;/em&gt; And he found himself shocked by precise logic. &lt;/p&gt;</v>
      </c>
      <c r="G5991" t="str">
        <f t="shared" si="757"/>
        <v>&lt;p class="indent"&gt;</v>
      </c>
      <c r="H5991">
        <v>1</v>
      </c>
      <c r="I5991">
        <f t="shared" si="754"/>
        <v>29</v>
      </c>
      <c r="J5991">
        <f t="shared" ca="1" si="753"/>
        <v>2924</v>
      </c>
      <c r="K5991" t="str">
        <f>IF(OR(E5991="start",AND(E5991="end",E5990="start")),"Y","N")</f>
        <v>N</v>
      </c>
      <c r="L5991" t="str">
        <f t="shared" si="750"/>
        <v>&lt;p class="indent"&gt;Paul stared into the tent’s darkness at the dimly discerned movements of his mother revealed by the manual’s glowtab. &lt;em&gt;Now is the time to carry out my father ‘s wish,&lt;/em&gt; he thought. &lt;em&gt;I must give her his message now while she has time for grief. Grief would inconvenience us later.&lt;/em&gt; And he found himself shocked by precise logic. &lt;/p&gt;</v>
      </c>
    </row>
    <row r="5992" spans="1:12" x14ac:dyDescent="0.25">
      <c r="A5992">
        <v>5991</v>
      </c>
      <c r="B5992" s="1" t="s">
        <v>4663</v>
      </c>
      <c r="C5992" t="str">
        <f t="shared" si="756"/>
        <v>&lt;p class="indent"&gt;‘Mother,’ he said.&lt;/p&gt;</v>
      </c>
      <c r="D5992">
        <f t="shared" si="752"/>
        <v>1</v>
      </c>
      <c r="E5992" t="str">
        <f t="shared" si="751"/>
        <v>end</v>
      </c>
      <c r="F5992" t="str">
        <f t="shared" si="755"/>
        <v>&lt;p class="indent"&gt;‘Mother,’ he said.&lt;/p&gt;</v>
      </c>
      <c r="G5992" t="str">
        <f t="shared" si="757"/>
        <v>&lt;p class="indent"&gt;</v>
      </c>
      <c r="H5992">
        <v>1</v>
      </c>
      <c r="I5992">
        <f t="shared" si="754"/>
        <v>29</v>
      </c>
      <c r="J5992">
        <f t="shared" ca="1" si="753"/>
        <v>2925</v>
      </c>
      <c r="K5992" t="str">
        <f>IF(OR(E5992="start",AND(E5992="end",E5991="start")),"Y","N")</f>
        <v>N</v>
      </c>
      <c r="L5992" t="str">
        <f t="shared" si="750"/>
        <v>&lt;p class="indent"&gt;‘Mother,’ he said.&lt;/p&gt;</v>
      </c>
    </row>
    <row r="5993" spans="1:12" x14ac:dyDescent="0.25">
      <c r="A5993">
        <v>5992</v>
      </c>
      <c r="B5993" s="1" t="s">
        <v>1210</v>
      </c>
      <c r="C5993" t="str">
        <f t="shared" si="756"/>
        <v>&lt;p class="indent"&gt;‘Yes?’&lt;/p&gt;</v>
      </c>
      <c r="D5993">
        <f t="shared" si="752"/>
        <v>1</v>
      </c>
      <c r="E5993" t="str">
        <f t="shared" si="751"/>
        <v>end</v>
      </c>
      <c r="F5993" t="str">
        <f t="shared" si="755"/>
        <v>&lt;p class="indent"&gt;‘Yes?’&lt;/p&gt;</v>
      </c>
      <c r="G5993" t="str">
        <f t="shared" si="757"/>
        <v>&lt;p class="indent"&gt;</v>
      </c>
      <c r="H5993">
        <v>1</v>
      </c>
      <c r="I5993">
        <f t="shared" si="754"/>
        <v>29</v>
      </c>
      <c r="J5993">
        <f t="shared" ca="1" si="753"/>
        <v>2926</v>
      </c>
      <c r="K5993" t="str">
        <f>IF(OR(E5993="start",AND(E5993="end",E5992="start")),"Y","N")</f>
        <v>N</v>
      </c>
      <c r="L5993" t="str">
        <f t="shared" si="750"/>
        <v>&lt;p class="indent"&gt;‘Yes?’&lt;/p&gt;</v>
      </c>
    </row>
    <row r="5994" spans="1:12" x14ac:dyDescent="0.25">
      <c r="A5994">
        <v>5993</v>
      </c>
      <c r="B5994" s="1" t="s">
        <v>4664</v>
      </c>
      <c r="C5994" t="str">
        <f t="shared" si="756"/>
        <v>&lt;p class="indent"&gt;&lt;a id="page216"/&gt;She heard the change in his voice, felt coldness in her entrails at the sound. Never had she heard such harsh control.</v>
      </c>
      <c r="D5994">
        <f t="shared" si="752"/>
        <v>1</v>
      </c>
      <c r="E5994" t="str">
        <f t="shared" si="751"/>
        <v>end</v>
      </c>
      <c r="F5994" t="str">
        <f t="shared" si="755"/>
        <v>&lt;p class="indent"&gt;&lt;a id="page216"/&gt;She heard the change in his voice, felt coldness in her entrails at the sound. Never had she heard such harsh control.</v>
      </c>
      <c r="G5994" t="str">
        <f t="shared" si="757"/>
        <v>&lt;p class="indent"&gt;</v>
      </c>
      <c r="H5994">
        <v>1</v>
      </c>
      <c r="I5994">
        <f t="shared" si="754"/>
        <v>29</v>
      </c>
      <c r="J5994">
        <f t="shared" ca="1" si="753"/>
        <v>2927</v>
      </c>
      <c r="K5994" t="str">
        <f>IF(OR(E5994="start",AND(E5994="end",E5993="start")),"Y","N")</f>
        <v>N</v>
      </c>
      <c r="L5994" t="str">
        <f t="shared" si="750"/>
        <v/>
      </c>
    </row>
    <row r="5995" spans="1:12" x14ac:dyDescent="0.25">
      <c r="A5995">
        <v>5994</v>
      </c>
      <c r="B5995" s="1" t="s">
        <v>9</v>
      </c>
      <c r="C5995" t="str">
        <f t="shared" si="756"/>
        <v>&lt;p class="indent"&gt;&lt;a id="page216"/&gt;She heard the change in his voice, felt coldness in her entrails at the sound. Never had she heard such harsh control. &lt;/p&gt;</v>
      </c>
      <c r="D5995">
        <f t="shared" si="752"/>
        <v>2</v>
      </c>
      <c r="E5995" t="str">
        <f t="shared" si="751"/>
        <v>end</v>
      </c>
      <c r="F5995" t="str">
        <f t="shared" si="755"/>
        <v>&lt;p class="indent"&gt;&lt;a id="page216"/&gt;She heard the change in his voice, felt coldness in her entrails at the sound. Never had she heard such harsh control. &lt;/p&gt;</v>
      </c>
      <c r="G5995" t="str">
        <f t="shared" si="757"/>
        <v>&lt;p class="indent"&gt;</v>
      </c>
      <c r="H5995">
        <v>1</v>
      </c>
      <c r="I5995">
        <f t="shared" si="754"/>
        <v>29</v>
      </c>
      <c r="J5995">
        <f t="shared" ca="1" si="753"/>
        <v>2927</v>
      </c>
      <c r="K5995" t="str">
        <f>IF(OR(E5995="start",AND(E5995="end",E5994="start")),"Y","N")</f>
        <v>N</v>
      </c>
      <c r="L5995" t="str">
        <f t="shared" si="750"/>
        <v>&lt;p class="indent"&gt;&lt;a id="page216"/&gt;She heard the change in his voice, felt coldness in her entrails at the sound. Never had she heard such harsh control. &lt;/p&gt;</v>
      </c>
    </row>
    <row r="5996" spans="1:12" x14ac:dyDescent="0.25">
      <c r="A5996">
        <v>5995</v>
      </c>
      <c r="B5996" s="1" t="s">
        <v>4665</v>
      </c>
      <c r="C5996" t="str">
        <f t="shared" si="756"/>
        <v>&lt;p class="indent"&gt;‘My father is dead,’ he said.&lt;/p&gt;</v>
      </c>
      <c r="D5996">
        <f t="shared" si="752"/>
        <v>1</v>
      </c>
      <c r="E5996" t="str">
        <f t="shared" si="751"/>
        <v>end</v>
      </c>
      <c r="F5996" t="str">
        <f t="shared" si="755"/>
        <v>&lt;p class="indent"&gt;‘My father is dead,’ he said.&lt;/p&gt;</v>
      </c>
      <c r="G5996" t="str">
        <f t="shared" si="757"/>
        <v>&lt;p class="indent"&gt;</v>
      </c>
      <c r="H5996">
        <v>1</v>
      </c>
      <c r="I5996">
        <f t="shared" si="754"/>
        <v>29</v>
      </c>
      <c r="J5996">
        <f t="shared" ca="1" si="753"/>
        <v>2928</v>
      </c>
      <c r="K5996" t="str">
        <f>IF(OR(E5996="start",AND(E5996="end",E5995="start")),"Y","N")</f>
        <v>N</v>
      </c>
      <c r="L5996" t="str">
        <f t="shared" si="750"/>
        <v>&lt;p class="indent"&gt;‘My father is dead,’ he said.&lt;/p&gt;</v>
      </c>
    </row>
    <row r="5997" spans="1:12" x14ac:dyDescent="0.25">
      <c r="A5997">
        <v>5996</v>
      </c>
      <c r="B5997" s="1" t="s">
        <v>4666</v>
      </c>
      <c r="C5997" t="str">
        <f t="shared" si="756"/>
        <v>&lt;p class="indent"&gt;She searching within herself for the coupling of fact and fact and fact – the Bene Gesserit way of assessing data – and it</v>
      </c>
      <c r="D5997">
        <f t="shared" si="752"/>
        <v>1</v>
      </c>
      <c r="E5997" t="str">
        <f t="shared" si="751"/>
        <v>end</v>
      </c>
      <c r="F5997" t="str">
        <f t="shared" si="755"/>
        <v>&lt;p class="indent"&gt;She searching within herself for the coupling of fact and fact and fact – the Bene Gesserit way of assessing data – and it</v>
      </c>
      <c r="G5997" t="str">
        <f t="shared" si="757"/>
        <v>&lt;p class="indent"&gt;</v>
      </c>
      <c r="H5997">
        <v>1</v>
      </c>
      <c r="I5997">
        <f t="shared" si="754"/>
        <v>29</v>
      </c>
      <c r="J5997">
        <f t="shared" ca="1" si="753"/>
        <v>2929</v>
      </c>
      <c r="K5997" t="str">
        <f>IF(OR(E5997="start",AND(E5997="end",E5996="start")),"Y","N")</f>
        <v>N</v>
      </c>
      <c r="L5997" t="str">
        <f t="shared" si="750"/>
        <v/>
      </c>
    </row>
    <row r="5998" spans="1:12" x14ac:dyDescent="0.25">
      <c r="A5998">
        <v>5997</v>
      </c>
      <c r="B5998" s="1" t="s">
        <v>4667</v>
      </c>
      <c r="C5998" t="str">
        <f t="shared" si="756"/>
        <v>&lt;p class="indent"&gt;She searching within herself for the coupling of fact and fact and fact – the Bene Gesserit way of assessing data – and it came to her: the sensation of terrifying loss. Jessica nodded, unable to speak.</v>
      </c>
      <c r="D5998">
        <f t="shared" si="752"/>
        <v>2</v>
      </c>
      <c r="E5998" t="str">
        <f t="shared" si="751"/>
        <v>end</v>
      </c>
      <c r="F5998" t="str">
        <f t="shared" si="755"/>
        <v>&lt;p class="indent"&gt;She searching within herself for the coupling of fact and fact and fact – the Bene Gesserit way of assessing data – and it came to her: the sensation of terrifying loss. Jessica nodded, unable to speak.</v>
      </c>
      <c r="G5998" t="str">
        <f t="shared" si="757"/>
        <v>&lt;p class="indent"&gt;</v>
      </c>
      <c r="H5998">
        <v>1</v>
      </c>
      <c r="I5998">
        <f t="shared" si="754"/>
        <v>29</v>
      </c>
      <c r="J5998">
        <f t="shared" ca="1" si="753"/>
        <v>2929</v>
      </c>
      <c r="K5998" t="str">
        <f>IF(OR(E5998="start",AND(E5998="end",E5997="start")),"Y","N")</f>
        <v>N</v>
      </c>
      <c r="L5998" t="str">
        <f t="shared" si="750"/>
        <v/>
      </c>
    </row>
    <row r="5999" spans="1:12" x14ac:dyDescent="0.25">
      <c r="A5999">
        <v>5998</v>
      </c>
      <c r="B5999" s="1" t="s">
        <v>9</v>
      </c>
      <c r="C5999" t="str">
        <f t="shared" si="756"/>
        <v>&lt;p class="indent"&gt;She searching within herself for the coupling of fact and fact and fact – the Bene Gesserit way of assessing data – and it came to her: the sensation of terrifying loss. Jessica nodded, unable to speak. &lt;/p&gt;</v>
      </c>
      <c r="D5999">
        <f t="shared" si="752"/>
        <v>3</v>
      </c>
      <c r="E5999" t="str">
        <f t="shared" si="751"/>
        <v>end</v>
      </c>
      <c r="F5999" t="str">
        <f t="shared" si="755"/>
        <v>&lt;p class="indent"&gt;She searching within herself for the coupling of fact and fact and fact – the Bene Gesserit way of assessing data – and it came to her: the sensation of terrifying loss. Jessica nodded, unable to speak. &lt;/p&gt;</v>
      </c>
      <c r="G5999" t="str">
        <f t="shared" si="757"/>
        <v>&lt;p class="indent"&gt;</v>
      </c>
      <c r="H5999">
        <v>1</v>
      </c>
      <c r="I5999">
        <f t="shared" si="754"/>
        <v>29</v>
      </c>
      <c r="J5999">
        <f t="shared" ca="1" si="753"/>
        <v>2929</v>
      </c>
      <c r="K5999" t="str">
        <f>IF(OR(E5999="start",AND(E5999="end",E5998="start")),"Y","N")</f>
        <v>N</v>
      </c>
      <c r="L5999" t="str">
        <f t="shared" si="750"/>
        <v>&lt;p class="indent"&gt;She searching within herself for the coupling of fact and fact and fact – the Bene Gesserit way of assessing data – and it came to her: the sensation of terrifying loss. Jessica nodded, unable to speak. &lt;/p&gt;</v>
      </c>
    </row>
    <row r="6000" spans="1:12" x14ac:dyDescent="0.25">
      <c r="A6000">
        <v>5999</v>
      </c>
      <c r="B6000" s="1" t="s">
        <v>4668</v>
      </c>
      <c r="C6000" t="str">
        <f t="shared" si="756"/>
        <v>&lt;p class="indent"&gt;‘My father charged me once,’ Paul said, ‘to give you a message if anything happened to him. He feared you might believe he</v>
      </c>
      <c r="D6000">
        <f t="shared" si="752"/>
        <v>1</v>
      </c>
      <c r="E6000" t="str">
        <f t="shared" si="751"/>
        <v>end</v>
      </c>
      <c r="F6000" t="str">
        <f t="shared" si="755"/>
        <v>&lt;p class="indent"&gt;‘My father charged me once,’ Paul said, ‘to give you a message if anything happened to him. He feared you might believe he</v>
      </c>
      <c r="G6000" t="str">
        <f t="shared" si="757"/>
        <v>&lt;p class="indent"&gt;</v>
      </c>
      <c r="H6000">
        <v>1</v>
      </c>
      <c r="I6000">
        <f t="shared" si="754"/>
        <v>29</v>
      </c>
      <c r="J6000">
        <f t="shared" ca="1" si="753"/>
        <v>2930</v>
      </c>
      <c r="K6000" t="str">
        <f>IF(OR(E6000="start",AND(E6000="end",E5999="start")),"Y","N")</f>
        <v>N</v>
      </c>
      <c r="L6000" t="str">
        <f t="shared" si="750"/>
        <v/>
      </c>
    </row>
    <row r="6001" spans="1:12" x14ac:dyDescent="0.25">
      <c r="A6001">
        <v>6000</v>
      </c>
      <c r="B6001" s="1" t="s">
        <v>4669</v>
      </c>
      <c r="C6001" t="str">
        <f t="shared" si="756"/>
        <v>&lt;p class="indent"&gt;‘My father charged me once,’ Paul said, ‘to give you a message if anything happened to him. He feared you might believe he distrusted you.’</v>
      </c>
      <c r="D6001">
        <f t="shared" si="752"/>
        <v>2</v>
      </c>
      <c r="E6001" t="str">
        <f t="shared" si="751"/>
        <v>end</v>
      </c>
      <c r="F6001" t="str">
        <f t="shared" si="755"/>
        <v>&lt;p class="indent"&gt;‘My father charged me once,’ Paul said, ‘to give you a message if anything happened to him. He feared you might believe he distrusted you.’</v>
      </c>
      <c r="G6001" t="str">
        <f t="shared" si="757"/>
        <v>&lt;p class="indent"&gt;</v>
      </c>
      <c r="H6001">
        <v>1</v>
      </c>
      <c r="I6001">
        <f t="shared" si="754"/>
        <v>29</v>
      </c>
      <c r="J6001">
        <f t="shared" ca="1" si="753"/>
        <v>2930</v>
      </c>
      <c r="K6001" t="str">
        <f>IF(OR(E6001="start",AND(E6001="end",E6000="start")),"Y","N")</f>
        <v>N</v>
      </c>
      <c r="L6001" t="str">
        <f t="shared" si="750"/>
        <v/>
      </c>
    </row>
    <row r="6002" spans="1:12" x14ac:dyDescent="0.25">
      <c r="A6002">
        <v>6001</v>
      </c>
      <c r="B6002" s="1" t="s">
        <v>9</v>
      </c>
      <c r="C6002" t="str">
        <f t="shared" si="756"/>
        <v>&lt;p class="indent"&gt;‘My father charged me once,’ Paul said, ‘to give you a message if anything happened to him. He feared you might believe he distrusted you.’ &lt;/p&gt;</v>
      </c>
      <c r="D6002">
        <f t="shared" si="752"/>
        <v>3</v>
      </c>
      <c r="E6002" t="str">
        <f t="shared" si="751"/>
        <v>end</v>
      </c>
      <c r="F6002" t="str">
        <f t="shared" si="755"/>
        <v>&lt;p class="indent"&gt;‘My father charged me once,’ Paul said, ‘to give you a message if anything happened to him. He feared you might believe he distrusted you.’ &lt;/p&gt;</v>
      </c>
      <c r="G6002" t="str">
        <f t="shared" si="757"/>
        <v>&lt;p class="indent"&gt;</v>
      </c>
      <c r="H6002">
        <v>1</v>
      </c>
      <c r="I6002">
        <f t="shared" si="754"/>
        <v>29</v>
      </c>
      <c r="J6002">
        <f t="shared" ca="1" si="753"/>
        <v>2930</v>
      </c>
      <c r="K6002" t="str">
        <f>IF(OR(E6002="start",AND(E6002="end",E6001="start")),"Y","N")</f>
        <v>N</v>
      </c>
      <c r="L6002" t="str">
        <f t="shared" si="750"/>
        <v>&lt;p class="indent"&gt;‘My father charged me once,’ Paul said, ‘to give you a message if anything happened to him. He feared you might believe he distrusted you.’ &lt;/p&gt;</v>
      </c>
    </row>
    <row r="6003" spans="1:12" x14ac:dyDescent="0.25">
      <c r="A6003">
        <v>6002</v>
      </c>
      <c r="B6003" s="1" t="s">
        <v>4670</v>
      </c>
      <c r="C6003" t="str">
        <f t="shared" si="756"/>
        <v>&lt;p class="indent"&gt;&lt;em&gt;That useless suspicion,&lt;/em&gt; she thought.</v>
      </c>
      <c r="D6003">
        <f t="shared" si="752"/>
        <v>1</v>
      </c>
      <c r="E6003" t="str">
        <f t="shared" si="751"/>
        <v>end</v>
      </c>
      <c r="F6003" t="str">
        <f t="shared" si="755"/>
        <v>&lt;p class="indent"&gt;&lt;em&gt;That useless suspicion,&lt;/em&gt; she thought.</v>
      </c>
      <c r="G6003" t="str">
        <f t="shared" si="757"/>
        <v>&lt;p class="indent"&gt;</v>
      </c>
      <c r="H6003">
        <v>1</v>
      </c>
      <c r="I6003">
        <f t="shared" si="754"/>
        <v>29</v>
      </c>
      <c r="J6003">
        <f t="shared" ca="1" si="753"/>
        <v>2931</v>
      </c>
      <c r="K6003" t="str">
        <f>IF(OR(E6003="start",AND(E6003="end",E6002="start")),"Y","N")</f>
        <v>N</v>
      </c>
      <c r="L6003" t="str">
        <f t="shared" si="750"/>
        <v/>
      </c>
    </row>
    <row r="6004" spans="1:12" x14ac:dyDescent="0.25">
      <c r="A6004">
        <v>6003</v>
      </c>
      <c r="B6004" s="1" t="s">
        <v>9</v>
      </c>
      <c r="C6004" t="str">
        <f t="shared" si="756"/>
        <v>&lt;p class="indent"&gt;&lt;em&gt;That useless suspicion,&lt;/em&gt; she thought. &lt;/p&gt;</v>
      </c>
      <c r="D6004">
        <f t="shared" si="752"/>
        <v>2</v>
      </c>
      <c r="E6004" t="str">
        <f t="shared" si="751"/>
        <v>end</v>
      </c>
      <c r="F6004" t="str">
        <f t="shared" si="755"/>
        <v>&lt;p class="indent"&gt;&lt;em&gt;That useless suspicion,&lt;/em&gt; she thought. &lt;/p&gt;</v>
      </c>
      <c r="G6004" t="str">
        <f t="shared" si="757"/>
        <v>&lt;p class="indent"&gt;</v>
      </c>
      <c r="H6004">
        <v>1</v>
      </c>
      <c r="I6004">
        <f t="shared" si="754"/>
        <v>29</v>
      </c>
      <c r="J6004">
        <f t="shared" ca="1" si="753"/>
        <v>2931</v>
      </c>
      <c r="K6004" t="str">
        <f>IF(OR(E6004="start",AND(E6004="end",E6003="start")),"Y","N")</f>
        <v>N</v>
      </c>
      <c r="L6004" t="str">
        <f t="shared" si="750"/>
        <v>&lt;p class="indent"&gt;&lt;em&gt;That useless suspicion,&lt;/em&gt; she thought. &lt;/p&gt;</v>
      </c>
    </row>
    <row r="6005" spans="1:12" x14ac:dyDescent="0.25">
      <c r="A6005">
        <v>6004</v>
      </c>
      <c r="B6005" s="1" t="s">
        <v>4671</v>
      </c>
      <c r="C6005" t="str">
        <f t="shared" si="756"/>
        <v>&lt;p class="indent"&gt;‘He wanted you to know he never suspected you,’ Paul said, and explained the deception, adding: ‘He wanted you to know he</v>
      </c>
      <c r="D6005">
        <f t="shared" si="752"/>
        <v>1</v>
      </c>
      <c r="E6005" t="str">
        <f t="shared" si="751"/>
        <v>end</v>
      </c>
      <c r="F6005" t="str">
        <f t="shared" si="755"/>
        <v>&lt;p class="indent"&gt;‘He wanted you to know he never suspected you,’ Paul said, and explained the deception, adding: ‘He wanted you to know he</v>
      </c>
      <c r="G6005" t="str">
        <f t="shared" si="757"/>
        <v>&lt;p class="indent"&gt;</v>
      </c>
      <c r="H6005">
        <v>1</v>
      </c>
      <c r="I6005">
        <f t="shared" si="754"/>
        <v>29</v>
      </c>
      <c r="J6005">
        <f t="shared" ca="1" si="753"/>
        <v>2932</v>
      </c>
      <c r="K6005" t="str">
        <f>IF(OR(E6005="start",AND(E6005="end",E6004="start")),"Y","N")</f>
        <v>N</v>
      </c>
      <c r="L6005" t="str">
        <f t="shared" si="750"/>
        <v/>
      </c>
    </row>
    <row r="6006" spans="1:12" x14ac:dyDescent="0.25">
      <c r="A6006">
        <v>6005</v>
      </c>
      <c r="B6006" s="1" t="s">
        <v>4672</v>
      </c>
      <c r="C6006" t="str">
        <f t="shared" si="756"/>
        <v>&lt;p class="indent"&gt;‘He wanted you to know he never suspected you,’ Paul said, and explained the deception, adding: ‘He wanted you to know he always trusted you completely, always loved you and cherished you. He said he would sooner have mistrusted himself and he</v>
      </c>
      <c r="D6006">
        <f t="shared" si="752"/>
        <v>2</v>
      </c>
      <c r="E6006" t="str">
        <f t="shared" si="751"/>
        <v>end</v>
      </c>
      <c r="F6006" t="str">
        <f t="shared" si="755"/>
        <v>&lt;p class="indent"&gt;‘He wanted you to know he never suspected you,’ Paul said, and explained the deception, adding: ‘He wanted you to know he always trusted you completely, always loved you and cherished you. He said he would sooner have mistrusted himself and he</v>
      </c>
      <c r="G6006" t="str">
        <f t="shared" si="757"/>
        <v>&lt;p class="indent"&gt;</v>
      </c>
      <c r="H6006">
        <v>1</v>
      </c>
      <c r="I6006">
        <f t="shared" si="754"/>
        <v>29</v>
      </c>
      <c r="J6006">
        <f t="shared" ca="1" si="753"/>
        <v>2932</v>
      </c>
      <c r="K6006" t="str">
        <f>IF(OR(E6006="start",AND(E6006="end",E6005="start")),"Y","N")</f>
        <v>N</v>
      </c>
      <c r="L6006" t="str">
        <f t="shared" si="750"/>
        <v/>
      </c>
    </row>
    <row r="6007" spans="1:12" x14ac:dyDescent="0.25">
      <c r="A6007">
        <v>6006</v>
      </c>
      <c r="B6007" s="1" t="s">
        <v>4673</v>
      </c>
      <c r="C6007" t="str">
        <f t="shared" si="756"/>
        <v>&lt;p class="indent"&gt;‘He wanted you to know he never suspected you,’ Paul said, and explained the deception, adding: ‘He wanted you to know he always trusted you completely, always loved you and cherished you. He said he would sooner have mistrusted himself and he had but one regret – that he never made you his Duchess.’</v>
      </c>
      <c r="D6007">
        <f t="shared" si="752"/>
        <v>3</v>
      </c>
      <c r="E6007" t="str">
        <f t="shared" si="751"/>
        <v>end</v>
      </c>
      <c r="F6007" t="str">
        <f t="shared" si="755"/>
        <v>&lt;p class="indent"&gt;‘He wanted you to know he never suspected you,’ Paul said, and explained the deception, adding: ‘He wanted you to know he always trusted you completely, always loved you and cherished you. He said he would sooner have mistrusted himself and he had but one regret – that he never made you his Duchess.’</v>
      </c>
      <c r="G6007" t="str">
        <f t="shared" si="757"/>
        <v>&lt;p class="indent"&gt;</v>
      </c>
      <c r="H6007">
        <v>1</v>
      </c>
      <c r="I6007">
        <f t="shared" si="754"/>
        <v>29</v>
      </c>
      <c r="J6007">
        <f t="shared" ca="1" si="753"/>
        <v>2932</v>
      </c>
      <c r="K6007" t="str">
        <f>IF(OR(E6007="start",AND(E6007="end",E6006="start")),"Y","N")</f>
        <v>N</v>
      </c>
      <c r="L6007" t="str">
        <f t="shared" si="750"/>
        <v/>
      </c>
    </row>
    <row r="6008" spans="1:12" x14ac:dyDescent="0.25">
      <c r="A6008">
        <v>6007</v>
      </c>
      <c r="B6008" s="1" t="s">
        <v>9</v>
      </c>
      <c r="C6008" t="str">
        <f t="shared" si="756"/>
        <v>&lt;p class="indent"&gt;‘He wanted you to know he never suspected you,’ Paul said, and explained the deception, adding: ‘He wanted you to know he always trusted you completely, always loved you and cherished you. He said he would sooner have mistrusted himself and he had but one regret – that he never made you his Duchess.’ &lt;/p&gt;</v>
      </c>
      <c r="D6008">
        <f t="shared" si="752"/>
        <v>4</v>
      </c>
      <c r="E6008" t="str">
        <f t="shared" si="751"/>
        <v>end</v>
      </c>
      <c r="F6008" t="str">
        <f t="shared" si="755"/>
        <v>&lt;p class="indent"&gt;‘He wanted you to know he never suspected you,’ Paul said, and explained the deception, adding: ‘He wanted you to know he always trusted you completely, always loved you and cherished you. He said he would sooner have mistrusted himself and he had but one regret – that he never made you his Duchess.’ &lt;/p&gt;</v>
      </c>
      <c r="G6008" t="str">
        <f t="shared" si="757"/>
        <v>&lt;p class="indent"&gt;</v>
      </c>
      <c r="H6008">
        <v>1</v>
      </c>
      <c r="I6008">
        <f t="shared" si="754"/>
        <v>29</v>
      </c>
      <c r="J6008">
        <f t="shared" ca="1" si="753"/>
        <v>2932</v>
      </c>
      <c r="K6008" t="str">
        <f>IF(OR(E6008="start",AND(E6008="end",E6007="start")),"Y","N")</f>
        <v>N</v>
      </c>
      <c r="L6008" t="str">
        <f t="shared" si="750"/>
        <v>&lt;p class="indent"&gt;‘He wanted you to know he never suspected you,’ Paul said, and explained the deception, adding: ‘He wanted you to know he always trusted you completely, always loved you and cherished you. He said he would sooner have mistrusted himself and he had but one regret – that he never made you his Duchess.’ &lt;/p&gt;</v>
      </c>
    </row>
    <row r="6009" spans="1:12" x14ac:dyDescent="0.25">
      <c r="A6009">
        <v>6008</v>
      </c>
      <c r="B6009" s="1" t="s">
        <v>4674</v>
      </c>
      <c r="C6009" t="str">
        <f t="shared" si="756"/>
        <v>&lt;p class="indent"&gt;She brushed the tears coursing down her cheeks, thought: &lt;em&gt;What a stupid waste of the body’s water!&lt;/em&gt; But she knew this thought for what it was – the attempt to retreat from grief into anger. &lt;em&gt;Leto, my Leto,&lt;/em&gt; she thought. &lt;em&gt;What terrible things we do to those we love!&lt;/em&gt; With a violent motion, she extinguished the little manual’s glowtab.</v>
      </c>
      <c r="D6009">
        <f t="shared" si="752"/>
        <v>1</v>
      </c>
      <c r="E6009" t="str">
        <f t="shared" si="751"/>
        <v>end</v>
      </c>
      <c r="F6009" t="str">
        <f t="shared" si="755"/>
        <v>&lt;p class="indent"&gt;She brushed the tears coursing down her cheeks, thought: &lt;em&gt;What a stupid waste of the body’s water!&lt;/em&gt; But she knew this thought for what it was – the attempt to retreat from grief into anger. &lt;em&gt;Leto, my Leto,&lt;/em&gt; she thought. &lt;em&gt;What terrible things we do to those we love!&lt;/em&gt; With a violent motion, she extinguished the little manual’s glowtab.</v>
      </c>
      <c r="G6009" t="str">
        <f t="shared" si="757"/>
        <v>&lt;p class="indent"&gt;</v>
      </c>
      <c r="H6009">
        <v>1</v>
      </c>
      <c r="I6009">
        <f t="shared" si="754"/>
        <v>29</v>
      </c>
      <c r="J6009">
        <f t="shared" ca="1" si="753"/>
        <v>2933</v>
      </c>
      <c r="K6009" t="str">
        <f>IF(OR(E6009="start",AND(E6009="end",E6008="start")),"Y","N")</f>
        <v>N</v>
      </c>
      <c r="L6009" t="str">
        <f t="shared" si="750"/>
        <v/>
      </c>
    </row>
    <row r="6010" spans="1:12" x14ac:dyDescent="0.25">
      <c r="A6010">
        <v>6009</v>
      </c>
      <c r="B6010" s="1" t="s">
        <v>9</v>
      </c>
      <c r="C6010" t="str">
        <f t="shared" si="756"/>
        <v>&lt;p class="indent"&gt;She brushed the tears coursing down her cheeks, thought: &lt;em&gt;What a stupid waste of the body’s water!&lt;/em&gt; But she knew this thought for what it was – the attempt to retreat from grief into anger. &lt;em&gt;Leto, my Leto,&lt;/em&gt; she thought. &lt;em&gt;What terrible things we do to those we love!&lt;/em&gt; With a violent motion, she extinguished the little manual’s glowtab. &lt;/p&gt;</v>
      </c>
      <c r="D6010">
        <f t="shared" si="752"/>
        <v>2</v>
      </c>
      <c r="E6010" t="str">
        <f t="shared" si="751"/>
        <v>end</v>
      </c>
      <c r="F6010" t="str">
        <f t="shared" si="755"/>
        <v>&lt;p class="indent"&gt;She brushed the tears coursing down her cheeks, thought: &lt;em&gt;What a stupid waste of the body’s water!&lt;/em&gt; But she knew this thought for what it was – the attempt to retreat from grief into anger. &lt;em&gt;Leto, my Leto,&lt;/em&gt; she thought. &lt;em&gt;What terrible things we do to those we love!&lt;/em&gt; With a violent motion, she extinguished the little manual’s glowtab. &lt;/p&gt;</v>
      </c>
      <c r="G6010" t="str">
        <f t="shared" si="757"/>
        <v>&lt;p class="indent"&gt;</v>
      </c>
      <c r="H6010">
        <v>1</v>
      </c>
      <c r="I6010">
        <f t="shared" si="754"/>
        <v>29</v>
      </c>
      <c r="J6010">
        <f t="shared" ca="1" si="753"/>
        <v>2933</v>
      </c>
      <c r="K6010" t="str">
        <f>IF(OR(E6010="start",AND(E6010="end",E6009="start")),"Y","N")</f>
        <v>N</v>
      </c>
      <c r="L6010" t="str">
        <f t="shared" ref="L6010:L6073" si="758">IF(D6010&gt;=D6011,F6010,"")</f>
        <v>&lt;p class="indent"&gt;She brushed the tears coursing down her cheeks, thought: &lt;em&gt;What a stupid waste of the body’s water!&lt;/em&gt; But she knew this thought for what it was – the attempt to retreat from grief into anger. &lt;em&gt;Leto, my Leto,&lt;/em&gt; she thought. &lt;em&gt;What terrible things we do to those we love!&lt;/em&gt; With a violent motion, she extinguished the little manual’s glowtab. &lt;/p&gt;</v>
      </c>
    </row>
    <row r="6011" spans="1:12" x14ac:dyDescent="0.25">
      <c r="A6011">
        <v>6010</v>
      </c>
      <c r="B6011" s="1" t="s">
        <v>4675</v>
      </c>
      <c r="C6011" t="str">
        <f t="shared" si="756"/>
        <v>&lt;p class="indent"&gt;Sobs shook her.&lt;/p&gt;</v>
      </c>
      <c r="D6011">
        <f t="shared" si="752"/>
        <v>1</v>
      </c>
      <c r="E6011" t="str">
        <f t="shared" si="751"/>
        <v>end</v>
      </c>
      <c r="F6011" t="str">
        <f t="shared" si="755"/>
        <v>&lt;p class="indent"&gt;Sobs shook her.&lt;/p&gt;</v>
      </c>
      <c r="G6011" t="str">
        <f t="shared" si="757"/>
        <v>&lt;p class="indent"&gt;</v>
      </c>
      <c r="H6011">
        <v>1</v>
      </c>
      <c r="I6011">
        <f t="shared" si="754"/>
        <v>29</v>
      </c>
      <c r="J6011">
        <f t="shared" ca="1" si="753"/>
        <v>2934</v>
      </c>
      <c r="K6011" t="str">
        <f>IF(OR(E6011="start",AND(E6011="end",E6010="start")),"Y","N")</f>
        <v>N</v>
      </c>
      <c r="L6011" t="str">
        <f t="shared" si="758"/>
        <v>&lt;p class="indent"&gt;Sobs shook her.&lt;/p&gt;</v>
      </c>
    </row>
    <row r="6012" spans="1:12" x14ac:dyDescent="0.25">
      <c r="A6012">
        <v>6011</v>
      </c>
      <c r="B6012" s="1" t="s">
        <v>4676</v>
      </c>
      <c r="C6012" t="str">
        <f t="shared" si="756"/>
        <v>&lt;p class="indent"&gt;Paul heard his mother’s grief and felt the emptiness within himself. &lt;em&gt;I have no grief,&lt;/em&gt; he thought. &lt;em&gt;Why? Why?&lt;/em&gt; He felt the inability to grieve as a terrible flaw.</v>
      </c>
      <c r="D6012">
        <f t="shared" si="752"/>
        <v>1</v>
      </c>
      <c r="E6012" t="str">
        <f t="shared" si="751"/>
        <v>end</v>
      </c>
      <c r="F6012" t="str">
        <f t="shared" si="755"/>
        <v>&lt;p class="indent"&gt;Paul heard his mother’s grief and felt the emptiness within himself. &lt;em&gt;I have no grief,&lt;/em&gt; he thought. &lt;em&gt;Why? Why?&lt;/em&gt; He felt the inability to grieve as a terrible flaw.</v>
      </c>
      <c r="G6012" t="str">
        <f t="shared" si="757"/>
        <v>&lt;p class="indent"&gt;</v>
      </c>
      <c r="H6012">
        <v>1</v>
      </c>
      <c r="I6012">
        <f t="shared" si="754"/>
        <v>29</v>
      </c>
      <c r="J6012">
        <f t="shared" ca="1" si="753"/>
        <v>2935</v>
      </c>
      <c r="K6012" t="str">
        <f>IF(OR(E6012="start",AND(E6012="end",E6011="start")),"Y","N")</f>
        <v>N</v>
      </c>
      <c r="L6012" t="str">
        <f t="shared" si="758"/>
        <v/>
      </c>
    </row>
    <row r="6013" spans="1:12" x14ac:dyDescent="0.25">
      <c r="A6013">
        <v>6012</v>
      </c>
      <c r="B6013" s="1" t="s">
        <v>9</v>
      </c>
      <c r="C6013" t="str">
        <f t="shared" si="756"/>
        <v>&lt;p class="indent"&gt;Paul heard his mother’s grief and felt the emptiness within himself. &lt;em&gt;I have no grief,&lt;/em&gt; he thought. &lt;em&gt;Why? Why?&lt;/em&gt; He felt the inability to grieve as a terrible flaw. &lt;/p&gt;</v>
      </c>
      <c r="D6013">
        <f t="shared" si="752"/>
        <v>2</v>
      </c>
      <c r="E6013" t="str">
        <f t="shared" si="751"/>
        <v>end</v>
      </c>
      <c r="F6013" t="str">
        <f t="shared" si="755"/>
        <v>&lt;p class="indent"&gt;Paul heard his mother’s grief and felt the emptiness within himself. &lt;em&gt;I have no grief,&lt;/em&gt; he thought. &lt;em&gt;Why? Why?&lt;/em&gt; He felt the inability to grieve as a terrible flaw. &lt;/p&gt;</v>
      </c>
      <c r="G6013" t="str">
        <f t="shared" si="757"/>
        <v>&lt;p class="indent"&gt;</v>
      </c>
      <c r="H6013">
        <v>1</v>
      </c>
      <c r="I6013">
        <f t="shared" si="754"/>
        <v>29</v>
      </c>
      <c r="J6013">
        <f t="shared" ca="1" si="753"/>
        <v>2935</v>
      </c>
      <c r="K6013" t="str">
        <f>IF(OR(E6013="start",AND(E6013="end",E6012="start")),"Y","N")</f>
        <v>N</v>
      </c>
      <c r="L6013" t="str">
        <f t="shared" si="758"/>
        <v>&lt;p class="indent"&gt;Paul heard his mother’s grief and felt the emptiness within himself. &lt;em&gt;I have no grief,&lt;/em&gt; he thought. &lt;em&gt;Why? Why?&lt;/em&gt; He felt the inability to grieve as a terrible flaw. &lt;/p&gt;</v>
      </c>
    </row>
    <row r="6014" spans="1:12" x14ac:dyDescent="0.25">
      <c r="A6014">
        <v>6013</v>
      </c>
      <c r="B6014" s="1" t="s">
        <v>4677</v>
      </c>
      <c r="C6014" t="str">
        <f t="shared" si="756"/>
        <v>&lt;p class="indent"&gt;&lt;em&gt;A time to get and a time to lose,’&lt;/em&gt; Jessica thought, quoting to herself from the O.C. Bible. &lt;em&gt;‘A time to keep and a time to cast away; a time for love and a time to hate; a time of war and a time of peace.’&lt;/em&gt;&lt;/p&gt;</v>
      </c>
      <c r="D6014">
        <f t="shared" si="752"/>
        <v>1</v>
      </c>
      <c r="E6014" t="str">
        <f t="shared" si="751"/>
        <v>end</v>
      </c>
      <c r="F6014" t="str">
        <f t="shared" si="755"/>
        <v>&lt;p class="indent"&gt;&lt;em&gt;A time to get and a time to lose,’&lt;/em&gt; Jessica thought, quoting to herself from the O.C. Bible. &lt;em&gt;‘A time to keep and a time to cast away; a time for love and a time to hate; a time of war and a time of peace.’&lt;/em&gt;&lt;/p&gt;</v>
      </c>
      <c r="G6014" t="str">
        <f t="shared" si="757"/>
        <v>&lt;p class="indent"&gt;</v>
      </c>
      <c r="H6014">
        <v>1</v>
      </c>
      <c r="I6014">
        <f t="shared" si="754"/>
        <v>29</v>
      </c>
      <c r="J6014">
        <f t="shared" ca="1" si="753"/>
        <v>2936</v>
      </c>
      <c r="K6014" t="str">
        <f>IF(OR(E6014="start",AND(E6014="end",E6013="start")),"Y","N")</f>
        <v>N</v>
      </c>
      <c r="L6014" t="str">
        <f t="shared" si="758"/>
        <v>&lt;p class="indent"&gt;&lt;em&gt;A time to get and a time to lose,’&lt;/em&gt; Jessica thought, quoting to herself from the O.C. Bible. &lt;em&gt;‘A time to keep and a time to cast away; a time for love and a time to hate; a time of war and a time of peace.’&lt;/em&gt;&lt;/p&gt;</v>
      </c>
    </row>
    <row r="6015" spans="1:12" x14ac:dyDescent="0.25">
      <c r="A6015">
        <v>6014</v>
      </c>
      <c r="B6015" s="1" t="s">
        <v>4678</v>
      </c>
      <c r="C6015" t="str">
        <f t="shared" si="756"/>
        <v>&lt;p class="indent"&gt;Paul’s mind had gone on in its chilling precision. He saw the avenues ahead of them on this hostile planet. Without even the</v>
      </c>
      <c r="D6015">
        <f t="shared" si="752"/>
        <v>1</v>
      </c>
      <c r="E6015" t="str">
        <f t="shared" si="751"/>
        <v>end</v>
      </c>
      <c r="F6015" t="str">
        <f t="shared" si="755"/>
        <v>&lt;p class="indent"&gt;Paul’s mind had gone on in its chilling precision. He saw the avenues ahead of them on this hostile planet. Without even the</v>
      </c>
      <c r="G6015" t="str">
        <f t="shared" si="757"/>
        <v>&lt;p class="indent"&gt;</v>
      </c>
      <c r="H6015">
        <v>1</v>
      </c>
      <c r="I6015">
        <f t="shared" si="754"/>
        <v>29</v>
      </c>
      <c r="J6015">
        <f t="shared" ca="1" si="753"/>
        <v>2937</v>
      </c>
      <c r="K6015" t="str">
        <f>IF(OR(E6015="start",AND(E6015="end",E6014="start")),"Y","N")</f>
        <v>N</v>
      </c>
      <c r="L6015" t="str">
        <f t="shared" si="758"/>
        <v/>
      </c>
    </row>
    <row r="6016" spans="1:12" x14ac:dyDescent="0.25">
      <c r="A6016">
        <v>6015</v>
      </c>
      <c r="B6016" s="1" t="s">
        <v>4679</v>
      </c>
      <c r="C6016" t="str">
        <f t="shared" si="756"/>
        <v>&lt;p class="indent"&gt;Paul’s mind had gone on in its chilling precision. He saw the avenues ahead of them on this hostile planet. Without even the safety valve of dreaming, he focused his prescient awareness, seeing it as a computation of most probable futures, but with</v>
      </c>
      <c r="D6016">
        <f t="shared" si="752"/>
        <v>2</v>
      </c>
      <c r="E6016" t="str">
        <f t="shared" si="751"/>
        <v>end</v>
      </c>
      <c r="F6016" t="str">
        <f t="shared" si="755"/>
        <v>&lt;p class="indent"&gt;Paul’s mind had gone on in its chilling precision. He saw the avenues ahead of them on this hostile planet. Without even the safety valve of dreaming, he focused his prescient awareness, seeing it as a computation of most probable futures, but with</v>
      </c>
      <c r="G6016" t="str">
        <f t="shared" si="757"/>
        <v>&lt;p class="indent"&gt;</v>
      </c>
      <c r="H6016">
        <v>1</v>
      </c>
      <c r="I6016">
        <f t="shared" si="754"/>
        <v>29</v>
      </c>
      <c r="J6016">
        <f t="shared" ca="1" si="753"/>
        <v>2937</v>
      </c>
      <c r="K6016" t="str">
        <f>IF(OR(E6016="start",AND(E6016="end",E6015="start")),"Y","N")</f>
        <v>N</v>
      </c>
      <c r="L6016" t="str">
        <f t="shared" si="758"/>
        <v/>
      </c>
    </row>
    <row r="6017" spans="1:12" x14ac:dyDescent="0.25">
      <c r="A6017">
        <v>6016</v>
      </c>
      <c r="B6017" s="1" t="s">
        <v>4680</v>
      </c>
      <c r="C6017" t="str">
        <f t="shared" si="756"/>
        <v>&lt;p class="indent"&gt;Paul’s mind had gone on in its chilling precision. He saw the avenues ahead of them on this hostile planet. Without even the safety valve of dreaming, he focused his prescient awareness, seeing it as a computation of most probable futures, but with something more, an edge of mystery – as though his mind dipped into some timeless stratum and sampled the winds of the future.</v>
      </c>
      <c r="D6017">
        <f t="shared" si="752"/>
        <v>3</v>
      </c>
      <c r="E6017" t="str">
        <f t="shared" si="751"/>
        <v>end</v>
      </c>
      <c r="F6017" t="str">
        <f t="shared" si="755"/>
        <v>&lt;p class="indent"&gt;Paul’s mind had gone on in its chilling precision. He saw the avenues ahead of them on this hostile planet. Without even the safety valve of dreaming, he focused his prescient awareness, seeing it as a computation of most probable futures, but with something more, an edge of mystery – as though his mind dipped into some timeless stratum and sampled the winds of the future.</v>
      </c>
      <c r="G6017" t="str">
        <f t="shared" si="757"/>
        <v>&lt;p class="indent"&gt;</v>
      </c>
      <c r="H6017">
        <v>1</v>
      </c>
      <c r="I6017">
        <f t="shared" si="754"/>
        <v>29</v>
      </c>
      <c r="J6017">
        <f t="shared" ca="1" si="753"/>
        <v>2937</v>
      </c>
      <c r="K6017" t="str">
        <f>IF(OR(E6017="start",AND(E6017="end",E6016="start")),"Y","N")</f>
        <v>N</v>
      </c>
      <c r="L6017" t="str">
        <f t="shared" si="758"/>
        <v/>
      </c>
    </row>
    <row r="6018" spans="1:12" x14ac:dyDescent="0.25">
      <c r="A6018">
        <v>6017</v>
      </c>
      <c r="B6018" s="1" t="s">
        <v>9</v>
      </c>
      <c r="C6018" t="str">
        <f t="shared" si="756"/>
        <v>&lt;p class="indent"&gt;Paul’s mind had gone on in its chilling precision. He saw the avenues ahead of them on this hostile planet. Without even the safety valve of dreaming, he focused his prescient awareness, seeing it as a computation of most probable futures, but with something more, an edge of mystery – as though his mind dipped into some timeless stratum and sampled the winds of the future. &lt;/p&gt;</v>
      </c>
      <c r="D6018">
        <f t="shared" si="752"/>
        <v>4</v>
      </c>
      <c r="E6018" t="str">
        <f t="shared" ref="E6018:E6081" si="759">IFERROR(IF(FIND("blockquote",B6018)=2,"start","end"),E6017)</f>
        <v>end</v>
      </c>
      <c r="F6018" t="str">
        <f t="shared" si="755"/>
        <v>&lt;p class="indent"&gt;Paul’s mind had gone on in its chilling precision. He saw the avenues ahead of them on this hostile planet. Without even the safety valve of dreaming, he focused his prescient awareness, seeing it as a computation of most probable futures, but with something more, an edge of mystery – as though his mind dipped into some timeless stratum and sampled the winds of the future. &lt;/p&gt;</v>
      </c>
      <c r="G6018" t="str">
        <f t="shared" si="757"/>
        <v>&lt;p class="indent"&gt;</v>
      </c>
      <c r="H6018">
        <v>1</v>
      </c>
      <c r="I6018">
        <f t="shared" si="754"/>
        <v>29</v>
      </c>
      <c r="J6018">
        <f t="shared" ca="1" si="753"/>
        <v>2937</v>
      </c>
      <c r="K6018" t="str">
        <f>IF(OR(E6018="start",AND(E6018="end",E6017="start")),"Y","N")</f>
        <v>N</v>
      </c>
      <c r="L6018" t="str">
        <f t="shared" si="758"/>
        <v>&lt;p class="indent"&gt;Paul’s mind had gone on in its chilling precision. He saw the avenues ahead of them on this hostile planet. Without even the safety valve of dreaming, he focused his prescient awareness, seeing it as a computation of most probable futures, but with something more, an edge of mystery – as though his mind dipped into some timeless stratum and sampled the winds of the future. &lt;/p&gt;</v>
      </c>
    </row>
    <row r="6019" spans="1:12" x14ac:dyDescent="0.25">
      <c r="A6019">
        <v>6018</v>
      </c>
      <c r="B6019" s="1" t="s">
        <v>4681</v>
      </c>
      <c r="C6019" t="str">
        <f t="shared" si="756"/>
        <v>&lt;p class="indent"&gt;Abruptly, as though he had found a necessary key, Paul’s &lt;a id="page217"/&gt;mind climbed another notch in awareness. He felt himself clinging to this new level, clutching at a precarious hold and peering</v>
      </c>
      <c r="D6019">
        <f t="shared" ref="D6019:D6082" si="760">IF(LEFT(B6019,2)="&lt;p",1,IF(LEFT(B6019,3)="&lt;h1",1,D6018+1))</f>
        <v>1</v>
      </c>
      <c r="E6019" t="str">
        <f t="shared" si="759"/>
        <v>end</v>
      </c>
      <c r="F6019" t="str">
        <f t="shared" si="755"/>
        <v>&lt;p class="indent"&gt;Abruptly, as though he had found a necessary key, Paul’s &lt;a id="page217"/&gt;mind climbed another notch in awareness. He felt himself clinging to this new level, clutching at a precarious hold and peering</v>
      </c>
      <c r="G6019" t="str">
        <f t="shared" si="757"/>
        <v>&lt;p class="indent"&gt;</v>
      </c>
      <c r="H6019">
        <v>1</v>
      </c>
      <c r="I6019">
        <f t="shared" si="754"/>
        <v>29</v>
      </c>
      <c r="J6019">
        <f t="shared" ref="J6019:J6082" ca="1" si="761">IF(K6019="Y","",IF(D6019=1,1+MAX(OFFSET(J6019,-A6019+1,0,A6019-1)),MAX(OFFSET(J6019,-A6019+1,0,A6019-1))))</f>
        <v>2938</v>
      </c>
      <c r="K6019" t="str">
        <f>IF(OR(E6019="start",AND(E6019="end",E6018="start")),"Y","N")</f>
        <v>N</v>
      </c>
      <c r="L6019" t="str">
        <f t="shared" si="758"/>
        <v/>
      </c>
    </row>
    <row r="6020" spans="1:12" x14ac:dyDescent="0.25">
      <c r="A6020">
        <v>6019</v>
      </c>
      <c r="B6020" s="1" t="s">
        <v>4682</v>
      </c>
      <c r="C6020" t="str">
        <f t="shared" si="756"/>
        <v>&lt;p class="indent"&gt;Abruptly, as though he had found a necessary key, Paul’s &lt;a id="page217"/&gt;mind climbed another notch in awareness. He felt himself clinging to this new level, clutching at a precarious hold and peering about. It was as though he existed within a globe with avenues radiating away in all directions … yet this only approximated</v>
      </c>
      <c r="D6020">
        <f t="shared" si="760"/>
        <v>2</v>
      </c>
      <c r="E6020" t="str">
        <f t="shared" si="759"/>
        <v>end</v>
      </c>
      <c r="F6020" t="str">
        <f t="shared" si="755"/>
        <v>&lt;p class="indent"&gt;Abruptly, as though he had found a necessary key, Paul’s &lt;a id="page217"/&gt;mind climbed another notch in awareness. He felt himself clinging to this new level, clutching at a precarious hold and peering about. It was as though he existed within a globe with avenues radiating away in all directions … yet this only approximated</v>
      </c>
      <c r="G6020" t="str">
        <f t="shared" si="757"/>
        <v>&lt;p class="indent"&gt;</v>
      </c>
      <c r="H6020">
        <v>1</v>
      </c>
      <c r="I6020">
        <f t="shared" ref="I6020:I6083" si="762">IF(AND(E6019="end",E6020="start"),I6019+1,I6019)</f>
        <v>29</v>
      </c>
      <c r="J6020">
        <f t="shared" ca="1" si="761"/>
        <v>2938</v>
      </c>
      <c r="K6020" t="str">
        <f>IF(OR(E6020="start",AND(E6020="end",E6019="start")),"Y","N")</f>
        <v>N</v>
      </c>
      <c r="L6020" t="str">
        <f t="shared" si="758"/>
        <v/>
      </c>
    </row>
    <row r="6021" spans="1:12" x14ac:dyDescent="0.25">
      <c r="A6021">
        <v>6020</v>
      </c>
      <c r="B6021" s="1" t="s">
        <v>4683</v>
      </c>
      <c r="C6021" t="str">
        <f t="shared" si="756"/>
        <v>&lt;p class="indent"&gt;Abruptly, as though he had found a necessary key, Paul’s &lt;a id="page217"/&gt;mind climbed another notch in awareness. He felt himself clinging to this new level, clutching at a precarious hold and peering about. It was as though he existed within a globe with avenues radiating away in all directions … yet this only approximated the sensation.</v>
      </c>
      <c r="D6021">
        <f t="shared" si="760"/>
        <v>3</v>
      </c>
      <c r="E6021" t="str">
        <f t="shared" si="759"/>
        <v>end</v>
      </c>
      <c r="F6021" t="str">
        <f t="shared" si="755"/>
        <v>&lt;p class="indent"&gt;Abruptly, as though he had found a necessary key, Paul’s &lt;a id="page217"/&gt;mind climbed another notch in awareness. He felt himself clinging to this new level, clutching at a precarious hold and peering about. It was as though he existed within a globe with avenues radiating away in all directions … yet this only approximated the sensation.</v>
      </c>
      <c r="G6021" t="str">
        <f t="shared" si="757"/>
        <v>&lt;p class="indent"&gt;</v>
      </c>
      <c r="H6021">
        <v>1</v>
      </c>
      <c r="I6021">
        <f t="shared" si="762"/>
        <v>29</v>
      </c>
      <c r="J6021">
        <f t="shared" ca="1" si="761"/>
        <v>2938</v>
      </c>
      <c r="K6021" t="str">
        <f>IF(OR(E6021="start",AND(E6021="end",E6020="start")),"Y","N")</f>
        <v>N</v>
      </c>
      <c r="L6021" t="str">
        <f t="shared" si="758"/>
        <v/>
      </c>
    </row>
    <row r="6022" spans="1:12" x14ac:dyDescent="0.25">
      <c r="A6022">
        <v>6021</v>
      </c>
      <c r="B6022" s="1" t="s">
        <v>9</v>
      </c>
      <c r="C6022" t="str">
        <f t="shared" si="756"/>
        <v>&lt;p class="indent"&gt;Abruptly, as though he had found a necessary key, Paul’s &lt;a id="page217"/&gt;mind climbed another notch in awareness. He felt himself clinging to this new level, clutching at a precarious hold and peering about. It was as though he existed within a globe with avenues radiating away in all directions … yet this only approximated the sensation. &lt;/p&gt;</v>
      </c>
      <c r="D6022">
        <f t="shared" si="760"/>
        <v>4</v>
      </c>
      <c r="E6022" t="str">
        <f t="shared" si="759"/>
        <v>end</v>
      </c>
      <c r="F6022" t="str">
        <f t="shared" si="755"/>
        <v>&lt;p class="indent"&gt;Abruptly, as though he had found a necessary key, Paul’s &lt;a id="page217"/&gt;mind climbed another notch in awareness. He felt himself clinging to this new level, clutching at a precarious hold and peering about. It was as though he existed within a globe with avenues radiating away in all directions … yet this only approximated the sensation. &lt;/p&gt;</v>
      </c>
      <c r="G6022" t="str">
        <f t="shared" si="757"/>
        <v>&lt;p class="indent"&gt;</v>
      </c>
      <c r="H6022">
        <v>1</v>
      </c>
      <c r="I6022">
        <f t="shared" si="762"/>
        <v>29</v>
      </c>
      <c r="J6022">
        <f t="shared" ca="1" si="761"/>
        <v>2938</v>
      </c>
      <c r="K6022" t="str">
        <f>IF(OR(E6022="start",AND(E6022="end",E6021="start")),"Y","N")</f>
        <v>N</v>
      </c>
      <c r="L6022" t="str">
        <f t="shared" si="758"/>
        <v>&lt;p class="indent"&gt;Abruptly, as though he had found a necessary key, Paul’s &lt;a id="page217"/&gt;mind climbed another notch in awareness. He felt himself clinging to this new level, clutching at a precarious hold and peering about. It was as though he existed within a globe with avenues radiating away in all directions … yet this only approximated the sensation. &lt;/p&gt;</v>
      </c>
    </row>
    <row r="6023" spans="1:12" x14ac:dyDescent="0.25">
      <c r="A6023">
        <v>6022</v>
      </c>
      <c r="B6023" s="1" t="s">
        <v>4684</v>
      </c>
      <c r="C6023" t="str">
        <f t="shared" si="756"/>
        <v>&lt;p class="indent"&gt;He remembered once seeing a gauze kerchief blowing in the wind and now he sensed the future as though it twisted across some</v>
      </c>
      <c r="D6023">
        <f t="shared" si="760"/>
        <v>1</v>
      </c>
      <c r="E6023" t="str">
        <f t="shared" si="759"/>
        <v>end</v>
      </c>
      <c r="F6023" t="str">
        <f t="shared" si="755"/>
        <v>&lt;p class="indent"&gt;He remembered once seeing a gauze kerchief blowing in the wind and now he sensed the future as though it twisted across some</v>
      </c>
      <c r="G6023" t="str">
        <f t="shared" si="757"/>
        <v>&lt;p class="indent"&gt;</v>
      </c>
      <c r="H6023">
        <v>1</v>
      </c>
      <c r="I6023">
        <f t="shared" si="762"/>
        <v>29</v>
      </c>
      <c r="J6023">
        <f t="shared" ca="1" si="761"/>
        <v>2939</v>
      </c>
      <c r="K6023" t="str">
        <f>IF(OR(E6023="start",AND(E6023="end",E6022="start")),"Y","N")</f>
        <v>N</v>
      </c>
      <c r="L6023" t="str">
        <f t="shared" si="758"/>
        <v/>
      </c>
    </row>
    <row r="6024" spans="1:12" x14ac:dyDescent="0.25">
      <c r="A6024">
        <v>6023</v>
      </c>
      <c r="B6024" s="1" t="s">
        <v>4685</v>
      </c>
      <c r="C6024" t="str">
        <f t="shared" si="756"/>
        <v>&lt;p class="indent"&gt;He remembered once seeing a gauze kerchief blowing in the wind and now he sensed the future as though it twisted across some surface as undulant and impermanent as that of the windblown kerchief.</v>
      </c>
      <c r="D6024">
        <f t="shared" si="760"/>
        <v>2</v>
      </c>
      <c r="E6024" t="str">
        <f t="shared" si="759"/>
        <v>end</v>
      </c>
      <c r="F6024" t="str">
        <f t="shared" si="755"/>
        <v>&lt;p class="indent"&gt;He remembered once seeing a gauze kerchief blowing in the wind and now he sensed the future as though it twisted across some surface as undulant and impermanent as that of the windblown kerchief.</v>
      </c>
      <c r="G6024" t="str">
        <f t="shared" si="757"/>
        <v>&lt;p class="indent"&gt;</v>
      </c>
      <c r="H6024">
        <v>1</v>
      </c>
      <c r="I6024">
        <f t="shared" si="762"/>
        <v>29</v>
      </c>
      <c r="J6024">
        <f t="shared" ca="1" si="761"/>
        <v>2939</v>
      </c>
      <c r="K6024" t="str">
        <f>IF(OR(E6024="start",AND(E6024="end",E6023="start")),"Y","N")</f>
        <v>N</v>
      </c>
      <c r="L6024" t="str">
        <f t="shared" si="758"/>
        <v/>
      </c>
    </row>
    <row r="6025" spans="1:12" x14ac:dyDescent="0.25">
      <c r="A6025">
        <v>6024</v>
      </c>
      <c r="B6025" s="1" t="s">
        <v>9</v>
      </c>
      <c r="C6025" t="str">
        <f t="shared" si="756"/>
        <v>&lt;p class="indent"&gt;He remembered once seeing a gauze kerchief blowing in the wind and now he sensed the future as though it twisted across some surface as undulant and impermanent as that of the windblown kerchief. &lt;/p&gt;</v>
      </c>
      <c r="D6025">
        <f t="shared" si="760"/>
        <v>3</v>
      </c>
      <c r="E6025" t="str">
        <f t="shared" si="759"/>
        <v>end</v>
      </c>
      <c r="F6025" t="str">
        <f t="shared" si="755"/>
        <v>&lt;p class="indent"&gt;He remembered once seeing a gauze kerchief blowing in the wind and now he sensed the future as though it twisted across some surface as undulant and impermanent as that of the windblown kerchief. &lt;/p&gt;</v>
      </c>
      <c r="G6025" t="str">
        <f t="shared" si="757"/>
        <v>&lt;p class="indent"&gt;</v>
      </c>
      <c r="H6025">
        <v>1</v>
      </c>
      <c r="I6025">
        <f t="shared" si="762"/>
        <v>29</v>
      </c>
      <c r="J6025">
        <f t="shared" ca="1" si="761"/>
        <v>2939</v>
      </c>
      <c r="K6025" t="str">
        <f>IF(OR(E6025="start",AND(E6025="end",E6024="start")),"Y","N")</f>
        <v>N</v>
      </c>
      <c r="L6025" t="str">
        <f t="shared" si="758"/>
        <v>&lt;p class="indent"&gt;He remembered once seeing a gauze kerchief blowing in the wind and now he sensed the future as though it twisted across some surface as undulant and impermanent as that of the windblown kerchief. &lt;/p&gt;</v>
      </c>
    </row>
    <row r="6026" spans="1:12" x14ac:dyDescent="0.25">
      <c r="A6026">
        <v>6025</v>
      </c>
      <c r="B6026" s="1" t="s">
        <v>4686</v>
      </c>
      <c r="C6026" t="str">
        <f t="shared" si="756"/>
        <v>&lt;p class="indent"&gt;He saw people.&lt;/p&gt;</v>
      </c>
      <c r="D6026">
        <f t="shared" si="760"/>
        <v>1</v>
      </c>
      <c r="E6026" t="str">
        <f t="shared" si="759"/>
        <v>end</v>
      </c>
      <c r="F6026" t="str">
        <f t="shared" si="755"/>
        <v>&lt;p class="indent"&gt;He saw people.&lt;/p&gt;</v>
      </c>
      <c r="G6026" t="str">
        <f t="shared" si="757"/>
        <v>&lt;p class="indent"&gt;</v>
      </c>
      <c r="H6026">
        <v>1</v>
      </c>
      <c r="I6026">
        <f t="shared" si="762"/>
        <v>29</v>
      </c>
      <c r="J6026">
        <f t="shared" ca="1" si="761"/>
        <v>2940</v>
      </c>
      <c r="K6026" t="str">
        <f>IF(OR(E6026="start",AND(E6026="end",E6025="start")),"Y","N")</f>
        <v>N</v>
      </c>
      <c r="L6026" t="str">
        <f t="shared" si="758"/>
        <v>&lt;p class="indent"&gt;He saw people.&lt;/p&gt;</v>
      </c>
    </row>
    <row r="6027" spans="1:12" x14ac:dyDescent="0.25">
      <c r="A6027">
        <v>6026</v>
      </c>
      <c r="B6027" s="1" t="s">
        <v>4687</v>
      </c>
      <c r="C6027" t="str">
        <f t="shared" si="756"/>
        <v>&lt;p class="indent"&gt;He felt the heat and cold of uncounted probabilities.&lt;/p&gt;</v>
      </c>
      <c r="D6027">
        <f t="shared" si="760"/>
        <v>1</v>
      </c>
      <c r="E6027" t="str">
        <f t="shared" si="759"/>
        <v>end</v>
      </c>
      <c r="F6027" t="str">
        <f t="shared" ref="F6027:F6090" si="763">IF(AND(E6027="start",D6027&gt;=D6026),F6026&amp;" "&amp;B6027,C6027)</f>
        <v>&lt;p class="indent"&gt;He felt the heat and cold of uncounted probabilities.&lt;/p&gt;</v>
      </c>
      <c r="G6027" t="str">
        <f t="shared" si="757"/>
        <v>&lt;p class="indent"&gt;</v>
      </c>
      <c r="H6027">
        <v>1</v>
      </c>
      <c r="I6027">
        <f t="shared" si="762"/>
        <v>29</v>
      </c>
      <c r="J6027">
        <f t="shared" ca="1" si="761"/>
        <v>2941</v>
      </c>
      <c r="K6027" t="str">
        <f>IF(OR(E6027="start",AND(E6027="end",E6026="start")),"Y","N")</f>
        <v>N</v>
      </c>
      <c r="L6027" t="str">
        <f t="shared" si="758"/>
        <v>&lt;p class="indent"&gt;He felt the heat and cold of uncounted probabilities.&lt;/p&gt;</v>
      </c>
    </row>
    <row r="6028" spans="1:12" x14ac:dyDescent="0.25">
      <c r="A6028">
        <v>6027</v>
      </c>
      <c r="B6028" s="1" t="s">
        <v>4688</v>
      </c>
      <c r="C6028" t="str">
        <f t="shared" si="756"/>
        <v>&lt;p class="indent"&gt;He knew names and places, experienced emotions without number, reviewed data of innumerable unexplored crannies. There was</v>
      </c>
      <c r="D6028">
        <f t="shared" si="760"/>
        <v>1</v>
      </c>
      <c r="E6028" t="str">
        <f t="shared" si="759"/>
        <v>end</v>
      </c>
      <c r="F6028" t="str">
        <f t="shared" si="763"/>
        <v>&lt;p class="indent"&gt;He knew names and places, experienced emotions without number, reviewed data of innumerable unexplored crannies. There was</v>
      </c>
      <c r="G6028" t="str">
        <f t="shared" si="757"/>
        <v>&lt;p class="indent"&gt;</v>
      </c>
      <c r="H6028">
        <v>1</v>
      </c>
      <c r="I6028">
        <f t="shared" si="762"/>
        <v>29</v>
      </c>
      <c r="J6028">
        <f t="shared" ca="1" si="761"/>
        <v>2942</v>
      </c>
      <c r="K6028" t="str">
        <f>IF(OR(E6028="start",AND(E6028="end",E6027="start")),"Y","N")</f>
        <v>N</v>
      </c>
      <c r="L6028" t="str">
        <f t="shared" si="758"/>
        <v/>
      </c>
    </row>
    <row r="6029" spans="1:12" x14ac:dyDescent="0.25">
      <c r="A6029">
        <v>6028</v>
      </c>
      <c r="B6029" s="1" t="s">
        <v>4689</v>
      </c>
      <c r="C6029" t="str">
        <f t="shared" si="756"/>
        <v>&lt;p class="indent"&gt;He knew names and places, experienced emotions without number, reviewed data of innumerable unexplored crannies. There was time to probe and test and taste, but no time to shape.</v>
      </c>
      <c r="D6029">
        <f t="shared" si="760"/>
        <v>2</v>
      </c>
      <c r="E6029" t="str">
        <f t="shared" si="759"/>
        <v>end</v>
      </c>
      <c r="F6029" t="str">
        <f t="shared" si="763"/>
        <v>&lt;p class="indent"&gt;He knew names and places, experienced emotions without number, reviewed data of innumerable unexplored crannies. There was time to probe and test and taste, but no time to shape.</v>
      </c>
      <c r="G6029" t="str">
        <f t="shared" si="757"/>
        <v>&lt;p class="indent"&gt;</v>
      </c>
      <c r="H6029">
        <v>1</v>
      </c>
      <c r="I6029">
        <f t="shared" si="762"/>
        <v>29</v>
      </c>
      <c r="J6029">
        <f t="shared" ca="1" si="761"/>
        <v>2942</v>
      </c>
      <c r="K6029" t="str">
        <f>IF(OR(E6029="start",AND(E6029="end",E6028="start")),"Y","N")</f>
        <v>N</v>
      </c>
      <c r="L6029" t="str">
        <f t="shared" si="758"/>
        <v/>
      </c>
    </row>
    <row r="6030" spans="1:12" x14ac:dyDescent="0.25">
      <c r="A6030">
        <v>6029</v>
      </c>
      <c r="B6030" s="1" t="s">
        <v>9</v>
      </c>
      <c r="C6030" t="str">
        <f t="shared" si="756"/>
        <v>&lt;p class="indent"&gt;He knew names and places, experienced emotions without number, reviewed data of innumerable unexplored crannies. There was time to probe and test and taste, but no time to shape. &lt;/p&gt;</v>
      </c>
      <c r="D6030">
        <f t="shared" si="760"/>
        <v>3</v>
      </c>
      <c r="E6030" t="str">
        <f t="shared" si="759"/>
        <v>end</v>
      </c>
      <c r="F6030" t="str">
        <f t="shared" si="763"/>
        <v>&lt;p class="indent"&gt;He knew names and places, experienced emotions without number, reviewed data of innumerable unexplored crannies. There was time to probe and test and taste, but no time to shape. &lt;/p&gt;</v>
      </c>
      <c r="G6030" t="str">
        <f t="shared" si="757"/>
        <v>&lt;p class="indent"&gt;</v>
      </c>
      <c r="H6030">
        <v>1</v>
      </c>
      <c r="I6030">
        <f t="shared" si="762"/>
        <v>29</v>
      </c>
      <c r="J6030">
        <f t="shared" ca="1" si="761"/>
        <v>2942</v>
      </c>
      <c r="K6030" t="str">
        <f>IF(OR(E6030="start",AND(E6030="end",E6029="start")),"Y","N")</f>
        <v>N</v>
      </c>
      <c r="L6030" t="str">
        <f t="shared" si="758"/>
        <v>&lt;p class="indent"&gt;He knew names and places, experienced emotions without number, reviewed data of innumerable unexplored crannies. There was time to probe and test and taste, but no time to shape. &lt;/p&gt;</v>
      </c>
    </row>
    <row r="6031" spans="1:12" x14ac:dyDescent="0.25">
      <c r="A6031">
        <v>6030</v>
      </c>
      <c r="B6031" s="1" t="s">
        <v>4690</v>
      </c>
      <c r="C6031" t="str">
        <f t="shared" si="756"/>
        <v>&lt;p class="indent"&gt;The thing was a spectrum of possibilities from the most remote past to the most remote future – from the most probable to</v>
      </c>
      <c r="D6031">
        <f t="shared" si="760"/>
        <v>1</v>
      </c>
      <c r="E6031" t="str">
        <f t="shared" si="759"/>
        <v>end</v>
      </c>
      <c r="F6031" t="str">
        <f t="shared" si="763"/>
        <v>&lt;p class="indent"&gt;The thing was a spectrum of possibilities from the most remote past to the most remote future – from the most probable to</v>
      </c>
      <c r="G6031" t="str">
        <f t="shared" si="757"/>
        <v>&lt;p class="indent"&gt;</v>
      </c>
      <c r="H6031">
        <v>1</v>
      </c>
      <c r="I6031">
        <f t="shared" si="762"/>
        <v>29</v>
      </c>
      <c r="J6031">
        <f t="shared" ca="1" si="761"/>
        <v>2943</v>
      </c>
      <c r="K6031" t="str">
        <f>IF(OR(E6031="start",AND(E6031="end",E6030="start")),"Y","N")</f>
        <v>N</v>
      </c>
      <c r="L6031" t="str">
        <f t="shared" si="758"/>
        <v/>
      </c>
    </row>
    <row r="6032" spans="1:12" x14ac:dyDescent="0.25">
      <c r="A6032">
        <v>6031</v>
      </c>
      <c r="B6032" s="1" t="s">
        <v>4691</v>
      </c>
      <c r="C6032" t="str">
        <f t="shared" si="756"/>
        <v>&lt;p class="indent"&gt;The thing was a spectrum of possibilities from the most remote past to the most remote future – from the most probable to the most improbable. He saw his own death in countless ways. He saw new planets, new cultures.</v>
      </c>
      <c r="D6032">
        <f t="shared" si="760"/>
        <v>2</v>
      </c>
      <c r="E6032" t="str">
        <f t="shared" si="759"/>
        <v>end</v>
      </c>
      <c r="F6032" t="str">
        <f t="shared" si="763"/>
        <v>&lt;p class="indent"&gt;The thing was a spectrum of possibilities from the most remote past to the most remote future – from the most probable to the most improbable. He saw his own death in countless ways. He saw new planets, new cultures.</v>
      </c>
      <c r="G6032" t="str">
        <f t="shared" si="757"/>
        <v>&lt;p class="indent"&gt;</v>
      </c>
      <c r="H6032">
        <v>1</v>
      </c>
      <c r="I6032">
        <f t="shared" si="762"/>
        <v>29</v>
      </c>
      <c r="J6032">
        <f t="shared" ca="1" si="761"/>
        <v>2943</v>
      </c>
      <c r="K6032" t="str">
        <f>IF(OR(E6032="start",AND(E6032="end",E6031="start")),"Y","N")</f>
        <v>N</v>
      </c>
      <c r="L6032" t="str">
        <f t="shared" si="758"/>
        <v/>
      </c>
    </row>
    <row r="6033" spans="1:12" x14ac:dyDescent="0.25">
      <c r="A6033">
        <v>6032</v>
      </c>
      <c r="B6033" s="1" t="s">
        <v>9</v>
      </c>
      <c r="C6033" t="str">
        <f t="shared" si="756"/>
        <v>&lt;p class="indent"&gt;The thing was a spectrum of possibilities from the most remote past to the most remote future – from the most probable to the most improbable. He saw his own death in countless ways. He saw new planets, new cultures. &lt;/p&gt;</v>
      </c>
      <c r="D6033">
        <f t="shared" si="760"/>
        <v>3</v>
      </c>
      <c r="E6033" t="str">
        <f t="shared" si="759"/>
        <v>end</v>
      </c>
      <c r="F6033" t="str">
        <f t="shared" si="763"/>
        <v>&lt;p class="indent"&gt;The thing was a spectrum of possibilities from the most remote past to the most remote future – from the most probable to the most improbable. He saw his own death in countless ways. He saw new planets, new cultures. &lt;/p&gt;</v>
      </c>
      <c r="G6033" t="str">
        <f t="shared" si="757"/>
        <v>&lt;p class="indent"&gt;</v>
      </c>
      <c r="H6033">
        <v>1</v>
      </c>
      <c r="I6033">
        <f t="shared" si="762"/>
        <v>29</v>
      </c>
      <c r="J6033">
        <f t="shared" ca="1" si="761"/>
        <v>2943</v>
      </c>
      <c r="K6033" t="str">
        <f>IF(OR(E6033="start",AND(E6033="end",E6032="start")),"Y","N")</f>
        <v>N</v>
      </c>
      <c r="L6033" t="str">
        <f t="shared" si="758"/>
        <v>&lt;p class="indent"&gt;The thing was a spectrum of possibilities from the most remote past to the most remote future – from the most probable to the most improbable. He saw his own death in countless ways. He saw new planets, new cultures. &lt;/p&gt;</v>
      </c>
    </row>
    <row r="6034" spans="1:12" x14ac:dyDescent="0.25">
      <c r="A6034">
        <v>6033</v>
      </c>
      <c r="B6034" s="1" t="s">
        <v>4692</v>
      </c>
      <c r="C6034" t="str">
        <f t="shared" si="756"/>
        <v>&lt;p class="indent"&gt;People.&lt;/p&gt;</v>
      </c>
      <c r="D6034">
        <f t="shared" si="760"/>
        <v>1</v>
      </c>
      <c r="E6034" t="str">
        <f t="shared" si="759"/>
        <v>end</v>
      </c>
      <c r="F6034" t="str">
        <f t="shared" si="763"/>
        <v>&lt;p class="indent"&gt;People.&lt;/p&gt;</v>
      </c>
      <c r="G6034" t="str">
        <f t="shared" si="757"/>
        <v>&lt;p class="indent"&gt;</v>
      </c>
      <c r="H6034">
        <v>1</v>
      </c>
      <c r="I6034">
        <f t="shared" si="762"/>
        <v>29</v>
      </c>
      <c r="J6034">
        <f t="shared" ca="1" si="761"/>
        <v>2944</v>
      </c>
      <c r="K6034" t="str">
        <f>IF(OR(E6034="start",AND(E6034="end",E6033="start")),"Y","N")</f>
        <v>N</v>
      </c>
      <c r="L6034" t="str">
        <f t="shared" si="758"/>
        <v>&lt;p class="indent"&gt;People.&lt;/p&gt;</v>
      </c>
    </row>
    <row r="6035" spans="1:12" x14ac:dyDescent="0.25">
      <c r="A6035">
        <v>6034</v>
      </c>
      <c r="B6035" s="1" t="s">
        <v>4692</v>
      </c>
      <c r="C6035" t="str">
        <f t="shared" si="756"/>
        <v>&lt;p class="indent"&gt;People.&lt;/p&gt;</v>
      </c>
      <c r="D6035">
        <f t="shared" si="760"/>
        <v>1</v>
      </c>
      <c r="E6035" t="str">
        <f t="shared" si="759"/>
        <v>end</v>
      </c>
      <c r="F6035" t="str">
        <f t="shared" si="763"/>
        <v>&lt;p class="indent"&gt;People.&lt;/p&gt;</v>
      </c>
      <c r="G6035" t="str">
        <f t="shared" si="757"/>
        <v>&lt;p class="indent"&gt;</v>
      </c>
      <c r="H6035">
        <v>1</v>
      </c>
      <c r="I6035">
        <f t="shared" si="762"/>
        <v>29</v>
      </c>
      <c r="J6035">
        <f t="shared" ca="1" si="761"/>
        <v>2945</v>
      </c>
      <c r="K6035" t="str">
        <f>IF(OR(E6035="start",AND(E6035="end",E6034="start")),"Y","N")</f>
        <v>N</v>
      </c>
      <c r="L6035" t="str">
        <f t="shared" si="758"/>
        <v>&lt;p class="indent"&gt;People.&lt;/p&gt;</v>
      </c>
    </row>
    <row r="6036" spans="1:12" x14ac:dyDescent="0.25">
      <c r="A6036">
        <v>6035</v>
      </c>
      <c r="B6036" s="1" t="s">
        <v>4693</v>
      </c>
      <c r="C6036" t="str">
        <f t="shared" si="756"/>
        <v>&lt;p class="indent"&gt;He saw them in such swarms they could not be listed, yet his mind catalogued them.&lt;/p&gt;</v>
      </c>
      <c r="D6036">
        <f t="shared" si="760"/>
        <v>1</v>
      </c>
      <c r="E6036" t="str">
        <f t="shared" si="759"/>
        <v>end</v>
      </c>
      <c r="F6036" t="str">
        <f t="shared" si="763"/>
        <v>&lt;p class="indent"&gt;He saw them in such swarms they could not be listed, yet his mind catalogued them.&lt;/p&gt;</v>
      </c>
      <c r="G6036" t="str">
        <f t="shared" si="757"/>
        <v>&lt;p class="indent"&gt;</v>
      </c>
      <c r="H6036">
        <v>1</v>
      </c>
      <c r="I6036">
        <f t="shared" si="762"/>
        <v>29</v>
      </c>
      <c r="J6036">
        <f t="shared" ca="1" si="761"/>
        <v>2946</v>
      </c>
      <c r="K6036" t="str">
        <f>IF(OR(E6036="start",AND(E6036="end",E6035="start")),"Y","N")</f>
        <v>N</v>
      </c>
      <c r="L6036" t="str">
        <f t="shared" si="758"/>
        <v>&lt;p class="indent"&gt;He saw them in such swarms they could not be listed, yet his mind catalogued them.&lt;/p&gt;</v>
      </c>
    </row>
    <row r="6037" spans="1:12" x14ac:dyDescent="0.25">
      <c r="A6037">
        <v>6036</v>
      </c>
      <c r="B6037" s="1" t="s">
        <v>4694</v>
      </c>
      <c r="C6037" t="str">
        <f t="shared" si="756"/>
        <v>&lt;p class="indent"&gt;Even the Guildsmen.&lt;/p&gt;</v>
      </c>
      <c r="D6037">
        <f t="shared" si="760"/>
        <v>1</v>
      </c>
      <c r="E6037" t="str">
        <f t="shared" si="759"/>
        <v>end</v>
      </c>
      <c r="F6037" t="str">
        <f t="shared" si="763"/>
        <v>&lt;p class="indent"&gt;Even the Guildsmen.&lt;/p&gt;</v>
      </c>
      <c r="G6037" t="str">
        <f t="shared" si="757"/>
        <v>&lt;p class="indent"&gt;</v>
      </c>
      <c r="H6037">
        <v>1</v>
      </c>
      <c r="I6037">
        <f t="shared" si="762"/>
        <v>29</v>
      </c>
      <c r="J6037">
        <f t="shared" ca="1" si="761"/>
        <v>2947</v>
      </c>
      <c r="K6037" t="str">
        <f>IF(OR(E6037="start",AND(E6037="end",E6036="start")),"Y","N")</f>
        <v>N</v>
      </c>
      <c r="L6037" t="str">
        <f t="shared" si="758"/>
        <v>&lt;p class="indent"&gt;Even the Guildsmen.&lt;/p&gt;</v>
      </c>
    </row>
    <row r="6038" spans="1:12" x14ac:dyDescent="0.25">
      <c r="A6038">
        <v>6037</v>
      </c>
      <c r="B6038" s="1" t="s">
        <v>4695</v>
      </c>
      <c r="C6038" t="str">
        <f t="shared" si="756"/>
        <v>&lt;p class="indent"&gt;And he thought: &lt;em&gt;The Guild – there’d be a way for us, my strangeness accepted as a familiar thing of high value, always with an assured supply</v>
      </c>
      <c r="D6038">
        <f t="shared" si="760"/>
        <v>1</v>
      </c>
      <c r="E6038" t="str">
        <f t="shared" si="759"/>
        <v>end</v>
      </c>
      <c r="F6038" t="str">
        <f t="shared" si="763"/>
        <v>&lt;p class="indent"&gt;And he thought: &lt;em&gt;The Guild – there’d be a way for us, my strangeness accepted as a familiar thing of high value, always with an assured supply</v>
      </c>
      <c r="G6038" t="str">
        <f t="shared" si="757"/>
        <v>&lt;p class="indent"&gt;</v>
      </c>
      <c r="H6038">
        <v>1</v>
      </c>
      <c r="I6038">
        <f t="shared" si="762"/>
        <v>29</v>
      </c>
      <c r="J6038">
        <f t="shared" ca="1" si="761"/>
        <v>2948</v>
      </c>
      <c r="K6038" t="str">
        <f>IF(OR(E6038="start",AND(E6038="end",E6037="start")),"Y","N")</f>
        <v>N</v>
      </c>
      <c r="L6038" t="str">
        <f t="shared" si="758"/>
        <v/>
      </c>
    </row>
    <row r="6039" spans="1:12" x14ac:dyDescent="0.25">
      <c r="A6039">
        <v>6038</v>
      </c>
      <c r="B6039" s="1" t="s">
        <v>4696</v>
      </c>
      <c r="C6039" t="str">
        <f t="shared" si="756"/>
        <v>&lt;p class="indent"&gt;And he thought: &lt;em&gt;The Guild – there’d be a way for us, my strangeness accepted as a familiar thing of high value, always with an assured supply of the now-necessary spice.&lt;/em&gt;&lt;/p&gt;</v>
      </c>
      <c r="D6039">
        <f t="shared" si="760"/>
        <v>2</v>
      </c>
      <c r="E6039" t="str">
        <f t="shared" si="759"/>
        <v>end</v>
      </c>
      <c r="F6039" t="str">
        <f t="shared" si="763"/>
        <v>&lt;p class="indent"&gt;And he thought: &lt;em&gt;The Guild – there’d be a way for us, my strangeness accepted as a familiar thing of high value, always with an assured supply of the now-necessary spice.&lt;/em&gt;&lt;/p&gt;</v>
      </c>
      <c r="G6039" t="str">
        <f t="shared" si="757"/>
        <v>&lt;p class="indent"&gt;</v>
      </c>
      <c r="H6039">
        <v>1</v>
      </c>
      <c r="I6039">
        <f t="shared" si="762"/>
        <v>29</v>
      </c>
      <c r="J6039">
        <f t="shared" ca="1" si="761"/>
        <v>2948</v>
      </c>
      <c r="K6039" t="str">
        <f>IF(OR(E6039="start",AND(E6039="end",E6038="start")),"Y","N")</f>
        <v>N</v>
      </c>
      <c r="L6039" t="str">
        <f t="shared" si="758"/>
        <v>&lt;p class="indent"&gt;And he thought: &lt;em&gt;The Guild – there’d be a way for us, my strangeness accepted as a familiar thing of high value, always with an assured supply of the now-necessary spice.&lt;/em&gt;&lt;/p&gt;</v>
      </c>
    </row>
    <row r="6040" spans="1:12" x14ac:dyDescent="0.25">
      <c r="A6040">
        <v>6039</v>
      </c>
      <c r="B6040" s="1" t="s">
        <v>4697</v>
      </c>
      <c r="C6040" t="str">
        <f t="shared" si="756"/>
        <v>&lt;p class="indent"&gt;But the idea of living out his life in the mind-groping-ahead-through-possible-futures that guided hurtling spaceships appalled</v>
      </c>
      <c r="D6040">
        <f t="shared" si="760"/>
        <v>1</v>
      </c>
      <c r="E6040" t="str">
        <f t="shared" si="759"/>
        <v>end</v>
      </c>
      <c r="F6040" t="str">
        <f t="shared" si="763"/>
        <v>&lt;p class="indent"&gt;But the idea of living out his life in the mind-groping-ahead-through-possible-futures that guided hurtling spaceships appalled</v>
      </c>
      <c r="G6040" t="str">
        <f t="shared" si="757"/>
        <v>&lt;p class="indent"&gt;</v>
      </c>
      <c r="H6040">
        <v>1</v>
      </c>
      <c r="I6040">
        <f t="shared" si="762"/>
        <v>29</v>
      </c>
      <c r="J6040">
        <f t="shared" ca="1" si="761"/>
        <v>2949</v>
      </c>
      <c r="K6040" t="str">
        <f>IF(OR(E6040="start",AND(E6040="end",E6039="start")),"Y","N")</f>
        <v>N</v>
      </c>
      <c r="L6040" t="str">
        <f t="shared" si="758"/>
        <v/>
      </c>
    </row>
    <row r="6041" spans="1:12" x14ac:dyDescent="0.25">
      <c r="A6041">
        <v>6040</v>
      </c>
      <c r="B6041" s="1" t="s">
        <v>4698</v>
      </c>
      <c r="C6041" t="str">
        <f t="shared" si="756"/>
        <v>&lt;p class="indent"&gt;But the idea of living out his life in the mind-groping-ahead-through-possible-futures that guided hurtling spaceships appalled him. It &lt;em&gt;was&lt;/em&gt; a way, though. And in meeting the &lt;em&gt;possible future&lt;/em&gt; that contained Guildsmen he recognized his own strangeness.</v>
      </c>
      <c r="D6041">
        <f t="shared" si="760"/>
        <v>2</v>
      </c>
      <c r="E6041" t="str">
        <f t="shared" si="759"/>
        <v>end</v>
      </c>
      <c r="F6041" t="str">
        <f t="shared" si="763"/>
        <v>&lt;p class="indent"&gt;But the idea of living out his life in the mind-groping-ahead-through-possible-futures that guided hurtling spaceships appalled him. It &lt;em&gt;was&lt;/em&gt; a way, though. And in meeting the &lt;em&gt;possible future&lt;/em&gt; that contained Guildsmen he recognized his own strangeness.</v>
      </c>
      <c r="G6041" t="str">
        <f t="shared" si="757"/>
        <v>&lt;p class="indent"&gt;</v>
      </c>
      <c r="H6041">
        <v>1</v>
      </c>
      <c r="I6041">
        <f t="shared" si="762"/>
        <v>29</v>
      </c>
      <c r="J6041">
        <f t="shared" ca="1" si="761"/>
        <v>2949</v>
      </c>
      <c r="K6041" t="str">
        <f>IF(OR(E6041="start",AND(E6041="end",E6040="start")),"Y","N")</f>
        <v>N</v>
      </c>
      <c r="L6041" t="str">
        <f t="shared" si="758"/>
        <v/>
      </c>
    </row>
    <row r="6042" spans="1:12" x14ac:dyDescent="0.25">
      <c r="A6042">
        <v>6041</v>
      </c>
      <c r="B6042" s="1" t="s">
        <v>9</v>
      </c>
      <c r="C6042" t="str">
        <f t="shared" si="756"/>
        <v>&lt;p class="indent"&gt;But the idea of living out his life in the mind-groping-ahead-through-possible-futures that guided hurtling spaceships appalled him. It &lt;em&gt;was&lt;/em&gt; a way, though. And in meeting the &lt;em&gt;possible future&lt;/em&gt; that contained Guildsmen he recognized his own strangeness. &lt;/p&gt;</v>
      </c>
      <c r="D6042">
        <f t="shared" si="760"/>
        <v>3</v>
      </c>
      <c r="E6042" t="str">
        <f t="shared" si="759"/>
        <v>end</v>
      </c>
      <c r="F6042" t="str">
        <f t="shared" si="763"/>
        <v>&lt;p class="indent"&gt;But the idea of living out his life in the mind-groping-ahead-through-possible-futures that guided hurtling spaceships appalled him. It &lt;em&gt;was&lt;/em&gt; a way, though. And in meeting the &lt;em&gt;possible future&lt;/em&gt; that contained Guildsmen he recognized his own strangeness. &lt;/p&gt;</v>
      </c>
      <c r="G6042" t="str">
        <f t="shared" si="757"/>
        <v>&lt;p class="indent"&gt;</v>
      </c>
      <c r="H6042">
        <v>1</v>
      </c>
      <c r="I6042">
        <f t="shared" si="762"/>
        <v>29</v>
      </c>
      <c r="J6042">
        <f t="shared" ca="1" si="761"/>
        <v>2949</v>
      </c>
      <c r="K6042" t="str">
        <f>IF(OR(E6042="start",AND(E6042="end",E6041="start")),"Y","N")</f>
        <v>N</v>
      </c>
      <c r="L6042" t="str">
        <f t="shared" si="758"/>
        <v>&lt;p class="indent"&gt;But the idea of living out his life in the mind-groping-ahead-through-possible-futures that guided hurtling spaceships appalled him. It &lt;em&gt;was&lt;/em&gt; a way, though. And in meeting the &lt;em&gt;possible future&lt;/em&gt; that contained Guildsmen he recognized his own strangeness. &lt;/p&gt;</v>
      </c>
    </row>
    <row r="6043" spans="1:12" x14ac:dyDescent="0.25">
      <c r="A6043">
        <v>6042</v>
      </c>
      <c r="B6043" s="1" t="s">
        <v>4699</v>
      </c>
      <c r="C6043" t="str">
        <f t="shared" si="756"/>
        <v>&lt;p class="indent"&gt;&lt;em&gt;I have another kind of sight. I see another kind of terrain: the available paths.&lt;/em&gt;&lt;/p&gt;</v>
      </c>
      <c r="D6043">
        <f t="shared" si="760"/>
        <v>1</v>
      </c>
      <c r="E6043" t="str">
        <f t="shared" si="759"/>
        <v>end</v>
      </c>
      <c r="F6043" t="str">
        <f t="shared" si="763"/>
        <v>&lt;p class="indent"&gt;&lt;em&gt;I have another kind of sight. I see another kind of terrain: the available paths.&lt;/em&gt;&lt;/p&gt;</v>
      </c>
      <c r="G6043" t="str">
        <f t="shared" si="757"/>
        <v>&lt;p class="indent"&gt;</v>
      </c>
      <c r="H6043">
        <v>1</v>
      </c>
      <c r="I6043">
        <f t="shared" si="762"/>
        <v>29</v>
      </c>
      <c r="J6043">
        <f t="shared" ca="1" si="761"/>
        <v>2950</v>
      </c>
      <c r="K6043" t="str">
        <f>IF(OR(E6043="start",AND(E6043="end",E6042="start")),"Y","N")</f>
        <v>N</v>
      </c>
      <c r="L6043" t="str">
        <f t="shared" si="758"/>
        <v>&lt;p class="indent"&gt;&lt;em&gt;I have another kind of sight. I see another kind of terrain: the available paths.&lt;/em&gt;&lt;/p&gt;</v>
      </c>
    </row>
    <row r="6044" spans="1:12" x14ac:dyDescent="0.25">
      <c r="A6044">
        <v>6043</v>
      </c>
      <c r="B6044" s="1" t="s">
        <v>4700</v>
      </c>
      <c r="C6044" t="str">
        <f t="shared" si="756"/>
        <v>&lt;p class="indent"&gt;The awareness conveyed both reassurance and alarm – so many places on that other kind of terrain dipped or turned out of his</v>
      </c>
      <c r="D6044">
        <f t="shared" si="760"/>
        <v>1</v>
      </c>
      <c r="E6044" t="str">
        <f t="shared" si="759"/>
        <v>end</v>
      </c>
      <c r="F6044" t="str">
        <f t="shared" si="763"/>
        <v>&lt;p class="indent"&gt;The awareness conveyed both reassurance and alarm – so many places on that other kind of terrain dipped or turned out of his</v>
      </c>
      <c r="G6044" t="str">
        <f t="shared" si="757"/>
        <v>&lt;p class="indent"&gt;</v>
      </c>
      <c r="H6044">
        <v>1</v>
      </c>
      <c r="I6044">
        <f t="shared" si="762"/>
        <v>29</v>
      </c>
      <c r="J6044">
        <f t="shared" ca="1" si="761"/>
        <v>2951</v>
      </c>
      <c r="K6044" t="str">
        <f>IF(OR(E6044="start",AND(E6044="end",E6043="start")),"Y","N")</f>
        <v>N</v>
      </c>
      <c r="L6044" t="str">
        <f t="shared" si="758"/>
        <v/>
      </c>
    </row>
    <row r="6045" spans="1:12" x14ac:dyDescent="0.25">
      <c r="A6045">
        <v>6044</v>
      </c>
      <c r="B6045" s="1" t="s">
        <v>4701</v>
      </c>
      <c r="C6045" t="str">
        <f t="shared" ref="C6045:C6108" si="764">IF(LEFT(B6045,2)="&lt;p",B6045,C6044&amp;" "&amp;B6045)</f>
        <v>&lt;p class="indent"&gt;The awareness conveyed both reassurance and alarm – so many places on that other kind of terrain dipped or turned out of his sight.</v>
      </c>
      <c r="D6045">
        <f t="shared" si="760"/>
        <v>2</v>
      </c>
      <c r="E6045" t="str">
        <f t="shared" si="759"/>
        <v>end</v>
      </c>
      <c r="F6045" t="str">
        <f t="shared" si="763"/>
        <v>&lt;p class="indent"&gt;The awareness conveyed both reassurance and alarm – so many places on that other kind of terrain dipped or turned out of his sight.</v>
      </c>
      <c r="G6045" t="str">
        <f t="shared" si="757"/>
        <v>&lt;p class="indent"&gt;</v>
      </c>
      <c r="H6045">
        <v>1</v>
      </c>
      <c r="I6045">
        <f t="shared" si="762"/>
        <v>29</v>
      </c>
      <c r="J6045">
        <f t="shared" ca="1" si="761"/>
        <v>2951</v>
      </c>
      <c r="K6045" t="str">
        <f>IF(OR(E6045="start",AND(E6045="end",E6044="start")),"Y","N")</f>
        <v>N</v>
      </c>
      <c r="L6045" t="str">
        <f t="shared" si="758"/>
        <v/>
      </c>
    </row>
    <row r="6046" spans="1:12" x14ac:dyDescent="0.25">
      <c r="A6046">
        <v>6045</v>
      </c>
      <c r="B6046" s="1" t="s">
        <v>9</v>
      </c>
      <c r="C6046" t="str">
        <f t="shared" si="764"/>
        <v>&lt;p class="indent"&gt;The awareness conveyed both reassurance and alarm – so many places on that other kind of terrain dipped or turned out of his sight. &lt;/p&gt;</v>
      </c>
      <c r="D6046">
        <f t="shared" si="760"/>
        <v>3</v>
      </c>
      <c r="E6046" t="str">
        <f t="shared" si="759"/>
        <v>end</v>
      </c>
      <c r="F6046" t="str">
        <f t="shared" si="763"/>
        <v>&lt;p class="indent"&gt;The awareness conveyed both reassurance and alarm – so many places on that other kind of terrain dipped or turned out of his sight. &lt;/p&gt;</v>
      </c>
      <c r="G6046" t="str">
        <f t="shared" si="757"/>
        <v>&lt;p class="indent"&gt;</v>
      </c>
      <c r="H6046">
        <v>1</v>
      </c>
      <c r="I6046">
        <f t="shared" si="762"/>
        <v>29</v>
      </c>
      <c r="J6046">
        <f t="shared" ca="1" si="761"/>
        <v>2951</v>
      </c>
      <c r="K6046" t="str">
        <f>IF(OR(E6046="start",AND(E6046="end",E6045="start")),"Y","N")</f>
        <v>N</v>
      </c>
      <c r="L6046" t="str">
        <f t="shared" si="758"/>
        <v>&lt;p class="indent"&gt;The awareness conveyed both reassurance and alarm – so many places on that other kind of terrain dipped or turned out of his sight. &lt;/p&gt;</v>
      </c>
    </row>
    <row r="6047" spans="1:12" x14ac:dyDescent="0.25">
      <c r="A6047">
        <v>6046</v>
      </c>
      <c r="B6047" s="1" t="s">
        <v>4702</v>
      </c>
      <c r="C6047" t="str">
        <f t="shared" si="764"/>
        <v>&lt;p class="indent"&gt;&lt;a id="page218"/&gt;As swiftly as it had come, the sensation slipped away from him, and he realized the entire experience had taken the space</v>
      </c>
      <c r="D6047">
        <f t="shared" si="760"/>
        <v>1</v>
      </c>
      <c r="E6047" t="str">
        <f t="shared" si="759"/>
        <v>end</v>
      </c>
      <c r="F6047" t="str">
        <f t="shared" si="763"/>
        <v>&lt;p class="indent"&gt;&lt;a id="page218"/&gt;As swiftly as it had come, the sensation slipped away from him, and he realized the entire experience had taken the space</v>
      </c>
      <c r="G6047" t="str">
        <f t="shared" si="757"/>
        <v>&lt;p class="indent"&gt;</v>
      </c>
      <c r="H6047">
        <v>1</v>
      </c>
      <c r="I6047">
        <f t="shared" si="762"/>
        <v>29</v>
      </c>
      <c r="J6047">
        <f t="shared" ca="1" si="761"/>
        <v>2952</v>
      </c>
      <c r="K6047" t="str">
        <f>IF(OR(E6047="start",AND(E6047="end",E6046="start")),"Y","N")</f>
        <v>N</v>
      </c>
      <c r="L6047" t="str">
        <f t="shared" si="758"/>
        <v/>
      </c>
    </row>
    <row r="6048" spans="1:12" x14ac:dyDescent="0.25">
      <c r="A6048">
        <v>6047</v>
      </c>
      <c r="B6048" s="1" t="s">
        <v>4703</v>
      </c>
      <c r="C6048" t="str">
        <f t="shared" si="764"/>
        <v>&lt;p class="indent"&gt;&lt;a id="page218"/&gt;As swiftly as it had come, the sensation slipped away from him, and he realized the entire experience had taken the space of a heartbeat.</v>
      </c>
      <c r="D6048">
        <f t="shared" si="760"/>
        <v>2</v>
      </c>
      <c r="E6048" t="str">
        <f t="shared" si="759"/>
        <v>end</v>
      </c>
      <c r="F6048" t="str">
        <f t="shared" si="763"/>
        <v>&lt;p class="indent"&gt;&lt;a id="page218"/&gt;As swiftly as it had come, the sensation slipped away from him, and he realized the entire experience had taken the space of a heartbeat.</v>
      </c>
      <c r="G6048" t="str">
        <f t="shared" si="757"/>
        <v>&lt;p class="indent"&gt;</v>
      </c>
      <c r="H6048">
        <v>1</v>
      </c>
      <c r="I6048">
        <f t="shared" si="762"/>
        <v>29</v>
      </c>
      <c r="J6048">
        <f t="shared" ca="1" si="761"/>
        <v>2952</v>
      </c>
      <c r="K6048" t="str">
        <f>IF(OR(E6048="start",AND(E6048="end",E6047="start")),"Y","N")</f>
        <v>N</v>
      </c>
      <c r="L6048" t="str">
        <f t="shared" si="758"/>
        <v/>
      </c>
    </row>
    <row r="6049" spans="1:12" x14ac:dyDescent="0.25">
      <c r="A6049">
        <v>6048</v>
      </c>
      <c r="B6049" s="1" t="s">
        <v>9</v>
      </c>
      <c r="C6049" t="str">
        <f t="shared" si="764"/>
        <v>&lt;p class="indent"&gt;&lt;a id="page218"/&gt;As swiftly as it had come, the sensation slipped away from him, and he realized the entire experience had taken the space of a heartbeat. &lt;/p&gt;</v>
      </c>
      <c r="D6049">
        <f t="shared" si="760"/>
        <v>3</v>
      </c>
      <c r="E6049" t="str">
        <f t="shared" si="759"/>
        <v>end</v>
      </c>
      <c r="F6049" t="str">
        <f t="shared" si="763"/>
        <v>&lt;p class="indent"&gt;&lt;a id="page218"/&gt;As swiftly as it had come, the sensation slipped away from him, and he realized the entire experience had taken the space of a heartbeat. &lt;/p&gt;</v>
      </c>
      <c r="G6049" t="str">
        <f t="shared" si="757"/>
        <v>&lt;p class="indent"&gt;</v>
      </c>
      <c r="H6049">
        <v>1</v>
      </c>
      <c r="I6049">
        <f t="shared" si="762"/>
        <v>29</v>
      </c>
      <c r="J6049">
        <f t="shared" ca="1" si="761"/>
        <v>2952</v>
      </c>
      <c r="K6049" t="str">
        <f>IF(OR(E6049="start",AND(E6049="end",E6048="start")),"Y","N")</f>
        <v>N</v>
      </c>
      <c r="L6049" t="str">
        <f t="shared" si="758"/>
        <v>&lt;p class="indent"&gt;&lt;a id="page218"/&gt;As swiftly as it had come, the sensation slipped away from him, and he realized the entire experience had taken the space of a heartbeat. &lt;/p&gt;</v>
      </c>
    </row>
    <row r="6050" spans="1:12" x14ac:dyDescent="0.25">
      <c r="A6050">
        <v>6049</v>
      </c>
      <c r="B6050" s="1" t="s">
        <v>4704</v>
      </c>
      <c r="C6050" t="str">
        <f t="shared" si="764"/>
        <v>&lt;p class="indent"&gt;Yet, his own personal awareness had been turned over, illuminated in a terrifying way. He stared around him.&lt;/p&gt;</v>
      </c>
      <c r="D6050">
        <f t="shared" si="760"/>
        <v>1</v>
      </c>
      <c r="E6050" t="str">
        <f t="shared" si="759"/>
        <v>end</v>
      </c>
      <c r="F6050" t="str">
        <f t="shared" si="763"/>
        <v>&lt;p class="indent"&gt;Yet, his own personal awareness had been turned over, illuminated in a terrifying way. He stared around him.&lt;/p&gt;</v>
      </c>
      <c r="G6050" t="str">
        <f t="shared" si="757"/>
        <v>&lt;p class="indent"&gt;</v>
      </c>
      <c r="H6050">
        <v>1</v>
      </c>
      <c r="I6050">
        <f t="shared" si="762"/>
        <v>29</v>
      </c>
      <c r="J6050">
        <f t="shared" ca="1" si="761"/>
        <v>2953</v>
      </c>
      <c r="K6050" t="str">
        <f>IF(OR(E6050="start",AND(E6050="end",E6049="start")),"Y","N")</f>
        <v>N</v>
      </c>
      <c r="L6050" t="str">
        <f t="shared" si="758"/>
        <v>&lt;p class="indent"&gt;Yet, his own personal awareness had been turned over, illuminated in a terrifying way. He stared around him.&lt;/p&gt;</v>
      </c>
    </row>
    <row r="6051" spans="1:12" x14ac:dyDescent="0.25">
      <c r="A6051">
        <v>6050</v>
      </c>
      <c r="B6051" s="1" t="s">
        <v>4705</v>
      </c>
      <c r="C6051" t="str">
        <f t="shared" si="764"/>
        <v>&lt;p class="indent"&gt;Night still covered the stilltent within its rock-enclosed hideaway. His mother’s grief could still be heard.&lt;/p&gt;</v>
      </c>
      <c r="D6051">
        <f t="shared" si="760"/>
        <v>1</v>
      </c>
      <c r="E6051" t="str">
        <f t="shared" si="759"/>
        <v>end</v>
      </c>
      <c r="F6051" t="str">
        <f t="shared" si="763"/>
        <v>&lt;p class="indent"&gt;Night still covered the stilltent within its rock-enclosed hideaway. His mother’s grief could still be heard.&lt;/p&gt;</v>
      </c>
      <c r="G6051" t="str">
        <f t="shared" si="757"/>
        <v>&lt;p class="indent"&gt;</v>
      </c>
      <c r="H6051">
        <v>1</v>
      </c>
      <c r="I6051">
        <f t="shared" si="762"/>
        <v>29</v>
      </c>
      <c r="J6051">
        <f t="shared" ca="1" si="761"/>
        <v>2954</v>
      </c>
      <c r="K6051" t="str">
        <f>IF(OR(E6051="start",AND(E6051="end",E6050="start")),"Y","N")</f>
        <v>N</v>
      </c>
      <c r="L6051" t="str">
        <f t="shared" si="758"/>
        <v>&lt;p class="indent"&gt;Night still covered the stilltent within its rock-enclosed hideaway. His mother’s grief could still be heard.&lt;/p&gt;</v>
      </c>
    </row>
    <row r="6052" spans="1:12" x14ac:dyDescent="0.25">
      <c r="A6052">
        <v>6051</v>
      </c>
      <c r="B6052" s="1" t="s">
        <v>4706</v>
      </c>
      <c r="C6052" t="str">
        <f t="shared" si="764"/>
        <v>&lt;p class="indent"&gt;His own lack of grief could still be felt … that hollow place somewhere separated from his mind, which went on in its steady</v>
      </c>
      <c r="D6052">
        <f t="shared" si="760"/>
        <v>1</v>
      </c>
      <c r="E6052" t="str">
        <f t="shared" si="759"/>
        <v>end</v>
      </c>
      <c r="F6052" t="str">
        <f t="shared" si="763"/>
        <v>&lt;p class="indent"&gt;His own lack of grief could still be felt … that hollow place somewhere separated from his mind, which went on in its steady</v>
      </c>
      <c r="G6052" t="str">
        <f t="shared" si="757"/>
        <v>&lt;p class="indent"&gt;</v>
      </c>
      <c r="H6052">
        <v>1</v>
      </c>
      <c r="I6052">
        <f t="shared" si="762"/>
        <v>29</v>
      </c>
      <c r="J6052">
        <f t="shared" ca="1" si="761"/>
        <v>2955</v>
      </c>
      <c r="K6052" t="str">
        <f>IF(OR(E6052="start",AND(E6052="end",E6051="start")),"Y","N")</f>
        <v>N</v>
      </c>
      <c r="L6052" t="str">
        <f t="shared" si="758"/>
        <v/>
      </c>
    </row>
    <row r="6053" spans="1:12" x14ac:dyDescent="0.25">
      <c r="A6053">
        <v>6052</v>
      </c>
      <c r="B6053" s="1" t="s">
        <v>4707</v>
      </c>
      <c r="C6053" t="str">
        <f t="shared" si="764"/>
        <v>&lt;p class="indent"&gt;His own lack of grief could still be felt … that hollow place somewhere separated from his mind, which went on in its steady pace – dealing with data, evaluating, computing, submitting answers in something like the Mentat way.</v>
      </c>
      <c r="D6053">
        <f t="shared" si="760"/>
        <v>2</v>
      </c>
      <c r="E6053" t="str">
        <f t="shared" si="759"/>
        <v>end</v>
      </c>
      <c r="F6053" t="str">
        <f t="shared" si="763"/>
        <v>&lt;p class="indent"&gt;His own lack of grief could still be felt … that hollow place somewhere separated from his mind, which went on in its steady pace – dealing with data, evaluating, computing, submitting answers in something like the Mentat way.</v>
      </c>
      <c r="G6053" t="str">
        <f t="shared" si="757"/>
        <v>&lt;p class="indent"&gt;</v>
      </c>
      <c r="H6053">
        <v>1</v>
      </c>
      <c r="I6053">
        <f t="shared" si="762"/>
        <v>29</v>
      </c>
      <c r="J6053">
        <f t="shared" ca="1" si="761"/>
        <v>2955</v>
      </c>
      <c r="K6053" t="str">
        <f>IF(OR(E6053="start",AND(E6053="end",E6052="start")),"Y","N")</f>
        <v>N</v>
      </c>
      <c r="L6053" t="str">
        <f t="shared" si="758"/>
        <v/>
      </c>
    </row>
    <row r="6054" spans="1:12" x14ac:dyDescent="0.25">
      <c r="A6054">
        <v>6053</v>
      </c>
      <c r="B6054" s="1" t="s">
        <v>9</v>
      </c>
      <c r="C6054" t="str">
        <f t="shared" si="764"/>
        <v>&lt;p class="indent"&gt;His own lack of grief could still be felt … that hollow place somewhere separated from his mind, which went on in its steady pace – dealing with data, evaluating, computing, submitting answers in something like the Mentat way. &lt;/p&gt;</v>
      </c>
      <c r="D6054">
        <f t="shared" si="760"/>
        <v>3</v>
      </c>
      <c r="E6054" t="str">
        <f t="shared" si="759"/>
        <v>end</v>
      </c>
      <c r="F6054" t="str">
        <f t="shared" si="763"/>
        <v>&lt;p class="indent"&gt;His own lack of grief could still be felt … that hollow place somewhere separated from his mind, which went on in its steady pace – dealing with data, evaluating, computing, submitting answers in something like the Mentat way. &lt;/p&gt;</v>
      </c>
      <c r="G6054" t="str">
        <f t="shared" ref="G6054:G6117" si="765">IFERROR(LEFT(F6054,FIND("&gt;",F6054)),G6053)</f>
        <v>&lt;p class="indent"&gt;</v>
      </c>
      <c r="H6054">
        <v>1</v>
      </c>
      <c r="I6054">
        <f t="shared" si="762"/>
        <v>29</v>
      </c>
      <c r="J6054">
        <f t="shared" ca="1" si="761"/>
        <v>2955</v>
      </c>
      <c r="K6054" t="str">
        <f>IF(OR(E6054="start",AND(E6054="end",E6053="start")),"Y","N")</f>
        <v>N</v>
      </c>
      <c r="L6054" t="str">
        <f t="shared" si="758"/>
        <v>&lt;p class="indent"&gt;His own lack of grief could still be felt … that hollow place somewhere separated from his mind, which went on in its steady pace – dealing with data, evaluating, computing, submitting answers in something like the Mentat way. &lt;/p&gt;</v>
      </c>
    </row>
    <row r="6055" spans="1:12" x14ac:dyDescent="0.25">
      <c r="A6055">
        <v>6054</v>
      </c>
      <c r="B6055" s="1" t="s">
        <v>4708</v>
      </c>
      <c r="C6055" t="str">
        <f t="shared" si="764"/>
        <v>&lt;p class="indent"&gt;And now he saw that he had a wealth of data few such minds ever before had encompassed. But this made the empty place within</v>
      </c>
      <c r="D6055">
        <f t="shared" si="760"/>
        <v>1</v>
      </c>
      <c r="E6055" t="str">
        <f t="shared" si="759"/>
        <v>end</v>
      </c>
      <c r="F6055" t="str">
        <f t="shared" si="763"/>
        <v>&lt;p class="indent"&gt;And now he saw that he had a wealth of data few such minds ever before had encompassed. But this made the empty place within</v>
      </c>
      <c r="G6055" t="str">
        <f t="shared" si="765"/>
        <v>&lt;p class="indent"&gt;</v>
      </c>
      <c r="H6055">
        <v>1</v>
      </c>
      <c r="I6055">
        <f t="shared" si="762"/>
        <v>29</v>
      </c>
      <c r="J6055">
        <f t="shared" ca="1" si="761"/>
        <v>2956</v>
      </c>
      <c r="K6055" t="str">
        <f>IF(OR(E6055="start",AND(E6055="end",E6054="start")),"Y","N")</f>
        <v>N</v>
      </c>
      <c r="L6055" t="str">
        <f t="shared" si="758"/>
        <v/>
      </c>
    </row>
    <row r="6056" spans="1:12" x14ac:dyDescent="0.25">
      <c r="A6056">
        <v>6055</v>
      </c>
      <c r="B6056" s="1" t="s">
        <v>4709</v>
      </c>
      <c r="C6056" t="str">
        <f t="shared" si="764"/>
        <v>&lt;p class="indent"&gt;And now he saw that he had a wealth of data few such minds ever before had encompassed. But this made the empty place within him no easier to bear. He felt that something must shatter. It was as though a clockwork control for a bomb had been set to</v>
      </c>
      <c r="D6056">
        <f t="shared" si="760"/>
        <v>2</v>
      </c>
      <c r="E6056" t="str">
        <f t="shared" si="759"/>
        <v>end</v>
      </c>
      <c r="F6056" t="str">
        <f t="shared" si="763"/>
        <v>&lt;p class="indent"&gt;And now he saw that he had a wealth of data few such minds ever before had encompassed. But this made the empty place within him no easier to bear. He felt that something must shatter. It was as though a clockwork control for a bomb had been set to</v>
      </c>
      <c r="G6056" t="str">
        <f t="shared" si="765"/>
        <v>&lt;p class="indent"&gt;</v>
      </c>
      <c r="H6056">
        <v>1</v>
      </c>
      <c r="I6056">
        <f t="shared" si="762"/>
        <v>29</v>
      </c>
      <c r="J6056">
        <f t="shared" ca="1" si="761"/>
        <v>2956</v>
      </c>
      <c r="K6056" t="str">
        <f>IF(OR(E6056="start",AND(E6056="end",E6055="start")),"Y","N")</f>
        <v>N</v>
      </c>
      <c r="L6056" t="str">
        <f t="shared" si="758"/>
        <v/>
      </c>
    </row>
    <row r="6057" spans="1:12" x14ac:dyDescent="0.25">
      <c r="A6057">
        <v>6056</v>
      </c>
      <c r="B6057" s="1" t="s">
        <v>4710</v>
      </c>
      <c r="C6057" t="str">
        <f t="shared" si="764"/>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v>
      </c>
      <c r="D6057">
        <f t="shared" si="760"/>
        <v>3</v>
      </c>
      <c r="E6057" t="str">
        <f t="shared" si="759"/>
        <v>end</v>
      </c>
      <c r="F6057" t="str">
        <f t="shared" si="763"/>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v>
      </c>
      <c r="G6057" t="str">
        <f t="shared" si="765"/>
        <v>&lt;p class="indent"&gt;</v>
      </c>
      <c r="H6057">
        <v>1</v>
      </c>
      <c r="I6057">
        <f t="shared" si="762"/>
        <v>29</v>
      </c>
      <c r="J6057">
        <f t="shared" ca="1" si="761"/>
        <v>2956</v>
      </c>
      <c r="K6057" t="str">
        <f>IF(OR(E6057="start",AND(E6057="end",E6056="start")),"Y","N")</f>
        <v>N</v>
      </c>
      <c r="L6057" t="str">
        <f t="shared" si="758"/>
        <v/>
      </c>
    </row>
    <row r="6058" spans="1:12" x14ac:dyDescent="0.25">
      <c r="A6058">
        <v>6057</v>
      </c>
      <c r="B6058" s="1" t="s">
        <v>4711</v>
      </c>
      <c r="C6058" t="str">
        <f t="shared" si="764"/>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 him – a slight change in moisture, a fractional fall in temperature, the progress of an insect across their stilltent roof,</v>
      </c>
      <c r="D6058">
        <f t="shared" si="760"/>
        <v>4</v>
      </c>
      <c r="E6058" t="str">
        <f t="shared" si="759"/>
        <v>end</v>
      </c>
      <c r="F6058" t="str">
        <f t="shared" si="763"/>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 him – a slight change in moisture, a fractional fall in temperature, the progress of an insect across their stilltent roof,</v>
      </c>
      <c r="G6058" t="str">
        <f t="shared" si="765"/>
        <v>&lt;p class="indent"&gt;</v>
      </c>
      <c r="H6058">
        <v>1</v>
      </c>
      <c r="I6058">
        <f t="shared" si="762"/>
        <v>29</v>
      </c>
      <c r="J6058">
        <f t="shared" ca="1" si="761"/>
        <v>2956</v>
      </c>
      <c r="K6058" t="str">
        <f>IF(OR(E6058="start",AND(E6058="end",E6057="start")),"Y","N")</f>
        <v>N</v>
      </c>
      <c r="L6058" t="str">
        <f t="shared" si="758"/>
        <v/>
      </c>
    </row>
    <row r="6059" spans="1:12" x14ac:dyDescent="0.25">
      <c r="A6059">
        <v>6058</v>
      </c>
      <c r="B6059" s="1" t="s">
        <v>4712</v>
      </c>
      <c r="C6059" t="str">
        <f t="shared" si="764"/>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 him – a slight change in moisture, a fractional fall in temperature, the progress of an insect across their stilltent roof, the solemn approach of dawn in the starlight patch of sky he could see out the tent’s transparent end.</v>
      </c>
      <c r="D6059">
        <f t="shared" si="760"/>
        <v>5</v>
      </c>
      <c r="E6059" t="str">
        <f t="shared" si="759"/>
        <v>end</v>
      </c>
      <c r="F6059" t="str">
        <f t="shared" si="763"/>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 him – a slight change in moisture, a fractional fall in temperature, the progress of an insect across their stilltent roof, the solemn approach of dawn in the starlight patch of sky he could see out the tent’s transparent end.</v>
      </c>
      <c r="G6059" t="str">
        <f t="shared" si="765"/>
        <v>&lt;p class="indent"&gt;</v>
      </c>
      <c r="H6059">
        <v>1</v>
      </c>
      <c r="I6059">
        <f t="shared" si="762"/>
        <v>29</v>
      </c>
      <c r="J6059">
        <f t="shared" ca="1" si="761"/>
        <v>2956</v>
      </c>
      <c r="K6059" t="str">
        <f>IF(OR(E6059="start",AND(E6059="end",E6058="start")),"Y","N")</f>
        <v>N</v>
      </c>
      <c r="L6059" t="str">
        <f t="shared" si="758"/>
        <v/>
      </c>
    </row>
    <row r="6060" spans="1:12" x14ac:dyDescent="0.25">
      <c r="A6060">
        <v>6059</v>
      </c>
      <c r="B6060" s="1" t="s">
        <v>9</v>
      </c>
      <c r="C6060" t="str">
        <f t="shared" si="764"/>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 him – a slight change in moisture, a fractional fall in temperature, the progress of an insect across their stilltent roof, the solemn approach of dawn in the starlight patch of sky he could see out the tent’s transparent end. &lt;/p&gt;</v>
      </c>
      <c r="D6060">
        <f t="shared" si="760"/>
        <v>6</v>
      </c>
      <c r="E6060" t="str">
        <f t="shared" si="759"/>
        <v>end</v>
      </c>
      <c r="F6060" t="str">
        <f t="shared" si="763"/>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 him – a slight change in moisture, a fractional fall in temperature, the progress of an insect across their stilltent roof, the solemn approach of dawn in the starlight patch of sky he could see out the tent’s transparent end. &lt;/p&gt;</v>
      </c>
      <c r="G6060" t="str">
        <f t="shared" si="765"/>
        <v>&lt;p class="indent"&gt;</v>
      </c>
      <c r="H6060">
        <v>1</v>
      </c>
      <c r="I6060">
        <f t="shared" si="762"/>
        <v>29</v>
      </c>
      <c r="J6060">
        <f t="shared" ca="1" si="761"/>
        <v>2956</v>
      </c>
      <c r="K6060" t="str">
        <f>IF(OR(E6060="start",AND(E6060="end",E6059="start")),"Y","N")</f>
        <v>N</v>
      </c>
      <c r="L6060" t="str">
        <f t="shared" si="758"/>
        <v>&lt;p class="indent"&gt;And now he saw that he had a wealth of data few such minds ever before had encompassed. But this made the empty place within him no easier to bear. He felt that something must shatter. It was as though a clockwork control for a bomb had been set to ticking within him. It went on about its business no matter what he wanted. It recorded minuscule shadings of difference around him – a slight change in moisture, a fractional fall in temperature, the progress of an insect across their stilltent roof, the solemn approach of dawn in the starlight patch of sky he could see out the tent’s transparent end. &lt;/p&gt;</v>
      </c>
    </row>
    <row r="6061" spans="1:12" x14ac:dyDescent="0.25">
      <c r="A6061">
        <v>6060</v>
      </c>
      <c r="B6061" s="1" t="s">
        <v>4713</v>
      </c>
      <c r="C6061" t="str">
        <f t="shared" si="764"/>
        <v>&lt;p class="indent"&gt;The emptiness was unbearable. Knowing how the clockwork had been set in motion made no difference. He could look to his own</v>
      </c>
      <c r="D6061">
        <f t="shared" si="760"/>
        <v>1</v>
      </c>
      <c r="E6061" t="str">
        <f t="shared" si="759"/>
        <v>end</v>
      </c>
      <c r="F6061" t="str">
        <f t="shared" si="763"/>
        <v>&lt;p class="indent"&gt;The emptiness was unbearable. Knowing how the clockwork had been set in motion made no difference. He could look to his own</v>
      </c>
      <c r="G6061" t="str">
        <f t="shared" si="765"/>
        <v>&lt;p class="indent"&gt;</v>
      </c>
      <c r="H6061">
        <v>1</v>
      </c>
      <c r="I6061">
        <f t="shared" si="762"/>
        <v>29</v>
      </c>
      <c r="J6061">
        <f t="shared" ca="1" si="761"/>
        <v>2957</v>
      </c>
      <c r="K6061" t="str">
        <f>IF(OR(E6061="start",AND(E6061="end",E6060="start")),"Y","N")</f>
        <v>N</v>
      </c>
      <c r="L6061" t="str">
        <f t="shared" si="758"/>
        <v/>
      </c>
    </row>
    <row r="6062" spans="1:12" x14ac:dyDescent="0.25">
      <c r="A6062">
        <v>6061</v>
      </c>
      <c r="B6062" s="1" t="s">
        <v>4714</v>
      </c>
      <c r="C6062" t="str">
        <f t="shared" si="764"/>
        <v>&lt;p class="indent"&gt;The emptiness was unbearable. Knowing how the clockwork had been set in motion made no difference. He could look to his own past and see the start of it – the training, the sharpening of talents, the refined pressures of sophisticated disciplines,</v>
      </c>
      <c r="D6062">
        <f t="shared" si="760"/>
        <v>2</v>
      </c>
      <c r="E6062" t="str">
        <f t="shared" si="759"/>
        <v>end</v>
      </c>
      <c r="F6062" t="str">
        <f t="shared" si="763"/>
        <v>&lt;p class="indent"&gt;The emptiness was unbearable. Knowing how the clockwork had been set in motion made no difference. He could look to his own past and see the start of it – the training, the sharpening of talents, the refined pressures of sophisticated disciplines,</v>
      </c>
      <c r="G6062" t="str">
        <f t="shared" si="765"/>
        <v>&lt;p class="indent"&gt;</v>
      </c>
      <c r="H6062">
        <v>1</v>
      </c>
      <c r="I6062">
        <f t="shared" si="762"/>
        <v>29</v>
      </c>
      <c r="J6062">
        <f t="shared" ca="1" si="761"/>
        <v>2957</v>
      </c>
      <c r="K6062" t="str">
        <f>IF(OR(E6062="start",AND(E6062="end",E6061="start")),"Y","N")</f>
        <v>N</v>
      </c>
      <c r="L6062" t="str">
        <f t="shared" si="758"/>
        <v/>
      </c>
    </row>
    <row r="6063" spans="1:12" x14ac:dyDescent="0.25">
      <c r="A6063">
        <v>6062</v>
      </c>
      <c r="B6063" s="1" t="s">
        <v>4715</v>
      </c>
      <c r="C6063" t="str">
        <f t="shared" si="764"/>
        <v>&lt;p class="indent"&gt;The emptiness was unbearable. Knowing how the clockwork had been set in motion made no difference. He could look to his own past and see the start of it – the training, the sharpening of talents, the refined pressures of sophisticated disciplines, even exposure to the O.C. Bible at a critical moment … and, lastly, the heavy intake of spice. And he could look ahead – the</v>
      </c>
      <c r="D6063">
        <f t="shared" si="760"/>
        <v>3</v>
      </c>
      <c r="E6063" t="str">
        <f t="shared" si="759"/>
        <v>end</v>
      </c>
      <c r="F6063" t="str">
        <f t="shared" si="763"/>
        <v>&lt;p class="indent"&gt;The emptiness was unbearable. Knowing how the clockwork had been set in motion made no difference. He could look to his own past and see the start of it – the training, the sharpening of talents, the refined pressures of sophisticated disciplines, even exposure to the O.C. Bible at a critical moment … and, lastly, the heavy intake of spice. And he could look ahead – the</v>
      </c>
      <c r="G6063" t="str">
        <f t="shared" si="765"/>
        <v>&lt;p class="indent"&gt;</v>
      </c>
      <c r="H6063">
        <v>1</v>
      </c>
      <c r="I6063">
        <f t="shared" si="762"/>
        <v>29</v>
      </c>
      <c r="J6063">
        <f t="shared" ca="1" si="761"/>
        <v>2957</v>
      </c>
      <c r="K6063" t="str">
        <f>IF(OR(E6063="start",AND(E6063="end",E6062="start")),"Y","N")</f>
        <v>N</v>
      </c>
      <c r="L6063" t="str">
        <f t="shared" si="758"/>
        <v/>
      </c>
    </row>
    <row r="6064" spans="1:12" x14ac:dyDescent="0.25">
      <c r="A6064">
        <v>6063</v>
      </c>
      <c r="B6064" s="1" t="s">
        <v>4716</v>
      </c>
      <c r="C6064" t="str">
        <f t="shared" si="764"/>
        <v>&lt;p class="indent"&gt;The emptiness was unbearable. Knowing how the clockwork had been set in motion made no difference. He could look to his own past and see the start of it – the training, the sharpening of talents, the refined pressures of sophisticated disciplines, even exposure to the O.C. Bible at a critical moment … and, lastly, the heavy intake of spice. And he could look ahead – the most terrifying direction – to see where it all pointed.</v>
      </c>
      <c r="D6064">
        <f t="shared" si="760"/>
        <v>4</v>
      </c>
      <c r="E6064" t="str">
        <f t="shared" si="759"/>
        <v>end</v>
      </c>
      <c r="F6064" t="str">
        <f t="shared" si="763"/>
        <v>&lt;p class="indent"&gt;The emptiness was unbearable. Knowing how the clockwork had been set in motion made no difference. He could look to his own past and see the start of it – the training, the sharpening of talents, the refined pressures of sophisticated disciplines, even exposure to the O.C. Bible at a critical moment … and, lastly, the heavy intake of spice. And he could look ahead – the most terrifying direction – to see where it all pointed.</v>
      </c>
      <c r="G6064" t="str">
        <f t="shared" si="765"/>
        <v>&lt;p class="indent"&gt;</v>
      </c>
      <c r="H6064">
        <v>1</v>
      </c>
      <c r="I6064">
        <f t="shared" si="762"/>
        <v>29</v>
      </c>
      <c r="J6064">
        <f t="shared" ca="1" si="761"/>
        <v>2957</v>
      </c>
      <c r="K6064" t="str">
        <f>IF(OR(E6064="start",AND(E6064="end",E6063="start")),"Y","N")</f>
        <v>N</v>
      </c>
      <c r="L6064" t="str">
        <f t="shared" si="758"/>
        <v/>
      </c>
    </row>
    <row r="6065" spans="1:12" x14ac:dyDescent="0.25">
      <c r="A6065">
        <v>6064</v>
      </c>
      <c r="B6065" s="1" t="s">
        <v>9</v>
      </c>
      <c r="C6065" t="str">
        <f t="shared" si="764"/>
        <v>&lt;p class="indent"&gt;The emptiness was unbearable. Knowing how the clockwork had been set in motion made no difference. He could look to his own past and see the start of it – the training, the sharpening of talents, the refined pressures of sophisticated disciplines, even exposure to the O.C. Bible at a critical moment … and, lastly, the heavy intake of spice. And he could look ahead – the most terrifying direction – to see where it all pointed. &lt;/p&gt;</v>
      </c>
      <c r="D6065">
        <f t="shared" si="760"/>
        <v>5</v>
      </c>
      <c r="E6065" t="str">
        <f t="shared" si="759"/>
        <v>end</v>
      </c>
      <c r="F6065" t="str">
        <f t="shared" si="763"/>
        <v>&lt;p class="indent"&gt;The emptiness was unbearable. Knowing how the clockwork had been set in motion made no difference. He could look to his own past and see the start of it – the training, the sharpening of talents, the refined pressures of sophisticated disciplines, even exposure to the O.C. Bible at a critical moment … and, lastly, the heavy intake of spice. And he could look ahead – the most terrifying direction – to see where it all pointed. &lt;/p&gt;</v>
      </c>
      <c r="G6065" t="str">
        <f t="shared" si="765"/>
        <v>&lt;p class="indent"&gt;</v>
      </c>
      <c r="H6065">
        <v>1</v>
      </c>
      <c r="I6065">
        <f t="shared" si="762"/>
        <v>29</v>
      </c>
      <c r="J6065">
        <f t="shared" ca="1" si="761"/>
        <v>2957</v>
      </c>
      <c r="K6065" t="str">
        <f>IF(OR(E6065="start",AND(E6065="end",E6064="start")),"Y","N")</f>
        <v>N</v>
      </c>
      <c r="L6065" t="str">
        <f t="shared" si="758"/>
        <v>&lt;p class="indent"&gt;The emptiness was unbearable. Knowing how the clockwork had been set in motion made no difference. He could look to his own past and see the start of it – the training, the sharpening of talents, the refined pressures of sophisticated disciplines, even exposure to the O.C. Bible at a critical moment … and, lastly, the heavy intake of spice. And he could look ahead – the most terrifying direction – to see where it all pointed. &lt;/p&gt;</v>
      </c>
    </row>
    <row r="6066" spans="1:12" x14ac:dyDescent="0.25">
      <c r="A6066">
        <v>6065</v>
      </c>
      <c r="B6066" s="1" t="s">
        <v>4717</v>
      </c>
      <c r="C6066" t="str">
        <f t="shared" si="764"/>
        <v>&lt;p class="indent"&gt;&lt;em&gt;‘I’m a monster!&lt;/em&gt; he thought. &lt;em&gt;A freak!&lt;/em&gt;&lt;/p&gt;</v>
      </c>
      <c r="D6066">
        <f t="shared" si="760"/>
        <v>1</v>
      </c>
      <c r="E6066" t="str">
        <f t="shared" si="759"/>
        <v>end</v>
      </c>
      <c r="F6066" t="str">
        <f t="shared" si="763"/>
        <v>&lt;p class="indent"&gt;&lt;em&gt;‘I’m a monster!&lt;/em&gt; he thought. &lt;em&gt;A freak!&lt;/em&gt;&lt;/p&gt;</v>
      </c>
      <c r="G6066" t="str">
        <f t="shared" si="765"/>
        <v>&lt;p class="indent"&gt;</v>
      </c>
      <c r="H6066">
        <v>1</v>
      </c>
      <c r="I6066">
        <f t="shared" si="762"/>
        <v>29</v>
      </c>
      <c r="J6066">
        <f t="shared" ca="1" si="761"/>
        <v>2958</v>
      </c>
      <c r="K6066" t="str">
        <f>IF(OR(E6066="start",AND(E6066="end",E6065="start")),"Y","N")</f>
        <v>N</v>
      </c>
      <c r="L6066" t="str">
        <f t="shared" si="758"/>
        <v>&lt;p class="indent"&gt;&lt;em&gt;‘I’m a monster!&lt;/em&gt; he thought. &lt;em&gt;A freak!&lt;/em&gt;&lt;/p&gt;</v>
      </c>
    </row>
    <row r="6067" spans="1:12" x14ac:dyDescent="0.25">
      <c r="A6067">
        <v>6066</v>
      </c>
      <c r="B6067" s="1" t="s">
        <v>4718</v>
      </c>
      <c r="C6067" t="str">
        <f t="shared" si="764"/>
        <v>&lt;p class="indent"&gt;‘No,’ he said. Then: ‘No. No! NO!’&lt;/p&gt;</v>
      </c>
      <c r="D6067">
        <f t="shared" si="760"/>
        <v>1</v>
      </c>
      <c r="E6067" t="str">
        <f t="shared" si="759"/>
        <v>end</v>
      </c>
      <c r="F6067" t="str">
        <f t="shared" si="763"/>
        <v>&lt;p class="indent"&gt;‘No,’ he said. Then: ‘No. No! NO!’&lt;/p&gt;</v>
      </c>
      <c r="G6067" t="str">
        <f t="shared" si="765"/>
        <v>&lt;p class="indent"&gt;</v>
      </c>
      <c r="H6067">
        <v>1</v>
      </c>
      <c r="I6067">
        <f t="shared" si="762"/>
        <v>29</v>
      </c>
      <c r="J6067">
        <f t="shared" ca="1" si="761"/>
        <v>2959</v>
      </c>
      <c r="K6067" t="str">
        <f>IF(OR(E6067="start",AND(E6067="end",E6066="start")),"Y","N")</f>
        <v>N</v>
      </c>
      <c r="L6067" t="str">
        <f t="shared" si="758"/>
        <v>&lt;p class="indent"&gt;‘No,’ he said. Then: ‘No. No! NO!’&lt;/p&gt;</v>
      </c>
    </row>
    <row r="6068" spans="1:12" x14ac:dyDescent="0.25">
      <c r="A6068">
        <v>6067</v>
      </c>
      <c r="B6068" s="1" t="s">
        <v>4719</v>
      </c>
      <c r="C6068" t="str">
        <f t="shared" si="764"/>
        <v>&lt;p class="indent"&gt;He found that he was pounding the tent floor with his fists. (The implacable part of him recorded this as an interesting emotional</v>
      </c>
      <c r="D6068">
        <f t="shared" si="760"/>
        <v>1</v>
      </c>
      <c r="E6068" t="str">
        <f t="shared" si="759"/>
        <v>end</v>
      </c>
      <c r="F6068" t="str">
        <f t="shared" si="763"/>
        <v>&lt;p class="indent"&gt;He found that he was pounding the tent floor with his fists. (The implacable part of him recorded this as an interesting emotional</v>
      </c>
      <c r="G6068" t="str">
        <f t="shared" si="765"/>
        <v>&lt;p class="indent"&gt;</v>
      </c>
      <c r="H6068">
        <v>1</v>
      </c>
      <c r="I6068">
        <f t="shared" si="762"/>
        <v>29</v>
      </c>
      <c r="J6068">
        <f t="shared" ca="1" si="761"/>
        <v>2960</v>
      </c>
      <c r="K6068" t="str">
        <f>IF(OR(E6068="start",AND(E6068="end",E6067="start")),"Y","N")</f>
        <v>N</v>
      </c>
      <c r="L6068" t="str">
        <f t="shared" si="758"/>
        <v/>
      </c>
    </row>
    <row r="6069" spans="1:12" x14ac:dyDescent="0.25">
      <c r="A6069">
        <v>6068</v>
      </c>
      <c r="B6069" s="1" t="s">
        <v>4720</v>
      </c>
      <c r="C6069" t="str">
        <f t="shared" si="764"/>
        <v>&lt;p class="indent"&gt;He found that he was pounding the tent floor with his fists. (The implacable part of him recorded this as an interesting emotional datum and fed it into computation.)</v>
      </c>
      <c r="D6069">
        <f t="shared" si="760"/>
        <v>2</v>
      </c>
      <c r="E6069" t="str">
        <f t="shared" si="759"/>
        <v>end</v>
      </c>
      <c r="F6069" t="str">
        <f t="shared" si="763"/>
        <v>&lt;p class="indent"&gt;He found that he was pounding the tent floor with his fists. (The implacable part of him recorded this as an interesting emotional datum and fed it into computation.)</v>
      </c>
      <c r="G6069" t="str">
        <f t="shared" si="765"/>
        <v>&lt;p class="indent"&gt;</v>
      </c>
      <c r="H6069">
        <v>1</v>
      </c>
      <c r="I6069">
        <f t="shared" si="762"/>
        <v>29</v>
      </c>
      <c r="J6069">
        <f t="shared" ca="1" si="761"/>
        <v>2960</v>
      </c>
      <c r="K6069" t="str">
        <f>IF(OR(E6069="start",AND(E6069="end",E6068="start")),"Y","N")</f>
        <v>N</v>
      </c>
      <c r="L6069" t="str">
        <f t="shared" si="758"/>
        <v/>
      </c>
    </row>
    <row r="6070" spans="1:12" x14ac:dyDescent="0.25">
      <c r="A6070">
        <v>6069</v>
      </c>
      <c r="B6070" s="1" t="s">
        <v>9</v>
      </c>
      <c r="C6070" t="str">
        <f t="shared" si="764"/>
        <v>&lt;p class="indent"&gt;He found that he was pounding the tent floor with his fists. (The implacable part of him recorded this as an interesting emotional datum and fed it into computation.) &lt;/p&gt;</v>
      </c>
      <c r="D6070">
        <f t="shared" si="760"/>
        <v>3</v>
      </c>
      <c r="E6070" t="str">
        <f t="shared" si="759"/>
        <v>end</v>
      </c>
      <c r="F6070" t="str">
        <f t="shared" si="763"/>
        <v>&lt;p class="indent"&gt;He found that he was pounding the tent floor with his fists. (The implacable part of him recorded this as an interesting emotional datum and fed it into computation.) &lt;/p&gt;</v>
      </c>
      <c r="G6070" t="str">
        <f t="shared" si="765"/>
        <v>&lt;p class="indent"&gt;</v>
      </c>
      <c r="H6070">
        <v>1</v>
      </c>
      <c r="I6070">
        <f t="shared" si="762"/>
        <v>29</v>
      </c>
      <c r="J6070">
        <f t="shared" ca="1" si="761"/>
        <v>2960</v>
      </c>
      <c r="K6070" t="str">
        <f>IF(OR(E6070="start",AND(E6070="end",E6069="start")),"Y","N")</f>
        <v>N</v>
      </c>
      <c r="L6070" t="str">
        <f t="shared" si="758"/>
        <v>&lt;p class="indent"&gt;He found that he was pounding the tent floor with his fists. (The implacable part of him recorded this as an interesting emotional datum and fed it into computation.) &lt;/p&gt;</v>
      </c>
    </row>
    <row r="6071" spans="1:12" x14ac:dyDescent="0.25">
      <c r="A6071">
        <v>6070</v>
      </c>
      <c r="B6071" s="1" t="s">
        <v>4721</v>
      </c>
      <c r="C6071" t="str">
        <f t="shared" si="764"/>
        <v>&lt;p class="indent"&gt;‘Paul!’&lt;/p&gt;</v>
      </c>
      <c r="D6071">
        <f t="shared" si="760"/>
        <v>1</v>
      </c>
      <c r="E6071" t="str">
        <f t="shared" si="759"/>
        <v>end</v>
      </c>
      <c r="F6071" t="str">
        <f t="shared" si="763"/>
        <v>&lt;p class="indent"&gt;‘Paul!’&lt;/p&gt;</v>
      </c>
      <c r="G6071" t="str">
        <f t="shared" si="765"/>
        <v>&lt;p class="indent"&gt;</v>
      </c>
      <c r="H6071">
        <v>1</v>
      </c>
      <c r="I6071">
        <f t="shared" si="762"/>
        <v>29</v>
      </c>
      <c r="J6071">
        <f t="shared" ca="1" si="761"/>
        <v>2961</v>
      </c>
      <c r="K6071" t="str">
        <f>IF(OR(E6071="start",AND(E6071="end",E6070="start")),"Y","N")</f>
        <v>N</v>
      </c>
      <c r="L6071" t="str">
        <f t="shared" si="758"/>
        <v>&lt;p class="indent"&gt;‘Paul!’&lt;/p&gt;</v>
      </c>
    </row>
    <row r="6072" spans="1:12" x14ac:dyDescent="0.25">
      <c r="A6072">
        <v>6071</v>
      </c>
      <c r="B6072" s="1" t="s">
        <v>4722</v>
      </c>
      <c r="C6072" t="str">
        <f t="shared" si="764"/>
        <v>&lt;p class="indent"&gt;His mother was beside him, holding his hands, her face a gray blob peering at him. ‘Paul, what’s wrong?’&lt;/p&gt;</v>
      </c>
      <c r="D6072">
        <f t="shared" si="760"/>
        <v>1</v>
      </c>
      <c r="E6072" t="str">
        <f t="shared" si="759"/>
        <v>end</v>
      </c>
      <c r="F6072" t="str">
        <f t="shared" si="763"/>
        <v>&lt;p class="indent"&gt;His mother was beside him, holding his hands, her face a gray blob peering at him. ‘Paul, what’s wrong?’&lt;/p&gt;</v>
      </c>
      <c r="G6072" t="str">
        <f t="shared" si="765"/>
        <v>&lt;p class="indent"&gt;</v>
      </c>
      <c r="H6072">
        <v>1</v>
      </c>
      <c r="I6072">
        <f t="shared" si="762"/>
        <v>29</v>
      </c>
      <c r="J6072">
        <f t="shared" ca="1" si="761"/>
        <v>2962</v>
      </c>
      <c r="K6072" t="str">
        <f>IF(OR(E6072="start",AND(E6072="end",E6071="start")),"Y","N")</f>
        <v>N</v>
      </c>
      <c r="L6072" t="str">
        <f t="shared" si="758"/>
        <v>&lt;p class="indent"&gt;His mother was beside him, holding his hands, her face a gray blob peering at him. ‘Paul, what’s wrong?’&lt;/p&gt;</v>
      </c>
    </row>
    <row r="6073" spans="1:12" x14ac:dyDescent="0.25">
      <c r="A6073">
        <v>6072</v>
      </c>
      <c r="B6073" s="1" t="s">
        <v>4723</v>
      </c>
      <c r="C6073" t="str">
        <f t="shared" si="764"/>
        <v>&lt;p class="indent"&gt;‘You!’ he said.&lt;/p&gt;</v>
      </c>
      <c r="D6073">
        <f t="shared" si="760"/>
        <v>1</v>
      </c>
      <c r="E6073" t="str">
        <f t="shared" si="759"/>
        <v>end</v>
      </c>
      <c r="F6073" t="str">
        <f t="shared" si="763"/>
        <v>&lt;p class="indent"&gt;‘You!’ he said.&lt;/p&gt;</v>
      </c>
      <c r="G6073" t="str">
        <f t="shared" si="765"/>
        <v>&lt;p class="indent"&gt;</v>
      </c>
      <c r="H6073">
        <v>1</v>
      </c>
      <c r="I6073">
        <f t="shared" si="762"/>
        <v>29</v>
      </c>
      <c r="J6073">
        <f t="shared" ca="1" si="761"/>
        <v>2963</v>
      </c>
      <c r="K6073" t="str">
        <f>IF(OR(E6073="start",AND(E6073="end",E6072="start")),"Y","N")</f>
        <v>N</v>
      </c>
      <c r="L6073" t="str">
        <f t="shared" si="758"/>
        <v>&lt;p class="indent"&gt;‘You!’ he said.&lt;/p&gt;</v>
      </c>
    </row>
    <row r="6074" spans="1:12" x14ac:dyDescent="0.25">
      <c r="A6074">
        <v>6073</v>
      </c>
      <c r="B6074" s="1" t="s">
        <v>4724</v>
      </c>
      <c r="C6074" t="str">
        <f t="shared" si="764"/>
        <v>&lt;p class="indent"&gt;‘I’m here, Paul,’ she said. ‘It’s all right.’&lt;/p&gt;</v>
      </c>
      <c r="D6074">
        <f t="shared" si="760"/>
        <v>1</v>
      </c>
      <c r="E6074" t="str">
        <f t="shared" si="759"/>
        <v>end</v>
      </c>
      <c r="F6074" t="str">
        <f t="shared" si="763"/>
        <v>&lt;p class="indent"&gt;‘I’m here, Paul,’ she said. ‘It’s all right.’&lt;/p&gt;</v>
      </c>
      <c r="G6074" t="str">
        <f t="shared" si="765"/>
        <v>&lt;p class="indent"&gt;</v>
      </c>
      <c r="H6074">
        <v>1</v>
      </c>
      <c r="I6074">
        <f t="shared" si="762"/>
        <v>29</v>
      </c>
      <c r="J6074">
        <f t="shared" ca="1" si="761"/>
        <v>2964</v>
      </c>
      <c r="K6074" t="str">
        <f>IF(OR(E6074="start",AND(E6074="end",E6073="start")),"Y","N")</f>
        <v>N</v>
      </c>
      <c r="L6074" t="str">
        <f t="shared" ref="L6074:L6137" si="766">IF(D6074&gt;=D6075,F6074,"")</f>
        <v>&lt;p class="indent"&gt;‘I’m here, Paul,’ she said. ‘It’s all right.’&lt;/p&gt;</v>
      </c>
    </row>
    <row r="6075" spans="1:12" x14ac:dyDescent="0.25">
      <c r="A6075">
        <v>6074</v>
      </c>
      <c r="B6075" s="1" t="s">
        <v>4725</v>
      </c>
      <c r="C6075" t="str">
        <f t="shared" si="764"/>
        <v>&lt;p class="indent"&gt;&lt;a id="page219"/&gt;‘What have you done to me?’ he demanded.</v>
      </c>
      <c r="D6075">
        <f t="shared" si="760"/>
        <v>1</v>
      </c>
      <c r="E6075" t="str">
        <f t="shared" si="759"/>
        <v>end</v>
      </c>
      <c r="F6075" t="str">
        <f t="shared" si="763"/>
        <v>&lt;p class="indent"&gt;&lt;a id="page219"/&gt;‘What have you done to me?’ he demanded.</v>
      </c>
      <c r="G6075" t="str">
        <f t="shared" si="765"/>
        <v>&lt;p class="indent"&gt;</v>
      </c>
      <c r="H6075">
        <v>1</v>
      </c>
      <c r="I6075">
        <f t="shared" si="762"/>
        <v>29</v>
      </c>
      <c r="J6075">
        <f t="shared" ca="1" si="761"/>
        <v>2965</v>
      </c>
      <c r="K6075" t="str">
        <f>IF(OR(E6075="start",AND(E6075="end",E6074="start")),"Y","N")</f>
        <v>N</v>
      </c>
      <c r="L6075" t="str">
        <f t="shared" si="766"/>
        <v/>
      </c>
    </row>
    <row r="6076" spans="1:12" x14ac:dyDescent="0.25">
      <c r="A6076">
        <v>6075</v>
      </c>
      <c r="B6076" s="1" t="s">
        <v>9</v>
      </c>
      <c r="C6076" t="str">
        <f t="shared" si="764"/>
        <v>&lt;p class="indent"&gt;&lt;a id="page219"/&gt;‘What have you done to me?’ he demanded. &lt;/p&gt;</v>
      </c>
      <c r="D6076">
        <f t="shared" si="760"/>
        <v>2</v>
      </c>
      <c r="E6076" t="str">
        <f t="shared" si="759"/>
        <v>end</v>
      </c>
      <c r="F6076" t="str">
        <f t="shared" si="763"/>
        <v>&lt;p class="indent"&gt;&lt;a id="page219"/&gt;‘What have you done to me?’ he demanded. &lt;/p&gt;</v>
      </c>
      <c r="G6076" t="str">
        <f t="shared" si="765"/>
        <v>&lt;p class="indent"&gt;</v>
      </c>
      <c r="H6076">
        <v>1</v>
      </c>
      <c r="I6076">
        <f t="shared" si="762"/>
        <v>29</v>
      </c>
      <c r="J6076">
        <f t="shared" ca="1" si="761"/>
        <v>2965</v>
      </c>
      <c r="K6076" t="str">
        <f>IF(OR(E6076="start",AND(E6076="end",E6075="start")),"Y","N")</f>
        <v>N</v>
      </c>
      <c r="L6076" t="str">
        <f t="shared" si="766"/>
        <v>&lt;p class="indent"&gt;&lt;a id="page219"/&gt;‘What have you done to me?’ he demanded. &lt;/p&gt;</v>
      </c>
    </row>
    <row r="6077" spans="1:12" x14ac:dyDescent="0.25">
      <c r="A6077">
        <v>6076</v>
      </c>
      <c r="B6077" s="1" t="s">
        <v>4726</v>
      </c>
      <c r="C6077" t="str">
        <f t="shared" si="764"/>
        <v>&lt;p class="indent"&gt;In a burst of clarity, she sensed some of the roots in the question, said: ‘I gave birth to you.’&lt;/p&gt;</v>
      </c>
      <c r="D6077">
        <f t="shared" si="760"/>
        <v>1</v>
      </c>
      <c r="E6077" t="str">
        <f t="shared" si="759"/>
        <v>end</v>
      </c>
      <c r="F6077" t="str">
        <f t="shared" si="763"/>
        <v>&lt;p class="indent"&gt;In a burst of clarity, she sensed some of the roots in the question, said: ‘I gave birth to you.’&lt;/p&gt;</v>
      </c>
      <c r="G6077" t="str">
        <f t="shared" si="765"/>
        <v>&lt;p class="indent"&gt;</v>
      </c>
      <c r="H6077">
        <v>1</v>
      </c>
      <c r="I6077">
        <f t="shared" si="762"/>
        <v>29</v>
      </c>
      <c r="J6077">
        <f t="shared" ca="1" si="761"/>
        <v>2966</v>
      </c>
      <c r="K6077" t="str">
        <f>IF(OR(E6077="start",AND(E6077="end",E6076="start")),"Y","N")</f>
        <v>N</v>
      </c>
      <c r="L6077" t="str">
        <f t="shared" si="766"/>
        <v>&lt;p class="indent"&gt;In a burst of clarity, she sensed some of the roots in the question, said: ‘I gave birth to you.’&lt;/p&gt;</v>
      </c>
    </row>
    <row r="6078" spans="1:12" x14ac:dyDescent="0.25">
      <c r="A6078">
        <v>6077</v>
      </c>
      <c r="B6078" s="1" t="s">
        <v>4727</v>
      </c>
      <c r="C6078" t="str">
        <f t="shared" si="764"/>
        <v>&lt;p class="indent"&gt;It was, from instinct as much as her own subtle knowledge, the precisely correct answer to calm him. He felt her hands holding</v>
      </c>
      <c r="D6078">
        <f t="shared" si="760"/>
        <v>1</v>
      </c>
      <c r="E6078" t="str">
        <f t="shared" si="759"/>
        <v>end</v>
      </c>
      <c r="F6078" t="str">
        <f t="shared" si="763"/>
        <v>&lt;p class="indent"&gt;It was, from instinct as much as her own subtle knowledge, the precisely correct answer to calm him. He felt her hands holding</v>
      </c>
      <c r="G6078" t="str">
        <f t="shared" si="765"/>
        <v>&lt;p class="indent"&gt;</v>
      </c>
      <c r="H6078">
        <v>1</v>
      </c>
      <c r="I6078">
        <f t="shared" si="762"/>
        <v>29</v>
      </c>
      <c r="J6078">
        <f t="shared" ca="1" si="761"/>
        <v>2967</v>
      </c>
      <c r="K6078" t="str">
        <f>IF(OR(E6078="start",AND(E6078="end",E6077="start")),"Y","N")</f>
        <v>N</v>
      </c>
      <c r="L6078" t="str">
        <f t="shared" si="766"/>
        <v/>
      </c>
    </row>
    <row r="6079" spans="1:12" x14ac:dyDescent="0.25">
      <c r="A6079">
        <v>6078</v>
      </c>
      <c r="B6079" s="1" t="s">
        <v>4728</v>
      </c>
      <c r="C6079" t="str">
        <f t="shared" si="764"/>
        <v>&lt;p class="indent"&gt;It was, from instinct as much as her own subtle knowledge, the precisely correct answer to calm him. He felt her hands holding him, focused on the dim outline of her face. (Certain gene traces in her facial structure were noted in the new way by his</v>
      </c>
      <c r="D6079">
        <f t="shared" si="760"/>
        <v>2</v>
      </c>
      <c r="E6079" t="str">
        <f t="shared" si="759"/>
        <v>end</v>
      </c>
      <c r="F6079" t="str">
        <f t="shared" si="763"/>
        <v>&lt;p class="indent"&gt;It was, from instinct as much as her own subtle knowledge, the precisely correct answer to calm him. He felt her hands holding him, focused on the dim outline of her face. (Certain gene traces in her facial structure were noted in the new way by his</v>
      </c>
      <c r="G6079" t="str">
        <f t="shared" si="765"/>
        <v>&lt;p class="indent"&gt;</v>
      </c>
      <c r="H6079">
        <v>1</v>
      </c>
      <c r="I6079">
        <f t="shared" si="762"/>
        <v>29</v>
      </c>
      <c r="J6079">
        <f t="shared" ca="1" si="761"/>
        <v>2967</v>
      </c>
      <c r="K6079" t="str">
        <f>IF(OR(E6079="start",AND(E6079="end",E6078="start")),"Y","N")</f>
        <v>N</v>
      </c>
      <c r="L6079" t="str">
        <f t="shared" si="766"/>
        <v/>
      </c>
    </row>
    <row r="6080" spans="1:12" x14ac:dyDescent="0.25">
      <c r="A6080">
        <v>6079</v>
      </c>
      <c r="B6080" s="1" t="s">
        <v>4729</v>
      </c>
      <c r="C6080" t="str">
        <f t="shared" si="764"/>
        <v>&lt;p class="indent"&gt;It was, from instinct as much as her own subtle knowledge, the precisely correct answer to calm him. He felt her hands holding him, focused on the dim outline of her face. (Certain gene traces in her facial structure were noted in the new way by his onflowing mind, the clues added to other data, and a final-summation answer put forward.)</v>
      </c>
      <c r="D6080">
        <f t="shared" si="760"/>
        <v>3</v>
      </c>
      <c r="E6080" t="str">
        <f t="shared" si="759"/>
        <v>end</v>
      </c>
      <c r="F6080" t="str">
        <f t="shared" si="763"/>
        <v>&lt;p class="indent"&gt;It was, from instinct as much as her own subtle knowledge, the precisely correct answer to calm him. He felt her hands holding him, focused on the dim outline of her face. (Certain gene traces in her facial structure were noted in the new way by his onflowing mind, the clues added to other data, and a final-summation answer put forward.)</v>
      </c>
      <c r="G6080" t="str">
        <f t="shared" si="765"/>
        <v>&lt;p class="indent"&gt;</v>
      </c>
      <c r="H6080">
        <v>1</v>
      </c>
      <c r="I6080">
        <f t="shared" si="762"/>
        <v>29</v>
      </c>
      <c r="J6080">
        <f t="shared" ca="1" si="761"/>
        <v>2967</v>
      </c>
      <c r="K6080" t="str">
        <f>IF(OR(E6080="start",AND(E6080="end",E6079="start")),"Y","N")</f>
        <v>N</v>
      </c>
      <c r="L6080" t="str">
        <f t="shared" si="766"/>
        <v/>
      </c>
    </row>
    <row r="6081" spans="1:12" x14ac:dyDescent="0.25">
      <c r="A6081">
        <v>6080</v>
      </c>
      <c r="B6081" s="1" t="s">
        <v>9</v>
      </c>
      <c r="C6081" t="str">
        <f t="shared" si="764"/>
        <v>&lt;p class="indent"&gt;It was, from instinct as much as her own subtle knowledge, the precisely correct answer to calm him. He felt her hands holding him, focused on the dim outline of her face. (Certain gene traces in her facial structure were noted in the new way by his onflowing mind, the clues added to other data, and a final-summation answer put forward.) &lt;/p&gt;</v>
      </c>
      <c r="D6081">
        <f t="shared" si="760"/>
        <v>4</v>
      </c>
      <c r="E6081" t="str">
        <f t="shared" si="759"/>
        <v>end</v>
      </c>
      <c r="F6081" t="str">
        <f t="shared" si="763"/>
        <v>&lt;p class="indent"&gt;It was, from instinct as much as her own subtle knowledge, the precisely correct answer to calm him. He felt her hands holding him, focused on the dim outline of her face. (Certain gene traces in her facial structure were noted in the new way by his onflowing mind, the clues added to other data, and a final-summation answer put forward.) &lt;/p&gt;</v>
      </c>
      <c r="G6081" t="str">
        <f t="shared" si="765"/>
        <v>&lt;p class="indent"&gt;</v>
      </c>
      <c r="H6081">
        <v>1</v>
      </c>
      <c r="I6081">
        <f t="shared" si="762"/>
        <v>29</v>
      </c>
      <c r="J6081">
        <f t="shared" ca="1" si="761"/>
        <v>2967</v>
      </c>
      <c r="K6081" t="str">
        <f>IF(OR(E6081="start",AND(E6081="end",E6080="start")),"Y","N")</f>
        <v>N</v>
      </c>
      <c r="L6081" t="str">
        <f t="shared" si="766"/>
        <v>&lt;p class="indent"&gt;It was, from instinct as much as her own subtle knowledge, the precisely correct answer to calm him. He felt her hands holding him, focused on the dim outline of her face. (Certain gene traces in her facial structure were noted in the new way by his onflowing mind, the clues added to other data, and a final-summation answer put forward.) &lt;/p&gt;</v>
      </c>
    </row>
    <row r="6082" spans="1:12" x14ac:dyDescent="0.25">
      <c r="A6082">
        <v>6081</v>
      </c>
      <c r="B6082" s="1" t="s">
        <v>4730</v>
      </c>
      <c r="C6082" t="str">
        <f t="shared" si="764"/>
        <v>&lt;p class="indent"&gt;‘Let go of me,’ he said.&lt;/p&gt;</v>
      </c>
      <c r="D6082">
        <f t="shared" si="760"/>
        <v>1</v>
      </c>
      <c r="E6082" t="str">
        <f t="shared" ref="E6082:E6145" si="767">IFERROR(IF(FIND("blockquote",B6082)=2,"start","end"),E6081)</f>
        <v>end</v>
      </c>
      <c r="F6082" t="str">
        <f t="shared" si="763"/>
        <v>&lt;p class="indent"&gt;‘Let go of me,’ he said.&lt;/p&gt;</v>
      </c>
      <c r="G6082" t="str">
        <f t="shared" si="765"/>
        <v>&lt;p class="indent"&gt;</v>
      </c>
      <c r="H6082">
        <v>1</v>
      </c>
      <c r="I6082">
        <f t="shared" si="762"/>
        <v>29</v>
      </c>
      <c r="J6082">
        <f t="shared" ca="1" si="761"/>
        <v>2968</v>
      </c>
      <c r="K6082" t="str">
        <f>IF(OR(E6082="start",AND(E6082="end",E6081="start")),"Y","N")</f>
        <v>N</v>
      </c>
      <c r="L6082" t="str">
        <f t="shared" si="766"/>
        <v>&lt;p class="indent"&gt;‘Let go of me,’ he said.&lt;/p&gt;</v>
      </c>
    </row>
    <row r="6083" spans="1:12" x14ac:dyDescent="0.25">
      <c r="A6083">
        <v>6082</v>
      </c>
      <c r="B6083" s="1" t="s">
        <v>4731</v>
      </c>
      <c r="C6083" t="str">
        <f t="shared" si="764"/>
        <v>&lt;p class="indent"&gt;She heard the iron in his voice, obeyed. ‘Do you want to tell me what’s wrong, Paul?’&lt;/p&gt;</v>
      </c>
      <c r="D6083">
        <f t="shared" ref="D6083:D6146" si="768">IF(LEFT(B6083,2)="&lt;p",1,IF(LEFT(B6083,3)="&lt;h1",1,D6082+1))</f>
        <v>1</v>
      </c>
      <c r="E6083" t="str">
        <f t="shared" si="767"/>
        <v>end</v>
      </c>
      <c r="F6083" t="str">
        <f t="shared" si="763"/>
        <v>&lt;p class="indent"&gt;She heard the iron in his voice, obeyed. ‘Do you want to tell me what’s wrong, Paul?’&lt;/p&gt;</v>
      </c>
      <c r="G6083" t="str">
        <f t="shared" si="765"/>
        <v>&lt;p class="indent"&gt;</v>
      </c>
      <c r="H6083">
        <v>1</v>
      </c>
      <c r="I6083">
        <f t="shared" si="762"/>
        <v>29</v>
      </c>
      <c r="J6083">
        <f t="shared" ref="J6083:J6146" ca="1" si="769">IF(K6083="Y","",IF(D6083=1,1+MAX(OFFSET(J6083,-A6083+1,0,A6083-1)),MAX(OFFSET(J6083,-A6083+1,0,A6083-1))))</f>
        <v>2969</v>
      </c>
      <c r="K6083" t="str">
        <f>IF(OR(E6083="start",AND(E6083="end",E6082="start")),"Y","N")</f>
        <v>N</v>
      </c>
      <c r="L6083" t="str">
        <f t="shared" si="766"/>
        <v>&lt;p class="indent"&gt;She heard the iron in his voice, obeyed. ‘Do you want to tell me what’s wrong, Paul?’&lt;/p&gt;</v>
      </c>
    </row>
    <row r="6084" spans="1:12" x14ac:dyDescent="0.25">
      <c r="A6084">
        <v>6083</v>
      </c>
      <c r="B6084" s="1" t="s">
        <v>4732</v>
      </c>
      <c r="C6084" t="str">
        <f t="shared" si="764"/>
        <v>&lt;p class="indent"&gt;‘Did you know what you were doing when you trained me?’ he asked.&lt;/p&gt;</v>
      </c>
      <c r="D6084">
        <f t="shared" si="768"/>
        <v>1</v>
      </c>
      <c r="E6084" t="str">
        <f t="shared" si="767"/>
        <v>end</v>
      </c>
      <c r="F6084" t="str">
        <f t="shared" si="763"/>
        <v>&lt;p class="indent"&gt;‘Did you know what you were doing when you trained me?’ he asked.&lt;/p&gt;</v>
      </c>
      <c r="G6084" t="str">
        <f t="shared" si="765"/>
        <v>&lt;p class="indent"&gt;</v>
      </c>
      <c r="H6084">
        <v>1</v>
      </c>
      <c r="I6084">
        <f t="shared" ref="I6084:I6147" si="770">IF(AND(E6083="end",E6084="start"),I6083+1,I6083)</f>
        <v>29</v>
      </c>
      <c r="J6084">
        <f t="shared" ca="1" si="769"/>
        <v>2970</v>
      </c>
      <c r="K6084" t="str">
        <f>IF(OR(E6084="start",AND(E6084="end",E6083="start")),"Y","N")</f>
        <v>N</v>
      </c>
      <c r="L6084" t="str">
        <f t="shared" si="766"/>
        <v>&lt;p class="indent"&gt;‘Did you know what you were doing when you trained me?’ he asked.&lt;/p&gt;</v>
      </c>
    </row>
    <row r="6085" spans="1:12" x14ac:dyDescent="0.25">
      <c r="A6085">
        <v>6084</v>
      </c>
      <c r="B6085" s="1" t="s">
        <v>4733</v>
      </c>
      <c r="C6085" t="str">
        <f t="shared" si="764"/>
        <v>&lt;p class="indent"&gt;&lt;em&gt;There’s no more childhood in his voice,&lt;/em&gt; she thought. And she said: ‘I hoped the thing any parent hopes – that you’d be … superior, different.’</v>
      </c>
      <c r="D6085">
        <f t="shared" si="768"/>
        <v>1</v>
      </c>
      <c r="E6085" t="str">
        <f t="shared" si="767"/>
        <v>end</v>
      </c>
      <c r="F6085" t="str">
        <f t="shared" si="763"/>
        <v>&lt;p class="indent"&gt;&lt;em&gt;There’s no more childhood in his voice,&lt;/em&gt; she thought. And she said: ‘I hoped the thing any parent hopes – that you’d be … superior, different.’</v>
      </c>
      <c r="G6085" t="str">
        <f t="shared" si="765"/>
        <v>&lt;p class="indent"&gt;</v>
      </c>
      <c r="H6085">
        <v>1</v>
      </c>
      <c r="I6085">
        <f t="shared" si="770"/>
        <v>29</v>
      </c>
      <c r="J6085">
        <f t="shared" ca="1" si="769"/>
        <v>2971</v>
      </c>
      <c r="K6085" t="str">
        <f>IF(OR(E6085="start",AND(E6085="end",E6084="start")),"Y","N")</f>
        <v>N</v>
      </c>
      <c r="L6085" t="str">
        <f t="shared" si="766"/>
        <v/>
      </c>
    </row>
    <row r="6086" spans="1:12" x14ac:dyDescent="0.25">
      <c r="A6086">
        <v>6085</v>
      </c>
      <c r="B6086" s="1" t="s">
        <v>9</v>
      </c>
      <c r="C6086" t="str">
        <f t="shared" si="764"/>
        <v>&lt;p class="indent"&gt;&lt;em&gt;There’s no more childhood in his voice,&lt;/em&gt; she thought. And she said: ‘I hoped the thing any parent hopes – that you’d be … superior, different.’ &lt;/p&gt;</v>
      </c>
      <c r="D6086">
        <f t="shared" si="768"/>
        <v>2</v>
      </c>
      <c r="E6086" t="str">
        <f t="shared" si="767"/>
        <v>end</v>
      </c>
      <c r="F6086" t="str">
        <f t="shared" si="763"/>
        <v>&lt;p class="indent"&gt;&lt;em&gt;There’s no more childhood in his voice,&lt;/em&gt; she thought. And she said: ‘I hoped the thing any parent hopes – that you’d be … superior, different.’ &lt;/p&gt;</v>
      </c>
      <c r="G6086" t="str">
        <f t="shared" si="765"/>
        <v>&lt;p class="indent"&gt;</v>
      </c>
      <c r="H6086">
        <v>1</v>
      </c>
      <c r="I6086">
        <f t="shared" si="770"/>
        <v>29</v>
      </c>
      <c r="J6086">
        <f t="shared" ca="1" si="769"/>
        <v>2971</v>
      </c>
      <c r="K6086" t="str">
        <f>IF(OR(E6086="start",AND(E6086="end",E6085="start")),"Y","N")</f>
        <v>N</v>
      </c>
      <c r="L6086" t="str">
        <f t="shared" si="766"/>
        <v>&lt;p class="indent"&gt;&lt;em&gt;There’s no more childhood in his voice,&lt;/em&gt; she thought. And she said: ‘I hoped the thing any parent hopes – that you’d be … superior, different.’ &lt;/p&gt;</v>
      </c>
    </row>
    <row r="6087" spans="1:12" x14ac:dyDescent="0.25">
      <c r="A6087">
        <v>6086</v>
      </c>
      <c r="B6087" s="1" t="s">
        <v>4734</v>
      </c>
      <c r="C6087" t="str">
        <f t="shared" si="764"/>
        <v>&lt;p class="indent"&gt;‘Different?’&lt;/p&gt;</v>
      </c>
      <c r="D6087">
        <f t="shared" si="768"/>
        <v>1</v>
      </c>
      <c r="E6087" t="str">
        <f t="shared" si="767"/>
        <v>end</v>
      </c>
      <c r="F6087" t="str">
        <f t="shared" si="763"/>
        <v>&lt;p class="indent"&gt;‘Different?’&lt;/p&gt;</v>
      </c>
      <c r="G6087" t="str">
        <f t="shared" si="765"/>
        <v>&lt;p class="indent"&gt;</v>
      </c>
      <c r="H6087">
        <v>1</v>
      </c>
      <c r="I6087">
        <f t="shared" si="770"/>
        <v>29</v>
      </c>
      <c r="J6087">
        <f t="shared" ca="1" si="769"/>
        <v>2972</v>
      </c>
      <c r="K6087" t="str">
        <f>IF(OR(E6087="start",AND(E6087="end",E6086="start")),"Y","N")</f>
        <v>N</v>
      </c>
      <c r="L6087" t="str">
        <f t="shared" si="766"/>
        <v>&lt;p class="indent"&gt;‘Different?’&lt;/p&gt;</v>
      </c>
    </row>
    <row r="6088" spans="1:12" x14ac:dyDescent="0.25">
      <c r="A6088">
        <v>6087</v>
      </c>
      <c r="B6088" s="1" t="s">
        <v>4735</v>
      </c>
      <c r="C6088" t="str">
        <f t="shared" si="764"/>
        <v>&lt;p class="indent"&gt;She heard the bitterness in his tone, said: ‘Paul, I—’&lt;/p&gt;</v>
      </c>
      <c r="D6088">
        <f t="shared" si="768"/>
        <v>1</v>
      </c>
      <c r="E6088" t="str">
        <f t="shared" si="767"/>
        <v>end</v>
      </c>
      <c r="F6088" t="str">
        <f t="shared" si="763"/>
        <v>&lt;p class="indent"&gt;She heard the bitterness in his tone, said: ‘Paul, I—’&lt;/p&gt;</v>
      </c>
      <c r="G6088" t="str">
        <f t="shared" si="765"/>
        <v>&lt;p class="indent"&gt;</v>
      </c>
      <c r="H6088">
        <v>1</v>
      </c>
      <c r="I6088">
        <f t="shared" si="770"/>
        <v>29</v>
      </c>
      <c r="J6088">
        <f t="shared" ca="1" si="769"/>
        <v>2973</v>
      </c>
      <c r="K6088" t="str">
        <f>IF(OR(E6088="start",AND(E6088="end",E6087="start")),"Y","N")</f>
        <v>N</v>
      </c>
      <c r="L6088" t="str">
        <f t="shared" si="766"/>
        <v>&lt;p class="indent"&gt;She heard the bitterness in his tone, said: ‘Paul, I—’&lt;/p&gt;</v>
      </c>
    </row>
    <row r="6089" spans="1:12" x14ac:dyDescent="0.25">
      <c r="A6089">
        <v>6088</v>
      </c>
      <c r="B6089" s="1" t="s">
        <v>4736</v>
      </c>
      <c r="C6089" t="str">
        <f t="shared" si="764"/>
        <v>&lt;p class="indent"&gt;‘You didn’t want a son!’ he said. ‘You wanted a Kwisatz Haderach! You wanted a male Bene Gesserit!’&lt;/p&gt;</v>
      </c>
      <c r="D6089">
        <f t="shared" si="768"/>
        <v>1</v>
      </c>
      <c r="E6089" t="str">
        <f t="shared" si="767"/>
        <v>end</v>
      </c>
      <c r="F6089" t="str">
        <f t="shared" si="763"/>
        <v>&lt;p class="indent"&gt;‘You didn’t want a son!’ he said. ‘You wanted a Kwisatz Haderach! You wanted a male Bene Gesserit!’&lt;/p&gt;</v>
      </c>
      <c r="G6089" t="str">
        <f t="shared" si="765"/>
        <v>&lt;p class="indent"&gt;</v>
      </c>
      <c r="H6089">
        <v>1</v>
      </c>
      <c r="I6089">
        <f t="shared" si="770"/>
        <v>29</v>
      </c>
      <c r="J6089">
        <f t="shared" ca="1" si="769"/>
        <v>2974</v>
      </c>
      <c r="K6089" t="str">
        <f>IF(OR(E6089="start",AND(E6089="end",E6088="start")),"Y","N")</f>
        <v>N</v>
      </c>
      <c r="L6089" t="str">
        <f t="shared" si="766"/>
        <v>&lt;p class="indent"&gt;‘You didn’t want a son!’ he said. ‘You wanted a Kwisatz Haderach! You wanted a male Bene Gesserit!’&lt;/p&gt;</v>
      </c>
    </row>
    <row r="6090" spans="1:12" x14ac:dyDescent="0.25">
      <c r="A6090">
        <v>6089</v>
      </c>
      <c r="B6090" s="1" t="s">
        <v>4737</v>
      </c>
      <c r="C6090" t="str">
        <f t="shared" si="764"/>
        <v>&lt;p class="indent"&gt;She recoiled from his bitterness. ‘But Paul …’&lt;/p&gt;</v>
      </c>
      <c r="D6090">
        <f t="shared" si="768"/>
        <v>1</v>
      </c>
      <c r="E6090" t="str">
        <f t="shared" si="767"/>
        <v>end</v>
      </c>
      <c r="F6090" t="str">
        <f t="shared" si="763"/>
        <v>&lt;p class="indent"&gt;She recoiled from his bitterness. ‘But Paul …’&lt;/p&gt;</v>
      </c>
      <c r="G6090" t="str">
        <f t="shared" si="765"/>
        <v>&lt;p class="indent"&gt;</v>
      </c>
      <c r="H6090">
        <v>1</v>
      </c>
      <c r="I6090">
        <f t="shared" si="770"/>
        <v>29</v>
      </c>
      <c r="J6090">
        <f t="shared" ca="1" si="769"/>
        <v>2975</v>
      </c>
      <c r="K6090" t="str">
        <f>IF(OR(E6090="start",AND(E6090="end",E6089="start")),"Y","N")</f>
        <v>N</v>
      </c>
      <c r="L6090" t="str">
        <f t="shared" si="766"/>
        <v>&lt;p class="indent"&gt;She recoiled from his bitterness. ‘But Paul …’&lt;/p&gt;</v>
      </c>
    </row>
    <row r="6091" spans="1:12" x14ac:dyDescent="0.25">
      <c r="A6091">
        <v>6090</v>
      </c>
      <c r="B6091" s="1" t="s">
        <v>4738</v>
      </c>
      <c r="C6091" t="str">
        <f t="shared" si="764"/>
        <v>&lt;p class="indent"&gt;‘Did you ever consult my father in this?’&lt;/p&gt;</v>
      </c>
      <c r="D6091">
        <f t="shared" si="768"/>
        <v>1</v>
      </c>
      <c r="E6091" t="str">
        <f t="shared" si="767"/>
        <v>end</v>
      </c>
      <c r="F6091" t="str">
        <f t="shared" ref="F6091:F6154" si="771">IF(AND(E6091="start",D6091&gt;=D6090),F6090&amp;" "&amp;B6091,C6091)</f>
        <v>&lt;p class="indent"&gt;‘Did you ever consult my father in this?’&lt;/p&gt;</v>
      </c>
      <c r="G6091" t="str">
        <f t="shared" si="765"/>
        <v>&lt;p class="indent"&gt;</v>
      </c>
      <c r="H6091">
        <v>1</v>
      </c>
      <c r="I6091">
        <f t="shared" si="770"/>
        <v>29</v>
      </c>
      <c r="J6091">
        <f t="shared" ca="1" si="769"/>
        <v>2976</v>
      </c>
      <c r="K6091" t="str">
        <f>IF(OR(E6091="start",AND(E6091="end",E6090="start")),"Y","N")</f>
        <v>N</v>
      </c>
      <c r="L6091" t="str">
        <f t="shared" si="766"/>
        <v>&lt;p class="indent"&gt;‘Did you ever consult my father in this?’&lt;/p&gt;</v>
      </c>
    </row>
    <row r="6092" spans="1:12" x14ac:dyDescent="0.25">
      <c r="A6092">
        <v>6091</v>
      </c>
      <c r="B6092" s="1" t="s">
        <v>4739</v>
      </c>
      <c r="C6092" t="str">
        <f t="shared" si="764"/>
        <v>&lt;p class="indent"&gt;She spoke gently out of the freshness of her grief: ‘Whatever you are, Paul, the heredity is as much your father as me.’&lt;/p&gt;</v>
      </c>
      <c r="D6092">
        <f t="shared" si="768"/>
        <v>1</v>
      </c>
      <c r="E6092" t="str">
        <f t="shared" si="767"/>
        <v>end</v>
      </c>
      <c r="F6092" t="str">
        <f t="shared" si="771"/>
        <v>&lt;p class="indent"&gt;She spoke gently out of the freshness of her grief: ‘Whatever you are, Paul, the heredity is as much your father as me.’&lt;/p&gt;</v>
      </c>
      <c r="G6092" t="str">
        <f t="shared" si="765"/>
        <v>&lt;p class="indent"&gt;</v>
      </c>
      <c r="H6092">
        <v>1</v>
      </c>
      <c r="I6092">
        <f t="shared" si="770"/>
        <v>29</v>
      </c>
      <c r="J6092">
        <f t="shared" ca="1" si="769"/>
        <v>2977</v>
      </c>
      <c r="K6092" t="str">
        <f>IF(OR(E6092="start",AND(E6092="end",E6091="start")),"Y","N")</f>
        <v>N</v>
      </c>
      <c r="L6092" t="str">
        <f t="shared" si="766"/>
        <v>&lt;p class="indent"&gt;She spoke gently out of the freshness of her grief: ‘Whatever you are, Paul, the heredity is as much your father as me.’&lt;/p&gt;</v>
      </c>
    </row>
    <row r="6093" spans="1:12" x14ac:dyDescent="0.25">
      <c r="A6093">
        <v>6092</v>
      </c>
      <c r="B6093" s="1" t="s">
        <v>4740</v>
      </c>
      <c r="C6093" t="str">
        <f t="shared" si="764"/>
        <v>&lt;p class="indent"&gt;‘But not the training,’ he said. ‘Not the things that … awakened … the sleeper.’&lt;/p&gt;</v>
      </c>
      <c r="D6093">
        <f t="shared" si="768"/>
        <v>1</v>
      </c>
      <c r="E6093" t="str">
        <f t="shared" si="767"/>
        <v>end</v>
      </c>
      <c r="F6093" t="str">
        <f t="shared" si="771"/>
        <v>&lt;p class="indent"&gt;‘But not the training,’ he said. ‘Not the things that … awakened … the sleeper.’&lt;/p&gt;</v>
      </c>
      <c r="G6093" t="str">
        <f t="shared" si="765"/>
        <v>&lt;p class="indent"&gt;</v>
      </c>
      <c r="H6093">
        <v>1</v>
      </c>
      <c r="I6093">
        <f t="shared" si="770"/>
        <v>29</v>
      </c>
      <c r="J6093">
        <f t="shared" ca="1" si="769"/>
        <v>2978</v>
      </c>
      <c r="K6093" t="str">
        <f>IF(OR(E6093="start",AND(E6093="end",E6092="start")),"Y","N")</f>
        <v>N</v>
      </c>
      <c r="L6093" t="str">
        <f t="shared" si="766"/>
        <v>&lt;p class="indent"&gt;‘But not the training,’ he said. ‘Not the things that … awakened … the sleeper.’&lt;/p&gt;</v>
      </c>
    </row>
    <row r="6094" spans="1:12" x14ac:dyDescent="0.25">
      <c r="A6094">
        <v>6093</v>
      </c>
      <c r="B6094" s="1" t="s">
        <v>4741</v>
      </c>
      <c r="C6094" t="str">
        <f t="shared" si="764"/>
        <v>&lt;p class="indent"&gt;‘Sleeper?’&lt;/p&gt;</v>
      </c>
      <c r="D6094">
        <f t="shared" si="768"/>
        <v>1</v>
      </c>
      <c r="E6094" t="str">
        <f t="shared" si="767"/>
        <v>end</v>
      </c>
      <c r="F6094" t="str">
        <f t="shared" si="771"/>
        <v>&lt;p class="indent"&gt;‘Sleeper?’&lt;/p&gt;</v>
      </c>
      <c r="G6094" t="str">
        <f t="shared" si="765"/>
        <v>&lt;p class="indent"&gt;</v>
      </c>
      <c r="H6094">
        <v>1</v>
      </c>
      <c r="I6094">
        <f t="shared" si="770"/>
        <v>29</v>
      </c>
      <c r="J6094">
        <f t="shared" ca="1" si="769"/>
        <v>2979</v>
      </c>
      <c r="K6094" t="str">
        <f>IF(OR(E6094="start",AND(E6094="end",E6093="start")),"Y","N")</f>
        <v>N</v>
      </c>
      <c r="L6094" t="str">
        <f t="shared" si="766"/>
        <v>&lt;p class="indent"&gt;‘Sleeper?’&lt;/p&gt;</v>
      </c>
    </row>
    <row r="6095" spans="1:12" x14ac:dyDescent="0.25">
      <c r="A6095">
        <v>6094</v>
      </c>
      <c r="B6095" s="1" t="s">
        <v>4742</v>
      </c>
      <c r="C6095" t="str">
        <f t="shared" si="764"/>
        <v>&lt;p class="indent"&gt;‘It’s here.’ He put a hand on his head and then to his breast. ‘In me. It goes on and on and on and on and—’&lt;/p&gt;</v>
      </c>
      <c r="D6095">
        <f t="shared" si="768"/>
        <v>1</v>
      </c>
      <c r="E6095" t="str">
        <f t="shared" si="767"/>
        <v>end</v>
      </c>
      <c r="F6095" t="str">
        <f t="shared" si="771"/>
        <v>&lt;p class="indent"&gt;‘It’s here.’ He put a hand on his head and then to his breast. ‘In me. It goes on and on and on and on and—’&lt;/p&gt;</v>
      </c>
      <c r="G6095" t="str">
        <f t="shared" si="765"/>
        <v>&lt;p class="indent"&gt;</v>
      </c>
      <c r="H6095">
        <v>1</v>
      </c>
      <c r="I6095">
        <f t="shared" si="770"/>
        <v>29</v>
      </c>
      <c r="J6095">
        <f t="shared" ca="1" si="769"/>
        <v>2980</v>
      </c>
      <c r="K6095" t="str">
        <f>IF(OR(E6095="start",AND(E6095="end",E6094="start")),"Y","N")</f>
        <v>N</v>
      </c>
      <c r="L6095" t="str">
        <f t="shared" si="766"/>
        <v>&lt;p class="indent"&gt;‘It’s here.’ He put a hand on his head and then to his breast. ‘In me. It goes on and on and on and on and—’&lt;/p&gt;</v>
      </c>
    </row>
    <row r="6096" spans="1:12" x14ac:dyDescent="0.25">
      <c r="A6096">
        <v>6095</v>
      </c>
      <c r="B6096" s="1" t="s">
        <v>4721</v>
      </c>
      <c r="C6096" t="str">
        <f t="shared" si="764"/>
        <v>&lt;p class="indent"&gt;‘Paul!’&lt;/p&gt;</v>
      </c>
      <c r="D6096">
        <f t="shared" si="768"/>
        <v>1</v>
      </c>
      <c r="E6096" t="str">
        <f t="shared" si="767"/>
        <v>end</v>
      </c>
      <c r="F6096" t="str">
        <f t="shared" si="771"/>
        <v>&lt;p class="indent"&gt;‘Paul!’&lt;/p&gt;</v>
      </c>
      <c r="G6096" t="str">
        <f t="shared" si="765"/>
        <v>&lt;p class="indent"&gt;</v>
      </c>
      <c r="H6096">
        <v>1</v>
      </c>
      <c r="I6096">
        <f t="shared" si="770"/>
        <v>29</v>
      </c>
      <c r="J6096">
        <f t="shared" ca="1" si="769"/>
        <v>2981</v>
      </c>
      <c r="K6096" t="str">
        <f>IF(OR(E6096="start",AND(E6096="end",E6095="start")),"Y","N")</f>
        <v>N</v>
      </c>
      <c r="L6096" t="str">
        <f t="shared" si="766"/>
        <v>&lt;p class="indent"&gt;‘Paul!’&lt;/p&gt;</v>
      </c>
    </row>
    <row r="6097" spans="1:12" x14ac:dyDescent="0.25">
      <c r="A6097">
        <v>6096</v>
      </c>
      <c r="B6097" s="1" t="s">
        <v>4743</v>
      </c>
      <c r="C6097" t="str">
        <f t="shared" si="764"/>
        <v>&lt;p class="indent"&gt;She had heard the hysteria edging his voice.&lt;/p&gt;</v>
      </c>
      <c r="D6097">
        <f t="shared" si="768"/>
        <v>1</v>
      </c>
      <c r="E6097" t="str">
        <f t="shared" si="767"/>
        <v>end</v>
      </c>
      <c r="F6097" t="str">
        <f t="shared" si="771"/>
        <v>&lt;p class="indent"&gt;She had heard the hysteria edging his voice.&lt;/p&gt;</v>
      </c>
      <c r="G6097" t="str">
        <f t="shared" si="765"/>
        <v>&lt;p class="indent"&gt;</v>
      </c>
      <c r="H6097">
        <v>1</v>
      </c>
      <c r="I6097">
        <f t="shared" si="770"/>
        <v>29</v>
      </c>
      <c r="J6097">
        <f t="shared" ca="1" si="769"/>
        <v>2982</v>
      </c>
      <c r="K6097" t="str">
        <f>IF(OR(E6097="start",AND(E6097="end",E6096="start")),"Y","N")</f>
        <v>N</v>
      </c>
      <c r="L6097" t="str">
        <f t="shared" si="766"/>
        <v>&lt;p class="indent"&gt;She had heard the hysteria edging his voice.&lt;/p&gt;</v>
      </c>
    </row>
    <row r="6098" spans="1:12" x14ac:dyDescent="0.25">
      <c r="A6098">
        <v>6097</v>
      </c>
      <c r="B6098" s="1" t="s">
        <v>4744</v>
      </c>
      <c r="C6098" t="str">
        <f t="shared" si="764"/>
        <v>&lt;p class="indent"&gt;‘Listen to me,’ he said. ‘You wanted the Reverend Mother to hear about my dreams? You listen in her place now. I’ve just had</v>
      </c>
      <c r="D6098">
        <f t="shared" si="768"/>
        <v>1</v>
      </c>
      <c r="E6098" t="str">
        <f t="shared" si="767"/>
        <v>end</v>
      </c>
      <c r="F6098" t="str">
        <f t="shared" si="771"/>
        <v>&lt;p class="indent"&gt;‘Listen to me,’ he said. ‘You wanted the Reverend Mother to hear about my dreams? You listen in her place now. I’ve just had</v>
      </c>
      <c r="G6098" t="str">
        <f t="shared" si="765"/>
        <v>&lt;p class="indent"&gt;</v>
      </c>
      <c r="H6098">
        <v>1</v>
      </c>
      <c r="I6098">
        <f t="shared" si="770"/>
        <v>29</v>
      </c>
      <c r="J6098">
        <f t="shared" ca="1" si="769"/>
        <v>2983</v>
      </c>
      <c r="K6098" t="str">
        <f>IF(OR(E6098="start",AND(E6098="end",E6097="start")),"Y","N")</f>
        <v>N</v>
      </c>
      <c r="L6098" t="str">
        <f t="shared" si="766"/>
        <v/>
      </c>
    </row>
    <row r="6099" spans="1:12" x14ac:dyDescent="0.25">
      <c r="A6099">
        <v>6098</v>
      </c>
      <c r="B6099" s="1" t="s">
        <v>4745</v>
      </c>
      <c r="C6099" t="str">
        <f t="shared" si="764"/>
        <v>&lt;p class="indent"&gt;‘Listen to me,’ he said. ‘You wanted the Reverend Mother to hear about my dreams? You listen in her place now. I’ve just had a &lt;em&gt;waking&lt;/em&gt; dream. Do you know why?’</v>
      </c>
      <c r="D6099">
        <f t="shared" si="768"/>
        <v>2</v>
      </c>
      <c r="E6099" t="str">
        <f t="shared" si="767"/>
        <v>end</v>
      </c>
      <c r="F6099" t="str">
        <f t="shared" si="771"/>
        <v>&lt;p class="indent"&gt;‘Listen to me,’ he said. ‘You wanted the Reverend Mother to hear about my dreams? You listen in her place now. I’ve just had a &lt;em&gt;waking&lt;/em&gt; dream. Do you know why?’</v>
      </c>
      <c r="G6099" t="str">
        <f t="shared" si="765"/>
        <v>&lt;p class="indent"&gt;</v>
      </c>
      <c r="H6099">
        <v>1</v>
      </c>
      <c r="I6099">
        <f t="shared" si="770"/>
        <v>29</v>
      </c>
      <c r="J6099">
        <f t="shared" ca="1" si="769"/>
        <v>2983</v>
      </c>
      <c r="K6099" t="str">
        <f>IF(OR(E6099="start",AND(E6099="end",E6098="start")),"Y","N")</f>
        <v>N</v>
      </c>
      <c r="L6099" t="str">
        <f t="shared" si="766"/>
        <v/>
      </c>
    </row>
    <row r="6100" spans="1:12" x14ac:dyDescent="0.25">
      <c r="A6100">
        <v>6099</v>
      </c>
      <c r="B6100" s="1" t="s">
        <v>9</v>
      </c>
      <c r="C6100" t="str">
        <f t="shared" si="764"/>
        <v>&lt;p class="indent"&gt;‘Listen to me,’ he said. ‘You wanted the Reverend Mother to hear about my dreams? You listen in her place now. I’ve just had a &lt;em&gt;waking&lt;/em&gt; dream. Do you know why?’ &lt;/p&gt;</v>
      </c>
      <c r="D6100">
        <f t="shared" si="768"/>
        <v>3</v>
      </c>
      <c r="E6100" t="str">
        <f t="shared" si="767"/>
        <v>end</v>
      </c>
      <c r="F6100" t="str">
        <f t="shared" si="771"/>
        <v>&lt;p class="indent"&gt;‘Listen to me,’ he said. ‘You wanted the Reverend Mother to hear about my dreams? You listen in her place now. I’ve just had a &lt;em&gt;waking&lt;/em&gt; dream. Do you know why?’ &lt;/p&gt;</v>
      </c>
      <c r="G6100" t="str">
        <f t="shared" si="765"/>
        <v>&lt;p class="indent"&gt;</v>
      </c>
      <c r="H6100">
        <v>1</v>
      </c>
      <c r="I6100">
        <f t="shared" si="770"/>
        <v>29</v>
      </c>
      <c r="J6100">
        <f t="shared" ca="1" si="769"/>
        <v>2983</v>
      </c>
      <c r="K6100" t="str">
        <f>IF(OR(E6100="start",AND(E6100="end",E6099="start")),"Y","N")</f>
        <v>N</v>
      </c>
      <c r="L6100" t="str">
        <f t="shared" si="766"/>
        <v>&lt;p class="indent"&gt;‘Listen to me,’ he said. ‘You wanted the Reverend Mother to hear about my dreams? You listen in her place now. I’ve just had a &lt;em&gt;waking&lt;/em&gt; dream. Do you know why?’ &lt;/p&gt;</v>
      </c>
    </row>
    <row r="6101" spans="1:12" x14ac:dyDescent="0.25">
      <c r="A6101">
        <v>6100</v>
      </c>
      <c r="B6101" s="1" t="s">
        <v>4746</v>
      </c>
      <c r="C6101" t="str">
        <f t="shared" si="764"/>
        <v>&lt;p class="indent"&gt;‘You must calm yourself,’ she said. ‘If there’s—’&lt;/p&gt;</v>
      </c>
      <c r="D6101">
        <f t="shared" si="768"/>
        <v>1</v>
      </c>
      <c r="E6101" t="str">
        <f t="shared" si="767"/>
        <v>end</v>
      </c>
      <c r="F6101" t="str">
        <f t="shared" si="771"/>
        <v>&lt;p class="indent"&gt;‘You must calm yourself,’ she said. ‘If there’s—’&lt;/p&gt;</v>
      </c>
      <c r="G6101" t="str">
        <f t="shared" si="765"/>
        <v>&lt;p class="indent"&gt;</v>
      </c>
      <c r="H6101">
        <v>1</v>
      </c>
      <c r="I6101">
        <f t="shared" si="770"/>
        <v>29</v>
      </c>
      <c r="J6101">
        <f t="shared" ca="1" si="769"/>
        <v>2984</v>
      </c>
      <c r="K6101" t="str">
        <f>IF(OR(E6101="start",AND(E6101="end",E6100="start")),"Y","N")</f>
        <v>N</v>
      </c>
      <c r="L6101" t="str">
        <f t="shared" si="766"/>
        <v>&lt;p class="indent"&gt;‘You must calm yourself,’ she said. ‘If there’s—’&lt;/p&gt;</v>
      </c>
    </row>
    <row r="6102" spans="1:12" x14ac:dyDescent="0.25">
      <c r="A6102">
        <v>6101</v>
      </c>
      <c r="B6102" s="1" t="s">
        <v>4747</v>
      </c>
      <c r="C6102" t="str">
        <f t="shared" si="764"/>
        <v>&lt;p class="indent"&gt;‘The spice,’ he said. ‘It’s in everything here – the air, the soil, &lt;a id="page220"/&gt;the food. The &lt;em&gt;geriatric&lt;/em&gt; spice. It’s like the Truthsayer drug. It’s a poison!’</v>
      </c>
      <c r="D6102">
        <f t="shared" si="768"/>
        <v>1</v>
      </c>
      <c r="E6102" t="str">
        <f t="shared" si="767"/>
        <v>end</v>
      </c>
      <c r="F6102" t="str">
        <f t="shared" si="771"/>
        <v>&lt;p class="indent"&gt;‘The spice,’ he said. ‘It’s in everything here – the air, the soil, &lt;a id="page220"/&gt;the food. The &lt;em&gt;geriatric&lt;/em&gt; spice. It’s like the Truthsayer drug. It’s a poison!’</v>
      </c>
      <c r="G6102" t="str">
        <f t="shared" si="765"/>
        <v>&lt;p class="indent"&gt;</v>
      </c>
      <c r="H6102">
        <v>1</v>
      </c>
      <c r="I6102">
        <f t="shared" si="770"/>
        <v>29</v>
      </c>
      <c r="J6102">
        <f t="shared" ca="1" si="769"/>
        <v>2985</v>
      </c>
      <c r="K6102" t="str">
        <f>IF(OR(E6102="start",AND(E6102="end",E6101="start")),"Y","N")</f>
        <v>N</v>
      </c>
      <c r="L6102" t="str">
        <f t="shared" si="766"/>
        <v/>
      </c>
    </row>
    <row r="6103" spans="1:12" x14ac:dyDescent="0.25">
      <c r="A6103">
        <v>6102</v>
      </c>
      <c r="B6103" s="1" t="s">
        <v>9</v>
      </c>
      <c r="C6103" t="str">
        <f t="shared" si="764"/>
        <v>&lt;p class="indent"&gt;‘The spice,’ he said. ‘It’s in everything here – the air, the soil, &lt;a id="page220"/&gt;the food. The &lt;em&gt;geriatric&lt;/em&gt; spice. It’s like the Truthsayer drug. It’s a poison!’ &lt;/p&gt;</v>
      </c>
      <c r="D6103">
        <f t="shared" si="768"/>
        <v>2</v>
      </c>
      <c r="E6103" t="str">
        <f t="shared" si="767"/>
        <v>end</v>
      </c>
      <c r="F6103" t="str">
        <f t="shared" si="771"/>
        <v>&lt;p class="indent"&gt;‘The spice,’ he said. ‘It’s in everything here – the air, the soil, &lt;a id="page220"/&gt;the food. The &lt;em&gt;geriatric&lt;/em&gt; spice. It’s like the Truthsayer drug. It’s a poison!’ &lt;/p&gt;</v>
      </c>
      <c r="G6103" t="str">
        <f t="shared" si="765"/>
        <v>&lt;p class="indent"&gt;</v>
      </c>
      <c r="H6103">
        <v>1</v>
      </c>
      <c r="I6103">
        <f t="shared" si="770"/>
        <v>29</v>
      </c>
      <c r="J6103">
        <f t="shared" ca="1" si="769"/>
        <v>2985</v>
      </c>
      <c r="K6103" t="str">
        <f>IF(OR(E6103="start",AND(E6103="end",E6102="start")),"Y","N")</f>
        <v>N</v>
      </c>
      <c r="L6103" t="str">
        <f t="shared" si="766"/>
        <v>&lt;p class="indent"&gt;‘The spice,’ he said. ‘It’s in everything here – the air, the soil, &lt;a id="page220"/&gt;the food. The &lt;em&gt;geriatric&lt;/em&gt; spice. It’s like the Truthsayer drug. It’s a poison!’ &lt;/p&gt;</v>
      </c>
    </row>
    <row r="6104" spans="1:12" x14ac:dyDescent="0.25">
      <c r="A6104">
        <v>6103</v>
      </c>
      <c r="B6104" s="1" t="s">
        <v>4748</v>
      </c>
      <c r="C6104" t="str">
        <f t="shared" si="764"/>
        <v>&lt;p class="indent"&gt;She stiffened.&lt;/p&gt;</v>
      </c>
      <c r="D6104">
        <f t="shared" si="768"/>
        <v>1</v>
      </c>
      <c r="E6104" t="str">
        <f t="shared" si="767"/>
        <v>end</v>
      </c>
      <c r="F6104" t="str">
        <f t="shared" si="771"/>
        <v>&lt;p class="indent"&gt;She stiffened.&lt;/p&gt;</v>
      </c>
      <c r="G6104" t="str">
        <f t="shared" si="765"/>
        <v>&lt;p class="indent"&gt;</v>
      </c>
      <c r="H6104">
        <v>1</v>
      </c>
      <c r="I6104">
        <f t="shared" si="770"/>
        <v>29</v>
      </c>
      <c r="J6104">
        <f t="shared" ca="1" si="769"/>
        <v>2986</v>
      </c>
      <c r="K6104" t="str">
        <f>IF(OR(E6104="start",AND(E6104="end",E6103="start")),"Y","N")</f>
        <v>N</v>
      </c>
      <c r="L6104" t="str">
        <f t="shared" si="766"/>
        <v>&lt;p class="indent"&gt;She stiffened.&lt;/p&gt;</v>
      </c>
    </row>
    <row r="6105" spans="1:12" x14ac:dyDescent="0.25">
      <c r="A6105">
        <v>6104</v>
      </c>
      <c r="B6105" s="1" t="s">
        <v>4749</v>
      </c>
      <c r="C6105" t="str">
        <f t="shared" si="764"/>
        <v>&lt;p class="indent"&gt;His voice lowered and he repeated: ‘A poison – so subtle, so insidious … so irreversible. It won’t even kill you unless you</v>
      </c>
      <c r="D6105">
        <f t="shared" si="768"/>
        <v>1</v>
      </c>
      <c r="E6105" t="str">
        <f t="shared" si="767"/>
        <v>end</v>
      </c>
      <c r="F6105" t="str">
        <f t="shared" si="771"/>
        <v>&lt;p class="indent"&gt;His voice lowered and he repeated: ‘A poison – so subtle, so insidious … so irreversible. It won’t even kill you unless you</v>
      </c>
      <c r="G6105" t="str">
        <f t="shared" si="765"/>
        <v>&lt;p class="indent"&gt;</v>
      </c>
      <c r="H6105">
        <v>1</v>
      </c>
      <c r="I6105">
        <f t="shared" si="770"/>
        <v>29</v>
      </c>
      <c r="J6105">
        <f t="shared" ca="1" si="769"/>
        <v>2987</v>
      </c>
      <c r="K6105" t="str">
        <f>IF(OR(E6105="start",AND(E6105="end",E6104="start")),"Y","N")</f>
        <v>N</v>
      </c>
      <c r="L6105" t="str">
        <f t="shared" si="766"/>
        <v/>
      </c>
    </row>
    <row r="6106" spans="1:12" x14ac:dyDescent="0.25">
      <c r="A6106">
        <v>6105</v>
      </c>
      <c r="B6106" s="1" t="s">
        <v>4750</v>
      </c>
      <c r="C6106" t="str">
        <f t="shared" si="764"/>
        <v>&lt;p class="indent"&gt;His voice lowered and he repeated: ‘A poison – so subtle, so insidious … so irreversible. It won’t even kill you unless you stop taking it. We can’t leave Arrakis unless we take part of Arrakis with us.’</v>
      </c>
      <c r="D6106">
        <f t="shared" si="768"/>
        <v>2</v>
      </c>
      <c r="E6106" t="str">
        <f t="shared" si="767"/>
        <v>end</v>
      </c>
      <c r="F6106" t="str">
        <f t="shared" si="771"/>
        <v>&lt;p class="indent"&gt;His voice lowered and he repeated: ‘A poison – so subtle, so insidious … so irreversible. It won’t even kill you unless you stop taking it. We can’t leave Arrakis unless we take part of Arrakis with us.’</v>
      </c>
      <c r="G6106" t="str">
        <f t="shared" si="765"/>
        <v>&lt;p class="indent"&gt;</v>
      </c>
      <c r="H6106">
        <v>1</v>
      </c>
      <c r="I6106">
        <f t="shared" si="770"/>
        <v>29</v>
      </c>
      <c r="J6106">
        <f t="shared" ca="1" si="769"/>
        <v>2987</v>
      </c>
      <c r="K6106" t="str">
        <f>IF(OR(E6106="start",AND(E6106="end",E6105="start")),"Y","N")</f>
        <v>N</v>
      </c>
      <c r="L6106" t="str">
        <f t="shared" si="766"/>
        <v/>
      </c>
    </row>
    <row r="6107" spans="1:12" x14ac:dyDescent="0.25">
      <c r="A6107">
        <v>6106</v>
      </c>
      <c r="B6107" s="1" t="s">
        <v>9</v>
      </c>
      <c r="C6107" t="str">
        <f t="shared" si="764"/>
        <v>&lt;p class="indent"&gt;His voice lowered and he repeated: ‘A poison – so subtle, so insidious … so irreversible. It won’t even kill you unless you stop taking it. We can’t leave Arrakis unless we take part of Arrakis with us.’ &lt;/p&gt;</v>
      </c>
      <c r="D6107">
        <f t="shared" si="768"/>
        <v>3</v>
      </c>
      <c r="E6107" t="str">
        <f t="shared" si="767"/>
        <v>end</v>
      </c>
      <c r="F6107" t="str">
        <f t="shared" si="771"/>
        <v>&lt;p class="indent"&gt;His voice lowered and he repeated: ‘A poison – so subtle, so insidious … so irreversible. It won’t even kill you unless you stop taking it. We can’t leave Arrakis unless we take part of Arrakis with us.’ &lt;/p&gt;</v>
      </c>
      <c r="G6107" t="str">
        <f t="shared" si="765"/>
        <v>&lt;p class="indent"&gt;</v>
      </c>
      <c r="H6107">
        <v>1</v>
      </c>
      <c r="I6107">
        <f t="shared" si="770"/>
        <v>29</v>
      </c>
      <c r="J6107">
        <f t="shared" ca="1" si="769"/>
        <v>2987</v>
      </c>
      <c r="K6107" t="str">
        <f>IF(OR(E6107="start",AND(E6107="end",E6106="start")),"Y","N")</f>
        <v>N</v>
      </c>
      <c r="L6107" t="str">
        <f t="shared" si="766"/>
        <v>&lt;p class="indent"&gt;His voice lowered and he repeated: ‘A poison – so subtle, so insidious … so irreversible. It won’t even kill you unless you stop taking it. We can’t leave Arrakis unless we take part of Arrakis with us.’ &lt;/p&gt;</v>
      </c>
    </row>
    <row r="6108" spans="1:12" x14ac:dyDescent="0.25">
      <c r="A6108">
        <v>6107</v>
      </c>
      <c r="B6108" s="1" t="s">
        <v>4751</v>
      </c>
      <c r="C6108" t="str">
        <f t="shared" si="764"/>
        <v>&lt;p class="indent"&gt;The terrifying &lt;em&gt;presence&lt;/em&gt; of his voice brooked no dispute.</v>
      </c>
      <c r="D6108">
        <f t="shared" si="768"/>
        <v>1</v>
      </c>
      <c r="E6108" t="str">
        <f t="shared" si="767"/>
        <v>end</v>
      </c>
      <c r="F6108" t="str">
        <f t="shared" si="771"/>
        <v>&lt;p class="indent"&gt;The terrifying &lt;em&gt;presence&lt;/em&gt; of his voice brooked no dispute.</v>
      </c>
      <c r="G6108" t="str">
        <f t="shared" si="765"/>
        <v>&lt;p class="indent"&gt;</v>
      </c>
      <c r="H6108">
        <v>1</v>
      </c>
      <c r="I6108">
        <f t="shared" si="770"/>
        <v>29</v>
      </c>
      <c r="J6108">
        <f t="shared" ca="1" si="769"/>
        <v>2988</v>
      </c>
      <c r="K6108" t="str">
        <f>IF(OR(E6108="start",AND(E6108="end",E6107="start")),"Y","N")</f>
        <v>N</v>
      </c>
      <c r="L6108" t="str">
        <f t="shared" si="766"/>
        <v/>
      </c>
    </row>
    <row r="6109" spans="1:12" x14ac:dyDescent="0.25">
      <c r="A6109">
        <v>6108</v>
      </c>
      <c r="B6109" s="1" t="s">
        <v>9</v>
      </c>
      <c r="C6109" t="str">
        <f t="shared" ref="C6109:C6172" si="772">IF(LEFT(B6109,2)="&lt;p",B6109,C6108&amp;" "&amp;B6109)</f>
        <v>&lt;p class="indent"&gt;The terrifying &lt;em&gt;presence&lt;/em&gt; of his voice brooked no dispute. &lt;/p&gt;</v>
      </c>
      <c r="D6109">
        <f t="shared" si="768"/>
        <v>2</v>
      </c>
      <c r="E6109" t="str">
        <f t="shared" si="767"/>
        <v>end</v>
      </c>
      <c r="F6109" t="str">
        <f t="shared" si="771"/>
        <v>&lt;p class="indent"&gt;The terrifying &lt;em&gt;presence&lt;/em&gt; of his voice brooked no dispute. &lt;/p&gt;</v>
      </c>
      <c r="G6109" t="str">
        <f t="shared" si="765"/>
        <v>&lt;p class="indent"&gt;</v>
      </c>
      <c r="H6109">
        <v>1</v>
      </c>
      <c r="I6109">
        <f t="shared" si="770"/>
        <v>29</v>
      </c>
      <c r="J6109">
        <f t="shared" ca="1" si="769"/>
        <v>2988</v>
      </c>
      <c r="K6109" t="str">
        <f>IF(OR(E6109="start",AND(E6109="end",E6108="start")),"Y","N")</f>
        <v>N</v>
      </c>
      <c r="L6109" t="str">
        <f t="shared" si="766"/>
        <v>&lt;p class="indent"&gt;The terrifying &lt;em&gt;presence&lt;/em&gt; of his voice brooked no dispute. &lt;/p&gt;</v>
      </c>
    </row>
    <row r="6110" spans="1:12" x14ac:dyDescent="0.25">
      <c r="A6110">
        <v>6109</v>
      </c>
      <c r="B6110" s="1" t="s">
        <v>4752</v>
      </c>
      <c r="C6110" t="str">
        <f t="shared" si="772"/>
        <v>&lt;p class="indent"&gt;‘You and the spice,’ Paul said. ‘The spice changes anyone who gets this much of it, but thanks to &lt;em&gt;you,&lt;/em&gt; I could bring the change to consciousness. I don’t get to leave it in the unconscious where its disturbance can be blanked</v>
      </c>
      <c r="D6110">
        <f t="shared" si="768"/>
        <v>1</v>
      </c>
      <c r="E6110" t="str">
        <f t="shared" si="767"/>
        <v>end</v>
      </c>
      <c r="F6110" t="str">
        <f t="shared" si="771"/>
        <v>&lt;p class="indent"&gt;‘You and the spice,’ Paul said. ‘The spice changes anyone who gets this much of it, but thanks to &lt;em&gt;you,&lt;/em&gt; I could bring the change to consciousness. I don’t get to leave it in the unconscious where its disturbance can be blanked</v>
      </c>
      <c r="G6110" t="str">
        <f t="shared" si="765"/>
        <v>&lt;p class="indent"&gt;</v>
      </c>
      <c r="H6110">
        <v>1</v>
      </c>
      <c r="I6110">
        <f t="shared" si="770"/>
        <v>29</v>
      </c>
      <c r="J6110">
        <f t="shared" ca="1" si="769"/>
        <v>2989</v>
      </c>
      <c r="K6110" t="str">
        <f>IF(OR(E6110="start",AND(E6110="end",E6109="start")),"Y","N")</f>
        <v>N</v>
      </c>
      <c r="L6110" t="str">
        <f t="shared" si="766"/>
        <v/>
      </c>
    </row>
    <row r="6111" spans="1:12" x14ac:dyDescent="0.25">
      <c r="A6111">
        <v>6110</v>
      </c>
      <c r="B6111" s="1" t="s">
        <v>4753</v>
      </c>
      <c r="C6111" t="str">
        <f t="shared" si="772"/>
        <v>&lt;p class="indent"&gt;‘You and the spice,’ Paul said. ‘The spice changes anyone who gets this much of it, but thanks to &lt;em&gt;you,&lt;/em&gt; I could bring the change to consciousness. I don’t get to leave it in the unconscious where its disturbance can be blanked out. I can &lt;em&gt;see&lt;/em&gt; it.’</v>
      </c>
      <c r="D6111">
        <f t="shared" si="768"/>
        <v>2</v>
      </c>
      <c r="E6111" t="str">
        <f t="shared" si="767"/>
        <v>end</v>
      </c>
      <c r="F6111" t="str">
        <f t="shared" si="771"/>
        <v>&lt;p class="indent"&gt;‘You and the spice,’ Paul said. ‘The spice changes anyone who gets this much of it, but thanks to &lt;em&gt;you,&lt;/em&gt; I could bring the change to consciousness. I don’t get to leave it in the unconscious where its disturbance can be blanked out. I can &lt;em&gt;see&lt;/em&gt; it.’</v>
      </c>
      <c r="G6111" t="str">
        <f t="shared" si="765"/>
        <v>&lt;p class="indent"&gt;</v>
      </c>
      <c r="H6111">
        <v>1</v>
      </c>
      <c r="I6111">
        <f t="shared" si="770"/>
        <v>29</v>
      </c>
      <c r="J6111">
        <f t="shared" ca="1" si="769"/>
        <v>2989</v>
      </c>
      <c r="K6111" t="str">
        <f>IF(OR(E6111="start",AND(E6111="end",E6110="start")),"Y","N")</f>
        <v>N</v>
      </c>
      <c r="L6111" t="str">
        <f t="shared" si="766"/>
        <v/>
      </c>
    </row>
    <row r="6112" spans="1:12" x14ac:dyDescent="0.25">
      <c r="A6112">
        <v>6111</v>
      </c>
      <c r="B6112" s="1" t="s">
        <v>9</v>
      </c>
      <c r="C6112" t="str">
        <f t="shared" si="772"/>
        <v>&lt;p class="indent"&gt;‘You and the spice,’ Paul said. ‘The spice changes anyone who gets this much of it, but thanks to &lt;em&gt;you,&lt;/em&gt; I could bring the change to consciousness. I don’t get to leave it in the unconscious where its disturbance can be blanked out. I can &lt;em&gt;see&lt;/em&gt; it.’ &lt;/p&gt;</v>
      </c>
      <c r="D6112">
        <f t="shared" si="768"/>
        <v>3</v>
      </c>
      <c r="E6112" t="str">
        <f t="shared" si="767"/>
        <v>end</v>
      </c>
      <c r="F6112" t="str">
        <f t="shared" si="771"/>
        <v>&lt;p class="indent"&gt;‘You and the spice,’ Paul said. ‘The spice changes anyone who gets this much of it, but thanks to &lt;em&gt;you,&lt;/em&gt; I could bring the change to consciousness. I don’t get to leave it in the unconscious where its disturbance can be blanked out. I can &lt;em&gt;see&lt;/em&gt; it.’ &lt;/p&gt;</v>
      </c>
      <c r="G6112" t="str">
        <f t="shared" si="765"/>
        <v>&lt;p class="indent"&gt;</v>
      </c>
      <c r="H6112">
        <v>1</v>
      </c>
      <c r="I6112">
        <f t="shared" si="770"/>
        <v>29</v>
      </c>
      <c r="J6112">
        <f t="shared" ca="1" si="769"/>
        <v>2989</v>
      </c>
      <c r="K6112" t="str">
        <f>IF(OR(E6112="start",AND(E6112="end",E6111="start")),"Y","N")</f>
        <v>N</v>
      </c>
      <c r="L6112" t="str">
        <f t="shared" si="766"/>
        <v>&lt;p class="indent"&gt;‘You and the spice,’ Paul said. ‘The spice changes anyone who gets this much of it, but thanks to &lt;em&gt;you,&lt;/em&gt; I could bring the change to consciousness. I don’t get to leave it in the unconscious where its disturbance can be blanked out. I can &lt;em&gt;see&lt;/em&gt; it.’ &lt;/p&gt;</v>
      </c>
    </row>
    <row r="6113" spans="1:12" x14ac:dyDescent="0.25">
      <c r="A6113">
        <v>6112</v>
      </c>
      <c r="B6113" s="1" t="s">
        <v>4754</v>
      </c>
      <c r="C6113" t="str">
        <f t="shared" si="772"/>
        <v>&lt;p class="indent"&gt;‘Paul, you—’&lt;/p&gt;</v>
      </c>
      <c r="D6113">
        <f t="shared" si="768"/>
        <v>1</v>
      </c>
      <c r="E6113" t="str">
        <f t="shared" si="767"/>
        <v>end</v>
      </c>
      <c r="F6113" t="str">
        <f t="shared" si="771"/>
        <v>&lt;p class="indent"&gt;‘Paul, you—’&lt;/p&gt;</v>
      </c>
      <c r="G6113" t="str">
        <f t="shared" si="765"/>
        <v>&lt;p class="indent"&gt;</v>
      </c>
      <c r="H6113">
        <v>1</v>
      </c>
      <c r="I6113">
        <f t="shared" si="770"/>
        <v>29</v>
      </c>
      <c r="J6113">
        <f t="shared" ca="1" si="769"/>
        <v>2990</v>
      </c>
      <c r="K6113" t="str">
        <f>IF(OR(E6113="start",AND(E6113="end",E6112="start")),"Y","N")</f>
        <v>N</v>
      </c>
      <c r="L6113" t="str">
        <f t="shared" si="766"/>
        <v>&lt;p class="indent"&gt;‘Paul, you—’&lt;/p&gt;</v>
      </c>
    </row>
    <row r="6114" spans="1:12" x14ac:dyDescent="0.25">
      <c r="A6114">
        <v>6113</v>
      </c>
      <c r="B6114" s="1" t="s">
        <v>4755</v>
      </c>
      <c r="C6114" t="str">
        <f t="shared" si="772"/>
        <v>&lt;p class="indent"&gt;‘I &lt;em&gt;see&lt;/em&gt; it!’ he repeated.</v>
      </c>
      <c r="D6114">
        <f t="shared" si="768"/>
        <v>1</v>
      </c>
      <c r="E6114" t="str">
        <f t="shared" si="767"/>
        <v>end</v>
      </c>
      <c r="F6114" t="str">
        <f t="shared" si="771"/>
        <v>&lt;p class="indent"&gt;‘I &lt;em&gt;see&lt;/em&gt; it!’ he repeated.</v>
      </c>
      <c r="G6114" t="str">
        <f t="shared" si="765"/>
        <v>&lt;p class="indent"&gt;</v>
      </c>
      <c r="H6114">
        <v>1</v>
      </c>
      <c r="I6114">
        <f t="shared" si="770"/>
        <v>29</v>
      </c>
      <c r="J6114">
        <f t="shared" ca="1" si="769"/>
        <v>2991</v>
      </c>
      <c r="K6114" t="str">
        <f>IF(OR(E6114="start",AND(E6114="end",E6113="start")),"Y","N")</f>
        <v>N</v>
      </c>
      <c r="L6114" t="str">
        <f t="shared" si="766"/>
        <v/>
      </c>
    </row>
    <row r="6115" spans="1:12" x14ac:dyDescent="0.25">
      <c r="A6115">
        <v>6114</v>
      </c>
      <c r="B6115" s="1" t="s">
        <v>9</v>
      </c>
      <c r="C6115" t="str">
        <f t="shared" si="772"/>
        <v>&lt;p class="indent"&gt;‘I &lt;em&gt;see&lt;/em&gt; it!’ he repeated. &lt;/p&gt;</v>
      </c>
      <c r="D6115">
        <f t="shared" si="768"/>
        <v>2</v>
      </c>
      <c r="E6115" t="str">
        <f t="shared" si="767"/>
        <v>end</v>
      </c>
      <c r="F6115" t="str">
        <f t="shared" si="771"/>
        <v>&lt;p class="indent"&gt;‘I &lt;em&gt;see&lt;/em&gt; it!’ he repeated. &lt;/p&gt;</v>
      </c>
      <c r="G6115" t="str">
        <f t="shared" si="765"/>
        <v>&lt;p class="indent"&gt;</v>
      </c>
      <c r="H6115">
        <v>1</v>
      </c>
      <c r="I6115">
        <f t="shared" si="770"/>
        <v>29</v>
      </c>
      <c r="J6115">
        <f t="shared" ca="1" si="769"/>
        <v>2991</v>
      </c>
      <c r="K6115" t="str">
        <f>IF(OR(E6115="start",AND(E6115="end",E6114="start")),"Y","N")</f>
        <v>N</v>
      </c>
      <c r="L6115" t="str">
        <f t="shared" si="766"/>
        <v>&lt;p class="indent"&gt;‘I &lt;em&gt;see&lt;/em&gt; it!’ he repeated. &lt;/p&gt;</v>
      </c>
    </row>
    <row r="6116" spans="1:12" x14ac:dyDescent="0.25">
      <c r="A6116">
        <v>6115</v>
      </c>
      <c r="B6116" s="1" t="s">
        <v>4756</v>
      </c>
      <c r="C6116" t="str">
        <f t="shared" si="772"/>
        <v>&lt;p class="indent"&gt;She heard madness in his voice, didn’t know what to do.&lt;/p&gt;</v>
      </c>
      <c r="D6116">
        <f t="shared" si="768"/>
        <v>1</v>
      </c>
      <c r="E6116" t="str">
        <f t="shared" si="767"/>
        <v>end</v>
      </c>
      <c r="F6116" t="str">
        <f t="shared" si="771"/>
        <v>&lt;p class="indent"&gt;She heard madness in his voice, didn’t know what to do.&lt;/p&gt;</v>
      </c>
      <c r="G6116" t="str">
        <f t="shared" si="765"/>
        <v>&lt;p class="indent"&gt;</v>
      </c>
      <c r="H6116">
        <v>1</v>
      </c>
      <c r="I6116">
        <f t="shared" si="770"/>
        <v>29</v>
      </c>
      <c r="J6116">
        <f t="shared" ca="1" si="769"/>
        <v>2992</v>
      </c>
      <c r="K6116" t="str">
        <f>IF(OR(E6116="start",AND(E6116="end",E6115="start")),"Y","N")</f>
        <v>N</v>
      </c>
      <c r="L6116" t="str">
        <f t="shared" si="766"/>
        <v>&lt;p class="indent"&gt;She heard madness in his voice, didn’t know what to do.&lt;/p&gt;</v>
      </c>
    </row>
    <row r="6117" spans="1:12" x14ac:dyDescent="0.25">
      <c r="A6117">
        <v>6116</v>
      </c>
      <c r="B6117" s="1" t="s">
        <v>4757</v>
      </c>
      <c r="C6117" t="str">
        <f t="shared" si="772"/>
        <v>&lt;p class="indent"&gt;But he spoke again, and she heard the iron control return to him: ‘We’re trapped here.’&lt;/p&gt;</v>
      </c>
      <c r="D6117">
        <f t="shared" si="768"/>
        <v>1</v>
      </c>
      <c r="E6117" t="str">
        <f t="shared" si="767"/>
        <v>end</v>
      </c>
      <c r="F6117" t="str">
        <f t="shared" si="771"/>
        <v>&lt;p class="indent"&gt;But he spoke again, and she heard the iron control return to him: ‘We’re trapped here.’&lt;/p&gt;</v>
      </c>
      <c r="G6117" t="str">
        <f t="shared" si="765"/>
        <v>&lt;p class="indent"&gt;</v>
      </c>
      <c r="H6117">
        <v>1</v>
      </c>
      <c r="I6117">
        <f t="shared" si="770"/>
        <v>29</v>
      </c>
      <c r="J6117">
        <f t="shared" ca="1" si="769"/>
        <v>2993</v>
      </c>
      <c r="K6117" t="str">
        <f>IF(OR(E6117="start",AND(E6117="end",E6116="start")),"Y","N")</f>
        <v>N</v>
      </c>
      <c r="L6117" t="str">
        <f t="shared" si="766"/>
        <v>&lt;p class="indent"&gt;But he spoke again, and she heard the iron control return to him: ‘We’re trapped here.’&lt;/p&gt;</v>
      </c>
    </row>
    <row r="6118" spans="1:12" x14ac:dyDescent="0.25">
      <c r="A6118">
        <v>6117</v>
      </c>
      <c r="B6118" s="1" t="s">
        <v>4758</v>
      </c>
      <c r="C6118" t="str">
        <f t="shared" si="772"/>
        <v>&lt;p class="indent"&gt;&lt;em&gt;We’re trapped here,&lt;/em&gt; she agreed.</v>
      </c>
      <c r="D6118">
        <f t="shared" si="768"/>
        <v>1</v>
      </c>
      <c r="E6118" t="str">
        <f t="shared" si="767"/>
        <v>end</v>
      </c>
      <c r="F6118" t="str">
        <f t="shared" si="771"/>
        <v>&lt;p class="indent"&gt;&lt;em&gt;We’re trapped here,&lt;/em&gt; she agreed.</v>
      </c>
      <c r="G6118" t="str">
        <f t="shared" ref="G6118:G6181" si="773">IFERROR(LEFT(F6118,FIND("&gt;",F6118)),G6117)</f>
        <v>&lt;p class="indent"&gt;</v>
      </c>
      <c r="H6118">
        <v>1</v>
      </c>
      <c r="I6118">
        <f t="shared" si="770"/>
        <v>29</v>
      </c>
      <c r="J6118">
        <f t="shared" ca="1" si="769"/>
        <v>2994</v>
      </c>
      <c r="K6118" t="str">
        <f>IF(OR(E6118="start",AND(E6118="end",E6117="start")),"Y","N")</f>
        <v>N</v>
      </c>
      <c r="L6118" t="str">
        <f t="shared" si="766"/>
        <v/>
      </c>
    </row>
    <row r="6119" spans="1:12" x14ac:dyDescent="0.25">
      <c r="A6119">
        <v>6118</v>
      </c>
      <c r="B6119" s="1" t="s">
        <v>9</v>
      </c>
      <c r="C6119" t="str">
        <f t="shared" si="772"/>
        <v>&lt;p class="indent"&gt;&lt;em&gt;We’re trapped here,&lt;/em&gt; she agreed. &lt;/p&gt;</v>
      </c>
      <c r="D6119">
        <f t="shared" si="768"/>
        <v>2</v>
      </c>
      <c r="E6119" t="str">
        <f t="shared" si="767"/>
        <v>end</v>
      </c>
      <c r="F6119" t="str">
        <f t="shared" si="771"/>
        <v>&lt;p class="indent"&gt;&lt;em&gt;We’re trapped here,&lt;/em&gt; she agreed. &lt;/p&gt;</v>
      </c>
      <c r="G6119" t="str">
        <f t="shared" si="773"/>
        <v>&lt;p class="indent"&gt;</v>
      </c>
      <c r="H6119">
        <v>1</v>
      </c>
      <c r="I6119">
        <f t="shared" si="770"/>
        <v>29</v>
      </c>
      <c r="J6119">
        <f t="shared" ca="1" si="769"/>
        <v>2994</v>
      </c>
      <c r="K6119" t="str">
        <f>IF(OR(E6119="start",AND(E6119="end",E6118="start")),"Y","N")</f>
        <v>N</v>
      </c>
      <c r="L6119" t="str">
        <f t="shared" si="766"/>
        <v>&lt;p class="indent"&gt;&lt;em&gt;We’re trapped here,&lt;/em&gt; she agreed. &lt;/p&gt;</v>
      </c>
    </row>
    <row r="6120" spans="1:12" x14ac:dyDescent="0.25">
      <c r="A6120">
        <v>6119</v>
      </c>
      <c r="B6120" s="1" t="s">
        <v>4759</v>
      </c>
      <c r="C6120" t="str">
        <f t="shared" si="772"/>
        <v>&lt;p class="indent"&gt;And she accepted the truth of his words. No pressure of the Bene Gesserit, no trickery or artifice could pry them completely</v>
      </c>
      <c r="D6120">
        <f t="shared" si="768"/>
        <v>1</v>
      </c>
      <c r="E6120" t="str">
        <f t="shared" si="767"/>
        <v>end</v>
      </c>
      <c r="F6120" t="str">
        <f t="shared" si="771"/>
        <v>&lt;p class="indent"&gt;And she accepted the truth of his words. No pressure of the Bene Gesserit, no trickery or artifice could pry them completely</v>
      </c>
      <c r="G6120" t="str">
        <f t="shared" si="773"/>
        <v>&lt;p class="indent"&gt;</v>
      </c>
      <c r="H6120">
        <v>1</v>
      </c>
      <c r="I6120">
        <f t="shared" si="770"/>
        <v>29</v>
      </c>
      <c r="J6120">
        <f t="shared" ca="1" si="769"/>
        <v>2995</v>
      </c>
      <c r="K6120" t="str">
        <f>IF(OR(E6120="start",AND(E6120="end",E6119="start")),"Y","N")</f>
        <v>N</v>
      </c>
      <c r="L6120" t="str">
        <f t="shared" si="766"/>
        <v/>
      </c>
    </row>
    <row r="6121" spans="1:12" x14ac:dyDescent="0.25">
      <c r="A6121">
        <v>6120</v>
      </c>
      <c r="B6121" s="1" t="s">
        <v>4760</v>
      </c>
      <c r="C6121" t="str">
        <f t="shared" si="772"/>
        <v>&lt;p class="indent"&gt;And she accepted the truth of his words. No pressure of the Bene Gesserit, no trickery or artifice could pry them completely free from Arrakis: the spice was addictive. Her body had known the fact long before her mind awakened to it.</v>
      </c>
      <c r="D6121">
        <f t="shared" si="768"/>
        <v>2</v>
      </c>
      <c r="E6121" t="str">
        <f t="shared" si="767"/>
        <v>end</v>
      </c>
      <c r="F6121" t="str">
        <f t="shared" si="771"/>
        <v>&lt;p class="indent"&gt;And she accepted the truth of his words. No pressure of the Bene Gesserit, no trickery or artifice could pry them completely free from Arrakis: the spice was addictive. Her body had known the fact long before her mind awakened to it.</v>
      </c>
      <c r="G6121" t="str">
        <f t="shared" si="773"/>
        <v>&lt;p class="indent"&gt;</v>
      </c>
      <c r="H6121">
        <v>1</v>
      </c>
      <c r="I6121">
        <f t="shared" si="770"/>
        <v>29</v>
      </c>
      <c r="J6121">
        <f t="shared" ca="1" si="769"/>
        <v>2995</v>
      </c>
      <c r="K6121" t="str">
        <f>IF(OR(E6121="start",AND(E6121="end",E6120="start")),"Y","N")</f>
        <v>N</v>
      </c>
      <c r="L6121" t="str">
        <f t="shared" si="766"/>
        <v/>
      </c>
    </row>
    <row r="6122" spans="1:12" x14ac:dyDescent="0.25">
      <c r="A6122">
        <v>6121</v>
      </c>
      <c r="B6122" s="1" t="s">
        <v>9</v>
      </c>
      <c r="C6122" t="str">
        <f t="shared" si="772"/>
        <v>&lt;p class="indent"&gt;And she accepted the truth of his words. No pressure of the Bene Gesserit, no trickery or artifice could pry them completely free from Arrakis: the spice was addictive. Her body had known the fact long before her mind awakened to it. &lt;/p&gt;</v>
      </c>
      <c r="D6122">
        <f t="shared" si="768"/>
        <v>3</v>
      </c>
      <c r="E6122" t="str">
        <f t="shared" si="767"/>
        <v>end</v>
      </c>
      <c r="F6122" t="str">
        <f t="shared" si="771"/>
        <v>&lt;p class="indent"&gt;And she accepted the truth of his words. No pressure of the Bene Gesserit, no trickery or artifice could pry them completely free from Arrakis: the spice was addictive. Her body had known the fact long before her mind awakened to it. &lt;/p&gt;</v>
      </c>
      <c r="G6122" t="str">
        <f t="shared" si="773"/>
        <v>&lt;p class="indent"&gt;</v>
      </c>
      <c r="H6122">
        <v>1</v>
      </c>
      <c r="I6122">
        <f t="shared" si="770"/>
        <v>29</v>
      </c>
      <c r="J6122">
        <f t="shared" ca="1" si="769"/>
        <v>2995</v>
      </c>
      <c r="K6122" t="str">
        <f>IF(OR(E6122="start",AND(E6122="end",E6121="start")),"Y","N")</f>
        <v>N</v>
      </c>
      <c r="L6122" t="str">
        <f t="shared" si="766"/>
        <v>&lt;p class="indent"&gt;And she accepted the truth of his words. No pressure of the Bene Gesserit, no trickery or artifice could pry them completely free from Arrakis: the spice was addictive. Her body had known the fact long before her mind awakened to it. &lt;/p&gt;</v>
      </c>
    </row>
    <row r="6123" spans="1:12" x14ac:dyDescent="0.25">
      <c r="A6123">
        <v>6122</v>
      </c>
      <c r="B6123" s="1" t="s">
        <v>4761</v>
      </c>
      <c r="C6123" t="str">
        <f t="shared" si="772"/>
        <v>&lt;p class="indent"&gt;&lt;em&gt;So here we live out our lives,&lt;/em&gt; she thought, &lt;em&gt;on this hell planet. The place is prepared for us, if we can evade the Harkonnens. And there’s no doubt of my course: a broodmare</v>
      </c>
      <c r="D6123">
        <f t="shared" si="768"/>
        <v>1</v>
      </c>
      <c r="E6123" t="str">
        <f t="shared" si="767"/>
        <v>end</v>
      </c>
      <c r="F6123" t="str">
        <f t="shared" si="771"/>
        <v>&lt;p class="indent"&gt;&lt;em&gt;So here we live out our lives,&lt;/em&gt; she thought, &lt;em&gt;on this hell planet. The place is prepared for us, if we can evade the Harkonnens. And there’s no doubt of my course: a broodmare</v>
      </c>
      <c r="G6123" t="str">
        <f t="shared" si="773"/>
        <v>&lt;p class="indent"&gt;</v>
      </c>
      <c r="H6123">
        <v>1</v>
      </c>
      <c r="I6123">
        <f t="shared" si="770"/>
        <v>29</v>
      </c>
      <c r="J6123">
        <f t="shared" ca="1" si="769"/>
        <v>2996</v>
      </c>
      <c r="K6123" t="str">
        <f>IF(OR(E6123="start",AND(E6123="end",E6122="start")),"Y","N")</f>
        <v>N</v>
      </c>
      <c r="L6123" t="str">
        <f t="shared" si="766"/>
        <v/>
      </c>
    </row>
    <row r="6124" spans="1:12" x14ac:dyDescent="0.25">
      <c r="A6124">
        <v>6123</v>
      </c>
      <c r="B6124" s="1" t="s">
        <v>4762</v>
      </c>
      <c r="C6124" t="str">
        <f t="shared" si="772"/>
        <v>&lt;p class="indent"&gt;&lt;em&gt;So here we live out our lives,&lt;/em&gt; she thought, &lt;em&gt;on this hell planet. The place is prepared for us, if we can evade the Harkonnens. And there’s no doubt of my course: a broodmare preserving an important bloodline for the Bene Gesserit Plan.&lt;/em&gt;&lt;/p&gt;</v>
      </c>
      <c r="D6124">
        <f t="shared" si="768"/>
        <v>2</v>
      </c>
      <c r="E6124" t="str">
        <f t="shared" si="767"/>
        <v>end</v>
      </c>
      <c r="F6124" t="str">
        <f t="shared" si="771"/>
        <v>&lt;p class="indent"&gt;&lt;em&gt;So here we live out our lives,&lt;/em&gt; she thought, &lt;em&gt;on this hell planet. The place is prepared for us, if we can evade the Harkonnens. And there’s no doubt of my course: a broodmare preserving an important bloodline for the Bene Gesserit Plan.&lt;/em&gt;&lt;/p&gt;</v>
      </c>
      <c r="G6124" t="str">
        <f t="shared" si="773"/>
        <v>&lt;p class="indent"&gt;</v>
      </c>
      <c r="H6124">
        <v>1</v>
      </c>
      <c r="I6124">
        <f t="shared" si="770"/>
        <v>29</v>
      </c>
      <c r="J6124">
        <f t="shared" ca="1" si="769"/>
        <v>2996</v>
      </c>
      <c r="K6124" t="str">
        <f>IF(OR(E6124="start",AND(E6124="end",E6123="start")),"Y","N")</f>
        <v>N</v>
      </c>
      <c r="L6124" t="str">
        <f t="shared" si="766"/>
        <v>&lt;p class="indent"&gt;&lt;em&gt;So here we live out our lives,&lt;/em&gt; she thought, &lt;em&gt;on this hell planet. The place is prepared for us, if we can evade the Harkonnens. And there’s no doubt of my course: a broodmare preserving an important bloodline for the Bene Gesserit Plan.&lt;/em&gt;&lt;/p&gt;</v>
      </c>
    </row>
    <row r="6125" spans="1:12" x14ac:dyDescent="0.25">
      <c r="A6125">
        <v>6124</v>
      </c>
      <c r="B6125" s="1" t="s">
        <v>4763</v>
      </c>
      <c r="C6125" t="str">
        <f t="shared" si="772"/>
        <v>&lt;p class="indent"&gt;‘I must tell you about my waking dream,’ Paul said. (Now there was fury in his voice.) ‘To be sure you accept what I say,</v>
      </c>
      <c r="D6125">
        <f t="shared" si="768"/>
        <v>1</v>
      </c>
      <c r="E6125" t="str">
        <f t="shared" si="767"/>
        <v>end</v>
      </c>
      <c r="F6125" t="str">
        <f t="shared" si="771"/>
        <v>&lt;p class="indent"&gt;‘I must tell you about my waking dream,’ Paul said. (Now there was fury in his voice.) ‘To be sure you accept what I say,</v>
      </c>
      <c r="G6125" t="str">
        <f t="shared" si="773"/>
        <v>&lt;p class="indent"&gt;</v>
      </c>
      <c r="H6125">
        <v>1</v>
      </c>
      <c r="I6125">
        <f t="shared" si="770"/>
        <v>29</v>
      </c>
      <c r="J6125">
        <f t="shared" ca="1" si="769"/>
        <v>2997</v>
      </c>
      <c r="K6125" t="str">
        <f>IF(OR(E6125="start",AND(E6125="end",E6124="start")),"Y","N")</f>
        <v>N</v>
      </c>
      <c r="L6125" t="str">
        <f t="shared" si="766"/>
        <v/>
      </c>
    </row>
    <row r="6126" spans="1:12" x14ac:dyDescent="0.25">
      <c r="A6126">
        <v>6125</v>
      </c>
      <c r="B6126" s="1" t="s">
        <v>4764</v>
      </c>
      <c r="C6126" t="str">
        <f t="shared" si="772"/>
        <v>&lt;p class="indent"&gt;‘I must tell you about my waking dream,’ Paul said. (Now there was fury in his voice.) ‘To be sure you accept what I say, I’ll tell you first I know you’ll bear a daughter, my sister, here on Arrakis.’</v>
      </c>
      <c r="D6126">
        <f t="shared" si="768"/>
        <v>2</v>
      </c>
      <c r="E6126" t="str">
        <f t="shared" si="767"/>
        <v>end</v>
      </c>
      <c r="F6126" t="str">
        <f t="shared" si="771"/>
        <v>&lt;p class="indent"&gt;‘I must tell you about my waking dream,’ Paul said. (Now there was fury in his voice.) ‘To be sure you accept what I say, I’ll tell you first I know you’ll bear a daughter, my sister, here on Arrakis.’</v>
      </c>
      <c r="G6126" t="str">
        <f t="shared" si="773"/>
        <v>&lt;p class="indent"&gt;</v>
      </c>
      <c r="H6126">
        <v>1</v>
      </c>
      <c r="I6126">
        <f t="shared" si="770"/>
        <v>29</v>
      </c>
      <c r="J6126">
        <f t="shared" ca="1" si="769"/>
        <v>2997</v>
      </c>
      <c r="K6126" t="str">
        <f>IF(OR(E6126="start",AND(E6126="end",E6125="start")),"Y","N")</f>
        <v>N</v>
      </c>
      <c r="L6126" t="str">
        <f t="shared" si="766"/>
        <v/>
      </c>
    </row>
    <row r="6127" spans="1:12" x14ac:dyDescent="0.25">
      <c r="A6127">
        <v>6126</v>
      </c>
      <c r="B6127" s="1" t="s">
        <v>9</v>
      </c>
      <c r="C6127" t="str">
        <f t="shared" si="772"/>
        <v>&lt;p class="indent"&gt;‘I must tell you about my waking dream,’ Paul said. (Now there was fury in his voice.) ‘To be sure you accept what I say, I’ll tell you first I know you’ll bear a daughter, my sister, here on Arrakis.’ &lt;/p&gt;</v>
      </c>
      <c r="D6127">
        <f t="shared" si="768"/>
        <v>3</v>
      </c>
      <c r="E6127" t="str">
        <f t="shared" si="767"/>
        <v>end</v>
      </c>
      <c r="F6127" t="str">
        <f t="shared" si="771"/>
        <v>&lt;p class="indent"&gt;‘I must tell you about my waking dream,’ Paul said. (Now there was fury in his voice.) ‘To be sure you accept what I say, I’ll tell you first I know you’ll bear a daughter, my sister, here on Arrakis.’ &lt;/p&gt;</v>
      </c>
      <c r="G6127" t="str">
        <f t="shared" si="773"/>
        <v>&lt;p class="indent"&gt;</v>
      </c>
      <c r="H6127">
        <v>1</v>
      </c>
      <c r="I6127">
        <f t="shared" si="770"/>
        <v>29</v>
      </c>
      <c r="J6127">
        <f t="shared" ca="1" si="769"/>
        <v>2997</v>
      </c>
      <c r="K6127" t="str">
        <f>IF(OR(E6127="start",AND(E6127="end",E6126="start")),"Y","N")</f>
        <v>N</v>
      </c>
      <c r="L6127" t="str">
        <f t="shared" si="766"/>
        <v>&lt;p class="indent"&gt;‘I must tell you about my waking dream,’ Paul said. (Now there was fury in his voice.) ‘To be sure you accept what I say, I’ll tell you first I know you’ll bear a daughter, my sister, here on Arrakis.’ &lt;/p&gt;</v>
      </c>
    </row>
    <row r="6128" spans="1:12" x14ac:dyDescent="0.25">
      <c r="A6128">
        <v>6127</v>
      </c>
      <c r="B6128" s="1" t="s">
        <v>4765</v>
      </c>
      <c r="C6128" t="str">
        <f t="shared" si="772"/>
        <v>&lt;p class="indent"&gt;Jessica placed her hands against the tent floor, pressed back against the curving fabric wall to still a pang of fear. She</v>
      </c>
      <c r="D6128">
        <f t="shared" si="768"/>
        <v>1</v>
      </c>
      <c r="E6128" t="str">
        <f t="shared" si="767"/>
        <v>end</v>
      </c>
      <c r="F6128" t="str">
        <f t="shared" si="771"/>
        <v>&lt;p class="indent"&gt;Jessica placed her hands against the tent floor, pressed back against the curving fabric wall to still a pang of fear. She</v>
      </c>
      <c r="G6128" t="str">
        <f t="shared" si="773"/>
        <v>&lt;p class="indent"&gt;</v>
      </c>
      <c r="H6128">
        <v>1</v>
      </c>
      <c r="I6128">
        <f t="shared" si="770"/>
        <v>29</v>
      </c>
      <c r="J6128">
        <f t="shared" ca="1" si="769"/>
        <v>2998</v>
      </c>
      <c r="K6128" t="str">
        <f>IF(OR(E6128="start",AND(E6128="end",E6127="start")),"Y","N")</f>
        <v>N</v>
      </c>
      <c r="L6128" t="str">
        <f t="shared" si="766"/>
        <v/>
      </c>
    </row>
    <row r="6129" spans="1:12" x14ac:dyDescent="0.25">
      <c r="A6129">
        <v>6128</v>
      </c>
      <c r="B6129" s="1" t="s">
        <v>4766</v>
      </c>
      <c r="C6129" t="str">
        <f t="shared" si="772"/>
        <v>&lt;p class="indent"&gt;Jessica placed her hands against the tent floor, pressed back against the curving fabric wall to still a pang of fear. She knew her pregnancy could not show yet. Only her own Bene Gesserit training had allowed her to read the first faint signals</v>
      </c>
      <c r="D6129">
        <f t="shared" si="768"/>
        <v>2</v>
      </c>
      <c r="E6129" t="str">
        <f t="shared" si="767"/>
        <v>end</v>
      </c>
      <c r="F6129" t="str">
        <f t="shared" si="771"/>
        <v>&lt;p class="indent"&gt;Jessica placed her hands against the tent floor, pressed back against the curving fabric wall to still a pang of fear. She knew her pregnancy could not show yet. Only her own Bene Gesserit training had allowed her to read the first faint signals</v>
      </c>
      <c r="G6129" t="str">
        <f t="shared" si="773"/>
        <v>&lt;p class="indent"&gt;</v>
      </c>
      <c r="H6129">
        <v>1</v>
      </c>
      <c r="I6129">
        <f t="shared" si="770"/>
        <v>29</v>
      </c>
      <c r="J6129">
        <f t="shared" ca="1" si="769"/>
        <v>2998</v>
      </c>
      <c r="K6129" t="str">
        <f>IF(OR(E6129="start",AND(E6129="end",E6128="start")),"Y","N")</f>
        <v>N</v>
      </c>
      <c r="L6129" t="str">
        <f t="shared" si="766"/>
        <v/>
      </c>
    </row>
    <row r="6130" spans="1:12" x14ac:dyDescent="0.25">
      <c r="A6130">
        <v>6129</v>
      </c>
      <c r="B6130" s="1" t="s">
        <v>4767</v>
      </c>
      <c r="C6130" t="str">
        <f t="shared" si="772"/>
        <v>&lt;p class="indent"&gt;Jessica placed her hands against the tent floor, pressed back against the curving fabric wall to still a pang of fear. She knew her pregnancy could not show yet. Only her own Bene Gesserit training had allowed her to read the first faint signals of her body, to know of the embryo only a few weeks old.</v>
      </c>
      <c r="D6130">
        <f t="shared" si="768"/>
        <v>3</v>
      </c>
      <c r="E6130" t="str">
        <f t="shared" si="767"/>
        <v>end</v>
      </c>
      <c r="F6130" t="str">
        <f t="shared" si="771"/>
        <v>&lt;p class="indent"&gt;Jessica placed her hands against the tent floor, pressed back against the curving fabric wall to still a pang of fear. She knew her pregnancy could not show yet. Only her own Bene Gesserit training had allowed her to read the first faint signals of her body, to know of the embryo only a few weeks old.</v>
      </c>
      <c r="G6130" t="str">
        <f t="shared" si="773"/>
        <v>&lt;p class="indent"&gt;</v>
      </c>
      <c r="H6130">
        <v>1</v>
      </c>
      <c r="I6130">
        <f t="shared" si="770"/>
        <v>29</v>
      </c>
      <c r="J6130">
        <f t="shared" ca="1" si="769"/>
        <v>2998</v>
      </c>
      <c r="K6130" t="str">
        <f>IF(OR(E6130="start",AND(E6130="end",E6129="start")),"Y","N")</f>
        <v>N</v>
      </c>
      <c r="L6130" t="str">
        <f t="shared" si="766"/>
        <v/>
      </c>
    </row>
    <row r="6131" spans="1:12" x14ac:dyDescent="0.25">
      <c r="A6131">
        <v>6130</v>
      </c>
      <c r="B6131" s="1" t="s">
        <v>9</v>
      </c>
      <c r="C6131" t="str">
        <f t="shared" si="772"/>
        <v>&lt;p class="indent"&gt;Jessica placed her hands against the tent floor, pressed back against the curving fabric wall to still a pang of fear. She knew her pregnancy could not show yet. Only her own Bene Gesserit training had allowed her to read the first faint signals of her body, to know of the embryo only a few weeks old. &lt;/p&gt;</v>
      </c>
      <c r="D6131">
        <f t="shared" si="768"/>
        <v>4</v>
      </c>
      <c r="E6131" t="str">
        <f t="shared" si="767"/>
        <v>end</v>
      </c>
      <c r="F6131" t="str">
        <f t="shared" si="771"/>
        <v>&lt;p class="indent"&gt;Jessica placed her hands against the tent floor, pressed back against the curving fabric wall to still a pang of fear. She knew her pregnancy could not show yet. Only her own Bene Gesserit training had allowed her to read the first faint signals of her body, to know of the embryo only a few weeks old. &lt;/p&gt;</v>
      </c>
      <c r="G6131" t="str">
        <f t="shared" si="773"/>
        <v>&lt;p class="indent"&gt;</v>
      </c>
      <c r="H6131">
        <v>1</v>
      </c>
      <c r="I6131">
        <f t="shared" si="770"/>
        <v>29</v>
      </c>
      <c r="J6131">
        <f t="shared" ca="1" si="769"/>
        <v>2998</v>
      </c>
      <c r="K6131" t="str">
        <f>IF(OR(E6131="start",AND(E6131="end",E6130="start")),"Y","N")</f>
        <v>N</v>
      </c>
      <c r="L6131" t="str">
        <f t="shared" si="766"/>
        <v>&lt;p class="indent"&gt;Jessica placed her hands against the tent floor, pressed back against the curving fabric wall to still a pang of fear. She knew her pregnancy could not show yet. Only her own Bene Gesserit training had allowed her to read the first faint signals of her body, to know of the embryo only a few weeks old. &lt;/p&gt;</v>
      </c>
    </row>
    <row r="6132" spans="1:12" x14ac:dyDescent="0.25">
      <c r="A6132">
        <v>6131</v>
      </c>
      <c r="B6132" s="1" t="s">
        <v>4768</v>
      </c>
      <c r="C6132" t="str">
        <f t="shared" si="772"/>
        <v>&lt;p class="indent"&gt;‘Only to serve,’ Jessica whispered, clinging to the Bene Gesserit motto. ‘We exist only to serve.’&lt;/p&gt;</v>
      </c>
      <c r="D6132">
        <f t="shared" si="768"/>
        <v>1</v>
      </c>
      <c r="E6132" t="str">
        <f t="shared" si="767"/>
        <v>end</v>
      </c>
      <c r="F6132" t="str">
        <f t="shared" si="771"/>
        <v>&lt;p class="indent"&gt;‘Only to serve,’ Jessica whispered, clinging to the Bene Gesserit motto. ‘We exist only to serve.’&lt;/p&gt;</v>
      </c>
      <c r="G6132" t="str">
        <f t="shared" si="773"/>
        <v>&lt;p class="indent"&gt;</v>
      </c>
      <c r="H6132">
        <v>1</v>
      </c>
      <c r="I6132">
        <f t="shared" si="770"/>
        <v>29</v>
      </c>
      <c r="J6132">
        <f t="shared" ca="1" si="769"/>
        <v>2999</v>
      </c>
      <c r="K6132" t="str">
        <f>IF(OR(E6132="start",AND(E6132="end",E6131="start")),"Y","N")</f>
        <v>N</v>
      </c>
      <c r="L6132" t="str">
        <f t="shared" si="766"/>
        <v>&lt;p class="indent"&gt;‘Only to serve,’ Jessica whispered, clinging to the Bene Gesserit motto. ‘We exist only to serve.’&lt;/p&gt;</v>
      </c>
    </row>
    <row r="6133" spans="1:12" x14ac:dyDescent="0.25">
      <c r="A6133">
        <v>6132</v>
      </c>
      <c r="B6133" s="1" t="s">
        <v>4769</v>
      </c>
      <c r="C6133" t="str">
        <f t="shared" si="772"/>
        <v>&lt;p class="indent"&gt;&lt;a id="page221"/&gt;‘We’ll find a home among the Fremen,’ Paul said, ‘where your Missionaria Protectiva has bought us a bolt hole.’</v>
      </c>
      <c r="D6133">
        <f t="shared" si="768"/>
        <v>1</v>
      </c>
      <c r="E6133" t="str">
        <f t="shared" si="767"/>
        <v>end</v>
      </c>
      <c r="F6133" t="str">
        <f t="shared" si="771"/>
        <v>&lt;p class="indent"&gt;&lt;a id="page221"/&gt;‘We’ll find a home among the Fremen,’ Paul said, ‘where your Missionaria Protectiva has bought us a bolt hole.’</v>
      </c>
      <c r="G6133" t="str">
        <f t="shared" si="773"/>
        <v>&lt;p class="indent"&gt;</v>
      </c>
      <c r="H6133">
        <v>1</v>
      </c>
      <c r="I6133">
        <f t="shared" si="770"/>
        <v>29</v>
      </c>
      <c r="J6133">
        <f t="shared" ca="1" si="769"/>
        <v>3000</v>
      </c>
      <c r="K6133" t="str">
        <f>IF(OR(E6133="start",AND(E6133="end",E6132="start")),"Y","N")</f>
        <v>N</v>
      </c>
      <c r="L6133" t="str">
        <f t="shared" si="766"/>
        <v/>
      </c>
    </row>
    <row r="6134" spans="1:12" x14ac:dyDescent="0.25">
      <c r="A6134">
        <v>6133</v>
      </c>
      <c r="B6134" s="1" t="s">
        <v>9</v>
      </c>
      <c r="C6134" t="str">
        <f t="shared" si="772"/>
        <v>&lt;p class="indent"&gt;&lt;a id="page221"/&gt;‘We’ll find a home among the Fremen,’ Paul said, ‘where your Missionaria Protectiva has bought us a bolt hole.’ &lt;/p&gt;</v>
      </c>
      <c r="D6134">
        <f t="shared" si="768"/>
        <v>2</v>
      </c>
      <c r="E6134" t="str">
        <f t="shared" si="767"/>
        <v>end</v>
      </c>
      <c r="F6134" t="str">
        <f t="shared" si="771"/>
        <v>&lt;p class="indent"&gt;&lt;a id="page221"/&gt;‘We’ll find a home among the Fremen,’ Paul said, ‘where your Missionaria Protectiva has bought us a bolt hole.’ &lt;/p&gt;</v>
      </c>
      <c r="G6134" t="str">
        <f t="shared" si="773"/>
        <v>&lt;p class="indent"&gt;</v>
      </c>
      <c r="H6134">
        <v>1</v>
      </c>
      <c r="I6134">
        <f t="shared" si="770"/>
        <v>29</v>
      </c>
      <c r="J6134">
        <f t="shared" ca="1" si="769"/>
        <v>3000</v>
      </c>
      <c r="K6134" t="str">
        <f>IF(OR(E6134="start",AND(E6134="end",E6133="start")),"Y","N")</f>
        <v>N</v>
      </c>
      <c r="L6134" t="str">
        <f t="shared" si="766"/>
        <v>&lt;p class="indent"&gt;&lt;a id="page221"/&gt;‘We’ll find a home among the Fremen,’ Paul said, ‘where your Missionaria Protectiva has bought us a bolt hole.’ &lt;/p&gt;</v>
      </c>
    </row>
    <row r="6135" spans="1:12" x14ac:dyDescent="0.25">
      <c r="A6135">
        <v>6134</v>
      </c>
      <c r="B6135" s="1" t="s">
        <v>4770</v>
      </c>
      <c r="C6135" t="str">
        <f t="shared" si="772"/>
        <v>&lt;p class="indent"&gt;&lt;em&gt;They’ve prepared a way for us in the desert,&lt;/em&gt; Jessica told herself. &lt;em&gt;But how can he know of the Missionaria Protectiva?&lt;/em&gt; She found it increasingly difficult to subdue her terror at the overpowering strangeness in Paul.</v>
      </c>
      <c r="D6135">
        <f t="shared" si="768"/>
        <v>1</v>
      </c>
      <c r="E6135" t="str">
        <f t="shared" si="767"/>
        <v>end</v>
      </c>
      <c r="F6135" t="str">
        <f t="shared" si="771"/>
        <v>&lt;p class="indent"&gt;&lt;em&gt;They’ve prepared a way for us in the desert,&lt;/em&gt; Jessica told herself. &lt;em&gt;But how can he know of the Missionaria Protectiva?&lt;/em&gt; She found it increasingly difficult to subdue her terror at the overpowering strangeness in Paul.</v>
      </c>
      <c r="G6135" t="str">
        <f t="shared" si="773"/>
        <v>&lt;p class="indent"&gt;</v>
      </c>
      <c r="H6135">
        <v>1</v>
      </c>
      <c r="I6135">
        <f t="shared" si="770"/>
        <v>29</v>
      </c>
      <c r="J6135">
        <f t="shared" ca="1" si="769"/>
        <v>3001</v>
      </c>
      <c r="K6135" t="str">
        <f>IF(OR(E6135="start",AND(E6135="end",E6134="start")),"Y","N")</f>
        <v>N</v>
      </c>
      <c r="L6135" t="str">
        <f t="shared" si="766"/>
        <v/>
      </c>
    </row>
    <row r="6136" spans="1:12" x14ac:dyDescent="0.25">
      <c r="A6136">
        <v>6135</v>
      </c>
      <c r="B6136" s="1" t="s">
        <v>9</v>
      </c>
      <c r="C6136" t="str">
        <f t="shared" si="772"/>
        <v>&lt;p class="indent"&gt;&lt;em&gt;They’ve prepared a way for us in the desert,&lt;/em&gt; Jessica told herself. &lt;em&gt;But how can he know of the Missionaria Protectiva?&lt;/em&gt; She found it increasingly difficult to subdue her terror at the overpowering strangeness in Paul. &lt;/p&gt;</v>
      </c>
      <c r="D6136">
        <f t="shared" si="768"/>
        <v>2</v>
      </c>
      <c r="E6136" t="str">
        <f t="shared" si="767"/>
        <v>end</v>
      </c>
      <c r="F6136" t="str">
        <f t="shared" si="771"/>
        <v>&lt;p class="indent"&gt;&lt;em&gt;They’ve prepared a way for us in the desert,&lt;/em&gt; Jessica told herself. &lt;em&gt;But how can he know of the Missionaria Protectiva?&lt;/em&gt; She found it increasingly difficult to subdue her terror at the overpowering strangeness in Paul. &lt;/p&gt;</v>
      </c>
      <c r="G6136" t="str">
        <f t="shared" si="773"/>
        <v>&lt;p class="indent"&gt;</v>
      </c>
      <c r="H6136">
        <v>1</v>
      </c>
      <c r="I6136">
        <f t="shared" si="770"/>
        <v>29</v>
      </c>
      <c r="J6136">
        <f t="shared" ca="1" si="769"/>
        <v>3001</v>
      </c>
      <c r="K6136" t="str">
        <f>IF(OR(E6136="start",AND(E6136="end",E6135="start")),"Y","N")</f>
        <v>N</v>
      </c>
      <c r="L6136" t="str">
        <f t="shared" si="766"/>
        <v>&lt;p class="indent"&gt;&lt;em&gt;They’ve prepared a way for us in the desert,&lt;/em&gt; Jessica told herself. &lt;em&gt;But how can he know of the Missionaria Protectiva?&lt;/em&gt; She found it increasingly difficult to subdue her terror at the overpowering strangeness in Paul. &lt;/p&gt;</v>
      </c>
    </row>
    <row r="6137" spans="1:12" x14ac:dyDescent="0.25">
      <c r="A6137">
        <v>6136</v>
      </c>
      <c r="B6137" s="1" t="s">
        <v>4771</v>
      </c>
      <c r="C6137" t="str">
        <f t="shared" si="772"/>
        <v>&lt;p class="indent"&gt;He studied the dark shadow of her, seeing her fear and every reaction with his new awareness as though she were outlined in</v>
      </c>
      <c r="D6137">
        <f t="shared" si="768"/>
        <v>1</v>
      </c>
      <c r="E6137" t="str">
        <f t="shared" si="767"/>
        <v>end</v>
      </c>
      <c r="F6137" t="str">
        <f t="shared" si="771"/>
        <v>&lt;p class="indent"&gt;He studied the dark shadow of her, seeing her fear and every reaction with his new awareness as though she were outlined in</v>
      </c>
      <c r="G6137" t="str">
        <f t="shared" si="773"/>
        <v>&lt;p class="indent"&gt;</v>
      </c>
      <c r="H6137">
        <v>1</v>
      </c>
      <c r="I6137">
        <f t="shared" si="770"/>
        <v>29</v>
      </c>
      <c r="J6137">
        <f t="shared" ca="1" si="769"/>
        <v>3002</v>
      </c>
      <c r="K6137" t="str">
        <f>IF(OR(E6137="start",AND(E6137="end",E6136="start")),"Y","N")</f>
        <v>N</v>
      </c>
      <c r="L6137" t="str">
        <f t="shared" si="766"/>
        <v/>
      </c>
    </row>
    <row r="6138" spans="1:12" x14ac:dyDescent="0.25">
      <c r="A6138">
        <v>6137</v>
      </c>
      <c r="B6138" s="1" t="s">
        <v>4772</v>
      </c>
      <c r="C6138" t="str">
        <f t="shared" si="772"/>
        <v>&lt;p class="indent"&gt;He studied the dark shadow of her, seeing her fear and every reaction with his new awareness as though she were outlined in blinding light. A beginning of compassion for her crept over him.</v>
      </c>
      <c r="D6138">
        <f t="shared" si="768"/>
        <v>2</v>
      </c>
      <c r="E6138" t="str">
        <f t="shared" si="767"/>
        <v>end</v>
      </c>
      <c r="F6138" t="str">
        <f t="shared" si="771"/>
        <v>&lt;p class="indent"&gt;He studied the dark shadow of her, seeing her fear and every reaction with his new awareness as though she were outlined in blinding light. A beginning of compassion for her crept over him.</v>
      </c>
      <c r="G6138" t="str">
        <f t="shared" si="773"/>
        <v>&lt;p class="indent"&gt;</v>
      </c>
      <c r="H6138">
        <v>1</v>
      </c>
      <c r="I6138">
        <f t="shared" si="770"/>
        <v>29</v>
      </c>
      <c r="J6138">
        <f t="shared" ca="1" si="769"/>
        <v>3002</v>
      </c>
      <c r="K6138" t="str">
        <f>IF(OR(E6138="start",AND(E6138="end",E6137="start")),"Y","N")</f>
        <v>N</v>
      </c>
      <c r="L6138" t="str">
        <f t="shared" ref="L6138:L6201" si="774">IF(D6138&gt;=D6139,F6138,"")</f>
        <v/>
      </c>
    </row>
    <row r="6139" spans="1:12" x14ac:dyDescent="0.25">
      <c r="A6139">
        <v>6138</v>
      </c>
      <c r="B6139" s="1" t="s">
        <v>9</v>
      </c>
      <c r="C6139" t="str">
        <f t="shared" si="772"/>
        <v>&lt;p class="indent"&gt;He studied the dark shadow of her, seeing her fear and every reaction with his new awareness as though she were outlined in blinding light. A beginning of compassion for her crept over him. &lt;/p&gt;</v>
      </c>
      <c r="D6139">
        <f t="shared" si="768"/>
        <v>3</v>
      </c>
      <c r="E6139" t="str">
        <f t="shared" si="767"/>
        <v>end</v>
      </c>
      <c r="F6139" t="str">
        <f t="shared" si="771"/>
        <v>&lt;p class="indent"&gt;He studied the dark shadow of her, seeing her fear and every reaction with his new awareness as though she were outlined in blinding light. A beginning of compassion for her crept over him. &lt;/p&gt;</v>
      </c>
      <c r="G6139" t="str">
        <f t="shared" si="773"/>
        <v>&lt;p class="indent"&gt;</v>
      </c>
      <c r="H6139">
        <v>1</v>
      </c>
      <c r="I6139">
        <f t="shared" si="770"/>
        <v>29</v>
      </c>
      <c r="J6139">
        <f t="shared" ca="1" si="769"/>
        <v>3002</v>
      </c>
      <c r="K6139" t="str">
        <f>IF(OR(E6139="start",AND(E6139="end",E6138="start")),"Y","N")</f>
        <v>N</v>
      </c>
      <c r="L6139" t="str">
        <f t="shared" si="774"/>
        <v>&lt;p class="indent"&gt;He studied the dark shadow of her, seeing her fear and every reaction with his new awareness as though she were outlined in blinding light. A beginning of compassion for her crept over him. &lt;/p&gt;</v>
      </c>
    </row>
    <row r="6140" spans="1:12" x14ac:dyDescent="0.25">
      <c r="A6140">
        <v>6139</v>
      </c>
      <c r="B6140" s="1" t="s">
        <v>4773</v>
      </c>
      <c r="C6140" t="str">
        <f t="shared" si="772"/>
        <v>&lt;p class="indent"&gt;‘The things that can happen here, I cannot begin to tell you,’ he said. ‘I cannot even begin to tell myself, although I’ve</v>
      </c>
      <c r="D6140">
        <f t="shared" si="768"/>
        <v>1</v>
      </c>
      <c r="E6140" t="str">
        <f t="shared" si="767"/>
        <v>end</v>
      </c>
      <c r="F6140" t="str">
        <f t="shared" si="771"/>
        <v>&lt;p class="indent"&gt;‘The things that can happen here, I cannot begin to tell you,’ he said. ‘I cannot even begin to tell myself, although I’ve</v>
      </c>
      <c r="G6140" t="str">
        <f t="shared" si="773"/>
        <v>&lt;p class="indent"&gt;</v>
      </c>
      <c r="H6140">
        <v>1</v>
      </c>
      <c r="I6140">
        <f t="shared" si="770"/>
        <v>29</v>
      </c>
      <c r="J6140">
        <f t="shared" ca="1" si="769"/>
        <v>3003</v>
      </c>
      <c r="K6140" t="str">
        <f>IF(OR(E6140="start",AND(E6140="end",E6139="start")),"Y","N")</f>
        <v>N</v>
      </c>
      <c r="L6140" t="str">
        <f t="shared" si="774"/>
        <v/>
      </c>
    </row>
    <row r="6141" spans="1:12" x14ac:dyDescent="0.25">
      <c r="A6141">
        <v>6140</v>
      </c>
      <c r="B6141" s="1" t="s">
        <v>4774</v>
      </c>
      <c r="C6141" t="str">
        <f t="shared" si="772"/>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v>
      </c>
      <c r="D6141">
        <f t="shared" si="768"/>
        <v>2</v>
      </c>
      <c r="E6141" t="str">
        <f t="shared" si="767"/>
        <v>end</v>
      </c>
      <c r="F6141" t="str">
        <f t="shared" si="771"/>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v>
      </c>
      <c r="G6141" t="str">
        <f t="shared" si="773"/>
        <v>&lt;p class="indent"&gt;</v>
      </c>
      <c r="H6141">
        <v>1</v>
      </c>
      <c r="I6141">
        <f t="shared" si="770"/>
        <v>29</v>
      </c>
      <c r="J6141">
        <f t="shared" ca="1" si="769"/>
        <v>3003</v>
      </c>
      <c r="K6141" t="str">
        <f>IF(OR(E6141="start",AND(E6141="end",E6140="start")),"Y","N")</f>
        <v>N</v>
      </c>
      <c r="L6141" t="str">
        <f t="shared" si="774"/>
        <v/>
      </c>
    </row>
    <row r="6142" spans="1:12" x14ac:dyDescent="0.25">
      <c r="A6142">
        <v>6141</v>
      </c>
      <c r="B6142" s="1" t="s">
        <v>4775</v>
      </c>
      <c r="C6142" t="str">
        <f t="shared" si="772"/>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 some of that … a &lt;em&gt;road&lt;/em&gt; as broad as our Central Avenue on Caladan. Some places I don’t see … shadowed places … as though it went behind a hill’ (and</v>
      </c>
      <c r="D6142">
        <f t="shared" si="768"/>
        <v>3</v>
      </c>
      <c r="E6142" t="str">
        <f t="shared" si="767"/>
        <v>end</v>
      </c>
      <c r="F6142" t="str">
        <f t="shared" si="771"/>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 some of that … a &lt;em&gt;road&lt;/em&gt; as broad as our Central Avenue on Caladan. Some places I don’t see … shadowed places … as though it went behind a hill’ (and</v>
      </c>
      <c r="G6142" t="str">
        <f t="shared" si="773"/>
        <v>&lt;p class="indent"&gt;</v>
      </c>
      <c r="H6142">
        <v>1</v>
      </c>
      <c r="I6142">
        <f t="shared" si="770"/>
        <v>29</v>
      </c>
      <c r="J6142">
        <f t="shared" ca="1" si="769"/>
        <v>3003</v>
      </c>
      <c r="K6142" t="str">
        <f>IF(OR(E6142="start",AND(E6142="end",E6141="start")),"Y","N")</f>
        <v>N</v>
      </c>
      <c r="L6142" t="str">
        <f t="shared" si="774"/>
        <v/>
      </c>
    </row>
    <row r="6143" spans="1:12" x14ac:dyDescent="0.25">
      <c r="A6143">
        <v>6142</v>
      </c>
      <c r="B6143" s="1" t="s">
        <v>4776</v>
      </c>
      <c r="C6143" t="str">
        <f t="shared" si="772"/>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 some of that … a &lt;em&gt;road&lt;/em&gt; as broad as our Central Avenue on Caladan. Some places I don’t see … shadowed places … as though it went behind a hill’ (and again he thought of the surface of a blowing kerchief) ‘… and there are branchings …’</v>
      </c>
      <c r="D6143">
        <f t="shared" si="768"/>
        <v>4</v>
      </c>
      <c r="E6143" t="str">
        <f t="shared" si="767"/>
        <v>end</v>
      </c>
      <c r="F6143" t="str">
        <f t="shared" si="771"/>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 some of that … a &lt;em&gt;road&lt;/em&gt; as broad as our Central Avenue on Caladan. Some places I don’t see … shadowed places … as though it went behind a hill’ (and again he thought of the surface of a blowing kerchief) ‘… and there are branchings …’</v>
      </c>
      <c r="G6143" t="str">
        <f t="shared" si="773"/>
        <v>&lt;p class="indent"&gt;</v>
      </c>
      <c r="H6143">
        <v>1</v>
      </c>
      <c r="I6143">
        <f t="shared" si="770"/>
        <v>29</v>
      </c>
      <c r="J6143">
        <f t="shared" ca="1" si="769"/>
        <v>3003</v>
      </c>
      <c r="K6143" t="str">
        <f>IF(OR(E6143="start",AND(E6143="end",E6142="start")),"Y","N")</f>
        <v>N</v>
      </c>
      <c r="L6143" t="str">
        <f t="shared" si="774"/>
        <v/>
      </c>
    </row>
    <row r="6144" spans="1:12" x14ac:dyDescent="0.25">
      <c r="A6144">
        <v>6143</v>
      </c>
      <c r="B6144" s="1" t="s">
        <v>9</v>
      </c>
      <c r="C6144" t="str">
        <f t="shared" si="772"/>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 some of that … a &lt;em&gt;road&lt;/em&gt; as broad as our Central Avenue on Caladan. Some places I don’t see … shadowed places … as though it went behind a hill’ (and again he thought of the surface of a blowing kerchief) ‘… and there are branchings …’ &lt;/p&gt;</v>
      </c>
      <c r="D6144">
        <f t="shared" si="768"/>
        <v>5</v>
      </c>
      <c r="E6144" t="str">
        <f t="shared" si="767"/>
        <v>end</v>
      </c>
      <c r="F6144" t="str">
        <f t="shared" si="771"/>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 some of that … a &lt;em&gt;road&lt;/em&gt; as broad as our Central Avenue on Caladan. Some places I don’t see … shadowed places … as though it went behind a hill’ (and again he thought of the surface of a blowing kerchief) ‘… and there are branchings …’ &lt;/p&gt;</v>
      </c>
      <c r="G6144" t="str">
        <f t="shared" si="773"/>
        <v>&lt;p class="indent"&gt;</v>
      </c>
      <c r="H6144">
        <v>1</v>
      </c>
      <c r="I6144">
        <f t="shared" si="770"/>
        <v>29</v>
      </c>
      <c r="J6144">
        <f t="shared" ca="1" si="769"/>
        <v>3003</v>
      </c>
      <c r="K6144" t="str">
        <f>IF(OR(E6144="start",AND(E6144="end",E6143="start")),"Y","N")</f>
        <v>N</v>
      </c>
      <c r="L6144" t="str">
        <f t="shared" si="774"/>
        <v>&lt;p class="indent"&gt;‘The things that can happen here, I cannot begin to tell you,’ he said. ‘I cannot even begin to tell myself, although I’ve seen them. This &lt;em&gt;sense&lt;/em&gt; of the future – I seem to have no control over it. The thing just happens. The immediate future – say, a year – I can see some of that … a &lt;em&gt;road&lt;/em&gt; as broad as our Central Avenue on Caladan. Some places I don’t see … shadowed places … as though it went behind a hill’ (and again he thought of the surface of a blowing kerchief) ‘… and there are branchings …’ &lt;/p&gt;</v>
      </c>
    </row>
    <row r="6145" spans="1:12" x14ac:dyDescent="0.25">
      <c r="A6145">
        <v>6144</v>
      </c>
      <c r="B6145" s="1" t="s">
        <v>4777</v>
      </c>
      <c r="C6145" t="str">
        <f t="shared" si="772"/>
        <v>&lt;p class="indent"&gt;He fell silent as memory of that &lt;em&gt;seeing&lt;/em&gt; filled him. No prescient dream, no experience of his life had quite prepared him for the totality with which the veil had</v>
      </c>
      <c r="D6145">
        <f t="shared" si="768"/>
        <v>1</v>
      </c>
      <c r="E6145" t="str">
        <f t="shared" si="767"/>
        <v>end</v>
      </c>
      <c r="F6145" t="str">
        <f t="shared" si="771"/>
        <v>&lt;p class="indent"&gt;He fell silent as memory of that &lt;em&gt;seeing&lt;/em&gt; filled him. No prescient dream, no experience of his life had quite prepared him for the totality with which the veil had</v>
      </c>
      <c r="G6145" t="str">
        <f t="shared" si="773"/>
        <v>&lt;p class="indent"&gt;</v>
      </c>
      <c r="H6145">
        <v>1</v>
      </c>
      <c r="I6145">
        <f t="shared" si="770"/>
        <v>29</v>
      </c>
      <c r="J6145">
        <f t="shared" ca="1" si="769"/>
        <v>3004</v>
      </c>
      <c r="K6145" t="str">
        <f>IF(OR(E6145="start",AND(E6145="end",E6144="start")),"Y","N")</f>
        <v>N</v>
      </c>
      <c r="L6145" t="str">
        <f t="shared" si="774"/>
        <v/>
      </c>
    </row>
    <row r="6146" spans="1:12" x14ac:dyDescent="0.25">
      <c r="A6146">
        <v>6145</v>
      </c>
      <c r="B6146" s="1" t="s">
        <v>4778</v>
      </c>
      <c r="C6146" t="str">
        <f t="shared" si="772"/>
        <v>&lt;p class="indent"&gt;He fell silent as memory of that &lt;em&gt;seeing&lt;/em&gt; filled him. No prescient dream, no experience of his life had quite prepared him for the totality with which the veil had been ripped away to reveal naked time.</v>
      </c>
      <c r="D6146">
        <f t="shared" si="768"/>
        <v>2</v>
      </c>
      <c r="E6146" t="str">
        <f t="shared" ref="E6146:E6209" si="775">IFERROR(IF(FIND("blockquote",B6146)=2,"start","end"),E6145)</f>
        <v>end</v>
      </c>
      <c r="F6146" t="str">
        <f t="shared" si="771"/>
        <v>&lt;p class="indent"&gt;He fell silent as memory of that &lt;em&gt;seeing&lt;/em&gt; filled him. No prescient dream, no experience of his life had quite prepared him for the totality with which the veil had been ripped away to reveal naked time.</v>
      </c>
      <c r="G6146" t="str">
        <f t="shared" si="773"/>
        <v>&lt;p class="indent"&gt;</v>
      </c>
      <c r="H6146">
        <v>1</v>
      </c>
      <c r="I6146">
        <f t="shared" si="770"/>
        <v>29</v>
      </c>
      <c r="J6146">
        <f t="shared" ca="1" si="769"/>
        <v>3004</v>
      </c>
      <c r="K6146" t="str">
        <f>IF(OR(E6146="start",AND(E6146="end",E6145="start")),"Y","N")</f>
        <v>N</v>
      </c>
      <c r="L6146" t="str">
        <f t="shared" si="774"/>
        <v/>
      </c>
    </row>
    <row r="6147" spans="1:12" x14ac:dyDescent="0.25">
      <c r="A6147">
        <v>6146</v>
      </c>
      <c r="B6147" s="1" t="s">
        <v>9</v>
      </c>
      <c r="C6147" t="str">
        <f t="shared" si="772"/>
        <v>&lt;p class="indent"&gt;He fell silent as memory of that &lt;em&gt;seeing&lt;/em&gt; filled him. No prescient dream, no experience of his life had quite prepared him for the totality with which the veil had been ripped away to reveal naked time. &lt;/p&gt;</v>
      </c>
      <c r="D6147">
        <f t="shared" ref="D6147:D6210" si="776">IF(LEFT(B6147,2)="&lt;p",1,IF(LEFT(B6147,3)="&lt;h1",1,D6146+1))</f>
        <v>3</v>
      </c>
      <c r="E6147" t="str">
        <f t="shared" si="775"/>
        <v>end</v>
      </c>
      <c r="F6147" t="str">
        <f t="shared" si="771"/>
        <v>&lt;p class="indent"&gt;He fell silent as memory of that &lt;em&gt;seeing&lt;/em&gt; filled him. No prescient dream, no experience of his life had quite prepared him for the totality with which the veil had been ripped away to reveal naked time. &lt;/p&gt;</v>
      </c>
      <c r="G6147" t="str">
        <f t="shared" si="773"/>
        <v>&lt;p class="indent"&gt;</v>
      </c>
      <c r="H6147">
        <v>1</v>
      </c>
      <c r="I6147">
        <f t="shared" si="770"/>
        <v>29</v>
      </c>
      <c r="J6147">
        <f t="shared" ref="J6147:J6210" ca="1" si="777">IF(K6147="Y","",IF(D6147=1,1+MAX(OFFSET(J6147,-A6147+1,0,A6147-1)),MAX(OFFSET(J6147,-A6147+1,0,A6147-1))))</f>
        <v>3004</v>
      </c>
      <c r="K6147" t="str">
        <f>IF(OR(E6147="start",AND(E6147="end",E6146="start")),"Y","N")</f>
        <v>N</v>
      </c>
      <c r="L6147" t="str">
        <f t="shared" si="774"/>
        <v>&lt;p class="indent"&gt;He fell silent as memory of that &lt;em&gt;seeing&lt;/em&gt; filled him. No prescient dream, no experience of his life had quite prepared him for the totality with which the veil had been ripped away to reveal naked time. &lt;/p&gt;</v>
      </c>
    </row>
    <row r="6148" spans="1:12" x14ac:dyDescent="0.25">
      <c r="A6148">
        <v>6147</v>
      </c>
      <c r="B6148" s="1" t="s">
        <v>4779</v>
      </c>
      <c r="C6148" t="str">
        <f t="shared" si="772"/>
        <v>&lt;p class="indent"&gt;Recalling the experience, he recognized his own terrible purpose – the pressure of his life spreading outward like an expanding</v>
      </c>
      <c r="D6148">
        <f t="shared" si="776"/>
        <v>1</v>
      </c>
      <c r="E6148" t="str">
        <f t="shared" si="775"/>
        <v>end</v>
      </c>
      <c r="F6148" t="str">
        <f t="shared" si="771"/>
        <v>&lt;p class="indent"&gt;Recalling the experience, he recognized his own terrible purpose – the pressure of his life spreading outward like an expanding</v>
      </c>
      <c r="G6148" t="str">
        <f t="shared" si="773"/>
        <v>&lt;p class="indent"&gt;</v>
      </c>
      <c r="H6148">
        <v>1</v>
      </c>
      <c r="I6148">
        <f t="shared" ref="I6148:I6211" si="778">IF(AND(E6147="end",E6148="start"),I6147+1,I6147)</f>
        <v>29</v>
      </c>
      <c r="J6148">
        <f t="shared" ca="1" si="777"/>
        <v>3005</v>
      </c>
      <c r="K6148" t="str">
        <f>IF(OR(E6148="start",AND(E6148="end",E6147="start")),"Y","N")</f>
        <v>N</v>
      </c>
      <c r="L6148" t="str">
        <f t="shared" si="774"/>
        <v/>
      </c>
    </row>
    <row r="6149" spans="1:12" x14ac:dyDescent="0.25">
      <c r="A6149">
        <v>6148</v>
      </c>
      <c r="B6149" s="1" t="s">
        <v>4780</v>
      </c>
      <c r="C6149" t="str">
        <f t="shared" si="772"/>
        <v>&lt;p class="indent"&gt;Recalling the experience, he recognized his own terrible purpose – the pressure of his life spreading outward like an expanding bubble … time retreating before it …</v>
      </c>
      <c r="D6149">
        <f t="shared" si="776"/>
        <v>2</v>
      </c>
      <c r="E6149" t="str">
        <f t="shared" si="775"/>
        <v>end</v>
      </c>
      <c r="F6149" t="str">
        <f t="shared" si="771"/>
        <v>&lt;p class="indent"&gt;Recalling the experience, he recognized his own terrible purpose – the pressure of his life spreading outward like an expanding bubble … time retreating before it …</v>
      </c>
      <c r="G6149" t="str">
        <f t="shared" si="773"/>
        <v>&lt;p class="indent"&gt;</v>
      </c>
      <c r="H6149">
        <v>1</v>
      </c>
      <c r="I6149">
        <f t="shared" si="778"/>
        <v>29</v>
      </c>
      <c r="J6149">
        <f t="shared" ca="1" si="777"/>
        <v>3005</v>
      </c>
      <c r="K6149" t="str">
        <f>IF(OR(E6149="start",AND(E6149="end",E6148="start")),"Y","N")</f>
        <v>N</v>
      </c>
      <c r="L6149" t="str">
        <f t="shared" si="774"/>
        <v/>
      </c>
    </row>
    <row r="6150" spans="1:12" x14ac:dyDescent="0.25">
      <c r="A6150">
        <v>6149</v>
      </c>
      <c r="B6150" s="1" t="s">
        <v>9</v>
      </c>
      <c r="C6150" t="str">
        <f t="shared" si="772"/>
        <v>&lt;p class="indent"&gt;Recalling the experience, he recognized his own terrible purpose – the pressure of his life spreading outward like an expanding bubble … time retreating before it … &lt;/p&gt;</v>
      </c>
      <c r="D6150">
        <f t="shared" si="776"/>
        <v>3</v>
      </c>
      <c r="E6150" t="str">
        <f t="shared" si="775"/>
        <v>end</v>
      </c>
      <c r="F6150" t="str">
        <f t="shared" si="771"/>
        <v>&lt;p class="indent"&gt;Recalling the experience, he recognized his own terrible purpose – the pressure of his life spreading outward like an expanding bubble … time retreating before it … &lt;/p&gt;</v>
      </c>
      <c r="G6150" t="str">
        <f t="shared" si="773"/>
        <v>&lt;p class="indent"&gt;</v>
      </c>
      <c r="H6150">
        <v>1</v>
      </c>
      <c r="I6150">
        <f t="shared" si="778"/>
        <v>29</v>
      </c>
      <c r="J6150">
        <f t="shared" ca="1" si="777"/>
        <v>3005</v>
      </c>
      <c r="K6150" t="str">
        <f>IF(OR(E6150="start",AND(E6150="end",E6149="start")),"Y","N")</f>
        <v>N</v>
      </c>
      <c r="L6150" t="str">
        <f t="shared" si="774"/>
        <v>&lt;p class="indent"&gt;Recalling the experience, he recognized his own terrible purpose – the pressure of his life spreading outward like an expanding bubble … time retreating before it … &lt;/p&gt;</v>
      </c>
    </row>
    <row r="6151" spans="1:12" x14ac:dyDescent="0.25">
      <c r="A6151">
        <v>6150</v>
      </c>
      <c r="B6151" s="1" t="s">
        <v>4781</v>
      </c>
      <c r="C6151" t="str">
        <f t="shared" si="772"/>
        <v>&lt;p class="indent"&gt;Jessica found the tent’s glowtab control, activated it.&lt;/p&gt;</v>
      </c>
      <c r="D6151">
        <f t="shared" si="776"/>
        <v>1</v>
      </c>
      <c r="E6151" t="str">
        <f t="shared" si="775"/>
        <v>end</v>
      </c>
      <c r="F6151" t="str">
        <f t="shared" si="771"/>
        <v>&lt;p class="indent"&gt;Jessica found the tent’s glowtab control, activated it.&lt;/p&gt;</v>
      </c>
      <c r="G6151" t="str">
        <f t="shared" si="773"/>
        <v>&lt;p class="indent"&gt;</v>
      </c>
      <c r="H6151">
        <v>1</v>
      </c>
      <c r="I6151">
        <f t="shared" si="778"/>
        <v>29</v>
      </c>
      <c r="J6151">
        <f t="shared" ca="1" si="777"/>
        <v>3006</v>
      </c>
      <c r="K6151" t="str">
        <f>IF(OR(E6151="start",AND(E6151="end",E6150="start")),"Y","N")</f>
        <v>N</v>
      </c>
      <c r="L6151" t="str">
        <f t="shared" si="774"/>
        <v>&lt;p class="indent"&gt;Jessica found the tent’s glowtab control, activated it.&lt;/p&gt;</v>
      </c>
    </row>
    <row r="6152" spans="1:12" x14ac:dyDescent="0.25">
      <c r="A6152">
        <v>6151</v>
      </c>
      <c r="B6152" s="1" t="s">
        <v>4782</v>
      </c>
      <c r="C6152" t="str">
        <f t="shared" si="772"/>
        <v>&lt;p class="indent"&gt;Dim green light drove back the shadows, easing her fear. She looked at Paul’s face, his eyes – the inward stare. And she knew</v>
      </c>
      <c r="D6152">
        <f t="shared" si="776"/>
        <v>1</v>
      </c>
      <c r="E6152" t="str">
        <f t="shared" si="775"/>
        <v>end</v>
      </c>
      <c r="F6152" t="str">
        <f t="shared" si="771"/>
        <v>&lt;p class="indent"&gt;Dim green light drove back the shadows, easing her fear. She looked at Paul’s face, his eyes – the inward stare. And she knew</v>
      </c>
      <c r="G6152" t="str">
        <f t="shared" si="773"/>
        <v>&lt;p class="indent"&gt;</v>
      </c>
      <c r="H6152">
        <v>1</v>
      </c>
      <c r="I6152">
        <f t="shared" si="778"/>
        <v>29</v>
      </c>
      <c r="J6152">
        <f t="shared" ca="1" si="777"/>
        <v>3007</v>
      </c>
      <c r="K6152" t="str">
        <f>IF(OR(E6152="start",AND(E6152="end",E6151="start")),"Y","N")</f>
        <v>N</v>
      </c>
      <c r="L6152" t="str">
        <f t="shared" si="774"/>
        <v/>
      </c>
    </row>
    <row r="6153" spans="1:12" x14ac:dyDescent="0.25">
      <c r="A6153">
        <v>6152</v>
      </c>
      <c r="B6153" s="1" t="s">
        <v>4783</v>
      </c>
      <c r="C6153" t="str">
        <f t="shared" si="772"/>
        <v>&lt;p class="indent"&gt;Dim green light drove back the shadows, easing her fear. She looked at Paul’s face, his eyes – the inward stare. And she knew where she had seen such a look before: pictured in records of disasters – on the faces of children who experienced starvation</v>
      </c>
      <c r="D6153">
        <f t="shared" si="776"/>
        <v>2</v>
      </c>
      <c r="E6153" t="str">
        <f t="shared" si="775"/>
        <v>end</v>
      </c>
      <c r="F6153" t="str">
        <f t="shared" si="771"/>
        <v>&lt;p class="indent"&gt;Dim green light drove back the shadows, easing her fear. She looked at Paul’s face, his eyes – the inward stare. And she knew where she had seen such a look before: pictured in records of disasters – on the faces of children who experienced starvation</v>
      </c>
      <c r="G6153" t="str">
        <f t="shared" si="773"/>
        <v>&lt;p class="indent"&gt;</v>
      </c>
      <c r="H6153">
        <v>1</v>
      </c>
      <c r="I6153">
        <f t="shared" si="778"/>
        <v>29</v>
      </c>
      <c r="J6153">
        <f t="shared" ca="1" si="777"/>
        <v>3007</v>
      </c>
      <c r="K6153" t="str">
        <f>IF(OR(E6153="start",AND(E6153="end",E6152="start")),"Y","N")</f>
        <v>N</v>
      </c>
      <c r="L6153" t="str">
        <f t="shared" si="774"/>
        <v/>
      </c>
    </row>
    <row r="6154" spans="1:12" x14ac:dyDescent="0.25">
      <c r="A6154">
        <v>6153</v>
      </c>
      <c r="B6154" s="1" t="s">
        <v>4784</v>
      </c>
      <c r="C6154" t="str">
        <f t="shared" si="772"/>
        <v>&lt;p class="indent"&gt;Dim green light drove back the shadows, easing her fear. She looked at Paul’s face, his eyes – the inward stare. And she knew where she had seen such a look before: pictured in records of disasters – on the faces of children who experienced starvation or terrible injury. The eyes were like pits, mouth a straight line, cheeks indrawn.</v>
      </c>
      <c r="D6154">
        <f t="shared" si="776"/>
        <v>3</v>
      </c>
      <c r="E6154" t="str">
        <f t="shared" si="775"/>
        <v>end</v>
      </c>
      <c r="F6154" t="str">
        <f t="shared" si="771"/>
        <v>&lt;p class="indent"&gt;Dim green light drove back the shadows, easing her fear. She looked at Paul’s face, his eyes – the inward stare. And she knew where she had seen such a look before: pictured in records of disasters – on the faces of children who experienced starvation or terrible injury. The eyes were like pits, mouth a straight line, cheeks indrawn.</v>
      </c>
      <c r="G6154" t="str">
        <f t="shared" si="773"/>
        <v>&lt;p class="indent"&gt;</v>
      </c>
      <c r="H6154">
        <v>1</v>
      </c>
      <c r="I6154">
        <f t="shared" si="778"/>
        <v>29</v>
      </c>
      <c r="J6154">
        <f t="shared" ca="1" si="777"/>
        <v>3007</v>
      </c>
      <c r="K6154" t="str">
        <f>IF(OR(E6154="start",AND(E6154="end",E6153="start")),"Y","N")</f>
        <v>N</v>
      </c>
      <c r="L6154" t="str">
        <f t="shared" si="774"/>
        <v/>
      </c>
    </row>
    <row r="6155" spans="1:12" x14ac:dyDescent="0.25">
      <c r="A6155">
        <v>6154</v>
      </c>
      <c r="B6155" s="1" t="s">
        <v>9</v>
      </c>
      <c r="C6155" t="str">
        <f t="shared" si="772"/>
        <v>&lt;p class="indent"&gt;Dim green light drove back the shadows, easing her fear. She looked at Paul’s face, his eyes – the inward stare. And she knew where she had seen such a look before: pictured in records of disasters – on the faces of children who experienced starvation or terrible injury. The eyes were like pits, mouth a straight line, cheeks indrawn. &lt;/p&gt;</v>
      </c>
      <c r="D6155">
        <f t="shared" si="776"/>
        <v>4</v>
      </c>
      <c r="E6155" t="str">
        <f t="shared" si="775"/>
        <v>end</v>
      </c>
      <c r="F6155" t="str">
        <f t="shared" ref="F6155:F6218" si="779">IF(AND(E6155="start",D6155&gt;=D6154),F6154&amp;" "&amp;B6155,C6155)</f>
        <v>&lt;p class="indent"&gt;Dim green light drove back the shadows, easing her fear. She looked at Paul’s face, his eyes – the inward stare. And she knew where she had seen such a look before: pictured in records of disasters – on the faces of children who experienced starvation or terrible injury. The eyes were like pits, mouth a straight line, cheeks indrawn. &lt;/p&gt;</v>
      </c>
      <c r="G6155" t="str">
        <f t="shared" si="773"/>
        <v>&lt;p class="indent"&gt;</v>
      </c>
      <c r="H6155">
        <v>1</v>
      </c>
      <c r="I6155">
        <f t="shared" si="778"/>
        <v>29</v>
      </c>
      <c r="J6155">
        <f t="shared" ca="1" si="777"/>
        <v>3007</v>
      </c>
      <c r="K6155" t="str">
        <f>IF(OR(E6155="start",AND(E6155="end",E6154="start")),"Y","N")</f>
        <v>N</v>
      </c>
      <c r="L6155" t="str">
        <f t="shared" si="774"/>
        <v>&lt;p class="indent"&gt;Dim green light drove back the shadows, easing her fear. She looked at Paul’s face, his eyes – the inward stare. And she knew where she had seen such a look before: pictured in records of disasters – on the faces of children who experienced starvation or terrible injury. The eyes were like pits, mouth a straight line, cheeks indrawn. &lt;/p&gt;</v>
      </c>
    </row>
    <row r="6156" spans="1:12" x14ac:dyDescent="0.25">
      <c r="A6156">
        <v>6155</v>
      </c>
      <c r="B6156" s="1" t="s">
        <v>4785</v>
      </c>
      <c r="C6156" t="str">
        <f t="shared" si="772"/>
        <v>&lt;p class="indent"&gt;&lt;em&gt;It’s the look of terrible awareness,&lt;/em&gt; she thought, &lt;em&gt;of someone forced to the knowledge of his own mortality.&lt;/em&gt;&lt;/p&gt;</v>
      </c>
      <c r="D6156">
        <f t="shared" si="776"/>
        <v>1</v>
      </c>
      <c r="E6156" t="str">
        <f t="shared" si="775"/>
        <v>end</v>
      </c>
      <c r="F6156" t="str">
        <f t="shared" si="779"/>
        <v>&lt;p class="indent"&gt;&lt;em&gt;It’s the look of terrible awareness,&lt;/em&gt; she thought, &lt;em&gt;of someone forced to the knowledge of his own mortality.&lt;/em&gt;&lt;/p&gt;</v>
      </c>
      <c r="G6156" t="str">
        <f t="shared" si="773"/>
        <v>&lt;p class="indent"&gt;</v>
      </c>
      <c r="H6156">
        <v>1</v>
      </c>
      <c r="I6156">
        <f t="shared" si="778"/>
        <v>29</v>
      </c>
      <c r="J6156">
        <f t="shared" ca="1" si="777"/>
        <v>3008</v>
      </c>
      <c r="K6156" t="str">
        <f>IF(OR(E6156="start",AND(E6156="end",E6155="start")),"Y","N")</f>
        <v>N</v>
      </c>
      <c r="L6156" t="str">
        <f t="shared" si="774"/>
        <v>&lt;p class="indent"&gt;&lt;em&gt;It’s the look of terrible awareness,&lt;/em&gt; she thought, &lt;em&gt;of someone forced to the knowledge of his own mortality.&lt;/em&gt;&lt;/p&gt;</v>
      </c>
    </row>
    <row r="6157" spans="1:12" x14ac:dyDescent="0.25">
      <c r="A6157">
        <v>6156</v>
      </c>
      <c r="B6157" s="1" t="s">
        <v>4786</v>
      </c>
      <c r="C6157" t="str">
        <f t="shared" si="772"/>
        <v>&lt;p class="indent"&gt;He was, indeed, no longer a child.&lt;/p&gt;</v>
      </c>
      <c r="D6157">
        <f t="shared" si="776"/>
        <v>1</v>
      </c>
      <c r="E6157" t="str">
        <f t="shared" si="775"/>
        <v>end</v>
      </c>
      <c r="F6157" t="str">
        <f t="shared" si="779"/>
        <v>&lt;p class="indent"&gt;He was, indeed, no longer a child.&lt;/p&gt;</v>
      </c>
      <c r="G6157" t="str">
        <f t="shared" si="773"/>
        <v>&lt;p class="indent"&gt;</v>
      </c>
      <c r="H6157">
        <v>1</v>
      </c>
      <c r="I6157">
        <f t="shared" si="778"/>
        <v>29</v>
      </c>
      <c r="J6157">
        <f t="shared" ca="1" si="777"/>
        <v>3009</v>
      </c>
      <c r="K6157" t="str">
        <f>IF(OR(E6157="start",AND(E6157="end",E6156="start")),"Y","N")</f>
        <v>N</v>
      </c>
      <c r="L6157" t="str">
        <f t="shared" si="774"/>
        <v>&lt;p class="indent"&gt;He was, indeed, no longer a child.&lt;/p&gt;</v>
      </c>
    </row>
    <row r="6158" spans="1:12" x14ac:dyDescent="0.25">
      <c r="A6158">
        <v>6157</v>
      </c>
      <c r="B6158" s="1" t="s">
        <v>4787</v>
      </c>
      <c r="C6158" t="str">
        <f t="shared" si="772"/>
        <v>&lt;p class="indent"&gt;The underlying import of his words began to take over in her &lt;a id="page222"/&gt;mind, pushing all else aside. Paul could see ahead, a way of escape for them.</v>
      </c>
      <c r="D6158">
        <f t="shared" si="776"/>
        <v>1</v>
      </c>
      <c r="E6158" t="str">
        <f t="shared" si="775"/>
        <v>end</v>
      </c>
      <c r="F6158" t="str">
        <f t="shared" si="779"/>
        <v>&lt;p class="indent"&gt;The underlying import of his words began to take over in her &lt;a id="page222"/&gt;mind, pushing all else aside. Paul could see ahead, a way of escape for them.</v>
      </c>
      <c r="G6158" t="str">
        <f t="shared" si="773"/>
        <v>&lt;p class="indent"&gt;</v>
      </c>
      <c r="H6158">
        <v>1</v>
      </c>
      <c r="I6158">
        <f t="shared" si="778"/>
        <v>29</v>
      </c>
      <c r="J6158">
        <f t="shared" ca="1" si="777"/>
        <v>3010</v>
      </c>
      <c r="K6158" t="str">
        <f>IF(OR(E6158="start",AND(E6158="end",E6157="start")),"Y","N")</f>
        <v>N</v>
      </c>
      <c r="L6158" t="str">
        <f t="shared" si="774"/>
        <v/>
      </c>
    </row>
    <row r="6159" spans="1:12" x14ac:dyDescent="0.25">
      <c r="A6159">
        <v>6158</v>
      </c>
      <c r="B6159" s="1" t="s">
        <v>9</v>
      </c>
      <c r="C6159" t="str">
        <f t="shared" si="772"/>
        <v>&lt;p class="indent"&gt;The underlying import of his words began to take over in her &lt;a id="page222"/&gt;mind, pushing all else aside. Paul could see ahead, a way of escape for them. &lt;/p&gt;</v>
      </c>
      <c r="D6159">
        <f t="shared" si="776"/>
        <v>2</v>
      </c>
      <c r="E6159" t="str">
        <f t="shared" si="775"/>
        <v>end</v>
      </c>
      <c r="F6159" t="str">
        <f t="shared" si="779"/>
        <v>&lt;p class="indent"&gt;The underlying import of his words began to take over in her &lt;a id="page222"/&gt;mind, pushing all else aside. Paul could see ahead, a way of escape for them. &lt;/p&gt;</v>
      </c>
      <c r="G6159" t="str">
        <f t="shared" si="773"/>
        <v>&lt;p class="indent"&gt;</v>
      </c>
      <c r="H6159">
        <v>1</v>
      </c>
      <c r="I6159">
        <f t="shared" si="778"/>
        <v>29</v>
      </c>
      <c r="J6159">
        <f t="shared" ca="1" si="777"/>
        <v>3010</v>
      </c>
      <c r="K6159" t="str">
        <f>IF(OR(E6159="start",AND(E6159="end",E6158="start")),"Y","N")</f>
        <v>N</v>
      </c>
      <c r="L6159" t="str">
        <f t="shared" si="774"/>
        <v>&lt;p class="indent"&gt;The underlying import of his words began to take over in her &lt;a id="page222"/&gt;mind, pushing all else aside. Paul could see ahead, a way of escape for them. &lt;/p&gt;</v>
      </c>
    </row>
    <row r="6160" spans="1:12" x14ac:dyDescent="0.25">
      <c r="A6160">
        <v>6159</v>
      </c>
      <c r="B6160" s="1" t="s">
        <v>4788</v>
      </c>
      <c r="C6160" t="str">
        <f t="shared" si="772"/>
        <v>&lt;p class="indent"&gt;‘There’s a way to evade the Harkonnens,’ she said.&lt;/p&gt;</v>
      </c>
      <c r="D6160">
        <f t="shared" si="776"/>
        <v>1</v>
      </c>
      <c r="E6160" t="str">
        <f t="shared" si="775"/>
        <v>end</v>
      </c>
      <c r="F6160" t="str">
        <f t="shared" si="779"/>
        <v>&lt;p class="indent"&gt;‘There’s a way to evade the Harkonnens,’ she said.&lt;/p&gt;</v>
      </c>
      <c r="G6160" t="str">
        <f t="shared" si="773"/>
        <v>&lt;p class="indent"&gt;</v>
      </c>
      <c r="H6160">
        <v>1</v>
      </c>
      <c r="I6160">
        <f t="shared" si="778"/>
        <v>29</v>
      </c>
      <c r="J6160">
        <f t="shared" ca="1" si="777"/>
        <v>3011</v>
      </c>
      <c r="K6160" t="str">
        <f>IF(OR(E6160="start",AND(E6160="end",E6159="start")),"Y","N")</f>
        <v>N</v>
      </c>
      <c r="L6160" t="str">
        <f t="shared" si="774"/>
        <v>&lt;p class="indent"&gt;‘There’s a way to evade the Harkonnens,’ she said.&lt;/p&gt;</v>
      </c>
    </row>
    <row r="6161" spans="1:12" x14ac:dyDescent="0.25">
      <c r="A6161">
        <v>6160</v>
      </c>
      <c r="B6161" s="1" t="s">
        <v>4789</v>
      </c>
      <c r="C6161" t="str">
        <f t="shared" si="772"/>
        <v>&lt;p class="indent"&gt;‘The Harkonnens!’ he sneered. ‘Put those twisted humans out of your mind.’ He stared at his mother, studying the lines of</v>
      </c>
      <c r="D6161">
        <f t="shared" si="776"/>
        <v>1</v>
      </c>
      <c r="E6161" t="str">
        <f t="shared" si="775"/>
        <v>end</v>
      </c>
      <c r="F6161" t="str">
        <f t="shared" si="779"/>
        <v>&lt;p class="indent"&gt;‘The Harkonnens!’ he sneered. ‘Put those twisted humans out of your mind.’ He stared at his mother, studying the lines of</v>
      </c>
      <c r="G6161" t="str">
        <f t="shared" si="773"/>
        <v>&lt;p class="indent"&gt;</v>
      </c>
      <c r="H6161">
        <v>1</v>
      </c>
      <c r="I6161">
        <f t="shared" si="778"/>
        <v>29</v>
      </c>
      <c r="J6161">
        <f t="shared" ca="1" si="777"/>
        <v>3012</v>
      </c>
      <c r="K6161" t="str">
        <f>IF(OR(E6161="start",AND(E6161="end",E6160="start")),"Y","N")</f>
        <v>N</v>
      </c>
      <c r="L6161" t="str">
        <f t="shared" si="774"/>
        <v/>
      </c>
    </row>
    <row r="6162" spans="1:12" x14ac:dyDescent="0.25">
      <c r="A6162">
        <v>6161</v>
      </c>
      <c r="B6162" s="1" t="s">
        <v>4790</v>
      </c>
      <c r="C6162" t="str">
        <f t="shared" si="772"/>
        <v>&lt;p class="indent"&gt;‘The Harkonnens!’ he sneered. ‘Put those twisted humans out of your mind.’ He stared at his mother, studying the lines of her face in the light of the glowtab. The lines betrayed her.</v>
      </c>
      <c r="D6162">
        <f t="shared" si="776"/>
        <v>2</v>
      </c>
      <c r="E6162" t="str">
        <f t="shared" si="775"/>
        <v>end</v>
      </c>
      <c r="F6162" t="str">
        <f t="shared" si="779"/>
        <v>&lt;p class="indent"&gt;‘The Harkonnens!’ he sneered. ‘Put those twisted humans out of your mind.’ He stared at his mother, studying the lines of her face in the light of the glowtab. The lines betrayed her.</v>
      </c>
      <c r="G6162" t="str">
        <f t="shared" si="773"/>
        <v>&lt;p class="indent"&gt;</v>
      </c>
      <c r="H6162">
        <v>1</v>
      </c>
      <c r="I6162">
        <f t="shared" si="778"/>
        <v>29</v>
      </c>
      <c r="J6162">
        <f t="shared" ca="1" si="777"/>
        <v>3012</v>
      </c>
      <c r="K6162" t="str">
        <f>IF(OR(E6162="start",AND(E6162="end",E6161="start")),"Y","N")</f>
        <v>N</v>
      </c>
      <c r="L6162" t="str">
        <f t="shared" si="774"/>
        <v/>
      </c>
    </row>
    <row r="6163" spans="1:12" x14ac:dyDescent="0.25">
      <c r="A6163">
        <v>6162</v>
      </c>
      <c r="B6163" s="1" t="s">
        <v>9</v>
      </c>
      <c r="C6163" t="str">
        <f t="shared" si="772"/>
        <v>&lt;p class="indent"&gt;‘The Harkonnens!’ he sneered. ‘Put those twisted humans out of your mind.’ He stared at his mother, studying the lines of her face in the light of the glowtab. The lines betrayed her. &lt;/p&gt;</v>
      </c>
      <c r="D6163">
        <f t="shared" si="776"/>
        <v>3</v>
      </c>
      <c r="E6163" t="str">
        <f t="shared" si="775"/>
        <v>end</v>
      </c>
      <c r="F6163" t="str">
        <f t="shared" si="779"/>
        <v>&lt;p class="indent"&gt;‘The Harkonnens!’ he sneered. ‘Put those twisted humans out of your mind.’ He stared at his mother, studying the lines of her face in the light of the glowtab. The lines betrayed her. &lt;/p&gt;</v>
      </c>
      <c r="G6163" t="str">
        <f t="shared" si="773"/>
        <v>&lt;p class="indent"&gt;</v>
      </c>
      <c r="H6163">
        <v>1</v>
      </c>
      <c r="I6163">
        <f t="shared" si="778"/>
        <v>29</v>
      </c>
      <c r="J6163">
        <f t="shared" ca="1" si="777"/>
        <v>3012</v>
      </c>
      <c r="K6163" t="str">
        <f>IF(OR(E6163="start",AND(E6163="end",E6162="start")),"Y","N")</f>
        <v>N</v>
      </c>
      <c r="L6163" t="str">
        <f t="shared" si="774"/>
        <v>&lt;p class="indent"&gt;‘The Harkonnens!’ he sneered. ‘Put those twisted humans out of your mind.’ He stared at his mother, studying the lines of her face in the light of the glowtab. The lines betrayed her. &lt;/p&gt;</v>
      </c>
    </row>
    <row r="6164" spans="1:12" x14ac:dyDescent="0.25">
      <c r="A6164">
        <v>6163</v>
      </c>
      <c r="B6164" s="1" t="s">
        <v>4791</v>
      </c>
      <c r="C6164" t="str">
        <f t="shared" si="772"/>
        <v>&lt;p class="indent"&gt;She said: ‘You shouldn’t refer to people as humans without—’&lt;/p&gt;</v>
      </c>
      <c r="D6164">
        <f t="shared" si="776"/>
        <v>1</v>
      </c>
      <c r="E6164" t="str">
        <f t="shared" si="775"/>
        <v>end</v>
      </c>
      <c r="F6164" t="str">
        <f t="shared" si="779"/>
        <v>&lt;p class="indent"&gt;She said: ‘You shouldn’t refer to people as humans without—’&lt;/p&gt;</v>
      </c>
      <c r="G6164" t="str">
        <f t="shared" si="773"/>
        <v>&lt;p class="indent"&gt;</v>
      </c>
      <c r="H6164">
        <v>1</v>
      </c>
      <c r="I6164">
        <f t="shared" si="778"/>
        <v>29</v>
      </c>
      <c r="J6164">
        <f t="shared" ca="1" si="777"/>
        <v>3013</v>
      </c>
      <c r="K6164" t="str">
        <f>IF(OR(E6164="start",AND(E6164="end",E6163="start")),"Y","N")</f>
        <v>N</v>
      </c>
      <c r="L6164" t="str">
        <f t="shared" si="774"/>
        <v>&lt;p class="indent"&gt;She said: ‘You shouldn’t refer to people as humans without—’&lt;/p&gt;</v>
      </c>
    </row>
    <row r="6165" spans="1:12" x14ac:dyDescent="0.25">
      <c r="A6165">
        <v>6164</v>
      </c>
      <c r="B6165" s="1" t="s">
        <v>4792</v>
      </c>
      <c r="C6165" t="str">
        <f t="shared" si="772"/>
        <v>&lt;p class="indent"&gt;‘Don’t be so sure you know where to draw the line,’ he said. ‘We carry our past with us. And, mother mine, there’s a thing</v>
      </c>
      <c r="D6165">
        <f t="shared" si="776"/>
        <v>1</v>
      </c>
      <c r="E6165" t="str">
        <f t="shared" si="775"/>
        <v>end</v>
      </c>
      <c r="F6165" t="str">
        <f t="shared" si="779"/>
        <v>&lt;p class="indent"&gt;‘Don’t be so sure you know where to draw the line,’ he said. ‘We carry our past with us. And, mother mine, there’s a thing</v>
      </c>
      <c r="G6165" t="str">
        <f t="shared" si="773"/>
        <v>&lt;p class="indent"&gt;</v>
      </c>
      <c r="H6165">
        <v>1</v>
      </c>
      <c r="I6165">
        <f t="shared" si="778"/>
        <v>29</v>
      </c>
      <c r="J6165">
        <f t="shared" ca="1" si="777"/>
        <v>3014</v>
      </c>
      <c r="K6165" t="str">
        <f>IF(OR(E6165="start",AND(E6165="end",E6164="start")),"Y","N")</f>
        <v>N</v>
      </c>
      <c r="L6165" t="str">
        <f t="shared" si="774"/>
        <v/>
      </c>
    </row>
    <row r="6166" spans="1:12" x14ac:dyDescent="0.25">
      <c r="A6166">
        <v>6165</v>
      </c>
      <c r="B6166" s="1" t="s">
        <v>4793</v>
      </c>
      <c r="C6166" t="str">
        <f t="shared" si="772"/>
        <v>&lt;p class="indent"&gt;‘Don’t be so sure you know where to draw the line,’ he said. ‘We carry our past with us. And, mother mine, there’s a thing you don’t know and should – &lt;em&gt;we&lt;/em&gt; are Harkonnens.’</v>
      </c>
      <c r="D6166">
        <f t="shared" si="776"/>
        <v>2</v>
      </c>
      <c r="E6166" t="str">
        <f t="shared" si="775"/>
        <v>end</v>
      </c>
      <c r="F6166" t="str">
        <f t="shared" si="779"/>
        <v>&lt;p class="indent"&gt;‘Don’t be so sure you know where to draw the line,’ he said. ‘We carry our past with us. And, mother mine, there’s a thing you don’t know and should – &lt;em&gt;we&lt;/em&gt; are Harkonnens.’</v>
      </c>
      <c r="G6166" t="str">
        <f t="shared" si="773"/>
        <v>&lt;p class="indent"&gt;</v>
      </c>
      <c r="H6166">
        <v>1</v>
      </c>
      <c r="I6166">
        <f t="shared" si="778"/>
        <v>29</v>
      </c>
      <c r="J6166">
        <f t="shared" ca="1" si="777"/>
        <v>3014</v>
      </c>
      <c r="K6166" t="str">
        <f>IF(OR(E6166="start",AND(E6166="end",E6165="start")),"Y","N")</f>
        <v>N</v>
      </c>
      <c r="L6166" t="str">
        <f t="shared" si="774"/>
        <v/>
      </c>
    </row>
    <row r="6167" spans="1:12" x14ac:dyDescent="0.25">
      <c r="A6167">
        <v>6166</v>
      </c>
      <c r="B6167" s="1" t="s">
        <v>9</v>
      </c>
      <c r="C6167" t="str">
        <f t="shared" si="772"/>
        <v>&lt;p class="indent"&gt;‘Don’t be so sure you know where to draw the line,’ he said. ‘We carry our past with us. And, mother mine, there’s a thing you don’t know and should – &lt;em&gt;we&lt;/em&gt; are Harkonnens.’ &lt;/p&gt;</v>
      </c>
      <c r="D6167">
        <f t="shared" si="776"/>
        <v>3</v>
      </c>
      <c r="E6167" t="str">
        <f t="shared" si="775"/>
        <v>end</v>
      </c>
      <c r="F6167" t="str">
        <f t="shared" si="779"/>
        <v>&lt;p class="indent"&gt;‘Don’t be so sure you know where to draw the line,’ he said. ‘We carry our past with us. And, mother mine, there’s a thing you don’t know and should – &lt;em&gt;we&lt;/em&gt; are Harkonnens.’ &lt;/p&gt;</v>
      </c>
      <c r="G6167" t="str">
        <f t="shared" si="773"/>
        <v>&lt;p class="indent"&gt;</v>
      </c>
      <c r="H6167">
        <v>1</v>
      </c>
      <c r="I6167">
        <f t="shared" si="778"/>
        <v>29</v>
      </c>
      <c r="J6167">
        <f t="shared" ca="1" si="777"/>
        <v>3014</v>
      </c>
      <c r="K6167" t="str">
        <f>IF(OR(E6167="start",AND(E6167="end",E6166="start")),"Y","N")</f>
        <v>N</v>
      </c>
      <c r="L6167" t="str">
        <f t="shared" si="774"/>
        <v>&lt;p class="indent"&gt;‘Don’t be so sure you know where to draw the line,’ he said. ‘We carry our past with us. And, mother mine, there’s a thing you don’t know and should – &lt;em&gt;we&lt;/em&gt; are Harkonnens.’ &lt;/p&gt;</v>
      </c>
    </row>
    <row r="6168" spans="1:12" x14ac:dyDescent="0.25">
      <c r="A6168">
        <v>6167</v>
      </c>
      <c r="B6168" s="1" t="s">
        <v>4794</v>
      </c>
      <c r="C6168" t="str">
        <f t="shared" si="772"/>
        <v>&lt;p class="indent"&gt;Her mind did a terrifying thing: it blanked out as though it needed to shut off all sensation. But Paul’s voice went on at</v>
      </c>
      <c r="D6168">
        <f t="shared" si="776"/>
        <v>1</v>
      </c>
      <c r="E6168" t="str">
        <f t="shared" si="775"/>
        <v>end</v>
      </c>
      <c r="F6168" t="str">
        <f t="shared" si="779"/>
        <v>&lt;p class="indent"&gt;Her mind did a terrifying thing: it blanked out as though it needed to shut off all sensation. But Paul’s voice went on at</v>
      </c>
      <c r="G6168" t="str">
        <f t="shared" si="773"/>
        <v>&lt;p class="indent"&gt;</v>
      </c>
      <c r="H6168">
        <v>1</v>
      </c>
      <c r="I6168">
        <f t="shared" si="778"/>
        <v>29</v>
      </c>
      <c r="J6168">
        <f t="shared" ca="1" si="777"/>
        <v>3015</v>
      </c>
      <c r="K6168" t="str">
        <f>IF(OR(E6168="start",AND(E6168="end",E6167="start")),"Y","N")</f>
        <v>N</v>
      </c>
      <c r="L6168" t="str">
        <f t="shared" si="774"/>
        <v/>
      </c>
    </row>
    <row r="6169" spans="1:12" x14ac:dyDescent="0.25">
      <c r="A6169">
        <v>6168</v>
      </c>
      <c r="B6169" s="1" t="s">
        <v>4795</v>
      </c>
      <c r="C6169" t="str">
        <f t="shared" si="772"/>
        <v>&lt;p class="indent"&gt;Her mind did a terrifying thing: it blanked out as though it needed to shut off all sensation. But Paul’s voice went on at that implacable pace, dragging her with it.</v>
      </c>
      <c r="D6169">
        <f t="shared" si="776"/>
        <v>2</v>
      </c>
      <c r="E6169" t="str">
        <f t="shared" si="775"/>
        <v>end</v>
      </c>
      <c r="F6169" t="str">
        <f t="shared" si="779"/>
        <v>&lt;p class="indent"&gt;Her mind did a terrifying thing: it blanked out as though it needed to shut off all sensation. But Paul’s voice went on at that implacable pace, dragging her with it.</v>
      </c>
      <c r="G6169" t="str">
        <f t="shared" si="773"/>
        <v>&lt;p class="indent"&gt;</v>
      </c>
      <c r="H6169">
        <v>1</v>
      </c>
      <c r="I6169">
        <f t="shared" si="778"/>
        <v>29</v>
      </c>
      <c r="J6169">
        <f t="shared" ca="1" si="777"/>
        <v>3015</v>
      </c>
      <c r="K6169" t="str">
        <f>IF(OR(E6169="start",AND(E6169="end",E6168="start")),"Y","N")</f>
        <v>N</v>
      </c>
      <c r="L6169" t="str">
        <f t="shared" si="774"/>
        <v/>
      </c>
    </row>
    <row r="6170" spans="1:12" x14ac:dyDescent="0.25">
      <c r="A6170">
        <v>6169</v>
      </c>
      <c r="B6170" s="1" t="s">
        <v>9</v>
      </c>
      <c r="C6170" t="str">
        <f t="shared" si="772"/>
        <v>&lt;p class="indent"&gt;Her mind did a terrifying thing: it blanked out as though it needed to shut off all sensation. But Paul’s voice went on at that implacable pace, dragging her with it. &lt;/p&gt;</v>
      </c>
      <c r="D6170">
        <f t="shared" si="776"/>
        <v>3</v>
      </c>
      <c r="E6170" t="str">
        <f t="shared" si="775"/>
        <v>end</v>
      </c>
      <c r="F6170" t="str">
        <f t="shared" si="779"/>
        <v>&lt;p class="indent"&gt;Her mind did a terrifying thing: it blanked out as though it needed to shut off all sensation. But Paul’s voice went on at that implacable pace, dragging her with it. &lt;/p&gt;</v>
      </c>
      <c r="G6170" t="str">
        <f t="shared" si="773"/>
        <v>&lt;p class="indent"&gt;</v>
      </c>
      <c r="H6170">
        <v>1</v>
      </c>
      <c r="I6170">
        <f t="shared" si="778"/>
        <v>29</v>
      </c>
      <c r="J6170">
        <f t="shared" ca="1" si="777"/>
        <v>3015</v>
      </c>
      <c r="K6170" t="str">
        <f>IF(OR(E6170="start",AND(E6170="end",E6169="start")),"Y","N")</f>
        <v>N</v>
      </c>
      <c r="L6170" t="str">
        <f t="shared" si="774"/>
        <v>&lt;p class="indent"&gt;Her mind did a terrifying thing: it blanked out as though it needed to shut off all sensation. But Paul’s voice went on at that implacable pace, dragging her with it. &lt;/p&gt;</v>
      </c>
    </row>
    <row r="6171" spans="1:12" x14ac:dyDescent="0.25">
      <c r="A6171">
        <v>6170</v>
      </c>
      <c r="B6171" s="1" t="s">
        <v>4796</v>
      </c>
      <c r="C6171" t="str">
        <f t="shared" si="772"/>
        <v>&lt;p class="indent"&gt;‘When next you find a mirror, study your face – study mine now. The traces are there if you don’t blind yourself. Look at</v>
      </c>
      <c r="D6171">
        <f t="shared" si="776"/>
        <v>1</v>
      </c>
      <c r="E6171" t="str">
        <f t="shared" si="775"/>
        <v>end</v>
      </c>
      <c r="F6171" t="str">
        <f t="shared" si="779"/>
        <v>&lt;p class="indent"&gt;‘When next you find a mirror, study your face – study mine now. The traces are there if you don’t blind yourself. Look at</v>
      </c>
      <c r="G6171" t="str">
        <f t="shared" si="773"/>
        <v>&lt;p class="indent"&gt;</v>
      </c>
      <c r="H6171">
        <v>1</v>
      </c>
      <c r="I6171">
        <f t="shared" si="778"/>
        <v>29</v>
      </c>
      <c r="J6171">
        <f t="shared" ca="1" si="777"/>
        <v>3016</v>
      </c>
      <c r="K6171" t="str">
        <f>IF(OR(E6171="start",AND(E6171="end",E6170="start")),"Y","N")</f>
        <v>N</v>
      </c>
      <c r="L6171" t="str">
        <f t="shared" si="774"/>
        <v/>
      </c>
    </row>
    <row r="6172" spans="1:12" x14ac:dyDescent="0.25">
      <c r="A6172">
        <v>6171</v>
      </c>
      <c r="B6172" s="1" t="s">
        <v>4797</v>
      </c>
      <c r="C6172" t="str">
        <f t="shared" si="772"/>
        <v>&lt;p class="indent"&gt;‘When next you find a mirror, study your face – study mine now. The traces are there if you don’t blind yourself. Look at my hands, the set of my bones. And if none of this convinces you, then take my word for it. I’ve walked the future, I’ve looked</v>
      </c>
      <c r="D6172">
        <f t="shared" si="776"/>
        <v>2</v>
      </c>
      <c r="E6172" t="str">
        <f t="shared" si="775"/>
        <v>end</v>
      </c>
      <c r="F6172" t="str">
        <f t="shared" si="779"/>
        <v>&lt;p class="indent"&gt;‘When next you find a mirror, study your face – study mine now. The traces are there if you don’t blind yourself. Look at my hands, the set of my bones. And if none of this convinces you, then take my word for it. I’ve walked the future, I’ve looked</v>
      </c>
      <c r="G6172" t="str">
        <f t="shared" si="773"/>
        <v>&lt;p class="indent"&gt;</v>
      </c>
      <c r="H6172">
        <v>1</v>
      </c>
      <c r="I6172">
        <f t="shared" si="778"/>
        <v>29</v>
      </c>
      <c r="J6172">
        <f t="shared" ca="1" si="777"/>
        <v>3016</v>
      </c>
      <c r="K6172" t="str">
        <f>IF(OR(E6172="start",AND(E6172="end",E6171="start")),"Y","N")</f>
        <v>N</v>
      </c>
      <c r="L6172" t="str">
        <f t="shared" si="774"/>
        <v/>
      </c>
    </row>
    <row r="6173" spans="1:12" x14ac:dyDescent="0.25">
      <c r="A6173">
        <v>6172</v>
      </c>
      <c r="B6173" s="1" t="s">
        <v>4798</v>
      </c>
      <c r="C6173" t="str">
        <f t="shared" ref="C6173:C6236" si="780">IF(LEFT(B6173,2)="&lt;p",B6173,C6172&amp;" "&amp;B6173)</f>
        <v>&lt;p class="indent"&gt;‘When next you find a mirror, study your face – study mine now. The traces are there if you don’t blind yourself. Look at my hands, the set of my bones. And if none of this convinces you, then take my word for it. I’ve walked the future, I’ve looked at a record, I’ve seen a place, I have all the data. We’re Harkonnens.’</v>
      </c>
      <c r="D6173">
        <f t="shared" si="776"/>
        <v>3</v>
      </c>
      <c r="E6173" t="str">
        <f t="shared" si="775"/>
        <v>end</v>
      </c>
      <c r="F6173" t="str">
        <f t="shared" si="779"/>
        <v>&lt;p class="indent"&gt;‘When next you find a mirror, study your face – study mine now. The traces are there if you don’t blind yourself. Look at my hands, the set of my bones. And if none of this convinces you, then take my word for it. I’ve walked the future, I’ve looked at a record, I’ve seen a place, I have all the data. We’re Harkonnens.’</v>
      </c>
      <c r="G6173" t="str">
        <f t="shared" si="773"/>
        <v>&lt;p class="indent"&gt;</v>
      </c>
      <c r="H6173">
        <v>1</v>
      </c>
      <c r="I6173">
        <f t="shared" si="778"/>
        <v>29</v>
      </c>
      <c r="J6173">
        <f t="shared" ca="1" si="777"/>
        <v>3016</v>
      </c>
      <c r="K6173" t="str">
        <f>IF(OR(E6173="start",AND(E6173="end",E6172="start")),"Y","N")</f>
        <v>N</v>
      </c>
      <c r="L6173" t="str">
        <f t="shared" si="774"/>
        <v/>
      </c>
    </row>
    <row r="6174" spans="1:12" x14ac:dyDescent="0.25">
      <c r="A6174">
        <v>6173</v>
      </c>
      <c r="B6174" s="1" t="s">
        <v>9</v>
      </c>
      <c r="C6174" t="str">
        <f t="shared" si="780"/>
        <v>&lt;p class="indent"&gt;‘When next you find a mirror, study your face – study mine now. The traces are there if you don’t blind yourself. Look at my hands, the set of my bones. And if none of this convinces you, then take my word for it. I’ve walked the future, I’ve looked at a record, I’ve seen a place, I have all the data. We’re Harkonnens.’ &lt;/p&gt;</v>
      </c>
      <c r="D6174">
        <f t="shared" si="776"/>
        <v>4</v>
      </c>
      <c r="E6174" t="str">
        <f t="shared" si="775"/>
        <v>end</v>
      </c>
      <c r="F6174" t="str">
        <f t="shared" si="779"/>
        <v>&lt;p class="indent"&gt;‘When next you find a mirror, study your face – study mine now. The traces are there if you don’t blind yourself. Look at my hands, the set of my bones. And if none of this convinces you, then take my word for it. I’ve walked the future, I’ve looked at a record, I’ve seen a place, I have all the data. We’re Harkonnens.’ &lt;/p&gt;</v>
      </c>
      <c r="G6174" t="str">
        <f t="shared" si="773"/>
        <v>&lt;p class="indent"&gt;</v>
      </c>
      <c r="H6174">
        <v>1</v>
      </c>
      <c r="I6174">
        <f t="shared" si="778"/>
        <v>29</v>
      </c>
      <c r="J6174">
        <f t="shared" ca="1" si="777"/>
        <v>3016</v>
      </c>
      <c r="K6174" t="str">
        <f>IF(OR(E6174="start",AND(E6174="end",E6173="start")),"Y","N")</f>
        <v>N</v>
      </c>
      <c r="L6174" t="str">
        <f t="shared" si="774"/>
        <v>&lt;p class="indent"&gt;‘When next you find a mirror, study your face – study mine now. The traces are there if you don’t blind yourself. Look at my hands, the set of my bones. And if none of this convinces you, then take my word for it. I’ve walked the future, I’ve looked at a record, I’ve seen a place, I have all the data. We’re Harkonnens.’ &lt;/p&gt;</v>
      </c>
    </row>
    <row r="6175" spans="1:12" x14ac:dyDescent="0.25">
      <c r="A6175">
        <v>6174</v>
      </c>
      <c r="B6175" s="1" t="s">
        <v>4799</v>
      </c>
      <c r="C6175" t="str">
        <f t="shared" si="780"/>
        <v>&lt;p class="indent"&gt;‘A … renegade branch of the family,’ she said. ‘That’s it, isn’t it? Some Harkonnen cousin who—’&lt;/p&gt;</v>
      </c>
      <c r="D6175">
        <f t="shared" si="776"/>
        <v>1</v>
      </c>
      <c r="E6175" t="str">
        <f t="shared" si="775"/>
        <v>end</v>
      </c>
      <c r="F6175" t="str">
        <f t="shared" si="779"/>
        <v>&lt;p class="indent"&gt;‘A … renegade branch of the family,’ she said. ‘That’s it, isn’t it? Some Harkonnen cousin who—’&lt;/p&gt;</v>
      </c>
      <c r="G6175" t="str">
        <f t="shared" si="773"/>
        <v>&lt;p class="indent"&gt;</v>
      </c>
      <c r="H6175">
        <v>1</v>
      </c>
      <c r="I6175">
        <f t="shared" si="778"/>
        <v>29</v>
      </c>
      <c r="J6175">
        <f t="shared" ca="1" si="777"/>
        <v>3017</v>
      </c>
      <c r="K6175" t="str">
        <f>IF(OR(E6175="start",AND(E6175="end",E6174="start")),"Y","N")</f>
        <v>N</v>
      </c>
      <c r="L6175" t="str">
        <f t="shared" si="774"/>
        <v>&lt;p class="indent"&gt;‘A … renegade branch of the family,’ she said. ‘That’s it, isn’t it? Some Harkonnen cousin who—’&lt;/p&gt;</v>
      </c>
    </row>
    <row r="6176" spans="1:12" x14ac:dyDescent="0.25">
      <c r="A6176">
        <v>6175</v>
      </c>
      <c r="B6176" s="1" t="s">
        <v>4800</v>
      </c>
      <c r="C6176" t="str">
        <f t="shared" si="780"/>
        <v>&lt;p class="indent"&gt;‘You’re the Baron’s own daughter,’ he said, and watched the way she pressed her hands to her mouth. ‘The Baron sampled many</v>
      </c>
      <c r="D6176">
        <f t="shared" si="776"/>
        <v>1</v>
      </c>
      <c r="E6176" t="str">
        <f t="shared" si="775"/>
        <v>end</v>
      </c>
      <c r="F6176" t="str">
        <f t="shared" si="779"/>
        <v>&lt;p class="indent"&gt;‘You’re the Baron’s own daughter,’ he said, and watched the way she pressed her hands to her mouth. ‘The Baron sampled many</v>
      </c>
      <c r="G6176" t="str">
        <f t="shared" si="773"/>
        <v>&lt;p class="indent"&gt;</v>
      </c>
      <c r="H6176">
        <v>1</v>
      </c>
      <c r="I6176">
        <f t="shared" si="778"/>
        <v>29</v>
      </c>
      <c r="J6176">
        <f t="shared" ca="1" si="777"/>
        <v>3018</v>
      </c>
      <c r="K6176" t="str">
        <f>IF(OR(E6176="start",AND(E6176="end",E6175="start")),"Y","N")</f>
        <v>N</v>
      </c>
      <c r="L6176" t="str">
        <f t="shared" si="774"/>
        <v/>
      </c>
    </row>
    <row r="6177" spans="1:12" x14ac:dyDescent="0.25">
      <c r="A6177">
        <v>6176</v>
      </c>
      <c r="B6177" s="1" t="s">
        <v>4801</v>
      </c>
      <c r="C6177" t="str">
        <f t="shared" si="780"/>
        <v>&lt;p class="indent"&gt;‘You’re the Baron’s own daughter,’ he said, and watched the way she pressed her hands to her mouth. ‘The Baron sampled many pleasures in his youth, and once permitted himself to be seduced. But it was for the genetic purposes of the Bene Gesserit,</v>
      </c>
      <c r="D6177">
        <f t="shared" si="776"/>
        <v>2</v>
      </c>
      <c r="E6177" t="str">
        <f t="shared" si="775"/>
        <v>end</v>
      </c>
      <c r="F6177" t="str">
        <f t="shared" si="779"/>
        <v>&lt;p class="indent"&gt;‘You’re the Baron’s own daughter,’ he said, and watched the way she pressed her hands to her mouth. ‘The Baron sampled many pleasures in his youth, and once permitted himself to be seduced. But it was for the genetic purposes of the Bene Gesserit,</v>
      </c>
      <c r="G6177" t="str">
        <f t="shared" si="773"/>
        <v>&lt;p class="indent"&gt;</v>
      </c>
      <c r="H6177">
        <v>1</v>
      </c>
      <c r="I6177">
        <f t="shared" si="778"/>
        <v>29</v>
      </c>
      <c r="J6177">
        <f t="shared" ca="1" si="777"/>
        <v>3018</v>
      </c>
      <c r="K6177" t="str">
        <f>IF(OR(E6177="start",AND(E6177="end",E6176="start")),"Y","N")</f>
        <v>N</v>
      </c>
      <c r="L6177" t="str">
        <f t="shared" si="774"/>
        <v/>
      </c>
    </row>
    <row r="6178" spans="1:12" x14ac:dyDescent="0.25">
      <c r="A6178">
        <v>6177</v>
      </c>
      <c r="B6178" s="1" t="s">
        <v>4802</v>
      </c>
      <c r="C6178" t="str">
        <f t="shared" si="780"/>
        <v>&lt;p class="indent"&gt;‘You’re the Baron’s own daughter,’ he said, and watched the way she pressed her hands to her mouth. ‘The Baron sampled many pleasures in his youth, and once permitted himself to be seduced. But it was for the genetic purposes of the Bene Gesserit, by one of &lt;em&gt;you.’&lt;/em&gt;&lt;/p&gt;</v>
      </c>
      <c r="D6178">
        <f t="shared" si="776"/>
        <v>3</v>
      </c>
      <c r="E6178" t="str">
        <f t="shared" si="775"/>
        <v>end</v>
      </c>
      <c r="F6178" t="str">
        <f t="shared" si="779"/>
        <v>&lt;p class="indent"&gt;‘You’re the Baron’s own daughter,’ he said, and watched the way she pressed her hands to her mouth. ‘The Baron sampled many pleasures in his youth, and once permitted himself to be seduced. But it was for the genetic purposes of the Bene Gesserit, by one of &lt;em&gt;you.’&lt;/em&gt;&lt;/p&gt;</v>
      </c>
      <c r="G6178" t="str">
        <f t="shared" si="773"/>
        <v>&lt;p class="indent"&gt;</v>
      </c>
      <c r="H6178">
        <v>1</v>
      </c>
      <c r="I6178">
        <f t="shared" si="778"/>
        <v>29</v>
      </c>
      <c r="J6178">
        <f t="shared" ca="1" si="777"/>
        <v>3018</v>
      </c>
      <c r="K6178" t="str">
        <f>IF(OR(E6178="start",AND(E6178="end",E6177="start")),"Y","N")</f>
        <v>N</v>
      </c>
      <c r="L6178" t="str">
        <f t="shared" si="774"/>
        <v>&lt;p class="indent"&gt;‘You’re the Baron’s own daughter,’ he said, and watched the way she pressed her hands to her mouth. ‘The Baron sampled many pleasures in his youth, and once permitted himself to be seduced. But it was for the genetic purposes of the Bene Gesserit, by one of &lt;em&gt;you.’&lt;/em&gt;&lt;/p&gt;</v>
      </c>
    </row>
    <row r="6179" spans="1:12" x14ac:dyDescent="0.25">
      <c r="A6179">
        <v>6178</v>
      </c>
      <c r="B6179" s="1" t="s">
        <v>4803</v>
      </c>
      <c r="C6179" t="str">
        <f t="shared" si="780"/>
        <v>&lt;p class="indent"&gt;The way he said &lt;em&gt;you&lt;/em&gt; struck her like a slap. But it set her mind to working and she could not deny his words. So many blank ends of meaning in</v>
      </c>
      <c r="D6179">
        <f t="shared" si="776"/>
        <v>1</v>
      </c>
      <c r="E6179" t="str">
        <f t="shared" si="775"/>
        <v>end</v>
      </c>
      <c r="F6179" t="str">
        <f t="shared" si="779"/>
        <v>&lt;p class="indent"&gt;The way he said &lt;em&gt;you&lt;/em&gt; struck her like a slap. But it set her mind to working and she could not deny his words. So many blank ends of meaning in</v>
      </c>
      <c r="G6179" t="str">
        <f t="shared" si="773"/>
        <v>&lt;p class="indent"&gt;</v>
      </c>
      <c r="H6179">
        <v>1</v>
      </c>
      <c r="I6179">
        <f t="shared" si="778"/>
        <v>29</v>
      </c>
      <c r="J6179">
        <f t="shared" ca="1" si="777"/>
        <v>3019</v>
      </c>
      <c r="K6179" t="str">
        <f>IF(OR(E6179="start",AND(E6179="end",E6178="start")),"Y","N")</f>
        <v>N</v>
      </c>
      <c r="L6179" t="str">
        <f t="shared" si="774"/>
        <v/>
      </c>
    </row>
    <row r="6180" spans="1:12" x14ac:dyDescent="0.25">
      <c r="A6180">
        <v>6179</v>
      </c>
      <c r="B6180" s="1" t="s">
        <v>4804</v>
      </c>
      <c r="C6180" t="str">
        <f t="shared" si="780"/>
        <v>&lt;p class="indent"&gt;The way he said &lt;em&gt;you&lt;/em&gt; struck her like a slap. But it set her mind to working and she could not deny his words. So many blank ends of meaning in her past reached out now and linked. The daughter the Bene Gesserit wanted – it wasn’t to end the old Atreides-Harkonnen feud,</v>
      </c>
      <c r="D6180">
        <f t="shared" si="776"/>
        <v>2</v>
      </c>
      <c r="E6180" t="str">
        <f t="shared" si="775"/>
        <v>end</v>
      </c>
      <c r="F6180" t="str">
        <f t="shared" si="779"/>
        <v>&lt;p class="indent"&gt;The way he said &lt;em&gt;you&lt;/em&gt; struck her like a slap. But it set her mind to working and she could not deny his words. So many blank ends of meaning in her past reached out now and linked. The daughter the Bene Gesserit wanted – it wasn’t to end the old Atreides-Harkonnen feud,</v>
      </c>
      <c r="G6180" t="str">
        <f t="shared" si="773"/>
        <v>&lt;p class="indent"&gt;</v>
      </c>
      <c r="H6180">
        <v>1</v>
      </c>
      <c r="I6180">
        <f t="shared" si="778"/>
        <v>29</v>
      </c>
      <c r="J6180">
        <f t="shared" ca="1" si="777"/>
        <v>3019</v>
      </c>
      <c r="K6180" t="str">
        <f>IF(OR(E6180="start",AND(E6180="end",E6179="start")),"Y","N")</f>
        <v>N</v>
      </c>
      <c r="L6180" t="str">
        <f t="shared" si="774"/>
        <v/>
      </c>
    </row>
    <row r="6181" spans="1:12" x14ac:dyDescent="0.25">
      <c r="A6181">
        <v>6180</v>
      </c>
      <c r="B6181" s="1" t="s">
        <v>4805</v>
      </c>
      <c r="C6181" t="str">
        <f t="shared" si="780"/>
        <v>&lt;p class="indent"&gt;The way he said &lt;em&gt;you&lt;/em&gt; struck her like a slap. But it set her mind to working and she could not deny his words. So many blank ends of meaning in her past reached out now and linked. The daughter the Bene Gesserit wanted – it wasn’t to end the old Atreides-Harkonnen feud, but to fix some genetic factor in their lines. &lt;em&gt;What?&lt;/em&gt; She groped for an answer.</v>
      </c>
      <c r="D6181">
        <f t="shared" si="776"/>
        <v>3</v>
      </c>
      <c r="E6181" t="str">
        <f t="shared" si="775"/>
        <v>end</v>
      </c>
      <c r="F6181" t="str">
        <f t="shared" si="779"/>
        <v>&lt;p class="indent"&gt;The way he said &lt;em&gt;you&lt;/em&gt; struck her like a slap. But it set her mind to working and she could not deny his words. So many blank ends of meaning in her past reached out now and linked. The daughter the Bene Gesserit wanted – it wasn’t to end the old Atreides-Harkonnen feud, but to fix some genetic factor in their lines. &lt;em&gt;What?&lt;/em&gt; She groped for an answer.</v>
      </c>
      <c r="G6181" t="str">
        <f t="shared" si="773"/>
        <v>&lt;p class="indent"&gt;</v>
      </c>
      <c r="H6181">
        <v>1</v>
      </c>
      <c r="I6181">
        <f t="shared" si="778"/>
        <v>29</v>
      </c>
      <c r="J6181">
        <f t="shared" ca="1" si="777"/>
        <v>3019</v>
      </c>
      <c r="K6181" t="str">
        <f>IF(OR(E6181="start",AND(E6181="end",E6180="start")),"Y","N")</f>
        <v>N</v>
      </c>
      <c r="L6181" t="str">
        <f t="shared" si="774"/>
        <v/>
      </c>
    </row>
    <row r="6182" spans="1:12" x14ac:dyDescent="0.25">
      <c r="A6182">
        <v>6181</v>
      </c>
      <c r="B6182" s="1" t="s">
        <v>9</v>
      </c>
      <c r="C6182" t="str">
        <f t="shared" si="780"/>
        <v>&lt;p class="indent"&gt;The way he said &lt;em&gt;you&lt;/em&gt; struck her like a slap. But it set her mind to working and she could not deny his words. So many blank ends of meaning in her past reached out now and linked. The daughter the Bene Gesserit wanted – it wasn’t to end the old Atreides-Harkonnen feud, but to fix some genetic factor in their lines. &lt;em&gt;What?&lt;/em&gt; She groped for an answer. &lt;/p&gt;</v>
      </c>
      <c r="D6182">
        <f t="shared" si="776"/>
        <v>4</v>
      </c>
      <c r="E6182" t="str">
        <f t="shared" si="775"/>
        <v>end</v>
      </c>
      <c r="F6182" t="str">
        <f t="shared" si="779"/>
        <v>&lt;p class="indent"&gt;The way he said &lt;em&gt;you&lt;/em&gt; struck her like a slap. But it set her mind to working and she could not deny his words. So many blank ends of meaning in her past reached out now and linked. The daughter the Bene Gesserit wanted – it wasn’t to end the old Atreides-Harkonnen feud, but to fix some genetic factor in their lines. &lt;em&gt;What?&lt;/em&gt; She groped for an answer. &lt;/p&gt;</v>
      </c>
      <c r="G6182" t="str">
        <f t="shared" ref="G6182:G6245" si="781">IFERROR(LEFT(F6182,FIND("&gt;",F6182)),G6181)</f>
        <v>&lt;p class="indent"&gt;</v>
      </c>
      <c r="H6182">
        <v>1</v>
      </c>
      <c r="I6182">
        <f t="shared" si="778"/>
        <v>29</v>
      </c>
      <c r="J6182">
        <f t="shared" ca="1" si="777"/>
        <v>3019</v>
      </c>
      <c r="K6182" t="str">
        <f>IF(OR(E6182="start",AND(E6182="end",E6181="start")),"Y","N")</f>
        <v>N</v>
      </c>
      <c r="L6182" t="str">
        <f t="shared" si="774"/>
        <v>&lt;p class="indent"&gt;The way he said &lt;em&gt;you&lt;/em&gt; struck her like a slap. But it set her mind to working and she could not deny his words. So many blank ends of meaning in her past reached out now and linked. The daughter the Bene Gesserit wanted – it wasn’t to end the old Atreides-Harkonnen feud, but to fix some genetic factor in their lines. &lt;em&gt;What?&lt;/em&gt; She groped for an answer. &lt;/p&gt;</v>
      </c>
    </row>
    <row r="6183" spans="1:12" x14ac:dyDescent="0.25">
      <c r="A6183">
        <v>6182</v>
      </c>
      <c r="B6183" s="1" t="s">
        <v>4806</v>
      </c>
      <c r="C6183" t="str">
        <f t="shared" si="780"/>
        <v>&lt;p class="indent"&gt;As though he saw inside her mind, Paul said: ‘They thought they were reaching for me. But I’m not what they expected, and</v>
      </c>
      <c r="D6183">
        <f t="shared" si="776"/>
        <v>1</v>
      </c>
      <c r="E6183" t="str">
        <f t="shared" si="775"/>
        <v>end</v>
      </c>
      <c r="F6183" t="str">
        <f t="shared" si="779"/>
        <v>&lt;p class="indent"&gt;As though he saw inside her mind, Paul said: ‘They thought they were reaching for me. But I’m not what they expected, and</v>
      </c>
      <c r="G6183" t="str">
        <f t="shared" si="781"/>
        <v>&lt;p class="indent"&gt;</v>
      </c>
      <c r="H6183">
        <v>1</v>
      </c>
      <c r="I6183">
        <f t="shared" si="778"/>
        <v>29</v>
      </c>
      <c r="J6183">
        <f t="shared" ca="1" si="777"/>
        <v>3020</v>
      </c>
      <c r="K6183" t="str">
        <f>IF(OR(E6183="start",AND(E6183="end",E6182="start")),"Y","N")</f>
        <v>N</v>
      </c>
      <c r="L6183" t="str">
        <f t="shared" si="774"/>
        <v/>
      </c>
    </row>
    <row r="6184" spans="1:12" x14ac:dyDescent="0.25">
      <c r="A6184">
        <v>6183</v>
      </c>
      <c r="B6184" s="1" t="s">
        <v>4807</v>
      </c>
      <c r="C6184" t="str">
        <f t="shared" si="780"/>
        <v>&lt;p class="indent"&gt;As though he saw inside her mind, Paul said: ‘They thought they were reaching for me. But I’m not what they expected, and I’ve arrived before my time. And &lt;em&gt;they&lt;/em&gt; don’t know it.’</v>
      </c>
      <c r="D6184">
        <f t="shared" si="776"/>
        <v>2</v>
      </c>
      <c r="E6184" t="str">
        <f t="shared" si="775"/>
        <v>end</v>
      </c>
      <c r="F6184" t="str">
        <f t="shared" si="779"/>
        <v>&lt;p class="indent"&gt;As though he saw inside her mind, Paul said: ‘They thought they were reaching for me. But I’m not what they expected, and I’ve arrived before my time. And &lt;em&gt;they&lt;/em&gt; don’t know it.’</v>
      </c>
      <c r="G6184" t="str">
        <f t="shared" si="781"/>
        <v>&lt;p class="indent"&gt;</v>
      </c>
      <c r="H6184">
        <v>1</v>
      </c>
      <c r="I6184">
        <f t="shared" si="778"/>
        <v>29</v>
      </c>
      <c r="J6184">
        <f t="shared" ca="1" si="777"/>
        <v>3020</v>
      </c>
      <c r="K6184" t="str">
        <f>IF(OR(E6184="start",AND(E6184="end",E6183="start")),"Y","N")</f>
        <v>N</v>
      </c>
      <c r="L6184" t="str">
        <f t="shared" si="774"/>
        <v/>
      </c>
    </row>
    <row r="6185" spans="1:12" x14ac:dyDescent="0.25">
      <c r="A6185">
        <v>6184</v>
      </c>
      <c r="B6185" s="1" t="s">
        <v>9</v>
      </c>
      <c r="C6185" t="str">
        <f t="shared" si="780"/>
        <v>&lt;p class="indent"&gt;As though he saw inside her mind, Paul said: ‘They thought they were reaching for me. But I’m not what they expected, and I’ve arrived before my time. And &lt;em&gt;they&lt;/em&gt; don’t know it.’ &lt;/p&gt;</v>
      </c>
      <c r="D6185">
        <f t="shared" si="776"/>
        <v>3</v>
      </c>
      <c r="E6185" t="str">
        <f t="shared" si="775"/>
        <v>end</v>
      </c>
      <c r="F6185" t="str">
        <f t="shared" si="779"/>
        <v>&lt;p class="indent"&gt;As though he saw inside her mind, Paul said: ‘They thought they were reaching for me. But I’m not what they expected, and I’ve arrived before my time. And &lt;em&gt;they&lt;/em&gt; don’t know it.’ &lt;/p&gt;</v>
      </c>
      <c r="G6185" t="str">
        <f t="shared" si="781"/>
        <v>&lt;p class="indent"&gt;</v>
      </c>
      <c r="H6185">
        <v>1</v>
      </c>
      <c r="I6185">
        <f t="shared" si="778"/>
        <v>29</v>
      </c>
      <c r="J6185">
        <f t="shared" ca="1" si="777"/>
        <v>3020</v>
      </c>
      <c r="K6185" t="str">
        <f>IF(OR(E6185="start",AND(E6185="end",E6184="start")),"Y","N")</f>
        <v>N</v>
      </c>
      <c r="L6185" t="str">
        <f t="shared" si="774"/>
        <v>&lt;p class="indent"&gt;As though he saw inside her mind, Paul said: ‘They thought they were reaching for me. But I’m not what they expected, and I’ve arrived before my time. And &lt;em&gt;they&lt;/em&gt; don’t know it.’ &lt;/p&gt;</v>
      </c>
    </row>
    <row r="6186" spans="1:12" x14ac:dyDescent="0.25">
      <c r="A6186">
        <v>6185</v>
      </c>
      <c r="B6186" s="1" t="s">
        <v>4808</v>
      </c>
      <c r="C6186" t="str">
        <f t="shared" si="780"/>
        <v>&lt;p class="indent"&gt;Jessica pressed her hands to her mouth.&lt;/p&gt;</v>
      </c>
      <c r="D6186">
        <f t="shared" si="776"/>
        <v>1</v>
      </c>
      <c r="E6186" t="str">
        <f t="shared" si="775"/>
        <v>end</v>
      </c>
      <c r="F6186" t="str">
        <f t="shared" si="779"/>
        <v>&lt;p class="indent"&gt;Jessica pressed her hands to her mouth.&lt;/p&gt;</v>
      </c>
      <c r="G6186" t="str">
        <f t="shared" si="781"/>
        <v>&lt;p class="indent"&gt;</v>
      </c>
      <c r="H6186">
        <v>1</v>
      </c>
      <c r="I6186">
        <f t="shared" si="778"/>
        <v>29</v>
      </c>
      <c r="J6186">
        <f t="shared" ca="1" si="777"/>
        <v>3021</v>
      </c>
      <c r="K6186" t="str">
        <f>IF(OR(E6186="start",AND(E6186="end",E6185="start")),"Y","N")</f>
        <v>N</v>
      </c>
      <c r="L6186" t="str">
        <f t="shared" si="774"/>
        <v>&lt;p class="indent"&gt;Jessica pressed her hands to her mouth.&lt;/p&gt;</v>
      </c>
    </row>
    <row r="6187" spans="1:12" x14ac:dyDescent="0.25">
      <c r="A6187">
        <v>6186</v>
      </c>
      <c r="B6187" s="1" t="s">
        <v>4809</v>
      </c>
      <c r="C6187" t="str">
        <f t="shared" si="780"/>
        <v>&lt;p class="indent"&gt;&lt;em&gt;Great Mother! He’s the Kwisatz Haderach!&lt;/em&gt;&lt;/p&gt;</v>
      </c>
      <c r="D6187">
        <f t="shared" si="776"/>
        <v>1</v>
      </c>
      <c r="E6187" t="str">
        <f t="shared" si="775"/>
        <v>end</v>
      </c>
      <c r="F6187" t="str">
        <f t="shared" si="779"/>
        <v>&lt;p class="indent"&gt;&lt;em&gt;Great Mother! He’s the Kwisatz Haderach!&lt;/em&gt;&lt;/p&gt;</v>
      </c>
      <c r="G6187" t="str">
        <f t="shared" si="781"/>
        <v>&lt;p class="indent"&gt;</v>
      </c>
      <c r="H6187">
        <v>1</v>
      </c>
      <c r="I6187">
        <f t="shared" si="778"/>
        <v>29</v>
      </c>
      <c r="J6187">
        <f t="shared" ca="1" si="777"/>
        <v>3022</v>
      </c>
      <c r="K6187" t="str">
        <f>IF(OR(E6187="start",AND(E6187="end",E6186="start")),"Y","N")</f>
        <v>N</v>
      </c>
      <c r="L6187" t="str">
        <f t="shared" si="774"/>
        <v>&lt;p class="indent"&gt;&lt;em&gt;Great Mother! He’s the Kwisatz Haderach!&lt;/em&gt;&lt;/p&gt;</v>
      </c>
    </row>
    <row r="6188" spans="1:12" x14ac:dyDescent="0.25">
      <c r="A6188">
        <v>6187</v>
      </c>
      <c r="B6188" s="1" t="s">
        <v>4810</v>
      </c>
      <c r="C6188" t="str">
        <f t="shared" si="780"/>
        <v>&lt;p class="indent"&gt;She felt exposed and naked before him, realizing then that he &lt;a id="page223"/&gt;saw her with eyes from which little could be hidden. And &lt;em&gt;that,&lt;/em&gt; she knew, was the basis of her fear.</v>
      </c>
      <c r="D6188">
        <f t="shared" si="776"/>
        <v>1</v>
      </c>
      <c r="E6188" t="str">
        <f t="shared" si="775"/>
        <v>end</v>
      </c>
      <c r="F6188" t="str">
        <f t="shared" si="779"/>
        <v>&lt;p class="indent"&gt;She felt exposed and naked before him, realizing then that he &lt;a id="page223"/&gt;saw her with eyes from which little could be hidden. And &lt;em&gt;that,&lt;/em&gt; she knew, was the basis of her fear.</v>
      </c>
      <c r="G6188" t="str">
        <f t="shared" si="781"/>
        <v>&lt;p class="indent"&gt;</v>
      </c>
      <c r="H6188">
        <v>1</v>
      </c>
      <c r="I6188">
        <f t="shared" si="778"/>
        <v>29</v>
      </c>
      <c r="J6188">
        <f t="shared" ca="1" si="777"/>
        <v>3023</v>
      </c>
      <c r="K6188" t="str">
        <f>IF(OR(E6188="start",AND(E6188="end",E6187="start")),"Y","N")</f>
        <v>N</v>
      </c>
      <c r="L6188" t="str">
        <f t="shared" si="774"/>
        <v/>
      </c>
    </row>
    <row r="6189" spans="1:12" x14ac:dyDescent="0.25">
      <c r="A6189">
        <v>6188</v>
      </c>
      <c r="B6189" s="1" t="s">
        <v>9</v>
      </c>
      <c r="C6189" t="str">
        <f t="shared" si="780"/>
        <v>&lt;p class="indent"&gt;She felt exposed and naked before him, realizing then that he &lt;a id="page223"/&gt;saw her with eyes from which little could be hidden. And &lt;em&gt;that,&lt;/em&gt; she knew, was the basis of her fear. &lt;/p&gt;</v>
      </c>
      <c r="D6189">
        <f t="shared" si="776"/>
        <v>2</v>
      </c>
      <c r="E6189" t="str">
        <f t="shared" si="775"/>
        <v>end</v>
      </c>
      <c r="F6189" t="str">
        <f t="shared" si="779"/>
        <v>&lt;p class="indent"&gt;She felt exposed and naked before him, realizing then that he &lt;a id="page223"/&gt;saw her with eyes from which little could be hidden. And &lt;em&gt;that,&lt;/em&gt; she knew, was the basis of her fear. &lt;/p&gt;</v>
      </c>
      <c r="G6189" t="str">
        <f t="shared" si="781"/>
        <v>&lt;p class="indent"&gt;</v>
      </c>
      <c r="H6189">
        <v>1</v>
      </c>
      <c r="I6189">
        <f t="shared" si="778"/>
        <v>29</v>
      </c>
      <c r="J6189">
        <f t="shared" ca="1" si="777"/>
        <v>3023</v>
      </c>
      <c r="K6189" t="str">
        <f>IF(OR(E6189="start",AND(E6189="end",E6188="start")),"Y","N")</f>
        <v>N</v>
      </c>
      <c r="L6189" t="str">
        <f t="shared" si="774"/>
        <v>&lt;p class="indent"&gt;She felt exposed and naked before him, realizing then that he &lt;a id="page223"/&gt;saw her with eyes from which little could be hidden. And &lt;em&gt;that,&lt;/em&gt; she knew, was the basis of her fear. &lt;/p&gt;</v>
      </c>
    </row>
    <row r="6190" spans="1:12" x14ac:dyDescent="0.25">
      <c r="A6190">
        <v>6189</v>
      </c>
      <c r="B6190" s="1" t="s">
        <v>4811</v>
      </c>
      <c r="C6190" t="str">
        <f t="shared" si="780"/>
        <v>&lt;p class="indent"&gt;‘You’re thinking I’m the Kwisatz Haderach,’ he said. ‘Put that out of your mind. I’m something unexpected.’&lt;/p&gt;</v>
      </c>
      <c r="D6190">
        <f t="shared" si="776"/>
        <v>1</v>
      </c>
      <c r="E6190" t="str">
        <f t="shared" si="775"/>
        <v>end</v>
      </c>
      <c r="F6190" t="str">
        <f t="shared" si="779"/>
        <v>&lt;p class="indent"&gt;‘You’re thinking I’m the Kwisatz Haderach,’ he said. ‘Put that out of your mind. I’m something unexpected.’&lt;/p&gt;</v>
      </c>
      <c r="G6190" t="str">
        <f t="shared" si="781"/>
        <v>&lt;p class="indent"&gt;</v>
      </c>
      <c r="H6190">
        <v>1</v>
      </c>
      <c r="I6190">
        <f t="shared" si="778"/>
        <v>29</v>
      </c>
      <c r="J6190">
        <f t="shared" ca="1" si="777"/>
        <v>3024</v>
      </c>
      <c r="K6190" t="str">
        <f>IF(OR(E6190="start",AND(E6190="end",E6189="start")),"Y","N")</f>
        <v>N</v>
      </c>
      <c r="L6190" t="str">
        <f t="shared" si="774"/>
        <v>&lt;p class="indent"&gt;‘You’re thinking I’m the Kwisatz Haderach,’ he said. ‘Put that out of your mind. I’m something unexpected.’&lt;/p&gt;</v>
      </c>
    </row>
    <row r="6191" spans="1:12" x14ac:dyDescent="0.25">
      <c r="A6191">
        <v>6190</v>
      </c>
      <c r="B6191" s="1" t="s">
        <v>4812</v>
      </c>
      <c r="C6191" t="str">
        <f t="shared" si="780"/>
        <v>&lt;p class="indent"&gt;&lt;em&gt;I must get word out to one of the schools,&lt;/em&gt; she thought. &lt;em&gt;The mating index may show what has happened.&lt;/em&gt;&lt;/p&gt;</v>
      </c>
      <c r="D6191">
        <f t="shared" si="776"/>
        <v>1</v>
      </c>
      <c r="E6191" t="str">
        <f t="shared" si="775"/>
        <v>end</v>
      </c>
      <c r="F6191" t="str">
        <f t="shared" si="779"/>
        <v>&lt;p class="indent"&gt;&lt;em&gt;I must get word out to one of the schools,&lt;/em&gt; she thought. &lt;em&gt;The mating index may show what has happened.&lt;/em&gt;&lt;/p&gt;</v>
      </c>
      <c r="G6191" t="str">
        <f t="shared" si="781"/>
        <v>&lt;p class="indent"&gt;</v>
      </c>
      <c r="H6191">
        <v>1</v>
      </c>
      <c r="I6191">
        <f t="shared" si="778"/>
        <v>29</v>
      </c>
      <c r="J6191">
        <f t="shared" ca="1" si="777"/>
        <v>3025</v>
      </c>
      <c r="K6191" t="str">
        <f>IF(OR(E6191="start",AND(E6191="end",E6190="start")),"Y","N")</f>
        <v>N</v>
      </c>
      <c r="L6191" t="str">
        <f t="shared" si="774"/>
        <v>&lt;p class="indent"&gt;&lt;em&gt;I must get word out to one of the schools,&lt;/em&gt; she thought. &lt;em&gt;The mating index may show what has happened.&lt;/em&gt;&lt;/p&gt;</v>
      </c>
    </row>
    <row r="6192" spans="1:12" x14ac:dyDescent="0.25">
      <c r="A6192">
        <v>6191</v>
      </c>
      <c r="B6192" s="1" t="s">
        <v>4813</v>
      </c>
      <c r="C6192" t="str">
        <f t="shared" si="780"/>
        <v>&lt;p class="indent"&gt;‘They won’t learn about me until it’s too late,’ he said.&lt;/p&gt;</v>
      </c>
      <c r="D6192">
        <f t="shared" si="776"/>
        <v>1</v>
      </c>
      <c r="E6192" t="str">
        <f t="shared" si="775"/>
        <v>end</v>
      </c>
      <c r="F6192" t="str">
        <f t="shared" si="779"/>
        <v>&lt;p class="indent"&gt;‘They won’t learn about me until it’s too late,’ he said.&lt;/p&gt;</v>
      </c>
      <c r="G6192" t="str">
        <f t="shared" si="781"/>
        <v>&lt;p class="indent"&gt;</v>
      </c>
      <c r="H6192">
        <v>1</v>
      </c>
      <c r="I6192">
        <f t="shared" si="778"/>
        <v>29</v>
      </c>
      <c r="J6192">
        <f t="shared" ca="1" si="777"/>
        <v>3026</v>
      </c>
      <c r="K6192" t="str">
        <f>IF(OR(E6192="start",AND(E6192="end",E6191="start")),"Y","N")</f>
        <v>N</v>
      </c>
      <c r="L6192" t="str">
        <f t="shared" si="774"/>
        <v>&lt;p class="indent"&gt;‘They won’t learn about me until it’s too late,’ he said.&lt;/p&gt;</v>
      </c>
    </row>
    <row r="6193" spans="1:12" x14ac:dyDescent="0.25">
      <c r="A6193">
        <v>6192</v>
      </c>
      <c r="B6193" s="1" t="s">
        <v>4814</v>
      </c>
      <c r="C6193" t="str">
        <f t="shared" si="780"/>
        <v>&lt;p class="indent"&gt;She sought to divert him, lowered her hands and said: ‘We’ll find a place among the Fremen?’&lt;/p&gt;</v>
      </c>
      <c r="D6193">
        <f t="shared" si="776"/>
        <v>1</v>
      </c>
      <c r="E6193" t="str">
        <f t="shared" si="775"/>
        <v>end</v>
      </c>
      <c r="F6193" t="str">
        <f t="shared" si="779"/>
        <v>&lt;p class="indent"&gt;She sought to divert him, lowered her hands and said: ‘We’ll find a place among the Fremen?’&lt;/p&gt;</v>
      </c>
      <c r="G6193" t="str">
        <f t="shared" si="781"/>
        <v>&lt;p class="indent"&gt;</v>
      </c>
      <c r="H6193">
        <v>1</v>
      </c>
      <c r="I6193">
        <f t="shared" si="778"/>
        <v>29</v>
      </c>
      <c r="J6193">
        <f t="shared" ca="1" si="777"/>
        <v>3027</v>
      </c>
      <c r="K6193" t="str">
        <f>IF(OR(E6193="start",AND(E6193="end",E6192="start")),"Y","N")</f>
        <v>N</v>
      </c>
      <c r="L6193" t="str">
        <f t="shared" si="774"/>
        <v>&lt;p class="indent"&gt;She sought to divert him, lowered her hands and said: ‘We’ll find a place among the Fremen?’&lt;/p&gt;</v>
      </c>
    </row>
    <row r="6194" spans="1:12" x14ac:dyDescent="0.25">
      <c r="A6194">
        <v>6193</v>
      </c>
      <c r="B6194" s="1" t="s">
        <v>4815</v>
      </c>
      <c r="C6194" t="str">
        <f t="shared" si="780"/>
        <v>&lt;p class="indent"&gt;‘The Fremen have a saying they credit to Shai-hulud, Old Father Eternity,’ he said. ‘They say: “Be prepared to appreciate</v>
      </c>
      <c r="D6194">
        <f t="shared" si="776"/>
        <v>1</v>
      </c>
      <c r="E6194" t="str">
        <f t="shared" si="775"/>
        <v>end</v>
      </c>
      <c r="F6194" t="str">
        <f t="shared" si="779"/>
        <v>&lt;p class="indent"&gt;‘The Fremen have a saying they credit to Shai-hulud, Old Father Eternity,’ he said. ‘They say: “Be prepared to appreciate</v>
      </c>
      <c r="G6194" t="str">
        <f t="shared" si="781"/>
        <v>&lt;p class="indent"&gt;</v>
      </c>
      <c r="H6194">
        <v>1</v>
      </c>
      <c r="I6194">
        <f t="shared" si="778"/>
        <v>29</v>
      </c>
      <c r="J6194">
        <f t="shared" ca="1" si="777"/>
        <v>3028</v>
      </c>
      <c r="K6194" t="str">
        <f>IF(OR(E6194="start",AND(E6194="end",E6193="start")),"Y","N")</f>
        <v>N</v>
      </c>
      <c r="L6194" t="str">
        <f t="shared" si="774"/>
        <v/>
      </c>
    </row>
    <row r="6195" spans="1:12" x14ac:dyDescent="0.25">
      <c r="A6195">
        <v>6194</v>
      </c>
      <c r="B6195" s="1" t="s">
        <v>4816</v>
      </c>
      <c r="C6195" t="str">
        <f t="shared" si="780"/>
        <v>&lt;p class="indent"&gt;‘The Fremen have a saying they credit to Shai-hulud, Old Father Eternity,’ he said. ‘They say: “Be prepared to appreciate what you meet.”’</v>
      </c>
      <c r="D6195">
        <f t="shared" si="776"/>
        <v>2</v>
      </c>
      <c r="E6195" t="str">
        <f t="shared" si="775"/>
        <v>end</v>
      </c>
      <c r="F6195" t="str">
        <f t="shared" si="779"/>
        <v>&lt;p class="indent"&gt;‘The Fremen have a saying they credit to Shai-hulud, Old Father Eternity,’ he said. ‘They say: “Be prepared to appreciate what you meet.”’</v>
      </c>
      <c r="G6195" t="str">
        <f t="shared" si="781"/>
        <v>&lt;p class="indent"&gt;</v>
      </c>
      <c r="H6195">
        <v>1</v>
      </c>
      <c r="I6195">
        <f t="shared" si="778"/>
        <v>29</v>
      </c>
      <c r="J6195">
        <f t="shared" ca="1" si="777"/>
        <v>3028</v>
      </c>
      <c r="K6195" t="str">
        <f>IF(OR(E6195="start",AND(E6195="end",E6194="start")),"Y","N")</f>
        <v>N</v>
      </c>
      <c r="L6195" t="str">
        <f t="shared" si="774"/>
        <v/>
      </c>
    </row>
    <row r="6196" spans="1:12" x14ac:dyDescent="0.25">
      <c r="A6196">
        <v>6195</v>
      </c>
      <c r="B6196" s="1" t="s">
        <v>9</v>
      </c>
      <c r="C6196" t="str">
        <f t="shared" si="780"/>
        <v>&lt;p class="indent"&gt;‘The Fremen have a saying they credit to Shai-hulud, Old Father Eternity,’ he said. ‘They say: “Be prepared to appreciate what you meet.”’ &lt;/p&gt;</v>
      </c>
      <c r="D6196">
        <f t="shared" si="776"/>
        <v>3</v>
      </c>
      <c r="E6196" t="str">
        <f t="shared" si="775"/>
        <v>end</v>
      </c>
      <c r="F6196" t="str">
        <f t="shared" si="779"/>
        <v>&lt;p class="indent"&gt;‘The Fremen have a saying they credit to Shai-hulud, Old Father Eternity,’ he said. ‘They say: “Be prepared to appreciate what you meet.”’ &lt;/p&gt;</v>
      </c>
      <c r="G6196" t="str">
        <f t="shared" si="781"/>
        <v>&lt;p class="indent"&gt;</v>
      </c>
      <c r="H6196">
        <v>1</v>
      </c>
      <c r="I6196">
        <f t="shared" si="778"/>
        <v>29</v>
      </c>
      <c r="J6196">
        <f t="shared" ca="1" si="777"/>
        <v>3028</v>
      </c>
      <c r="K6196" t="str">
        <f>IF(OR(E6196="start",AND(E6196="end",E6195="start")),"Y","N")</f>
        <v>N</v>
      </c>
      <c r="L6196" t="str">
        <f t="shared" si="774"/>
        <v>&lt;p class="indent"&gt;‘The Fremen have a saying they credit to Shai-hulud, Old Father Eternity,’ he said. ‘They say: “Be prepared to appreciate what you meet.”’ &lt;/p&gt;</v>
      </c>
    </row>
    <row r="6197" spans="1:12" x14ac:dyDescent="0.25">
      <c r="A6197">
        <v>6196</v>
      </c>
      <c r="B6197" s="1" t="s">
        <v>4817</v>
      </c>
      <c r="C6197" t="str">
        <f t="shared" si="780"/>
        <v>&lt;p class="indent"&gt;And he thought: &lt;em&gt;Yes, mother mine – among the Fremen. You’ll acquire the blue eyes and a callus beside your lovely nose from the filter tube</v>
      </c>
      <c r="D6197">
        <f t="shared" si="776"/>
        <v>1</v>
      </c>
      <c r="E6197" t="str">
        <f t="shared" si="775"/>
        <v>end</v>
      </c>
      <c r="F6197" t="str">
        <f t="shared" si="779"/>
        <v>&lt;p class="indent"&gt;And he thought: &lt;em&gt;Yes, mother mine – among the Fremen. You’ll acquire the blue eyes and a callus beside your lovely nose from the filter tube</v>
      </c>
      <c r="G6197" t="str">
        <f t="shared" si="781"/>
        <v>&lt;p class="indent"&gt;</v>
      </c>
      <c r="H6197">
        <v>1</v>
      </c>
      <c r="I6197">
        <f t="shared" si="778"/>
        <v>29</v>
      </c>
      <c r="J6197">
        <f t="shared" ca="1" si="777"/>
        <v>3029</v>
      </c>
      <c r="K6197" t="str">
        <f>IF(OR(E6197="start",AND(E6197="end",E6196="start")),"Y","N")</f>
        <v>N</v>
      </c>
      <c r="L6197" t="str">
        <f t="shared" si="774"/>
        <v/>
      </c>
    </row>
    <row r="6198" spans="1:12" x14ac:dyDescent="0.25">
      <c r="A6198">
        <v>6197</v>
      </c>
      <c r="B6198" s="1" t="s">
        <v>4818</v>
      </c>
      <c r="C6198" t="str">
        <f t="shared" si="780"/>
        <v>&lt;p class="indent"&gt;And he thought: &lt;em&gt;Yes, mother mine – among the Fremen. You’ll acquire the blue eyes and a callus beside your lovely nose from the filter tube to your stillsuit … and you’ll bear my sister: St Alia of the Knife.&lt;/em&gt;&lt;/p&gt;</v>
      </c>
      <c r="D6198">
        <f t="shared" si="776"/>
        <v>2</v>
      </c>
      <c r="E6198" t="str">
        <f t="shared" si="775"/>
        <v>end</v>
      </c>
      <c r="F6198" t="str">
        <f t="shared" si="779"/>
        <v>&lt;p class="indent"&gt;And he thought: &lt;em&gt;Yes, mother mine – among the Fremen. You’ll acquire the blue eyes and a callus beside your lovely nose from the filter tube to your stillsuit … and you’ll bear my sister: St Alia of the Knife.&lt;/em&gt;&lt;/p&gt;</v>
      </c>
      <c r="G6198" t="str">
        <f t="shared" si="781"/>
        <v>&lt;p class="indent"&gt;</v>
      </c>
      <c r="H6198">
        <v>1</v>
      </c>
      <c r="I6198">
        <f t="shared" si="778"/>
        <v>29</v>
      </c>
      <c r="J6198">
        <f t="shared" ca="1" si="777"/>
        <v>3029</v>
      </c>
      <c r="K6198" t="str">
        <f>IF(OR(E6198="start",AND(E6198="end",E6197="start")),"Y","N")</f>
        <v>N</v>
      </c>
      <c r="L6198" t="str">
        <f t="shared" si="774"/>
        <v>&lt;p class="indent"&gt;And he thought: &lt;em&gt;Yes, mother mine – among the Fremen. You’ll acquire the blue eyes and a callus beside your lovely nose from the filter tube to your stillsuit … and you’ll bear my sister: St Alia of the Knife.&lt;/em&gt;&lt;/p&gt;</v>
      </c>
    </row>
    <row r="6199" spans="1:12" x14ac:dyDescent="0.25">
      <c r="A6199">
        <v>6198</v>
      </c>
      <c r="B6199" s="1" t="s">
        <v>4819</v>
      </c>
      <c r="C6199" t="str">
        <f t="shared" si="780"/>
        <v>&lt;p class="indent"&gt;‘If you’re not the Kwisatz Haderach,’Jessica said, ‘what—’&lt;/p&gt;</v>
      </c>
      <c r="D6199">
        <f t="shared" si="776"/>
        <v>1</v>
      </c>
      <c r="E6199" t="str">
        <f t="shared" si="775"/>
        <v>end</v>
      </c>
      <c r="F6199" t="str">
        <f t="shared" si="779"/>
        <v>&lt;p class="indent"&gt;‘If you’re not the Kwisatz Haderach,’Jessica said, ‘what—’&lt;/p&gt;</v>
      </c>
      <c r="G6199" t="str">
        <f t="shared" si="781"/>
        <v>&lt;p class="indent"&gt;</v>
      </c>
      <c r="H6199">
        <v>1</v>
      </c>
      <c r="I6199">
        <f t="shared" si="778"/>
        <v>29</v>
      </c>
      <c r="J6199">
        <f t="shared" ca="1" si="777"/>
        <v>3030</v>
      </c>
      <c r="K6199" t="str">
        <f>IF(OR(E6199="start",AND(E6199="end",E6198="start")),"Y","N")</f>
        <v>N</v>
      </c>
      <c r="L6199" t="str">
        <f t="shared" si="774"/>
        <v>&lt;p class="indent"&gt;‘If you’re not the Kwisatz Haderach,’Jessica said, ‘what—’&lt;/p&gt;</v>
      </c>
    </row>
    <row r="6200" spans="1:12" x14ac:dyDescent="0.25">
      <c r="A6200">
        <v>6199</v>
      </c>
      <c r="B6200" s="1" t="s">
        <v>4820</v>
      </c>
      <c r="C6200" t="str">
        <f t="shared" si="780"/>
        <v>&lt;p class="indent"&gt;‘You couldn’t possibly know,’ he said. ‘You won’t believe it until you see it.’&lt;/p&gt;</v>
      </c>
      <c r="D6200">
        <f t="shared" si="776"/>
        <v>1</v>
      </c>
      <c r="E6200" t="str">
        <f t="shared" si="775"/>
        <v>end</v>
      </c>
      <c r="F6200" t="str">
        <f t="shared" si="779"/>
        <v>&lt;p class="indent"&gt;‘You couldn’t possibly know,’ he said. ‘You won’t believe it until you see it.’&lt;/p&gt;</v>
      </c>
      <c r="G6200" t="str">
        <f t="shared" si="781"/>
        <v>&lt;p class="indent"&gt;</v>
      </c>
      <c r="H6200">
        <v>1</v>
      </c>
      <c r="I6200">
        <f t="shared" si="778"/>
        <v>29</v>
      </c>
      <c r="J6200">
        <f t="shared" ca="1" si="777"/>
        <v>3031</v>
      </c>
      <c r="K6200" t="str">
        <f>IF(OR(E6200="start",AND(E6200="end",E6199="start")),"Y","N")</f>
        <v>N</v>
      </c>
      <c r="L6200" t="str">
        <f t="shared" si="774"/>
        <v>&lt;p class="indent"&gt;‘You couldn’t possibly know,’ he said. ‘You won’t believe it until you see it.’&lt;/p&gt;</v>
      </c>
    </row>
    <row r="6201" spans="1:12" x14ac:dyDescent="0.25">
      <c r="A6201">
        <v>6200</v>
      </c>
      <c r="B6201" s="1" t="s">
        <v>4821</v>
      </c>
      <c r="C6201" t="str">
        <f t="shared" si="780"/>
        <v>&lt;p class="indent"&gt;And he thought: &lt;em&gt;I’m a seed.&lt;/em&gt;&lt;/p&gt;</v>
      </c>
      <c r="D6201">
        <f t="shared" si="776"/>
        <v>1</v>
      </c>
      <c r="E6201" t="str">
        <f t="shared" si="775"/>
        <v>end</v>
      </c>
      <c r="F6201" t="str">
        <f t="shared" si="779"/>
        <v>&lt;p class="indent"&gt;And he thought: &lt;em&gt;I’m a seed.&lt;/em&gt;&lt;/p&gt;</v>
      </c>
      <c r="G6201" t="str">
        <f t="shared" si="781"/>
        <v>&lt;p class="indent"&gt;</v>
      </c>
      <c r="H6201">
        <v>1</v>
      </c>
      <c r="I6201">
        <f t="shared" si="778"/>
        <v>29</v>
      </c>
      <c r="J6201">
        <f t="shared" ca="1" si="777"/>
        <v>3032</v>
      </c>
      <c r="K6201" t="str">
        <f>IF(OR(E6201="start",AND(E6201="end",E6200="start")),"Y","N")</f>
        <v>N</v>
      </c>
      <c r="L6201" t="str">
        <f t="shared" si="774"/>
        <v>&lt;p class="indent"&gt;And he thought: &lt;em&gt;I’m a seed.&lt;/em&gt;&lt;/p&gt;</v>
      </c>
    </row>
    <row r="6202" spans="1:12" x14ac:dyDescent="0.25">
      <c r="A6202">
        <v>6201</v>
      </c>
      <c r="B6202" s="1" t="s">
        <v>4822</v>
      </c>
      <c r="C6202" t="str">
        <f t="shared" si="780"/>
        <v>&lt;p class="indent"&gt;He suddenly saw how fertile was the ground into which he had fallen, and with this realization, the terrible purpose filled</v>
      </c>
      <c r="D6202">
        <f t="shared" si="776"/>
        <v>1</v>
      </c>
      <c r="E6202" t="str">
        <f t="shared" si="775"/>
        <v>end</v>
      </c>
      <c r="F6202" t="str">
        <f t="shared" si="779"/>
        <v>&lt;p class="indent"&gt;He suddenly saw how fertile was the ground into which he had fallen, and with this realization, the terrible purpose filled</v>
      </c>
      <c r="G6202" t="str">
        <f t="shared" si="781"/>
        <v>&lt;p class="indent"&gt;</v>
      </c>
      <c r="H6202">
        <v>1</v>
      </c>
      <c r="I6202">
        <f t="shared" si="778"/>
        <v>29</v>
      </c>
      <c r="J6202">
        <f t="shared" ca="1" si="777"/>
        <v>3033</v>
      </c>
      <c r="K6202" t="str">
        <f>IF(OR(E6202="start",AND(E6202="end",E6201="start")),"Y","N")</f>
        <v>N</v>
      </c>
      <c r="L6202" t="str">
        <f t="shared" ref="L6202:L6265" si="782">IF(D6202&gt;=D6203,F6202,"")</f>
        <v/>
      </c>
    </row>
    <row r="6203" spans="1:12" x14ac:dyDescent="0.25">
      <c r="A6203">
        <v>6202</v>
      </c>
      <c r="B6203" s="1" t="s">
        <v>4823</v>
      </c>
      <c r="C6203" t="str">
        <f t="shared" si="780"/>
        <v>&lt;p class="indent"&gt;He suddenly saw how fertile was the ground into which he had fallen, and with this realization, the terrible purpose filled him, creeping through the empty place within, threatening to choke him with grief.</v>
      </c>
      <c r="D6203">
        <f t="shared" si="776"/>
        <v>2</v>
      </c>
      <c r="E6203" t="str">
        <f t="shared" si="775"/>
        <v>end</v>
      </c>
      <c r="F6203" t="str">
        <f t="shared" si="779"/>
        <v>&lt;p class="indent"&gt;He suddenly saw how fertile was the ground into which he had fallen, and with this realization, the terrible purpose filled him, creeping through the empty place within, threatening to choke him with grief.</v>
      </c>
      <c r="G6203" t="str">
        <f t="shared" si="781"/>
        <v>&lt;p class="indent"&gt;</v>
      </c>
      <c r="H6203">
        <v>1</v>
      </c>
      <c r="I6203">
        <f t="shared" si="778"/>
        <v>29</v>
      </c>
      <c r="J6203">
        <f t="shared" ca="1" si="777"/>
        <v>3033</v>
      </c>
      <c r="K6203" t="str">
        <f>IF(OR(E6203="start",AND(E6203="end",E6202="start")),"Y","N")</f>
        <v>N</v>
      </c>
      <c r="L6203" t="str">
        <f t="shared" si="782"/>
        <v/>
      </c>
    </row>
    <row r="6204" spans="1:12" x14ac:dyDescent="0.25">
      <c r="A6204">
        <v>6203</v>
      </c>
      <c r="B6204" s="1" t="s">
        <v>9</v>
      </c>
      <c r="C6204" t="str">
        <f t="shared" si="780"/>
        <v>&lt;p class="indent"&gt;He suddenly saw how fertile was the ground into which he had fallen, and with this realization, the terrible purpose filled him, creeping through the empty place within, threatening to choke him with grief. &lt;/p&gt;</v>
      </c>
      <c r="D6204">
        <f t="shared" si="776"/>
        <v>3</v>
      </c>
      <c r="E6204" t="str">
        <f t="shared" si="775"/>
        <v>end</v>
      </c>
      <c r="F6204" t="str">
        <f t="shared" si="779"/>
        <v>&lt;p class="indent"&gt;He suddenly saw how fertile was the ground into which he had fallen, and with this realization, the terrible purpose filled him, creeping through the empty place within, threatening to choke him with grief. &lt;/p&gt;</v>
      </c>
      <c r="G6204" t="str">
        <f t="shared" si="781"/>
        <v>&lt;p class="indent"&gt;</v>
      </c>
      <c r="H6204">
        <v>1</v>
      </c>
      <c r="I6204">
        <f t="shared" si="778"/>
        <v>29</v>
      </c>
      <c r="J6204">
        <f t="shared" ca="1" si="777"/>
        <v>3033</v>
      </c>
      <c r="K6204" t="str">
        <f>IF(OR(E6204="start",AND(E6204="end",E6203="start")),"Y","N")</f>
        <v>N</v>
      </c>
      <c r="L6204" t="str">
        <f t="shared" si="782"/>
        <v>&lt;p class="indent"&gt;He suddenly saw how fertile was the ground into which he had fallen, and with this realization, the terrible purpose filled him, creeping through the empty place within, threatening to choke him with grief. &lt;/p&gt;</v>
      </c>
    </row>
    <row r="6205" spans="1:12" x14ac:dyDescent="0.25">
      <c r="A6205">
        <v>6204</v>
      </c>
      <c r="B6205" s="1" t="s">
        <v>4824</v>
      </c>
      <c r="C6205" t="str">
        <f t="shared" si="780"/>
        <v>&lt;p class="indent"&gt;He had seen two main branchings along the way ahead – in one he confronted an evil old Baron and said: ‘Hello, Grandfather.’</v>
      </c>
      <c r="D6205">
        <f t="shared" si="776"/>
        <v>1</v>
      </c>
      <c r="E6205" t="str">
        <f t="shared" si="775"/>
        <v>end</v>
      </c>
      <c r="F6205" t="str">
        <f t="shared" si="779"/>
        <v>&lt;p class="indent"&gt;He had seen two main branchings along the way ahead – in one he confronted an evil old Baron and said: ‘Hello, Grandfather.’</v>
      </c>
      <c r="G6205" t="str">
        <f t="shared" si="781"/>
        <v>&lt;p class="indent"&gt;</v>
      </c>
      <c r="H6205">
        <v>1</v>
      </c>
      <c r="I6205">
        <f t="shared" si="778"/>
        <v>29</v>
      </c>
      <c r="J6205">
        <f t="shared" ca="1" si="777"/>
        <v>3034</v>
      </c>
      <c r="K6205" t="str">
        <f>IF(OR(E6205="start",AND(E6205="end",E6204="start")),"Y","N")</f>
        <v>N</v>
      </c>
      <c r="L6205" t="str">
        <f t="shared" si="782"/>
        <v/>
      </c>
    </row>
    <row r="6206" spans="1:12" x14ac:dyDescent="0.25">
      <c r="A6206">
        <v>6205</v>
      </c>
      <c r="B6206" s="1" t="s">
        <v>4825</v>
      </c>
      <c r="C6206" t="str">
        <f t="shared" si="780"/>
        <v>&lt;p class="indent"&gt;He had seen two main branchings along the way ahead – in one he confronted an evil old Baron and said: ‘Hello, Grandfather.’ The thought of that path and what lay along it sickened him.</v>
      </c>
      <c r="D6206">
        <f t="shared" si="776"/>
        <v>2</v>
      </c>
      <c r="E6206" t="str">
        <f t="shared" si="775"/>
        <v>end</v>
      </c>
      <c r="F6206" t="str">
        <f t="shared" si="779"/>
        <v>&lt;p class="indent"&gt;He had seen two main branchings along the way ahead – in one he confronted an evil old Baron and said: ‘Hello, Grandfather.’ The thought of that path and what lay along it sickened him.</v>
      </c>
      <c r="G6206" t="str">
        <f t="shared" si="781"/>
        <v>&lt;p class="indent"&gt;</v>
      </c>
      <c r="H6206">
        <v>1</v>
      </c>
      <c r="I6206">
        <f t="shared" si="778"/>
        <v>29</v>
      </c>
      <c r="J6206">
        <f t="shared" ca="1" si="777"/>
        <v>3034</v>
      </c>
      <c r="K6206" t="str">
        <f>IF(OR(E6206="start",AND(E6206="end",E6205="start")),"Y","N")</f>
        <v>N</v>
      </c>
      <c r="L6206" t="str">
        <f t="shared" si="782"/>
        <v/>
      </c>
    </row>
    <row r="6207" spans="1:12" x14ac:dyDescent="0.25">
      <c r="A6207">
        <v>6206</v>
      </c>
      <c r="B6207" s="1" t="s">
        <v>9</v>
      </c>
      <c r="C6207" t="str">
        <f t="shared" si="780"/>
        <v>&lt;p class="indent"&gt;He had seen two main branchings along the way ahead – in one he confronted an evil old Baron and said: ‘Hello, Grandfather.’ The thought of that path and what lay along it sickened him. &lt;/p&gt;</v>
      </c>
      <c r="D6207">
        <f t="shared" si="776"/>
        <v>3</v>
      </c>
      <c r="E6207" t="str">
        <f t="shared" si="775"/>
        <v>end</v>
      </c>
      <c r="F6207" t="str">
        <f t="shared" si="779"/>
        <v>&lt;p class="indent"&gt;He had seen two main branchings along the way ahead – in one he confronted an evil old Baron and said: ‘Hello, Grandfather.’ The thought of that path and what lay along it sickened him. &lt;/p&gt;</v>
      </c>
      <c r="G6207" t="str">
        <f t="shared" si="781"/>
        <v>&lt;p class="indent"&gt;</v>
      </c>
      <c r="H6207">
        <v>1</v>
      </c>
      <c r="I6207">
        <f t="shared" si="778"/>
        <v>29</v>
      </c>
      <c r="J6207">
        <f t="shared" ca="1" si="777"/>
        <v>3034</v>
      </c>
      <c r="K6207" t="str">
        <f>IF(OR(E6207="start",AND(E6207="end",E6206="start")),"Y","N")</f>
        <v>N</v>
      </c>
      <c r="L6207" t="str">
        <f t="shared" si="782"/>
        <v>&lt;p class="indent"&gt;He had seen two main branchings along the way ahead – in one he confronted an evil old Baron and said: ‘Hello, Grandfather.’ The thought of that path and what lay along it sickened him. &lt;/p&gt;</v>
      </c>
    </row>
    <row r="6208" spans="1:12" x14ac:dyDescent="0.25">
      <c r="A6208">
        <v>6207</v>
      </c>
      <c r="B6208" s="1" t="s">
        <v>4826</v>
      </c>
      <c r="C6208" t="str">
        <f t="shared" si="780"/>
        <v>&lt;p class="indent"&gt;The other path held long patches of gray obscurity except for peaks of violence. He had seen a warrior religion there, a fire</v>
      </c>
      <c r="D6208">
        <f t="shared" si="776"/>
        <v>1</v>
      </c>
      <c r="E6208" t="str">
        <f t="shared" si="775"/>
        <v>end</v>
      </c>
      <c r="F6208" t="str">
        <f t="shared" si="779"/>
        <v>&lt;p class="indent"&gt;The other path held long patches of gray obscurity except for peaks of violence. He had seen a warrior religion there, a fire</v>
      </c>
      <c r="G6208" t="str">
        <f t="shared" si="781"/>
        <v>&lt;p class="indent"&gt;</v>
      </c>
      <c r="H6208">
        <v>1</v>
      </c>
      <c r="I6208">
        <f t="shared" si="778"/>
        <v>29</v>
      </c>
      <c r="J6208">
        <f t="shared" ca="1" si="777"/>
        <v>3035</v>
      </c>
      <c r="K6208" t="str">
        <f>IF(OR(E6208="start",AND(E6208="end",E6207="start")),"Y","N")</f>
        <v>N</v>
      </c>
      <c r="L6208" t="str">
        <f t="shared" si="782"/>
        <v/>
      </c>
    </row>
    <row r="6209" spans="1:12" x14ac:dyDescent="0.25">
      <c r="A6209">
        <v>6208</v>
      </c>
      <c r="B6209" s="1" t="s">
        <v>4827</v>
      </c>
      <c r="C6209" t="str">
        <f t="shared" si="780"/>
        <v>&lt;p class="indent"&gt;The other path held long patches of gray obscurity except for peaks of violence. He had seen a warrior religion there, a fire spreading across the universe with the Atreides green and black banner waving at the head of fanatic legions drunk on spice</v>
      </c>
      <c r="D6209">
        <f t="shared" si="776"/>
        <v>2</v>
      </c>
      <c r="E6209" t="str">
        <f t="shared" si="775"/>
        <v>end</v>
      </c>
      <c r="F6209" t="str">
        <f t="shared" si="779"/>
        <v>&lt;p class="indent"&gt;The other path held long patches of gray obscurity except for peaks of violence. He had seen a warrior religion there, a fire spreading across the universe with the Atreides green and black banner waving at the head of fanatic legions drunk on spice</v>
      </c>
      <c r="G6209" t="str">
        <f t="shared" si="781"/>
        <v>&lt;p class="indent"&gt;</v>
      </c>
      <c r="H6209">
        <v>1</v>
      </c>
      <c r="I6209">
        <f t="shared" si="778"/>
        <v>29</v>
      </c>
      <c r="J6209">
        <f t="shared" ca="1" si="777"/>
        <v>3035</v>
      </c>
      <c r="K6209" t="str">
        <f>IF(OR(E6209="start",AND(E6209="end",E6208="start")),"Y","N")</f>
        <v>N</v>
      </c>
      <c r="L6209" t="str">
        <f t="shared" si="782"/>
        <v/>
      </c>
    </row>
    <row r="6210" spans="1:12" x14ac:dyDescent="0.25">
      <c r="A6210">
        <v>6209</v>
      </c>
      <c r="B6210" s="1" t="s">
        <v>4828</v>
      </c>
      <c r="C6210" t="str">
        <f t="shared" si="780"/>
        <v>&lt;p class="indent"&gt;The other path held long patches of gray obscurity except for peaks of violence. He had seen a warrior religion there, a fire spreading across the universe with the Atreides green and black banner waving at the head of fanatic legions drunk on spice liquor. Gurney Halleck and a few others of his father’s men – a pitiful few – were among them, all marked by the hawk symbol</v>
      </c>
      <c r="D6210">
        <f t="shared" si="776"/>
        <v>3</v>
      </c>
      <c r="E6210" t="str">
        <f t="shared" ref="E6210:E6273" si="783">IFERROR(IF(FIND("blockquote",B6210)=2,"start","end"),E6209)</f>
        <v>end</v>
      </c>
      <c r="F6210" t="str">
        <f t="shared" si="779"/>
        <v>&lt;p class="indent"&gt;The other path held long patches of gray obscurity except for peaks of violence. He had seen a warrior religion there, a fire spreading across the universe with the Atreides green and black banner waving at the head of fanatic legions drunk on spice liquor. Gurney Halleck and a few others of his father’s men – a pitiful few – were among them, all marked by the hawk symbol</v>
      </c>
      <c r="G6210" t="str">
        <f t="shared" si="781"/>
        <v>&lt;p class="indent"&gt;</v>
      </c>
      <c r="H6210">
        <v>1</v>
      </c>
      <c r="I6210">
        <f t="shared" si="778"/>
        <v>29</v>
      </c>
      <c r="J6210">
        <f t="shared" ca="1" si="777"/>
        <v>3035</v>
      </c>
      <c r="K6210" t="str">
        <f>IF(OR(E6210="start",AND(E6210="end",E6209="start")),"Y","N")</f>
        <v>N</v>
      </c>
      <c r="L6210" t="str">
        <f t="shared" si="782"/>
        <v/>
      </c>
    </row>
    <row r="6211" spans="1:12" x14ac:dyDescent="0.25">
      <c r="A6211">
        <v>6210</v>
      </c>
      <c r="B6211" s="1" t="s">
        <v>4829</v>
      </c>
      <c r="C6211" t="str">
        <f t="shared" si="780"/>
        <v>&lt;p class="indent"&gt;The other path held long patches of gray obscurity except for peaks of violence. He had seen a warrior religion there, a fire spreading across the universe with the Atreides green and black banner waving at the head of fanatic legions drunk on spice liquor. Gurney Halleck and a few others of his father’s men – a pitiful few – were among them, all marked by the hawk symbol from the shrine of his father’s skull.</v>
      </c>
      <c r="D6211">
        <f t="shared" ref="D6211:D6274" si="784">IF(LEFT(B6211,2)="&lt;p",1,IF(LEFT(B6211,3)="&lt;h1",1,D6210+1))</f>
        <v>4</v>
      </c>
      <c r="E6211" t="str">
        <f t="shared" si="783"/>
        <v>end</v>
      </c>
      <c r="F6211" t="str">
        <f t="shared" si="779"/>
        <v>&lt;p class="indent"&gt;The other path held long patches of gray obscurity except for peaks of violence. He had seen a warrior religion there, a fire spreading across the universe with the Atreides green and black banner waving at the head of fanatic legions drunk on spice liquor. Gurney Halleck and a few others of his father’s men – a pitiful few – were among them, all marked by the hawk symbol from the shrine of his father’s skull.</v>
      </c>
      <c r="G6211" t="str">
        <f t="shared" si="781"/>
        <v>&lt;p class="indent"&gt;</v>
      </c>
      <c r="H6211">
        <v>1</v>
      </c>
      <c r="I6211">
        <f t="shared" si="778"/>
        <v>29</v>
      </c>
      <c r="J6211">
        <f t="shared" ref="J6211:J6274" ca="1" si="785">IF(K6211="Y","",IF(D6211=1,1+MAX(OFFSET(J6211,-A6211+1,0,A6211-1)),MAX(OFFSET(J6211,-A6211+1,0,A6211-1))))</f>
        <v>3035</v>
      </c>
      <c r="K6211" t="str">
        <f>IF(OR(E6211="start",AND(E6211="end",E6210="start")),"Y","N")</f>
        <v>N</v>
      </c>
      <c r="L6211" t="str">
        <f t="shared" si="782"/>
        <v/>
      </c>
    </row>
    <row r="6212" spans="1:12" x14ac:dyDescent="0.25">
      <c r="A6212">
        <v>6211</v>
      </c>
      <c r="B6212" s="1" t="s">
        <v>9</v>
      </c>
      <c r="C6212" t="str">
        <f t="shared" si="780"/>
        <v>&lt;p class="indent"&gt;The other path held long patches of gray obscurity except for peaks of violence. He had seen a warrior religion there, a fire spreading across the universe with the Atreides green and black banner waving at the head of fanatic legions drunk on spice liquor. Gurney Halleck and a few others of his father’s men – a pitiful few – were among them, all marked by the hawk symbol from the shrine of his father’s skull. &lt;/p&gt;</v>
      </c>
      <c r="D6212">
        <f t="shared" si="784"/>
        <v>5</v>
      </c>
      <c r="E6212" t="str">
        <f t="shared" si="783"/>
        <v>end</v>
      </c>
      <c r="F6212" t="str">
        <f t="shared" si="779"/>
        <v>&lt;p class="indent"&gt;The other path held long patches of gray obscurity except for peaks of violence. He had seen a warrior religion there, a fire spreading across the universe with the Atreides green and black banner waving at the head of fanatic legions drunk on spice liquor. Gurney Halleck and a few others of his father’s men – a pitiful few – were among them, all marked by the hawk symbol from the shrine of his father’s skull. &lt;/p&gt;</v>
      </c>
      <c r="G6212" t="str">
        <f t="shared" si="781"/>
        <v>&lt;p class="indent"&gt;</v>
      </c>
      <c r="H6212">
        <v>1</v>
      </c>
      <c r="I6212">
        <f t="shared" ref="I6212:I6275" si="786">IF(AND(E6211="end",E6212="start"),I6211+1,I6211)</f>
        <v>29</v>
      </c>
      <c r="J6212">
        <f t="shared" ca="1" si="785"/>
        <v>3035</v>
      </c>
      <c r="K6212" t="str">
        <f>IF(OR(E6212="start",AND(E6212="end",E6211="start")),"Y","N")</f>
        <v>N</v>
      </c>
      <c r="L6212" t="str">
        <f t="shared" si="782"/>
        <v>&lt;p class="indent"&gt;The other path held long patches of gray obscurity except for peaks of violence. He had seen a warrior religion there, a fire spreading across the universe with the Atreides green and black banner waving at the head of fanatic legions drunk on spice liquor. Gurney Halleck and a few others of his father’s men – a pitiful few – were among them, all marked by the hawk symbol from the shrine of his father’s skull. &lt;/p&gt;</v>
      </c>
    </row>
    <row r="6213" spans="1:12" x14ac:dyDescent="0.25">
      <c r="A6213">
        <v>6212</v>
      </c>
      <c r="B6213" s="1" t="s">
        <v>4830</v>
      </c>
      <c r="C6213" t="str">
        <f t="shared" si="780"/>
        <v>&lt;p class="indent"&gt;‘I can’t go that way,’ he muttered. ‘That’s what the old witches of your schools really want.’&lt;/p&gt;</v>
      </c>
      <c r="D6213">
        <f t="shared" si="784"/>
        <v>1</v>
      </c>
      <c r="E6213" t="str">
        <f t="shared" si="783"/>
        <v>end</v>
      </c>
      <c r="F6213" t="str">
        <f t="shared" si="779"/>
        <v>&lt;p class="indent"&gt;‘I can’t go that way,’ he muttered. ‘That’s what the old witches of your schools really want.’&lt;/p&gt;</v>
      </c>
      <c r="G6213" t="str">
        <f t="shared" si="781"/>
        <v>&lt;p class="indent"&gt;</v>
      </c>
      <c r="H6213">
        <v>1</v>
      </c>
      <c r="I6213">
        <f t="shared" si="786"/>
        <v>29</v>
      </c>
      <c r="J6213">
        <f t="shared" ca="1" si="785"/>
        <v>3036</v>
      </c>
      <c r="K6213" t="str">
        <f>IF(OR(E6213="start",AND(E6213="end",E6212="start")),"Y","N")</f>
        <v>N</v>
      </c>
      <c r="L6213" t="str">
        <f t="shared" si="782"/>
        <v>&lt;p class="indent"&gt;‘I can’t go that way,’ he muttered. ‘That’s what the old witches of your schools really want.’&lt;/p&gt;</v>
      </c>
    </row>
    <row r="6214" spans="1:12" x14ac:dyDescent="0.25">
      <c r="A6214">
        <v>6213</v>
      </c>
      <c r="B6214" s="1" t="s">
        <v>4831</v>
      </c>
      <c r="C6214" t="str">
        <f t="shared" si="780"/>
        <v>&lt;p class="indent"&gt;‘I don’t understand you, Paul,’ his mother said.&lt;/p&gt;</v>
      </c>
      <c r="D6214">
        <f t="shared" si="784"/>
        <v>1</v>
      </c>
      <c r="E6214" t="str">
        <f t="shared" si="783"/>
        <v>end</v>
      </c>
      <c r="F6214" t="str">
        <f t="shared" si="779"/>
        <v>&lt;p class="indent"&gt;‘I don’t understand you, Paul,’ his mother said.&lt;/p&gt;</v>
      </c>
      <c r="G6214" t="str">
        <f t="shared" si="781"/>
        <v>&lt;p class="indent"&gt;</v>
      </c>
      <c r="H6214">
        <v>1</v>
      </c>
      <c r="I6214">
        <f t="shared" si="786"/>
        <v>29</v>
      </c>
      <c r="J6214">
        <f t="shared" ca="1" si="785"/>
        <v>3037</v>
      </c>
      <c r="K6214" t="str">
        <f>IF(OR(E6214="start",AND(E6214="end",E6213="start")),"Y","N")</f>
        <v>N</v>
      </c>
      <c r="L6214" t="str">
        <f t="shared" si="782"/>
        <v>&lt;p class="indent"&gt;‘I don’t understand you, Paul,’ his mother said.&lt;/p&gt;</v>
      </c>
    </row>
    <row r="6215" spans="1:12" x14ac:dyDescent="0.25">
      <c r="A6215">
        <v>6214</v>
      </c>
      <c r="B6215" s="1" t="s">
        <v>4832</v>
      </c>
      <c r="C6215" t="str">
        <f t="shared" si="780"/>
        <v>&lt;p class="indent"&gt;He remained silent, thinking like the seed he was, thinking &lt;a id="page224"/&gt;with the race consciousness he had first experienced as terrible purpose. He found that he no longer could hate the Bene Gesserit</v>
      </c>
      <c r="D6215">
        <f t="shared" si="784"/>
        <v>1</v>
      </c>
      <c r="E6215" t="str">
        <f t="shared" si="783"/>
        <v>end</v>
      </c>
      <c r="F6215" t="str">
        <f t="shared" si="779"/>
        <v>&lt;p class="indent"&gt;He remained silent, thinking like the seed he was, thinking &lt;a id="page224"/&gt;with the race consciousness he had first experienced as terrible purpose. He found that he no longer could hate the Bene Gesserit</v>
      </c>
      <c r="G6215" t="str">
        <f t="shared" si="781"/>
        <v>&lt;p class="indent"&gt;</v>
      </c>
      <c r="H6215">
        <v>1</v>
      </c>
      <c r="I6215">
        <f t="shared" si="786"/>
        <v>29</v>
      </c>
      <c r="J6215">
        <f t="shared" ca="1" si="785"/>
        <v>3038</v>
      </c>
      <c r="K6215" t="str">
        <f>IF(OR(E6215="start",AND(E6215="end",E6214="start")),"Y","N")</f>
        <v>N</v>
      </c>
      <c r="L6215" t="str">
        <f t="shared" si="782"/>
        <v/>
      </c>
    </row>
    <row r="6216" spans="1:12" x14ac:dyDescent="0.25">
      <c r="A6216">
        <v>6215</v>
      </c>
      <c r="B6216" s="1" t="s">
        <v>4833</v>
      </c>
      <c r="C6216" t="str">
        <f t="shared" si="780"/>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v>
      </c>
      <c r="D6216">
        <f t="shared" si="784"/>
        <v>2</v>
      </c>
      <c r="E6216" t="str">
        <f t="shared" si="783"/>
        <v>end</v>
      </c>
      <c r="F6216" t="str">
        <f t="shared" si="779"/>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v>
      </c>
      <c r="G6216" t="str">
        <f t="shared" si="781"/>
        <v>&lt;p class="indent"&gt;</v>
      </c>
      <c r="H6216">
        <v>1</v>
      </c>
      <c r="I6216">
        <f t="shared" si="786"/>
        <v>29</v>
      </c>
      <c r="J6216">
        <f t="shared" ca="1" si="785"/>
        <v>3038</v>
      </c>
      <c r="K6216" t="str">
        <f>IF(OR(E6216="start",AND(E6216="end",E6215="start")),"Y","N")</f>
        <v>N</v>
      </c>
      <c r="L6216" t="str">
        <f t="shared" si="782"/>
        <v/>
      </c>
    </row>
    <row r="6217" spans="1:12" x14ac:dyDescent="0.25">
      <c r="A6217">
        <v>6216</v>
      </c>
      <c r="B6217" s="1" t="s">
        <v>4834</v>
      </c>
      <c r="C6217" t="str">
        <f t="shared" si="780"/>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 to cross and mingle and infuse their bloodlines in a great new pooling of genes. And the race knew only one sure way for this</v>
      </c>
      <c r="D6217">
        <f t="shared" si="784"/>
        <v>3</v>
      </c>
      <c r="E6217" t="str">
        <f t="shared" si="783"/>
        <v>end</v>
      </c>
      <c r="F6217" t="str">
        <f t="shared" si="779"/>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 to cross and mingle and infuse their bloodlines in a great new pooling of genes. And the race knew only one sure way for this</v>
      </c>
      <c r="G6217" t="str">
        <f t="shared" si="781"/>
        <v>&lt;p class="indent"&gt;</v>
      </c>
      <c r="H6217">
        <v>1</v>
      </c>
      <c r="I6217">
        <f t="shared" si="786"/>
        <v>29</v>
      </c>
      <c r="J6217">
        <f t="shared" ca="1" si="785"/>
        <v>3038</v>
      </c>
      <c r="K6217" t="str">
        <f>IF(OR(E6217="start",AND(E6217="end",E6216="start")),"Y","N")</f>
        <v>N</v>
      </c>
      <c r="L6217" t="str">
        <f t="shared" si="782"/>
        <v/>
      </c>
    </row>
    <row r="6218" spans="1:12" x14ac:dyDescent="0.25">
      <c r="A6218">
        <v>6217</v>
      </c>
      <c r="B6218" s="1" t="s">
        <v>4835</v>
      </c>
      <c r="C6218" t="str">
        <f t="shared" si="780"/>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 to cross and mingle and infuse their bloodlines in a great new pooling of genes. And the race knew only one sure way for this – the ancient way, the tried and certain way that rolled over everything in its path: jihad.</v>
      </c>
      <c r="D6218">
        <f t="shared" si="784"/>
        <v>4</v>
      </c>
      <c r="E6218" t="str">
        <f t="shared" si="783"/>
        <v>end</v>
      </c>
      <c r="F6218" t="str">
        <f t="shared" si="779"/>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 to cross and mingle and infuse their bloodlines in a great new pooling of genes. And the race knew only one sure way for this – the ancient way, the tried and certain way that rolled over everything in its path: jihad.</v>
      </c>
      <c r="G6218" t="str">
        <f t="shared" si="781"/>
        <v>&lt;p class="indent"&gt;</v>
      </c>
      <c r="H6218">
        <v>1</v>
      </c>
      <c r="I6218">
        <f t="shared" si="786"/>
        <v>29</v>
      </c>
      <c r="J6218">
        <f t="shared" ca="1" si="785"/>
        <v>3038</v>
      </c>
      <c r="K6218" t="str">
        <f>IF(OR(E6218="start",AND(E6218="end",E6217="start")),"Y","N")</f>
        <v>N</v>
      </c>
      <c r="L6218" t="str">
        <f t="shared" si="782"/>
        <v/>
      </c>
    </row>
    <row r="6219" spans="1:12" x14ac:dyDescent="0.25">
      <c r="A6219">
        <v>6218</v>
      </c>
      <c r="B6219" s="1" t="s">
        <v>9</v>
      </c>
      <c r="C6219" t="str">
        <f t="shared" si="780"/>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 to cross and mingle and infuse their bloodlines in a great new pooling of genes. And the race knew only one sure way for this – the ancient way, the tried and certain way that rolled over everything in its path: jihad. &lt;/p&gt;</v>
      </c>
      <c r="D6219">
        <f t="shared" si="784"/>
        <v>5</v>
      </c>
      <c r="E6219" t="str">
        <f t="shared" si="783"/>
        <v>end</v>
      </c>
      <c r="F6219" t="str">
        <f t="shared" ref="F6219:F6282" si="787">IF(AND(E6219="start",D6219&gt;=D6218),F6218&amp;" "&amp;B6219,C6219)</f>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 to cross and mingle and infuse their bloodlines in a great new pooling of genes. And the race knew only one sure way for this – the ancient way, the tried and certain way that rolled over everything in its path: jihad. &lt;/p&gt;</v>
      </c>
      <c r="G6219" t="str">
        <f t="shared" si="781"/>
        <v>&lt;p class="indent"&gt;</v>
      </c>
      <c r="H6219">
        <v>1</v>
      </c>
      <c r="I6219">
        <f t="shared" si="786"/>
        <v>29</v>
      </c>
      <c r="J6219">
        <f t="shared" ca="1" si="785"/>
        <v>3038</v>
      </c>
      <c r="K6219" t="str">
        <f>IF(OR(E6219="start",AND(E6219="end",E6218="start")),"Y","N")</f>
        <v>N</v>
      </c>
      <c r="L6219" t="str">
        <f t="shared" si="782"/>
        <v>&lt;p class="indent"&gt;He remained silent, thinking like the seed he was, thinking &lt;a id="page224"/&gt;with the race consciousness he had first experienced as terrible purpose. He found that he no longer could hate the Bene Gesserit or the Emperor or even the Harkonnens. They were all caught up in the need of their race to renew its scattered inheritance, to cross and mingle and infuse their bloodlines in a great new pooling of genes. And the race knew only one sure way for this – the ancient way, the tried and certain way that rolled over everything in its path: jihad. &lt;/p&gt;</v>
      </c>
    </row>
    <row r="6220" spans="1:12" x14ac:dyDescent="0.25">
      <c r="A6220">
        <v>6219</v>
      </c>
      <c r="B6220" s="1" t="s">
        <v>4836</v>
      </c>
      <c r="C6220" t="str">
        <f t="shared" si="780"/>
        <v>&lt;p class="indent"&gt;&lt;em&gt;Surely I cannot choose that way,&lt;/em&gt; he thought.</v>
      </c>
      <c r="D6220">
        <f t="shared" si="784"/>
        <v>1</v>
      </c>
      <c r="E6220" t="str">
        <f t="shared" si="783"/>
        <v>end</v>
      </c>
      <c r="F6220" t="str">
        <f t="shared" si="787"/>
        <v>&lt;p class="indent"&gt;&lt;em&gt;Surely I cannot choose that way,&lt;/em&gt; he thought.</v>
      </c>
      <c r="G6220" t="str">
        <f t="shared" si="781"/>
        <v>&lt;p class="indent"&gt;</v>
      </c>
      <c r="H6220">
        <v>1</v>
      </c>
      <c r="I6220">
        <f t="shared" si="786"/>
        <v>29</v>
      </c>
      <c r="J6220">
        <f t="shared" ca="1" si="785"/>
        <v>3039</v>
      </c>
      <c r="K6220" t="str">
        <f>IF(OR(E6220="start",AND(E6220="end",E6219="start")),"Y","N")</f>
        <v>N</v>
      </c>
      <c r="L6220" t="str">
        <f t="shared" si="782"/>
        <v/>
      </c>
    </row>
    <row r="6221" spans="1:12" x14ac:dyDescent="0.25">
      <c r="A6221">
        <v>6220</v>
      </c>
      <c r="B6221" s="1" t="s">
        <v>9</v>
      </c>
      <c r="C6221" t="str">
        <f t="shared" si="780"/>
        <v>&lt;p class="indent"&gt;&lt;em&gt;Surely I cannot choose that way,&lt;/em&gt; he thought. &lt;/p&gt;</v>
      </c>
      <c r="D6221">
        <f t="shared" si="784"/>
        <v>2</v>
      </c>
      <c r="E6221" t="str">
        <f t="shared" si="783"/>
        <v>end</v>
      </c>
      <c r="F6221" t="str">
        <f t="shared" si="787"/>
        <v>&lt;p class="indent"&gt;&lt;em&gt;Surely I cannot choose that way,&lt;/em&gt; he thought. &lt;/p&gt;</v>
      </c>
      <c r="G6221" t="str">
        <f t="shared" si="781"/>
        <v>&lt;p class="indent"&gt;</v>
      </c>
      <c r="H6221">
        <v>1</v>
      </c>
      <c r="I6221">
        <f t="shared" si="786"/>
        <v>29</v>
      </c>
      <c r="J6221">
        <f t="shared" ca="1" si="785"/>
        <v>3039</v>
      </c>
      <c r="K6221" t="str">
        <f>IF(OR(E6221="start",AND(E6221="end",E6220="start")),"Y","N")</f>
        <v>N</v>
      </c>
      <c r="L6221" t="str">
        <f t="shared" si="782"/>
        <v>&lt;p class="indent"&gt;&lt;em&gt;Surely I cannot choose that way,&lt;/em&gt; he thought. &lt;/p&gt;</v>
      </c>
    </row>
    <row r="6222" spans="1:12" x14ac:dyDescent="0.25">
      <c r="A6222">
        <v>6221</v>
      </c>
      <c r="B6222" s="1" t="s">
        <v>4837</v>
      </c>
      <c r="C6222" t="str">
        <f t="shared" si="780"/>
        <v>&lt;p class="indent"&gt;But he saw again in his mind’s eye the shrine of his father’s skull and the violence with the green and black banner waving</v>
      </c>
      <c r="D6222">
        <f t="shared" si="784"/>
        <v>1</v>
      </c>
      <c r="E6222" t="str">
        <f t="shared" si="783"/>
        <v>end</v>
      </c>
      <c r="F6222" t="str">
        <f t="shared" si="787"/>
        <v>&lt;p class="indent"&gt;But he saw again in his mind’s eye the shrine of his father’s skull and the violence with the green and black banner waving</v>
      </c>
      <c r="G6222" t="str">
        <f t="shared" si="781"/>
        <v>&lt;p class="indent"&gt;</v>
      </c>
      <c r="H6222">
        <v>1</v>
      </c>
      <c r="I6222">
        <f t="shared" si="786"/>
        <v>29</v>
      </c>
      <c r="J6222">
        <f t="shared" ca="1" si="785"/>
        <v>3040</v>
      </c>
      <c r="K6222" t="str">
        <f>IF(OR(E6222="start",AND(E6222="end",E6221="start")),"Y","N")</f>
        <v>N</v>
      </c>
      <c r="L6222" t="str">
        <f t="shared" si="782"/>
        <v/>
      </c>
    </row>
    <row r="6223" spans="1:12" x14ac:dyDescent="0.25">
      <c r="A6223">
        <v>6222</v>
      </c>
      <c r="B6223" s="1" t="s">
        <v>4838</v>
      </c>
      <c r="C6223" t="str">
        <f t="shared" si="780"/>
        <v>&lt;p class="indent"&gt;But he saw again in his mind’s eye the shrine of his father’s skull and the violence with the green and black banner waving in its midst.</v>
      </c>
      <c r="D6223">
        <f t="shared" si="784"/>
        <v>2</v>
      </c>
      <c r="E6223" t="str">
        <f t="shared" si="783"/>
        <v>end</v>
      </c>
      <c r="F6223" t="str">
        <f t="shared" si="787"/>
        <v>&lt;p class="indent"&gt;But he saw again in his mind’s eye the shrine of his father’s skull and the violence with the green and black banner waving in its midst.</v>
      </c>
      <c r="G6223" t="str">
        <f t="shared" si="781"/>
        <v>&lt;p class="indent"&gt;</v>
      </c>
      <c r="H6223">
        <v>1</v>
      </c>
      <c r="I6223">
        <f t="shared" si="786"/>
        <v>29</v>
      </c>
      <c r="J6223">
        <f t="shared" ca="1" si="785"/>
        <v>3040</v>
      </c>
      <c r="K6223" t="str">
        <f>IF(OR(E6223="start",AND(E6223="end",E6222="start")),"Y","N")</f>
        <v>N</v>
      </c>
      <c r="L6223" t="str">
        <f t="shared" si="782"/>
        <v/>
      </c>
    </row>
    <row r="6224" spans="1:12" x14ac:dyDescent="0.25">
      <c r="A6224">
        <v>6223</v>
      </c>
      <c r="B6224" s="1" t="s">
        <v>9</v>
      </c>
      <c r="C6224" t="str">
        <f t="shared" si="780"/>
        <v>&lt;p class="indent"&gt;But he saw again in his mind’s eye the shrine of his father’s skull and the violence with the green and black banner waving in its midst. &lt;/p&gt;</v>
      </c>
      <c r="D6224">
        <f t="shared" si="784"/>
        <v>3</v>
      </c>
      <c r="E6224" t="str">
        <f t="shared" si="783"/>
        <v>end</v>
      </c>
      <c r="F6224" t="str">
        <f t="shared" si="787"/>
        <v>&lt;p class="indent"&gt;But he saw again in his mind’s eye the shrine of his father’s skull and the violence with the green and black banner waving in its midst. &lt;/p&gt;</v>
      </c>
      <c r="G6224" t="str">
        <f t="shared" si="781"/>
        <v>&lt;p class="indent"&gt;</v>
      </c>
      <c r="H6224">
        <v>1</v>
      </c>
      <c r="I6224">
        <f t="shared" si="786"/>
        <v>29</v>
      </c>
      <c r="J6224">
        <f t="shared" ca="1" si="785"/>
        <v>3040</v>
      </c>
      <c r="K6224" t="str">
        <f>IF(OR(E6224="start",AND(E6224="end",E6223="start")),"Y","N")</f>
        <v>N</v>
      </c>
      <c r="L6224" t="str">
        <f t="shared" si="782"/>
        <v>&lt;p class="indent"&gt;But he saw again in his mind’s eye the shrine of his father’s skull and the violence with the green and black banner waving in its midst. &lt;/p&gt;</v>
      </c>
    </row>
    <row r="6225" spans="1:12" x14ac:dyDescent="0.25">
      <c r="A6225">
        <v>6224</v>
      </c>
      <c r="B6225" s="1" t="s">
        <v>4839</v>
      </c>
      <c r="C6225" t="str">
        <f t="shared" si="780"/>
        <v>&lt;p class="indent"&gt;Jessica cleared her throat, worried by his silence. ‘Then … the Fremen will give us sanctuary?’&lt;/p&gt;</v>
      </c>
      <c r="D6225">
        <f t="shared" si="784"/>
        <v>1</v>
      </c>
      <c r="E6225" t="str">
        <f t="shared" si="783"/>
        <v>end</v>
      </c>
      <c r="F6225" t="str">
        <f t="shared" si="787"/>
        <v>&lt;p class="indent"&gt;Jessica cleared her throat, worried by his silence. ‘Then … the Fremen will give us sanctuary?’&lt;/p&gt;</v>
      </c>
      <c r="G6225" t="str">
        <f t="shared" si="781"/>
        <v>&lt;p class="indent"&gt;</v>
      </c>
      <c r="H6225">
        <v>1</v>
      </c>
      <c r="I6225">
        <f t="shared" si="786"/>
        <v>29</v>
      </c>
      <c r="J6225">
        <f t="shared" ca="1" si="785"/>
        <v>3041</v>
      </c>
      <c r="K6225" t="str">
        <f>IF(OR(E6225="start",AND(E6225="end",E6224="start")),"Y","N")</f>
        <v>N</v>
      </c>
      <c r="L6225" t="str">
        <f t="shared" si="782"/>
        <v>&lt;p class="indent"&gt;Jessica cleared her throat, worried by his silence. ‘Then … the Fremen will give us sanctuary?’&lt;/p&gt;</v>
      </c>
    </row>
    <row r="6226" spans="1:12" x14ac:dyDescent="0.25">
      <c r="A6226">
        <v>6225</v>
      </c>
      <c r="B6226" s="1" t="s">
        <v>4840</v>
      </c>
      <c r="C6226" t="str">
        <f t="shared" si="780"/>
        <v>&lt;p class="indent"&gt;He looked up, staring across the green-lighted tent at the inbred, patrician lines of her face. ‘Yes,’ he said. ‘That’s one</v>
      </c>
      <c r="D6226">
        <f t="shared" si="784"/>
        <v>1</v>
      </c>
      <c r="E6226" t="str">
        <f t="shared" si="783"/>
        <v>end</v>
      </c>
      <c r="F6226" t="str">
        <f t="shared" si="787"/>
        <v>&lt;p class="indent"&gt;He looked up, staring across the green-lighted tent at the inbred, patrician lines of her face. ‘Yes,’ he said. ‘That’s one</v>
      </c>
      <c r="G6226" t="str">
        <f t="shared" si="781"/>
        <v>&lt;p class="indent"&gt;</v>
      </c>
      <c r="H6226">
        <v>1</v>
      </c>
      <c r="I6226">
        <f t="shared" si="786"/>
        <v>29</v>
      </c>
      <c r="J6226">
        <f t="shared" ca="1" si="785"/>
        <v>3042</v>
      </c>
      <c r="K6226" t="str">
        <f>IF(OR(E6226="start",AND(E6226="end",E6225="start")),"Y","N")</f>
        <v>N</v>
      </c>
      <c r="L6226" t="str">
        <f t="shared" si="782"/>
        <v/>
      </c>
    </row>
    <row r="6227" spans="1:12" x14ac:dyDescent="0.25">
      <c r="A6227">
        <v>6226</v>
      </c>
      <c r="B6227" s="1" t="s">
        <v>4841</v>
      </c>
      <c r="C6227" t="str">
        <f t="shared" si="780"/>
        <v>&lt;p class="indent"&gt;He looked up, staring across the green-lighted tent at the inbred, patrician lines of her face. ‘Yes,’ he said. ‘That’s one of the ways.’ He nodded. ‘Yes. They’ll call me … Muad’Dib, “The One Who Points the Way.” Yes that’s what they’ll call me.’</v>
      </c>
      <c r="D6227">
        <f t="shared" si="784"/>
        <v>2</v>
      </c>
      <c r="E6227" t="str">
        <f t="shared" si="783"/>
        <v>end</v>
      </c>
      <c r="F6227" t="str">
        <f t="shared" si="787"/>
        <v>&lt;p class="indent"&gt;He looked up, staring across the green-lighted tent at the inbred, patrician lines of her face. ‘Yes,’ he said. ‘That’s one of the ways.’ He nodded. ‘Yes. They’ll call me … Muad’Dib, “The One Who Points the Way.” Yes that’s what they’ll call me.’</v>
      </c>
      <c r="G6227" t="str">
        <f t="shared" si="781"/>
        <v>&lt;p class="indent"&gt;</v>
      </c>
      <c r="H6227">
        <v>1</v>
      </c>
      <c r="I6227">
        <f t="shared" si="786"/>
        <v>29</v>
      </c>
      <c r="J6227">
        <f t="shared" ca="1" si="785"/>
        <v>3042</v>
      </c>
      <c r="K6227" t="str">
        <f>IF(OR(E6227="start",AND(E6227="end",E6226="start")),"Y","N")</f>
        <v>N</v>
      </c>
      <c r="L6227" t="str">
        <f t="shared" si="782"/>
        <v/>
      </c>
    </row>
    <row r="6228" spans="1:12" x14ac:dyDescent="0.25">
      <c r="A6228">
        <v>6227</v>
      </c>
      <c r="B6228" s="1" t="s">
        <v>9</v>
      </c>
      <c r="C6228" t="str">
        <f t="shared" si="780"/>
        <v>&lt;p class="indent"&gt;He looked up, staring across the green-lighted tent at the inbred, patrician lines of her face. ‘Yes,’ he said. ‘That’s one of the ways.’ He nodded. ‘Yes. They’ll call me … Muad’Dib, “The One Who Points the Way.” Yes that’s what they’ll call me.’ &lt;/p&gt;</v>
      </c>
      <c r="D6228">
        <f t="shared" si="784"/>
        <v>3</v>
      </c>
      <c r="E6228" t="str">
        <f t="shared" si="783"/>
        <v>end</v>
      </c>
      <c r="F6228" t="str">
        <f t="shared" si="787"/>
        <v>&lt;p class="indent"&gt;He looked up, staring across the green-lighted tent at the inbred, patrician lines of her face. ‘Yes,’ he said. ‘That’s one of the ways.’ He nodded. ‘Yes. They’ll call me … Muad’Dib, “The One Who Points the Way.” Yes that’s what they’ll call me.’ &lt;/p&gt;</v>
      </c>
      <c r="G6228" t="str">
        <f t="shared" si="781"/>
        <v>&lt;p class="indent"&gt;</v>
      </c>
      <c r="H6228">
        <v>1</v>
      </c>
      <c r="I6228">
        <f t="shared" si="786"/>
        <v>29</v>
      </c>
      <c r="J6228">
        <f t="shared" ca="1" si="785"/>
        <v>3042</v>
      </c>
      <c r="K6228" t="str">
        <f>IF(OR(E6228="start",AND(E6228="end",E6227="start")),"Y","N")</f>
        <v>N</v>
      </c>
      <c r="L6228" t="str">
        <f t="shared" si="782"/>
        <v>&lt;p class="indent"&gt;He looked up, staring across the green-lighted tent at the inbred, patrician lines of her face. ‘Yes,’ he said. ‘That’s one of the ways.’ He nodded. ‘Yes. They’ll call me … Muad’Dib, “The One Who Points the Way.” Yes that’s what they’ll call me.’ &lt;/p&gt;</v>
      </c>
    </row>
    <row r="6229" spans="1:12" x14ac:dyDescent="0.25">
      <c r="A6229">
        <v>6228</v>
      </c>
      <c r="B6229" s="1" t="s">
        <v>4842</v>
      </c>
      <c r="C6229" t="str">
        <f t="shared" si="780"/>
        <v>&lt;p class="indent"&gt;And he closed his eyes, thinking: &lt;em&gt;Now, my father, I can mourn you.&lt;/em&gt; And he felt the tears coursing down his cheeks.</v>
      </c>
      <c r="D6229">
        <f t="shared" si="784"/>
        <v>1</v>
      </c>
      <c r="E6229" t="str">
        <f t="shared" si="783"/>
        <v>end</v>
      </c>
      <c r="F6229" t="str">
        <f t="shared" si="787"/>
        <v>&lt;p class="indent"&gt;And he closed his eyes, thinking: &lt;em&gt;Now, my father, I can mourn you.&lt;/em&gt; And he felt the tears coursing down his cheeks.</v>
      </c>
      <c r="G6229" t="str">
        <f t="shared" si="781"/>
        <v>&lt;p class="indent"&gt;</v>
      </c>
      <c r="H6229">
        <v>1</v>
      </c>
      <c r="I6229">
        <f t="shared" si="786"/>
        <v>29</v>
      </c>
      <c r="J6229">
        <f t="shared" ca="1" si="785"/>
        <v>3043</v>
      </c>
      <c r="K6229" t="str">
        <f>IF(OR(E6229="start",AND(E6229="end",E6228="start")),"Y","N")</f>
        <v>N</v>
      </c>
      <c r="L6229" t="str">
        <f t="shared" si="782"/>
        <v/>
      </c>
    </row>
    <row r="6230" spans="1:12" x14ac:dyDescent="0.25">
      <c r="A6230">
        <v>6229</v>
      </c>
      <c r="B6230" s="1" t="s">
        <v>9</v>
      </c>
      <c r="C6230" t="str">
        <f t="shared" si="780"/>
        <v>&lt;p class="indent"&gt;And he closed his eyes, thinking: &lt;em&gt;Now, my father, I can mourn you.&lt;/em&gt; And he felt the tears coursing down his cheeks. &lt;/p&gt;</v>
      </c>
      <c r="D6230">
        <f t="shared" si="784"/>
        <v>2</v>
      </c>
      <c r="E6230" t="str">
        <f t="shared" si="783"/>
        <v>end</v>
      </c>
      <c r="F6230" t="str">
        <f t="shared" si="787"/>
        <v>&lt;p class="indent"&gt;And he closed his eyes, thinking: &lt;em&gt;Now, my father, I can mourn you.&lt;/em&gt; And he felt the tears coursing down his cheeks. &lt;/p&gt;</v>
      </c>
      <c r="G6230" t="str">
        <f t="shared" si="781"/>
        <v>&lt;p class="indent"&gt;</v>
      </c>
      <c r="H6230">
        <v>1</v>
      </c>
      <c r="I6230">
        <f t="shared" si="786"/>
        <v>29</v>
      </c>
      <c r="J6230">
        <f t="shared" ca="1" si="785"/>
        <v>3043</v>
      </c>
      <c r="K6230" t="str">
        <f>IF(OR(E6230="start",AND(E6230="end",E6229="start")),"Y","N")</f>
        <v>N</v>
      </c>
      <c r="L6230" t="str">
        <f t="shared" si="782"/>
        <v>&lt;p class="indent"&gt;And he closed his eyes, thinking: &lt;em&gt;Now, my father, I can mourn you.&lt;/em&gt; And he felt the tears coursing down his cheeks. &lt;/p&gt;</v>
      </c>
    </row>
    <row r="6231" spans="1:12" x14ac:dyDescent="0.25">
      <c r="A6231">
        <v>6230</v>
      </c>
      <c r="B6231" s="1" t="s">
        <v>4843</v>
      </c>
      <c r="C6231" t="str">
        <f t="shared" si="780"/>
        <v>&lt;p class="indent"&gt;And he closed his eyes, thinking: &lt;em&gt;Now, my father, I can mourn you.&lt;/em&gt; And he felt the tears coursing down his cheeks. &lt;/p&gt; &lt;h1 class="chapter-title"&gt;&lt;a id="page225"/&gt;&lt;a href="toc.html#toc-chapter001"&gt;MUAD’DIB&lt;/a&gt;&lt;/h1&gt;</v>
      </c>
      <c r="D6231">
        <f t="shared" si="784"/>
        <v>1</v>
      </c>
      <c r="E6231" t="str">
        <f t="shared" si="783"/>
        <v>end</v>
      </c>
      <c r="F6231" t="str">
        <f t="shared" si="787"/>
        <v>&lt;p class="indent"&gt;And he closed his eyes, thinking: &lt;em&gt;Now, my father, I can mourn you.&lt;/em&gt; And he felt the tears coursing down his cheeks. &lt;/p&gt; &lt;h1 class="chapter-title"&gt;&lt;a id="page225"/&gt;&lt;a href="toc.html#toc-chapter001"&gt;MUAD’DIB&lt;/a&gt;&lt;/h1&gt;</v>
      </c>
      <c r="G6231" t="str">
        <f t="shared" si="781"/>
        <v>&lt;p class="indent"&gt;</v>
      </c>
      <c r="H6231">
        <v>1</v>
      </c>
      <c r="I6231">
        <f t="shared" si="786"/>
        <v>29</v>
      </c>
      <c r="J6231">
        <f t="shared" ca="1" si="785"/>
        <v>3044</v>
      </c>
      <c r="K6231" t="str">
        <f>IF(OR(E6231="start",AND(E6231="end",E6230="start")),"Y","N")</f>
        <v>N</v>
      </c>
      <c r="L6231" t="str">
        <f t="shared" si="782"/>
        <v/>
      </c>
    </row>
    <row r="6232" spans="1:12" x14ac:dyDescent="0.25">
      <c r="A6232">
        <v>6231</v>
      </c>
      <c r="B6232" s="1" t="s">
        <v>3</v>
      </c>
      <c r="C6232" t="str">
        <f t="shared" si="780"/>
        <v>&lt;p class="indent"&gt;And he closed his eyes, thinking: &lt;em&gt;Now, my father, I can mourn you.&lt;/em&gt; And he felt the tears coursing down his cheeks. &lt;/p&gt; &lt;h1 class="chapter-title"&gt;&lt;a id="page225"/&gt;&lt;a href="toc.html#toc-chapter001"&gt;MUAD’DIB&lt;/a&gt;&lt;/h1&gt; &lt;blockquote class="blockquote"&gt;</v>
      </c>
      <c r="D6232">
        <f t="shared" si="784"/>
        <v>2</v>
      </c>
      <c r="E6232" t="str">
        <f t="shared" si="783"/>
        <v>start</v>
      </c>
      <c r="F6232" t="str">
        <f t="shared" si="787"/>
        <v>&lt;p class="indent"&gt;And he closed his eyes, thinking: &lt;em&gt;Now, my father, I can mourn you.&lt;/em&gt; And he felt the tears coursing down his cheeks. &lt;/p&gt; &lt;h1 class="chapter-title"&gt;&lt;a id="page225"/&gt;&lt;a href="toc.html#toc-chapter001"&gt;MUAD’DIB&lt;/a&gt;&lt;/h1&gt; &lt;blockquote class="blockquote"&gt;</v>
      </c>
      <c r="G6232" t="str">
        <f t="shared" si="781"/>
        <v>&lt;p class="indent"&gt;</v>
      </c>
      <c r="H6232">
        <v>1</v>
      </c>
      <c r="I6232">
        <f t="shared" si="786"/>
        <v>30</v>
      </c>
      <c r="J6232" t="str">
        <f t="shared" ca="1" si="785"/>
        <v/>
      </c>
      <c r="K6232" t="str">
        <f>IF(OR(E6232="start",AND(E6232="end",E6231="start")),"Y","N")</f>
        <v>Y</v>
      </c>
      <c r="L6232" t="str">
        <f t="shared" si="782"/>
        <v>&lt;p class="indent"&gt;And he closed his eyes, thinking: &lt;em&gt;Now, my father, I can mourn you.&lt;/em&gt; And he felt the tears coursing down his cheeks. &lt;/p&gt; &lt;h1 class="chapter-title"&gt;&lt;a id="page225"/&gt;&lt;a href="toc.html#toc-chapter001"&gt;MUAD’DIB&lt;/a&gt;&lt;/h1&gt; &lt;blockquote class="blockquote"&gt;</v>
      </c>
    </row>
    <row r="6233" spans="1:12" x14ac:dyDescent="0.25">
      <c r="A6233">
        <v>6232</v>
      </c>
      <c r="B6233" s="1" t="s">
        <v>4844</v>
      </c>
      <c r="C6233" t="str">
        <f t="shared" si="780"/>
        <v>&lt;p class="noindent"&gt;&lt;a id="page226"/&gt;&lt;a id="page227"/&gt;When my father, the Padishah Emperor, heard of Duke Leto’s death and the manner of it, he went into such a rage as we had</v>
      </c>
      <c r="D6233">
        <f t="shared" si="784"/>
        <v>1</v>
      </c>
      <c r="E6233" t="str">
        <f t="shared" si="783"/>
        <v>start</v>
      </c>
      <c r="F6233" t="str">
        <f t="shared" si="787"/>
        <v>&lt;p class="noindent"&gt;&lt;a id="page226"/&gt;&lt;a id="page227"/&gt;When my father, the Padishah Emperor, heard of Duke Leto’s death and the manner of it, he went into such a rage as we had</v>
      </c>
      <c r="G6233" t="str">
        <f t="shared" si="781"/>
        <v>&lt;p class="noindent"&gt;</v>
      </c>
      <c r="H6233">
        <v>1</v>
      </c>
      <c r="I6233">
        <f t="shared" si="786"/>
        <v>30</v>
      </c>
      <c r="J6233" t="str">
        <f t="shared" ca="1" si="785"/>
        <v/>
      </c>
      <c r="K6233" t="str">
        <f>IF(OR(E6233="start",AND(E6233="end",E6232="start")),"Y","N")</f>
        <v>Y</v>
      </c>
      <c r="L6233" t="str">
        <f t="shared" si="782"/>
        <v/>
      </c>
    </row>
    <row r="6234" spans="1:12" x14ac:dyDescent="0.25">
      <c r="A6234">
        <v>6233</v>
      </c>
      <c r="B6234" s="1" t="s">
        <v>4845</v>
      </c>
      <c r="C6234" t="str">
        <f t="shared" si="780"/>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v>
      </c>
      <c r="D6234">
        <f t="shared" si="784"/>
        <v>2</v>
      </c>
      <c r="E6234" t="str">
        <f t="shared" si="783"/>
        <v>start</v>
      </c>
      <c r="F6234" t="str">
        <f t="shared" si="787"/>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v>
      </c>
      <c r="G6234" t="str">
        <f t="shared" si="781"/>
        <v>&lt;p class="noindent"&gt;</v>
      </c>
      <c r="H6234">
        <v>1</v>
      </c>
      <c r="I6234">
        <f t="shared" si="786"/>
        <v>30</v>
      </c>
      <c r="J6234" t="str">
        <f t="shared" ca="1" si="785"/>
        <v/>
      </c>
      <c r="K6234" t="str">
        <f>IF(OR(E6234="start",AND(E6234="end",E6233="start")),"Y","N")</f>
        <v>Y</v>
      </c>
      <c r="L6234" t="str">
        <f t="shared" si="782"/>
        <v/>
      </c>
    </row>
    <row r="6235" spans="1:12" x14ac:dyDescent="0.25">
      <c r="A6235">
        <v>6234</v>
      </c>
      <c r="B6235" s="1" t="s">
        <v>4846</v>
      </c>
      <c r="C6235" t="str">
        <f t="shared" si="780"/>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v>
      </c>
      <c r="D6235">
        <f t="shared" si="784"/>
        <v>3</v>
      </c>
      <c r="E6235" t="str">
        <f t="shared" si="783"/>
        <v>start</v>
      </c>
      <c r="F6235" t="str">
        <f t="shared" si="787"/>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v>
      </c>
      <c r="G6235" t="str">
        <f t="shared" si="781"/>
        <v>&lt;p class="noindent"&gt;</v>
      </c>
      <c r="H6235">
        <v>1</v>
      </c>
      <c r="I6235">
        <f t="shared" si="786"/>
        <v>30</v>
      </c>
      <c r="J6235" t="str">
        <f t="shared" ca="1" si="785"/>
        <v/>
      </c>
      <c r="K6235" t="str">
        <f>IF(OR(E6235="start",AND(E6235="end",E6234="start")),"Y","N")</f>
        <v>Y</v>
      </c>
      <c r="L6235" t="str">
        <f t="shared" si="782"/>
        <v/>
      </c>
    </row>
    <row r="6236" spans="1:12" x14ac:dyDescent="0.25">
      <c r="A6236">
        <v>6235</v>
      </c>
      <c r="B6236" s="1" t="s">
        <v>4847</v>
      </c>
      <c r="C6236" t="str">
        <f t="shared" si="780"/>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v>
      </c>
      <c r="D6236">
        <f t="shared" si="784"/>
        <v>4</v>
      </c>
      <c r="E6236" t="str">
        <f t="shared" si="783"/>
        <v>start</v>
      </c>
      <c r="F6236" t="str">
        <f t="shared" si="787"/>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v>
      </c>
      <c r="G6236" t="str">
        <f t="shared" si="781"/>
        <v>&lt;p class="noindent"&gt;</v>
      </c>
      <c r="H6236">
        <v>1</v>
      </c>
      <c r="I6236">
        <f t="shared" si="786"/>
        <v>30</v>
      </c>
      <c r="J6236" t="str">
        <f t="shared" ca="1" si="785"/>
        <v/>
      </c>
      <c r="K6236" t="str">
        <f>IF(OR(E6236="start",AND(E6236="end",E6235="start")),"Y","N")</f>
        <v>Y</v>
      </c>
      <c r="L6236" t="str">
        <f t="shared" si="782"/>
        <v/>
      </c>
    </row>
    <row r="6237" spans="1:12" x14ac:dyDescent="0.25">
      <c r="A6237">
        <v>6236</v>
      </c>
      <c r="B6237" s="1" t="s">
        <v>4848</v>
      </c>
      <c r="C6237" t="str">
        <f t="shared" ref="C6237:C6300" si="788">IF(LEFT(B6237,2)="&lt;p",B6237,C6236&amp;" "&amp;B6237)</f>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v>
      </c>
      <c r="D6237">
        <f t="shared" si="784"/>
        <v>5</v>
      </c>
      <c r="E6237" t="str">
        <f t="shared" si="783"/>
        <v>start</v>
      </c>
      <c r="F6237" t="str">
        <f t="shared" si="787"/>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v>
      </c>
      <c r="G6237" t="str">
        <f t="shared" si="781"/>
        <v>&lt;p class="noindent"&gt;</v>
      </c>
      <c r="H6237">
        <v>1</v>
      </c>
      <c r="I6237">
        <f t="shared" si="786"/>
        <v>30</v>
      </c>
      <c r="J6237" t="str">
        <f t="shared" ca="1" si="785"/>
        <v/>
      </c>
      <c r="K6237" t="str">
        <f>IF(OR(E6237="start",AND(E6237="end",E6236="start")),"Y","N")</f>
        <v>Y</v>
      </c>
      <c r="L6237" t="str">
        <f t="shared" si="782"/>
        <v/>
      </c>
    </row>
    <row r="6238" spans="1:12" x14ac:dyDescent="0.25">
      <c r="A6238">
        <v>6237</v>
      </c>
      <c r="B6238" s="1" t="s">
        <v>4849</v>
      </c>
      <c r="C6238" t="str">
        <f t="shared" si="788"/>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v>
      </c>
      <c r="D6238">
        <f t="shared" si="784"/>
        <v>6</v>
      </c>
      <c r="E6238" t="str">
        <f t="shared" si="783"/>
        <v>start</v>
      </c>
      <c r="F6238" t="str">
        <f t="shared" si="787"/>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v>
      </c>
      <c r="G6238" t="str">
        <f t="shared" si="781"/>
        <v>&lt;p class="noindent"&gt;</v>
      </c>
      <c r="H6238">
        <v>1</v>
      </c>
      <c r="I6238">
        <f t="shared" si="786"/>
        <v>30</v>
      </c>
      <c r="J6238" t="str">
        <f t="shared" ca="1" si="785"/>
        <v/>
      </c>
      <c r="K6238" t="str">
        <f>IF(OR(E6238="start",AND(E6238="end",E6237="start")),"Y","N")</f>
        <v>Y</v>
      </c>
      <c r="L6238" t="str">
        <f t="shared" si="782"/>
        <v/>
      </c>
    </row>
    <row r="6239" spans="1:12" x14ac:dyDescent="0.25">
      <c r="A6239">
        <v>6238</v>
      </c>
      <c r="B6239" s="1" t="s">
        <v>4850</v>
      </c>
      <c r="C6239" t="str">
        <f t="shared" si="788"/>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 think there may have been some prescience in my father, too, for it is certain that his line and Muad’Dib’s shared common</v>
      </c>
      <c r="D6239">
        <f t="shared" si="784"/>
        <v>7</v>
      </c>
      <c r="E6239" t="str">
        <f t="shared" si="783"/>
        <v>start</v>
      </c>
      <c r="F6239" t="str">
        <f t="shared" si="787"/>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 think there may have been some prescience in my father, too, for it is certain that his line and Muad’Dib’s shared common</v>
      </c>
      <c r="G6239" t="str">
        <f t="shared" si="781"/>
        <v>&lt;p class="noindent"&gt;</v>
      </c>
      <c r="H6239">
        <v>1</v>
      </c>
      <c r="I6239">
        <f t="shared" si="786"/>
        <v>30</v>
      </c>
      <c r="J6239" t="str">
        <f t="shared" ca="1" si="785"/>
        <v/>
      </c>
      <c r="K6239" t="str">
        <f>IF(OR(E6239="start",AND(E6239="end",E6238="start")),"Y","N")</f>
        <v>Y</v>
      </c>
      <c r="L6239" t="str">
        <f t="shared" si="782"/>
        <v/>
      </c>
    </row>
    <row r="6240" spans="1:12" x14ac:dyDescent="0.25">
      <c r="A6240">
        <v>6239</v>
      </c>
      <c r="B6240" s="1" t="s">
        <v>4851</v>
      </c>
      <c r="C6240" t="str">
        <f t="shared" si="788"/>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 think there may have been some prescience in my father, too, for it is certain that his line and Muad’Dib’s shared common ancestry.</v>
      </c>
      <c r="D6240">
        <f t="shared" si="784"/>
        <v>8</v>
      </c>
      <c r="E6240" t="str">
        <f t="shared" si="783"/>
        <v>start</v>
      </c>
      <c r="F6240" t="str">
        <f t="shared" si="787"/>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 think there may have been some prescience in my father, too, for it is certain that his line and Muad’Dib’s shared common ancestry.</v>
      </c>
      <c r="G6240" t="str">
        <f t="shared" si="781"/>
        <v>&lt;p class="noindent"&gt;</v>
      </c>
      <c r="H6240">
        <v>1</v>
      </c>
      <c r="I6240">
        <f t="shared" si="786"/>
        <v>30</v>
      </c>
      <c r="J6240" t="str">
        <f t="shared" ca="1" si="785"/>
        <v/>
      </c>
      <c r="K6240" t="str">
        <f>IF(OR(E6240="start",AND(E6240="end",E6239="start")),"Y","N")</f>
        <v>Y</v>
      </c>
      <c r="L6240" t="str">
        <f t="shared" si="782"/>
        <v/>
      </c>
    </row>
    <row r="6241" spans="1:12" x14ac:dyDescent="0.25">
      <c r="A6241">
        <v>6240</v>
      </c>
      <c r="B6241" s="1" t="s">
        <v>9</v>
      </c>
      <c r="C6241" t="str">
        <f t="shared" si="788"/>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 think there may have been some prescience in my father, too, for it is certain that his line and Muad’Dib’s shared common ancestry. &lt;/p&gt;</v>
      </c>
      <c r="D6241">
        <f t="shared" si="784"/>
        <v>9</v>
      </c>
      <c r="E6241" t="str">
        <f t="shared" si="783"/>
        <v>start</v>
      </c>
      <c r="F6241" t="str">
        <f t="shared" si="787"/>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 think there may have been some prescience in my father, too, for it is certain that his line and Muad’Dib’s shared common ancestry. &lt;/p&gt;</v>
      </c>
      <c r="G6241" t="str">
        <f t="shared" si="781"/>
        <v>&lt;p class="noindent"&gt;</v>
      </c>
      <c r="H6241">
        <v>1</v>
      </c>
      <c r="I6241">
        <f t="shared" si="786"/>
        <v>30</v>
      </c>
      <c r="J6241" t="str">
        <f t="shared" ca="1" si="785"/>
        <v/>
      </c>
      <c r="K6241" t="str">
        <f>IF(OR(E6241="start",AND(E6241="end",E6240="start")),"Y","N")</f>
        <v>Y</v>
      </c>
      <c r="L6241" t="str">
        <f t="shared" si="782"/>
        <v>&lt;p class="noindent"&gt;&lt;a id="page226"/&gt;&lt;a id="page227"/&gt;When my father, the Padishah Emperor, heard of Duke Leto’s death and the manner of it, he went into such a rage as we had never before seen. He blamed my mother and the compact forced on him to place a Bene Gesserit on the throne. He blamed the Guild and the evil old Baron. He blamed everyone in sight, not excepting even me, for he said I was a witch like all the others. And when I sought to comfort him, saying it was done according to an older law of self-preservation to which even the most ancient rulers gave allegiance, he sneered at me and asked if I thought him a weakling. I saw then that he had been aroused to this passion not by concern over the dead Duke but by what that death implied for all royalty. As I look back on it, I think there may have been some prescience in my father, too, for it is certain that his line and Muad’Dib’s shared common ancestry. &lt;/p&gt;</v>
      </c>
    </row>
    <row r="6242" spans="1:12" x14ac:dyDescent="0.25">
      <c r="A6242">
        <v>6241</v>
      </c>
      <c r="B6242" s="1" t="s">
        <v>4852</v>
      </c>
      <c r="C6242" t="str">
        <f t="shared" si="788"/>
        <v>&lt;p class="right"&gt;—’In My Father’s House,’ by the Princess Irulan&lt;/p&gt;</v>
      </c>
      <c r="D6242">
        <f t="shared" si="784"/>
        <v>1</v>
      </c>
      <c r="E6242" t="str">
        <f t="shared" si="783"/>
        <v>start</v>
      </c>
      <c r="F6242" t="str">
        <f t="shared" si="787"/>
        <v>&lt;p class="right"&gt;—’In My Father’s House,’ by the Princess Irulan&lt;/p&gt;</v>
      </c>
      <c r="G6242" t="str">
        <f t="shared" si="781"/>
        <v>&lt;p class="right"&gt;</v>
      </c>
      <c r="H6242">
        <v>1</v>
      </c>
      <c r="I6242">
        <f t="shared" si="786"/>
        <v>30</v>
      </c>
      <c r="J6242" t="str">
        <f t="shared" ca="1" si="785"/>
        <v/>
      </c>
      <c r="K6242" t="str">
        <f>IF(OR(E6242="start",AND(E6242="end",E6241="start")),"Y","N")</f>
        <v>Y</v>
      </c>
      <c r="L6242" t="str">
        <f t="shared" si="782"/>
        <v/>
      </c>
    </row>
    <row r="6243" spans="1:12" x14ac:dyDescent="0.25">
      <c r="A6243">
        <v>6242</v>
      </c>
      <c r="B6243" s="1" t="s">
        <v>2</v>
      </c>
      <c r="C6243" t="str">
        <f t="shared" si="788"/>
        <v>&lt;p class="right"&gt;—’In My Father’s House,’ by the Princess Irulan&lt;/p&gt; &lt;/blockquote&gt;</v>
      </c>
      <c r="D6243">
        <f t="shared" si="784"/>
        <v>2</v>
      </c>
      <c r="E6243" t="str">
        <f t="shared" si="783"/>
        <v>end</v>
      </c>
      <c r="F6243" t="str">
        <f t="shared" si="787"/>
        <v>&lt;p class="right"&gt;—’In My Father’s House,’ by the Princess Irulan&lt;/p&gt; &lt;/blockquote&gt;</v>
      </c>
      <c r="G6243" t="str">
        <f t="shared" si="781"/>
        <v>&lt;p class="right"&gt;</v>
      </c>
      <c r="H6243">
        <v>1</v>
      </c>
      <c r="I6243">
        <f t="shared" si="786"/>
        <v>30</v>
      </c>
      <c r="J6243" t="str">
        <f t="shared" ca="1" si="785"/>
        <v/>
      </c>
      <c r="K6243" t="str">
        <f>IF(OR(E6243="start",AND(E6243="end",E6242="start")),"Y","N")</f>
        <v>Y</v>
      </c>
      <c r="L6243" t="str">
        <f t="shared" si="782"/>
        <v>&lt;p class="right"&gt;—’In My Father’s House,’ by the Princess Irulan&lt;/p&gt; &lt;/blockquote&gt;</v>
      </c>
    </row>
    <row r="6244" spans="1:12" x14ac:dyDescent="0.25">
      <c r="A6244">
        <v>6243</v>
      </c>
      <c r="B6244" s="1" t="s">
        <v>4853</v>
      </c>
      <c r="C6244" t="str">
        <f t="shared" si="788"/>
        <v>&lt;p class="noindent"&gt;‘Now Harkonnen shall kill Harkonnen,’ Paul whispered.&lt;/p&gt;</v>
      </c>
      <c r="D6244">
        <f t="shared" si="784"/>
        <v>1</v>
      </c>
      <c r="E6244" t="str">
        <f t="shared" si="783"/>
        <v>end</v>
      </c>
      <c r="F6244" t="str">
        <f t="shared" si="787"/>
        <v>&lt;p class="noindent"&gt;‘Now Harkonnen shall kill Harkonnen,’ Paul whispered.&lt;/p&gt;</v>
      </c>
      <c r="G6244" t="str">
        <f t="shared" si="781"/>
        <v>&lt;p class="noindent"&gt;</v>
      </c>
      <c r="H6244">
        <v>1</v>
      </c>
      <c r="I6244">
        <f t="shared" si="786"/>
        <v>30</v>
      </c>
      <c r="J6244">
        <f t="shared" ca="1" si="785"/>
        <v>3045</v>
      </c>
      <c r="K6244" t="str">
        <f>IF(OR(E6244="start",AND(E6244="end",E6243="start")),"Y","N")</f>
        <v>N</v>
      </c>
      <c r="L6244" t="str">
        <f t="shared" si="782"/>
        <v>&lt;p class="noindent"&gt;‘Now Harkonnen shall kill Harkonnen,’ Paul whispered.&lt;/p&gt;</v>
      </c>
    </row>
    <row r="6245" spans="1:12" x14ac:dyDescent="0.25">
      <c r="A6245">
        <v>6244</v>
      </c>
      <c r="B6245" s="1" t="s">
        <v>4854</v>
      </c>
      <c r="C6245" t="str">
        <f t="shared" si="788"/>
        <v>&lt;p class="indent"&gt;He had awakened shortly before nightfall, sitting up in the sealed and darkened stilltent. As he spoke, he heard the vague</v>
      </c>
      <c r="D6245">
        <f t="shared" si="784"/>
        <v>1</v>
      </c>
      <c r="E6245" t="str">
        <f t="shared" si="783"/>
        <v>end</v>
      </c>
      <c r="F6245" t="str">
        <f t="shared" si="787"/>
        <v>&lt;p class="indent"&gt;He had awakened shortly before nightfall, sitting up in the sealed and darkened stilltent. As he spoke, he heard the vague</v>
      </c>
      <c r="G6245" t="str">
        <f t="shared" si="781"/>
        <v>&lt;p class="indent"&gt;</v>
      </c>
      <c r="H6245">
        <v>1</v>
      </c>
      <c r="I6245">
        <f t="shared" si="786"/>
        <v>30</v>
      </c>
      <c r="J6245">
        <f t="shared" ca="1" si="785"/>
        <v>3046</v>
      </c>
      <c r="K6245" t="str">
        <f>IF(OR(E6245="start",AND(E6245="end",E6244="start")),"Y","N")</f>
        <v>N</v>
      </c>
      <c r="L6245" t="str">
        <f t="shared" si="782"/>
        <v/>
      </c>
    </row>
    <row r="6246" spans="1:12" x14ac:dyDescent="0.25">
      <c r="A6246">
        <v>6245</v>
      </c>
      <c r="B6246" s="1" t="s">
        <v>4855</v>
      </c>
      <c r="C6246" t="str">
        <f t="shared" si="788"/>
        <v>&lt;p class="indent"&gt;He had awakened shortly before nightfall, sitting up in the sealed and darkened stilltent. As he spoke, he heard the vague stirrings of his mother where she slept against the tent’s opposite wall.</v>
      </c>
      <c r="D6246">
        <f t="shared" si="784"/>
        <v>2</v>
      </c>
      <c r="E6246" t="str">
        <f t="shared" si="783"/>
        <v>end</v>
      </c>
      <c r="F6246" t="str">
        <f t="shared" si="787"/>
        <v>&lt;p class="indent"&gt;He had awakened shortly before nightfall, sitting up in the sealed and darkened stilltent. As he spoke, he heard the vague stirrings of his mother where she slept against the tent’s opposite wall.</v>
      </c>
      <c r="G6246" t="str">
        <f t="shared" ref="G6246:G6309" si="789">IFERROR(LEFT(F6246,FIND("&gt;",F6246)),G6245)</f>
        <v>&lt;p class="indent"&gt;</v>
      </c>
      <c r="H6246">
        <v>1</v>
      </c>
      <c r="I6246">
        <f t="shared" si="786"/>
        <v>30</v>
      </c>
      <c r="J6246">
        <f t="shared" ca="1" si="785"/>
        <v>3046</v>
      </c>
      <c r="K6246" t="str">
        <f>IF(OR(E6246="start",AND(E6246="end",E6245="start")),"Y","N")</f>
        <v>N</v>
      </c>
      <c r="L6246" t="str">
        <f t="shared" si="782"/>
        <v/>
      </c>
    </row>
    <row r="6247" spans="1:12" x14ac:dyDescent="0.25">
      <c r="A6247">
        <v>6246</v>
      </c>
      <c r="B6247" s="1" t="s">
        <v>9</v>
      </c>
      <c r="C6247" t="str">
        <f t="shared" si="788"/>
        <v>&lt;p class="indent"&gt;He had awakened shortly before nightfall, sitting up in the sealed and darkened stilltent. As he spoke, he heard the vague stirrings of his mother where she slept against the tent’s opposite wall. &lt;/p&gt;</v>
      </c>
      <c r="D6247">
        <f t="shared" si="784"/>
        <v>3</v>
      </c>
      <c r="E6247" t="str">
        <f t="shared" si="783"/>
        <v>end</v>
      </c>
      <c r="F6247" t="str">
        <f t="shared" si="787"/>
        <v>&lt;p class="indent"&gt;He had awakened shortly before nightfall, sitting up in the sealed and darkened stilltent. As he spoke, he heard the vague stirrings of his mother where she slept against the tent’s opposite wall. &lt;/p&gt;</v>
      </c>
      <c r="G6247" t="str">
        <f t="shared" si="789"/>
        <v>&lt;p class="indent"&gt;</v>
      </c>
      <c r="H6247">
        <v>1</v>
      </c>
      <c r="I6247">
        <f t="shared" si="786"/>
        <v>30</v>
      </c>
      <c r="J6247">
        <f t="shared" ca="1" si="785"/>
        <v>3046</v>
      </c>
      <c r="K6247" t="str">
        <f>IF(OR(E6247="start",AND(E6247="end",E6246="start")),"Y","N")</f>
        <v>N</v>
      </c>
      <c r="L6247" t="str">
        <f t="shared" si="782"/>
        <v>&lt;p class="indent"&gt;He had awakened shortly before nightfall, sitting up in the sealed and darkened stilltent. As he spoke, he heard the vague stirrings of his mother where she slept against the tent’s opposite wall. &lt;/p&gt;</v>
      </c>
    </row>
    <row r="6248" spans="1:12" x14ac:dyDescent="0.25">
      <c r="A6248">
        <v>6247</v>
      </c>
      <c r="B6248" s="1" t="s">
        <v>4856</v>
      </c>
      <c r="C6248" t="str">
        <f t="shared" si="788"/>
        <v>&lt;p class="indent"&gt;Paul glanced at the proximity detector on the floor, studying the dials illuminated in the blackness by phosphor tubes.&lt;/p&gt;</v>
      </c>
      <c r="D6248">
        <f t="shared" si="784"/>
        <v>1</v>
      </c>
      <c r="E6248" t="str">
        <f t="shared" si="783"/>
        <v>end</v>
      </c>
      <c r="F6248" t="str">
        <f t="shared" si="787"/>
        <v>&lt;p class="indent"&gt;Paul glanced at the proximity detector on the floor, studying the dials illuminated in the blackness by phosphor tubes.&lt;/p&gt;</v>
      </c>
      <c r="G6248" t="str">
        <f t="shared" si="789"/>
        <v>&lt;p class="indent"&gt;</v>
      </c>
      <c r="H6248">
        <v>1</v>
      </c>
      <c r="I6248">
        <f t="shared" si="786"/>
        <v>30</v>
      </c>
      <c r="J6248">
        <f t="shared" ca="1" si="785"/>
        <v>3047</v>
      </c>
      <c r="K6248" t="str">
        <f>IF(OR(E6248="start",AND(E6248="end",E6247="start")),"Y","N")</f>
        <v>N</v>
      </c>
      <c r="L6248" t="str">
        <f t="shared" si="782"/>
        <v>&lt;p class="indent"&gt;Paul glanced at the proximity detector on the floor, studying the dials illuminated in the blackness by phosphor tubes.&lt;/p&gt;</v>
      </c>
    </row>
    <row r="6249" spans="1:12" x14ac:dyDescent="0.25">
      <c r="A6249">
        <v>6248</v>
      </c>
      <c r="B6249" s="1" t="s">
        <v>4857</v>
      </c>
      <c r="C6249" t="str">
        <f t="shared" si="788"/>
        <v>&lt;p class="indent"&gt;‘It should be night soon,’ his mother said. ‘Why don’t you lift the tent shades?’&lt;/p&gt;</v>
      </c>
      <c r="D6249">
        <f t="shared" si="784"/>
        <v>1</v>
      </c>
      <c r="E6249" t="str">
        <f t="shared" si="783"/>
        <v>end</v>
      </c>
      <c r="F6249" t="str">
        <f t="shared" si="787"/>
        <v>&lt;p class="indent"&gt;‘It should be night soon,’ his mother said. ‘Why don’t you lift the tent shades?’&lt;/p&gt;</v>
      </c>
      <c r="G6249" t="str">
        <f t="shared" si="789"/>
        <v>&lt;p class="indent"&gt;</v>
      </c>
      <c r="H6249">
        <v>1</v>
      </c>
      <c r="I6249">
        <f t="shared" si="786"/>
        <v>30</v>
      </c>
      <c r="J6249">
        <f t="shared" ca="1" si="785"/>
        <v>3048</v>
      </c>
      <c r="K6249" t="str">
        <f>IF(OR(E6249="start",AND(E6249="end",E6248="start")),"Y","N")</f>
        <v>N</v>
      </c>
      <c r="L6249" t="str">
        <f t="shared" si="782"/>
        <v>&lt;p class="indent"&gt;‘It should be night soon,’ his mother said. ‘Why don’t you lift the tent shades?’&lt;/p&gt;</v>
      </c>
    </row>
    <row r="6250" spans="1:12" x14ac:dyDescent="0.25">
      <c r="A6250">
        <v>6249</v>
      </c>
      <c r="B6250" s="1" t="s">
        <v>4858</v>
      </c>
      <c r="C6250" t="str">
        <f t="shared" si="788"/>
        <v>&lt;p class="indent"&gt;Paul realized then that her breathing had been different for some time, that she had lain silent in the darkness until certain</v>
      </c>
      <c r="D6250">
        <f t="shared" si="784"/>
        <v>1</v>
      </c>
      <c r="E6250" t="str">
        <f t="shared" si="783"/>
        <v>end</v>
      </c>
      <c r="F6250" t="str">
        <f t="shared" si="787"/>
        <v>&lt;p class="indent"&gt;Paul realized then that her breathing had been different for some time, that she had lain silent in the darkness until certain</v>
      </c>
      <c r="G6250" t="str">
        <f t="shared" si="789"/>
        <v>&lt;p class="indent"&gt;</v>
      </c>
      <c r="H6250">
        <v>1</v>
      </c>
      <c r="I6250">
        <f t="shared" si="786"/>
        <v>30</v>
      </c>
      <c r="J6250">
        <f t="shared" ca="1" si="785"/>
        <v>3049</v>
      </c>
      <c r="K6250" t="str">
        <f>IF(OR(E6250="start",AND(E6250="end",E6249="start")),"Y","N")</f>
        <v>N</v>
      </c>
      <c r="L6250" t="str">
        <f t="shared" si="782"/>
        <v/>
      </c>
    </row>
    <row r="6251" spans="1:12" x14ac:dyDescent="0.25">
      <c r="A6251">
        <v>6250</v>
      </c>
      <c r="B6251" s="1" t="s">
        <v>4859</v>
      </c>
      <c r="C6251" t="str">
        <f t="shared" si="788"/>
        <v>&lt;p class="indent"&gt;Paul realized then that her breathing had been different for some time, that she had lain silent in the darkness until certain he was awake.</v>
      </c>
      <c r="D6251">
        <f t="shared" si="784"/>
        <v>2</v>
      </c>
      <c r="E6251" t="str">
        <f t="shared" si="783"/>
        <v>end</v>
      </c>
      <c r="F6251" t="str">
        <f t="shared" si="787"/>
        <v>&lt;p class="indent"&gt;Paul realized then that her breathing had been different for some time, that she had lain silent in the darkness until certain he was awake.</v>
      </c>
      <c r="G6251" t="str">
        <f t="shared" si="789"/>
        <v>&lt;p class="indent"&gt;</v>
      </c>
      <c r="H6251">
        <v>1</v>
      </c>
      <c r="I6251">
        <f t="shared" si="786"/>
        <v>30</v>
      </c>
      <c r="J6251">
        <f t="shared" ca="1" si="785"/>
        <v>3049</v>
      </c>
      <c r="K6251" t="str">
        <f>IF(OR(E6251="start",AND(E6251="end",E6250="start")),"Y","N")</f>
        <v>N</v>
      </c>
      <c r="L6251" t="str">
        <f t="shared" si="782"/>
        <v/>
      </c>
    </row>
    <row r="6252" spans="1:12" x14ac:dyDescent="0.25">
      <c r="A6252">
        <v>6251</v>
      </c>
      <c r="B6252" s="1" t="s">
        <v>9</v>
      </c>
      <c r="C6252" t="str">
        <f t="shared" si="788"/>
        <v>&lt;p class="indent"&gt;Paul realized then that her breathing had been different for some time, that she had lain silent in the darkness until certain he was awake. &lt;/p&gt;</v>
      </c>
      <c r="D6252">
        <f t="shared" si="784"/>
        <v>3</v>
      </c>
      <c r="E6252" t="str">
        <f t="shared" si="783"/>
        <v>end</v>
      </c>
      <c r="F6252" t="str">
        <f t="shared" si="787"/>
        <v>&lt;p class="indent"&gt;Paul realized then that her breathing had been different for some time, that she had lain silent in the darkness until certain he was awake. &lt;/p&gt;</v>
      </c>
      <c r="G6252" t="str">
        <f t="shared" si="789"/>
        <v>&lt;p class="indent"&gt;</v>
      </c>
      <c r="H6252">
        <v>1</v>
      </c>
      <c r="I6252">
        <f t="shared" si="786"/>
        <v>30</v>
      </c>
      <c r="J6252">
        <f t="shared" ca="1" si="785"/>
        <v>3049</v>
      </c>
      <c r="K6252" t="str">
        <f>IF(OR(E6252="start",AND(E6252="end",E6251="start")),"Y","N")</f>
        <v>N</v>
      </c>
      <c r="L6252" t="str">
        <f t="shared" si="782"/>
        <v>&lt;p class="indent"&gt;Paul realized then that her breathing had been different for some time, that she had lain silent in the darkness until certain he was awake. &lt;/p&gt;</v>
      </c>
    </row>
    <row r="6253" spans="1:12" x14ac:dyDescent="0.25">
      <c r="A6253">
        <v>6252</v>
      </c>
      <c r="B6253" s="1" t="s">
        <v>4860</v>
      </c>
      <c r="C6253" t="str">
        <f t="shared" si="788"/>
        <v>&lt;p class="indent"&gt;‘Lifting the shades wouldn’t help,’ he said. ‘There’s been a storm. The tent’s covered by sand. I’ll dig us out soon.’&lt;/p&gt;</v>
      </c>
      <c r="D6253">
        <f t="shared" si="784"/>
        <v>1</v>
      </c>
      <c r="E6253" t="str">
        <f t="shared" si="783"/>
        <v>end</v>
      </c>
      <c r="F6253" t="str">
        <f t="shared" si="787"/>
        <v>&lt;p class="indent"&gt;‘Lifting the shades wouldn’t help,’ he said. ‘There’s been a storm. The tent’s covered by sand. I’ll dig us out soon.’&lt;/p&gt;</v>
      </c>
      <c r="G6253" t="str">
        <f t="shared" si="789"/>
        <v>&lt;p class="indent"&gt;</v>
      </c>
      <c r="H6253">
        <v>1</v>
      </c>
      <c r="I6253">
        <f t="shared" si="786"/>
        <v>30</v>
      </c>
      <c r="J6253">
        <f t="shared" ca="1" si="785"/>
        <v>3050</v>
      </c>
      <c r="K6253" t="str">
        <f>IF(OR(E6253="start",AND(E6253="end",E6252="start")),"Y","N")</f>
        <v>N</v>
      </c>
      <c r="L6253" t="str">
        <f t="shared" si="782"/>
        <v>&lt;p class="indent"&gt;‘Lifting the shades wouldn’t help,’ he said. ‘There’s been a storm. The tent’s covered by sand. I’ll dig us out soon.’&lt;/p&gt;</v>
      </c>
    </row>
    <row r="6254" spans="1:12" x14ac:dyDescent="0.25">
      <c r="A6254">
        <v>6253</v>
      </c>
      <c r="B6254" s="1" t="s">
        <v>4861</v>
      </c>
      <c r="C6254" t="str">
        <f t="shared" si="788"/>
        <v>&lt;p class="indent"&gt;‘No sign of Duncan yet?’&lt;/p&gt;</v>
      </c>
      <c r="D6254">
        <f t="shared" si="784"/>
        <v>1</v>
      </c>
      <c r="E6254" t="str">
        <f t="shared" si="783"/>
        <v>end</v>
      </c>
      <c r="F6254" t="str">
        <f t="shared" si="787"/>
        <v>&lt;p class="indent"&gt;‘No sign of Duncan yet?’&lt;/p&gt;</v>
      </c>
      <c r="G6254" t="str">
        <f t="shared" si="789"/>
        <v>&lt;p class="indent"&gt;</v>
      </c>
      <c r="H6254">
        <v>1</v>
      </c>
      <c r="I6254">
        <f t="shared" si="786"/>
        <v>30</v>
      </c>
      <c r="J6254">
        <f t="shared" ca="1" si="785"/>
        <v>3051</v>
      </c>
      <c r="K6254" t="str">
        <f>IF(OR(E6254="start",AND(E6254="end",E6253="start")),"Y","N")</f>
        <v>N</v>
      </c>
      <c r="L6254" t="str">
        <f t="shared" si="782"/>
        <v>&lt;p class="indent"&gt;‘No sign of Duncan yet?’&lt;/p&gt;</v>
      </c>
    </row>
    <row r="6255" spans="1:12" x14ac:dyDescent="0.25">
      <c r="A6255">
        <v>6254</v>
      </c>
      <c r="B6255" s="1" t="s">
        <v>4862</v>
      </c>
      <c r="C6255" t="str">
        <f t="shared" si="788"/>
        <v>&lt;p class="indent"&gt;‘None.’&lt;/p&gt;</v>
      </c>
      <c r="D6255">
        <f t="shared" si="784"/>
        <v>1</v>
      </c>
      <c r="E6255" t="str">
        <f t="shared" si="783"/>
        <v>end</v>
      </c>
      <c r="F6255" t="str">
        <f t="shared" si="787"/>
        <v>&lt;p class="indent"&gt;‘None.’&lt;/p&gt;</v>
      </c>
      <c r="G6255" t="str">
        <f t="shared" si="789"/>
        <v>&lt;p class="indent"&gt;</v>
      </c>
      <c r="H6255">
        <v>1</v>
      </c>
      <c r="I6255">
        <f t="shared" si="786"/>
        <v>30</v>
      </c>
      <c r="J6255">
        <f t="shared" ca="1" si="785"/>
        <v>3052</v>
      </c>
      <c r="K6255" t="str">
        <f>IF(OR(E6255="start",AND(E6255="end",E6254="start")),"Y","N")</f>
        <v>N</v>
      </c>
      <c r="L6255" t="str">
        <f t="shared" si="782"/>
        <v>&lt;p class="indent"&gt;‘None.’&lt;/p&gt;</v>
      </c>
    </row>
    <row r="6256" spans="1:12" x14ac:dyDescent="0.25">
      <c r="A6256">
        <v>6255</v>
      </c>
      <c r="B6256" s="1" t="s">
        <v>4863</v>
      </c>
      <c r="C6256" t="str">
        <f t="shared" si="788"/>
        <v>&lt;p class="indent"&gt;Paul rubbed absently at the ducal signet on his thumb, and a &lt;a id="page228"/&gt;sudden rage against the very substance of this planet which had helped kill his father set him trembling.</v>
      </c>
      <c r="D6256">
        <f t="shared" si="784"/>
        <v>1</v>
      </c>
      <c r="E6256" t="str">
        <f t="shared" si="783"/>
        <v>end</v>
      </c>
      <c r="F6256" t="str">
        <f t="shared" si="787"/>
        <v>&lt;p class="indent"&gt;Paul rubbed absently at the ducal signet on his thumb, and a &lt;a id="page228"/&gt;sudden rage against the very substance of this planet which had helped kill his father set him trembling.</v>
      </c>
      <c r="G6256" t="str">
        <f t="shared" si="789"/>
        <v>&lt;p class="indent"&gt;</v>
      </c>
      <c r="H6256">
        <v>1</v>
      </c>
      <c r="I6256">
        <f t="shared" si="786"/>
        <v>30</v>
      </c>
      <c r="J6256">
        <f t="shared" ca="1" si="785"/>
        <v>3053</v>
      </c>
      <c r="K6256" t="str">
        <f>IF(OR(E6256="start",AND(E6256="end",E6255="start")),"Y","N")</f>
        <v>N</v>
      </c>
      <c r="L6256" t="str">
        <f t="shared" si="782"/>
        <v/>
      </c>
    </row>
    <row r="6257" spans="1:12" x14ac:dyDescent="0.25">
      <c r="A6257">
        <v>6256</v>
      </c>
      <c r="B6257" s="1" t="s">
        <v>9</v>
      </c>
      <c r="C6257" t="str">
        <f t="shared" si="788"/>
        <v>&lt;p class="indent"&gt;Paul rubbed absently at the ducal signet on his thumb, and a &lt;a id="page228"/&gt;sudden rage against the very substance of this planet which had helped kill his father set him trembling. &lt;/p&gt;</v>
      </c>
      <c r="D6257">
        <f t="shared" si="784"/>
        <v>2</v>
      </c>
      <c r="E6257" t="str">
        <f t="shared" si="783"/>
        <v>end</v>
      </c>
      <c r="F6257" t="str">
        <f t="shared" si="787"/>
        <v>&lt;p class="indent"&gt;Paul rubbed absently at the ducal signet on his thumb, and a &lt;a id="page228"/&gt;sudden rage against the very substance of this planet which had helped kill his father set him trembling. &lt;/p&gt;</v>
      </c>
      <c r="G6257" t="str">
        <f t="shared" si="789"/>
        <v>&lt;p class="indent"&gt;</v>
      </c>
      <c r="H6257">
        <v>1</v>
      </c>
      <c r="I6257">
        <f t="shared" si="786"/>
        <v>30</v>
      </c>
      <c r="J6257">
        <f t="shared" ca="1" si="785"/>
        <v>3053</v>
      </c>
      <c r="K6257" t="str">
        <f>IF(OR(E6257="start",AND(E6257="end",E6256="start")),"Y","N")</f>
        <v>N</v>
      </c>
      <c r="L6257" t="str">
        <f t="shared" si="782"/>
        <v>&lt;p class="indent"&gt;Paul rubbed absently at the ducal signet on his thumb, and a &lt;a id="page228"/&gt;sudden rage against the very substance of this planet which had helped kill his father set him trembling. &lt;/p&gt;</v>
      </c>
    </row>
    <row r="6258" spans="1:12" x14ac:dyDescent="0.25">
      <c r="A6258">
        <v>6257</v>
      </c>
      <c r="B6258" s="1" t="s">
        <v>4864</v>
      </c>
      <c r="C6258" t="str">
        <f t="shared" si="788"/>
        <v>&lt;p class="indent"&gt;‘I heard the storm begin,’Jessica said.&lt;/p&gt;</v>
      </c>
      <c r="D6258">
        <f t="shared" si="784"/>
        <v>1</v>
      </c>
      <c r="E6258" t="str">
        <f t="shared" si="783"/>
        <v>end</v>
      </c>
      <c r="F6258" t="str">
        <f t="shared" si="787"/>
        <v>&lt;p class="indent"&gt;‘I heard the storm begin,’Jessica said.&lt;/p&gt;</v>
      </c>
      <c r="G6258" t="str">
        <f t="shared" si="789"/>
        <v>&lt;p class="indent"&gt;</v>
      </c>
      <c r="H6258">
        <v>1</v>
      </c>
      <c r="I6258">
        <f t="shared" si="786"/>
        <v>30</v>
      </c>
      <c r="J6258">
        <f t="shared" ca="1" si="785"/>
        <v>3054</v>
      </c>
      <c r="K6258" t="str">
        <f>IF(OR(E6258="start",AND(E6258="end",E6257="start")),"Y","N")</f>
        <v>N</v>
      </c>
      <c r="L6258" t="str">
        <f t="shared" si="782"/>
        <v>&lt;p class="indent"&gt;‘I heard the storm begin,’Jessica said.&lt;/p&gt;</v>
      </c>
    </row>
    <row r="6259" spans="1:12" x14ac:dyDescent="0.25">
      <c r="A6259">
        <v>6258</v>
      </c>
      <c r="B6259" s="1" t="s">
        <v>4865</v>
      </c>
      <c r="C6259" t="str">
        <f t="shared" si="788"/>
        <v>&lt;p class="indent"&gt;The undemanding emptiness of her words helped restore some of his calm. His mind focused on the storm as he had seen it begin</v>
      </c>
      <c r="D6259">
        <f t="shared" si="784"/>
        <v>1</v>
      </c>
      <c r="E6259" t="str">
        <f t="shared" si="783"/>
        <v>end</v>
      </c>
      <c r="F6259" t="str">
        <f t="shared" si="787"/>
        <v>&lt;p class="indent"&gt;The undemanding emptiness of her words helped restore some of his calm. His mind focused on the storm as he had seen it begin</v>
      </c>
      <c r="G6259" t="str">
        <f t="shared" si="789"/>
        <v>&lt;p class="indent"&gt;</v>
      </c>
      <c r="H6259">
        <v>1</v>
      </c>
      <c r="I6259">
        <f t="shared" si="786"/>
        <v>30</v>
      </c>
      <c r="J6259">
        <f t="shared" ca="1" si="785"/>
        <v>3055</v>
      </c>
      <c r="K6259" t="str">
        <f>IF(OR(E6259="start",AND(E6259="end",E6258="start")),"Y","N")</f>
        <v>N</v>
      </c>
      <c r="L6259" t="str">
        <f t="shared" si="782"/>
        <v/>
      </c>
    </row>
    <row r="6260" spans="1:12" x14ac:dyDescent="0.25">
      <c r="A6260">
        <v>6259</v>
      </c>
      <c r="B6260" s="1" t="s">
        <v>4866</v>
      </c>
      <c r="C6260" t="str">
        <f t="shared" si="788"/>
        <v>&lt;p class="indent"&gt;The undemanding emptiness of her words helped restore some of his calm. His mind focused on the storm as he had seen it begin through the transparent end of their stilltent – cold dribbles of sand crossing the basin, then runnels and tails furrowing</v>
      </c>
      <c r="D6260">
        <f t="shared" si="784"/>
        <v>2</v>
      </c>
      <c r="E6260" t="str">
        <f t="shared" si="783"/>
        <v>end</v>
      </c>
      <c r="F6260" t="str">
        <f t="shared" si="787"/>
        <v>&lt;p class="indent"&gt;The undemanding emptiness of her words helped restore some of his calm. His mind focused on the storm as he had seen it begin through the transparent end of their stilltent – cold dribbles of sand crossing the basin, then runnels and tails furrowing</v>
      </c>
      <c r="G6260" t="str">
        <f t="shared" si="789"/>
        <v>&lt;p class="indent"&gt;</v>
      </c>
      <c r="H6260">
        <v>1</v>
      </c>
      <c r="I6260">
        <f t="shared" si="786"/>
        <v>30</v>
      </c>
      <c r="J6260">
        <f t="shared" ca="1" si="785"/>
        <v>3055</v>
      </c>
      <c r="K6260" t="str">
        <f>IF(OR(E6260="start",AND(E6260="end",E6259="start")),"Y","N")</f>
        <v>N</v>
      </c>
      <c r="L6260" t="str">
        <f t="shared" si="782"/>
        <v/>
      </c>
    </row>
    <row r="6261" spans="1:12" x14ac:dyDescent="0.25">
      <c r="A6261">
        <v>6260</v>
      </c>
      <c r="B6261" s="1" t="s">
        <v>4867</v>
      </c>
      <c r="C6261" t="str">
        <f t="shared" si="788"/>
        <v>&lt;p class="indent"&gt;The undemanding emptiness of her words helped restore some of his calm. His mind focused on the storm as he had seen it begin through the transparent end of their stilltent – cold dribbles of sand crossing the basin, then runnels and tails furrowing the sky. He had looked up to a rock spire, seen it change shape under the blast, becoming a low, cheddar-colored wedge. Sand</v>
      </c>
      <c r="D6261">
        <f t="shared" si="784"/>
        <v>3</v>
      </c>
      <c r="E6261" t="str">
        <f t="shared" si="783"/>
        <v>end</v>
      </c>
      <c r="F6261" t="str">
        <f t="shared" si="787"/>
        <v>&lt;p class="indent"&gt;The undemanding emptiness of her words helped restore some of his calm. His mind focused on the storm as he had seen it begin through the transparent end of their stilltent – cold dribbles of sand crossing the basin, then runnels and tails furrowing the sky. He had looked up to a rock spire, seen it change shape under the blast, becoming a low, cheddar-colored wedge. Sand</v>
      </c>
      <c r="G6261" t="str">
        <f t="shared" si="789"/>
        <v>&lt;p class="indent"&gt;</v>
      </c>
      <c r="H6261">
        <v>1</v>
      </c>
      <c r="I6261">
        <f t="shared" si="786"/>
        <v>30</v>
      </c>
      <c r="J6261">
        <f t="shared" ca="1" si="785"/>
        <v>3055</v>
      </c>
      <c r="K6261" t="str">
        <f>IF(OR(E6261="start",AND(E6261="end",E6260="start")),"Y","N")</f>
        <v>N</v>
      </c>
      <c r="L6261" t="str">
        <f t="shared" si="782"/>
        <v/>
      </c>
    </row>
    <row r="6262" spans="1:12" x14ac:dyDescent="0.25">
      <c r="A6262">
        <v>6261</v>
      </c>
      <c r="B6262" s="1" t="s">
        <v>4868</v>
      </c>
      <c r="C6262" t="str">
        <f t="shared" si="788"/>
        <v>&lt;p class="indent"&gt;The undemanding emptiness of her words helped restore some of his calm. His mind focused on the storm as he had seen it begin through the transparent end of their stilltent – cold dribbles of sand crossing the basin, then runnels and tails furrowing the sky. He had looked up to a rock spire, seen it change shape under the blast, becoming a low, cheddar-colored wedge. Sand funneled into their basin had shadowed the sky with dull curry, then blotted out all light as the tent was covered.</v>
      </c>
      <c r="D6262">
        <f t="shared" si="784"/>
        <v>4</v>
      </c>
      <c r="E6262" t="str">
        <f t="shared" si="783"/>
        <v>end</v>
      </c>
      <c r="F6262" t="str">
        <f t="shared" si="787"/>
        <v>&lt;p class="indent"&gt;The undemanding emptiness of her words helped restore some of his calm. His mind focused on the storm as he had seen it begin through the transparent end of their stilltent – cold dribbles of sand crossing the basin, then runnels and tails furrowing the sky. He had looked up to a rock spire, seen it change shape under the blast, becoming a low, cheddar-colored wedge. Sand funneled into their basin had shadowed the sky with dull curry, then blotted out all light as the tent was covered.</v>
      </c>
      <c r="G6262" t="str">
        <f t="shared" si="789"/>
        <v>&lt;p class="indent"&gt;</v>
      </c>
      <c r="H6262">
        <v>1</v>
      </c>
      <c r="I6262">
        <f t="shared" si="786"/>
        <v>30</v>
      </c>
      <c r="J6262">
        <f t="shared" ca="1" si="785"/>
        <v>3055</v>
      </c>
      <c r="K6262" t="str">
        <f>IF(OR(E6262="start",AND(E6262="end",E6261="start")),"Y","N")</f>
        <v>N</v>
      </c>
      <c r="L6262" t="str">
        <f t="shared" si="782"/>
        <v/>
      </c>
    </row>
    <row r="6263" spans="1:12" x14ac:dyDescent="0.25">
      <c r="A6263">
        <v>6262</v>
      </c>
      <c r="B6263" s="1" t="s">
        <v>9</v>
      </c>
      <c r="C6263" t="str">
        <f t="shared" si="788"/>
        <v>&lt;p class="indent"&gt;The undemanding emptiness of her words helped restore some of his calm. His mind focused on the storm as he had seen it begin through the transparent end of their stilltent – cold dribbles of sand crossing the basin, then runnels and tails furrowing the sky. He had looked up to a rock spire, seen it change shape under the blast, becoming a low, cheddar-colored wedge. Sand funneled into their basin had shadowed the sky with dull curry, then blotted out all light as the tent was covered. &lt;/p&gt;</v>
      </c>
      <c r="D6263">
        <f t="shared" si="784"/>
        <v>5</v>
      </c>
      <c r="E6263" t="str">
        <f t="shared" si="783"/>
        <v>end</v>
      </c>
      <c r="F6263" t="str">
        <f t="shared" si="787"/>
        <v>&lt;p class="indent"&gt;The undemanding emptiness of her words helped restore some of his calm. His mind focused on the storm as he had seen it begin through the transparent end of their stilltent – cold dribbles of sand crossing the basin, then runnels and tails furrowing the sky. He had looked up to a rock spire, seen it change shape under the blast, becoming a low, cheddar-colored wedge. Sand funneled into their basin had shadowed the sky with dull curry, then blotted out all light as the tent was covered. &lt;/p&gt;</v>
      </c>
      <c r="G6263" t="str">
        <f t="shared" si="789"/>
        <v>&lt;p class="indent"&gt;</v>
      </c>
      <c r="H6263">
        <v>1</v>
      </c>
      <c r="I6263">
        <f t="shared" si="786"/>
        <v>30</v>
      </c>
      <c r="J6263">
        <f t="shared" ca="1" si="785"/>
        <v>3055</v>
      </c>
      <c r="K6263" t="str">
        <f>IF(OR(E6263="start",AND(E6263="end",E6262="start")),"Y","N")</f>
        <v>N</v>
      </c>
      <c r="L6263" t="str">
        <f t="shared" si="782"/>
        <v>&lt;p class="indent"&gt;The undemanding emptiness of her words helped restore some of his calm. His mind focused on the storm as he had seen it begin through the transparent end of their stilltent – cold dribbles of sand crossing the basin, then runnels and tails furrowing the sky. He had looked up to a rock spire, seen it change shape under the blast, becoming a low, cheddar-colored wedge. Sand funneled into their basin had shadowed the sky with dull curry, then blotted out all light as the tent was covered. &lt;/p&gt;</v>
      </c>
    </row>
    <row r="6264" spans="1:12" x14ac:dyDescent="0.25">
      <c r="A6264">
        <v>6263</v>
      </c>
      <c r="B6264" s="1" t="s">
        <v>4869</v>
      </c>
      <c r="C6264" t="str">
        <f t="shared" si="788"/>
        <v>&lt;p class="indent"&gt;Tent bows had creaked once as they accepted the pressure, then – silence broken only by the dim bellows wheezing of their</v>
      </c>
      <c r="D6264">
        <f t="shared" si="784"/>
        <v>1</v>
      </c>
      <c r="E6264" t="str">
        <f t="shared" si="783"/>
        <v>end</v>
      </c>
      <c r="F6264" t="str">
        <f t="shared" si="787"/>
        <v>&lt;p class="indent"&gt;Tent bows had creaked once as they accepted the pressure, then – silence broken only by the dim bellows wheezing of their</v>
      </c>
      <c r="G6264" t="str">
        <f t="shared" si="789"/>
        <v>&lt;p class="indent"&gt;</v>
      </c>
      <c r="H6264">
        <v>1</v>
      </c>
      <c r="I6264">
        <f t="shared" si="786"/>
        <v>30</v>
      </c>
      <c r="J6264">
        <f t="shared" ca="1" si="785"/>
        <v>3056</v>
      </c>
      <c r="K6264" t="str">
        <f>IF(OR(E6264="start",AND(E6264="end",E6263="start")),"Y","N")</f>
        <v>N</v>
      </c>
      <c r="L6264" t="str">
        <f t="shared" si="782"/>
        <v/>
      </c>
    </row>
    <row r="6265" spans="1:12" x14ac:dyDescent="0.25">
      <c r="A6265">
        <v>6264</v>
      </c>
      <c r="B6265" s="1" t="s">
        <v>4870</v>
      </c>
      <c r="C6265" t="str">
        <f t="shared" si="788"/>
        <v>&lt;p class="indent"&gt;Tent bows had creaked once as they accepted the pressure, then – silence broken only by the dim bellows wheezing of their sand snorkel pumping air from the surface.</v>
      </c>
      <c r="D6265">
        <f t="shared" si="784"/>
        <v>2</v>
      </c>
      <c r="E6265" t="str">
        <f t="shared" si="783"/>
        <v>end</v>
      </c>
      <c r="F6265" t="str">
        <f t="shared" si="787"/>
        <v>&lt;p class="indent"&gt;Tent bows had creaked once as they accepted the pressure, then – silence broken only by the dim bellows wheezing of their sand snorkel pumping air from the surface.</v>
      </c>
      <c r="G6265" t="str">
        <f t="shared" si="789"/>
        <v>&lt;p class="indent"&gt;</v>
      </c>
      <c r="H6265">
        <v>1</v>
      </c>
      <c r="I6265">
        <f t="shared" si="786"/>
        <v>30</v>
      </c>
      <c r="J6265">
        <f t="shared" ca="1" si="785"/>
        <v>3056</v>
      </c>
      <c r="K6265" t="str">
        <f>IF(OR(E6265="start",AND(E6265="end",E6264="start")),"Y","N")</f>
        <v>N</v>
      </c>
      <c r="L6265" t="str">
        <f t="shared" si="782"/>
        <v/>
      </c>
    </row>
    <row r="6266" spans="1:12" x14ac:dyDescent="0.25">
      <c r="A6266">
        <v>6265</v>
      </c>
      <c r="B6266" s="1" t="s">
        <v>9</v>
      </c>
      <c r="C6266" t="str">
        <f t="shared" si="788"/>
        <v>&lt;p class="indent"&gt;Tent bows had creaked once as they accepted the pressure, then – silence broken only by the dim bellows wheezing of their sand snorkel pumping air from the surface. &lt;/p&gt;</v>
      </c>
      <c r="D6266">
        <f t="shared" si="784"/>
        <v>3</v>
      </c>
      <c r="E6266" t="str">
        <f t="shared" si="783"/>
        <v>end</v>
      </c>
      <c r="F6266" t="str">
        <f t="shared" si="787"/>
        <v>&lt;p class="indent"&gt;Tent bows had creaked once as they accepted the pressure, then – silence broken only by the dim bellows wheezing of their sand snorkel pumping air from the surface. &lt;/p&gt;</v>
      </c>
      <c r="G6266" t="str">
        <f t="shared" si="789"/>
        <v>&lt;p class="indent"&gt;</v>
      </c>
      <c r="H6266">
        <v>1</v>
      </c>
      <c r="I6266">
        <f t="shared" si="786"/>
        <v>30</v>
      </c>
      <c r="J6266">
        <f t="shared" ca="1" si="785"/>
        <v>3056</v>
      </c>
      <c r="K6266" t="str">
        <f>IF(OR(E6266="start",AND(E6266="end",E6265="start")),"Y","N")</f>
        <v>N</v>
      </c>
      <c r="L6266" t="str">
        <f t="shared" ref="L6266:L6329" si="790">IF(D6266&gt;=D6267,F6266,"")</f>
        <v>&lt;p class="indent"&gt;Tent bows had creaked once as they accepted the pressure, then – silence broken only by the dim bellows wheezing of their sand snorkel pumping air from the surface. &lt;/p&gt;</v>
      </c>
    </row>
    <row r="6267" spans="1:12" x14ac:dyDescent="0.25">
      <c r="A6267">
        <v>6266</v>
      </c>
      <c r="B6267" s="1" t="s">
        <v>4871</v>
      </c>
      <c r="C6267" t="str">
        <f t="shared" si="788"/>
        <v>&lt;p class="indent"&gt;‘Try the receiver again,’Jessica said.&lt;/p&gt;</v>
      </c>
      <c r="D6267">
        <f t="shared" si="784"/>
        <v>1</v>
      </c>
      <c r="E6267" t="str">
        <f t="shared" si="783"/>
        <v>end</v>
      </c>
      <c r="F6267" t="str">
        <f t="shared" si="787"/>
        <v>&lt;p class="indent"&gt;‘Try the receiver again,’Jessica said.&lt;/p&gt;</v>
      </c>
      <c r="G6267" t="str">
        <f t="shared" si="789"/>
        <v>&lt;p class="indent"&gt;</v>
      </c>
      <c r="H6267">
        <v>1</v>
      </c>
      <c r="I6267">
        <f t="shared" si="786"/>
        <v>30</v>
      </c>
      <c r="J6267">
        <f t="shared" ca="1" si="785"/>
        <v>3057</v>
      </c>
      <c r="K6267" t="str">
        <f>IF(OR(E6267="start",AND(E6267="end",E6266="start")),"Y","N")</f>
        <v>N</v>
      </c>
      <c r="L6267" t="str">
        <f t="shared" si="790"/>
        <v>&lt;p class="indent"&gt;‘Try the receiver again,’Jessica said.&lt;/p&gt;</v>
      </c>
    </row>
    <row r="6268" spans="1:12" x14ac:dyDescent="0.25">
      <c r="A6268">
        <v>6267</v>
      </c>
      <c r="B6268" s="1" t="s">
        <v>4872</v>
      </c>
      <c r="C6268" t="str">
        <f t="shared" si="788"/>
        <v>&lt;p class="indent"&gt;‘No use,’ he said.&lt;/p&gt;</v>
      </c>
      <c r="D6268">
        <f t="shared" si="784"/>
        <v>1</v>
      </c>
      <c r="E6268" t="str">
        <f t="shared" si="783"/>
        <v>end</v>
      </c>
      <c r="F6268" t="str">
        <f t="shared" si="787"/>
        <v>&lt;p class="indent"&gt;‘No use,’ he said.&lt;/p&gt;</v>
      </c>
      <c r="G6268" t="str">
        <f t="shared" si="789"/>
        <v>&lt;p class="indent"&gt;</v>
      </c>
      <c r="H6268">
        <v>1</v>
      </c>
      <c r="I6268">
        <f t="shared" si="786"/>
        <v>30</v>
      </c>
      <c r="J6268">
        <f t="shared" ca="1" si="785"/>
        <v>3058</v>
      </c>
      <c r="K6268" t="str">
        <f>IF(OR(E6268="start",AND(E6268="end",E6267="start")),"Y","N")</f>
        <v>N</v>
      </c>
      <c r="L6268" t="str">
        <f t="shared" si="790"/>
        <v>&lt;p class="indent"&gt;‘No use,’ he said.&lt;/p&gt;</v>
      </c>
    </row>
    <row r="6269" spans="1:12" x14ac:dyDescent="0.25">
      <c r="A6269">
        <v>6268</v>
      </c>
      <c r="B6269" s="1" t="s">
        <v>4873</v>
      </c>
      <c r="C6269" t="str">
        <f t="shared" si="788"/>
        <v>&lt;p class="indent"&gt;He found his stillsuit’s watertube in its clip at his neck, drew a warm swallow into his mouth, and he thought that here he</v>
      </c>
      <c r="D6269">
        <f t="shared" si="784"/>
        <v>1</v>
      </c>
      <c r="E6269" t="str">
        <f t="shared" si="783"/>
        <v>end</v>
      </c>
      <c r="F6269" t="str">
        <f t="shared" si="787"/>
        <v>&lt;p class="indent"&gt;He found his stillsuit’s watertube in its clip at his neck, drew a warm swallow into his mouth, and he thought that here he</v>
      </c>
      <c r="G6269" t="str">
        <f t="shared" si="789"/>
        <v>&lt;p class="indent"&gt;</v>
      </c>
      <c r="H6269">
        <v>1</v>
      </c>
      <c r="I6269">
        <f t="shared" si="786"/>
        <v>30</v>
      </c>
      <c r="J6269">
        <f t="shared" ca="1" si="785"/>
        <v>3059</v>
      </c>
      <c r="K6269" t="str">
        <f>IF(OR(E6269="start",AND(E6269="end",E6268="start")),"Y","N")</f>
        <v>N</v>
      </c>
      <c r="L6269" t="str">
        <f t="shared" si="790"/>
        <v/>
      </c>
    </row>
    <row r="6270" spans="1:12" x14ac:dyDescent="0.25">
      <c r="A6270">
        <v>6269</v>
      </c>
      <c r="B6270" s="1" t="s">
        <v>4874</v>
      </c>
      <c r="C6270" t="str">
        <f t="shared" si="788"/>
        <v>&lt;p class="indent"&gt;He found his stillsuit’s watertube in its clip at his neck, drew a warm swallow into his mouth, and he thought that here he truly began an Arrakeen existence – living on reclaimed moisture from his own breath and body. It was flat and tasteless water,</v>
      </c>
      <c r="D6270">
        <f t="shared" si="784"/>
        <v>2</v>
      </c>
      <c r="E6270" t="str">
        <f t="shared" si="783"/>
        <v>end</v>
      </c>
      <c r="F6270" t="str">
        <f t="shared" si="787"/>
        <v>&lt;p class="indent"&gt;He found his stillsuit’s watertube in its clip at his neck, drew a warm swallow into his mouth, and he thought that here he truly began an Arrakeen existence – living on reclaimed moisture from his own breath and body. It was flat and tasteless water,</v>
      </c>
      <c r="G6270" t="str">
        <f t="shared" si="789"/>
        <v>&lt;p class="indent"&gt;</v>
      </c>
      <c r="H6270">
        <v>1</v>
      </c>
      <c r="I6270">
        <f t="shared" si="786"/>
        <v>30</v>
      </c>
      <c r="J6270">
        <f t="shared" ca="1" si="785"/>
        <v>3059</v>
      </c>
      <c r="K6270" t="str">
        <f>IF(OR(E6270="start",AND(E6270="end",E6269="start")),"Y","N")</f>
        <v>N</v>
      </c>
      <c r="L6270" t="str">
        <f t="shared" si="790"/>
        <v/>
      </c>
    </row>
    <row r="6271" spans="1:12" x14ac:dyDescent="0.25">
      <c r="A6271">
        <v>6270</v>
      </c>
      <c r="B6271" s="1" t="s">
        <v>4875</v>
      </c>
      <c r="C6271" t="str">
        <f t="shared" si="788"/>
        <v>&lt;p class="indent"&gt;He found his stillsuit’s watertube in its clip at his neck, drew a warm swallow into his mouth, and he thought that here he truly began an Arrakeen existence – living on reclaimed moisture from his own breath and body. It was flat and tasteless water, but it soothed his throat.</v>
      </c>
      <c r="D6271">
        <f t="shared" si="784"/>
        <v>3</v>
      </c>
      <c r="E6271" t="str">
        <f t="shared" si="783"/>
        <v>end</v>
      </c>
      <c r="F6271" t="str">
        <f t="shared" si="787"/>
        <v>&lt;p class="indent"&gt;He found his stillsuit’s watertube in its clip at his neck, drew a warm swallow into his mouth, and he thought that here he truly began an Arrakeen existence – living on reclaimed moisture from his own breath and body. It was flat and tasteless water, but it soothed his throat.</v>
      </c>
      <c r="G6271" t="str">
        <f t="shared" si="789"/>
        <v>&lt;p class="indent"&gt;</v>
      </c>
      <c r="H6271">
        <v>1</v>
      </c>
      <c r="I6271">
        <f t="shared" si="786"/>
        <v>30</v>
      </c>
      <c r="J6271">
        <f t="shared" ca="1" si="785"/>
        <v>3059</v>
      </c>
      <c r="K6271" t="str">
        <f>IF(OR(E6271="start",AND(E6271="end",E6270="start")),"Y","N")</f>
        <v>N</v>
      </c>
      <c r="L6271" t="str">
        <f t="shared" si="790"/>
        <v/>
      </c>
    </row>
    <row r="6272" spans="1:12" x14ac:dyDescent="0.25">
      <c r="A6272">
        <v>6271</v>
      </c>
      <c r="B6272" s="1" t="s">
        <v>9</v>
      </c>
      <c r="C6272" t="str">
        <f t="shared" si="788"/>
        <v>&lt;p class="indent"&gt;He found his stillsuit’s watertube in its clip at his neck, drew a warm swallow into his mouth, and he thought that here he truly began an Arrakeen existence – living on reclaimed moisture from his own breath and body. It was flat and tasteless water, but it soothed his throat. &lt;/p&gt;</v>
      </c>
      <c r="D6272">
        <f t="shared" si="784"/>
        <v>4</v>
      </c>
      <c r="E6272" t="str">
        <f t="shared" si="783"/>
        <v>end</v>
      </c>
      <c r="F6272" t="str">
        <f t="shared" si="787"/>
        <v>&lt;p class="indent"&gt;He found his stillsuit’s watertube in its clip at his neck, drew a warm swallow into his mouth, and he thought that here he truly began an Arrakeen existence – living on reclaimed moisture from his own breath and body. It was flat and tasteless water, but it soothed his throat. &lt;/p&gt;</v>
      </c>
      <c r="G6272" t="str">
        <f t="shared" si="789"/>
        <v>&lt;p class="indent"&gt;</v>
      </c>
      <c r="H6272">
        <v>1</v>
      </c>
      <c r="I6272">
        <f t="shared" si="786"/>
        <v>30</v>
      </c>
      <c r="J6272">
        <f t="shared" ca="1" si="785"/>
        <v>3059</v>
      </c>
      <c r="K6272" t="str">
        <f>IF(OR(E6272="start",AND(E6272="end",E6271="start")),"Y","N")</f>
        <v>N</v>
      </c>
      <c r="L6272" t="str">
        <f t="shared" si="790"/>
        <v>&lt;p class="indent"&gt;He found his stillsuit’s watertube in its clip at his neck, drew a warm swallow into his mouth, and he thought that here he truly began an Arrakeen existence – living on reclaimed moisture from his own breath and body. It was flat and tasteless water, but it soothed his throat. &lt;/p&gt;</v>
      </c>
    </row>
    <row r="6273" spans="1:12" x14ac:dyDescent="0.25">
      <c r="A6273">
        <v>6272</v>
      </c>
      <c r="B6273" s="1" t="s">
        <v>4876</v>
      </c>
      <c r="C6273" t="str">
        <f t="shared" si="788"/>
        <v>&lt;p class="indent"&gt;Jessica heard Paul drinking, felt the slickness of her own stillsuit clinging to her body, but she refused to accept her thirst.</v>
      </c>
      <c r="D6273">
        <f t="shared" si="784"/>
        <v>1</v>
      </c>
      <c r="E6273" t="str">
        <f t="shared" si="783"/>
        <v>end</v>
      </c>
      <c r="F6273" t="str">
        <f t="shared" si="787"/>
        <v>&lt;p class="indent"&gt;Jessica heard Paul drinking, felt the slickness of her own stillsuit clinging to her body, but she refused to accept her thirst.</v>
      </c>
      <c r="G6273" t="str">
        <f t="shared" si="789"/>
        <v>&lt;p class="indent"&gt;</v>
      </c>
      <c r="H6273">
        <v>1</v>
      </c>
      <c r="I6273">
        <f t="shared" si="786"/>
        <v>30</v>
      </c>
      <c r="J6273">
        <f t="shared" ca="1" si="785"/>
        <v>3060</v>
      </c>
      <c r="K6273" t="str">
        <f>IF(OR(E6273="start",AND(E6273="end",E6272="start")),"Y","N")</f>
        <v>N</v>
      </c>
      <c r="L6273" t="str">
        <f t="shared" si="790"/>
        <v/>
      </c>
    </row>
    <row r="6274" spans="1:12" x14ac:dyDescent="0.25">
      <c r="A6274">
        <v>6273</v>
      </c>
      <c r="B6274" s="1" t="s">
        <v>4877</v>
      </c>
      <c r="C6274" t="str">
        <f t="shared" si="788"/>
        <v>&lt;p class="indent"&gt;Jessica heard Paul drinking, felt the slickness of her own stillsuit clinging to her body, but she refused to accept her thirst. To accept it would require awakening fully into the terrible necessities of Arrakis where they must guard even fractional</v>
      </c>
      <c r="D6274">
        <f t="shared" si="784"/>
        <v>2</v>
      </c>
      <c r="E6274" t="str">
        <f t="shared" ref="E6274:E6337" si="791">IFERROR(IF(FIND("blockquote",B6274)=2,"start","end"),E6273)</f>
        <v>end</v>
      </c>
      <c r="F6274" t="str">
        <f t="shared" si="787"/>
        <v>&lt;p class="indent"&gt;Jessica heard Paul drinking, felt the slickness of her own stillsuit clinging to her body, but she refused to accept her thirst. To accept it would require awakening fully into the terrible necessities of Arrakis where they must guard even fractional</v>
      </c>
      <c r="G6274" t="str">
        <f t="shared" si="789"/>
        <v>&lt;p class="indent"&gt;</v>
      </c>
      <c r="H6274">
        <v>1</v>
      </c>
      <c r="I6274">
        <f t="shared" si="786"/>
        <v>30</v>
      </c>
      <c r="J6274">
        <f t="shared" ca="1" si="785"/>
        <v>3060</v>
      </c>
      <c r="K6274" t="str">
        <f>IF(OR(E6274="start",AND(E6274="end",E6273="start")),"Y","N")</f>
        <v>N</v>
      </c>
      <c r="L6274" t="str">
        <f t="shared" si="790"/>
        <v/>
      </c>
    </row>
    <row r="6275" spans="1:12" x14ac:dyDescent="0.25">
      <c r="A6275">
        <v>6274</v>
      </c>
      <c r="B6275" s="1" t="s">
        <v>4878</v>
      </c>
      <c r="C6275" t="str">
        <f t="shared" si="788"/>
        <v>&lt;p class="indent"&gt;Jessica heard Paul drinking, felt the slickness of her own stillsuit clinging to her body, but she refused to accept her thirst. To accept it would require awakening fully into the terrible necessities of Arrakis where they must guard even fractional traces of moisture, hoarding the few drops in the tent’s catch-pockets, begrudging a breath wasted on the open air.</v>
      </c>
      <c r="D6275">
        <f t="shared" ref="D6275:D6338" si="792">IF(LEFT(B6275,2)="&lt;p",1,IF(LEFT(B6275,3)="&lt;h1",1,D6274+1))</f>
        <v>3</v>
      </c>
      <c r="E6275" t="str">
        <f t="shared" si="791"/>
        <v>end</v>
      </c>
      <c r="F6275" t="str">
        <f t="shared" si="787"/>
        <v>&lt;p class="indent"&gt;Jessica heard Paul drinking, felt the slickness of her own stillsuit clinging to her body, but she refused to accept her thirst. To accept it would require awakening fully into the terrible necessities of Arrakis where they must guard even fractional traces of moisture, hoarding the few drops in the tent’s catch-pockets, begrudging a breath wasted on the open air.</v>
      </c>
      <c r="G6275" t="str">
        <f t="shared" si="789"/>
        <v>&lt;p class="indent"&gt;</v>
      </c>
      <c r="H6275">
        <v>1</v>
      </c>
      <c r="I6275">
        <f t="shared" si="786"/>
        <v>30</v>
      </c>
      <c r="J6275">
        <f t="shared" ref="J6275:J6338" ca="1" si="793">IF(K6275="Y","",IF(D6275=1,1+MAX(OFFSET(J6275,-A6275+1,0,A6275-1)),MAX(OFFSET(J6275,-A6275+1,0,A6275-1))))</f>
        <v>3060</v>
      </c>
      <c r="K6275" t="str">
        <f>IF(OR(E6275="start",AND(E6275="end",E6274="start")),"Y","N")</f>
        <v>N</v>
      </c>
      <c r="L6275" t="str">
        <f t="shared" si="790"/>
        <v/>
      </c>
    </row>
    <row r="6276" spans="1:12" x14ac:dyDescent="0.25">
      <c r="A6276">
        <v>6275</v>
      </c>
      <c r="B6276" s="1" t="s">
        <v>9</v>
      </c>
      <c r="C6276" t="str">
        <f t="shared" si="788"/>
        <v>&lt;p class="indent"&gt;Jessica heard Paul drinking, felt the slickness of her own stillsuit clinging to her body, but she refused to accept her thirst. To accept it would require awakening fully into the terrible necessities of Arrakis where they must guard even fractional traces of moisture, hoarding the few drops in the tent’s catch-pockets, begrudging a breath wasted on the open air. &lt;/p&gt;</v>
      </c>
      <c r="D6276">
        <f t="shared" si="792"/>
        <v>4</v>
      </c>
      <c r="E6276" t="str">
        <f t="shared" si="791"/>
        <v>end</v>
      </c>
      <c r="F6276" t="str">
        <f t="shared" si="787"/>
        <v>&lt;p class="indent"&gt;Jessica heard Paul drinking, felt the slickness of her own stillsuit clinging to her body, but she refused to accept her thirst. To accept it would require awakening fully into the terrible necessities of Arrakis where they must guard even fractional traces of moisture, hoarding the few drops in the tent’s catch-pockets, begrudging a breath wasted on the open air. &lt;/p&gt;</v>
      </c>
      <c r="G6276" t="str">
        <f t="shared" si="789"/>
        <v>&lt;p class="indent"&gt;</v>
      </c>
      <c r="H6276">
        <v>1</v>
      </c>
      <c r="I6276">
        <f t="shared" ref="I6276:I6339" si="794">IF(AND(E6275="end",E6276="start"),I6275+1,I6275)</f>
        <v>30</v>
      </c>
      <c r="J6276">
        <f t="shared" ca="1" si="793"/>
        <v>3060</v>
      </c>
      <c r="K6276" t="str">
        <f>IF(OR(E6276="start",AND(E6276="end",E6275="start")),"Y","N")</f>
        <v>N</v>
      </c>
      <c r="L6276" t="str">
        <f t="shared" si="790"/>
        <v>&lt;p class="indent"&gt;Jessica heard Paul drinking, felt the slickness of her own stillsuit clinging to her body, but she refused to accept her thirst. To accept it would require awakening fully into the terrible necessities of Arrakis where they must guard even fractional traces of moisture, hoarding the few drops in the tent’s catch-pockets, begrudging a breath wasted on the open air. &lt;/p&gt;</v>
      </c>
    </row>
    <row r="6277" spans="1:12" x14ac:dyDescent="0.25">
      <c r="A6277">
        <v>6276</v>
      </c>
      <c r="B6277" s="1" t="s">
        <v>4879</v>
      </c>
      <c r="C6277" t="str">
        <f t="shared" si="788"/>
        <v>&lt;p class="indent"&gt;So much easier to drift back down into sleep.&lt;/p&gt;</v>
      </c>
      <c r="D6277">
        <f t="shared" si="792"/>
        <v>1</v>
      </c>
      <c r="E6277" t="str">
        <f t="shared" si="791"/>
        <v>end</v>
      </c>
      <c r="F6277" t="str">
        <f t="shared" si="787"/>
        <v>&lt;p class="indent"&gt;So much easier to drift back down into sleep.&lt;/p&gt;</v>
      </c>
      <c r="G6277" t="str">
        <f t="shared" si="789"/>
        <v>&lt;p class="indent"&gt;</v>
      </c>
      <c r="H6277">
        <v>1</v>
      </c>
      <c r="I6277">
        <f t="shared" si="794"/>
        <v>30</v>
      </c>
      <c r="J6277">
        <f t="shared" ca="1" si="793"/>
        <v>3061</v>
      </c>
      <c r="K6277" t="str">
        <f>IF(OR(E6277="start",AND(E6277="end",E6276="start")),"Y","N")</f>
        <v>N</v>
      </c>
      <c r="L6277" t="str">
        <f t="shared" si="790"/>
        <v>&lt;p class="indent"&gt;So much easier to drift back down into sleep.&lt;/p&gt;</v>
      </c>
    </row>
    <row r="6278" spans="1:12" x14ac:dyDescent="0.25">
      <c r="A6278">
        <v>6277</v>
      </c>
      <c r="B6278" s="1" t="s">
        <v>4880</v>
      </c>
      <c r="C6278" t="str">
        <f t="shared" si="788"/>
        <v>&lt;p class="indent"&gt;But there had been a dream in this day’s sleep, and she shivered at memory of it. She had held dreaming hands beneath sandflow</v>
      </c>
      <c r="D6278">
        <f t="shared" si="792"/>
        <v>1</v>
      </c>
      <c r="E6278" t="str">
        <f t="shared" si="791"/>
        <v>end</v>
      </c>
      <c r="F6278" t="str">
        <f t="shared" si="787"/>
        <v>&lt;p class="indent"&gt;But there had been a dream in this day’s sleep, and she shivered at memory of it. She had held dreaming hands beneath sandflow</v>
      </c>
      <c r="G6278" t="str">
        <f t="shared" si="789"/>
        <v>&lt;p class="indent"&gt;</v>
      </c>
      <c r="H6278">
        <v>1</v>
      </c>
      <c r="I6278">
        <f t="shared" si="794"/>
        <v>30</v>
      </c>
      <c r="J6278">
        <f t="shared" ca="1" si="793"/>
        <v>3062</v>
      </c>
      <c r="K6278" t="str">
        <f>IF(OR(E6278="start",AND(E6278="end",E6277="start")),"Y","N")</f>
        <v>N</v>
      </c>
      <c r="L6278" t="str">
        <f t="shared" si="790"/>
        <v/>
      </c>
    </row>
    <row r="6279" spans="1:12" x14ac:dyDescent="0.25">
      <c r="A6279">
        <v>6278</v>
      </c>
      <c r="B6279" s="1" t="s">
        <v>4881</v>
      </c>
      <c r="C6279" t="str">
        <f t="shared" si="788"/>
        <v>&lt;p class="indent"&gt;But there had been a dream in this day’s sleep, and she shivered at memory of it. She had held dreaming hands beneath sandflow where a name had been written: &lt;em&gt;Duke Leto Atreides.&lt;/em&gt; The name had blurred with the sand and she had moved to restore it, but the first letter filled before the last was begun.</v>
      </c>
      <c r="D6279">
        <f t="shared" si="792"/>
        <v>2</v>
      </c>
      <c r="E6279" t="str">
        <f t="shared" si="791"/>
        <v>end</v>
      </c>
      <c r="F6279" t="str">
        <f t="shared" si="787"/>
        <v>&lt;p class="indent"&gt;But there had been a dream in this day’s sleep, and she shivered at memory of it. She had held dreaming hands beneath sandflow where a name had been written: &lt;em&gt;Duke Leto Atreides.&lt;/em&gt; The name had blurred with the sand and she had moved to restore it, but the first letter filled before the last was begun.</v>
      </c>
      <c r="G6279" t="str">
        <f t="shared" si="789"/>
        <v>&lt;p class="indent"&gt;</v>
      </c>
      <c r="H6279">
        <v>1</v>
      </c>
      <c r="I6279">
        <f t="shared" si="794"/>
        <v>30</v>
      </c>
      <c r="J6279">
        <f t="shared" ca="1" si="793"/>
        <v>3062</v>
      </c>
      <c r="K6279" t="str">
        <f>IF(OR(E6279="start",AND(E6279="end",E6278="start")),"Y","N")</f>
        <v>N</v>
      </c>
      <c r="L6279" t="str">
        <f t="shared" si="790"/>
        <v/>
      </c>
    </row>
    <row r="6280" spans="1:12" x14ac:dyDescent="0.25">
      <c r="A6280">
        <v>6279</v>
      </c>
      <c r="B6280" s="1" t="s">
        <v>9</v>
      </c>
      <c r="C6280" t="str">
        <f t="shared" si="788"/>
        <v>&lt;p class="indent"&gt;But there had been a dream in this day’s sleep, and she shivered at memory of it. She had held dreaming hands beneath sandflow where a name had been written: &lt;em&gt;Duke Leto Atreides.&lt;/em&gt; The name had blurred with the sand and she had moved to restore it, but the first letter filled before the last was begun. &lt;/p&gt;</v>
      </c>
      <c r="D6280">
        <f t="shared" si="792"/>
        <v>3</v>
      </c>
      <c r="E6280" t="str">
        <f t="shared" si="791"/>
        <v>end</v>
      </c>
      <c r="F6280" t="str">
        <f t="shared" si="787"/>
        <v>&lt;p class="indent"&gt;But there had been a dream in this day’s sleep, and she shivered at memory of it. She had held dreaming hands beneath sandflow where a name had been written: &lt;em&gt;Duke Leto Atreides.&lt;/em&gt; The name had blurred with the sand and she had moved to restore it, but the first letter filled before the last was begun. &lt;/p&gt;</v>
      </c>
      <c r="G6280" t="str">
        <f t="shared" si="789"/>
        <v>&lt;p class="indent"&gt;</v>
      </c>
      <c r="H6280">
        <v>1</v>
      </c>
      <c r="I6280">
        <f t="shared" si="794"/>
        <v>30</v>
      </c>
      <c r="J6280">
        <f t="shared" ca="1" si="793"/>
        <v>3062</v>
      </c>
      <c r="K6280" t="str">
        <f>IF(OR(E6280="start",AND(E6280="end",E6279="start")),"Y","N")</f>
        <v>N</v>
      </c>
      <c r="L6280" t="str">
        <f t="shared" si="790"/>
        <v>&lt;p class="indent"&gt;But there had been a dream in this day’s sleep, and she shivered at memory of it. She had held dreaming hands beneath sandflow where a name had been written: &lt;em&gt;Duke Leto Atreides.&lt;/em&gt; The name had blurred with the sand and she had moved to restore it, but the first letter filled before the last was begun. &lt;/p&gt;</v>
      </c>
    </row>
    <row r="6281" spans="1:12" x14ac:dyDescent="0.25">
      <c r="A6281">
        <v>6280</v>
      </c>
      <c r="B6281" s="1" t="s">
        <v>4882</v>
      </c>
      <c r="C6281" t="str">
        <f t="shared" si="788"/>
        <v>&lt;p class="indent"&gt;The sand would not stop.&lt;/p&gt;</v>
      </c>
      <c r="D6281">
        <f t="shared" si="792"/>
        <v>1</v>
      </c>
      <c r="E6281" t="str">
        <f t="shared" si="791"/>
        <v>end</v>
      </c>
      <c r="F6281" t="str">
        <f t="shared" si="787"/>
        <v>&lt;p class="indent"&gt;The sand would not stop.&lt;/p&gt;</v>
      </c>
      <c r="G6281" t="str">
        <f t="shared" si="789"/>
        <v>&lt;p class="indent"&gt;</v>
      </c>
      <c r="H6281">
        <v>1</v>
      </c>
      <c r="I6281">
        <f t="shared" si="794"/>
        <v>30</v>
      </c>
      <c r="J6281">
        <f t="shared" ca="1" si="793"/>
        <v>3063</v>
      </c>
      <c r="K6281" t="str">
        <f>IF(OR(E6281="start",AND(E6281="end",E6280="start")),"Y","N")</f>
        <v>N</v>
      </c>
      <c r="L6281" t="str">
        <f t="shared" si="790"/>
        <v>&lt;p class="indent"&gt;The sand would not stop.&lt;/p&gt;</v>
      </c>
    </row>
    <row r="6282" spans="1:12" x14ac:dyDescent="0.25">
      <c r="A6282">
        <v>6281</v>
      </c>
      <c r="B6282" s="1" t="s">
        <v>4883</v>
      </c>
      <c r="C6282" t="str">
        <f t="shared" si="788"/>
        <v>&lt;p class="indent"&gt;Her dream became wailing: louder and louder. That ridiculous wailing – part of her mind had realized the sound was her own</v>
      </c>
      <c r="D6282">
        <f t="shared" si="792"/>
        <v>1</v>
      </c>
      <c r="E6282" t="str">
        <f t="shared" si="791"/>
        <v>end</v>
      </c>
      <c r="F6282" t="str">
        <f t="shared" si="787"/>
        <v>&lt;p class="indent"&gt;Her dream became wailing: louder and louder. That ridiculous wailing – part of her mind had realized the sound was her own</v>
      </c>
      <c r="G6282" t="str">
        <f t="shared" si="789"/>
        <v>&lt;p class="indent"&gt;</v>
      </c>
      <c r="H6282">
        <v>1</v>
      </c>
      <c r="I6282">
        <f t="shared" si="794"/>
        <v>30</v>
      </c>
      <c r="J6282">
        <f t="shared" ca="1" si="793"/>
        <v>3064</v>
      </c>
      <c r="K6282" t="str">
        <f>IF(OR(E6282="start",AND(E6282="end",E6281="start")),"Y","N")</f>
        <v>N</v>
      </c>
      <c r="L6282" t="str">
        <f t="shared" si="790"/>
        <v/>
      </c>
    </row>
    <row r="6283" spans="1:12" x14ac:dyDescent="0.25">
      <c r="A6283">
        <v>6282</v>
      </c>
      <c r="B6283" s="1" t="s">
        <v>4884</v>
      </c>
      <c r="C6283" t="str">
        <f t="shared" si="788"/>
        <v>&lt;p class="indent"&gt;Her dream became wailing: louder and louder. That ridiculous wailing – part of her mind had realized the sound was her own voice as a tiny child, little more than a baby. A woman not quite visible to memory was going away.</v>
      </c>
      <c r="D6283">
        <f t="shared" si="792"/>
        <v>2</v>
      </c>
      <c r="E6283" t="str">
        <f t="shared" si="791"/>
        <v>end</v>
      </c>
      <c r="F6283" t="str">
        <f t="shared" ref="F6283:F6346" si="795">IF(AND(E6283="start",D6283&gt;=D6282),F6282&amp;" "&amp;B6283,C6283)</f>
        <v>&lt;p class="indent"&gt;Her dream became wailing: louder and louder. That ridiculous wailing – part of her mind had realized the sound was her own voice as a tiny child, little more than a baby. A woman not quite visible to memory was going away.</v>
      </c>
      <c r="G6283" t="str">
        <f t="shared" si="789"/>
        <v>&lt;p class="indent"&gt;</v>
      </c>
      <c r="H6283">
        <v>1</v>
      </c>
      <c r="I6283">
        <f t="shared" si="794"/>
        <v>30</v>
      </c>
      <c r="J6283">
        <f t="shared" ca="1" si="793"/>
        <v>3064</v>
      </c>
      <c r="K6283" t="str">
        <f>IF(OR(E6283="start",AND(E6283="end",E6282="start")),"Y","N")</f>
        <v>N</v>
      </c>
      <c r="L6283" t="str">
        <f t="shared" si="790"/>
        <v/>
      </c>
    </row>
    <row r="6284" spans="1:12" x14ac:dyDescent="0.25">
      <c r="A6284">
        <v>6283</v>
      </c>
      <c r="B6284" s="1" t="s">
        <v>9</v>
      </c>
      <c r="C6284" t="str">
        <f t="shared" si="788"/>
        <v>&lt;p class="indent"&gt;Her dream became wailing: louder and louder. That ridiculous wailing – part of her mind had realized the sound was her own voice as a tiny child, little more than a baby. A woman not quite visible to memory was going away. &lt;/p&gt;</v>
      </c>
      <c r="D6284">
        <f t="shared" si="792"/>
        <v>3</v>
      </c>
      <c r="E6284" t="str">
        <f t="shared" si="791"/>
        <v>end</v>
      </c>
      <c r="F6284" t="str">
        <f t="shared" si="795"/>
        <v>&lt;p class="indent"&gt;Her dream became wailing: louder and louder. That ridiculous wailing – part of her mind had realized the sound was her own voice as a tiny child, little more than a baby. A woman not quite visible to memory was going away. &lt;/p&gt;</v>
      </c>
      <c r="G6284" t="str">
        <f t="shared" si="789"/>
        <v>&lt;p class="indent"&gt;</v>
      </c>
      <c r="H6284">
        <v>1</v>
      </c>
      <c r="I6284">
        <f t="shared" si="794"/>
        <v>30</v>
      </c>
      <c r="J6284">
        <f t="shared" ca="1" si="793"/>
        <v>3064</v>
      </c>
      <c r="K6284" t="str">
        <f>IF(OR(E6284="start",AND(E6284="end",E6283="start")),"Y","N")</f>
        <v>N</v>
      </c>
      <c r="L6284" t="str">
        <f t="shared" si="790"/>
        <v>&lt;p class="indent"&gt;Her dream became wailing: louder and louder. That ridiculous wailing – part of her mind had realized the sound was her own voice as a tiny child, little more than a baby. A woman not quite visible to memory was going away. &lt;/p&gt;</v>
      </c>
    </row>
    <row r="6285" spans="1:12" x14ac:dyDescent="0.25">
      <c r="A6285">
        <v>6284</v>
      </c>
      <c r="B6285" s="1" t="s">
        <v>4885</v>
      </c>
      <c r="C6285" t="str">
        <f t="shared" si="788"/>
        <v>&lt;p class="indent"&gt;&lt;a id="page229"/&gt;&lt;em&gt;My unknown mother,&lt;/em&gt; Jessica thought. &lt;em&gt;The Bene Gesserit who bore me and gave me to the Sisters because that’s what she was commanded to do. Was she glad to rid</v>
      </c>
      <c r="D6285">
        <f t="shared" si="792"/>
        <v>1</v>
      </c>
      <c r="E6285" t="str">
        <f t="shared" si="791"/>
        <v>end</v>
      </c>
      <c r="F6285" t="str">
        <f t="shared" si="795"/>
        <v>&lt;p class="indent"&gt;&lt;a id="page229"/&gt;&lt;em&gt;My unknown mother,&lt;/em&gt; Jessica thought. &lt;em&gt;The Bene Gesserit who bore me and gave me to the Sisters because that’s what she was commanded to do. Was she glad to rid</v>
      </c>
      <c r="G6285" t="str">
        <f t="shared" si="789"/>
        <v>&lt;p class="indent"&gt;</v>
      </c>
      <c r="H6285">
        <v>1</v>
      </c>
      <c r="I6285">
        <f t="shared" si="794"/>
        <v>30</v>
      </c>
      <c r="J6285">
        <f t="shared" ca="1" si="793"/>
        <v>3065</v>
      </c>
      <c r="K6285" t="str">
        <f>IF(OR(E6285="start",AND(E6285="end",E6284="start")),"Y","N")</f>
        <v>N</v>
      </c>
      <c r="L6285" t="str">
        <f t="shared" si="790"/>
        <v/>
      </c>
    </row>
    <row r="6286" spans="1:12" x14ac:dyDescent="0.25">
      <c r="A6286">
        <v>6285</v>
      </c>
      <c r="B6286" s="1" t="s">
        <v>4886</v>
      </c>
      <c r="C6286" t="str">
        <f t="shared" si="788"/>
        <v>&lt;p class="indent"&gt;&lt;a id="page229"/&gt;&lt;em&gt;My unknown mother,&lt;/em&gt; Jessica thought. &lt;em&gt;The Bene Gesserit who bore me and gave me to the Sisters because that’s what she was commanded to do. Was she glad to rid herself of a Harkonnen child?&lt;/em&gt;&lt;/p&gt;</v>
      </c>
      <c r="D6286">
        <f t="shared" si="792"/>
        <v>2</v>
      </c>
      <c r="E6286" t="str">
        <f t="shared" si="791"/>
        <v>end</v>
      </c>
      <c r="F6286" t="str">
        <f t="shared" si="795"/>
        <v>&lt;p class="indent"&gt;&lt;a id="page229"/&gt;&lt;em&gt;My unknown mother,&lt;/em&gt; Jessica thought. &lt;em&gt;The Bene Gesserit who bore me and gave me to the Sisters because that’s what she was commanded to do. Was she glad to rid herself of a Harkonnen child?&lt;/em&gt;&lt;/p&gt;</v>
      </c>
      <c r="G6286" t="str">
        <f t="shared" si="789"/>
        <v>&lt;p class="indent"&gt;</v>
      </c>
      <c r="H6286">
        <v>1</v>
      </c>
      <c r="I6286">
        <f t="shared" si="794"/>
        <v>30</v>
      </c>
      <c r="J6286">
        <f t="shared" ca="1" si="793"/>
        <v>3065</v>
      </c>
      <c r="K6286" t="str">
        <f>IF(OR(E6286="start",AND(E6286="end",E6285="start")),"Y","N")</f>
        <v>N</v>
      </c>
      <c r="L6286" t="str">
        <f t="shared" si="790"/>
        <v>&lt;p class="indent"&gt;&lt;a id="page229"/&gt;&lt;em&gt;My unknown mother,&lt;/em&gt; Jessica thought. &lt;em&gt;The Bene Gesserit who bore me and gave me to the Sisters because that’s what she was commanded to do. Was she glad to rid herself of a Harkonnen child?&lt;/em&gt;&lt;/p&gt;</v>
      </c>
    </row>
    <row r="6287" spans="1:12" x14ac:dyDescent="0.25">
      <c r="A6287">
        <v>6286</v>
      </c>
      <c r="B6287" s="1" t="s">
        <v>4887</v>
      </c>
      <c r="C6287" t="str">
        <f t="shared" si="788"/>
        <v>&lt;p class="indent"&gt;‘The place to hit them is in the spice,’ Paul said.&lt;/p&gt;</v>
      </c>
      <c r="D6287">
        <f t="shared" si="792"/>
        <v>1</v>
      </c>
      <c r="E6287" t="str">
        <f t="shared" si="791"/>
        <v>end</v>
      </c>
      <c r="F6287" t="str">
        <f t="shared" si="795"/>
        <v>&lt;p class="indent"&gt;‘The place to hit them is in the spice,’ Paul said.&lt;/p&gt;</v>
      </c>
      <c r="G6287" t="str">
        <f t="shared" si="789"/>
        <v>&lt;p class="indent"&gt;</v>
      </c>
      <c r="H6287">
        <v>1</v>
      </c>
      <c r="I6287">
        <f t="shared" si="794"/>
        <v>30</v>
      </c>
      <c r="J6287">
        <f t="shared" ca="1" si="793"/>
        <v>3066</v>
      </c>
      <c r="K6287" t="str">
        <f>IF(OR(E6287="start",AND(E6287="end",E6286="start")),"Y","N")</f>
        <v>N</v>
      </c>
      <c r="L6287" t="str">
        <f t="shared" si="790"/>
        <v>&lt;p class="indent"&gt;‘The place to hit them is in the spice,’ Paul said.&lt;/p&gt;</v>
      </c>
    </row>
    <row r="6288" spans="1:12" x14ac:dyDescent="0.25">
      <c r="A6288">
        <v>6287</v>
      </c>
      <c r="B6288" s="1" t="s">
        <v>4888</v>
      </c>
      <c r="C6288" t="str">
        <f t="shared" si="788"/>
        <v>&lt;p class="indent"&gt;&lt;em&gt;How can he think of attack at a time like this?&lt;/em&gt; she asked herself.</v>
      </c>
      <c r="D6288">
        <f t="shared" si="792"/>
        <v>1</v>
      </c>
      <c r="E6288" t="str">
        <f t="shared" si="791"/>
        <v>end</v>
      </c>
      <c r="F6288" t="str">
        <f t="shared" si="795"/>
        <v>&lt;p class="indent"&gt;&lt;em&gt;How can he think of attack at a time like this?&lt;/em&gt; she asked herself.</v>
      </c>
      <c r="G6288" t="str">
        <f t="shared" si="789"/>
        <v>&lt;p class="indent"&gt;</v>
      </c>
      <c r="H6288">
        <v>1</v>
      </c>
      <c r="I6288">
        <f t="shared" si="794"/>
        <v>30</v>
      </c>
      <c r="J6288">
        <f t="shared" ca="1" si="793"/>
        <v>3067</v>
      </c>
      <c r="K6288" t="str">
        <f>IF(OR(E6288="start",AND(E6288="end",E6287="start")),"Y","N")</f>
        <v>N</v>
      </c>
      <c r="L6288" t="str">
        <f t="shared" si="790"/>
        <v/>
      </c>
    </row>
    <row r="6289" spans="1:12" x14ac:dyDescent="0.25">
      <c r="A6289">
        <v>6288</v>
      </c>
      <c r="B6289" s="1" t="s">
        <v>9</v>
      </c>
      <c r="C6289" t="str">
        <f t="shared" si="788"/>
        <v>&lt;p class="indent"&gt;&lt;em&gt;How can he think of attack at a time like this?&lt;/em&gt; she asked herself. &lt;/p&gt;</v>
      </c>
      <c r="D6289">
        <f t="shared" si="792"/>
        <v>2</v>
      </c>
      <c r="E6289" t="str">
        <f t="shared" si="791"/>
        <v>end</v>
      </c>
      <c r="F6289" t="str">
        <f t="shared" si="795"/>
        <v>&lt;p class="indent"&gt;&lt;em&gt;How can he think of attack at a time like this?&lt;/em&gt; she asked herself. &lt;/p&gt;</v>
      </c>
      <c r="G6289" t="str">
        <f t="shared" si="789"/>
        <v>&lt;p class="indent"&gt;</v>
      </c>
      <c r="H6289">
        <v>1</v>
      </c>
      <c r="I6289">
        <f t="shared" si="794"/>
        <v>30</v>
      </c>
      <c r="J6289">
        <f t="shared" ca="1" si="793"/>
        <v>3067</v>
      </c>
      <c r="K6289" t="str">
        <f>IF(OR(E6289="start",AND(E6289="end",E6288="start")),"Y","N")</f>
        <v>N</v>
      </c>
      <c r="L6289" t="str">
        <f t="shared" si="790"/>
        <v>&lt;p class="indent"&gt;&lt;em&gt;How can he think of attack at a time like this?&lt;/em&gt; she asked herself. &lt;/p&gt;</v>
      </c>
    </row>
    <row r="6290" spans="1:12" x14ac:dyDescent="0.25">
      <c r="A6290">
        <v>6289</v>
      </c>
      <c r="B6290" s="1" t="s">
        <v>4889</v>
      </c>
      <c r="C6290" t="str">
        <f t="shared" si="788"/>
        <v>&lt;p class="indent"&gt;‘An entire planet full of spice,’ she said. ‘How can you hit them there?’&lt;/p&gt;</v>
      </c>
      <c r="D6290">
        <f t="shared" si="792"/>
        <v>1</v>
      </c>
      <c r="E6290" t="str">
        <f t="shared" si="791"/>
        <v>end</v>
      </c>
      <c r="F6290" t="str">
        <f t="shared" si="795"/>
        <v>&lt;p class="indent"&gt;‘An entire planet full of spice,’ she said. ‘How can you hit them there?’&lt;/p&gt;</v>
      </c>
      <c r="G6290" t="str">
        <f t="shared" si="789"/>
        <v>&lt;p class="indent"&gt;</v>
      </c>
      <c r="H6290">
        <v>1</v>
      </c>
      <c r="I6290">
        <f t="shared" si="794"/>
        <v>30</v>
      </c>
      <c r="J6290">
        <f t="shared" ca="1" si="793"/>
        <v>3068</v>
      </c>
      <c r="K6290" t="str">
        <f>IF(OR(E6290="start",AND(E6290="end",E6289="start")),"Y","N")</f>
        <v>N</v>
      </c>
      <c r="L6290" t="str">
        <f t="shared" si="790"/>
        <v>&lt;p class="indent"&gt;‘An entire planet full of spice,’ she said. ‘How can you hit them there?’&lt;/p&gt;</v>
      </c>
    </row>
    <row r="6291" spans="1:12" x14ac:dyDescent="0.25">
      <c r="A6291">
        <v>6290</v>
      </c>
      <c r="B6291" s="1" t="s">
        <v>4890</v>
      </c>
      <c r="C6291" t="str">
        <f t="shared" si="788"/>
        <v>&lt;p class="indent"&gt;She heard him stirring, the sound of their pack being dragged across the tent floor.&lt;/p&gt;</v>
      </c>
      <c r="D6291">
        <f t="shared" si="792"/>
        <v>1</v>
      </c>
      <c r="E6291" t="str">
        <f t="shared" si="791"/>
        <v>end</v>
      </c>
      <c r="F6291" t="str">
        <f t="shared" si="795"/>
        <v>&lt;p class="indent"&gt;She heard him stirring, the sound of their pack being dragged across the tent floor.&lt;/p&gt;</v>
      </c>
      <c r="G6291" t="str">
        <f t="shared" si="789"/>
        <v>&lt;p class="indent"&gt;</v>
      </c>
      <c r="H6291">
        <v>1</v>
      </c>
      <c r="I6291">
        <f t="shared" si="794"/>
        <v>30</v>
      </c>
      <c r="J6291">
        <f t="shared" ca="1" si="793"/>
        <v>3069</v>
      </c>
      <c r="K6291" t="str">
        <f>IF(OR(E6291="start",AND(E6291="end",E6290="start")),"Y","N")</f>
        <v>N</v>
      </c>
      <c r="L6291" t="str">
        <f t="shared" si="790"/>
        <v>&lt;p class="indent"&gt;She heard him stirring, the sound of their pack being dragged across the tent floor.&lt;/p&gt;</v>
      </c>
    </row>
    <row r="6292" spans="1:12" x14ac:dyDescent="0.25">
      <c r="A6292">
        <v>6291</v>
      </c>
      <c r="B6292" s="1" t="s">
        <v>4891</v>
      </c>
      <c r="C6292" t="str">
        <f t="shared" si="788"/>
        <v>&lt;p class="indent"&gt;‘It was sea power and air power on Caladan,’ he said. ‘Here, it’s &lt;em&gt;desert power.&lt;/em&gt; The Fremen are the key.’</v>
      </c>
      <c r="D6292">
        <f t="shared" si="792"/>
        <v>1</v>
      </c>
      <c r="E6292" t="str">
        <f t="shared" si="791"/>
        <v>end</v>
      </c>
      <c r="F6292" t="str">
        <f t="shared" si="795"/>
        <v>&lt;p class="indent"&gt;‘It was sea power and air power on Caladan,’ he said. ‘Here, it’s &lt;em&gt;desert power.&lt;/em&gt; The Fremen are the key.’</v>
      </c>
      <c r="G6292" t="str">
        <f t="shared" si="789"/>
        <v>&lt;p class="indent"&gt;</v>
      </c>
      <c r="H6292">
        <v>1</v>
      </c>
      <c r="I6292">
        <f t="shared" si="794"/>
        <v>30</v>
      </c>
      <c r="J6292">
        <f t="shared" ca="1" si="793"/>
        <v>3070</v>
      </c>
      <c r="K6292" t="str">
        <f>IF(OR(E6292="start",AND(E6292="end",E6291="start")),"Y","N")</f>
        <v>N</v>
      </c>
      <c r="L6292" t="str">
        <f t="shared" si="790"/>
        <v/>
      </c>
    </row>
    <row r="6293" spans="1:12" x14ac:dyDescent="0.25">
      <c r="A6293">
        <v>6292</v>
      </c>
      <c r="B6293" s="1" t="s">
        <v>9</v>
      </c>
      <c r="C6293" t="str">
        <f t="shared" si="788"/>
        <v>&lt;p class="indent"&gt;‘It was sea power and air power on Caladan,’ he said. ‘Here, it’s &lt;em&gt;desert power.&lt;/em&gt; The Fremen are the key.’ &lt;/p&gt;</v>
      </c>
      <c r="D6293">
        <f t="shared" si="792"/>
        <v>2</v>
      </c>
      <c r="E6293" t="str">
        <f t="shared" si="791"/>
        <v>end</v>
      </c>
      <c r="F6293" t="str">
        <f t="shared" si="795"/>
        <v>&lt;p class="indent"&gt;‘It was sea power and air power on Caladan,’ he said. ‘Here, it’s &lt;em&gt;desert power.&lt;/em&gt; The Fremen are the key.’ &lt;/p&gt;</v>
      </c>
      <c r="G6293" t="str">
        <f t="shared" si="789"/>
        <v>&lt;p class="indent"&gt;</v>
      </c>
      <c r="H6293">
        <v>1</v>
      </c>
      <c r="I6293">
        <f t="shared" si="794"/>
        <v>30</v>
      </c>
      <c r="J6293">
        <f t="shared" ca="1" si="793"/>
        <v>3070</v>
      </c>
      <c r="K6293" t="str">
        <f>IF(OR(E6293="start",AND(E6293="end",E6292="start")),"Y","N")</f>
        <v>N</v>
      </c>
      <c r="L6293" t="str">
        <f t="shared" si="790"/>
        <v>&lt;p class="indent"&gt;‘It was sea power and air power on Caladan,’ he said. ‘Here, it’s &lt;em&gt;desert power.&lt;/em&gt; The Fremen are the key.’ &lt;/p&gt;</v>
      </c>
    </row>
    <row r="6294" spans="1:12" x14ac:dyDescent="0.25">
      <c r="A6294">
        <v>6293</v>
      </c>
      <c r="B6294" s="1" t="s">
        <v>4892</v>
      </c>
      <c r="C6294" t="str">
        <f t="shared" si="788"/>
        <v>&lt;p class="indent"&gt;His voice came from the vicinity of the tent’s sphincter. Her Bene Gesserit training sensed in his tone an unresolved bitterness</v>
      </c>
      <c r="D6294">
        <f t="shared" si="792"/>
        <v>1</v>
      </c>
      <c r="E6294" t="str">
        <f t="shared" si="791"/>
        <v>end</v>
      </c>
      <c r="F6294" t="str">
        <f t="shared" si="795"/>
        <v>&lt;p class="indent"&gt;His voice came from the vicinity of the tent’s sphincter. Her Bene Gesserit training sensed in his tone an unresolved bitterness</v>
      </c>
      <c r="G6294" t="str">
        <f t="shared" si="789"/>
        <v>&lt;p class="indent"&gt;</v>
      </c>
      <c r="H6294">
        <v>1</v>
      </c>
      <c r="I6294">
        <f t="shared" si="794"/>
        <v>30</v>
      </c>
      <c r="J6294">
        <f t="shared" ca="1" si="793"/>
        <v>3071</v>
      </c>
      <c r="K6294" t="str">
        <f>IF(OR(E6294="start",AND(E6294="end",E6293="start")),"Y","N")</f>
        <v>N</v>
      </c>
      <c r="L6294" t="str">
        <f t="shared" si="790"/>
        <v/>
      </c>
    </row>
    <row r="6295" spans="1:12" x14ac:dyDescent="0.25">
      <c r="A6295">
        <v>6294</v>
      </c>
      <c r="B6295" s="1" t="s">
        <v>4893</v>
      </c>
      <c r="C6295" t="str">
        <f t="shared" si="788"/>
        <v>&lt;p class="indent"&gt;His voice came from the vicinity of the tent’s sphincter. Her Bene Gesserit training sensed in his tone an unresolved bitterness toward her.</v>
      </c>
      <c r="D6295">
        <f t="shared" si="792"/>
        <v>2</v>
      </c>
      <c r="E6295" t="str">
        <f t="shared" si="791"/>
        <v>end</v>
      </c>
      <c r="F6295" t="str">
        <f t="shared" si="795"/>
        <v>&lt;p class="indent"&gt;His voice came from the vicinity of the tent’s sphincter. Her Bene Gesserit training sensed in his tone an unresolved bitterness toward her.</v>
      </c>
      <c r="G6295" t="str">
        <f t="shared" si="789"/>
        <v>&lt;p class="indent"&gt;</v>
      </c>
      <c r="H6295">
        <v>1</v>
      </c>
      <c r="I6295">
        <f t="shared" si="794"/>
        <v>30</v>
      </c>
      <c r="J6295">
        <f t="shared" ca="1" si="793"/>
        <v>3071</v>
      </c>
      <c r="K6295" t="str">
        <f>IF(OR(E6295="start",AND(E6295="end",E6294="start")),"Y","N")</f>
        <v>N</v>
      </c>
      <c r="L6295" t="str">
        <f t="shared" si="790"/>
        <v/>
      </c>
    </row>
    <row r="6296" spans="1:12" x14ac:dyDescent="0.25">
      <c r="A6296">
        <v>6295</v>
      </c>
      <c r="B6296" s="1" t="s">
        <v>9</v>
      </c>
      <c r="C6296" t="str">
        <f t="shared" si="788"/>
        <v>&lt;p class="indent"&gt;His voice came from the vicinity of the tent’s sphincter. Her Bene Gesserit training sensed in his tone an unresolved bitterness toward her. &lt;/p&gt;</v>
      </c>
      <c r="D6296">
        <f t="shared" si="792"/>
        <v>3</v>
      </c>
      <c r="E6296" t="str">
        <f t="shared" si="791"/>
        <v>end</v>
      </c>
      <c r="F6296" t="str">
        <f t="shared" si="795"/>
        <v>&lt;p class="indent"&gt;His voice came from the vicinity of the tent’s sphincter. Her Bene Gesserit training sensed in his tone an unresolved bitterness toward her. &lt;/p&gt;</v>
      </c>
      <c r="G6296" t="str">
        <f t="shared" si="789"/>
        <v>&lt;p class="indent"&gt;</v>
      </c>
      <c r="H6296">
        <v>1</v>
      </c>
      <c r="I6296">
        <f t="shared" si="794"/>
        <v>30</v>
      </c>
      <c r="J6296">
        <f t="shared" ca="1" si="793"/>
        <v>3071</v>
      </c>
      <c r="K6296" t="str">
        <f>IF(OR(E6296="start",AND(E6296="end",E6295="start")),"Y","N")</f>
        <v>N</v>
      </c>
      <c r="L6296" t="str">
        <f t="shared" si="790"/>
        <v>&lt;p class="indent"&gt;His voice came from the vicinity of the tent’s sphincter. Her Bene Gesserit training sensed in his tone an unresolved bitterness toward her. &lt;/p&gt;</v>
      </c>
    </row>
    <row r="6297" spans="1:12" x14ac:dyDescent="0.25">
      <c r="A6297">
        <v>6296</v>
      </c>
      <c r="B6297" s="1" t="s">
        <v>4894</v>
      </c>
      <c r="C6297" t="str">
        <f t="shared" si="788"/>
        <v>&lt;p class="indent"&gt;&lt;em&gt;All his life he has been trained to hate Harkonnens,&lt;/em&gt; she thought. &lt;em&gt;Now, he finds he is Harkonnen … because of me. How little he knows me! I was my Duke’s only woman. I accepted his life and</v>
      </c>
      <c r="D6297">
        <f t="shared" si="792"/>
        <v>1</v>
      </c>
      <c r="E6297" t="str">
        <f t="shared" si="791"/>
        <v>end</v>
      </c>
      <c r="F6297" t="str">
        <f t="shared" si="795"/>
        <v>&lt;p class="indent"&gt;&lt;em&gt;All his life he has been trained to hate Harkonnens,&lt;/em&gt; she thought. &lt;em&gt;Now, he finds he is Harkonnen … because of me. How little he knows me! I was my Duke’s only woman. I accepted his life and</v>
      </c>
      <c r="G6297" t="str">
        <f t="shared" si="789"/>
        <v>&lt;p class="indent"&gt;</v>
      </c>
      <c r="H6297">
        <v>1</v>
      </c>
      <c r="I6297">
        <f t="shared" si="794"/>
        <v>30</v>
      </c>
      <c r="J6297">
        <f t="shared" ca="1" si="793"/>
        <v>3072</v>
      </c>
      <c r="K6297" t="str">
        <f>IF(OR(E6297="start",AND(E6297="end",E6296="start")),"Y","N")</f>
        <v>N</v>
      </c>
      <c r="L6297" t="str">
        <f t="shared" si="790"/>
        <v/>
      </c>
    </row>
    <row r="6298" spans="1:12" x14ac:dyDescent="0.25">
      <c r="A6298">
        <v>6297</v>
      </c>
      <c r="B6298" s="1" t="s">
        <v>4895</v>
      </c>
      <c r="C6298" t="str">
        <f t="shared" si="788"/>
        <v>&lt;p class="indent"&gt;&lt;em&gt;All his life he has been trained to hate Harkonnens,&lt;/em&gt; she thought. &lt;em&gt;Now, he finds he is Harkonnen … because of me. How little he knows me! I was my Duke’s only woman. I accepted his life and his values even to defying my Bene Gesserit orders.&lt;/em&gt;&lt;/p&gt;</v>
      </c>
      <c r="D6298">
        <f t="shared" si="792"/>
        <v>2</v>
      </c>
      <c r="E6298" t="str">
        <f t="shared" si="791"/>
        <v>end</v>
      </c>
      <c r="F6298" t="str">
        <f t="shared" si="795"/>
        <v>&lt;p class="indent"&gt;&lt;em&gt;All his life he has been trained to hate Harkonnens,&lt;/em&gt; she thought. &lt;em&gt;Now, he finds he is Harkonnen … because of me. How little he knows me! I was my Duke’s only woman. I accepted his life and his values even to defying my Bene Gesserit orders.&lt;/em&gt;&lt;/p&gt;</v>
      </c>
      <c r="G6298" t="str">
        <f t="shared" si="789"/>
        <v>&lt;p class="indent"&gt;</v>
      </c>
      <c r="H6298">
        <v>1</v>
      </c>
      <c r="I6298">
        <f t="shared" si="794"/>
        <v>30</v>
      </c>
      <c r="J6298">
        <f t="shared" ca="1" si="793"/>
        <v>3072</v>
      </c>
      <c r="K6298" t="str">
        <f>IF(OR(E6298="start",AND(E6298="end",E6297="start")),"Y","N")</f>
        <v>N</v>
      </c>
      <c r="L6298" t="str">
        <f t="shared" si="790"/>
        <v>&lt;p class="indent"&gt;&lt;em&gt;All his life he has been trained to hate Harkonnens,&lt;/em&gt; she thought. &lt;em&gt;Now, he finds he is Harkonnen … because of me. How little he knows me! I was my Duke’s only woman. I accepted his life and his values even to defying my Bene Gesserit orders.&lt;/em&gt;&lt;/p&gt;</v>
      </c>
    </row>
    <row r="6299" spans="1:12" x14ac:dyDescent="0.25">
      <c r="A6299">
        <v>6298</v>
      </c>
      <c r="B6299" s="1" t="s">
        <v>4896</v>
      </c>
      <c r="C6299" t="str">
        <f t="shared" si="788"/>
        <v>&lt;p class="indent"&gt;The tent’s glowtab came alight under Paul’s hand, filled the domed area with green radiance. Paul crouched at the sphincter,</v>
      </c>
      <c r="D6299">
        <f t="shared" si="792"/>
        <v>1</v>
      </c>
      <c r="E6299" t="str">
        <f t="shared" si="791"/>
        <v>end</v>
      </c>
      <c r="F6299" t="str">
        <f t="shared" si="795"/>
        <v>&lt;p class="indent"&gt;The tent’s glowtab came alight under Paul’s hand, filled the domed area with green radiance. Paul crouched at the sphincter,</v>
      </c>
      <c r="G6299" t="str">
        <f t="shared" si="789"/>
        <v>&lt;p class="indent"&gt;</v>
      </c>
      <c r="H6299">
        <v>1</v>
      </c>
      <c r="I6299">
        <f t="shared" si="794"/>
        <v>30</v>
      </c>
      <c r="J6299">
        <f t="shared" ca="1" si="793"/>
        <v>3073</v>
      </c>
      <c r="K6299" t="str">
        <f>IF(OR(E6299="start",AND(E6299="end",E6298="start")),"Y","N")</f>
        <v>N</v>
      </c>
      <c r="L6299" t="str">
        <f t="shared" si="790"/>
        <v/>
      </c>
    </row>
    <row r="6300" spans="1:12" x14ac:dyDescent="0.25">
      <c r="A6300">
        <v>6299</v>
      </c>
      <c r="B6300" s="1" t="s">
        <v>4897</v>
      </c>
      <c r="C6300" t="str">
        <f t="shared" si="788"/>
        <v>&lt;p class="indent"&gt;The tent’s glowtab came alight under Paul’s hand, filled the domed area with green radiance. Paul crouched at the sphincter, his stillsuit hood adjusted for the open desert – forehead capped, mouth filter in place, nose plugs adjusted. Only his dark</v>
      </c>
      <c r="D6300">
        <f t="shared" si="792"/>
        <v>2</v>
      </c>
      <c r="E6300" t="str">
        <f t="shared" si="791"/>
        <v>end</v>
      </c>
      <c r="F6300" t="str">
        <f t="shared" si="795"/>
        <v>&lt;p class="indent"&gt;The tent’s glowtab came alight under Paul’s hand, filled the domed area with green radiance. Paul crouched at the sphincter, his stillsuit hood adjusted for the open desert – forehead capped, mouth filter in place, nose plugs adjusted. Only his dark</v>
      </c>
      <c r="G6300" t="str">
        <f t="shared" si="789"/>
        <v>&lt;p class="indent"&gt;</v>
      </c>
      <c r="H6300">
        <v>1</v>
      </c>
      <c r="I6300">
        <f t="shared" si="794"/>
        <v>30</v>
      </c>
      <c r="J6300">
        <f t="shared" ca="1" si="793"/>
        <v>3073</v>
      </c>
      <c r="K6300" t="str">
        <f>IF(OR(E6300="start",AND(E6300="end",E6299="start")),"Y","N")</f>
        <v>N</v>
      </c>
      <c r="L6300" t="str">
        <f t="shared" si="790"/>
        <v/>
      </c>
    </row>
    <row r="6301" spans="1:12" x14ac:dyDescent="0.25">
      <c r="A6301">
        <v>6300</v>
      </c>
      <c r="B6301" s="1" t="s">
        <v>4898</v>
      </c>
      <c r="C6301" t="str">
        <f t="shared" ref="C6301:C6364" si="796">IF(LEFT(B6301,2)="&lt;p",B6301,C6300&amp;" "&amp;B6301)</f>
        <v>&lt;p class="indent"&gt;The tent’s glowtab came alight under Paul’s hand, filled the domed area with green radiance. Paul crouched at the sphincter, his stillsuit hood adjusted for the open desert – forehead capped, mouth filter in place, nose plugs adjusted. Only his dark eyes were visible: a narrow band of face that turned once toward her and away.</v>
      </c>
      <c r="D6301">
        <f t="shared" si="792"/>
        <v>3</v>
      </c>
      <c r="E6301" t="str">
        <f t="shared" si="791"/>
        <v>end</v>
      </c>
      <c r="F6301" t="str">
        <f t="shared" si="795"/>
        <v>&lt;p class="indent"&gt;The tent’s glowtab came alight under Paul’s hand, filled the domed area with green radiance. Paul crouched at the sphincter, his stillsuit hood adjusted for the open desert – forehead capped, mouth filter in place, nose plugs adjusted. Only his dark eyes were visible: a narrow band of face that turned once toward her and away.</v>
      </c>
      <c r="G6301" t="str">
        <f t="shared" si="789"/>
        <v>&lt;p class="indent"&gt;</v>
      </c>
      <c r="H6301">
        <v>1</v>
      </c>
      <c r="I6301">
        <f t="shared" si="794"/>
        <v>30</v>
      </c>
      <c r="J6301">
        <f t="shared" ca="1" si="793"/>
        <v>3073</v>
      </c>
      <c r="K6301" t="str">
        <f>IF(OR(E6301="start",AND(E6301="end",E6300="start")),"Y","N")</f>
        <v>N</v>
      </c>
      <c r="L6301" t="str">
        <f t="shared" si="790"/>
        <v/>
      </c>
    </row>
    <row r="6302" spans="1:12" x14ac:dyDescent="0.25">
      <c r="A6302">
        <v>6301</v>
      </c>
      <c r="B6302" s="1" t="s">
        <v>9</v>
      </c>
      <c r="C6302" t="str">
        <f t="shared" si="796"/>
        <v>&lt;p class="indent"&gt;The tent’s glowtab came alight under Paul’s hand, filled the domed area with green radiance. Paul crouched at the sphincter, his stillsuit hood adjusted for the open desert – forehead capped, mouth filter in place, nose plugs adjusted. Only his dark eyes were visible: a narrow band of face that turned once toward her and away. &lt;/p&gt;</v>
      </c>
      <c r="D6302">
        <f t="shared" si="792"/>
        <v>4</v>
      </c>
      <c r="E6302" t="str">
        <f t="shared" si="791"/>
        <v>end</v>
      </c>
      <c r="F6302" t="str">
        <f t="shared" si="795"/>
        <v>&lt;p class="indent"&gt;The tent’s glowtab came alight under Paul’s hand, filled the domed area with green radiance. Paul crouched at the sphincter, his stillsuit hood adjusted for the open desert – forehead capped, mouth filter in place, nose plugs adjusted. Only his dark eyes were visible: a narrow band of face that turned once toward her and away. &lt;/p&gt;</v>
      </c>
      <c r="G6302" t="str">
        <f t="shared" si="789"/>
        <v>&lt;p class="indent"&gt;</v>
      </c>
      <c r="H6302">
        <v>1</v>
      </c>
      <c r="I6302">
        <f t="shared" si="794"/>
        <v>30</v>
      </c>
      <c r="J6302">
        <f t="shared" ca="1" si="793"/>
        <v>3073</v>
      </c>
      <c r="K6302" t="str">
        <f>IF(OR(E6302="start",AND(E6302="end",E6301="start")),"Y","N")</f>
        <v>N</v>
      </c>
      <c r="L6302" t="str">
        <f t="shared" si="790"/>
        <v>&lt;p class="indent"&gt;The tent’s glowtab came alight under Paul’s hand, filled the domed area with green radiance. Paul crouched at the sphincter, his stillsuit hood adjusted for the open desert – forehead capped, mouth filter in place, nose plugs adjusted. Only his dark eyes were visible: a narrow band of face that turned once toward her and away. &lt;/p&gt;</v>
      </c>
    </row>
    <row r="6303" spans="1:12" x14ac:dyDescent="0.25">
      <c r="A6303">
        <v>6302</v>
      </c>
      <c r="B6303" s="1" t="s">
        <v>4899</v>
      </c>
      <c r="C6303" t="str">
        <f t="shared" si="796"/>
        <v>&lt;p class="indent"&gt;‘Secure yourself for the open,’ he said, and his voice was blurred behind the filter.&lt;/p&gt;</v>
      </c>
      <c r="D6303">
        <f t="shared" si="792"/>
        <v>1</v>
      </c>
      <c r="E6303" t="str">
        <f t="shared" si="791"/>
        <v>end</v>
      </c>
      <c r="F6303" t="str">
        <f t="shared" si="795"/>
        <v>&lt;p class="indent"&gt;‘Secure yourself for the open,’ he said, and his voice was blurred behind the filter.&lt;/p&gt;</v>
      </c>
      <c r="G6303" t="str">
        <f t="shared" si="789"/>
        <v>&lt;p class="indent"&gt;</v>
      </c>
      <c r="H6303">
        <v>1</v>
      </c>
      <c r="I6303">
        <f t="shared" si="794"/>
        <v>30</v>
      </c>
      <c r="J6303">
        <f t="shared" ca="1" si="793"/>
        <v>3074</v>
      </c>
      <c r="K6303" t="str">
        <f>IF(OR(E6303="start",AND(E6303="end",E6302="start")),"Y","N")</f>
        <v>N</v>
      </c>
      <c r="L6303" t="str">
        <f t="shared" si="790"/>
        <v>&lt;p class="indent"&gt;‘Secure yourself for the open,’ he said, and his voice was blurred behind the filter.&lt;/p&gt;</v>
      </c>
    </row>
    <row r="6304" spans="1:12" x14ac:dyDescent="0.25">
      <c r="A6304">
        <v>6303</v>
      </c>
      <c r="B6304" s="1" t="s">
        <v>4900</v>
      </c>
      <c r="C6304" t="str">
        <f t="shared" si="796"/>
        <v>&lt;p class="indent"&gt;Jessica pulled the filter across her mouth, began adjusting her hood as she watched Paul break the tent seal.&lt;/p&gt;</v>
      </c>
      <c r="D6304">
        <f t="shared" si="792"/>
        <v>1</v>
      </c>
      <c r="E6304" t="str">
        <f t="shared" si="791"/>
        <v>end</v>
      </c>
      <c r="F6304" t="str">
        <f t="shared" si="795"/>
        <v>&lt;p class="indent"&gt;Jessica pulled the filter across her mouth, began adjusting her hood as she watched Paul break the tent seal.&lt;/p&gt;</v>
      </c>
      <c r="G6304" t="str">
        <f t="shared" si="789"/>
        <v>&lt;p class="indent"&gt;</v>
      </c>
      <c r="H6304">
        <v>1</v>
      </c>
      <c r="I6304">
        <f t="shared" si="794"/>
        <v>30</v>
      </c>
      <c r="J6304">
        <f t="shared" ca="1" si="793"/>
        <v>3075</v>
      </c>
      <c r="K6304" t="str">
        <f>IF(OR(E6304="start",AND(E6304="end",E6303="start")),"Y","N")</f>
        <v>N</v>
      </c>
      <c r="L6304" t="str">
        <f t="shared" si="790"/>
        <v>&lt;p class="indent"&gt;Jessica pulled the filter across her mouth, began adjusting her hood as she watched Paul break the tent seal.&lt;/p&gt;</v>
      </c>
    </row>
    <row r="6305" spans="1:12" x14ac:dyDescent="0.25">
      <c r="A6305">
        <v>6304</v>
      </c>
      <c r="B6305" s="1" t="s">
        <v>4901</v>
      </c>
      <c r="C6305" t="str">
        <f t="shared" si="796"/>
        <v>&lt;p class="indent"&gt;Sand rasped as he opened the sphincter and a burred fizzle of grains ran into the tent before he could immobilize it with</v>
      </c>
      <c r="D6305">
        <f t="shared" si="792"/>
        <v>1</v>
      </c>
      <c r="E6305" t="str">
        <f t="shared" si="791"/>
        <v>end</v>
      </c>
      <c r="F6305" t="str">
        <f t="shared" si="795"/>
        <v>&lt;p class="indent"&gt;Sand rasped as he opened the sphincter and a burred fizzle of grains ran into the tent before he could immobilize it with</v>
      </c>
      <c r="G6305" t="str">
        <f t="shared" si="789"/>
        <v>&lt;p class="indent"&gt;</v>
      </c>
      <c r="H6305">
        <v>1</v>
      </c>
      <c r="I6305">
        <f t="shared" si="794"/>
        <v>30</v>
      </c>
      <c r="J6305">
        <f t="shared" ca="1" si="793"/>
        <v>3076</v>
      </c>
      <c r="K6305" t="str">
        <f>IF(OR(E6305="start",AND(E6305="end",E6304="start")),"Y","N")</f>
        <v>N</v>
      </c>
      <c r="L6305" t="str">
        <f t="shared" si="790"/>
        <v/>
      </c>
    </row>
    <row r="6306" spans="1:12" x14ac:dyDescent="0.25">
      <c r="A6306">
        <v>6305</v>
      </c>
      <c r="B6306" s="1" t="s">
        <v>4902</v>
      </c>
      <c r="C6306" t="str">
        <f t="shared" si="796"/>
        <v>&lt;p class="indent"&gt;Sand rasped as he opened the sphincter and a burred fizzle of grains ran into the tent before he could immobilize it with a static compaction tool. A hole grew in the sand wall as the tool realigned the grains. He slipped out and her ears followed</v>
      </c>
      <c r="D6306">
        <f t="shared" si="792"/>
        <v>2</v>
      </c>
      <c r="E6306" t="str">
        <f t="shared" si="791"/>
        <v>end</v>
      </c>
      <c r="F6306" t="str">
        <f t="shared" si="795"/>
        <v>&lt;p class="indent"&gt;Sand rasped as he opened the sphincter and a burred fizzle of grains ran into the tent before he could immobilize it with a static compaction tool. A hole grew in the sand wall as the tool realigned the grains. He slipped out and her ears followed</v>
      </c>
      <c r="G6306" t="str">
        <f t="shared" si="789"/>
        <v>&lt;p class="indent"&gt;</v>
      </c>
      <c r="H6306">
        <v>1</v>
      </c>
      <c r="I6306">
        <f t="shared" si="794"/>
        <v>30</v>
      </c>
      <c r="J6306">
        <f t="shared" ca="1" si="793"/>
        <v>3076</v>
      </c>
      <c r="K6306" t="str">
        <f>IF(OR(E6306="start",AND(E6306="end",E6305="start")),"Y","N")</f>
        <v>N</v>
      </c>
      <c r="L6306" t="str">
        <f t="shared" si="790"/>
        <v/>
      </c>
    </row>
    <row r="6307" spans="1:12" x14ac:dyDescent="0.25">
      <c r="A6307">
        <v>6306</v>
      </c>
      <c r="B6307" s="1" t="s">
        <v>4903</v>
      </c>
      <c r="C6307" t="str">
        <f t="shared" si="796"/>
        <v>&lt;p class="indent"&gt;Sand rasped as he opened the sphincter and a burred fizzle of grains ran into the tent before he could immobilize it with a static compaction tool. A hole grew in the sand wall as the tool realigned the grains. He slipped out and her ears followed his progress to the surface.</v>
      </c>
      <c r="D6307">
        <f t="shared" si="792"/>
        <v>3</v>
      </c>
      <c r="E6307" t="str">
        <f t="shared" si="791"/>
        <v>end</v>
      </c>
      <c r="F6307" t="str">
        <f t="shared" si="795"/>
        <v>&lt;p class="indent"&gt;Sand rasped as he opened the sphincter and a burred fizzle of grains ran into the tent before he could immobilize it with a static compaction tool. A hole grew in the sand wall as the tool realigned the grains. He slipped out and her ears followed his progress to the surface.</v>
      </c>
      <c r="G6307" t="str">
        <f t="shared" si="789"/>
        <v>&lt;p class="indent"&gt;</v>
      </c>
      <c r="H6307">
        <v>1</v>
      </c>
      <c r="I6307">
        <f t="shared" si="794"/>
        <v>30</v>
      </c>
      <c r="J6307">
        <f t="shared" ca="1" si="793"/>
        <v>3076</v>
      </c>
      <c r="K6307" t="str">
        <f>IF(OR(E6307="start",AND(E6307="end",E6306="start")),"Y","N")</f>
        <v>N</v>
      </c>
      <c r="L6307" t="str">
        <f t="shared" si="790"/>
        <v/>
      </c>
    </row>
    <row r="6308" spans="1:12" x14ac:dyDescent="0.25">
      <c r="A6308">
        <v>6307</v>
      </c>
      <c r="B6308" s="1" t="s">
        <v>9</v>
      </c>
      <c r="C6308" t="str">
        <f t="shared" si="796"/>
        <v>&lt;p class="indent"&gt;Sand rasped as he opened the sphincter and a burred fizzle of grains ran into the tent before he could immobilize it with a static compaction tool. A hole grew in the sand wall as the tool realigned the grains. He slipped out and her ears followed his progress to the surface. &lt;/p&gt;</v>
      </c>
      <c r="D6308">
        <f t="shared" si="792"/>
        <v>4</v>
      </c>
      <c r="E6308" t="str">
        <f t="shared" si="791"/>
        <v>end</v>
      </c>
      <c r="F6308" t="str">
        <f t="shared" si="795"/>
        <v>&lt;p class="indent"&gt;Sand rasped as he opened the sphincter and a burred fizzle of grains ran into the tent before he could immobilize it with a static compaction tool. A hole grew in the sand wall as the tool realigned the grains. He slipped out and her ears followed his progress to the surface. &lt;/p&gt;</v>
      </c>
      <c r="G6308" t="str">
        <f t="shared" si="789"/>
        <v>&lt;p class="indent"&gt;</v>
      </c>
      <c r="H6308">
        <v>1</v>
      </c>
      <c r="I6308">
        <f t="shared" si="794"/>
        <v>30</v>
      </c>
      <c r="J6308">
        <f t="shared" ca="1" si="793"/>
        <v>3076</v>
      </c>
      <c r="K6308" t="str">
        <f>IF(OR(E6308="start",AND(E6308="end",E6307="start")),"Y","N")</f>
        <v>N</v>
      </c>
      <c r="L6308" t="str">
        <f t="shared" si="790"/>
        <v>&lt;p class="indent"&gt;Sand rasped as he opened the sphincter and a burred fizzle of grains ran into the tent before he could immobilize it with a static compaction tool. A hole grew in the sand wall as the tool realigned the grains. He slipped out and her ears followed his progress to the surface. &lt;/p&gt;</v>
      </c>
    </row>
    <row r="6309" spans="1:12" x14ac:dyDescent="0.25">
      <c r="A6309">
        <v>6308</v>
      </c>
      <c r="B6309" s="1" t="s">
        <v>4904</v>
      </c>
      <c r="C6309" t="str">
        <f t="shared" si="796"/>
        <v>&lt;p class="indent"&gt;&lt;em&gt;What will we find out there?&lt;/em&gt; she wondered. &lt;em&gt;Harkonnen troops and the Sardaukar, those are dangers we can expect. But what of the dangers we don’t know?&lt;/em&gt;&lt;/p&gt;</v>
      </c>
      <c r="D6309">
        <f t="shared" si="792"/>
        <v>1</v>
      </c>
      <c r="E6309" t="str">
        <f t="shared" si="791"/>
        <v>end</v>
      </c>
      <c r="F6309" t="str">
        <f t="shared" si="795"/>
        <v>&lt;p class="indent"&gt;&lt;em&gt;What will we find out there?&lt;/em&gt; she wondered. &lt;em&gt;Harkonnen troops and the Sardaukar, those are dangers we can expect. But what of the dangers we don’t know?&lt;/em&gt;&lt;/p&gt;</v>
      </c>
      <c r="G6309" t="str">
        <f t="shared" si="789"/>
        <v>&lt;p class="indent"&gt;</v>
      </c>
      <c r="H6309">
        <v>1</v>
      </c>
      <c r="I6309">
        <f t="shared" si="794"/>
        <v>30</v>
      </c>
      <c r="J6309">
        <f t="shared" ca="1" si="793"/>
        <v>3077</v>
      </c>
      <c r="K6309" t="str">
        <f>IF(OR(E6309="start",AND(E6309="end",E6308="start")),"Y","N")</f>
        <v>N</v>
      </c>
      <c r="L6309" t="str">
        <f t="shared" si="790"/>
        <v>&lt;p class="indent"&gt;&lt;em&gt;What will we find out there?&lt;/em&gt; she wondered. &lt;em&gt;Harkonnen troops and the Sardaukar, those are dangers we can expect. But what of the dangers we don’t know?&lt;/em&gt;&lt;/p&gt;</v>
      </c>
    </row>
    <row r="6310" spans="1:12" x14ac:dyDescent="0.25">
      <c r="A6310">
        <v>6309</v>
      </c>
      <c r="B6310" s="1" t="s">
        <v>4905</v>
      </c>
      <c r="C6310" t="str">
        <f t="shared" si="796"/>
        <v>&lt;p class="indent"&gt;She thought of the compaction tool and the other strange &lt;a id="page230"/&gt;instruments in the pack. Each of these tools suddenly stood in her mind as a sign of mysterious dangers.</v>
      </c>
      <c r="D6310">
        <f t="shared" si="792"/>
        <v>1</v>
      </c>
      <c r="E6310" t="str">
        <f t="shared" si="791"/>
        <v>end</v>
      </c>
      <c r="F6310" t="str">
        <f t="shared" si="795"/>
        <v>&lt;p class="indent"&gt;She thought of the compaction tool and the other strange &lt;a id="page230"/&gt;instruments in the pack. Each of these tools suddenly stood in her mind as a sign of mysterious dangers.</v>
      </c>
      <c r="G6310" t="str">
        <f t="shared" ref="G6310:G6373" si="797">IFERROR(LEFT(F6310,FIND("&gt;",F6310)),G6309)</f>
        <v>&lt;p class="indent"&gt;</v>
      </c>
      <c r="H6310">
        <v>1</v>
      </c>
      <c r="I6310">
        <f t="shared" si="794"/>
        <v>30</v>
      </c>
      <c r="J6310">
        <f t="shared" ca="1" si="793"/>
        <v>3078</v>
      </c>
      <c r="K6310" t="str">
        <f>IF(OR(E6310="start",AND(E6310="end",E6309="start")),"Y","N")</f>
        <v>N</v>
      </c>
      <c r="L6310" t="str">
        <f t="shared" si="790"/>
        <v/>
      </c>
    </row>
    <row r="6311" spans="1:12" x14ac:dyDescent="0.25">
      <c r="A6311">
        <v>6310</v>
      </c>
      <c r="B6311" s="1" t="s">
        <v>9</v>
      </c>
      <c r="C6311" t="str">
        <f t="shared" si="796"/>
        <v>&lt;p class="indent"&gt;She thought of the compaction tool and the other strange &lt;a id="page230"/&gt;instruments in the pack. Each of these tools suddenly stood in her mind as a sign of mysterious dangers. &lt;/p&gt;</v>
      </c>
      <c r="D6311">
        <f t="shared" si="792"/>
        <v>2</v>
      </c>
      <c r="E6311" t="str">
        <f t="shared" si="791"/>
        <v>end</v>
      </c>
      <c r="F6311" t="str">
        <f t="shared" si="795"/>
        <v>&lt;p class="indent"&gt;She thought of the compaction tool and the other strange &lt;a id="page230"/&gt;instruments in the pack. Each of these tools suddenly stood in her mind as a sign of mysterious dangers. &lt;/p&gt;</v>
      </c>
      <c r="G6311" t="str">
        <f t="shared" si="797"/>
        <v>&lt;p class="indent"&gt;</v>
      </c>
      <c r="H6311">
        <v>1</v>
      </c>
      <c r="I6311">
        <f t="shared" si="794"/>
        <v>30</v>
      </c>
      <c r="J6311">
        <f t="shared" ca="1" si="793"/>
        <v>3078</v>
      </c>
      <c r="K6311" t="str">
        <f>IF(OR(E6311="start",AND(E6311="end",E6310="start")),"Y","N")</f>
        <v>N</v>
      </c>
      <c r="L6311" t="str">
        <f t="shared" si="790"/>
        <v>&lt;p class="indent"&gt;She thought of the compaction tool and the other strange &lt;a id="page230"/&gt;instruments in the pack. Each of these tools suddenly stood in her mind as a sign of mysterious dangers. &lt;/p&gt;</v>
      </c>
    </row>
    <row r="6312" spans="1:12" x14ac:dyDescent="0.25">
      <c r="A6312">
        <v>6311</v>
      </c>
      <c r="B6312" s="1" t="s">
        <v>4906</v>
      </c>
      <c r="C6312" t="str">
        <f t="shared" si="796"/>
        <v>&lt;p class="indent"&gt;She felt then a hot breeze from surface sand touch her cheeks where they were exposed above the filter.&lt;/p&gt;</v>
      </c>
      <c r="D6312">
        <f t="shared" si="792"/>
        <v>1</v>
      </c>
      <c r="E6312" t="str">
        <f t="shared" si="791"/>
        <v>end</v>
      </c>
      <c r="F6312" t="str">
        <f t="shared" si="795"/>
        <v>&lt;p class="indent"&gt;She felt then a hot breeze from surface sand touch her cheeks where they were exposed above the filter.&lt;/p&gt;</v>
      </c>
      <c r="G6312" t="str">
        <f t="shared" si="797"/>
        <v>&lt;p class="indent"&gt;</v>
      </c>
      <c r="H6312">
        <v>1</v>
      </c>
      <c r="I6312">
        <f t="shared" si="794"/>
        <v>30</v>
      </c>
      <c r="J6312">
        <f t="shared" ca="1" si="793"/>
        <v>3079</v>
      </c>
      <c r="K6312" t="str">
        <f>IF(OR(E6312="start",AND(E6312="end",E6311="start")),"Y","N")</f>
        <v>N</v>
      </c>
      <c r="L6312" t="str">
        <f t="shared" si="790"/>
        <v>&lt;p class="indent"&gt;She felt then a hot breeze from surface sand touch her cheeks where they were exposed above the filter.&lt;/p&gt;</v>
      </c>
    </row>
    <row r="6313" spans="1:12" x14ac:dyDescent="0.25">
      <c r="A6313">
        <v>6312</v>
      </c>
      <c r="B6313" s="1" t="s">
        <v>4907</v>
      </c>
      <c r="C6313" t="str">
        <f t="shared" si="796"/>
        <v>&lt;p class="indent"&gt;‘Pass up the pack.’ It was Paul’s voice, low and guarded.&lt;/p&gt;</v>
      </c>
      <c r="D6313">
        <f t="shared" si="792"/>
        <v>1</v>
      </c>
      <c r="E6313" t="str">
        <f t="shared" si="791"/>
        <v>end</v>
      </c>
      <c r="F6313" t="str">
        <f t="shared" si="795"/>
        <v>&lt;p class="indent"&gt;‘Pass up the pack.’ It was Paul’s voice, low and guarded.&lt;/p&gt;</v>
      </c>
      <c r="G6313" t="str">
        <f t="shared" si="797"/>
        <v>&lt;p class="indent"&gt;</v>
      </c>
      <c r="H6313">
        <v>1</v>
      </c>
      <c r="I6313">
        <f t="shared" si="794"/>
        <v>30</v>
      </c>
      <c r="J6313">
        <f t="shared" ca="1" si="793"/>
        <v>3080</v>
      </c>
      <c r="K6313" t="str">
        <f>IF(OR(E6313="start",AND(E6313="end",E6312="start")),"Y","N")</f>
        <v>N</v>
      </c>
      <c r="L6313" t="str">
        <f t="shared" si="790"/>
        <v>&lt;p class="indent"&gt;‘Pass up the pack.’ It was Paul’s voice, low and guarded.&lt;/p&gt;</v>
      </c>
    </row>
    <row r="6314" spans="1:12" x14ac:dyDescent="0.25">
      <c r="A6314">
        <v>6313</v>
      </c>
      <c r="B6314" s="1" t="s">
        <v>4908</v>
      </c>
      <c r="C6314" t="str">
        <f t="shared" si="796"/>
        <v>&lt;p class="indent"&gt;She moved to obey, heard the water literjons gurgle as she shoved the pack across the floor. She peered upward, saw Paul framed</v>
      </c>
      <c r="D6314">
        <f t="shared" si="792"/>
        <v>1</v>
      </c>
      <c r="E6314" t="str">
        <f t="shared" si="791"/>
        <v>end</v>
      </c>
      <c r="F6314" t="str">
        <f t="shared" si="795"/>
        <v>&lt;p class="indent"&gt;She moved to obey, heard the water literjons gurgle as she shoved the pack across the floor. She peered upward, saw Paul framed</v>
      </c>
      <c r="G6314" t="str">
        <f t="shared" si="797"/>
        <v>&lt;p class="indent"&gt;</v>
      </c>
      <c r="H6314">
        <v>1</v>
      </c>
      <c r="I6314">
        <f t="shared" si="794"/>
        <v>30</v>
      </c>
      <c r="J6314">
        <f t="shared" ca="1" si="793"/>
        <v>3081</v>
      </c>
      <c r="K6314" t="str">
        <f>IF(OR(E6314="start",AND(E6314="end",E6313="start")),"Y","N")</f>
        <v>N</v>
      </c>
      <c r="L6314" t="str">
        <f t="shared" si="790"/>
        <v/>
      </c>
    </row>
    <row r="6315" spans="1:12" x14ac:dyDescent="0.25">
      <c r="A6315">
        <v>6314</v>
      </c>
      <c r="B6315" s="1" t="s">
        <v>4909</v>
      </c>
      <c r="C6315" t="str">
        <f t="shared" si="796"/>
        <v>&lt;p class="indent"&gt;She moved to obey, heard the water literjons gurgle as she shoved the pack across the floor. She peered upward, saw Paul framed against stars.</v>
      </c>
      <c r="D6315">
        <f t="shared" si="792"/>
        <v>2</v>
      </c>
      <c r="E6315" t="str">
        <f t="shared" si="791"/>
        <v>end</v>
      </c>
      <c r="F6315" t="str">
        <f t="shared" si="795"/>
        <v>&lt;p class="indent"&gt;She moved to obey, heard the water literjons gurgle as she shoved the pack across the floor. She peered upward, saw Paul framed against stars.</v>
      </c>
      <c r="G6315" t="str">
        <f t="shared" si="797"/>
        <v>&lt;p class="indent"&gt;</v>
      </c>
      <c r="H6315">
        <v>1</v>
      </c>
      <c r="I6315">
        <f t="shared" si="794"/>
        <v>30</v>
      </c>
      <c r="J6315">
        <f t="shared" ca="1" si="793"/>
        <v>3081</v>
      </c>
      <c r="K6315" t="str">
        <f>IF(OR(E6315="start",AND(E6315="end",E6314="start")),"Y","N")</f>
        <v>N</v>
      </c>
      <c r="L6315" t="str">
        <f t="shared" si="790"/>
        <v/>
      </c>
    </row>
    <row r="6316" spans="1:12" x14ac:dyDescent="0.25">
      <c r="A6316">
        <v>6315</v>
      </c>
      <c r="B6316" s="1" t="s">
        <v>9</v>
      </c>
      <c r="C6316" t="str">
        <f t="shared" si="796"/>
        <v>&lt;p class="indent"&gt;She moved to obey, heard the water literjons gurgle as she shoved the pack across the floor. She peered upward, saw Paul framed against stars. &lt;/p&gt;</v>
      </c>
      <c r="D6316">
        <f t="shared" si="792"/>
        <v>3</v>
      </c>
      <c r="E6316" t="str">
        <f t="shared" si="791"/>
        <v>end</v>
      </c>
      <c r="F6316" t="str">
        <f t="shared" si="795"/>
        <v>&lt;p class="indent"&gt;She moved to obey, heard the water literjons gurgle as she shoved the pack across the floor. She peered upward, saw Paul framed against stars. &lt;/p&gt;</v>
      </c>
      <c r="G6316" t="str">
        <f t="shared" si="797"/>
        <v>&lt;p class="indent"&gt;</v>
      </c>
      <c r="H6316">
        <v>1</v>
      </c>
      <c r="I6316">
        <f t="shared" si="794"/>
        <v>30</v>
      </c>
      <c r="J6316">
        <f t="shared" ca="1" si="793"/>
        <v>3081</v>
      </c>
      <c r="K6316" t="str">
        <f>IF(OR(E6316="start",AND(E6316="end",E6315="start")),"Y","N")</f>
        <v>N</v>
      </c>
      <c r="L6316" t="str">
        <f t="shared" si="790"/>
        <v>&lt;p class="indent"&gt;She moved to obey, heard the water literjons gurgle as she shoved the pack across the floor. She peered upward, saw Paul framed against stars. &lt;/p&gt;</v>
      </c>
    </row>
    <row r="6317" spans="1:12" x14ac:dyDescent="0.25">
      <c r="A6317">
        <v>6316</v>
      </c>
      <c r="B6317" s="1" t="s">
        <v>4910</v>
      </c>
      <c r="C6317" t="str">
        <f t="shared" si="796"/>
        <v>&lt;p class="indent"&gt;‘Here,’ he said and reached down, pulled the pack to the surface.&lt;/p&gt;</v>
      </c>
      <c r="D6317">
        <f t="shared" si="792"/>
        <v>1</v>
      </c>
      <c r="E6317" t="str">
        <f t="shared" si="791"/>
        <v>end</v>
      </c>
      <c r="F6317" t="str">
        <f t="shared" si="795"/>
        <v>&lt;p class="indent"&gt;‘Here,’ he said and reached down, pulled the pack to the surface.&lt;/p&gt;</v>
      </c>
      <c r="G6317" t="str">
        <f t="shared" si="797"/>
        <v>&lt;p class="indent"&gt;</v>
      </c>
      <c r="H6317">
        <v>1</v>
      </c>
      <c r="I6317">
        <f t="shared" si="794"/>
        <v>30</v>
      </c>
      <c r="J6317">
        <f t="shared" ca="1" si="793"/>
        <v>3082</v>
      </c>
      <c r="K6317" t="str">
        <f>IF(OR(E6317="start",AND(E6317="end",E6316="start")),"Y","N")</f>
        <v>N</v>
      </c>
      <c r="L6317" t="str">
        <f t="shared" si="790"/>
        <v>&lt;p class="indent"&gt;‘Here,’ he said and reached down, pulled the pack to the surface.&lt;/p&gt;</v>
      </c>
    </row>
    <row r="6318" spans="1:12" x14ac:dyDescent="0.25">
      <c r="A6318">
        <v>6317</v>
      </c>
      <c r="B6318" s="1" t="s">
        <v>4911</v>
      </c>
      <c r="C6318" t="str">
        <f t="shared" si="796"/>
        <v>&lt;p class="indent"&gt;Now she saw only the circle of stars. They were like the luminous tips of weapons aimed down at her. A shower of meteors crossed</v>
      </c>
      <c r="D6318">
        <f t="shared" si="792"/>
        <v>1</v>
      </c>
      <c r="E6318" t="str">
        <f t="shared" si="791"/>
        <v>end</v>
      </c>
      <c r="F6318" t="str">
        <f t="shared" si="795"/>
        <v>&lt;p class="indent"&gt;Now she saw only the circle of stars. They were like the luminous tips of weapons aimed down at her. A shower of meteors crossed</v>
      </c>
      <c r="G6318" t="str">
        <f t="shared" si="797"/>
        <v>&lt;p class="indent"&gt;</v>
      </c>
      <c r="H6318">
        <v>1</v>
      </c>
      <c r="I6318">
        <f t="shared" si="794"/>
        <v>30</v>
      </c>
      <c r="J6318">
        <f t="shared" ca="1" si="793"/>
        <v>3083</v>
      </c>
      <c r="K6318" t="str">
        <f>IF(OR(E6318="start",AND(E6318="end",E6317="start")),"Y","N")</f>
        <v>N</v>
      </c>
      <c r="L6318" t="str">
        <f t="shared" si="790"/>
        <v/>
      </c>
    </row>
    <row r="6319" spans="1:12" x14ac:dyDescent="0.25">
      <c r="A6319">
        <v>6318</v>
      </c>
      <c r="B6319" s="1" t="s">
        <v>4912</v>
      </c>
      <c r="C6319" t="str">
        <f t="shared" si="796"/>
        <v>&lt;p class="indent"&gt;Now she saw only the circle of stars. They were like the luminous tips of weapons aimed down at her. A shower of meteors crossed her patch of night. The meteors seemed to her like a warning, like tiger stripes, like luminous grave slats clabbering her</v>
      </c>
      <c r="D6319">
        <f t="shared" si="792"/>
        <v>2</v>
      </c>
      <c r="E6319" t="str">
        <f t="shared" si="791"/>
        <v>end</v>
      </c>
      <c r="F6319" t="str">
        <f t="shared" si="795"/>
        <v>&lt;p class="indent"&gt;Now she saw only the circle of stars. They were like the luminous tips of weapons aimed down at her. A shower of meteors crossed her patch of night. The meteors seemed to her like a warning, like tiger stripes, like luminous grave slats clabbering her</v>
      </c>
      <c r="G6319" t="str">
        <f t="shared" si="797"/>
        <v>&lt;p class="indent"&gt;</v>
      </c>
      <c r="H6319">
        <v>1</v>
      </c>
      <c r="I6319">
        <f t="shared" si="794"/>
        <v>30</v>
      </c>
      <c r="J6319">
        <f t="shared" ca="1" si="793"/>
        <v>3083</v>
      </c>
      <c r="K6319" t="str">
        <f>IF(OR(E6319="start",AND(E6319="end",E6318="start")),"Y","N")</f>
        <v>N</v>
      </c>
      <c r="L6319" t="str">
        <f t="shared" si="790"/>
        <v/>
      </c>
    </row>
    <row r="6320" spans="1:12" x14ac:dyDescent="0.25">
      <c r="A6320">
        <v>6319</v>
      </c>
      <c r="B6320" s="1" t="s">
        <v>4913</v>
      </c>
      <c r="C6320" t="str">
        <f t="shared" si="796"/>
        <v>&lt;p class="indent"&gt;Now she saw only the circle of stars. They were like the luminous tips of weapons aimed down at her. A shower of meteors crossed her patch of night. The meteors seemed to her like a warning, like tiger stripes, like luminous grave slats clabbering her blood. And she felt the chill of the price on their heads.</v>
      </c>
      <c r="D6320">
        <f t="shared" si="792"/>
        <v>3</v>
      </c>
      <c r="E6320" t="str">
        <f t="shared" si="791"/>
        <v>end</v>
      </c>
      <c r="F6320" t="str">
        <f t="shared" si="795"/>
        <v>&lt;p class="indent"&gt;Now she saw only the circle of stars. They were like the luminous tips of weapons aimed down at her. A shower of meteors crossed her patch of night. The meteors seemed to her like a warning, like tiger stripes, like luminous grave slats clabbering her blood. And she felt the chill of the price on their heads.</v>
      </c>
      <c r="G6320" t="str">
        <f t="shared" si="797"/>
        <v>&lt;p class="indent"&gt;</v>
      </c>
      <c r="H6320">
        <v>1</v>
      </c>
      <c r="I6320">
        <f t="shared" si="794"/>
        <v>30</v>
      </c>
      <c r="J6320">
        <f t="shared" ca="1" si="793"/>
        <v>3083</v>
      </c>
      <c r="K6320" t="str">
        <f>IF(OR(E6320="start",AND(E6320="end",E6319="start")),"Y","N")</f>
        <v>N</v>
      </c>
      <c r="L6320" t="str">
        <f t="shared" si="790"/>
        <v/>
      </c>
    </row>
    <row r="6321" spans="1:12" x14ac:dyDescent="0.25">
      <c r="A6321">
        <v>6320</v>
      </c>
      <c r="B6321" s="1" t="s">
        <v>9</v>
      </c>
      <c r="C6321" t="str">
        <f t="shared" si="796"/>
        <v>&lt;p class="indent"&gt;Now she saw only the circle of stars. They were like the luminous tips of weapons aimed down at her. A shower of meteors crossed her patch of night. The meteors seemed to her like a warning, like tiger stripes, like luminous grave slats clabbering her blood. And she felt the chill of the price on their heads. &lt;/p&gt;</v>
      </c>
      <c r="D6321">
        <f t="shared" si="792"/>
        <v>4</v>
      </c>
      <c r="E6321" t="str">
        <f t="shared" si="791"/>
        <v>end</v>
      </c>
      <c r="F6321" t="str">
        <f t="shared" si="795"/>
        <v>&lt;p class="indent"&gt;Now she saw only the circle of stars. They were like the luminous tips of weapons aimed down at her. A shower of meteors crossed her patch of night. The meteors seemed to her like a warning, like tiger stripes, like luminous grave slats clabbering her blood. And she felt the chill of the price on their heads. &lt;/p&gt;</v>
      </c>
      <c r="G6321" t="str">
        <f t="shared" si="797"/>
        <v>&lt;p class="indent"&gt;</v>
      </c>
      <c r="H6321">
        <v>1</v>
      </c>
      <c r="I6321">
        <f t="shared" si="794"/>
        <v>30</v>
      </c>
      <c r="J6321">
        <f t="shared" ca="1" si="793"/>
        <v>3083</v>
      </c>
      <c r="K6321" t="str">
        <f>IF(OR(E6321="start",AND(E6321="end",E6320="start")),"Y","N")</f>
        <v>N</v>
      </c>
      <c r="L6321" t="str">
        <f t="shared" si="790"/>
        <v>&lt;p class="indent"&gt;Now she saw only the circle of stars. They were like the luminous tips of weapons aimed down at her. A shower of meteors crossed her patch of night. The meteors seemed to her like a warning, like tiger stripes, like luminous grave slats clabbering her blood. And she felt the chill of the price on their heads. &lt;/p&gt;</v>
      </c>
    </row>
    <row r="6322" spans="1:12" x14ac:dyDescent="0.25">
      <c r="A6322">
        <v>6321</v>
      </c>
      <c r="B6322" s="1" t="s">
        <v>4914</v>
      </c>
      <c r="C6322" t="str">
        <f t="shared" si="796"/>
        <v>&lt;p class="indent"&gt;‘Hurry up,’ Paul said. ‘I want to collapse the tent.’&lt;/p&gt;</v>
      </c>
      <c r="D6322">
        <f t="shared" si="792"/>
        <v>1</v>
      </c>
      <c r="E6322" t="str">
        <f t="shared" si="791"/>
        <v>end</v>
      </c>
      <c r="F6322" t="str">
        <f t="shared" si="795"/>
        <v>&lt;p class="indent"&gt;‘Hurry up,’ Paul said. ‘I want to collapse the tent.’&lt;/p&gt;</v>
      </c>
      <c r="G6322" t="str">
        <f t="shared" si="797"/>
        <v>&lt;p class="indent"&gt;</v>
      </c>
      <c r="H6322">
        <v>1</v>
      </c>
      <c r="I6322">
        <f t="shared" si="794"/>
        <v>30</v>
      </c>
      <c r="J6322">
        <f t="shared" ca="1" si="793"/>
        <v>3084</v>
      </c>
      <c r="K6322" t="str">
        <f>IF(OR(E6322="start",AND(E6322="end",E6321="start")),"Y","N")</f>
        <v>N</v>
      </c>
      <c r="L6322" t="str">
        <f t="shared" si="790"/>
        <v>&lt;p class="indent"&gt;‘Hurry up,’ Paul said. ‘I want to collapse the tent.’&lt;/p&gt;</v>
      </c>
    </row>
    <row r="6323" spans="1:12" x14ac:dyDescent="0.25">
      <c r="A6323">
        <v>6322</v>
      </c>
      <c r="B6323" s="1" t="s">
        <v>4915</v>
      </c>
      <c r="C6323" t="str">
        <f t="shared" si="796"/>
        <v>&lt;p class="indent"&gt;A shower of sand from the surface brushed her left hand. &lt;em&gt;How much sand will the hand hold?&lt;/em&gt; she asked herself.</v>
      </c>
      <c r="D6323">
        <f t="shared" si="792"/>
        <v>1</v>
      </c>
      <c r="E6323" t="str">
        <f t="shared" si="791"/>
        <v>end</v>
      </c>
      <c r="F6323" t="str">
        <f t="shared" si="795"/>
        <v>&lt;p class="indent"&gt;A shower of sand from the surface brushed her left hand. &lt;em&gt;How much sand will the hand hold?&lt;/em&gt; she asked herself.</v>
      </c>
      <c r="G6323" t="str">
        <f t="shared" si="797"/>
        <v>&lt;p class="indent"&gt;</v>
      </c>
      <c r="H6323">
        <v>1</v>
      </c>
      <c r="I6323">
        <f t="shared" si="794"/>
        <v>30</v>
      </c>
      <c r="J6323">
        <f t="shared" ca="1" si="793"/>
        <v>3085</v>
      </c>
      <c r="K6323" t="str">
        <f>IF(OR(E6323="start",AND(E6323="end",E6322="start")),"Y","N")</f>
        <v>N</v>
      </c>
      <c r="L6323" t="str">
        <f t="shared" si="790"/>
        <v/>
      </c>
    </row>
    <row r="6324" spans="1:12" x14ac:dyDescent="0.25">
      <c r="A6324">
        <v>6323</v>
      </c>
      <c r="B6324" s="1" t="s">
        <v>9</v>
      </c>
      <c r="C6324" t="str">
        <f t="shared" si="796"/>
        <v>&lt;p class="indent"&gt;A shower of sand from the surface brushed her left hand. &lt;em&gt;How much sand will the hand hold?&lt;/em&gt; she asked herself. &lt;/p&gt;</v>
      </c>
      <c r="D6324">
        <f t="shared" si="792"/>
        <v>2</v>
      </c>
      <c r="E6324" t="str">
        <f t="shared" si="791"/>
        <v>end</v>
      </c>
      <c r="F6324" t="str">
        <f t="shared" si="795"/>
        <v>&lt;p class="indent"&gt;A shower of sand from the surface brushed her left hand. &lt;em&gt;How much sand will the hand hold?&lt;/em&gt; she asked herself. &lt;/p&gt;</v>
      </c>
      <c r="G6324" t="str">
        <f t="shared" si="797"/>
        <v>&lt;p class="indent"&gt;</v>
      </c>
      <c r="H6324">
        <v>1</v>
      </c>
      <c r="I6324">
        <f t="shared" si="794"/>
        <v>30</v>
      </c>
      <c r="J6324">
        <f t="shared" ca="1" si="793"/>
        <v>3085</v>
      </c>
      <c r="K6324" t="str">
        <f>IF(OR(E6324="start",AND(E6324="end",E6323="start")),"Y","N")</f>
        <v>N</v>
      </c>
      <c r="L6324" t="str">
        <f t="shared" si="790"/>
        <v>&lt;p class="indent"&gt;A shower of sand from the surface brushed her left hand. &lt;em&gt;How much sand will the hand hold?&lt;/em&gt; she asked herself. &lt;/p&gt;</v>
      </c>
    </row>
    <row r="6325" spans="1:12" x14ac:dyDescent="0.25">
      <c r="A6325">
        <v>6324</v>
      </c>
      <c r="B6325" s="1" t="s">
        <v>4916</v>
      </c>
      <c r="C6325" t="str">
        <f t="shared" si="796"/>
        <v>&lt;p class="indent"&gt;‘Shall I help you?’ Paul asked.&lt;/p&gt;</v>
      </c>
      <c r="D6325">
        <f t="shared" si="792"/>
        <v>1</v>
      </c>
      <c r="E6325" t="str">
        <f t="shared" si="791"/>
        <v>end</v>
      </c>
      <c r="F6325" t="str">
        <f t="shared" si="795"/>
        <v>&lt;p class="indent"&gt;‘Shall I help you?’ Paul asked.&lt;/p&gt;</v>
      </c>
      <c r="G6325" t="str">
        <f t="shared" si="797"/>
        <v>&lt;p class="indent"&gt;</v>
      </c>
      <c r="H6325">
        <v>1</v>
      </c>
      <c r="I6325">
        <f t="shared" si="794"/>
        <v>30</v>
      </c>
      <c r="J6325">
        <f t="shared" ca="1" si="793"/>
        <v>3086</v>
      </c>
      <c r="K6325" t="str">
        <f>IF(OR(E6325="start",AND(E6325="end",E6324="start")),"Y","N")</f>
        <v>N</v>
      </c>
      <c r="L6325" t="str">
        <f t="shared" si="790"/>
        <v>&lt;p class="indent"&gt;‘Shall I help you?’ Paul asked.&lt;/p&gt;</v>
      </c>
    </row>
    <row r="6326" spans="1:12" x14ac:dyDescent="0.25">
      <c r="A6326">
        <v>6325</v>
      </c>
      <c r="B6326" s="1" t="s">
        <v>1318</v>
      </c>
      <c r="C6326" t="str">
        <f t="shared" si="796"/>
        <v>&lt;p class="indent"&gt;‘No.’&lt;/p&gt;</v>
      </c>
      <c r="D6326">
        <f t="shared" si="792"/>
        <v>1</v>
      </c>
      <c r="E6326" t="str">
        <f t="shared" si="791"/>
        <v>end</v>
      </c>
      <c r="F6326" t="str">
        <f t="shared" si="795"/>
        <v>&lt;p class="indent"&gt;‘No.’&lt;/p&gt;</v>
      </c>
      <c r="G6326" t="str">
        <f t="shared" si="797"/>
        <v>&lt;p class="indent"&gt;</v>
      </c>
      <c r="H6326">
        <v>1</v>
      </c>
      <c r="I6326">
        <f t="shared" si="794"/>
        <v>30</v>
      </c>
      <c r="J6326">
        <f t="shared" ca="1" si="793"/>
        <v>3087</v>
      </c>
      <c r="K6326" t="str">
        <f>IF(OR(E6326="start",AND(E6326="end",E6325="start")),"Y","N")</f>
        <v>N</v>
      </c>
      <c r="L6326" t="str">
        <f t="shared" si="790"/>
        <v>&lt;p class="indent"&gt;‘No.’&lt;/p&gt;</v>
      </c>
    </row>
    <row r="6327" spans="1:12" x14ac:dyDescent="0.25">
      <c r="A6327">
        <v>6326</v>
      </c>
      <c r="B6327" s="1" t="s">
        <v>4917</v>
      </c>
      <c r="C6327" t="str">
        <f t="shared" si="796"/>
        <v>&lt;p class="indent"&gt;She swallowed in a dry throat, slipped into the hole, felt static-packed sand rasp under her hands. Paul reached down, took</v>
      </c>
      <c r="D6327">
        <f t="shared" si="792"/>
        <v>1</v>
      </c>
      <c r="E6327" t="str">
        <f t="shared" si="791"/>
        <v>end</v>
      </c>
      <c r="F6327" t="str">
        <f t="shared" si="795"/>
        <v>&lt;p class="indent"&gt;She swallowed in a dry throat, slipped into the hole, felt static-packed sand rasp under her hands. Paul reached down, took</v>
      </c>
      <c r="G6327" t="str">
        <f t="shared" si="797"/>
        <v>&lt;p class="indent"&gt;</v>
      </c>
      <c r="H6327">
        <v>1</v>
      </c>
      <c r="I6327">
        <f t="shared" si="794"/>
        <v>30</v>
      </c>
      <c r="J6327">
        <f t="shared" ca="1" si="793"/>
        <v>3088</v>
      </c>
      <c r="K6327" t="str">
        <f>IF(OR(E6327="start",AND(E6327="end",E6326="start")),"Y","N")</f>
        <v>N</v>
      </c>
      <c r="L6327" t="str">
        <f t="shared" si="790"/>
        <v/>
      </c>
    </row>
    <row r="6328" spans="1:12" x14ac:dyDescent="0.25">
      <c r="A6328">
        <v>6327</v>
      </c>
      <c r="B6328" s="1" t="s">
        <v>4918</v>
      </c>
      <c r="C6328" t="str">
        <f t="shared" si="796"/>
        <v>&lt;p class="indent"&gt;She swallowed in a dry throat, slipped into the hole, felt static-packed sand rasp under her hands. Paul reached down, took her arm. She stood beside him on a smooth patch of starlit desert, stared around. Sand almost brimmed their basin, leaving</v>
      </c>
      <c r="D6328">
        <f t="shared" si="792"/>
        <v>2</v>
      </c>
      <c r="E6328" t="str">
        <f t="shared" si="791"/>
        <v>end</v>
      </c>
      <c r="F6328" t="str">
        <f t="shared" si="795"/>
        <v>&lt;p class="indent"&gt;She swallowed in a dry throat, slipped into the hole, felt static-packed sand rasp under her hands. Paul reached down, took her arm. She stood beside him on a smooth patch of starlit desert, stared around. Sand almost brimmed their basin, leaving</v>
      </c>
      <c r="G6328" t="str">
        <f t="shared" si="797"/>
        <v>&lt;p class="indent"&gt;</v>
      </c>
      <c r="H6328">
        <v>1</v>
      </c>
      <c r="I6328">
        <f t="shared" si="794"/>
        <v>30</v>
      </c>
      <c r="J6328">
        <f t="shared" ca="1" si="793"/>
        <v>3088</v>
      </c>
      <c r="K6328" t="str">
        <f>IF(OR(E6328="start",AND(E6328="end",E6327="start")),"Y","N")</f>
        <v>N</v>
      </c>
      <c r="L6328" t="str">
        <f t="shared" si="790"/>
        <v/>
      </c>
    </row>
    <row r="6329" spans="1:12" x14ac:dyDescent="0.25">
      <c r="A6329">
        <v>6328</v>
      </c>
      <c r="B6329" s="1" t="s">
        <v>4919</v>
      </c>
      <c r="C6329" t="str">
        <f t="shared" si="796"/>
        <v>&lt;p class="indent"&gt;She swallowed in a dry throat, slipped into the hole, felt static-packed sand rasp under her hands. Paul reached down, took her arm. She stood beside him on a smooth patch of starlit desert, stared around. Sand almost brimmed their basin, leaving only a dim lip of surrounding rock. She probed the farther darkness with her trained senses.</v>
      </c>
      <c r="D6329">
        <f t="shared" si="792"/>
        <v>3</v>
      </c>
      <c r="E6329" t="str">
        <f t="shared" si="791"/>
        <v>end</v>
      </c>
      <c r="F6329" t="str">
        <f t="shared" si="795"/>
        <v>&lt;p class="indent"&gt;She swallowed in a dry throat, slipped into the hole, felt static-packed sand rasp under her hands. Paul reached down, took her arm. She stood beside him on a smooth patch of starlit desert, stared around. Sand almost brimmed their basin, leaving only a dim lip of surrounding rock. She probed the farther darkness with her trained senses.</v>
      </c>
      <c r="G6329" t="str">
        <f t="shared" si="797"/>
        <v>&lt;p class="indent"&gt;</v>
      </c>
      <c r="H6329">
        <v>1</v>
      </c>
      <c r="I6329">
        <f t="shared" si="794"/>
        <v>30</v>
      </c>
      <c r="J6329">
        <f t="shared" ca="1" si="793"/>
        <v>3088</v>
      </c>
      <c r="K6329" t="str">
        <f>IF(OR(E6329="start",AND(E6329="end",E6328="start")),"Y","N")</f>
        <v>N</v>
      </c>
      <c r="L6329" t="str">
        <f t="shared" si="790"/>
        <v/>
      </c>
    </row>
    <row r="6330" spans="1:12" x14ac:dyDescent="0.25">
      <c r="A6330">
        <v>6329</v>
      </c>
      <c r="B6330" s="1" t="s">
        <v>9</v>
      </c>
      <c r="C6330" t="str">
        <f t="shared" si="796"/>
        <v>&lt;p class="indent"&gt;She swallowed in a dry throat, slipped into the hole, felt static-packed sand rasp under her hands. Paul reached down, took her arm. She stood beside him on a smooth patch of starlit desert, stared around. Sand almost brimmed their basin, leaving only a dim lip of surrounding rock. She probed the farther darkness with her trained senses. &lt;/p&gt;</v>
      </c>
      <c r="D6330">
        <f t="shared" si="792"/>
        <v>4</v>
      </c>
      <c r="E6330" t="str">
        <f t="shared" si="791"/>
        <v>end</v>
      </c>
      <c r="F6330" t="str">
        <f t="shared" si="795"/>
        <v>&lt;p class="indent"&gt;She swallowed in a dry throat, slipped into the hole, felt static-packed sand rasp under her hands. Paul reached down, took her arm. She stood beside him on a smooth patch of starlit desert, stared around. Sand almost brimmed their basin, leaving only a dim lip of surrounding rock. She probed the farther darkness with her trained senses. &lt;/p&gt;</v>
      </c>
      <c r="G6330" t="str">
        <f t="shared" si="797"/>
        <v>&lt;p class="indent"&gt;</v>
      </c>
      <c r="H6330">
        <v>1</v>
      </c>
      <c r="I6330">
        <f t="shared" si="794"/>
        <v>30</v>
      </c>
      <c r="J6330">
        <f t="shared" ca="1" si="793"/>
        <v>3088</v>
      </c>
      <c r="K6330" t="str">
        <f>IF(OR(E6330="start",AND(E6330="end",E6329="start")),"Y","N")</f>
        <v>N</v>
      </c>
      <c r="L6330" t="str">
        <f t="shared" ref="L6330:L6393" si="798">IF(D6330&gt;=D6331,F6330,"")</f>
        <v>&lt;p class="indent"&gt;She swallowed in a dry throat, slipped into the hole, felt static-packed sand rasp under her hands. Paul reached down, took her arm. She stood beside him on a smooth patch of starlit desert, stared around. Sand almost brimmed their basin, leaving only a dim lip of surrounding rock. She probed the farther darkness with her trained senses. &lt;/p&gt;</v>
      </c>
    </row>
    <row r="6331" spans="1:12" x14ac:dyDescent="0.25">
      <c r="A6331">
        <v>6330</v>
      </c>
      <c r="B6331" s="1" t="s">
        <v>4920</v>
      </c>
      <c r="C6331" t="str">
        <f t="shared" si="796"/>
        <v>&lt;p class="indent"&gt;Noise of small animals.&lt;/p&gt;</v>
      </c>
      <c r="D6331">
        <f t="shared" si="792"/>
        <v>1</v>
      </c>
      <c r="E6331" t="str">
        <f t="shared" si="791"/>
        <v>end</v>
      </c>
      <c r="F6331" t="str">
        <f t="shared" si="795"/>
        <v>&lt;p class="indent"&gt;Noise of small animals.&lt;/p&gt;</v>
      </c>
      <c r="G6331" t="str">
        <f t="shared" si="797"/>
        <v>&lt;p class="indent"&gt;</v>
      </c>
      <c r="H6331">
        <v>1</v>
      </c>
      <c r="I6331">
        <f t="shared" si="794"/>
        <v>30</v>
      </c>
      <c r="J6331">
        <f t="shared" ca="1" si="793"/>
        <v>3089</v>
      </c>
      <c r="K6331" t="str">
        <f>IF(OR(E6331="start",AND(E6331="end",E6330="start")),"Y","N")</f>
        <v>N</v>
      </c>
      <c r="L6331" t="str">
        <f t="shared" si="798"/>
        <v>&lt;p class="indent"&gt;Noise of small animals.&lt;/p&gt;</v>
      </c>
    </row>
    <row r="6332" spans="1:12" x14ac:dyDescent="0.25">
      <c r="A6332">
        <v>6331</v>
      </c>
      <c r="B6332" s="1" t="s">
        <v>4921</v>
      </c>
      <c r="C6332" t="str">
        <f t="shared" si="796"/>
        <v>&lt;p class="indent"&gt;Birds.&lt;/p&gt;</v>
      </c>
      <c r="D6332">
        <f t="shared" si="792"/>
        <v>1</v>
      </c>
      <c r="E6332" t="str">
        <f t="shared" si="791"/>
        <v>end</v>
      </c>
      <c r="F6332" t="str">
        <f t="shared" si="795"/>
        <v>&lt;p class="indent"&gt;Birds.&lt;/p&gt;</v>
      </c>
      <c r="G6332" t="str">
        <f t="shared" si="797"/>
        <v>&lt;p class="indent"&gt;</v>
      </c>
      <c r="H6332">
        <v>1</v>
      </c>
      <c r="I6332">
        <f t="shared" si="794"/>
        <v>30</v>
      </c>
      <c r="J6332">
        <f t="shared" ca="1" si="793"/>
        <v>3090</v>
      </c>
      <c r="K6332" t="str">
        <f>IF(OR(E6332="start",AND(E6332="end",E6331="start")),"Y","N")</f>
        <v>N</v>
      </c>
      <c r="L6332" t="str">
        <f t="shared" si="798"/>
        <v>&lt;p class="indent"&gt;Birds.&lt;/p&gt;</v>
      </c>
    </row>
    <row r="6333" spans="1:12" x14ac:dyDescent="0.25">
      <c r="A6333">
        <v>6332</v>
      </c>
      <c r="B6333" s="1" t="s">
        <v>4922</v>
      </c>
      <c r="C6333" t="str">
        <f t="shared" si="796"/>
        <v>&lt;p class="indent"&gt;A fall of dislodged sand and faint creature sounds within it.&lt;/p&gt;</v>
      </c>
      <c r="D6333">
        <f t="shared" si="792"/>
        <v>1</v>
      </c>
      <c r="E6333" t="str">
        <f t="shared" si="791"/>
        <v>end</v>
      </c>
      <c r="F6333" t="str">
        <f t="shared" si="795"/>
        <v>&lt;p class="indent"&gt;A fall of dislodged sand and faint creature sounds within it.&lt;/p&gt;</v>
      </c>
      <c r="G6333" t="str">
        <f t="shared" si="797"/>
        <v>&lt;p class="indent"&gt;</v>
      </c>
      <c r="H6333">
        <v>1</v>
      </c>
      <c r="I6333">
        <f t="shared" si="794"/>
        <v>30</v>
      </c>
      <c r="J6333">
        <f t="shared" ca="1" si="793"/>
        <v>3091</v>
      </c>
      <c r="K6333" t="str">
        <f>IF(OR(E6333="start",AND(E6333="end",E6332="start")),"Y","N")</f>
        <v>N</v>
      </c>
      <c r="L6333" t="str">
        <f t="shared" si="798"/>
        <v>&lt;p class="indent"&gt;A fall of dislodged sand and faint creature sounds within it.&lt;/p&gt;</v>
      </c>
    </row>
    <row r="6334" spans="1:12" x14ac:dyDescent="0.25">
      <c r="A6334">
        <v>6333</v>
      </c>
      <c r="B6334" s="1" t="s">
        <v>4923</v>
      </c>
      <c r="C6334" t="str">
        <f t="shared" si="796"/>
        <v>&lt;p class="indent"&gt;Paul collapsed their tent, recovering it up the hole.&lt;/p&gt;</v>
      </c>
      <c r="D6334">
        <f t="shared" si="792"/>
        <v>1</v>
      </c>
      <c r="E6334" t="str">
        <f t="shared" si="791"/>
        <v>end</v>
      </c>
      <c r="F6334" t="str">
        <f t="shared" si="795"/>
        <v>&lt;p class="indent"&gt;Paul collapsed their tent, recovering it up the hole.&lt;/p&gt;</v>
      </c>
      <c r="G6334" t="str">
        <f t="shared" si="797"/>
        <v>&lt;p class="indent"&gt;</v>
      </c>
      <c r="H6334">
        <v>1</v>
      </c>
      <c r="I6334">
        <f t="shared" si="794"/>
        <v>30</v>
      </c>
      <c r="J6334">
        <f t="shared" ca="1" si="793"/>
        <v>3092</v>
      </c>
      <c r="K6334" t="str">
        <f>IF(OR(E6334="start",AND(E6334="end",E6333="start")),"Y","N")</f>
        <v>N</v>
      </c>
      <c r="L6334" t="str">
        <f t="shared" si="798"/>
        <v>&lt;p class="indent"&gt;Paul collapsed their tent, recovering it up the hole.&lt;/p&gt;</v>
      </c>
    </row>
    <row r="6335" spans="1:12" x14ac:dyDescent="0.25">
      <c r="A6335">
        <v>6334</v>
      </c>
      <c r="B6335" s="1" t="s">
        <v>4924</v>
      </c>
      <c r="C6335" t="str">
        <f t="shared" si="796"/>
        <v>&lt;p class="indent"&gt;Starlight displaced just enough of the night to charge each shadow with menace. She looked at patches of blackness.&lt;/p&gt;</v>
      </c>
      <c r="D6335">
        <f t="shared" si="792"/>
        <v>1</v>
      </c>
      <c r="E6335" t="str">
        <f t="shared" si="791"/>
        <v>end</v>
      </c>
      <c r="F6335" t="str">
        <f t="shared" si="795"/>
        <v>&lt;p class="indent"&gt;Starlight displaced just enough of the night to charge each shadow with menace. She looked at patches of blackness.&lt;/p&gt;</v>
      </c>
      <c r="G6335" t="str">
        <f t="shared" si="797"/>
        <v>&lt;p class="indent"&gt;</v>
      </c>
      <c r="H6335">
        <v>1</v>
      </c>
      <c r="I6335">
        <f t="shared" si="794"/>
        <v>30</v>
      </c>
      <c r="J6335">
        <f t="shared" ca="1" si="793"/>
        <v>3093</v>
      </c>
      <c r="K6335" t="str">
        <f>IF(OR(E6335="start",AND(E6335="end",E6334="start")),"Y","N")</f>
        <v>N</v>
      </c>
      <c r="L6335" t="str">
        <f t="shared" si="798"/>
        <v>&lt;p class="indent"&gt;Starlight displaced just enough of the night to charge each shadow with menace. She looked at patches of blackness.&lt;/p&gt;</v>
      </c>
    </row>
    <row r="6336" spans="1:12" x14ac:dyDescent="0.25">
      <c r="A6336">
        <v>6335</v>
      </c>
      <c r="B6336" s="1" t="s">
        <v>4925</v>
      </c>
      <c r="C6336" t="str">
        <f t="shared" si="796"/>
        <v>&lt;p class="indent"&gt;&lt;em&gt;Black is a blind remembering,&lt;/em&gt; she thought. &lt;em&gt;You listen for pack sounds, for the cries of those who hunted your ancestors in a past so ancient only your most primitive</v>
      </c>
      <c r="D6336">
        <f t="shared" si="792"/>
        <v>1</v>
      </c>
      <c r="E6336" t="str">
        <f t="shared" si="791"/>
        <v>end</v>
      </c>
      <c r="F6336" t="str">
        <f t="shared" si="795"/>
        <v>&lt;p class="indent"&gt;&lt;em&gt;Black is a blind remembering,&lt;/em&gt; she thought. &lt;em&gt;You listen for pack sounds, for the cries of those who hunted your ancestors in a past so ancient only your most primitive</v>
      </c>
      <c r="G6336" t="str">
        <f t="shared" si="797"/>
        <v>&lt;p class="indent"&gt;</v>
      </c>
      <c r="H6336">
        <v>1</v>
      </c>
      <c r="I6336">
        <f t="shared" si="794"/>
        <v>30</v>
      </c>
      <c r="J6336">
        <f t="shared" ca="1" si="793"/>
        <v>3094</v>
      </c>
      <c r="K6336" t="str">
        <f>IF(OR(E6336="start",AND(E6336="end",E6335="start")),"Y","N")</f>
        <v>N</v>
      </c>
      <c r="L6336" t="str">
        <f t="shared" si="798"/>
        <v/>
      </c>
    </row>
    <row r="6337" spans="1:12" x14ac:dyDescent="0.25">
      <c r="A6337">
        <v>6336</v>
      </c>
      <c r="B6337" s="1" t="s">
        <v>4926</v>
      </c>
      <c r="C6337" t="str">
        <f t="shared" si="796"/>
        <v>&lt;p class="indent"&gt;&lt;em&gt;Black is a blind remembering,&lt;/em&gt; she thought. &lt;em&gt;You listen for pack sounds, for the cries of those who hunted your ancestors in a past so ancient only your most primitive cells remember. The ears see. The nostrils see.&lt;/em&gt;&lt;/p&gt;</v>
      </c>
      <c r="D6337">
        <f t="shared" si="792"/>
        <v>2</v>
      </c>
      <c r="E6337" t="str">
        <f t="shared" si="791"/>
        <v>end</v>
      </c>
      <c r="F6337" t="str">
        <f t="shared" si="795"/>
        <v>&lt;p class="indent"&gt;&lt;em&gt;Black is a blind remembering,&lt;/em&gt; she thought. &lt;em&gt;You listen for pack sounds, for the cries of those who hunted your ancestors in a past so ancient only your most primitive cells remember. The ears see. The nostrils see.&lt;/em&gt;&lt;/p&gt;</v>
      </c>
      <c r="G6337" t="str">
        <f t="shared" si="797"/>
        <v>&lt;p class="indent"&gt;</v>
      </c>
      <c r="H6337">
        <v>1</v>
      </c>
      <c r="I6337">
        <f t="shared" si="794"/>
        <v>30</v>
      </c>
      <c r="J6337">
        <f t="shared" ca="1" si="793"/>
        <v>3094</v>
      </c>
      <c r="K6337" t="str">
        <f>IF(OR(E6337="start",AND(E6337="end",E6336="start")),"Y","N")</f>
        <v>N</v>
      </c>
      <c r="L6337" t="str">
        <f t="shared" si="798"/>
        <v>&lt;p class="indent"&gt;&lt;em&gt;Black is a blind remembering,&lt;/em&gt; she thought. &lt;em&gt;You listen for pack sounds, for the cries of those who hunted your ancestors in a past so ancient only your most primitive cells remember. The ears see. The nostrils see.&lt;/em&gt;&lt;/p&gt;</v>
      </c>
    </row>
    <row r="6338" spans="1:12" x14ac:dyDescent="0.25">
      <c r="A6338">
        <v>6337</v>
      </c>
      <c r="B6338" s="1" t="s">
        <v>4927</v>
      </c>
      <c r="C6338" t="str">
        <f t="shared" si="796"/>
        <v>&lt;p class="indent"&gt;Presently, Paul stood beside her, said: ‘Duncan told me that if &lt;a id="page231"/&gt;he was captured, he could hold out … this long. We must leave here now.’ He shouldered the pack, crossed to the shallow lip</v>
      </c>
      <c r="D6338">
        <f t="shared" si="792"/>
        <v>1</v>
      </c>
      <c r="E6338" t="str">
        <f t="shared" ref="E6338:E6401" si="799">IFERROR(IF(FIND("blockquote",B6338)=2,"start","end"),E6337)</f>
        <v>end</v>
      </c>
      <c r="F6338" t="str">
        <f t="shared" si="795"/>
        <v>&lt;p class="indent"&gt;Presently, Paul stood beside her, said: ‘Duncan told me that if &lt;a id="page231"/&gt;he was captured, he could hold out … this long. We must leave here now.’ He shouldered the pack, crossed to the shallow lip</v>
      </c>
      <c r="G6338" t="str">
        <f t="shared" si="797"/>
        <v>&lt;p class="indent"&gt;</v>
      </c>
      <c r="H6338">
        <v>1</v>
      </c>
      <c r="I6338">
        <f t="shared" si="794"/>
        <v>30</v>
      </c>
      <c r="J6338">
        <f t="shared" ca="1" si="793"/>
        <v>3095</v>
      </c>
      <c r="K6338" t="str">
        <f>IF(OR(E6338="start",AND(E6338="end",E6337="start")),"Y","N")</f>
        <v>N</v>
      </c>
      <c r="L6338" t="str">
        <f t="shared" si="798"/>
        <v/>
      </c>
    </row>
    <row r="6339" spans="1:12" x14ac:dyDescent="0.25">
      <c r="A6339">
        <v>6338</v>
      </c>
      <c r="B6339" s="1" t="s">
        <v>4928</v>
      </c>
      <c r="C6339" t="str">
        <f t="shared" si="796"/>
        <v>&lt;p class="indent"&gt;Presently, Paul stood beside her, said: ‘Duncan told me that if &lt;a id="page231"/&gt;he was captured, he could hold out … this long. We must leave here now.’ He shouldered the pack, crossed to the shallow lip of the basin, climbed to a ledge that looked down on open desert.</v>
      </c>
      <c r="D6339">
        <f t="shared" ref="D6339:D6402" si="800">IF(LEFT(B6339,2)="&lt;p",1,IF(LEFT(B6339,3)="&lt;h1",1,D6338+1))</f>
        <v>2</v>
      </c>
      <c r="E6339" t="str">
        <f t="shared" si="799"/>
        <v>end</v>
      </c>
      <c r="F6339" t="str">
        <f t="shared" si="795"/>
        <v>&lt;p class="indent"&gt;Presently, Paul stood beside her, said: ‘Duncan told me that if &lt;a id="page231"/&gt;he was captured, he could hold out … this long. We must leave here now.’ He shouldered the pack, crossed to the shallow lip of the basin, climbed to a ledge that looked down on open desert.</v>
      </c>
      <c r="G6339" t="str">
        <f t="shared" si="797"/>
        <v>&lt;p class="indent"&gt;</v>
      </c>
      <c r="H6339">
        <v>1</v>
      </c>
      <c r="I6339">
        <f t="shared" si="794"/>
        <v>30</v>
      </c>
      <c r="J6339">
        <f t="shared" ref="J6339:J6402" ca="1" si="801">IF(K6339="Y","",IF(D6339=1,1+MAX(OFFSET(J6339,-A6339+1,0,A6339-1)),MAX(OFFSET(J6339,-A6339+1,0,A6339-1))))</f>
        <v>3095</v>
      </c>
      <c r="K6339" t="str">
        <f>IF(OR(E6339="start",AND(E6339="end",E6338="start")),"Y","N")</f>
        <v>N</v>
      </c>
      <c r="L6339" t="str">
        <f t="shared" si="798"/>
        <v/>
      </c>
    </row>
    <row r="6340" spans="1:12" x14ac:dyDescent="0.25">
      <c r="A6340">
        <v>6339</v>
      </c>
      <c r="B6340" s="1" t="s">
        <v>9</v>
      </c>
      <c r="C6340" t="str">
        <f t="shared" si="796"/>
        <v>&lt;p class="indent"&gt;Presently, Paul stood beside her, said: ‘Duncan told me that if &lt;a id="page231"/&gt;he was captured, he could hold out … this long. We must leave here now.’ He shouldered the pack, crossed to the shallow lip of the basin, climbed to a ledge that looked down on open desert. &lt;/p&gt;</v>
      </c>
      <c r="D6340">
        <f t="shared" si="800"/>
        <v>3</v>
      </c>
      <c r="E6340" t="str">
        <f t="shared" si="799"/>
        <v>end</v>
      </c>
      <c r="F6340" t="str">
        <f t="shared" si="795"/>
        <v>&lt;p class="indent"&gt;Presently, Paul stood beside her, said: ‘Duncan told me that if &lt;a id="page231"/&gt;he was captured, he could hold out … this long. We must leave here now.’ He shouldered the pack, crossed to the shallow lip of the basin, climbed to a ledge that looked down on open desert. &lt;/p&gt;</v>
      </c>
      <c r="G6340" t="str">
        <f t="shared" si="797"/>
        <v>&lt;p class="indent"&gt;</v>
      </c>
      <c r="H6340">
        <v>1</v>
      </c>
      <c r="I6340">
        <f t="shared" ref="I6340:I6403" si="802">IF(AND(E6339="end",E6340="start"),I6339+1,I6339)</f>
        <v>30</v>
      </c>
      <c r="J6340">
        <f t="shared" ca="1" si="801"/>
        <v>3095</v>
      </c>
      <c r="K6340" t="str">
        <f>IF(OR(E6340="start",AND(E6340="end",E6339="start")),"Y","N")</f>
        <v>N</v>
      </c>
      <c r="L6340" t="str">
        <f t="shared" si="798"/>
        <v>&lt;p class="indent"&gt;Presently, Paul stood beside her, said: ‘Duncan told me that if &lt;a id="page231"/&gt;he was captured, he could hold out … this long. We must leave here now.’ He shouldered the pack, crossed to the shallow lip of the basin, climbed to a ledge that looked down on open desert. &lt;/p&gt;</v>
      </c>
    </row>
    <row r="6341" spans="1:12" x14ac:dyDescent="0.25">
      <c r="A6341">
        <v>6340</v>
      </c>
      <c r="B6341" s="1" t="s">
        <v>4929</v>
      </c>
      <c r="C6341" t="str">
        <f t="shared" si="796"/>
        <v>&lt;p class="indent"&gt;Jessica followed automatically, noting how she now lived in her son’s orbit.&lt;/p&gt;</v>
      </c>
      <c r="D6341">
        <f t="shared" si="800"/>
        <v>1</v>
      </c>
      <c r="E6341" t="str">
        <f t="shared" si="799"/>
        <v>end</v>
      </c>
      <c r="F6341" t="str">
        <f t="shared" si="795"/>
        <v>&lt;p class="indent"&gt;Jessica followed automatically, noting how she now lived in her son’s orbit.&lt;/p&gt;</v>
      </c>
      <c r="G6341" t="str">
        <f t="shared" si="797"/>
        <v>&lt;p class="indent"&gt;</v>
      </c>
      <c r="H6341">
        <v>1</v>
      </c>
      <c r="I6341">
        <f t="shared" si="802"/>
        <v>30</v>
      </c>
      <c r="J6341">
        <f t="shared" ca="1" si="801"/>
        <v>3096</v>
      </c>
      <c r="K6341" t="str">
        <f>IF(OR(E6341="start",AND(E6341="end",E6340="start")),"Y","N")</f>
        <v>N</v>
      </c>
      <c r="L6341" t="str">
        <f t="shared" si="798"/>
        <v>&lt;p class="indent"&gt;Jessica followed automatically, noting how she now lived in her son’s orbit.&lt;/p&gt;</v>
      </c>
    </row>
    <row r="6342" spans="1:12" x14ac:dyDescent="0.25">
      <c r="A6342">
        <v>6341</v>
      </c>
      <c r="B6342" s="1" t="s">
        <v>4930</v>
      </c>
      <c r="C6342" t="str">
        <f t="shared" si="796"/>
        <v>&lt;p class="indent"&gt;&lt;em&gt;For now is my grief heavier than the sands of the seas,&lt;/em&gt; she thought. &lt;em&gt;This world has emptied me of all but the oldest purpose: tomorrow’s life. I live now for my young Duke and the daughter yet</v>
      </c>
      <c r="D6342">
        <f t="shared" si="800"/>
        <v>1</v>
      </c>
      <c r="E6342" t="str">
        <f t="shared" si="799"/>
        <v>end</v>
      </c>
      <c r="F6342" t="str">
        <f t="shared" si="795"/>
        <v>&lt;p class="indent"&gt;&lt;em&gt;For now is my grief heavier than the sands of the seas,&lt;/em&gt; she thought. &lt;em&gt;This world has emptied me of all but the oldest purpose: tomorrow’s life. I live now for my young Duke and the daughter yet</v>
      </c>
      <c r="G6342" t="str">
        <f t="shared" si="797"/>
        <v>&lt;p class="indent"&gt;</v>
      </c>
      <c r="H6342">
        <v>1</v>
      </c>
      <c r="I6342">
        <f t="shared" si="802"/>
        <v>30</v>
      </c>
      <c r="J6342">
        <f t="shared" ca="1" si="801"/>
        <v>3097</v>
      </c>
      <c r="K6342" t="str">
        <f>IF(OR(E6342="start",AND(E6342="end",E6341="start")),"Y","N")</f>
        <v>N</v>
      </c>
      <c r="L6342" t="str">
        <f t="shared" si="798"/>
        <v/>
      </c>
    </row>
    <row r="6343" spans="1:12" x14ac:dyDescent="0.25">
      <c r="A6343">
        <v>6342</v>
      </c>
      <c r="B6343" s="1" t="s">
        <v>4931</v>
      </c>
      <c r="C6343" t="str">
        <f t="shared" si="796"/>
        <v>&lt;p class="indent"&gt;&lt;em&gt;For now is my grief heavier than the sands of the seas,&lt;/em&gt; she thought. &lt;em&gt;This world has emptied me of all but the oldest purpose: tomorrow’s life. I live now for my young Duke and the daughter yet to be.&lt;/em&gt;&lt;/p&gt;</v>
      </c>
      <c r="D6343">
        <f t="shared" si="800"/>
        <v>2</v>
      </c>
      <c r="E6343" t="str">
        <f t="shared" si="799"/>
        <v>end</v>
      </c>
      <c r="F6343" t="str">
        <f t="shared" si="795"/>
        <v>&lt;p class="indent"&gt;&lt;em&gt;For now is my grief heavier than the sands of the seas,&lt;/em&gt; she thought. &lt;em&gt;This world has emptied me of all but the oldest purpose: tomorrow’s life. I live now for my young Duke and the daughter yet to be.&lt;/em&gt;&lt;/p&gt;</v>
      </c>
      <c r="G6343" t="str">
        <f t="shared" si="797"/>
        <v>&lt;p class="indent"&gt;</v>
      </c>
      <c r="H6343">
        <v>1</v>
      </c>
      <c r="I6343">
        <f t="shared" si="802"/>
        <v>30</v>
      </c>
      <c r="J6343">
        <f t="shared" ca="1" si="801"/>
        <v>3097</v>
      </c>
      <c r="K6343" t="str">
        <f>IF(OR(E6343="start",AND(E6343="end",E6342="start")),"Y","N")</f>
        <v>N</v>
      </c>
      <c r="L6343" t="str">
        <f t="shared" si="798"/>
        <v>&lt;p class="indent"&gt;&lt;em&gt;For now is my grief heavier than the sands of the seas,&lt;/em&gt; she thought. &lt;em&gt;This world has emptied me of all but the oldest purpose: tomorrow’s life. I live now for my young Duke and the daughter yet to be.&lt;/em&gt;&lt;/p&gt;</v>
      </c>
    </row>
    <row r="6344" spans="1:12" x14ac:dyDescent="0.25">
      <c r="A6344">
        <v>6343</v>
      </c>
      <c r="B6344" s="1" t="s">
        <v>4932</v>
      </c>
      <c r="C6344" t="str">
        <f t="shared" si="796"/>
        <v>&lt;p class="indent"&gt;She felt the sand drag her feet as she climbed to Paul’s side.&lt;/p&gt;</v>
      </c>
      <c r="D6344">
        <f t="shared" si="800"/>
        <v>1</v>
      </c>
      <c r="E6344" t="str">
        <f t="shared" si="799"/>
        <v>end</v>
      </c>
      <c r="F6344" t="str">
        <f t="shared" si="795"/>
        <v>&lt;p class="indent"&gt;She felt the sand drag her feet as she climbed to Paul’s side.&lt;/p&gt;</v>
      </c>
      <c r="G6344" t="str">
        <f t="shared" si="797"/>
        <v>&lt;p class="indent"&gt;</v>
      </c>
      <c r="H6344">
        <v>1</v>
      </c>
      <c r="I6344">
        <f t="shared" si="802"/>
        <v>30</v>
      </c>
      <c r="J6344">
        <f t="shared" ca="1" si="801"/>
        <v>3098</v>
      </c>
      <c r="K6344" t="str">
        <f>IF(OR(E6344="start",AND(E6344="end",E6343="start")),"Y","N")</f>
        <v>N</v>
      </c>
      <c r="L6344" t="str">
        <f t="shared" si="798"/>
        <v>&lt;p class="indent"&gt;She felt the sand drag her feet as she climbed to Paul’s side.&lt;/p&gt;</v>
      </c>
    </row>
    <row r="6345" spans="1:12" x14ac:dyDescent="0.25">
      <c r="A6345">
        <v>6344</v>
      </c>
      <c r="B6345" s="1" t="s">
        <v>4933</v>
      </c>
      <c r="C6345" t="str">
        <f t="shared" si="796"/>
        <v>&lt;p class="indent"&gt;He looked north across a line of rocks, studying a distant escarpment.&lt;/p&gt;</v>
      </c>
      <c r="D6345">
        <f t="shared" si="800"/>
        <v>1</v>
      </c>
      <c r="E6345" t="str">
        <f t="shared" si="799"/>
        <v>end</v>
      </c>
      <c r="F6345" t="str">
        <f t="shared" si="795"/>
        <v>&lt;p class="indent"&gt;He looked north across a line of rocks, studying a distant escarpment.&lt;/p&gt;</v>
      </c>
      <c r="G6345" t="str">
        <f t="shared" si="797"/>
        <v>&lt;p class="indent"&gt;</v>
      </c>
      <c r="H6345">
        <v>1</v>
      </c>
      <c r="I6345">
        <f t="shared" si="802"/>
        <v>30</v>
      </c>
      <c r="J6345">
        <f t="shared" ca="1" si="801"/>
        <v>3099</v>
      </c>
      <c r="K6345" t="str">
        <f>IF(OR(E6345="start",AND(E6345="end",E6344="start")),"Y","N")</f>
        <v>N</v>
      </c>
      <c r="L6345" t="str">
        <f t="shared" si="798"/>
        <v>&lt;p class="indent"&gt;He looked north across a line of rocks, studying a distant escarpment.&lt;/p&gt;</v>
      </c>
    </row>
    <row r="6346" spans="1:12" x14ac:dyDescent="0.25">
      <c r="A6346">
        <v>6345</v>
      </c>
      <c r="B6346" s="1" t="s">
        <v>4934</v>
      </c>
      <c r="C6346" t="str">
        <f t="shared" si="796"/>
        <v>&lt;p class="indent"&gt;The faraway rock profile was like an ancient battleship of the seas outlined by stars. The long swish of it lifted on an invisible</v>
      </c>
      <c r="D6346">
        <f t="shared" si="800"/>
        <v>1</v>
      </c>
      <c r="E6346" t="str">
        <f t="shared" si="799"/>
        <v>end</v>
      </c>
      <c r="F6346" t="str">
        <f t="shared" si="795"/>
        <v>&lt;p class="indent"&gt;The faraway rock profile was like an ancient battleship of the seas outlined by stars. The long swish of it lifted on an invisible</v>
      </c>
      <c r="G6346" t="str">
        <f t="shared" si="797"/>
        <v>&lt;p class="indent"&gt;</v>
      </c>
      <c r="H6346">
        <v>1</v>
      </c>
      <c r="I6346">
        <f t="shared" si="802"/>
        <v>30</v>
      </c>
      <c r="J6346">
        <f t="shared" ca="1" si="801"/>
        <v>3100</v>
      </c>
      <c r="K6346" t="str">
        <f>IF(OR(E6346="start",AND(E6346="end",E6345="start")),"Y","N")</f>
        <v>N</v>
      </c>
      <c r="L6346" t="str">
        <f t="shared" si="798"/>
        <v/>
      </c>
    </row>
    <row r="6347" spans="1:12" x14ac:dyDescent="0.25">
      <c r="A6347">
        <v>6346</v>
      </c>
      <c r="B6347" s="1" t="s">
        <v>4935</v>
      </c>
      <c r="C6347" t="str">
        <f t="shared" si="796"/>
        <v>&lt;p class="indent"&gt;The faraway rock profile was like an ancient battleship of the seas outlined by stars. The long swish of it lifted on an invisible wave with syllables of boomerang antennae, funnels arcing back, a pi-shaped upthrusting at the stern.</v>
      </c>
      <c r="D6347">
        <f t="shared" si="800"/>
        <v>2</v>
      </c>
      <c r="E6347" t="str">
        <f t="shared" si="799"/>
        <v>end</v>
      </c>
      <c r="F6347" t="str">
        <f t="shared" ref="F6347:F6410" si="803">IF(AND(E6347="start",D6347&gt;=D6346),F6346&amp;" "&amp;B6347,C6347)</f>
        <v>&lt;p class="indent"&gt;The faraway rock profile was like an ancient battleship of the seas outlined by stars. The long swish of it lifted on an invisible wave with syllables of boomerang antennae, funnels arcing back, a pi-shaped upthrusting at the stern.</v>
      </c>
      <c r="G6347" t="str">
        <f t="shared" si="797"/>
        <v>&lt;p class="indent"&gt;</v>
      </c>
      <c r="H6347">
        <v>1</v>
      </c>
      <c r="I6347">
        <f t="shared" si="802"/>
        <v>30</v>
      </c>
      <c r="J6347">
        <f t="shared" ca="1" si="801"/>
        <v>3100</v>
      </c>
      <c r="K6347" t="str">
        <f>IF(OR(E6347="start",AND(E6347="end",E6346="start")),"Y","N")</f>
        <v>N</v>
      </c>
      <c r="L6347" t="str">
        <f t="shared" si="798"/>
        <v/>
      </c>
    </row>
    <row r="6348" spans="1:12" x14ac:dyDescent="0.25">
      <c r="A6348">
        <v>6347</v>
      </c>
      <c r="B6348" s="1" t="s">
        <v>9</v>
      </c>
      <c r="C6348" t="str">
        <f t="shared" si="796"/>
        <v>&lt;p class="indent"&gt;The faraway rock profile was like an ancient battleship of the seas outlined by stars. The long swish of it lifted on an invisible wave with syllables of boomerang antennae, funnels arcing back, a pi-shaped upthrusting at the stern. &lt;/p&gt;</v>
      </c>
      <c r="D6348">
        <f t="shared" si="800"/>
        <v>3</v>
      </c>
      <c r="E6348" t="str">
        <f t="shared" si="799"/>
        <v>end</v>
      </c>
      <c r="F6348" t="str">
        <f t="shared" si="803"/>
        <v>&lt;p class="indent"&gt;The faraway rock profile was like an ancient battleship of the seas outlined by stars. The long swish of it lifted on an invisible wave with syllables of boomerang antennae, funnels arcing back, a pi-shaped upthrusting at the stern. &lt;/p&gt;</v>
      </c>
      <c r="G6348" t="str">
        <f t="shared" si="797"/>
        <v>&lt;p class="indent"&gt;</v>
      </c>
      <c r="H6348">
        <v>1</v>
      </c>
      <c r="I6348">
        <f t="shared" si="802"/>
        <v>30</v>
      </c>
      <c r="J6348">
        <f t="shared" ca="1" si="801"/>
        <v>3100</v>
      </c>
      <c r="K6348" t="str">
        <f>IF(OR(E6348="start",AND(E6348="end",E6347="start")),"Y","N")</f>
        <v>N</v>
      </c>
      <c r="L6348" t="str">
        <f t="shared" si="798"/>
        <v>&lt;p class="indent"&gt;The faraway rock profile was like an ancient battleship of the seas outlined by stars. The long swish of it lifted on an invisible wave with syllables of boomerang antennae, funnels arcing back, a pi-shaped upthrusting at the stern. &lt;/p&gt;</v>
      </c>
    </row>
    <row r="6349" spans="1:12" x14ac:dyDescent="0.25">
      <c r="A6349">
        <v>6348</v>
      </c>
      <c r="B6349" s="1" t="s">
        <v>4936</v>
      </c>
      <c r="C6349" t="str">
        <f t="shared" si="796"/>
        <v>&lt;p class="indent"&gt;An orange glare burst above the silhouette and a line of brilliant purple cut downward toward the glare.&lt;/p&gt;</v>
      </c>
      <c r="D6349">
        <f t="shared" si="800"/>
        <v>1</v>
      </c>
      <c r="E6349" t="str">
        <f t="shared" si="799"/>
        <v>end</v>
      </c>
      <c r="F6349" t="str">
        <f t="shared" si="803"/>
        <v>&lt;p class="indent"&gt;An orange glare burst above the silhouette and a line of brilliant purple cut downward toward the glare.&lt;/p&gt;</v>
      </c>
      <c r="G6349" t="str">
        <f t="shared" si="797"/>
        <v>&lt;p class="indent"&gt;</v>
      </c>
      <c r="H6349">
        <v>1</v>
      </c>
      <c r="I6349">
        <f t="shared" si="802"/>
        <v>30</v>
      </c>
      <c r="J6349">
        <f t="shared" ca="1" si="801"/>
        <v>3101</v>
      </c>
      <c r="K6349" t="str">
        <f>IF(OR(E6349="start",AND(E6349="end",E6348="start")),"Y","N")</f>
        <v>N</v>
      </c>
      <c r="L6349" t="str">
        <f t="shared" si="798"/>
        <v>&lt;p class="indent"&gt;An orange glare burst above the silhouette and a line of brilliant purple cut downward toward the glare.&lt;/p&gt;</v>
      </c>
    </row>
    <row r="6350" spans="1:12" x14ac:dyDescent="0.25">
      <c r="A6350">
        <v>6349</v>
      </c>
      <c r="B6350" s="1" t="s">
        <v>4937</v>
      </c>
      <c r="C6350" t="str">
        <f t="shared" si="796"/>
        <v>&lt;p class="indent"&gt;Another line of purple!&lt;/p&gt;</v>
      </c>
      <c r="D6350">
        <f t="shared" si="800"/>
        <v>1</v>
      </c>
      <c r="E6350" t="str">
        <f t="shared" si="799"/>
        <v>end</v>
      </c>
      <c r="F6350" t="str">
        <f t="shared" si="803"/>
        <v>&lt;p class="indent"&gt;Another line of purple!&lt;/p&gt;</v>
      </c>
      <c r="G6350" t="str">
        <f t="shared" si="797"/>
        <v>&lt;p class="indent"&gt;</v>
      </c>
      <c r="H6350">
        <v>1</v>
      </c>
      <c r="I6350">
        <f t="shared" si="802"/>
        <v>30</v>
      </c>
      <c r="J6350">
        <f t="shared" ca="1" si="801"/>
        <v>3102</v>
      </c>
      <c r="K6350" t="str">
        <f>IF(OR(E6350="start",AND(E6350="end",E6349="start")),"Y","N")</f>
        <v>N</v>
      </c>
      <c r="L6350" t="str">
        <f t="shared" si="798"/>
        <v>&lt;p class="indent"&gt;Another line of purple!&lt;/p&gt;</v>
      </c>
    </row>
    <row r="6351" spans="1:12" x14ac:dyDescent="0.25">
      <c r="A6351">
        <v>6350</v>
      </c>
      <c r="B6351" s="1" t="s">
        <v>4938</v>
      </c>
      <c r="C6351" t="str">
        <f t="shared" si="796"/>
        <v>&lt;p class="indent"&gt;And another upthrusting orange glare!&lt;/p&gt;</v>
      </c>
      <c r="D6351">
        <f t="shared" si="800"/>
        <v>1</v>
      </c>
      <c r="E6351" t="str">
        <f t="shared" si="799"/>
        <v>end</v>
      </c>
      <c r="F6351" t="str">
        <f t="shared" si="803"/>
        <v>&lt;p class="indent"&gt;And another upthrusting orange glare!&lt;/p&gt;</v>
      </c>
      <c r="G6351" t="str">
        <f t="shared" si="797"/>
        <v>&lt;p class="indent"&gt;</v>
      </c>
      <c r="H6351">
        <v>1</v>
      </c>
      <c r="I6351">
        <f t="shared" si="802"/>
        <v>30</v>
      </c>
      <c r="J6351">
        <f t="shared" ca="1" si="801"/>
        <v>3103</v>
      </c>
      <c r="K6351" t="str">
        <f>IF(OR(E6351="start",AND(E6351="end",E6350="start")),"Y","N")</f>
        <v>N</v>
      </c>
      <c r="L6351" t="str">
        <f t="shared" si="798"/>
        <v>&lt;p class="indent"&gt;And another upthrusting orange glare!&lt;/p&gt;</v>
      </c>
    </row>
    <row r="6352" spans="1:12" x14ac:dyDescent="0.25">
      <c r="A6352">
        <v>6351</v>
      </c>
      <c r="B6352" s="1" t="s">
        <v>4939</v>
      </c>
      <c r="C6352" t="str">
        <f t="shared" si="796"/>
        <v>&lt;p class="indent"&gt;It was like an ancient naval battle, remembered shellfire, and the sight held them staring.&lt;/p&gt;</v>
      </c>
      <c r="D6352">
        <f t="shared" si="800"/>
        <v>1</v>
      </c>
      <c r="E6352" t="str">
        <f t="shared" si="799"/>
        <v>end</v>
      </c>
      <c r="F6352" t="str">
        <f t="shared" si="803"/>
        <v>&lt;p class="indent"&gt;It was like an ancient naval battle, remembered shellfire, and the sight held them staring.&lt;/p&gt;</v>
      </c>
      <c r="G6352" t="str">
        <f t="shared" si="797"/>
        <v>&lt;p class="indent"&gt;</v>
      </c>
      <c r="H6352">
        <v>1</v>
      </c>
      <c r="I6352">
        <f t="shared" si="802"/>
        <v>30</v>
      </c>
      <c r="J6352">
        <f t="shared" ca="1" si="801"/>
        <v>3104</v>
      </c>
      <c r="K6352" t="str">
        <f>IF(OR(E6352="start",AND(E6352="end",E6351="start")),"Y","N")</f>
        <v>N</v>
      </c>
      <c r="L6352" t="str">
        <f t="shared" si="798"/>
        <v>&lt;p class="indent"&gt;It was like an ancient naval battle, remembered shellfire, and the sight held them staring.&lt;/p&gt;</v>
      </c>
    </row>
    <row r="6353" spans="1:12" x14ac:dyDescent="0.25">
      <c r="A6353">
        <v>6352</v>
      </c>
      <c r="B6353" s="1" t="s">
        <v>4940</v>
      </c>
      <c r="C6353" t="str">
        <f t="shared" si="796"/>
        <v>&lt;p class="indent"&gt;‘Pillars of fire,’ Paul whispered.&lt;/p&gt;</v>
      </c>
      <c r="D6353">
        <f t="shared" si="800"/>
        <v>1</v>
      </c>
      <c r="E6353" t="str">
        <f t="shared" si="799"/>
        <v>end</v>
      </c>
      <c r="F6353" t="str">
        <f t="shared" si="803"/>
        <v>&lt;p class="indent"&gt;‘Pillars of fire,’ Paul whispered.&lt;/p&gt;</v>
      </c>
      <c r="G6353" t="str">
        <f t="shared" si="797"/>
        <v>&lt;p class="indent"&gt;</v>
      </c>
      <c r="H6353">
        <v>1</v>
      </c>
      <c r="I6353">
        <f t="shared" si="802"/>
        <v>30</v>
      </c>
      <c r="J6353">
        <f t="shared" ca="1" si="801"/>
        <v>3105</v>
      </c>
      <c r="K6353" t="str">
        <f>IF(OR(E6353="start",AND(E6353="end",E6352="start")),"Y","N")</f>
        <v>N</v>
      </c>
      <c r="L6353" t="str">
        <f t="shared" si="798"/>
        <v>&lt;p class="indent"&gt;‘Pillars of fire,’ Paul whispered.&lt;/p&gt;</v>
      </c>
    </row>
    <row r="6354" spans="1:12" x14ac:dyDescent="0.25">
      <c r="A6354">
        <v>6353</v>
      </c>
      <c r="B6354" s="1" t="s">
        <v>4941</v>
      </c>
      <c r="C6354" t="str">
        <f t="shared" si="796"/>
        <v>&lt;p class="indent"&gt;A ring of red eyes lifted over the distant rock. Lines of purple laced the sky.&lt;/p&gt;</v>
      </c>
      <c r="D6354">
        <f t="shared" si="800"/>
        <v>1</v>
      </c>
      <c r="E6354" t="str">
        <f t="shared" si="799"/>
        <v>end</v>
      </c>
      <c r="F6354" t="str">
        <f t="shared" si="803"/>
        <v>&lt;p class="indent"&gt;A ring of red eyes lifted over the distant rock. Lines of purple laced the sky.&lt;/p&gt;</v>
      </c>
      <c r="G6354" t="str">
        <f t="shared" si="797"/>
        <v>&lt;p class="indent"&gt;</v>
      </c>
      <c r="H6354">
        <v>1</v>
      </c>
      <c r="I6354">
        <f t="shared" si="802"/>
        <v>30</v>
      </c>
      <c r="J6354">
        <f t="shared" ca="1" si="801"/>
        <v>3106</v>
      </c>
      <c r="K6354" t="str">
        <f>IF(OR(E6354="start",AND(E6354="end",E6353="start")),"Y","N")</f>
        <v>N</v>
      </c>
      <c r="L6354" t="str">
        <f t="shared" si="798"/>
        <v>&lt;p class="indent"&gt;A ring of red eyes lifted over the distant rock. Lines of purple laced the sky.&lt;/p&gt;</v>
      </c>
    </row>
    <row r="6355" spans="1:12" x14ac:dyDescent="0.25">
      <c r="A6355">
        <v>6354</v>
      </c>
      <c r="B6355" s="1" t="s">
        <v>4942</v>
      </c>
      <c r="C6355" t="str">
        <f t="shared" si="796"/>
        <v>&lt;p class="indent"&gt;‘Jetflares and lasguns,’Jessica said.&lt;/p&gt;</v>
      </c>
      <c r="D6355">
        <f t="shared" si="800"/>
        <v>1</v>
      </c>
      <c r="E6355" t="str">
        <f t="shared" si="799"/>
        <v>end</v>
      </c>
      <c r="F6355" t="str">
        <f t="shared" si="803"/>
        <v>&lt;p class="indent"&gt;‘Jetflares and lasguns,’Jessica said.&lt;/p&gt;</v>
      </c>
      <c r="G6355" t="str">
        <f t="shared" si="797"/>
        <v>&lt;p class="indent"&gt;</v>
      </c>
      <c r="H6355">
        <v>1</v>
      </c>
      <c r="I6355">
        <f t="shared" si="802"/>
        <v>30</v>
      </c>
      <c r="J6355">
        <f t="shared" ca="1" si="801"/>
        <v>3107</v>
      </c>
      <c r="K6355" t="str">
        <f>IF(OR(E6355="start",AND(E6355="end",E6354="start")),"Y","N")</f>
        <v>N</v>
      </c>
      <c r="L6355" t="str">
        <f t="shared" si="798"/>
        <v>&lt;p class="indent"&gt;‘Jetflares and lasguns,’Jessica said.&lt;/p&gt;</v>
      </c>
    </row>
    <row r="6356" spans="1:12" x14ac:dyDescent="0.25">
      <c r="A6356">
        <v>6355</v>
      </c>
      <c r="B6356" s="1" t="s">
        <v>4943</v>
      </c>
      <c r="C6356" t="str">
        <f t="shared" si="796"/>
        <v>&lt;p class="indent"&gt;The dust-reddened first moon of Arrakis lifted above the horizon to their left and they saw a storm trail there – a ribbon</v>
      </c>
      <c r="D6356">
        <f t="shared" si="800"/>
        <v>1</v>
      </c>
      <c r="E6356" t="str">
        <f t="shared" si="799"/>
        <v>end</v>
      </c>
      <c r="F6356" t="str">
        <f t="shared" si="803"/>
        <v>&lt;p class="indent"&gt;The dust-reddened first moon of Arrakis lifted above the horizon to their left and they saw a storm trail there – a ribbon</v>
      </c>
      <c r="G6356" t="str">
        <f t="shared" si="797"/>
        <v>&lt;p class="indent"&gt;</v>
      </c>
      <c r="H6356">
        <v>1</v>
      </c>
      <c r="I6356">
        <f t="shared" si="802"/>
        <v>30</v>
      </c>
      <c r="J6356">
        <f t="shared" ca="1" si="801"/>
        <v>3108</v>
      </c>
      <c r="K6356" t="str">
        <f>IF(OR(E6356="start",AND(E6356="end",E6355="start")),"Y","N")</f>
        <v>N</v>
      </c>
      <c r="L6356" t="str">
        <f t="shared" si="798"/>
        <v/>
      </c>
    </row>
    <row r="6357" spans="1:12" x14ac:dyDescent="0.25">
      <c r="A6357">
        <v>6356</v>
      </c>
      <c r="B6357" s="1" t="s">
        <v>4944</v>
      </c>
      <c r="C6357" t="str">
        <f t="shared" si="796"/>
        <v>&lt;p class="indent"&gt;The dust-reddened first moon of Arrakis lifted above the horizon to their left and they saw a storm trail there – a ribbon of movement over the desert.</v>
      </c>
      <c r="D6357">
        <f t="shared" si="800"/>
        <v>2</v>
      </c>
      <c r="E6357" t="str">
        <f t="shared" si="799"/>
        <v>end</v>
      </c>
      <c r="F6357" t="str">
        <f t="shared" si="803"/>
        <v>&lt;p class="indent"&gt;The dust-reddened first moon of Arrakis lifted above the horizon to their left and they saw a storm trail there – a ribbon of movement over the desert.</v>
      </c>
      <c r="G6357" t="str">
        <f t="shared" si="797"/>
        <v>&lt;p class="indent"&gt;</v>
      </c>
      <c r="H6357">
        <v>1</v>
      </c>
      <c r="I6357">
        <f t="shared" si="802"/>
        <v>30</v>
      </c>
      <c r="J6357">
        <f t="shared" ca="1" si="801"/>
        <v>3108</v>
      </c>
      <c r="K6357" t="str">
        <f>IF(OR(E6357="start",AND(E6357="end",E6356="start")),"Y","N")</f>
        <v>N</v>
      </c>
      <c r="L6357" t="str">
        <f t="shared" si="798"/>
        <v/>
      </c>
    </row>
    <row r="6358" spans="1:12" x14ac:dyDescent="0.25">
      <c r="A6358">
        <v>6357</v>
      </c>
      <c r="B6358" s="1" t="s">
        <v>9</v>
      </c>
      <c r="C6358" t="str">
        <f t="shared" si="796"/>
        <v>&lt;p class="indent"&gt;The dust-reddened first moon of Arrakis lifted above the horizon to their left and they saw a storm trail there – a ribbon of movement over the desert. &lt;/p&gt;</v>
      </c>
      <c r="D6358">
        <f t="shared" si="800"/>
        <v>3</v>
      </c>
      <c r="E6358" t="str">
        <f t="shared" si="799"/>
        <v>end</v>
      </c>
      <c r="F6358" t="str">
        <f t="shared" si="803"/>
        <v>&lt;p class="indent"&gt;The dust-reddened first moon of Arrakis lifted above the horizon to their left and they saw a storm trail there – a ribbon of movement over the desert. &lt;/p&gt;</v>
      </c>
      <c r="G6358" t="str">
        <f t="shared" si="797"/>
        <v>&lt;p class="indent"&gt;</v>
      </c>
      <c r="H6358">
        <v>1</v>
      </c>
      <c r="I6358">
        <f t="shared" si="802"/>
        <v>30</v>
      </c>
      <c r="J6358">
        <f t="shared" ca="1" si="801"/>
        <v>3108</v>
      </c>
      <c r="K6358" t="str">
        <f>IF(OR(E6358="start",AND(E6358="end",E6357="start")),"Y","N")</f>
        <v>N</v>
      </c>
      <c r="L6358" t="str">
        <f t="shared" si="798"/>
        <v>&lt;p class="indent"&gt;The dust-reddened first moon of Arrakis lifted above the horizon to their left and they saw a storm trail there – a ribbon of movement over the desert. &lt;/p&gt;</v>
      </c>
    </row>
    <row r="6359" spans="1:12" x14ac:dyDescent="0.25">
      <c r="A6359">
        <v>6358</v>
      </c>
      <c r="B6359" s="1" t="s">
        <v>4945</v>
      </c>
      <c r="C6359" t="str">
        <f t="shared" si="796"/>
        <v>&lt;p class="indent"&gt;‘It must be Harkonnen ’thopters hunting us,’ Paul said. ‘The way they’re cutting up the desert … it’s as though they were</v>
      </c>
      <c r="D6359">
        <f t="shared" si="800"/>
        <v>1</v>
      </c>
      <c r="E6359" t="str">
        <f t="shared" si="799"/>
        <v>end</v>
      </c>
      <c r="F6359" t="str">
        <f t="shared" si="803"/>
        <v>&lt;p class="indent"&gt;‘It must be Harkonnen ’thopters hunting us,’ Paul said. ‘The way they’re cutting up the desert … it’s as though they were</v>
      </c>
      <c r="G6359" t="str">
        <f t="shared" si="797"/>
        <v>&lt;p class="indent"&gt;</v>
      </c>
      <c r="H6359">
        <v>1</v>
      </c>
      <c r="I6359">
        <f t="shared" si="802"/>
        <v>30</v>
      </c>
      <c r="J6359">
        <f t="shared" ca="1" si="801"/>
        <v>3109</v>
      </c>
      <c r="K6359" t="str">
        <f>IF(OR(E6359="start",AND(E6359="end",E6358="start")),"Y","N")</f>
        <v>N</v>
      </c>
      <c r="L6359" t="str">
        <f t="shared" si="798"/>
        <v/>
      </c>
    </row>
    <row r="6360" spans="1:12" x14ac:dyDescent="0.25">
      <c r="A6360">
        <v>6359</v>
      </c>
      <c r="B6360" s="1" t="s">
        <v>4946</v>
      </c>
      <c r="C6360" t="str">
        <f t="shared" si="796"/>
        <v>&lt;p class="indent"&gt;‘It must be Harkonnen ’thopters hunting us,’ Paul said. ‘The way they’re cutting up the desert … it’s as though they were making certain they stamped out whatever’s there … the way you’d stamp out a nest of insects.’</v>
      </c>
      <c r="D6360">
        <f t="shared" si="800"/>
        <v>2</v>
      </c>
      <c r="E6360" t="str">
        <f t="shared" si="799"/>
        <v>end</v>
      </c>
      <c r="F6360" t="str">
        <f t="shared" si="803"/>
        <v>&lt;p class="indent"&gt;‘It must be Harkonnen ’thopters hunting us,’ Paul said. ‘The way they’re cutting up the desert … it’s as though they were making certain they stamped out whatever’s there … the way you’d stamp out a nest of insects.’</v>
      </c>
      <c r="G6360" t="str">
        <f t="shared" si="797"/>
        <v>&lt;p class="indent"&gt;</v>
      </c>
      <c r="H6360">
        <v>1</v>
      </c>
      <c r="I6360">
        <f t="shared" si="802"/>
        <v>30</v>
      </c>
      <c r="J6360">
        <f t="shared" ca="1" si="801"/>
        <v>3109</v>
      </c>
      <c r="K6360" t="str">
        <f>IF(OR(E6360="start",AND(E6360="end",E6359="start")),"Y","N")</f>
        <v>N</v>
      </c>
      <c r="L6360" t="str">
        <f t="shared" si="798"/>
        <v/>
      </c>
    </row>
    <row r="6361" spans="1:12" x14ac:dyDescent="0.25">
      <c r="A6361">
        <v>6360</v>
      </c>
      <c r="B6361" s="1" t="s">
        <v>9</v>
      </c>
      <c r="C6361" t="str">
        <f t="shared" si="796"/>
        <v>&lt;p class="indent"&gt;‘It must be Harkonnen ’thopters hunting us,’ Paul said. ‘The way they’re cutting up the desert … it’s as though they were making certain they stamped out whatever’s there … the way you’d stamp out a nest of insects.’ &lt;/p&gt;</v>
      </c>
      <c r="D6361">
        <f t="shared" si="800"/>
        <v>3</v>
      </c>
      <c r="E6361" t="str">
        <f t="shared" si="799"/>
        <v>end</v>
      </c>
      <c r="F6361" t="str">
        <f t="shared" si="803"/>
        <v>&lt;p class="indent"&gt;‘It must be Harkonnen ’thopters hunting us,’ Paul said. ‘The way they’re cutting up the desert … it’s as though they were making certain they stamped out whatever’s there … the way you’d stamp out a nest of insects.’ &lt;/p&gt;</v>
      </c>
      <c r="G6361" t="str">
        <f t="shared" si="797"/>
        <v>&lt;p class="indent"&gt;</v>
      </c>
      <c r="H6361">
        <v>1</v>
      </c>
      <c r="I6361">
        <f t="shared" si="802"/>
        <v>30</v>
      </c>
      <c r="J6361">
        <f t="shared" ca="1" si="801"/>
        <v>3109</v>
      </c>
      <c r="K6361" t="str">
        <f>IF(OR(E6361="start",AND(E6361="end",E6360="start")),"Y","N")</f>
        <v>N</v>
      </c>
      <c r="L6361" t="str">
        <f t="shared" si="798"/>
        <v>&lt;p class="indent"&gt;‘It must be Harkonnen ’thopters hunting us,’ Paul said. ‘The way they’re cutting up the desert … it’s as though they were making certain they stamped out whatever’s there … the way you’d stamp out a nest of insects.’ &lt;/p&gt;</v>
      </c>
    </row>
    <row r="6362" spans="1:12" x14ac:dyDescent="0.25">
      <c r="A6362">
        <v>6361</v>
      </c>
      <c r="B6362" s="1" t="s">
        <v>4947</v>
      </c>
      <c r="C6362" t="str">
        <f t="shared" si="796"/>
        <v>&lt;p class="indent"&gt;‘Or a nest of Atreides,’Jessica said.&lt;/p&gt;</v>
      </c>
      <c r="D6362">
        <f t="shared" si="800"/>
        <v>1</v>
      </c>
      <c r="E6362" t="str">
        <f t="shared" si="799"/>
        <v>end</v>
      </c>
      <c r="F6362" t="str">
        <f t="shared" si="803"/>
        <v>&lt;p class="indent"&gt;‘Or a nest of Atreides,’Jessica said.&lt;/p&gt;</v>
      </c>
      <c r="G6362" t="str">
        <f t="shared" si="797"/>
        <v>&lt;p class="indent"&gt;</v>
      </c>
      <c r="H6362">
        <v>1</v>
      </c>
      <c r="I6362">
        <f t="shared" si="802"/>
        <v>30</v>
      </c>
      <c r="J6362">
        <f t="shared" ca="1" si="801"/>
        <v>3110</v>
      </c>
      <c r="K6362" t="str">
        <f>IF(OR(E6362="start",AND(E6362="end",E6361="start")),"Y","N")</f>
        <v>N</v>
      </c>
      <c r="L6362" t="str">
        <f t="shared" si="798"/>
        <v>&lt;p class="indent"&gt;‘Or a nest of Atreides,’Jessica said.&lt;/p&gt;</v>
      </c>
    </row>
    <row r="6363" spans="1:12" x14ac:dyDescent="0.25">
      <c r="A6363">
        <v>6362</v>
      </c>
      <c r="B6363" s="1" t="s">
        <v>4948</v>
      </c>
      <c r="C6363" t="str">
        <f t="shared" si="796"/>
        <v>&lt;p class="indent"&gt;‘We must seek cover,’ Paul said. ‘We’ll head south and keep to the rocks. If they caught us in the open …’ He turned, adjusting</v>
      </c>
      <c r="D6363">
        <f t="shared" si="800"/>
        <v>1</v>
      </c>
      <c r="E6363" t="str">
        <f t="shared" si="799"/>
        <v>end</v>
      </c>
      <c r="F6363" t="str">
        <f t="shared" si="803"/>
        <v>&lt;p class="indent"&gt;‘We must seek cover,’ Paul said. ‘We’ll head south and keep to the rocks. If they caught us in the open …’ He turned, adjusting</v>
      </c>
      <c r="G6363" t="str">
        <f t="shared" si="797"/>
        <v>&lt;p class="indent"&gt;</v>
      </c>
      <c r="H6363">
        <v>1</v>
      </c>
      <c r="I6363">
        <f t="shared" si="802"/>
        <v>30</v>
      </c>
      <c r="J6363">
        <f t="shared" ca="1" si="801"/>
        <v>3111</v>
      </c>
      <c r="K6363" t="str">
        <f>IF(OR(E6363="start",AND(E6363="end",E6362="start")),"Y","N")</f>
        <v>N</v>
      </c>
      <c r="L6363" t="str">
        <f t="shared" si="798"/>
        <v/>
      </c>
    </row>
    <row r="6364" spans="1:12" x14ac:dyDescent="0.25">
      <c r="A6364">
        <v>6363</v>
      </c>
      <c r="B6364" s="1" t="s">
        <v>4949</v>
      </c>
      <c r="C6364" t="str">
        <f t="shared" si="796"/>
        <v>&lt;p class="indent"&gt;‘We must seek cover,’ Paul said. ‘We’ll head south and keep to the rocks. If they caught us in the open …’ He turned, adjusting the pack to his shoulders. ‘They’re killing anything that moves.’</v>
      </c>
      <c r="D6364">
        <f t="shared" si="800"/>
        <v>2</v>
      </c>
      <c r="E6364" t="str">
        <f t="shared" si="799"/>
        <v>end</v>
      </c>
      <c r="F6364" t="str">
        <f t="shared" si="803"/>
        <v>&lt;p class="indent"&gt;‘We must seek cover,’ Paul said. ‘We’ll head south and keep to the rocks. If they caught us in the open …’ He turned, adjusting the pack to his shoulders. ‘They’re killing anything that moves.’</v>
      </c>
      <c r="G6364" t="str">
        <f t="shared" si="797"/>
        <v>&lt;p class="indent"&gt;</v>
      </c>
      <c r="H6364">
        <v>1</v>
      </c>
      <c r="I6364">
        <f t="shared" si="802"/>
        <v>30</v>
      </c>
      <c r="J6364">
        <f t="shared" ca="1" si="801"/>
        <v>3111</v>
      </c>
      <c r="K6364" t="str">
        <f>IF(OR(E6364="start",AND(E6364="end",E6363="start")),"Y","N")</f>
        <v>N</v>
      </c>
      <c r="L6364" t="str">
        <f t="shared" si="798"/>
        <v/>
      </c>
    </row>
    <row r="6365" spans="1:12" x14ac:dyDescent="0.25">
      <c r="A6365">
        <v>6364</v>
      </c>
      <c r="B6365" s="1" t="s">
        <v>9</v>
      </c>
      <c r="C6365" t="str">
        <f t="shared" ref="C6365:C6428" si="804">IF(LEFT(B6365,2)="&lt;p",B6365,C6364&amp;" "&amp;B6365)</f>
        <v>&lt;p class="indent"&gt;‘We must seek cover,’ Paul said. ‘We’ll head south and keep to the rocks. If they caught us in the open …’ He turned, adjusting the pack to his shoulders. ‘They’re killing anything that moves.’ &lt;/p&gt;</v>
      </c>
      <c r="D6365">
        <f t="shared" si="800"/>
        <v>3</v>
      </c>
      <c r="E6365" t="str">
        <f t="shared" si="799"/>
        <v>end</v>
      </c>
      <c r="F6365" t="str">
        <f t="shared" si="803"/>
        <v>&lt;p class="indent"&gt;‘We must seek cover,’ Paul said. ‘We’ll head south and keep to the rocks. If they caught us in the open …’ He turned, adjusting the pack to his shoulders. ‘They’re killing anything that moves.’ &lt;/p&gt;</v>
      </c>
      <c r="G6365" t="str">
        <f t="shared" si="797"/>
        <v>&lt;p class="indent"&gt;</v>
      </c>
      <c r="H6365">
        <v>1</v>
      </c>
      <c r="I6365">
        <f t="shared" si="802"/>
        <v>30</v>
      </c>
      <c r="J6365">
        <f t="shared" ca="1" si="801"/>
        <v>3111</v>
      </c>
      <c r="K6365" t="str">
        <f>IF(OR(E6365="start",AND(E6365="end",E6364="start")),"Y","N")</f>
        <v>N</v>
      </c>
      <c r="L6365" t="str">
        <f t="shared" si="798"/>
        <v>&lt;p class="indent"&gt;‘We must seek cover,’ Paul said. ‘We’ll head south and keep to the rocks. If they caught us in the open …’ He turned, adjusting the pack to his shoulders. ‘They’re killing anything that moves.’ &lt;/p&gt;</v>
      </c>
    </row>
    <row r="6366" spans="1:12" x14ac:dyDescent="0.25">
      <c r="A6366">
        <v>6365</v>
      </c>
      <c r="B6366" s="1" t="s">
        <v>4950</v>
      </c>
      <c r="C6366" t="str">
        <f t="shared" si="804"/>
        <v>&lt;p class="indent"&gt;He took one step along the ledge and, in that instant, &lt;a id="page232"/&gt;heard the low hiss of gliding aircraft, saw the dark shapes of ornithopters above them.</v>
      </c>
      <c r="D6366">
        <f t="shared" si="800"/>
        <v>1</v>
      </c>
      <c r="E6366" t="str">
        <f t="shared" si="799"/>
        <v>end</v>
      </c>
      <c r="F6366" t="str">
        <f t="shared" si="803"/>
        <v>&lt;p class="indent"&gt;He took one step along the ledge and, in that instant, &lt;a id="page232"/&gt;heard the low hiss of gliding aircraft, saw the dark shapes of ornithopters above them.</v>
      </c>
      <c r="G6366" t="str">
        <f t="shared" si="797"/>
        <v>&lt;p class="indent"&gt;</v>
      </c>
      <c r="H6366">
        <v>1</v>
      </c>
      <c r="I6366">
        <f t="shared" si="802"/>
        <v>30</v>
      </c>
      <c r="J6366">
        <f t="shared" ca="1" si="801"/>
        <v>3112</v>
      </c>
      <c r="K6366" t="str">
        <f>IF(OR(E6366="start",AND(E6366="end",E6365="start")),"Y","N")</f>
        <v>N</v>
      </c>
      <c r="L6366" t="str">
        <f t="shared" si="798"/>
        <v/>
      </c>
    </row>
    <row r="6367" spans="1:12" x14ac:dyDescent="0.25">
      <c r="A6367">
        <v>6366</v>
      </c>
      <c r="B6367" s="1" t="s">
        <v>9</v>
      </c>
      <c r="C6367" t="str">
        <f t="shared" si="804"/>
        <v>&lt;p class="indent"&gt;He took one step along the ledge and, in that instant, &lt;a id="page232"/&gt;heard the low hiss of gliding aircraft, saw the dark shapes of ornithopters above them. &lt;/p&gt;</v>
      </c>
      <c r="D6367">
        <f t="shared" si="800"/>
        <v>2</v>
      </c>
      <c r="E6367" t="str">
        <f t="shared" si="799"/>
        <v>end</v>
      </c>
      <c r="F6367" t="str">
        <f t="shared" si="803"/>
        <v>&lt;p class="indent"&gt;He took one step along the ledge and, in that instant, &lt;a id="page232"/&gt;heard the low hiss of gliding aircraft, saw the dark shapes of ornithopters above them. &lt;/p&gt;</v>
      </c>
      <c r="G6367" t="str">
        <f t="shared" si="797"/>
        <v>&lt;p class="indent"&gt;</v>
      </c>
      <c r="H6367">
        <v>1</v>
      </c>
      <c r="I6367">
        <f t="shared" si="802"/>
        <v>30</v>
      </c>
      <c r="J6367">
        <f t="shared" ca="1" si="801"/>
        <v>3112</v>
      </c>
      <c r="K6367" t="str">
        <f>IF(OR(E6367="start",AND(E6367="end",E6366="start")),"Y","N")</f>
        <v>N</v>
      </c>
      <c r="L6367" t="str">
        <f t="shared" si="798"/>
        <v/>
      </c>
    </row>
    <row r="6368" spans="1:12" x14ac:dyDescent="0.25">
      <c r="A6368">
        <v>6367</v>
      </c>
      <c r="B6368" s="1" t="s">
        <v>3</v>
      </c>
      <c r="C6368" t="str">
        <f t="shared" si="804"/>
        <v>&lt;p class="indent"&gt;He took one step along the ledge and, in that instant, &lt;a id="page232"/&gt;heard the low hiss of gliding aircraft, saw the dark shapes of ornithopters above them. &lt;/p&gt; &lt;blockquote class="blockquote"&gt;</v>
      </c>
      <c r="D6368">
        <f t="shared" si="800"/>
        <v>3</v>
      </c>
      <c r="E6368" t="str">
        <f t="shared" si="799"/>
        <v>start</v>
      </c>
      <c r="F6368" t="str">
        <f t="shared" si="803"/>
        <v>&lt;p class="indent"&gt;He took one step along the ledge and, in that instant, &lt;a id="page232"/&gt;heard the low hiss of gliding aircraft, saw the dark shapes of ornithopters above them. &lt;/p&gt; &lt;blockquote class="blockquote"&gt;</v>
      </c>
      <c r="G6368" t="str">
        <f t="shared" si="797"/>
        <v>&lt;p class="indent"&gt;</v>
      </c>
      <c r="H6368">
        <v>1</v>
      </c>
      <c r="I6368">
        <f t="shared" si="802"/>
        <v>31</v>
      </c>
      <c r="J6368" t="str">
        <f t="shared" ca="1" si="801"/>
        <v/>
      </c>
      <c r="K6368" t="str">
        <f>IF(OR(E6368="start",AND(E6368="end",E6367="start")),"Y","N")</f>
        <v>Y</v>
      </c>
      <c r="L6368" t="str">
        <f t="shared" si="798"/>
        <v>&lt;p class="indent"&gt;He took one step along the ledge and, in that instant, &lt;a id="page232"/&gt;heard the low hiss of gliding aircraft, saw the dark shapes of ornithopters above them. &lt;/p&gt; &lt;blockquote class="blockquote"&gt;</v>
      </c>
    </row>
    <row r="6369" spans="1:12" x14ac:dyDescent="0.25">
      <c r="A6369">
        <v>6368</v>
      </c>
      <c r="B6369" s="1" t="s">
        <v>4951</v>
      </c>
      <c r="C6369" t="str">
        <f t="shared" si="804"/>
        <v>&lt;p class="noindent"&gt;My father once told me that respect for the truth comes close to being the basis for all morality. ‘Something cannot emerge</v>
      </c>
      <c r="D6369">
        <f t="shared" si="800"/>
        <v>1</v>
      </c>
      <c r="E6369" t="str">
        <f t="shared" si="799"/>
        <v>start</v>
      </c>
      <c r="F6369" t="str">
        <f t="shared" si="803"/>
        <v>&lt;p class="noindent"&gt;My father once told me that respect for the truth comes close to being the basis for all morality. ‘Something cannot emerge</v>
      </c>
      <c r="G6369" t="str">
        <f t="shared" si="797"/>
        <v>&lt;p class="noindent"&gt;</v>
      </c>
      <c r="H6369">
        <v>1</v>
      </c>
      <c r="I6369">
        <f t="shared" si="802"/>
        <v>31</v>
      </c>
      <c r="J6369" t="str">
        <f t="shared" ca="1" si="801"/>
        <v/>
      </c>
      <c r="K6369" t="str">
        <f>IF(OR(E6369="start",AND(E6369="end",E6368="start")),"Y","N")</f>
        <v>Y</v>
      </c>
      <c r="L6369" t="str">
        <f t="shared" si="798"/>
        <v/>
      </c>
    </row>
    <row r="6370" spans="1:12" x14ac:dyDescent="0.25">
      <c r="A6370">
        <v>6369</v>
      </c>
      <c r="B6370" s="1" t="s">
        <v>4952</v>
      </c>
      <c r="C6370" t="str">
        <f t="shared" si="804"/>
        <v>&lt;p class="noindent"&gt;My father once told me that respect for the truth comes close to being the basis for all morality. ‘Something cannot emerge from nothing,’ he said. This is profound thinking if you understand how unstable ‘the truth’ can be.</v>
      </c>
      <c r="D6370">
        <f t="shared" si="800"/>
        <v>2</v>
      </c>
      <c r="E6370" t="str">
        <f t="shared" si="799"/>
        <v>start</v>
      </c>
      <c r="F6370" t="str">
        <f t="shared" si="803"/>
        <v>&lt;p class="noindent"&gt;My father once told me that respect for the truth comes close to being the basis for all morality. ‘Something cannot emerge from nothing,’ he said. This is profound thinking if you understand how unstable ‘the truth’ can be.</v>
      </c>
      <c r="G6370" t="str">
        <f t="shared" si="797"/>
        <v>&lt;p class="noindent"&gt;</v>
      </c>
      <c r="H6370">
        <v>1</v>
      </c>
      <c r="I6370">
        <f t="shared" si="802"/>
        <v>31</v>
      </c>
      <c r="J6370" t="str">
        <f t="shared" ca="1" si="801"/>
        <v/>
      </c>
      <c r="K6370" t="str">
        <f>IF(OR(E6370="start",AND(E6370="end",E6369="start")),"Y","N")</f>
        <v>Y</v>
      </c>
      <c r="L6370" t="str">
        <f t="shared" si="798"/>
        <v/>
      </c>
    </row>
    <row r="6371" spans="1:12" x14ac:dyDescent="0.25">
      <c r="A6371">
        <v>6370</v>
      </c>
      <c r="B6371" s="1" t="s">
        <v>9</v>
      </c>
      <c r="C6371" t="str">
        <f t="shared" si="804"/>
        <v>&lt;p class="noindent"&gt;My father once told me that respect for the truth comes close to being the basis for all morality. ‘Something cannot emerge from nothing,’ he said. This is profound thinking if you understand how unstable ‘the truth’ can be. &lt;/p&gt;</v>
      </c>
      <c r="D6371">
        <f t="shared" si="800"/>
        <v>3</v>
      </c>
      <c r="E6371" t="str">
        <f t="shared" si="799"/>
        <v>start</v>
      </c>
      <c r="F6371" t="str">
        <f t="shared" si="803"/>
        <v>&lt;p class="noindent"&gt;My father once told me that respect for the truth comes close to being the basis for all morality. ‘Something cannot emerge from nothing,’ he said. This is profound thinking if you understand how unstable ‘the truth’ can be. &lt;/p&gt;</v>
      </c>
      <c r="G6371" t="str">
        <f t="shared" si="797"/>
        <v>&lt;p class="noindent"&gt;</v>
      </c>
      <c r="H6371">
        <v>1</v>
      </c>
      <c r="I6371">
        <f t="shared" si="802"/>
        <v>31</v>
      </c>
      <c r="J6371" t="str">
        <f t="shared" ca="1" si="801"/>
        <v/>
      </c>
      <c r="K6371" t="str">
        <f>IF(OR(E6371="start",AND(E6371="end",E6370="start")),"Y","N")</f>
        <v>Y</v>
      </c>
      <c r="L6371" t="str">
        <f t="shared" si="798"/>
        <v>&lt;p class="noindent"&gt;My father once told me that respect for the truth comes close to being the basis for all morality. ‘Something cannot emerge from nothing,’ he said. This is profound thinking if you understand how unstable ‘the truth’ can be. &lt;/p&gt;</v>
      </c>
    </row>
    <row r="6372" spans="1:12" x14ac:dyDescent="0.25">
      <c r="A6372">
        <v>6371</v>
      </c>
      <c r="B6372" s="1" t="s">
        <v>4953</v>
      </c>
      <c r="C6372" t="str">
        <f t="shared" si="804"/>
        <v>&lt;p class="right"&gt;—from ‘Conversations with Muad’Dib’ by the Princess Irulan&lt;/p&gt;</v>
      </c>
      <c r="D6372">
        <f t="shared" si="800"/>
        <v>1</v>
      </c>
      <c r="E6372" t="str">
        <f t="shared" si="799"/>
        <v>start</v>
      </c>
      <c r="F6372" t="str">
        <f t="shared" si="803"/>
        <v>&lt;p class="right"&gt;—from ‘Conversations with Muad’Dib’ by the Princess Irulan&lt;/p&gt;</v>
      </c>
      <c r="G6372" t="str">
        <f t="shared" si="797"/>
        <v>&lt;p class="right"&gt;</v>
      </c>
      <c r="H6372">
        <v>1</v>
      </c>
      <c r="I6372">
        <f t="shared" si="802"/>
        <v>31</v>
      </c>
      <c r="J6372" t="str">
        <f t="shared" ca="1" si="801"/>
        <v/>
      </c>
      <c r="K6372" t="str">
        <f>IF(OR(E6372="start",AND(E6372="end",E6371="start")),"Y","N")</f>
        <v>Y</v>
      </c>
      <c r="L6372" t="str">
        <f t="shared" si="798"/>
        <v/>
      </c>
    </row>
    <row r="6373" spans="1:12" x14ac:dyDescent="0.25">
      <c r="A6373">
        <v>6372</v>
      </c>
      <c r="B6373" s="1" t="s">
        <v>2</v>
      </c>
      <c r="C6373" t="str">
        <f t="shared" si="804"/>
        <v>&lt;p class="right"&gt;—from ‘Conversations with Muad’Dib’ by the Princess Irulan&lt;/p&gt; &lt;/blockquote&gt;</v>
      </c>
      <c r="D6373">
        <f t="shared" si="800"/>
        <v>2</v>
      </c>
      <c r="E6373" t="str">
        <f t="shared" si="799"/>
        <v>end</v>
      </c>
      <c r="F6373" t="str">
        <f t="shared" si="803"/>
        <v>&lt;p class="right"&gt;—from ‘Conversations with Muad’Dib’ by the Princess Irulan&lt;/p&gt; &lt;/blockquote&gt;</v>
      </c>
      <c r="G6373" t="str">
        <f t="shared" si="797"/>
        <v>&lt;p class="right"&gt;</v>
      </c>
      <c r="H6373">
        <v>1</v>
      </c>
      <c r="I6373">
        <f t="shared" si="802"/>
        <v>31</v>
      </c>
      <c r="J6373" t="str">
        <f t="shared" ca="1" si="801"/>
        <v/>
      </c>
      <c r="K6373" t="str">
        <f>IF(OR(E6373="start",AND(E6373="end",E6372="start")),"Y","N")</f>
        <v>Y</v>
      </c>
      <c r="L6373" t="str">
        <f t="shared" si="798"/>
        <v>&lt;p class="right"&gt;—from ‘Conversations with Muad’Dib’ by the Princess Irulan&lt;/p&gt; &lt;/blockquote&gt;</v>
      </c>
    </row>
    <row r="6374" spans="1:12" x14ac:dyDescent="0.25">
      <c r="A6374">
        <v>6373</v>
      </c>
      <c r="B6374" s="1" t="s">
        <v>4954</v>
      </c>
      <c r="C6374" t="str">
        <f t="shared" si="804"/>
        <v>&lt;p class="noindent"&gt;‘I’ve always prided myself on seeing things the way they truly are,’ Thufir Hawat said. ‘That’s the curse of being a Mentat.</v>
      </c>
      <c r="D6374">
        <f t="shared" si="800"/>
        <v>1</v>
      </c>
      <c r="E6374" t="str">
        <f t="shared" si="799"/>
        <v>end</v>
      </c>
      <c r="F6374" t="str">
        <f t="shared" si="803"/>
        <v>&lt;p class="noindent"&gt;‘I’ve always prided myself on seeing things the way they truly are,’ Thufir Hawat said. ‘That’s the curse of being a Mentat.</v>
      </c>
      <c r="G6374" t="str">
        <f t="shared" ref="G6374:G6437" si="805">IFERROR(LEFT(F6374,FIND("&gt;",F6374)),G6373)</f>
        <v>&lt;p class="noindent"&gt;</v>
      </c>
      <c r="H6374">
        <v>1</v>
      </c>
      <c r="I6374">
        <f t="shared" si="802"/>
        <v>31</v>
      </c>
      <c r="J6374">
        <f t="shared" ca="1" si="801"/>
        <v>3113</v>
      </c>
      <c r="K6374" t="str">
        <f>IF(OR(E6374="start",AND(E6374="end",E6373="start")),"Y","N")</f>
        <v>N</v>
      </c>
      <c r="L6374" t="str">
        <f t="shared" si="798"/>
        <v/>
      </c>
    </row>
    <row r="6375" spans="1:12" x14ac:dyDescent="0.25">
      <c r="A6375">
        <v>6374</v>
      </c>
      <c r="B6375" s="1" t="s">
        <v>4955</v>
      </c>
      <c r="C6375" t="str">
        <f t="shared" si="804"/>
        <v>&lt;p class="noindent"&gt;‘I’ve always prided myself on seeing things the way they truly are,’ Thufir Hawat said. ‘That’s the curse of being a Mentat. You can’t stop analyzing your data.’</v>
      </c>
      <c r="D6375">
        <f t="shared" si="800"/>
        <v>2</v>
      </c>
      <c r="E6375" t="str">
        <f t="shared" si="799"/>
        <v>end</v>
      </c>
      <c r="F6375" t="str">
        <f t="shared" si="803"/>
        <v>&lt;p class="noindent"&gt;‘I’ve always prided myself on seeing things the way they truly are,’ Thufir Hawat said. ‘That’s the curse of being a Mentat. You can’t stop analyzing your data.’</v>
      </c>
      <c r="G6375" t="str">
        <f t="shared" si="805"/>
        <v>&lt;p class="noindent"&gt;</v>
      </c>
      <c r="H6375">
        <v>1</v>
      </c>
      <c r="I6375">
        <f t="shared" si="802"/>
        <v>31</v>
      </c>
      <c r="J6375">
        <f t="shared" ca="1" si="801"/>
        <v>3113</v>
      </c>
      <c r="K6375" t="str">
        <f>IF(OR(E6375="start",AND(E6375="end",E6374="start")),"Y","N")</f>
        <v>N</v>
      </c>
      <c r="L6375" t="str">
        <f t="shared" si="798"/>
        <v/>
      </c>
    </row>
    <row r="6376" spans="1:12" x14ac:dyDescent="0.25">
      <c r="A6376">
        <v>6375</v>
      </c>
      <c r="B6376" s="1" t="s">
        <v>9</v>
      </c>
      <c r="C6376" t="str">
        <f t="shared" si="804"/>
        <v>&lt;p class="noindent"&gt;‘I’ve always prided myself on seeing things the way they truly are,’ Thufir Hawat said. ‘That’s the curse of being a Mentat. You can’t stop analyzing your data.’ &lt;/p&gt;</v>
      </c>
      <c r="D6376">
        <f t="shared" si="800"/>
        <v>3</v>
      </c>
      <c r="E6376" t="str">
        <f t="shared" si="799"/>
        <v>end</v>
      </c>
      <c r="F6376" t="str">
        <f t="shared" si="803"/>
        <v>&lt;p class="noindent"&gt;‘I’ve always prided myself on seeing things the way they truly are,’ Thufir Hawat said. ‘That’s the curse of being a Mentat. You can’t stop analyzing your data.’ &lt;/p&gt;</v>
      </c>
      <c r="G6376" t="str">
        <f t="shared" si="805"/>
        <v>&lt;p class="noindent"&gt;</v>
      </c>
      <c r="H6376">
        <v>1</v>
      </c>
      <c r="I6376">
        <f t="shared" si="802"/>
        <v>31</v>
      </c>
      <c r="J6376">
        <f t="shared" ca="1" si="801"/>
        <v>3113</v>
      </c>
      <c r="K6376" t="str">
        <f>IF(OR(E6376="start",AND(E6376="end",E6375="start")),"Y","N")</f>
        <v>N</v>
      </c>
      <c r="L6376" t="str">
        <f t="shared" si="798"/>
        <v>&lt;p class="noindent"&gt;‘I’ve always prided myself on seeing things the way they truly are,’ Thufir Hawat said. ‘That’s the curse of being a Mentat. You can’t stop analyzing your data.’ &lt;/p&gt;</v>
      </c>
    </row>
    <row r="6377" spans="1:12" x14ac:dyDescent="0.25">
      <c r="A6377">
        <v>6376</v>
      </c>
      <c r="B6377" s="1" t="s">
        <v>4956</v>
      </c>
      <c r="C6377" t="str">
        <f t="shared" si="804"/>
        <v>&lt;p class="indent"&gt;The leathered old face appeared composed in the predawn dimness as he spoke. His sapho-stained lips were drawn into a straight</v>
      </c>
      <c r="D6377">
        <f t="shared" si="800"/>
        <v>1</v>
      </c>
      <c r="E6377" t="str">
        <f t="shared" si="799"/>
        <v>end</v>
      </c>
      <c r="F6377" t="str">
        <f t="shared" si="803"/>
        <v>&lt;p class="indent"&gt;The leathered old face appeared composed in the predawn dimness as he spoke. His sapho-stained lips were drawn into a straight</v>
      </c>
      <c r="G6377" t="str">
        <f t="shared" si="805"/>
        <v>&lt;p class="indent"&gt;</v>
      </c>
      <c r="H6377">
        <v>1</v>
      </c>
      <c r="I6377">
        <f t="shared" si="802"/>
        <v>31</v>
      </c>
      <c r="J6377">
        <f t="shared" ca="1" si="801"/>
        <v>3114</v>
      </c>
      <c r="K6377" t="str">
        <f>IF(OR(E6377="start",AND(E6377="end",E6376="start")),"Y","N")</f>
        <v>N</v>
      </c>
      <c r="L6377" t="str">
        <f t="shared" si="798"/>
        <v/>
      </c>
    </row>
    <row r="6378" spans="1:12" x14ac:dyDescent="0.25">
      <c r="A6378">
        <v>6377</v>
      </c>
      <c r="B6378" s="1" t="s">
        <v>4957</v>
      </c>
      <c r="C6378" t="str">
        <f t="shared" si="804"/>
        <v>&lt;p class="indent"&gt;The leathered old face appeared composed in the predawn dimness as he spoke. His sapho-stained lips were drawn into a straight line with radial creases spreading upward.</v>
      </c>
      <c r="D6378">
        <f t="shared" si="800"/>
        <v>2</v>
      </c>
      <c r="E6378" t="str">
        <f t="shared" si="799"/>
        <v>end</v>
      </c>
      <c r="F6378" t="str">
        <f t="shared" si="803"/>
        <v>&lt;p class="indent"&gt;The leathered old face appeared composed in the predawn dimness as he spoke. His sapho-stained lips were drawn into a straight line with radial creases spreading upward.</v>
      </c>
      <c r="G6378" t="str">
        <f t="shared" si="805"/>
        <v>&lt;p class="indent"&gt;</v>
      </c>
      <c r="H6378">
        <v>1</v>
      </c>
      <c r="I6378">
        <f t="shared" si="802"/>
        <v>31</v>
      </c>
      <c r="J6378">
        <f t="shared" ca="1" si="801"/>
        <v>3114</v>
      </c>
      <c r="K6378" t="str">
        <f>IF(OR(E6378="start",AND(E6378="end",E6377="start")),"Y","N")</f>
        <v>N</v>
      </c>
      <c r="L6378" t="str">
        <f t="shared" si="798"/>
        <v/>
      </c>
    </row>
    <row r="6379" spans="1:12" x14ac:dyDescent="0.25">
      <c r="A6379">
        <v>6378</v>
      </c>
      <c r="B6379" s="1" t="s">
        <v>9</v>
      </c>
      <c r="C6379" t="str">
        <f t="shared" si="804"/>
        <v>&lt;p class="indent"&gt;The leathered old face appeared composed in the predawn dimness as he spoke. His sapho-stained lips were drawn into a straight line with radial creases spreading upward. &lt;/p&gt;</v>
      </c>
      <c r="D6379">
        <f t="shared" si="800"/>
        <v>3</v>
      </c>
      <c r="E6379" t="str">
        <f t="shared" si="799"/>
        <v>end</v>
      </c>
      <c r="F6379" t="str">
        <f t="shared" si="803"/>
        <v>&lt;p class="indent"&gt;The leathered old face appeared composed in the predawn dimness as he spoke. His sapho-stained lips were drawn into a straight line with radial creases spreading upward. &lt;/p&gt;</v>
      </c>
      <c r="G6379" t="str">
        <f t="shared" si="805"/>
        <v>&lt;p class="indent"&gt;</v>
      </c>
      <c r="H6379">
        <v>1</v>
      </c>
      <c r="I6379">
        <f t="shared" si="802"/>
        <v>31</v>
      </c>
      <c r="J6379">
        <f t="shared" ca="1" si="801"/>
        <v>3114</v>
      </c>
      <c r="K6379" t="str">
        <f>IF(OR(E6379="start",AND(E6379="end",E6378="start")),"Y","N")</f>
        <v>N</v>
      </c>
      <c r="L6379" t="str">
        <f t="shared" si="798"/>
        <v>&lt;p class="indent"&gt;The leathered old face appeared composed in the predawn dimness as he spoke. His sapho-stained lips were drawn into a straight line with radial creases spreading upward. &lt;/p&gt;</v>
      </c>
    </row>
    <row r="6380" spans="1:12" x14ac:dyDescent="0.25">
      <c r="A6380">
        <v>6379</v>
      </c>
      <c r="B6380" s="1" t="s">
        <v>4958</v>
      </c>
      <c r="C6380" t="str">
        <f t="shared" si="804"/>
        <v>&lt;p class="indent"&gt;A robed man squatted silently on sand across from Hawat, apparently unmoved by the words.&lt;/p&gt;</v>
      </c>
      <c r="D6380">
        <f t="shared" si="800"/>
        <v>1</v>
      </c>
      <c r="E6380" t="str">
        <f t="shared" si="799"/>
        <v>end</v>
      </c>
      <c r="F6380" t="str">
        <f t="shared" si="803"/>
        <v>&lt;p class="indent"&gt;A robed man squatted silently on sand across from Hawat, apparently unmoved by the words.&lt;/p&gt;</v>
      </c>
      <c r="G6380" t="str">
        <f t="shared" si="805"/>
        <v>&lt;p class="indent"&gt;</v>
      </c>
      <c r="H6380">
        <v>1</v>
      </c>
      <c r="I6380">
        <f t="shared" si="802"/>
        <v>31</v>
      </c>
      <c r="J6380">
        <f t="shared" ca="1" si="801"/>
        <v>3115</v>
      </c>
      <c r="K6380" t="str">
        <f>IF(OR(E6380="start",AND(E6380="end",E6379="start")),"Y","N")</f>
        <v>N</v>
      </c>
      <c r="L6380" t="str">
        <f t="shared" si="798"/>
        <v>&lt;p class="indent"&gt;A robed man squatted silently on sand across from Hawat, apparently unmoved by the words.&lt;/p&gt;</v>
      </c>
    </row>
    <row r="6381" spans="1:12" x14ac:dyDescent="0.25">
      <c r="A6381">
        <v>6380</v>
      </c>
      <c r="B6381" s="1" t="s">
        <v>4959</v>
      </c>
      <c r="C6381" t="str">
        <f t="shared" si="804"/>
        <v>&lt;p class="indent"&gt;The two crouched beneath a rock overhang that looked down on a wide, shallow sink. Dawn was spreading over the shattered outline</v>
      </c>
      <c r="D6381">
        <f t="shared" si="800"/>
        <v>1</v>
      </c>
      <c r="E6381" t="str">
        <f t="shared" si="799"/>
        <v>end</v>
      </c>
      <c r="F6381" t="str">
        <f t="shared" si="803"/>
        <v>&lt;p class="indent"&gt;The two crouched beneath a rock overhang that looked down on a wide, shallow sink. Dawn was spreading over the shattered outline</v>
      </c>
      <c r="G6381" t="str">
        <f t="shared" si="805"/>
        <v>&lt;p class="indent"&gt;</v>
      </c>
      <c r="H6381">
        <v>1</v>
      </c>
      <c r="I6381">
        <f t="shared" si="802"/>
        <v>31</v>
      </c>
      <c r="J6381">
        <f t="shared" ca="1" si="801"/>
        <v>3116</v>
      </c>
      <c r="K6381" t="str">
        <f>IF(OR(E6381="start",AND(E6381="end",E6380="start")),"Y","N")</f>
        <v>N</v>
      </c>
      <c r="L6381" t="str">
        <f t="shared" si="798"/>
        <v/>
      </c>
    </row>
    <row r="6382" spans="1:12" x14ac:dyDescent="0.25">
      <c r="A6382">
        <v>6381</v>
      </c>
      <c r="B6382" s="1" t="s">
        <v>4960</v>
      </c>
      <c r="C6382" t="str">
        <f t="shared" si="804"/>
        <v>&lt;p class="indent"&gt;The two crouched beneath a rock overhang that looked down on a wide, shallow sink. Dawn was spreading over the shattered outline of cliffs across the basin, touching everything with pink. It was cold under the overhang, a dry and penetrating chill left</v>
      </c>
      <c r="D6382">
        <f t="shared" si="800"/>
        <v>2</v>
      </c>
      <c r="E6382" t="str">
        <f t="shared" si="799"/>
        <v>end</v>
      </c>
      <c r="F6382" t="str">
        <f t="shared" si="803"/>
        <v>&lt;p class="indent"&gt;The two crouched beneath a rock overhang that looked down on a wide, shallow sink. Dawn was spreading over the shattered outline of cliffs across the basin, touching everything with pink. It was cold under the overhang, a dry and penetrating chill left</v>
      </c>
      <c r="G6382" t="str">
        <f t="shared" si="805"/>
        <v>&lt;p class="indent"&gt;</v>
      </c>
      <c r="H6382">
        <v>1</v>
      </c>
      <c r="I6382">
        <f t="shared" si="802"/>
        <v>31</v>
      </c>
      <c r="J6382">
        <f t="shared" ca="1" si="801"/>
        <v>3116</v>
      </c>
      <c r="K6382" t="str">
        <f>IF(OR(E6382="start",AND(E6382="end",E6381="start")),"Y","N")</f>
        <v>N</v>
      </c>
      <c r="L6382" t="str">
        <f t="shared" si="798"/>
        <v/>
      </c>
    </row>
    <row r="6383" spans="1:12" x14ac:dyDescent="0.25">
      <c r="A6383">
        <v>6382</v>
      </c>
      <c r="B6383" s="1" t="s">
        <v>4961</v>
      </c>
      <c r="C6383" t="str">
        <f t="shared" si="804"/>
        <v>&lt;p class="indent"&gt;The two crouched beneath a rock overhang that looked down on a wide, shallow sink. Dawn was spreading over the shattered outline of cliffs across the basin, touching everything with pink. It was cold under the overhang, a dry and penetrating chill left over from the night. There had been a warm wind just before dawn, but now it was cold. Hawat could hear teeth chattering behind</v>
      </c>
      <c r="D6383">
        <f t="shared" si="800"/>
        <v>3</v>
      </c>
      <c r="E6383" t="str">
        <f t="shared" si="799"/>
        <v>end</v>
      </c>
      <c r="F6383" t="str">
        <f t="shared" si="803"/>
        <v>&lt;p class="indent"&gt;The two crouched beneath a rock overhang that looked down on a wide, shallow sink. Dawn was spreading over the shattered outline of cliffs across the basin, touching everything with pink. It was cold under the overhang, a dry and penetrating chill left over from the night. There had been a warm wind just before dawn, but now it was cold. Hawat could hear teeth chattering behind</v>
      </c>
      <c r="G6383" t="str">
        <f t="shared" si="805"/>
        <v>&lt;p class="indent"&gt;</v>
      </c>
      <c r="H6383">
        <v>1</v>
      </c>
      <c r="I6383">
        <f t="shared" si="802"/>
        <v>31</v>
      </c>
      <c r="J6383">
        <f t="shared" ca="1" si="801"/>
        <v>3116</v>
      </c>
      <c r="K6383" t="str">
        <f>IF(OR(E6383="start",AND(E6383="end",E6382="start")),"Y","N")</f>
        <v>N</v>
      </c>
      <c r="L6383" t="str">
        <f t="shared" si="798"/>
        <v/>
      </c>
    </row>
    <row r="6384" spans="1:12" x14ac:dyDescent="0.25">
      <c r="A6384">
        <v>6383</v>
      </c>
      <c r="B6384" s="1" t="s">
        <v>4962</v>
      </c>
      <c r="C6384" t="str">
        <f t="shared" si="804"/>
        <v>&lt;p class="indent"&gt;The two crouched beneath a rock overhang that looked down on a wide, shallow sink. Dawn was spreading over the shattered outline of cliffs across the basin, touching everything with pink. It was cold under the overhang, a dry and penetrating chill left over from the night. There had been a warm wind just before dawn, but now it was cold. Hawat could hear teeth chattering behind him among the few troopers remaining in his force.</v>
      </c>
      <c r="D6384">
        <f t="shared" si="800"/>
        <v>4</v>
      </c>
      <c r="E6384" t="str">
        <f t="shared" si="799"/>
        <v>end</v>
      </c>
      <c r="F6384" t="str">
        <f t="shared" si="803"/>
        <v>&lt;p class="indent"&gt;The two crouched beneath a rock overhang that looked down on a wide, shallow sink. Dawn was spreading over the shattered outline of cliffs across the basin, touching everything with pink. It was cold under the overhang, a dry and penetrating chill left over from the night. There had been a warm wind just before dawn, but now it was cold. Hawat could hear teeth chattering behind him among the few troopers remaining in his force.</v>
      </c>
      <c r="G6384" t="str">
        <f t="shared" si="805"/>
        <v>&lt;p class="indent"&gt;</v>
      </c>
      <c r="H6384">
        <v>1</v>
      </c>
      <c r="I6384">
        <f t="shared" si="802"/>
        <v>31</v>
      </c>
      <c r="J6384">
        <f t="shared" ca="1" si="801"/>
        <v>3116</v>
      </c>
      <c r="K6384" t="str">
        <f>IF(OR(E6384="start",AND(E6384="end",E6383="start")),"Y","N")</f>
        <v>N</v>
      </c>
      <c r="L6384" t="str">
        <f t="shared" si="798"/>
        <v/>
      </c>
    </row>
    <row r="6385" spans="1:12" x14ac:dyDescent="0.25">
      <c r="A6385">
        <v>6384</v>
      </c>
      <c r="B6385" s="1" t="s">
        <v>9</v>
      </c>
      <c r="C6385" t="str">
        <f t="shared" si="804"/>
        <v>&lt;p class="indent"&gt;The two crouched beneath a rock overhang that looked down on a wide, shallow sink. Dawn was spreading over the shattered outline of cliffs across the basin, touching everything with pink. It was cold under the overhang, a dry and penetrating chill left over from the night. There had been a warm wind just before dawn, but now it was cold. Hawat could hear teeth chattering behind him among the few troopers remaining in his force. &lt;/p&gt;</v>
      </c>
      <c r="D6385">
        <f t="shared" si="800"/>
        <v>5</v>
      </c>
      <c r="E6385" t="str">
        <f t="shared" si="799"/>
        <v>end</v>
      </c>
      <c r="F6385" t="str">
        <f t="shared" si="803"/>
        <v>&lt;p class="indent"&gt;The two crouched beneath a rock overhang that looked down on a wide, shallow sink. Dawn was spreading over the shattered outline of cliffs across the basin, touching everything with pink. It was cold under the overhang, a dry and penetrating chill left over from the night. There had been a warm wind just before dawn, but now it was cold. Hawat could hear teeth chattering behind him among the few troopers remaining in his force. &lt;/p&gt;</v>
      </c>
      <c r="G6385" t="str">
        <f t="shared" si="805"/>
        <v>&lt;p class="indent"&gt;</v>
      </c>
      <c r="H6385">
        <v>1</v>
      </c>
      <c r="I6385">
        <f t="shared" si="802"/>
        <v>31</v>
      </c>
      <c r="J6385">
        <f t="shared" ca="1" si="801"/>
        <v>3116</v>
      </c>
      <c r="K6385" t="str">
        <f>IF(OR(E6385="start",AND(E6385="end",E6384="start")),"Y","N")</f>
        <v>N</v>
      </c>
      <c r="L6385" t="str">
        <f t="shared" si="798"/>
        <v>&lt;p class="indent"&gt;The two crouched beneath a rock overhang that looked down on a wide, shallow sink. Dawn was spreading over the shattered outline of cliffs across the basin, touching everything with pink. It was cold under the overhang, a dry and penetrating chill left over from the night. There had been a warm wind just before dawn, but now it was cold. Hawat could hear teeth chattering behind him among the few troopers remaining in his force. &lt;/p&gt;</v>
      </c>
    </row>
    <row r="6386" spans="1:12" x14ac:dyDescent="0.25">
      <c r="A6386">
        <v>6385</v>
      </c>
      <c r="B6386" s="1" t="s">
        <v>4963</v>
      </c>
      <c r="C6386" t="str">
        <f t="shared" si="804"/>
        <v>&lt;p class="indent"&gt;The man squatting across from Hawat was a Fremen who had come across the sink in the first light of false dawn, skittering</v>
      </c>
      <c r="D6386">
        <f t="shared" si="800"/>
        <v>1</v>
      </c>
      <c r="E6386" t="str">
        <f t="shared" si="799"/>
        <v>end</v>
      </c>
      <c r="F6386" t="str">
        <f t="shared" si="803"/>
        <v>&lt;p class="indent"&gt;The man squatting across from Hawat was a Fremen who had come across the sink in the first light of false dawn, skittering</v>
      </c>
      <c r="G6386" t="str">
        <f t="shared" si="805"/>
        <v>&lt;p class="indent"&gt;</v>
      </c>
      <c r="H6386">
        <v>1</v>
      </c>
      <c r="I6386">
        <f t="shared" si="802"/>
        <v>31</v>
      </c>
      <c r="J6386">
        <f t="shared" ca="1" si="801"/>
        <v>3117</v>
      </c>
      <c r="K6386" t="str">
        <f>IF(OR(E6386="start",AND(E6386="end",E6385="start")),"Y","N")</f>
        <v>N</v>
      </c>
      <c r="L6386" t="str">
        <f t="shared" si="798"/>
        <v/>
      </c>
    </row>
    <row r="6387" spans="1:12" x14ac:dyDescent="0.25">
      <c r="A6387">
        <v>6386</v>
      </c>
      <c r="B6387" s="1" t="s">
        <v>4964</v>
      </c>
      <c r="C6387" t="str">
        <f t="shared" si="804"/>
        <v>&lt;p class="indent"&gt;The man squatting across from Hawat was a Fremen who had come across the sink in the first light of false dawn, skittering over the sand, blending into the dunes, his movements barely discernible.</v>
      </c>
      <c r="D6387">
        <f t="shared" si="800"/>
        <v>2</v>
      </c>
      <c r="E6387" t="str">
        <f t="shared" si="799"/>
        <v>end</v>
      </c>
      <c r="F6387" t="str">
        <f t="shared" si="803"/>
        <v>&lt;p class="indent"&gt;The man squatting across from Hawat was a Fremen who had come across the sink in the first light of false dawn, skittering over the sand, blending into the dunes, his movements barely discernible.</v>
      </c>
      <c r="G6387" t="str">
        <f t="shared" si="805"/>
        <v>&lt;p class="indent"&gt;</v>
      </c>
      <c r="H6387">
        <v>1</v>
      </c>
      <c r="I6387">
        <f t="shared" si="802"/>
        <v>31</v>
      </c>
      <c r="J6387">
        <f t="shared" ca="1" si="801"/>
        <v>3117</v>
      </c>
      <c r="K6387" t="str">
        <f>IF(OR(E6387="start",AND(E6387="end",E6386="start")),"Y","N")</f>
        <v>N</v>
      </c>
      <c r="L6387" t="str">
        <f t="shared" si="798"/>
        <v/>
      </c>
    </row>
    <row r="6388" spans="1:12" x14ac:dyDescent="0.25">
      <c r="A6388">
        <v>6387</v>
      </c>
      <c r="B6388" s="1" t="s">
        <v>9</v>
      </c>
      <c r="C6388" t="str">
        <f t="shared" si="804"/>
        <v>&lt;p class="indent"&gt;The man squatting across from Hawat was a Fremen who had come across the sink in the first light of false dawn, skittering over the sand, blending into the dunes, his movements barely discernible. &lt;/p&gt;</v>
      </c>
      <c r="D6388">
        <f t="shared" si="800"/>
        <v>3</v>
      </c>
      <c r="E6388" t="str">
        <f t="shared" si="799"/>
        <v>end</v>
      </c>
      <c r="F6388" t="str">
        <f t="shared" si="803"/>
        <v>&lt;p class="indent"&gt;The man squatting across from Hawat was a Fremen who had come across the sink in the first light of false dawn, skittering over the sand, blending into the dunes, his movements barely discernible. &lt;/p&gt;</v>
      </c>
      <c r="G6388" t="str">
        <f t="shared" si="805"/>
        <v>&lt;p class="indent"&gt;</v>
      </c>
      <c r="H6388">
        <v>1</v>
      </c>
      <c r="I6388">
        <f t="shared" si="802"/>
        <v>31</v>
      </c>
      <c r="J6388">
        <f t="shared" ca="1" si="801"/>
        <v>3117</v>
      </c>
      <c r="K6388" t="str">
        <f>IF(OR(E6388="start",AND(E6388="end",E6387="start")),"Y","N")</f>
        <v>N</v>
      </c>
      <c r="L6388" t="str">
        <f t="shared" si="798"/>
        <v>&lt;p class="indent"&gt;The man squatting across from Hawat was a Fremen who had come across the sink in the first light of false dawn, skittering over the sand, blending into the dunes, his movements barely discernible. &lt;/p&gt;</v>
      </c>
    </row>
    <row r="6389" spans="1:12" x14ac:dyDescent="0.25">
      <c r="A6389">
        <v>6388</v>
      </c>
      <c r="B6389" s="1" t="s">
        <v>4965</v>
      </c>
      <c r="C6389" t="str">
        <f t="shared" si="804"/>
        <v>&lt;p class="indent"&gt;The Fremen extended a finger to the sand between them, drew a figure there. It looked like a bowl with an arrow spilling out</v>
      </c>
      <c r="D6389">
        <f t="shared" si="800"/>
        <v>1</v>
      </c>
      <c r="E6389" t="str">
        <f t="shared" si="799"/>
        <v>end</v>
      </c>
      <c r="F6389" t="str">
        <f t="shared" si="803"/>
        <v>&lt;p class="indent"&gt;The Fremen extended a finger to the sand between them, drew a figure there. It looked like a bowl with an arrow spilling out</v>
      </c>
      <c r="G6389" t="str">
        <f t="shared" si="805"/>
        <v>&lt;p class="indent"&gt;</v>
      </c>
      <c r="H6389">
        <v>1</v>
      </c>
      <c r="I6389">
        <f t="shared" si="802"/>
        <v>31</v>
      </c>
      <c r="J6389">
        <f t="shared" ca="1" si="801"/>
        <v>3118</v>
      </c>
      <c r="K6389" t="str">
        <f>IF(OR(E6389="start",AND(E6389="end",E6388="start")),"Y","N")</f>
        <v>N</v>
      </c>
      <c r="L6389" t="str">
        <f t="shared" si="798"/>
        <v/>
      </c>
    </row>
    <row r="6390" spans="1:12" x14ac:dyDescent="0.25">
      <c r="A6390">
        <v>6389</v>
      </c>
      <c r="B6390" s="1" t="s">
        <v>4966</v>
      </c>
      <c r="C6390" t="str">
        <f t="shared" si="804"/>
        <v>&lt;p class="indent"&gt;The Fremen extended a finger to the sand between them, drew a figure there. It looked like a bowl with an arrow spilling out of it. ‘There are many Harkonnen patrols,’ he said. He lifted his finger, pointed upward across the cliffs that Hawat and</v>
      </c>
      <c r="D6390">
        <f t="shared" si="800"/>
        <v>2</v>
      </c>
      <c r="E6390" t="str">
        <f t="shared" si="799"/>
        <v>end</v>
      </c>
      <c r="F6390" t="str">
        <f t="shared" si="803"/>
        <v>&lt;p class="indent"&gt;The Fremen extended a finger to the sand between them, drew a figure there. It looked like a bowl with an arrow spilling out of it. ‘There are many Harkonnen patrols,’ he said. He lifted his finger, pointed upward across the cliffs that Hawat and</v>
      </c>
      <c r="G6390" t="str">
        <f t="shared" si="805"/>
        <v>&lt;p class="indent"&gt;</v>
      </c>
      <c r="H6390">
        <v>1</v>
      </c>
      <c r="I6390">
        <f t="shared" si="802"/>
        <v>31</v>
      </c>
      <c r="J6390">
        <f t="shared" ca="1" si="801"/>
        <v>3118</v>
      </c>
      <c r="K6390" t="str">
        <f>IF(OR(E6390="start",AND(E6390="end",E6389="start")),"Y","N")</f>
        <v>N</v>
      </c>
      <c r="L6390" t="str">
        <f t="shared" si="798"/>
        <v/>
      </c>
    </row>
    <row r="6391" spans="1:12" x14ac:dyDescent="0.25">
      <c r="A6391">
        <v>6390</v>
      </c>
      <c r="B6391" s="1" t="s">
        <v>4967</v>
      </c>
      <c r="C6391" t="str">
        <f t="shared" si="804"/>
        <v>&lt;p class="indent"&gt;The Fremen extended a finger to the sand between them, drew a figure there. It looked like a bowl with an arrow spilling out of it. ‘There are many Harkonnen patrols,’ he said. He lifted his finger, pointed upward across the cliffs that Hawat and his men had descended.</v>
      </c>
      <c r="D6391">
        <f t="shared" si="800"/>
        <v>3</v>
      </c>
      <c r="E6391" t="str">
        <f t="shared" si="799"/>
        <v>end</v>
      </c>
      <c r="F6391" t="str">
        <f t="shared" si="803"/>
        <v>&lt;p class="indent"&gt;The Fremen extended a finger to the sand between them, drew a figure there. It looked like a bowl with an arrow spilling out of it. ‘There are many Harkonnen patrols,’ he said. He lifted his finger, pointed upward across the cliffs that Hawat and his men had descended.</v>
      </c>
      <c r="G6391" t="str">
        <f t="shared" si="805"/>
        <v>&lt;p class="indent"&gt;</v>
      </c>
      <c r="H6391">
        <v>1</v>
      </c>
      <c r="I6391">
        <f t="shared" si="802"/>
        <v>31</v>
      </c>
      <c r="J6391">
        <f t="shared" ca="1" si="801"/>
        <v>3118</v>
      </c>
      <c r="K6391" t="str">
        <f>IF(OR(E6391="start",AND(E6391="end",E6390="start")),"Y","N")</f>
        <v>N</v>
      </c>
      <c r="L6391" t="str">
        <f t="shared" si="798"/>
        <v/>
      </c>
    </row>
    <row r="6392" spans="1:12" x14ac:dyDescent="0.25">
      <c r="A6392">
        <v>6391</v>
      </c>
      <c r="B6392" s="1" t="s">
        <v>9</v>
      </c>
      <c r="C6392" t="str">
        <f t="shared" si="804"/>
        <v>&lt;p class="indent"&gt;The Fremen extended a finger to the sand between them, drew a figure there. It looked like a bowl with an arrow spilling out of it. ‘There are many Harkonnen patrols,’ he said. He lifted his finger, pointed upward across the cliffs that Hawat and his men had descended. &lt;/p&gt;</v>
      </c>
      <c r="D6392">
        <f t="shared" si="800"/>
        <v>4</v>
      </c>
      <c r="E6392" t="str">
        <f t="shared" si="799"/>
        <v>end</v>
      </c>
      <c r="F6392" t="str">
        <f t="shared" si="803"/>
        <v>&lt;p class="indent"&gt;The Fremen extended a finger to the sand between them, drew a figure there. It looked like a bowl with an arrow spilling out of it. ‘There are many Harkonnen patrols,’ he said. He lifted his finger, pointed upward across the cliffs that Hawat and his men had descended. &lt;/p&gt;</v>
      </c>
      <c r="G6392" t="str">
        <f t="shared" si="805"/>
        <v>&lt;p class="indent"&gt;</v>
      </c>
      <c r="H6392">
        <v>1</v>
      </c>
      <c r="I6392">
        <f t="shared" si="802"/>
        <v>31</v>
      </c>
      <c r="J6392">
        <f t="shared" ca="1" si="801"/>
        <v>3118</v>
      </c>
      <c r="K6392" t="str">
        <f>IF(OR(E6392="start",AND(E6392="end",E6391="start")),"Y","N")</f>
        <v>N</v>
      </c>
      <c r="L6392" t="str">
        <f t="shared" si="798"/>
        <v>&lt;p class="indent"&gt;The Fremen extended a finger to the sand between them, drew a figure there. It looked like a bowl with an arrow spilling out of it. ‘There are many Harkonnen patrols,’ he said. He lifted his finger, pointed upward across the cliffs that Hawat and his men had descended. &lt;/p&gt;</v>
      </c>
    </row>
    <row r="6393" spans="1:12" x14ac:dyDescent="0.25">
      <c r="A6393">
        <v>6392</v>
      </c>
      <c r="B6393" s="1" t="s">
        <v>4968</v>
      </c>
      <c r="C6393" t="str">
        <f t="shared" si="804"/>
        <v>&lt;p class="indent"&gt;Hawat nodded.&lt;/p&gt;</v>
      </c>
      <c r="D6393">
        <f t="shared" si="800"/>
        <v>1</v>
      </c>
      <c r="E6393" t="str">
        <f t="shared" si="799"/>
        <v>end</v>
      </c>
      <c r="F6393" t="str">
        <f t="shared" si="803"/>
        <v>&lt;p class="indent"&gt;Hawat nodded.&lt;/p&gt;</v>
      </c>
      <c r="G6393" t="str">
        <f t="shared" si="805"/>
        <v>&lt;p class="indent"&gt;</v>
      </c>
      <c r="H6393">
        <v>1</v>
      </c>
      <c r="I6393">
        <f t="shared" si="802"/>
        <v>31</v>
      </c>
      <c r="J6393">
        <f t="shared" ca="1" si="801"/>
        <v>3119</v>
      </c>
      <c r="K6393" t="str">
        <f>IF(OR(E6393="start",AND(E6393="end",E6392="start")),"Y","N")</f>
        <v>N</v>
      </c>
      <c r="L6393" t="str">
        <f t="shared" si="798"/>
        <v>&lt;p class="indent"&gt;Hawat nodded.&lt;/p&gt;</v>
      </c>
    </row>
    <row r="6394" spans="1:12" x14ac:dyDescent="0.25">
      <c r="A6394">
        <v>6393</v>
      </c>
      <c r="B6394" s="1" t="s">
        <v>4969</v>
      </c>
      <c r="C6394" t="str">
        <f t="shared" si="804"/>
        <v>&lt;p class="indent"&gt;&lt;em&gt;Many patrols. Yes.&lt;/em&gt;&lt;/p&gt;</v>
      </c>
      <c r="D6394">
        <f t="shared" si="800"/>
        <v>1</v>
      </c>
      <c r="E6394" t="str">
        <f t="shared" si="799"/>
        <v>end</v>
      </c>
      <c r="F6394" t="str">
        <f t="shared" si="803"/>
        <v>&lt;p class="indent"&gt;&lt;em&gt;Many patrols. Yes.&lt;/em&gt;&lt;/p&gt;</v>
      </c>
      <c r="G6394" t="str">
        <f t="shared" si="805"/>
        <v>&lt;p class="indent"&gt;</v>
      </c>
      <c r="H6394">
        <v>1</v>
      </c>
      <c r="I6394">
        <f t="shared" si="802"/>
        <v>31</v>
      </c>
      <c r="J6394">
        <f t="shared" ca="1" si="801"/>
        <v>3120</v>
      </c>
      <c r="K6394" t="str">
        <f>IF(OR(E6394="start",AND(E6394="end",E6393="start")),"Y","N")</f>
        <v>N</v>
      </c>
      <c r="L6394" t="str">
        <f t="shared" ref="L6394:L6457" si="806">IF(D6394&gt;=D6395,F6394,"")</f>
        <v>&lt;p class="indent"&gt;&lt;em&gt;Many patrols. Yes.&lt;/em&gt;&lt;/p&gt;</v>
      </c>
    </row>
    <row r="6395" spans="1:12" x14ac:dyDescent="0.25">
      <c r="A6395">
        <v>6394</v>
      </c>
      <c r="B6395" s="1" t="s">
        <v>4970</v>
      </c>
      <c r="C6395" t="str">
        <f t="shared" si="804"/>
        <v>&lt;p class="indent"&gt;But still he did not know what this Fremen wanted and this rankled. Mentat training was supposed to give a man the power to</v>
      </c>
      <c r="D6395">
        <f t="shared" si="800"/>
        <v>1</v>
      </c>
      <c r="E6395" t="str">
        <f t="shared" si="799"/>
        <v>end</v>
      </c>
      <c r="F6395" t="str">
        <f t="shared" si="803"/>
        <v>&lt;p class="indent"&gt;But still he did not know what this Fremen wanted and this rankled. Mentat training was supposed to give a man the power to</v>
      </c>
      <c r="G6395" t="str">
        <f t="shared" si="805"/>
        <v>&lt;p class="indent"&gt;</v>
      </c>
      <c r="H6395">
        <v>1</v>
      </c>
      <c r="I6395">
        <f t="shared" si="802"/>
        <v>31</v>
      </c>
      <c r="J6395">
        <f t="shared" ca="1" si="801"/>
        <v>3121</v>
      </c>
      <c r="K6395" t="str">
        <f>IF(OR(E6395="start",AND(E6395="end",E6394="start")),"Y","N")</f>
        <v>N</v>
      </c>
      <c r="L6395" t="str">
        <f t="shared" si="806"/>
        <v/>
      </c>
    </row>
    <row r="6396" spans="1:12" x14ac:dyDescent="0.25">
      <c r="A6396">
        <v>6395</v>
      </c>
      <c r="B6396" s="1" t="s">
        <v>4971</v>
      </c>
      <c r="C6396" t="str">
        <f t="shared" si="804"/>
        <v>&lt;p class="indent"&gt;But still he did not know what this Fremen wanted and this rankled. Mentat training was supposed to give a man the power to see motives.</v>
      </c>
      <c r="D6396">
        <f t="shared" si="800"/>
        <v>2</v>
      </c>
      <c r="E6396" t="str">
        <f t="shared" si="799"/>
        <v>end</v>
      </c>
      <c r="F6396" t="str">
        <f t="shared" si="803"/>
        <v>&lt;p class="indent"&gt;But still he did not know what this Fremen wanted and this rankled. Mentat training was supposed to give a man the power to see motives.</v>
      </c>
      <c r="G6396" t="str">
        <f t="shared" si="805"/>
        <v>&lt;p class="indent"&gt;</v>
      </c>
      <c r="H6396">
        <v>1</v>
      </c>
      <c r="I6396">
        <f t="shared" si="802"/>
        <v>31</v>
      </c>
      <c r="J6396">
        <f t="shared" ca="1" si="801"/>
        <v>3121</v>
      </c>
      <c r="K6396" t="str">
        <f>IF(OR(E6396="start",AND(E6396="end",E6395="start")),"Y","N")</f>
        <v>N</v>
      </c>
      <c r="L6396" t="str">
        <f t="shared" si="806"/>
        <v/>
      </c>
    </row>
    <row r="6397" spans="1:12" x14ac:dyDescent="0.25">
      <c r="A6397">
        <v>6396</v>
      </c>
      <c r="B6397" s="1" t="s">
        <v>9</v>
      </c>
      <c r="C6397" t="str">
        <f t="shared" si="804"/>
        <v>&lt;p class="indent"&gt;But still he did not know what this Fremen wanted and this rankled. Mentat training was supposed to give a man the power to see motives. &lt;/p&gt;</v>
      </c>
      <c r="D6397">
        <f t="shared" si="800"/>
        <v>3</v>
      </c>
      <c r="E6397" t="str">
        <f t="shared" si="799"/>
        <v>end</v>
      </c>
      <c r="F6397" t="str">
        <f t="shared" si="803"/>
        <v>&lt;p class="indent"&gt;But still he did not know what this Fremen wanted and this rankled. Mentat training was supposed to give a man the power to see motives. &lt;/p&gt;</v>
      </c>
      <c r="G6397" t="str">
        <f t="shared" si="805"/>
        <v>&lt;p class="indent"&gt;</v>
      </c>
      <c r="H6397">
        <v>1</v>
      </c>
      <c r="I6397">
        <f t="shared" si="802"/>
        <v>31</v>
      </c>
      <c r="J6397">
        <f t="shared" ca="1" si="801"/>
        <v>3121</v>
      </c>
      <c r="K6397" t="str">
        <f>IF(OR(E6397="start",AND(E6397="end",E6396="start")),"Y","N")</f>
        <v>N</v>
      </c>
      <c r="L6397" t="str">
        <f t="shared" si="806"/>
        <v>&lt;p class="indent"&gt;But still he did not know what this Fremen wanted and this rankled. Mentat training was supposed to give a man the power to see motives. &lt;/p&gt;</v>
      </c>
    </row>
    <row r="6398" spans="1:12" x14ac:dyDescent="0.25">
      <c r="A6398">
        <v>6397</v>
      </c>
      <c r="B6398" s="1" t="s">
        <v>4972</v>
      </c>
      <c r="C6398" t="str">
        <f t="shared" si="804"/>
        <v>&lt;p class="indent"&gt;&lt;a id="page233"/&gt;This had been the worst night of Hawat’s life. He had been at Tsimpo, a garrison village, buffer outpost for the former capital</v>
      </c>
      <c r="D6398">
        <f t="shared" si="800"/>
        <v>1</v>
      </c>
      <c r="E6398" t="str">
        <f t="shared" si="799"/>
        <v>end</v>
      </c>
      <c r="F6398" t="str">
        <f t="shared" si="803"/>
        <v>&lt;p class="indent"&gt;&lt;a id="page233"/&gt;This had been the worst night of Hawat’s life. He had been at Tsimpo, a garrison village, buffer outpost for the former capital</v>
      </c>
      <c r="G6398" t="str">
        <f t="shared" si="805"/>
        <v>&lt;p class="indent"&gt;</v>
      </c>
      <c r="H6398">
        <v>1</v>
      </c>
      <c r="I6398">
        <f t="shared" si="802"/>
        <v>31</v>
      </c>
      <c r="J6398">
        <f t="shared" ca="1" si="801"/>
        <v>3122</v>
      </c>
      <c r="K6398" t="str">
        <f>IF(OR(E6398="start",AND(E6398="end",E6397="start")),"Y","N")</f>
        <v>N</v>
      </c>
      <c r="L6398" t="str">
        <f t="shared" si="806"/>
        <v/>
      </c>
    </row>
    <row r="6399" spans="1:12" x14ac:dyDescent="0.25">
      <c r="A6399">
        <v>6398</v>
      </c>
      <c r="B6399" s="1" t="s">
        <v>4973</v>
      </c>
      <c r="C6399" t="str">
        <f t="shared" si="804"/>
        <v>&lt;p class="indent"&gt;&lt;a id="page233"/&gt;This had been the worst night of Hawat’s life. He had been at Tsimpo, a garrison village, buffer outpost for the former capital city, Carthag, when the reports of attack began arriving. At first, he’d thought: &lt;em&gt;It’s a raid. The Harkonnens are testing.&lt;/em&gt;&lt;/p&gt;</v>
      </c>
      <c r="D6399">
        <f t="shared" si="800"/>
        <v>2</v>
      </c>
      <c r="E6399" t="str">
        <f t="shared" si="799"/>
        <v>end</v>
      </c>
      <c r="F6399" t="str">
        <f t="shared" si="803"/>
        <v>&lt;p class="indent"&gt;&lt;a id="page233"/&gt;This had been the worst night of Hawat’s life. He had been at Tsimpo, a garrison village, buffer outpost for the former capital city, Carthag, when the reports of attack began arriving. At first, he’d thought: &lt;em&gt;It’s a raid. The Harkonnens are testing.&lt;/em&gt;&lt;/p&gt;</v>
      </c>
      <c r="G6399" t="str">
        <f t="shared" si="805"/>
        <v>&lt;p class="indent"&gt;</v>
      </c>
      <c r="H6399">
        <v>1</v>
      </c>
      <c r="I6399">
        <f t="shared" si="802"/>
        <v>31</v>
      </c>
      <c r="J6399">
        <f t="shared" ca="1" si="801"/>
        <v>3122</v>
      </c>
      <c r="K6399" t="str">
        <f>IF(OR(E6399="start",AND(E6399="end",E6398="start")),"Y","N")</f>
        <v>N</v>
      </c>
      <c r="L6399" t="str">
        <f t="shared" si="806"/>
        <v>&lt;p class="indent"&gt;&lt;a id="page233"/&gt;This had been the worst night of Hawat’s life. He had been at Tsimpo, a garrison village, buffer outpost for the former capital city, Carthag, when the reports of attack began arriving. At first, he’d thought: &lt;em&gt;It’s a raid. The Harkonnens are testing.&lt;/em&gt;&lt;/p&gt;</v>
      </c>
    </row>
    <row r="6400" spans="1:12" x14ac:dyDescent="0.25">
      <c r="A6400">
        <v>6399</v>
      </c>
      <c r="B6400" s="1" t="s">
        <v>4974</v>
      </c>
      <c r="C6400" t="str">
        <f t="shared" si="804"/>
        <v>&lt;p class="indent"&gt;But report followed report – faster and faster.&lt;/p&gt;</v>
      </c>
      <c r="D6400">
        <f t="shared" si="800"/>
        <v>1</v>
      </c>
      <c r="E6400" t="str">
        <f t="shared" si="799"/>
        <v>end</v>
      </c>
      <c r="F6400" t="str">
        <f t="shared" si="803"/>
        <v>&lt;p class="indent"&gt;But report followed report – faster and faster.&lt;/p&gt;</v>
      </c>
      <c r="G6400" t="str">
        <f t="shared" si="805"/>
        <v>&lt;p class="indent"&gt;</v>
      </c>
      <c r="H6400">
        <v>1</v>
      </c>
      <c r="I6400">
        <f t="shared" si="802"/>
        <v>31</v>
      </c>
      <c r="J6400">
        <f t="shared" ca="1" si="801"/>
        <v>3123</v>
      </c>
      <c r="K6400" t="str">
        <f>IF(OR(E6400="start",AND(E6400="end",E6399="start")),"Y","N")</f>
        <v>N</v>
      </c>
      <c r="L6400" t="str">
        <f t="shared" si="806"/>
        <v>&lt;p class="indent"&gt;But report followed report – faster and faster.&lt;/p&gt;</v>
      </c>
    </row>
    <row r="6401" spans="1:12" x14ac:dyDescent="0.25">
      <c r="A6401">
        <v>6400</v>
      </c>
      <c r="B6401" s="1" t="s">
        <v>4975</v>
      </c>
      <c r="C6401" t="str">
        <f t="shared" si="804"/>
        <v>&lt;p class="indent"&gt;Two legions landed at Carthag.&lt;/p&gt;</v>
      </c>
      <c r="D6401">
        <f t="shared" si="800"/>
        <v>1</v>
      </c>
      <c r="E6401" t="str">
        <f t="shared" si="799"/>
        <v>end</v>
      </c>
      <c r="F6401" t="str">
        <f t="shared" si="803"/>
        <v>&lt;p class="indent"&gt;Two legions landed at Carthag.&lt;/p&gt;</v>
      </c>
      <c r="G6401" t="str">
        <f t="shared" si="805"/>
        <v>&lt;p class="indent"&gt;</v>
      </c>
      <c r="H6401">
        <v>1</v>
      </c>
      <c r="I6401">
        <f t="shared" si="802"/>
        <v>31</v>
      </c>
      <c r="J6401">
        <f t="shared" ca="1" si="801"/>
        <v>3124</v>
      </c>
      <c r="K6401" t="str">
        <f>IF(OR(E6401="start",AND(E6401="end",E6400="start")),"Y","N")</f>
        <v>N</v>
      </c>
      <c r="L6401" t="str">
        <f t="shared" si="806"/>
        <v>&lt;p class="indent"&gt;Two legions landed at Carthag.&lt;/p&gt;</v>
      </c>
    </row>
    <row r="6402" spans="1:12" x14ac:dyDescent="0.25">
      <c r="A6402">
        <v>6401</v>
      </c>
      <c r="B6402" s="1" t="s">
        <v>4976</v>
      </c>
      <c r="C6402" t="str">
        <f t="shared" si="804"/>
        <v>&lt;p class="indent"&gt;Five legions – fifty brigades! – attacking the Duke’s main base at Arrakeen.&lt;/p&gt;</v>
      </c>
      <c r="D6402">
        <f t="shared" si="800"/>
        <v>1</v>
      </c>
      <c r="E6402" t="str">
        <f t="shared" ref="E6402:E6465" si="807">IFERROR(IF(FIND("blockquote",B6402)=2,"start","end"),E6401)</f>
        <v>end</v>
      </c>
      <c r="F6402" t="str">
        <f t="shared" si="803"/>
        <v>&lt;p class="indent"&gt;Five legions – fifty brigades! – attacking the Duke’s main base at Arrakeen.&lt;/p&gt;</v>
      </c>
      <c r="G6402" t="str">
        <f t="shared" si="805"/>
        <v>&lt;p class="indent"&gt;</v>
      </c>
      <c r="H6402">
        <v>1</v>
      </c>
      <c r="I6402">
        <f t="shared" si="802"/>
        <v>31</v>
      </c>
      <c r="J6402">
        <f t="shared" ca="1" si="801"/>
        <v>3125</v>
      </c>
      <c r="K6402" t="str">
        <f>IF(OR(E6402="start",AND(E6402="end",E6401="start")),"Y","N")</f>
        <v>N</v>
      </c>
      <c r="L6402" t="str">
        <f t="shared" si="806"/>
        <v>&lt;p class="indent"&gt;Five legions – fifty brigades! – attacking the Duke’s main base at Arrakeen.&lt;/p&gt;</v>
      </c>
    </row>
    <row r="6403" spans="1:12" x14ac:dyDescent="0.25">
      <c r="A6403">
        <v>6402</v>
      </c>
      <c r="B6403" s="1" t="s">
        <v>4977</v>
      </c>
      <c r="C6403" t="str">
        <f t="shared" si="804"/>
        <v>&lt;p class="indent"&gt;A legion at Arsunt.&lt;/p&gt;</v>
      </c>
      <c r="D6403">
        <f t="shared" ref="D6403:D6466" si="808">IF(LEFT(B6403,2)="&lt;p",1,IF(LEFT(B6403,3)="&lt;h1",1,D6402+1))</f>
        <v>1</v>
      </c>
      <c r="E6403" t="str">
        <f t="shared" si="807"/>
        <v>end</v>
      </c>
      <c r="F6403" t="str">
        <f t="shared" si="803"/>
        <v>&lt;p class="indent"&gt;A legion at Arsunt.&lt;/p&gt;</v>
      </c>
      <c r="G6403" t="str">
        <f t="shared" si="805"/>
        <v>&lt;p class="indent"&gt;</v>
      </c>
      <c r="H6403">
        <v>1</v>
      </c>
      <c r="I6403">
        <f t="shared" si="802"/>
        <v>31</v>
      </c>
      <c r="J6403">
        <f t="shared" ref="J6403:J6466" ca="1" si="809">IF(K6403="Y","",IF(D6403=1,1+MAX(OFFSET(J6403,-A6403+1,0,A6403-1)),MAX(OFFSET(J6403,-A6403+1,0,A6403-1))))</f>
        <v>3126</v>
      </c>
      <c r="K6403" t="str">
        <f>IF(OR(E6403="start",AND(E6403="end",E6402="start")),"Y","N")</f>
        <v>N</v>
      </c>
      <c r="L6403" t="str">
        <f t="shared" si="806"/>
        <v>&lt;p class="indent"&gt;A legion at Arsunt.&lt;/p&gt;</v>
      </c>
    </row>
    <row r="6404" spans="1:12" x14ac:dyDescent="0.25">
      <c r="A6404">
        <v>6403</v>
      </c>
      <c r="B6404" s="1" t="s">
        <v>4978</v>
      </c>
      <c r="C6404" t="str">
        <f t="shared" si="804"/>
        <v>&lt;p class="indent"&gt;Two battle groups at Splintered Rock.&lt;/p&gt;</v>
      </c>
      <c r="D6404">
        <f t="shared" si="808"/>
        <v>1</v>
      </c>
      <c r="E6404" t="str">
        <f t="shared" si="807"/>
        <v>end</v>
      </c>
      <c r="F6404" t="str">
        <f t="shared" si="803"/>
        <v>&lt;p class="indent"&gt;Two battle groups at Splintered Rock.&lt;/p&gt;</v>
      </c>
      <c r="G6404" t="str">
        <f t="shared" si="805"/>
        <v>&lt;p class="indent"&gt;</v>
      </c>
      <c r="H6404">
        <v>1</v>
      </c>
      <c r="I6404">
        <f t="shared" ref="I6404:I6467" si="810">IF(AND(E6403="end",E6404="start"),I6403+1,I6403)</f>
        <v>31</v>
      </c>
      <c r="J6404">
        <f t="shared" ca="1" si="809"/>
        <v>3127</v>
      </c>
      <c r="K6404" t="str">
        <f>IF(OR(E6404="start",AND(E6404="end",E6403="start")),"Y","N")</f>
        <v>N</v>
      </c>
      <c r="L6404" t="str">
        <f t="shared" si="806"/>
        <v>&lt;p class="indent"&gt;Two battle groups at Splintered Rock.&lt;/p&gt;</v>
      </c>
    </row>
    <row r="6405" spans="1:12" x14ac:dyDescent="0.25">
      <c r="A6405">
        <v>6404</v>
      </c>
      <c r="B6405" s="1" t="s">
        <v>4979</v>
      </c>
      <c r="C6405" t="str">
        <f t="shared" si="804"/>
        <v>&lt;p class="indent"&gt;Then the reports became more detailed – there were Imperial Sardaukar among the attackers – possibly two legions of them.</v>
      </c>
      <c r="D6405">
        <f t="shared" si="808"/>
        <v>1</v>
      </c>
      <c r="E6405" t="str">
        <f t="shared" si="807"/>
        <v>end</v>
      </c>
      <c r="F6405" t="str">
        <f t="shared" si="803"/>
        <v>&lt;p class="indent"&gt;Then the reports became more detailed – there were Imperial Sardaukar among the attackers – possibly two legions of them.</v>
      </c>
      <c r="G6405" t="str">
        <f t="shared" si="805"/>
        <v>&lt;p class="indent"&gt;</v>
      </c>
      <c r="H6405">
        <v>1</v>
      </c>
      <c r="I6405">
        <f t="shared" si="810"/>
        <v>31</v>
      </c>
      <c r="J6405">
        <f t="shared" ca="1" si="809"/>
        <v>3128</v>
      </c>
      <c r="K6405" t="str">
        <f>IF(OR(E6405="start",AND(E6405="end",E6404="start")),"Y","N")</f>
        <v>N</v>
      </c>
      <c r="L6405" t="str">
        <f t="shared" si="806"/>
        <v/>
      </c>
    </row>
    <row r="6406" spans="1:12" x14ac:dyDescent="0.25">
      <c r="A6406">
        <v>6405</v>
      </c>
      <c r="B6406" s="1" t="s">
        <v>4980</v>
      </c>
      <c r="C6406" t="str">
        <f t="shared" si="804"/>
        <v>&lt;p class="indent"&gt;Then the reports became more detailed – there were Imperial Sardaukar among the attackers – possibly two legions of them. And it became clear that the invaders knew precisely which weight of arms to send where. Precisely! Superb intelligence.</v>
      </c>
      <c r="D6406">
        <f t="shared" si="808"/>
        <v>2</v>
      </c>
      <c r="E6406" t="str">
        <f t="shared" si="807"/>
        <v>end</v>
      </c>
      <c r="F6406" t="str">
        <f t="shared" si="803"/>
        <v>&lt;p class="indent"&gt;Then the reports became more detailed – there were Imperial Sardaukar among the attackers – possibly two legions of them. And it became clear that the invaders knew precisely which weight of arms to send where. Precisely! Superb intelligence.</v>
      </c>
      <c r="G6406" t="str">
        <f t="shared" si="805"/>
        <v>&lt;p class="indent"&gt;</v>
      </c>
      <c r="H6406">
        <v>1</v>
      </c>
      <c r="I6406">
        <f t="shared" si="810"/>
        <v>31</v>
      </c>
      <c r="J6406">
        <f t="shared" ca="1" si="809"/>
        <v>3128</v>
      </c>
      <c r="K6406" t="str">
        <f>IF(OR(E6406="start",AND(E6406="end",E6405="start")),"Y","N")</f>
        <v>N</v>
      </c>
      <c r="L6406" t="str">
        <f t="shared" si="806"/>
        <v/>
      </c>
    </row>
    <row r="6407" spans="1:12" x14ac:dyDescent="0.25">
      <c r="A6407">
        <v>6406</v>
      </c>
      <c r="B6407" s="1" t="s">
        <v>9</v>
      </c>
      <c r="C6407" t="str">
        <f t="shared" si="804"/>
        <v>&lt;p class="indent"&gt;Then the reports became more detailed – there were Imperial Sardaukar among the attackers – possibly two legions of them. And it became clear that the invaders knew precisely which weight of arms to send where. Precisely! Superb intelligence. &lt;/p&gt;</v>
      </c>
      <c r="D6407">
        <f t="shared" si="808"/>
        <v>3</v>
      </c>
      <c r="E6407" t="str">
        <f t="shared" si="807"/>
        <v>end</v>
      </c>
      <c r="F6407" t="str">
        <f t="shared" si="803"/>
        <v>&lt;p class="indent"&gt;Then the reports became more detailed – there were Imperial Sardaukar among the attackers – possibly two legions of them. And it became clear that the invaders knew precisely which weight of arms to send where. Precisely! Superb intelligence. &lt;/p&gt;</v>
      </c>
      <c r="G6407" t="str">
        <f t="shared" si="805"/>
        <v>&lt;p class="indent"&gt;</v>
      </c>
      <c r="H6407">
        <v>1</v>
      </c>
      <c r="I6407">
        <f t="shared" si="810"/>
        <v>31</v>
      </c>
      <c r="J6407">
        <f t="shared" ca="1" si="809"/>
        <v>3128</v>
      </c>
      <c r="K6407" t="str">
        <f>IF(OR(E6407="start",AND(E6407="end",E6406="start")),"Y","N")</f>
        <v>N</v>
      </c>
      <c r="L6407" t="str">
        <f t="shared" si="806"/>
        <v>&lt;p class="indent"&gt;Then the reports became more detailed – there were Imperial Sardaukar among the attackers – possibly two legions of them. And it became clear that the invaders knew precisely which weight of arms to send where. Precisely! Superb intelligence. &lt;/p&gt;</v>
      </c>
    </row>
    <row r="6408" spans="1:12" x14ac:dyDescent="0.25">
      <c r="A6408">
        <v>6407</v>
      </c>
      <c r="B6408" s="1" t="s">
        <v>4981</v>
      </c>
      <c r="C6408" t="str">
        <f t="shared" si="804"/>
        <v>&lt;p class="indent"&gt;Hawat’s shocked fury had mounted until it threatened the smooth functioning of his Mentat capabilities. The size of the attack</v>
      </c>
      <c r="D6408">
        <f t="shared" si="808"/>
        <v>1</v>
      </c>
      <c r="E6408" t="str">
        <f t="shared" si="807"/>
        <v>end</v>
      </c>
      <c r="F6408" t="str">
        <f t="shared" si="803"/>
        <v>&lt;p class="indent"&gt;Hawat’s shocked fury had mounted until it threatened the smooth functioning of his Mentat capabilities. The size of the attack</v>
      </c>
      <c r="G6408" t="str">
        <f t="shared" si="805"/>
        <v>&lt;p class="indent"&gt;</v>
      </c>
      <c r="H6408">
        <v>1</v>
      </c>
      <c r="I6408">
        <f t="shared" si="810"/>
        <v>31</v>
      </c>
      <c r="J6408">
        <f t="shared" ca="1" si="809"/>
        <v>3129</v>
      </c>
      <c r="K6408" t="str">
        <f>IF(OR(E6408="start",AND(E6408="end",E6407="start")),"Y","N")</f>
        <v>N</v>
      </c>
      <c r="L6408" t="str">
        <f t="shared" si="806"/>
        <v/>
      </c>
    </row>
    <row r="6409" spans="1:12" x14ac:dyDescent="0.25">
      <c r="A6409">
        <v>6408</v>
      </c>
      <c r="B6409" s="1" t="s">
        <v>4982</v>
      </c>
      <c r="C6409" t="str">
        <f t="shared" si="804"/>
        <v>&lt;p class="indent"&gt;Hawat’s shocked fury had mounted until it threatened the smooth functioning of his Mentat capabilities. The size of the attack struck his mind like a physical blow.</v>
      </c>
      <c r="D6409">
        <f t="shared" si="808"/>
        <v>2</v>
      </c>
      <c r="E6409" t="str">
        <f t="shared" si="807"/>
        <v>end</v>
      </c>
      <c r="F6409" t="str">
        <f t="shared" si="803"/>
        <v>&lt;p class="indent"&gt;Hawat’s shocked fury had mounted until it threatened the smooth functioning of his Mentat capabilities. The size of the attack struck his mind like a physical blow.</v>
      </c>
      <c r="G6409" t="str">
        <f t="shared" si="805"/>
        <v>&lt;p class="indent"&gt;</v>
      </c>
      <c r="H6409">
        <v>1</v>
      </c>
      <c r="I6409">
        <f t="shared" si="810"/>
        <v>31</v>
      </c>
      <c r="J6409">
        <f t="shared" ca="1" si="809"/>
        <v>3129</v>
      </c>
      <c r="K6409" t="str">
        <f>IF(OR(E6409="start",AND(E6409="end",E6408="start")),"Y","N")</f>
        <v>N</v>
      </c>
      <c r="L6409" t="str">
        <f t="shared" si="806"/>
        <v/>
      </c>
    </row>
    <row r="6410" spans="1:12" x14ac:dyDescent="0.25">
      <c r="A6410">
        <v>6409</v>
      </c>
      <c r="B6410" s="1" t="s">
        <v>9</v>
      </c>
      <c r="C6410" t="str">
        <f t="shared" si="804"/>
        <v>&lt;p class="indent"&gt;Hawat’s shocked fury had mounted until it threatened the smooth functioning of his Mentat capabilities. The size of the attack struck his mind like a physical blow. &lt;/p&gt;</v>
      </c>
      <c r="D6410">
        <f t="shared" si="808"/>
        <v>3</v>
      </c>
      <c r="E6410" t="str">
        <f t="shared" si="807"/>
        <v>end</v>
      </c>
      <c r="F6410" t="str">
        <f t="shared" si="803"/>
        <v>&lt;p class="indent"&gt;Hawat’s shocked fury had mounted until it threatened the smooth functioning of his Mentat capabilities. The size of the attack struck his mind like a physical blow. &lt;/p&gt;</v>
      </c>
      <c r="G6410" t="str">
        <f t="shared" si="805"/>
        <v>&lt;p class="indent"&gt;</v>
      </c>
      <c r="H6410">
        <v>1</v>
      </c>
      <c r="I6410">
        <f t="shared" si="810"/>
        <v>31</v>
      </c>
      <c r="J6410">
        <f t="shared" ca="1" si="809"/>
        <v>3129</v>
      </c>
      <c r="K6410" t="str">
        <f>IF(OR(E6410="start",AND(E6410="end",E6409="start")),"Y","N")</f>
        <v>N</v>
      </c>
      <c r="L6410" t="str">
        <f t="shared" si="806"/>
        <v>&lt;p class="indent"&gt;Hawat’s shocked fury had mounted until it threatened the smooth functioning of his Mentat capabilities. The size of the attack struck his mind like a physical blow. &lt;/p&gt;</v>
      </c>
    </row>
    <row r="6411" spans="1:12" x14ac:dyDescent="0.25">
      <c r="A6411">
        <v>6410</v>
      </c>
      <c r="B6411" s="1" t="s">
        <v>4983</v>
      </c>
      <c r="C6411" t="str">
        <f t="shared" si="804"/>
        <v>&lt;p class="indent"&gt;Now, hiding beneath a bit of desert rock, he nodded to himself, pulled his torn and slashed tunic around him as though warding</v>
      </c>
      <c r="D6411">
        <f t="shared" si="808"/>
        <v>1</v>
      </c>
      <c r="E6411" t="str">
        <f t="shared" si="807"/>
        <v>end</v>
      </c>
      <c r="F6411" t="str">
        <f t="shared" ref="F6411:F6474" si="811">IF(AND(E6411="start",D6411&gt;=D6410),F6410&amp;" "&amp;B6411,C6411)</f>
        <v>&lt;p class="indent"&gt;Now, hiding beneath a bit of desert rock, he nodded to himself, pulled his torn and slashed tunic around him as though warding</v>
      </c>
      <c r="G6411" t="str">
        <f t="shared" si="805"/>
        <v>&lt;p class="indent"&gt;</v>
      </c>
      <c r="H6411">
        <v>1</v>
      </c>
      <c r="I6411">
        <f t="shared" si="810"/>
        <v>31</v>
      </c>
      <c r="J6411">
        <f t="shared" ca="1" si="809"/>
        <v>3130</v>
      </c>
      <c r="K6411" t="str">
        <f>IF(OR(E6411="start",AND(E6411="end",E6410="start")),"Y","N")</f>
        <v>N</v>
      </c>
      <c r="L6411" t="str">
        <f t="shared" si="806"/>
        <v/>
      </c>
    </row>
    <row r="6412" spans="1:12" x14ac:dyDescent="0.25">
      <c r="A6412">
        <v>6411</v>
      </c>
      <c r="B6412" s="1" t="s">
        <v>4984</v>
      </c>
      <c r="C6412" t="str">
        <f t="shared" si="804"/>
        <v>&lt;p class="indent"&gt;Now, hiding beneath a bit of desert rock, he nodded to himself, pulled his torn and slashed tunic around him as though warding off the cold shadows.</v>
      </c>
      <c r="D6412">
        <f t="shared" si="808"/>
        <v>2</v>
      </c>
      <c r="E6412" t="str">
        <f t="shared" si="807"/>
        <v>end</v>
      </c>
      <c r="F6412" t="str">
        <f t="shared" si="811"/>
        <v>&lt;p class="indent"&gt;Now, hiding beneath a bit of desert rock, he nodded to himself, pulled his torn and slashed tunic around him as though warding off the cold shadows.</v>
      </c>
      <c r="G6412" t="str">
        <f t="shared" si="805"/>
        <v>&lt;p class="indent"&gt;</v>
      </c>
      <c r="H6412">
        <v>1</v>
      </c>
      <c r="I6412">
        <f t="shared" si="810"/>
        <v>31</v>
      </c>
      <c r="J6412">
        <f t="shared" ca="1" si="809"/>
        <v>3130</v>
      </c>
      <c r="K6412" t="str">
        <f>IF(OR(E6412="start",AND(E6412="end",E6411="start")),"Y","N")</f>
        <v>N</v>
      </c>
      <c r="L6412" t="str">
        <f t="shared" si="806"/>
        <v/>
      </c>
    </row>
    <row r="6413" spans="1:12" x14ac:dyDescent="0.25">
      <c r="A6413">
        <v>6412</v>
      </c>
      <c r="B6413" s="1" t="s">
        <v>9</v>
      </c>
      <c r="C6413" t="str">
        <f t="shared" si="804"/>
        <v>&lt;p class="indent"&gt;Now, hiding beneath a bit of desert rock, he nodded to himself, pulled his torn and slashed tunic around him as though warding off the cold shadows. &lt;/p&gt;</v>
      </c>
      <c r="D6413">
        <f t="shared" si="808"/>
        <v>3</v>
      </c>
      <c r="E6413" t="str">
        <f t="shared" si="807"/>
        <v>end</v>
      </c>
      <c r="F6413" t="str">
        <f t="shared" si="811"/>
        <v>&lt;p class="indent"&gt;Now, hiding beneath a bit of desert rock, he nodded to himself, pulled his torn and slashed tunic around him as though warding off the cold shadows. &lt;/p&gt;</v>
      </c>
      <c r="G6413" t="str">
        <f t="shared" si="805"/>
        <v>&lt;p class="indent"&gt;</v>
      </c>
      <c r="H6413">
        <v>1</v>
      </c>
      <c r="I6413">
        <f t="shared" si="810"/>
        <v>31</v>
      </c>
      <c r="J6413">
        <f t="shared" ca="1" si="809"/>
        <v>3130</v>
      </c>
      <c r="K6413" t="str">
        <f>IF(OR(E6413="start",AND(E6413="end",E6412="start")),"Y","N")</f>
        <v>N</v>
      </c>
      <c r="L6413" t="str">
        <f t="shared" si="806"/>
        <v>&lt;p class="indent"&gt;Now, hiding beneath a bit of desert rock, he nodded to himself, pulled his torn and slashed tunic around him as though warding off the cold shadows. &lt;/p&gt;</v>
      </c>
    </row>
    <row r="6414" spans="1:12" x14ac:dyDescent="0.25">
      <c r="A6414">
        <v>6413</v>
      </c>
      <c r="B6414" s="1" t="s">
        <v>4985</v>
      </c>
      <c r="C6414" t="str">
        <f t="shared" si="804"/>
        <v>&lt;p class="indent"&gt;&lt;em&gt;The size of the attack.&lt;/em&gt;&lt;/p&gt;</v>
      </c>
      <c r="D6414">
        <f t="shared" si="808"/>
        <v>1</v>
      </c>
      <c r="E6414" t="str">
        <f t="shared" si="807"/>
        <v>end</v>
      </c>
      <c r="F6414" t="str">
        <f t="shared" si="811"/>
        <v>&lt;p class="indent"&gt;&lt;em&gt;The size of the attack.&lt;/em&gt;&lt;/p&gt;</v>
      </c>
      <c r="G6414" t="str">
        <f t="shared" si="805"/>
        <v>&lt;p class="indent"&gt;</v>
      </c>
      <c r="H6414">
        <v>1</v>
      </c>
      <c r="I6414">
        <f t="shared" si="810"/>
        <v>31</v>
      </c>
      <c r="J6414">
        <f t="shared" ca="1" si="809"/>
        <v>3131</v>
      </c>
      <c r="K6414" t="str">
        <f>IF(OR(E6414="start",AND(E6414="end",E6413="start")),"Y","N")</f>
        <v>N</v>
      </c>
      <c r="L6414" t="str">
        <f t="shared" si="806"/>
        <v>&lt;p class="indent"&gt;&lt;em&gt;The size of the attack.&lt;/em&gt;&lt;/p&gt;</v>
      </c>
    </row>
    <row r="6415" spans="1:12" x14ac:dyDescent="0.25">
      <c r="A6415">
        <v>6414</v>
      </c>
      <c r="B6415" s="1" t="s">
        <v>4986</v>
      </c>
      <c r="C6415" t="str">
        <f t="shared" si="804"/>
        <v>&lt;p class="indent"&gt;He had always expected their enemy to hire an occasional lighter from the Guild for probing raids. That was an ordinary enough</v>
      </c>
      <c r="D6415">
        <f t="shared" si="808"/>
        <v>1</v>
      </c>
      <c r="E6415" t="str">
        <f t="shared" si="807"/>
        <v>end</v>
      </c>
      <c r="F6415" t="str">
        <f t="shared" si="811"/>
        <v>&lt;p class="indent"&gt;He had always expected their enemy to hire an occasional lighter from the Guild for probing raids. That was an ordinary enough</v>
      </c>
      <c r="G6415" t="str">
        <f t="shared" si="805"/>
        <v>&lt;p class="indent"&gt;</v>
      </c>
      <c r="H6415">
        <v>1</v>
      </c>
      <c r="I6415">
        <f t="shared" si="810"/>
        <v>31</v>
      </c>
      <c r="J6415">
        <f t="shared" ca="1" si="809"/>
        <v>3132</v>
      </c>
      <c r="K6415" t="str">
        <f>IF(OR(E6415="start",AND(E6415="end",E6414="start")),"Y","N")</f>
        <v>N</v>
      </c>
      <c r="L6415" t="str">
        <f t="shared" si="806"/>
        <v/>
      </c>
    </row>
    <row r="6416" spans="1:12" x14ac:dyDescent="0.25">
      <c r="A6416">
        <v>6415</v>
      </c>
      <c r="B6416" s="1" t="s">
        <v>4987</v>
      </c>
      <c r="C6416" t="str">
        <f t="shared" si="804"/>
        <v>&lt;p class="indent"&gt;He had always expected their enemy to hire an occasional lighter from the Guild for probing raids. That was an ordinary enough gambit in this kind of House-to-House warfare. Lighters landed and took off on Arrakis regularly to transport the spice for</v>
      </c>
      <c r="D6416">
        <f t="shared" si="808"/>
        <v>2</v>
      </c>
      <c r="E6416" t="str">
        <f t="shared" si="807"/>
        <v>end</v>
      </c>
      <c r="F6416" t="str">
        <f t="shared" si="811"/>
        <v>&lt;p class="indent"&gt;He had always expected their enemy to hire an occasional lighter from the Guild for probing raids. That was an ordinary enough gambit in this kind of House-to-House warfare. Lighters landed and took off on Arrakis regularly to transport the spice for</v>
      </c>
      <c r="G6416" t="str">
        <f t="shared" si="805"/>
        <v>&lt;p class="indent"&gt;</v>
      </c>
      <c r="H6416">
        <v>1</v>
      </c>
      <c r="I6416">
        <f t="shared" si="810"/>
        <v>31</v>
      </c>
      <c r="J6416">
        <f t="shared" ca="1" si="809"/>
        <v>3132</v>
      </c>
      <c r="K6416" t="str">
        <f>IF(OR(E6416="start",AND(E6416="end",E6415="start")),"Y","N")</f>
        <v>N</v>
      </c>
      <c r="L6416" t="str">
        <f t="shared" si="806"/>
        <v/>
      </c>
    </row>
    <row r="6417" spans="1:12" x14ac:dyDescent="0.25">
      <c r="A6417">
        <v>6416</v>
      </c>
      <c r="B6417" s="1" t="s">
        <v>4988</v>
      </c>
      <c r="C6417" t="str">
        <f t="shared" si="804"/>
        <v>&lt;p class="indent"&gt;He had always expected their enemy to hire an occasional lighter from the Guild for probing raids. That was an ordinary enough gambit in this kind of House-to-House warfare. Lighters landed and took off on Arrakis regularly to transport the spice for House Atreides. Hawat had taken precautions against random raids by false spice lighters. For a full attack they’d expected</v>
      </c>
      <c r="D6417">
        <f t="shared" si="808"/>
        <v>3</v>
      </c>
      <c r="E6417" t="str">
        <f t="shared" si="807"/>
        <v>end</v>
      </c>
      <c r="F6417" t="str">
        <f t="shared" si="811"/>
        <v>&lt;p class="indent"&gt;He had always expected their enemy to hire an occasional lighter from the Guild for probing raids. That was an ordinary enough gambit in this kind of House-to-House warfare. Lighters landed and took off on Arrakis regularly to transport the spice for House Atreides. Hawat had taken precautions against random raids by false spice lighters. For a full attack they’d expected</v>
      </c>
      <c r="G6417" t="str">
        <f t="shared" si="805"/>
        <v>&lt;p class="indent"&gt;</v>
      </c>
      <c r="H6417">
        <v>1</v>
      </c>
      <c r="I6417">
        <f t="shared" si="810"/>
        <v>31</v>
      </c>
      <c r="J6417">
        <f t="shared" ca="1" si="809"/>
        <v>3132</v>
      </c>
      <c r="K6417" t="str">
        <f>IF(OR(E6417="start",AND(E6417="end",E6416="start")),"Y","N")</f>
        <v>N</v>
      </c>
      <c r="L6417" t="str">
        <f t="shared" si="806"/>
        <v/>
      </c>
    </row>
    <row r="6418" spans="1:12" x14ac:dyDescent="0.25">
      <c r="A6418">
        <v>6417</v>
      </c>
      <c r="B6418" s="1" t="s">
        <v>4989</v>
      </c>
      <c r="C6418" t="str">
        <f t="shared" si="804"/>
        <v>&lt;p class="indent"&gt;He had always expected their enemy to hire an occasional lighter from the Guild for probing raids. That was an ordinary enough gambit in this kind of House-to-House warfare. Lighters landed and took off on Arrakis regularly to transport the spice for House Atreides. Hawat had taken precautions against random raids by false spice lighters. For a full attack they’d expected no more than ten brigades.</v>
      </c>
      <c r="D6418">
        <f t="shared" si="808"/>
        <v>4</v>
      </c>
      <c r="E6418" t="str">
        <f t="shared" si="807"/>
        <v>end</v>
      </c>
      <c r="F6418" t="str">
        <f t="shared" si="811"/>
        <v>&lt;p class="indent"&gt;He had always expected their enemy to hire an occasional lighter from the Guild for probing raids. That was an ordinary enough gambit in this kind of House-to-House warfare. Lighters landed and took off on Arrakis regularly to transport the spice for House Atreides. Hawat had taken precautions against random raids by false spice lighters. For a full attack they’d expected no more than ten brigades.</v>
      </c>
      <c r="G6418" t="str">
        <f t="shared" si="805"/>
        <v>&lt;p class="indent"&gt;</v>
      </c>
      <c r="H6418">
        <v>1</v>
      </c>
      <c r="I6418">
        <f t="shared" si="810"/>
        <v>31</v>
      </c>
      <c r="J6418">
        <f t="shared" ca="1" si="809"/>
        <v>3132</v>
      </c>
      <c r="K6418" t="str">
        <f>IF(OR(E6418="start",AND(E6418="end",E6417="start")),"Y","N")</f>
        <v>N</v>
      </c>
      <c r="L6418" t="str">
        <f t="shared" si="806"/>
        <v/>
      </c>
    </row>
    <row r="6419" spans="1:12" x14ac:dyDescent="0.25">
      <c r="A6419">
        <v>6418</v>
      </c>
      <c r="B6419" s="1" t="s">
        <v>9</v>
      </c>
      <c r="C6419" t="str">
        <f t="shared" si="804"/>
        <v>&lt;p class="indent"&gt;He had always expected their enemy to hire an occasional lighter from the Guild for probing raids. That was an ordinary enough gambit in this kind of House-to-House warfare. Lighters landed and took off on Arrakis regularly to transport the spice for House Atreides. Hawat had taken precautions against random raids by false spice lighters. For a full attack they’d expected no more than ten brigades. &lt;/p&gt;</v>
      </c>
      <c r="D6419">
        <f t="shared" si="808"/>
        <v>5</v>
      </c>
      <c r="E6419" t="str">
        <f t="shared" si="807"/>
        <v>end</v>
      </c>
      <c r="F6419" t="str">
        <f t="shared" si="811"/>
        <v>&lt;p class="indent"&gt;He had always expected their enemy to hire an occasional lighter from the Guild for probing raids. That was an ordinary enough gambit in this kind of House-to-House warfare. Lighters landed and took off on Arrakis regularly to transport the spice for House Atreides. Hawat had taken precautions against random raids by false spice lighters. For a full attack they’d expected no more than ten brigades. &lt;/p&gt;</v>
      </c>
      <c r="G6419" t="str">
        <f t="shared" si="805"/>
        <v>&lt;p class="indent"&gt;</v>
      </c>
      <c r="H6419">
        <v>1</v>
      </c>
      <c r="I6419">
        <f t="shared" si="810"/>
        <v>31</v>
      </c>
      <c r="J6419">
        <f t="shared" ca="1" si="809"/>
        <v>3132</v>
      </c>
      <c r="K6419" t="str">
        <f>IF(OR(E6419="start",AND(E6419="end",E6418="start")),"Y","N")</f>
        <v>N</v>
      </c>
      <c r="L6419" t="str">
        <f t="shared" si="806"/>
        <v>&lt;p class="indent"&gt;He had always expected their enemy to hire an occasional lighter from the Guild for probing raids. That was an ordinary enough gambit in this kind of House-to-House warfare. Lighters landed and took off on Arrakis regularly to transport the spice for House Atreides. Hawat had taken precautions against random raids by false spice lighters. For a full attack they’d expected no more than ten brigades. &lt;/p&gt;</v>
      </c>
    </row>
    <row r="6420" spans="1:12" x14ac:dyDescent="0.25">
      <c r="A6420">
        <v>6419</v>
      </c>
      <c r="B6420" s="1" t="s">
        <v>4990</v>
      </c>
      <c r="C6420" t="str">
        <f t="shared" si="804"/>
        <v>&lt;p class="indent"&gt;But there were more than two thousand ships down on Arrakis at the last count – not just lighters, but frigates, scouts, monitors,</v>
      </c>
      <c r="D6420">
        <f t="shared" si="808"/>
        <v>1</v>
      </c>
      <c r="E6420" t="str">
        <f t="shared" si="807"/>
        <v>end</v>
      </c>
      <c r="F6420" t="str">
        <f t="shared" si="811"/>
        <v>&lt;p class="indent"&gt;But there were more than two thousand ships down on Arrakis at the last count – not just lighters, but frigates, scouts, monitors,</v>
      </c>
      <c r="G6420" t="str">
        <f t="shared" si="805"/>
        <v>&lt;p class="indent"&gt;</v>
      </c>
      <c r="H6420">
        <v>1</v>
      </c>
      <c r="I6420">
        <f t="shared" si="810"/>
        <v>31</v>
      </c>
      <c r="J6420">
        <f t="shared" ca="1" si="809"/>
        <v>3133</v>
      </c>
      <c r="K6420" t="str">
        <f>IF(OR(E6420="start",AND(E6420="end",E6419="start")),"Y","N")</f>
        <v>N</v>
      </c>
      <c r="L6420" t="str">
        <f t="shared" si="806"/>
        <v/>
      </c>
    </row>
    <row r="6421" spans="1:12" x14ac:dyDescent="0.25">
      <c r="A6421">
        <v>6420</v>
      </c>
      <c r="B6421" s="1" t="s">
        <v>4991</v>
      </c>
      <c r="C6421" t="str">
        <f t="shared" si="804"/>
        <v>&lt;p class="indent"&gt;But there were more than two thousand ships down on Arrakis at the last count – not just lighters, but frigates, scouts, monitors, crushers, troop-carriers, dump-boxes …</v>
      </c>
      <c r="D6421">
        <f t="shared" si="808"/>
        <v>2</v>
      </c>
      <c r="E6421" t="str">
        <f t="shared" si="807"/>
        <v>end</v>
      </c>
      <c r="F6421" t="str">
        <f t="shared" si="811"/>
        <v>&lt;p class="indent"&gt;But there were more than two thousand ships down on Arrakis at the last count – not just lighters, but frigates, scouts, monitors, crushers, troop-carriers, dump-boxes …</v>
      </c>
      <c r="G6421" t="str">
        <f t="shared" si="805"/>
        <v>&lt;p class="indent"&gt;</v>
      </c>
      <c r="H6421">
        <v>1</v>
      </c>
      <c r="I6421">
        <f t="shared" si="810"/>
        <v>31</v>
      </c>
      <c r="J6421">
        <f t="shared" ca="1" si="809"/>
        <v>3133</v>
      </c>
      <c r="K6421" t="str">
        <f>IF(OR(E6421="start",AND(E6421="end",E6420="start")),"Y","N")</f>
        <v>N</v>
      </c>
      <c r="L6421" t="str">
        <f t="shared" si="806"/>
        <v/>
      </c>
    </row>
    <row r="6422" spans="1:12" x14ac:dyDescent="0.25">
      <c r="A6422">
        <v>6421</v>
      </c>
      <c r="B6422" s="1" t="s">
        <v>9</v>
      </c>
      <c r="C6422" t="str">
        <f t="shared" si="804"/>
        <v>&lt;p class="indent"&gt;But there were more than two thousand ships down on Arrakis at the last count – not just lighters, but frigates, scouts, monitors, crushers, troop-carriers, dump-boxes … &lt;/p&gt;</v>
      </c>
      <c r="D6422">
        <f t="shared" si="808"/>
        <v>3</v>
      </c>
      <c r="E6422" t="str">
        <f t="shared" si="807"/>
        <v>end</v>
      </c>
      <c r="F6422" t="str">
        <f t="shared" si="811"/>
        <v>&lt;p class="indent"&gt;But there were more than two thousand ships down on Arrakis at the last count – not just lighters, but frigates, scouts, monitors, crushers, troop-carriers, dump-boxes … &lt;/p&gt;</v>
      </c>
      <c r="G6422" t="str">
        <f t="shared" si="805"/>
        <v>&lt;p class="indent"&gt;</v>
      </c>
      <c r="H6422">
        <v>1</v>
      </c>
      <c r="I6422">
        <f t="shared" si="810"/>
        <v>31</v>
      </c>
      <c r="J6422">
        <f t="shared" ca="1" si="809"/>
        <v>3133</v>
      </c>
      <c r="K6422" t="str">
        <f>IF(OR(E6422="start",AND(E6422="end",E6421="start")),"Y","N")</f>
        <v>N</v>
      </c>
      <c r="L6422" t="str">
        <f t="shared" si="806"/>
        <v>&lt;p class="indent"&gt;But there were more than two thousand ships down on Arrakis at the last count – not just lighters, but frigates, scouts, monitors, crushers, troop-carriers, dump-boxes … &lt;/p&gt;</v>
      </c>
    </row>
    <row r="6423" spans="1:12" x14ac:dyDescent="0.25">
      <c r="A6423">
        <v>6422</v>
      </c>
      <c r="B6423" s="1" t="s">
        <v>4992</v>
      </c>
      <c r="C6423" t="str">
        <f t="shared" si="804"/>
        <v>&lt;p class="indent"&gt;More than a hundred brigades – ten legions!&lt;/p&gt;</v>
      </c>
      <c r="D6423">
        <f t="shared" si="808"/>
        <v>1</v>
      </c>
      <c r="E6423" t="str">
        <f t="shared" si="807"/>
        <v>end</v>
      </c>
      <c r="F6423" t="str">
        <f t="shared" si="811"/>
        <v>&lt;p class="indent"&gt;More than a hundred brigades – ten legions!&lt;/p&gt;</v>
      </c>
      <c r="G6423" t="str">
        <f t="shared" si="805"/>
        <v>&lt;p class="indent"&gt;</v>
      </c>
      <c r="H6423">
        <v>1</v>
      </c>
      <c r="I6423">
        <f t="shared" si="810"/>
        <v>31</v>
      </c>
      <c r="J6423">
        <f t="shared" ca="1" si="809"/>
        <v>3134</v>
      </c>
      <c r="K6423" t="str">
        <f>IF(OR(E6423="start",AND(E6423="end",E6422="start")),"Y","N")</f>
        <v>N</v>
      </c>
      <c r="L6423" t="str">
        <f t="shared" si="806"/>
        <v>&lt;p class="indent"&gt;More than a hundred brigades – ten legions!&lt;/p&gt;</v>
      </c>
    </row>
    <row r="6424" spans="1:12" x14ac:dyDescent="0.25">
      <c r="A6424">
        <v>6423</v>
      </c>
      <c r="B6424" s="1" t="s">
        <v>4993</v>
      </c>
      <c r="C6424" t="str">
        <f t="shared" si="804"/>
        <v>&lt;p class="indent"&gt;The entire spice income of Arrakis for fifty years might just cover the cost of such a venture.&lt;/p&gt;</v>
      </c>
      <c r="D6424">
        <f t="shared" si="808"/>
        <v>1</v>
      </c>
      <c r="E6424" t="str">
        <f t="shared" si="807"/>
        <v>end</v>
      </c>
      <c r="F6424" t="str">
        <f t="shared" si="811"/>
        <v>&lt;p class="indent"&gt;The entire spice income of Arrakis for fifty years might just cover the cost of such a venture.&lt;/p&gt;</v>
      </c>
      <c r="G6424" t="str">
        <f t="shared" si="805"/>
        <v>&lt;p class="indent"&gt;</v>
      </c>
      <c r="H6424">
        <v>1</v>
      </c>
      <c r="I6424">
        <f t="shared" si="810"/>
        <v>31</v>
      </c>
      <c r="J6424">
        <f t="shared" ca="1" si="809"/>
        <v>3135</v>
      </c>
      <c r="K6424" t="str">
        <f>IF(OR(E6424="start",AND(E6424="end",E6423="start")),"Y","N")</f>
        <v>N</v>
      </c>
      <c r="L6424" t="str">
        <f t="shared" si="806"/>
        <v>&lt;p class="indent"&gt;The entire spice income of Arrakis for fifty years might just cover the cost of such a venture.&lt;/p&gt;</v>
      </c>
    </row>
    <row r="6425" spans="1:12" x14ac:dyDescent="0.25">
      <c r="A6425">
        <v>6424</v>
      </c>
      <c r="B6425" s="1" t="s">
        <v>4994</v>
      </c>
      <c r="C6425" t="str">
        <f t="shared" si="804"/>
        <v>&lt;p class="indent"&gt;It &lt;em&gt;might.&lt;/em&gt;&lt;/p&gt;</v>
      </c>
      <c r="D6425">
        <f t="shared" si="808"/>
        <v>1</v>
      </c>
      <c r="E6425" t="str">
        <f t="shared" si="807"/>
        <v>end</v>
      </c>
      <c r="F6425" t="str">
        <f t="shared" si="811"/>
        <v>&lt;p class="indent"&gt;It &lt;em&gt;might.&lt;/em&gt;&lt;/p&gt;</v>
      </c>
      <c r="G6425" t="str">
        <f t="shared" si="805"/>
        <v>&lt;p class="indent"&gt;</v>
      </c>
      <c r="H6425">
        <v>1</v>
      </c>
      <c r="I6425">
        <f t="shared" si="810"/>
        <v>31</v>
      </c>
      <c r="J6425">
        <f t="shared" ca="1" si="809"/>
        <v>3136</v>
      </c>
      <c r="K6425" t="str">
        <f>IF(OR(E6425="start",AND(E6425="end",E6424="start")),"Y","N")</f>
        <v>N</v>
      </c>
      <c r="L6425" t="str">
        <f t="shared" si="806"/>
        <v>&lt;p class="indent"&gt;It &lt;em&gt;might.&lt;/em&gt;&lt;/p&gt;</v>
      </c>
    </row>
    <row r="6426" spans="1:12" x14ac:dyDescent="0.25">
      <c r="A6426">
        <v>6425</v>
      </c>
      <c r="B6426" s="1" t="s">
        <v>4995</v>
      </c>
      <c r="C6426" t="str">
        <f t="shared" si="804"/>
        <v>&lt;p class="indent"&gt;&lt;em&gt;I underestimated what the Baron was willing to spend in attacking us,&lt;/em&gt; Hawat thought. &lt;em&gt;I failed my Duke.&lt;/em&gt;&lt;/p&gt;</v>
      </c>
      <c r="D6426">
        <f t="shared" si="808"/>
        <v>1</v>
      </c>
      <c r="E6426" t="str">
        <f t="shared" si="807"/>
        <v>end</v>
      </c>
      <c r="F6426" t="str">
        <f t="shared" si="811"/>
        <v>&lt;p class="indent"&gt;&lt;em&gt;I underestimated what the Baron was willing to spend in attacking us,&lt;/em&gt; Hawat thought. &lt;em&gt;I failed my Duke.&lt;/em&gt;&lt;/p&gt;</v>
      </c>
      <c r="G6426" t="str">
        <f t="shared" si="805"/>
        <v>&lt;p class="indent"&gt;</v>
      </c>
      <c r="H6426">
        <v>1</v>
      </c>
      <c r="I6426">
        <f t="shared" si="810"/>
        <v>31</v>
      </c>
      <c r="J6426">
        <f t="shared" ca="1" si="809"/>
        <v>3137</v>
      </c>
      <c r="K6426" t="str">
        <f>IF(OR(E6426="start",AND(E6426="end",E6425="start")),"Y","N")</f>
        <v>N</v>
      </c>
      <c r="L6426" t="str">
        <f t="shared" si="806"/>
        <v>&lt;p class="indent"&gt;&lt;em&gt;I underestimated what the Baron was willing to spend in attacking us,&lt;/em&gt; Hawat thought. &lt;em&gt;I failed my Duke.&lt;/em&gt;&lt;/p&gt;</v>
      </c>
    </row>
    <row r="6427" spans="1:12" x14ac:dyDescent="0.25">
      <c r="A6427">
        <v>6426</v>
      </c>
      <c r="B6427" s="1" t="s">
        <v>4996</v>
      </c>
      <c r="C6427" t="str">
        <f t="shared" si="804"/>
        <v>&lt;p class="indent"&gt;Then there was the matter of the traitor.&lt;/p&gt;</v>
      </c>
      <c r="D6427">
        <f t="shared" si="808"/>
        <v>1</v>
      </c>
      <c r="E6427" t="str">
        <f t="shared" si="807"/>
        <v>end</v>
      </c>
      <c r="F6427" t="str">
        <f t="shared" si="811"/>
        <v>&lt;p class="indent"&gt;Then there was the matter of the traitor.&lt;/p&gt;</v>
      </c>
      <c r="G6427" t="str">
        <f t="shared" si="805"/>
        <v>&lt;p class="indent"&gt;</v>
      </c>
      <c r="H6427">
        <v>1</v>
      </c>
      <c r="I6427">
        <f t="shared" si="810"/>
        <v>31</v>
      </c>
      <c r="J6427">
        <f t="shared" ca="1" si="809"/>
        <v>3138</v>
      </c>
      <c r="K6427" t="str">
        <f>IF(OR(E6427="start",AND(E6427="end",E6426="start")),"Y","N")</f>
        <v>N</v>
      </c>
      <c r="L6427" t="str">
        <f t="shared" si="806"/>
        <v>&lt;p class="indent"&gt;Then there was the matter of the traitor.&lt;/p&gt;</v>
      </c>
    </row>
    <row r="6428" spans="1:12" x14ac:dyDescent="0.25">
      <c r="A6428">
        <v>6427</v>
      </c>
      <c r="B6428" s="1" t="s">
        <v>4997</v>
      </c>
      <c r="C6428" t="str">
        <f t="shared" si="804"/>
        <v>&lt;p class="indent"&gt;&lt;a id="page234"/&gt;&lt;em&gt;I will live long enough to see her strangled!&lt;/em&gt; he thought. &lt;em&gt;I should’ve killed that Bene Gesserit witch when I had the chance.&lt;/em&gt; There was no doubt in his mind who had betrayed them – the Lady Jessica; She fitted all the facts available.</v>
      </c>
      <c r="D6428">
        <f t="shared" si="808"/>
        <v>1</v>
      </c>
      <c r="E6428" t="str">
        <f t="shared" si="807"/>
        <v>end</v>
      </c>
      <c r="F6428" t="str">
        <f t="shared" si="811"/>
        <v>&lt;p class="indent"&gt;&lt;a id="page234"/&gt;&lt;em&gt;I will live long enough to see her strangled!&lt;/em&gt; he thought. &lt;em&gt;I should’ve killed that Bene Gesserit witch when I had the chance.&lt;/em&gt; There was no doubt in his mind who had betrayed them – the Lady Jessica; She fitted all the facts available.</v>
      </c>
      <c r="G6428" t="str">
        <f t="shared" si="805"/>
        <v>&lt;p class="indent"&gt;</v>
      </c>
      <c r="H6428">
        <v>1</v>
      </c>
      <c r="I6428">
        <f t="shared" si="810"/>
        <v>31</v>
      </c>
      <c r="J6428">
        <f t="shared" ca="1" si="809"/>
        <v>3139</v>
      </c>
      <c r="K6428" t="str">
        <f>IF(OR(E6428="start",AND(E6428="end",E6427="start")),"Y","N")</f>
        <v>N</v>
      </c>
      <c r="L6428" t="str">
        <f t="shared" si="806"/>
        <v/>
      </c>
    </row>
    <row r="6429" spans="1:12" x14ac:dyDescent="0.25">
      <c r="A6429">
        <v>6428</v>
      </c>
      <c r="B6429" s="1" t="s">
        <v>9</v>
      </c>
      <c r="C6429" t="str">
        <f t="shared" ref="C6429:C6492" si="812">IF(LEFT(B6429,2)="&lt;p",B6429,C6428&amp;" "&amp;B6429)</f>
        <v>&lt;p class="indent"&gt;&lt;a id="page234"/&gt;&lt;em&gt;I will live long enough to see her strangled!&lt;/em&gt; he thought. &lt;em&gt;I should’ve killed that Bene Gesserit witch when I had the chance.&lt;/em&gt; There was no doubt in his mind who had betrayed them – the Lady Jessica; She fitted all the facts available. &lt;/p&gt;</v>
      </c>
      <c r="D6429">
        <f t="shared" si="808"/>
        <v>2</v>
      </c>
      <c r="E6429" t="str">
        <f t="shared" si="807"/>
        <v>end</v>
      </c>
      <c r="F6429" t="str">
        <f t="shared" si="811"/>
        <v>&lt;p class="indent"&gt;&lt;a id="page234"/&gt;&lt;em&gt;I will live long enough to see her strangled!&lt;/em&gt; he thought. &lt;em&gt;I should’ve killed that Bene Gesserit witch when I had the chance.&lt;/em&gt; There was no doubt in his mind who had betrayed them – the Lady Jessica; She fitted all the facts available. &lt;/p&gt;</v>
      </c>
      <c r="G6429" t="str">
        <f t="shared" si="805"/>
        <v>&lt;p class="indent"&gt;</v>
      </c>
      <c r="H6429">
        <v>1</v>
      </c>
      <c r="I6429">
        <f t="shared" si="810"/>
        <v>31</v>
      </c>
      <c r="J6429">
        <f t="shared" ca="1" si="809"/>
        <v>3139</v>
      </c>
      <c r="K6429" t="str">
        <f>IF(OR(E6429="start",AND(E6429="end",E6428="start")),"Y","N")</f>
        <v>N</v>
      </c>
      <c r="L6429" t="str">
        <f t="shared" si="806"/>
        <v>&lt;p class="indent"&gt;&lt;a id="page234"/&gt;&lt;em&gt;I will live long enough to see her strangled!&lt;/em&gt; he thought. &lt;em&gt;I should’ve killed that Bene Gesserit witch when I had the chance.&lt;/em&gt; There was no doubt in his mind who had betrayed them – the Lady Jessica; She fitted all the facts available. &lt;/p&gt;</v>
      </c>
    </row>
    <row r="6430" spans="1:12" x14ac:dyDescent="0.25">
      <c r="A6430">
        <v>6429</v>
      </c>
      <c r="B6430" s="1" t="s">
        <v>4998</v>
      </c>
      <c r="C6430" t="str">
        <f t="shared" si="812"/>
        <v>&lt;p class="indent"&gt;‘Your man Gurney Halleck and part of his force are safe with our smuggler friends,’ the Fremen said.&lt;/p&gt;</v>
      </c>
      <c r="D6430">
        <f t="shared" si="808"/>
        <v>1</v>
      </c>
      <c r="E6430" t="str">
        <f t="shared" si="807"/>
        <v>end</v>
      </c>
      <c r="F6430" t="str">
        <f t="shared" si="811"/>
        <v>&lt;p class="indent"&gt;‘Your man Gurney Halleck and part of his force are safe with our smuggler friends,’ the Fremen said.&lt;/p&gt;</v>
      </c>
      <c r="G6430" t="str">
        <f t="shared" si="805"/>
        <v>&lt;p class="indent"&gt;</v>
      </c>
      <c r="H6430">
        <v>1</v>
      </c>
      <c r="I6430">
        <f t="shared" si="810"/>
        <v>31</v>
      </c>
      <c r="J6430">
        <f t="shared" ca="1" si="809"/>
        <v>3140</v>
      </c>
      <c r="K6430" t="str">
        <f>IF(OR(E6430="start",AND(E6430="end",E6429="start")),"Y","N")</f>
        <v>N</v>
      </c>
      <c r="L6430" t="str">
        <f t="shared" si="806"/>
        <v>&lt;p class="indent"&gt;‘Your man Gurney Halleck and part of his force are safe with our smuggler friends,’ the Fremen said.&lt;/p&gt;</v>
      </c>
    </row>
    <row r="6431" spans="1:12" x14ac:dyDescent="0.25">
      <c r="A6431">
        <v>6430</v>
      </c>
      <c r="B6431" s="1" t="s">
        <v>4999</v>
      </c>
      <c r="C6431" t="str">
        <f t="shared" si="812"/>
        <v>&lt;p class="indent"&gt;‘Good.’&lt;/p&gt;</v>
      </c>
      <c r="D6431">
        <f t="shared" si="808"/>
        <v>1</v>
      </c>
      <c r="E6431" t="str">
        <f t="shared" si="807"/>
        <v>end</v>
      </c>
      <c r="F6431" t="str">
        <f t="shared" si="811"/>
        <v>&lt;p class="indent"&gt;‘Good.’&lt;/p&gt;</v>
      </c>
      <c r="G6431" t="str">
        <f t="shared" si="805"/>
        <v>&lt;p class="indent"&gt;</v>
      </c>
      <c r="H6431">
        <v>1</v>
      </c>
      <c r="I6431">
        <f t="shared" si="810"/>
        <v>31</v>
      </c>
      <c r="J6431">
        <f t="shared" ca="1" si="809"/>
        <v>3141</v>
      </c>
      <c r="K6431" t="str">
        <f>IF(OR(E6431="start",AND(E6431="end",E6430="start")),"Y","N")</f>
        <v>N</v>
      </c>
      <c r="L6431" t="str">
        <f t="shared" si="806"/>
        <v>&lt;p class="indent"&gt;‘Good.’&lt;/p&gt;</v>
      </c>
    </row>
    <row r="6432" spans="1:12" x14ac:dyDescent="0.25">
      <c r="A6432">
        <v>6431</v>
      </c>
      <c r="B6432" s="1" t="s">
        <v>5000</v>
      </c>
      <c r="C6432" t="str">
        <f t="shared" si="812"/>
        <v>&lt;p class="indent"&gt;&lt;em&gt;So Gurney will get off this hell planet. We’re not all gone.&lt;/em&gt;&lt;/p&gt;</v>
      </c>
      <c r="D6432">
        <f t="shared" si="808"/>
        <v>1</v>
      </c>
      <c r="E6432" t="str">
        <f t="shared" si="807"/>
        <v>end</v>
      </c>
      <c r="F6432" t="str">
        <f t="shared" si="811"/>
        <v>&lt;p class="indent"&gt;&lt;em&gt;So Gurney will get off this hell planet. We’re not all gone.&lt;/em&gt;&lt;/p&gt;</v>
      </c>
      <c r="G6432" t="str">
        <f t="shared" si="805"/>
        <v>&lt;p class="indent"&gt;</v>
      </c>
      <c r="H6432">
        <v>1</v>
      </c>
      <c r="I6432">
        <f t="shared" si="810"/>
        <v>31</v>
      </c>
      <c r="J6432">
        <f t="shared" ca="1" si="809"/>
        <v>3142</v>
      </c>
      <c r="K6432" t="str">
        <f>IF(OR(E6432="start",AND(E6432="end",E6431="start")),"Y","N")</f>
        <v>N</v>
      </c>
      <c r="L6432" t="str">
        <f t="shared" si="806"/>
        <v>&lt;p class="indent"&gt;&lt;em&gt;So Gurney will get off this hell planet. We’re not all gone.&lt;/em&gt;&lt;/p&gt;</v>
      </c>
    </row>
    <row r="6433" spans="1:12" x14ac:dyDescent="0.25">
      <c r="A6433">
        <v>6432</v>
      </c>
      <c r="B6433" s="1" t="s">
        <v>5001</v>
      </c>
      <c r="C6433" t="str">
        <f t="shared" si="812"/>
        <v>&lt;p class="indent"&gt;Hawat glanced back at the huddle of his men. He had started the night just past with three hundred of his finest. Of those,</v>
      </c>
      <c r="D6433">
        <f t="shared" si="808"/>
        <v>1</v>
      </c>
      <c r="E6433" t="str">
        <f t="shared" si="807"/>
        <v>end</v>
      </c>
      <c r="F6433" t="str">
        <f t="shared" si="811"/>
        <v>&lt;p class="indent"&gt;Hawat glanced back at the huddle of his men. He had started the night just past with three hundred of his finest. Of those,</v>
      </c>
      <c r="G6433" t="str">
        <f t="shared" si="805"/>
        <v>&lt;p class="indent"&gt;</v>
      </c>
      <c r="H6433">
        <v>1</v>
      </c>
      <c r="I6433">
        <f t="shared" si="810"/>
        <v>31</v>
      </c>
      <c r="J6433">
        <f t="shared" ca="1" si="809"/>
        <v>3143</v>
      </c>
      <c r="K6433" t="str">
        <f>IF(OR(E6433="start",AND(E6433="end",E6432="start")),"Y","N")</f>
        <v>N</v>
      </c>
      <c r="L6433" t="str">
        <f t="shared" si="806"/>
        <v/>
      </c>
    </row>
    <row r="6434" spans="1:12" x14ac:dyDescent="0.25">
      <c r="A6434">
        <v>6433</v>
      </c>
      <c r="B6434" s="1" t="s">
        <v>5002</v>
      </c>
      <c r="C6434" t="str">
        <f t="shared" si="812"/>
        <v>&lt;p class="indent"&gt;Hawat glanced back at the huddle of his men. He had started the night just past with three hundred of his finest. Of those, an even twenty remained and half of them were wounded. Some of them slept now, standing up, leaning against the rock, sprawled</v>
      </c>
      <c r="D6434">
        <f t="shared" si="808"/>
        <v>2</v>
      </c>
      <c r="E6434" t="str">
        <f t="shared" si="807"/>
        <v>end</v>
      </c>
      <c r="F6434" t="str">
        <f t="shared" si="811"/>
        <v>&lt;p class="indent"&gt;Hawat glanced back at the huddle of his men. He had started the night just past with three hundred of his finest. Of those, an even twenty remained and half of them were wounded. Some of them slept now, standing up, leaning against the rock, sprawled</v>
      </c>
      <c r="G6434" t="str">
        <f t="shared" si="805"/>
        <v>&lt;p class="indent"&gt;</v>
      </c>
      <c r="H6434">
        <v>1</v>
      </c>
      <c r="I6434">
        <f t="shared" si="810"/>
        <v>31</v>
      </c>
      <c r="J6434">
        <f t="shared" ca="1" si="809"/>
        <v>3143</v>
      </c>
      <c r="K6434" t="str">
        <f>IF(OR(E6434="start",AND(E6434="end",E6433="start")),"Y","N")</f>
        <v>N</v>
      </c>
      <c r="L6434" t="str">
        <f t="shared" si="806"/>
        <v/>
      </c>
    </row>
    <row r="6435" spans="1:12" x14ac:dyDescent="0.25">
      <c r="A6435">
        <v>6434</v>
      </c>
      <c r="B6435" s="1" t="s">
        <v>5003</v>
      </c>
      <c r="C6435" t="str">
        <f t="shared" si="812"/>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v>
      </c>
      <c r="D6435">
        <f t="shared" si="808"/>
        <v>3</v>
      </c>
      <c r="E6435" t="str">
        <f t="shared" si="807"/>
        <v>end</v>
      </c>
      <c r="F6435" t="str">
        <f t="shared" si="811"/>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v>
      </c>
      <c r="G6435" t="str">
        <f t="shared" si="805"/>
        <v>&lt;p class="indent"&gt;</v>
      </c>
      <c r="H6435">
        <v>1</v>
      </c>
      <c r="I6435">
        <f t="shared" si="810"/>
        <v>31</v>
      </c>
      <c r="J6435">
        <f t="shared" ca="1" si="809"/>
        <v>3143</v>
      </c>
      <c r="K6435" t="str">
        <f>IF(OR(E6435="start",AND(E6435="end",E6434="start")),"Y","N")</f>
        <v>N</v>
      </c>
      <c r="L6435" t="str">
        <f t="shared" si="806"/>
        <v/>
      </c>
    </row>
    <row r="6436" spans="1:12" x14ac:dyDescent="0.25">
      <c r="A6436">
        <v>6435</v>
      </c>
      <c r="B6436" s="1" t="s">
        <v>5004</v>
      </c>
      <c r="C6436" t="str">
        <f t="shared" si="812"/>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 had given out just before dawn. They had cut it up with lasguns and hidden the pieces, then worked their way down into this</v>
      </c>
      <c r="D6436">
        <f t="shared" si="808"/>
        <v>4</v>
      </c>
      <c r="E6436" t="str">
        <f t="shared" si="807"/>
        <v>end</v>
      </c>
      <c r="F6436" t="str">
        <f t="shared" si="811"/>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 had given out just before dawn. They had cut it up with lasguns and hidden the pieces, then worked their way down into this</v>
      </c>
      <c r="G6436" t="str">
        <f t="shared" si="805"/>
        <v>&lt;p class="indent"&gt;</v>
      </c>
      <c r="H6436">
        <v>1</v>
      </c>
      <c r="I6436">
        <f t="shared" si="810"/>
        <v>31</v>
      </c>
      <c r="J6436">
        <f t="shared" ca="1" si="809"/>
        <v>3143</v>
      </c>
      <c r="K6436" t="str">
        <f>IF(OR(E6436="start",AND(E6436="end",E6435="start")),"Y","N")</f>
        <v>N</v>
      </c>
      <c r="L6436" t="str">
        <f t="shared" si="806"/>
        <v/>
      </c>
    </row>
    <row r="6437" spans="1:12" x14ac:dyDescent="0.25">
      <c r="A6437">
        <v>6436</v>
      </c>
      <c r="B6437" s="1" t="s">
        <v>5005</v>
      </c>
      <c r="C6437" t="str">
        <f t="shared" si="812"/>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 had given out just before dawn. They had cut it up with lasguns and hidden the pieces, then worked their way down into this hiding place at the edge of the basin.</v>
      </c>
      <c r="D6437">
        <f t="shared" si="808"/>
        <v>5</v>
      </c>
      <c r="E6437" t="str">
        <f t="shared" si="807"/>
        <v>end</v>
      </c>
      <c r="F6437" t="str">
        <f t="shared" si="811"/>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 had given out just before dawn. They had cut it up with lasguns and hidden the pieces, then worked their way down into this hiding place at the edge of the basin.</v>
      </c>
      <c r="G6437" t="str">
        <f t="shared" si="805"/>
        <v>&lt;p class="indent"&gt;</v>
      </c>
      <c r="H6437">
        <v>1</v>
      </c>
      <c r="I6437">
        <f t="shared" si="810"/>
        <v>31</v>
      </c>
      <c r="J6437">
        <f t="shared" ca="1" si="809"/>
        <v>3143</v>
      </c>
      <c r="K6437" t="str">
        <f>IF(OR(E6437="start",AND(E6437="end",E6436="start")),"Y","N")</f>
        <v>N</v>
      </c>
      <c r="L6437" t="str">
        <f t="shared" si="806"/>
        <v/>
      </c>
    </row>
    <row r="6438" spans="1:12" x14ac:dyDescent="0.25">
      <c r="A6438">
        <v>6437</v>
      </c>
      <c r="B6438" s="1" t="s">
        <v>9</v>
      </c>
      <c r="C6438" t="str">
        <f t="shared" si="812"/>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 had given out just before dawn. They had cut it up with lasguns and hidden the pieces, then worked their way down into this hiding place at the edge of the basin. &lt;/p&gt;</v>
      </c>
      <c r="D6438">
        <f t="shared" si="808"/>
        <v>6</v>
      </c>
      <c r="E6438" t="str">
        <f t="shared" si="807"/>
        <v>end</v>
      </c>
      <c r="F6438" t="str">
        <f t="shared" si="811"/>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 had given out just before dawn. They had cut it up with lasguns and hidden the pieces, then worked their way down into this hiding place at the edge of the basin. &lt;/p&gt;</v>
      </c>
      <c r="G6438" t="str">
        <f t="shared" ref="G6438:G6501" si="813">IFERROR(LEFT(F6438,FIND("&gt;",F6438)),G6437)</f>
        <v>&lt;p class="indent"&gt;</v>
      </c>
      <c r="H6438">
        <v>1</v>
      </c>
      <c r="I6438">
        <f t="shared" si="810"/>
        <v>31</v>
      </c>
      <c r="J6438">
        <f t="shared" ca="1" si="809"/>
        <v>3143</v>
      </c>
      <c r="K6438" t="str">
        <f>IF(OR(E6438="start",AND(E6438="end",E6437="start")),"Y","N")</f>
        <v>N</v>
      </c>
      <c r="L6438" t="str">
        <f t="shared" si="806"/>
        <v>&lt;p class="indent"&gt;Hawat glanced back at the huddle of his men. He had started the night just past with three hundred of his finest. Of those, an even twenty remained and half of them were wounded. Some of them slept now, standing up, leaning against the rock, sprawled on the sand beneath the rock. Their last ’thopter, the one they’d been using as a ground-effect machine to carry their wounded, had given out just before dawn. They had cut it up with lasguns and hidden the pieces, then worked their way down into this hiding place at the edge of the basin. &lt;/p&gt;</v>
      </c>
    </row>
    <row r="6439" spans="1:12" x14ac:dyDescent="0.25">
      <c r="A6439">
        <v>6438</v>
      </c>
      <c r="B6439" s="1" t="s">
        <v>5006</v>
      </c>
      <c r="C6439" t="str">
        <f t="shared" si="812"/>
        <v>&lt;p class="indent"&gt;Hawat had only a rough idea of their location – some two hundred kilometers southeast of Arrakeen. The main traveled ways</v>
      </c>
      <c r="D6439">
        <f t="shared" si="808"/>
        <v>1</v>
      </c>
      <c r="E6439" t="str">
        <f t="shared" si="807"/>
        <v>end</v>
      </c>
      <c r="F6439" t="str">
        <f t="shared" si="811"/>
        <v>&lt;p class="indent"&gt;Hawat had only a rough idea of their location – some two hundred kilometers southeast of Arrakeen. The main traveled ways</v>
      </c>
      <c r="G6439" t="str">
        <f t="shared" si="813"/>
        <v>&lt;p class="indent"&gt;</v>
      </c>
      <c r="H6439">
        <v>1</v>
      </c>
      <c r="I6439">
        <f t="shared" si="810"/>
        <v>31</v>
      </c>
      <c r="J6439">
        <f t="shared" ca="1" si="809"/>
        <v>3144</v>
      </c>
      <c r="K6439" t="str">
        <f>IF(OR(E6439="start",AND(E6439="end",E6438="start")),"Y","N")</f>
        <v>N</v>
      </c>
      <c r="L6439" t="str">
        <f t="shared" si="806"/>
        <v/>
      </c>
    </row>
    <row r="6440" spans="1:12" x14ac:dyDescent="0.25">
      <c r="A6440">
        <v>6439</v>
      </c>
      <c r="B6440" s="1" t="s">
        <v>5007</v>
      </c>
      <c r="C6440" t="str">
        <f t="shared" si="812"/>
        <v>&lt;p class="indent"&gt;Hawat had only a rough idea of their location – some two hundred kilometers southeast of Arrakeen. The main traveled ways between the Shield Wall sietch communities were somewhere south of them.</v>
      </c>
      <c r="D6440">
        <f t="shared" si="808"/>
        <v>2</v>
      </c>
      <c r="E6440" t="str">
        <f t="shared" si="807"/>
        <v>end</v>
      </c>
      <c r="F6440" t="str">
        <f t="shared" si="811"/>
        <v>&lt;p class="indent"&gt;Hawat had only a rough idea of their location – some two hundred kilometers southeast of Arrakeen. The main traveled ways between the Shield Wall sietch communities were somewhere south of them.</v>
      </c>
      <c r="G6440" t="str">
        <f t="shared" si="813"/>
        <v>&lt;p class="indent"&gt;</v>
      </c>
      <c r="H6440">
        <v>1</v>
      </c>
      <c r="I6440">
        <f t="shared" si="810"/>
        <v>31</v>
      </c>
      <c r="J6440">
        <f t="shared" ca="1" si="809"/>
        <v>3144</v>
      </c>
      <c r="K6440" t="str">
        <f>IF(OR(E6440="start",AND(E6440="end",E6439="start")),"Y","N")</f>
        <v>N</v>
      </c>
      <c r="L6440" t="str">
        <f t="shared" si="806"/>
        <v/>
      </c>
    </row>
    <row r="6441" spans="1:12" x14ac:dyDescent="0.25">
      <c r="A6441">
        <v>6440</v>
      </c>
      <c r="B6441" s="1" t="s">
        <v>9</v>
      </c>
      <c r="C6441" t="str">
        <f t="shared" si="812"/>
        <v>&lt;p class="indent"&gt;Hawat had only a rough idea of their location – some two hundred kilometers southeast of Arrakeen. The main traveled ways between the Shield Wall sietch communities were somewhere south of them. &lt;/p&gt;</v>
      </c>
      <c r="D6441">
        <f t="shared" si="808"/>
        <v>3</v>
      </c>
      <c r="E6441" t="str">
        <f t="shared" si="807"/>
        <v>end</v>
      </c>
      <c r="F6441" t="str">
        <f t="shared" si="811"/>
        <v>&lt;p class="indent"&gt;Hawat had only a rough idea of their location – some two hundred kilometers southeast of Arrakeen. The main traveled ways between the Shield Wall sietch communities were somewhere south of them. &lt;/p&gt;</v>
      </c>
      <c r="G6441" t="str">
        <f t="shared" si="813"/>
        <v>&lt;p class="indent"&gt;</v>
      </c>
      <c r="H6441">
        <v>1</v>
      </c>
      <c r="I6441">
        <f t="shared" si="810"/>
        <v>31</v>
      </c>
      <c r="J6441">
        <f t="shared" ca="1" si="809"/>
        <v>3144</v>
      </c>
      <c r="K6441" t="str">
        <f>IF(OR(E6441="start",AND(E6441="end",E6440="start")),"Y","N")</f>
        <v>N</v>
      </c>
      <c r="L6441" t="str">
        <f t="shared" si="806"/>
        <v>&lt;p class="indent"&gt;Hawat had only a rough idea of their location – some two hundred kilometers southeast of Arrakeen. The main traveled ways between the Shield Wall sietch communities were somewhere south of them. &lt;/p&gt;</v>
      </c>
    </row>
    <row r="6442" spans="1:12" x14ac:dyDescent="0.25">
      <c r="A6442">
        <v>6441</v>
      </c>
      <c r="B6442" s="1" t="s">
        <v>5008</v>
      </c>
      <c r="C6442" t="str">
        <f t="shared" si="812"/>
        <v>&lt;p class="indent"&gt;The Fremen across from Hawat threw back his hood and stillsuit cap to reveal sandy hair and beard. The hair was combed straight</v>
      </c>
      <c r="D6442">
        <f t="shared" si="808"/>
        <v>1</v>
      </c>
      <c r="E6442" t="str">
        <f t="shared" si="807"/>
        <v>end</v>
      </c>
      <c r="F6442" t="str">
        <f t="shared" si="811"/>
        <v>&lt;p class="indent"&gt;The Fremen across from Hawat threw back his hood and stillsuit cap to reveal sandy hair and beard. The hair was combed straight</v>
      </c>
      <c r="G6442" t="str">
        <f t="shared" si="813"/>
        <v>&lt;p class="indent"&gt;</v>
      </c>
      <c r="H6442">
        <v>1</v>
      </c>
      <c r="I6442">
        <f t="shared" si="810"/>
        <v>31</v>
      </c>
      <c r="J6442">
        <f t="shared" ca="1" si="809"/>
        <v>3145</v>
      </c>
      <c r="K6442" t="str">
        <f>IF(OR(E6442="start",AND(E6442="end",E6441="start")),"Y","N")</f>
        <v>N</v>
      </c>
      <c r="L6442" t="str">
        <f t="shared" si="806"/>
        <v/>
      </c>
    </row>
    <row r="6443" spans="1:12" x14ac:dyDescent="0.25">
      <c r="A6443">
        <v>6442</v>
      </c>
      <c r="B6443" s="1" t="s">
        <v>5009</v>
      </c>
      <c r="C6443" t="str">
        <f t="shared" si="812"/>
        <v>&lt;p class="indent"&gt;The Fremen across from Hawat threw back his hood and stillsuit cap to reveal sandy hair and beard. The hair was combed straight back from a high, thin forehead. He had the unreadable total blue eyes of the spice diet. Beard and mustache were stained</v>
      </c>
      <c r="D6443">
        <f t="shared" si="808"/>
        <v>2</v>
      </c>
      <c r="E6443" t="str">
        <f t="shared" si="807"/>
        <v>end</v>
      </c>
      <c r="F6443" t="str">
        <f t="shared" si="811"/>
        <v>&lt;p class="indent"&gt;The Fremen across from Hawat threw back his hood and stillsuit cap to reveal sandy hair and beard. The hair was combed straight back from a high, thin forehead. He had the unreadable total blue eyes of the spice diet. Beard and mustache were stained</v>
      </c>
      <c r="G6443" t="str">
        <f t="shared" si="813"/>
        <v>&lt;p class="indent"&gt;</v>
      </c>
      <c r="H6443">
        <v>1</v>
      </c>
      <c r="I6443">
        <f t="shared" si="810"/>
        <v>31</v>
      </c>
      <c r="J6443">
        <f t="shared" ca="1" si="809"/>
        <v>3145</v>
      </c>
      <c r="K6443" t="str">
        <f>IF(OR(E6443="start",AND(E6443="end",E6442="start")),"Y","N")</f>
        <v>N</v>
      </c>
      <c r="L6443" t="str">
        <f t="shared" si="806"/>
        <v/>
      </c>
    </row>
    <row r="6444" spans="1:12" x14ac:dyDescent="0.25">
      <c r="A6444">
        <v>6443</v>
      </c>
      <c r="B6444" s="1" t="s">
        <v>5010</v>
      </c>
      <c r="C6444" t="str">
        <f t="shared" si="812"/>
        <v>&lt;p class="indent"&gt;The Fremen across from Hawat threw back his hood and stillsuit cap to reveal sandy hair and beard. The hair was combed straight back from a high, thin forehead. He had the unreadable total blue eyes of the spice diet. Beard and mustache were stained at one side of the mouth, his hair matted there by pressure of the looping catchtube from his nose plugs.</v>
      </c>
      <c r="D6444">
        <f t="shared" si="808"/>
        <v>3</v>
      </c>
      <c r="E6444" t="str">
        <f t="shared" si="807"/>
        <v>end</v>
      </c>
      <c r="F6444" t="str">
        <f t="shared" si="811"/>
        <v>&lt;p class="indent"&gt;The Fremen across from Hawat threw back his hood and stillsuit cap to reveal sandy hair and beard. The hair was combed straight back from a high, thin forehead. He had the unreadable total blue eyes of the spice diet. Beard and mustache were stained at one side of the mouth, his hair matted there by pressure of the looping catchtube from his nose plugs.</v>
      </c>
      <c r="G6444" t="str">
        <f t="shared" si="813"/>
        <v>&lt;p class="indent"&gt;</v>
      </c>
      <c r="H6444">
        <v>1</v>
      </c>
      <c r="I6444">
        <f t="shared" si="810"/>
        <v>31</v>
      </c>
      <c r="J6444">
        <f t="shared" ca="1" si="809"/>
        <v>3145</v>
      </c>
      <c r="K6444" t="str">
        <f>IF(OR(E6444="start",AND(E6444="end",E6443="start")),"Y","N")</f>
        <v>N</v>
      </c>
      <c r="L6444" t="str">
        <f t="shared" si="806"/>
        <v/>
      </c>
    </row>
    <row r="6445" spans="1:12" x14ac:dyDescent="0.25">
      <c r="A6445">
        <v>6444</v>
      </c>
      <c r="B6445" s="1" t="s">
        <v>9</v>
      </c>
      <c r="C6445" t="str">
        <f t="shared" si="812"/>
        <v>&lt;p class="indent"&gt;The Fremen across from Hawat threw back his hood and stillsuit cap to reveal sandy hair and beard. The hair was combed straight back from a high, thin forehead. He had the unreadable total blue eyes of the spice diet. Beard and mustache were stained at one side of the mouth, his hair matted there by pressure of the looping catchtube from his nose plugs. &lt;/p&gt;</v>
      </c>
      <c r="D6445">
        <f t="shared" si="808"/>
        <v>4</v>
      </c>
      <c r="E6445" t="str">
        <f t="shared" si="807"/>
        <v>end</v>
      </c>
      <c r="F6445" t="str">
        <f t="shared" si="811"/>
        <v>&lt;p class="indent"&gt;The Fremen across from Hawat threw back his hood and stillsuit cap to reveal sandy hair and beard. The hair was combed straight back from a high, thin forehead. He had the unreadable total blue eyes of the spice diet. Beard and mustache were stained at one side of the mouth, his hair matted there by pressure of the looping catchtube from his nose plugs. &lt;/p&gt;</v>
      </c>
      <c r="G6445" t="str">
        <f t="shared" si="813"/>
        <v>&lt;p class="indent"&gt;</v>
      </c>
      <c r="H6445">
        <v>1</v>
      </c>
      <c r="I6445">
        <f t="shared" si="810"/>
        <v>31</v>
      </c>
      <c r="J6445">
        <f t="shared" ca="1" si="809"/>
        <v>3145</v>
      </c>
      <c r="K6445" t="str">
        <f>IF(OR(E6445="start",AND(E6445="end",E6444="start")),"Y","N")</f>
        <v>N</v>
      </c>
      <c r="L6445" t="str">
        <f t="shared" si="806"/>
        <v>&lt;p class="indent"&gt;The Fremen across from Hawat threw back his hood and stillsuit cap to reveal sandy hair and beard. The hair was combed straight back from a high, thin forehead. He had the unreadable total blue eyes of the spice diet. Beard and mustache were stained at one side of the mouth, his hair matted there by pressure of the looping catchtube from his nose plugs. &lt;/p&gt;</v>
      </c>
    </row>
    <row r="6446" spans="1:12" x14ac:dyDescent="0.25">
      <c r="A6446">
        <v>6445</v>
      </c>
      <c r="B6446" s="1" t="s">
        <v>5011</v>
      </c>
      <c r="C6446" t="str">
        <f t="shared" si="812"/>
        <v>&lt;p class="indent"&gt;The man removed his plugs, readjusted them. He rubbed at a scar beside his nose.&lt;/p&gt;</v>
      </c>
      <c r="D6446">
        <f t="shared" si="808"/>
        <v>1</v>
      </c>
      <c r="E6446" t="str">
        <f t="shared" si="807"/>
        <v>end</v>
      </c>
      <c r="F6446" t="str">
        <f t="shared" si="811"/>
        <v>&lt;p class="indent"&gt;The man removed his plugs, readjusted them. He rubbed at a scar beside his nose.&lt;/p&gt;</v>
      </c>
      <c r="G6446" t="str">
        <f t="shared" si="813"/>
        <v>&lt;p class="indent"&gt;</v>
      </c>
      <c r="H6446">
        <v>1</v>
      </c>
      <c r="I6446">
        <f t="shared" si="810"/>
        <v>31</v>
      </c>
      <c r="J6446">
        <f t="shared" ca="1" si="809"/>
        <v>3146</v>
      </c>
      <c r="K6446" t="str">
        <f>IF(OR(E6446="start",AND(E6446="end",E6445="start")),"Y","N")</f>
        <v>N</v>
      </c>
      <c r="L6446" t="str">
        <f t="shared" si="806"/>
        <v>&lt;p class="indent"&gt;The man removed his plugs, readjusted them. He rubbed at a scar beside his nose.&lt;/p&gt;</v>
      </c>
    </row>
    <row r="6447" spans="1:12" x14ac:dyDescent="0.25">
      <c r="A6447">
        <v>6446</v>
      </c>
      <c r="B6447" s="1" t="s">
        <v>5012</v>
      </c>
      <c r="C6447" t="str">
        <f t="shared" si="812"/>
        <v>&lt;p class="indent"&gt;‘If you cross the sink here this night,’ the Fremen said, ‘you must not use shields. There is a break in the wall …’ He turned</v>
      </c>
      <c r="D6447">
        <f t="shared" si="808"/>
        <v>1</v>
      </c>
      <c r="E6447" t="str">
        <f t="shared" si="807"/>
        <v>end</v>
      </c>
      <c r="F6447" t="str">
        <f t="shared" si="811"/>
        <v>&lt;p class="indent"&gt;‘If you cross the sink here this night,’ the Fremen said, ‘you must not use shields. There is a break in the wall …’ He turned</v>
      </c>
      <c r="G6447" t="str">
        <f t="shared" si="813"/>
        <v>&lt;p class="indent"&gt;</v>
      </c>
      <c r="H6447">
        <v>1</v>
      </c>
      <c r="I6447">
        <f t="shared" si="810"/>
        <v>31</v>
      </c>
      <c r="J6447">
        <f t="shared" ca="1" si="809"/>
        <v>3147</v>
      </c>
      <c r="K6447" t="str">
        <f>IF(OR(E6447="start",AND(E6447="end",E6446="start")),"Y","N")</f>
        <v>N</v>
      </c>
      <c r="L6447" t="str">
        <f t="shared" si="806"/>
        <v/>
      </c>
    </row>
    <row r="6448" spans="1:12" x14ac:dyDescent="0.25">
      <c r="A6448">
        <v>6447</v>
      </c>
      <c r="B6448" s="1" t="s">
        <v>5013</v>
      </c>
      <c r="C6448" t="str">
        <f t="shared" si="812"/>
        <v>&lt;p class="indent"&gt;‘If you cross the sink here this night,’ the Fremen said, ‘you must not use shields. There is a break in the wall …’ He turned on his heels, pointed south. ‘… there, and it is open sand down to the erg. Shields will attract a …’ He hesitated. ‘… worm.</v>
      </c>
      <c r="D6448">
        <f t="shared" si="808"/>
        <v>2</v>
      </c>
      <c r="E6448" t="str">
        <f t="shared" si="807"/>
        <v>end</v>
      </c>
      <c r="F6448" t="str">
        <f t="shared" si="811"/>
        <v>&lt;p class="indent"&gt;‘If you cross the sink here this night,’ the Fremen said, ‘you must not use shields. There is a break in the wall …’ He turned on his heels, pointed south. ‘… there, and it is open sand down to the erg. Shields will attract a …’ He hesitated. ‘… worm.</v>
      </c>
      <c r="G6448" t="str">
        <f t="shared" si="813"/>
        <v>&lt;p class="indent"&gt;</v>
      </c>
      <c r="H6448">
        <v>1</v>
      </c>
      <c r="I6448">
        <f t="shared" si="810"/>
        <v>31</v>
      </c>
      <c r="J6448">
        <f t="shared" ca="1" si="809"/>
        <v>3147</v>
      </c>
      <c r="K6448" t="str">
        <f>IF(OR(E6448="start",AND(E6448="end",E6447="start")),"Y","N")</f>
        <v>N</v>
      </c>
      <c r="L6448" t="str">
        <f t="shared" si="806"/>
        <v/>
      </c>
    </row>
    <row r="6449" spans="1:12" x14ac:dyDescent="0.25">
      <c r="A6449">
        <v>6448</v>
      </c>
      <c r="B6449" s="1" t="s">
        <v>5014</v>
      </c>
      <c r="C6449" t="str">
        <f t="shared" si="812"/>
        <v>&lt;p class="indent"&gt;‘If you cross the sink here this night,’ the Fremen said, ‘you must not use shields. There is a break in the wall …’ He turned on his heels, pointed south. ‘… there, and it is open sand down to the erg. Shields will attract a …’ He hesitated. ‘… worm. They don’t often come in here, but a shield will bring one every time.’</v>
      </c>
      <c r="D6449">
        <f t="shared" si="808"/>
        <v>3</v>
      </c>
      <c r="E6449" t="str">
        <f t="shared" si="807"/>
        <v>end</v>
      </c>
      <c r="F6449" t="str">
        <f t="shared" si="811"/>
        <v>&lt;p class="indent"&gt;‘If you cross the sink here this night,’ the Fremen said, ‘you must not use shields. There is a break in the wall …’ He turned on his heels, pointed south. ‘… there, and it is open sand down to the erg. Shields will attract a …’ He hesitated. ‘… worm. They don’t often come in here, but a shield will bring one every time.’</v>
      </c>
      <c r="G6449" t="str">
        <f t="shared" si="813"/>
        <v>&lt;p class="indent"&gt;</v>
      </c>
      <c r="H6449">
        <v>1</v>
      </c>
      <c r="I6449">
        <f t="shared" si="810"/>
        <v>31</v>
      </c>
      <c r="J6449">
        <f t="shared" ca="1" si="809"/>
        <v>3147</v>
      </c>
      <c r="K6449" t="str">
        <f>IF(OR(E6449="start",AND(E6449="end",E6448="start")),"Y","N")</f>
        <v>N</v>
      </c>
      <c r="L6449" t="str">
        <f t="shared" si="806"/>
        <v/>
      </c>
    </row>
    <row r="6450" spans="1:12" x14ac:dyDescent="0.25">
      <c r="A6450">
        <v>6449</v>
      </c>
      <c r="B6450" s="1" t="s">
        <v>9</v>
      </c>
      <c r="C6450" t="str">
        <f t="shared" si="812"/>
        <v>&lt;p class="indent"&gt;‘If you cross the sink here this night,’ the Fremen said, ‘you must not use shields. There is a break in the wall …’ He turned on his heels, pointed south. ‘… there, and it is open sand down to the erg. Shields will attract a …’ He hesitated. ‘… worm. They don’t often come in here, but a shield will bring one every time.’ &lt;/p&gt;</v>
      </c>
      <c r="D6450">
        <f t="shared" si="808"/>
        <v>4</v>
      </c>
      <c r="E6450" t="str">
        <f t="shared" si="807"/>
        <v>end</v>
      </c>
      <c r="F6450" t="str">
        <f t="shared" si="811"/>
        <v>&lt;p class="indent"&gt;‘If you cross the sink here this night,’ the Fremen said, ‘you must not use shields. There is a break in the wall …’ He turned on his heels, pointed south. ‘… there, and it is open sand down to the erg. Shields will attract a …’ He hesitated. ‘… worm. They don’t often come in here, but a shield will bring one every time.’ &lt;/p&gt;</v>
      </c>
      <c r="G6450" t="str">
        <f t="shared" si="813"/>
        <v>&lt;p class="indent"&gt;</v>
      </c>
      <c r="H6450">
        <v>1</v>
      </c>
      <c r="I6450">
        <f t="shared" si="810"/>
        <v>31</v>
      </c>
      <c r="J6450">
        <f t="shared" ca="1" si="809"/>
        <v>3147</v>
      </c>
      <c r="K6450" t="str">
        <f>IF(OR(E6450="start",AND(E6450="end",E6449="start")),"Y","N")</f>
        <v>N</v>
      </c>
      <c r="L6450" t="str">
        <f t="shared" si="806"/>
        <v>&lt;p class="indent"&gt;‘If you cross the sink here this night,’ the Fremen said, ‘you must not use shields. There is a break in the wall …’ He turned on his heels, pointed south. ‘… there, and it is open sand down to the erg. Shields will attract a …’ He hesitated. ‘… worm. They don’t often come in here, but a shield will bring one every time.’ &lt;/p&gt;</v>
      </c>
    </row>
    <row r="6451" spans="1:12" x14ac:dyDescent="0.25">
      <c r="A6451">
        <v>6450</v>
      </c>
      <c r="B6451" s="1" t="s">
        <v>5015</v>
      </c>
      <c r="C6451" t="str">
        <f t="shared" si="812"/>
        <v>&lt;p class="indent"&gt;&lt;em&gt;He said worm,&lt;/em&gt; Hawat thought. &lt;em&gt;He was going to say something else. What? And what does he want of us?&lt;/em&gt;&lt;/p&gt;</v>
      </c>
      <c r="D6451">
        <f t="shared" si="808"/>
        <v>1</v>
      </c>
      <c r="E6451" t="str">
        <f t="shared" si="807"/>
        <v>end</v>
      </c>
      <c r="F6451" t="str">
        <f t="shared" si="811"/>
        <v>&lt;p class="indent"&gt;&lt;em&gt;He said worm,&lt;/em&gt; Hawat thought. &lt;em&gt;He was going to say something else. What? And what does he want of us?&lt;/em&gt;&lt;/p&gt;</v>
      </c>
      <c r="G6451" t="str">
        <f t="shared" si="813"/>
        <v>&lt;p class="indent"&gt;</v>
      </c>
      <c r="H6451">
        <v>1</v>
      </c>
      <c r="I6451">
        <f t="shared" si="810"/>
        <v>31</v>
      </c>
      <c r="J6451">
        <f t="shared" ca="1" si="809"/>
        <v>3148</v>
      </c>
      <c r="K6451" t="str">
        <f>IF(OR(E6451="start",AND(E6451="end",E6450="start")),"Y","N")</f>
        <v>N</v>
      </c>
      <c r="L6451" t="str">
        <f t="shared" si="806"/>
        <v>&lt;p class="indent"&gt;&lt;em&gt;He said worm,&lt;/em&gt; Hawat thought. &lt;em&gt;He was going to say something else. What? And what does he want of us?&lt;/em&gt;&lt;/p&gt;</v>
      </c>
    </row>
    <row r="6452" spans="1:12" x14ac:dyDescent="0.25">
      <c r="A6452">
        <v>6451</v>
      </c>
      <c r="B6452" s="1" t="s">
        <v>5016</v>
      </c>
      <c r="C6452" t="str">
        <f t="shared" si="812"/>
        <v>&lt;p class="indent"&gt;Hawat sighed.&lt;/p&gt;</v>
      </c>
      <c r="D6452">
        <f t="shared" si="808"/>
        <v>1</v>
      </c>
      <c r="E6452" t="str">
        <f t="shared" si="807"/>
        <v>end</v>
      </c>
      <c r="F6452" t="str">
        <f t="shared" si="811"/>
        <v>&lt;p class="indent"&gt;Hawat sighed.&lt;/p&gt;</v>
      </c>
      <c r="G6452" t="str">
        <f t="shared" si="813"/>
        <v>&lt;p class="indent"&gt;</v>
      </c>
      <c r="H6452">
        <v>1</v>
      </c>
      <c r="I6452">
        <f t="shared" si="810"/>
        <v>31</v>
      </c>
      <c r="J6452">
        <f t="shared" ca="1" si="809"/>
        <v>3149</v>
      </c>
      <c r="K6452" t="str">
        <f>IF(OR(E6452="start",AND(E6452="end",E6451="start")),"Y","N")</f>
        <v>N</v>
      </c>
      <c r="L6452" t="str">
        <f t="shared" si="806"/>
        <v>&lt;p class="indent"&gt;Hawat sighed.&lt;/p&gt;</v>
      </c>
    </row>
    <row r="6453" spans="1:12" x14ac:dyDescent="0.25">
      <c r="A6453">
        <v>6452</v>
      </c>
      <c r="B6453" s="1" t="s">
        <v>5017</v>
      </c>
      <c r="C6453" t="str">
        <f t="shared" si="812"/>
        <v>&lt;p class="indent"&gt;&lt;a id="page235"/&gt;He could not recall ever before being this tired. It was a muscle weariness that energy pills were unable to ease.</v>
      </c>
      <c r="D6453">
        <f t="shared" si="808"/>
        <v>1</v>
      </c>
      <c r="E6453" t="str">
        <f t="shared" si="807"/>
        <v>end</v>
      </c>
      <c r="F6453" t="str">
        <f t="shared" si="811"/>
        <v>&lt;p class="indent"&gt;&lt;a id="page235"/&gt;He could not recall ever before being this tired. It was a muscle weariness that energy pills were unable to ease.</v>
      </c>
      <c r="G6453" t="str">
        <f t="shared" si="813"/>
        <v>&lt;p class="indent"&gt;</v>
      </c>
      <c r="H6453">
        <v>1</v>
      </c>
      <c r="I6453">
        <f t="shared" si="810"/>
        <v>31</v>
      </c>
      <c r="J6453">
        <f t="shared" ca="1" si="809"/>
        <v>3150</v>
      </c>
      <c r="K6453" t="str">
        <f>IF(OR(E6453="start",AND(E6453="end",E6452="start")),"Y","N")</f>
        <v>N</v>
      </c>
      <c r="L6453" t="str">
        <f t="shared" si="806"/>
        <v/>
      </c>
    </row>
    <row r="6454" spans="1:12" x14ac:dyDescent="0.25">
      <c r="A6454">
        <v>6453</v>
      </c>
      <c r="B6454" s="1" t="s">
        <v>9</v>
      </c>
      <c r="C6454" t="str">
        <f t="shared" si="812"/>
        <v>&lt;p class="indent"&gt;&lt;a id="page235"/&gt;He could not recall ever before being this tired. It was a muscle weariness that energy pills were unable to ease. &lt;/p&gt;</v>
      </c>
      <c r="D6454">
        <f t="shared" si="808"/>
        <v>2</v>
      </c>
      <c r="E6454" t="str">
        <f t="shared" si="807"/>
        <v>end</v>
      </c>
      <c r="F6454" t="str">
        <f t="shared" si="811"/>
        <v>&lt;p class="indent"&gt;&lt;a id="page235"/&gt;He could not recall ever before being this tired. It was a muscle weariness that energy pills were unable to ease. &lt;/p&gt;</v>
      </c>
      <c r="G6454" t="str">
        <f t="shared" si="813"/>
        <v>&lt;p class="indent"&gt;</v>
      </c>
      <c r="H6454">
        <v>1</v>
      </c>
      <c r="I6454">
        <f t="shared" si="810"/>
        <v>31</v>
      </c>
      <c r="J6454">
        <f t="shared" ca="1" si="809"/>
        <v>3150</v>
      </c>
      <c r="K6454" t="str">
        <f>IF(OR(E6454="start",AND(E6454="end",E6453="start")),"Y","N")</f>
        <v>N</v>
      </c>
      <c r="L6454" t="str">
        <f t="shared" si="806"/>
        <v>&lt;p class="indent"&gt;&lt;a id="page235"/&gt;He could not recall ever before being this tired. It was a muscle weariness that energy pills were unable to ease. &lt;/p&gt;</v>
      </c>
    </row>
    <row r="6455" spans="1:12" x14ac:dyDescent="0.25">
      <c r="A6455">
        <v>6454</v>
      </c>
      <c r="B6455" s="1" t="s">
        <v>5018</v>
      </c>
      <c r="C6455" t="str">
        <f t="shared" si="812"/>
        <v>&lt;p class="indent"&gt;Those damnable Sardaukar!&lt;/p&gt;</v>
      </c>
      <c r="D6455">
        <f t="shared" si="808"/>
        <v>1</v>
      </c>
      <c r="E6455" t="str">
        <f t="shared" si="807"/>
        <v>end</v>
      </c>
      <c r="F6455" t="str">
        <f t="shared" si="811"/>
        <v>&lt;p class="indent"&gt;Those damnable Sardaukar!&lt;/p&gt;</v>
      </c>
      <c r="G6455" t="str">
        <f t="shared" si="813"/>
        <v>&lt;p class="indent"&gt;</v>
      </c>
      <c r="H6455">
        <v>1</v>
      </c>
      <c r="I6455">
        <f t="shared" si="810"/>
        <v>31</v>
      </c>
      <c r="J6455">
        <f t="shared" ca="1" si="809"/>
        <v>3151</v>
      </c>
      <c r="K6455" t="str">
        <f>IF(OR(E6455="start",AND(E6455="end",E6454="start")),"Y","N")</f>
        <v>N</v>
      </c>
      <c r="L6455" t="str">
        <f t="shared" si="806"/>
        <v>&lt;p class="indent"&gt;Those damnable Sardaukar!&lt;/p&gt;</v>
      </c>
    </row>
    <row r="6456" spans="1:12" x14ac:dyDescent="0.25">
      <c r="A6456">
        <v>6455</v>
      </c>
      <c r="B6456" s="1" t="s">
        <v>5019</v>
      </c>
      <c r="C6456" t="str">
        <f t="shared" si="812"/>
        <v>&lt;p class="indent"&gt;With a self-accusing bitterness, he faced the thought of the soldier-fanatics and the Imperial treachery they represented.</v>
      </c>
      <c r="D6456">
        <f t="shared" si="808"/>
        <v>1</v>
      </c>
      <c r="E6456" t="str">
        <f t="shared" si="807"/>
        <v>end</v>
      </c>
      <c r="F6456" t="str">
        <f t="shared" si="811"/>
        <v>&lt;p class="indent"&gt;With a self-accusing bitterness, he faced the thought of the soldier-fanatics and the Imperial treachery they represented.</v>
      </c>
      <c r="G6456" t="str">
        <f t="shared" si="813"/>
        <v>&lt;p class="indent"&gt;</v>
      </c>
      <c r="H6456">
        <v>1</v>
      </c>
      <c r="I6456">
        <f t="shared" si="810"/>
        <v>31</v>
      </c>
      <c r="J6456">
        <f t="shared" ca="1" si="809"/>
        <v>3152</v>
      </c>
      <c r="K6456" t="str">
        <f>IF(OR(E6456="start",AND(E6456="end",E6455="start")),"Y","N")</f>
        <v>N</v>
      </c>
      <c r="L6456" t="str">
        <f t="shared" si="806"/>
        <v/>
      </c>
    </row>
    <row r="6457" spans="1:12" x14ac:dyDescent="0.25">
      <c r="A6457">
        <v>6456</v>
      </c>
      <c r="B6457" s="1" t="s">
        <v>5020</v>
      </c>
      <c r="C6457" t="str">
        <f t="shared" si="812"/>
        <v>&lt;p class="indent"&gt;With a self-accusing bitterness, he faced the thought of the soldier-fanatics and the Imperial treachery they represented. His own Mentat assessment of the data told him how little chance he had ever to present evidence of this treachery before</v>
      </c>
      <c r="D6457">
        <f t="shared" si="808"/>
        <v>2</v>
      </c>
      <c r="E6457" t="str">
        <f t="shared" si="807"/>
        <v>end</v>
      </c>
      <c r="F6457" t="str">
        <f t="shared" si="811"/>
        <v>&lt;p class="indent"&gt;With a self-accusing bitterness, he faced the thought of the soldier-fanatics and the Imperial treachery they represented. His own Mentat assessment of the data told him how little chance he had ever to present evidence of this treachery before</v>
      </c>
      <c r="G6457" t="str">
        <f t="shared" si="813"/>
        <v>&lt;p class="indent"&gt;</v>
      </c>
      <c r="H6457">
        <v>1</v>
      </c>
      <c r="I6457">
        <f t="shared" si="810"/>
        <v>31</v>
      </c>
      <c r="J6457">
        <f t="shared" ca="1" si="809"/>
        <v>3152</v>
      </c>
      <c r="K6457" t="str">
        <f>IF(OR(E6457="start",AND(E6457="end",E6456="start")),"Y","N")</f>
        <v>N</v>
      </c>
      <c r="L6457" t="str">
        <f t="shared" si="806"/>
        <v/>
      </c>
    </row>
    <row r="6458" spans="1:12" x14ac:dyDescent="0.25">
      <c r="A6458">
        <v>6457</v>
      </c>
      <c r="B6458" s="1" t="s">
        <v>5021</v>
      </c>
      <c r="C6458" t="str">
        <f t="shared" si="812"/>
        <v>&lt;p class="indent"&gt;With a self-accusing bitterness, he faced the thought of the soldier-fanatics and the Imperial treachery they represented. His own Mentat assessment of the data told him how little chance he had ever to present evidence of this treachery before the High Council of the Landsraad where justice might be done.</v>
      </c>
      <c r="D6458">
        <f t="shared" si="808"/>
        <v>3</v>
      </c>
      <c r="E6458" t="str">
        <f t="shared" si="807"/>
        <v>end</v>
      </c>
      <c r="F6458" t="str">
        <f t="shared" si="811"/>
        <v>&lt;p class="indent"&gt;With a self-accusing bitterness, he faced the thought of the soldier-fanatics and the Imperial treachery they represented. His own Mentat assessment of the data told him how little chance he had ever to present evidence of this treachery before the High Council of the Landsraad where justice might be done.</v>
      </c>
      <c r="G6458" t="str">
        <f t="shared" si="813"/>
        <v>&lt;p class="indent"&gt;</v>
      </c>
      <c r="H6458">
        <v>1</v>
      </c>
      <c r="I6458">
        <f t="shared" si="810"/>
        <v>31</v>
      </c>
      <c r="J6458">
        <f t="shared" ca="1" si="809"/>
        <v>3152</v>
      </c>
      <c r="K6458" t="str">
        <f>IF(OR(E6458="start",AND(E6458="end",E6457="start")),"Y","N")</f>
        <v>N</v>
      </c>
      <c r="L6458" t="str">
        <f t="shared" ref="L6458:L6521" si="814">IF(D6458&gt;=D6459,F6458,"")</f>
        <v/>
      </c>
    </row>
    <row r="6459" spans="1:12" x14ac:dyDescent="0.25">
      <c r="A6459">
        <v>6458</v>
      </c>
      <c r="B6459" s="1" t="s">
        <v>9</v>
      </c>
      <c r="C6459" t="str">
        <f t="shared" si="812"/>
        <v>&lt;p class="indent"&gt;With a self-accusing bitterness, he faced the thought of the soldier-fanatics and the Imperial treachery they represented. His own Mentat assessment of the data told him how little chance he had ever to present evidence of this treachery before the High Council of the Landsraad where justice might be done. &lt;/p&gt;</v>
      </c>
      <c r="D6459">
        <f t="shared" si="808"/>
        <v>4</v>
      </c>
      <c r="E6459" t="str">
        <f t="shared" si="807"/>
        <v>end</v>
      </c>
      <c r="F6459" t="str">
        <f t="shared" si="811"/>
        <v>&lt;p class="indent"&gt;With a self-accusing bitterness, he faced the thought of the soldier-fanatics and the Imperial treachery they represented. His own Mentat assessment of the data told him how little chance he had ever to present evidence of this treachery before the High Council of the Landsraad where justice might be done. &lt;/p&gt;</v>
      </c>
      <c r="G6459" t="str">
        <f t="shared" si="813"/>
        <v>&lt;p class="indent"&gt;</v>
      </c>
      <c r="H6459">
        <v>1</v>
      </c>
      <c r="I6459">
        <f t="shared" si="810"/>
        <v>31</v>
      </c>
      <c r="J6459">
        <f t="shared" ca="1" si="809"/>
        <v>3152</v>
      </c>
      <c r="K6459" t="str">
        <f>IF(OR(E6459="start",AND(E6459="end",E6458="start")),"Y","N")</f>
        <v>N</v>
      </c>
      <c r="L6459" t="str">
        <f t="shared" si="814"/>
        <v>&lt;p class="indent"&gt;With a self-accusing bitterness, he faced the thought of the soldier-fanatics and the Imperial treachery they represented. His own Mentat assessment of the data told him how little chance he had ever to present evidence of this treachery before the High Council of the Landsraad where justice might be done. &lt;/p&gt;</v>
      </c>
    </row>
    <row r="6460" spans="1:12" x14ac:dyDescent="0.25">
      <c r="A6460">
        <v>6459</v>
      </c>
      <c r="B6460" s="1" t="s">
        <v>5022</v>
      </c>
      <c r="C6460" t="str">
        <f t="shared" si="812"/>
        <v>&lt;p class="indent"&gt;‘Do you wish to go to the smugglers?’ the Fremen asked.&lt;/p&gt;</v>
      </c>
      <c r="D6460">
        <f t="shared" si="808"/>
        <v>1</v>
      </c>
      <c r="E6460" t="str">
        <f t="shared" si="807"/>
        <v>end</v>
      </c>
      <c r="F6460" t="str">
        <f t="shared" si="811"/>
        <v>&lt;p class="indent"&gt;‘Do you wish to go to the smugglers?’ the Fremen asked.&lt;/p&gt;</v>
      </c>
      <c r="G6460" t="str">
        <f t="shared" si="813"/>
        <v>&lt;p class="indent"&gt;</v>
      </c>
      <c r="H6460">
        <v>1</v>
      </c>
      <c r="I6460">
        <f t="shared" si="810"/>
        <v>31</v>
      </c>
      <c r="J6460">
        <f t="shared" ca="1" si="809"/>
        <v>3153</v>
      </c>
      <c r="K6460" t="str">
        <f>IF(OR(E6460="start",AND(E6460="end",E6459="start")),"Y","N")</f>
        <v>N</v>
      </c>
      <c r="L6460" t="str">
        <f t="shared" si="814"/>
        <v>&lt;p class="indent"&gt;‘Do you wish to go to the smugglers?’ the Fremen asked.&lt;/p&gt;</v>
      </c>
    </row>
    <row r="6461" spans="1:12" x14ac:dyDescent="0.25">
      <c r="A6461">
        <v>6460</v>
      </c>
      <c r="B6461" s="1" t="s">
        <v>5023</v>
      </c>
      <c r="C6461" t="str">
        <f t="shared" si="812"/>
        <v>&lt;p class="indent"&gt;‘Is it possible?’&lt;/p&gt;</v>
      </c>
      <c r="D6461">
        <f t="shared" si="808"/>
        <v>1</v>
      </c>
      <c r="E6461" t="str">
        <f t="shared" si="807"/>
        <v>end</v>
      </c>
      <c r="F6461" t="str">
        <f t="shared" si="811"/>
        <v>&lt;p class="indent"&gt;‘Is it possible?’&lt;/p&gt;</v>
      </c>
      <c r="G6461" t="str">
        <f t="shared" si="813"/>
        <v>&lt;p class="indent"&gt;</v>
      </c>
      <c r="H6461">
        <v>1</v>
      </c>
      <c r="I6461">
        <f t="shared" si="810"/>
        <v>31</v>
      </c>
      <c r="J6461">
        <f t="shared" ca="1" si="809"/>
        <v>3154</v>
      </c>
      <c r="K6461" t="str">
        <f>IF(OR(E6461="start",AND(E6461="end",E6460="start")),"Y","N")</f>
        <v>N</v>
      </c>
      <c r="L6461" t="str">
        <f t="shared" si="814"/>
        <v>&lt;p class="indent"&gt;‘Is it possible?’&lt;/p&gt;</v>
      </c>
    </row>
    <row r="6462" spans="1:12" x14ac:dyDescent="0.25">
      <c r="A6462">
        <v>6461</v>
      </c>
      <c r="B6462" s="1" t="s">
        <v>5024</v>
      </c>
      <c r="C6462" t="str">
        <f t="shared" si="812"/>
        <v>&lt;p class="indent"&gt;‘The way is long.’&lt;/p&gt;</v>
      </c>
      <c r="D6462">
        <f t="shared" si="808"/>
        <v>1</v>
      </c>
      <c r="E6462" t="str">
        <f t="shared" si="807"/>
        <v>end</v>
      </c>
      <c r="F6462" t="str">
        <f t="shared" si="811"/>
        <v>&lt;p class="indent"&gt;‘The way is long.’&lt;/p&gt;</v>
      </c>
      <c r="G6462" t="str">
        <f t="shared" si="813"/>
        <v>&lt;p class="indent"&gt;</v>
      </c>
      <c r="H6462">
        <v>1</v>
      </c>
      <c r="I6462">
        <f t="shared" si="810"/>
        <v>31</v>
      </c>
      <c r="J6462">
        <f t="shared" ca="1" si="809"/>
        <v>3155</v>
      </c>
      <c r="K6462" t="str">
        <f>IF(OR(E6462="start",AND(E6462="end",E6461="start")),"Y","N")</f>
        <v>N</v>
      </c>
      <c r="L6462" t="str">
        <f t="shared" si="814"/>
        <v>&lt;p class="indent"&gt;‘The way is long.’&lt;/p&gt;</v>
      </c>
    </row>
    <row r="6463" spans="1:12" x14ac:dyDescent="0.25">
      <c r="A6463">
        <v>6462</v>
      </c>
      <c r="B6463" s="1" t="s">
        <v>5025</v>
      </c>
      <c r="C6463" t="str">
        <f t="shared" si="812"/>
        <v>&lt;p class="indent"&gt;&lt;em&gt;‘Fremen don’t like to say no,’&lt;/em&gt; Idaho had told him once.</v>
      </c>
      <c r="D6463">
        <f t="shared" si="808"/>
        <v>1</v>
      </c>
      <c r="E6463" t="str">
        <f t="shared" si="807"/>
        <v>end</v>
      </c>
      <c r="F6463" t="str">
        <f t="shared" si="811"/>
        <v>&lt;p class="indent"&gt;&lt;em&gt;‘Fremen don’t like to say no,’&lt;/em&gt; Idaho had told him once.</v>
      </c>
      <c r="G6463" t="str">
        <f t="shared" si="813"/>
        <v>&lt;p class="indent"&gt;</v>
      </c>
      <c r="H6463">
        <v>1</v>
      </c>
      <c r="I6463">
        <f t="shared" si="810"/>
        <v>31</v>
      </c>
      <c r="J6463">
        <f t="shared" ca="1" si="809"/>
        <v>3156</v>
      </c>
      <c r="K6463" t="str">
        <f>IF(OR(E6463="start",AND(E6463="end",E6462="start")),"Y","N")</f>
        <v>N</v>
      </c>
      <c r="L6463" t="str">
        <f t="shared" si="814"/>
        <v/>
      </c>
    </row>
    <row r="6464" spans="1:12" x14ac:dyDescent="0.25">
      <c r="A6464">
        <v>6463</v>
      </c>
      <c r="B6464" s="1" t="s">
        <v>9</v>
      </c>
      <c r="C6464" t="str">
        <f t="shared" si="812"/>
        <v>&lt;p class="indent"&gt;&lt;em&gt;‘Fremen don’t like to say no,’&lt;/em&gt; Idaho had told him once. &lt;/p&gt;</v>
      </c>
      <c r="D6464">
        <f t="shared" si="808"/>
        <v>2</v>
      </c>
      <c r="E6464" t="str">
        <f t="shared" si="807"/>
        <v>end</v>
      </c>
      <c r="F6464" t="str">
        <f t="shared" si="811"/>
        <v>&lt;p class="indent"&gt;&lt;em&gt;‘Fremen don’t like to say no,’&lt;/em&gt; Idaho had told him once. &lt;/p&gt;</v>
      </c>
      <c r="G6464" t="str">
        <f t="shared" si="813"/>
        <v>&lt;p class="indent"&gt;</v>
      </c>
      <c r="H6464">
        <v>1</v>
      </c>
      <c r="I6464">
        <f t="shared" si="810"/>
        <v>31</v>
      </c>
      <c r="J6464">
        <f t="shared" ca="1" si="809"/>
        <v>3156</v>
      </c>
      <c r="K6464" t="str">
        <f>IF(OR(E6464="start",AND(E6464="end",E6463="start")),"Y","N")</f>
        <v>N</v>
      </c>
      <c r="L6464" t="str">
        <f t="shared" si="814"/>
        <v>&lt;p class="indent"&gt;&lt;em&gt;‘Fremen don’t like to say no,’&lt;/em&gt; Idaho had told him once. &lt;/p&gt;</v>
      </c>
    </row>
    <row r="6465" spans="1:12" x14ac:dyDescent="0.25">
      <c r="A6465">
        <v>6464</v>
      </c>
      <c r="B6465" s="1" t="s">
        <v>5026</v>
      </c>
      <c r="C6465" t="str">
        <f t="shared" si="812"/>
        <v>&lt;p class="indent"&gt;Hawat said: ‘You haven’t told me whether your people can help my wounded.’&lt;/p&gt;</v>
      </c>
      <c r="D6465">
        <f t="shared" si="808"/>
        <v>1</v>
      </c>
      <c r="E6465" t="str">
        <f t="shared" si="807"/>
        <v>end</v>
      </c>
      <c r="F6465" t="str">
        <f t="shared" si="811"/>
        <v>&lt;p class="indent"&gt;Hawat said: ‘You haven’t told me whether your people can help my wounded.’&lt;/p&gt;</v>
      </c>
      <c r="G6465" t="str">
        <f t="shared" si="813"/>
        <v>&lt;p class="indent"&gt;</v>
      </c>
      <c r="H6465">
        <v>1</v>
      </c>
      <c r="I6465">
        <f t="shared" si="810"/>
        <v>31</v>
      </c>
      <c r="J6465">
        <f t="shared" ca="1" si="809"/>
        <v>3157</v>
      </c>
      <c r="K6465" t="str">
        <f>IF(OR(E6465="start",AND(E6465="end",E6464="start")),"Y","N")</f>
        <v>N</v>
      </c>
      <c r="L6465" t="str">
        <f t="shared" si="814"/>
        <v>&lt;p class="indent"&gt;Hawat said: ‘You haven’t told me whether your people can help my wounded.’&lt;/p&gt;</v>
      </c>
    </row>
    <row r="6466" spans="1:12" x14ac:dyDescent="0.25">
      <c r="A6466">
        <v>6465</v>
      </c>
      <c r="B6466" s="1" t="s">
        <v>5027</v>
      </c>
      <c r="C6466" t="str">
        <f t="shared" si="812"/>
        <v>&lt;p class="indent"&gt;‘They are wounded.’&lt;/p&gt;</v>
      </c>
      <c r="D6466">
        <f t="shared" si="808"/>
        <v>1</v>
      </c>
      <c r="E6466" t="str">
        <f t="shared" ref="E6466:E6529" si="815">IFERROR(IF(FIND("blockquote",B6466)=2,"start","end"),E6465)</f>
        <v>end</v>
      </c>
      <c r="F6466" t="str">
        <f t="shared" si="811"/>
        <v>&lt;p class="indent"&gt;‘They are wounded.’&lt;/p&gt;</v>
      </c>
      <c r="G6466" t="str">
        <f t="shared" si="813"/>
        <v>&lt;p class="indent"&gt;</v>
      </c>
      <c r="H6466">
        <v>1</v>
      </c>
      <c r="I6466">
        <f t="shared" si="810"/>
        <v>31</v>
      </c>
      <c r="J6466">
        <f t="shared" ca="1" si="809"/>
        <v>3158</v>
      </c>
      <c r="K6466" t="str">
        <f>IF(OR(E6466="start",AND(E6466="end",E6465="start")),"Y","N")</f>
        <v>N</v>
      </c>
      <c r="L6466" t="str">
        <f t="shared" si="814"/>
        <v>&lt;p class="indent"&gt;‘They are wounded.’&lt;/p&gt;</v>
      </c>
    </row>
    <row r="6467" spans="1:12" x14ac:dyDescent="0.25">
      <c r="A6467">
        <v>6466</v>
      </c>
      <c r="B6467" s="1" t="s">
        <v>5028</v>
      </c>
      <c r="C6467" t="str">
        <f t="shared" si="812"/>
        <v>&lt;p class="indent"&gt;&lt;em&gt;The same damned answer every time!&lt;/em&gt;&lt;/p&gt;</v>
      </c>
      <c r="D6467">
        <f t="shared" ref="D6467:D6530" si="816">IF(LEFT(B6467,2)="&lt;p",1,IF(LEFT(B6467,3)="&lt;h1",1,D6466+1))</f>
        <v>1</v>
      </c>
      <c r="E6467" t="str">
        <f t="shared" si="815"/>
        <v>end</v>
      </c>
      <c r="F6467" t="str">
        <f t="shared" si="811"/>
        <v>&lt;p class="indent"&gt;&lt;em&gt;The same damned answer every time!&lt;/em&gt;&lt;/p&gt;</v>
      </c>
      <c r="G6467" t="str">
        <f t="shared" si="813"/>
        <v>&lt;p class="indent"&gt;</v>
      </c>
      <c r="H6467">
        <v>1</v>
      </c>
      <c r="I6467">
        <f t="shared" si="810"/>
        <v>31</v>
      </c>
      <c r="J6467">
        <f t="shared" ref="J6467:J6530" ca="1" si="817">IF(K6467="Y","",IF(D6467=1,1+MAX(OFFSET(J6467,-A6467+1,0,A6467-1)),MAX(OFFSET(J6467,-A6467+1,0,A6467-1))))</f>
        <v>3159</v>
      </c>
      <c r="K6467" t="str">
        <f>IF(OR(E6467="start",AND(E6467="end",E6466="start")),"Y","N")</f>
        <v>N</v>
      </c>
      <c r="L6467" t="str">
        <f t="shared" si="814"/>
        <v>&lt;p class="indent"&gt;&lt;em&gt;The same damned answer every time!&lt;/em&gt;&lt;/p&gt;</v>
      </c>
    </row>
    <row r="6468" spans="1:12" x14ac:dyDescent="0.25">
      <c r="A6468">
        <v>6467</v>
      </c>
      <c r="B6468" s="1" t="s">
        <v>5029</v>
      </c>
      <c r="C6468" t="str">
        <f t="shared" si="812"/>
        <v>&lt;p class="indent"&gt;‘We know they’re wounded!’ Hawat snapped. ‘That’s not the—’&lt;/p&gt;</v>
      </c>
      <c r="D6468">
        <f t="shared" si="816"/>
        <v>1</v>
      </c>
      <c r="E6468" t="str">
        <f t="shared" si="815"/>
        <v>end</v>
      </c>
      <c r="F6468" t="str">
        <f t="shared" si="811"/>
        <v>&lt;p class="indent"&gt;‘We know they’re wounded!’ Hawat snapped. ‘That’s not the—’&lt;/p&gt;</v>
      </c>
      <c r="G6468" t="str">
        <f t="shared" si="813"/>
        <v>&lt;p class="indent"&gt;</v>
      </c>
      <c r="H6468">
        <v>1</v>
      </c>
      <c r="I6468">
        <f t="shared" ref="I6468:I6531" si="818">IF(AND(E6467="end",E6468="start"),I6467+1,I6467)</f>
        <v>31</v>
      </c>
      <c r="J6468">
        <f t="shared" ca="1" si="817"/>
        <v>3160</v>
      </c>
      <c r="K6468" t="str">
        <f>IF(OR(E6468="start",AND(E6468="end",E6467="start")),"Y","N")</f>
        <v>N</v>
      </c>
      <c r="L6468" t="str">
        <f t="shared" si="814"/>
        <v>&lt;p class="indent"&gt;‘We know they’re wounded!’ Hawat snapped. ‘That’s not the—’&lt;/p&gt;</v>
      </c>
    </row>
    <row r="6469" spans="1:12" x14ac:dyDescent="0.25">
      <c r="A6469">
        <v>6468</v>
      </c>
      <c r="B6469" s="1" t="s">
        <v>5030</v>
      </c>
      <c r="C6469" t="str">
        <f t="shared" si="812"/>
        <v>&lt;p class="indent"&gt;‘Peace, friend,’ the Fremen cautioned. ‘What do your wounded say? Are there those among them who can see the water need of</v>
      </c>
      <c r="D6469">
        <f t="shared" si="816"/>
        <v>1</v>
      </c>
      <c r="E6469" t="str">
        <f t="shared" si="815"/>
        <v>end</v>
      </c>
      <c r="F6469" t="str">
        <f t="shared" si="811"/>
        <v>&lt;p class="indent"&gt;‘Peace, friend,’ the Fremen cautioned. ‘What do your wounded say? Are there those among them who can see the water need of</v>
      </c>
      <c r="G6469" t="str">
        <f t="shared" si="813"/>
        <v>&lt;p class="indent"&gt;</v>
      </c>
      <c r="H6469">
        <v>1</v>
      </c>
      <c r="I6469">
        <f t="shared" si="818"/>
        <v>31</v>
      </c>
      <c r="J6469">
        <f t="shared" ca="1" si="817"/>
        <v>3161</v>
      </c>
      <c r="K6469" t="str">
        <f>IF(OR(E6469="start",AND(E6469="end",E6468="start")),"Y","N")</f>
        <v>N</v>
      </c>
      <c r="L6469" t="str">
        <f t="shared" si="814"/>
        <v/>
      </c>
    </row>
    <row r="6470" spans="1:12" x14ac:dyDescent="0.25">
      <c r="A6470">
        <v>6469</v>
      </c>
      <c r="B6470" s="1" t="s">
        <v>5031</v>
      </c>
      <c r="C6470" t="str">
        <f t="shared" si="812"/>
        <v>&lt;p class="indent"&gt;‘Peace, friend,’ the Fremen cautioned. ‘What do your wounded say? Are there those among them who can see the water need of your tribe?’</v>
      </c>
      <c r="D6470">
        <f t="shared" si="816"/>
        <v>2</v>
      </c>
      <c r="E6470" t="str">
        <f t="shared" si="815"/>
        <v>end</v>
      </c>
      <c r="F6470" t="str">
        <f t="shared" si="811"/>
        <v>&lt;p class="indent"&gt;‘Peace, friend,’ the Fremen cautioned. ‘What do your wounded say? Are there those among them who can see the water need of your tribe?’</v>
      </c>
      <c r="G6470" t="str">
        <f t="shared" si="813"/>
        <v>&lt;p class="indent"&gt;</v>
      </c>
      <c r="H6470">
        <v>1</v>
      </c>
      <c r="I6470">
        <f t="shared" si="818"/>
        <v>31</v>
      </c>
      <c r="J6470">
        <f t="shared" ca="1" si="817"/>
        <v>3161</v>
      </c>
      <c r="K6470" t="str">
        <f>IF(OR(E6470="start",AND(E6470="end",E6469="start")),"Y","N")</f>
        <v>N</v>
      </c>
      <c r="L6470" t="str">
        <f t="shared" si="814"/>
        <v/>
      </c>
    </row>
    <row r="6471" spans="1:12" x14ac:dyDescent="0.25">
      <c r="A6471">
        <v>6470</v>
      </c>
      <c r="B6471" s="1" t="s">
        <v>9</v>
      </c>
      <c r="C6471" t="str">
        <f t="shared" si="812"/>
        <v>&lt;p class="indent"&gt;‘Peace, friend,’ the Fremen cautioned. ‘What do your wounded say? Are there those among them who can see the water need of your tribe?’ &lt;/p&gt;</v>
      </c>
      <c r="D6471">
        <f t="shared" si="816"/>
        <v>3</v>
      </c>
      <c r="E6471" t="str">
        <f t="shared" si="815"/>
        <v>end</v>
      </c>
      <c r="F6471" t="str">
        <f t="shared" si="811"/>
        <v>&lt;p class="indent"&gt;‘Peace, friend,’ the Fremen cautioned. ‘What do your wounded say? Are there those among them who can see the water need of your tribe?’ &lt;/p&gt;</v>
      </c>
      <c r="G6471" t="str">
        <f t="shared" si="813"/>
        <v>&lt;p class="indent"&gt;</v>
      </c>
      <c r="H6471">
        <v>1</v>
      </c>
      <c r="I6471">
        <f t="shared" si="818"/>
        <v>31</v>
      </c>
      <c r="J6471">
        <f t="shared" ca="1" si="817"/>
        <v>3161</v>
      </c>
      <c r="K6471" t="str">
        <f>IF(OR(E6471="start",AND(E6471="end",E6470="start")),"Y","N")</f>
        <v>N</v>
      </c>
      <c r="L6471" t="str">
        <f t="shared" si="814"/>
        <v>&lt;p class="indent"&gt;‘Peace, friend,’ the Fremen cautioned. ‘What do your wounded say? Are there those among them who can see the water need of your tribe?’ &lt;/p&gt;</v>
      </c>
    </row>
    <row r="6472" spans="1:12" x14ac:dyDescent="0.25">
      <c r="A6472">
        <v>6471</v>
      </c>
      <c r="B6472" s="1" t="s">
        <v>5032</v>
      </c>
      <c r="C6472" t="str">
        <f t="shared" si="812"/>
        <v>&lt;p class="indent"&gt;‘We haven’t talked about water,’ Hawat said. ‘We—’&lt;/p&gt;</v>
      </c>
      <c r="D6472">
        <f t="shared" si="816"/>
        <v>1</v>
      </c>
      <c r="E6472" t="str">
        <f t="shared" si="815"/>
        <v>end</v>
      </c>
      <c r="F6472" t="str">
        <f t="shared" si="811"/>
        <v>&lt;p class="indent"&gt;‘We haven’t talked about water,’ Hawat said. ‘We—’&lt;/p&gt;</v>
      </c>
      <c r="G6472" t="str">
        <f t="shared" si="813"/>
        <v>&lt;p class="indent"&gt;</v>
      </c>
      <c r="H6472">
        <v>1</v>
      </c>
      <c r="I6472">
        <f t="shared" si="818"/>
        <v>31</v>
      </c>
      <c r="J6472">
        <f t="shared" ca="1" si="817"/>
        <v>3162</v>
      </c>
      <c r="K6472" t="str">
        <f>IF(OR(E6472="start",AND(E6472="end",E6471="start")),"Y","N")</f>
        <v>N</v>
      </c>
      <c r="L6472" t="str">
        <f t="shared" si="814"/>
        <v>&lt;p class="indent"&gt;‘We haven’t talked about water,’ Hawat said. ‘We—’&lt;/p&gt;</v>
      </c>
    </row>
    <row r="6473" spans="1:12" x14ac:dyDescent="0.25">
      <c r="A6473">
        <v>6472</v>
      </c>
      <c r="B6473" s="1" t="s">
        <v>5033</v>
      </c>
      <c r="C6473" t="str">
        <f t="shared" si="812"/>
        <v>&lt;p class="indent"&gt;‘I can understand your reluctance,’ the Fremen said. ‘They are your friends, your tribesmen. Do you have water?’&lt;/p&gt;</v>
      </c>
      <c r="D6473">
        <f t="shared" si="816"/>
        <v>1</v>
      </c>
      <c r="E6473" t="str">
        <f t="shared" si="815"/>
        <v>end</v>
      </c>
      <c r="F6473" t="str">
        <f t="shared" si="811"/>
        <v>&lt;p class="indent"&gt;‘I can understand your reluctance,’ the Fremen said. ‘They are your friends, your tribesmen. Do you have water?’&lt;/p&gt;</v>
      </c>
      <c r="G6473" t="str">
        <f t="shared" si="813"/>
        <v>&lt;p class="indent"&gt;</v>
      </c>
      <c r="H6473">
        <v>1</v>
      </c>
      <c r="I6473">
        <f t="shared" si="818"/>
        <v>31</v>
      </c>
      <c r="J6473">
        <f t="shared" ca="1" si="817"/>
        <v>3163</v>
      </c>
      <c r="K6473" t="str">
        <f>IF(OR(E6473="start",AND(E6473="end",E6472="start")),"Y","N")</f>
        <v>N</v>
      </c>
      <c r="L6473" t="str">
        <f t="shared" si="814"/>
        <v>&lt;p class="indent"&gt;‘I can understand your reluctance,’ the Fremen said. ‘They are your friends, your tribesmen. Do you have water?’&lt;/p&gt;</v>
      </c>
    </row>
    <row r="6474" spans="1:12" x14ac:dyDescent="0.25">
      <c r="A6474">
        <v>6473</v>
      </c>
      <c r="B6474" s="1" t="s">
        <v>5034</v>
      </c>
      <c r="C6474" t="str">
        <f t="shared" si="812"/>
        <v>&lt;p class="indent"&gt;‘Not enough.’&lt;/p&gt;</v>
      </c>
      <c r="D6474">
        <f t="shared" si="816"/>
        <v>1</v>
      </c>
      <c r="E6474" t="str">
        <f t="shared" si="815"/>
        <v>end</v>
      </c>
      <c r="F6474" t="str">
        <f t="shared" si="811"/>
        <v>&lt;p class="indent"&gt;‘Not enough.’&lt;/p&gt;</v>
      </c>
      <c r="G6474" t="str">
        <f t="shared" si="813"/>
        <v>&lt;p class="indent"&gt;</v>
      </c>
      <c r="H6474">
        <v>1</v>
      </c>
      <c r="I6474">
        <f t="shared" si="818"/>
        <v>31</v>
      </c>
      <c r="J6474">
        <f t="shared" ca="1" si="817"/>
        <v>3164</v>
      </c>
      <c r="K6474" t="str">
        <f>IF(OR(E6474="start",AND(E6474="end",E6473="start")),"Y","N")</f>
        <v>N</v>
      </c>
      <c r="L6474" t="str">
        <f t="shared" si="814"/>
        <v>&lt;p class="indent"&gt;‘Not enough.’&lt;/p&gt;</v>
      </c>
    </row>
    <row r="6475" spans="1:12" x14ac:dyDescent="0.25">
      <c r="A6475">
        <v>6474</v>
      </c>
      <c r="B6475" s="1" t="s">
        <v>5035</v>
      </c>
      <c r="C6475" t="str">
        <f t="shared" si="812"/>
        <v>&lt;p class="indent"&gt;The Fremen gestured to Hawat’s tunic, the skin exposed beneath it. ‘You were caught in-sietch, without your suits. You must</v>
      </c>
      <c r="D6475">
        <f t="shared" si="816"/>
        <v>1</v>
      </c>
      <c r="E6475" t="str">
        <f t="shared" si="815"/>
        <v>end</v>
      </c>
      <c r="F6475" t="str">
        <f t="shared" ref="F6475:F6538" si="819">IF(AND(E6475="start",D6475&gt;=D6474),F6474&amp;" "&amp;B6475,C6475)</f>
        <v>&lt;p class="indent"&gt;The Fremen gestured to Hawat’s tunic, the skin exposed beneath it. ‘You were caught in-sietch, without your suits. You must</v>
      </c>
      <c r="G6475" t="str">
        <f t="shared" si="813"/>
        <v>&lt;p class="indent"&gt;</v>
      </c>
      <c r="H6475">
        <v>1</v>
      </c>
      <c r="I6475">
        <f t="shared" si="818"/>
        <v>31</v>
      </c>
      <c r="J6475">
        <f t="shared" ca="1" si="817"/>
        <v>3165</v>
      </c>
      <c r="K6475" t="str">
        <f>IF(OR(E6475="start",AND(E6475="end",E6474="start")),"Y","N")</f>
        <v>N</v>
      </c>
      <c r="L6475" t="str">
        <f t="shared" si="814"/>
        <v/>
      </c>
    </row>
    <row r="6476" spans="1:12" x14ac:dyDescent="0.25">
      <c r="A6476">
        <v>6475</v>
      </c>
      <c r="B6476" s="1" t="s">
        <v>5036</v>
      </c>
      <c r="C6476" t="str">
        <f t="shared" si="812"/>
        <v>&lt;p class="indent"&gt;The Fremen gestured to Hawat’s tunic, the skin exposed beneath it. ‘You were caught in-sietch, without your suits. You must make a water decision, friend.’</v>
      </c>
      <c r="D6476">
        <f t="shared" si="816"/>
        <v>2</v>
      </c>
      <c r="E6476" t="str">
        <f t="shared" si="815"/>
        <v>end</v>
      </c>
      <c r="F6476" t="str">
        <f t="shared" si="819"/>
        <v>&lt;p class="indent"&gt;The Fremen gestured to Hawat’s tunic, the skin exposed beneath it. ‘You were caught in-sietch, without your suits. You must make a water decision, friend.’</v>
      </c>
      <c r="G6476" t="str">
        <f t="shared" si="813"/>
        <v>&lt;p class="indent"&gt;</v>
      </c>
      <c r="H6476">
        <v>1</v>
      </c>
      <c r="I6476">
        <f t="shared" si="818"/>
        <v>31</v>
      </c>
      <c r="J6476">
        <f t="shared" ca="1" si="817"/>
        <v>3165</v>
      </c>
      <c r="K6476" t="str">
        <f>IF(OR(E6476="start",AND(E6476="end",E6475="start")),"Y","N")</f>
        <v>N</v>
      </c>
      <c r="L6476" t="str">
        <f t="shared" si="814"/>
        <v/>
      </c>
    </row>
    <row r="6477" spans="1:12" x14ac:dyDescent="0.25">
      <c r="A6477">
        <v>6476</v>
      </c>
      <c r="B6477" s="1" t="s">
        <v>9</v>
      </c>
      <c r="C6477" t="str">
        <f t="shared" si="812"/>
        <v>&lt;p class="indent"&gt;The Fremen gestured to Hawat’s tunic, the skin exposed beneath it. ‘You were caught in-sietch, without your suits. You must make a water decision, friend.’ &lt;/p&gt;</v>
      </c>
      <c r="D6477">
        <f t="shared" si="816"/>
        <v>3</v>
      </c>
      <c r="E6477" t="str">
        <f t="shared" si="815"/>
        <v>end</v>
      </c>
      <c r="F6477" t="str">
        <f t="shared" si="819"/>
        <v>&lt;p class="indent"&gt;The Fremen gestured to Hawat’s tunic, the skin exposed beneath it. ‘You were caught in-sietch, without your suits. You must make a water decision, friend.’ &lt;/p&gt;</v>
      </c>
      <c r="G6477" t="str">
        <f t="shared" si="813"/>
        <v>&lt;p class="indent"&gt;</v>
      </c>
      <c r="H6477">
        <v>1</v>
      </c>
      <c r="I6477">
        <f t="shared" si="818"/>
        <v>31</v>
      </c>
      <c r="J6477">
        <f t="shared" ca="1" si="817"/>
        <v>3165</v>
      </c>
      <c r="K6477" t="str">
        <f>IF(OR(E6477="start",AND(E6477="end",E6476="start")),"Y","N")</f>
        <v>N</v>
      </c>
      <c r="L6477" t="str">
        <f t="shared" si="814"/>
        <v>&lt;p class="indent"&gt;The Fremen gestured to Hawat’s tunic, the skin exposed beneath it. ‘You were caught in-sietch, without your suits. You must make a water decision, friend.’ &lt;/p&gt;</v>
      </c>
    </row>
    <row r="6478" spans="1:12" x14ac:dyDescent="0.25">
      <c r="A6478">
        <v>6477</v>
      </c>
      <c r="B6478" s="1" t="s">
        <v>5037</v>
      </c>
      <c r="C6478" t="str">
        <f t="shared" si="812"/>
        <v>&lt;p class="indent"&gt;‘Can we hire your help?’&lt;/p&gt;</v>
      </c>
      <c r="D6478">
        <f t="shared" si="816"/>
        <v>1</v>
      </c>
      <c r="E6478" t="str">
        <f t="shared" si="815"/>
        <v>end</v>
      </c>
      <c r="F6478" t="str">
        <f t="shared" si="819"/>
        <v>&lt;p class="indent"&gt;‘Can we hire your help?’&lt;/p&gt;</v>
      </c>
      <c r="G6478" t="str">
        <f t="shared" si="813"/>
        <v>&lt;p class="indent"&gt;</v>
      </c>
      <c r="H6478">
        <v>1</v>
      </c>
      <c r="I6478">
        <f t="shared" si="818"/>
        <v>31</v>
      </c>
      <c r="J6478">
        <f t="shared" ca="1" si="817"/>
        <v>3166</v>
      </c>
      <c r="K6478" t="str">
        <f>IF(OR(E6478="start",AND(E6478="end",E6477="start")),"Y","N")</f>
        <v>N</v>
      </c>
      <c r="L6478" t="str">
        <f t="shared" si="814"/>
        <v>&lt;p class="indent"&gt;‘Can we hire your help?’&lt;/p&gt;</v>
      </c>
    </row>
    <row r="6479" spans="1:12" x14ac:dyDescent="0.25">
      <c r="A6479">
        <v>6478</v>
      </c>
      <c r="B6479" s="1" t="s">
        <v>5038</v>
      </c>
      <c r="C6479" t="str">
        <f t="shared" si="812"/>
        <v>&lt;p class="indent"&gt;The Fremen shrugged. You have no water.’ He glanced at the group behind Hawat. ‘How many of your wounded would you spend?’&lt;/p&gt;</v>
      </c>
      <c r="D6479">
        <f t="shared" si="816"/>
        <v>1</v>
      </c>
      <c r="E6479" t="str">
        <f t="shared" si="815"/>
        <v>end</v>
      </c>
      <c r="F6479" t="str">
        <f t="shared" si="819"/>
        <v>&lt;p class="indent"&gt;The Fremen shrugged. You have no water.’ He glanced at the group behind Hawat. ‘How many of your wounded would you spend?’&lt;/p&gt;</v>
      </c>
      <c r="G6479" t="str">
        <f t="shared" si="813"/>
        <v>&lt;p class="indent"&gt;</v>
      </c>
      <c r="H6479">
        <v>1</v>
      </c>
      <c r="I6479">
        <f t="shared" si="818"/>
        <v>31</v>
      </c>
      <c r="J6479">
        <f t="shared" ca="1" si="817"/>
        <v>3167</v>
      </c>
      <c r="K6479" t="str">
        <f>IF(OR(E6479="start",AND(E6479="end",E6478="start")),"Y","N")</f>
        <v>N</v>
      </c>
      <c r="L6479" t="str">
        <f t="shared" si="814"/>
        <v>&lt;p class="indent"&gt;The Fremen shrugged. You have no water.’ He glanced at the group behind Hawat. ‘How many of your wounded would you spend?’&lt;/p&gt;</v>
      </c>
    </row>
    <row r="6480" spans="1:12" x14ac:dyDescent="0.25">
      <c r="A6480">
        <v>6479</v>
      </c>
      <c r="B6480" s="1" t="s">
        <v>5039</v>
      </c>
      <c r="C6480" t="str">
        <f t="shared" si="812"/>
        <v>&lt;p class="indent"&gt;Hawat fell silent, staring at the man. He could see as a Mentat that their communication was out of phase. Word-sounds were</v>
      </c>
      <c r="D6480">
        <f t="shared" si="816"/>
        <v>1</v>
      </c>
      <c r="E6480" t="str">
        <f t="shared" si="815"/>
        <v>end</v>
      </c>
      <c r="F6480" t="str">
        <f t="shared" si="819"/>
        <v>&lt;p class="indent"&gt;Hawat fell silent, staring at the man. He could see as a Mentat that their communication was out of phase. Word-sounds were</v>
      </c>
      <c r="G6480" t="str">
        <f t="shared" si="813"/>
        <v>&lt;p class="indent"&gt;</v>
      </c>
      <c r="H6480">
        <v>1</v>
      </c>
      <c r="I6480">
        <f t="shared" si="818"/>
        <v>31</v>
      </c>
      <c r="J6480">
        <f t="shared" ca="1" si="817"/>
        <v>3168</v>
      </c>
      <c r="K6480" t="str">
        <f>IF(OR(E6480="start",AND(E6480="end",E6479="start")),"Y","N")</f>
        <v>N</v>
      </c>
      <c r="L6480" t="str">
        <f t="shared" si="814"/>
        <v/>
      </c>
    </row>
    <row r="6481" spans="1:12" x14ac:dyDescent="0.25">
      <c r="A6481">
        <v>6480</v>
      </c>
      <c r="B6481" s="1" t="s">
        <v>5040</v>
      </c>
      <c r="C6481" t="str">
        <f t="shared" si="812"/>
        <v>&lt;p class="indent"&gt;Hawat fell silent, staring at the man. He could see as a Mentat that their communication was out of phase. Word-sounds were not being linked up here in the normal manner.</v>
      </c>
      <c r="D6481">
        <f t="shared" si="816"/>
        <v>2</v>
      </c>
      <c r="E6481" t="str">
        <f t="shared" si="815"/>
        <v>end</v>
      </c>
      <c r="F6481" t="str">
        <f t="shared" si="819"/>
        <v>&lt;p class="indent"&gt;Hawat fell silent, staring at the man. He could see as a Mentat that their communication was out of phase. Word-sounds were not being linked up here in the normal manner.</v>
      </c>
      <c r="G6481" t="str">
        <f t="shared" si="813"/>
        <v>&lt;p class="indent"&gt;</v>
      </c>
      <c r="H6481">
        <v>1</v>
      </c>
      <c r="I6481">
        <f t="shared" si="818"/>
        <v>31</v>
      </c>
      <c r="J6481">
        <f t="shared" ca="1" si="817"/>
        <v>3168</v>
      </c>
      <c r="K6481" t="str">
        <f>IF(OR(E6481="start",AND(E6481="end",E6480="start")),"Y","N")</f>
        <v>N</v>
      </c>
      <c r="L6481" t="str">
        <f t="shared" si="814"/>
        <v/>
      </c>
    </row>
    <row r="6482" spans="1:12" x14ac:dyDescent="0.25">
      <c r="A6482">
        <v>6481</v>
      </c>
      <c r="B6482" s="1" t="s">
        <v>9</v>
      </c>
      <c r="C6482" t="str">
        <f t="shared" si="812"/>
        <v>&lt;p class="indent"&gt;Hawat fell silent, staring at the man. He could see as a Mentat that their communication was out of phase. Word-sounds were not being linked up here in the normal manner. &lt;/p&gt;</v>
      </c>
      <c r="D6482">
        <f t="shared" si="816"/>
        <v>3</v>
      </c>
      <c r="E6482" t="str">
        <f t="shared" si="815"/>
        <v>end</v>
      </c>
      <c r="F6482" t="str">
        <f t="shared" si="819"/>
        <v>&lt;p class="indent"&gt;Hawat fell silent, staring at the man. He could see as a Mentat that their communication was out of phase. Word-sounds were not being linked up here in the normal manner. &lt;/p&gt;</v>
      </c>
      <c r="G6482" t="str">
        <f t="shared" si="813"/>
        <v>&lt;p class="indent"&gt;</v>
      </c>
      <c r="H6482">
        <v>1</v>
      </c>
      <c r="I6482">
        <f t="shared" si="818"/>
        <v>31</v>
      </c>
      <c r="J6482">
        <f t="shared" ca="1" si="817"/>
        <v>3168</v>
      </c>
      <c r="K6482" t="str">
        <f>IF(OR(E6482="start",AND(E6482="end",E6481="start")),"Y","N")</f>
        <v>N</v>
      </c>
      <c r="L6482" t="str">
        <f t="shared" si="814"/>
        <v>&lt;p class="indent"&gt;Hawat fell silent, staring at the man. He could see as a Mentat that their communication was out of phase. Word-sounds were not being linked up here in the normal manner. &lt;/p&gt;</v>
      </c>
    </row>
    <row r="6483" spans="1:12" x14ac:dyDescent="0.25">
      <c r="A6483">
        <v>6482</v>
      </c>
      <c r="B6483" s="1" t="s">
        <v>5041</v>
      </c>
      <c r="C6483" t="str">
        <f t="shared" si="812"/>
        <v>&lt;p class="indent"&gt;‘I am Thufir Hawat,’ he said. ‘I can speak for my Duke. I will make promissory commitment now for your help. I wish a &lt;a id="page236"/&gt;limited form of help, preserving my force long enough only to kill a traitor who thinks herself beyond vengeance.’</v>
      </c>
      <c r="D6483">
        <f t="shared" si="816"/>
        <v>1</v>
      </c>
      <c r="E6483" t="str">
        <f t="shared" si="815"/>
        <v>end</v>
      </c>
      <c r="F6483" t="str">
        <f t="shared" si="819"/>
        <v>&lt;p class="indent"&gt;‘I am Thufir Hawat,’ he said. ‘I can speak for my Duke. I will make promissory commitment now for your help. I wish a &lt;a id="page236"/&gt;limited form of help, preserving my force long enough only to kill a traitor who thinks herself beyond vengeance.’</v>
      </c>
      <c r="G6483" t="str">
        <f t="shared" si="813"/>
        <v>&lt;p class="indent"&gt;</v>
      </c>
      <c r="H6483">
        <v>1</v>
      </c>
      <c r="I6483">
        <f t="shared" si="818"/>
        <v>31</v>
      </c>
      <c r="J6483">
        <f t="shared" ca="1" si="817"/>
        <v>3169</v>
      </c>
      <c r="K6483" t="str">
        <f>IF(OR(E6483="start",AND(E6483="end",E6482="start")),"Y","N")</f>
        <v>N</v>
      </c>
      <c r="L6483" t="str">
        <f t="shared" si="814"/>
        <v/>
      </c>
    </row>
    <row r="6484" spans="1:12" x14ac:dyDescent="0.25">
      <c r="A6484">
        <v>6483</v>
      </c>
      <c r="B6484" s="1" t="s">
        <v>9</v>
      </c>
      <c r="C6484" t="str">
        <f t="shared" si="812"/>
        <v>&lt;p class="indent"&gt;‘I am Thufir Hawat,’ he said. ‘I can speak for my Duke. I will make promissory commitment now for your help. I wish a &lt;a id="page236"/&gt;limited form of help, preserving my force long enough only to kill a traitor who thinks herself beyond vengeance.’ &lt;/p&gt;</v>
      </c>
      <c r="D6484">
        <f t="shared" si="816"/>
        <v>2</v>
      </c>
      <c r="E6484" t="str">
        <f t="shared" si="815"/>
        <v>end</v>
      </c>
      <c r="F6484" t="str">
        <f t="shared" si="819"/>
        <v>&lt;p class="indent"&gt;‘I am Thufir Hawat,’ he said. ‘I can speak for my Duke. I will make promissory commitment now for your help. I wish a &lt;a id="page236"/&gt;limited form of help, preserving my force long enough only to kill a traitor who thinks herself beyond vengeance.’ &lt;/p&gt;</v>
      </c>
      <c r="G6484" t="str">
        <f t="shared" si="813"/>
        <v>&lt;p class="indent"&gt;</v>
      </c>
      <c r="H6484">
        <v>1</v>
      </c>
      <c r="I6484">
        <f t="shared" si="818"/>
        <v>31</v>
      </c>
      <c r="J6484">
        <f t="shared" ca="1" si="817"/>
        <v>3169</v>
      </c>
      <c r="K6484" t="str">
        <f>IF(OR(E6484="start",AND(E6484="end",E6483="start")),"Y","N")</f>
        <v>N</v>
      </c>
      <c r="L6484" t="str">
        <f t="shared" si="814"/>
        <v>&lt;p class="indent"&gt;‘I am Thufir Hawat,’ he said. ‘I can speak for my Duke. I will make promissory commitment now for your help. I wish a &lt;a id="page236"/&gt;limited form of help, preserving my force long enough only to kill a traitor who thinks herself beyond vengeance.’ &lt;/p&gt;</v>
      </c>
    </row>
    <row r="6485" spans="1:12" x14ac:dyDescent="0.25">
      <c r="A6485">
        <v>6484</v>
      </c>
      <c r="B6485" s="1" t="s">
        <v>5042</v>
      </c>
      <c r="C6485" t="str">
        <f t="shared" si="812"/>
        <v>&lt;p class="indent"&gt;‘You wish our siding in a vendetta?’&lt;/p&gt;</v>
      </c>
      <c r="D6485">
        <f t="shared" si="816"/>
        <v>1</v>
      </c>
      <c r="E6485" t="str">
        <f t="shared" si="815"/>
        <v>end</v>
      </c>
      <c r="F6485" t="str">
        <f t="shared" si="819"/>
        <v>&lt;p class="indent"&gt;‘You wish our siding in a vendetta?’&lt;/p&gt;</v>
      </c>
      <c r="G6485" t="str">
        <f t="shared" si="813"/>
        <v>&lt;p class="indent"&gt;</v>
      </c>
      <c r="H6485">
        <v>1</v>
      </c>
      <c r="I6485">
        <f t="shared" si="818"/>
        <v>31</v>
      </c>
      <c r="J6485">
        <f t="shared" ca="1" si="817"/>
        <v>3170</v>
      </c>
      <c r="K6485" t="str">
        <f>IF(OR(E6485="start",AND(E6485="end",E6484="start")),"Y","N")</f>
        <v>N</v>
      </c>
      <c r="L6485" t="str">
        <f t="shared" si="814"/>
        <v>&lt;p class="indent"&gt;‘You wish our siding in a vendetta?’&lt;/p&gt;</v>
      </c>
    </row>
    <row r="6486" spans="1:12" x14ac:dyDescent="0.25">
      <c r="A6486">
        <v>6485</v>
      </c>
      <c r="B6486" s="1" t="s">
        <v>5043</v>
      </c>
      <c r="C6486" t="str">
        <f t="shared" si="812"/>
        <v>&lt;p class="indent"&gt;‘The vendetta I’ll handle myself. I wish to be freed of responsibility for my wounded that I may get about it.’&lt;/p&gt;</v>
      </c>
      <c r="D6486">
        <f t="shared" si="816"/>
        <v>1</v>
      </c>
      <c r="E6486" t="str">
        <f t="shared" si="815"/>
        <v>end</v>
      </c>
      <c r="F6486" t="str">
        <f t="shared" si="819"/>
        <v>&lt;p class="indent"&gt;‘The vendetta I’ll handle myself. I wish to be freed of responsibility for my wounded that I may get about it.’&lt;/p&gt;</v>
      </c>
      <c r="G6486" t="str">
        <f t="shared" si="813"/>
        <v>&lt;p class="indent"&gt;</v>
      </c>
      <c r="H6486">
        <v>1</v>
      </c>
      <c r="I6486">
        <f t="shared" si="818"/>
        <v>31</v>
      </c>
      <c r="J6486">
        <f t="shared" ca="1" si="817"/>
        <v>3171</v>
      </c>
      <c r="K6486" t="str">
        <f>IF(OR(E6486="start",AND(E6486="end",E6485="start")),"Y","N")</f>
        <v>N</v>
      </c>
      <c r="L6486" t="str">
        <f t="shared" si="814"/>
        <v>&lt;p class="indent"&gt;‘The vendetta I’ll handle myself. I wish to be freed of responsibility for my wounded that I may get about it.’&lt;/p&gt;</v>
      </c>
    </row>
    <row r="6487" spans="1:12" x14ac:dyDescent="0.25">
      <c r="A6487">
        <v>6486</v>
      </c>
      <c r="B6487" s="1" t="s">
        <v>5044</v>
      </c>
      <c r="C6487" t="str">
        <f t="shared" si="812"/>
        <v>&lt;p class="indent"&gt;The Fremen scowled. ‘How can you be responsible for your wounded? They are their own responsibility. The water’s at issue,</v>
      </c>
      <c r="D6487">
        <f t="shared" si="816"/>
        <v>1</v>
      </c>
      <c r="E6487" t="str">
        <f t="shared" si="815"/>
        <v>end</v>
      </c>
      <c r="F6487" t="str">
        <f t="shared" si="819"/>
        <v>&lt;p class="indent"&gt;The Fremen scowled. ‘How can you be responsible for your wounded? They are their own responsibility. The water’s at issue,</v>
      </c>
      <c r="G6487" t="str">
        <f t="shared" si="813"/>
        <v>&lt;p class="indent"&gt;</v>
      </c>
      <c r="H6487">
        <v>1</v>
      </c>
      <c r="I6487">
        <f t="shared" si="818"/>
        <v>31</v>
      </c>
      <c r="J6487">
        <f t="shared" ca="1" si="817"/>
        <v>3172</v>
      </c>
      <c r="K6487" t="str">
        <f>IF(OR(E6487="start",AND(E6487="end",E6486="start")),"Y","N")</f>
        <v>N</v>
      </c>
      <c r="L6487" t="str">
        <f t="shared" si="814"/>
        <v/>
      </c>
    </row>
    <row r="6488" spans="1:12" x14ac:dyDescent="0.25">
      <c r="A6488">
        <v>6487</v>
      </c>
      <c r="B6488" s="1" t="s">
        <v>5045</v>
      </c>
      <c r="C6488" t="str">
        <f t="shared" si="812"/>
        <v>&lt;p class="indent"&gt;The Fremen scowled. ‘How can you be responsible for your wounded? They are their own responsibility. The water’s at issue, Thufir Hawat. Would you have me take that decision away from you?’</v>
      </c>
      <c r="D6488">
        <f t="shared" si="816"/>
        <v>2</v>
      </c>
      <c r="E6488" t="str">
        <f t="shared" si="815"/>
        <v>end</v>
      </c>
      <c r="F6488" t="str">
        <f t="shared" si="819"/>
        <v>&lt;p class="indent"&gt;The Fremen scowled. ‘How can you be responsible for your wounded? They are their own responsibility. The water’s at issue, Thufir Hawat. Would you have me take that decision away from you?’</v>
      </c>
      <c r="G6488" t="str">
        <f t="shared" si="813"/>
        <v>&lt;p class="indent"&gt;</v>
      </c>
      <c r="H6488">
        <v>1</v>
      </c>
      <c r="I6488">
        <f t="shared" si="818"/>
        <v>31</v>
      </c>
      <c r="J6488">
        <f t="shared" ca="1" si="817"/>
        <v>3172</v>
      </c>
      <c r="K6488" t="str">
        <f>IF(OR(E6488="start",AND(E6488="end",E6487="start")),"Y","N")</f>
        <v>N</v>
      </c>
      <c r="L6488" t="str">
        <f t="shared" si="814"/>
        <v/>
      </c>
    </row>
    <row r="6489" spans="1:12" x14ac:dyDescent="0.25">
      <c r="A6489">
        <v>6488</v>
      </c>
      <c r="B6489" s="1" t="s">
        <v>9</v>
      </c>
      <c r="C6489" t="str">
        <f t="shared" si="812"/>
        <v>&lt;p class="indent"&gt;The Fremen scowled. ‘How can you be responsible for your wounded? They are their own responsibility. The water’s at issue, Thufir Hawat. Would you have me take that decision away from you?’ &lt;/p&gt;</v>
      </c>
      <c r="D6489">
        <f t="shared" si="816"/>
        <v>3</v>
      </c>
      <c r="E6489" t="str">
        <f t="shared" si="815"/>
        <v>end</v>
      </c>
      <c r="F6489" t="str">
        <f t="shared" si="819"/>
        <v>&lt;p class="indent"&gt;The Fremen scowled. ‘How can you be responsible for your wounded? They are their own responsibility. The water’s at issue, Thufir Hawat. Would you have me take that decision away from you?’ &lt;/p&gt;</v>
      </c>
      <c r="G6489" t="str">
        <f t="shared" si="813"/>
        <v>&lt;p class="indent"&gt;</v>
      </c>
      <c r="H6489">
        <v>1</v>
      </c>
      <c r="I6489">
        <f t="shared" si="818"/>
        <v>31</v>
      </c>
      <c r="J6489">
        <f t="shared" ca="1" si="817"/>
        <v>3172</v>
      </c>
      <c r="K6489" t="str">
        <f>IF(OR(E6489="start",AND(E6489="end",E6488="start")),"Y","N")</f>
        <v>N</v>
      </c>
      <c r="L6489" t="str">
        <f t="shared" si="814"/>
        <v>&lt;p class="indent"&gt;The Fremen scowled. ‘How can you be responsible for your wounded? They are their own responsibility. The water’s at issue, Thufir Hawat. Would you have me take that decision away from you?’ &lt;/p&gt;</v>
      </c>
    </row>
    <row r="6490" spans="1:12" x14ac:dyDescent="0.25">
      <c r="A6490">
        <v>6489</v>
      </c>
      <c r="B6490" s="1" t="s">
        <v>5046</v>
      </c>
      <c r="C6490" t="str">
        <f t="shared" si="812"/>
        <v>&lt;p class="indent"&gt;The man put a hand to a weapon concealed beneath his robe.&lt;/p&gt;</v>
      </c>
      <c r="D6490">
        <f t="shared" si="816"/>
        <v>1</v>
      </c>
      <c r="E6490" t="str">
        <f t="shared" si="815"/>
        <v>end</v>
      </c>
      <c r="F6490" t="str">
        <f t="shared" si="819"/>
        <v>&lt;p class="indent"&gt;The man put a hand to a weapon concealed beneath his robe.&lt;/p&gt;</v>
      </c>
      <c r="G6490" t="str">
        <f t="shared" si="813"/>
        <v>&lt;p class="indent"&gt;</v>
      </c>
      <c r="H6490">
        <v>1</v>
      </c>
      <c r="I6490">
        <f t="shared" si="818"/>
        <v>31</v>
      </c>
      <c r="J6490">
        <f t="shared" ca="1" si="817"/>
        <v>3173</v>
      </c>
      <c r="K6490" t="str">
        <f>IF(OR(E6490="start",AND(E6490="end",E6489="start")),"Y","N")</f>
        <v>N</v>
      </c>
      <c r="L6490" t="str">
        <f t="shared" si="814"/>
        <v>&lt;p class="indent"&gt;The man put a hand to a weapon concealed beneath his robe.&lt;/p&gt;</v>
      </c>
    </row>
    <row r="6491" spans="1:12" x14ac:dyDescent="0.25">
      <c r="A6491">
        <v>6490</v>
      </c>
      <c r="B6491" s="1" t="s">
        <v>5047</v>
      </c>
      <c r="C6491" t="str">
        <f t="shared" si="812"/>
        <v>&lt;p class="indent"&gt;Hawat tensed, wondering: &lt;em&gt;Is this betrayal here?&lt;/em&gt;&lt;/p&gt;</v>
      </c>
      <c r="D6491">
        <f t="shared" si="816"/>
        <v>1</v>
      </c>
      <c r="E6491" t="str">
        <f t="shared" si="815"/>
        <v>end</v>
      </c>
      <c r="F6491" t="str">
        <f t="shared" si="819"/>
        <v>&lt;p class="indent"&gt;Hawat tensed, wondering: &lt;em&gt;Is this betrayal here?&lt;/em&gt;&lt;/p&gt;</v>
      </c>
      <c r="G6491" t="str">
        <f t="shared" si="813"/>
        <v>&lt;p class="indent"&gt;</v>
      </c>
      <c r="H6491">
        <v>1</v>
      </c>
      <c r="I6491">
        <f t="shared" si="818"/>
        <v>31</v>
      </c>
      <c r="J6491">
        <f t="shared" ca="1" si="817"/>
        <v>3174</v>
      </c>
      <c r="K6491" t="str">
        <f>IF(OR(E6491="start",AND(E6491="end",E6490="start")),"Y","N")</f>
        <v>N</v>
      </c>
      <c r="L6491" t="str">
        <f t="shared" si="814"/>
        <v>&lt;p class="indent"&gt;Hawat tensed, wondering: &lt;em&gt;Is this betrayal here?&lt;/em&gt;&lt;/p&gt;</v>
      </c>
    </row>
    <row r="6492" spans="1:12" x14ac:dyDescent="0.25">
      <c r="A6492">
        <v>6491</v>
      </c>
      <c r="B6492" s="1" t="s">
        <v>5048</v>
      </c>
      <c r="C6492" t="str">
        <f t="shared" si="812"/>
        <v>&lt;p class="indent"&gt;‘What do you fear?’ the Fremen demanded.&lt;/p&gt;</v>
      </c>
      <c r="D6492">
        <f t="shared" si="816"/>
        <v>1</v>
      </c>
      <c r="E6492" t="str">
        <f t="shared" si="815"/>
        <v>end</v>
      </c>
      <c r="F6492" t="str">
        <f t="shared" si="819"/>
        <v>&lt;p class="indent"&gt;‘What do you fear?’ the Fremen demanded.&lt;/p&gt;</v>
      </c>
      <c r="G6492" t="str">
        <f t="shared" si="813"/>
        <v>&lt;p class="indent"&gt;</v>
      </c>
      <c r="H6492">
        <v>1</v>
      </c>
      <c r="I6492">
        <f t="shared" si="818"/>
        <v>31</v>
      </c>
      <c r="J6492">
        <f t="shared" ca="1" si="817"/>
        <v>3175</v>
      </c>
      <c r="K6492" t="str">
        <f>IF(OR(E6492="start",AND(E6492="end",E6491="start")),"Y","N")</f>
        <v>N</v>
      </c>
      <c r="L6492" t="str">
        <f t="shared" si="814"/>
        <v>&lt;p class="indent"&gt;‘What do you fear?’ the Fremen demanded.&lt;/p&gt;</v>
      </c>
    </row>
    <row r="6493" spans="1:12" x14ac:dyDescent="0.25">
      <c r="A6493">
        <v>6492</v>
      </c>
      <c r="B6493" s="1" t="s">
        <v>5049</v>
      </c>
      <c r="C6493" t="str">
        <f t="shared" ref="C6493:C6556" si="820">IF(LEFT(B6493,2)="&lt;p",B6493,C6492&amp;" "&amp;B6493)</f>
        <v>&lt;p class="indent"&gt;&lt;em&gt;These people and their disconcerting directness!&lt;/em&gt; Hawat spoke cautiously. ‘There’s a price on my head.’</v>
      </c>
      <c r="D6493">
        <f t="shared" si="816"/>
        <v>1</v>
      </c>
      <c r="E6493" t="str">
        <f t="shared" si="815"/>
        <v>end</v>
      </c>
      <c r="F6493" t="str">
        <f t="shared" si="819"/>
        <v>&lt;p class="indent"&gt;&lt;em&gt;These people and their disconcerting directness!&lt;/em&gt; Hawat spoke cautiously. ‘There’s a price on my head.’</v>
      </c>
      <c r="G6493" t="str">
        <f t="shared" si="813"/>
        <v>&lt;p class="indent"&gt;</v>
      </c>
      <c r="H6493">
        <v>1</v>
      </c>
      <c r="I6493">
        <f t="shared" si="818"/>
        <v>31</v>
      </c>
      <c r="J6493">
        <f t="shared" ca="1" si="817"/>
        <v>3176</v>
      </c>
      <c r="K6493" t="str">
        <f>IF(OR(E6493="start",AND(E6493="end",E6492="start")),"Y","N")</f>
        <v>N</v>
      </c>
      <c r="L6493" t="str">
        <f t="shared" si="814"/>
        <v/>
      </c>
    </row>
    <row r="6494" spans="1:12" x14ac:dyDescent="0.25">
      <c r="A6494">
        <v>6493</v>
      </c>
      <c r="B6494" s="1" t="s">
        <v>9</v>
      </c>
      <c r="C6494" t="str">
        <f t="shared" si="820"/>
        <v>&lt;p class="indent"&gt;&lt;em&gt;These people and their disconcerting directness!&lt;/em&gt; Hawat spoke cautiously. ‘There’s a price on my head.’ &lt;/p&gt;</v>
      </c>
      <c r="D6494">
        <f t="shared" si="816"/>
        <v>2</v>
      </c>
      <c r="E6494" t="str">
        <f t="shared" si="815"/>
        <v>end</v>
      </c>
      <c r="F6494" t="str">
        <f t="shared" si="819"/>
        <v>&lt;p class="indent"&gt;&lt;em&gt;These people and their disconcerting directness!&lt;/em&gt; Hawat spoke cautiously. ‘There’s a price on my head.’ &lt;/p&gt;</v>
      </c>
      <c r="G6494" t="str">
        <f t="shared" si="813"/>
        <v>&lt;p class="indent"&gt;</v>
      </c>
      <c r="H6494">
        <v>1</v>
      </c>
      <c r="I6494">
        <f t="shared" si="818"/>
        <v>31</v>
      </c>
      <c r="J6494">
        <f t="shared" ca="1" si="817"/>
        <v>3176</v>
      </c>
      <c r="K6494" t="str">
        <f>IF(OR(E6494="start",AND(E6494="end",E6493="start")),"Y","N")</f>
        <v>N</v>
      </c>
      <c r="L6494" t="str">
        <f t="shared" si="814"/>
        <v>&lt;p class="indent"&gt;&lt;em&gt;These people and their disconcerting directness!&lt;/em&gt; Hawat spoke cautiously. ‘There’s a price on my head.’ &lt;/p&gt;</v>
      </c>
    </row>
    <row r="6495" spans="1:12" x14ac:dyDescent="0.25">
      <c r="A6495">
        <v>6494</v>
      </c>
      <c r="B6495" s="1" t="s">
        <v>5050</v>
      </c>
      <c r="C6495" t="str">
        <f t="shared" si="820"/>
        <v>&lt;p class="indent"&gt;‘Ah-h-h-h.’ The Fremen removed his hand from his weapon. ‘You think we have the Byzantine corruption. You don’t know us. The</v>
      </c>
      <c r="D6495">
        <f t="shared" si="816"/>
        <v>1</v>
      </c>
      <c r="E6495" t="str">
        <f t="shared" si="815"/>
        <v>end</v>
      </c>
      <c r="F6495" t="str">
        <f t="shared" si="819"/>
        <v>&lt;p class="indent"&gt;‘Ah-h-h-h.’ The Fremen removed his hand from his weapon. ‘You think we have the Byzantine corruption. You don’t know us. The</v>
      </c>
      <c r="G6495" t="str">
        <f t="shared" si="813"/>
        <v>&lt;p class="indent"&gt;</v>
      </c>
      <c r="H6495">
        <v>1</v>
      </c>
      <c r="I6495">
        <f t="shared" si="818"/>
        <v>31</v>
      </c>
      <c r="J6495">
        <f t="shared" ca="1" si="817"/>
        <v>3177</v>
      </c>
      <c r="K6495" t="str">
        <f>IF(OR(E6495="start",AND(E6495="end",E6494="start")),"Y","N")</f>
        <v>N</v>
      </c>
      <c r="L6495" t="str">
        <f t="shared" si="814"/>
        <v/>
      </c>
    </row>
    <row r="6496" spans="1:12" x14ac:dyDescent="0.25">
      <c r="A6496">
        <v>6495</v>
      </c>
      <c r="B6496" s="1" t="s">
        <v>5051</v>
      </c>
      <c r="C6496" t="str">
        <f t="shared" si="820"/>
        <v>&lt;p class="indent"&gt;‘Ah-h-h-h.’ The Fremen removed his hand from his weapon. ‘You think we have the Byzantine corruption. You don’t know us. The Harkonnens have not water enough to buy the smallest child among us.’</v>
      </c>
      <c r="D6496">
        <f t="shared" si="816"/>
        <v>2</v>
      </c>
      <c r="E6496" t="str">
        <f t="shared" si="815"/>
        <v>end</v>
      </c>
      <c r="F6496" t="str">
        <f t="shared" si="819"/>
        <v>&lt;p class="indent"&gt;‘Ah-h-h-h.’ The Fremen removed his hand from his weapon. ‘You think we have the Byzantine corruption. You don’t know us. The Harkonnens have not water enough to buy the smallest child among us.’</v>
      </c>
      <c r="G6496" t="str">
        <f t="shared" si="813"/>
        <v>&lt;p class="indent"&gt;</v>
      </c>
      <c r="H6496">
        <v>1</v>
      </c>
      <c r="I6496">
        <f t="shared" si="818"/>
        <v>31</v>
      </c>
      <c r="J6496">
        <f t="shared" ca="1" si="817"/>
        <v>3177</v>
      </c>
      <c r="K6496" t="str">
        <f>IF(OR(E6496="start",AND(E6496="end",E6495="start")),"Y","N")</f>
        <v>N</v>
      </c>
      <c r="L6496" t="str">
        <f t="shared" si="814"/>
        <v/>
      </c>
    </row>
    <row r="6497" spans="1:12" x14ac:dyDescent="0.25">
      <c r="A6497">
        <v>6496</v>
      </c>
      <c r="B6497" s="1" t="s">
        <v>9</v>
      </c>
      <c r="C6497" t="str">
        <f t="shared" si="820"/>
        <v>&lt;p class="indent"&gt;‘Ah-h-h-h.’ The Fremen removed his hand from his weapon. ‘You think we have the Byzantine corruption. You don’t know us. The Harkonnens have not water enough to buy the smallest child among us.’ &lt;/p&gt;</v>
      </c>
      <c r="D6497">
        <f t="shared" si="816"/>
        <v>3</v>
      </c>
      <c r="E6497" t="str">
        <f t="shared" si="815"/>
        <v>end</v>
      </c>
      <c r="F6497" t="str">
        <f t="shared" si="819"/>
        <v>&lt;p class="indent"&gt;‘Ah-h-h-h.’ The Fremen removed his hand from his weapon. ‘You think we have the Byzantine corruption. You don’t know us. The Harkonnens have not water enough to buy the smallest child among us.’ &lt;/p&gt;</v>
      </c>
      <c r="G6497" t="str">
        <f t="shared" si="813"/>
        <v>&lt;p class="indent"&gt;</v>
      </c>
      <c r="H6497">
        <v>1</v>
      </c>
      <c r="I6497">
        <f t="shared" si="818"/>
        <v>31</v>
      </c>
      <c r="J6497">
        <f t="shared" ca="1" si="817"/>
        <v>3177</v>
      </c>
      <c r="K6497" t="str">
        <f>IF(OR(E6497="start",AND(E6497="end",E6496="start")),"Y","N")</f>
        <v>N</v>
      </c>
      <c r="L6497" t="str">
        <f t="shared" si="814"/>
        <v>&lt;p class="indent"&gt;‘Ah-h-h-h.’ The Fremen removed his hand from his weapon. ‘You think we have the Byzantine corruption. You don’t know us. The Harkonnens have not water enough to buy the smallest child among us.’ &lt;/p&gt;</v>
      </c>
    </row>
    <row r="6498" spans="1:12" x14ac:dyDescent="0.25">
      <c r="A6498">
        <v>6497</v>
      </c>
      <c r="B6498" s="1" t="s">
        <v>5052</v>
      </c>
      <c r="C6498" t="str">
        <f t="shared" si="820"/>
        <v>&lt;p class="indent"&gt;&lt;em&gt;But they had the price of Guild passage for more than two thousand fighting ships,&lt;/em&gt; Hawat thought. And the size of that price still staggered him.</v>
      </c>
      <c r="D6498">
        <f t="shared" si="816"/>
        <v>1</v>
      </c>
      <c r="E6498" t="str">
        <f t="shared" si="815"/>
        <v>end</v>
      </c>
      <c r="F6498" t="str">
        <f t="shared" si="819"/>
        <v>&lt;p class="indent"&gt;&lt;em&gt;But they had the price of Guild passage for more than two thousand fighting ships,&lt;/em&gt; Hawat thought. And the size of that price still staggered him.</v>
      </c>
      <c r="G6498" t="str">
        <f t="shared" si="813"/>
        <v>&lt;p class="indent"&gt;</v>
      </c>
      <c r="H6498">
        <v>1</v>
      </c>
      <c r="I6498">
        <f t="shared" si="818"/>
        <v>31</v>
      </c>
      <c r="J6498">
        <f t="shared" ca="1" si="817"/>
        <v>3178</v>
      </c>
      <c r="K6498" t="str">
        <f>IF(OR(E6498="start",AND(E6498="end",E6497="start")),"Y","N")</f>
        <v>N</v>
      </c>
      <c r="L6498" t="str">
        <f t="shared" si="814"/>
        <v/>
      </c>
    </row>
    <row r="6499" spans="1:12" x14ac:dyDescent="0.25">
      <c r="A6499">
        <v>6498</v>
      </c>
      <c r="B6499" s="1" t="s">
        <v>9</v>
      </c>
      <c r="C6499" t="str">
        <f t="shared" si="820"/>
        <v>&lt;p class="indent"&gt;&lt;em&gt;But they had the price of Guild passage for more than two thousand fighting ships,&lt;/em&gt; Hawat thought. And the size of that price still staggered him. &lt;/p&gt;</v>
      </c>
      <c r="D6499">
        <f t="shared" si="816"/>
        <v>2</v>
      </c>
      <c r="E6499" t="str">
        <f t="shared" si="815"/>
        <v>end</v>
      </c>
      <c r="F6499" t="str">
        <f t="shared" si="819"/>
        <v>&lt;p class="indent"&gt;&lt;em&gt;But they had the price of Guild passage for more than two thousand fighting ships,&lt;/em&gt; Hawat thought. And the size of that price still staggered him. &lt;/p&gt;</v>
      </c>
      <c r="G6499" t="str">
        <f t="shared" si="813"/>
        <v>&lt;p class="indent"&gt;</v>
      </c>
      <c r="H6499">
        <v>1</v>
      </c>
      <c r="I6499">
        <f t="shared" si="818"/>
        <v>31</v>
      </c>
      <c r="J6499">
        <f t="shared" ca="1" si="817"/>
        <v>3178</v>
      </c>
      <c r="K6499" t="str">
        <f>IF(OR(E6499="start",AND(E6499="end",E6498="start")),"Y","N")</f>
        <v>N</v>
      </c>
      <c r="L6499" t="str">
        <f t="shared" si="814"/>
        <v>&lt;p class="indent"&gt;&lt;em&gt;But they had the price of Guild passage for more than two thousand fighting ships,&lt;/em&gt; Hawat thought. And the size of that price still staggered him. &lt;/p&gt;</v>
      </c>
    </row>
    <row r="6500" spans="1:12" x14ac:dyDescent="0.25">
      <c r="A6500">
        <v>6499</v>
      </c>
      <c r="B6500" s="1" t="s">
        <v>5053</v>
      </c>
      <c r="C6500" t="str">
        <f t="shared" si="820"/>
        <v>&lt;p class="indent"&gt;‘We both fight Harkonnens,’ Hawat said. ‘Should we not share the problems and ways of meeting the battle issue?’&lt;/p&gt;</v>
      </c>
      <c r="D6500">
        <f t="shared" si="816"/>
        <v>1</v>
      </c>
      <c r="E6500" t="str">
        <f t="shared" si="815"/>
        <v>end</v>
      </c>
      <c r="F6500" t="str">
        <f t="shared" si="819"/>
        <v>&lt;p class="indent"&gt;‘We both fight Harkonnens,’ Hawat said. ‘Should we not share the problems and ways of meeting the battle issue?’&lt;/p&gt;</v>
      </c>
      <c r="G6500" t="str">
        <f t="shared" si="813"/>
        <v>&lt;p class="indent"&gt;</v>
      </c>
      <c r="H6500">
        <v>1</v>
      </c>
      <c r="I6500">
        <f t="shared" si="818"/>
        <v>31</v>
      </c>
      <c r="J6500">
        <f t="shared" ca="1" si="817"/>
        <v>3179</v>
      </c>
      <c r="K6500" t="str">
        <f>IF(OR(E6500="start",AND(E6500="end",E6499="start")),"Y","N")</f>
        <v>N</v>
      </c>
      <c r="L6500" t="str">
        <f t="shared" si="814"/>
        <v>&lt;p class="indent"&gt;‘We both fight Harkonnens,’ Hawat said. ‘Should we not share the problems and ways of meeting the battle issue?’&lt;/p&gt;</v>
      </c>
    </row>
    <row r="6501" spans="1:12" x14ac:dyDescent="0.25">
      <c r="A6501">
        <v>6500</v>
      </c>
      <c r="B6501" s="1" t="s">
        <v>5054</v>
      </c>
      <c r="C6501" t="str">
        <f t="shared" si="820"/>
        <v>&lt;p class="indent"&gt;‘We are sharing,’ the Fremen said. ‘I have seen you fight Harkonnens. You are good. There’ve been times I’d have appreciated</v>
      </c>
      <c r="D6501">
        <f t="shared" si="816"/>
        <v>1</v>
      </c>
      <c r="E6501" t="str">
        <f t="shared" si="815"/>
        <v>end</v>
      </c>
      <c r="F6501" t="str">
        <f t="shared" si="819"/>
        <v>&lt;p class="indent"&gt;‘We are sharing,’ the Fremen said. ‘I have seen you fight Harkonnens. You are good. There’ve been times I’d have appreciated</v>
      </c>
      <c r="G6501" t="str">
        <f t="shared" si="813"/>
        <v>&lt;p class="indent"&gt;</v>
      </c>
      <c r="H6501">
        <v>1</v>
      </c>
      <c r="I6501">
        <f t="shared" si="818"/>
        <v>31</v>
      </c>
      <c r="J6501">
        <f t="shared" ca="1" si="817"/>
        <v>3180</v>
      </c>
      <c r="K6501" t="str">
        <f>IF(OR(E6501="start",AND(E6501="end",E6500="start")),"Y","N")</f>
        <v>N</v>
      </c>
      <c r="L6501" t="str">
        <f t="shared" si="814"/>
        <v/>
      </c>
    </row>
    <row r="6502" spans="1:12" x14ac:dyDescent="0.25">
      <c r="A6502">
        <v>6501</v>
      </c>
      <c r="B6502" s="1" t="s">
        <v>5055</v>
      </c>
      <c r="C6502" t="str">
        <f t="shared" si="820"/>
        <v>&lt;p class="indent"&gt;‘We are sharing,’ the Fremen said. ‘I have seen you fight Harkonnens. You are good. There’ve been times I’d have appreciated your arm beside me.’</v>
      </c>
      <c r="D6502">
        <f t="shared" si="816"/>
        <v>2</v>
      </c>
      <c r="E6502" t="str">
        <f t="shared" si="815"/>
        <v>end</v>
      </c>
      <c r="F6502" t="str">
        <f t="shared" si="819"/>
        <v>&lt;p class="indent"&gt;‘We are sharing,’ the Fremen said. ‘I have seen you fight Harkonnens. You are good. There’ve been times I’d have appreciated your arm beside me.’</v>
      </c>
      <c r="G6502" t="str">
        <f t="shared" ref="G6502:G6565" si="821">IFERROR(LEFT(F6502,FIND("&gt;",F6502)),G6501)</f>
        <v>&lt;p class="indent"&gt;</v>
      </c>
      <c r="H6502">
        <v>1</v>
      </c>
      <c r="I6502">
        <f t="shared" si="818"/>
        <v>31</v>
      </c>
      <c r="J6502">
        <f t="shared" ca="1" si="817"/>
        <v>3180</v>
      </c>
      <c r="K6502" t="str">
        <f>IF(OR(E6502="start",AND(E6502="end",E6501="start")),"Y","N")</f>
        <v>N</v>
      </c>
      <c r="L6502" t="str">
        <f t="shared" si="814"/>
        <v/>
      </c>
    </row>
    <row r="6503" spans="1:12" x14ac:dyDescent="0.25">
      <c r="A6503">
        <v>6502</v>
      </c>
      <c r="B6503" s="1" t="s">
        <v>9</v>
      </c>
      <c r="C6503" t="str">
        <f t="shared" si="820"/>
        <v>&lt;p class="indent"&gt;‘We are sharing,’ the Fremen said. ‘I have seen you fight Harkonnens. You are good. There’ve been times I’d have appreciated your arm beside me.’ &lt;/p&gt;</v>
      </c>
      <c r="D6503">
        <f t="shared" si="816"/>
        <v>3</v>
      </c>
      <c r="E6503" t="str">
        <f t="shared" si="815"/>
        <v>end</v>
      </c>
      <c r="F6503" t="str">
        <f t="shared" si="819"/>
        <v>&lt;p class="indent"&gt;‘We are sharing,’ the Fremen said. ‘I have seen you fight Harkonnens. You are good. There’ve been times I’d have appreciated your arm beside me.’ &lt;/p&gt;</v>
      </c>
      <c r="G6503" t="str">
        <f t="shared" si="821"/>
        <v>&lt;p class="indent"&gt;</v>
      </c>
      <c r="H6503">
        <v>1</v>
      </c>
      <c r="I6503">
        <f t="shared" si="818"/>
        <v>31</v>
      </c>
      <c r="J6503">
        <f t="shared" ca="1" si="817"/>
        <v>3180</v>
      </c>
      <c r="K6503" t="str">
        <f>IF(OR(E6503="start",AND(E6503="end",E6502="start")),"Y","N")</f>
        <v>N</v>
      </c>
      <c r="L6503" t="str">
        <f t="shared" si="814"/>
        <v>&lt;p class="indent"&gt;‘We are sharing,’ the Fremen said. ‘I have seen you fight Harkonnens. You are good. There’ve been times I’d have appreciated your arm beside me.’ &lt;/p&gt;</v>
      </c>
    </row>
    <row r="6504" spans="1:12" x14ac:dyDescent="0.25">
      <c r="A6504">
        <v>6503</v>
      </c>
      <c r="B6504" s="1" t="s">
        <v>5056</v>
      </c>
      <c r="C6504" t="str">
        <f t="shared" si="820"/>
        <v>&lt;p class="indent"&gt;‘Say where my arm may help you,’ Hawat said.&lt;/p&gt;</v>
      </c>
      <c r="D6504">
        <f t="shared" si="816"/>
        <v>1</v>
      </c>
      <c r="E6504" t="str">
        <f t="shared" si="815"/>
        <v>end</v>
      </c>
      <c r="F6504" t="str">
        <f t="shared" si="819"/>
        <v>&lt;p class="indent"&gt;‘Say where my arm may help you,’ Hawat said.&lt;/p&gt;</v>
      </c>
      <c r="G6504" t="str">
        <f t="shared" si="821"/>
        <v>&lt;p class="indent"&gt;</v>
      </c>
      <c r="H6504">
        <v>1</v>
      </c>
      <c r="I6504">
        <f t="shared" si="818"/>
        <v>31</v>
      </c>
      <c r="J6504">
        <f t="shared" ca="1" si="817"/>
        <v>3181</v>
      </c>
      <c r="K6504" t="str">
        <f>IF(OR(E6504="start",AND(E6504="end",E6503="start")),"Y","N")</f>
        <v>N</v>
      </c>
      <c r="L6504" t="str">
        <f t="shared" si="814"/>
        <v>&lt;p class="indent"&gt;‘Say where my arm may help you,’ Hawat said.&lt;/p&gt;</v>
      </c>
    </row>
    <row r="6505" spans="1:12" x14ac:dyDescent="0.25">
      <c r="A6505">
        <v>6504</v>
      </c>
      <c r="B6505" s="1" t="s">
        <v>5057</v>
      </c>
      <c r="C6505" t="str">
        <f t="shared" si="820"/>
        <v>&lt;p class="indent"&gt;‘Who knows?’ the Fremen asked. ‘There are Harkonnen forces everywhere. But you still have not made the water decision or put</v>
      </c>
      <c r="D6505">
        <f t="shared" si="816"/>
        <v>1</v>
      </c>
      <c r="E6505" t="str">
        <f t="shared" si="815"/>
        <v>end</v>
      </c>
      <c r="F6505" t="str">
        <f t="shared" si="819"/>
        <v>&lt;p class="indent"&gt;‘Who knows?’ the Fremen asked. ‘There are Harkonnen forces everywhere. But you still have not made the water decision or put</v>
      </c>
      <c r="G6505" t="str">
        <f t="shared" si="821"/>
        <v>&lt;p class="indent"&gt;</v>
      </c>
      <c r="H6505">
        <v>1</v>
      </c>
      <c r="I6505">
        <f t="shared" si="818"/>
        <v>31</v>
      </c>
      <c r="J6505">
        <f t="shared" ca="1" si="817"/>
        <v>3182</v>
      </c>
      <c r="K6505" t="str">
        <f>IF(OR(E6505="start",AND(E6505="end",E6504="start")),"Y","N")</f>
        <v>N</v>
      </c>
      <c r="L6505" t="str">
        <f t="shared" si="814"/>
        <v/>
      </c>
    </row>
    <row r="6506" spans="1:12" x14ac:dyDescent="0.25">
      <c r="A6506">
        <v>6505</v>
      </c>
      <c r="B6506" s="1" t="s">
        <v>5058</v>
      </c>
      <c r="C6506" t="str">
        <f t="shared" si="820"/>
        <v>&lt;p class="indent"&gt;‘Who knows?’ the Fremen asked. ‘There are Harkonnen forces everywhere. But you still have not made the water decision or put it to your wounded.’</v>
      </c>
      <c r="D6506">
        <f t="shared" si="816"/>
        <v>2</v>
      </c>
      <c r="E6506" t="str">
        <f t="shared" si="815"/>
        <v>end</v>
      </c>
      <c r="F6506" t="str">
        <f t="shared" si="819"/>
        <v>&lt;p class="indent"&gt;‘Who knows?’ the Fremen asked. ‘There are Harkonnen forces everywhere. But you still have not made the water decision or put it to your wounded.’</v>
      </c>
      <c r="G6506" t="str">
        <f t="shared" si="821"/>
        <v>&lt;p class="indent"&gt;</v>
      </c>
      <c r="H6506">
        <v>1</v>
      </c>
      <c r="I6506">
        <f t="shared" si="818"/>
        <v>31</v>
      </c>
      <c r="J6506">
        <f t="shared" ca="1" si="817"/>
        <v>3182</v>
      </c>
      <c r="K6506" t="str">
        <f>IF(OR(E6506="start",AND(E6506="end",E6505="start")),"Y","N")</f>
        <v>N</v>
      </c>
      <c r="L6506" t="str">
        <f t="shared" si="814"/>
        <v/>
      </c>
    </row>
    <row r="6507" spans="1:12" x14ac:dyDescent="0.25">
      <c r="A6507">
        <v>6506</v>
      </c>
      <c r="B6507" s="1" t="s">
        <v>9</v>
      </c>
      <c r="C6507" t="str">
        <f t="shared" si="820"/>
        <v>&lt;p class="indent"&gt;‘Who knows?’ the Fremen asked. ‘There are Harkonnen forces everywhere. But you still have not made the water decision or put it to your wounded.’ &lt;/p&gt;</v>
      </c>
      <c r="D6507">
        <f t="shared" si="816"/>
        <v>3</v>
      </c>
      <c r="E6507" t="str">
        <f t="shared" si="815"/>
        <v>end</v>
      </c>
      <c r="F6507" t="str">
        <f t="shared" si="819"/>
        <v>&lt;p class="indent"&gt;‘Who knows?’ the Fremen asked. ‘There are Harkonnen forces everywhere. But you still have not made the water decision or put it to your wounded.’ &lt;/p&gt;</v>
      </c>
      <c r="G6507" t="str">
        <f t="shared" si="821"/>
        <v>&lt;p class="indent"&gt;</v>
      </c>
      <c r="H6507">
        <v>1</v>
      </c>
      <c r="I6507">
        <f t="shared" si="818"/>
        <v>31</v>
      </c>
      <c r="J6507">
        <f t="shared" ca="1" si="817"/>
        <v>3182</v>
      </c>
      <c r="K6507" t="str">
        <f>IF(OR(E6507="start",AND(E6507="end",E6506="start")),"Y","N")</f>
        <v>N</v>
      </c>
      <c r="L6507" t="str">
        <f t="shared" si="814"/>
        <v>&lt;p class="indent"&gt;‘Who knows?’ the Fremen asked. ‘There are Harkonnen forces everywhere. But you still have not made the water decision or put it to your wounded.’ &lt;/p&gt;</v>
      </c>
    </row>
    <row r="6508" spans="1:12" x14ac:dyDescent="0.25">
      <c r="A6508">
        <v>6507</v>
      </c>
      <c r="B6508" s="1" t="s">
        <v>5059</v>
      </c>
      <c r="C6508" t="str">
        <f t="shared" si="820"/>
        <v>&lt;p class="indent"&gt;&lt;em&gt;I must be cautious,&lt;/em&gt; Hawat told himself. &lt;em&gt;There’s a thing here that’s not understood.&lt;/em&gt;&lt;/p&gt;</v>
      </c>
      <c r="D6508">
        <f t="shared" si="816"/>
        <v>1</v>
      </c>
      <c r="E6508" t="str">
        <f t="shared" si="815"/>
        <v>end</v>
      </c>
      <c r="F6508" t="str">
        <f t="shared" si="819"/>
        <v>&lt;p class="indent"&gt;&lt;em&gt;I must be cautious,&lt;/em&gt; Hawat told himself. &lt;em&gt;There’s a thing here that’s not understood.&lt;/em&gt;&lt;/p&gt;</v>
      </c>
      <c r="G6508" t="str">
        <f t="shared" si="821"/>
        <v>&lt;p class="indent"&gt;</v>
      </c>
      <c r="H6508">
        <v>1</v>
      </c>
      <c r="I6508">
        <f t="shared" si="818"/>
        <v>31</v>
      </c>
      <c r="J6508">
        <f t="shared" ca="1" si="817"/>
        <v>3183</v>
      </c>
      <c r="K6508" t="str">
        <f>IF(OR(E6508="start",AND(E6508="end",E6507="start")),"Y","N")</f>
        <v>N</v>
      </c>
      <c r="L6508" t="str">
        <f t="shared" si="814"/>
        <v>&lt;p class="indent"&gt;&lt;em&gt;I must be cautious,&lt;/em&gt; Hawat told himself. &lt;em&gt;There’s a thing here that’s not understood.&lt;/em&gt;&lt;/p&gt;</v>
      </c>
    </row>
    <row r="6509" spans="1:12" x14ac:dyDescent="0.25">
      <c r="A6509">
        <v>6508</v>
      </c>
      <c r="B6509" s="1" t="s">
        <v>5060</v>
      </c>
      <c r="C6509" t="str">
        <f t="shared" si="820"/>
        <v>&lt;p class="indent"&gt;He said: ‘Will you show me your way, the Arrakeen way?’&lt;/p&gt;</v>
      </c>
      <c r="D6509">
        <f t="shared" si="816"/>
        <v>1</v>
      </c>
      <c r="E6509" t="str">
        <f t="shared" si="815"/>
        <v>end</v>
      </c>
      <c r="F6509" t="str">
        <f t="shared" si="819"/>
        <v>&lt;p class="indent"&gt;He said: ‘Will you show me your way, the Arrakeen way?’&lt;/p&gt;</v>
      </c>
      <c r="G6509" t="str">
        <f t="shared" si="821"/>
        <v>&lt;p class="indent"&gt;</v>
      </c>
      <c r="H6509">
        <v>1</v>
      </c>
      <c r="I6509">
        <f t="shared" si="818"/>
        <v>31</v>
      </c>
      <c r="J6509">
        <f t="shared" ca="1" si="817"/>
        <v>3184</v>
      </c>
      <c r="K6509" t="str">
        <f>IF(OR(E6509="start",AND(E6509="end",E6508="start")),"Y","N")</f>
        <v>N</v>
      </c>
      <c r="L6509" t="str">
        <f t="shared" si="814"/>
        <v>&lt;p class="indent"&gt;He said: ‘Will you show me your way, the Arrakeen way?’&lt;/p&gt;</v>
      </c>
    </row>
    <row r="6510" spans="1:12" x14ac:dyDescent="0.25">
      <c r="A6510">
        <v>6509</v>
      </c>
      <c r="B6510" s="1" t="s">
        <v>5061</v>
      </c>
      <c r="C6510" t="str">
        <f t="shared" si="820"/>
        <v>&lt;p class="indent"&gt;‘Stranger-thinking,’ the Fremen said, and there was a sneer in his tone. He pointed to the northwest across the clifftop.</v>
      </c>
      <c r="D6510">
        <f t="shared" si="816"/>
        <v>1</v>
      </c>
      <c r="E6510" t="str">
        <f t="shared" si="815"/>
        <v>end</v>
      </c>
      <c r="F6510" t="str">
        <f t="shared" si="819"/>
        <v>&lt;p class="indent"&gt;‘Stranger-thinking,’ the Fremen said, and there was a sneer in his tone. He pointed to the northwest across the clifftop.</v>
      </c>
      <c r="G6510" t="str">
        <f t="shared" si="821"/>
        <v>&lt;p class="indent"&gt;</v>
      </c>
      <c r="H6510">
        <v>1</v>
      </c>
      <c r="I6510">
        <f t="shared" si="818"/>
        <v>31</v>
      </c>
      <c r="J6510">
        <f t="shared" ca="1" si="817"/>
        <v>3185</v>
      </c>
      <c r="K6510" t="str">
        <f>IF(OR(E6510="start",AND(E6510="end",E6509="start")),"Y","N")</f>
        <v>N</v>
      </c>
      <c r="L6510" t="str">
        <f t="shared" si="814"/>
        <v/>
      </c>
    </row>
    <row r="6511" spans="1:12" x14ac:dyDescent="0.25">
      <c r="A6511">
        <v>6510</v>
      </c>
      <c r="B6511" s="1" t="s">
        <v>5062</v>
      </c>
      <c r="C6511" t="str">
        <f t="shared" si="820"/>
        <v>&lt;p class="indent"&gt;‘Stranger-thinking,’ the Fremen said, and there was a sneer in his tone. He pointed to the northwest across the clifftop. ‘We watched you come across the sand last night.’ He lowered his arm. ‘You keep your force on the slipface of the dunes. Bad.</v>
      </c>
      <c r="D6511">
        <f t="shared" si="816"/>
        <v>2</v>
      </c>
      <c r="E6511" t="str">
        <f t="shared" si="815"/>
        <v>end</v>
      </c>
      <c r="F6511" t="str">
        <f t="shared" si="819"/>
        <v>&lt;p class="indent"&gt;‘Stranger-thinking,’ the Fremen said, and there was a sneer in his tone. He pointed to the northwest across the clifftop. ‘We watched you come across the sand last night.’ He lowered his arm. ‘You keep your force on the slipface of the dunes. Bad.</v>
      </c>
      <c r="G6511" t="str">
        <f t="shared" si="821"/>
        <v>&lt;p class="indent"&gt;</v>
      </c>
      <c r="H6511">
        <v>1</v>
      </c>
      <c r="I6511">
        <f t="shared" si="818"/>
        <v>31</v>
      </c>
      <c r="J6511">
        <f t="shared" ca="1" si="817"/>
        <v>3185</v>
      </c>
      <c r="K6511" t="str">
        <f>IF(OR(E6511="start",AND(E6511="end",E6510="start")),"Y","N")</f>
        <v>N</v>
      </c>
      <c r="L6511" t="str">
        <f t="shared" si="814"/>
        <v/>
      </c>
    </row>
    <row r="6512" spans="1:12" x14ac:dyDescent="0.25">
      <c r="A6512">
        <v>6511</v>
      </c>
      <c r="B6512" s="1" t="s">
        <v>5063</v>
      </c>
      <c r="C6512" t="str">
        <f t="shared" si="820"/>
        <v>&lt;p class="indent"&gt;‘Stranger-thinking,’ the Fremen said, and there was a sneer in his tone. He pointed to the northwest across the clifftop. ‘We watched you come across the sand last night.’ He lowered his arm. ‘You keep your force on the slipface of the dunes. Bad. You have no stillsuits, no water. You will not last long.’</v>
      </c>
      <c r="D6512">
        <f t="shared" si="816"/>
        <v>3</v>
      </c>
      <c r="E6512" t="str">
        <f t="shared" si="815"/>
        <v>end</v>
      </c>
      <c r="F6512" t="str">
        <f t="shared" si="819"/>
        <v>&lt;p class="indent"&gt;‘Stranger-thinking,’ the Fremen said, and there was a sneer in his tone. He pointed to the northwest across the clifftop. ‘We watched you come across the sand last night.’ He lowered his arm. ‘You keep your force on the slipface of the dunes. Bad. You have no stillsuits, no water. You will not last long.’</v>
      </c>
      <c r="G6512" t="str">
        <f t="shared" si="821"/>
        <v>&lt;p class="indent"&gt;</v>
      </c>
      <c r="H6512">
        <v>1</v>
      </c>
      <c r="I6512">
        <f t="shared" si="818"/>
        <v>31</v>
      </c>
      <c r="J6512">
        <f t="shared" ca="1" si="817"/>
        <v>3185</v>
      </c>
      <c r="K6512" t="str">
        <f>IF(OR(E6512="start",AND(E6512="end",E6511="start")),"Y","N")</f>
        <v>N</v>
      </c>
      <c r="L6512" t="str">
        <f t="shared" si="814"/>
        <v/>
      </c>
    </row>
    <row r="6513" spans="1:12" x14ac:dyDescent="0.25">
      <c r="A6513">
        <v>6512</v>
      </c>
      <c r="B6513" s="1" t="s">
        <v>9</v>
      </c>
      <c r="C6513" t="str">
        <f t="shared" si="820"/>
        <v>&lt;p class="indent"&gt;‘Stranger-thinking,’ the Fremen said, and there was a sneer in his tone. He pointed to the northwest across the clifftop. ‘We watched you come across the sand last night.’ He lowered his arm. ‘You keep your force on the slipface of the dunes. Bad. You have no stillsuits, no water. You will not last long.’ &lt;/p&gt;</v>
      </c>
      <c r="D6513">
        <f t="shared" si="816"/>
        <v>4</v>
      </c>
      <c r="E6513" t="str">
        <f t="shared" si="815"/>
        <v>end</v>
      </c>
      <c r="F6513" t="str">
        <f t="shared" si="819"/>
        <v>&lt;p class="indent"&gt;‘Stranger-thinking,’ the Fremen said, and there was a sneer in his tone. He pointed to the northwest across the clifftop. ‘We watched you come across the sand last night.’ He lowered his arm. ‘You keep your force on the slipface of the dunes. Bad. You have no stillsuits, no water. You will not last long.’ &lt;/p&gt;</v>
      </c>
      <c r="G6513" t="str">
        <f t="shared" si="821"/>
        <v>&lt;p class="indent"&gt;</v>
      </c>
      <c r="H6513">
        <v>1</v>
      </c>
      <c r="I6513">
        <f t="shared" si="818"/>
        <v>31</v>
      </c>
      <c r="J6513">
        <f t="shared" ca="1" si="817"/>
        <v>3185</v>
      </c>
      <c r="K6513" t="str">
        <f>IF(OR(E6513="start",AND(E6513="end",E6512="start")),"Y","N")</f>
        <v>N</v>
      </c>
      <c r="L6513" t="str">
        <f t="shared" si="814"/>
        <v>&lt;p class="indent"&gt;‘Stranger-thinking,’ the Fremen said, and there was a sneer in his tone. He pointed to the northwest across the clifftop. ‘We watched you come across the sand last night.’ He lowered his arm. ‘You keep your force on the slipface of the dunes. Bad. You have no stillsuits, no water. You will not last long.’ &lt;/p&gt;</v>
      </c>
    </row>
    <row r="6514" spans="1:12" x14ac:dyDescent="0.25">
      <c r="A6514">
        <v>6513</v>
      </c>
      <c r="B6514" s="1" t="s">
        <v>5064</v>
      </c>
      <c r="C6514" t="str">
        <f t="shared" si="820"/>
        <v>&lt;p class="indent"&gt;&lt;a id="page237"/&gt;‘The ways of Arrakis don’t come easily,’ Hawat said.</v>
      </c>
      <c r="D6514">
        <f t="shared" si="816"/>
        <v>1</v>
      </c>
      <c r="E6514" t="str">
        <f t="shared" si="815"/>
        <v>end</v>
      </c>
      <c r="F6514" t="str">
        <f t="shared" si="819"/>
        <v>&lt;p class="indent"&gt;&lt;a id="page237"/&gt;‘The ways of Arrakis don’t come easily,’ Hawat said.</v>
      </c>
      <c r="G6514" t="str">
        <f t="shared" si="821"/>
        <v>&lt;p class="indent"&gt;</v>
      </c>
      <c r="H6514">
        <v>1</v>
      </c>
      <c r="I6514">
        <f t="shared" si="818"/>
        <v>31</v>
      </c>
      <c r="J6514">
        <f t="shared" ca="1" si="817"/>
        <v>3186</v>
      </c>
      <c r="K6514" t="str">
        <f>IF(OR(E6514="start",AND(E6514="end",E6513="start")),"Y","N")</f>
        <v>N</v>
      </c>
      <c r="L6514" t="str">
        <f t="shared" si="814"/>
        <v/>
      </c>
    </row>
    <row r="6515" spans="1:12" x14ac:dyDescent="0.25">
      <c r="A6515">
        <v>6514</v>
      </c>
      <c r="B6515" s="1" t="s">
        <v>9</v>
      </c>
      <c r="C6515" t="str">
        <f t="shared" si="820"/>
        <v>&lt;p class="indent"&gt;&lt;a id="page237"/&gt;‘The ways of Arrakis don’t come easily,’ Hawat said. &lt;/p&gt;</v>
      </c>
      <c r="D6515">
        <f t="shared" si="816"/>
        <v>2</v>
      </c>
      <c r="E6515" t="str">
        <f t="shared" si="815"/>
        <v>end</v>
      </c>
      <c r="F6515" t="str">
        <f t="shared" si="819"/>
        <v>&lt;p class="indent"&gt;&lt;a id="page237"/&gt;‘The ways of Arrakis don’t come easily,’ Hawat said. &lt;/p&gt;</v>
      </c>
      <c r="G6515" t="str">
        <f t="shared" si="821"/>
        <v>&lt;p class="indent"&gt;</v>
      </c>
      <c r="H6515">
        <v>1</v>
      </c>
      <c r="I6515">
        <f t="shared" si="818"/>
        <v>31</v>
      </c>
      <c r="J6515">
        <f t="shared" ca="1" si="817"/>
        <v>3186</v>
      </c>
      <c r="K6515" t="str">
        <f>IF(OR(E6515="start",AND(E6515="end",E6514="start")),"Y","N")</f>
        <v>N</v>
      </c>
      <c r="L6515" t="str">
        <f t="shared" si="814"/>
        <v>&lt;p class="indent"&gt;&lt;a id="page237"/&gt;‘The ways of Arrakis don’t come easily,’ Hawat said. &lt;/p&gt;</v>
      </c>
    </row>
    <row r="6516" spans="1:12" x14ac:dyDescent="0.25">
      <c r="A6516">
        <v>6515</v>
      </c>
      <c r="B6516" s="1" t="s">
        <v>5065</v>
      </c>
      <c r="C6516" t="str">
        <f t="shared" si="820"/>
        <v>&lt;p class="indent"&gt;‘Truth. But we’ve killed Harkonnens.’&lt;/p&gt;</v>
      </c>
      <c r="D6516">
        <f t="shared" si="816"/>
        <v>1</v>
      </c>
      <c r="E6516" t="str">
        <f t="shared" si="815"/>
        <v>end</v>
      </c>
      <c r="F6516" t="str">
        <f t="shared" si="819"/>
        <v>&lt;p class="indent"&gt;‘Truth. But we’ve killed Harkonnens.’&lt;/p&gt;</v>
      </c>
      <c r="G6516" t="str">
        <f t="shared" si="821"/>
        <v>&lt;p class="indent"&gt;</v>
      </c>
      <c r="H6516">
        <v>1</v>
      </c>
      <c r="I6516">
        <f t="shared" si="818"/>
        <v>31</v>
      </c>
      <c r="J6516">
        <f t="shared" ca="1" si="817"/>
        <v>3187</v>
      </c>
      <c r="K6516" t="str">
        <f>IF(OR(E6516="start",AND(E6516="end",E6515="start")),"Y","N")</f>
        <v>N</v>
      </c>
      <c r="L6516" t="str">
        <f t="shared" si="814"/>
        <v>&lt;p class="indent"&gt;‘Truth. But we’ve killed Harkonnens.’&lt;/p&gt;</v>
      </c>
    </row>
    <row r="6517" spans="1:12" x14ac:dyDescent="0.25">
      <c r="A6517">
        <v>6516</v>
      </c>
      <c r="B6517" s="1" t="s">
        <v>5066</v>
      </c>
      <c r="C6517" t="str">
        <f t="shared" si="820"/>
        <v>&lt;p class="indent"&gt;‘What do you do with your own wounded?’ Hawat demanded.&lt;/p&gt;</v>
      </c>
      <c r="D6517">
        <f t="shared" si="816"/>
        <v>1</v>
      </c>
      <c r="E6517" t="str">
        <f t="shared" si="815"/>
        <v>end</v>
      </c>
      <c r="F6517" t="str">
        <f t="shared" si="819"/>
        <v>&lt;p class="indent"&gt;‘What do you do with your own wounded?’ Hawat demanded.&lt;/p&gt;</v>
      </c>
      <c r="G6517" t="str">
        <f t="shared" si="821"/>
        <v>&lt;p class="indent"&gt;</v>
      </c>
      <c r="H6517">
        <v>1</v>
      </c>
      <c r="I6517">
        <f t="shared" si="818"/>
        <v>31</v>
      </c>
      <c r="J6517">
        <f t="shared" ca="1" si="817"/>
        <v>3188</v>
      </c>
      <c r="K6517" t="str">
        <f>IF(OR(E6517="start",AND(E6517="end",E6516="start")),"Y","N")</f>
        <v>N</v>
      </c>
      <c r="L6517" t="str">
        <f t="shared" si="814"/>
        <v>&lt;p class="indent"&gt;‘What do you do with your own wounded?’ Hawat demanded.&lt;/p&gt;</v>
      </c>
    </row>
    <row r="6518" spans="1:12" x14ac:dyDescent="0.25">
      <c r="A6518">
        <v>6517</v>
      </c>
      <c r="B6518" s="1" t="s">
        <v>5067</v>
      </c>
      <c r="C6518" t="str">
        <f t="shared" si="820"/>
        <v>&lt;p class="indent"&gt;‘Does a man not know when he is worth saving?’ the Fremen asked. ‘Your wounded know you have no water.’ He tilted his head,</v>
      </c>
      <c r="D6518">
        <f t="shared" si="816"/>
        <v>1</v>
      </c>
      <c r="E6518" t="str">
        <f t="shared" si="815"/>
        <v>end</v>
      </c>
      <c r="F6518" t="str">
        <f t="shared" si="819"/>
        <v>&lt;p class="indent"&gt;‘Does a man not know when he is worth saving?’ the Fremen asked. ‘Your wounded know you have no water.’ He tilted his head,</v>
      </c>
      <c r="G6518" t="str">
        <f t="shared" si="821"/>
        <v>&lt;p class="indent"&gt;</v>
      </c>
      <c r="H6518">
        <v>1</v>
      </c>
      <c r="I6518">
        <f t="shared" si="818"/>
        <v>31</v>
      </c>
      <c r="J6518">
        <f t="shared" ca="1" si="817"/>
        <v>3189</v>
      </c>
      <c r="K6518" t="str">
        <f>IF(OR(E6518="start",AND(E6518="end",E6517="start")),"Y","N")</f>
        <v>N</v>
      </c>
      <c r="L6518" t="str">
        <f t="shared" si="814"/>
        <v/>
      </c>
    </row>
    <row r="6519" spans="1:12" x14ac:dyDescent="0.25">
      <c r="A6519">
        <v>6518</v>
      </c>
      <c r="B6519" s="1" t="s">
        <v>5068</v>
      </c>
      <c r="C6519" t="str">
        <f t="shared" si="820"/>
        <v>&lt;p class="indent"&gt;‘Does a man not know when he is worth saving?’ the Fremen asked. ‘Your wounded know you have no water.’ He tilted his head, looking sideways up at Hawat. ‘This is clearly a time for water decision. Both wounded and unwounded must look to the tribe’s</v>
      </c>
      <c r="D6519">
        <f t="shared" si="816"/>
        <v>2</v>
      </c>
      <c r="E6519" t="str">
        <f t="shared" si="815"/>
        <v>end</v>
      </c>
      <c r="F6519" t="str">
        <f t="shared" si="819"/>
        <v>&lt;p class="indent"&gt;‘Does a man not know when he is worth saving?’ the Fremen asked. ‘Your wounded know you have no water.’ He tilted his head, looking sideways up at Hawat. ‘This is clearly a time for water decision. Both wounded and unwounded must look to the tribe’s</v>
      </c>
      <c r="G6519" t="str">
        <f t="shared" si="821"/>
        <v>&lt;p class="indent"&gt;</v>
      </c>
      <c r="H6519">
        <v>1</v>
      </c>
      <c r="I6519">
        <f t="shared" si="818"/>
        <v>31</v>
      </c>
      <c r="J6519">
        <f t="shared" ca="1" si="817"/>
        <v>3189</v>
      </c>
      <c r="K6519" t="str">
        <f>IF(OR(E6519="start",AND(E6519="end",E6518="start")),"Y","N")</f>
        <v>N</v>
      </c>
      <c r="L6519" t="str">
        <f t="shared" si="814"/>
        <v/>
      </c>
    </row>
    <row r="6520" spans="1:12" x14ac:dyDescent="0.25">
      <c r="A6520">
        <v>6519</v>
      </c>
      <c r="B6520" s="1" t="s">
        <v>5069</v>
      </c>
      <c r="C6520" t="str">
        <f t="shared" si="820"/>
        <v>&lt;p class="indent"&gt;‘Does a man not know when he is worth saving?’ the Fremen asked. ‘Your wounded know you have no water.’ He tilted his head, looking sideways up at Hawat. ‘This is clearly a time for water decision. Both wounded and unwounded must look to the tribe’s future.’</v>
      </c>
      <c r="D6520">
        <f t="shared" si="816"/>
        <v>3</v>
      </c>
      <c r="E6520" t="str">
        <f t="shared" si="815"/>
        <v>end</v>
      </c>
      <c r="F6520" t="str">
        <f t="shared" si="819"/>
        <v>&lt;p class="indent"&gt;‘Does a man not know when he is worth saving?’ the Fremen asked. ‘Your wounded know you have no water.’ He tilted his head, looking sideways up at Hawat. ‘This is clearly a time for water decision. Both wounded and unwounded must look to the tribe’s future.’</v>
      </c>
      <c r="G6520" t="str">
        <f t="shared" si="821"/>
        <v>&lt;p class="indent"&gt;</v>
      </c>
      <c r="H6520">
        <v>1</v>
      </c>
      <c r="I6520">
        <f t="shared" si="818"/>
        <v>31</v>
      </c>
      <c r="J6520">
        <f t="shared" ca="1" si="817"/>
        <v>3189</v>
      </c>
      <c r="K6520" t="str">
        <f>IF(OR(E6520="start",AND(E6520="end",E6519="start")),"Y","N")</f>
        <v>N</v>
      </c>
      <c r="L6520" t="str">
        <f t="shared" si="814"/>
        <v/>
      </c>
    </row>
    <row r="6521" spans="1:12" x14ac:dyDescent="0.25">
      <c r="A6521">
        <v>6520</v>
      </c>
      <c r="B6521" s="1" t="s">
        <v>9</v>
      </c>
      <c r="C6521" t="str">
        <f t="shared" si="820"/>
        <v>&lt;p class="indent"&gt;‘Does a man not know when he is worth saving?’ the Fremen asked. ‘Your wounded know you have no water.’ He tilted his head, looking sideways up at Hawat. ‘This is clearly a time for water decision. Both wounded and unwounded must look to the tribe’s future.’ &lt;/p&gt;</v>
      </c>
      <c r="D6521">
        <f t="shared" si="816"/>
        <v>4</v>
      </c>
      <c r="E6521" t="str">
        <f t="shared" si="815"/>
        <v>end</v>
      </c>
      <c r="F6521" t="str">
        <f t="shared" si="819"/>
        <v>&lt;p class="indent"&gt;‘Does a man not know when he is worth saving?’ the Fremen asked. ‘Your wounded know you have no water.’ He tilted his head, looking sideways up at Hawat. ‘This is clearly a time for water decision. Both wounded and unwounded must look to the tribe’s future.’ &lt;/p&gt;</v>
      </c>
      <c r="G6521" t="str">
        <f t="shared" si="821"/>
        <v>&lt;p class="indent"&gt;</v>
      </c>
      <c r="H6521">
        <v>1</v>
      </c>
      <c r="I6521">
        <f t="shared" si="818"/>
        <v>31</v>
      </c>
      <c r="J6521">
        <f t="shared" ca="1" si="817"/>
        <v>3189</v>
      </c>
      <c r="K6521" t="str">
        <f>IF(OR(E6521="start",AND(E6521="end",E6520="start")),"Y","N")</f>
        <v>N</v>
      </c>
      <c r="L6521" t="str">
        <f t="shared" si="814"/>
        <v>&lt;p class="indent"&gt;‘Does a man not know when he is worth saving?’ the Fremen asked. ‘Your wounded know you have no water.’ He tilted his head, looking sideways up at Hawat. ‘This is clearly a time for water decision. Both wounded and unwounded must look to the tribe’s future.’ &lt;/p&gt;</v>
      </c>
    </row>
    <row r="6522" spans="1:12" x14ac:dyDescent="0.25">
      <c r="A6522">
        <v>6521</v>
      </c>
      <c r="B6522" s="1" t="s">
        <v>5070</v>
      </c>
      <c r="C6522" t="str">
        <f t="shared" si="820"/>
        <v>&lt;p class="indent"&gt;&lt;em&gt;The tribe’s future,&lt;/em&gt; Hawat thought. &lt;em&gt;The tribe of Atreides. There’s sense in that.&lt;/em&gt; He forced himself to the question he had been avoiding.</v>
      </c>
      <c r="D6522">
        <f t="shared" si="816"/>
        <v>1</v>
      </c>
      <c r="E6522" t="str">
        <f t="shared" si="815"/>
        <v>end</v>
      </c>
      <c r="F6522" t="str">
        <f t="shared" si="819"/>
        <v>&lt;p class="indent"&gt;&lt;em&gt;The tribe’s future,&lt;/em&gt; Hawat thought. &lt;em&gt;The tribe of Atreides. There’s sense in that.&lt;/em&gt; He forced himself to the question he had been avoiding.</v>
      </c>
      <c r="G6522" t="str">
        <f t="shared" si="821"/>
        <v>&lt;p class="indent"&gt;</v>
      </c>
      <c r="H6522">
        <v>1</v>
      </c>
      <c r="I6522">
        <f t="shared" si="818"/>
        <v>31</v>
      </c>
      <c r="J6522">
        <f t="shared" ca="1" si="817"/>
        <v>3190</v>
      </c>
      <c r="K6522" t="str">
        <f>IF(OR(E6522="start",AND(E6522="end",E6521="start")),"Y","N")</f>
        <v>N</v>
      </c>
      <c r="L6522" t="str">
        <f t="shared" ref="L6522:L6585" si="822">IF(D6522&gt;=D6523,F6522,"")</f>
        <v/>
      </c>
    </row>
    <row r="6523" spans="1:12" x14ac:dyDescent="0.25">
      <c r="A6523">
        <v>6522</v>
      </c>
      <c r="B6523" s="1" t="s">
        <v>9</v>
      </c>
      <c r="C6523" t="str">
        <f t="shared" si="820"/>
        <v>&lt;p class="indent"&gt;&lt;em&gt;The tribe’s future,&lt;/em&gt; Hawat thought. &lt;em&gt;The tribe of Atreides. There’s sense in that.&lt;/em&gt; He forced himself to the question he had been avoiding. &lt;/p&gt;</v>
      </c>
      <c r="D6523">
        <f t="shared" si="816"/>
        <v>2</v>
      </c>
      <c r="E6523" t="str">
        <f t="shared" si="815"/>
        <v>end</v>
      </c>
      <c r="F6523" t="str">
        <f t="shared" si="819"/>
        <v>&lt;p class="indent"&gt;&lt;em&gt;The tribe’s future,&lt;/em&gt; Hawat thought. &lt;em&gt;The tribe of Atreides. There’s sense in that.&lt;/em&gt; He forced himself to the question he had been avoiding. &lt;/p&gt;</v>
      </c>
      <c r="G6523" t="str">
        <f t="shared" si="821"/>
        <v>&lt;p class="indent"&gt;</v>
      </c>
      <c r="H6523">
        <v>1</v>
      </c>
      <c r="I6523">
        <f t="shared" si="818"/>
        <v>31</v>
      </c>
      <c r="J6523">
        <f t="shared" ca="1" si="817"/>
        <v>3190</v>
      </c>
      <c r="K6523" t="str">
        <f>IF(OR(E6523="start",AND(E6523="end",E6522="start")),"Y","N")</f>
        <v>N</v>
      </c>
      <c r="L6523" t="str">
        <f t="shared" si="822"/>
        <v>&lt;p class="indent"&gt;&lt;em&gt;The tribe’s future,&lt;/em&gt; Hawat thought. &lt;em&gt;The tribe of Atreides. There’s sense in that.&lt;/em&gt; He forced himself to the question he had been avoiding. &lt;/p&gt;</v>
      </c>
    </row>
    <row r="6524" spans="1:12" x14ac:dyDescent="0.25">
      <c r="A6524">
        <v>6523</v>
      </c>
      <c r="B6524" s="1" t="s">
        <v>5071</v>
      </c>
      <c r="C6524" t="str">
        <f t="shared" si="820"/>
        <v>&lt;p class="indent"&gt;‘Have you word of my Duke or his son?’&lt;/p&gt;</v>
      </c>
      <c r="D6524">
        <f t="shared" si="816"/>
        <v>1</v>
      </c>
      <c r="E6524" t="str">
        <f t="shared" si="815"/>
        <v>end</v>
      </c>
      <c r="F6524" t="str">
        <f t="shared" si="819"/>
        <v>&lt;p class="indent"&gt;‘Have you word of my Duke or his son?’&lt;/p&gt;</v>
      </c>
      <c r="G6524" t="str">
        <f t="shared" si="821"/>
        <v>&lt;p class="indent"&gt;</v>
      </c>
      <c r="H6524">
        <v>1</v>
      </c>
      <c r="I6524">
        <f t="shared" si="818"/>
        <v>31</v>
      </c>
      <c r="J6524">
        <f t="shared" ca="1" si="817"/>
        <v>3191</v>
      </c>
      <c r="K6524" t="str">
        <f>IF(OR(E6524="start",AND(E6524="end",E6523="start")),"Y","N")</f>
        <v>N</v>
      </c>
      <c r="L6524" t="str">
        <f t="shared" si="822"/>
        <v>&lt;p class="indent"&gt;‘Have you word of my Duke or his son?’&lt;/p&gt;</v>
      </c>
    </row>
    <row r="6525" spans="1:12" x14ac:dyDescent="0.25">
      <c r="A6525">
        <v>6524</v>
      </c>
      <c r="B6525" s="1" t="s">
        <v>5072</v>
      </c>
      <c r="C6525" t="str">
        <f t="shared" si="820"/>
        <v>&lt;p class="indent"&gt;Unreadable blue eyes stared upward into Hawat’s. ‘Word?’&lt;/p&gt;</v>
      </c>
      <c r="D6525">
        <f t="shared" si="816"/>
        <v>1</v>
      </c>
      <c r="E6525" t="str">
        <f t="shared" si="815"/>
        <v>end</v>
      </c>
      <c r="F6525" t="str">
        <f t="shared" si="819"/>
        <v>&lt;p class="indent"&gt;Unreadable blue eyes stared upward into Hawat’s. ‘Word?’&lt;/p&gt;</v>
      </c>
      <c r="G6525" t="str">
        <f t="shared" si="821"/>
        <v>&lt;p class="indent"&gt;</v>
      </c>
      <c r="H6525">
        <v>1</v>
      </c>
      <c r="I6525">
        <f t="shared" si="818"/>
        <v>31</v>
      </c>
      <c r="J6525">
        <f t="shared" ca="1" si="817"/>
        <v>3192</v>
      </c>
      <c r="K6525" t="str">
        <f>IF(OR(E6525="start",AND(E6525="end",E6524="start")),"Y","N")</f>
        <v>N</v>
      </c>
      <c r="L6525" t="str">
        <f t="shared" si="822"/>
        <v>&lt;p class="indent"&gt;Unreadable blue eyes stared upward into Hawat’s. ‘Word?’&lt;/p&gt;</v>
      </c>
    </row>
    <row r="6526" spans="1:12" x14ac:dyDescent="0.25">
      <c r="A6526">
        <v>6525</v>
      </c>
      <c r="B6526" s="1" t="s">
        <v>5073</v>
      </c>
      <c r="C6526" t="str">
        <f t="shared" si="820"/>
        <v>&lt;p class="indent"&gt;‘Their fate!’ Hawat snapped.&lt;/p&gt;</v>
      </c>
      <c r="D6526">
        <f t="shared" si="816"/>
        <v>1</v>
      </c>
      <c r="E6526" t="str">
        <f t="shared" si="815"/>
        <v>end</v>
      </c>
      <c r="F6526" t="str">
        <f t="shared" si="819"/>
        <v>&lt;p class="indent"&gt;‘Their fate!’ Hawat snapped.&lt;/p&gt;</v>
      </c>
      <c r="G6526" t="str">
        <f t="shared" si="821"/>
        <v>&lt;p class="indent"&gt;</v>
      </c>
      <c r="H6526">
        <v>1</v>
      </c>
      <c r="I6526">
        <f t="shared" si="818"/>
        <v>31</v>
      </c>
      <c r="J6526">
        <f t="shared" ca="1" si="817"/>
        <v>3193</v>
      </c>
      <c r="K6526" t="str">
        <f>IF(OR(E6526="start",AND(E6526="end",E6525="start")),"Y","N")</f>
        <v>N</v>
      </c>
      <c r="L6526" t="str">
        <f t="shared" si="822"/>
        <v>&lt;p class="indent"&gt;‘Their fate!’ Hawat snapped.&lt;/p&gt;</v>
      </c>
    </row>
    <row r="6527" spans="1:12" x14ac:dyDescent="0.25">
      <c r="A6527">
        <v>6526</v>
      </c>
      <c r="B6527" s="1" t="s">
        <v>5074</v>
      </c>
      <c r="C6527" t="str">
        <f t="shared" si="820"/>
        <v>&lt;p class="indent"&gt;‘Fate is the same for everyone,’ the Fremen said. ‘Your Duke, it is said, has met his fate. As to the Lisan al-Gaib, his son,</v>
      </c>
      <c r="D6527">
        <f t="shared" si="816"/>
        <v>1</v>
      </c>
      <c r="E6527" t="str">
        <f t="shared" si="815"/>
        <v>end</v>
      </c>
      <c r="F6527" t="str">
        <f t="shared" si="819"/>
        <v>&lt;p class="indent"&gt;‘Fate is the same for everyone,’ the Fremen said. ‘Your Duke, it is said, has met his fate. As to the Lisan al-Gaib, his son,</v>
      </c>
      <c r="G6527" t="str">
        <f t="shared" si="821"/>
        <v>&lt;p class="indent"&gt;</v>
      </c>
      <c r="H6527">
        <v>1</v>
      </c>
      <c r="I6527">
        <f t="shared" si="818"/>
        <v>31</v>
      </c>
      <c r="J6527">
        <f t="shared" ca="1" si="817"/>
        <v>3194</v>
      </c>
      <c r="K6527" t="str">
        <f>IF(OR(E6527="start",AND(E6527="end",E6526="start")),"Y","N")</f>
        <v>N</v>
      </c>
      <c r="L6527" t="str">
        <f t="shared" si="822"/>
        <v/>
      </c>
    </row>
    <row r="6528" spans="1:12" x14ac:dyDescent="0.25">
      <c r="A6528">
        <v>6527</v>
      </c>
      <c r="B6528" s="1" t="s">
        <v>5075</v>
      </c>
      <c r="C6528" t="str">
        <f t="shared" si="820"/>
        <v>&lt;p class="indent"&gt;‘Fate is the same for everyone,’ the Fremen said. ‘Your Duke, it is said, has met his fate. As to the Lisan al-Gaib, his son, that is in Liet’s hands. Liet has not said.’</v>
      </c>
      <c r="D6528">
        <f t="shared" si="816"/>
        <v>2</v>
      </c>
      <c r="E6528" t="str">
        <f t="shared" si="815"/>
        <v>end</v>
      </c>
      <c r="F6528" t="str">
        <f t="shared" si="819"/>
        <v>&lt;p class="indent"&gt;‘Fate is the same for everyone,’ the Fremen said. ‘Your Duke, it is said, has met his fate. As to the Lisan al-Gaib, his son, that is in Liet’s hands. Liet has not said.’</v>
      </c>
      <c r="G6528" t="str">
        <f t="shared" si="821"/>
        <v>&lt;p class="indent"&gt;</v>
      </c>
      <c r="H6528">
        <v>1</v>
      </c>
      <c r="I6528">
        <f t="shared" si="818"/>
        <v>31</v>
      </c>
      <c r="J6528">
        <f t="shared" ca="1" si="817"/>
        <v>3194</v>
      </c>
      <c r="K6528" t="str">
        <f>IF(OR(E6528="start",AND(E6528="end",E6527="start")),"Y","N")</f>
        <v>N</v>
      </c>
      <c r="L6528" t="str">
        <f t="shared" si="822"/>
        <v/>
      </c>
    </row>
    <row r="6529" spans="1:12" x14ac:dyDescent="0.25">
      <c r="A6529">
        <v>6528</v>
      </c>
      <c r="B6529" s="1" t="s">
        <v>9</v>
      </c>
      <c r="C6529" t="str">
        <f t="shared" si="820"/>
        <v>&lt;p class="indent"&gt;‘Fate is the same for everyone,’ the Fremen said. ‘Your Duke, it is said, has met his fate. As to the Lisan al-Gaib, his son, that is in Liet’s hands. Liet has not said.’ &lt;/p&gt;</v>
      </c>
      <c r="D6529">
        <f t="shared" si="816"/>
        <v>3</v>
      </c>
      <c r="E6529" t="str">
        <f t="shared" si="815"/>
        <v>end</v>
      </c>
      <c r="F6529" t="str">
        <f t="shared" si="819"/>
        <v>&lt;p class="indent"&gt;‘Fate is the same for everyone,’ the Fremen said. ‘Your Duke, it is said, has met his fate. As to the Lisan al-Gaib, his son, that is in Liet’s hands. Liet has not said.’ &lt;/p&gt;</v>
      </c>
      <c r="G6529" t="str">
        <f t="shared" si="821"/>
        <v>&lt;p class="indent"&gt;</v>
      </c>
      <c r="H6529">
        <v>1</v>
      </c>
      <c r="I6529">
        <f t="shared" si="818"/>
        <v>31</v>
      </c>
      <c r="J6529">
        <f t="shared" ca="1" si="817"/>
        <v>3194</v>
      </c>
      <c r="K6529" t="str">
        <f>IF(OR(E6529="start",AND(E6529="end",E6528="start")),"Y","N")</f>
        <v>N</v>
      </c>
      <c r="L6529" t="str">
        <f t="shared" si="822"/>
        <v>&lt;p class="indent"&gt;‘Fate is the same for everyone,’ the Fremen said. ‘Your Duke, it is said, has met his fate. As to the Lisan al-Gaib, his son, that is in Liet’s hands. Liet has not said.’ &lt;/p&gt;</v>
      </c>
    </row>
    <row r="6530" spans="1:12" x14ac:dyDescent="0.25">
      <c r="A6530">
        <v>6529</v>
      </c>
      <c r="B6530" s="1" t="s">
        <v>5076</v>
      </c>
      <c r="C6530" t="str">
        <f t="shared" si="820"/>
        <v>&lt;p class="indent"&gt;&lt;em&gt;I knew the answer without asking,&lt;/em&gt; Hawat thought.</v>
      </c>
      <c r="D6530">
        <f t="shared" si="816"/>
        <v>1</v>
      </c>
      <c r="E6530" t="str">
        <f t="shared" ref="E6530:E6593" si="823">IFERROR(IF(FIND("blockquote",B6530)=2,"start","end"),E6529)</f>
        <v>end</v>
      </c>
      <c r="F6530" t="str">
        <f t="shared" si="819"/>
        <v>&lt;p class="indent"&gt;&lt;em&gt;I knew the answer without asking,&lt;/em&gt; Hawat thought.</v>
      </c>
      <c r="G6530" t="str">
        <f t="shared" si="821"/>
        <v>&lt;p class="indent"&gt;</v>
      </c>
      <c r="H6530">
        <v>1</v>
      </c>
      <c r="I6530">
        <f t="shared" si="818"/>
        <v>31</v>
      </c>
      <c r="J6530">
        <f t="shared" ca="1" si="817"/>
        <v>3195</v>
      </c>
      <c r="K6530" t="str">
        <f>IF(OR(E6530="start",AND(E6530="end",E6529="start")),"Y","N")</f>
        <v>N</v>
      </c>
      <c r="L6530" t="str">
        <f t="shared" si="822"/>
        <v/>
      </c>
    </row>
    <row r="6531" spans="1:12" x14ac:dyDescent="0.25">
      <c r="A6531">
        <v>6530</v>
      </c>
      <c r="B6531" s="1" t="s">
        <v>9</v>
      </c>
      <c r="C6531" t="str">
        <f t="shared" si="820"/>
        <v>&lt;p class="indent"&gt;&lt;em&gt;I knew the answer without asking,&lt;/em&gt; Hawat thought. &lt;/p&gt;</v>
      </c>
      <c r="D6531">
        <f t="shared" ref="D6531:D6594" si="824">IF(LEFT(B6531,2)="&lt;p",1,IF(LEFT(B6531,3)="&lt;h1",1,D6530+1))</f>
        <v>2</v>
      </c>
      <c r="E6531" t="str">
        <f t="shared" si="823"/>
        <v>end</v>
      </c>
      <c r="F6531" t="str">
        <f t="shared" si="819"/>
        <v>&lt;p class="indent"&gt;&lt;em&gt;I knew the answer without asking,&lt;/em&gt; Hawat thought. &lt;/p&gt;</v>
      </c>
      <c r="G6531" t="str">
        <f t="shared" si="821"/>
        <v>&lt;p class="indent"&gt;</v>
      </c>
      <c r="H6531">
        <v>1</v>
      </c>
      <c r="I6531">
        <f t="shared" si="818"/>
        <v>31</v>
      </c>
      <c r="J6531">
        <f t="shared" ref="J6531:J6594" ca="1" si="825">IF(K6531="Y","",IF(D6531=1,1+MAX(OFFSET(J6531,-A6531+1,0,A6531-1)),MAX(OFFSET(J6531,-A6531+1,0,A6531-1))))</f>
        <v>3195</v>
      </c>
      <c r="K6531" t="str">
        <f>IF(OR(E6531="start",AND(E6531="end",E6530="start")),"Y","N")</f>
        <v>N</v>
      </c>
      <c r="L6531" t="str">
        <f t="shared" si="822"/>
        <v>&lt;p class="indent"&gt;&lt;em&gt;I knew the answer without asking,&lt;/em&gt; Hawat thought. &lt;/p&gt;</v>
      </c>
    </row>
    <row r="6532" spans="1:12" x14ac:dyDescent="0.25">
      <c r="A6532">
        <v>6531</v>
      </c>
      <c r="B6532" s="1" t="s">
        <v>5077</v>
      </c>
      <c r="C6532" t="str">
        <f t="shared" si="820"/>
        <v>&lt;p class="indent"&gt;He glanced back at his men. They were all awake now. They had heard. They were staring out across the sand, the realization</v>
      </c>
      <c r="D6532">
        <f t="shared" si="824"/>
        <v>1</v>
      </c>
      <c r="E6532" t="str">
        <f t="shared" si="823"/>
        <v>end</v>
      </c>
      <c r="F6532" t="str">
        <f t="shared" si="819"/>
        <v>&lt;p class="indent"&gt;He glanced back at his men. They were all awake now. They had heard. They were staring out across the sand, the realization</v>
      </c>
      <c r="G6532" t="str">
        <f t="shared" si="821"/>
        <v>&lt;p class="indent"&gt;</v>
      </c>
      <c r="H6532">
        <v>1</v>
      </c>
      <c r="I6532">
        <f t="shared" ref="I6532:I6595" si="826">IF(AND(E6531="end",E6532="start"),I6531+1,I6531)</f>
        <v>31</v>
      </c>
      <c r="J6532">
        <f t="shared" ca="1" si="825"/>
        <v>3196</v>
      </c>
      <c r="K6532" t="str">
        <f>IF(OR(E6532="start",AND(E6532="end",E6531="start")),"Y","N")</f>
        <v>N</v>
      </c>
      <c r="L6532" t="str">
        <f t="shared" si="822"/>
        <v/>
      </c>
    </row>
    <row r="6533" spans="1:12" x14ac:dyDescent="0.25">
      <c r="A6533">
        <v>6532</v>
      </c>
      <c r="B6533" s="1" t="s">
        <v>5078</v>
      </c>
      <c r="C6533" t="str">
        <f t="shared" si="820"/>
        <v>&lt;p class="indent"&gt;He glanced back at his men. They were all awake now. They had heard. They were staring out across the sand, the realization in their expressions: there was no returning to Caladan for them, and now Arrakis was lost.</v>
      </c>
      <c r="D6533">
        <f t="shared" si="824"/>
        <v>2</v>
      </c>
      <c r="E6533" t="str">
        <f t="shared" si="823"/>
        <v>end</v>
      </c>
      <c r="F6533" t="str">
        <f t="shared" si="819"/>
        <v>&lt;p class="indent"&gt;He glanced back at his men. They were all awake now. They had heard. They were staring out across the sand, the realization in their expressions: there was no returning to Caladan for them, and now Arrakis was lost.</v>
      </c>
      <c r="G6533" t="str">
        <f t="shared" si="821"/>
        <v>&lt;p class="indent"&gt;</v>
      </c>
      <c r="H6533">
        <v>1</v>
      </c>
      <c r="I6533">
        <f t="shared" si="826"/>
        <v>31</v>
      </c>
      <c r="J6533">
        <f t="shared" ca="1" si="825"/>
        <v>3196</v>
      </c>
      <c r="K6533" t="str">
        <f>IF(OR(E6533="start",AND(E6533="end",E6532="start")),"Y","N")</f>
        <v>N</v>
      </c>
      <c r="L6533" t="str">
        <f t="shared" si="822"/>
        <v/>
      </c>
    </row>
    <row r="6534" spans="1:12" x14ac:dyDescent="0.25">
      <c r="A6534">
        <v>6533</v>
      </c>
      <c r="B6534" s="1" t="s">
        <v>9</v>
      </c>
      <c r="C6534" t="str">
        <f t="shared" si="820"/>
        <v>&lt;p class="indent"&gt;He glanced back at his men. They were all awake now. They had heard. They were staring out across the sand, the realization in their expressions: there was no returning to Caladan for them, and now Arrakis was lost. &lt;/p&gt;</v>
      </c>
      <c r="D6534">
        <f t="shared" si="824"/>
        <v>3</v>
      </c>
      <c r="E6534" t="str">
        <f t="shared" si="823"/>
        <v>end</v>
      </c>
      <c r="F6534" t="str">
        <f t="shared" si="819"/>
        <v>&lt;p class="indent"&gt;He glanced back at his men. They were all awake now. They had heard. They were staring out across the sand, the realization in their expressions: there was no returning to Caladan for them, and now Arrakis was lost. &lt;/p&gt;</v>
      </c>
      <c r="G6534" t="str">
        <f t="shared" si="821"/>
        <v>&lt;p class="indent"&gt;</v>
      </c>
      <c r="H6534">
        <v>1</v>
      </c>
      <c r="I6534">
        <f t="shared" si="826"/>
        <v>31</v>
      </c>
      <c r="J6534">
        <f t="shared" ca="1" si="825"/>
        <v>3196</v>
      </c>
      <c r="K6534" t="str">
        <f>IF(OR(E6534="start",AND(E6534="end",E6533="start")),"Y","N")</f>
        <v>N</v>
      </c>
      <c r="L6534" t="str">
        <f t="shared" si="822"/>
        <v>&lt;p class="indent"&gt;He glanced back at his men. They were all awake now. They had heard. They were staring out across the sand, the realization in their expressions: there was no returning to Caladan for them, and now Arrakis was lost. &lt;/p&gt;</v>
      </c>
    </row>
    <row r="6535" spans="1:12" x14ac:dyDescent="0.25">
      <c r="A6535">
        <v>6534</v>
      </c>
      <c r="B6535" s="1" t="s">
        <v>5079</v>
      </c>
      <c r="C6535" t="str">
        <f t="shared" si="820"/>
        <v>&lt;p class="indent"&gt;Hawat turned back to the Fremen. ‘Have you heard of Duncan Idaho?’&lt;/p&gt;</v>
      </c>
      <c r="D6535">
        <f t="shared" si="824"/>
        <v>1</v>
      </c>
      <c r="E6535" t="str">
        <f t="shared" si="823"/>
        <v>end</v>
      </c>
      <c r="F6535" t="str">
        <f t="shared" si="819"/>
        <v>&lt;p class="indent"&gt;Hawat turned back to the Fremen. ‘Have you heard of Duncan Idaho?’&lt;/p&gt;</v>
      </c>
      <c r="G6535" t="str">
        <f t="shared" si="821"/>
        <v>&lt;p class="indent"&gt;</v>
      </c>
      <c r="H6535">
        <v>1</v>
      </c>
      <c r="I6535">
        <f t="shared" si="826"/>
        <v>31</v>
      </c>
      <c r="J6535">
        <f t="shared" ca="1" si="825"/>
        <v>3197</v>
      </c>
      <c r="K6535" t="str">
        <f>IF(OR(E6535="start",AND(E6535="end",E6534="start")),"Y","N")</f>
        <v>N</v>
      </c>
      <c r="L6535" t="str">
        <f t="shared" si="822"/>
        <v>&lt;p class="indent"&gt;Hawat turned back to the Fremen. ‘Have you heard of Duncan Idaho?’&lt;/p&gt;</v>
      </c>
    </row>
    <row r="6536" spans="1:12" x14ac:dyDescent="0.25">
      <c r="A6536">
        <v>6535</v>
      </c>
      <c r="B6536" s="1" t="s">
        <v>5080</v>
      </c>
      <c r="C6536" t="str">
        <f t="shared" si="820"/>
        <v>&lt;p class="indent"&gt;‘He was in the great house when the shield went down,’ the Fremen said. ‘This I’ve heard … no more.’&lt;/p&gt;</v>
      </c>
      <c r="D6536">
        <f t="shared" si="824"/>
        <v>1</v>
      </c>
      <c r="E6536" t="str">
        <f t="shared" si="823"/>
        <v>end</v>
      </c>
      <c r="F6536" t="str">
        <f t="shared" si="819"/>
        <v>&lt;p class="indent"&gt;‘He was in the great house when the shield went down,’ the Fremen said. ‘This I’ve heard … no more.’&lt;/p&gt;</v>
      </c>
      <c r="G6536" t="str">
        <f t="shared" si="821"/>
        <v>&lt;p class="indent"&gt;</v>
      </c>
      <c r="H6536">
        <v>1</v>
      </c>
      <c r="I6536">
        <f t="shared" si="826"/>
        <v>31</v>
      </c>
      <c r="J6536">
        <f t="shared" ca="1" si="825"/>
        <v>3198</v>
      </c>
      <c r="K6536" t="str">
        <f>IF(OR(E6536="start",AND(E6536="end",E6535="start")),"Y","N")</f>
        <v>N</v>
      </c>
      <c r="L6536" t="str">
        <f t="shared" si="822"/>
        <v>&lt;p class="indent"&gt;‘He was in the great house when the shield went down,’ the Fremen said. ‘This I’ve heard … no more.’&lt;/p&gt;</v>
      </c>
    </row>
    <row r="6537" spans="1:12" x14ac:dyDescent="0.25">
      <c r="A6537">
        <v>6536</v>
      </c>
      <c r="B6537" s="1" t="s">
        <v>5081</v>
      </c>
      <c r="C6537" t="str">
        <f t="shared" si="820"/>
        <v>&lt;p class="indent"&gt;&lt;em&gt;She dropped the shield and let in the Harkonnens,&lt;/em&gt; he thought. &lt;em&gt;I was the one who sat with my back to a door. How could she do this when it meant turning against her own son? But … who knows</v>
      </c>
      <c r="D6537">
        <f t="shared" si="824"/>
        <v>1</v>
      </c>
      <c r="E6537" t="str">
        <f t="shared" si="823"/>
        <v>end</v>
      </c>
      <c r="F6537" t="str">
        <f t="shared" si="819"/>
        <v>&lt;p class="indent"&gt;&lt;em&gt;She dropped the shield and let in the Harkonnens,&lt;/em&gt; he thought. &lt;em&gt;I was the one who sat with my back to a door. How could she do this when it meant turning against her own son? But … who knows</v>
      </c>
      <c r="G6537" t="str">
        <f t="shared" si="821"/>
        <v>&lt;p class="indent"&gt;</v>
      </c>
      <c r="H6537">
        <v>1</v>
      </c>
      <c r="I6537">
        <f t="shared" si="826"/>
        <v>31</v>
      </c>
      <c r="J6537">
        <f t="shared" ca="1" si="825"/>
        <v>3199</v>
      </c>
      <c r="K6537" t="str">
        <f>IF(OR(E6537="start",AND(E6537="end",E6536="start")),"Y","N")</f>
        <v>N</v>
      </c>
      <c r="L6537" t="str">
        <f t="shared" si="822"/>
        <v/>
      </c>
    </row>
    <row r="6538" spans="1:12" x14ac:dyDescent="0.25">
      <c r="A6538">
        <v>6537</v>
      </c>
      <c r="B6538" s="1" t="s">
        <v>5082</v>
      </c>
      <c r="C6538" t="str">
        <f t="shared" si="820"/>
        <v>&lt;p class="indent"&gt;&lt;em&gt;She dropped the shield and let in the Harkonnens,&lt;/em&gt; he thought. &lt;em&gt;I was the one who sat with my back to a door. How could she do this when it meant turning against her own son? But … who knows how a Bene Gesserit witch thinks … if you can call it thinking?&lt;/em&gt;&lt;/p&gt;</v>
      </c>
      <c r="D6538">
        <f t="shared" si="824"/>
        <v>2</v>
      </c>
      <c r="E6538" t="str">
        <f t="shared" si="823"/>
        <v>end</v>
      </c>
      <c r="F6538" t="str">
        <f t="shared" si="819"/>
        <v>&lt;p class="indent"&gt;&lt;em&gt;She dropped the shield and let in the Harkonnens,&lt;/em&gt; he thought. &lt;em&gt;I was the one who sat with my back to a door. How could she do this when it meant turning against her own son? But … who knows how a Bene Gesserit witch thinks … if you can call it thinking?&lt;/em&gt;&lt;/p&gt;</v>
      </c>
      <c r="G6538" t="str">
        <f t="shared" si="821"/>
        <v>&lt;p class="indent"&gt;</v>
      </c>
      <c r="H6538">
        <v>1</v>
      </c>
      <c r="I6538">
        <f t="shared" si="826"/>
        <v>31</v>
      </c>
      <c r="J6538">
        <f t="shared" ca="1" si="825"/>
        <v>3199</v>
      </c>
      <c r="K6538" t="str">
        <f>IF(OR(E6538="start",AND(E6538="end",E6537="start")),"Y","N")</f>
        <v>N</v>
      </c>
      <c r="L6538" t="str">
        <f t="shared" si="822"/>
        <v>&lt;p class="indent"&gt;&lt;em&gt;She dropped the shield and let in the Harkonnens,&lt;/em&gt; he thought. &lt;em&gt;I was the one who sat with my back to a door. How could she do this when it meant turning against her own son? But … who knows how a Bene Gesserit witch thinks … if you can call it thinking?&lt;/em&gt;&lt;/p&gt;</v>
      </c>
    </row>
    <row r="6539" spans="1:12" x14ac:dyDescent="0.25">
      <c r="A6539">
        <v>6538</v>
      </c>
      <c r="B6539" s="1" t="s">
        <v>5083</v>
      </c>
      <c r="C6539" t="str">
        <f t="shared" si="820"/>
        <v>&lt;p class="indent"&gt;Hawat tried to swallow in a dry throat. When will you hear about the boy?’&lt;/p&gt;</v>
      </c>
      <c r="D6539">
        <f t="shared" si="824"/>
        <v>1</v>
      </c>
      <c r="E6539" t="str">
        <f t="shared" si="823"/>
        <v>end</v>
      </c>
      <c r="F6539" t="str">
        <f t="shared" ref="F6539:F6602" si="827">IF(AND(E6539="start",D6539&gt;=D6538),F6538&amp;" "&amp;B6539,C6539)</f>
        <v>&lt;p class="indent"&gt;Hawat tried to swallow in a dry throat. When will you hear about the boy?’&lt;/p&gt;</v>
      </c>
      <c r="G6539" t="str">
        <f t="shared" si="821"/>
        <v>&lt;p class="indent"&gt;</v>
      </c>
      <c r="H6539">
        <v>1</v>
      </c>
      <c r="I6539">
        <f t="shared" si="826"/>
        <v>31</v>
      </c>
      <c r="J6539">
        <f t="shared" ca="1" si="825"/>
        <v>3200</v>
      </c>
      <c r="K6539" t="str">
        <f>IF(OR(E6539="start",AND(E6539="end",E6538="start")),"Y","N")</f>
        <v>N</v>
      </c>
      <c r="L6539" t="str">
        <f t="shared" si="822"/>
        <v>&lt;p class="indent"&gt;Hawat tried to swallow in a dry throat. When will you hear about the boy?’&lt;/p&gt;</v>
      </c>
    </row>
    <row r="6540" spans="1:12" x14ac:dyDescent="0.25">
      <c r="A6540">
        <v>6539</v>
      </c>
      <c r="B6540" s="1" t="s">
        <v>5084</v>
      </c>
      <c r="C6540" t="str">
        <f t="shared" si="820"/>
        <v>&lt;p class="indent"&gt;‘We know little of what happens in Arrakeen,’ the Fremen said. He shrugged. ‘Who knows?’&lt;/p&gt;</v>
      </c>
      <c r="D6540">
        <f t="shared" si="824"/>
        <v>1</v>
      </c>
      <c r="E6540" t="str">
        <f t="shared" si="823"/>
        <v>end</v>
      </c>
      <c r="F6540" t="str">
        <f t="shared" si="827"/>
        <v>&lt;p class="indent"&gt;‘We know little of what happens in Arrakeen,’ the Fremen said. He shrugged. ‘Who knows?’&lt;/p&gt;</v>
      </c>
      <c r="G6540" t="str">
        <f t="shared" si="821"/>
        <v>&lt;p class="indent"&gt;</v>
      </c>
      <c r="H6540">
        <v>1</v>
      </c>
      <c r="I6540">
        <f t="shared" si="826"/>
        <v>31</v>
      </c>
      <c r="J6540">
        <f t="shared" ca="1" si="825"/>
        <v>3201</v>
      </c>
      <c r="K6540" t="str">
        <f>IF(OR(E6540="start",AND(E6540="end",E6539="start")),"Y","N")</f>
        <v>N</v>
      </c>
      <c r="L6540" t="str">
        <f t="shared" si="822"/>
        <v>&lt;p class="indent"&gt;‘We know little of what happens in Arrakeen,’ the Fremen said. He shrugged. ‘Who knows?’&lt;/p&gt;</v>
      </c>
    </row>
    <row r="6541" spans="1:12" x14ac:dyDescent="0.25">
      <c r="A6541">
        <v>6540</v>
      </c>
      <c r="B6541" s="1" t="s">
        <v>5085</v>
      </c>
      <c r="C6541" t="str">
        <f t="shared" si="820"/>
        <v>&lt;p class="indent"&gt;‘You have ways of finding out?’&lt;/p&gt;</v>
      </c>
      <c r="D6541">
        <f t="shared" si="824"/>
        <v>1</v>
      </c>
      <c r="E6541" t="str">
        <f t="shared" si="823"/>
        <v>end</v>
      </c>
      <c r="F6541" t="str">
        <f t="shared" si="827"/>
        <v>&lt;p class="indent"&gt;‘You have ways of finding out?’&lt;/p&gt;</v>
      </c>
      <c r="G6541" t="str">
        <f t="shared" si="821"/>
        <v>&lt;p class="indent"&gt;</v>
      </c>
      <c r="H6541">
        <v>1</v>
      </c>
      <c r="I6541">
        <f t="shared" si="826"/>
        <v>31</v>
      </c>
      <c r="J6541">
        <f t="shared" ca="1" si="825"/>
        <v>3202</v>
      </c>
      <c r="K6541" t="str">
        <f>IF(OR(E6541="start",AND(E6541="end",E6540="start")),"Y","N")</f>
        <v>N</v>
      </c>
      <c r="L6541" t="str">
        <f t="shared" si="822"/>
        <v>&lt;p class="indent"&gt;‘You have ways of finding out?’&lt;/p&gt;</v>
      </c>
    </row>
    <row r="6542" spans="1:12" x14ac:dyDescent="0.25">
      <c r="A6542">
        <v>6541</v>
      </c>
      <c r="B6542" s="1" t="s">
        <v>5086</v>
      </c>
      <c r="C6542" t="str">
        <f t="shared" si="820"/>
        <v>&lt;p class="indent"&gt;‘Perhaps.’ The Fremen rubbed at the scar beside his nose. ‘Tell me, Thufir Hawat, do you have knowledge of the big weapons</v>
      </c>
      <c r="D6542">
        <f t="shared" si="824"/>
        <v>1</v>
      </c>
      <c r="E6542" t="str">
        <f t="shared" si="823"/>
        <v>end</v>
      </c>
      <c r="F6542" t="str">
        <f t="shared" si="827"/>
        <v>&lt;p class="indent"&gt;‘Perhaps.’ The Fremen rubbed at the scar beside his nose. ‘Tell me, Thufir Hawat, do you have knowledge of the big weapons</v>
      </c>
      <c r="G6542" t="str">
        <f t="shared" si="821"/>
        <v>&lt;p class="indent"&gt;</v>
      </c>
      <c r="H6542">
        <v>1</v>
      </c>
      <c r="I6542">
        <f t="shared" si="826"/>
        <v>31</v>
      </c>
      <c r="J6542">
        <f t="shared" ca="1" si="825"/>
        <v>3203</v>
      </c>
      <c r="K6542" t="str">
        <f>IF(OR(E6542="start",AND(E6542="end",E6541="start")),"Y","N")</f>
        <v>N</v>
      </c>
      <c r="L6542" t="str">
        <f t="shared" si="822"/>
        <v/>
      </c>
    </row>
    <row r="6543" spans="1:12" x14ac:dyDescent="0.25">
      <c r="A6543">
        <v>6542</v>
      </c>
      <c r="B6543" s="1" t="s">
        <v>5087</v>
      </c>
      <c r="C6543" t="str">
        <f t="shared" si="820"/>
        <v>&lt;p class="indent"&gt;‘Perhaps.’ The Fremen rubbed at the scar beside his nose. ‘Tell me, Thufir Hawat, do you have knowledge of the big weapons the Harkonnens used?’</v>
      </c>
      <c r="D6543">
        <f t="shared" si="824"/>
        <v>2</v>
      </c>
      <c r="E6543" t="str">
        <f t="shared" si="823"/>
        <v>end</v>
      </c>
      <c r="F6543" t="str">
        <f t="shared" si="827"/>
        <v>&lt;p class="indent"&gt;‘Perhaps.’ The Fremen rubbed at the scar beside his nose. ‘Tell me, Thufir Hawat, do you have knowledge of the big weapons the Harkonnens used?’</v>
      </c>
      <c r="G6543" t="str">
        <f t="shared" si="821"/>
        <v>&lt;p class="indent"&gt;</v>
      </c>
      <c r="H6543">
        <v>1</v>
      </c>
      <c r="I6543">
        <f t="shared" si="826"/>
        <v>31</v>
      </c>
      <c r="J6543">
        <f t="shared" ca="1" si="825"/>
        <v>3203</v>
      </c>
      <c r="K6543" t="str">
        <f>IF(OR(E6543="start",AND(E6543="end",E6542="start")),"Y","N")</f>
        <v>N</v>
      </c>
      <c r="L6543" t="str">
        <f t="shared" si="822"/>
        <v/>
      </c>
    </row>
    <row r="6544" spans="1:12" x14ac:dyDescent="0.25">
      <c r="A6544">
        <v>6543</v>
      </c>
      <c r="B6544" s="1" t="s">
        <v>9</v>
      </c>
      <c r="C6544" t="str">
        <f t="shared" si="820"/>
        <v>&lt;p class="indent"&gt;‘Perhaps.’ The Fremen rubbed at the scar beside his nose. ‘Tell me, Thufir Hawat, do you have knowledge of the big weapons the Harkonnens used?’ &lt;/p&gt;</v>
      </c>
      <c r="D6544">
        <f t="shared" si="824"/>
        <v>3</v>
      </c>
      <c r="E6544" t="str">
        <f t="shared" si="823"/>
        <v>end</v>
      </c>
      <c r="F6544" t="str">
        <f t="shared" si="827"/>
        <v>&lt;p class="indent"&gt;‘Perhaps.’ The Fremen rubbed at the scar beside his nose. ‘Tell me, Thufir Hawat, do you have knowledge of the big weapons the Harkonnens used?’ &lt;/p&gt;</v>
      </c>
      <c r="G6544" t="str">
        <f t="shared" si="821"/>
        <v>&lt;p class="indent"&gt;</v>
      </c>
      <c r="H6544">
        <v>1</v>
      </c>
      <c r="I6544">
        <f t="shared" si="826"/>
        <v>31</v>
      </c>
      <c r="J6544">
        <f t="shared" ca="1" si="825"/>
        <v>3203</v>
      </c>
      <c r="K6544" t="str">
        <f>IF(OR(E6544="start",AND(E6544="end",E6543="start")),"Y","N")</f>
        <v>N</v>
      </c>
      <c r="L6544" t="str">
        <f t="shared" si="822"/>
        <v>&lt;p class="indent"&gt;‘Perhaps.’ The Fremen rubbed at the scar beside his nose. ‘Tell me, Thufir Hawat, do you have knowledge of the big weapons the Harkonnens used?’ &lt;/p&gt;</v>
      </c>
    </row>
    <row r="6545" spans="1:12" x14ac:dyDescent="0.25">
      <c r="A6545">
        <v>6544</v>
      </c>
      <c r="B6545" s="1" t="s">
        <v>5088</v>
      </c>
      <c r="C6545" t="str">
        <f t="shared" si="820"/>
        <v>&lt;p class="indent"&gt;&lt;a id="page238"/&gt;&lt;em&gt;The artillery,&lt;/em&gt; Hawat thought bitterly. &lt;em&gt;Who could have guessed they’d use artillery in this day of shields?&lt;/em&gt;&lt;/p&gt;</v>
      </c>
      <c r="D6545">
        <f t="shared" si="824"/>
        <v>1</v>
      </c>
      <c r="E6545" t="str">
        <f t="shared" si="823"/>
        <v>end</v>
      </c>
      <c r="F6545" t="str">
        <f t="shared" si="827"/>
        <v>&lt;p class="indent"&gt;&lt;a id="page238"/&gt;&lt;em&gt;The artillery,&lt;/em&gt; Hawat thought bitterly. &lt;em&gt;Who could have guessed they’d use artillery in this day of shields?&lt;/em&gt;&lt;/p&gt;</v>
      </c>
      <c r="G6545" t="str">
        <f t="shared" si="821"/>
        <v>&lt;p class="indent"&gt;</v>
      </c>
      <c r="H6545">
        <v>1</v>
      </c>
      <c r="I6545">
        <f t="shared" si="826"/>
        <v>31</v>
      </c>
      <c r="J6545">
        <f t="shared" ca="1" si="825"/>
        <v>3204</v>
      </c>
      <c r="K6545" t="str">
        <f>IF(OR(E6545="start",AND(E6545="end",E6544="start")),"Y","N")</f>
        <v>N</v>
      </c>
      <c r="L6545" t="str">
        <f t="shared" si="822"/>
        <v>&lt;p class="indent"&gt;&lt;a id="page238"/&gt;&lt;em&gt;The artillery,&lt;/em&gt; Hawat thought bitterly. &lt;em&gt;Who could have guessed they’d use artillery in this day of shields?&lt;/em&gt;&lt;/p&gt;</v>
      </c>
    </row>
    <row r="6546" spans="1:12" x14ac:dyDescent="0.25">
      <c r="A6546">
        <v>6545</v>
      </c>
      <c r="B6546" s="1" t="s">
        <v>5089</v>
      </c>
      <c r="C6546" t="str">
        <f t="shared" si="820"/>
        <v>&lt;p class="indent"&gt;‘You refer to the artillery they used to trap our people in the caves,’ he said. ‘I’ve … theoretical knowledge of such explosive</v>
      </c>
      <c r="D6546">
        <f t="shared" si="824"/>
        <v>1</v>
      </c>
      <c r="E6546" t="str">
        <f t="shared" si="823"/>
        <v>end</v>
      </c>
      <c r="F6546" t="str">
        <f t="shared" si="827"/>
        <v>&lt;p class="indent"&gt;‘You refer to the artillery they used to trap our people in the caves,’ he said. ‘I’ve … theoretical knowledge of such explosive</v>
      </c>
      <c r="G6546" t="str">
        <f t="shared" si="821"/>
        <v>&lt;p class="indent"&gt;</v>
      </c>
      <c r="H6546">
        <v>1</v>
      </c>
      <c r="I6546">
        <f t="shared" si="826"/>
        <v>31</v>
      </c>
      <c r="J6546">
        <f t="shared" ca="1" si="825"/>
        <v>3205</v>
      </c>
      <c r="K6546" t="str">
        <f>IF(OR(E6546="start",AND(E6546="end",E6545="start")),"Y","N")</f>
        <v>N</v>
      </c>
      <c r="L6546" t="str">
        <f t="shared" si="822"/>
        <v/>
      </c>
    </row>
    <row r="6547" spans="1:12" x14ac:dyDescent="0.25">
      <c r="A6547">
        <v>6546</v>
      </c>
      <c r="B6547" s="1" t="s">
        <v>5090</v>
      </c>
      <c r="C6547" t="str">
        <f t="shared" si="820"/>
        <v>&lt;p class="indent"&gt;‘You refer to the artillery they used to trap our people in the caves,’ he said. ‘I’ve … theoretical knowledge of such explosive weapons.’</v>
      </c>
      <c r="D6547">
        <f t="shared" si="824"/>
        <v>2</v>
      </c>
      <c r="E6547" t="str">
        <f t="shared" si="823"/>
        <v>end</v>
      </c>
      <c r="F6547" t="str">
        <f t="shared" si="827"/>
        <v>&lt;p class="indent"&gt;‘You refer to the artillery they used to trap our people in the caves,’ he said. ‘I’ve … theoretical knowledge of such explosive weapons.’</v>
      </c>
      <c r="G6547" t="str">
        <f t="shared" si="821"/>
        <v>&lt;p class="indent"&gt;</v>
      </c>
      <c r="H6547">
        <v>1</v>
      </c>
      <c r="I6547">
        <f t="shared" si="826"/>
        <v>31</v>
      </c>
      <c r="J6547">
        <f t="shared" ca="1" si="825"/>
        <v>3205</v>
      </c>
      <c r="K6547" t="str">
        <f>IF(OR(E6547="start",AND(E6547="end",E6546="start")),"Y","N")</f>
        <v>N</v>
      </c>
      <c r="L6547" t="str">
        <f t="shared" si="822"/>
        <v/>
      </c>
    </row>
    <row r="6548" spans="1:12" x14ac:dyDescent="0.25">
      <c r="A6548">
        <v>6547</v>
      </c>
      <c r="B6548" s="1" t="s">
        <v>9</v>
      </c>
      <c r="C6548" t="str">
        <f t="shared" si="820"/>
        <v>&lt;p class="indent"&gt;‘You refer to the artillery they used to trap our people in the caves,’ he said. ‘I’ve … theoretical knowledge of such explosive weapons.’ &lt;/p&gt;</v>
      </c>
      <c r="D6548">
        <f t="shared" si="824"/>
        <v>3</v>
      </c>
      <c r="E6548" t="str">
        <f t="shared" si="823"/>
        <v>end</v>
      </c>
      <c r="F6548" t="str">
        <f t="shared" si="827"/>
        <v>&lt;p class="indent"&gt;‘You refer to the artillery they used to trap our people in the caves,’ he said. ‘I’ve … theoretical knowledge of such explosive weapons.’ &lt;/p&gt;</v>
      </c>
      <c r="G6548" t="str">
        <f t="shared" si="821"/>
        <v>&lt;p class="indent"&gt;</v>
      </c>
      <c r="H6548">
        <v>1</v>
      </c>
      <c r="I6548">
        <f t="shared" si="826"/>
        <v>31</v>
      </c>
      <c r="J6548">
        <f t="shared" ca="1" si="825"/>
        <v>3205</v>
      </c>
      <c r="K6548" t="str">
        <f>IF(OR(E6548="start",AND(E6548="end",E6547="start")),"Y","N")</f>
        <v>N</v>
      </c>
      <c r="L6548" t="str">
        <f t="shared" si="822"/>
        <v>&lt;p class="indent"&gt;‘You refer to the artillery they used to trap our people in the caves,’ he said. ‘I’ve … theoretical knowledge of such explosive weapons.’ &lt;/p&gt;</v>
      </c>
    </row>
    <row r="6549" spans="1:12" x14ac:dyDescent="0.25">
      <c r="A6549">
        <v>6548</v>
      </c>
      <c r="B6549" s="1" t="s">
        <v>5091</v>
      </c>
      <c r="C6549" t="str">
        <f t="shared" si="820"/>
        <v>&lt;p class="indent"&gt;‘Any man who retreats into a cave which has only one opening deserves to die,’ the Fremen said.&lt;/p&gt;</v>
      </c>
      <c r="D6549">
        <f t="shared" si="824"/>
        <v>1</v>
      </c>
      <c r="E6549" t="str">
        <f t="shared" si="823"/>
        <v>end</v>
      </c>
      <c r="F6549" t="str">
        <f t="shared" si="827"/>
        <v>&lt;p class="indent"&gt;‘Any man who retreats into a cave which has only one opening deserves to die,’ the Fremen said.&lt;/p&gt;</v>
      </c>
      <c r="G6549" t="str">
        <f t="shared" si="821"/>
        <v>&lt;p class="indent"&gt;</v>
      </c>
      <c r="H6549">
        <v>1</v>
      </c>
      <c r="I6549">
        <f t="shared" si="826"/>
        <v>31</v>
      </c>
      <c r="J6549">
        <f t="shared" ca="1" si="825"/>
        <v>3206</v>
      </c>
      <c r="K6549" t="str">
        <f>IF(OR(E6549="start",AND(E6549="end",E6548="start")),"Y","N")</f>
        <v>N</v>
      </c>
      <c r="L6549" t="str">
        <f t="shared" si="822"/>
        <v>&lt;p class="indent"&gt;‘Any man who retreats into a cave which has only one opening deserves to die,’ the Fremen said.&lt;/p&gt;</v>
      </c>
    </row>
    <row r="6550" spans="1:12" x14ac:dyDescent="0.25">
      <c r="A6550">
        <v>6549</v>
      </c>
      <c r="B6550" s="1" t="s">
        <v>5092</v>
      </c>
      <c r="C6550" t="str">
        <f t="shared" si="820"/>
        <v>&lt;p class="indent"&gt;‘Why do you ask about these weapons?’&lt;/p&gt;</v>
      </c>
      <c r="D6550">
        <f t="shared" si="824"/>
        <v>1</v>
      </c>
      <c r="E6550" t="str">
        <f t="shared" si="823"/>
        <v>end</v>
      </c>
      <c r="F6550" t="str">
        <f t="shared" si="827"/>
        <v>&lt;p class="indent"&gt;‘Why do you ask about these weapons?’&lt;/p&gt;</v>
      </c>
      <c r="G6550" t="str">
        <f t="shared" si="821"/>
        <v>&lt;p class="indent"&gt;</v>
      </c>
      <c r="H6550">
        <v>1</v>
      </c>
      <c r="I6550">
        <f t="shared" si="826"/>
        <v>31</v>
      </c>
      <c r="J6550">
        <f t="shared" ca="1" si="825"/>
        <v>3207</v>
      </c>
      <c r="K6550" t="str">
        <f>IF(OR(E6550="start",AND(E6550="end",E6549="start")),"Y","N")</f>
        <v>N</v>
      </c>
      <c r="L6550" t="str">
        <f t="shared" si="822"/>
        <v>&lt;p class="indent"&gt;‘Why do you ask about these weapons?’&lt;/p&gt;</v>
      </c>
    </row>
    <row r="6551" spans="1:12" x14ac:dyDescent="0.25">
      <c r="A6551">
        <v>6550</v>
      </c>
      <c r="B6551" s="1" t="s">
        <v>5093</v>
      </c>
      <c r="C6551" t="str">
        <f t="shared" si="820"/>
        <v>&lt;p class="indent"&gt;‘Liet wishes it.’&lt;/p&gt;</v>
      </c>
      <c r="D6551">
        <f t="shared" si="824"/>
        <v>1</v>
      </c>
      <c r="E6551" t="str">
        <f t="shared" si="823"/>
        <v>end</v>
      </c>
      <c r="F6551" t="str">
        <f t="shared" si="827"/>
        <v>&lt;p class="indent"&gt;‘Liet wishes it.’&lt;/p&gt;</v>
      </c>
      <c r="G6551" t="str">
        <f t="shared" si="821"/>
        <v>&lt;p class="indent"&gt;</v>
      </c>
      <c r="H6551">
        <v>1</v>
      </c>
      <c r="I6551">
        <f t="shared" si="826"/>
        <v>31</v>
      </c>
      <c r="J6551">
        <f t="shared" ca="1" si="825"/>
        <v>3208</v>
      </c>
      <c r="K6551" t="str">
        <f>IF(OR(E6551="start",AND(E6551="end",E6550="start")),"Y","N")</f>
        <v>N</v>
      </c>
      <c r="L6551" t="str">
        <f t="shared" si="822"/>
        <v>&lt;p class="indent"&gt;‘Liet wishes it.’&lt;/p&gt;</v>
      </c>
    </row>
    <row r="6552" spans="1:12" x14ac:dyDescent="0.25">
      <c r="A6552">
        <v>6551</v>
      </c>
      <c r="B6552" s="1" t="s">
        <v>5094</v>
      </c>
      <c r="C6552" t="str">
        <f t="shared" si="820"/>
        <v>&lt;p class="indent"&gt;&lt;em&gt;Is that what he wants from us?&lt;/em&gt; Hawat wondered. He said: ‘Did you come here seeking information about the big guns?’</v>
      </c>
      <c r="D6552">
        <f t="shared" si="824"/>
        <v>1</v>
      </c>
      <c r="E6552" t="str">
        <f t="shared" si="823"/>
        <v>end</v>
      </c>
      <c r="F6552" t="str">
        <f t="shared" si="827"/>
        <v>&lt;p class="indent"&gt;&lt;em&gt;Is that what he wants from us?&lt;/em&gt; Hawat wondered. He said: ‘Did you come here seeking information about the big guns?’</v>
      </c>
      <c r="G6552" t="str">
        <f t="shared" si="821"/>
        <v>&lt;p class="indent"&gt;</v>
      </c>
      <c r="H6552">
        <v>1</v>
      </c>
      <c r="I6552">
        <f t="shared" si="826"/>
        <v>31</v>
      </c>
      <c r="J6552">
        <f t="shared" ca="1" si="825"/>
        <v>3209</v>
      </c>
      <c r="K6552" t="str">
        <f>IF(OR(E6552="start",AND(E6552="end",E6551="start")),"Y","N")</f>
        <v>N</v>
      </c>
      <c r="L6552" t="str">
        <f t="shared" si="822"/>
        <v/>
      </c>
    </row>
    <row r="6553" spans="1:12" x14ac:dyDescent="0.25">
      <c r="A6553">
        <v>6552</v>
      </c>
      <c r="B6553" s="1" t="s">
        <v>9</v>
      </c>
      <c r="C6553" t="str">
        <f t="shared" si="820"/>
        <v>&lt;p class="indent"&gt;&lt;em&gt;Is that what he wants from us?&lt;/em&gt; Hawat wondered. He said: ‘Did you come here seeking information about the big guns?’ &lt;/p&gt;</v>
      </c>
      <c r="D6553">
        <f t="shared" si="824"/>
        <v>2</v>
      </c>
      <c r="E6553" t="str">
        <f t="shared" si="823"/>
        <v>end</v>
      </c>
      <c r="F6553" t="str">
        <f t="shared" si="827"/>
        <v>&lt;p class="indent"&gt;&lt;em&gt;Is that what he wants from us?&lt;/em&gt; Hawat wondered. He said: ‘Did you come here seeking information about the big guns?’ &lt;/p&gt;</v>
      </c>
      <c r="G6553" t="str">
        <f t="shared" si="821"/>
        <v>&lt;p class="indent"&gt;</v>
      </c>
      <c r="H6553">
        <v>1</v>
      </c>
      <c r="I6553">
        <f t="shared" si="826"/>
        <v>31</v>
      </c>
      <c r="J6553">
        <f t="shared" ca="1" si="825"/>
        <v>3209</v>
      </c>
      <c r="K6553" t="str">
        <f>IF(OR(E6553="start",AND(E6553="end",E6552="start")),"Y","N")</f>
        <v>N</v>
      </c>
      <c r="L6553" t="str">
        <f t="shared" si="822"/>
        <v>&lt;p class="indent"&gt;&lt;em&gt;Is that what he wants from us?&lt;/em&gt; Hawat wondered. He said: ‘Did you come here seeking information about the big guns?’ &lt;/p&gt;</v>
      </c>
    </row>
    <row r="6554" spans="1:12" x14ac:dyDescent="0.25">
      <c r="A6554">
        <v>6553</v>
      </c>
      <c r="B6554" s="1" t="s">
        <v>5095</v>
      </c>
      <c r="C6554" t="str">
        <f t="shared" si="820"/>
        <v>&lt;p class="indent"&gt;‘Liet wished to see one of the weapons for himself.’&lt;/p&gt;</v>
      </c>
      <c r="D6554">
        <f t="shared" si="824"/>
        <v>1</v>
      </c>
      <c r="E6554" t="str">
        <f t="shared" si="823"/>
        <v>end</v>
      </c>
      <c r="F6554" t="str">
        <f t="shared" si="827"/>
        <v>&lt;p class="indent"&gt;‘Liet wished to see one of the weapons for himself.’&lt;/p&gt;</v>
      </c>
      <c r="G6554" t="str">
        <f t="shared" si="821"/>
        <v>&lt;p class="indent"&gt;</v>
      </c>
      <c r="H6554">
        <v>1</v>
      </c>
      <c r="I6554">
        <f t="shared" si="826"/>
        <v>31</v>
      </c>
      <c r="J6554">
        <f t="shared" ca="1" si="825"/>
        <v>3210</v>
      </c>
      <c r="K6554" t="str">
        <f>IF(OR(E6554="start",AND(E6554="end",E6553="start")),"Y","N")</f>
        <v>N</v>
      </c>
      <c r="L6554" t="str">
        <f t="shared" si="822"/>
        <v>&lt;p class="indent"&gt;‘Liet wished to see one of the weapons for himself.’&lt;/p&gt;</v>
      </c>
    </row>
    <row r="6555" spans="1:12" x14ac:dyDescent="0.25">
      <c r="A6555">
        <v>6554</v>
      </c>
      <c r="B6555" s="1" t="s">
        <v>5096</v>
      </c>
      <c r="C6555" t="str">
        <f t="shared" si="820"/>
        <v>&lt;p class="indent"&gt;‘Then you should just go take one,’ Hawat sneered.&lt;/p&gt;</v>
      </c>
      <c r="D6555">
        <f t="shared" si="824"/>
        <v>1</v>
      </c>
      <c r="E6555" t="str">
        <f t="shared" si="823"/>
        <v>end</v>
      </c>
      <c r="F6555" t="str">
        <f t="shared" si="827"/>
        <v>&lt;p class="indent"&gt;‘Then you should just go take one,’ Hawat sneered.&lt;/p&gt;</v>
      </c>
      <c r="G6555" t="str">
        <f t="shared" si="821"/>
        <v>&lt;p class="indent"&gt;</v>
      </c>
      <c r="H6555">
        <v>1</v>
      </c>
      <c r="I6555">
        <f t="shared" si="826"/>
        <v>31</v>
      </c>
      <c r="J6555">
        <f t="shared" ca="1" si="825"/>
        <v>3211</v>
      </c>
      <c r="K6555" t="str">
        <f>IF(OR(E6555="start",AND(E6555="end",E6554="start")),"Y","N")</f>
        <v>N</v>
      </c>
      <c r="L6555" t="str">
        <f t="shared" si="822"/>
        <v>&lt;p class="indent"&gt;‘Then you should just go take one,’ Hawat sneered.&lt;/p&gt;</v>
      </c>
    </row>
    <row r="6556" spans="1:12" x14ac:dyDescent="0.25">
      <c r="A6556">
        <v>6555</v>
      </c>
      <c r="B6556" s="1" t="s">
        <v>5097</v>
      </c>
      <c r="C6556" t="str">
        <f t="shared" si="820"/>
        <v>&lt;p class="indent"&gt;‘Yes,’ the Fremen said. ‘We took one. We have it hidden where Stilgar can study it for Liet and where Liet can see it for</v>
      </c>
      <c r="D6556">
        <f t="shared" si="824"/>
        <v>1</v>
      </c>
      <c r="E6556" t="str">
        <f t="shared" si="823"/>
        <v>end</v>
      </c>
      <c r="F6556" t="str">
        <f t="shared" si="827"/>
        <v>&lt;p class="indent"&gt;‘Yes,’ the Fremen said. ‘We took one. We have it hidden where Stilgar can study it for Liet and where Liet can see it for</v>
      </c>
      <c r="G6556" t="str">
        <f t="shared" si="821"/>
        <v>&lt;p class="indent"&gt;</v>
      </c>
      <c r="H6556">
        <v>1</v>
      </c>
      <c r="I6556">
        <f t="shared" si="826"/>
        <v>31</v>
      </c>
      <c r="J6556">
        <f t="shared" ca="1" si="825"/>
        <v>3212</v>
      </c>
      <c r="K6556" t="str">
        <f>IF(OR(E6556="start",AND(E6556="end",E6555="start")),"Y","N")</f>
        <v>N</v>
      </c>
      <c r="L6556" t="str">
        <f t="shared" si="822"/>
        <v/>
      </c>
    </row>
    <row r="6557" spans="1:12" x14ac:dyDescent="0.25">
      <c r="A6557">
        <v>6556</v>
      </c>
      <c r="B6557" s="1" t="s">
        <v>5098</v>
      </c>
      <c r="C6557" t="str">
        <f t="shared" ref="C6557:C6620" si="828">IF(LEFT(B6557,2)="&lt;p",B6557,C6556&amp;" "&amp;B6557)</f>
        <v>&lt;p class="indent"&gt;‘Yes,’ the Fremen said. ‘We took one. We have it hidden where Stilgar can study it for Liet and where Liet can see it for himself if he wishes. But I doubt he’ll want to: the weapon is not a very good one. Poor design for Arrakis.’</v>
      </c>
      <c r="D6557">
        <f t="shared" si="824"/>
        <v>2</v>
      </c>
      <c r="E6557" t="str">
        <f t="shared" si="823"/>
        <v>end</v>
      </c>
      <c r="F6557" t="str">
        <f t="shared" si="827"/>
        <v>&lt;p class="indent"&gt;‘Yes,’ the Fremen said. ‘We took one. We have it hidden where Stilgar can study it for Liet and where Liet can see it for himself if he wishes. But I doubt he’ll want to: the weapon is not a very good one. Poor design for Arrakis.’</v>
      </c>
      <c r="G6557" t="str">
        <f t="shared" si="821"/>
        <v>&lt;p class="indent"&gt;</v>
      </c>
      <c r="H6557">
        <v>1</v>
      </c>
      <c r="I6557">
        <f t="shared" si="826"/>
        <v>31</v>
      </c>
      <c r="J6557">
        <f t="shared" ca="1" si="825"/>
        <v>3212</v>
      </c>
      <c r="K6557" t="str">
        <f>IF(OR(E6557="start",AND(E6557="end",E6556="start")),"Y","N")</f>
        <v>N</v>
      </c>
      <c r="L6557" t="str">
        <f t="shared" si="822"/>
        <v/>
      </c>
    </row>
    <row r="6558" spans="1:12" x14ac:dyDescent="0.25">
      <c r="A6558">
        <v>6557</v>
      </c>
      <c r="B6558" s="1" t="s">
        <v>9</v>
      </c>
      <c r="C6558" t="str">
        <f t="shared" si="828"/>
        <v>&lt;p class="indent"&gt;‘Yes,’ the Fremen said. ‘We took one. We have it hidden where Stilgar can study it for Liet and where Liet can see it for himself if he wishes. But I doubt he’ll want to: the weapon is not a very good one. Poor design for Arrakis.’ &lt;/p&gt;</v>
      </c>
      <c r="D6558">
        <f t="shared" si="824"/>
        <v>3</v>
      </c>
      <c r="E6558" t="str">
        <f t="shared" si="823"/>
        <v>end</v>
      </c>
      <c r="F6558" t="str">
        <f t="shared" si="827"/>
        <v>&lt;p class="indent"&gt;‘Yes,’ the Fremen said. ‘We took one. We have it hidden where Stilgar can study it for Liet and where Liet can see it for himself if he wishes. But I doubt he’ll want to: the weapon is not a very good one. Poor design for Arrakis.’ &lt;/p&gt;</v>
      </c>
      <c r="G6558" t="str">
        <f t="shared" si="821"/>
        <v>&lt;p class="indent"&gt;</v>
      </c>
      <c r="H6558">
        <v>1</v>
      </c>
      <c r="I6558">
        <f t="shared" si="826"/>
        <v>31</v>
      </c>
      <c r="J6558">
        <f t="shared" ca="1" si="825"/>
        <v>3212</v>
      </c>
      <c r="K6558" t="str">
        <f>IF(OR(E6558="start",AND(E6558="end",E6557="start")),"Y","N")</f>
        <v>N</v>
      </c>
      <c r="L6558" t="str">
        <f t="shared" si="822"/>
        <v>&lt;p class="indent"&gt;‘Yes,’ the Fremen said. ‘We took one. We have it hidden where Stilgar can study it for Liet and where Liet can see it for himself if he wishes. But I doubt he’ll want to: the weapon is not a very good one. Poor design for Arrakis.’ &lt;/p&gt;</v>
      </c>
    </row>
    <row r="6559" spans="1:12" x14ac:dyDescent="0.25">
      <c r="A6559">
        <v>6558</v>
      </c>
      <c r="B6559" s="1" t="s">
        <v>5099</v>
      </c>
      <c r="C6559" t="str">
        <f t="shared" si="828"/>
        <v>&lt;p class="indent"&gt;‘You … took one?’ Hawat asked.&lt;/p&gt;</v>
      </c>
      <c r="D6559">
        <f t="shared" si="824"/>
        <v>1</v>
      </c>
      <c r="E6559" t="str">
        <f t="shared" si="823"/>
        <v>end</v>
      </c>
      <c r="F6559" t="str">
        <f t="shared" si="827"/>
        <v>&lt;p class="indent"&gt;‘You … took one?’ Hawat asked.&lt;/p&gt;</v>
      </c>
      <c r="G6559" t="str">
        <f t="shared" si="821"/>
        <v>&lt;p class="indent"&gt;</v>
      </c>
      <c r="H6559">
        <v>1</v>
      </c>
      <c r="I6559">
        <f t="shared" si="826"/>
        <v>31</v>
      </c>
      <c r="J6559">
        <f t="shared" ca="1" si="825"/>
        <v>3213</v>
      </c>
      <c r="K6559" t="str">
        <f>IF(OR(E6559="start",AND(E6559="end",E6558="start")),"Y","N")</f>
        <v>N</v>
      </c>
      <c r="L6559" t="str">
        <f t="shared" si="822"/>
        <v>&lt;p class="indent"&gt;‘You … took one?’ Hawat asked.&lt;/p&gt;</v>
      </c>
    </row>
    <row r="6560" spans="1:12" x14ac:dyDescent="0.25">
      <c r="A6560">
        <v>6559</v>
      </c>
      <c r="B6560" s="1" t="s">
        <v>5100</v>
      </c>
      <c r="C6560" t="str">
        <f t="shared" si="828"/>
        <v>&lt;p class="indent"&gt;‘It was a good fight,’ the Fremen said. ‘We lost only two men and spilled the water from more than a hundred of theirs.’&lt;/p&gt;</v>
      </c>
      <c r="D6560">
        <f t="shared" si="824"/>
        <v>1</v>
      </c>
      <c r="E6560" t="str">
        <f t="shared" si="823"/>
        <v>end</v>
      </c>
      <c r="F6560" t="str">
        <f t="shared" si="827"/>
        <v>&lt;p class="indent"&gt;‘It was a good fight,’ the Fremen said. ‘We lost only two men and spilled the water from more than a hundred of theirs.’&lt;/p&gt;</v>
      </c>
      <c r="G6560" t="str">
        <f t="shared" si="821"/>
        <v>&lt;p class="indent"&gt;</v>
      </c>
      <c r="H6560">
        <v>1</v>
      </c>
      <c r="I6560">
        <f t="shared" si="826"/>
        <v>31</v>
      </c>
      <c r="J6560">
        <f t="shared" ca="1" si="825"/>
        <v>3214</v>
      </c>
      <c r="K6560" t="str">
        <f>IF(OR(E6560="start",AND(E6560="end",E6559="start")),"Y","N")</f>
        <v>N</v>
      </c>
      <c r="L6560" t="str">
        <f t="shared" si="822"/>
        <v>&lt;p class="indent"&gt;‘It was a good fight,’ the Fremen said. ‘We lost only two men and spilled the water from more than a hundred of theirs.’&lt;/p&gt;</v>
      </c>
    </row>
    <row r="6561" spans="1:12" x14ac:dyDescent="0.25">
      <c r="A6561">
        <v>6560</v>
      </c>
      <c r="B6561" s="1" t="s">
        <v>5101</v>
      </c>
      <c r="C6561" t="str">
        <f t="shared" si="828"/>
        <v>&lt;p class="indent"&gt;&lt;em&gt;There were Sardaukar at every gun,&lt;/em&gt; Hawat thought. &lt;em&gt;This desert madman speaks casually of losing only two men against Sardaukar!&lt;/em&gt;&lt;/p&gt;</v>
      </c>
      <c r="D6561">
        <f t="shared" si="824"/>
        <v>1</v>
      </c>
      <c r="E6561" t="str">
        <f t="shared" si="823"/>
        <v>end</v>
      </c>
      <c r="F6561" t="str">
        <f t="shared" si="827"/>
        <v>&lt;p class="indent"&gt;&lt;em&gt;There were Sardaukar at every gun,&lt;/em&gt; Hawat thought. &lt;em&gt;This desert madman speaks casually of losing only two men against Sardaukar!&lt;/em&gt;&lt;/p&gt;</v>
      </c>
      <c r="G6561" t="str">
        <f t="shared" si="821"/>
        <v>&lt;p class="indent"&gt;</v>
      </c>
      <c r="H6561">
        <v>1</v>
      </c>
      <c r="I6561">
        <f t="shared" si="826"/>
        <v>31</v>
      </c>
      <c r="J6561">
        <f t="shared" ca="1" si="825"/>
        <v>3215</v>
      </c>
      <c r="K6561" t="str">
        <f>IF(OR(E6561="start",AND(E6561="end",E6560="start")),"Y","N")</f>
        <v>N</v>
      </c>
      <c r="L6561" t="str">
        <f t="shared" si="822"/>
        <v>&lt;p class="indent"&gt;&lt;em&gt;There were Sardaukar at every gun,&lt;/em&gt; Hawat thought. &lt;em&gt;This desert madman speaks casually of losing only two men against Sardaukar!&lt;/em&gt;&lt;/p&gt;</v>
      </c>
    </row>
    <row r="6562" spans="1:12" x14ac:dyDescent="0.25">
      <c r="A6562">
        <v>6561</v>
      </c>
      <c r="B6562" s="1" t="s">
        <v>5102</v>
      </c>
      <c r="C6562" t="str">
        <f t="shared" si="828"/>
        <v>&lt;p class="indent"&gt;‘We would not have lost the two except for those others fighting beside the Harkonnens,’ the Fremen said. ‘Some of those were</v>
      </c>
      <c r="D6562">
        <f t="shared" si="824"/>
        <v>1</v>
      </c>
      <c r="E6562" t="str">
        <f t="shared" si="823"/>
        <v>end</v>
      </c>
      <c r="F6562" t="str">
        <f t="shared" si="827"/>
        <v>&lt;p class="indent"&gt;‘We would not have lost the two except for those others fighting beside the Harkonnens,’ the Fremen said. ‘Some of those were</v>
      </c>
      <c r="G6562" t="str">
        <f t="shared" si="821"/>
        <v>&lt;p class="indent"&gt;</v>
      </c>
      <c r="H6562">
        <v>1</v>
      </c>
      <c r="I6562">
        <f t="shared" si="826"/>
        <v>31</v>
      </c>
      <c r="J6562">
        <f t="shared" ca="1" si="825"/>
        <v>3216</v>
      </c>
      <c r="K6562" t="str">
        <f>IF(OR(E6562="start",AND(E6562="end",E6561="start")),"Y","N")</f>
        <v>N</v>
      </c>
      <c r="L6562" t="str">
        <f t="shared" si="822"/>
        <v/>
      </c>
    </row>
    <row r="6563" spans="1:12" x14ac:dyDescent="0.25">
      <c r="A6563">
        <v>6562</v>
      </c>
      <c r="B6563" s="1" t="s">
        <v>5103</v>
      </c>
      <c r="C6563" t="str">
        <f t="shared" si="828"/>
        <v>&lt;p class="indent"&gt;‘We would not have lost the two except for those others fighting beside the Harkonnens,’ the Fremen said. ‘Some of those were good fighters.’</v>
      </c>
      <c r="D6563">
        <f t="shared" si="824"/>
        <v>2</v>
      </c>
      <c r="E6563" t="str">
        <f t="shared" si="823"/>
        <v>end</v>
      </c>
      <c r="F6563" t="str">
        <f t="shared" si="827"/>
        <v>&lt;p class="indent"&gt;‘We would not have lost the two except for those others fighting beside the Harkonnens,’ the Fremen said. ‘Some of those were good fighters.’</v>
      </c>
      <c r="G6563" t="str">
        <f t="shared" si="821"/>
        <v>&lt;p class="indent"&gt;</v>
      </c>
      <c r="H6563">
        <v>1</v>
      </c>
      <c r="I6563">
        <f t="shared" si="826"/>
        <v>31</v>
      </c>
      <c r="J6563">
        <f t="shared" ca="1" si="825"/>
        <v>3216</v>
      </c>
      <c r="K6563" t="str">
        <f>IF(OR(E6563="start",AND(E6563="end",E6562="start")),"Y","N")</f>
        <v>N</v>
      </c>
      <c r="L6563" t="str">
        <f t="shared" si="822"/>
        <v/>
      </c>
    </row>
    <row r="6564" spans="1:12" x14ac:dyDescent="0.25">
      <c r="A6564">
        <v>6563</v>
      </c>
      <c r="B6564" s="1" t="s">
        <v>9</v>
      </c>
      <c r="C6564" t="str">
        <f t="shared" si="828"/>
        <v>&lt;p class="indent"&gt;‘We would not have lost the two except for those others fighting beside the Harkonnens,’ the Fremen said. ‘Some of those were good fighters.’ &lt;/p&gt;</v>
      </c>
      <c r="D6564">
        <f t="shared" si="824"/>
        <v>3</v>
      </c>
      <c r="E6564" t="str">
        <f t="shared" si="823"/>
        <v>end</v>
      </c>
      <c r="F6564" t="str">
        <f t="shared" si="827"/>
        <v>&lt;p class="indent"&gt;‘We would not have lost the two except for those others fighting beside the Harkonnens,’ the Fremen said. ‘Some of those were good fighters.’ &lt;/p&gt;</v>
      </c>
      <c r="G6564" t="str">
        <f t="shared" si="821"/>
        <v>&lt;p class="indent"&gt;</v>
      </c>
      <c r="H6564">
        <v>1</v>
      </c>
      <c r="I6564">
        <f t="shared" si="826"/>
        <v>31</v>
      </c>
      <c r="J6564">
        <f t="shared" ca="1" si="825"/>
        <v>3216</v>
      </c>
      <c r="K6564" t="str">
        <f>IF(OR(E6564="start",AND(E6564="end",E6563="start")),"Y","N")</f>
        <v>N</v>
      </c>
      <c r="L6564" t="str">
        <f t="shared" si="822"/>
        <v>&lt;p class="indent"&gt;‘We would not have lost the two except for those others fighting beside the Harkonnens,’ the Fremen said. ‘Some of those were good fighters.’ &lt;/p&gt;</v>
      </c>
    </row>
    <row r="6565" spans="1:12" x14ac:dyDescent="0.25">
      <c r="A6565">
        <v>6564</v>
      </c>
      <c r="B6565" s="1" t="s">
        <v>5104</v>
      </c>
      <c r="C6565" t="str">
        <f t="shared" si="828"/>
        <v>&lt;p class="indent"&gt;One of Hawat’s men limped forward, looked down at the squatting Fremen. ‘Are you talking about Sardaukar?’&lt;/p&gt;</v>
      </c>
      <c r="D6565">
        <f t="shared" si="824"/>
        <v>1</v>
      </c>
      <c r="E6565" t="str">
        <f t="shared" si="823"/>
        <v>end</v>
      </c>
      <c r="F6565" t="str">
        <f t="shared" si="827"/>
        <v>&lt;p class="indent"&gt;One of Hawat’s men limped forward, looked down at the squatting Fremen. ‘Are you talking about Sardaukar?’&lt;/p&gt;</v>
      </c>
      <c r="G6565" t="str">
        <f t="shared" si="821"/>
        <v>&lt;p class="indent"&gt;</v>
      </c>
      <c r="H6565">
        <v>1</v>
      </c>
      <c r="I6565">
        <f t="shared" si="826"/>
        <v>31</v>
      </c>
      <c r="J6565">
        <f t="shared" ca="1" si="825"/>
        <v>3217</v>
      </c>
      <c r="K6565" t="str">
        <f>IF(OR(E6565="start",AND(E6565="end",E6564="start")),"Y","N")</f>
        <v>N</v>
      </c>
      <c r="L6565" t="str">
        <f t="shared" si="822"/>
        <v>&lt;p class="indent"&gt;One of Hawat’s men limped forward, looked down at the squatting Fremen. ‘Are you talking about Sardaukar?’&lt;/p&gt;</v>
      </c>
    </row>
    <row r="6566" spans="1:12" x14ac:dyDescent="0.25">
      <c r="A6566">
        <v>6565</v>
      </c>
      <c r="B6566" s="1" t="s">
        <v>5105</v>
      </c>
      <c r="C6566" t="str">
        <f t="shared" si="828"/>
        <v>&lt;p class="indent"&gt;‘He’s talking about Sardaukar,’ Hawat said.&lt;/p&gt;</v>
      </c>
      <c r="D6566">
        <f t="shared" si="824"/>
        <v>1</v>
      </c>
      <c r="E6566" t="str">
        <f t="shared" si="823"/>
        <v>end</v>
      </c>
      <c r="F6566" t="str">
        <f t="shared" si="827"/>
        <v>&lt;p class="indent"&gt;‘He’s talking about Sardaukar,’ Hawat said.&lt;/p&gt;</v>
      </c>
      <c r="G6566" t="str">
        <f t="shared" ref="G6566:G6629" si="829">IFERROR(LEFT(F6566,FIND("&gt;",F6566)),G6565)</f>
        <v>&lt;p class="indent"&gt;</v>
      </c>
      <c r="H6566">
        <v>1</v>
      </c>
      <c r="I6566">
        <f t="shared" si="826"/>
        <v>31</v>
      </c>
      <c r="J6566">
        <f t="shared" ca="1" si="825"/>
        <v>3218</v>
      </c>
      <c r="K6566" t="str">
        <f>IF(OR(E6566="start",AND(E6566="end",E6565="start")),"Y","N")</f>
        <v>N</v>
      </c>
      <c r="L6566" t="str">
        <f t="shared" si="822"/>
        <v>&lt;p class="indent"&gt;‘He’s talking about Sardaukar,’ Hawat said.&lt;/p&gt;</v>
      </c>
    </row>
    <row r="6567" spans="1:12" x14ac:dyDescent="0.25">
      <c r="A6567">
        <v>6566</v>
      </c>
      <c r="B6567" s="1" t="s">
        <v>5106</v>
      </c>
      <c r="C6567" t="str">
        <f t="shared" si="828"/>
        <v>&lt;p class="indent"&gt;‘Sardaukar!’ the Fremen said, and there appeared to be glee in his voice. ‘Ah-h-h, so that’s what they are! This was a good</v>
      </c>
      <c r="D6567">
        <f t="shared" si="824"/>
        <v>1</v>
      </c>
      <c r="E6567" t="str">
        <f t="shared" si="823"/>
        <v>end</v>
      </c>
      <c r="F6567" t="str">
        <f t="shared" si="827"/>
        <v>&lt;p class="indent"&gt;‘Sardaukar!’ the Fremen said, and there appeared to be glee in his voice. ‘Ah-h-h, so that’s what they are! This was a good</v>
      </c>
      <c r="G6567" t="str">
        <f t="shared" si="829"/>
        <v>&lt;p class="indent"&gt;</v>
      </c>
      <c r="H6567">
        <v>1</v>
      </c>
      <c r="I6567">
        <f t="shared" si="826"/>
        <v>31</v>
      </c>
      <c r="J6567">
        <f t="shared" ca="1" si="825"/>
        <v>3219</v>
      </c>
      <c r="K6567" t="str">
        <f>IF(OR(E6567="start",AND(E6567="end",E6566="start")),"Y","N")</f>
        <v>N</v>
      </c>
      <c r="L6567" t="str">
        <f t="shared" si="822"/>
        <v/>
      </c>
    </row>
    <row r="6568" spans="1:12" x14ac:dyDescent="0.25">
      <c r="A6568">
        <v>6567</v>
      </c>
      <c r="B6568" s="1" t="s">
        <v>5107</v>
      </c>
      <c r="C6568" t="str">
        <f t="shared" si="828"/>
        <v>&lt;p class="indent"&gt;‘Sardaukar!’ the Fremen said, and there appeared to be glee in his voice. ‘Ah-h-h, so that’s what they are! This was a good night indeed. Sardaukar. Which legion? Do you know?’</v>
      </c>
      <c r="D6568">
        <f t="shared" si="824"/>
        <v>2</v>
      </c>
      <c r="E6568" t="str">
        <f t="shared" si="823"/>
        <v>end</v>
      </c>
      <c r="F6568" t="str">
        <f t="shared" si="827"/>
        <v>&lt;p class="indent"&gt;‘Sardaukar!’ the Fremen said, and there appeared to be glee in his voice. ‘Ah-h-h, so that’s what they are! This was a good night indeed. Sardaukar. Which legion? Do you know?’</v>
      </c>
      <c r="G6568" t="str">
        <f t="shared" si="829"/>
        <v>&lt;p class="indent"&gt;</v>
      </c>
      <c r="H6568">
        <v>1</v>
      </c>
      <c r="I6568">
        <f t="shared" si="826"/>
        <v>31</v>
      </c>
      <c r="J6568">
        <f t="shared" ca="1" si="825"/>
        <v>3219</v>
      </c>
      <c r="K6568" t="str">
        <f>IF(OR(E6568="start",AND(E6568="end",E6567="start")),"Y","N")</f>
        <v>N</v>
      </c>
      <c r="L6568" t="str">
        <f t="shared" si="822"/>
        <v/>
      </c>
    </row>
    <row r="6569" spans="1:12" x14ac:dyDescent="0.25">
      <c r="A6569">
        <v>6568</v>
      </c>
      <c r="B6569" s="1" t="s">
        <v>9</v>
      </c>
      <c r="C6569" t="str">
        <f t="shared" si="828"/>
        <v>&lt;p class="indent"&gt;‘Sardaukar!’ the Fremen said, and there appeared to be glee in his voice. ‘Ah-h-h, so that’s what they are! This was a good night indeed. Sardaukar. Which legion? Do you know?’ &lt;/p&gt;</v>
      </c>
      <c r="D6569">
        <f t="shared" si="824"/>
        <v>3</v>
      </c>
      <c r="E6569" t="str">
        <f t="shared" si="823"/>
        <v>end</v>
      </c>
      <c r="F6569" t="str">
        <f t="shared" si="827"/>
        <v>&lt;p class="indent"&gt;‘Sardaukar!’ the Fremen said, and there appeared to be glee in his voice. ‘Ah-h-h, so that’s what they are! This was a good night indeed. Sardaukar. Which legion? Do you know?’ &lt;/p&gt;</v>
      </c>
      <c r="G6569" t="str">
        <f t="shared" si="829"/>
        <v>&lt;p class="indent"&gt;</v>
      </c>
      <c r="H6569">
        <v>1</v>
      </c>
      <c r="I6569">
        <f t="shared" si="826"/>
        <v>31</v>
      </c>
      <c r="J6569">
        <f t="shared" ca="1" si="825"/>
        <v>3219</v>
      </c>
      <c r="K6569" t="str">
        <f>IF(OR(E6569="start",AND(E6569="end",E6568="start")),"Y","N")</f>
        <v>N</v>
      </c>
      <c r="L6569" t="str">
        <f t="shared" si="822"/>
        <v>&lt;p class="indent"&gt;‘Sardaukar!’ the Fremen said, and there appeared to be glee in his voice. ‘Ah-h-h, so that’s what they are! This was a good night indeed. Sardaukar. Which legion? Do you know?’ &lt;/p&gt;</v>
      </c>
    </row>
    <row r="6570" spans="1:12" x14ac:dyDescent="0.25">
      <c r="A6570">
        <v>6569</v>
      </c>
      <c r="B6570" s="1" t="s">
        <v>5108</v>
      </c>
      <c r="C6570" t="str">
        <f t="shared" si="828"/>
        <v>&lt;p class="indent"&gt;‘We … don’t know,’ Hawat said.&lt;/p&gt;</v>
      </c>
      <c r="D6570">
        <f t="shared" si="824"/>
        <v>1</v>
      </c>
      <c r="E6570" t="str">
        <f t="shared" si="823"/>
        <v>end</v>
      </c>
      <c r="F6570" t="str">
        <f t="shared" si="827"/>
        <v>&lt;p class="indent"&gt;‘We … don’t know,’ Hawat said.&lt;/p&gt;</v>
      </c>
      <c r="G6570" t="str">
        <f t="shared" si="829"/>
        <v>&lt;p class="indent"&gt;</v>
      </c>
      <c r="H6570">
        <v>1</v>
      </c>
      <c r="I6570">
        <f t="shared" si="826"/>
        <v>31</v>
      </c>
      <c r="J6570">
        <f t="shared" ca="1" si="825"/>
        <v>3220</v>
      </c>
      <c r="K6570" t="str">
        <f>IF(OR(E6570="start",AND(E6570="end",E6569="start")),"Y","N")</f>
        <v>N</v>
      </c>
      <c r="L6570" t="str">
        <f t="shared" si="822"/>
        <v>&lt;p class="indent"&gt;‘We … don’t know,’ Hawat said.&lt;/p&gt;</v>
      </c>
    </row>
    <row r="6571" spans="1:12" x14ac:dyDescent="0.25">
      <c r="A6571">
        <v>6570</v>
      </c>
      <c r="B6571" s="1" t="s">
        <v>5109</v>
      </c>
      <c r="C6571" t="str">
        <f t="shared" si="828"/>
        <v>&lt;p class="indent"&gt;‘Sardaukar,’ the Fremen mused. Yet they wear Harkonnen clothing. Is this not strange?’&lt;/p&gt;</v>
      </c>
      <c r="D6571">
        <f t="shared" si="824"/>
        <v>1</v>
      </c>
      <c r="E6571" t="str">
        <f t="shared" si="823"/>
        <v>end</v>
      </c>
      <c r="F6571" t="str">
        <f t="shared" si="827"/>
        <v>&lt;p class="indent"&gt;‘Sardaukar,’ the Fremen mused. Yet they wear Harkonnen clothing. Is this not strange?’&lt;/p&gt;</v>
      </c>
      <c r="G6571" t="str">
        <f t="shared" si="829"/>
        <v>&lt;p class="indent"&gt;</v>
      </c>
      <c r="H6571">
        <v>1</v>
      </c>
      <c r="I6571">
        <f t="shared" si="826"/>
        <v>31</v>
      </c>
      <c r="J6571">
        <f t="shared" ca="1" si="825"/>
        <v>3221</v>
      </c>
      <c r="K6571" t="str">
        <f>IF(OR(E6571="start",AND(E6571="end",E6570="start")),"Y","N")</f>
        <v>N</v>
      </c>
      <c r="L6571" t="str">
        <f t="shared" si="822"/>
        <v>&lt;p class="indent"&gt;‘Sardaukar,’ the Fremen mused. Yet they wear Harkonnen clothing. Is this not strange?’&lt;/p&gt;</v>
      </c>
    </row>
    <row r="6572" spans="1:12" x14ac:dyDescent="0.25">
      <c r="A6572">
        <v>6571</v>
      </c>
      <c r="B6572" s="1" t="s">
        <v>5110</v>
      </c>
      <c r="C6572" t="str">
        <f t="shared" si="828"/>
        <v>&lt;p class="indent"&gt;‘The Emperor does not wish it known he fights against a Great House,’ Hawat said.&lt;/p&gt;</v>
      </c>
      <c r="D6572">
        <f t="shared" si="824"/>
        <v>1</v>
      </c>
      <c r="E6572" t="str">
        <f t="shared" si="823"/>
        <v>end</v>
      </c>
      <c r="F6572" t="str">
        <f t="shared" si="827"/>
        <v>&lt;p class="indent"&gt;‘The Emperor does not wish it known he fights against a Great House,’ Hawat said.&lt;/p&gt;</v>
      </c>
      <c r="G6572" t="str">
        <f t="shared" si="829"/>
        <v>&lt;p class="indent"&gt;</v>
      </c>
      <c r="H6572">
        <v>1</v>
      </c>
      <c r="I6572">
        <f t="shared" si="826"/>
        <v>31</v>
      </c>
      <c r="J6572">
        <f t="shared" ca="1" si="825"/>
        <v>3222</v>
      </c>
      <c r="K6572" t="str">
        <f>IF(OR(E6572="start",AND(E6572="end",E6571="start")),"Y","N")</f>
        <v>N</v>
      </c>
      <c r="L6572" t="str">
        <f t="shared" si="822"/>
        <v>&lt;p class="indent"&gt;‘The Emperor does not wish it known he fights against a Great House,’ Hawat said.&lt;/p&gt;</v>
      </c>
    </row>
    <row r="6573" spans="1:12" x14ac:dyDescent="0.25">
      <c r="A6573">
        <v>6572</v>
      </c>
      <c r="B6573" s="1" t="s">
        <v>5111</v>
      </c>
      <c r="C6573" t="str">
        <f t="shared" si="828"/>
        <v>&lt;p class="indent"&gt;&lt;em&gt;‘But you&lt;/em&gt; know they are Sardaukar.’</v>
      </c>
      <c r="D6573">
        <f t="shared" si="824"/>
        <v>1</v>
      </c>
      <c r="E6573" t="str">
        <f t="shared" si="823"/>
        <v>end</v>
      </c>
      <c r="F6573" t="str">
        <f t="shared" si="827"/>
        <v>&lt;p class="indent"&gt;&lt;em&gt;‘But you&lt;/em&gt; know they are Sardaukar.’</v>
      </c>
      <c r="G6573" t="str">
        <f t="shared" si="829"/>
        <v>&lt;p class="indent"&gt;</v>
      </c>
      <c r="H6573">
        <v>1</v>
      </c>
      <c r="I6573">
        <f t="shared" si="826"/>
        <v>31</v>
      </c>
      <c r="J6573">
        <f t="shared" ca="1" si="825"/>
        <v>3223</v>
      </c>
      <c r="K6573" t="str">
        <f>IF(OR(E6573="start",AND(E6573="end",E6572="start")),"Y","N")</f>
        <v>N</v>
      </c>
      <c r="L6573" t="str">
        <f t="shared" si="822"/>
        <v/>
      </c>
    </row>
    <row r="6574" spans="1:12" x14ac:dyDescent="0.25">
      <c r="A6574">
        <v>6573</v>
      </c>
      <c r="B6574" s="1" t="s">
        <v>9</v>
      </c>
      <c r="C6574" t="str">
        <f t="shared" si="828"/>
        <v>&lt;p class="indent"&gt;&lt;em&gt;‘But you&lt;/em&gt; know they are Sardaukar.’ &lt;/p&gt;</v>
      </c>
      <c r="D6574">
        <f t="shared" si="824"/>
        <v>2</v>
      </c>
      <c r="E6574" t="str">
        <f t="shared" si="823"/>
        <v>end</v>
      </c>
      <c r="F6574" t="str">
        <f t="shared" si="827"/>
        <v>&lt;p class="indent"&gt;&lt;em&gt;‘But you&lt;/em&gt; know they are Sardaukar.’ &lt;/p&gt;</v>
      </c>
      <c r="G6574" t="str">
        <f t="shared" si="829"/>
        <v>&lt;p class="indent"&gt;</v>
      </c>
      <c r="H6574">
        <v>1</v>
      </c>
      <c r="I6574">
        <f t="shared" si="826"/>
        <v>31</v>
      </c>
      <c r="J6574">
        <f t="shared" ca="1" si="825"/>
        <v>3223</v>
      </c>
      <c r="K6574" t="str">
        <f>IF(OR(E6574="start",AND(E6574="end",E6573="start")),"Y","N")</f>
        <v>N</v>
      </c>
      <c r="L6574" t="str">
        <f t="shared" si="822"/>
        <v>&lt;p class="indent"&gt;&lt;em&gt;‘But you&lt;/em&gt; know they are Sardaukar.’ &lt;/p&gt;</v>
      </c>
    </row>
    <row r="6575" spans="1:12" x14ac:dyDescent="0.25">
      <c r="A6575">
        <v>6574</v>
      </c>
      <c r="B6575" s="1" t="s">
        <v>5112</v>
      </c>
      <c r="C6575" t="str">
        <f t="shared" si="828"/>
        <v>&lt;p class="indent"&gt;‘Who am I?’ Hawat asked bitterly.&lt;/p&gt;</v>
      </c>
      <c r="D6575">
        <f t="shared" si="824"/>
        <v>1</v>
      </c>
      <c r="E6575" t="str">
        <f t="shared" si="823"/>
        <v>end</v>
      </c>
      <c r="F6575" t="str">
        <f t="shared" si="827"/>
        <v>&lt;p class="indent"&gt;‘Who am I?’ Hawat asked bitterly.&lt;/p&gt;</v>
      </c>
      <c r="G6575" t="str">
        <f t="shared" si="829"/>
        <v>&lt;p class="indent"&gt;</v>
      </c>
      <c r="H6575">
        <v>1</v>
      </c>
      <c r="I6575">
        <f t="shared" si="826"/>
        <v>31</v>
      </c>
      <c r="J6575">
        <f t="shared" ca="1" si="825"/>
        <v>3224</v>
      </c>
      <c r="K6575" t="str">
        <f>IF(OR(E6575="start",AND(E6575="end",E6574="start")),"Y","N")</f>
        <v>N</v>
      </c>
      <c r="L6575" t="str">
        <f t="shared" si="822"/>
        <v>&lt;p class="indent"&gt;‘Who am I?’ Hawat asked bitterly.&lt;/p&gt;</v>
      </c>
    </row>
    <row r="6576" spans="1:12" x14ac:dyDescent="0.25">
      <c r="A6576">
        <v>6575</v>
      </c>
      <c r="B6576" s="1" t="s">
        <v>5113</v>
      </c>
      <c r="C6576" t="str">
        <f t="shared" si="828"/>
        <v>&lt;p class="indent"&gt;&lt;a id="page239"/&gt;‘You are Thufir Hawat,’ the man said matter-of-factly. ‘Well, we would have learned it in time. We’ve sent three of them captive</v>
      </c>
      <c r="D6576">
        <f t="shared" si="824"/>
        <v>1</v>
      </c>
      <c r="E6576" t="str">
        <f t="shared" si="823"/>
        <v>end</v>
      </c>
      <c r="F6576" t="str">
        <f t="shared" si="827"/>
        <v>&lt;p class="indent"&gt;&lt;a id="page239"/&gt;‘You are Thufir Hawat,’ the man said matter-of-factly. ‘Well, we would have learned it in time. We’ve sent three of them captive</v>
      </c>
      <c r="G6576" t="str">
        <f t="shared" si="829"/>
        <v>&lt;p class="indent"&gt;</v>
      </c>
      <c r="H6576">
        <v>1</v>
      </c>
      <c r="I6576">
        <f t="shared" si="826"/>
        <v>31</v>
      </c>
      <c r="J6576">
        <f t="shared" ca="1" si="825"/>
        <v>3225</v>
      </c>
      <c r="K6576" t="str">
        <f>IF(OR(E6576="start",AND(E6576="end",E6575="start")),"Y","N")</f>
        <v>N</v>
      </c>
      <c r="L6576" t="str">
        <f t="shared" si="822"/>
        <v/>
      </c>
    </row>
    <row r="6577" spans="1:12" x14ac:dyDescent="0.25">
      <c r="A6577">
        <v>6576</v>
      </c>
      <c r="B6577" s="1" t="s">
        <v>5114</v>
      </c>
      <c r="C6577" t="str">
        <f t="shared" si="828"/>
        <v>&lt;p class="indent"&gt;&lt;a id="page239"/&gt;‘You are Thufir Hawat,’ the man said matter-of-factly. ‘Well, we would have learned it in time. We’ve sent three of them captive to be questioned by Liet’s men.’</v>
      </c>
      <c r="D6577">
        <f t="shared" si="824"/>
        <v>2</v>
      </c>
      <c r="E6577" t="str">
        <f t="shared" si="823"/>
        <v>end</v>
      </c>
      <c r="F6577" t="str">
        <f t="shared" si="827"/>
        <v>&lt;p class="indent"&gt;&lt;a id="page239"/&gt;‘You are Thufir Hawat,’ the man said matter-of-factly. ‘Well, we would have learned it in time. We’ve sent three of them captive to be questioned by Liet’s men.’</v>
      </c>
      <c r="G6577" t="str">
        <f t="shared" si="829"/>
        <v>&lt;p class="indent"&gt;</v>
      </c>
      <c r="H6577">
        <v>1</v>
      </c>
      <c r="I6577">
        <f t="shared" si="826"/>
        <v>31</v>
      </c>
      <c r="J6577">
        <f t="shared" ca="1" si="825"/>
        <v>3225</v>
      </c>
      <c r="K6577" t="str">
        <f>IF(OR(E6577="start",AND(E6577="end",E6576="start")),"Y","N")</f>
        <v>N</v>
      </c>
      <c r="L6577" t="str">
        <f t="shared" si="822"/>
        <v/>
      </c>
    </row>
    <row r="6578" spans="1:12" x14ac:dyDescent="0.25">
      <c r="A6578">
        <v>6577</v>
      </c>
      <c r="B6578" s="1" t="s">
        <v>9</v>
      </c>
      <c r="C6578" t="str">
        <f t="shared" si="828"/>
        <v>&lt;p class="indent"&gt;&lt;a id="page239"/&gt;‘You are Thufir Hawat,’ the man said matter-of-factly. ‘Well, we would have learned it in time. We’ve sent three of them captive to be questioned by Liet’s men.’ &lt;/p&gt;</v>
      </c>
      <c r="D6578">
        <f t="shared" si="824"/>
        <v>3</v>
      </c>
      <c r="E6578" t="str">
        <f t="shared" si="823"/>
        <v>end</v>
      </c>
      <c r="F6578" t="str">
        <f t="shared" si="827"/>
        <v>&lt;p class="indent"&gt;&lt;a id="page239"/&gt;‘You are Thufir Hawat,’ the man said matter-of-factly. ‘Well, we would have learned it in time. We’ve sent three of them captive to be questioned by Liet’s men.’ &lt;/p&gt;</v>
      </c>
      <c r="G6578" t="str">
        <f t="shared" si="829"/>
        <v>&lt;p class="indent"&gt;</v>
      </c>
      <c r="H6578">
        <v>1</v>
      </c>
      <c r="I6578">
        <f t="shared" si="826"/>
        <v>31</v>
      </c>
      <c r="J6578">
        <f t="shared" ca="1" si="825"/>
        <v>3225</v>
      </c>
      <c r="K6578" t="str">
        <f>IF(OR(E6578="start",AND(E6578="end",E6577="start")),"Y","N")</f>
        <v>N</v>
      </c>
      <c r="L6578" t="str">
        <f t="shared" si="822"/>
        <v>&lt;p class="indent"&gt;&lt;a id="page239"/&gt;‘You are Thufir Hawat,’ the man said matter-of-factly. ‘Well, we would have learned it in time. We’ve sent three of them captive to be questioned by Liet’s men.’ &lt;/p&gt;</v>
      </c>
    </row>
    <row r="6579" spans="1:12" x14ac:dyDescent="0.25">
      <c r="A6579">
        <v>6578</v>
      </c>
      <c r="B6579" s="1" t="s">
        <v>5115</v>
      </c>
      <c r="C6579" t="str">
        <f t="shared" si="828"/>
        <v>&lt;p class="indent"&gt;Hawat’s aide spoke slowly, disbelief in every word: ‘You … &lt;em&gt;captured&lt;/em&gt; Sardaukar?’</v>
      </c>
      <c r="D6579">
        <f t="shared" si="824"/>
        <v>1</v>
      </c>
      <c r="E6579" t="str">
        <f t="shared" si="823"/>
        <v>end</v>
      </c>
      <c r="F6579" t="str">
        <f t="shared" si="827"/>
        <v>&lt;p class="indent"&gt;Hawat’s aide spoke slowly, disbelief in every word: ‘You … &lt;em&gt;captured&lt;/em&gt; Sardaukar?’</v>
      </c>
      <c r="G6579" t="str">
        <f t="shared" si="829"/>
        <v>&lt;p class="indent"&gt;</v>
      </c>
      <c r="H6579">
        <v>1</v>
      </c>
      <c r="I6579">
        <f t="shared" si="826"/>
        <v>31</v>
      </c>
      <c r="J6579">
        <f t="shared" ca="1" si="825"/>
        <v>3226</v>
      </c>
      <c r="K6579" t="str">
        <f>IF(OR(E6579="start",AND(E6579="end",E6578="start")),"Y","N")</f>
        <v>N</v>
      </c>
      <c r="L6579" t="str">
        <f t="shared" si="822"/>
        <v/>
      </c>
    </row>
    <row r="6580" spans="1:12" x14ac:dyDescent="0.25">
      <c r="A6580">
        <v>6579</v>
      </c>
      <c r="B6580" s="1" t="s">
        <v>9</v>
      </c>
      <c r="C6580" t="str">
        <f t="shared" si="828"/>
        <v>&lt;p class="indent"&gt;Hawat’s aide spoke slowly, disbelief in every word: ‘You … &lt;em&gt;captured&lt;/em&gt; Sardaukar?’ &lt;/p&gt;</v>
      </c>
      <c r="D6580">
        <f t="shared" si="824"/>
        <v>2</v>
      </c>
      <c r="E6580" t="str">
        <f t="shared" si="823"/>
        <v>end</v>
      </c>
      <c r="F6580" t="str">
        <f t="shared" si="827"/>
        <v>&lt;p class="indent"&gt;Hawat’s aide spoke slowly, disbelief in every word: ‘You … &lt;em&gt;captured&lt;/em&gt; Sardaukar?’ &lt;/p&gt;</v>
      </c>
      <c r="G6580" t="str">
        <f t="shared" si="829"/>
        <v>&lt;p class="indent"&gt;</v>
      </c>
      <c r="H6580">
        <v>1</v>
      </c>
      <c r="I6580">
        <f t="shared" si="826"/>
        <v>31</v>
      </c>
      <c r="J6580">
        <f t="shared" ca="1" si="825"/>
        <v>3226</v>
      </c>
      <c r="K6580" t="str">
        <f>IF(OR(E6580="start",AND(E6580="end",E6579="start")),"Y","N")</f>
        <v>N</v>
      </c>
      <c r="L6580" t="str">
        <f t="shared" si="822"/>
        <v>&lt;p class="indent"&gt;Hawat’s aide spoke slowly, disbelief in every word: ‘You … &lt;em&gt;captured&lt;/em&gt; Sardaukar?’ &lt;/p&gt;</v>
      </c>
    </row>
    <row r="6581" spans="1:12" x14ac:dyDescent="0.25">
      <c r="A6581">
        <v>6580</v>
      </c>
      <c r="B6581" s="1" t="s">
        <v>5116</v>
      </c>
      <c r="C6581" t="str">
        <f t="shared" si="828"/>
        <v>&lt;p class="indent"&gt;‘Only three of them,’ the Fremen said. ‘They fought well.’&lt;/p&gt;</v>
      </c>
      <c r="D6581">
        <f t="shared" si="824"/>
        <v>1</v>
      </c>
      <c r="E6581" t="str">
        <f t="shared" si="823"/>
        <v>end</v>
      </c>
      <c r="F6581" t="str">
        <f t="shared" si="827"/>
        <v>&lt;p class="indent"&gt;‘Only three of them,’ the Fremen said. ‘They fought well.’&lt;/p&gt;</v>
      </c>
      <c r="G6581" t="str">
        <f t="shared" si="829"/>
        <v>&lt;p class="indent"&gt;</v>
      </c>
      <c r="H6581">
        <v>1</v>
      </c>
      <c r="I6581">
        <f t="shared" si="826"/>
        <v>31</v>
      </c>
      <c r="J6581">
        <f t="shared" ca="1" si="825"/>
        <v>3227</v>
      </c>
      <c r="K6581" t="str">
        <f>IF(OR(E6581="start",AND(E6581="end",E6580="start")),"Y","N")</f>
        <v>N</v>
      </c>
      <c r="L6581" t="str">
        <f t="shared" si="822"/>
        <v>&lt;p class="indent"&gt;‘Only three of them,’ the Fremen said. ‘They fought well.’&lt;/p&gt;</v>
      </c>
    </row>
    <row r="6582" spans="1:12" x14ac:dyDescent="0.25">
      <c r="A6582">
        <v>6581</v>
      </c>
      <c r="B6582" s="1" t="s">
        <v>5117</v>
      </c>
      <c r="C6582" t="str">
        <f t="shared" si="828"/>
        <v>&lt;p class="indent"&gt;&lt;em&gt;If only we’d had the time to link up with these Fremen,&lt;/em&gt; Hawat thought. It was a sour lament in his mind. &lt;em&gt;If only we could’ve trained them and armed them. Great Mother, what a fighting force we’d have had!&lt;/em&gt;&lt;/p&gt;</v>
      </c>
      <c r="D6582">
        <f t="shared" si="824"/>
        <v>1</v>
      </c>
      <c r="E6582" t="str">
        <f t="shared" si="823"/>
        <v>end</v>
      </c>
      <c r="F6582" t="str">
        <f t="shared" si="827"/>
        <v>&lt;p class="indent"&gt;&lt;em&gt;If only we’d had the time to link up with these Fremen,&lt;/em&gt; Hawat thought. It was a sour lament in his mind. &lt;em&gt;If only we could’ve trained them and armed them. Great Mother, what a fighting force we’d have had!&lt;/em&gt;&lt;/p&gt;</v>
      </c>
      <c r="G6582" t="str">
        <f t="shared" si="829"/>
        <v>&lt;p class="indent"&gt;</v>
      </c>
      <c r="H6582">
        <v>1</v>
      </c>
      <c r="I6582">
        <f t="shared" si="826"/>
        <v>31</v>
      </c>
      <c r="J6582">
        <f t="shared" ca="1" si="825"/>
        <v>3228</v>
      </c>
      <c r="K6582" t="str">
        <f>IF(OR(E6582="start",AND(E6582="end",E6581="start")),"Y","N")</f>
        <v>N</v>
      </c>
      <c r="L6582" t="str">
        <f t="shared" si="822"/>
        <v>&lt;p class="indent"&gt;&lt;em&gt;If only we’d had the time to link up with these Fremen,&lt;/em&gt; Hawat thought. It was a sour lament in his mind. &lt;em&gt;If only we could’ve trained them and armed them. Great Mother, what a fighting force we’d have had!&lt;/em&gt;&lt;/p&gt;</v>
      </c>
    </row>
    <row r="6583" spans="1:12" x14ac:dyDescent="0.25">
      <c r="A6583">
        <v>6582</v>
      </c>
      <c r="B6583" s="1" t="s">
        <v>5118</v>
      </c>
      <c r="C6583" t="str">
        <f t="shared" si="828"/>
        <v>&lt;p class="indent"&gt;‘Perhaps you delay because of worry over the Lisan al-Gaib,’ the Fremen said. ‘If he is truly the Lisan al-Gaib, harm cannot</v>
      </c>
      <c r="D6583">
        <f t="shared" si="824"/>
        <v>1</v>
      </c>
      <c r="E6583" t="str">
        <f t="shared" si="823"/>
        <v>end</v>
      </c>
      <c r="F6583" t="str">
        <f t="shared" si="827"/>
        <v>&lt;p class="indent"&gt;‘Perhaps you delay because of worry over the Lisan al-Gaib,’ the Fremen said. ‘If he is truly the Lisan al-Gaib, harm cannot</v>
      </c>
      <c r="G6583" t="str">
        <f t="shared" si="829"/>
        <v>&lt;p class="indent"&gt;</v>
      </c>
      <c r="H6583">
        <v>1</v>
      </c>
      <c r="I6583">
        <f t="shared" si="826"/>
        <v>31</v>
      </c>
      <c r="J6583">
        <f t="shared" ca="1" si="825"/>
        <v>3229</v>
      </c>
      <c r="K6583" t="str">
        <f>IF(OR(E6583="start",AND(E6583="end",E6582="start")),"Y","N")</f>
        <v>N</v>
      </c>
      <c r="L6583" t="str">
        <f t="shared" si="822"/>
        <v/>
      </c>
    </row>
    <row r="6584" spans="1:12" x14ac:dyDescent="0.25">
      <c r="A6584">
        <v>6583</v>
      </c>
      <c r="B6584" s="1" t="s">
        <v>5119</v>
      </c>
      <c r="C6584" t="str">
        <f t="shared" si="828"/>
        <v>&lt;p class="indent"&gt;‘Perhaps you delay because of worry over the Lisan al-Gaib,’ the Fremen said. ‘If he is truly the Lisan al-Gaib, harm cannot touch him. Do not spend thoughts on a matter which has not been proved.’</v>
      </c>
      <c r="D6584">
        <f t="shared" si="824"/>
        <v>2</v>
      </c>
      <c r="E6584" t="str">
        <f t="shared" si="823"/>
        <v>end</v>
      </c>
      <c r="F6584" t="str">
        <f t="shared" si="827"/>
        <v>&lt;p class="indent"&gt;‘Perhaps you delay because of worry over the Lisan al-Gaib,’ the Fremen said. ‘If he is truly the Lisan al-Gaib, harm cannot touch him. Do not spend thoughts on a matter which has not been proved.’</v>
      </c>
      <c r="G6584" t="str">
        <f t="shared" si="829"/>
        <v>&lt;p class="indent"&gt;</v>
      </c>
      <c r="H6584">
        <v>1</v>
      </c>
      <c r="I6584">
        <f t="shared" si="826"/>
        <v>31</v>
      </c>
      <c r="J6584">
        <f t="shared" ca="1" si="825"/>
        <v>3229</v>
      </c>
      <c r="K6584" t="str">
        <f>IF(OR(E6584="start",AND(E6584="end",E6583="start")),"Y","N")</f>
        <v>N</v>
      </c>
      <c r="L6584" t="str">
        <f t="shared" si="822"/>
        <v/>
      </c>
    </row>
    <row r="6585" spans="1:12" x14ac:dyDescent="0.25">
      <c r="A6585">
        <v>6584</v>
      </c>
      <c r="B6585" s="1" t="s">
        <v>9</v>
      </c>
      <c r="C6585" t="str">
        <f t="shared" si="828"/>
        <v>&lt;p class="indent"&gt;‘Perhaps you delay because of worry over the Lisan al-Gaib,’ the Fremen said. ‘If he is truly the Lisan al-Gaib, harm cannot touch him. Do not spend thoughts on a matter which has not been proved.’ &lt;/p&gt;</v>
      </c>
      <c r="D6585">
        <f t="shared" si="824"/>
        <v>3</v>
      </c>
      <c r="E6585" t="str">
        <f t="shared" si="823"/>
        <v>end</v>
      </c>
      <c r="F6585" t="str">
        <f t="shared" si="827"/>
        <v>&lt;p class="indent"&gt;‘Perhaps you delay because of worry over the Lisan al-Gaib,’ the Fremen said. ‘If he is truly the Lisan al-Gaib, harm cannot touch him. Do not spend thoughts on a matter which has not been proved.’ &lt;/p&gt;</v>
      </c>
      <c r="G6585" t="str">
        <f t="shared" si="829"/>
        <v>&lt;p class="indent"&gt;</v>
      </c>
      <c r="H6585">
        <v>1</v>
      </c>
      <c r="I6585">
        <f t="shared" si="826"/>
        <v>31</v>
      </c>
      <c r="J6585">
        <f t="shared" ca="1" si="825"/>
        <v>3229</v>
      </c>
      <c r="K6585" t="str">
        <f>IF(OR(E6585="start",AND(E6585="end",E6584="start")),"Y","N")</f>
        <v>N</v>
      </c>
      <c r="L6585" t="str">
        <f t="shared" si="822"/>
        <v>&lt;p class="indent"&gt;‘Perhaps you delay because of worry over the Lisan al-Gaib,’ the Fremen said. ‘If he is truly the Lisan al-Gaib, harm cannot touch him. Do not spend thoughts on a matter which has not been proved.’ &lt;/p&gt;</v>
      </c>
    </row>
    <row r="6586" spans="1:12" x14ac:dyDescent="0.25">
      <c r="A6586">
        <v>6585</v>
      </c>
      <c r="B6586" s="1" t="s">
        <v>5120</v>
      </c>
      <c r="C6586" t="str">
        <f t="shared" si="828"/>
        <v>&lt;p class="indent"&gt;‘I serve the … Lisan al-Gaib,’ Hawat said. ‘His welfare is my concern. I’ve pledged myself to this.’&lt;/p&gt;</v>
      </c>
      <c r="D6586">
        <f t="shared" si="824"/>
        <v>1</v>
      </c>
      <c r="E6586" t="str">
        <f t="shared" si="823"/>
        <v>end</v>
      </c>
      <c r="F6586" t="str">
        <f t="shared" si="827"/>
        <v>&lt;p class="indent"&gt;‘I serve the … Lisan al-Gaib,’ Hawat said. ‘His welfare is my concern. I’ve pledged myself to this.’&lt;/p&gt;</v>
      </c>
      <c r="G6586" t="str">
        <f t="shared" si="829"/>
        <v>&lt;p class="indent"&gt;</v>
      </c>
      <c r="H6586">
        <v>1</v>
      </c>
      <c r="I6586">
        <f t="shared" si="826"/>
        <v>31</v>
      </c>
      <c r="J6586">
        <f t="shared" ca="1" si="825"/>
        <v>3230</v>
      </c>
      <c r="K6586" t="str">
        <f>IF(OR(E6586="start",AND(E6586="end",E6585="start")),"Y","N")</f>
        <v>N</v>
      </c>
      <c r="L6586" t="str">
        <f t="shared" ref="L6586:L6649" si="830">IF(D6586&gt;=D6587,F6586,"")</f>
        <v>&lt;p class="indent"&gt;‘I serve the … Lisan al-Gaib,’ Hawat said. ‘His welfare is my concern. I’ve pledged myself to this.’&lt;/p&gt;</v>
      </c>
    </row>
    <row r="6587" spans="1:12" x14ac:dyDescent="0.25">
      <c r="A6587">
        <v>6586</v>
      </c>
      <c r="B6587" s="1" t="s">
        <v>5121</v>
      </c>
      <c r="C6587" t="str">
        <f t="shared" si="828"/>
        <v>&lt;p class="indent"&gt;‘You are pledged to his water?’&lt;/p&gt;</v>
      </c>
      <c r="D6587">
        <f t="shared" si="824"/>
        <v>1</v>
      </c>
      <c r="E6587" t="str">
        <f t="shared" si="823"/>
        <v>end</v>
      </c>
      <c r="F6587" t="str">
        <f t="shared" si="827"/>
        <v>&lt;p class="indent"&gt;‘You are pledged to his water?’&lt;/p&gt;</v>
      </c>
      <c r="G6587" t="str">
        <f t="shared" si="829"/>
        <v>&lt;p class="indent"&gt;</v>
      </c>
      <c r="H6587">
        <v>1</v>
      </c>
      <c r="I6587">
        <f t="shared" si="826"/>
        <v>31</v>
      </c>
      <c r="J6587">
        <f t="shared" ca="1" si="825"/>
        <v>3231</v>
      </c>
      <c r="K6587" t="str">
        <f>IF(OR(E6587="start",AND(E6587="end",E6586="start")),"Y","N")</f>
        <v>N</v>
      </c>
      <c r="L6587" t="str">
        <f t="shared" si="830"/>
        <v>&lt;p class="indent"&gt;‘You are pledged to his water?’&lt;/p&gt;</v>
      </c>
    </row>
    <row r="6588" spans="1:12" x14ac:dyDescent="0.25">
      <c r="A6588">
        <v>6587</v>
      </c>
      <c r="B6588" s="1" t="s">
        <v>5122</v>
      </c>
      <c r="C6588" t="str">
        <f t="shared" si="828"/>
        <v>&lt;p class="indent"&gt;Hawat glanced at his aide, who was still staring at the Fremen, returned his attention to the squatting figure. ‘To his water,</v>
      </c>
      <c r="D6588">
        <f t="shared" si="824"/>
        <v>1</v>
      </c>
      <c r="E6588" t="str">
        <f t="shared" si="823"/>
        <v>end</v>
      </c>
      <c r="F6588" t="str">
        <f t="shared" si="827"/>
        <v>&lt;p class="indent"&gt;Hawat glanced at his aide, who was still staring at the Fremen, returned his attention to the squatting figure. ‘To his water,</v>
      </c>
      <c r="G6588" t="str">
        <f t="shared" si="829"/>
        <v>&lt;p class="indent"&gt;</v>
      </c>
      <c r="H6588">
        <v>1</v>
      </c>
      <c r="I6588">
        <f t="shared" si="826"/>
        <v>31</v>
      </c>
      <c r="J6588">
        <f t="shared" ca="1" si="825"/>
        <v>3232</v>
      </c>
      <c r="K6588" t="str">
        <f>IF(OR(E6588="start",AND(E6588="end",E6587="start")),"Y","N")</f>
        <v>N</v>
      </c>
      <c r="L6588" t="str">
        <f t="shared" si="830"/>
        <v/>
      </c>
    </row>
    <row r="6589" spans="1:12" x14ac:dyDescent="0.25">
      <c r="A6589">
        <v>6588</v>
      </c>
      <c r="B6589" s="1" t="s">
        <v>5123</v>
      </c>
      <c r="C6589" t="str">
        <f t="shared" si="828"/>
        <v>&lt;p class="indent"&gt;Hawat glanced at his aide, who was still staring at the Fremen, returned his attention to the squatting figure. ‘To his water, yes.’</v>
      </c>
      <c r="D6589">
        <f t="shared" si="824"/>
        <v>2</v>
      </c>
      <c r="E6589" t="str">
        <f t="shared" si="823"/>
        <v>end</v>
      </c>
      <c r="F6589" t="str">
        <f t="shared" si="827"/>
        <v>&lt;p class="indent"&gt;Hawat glanced at his aide, who was still staring at the Fremen, returned his attention to the squatting figure. ‘To his water, yes.’</v>
      </c>
      <c r="G6589" t="str">
        <f t="shared" si="829"/>
        <v>&lt;p class="indent"&gt;</v>
      </c>
      <c r="H6589">
        <v>1</v>
      </c>
      <c r="I6589">
        <f t="shared" si="826"/>
        <v>31</v>
      </c>
      <c r="J6589">
        <f t="shared" ca="1" si="825"/>
        <v>3232</v>
      </c>
      <c r="K6589" t="str">
        <f>IF(OR(E6589="start",AND(E6589="end",E6588="start")),"Y","N")</f>
        <v>N</v>
      </c>
      <c r="L6589" t="str">
        <f t="shared" si="830"/>
        <v/>
      </c>
    </row>
    <row r="6590" spans="1:12" x14ac:dyDescent="0.25">
      <c r="A6590">
        <v>6589</v>
      </c>
      <c r="B6590" s="1" t="s">
        <v>9</v>
      </c>
      <c r="C6590" t="str">
        <f t="shared" si="828"/>
        <v>&lt;p class="indent"&gt;Hawat glanced at his aide, who was still staring at the Fremen, returned his attention to the squatting figure. ‘To his water, yes.’ &lt;/p&gt;</v>
      </c>
      <c r="D6590">
        <f t="shared" si="824"/>
        <v>3</v>
      </c>
      <c r="E6590" t="str">
        <f t="shared" si="823"/>
        <v>end</v>
      </c>
      <c r="F6590" t="str">
        <f t="shared" si="827"/>
        <v>&lt;p class="indent"&gt;Hawat glanced at his aide, who was still staring at the Fremen, returned his attention to the squatting figure. ‘To his water, yes.’ &lt;/p&gt;</v>
      </c>
      <c r="G6590" t="str">
        <f t="shared" si="829"/>
        <v>&lt;p class="indent"&gt;</v>
      </c>
      <c r="H6590">
        <v>1</v>
      </c>
      <c r="I6590">
        <f t="shared" si="826"/>
        <v>31</v>
      </c>
      <c r="J6590">
        <f t="shared" ca="1" si="825"/>
        <v>3232</v>
      </c>
      <c r="K6590" t="str">
        <f>IF(OR(E6590="start",AND(E6590="end",E6589="start")),"Y","N")</f>
        <v>N</v>
      </c>
      <c r="L6590" t="str">
        <f t="shared" si="830"/>
        <v>&lt;p class="indent"&gt;Hawat glanced at his aide, who was still staring at the Fremen, returned his attention to the squatting figure. ‘To his water, yes.’ &lt;/p&gt;</v>
      </c>
    </row>
    <row r="6591" spans="1:12" x14ac:dyDescent="0.25">
      <c r="A6591">
        <v>6590</v>
      </c>
      <c r="B6591" s="1" t="s">
        <v>5124</v>
      </c>
      <c r="C6591" t="str">
        <f t="shared" si="828"/>
        <v>&lt;p class="indent"&gt;‘You wish to return to Arrakeen, to the place of his water?’&lt;/p&gt;</v>
      </c>
      <c r="D6591">
        <f t="shared" si="824"/>
        <v>1</v>
      </c>
      <c r="E6591" t="str">
        <f t="shared" si="823"/>
        <v>end</v>
      </c>
      <c r="F6591" t="str">
        <f t="shared" si="827"/>
        <v>&lt;p class="indent"&gt;‘You wish to return to Arrakeen, to the place of his water?’&lt;/p&gt;</v>
      </c>
      <c r="G6591" t="str">
        <f t="shared" si="829"/>
        <v>&lt;p class="indent"&gt;</v>
      </c>
      <c r="H6591">
        <v>1</v>
      </c>
      <c r="I6591">
        <f t="shared" si="826"/>
        <v>31</v>
      </c>
      <c r="J6591">
        <f t="shared" ca="1" si="825"/>
        <v>3233</v>
      </c>
      <c r="K6591" t="str">
        <f>IF(OR(E6591="start",AND(E6591="end",E6590="start")),"Y","N")</f>
        <v>N</v>
      </c>
      <c r="L6591" t="str">
        <f t="shared" si="830"/>
        <v>&lt;p class="indent"&gt;‘You wish to return to Arrakeen, to the place of his water?’&lt;/p&gt;</v>
      </c>
    </row>
    <row r="6592" spans="1:12" x14ac:dyDescent="0.25">
      <c r="A6592">
        <v>6591</v>
      </c>
      <c r="B6592" s="1" t="s">
        <v>5125</v>
      </c>
      <c r="C6592" t="str">
        <f t="shared" si="828"/>
        <v>&lt;p class="indent"&gt;‘To … yes, to the place of his water.’&lt;/p&gt;</v>
      </c>
      <c r="D6592">
        <f t="shared" si="824"/>
        <v>1</v>
      </c>
      <c r="E6592" t="str">
        <f t="shared" si="823"/>
        <v>end</v>
      </c>
      <c r="F6592" t="str">
        <f t="shared" si="827"/>
        <v>&lt;p class="indent"&gt;‘To … yes, to the place of his water.’&lt;/p&gt;</v>
      </c>
      <c r="G6592" t="str">
        <f t="shared" si="829"/>
        <v>&lt;p class="indent"&gt;</v>
      </c>
      <c r="H6592">
        <v>1</v>
      </c>
      <c r="I6592">
        <f t="shared" si="826"/>
        <v>31</v>
      </c>
      <c r="J6592">
        <f t="shared" ca="1" si="825"/>
        <v>3234</v>
      </c>
      <c r="K6592" t="str">
        <f>IF(OR(E6592="start",AND(E6592="end",E6591="start")),"Y","N")</f>
        <v>N</v>
      </c>
      <c r="L6592" t="str">
        <f t="shared" si="830"/>
        <v>&lt;p class="indent"&gt;‘To … yes, to the place of his water.’&lt;/p&gt;</v>
      </c>
    </row>
    <row r="6593" spans="1:12" x14ac:dyDescent="0.25">
      <c r="A6593">
        <v>6592</v>
      </c>
      <c r="B6593" s="1" t="s">
        <v>5126</v>
      </c>
      <c r="C6593" t="str">
        <f t="shared" si="828"/>
        <v>&lt;p class="indent"&gt;‘Why did you not say at first it was a water matter?’ The Fremen stood up, seated his nose plugs firmly.&lt;/p&gt;</v>
      </c>
      <c r="D6593">
        <f t="shared" si="824"/>
        <v>1</v>
      </c>
      <c r="E6593" t="str">
        <f t="shared" si="823"/>
        <v>end</v>
      </c>
      <c r="F6593" t="str">
        <f t="shared" si="827"/>
        <v>&lt;p class="indent"&gt;‘Why did you not say at first it was a water matter?’ The Fremen stood up, seated his nose plugs firmly.&lt;/p&gt;</v>
      </c>
      <c r="G6593" t="str">
        <f t="shared" si="829"/>
        <v>&lt;p class="indent"&gt;</v>
      </c>
      <c r="H6593">
        <v>1</v>
      </c>
      <c r="I6593">
        <f t="shared" si="826"/>
        <v>31</v>
      </c>
      <c r="J6593">
        <f t="shared" ca="1" si="825"/>
        <v>3235</v>
      </c>
      <c r="K6593" t="str">
        <f>IF(OR(E6593="start",AND(E6593="end",E6592="start")),"Y","N")</f>
        <v>N</v>
      </c>
      <c r="L6593" t="str">
        <f t="shared" si="830"/>
        <v>&lt;p class="indent"&gt;‘Why did you not say at first it was a water matter?’ The Fremen stood up, seated his nose plugs firmly.&lt;/p&gt;</v>
      </c>
    </row>
    <row r="6594" spans="1:12" x14ac:dyDescent="0.25">
      <c r="A6594">
        <v>6593</v>
      </c>
      <c r="B6594" s="1" t="s">
        <v>5127</v>
      </c>
      <c r="C6594" t="str">
        <f t="shared" si="828"/>
        <v>&lt;p class="indent"&gt;Hawat motioned with his head for his aide to return to the others. With a tired shrug, the man obeyed. Hawat heard a low-voiced</v>
      </c>
      <c r="D6594">
        <f t="shared" si="824"/>
        <v>1</v>
      </c>
      <c r="E6594" t="str">
        <f t="shared" ref="E6594:E6657" si="831">IFERROR(IF(FIND("blockquote",B6594)=2,"start","end"),E6593)</f>
        <v>end</v>
      </c>
      <c r="F6594" t="str">
        <f t="shared" si="827"/>
        <v>&lt;p class="indent"&gt;Hawat motioned with his head for his aide to return to the others. With a tired shrug, the man obeyed. Hawat heard a low-voiced</v>
      </c>
      <c r="G6594" t="str">
        <f t="shared" si="829"/>
        <v>&lt;p class="indent"&gt;</v>
      </c>
      <c r="H6594">
        <v>1</v>
      </c>
      <c r="I6594">
        <f t="shared" si="826"/>
        <v>31</v>
      </c>
      <c r="J6594">
        <f t="shared" ca="1" si="825"/>
        <v>3236</v>
      </c>
      <c r="K6594" t="str">
        <f>IF(OR(E6594="start",AND(E6594="end",E6593="start")),"Y","N")</f>
        <v>N</v>
      </c>
      <c r="L6594" t="str">
        <f t="shared" si="830"/>
        <v/>
      </c>
    </row>
    <row r="6595" spans="1:12" x14ac:dyDescent="0.25">
      <c r="A6595">
        <v>6594</v>
      </c>
      <c r="B6595" s="1" t="s">
        <v>5128</v>
      </c>
      <c r="C6595" t="str">
        <f t="shared" si="828"/>
        <v>&lt;p class="indent"&gt;Hawat motioned with his head for his aide to return to the others. With a tired shrug, the man obeyed. Hawat heard a low-voiced conversation arise among the men.</v>
      </c>
      <c r="D6595">
        <f t="shared" ref="D6595:D6658" si="832">IF(LEFT(B6595,2)="&lt;p",1,IF(LEFT(B6595,3)="&lt;h1",1,D6594+1))</f>
        <v>2</v>
      </c>
      <c r="E6595" t="str">
        <f t="shared" si="831"/>
        <v>end</v>
      </c>
      <c r="F6595" t="str">
        <f t="shared" si="827"/>
        <v>&lt;p class="indent"&gt;Hawat motioned with his head for his aide to return to the others. With a tired shrug, the man obeyed. Hawat heard a low-voiced conversation arise among the men.</v>
      </c>
      <c r="G6595" t="str">
        <f t="shared" si="829"/>
        <v>&lt;p class="indent"&gt;</v>
      </c>
      <c r="H6595">
        <v>1</v>
      </c>
      <c r="I6595">
        <f t="shared" si="826"/>
        <v>31</v>
      </c>
      <c r="J6595">
        <f t="shared" ref="J6595:J6658" ca="1" si="833">IF(K6595="Y","",IF(D6595=1,1+MAX(OFFSET(J6595,-A6595+1,0,A6595-1)),MAX(OFFSET(J6595,-A6595+1,0,A6595-1))))</f>
        <v>3236</v>
      </c>
      <c r="K6595" t="str">
        <f>IF(OR(E6595="start",AND(E6595="end",E6594="start")),"Y","N")</f>
        <v>N</v>
      </c>
      <c r="L6595" t="str">
        <f t="shared" si="830"/>
        <v/>
      </c>
    </row>
    <row r="6596" spans="1:12" x14ac:dyDescent="0.25">
      <c r="A6596">
        <v>6595</v>
      </c>
      <c r="B6596" s="1" t="s">
        <v>9</v>
      </c>
      <c r="C6596" t="str">
        <f t="shared" si="828"/>
        <v>&lt;p class="indent"&gt;Hawat motioned with his head for his aide to return to the others. With a tired shrug, the man obeyed. Hawat heard a low-voiced conversation arise among the men. &lt;/p&gt;</v>
      </c>
      <c r="D6596">
        <f t="shared" si="832"/>
        <v>3</v>
      </c>
      <c r="E6596" t="str">
        <f t="shared" si="831"/>
        <v>end</v>
      </c>
      <c r="F6596" t="str">
        <f t="shared" si="827"/>
        <v>&lt;p class="indent"&gt;Hawat motioned with his head for his aide to return to the others. With a tired shrug, the man obeyed. Hawat heard a low-voiced conversation arise among the men. &lt;/p&gt;</v>
      </c>
      <c r="G6596" t="str">
        <f t="shared" si="829"/>
        <v>&lt;p class="indent"&gt;</v>
      </c>
      <c r="H6596">
        <v>1</v>
      </c>
      <c r="I6596">
        <f t="shared" ref="I6596:I6659" si="834">IF(AND(E6595="end",E6596="start"),I6595+1,I6595)</f>
        <v>31</v>
      </c>
      <c r="J6596">
        <f t="shared" ca="1" si="833"/>
        <v>3236</v>
      </c>
      <c r="K6596" t="str">
        <f>IF(OR(E6596="start",AND(E6596="end",E6595="start")),"Y","N")</f>
        <v>N</v>
      </c>
      <c r="L6596" t="str">
        <f t="shared" si="830"/>
        <v>&lt;p class="indent"&gt;Hawat motioned with his head for his aide to return to the others. With a tired shrug, the man obeyed. Hawat heard a low-voiced conversation arise among the men. &lt;/p&gt;</v>
      </c>
    </row>
    <row r="6597" spans="1:12" x14ac:dyDescent="0.25">
      <c r="A6597">
        <v>6596</v>
      </c>
      <c r="B6597" s="1" t="s">
        <v>5129</v>
      </c>
      <c r="C6597" t="str">
        <f t="shared" si="828"/>
        <v>&lt;p class="indent"&gt;The Fremen said: ‘There is always a way to water.’&lt;/p&gt;</v>
      </c>
      <c r="D6597">
        <f t="shared" si="832"/>
        <v>1</v>
      </c>
      <c r="E6597" t="str">
        <f t="shared" si="831"/>
        <v>end</v>
      </c>
      <c r="F6597" t="str">
        <f t="shared" si="827"/>
        <v>&lt;p class="indent"&gt;The Fremen said: ‘There is always a way to water.’&lt;/p&gt;</v>
      </c>
      <c r="G6597" t="str">
        <f t="shared" si="829"/>
        <v>&lt;p class="indent"&gt;</v>
      </c>
      <c r="H6597">
        <v>1</v>
      </c>
      <c r="I6597">
        <f t="shared" si="834"/>
        <v>31</v>
      </c>
      <c r="J6597">
        <f t="shared" ca="1" si="833"/>
        <v>3237</v>
      </c>
      <c r="K6597" t="str">
        <f>IF(OR(E6597="start",AND(E6597="end",E6596="start")),"Y","N")</f>
        <v>N</v>
      </c>
      <c r="L6597" t="str">
        <f t="shared" si="830"/>
        <v>&lt;p class="indent"&gt;The Fremen said: ‘There is always a way to water.’&lt;/p&gt;</v>
      </c>
    </row>
    <row r="6598" spans="1:12" x14ac:dyDescent="0.25">
      <c r="A6598">
        <v>6597</v>
      </c>
      <c r="B6598" s="1" t="s">
        <v>5130</v>
      </c>
      <c r="C6598" t="str">
        <f t="shared" si="828"/>
        <v>&lt;p class="indent"&gt;Behind Hawat, a man cursed. Hawat’s aide called: ‘Thufir! Arkie just died.’&lt;/p&gt;</v>
      </c>
      <c r="D6598">
        <f t="shared" si="832"/>
        <v>1</v>
      </c>
      <c r="E6598" t="str">
        <f t="shared" si="831"/>
        <v>end</v>
      </c>
      <c r="F6598" t="str">
        <f t="shared" si="827"/>
        <v>&lt;p class="indent"&gt;Behind Hawat, a man cursed. Hawat’s aide called: ‘Thufir! Arkie just died.’&lt;/p&gt;</v>
      </c>
      <c r="G6598" t="str">
        <f t="shared" si="829"/>
        <v>&lt;p class="indent"&gt;</v>
      </c>
      <c r="H6598">
        <v>1</v>
      </c>
      <c r="I6598">
        <f t="shared" si="834"/>
        <v>31</v>
      </c>
      <c r="J6598">
        <f t="shared" ca="1" si="833"/>
        <v>3238</v>
      </c>
      <c r="K6598" t="str">
        <f>IF(OR(E6598="start",AND(E6598="end",E6597="start")),"Y","N")</f>
        <v>N</v>
      </c>
      <c r="L6598" t="str">
        <f t="shared" si="830"/>
        <v>&lt;p class="indent"&gt;Behind Hawat, a man cursed. Hawat’s aide called: ‘Thufir! Arkie just died.’&lt;/p&gt;</v>
      </c>
    </row>
    <row r="6599" spans="1:12" x14ac:dyDescent="0.25">
      <c r="A6599">
        <v>6598</v>
      </c>
      <c r="B6599" s="1" t="s">
        <v>5131</v>
      </c>
      <c r="C6599" t="str">
        <f t="shared" si="828"/>
        <v>&lt;p class="indent"&gt;The Fremen put a fist to his ear. ‘The bond of water! It’s a sign!’ He stared at Hawat. ‘We have a place nearby for accepting</v>
      </c>
      <c r="D6599">
        <f t="shared" si="832"/>
        <v>1</v>
      </c>
      <c r="E6599" t="str">
        <f t="shared" si="831"/>
        <v>end</v>
      </c>
      <c r="F6599" t="str">
        <f t="shared" si="827"/>
        <v>&lt;p class="indent"&gt;The Fremen put a fist to his ear. ‘The bond of water! It’s a sign!’ He stared at Hawat. ‘We have a place nearby for accepting</v>
      </c>
      <c r="G6599" t="str">
        <f t="shared" si="829"/>
        <v>&lt;p class="indent"&gt;</v>
      </c>
      <c r="H6599">
        <v>1</v>
      </c>
      <c r="I6599">
        <f t="shared" si="834"/>
        <v>31</v>
      </c>
      <c r="J6599">
        <f t="shared" ca="1" si="833"/>
        <v>3239</v>
      </c>
      <c r="K6599" t="str">
        <f>IF(OR(E6599="start",AND(E6599="end",E6598="start")),"Y","N")</f>
        <v>N</v>
      </c>
      <c r="L6599" t="str">
        <f t="shared" si="830"/>
        <v/>
      </c>
    </row>
    <row r="6600" spans="1:12" x14ac:dyDescent="0.25">
      <c r="A6600">
        <v>6599</v>
      </c>
      <c r="B6600" s="1" t="s">
        <v>5132</v>
      </c>
      <c r="C6600" t="str">
        <f t="shared" si="828"/>
        <v>&lt;p class="indent"&gt;The Fremen put a fist to his ear. ‘The bond of water! It’s a sign!’ He stared at Hawat. ‘We have a place nearby for accepting the water. Shall I call my men?’</v>
      </c>
      <c r="D6600">
        <f t="shared" si="832"/>
        <v>2</v>
      </c>
      <c r="E6600" t="str">
        <f t="shared" si="831"/>
        <v>end</v>
      </c>
      <c r="F6600" t="str">
        <f t="shared" si="827"/>
        <v>&lt;p class="indent"&gt;The Fremen put a fist to his ear. ‘The bond of water! It’s a sign!’ He stared at Hawat. ‘We have a place nearby for accepting the water. Shall I call my men?’</v>
      </c>
      <c r="G6600" t="str">
        <f t="shared" si="829"/>
        <v>&lt;p class="indent"&gt;</v>
      </c>
      <c r="H6600">
        <v>1</v>
      </c>
      <c r="I6600">
        <f t="shared" si="834"/>
        <v>31</v>
      </c>
      <c r="J6600">
        <f t="shared" ca="1" si="833"/>
        <v>3239</v>
      </c>
      <c r="K6600" t="str">
        <f>IF(OR(E6600="start",AND(E6600="end",E6599="start")),"Y","N")</f>
        <v>N</v>
      </c>
      <c r="L6600" t="str">
        <f t="shared" si="830"/>
        <v/>
      </c>
    </row>
    <row r="6601" spans="1:12" x14ac:dyDescent="0.25">
      <c r="A6601">
        <v>6600</v>
      </c>
      <c r="B6601" s="1" t="s">
        <v>9</v>
      </c>
      <c r="C6601" t="str">
        <f t="shared" si="828"/>
        <v>&lt;p class="indent"&gt;The Fremen put a fist to his ear. ‘The bond of water! It’s a sign!’ He stared at Hawat. ‘We have a place nearby for accepting the water. Shall I call my men?’ &lt;/p&gt;</v>
      </c>
      <c r="D6601">
        <f t="shared" si="832"/>
        <v>3</v>
      </c>
      <c r="E6601" t="str">
        <f t="shared" si="831"/>
        <v>end</v>
      </c>
      <c r="F6601" t="str">
        <f t="shared" si="827"/>
        <v>&lt;p class="indent"&gt;The Fremen put a fist to his ear. ‘The bond of water! It’s a sign!’ He stared at Hawat. ‘We have a place nearby for accepting the water. Shall I call my men?’ &lt;/p&gt;</v>
      </c>
      <c r="G6601" t="str">
        <f t="shared" si="829"/>
        <v>&lt;p class="indent"&gt;</v>
      </c>
      <c r="H6601">
        <v>1</v>
      </c>
      <c r="I6601">
        <f t="shared" si="834"/>
        <v>31</v>
      </c>
      <c r="J6601">
        <f t="shared" ca="1" si="833"/>
        <v>3239</v>
      </c>
      <c r="K6601" t="str">
        <f>IF(OR(E6601="start",AND(E6601="end",E6600="start")),"Y","N")</f>
        <v>N</v>
      </c>
      <c r="L6601" t="str">
        <f t="shared" si="830"/>
        <v>&lt;p class="indent"&gt;The Fremen put a fist to his ear. ‘The bond of water! It’s a sign!’ He stared at Hawat. ‘We have a place nearby for accepting the water. Shall I call my men?’ &lt;/p&gt;</v>
      </c>
    </row>
    <row r="6602" spans="1:12" x14ac:dyDescent="0.25">
      <c r="A6602">
        <v>6601</v>
      </c>
      <c r="B6602" s="1" t="s">
        <v>5133</v>
      </c>
      <c r="C6602" t="str">
        <f t="shared" si="828"/>
        <v>&lt;p class="indent"&gt;The aide returned to Hawat’s side, said: ‘Thufir, a couple of the men left wives in Arrakeen. They’re … well, you know how</v>
      </c>
      <c r="D6602">
        <f t="shared" si="832"/>
        <v>1</v>
      </c>
      <c r="E6602" t="str">
        <f t="shared" si="831"/>
        <v>end</v>
      </c>
      <c r="F6602" t="str">
        <f t="shared" si="827"/>
        <v>&lt;p class="indent"&gt;The aide returned to Hawat’s side, said: ‘Thufir, a couple of the men left wives in Arrakeen. They’re … well, you know how</v>
      </c>
      <c r="G6602" t="str">
        <f t="shared" si="829"/>
        <v>&lt;p class="indent"&gt;</v>
      </c>
      <c r="H6602">
        <v>1</v>
      </c>
      <c r="I6602">
        <f t="shared" si="834"/>
        <v>31</v>
      </c>
      <c r="J6602">
        <f t="shared" ca="1" si="833"/>
        <v>3240</v>
      </c>
      <c r="K6602" t="str">
        <f>IF(OR(E6602="start",AND(E6602="end",E6601="start")),"Y","N")</f>
        <v>N</v>
      </c>
      <c r="L6602" t="str">
        <f t="shared" si="830"/>
        <v/>
      </c>
    </row>
    <row r="6603" spans="1:12" x14ac:dyDescent="0.25">
      <c r="A6603">
        <v>6602</v>
      </c>
      <c r="B6603" s="1" t="s">
        <v>5134</v>
      </c>
      <c r="C6603" t="str">
        <f t="shared" si="828"/>
        <v>&lt;p class="indent"&gt;The aide returned to Hawat’s side, said: ‘Thufir, a couple of the men left wives in Arrakeen. They’re … well, you know how it is at a time like this.’</v>
      </c>
      <c r="D6603">
        <f t="shared" si="832"/>
        <v>2</v>
      </c>
      <c r="E6603" t="str">
        <f t="shared" si="831"/>
        <v>end</v>
      </c>
      <c r="F6603" t="str">
        <f t="shared" ref="F6603:F6666" si="835">IF(AND(E6603="start",D6603&gt;=D6602),F6602&amp;" "&amp;B6603,C6603)</f>
        <v>&lt;p class="indent"&gt;The aide returned to Hawat’s side, said: ‘Thufir, a couple of the men left wives in Arrakeen. They’re … well, you know how it is at a time like this.’</v>
      </c>
      <c r="G6603" t="str">
        <f t="shared" si="829"/>
        <v>&lt;p class="indent"&gt;</v>
      </c>
      <c r="H6603">
        <v>1</v>
      </c>
      <c r="I6603">
        <f t="shared" si="834"/>
        <v>31</v>
      </c>
      <c r="J6603">
        <f t="shared" ca="1" si="833"/>
        <v>3240</v>
      </c>
      <c r="K6603" t="str">
        <f>IF(OR(E6603="start",AND(E6603="end",E6602="start")),"Y","N")</f>
        <v>N</v>
      </c>
      <c r="L6603" t="str">
        <f t="shared" si="830"/>
        <v/>
      </c>
    </row>
    <row r="6604" spans="1:12" x14ac:dyDescent="0.25">
      <c r="A6604">
        <v>6603</v>
      </c>
      <c r="B6604" s="1" t="s">
        <v>9</v>
      </c>
      <c r="C6604" t="str">
        <f t="shared" si="828"/>
        <v>&lt;p class="indent"&gt;The aide returned to Hawat’s side, said: ‘Thufir, a couple of the men left wives in Arrakeen. They’re … well, you know how it is at a time like this.’ &lt;/p&gt;</v>
      </c>
      <c r="D6604">
        <f t="shared" si="832"/>
        <v>3</v>
      </c>
      <c r="E6604" t="str">
        <f t="shared" si="831"/>
        <v>end</v>
      </c>
      <c r="F6604" t="str">
        <f t="shared" si="835"/>
        <v>&lt;p class="indent"&gt;The aide returned to Hawat’s side, said: ‘Thufir, a couple of the men left wives in Arrakeen. They’re … well, you know how it is at a time like this.’ &lt;/p&gt;</v>
      </c>
      <c r="G6604" t="str">
        <f t="shared" si="829"/>
        <v>&lt;p class="indent"&gt;</v>
      </c>
      <c r="H6604">
        <v>1</v>
      </c>
      <c r="I6604">
        <f t="shared" si="834"/>
        <v>31</v>
      </c>
      <c r="J6604">
        <f t="shared" ca="1" si="833"/>
        <v>3240</v>
      </c>
      <c r="K6604" t="str">
        <f>IF(OR(E6604="start",AND(E6604="end",E6603="start")),"Y","N")</f>
        <v>N</v>
      </c>
      <c r="L6604" t="str">
        <f t="shared" si="830"/>
        <v>&lt;p class="indent"&gt;The aide returned to Hawat’s side, said: ‘Thufir, a couple of the men left wives in Arrakeen. They’re … well, you know how it is at a time like this.’ &lt;/p&gt;</v>
      </c>
    </row>
    <row r="6605" spans="1:12" x14ac:dyDescent="0.25">
      <c r="A6605">
        <v>6604</v>
      </c>
      <c r="B6605" s="1" t="s">
        <v>5135</v>
      </c>
      <c r="C6605" t="str">
        <f t="shared" si="828"/>
        <v>&lt;p class="indent"&gt;The Fremen still held his fist to his ear. ‘Is it the bond of water, Thufir Hawat?’ he demanded.&lt;/p&gt;</v>
      </c>
      <c r="D6605">
        <f t="shared" si="832"/>
        <v>1</v>
      </c>
      <c r="E6605" t="str">
        <f t="shared" si="831"/>
        <v>end</v>
      </c>
      <c r="F6605" t="str">
        <f t="shared" si="835"/>
        <v>&lt;p class="indent"&gt;The Fremen still held his fist to his ear. ‘Is it the bond of water, Thufir Hawat?’ he demanded.&lt;/p&gt;</v>
      </c>
      <c r="G6605" t="str">
        <f t="shared" si="829"/>
        <v>&lt;p class="indent"&gt;</v>
      </c>
      <c r="H6605">
        <v>1</v>
      </c>
      <c r="I6605">
        <f t="shared" si="834"/>
        <v>31</v>
      </c>
      <c r="J6605">
        <f t="shared" ca="1" si="833"/>
        <v>3241</v>
      </c>
      <c r="K6605" t="str">
        <f>IF(OR(E6605="start",AND(E6605="end",E6604="start")),"Y","N")</f>
        <v>N</v>
      </c>
      <c r="L6605" t="str">
        <f t="shared" si="830"/>
        <v>&lt;p class="indent"&gt;The Fremen still held his fist to his ear. ‘Is it the bond of water, Thufir Hawat?’ he demanded.&lt;/p&gt;</v>
      </c>
    </row>
    <row r="6606" spans="1:12" x14ac:dyDescent="0.25">
      <c r="A6606">
        <v>6605</v>
      </c>
      <c r="B6606" s="1" t="s">
        <v>5136</v>
      </c>
      <c r="C6606" t="str">
        <f t="shared" si="828"/>
        <v>&lt;p class="indent"&gt;&lt;a id="page240"/&gt;Hawat’s mind was racing. He sensed now the direction of the Fremen’s words, but feared the reaction of the tired men under</v>
      </c>
      <c r="D6606">
        <f t="shared" si="832"/>
        <v>1</v>
      </c>
      <c r="E6606" t="str">
        <f t="shared" si="831"/>
        <v>end</v>
      </c>
      <c r="F6606" t="str">
        <f t="shared" si="835"/>
        <v>&lt;p class="indent"&gt;&lt;a id="page240"/&gt;Hawat’s mind was racing. He sensed now the direction of the Fremen’s words, but feared the reaction of the tired men under</v>
      </c>
      <c r="G6606" t="str">
        <f t="shared" si="829"/>
        <v>&lt;p class="indent"&gt;</v>
      </c>
      <c r="H6606">
        <v>1</v>
      </c>
      <c r="I6606">
        <f t="shared" si="834"/>
        <v>31</v>
      </c>
      <c r="J6606">
        <f t="shared" ca="1" si="833"/>
        <v>3242</v>
      </c>
      <c r="K6606" t="str">
        <f>IF(OR(E6606="start",AND(E6606="end",E6605="start")),"Y","N")</f>
        <v>N</v>
      </c>
      <c r="L6606" t="str">
        <f t="shared" si="830"/>
        <v/>
      </c>
    </row>
    <row r="6607" spans="1:12" x14ac:dyDescent="0.25">
      <c r="A6607">
        <v>6606</v>
      </c>
      <c r="B6607" s="1" t="s">
        <v>5137</v>
      </c>
      <c r="C6607" t="str">
        <f t="shared" si="828"/>
        <v>&lt;p class="indent"&gt;&lt;a id="page240"/&gt;Hawat’s mind was racing. He sensed now the direction of the Fremen’s words, but feared the reaction of the tired men under the rock overhang when they understood it.</v>
      </c>
      <c r="D6607">
        <f t="shared" si="832"/>
        <v>2</v>
      </c>
      <c r="E6607" t="str">
        <f t="shared" si="831"/>
        <v>end</v>
      </c>
      <c r="F6607" t="str">
        <f t="shared" si="835"/>
        <v>&lt;p class="indent"&gt;&lt;a id="page240"/&gt;Hawat’s mind was racing. He sensed now the direction of the Fremen’s words, but feared the reaction of the tired men under the rock overhang when they understood it.</v>
      </c>
      <c r="G6607" t="str">
        <f t="shared" si="829"/>
        <v>&lt;p class="indent"&gt;</v>
      </c>
      <c r="H6607">
        <v>1</v>
      </c>
      <c r="I6607">
        <f t="shared" si="834"/>
        <v>31</v>
      </c>
      <c r="J6607">
        <f t="shared" ca="1" si="833"/>
        <v>3242</v>
      </c>
      <c r="K6607" t="str">
        <f>IF(OR(E6607="start",AND(E6607="end",E6606="start")),"Y","N")</f>
        <v>N</v>
      </c>
      <c r="L6607" t="str">
        <f t="shared" si="830"/>
        <v/>
      </c>
    </row>
    <row r="6608" spans="1:12" x14ac:dyDescent="0.25">
      <c r="A6608">
        <v>6607</v>
      </c>
      <c r="B6608" s="1" t="s">
        <v>9</v>
      </c>
      <c r="C6608" t="str">
        <f t="shared" si="828"/>
        <v>&lt;p class="indent"&gt;&lt;a id="page240"/&gt;Hawat’s mind was racing. He sensed now the direction of the Fremen’s words, but feared the reaction of the tired men under the rock overhang when they understood it. &lt;/p&gt;</v>
      </c>
      <c r="D6608">
        <f t="shared" si="832"/>
        <v>3</v>
      </c>
      <c r="E6608" t="str">
        <f t="shared" si="831"/>
        <v>end</v>
      </c>
      <c r="F6608" t="str">
        <f t="shared" si="835"/>
        <v>&lt;p class="indent"&gt;&lt;a id="page240"/&gt;Hawat’s mind was racing. He sensed now the direction of the Fremen’s words, but feared the reaction of the tired men under the rock overhang when they understood it. &lt;/p&gt;</v>
      </c>
      <c r="G6608" t="str">
        <f t="shared" si="829"/>
        <v>&lt;p class="indent"&gt;</v>
      </c>
      <c r="H6608">
        <v>1</v>
      </c>
      <c r="I6608">
        <f t="shared" si="834"/>
        <v>31</v>
      </c>
      <c r="J6608">
        <f t="shared" ca="1" si="833"/>
        <v>3242</v>
      </c>
      <c r="K6608" t="str">
        <f>IF(OR(E6608="start",AND(E6608="end",E6607="start")),"Y","N")</f>
        <v>N</v>
      </c>
      <c r="L6608" t="str">
        <f t="shared" si="830"/>
        <v>&lt;p class="indent"&gt;&lt;a id="page240"/&gt;Hawat’s mind was racing. He sensed now the direction of the Fremen’s words, but feared the reaction of the tired men under the rock overhang when they understood it. &lt;/p&gt;</v>
      </c>
    </row>
    <row r="6609" spans="1:12" x14ac:dyDescent="0.25">
      <c r="A6609">
        <v>6608</v>
      </c>
      <c r="B6609" s="1" t="s">
        <v>5138</v>
      </c>
      <c r="C6609" t="str">
        <f t="shared" si="828"/>
        <v>&lt;p class="indent"&gt;‘The bond of water,’ Hawat said.&lt;/p&gt;</v>
      </c>
      <c r="D6609">
        <f t="shared" si="832"/>
        <v>1</v>
      </c>
      <c r="E6609" t="str">
        <f t="shared" si="831"/>
        <v>end</v>
      </c>
      <c r="F6609" t="str">
        <f t="shared" si="835"/>
        <v>&lt;p class="indent"&gt;‘The bond of water,’ Hawat said.&lt;/p&gt;</v>
      </c>
      <c r="G6609" t="str">
        <f t="shared" si="829"/>
        <v>&lt;p class="indent"&gt;</v>
      </c>
      <c r="H6609">
        <v>1</v>
      </c>
      <c r="I6609">
        <f t="shared" si="834"/>
        <v>31</v>
      </c>
      <c r="J6609">
        <f t="shared" ca="1" si="833"/>
        <v>3243</v>
      </c>
      <c r="K6609" t="str">
        <f>IF(OR(E6609="start",AND(E6609="end",E6608="start")),"Y","N")</f>
        <v>N</v>
      </c>
      <c r="L6609" t="str">
        <f t="shared" si="830"/>
        <v>&lt;p class="indent"&gt;‘The bond of water,’ Hawat said.&lt;/p&gt;</v>
      </c>
    </row>
    <row r="6610" spans="1:12" x14ac:dyDescent="0.25">
      <c r="A6610">
        <v>6609</v>
      </c>
      <c r="B6610" s="1" t="s">
        <v>5139</v>
      </c>
      <c r="C6610" t="str">
        <f t="shared" si="828"/>
        <v>&lt;p class="indent"&gt;‘Let our tribes be joined,’ the Fremen said, and he lowered his fist.&lt;/p&gt;</v>
      </c>
      <c r="D6610">
        <f t="shared" si="832"/>
        <v>1</v>
      </c>
      <c r="E6610" t="str">
        <f t="shared" si="831"/>
        <v>end</v>
      </c>
      <c r="F6610" t="str">
        <f t="shared" si="835"/>
        <v>&lt;p class="indent"&gt;‘Let our tribes be joined,’ the Fremen said, and he lowered his fist.&lt;/p&gt;</v>
      </c>
      <c r="G6610" t="str">
        <f t="shared" si="829"/>
        <v>&lt;p class="indent"&gt;</v>
      </c>
      <c r="H6610">
        <v>1</v>
      </c>
      <c r="I6610">
        <f t="shared" si="834"/>
        <v>31</v>
      </c>
      <c r="J6610">
        <f t="shared" ca="1" si="833"/>
        <v>3244</v>
      </c>
      <c r="K6610" t="str">
        <f>IF(OR(E6610="start",AND(E6610="end",E6609="start")),"Y","N")</f>
        <v>N</v>
      </c>
      <c r="L6610" t="str">
        <f t="shared" si="830"/>
        <v>&lt;p class="indent"&gt;‘Let our tribes be joined,’ the Fremen said, and he lowered his fist.&lt;/p&gt;</v>
      </c>
    </row>
    <row r="6611" spans="1:12" x14ac:dyDescent="0.25">
      <c r="A6611">
        <v>6610</v>
      </c>
      <c r="B6611" s="1" t="s">
        <v>5140</v>
      </c>
      <c r="C6611" t="str">
        <f t="shared" si="828"/>
        <v>&lt;p class="indent"&gt;As though that were the signal, four men slid and dropped down from the rocks above them. They darted back under the overhang,</v>
      </c>
      <c r="D6611">
        <f t="shared" si="832"/>
        <v>1</v>
      </c>
      <c r="E6611" t="str">
        <f t="shared" si="831"/>
        <v>end</v>
      </c>
      <c r="F6611" t="str">
        <f t="shared" si="835"/>
        <v>&lt;p class="indent"&gt;As though that were the signal, four men slid and dropped down from the rocks above them. They darted back under the overhang,</v>
      </c>
      <c r="G6611" t="str">
        <f t="shared" si="829"/>
        <v>&lt;p class="indent"&gt;</v>
      </c>
      <c r="H6611">
        <v>1</v>
      </c>
      <c r="I6611">
        <f t="shared" si="834"/>
        <v>31</v>
      </c>
      <c r="J6611">
        <f t="shared" ca="1" si="833"/>
        <v>3245</v>
      </c>
      <c r="K6611" t="str">
        <f>IF(OR(E6611="start",AND(E6611="end",E6610="start")),"Y","N")</f>
        <v>N</v>
      </c>
      <c r="L6611" t="str">
        <f t="shared" si="830"/>
        <v/>
      </c>
    </row>
    <row r="6612" spans="1:12" x14ac:dyDescent="0.25">
      <c r="A6612">
        <v>6611</v>
      </c>
      <c r="B6612" s="1" t="s">
        <v>5141</v>
      </c>
      <c r="C6612" t="str">
        <f t="shared" si="828"/>
        <v>&lt;p class="indent"&gt;As though that were the signal, four men slid and dropped down from the rocks above them. They darted back under the overhang, rolled the dead man in a loose robe, lifted him and began running with him along the cliff wall to the right. Spurts of dust</v>
      </c>
      <c r="D6612">
        <f t="shared" si="832"/>
        <v>2</v>
      </c>
      <c r="E6612" t="str">
        <f t="shared" si="831"/>
        <v>end</v>
      </c>
      <c r="F6612" t="str">
        <f t="shared" si="835"/>
        <v>&lt;p class="indent"&gt;As though that were the signal, four men slid and dropped down from the rocks above them. They darted back under the overhang, rolled the dead man in a loose robe, lifted him and began running with him along the cliff wall to the right. Spurts of dust</v>
      </c>
      <c r="G6612" t="str">
        <f t="shared" si="829"/>
        <v>&lt;p class="indent"&gt;</v>
      </c>
      <c r="H6612">
        <v>1</v>
      </c>
      <c r="I6612">
        <f t="shared" si="834"/>
        <v>31</v>
      </c>
      <c r="J6612">
        <f t="shared" ca="1" si="833"/>
        <v>3245</v>
      </c>
      <c r="K6612" t="str">
        <f>IF(OR(E6612="start",AND(E6612="end",E6611="start")),"Y","N")</f>
        <v>N</v>
      </c>
      <c r="L6612" t="str">
        <f t="shared" si="830"/>
        <v/>
      </c>
    </row>
    <row r="6613" spans="1:12" x14ac:dyDescent="0.25">
      <c r="A6613">
        <v>6612</v>
      </c>
      <c r="B6613" s="1" t="s">
        <v>5142</v>
      </c>
      <c r="C6613" t="str">
        <f t="shared" si="828"/>
        <v>&lt;p class="indent"&gt;As though that were the signal, four men slid and dropped down from the rocks above them. They darted back under the overhang, rolled the dead man in a loose robe, lifted him and began running with him along the cliff wall to the right. Spurts of dust lifted around their running feet.</v>
      </c>
      <c r="D6613">
        <f t="shared" si="832"/>
        <v>3</v>
      </c>
      <c r="E6613" t="str">
        <f t="shared" si="831"/>
        <v>end</v>
      </c>
      <c r="F6613" t="str">
        <f t="shared" si="835"/>
        <v>&lt;p class="indent"&gt;As though that were the signal, four men slid and dropped down from the rocks above them. They darted back under the overhang, rolled the dead man in a loose robe, lifted him and began running with him along the cliff wall to the right. Spurts of dust lifted around their running feet.</v>
      </c>
      <c r="G6613" t="str">
        <f t="shared" si="829"/>
        <v>&lt;p class="indent"&gt;</v>
      </c>
      <c r="H6613">
        <v>1</v>
      </c>
      <c r="I6613">
        <f t="shared" si="834"/>
        <v>31</v>
      </c>
      <c r="J6613">
        <f t="shared" ca="1" si="833"/>
        <v>3245</v>
      </c>
      <c r="K6613" t="str">
        <f>IF(OR(E6613="start",AND(E6613="end",E6612="start")),"Y","N")</f>
        <v>N</v>
      </c>
      <c r="L6613" t="str">
        <f t="shared" si="830"/>
        <v/>
      </c>
    </row>
    <row r="6614" spans="1:12" x14ac:dyDescent="0.25">
      <c r="A6614">
        <v>6613</v>
      </c>
      <c r="B6614" s="1" t="s">
        <v>9</v>
      </c>
      <c r="C6614" t="str">
        <f t="shared" si="828"/>
        <v>&lt;p class="indent"&gt;As though that were the signal, four men slid and dropped down from the rocks above them. They darted back under the overhang, rolled the dead man in a loose robe, lifted him and began running with him along the cliff wall to the right. Spurts of dust lifted around their running feet. &lt;/p&gt;</v>
      </c>
      <c r="D6614">
        <f t="shared" si="832"/>
        <v>4</v>
      </c>
      <c r="E6614" t="str">
        <f t="shared" si="831"/>
        <v>end</v>
      </c>
      <c r="F6614" t="str">
        <f t="shared" si="835"/>
        <v>&lt;p class="indent"&gt;As though that were the signal, four men slid and dropped down from the rocks above them. They darted back under the overhang, rolled the dead man in a loose robe, lifted him and began running with him along the cliff wall to the right. Spurts of dust lifted around their running feet. &lt;/p&gt;</v>
      </c>
      <c r="G6614" t="str">
        <f t="shared" si="829"/>
        <v>&lt;p class="indent"&gt;</v>
      </c>
      <c r="H6614">
        <v>1</v>
      </c>
      <c r="I6614">
        <f t="shared" si="834"/>
        <v>31</v>
      </c>
      <c r="J6614">
        <f t="shared" ca="1" si="833"/>
        <v>3245</v>
      </c>
      <c r="K6614" t="str">
        <f>IF(OR(E6614="start",AND(E6614="end",E6613="start")),"Y","N")</f>
        <v>N</v>
      </c>
      <c r="L6614" t="str">
        <f t="shared" si="830"/>
        <v>&lt;p class="indent"&gt;As though that were the signal, four men slid and dropped down from the rocks above them. They darted back under the overhang, rolled the dead man in a loose robe, lifted him and began running with him along the cliff wall to the right. Spurts of dust lifted around their running feet. &lt;/p&gt;</v>
      </c>
    </row>
    <row r="6615" spans="1:12" x14ac:dyDescent="0.25">
      <c r="A6615">
        <v>6614</v>
      </c>
      <c r="B6615" s="1" t="s">
        <v>5143</v>
      </c>
      <c r="C6615" t="str">
        <f t="shared" si="828"/>
        <v>&lt;p class="indent"&gt;It was over before Hawat’s tired men could gather their wits. The group with the body hanging like a sack in its enfolding</v>
      </c>
      <c r="D6615">
        <f t="shared" si="832"/>
        <v>1</v>
      </c>
      <c r="E6615" t="str">
        <f t="shared" si="831"/>
        <v>end</v>
      </c>
      <c r="F6615" t="str">
        <f t="shared" si="835"/>
        <v>&lt;p class="indent"&gt;It was over before Hawat’s tired men could gather their wits. The group with the body hanging like a sack in its enfolding</v>
      </c>
      <c r="G6615" t="str">
        <f t="shared" si="829"/>
        <v>&lt;p class="indent"&gt;</v>
      </c>
      <c r="H6615">
        <v>1</v>
      </c>
      <c r="I6615">
        <f t="shared" si="834"/>
        <v>31</v>
      </c>
      <c r="J6615">
        <f t="shared" ca="1" si="833"/>
        <v>3246</v>
      </c>
      <c r="K6615" t="str">
        <f>IF(OR(E6615="start",AND(E6615="end",E6614="start")),"Y","N")</f>
        <v>N</v>
      </c>
      <c r="L6615" t="str">
        <f t="shared" si="830"/>
        <v/>
      </c>
    </row>
    <row r="6616" spans="1:12" x14ac:dyDescent="0.25">
      <c r="A6616">
        <v>6615</v>
      </c>
      <c r="B6616" s="1" t="s">
        <v>5144</v>
      </c>
      <c r="C6616" t="str">
        <f t="shared" si="828"/>
        <v>&lt;p class="indent"&gt;It was over before Hawat’s tired men could gather their wits. The group with the body hanging like a sack in its enfolding robe was gone around a turn in the cliff.</v>
      </c>
      <c r="D6616">
        <f t="shared" si="832"/>
        <v>2</v>
      </c>
      <c r="E6616" t="str">
        <f t="shared" si="831"/>
        <v>end</v>
      </c>
      <c r="F6616" t="str">
        <f t="shared" si="835"/>
        <v>&lt;p class="indent"&gt;It was over before Hawat’s tired men could gather their wits. The group with the body hanging like a sack in its enfolding robe was gone around a turn in the cliff.</v>
      </c>
      <c r="G6616" t="str">
        <f t="shared" si="829"/>
        <v>&lt;p class="indent"&gt;</v>
      </c>
      <c r="H6616">
        <v>1</v>
      </c>
      <c r="I6616">
        <f t="shared" si="834"/>
        <v>31</v>
      </c>
      <c r="J6616">
        <f t="shared" ca="1" si="833"/>
        <v>3246</v>
      </c>
      <c r="K6616" t="str">
        <f>IF(OR(E6616="start",AND(E6616="end",E6615="start")),"Y","N")</f>
        <v>N</v>
      </c>
      <c r="L6616" t="str">
        <f t="shared" si="830"/>
        <v/>
      </c>
    </row>
    <row r="6617" spans="1:12" x14ac:dyDescent="0.25">
      <c r="A6617">
        <v>6616</v>
      </c>
      <c r="B6617" s="1" t="s">
        <v>9</v>
      </c>
      <c r="C6617" t="str">
        <f t="shared" si="828"/>
        <v>&lt;p class="indent"&gt;It was over before Hawat’s tired men could gather their wits. The group with the body hanging like a sack in its enfolding robe was gone around a turn in the cliff. &lt;/p&gt;</v>
      </c>
      <c r="D6617">
        <f t="shared" si="832"/>
        <v>3</v>
      </c>
      <c r="E6617" t="str">
        <f t="shared" si="831"/>
        <v>end</v>
      </c>
      <c r="F6617" t="str">
        <f t="shared" si="835"/>
        <v>&lt;p class="indent"&gt;It was over before Hawat’s tired men could gather their wits. The group with the body hanging like a sack in its enfolding robe was gone around a turn in the cliff. &lt;/p&gt;</v>
      </c>
      <c r="G6617" t="str">
        <f t="shared" si="829"/>
        <v>&lt;p class="indent"&gt;</v>
      </c>
      <c r="H6617">
        <v>1</v>
      </c>
      <c r="I6617">
        <f t="shared" si="834"/>
        <v>31</v>
      </c>
      <c r="J6617">
        <f t="shared" ca="1" si="833"/>
        <v>3246</v>
      </c>
      <c r="K6617" t="str">
        <f>IF(OR(E6617="start",AND(E6617="end",E6616="start")),"Y","N")</f>
        <v>N</v>
      </c>
      <c r="L6617" t="str">
        <f t="shared" si="830"/>
        <v>&lt;p class="indent"&gt;It was over before Hawat’s tired men could gather their wits. The group with the body hanging like a sack in its enfolding robe was gone around a turn in the cliff. &lt;/p&gt;</v>
      </c>
    </row>
    <row r="6618" spans="1:12" x14ac:dyDescent="0.25">
      <c r="A6618">
        <v>6617</v>
      </c>
      <c r="B6618" s="1" t="s">
        <v>5145</v>
      </c>
      <c r="C6618" t="str">
        <f t="shared" si="828"/>
        <v>&lt;p class="indent"&gt;One of Hawat’s men shouted: ‘Where they going with Arkie? He was—’&lt;/p&gt;</v>
      </c>
      <c r="D6618">
        <f t="shared" si="832"/>
        <v>1</v>
      </c>
      <c r="E6618" t="str">
        <f t="shared" si="831"/>
        <v>end</v>
      </c>
      <c r="F6618" t="str">
        <f t="shared" si="835"/>
        <v>&lt;p class="indent"&gt;One of Hawat’s men shouted: ‘Where they going with Arkie? He was—’&lt;/p&gt;</v>
      </c>
      <c r="G6618" t="str">
        <f t="shared" si="829"/>
        <v>&lt;p class="indent"&gt;</v>
      </c>
      <c r="H6618">
        <v>1</v>
      </c>
      <c r="I6618">
        <f t="shared" si="834"/>
        <v>31</v>
      </c>
      <c r="J6618">
        <f t="shared" ca="1" si="833"/>
        <v>3247</v>
      </c>
      <c r="K6618" t="str">
        <f>IF(OR(E6618="start",AND(E6618="end",E6617="start")),"Y","N")</f>
        <v>N</v>
      </c>
      <c r="L6618" t="str">
        <f t="shared" si="830"/>
        <v>&lt;p class="indent"&gt;One of Hawat’s men shouted: ‘Where they going with Arkie? He was—’&lt;/p&gt;</v>
      </c>
    </row>
    <row r="6619" spans="1:12" x14ac:dyDescent="0.25">
      <c r="A6619">
        <v>6618</v>
      </c>
      <c r="B6619" s="1" t="s">
        <v>5146</v>
      </c>
      <c r="C6619" t="str">
        <f t="shared" si="828"/>
        <v>&lt;p class="indent"&gt;‘They’re taking him to … bury him,’ Hawat said.&lt;/p&gt;</v>
      </c>
      <c r="D6619">
        <f t="shared" si="832"/>
        <v>1</v>
      </c>
      <c r="E6619" t="str">
        <f t="shared" si="831"/>
        <v>end</v>
      </c>
      <c r="F6619" t="str">
        <f t="shared" si="835"/>
        <v>&lt;p class="indent"&gt;‘They’re taking him to … bury him,’ Hawat said.&lt;/p&gt;</v>
      </c>
      <c r="G6619" t="str">
        <f t="shared" si="829"/>
        <v>&lt;p class="indent"&gt;</v>
      </c>
      <c r="H6619">
        <v>1</v>
      </c>
      <c r="I6619">
        <f t="shared" si="834"/>
        <v>31</v>
      </c>
      <c r="J6619">
        <f t="shared" ca="1" si="833"/>
        <v>3248</v>
      </c>
      <c r="K6619" t="str">
        <f>IF(OR(E6619="start",AND(E6619="end",E6618="start")),"Y","N")</f>
        <v>N</v>
      </c>
      <c r="L6619" t="str">
        <f t="shared" si="830"/>
        <v>&lt;p class="indent"&gt;‘They’re taking him to … bury him,’ Hawat said.&lt;/p&gt;</v>
      </c>
    </row>
    <row r="6620" spans="1:12" x14ac:dyDescent="0.25">
      <c r="A6620">
        <v>6619</v>
      </c>
      <c r="B6620" s="1" t="s">
        <v>5147</v>
      </c>
      <c r="C6620" t="str">
        <f t="shared" si="828"/>
        <v>&lt;p class="indent"&gt;‘Fremen don’t bury their dead!’ the man barked. ‘Don’t you try any tricks on us, Thufir. We know what they do. Arkie was one</v>
      </c>
      <c r="D6620">
        <f t="shared" si="832"/>
        <v>1</v>
      </c>
      <c r="E6620" t="str">
        <f t="shared" si="831"/>
        <v>end</v>
      </c>
      <c r="F6620" t="str">
        <f t="shared" si="835"/>
        <v>&lt;p class="indent"&gt;‘Fremen don’t bury their dead!’ the man barked. ‘Don’t you try any tricks on us, Thufir. We know what they do. Arkie was one</v>
      </c>
      <c r="G6620" t="str">
        <f t="shared" si="829"/>
        <v>&lt;p class="indent"&gt;</v>
      </c>
      <c r="H6620">
        <v>1</v>
      </c>
      <c r="I6620">
        <f t="shared" si="834"/>
        <v>31</v>
      </c>
      <c r="J6620">
        <f t="shared" ca="1" si="833"/>
        <v>3249</v>
      </c>
      <c r="K6620" t="str">
        <f>IF(OR(E6620="start",AND(E6620="end",E6619="start")),"Y","N")</f>
        <v>N</v>
      </c>
      <c r="L6620" t="str">
        <f t="shared" si="830"/>
        <v/>
      </c>
    </row>
    <row r="6621" spans="1:12" x14ac:dyDescent="0.25">
      <c r="A6621">
        <v>6620</v>
      </c>
      <c r="B6621" s="1" t="s">
        <v>5148</v>
      </c>
      <c r="C6621" t="str">
        <f t="shared" ref="C6621:C6684" si="836">IF(LEFT(B6621,2)="&lt;p",B6621,C6620&amp;" "&amp;B6621)</f>
        <v>&lt;p class="indent"&gt;‘Fremen don’t bury their dead!’ the man barked. ‘Don’t you try any tricks on us, Thufir. We know what they do. Arkie was one of—’</v>
      </c>
      <c r="D6621">
        <f t="shared" si="832"/>
        <v>2</v>
      </c>
      <c r="E6621" t="str">
        <f t="shared" si="831"/>
        <v>end</v>
      </c>
      <c r="F6621" t="str">
        <f t="shared" si="835"/>
        <v>&lt;p class="indent"&gt;‘Fremen don’t bury their dead!’ the man barked. ‘Don’t you try any tricks on us, Thufir. We know what they do. Arkie was one of—’</v>
      </c>
      <c r="G6621" t="str">
        <f t="shared" si="829"/>
        <v>&lt;p class="indent"&gt;</v>
      </c>
      <c r="H6621">
        <v>1</v>
      </c>
      <c r="I6621">
        <f t="shared" si="834"/>
        <v>31</v>
      </c>
      <c r="J6621">
        <f t="shared" ca="1" si="833"/>
        <v>3249</v>
      </c>
      <c r="K6621" t="str">
        <f>IF(OR(E6621="start",AND(E6621="end",E6620="start")),"Y","N")</f>
        <v>N</v>
      </c>
      <c r="L6621" t="str">
        <f t="shared" si="830"/>
        <v/>
      </c>
    </row>
    <row r="6622" spans="1:12" x14ac:dyDescent="0.25">
      <c r="A6622">
        <v>6621</v>
      </c>
      <c r="B6622" s="1" t="s">
        <v>9</v>
      </c>
      <c r="C6622" t="str">
        <f t="shared" si="836"/>
        <v>&lt;p class="indent"&gt;‘Fremen don’t bury their dead!’ the man barked. ‘Don’t you try any tricks on us, Thufir. We know what they do. Arkie was one of—’ &lt;/p&gt;</v>
      </c>
      <c r="D6622">
        <f t="shared" si="832"/>
        <v>3</v>
      </c>
      <c r="E6622" t="str">
        <f t="shared" si="831"/>
        <v>end</v>
      </c>
      <c r="F6622" t="str">
        <f t="shared" si="835"/>
        <v>&lt;p class="indent"&gt;‘Fremen don’t bury their dead!’ the man barked. ‘Don’t you try any tricks on us, Thufir. We know what they do. Arkie was one of—’ &lt;/p&gt;</v>
      </c>
      <c r="G6622" t="str">
        <f t="shared" si="829"/>
        <v>&lt;p class="indent"&gt;</v>
      </c>
      <c r="H6622">
        <v>1</v>
      </c>
      <c r="I6622">
        <f t="shared" si="834"/>
        <v>31</v>
      </c>
      <c r="J6622">
        <f t="shared" ca="1" si="833"/>
        <v>3249</v>
      </c>
      <c r="K6622" t="str">
        <f>IF(OR(E6622="start",AND(E6622="end",E6621="start")),"Y","N")</f>
        <v>N</v>
      </c>
      <c r="L6622" t="str">
        <f t="shared" si="830"/>
        <v>&lt;p class="indent"&gt;‘Fremen don’t bury their dead!’ the man barked. ‘Don’t you try any tricks on us, Thufir. We know what they do. Arkie was one of—’ &lt;/p&gt;</v>
      </c>
    </row>
    <row r="6623" spans="1:12" x14ac:dyDescent="0.25">
      <c r="A6623">
        <v>6622</v>
      </c>
      <c r="B6623" s="1" t="s">
        <v>5149</v>
      </c>
      <c r="C6623" t="str">
        <f t="shared" si="836"/>
        <v>&lt;p class="indent"&gt;‘Paradise were sure for a man who died in the service of Lisan al-Gaib,’ the Fremen said. ‘If it is the Lisan al-Gaib you</v>
      </c>
      <c r="D6623">
        <f t="shared" si="832"/>
        <v>1</v>
      </c>
      <c r="E6623" t="str">
        <f t="shared" si="831"/>
        <v>end</v>
      </c>
      <c r="F6623" t="str">
        <f t="shared" si="835"/>
        <v>&lt;p class="indent"&gt;‘Paradise were sure for a man who died in the service of Lisan al-Gaib,’ the Fremen said. ‘If it is the Lisan al-Gaib you</v>
      </c>
      <c r="G6623" t="str">
        <f t="shared" si="829"/>
        <v>&lt;p class="indent"&gt;</v>
      </c>
      <c r="H6623">
        <v>1</v>
      </c>
      <c r="I6623">
        <f t="shared" si="834"/>
        <v>31</v>
      </c>
      <c r="J6623">
        <f t="shared" ca="1" si="833"/>
        <v>3250</v>
      </c>
      <c r="K6623" t="str">
        <f>IF(OR(E6623="start",AND(E6623="end",E6622="start")),"Y","N")</f>
        <v>N</v>
      </c>
      <c r="L6623" t="str">
        <f t="shared" si="830"/>
        <v/>
      </c>
    </row>
    <row r="6624" spans="1:12" x14ac:dyDescent="0.25">
      <c r="A6624">
        <v>6623</v>
      </c>
      <c r="B6624" s="1" t="s">
        <v>5150</v>
      </c>
      <c r="C6624" t="str">
        <f t="shared" si="836"/>
        <v>&lt;p class="indent"&gt;‘Paradise were sure for a man who died in the service of Lisan al-Gaib,’ the Fremen said. ‘If it is the Lisan al-Gaib you serve, as you have said it, why raise mourning cries? The memory of one who died in this fashion will live as long as the</v>
      </c>
      <c r="D6624">
        <f t="shared" si="832"/>
        <v>2</v>
      </c>
      <c r="E6624" t="str">
        <f t="shared" si="831"/>
        <v>end</v>
      </c>
      <c r="F6624" t="str">
        <f t="shared" si="835"/>
        <v>&lt;p class="indent"&gt;‘Paradise were sure for a man who died in the service of Lisan al-Gaib,’ the Fremen said. ‘If it is the Lisan al-Gaib you serve, as you have said it, why raise mourning cries? The memory of one who died in this fashion will live as long as the</v>
      </c>
      <c r="G6624" t="str">
        <f t="shared" si="829"/>
        <v>&lt;p class="indent"&gt;</v>
      </c>
      <c r="H6624">
        <v>1</v>
      </c>
      <c r="I6624">
        <f t="shared" si="834"/>
        <v>31</v>
      </c>
      <c r="J6624">
        <f t="shared" ca="1" si="833"/>
        <v>3250</v>
      </c>
      <c r="K6624" t="str">
        <f>IF(OR(E6624="start",AND(E6624="end",E6623="start")),"Y","N")</f>
        <v>N</v>
      </c>
      <c r="L6624" t="str">
        <f t="shared" si="830"/>
        <v/>
      </c>
    </row>
    <row r="6625" spans="1:12" x14ac:dyDescent="0.25">
      <c r="A6625">
        <v>6624</v>
      </c>
      <c r="B6625" s="1" t="s">
        <v>5151</v>
      </c>
      <c r="C6625" t="str">
        <f t="shared" si="836"/>
        <v>&lt;p class="indent"&gt;‘Paradise were sure for a man who died in the service of Lisan al-Gaib,’ the Fremen said. ‘If it is the Lisan al-Gaib you serve, as you have said it, why raise mourning cries? The memory of one who died in this fashion will live as long as the memory of man endures.’</v>
      </c>
      <c r="D6625">
        <f t="shared" si="832"/>
        <v>3</v>
      </c>
      <c r="E6625" t="str">
        <f t="shared" si="831"/>
        <v>end</v>
      </c>
      <c r="F6625" t="str">
        <f t="shared" si="835"/>
        <v>&lt;p class="indent"&gt;‘Paradise were sure for a man who died in the service of Lisan al-Gaib,’ the Fremen said. ‘If it is the Lisan al-Gaib you serve, as you have said it, why raise mourning cries? The memory of one who died in this fashion will live as long as the memory of man endures.’</v>
      </c>
      <c r="G6625" t="str">
        <f t="shared" si="829"/>
        <v>&lt;p class="indent"&gt;</v>
      </c>
      <c r="H6625">
        <v>1</v>
      </c>
      <c r="I6625">
        <f t="shared" si="834"/>
        <v>31</v>
      </c>
      <c r="J6625">
        <f t="shared" ca="1" si="833"/>
        <v>3250</v>
      </c>
      <c r="K6625" t="str">
        <f>IF(OR(E6625="start",AND(E6625="end",E6624="start")),"Y","N")</f>
        <v>N</v>
      </c>
      <c r="L6625" t="str">
        <f t="shared" si="830"/>
        <v/>
      </c>
    </row>
    <row r="6626" spans="1:12" x14ac:dyDescent="0.25">
      <c r="A6626">
        <v>6625</v>
      </c>
      <c r="B6626" s="1" t="s">
        <v>9</v>
      </c>
      <c r="C6626" t="str">
        <f t="shared" si="836"/>
        <v>&lt;p class="indent"&gt;‘Paradise were sure for a man who died in the service of Lisan al-Gaib,’ the Fremen said. ‘If it is the Lisan al-Gaib you serve, as you have said it, why raise mourning cries? The memory of one who died in this fashion will live as long as the memory of man endures.’ &lt;/p&gt;</v>
      </c>
      <c r="D6626">
        <f t="shared" si="832"/>
        <v>4</v>
      </c>
      <c r="E6626" t="str">
        <f t="shared" si="831"/>
        <v>end</v>
      </c>
      <c r="F6626" t="str">
        <f t="shared" si="835"/>
        <v>&lt;p class="indent"&gt;‘Paradise were sure for a man who died in the service of Lisan al-Gaib,’ the Fremen said. ‘If it is the Lisan al-Gaib you serve, as you have said it, why raise mourning cries? The memory of one who died in this fashion will live as long as the memory of man endures.’ &lt;/p&gt;</v>
      </c>
      <c r="G6626" t="str">
        <f t="shared" si="829"/>
        <v>&lt;p class="indent"&gt;</v>
      </c>
      <c r="H6626">
        <v>1</v>
      </c>
      <c r="I6626">
        <f t="shared" si="834"/>
        <v>31</v>
      </c>
      <c r="J6626">
        <f t="shared" ca="1" si="833"/>
        <v>3250</v>
      </c>
      <c r="K6626" t="str">
        <f>IF(OR(E6626="start",AND(E6626="end",E6625="start")),"Y","N")</f>
        <v>N</v>
      </c>
      <c r="L6626" t="str">
        <f t="shared" si="830"/>
        <v>&lt;p class="indent"&gt;‘Paradise were sure for a man who died in the service of Lisan al-Gaib,’ the Fremen said. ‘If it is the Lisan al-Gaib you serve, as you have said it, why raise mourning cries? The memory of one who died in this fashion will live as long as the memory of man endures.’ &lt;/p&gt;</v>
      </c>
    </row>
    <row r="6627" spans="1:12" x14ac:dyDescent="0.25">
      <c r="A6627">
        <v>6626</v>
      </c>
      <c r="B6627" s="1" t="s">
        <v>5152</v>
      </c>
      <c r="C6627" t="str">
        <f t="shared" si="836"/>
        <v>&lt;p class="indent"&gt;But Hawat’s men advanced, angry looks on their faces. One had captured a lasgun. He started to draw it.&lt;/p&gt;</v>
      </c>
      <c r="D6627">
        <f t="shared" si="832"/>
        <v>1</v>
      </c>
      <c r="E6627" t="str">
        <f t="shared" si="831"/>
        <v>end</v>
      </c>
      <c r="F6627" t="str">
        <f t="shared" si="835"/>
        <v>&lt;p class="indent"&gt;But Hawat’s men advanced, angry looks on their faces. One had captured a lasgun. He started to draw it.&lt;/p&gt;</v>
      </c>
      <c r="G6627" t="str">
        <f t="shared" si="829"/>
        <v>&lt;p class="indent"&gt;</v>
      </c>
      <c r="H6627">
        <v>1</v>
      </c>
      <c r="I6627">
        <f t="shared" si="834"/>
        <v>31</v>
      </c>
      <c r="J6627">
        <f t="shared" ca="1" si="833"/>
        <v>3251</v>
      </c>
      <c r="K6627" t="str">
        <f>IF(OR(E6627="start",AND(E6627="end",E6626="start")),"Y","N")</f>
        <v>N</v>
      </c>
      <c r="L6627" t="str">
        <f t="shared" si="830"/>
        <v>&lt;p class="indent"&gt;But Hawat’s men advanced, angry looks on their faces. One had captured a lasgun. He started to draw it.&lt;/p&gt;</v>
      </c>
    </row>
    <row r="6628" spans="1:12" x14ac:dyDescent="0.25">
      <c r="A6628">
        <v>6627</v>
      </c>
      <c r="B6628" s="1" t="s">
        <v>5153</v>
      </c>
      <c r="C6628" t="str">
        <f t="shared" si="836"/>
        <v>&lt;p class="indent"&gt;‘Stop right where you are!’ Hawat barked. He fought down the sick fatigue that gripped his muscles. ‘These people respect</v>
      </c>
      <c r="D6628">
        <f t="shared" si="832"/>
        <v>1</v>
      </c>
      <c r="E6628" t="str">
        <f t="shared" si="831"/>
        <v>end</v>
      </c>
      <c r="F6628" t="str">
        <f t="shared" si="835"/>
        <v>&lt;p class="indent"&gt;‘Stop right where you are!’ Hawat barked. He fought down the sick fatigue that gripped his muscles. ‘These people respect</v>
      </c>
      <c r="G6628" t="str">
        <f t="shared" si="829"/>
        <v>&lt;p class="indent"&gt;</v>
      </c>
      <c r="H6628">
        <v>1</v>
      </c>
      <c r="I6628">
        <f t="shared" si="834"/>
        <v>31</v>
      </c>
      <c r="J6628">
        <f t="shared" ca="1" si="833"/>
        <v>3252</v>
      </c>
      <c r="K6628" t="str">
        <f>IF(OR(E6628="start",AND(E6628="end",E6627="start")),"Y","N")</f>
        <v>N</v>
      </c>
      <c r="L6628" t="str">
        <f t="shared" si="830"/>
        <v/>
      </c>
    </row>
    <row r="6629" spans="1:12" x14ac:dyDescent="0.25">
      <c r="A6629">
        <v>6628</v>
      </c>
      <c r="B6629" s="1" t="s">
        <v>5154</v>
      </c>
      <c r="C6629" t="str">
        <f t="shared" si="836"/>
        <v>&lt;p class="indent"&gt;‘Stop right where you are!’ Hawat barked. He fought down the sick fatigue that gripped his muscles. ‘These people respect our dead. Customs differ, but the meaning’s the same.’</v>
      </c>
      <c r="D6629">
        <f t="shared" si="832"/>
        <v>2</v>
      </c>
      <c r="E6629" t="str">
        <f t="shared" si="831"/>
        <v>end</v>
      </c>
      <c r="F6629" t="str">
        <f t="shared" si="835"/>
        <v>&lt;p class="indent"&gt;‘Stop right where you are!’ Hawat barked. He fought down the sick fatigue that gripped his muscles. ‘These people respect our dead. Customs differ, but the meaning’s the same.’</v>
      </c>
      <c r="G6629" t="str">
        <f t="shared" si="829"/>
        <v>&lt;p class="indent"&gt;</v>
      </c>
      <c r="H6629">
        <v>1</v>
      </c>
      <c r="I6629">
        <f t="shared" si="834"/>
        <v>31</v>
      </c>
      <c r="J6629">
        <f t="shared" ca="1" si="833"/>
        <v>3252</v>
      </c>
      <c r="K6629" t="str">
        <f>IF(OR(E6629="start",AND(E6629="end",E6628="start")),"Y","N")</f>
        <v>N</v>
      </c>
      <c r="L6629" t="str">
        <f t="shared" si="830"/>
        <v/>
      </c>
    </row>
    <row r="6630" spans="1:12" x14ac:dyDescent="0.25">
      <c r="A6630">
        <v>6629</v>
      </c>
      <c r="B6630" s="1" t="s">
        <v>9</v>
      </c>
      <c r="C6630" t="str">
        <f t="shared" si="836"/>
        <v>&lt;p class="indent"&gt;‘Stop right where you are!’ Hawat barked. He fought down the sick fatigue that gripped his muscles. ‘These people respect our dead. Customs differ, but the meaning’s the same.’ &lt;/p&gt;</v>
      </c>
      <c r="D6630">
        <f t="shared" si="832"/>
        <v>3</v>
      </c>
      <c r="E6630" t="str">
        <f t="shared" si="831"/>
        <v>end</v>
      </c>
      <c r="F6630" t="str">
        <f t="shared" si="835"/>
        <v>&lt;p class="indent"&gt;‘Stop right where you are!’ Hawat barked. He fought down the sick fatigue that gripped his muscles. ‘These people respect our dead. Customs differ, but the meaning’s the same.’ &lt;/p&gt;</v>
      </c>
      <c r="G6630" t="str">
        <f t="shared" ref="G6630:G6693" si="837">IFERROR(LEFT(F6630,FIND("&gt;",F6630)),G6629)</f>
        <v>&lt;p class="indent"&gt;</v>
      </c>
      <c r="H6630">
        <v>1</v>
      </c>
      <c r="I6630">
        <f t="shared" si="834"/>
        <v>31</v>
      </c>
      <c r="J6630">
        <f t="shared" ca="1" si="833"/>
        <v>3252</v>
      </c>
      <c r="K6630" t="str">
        <f>IF(OR(E6630="start",AND(E6630="end",E6629="start")),"Y","N")</f>
        <v>N</v>
      </c>
      <c r="L6630" t="str">
        <f t="shared" si="830"/>
        <v>&lt;p class="indent"&gt;‘Stop right where you are!’ Hawat barked. He fought down the sick fatigue that gripped his muscles. ‘These people respect our dead. Customs differ, but the meaning’s the same.’ &lt;/p&gt;</v>
      </c>
    </row>
    <row r="6631" spans="1:12" x14ac:dyDescent="0.25">
      <c r="A6631">
        <v>6630</v>
      </c>
      <c r="B6631" s="1" t="s">
        <v>5155</v>
      </c>
      <c r="C6631" t="str">
        <f t="shared" si="836"/>
        <v>&lt;p class="indent"&gt;‘They’re going to render Arkie down for his water,’ the man with the lasgun snarled.&lt;/p&gt;</v>
      </c>
      <c r="D6631">
        <f t="shared" si="832"/>
        <v>1</v>
      </c>
      <c r="E6631" t="str">
        <f t="shared" si="831"/>
        <v>end</v>
      </c>
      <c r="F6631" t="str">
        <f t="shared" si="835"/>
        <v>&lt;p class="indent"&gt;‘They’re going to render Arkie down for his water,’ the man with the lasgun snarled.&lt;/p&gt;</v>
      </c>
      <c r="G6631" t="str">
        <f t="shared" si="837"/>
        <v>&lt;p class="indent"&gt;</v>
      </c>
      <c r="H6631">
        <v>1</v>
      </c>
      <c r="I6631">
        <f t="shared" si="834"/>
        <v>31</v>
      </c>
      <c r="J6631">
        <f t="shared" ca="1" si="833"/>
        <v>3253</v>
      </c>
      <c r="K6631" t="str">
        <f>IF(OR(E6631="start",AND(E6631="end",E6630="start")),"Y","N")</f>
        <v>N</v>
      </c>
      <c r="L6631" t="str">
        <f t="shared" si="830"/>
        <v>&lt;p class="indent"&gt;‘They’re going to render Arkie down for his water,’ the man with the lasgun snarled.&lt;/p&gt;</v>
      </c>
    </row>
    <row r="6632" spans="1:12" x14ac:dyDescent="0.25">
      <c r="A6632">
        <v>6631</v>
      </c>
      <c r="B6632" s="1" t="s">
        <v>5156</v>
      </c>
      <c r="C6632" t="str">
        <f t="shared" si="836"/>
        <v>&lt;p class="indent"&gt;‘Is it that your men wish to attend the ceremony?’ the Fremen asked.&lt;/p&gt;</v>
      </c>
      <c r="D6632">
        <f t="shared" si="832"/>
        <v>1</v>
      </c>
      <c r="E6632" t="str">
        <f t="shared" si="831"/>
        <v>end</v>
      </c>
      <c r="F6632" t="str">
        <f t="shared" si="835"/>
        <v>&lt;p class="indent"&gt;‘Is it that your men wish to attend the ceremony?’ the Fremen asked.&lt;/p&gt;</v>
      </c>
      <c r="G6632" t="str">
        <f t="shared" si="837"/>
        <v>&lt;p class="indent"&gt;</v>
      </c>
      <c r="H6632">
        <v>1</v>
      </c>
      <c r="I6632">
        <f t="shared" si="834"/>
        <v>31</v>
      </c>
      <c r="J6632">
        <f t="shared" ca="1" si="833"/>
        <v>3254</v>
      </c>
      <c r="K6632" t="str">
        <f>IF(OR(E6632="start",AND(E6632="end",E6631="start")),"Y","N")</f>
        <v>N</v>
      </c>
      <c r="L6632" t="str">
        <f t="shared" si="830"/>
        <v>&lt;p class="indent"&gt;‘Is it that your men wish to attend the ceremony?’ the Fremen asked.&lt;/p&gt;</v>
      </c>
    </row>
    <row r="6633" spans="1:12" x14ac:dyDescent="0.25">
      <c r="A6633">
        <v>6632</v>
      </c>
      <c r="B6633" s="1" t="s">
        <v>5157</v>
      </c>
      <c r="C6633" t="str">
        <f t="shared" si="836"/>
        <v>&lt;p class="indent"&gt;&lt;em&gt;He doesn’t even see the problem,&lt;/em&gt; Hawat thought. The naïveté of the Fremen was frightening.</v>
      </c>
      <c r="D6633">
        <f t="shared" si="832"/>
        <v>1</v>
      </c>
      <c r="E6633" t="str">
        <f t="shared" si="831"/>
        <v>end</v>
      </c>
      <c r="F6633" t="str">
        <f t="shared" si="835"/>
        <v>&lt;p class="indent"&gt;&lt;em&gt;He doesn’t even see the problem,&lt;/em&gt; Hawat thought. The naïveté of the Fremen was frightening.</v>
      </c>
      <c r="G6633" t="str">
        <f t="shared" si="837"/>
        <v>&lt;p class="indent"&gt;</v>
      </c>
      <c r="H6633">
        <v>1</v>
      </c>
      <c r="I6633">
        <f t="shared" si="834"/>
        <v>31</v>
      </c>
      <c r="J6633">
        <f t="shared" ca="1" si="833"/>
        <v>3255</v>
      </c>
      <c r="K6633" t="str">
        <f>IF(OR(E6633="start",AND(E6633="end",E6632="start")),"Y","N")</f>
        <v>N</v>
      </c>
      <c r="L6633" t="str">
        <f t="shared" si="830"/>
        <v/>
      </c>
    </row>
    <row r="6634" spans="1:12" x14ac:dyDescent="0.25">
      <c r="A6634">
        <v>6633</v>
      </c>
      <c r="B6634" s="1" t="s">
        <v>9</v>
      </c>
      <c r="C6634" t="str">
        <f t="shared" si="836"/>
        <v>&lt;p class="indent"&gt;&lt;em&gt;He doesn’t even see the problem,&lt;/em&gt; Hawat thought. The naïveté of the Fremen was frightening. &lt;/p&gt;</v>
      </c>
      <c r="D6634">
        <f t="shared" si="832"/>
        <v>2</v>
      </c>
      <c r="E6634" t="str">
        <f t="shared" si="831"/>
        <v>end</v>
      </c>
      <c r="F6634" t="str">
        <f t="shared" si="835"/>
        <v>&lt;p class="indent"&gt;&lt;em&gt;He doesn’t even see the problem,&lt;/em&gt; Hawat thought. The naïveté of the Fremen was frightening. &lt;/p&gt;</v>
      </c>
      <c r="G6634" t="str">
        <f t="shared" si="837"/>
        <v>&lt;p class="indent"&gt;</v>
      </c>
      <c r="H6634">
        <v>1</v>
      </c>
      <c r="I6634">
        <f t="shared" si="834"/>
        <v>31</v>
      </c>
      <c r="J6634">
        <f t="shared" ca="1" si="833"/>
        <v>3255</v>
      </c>
      <c r="K6634" t="str">
        <f>IF(OR(E6634="start",AND(E6634="end",E6633="start")),"Y","N")</f>
        <v>N</v>
      </c>
      <c r="L6634" t="str">
        <f t="shared" si="830"/>
        <v>&lt;p class="indent"&gt;&lt;em&gt;He doesn’t even see the problem,&lt;/em&gt; Hawat thought. The naïveté of the Fremen was frightening. &lt;/p&gt;</v>
      </c>
    </row>
    <row r="6635" spans="1:12" x14ac:dyDescent="0.25">
      <c r="A6635">
        <v>6634</v>
      </c>
      <c r="B6635" s="1" t="s">
        <v>5158</v>
      </c>
      <c r="C6635" t="str">
        <f t="shared" si="836"/>
        <v>&lt;p class="indent"&gt;‘They’re concerned for a respected comrade,’ Hawat said.&lt;/p&gt;</v>
      </c>
      <c r="D6635">
        <f t="shared" si="832"/>
        <v>1</v>
      </c>
      <c r="E6635" t="str">
        <f t="shared" si="831"/>
        <v>end</v>
      </c>
      <c r="F6635" t="str">
        <f t="shared" si="835"/>
        <v>&lt;p class="indent"&gt;‘They’re concerned for a respected comrade,’ Hawat said.&lt;/p&gt;</v>
      </c>
      <c r="G6635" t="str">
        <f t="shared" si="837"/>
        <v>&lt;p class="indent"&gt;</v>
      </c>
      <c r="H6635">
        <v>1</v>
      </c>
      <c r="I6635">
        <f t="shared" si="834"/>
        <v>31</v>
      </c>
      <c r="J6635">
        <f t="shared" ca="1" si="833"/>
        <v>3256</v>
      </c>
      <c r="K6635" t="str">
        <f>IF(OR(E6635="start",AND(E6635="end",E6634="start")),"Y","N")</f>
        <v>N</v>
      </c>
      <c r="L6635" t="str">
        <f t="shared" si="830"/>
        <v>&lt;p class="indent"&gt;‘They’re concerned for a respected comrade,’ Hawat said.&lt;/p&gt;</v>
      </c>
    </row>
    <row r="6636" spans="1:12" x14ac:dyDescent="0.25">
      <c r="A6636">
        <v>6635</v>
      </c>
      <c r="B6636" s="1" t="s">
        <v>5159</v>
      </c>
      <c r="C6636" t="str">
        <f t="shared" si="836"/>
        <v>&lt;p class="indent"&gt;‘We will treat your comrade with the same reverence we treat &lt;a id="page241"/&gt;our own,’ the Fremen said. ‘This is the bond of water. We know the rites. A man’s flesh is his own; the water belongs to the</v>
      </c>
      <c r="D6636">
        <f t="shared" si="832"/>
        <v>1</v>
      </c>
      <c r="E6636" t="str">
        <f t="shared" si="831"/>
        <v>end</v>
      </c>
      <c r="F6636" t="str">
        <f t="shared" si="835"/>
        <v>&lt;p class="indent"&gt;‘We will treat your comrade with the same reverence we treat &lt;a id="page241"/&gt;our own,’ the Fremen said. ‘This is the bond of water. We know the rites. A man’s flesh is his own; the water belongs to the</v>
      </c>
      <c r="G6636" t="str">
        <f t="shared" si="837"/>
        <v>&lt;p class="indent"&gt;</v>
      </c>
      <c r="H6636">
        <v>1</v>
      </c>
      <c r="I6636">
        <f t="shared" si="834"/>
        <v>31</v>
      </c>
      <c r="J6636">
        <f t="shared" ca="1" si="833"/>
        <v>3257</v>
      </c>
      <c r="K6636" t="str">
        <f>IF(OR(E6636="start",AND(E6636="end",E6635="start")),"Y","N")</f>
        <v>N</v>
      </c>
      <c r="L6636" t="str">
        <f t="shared" si="830"/>
        <v/>
      </c>
    </row>
    <row r="6637" spans="1:12" x14ac:dyDescent="0.25">
      <c r="A6637">
        <v>6636</v>
      </c>
      <c r="B6637" s="1" t="s">
        <v>5160</v>
      </c>
      <c r="C6637" t="str">
        <f t="shared" si="836"/>
        <v>&lt;p class="indent"&gt;‘We will treat your comrade with the same reverence we treat &lt;a id="page241"/&gt;our own,’ the Fremen said. ‘This is the bond of water. We know the rites. A man’s flesh is his own; the water belongs to the tribe.’</v>
      </c>
      <c r="D6637">
        <f t="shared" si="832"/>
        <v>2</v>
      </c>
      <c r="E6637" t="str">
        <f t="shared" si="831"/>
        <v>end</v>
      </c>
      <c r="F6637" t="str">
        <f t="shared" si="835"/>
        <v>&lt;p class="indent"&gt;‘We will treat your comrade with the same reverence we treat &lt;a id="page241"/&gt;our own,’ the Fremen said. ‘This is the bond of water. We know the rites. A man’s flesh is his own; the water belongs to the tribe.’</v>
      </c>
      <c r="G6637" t="str">
        <f t="shared" si="837"/>
        <v>&lt;p class="indent"&gt;</v>
      </c>
      <c r="H6637">
        <v>1</v>
      </c>
      <c r="I6637">
        <f t="shared" si="834"/>
        <v>31</v>
      </c>
      <c r="J6637">
        <f t="shared" ca="1" si="833"/>
        <v>3257</v>
      </c>
      <c r="K6637" t="str">
        <f>IF(OR(E6637="start",AND(E6637="end",E6636="start")),"Y","N")</f>
        <v>N</v>
      </c>
      <c r="L6637" t="str">
        <f t="shared" si="830"/>
        <v/>
      </c>
    </row>
    <row r="6638" spans="1:12" x14ac:dyDescent="0.25">
      <c r="A6638">
        <v>6637</v>
      </c>
      <c r="B6638" s="1" t="s">
        <v>9</v>
      </c>
      <c r="C6638" t="str">
        <f t="shared" si="836"/>
        <v>&lt;p class="indent"&gt;‘We will treat your comrade with the same reverence we treat &lt;a id="page241"/&gt;our own,’ the Fremen said. ‘This is the bond of water. We know the rites. A man’s flesh is his own; the water belongs to the tribe.’ &lt;/p&gt;</v>
      </c>
      <c r="D6638">
        <f t="shared" si="832"/>
        <v>3</v>
      </c>
      <c r="E6638" t="str">
        <f t="shared" si="831"/>
        <v>end</v>
      </c>
      <c r="F6638" t="str">
        <f t="shared" si="835"/>
        <v>&lt;p class="indent"&gt;‘We will treat your comrade with the same reverence we treat &lt;a id="page241"/&gt;our own,’ the Fremen said. ‘This is the bond of water. We know the rites. A man’s flesh is his own; the water belongs to the tribe.’ &lt;/p&gt;</v>
      </c>
      <c r="G6638" t="str">
        <f t="shared" si="837"/>
        <v>&lt;p class="indent"&gt;</v>
      </c>
      <c r="H6638">
        <v>1</v>
      </c>
      <c r="I6638">
        <f t="shared" si="834"/>
        <v>31</v>
      </c>
      <c r="J6638">
        <f t="shared" ca="1" si="833"/>
        <v>3257</v>
      </c>
      <c r="K6638" t="str">
        <f>IF(OR(E6638="start",AND(E6638="end",E6637="start")),"Y","N")</f>
        <v>N</v>
      </c>
      <c r="L6638" t="str">
        <f t="shared" si="830"/>
        <v>&lt;p class="indent"&gt;‘We will treat your comrade with the same reverence we treat &lt;a id="page241"/&gt;our own,’ the Fremen said. ‘This is the bond of water. We know the rites. A man’s flesh is his own; the water belongs to the tribe.’ &lt;/p&gt;</v>
      </c>
    </row>
    <row r="6639" spans="1:12" x14ac:dyDescent="0.25">
      <c r="A6639">
        <v>6638</v>
      </c>
      <c r="B6639" s="1" t="s">
        <v>5161</v>
      </c>
      <c r="C6639" t="str">
        <f t="shared" si="836"/>
        <v>&lt;p class="indent"&gt;Hawat spoke quickly as the man with the lasgun advanced another step. ‘Will you now help our wounded?’&lt;/p&gt;</v>
      </c>
      <c r="D6639">
        <f t="shared" si="832"/>
        <v>1</v>
      </c>
      <c r="E6639" t="str">
        <f t="shared" si="831"/>
        <v>end</v>
      </c>
      <c r="F6639" t="str">
        <f t="shared" si="835"/>
        <v>&lt;p class="indent"&gt;Hawat spoke quickly as the man with the lasgun advanced another step. ‘Will you now help our wounded?’&lt;/p&gt;</v>
      </c>
      <c r="G6639" t="str">
        <f t="shared" si="837"/>
        <v>&lt;p class="indent"&gt;</v>
      </c>
      <c r="H6639">
        <v>1</v>
      </c>
      <c r="I6639">
        <f t="shared" si="834"/>
        <v>31</v>
      </c>
      <c r="J6639">
        <f t="shared" ca="1" si="833"/>
        <v>3258</v>
      </c>
      <c r="K6639" t="str">
        <f>IF(OR(E6639="start",AND(E6639="end",E6638="start")),"Y","N")</f>
        <v>N</v>
      </c>
      <c r="L6639" t="str">
        <f t="shared" si="830"/>
        <v>&lt;p class="indent"&gt;Hawat spoke quickly as the man with the lasgun advanced another step. ‘Will you now help our wounded?’&lt;/p&gt;</v>
      </c>
    </row>
    <row r="6640" spans="1:12" x14ac:dyDescent="0.25">
      <c r="A6640">
        <v>6639</v>
      </c>
      <c r="B6640" s="1" t="s">
        <v>5162</v>
      </c>
      <c r="C6640" t="str">
        <f t="shared" si="836"/>
        <v>&lt;p class="indent"&gt;‘One does not question the bond,’ the Fremen said. We will do for you what a tribe does for its own. First, we must get all</v>
      </c>
      <c r="D6640">
        <f t="shared" si="832"/>
        <v>1</v>
      </c>
      <c r="E6640" t="str">
        <f t="shared" si="831"/>
        <v>end</v>
      </c>
      <c r="F6640" t="str">
        <f t="shared" si="835"/>
        <v>&lt;p class="indent"&gt;‘One does not question the bond,’ the Fremen said. We will do for you what a tribe does for its own. First, we must get all</v>
      </c>
      <c r="G6640" t="str">
        <f t="shared" si="837"/>
        <v>&lt;p class="indent"&gt;</v>
      </c>
      <c r="H6640">
        <v>1</v>
      </c>
      <c r="I6640">
        <f t="shared" si="834"/>
        <v>31</v>
      </c>
      <c r="J6640">
        <f t="shared" ca="1" si="833"/>
        <v>3259</v>
      </c>
      <c r="K6640" t="str">
        <f>IF(OR(E6640="start",AND(E6640="end",E6639="start")),"Y","N")</f>
        <v>N</v>
      </c>
      <c r="L6640" t="str">
        <f t="shared" si="830"/>
        <v/>
      </c>
    </row>
    <row r="6641" spans="1:12" x14ac:dyDescent="0.25">
      <c r="A6641">
        <v>6640</v>
      </c>
      <c r="B6641" s="1" t="s">
        <v>5163</v>
      </c>
      <c r="C6641" t="str">
        <f t="shared" si="836"/>
        <v>&lt;p class="indent"&gt;‘One does not question the bond,’ the Fremen said. We will do for you what a tribe does for its own. First, we must get all of you suited and see to the necessities.’</v>
      </c>
      <c r="D6641">
        <f t="shared" si="832"/>
        <v>2</v>
      </c>
      <c r="E6641" t="str">
        <f t="shared" si="831"/>
        <v>end</v>
      </c>
      <c r="F6641" t="str">
        <f t="shared" si="835"/>
        <v>&lt;p class="indent"&gt;‘One does not question the bond,’ the Fremen said. We will do for you what a tribe does for its own. First, we must get all of you suited and see to the necessities.’</v>
      </c>
      <c r="G6641" t="str">
        <f t="shared" si="837"/>
        <v>&lt;p class="indent"&gt;</v>
      </c>
      <c r="H6641">
        <v>1</v>
      </c>
      <c r="I6641">
        <f t="shared" si="834"/>
        <v>31</v>
      </c>
      <c r="J6641">
        <f t="shared" ca="1" si="833"/>
        <v>3259</v>
      </c>
      <c r="K6641" t="str">
        <f>IF(OR(E6641="start",AND(E6641="end",E6640="start")),"Y","N")</f>
        <v>N</v>
      </c>
      <c r="L6641" t="str">
        <f t="shared" si="830"/>
        <v/>
      </c>
    </row>
    <row r="6642" spans="1:12" x14ac:dyDescent="0.25">
      <c r="A6642">
        <v>6641</v>
      </c>
      <c r="B6642" s="1" t="s">
        <v>9</v>
      </c>
      <c r="C6642" t="str">
        <f t="shared" si="836"/>
        <v>&lt;p class="indent"&gt;‘One does not question the bond,’ the Fremen said. We will do for you what a tribe does for its own. First, we must get all of you suited and see to the necessities.’ &lt;/p&gt;</v>
      </c>
      <c r="D6642">
        <f t="shared" si="832"/>
        <v>3</v>
      </c>
      <c r="E6642" t="str">
        <f t="shared" si="831"/>
        <v>end</v>
      </c>
      <c r="F6642" t="str">
        <f t="shared" si="835"/>
        <v>&lt;p class="indent"&gt;‘One does not question the bond,’ the Fremen said. We will do for you what a tribe does for its own. First, we must get all of you suited and see to the necessities.’ &lt;/p&gt;</v>
      </c>
      <c r="G6642" t="str">
        <f t="shared" si="837"/>
        <v>&lt;p class="indent"&gt;</v>
      </c>
      <c r="H6642">
        <v>1</v>
      </c>
      <c r="I6642">
        <f t="shared" si="834"/>
        <v>31</v>
      </c>
      <c r="J6642">
        <f t="shared" ca="1" si="833"/>
        <v>3259</v>
      </c>
      <c r="K6642" t="str">
        <f>IF(OR(E6642="start",AND(E6642="end",E6641="start")),"Y","N")</f>
        <v>N</v>
      </c>
      <c r="L6642" t="str">
        <f t="shared" si="830"/>
        <v>&lt;p class="indent"&gt;‘One does not question the bond,’ the Fremen said. We will do for you what a tribe does for its own. First, we must get all of you suited and see to the necessities.’ &lt;/p&gt;</v>
      </c>
    </row>
    <row r="6643" spans="1:12" x14ac:dyDescent="0.25">
      <c r="A6643">
        <v>6642</v>
      </c>
      <c r="B6643" s="1" t="s">
        <v>5164</v>
      </c>
      <c r="C6643" t="str">
        <f t="shared" si="836"/>
        <v>&lt;p class="indent"&gt;The man with the lasgun hesitated.&lt;/p&gt;</v>
      </c>
      <c r="D6643">
        <f t="shared" si="832"/>
        <v>1</v>
      </c>
      <c r="E6643" t="str">
        <f t="shared" si="831"/>
        <v>end</v>
      </c>
      <c r="F6643" t="str">
        <f t="shared" si="835"/>
        <v>&lt;p class="indent"&gt;The man with the lasgun hesitated.&lt;/p&gt;</v>
      </c>
      <c r="G6643" t="str">
        <f t="shared" si="837"/>
        <v>&lt;p class="indent"&gt;</v>
      </c>
      <c r="H6643">
        <v>1</v>
      </c>
      <c r="I6643">
        <f t="shared" si="834"/>
        <v>31</v>
      </c>
      <c r="J6643">
        <f t="shared" ca="1" si="833"/>
        <v>3260</v>
      </c>
      <c r="K6643" t="str">
        <f>IF(OR(E6643="start",AND(E6643="end",E6642="start")),"Y","N")</f>
        <v>N</v>
      </c>
      <c r="L6643" t="str">
        <f t="shared" si="830"/>
        <v>&lt;p class="indent"&gt;The man with the lasgun hesitated.&lt;/p&gt;</v>
      </c>
    </row>
    <row r="6644" spans="1:12" x14ac:dyDescent="0.25">
      <c r="A6644">
        <v>6643</v>
      </c>
      <c r="B6644" s="1" t="s">
        <v>5165</v>
      </c>
      <c r="C6644" t="str">
        <f t="shared" si="836"/>
        <v>&lt;p class="indent"&gt;Hawat’s aide said: ‘Are we buying help with Arkie’s … water?’&lt;/p&gt;</v>
      </c>
      <c r="D6644">
        <f t="shared" si="832"/>
        <v>1</v>
      </c>
      <c r="E6644" t="str">
        <f t="shared" si="831"/>
        <v>end</v>
      </c>
      <c r="F6644" t="str">
        <f t="shared" si="835"/>
        <v>&lt;p class="indent"&gt;Hawat’s aide said: ‘Are we buying help with Arkie’s … water?’&lt;/p&gt;</v>
      </c>
      <c r="G6644" t="str">
        <f t="shared" si="837"/>
        <v>&lt;p class="indent"&gt;</v>
      </c>
      <c r="H6644">
        <v>1</v>
      </c>
      <c r="I6644">
        <f t="shared" si="834"/>
        <v>31</v>
      </c>
      <c r="J6644">
        <f t="shared" ca="1" si="833"/>
        <v>3261</v>
      </c>
      <c r="K6644" t="str">
        <f>IF(OR(E6644="start",AND(E6644="end",E6643="start")),"Y","N")</f>
        <v>N</v>
      </c>
      <c r="L6644" t="str">
        <f t="shared" si="830"/>
        <v>&lt;p class="indent"&gt;Hawat’s aide said: ‘Are we buying help with Arkie’s … water?’&lt;/p&gt;</v>
      </c>
    </row>
    <row r="6645" spans="1:12" x14ac:dyDescent="0.25">
      <c r="A6645">
        <v>6644</v>
      </c>
      <c r="B6645" s="1" t="s">
        <v>5166</v>
      </c>
      <c r="C6645" t="str">
        <f t="shared" si="836"/>
        <v>&lt;p class="indent"&gt;‘Not buying,’ Hawat said. ‘We’ve joined these people.’&lt;/p&gt;</v>
      </c>
      <c r="D6645">
        <f t="shared" si="832"/>
        <v>1</v>
      </c>
      <c r="E6645" t="str">
        <f t="shared" si="831"/>
        <v>end</v>
      </c>
      <c r="F6645" t="str">
        <f t="shared" si="835"/>
        <v>&lt;p class="indent"&gt;‘Not buying,’ Hawat said. ‘We’ve joined these people.’&lt;/p&gt;</v>
      </c>
      <c r="G6645" t="str">
        <f t="shared" si="837"/>
        <v>&lt;p class="indent"&gt;</v>
      </c>
      <c r="H6645">
        <v>1</v>
      </c>
      <c r="I6645">
        <f t="shared" si="834"/>
        <v>31</v>
      </c>
      <c r="J6645">
        <f t="shared" ca="1" si="833"/>
        <v>3262</v>
      </c>
      <c r="K6645" t="str">
        <f>IF(OR(E6645="start",AND(E6645="end",E6644="start")),"Y","N")</f>
        <v>N</v>
      </c>
      <c r="L6645" t="str">
        <f t="shared" si="830"/>
        <v>&lt;p class="indent"&gt;‘Not buying,’ Hawat said. ‘We’ve joined these people.’&lt;/p&gt;</v>
      </c>
    </row>
    <row r="6646" spans="1:12" x14ac:dyDescent="0.25">
      <c r="A6646">
        <v>6645</v>
      </c>
      <c r="B6646" s="1" t="s">
        <v>5167</v>
      </c>
      <c r="C6646" t="str">
        <f t="shared" si="836"/>
        <v>&lt;p class="indent"&gt;‘Customs differ,’ one of his men muttered.&lt;/p&gt;</v>
      </c>
      <c r="D6646">
        <f t="shared" si="832"/>
        <v>1</v>
      </c>
      <c r="E6646" t="str">
        <f t="shared" si="831"/>
        <v>end</v>
      </c>
      <c r="F6646" t="str">
        <f t="shared" si="835"/>
        <v>&lt;p class="indent"&gt;‘Customs differ,’ one of his men muttered.&lt;/p&gt;</v>
      </c>
      <c r="G6646" t="str">
        <f t="shared" si="837"/>
        <v>&lt;p class="indent"&gt;</v>
      </c>
      <c r="H6646">
        <v>1</v>
      </c>
      <c r="I6646">
        <f t="shared" si="834"/>
        <v>31</v>
      </c>
      <c r="J6646">
        <f t="shared" ca="1" si="833"/>
        <v>3263</v>
      </c>
      <c r="K6646" t="str">
        <f>IF(OR(E6646="start",AND(E6646="end",E6645="start")),"Y","N")</f>
        <v>N</v>
      </c>
      <c r="L6646" t="str">
        <f t="shared" si="830"/>
        <v>&lt;p class="indent"&gt;‘Customs differ,’ one of his men muttered.&lt;/p&gt;</v>
      </c>
    </row>
    <row r="6647" spans="1:12" x14ac:dyDescent="0.25">
      <c r="A6647">
        <v>6646</v>
      </c>
      <c r="B6647" s="1" t="s">
        <v>5168</v>
      </c>
      <c r="C6647" t="str">
        <f t="shared" si="836"/>
        <v>&lt;p class="indent"&gt;Hawat began to relax.&lt;/p&gt;</v>
      </c>
      <c r="D6647">
        <f t="shared" si="832"/>
        <v>1</v>
      </c>
      <c r="E6647" t="str">
        <f t="shared" si="831"/>
        <v>end</v>
      </c>
      <c r="F6647" t="str">
        <f t="shared" si="835"/>
        <v>&lt;p class="indent"&gt;Hawat began to relax.&lt;/p&gt;</v>
      </c>
      <c r="G6647" t="str">
        <f t="shared" si="837"/>
        <v>&lt;p class="indent"&gt;</v>
      </c>
      <c r="H6647">
        <v>1</v>
      </c>
      <c r="I6647">
        <f t="shared" si="834"/>
        <v>31</v>
      </c>
      <c r="J6647">
        <f t="shared" ca="1" si="833"/>
        <v>3264</v>
      </c>
      <c r="K6647" t="str">
        <f>IF(OR(E6647="start",AND(E6647="end",E6646="start")),"Y","N")</f>
        <v>N</v>
      </c>
      <c r="L6647" t="str">
        <f t="shared" si="830"/>
        <v>&lt;p class="indent"&gt;Hawat began to relax.&lt;/p&gt;</v>
      </c>
    </row>
    <row r="6648" spans="1:12" x14ac:dyDescent="0.25">
      <c r="A6648">
        <v>6647</v>
      </c>
      <c r="B6648" s="1" t="s">
        <v>5169</v>
      </c>
      <c r="C6648" t="str">
        <f t="shared" si="836"/>
        <v>&lt;p class="indent"&gt;‘And they’ll help us get to Arrakeen?’&lt;/p&gt;</v>
      </c>
      <c r="D6648">
        <f t="shared" si="832"/>
        <v>1</v>
      </c>
      <c r="E6648" t="str">
        <f t="shared" si="831"/>
        <v>end</v>
      </c>
      <c r="F6648" t="str">
        <f t="shared" si="835"/>
        <v>&lt;p class="indent"&gt;‘And they’ll help us get to Arrakeen?’&lt;/p&gt;</v>
      </c>
      <c r="G6648" t="str">
        <f t="shared" si="837"/>
        <v>&lt;p class="indent"&gt;</v>
      </c>
      <c r="H6648">
        <v>1</v>
      </c>
      <c r="I6648">
        <f t="shared" si="834"/>
        <v>31</v>
      </c>
      <c r="J6648">
        <f t="shared" ca="1" si="833"/>
        <v>3265</v>
      </c>
      <c r="K6648" t="str">
        <f>IF(OR(E6648="start",AND(E6648="end",E6647="start")),"Y","N")</f>
        <v>N</v>
      </c>
      <c r="L6648" t="str">
        <f t="shared" si="830"/>
        <v>&lt;p class="indent"&gt;‘And they’ll help us get to Arrakeen?’&lt;/p&gt;</v>
      </c>
    </row>
    <row r="6649" spans="1:12" x14ac:dyDescent="0.25">
      <c r="A6649">
        <v>6648</v>
      </c>
      <c r="B6649" s="1" t="s">
        <v>5170</v>
      </c>
      <c r="C6649" t="str">
        <f t="shared" si="836"/>
        <v>&lt;p class="indent"&gt;‘We will kill Harkonnens,’ the Fremen said. He grinned. ‘And Sardaukar.’ He stepped backward, cupped his hands beside his</v>
      </c>
      <c r="D6649">
        <f t="shared" si="832"/>
        <v>1</v>
      </c>
      <c r="E6649" t="str">
        <f t="shared" si="831"/>
        <v>end</v>
      </c>
      <c r="F6649" t="str">
        <f t="shared" si="835"/>
        <v>&lt;p class="indent"&gt;‘We will kill Harkonnens,’ the Fremen said. He grinned. ‘And Sardaukar.’ He stepped backward, cupped his hands beside his</v>
      </c>
      <c r="G6649" t="str">
        <f t="shared" si="837"/>
        <v>&lt;p class="indent"&gt;</v>
      </c>
      <c r="H6649">
        <v>1</v>
      </c>
      <c r="I6649">
        <f t="shared" si="834"/>
        <v>31</v>
      </c>
      <c r="J6649">
        <f t="shared" ca="1" si="833"/>
        <v>3266</v>
      </c>
      <c r="K6649" t="str">
        <f>IF(OR(E6649="start",AND(E6649="end",E6648="start")),"Y","N")</f>
        <v>N</v>
      </c>
      <c r="L6649" t="str">
        <f t="shared" si="830"/>
        <v/>
      </c>
    </row>
    <row r="6650" spans="1:12" x14ac:dyDescent="0.25">
      <c r="A6650">
        <v>6649</v>
      </c>
      <c r="B6650" s="1" t="s">
        <v>5171</v>
      </c>
      <c r="C6650" t="str">
        <f t="shared" si="836"/>
        <v>&lt;p class="indent"&gt;‘We will kill Harkonnens,’ the Fremen said. He grinned. ‘And Sardaukar.’ He stepped backward, cupped his hands beside his ears and tipped his head back, listening. Presently, he lowered his hands, said: ‘An aircraft comes. Conceal yourselves beneath</v>
      </c>
      <c r="D6650">
        <f t="shared" si="832"/>
        <v>2</v>
      </c>
      <c r="E6650" t="str">
        <f t="shared" si="831"/>
        <v>end</v>
      </c>
      <c r="F6650" t="str">
        <f t="shared" si="835"/>
        <v>&lt;p class="indent"&gt;‘We will kill Harkonnens,’ the Fremen said. He grinned. ‘And Sardaukar.’ He stepped backward, cupped his hands beside his ears and tipped his head back, listening. Presently, he lowered his hands, said: ‘An aircraft comes. Conceal yourselves beneath</v>
      </c>
      <c r="G6650" t="str">
        <f t="shared" si="837"/>
        <v>&lt;p class="indent"&gt;</v>
      </c>
      <c r="H6650">
        <v>1</v>
      </c>
      <c r="I6650">
        <f t="shared" si="834"/>
        <v>31</v>
      </c>
      <c r="J6650">
        <f t="shared" ca="1" si="833"/>
        <v>3266</v>
      </c>
      <c r="K6650" t="str">
        <f>IF(OR(E6650="start",AND(E6650="end",E6649="start")),"Y","N")</f>
        <v>N</v>
      </c>
      <c r="L6650" t="str">
        <f t="shared" ref="L6650:L6713" si="838">IF(D6650&gt;=D6651,F6650,"")</f>
        <v/>
      </c>
    </row>
    <row r="6651" spans="1:12" x14ac:dyDescent="0.25">
      <c r="A6651">
        <v>6650</v>
      </c>
      <c r="B6651" s="1" t="s">
        <v>5172</v>
      </c>
      <c r="C6651" t="str">
        <f t="shared" si="836"/>
        <v>&lt;p class="indent"&gt;‘We will kill Harkonnens,’ the Fremen said. He grinned. ‘And Sardaukar.’ He stepped backward, cupped his hands beside his ears and tipped his head back, listening. Presently, he lowered his hands, said: ‘An aircraft comes. Conceal yourselves beneath the rock and remain motionless.’</v>
      </c>
      <c r="D6651">
        <f t="shared" si="832"/>
        <v>3</v>
      </c>
      <c r="E6651" t="str">
        <f t="shared" si="831"/>
        <v>end</v>
      </c>
      <c r="F6651" t="str">
        <f t="shared" si="835"/>
        <v>&lt;p class="indent"&gt;‘We will kill Harkonnens,’ the Fremen said. He grinned. ‘And Sardaukar.’ He stepped backward, cupped his hands beside his ears and tipped his head back, listening. Presently, he lowered his hands, said: ‘An aircraft comes. Conceal yourselves beneath the rock and remain motionless.’</v>
      </c>
      <c r="G6651" t="str">
        <f t="shared" si="837"/>
        <v>&lt;p class="indent"&gt;</v>
      </c>
      <c r="H6651">
        <v>1</v>
      </c>
      <c r="I6651">
        <f t="shared" si="834"/>
        <v>31</v>
      </c>
      <c r="J6651">
        <f t="shared" ca="1" si="833"/>
        <v>3266</v>
      </c>
      <c r="K6651" t="str">
        <f>IF(OR(E6651="start",AND(E6651="end",E6650="start")),"Y","N")</f>
        <v>N</v>
      </c>
      <c r="L6651" t="str">
        <f t="shared" si="838"/>
        <v/>
      </c>
    </row>
    <row r="6652" spans="1:12" x14ac:dyDescent="0.25">
      <c r="A6652">
        <v>6651</v>
      </c>
      <c r="B6652" s="1" t="s">
        <v>9</v>
      </c>
      <c r="C6652" t="str">
        <f t="shared" si="836"/>
        <v>&lt;p class="indent"&gt;‘We will kill Harkonnens,’ the Fremen said. He grinned. ‘And Sardaukar.’ He stepped backward, cupped his hands beside his ears and tipped his head back, listening. Presently, he lowered his hands, said: ‘An aircraft comes. Conceal yourselves beneath the rock and remain motionless.’ &lt;/p&gt;</v>
      </c>
      <c r="D6652">
        <f t="shared" si="832"/>
        <v>4</v>
      </c>
      <c r="E6652" t="str">
        <f t="shared" si="831"/>
        <v>end</v>
      </c>
      <c r="F6652" t="str">
        <f t="shared" si="835"/>
        <v>&lt;p class="indent"&gt;‘We will kill Harkonnens,’ the Fremen said. He grinned. ‘And Sardaukar.’ He stepped backward, cupped his hands beside his ears and tipped his head back, listening. Presently, he lowered his hands, said: ‘An aircraft comes. Conceal yourselves beneath the rock and remain motionless.’ &lt;/p&gt;</v>
      </c>
      <c r="G6652" t="str">
        <f t="shared" si="837"/>
        <v>&lt;p class="indent"&gt;</v>
      </c>
      <c r="H6652">
        <v>1</v>
      </c>
      <c r="I6652">
        <f t="shared" si="834"/>
        <v>31</v>
      </c>
      <c r="J6652">
        <f t="shared" ca="1" si="833"/>
        <v>3266</v>
      </c>
      <c r="K6652" t="str">
        <f>IF(OR(E6652="start",AND(E6652="end",E6651="start")),"Y","N")</f>
        <v>N</v>
      </c>
      <c r="L6652" t="str">
        <f t="shared" si="838"/>
        <v>&lt;p class="indent"&gt;‘We will kill Harkonnens,’ the Fremen said. He grinned. ‘And Sardaukar.’ He stepped backward, cupped his hands beside his ears and tipped his head back, listening. Presently, he lowered his hands, said: ‘An aircraft comes. Conceal yourselves beneath the rock and remain motionless.’ &lt;/p&gt;</v>
      </c>
    </row>
    <row r="6653" spans="1:12" x14ac:dyDescent="0.25">
      <c r="A6653">
        <v>6652</v>
      </c>
      <c r="B6653" s="1" t="s">
        <v>5173</v>
      </c>
      <c r="C6653" t="str">
        <f t="shared" si="836"/>
        <v>&lt;p class="indent"&gt;At a gesture from Hawat, his men obeyed.&lt;/p&gt;</v>
      </c>
      <c r="D6653">
        <f t="shared" si="832"/>
        <v>1</v>
      </c>
      <c r="E6653" t="str">
        <f t="shared" si="831"/>
        <v>end</v>
      </c>
      <c r="F6653" t="str">
        <f t="shared" si="835"/>
        <v>&lt;p class="indent"&gt;At a gesture from Hawat, his men obeyed.&lt;/p&gt;</v>
      </c>
      <c r="G6653" t="str">
        <f t="shared" si="837"/>
        <v>&lt;p class="indent"&gt;</v>
      </c>
      <c r="H6653">
        <v>1</v>
      </c>
      <c r="I6653">
        <f t="shared" si="834"/>
        <v>31</v>
      </c>
      <c r="J6653">
        <f t="shared" ca="1" si="833"/>
        <v>3267</v>
      </c>
      <c r="K6653" t="str">
        <f>IF(OR(E6653="start",AND(E6653="end",E6652="start")),"Y","N")</f>
        <v>N</v>
      </c>
      <c r="L6653" t="str">
        <f t="shared" si="838"/>
        <v>&lt;p class="indent"&gt;At a gesture from Hawat, his men obeyed.&lt;/p&gt;</v>
      </c>
    </row>
    <row r="6654" spans="1:12" x14ac:dyDescent="0.25">
      <c r="A6654">
        <v>6653</v>
      </c>
      <c r="B6654" s="1" t="s">
        <v>5174</v>
      </c>
      <c r="C6654" t="str">
        <f t="shared" si="836"/>
        <v>&lt;p class="indent"&gt;The Fremen took Hawat’s arm, pressed him back with the others. ‘We will fight in the time of fighting,’ the man said. He reached</v>
      </c>
      <c r="D6654">
        <f t="shared" si="832"/>
        <v>1</v>
      </c>
      <c r="E6654" t="str">
        <f t="shared" si="831"/>
        <v>end</v>
      </c>
      <c r="F6654" t="str">
        <f t="shared" si="835"/>
        <v>&lt;p class="indent"&gt;The Fremen took Hawat’s arm, pressed him back with the others. ‘We will fight in the time of fighting,’ the man said. He reached</v>
      </c>
      <c r="G6654" t="str">
        <f t="shared" si="837"/>
        <v>&lt;p class="indent"&gt;</v>
      </c>
      <c r="H6654">
        <v>1</v>
      </c>
      <c r="I6654">
        <f t="shared" si="834"/>
        <v>31</v>
      </c>
      <c r="J6654">
        <f t="shared" ca="1" si="833"/>
        <v>3268</v>
      </c>
      <c r="K6654" t="str">
        <f>IF(OR(E6654="start",AND(E6654="end",E6653="start")),"Y","N")</f>
        <v>N</v>
      </c>
      <c r="L6654" t="str">
        <f t="shared" si="838"/>
        <v/>
      </c>
    </row>
    <row r="6655" spans="1:12" x14ac:dyDescent="0.25">
      <c r="A6655">
        <v>6654</v>
      </c>
      <c r="B6655" s="1" t="s">
        <v>5175</v>
      </c>
      <c r="C6655" t="str">
        <f t="shared" si="836"/>
        <v>&lt;p class="indent"&gt;The Fremen took Hawat’s arm, pressed him back with the others. ‘We will fight in the time of fighting,’ the man said. He reached beneath his robes, brought out a small cage, lifted a creature from it.</v>
      </c>
      <c r="D6655">
        <f t="shared" si="832"/>
        <v>2</v>
      </c>
      <c r="E6655" t="str">
        <f t="shared" si="831"/>
        <v>end</v>
      </c>
      <c r="F6655" t="str">
        <f t="shared" si="835"/>
        <v>&lt;p class="indent"&gt;The Fremen took Hawat’s arm, pressed him back with the others. ‘We will fight in the time of fighting,’ the man said. He reached beneath his robes, brought out a small cage, lifted a creature from it.</v>
      </c>
      <c r="G6655" t="str">
        <f t="shared" si="837"/>
        <v>&lt;p class="indent"&gt;</v>
      </c>
      <c r="H6655">
        <v>1</v>
      </c>
      <c r="I6655">
        <f t="shared" si="834"/>
        <v>31</v>
      </c>
      <c r="J6655">
        <f t="shared" ca="1" si="833"/>
        <v>3268</v>
      </c>
      <c r="K6655" t="str">
        <f>IF(OR(E6655="start",AND(E6655="end",E6654="start")),"Y","N")</f>
        <v>N</v>
      </c>
      <c r="L6655" t="str">
        <f t="shared" si="838"/>
        <v/>
      </c>
    </row>
    <row r="6656" spans="1:12" x14ac:dyDescent="0.25">
      <c r="A6656">
        <v>6655</v>
      </c>
      <c r="B6656" s="1" t="s">
        <v>9</v>
      </c>
      <c r="C6656" t="str">
        <f t="shared" si="836"/>
        <v>&lt;p class="indent"&gt;The Fremen took Hawat’s arm, pressed him back with the others. ‘We will fight in the time of fighting,’ the man said. He reached beneath his robes, brought out a small cage, lifted a creature from it. &lt;/p&gt;</v>
      </c>
      <c r="D6656">
        <f t="shared" si="832"/>
        <v>3</v>
      </c>
      <c r="E6656" t="str">
        <f t="shared" si="831"/>
        <v>end</v>
      </c>
      <c r="F6656" t="str">
        <f t="shared" si="835"/>
        <v>&lt;p class="indent"&gt;The Fremen took Hawat’s arm, pressed him back with the others. ‘We will fight in the time of fighting,’ the man said. He reached beneath his robes, brought out a small cage, lifted a creature from it. &lt;/p&gt;</v>
      </c>
      <c r="G6656" t="str">
        <f t="shared" si="837"/>
        <v>&lt;p class="indent"&gt;</v>
      </c>
      <c r="H6656">
        <v>1</v>
      </c>
      <c r="I6656">
        <f t="shared" si="834"/>
        <v>31</v>
      </c>
      <c r="J6656">
        <f t="shared" ca="1" si="833"/>
        <v>3268</v>
      </c>
      <c r="K6656" t="str">
        <f>IF(OR(E6656="start",AND(E6656="end",E6655="start")),"Y","N")</f>
        <v>N</v>
      </c>
      <c r="L6656" t="str">
        <f t="shared" si="838"/>
        <v>&lt;p class="indent"&gt;The Fremen took Hawat’s arm, pressed him back with the others. ‘We will fight in the time of fighting,’ the man said. He reached beneath his robes, brought out a small cage, lifted a creature from it. &lt;/p&gt;</v>
      </c>
    </row>
    <row r="6657" spans="1:12" x14ac:dyDescent="0.25">
      <c r="A6657">
        <v>6656</v>
      </c>
      <c r="B6657" s="1" t="s">
        <v>5176</v>
      </c>
      <c r="C6657" t="str">
        <f t="shared" si="836"/>
        <v>&lt;p class="indent"&gt;Hawat recognized a tiny bat. The bat turned its head and Hawat saw its blue-within-blue eyes.&lt;/p&gt;</v>
      </c>
      <c r="D6657">
        <f t="shared" si="832"/>
        <v>1</v>
      </c>
      <c r="E6657" t="str">
        <f t="shared" si="831"/>
        <v>end</v>
      </c>
      <c r="F6657" t="str">
        <f t="shared" si="835"/>
        <v>&lt;p class="indent"&gt;Hawat recognized a tiny bat. The bat turned its head and Hawat saw its blue-within-blue eyes.&lt;/p&gt;</v>
      </c>
      <c r="G6657" t="str">
        <f t="shared" si="837"/>
        <v>&lt;p class="indent"&gt;</v>
      </c>
      <c r="H6657">
        <v>1</v>
      </c>
      <c r="I6657">
        <f t="shared" si="834"/>
        <v>31</v>
      </c>
      <c r="J6657">
        <f t="shared" ca="1" si="833"/>
        <v>3269</v>
      </c>
      <c r="K6657" t="str">
        <f>IF(OR(E6657="start",AND(E6657="end",E6656="start")),"Y","N")</f>
        <v>N</v>
      </c>
      <c r="L6657" t="str">
        <f t="shared" si="838"/>
        <v>&lt;p class="indent"&gt;Hawat recognized a tiny bat. The bat turned its head and Hawat saw its blue-within-blue eyes.&lt;/p&gt;</v>
      </c>
    </row>
    <row r="6658" spans="1:12" x14ac:dyDescent="0.25">
      <c r="A6658">
        <v>6657</v>
      </c>
      <c r="B6658" s="1" t="s">
        <v>5177</v>
      </c>
      <c r="C6658" t="str">
        <f t="shared" si="836"/>
        <v>&lt;p class="indent"&gt;The Fremen stroked the bat, soothing it, crooning to it. He bent over the animal’s head, allowed a drop of saliva to fall</v>
      </c>
      <c r="D6658">
        <f t="shared" si="832"/>
        <v>1</v>
      </c>
      <c r="E6658" t="str">
        <f t="shared" ref="E6658:E6721" si="839">IFERROR(IF(FIND("blockquote",B6658)=2,"start","end"),E6657)</f>
        <v>end</v>
      </c>
      <c r="F6658" t="str">
        <f t="shared" si="835"/>
        <v>&lt;p class="indent"&gt;The Fremen stroked the bat, soothing it, crooning to it. He bent over the animal’s head, allowed a drop of saliva to fall</v>
      </c>
      <c r="G6658" t="str">
        <f t="shared" si="837"/>
        <v>&lt;p class="indent"&gt;</v>
      </c>
      <c r="H6658">
        <v>1</v>
      </c>
      <c r="I6658">
        <f t="shared" si="834"/>
        <v>31</v>
      </c>
      <c r="J6658">
        <f t="shared" ca="1" si="833"/>
        <v>3270</v>
      </c>
      <c r="K6658" t="str">
        <f>IF(OR(E6658="start",AND(E6658="end",E6657="start")),"Y","N")</f>
        <v>N</v>
      </c>
      <c r="L6658" t="str">
        <f t="shared" si="838"/>
        <v/>
      </c>
    </row>
    <row r="6659" spans="1:12" x14ac:dyDescent="0.25">
      <c r="A6659">
        <v>6658</v>
      </c>
      <c r="B6659" s="1" t="s">
        <v>5178</v>
      </c>
      <c r="C6659" t="str">
        <f t="shared" si="836"/>
        <v>&lt;p class="indent"&gt;The Fremen stroked the bat, soothing it, crooning to it. He bent over the animal’s head, allowed a drop of saliva to fall from his tongue into the bat’s upturned mouth. The bat stretched its wings, but remained on the Fremen’s open hand. The man</v>
      </c>
      <c r="D6659">
        <f t="shared" ref="D6659:D6722" si="840">IF(LEFT(B6659,2)="&lt;p",1,IF(LEFT(B6659,3)="&lt;h1",1,D6658+1))</f>
        <v>2</v>
      </c>
      <c r="E6659" t="str">
        <f t="shared" si="839"/>
        <v>end</v>
      </c>
      <c r="F6659" t="str">
        <f t="shared" si="835"/>
        <v>&lt;p class="indent"&gt;The Fremen stroked the bat, soothing it, crooning to it. He bent over the animal’s head, allowed a drop of saliva to fall from his tongue into the bat’s upturned mouth. The bat stretched its wings, but remained on the Fremen’s open hand. The man</v>
      </c>
      <c r="G6659" t="str">
        <f t="shared" si="837"/>
        <v>&lt;p class="indent"&gt;</v>
      </c>
      <c r="H6659">
        <v>1</v>
      </c>
      <c r="I6659">
        <f t="shared" si="834"/>
        <v>31</v>
      </c>
      <c r="J6659">
        <f t="shared" ref="J6659:J6722" ca="1" si="841">IF(K6659="Y","",IF(D6659=1,1+MAX(OFFSET(J6659,-A6659+1,0,A6659-1)),MAX(OFFSET(J6659,-A6659+1,0,A6659-1))))</f>
        <v>3270</v>
      </c>
      <c r="K6659" t="str">
        <f>IF(OR(E6659="start",AND(E6659="end",E6658="start")),"Y","N")</f>
        <v>N</v>
      </c>
      <c r="L6659" t="str">
        <f t="shared" si="838"/>
        <v/>
      </c>
    </row>
    <row r="6660" spans="1:12" x14ac:dyDescent="0.25">
      <c r="A6660">
        <v>6659</v>
      </c>
      <c r="B6660" s="1" t="s">
        <v>5179</v>
      </c>
      <c r="C6660" t="str">
        <f t="shared" si="836"/>
        <v>&lt;p class="indent"&gt;The Fremen stroked the bat, soothing it, crooning to it. He bent over the animal’s head, allowed a drop of saliva to fall from his tongue into the bat’s upturned mouth. The bat stretched its wings, but remained on the Fremen’s open hand. The man took a tiny tube, held it beside the bat’s head and chattered into the tube; then, lifting the creature high, he threw it</v>
      </c>
      <c r="D6660">
        <f t="shared" si="840"/>
        <v>3</v>
      </c>
      <c r="E6660" t="str">
        <f t="shared" si="839"/>
        <v>end</v>
      </c>
      <c r="F6660" t="str">
        <f t="shared" si="835"/>
        <v>&lt;p class="indent"&gt;The Fremen stroked the bat, soothing it, crooning to it. He bent over the animal’s head, allowed a drop of saliva to fall from his tongue into the bat’s upturned mouth. The bat stretched its wings, but remained on the Fremen’s open hand. The man took a tiny tube, held it beside the bat’s head and chattered into the tube; then, lifting the creature high, he threw it</v>
      </c>
      <c r="G6660" t="str">
        <f t="shared" si="837"/>
        <v>&lt;p class="indent"&gt;</v>
      </c>
      <c r="H6660">
        <v>1</v>
      </c>
      <c r="I6660">
        <f t="shared" ref="I6660:I6723" si="842">IF(AND(E6659="end",E6660="start"),I6659+1,I6659)</f>
        <v>31</v>
      </c>
      <c r="J6660">
        <f t="shared" ca="1" si="841"/>
        <v>3270</v>
      </c>
      <c r="K6660" t="str">
        <f>IF(OR(E6660="start",AND(E6660="end",E6659="start")),"Y","N")</f>
        <v>N</v>
      </c>
      <c r="L6660" t="str">
        <f t="shared" si="838"/>
        <v/>
      </c>
    </row>
    <row r="6661" spans="1:12" x14ac:dyDescent="0.25">
      <c r="A6661">
        <v>6660</v>
      </c>
      <c r="B6661" s="1" t="s">
        <v>5180</v>
      </c>
      <c r="C6661" t="str">
        <f t="shared" si="836"/>
        <v>&lt;p class="indent"&gt;The Fremen stroked the bat, soothing it, crooning to it. He bent over the animal’s head, allowed a drop of saliva to fall from his tongue into the bat’s upturned mouth. The bat stretched its wings, but remained on the Fremen’s open hand. The man took a tiny tube, held it beside the bat’s head and chattered into the tube; then, lifting the creature high, he threw it upward.</v>
      </c>
      <c r="D6661">
        <f t="shared" si="840"/>
        <v>4</v>
      </c>
      <c r="E6661" t="str">
        <f t="shared" si="839"/>
        <v>end</v>
      </c>
      <c r="F6661" t="str">
        <f t="shared" si="835"/>
        <v>&lt;p class="indent"&gt;The Fremen stroked the bat, soothing it, crooning to it. He bent over the animal’s head, allowed a drop of saliva to fall from his tongue into the bat’s upturned mouth. The bat stretched its wings, but remained on the Fremen’s open hand. The man took a tiny tube, held it beside the bat’s head and chattered into the tube; then, lifting the creature high, he threw it upward.</v>
      </c>
      <c r="G6661" t="str">
        <f t="shared" si="837"/>
        <v>&lt;p class="indent"&gt;</v>
      </c>
      <c r="H6661">
        <v>1</v>
      </c>
      <c r="I6661">
        <f t="shared" si="842"/>
        <v>31</v>
      </c>
      <c r="J6661">
        <f t="shared" ca="1" si="841"/>
        <v>3270</v>
      </c>
      <c r="K6661" t="str">
        <f>IF(OR(E6661="start",AND(E6661="end",E6660="start")),"Y","N")</f>
        <v>N</v>
      </c>
      <c r="L6661" t="str">
        <f t="shared" si="838"/>
        <v/>
      </c>
    </row>
    <row r="6662" spans="1:12" x14ac:dyDescent="0.25">
      <c r="A6662">
        <v>6661</v>
      </c>
      <c r="B6662" s="1" t="s">
        <v>9</v>
      </c>
      <c r="C6662" t="str">
        <f t="shared" si="836"/>
        <v>&lt;p class="indent"&gt;The Fremen stroked the bat, soothing it, crooning to it. He bent over the animal’s head, allowed a drop of saliva to fall from his tongue into the bat’s upturned mouth. The bat stretched its wings, but remained on the Fremen’s open hand. The man took a tiny tube, held it beside the bat’s head and chattered into the tube; then, lifting the creature high, he threw it upward. &lt;/p&gt;</v>
      </c>
      <c r="D6662">
        <f t="shared" si="840"/>
        <v>5</v>
      </c>
      <c r="E6662" t="str">
        <f t="shared" si="839"/>
        <v>end</v>
      </c>
      <c r="F6662" t="str">
        <f t="shared" si="835"/>
        <v>&lt;p class="indent"&gt;The Fremen stroked the bat, soothing it, crooning to it. He bent over the animal’s head, allowed a drop of saliva to fall from his tongue into the bat’s upturned mouth. The bat stretched its wings, but remained on the Fremen’s open hand. The man took a tiny tube, held it beside the bat’s head and chattered into the tube; then, lifting the creature high, he threw it upward. &lt;/p&gt;</v>
      </c>
      <c r="G6662" t="str">
        <f t="shared" si="837"/>
        <v>&lt;p class="indent"&gt;</v>
      </c>
      <c r="H6662">
        <v>1</v>
      </c>
      <c r="I6662">
        <f t="shared" si="842"/>
        <v>31</v>
      </c>
      <c r="J6662">
        <f t="shared" ca="1" si="841"/>
        <v>3270</v>
      </c>
      <c r="K6662" t="str">
        <f>IF(OR(E6662="start",AND(E6662="end",E6661="start")),"Y","N")</f>
        <v>N</v>
      </c>
      <c r="L6662" t="str">
        <f t="shared" si="838"/>
        <v>&lt;p class="indent"&gt;The Fremen stroked the bat, soothing it, crooning to it. He bent over the animal’s head, allowed a drop of saliva to fall from his tongue into the bat’s upturned mouth. The bat stretched its wings, but remained on the Fremen’s open hand. The man took a tiny tube, held it beside the bat’s head and chattered into the tube; then, lifting the creature high, he threw it upward. &lt;/p&gt;</v>
      </c>
    </row>
    <row r="6663" spans="1:12" x14ac:dyDescent="0.25">
      <c r="A6663">
        <v>6662</v>
      </c>
      <c r="B6663" s="1" t="s">
        <v>5181</v>
      </c>
      <c r="C6663" t="str">
        <f t="shared" si="836"/>
        <v>&lt;p class="indent"&gt;The bat swooped away beside the cliff and was lost to sight.&lt;/p&gt;</v>
      </c>
      <c r="D6663">
        <f t="shared" si="840"/>
        <v>1</v>
      </c>
      <c r="E6663" t="str">
        <f t="shared" si="839"/>
        <v>end</v>
      </c>
      <c r="F6663" t="str">
        <f t="shared" si="835"/>
        <v>&lt;p class="indent"&gt;The bat swooped away beside the cliff and was lost to sight.&lt;/p&gt;</v>
      </c>
      <c r="G6663" t="str">
        <f t="shared" si="837"/>
        <v>&lt;p class="indent"&gt;</v>
      </c>
      <c r="H6663">
        <v>1</v>
      </c>
      <c r="I6663">
        <f t="shared" si="842"/>
        <v>31</v>
      </c>
      <c r="J6663">
        <f t="shared" ca="1" si="841"/>
        <v>3271</v>
      </c>
      <c r="K6663" t="str">
        <f>IF(OR(E6663="start",AND(E6663="end",E6662="start")),"Y","N")</f>
        <v>N</v>
      </c>
      <c r="L6663" t="str">
        <f t="shared" si="838"/>
        <v>&lt;p class="indent"&gt;The bat swooped away beside the cliff and was lost to sight.&lt;/p&gt;</v>
      </c>
    </row>
    <row r="6664" spans="1:12" x14ac:dyDescent="0.25">
      <c r="A6664">
        <v>6663</v>
      </c>
      <c r="B6664" s="1" t="s">
        <v>5182</v>
      </c>
      <c r="C6664" t="str">
        <f t="shared" si="836"/>
        <v>&lt;p class="indent"&gt;The Fremen folded the cage, thrust it beneath his robe. Again, he bent his head, listening. ‘They quarter the high country,’</v>
      </c>
      <c r="D6664">
        <f t="shared" si="840"/>
        <v>1</v>
      </c>
      <c r="E6664" t="str">
        <f t="shared" si="839"/>
        <v>end</v>
      </c>
      <c r="F6664" t="str">
        <f t="shared" si="835"/>
        <v>&lt;p class="indent"&gt;The Fremen folded the cage, thrust it beneath his robe. Again, he bent his head, listening. ‘They quarter the high country,’</v>
      </c>
      <c r="G6664" t="str">
        <f t="shared" si="837"/>
        <v>&lt;p class="indent"&gt;</v>
      </c>
      <c r="H6664">
        <v>1</v>
      </c>
      <c r="I6664">
        <f t="shared" si="842"/>
        <v>31</v>
      </c>
      <c r="J6664">
        <f t="shared" ca="1" si="841"/>
        <v>3272</v>
      </c>
      <c r="K6664" t="str">
        <f>IF(OR(E6664="start",AND(E6664="end",E6663="start")),"Y","N")</f>
        <v>N</v>
      </c>
      <c r="L6664" t="str">
        <f t="shared" si="838"/>
        <v/>
      </c>
    </row>
    <row r="6665" spans="1:12" x14ac:dyDescent="0.25">
      <c r="A6665">
        <v>6664</v>
      </c>
      <c r="B6665" s="1" t="s">
        <v>5183</v>
      </c>
      <c r="C6665" t="str">
        <f t="shared" si="836"/>
        <v>&lt;p class="indent"&gt;The Fremen folded the cage, thrust it beneath his robe. Again, he bent his head, listening. ‘They quarter the high country,’ he said. ‘One wonders who they seek up there.’</v>
      </c>
      <c r="D6665">
        <f t="shared" si="840"/>
        <v>2</v>
      </c>
      <c r="E6665" t="str">
        <f t="shared" si="839"/>
        <v>end</v>
      </c>
      <c r="F6665" t="str">
        <f t="shared" si="835"/>
        <v>&lt;p class="indent"&gt;The Fremen folded the cage, thrust it beneath his robe. Again, he bent his head, listening. ‘They quarter the high country,’ he said. ‘One wonders who they seek up there.’</v>
      </c>
      <c r="G6665" t="str">
        <f t="shared" si="837"/>
        <v>&lt;p class="indent"&gt;</v>
      </c>
      <c r="H6665">
        <v>1</v>
      </c>
      <c r="I6665">
        <f t="shared" si="842"/>
        <v>31</v>
      </c>
      <c r="J6665">
        <f t="shared" ca="1" si="841"/>
        <v>3272</v>
      </c>
      <c r="K6665" t="str">
        <f>IF(OR(E6665="start",AND(E6665="end",E6664="start")),"Y","N")</f>
        <v>N</v>
      </c>
      <c r="L6665" t="str">
        <f t="shared" si="838"/>
        <v/>
      </c>
    </row>
    <row r="6666" spans="1:12" x14ac:dyDescent="0.25">
      <c r="A6666">
        <v>6665</v>
      </c>
      <c r="B6666" s="1" t="s">
        <v>9</v>
      </c>
      <c r="C6666" t="str">
        <f t="shared" si="836"/>
        <v>&lt;p class="indent"&gt;The Fremen folded the cage, thrust it beneath his robe. Again, he bent his head, listening. ‘They quarter the high country,’ he said. ‘One wonders who they seek up there.’ &lt;/p&gt;</v>
      </c>
      <c r="D6666">
        <f t="shared" si="840"/>
        <v>3</v>
      </c>
      <c r="E6666" t="str">
        <f t="shared" si="839"/>
        <v>end</v>
      </c>
      <c r="F6666" t="str">
        <f t="shared" si="835"/>
        <v>&lt;p class="indent"&gt;The Fremen folded the cage, thrust it beneath his robe. Again, he bent his head, listening. ‘They quarter the high country,’ he said. ‘One wonders who they seek up there.’ &lt;/p&gt;</v>
      </c>
      <c r="G6666" t="str">
        <f t="shared" si="837"/>
        <v>&lt;p class="indent"&gt;</v>
      </c>
      <c r="H6666">
        <v>1</v>
      </c>
      <c r="I6666">
        <f t="shared" si="842"/>
        <v>31</v>
      </c>
      <c r="J6666">
        <f t="shared" ca="1" si="841"/>
        <v>3272</v>
      </c>
      <c r="K6666" t="str">
        <f>IF(OR(E6666="start",AND(E6666="end",E6665="start")),"Y","N")</f>
        <v>N</v>
      </c>
      <c r="L6666" t="str">
        <f t="shared" si="838"/>
        <v>&lt;p class="indent"&gt;The Fremen folded the cage, thrust it beneath his robe. Again, he bent his head, listening. ‘They quarter the high country,’ he said. ‘One wonders who they seek up there.’ &lt;/p&gt;</v>
      </c>
    </row>
    <row r="6667" spans="1:12" x14ac:dyDescent="0.25">
      <c r="A6667">
        <v>6666</v>
      </c>
      <c r="B6667" s="1" t="s">
        <v>5184</v>
      </c>
      <c r="C6667" t="str">
        <f t="shared" si="836"/>
        <v>&lt;p class="indent"&gt;‘It’s known that we retreated this direction,’ Hawat said.&lt;/p&gt;</v>
      </c>
      <c r="D6667">
        <f t="shared" si="840"/>
        <v>1</v>
      </c>
      <c r="E6667" t="str">
        <f t="shared" si="839"/>
        <v>end</v>
      </c>
      <c r="F6667" t="str">
        <f t="shared" ref="F6667:F6730" si="843">IF(AND(E6667="start",D6667&gt;=D6666),F6666&amp;" "&amp;B6667,C6667)</f>
        <v>&lt;p class="indent"&gt;‘It’s known that we retreated this direction,’ Hawat said.&lt;/p&gt;</v>
      </c>
      <c r="G6667" t="str">
        <f t="shared" si="837"/>
        <v>&lt;p class="indent"&gt;</v>
      </c>
      <c r="H6667">
        <v>1</v>
      </c>
      <c r="I6667">
        <f t="shared" si="842"/>
        <v>31</v>
      </c>
      <c r="J6667">
        <f t="shared" ca="1" si="841"/>
        <v>3273</v>
      </c>
      <c r="K6667" t="str">
        <f>IF(OR(E6667="start",AND(E6667="end",E6666="start")),"Y","N")</f>
        <v>N</v>
      </c>
      <c r="L6667" t="str">
        <f t="shared" si="838"/>
        <v>&lt;p class="indent"&gt;‘It’s known that we retreated this direction,’ Hawat said.&lt;/p&gt;</v>
      </c>
    </row>
    <row r="6668" spans="1:12" x14ac:dyDescent="0.25">
      <c r="A6668">
        <v>6667</v>
      </c>
      <c r="B6668" s="1" t="s">
        <v>5185</v>
      </c>
      <c r="C6668" t="str">
        <f t="shared" si="836"/>
        <v>&lt;p class="indent"&gt;‘One should never presume one is the sole object of a hunt,’ &lt;a id="page242"/&gt;the Fremen said. ‘Watch the other side of the basin. You will see a thing.’</v>
      </c>
      <c r="D6668">
        <f t="shared" si="840"/>
        <v>1</v>
      </c>
      <c r="E6668" t="str">
        <f t="shared" si="839"/>
        <v>end</v>
      </c>
      <c r="F6668" t="str">
        <f t="shared" si="843"/>
        <v>&lt;p class="indent"&gt;‘One should never presume one is the sole object of a hunt,’ &lt;a id="page242"/&gt;the Fremen said. ‘Watch the other side of the basin. You will see a thing.’</v>
      </c>
      <c r="G6668" t="str">
        <f t="shared" si="837"/>
        <v>&lt;p class="indent"&gt;</v>
      </c>
      <c r="H6668">
        <v>1</v>
      </c>
      <c r="I6668">
        <f t="shared" si="842"/>
        <v>31</v>
      </c>
      <c r="J6668">
        <f t="shared" ca="1" si="841"/>
        <v>3274</v>
      </c>
      <c r="K6668" t="str">
        <f>IF(OR(E6668="start",AND(E6668="end",E6667="start")),"Y","N")</f>
        <v>N</v>
      </c>
      <c r="L6668" t="str">
        <f t="shared" si="838"/>
        <v/>
      </c>
    </row>
    <row r="6669" spans="1:12" x14ac:dyDescent="0.25">
      <c r="A6669">
        <v>6668</v>
      </c>
      <c r="B6669" s="1" t="s">
        <v>9</v>
      </c>
      <c r="C6669" t="str">
        <f t="shared" si="836"/>
        <v>&lt;p class="indent"&gt;‘One should never presume one is the sole object of a hunt,’ &lt;a id="page242"/&gt;the Fremen said. ‘Watch the other side of the basin. You will see a thing.’ &lt;/p&gt;</v>
      </c>
      <c r="D6669">
        <f t="shared" si="840"/>
        <v>2</v>
      </c>
      <c r="E6669" t="str">
        <f t="shared" si="839"/>
        <v>end</v>
      </c>
      <c r="F6669" t="str">
        <f t="shared" si="843"/>
        <v>&lt;p class="indent"&gt;‘One should never presume one is the sole object of a hunt,’ &lt;a id="page242"/&gt;the Fremen said. ‘Watch the other side of the basin. You will see a thing.’ &lt;/p&gt;</v>
      </c>
      <c r="G6669" t="str">
        <f t="shared" si="837"/>
        <v>&lt;p class="indent"&gt;</v>
      </c>
      <c r="H6669">
        <v>1</v>
      </c>
      <c r="I6669">
        <f t="shared" si="842"/>
        <v>31</v>
      </c>
      <c r="J6669">
        <f t="shared" ca="1" si="841"/>
        <v>3274</v>
      </c>
      <c r="K6669" t="str">
        <f>IF(OR(E6669="start",AND(E6669="end",E6668="start")),"Y","N")</f>
        <v>N</v>
      </c>
      <c r="L6669" t="str">
        <f t="shared" si="838"/>
        <v>&lt;p class="indent"&gt;‘One should never presume one is the sole object of a hunt,’ &lt;a id="page242"/&gt;the Fremen said. ‘Watch the other side of the basin. You will see a thing.’ &lt;/p&gt;</v>
      </c>
    </row>
    <row r="6670" spans="1:12" x14ac:dyDescent="0.25">
      <c r="A6670">
        <v>6669</v>
      </c>
      <c r="B6670" s="1" t="s">
        <v>5186</v>
      </c>
      <c r="C6670" t="str">
        <f t="shared" si="836"/>
        <v>&lt;p class="indent"&gt;Time passed.&lt;/p&gt;</v>
      </c>
      <c r="D6670">
        <f t="shared" si="840"/>
        <v>1</v>
      </c>
      <c r="E6670" t="str">
        <f t="shared" si="839"/>
        <v>end</v>
      </c>
      <c r="F6670" t="str">
        <f t="shared" si="843"/>
        <v>&lt;p class="indent"&gt;Time passed.&lt;/p&gt;</v>
      </c>
      <c r="G6670" t="str">
        <f t="shared" si="837"/>
        <v>&lt;p class="indent"&gt;</v>
      </c>
      <c r="H6670">
        <v>1</v>
      </c>
      <c r="I6670">
        <f t="shared" si="842"/>
        <v>31</v>
      </c>
      <c r="J6670">
        <f t="shared" ca="1" si="841"/>
        <v>3275</v>
      </c>
      <c r="K6670" t="str">
        <f>IF(OR(E6670="start",AND(E6670="end",E6669="start")),"Y","N")</f>
        <v>N</v>
      </c>
      <c r="L6670" t="str">
        <f t="shared" si="838"/>
        <v>&lt;p class="indent"&gt;Time passed.&lt;/p&gt;</v>
      </c>
    </row>
    <row r="6671" spans="1:12" x14ac:dyDescent="0.25">
      <c r="A6671">
        <v>6670</v>
      </c>
      <c r="B6671" s="1" t="s">
        <v>5187</v>
      </c>
      <c r="C6671" t="str">
        <f t="shared" si="836"/>
        <v>&lt;p class="indent"&gt;Some of Hawat’s men stirred, whispering.&lt;/p&gt;</v>
      </c>
      <c r="D6671">
        <f t="shared" si="840"/>
        <v>1</v>
      </c>
      <c r="E6671" t="str">
        <f t="shared" si="839"/>
        <v>end</v>
      </c>
      <c r="F6671" t="str">
        <f t="shared" si="843"/>
        <v>&lt;p class="indent"&gt;Some of Hawat’s men stirred, whispering.&lt;/p&gt;</v>
      </c>
      <c r="G6671" t="str">
        <f t="shared" si="837"/>
        <v>&lt;p class="indent"&gt;</v>
      </c>
      <c r="H6671">
        <v>1</v>
      </c>
      <c r="I6671">
        <f t="shared" si="842"/>
        <v>31</v>
      </c>
      <c r="J6671">
        <f t="shared" ca="1" si="841"/>
        <v>3276</v>
      </c>
      <c r="K6671" t="str">
        <f>IF(OR(E6671="start",AND(E6671="end",E6670="start")),"Y","N")</f>
        <v>N</v>
      </c>
      <c r="L6671" t="str">
        <f t="shared" si="838"/>
        <v>&lt;p class="indent"&gt;Some of Hawat’s men stirred, whispering.&lt;/p&gt;</v>
      </c>
    </row>
    <row r="6672" spans="1:12" x14ac:dyDescent="0.25">
      <c r="A6672">
        <v>6671</v>
      </c>
      <c r="B6672" s="1" t="s">
        <v>5188</v>
      </c>
      <c r="C6672" t="str">
        <f t="shared" si="836"/>
        <v>&lt;p class="indent"&gt;‘Remain silent as frightened animals,’ the Fremen hissed.&lt;/p&gt;</v>
      </c>
      <c r="D6672">
        <f t="shared" si="840"/>
        <v>1</v>
      </c>
      <c r="E6672" t="str">
        <f t="shared" si="839"/>
        <v>end</v>
      </c>
      <c r="F6672" t="str">
        <f t="shared" si="843"/>
        <v>&lt;p class="indent"&gt;‘Remain silent as frightened animals,’ the Fremen hissed.&lt;/p&gt;</v>
      </c>
      <c r="G6672" t="str">
        <f t="shared" si="837"/>
        <v>&lt;p class="indent"&gt;</v>
      </c>
      <c r="H6672">
        <v>1</v>
      </c>
      <c r="I6672">
        <f t="shared" si="842"/>
        <v>31</v>
      </c>
      <c r="J6672">
        <f t="shared" ca="1" si="841"/>
        <v>3277</v>
      </c>
      <c r="K6672" t="str">
        <f>IF(OR(E6672="start",AND(E6672="end",E6671="start")),"Y","N")</f>
        <v>N</v>
      </c>
      <c r="L6672" t="str">
        <f t="shared" si="838"/>
        <v>&lt;p class="indent"&gt;‘Remain silent as frightened animals,’ the Fremen hissed.&lt;/p&gt;</v>
      </c>
    </row>
    <row r="6673" spans="1:12" x14ac:dyDescent="0.25">
      <c r="A6673">
        <v>6672</v>
      </c>
      <c r="B6673" s="1" t="s">
        <v>5189</v>
      </c>
      <c r="C6673" t="str">
        <f t="shared" si="836"/>
        <v>&lt;p class="indent"&gt;Hawat discerned movement near the opposite cliff – flitting blurs of tan on tan.&lt;/p&gt;</v>
      </c>
      <c r="D6673">
        <f t="shared" si="840"/>
        <v>1</v>
      </c>
      <c r="E6673" t="str">
        <f t="shared" si="839"/>
        <v>end</v>
      </c>
      <c r="F6673" t="str">
        <f t="shared" si="843"/>
        <v>&lt;p class="indent"&gt;Hawat discerned movement near the opposite cliff – flitting blurs of tan on tan.&lt;/p&gt;</v>
      </c>
      <c r="G6673" t="str">
        <f t="shared" si="837"/>
        <v>&lt;p class="indent"&gt;</v>
      </c>
      <c r="H6673">
        <v>1</v>
      </c>
      <c r="I6673">
        <f t="shared" si="842"/>
        <v>31</v>
      </c>
      <c r="J6673">
        <f t="shared" ca="1" si="841"/>
        <v>3278</v>
      </c>
      <c r="K6673" t="str">
        <f>IF(OR(E6673="start",AND(E6673="end",E6672="start")),"Y","N")</f>
        <v>N</v>
      </c>
      <c r="L6673" t="str">
        <f t="shared" si="838"/>
        <v>&lt;p class="indent"&gt;Hawat discerned movement near the opposite cliff – flitting blurs of tan on tan.&lt;/p&gt;</v>
      </c>
    </row>
    <row r="6674" spans="1:12" x14ac:dyDescent="0.25">
      <c r="A6674">
        <v>6673</v>
      </c>
      <c r="B6674" s="1" t="s">
        <v>5190</v>
      </c>
      <c r="C6674" t="str">
        <f t="shared" si="836"/>
        <v>&lt;p class="indent"&gt;‘My little friend carried his message,’ the Fremen said. ‘He is a good messenger – day or night. I’ll be unhappy to lose that</v>
      </c>
      <c r="D6674">
        <f t="shared" si="840"/>
        <v>1</v>
      </c>
      <c r="E6674" t="str">
        <f t="shared" si="839"/>
        <v>end</v>
      </c>
      <c r="F6674" t="str">
        <f t="shared" si="843"/>
        <v>&lt;p class="indent"&gt;‘My little friend carried his message,’ the Fremen said. ‘He is a good messenger – day or night. I’ll be unhappy to lose that</v>
      </c>
      <c r="G6674" t="str">
        <f t="shared" si="837"/>
        <v>&lt;p class="indent"&gt;</v>
      </c>
      <c r="H6674">
        <v>1</v>
      </c>
      <c r="I6674">
        <f t="shared" si="842"/>
        <v>31</v>
      </c>
      <c r="J6674">
        <f t="shared" ca="1" si="841"/>
        <v>3279</v>
      </c>
      <c r="K6674" t="str">
        <f>IF(OR(E6674="start",AND(E6674="end",E6673="start")),"Y","N")</f>
        <v>N</v>
      </c>
      <c r="L6674" t="str">
        <f t="shared" si="838"/>
        <v/>
      </c>
    </row>
    <row r="6675" spans="1:12" x14ac:dyDescent="0.25">
      <c r="A6675">
        <v>6674</v>
      </c>
      <c r="B6675" s="1" t="s">
        <v>5191</v>
      </c>
      <c r="C6675" t="str">
        <f t="shared" si="836"/>
        <v>&lt;p class="indent"&gt;‘My little friend carried his message,’ the Fremen said. ‘He is a good messenger – day or night. I’ll be unhappy to lose that one.’</v>
      </c>
      <c r="D6675">
        <f t="shared" si="840"/>
        <v>2</v>
      </c>
      <c r="E6675" t="str">
        <f t="shared" si="839"/>
        <v>end</v>
      </c>
      <c r="F6675" t="str">
        <f t="shared" si="843"/>
        <v>&lt;p class="indent"&gt;‘My little friend carried his message,’ the Fremen said. ‘He is a good messenger – day or night. I’ll be unhappy to lose that one.’</v>
      </c>
      <c r="G6675" t="str">
        <f t="shared" si="837"/>
        <v>&lt;p class="indent"&gt;</v>
      </c>
      <c r="H6675">
        <v>1</v>
      </c>
      <c r="I6675">
        <f t="shared" si="842"/>
        <v>31</v>
      </c>
      <c r="J6675">
        <f t="shared" ca="1" si="841"/>
        <v>3279</v>
      </c>
      <c r="K6675" t="str">
        <f>IF(OR(E6675="start",AND(E6675="end",E6674="start")),"Y","N")</f>
        <v>N</v>
      </c>
      <c r="L6675" t="str">
        <f t="shared" si="838"/>
        <v/>
      </c>
    </row>
    <row r="6676" spans="1:12" x14ac:dyDescent="0.25">
      <c r="A6676">
        <v>6675</v>
      </c>
      <c r="B6676" s="1" t="s">
        <v>9</v>
      </c>
      <c r="C6676" t="str">
        <f t="shared" si="836"/>
        <v>&lt;p class="indent"&gt;‘My little friend carried his message,’ the Fremen said. ‘He is a good messenger – day or night. I’ll be unhappy to lose that one.’ &lt;/p&gt;</v>
      </c>
      <c r="D6676">
        <f t="shared" si="840"/>
        <v>3</v>
      </c>
      <c r="E6676" t="str">
        <f t="shared" si="839"/>
        <v>end</v>
      </c>
      <c r="F6676" t="str">
        <f t="shared" si="843"/>
        <v>&lt;p class="indent"&gt;‘My little friend carried his message,’ the Fremen said. ‘He is a good messenger – day or night. I’ll be unhappy to lose that one.’ &lt;/p&gt;</v>
      </c>
      <c r="G6676" t="str">
        <f t="shared" si="837"/>
        <v>&lt;p class="indent"&gt;</v>
      </c>
      <c r="H6676">
        <v>1</v>
      </c>
      <c r="I6676">
        <f t="shared" si="842"/>
        <v>31</v>
      </c>
      <c r="J6676">
        <f t="shared" ca="1" si="841"/>
        <v>3279</v>
      </c>
      <c r="K6676" t="str">
        <f>IF(OR(E6676="start",AND(E6676="end",E6675="start")),"Y","N")</f>
        <v>N</v>
      </c>
      <c r="L6676" t="str">
        <f t="shared" si="838"/>
        <v>&lt;p class="indent"&gt;‘My little friend carried his message,’ the Fremen said. ‘He is a good messenger – day or night. I’ll be unhappy to lose that one.’ &lt;/p&gt;</v>
      </c>
    </row>
    <row r="6677" spans="1:12" x14ac:dyDescent="0.25">
      <c r="A6677">
        <v>6676</v>
      </c>
      <c r="B6677" s="1" t="s">
        <v>5192</v>
      </c>
      <c r="C6677" t="str">
        <f t="shared" si="836"/>
        <v>&lt;p class="indent"&gt;The movement across the sink faded away. On the entire four to five kilometer expanse of sand nothing remained but the growing</v>
      </c>
      <c r="D6677">
        <f t="shared" si="840"/>
        <v>1</v>
      </c>
      <c r="E6677" t="str">
        <f t="shared" si="839"/>
        <v>end</v>
      </c>
      <c r="F6677" t="str">
        <f t="shared" si="843"/>
        <v>&lt;p class="indent"&gt;The movement across the sink faded away. On the entire four to five kilometer expanse of sand nothing remained but the growing</v>
      </c>
      <c r="G6677" t="str">
        <f t="shared" si="837"/>
        <v>&lt;p class="indent"&gt;</v>
      </c>
      <c r="H6677">
        <v>1</v>
      </c>
      <c r="I6677">
        <f t="shared" si="842"/>
        <v>31</v>
      </c>
      <c r="J6677">
        <f t="shared" ca="1" si="841"/>
        <v>3280</v>
      </c>
      <c r="K6677" t="str">
        <f>IF(OR(E6677="start",AND(E6677="end",E6676="start")),"Y","N")</f>
        <v>N</v>
      </c>
      <c r="L6677" t="str">
        <f t="shared" si="838"/>
        <v/>
      </c>
    </row>
    <row r="6678" spans="1:12" x14ac:dyDescent="0.25">
      <c r="A6678">
        <v>6677</v>
      </c>
      <c r="B6678" s="1" t="s">
        <v>5193</v>
      </c>
      <c r="C6678" t="str">
        <f t="shared" si="836"/>
        <v>&lt;p class="indent"&gt;The movement across the sink faded away. On the entire four to five kilometer expanse of sand nothing remained but the growing pressure of the day’s heat – blurred columns of rising air.</v>
      </c>
      <c r="D6678">
        <f t="shared" si="840"/>
        <v>2</v>
      </c>
      <c r="E6678" t="str">
        <f t="shared" si="839"/>
        <v>end</v>
      </c>
      <c r="F6678" t="str">
        <f t="shared" si="843"/>
        <v>&lt;p class="indent"&gt;The movement across the sink faded away. On the entire four to five kilometer expanse of sand nothing remained but the growing pressure of the day’s heat – blurred columns of rising air.</v>
      </c>
      <c r="G6678" t="str">
        <f t="shared" si="837"/>
        <v>&lt;p class="indent"&gt;</v>
      </c>
      <c r="H6678">
        <v>1</v>
      </c>
      <c r="I6678">
        <f t="shared" si="842"/>
        <v>31</v>
      </c>
      <c r="J6678">
        <f t="shared" ca="1" si="841"/>
        <v>3280</v>
      </c>
      <c r="K6678" t="str">
        <f>IF(OR(E6678="start",AND(E6678="end",E6677="start")),"Y","N")</f>
        <v>N</v>
      </c>
      <c r="L6678" t="str">
        <f t="shared" si="838"/>
        <v/>
      </c>
    </row>
    <row r="6679" spans="1:12" x14ac:dyDescent="0.25">
      <c r="A6679">
        <v>6678</v>
      </c>
      <c r="B6679" s="1" t="s">
        <v>9</v>
      </c>
      <c r="C6679" t="str">
        <f t="shared" si="836"/>
        <v>&lt;p class="indent"&gt;The movement across the sink faded away. On the entire four to five kilometer expanse of sand nothing remained but the growing pressure of the day’s heat – blurred columns of rising air. &lt;/p&gt;</v>
      </c>
      <c r="D6679">
        <f t="shared" si="840"/>
        <v>3</v>
      </c>
      <c r="E6679" t="str">
        <f t="shared" si="839"/>
        <v>end</v>
      </c>
      <c r="F6679" t="str">
        <f t="shared" si="843"/>
        <v>&lt;p class="indent"&gt;The movement across the sink faded away. On the entire four to five kilometer expanse of sand nothing remained but the growing pressure of the day’s heat – blurred columns of rising air. &lt;/p&gt;</v>
      </c>
      <c r="G6679" t="str">
        <f t="shared" si="837"/>
        <v>&lt;p class="indent"&gt;</v>
      </c>
      <c r="H6679">
        <v>1</v>
      </c>
      <c r="I6679">
        <f t="shared" si="842"/>
        <v>31</v>
      </c>
      <c r="J6679">
        <f t="shared" ca="1" si="841"/>
        <v>3280</v>
      </c>
      <c r="K6679" t="str">
        <f>IF(OR(E6679="start",AND(E6679="end",E6678="start")),"Y","N")</f>
        <v>N</v>
      </c>
      <c r="L6679" t="str">
        <f t="shared" si="838"/>
        <v>&lt;p class="indent"&gt;The movement across the sink faded away. On the entire four to five kilometer expanse of sand nothing remained but the growing pressure of the day’s heat – blurred columns of rising air. &lt;/p&gt;</v>
      </c>
    </row>
    <row r="6680" spans="1:12" x14ac:dyDescent="0.25">
      <c r="A6680">
        <v>6679</v>
      </c>
      <c r="B6680" s="1" t="s">
        <v>5194</v>
      </c>
      <c r="C6680" t="str">
        <f t="shared" si="836"/>
        <v>&lt;p class="indent"&gt;‘Be most silent now,’ the Fremen whispered.&lt;/p&gt;</v>
      </c>
      <c r="D6680">
        <f t="shared" si="840"/>
        <v>1</v>
      </c>
      <c r="E6680" t="str">
        <f t="shared" si="839"/>
        <v>end</v>
      </c>
      <c r="F6680" t="str">
        <f t="shared" si="843"/>
        <v>&lt;p class="indent"&gt;‘Be most silent now,’ the Fremen whispered.&lt;/p&gt;</v>
      </c>
      <c r="G6680" t="str">
        <f t="shared" si="837"/>
        <v>&lt;p class="indent"&gt;</v>
      </c>
      <c r="H6680">
        <v>1</v>
      </c>
      <c r="I6680">
        <f t="shared" si="842"/>
        <v>31</v>
      </c>
      <c r="J6680">
        <f t="shared" ca="1" si="841"/>
        <v>3281</v>
      </c>
      <c r="K6680" t="str">
        <f>IF(OR(E6680="start",AND(E6680="end",E6679="start")),"Y","N")</f>
        <v>N</v>
      </c>
      <c r="L6680" t="str">
        <f t="shared" si="838"/>
        <v>&lt;p class="indent"&gt;‘Be most silent now,’ the Fremen whispered.&lt;/p&gt;</v>
      </c>
    </row>
    <row r="6681" spans="1:12" x14ac:dyDescent="0.25">
      <c r="A6681">
        <v>6680</v>
      </c>
      <c r="B6681" s="1" t="s">
        <v>5195</v>
      </c>
      <c r="C6681" t="str">
        <f t="shared" si="836"/>
        <v>&lt;p class="indent"&gt;A file of plodding figures emerged from a break in the opposite cliff, headed directly across the sink. To Hawat, they appeared</v>
      </c>
      <c r="D6681">
        <f t="shared" si="840"/>
        <v>1</v>
      </c>
      <c r="E6681" t="str">
        <f t="shared" si="839"/>
        <v>end</v>
      </c>
      <c r="F6681" t="str">
        <f t="shared" si="843"/>
        <v>&lt;p class="indent"&gt;A file of plodding figures emerged from a break in the opposite cliff, headed directly across the sink. To Hawat, they appeared</v>
      </c>
      <c r="G6681" t="str">
        <f t="shared" si="837"/>
        <v>&lt;p class="indent"&gt;</v>
      </c>
      <c r="H6681">
        <v>1</v>
      </c>
      <c r="I6681">
        <f t="shared" si="842"/>
        <v>31</v>
      </c>
      <c r="J6681">
        <f t="shared" ca="1" si="841"/>
        <v>3282</v>
      </c>
      <c r="K6681" t="str">
        <f>IF(OR(E6681="start",AND(E6681="end",E6680="start")),"Y","N")</f>
        <v>N</v>
      </c>
      <c r="L6681" t="str">
        <f t="shared" si="838"/>
        <v/>
      </c>
    </row>
    <row r="6682" spans="1:12" x14ac:dyDescent="0.25">
      <c r="A6682">
        <v>6681</v>
      </c>
      <c r="B6682" s="1" t="s">
        <v>5196</v>
      </c>
      <c r="C6682" t="str">
        <f t="shared" si="836"/>
        <v>&lt;p class="indent"&gt;A file of plodding figures emerged from a break in the opposite cliff, headed directly across the sink. To Hawat, they appeared to be Fremen, but a curiously inept band. He counted six men making heavy going of it over the dunes.</v>
      </c>
      <c r="D6682">
        <f t="shared" si="840"/>
        <v>2</v>
      </c>
      <c r="E6682" t="str">
        <f t="shared" si="839"/>
        <v>end</v>
      </c>
      <c r="F6682" t="str">
        <f t="shared" si="843"/>
        <v>&lt;p class="indent"&gt;A file of plodding figures emerged from a break in the opposite cliff, headed directly across the sink. To Hawat, they appeared to be Fremen, but a curiously inept band. He counted six men making heavy going of it over the dunes.</v>
      </c>
      <c r="G6682" t="str">
        <f t="shared" si="837"/>
        <v>&lt;p class="indent"&gt;</v>
      </c>
      <c r="H6682">
        <v>1</v>
      </c>
      <c r="I6682">
        <f t="shared" si="842"/>
        <v>31</v>
      </c>
      <c r="J6682">
        <f t="shared" ca="1" si="841"/>
        <v>3282</v>
      </c>
      <c r="K6682" t="str">
        <f>IF(OR(E6682="start",AND(E6682="end",E6681="start")),"Y","N")</f>
        <v>N</v>
      </c>
      <c r="L6682" t="str">
        <f t="shared" si="838"/>
        <v/>
      </c>
    </row>
    <row r="6683" spans="1:12" x14ac:dyDescent="0.25">
      <c r="A6683">
        <v>6682</v>
      </c>
      <c r="B6683" s="1" t="s">
        <v>9</v>
      </c>
      <c r="C6683" t="str">
        <f t="shared" si="836"/>
        <v>&lt;p class="indent"&gt;A file of plodding figures emerged from a break in the opposite cliff, headed directly across the sink. To Hawat, they appeared to be Fremen, but a curiously inept band. He counted six men making heavy going of it over the dunes. &lt;/p&gt;</v>
      </c>
      <c r="D6683">
        <f t="shared" si="840"/>
        <v>3</v>
      </c>
      <c r="E6683" t="str">
        <f t="shared" si="839"/>
        <v>end</v>
      </c>
      <c r="F6683" t="str">
        <f t="shared" si="843"/>
        <v>&lt;p class="indent"&gt;A file of plodding figures emerged from a break in the opposite cliff, headed directly across the sink. To Hawat, they appeared to be Fremen, but a curiously inept band. He counted six men making heavy going of it over the dunes. &lt;/p&gt;</v>
      </c>
      <c r="G6683" t="str">
        <f t="shared" si="837"/>
        <v>&lt;p class="indent"&gt;</v>
      </c>
      <c r="H6683">
        <v>1</v>
      </c>
      <c r="I6683">
        <f t="shared" si="842"/>
        <v>31</v>
      </c>
      <c r="J6683">
        <f t="shared" ca="1" si="841"/>
        <v>3282</v>
      </c>
      <c r="K6683" t="str">
        <f>IF(OR(E6683="start",AND(E6683="end",E6682="start")),"Y","N")</f>
        <v>N</v>
      </c>
      <c r="L6683" t="str">
        <f t="shared" si="838"/>
        <v>&lt;p class="indent"&gt;A file of plodding figures emerged from a break in the opposite cliff, headed directly across the sink. To Hawat, they appeared to be Fremen, but a curiously inept band. He counted six men making heavy going of it over the dunes. &lt;/p&gt;</v>
      </c>
    </row>
    <row r="6684" spans="1:12" x14ac:dyDescent="0.25">
      <c r="A6684">
        <v>6683</v>
      </c>
      <c r="B6684" s="1" t="s">
        <v>5197</v>
      </c>
      <c r="C6684" t="str">
        <f t="shared" si="836"/>
        <v>&lt;p class="indent"&gt;A ‘thwok-thwok’ of ornithopter wings sounded high to the right behind Hawat’s group. The craft came over the cliff wall above</v>
      </c>
      <c r="D6684">
        <f t="shared" si="840"/>
        <v>1</v>
      </c>
      <c r="E6684" t="str">
        <f t="shared" si="839"/>
        <v>end</v>
      </c>
      <c r="F6684" t="str">
        <f t="shared" si="843"/>
        <v>&lt;p class="indent"&gt;A ‘thwok-thwok’ of ornithopter wings sounded high to the right behind Hawat’s group. The craft came over the cliff wall above</v>
      </c>
      <c r="G6684" t="str">
        <f t="shared" si="837"/>
        <v>&lt;p class="indent"&gt;</v>
      </c>
      <c r="H6684">
        <v>1</v>
      </c>
      <c r="I6684">
        <f t="shared" si="842"/>
        <v>31</v>
      </c>
      <c r="J6684">
        <f t="shared" ca="1" si="841"/>
        <v>3283</v>
      </c>
      <c r="K6684" t="str">
        <f>IF(OR(E6684="start",AND(E6684="end",E6683="start")),"Y","N")</f>
        <v>N</v>
      </c>
      <c r="L6684" t="str">
        <f t="shared" si="838"/>
        <v/>
      </c>
    </row>
    <row r="6685" spans="1:12" x14ac:dyDescent="0.25">
      <c r="A6685">
        <v>6684</v>
      </c>
      <c r="B6685" s="1" t="s">
        <v>5198</v>
      </c>
      <c r="C6685" t="str">
        <f t="shared" ref="C6685:C6748" si="844">IF(LEFT(B6685,2)="&lt;p",B6685,C6684&amp;" "&amp;B6685)</f>
        <v>&lt;p class="indent"&gt;A ‘thwok-thwok’ of ornithopter wings sounded high to the right behind Hawat’s group. The craft came over the cliff wall above them – an Atreides ’thopter with Harkonnen battle colors splashed on it. The ’thopter swooped toward the men crossing the</v>
      </c>
      <c r="D6685">
        <f t="shared" si="840"/>
        <v>2</v>
      </c>
      <c r="E6685" t="str">
        <f t="shared" si="839"/>
        <v>end</v>
      </c>
      <c r="F6685" t="str">
        <f t="shared" si="843"/>
        <v>&lt;p class="indent"&gt;A ‘thwok-thwok’ of ornithopter wings sounded high to the right behind Hawat’s group. The craft came over the cliff wall above them – an Atreides ’thopter with Harkonnen battle colors splashed on it. The ’thopter swooped toward the men crossing the</v>
      </c>
      <c r="G6685" t="str">
        <f t="shared" si="837"/>
        <v>&lt;p class="indent"&gt;</v>
      </c>
      <c r="H6685">
        <v>1</v>
      </c>
      <c r="I6685">
        <f t="shared" si="842"/>
        <v>31</v>
      </c>
      <c r="J6685">
        <f t="shared" ca="1" si="841"/>
        <v>3283</v>
      </c>
      <c r="K6685" t="str">
        <f>IF(OR(E6685="start",AND(E6685="end",E6684="start")),"Y","N")</f>
        <v>N</v>
      </c>
      <c r="L6685" t="str">
        <f t="shared" si="838"/>
        <v/>
      </c>
    </row>
    <row r="6686" spans="1:12" x14ac:dyDescent="0.25">
      <c r="A6686">
        <v>6685</v>
      </c>
      <c r="B6686" s="1" t="s">
        <v>5199</v>
      </c>
      <c r="C6686" t="str">
        <f t="shared" si="844"/>
        <v>&lt;p class="indent"&gt;A ‘thwok-thwok’ of ornithopter wings sounded high to the right behind Hawat’s group. The craft came over the cliff wall above them – an Atreides ’thopter with Harkonnen battle colors splashed on it. The ’thopter swooped toward the men crossing the sink.</v>
      </c>
      <c r="D6686">
        <f t="shared" si="840"/>
        <v>3</v>
      </c>
      <c r="E6686" t="str">
        <f t="shared" si="839"/>
        <v>end</v>
      </c>
      <c r="F6686" t="str">
        <f t="shared" si="843"/>
        <v>&lt;p class="indent"&gt;A ‘thwok-thwok’ of ornithopter wings sounded high to the right behind Hawat’s group. The craft came over the cliff wall above them – an Atreides ’thopter with Harkonnen battle colors splashed on it. The ’thopter swooped toward the men crossing the sink.</v>
      </c>
      <c r="G6686" t="str">
        <f t="shared" si="837"/>
        <v>&lt;p class="indent"&gt;</v>
      </c>
      <c r="H6686">
        <v>1</v>
      </c>
      <c r="I6686">
        <f t="shared" si="842"/>
        <v>31</v>
      </c>
      <c r="J6686">
        <f t="shared" ca="1" si="841"/>
        <v>3283</v>
      </c>
      <c r="K6686" t="str">
        <f>IF(OR(E6686="start",AND(E6686="end",E6685="start")),"Y","N")</f>
        <v>N</v>
      </c>
      <c r="L6686" t="str">
        <f t="shared" si="838"/>
        <v/>
      </c>
    </row>
    <row r="6687" spans="1:12" x14ac:dyDescent="0.25">
      <c r="A6687">
        <v>6686</v>
      </c>
      <c r="B6687" s="1" t="s">
        <v>9</v>
      </c>
      <c r="C6687" t="str">
        <f t="shared" si="844"/>
        <v>&lt;p class="indent"&gt;A ‘thwok-thwok’ of ornithopter wings sounded high to the right behind Hawat’s group. The craft came over the cliff wall above them – an Atreides ’thopter with Harkonnen battle colors splashed on it. The ’thopter swooped toward the men crossing the sink. &lt;/p&gt;</v>
      </c>
      <c r="D6687">
        <f t="shared" si="840"/>
        <v>4</v>
      </c>
      <c r="E6687" t="str">
        <f t="shared" si="839"/>
        <v>end</v>
      </c>
      <c r="F6687" t="str">
        <f t="shared" si="843"/>
        <v>&lt;p class="indent"&gt;A ‘thwok-thwok’ of ornithopter wings sounded high to the right behind Hawat’s group. The craft came over the cliff wall above them – an Atreides ’thopter with Harkonnen battle colors splashed on it. The ’thopter swooped toward the men crossing the sink. &lt;/p&gt;</v>
      </c>
      <c r="G6687" t="str">
        <f t="shared" si="837"/>
        <v>&lt;p class="indent"&gt;</v>
      </c>
      <c r="H6687">
        <v>1</v>
      </c>
      <c r="I6687">
        <f t="shared" si="842"/>
        <v>31</v>
      </c>
      <c r="J6687">
        <f t="shared" ca="1" si="841"/>
        <v>3283</v>
      </c>
      <c r="K6687" t="str">
        <f>IF(OR(E6687="start",AND(E6687="end",E6686="start")),"Y","N")</f>
        <v>N</v>
      </c>
      <c r="L6687" t="str">
        <f t="shared" si="838"/>
        <v>&lt;p class="indent"&gt;A ‘thwok-thwok’ of ornithopter wings sounded high to the right behind Hawat’s group. The craft came over the cliff wall above them – an Atreides ’thopter with Harkonnen battle colors splashed on it. The ’thopter swooped toward the men crossing the sink. &lt;/p&gt;</v>
      </c>
    </row>
    <row r="6688" spans="1:12" x14ac:dyDescent="0.25">
      <c r="A6688">
        <v>6687</v>
      </c>
      <c r="B6688" s="1" t="s">
        <v>5200</v>
      </c>
      <c r="C6688" t="str">
        <f t="shared" si="844"/>
        <v>&lt;p class="indent"&gt;The group there stopped on a dune crest, waved.&lt;/p&gt;</v>
      </c>
      <c r="D6688">
        <f t="shared" si="840"/>
        <v>1</v>
      </c>
      <c r="E6688" t="str">
        <f t="shared" si="839"/>
        <v>end</v>
      </c>
      <c r="F6688" t="str">
        <f t="shared" si="843"/>
        <v>&lt;p class="indent"&gt;The group there stopped on a dune crest, waved.&lt;/p&gt;</v>
      </c>
      <c r="G6688" t="str">
        <f t="shared" si="837"/>
        <v>&lt;p class="indent"&gt;</v>
      </c>
      <c r="H6688">
        <v>1</v>
      </c>
      <c r="I6688">
        <f t="shared" si="842"/>
        <v>31</v>
      </c>
      <c r="J6688">
        <f t="shared" ca="1" si="841"/>
        <v>3284</v>
      </c>
      <c r="K6688" t="str">
        <f>IF(OR(E6688="start",AND(E6688="end",E6687="start")),"Y","N")</f>
        <v>N</v>
      </c>
      <c r="L6688" t="str">
        <f t="shared" si="838"/>
        <v>&lt;p class="indent"&gt;The group there stopped on a dune crest, waved.&lt;/p&gt;</v>
      </c>
    </row>
    <row r="6689" spans="1:12" x14ac:dyDescent="0.25">
      <c r="A6689">
        <v>6688</v>
      </c>
      <c r="B6689" s="1" t="s">
        <v>5201</v>
      </c>
      <c r="C6689" t="str">
        <f t="shared" si="844"/>
        <v>&lt;p class="indent"&gt;The ’thopter circled once over them in a tight curve, came back for a dust-shrouded landing in front of the Fremen. Five men</v>
      </c>
      <c r="D6689">
        <f t="shared" si="840"/>
        <v>1</v>
      </c>
      <c r="E6689" t="str">
        <f t="shared" si="839"/>
        <v>end</v>
      </c>
      <c r="F6689" t="str">
        <f t="shared" si="843"/>
        <v>&lt;p class="indent"&gt;The ’thopter circled once over them in a tight curve, came back for a dust-shrouded landing in front of the Fremen. Five men</v>
      </c>
      <c r="G6689" t="str">
        <f t="shared" si="837"/>
        <v>&lt;p class="indent"&gt;</v>
      </c>
      <c r="H6689">
        <v>1</v>
      </c>
      <c r="I6689">
        <f t="shared" si="842"/>
        <v>31</v>
      </c>
      <c r="J6689">
        <f t="shared" ca="1" si="841"/>
        <v>3285</v>
      </c>
      <c r="K6689" t="str">
        <f>IF(OR(E6689="start",AND(E6689="end",E6688="start")),"Y","N")</f>
        <v>N</v>
      </c>
      <c r="L6689" t="str">
        <f t="shared" si="838"/>
        <v/>
      </c>
    </row>
    <row r="6690" spans="1:12" x14ac:dyDescent="0.25">
      <c r="A6690">
        <v>6689</v>
      </c>
      <c r="B6690" s="1" t="s">
        <v>5202</v>
      </c>
      <c r="C6690" t="str">
        <f t="shared" si="844"/>
        <v>&lt;p class="indent"&gt;The ’thopter circled once over them in a tight curve, came back for a dust-shrouded landing in front of the Fremen. Five men swarmed from the ’thopter and Hawat saw the dust-repellent shimmering of shields and, in their motions, the hard competence</v>
      </c>
      <c r="D6690">
        <f t="shared" si="840"/>
        <v>2</v>
      </c>
      <c r="E6690" t="str">
        <f t="shared" si="839"/>
        <v>end</v>
      </c>
      <c r="F6690" t="str">
        <f t="shared" si="843"/>
        <v>&lt;p class="indent"&gt;The ’thopter circled once over them in a tight curve, came back for a dust-shrouded landing in front of the Fremen. Five men swarmed from the ’thopter and Hawat saw the dust-repellent shimmering of shields and, in their motions, the hard competence</v>
      </c>
      <c r="G6690" t="str">
        <f t="shared" si="837"/>
        <v>&lt;p class="indent"&gt;</v>
      </c>
      <c r="H6690">
        <v>1</v>
      </c>
      <c r="I6690">
        <f t="shared" si="842"/>
        <v>31</v>
      </c>
      <c r="J6690">
        <f t="shared" ca="1" si="841"/>
        <v>3285</v>
      </c>
      <c r="K6690" t="str">
        <f>IF(OR(E6690="start",AND(E6690="end",E6689="start")),"Y","N")</f>
        <v>N</v>
      </c>
      <c r="L6690" t="str">
        <f t="shared" si="838"/>
        <v/>
      </c>
    </row>
    <row r="6691" spans="1:12" x14ac:dyDescent="0.25">
      <c r="A6691">
        <v>6690</v>
      </c>
      <c r="B6691" s="1" t="s">
        <v>5203</v>
      </c>
      <c r="C6691" t="str">
        <f t="shared" si="844"/>
        <v>&lt;p class="indent"&gt;The ’thopter circled once over them in a tight curve, came back for a dust-shrouded landing in front of the Fremen. Five men swarmed from the ’thopter and Hawat saw the dust-repellent shimmering of shields and, in their motions, the hard competence of Sardaukar.</v>
      </c>
      <c r="D6691">
        <f t="shared" si="840"/>
        <v>3</v>
      </c>
      <c r="E6691" t="str">
        <f t="shared" si="839"/>
        <v>end</v>
      </c>
      <c r="F6691" t="str">
        <f t="shared" si="843"/>
        <v>&lt;p class="indent"&gt;The ’thopter circled once over them in a tight curve, came back for a dust-shrouded landing in front of the Fremen. Five men swarmed from the ’thopter and Hawat saw the dust-repellent shimmering of shields and, in their motions, the hard competence of Sardaukar.</v>
      </c>
      <c r="G6691" t="str">
        <f t="shared" si="837"/>
        <v>&lt;p class="indent"&gt;</v>
      </c>
      <c r="H6691">
        <v>1</v>
      </c>
      <c r="I6691">
        <f t="shared" si="842"/>
        <v>31</v>
      </c>
      <c r="J6691">
        <f t="shared" ca="1" si="841"/>
        <v>3285</v>
      </c>
      <c r="K6691" t="str">
        <f>IF(OR(E6691="start",AND(E6691="end",E6690="start")),"Y","N")</f>
        <v>N</v>
      </c>
      <c r="L6691" t="str">
        <f t="shared" si="838"/>
        <v/>
      </c>
    </row>
    <row r="6692" spans="1:12" x14ac:dyDescent="0.25">
      <c r="A6692">
        <v>6691</v>
      </c>
      <c r="B6692" s="1" t="s">
        <v>9</v>
      </c>
      <c r="C6692" t="str">
        <f t="shared" si="844"/>
        <v>&lt;p class="indent"&gt;The ’thopter circled once over them in a tight curve, came back for a dust-shrouded landing in front of the Fremen. Five men swarmed from the ’thopter and Hawat saw the dust-repellent shimmering of shields and, in their motions, the hard competence of Sardaukar. &lt;/p&gt;</v>
      </c>
      <c r="D6692">
        <f t="shared" si="840"/>
        <v>4</v>
      </c>
      <c r="E6692" t="str">
        <f t="shared" si="839"/>
        <v>end</v>
      </c>
      <c r="F6692" t="str">
        <f t="shared" si="843"/>
        <v>&lt;p class="indent"&gt;The ’thopter circled once over them in a tight curve, came back for a dust-shrouded landing in front of the Fremen. Five men swarmed from the ’thopter and Hawat saw the dust-repellent shimmering of shields and, in their motions, the hard competence of Sardaukar. &lt;/p&gt;</v>
      </c>
      <c r="G6692" t="str">
        <f t="shared" si="837"/>
        <v>&lt;p class="indent"&gt;</v>
      </c>
      <c r="H6692">
        <v>1</v>
      </c>
      <c r="I6692">
        <f t="shared" si="842"/>
        <v>31</v>
      </c>
      <c r="J6692">
        <f t="shared" ca="1" si="841"/>
        <v>3285</v>
      </c>
      <c r="K6692" t="str">
        <f>IF(OR(E6692="start",AND(E6692="end",E6691="start")),"Y","N")</f>
        <v>N</v>
      </c>
      <c r="L6692" t="str">
        <f t="shared" si="838"/>
        <v>&lt;p class="indent"&gt;The ’thopter circled once over them in a tight curve, came back for a dust-shrouded landing in front of the Fremen. Five men swarmed from the ’thopter and Hawat saw the dust-repellent shimmering of shields and, in their motions, the hard competence of Sardaukar. &lt;/p&gt;</v>
      </c>
    </row>
    <row r="6693" spans="1:12" x14ac:dyDescent="0.25">
      <c r="A6693">
        <v>6692</v>
      </c>
      <c r="B6693" s="1" t="s">
        <v>5204</v>
      </c>
      <c r="C6693" t="str">
        <f t="shared" si="844"/>
        <v>&lt;p class="indent"&gt;‘Aiihh! They use their stupid shields,’ the Fremen beside Hawat hissed. He glanced toward the open south wall of the sink.&lt;/p&gt;</v>
      </c>
      <c r="D6693">
        <f t="shared" si="840"/>
        <v>1</v>
      </c>
      <c r="E6693" t="str">
        <f t="shared" si="839"/>
        <v>end</v>
      </c>
      <c r="F6693" t="str">
        <f t="shared" si="843"/>
        <v>&lt;p class="indent"&gt;‘Aiihh! They use their stupid shields,’ the Fremen beside Hawat hissed. He glanced toward the open south wall of the sink.&lt;/p&gt;</v>
      </c>
      <c r="G6693" t="str">
        <f t="shared" si="837"/>
        <v>&lt;p class="indent"&gt;</v>
      </c>
      <c r="H6693">
        <v>1</v>
      </c>
      <c r="I6693">
        <f t="shared" si="842"/>
        <v>31</v>
      </c>
      <c r="J6693">
        <f t="shared" ca="1" si="841"/>
        <v>3286</v>
      </c>
      <c r="K6693" t="str">
        <f>IF(OR(E6693="start",AND(E6693="end",E6692="start")),"Y","N")</f>
        <v>N</v>
      </c>
      <c r="L6693" t="str">
        <f t="shared" si="838"/>
        <v>&lt;p class="indent"&gt;‘Aiihh! They use their stupid shields,’ the Fremen beside Hawat hissed. He glanced toward the open south wall of the sink.&lt;/p&gt;</v>
      </c>
    </row>
    <row r="6694" spans="1:12" x14ac:dyDescent="0.25">
      <c r="A6694">
        <v>6693</v>
      </c>
      <c r="B6694" s="1" t="s">
        <v>5205</v>
      </c>
      <c r="C6694" t="str">
        <f t="shared" si="844"/>
        <v>&lt;p class="indent"&gt;‘They are Sardaukar,’ Hawat whispered.&lt;/p&gt;</v>
      </c>
      <c r="D6694">
        <f t="shared" si="840"/>
        <v>1</v>
      </c>
      <c r="E6694" t="str">
        <f t="shared" si="839"/>
        <v>end</v>
      </c>
      <c r="F6694" t="str">
        <f t="shared" si="843"/>
        <v>&lt;p class="indent"&gt;‘They are Sardaukar,’ Hawat whispered.&lt;/p&gt;</v>
      </c>
      <c r="G6694" t="str">
        <f t="shared" ref="G6694:G6757" si="845">IFERROR(LEFT(F6694,FIND("&gt;",F6694)),G6693)</f>
        <v>&lt;p class="indent"&gt;</v>
      </c>
      <c r="H6694">
        <v>1</v>
      </c>
      <c r="I6694">
        <f t="shared" si="842"/>
        <v>31</v>
      </c>
      <c r="J6694">
        <f t="shared" ca="1" si="841"/>
        <v>3287</v>
      </c>
      <c r="K6694" t="str">
        <f>IF(OR(E6694="start",AND(E6694="end",E6693="start")),"Y","N")</f>
        <v>N</v>
      </c>
      <c r="L6694" t="str">
        <f t="shared" si="838"/>
        <v>&lt;p class="indent"&gt;‘They are Sardaukar,’ Hawat whispered.&lt;/p&gt;</v>
      </c>
    </row>
    <row r="6695" spans="1:12" x14ac:dyDescent="0.25">
      <c r="A6695">
        <v>6694</v>
      </c>
      <c r="B6695" s="1" t="s">
        <v>4999</v>
      </c>
      <c r="C6695" t="str">
        <f t="shared" si="844"/>
        <v>&lt;p class="indent"&gt;‘Good.’&lt;/p&gt;</v>
      </c>
      <c r="D6695">
        <f t="shared" si="840"/>
        <v>1</v>
      </c>
      <c r="E6695" t="str">
        <f t="shared" si="839"/>
        <v>end</v>
      </c>
      <c r="F6695" t="str">
        <f t="shared" si="843"/>
        <v>&lt;p class="indent"&gt;‘Good.’&lt;/p&gt;</v>
      </c>
      <c r="G6695" t="str">
        <f t="shared" si="845"/>
        <v>&lt;p class="indent"&gt;</v>
      </c>
      <c r="H6695">
        <v>1</v>
      </c>
      <c r="I6695">
        <f t="shared" si="842"/>
        <v>31</v>
      </c>
      <c r="J6695">
        <f t="shared" ca="1" si="841"/>
        <v>3288</v>
      </c>
      <c r="K6695" t="str">
        <f>IF(OR(E6695="start",AND(E6695="end",E6694="start")),"Y","N")</f>
        <v>N</v>
      </c>
      <c r="L6695" t="str">
        <f t="shared" si="838"/>
        <v>&lt;p class="indent"&gt;‘Good.’&lt;/p&gt;</v>
      </c>
    </row>
    <row r="6696" spans="1:12" x14ac:dyDescent="0.25">
      <c r="A6696">
        <v>6695</v>
      </c>
      <c r="B6696" s="1" t="s">
        <v>5206</v>
      </c>
      <c r="C6696" t="str">
        <f t="shared" si="844"/>
        <v>&lt;p class="indent"&gt;The Sardaukar approached the waiting group of Fremen in an enclosing half-circle. Sun glinted on blades held ready. The Fremen</v>
      </c>
      <c r="D6696">
        <f t="shared" si="840"/>
        <v>1</v>
      </c>
      <c r="E6696" t="str">
        <f t="shared" si="839"/>
        <v>end</v>
      </c>
      <c r="F6696" t="str">
        <f t="shared" si="843"/>
        <v>&lt;p class="indent"&gt;The Sardaukar approached the waiting group of Fremen in an enclosing half-circle. Sun glinted on blades held ready. The Fremen</v>
      </c>
      <c r="G6696" t="str">
        <f t="shared" si="845"/>
        <v>&lt;p class="indent"&gt;</v>
      </c>
      <c r="H6696">
        <v>1</v>
      </c>
      <c r="I6696">
        <f t="shared" si="842"/>
        <v>31</v>
      </c>
      <c r="J6696">
        <f t="shared" ca="1" si="841"/>
        <v>3289</v>
      </c>
      <c r="K6696" t="str">
        <f>IF(OR(E6696="start",AND(E6696="end",E6695="start")),"Y","N")</f>
        <v>N</v>
      </c>
      <c r="L6696" t="str">
        <f t="shared" si="838"/>
        <v/>
      </c>
    </row>
    <row r="6697" spans="1:12" x14ac:dyDescent="0.25">
      <c r="A6697">
        <v>6696</v>
      </c>
      <c r="B6697" s="1" t="s">
        <v>5207</v>
      </c>
      <c r="C6697" t="str">
        <f t="shared" si="844"/>
        <v>&lt;p class="indent"&gt;The Sardaukar approached the waiting group of Fremen in an enclosing half-circle. Sun glinted on blades held ready. The Fremen stood in a compact group, apparently indifferent.</v>
      </c>
      <c r="D6697">
        <f t="shared" si="840"/>
        <v>2</v>
      </c>
      <c r="E6697" t="str">
        <f t="shared" si="839"/>
        <v>end</v>
      </c>
      <c r="F6697" t="str">
        <f t="shared" si="843"/>
        <v>&lt;p class="indent"&gt;The Sardaukar approached the waiting group of Fremen in an enclosing half-circle. Sun glinted on blades held ready. The Fremen stood in a compact group, apparently indifferent.</v>
      </c>
      <c r="G6697" t="str">
        <f t="shared" si="845"/>
        <v>&lt;p class="indent"&gt;</v>
      </c>
      <c r="H6697">
        <v>1</v>
      </c>
      <c r="I6697">
        <f t="shared" si="842"/>
        <v>31</v>
      </c>
      <c r="J6697">
        <f t="shared" ca="1" si="841"/>
        <v>3289</v>
      </c>
      <c r="K6697" t="str">
        <f>IF(OR(E6697="start",AND(E6697="end",E6696="start")),"Y","N")</f>
        <v>N</v>
      </c>
      <c r="L6697" t="str">
        <f t="shared" si="838"/>
        <v/>
      </c>
    </row>
    <row r="6698" spans="1:12" x14ac:dyDescent="0.25">
      <c r="A6698">
        <v>6697</v>
      </c>
      <c r="B6698" s="1" t="s">
        <v>9</v>
      </c>
      <c r="C6698" t="str">
        <f t="shared" si="844"/>
        <v>&lt;p class="indent"&gt;The Sardaukar approached the waiting group of Fremen in an enclosing half-circle. Sun glinted on blades held ready. The Fremen stood in a compact group, apparently indifferent. &lt;/p&gt;</v>
      </c>
      <c r="D6698">
        <f t="shared" si="840"/>
        <v>3</v>
      </c>
      <c r="E6698" t="str">
        <f t="shared" si="839"/>
        <v>end</v>
      </c>
      <c r="F6698" t="str">
        <f t="shared" si="843"/>
        <v>&lt;p class="indent"&gt;The Sardaukar approached the waiting group of Fremen in an enclosing half-circle. Sun glinted on blades held ready. The Fremen stood in a compact group, apparently indifferent. &lt;/p&gt;</v>
      </c>
      <c r="G6698" t="str">
        <f t="shared" si="845"/>
        <v>&lt;p class="indent"&gt;</v>
      </c>
      <c r="H6698">
        <v>1</v>
      </c>
      <c r="I6698">
        <f t="shared" si="842"/>
        <v>31</v>
      </c>
      <c r="J6698">
        <f t="shared" ca="1" si="841"/>
        <v>3289</v>
      </c>
      <c r="K6698" t="str">
        <f>IF(OR(E6698="start",AND(E6698="end",E6697="start")),"Y","N")</f>
        <v>N</v>
      </c>
      <c r="L6698" t="str">
        <f t="shared" si="838"/>
        <v>&lt;p class="indent"&gt;The Sardaukar approached the waiting group of Fremen in an enclosing half-circle. Sun glinted on blades held ready. The Fremen stood in a compact group, apparently indifferent. &lt;/p&gt;</v>
      </c>
    </row>
    <row r="6699" spans="1:12" x14ac:dyDescent="0.25">
      <c r="A6699">
        <v>6698</v>
      </c>
      <c r="B6699" s="1" t="s">
        <v>5208</v>
      </c>
      <c r="C6699" t="str">
        <f t="shared" si="844"/>
        <v>&lt;p class="indent"&gt;&lt;a id="page243"/&gt;Abruptly, the sand around the two groups sprouted Fremen. They were at the ornithopter, then in it. Where the two groups had</v>
      </c>
      <c r="D6699">
        <f t="shared" si="840"/>
        <v>1</v>
      </c>
      <c r="E6699" t="str">
        <f t="shared" si="839"/>
        <v>end</v>
      </c>
      <c r="F6699" t="str">
        <f t="shared" si="843"/>
        <v>&lt;p class="indent"&gt;&lt;a id="page243"/&gt;Abruptly, the sand around the two groups sprouted Fremen. They were at the ornithopter, then in it. Where the two groups had</v>
      </c>
      <c r="G6699" t="str">
        <f t="shared" si="845"/>
        <v>&lt;p class="indent"&gt;</v>
      </c>
      <c r="H6699">
        <v>1</v>
      </c>
      <c r="I6699">
        <f t="shared" si="842"/>
        <v>31</v>
      </c>
      <c r="J6699">
        <f t="shared" ca="1" si="841"/>
        <v>3290</v>
      </c>
      <c r="K6699" t="str">
        <f>IF(OR(E6699="start",AND(E6699="end",E6698="start")),"Y","N")</f>
        <v>N</v>
      </c>
      <c r="L6699" t="str">
        <f t="shared" si="838"/>
        <v/>
      </c>
    </row>
    <row r="6700" spans="1:12" x14ac:dyDescent="0.25">
      <c r="A6700">
        <v>6699</v>
      </c>
      <c r="B6700" s="1" t="s">
        <v>5209</v>
      </c>
      <c r="C6700" t="str">
        <f t="shared" si="844"/>
        <v>&lt;p class="indent"&gt;&lt;a id="page243"/&gt;Abruptly, the sand around the two groups sprouted Fremen. They were at the ornithopter, then in it. Where the two groups had met at the dune crest, a dust cloud partly obscured violent motion.</v>
      </c>
      <c r="D6700">
        <f t="shared" si="840"/>
        <v>2</v>
      </c>
      <c r="E6700" t="str">
        <f t="shared" si="839"/>
        <v>end</v>
      </c>
      <c r="F6700" t="str">
        <f t="shared" si="843"/>
        <v>&lt;p class="indent"&gt;&lt;a id="page243"/&gt;Abruptly, the sand around the two groups sprouted Fremen. They were at the ornithopter, then in it. Where the two groups had met at the dune crest, a dust cloud partly obscured violent motion.</v>
      </c>
      <c r="G6700" t="str">
        <f t="shared" si="845"/>
        <v>&lt;p class="indent"&gt;</v>
      </c>
      <c r="H6700">
        <v>1</v>
      </c>
      <c r="I6700">
        <f t="shared" si="842"/>
        <v>31</v>
      </c>
      <c r="J6700">
        <f t="shared" ca="1" si="841"/>
        <v>3290</v>
      </c>
      <c r="K6700" t="str">
        <f>IF(OR(E6700="start",AND(E6700="end",E6699="start")),"Y","N")</f>
        <v>N</v>
      </c>
      <c r="L6700" t="str">
        <f t="shared" si="838"/>
        <v/>
      </c>
    </row>
    <row r="6701" spans="1:12" x14ac:dyDescent="0.25">
      <c r="A6701">
        <v>6700</v>
      </c>
      <c r="B6701" s="1" t="s">
        <v>9</v>
      </c>
      <c r="C6701" t="str">
        <f t="shared" si="844"/>
        <v>&lt;p class="indent"&gt;&lt;a id="page243"/&gt;Abruptly, the sand around the two groups sprouted Fremen. They were at the ornithopter, then in it. Where the two groups had met at the dune crest, a dust cloud partly obscured violent motion. &lt;/p&gt;</v>
      </c>
      <c r="D6701">
        <f t="shared" si="840"/>
        <v>3</v>
      </c>
      <c r="E6701" t="str">
        <f t="shared" si="839"/>
        <v>end</v>
      </c>
      <c r="F6701" t="str">
        <f t="shared" si="843"/>
        <v>&lt;p class="indent"&gt;&lt;a id="page243"/&gt;Abruptly, the sand around the two groups sprouted Fremen. They were at the ornithopter, then in it. Where the two groups had met at the dune crest, a dust cloud partly obscured violent motion. &lt;/p&gt;</v>
      </c>
      <c r="G6701" t="str">
        <f t="shared" si="845"/>
        <v>&lt;p class="indent"&gt;</v>
      </c>
      <c r="H6701">
        <v>1</v>
      </c>
      <c r="I6701">
        <f t="shared" si="842"/>
        <v>31</v>
      </c>
      <c r="J6701">
        <f t="shared" ca="1" si="841"/>
        <v>3290</v>
      </c>
      <c r="K6701" t="str">
        <f>IF(OR(E6701="start",AND(E6701="end",E6700="start")),"Y","N")</f>
        <v>N</v>
      </c>
      <c r="L6701" t="str">
        <f t="shared" si="838"/>
        <v>&lt;p class="indent"&gt;&lt;a id="page243"/&gt;Abruptly, the sand around the two groups sprouted Fremen. They were at the ornithopter, then in it. Where the two groups had met at the dune crest, a dust cloud partly obscured violent motion. &lt;/p&gt;</v>
      </c>
    </row>
    <row r="6702" spans="1:12" x14ac:dyDescent="0.25">
      <c r="A6702">
        <v>6701</v>
      </c>
      <c r="B6702" s="1" t="s">
        <v>5210</v>
      </c>
      <c r="C6702" t="str">
        <f t="shared" si="844"/>
        <v>&lt;p class="indent"&gt;Presently, dust settled. Only Fremen remained standing.&lt;/p&gt;</v>
      </c>
      <c r="D6702">
        <f t="shared" si="840"/>
        <v>1</v>
      </c>
      <c r="E6702" t="str">
        <f t="shared" si="839"/>
        <v>end</v>
      </c>
      <c r="F6702" t="str">
        <f t="shared" si="843"/>
        <v>&lt;p class="indent"&gt;Presently, dust settled. Only Fremen remained standing.&lt;/p&gt;</v>
      </c>
      <c r="G6702" t="str">
        <f t="shared" si="845"/>
        <v>&lt;p class="indent"&gt;</v>
      </c>
      <c r="H6702">
        <v>1</v>
      </c>
      <c r="I6702">
        <f t="shared" si="842"/>
        <v>31</v>
      </c>
      <c r="J6702">
        <f t="shared" ca="1" si="841"/>
        <v>3291</v>
      </c>
      <c r="K6702" t="str">
        <f>IF(OR(E6702="start",AND(E6702="end",E6701="start")),"Y","N")</f>
        <v>N</v>
      </c>
      <c r="L6702" t="str">
        <f t="shared" si="838"/>
        <v>&lt;p class="indent"&gt;Presently, dust settled. Only Fremen remained standing.&lt;/p&gt;</v>
      </c>
    </row>
    <row r="6703" spans="1:12" x14ac:dyDescent="0.25">
      <c r="A6703">
        <v>6702</v>
      </c>
      <c r="B6703" s="1" t="s">
        <v>5211</v>
      </c>
      <c r="C6703" t="str">
        <f t="shared" si="844"/>
        <v>&lt;p class="indent"&gt;‘They left only three men in their ’thopter,’ the Fremen beside Hawat said. ‘That was fortunate. I don’t believe we had to</v>
      </c>
      <c r="D6703">
        <f t="shared" si="840"/>
        <v>1</v>
      </c>
      <c r="E6703" t="str">
        <f t="shared" si="839"/>
        <v>end</v>
      </c>
      <c r="F6703" t="str">
        <f t="shared" si="843"/>
        <v>&lt;p class="indent"&gt;‘They left only three men in their ’thopter,’ the Fremen beside Hawat said. ‘That was fortunate. I don’t believe we had to</v>
      </c>
      <c r="G6703" t="str">
        <f t="shared" si="845"/>
        <v>&lt;p class="indent"&gt;</v>
      </c>
      <c r="H6703">
        <v>1</v>
      </c>
      <c r="I6703">
        <f t="shared" si="842"/>
        <v>31</v>
      </c>
      <c r="J6703">
        <f t="shared" ca="1" si="841"/>
        <v>3292</v>
      </c>
      <c r="K6703" t="str">
        <f>IF(OR(E6703="start",AND(E6703="end",E6702="start")),"Y","N")</f>
        <v>N</v>
      </c>
      <c r="L6703" t="str">
        <f t="shared" si="838"/>
        <v/>
      </c>
    </row>
    <row r="6704" spans="1:12" x14ac:dyDescent="0.25">
      <c r="A6704">
        <v>6703</v>
      </c>
      <c r="B6704" s="1" t="s">
        <v>5212</v>
      </c>
      <c r="C6704" t="str">
        <f t="shared" si="844"/>
        <v>&lt;p class="indent"&gt;‘They left only three men in their ’thopter,’ the Fremen beside Hawat said. ‘That was fortunate. I don’t believe we had to damage the craft in taking it.’</v>
      </c>
      <c r="D6704">
        <f t="shared" si="840"/>
        <v>2</v>
      </c>
      <c r="E6704" t="str">
        <f t="shared" si="839"/>
        <v>end</v>
      </c>
      <c r="F6704" t="str">
        <f t="shared" si="843"/>
        <v>&lt;p class="indent"&gt;‘They left only three men in their ’thopter,’ the Fremen beside Hawat said. ‘That was fortunate. I don’t believe we had to damage the craft in taking it.’</v>
      </c>
      <c r="G6704" t="str">
        <f t="shared" si="845"/>
        <v>&lt;p class="indent"&gt;</v>
      </c>
      <c r="H6704">
        <v>1</v>
      </c>
      <c r="I6704">
        <f t="shared" si="842"/>
        <v>31</v>
      </c>
      <c r="J6704">
        <f t="shared" ca="1" si="841"/>
        <v>3292</v>
      </c>
      <c r="K6704" t="str">
        <f>IF(OR(E6704="start",AND(E6704="end",E6703="start")),"Y","N")</f>
        <v>N</v>
      </c>
      <c r="L6704" t="str">
        <f t="shared" si="838"/>
        <v/>
      </c>
    </row>
    <row r="6705" spans="1:12" x14ac:dyDescent="0.25">
      <c r="A6705">
        <v>6704</v>
      </c>
      <c r="B6705" s="1" t="s">
        <v>9</v>
      </c>
      <c r="C6705" t="str">
        <f t="shared" si="844"/>
        <v>&lt;p class="indent"&gt;‘They left only three men in their ’thopter,’ the Fremen beside Hawat said. ‘That was fortunate. I don’t believe we had to damage the craft in taking it.’ &lt;/p&gt;</v>
      </c>
      <c r="D6705">
        <f t="shared" si="840"/>
        <v>3</v>
      </c>
      <c r="E6705" t="str">
        <f t="shared" si="839"/>
        <v>end</v>
      </c>
      <c r="F6705" t="str">
        <f t="shared" si="843"/>
        <v>&lt;p class="indent"&gt;‘They left only three men in their ’thopter,’ the Fremen beside Hawat said. ‘That was fortunate. I don’t believe we had to damage the craft in taking it.’ &lt;/p&gt;</v>
      </c>
      <c r="G6705" t="str">
        <f t="shared" si="845"/>
        <v>&lt;p class="indent"&gt;</v>
      </c>
      <c r="H6705">
        <v>1</v>
      </c>
      <c r="I6705">
        <f t="shared" si="842"/>
        <v>31</v>
      </c>
      <c r="J6705">
        <f t="shared" ca="1" si="841"/>
        <v>3292</v>
      </c>
      <c r="K6705" t="str">
        <f>IF(OR(E6705="start",AND(E6705="end",E6704="start")),"Y","N")</f>
        <v>N</v>
      </c>
      <c r="L6705" t="str">
        <f t="shared" si="838"/>
        <v>&lt;p class="indent"&gt;‘They left only three men in their ’thopter,’ the Fremen beside Hawat said. ‘That was fortunate. I don’t believe we had to damage the craft in taking it.’ &lt;/p&gt;</v>
      </c>
    </row>
    <row r="6706" spans="1:12" x14ac:dyDescent="0.25">
      <c r="A6706">
        <v>6705</v>
      </c>
      <c r="B6706" s="1" t="s">
        <v>5213</v>
      </c>
      <c r="C6706" t="str">
        <f t="shared" si="844"/>
        <v>&lt;p class="indent"&gt;Behind Hawat, one of his men whispered: ‘Those were Sardaukar!’&lt;/p&gt;</v>
      </c>
      <c r="D6706">
        <f t="shared" si="840"/>
        <v>1</v>
      </c>
      <c r="E6706" t="str">
        <f t="shared" si="839"/>
        <v>end</v>
      </c>
      <c r="F6706" t="str">
        <f t="shared" si="843"/>
        <v>&lt;p class="indent"&gt;Behind Hawat, one of his men whispered: ‘Those were Sardaukar!’&lt;/p&gt;</v>
      </c>
      <c r="G6706" t="str">
        <f t="shared" si="845"/>
        <v>&lt;p class="indent"&gt;</v>
      </c>
      <c r="H6706">
        <v>1</v>
      </c>
      <c r="I6706">
        <f t="shared" si="842"/>
        <v>31</v>
      </c>
      <c r="J6706">
        <f t="shared" ca="1" si="841"/>
        <v>3293</v>
      </c>
      <c r="K6706" t="str">
        <f>IF(OR(E6706="start",AND(E6706="end",E6705="start")),"Y","N")</f>
        <v>N</v>
      </c>
      <c r="L6706" t="str">
        <f t="shared" si="838"/>
        <v>&lt;p class="indent"&gt;Behind Hawat, one of his men whispered: ‘Those were Sardaukar!’&lt;/p&gt;</v>
      </c>
    </row>
    <row r="6707" spans="1:12" x14ac:dyDescent="0.25">
      <c r="A6707">
        <v>6706</v>
      </c>
      <c r="B6707" s="1" t="s">
        <v>5214</v>
      </c>
      <c r="C6707" t="str">
        <f t="shared" si="844"/>
        <v>&lt;p class="indent"&gt;‘Did you notice how well they fought?’ the Fremen asked.&lt;/p&gt;</v>
      </c>
      <c r="D6707">
        <f t="shared" si="840"/>
        <v>1</v>
      </c>
      <c r="E6707" t="str">
        <f t="shared" si="839"/>
        <v>end</v>
      </c>
      <c r="F6707" t="str">
        <f t="shared" si="843"/>
        <v>&lt;p class="indent"&gt;‘Did you notice how well they fought?’ the Fremen asked.&lt;/p&gt;</v>
      </c>
      <c r="G6707" t="str">
        <f t="shared" si="845"/>
        <v>&lt;p class="indent"&gt;</v>
      </c>
      <c r="H6707">
        <v>1</v>
      </c>
      <c r="I6707">
        <f t="shared" si="842"/>
        <v>31</v>
      </c>
      <c r="J6707">
        <f t="shared" ca="1" si="841"/>
        <v>3294</v>
      </c>
      <c r="K6707" t="str">
        <f>IF(OR(E6707="start",AND(E6707="end",E6706="start")),"Y","N")</f>
        <v>N</v>
      </c>
      <c r="L6707" t="str">
        <f t="shared" si="838"/>
        <v>&lt;p class="indent"&gt;‘Did you notice how well they fought?’ the Fremen asked.&lt;/p&gt;</v>
      </c>
    </row>
    <row r="6708" spans="1:12" x14ac:dyDescent="0.25">
      <c r="A6708">
        <v>6707</v>
      </c>
      <c r="B6708" s="1" t="s">
        <v>5215</v>
      </c>
      <c r="C6708" t="str">
        <f t="shared" si="844"/>
        <v>&lt;p class="indent"&gt;Hawat took a deep breath. He smelled the burned dust around him, felt the heat, the dryness. In a voice to match that dryness,</v>
      </c>
      <c r="D6708">
        <f t="shared" si="840"/>
        <v>1</v>
      </c>
      <c r="E6708" t="str">
        <f t="shared" si="839"/>
        <v>end</v>
      </c>
      <c r="F6708" t="str">
        <f t="shared" si="843"/>
        <v>&lt;p class="indent"&gt;Hawat took a deep breath. He smelled the burned dust around him, felt the heat, the dryness. In a voice to match that dryness,</v>
      </c>
      <c r="G6708" t="str">
        <f t="shared" si="845"/>
        <v>&lt;p class="indent"&gt;</v>
      </c>
      <c r="H6708">
        <v>1</v>
      </c>
      <c r="I6708">
        <f t="shared" si="842"/>
        <v>31</v>
      </c>
      <c r="J6708">
        <f t="shared" ca="1" si="841"/>
        <v>3295</v>
      </c>
      <c r="K6708" t="str">
        <f>IF(OR(E6708="start",AND(E6708="end",E6707="start")),"Y","N")</f>
        <v>N</v>
      </c>
      <c r="L6708" t="str">
        <f t="shared" si="838"/>
        <v/>
      </c>
    </row>
    <row r="6709" spans="1:12" x14ac:dyDescent="0.25">
      <c r="A6709">
        <v>6708</v>
      </c>
      <c r="B6709" s="1" t="s">
        <v>5216</v>
      </c>
      <c r="C6709" t="str">
        <f t="shared" si="844"/>
        <v>&lt;p class="indent"&gt;Hawat took a deep breath. He smelled the burned dust around him, felt the heat, the dryness. In a voice to match that dryness, he said: ‘Yes, they fought well, indeed.’</v>
      </c>
      <c r="D6709">
        <f t="shared" si="840"/>
        <v>2</v>
      </c>
      <c r="E6709" t="str">
        <f t="shared" si="839"/>
        <v>end</v>
      </c>
      <c r="F6709" t="str">
        <f t="shared" si="843"/>
        <v>&lt;p class="indent"&gt;Hawat took a deep breath. He smelled the burned dust around him, felt the heat, the dryness. In a voice to match that dryness, he said: ‘Yes, they fought well, indeed.’</v>
      </c>
      <c r="G6709" t="str">
        <f t="shared" si="845"/>
        <v>&lt;p class="indent"&gt;</v>
      </c>
      <c r="H6709">
        <v>1</v>
      </c>
      <c r="I6709">
        <f t="shared" si="842"/>
        <v>31</v>
      </c>
      <c r="J6709">
        <f t="shared" ca="1" si="841"/>
        <v>3295</v>
      </c>
      <c r="K6709" t="str">
        <f>IF(OR(E6709="start",AND(E6709="end",E6708="start")),"Y","N")</f>
        <v>N</v>
      </c>
      <c r="L6709" t="str">
        <f t="shared" si="838"/>
        <v/>
      </c>
    </row>
    <row r="6710" spans="1:12" x14ac:dyDescent="0.25">
      <c r="A6710">
        <v>6709</v>
      </c>
      <c r="B6710" s="1" t="s">
        <v>9</v>
      </c>
      <c r="C6710" t="str">
        <f t="shared" si="844"/>
        <v>&lt;p class="indent"&gt;Hawat took a deep breath. He smelled the burned dust around him, felt the heat, the dryness. In a voice to match that dryness, he said: ‘Yes, they fought well, indeed.’ &lt;/p&gt;</v>
      </c>
      <c r="D6710">
        <f t="shared" si="840"/>
        <v>3</v>
      </c>
      <c r="E6710" t="str">
        <f t="shared" si="839"/>
        <v>end</v>
      </c>
      <c r="F6710" t="str">
        <f t="shared" si="843"/>
        <v>&lt;p class="indent"&gt;Hawat took a deep breath. He smelled the burned dust around him, felt the heat, the dryness. In a voice to match that dryness, he said: ‘Yes, they fought well, indeed.’ &lt;/p&gt;</v>
      </c>
      <c r="G6710" t="str">
        <f t="shared" si="845"/>
        <v>&lt;p class="indent"&gt;</v>
      </c>
      <c r="H6710">
        <v>1</v>
      </c>
      <c r="I6710">
        <f t="shared" si="842"/>
        <v>31</v>
      </c>
      <c r="J6710">
        <f t="shared" ca="1" si="841"/>
        <v>3295</v>
      </c>
      <c r="K6710" t="str">
        <f>IF(OR(E6710="start",AND(E6710="end",E6709="start")),"Y","N")</f>
        <v>N</v>
      </c>
      <c r="L6710" t="str">
        <f t="shared" si="838"/>
        <v>&lt;p class="indent"&gt;Hawat took a deep breath. He smelled the burned dust around him, felt the heat, the dryness. In a voice to match that dryness, he said: ‘Yes, they fought well, indeed.’ &lt;/p&gt;</v>
      </c>
    </row>
    <row r="6711" spans="1:12" x14ac:dyDescent="0.25">
      <c r="A6711">
        <v>6710</v>
      </c>
      <c r="B6711" s="1" t="s">
        <v>5217</v>
      </c>
      <c r="C6711" t="str">
        <f t="shared" si="844"/>
        <v>&lt;p class="indent"&gt;The captured ’thopter took off with a lurching flap of wings, angled upward to the south in a steep, wing-tucked climb.&lt;/p&gt;</v>
      </c>
      <c r="D6711">
        <f t="shared" si="840"/>
        <v>1</v>
      </c>
      <c r="E6711" t="str">
        <f t="shared" si="839"/>
        <v>end</v>
      </c>
      <c r="F6711" t="str">
        <f t="shared" si="843"/>
        <v>&lt;p class="indent"&gt;The captured ’thopter took off with a lurching flap of wings, angled upward to the south in a steep, wing-tucked climb.&lt;/p&gt;</v>
      </c>
      <c r="G6711" t="str">
        <f t="shared" si="845"/>
        <v>&lt;p class="indent"&gt;</v>
      </c>
      <c r="H6711">
        <v>1</v>
      </c>
      <c r="I6711">
        <f t="shared" si="842"/>
        <v>31</v>
      </c>
      <c r="J6711">
        <f t="shared" ca="1" si="841"/>
        <v>3296</v>
      </c>
      <c r="K6711" t="str">
        <f>IF(OR(E6711="start",AND(E6711="end",E6710="start")),"Y","N")</f>
        <v>N</v>
      </c>
      <c r="L6711" t="str">
        <f t="shared" si="838"/>
        <v>&lt;p class="indent"&gt;The captured ’thopter took off with a lurching flap of wings, angled upward to the south in a steep, wing-tucked climb.&lt;/p&gt;</v>
      </c>
    </row>
    <row r="6712" spans="1:12" x14ac:dyDescent="0.25">
      <c r="A6712">
        <v>6711</v>
      </c>
      <c r="B6712" s="1" t="s">
        <v>5218</v>
      </c>
      <c r="C6712" t="str">
        <f t="shared" si="844"/>
        <v>&lt;p class="indent"&gt;&lt;em&gt;So these Fremen can handle ’thopters, too,&lt;/em&gt; Hawat thought.</v>
      </c>
      <c r="D6712">
        <f t="shared" si="840"/>
        <v>1</v>
      </c>
      <c r="E6712" t="str">
        <f t="shared" si="839"/>
        <v>end</v>
      </c>
      <c r="F6712" t="str">
        <f t="shared" si="843"/>
        <v>&lt;p class="indent"&gt;&lt;em&gt;So these Fremen can handle ’thopters, too,&lt;/em&gt; Hawat thought.</v>
      </c>
      <c r="G6712" t="str">
        <f t="shared" si="845"/>
        <v>&lt;p class="indent"&gt;</v>
      </c>
      <c r="H6712">
        <v>1</v>
      </c>
      <c r="I6712">
        <f t="shared" si="842"/>
        <v>31</v>
      </c>
      <c r="J6712">
        <f t="shared" ca="1" si="841"/>
        <v>3297</v>
      </c>
      <c r="K6712" t="str">
        <f>IF(OR(E6712="start",AND(E6712="end",E6711="start")),"Y","N")</f>
        <v>N</v>
      </c>
      <c r="L6712" t="str">
        <f t="shared" si="838"/>
        <v/>
      </c>
    </row>
    <row r="6713" spans="1:12" x14ac:dyDescent="0.25">
      <c r="A6713">
        <v>6712</v>
      </c>
      <c r="B6713" s="1" t="s">
        <v>9</v>
      </c>
      <c r="C6713" t="str">
        <f t="shared" si="844"/>
        <v>&lt;p class="indent"&gt;&lt;em&gt;So these Fremen can handle ’thopters, too,&lt;/em&gt; Hawat thought. &lt;/p&gt;</v>
      </c>
      <c r="D6713">
        <f t="shared" si="840"/>
        <v>2</v>
      </c>
      <c r="E6713" t="str">
        <f t="shared" si="839"/>
        <v>end</v>
      </c>
      <c r="F6713" t="str">
        <f t="shared" si="843"/>
        <v>&lt;p class="indent"&gt;&lt;em&gt;So these Fremen can handle ’thopters, too,&lt;/em&gt; Hawat thought. &lt;/p&gt;</v>
      </c>
      <c r="G6713" t="str">
        <f t="shared" si="845"/>
        <v>&lt;p class="indent"&gt;</v>
      </c>
      <c r="H6713">
        <v>1</v>
      </c>
      <c r="I6713">
        <f t="shared" si="842"/>
        <v>31</v>
      </c>
      <c r="J6713">
        <f t="shared" ca="1" si="841"/>
        <v>3297</v>
      </c>
      <c r="K6713" t="str">
        <f>IF(OR(E6713="start",AND(E6713="end",E6712="start")),"Y","N")</f>
        <v>N</v>
      </c>
      <c r="L6713" t="str">
        <f t="shared" si="838"/>
        <v>&lt;p class="indent"&gt;&lt;em&gt;So these Fremen can handle ’thopters, too,&lt;/em&gt; Hawat thought. &lt;/p&gt;</v>
      </c>
    </row>
    <row r="6714" spans="1:12" x14ac:dyDescent="0.25">
      <c r="A6714">
        <v>6713</v>
      </c>
      <c r="B6714" s="1" t="s">
        <v>5219</v>
      </c>
      <c r="C6714" t="str">
        <f t="shared" si="844"/>
        <v>&lt;p class="indent"&gt;On the distant dune, a Fremen waved a square of green cloth: once … twice.&lt;/p&gt;</v>
      </c>
      <c r="D6714">
        <f t="shared" si="840"/>
        <v>1</v>
      </c>
      <c r="E6714" t="str">
        <f t="shared" si="839"/>
        <v>end</v>
      </c>
      <c r="F6714" t="str">
        <f t="shared" si="843"/>
        <v>&lt;p class="indent"&gt;On the distant dune, a Fremen waved a square of green cloth: once … twice.&lt;/p&gt;</v>
      </c>
      <c r="G6714" t="str">
        <f t="shared" si="845"/>
        <v>&lt;p class="indent"&gt;</v>
      </c>
      <c r="H6714">
        <v>1</v>
      </c>
      <c r="I6714">
        <f t="shared" si="842"/>
        <v>31</v>
      </c>
      <c r="J6714">
        <f t="shared" ca="1" si="841"/>
        <v>3298</v>
      </c>
      <c r="K6714" t="str">
        <f>IF(OR(E6714="start",AND(E6714="end",E6713="start")),"Y","N")</f>
        <v>N</v>
      </c>
      <c r="L6714" t="str">
        <f t="shared" ref="L6714:L6777" si="846">IF(D6714&gt;=D6715,F6714,"")</f>
        <v>&lt;p class="indent"&gt;On the distant dune, a Fremen waved a square of green cloth: once … twice.&lt;/p&gt;</v>
      </c>
    </row>
    <row r="6715" spans="1:12" x14ac:dyDescent="0.25">
      <c r="A6715">
        <v>6714</v>
      </c>
      <c r="B6715" s="1" t="s">
        <v>5220</v>
      </c>
      <c r="C6715" t="str">
        <f t="shared" si="844"/>
        <v>&lt;p class="indent"&gt;‘More come!’ the Fremen beside Hawat barked. ‘Be ready. I’d hoped to have us away without more inconvenience.’&lt;/p&gt;</v>
      </c>
      <c r="D6715">
        <f t="shared" si="840"/>
        <v>1</v>
      </c>
      <c r="E6715" t="str">
        <f t="shared" si="839"/>
        <v>end</v>
      </c>
      <c r="F6715" t="str">
        <f t="shared" si="843"/>
        <v>&lt;p class="indent"&gt;‘More come!’ the Fremen beside Hawat barked. ‘Be ready. I’d hoped to have us away without more inconvenience.’&lt;/p&gt;</v>
      </c>
      <c r="G6715" t="str">
        <f t="shared" si="845"/>
        <v>&lt;p class="indent"&gt;</v>
      </c>
      <c r="H6715">
        <v>1</v>
      </c>
      <c r="I6715">
        <f t="shared" si="842"/>
        <v>31</v>
      </c>
      <c r="J6715">
        <f t="shared" ca="1" si="841"/>
        <v>3299</v>
      </c>
      <c r="K6715" t="str">
        <f>IF(OR(E6715="start",AND(E6715="end",E6714="start")),"Y","N")</f>
        <v>N</v>
      </c>
      <c r="L6715" t="str">
        <f t="shared" si="846"/>
        <v>&lt;p class="indent"&gt;‘More come!’ the Fremen beside Hawat barked. ‘Be ready. I’d hoped to have us away without more inconvenience.’&lt;/p&gt;</v>
      </c>
    </row>
    <row r="6716" spans="1:12" x14ac:dyDescent="0.25">
      <c r="A6716">
        <v>6715</v>
      </c>
      <c r="B6716" s="1" t="s">
        <v>5221</v>
      </c>
      <c r="C6716" t="str">
        <f t="shared" si="844"/>
        <v>&lt;p class="indent"&gt;&lt;em&gt;Inconvenience!&lt;/em&gt; Hawat thought.</v>
      </c>
      <c r="D6716">
        <f t="shared" si="840"/>
        <v>1</v>
      </c>
      <c r="E6716" t="str">
        <f t="shared" si="839"/>
        <v>end</v>
      </c>
      <c r="F6716" t="str">
        <f t="shared" si="843"/>
        <v>&lt;p class="indent"&gt;&lt;em&gt;Inconvenience!&lt;/em&gt; Hawat thought.</v>
      </c>
      <c r="G6716" t="str">
        <f t="shared" si="845"/>
        <v>&lt;p class="indent"&gt;</v>
      </c>
      <c r="H6716">
        <v>1</v>
      </c>
      <c r="I6716">
        <f t="shared" si="842"/>
        <v>31</v>
      </c>
      <c r="J6716">
        <f t="shared" ca="1" si="841"/>
        <v>3300</v>
      </c>
      <c r="K6716" t="str">
        <f>IF(OR(E6716="start",AND(E6716="end",E6715="start")),"Y","N")</f>
        <v>N</v>
      </c>
      <c r="L6716" t="str">
        <f t="shared" si="846"/>
        <v/>
      </c>
    </row>
    <row r="6717" spans="1:12" x14ac:dyDescent="0.25">
      <c r="A6717">
        <v>6716</v>
      </c>
      <c r="B6717" s="1" t="s">
        <v>9</v>
      </c>
      <c r="C6717" t="str">
        <f t="shared" si="844"/>
        <v>&lt;p class="indent"&gt;&lt;em&gt;Inconvenience!&lt;/em&gt; Hawat thought. &lt;/p&gt;</v>
      </c>
      <c r="D6717">
        <f t="shared" si="840"/>
        <v>2</v>
      </c>
      <c r="E6717" t="str">
        <f t="shared" si="839"/>
        <v>end</v>
      </c>
      <c r="F6717" t="str">
        <f t="shared" si="843"/>
        <v>&lt;p class="indent"&gt;&lt;em&gt;Inconvenience!&lt;/em&gt; Hawat thought. &lt;/p&gt;</v>
      </c>
      <c r="G6717" t="str">
        <f t="shared" si="845"/>
        <v>&lt;p class="indent"&gt;</v>
      </c>
      <c r="H6717">
        <v>1</v>
      </c>
      <c r="I6717">
        <f t="shared" si="842"/>
        <v>31</v>
      </c>
      <c r="J6717">
        <f t="shared" ca="1" si="841"/>
        <v>3300</v>
      </c>
      <c r="K6717" t="str">
        <f>IF(OR(E6717="start",AND(E6717="end",E6716="start")),"Y","N")</f>
        <v>N</v>
      </c>
      <c r="L6717" t="str">
        <f t="shared" si="846"/>
        <v>&lt;p class="indent"&gt;&lt;em&gt;Inconvenience!&lt;/em&gt; Hawat thought. &lt;/p&gt;</v>
      </c>
    </row>
    <row r="6718" spans="1:12" x14ac:dyDescent="0.25">
      <c r="A6718">
        <v>6717</v>
      </c>
      <c r="B6718" s="1" t="s">
        <v>5222</v>
      </c>
      <c r="C6718" t="str">
        <f t="shared" si="844"/>
        <v>&lt;p class="indent"&gt;He saw two more ’thopters swooping from high in the west onto an area of sand suddenly devoid of visible Fremen. Only eight</v>
      </c>
      <c r="D6718">
        <f t="shared" si="840"/>
        <v>1</v>
      </c>
      <c r="E6718" t="str">
        <f t="shared" si="839"/>
        <v>end</v>
      </c>
      <c r="F6718" t="str">
        <f t="shared" si="843"/>
        <v>&lt;p class="indent"&gt;He saw two more ’thopters swooping from high in the west onto an area of sand suddenly devoid of visible Fremen. Only eight</v>
      </c>
      <c r="G6718" t="str">
        <f t="shared" si="845"/>
        <v>&lt;p class="indent"&gt;</v>
      </c>
      <c r="H6718">
        <v>1</v>
      </c>
      <c r="I6718">
        <f t="shared" si="842"/>
        <v>31</v>
      </c>
      <c r="J6718">
        <f t="shared" ca="1" si="841"/>
        <v>3301</v>
      </c>
      <c r="K6718" t="str">
        <f>IF(OR(E6718="start",AND(E6718="end",E6717="start")),"Y","N")</f>
        <v>N</v>
      </c>
      <c r="L6718" t="str">
        <f t="shared" si="846"/>
        <v/>
      </c>
    </row>
    <row r="6719" spans="1:12" x14ac:dyDescent="0.25">
      <c r="A6719">
        <v>6718</v>
      </c>
      <c r="B6719" s="1" t="s">
        <v>5223</v>
      </c>
      <c r="C6719" t="str">
        <f t="shared" si="844"/>
        <v>&lt;p class="indent"&gt;He saw two more ’thopters swooping from high in the west onto an area of sand suddenly devoid of visible Fremen. Only eight splotches of blue – the bodies of the Sardaukar in Harkonnen uniforms – remained at the scene of violence.</v>
      </c>
      <c r="D6719">
        <f t="shared" si="840"/>
        <v>2</v>
      </c>
      <c r="E6719" t="str">
        <f t="shared" si="839"/>
        <v>end</v>
      </c>
      <c r="F6719" t="str">
        <f t="shared" si="843"/>
        <v>&lt;p class="indent"&gt;He saw two more ’thopters swooping from high in the west onto an area of sand suddenly devoid of visible Fremen. Only eight splotches of blue – the bodies of the Sardaukar in Harkonnen uniforms – remained at the scene of violence.</v>
      </c>
      <c r="G6719" t="str">
        <f t="shared" si="845"/>
        <v>&lt;p class="indent"&gt;</v>
      </c>
      <c r="H6719">
        <v>1</v>
      </c>
      <c r="I6719">
        <f t="shared" si="842"/>
        <v>31</v>
      </c>
      <c r="J6719">
        <f t="shared" ca="1" si="841"/>
        <v>3301</v>
      </c>
      <c r="K6719" t="str">
        <f>IF(OR(E6719="start",AND(E6719="end",E6718="start")),"Y","N")</f>
        <v>N</v>
      </c>
      <c r="L6719" t="str">
        <f t="shared" si="846"/>
        <v/>
      </c>
    </row>
    <row r="6720" spans="1:12" x14ac:dyDescent="0.25">
      <c r="A6720">
        <v>6719</v>
      </c>
      <c r="B6720" s="1" t="s">
        <v>9</v>
      </c>
      <c r="C6720" t="str">
        <f t="shared" si="844"/>
        <v>&lt;p class="indent"&gt;He saw two more ’thopters swooping from high in the west onto an area of sand suddenly devoid of visible Fremen. Only eight splotches of blue – the bodies of the Sardaukar in Harkonnen uniforms – remained at the scene of violence. &lt;/p&gt;</v>
      </c>
      <c r="D6720">
        <f t="shared" si="840"/>
        <v>3</v>
      </c>
      <c r="E6720" t="str">
        <f t="shared" si="839"/>
        <v>end</v>
      </c>
      <c r="F6720" t="str">
        <f t="shared" si="843"/>
        <v>&lt;p class="indent"&gt;He saw two more ’thopters swooping from high in the west onto an area of sand suddenly devoid of visible Fremen. Only eight splotches of blue – the bodies of the Sardaukar in Harkonnen uniforms – remained at the scene of violence. &lt;/p&gt;</v>
      </c>
      <c r="G6720" t="str">
        <f t="shared" si="845"/>
        <v>&lt;p class="indent"&gt;</v>
      </c>
      <c r="H6720">
        <v>1</v>
      </c>
      <c r="I6720">
        <f t="shared" si="842"/>
        <v>31</v>
      </c>
      <c r="J6720">
        <f t="shared" ca="1" si="841"/>
        <v>3301</v>
      </c>
      <c r="K6720" t="str">
        <f>IF(OR(E6720="start",AND(E6720="end",E6719="start")),"Y","N")</f>
        <v>N</v>
      </c>
      <c r="L6720" t="str">
        <f t="shared" si="846"/>
        <v>&lt;p class="indent"&gt;He saw two more ’thopters swooping from high in the west onto an area of sand suddenly devoid of visible Fremen. Only eight splotches of blue – the bodies of the Sardaukar in Harkonnen uniforms – remained at the scene of violence. &lt;/p&gt;</v>
      </c>
    </row>
    <row r="6721" spans="1:12" x14ac:dyDescent="0.25">
      <c r="A6721">
        <v>6720</v>
      </c>
      <c r="B6721" s="1" t="s">
        <v>5224</v>
      </c>
      <c r="C6721" t="str">
        <f t="shared" si="844"/>
        <v>&lt;p class="indent"&gt;Another ’thopter glided in over the cliff wall above Hawat. He drew in a sharp breath as he saw it – a big troop carrier.</v>
      </c>
      <c r="D6721">
        <f t="shared" si="840"/>
        <v>1</v>
      </c>
      <c r="E6721" t="str">
        <f t="shared" si="839"/>
        <v>end</v>
      </c>
      <c r="F6721" t="str">
        <f t="shared" si="843"/>
        <v>&lt;p class="indent"&gt;Another ’thopter glided in over the cliff wall above Hawat. He drew in a sharp breath as he saw it – a big troop carrier.</v>
      </c>
      <c r="G6721" t="str">
        <f t="shared" si="845"/>
        <v>&lt;p class="indent"&gt;</v>
      </c>
      <c r="H6721">
        <v>1</v>
      </c>
      <c r="I6721">
        <f t="shared" si="842"/>
        <v>31</v>
      </c>
      <c r="J6721">
        <f t="shared" ca="1" si="841"/>
        <v>3302</v>
      </c>
      <c r="K6721" t="str">
        <f>IF(OR(E6721="start",AND(E6721="end",E6720="start")),"Y","N")</f>
        <v>N</v>
      </c>
      <c r="L6721" t="str">
        <f t="shared" si="846"/>
        <v/>
      </c>
    </row>
    <row r="6722" spans="1:12" x14ac:dyDescent="0.25">
      <c r="A6722">
        <v>6721</v>
      </c>
      <c r="B6722" s="1" t="s">
        <v>5225</v>
      </c>
      <c r="C6722" t="str">
        <f t="shared" si="844"/>
        <v>&lt;p class="indent"&gt;Another ’thopter glided in over the cliff wall above Hawat. He drew in a sharp breath as he saw it – a big troop carrier. It flew with the slow, spread-wing heaviness of a full load – like a giant bird coming to its nest.</v>
      </c>
      <c r="D6722">
        <f t="shared" si="840"/>
        <v>2</v>
      </c>
      <c r="E6722" t="str">
        <f t="shared" ref="E6722:E6785" si="847">IFERROR(IF(FIND("blockquote",B6722)=2,"start","end"),E6721)</f>
        <v>end</v>
      </c>
      <c r="F6722" t="str">
        <f t="shared" si="843"/>
        <v>&lt;p class="indent"&gt;Another ’thopter glided in over the cliff wall above Hawat. He drew in a sharp breath as he saw it – a big troop carrier. It flew with the slow, spread-wing heaviness of a full load – like a giant bird coming to its nest.</v>
      </c>
      <c r="G6722" t="str">
        <f t="shared" si="845"/>
        <v>&lt;p class="indent"&gt;</v>
      </c>
      <c r="H6722">
        <v>1</v>
      </c>
      <c r="I6722">
        <f t="shared" si="842"/>
        <v>31</v>
      </c>
      <c r="J6722">
        <f t="shared" ca="1" si="841"/>
        <v>3302</v>
      </c>
      <c r="K6722" t="str">
        <f>IF(OR(E6722="start",AND(E6722="end",E6721="start")),"Y","N")</f>
        <v>N</v>
      </c>
      <c r="L6722" t="str">
        <f t="shared" si="846"/>
        <v/>
      </c>
    </row>
    <row r="6723" spans="1:12" x14ac:dyDescent="0.25">
      <c r="A6723">
        <v>6722</v>
      </c>
      <c r="B6723" s="1" t="s">
        <v>9</v>
      </c>
      <c r="C6723" t="str">
        <f t="shared" si="844"/>
        <v>&lt;p class="indent"&gt;Another ’thopter glided in over the cliff wall above Hawat. He drew in a sharp breath as he saw it – a big troop carrier. It flew with the slow, spread-wing heaviness of a full load – like a giant bird coming to its nest. &lt;/p&gt;</v>
      </c>
      <c r="D6723">
        <f t="shared" ref="D6723:D6786" si="848">IF(LEFT(B6723,2)="&lt;p",1,IF(LEFT(B6723,3)="&lt;h1",1,D6722+1))</f>
        <v>3</v>
      </c>
      <c r="E6723" t="str">
        <f t="shared" si="847"/>
        <v>end</v>
      </c>
      <c r="F6723" t="str">
        <f t="shared" si="843"/>
        <v>&lt;p class="indent"&gt;Another ’thopter glided in over the cliff wall above Hawat. He drew in a sharp breath as he saw it – a big troop carrier. It flew with the slow, spread-wing heaviness of a full load – like a giant bird coming to its nest. &lt;/p&gt;</v>
      </c>
      <c r="G6723" t="str">
        <f t="shared" si="845"/>
        <v>&lt;p class="indent"&gt;</v>
      </c>
      <c r="H6723">
        <v>1</v>
      </c>
      <c r="I6723">
        <f t="shared" si="842"/>
        <v>31</v>
      </c>
      <c r="J6723">
        <f t="shared" ref="J6723:J6786" ca="1" si="849">IF(K6723="Y","",IF(D6723=1,1+MAX(OFFSET(J6723,-A6723+1,0,A6723-1)),MAX(OFFSET(J6723,-A6723+1,0,A6723-1))))</f>
        <v>3302</v>
      </c>
      <c r="K6723" t="str">
        <f>IF(OR(E6723="start",AND(E6723="end",E6722="start")),"Y","N")</f>
        <v>N</v>
      </c>
      <c r="L6723" t="str">
        <f t="shared" si="846"/>
        <v>&lt;p class="indent"&gt;Another ’thopter glided in over the cliff wall above Hawat. He drew in a sharp breath as he saw it – a big troop carrier. It flew with the slow, spread-wing heaviness of a full load – like a giant bird coming to its nest. &lt;/p&gt;</v>
      </c>
    </row>
    <row r="6724" spans="1:12" x14ac:dyDescent="0.25">
      <c r="A6724">
        <v>6723</v>
      </c>
      <c r="B6724" s="1" t="s">
        <v>5226</v>
      </c>
      <c r="C6724" t="str">
        <f t="shared" si="844"/>
        <v>&lt;p class="indent"&gt;In the distance, the purple finger of a lasgun beam flicked from one of the diving ’thopters. It laced across the sand, raising</v>
      </c>
      <c r="D6724">
        <f t="shared" si="848"/>
        <v>1</v>
      </c>
      <c r="E6724" t="str">
        <f t="shared" si="847"/>
        <v>end</v>
      </c>
      <c r="F6724" t="str">
        <f t="shared" si="843"/>
        <v>&lt;p class="indent"&gt;In the distance, the purple finger of a lasgun beam flicked from one of the diving ’thopters. It laced across the sand, raising</v>
      </c>
      <c r="G6724" t="str">
        <f t="shared" si="845"/>
        <v>&lt;p class="indent"&gt;</v>
      </c>
      <c r="H6724">
        <v>1</v>
      </c>
      <c r="I6724">
        <f t="shared" ref="I6724:I6787" si="850">IF(AND(E6723="end",E6724="start"),I6723+1,I6723)</f>
        <v>31</v>
      </c>
      <c r="J6724">
        <f t="shared" ca="1" si="849"/>
        <v>3303</v>
      </c>
      <c r="K6724" t="str">
        <f>IF(OR(E6724="start",AND(E6724="end",E6723="start")),"Y","N")</f>
        <v>N</v>
      </c>
      <c r="L6724" t="str">
        <f t="shared" si="846"/>
        <v/>
      </c>
    </row>
    <row r="6725" spans="1:12" x14ac:dyDescent="0.25">
      <c r="A6725">
        <v>6724</v>
      </c>
      <c r="B6725" s="1" t="s">
        <v>5227</v>
      </c>
      <c r="C6725" t="str">
        <f t="shared" si="844"/>
        <v>&lt;p class="indent"&gt;In the distance, the purple finger of a lasgun beam flicked from one of the diving ’thopters. It laced across the sand, raising a sharp trail of dust.</v>
      </c>
      <c r="D6725">
        <f t="shared" si="848"/>
        <v>2</v>
      </c>
      <c r="E6725" t="str">
        <f t="shared" si="847"/>
        <v>end</v>
      </c>
      <c r="F6725" t="str">
        <f t="shared" si="843"/>
        <v>&lt;p class="indent"&gt;In the distance, the purple finger of a lasgun beam flicked from one of the diving ’thopters. It laced across the sand, raising a sharp trail of dust.</v>
      </c>
      <c r="G6725" t="str">
        <f t="shared" si="845"/>
        <v>&lt;p class="indent"&gt;</v>
      </c>
      <c r="H6725">
        <v>1</v>
      </c>
      <c r="I6725">
        <f t="shared" si="850"/>
        <v>31</v>
      </c>
      <c r="J6725">
        <f t="shared" ca="1" si="849"/>
        <v>3303</v>
      </c>
      <c r="K6725" t="str">
        <f>IF(OR(E6725="start",AND(E6725="end",E6724="start")),"Y","N")</f>
        <v>N</v>
      </c>
      <c r="L6725" t="str">
        <f t="shared" si="846"/>
        <v/>
      </c>
    </row>
    <row r="6726" spans="1:12" x14ac:dyDescent="0.25">
      <c r="A6726">
        <v>6725</v>
      </c>
      <c r="B6726" s="1" t="s">
        <v>9</v>
      </c>
      <c r="C6726" t="str">
        <f t="shared" si="844"/>
        <v>&lt;p class="indent"&gt;In the distance, the purple finger of a lasgun beam flicked from one of the diving ’thopters. It laced across the sand, raising a sharp trail of dust. &lt;/p&gt;</v>
      </c>
      <c r="D6726">
        <f t="shared" si="848"/>
        <v>3</v>
      </c>
      <c r="E6726" t="str">
        <f t="shared" si="847"/>
        <v>end</v>
      </c>
      <c r="F6726" t="str">
        <f t="shared" si="843"/>
        <v>&lt;p class="indent"&gt;In the distance, the purple finger of a lasgun beam flicked from one of the diving ’thopters. It laced across the sand, raising a sharp trail of dust. &lt;/p&gt;</v>
      </c>
      <c r="G6726" t="str">
        <f t="shared" si="845"/>
        <v>&lt;p class="indent"&gt;</v>
      </c>
      <c r="H6726">
        <v>1</v>
      </c>
      <c r="I6726">
        <f t="shared" si="850"/>
        <v>31</v>
      </c>
      <c r="J6726">
        <f t="shared" ca="1" si="849"/>
        <v>3303</v>
      </c>
      <c r="K6726" t="str">
        <f>IF(OR(E6726="start",AND(E6726="end",E6725="start")),"Y","N")</f>
        <v>N</v>
      </c>
      <c r="L6726" t="str">
        <f t="shared" si="846"/>
        <v>&lt;p class="indent"&gt;In the distance, the purple finger of a lasgun beam flicked from one of the diving ’thopters. It laced across the sand, raising a sharp trail of dust. &lt;/p&gt;</v>
      </c>
    </row>
    <row r="6727" spans="1:12" x14ac:dyDescent="0.25">
      <c r="A6727">
        <v>6726</v>
      </c>
      <c r="B6727" s="1" t="s">
        <v>5228</v>
      </c>
      <c r="C6727" t="str">
        <f t="shared" si="844"/>
        <v>&lt;p class="indent"&gt;‘The cowards!’ the Fremen beside Hawat rasped.&lt;/p&gt;</v>
      </c>
      <c r="D6727">
        <f t="shared" si="848"/>
        <v>1</v>
      </c>
      <c r="E6727" t="str">
        <f t="shared" si="847"/>
        <v>end</v>
      </c>
      <c r="F6727" t="str">
        <f t="shared" si="843"/>
        <v>&lt;p class="indent"&gt;‘The cowards!’ the Fremen beside Hawat rasped.&lt;/p&gt;</v>
      </c>
      <c r="G6727" t="str">
        <f t="shared" si="845"/>
        <v>&lt;p class="indent"&gt;</v>
      </c>
      <c r="H6727">
        <v>1</v>
      </c>
      <c r="I6727">
        <f t="shared" si="850"/>
        <v>31</v>
      </c>
      <c r="J6727">
        <f t="shared" ca="1" si="849"/>
        <v>3304</v>
      </c>
      <c r="K6727" t="str">
        <f>IF(OR(E6727="start",AND(E6727="end",E6726="start")),"Y","N")</f>
        <v>N</v>
      </c>
      <c r="L6727" t="str">
        <f t="shared" si="846"/>
        <v>&lt;p class="indent"&gt;‘The cowards!’ the Fremen beside Hawat rasped.&lt;/p&gt;</v>
      </c>
    </row>
    <row r="6728" spans="1:12" x14ac:dyDescent="0.25">
      <c r="A6728">
        <v>6727</v>
      </c>
      <c r="B6728" s="1" t="s">
        <v>5229</v>
      </c>
      <c r="C6728" t="str">
        <f t="shared" si="844"/>
        <v>&lt;p class="indent"&gt;The troop carrier settled toward the patch of blue-clad bodies. Its wings crept out to full reach, began the cupping action</v>
      </c>
      <c r="D6728">
        <f t="shared" si="848"/>
        <v>1</v>
      </c>
      <c r="E6728" t="str">
        <f t="shared" si="847"/>
        <v>end</v>
      </c>
      <c r="F6728" t="str">
        <f t="shared" si="843"/>
        <v>&lt;p class="indent"&gt;The troop carrier settled toward the patch of blue-clad bodies. Its wings crept out to full reach, began the cupping action</v>
      </c>
      <c r="G6728" t="str">
        <f t="shared" si="845"/>
        <v>&lt;p class="indent"&gt;</v>
      </c>
      <c r="H6728">
        <v>1</v>
      </c>
      <c r="I6728">
        <f t="shared" si="850"/>
        <v>31</v>
      </c>
      <c r="J6728">
        <f t="shared" ca="1" si="849"/>
        <v>3305</v>
      </c>
      <c r="K6728" t="str">
        <f>IF(OR(E6728="start",AND(E6728="end",E6727="start")),"Y","N")</f>
        <v>N</v>
      </c>
      <c r="L6728" t="str">
        <f t="shared" si="846"/>
        <v/>
      </c>
    </row>
    <row r="6729" spans="1:12" x14ac:dyDescent="0.25">
      <c r="A6729">
        <v>6728</v>
      </c>
      <c r="B6729" s="1" t="s">
        <v>5230</v>
      </c>
      <c r="C6729" t="str">
        <f t="shared" si="844"/>
        <v>&lt;p class="indent"&gt;The troop carrier settled toward the patch of blue-clad bodies. Its wings crept out to full reach, began the cupping action of a quick stop.</v>
      </c>
      <c r="D6729">
        <f t="shared" si="848"/>
        <v>2</v>
      </c>
      <c r="E6729" t="str">
        <f t="shared" si="847"/>
        <v>end</v>
      </c>
      <c r="F6729" t="str">
        <f t="shared" si="843"/>
        <v>&lt;p class="indent"&gt;The troop carrier settled toward the patch of blue-clad bodies. Its wings crept out to full reach, began the cupping action of a quick stop.</v>
      </c>
      <c r="G6729" t="str">
        <f t="shared" si="845"/>
        <v>&lt;p class="indent"&gt;</v>
      </c>
      <c r="H6729">
        <v>1</v>
      </c>
      <c r="I6729">
        <f t="shared" si="850"/>
        <v>31</v>
      </c>
      <c r="J6729">
        <f t="shared" ca="1" si="849"/>
        <v>3305</v>
      </c>
      <c r="K6729" t="str">
        <f>IF(OR(E6729="start",AND(E6729="end",E6728="start")),"Y","N")</f>
        <v>N</v>
      </c>
      <c r="L6729" t="str">
        <f t="shared" si="846"/>
        <v/>
      </c>
    </row>
    <row r="6730" spans="1:12" x14ac:dyDescent="0.25">
      <c r="A6730">
        <v>6729</v>
      </c>
      <c r="B6730" s="1" t="s">
        <v>9</v>
      </c>
      <c r="C6730" t="str">
        <f t="shared" si="844"/>
        <v>&lt;p class="indent"&gt;The troop carrier settled toward the patch of blue-clad bodies. Its wings crept out to full reach, began the cupping action of a quick stop. &lt;/p&gt;</v>
      </c>
      <c r="D6730">
        <f t="shared" si="848"/>
        <v>3</v>
      </c>
      <c r="E6730" t="str">
        <f t="shared" si="847"/>
        <v>end</v>
      </c>
      <c r="F6730" t="str">
        <f t="shared" si="843"/>
        <v>&lt;p class="indent"&gt;The troop carrier settled toward the patch of blue-clad bodies. Its wings crept out to full reach, began the cupping action of a quick stop. &lt;/p&gt;</v>
      </c>
      <c r="G6730" t="str">
        <f t="shared" si="845"/>
        <v>&lt;p class="indent"&gt;</v>
      </c>
      <c r="H6730">
        <v>1</v>
      </c>
      <c r="I6730">
        <f t="shared" si="850"/>
        <v>31</v>
      </c>
      <c r="J6730">
        <f t="shared" ca="1" si="849"/>
        <v>3305</v>
      </c>
      <c r="K6730" t="str">
        <f>IF(OR(E6730="start",AND(E6730="end",E6729="start")),"Y","N")</f>
        <v>N</v>
      </c>
      <c r="L6730" t="str">
        <f t="shared" si="846"/>
        <v>&lt;p class="indent"&gt;The troop carrier settled toward the patch of blue-clad bodies. Its wings crept out to full reach, began the cupping action of a quick stop. &lt;/p&gt;</v>
      </c>
    </row>
    <row r="6731" spans="1:12" x14ac:dyDescent="0.25">
      <c r="A6731">
        <v>6730</v>
      </c>
      <c r="B6731" s="1" t="s">
        <v>5231</v>
      </c>
      <c r="C6731" t="str">
        <f t="shared" si="844"/>
        <v>&lt;p class="indent"&gt;&lt;a id="page244"/&gt;Hawat’s attention was caught by a flash of sun on metal to the south, a ’thopter plummeting there in a power dive, wings folded</v>
      </c>
      <c r="D6731">
        <f t="shared" si="848"/>
        <v>1</v>
      </c>
      <c r="E6731" t="str">
        <f t="shared" si="847"/>
        <v>end</v>
      </c>
      <c r="F6731" t="str">
        <f t="shared" ref="F6731:F6794" si="851">IF(AND(E6731="start",D6731&gt;=D6730),F6730&amp;" "&amp;B6731,C6731)</f>
        <v>&lt;p class="indent"&gt;&lt;a id="page244"/&gt;Hawat’s attention was caught by a flash of sun on metal to the south, a ’thopter plummeting there in a power dive, wings folded</v>
      </c>
      <c r="G6731" t="str">
        <f t="shared" si="845"/>
        <v>&lt;p class="indent"&gt;</v>
      </c>
      <c r="H6731">
        <v>1</v>
      </c>
      <c r="I6731">
        <f t="shared" si="850"/>
        <v>31</v>
      </c>
      <c r="J6731">
        <f t="shared" ca="1" si="849"/>
        <v>3306</v>
      </c>
      <c r="K6731" t="str">
        <f>IF(OR(E6731="start",AND(E6731="end",E6730="start")),"Y","N")</f>
        <v>N</v>
      </c>
      <c r="L6731" t="str">
        <f t="shared" si="846"/>
        <v/>
      </c>
    </row>
    <row r="6732" spans="1:12" x14ac:dyDescent="0.25">
      <c r="A6732">
        <v>6731</v>
      </c>
      <c r="B6732" s="1" t="s">
        <v>5232</v>
      </c>
      <c r="C6732" t="str">
        <f t="shared" si="844"/>
        <v>&lt;p class="indent"&gt;&lt;a id="page244"/&gt;Hawat’s attention was caught by a flash of sun on metal to the south, a ’thopter plummeting there in a power dive, wings folded flat against its sides, its jets a golden flare against the dark silvered gray of the sky. It plunged like an arrow toward</v>
      </c>
      <c r="D6732">
        <f t="shared" si="848"/>
        <v>2</v>
      </c>
      <c r="E6732" t="str">
        <f t="shared" si="847"/>
        <v>end</v>
      </c>
      <c r="F6732" t="str">
        <f t="shared" si="851"/>
        <v>&lt;p class="indent"&gt;&lt;a id="page244"/&gt;Hawat’s attention was caught by a flash of sun on metal to the south, a ’thopter plummeting there in a power dive, wings folded flat against its sides, its jets a golden flare against the dark silvered gray of the sky. It plunged like an arrow toward</v>
      </c>
      <c r="G6732" t="str">
        <f t="shared" si="845"/>
        <v>&lt;p class="indent"&gt;</v>
      </c>
      <c r="H6732">
        <v>1</v>
      </c>
      <c r="I6732">
        <f t="shared" si="850"/>
        <v>31</v>
      </c>
      <c r="J6732">
        <f t="shared" ca="1" si="849"/>
        <v>3306</v>
      </c>
      <c r="K6732" t="str">
        <f>IF(OR(E6732="start",AND(E6732="end",E6731="start")),"Y","N")</f>
        <v>N</v>
      </c>
      <c r="L6732" t="str">
        <f t="shared" si="846"/>
        <v/>
      </c>
    </row>
    <row r="6733" spans="1:12" x14ac:dyDescent="0.25">
      <c r="A6733">
        <v>6732</v>
      </c>
      <c r="B6733" s="1" t="s">
        <v>5233</v>
      </c>
      <c r="C6733" t="str">
        <f t="shared" si="844"/>
        <v>&lt;p class="indent"&gt;&lt;a id="page244"/&gt;Hawat’s attention was caught by a flash of sun on metal to the south, a ’thopter plummeting there in a power dive, wings folded flat against its sides, its jets a golden flare against the dark silvered gray of the sky. It plunged like an arrow toward the troop carrier which was unshielded because of the lasgun activity around it. Straight into the carrier the diving ’thopter</v>
      </c>
      <c r="D6733">
        <f t="shared" si="848"/>
        <v>3</v>
      </c>
      <c r="E6733" t="str">
        <f t="shared" si="847"/>
        <v>end</v>
      </c>
      <c r="F6733" t="str">
        <f t="shared" si="851"/>
        <v>&lt;p class="indent"&gt;&lt;a id="page244"/&gt;Hawat’s attention was caught by a flash of sun on metal to the south, a ’thopter plummeting there in a power dive, wings folded flat against its sides, its jets a golden flare against the dark silvered gray of the sky. It plunged like an arrow toward the troop carrier which was unshielded because of the lasgun activity around it. Straight into the carrier the diving ’thopter</v>
      </c>
      <c r="G6733" t="str">
        <f t="shared" si="845"/>
        <v>&lt;p class="indent"&gt;</v>
      </c>
      <c r="H6733">
        <v>1</v>
      </c>
      <c r="I6733">
        <f t="shared" si="850"/>
        <v>31</v>
      </c>
      <c r="J6733">
        <f t="shared" ca="1" si="849"/>
        <v>3306</v>
      </c>
      <c r="K6733" t="str">
        <f>IF(OR(E6733="start",AND(E6733="end",E6732="start")),"Y","N")</f>
        <v>N</v>
      </c>
      <c r="L6733" t="str">
        <f t="shared" si="846"/>
        <v/>
      </c>
    </row>
    <row r="6734" spans="1:12" x14ac:dyDescent="0.25">
      <c r="A6734">
        <v>6733</v>
      </c>
      <c r="B6734" s="1" t="s">
        <v>5234</v>
      </c>
      <c r="C6734" t="str">
        <f t="shared" si="844"/>
        <v>&lt;p class="indent"&gt;&lt;a id="page244"/&gt;Hawat’s attention was caught by a flash of sun on metal to the south, a ’thopter plummeting there in a power dive, wings folded flat against its sides, its jets a golden flare against the dark silvered gray of the sky. It plunged like an arrow toward the troop carrier which was unshielded because of the lasgun activity around it. Straight into the carrier the diving ’thopter plunged.</v>
      </c>
      <c r="D6734">
        <f t="shared" si="848"/>
        <v>4</v>
      </c>
      <c r="E6734" t="str">
        <f t="shared" si="847"/>
        <v>end</v>
      </c>
      <c r="F6734" t="str">
        <f t="shared" si="851"/>
        <v>&lt;p class="indent"&gt;&lt;a id="page244"/&gt;Hawat’s attention was caught by a flash of sun on metal to the south, a ’thopter plummeting there in a power dive, wings folded flat against its sides, its jets a golden flare against the dark silvered gray of the sky. It plunged like an arrow toward the troop carrier which was unshielded because of the lasgun activity around it. Straight into the carrier the diving ’thopter plunged.</v>
      </c>
      <c r="G6734" t="str">
        <f t="shared" si="845"/>
        <v>&lt;p class="indent"&gt;</v>
      </c>
      <c r="H6734">
        <v>1</v>
      </c>
      <c r="I6734">
        <f t="shared" si="850"/>
        <v>31</v>
      </c>
      <c r="J6734">
        <f t="shared" ca="1" si="849"/>
        <v>3306</v>
      </c>
      <c r="K6734" t="str">
        <f>IF(OR(E6734="start",AND(E6734="end",E6733="start")),"Y","N")</f>
        <v>N</v>
      </c>
      <c r="L6734" t="str">
        <f t="shared" si="846"/>
        <v/>
      </c>
    </row>
    <row r="6735" spans="1:12" x14ac:dyDescent="0.25">
      <c r="A6735">
        <v>6734</v>
      </c>
      <c r="B6735" s="1" t="s">
        <v>9</v>
      </c>
      <c r="C6735" t="str">
        <f t="shared" si="844"/>
        <v>&lt;p class="indent"&gt;&lt;a id="page244"/&gt;Hawat’s attention was caught by a flash of sun on metal to the south, a ’thopter plummeting there in a power dive, wings folded flat against its sides, its jets a golden flare against the dark silvered gray of the sky. It plunged like an arrow toward the troop carrier which was unshielded because of the lasgun activity around it. Straight into the carrier the diving ’thopter plunged. &lt;/p&gt;</v>
      </c>
      <c r="D6735">
        <f t="shared" si="848"/>
        <v>5</v>
      </c>
      <c r="E6735" t="str">
        <f t="shared" si="847"/>
        <v>end</v>
      </c>
      <c r="F6735" t="str">
        <f t="shared" si="851"/>
        <v>&lt;p class="indent"&gt;&lt;a id="page244"/&gt;Hawat’s attention was caught by a flash of sun on metal to the south, a ’thopter plummeting there in a power dive, wings folded flat against its sides, its jets a golden flare against the dark silvered gray of the sky. It plunged like an arrow toward the troop carrier which was unshielded because of the lasgun activity around it. Straight into the carrier the diving ’thopter plunged. &lt;/p&gt;</v>
      </c>
      <c r="G6735" t="str">
        <f t="shared" si="845"/>
        <v>&lt;p class="indent"&gt;</v>
      </c>
      <c r="H6735">
        <v>1</v>
      </c>
      <c r="I6735">
        <f t="shared" si="850"/>
        <v>31</v>
      </c>
      <c r="J6735">
        <f t="shared" ca="1" si="849"/>
        <v>3306</v>
      </c>
      <c r="K6735" t="str">
        <f>IF(OR(E6735="start",AND(E6735="end",E6734="start")),"Y","N")</f>
        <v>N</v>
      </c>
      <c r="L6735" t="str">
        <f t="shared" si="846"/>
        <v>&lt;p class="indent"&gt;&lt;a id="page244"/&gt;Hawat’s attention was caught by a flash of sun on metal to the south, a ’thopter plummeting there in a power dive, wings folded flat against its sides, its jets a golden flare against the dark silvered gray of the sky. It plunged like an arrow toward the troop carrier which was unshielded because of the lasgun activity around it. Straight into the carrier the diving ’thopter plunged. &lt;/p&gt;</v>
      </c>
    </row>
    <row r="6736" spans="1:12" x14ac:dyDescent="0.25">
      <c r="A6736">
        <v>6735</v>
      </c>
      <c r="B6736" s="1" t="s">
        <v>5235</v>
      </c>
      <c r="C6736" t="str">
        <f t="shared" si="844"/>
        <v>&lt;p class="indent"&gt;A flaming roar shook the basin. Rocks tumbled from the cliff walls all around. A geyser of red-orange shot skyward from the</v>
      </c>
      <c r="D6736">
        <f t="shared" si="848"/>
        <v>1</v>
      </c>
      <c r="E6736" t="str">
        <f t="shared" si="847"/>
        <v>end</v>
      </c>
      <c r="F6736" t="str">
        <f t="shared" si="851"/>
        <v>&lt;p class="indent"&gt;A flaming roar shook the basin. Rocks tumbled from the cliff walls all around. A geyser of red-orange shot skyward from the</v>
      </c>
      <c r="G6736" t="str">
        <f t="shared" si="845"/>
        <v>&lt;p class="indent"&gt;</v>
      </c>
      <c r="H6736">
        <v>1</v>
      </c>
      <c r="I6736">
        <f t="shared" si="850"/>
        <v>31</v>
      </c>
      <c r="J6736">
        <f t="shared" ca="1" si="849"/>
        <v>3307</v>
      </c>
      <c r="K6736" t="str">
        <f>IF(OR(E6736="start",AND(E6736="end",E6735="start")),"Y","N")</f>
        <v>N</v>
      </c>
      <c r="L6736" t="str">
        <f t="shared" si="846"/>
        <v/>
      </c>
    </row>
    <row r="6737" spans="1:12" x14ac:dyDescent="0.25">
      <c r="A6737">
        <v>6736</v>
      </c>
      <c r="B6737" s="1" t="s">
        <v>5236</v>
      </c>
      <c r="C6737" t="str">
        <f t="shared" si="844"/>
        <v>&lt;p class="indent"&gt;A flaming roar shook the basin. Rocks tumbled from the cliff walls all around. A geyser of red-orange shot skyward from the sand where the carrier and its companion ’thopters had been – everything there caught in the flame.</v>
      </c>
      <c r="D6737">
        <f t="shared" si="848"/>
        <v>2</v>
      </c>
      <c r="E6737" t="str">
        <f t="shared" si="847"/>
        <v>end</v>
      </c>
      <c r="F6737" t="str">
        <f t="shared" si="851"/>
        <v>&lt;p class="indent"&gt;A flaming roar shook the basin. Rocks tumbled from the cliff walls all around. A geyser of red-orange shot skyward from the sand where the carrier and its companion ’thopters had been – everything there caught in the flame.</v>
      </c>
      <c r="G6737" t="str">
        <f t="shared" si="845"/>
        <v>&lt;p class="indent"&gt;</v>
      </c>
      <c r="H6737">
        <v>1</v>
      </c>
      <c r="I6737">
        <f t="shared" si="850"/>
        <v>31</v>
      </c>
      <c r="J6737">
        <f t="shared" ca="1" si="849"/>
        <v>3307</v>
      </c>
      <c r="K6737" t="str">
        <f>IF(OR(E6737="start",AND(E6737="end",E6736="start")),"Y","N")</f>
        <v>N</v>
      </c>
      <c r="L6737" t="str">
        <f t="shared" si="846"/>
        <v/>
      </c>
    </row>
    <row r="6738" spans="1:12" x14ac:dyDescent="0.25">
      <c r="A6738">
        <v>6737</v>
      </c>
      <c r="B6738" s="1" t="s">
        <v>9</v>
      </c>
      <c r="C6738" t="str">
        <f t="shared" si="844"/>
        <v>&lt;p class="indent"&gt;A flaming roar shook the basin. Rocks tumbled from the cliff walls all around. A geyser of red-orange shot skyward from the sand where the carrier and its companion ’thopters had been – everything there caught in the flame. &lt;/p&gt;</v>
      </c>
      <c r="D6738">
        <f t="shared" si="848"/>
        <v>3</v>
      </c>
      <c r="E6738" t="str">
        <f t="shared" si="847"/>
        <v>end</v>
      </c>
      <c r="F6738" t="str">
        <f t="shared" si="851"/>
        <v>&lt;p class="indent"&gt;A flaming roar shook the basin. Rocks tumbled from the cliff walls all around. A geyser of red-orange shot skyward from the sand where the carrier and its companion ’thopters had been – everything there caught in the flame. &lt;/p&gt;</v>
      </c>
      <c r="G6738" t="str">
        <f t="shared" si="845"/>
        <v>&lt;p class="indent"&gt;</v>
      </c>
      <c r="H6738">
        <v>1</v>
      </c>
      <c r="I6738">
        <f t="shared" si="850"/>
        <v>31</v>
      </c>
      <c r="J6738">
        <f t="shared" ca="1" si="849"/>
        <v>3307</v>
      </c>
      <c r="K6738" t="str">
        <f>IF(OR(E6738="start",AND(E6738="end",E6737="start")),"Y","N")</f>
        <v>N</v>
      </c>
      <c r="L6738" t="str">
        <f t="shared" si="846"/>
        <v>&lt;p class="indent"&gt;A flaming roar shook the basin. Rocks tumbled from the cliff walls all around. A geyser of red-orange shot skyward from the sand where the carrier and its companion ’thopters had been – everything there caught in the flame. &lt;/p&gt;</v>
      </c>
    </row>
    <row r="6739" spans="1:12" x14ac:dyDescent="0.25">
      <c r="A6739">
        <v>6738</v>
      </c>
      <c r="B6739" s="1" t="s">
        <v>5237</v>
      </c>
      <c r="C6739" t="str">
        <f t="shared" si="844"/>
        <v>&lt;p class="indent"&gt;&lt;em&gt;It was the Fremen who took off in that captured ’thopter,&lt;/em&gt; Hawat thought. &lt;em&gt;He deliberately sacrificed himself to get that carrier. Great Mother! What&lt;/em&gt; are &lt;em&gt;these Fremen?&lt;/em&gt;&lt;/p&gt;</v>
      </c>
      <c r="D6739">
        <f t="shared" si="848"/>
        <v>1</v>
      </c>
      <c r="E6739" t="str">
        <f t="shared" si="847"/>
        <v>end</v>
      </c>
      <c r="F6739" t="str">
        <f t="shared" si="851"/>
        <v>&lt;p class="indent"&gt;&lt;em&gt;It was the Fremen who took off in that captured ’thopter,&lt;/em&gt; Hawat thought. &lt;em&gt;He deliberately sacrificed himself to get that carrier. Great Mother! What&lt;/em&gt; are &lt;em&gt;these Fremen?&lt;/em&gt;&lt;/p&gt;</v>
      </c>
      <c r="G6739" t="str">
        <f t="shared" si="845"/>
        <v>&lt;p class="indent"&gt;</v>
      </c>
      <c r="H6739">
        <v>1</v>
      </c>
      <c r="I6739">
        <f t="shared" si="850"/>
        <v>31</v>
      </c>
      <c r="J6739">
        <f t="shared" ca="1" si="849"/>
        <v>3308</v>
      </c>
      <c r="K6739" t="str">
        <f>IF(OR(E6739="start",AND(E6739="end",E6738="start")),"Y","N")</f>
        <v>N</v>
      </c>
      <c r="L6739" t="str">
        <f t="shared" si="846"/>
        <v>&lt;p class="indent"&gt;&lt;em&gt;It was the Fremen who took off in that captured ’thopter,&lt;/em&gt; Hawat thought. &lt;em&gt;He deliberately sacrificed himself to get that carrier. Great Mother! What&lt;/em&gt; are &lt;em&gt;these Fremen?&lt;/em&gt;&lt;/p&gt;</v>
      </c>
    </row>
    <row r="6740" spans="1:12" x14ac:dyDescent="0.25">
      <c r="A6740">
        <v>6739</v>
      </c>
      <c r="B6740" s="1" t="s">
        <v>5238</v>
      </c>
      <c r="C6740" t="str">
        <f t="shared" si="844"/>
        <v>&lt;p class="indent"&gt;‘A reasonable exchange,’ said the Fremen beside Hawat. ‘There must’ve been three hundred men in that carrier. Now, we must</v>
      </c>
      <c r="D6740">
        <f t="shared" si="848"/>
        <v>1</v>
      </c>
      <c r="E6740" t="str">
        <f t="shared" si="847"/>
        <v>end</v>
      </c>
      <c r="F6740" t="str">
        <f t="shared" si="851"/>
        <v>&lt;p class="indent"&gt;‘A reasonable exchange,’ said the Fremen beside Hawat. ‘There must’ve been three hundred men in that carrier. Now, we must</v>
      </c>
      <c r="G6740" t="str">
        <f t="shared" si="845"/>
        <v>&lt;p class="indent"&gt;</v>
      </c>
      <c r="H6740">
        <v>1</v>
      </c>
      <c r="I6740">
        <f t="shared" si="850"/>
        <v>31</v>
      </c>
      <c r="J6740">
        <f t="shared" ca="1" si="849"/>
        <v>3309</v>
      </c>
      <c r="K6740" t="str">
        <f>IF(OR(E6740="start",AND(E6740="end",E6739="start")),"Y","N")</f>
        <v>N</v>
      </c>
      <c r="L6740" t="str">
        <f t="shared" si="846"/>
        <v/>
      </c>
    </row>
    <row r="6741" spans="1:12" x14ac:dyDescent="0.25">
      <c r="A6741">
        <v>6740</v>
      </c>
      <c r="B6741" s="1" t="s">
        <v>5239</v>
      </c>
      <c r="C6741" t="str">
        <f t="shared" si="844"/>
        <v>&lt;p class="indent"&gt;‘A reasonable exchange,’ said the Fremen beside Hawat. ‘There must’ve been three hundred men in that carrier. Now, we must see to their water and make plans to get another aircraft.’ He started to step out of their rock-shadowed concealment.</v>
      </c>
      <c r="D6741">
        <f t="shared" si="848"/>
        <v>2</v>
      </c>
      <c r="E6741" t="str">
        <f t="shared" si="847"/>
        <v>end</v>
      </c>
      <c r="F6741" t="str">
        <f t="shared" si="851"/>
        <v>&lt;p class="indent"&gt;‘A reasonable exchange,’ said the Fremen beside Hawat. ‘There must’ve been three hundred men in that carrier. Now, we must see to their water and make plans to get another aircraft.’ He started to step out of their rock-shadowed concealment.</v>
      </c>
      <c r="G6741" t="str">
        <f t="shared" si="845"/>
        <v>&lt;p class="indent"&gt;</v>
      </c>
      <c r="H6741">
        <v>1</v>
      </c>
      <c r="I6741">
        <f t="shared" si="850"/>
        <v>31</v>
      </c>
      <c r="J6741">
        <f t="shared" ca="1" si="849"/>
        <v>3309</v>
      </c>
      <c r="K6741" t="str">
        <f>IF(OR(E6741="start",AND(E6741="end",E6740="start")),"Y","N")</f>
        <v>N</v>
      </c>
      <c r="L6741" t="str">
        <f t="shared" si="846"/>
        <v/>
      </c>
    </row>
    <row r="6742" spans="1:12" x14ac:dyDescent="0.25">
      <c r="A6742">
        <v>6741</v>
      </c>
      <c r="B6742" s="1" t="s">
        <v>9</v>
      </c>
      <c r="C6742" t="str">
        <f t="shared" si="844"/>
        <v>&lt;p class="indent"&gt;‘A reasonable exchange,’ said the Fremen beside Hawat. ‘There must’ve been three hundred men in that carrier. Now, we must see to their water and make plans to get another aircraft.’ He started to step out of their rock-shadowed concealment. &lt;/p&gt;</v>
      </c>
      <c r="D6742">
        <f t="shared" si="848"/>
        <v>3</v>
      </c>
      <c r="E6742" t="str">
        <f t="shared" si="847"/>
        <v>end</v>
      </c>
      <c r="F6742" t="str">
        <f t="shared" si="851"/>
        <v>&lt;p class="indent"&gt;‘A reasonable exchange,’ said the Fremen beside Hawat. ‘There must’ve been three hundred men in that carrier. Now, we must see to their water and make plans to get another aircraft.’ He started to step out of their rock-shadowed concealment. &lt;/p&gt;</v>
      </c>
      <c r="G6742" t="str">
        <f t="shared" si="845"/>
        <v>&lt;p class="indent"&gt;</v>
      </c>
      <c r="H6742">
        <v>1</v>
      </c>
      <c r="I6742">
        <f t="shared" si="850"/>
        <v>31</v>
      </c>
      <c r="J6742">
        <f t="shared" ca="1" si="849"/>
        <v>3309</v>
      </c>
      <c r="K6742" t="str">
        <f>IF(OR(E6742="start",AND(E6742="end",E6741="start")),"Y","N")</f>
        <v>N</v>
      </c>
      <c r="L6742" t="str">
        <f t="shared" si="846"/>
        <v>&lt;p class="indent"&gt;‘A reasonable exchange,’ said the Fremen beside Hawat. ‘There must’ve been three hundred men in that carrier. Now, we must see to their water and make plans to get another aircraft.’ He started to step out of their rock-shadowed concealment. &lt;/p&gt;</v>
      </c>
    </row>
    <row r="6743" spans="1:12" x14ac:dyDescent="0.25">
      <c r="A6743">
        <v>6742</v>
      </c>
      <c r="B6743" s="1" t="s">
        <v>5240</v>
      </c>
      <c r="C6743" t="str">
        <f t="shared" si="844"/>
        <v>&lt;p class="indent"&gt;A rain of blue uniforms came over the cliff wall in front of him, falling in low-suspensor slowness. In the flashing instant,</v>
      </c>
      <c r="D6743">
        <f t="shared" si="848"/>
        <v>1</v>
      </c>
      <c r="E6743" t="str">
        <f t="shared" si="847"/>
        <v>end</v>
      </c>
      <c r="F6743" t="str">
        <f t="shared" si="851"/>
        <v>&lt;p class="indent"&gt;A rain of blue uniforms came over the cliff wall in front of him, falling in low-suspensor slowness. In the flashing instant,</v>
      </c>
      <c r="G6743" t="str">
        <f t="shared" si="845"/>
        <v>&lt;p class="indent"&gt;</v>
      </c>
      <c r="H6743">
        <v>1</v>
      </c>
      <c r="I6743">
        <f t="shared" si="850"/>
        <v>31</v>
      </c>
      <c r="J6743">
        <f t="shared" ca="1" si="849"/>
        <v>3310</v>
      </c>
      <c r="K6743" t="str">
        <f>IF(OR(E6743="start",AND(E6743="end",E6742="start")),"Y","N")</f>
        <v>N</v>
      </c>
      <c r="L6743" t="str">
        <f t="shared" si="846"/>
        <v/>
      </c>
    </row>
    <row r="6744" spans="1:12" x14ac:dyDescent="0.25">
      <c r="A6744">
        <v>6743</v>
      </c>
      <c r="B6744" s="1" t="s">
        <v>5241</v>
      </c>
      <c r="C6744" t="str">
        <f t="shared" si="844"/>
        <v>&lt;p class="indent"&gt;A rain of blue uniforms came over the cliff wall in front of him, falling in low-suspensor slowness. In the flashing instant, Hawat had time to see that they were Sardaukar, hard faces set in battle frenzy, that they were unshielded and each carried</v>
      </c>
      <c r="D6744">
        <f t="shared" si="848"/>
        <v>2</v>
      </c>
      <c r="E6744" t="str">
        <f t="shared" si="847"/>
        <v>end</v>
      </c>
      <c r="F6744" t="str">
        <f t="shared" si="851"/>
        <v>&lt;p class="indent"&gt;A rain of blue uniforms came over the cliff wall in front of him, falling in low-suspensor slowness. In the flashing instant, Hawat had time to see that they were Sardaukar, hard faces set in battle frenzy, that they were unshielded and each carried</v>
      </c>
      <c r="G6744" t="str">
        <f t="shared" si="845"/>
        <v>&lt;p class="indent"&gt;</v>
      </c>
      <c r="H6744">
        <v>1</v>
      </c>
      <c r="I6744">
        <f t="shared" si="850"/>
        <v>31</v>
      </c>
      <c r="J6744">
        <f t="shared" ca="1" si="849"/>
        <v>3310</v>
      </c>
      <c r="K6744" t="str">
        <f>IF(OR(E6744="start",AND(E6744="end",E6743="start")),"Y","N")</f>
        <v>N</v>
      </c>
      <c r="L6744" t="str">
        <f t="shared" si="846"/>
        <v/>
      </c>
    </row>
    <row r="6745" spans="1:12" x14ac:dyDescent="0.25">
      <c r="A6745">
        <v>6744</v>
      </c>
      <c r="B6745" s="1" t="s">
        <v>5242</v>
      </c>
      <c r="C6745" t="str">
        <f t="shared" si="844"/>
        <v>&lt;p class="indent"&gt;A rain of blue uniforms came over the cliff wall in front of him, falling in low-suspensor slowness. In the flashing instant, Hawat had time to see that they were Sardaukar, hard faces set in battle frenzy, that they were unshielded and each carried a knife in one hand, a stunner in the other.</v>
      </c>
      <c r="D6745">
        <f t="shared" si="848"/>
        <v>3</v>
      </c>
      <c r="E6745" t="str">
        <f t="shared" si="847"/>
        <v>end</v>
      </c>
      <c r="F6745" t="str">
        <f t="shared" si="851"/>
        <v>&lt;p class="indent"&gt;A rain of blue uniforms came over the cliff wall in front of him, falling in low-suspensor slowness. In the flashing instant, Hawat had time to see that they were Sardaukar, hard faces set in battle frenzy, that they were unshielded and each carried a knife in one hand, a stunner in the other.</v>
      </c>
      <c r="G6745" t="str">
        <f t="shared" si="845"/>
        <v>&lt;p class="indent"&gt;</v>
      </c>
      <c r="H6745">
        <v>1</v>
      </c>
      <c r="I6745">
        <f t="shared" si="850"/>
        <v>31</v>
      </c>
      <c r="J6745">
        <f t="shared" ca="1" si="849"/>
        <v>3310</v>
      </c>
      <c r="K6745" t="str">
        <f>IF(OR(E6745="start",AND(E6745="end",E6744="start")),"Y","N")</f>
        <v>N</v>
      </c>
      <c r="L6745" t="str">
        <f t="shared" si="846"/>
        <v/>
      </c>
    </row>
    <row r="6746" spans="1:12" x14ac:dyDescent="0.25">
      <c r="A6746">
        <v>6745</v>
      </c>
      <c r="B6746" s="1" t="s">
        <v>9</v>
      </c>
      <c r="C6746" t="str">
        <f t="shared" si="844"/>
        <v>&lt;p class="indent"&gt;A rain of blue uniforms came over the cliff wall in front of him, falling in low-suspensor slowness. In the flashing instant, Hawat had time to see that they were Sardaukar, hard faces set in battle frenzy, that they were unshielded and each carried a knife in one hand, a stunner in the other. &lt;/p&gt;</v>
      </c>
      <c r="D6746">
        <f t="shared" si="848"/>
        <v>4</v>
      </c>
      <c r="E6746" t="str">
        <f t="shared" si="847"/>
        <v>end</v>
      </c>
      <c r="F6746" t="str">
        <f t="shared" si="851"/>
        <v>&lt;p class="indent"&gt;A rain of blue uniforms came over the cliff wall in front of him, falling in low-suspensor slowness. In the flashing instant, Hawat had time to see that they were Sardaukar, hard faces set in battle frenzy, that they were unshielded and each carried a knife in one hand, a stunner in the other. &lt;/p&gt;</v>
      </c>
      <c r="G6746" t="str">
        <f t="shared" si="845"/>
        <v>&lt;p class="indent"&gt;</v>
      </c>
      <c r="H6746">
        <v>1</v>
      </c>
      <c r="I6746">
        <f t="shared" si="850"/>
        <v>31</v>
      </c>
      <c r="J6746">
        <f t="shared" ca="1" si="849"/>
        <v>3310</v>
      </c>
      <c r="K6746" t="str">
        <f>IF(OR(E6746="start",AND(E6746="end",E6745="start")),"Y","N")</f>
        <v>N</v>
      </c>
      <c r="L6746" t="str">
        <f t="shared" si="846"/>
        <v>&lt;p class="indent"&gt;A rain of blue uniforms came over the cliff wall in front of him, falling in low-suspensor slowness. In the flashing instant, Hawat had time to see that they were Sardaukar, hard faces set in battle frenzy, that they were unshielded and each carried a knife in one hand, a stunner in the other. &lt;/p&gt;</v>
      </c>
    </row>
    <row r="6747" spans="1:12" x14ac:dyDescent="0.25">
      <c r="A6747">
        <v>6746</v>
      </c>
      <c r="B6747" s="1" t="s">
        <v>5243</v>
      </c>
      <c r="C6747" t="str">
        <f t="shared" si="844"/>
        <v>&lt;p class="indent"&gt;A thrown knife caught Hawat’s Fremen companion in the throat, hurling him backward, twisting face down. Hawat had only time</v>
      </c>
      <c r="D6747">
        <f t="shared" si="848"/>
        <v>1</v>
      </c>
      <c r="E6747" t="str">
        <f t="shared" si="847"/>
        <v>end</v>
      </c>
      <c r="F6747" t="str">
        <f t="shared" si="851"/>
        <v>&lt;p class="indent"&gt;A thrown knife caught Hawat’s Fremen companion in the throat, hurling him backward, twisting face down. Hawat had only time</v>
      </c>
      <c r="G6747" t="str">
        <f t="shared" si="845"/>
        <v>&lt;p class="indent"&gt;</v>
      </c>
      <c r="H6747">
        <v>1</v>
      </c>
      <c r="I6747">
        <f t="shared" si="850"/>
        <v>31</v>
      </c>
      <c r="J6747">
        <f t="shared" ca="1" si="849"/>
        <v>3311</v>
      </c>
      <c r="K6747" t="str">
        <f>IF(OR(E6747="start",AND(E6747="end",E6746="start")),"Y","N")</f>
        <v>N</v>
      </c>
      <c r="L6747" t="str">
        <f t="shared" si="846"/>
        <v/>
      </c>
    </row>
    <row r="6748" spans="1:12" x14ac:dyDescent="0.25">
      <c r="A6748">
        <v>6747</v>
      </c>
      <c r="B6748" s="1" t="s">
        <v>5244</v>
      </c>
      <c r="C6748" t="str">
        <f t="shared" si="844"/>
        <v>&lt;p class="indent"&gt;A thrown knife caught Hawat’s Fremen companion in the throat, hurling him backward, twisting face down. Hawat had only time to draw his own knife before blackness of a stunner projectile felled him.</v>
      </c>
      <c r="D6748">
        <f t="shared" si="848"/>
        <v>2</v>
      </c>
      <c r="E6748" t="str">
        <f t="shared" si="847"/>
        <v>end</v>
      </c>
      <c r="F6748" t="str">
        <f t="shared" si="851"/>
        <v>&lt;p class="indent"&gt;A thrown knife caught Hawat’s Fremen companion in the throat, hurling him backward, twisting face down. Hawat had only time to draw his own knife before blackness of a stunner projectile felled him.</v>
      </c>
      <c r="G6748" t="str">
        <f t="shared" si="845"/>
        <v>&lt;p class="indent"&gt;</v>
      </c>
      <c r="H6748">
        <v>1</v>
      </c>
      <c r="I6748">
        <f t="shared" si="850"/>
        <v>31</v>
      </c>
      <c r="J6748">
        <f t="shared" ca="1" si="849"/>
        <v>3311</v>
      </c>
      <c r="K6748" t="str">
        <f>IF(OR(E6748="start",AND(E6748="end",E6747="start")),"Y","N")</f>
        <v>N</v>
      </c>
      <c r="L6748" t="str">
        <f t="shared" si="846"/>
        <v/>
      </c>
    </row>
    <row r="6749" spans="1:12" x14ac:dyDescent="0.25">
      <c r="A6749">
        <v>6748</v>
      </c>
      <c r="B6749" s="1" t="s">
        <v>9</v>
      </c>
      <c r="C6749" t="str">
        <f t="shared" ref="C6749:C6812" si="852">IF(LEFT(B6749,2)="&lt;p",B6749,C6748&amp;" "&amp;B6749)</f>
        <v>&lt;p class="indent"&gt;A thrown knife caught Hawat’s Fremen companion in the throat, hurling him backward, twisting face down. Hawat had only time to draw his own knife before blackness of a stunner projectile felled him. &lt;/p&gt;</v>
      </c>
      <c r="D6749">
        <f t="shared" si="848"/>
        <v>3</v>
      </c>
      <c r="E6749" t="str">
        <f t="shared" si="847"/>
        <v>end</v>
      </c>
      <c r="F6749" t="str">
        <f t="shared" si="851"/>
        <v>&lt;p class="indent"&gt;A thrown knife caught Hawat’s Fremen companion in the throat, hurling him backward, twisting face down. Hawat had only time to draw his own knife before blackness of a stunner projectile felled him. &lt;/p&gt;</v>
      </c>
      <c r="G6749" t="str">
        <f t="shared" si="845"/>
        <v>&lt;p class="indent"&gt;</v>
      </c>
      <c r="H6749">
        <v>1</v>
      </c>
      <c r="I6749">
        <f t="shared" si="850"/>
        <v>31</v>
      </c>
      <c r="J6749">
        <f t="shared" ca="1" si="849"/>
        <v>3311</v>
      </c>
      <c r="K6749" t="str">
        <f>IF(OR(E6749="start",AND(E6749="end",E6748="start")),"Y","N")</f>
        <v>N</v>
      </c>
      <c r="L6749" t="str">
        <f t="shared" si="846"/>
        <v/>
      </c>
    </row>
    <row r="6750" spans="1:12" x14ac:dyDescent="0.25">
      <c r="A6750">
        <v>6749</v>
      </c>
      <c r="B6750" s="1" t="s">
        <v>3</v>
      </c>
      <c r="C6750" t="str">
        <f t="shared" si="852"/>
        <v>&lt;p class="indent"&gt;A thrown knife caught Hawat’s Fremen companion in the throat, hurling him backward, twisting face down. Hawat had only time to draw his own knife before blackness of a stunner projectile felled him. &lt;/p&gt; &lt;blockquote class="blockquote"&gt;</v>
      </c>
      <c r="D6750">
        <f t="shared" si="848"/>
        <v>4</v>
      </c>
      <c r="E6750" t="str">
        <f t="shared" si="847"/>
        <v>start</v>
      </c>
      <c r="F6750" t="str">
        <f t="shared" si="851"/>
        <v>&lt;p class="indent"&gt;A thrown knife caught Hawat’s Fremen companion in the throat, hurling him backward, twisting face down. Hawat had only time to draw his own knife before blackness of a stunner projectile felled him. &lt;/p&gt; &lt;blockquote class="blockquote"&gt;</v>
      </c>
      <c r="G6750" t="str">
        <f t="shared" si="845"/>
        <v>&lt;p class="indent"&gt;</v>
      </c>
      <c r="H6750">
        <v>1</v>
      </c>
      <c r="I6750">
        <f t="shared" si="850"/>
        <v>32</v>
      </c>
      <c r="J6750" t="str">
        <f t="shared" ca="1" si="849"/>
        <v/>
      </c>
      <c r="K6750" t="str">
        <f>IF(OR(E6750="start",AND(E6750="end",E6749="start")),"Y","N")</f>
        <v>Y</v>
      </c>
      <c r="L6750" t="str">
        <f t="shared" si="846"/>
        <v>&lt;p class="indent"&gt;A thrown knife caught Hawat’s Fremen companion in the throat, hurling him backward, twisting face down. Hawat had only time to draw his own knife before blackness of a stunner projectile felled him. &lt;/p&gt; &lt;blockquote class="blockquote"&gt;</v>
      </c>
    </row>
    <row r="6751" spans="1:12" x14ac:dyDescent="0.25">
      <c r="A6751">
        <v>6750</v>
      </c>
      <c r="B6751" s="1" t="s">
        <v>5245</v>
      </c>
      <c r="C6751" t="str">
        <f t="shared" si="852"/>
        <v>&lt;p class="noindent"&gt;Muad’Dib could, indeed, see the Future, but you must understand the limits of this power. Think of sight. You have eyes, yet</v>
      </c>
      <c r="D6751">
        <f t="shared" si="848"/>
        <v>1</v>
      </c>
      <c r="E6751" t="str">
        <f t="shared" si="847"/>
        <v>start</v>
      </c>
      <c r="F6751" t="str">
        <f t="shared" si="851"/>
        <v>&lt;p class="noindent"&gt;Muad’Dib could, indeed, see the Future, but you must understand the limits of this power. Think of sight. You have eyes, yet</v>
      </c>
      <c r="G6751" t="str">
        <f t="shared" si="845"/>
        <v>&lt;p class="noindent"&gt;</v>
      </c>
      <c r="H6751">
        <v>1</v>
      </c>
      <c r="I6751">
        <f t="shared" si="850"/>
        <v>32</v>
      </c>
      <c r="J6751" t="str">
        <f t="shared" ca="1" si="849"/>
        <v/>
      </c>
      <c r="K6751" t="str">
        <f>IF(OR(E6751="start",AND(E6751="end",E6750="start")),"Y","N")</f>
        <v>Y</v>
      </c>
      <c r="L6751" t="str">
        <f t="shared" si="846"/>
        <v/>
      </c>
    </row>
    <row r="6752" spans="1:12" x14ac:dyDescent="0.25">
      <c r="A6752">
        <v>6751</v>
      </c>
      <c r="B6752" s="1" t="s">
        <v>5246</v>
      </c>
      <c r="C6752" t="str">
        <f t="shared" si="852"/>
        <v>&lt;p class="noindent"&gt;Muad’Dib could, indeed, see the Future, but you must understand the limits of this power. Think of sight. You have eyes, yet cannot see without light. If you are on the floor of a valley, you cannot see beyond your valley. Just so, Muad’Dib could</v>
      </c>
      <c r="D6752">
        <f t="shared" si="848"/>
        <v>2</v>
      </c>
      <c r="E6752" t="str">
        <f t="shared" si="847"/>
        <v>start</v>
      </c>
      <c r="F6752" t="str">
        <f t="shared" si="851"/>
        <v>&lt;p class="noindent"&gt;Muad’Dib could, indeed, see the Future, but you must understand the limits of this power. Think of sight. You have eyes, yet cannot see without light. If you are on the floor of a valley, you cannot see beyond your valley. Just so, Muad’Dib could</v>
      </c>
      <c r="G6752" t="str">
        <f t="shared" si="845"/>
        <v>&lt;p class="noindent"&gt;</v>
      </c>
      <c r="H6752">
        <v>1</v>
      </c>
      <c r="I6752">
        <f t="shared" si="850"/>
        <v>32</v>
      </c>
      <c r="J6752" t="str">
        <f t="shared" ca="1" si="849"/>
        <v/>
      </c>
      <c r="K6752" t="str">
        <f>IF(OR(E6752="start",AND(E6752="end",E6751="start")),"Y","N")</f>
        <v>Y</v>
      </c>
      <c r="L6752" t="str">
        <f t="shared" si="846"/>
        <v/>
      </c>
    </row>
    <row r="6753" spans="1:12" x14ac:dyDescent="0.25">
      <c r="A6753">
        <v>6752</v>
      </c>
      <c r="B6753" s="1" t="s">
        <v>5247</v>
      </c>
      <c r="C6753" t="str">
        <f t="shared" si="852"/>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v>
      </c>
      <c r="D6753">
        <f t="shared" si="848"/>
        <v>3</v>
      </c>
      <c r="E6753" t="str">
        <f t="shared" si="847"/>
        <v>start</v>
      </c>
      <c r="F6753" t="str">
        <f t="shared" si="851"/>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v>
      </c>
      <c r="G6753" t="str">
        <f t="shared" si="845"/>
        <v>&lt;p class="noindent"&gt;</v>
      </c>
      <c r="H6753">
        <v>1</v>
      </c>
      <c r="I6753">
        <f t="shared" si="850"/>
        <v>32</v>
      </c>
      <c r="J6753" t="str">
        <f t="shared" ca="1" si="849"/>
        <v/>
      </c>
      <c r="K6753" t="str">
        <f>IF(OR(E6753="start",AND(E6753="end",E6752="start")),"Y","N")</f>
        <v>Y</v>
      </c>
      <c r="L6753" t="str">
        <f t="shared" si="846"/>
        <v/>
      </c>
    </row>
    <row r="6754" spans="1:12" x14ac:dyDescent="0.25">
      <c r="A6754">
        <v>6753</v>
      </c>
      <c r="B6754" s="1" t="s">
        <v>5248</v>
      </c>
      <c r="C6754" t="str">
        <f t="shared" si="852"/>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 the choice of one word over another, could change the entire aspect of the future. He tells us The vision of time is broad,</v>
      </c>
      <c r="D6754">
        <f t="shared" si="848"/>
        <v>4</v>
      </c>
      <c r="E6754" t="str">
        <f t="shared" si="847"/>
        <v>start</v>
      </c>
      <c r="F6754" t="str">
        <f t="shared" si="851"/>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 the choice of one word over another, could change the entire aspect of the future. He tells us The vision of time is broad,</v>
      </c>
      <c r="G6754" t="str">
        <f t="shared" si="845"/>
        <v>&lt;p class="noindent"&gt;</v>
      </c>
      <c r="H6754">
        <v>1</v>
      </c>
      <c r="I6754">
        <f t="shared" si="850"/>
        <v>32</v>
      </c>
      <c r="J6754" t="str">
        <f t="shared" ca="1" si="849"/>
        <v/>
      </c>
      <c r="K6754" t="str">
        <f>IF(OR(E6754="start",AND(E6754="end",E6753="start")),"Y","N")</f>
        <v>Y</v>
      </c>
      <c r="L6754" t="str">
        <f t="shared" si="846"/>
        <v/>
      </c>
    </row>
    <row r="6755" spans="1:12" x14ac:dyDescent="0.25">
      <c r="A6755">
        <v>6754</v>
      </c>
      <c r="B6755" s="1" t="s">
        <v>5249</v>
      </c>
      <c r="C6755" t="str">
        <f t="shared" si="852"/>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 the choice of one word over another, could change the entire aspect of the future. He tells us The vision of time is broad, but when you pass through it, time becomes a narrow door.’ And always he &lt;a id="page245"/&gt;fought the temptation to choose a clear, safe course, warning ‘That path leads ever down into stagnation.’</v>
      </c>
      <c r="D6755">
        <f t="shared" si="848"/>
        <v>5</v>
      </c>
      <c r="E6755" t="str">
        <f t="shared" si="847"/>
        <v>start</v>
      </c>
      <c r="F6755" t="str">
        <f t="shared" si="851"/>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 the choice of one word over another, could change the entire aspect of the future. He tells us The vision of time is broad, but when you pass through it, time becomes a narrow door.’ And always he &lt;a id="page245"/&gt;fought the temptation to choose a clear, safe course, warning ‘That path leads ever down into stagnation.’</v>
      </c>
      <c r="G6755" t="str">
        <f t="shared" si="845"/>
        <v>&lt;p class="noindent"&gt;</v>
      </c>
      <c r="H6755">
        <v>1</v>
      </c>
      <c r="I6755">
        <f t="shared" si="850"/>
        <v>32</v>
      </c>
      <c r="J6755" t="str">
        <f t="shared" ca="1" si="849"/>
        <v/>
      </c>
      <c r="K6755" t="str">
        <f>IF(OR(E6755="start",AND(E6755="end",E6754="start")),"Y","N")</f>
        <v>Y</v>
      </c>
      <c r="L6755" t="str">
        <f t="shared" si="846"/>
        <v/>
      </c>
    </row>
    <row r="6756" spans="1:12" x14ac:dyDescent="0.25">
      <c r="A6756">
        <v>6755</v>
      </c>
      <c r="B6756" s="1" t="s">
        <v>9</v>
      </c>
      <c r="C6756" t="str">
        <f t="shared" si="852"/>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 the choice of one word over another, could change the entire aspect of the future. He tells us The vision of time is broad, but when you pass through it, time becomes a narrow door.’ And always he &lt;a id="page245"/&gt;fought the temptation to choose a clear, safe course, warning ‘That path leads ever down into stagnation.’ &lt;/p&gt;</v>
      </c>
      <c r="D6756">
        <f t="shared" si="848"/>
        <v>6</v>
      </c>
      <c r="E6756" t="str">
        <f t="shared" si="847"/>
        <v>start</v>
      </c>
      <c r="F6756" t="str">
        <f t="shared" si="851"/>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 the choice of one word over another, could change the entire aspect of the future. He tells us The vision of time is broad, but when you pass through it, time becomes a narrow door.’ And always he &lt;a id="page245"/&gt;fought the temptation to choose a clear, safe course, warning ‘That path leads ever down into stagnation.’ &lt;/p&gt;</v>
      </c>
      <c r="G6756" t="str">
        <f t="shared" si="845"/>
        <v>&lt;p class="noindent"&gt;</v>
      </c>
      <c r="H6756">
        <v>1</v>
      </c>
      <c r="I6756">
        <f t="shared" si="850"/>
        <v>32</v>
      </c>
      <c r="J6756" t="str">
        <f t="shared" ca="1" si="849"/>
        <v/>
      </c>
      <c r="K6756" t="str">
        <f>IF(OR(E6756="start",AND(E6756="end",E6755="start")),"Y","N")</f>
        <v>Y</v>
      </c>
      <c r="L6756" t="str">
        <f t="shared" si="846"/>
        <v>&lt;p class="noindent"&gt;Muad’Dib could, indeed, see the Future, but you must understand the limits of this power. Think of sight. You have eyes, yet cannot see without light. If you are on the floor of a valley, you cannot see beyond your valley. Just so, Muad’Dib could not always choose to look across the mysterious terrain. He tells us, that a single obscure decision of prophecy, perhaps the choice of one word over another, could change the entire aspect of the future. He tells us The vision of time is broad, but when you pass through it, time becomes a narrow door.’ And always he &lt;a id="page245"/&gt;fought the temptation to choose a clear, safe course, warning ‘That path leads ever down into stagnation.’ &lt;/p&gt;</v>
      </c>
    </row>
    <row r="6757" spans="1:12" x14ac:dyDescent="0.25">
      <c r="A6757">
        <v>6756</v>
      </c>
      <c r="B6757" s="1" t="s">
        <v>5250</v>
      </c>
      <c r="C6757" t="str">
        <f t="shared" si="852"/>
        <v>&lt;p class="right"&gt;—from ‘Arrakis Awakening’ by the Princess Irulan&lt;/p&gt;</v>
      </c>
      <c r="D6757">
        <f t="shared" si="848"/>
        <v>1</v>
      </c>
      <c r="E6757" t="str">
        <f t="shared" si="847"/>
        <v>start</v>
      </c>
      <c r="F6757" t="str">
        <f t="shared" si="851"/>
        <v>&lt;p class="right"&gt;—from ‘Arrakis Awakening’ by the Princess Irulan&lt;/p&gt;</v>
      </c>
      <c r="G6757" t="str">
        <f t="shared" si="845"/>
        <v>&lt;p class="right"&gt;</v>
      </c>
      <c r="H6757">
        <v>1</v>
      </c>
      <c r="I6757">
        <f t="shared" si="850"/>
        <v>32</v>
      </c>
      <c r="J6757" t="str">
        <f t="shared" ca="1" si="849"/>
        <v/>
      </c>
      <c r="K6757" t="str">
        <f>IF(OR(E6757="start",AND(E6757="end",E6756="start")),"Y","N")</f>
        <v>Y</v>
      </c>
      <c r="L6757" t="str">
        <f t="shared" si="846"/>
        <v/>
      </c>
    </row>
    <row r="6758" spans="1:12" x14ac:dyDescent="0.25">
      <c r="A6758">
        <v>6757</v>
      </c>
      <c r="B6758" s="1" t="s">
        <v>2</v>
      </c>
      <c r="C6758" t="str">
        <f t="shared" si="852"/>
        <v>&lt;p class="right"&gt;—from ‘Arrakis Awakening’ by the Princess Irulan&lt;/p&gt; &lt;/blockquote&gt;</v>
      </c>
      <c r="D6758">
        <f t="shared" si="848"/>
        <v>2</v>
      </c>
      <c r="E6758" t="str">
        <f t="shared" si="847"/>
        <v>end</v>
      </c>
      <c r="F6758" t="str">
        <f t="shared" si="851"/>
        <v>&lt;p class="right"&gt;—from ‘Arrakis Awakening’ by the Princess Irulan&lt;/p&gt; &lt;/blockquote&gt;</v>
      </c>
      <c r="G6758" t="str">
        <f t="shared" ref="G6758:G6821" si="853">IFERROR(LEFT(F6758,FIND("&gt;",F6758)),G6757)</f>
        <v>&lt;p class="right"&gt;</v>
      </c>
      <c r="H6758">
        <v>1</v>
      </c>
      <c r="I6758">
        <f t="shared" si="850"/>
        <v>32</v>
      </c>
      <c r="J6758" t="str">
        <f t="shared" ca="1" si="849"/>
        <v/>
      </c>
      <c r="K6758" t="str">
        <f>IF(OR(E6758="start",AND(E6758="end",E6757="start")),"Y","N")</f>
        <v>Y</v>
      </c>
      <c r="L6758" t="str">
        <f t="shared" si="846"/>
        <v>&lt;p class="right"&gt;—from ‘Arrakis Awakening’ by the Princess Irulan&lt;/p&gt; &lt;/blockquote&gt;</v>
      </c>
    </row>
    <row r="6759" spans="1:12" x14ac:dyDescent="0.25">
      <c r="A6759">
        <v>6758</v>
      </c>
      <c r="B6759" s="1" t="s">
        <v>5251</v>
      </c>
      <c r="C6759" t="str">
        <f t="shared" si="852"/>
        <v>&lt;p class="noindent"&gt;As the ornithopters glided out of the night above them, Paul grabbed his mother’s arm, snapped: ‘Don’t move!’&lt;/p&gt;</v>
      </c>
      <c r="D6759">
        <f t="shared" si="848"/>
        <v>1</v>
      </c>
      <c r="E6759" t="str">
        <f t="shared" si="847"/>
        <v>end</v>
      </c>
      <c r="F6759" t="str">
        <f t="shared" si="851"/>
        <v>&lt;p class="noindent"&gt;As the ornithopters glided out of the night above them, Paul grabbed his mother’s arm, snapped: ‘Don’t move!’&lt;/p&gt;</v>
      </c>
      <c r="G6759" t="str">
        <f t="shared" si="853"/>
        <v>&lt;p class="noindent"&gt;</v>
      </c>
      <c r="H6759">
        <v>1</v>
      </c>
      <c r="I6759">
        <f t="shared" si="850"/>
        <v>32</v>
      </c>
      <c r="J6759">
        <f t="shared" ca="1" si="849"/>
        <v>3312</v>
      </c>
      <c r="K6759" t="str">
        <f>IF(OR(E6759="start",AND(E6759="end",E6758="start")),"Y","N")</f>
        <v>N</v>
      </c>
      <c r="L6759" t="str">
        <f t="shared" si="846"/>
        <v>&lt;p class="noindent"&gt;As the ornithopters glided out of the night above them, Paul grabbed his mother’s arm, snapped: ‘Don’t move!’&lt;/p&gt;</v>
      </c>
    </row>
    <row r="6760" spans="1:12" x14ac:dyDescent="0.25">
      <c r="A6760">
        <v>6759</v>
      </c>
      <c r="B6760" s="1" t="s">
        <v>5252</v>
      </c>
      <c r="C6760" t="str">
        <f t="shared" si="852"/>
        <v>&lt;p class="indent"&gt;Then he saw the lead craft in the moonlight, the way its wings cupped to brake for landing, the reckless dash of the hands</v>
      </c>
      <c r="D6760">
        <f t="shared" si="848"/>
        <v>1</v>
      </c>
      <c r="E6760" t="str">
        <f t="shared" si="847"/>
        <v>end</v>
      </c>
      <c r="F6760" t="str">
        <f t="shared" si="851"/>
        <v>&lt;p class="indent"&gt;Then he saw the lead craft in the moonlight, the way its wings cupped to brake for landing, the reckless dash of the hands</v>
      </c>
      <c r="G6760" t="str">
        <f t="shared" si="853"/>
        <v>&lt;p class="indent"&gt;</v>
      </c>
      <c r="H6760">
        <v>1</v>
      </c>
      <c r="I6760">
        <f t="shared" si="850"/>
        <v>32</v>
      </c>
      <c r="J6760">
        <f t="shared" ca="1" si="849"/>
        <v>3313</v>
      </c>
      <c r="K6760" t="str">
        <f>IF(OR(E6760="start",AND(E6760="end",E6759="start")),"Y","N")</f>
        <v>N</v>
      </c>
      <c r="L6760" t="str">
        <f t="shared" si="846"/>
        <v/>
      </c>
    </row>
    <row r="6761" spans="1:12" x14ac:dyDescent="0.25">
      <c r="A6761">
        <v>6760</v>
      </c>
      <c r="B6761" s="1" t="s">
        <v>5253</v>
      </c>
      <c r="C6761" t="str">
        <f t="shared" si="852"/>
        <v>&lt;p class="indent"&gt;Then he saw the lead craft in the moonlight, the way its wings cupped to brake for landing, the reckless dash of the hands at the controls.</v>
      </c>
      <c r="D6761">
        <f t="shared" si="848"/>
        <v>2</v>
      </c>
      <c r="E6761" t="str">
        <f t="shared" si="847"/>
        <v>end</v>
      </c>
      <c r="F6761" t="str">
        <f t="shared" si="851"/>
        <v>&lt;p class="indent"&gt;Then he saw the lead craft in the moonlight, the way its wings cupped to brake for landing, the reckless dash of the hands at the controls.</v>
      </c>
      <c r="G6761" t="str">
        <f t="shared" si="853"/>
        <v>&lt;p class="indent"&gt;</v>
      </c>
      <c r="H6761">
        <v>1</v>
      </c>
      <c r="I6761">
        <f t="shared" si="850"/>
        <v>32</v>
      </c>
      <c r="J6761">
        <f t="shared" ca="1" si="849"/>
        <v>3313</v>
      </c>
      <c r="K6761" t="str">
        <f>IF(OR(E6761="start",AND(E6761="end",E6760="start")),"Y","N")</f>
        <v>N</v>
      </c>
      <c r="L6761" t="str">
        <f t="shared" si="846"/>
        <v/>
      </c>
    </row>
    <row r="6762" spans="1:12" x14ac:dyDescent="0.25">
      <c r="A6762">
        <v>6761</v>
      </c>
      <c r="B6762" s="1" t="s">
        <v>9</v>
      </c>
      <c r="C6762" t="str">
        <f t="shared" si="852"/>
        <v>&lt;p class="indent"&gt;Then he saw the lead craft in the moonlight, the way its wings cupped to brake for landing, the reckless dash of the hands at the controls. &lt;/p&gt;</v>
      </c>
      <c r="D6762">
        <f t="shared" si="848"/>
        <v>3</v>
      </c>
      <c r="E6762" t="str">
        <f t="shared" si="847"/>
        <v>end</v>
      </c>
      <c r="F6762" t="str">
        <f t="shared" si="851"/>
        <v>&lt;p class="indent"&gt;Then he saw the lead craft in the moonlight, the way its wings cupped to brake for landing, the reckless dash of the hands at the controls. &lt;/p&gt;</v>
      </c>
      <c r="G6762" t="str">
        <f t="shared" si="853"/>
        <v>&lt;p class="indent"&gt;</v>
      </c>
      <c r="H6762">
        <v>1</v>
      </c>
      <c r="I6762">
        <f t="shared" si="850"/>
        <v>32</v>
      </c>
      <c r="J6762">
        <f t="shared" ca="1" si="849"/>
        <v>3313</v>
      </c>
      <c r="K6762" t="str">
        <f>IF(OR(E6762="start",AND(E6762="end",E6761="start")),"Y","N")</f>
        <v>N</v>
      </c>
      <c r="L6762" t="str">
        <f t="shared" si="846"/>
        <v>&lt;p class="indent"&gt;Then he saw the lead craft in the moonlight, the way its wings cupped to brake for landing, the reckless dash of the hands at the controls. &lt;/p&gt;</v>
      </c>
    </row>
    <row r="6763" spans="1:12" x14ac:dyDescent="0.25">
      <c r="A6763">
        <v>6762</v>
      </c>
      <c r="B6763" s="1" t="s">
        <v>5254</v>
      </c>
      <c r="C6763" t="str">
        <f t="shared" si="852"/>
        <v>&lt;p class="indent"&gt;‘It’s Idaho,’ he breathed.&lt;/p&gt;</v>
      </c>
      <c r="D6763">
        <f t="shared" si="848"/>
        <v>1</v>
      </c>
      <c r="E6763" t="str">
        <f t="shared" si="847"/>
        <v>end</v>
      </c>
      <c r="F6763" t="str">
        <f t="shared" si="851"/>
        <v>&lt;p class="indent"&gt;‘It’s Idaho,’ he breathed.&lt;/p&gt;</v>
      </c>
      <c r="G6763" t="str">
        <f t="shared" si="853"/>
        <v>&lt;p class="indent"&gt;</v>
      </c>
      <c r="H6763">
        <v>1</v>
      </c>
      <c r="I6763">
        <f t="shared" si="850"/>
        <v>32</v>
      </c>
      <c r="J6763">
        <f t="shared" ca="1" si="849"/>
        <v>3314</v>
      </c>
      <c r="K6763" t="str">
        <f>IF(OR(E6763="start",AND(E6763="end",E6762="start")),"Y","N")</f>
        <v>N</v>
      </c>
      <c r="L6763" t="str">
        <f t="shared" si="846"/>
        <v>&lt;p class="indent"&gt;‘It’s Idaho,’ he breathed.&lt;/p&gt;</v>
      </c>
    </row>
    <row r="6764" spans="1:12" x14ac:dyDescent="0.25">
      <c r="A6764">
        <v>6763</v>
      </c>
      <c r="B6764" s="1" t="s">
        <v>5255</v>
      </c>
      <c r="C6764" t="str">
        <f t="shared" si="852"/>
        <v>&lt;p class="indent"&gt;The craft and its companions settled into the basin like a covey of birds coming to nest. Idaho was out of his ’thopter and</v>
      </c>
      <c r="D6764">
        <f t="shared" si="848"/>
        <v>1</v>
      </c>
      <c r="E6764" t="str">
        <f t="shared" si="847"/>
        <v>end</v>
      </c>
      <c r="F6764" t="str">
        <f t="shared" si="851"/>
        <v>&lt;p class="indent"&gt;The craft and its companions settled into the basin like a covey of birds coming to nest. Idaho was out of his ’thopter and</v>
      </c>
      <c r="G6764" t="str">
        <f t="shared" si="853"/>
        <v>&lt;p class="indent"&gt;</v>
      </c>
      <c r="H6764">
        <v>1</v>
      </c>
      <c r="I6764">
        <f t="shared" si="850"/>
        <v>32</v>
      </c>
      <c r="J6764">
        <f t="shared" ca="1" si="849"/>
        <v>3315</v>
      </c>
      <c r="K6764" t="str">
        <f>IF(OR(E6764="start",AND(E6764="end",E6763="start")),"Y","N")</f>
        <v>N</v>
      </c>
      <c r="L6764" t="str">
        <f t="shared" si="846"/>
        <v/>
      </c>
    </row>
    <row r="6765" spans="1:12" x14ac:dyDescent="0.25">
      <c r="A6765">
        <v>6764</v>
      </c>
      <c r="B6765" s="1" t="s">
        <v>5256</v>
      </c>
      <c r="C6765" t="str">
        <f t="shared" si="852"/>
        <v>&lt;p class="indent"&gt;The craft and its companions settled into the basin like a covey of birds coming to nest. Idaho was out of his ’thopter and running toward them before the dust settled. Two figures in Fremen robes followed him. Paul recognized one: the tall, sandy-bearded</v>
      </c>
      <c r="D6765">
        <f t="shared" si="848"/>
        <v>2</v>
      </c>
      <c r="E6765" t="str">
        <f t="shared" si="847"/>
        <v>end</v>
      </c>
      <c r="F6765" t="str">
        <f t="shared" si="851"/>
        <v>&lt;p class="indent"&gt;The craft and its companions settled into the basin like a covey of birds coming to nest. Idaho was out of his ’thopter and running toward them before the dust settled. Two figures in Fremen robes followed him. Paul recognized one: the tall, sandy-bearded</v>
      </c>
      <c r="G6765" t="str">
        <f t="shared" si="853"/>
        <v>&lt;p class="indent"&gt;</v>
      </c>
      <c r="H6765">
        <v>1</v>
      </c>
      <c r="I6765">
        <f t="shared" si="850"/>
        <v>32</v>
      </c>
      <c r="J6765">
        <f t="shared" ca="1" si="849"/>
        <v>3315</v>
      </c>
      <c r="K6765" t="str">
        <f>IF(OR(E6765="start",AND(E6765="end",E6764="start")),"Y","N")</f>
        <v>N</v>
      </c>
      <c r="L6765" t="str">
        <f t="shared" si="846"/>
        <v/>
      </c>
    </row>
    <row r="6766" spans="1:12" x14ac:dyDescent="0.25">
      <c r="A6766">
        <v>6765</v>
      </c>
      <c r="B6766" s="1" t="s">
        <v>5257</v>
      </c>
      <c r="C6766" t="str">
        <f t="shared" si="852"/>
        <v>&lt;p class="indent"&gt;The craft and its companions settled into the basin like a covey of birds coming to nest. Idaho was out of his ’thopter and running toward them before the dust settled. Two figures in Fremen robes followed him. Paul recognized one: the tall, sandy-bearded Kynes.</v>
      </c>
      <c r="D6766">
        <f t="shared" si="848"/>
        <v>3</v>
      </c>
      <c r="E6766" t="str">
        <f t="shared" si="847"/>
        <v>end</v>
      </c>
      <c r="F6766" t="str">
        <f t="shared" si="851"/>
        <v>&lt;p class="indent"&gt;The craft and its companions settled into the basin like a covey of birds coming to nest. Idaho was out of his ’thopter and running toward them before the dust settled. Two figures in Fremen robes followed him. Paul recognized one: the tall, sandy-bearded Kynes.</v>
      </c>
      <c r="G6766" t="str">
        <f t="shared" si="853"/>
        <v>&lt;p class="indent"&gt;</v>
      </c>
      <c r="H6766">
        <v>1</v>
      </c>
      <c r="I6766">
        <f t="shared" si="850"/>
        <v>32</v>
      </c>
      <c r="J6766">
        <f t="shared" ca="1" si="849"/>
        <v>3315</v>
      </c>
      <c r="K6766" t="str">
        <f>IF(OR(E6766="start",AND(E6766="end",E6765="start")),"Y","N")</f>
        <v>N</v>
      </c>
      <c r="L6766" t="str">
        <f t="shared" si="846"/>
        <v/>
      </c>
    </row>
    <row r="6767" spans="1:12" x14ac:dyDescent="0.25">
      <c r="A6767">
        <v>6766</v>
      </c>
      <c r="B6767" s="1" t="s">
        <v>9</v>
      </c>
      <c r="C6767" t="str">
        <f t="shared" si="852"/>
        <v>&lt;p class="indent"&gt;The craft and its companions settled into the basin like a covey of birds coming to nest. Idaho was out of his ’thopter and running toward them before the dust settled. Two figures in Fremen robes followed him. Paul recognized one: the tall, sandy-bearded Kynes. &lt;/p&gt;</v>
      </c>
      <c r="D6767">
        <f t="shared" si="848"/>
        <v>4</v>
      </c>
      <c r="E6767" t="str">
        <f t="shared" si="847"/>
        <v>end</v>
      </c>
      <c r="F6767" t="str">
        <f t="shared" si="851"/>
        <v>&lt;p class="indent"&gt;The craft and its companions settled into the basin like a covey of birds coming to nest. Idaho was out of his ’thopter and running toward them before the dust settled. Two figures in Fremen robes followed him. Paul recognized one: the tall, sandy-bearded Kynes. &lt;/p&gt;</v>
      </c>
      <c r="G6767" t="str">
        <f t="shared" si="853"/>
        <v>&lt;p class="indent"&gt;</v>
      </c>
      <c r="H6767">
        <v>1</v>
      </c>
      <c r="I6767">
        <f t="shared" si="850"/>
        <v>32</v>
      </c>
      <c r="J6767">
        <f t="shared" ca="1" si="849"/>
        <v>3315</v>
      </c>
      <c r="K6767" t="str">
        <f>IF(OR(E6767="start",AND(E6767="end",E6766="start")),"Y","N")</f>
        <v>N</v>
      </c>
      <c r="L6767" t="str">
        <f t="shared" si="846"/>
        <v>&lt;p class="indent"&gt;The craft and its companions settled into the basin like a covey of birds coming to nest. Idaho was out of his ’thopter and running toward them before the dust settled. Two figures in Fremen robes followed him. Paul recognized one: the tall, sandy-bearded Kynes. &lt;/p&gt;</v>
      </c>
    </row>
    <row r="6768" spans="1:12" x14ac:dyDescent="0.25">
      <c r="A6768">
        <v>6767</v>
      </c>
      <c r="B6768" s="1" t="s">
        <v>5258</v>
      </c>
      <c r="C6768" t="str">
        <f t="shared" si="852"/>
        <v>&lt;p class="indent"&gt;‘This way!’ Kynes called and he veered left.&lt;/p&gt;</v>
      </c>
      <c r="D6768">
        <f t="shared" si="848"/>
        <v>1</v>
      </c>
      <c r="E6768" t="str">
        <f t="shared" si="847"/>
        <v>end</v>
      </c>
      <c r="F6768" t="str">
        <f t="shared" si="851"/>
        <v>&lt;p class="indent"&gt;‘This way!’ Kynes called and he veered left.&lt;/p&gt;</v>
      </c>
      <c r="G6768" t="str">
        <f t="shared" si="853"/>
        <v>&lt;p class="indent"&gt;</v>
      </c>
      <c r="H6768">
        <v>1</v>
      </c>
      <c r="I6768">
        <f t="shared" si="850"/>
        <v>32</v>
      </c>
      <c r="J6768">
        <f t="shared" ca="1" si="849"/>
        <v>3316</v>
      </c>
      <c r="K6768" t="str">
        <f>IF(OR(E6768="start",AND(E6768="end",E6767="start")),"Y","N")</f>
        <v>N</v>
      </c>
      <c r="L6768" t="str">
        <f t="shared" si="846"/>
        <v>&lt;p class="indent"&gt;‘This way!’ Kynes called and he veered left.&lt;/p&gt;</v>
      </c>
    </row>
    <row r="6769" spans="1:12" x14ac:dyDescent="0.25">
      <c r="A6769">
        <v>6768</v>
      </c>
      <c r="B6769" s="1" t="s">
        <v>5259</v>
      </c>
      <c r="C6769" t="str">
        <f t="shared" si="852"/>
        <v>&lt;p class="indent"&gt;Behind Kynes, other Fremen were throwing fabric covers over their ornithopters. The craft became a row of shallow dunes.&lt;/p&gt;</v>
      </c>
      <c r="D6769">
        <f t="shared" si="848"/>
        <v>1</v>
      </c>
      <c r="E6769" t="str">
        <f t="shared" si="847"/>
        <v>end</v>
      </c>
      <c r="F6769" t="str">
        <f t="shared" si="851"/>
        <v>&lt;p class="indent"&gt;Behind Kynes, other Fremen were throwing fabric covers over their ornithopters. The craft became a row of shallow dunes.&lt;/p&gt;</v>
      </c>
      <c r="G6769" t="str">
        <f t="shared" si="853"/>
        <v>&lt;p class="indent"&gt;</v>
      </c>
      <c r="H6769">
        <v>1</v>
      </c>
      <c r="I6769">
        <f t="shared" si="850"/>
        <v>32</v>
      </c>
      <c r="J6769">
        <f t="shared" ca="1" si="849"/>
        <v>3317</v>
      </c>
      <c r="K6769" t="str">
        <f>IF(OR(E6769="start",AND(E6769="end",E6768="start")),"Y","N")</f>
        <v>N</v>
      </c>
      <c r="L6769" t="str">
        <f t="shared" si="846"/>
        <v>&lt;p class="indent"&gt;Behind Kynes, other Fremen were throwing fabric covers over their ornithopters. The craft became a row of shallow dunes.&lt;/p&gt;</v>
      </c>
    </row>
    <row r="6770" spans="1:12" x14ac:dyDescent="0.25">
      <c r="A6770">
        <v>6769</v>
      </c>
      <c r="B6770" s="1" t="s">
        <v>5260</v>
      </c>
      <c r="C6770" t="str">
        <f t="shared" si="852"/>
        <v>&lt;p class="indent"&gt;Idaho skidded to a stop in front of Paul, saluted. ‘M’Lord, the Fremen have a temporary hiding place nearby where we—’&lt;/p&gt;</v>
      </c>
      <c r="D6770">
        <f t="shared" si="848"/>
        <v>1</v>
      </c>
      <c r="E6770" t="str">
        <f t="shared" si="847"/>
        <v>end</v>
      </c>
      <c r="F6770" t="str">
        <f t="shared" si="851"/>
        <v>&lt;p class="indent"&gt;Idaho skidded to a stop in front of Paul, saluted. ‘M’Lord, the Fremen have a temporary hiding place nearby where we—’&lt;/p&gt;</v>
      </c>
      <c r="G6770" t="str">
        <f t="shared" si="853"/>
        <v>&lt;p class="indent"&gt;</v>
      </c>
      <c r="H6770">
        <v>1</v>
      </c>
      <c r="I6770">
        <f t="shared" si="850"/>
        <v>32</v>
      </c>
      <c r="J6770">
        <f t="shared" ca="1" si="849"/>
        <v>3318</v>
      </c>
      <c r="K6770" t="str">
        <f>IF(OR(E6770="start",AND(E6770="end",E6769="start")),"Y","N")</f>
        <v>N</v>
      </c>
      <c r="L6770" t="str">
        <f t="shared" si="846"/>
        <v>&lt;p class="indent"&gt;Idaho skidded to a stop in front of Paul, saluted. ‘M’Lord, the Fremen have a temporary hiding place nearby where we—’&lt;/p&gt;</v>
      </c>
    </row>
    <row r="6771" spans="1:12" x14ac:dyDescent="0.25">
      <c r="A6771">
        <v>6770</v>
      </c>
      <c r="B6771" s="1" t="s">
        <v>5261</v>
      </c>
      <c r="C6771" t="str">
        <f t="shared" si="852"/>
        <v>&lt;p class="indent"&gt;‘What about that back there?’&lt;/p&gt;</v>
      </c>
      <c r="D6771">
        <f t="shared" si="848"/>
        <v>1</v>
      </c>
      <c r="E6771" t="str">
        <f t="shared" si="847"/>
        <v>end</v>
      </c>
      <c r="F6771" t="str">
        <f t="shared" si="851"/>
        <v>&lt;p class="indent"&gt;‘What about that back there?’&lt;/p&gt;</v>
      </c>
      <c r="G6771" t="str">
        <f t="shared" si="853"/>
        <v>&lt;p class="indent"&gt;</v>
      </c>
      <c r="H6771">
        <v>1</v>
      </c>
      <c r="I6771">
        <f t="shared" si="850"/>
        <v>32</v>
      </c>
      <c r="J6771">
        <f t="shared" ca="1" si="849"/>
        <v>3319</v>
      </c>
      <c r="K6771" t="str">
        <f>IF(OR(E6771="start",AND(E6771="end",E6770="start")),"Y","N")</f>
        <v>N</v>
      </c>
      <c r="L6771" t="str">
        <f t="shared" si="846"/>
        <v>&lt;p class="indent"&gt;‘What about that back there?’&lt;/p&gt;</v>
      </c>
    </row>
    <row r="6772" spans="1:12" x14ac:dyDescent="0.25">
      <c r="A6772">
        <v>6771</v>
      </c>
      <c r="B6772" s="1" t="s">
        <v>5262</v>
      </c>
      <c r="C6772" t="str">
        <f t="shared" si="852"/>
        <v>&lt;p class="indent"&gt;Paul pointed to the violence above the distant cliff – the jetflares, the purple beams of lasguns lacing the desert.&lt;/p&gt;</v>
      </c>
      <c r="D6772">
        <f t="shared" si="848"/>
        <v>1</v>
      </c>
      <c r="E6772" t="str">
        <f t="shared" si="847"/>
        <v>end</v>
      </c>
      <c r="F6772" t="str">
        <f t="shared" si="851"/>
        <v>&lt;p class="indent"&gt;Paul pointed to the violence above the distant cliff – the jetflares, the purple beams of lasguns lacing the desert.&lt;/p&gt;</v>
      </c>
      <c r="G6772" t="str">
        <f t="shared" si="853"/>
        <v>&lt;p class="indent"&gt;</v>
      </c>
      <c r="H6772">
        <v>1</v>
      </c>
      <c r="I6772">
        <f t="shared" si="850"/>
        <v>32</v>
      </c>
      <c r="J6772">
        <f t="shared" ca="1" si="849"/>
        <v>3320</v>
      </c>
      <c r="K6772" t="str">
        <f>IF(OR(E6772="start",AND(E6772="end",E6771="start")),"Y","N")</f>
        <v>N</v>
      </c>
      <c r="L6772" t="str">
        <f t="shared" si="846"/>
        <v>&lt;p class="indent"&gt;Paul pointed to the violence above the distant cliff – the jetflares, the purple beams of lasguns lacing the desert.&lt;/p&gt;</v>
      </c>
    </row>
    <row r="6773" spans="1:12" x14ac:dyDescent="0.25">
      <c r="A6773">
        <v>6772</v>
      </c>
      <c r="B6773" s="1" t="s">
        <v>5263</v>
      </c>
      <c r="C6773" t="str">
        <f t="shared" si="852"/>
        <v>&lt;p class="indent"&gt;A rare smile touched Idaho’s round, placid face. ‘M’Lord … Sire, I’ve left them a little sur—’&lt;/p&gt;</v>
      </c>
      <c r="D6773">
        <f t="shared" si="848"/>
        <v>1</v>
      </c>
      <c r="E6773" t="str">
        <f t="shared" si="847"/>
        <v>end</v>
      </c>
      <c r="F6773" t="str">
        <f t="shared" si="851"/>
        <v>&lt;p class="indent"&gt;A rare smile touched Idaho’s round, placid face. ‘M’Lord … Sire, I’ve left them a little sur—’&lt;/p&gt;</v>
      </c>
      <c r="G6773" t="str">
        <f t="shared" si="853"/>
        <v>&lt;p class="indent"&gt;</v>
      </c>
      <c r="H6773">
        <v>1</v>
      </c>
      <c r="I6773">
        <f t="shared" si="850"/>
        <v>32</v>
      </c>
      <c r="J6773">
        <f t="shared" ca="1" si="849"/>
        <v>3321</v>
      </c>
      <c r="K6773" t="str">
        <f>IF(OR(E6773="start",AND(E6773="end",E6772="start")),"Y","N")</f>
        <v>N</v>
      </c>
      <c r="L6773" t="str">
        <f t="shared" si="846"/>
        <v>&lt;p class="indent"&gt;A rare smile touched Idaho’s round, placid face. ‘M’Lord … Sire, I’ve left them a little sur—’&lt;/p&gt;</v>
      </c>
    </row>
    <row r="6774" spans="1:12" x14ac:dyDescent="0.25">
      <c r="A6774">
        <v>6773</v>
      </c>
      <c r="B6774" s="1" t="s">
        <v>5264</v>
      </c>
      <c r="C6774" t="str">
        <f t="shared" si="852"/>
        <v>&lt;p class="indent"&gt;Glaring white light filled the desert – bright as a sun, etching their shadows onto the rock floor of the ledge. In one sweeping</v>
      </c>
      <c r="D6774">
        <f t="shared" si="848"/>
        <v>1</v>
      </c>
      <c r="E6774" t="str">
        <f t="shared" si="847"/>
        <v>end</v>
      </c>
      <c r="F6774" t="str">
        <f t="shared" si="851"/>
        <v>&lt;p class="indent"&gt;Glaring white light filled the desert – bright as a sun, etching their shadows onto the rock floor of the ledge. In one sweeping</v>
      </c>
      <c r="G6774" t="str">
        <f t="shared" si="853"/>
        <v>&lt;p class="indent"&gt;</v>
      </c>
      <c r="H6774">
        <v>1</v>
      </c>
      <c r="I6774">
        <f t="shared" si="850"/>
        <v>32</v>
      </c>
      <c r="J6774">
        <f t="shared" ca="1" si="849"/>
        <v>3322</v>
      </c>
      <c r="K6774" t="str">
        <f>IF(OR(E6774="start",AND(E6774="end",E6773="start")),"Y","N")</f>
        <v>N</v>
      </c>
      <c r="L6774" t="str">
        <f t="shared" si="846"/>
        <v/>
      </c>
    </row>
    <row r="6775" spans="1:12" x14ac:dyDescent="0.25">
      <c r="A6775">
        <v>6774</v>
      </c>
      <c r="B6775" s="1" t="s">
        <v>5265</v>
      </c>
      <c r="C6775" t="str">
        <f t="shared" si="852"/>
        <v>&lt;p class="indent"&gt;Glaring white light filled the desert – bright as a sun, etching their shadows onto the rock floor of the ledge. In one sweeping motion, Idaho had Paul’s arm in one hand, Jessica’s shoulder in the other, hurling them down off the ledge into the basin.</v>
      </c>
      <c r="D6775">
        <f t="shared" si="848"/>
        <v>2</v>
      </c>
      <c r="E6775" t="str">
        <f t="shared" si="847"/>
        <v>end</v>
      </c>
      <c r="F6775" t="str">
        <f t="shared" si="851"/>
        <v>&lt;p class="indent"&gt;Glaring white light filled the desert – bright as a sun, etching their shadows onto the rock floor of the ledge. In one sweeping motion, Idaho had Paul’s arm in one hand, Jessica’s shoulder in the other, hurling them down off the ledge into the basin.</v>
      </c>
      <c r="G6775" t="str">
        <f t="shared" si="853"/>
        <v>&lt;p class="indent"&gt;</v>
      </c>
      <c r="H6775">
        <v>1</v>
      </c>
      <c r="I6775">
        <f t="shared" si="850"/>
        <v>32</v>
      </c>
      <c r="J6775">
        <f t="shared" ca="1" si="849"/>
        <v>3322</v>
      </c>
      <c r="K6775" t="str">
        <f>IF(OR(E6775="start",AND(E6775="end",E6774="start")),"Y","N")</f>
        <v>N</v>
      </c>
      <c r="L6775" t="str">
        <f t="shared" si="846"/>
        <v/>
      </c>
    </row>
    <row r="6776" spans="1:12" x14ac:dyDescent="0.25">
      <c r="A6776">
        <v>6775</v>
      </c>
      <c r="B6776" s="1" t="s">
        <v>5266</v>
      </c>
      <c r="C6776" t="str">
        <f t="shared" si="852"/>
        <v>&lt;p class="indent"&gt;Glaring white light filled the desert – bright as a sun, etching their shadows onto the rock floor of the ledge. In one sweeping motion, Idaho had Paul’s arm in one hand, Jessica’s shoulder in the other, hurling them down off the ledge into the basin. They sprawled together in the sand as the roar of an explosion thundered over them. Its shock wave tumbled chips off the rock</v>
      </c>
      <c r="D6776">
        <f t="shared" si="848"/>
        <v>3</v>
      </c>
      <c r="E6776" t="str">
        <f t="shared" si="847"/>
        <v>end</v>
      </c>
      <c r="F6776" t="str">
        <f t="shared" si="851"/>
        <v>&lt;p class="indent"&gt;Glaring white light filled the desert – bright as a sun, etching their shadows onto the rock floor of the ledge. In one sweeping motion, Idaho had Paul’s arm in one hand, Jessica’s shoulder in the other, hurling them down off the ledge into the basin. They sprawled together in the sand as the roar of an explosion thundered over them. Its shock wave tumbled chips off the rock</v>
      </c>
      <c r="G6776" t="str">
        <f t="shared" si="853"/>
        <v>&lt;p class="indent"&gt;</v>
      </c>
      <c r="H6776">
        <v>1</v>
      </c>
      <c r="I6776">
        <f t="shared" si="850"/>
        <v>32</v>
      </c>
      <c r="J6776">
        <f t="shared" ca="1" si="849"/>
        <v>3322</v>
      </c>
      <c r="K6776" t="str">
        <f>IF(OR(E6776="start",AND(E6776="end",E6775="start")),"Y","N")</f>
        <v>N</v>
      </c>
      <c r="L6776" t="str">
        <f t="shared" si="846"/>
        <v/>
      </c>
    </row>
    <row r="6777" spans="1:12" x14ac:dyDescent="0.25">
      <c r="A6777">
        <v>6776</v>
      </c>
      <c r="B6777" s="1" t="s">
        <v>5267</v>
      </c>
      <c r="C6777" t="str">
        <f t="shared" si="852"/>
        <v>&lt;p class="indent"&gt;Glaring white light filled the desert – bright as a sun, etching their shadows onto the rock floor of the ledge. In one sweeping motion, Idaho had Paul’s arm in one hand, Jessica’s shoulder in the other, hurling them down off the ledge into the basin. They sprawled together in the sand as the roar of an explosion thundered over them. Its shock wave tumbled chips off the rock ledge they had vacated.</v>
      </c>
      <c r="D6777">
        <f t="shared" si="848"/>
        <v>4</v>
      </c>
      <c r="E6777" t="str">
        <f t="shared" si="847"/>
        <v>end</v>
      </c>
      <c r="F6777" t="str">
        <f t="shared" si="851"/>
        <v>&lt;p class="indent"&gt;Glaring white light filled the desert – bright as a sun, etching their shadows onto the rock floor of the ledge. In one sweeping motion, Idaho had Paul’s arm in one hand, Jessica’s shoulder in the other, hurling them down off the ledge into the basin. They sprawled together in the sand as the roar of an explosion thundered over them. Its shock wave tumbled chips off the rock ledge they had vacated.</v>
      </c>
      <c r="G6777" t="str">
        <f t="shared" si="853"/>
        <v>&lt;p class="indent"&gt;</v>
      </c>
      <c r="H6777">
        <v>1</v>
      </c>
      <c r="I6777">
        <f t="shared" si="850"/>
        <v>32</v>
      </c>
      <c r="J6777">
        <f t="shared" ca="1" si="849"/>
        <v>3322</v>
      </c>
      <c r="K6777" t="str">
        <f>IF(OR(E6777="start",AND(E6777="end",E6776="start")),"Y","N")</f>
        <v>N</v>
      </c>
      <c r="L6777" t="str">
        <f t="shared" si="846"/>
        <v/>
      </c>
    </row>
    <row r="6778" spans="1:12" x14ac:dyDescent="0.25">
      <c r="A6778">
        <v>6777</v>
      </c>
      <c r="B6778" s="1" t="s">
        <v>9</v>
      </c>
      <c r="C6778" t="str">
        <f t="shared" si="852"/>
        <v>&lt;p class="indent"&gt;Glaring white light filled the desert – bright as a sun, etching their shadows onto the rock floor of the ledge. In one sweeping motion, Idaho had Paul’s arm in one hand, Jessica’s shoulder in the other, hurling them down off the ledge into the basin. They sprawled together in the sand as the roar of an explosion thundered over them. Its shock wave tumbled chips off the rock ledge they had vacated. &lt;/p&gt;</v>
      </c>
      <c r="D6778">
        <f t="shared" si="848"/>
        <v>5</v>
      </c>
      <c r="E6778" t="str">
        <f t="shared" si="847"/>
        <v>end</v>
      </c>
      <c r="F6778" t="str">
        <f t="shared" si="851"/>
        <v>&lt;p class="indent"&gt;Glaring white light filled the desert – bright as a sun, etching their shadows onto the rock floor of the ledge. In one sweeping motion, Idaho had Paul’s arm in one hand, Jessica’s shoulder in the other, hurling them down off the ledge into the basin. They sprawled together in the sand as the roar of an explosion thundered over them. Its shock wave tumbled chips off the rock ledge they had vacated. &lt;/p&gt;</v>
      </c>
      <c r="G6778" t="str">
        <f t="shared" si="853"/>
        <v>&lt;p class="indent"&gt;</v>
      </c>
      <c r="H6778">
        <v>1</v>
      </c>
      <c r="I6778">
        <f t="shared" si="850"/>
        <v>32</v>
      </c>
      <c r="J6778">
        <f t="shared" ca="1" si="849"/>
        <v>3322</v>
      </c>
      <c r="K6778" t="str">
        <f>IF(OR(E6778="start",AND(E6778="end",E6777="start")),"Y","N")</f>
        <v>N</v>
      </c>
      <c r="L6778" t="str">
        <f t="shared" ref="L6778:L6841" si="854">IF(D6778&gt;=D6779,F6778,"")</f>
        <v>&lt;p class="indent"&gt;Glaring white light filled the desert – bright as a sun, etching their shadows onto the rock floor of the ledge. In one sweeping motion, Idaho had Paul’s arm in one hand, Jessica’s shoulder in the other, hurling them down off the ledge into the basin. They sprawled together in the sand as the roar of an explosion thundered over them. Its shock wave tumbled chips off the rock ledge they had vacated. &lt;/p&gt;</v>
      </c>
    </row>
    <row r="6779" spans="1:12" x14ac:dyDescent="0.25">
      <c r="A6779">
        <v>6778</v>
      </c>
      <c r="B6779" s="1" t="s">
        <v>5268</v>
      </c>
      <c r="C6779" t="str">
        <f t="shared" si="852"/>
        <v>&lt;p class="indent"&gt;Idaho sat up, brushed sand from himself.&lt;/p&gt;</v>
      </c>
      <c r="D6779">
        <f t="shared" si="848"/>
        <v>1</v>
      </c>
      <c r="E6779" t="str">
        <f t="shared" si="847"/>
        <v>end</v>
      </c>
      <c r="F6779" t="str">
        <f t="shared" si="851"/>
        <v>&lt;p class="indent"&gt;Idaho sat up, brushed sand from himself.&lt;/p&gt;</v>
      </c>
      <c r="G6779" t="str">
        <f t="shared" si="853"/>
        <v>&lt;p class="indent"&gt;</v>
      </c>
      <c r="H6779">
        <v>1</v>
      </c>
      <c r="I6779">
        <f t="shared" si="850"/>
        <v>32</v>
      </c>
      <c r="J6779">
        <f t="shared" ca="1" si="849"/>
        <v>3323</v>
      </c>
      <c r="K6779" t="str">
        <f>IF(OR(E6779="start",AND(E6779="end",E6778="start")),"Y","N")</f>
        <v>N</v>
      </c>
      <c r="L6779" t="str">
        <f t="shared" si="854"/>
        <v>&lt;p class="indent"&gt;Idaho sat up, brushed sand from himself.&lt;/p&gt;</v>
      </c>
    </row>
    <row r="6780" spans="1:12" x14ac:dyDescent="0.25">
      <c r="A6780">
        <v>6779</v>
      </c>
      <c r="B6780" s="1" t="s">
        <v>5269</v>
      </c>
      <c r="C6780" t="str">
        <f t="shared" si="852"/>
        <v>&lt;p class="indent"&gt;‘Not the family atomics!’Jessica said. ‘I thought—’&lt;/p&gt;</v>
      </c>
      <c r="D6780">
        <f t="shared" si="848"/>
        <v>1</v>
      </c>
      <c r="E6780" t="str">
        <f t="shared" si="847"/>
        <v>end</v>
      </c>
      <c r="F6780" t="str">
        <f t="shared" si="851"/>
        <v>&lt;p class="indent"&gt;‘Not the family atomics!’Jessica said. ‘I thought—’&lt;/p&gt;</v>
      </c>
      <c r="G6780" t="str">
        <f t="shared" si="853"/>
        <v>&lt;p class="indent"&gt;</v>
      </c>
      <c r="H6780">
        <v>1</v>
      </c>
      <c r="I6780">
        <f t="shared" si="850"/>
        <v>32</v>
      </c>
      <c r="J6780">
        <f t="shared" ca="1" si="849"/>
        <v>3324</v>
      </c>
      <c r="K6780" t="str">
        <f>IF(OR(E6780="start",AND(E6780="end",E6779="start")),"Y","N")</f>
        <v>N</v>
      </c>
      <c r="L6780" t="str">
        <f t="shared" si="854"/>
        <v>&lt;p class="indent"&gt;‘Not the family atomics!’Jessica said. ‘I thought—’&lt;/p&gt;</v>
      </c>
    </row>
    <row r="6781" spans="1:12" x14ac:dyDescent="0.25">
      <c r="A6781">
        <v>6780</v>
      </c>
      <c r="B6781" s="1" t="s">
        <v>5270</v>
      </c>
      <c r="C6781" t="str">
        <f t="shared" si="852"/>
        <v>&lt;p class="indent"&gt;‘You planted a shield back there,’ Paul said.&lt;/p&gt;</v>
      </c>
      <c r="D6781">
        <f t="shared" si="848"/>
        <v>1</v>
      </c>
      <c r="E6781" t="str">
        <f t="shared" si="847"/>
        <v>end</v>
      </c>
      <c r="F6781" t="str">
        <f t="shared" si="851"/>
        <v>&lt;p class="indent"&gt;‘You planted a shield back there,’ Paul said.&lt;/p&gt;</v>
      </c>
      <c r="G6781" t="str">
        <f t="shared" si="853"/>
        <v>&lt;p class="indent"&gt;</v>
      </c>
      <c r="H6781">
        <v>1</v>
      </c>
      <c r="I6781">
        <f t="shared" si="850"/>
        <v>32</v>
      </c>
      <c r="J6781">
        <f t="shared" ca="1" si="849"/>
        <v>3325</v>
      </c>
      <c r="K6781" t="str">
        <f>IF(OR(E6781="start",AND(E6781="end",E6780="start")),"Y","N")</f>
        <v>N</v>
      </c>
      <c r="L6781" t="str">
        <f t="shared" si="854"/>
        <v>&lt;p class="indent"&gt;‘You planted a shield back there,’ Paul said.&lt;/p&gt;</v>
      </c>
    </row>
    <row r="6782" spans="1:12" x14ac:dyDescent="0.25">
      <c r="A6782">
        <v>6781</v>
      </c>
      <c r="B6782" s="1" t="s">
        <v>5271</v>
      </c>
      <c r="C6782" t="str">
        <f t="shared" si="852"/>
        <v>&lt;p class="indent"&gt;‘A big one turned to full force,’ Idaho said. ‘A lasgun beam touched it and …’ He shrugged.&lt;/p&gt;</v>
      </c>
      <c r="D6782">
        <f t="shared" si="848"/>
        <v>1</v>
      </c>
      <c r="E6782" t="str">
        <f t="shared" si="847"/>
        <v>end</v>
      </c>
      <c r="F6782" t="str">
        <f t="shared" si="851"/>
        <v>&lt;p class="indent"&gt;‘A big one turned to full force,’ Idaho said. ‘A lasgun beam touched it and …’ He shrugged.&lt;/p&gt;</v>
      </c>
      <c r="G6782" t="str">
        <f t="shared" si="853"/>
        <v>&lt;p class="indent"&gt;</v>
      </c>
      <c r="H6782">
        <v>1</v>
      </c>
      <c r="I6782">
        <f t="shared" si="850"/>
        <v>32</v>
      </c>
      <c r="J6782">
        <f t="shared" ca="1" si="849"/>
        <v>3326</v>
      </c>
      <c r="K6782" t="str">
        <f>IF(OR(E6782="start",AND(E6782="end",E6781="start")),"Y","N")</f>
        <v>N</v>
      </c>
      <c r="L6782" t="str">
        <f t="shared" si="854"/>
        <v>&lt;p class="indent"&gt;‘A big one turned to full force,’ Idaho said. ‘A lasgun beam touched it and …’ He shrugged.&lt;/p&gt;</v>
      </c>
    </row>
    <row r="6783" spans="1:12" x14ac:dyDescent="0.25">
      <c r="A6783">
        <v>6782</v>
      </c>
      <c r="B6783" s="1" t="s">
        <v>5272</v>
      </c>
      <c r="C6783" t="str">
        <f t="shared" si="852"/>
        <v>&lt;p class="indent"&gt;&lt;a id="page246"/&gt;‘Subatomic fusion,’Jessica said. ‘That’s a dangerous weapon.’</v>
      </c>
      <c r="D6783">
        <f t="shared" si="848"/>
        <v>1</v>
      </c>
      <c r="E6783" t="str">
        <f t="shared" si="847"/>
        <v>end</v>
      </c>
      <c r="F6783" t="str">
        <f t="shared" si="851"/>
        <v>&lt;p class="indent"&gt;&lt;a id="page246"/&gt;‘Subatomic fusion,’Jessica said. ‘That’s a dangerous weapon.’</v>
      </c>
      <c r="G6783" t="str">
        <f t="shared" si="853"/>
        <v>&lt;p class="indent"&gt;</v>
      </c>
      <c r="H6783">
        <v>1</v>
      </c>
      <c r="I6783">
        <f t="shared" si="850"/>
        <v>32</v>
      </c>
      <c r="J6783">
        <f t="shared" ca="1" si="849"/>
        <v>3327</v>
      </c>
      <c r="K6783" t="str">
        <f>IF(OR(E6783="start",AND(E6783="end",E6782="start")),"Y","N")</f>
        <v>N</v>
      </c>
      <c r="L6783" t="str">
        <f t="shared" si="854"/>
        <v/>
      </c>
    </row>
    <row r="6784" spans="1:12" x14ac:dyDescent="0.25">
      <c r="A6784">
        <v>6783</v>
      </c>
      <c r="B6784" s="1" t="s">
        <v>9</v>
      </c>
      <c r="C6784" t="str">
        <f t="shared" si="852"/>
        <v>&lt;p class="indent"&gt;&lt;a id="page246"/&gt;‘Subatomic fusion,’Jessica said. ‘That’s a dangerous weapon.’ &lt;/p&gt;</v>
      </c>
      <c r="D6784">
        <f t="shared" si="848"/>
        <v>2</v>
      </c>
      <c r="E6784" t="str">
        <f t="shared" si="847"/>
        <v>end</v>
      </c>
      <c r="F6784" t="str">
        <f t="shared" si="851"/>
        <v>&lt;p class="indent"&gt;&lt;a id="page246"/&gt;‘Subatomic fusion,’Jessica said. ‘That’s a dangerous weapon.’ &lt;/p&gt;</v>
      </c>
      <c r="G6784" t="str">
        <f t="shared" si="853"/>
        <v>&lt;p class="indent"&gt;</v>
      </c>
      <c r="H6784">
        <v>1</v>
      </c>
      <c r="I6784">
        <f t="shared" si="850"/>
        <v>32</v>
      </c>
      <c r="J6784">
        <f t="shared" ca="1" si="849"/>
        <v>3327</v>
      </c>
      <c r="K6784" t="str">
        <f>IF(OR(E6784="start",AND(E6784="end",E6783="start")),"Y","N")</f>
        <v>N</v>
      </c>
      <c r="L6784" t="str">
        <f t="shared" si="854"/>
        <v>&lt;p class="indent"&gt;&lt;a id="page246"/&gt;‘Subatomic fusion,’Jessica said. ‘That’s a dangerous weapon.’ &lt;/p&gt;</v>
      </c>
    </row>
    <row r="6785" spans="1:12" x14ac:dyDescent="0.25">
      <c r="A6785">
        <v>6784</v>
      </c>
      <c r="B6785" s="1" t="s">
        <v>5273</v>
      </c>
      <c r="C6785" t="str">
        <f t="shared" si="852"/>
        <v>&lt;p class="indent"&gt;‘Not weapon, m’Lady, defense. That scum will think twice before using lasguns another time.’&lt;/p&gt;</v>
      </c>
      <c r="D6785">
        <f t="shared" si="848"/>
        <v>1</v>
      </c>
      <c r="E6785" t="str">
        <f t="shared" si="847"/>
        <v>end</v>
      </c>
      <c r="F6785" t="str">
        <f t="shared" si="851"/>
        <v>&lt;p class="indent"&gt;‘Not weapon, m’Lady, defense. That scum will think twice before using lasguns another time.’&lt;/p&gt;</v>
      </c>
      <c r="G6785" t="str">
        <f t="shared" si="853"/>
        <v>&lt;p class="indent"&gt;</v>
      </c>
      <c r="H6785">
        <v>1</v>
      </c>
      <c r="I6785">
        <f t="shared" si="850"/>
        <v>32</v>
      </c>
      <c r="J6785">
        <f t="shared" ca="1" si="849"/>
        <v>3328</v>
      </c>
      <c r="K6785" t="str">
        <f>IF(OR(E6785="start",AND(E6785="end",E6784="start")),"Y","N")</f>
        <v>N</v>
      </c>
      <c r="L6785" t="str">
        <f t="shared" si="854"/>
        <v>&lt;p class="indent"&gt;‘Not weapon, m’Lady, defense. That scum will think twice before using lasguns another time.’&lt;/p&gt;</v>
      </c>
    </row>
    <row r="6786" spans="1:12" x14ac:dyDescent="0.25">
      <c r="A6786">
        <v>6785</v>
      </c>
      <c r="B6786" s="1" t="s">
        <v>5274</v>
      </c>
      <c r="C6786" t="str">
        <f t="shared" si="852"/>
        <v>&lt;p class="indent"&gt;The Fremen from the ornithopters stopped above them. One called in a low voice: ‘We should get under cover, friends.’&lt;/p&gt;</v>
      </c>
      <c r="D6786">
        <f t="shared" si="848"/>
        <v>1</v>
      </c>
      <c r="E6786" t="str">
        <f t="shared" ref="E6786:E6849" si="855">IFERROR(IF(FIND("blockquote",B6786)=2,"start","end"),E6785)</f>
        <v>end</v>
      </c>
      <c r="F6786" t="str">
        <f t="shared" si="851"/>
        <v>&lt;p class="indent"&gt;The Fremen from the ornithopters stopped above them. One called in a low voice: ‘We should get under cover, friends.’&lt;/p&gt;</v>
      </c>
      <c r="G6786" t="str">
        <f t="shared" si="853"/>
        <v>&lt;p class="indent"&gt;</v>
      </c>
      <c r="H6786">
        <v>1</v>
      </c>
      <c r="I6786">
        <f t="shared" si="850"/>
        <v>32</v>
      </c>
      <c r="J6786">
        <f t="shared" ca="1" si="849"/>
        <v>3329</v>
      </c>
      <c r="K6786" t="str">
        <f>IF(OR(E6786="start",AND(E6786="end",E6785="start")),"Y","N")</f>
        <v>N</v>
      </c>
      <c r="L6786" t="str">
        <f t="shared" si="854"/>
        <v>&lt;p class="indent"&gt;The Fremen from the ornithopters stopped above them. One called in a low voice: ‘We should get under cover, friends.’&lt;/p&gt;</v>
      </c>
    </row>
    <row r="6787" spans="1:12" x14ac:dyDescent="0.25">
      <c r="A6787">
        <v>6786</v>
      </c>
      <c r="B6787" s="1" t="s">
        <v>5275</v>
      </c>
      <c r="C6787" t="str">
        <f t="shared" si="852"/>
        <v>&lt;p class="indent"&gt;Paul got to his feet as Idaho helped Jessica up.&lt;/p&gt;</v>
      </c>
      <c r="D6787">
        <f t="shared" ref="D6787:D6850" si="856">IF(LEFT(B6787,2)="&lt;p",1,IF(LEFT(B6787,3)="&lt;h1",1,D6786+1))</f>
        <v>1</v>
      </c>
      <c r="E6787" t="str">
        <f t="shared" si="855"/>
        <v>end</v>
      </c>
      <c r="F6787" t="str">
        <f t="shared" si="851"/>
        <v>&lt;p class="indent"&gt;Paul got to his feet as Idaho helped Jessica up.&lt;/p&gt;</v>
      </c>
      <c r="G6787" t="str">
        <f t="shared" si="853"/>
        <v>&lt;p class="indent"&gt;</v>
      </c>
      <c r="H6787">
        <v>1</v>
      </c>
      <c r="I6787">
        <f t="shared" si="850"/>
        <v>32</v>
      </c>
      <c r="J6787">
        <f t="shared" ref="J6787:J6850" ca="1" si="857">IF(K6787="Y","",IF(D6787=1,1+MAX(OFFSET(J6787,-A6787+1,0,A6787-1)),MAX(OFFSET(J6787,-A6787+1,0,A6787-1))))</f>
        <v>3330</v>
      </c>
      <c r="K6787" t="str">
        <f>IF(OR(E6787="start",AND(E6787="end",E6786="start")),"Y","N")</f>
        <v>N</v>
      </c>
      <c r="L6787" t="str">
        <f t="shared" si="854"/>
        <v>&lt;p class="indent"&gt;Paul got to his feet as Idaho helped Jessica up.&lt;/p&gt;</v>
      </c>
    </row>
    <row r="6788" spans="1:12" x14ac:dyDescent="0.25">
      <c r="A6788">
        <v>6787</v>
      </c>
      <c r="B6788" s="1" t="s">
        <v>5276</v>
      </c>
      <c r="C6788" t="str">
        <f t="shared" si="852"/>
        <v>&lt;p class="indent"&gt;‘That blast &lt;em&gt;will&lt;/em&gt; attract considerable attention, Sire,’ Idaho said.</v>
      </c>
      <c r="D6788">
        <f t="shared" si="856"/>
        <v>1</v>
      </c>
      <c r="E6788" t="str">
        <f t="shared" si="855"/>
        <v>end</v>
      </c>
      <c r="F6788" t="str">
        <f t="shared" si="851"/>
        <v>&lt;p class="indent"&gt;‘That blast &lt;em&gt;will&lt;/em&gt; attract considerable attention, Sire,’ Idaho said.</v>
      </c>
      <c r="G6788" t="str">
        <f t="shared" si="853"/>
        <v>&lt;p class="indent"&gt;</v>
      </c>
      <c r="H6788">
        <v>1</v>
      </c>
      <c r="I6788">
        <f t="shared" ref="I6788:I6851" si="858">IF(AND(E6787="end",E6788="start"),I6787+1,I6787)</f>
        <v>32</v>
      </c>
      <c r="J6788">
        <f t="shared" ca="1" si="857"/>
        <v>3331</v>
      </c>
      <c r="K6788" t="str">
        <f>IF(OR(E6788="start",AND(E6788="end",E6787="start")),"Y","N")</f>
        <v>N</v>
      </c>
      <c r="L6788" t="str">
        <f t="shared" si="854"/>
        <v/>
      </c>
    </row>
    <row r="6789" spans="1:12" x14ac:dyDescent="0.25">
      <c r="A6789">
        <v>6788</v>
      </c>
      <c r="B6789" s="1" t="s">
        <v>9</v>
      </c>
      <c r="C6789" t="str">
        <f t="shared" si="852"/>
        <v>&lt;p class="indent"&gt;‘That blast &lt;em&gt;will&lt;/em&gt; attract considerable attention, Sire,’ Idaho said. &lt;/p&gt;</v>
      </c>
      <c r="D6789">
        <f t="shared" si="856"/>
        <v>2</v>
      </c>
      <c r="E6789" t="str">
        <f t="shared" si="855"/>
        <v>end</v>
      </c>
      <c r="F6789" t="str">
        <f t="shared" si="851"/>
        <v>&lt;p class="indent"&gt;‘That blast &lt;em&gt;will&lt;/em&gt; attract considerable attention, Sire,’ Idaho said. &lt;/p&gt;</v>
      </c>
      <c r="G6789" t="str">
        <f t="shared" si="853"/>
        <v>&lt;p class="indent"&gt;</v>
      </c>
      <c r="H6789">
        <v>1</v>
      </c>
      <c r="I6789">
        <f t="shared" si="858"/>
        <v>32</v>
      </c>
      <c r="J6789">
        <f t="shared" ca="1" si="857"/>
        <v>3331</v>
      </c>
      <c r="K6789" t="str">
        <f>IF(OR(E6789="start",AND(E6789="end",E6788="start")),"Y","N")</f>
        <v>N</v>
      </c>
      <c r="L6789" t="str">
        <f t="shared" si="854"/>
        <v>&lt;p class="indent"&gt;‘That blast &lt;em&gt;will&lt;/em&gt; attract considerable attention, Sire,’ Idaho said. &lt;/p&gt;</v>
      </c>
    </row>
    <row r="6790" spans="1:12" x14ac:dyDescent="0.25">
      <c r="A6790">
        <v>6789</v>
      </c>
      <c r="B6790" s="1" t="s">
        <v>5277</v>
      </c>
      <c r="C6790" t="str">
        <f t="shared" si="852"/>
        <v>&lt;p class="indent"&gt;&lt;em&gt;Sire,&lt;/em&gt; Paul thought.</v>
      </c>
      <c r="D6790">
        <f t="shared" si="856"/>
        <v>1</v>
      </c>
      <c r="E6790" t="str">
        <f t="shared" si="855"/>
        <v>end</v>
      </c>
      <c r="F6790" t="str">
        <f t="shared" si="851"/>
        <v>&lt;p class="indent"&gt;&lt;em&gt;Sire,&lt;/em&gt; Paul thought.</v>
      </c>
      <c r="G6790" t="str">
        <f t="shared" si="853"/>
        <v>&lt;p class="indent"&gt;</v>
      </c>
      <c r="H6790">
        <v>1</v>
      </c>
      <c r="I6790">
        <f t="shared" si="858"/>
        <v>32</v>
      </c>
      <c r="J6790">
        <f t="shared" ca="1" si="857"/>
        <v>3332</v>
      </c>
      <c r="K6790" t="str">
        <f>IF(OR(E6790="start",AND(E6790="end",E6789="start")),"Y","N")</f>
        <v>N</v>
      </c>
      <c r="L6790" t="str">
        <f t="shared" si="854"/>
        <v/>
      </c>
    </row>
    <row r="6791" spans="1:12" x14ac:dyDescent="0.25">
      <c r="A6791">
        <v>6790</v>
      </c>
      <c r="B6791" s="1" t="s">
        <v>9</v>
      </c>
      <c r="C6791" t="str">
        <f t="shared" si="852"/>
        <v>&lt;p class="indent"&gt;&lt;em&gt;Sire,&lt;/em&gt; Paul thought. &lt;/p&gt;</v>
      </c>
      <c r="D6791">
        <f t="shared" si="856"/>
        <v>2</v>
      </c>
      <c r="E6791" t="str">
        <f t="shared" si="855"/>
        <v>end</v>
      </c>
      <c r="F6791" t="str">
        <f t="shared" si="851"/>
        <v>&lt;p class="indent"&gt;&lt;em&gt;Sire,&lt;/em&gt; Paul thought. &lt;/p&gt;</v>
      </c>
      <c r="G6791" t="str">
        <f t="shared" si="853"/>
        <v>&lt;p class="indent"&gt;</v>
      </c>
      <c r="H6791">
        <v>1</v>
      </c>
      <c r="I6791">
        <f t="shared" si="858"/>
        <v>32</v>
      </c>
      <c r="J6791">
        <f t="shared" ca="1" si="857"/>
        <v>3332</v>
      </c>
      <c r="K6791" t="str">
        <f>IF(OR(E6791="start",AND(E6791="end",E6790="start")),"Y","N")</f>
        <v>N</v>
      </c>
      <c r="L6791" t="str">
        <f t="shared" si="854"/>
        <v>&lt;p class="indent"&gt;&lt;em&gt;Sire,&lt;/em&gt; Paul thought. &lt;/p&gt;</v>
      </c>
    </row>
    <row r="6792" spans="1:12" x14ac:dyDescent="0.25">
      <c r="A6792">
        <v>6791</v>
      </c>
      <c r="B6792" s="1" t="s">
        <v>5278</v>
      </c>
      <c r="C6792" t="str">
        <f t="shared" si="852"/>
        <v>&lt;p class="indent"&gt;The word had such a strange sound when directed at him. Sire had always been his father.&lt;/p&gt;</v>
      </c>
      <c r="D6792">
        <f t="shared" si="856"/>
        <v>1</v>
      </c>
      <c r="E6792" t="str">
        <f t="shared" si="855"/>
        <v>end</v>
      </c>
      <c r="F6792" t="str">
        <f t="shared" si="851"/>
        <v>&lt;p class="indent"&gt;The word had such a strange sound when directed at him. Sire had always been his father.&lt;/p&gt;</v>
      </c>
      <c r="G6792" t="str">
        <f t="shared" si="853"/>
        <v>&lt;p class="indent"&gt;</v>
      </c>
      <c r="H6792">
        <v>1</v>
      </c>
      <c r="I6792">
        <f t="shared" si="858"/>
        <v>32</v>
      </c>
      <c r="J6792">
        <f t="shared" ca="1" si="857"/>
        <v>3333</v>
      </c>
      <c r="K6792" t="str">
        <f>IF(OR(E6792="start",AND(E6792="end",E6791="start")),"Y","N")</f>
        <v>N</v>
      </c>
      <c r="L6792" t="str">
        <f t="shared" si="854"/>
        <v>&lt;p class="indent"&gt;The word had such a strange sound when directed at him. Sire had always been his father.&lt;/p&gt;</v>
      </c>
    </row>
    <row r="6793" spans="1:12" x14ac:dyDescent="0.25">
      <c r="A6793">
        <v>6792</v>
      </c>
      <c r="B6793" s="1" t="s">
        <v>5279</v>
      </c>
      <c r="C6793" t="str">
        <f t="shared" si="852"/>
        <v>&lt;p class="indent"&gt;He felt himself touched briefly by his powers of prescience, seeing himself infected by the wild race consciousness that was</v>
      </c>
      <c r="D6793">
        <f t="shared" si="856"/>
        <v>1</v>
      </c>
      <c r="E6793" t="str">
        <f t="shared" si="855"/>
        <v>end</v>
      </c>
      <c r="F6793" t="str">
        <f t="shared" si="851"/>
        <v>&lt;p class="indent"&gt;He felt himself touched briefly by his powers of prescience, seeing himself infected by the wild race consciousness that was</v>
      </c>
      <c r="G6793" t="str">
        <f t="shared" si="853"/>
        <v>&lt;p class="indent"&gt;</v>
      </c>
      <c r="H6793">
        <v>1</v>
      </c>
      <c r="I6793">
        <f t="shared" si="858"/>
        <v>32</v>
      </c>
      <c r="J6793">
        <f t="shared" ca="1" si="857"/>
        <v>3334</v>
      </c>
      <c r="K6793" t="str">
        <f>IF(OR(E6793="start",AND(E6793="end",E6792="start")),"Y","N")</f>
        <v>N</v>
      </c>
      <c r="L6793" t="str">
        <f t="shared" si="854"/>
        <v/>
      </c>
    </row>
    <row r="6794" spans="1:12" x14ac:dyDescent="0.25">
      <c r="A6794">
        <v>6793</v>
      </c>
      <c r="B6794" s="1" t="s">
        <v>5280</v>
      </c>
      <c r="C6794" t="str">
        <f t="shared" si="852"/>
        <v>&lt;p class="indent"&gt;He felt himself touched briefly by his powers of prescience, seeing himself infected by the wild race consciousness that was moving the human universe toward chaos. ‘The vision left him shaken, and he allowed Idaho to guide him along the edge of the</v>
      </c>
      <c r="D6794">
        <f t="shared" si="856"/>
        <v>2</v>
      </c>
      <c r="E6794" t="str">
        <f t="shared" si="855"/>
        <v>end</v>
      </c>
      <c r="F6794" t="str">
        <f t="shared" si="851"/>
        <v>&lt;p class="indent"&gt;He felt himself touched briefly by his powers of prescience, seeing himself infected by the wild race consciousness that was moving the human universe toward chaos. ‘The vision left him shaken, and he allowed Idaho to guide him along the edge of the</v>
      </c>
      <c r="G6794" t="str">
        <f t="shared" si="853"/>
        <v>&lt;p class="indent"&gt;</v>
      </c>
      <c r="H6794">
        <v>1</v>
      </c>
      <c r="I6794">
        <f t="shared" si="858"/>
        <v>32</v>
      </c>
      <c r="J6794">
        <f t="shared" ca="1" si="857"/>
        <v>3334</v>
      </c>
      <c r="K6794" t="str">
        <f>IF(OR(E6794="start",AND(E6794="end",E6793="start")),"Y","N")</f>
        <v>N</v>
      </c>
      <c r="L6794" t="str">
        <f t="shared" si="854"/>
        <v/>
      </c>
    </row>
    <row r="6795" spans="1:12" x14ac:dyDescent="0.25">
      <c r="A6795">
        <v>6794</v>
      </c>
      <c r="B6795" s="1" t="s">
        <v>5281</v>
      </c>
      <c r="C6795" t="str">
        <f t="shared" si="852"/>
        <v>&lt;p class="indent"&gt;He felt himself touched briefly by his powers of prescience, seeing himself infected by the wild race consciousness that was moving the human universe toward chaos. ‘The vision left him shaken, and he allowed Idaho to guide him along the edge of the basin to a rock projection. Fremen there were opening a way down into the sand with their compaction tools.</v>
      </c>
      <c r="D6795">
        <f t="shared" si="856"/>
        <v>3</v>
      </c>
      <c r="E6795" t="str">
        <f t="shared" si="855"/>
        <v>end</v>
      </c>
      <c r="F6795" t="str">
        <f t="shared" ref="F6795:F6858" si="859">IF(AND(E6795="start",D6795&gt;=D6794),F6794&amp;" "&amp;B6795,C6795)</f>
        <v>&lt;p class="indent"&gt;He felt himself touched briefly by his powers of prescience, seeing himself infected by the wild race consciousness that was moving the human universe toward chaos. ‘The vision left him shaken, and he allowed Idaho to guide him along the edge of the basin to a rock projection. Fremen there were opening a way down into the sand with their compaction tools.</v>
      </c>
      <c r="G6795" t="str">
        <f t="shared" si="853"/>
        <v>&lt;p class="indent"&gt;</v>
      </c>
      <c r="H6795">
        <v>1</v>
      </c>
      <c r="I6795">
        <f t="shared" si="858"/>
        <v>32</v>
      </c>
      <c r="J6795">
        <f t="shared" ca="1" si="857"/>
        <v>3334</v>
      </c>
      <c r="K6795" t="str">
        <f>IF(OR(E6795="start",AND(E6795="end",E6794="start")),"Y","N")</f>
        <v>N</v>
      </c>
      <c r="L6795" t="str">
        <f t="shared" si="854"/>
        <v/>
      </c>
    </row>
    <row r="6796" spans="1:12" x14ac:dyDescent="0.25">
      <c r="A6796">
        <v>6795</v>
      </c>
      <c r="B6796" s="1" t="s">
        <v>9</v>
      </c>
      <c r="C6796" t="str">
        <f t="shared" si="852"/>
        <v>&lt;p class="indent"&gt;He felt himself touched briefly by his powers of prescience, seeing himself infected by the wild race consciousness that was moving the human universe toward chaos. ‘The vision left him shaken, and he allowed Idaho to guide him along the edge of the basin to a rock projection. Fremen there were opening a way down into the sand with their compaction tools. &lt;/p&gt;</v>
      </c>
      <c r="D6796">
        <f t="shared" si="856"/>
        <v>4</v>
      </c>
      <c r="E6796" t="str">
        <f t="shared" si="855"/>
        <v>end</v>
      </c>
      <c r="F6796" t="str">
        <f t="shared" si="859"/>
        <v>&lt;p class="indent"&gt;He felt himself touched briefly by his powers of prescience, seeing himself infected by the wild race consciousness that was moving the human universe toward chaos. ‘The vision left him shaken, and he allowed Idaho to guide him along the edge of the basin to a rock projection. Fremen there were opening a way down into the sand with their compaction tools. &lt;/p&gt;</v>
      </c>
      <c r="G6796" t="str">
        <f t="shared" si="853"/>
        <v>&lt;p class="indent"&gt;</v>
      </c>
      <c r="H6796">
        <v>1</v>
      </c>
      <c r="I6796">
        <f t="shared" si="858"/>
        <v>32</v>
      </c>
      <c r="J6796">
        <f t="shared" ca="1" si="857"/>
        <v>3334</v>
      </c>
      <c r="K6796" t="str">
        <f>IF(OR(E6796="start",AND(E6796="end",E6795="start")),"Y","N")</f>
        <v>N</v>
      </c>
      <c r="L6796" t="str">
        <f t="shared" si="854"/>
        <v>&lt;p class="indent"&gt;He felt himself touched briefly by his powers of prescience, seeing himself infected by the wild race consciousness that was moving the human universe toward chaos. ‘The vision left him shaken, and he allowed Idaho to guide him along the edge of the basin to a rock projection. Fremen there were opening a way down into the sand with their compaction tools. &lt;/p&gt;</v>
      </c>
    </row>
    <row r="6797" spans="1:12" x14ac:dyDescent="0.25">
      <c r="A6797">
        <v>6796</v>
      </c>
      <c r="B6797" s="1" t="s">
        <v>5282</v>
      </c>
      <c r="C6797" t="str">
        <f t="shared" si="852"/>
        <v>&lt;p class="indent"&gt;‘May I take your pack, Sire?’ Idaho asked.&lt;/p&gt;</v>
      </c>
      <c r="D6797">
        <f t="shared" si="856"/>
        <v>1</v>
      </c>
      <c r="E6797" t="str">
        <f t="shared" si="855"/>
        <v>end</v>
      </c>
      <c r="F6797" t="str">
        <f t="shared" si="859"/>
        <v>&lt;p class="indent"&gt;‘May I take your pack, Sire?’ Idaho asked.&lt;/p&gt;</v>
      </c>
      <c r="G6797" t="str">
        <f t="shared" si="853"/>
        <v>&lt;p class="indent"&gt;</v>
      </c>
      <c r="H6797">
        <v>1</v>
      </c>
      <c r="I6797">
        <f t="shared" si="858"/>
        <v>32</v>
      </c>
      <c r="J6797">
        <f t="shared" ca="1" si="857"/>
        <v>3335</v>
      </c>
      <c r="K6797" t="str">
        <f>IF(OR(E6797="start",AND(E6797="end",E6796="start")),"Y","N")</f>
        <v>N</v>
      </c>
      <c r="L6797" t="str">
        <f t="shared" si="854"/>
        <v>&lt;p class="indent"&gt;‘May I take your pack, Sire?’ Idaho asked.&lt;/p&gt;</v>
      </c>
    </row>
    <row r="6798" spans="1:12" x14ac:dyDescent="0.25">
      <c r="A6798">
        <v>6797</v>
      </c>
      <c r="B6798" s="1" t="s">
        <v>5283</v>
      </c>
      <c r="C6798" t="str">
        <f t="shared" si="852"/>
        <v>&lt;p class="indent"&gt;‘It’s not heavy, Duncan,’ Paul said.&lt;/p&gt;</v>
      </c>
      <c r="D6798">
        <f t="shared" si="856"/>
        <v>1</v>
      </c>
      <c r="E6798" t="str">
        <f t="shared" si="855"/>
        <v>end</v>
      </c>
      <c r="F6798" t="str">
        <f t="shared" si="859"/>
        <v>&lt;p class="indent"&gt;‘It’s not heavy, Duncan,’ Paul said.&lt;/p&gt;</v>
      </c>
      <c r="G6798" t="str">
        <f t="shared" si="853"/>
        <v>&lt;p class="indent"&gt;</v>
      </c>
      <c r="H6798">
        <v>1</v>
      </c>
      <c r="I6798">
        <f t="shared" si="858"/>
        <v>32</v>
      </c>
      <c r="J6798">
        <f t="shared" ca="1" si="857"/>
        <v>3336</v>
      </c>
      <c r="K6798" t="str">
        <f>IF(OR(E6798="start",AND(E6798="end",E6797="start")),"Y","N")</f>
        <v>N</v>
      </c>
      <c r="L6798" t="str">
        <f t="shared" si="854"/>
        <v>&lt;p class="indent"&gt;‘It’s not heavy, Duncan,’ Paul said.&lt;/p&gt;</v>
      </c>
    </row>
    <row r="6799" spans="1:12" x14ac:dyDescent="0.25">
      <c r="A6799">
        <v>6798</v>
      </c>
      <c r="B6799" s="1" t="s">
        <v>5284</v>
      </c>
      <c r="C6799" t="str">
        <f t="shared" si="852"/>
        <v>&lt;p class="indent"&gt;‘You have no body shield,’ Idaho said. ‘Do you wish mine?’ He glanced at the distant cliff. ‘Not likely there’ll be any more</v>
      </c>
      <c r="D6799">
        <f t="shared" si="856"/>
        <v>1</v>
      </c>
      <c r="E6799" t="str">
        <f t="shared" si="855"/>
        <v>end</v>
      </c>
      <c r="F6799" t="str">
        <f t="shared" si="859"/>
        <v>&lt;p class="indent"&gt;‘You have no body shield,’ Idaho said. ‘Do you wish mine?’ He glanced at the distant cliff. ‘Not likely there’ll be any more</v>
      </c>
      <c r="G6799" t="str">
        <f t="shared" si="853"/>
        <v>&lt;p class="indent"&gt;</v>
      </c>
      <c r="H6799">
        <v>1</v>
      </c>
      <c r="I6799">
        <f t="shared" si="858"/>
        <v>32</v>
      </c>
      <c r="J6799">
        <f t="shared" ca="1" si="857"/>
        <v>3337</v>
      </c>
      <c r="K6799" t="str">
        <f>IF(OR(E6799="start",AND(E6799="end",E6798="start")),"Y","N")</f>
        <v>N</v>
      </c>
      <c r="L6799" t="str">
        <f t="shared" si="854"/>
        <v/>
      </c>
    </row>
    <row r="6800" spans="1:12" x14ac:dyDescent="0.25">
      <c r="A6800">
        <v>6799</v>
      </c>
      <c r="B6800" s="1" t="s">
        <v>5285</v>
      </c>
      <c r="C6800" t="str">
        <f t="shared" si="852"/>
        <v>&lt;p class="indent"&gt;‘You have no body shield,’ Idaho said. ‘Do you wish mine?’ He glanced at the distant cliff. ‘Not likely there’ll be any more lasgun activity about.’</v>
      </c>
      <c r="D6800">
        <f t="shared" si="856"/>
        <v>2</v>
      </c>
      <c r="E6800" t="str">
        <f t="shared" si="855"/>
        <v>end</v>
      </c>
      <c r="F6800" t="str">
        <f t="shared" si="859"/>
        <v>&lt;p class="indent"&gt;‘You have no body shield,’ Idaho said. ‘Do you wish mine?’ He glanced at the distant cliff. ‘Not likely there’ll be any more lasgun activity about.’</v>
      </c>
      <c r="G6800" t="str">
        <f t="shared" si="853"/>
        <v>&lt;p class="indent"&gt;</v>
      </c>
      <c r="H6800">
        <v>1</v>
      </c>
      <c r="I6800">
        <f t="shared" si="858"/>
        <v>32</v>
      </c>
      <c r="J6800">
        <f t="shared" ca="1" si="857"/>
        <v>3337</v>
      </c>
      <c r="K6800" t="str">
        <f>IF(OR(E6800="start",AND(E6800="end",E6799="start")),"Y","N")</f>
        <v>N</v>
      </c>
      <c r="L6800" t="str">
        <f t="shared" si="854"/>
        <v/>
      </c>
    </row>
    <row r="6801" spans="1:12" x14ac:dyDescent="0.25">
      <c r="A6801">
        <v>6800</v>
      </c>
      <c r="B6801" s="1" t="s">
        <v>9</v>
      </c>
      <c r="C6801" t="str">
        <f t="shared" si="852"/>
        <v>&lt;p class="indent"&gt;‘You have no body shield,’ Idaho said. ‘Do you wish mine?’ He glanced at the distant cliff. ‘Not likely there’ll be any more lasgun activity about.’ &lt;/p&gt;</v>
      </c>
      <c r="D6801">
        <f t="shared" si="856"/>
        <v>3</v>
      </c>
      <c r="E6801" t="str">
        <f t="shared" si="855"/>
        <v>end</v>
      </c>
      <c r="F6801" t="str">
        <f t="shared" si="859"/>
        <v>&lt;p class="indent"&gt;‘You have no body shield,’ Idaho said. ‘Do you wish mine?’ He glanced at the distant cliff. ‘Not likely there’ll be any more lasgun activity about.’ &lt;/p&gt;</v>
      </c>
      <c r="G6801" t="str">
        <f t="shared" si="853"/>
        <v>&lt;p class="indent"&gt;</v>
      </c>
      <c r="H6801">
        <v>1</v>
      </c>
      <c r="I6801">
        <f t="shared" si="858"/>
        <v>32</v>
      </c>
      <c r="J6801">
        <f t="shared" ca="1" si="857"/>
        <v>3337</v>
      </c>
      <c r="K6801" t="str">
        <f>IF(OR(E6801="start",AND(E6801="end",E6800="start")),"Y","N")</f>
        <v>N</v>
      </c>
      <c r="L6801" t="str">
        <f t="shared" si="854"/>
        <v>&lt;p class="indent"&gt;‘You have no body shield,’ Idaho said. ‘Do you wish mine?’ He glanced at the distant cliff. ‘Not likely there’ll be any more lasgun activity about.’ &lt;/p&gt;</v>
      </c>
    </row>
    <row r="6802" spans="1:12" x14ac:dyDescent="0.25">
      <c r="A6802">
        <v>6801</v>
      </c>
      <c r="B6802" s="1" t="s">
        <v>5286</v>
      </c>
      <c r="C6802" t="str">
        <f t="shared" si="852"/>
        <v>&lt;p class="indent"&gt;‘Keep your shield, Duncan. Your right arm is shield enough for me.’&lt;/p&gt;</v>
      </c>
      <c r="D6802">
        <f t="shared" si="856"/>
        <v>1</v>
      </c>
      <c r="E6802" t="str">
        <f t="shared" si="855"/>
        <v>end</v>
      </c>
      <c r="F6802" t="str">
        <f t="shared" si="859"/>
        <v>&lt;p class="indent"&gt;‘Keep your shield, Duncan. Your right arm is shield enough for me.’&lt;/p&gt;</v>
      </c>
      <c r="G6802" t="str">
        <f t="shared" si="853"/>
        <v>&lt;p class="indent"&gt;</v>
      </c>
      <c r="H6802">
        <v>1</v>
      </c>
      <c r="I6802">
        <f t="shared" si="858"/>
        <v>32</v>
      </c>
      <c r="J6802">
        <f t="shared" ca="1" si="857"/>
        <v>3338</v>
      </c>
      <c r="K6802" t="str">
        <f>IF(OR(E6802="start",AND(E6802="end",E6801="start")),"Y","N")</f>
        <v>N</v>
      </c>
      <c r="L6802" t="str">
        <f t="shared" si="854"/>
        <v>&lt;p class="indent"&gt;‘Keep your shield, Duncan. Your right arm is shield enough for me.’&lt;/p&gt;</v>
      </c>
    </row>
    <row r="6803" spans="1:12" x14ac:dyDescent="0.25">
      <c r="A6803">
        <v>6802</v>
      </c>
      <c r="B6803" s="1" t="s">
        <v>5287</v>
      </c>
      <c r="C6803" t="str">
        <f t="shared" si="852"/>
        <v>&lt;p class="indent"&gt;Jessica saw the way the praise took effect, how Idaho moved closer to Paul, and she thought: &lt;em&gt;Such a sure hand my son has with his people.&lt;/em&gt;&lt;/p&gt;</v>
      </c>
      <c r="D6803">
        <f t="shared" si="856"/>
        <v>1</v>
      </c>
      <c r="E6803" t="str">
        <f t="shared" si="855"/>
        <v>end</v>
      </c>
      <c r="F6803" t="str">
        <f t="shared" si="859"/>
        <v>&lt;p class="indent"&gt;Jessica saw the way the praise took effect, how Idaho moved closer to Paul, and she thought: &lt;em&gt;Such a sure hand my son has with his people.&lt;/em&gt;&lt;/p&gt;</v>
      </c>
      <c r="G6803" t="str">
        <f t="shared" si="853"/>
        <v>&lt;p class="indent"&gt;</v>
      </c>
      <c r="H6803">
        <v>1</v>
      </c>
      <c r="I6803">
        <f t="shared" si="858"/>
        <v>32</v>
      </c>
      <c r="J6803">
        <f t="shared" ca="1" si="857"/>
        <v>3339</v>
      </c>
      <c r="K6803" t="str">
        <f>IF(OR(E6803="start",AND(E6803="end",E6802="start")),"Y","N")</f>
        <v>N</v>
      </c>
      <c r="L6803" t="str">
        <f t="shared" si="854"/>
        <v>&lt;p class="indent"&gt;Jessica saw the way the praise took effect, how Idaho moved closer to Paul, and she thought: &lt;em&gt;Such a sure hand my son has with his people.&lt;/em&gt;&lt;/p&gt;</v>
      </c>
    </row>
    <row r="6804" spans="1:12" x14ac:dyDescent="0.25">
      <c r="A6804">
        <v>6803</v>
      </c>
      <c r="B6804" s="1" t="s">
        <v>5288</v>
      </c>
      <c r="C6804" t="str">
        <f t="shared" si="852"/>
        <v>&lt;p class="indent"&gt;The Fremen removed a rock plug that opened a passage down into the native basement complex of the desert. A camouflage cover</v>
      </c>
      <c r="D6804">
        <f t="shared" si="856"/>
        <v>1</v>
      </c>
      <c r="E6804" t="str">
        <f t="shared" si="855"/>
        <v>end</v>
      </c>
      <c r="F6804" t="str">
        <f t="shared" si="859"/>
        <v>&lt;p class="indent"&gt;The Fremen removed a rock plug that opened a passage down into the native basement complex of the desert. A camouflage cover</v>
      </c>
      <c r="G6804" t="str">
        <f t="shared" si="853"/>
        <v>&lt;p class="indent"&gt;</v>
      </c>
      <c r="H6804">
        <v>1</v>
      </c>
      <c r="I6804">
        <f t="shared" si="858"/>
        <v>32</v>
      </c>
      <c r="J6804">
        <f t="shared" ca="1" si="857"/>
        <v>3340</v>
      </c>
      <c r="K6804" t="str">
        <f>IF(OR(E6804="start",AND(E6804="end",E6803="start")),"Y","N")</f>
        <v>N</v>
      </c>
      <c r="L6804" t="str">
        <f t="shared" si="854"/>
        <v/>
      </c>
    </row>
    <row r="6805" spans="1:12" x14ac:dyDescent="0.25">
      <c r="A6805">
        <v>6804</v>
      </c>
      <c r="B6805" s="1" t="s">
        <v>5289</v>
      </c>
      <c r="C6805" t="str">
        <f t="shared" si="852"/>
        <v>&lt;p class="indent"&gt;The Fremen removed a rock plug that opened a passage down into the native basement complex of the desert. A camouflage cover was rigged for the opening.</v>
      </c>
      <c r="D6805">
        <f t="shared" si="856"/>
        <v>2</v>
      </c>
      <c r="E6805" t="str">
        <f t="shared" si="855"/>
        <v>end</v>
      </c>
      <c r="F6805" t="str">
        <f t="shared" si="859"/>
        <v>&lt;p class="indent"&gt;The Fremen removed a rock plug that opened a passage down into the native basement complex of the desert. A camouflage cover was rigged for the opening.</v>
      </c>
      <c r="G6805" t="str">
        <f t="shared" si="853"/>
        <v>&lt;p class="indent"&gt;</v>
      </c>
      <c r="H6805">
        <v>1</v>
      </c>
      <c r="I6805">
        <f t="shared" si="858"/>
        <v>32</v>
      </c>
      <c r="J6805">
        <f t="shared" ca="1" si="857"/>
        <v>3340</v>
      </c>
      <c r="K6805" t="str">
        <f>IF(OR(E6805="start",AND(E6805="end",E6804="start")),"Y","N")</f>
        <v>N</v>
      </c>
      <c r="L6805" t="str">
        <f t="shared" si="854"/>
        <v/>
      </c>
    </row>
    <row r="6806" spans="1:12" x14ac:dyDescent="0.25">
      <c r="A6806">
        <v>6805</v>
      </c>
      <c r="B6806" s="1" t="s">
        <v>9</v>
      </c>
      <c r="C6806" t="str">
        <f t="shared" si="852"/>
        <v>&lt;p class="indent"&gt;The Fremen removed a rock plug that opened a passage down into the native basement complex of the desert. A camouflage cover was rigged for the opening. &lt;/p&gt;</v>
      </c>
      <c r="D6806">
        <f t="shared" si="856"/>
        <v>3</v>
      </c>
      <c r="E6806" t="str">
        <f t="shared" si="855"/>
        <v>end</v>
      </c>
      <c r="F6806" t="str">
        <f t="shared" si="859"/>
        <v>&lt;p class="indent"&gt;The Fremen removed a rock plug that opened a passage down into the native basement complex of the desert. A camouflage cover was rigged for the opening. &lt;/p&gt;</v>
      </c>
      <c r="G6806" t="str">
        <f t="shared" si="853"/>
        <v>&lt;p class="indent"&gt;</v>
      </c>
      <c r="H6806">
        <v>1</v>
      </c>
      <c r="I6806">
        <f t="shared" si="858"/>
        <v>32</v>
      </c>
      <c r="J6806">
        <f t="shared" ca="1" si="857"/>
        <v>3340</v>
      </c>
      <c r="K6806" t="str">
        <f>IF(OR(E6806="start",AND(E6806="end",E6805="start")),"Y","N")</f>
        <v>N</v>
      </c>
      <c r="L6806" t="str">
        <f t="shared" si="854"/>
        <v>&lt;p class="indent"&gt;The Fremen removed a rock plug that opened a passage down into the native basement complex of the desert. A camouflage cover was rigged for the opening. &lt;/p&gt;</v>
      </c>
    </row>
    <row r="6807" spans="1:12" x14ac:dyDescent="0.25">
      <c r="A6807">
        <v>6806</v>
      </c>
      <c r="B6807" s="1" t="s">
        <v>5290</v>
      </c>
      <c r="C6807" t="str">
        <f t="shared" si="852"/>
        <v>&lt;p class="indent"&gt;‘This way,’ one of the Fremen said, and he led them down rock steps into darkness.&lt;/p&gt;</v>
      </c>
      <c r="D6807">
        <f t="shared" si="856"/>
        <v>1</v>
      </c>
      <c r="E6807" t="str">
        <f t="shared" si="855"/>
        <v>end</v>
      </c>
      <c r="F6807" t="str">
        <f t="shared" si="859"/>
        <v>&lt;p class="indent"&gt;‘This way,’ one of the Fremen said, and he led them down rock steps into darkness.&lt;/p&gt;</v>
      </c>
      <c r="G6807" t="str">
        <f t="shared" si="853"/>
        <v>&lt;p class="indent"&gt;</v>
      </c>
      <c r="H6807">
        <v>1</v>
      </c>
      <c r="I6807">
        <f t="shared" si="858"/>
        <v>32</v>
      </c>
      <c r="J6807">
        <f t="shared" ca="1" si="857"/>
        <v>3341</v>
      </c>
      <c r="K6807" t="str">
        <f>IF(OR(E6807="start",AND(E6807="end",E6806="start")),"Y","N")</f>
        <v>N</v>
      </c>
      <c r="L6807" t="str">
        <f t="shared" si="854"/>
        <v>&lt;p class="indent"&gt;‘This way,’ one of the Fremen said, and he led them down rock steps into darkness.&lt;/p&gt;</v>
      </c>
    </row>
    <row r="6808" spans="1:12" x14ac:dyDescent="0.25">
      <c r="A6808">
        <v>6807</v>
      </c>
      <c r="B6808" s="1" t="s">
        <v>5291</v>
      </c>
      <c r="C6808" t="str">
        <f t="shared" si="852"/>
        <v>&lt;p class="indent"&gt;Behind them, the cover blotted out the moonlight. A dim green glow came alive ahead, revealing the steps and rock walls, a</v>
      </c>
      <c r="D6808">
        <f t="shared" si="856"/>
        <v>1</v>
      </c>
      <c r="E6808" t="str">
        <f t="shared" si="855"/>
        <v>end</v>
      </c>
      <c r="F6808" t="str">
        <f t="shared" si="859"/>
        <v>&lt;p class="indent"&gt;Behind them, the cover blotted out the moonlight. A dim green glow came alive ahead, revealing the steps and rock walls, a</v>
      </c>
      <c r="G6808" t="str">
        <f t="shared" si="853"/>
        <v>&lt;p class="indent"&gt;</v>
      </c>
      <c r="H6808">
        <v>1</v>
      </c>
      <c r="I6808">
        <f t="shared" si="858"/>
        <v>32</v>
      </c>
      <c r="J6808">
        <f t="shared" ca="1" si="857"/>
        <v>3342</v>
      </c>
      <c r="K6808" t="str">
        <f>IF(OR(E6808="start",AND(E6808="end",E6807="start")),"Y","N")</f>
        <v>N</v>
      </c>
      <c r="L6808" t="str">
        <f t="shared" si="854"/>
        <v/>
      </c>
    </row>
    <row r="6809" spans="1:12" x14ac:dyDescent="0.25">
      <c r="A6809">
        <v>6808</v>
      </c>
      <c r="B6809" s="1" t="s">
        <v>5292</v>
      </c>
      <c r="C6809" t="str">
        <f t="shared" si="852"/>
        <v>&lt;p class="indent"&gt;Behind them, the cover blotted out the moonlight. A dim green glow came alive ahead, revealing the steps and rock walls, a turn to the left. Robed Fremen were all around them now, pressing downward. They rounded the corner, found another down-slanting</v>
      </c>
      <c r="D6809">
        <f t="shared" si="856"/>
        <v>2</v>
      </c>
      <c r="E6809" t="str">
        <f t="shared" si="855"/>
        <v>end</v>
      </c>
      <c r="F6809" t="str">
        <f t="shared" si="859"/>
        <v>&lt;p class="indent"&gt;Behind them, the cover blotted out the moonlight. A dim green glow came alive ahead, revealing the steps and rock walls, a turn to the left. Robed Fremen were all around them now, pressing downward. They rounded the corner, found another down-slanting</v>
      </c>
      <c r="G6809" t="str">
        <f t="shared" si="853"/>
        <v>&lt;p class="indent"&gt;</v>
      </c>
      <c r="H6809">
        <v>1</v>
      </c>
      <c r="I6809">
        <f t="shared" si="858"/>
        <v>32</v>
      </c>
      <c r="J6809">
        <f t="shared" ca="1" si="857"/>
        <v>3342</v>
      </c>
      <c r="K6809" t="str">
        <f>IF(OR(E6809="start",AND(E6809="end",E6808="start")),"Y","N")</f>
        <v>N</v>
      </c>
      <c r="L6809" t="str">
        <f t="shared" si="854"/>
        <v/>
      </c>
    </row>
    <row r="6810" spans="1:12" x14ac:dyDescent="0.25">
      <c r="A6810">
        <v>6809</v>
      </c>
      <c r="B6810" s="1" t="s">
        <v>5293</v>
      </c>
      <c r="C6810" t="str">
        <f t="shared" si="852"/>
        <v>&lt;p class="indent"&gt;Behind them, the cover blotted out the moonlight. A dim green glow came alive ahead, revealing the steps and rock walls, a turn to the left. Robed Fremen were all around them now, pressing downward. They rounded the corner, found another down-slanting passage. It opened into a rough cave chamber.</v>
      </c>
      <c r="D6810">
        <f t="shared" si="856"/>
        <v>3</v>
      </c>
      <c r="E6810" t="str">
        <f t="shared" si="855"/>
        <v>end</v>
      </c>
      <c r="F6810" t="str">
        <f t="shared" si="859"/>
        <v>&lt;p class="indent"&gt;Behind them, the cover blotted out the moonlight. A dim green glow came alive ahead, revealing the steps and rock walls, a turn to the left. Robed Fremen were all around them now, pressing downward. They rounded the corner, found another down-slanting passage. It opened into a rough cave chamber.</v>
      </c>
      <c r="G6810" t="str">
        <f t="shared" si="853"/>
        <v>&lt;p class="indent"&gt;</v>
      </c>
      <c r="H6810">
        <v>1</v>
      </c>
      <c r="I6810">
        <f t="shared" si="858"/>
        <v>32</v>
      </c>
      <c r="J6810">
        <f t="shared" ca="1" si="857"/>
        <v>3342</v>
      </c>
      <c r="K6810" t="str">
        <f>IF(OR(E6810="start",AND(E6810="end",E6809="start")),"Y","N")</f>
        <v>N</v>
      </c>
      <c r="L6810" t="str">
        <f t="shared" si="854"/>
        <v/>
      </c>
    </row>
    <row r="6811" spans="1:12" x14ac:dyDescent="0.25">
      <c r="A6811">
        <v>6810</v>
      </c>
      <c r="B6811" s="1" t="s">
        <v>9</v>
      </c>
      <c r="C6811" t="str">
        <f t="shared" si="852"/>
        <v>&lt;p class="indent"&gt;Behind them, the cover blotted out the moonlight. A dim green glow came alive ahead, revealing the steps and rock walls, a turn to the left. Robed Fremen were all around them now, pressing downward. They rounded the corner, found another down-slanting passage. It opened into a rough cave chamber. &lt;/p&gt;</v>
      </c>
      <c r="D6811">
        <f t="shared" si="856"/>
        <v>4</v>
      </c>
      <c r="E6811" t="str">
        <f t="shared" si="855"/>
        <v>end</v>
      </c>
      <c r="F6811" t="str">
        <f t="shared" si="859"/>
        <v>&lt;p class="indent"&gt;Behind them, the cover blotted out the moonlight. A dim green glow came alive ahead, revealing the steps and rock walls, a turn to the left. Robed Fremen were all around them now, pressing downward. They rounded the corner, found another down-slanting passage. It opened into a rough cave chamber. &lt;/p&gt;</v>
      </c>
      <c r="G6811" t="str">
        <f t="shared" si="853"/>
        <v>&lt;p class="indent"&gt;</v>
      </c>
      <c r="H6811">
        <v>1</v>
      </c>
      <c r="I6811">
        <f t="shared" si="858"/>
        <v>32</v>
      </c>
      <c r="J6811">
        <f t="shared" ca="1" si="857"/>
        <v>3342</v>
      </c>
      <c r="K6811" t="str">
        <f>IF(OR(E6811="start",AND(E6811="end",E6810="start")),"Y","N")</f>
        <v>N</v>
      </c>
      <c r="L6811" t="str">
        <f t="shared" si="854"/>
        <v>&lt;p class="indent"&gt;Behind them, the cover blotted out the moonlight. A dim green glow came alive ahead, revealing the steps and rock walls, a turn to the left. Robed Fremen were all around them now, pressing downward. They rounded the corner, found another down-slanting passage. It opened into a rough cave chamber. &lt;/p&gt;</v>
      </c>
    </row>
    <row r="6812" spans="1:12" x14ac:dyDescent="0.25">
      <c r="A6812">
        <v>6811</v>
      </c>
      <c r="B6812" s="1" t="s">
        <v>5294</v>
      </c>
      <c r="C6812" t="str">
        <f t="shared" si="852"/>
        <v>&lt;p class="indent"&gt;Kynes stood before them, jubba hood thrown back, the neck &lt;a id="page247"/&gt;of his stillsuit glistening in the green light. His long hair and beard were mussed. The blue eyes without whites were a darkness</v>
      </c>
      <c r="D6812">
        <f t="shared" si="856"/>
        <v>1</v>
      </c>
      <c r="E6812" t="str">
        <f t="shared" si="855"/>
        <v>end</v>
      </c>
      <c r="F6812" t="str">
        <f t="shared" si="859"/>
        <v>&lt;p class="indent"&gt;Kynes stood before them, jubba hood thrown back, the neck &lt;a id="page247"/&gt;of his stillsuit glistening in the green light. His long hair and beard were mussed. The blue eyes without whites were a darkness</v>
      </c>
      <c r="G6812" t="str">
        <f t="shared" si="853"/>
        <v>&lt;p class="indent"&gt;</v>
      </c>
      <c r="H6812">
        <v>1</v>
      </c>
      <c r="I6812">
        <f t="shared" si="858"/>
        <v>32</v>
      </c>
      <c r="J6812">
        <f t="shared" ca="1" si="857"/>
        <v>3343</v>
      </c>
      <c r="K6812" t="str">
        <f>IF(OR(E6812="start",AND(E6812="end",E6811="start")),"Y","N")</f>
        <v>N</v>
      </c>
      <c r="L6812" t="str">
        <f t="shared" si="854"/>
        <v/>
      </c>
    </row>
    <row r="6813" spans="1:12" x14ac:dyDescent="0.25">
      <c r="A6813">
        <v>6812</v>
      </c>
      <c r="B6813" s="1" t="s">
        <v>5295</v>
      </c>
      <c r="C6813" t="str">
        <f t="shared" ref="C6813:C6876" si="860">IF(LEFT(B6813,2)="&lt;p",B6813,C6812&amp;" "&amp;B6813)</f>
        <v>&lt;p class="indent"&gt;Kynes stood before them, jubba hood thrown back, the neck &lt;a id="page247"/&gt;of his stillsuit glistening in the green light. His long hair and beard were mussed. The blue eyes without whites were a darkness under heavy brows.</v>
      </c>
      <c r="D6813">
        <f t="shared" si="856"/>
        <v>2</v>
      </c>
      <c r="E6813" t="str">
        <f t="shared" si="855"/>
        <v>end</v>
      </c>
      <c r="F6813" t="str">
        <f t="shared" si="859"/>
        <v>&lt;p class="indent"&gt;Kynes stood before them, jubba hood thrown back, the neck &lt;a id="page247"/&gt;of his stillsuit glistening in the green light. His long hair and beard were mussed. The blue eyes without whites were a darkness under heavy brows.</v>
      </c>
      <c r="G6813" t="str">
        <f t="shared" si="853"/>
        <v>&lt;p class="indent"&gt;</v>
      </c>
      <c r="H6813">
        <v>1</v>
      </c>
      <c r="I6813">
        <f t="shared" si="858"/>
        <v>32</v>
      </c>
      <c r="J6813">
        <f t="shared" ca="1" si="857"/>
        <v>3343</v>
      </c>
      <c r="K6813" t="str">
        <f>IF(OR(E6813="start",AND(E6813="end",E6812="start")),"Y","N")</f>
        <v>N</v>
      </c>
      <c r="L6813" t="str">
        <f t="shared" si="854"/>
        <v/>
      </c>
    </row>
    <row r="6814" spans="1:12" x14ac:dyDescent="0.25">
      <c r="A6814">
        <v>6813</v>
      </c>
      <c r="B6814" s="1" t="s">
        <v>9</v>
      </c>
      <c r="C6814" t="str">
        <f t="shared" si="860"/>
        <v>&lt;p class="indent"&gt;Kynes stood before them, jubba hood thrown back, the neck &lt;a id="page247"/&gt;of his stillsuit glistening in the green light. His long hair and beard were mussed. The blue eyes without whites were a darkness under heavy brows. &lt;/p&gt;</v>
      </c>
      <c r="D6814">
        <f t="shared" si="856"/>
        <v>3</v>
      </c>
      <c r="E6814" t="str">
        <f t="shared" si="855"/>
        <v>end</v>
      </c>
      <c r="F6814" t="str">
        <f t="shared" si="859"/>
        <v>&lt;p class="indent"&gt;Kynes stood before them, jubba hood thrown back, the neck &lt;a id="page247"/&gt;of his stillsuit glistening in the green light. His long hair and beard were mussed. The blue eyes without whites were a darkness under heavy brows. &lt;/p&gt;</v>
      </c>
      <c r="G6814" t="str">
        <f t="shared" si="853"/>
        <v>&lt;p class="indent"&gt;</v>
      </c>
      <c r="H6814">
        <v>1</v>
      </c>
      <c r="I6814">
        <f t="shared" si="858"/>
        <v>32</v>
      </c>
      <c r="J6814">
        <f t="shared" ca="1" si="857"/>
        <v>3343</v>
      </c>
      <c r="K6814" t="str">
        <f>IF(OR(E6814="start",AND(E6814="end",E6813="start")),"Y","N")</f>
        <v>N</v>
      </c>
      <c r="L6814" t="str">
        <f t="shared" si="854"/>
        <v>&lt;p class="indent"&gt;Kynes stood before them, jubba hood thrown back, the neck &lt;a id="page247"/&gt;of his stillsuit glistening in the green light. His long hair and beard were mussed. The blue eyes without whites were a darkness under heavy brows. &lt;/p&gt;</v>
      </c>
    </row>
    <row r="6815" spans="1:12" x14ac:dyDescent="0.25">
      <c r="A6815">
        <v>6814</v>
      </c>
      <c r="B6815" s="1" t="s">
        <v>5296</v>
      </c>
      <c r="C6815" t="str">
        <f t="shared" si="860"/>
        <v>&lt;p class="indent"&gt;In the moment of encounter, Kynes wondered at himself: &lt;em&gt;Why am I helping these people? It’s the most dangerous thing I’ve ever done. It could doom me with them.&lt;/em&gt;&lt;/p&gt;</v>
      </c>
      <c r="D6815">
        <f t="shared" si="856"/>
        <v>1</v>
      </c>
      <c r="E6815" t="str">
        <f t="shared" si="855"/>
        <v>end</v>
      </c>
      <c r="F6815" t="str">
        <f t="shared" si="859"/>
        <v>&lt;p class="indent"&gt;In the moment of encounter, Kynes wondered at himself: &lt;em&gt;Why am I helping these people? It’s the most dangerous thing I’ve ever done. It could doom me with them.&lt;/em&gt;&lt;/p&gt;</v>
      </c>
      <c r="G6815" t="str">
        <f t="shared" si="853"/>
        <v>&lt;p class="indent"&gt;</v>
      </c>
      <c r="H6815">
        <v>1</v>
      </c>
      <c r="I6815">
        <f t="shared" si="858"/>
        <v>32</v>
      </c>
      <c r="J6815">
        <f t="shared" ca="1" si="857"/>
        <v>3344</v>
      </c>
      <c r="K6815" t="str">
        <f>IF(OR(E6815="start",AND(E6815="end",E6814="start")),"Y","N")</f>
        <v>N</v>
      </c>
      <c r="L6815" t="str">
        <f t="shared" si="854"/>
        <v>&lt;p class="indent"&gt;In the moment of encounter, Kynes wondered at himself: &lt;em&gt;Why am I helping these people? It’s the most dangerous thing I’ve ever done. It could doom me with them.&lt;/em&gt;&lt;/p&gt;</v>
      </c>
    </row>
    <row r="6816" spans="1:12" x14ac:dyDescent="0.25">
      <c r="A6816">
        <v>6815</v>
      </c>
      <c r="B6816" s="1" t="s">
        <v>5297</v>
      </c>
      <c r="C6816" t="str">
        <f t="shared" si="860"/>
        <v>&lt;p class="indent"&gt;Then he looked squarely at Paul, seeing the boy who had taken on the mantle of manhood, masking grief, suppressing all except</v>
      </c>
      <c r="D6816">
        <f t="shared" si="856"/>
        <v>1</v>
      </c>
      <c r="E6816" t="str">
        <f t="shared" si="855"/>
        <v>end</v>
      </c>
      <c r="F6816" t="str">
        <f t="shared" si="859"/>
        <v>&lt;p class="indent"&gt;Then he looked squarely at Paul, seeing the boy who had taken on the mantle of manhood, masking grief, suppressing all except</v>
      </c>
      <c r="G6816" t="str">
        <f t="shared" si="853"/>
        <v>&lt;p class="indent"&gt;</v>
      </c>
      <c r="H6816">
        <v>1</v>
      </c>
      <c r="I6816">
        <f t="shared" si="858"/>
        <v>32</v>
      </c>
      <c r="J6816">
        <f t="shared" ca="1" si="857"/>
        <v>3345</v>
      </c>
      <c r="K6816" t="str">
        <f>IF(OR(E6816="start",AND(E6816="end",E6815="start")),"Y","N")</f>
        <v>N</v>
      </c>
      <c r="L6816" t="str">
        <f t="shared" si="854"/>
        <v/>
      </c>
    </row>
    <row r="6817" spans="1:12" x14ac:dyDescent="0.25">
      <c r="A6817">
        <v>6816</v>
      </c>
      <c r="B6817" s="1" t="s">
        <v>5298</v>
      </c>
      <c r="C6817" t="str">
        <f t="shared" si="860"/>
        <v>&lt;p class="indent"&gt;Then he looked squarely at Paul, seeing the boy who had taken on the mantle of manhood, masking grief, suppressing all except the position that now must be assumed – the dukedom. And Kynes realized in that moment the dukedom still existed and solely</v>
      </c>
      <c r="D6817">
        <f t="shared" si="856"/>
        <v>2</v>
      </c>
      <c r="E6817" t="str">
        <f t="shared" si="855"/>
        <v>end</v>
      </c>
      <c r="F6817" t="str">
        <f t="shared" si="859"/>
        <v>&lt;p class="indent"&gt;Then he looked squarely at Paul, seeing the boy who had taken on the mantle of manhood, masking grief, suppressing all except the position that now must be assumed – the dukedom. And Kynes realized in that moment the dukedom still existed and solely</v>
      </c>
      <c r="G6817" t="str">
        <f t="shared" si="853"/>
        <v>&lt;p class="indent"&gt;</v>
      </c>
      <c r="H6817">
        <v>1</v>
      </c>
      <c r="I6817">
        <f t="shared" si="858"/>
        <v>32</v>
      </c>
      <c r="J6817">
        <f t="shared" ca="1" si="857"/>
        <v>3345</v>
      </c>
      <c r="K6817" t="str">
        <f>IF(OR(E6817="start",AND(E6817="end",E6816="start")),"Y","N")</f>
        <v>N</v>
      </c>
      <c r="L6817" t="str">
        <f t="shared" si="854"/>
        <v/>
      </c>
    </row>
    <row r="6818" spans="1:12" x14ac:dyDescent="0.25">
      <c r="A6818">
        <v>6817</v>
      </c>
      <c r="B6818" s="1" t="s">
        <v>5299</v>
      </c>
      <c r="C6818" t="str">
        <f t="shared" si="860"/>
        <v>&lt;p class="indent"&gt;Then he looked squarely at Paul, seeing the boy who had taken on the mantle of manhood, masking grief, suppressing all except the position that now must be assumed – the dukedom. And Kynes realized in that moment the dukedom still existed and solely because of this youth – and this was not a thing to be taken lightly.</v>
      </c>
      <c r="D6818">
        <f t="shared" si="856"/>
        <v>3</v>
      </c>
      <c r="E6818" t="str">
        <f t="shared" si="855"/>
        <v>end</v>
      </c>
      <c r="F6818" t="str">
        <f t="shared" si="859"/>
        <v>&lt;p class="indent"&gt;Then he looked squarely at Paul, seeing the boy who had taken on the mantle of manhood, masking grief, suppressing all except the position that now must be assumed – the dukedom. And Kynes realized in that moment the dukedom still existed and solely because of this youth – and this was not a thing to be taken lightly.</v>
      </c>
      <c r="G6818" t="str">
        <f t="shared" si="853"/>
        <v>&lt;p class="indent"&gt;</v>
      </c>
      <c r="H6818">
        <v>1</v>
      </c>
      <c r="I6818">
        <f t="shared" si="858"/>
        <v>32</v>
      </c>
      <c r="J6818">
        <f t="shared" ca="1" si="857"/>
        <v>3345</v>
      </c>
      <c r="K6818" t="str">
        <f>IF(OR(E6818="start",AND(E6818="end",E6817="start")),"Y","N")</f>
        <v>N</v>
      </c>
      <c r="L6818" t="str">
        <f t="shared" si="854"/>
        <v/>
      </c>
    </row>
    <row r="6819" spans="1:12" x14ac:dyDescent="0.25">
      <c r="A6819">
        <v>6818</v>
      </c>
      <c r="B6819" s="1" t="s">
        <v>9</v>
      </c>
      <c r="C6819" t="str">
        <f t="shared" si="860"/>
        <v>&lt;p class="indent"&gt;Then he looked squarely at Paul, seeing the boy who had taken on the mantle of manhood, masking grief, suppressing all except the position that now must be assumed – the dukedom. And Kynes realized in that moment the dukedom still existed and solely because of this youth – and this was not a thing to be taken lightly. &lt;/p&gt;</v>
      </c>
      <c r="D6819">
        <f t="shared" si="856"/>
        <v>4</v>
      </c>
      <c r="E6819" t="str">
        <f t="shared" si="855"/>
        <v>end</v>
      </c>
      <c r="F6819" t="str">
        <f t="shared" si="859"/>
        <v>&lt;p class="indent"&gt;Then he looked squarely at Paul, seeing the boy who had taken on the mantle of manhood, masking grief, suppressing all except the position that now must be assumed – the dukedom. And Kynes realized in that moment the dukedom still existed and solely because of this youth – and this was not a thing to be taken lightly. &lt;/p&gt;</v>
      </c>
      <c r="G6819" t="str">
        <f t="shared" si="853"/>
        <v>&lt;p class="indent"&gt;</v>
      </c>
      <c r="H6819">
        <v>1</v>
      </c>
      <c r="I6819">
        <f t="shared" si="858"/>
        <v>32</v>
      </c>
      <c r="J6819">
        <f t="shared" ca="1" si="857"/>
        <v>3345</v>
      </c>
      <c r="K6819" t="str">
        <f>IF(OR(E6819="start",AND(E6819="end",E6818="start")),"Y","N")</f>
        <v>N</v>
      </c>
      <c r="L6819" t="str">
        <f t="shared" si="854"/>
        <v>&lt;p class="indent"&gt;Then he looked squarely at Paul, seeing the boy who had taken on the mantle of manhood, masking grief, suppressing all except the position that now must be assumed – the dukedom. And Kynes realized in that moment the dukedom still existed and solely because of this youth – and this was not a thing to be taken lightly. &lt;/p&gt;</v>
      </c>
    </row>
    <row r="6820" spans="1:12" x14ac:dyDescent="0.25">
      <c r="A6820">
        <v>6819</v>
      </c>
      <c r="B6820" s="1" t="s">
        <v>5300</v>
      </c>
      <c r="C6820" t="str">
        <f t="shared" si="860"/>
        <v>&lt;p class="indent"&gt;Jessica glanced once around the chamber, registering it on her senses in the Bene Gesserit way – a laboratory, a civil place</v>
      </c>
      <c r="D6820">
        <f t="shared" si="856"/>
        <v>1</v>
      </c>
      <c r="E6820" t="str">
        <f t="shared" si="855"/>
        <v>end</v>
      </c>
      <c r="F6820" t="str">
        <f t="shared" si="859"/>
        <v>&lt;p class="indent"&gt;Jessica glanced once around the chamber, registering it on her senses in the Bene Gesserit way – a laboratory, a civil place</v>
      </c>
      <c r="G6820" t="str">
        <f t="shared" si="853"/>
        <v>&lt;p class="indent"&gt;</v>
      </c>
      <c r="H6820">
        <v>1</v>
      </c>
      <c r="I6820">
        <f t="shared" si="858"/>
        <v>32</v>
      </c>
      <c r="J6820">
        <f t="shared" ca="1" si="857"/>
        <v>3346</v>
      </c>
      <c r="K6820" t="str">
        <f>IF(OR(E6820="start",AND(E6820="end",E6819="start")),"Y","N")</f>
        <v>N</v>
      </c>
      <c r="L6820" t="str">
        <f t="shared" si="854"/>
        <v/>
      </c>
    </row>
    <row r="6821" spans="1:12" x14ac:dyDescent="0.25">
      <c r="A6821">
        <v>6820</v>
      </c>
      <c r="B6821" s="1" t="s">
        <v>5301</v>
      </c>
      <c r="C6821" t="str">
        <f t="shared" si="860"/>
        <v>&lt;p class="indent"&gt;Jessica glanced once around the chamber, registering it on her senses in the Bene Gesserit way – a laboratory, a civil place full of angles and squares in the ancient manner.</v>
      </c>
      <c r="D6821">
        <f t="shared" si="856"/>
        <v>2</v>
      </c>
      <c r="E6821" t="str">
        <f t="shared" si="855"/>
        <v>end</v>
      </c>
      <c r="F6821" t="str">
        <f t="shared" si="859"/>
        <v>&lt;p class="indent"&gt;Jessica glanced once around the chamber, registering it on her senses in the Bene Gesserit way – a laboratory, a civil place full of angles and squares in the ancient manner.</v>
      </c>
      <c r="G6821" t="str">
        <f t="shared" si="853"/>
        <v>&lt;p class="indent"&gt;</v>
      </c>
      <c r="H6821">
        <v>1</v>
      </c>
      <c r="I6821">
        <f t="shared" si="858"/>
        <v>32</v>
      </c>
      <c r="J6821">
        <f t="shared" ca="1" si="857"/>
        <v>3346</v>
      </c>
      <c r="K6821" t="str">
        <f>IF(OR(E6821="start",AND(E6821="end",E6820="start")),"Y","N")</f>
        <v>N</v>
      </c>
      <c r="L6821" t="str">
        <f t="shared" si="854"/>
        <v/>
      </c>
    </row>
    <row r="6822" spans="1:12" x14ac:dyDescent="0.25">
      <c r="A6822">
        <v>6821</v>
      </c>
      <c r="B6822" s="1" t="s">
        <v>9</v>
      </c>
      <c r="C6822" t="str">
        <f t="shared" si="860"/>
        <v>&lt;p class="indent"&gt;Jessica glanced once around the chamber, registering it on her senses in the Bene Gesserit way – a laboratory, a civil place full of angles and squares in the ancient manner. &lt;/p&gt;</v>
      </c>
      <c r="D6822">
        <f t="shared" si="856"/>
        <v>3</v>
      </c>
      <c r="E6822" t="str">
        <f t="shared" si="855"/>
        <v>end</v>
      </c>
      <c r="F6822" t="str">
        <f t="shared" si="859"/>
        <v>&lt;p class="indent"&gt;Jessica glanced once around the chamber, registering it on her senses in the Bene Gesserit way – a laboratory, a civil place full of angles and squares in the ancient manner. &lt;/p&gt;</v>
      </c>
      <c r="G6822" t="str">
        <f t="shared" ref="G6822:G6885" si="861">IFERROR(LEFT(F6822,FIND("&gt;",F6822)),G6821)</f>
        <v>&lt;p class="indent"&gt;</v>
      </c>
      <c r="H6822">
        <v>1</v>
      </c>
      <c r="I6822">
        <f t="shared" si="858"/>
        <v>32</v>
      </c>
      <c r="J6822">
        <f t="shared" ca="1" si="857"/>
        <v>3346</v>
      </c>
      <c r="K6822" t="str">
        <f>IF(OR(E6822="start",AND(E6822="end",E6821="start")),"Y","N")</f>
        <v>N</v>
      </c>
      <c r="L6822" t="str">
        <f t="shared" si="854"/>
        <v>&lt;p class="indent"&gt;Jessica glanced once around the chamber, registering it on her senses in the Bene Gesserit way – a laboratory, a civil place full of angles and squares in the ancient manner. &lt;/p&gt;</v>
      </c>
    </row>
    <row r="6823" spans="1:12" x14ac:dyDescent="0.25">
      <c r="A6823">
        <v>6822</v>
      </c>
      <c r="B6823" s="1" t="s">
        <v>5302</v>
      </c>
      <c r="C6823" t="str">
        <f t="shared" si="860"/>
        <v>&lt;p class="indent"&gt;‘This is one of the Imperial Ecological Testing Stations my father wanted as advance bases,’ Paul said.&lt;/p&gt;</v>
      </c>
      <c r="D6823">
        <f t="shared" si="856"/>
        <v>1</v>
      </c>
      <c r="E6823" t="str">
        <f t="shared" si="855"/>
        <v>end</v>
      </c>
      <c r="F6823" t="str">
        <f t="shared" si="859"/>
        <v>&lt;p class="indent"&gt;‘This is one of the Imperial Ecological Testing Stations my father wanted as advance bases,’ Paul said.&lt;/p&gt;</v>
      </c>
      <c r="G6823" t="str">
        <f t="shared" si="861"/>
        <v>&lt;p class="indent"&gt;</v>
      </c>
      <c r="H6823">
        <v>1</v>
      </c>
      <c r="I6823">
        <f t="shared" si="858"/>
        <v>32</v>
      </c>
      <c r="J6823">
        <f t="shared" ca="1" si="857"/>
        <v>3347</v>
      </c>
      <c r="K6823" t="str">
        <f>IF(OR(E6823="start",AND(E6823="end",E6822="start")),"Y","N")</f>
        <v>N</v>
      </c>
      <c r="L6823" t="str">
        <f t="shared" si="854"/>
        <v>&lt;p class="indent"&gt;‘This is one of the Imperial Ecological Testing Stations my father wanted as advance bases,’ Paul said.&lt;/p&gt;</v>
      </c>
    </row>
    <row r="6824" spans="1:12" x14ac:dyDescent="0.25">
      <c r="A6824">
        <v>6823</v>
      </c>
      <c r="B6824" s="1" t="s">
        <v>5303</v>
      </c>
      <c r="C6824" t="str">
        <f t="shared" si="860"/>
        <v>&lt;p class="indent"&gt;&lt;em&gt;His father wanted!&lt;/em&gt; Kynes thought.</v>
      </c>
      <c r="D6824">
        <f t="shared" si="856"/>
        <v>1</v>
      </c>
      <c r="E6824" t="str">
        <f t="shared" si="855"/>
        <v>end</v>
      </c>
      <c r="F6824" t="str">
        <f t="shared" si="859"/>
        <v>&lt;p class="indent"&gt;&lt;em&gt;His father wanted!&lt;/em&gt; Kynes thought.</v>
      </c>
      <c r="G6824" t="str">
        <f t="shared" si="861"/>
        <v>&lt;p class="indent"&gt;</v>
      </c>
      <c r="H6824">
        <v>1</v>
      </c>
      <c r="I6824">
        <f t="shared" si="858"/>
        <v>32</v>
      </c>
      <c r="J6824">
        <f t="shared" ca="1" si="857"/>
        <v>3348</v>
      </c>
      <c r="K6824" t="str">
        <f>IF(OR(E6824="start",AND(E6824="end",E6823="start")),"Y","N")</f>
        <v>N</v>
      </c>
      <c r="L6824" t="str">
        <f t="shared" si="854"/>
        <v/>
      </c>
    </row>
    <row r="6825" spans="1:12" x14ac:dyDescent="0.25">
      <c r="A6825">
        <v>6824</v>
      </c>
      <c r="B6825" s="1" t="s">
        <v>9</v>
      </c>
      <c r="C6825" t="str">
        <f t="shared" si="860"/>
        <v>&lt;p class="indent"&gt;&lt;em&gt;His father wanted!&lt;/em&gt; Kynes thought. &lt;/p&gt;</v>
      </c>
      <c r="D6825">
        <f t="shared" si="856"/>
        <v>2</v>
      </c>
      <c r="E6825" t="str">
        <f t="shared" si="855"/>
        <v>end</v>
      </c>
      <c r="F6825" t="str">
        <f t="shared" si="859"/>
        <v>&lt;p class="indent"&gt;&lt;em&gt;His father wanted!&lt;/em&gt; Kynes thought. &lt;/p&gt;</v>
      </c>
      <c r="G6825" t="str">
        <f t="shared" si="861"/>
        <v>&lt;p class="indent"&gt;</v>
      </c>
      <c r="H6825">
        <v>1</v>
      </c>
      <c r="I6825">
        <f t="shared" si="858"/>
        <v>32</v>
      </c>
      <c r="J6825">
        <f t="shared" ca="1" si="857"/>
        <v>3348</v>
      </c>
      <c r="K6825" t="str">
        <f>IF(OR(E6825="start",AND(E6825="end",E6824="start")),"Y","N")</f>
        <v>N</v>
      </c>
      <c r="L6825" t="str">
        <f t="shared" si="854"/>
        <v>&lt;p class="indent"&gt;&lt;em&gt;His father wanted!&lt;/em&gt; Kynes thought. &lt;/p&gt;</v>
      </c>
    </row>
    <row r="6826" spans="1:12" x14ac:dyDescent="0.25">
      <c r="A6826">
        <v>6825</v>
      </c>
      <c r="B6826" s="1" t="s">
        <v>5304</v>
      </c>
      <c r="C6826" t="str">
        <f t="shared" si="860"/>
        <v>&lt;p class="indent"&gt;And again Kynes wondered at himself. &lt;em&gt;Am I foolish to aid these fugitives? Why am I doing it? It’d be so easy to take them now, to buy the Harkonnen trust with</v>
      </c>
      <c r="D6826">
        <f t="shared" si="856"/>
        <v>1</v>
      </c>
      <c r="E6826" t="str">
        <f t="shared" si="855"/>
        <v>end</v>
      </c>
      <c r="F6826" t="str">
        <f t="shared" si="859"/>
        <v>&lt;p class="indent"&gt;And again Kynes wondered at himself. &lt;em&gt;Am I foolish to aid these fugitives? Why am I doing it? It’d be so easy to take them now, to buy the Harkonnen trust with</v>
      </c>
      <c r="G6826" t="str">
        <f t="shared" si="861"/>
        <v>&lt;p class="indent"&gt;</v>
      </c>
      <c r="H6826">
        <v>1</v>
      </c>
      <c r="I6826">
        <f t="shared" si="858"/>
        <v>32</v>
      </c>
      <c r="J6826">
        <f t="shared" ca="1" si="857"/>
        <v>3349</v>
      </c>
      <c r="K6826" t="str">
        <f>IF(OR(E6826="start",AND(E6826="end",E6825="start")),"Y","N")</f>
        <v>N</v>
      </c>
      <c r="L6826" t="str">
        <f t="shared" si="854"/>
        <v/>
      </c>
    </row>
    <row r="6827" spans="1:12" x14ac:dyDescent="0.25">
      <c r="A6827">
        <v>6826</v>
      </c>
      <c r="B6827" s="1" t="s">
        <v>5305</v>
      </c>
      <c r="C6827" t="str">
        <f t="shared" si="860"/>
        <v>&lt;p class="indent"&gt;And again Kynes wondered at himself. &lt;em&gt;Am I foolish to aid these fugitives? Why am I doing it? It’d be so easy to take them now, to buy the Harkonnen trust with them.&lt;/em&gt;&lt;/p&gt;</v>
      </c>
      <c r="D6827">
        <f t="shared" si="856"/>
        <v>2</v>
      </c>
      <c r="E6827" t="str">
        <f t="shared" si="855"/>
        <v>end</v>
      </c>
      <c r="F6827" t="str">
        <f t="shared" si="859"/>
        <v>&lt;p class="indent"&gt;And again Kynes wondered at himself. &lt;em&gt;Am I foolish to aid these fugitives? Why am I doing it? It’d be so easy to take them now, to buy the Harkonnen trust with them.&lt;/em&gt;&lt;/p&gt;</v>
      </c>
      <c r="G6827" t="str">
        <f t="shared" si="861"/>
        <v>&lt;p class="indent"&gt;</v>
      </c>
      <c r="H6827">
        <v>1</v>
      </c>
      <c r="I6827">
        <f t="shared" si="858"/>
        <v>32</v>
      </c>
      <c r="J6827">
        <f t="shared" ca="1" si="857"/>
        <v>3349</v>
      </c>
      <c r="K6827" t="str">
        <f>IF(OR(E6827="start",AND(E6827="end",E6826="start")),"Y","N")</f>
        <v>N</v>
      </c>
      <c r="L6827" t="str">
        <f t="shared" si="854"/>
        <v>&lt;p class="indent"&gt;And again Kynes wondered at himself. &lt;em&gt;Am I foolish to aid these fugitives? Why am I doing it? It’d be so easy to take them now, to buy the Harkonnen trust with them.&lt;/em&gt;&lt;/p&gt;</v>
      </c>
    </row>
    <row r="6828" spans="1:12" x14ac:dyDescent="0.25">
      <c r="A6828">
        <v>6827</v>
      </c>
      <c r="B6828" s="1" t="s">
        <v>5306</v>
      </c>
      <c r="C6828" t="str">
        <f t="shared" si="860"/>
        <v>&lt;p class="indent"&gt;Paul followed his mother’s example, gestalting the room, seeing the workbench down one side, the walls of featureless rock.</v>
      </c>
      <c r="D6828">
        <f t="shared" si="856"/>
        <v>1</v>
      </c>
      <c r="E6828" t="str">
        <f t="shared" si="855"/>
        <v>end</v>
      </c>
      <c r="F6828" t="str">
        <f t="shared" si="859"/>
        <v>&lt;p class="indent"&gt;Paul followed his mother’s example, gestalting the room, seeing the workbench down one side, the walls of featureless rock.</v>
      </c>
      <c r="G6828" t="str">
        <f t="shared" si="861"/>
        <v>&lt;p class="indent"&gt;</v>
      </c>
      <c r="H6828">
        <v>1</v>
      </c>
      <c r="I6828">
        <f t="shared" si="858"/>
        <v>32</v>
      </c>
      <c r="J6828">
        <f t="shared" ca="1" si="857"/>
        <v>3350</v>
      </c>
      <c r="K6828" t="str">
        <f>IF(OR(E6828="start",AND(E6828="end",E6827="start")),"Y","N")</f>
        <v>N</v>
      </c>
      <c r="L6828" t="str">
        <f t="shared" si="854"/>
        <v/>
      </c>
    </row>
    <row r="6829" spans="1:12" x14ac:dyDescent="0.25">
      <c r="A6829">
        <v>6828</v>
      </c>
      <c r="B6829" s="1" t="s">
        <v>5307</v>
      </c>
      <c r="C6829" t="str">
        <f t="shared" si="860"/>
        <v>&lt;p class="indent"&gt;Paul followed his mother’s example, gestalting the room, seeing the workbench down one side, the walls of featureless rock. Instruments lined the bench – dials glowing, wire gridex planes with fluting glass emerging from them. An ozone smell permeated</v>
      </c>
      <c r="D6829">
        <f t="shared" si="856"/>
        <v>2</v>
      </c>
      <c r="E6829" t="str">
        <f t="shared" si="855"/>
        <v>end</v>
      </c>
      <c r="F6829" t="str">
        <f t="shared" si="859"/>
        <v>&lt;p class="indent"&gt;Paul followed his mother’s example, gestalting the room, seeing the workbench down one side, the walls of featureless rock. Instruments lined the bench – dials glowing, wire gridex planes with fluting glass emerging from them. An ozone smell permeated</v>
      </c>
      <c r="G6829" t="str">
        <f t="shared" si="861"/>
        <v>&lt;p class="indent"&gt;</v>
      </c>
      <c r="H6829">
        <v>1</v>
      </c>
      <c r="I6829">
        <f t="shared" si="858"/>
        <v>32</v>
      </c>
      <c r="J6829">
        <f t="shared" ca="1" si="857"/>
        <v>3350</v>
      </c>
      <c r="K6829" t="str">
        <f>IF(OR(E6829="start",AND(E6829="end",E6828="start")),"Y","N")</f>
        <v>N</v>
      </c>
      <c r="L6829" t="str">
        <f t="shared" si="854"/>
        <v/>
      </c>
    </row>
    <row r="6830" spans="1:12" x14ac:dyDescent="0.25">
      <c r="A6830">
        <v>6829</v>
      </c>
      <c r="B6830" s="1" t="s">
        <v>5308</v>
      </c>
      <c r="C6830" t="str">
        <f t="shared" si="860"/>
        <v>&lt;p class="indent"&gt;Paul followed his mother’s example, gestalting the room, seeing the workbench down one side, the walls of featureless rock. Instruments lined the bench – dials glowing, wire gridex planes with fluting glass emerging from them. An ozone smell permeated the place.</v>
      </c>
      <c r="D6830">
        <f t="shared" si="856"/>
        <v>3</v>
      </c>
      <c r="E6830" t="str">
        <f t="shared" si="855"/>
        <v>end</v>
      </c>
      <c r="F6830" t="str">
        <f t="shared" si="859"/>
        <v>&lt;p class="indent"&gt;Paul followed his mother’s example, gestalting the room, seeing the workbench down one side, the walls of featureless rock. Instruments lined the bench – dials glowing, wire gridex planes with fluting glass emerging from them. An ozone smell permeated the place.</v>
      </c>
      <c r="G6830" t="str">
        <f t="shared" si="861"/>
        <v>&lt;p class="indent"&gt;</v>
      </c>
      <c r="H6830">
        <v>1</v>
      </c>
      <c r="I6830">
        <f t="shared" si="858"/>
        <v>32</v>
      </c>
      <c r="J6830">
        <f t="shared" ca="1" si="857"/>
        <v>3350</v>
      </c>
      <c r="K6830" t="str">
        <f>IF(OR(E6830="start",AND(E6830="end",E6829="start")),"Y","N")</f>
        <v>N</v>
      </c>
      <c r="L6830" t="str">
        <f t="shared" si="854"/>
        <v/>
      </c>
    </row>
    <row r="6831" spans="1:12" x14ac:dyDescent="0.25">
      <c r="A6831">
        <v>6830</v>
      </c>
      <c r="B6831" s="1" t="s">
        <v>9</v>
      </c>
      <c r="C6831" t="str">
        <f t="shared" si="860"/>
        <v>&lt;p class="indent"&gt;Paul followed his mother’s example, gestalting the room, seeing the workbench down one side, the walls of featureless rock. Instruments lined the bench – dials glowing, wire gridex planes with fluting glass emerging from them. An ozone smell permeated the place. &lt;/p&gt;</v>
      </c>
      <c r="D6831">
        <f t="shared" si="856"/>
        <v>4</v>
      </c>
      <c r="E6831" t="str">
        <f t="shared" si="855"/>
        <v>end</v>
      </c>
      <c r="F6831" t="str">
        <f t="shared" si="859"/>
        <v>&lt;p class="indent"&gt;Paul followed his mother’s example, gestalting the room, seeing the workbench down one side, the walls of featureless rock. Instruments lined the bench – dials glowing, wire gridex planes with fluting glass emerging from them. An ozone smell permeated the place. &lt;/p&gt;</v>
      </c>
      <c r="G6831" t="str">
        <f t="shared" si="861"/>
        <v>&lt;p class="indent"&gt;</v>
      </c>
      <c r="H6831">
        <v>1</v>
      </c>
      <c r="I6831">
        <f t="shared" si="858"/>
        <v>32</v>
      </c>
      <c r="J6831">
        <f t="shared" ca="1" si="857"/>
        <v>3350</v>
      </c>
      <c r="K6831" t="str">
        <f>IF(OR(E6831="start",AND(E6831="end",E6830="start")),"Y","N")</f>
        <v>N</v>
      </c>
      <c r="L6831" t="str">
        <f t="shared" si="854"/>
        <v>&lt;p class="indent"&gt;Paul followed his mother’s example, gestalting the room, seeing the workbench down one side, the walls of featureless rock. Instruments lined the bench – dials glowing, wire gridex planes with fluting glass emerging from them. An ozone smell permeated the place. &lt;/p&gt;</v>
      </c>
    </row>
    <row r="6832" spans="1:12" x14ac:dyDescent="0.25">
      <c r="A6832">
        <v>6831</v>
      </c>
      <c r="B6832" s="1" t="s">
        <v>5309</v>
      </c>
      <c r="C6832" t="str">
        <f t="shared" si="860"/>
        <v>&lt;p class="indent"&gt;Some of the Fremen moved on around a concealing angle in the chamber and new sounds started there – machine coughs, the whinnies</v>
      </c>
      <c r="D6832">
        <f t="shared" si="856"/>
        <v>1</v>
      </c>
      <c r="E6832" t="str">
        <f t="shared" si="855"/>
        <v>end</v>
      </c>
      <c r="F6832" t="str">
        <f t="shared" si="859"/>
        <v>&lt;p class="indent"&gt;Some of the Fremen moved on around a concealing angle in the chamber and new sounds started there – machine coughs, the whinnies</v>
      </c>
      <c r="G6832" t="str">
        <f t="shared" si="861"/>
        <v>&lt;p class="indent"&gt;</v>
      </c>
      <c r="H6832">
        <v>1</v>
      </c>
      <c r="I6832">
        <f t="shared" si="858"/>
        <v>32</v>
      </c>
      <c r="J6832">
        <f t="shared" ca="1" si="857"/>
        <v>3351</v>
      </c>
      <c r="K6832" t="str">
        <f>IF(OR(E6832="start",AND(E6832="end",E6831="start")),"Y","N")</f>
        <v>N</v>
      </c>
      <c r="L6832" t="str">
        <f t="shared" si="854"/>
        <v/>
      </c>
    </row>
    <row r="6833" spans="1:12" x14ac:dyDescent="0.25">
      <c r="A6833">
        <v>6832</v>
      </c>
      <c r="B6833" s="1" t="s">
        <v>5310</v>
      </c>
      <c r="C6833" t="str">
        <f t="shared" si="860"/>
        <v>&lt;p class="indent"&gt;Some of the Fremen moved on around a concealing angle in the chamber and new sounds started there – machine coughs, the whinnies of spinning belts and multidrives.</v>
      </c>
      <c r="D6833">
        <f t="shared" si="856"/>
        <v>2</v>
      </c>
      <c r="E6833" t="str">
        <f t="shared" si="855"/>
        <v>end</v>
      </c>
      <c r="F6833" t="str">
        <f t="shared" si="859"/>
        <v>&lt;p class="indent"&gt;Some of the Fremen moved on around a concealing angle in the chamber and new sounds started there – machine coughs, the whinnies of spinning belts and multidrives.</v>
      </c>
      <c r="G6833" t="str">
        <f t="shared" si="861"/>
        <v>&lt;p class="indent"&gt;</v>
      </c>
      <c r="H6833">
        <v>1</v>
      </c>
      <c r="I6833">
        <f t="shared" si="858"/>
        <v>32</v>
      </c>
      <c r="J6833">
        <f t="shared" ca="1" si="857"/>
        <v>3351</v>
      </c>
      <c r="K6833" t="str">
        <f>IF(OR(E6833="start",AND(E6833="end",E6832="start")),"Y","N")</f>
        <v>N</v>
      </c>
      <c r="L6833" t="str">
        <f t="shared" si="854"/>
        <v/>
      </c>
    </row>
    <row r="6834" spans="1:12" x14ac:dyDescent="0.25">
      <c r="A6834">
        <v>6833</v>
      </c>
      <c r="B6834" s="1" t="s">
        <v>9</v>
      </c>
      <c r="C6834" t="str">
        <f t="shared" si="860"/>
        <v>&lt;p class="indent"&gt;Some of the Fremen moved on around a concealing angle in the chamber and new sounds started there – machine coughs, the whinnies of spinning belts and multidrives. &lt;/p&gt;</v>
      </c>
      <c r="D6834">
        <f t="shared" si="856"/>
        <v>3</v>
      </c>
      <c r="E6834" t="str">
        <f t="shared" si="855"/>
        <v>end</v>
      </c>
      <c r="F6834" t="str">
        <f t="shared" si="859"/>
        <v>&lt;p class="indent"&gt;Some of the Fremen moved on around a concealing angle in the chamber and new sounds started there – machine coughs, the whinnies of spinning belts and multidrives. &lt;/p&gt;</v>
      </c>
      <c r="G6834" t="str">
        <f t="shared" si="861"/>
        <v>&lt;p class="indent"&gt;</v>
      </c>
      <c r="H6834">
        <v>1</v>
      </c>
      <c r="I6834">
        <f t="shared" si="858"/>
        <v>32</v>
      </c>
      <c r="J6834">
        <f t="shared" ca="1" si="857"/>
        <v>3351</v>
      </c>
      <c r="K6834" t="str">
        <f>IF(OR(E6834="start",AND(E6834="end",E6833="start")),"Y","N")</f>
        <v>N</v>
      </c>
      <c r="L6834" t="str">
        <f t="shared" si="854"/>
        <v>&lt;p class="indent"&gt;Some of the Fremen moved on around a concealing angle in the chamber and new sounds started there – machine coughs, the whinnies of spinning belts and multidrives. &lt;/p&gt;</v>
      </c>
    </row>
    <row r="6835" spans="1:12" x14ac:dyDescent="0.25">
      <c r="A6835">
        <v>6834</v>
      </c>
      <c r="B6835" s="1" t="s">
        <v>5311</v>
      </c>
      <c r="C6835" t="str">
        <f t="shared" si="860"/>
        <v>&lt;p class="indent"&gt;Paul looked to the end of the room, saw cages with small animals in them stacked against the wall.&lt;/p&gt;</v>
      </c>
      <c r="D6835">
        <f t="shared" si="856"/>
        <v>1</v>
      </c>
      <c r="E6835" t="str">
        <f t="shared" si="855"/>
        <v>end</v>
      </c>
      <c r="F6835" t="str">
        <f t="shared" si="859"/>
        <v>&lt;p class="indent"&gt;Paul looked to the end of the room, saw cages with small animals in them stacked against the wall.&lt;/p&gt;</v>
      </c>
      <c r="G6835" t="str">
        <f t="shared" si="861"/>
        <v>&lt;p class="indent"&gt;</v>
      </c>
      <c r="H6835">
        <v>1</v>
      </c>
      <c r="I6835">
        <f t="shared" si="858"/>
        <v>32</v>
      </c>
      <c r="J6835">
        <f t="shared" ca="1" si="857"/>
        <v>3352</v>
      </c>
      <c r="K6835" t="str">
        <f>IF(OR(E6835="start",AND(E6835="end",E6834="start")),"Y","N")</f>
        <v>N</v>
      </c>
      <c r="L6835" t="str">
        <f t="shared" si="854"/>
        <v>&lt;p class="indent"&gt;Paul looked to the end of the room, saw cages with small animals in them stacked against the wall.&lt;/p&gt;</v>
      </c>
    </row>
    <row r="6836" spans="1:12" x14ac:dyDescent="0.25">
      <c r="A6836">
        <v>6835</v>
      </c>
      <c r="B6836" s="1" t="s">
        <v>5312</v>
      </c>
      <c r="C6836" t="str">
        <f t="shared" si="860"/>
        <v>&lt;p class="indent"&gt;‘You’ve recognized this place correctly,’ Kynes said. ‘For what would you use such a place, Paul Atreides?’&lt;/p&gt;</v>
      </c>
      <c r="D6836">
        <f t="shared" si="856"/>
        <v>1</v>
      </c>
      <c r="E6836" t="str">
        <f t="shared" si="855"/>
        <v>end</v>
      </c>
      <c r="F6836" t="str">
        <f t="shared" si="859"/>
        <v>&lt;p class="indent"&gt;‘You’ve recognized this place correctly,’ Kynes said. ‘For what would you use such a place, Paul Atreides?’&lt;/p&gt;</v>
      </c>
      <c r="G6836" t="str">
        <f t="shared" si="861"/>
        <v>&lt;p class="indent"&gt;</v>
      </c>
      <c r="H6836">
        <v>1</v>
      </c>
      <c r="I6836">
        <f t="shared" si="858"/>
        <v>32</v>
      </c>
      <c r="J6836">
        <f t="shared" ca="1" si="857"/>
        <v>3353</v>
      </c>
      <c r="K6836" t="str">
        <f>IF(OR(E6836="start",AND(E6836="end",E6835="start")),"Y","N")</f>
        <v>N</v>
      </c>
      <c r="L6836" t="str">
        <f t="shared" si="854"/>
        <v>&lt;p class="indent"&gt;‘You’ve recognized this place correctly,’ Kynes said. ‘For what would you use such a place, Paul Atreides?’&lt;/p&gt;</v>
      </c>
    </row>
    <row r="6837" spans="1:12" x14ac:dyDescent="0.25">
      <c r="A6837">
        <v>6836</v>
      </c>
      <c r="B6837" s="1" t="s">
        <v>5313</v>
      </c>
      <c r="C6837" t="str">
        <f t="shared" si="860"/>
        <v>&lt;p class="indent"&gt;‘To make this planet a fit place for humans,’ Paul said.&lt;/p&gt;</v>
      </c>
      <c r="D6837">
        <f t="shared" si="856"/>
        <v>1</v>
      </c>
      <c r="E6837" t="str">
        <f t="shared" si="855"/>
        <v>end</v>
      </c>
      <c r="F6837" t="str">
        <f t="shared" si="859"/>
        <v>&lt;p class="indent"&gt;‘To make this planet a fit place for humans,’ Paul said.&lt;/p&gt;</v>
      </c>
      <c r="G6837" t="str">
        <f t="shared" si="861"/>
        <v>&lt;p class="indent"&gt;</v>
      </c>
      <c r="H6837">
        <v>1</v>
      </c>
      <c r="I6837">
        <f t="shared" si="858"/>
        <v>32</v>
      </c>
      <c r="J6837">
        <f t="shared" ca="1" si="857"/>
        <v>3354</v>
      </c>
      <c r="K6837" t="str">
        <f>IF(OR(E6837="start",AND(E6837="end",E6836="start")),"Y","N")</f>
        <v>N</v>
      </c>
      <c r="L6837" t="str">
        <f t="shared" si="854"/>
        <v>&lt;p class="indent"&gt;‘To make this planet a fit place for humans,’ Paul said.&lt;/p&gt;</v>
      </c>
    </row>
    <row r="6838" spans="1:12" x14ac:dyDescent="0.25">
      <c r="A6838">
        <v>6837</v>
      </c>
      <c r="B6838" s="1" t="s">
        <v>5314</v>
      </c>
      <c r="C6838" t="str">
        <f t="shared" si="860"/>
        <v>&lt;p class="indent"&gt;&lt;em&gt;Perhaps that’s why I help them,&lt;/em&gt; Kynes thought.</v>
      </c>
      <c r="D6838">
        <f t="shared" si="856"/>
        <v>1</v>
      </c>
      <c r="E6838" t="str">
        <f t="shared" si="855"/>
        <v>end</v>
      </c>
      <c r="F6838" t="str">
        <f t="shared" si="859"/>
        <v>&lt;p class="indent"&gt;&lt;em&gt;Perhaps that’s why I help them,&lt;/em&gt; Kynes thought.</v>
      </c>
      <c r="G6838" t="str">
        <f t="shared" si="861"/>
        <v>&lt;p class="indent"&gt;</v>
      </c>
      <c r="H6838">
        <v>1</v>
      </c>
      <c r="I6838">
        <f t="shared" si="858"/>
        <v>32</v>
      </c>
      <c r="J6838">
        <f t="shared" ca="1" si="857"/>
        <v>3355</v>
      </c>
      <c r="K6838" t="str">
        <f>IF(OR(E6838="start",AND(E6838="end",E6837="start")),"Y","N")</f>
        <v>N</v>
      </c>
      <c r="L6838" t="str">
        <f t="shared" si="854"/>
        <v/>
      </c>
    </row>
    <row r="6839" spans="1:12" x14ac:dyDescent="0.25">
      <c r="A6839">
        <v>6838</v>
      </c>
      <c r="B6839" s="1" t="s">
        <v>9</v>
      </c>
      <c r="C6839" t="str">
        <f t="shared" si="860"/>
        <v>&lt;p class="indent"&gt;&lt;em&gt;Perhaps that’s why I help them,&lt;/em&gt; Kynes thought. &lt;/p&gt;</v>
      </c>
      <c r="D6839">
        <f t="shared" si="856"/>
        <v>2</v>
      </c>
      <c r="E6839" t="str">
        <f t="shared" si="855"/>
        <v>end</v>
      </c>
      <c r="F6839" t="str">
        <f t="shared" si="859"/>
        <v>&lt;p class="indent"&gt;&lt;em&gt;Perhaps that’s why I help them,&lt;/em&gt; Kynes thought. &lt;/p&gt;</v>
      </c>
      <c r="G6839" t="str">
        <f t="shared" si="861"/>
        <v>&lt;p class="indent"&gt;</v>
      </c>
      <c r="H6839">
        <v>1</v>
      </c>
      <c r="I6839">
        <f t="shared" si="858"/>
        <v>32</v>
      </c>
      <c r="J6839">
        <f t="shared" ca="1" si="857"/>
        <v>3355</v>
      </c>
      <c r="K6839" t="str">
        <f>IF(OR(E6839="start",AND(E6839="end",E6838="start")),"Y","N")</f>
        <v>N</v>
      </c>
      <c r="L6839" t="str">
        <f t="shared" si="854"/>
        <v>&lt;p class="indent"&gt;&lt;em&gt;Perhaps that’s why I help them,&lt;/em&gt; Kynes thought. &lt;/p&gt;</v>
      </c>
    </row>
    <row r="6840" spans="1:12" x14ac:dyDescent="0.25">
      <c r="A6840">
        <v>6839</v>
      </c>
      <c r="B6840" s="1" t="s">
        <v>5315</v>
      </c>
      <c r="C6840" t="str">
        <f t="shared" si="860"/>
        <v>&lt;p class="indent"&gt;The machine sounds abruptly hummed away to silence. Into this void there came a thin animal squeak from the cages. It was</v>
      </c>
      <c r="D6840">
        <f t="shared" si="856"/>
        <v>1</v>
      </c>
      <c r="E6840" t="str">
        <f t="shared" si="855"/>
        <v>end</v>
      </c>
      <c r="F6840" t="str">
        <f t="shared" si="859"/>
        <v>&lt;p class="indent"&gt;The machine sounds abruptly hummed away to silence. Into this void there came a thin animal squeak from the cages. It was</v>
      </c>
      <c r="G6840" t="str">
        <f t="shared" si="861"/>
        <v>&lt;p class="indent"&gt;</v>
      </c>
      <c r="H6840">
        <v>1</v>
      </c>
      <c r="I6840">
        <f t="shared" si="858"/>
        <v>32</v>
      </c>
      <c r="J6840">
        <f t="shared" ca="1" si="857"/>
        <v>3356</v>
      </c>
      <c r="K6840" t="str">
        <f>IF(OR(E6840="start",AND(E6840="end",E6839="start")),"Y","N")</f>
        <v>N</v>
      </c>
      <c r="L6840" t="str">
        <f t="shared" si="854"/>
        <v/>
      </c>
    </row>
    <row r="6841" spans="1:12" x14ac:dyDescent="0.25">
      <c r="A6841">
        <v>6840</v>
      </c>
      <c r="B6841" s="1" t="s">
        <v>5316</v>
      </c>
      <c r="C6841" t="str">
        <f t="shared" si="860"/>
        <v>&lt;p class="indent"&gt;The machine sounds abruptly hummed away to silence. Into this void there came a thin animal squeak from the cages. It was cut off abruptly as though in embarrassment.</v>
      </c>
      <c r="D6841">
        <f t="shared" si="856"/>
        <v>2</v>
      </c>
      <c r="E6841" t="str">
        <f t="shared" si="855"/>
        <v>end</v>
      </c>
      <c r="F6841" t="str">
        <f t="shared" si="859"/>
        <v>&lt;p class="indent"&gt;The machine sounds abruptly hummed away to silence. Into this void there came a thin animal squeak from the cages. It was cut off abruptly as though in embarrassment.</v>
      </c>
      <c r="G6841" t="str">
        <f t="shared" si="861"/>
        <v>&lt;p class="indent"&gt;</v>
      </c>
      <c r="H6841">
        <v>1</v>
      </c>
      <c r="I6841">
        <f t="shared" si="858"/>
        <v>32</v>
      </c>
      <c r="J6841">
        <f t="shared" ca="1" si="857"/>
        <v>3356</v>
      </c>
      <c r="K6841" t="str">
        <f>IF(OR(E6841="start",AND(E6841="end",E6840="start")),"Y","N")</f>
        <v>N</v>
      </c>
      <c r="L6841" t="str">
        <f t="shared" si="854"/>
        <v/>
      </c>
    </row>
    <row r="6842" spans="1:12" x14ac:dyDescent="0.25">
      <c r="A6842">
        <v>6841</v>
      </c>
      <c r="B6842" s="1" t="s">
        <v>9</v>
      </c>
      <c r="C6842" t="str">
        <f t="shared" si="860"/>
        <v>&lt;p class="indent"&gt;The machine sounds abruptly hummed away to silence. Into this void there came a thin animal squeak from the cages. It was cut off abruptly as though in embarrassment. &lt;/p&gt;</v>
      </c>
      <c r="D6842">
        <f t="shared" si="856"/>
        <v>3</v>
      </c>
      <c r="E6842" t="str">
        <f t="shared" si="855"/>
        <v>end</v>
      </c>
      <c r="F6842" t="str">
        <f t="shared" si="859"/>
        <v>&lt;p class="indent"&gt;The machine sounds abruptly hummed away to silence. Into this void there came a thin animal squeak from the cages. It was cut off abruptly as though in embarrassment. &lt;/p&gt;</v>
      </c>
      <c r="G6842" t="str">
        <f t="shared" si="861"/>
        <v>&lt;p class="indent"&gt;</v>
      </c>
      <c r="H6842">
        <v>1</v>
      </c>
      <c r="I6842">
        <f t="shared" si="858"/>
        <v>32</v>
      </c>
      <c r="J6842">
        <f t="shared" ca="1" si="857"/>
        <v>3356</v>
      </c>
      <c r="K6842" t="str">
        <f>IF(OR(E6842="start",AND(E6842="end",E6841="start")),"Y","N")</f>
        <v>N</v>
      </c>
      <c r="L6842" t="str">
        <f t="shared" ref="L6842:L6905" si="862">IF(D6842&gt;=D6843,F6842,"")</f>
        <v>&lt;p class="indent"&gt;The machine sounds abruptly hummed away to silence. Into this void there came a thin animal squeak from the cages. It was cut off abruptly as though in embarrassment. &lt;/p&gt;</v>
      </c>
    </row>
    <row r="6843" spans="1:12" x14ac:dyDescent="0.25">
      <c r="A6843">
        <v>6842</v>
      </c>
      <c r="B6843" s="1" t="s">
        <v>5317</v>
      </c>
      <c r="C6843" t="str">
        <f t="shared" si="860"/>
        <v>&lt;p class="indent"&gt;&lt;a id="page248"/&gt;Paul returned his attention to the cages, saw that the animals were brown-winged bats. An automatic feeder extended from the</v>
      </c>
      <c r="D6843">
        <f t="shared" si="856"/>
        <v>1</v>
      </c>
      <c r="E6843" t="str">
        <f t="shared" si="855"/>
        <v>end</v>
      </c>
      <c r="F6843" t="str">
        <f t="shared" si="859"/>
        <v>&lt;p class="indent"&gt;&lt;a id="page248"/&gt;Paul returned his attention to the cages, saw that the animals were brown-winged bats. An automatic feeder extended from the</v>
      </c>
      <c r="G6843" t="str">
        <f t="shared" si="861"/>
        <v>&lt;p class="indent"&gt;</v>
      </c>
      <c r="H6843">
        <v>1</v>
      </c>
      <c r="I6843">
        <f t="shared" si="858"/>
        <v>32</v>
      </c>
      <c r="J6843">
        <f t="shared" ca="1" si="857"/>
        <v>3357</v>
      </c>
      <c r="K6843" t="str">
        <f>IF(OR(E6843="start",AND(E6843="end",E6842="start")),"Y","N")</f>
        <v>N</v>
      </c>
      <c r="L6843" t="str">
        <f t="shared" si="862"/>
        <v/>
      </c>
    </row>
    <row r="6844" spans="1:12" x14ac:dyDescent="0.25">
      <c r="A6844">
        <v>6843</v>
      </c>
      <c r="B6844" s="1" t="s">
        <v>5318</v>
      </c>
      <c r="C6844" t="str">
        <f t="shared" si="860"/>
        <v>&lt;p class="indent"&gt;&lt;a id="page248"/&gt;Paul returned his attention to the cages, saw that the animals were brown-winged bats. An automatic feeder extended from the side wall across the cages.</v>
      </c>
      <c r="D6844">
        <f t="shared" si="856"/>
        <v>2</v>
      </c>
      <c r="E6844" t="str">
        <f t="shared" si="855"/>
        <v>end</v>
      </c>
      <c r="F6844" t="str">
        <f t="shared" si="859"/>
        <v>&lt;p class="indent"&gt;&lt;a id="page248"/&gt;Paul returned his attention to the cages, saw that the animals were brown-winged bats. An automatic feeder extended from the side wall across the cages.</v>
      </c>
      <c r="G6844" t="str">
        <f t="shared" si="861"/>
        <v>&lt;p class="indent"&gt;</v>
      </c>
      <c r="H6844">
        <v>1</v>
      </c>
      <c r="I6844">
        <f t="shared" si="858"/>
        <v>32</v>
      </c>
      <c r="J6844">
        <f t="shared" ca="1" si="857"/>
        <v>3357</v>
      </c>
      <c r="K6844" t="str">
        <f>IF(OR(E6844="start",AND(E6844="end",E6843="start")),"Y","N")</f>
        <v>N</v>
      </c>
      <c r="L6844" t="str">
        <f t="shared" si="862"/>
        <v/>
      </c>
    </row>
    <row r="6845" spans="1:12" x14ac:dyDescent="0.25">
      <c r="A6845">
        <v>6844</v>
      </c>
      <c r="B6845" s="1" t="s">
        <v>9</v>
      </c>
      <c r="C6845" t="str">
        <f t="shared" si="860"/>
        <v>&lt;p class="indent"&gt;&lt;a id="page248"/&gt;Paul returned his attention to the cages, saw that the animals were brown-winged bats. An automatic feeder extended from the side wall across the cages. &lt;/p&gt;</v>
      </c>
      <c r="D6845">
        <f t="shared" si="856"/>
        <v>3</v>
      </c>
      <c r="E6845" t="str">
        <f t="shared" si="855"/>
        <v>end</v>
      </c>
      <c r="F6845" t="str">
        <f t="shared" si="859"/>
        <v>&lt;p class="indent"&gt;&lt;a id="page248"/&gt;Paul returned his attention to the cages, saw that the animals were brown-winged bats. An automatic feeder extended from the side wall across the cages. &lt;/p&gt;</v>
      </c>
      <c r="G6845" t="str">
        <f t="shared" si="861"/>
        <v>&lt;p class="indent"&gt;</v>
      </c>
      <c r="H6845">
        <v>1</v>
      </c>
      <c r="I6845">
        <f t="shared" si="858"/>
        <v>32</v>
      </c>
      <c r="J6845">
        <f t="shared" ca="1" si="857"/>
        <v>3357</v>
      </c>
      <c r="K6845" t="str">
        <f>IF(OR(E6845="start",AND(E6845="end",E6844="start")),"Y","N")</f>
        <v>N</v>
      </c>
      <c r="L6845" t="str">
        <f t="shared" si="862"/>
        <v>&lt;p class="indent"&gt;&lt;a id="page248"/&gt;Paul returned his attention to the cages, saw that the animals were brown-winged bats. An automatic feeder extended from the side wall across the cages. &lt;/p&gt;</v>
      </c>
    </row>
    <row r="6846" spans="1:12" x14ac:dyDescent="0.25">
      <c r="A6846">
        <v>6845</v>
      </c>
      <c r="B6846" s="1" t="s">
        <v>5319</v>
      </c>
      <c r="C6846" t="str">
        <f t="shared" si="860"/>
        <v>&lt;p class="indent"&gt;A Fremen emerged from the hidden area of the chamber, spoke to Kynes: ‘Liet, the field-generator equipment is not working.</v>
      </c>
      <c r="D6846">
        <f t="shared" si="856"/>
        <v>1</v>
      </c>
      <c r="E6846" t="str">
        <f t="shared" si="855"/>
        <v>end</v>
      </c>
      <c r="F6846" t="str">
        <f t="shared" si="859"/>
        <v>&lt;p class="indent"&gt;A Fremen emerged from the hidden area of the chamber, spoke to Kynes: ‘Liet, the field-generator equipment is not working.</v>
      </c>
      <c r="G6846" t="str">
        <f t="shared" si="861"/>
        <v>&lt;p class="indent"&gt;</v>
      </c>
      <c r="H6846">
        <v>1</v>
      </c>
      <c r="I6846">
        <f t="shared" si="858"/>
        <v>32</v>
      </c>
      <c r="J6846">
        <f t="shared" ca="1" si="857"/>
        <v>3358</v>
      </c>
      <c r="K6846" t="str">
        <f>IF(OR(E6846="start",AND(E6846="end",E6845="start")),"Y","N")</f>
        <v>N</v>
      </c>
      <c r="L6846" t="str">
        <f t="shared" si="862"/>
        <v/>
      </c>
    </row>
    <row r="6847" spans="1:12" x14ac:dyDescent="0.25">
      <c r="A6847">
        <v>6846</v>
      </c>
      <c r="B6847" s="1" t="s">
        <v>5320</v>
      </c>
      <c r="C6847" t="str">
        <f t="shared" si="860"/>
        <v>&lt;p class="indent"&gt;A Fremen emerged from the hidden area of the chamber, spoke to Kynes: ‘Liet, the field-generator equipment is not working. I am unable to mask us from proximity detectors.’</v>
      </c>
      <c r="D6847">
        <f t="shared" si="856"/>
        <v>2</v>
      </c>
      <c r="E6847" t="str">
        <f t="shared" si="855"/>
        <v>end</v>
      </c>
      <c r="F6847" t="str">
        <f t="shared" si="859"/>
        <v>&lt;p class="indent"&gt;A Fremen emerged from the hidden area of the chamber, spoke to Kynes: ‘Liet, the field-generator equipment is not working. I am unable to mask us from proximity detectors.’</v>
      </c>
      <c r="G6847" t="str">
        <f t="shared" si="861"/>
        <v>&lt;p class="indent"&gt;</v>
      </c>
      <c r="H6847">
        <v>1</v>
      </c>
      <c r="I6847">
        <f t="shared" si="858"/>
        <v>32</v>
      </c>
      <c r="J6847">
        <f t="shared" ca="1" si="857"/>
        <v>3358</v>
      </c>
      <c r="K6847" t="str">
        <f>IF(OR(E6847="start",AND(E6847="end",E6846="start")),"Y","N")</f>
        <v>N</v>
      </c>
      <c r="L6847" t="str">
        <f t="shared" si="862"/>
        <v/>
      </c>
    </row>
    <row r="6848" spans="1:12" x14ac:dyDescent="0.25">
      <c r="A6848">
        <v>6847</v>
      </c>
      <c r="B6848" s="1" t="s">
        <v>9</v>
      </c>
      <c r="C6848" t="str">
        <f t="shared" si="860"/>
        <v>&lt;p class="indent"&gt;A Fremen emerged from the hidden area of the chamber, spoke to Kynes: ‘Liet, the field-generator equipment is not working. I am unable to mask us from proximity detectors.’ &lt;/p&gt;</v>
      </c>
      <c r="D6848">
        <f t="shared" si="856"/>
        <v>3</v>
      </c>
      <c r="E6848" t="str">
        <f t="shared" si="855"/>
        <v>end</v>
      </c>
      <c r="F6848" t="str">
        <f t="shared" si="859"/>
        <v>&lt;p class="indent"&gt;A Fremen emerged from the hidden area of the chamber, spoke to Kynes: ‘Liet, the field-generator equipment is not working. I am unable to mask us from proximity detectors.’ &lt;/p&gt;</v>
      </c>
      <c r="G6848" t="str">
        <f t="shared" si="861"/>
        <v>&lt;p class="indent"&gt;</v>
      </c>
      <c r="H6848">
        <v>1</v>
      </c>
      <c r="I6848">
        <f t="shared" si="858"/>
        <v>32</v>
      </c>
      <c r="J6848">
        <f t="shared" ca="1" si="857"/>
        <v>3358</v>
      </c>
      <c r="K6848" t="str">
        <f>IF(OR(E6848="start",AND(E6848="end",E6847="start")),"Y","N")</f>
        <v>N</v>
      </c>
      <c r="L6848" t="str">
        <f t="shared" si="862"/>
        <v>&lt;p class="indent"&gt;A Fremen emerged from the hidden area of the chamber, spoke to Kynes: ‘Liet, the field-generator equipment is not working. I am unable to mask us from proximity detectors.’ &lt;/p&gt;</v>
      </c>
    </row>
    <row r="6849" spans="1:12" x14ac:dyDescent="0.25">
      <c r="A6849">
        <v>6848</v>
      </c>
      <c r="B6849" s="1" t="s">
        <v>5321</v>
      </c>
      <c r="C6849" t="str">
        <f t="shared" si="860"/>
        <v>&lt;p class="indent"&gt;‘Can you repair it?’ Kynes asked.&lt;/p&gt;</v>
      </c>
      <c r="D6849">
        <f t="shared" si="856"/>
        <v>1</v>
      </c>
      <c r="E6849" t="str">
        <f t="shared" si="855"/>
        <v>end</v>
      </c>
      <c r="F6849" t="str">
        <f t="shared" si="859"/>
        <v>&lt;p class="indent"&gt;‘Can you repair it?’ Kynes asked.&lt;/p&gt;</v>
      </c>
      <c r="G6849" t="str">
        <f t="shared" si="861"/>
        <v>&lt;p class="indent"&gt;</v>
      </c>
      <c r="H6849">
        <v>1</v>
      </c>
      <c r="I6849">
        <f t="shared" si="858"/>
        <v>32</v>
      </c>
      <c r="J6849">
        <f t="shared" ca="1" si="857"/>
        <v>3359</v>
      </c>
      <c r="K6849" t="str">
        <f>IF(OR(E6849="start",AND(E6849="end",E6848="start")),"Y","N")</f>
        <v>N</v>
      </c>
      <c r="L6849" t="str">
        <f t="shared" si="862"/>
        <v>&lt;p class="indent"&gt;‘Can you repair it?’ Kynes asked.&lt;/p&gt;</v>
      </c>
    </row>
    <row r="6850" spans="1:12" x14ac:dyDescent="0.25">
      <c r="A6850">
        <v>6849</v>
      </c>
      <c r="B6850" s="1" t="s">
        <v>5322</v>
      </c>
      <c r="C6850" t="str">
        <f t="shared" si="860"/>
        <v>&lt;p class="indent"&gt;‘Not quickly. The parts …’ The man shrugged.&lt;/p&gt;</v>
      </c>
      <c r="D6850">
        <f t="shared" si="856"/>
        <v>1</v>
      </c>
      <c r="E6850" t="str">
        <f t="shared" ref="E6850:E6913" si="863">IFERROR(IF(FIND("blockquote",B6850)=2,"start","end"),E6849)</f>
        <v>end</v>
      </c>
      <c r="F6850" t="str">
        <f t="shared" si="859"/>
        <v>&lt;p class="indent"&gt;‘Not quickly. The parts …’ The man shrugged.&lt;/p&gt;</v>
      </c>
      <c r="G6850" t="str">
        <f t="shared" si="861"/>
        <v>&lt;p class="indent"&gt;</v>
      </c>
      <c r="H6850">
        <v>1</v>
      </c>
      <c r="I6850">
        <f t="shared" si="858"/>
        <v>32</v>
      </c>
      <c r="J6850">
        <f t="shared" ca="1" si="857"/>
        <v>3360</v>
      </c>
      <c r="K6850" t="str">
        <f>IF(OR(E6850="start",AND(E6850="end",E6849="start")),"Y","N")</f>
        <v>N</v>
      </c>
      <c r="L6850" t="str">
        <f t="shared" si="862"/>
        <v>&lt;p class="indent"&gt;‘Not quickly. The parts …’ The man shrugged.&lt;/p&gt;</v>
      </c>
    </row>
    <row r="6851" spans="1:12" x14ac:dyDescent="0.25">
      <c r="A6851">
        <v>6850</v>
      </c>
      <c r="B6851" s="1" t="s">
        <v>5323</v>
      </c>
      <c r="C6851" t="str">
        <f t="shared" si="860"/>
        <v>&lt;p class="indent"&gt;‘Yes,’ Kynes said. ‘Then we’ll do without machinery. Get a hand pump for air out to the surface.’&lt;/p&gt;</v>
      </c>
      <c r="D6851">
        <f t="shared" ref="D6851:D6914" si="864">IF(LEFT(B6851,2)="&lt;p",1,IF(LEFT(B6851,3)="&lt;h1",1,D6850+1))</f>
        <v>1</v>
      </c>
      <c r="E6851" t="str">
        <f t="shared" si="863"/>
        <v>end</v>
      </c>
      <c r="F6851" t="str">
        <f t="shared" si="859"/>
        <v>&lt;p class="indent"&gt;‘Yes,’ Kynes said. ‘Then we’ll do without machinery. Get a hand pump for air out to the surface.’&lt;/p&gt;</v>
      </c>
      <c r="G6851" t="str">
        <f t="shared" si="861"/>
        <v>&lt;p class="indent"&gt;</v>
      </c>
      <c r="H6851">
        <v>1</v>
      </c>
      <c r="I6851">
        <f t="shared" si="858"/>
        <v>32</v>
      </c>
      <c r="J6851">
        <f t="shared" ref="J6851:J6914" ca="1" si="865">IF(K6851="Y","",IF(D6851=1,1+MAX(OFFSET(J6851,-A6851+1,0,A6851-1)),MAX(OFFSET(J6851,-A6851+1,0,A6851-1))))</f>
        <v>3361</v>
      </c>
      <c r="K6851" t="str">
        <f>IF(OR(E6851="start",AND(E6851="end",E6850="start")),"Y","N")</f>
        <v>N</v>
      </c>
      <c r="L6851" t="str">
        <f t="shared" si="862"/>
        <v>&lt;p class="indent"&gt;‘Yes,’ Kynes said. ‘Then we’ll do without machinery. Get a hand pump for air out to the surface.’&lt;/p&gt;</v>
      </c>
    </row>
    <row r="6852" spans="1:12" x14ac:dyDescent="0.25">
      <c r="A6852">
        <v>6851</v>
      </c>
      <c r="B6852" s="1" t="s">
        <v>5324</v>
      </c>
      <c r="C6852" t="str">
        <f t="shared" si="860"/>
        <v>&lt;p class="indent"&gt;‘Immediately.’ The man hurried away.&lt;/p&gt;</v>
      </c>
      <c r="D6852">
        <f t="shared" si="864"/>
        <v>1</v>
      </c>
      <c r="E6852" t="str">
        <f t="shared" si="863"/>
        <v>end</v>
      </c>
      <c r="F6852" t="str">
        <f t="shared" si="859"/>
        <v>&lt;p class="indent"&gt;‘Immediately.’ The man hurried away.&lt;/p&gt;</v>
      </c>
      <c r="G6852" t="str">
        <f t="shared" si="861"/>
        <v>&lt;p class="indent"&gt;</v>
      </c>
      <c r="H6852">
        <v>1</v>
      </c>
      <c r="I6852">
        <f t="shared" ref="I6852:I6915" si="866">IF(AND(E6851="end",E6852="start"),I6851+1,I6851)</f>
        <v>32</v>
      </c>
      <c r="J6852">
        <f t="shared" ca="1" si="865"/>
        <v>3362</v>
      </c>
      <c r="K6852" t="str">
        <f>IF(OR(E6852="start",AND(E6852="end",E6851="start")),"Y","N")</f>
        <v>N</v>
      </c>
      <c r="L6852" t="str">
        <f t="shared" si="862"/>
        <v>&lt;p class="indent"&gt;‘Immediately.’ The man hurried away.&lt;/p&gt;</v>
      </c>
    </row>
    <row r="6853" spans="1:12" x14ac:dyDescent="0.25">
      <c r="A6853">
        <v>6852</v>
      </c>
      <c r="B6853" s="1" t="s">
        <v>5325</v>
      </c>
      <c r="C6853" t="str">
        <f t="shared" si="860"/>
        <v>&lt;p class="indent"&gt;Kynes turned back to Paul. ‘You gave a good answer.’&lt;/p&gt;</v>
      </c>
      <c r="D6853">
        <f t="shared" si="864"/>
        <v>1</v>
      </c>
      <c r="E6853" t="str">
        <f t="shared" si="863"/>
        <v>end</v>
      </c>
      <c r="F6853" t="str">
        <f t="shared" si="859"/>
        <v>&lt;p class="indent"&gt;Kynes turned back to Paul. ‘You gave a good answer.’&lt;/p&gt;</v>
      </c>
      <c r="G6853" t="str">
        <f t="shared" si="861"/>
        <v>&lt;p class="indent"&gt;</v>
      </c>
      <c r="H6853">
        <v>1</v>
      </c>
      <c r="I6853">
        <f t="shared" si="866"/>
        <v>32</v>
      </c>
      <c r="J6853">
        <f t="shared" ca="1" si="865"/>
        <v>3363</v>
      </c>
      <c r="K6853" t="str">
        <f>IF(OR(E6853="start",AND(E6853="end",E6852="start")),"Y","N")</f>
        <v>N</v>
      </c>
      <c r="L6853" t="str">
        <f t="shared" si="862"/>
        <v>&lt;p class="indent"&gt;Kynes turned back to Paul. ‘You gave a good answer.’&lt;/p&gt;</v>
      </c>
    </row>
    <row r="6854" spans="1:12" x14ac:dyDescent="0.25">
      <c r="A6854">
        <v>6853</v>
      </c>
      <c r="B6854" s="1" t="s">
        <v>5326</v>
      </c>
      <c r="C6854" t="str">
        <f t="shared" si="860"/>
        <v>&lt;p class="indent"&gt;Jessica marked the easy rumble of the man’s voice. It was a &lt;em&gt;royal&lt;/em&gt; voice, accustomed to command. And she had not missed the reference to him as Liet. Liet was the Fremen alter ego, the other</v>
      </c>
      <c r="D6854">
        <f t="shared" si="864"/>
        <v>1</v>
      </c>
      <c r="E6854" t="str">
        <f t="shared" si="863"/>
        <v>end</v>
      </c>
      <c r="F6854" t="str">
        <f t="shared" si="859"/>
        <v>&lt;p class="indent"&gt;Jessica marked the easy rumble of the man’s voice. It was a &lt;em&gt;royal&lt;/em&gt; voice, accustomed to command. And she had not missed the reference to him as Liet. Liet was the Fremen alter ego, the other</v>
      </c>
      <c r="G6854" t="str">
        <f t="shared" si="861"/>
        <v>&lt;p class="indent"&gt;</v>
      </c>
      <c r="H6854">
        <v>1</v>
      </c>
      <c r="I6854">
        <f t="shared" si="866"/>
        <v>32</v>
      </c>
      <c r="J6854">
        <f t="shared" ca="1" si="865"/>
        <v>3364</v>
      </c>
      <c r="K6854" t="str">
        <f>IF(OR(E6854="start",AND(E6854="end",E6853="start")),"Y","N")</f>
        <v>N</v>
      </c>
      <c r="L6854" t="str">
        <f t="shared" si="862"/>
        <v/>
      </c>
    </row>
    <row r="6855" spans="1:12" x14ac:dyDescent="0.25">
      <c r="A6855">
        <v>6854</v>
      </c>
      <c r="B6855" s="1" t="s">
        <v>5327</v>
      </c>
      <c r="C6855" t="str">
        <f t="shared" si="860"/>
        <v>&lt;p class="indent"&gt;Jessica marked the easy rumble of the man’s voice. It was a &lt;em&gt;royal&lt;/em&gt; voice, accustomed to command. And she had not missed the reference to him as Liet. Liet was the Fremen alter ego, the other face of the tame planetologist.</v>
      </c>
      <c r="D6855">
        <f t="shared" si="864"/>
        <v>2</v>
      </c>
      <c r="E6855" t="str">
        <f t="shared" si="863"/>
        <v>end</v>
      </c>
      <c r="F6855" t="str">
        <f t="shared" si="859"/>
        <v>&lt;p class="indent"&gt;Jessica marked the easy rumble of the man’s voice. It was a &lt;em&gt;royal&lt;/em&gt; voice, accustomed to command. And she had not missed the reference to him as Liet. Liet was the Fremen alter ego, the other face of the tame planetologist.</v>
      </c>
      <c r="G6855" t="str">
        <f t="shared" si="861"/>
        <v>&lt;p class="indent"&gt;</v>
      </c>
      <c r="H6855">
        <v>1</v>
      </c>
      <c r="I6855">
        <f t="shared" si="866"/>
        <v>32</v>
      </c>
      <c r="J6855">
        <f t="shared" ca="1" si="865"/>
        <v>3364</v>
      </c>
      <c r="K6855" t="str">
        <f>IF(OR(E6855="start",AND(E6855="end",E6854="start")),"Y","N")</f>
        <v>N</v>
      </c>
      <c r="L6855" t="str">
        <f t="shared" si="862"/>
        <v/>
      </c>
    </row>
    <row r="6856" spans="1:12" x14ac:dyDescent="0.25">
      <c r="A6856">
        <v>6855</v>
      </c>
      <c r="B6856" s="1" t="s">
        <v>9</v>
      </c>
      <c r="C6856" t="str">
        <f t="shared" si="860"/>
        <v>&lt;p class="indent"&gt;Jessica marked the easy rumble of the man’s voice. It was a &lt;em&gt;royal&lt;/em&gt; voice, accustomed to command. And she had not missed the reference to him as Liet. Liet was the Fremen alter ego, the other face of the tame planetologist. &lt;/p&gt;</v>
      </c>
      <c r="D6856">
        <f t="shared" si="864"/>
        <v>3</v>
      </c>
      <c r="E6856" t="str">
        <f t="shared" si="863"/>
        <v>end</v>
      </c>
      <c r="F6856" t="str">
        <f t="shared" si="859"/>
        <v>&lt;p class="indent"&gt;Jessica marked the easy rumble of the man’s voice. It was a &lt;em&gt;royal&lt;/em&gt; voice, accustomed to command. And she had not missed the reference to him as Liet. Liet was the Fremen alter ego, the other face of the tame planetologist. &lt;/p&gt;</v>
      </c>
      <c r="G6856" t="str">
        <f t="shared" si="861"/>
        <v>&lt;p class="indent"&gt;</v>
      </c>
      <c r="H6856">
        <v>1</v>
      </c>
      <c r="I6856">
        <f t="shared" si="866"/>
        <v>32</v>
      </c>
      <c r="J6856">
        <f t="shared" ca="1" si="865"/>
        <v>3364</v>
      </c>
      <c r="K6856" t="str">
        <f>IF(OR(E6856="start",AND(E6856="end",E6855="start")),"Y","N")</f>
        <v>N</v>
      </c>
      <c r="L6856" t="str">
        <f t="shared" si="862"/>
        <v>&lt;p class="indent"&gt;Jessica marked the easy rumble of the man’s voice. It was a &lt;em&gt;royal&lt;/em&gt; voice, accustomed to command. And she had not missed the reference to him as Liet. Liet was the Fremen alter ego, the other face of the tame planetologist. &lt;/p&gt;</v>
      </c>
    </row>
    <row r="6857" spans="1:12" x14ac:dyDescent="0.25">
      <c r="A6857">
        <v>6856</v>
      </c>
      <c r="B6857" s="1" t="s">
        <v>5328</v>
      </c>
      <c r="C6857" t="str">
        <f t="shared" si="860"/>
        <v>&lt;p class="indent"&gt;‘We’re most grateful for your help, Doctor Kynes,’ she said.&lt;/p&gt;</v>
      </c>
      <c r="D6857">
        <f t="shared" si="864"/>
        <v>1</v>
      </c>
      <c r="E6857" t="str">
        <f t="shared" si="863"/>
        <v>end</v>
      </c>
      <c r="F6857" t="str">
        <f t="shared" si="859"/>
        <v>&lt;p class="indent"&gt;‘We’re most grateful for your help, Doctor Kynes,’ she said.&lt;/p&gt;</v>
      </c>
      <c r="G6857" t="str">
        <f t="shared" si="861"/>
        <v>&lt;p class="indent"&gt;</v>
      </c>
      <c r="H6857">
        <v>1</v>
      </c>
      <c r="I6857">
        <f t="shared" si="866"/>
        <v>32</v>
      </c>
      <c r="J6857">
        <f t="shared" ca="1" si="865"/>
        <v>3365</v>
      </c>
      <c r="K6857" t="str">
        <f>IF(OR(E6857="start",AND(E6857="end",E6856="start")),"Y","N")</f>
        <v>N</v>
      </c>
      <c r="L6857" t="str">
        <f t="shared" si="862"/>
        <v>&lt;p class="indent"&gt;‘We’re most grateful for your help, Doctor Kynes,’ she said.&lt;/p&gt;</v>
      </c>
    </row>
    <row r="6858" spans="1:12" x14ac:dyDescent="0.25">
      <c r="A6858">
        <v>6857</v>
      </c>
      <c r="B6858" s="1" t="s">
        <v>5329</v>
      </c>
      <c r="C6858" t="str">
        <f t="shared" si="860"/>
        <v>&lt;p class="indent"&gt;‘Mm-m-m, we’ll see,’ Kynes said. He nodded to one of his men. ‘Spice coffee in my quarters, Shamir.’&lt;/p&gt;</v>
      </c>
      <c r="D6858">
        <f t="shared" si="864"/>
        <v>1</v>
      </c>
      <c r="E6858" t="str">
        <f t="shared" si="863"/>
        <v>end</v>
      </c>
      <c r="F6858" t="str">
        <f t="shared" si="859"/>
        <v>&lt;p class="indent"&gt;‘Mm-m-m, we’ll see,’ Kynes said. He nodded to one of his men. ‘Spice coffee in my quarters, Shamir.’&lt;/p&gt;</v>
      </c>
      <c r="G6858" t="str">
        <f t="shared" si="861"/>
        <v>&lt;p class="indent"&gt;</v>
      </c>
      <c r="H6858">
        <v>1</v>
      </c>
      <c r="I6858">
        <f t="shared" si="866"/>
        <v>32</v>
      </c>
      <c r="J6858">
        <f t="shared" ca="1" si="865"/>
        <v>3366</v>
      </c>
      <c r="K6858" t="str">
        <f>IF(OR(E6858="start",AND(E6858="end",E6857="start")),"Y","N")</f>
        <v>N</v>
      </c>
      <c r="L6858" t="str">
        <f t="shared" si="862"/>
        <v>&lt;p class="indent"&gt;‘Mm-m-m, we’ll see,’ Kynes said. He nodded to one of his men. ‘Spice coffee in my quarters, Shamir.’&lt;/p&gt;</v>
      </c>
    </row>
    <row r="6859" spans="1:12" x14ac:dyDescent="0.25">
      <c r="A6859">
        <v>6858</v>
      </c>
      <c r="B6859" s="1" t="s">
        <v>5330</v>
      </c>
      <c r="C6859" t="str">
        <f t="shared" si="860"/>
        <v>&lt;p class="indent"&gt;‘At once, Liet,’ the man said.&lt;/p&gt;</v>
      </c>
      <c r="D6859">
        <f t="shared" si="864"/>
        <v>1</v>
      </c>
      <c r="E6859" t="str">
        <f t="shared" si="863"/>
        <v>end</v>
      </c>
      <c r="F6859" t="str">
        <f t="shared" ref="F6859:F6922" si="867">IF(AND(E6859="start",D6859&gt;=D6858),F6858&amp;" "&amp;B6859,C6859)</f>
        <v>&lt;p class="indent"&gt;‘At once, Liet,’ the man said.&lt;/p&gt;</v>
      </c>
      <c r="G6859" t="str">
        <f t="shared" si="861"/>
        <v>&lt;p class="indent"&gt;</v>
      </c>
      <c r="H6859">
        <v>1</v>
      </c>
      <c r="I6859">
        <f t="shared" si="866"/>
        <v>32</v>
      </c>
      <c r="J6859">
        <f t="shared" ca="1" si="865"/>
        <v>3367</v>
      </c>
      <c r="K6859" t="str">
        <f>IF(OR(E6859="start",AND(E6859="end",E6858="start")),"Y","N")</f>
        <v>N</v>
      </c>
      <c r="L6859" t="str">
        <f t="shared" si="862"/>
        <v>&lt;p class="indent"&gt;‘At once, Liet,’ the man said.&lt;/p&gt;</v>
      </c>
    </row>
    <row r="6860" spans="1:12" x14ac:dyDescent="0.25">
      <c r="A6860">
        <v>6859</v>
      </c>
      <c r="B6860" s="1" t="s">
        <v>5331</v>
      </c>
      <c r="C6860" t="str">
        <f t="shared" si="860"/>
        <v>&lt;p class="indent"&gt;Kynes indicated an arched opening in a side wall of the chamber. ‘If you please?’&lt;/p&gt;</v>
      </c>
      <c r="D6860">
        <f t="shared" si="864"/>
        <v>1</v>
      </c>
      <c r="E6860" t="str">
        <f t="shared" si="863"/>
        <v>end</v>
      </c>
      <c r="F6860" t="str">
        <f t="shared" si="867"/>
        <v>&lt;p class="indent"&gt;Kynes indicated an arched opening in a side wall of the chamber. ‘If you please?’&lt;/p&gt;</v>
      </c>
      <c r="G6860" t="str">
        <f t="shared" si="861"/>
        <v>&lt;p class="indent"&gt;</v>
      </c>
      <c r="H6860">
        <v>1</v>
      </c>
      <c r="I6860">
        <f t="shared" si="866"/>
        <v>32</v>
      </c>
      <c r="J6860">
        <f t="shared" ca="1" si="865"/>
        <v>3368</v>
      </c>
      <c r="K6860" t="str">
        <f>IF(OR(E6860="start",AND(E6860="end",E6859="start")),"Y","N")</f>
        <v>N</v>
      </c>
      <c r="L6860" t="str">
        <f t="shared" si="862"/>
        <v>&lt;p class="indent"&gt;Kynes indicated an arched opening in a side wall of the chamber. ‘If you please?’&lt;/p&gt;</v>
      </c>
    </row>
    <row r="6861" spans="1:12" x14ac:dyDescent="0.25">
      <c r="A6861">
        <v>6860</v>
      </c>
      <c r="B6861" s="1" t="s">
        <v>5332</v>
      </c>
      <c r="C6861" t="str">
        <f t="shared" si="860"/>
        <v>&lt;p class="indent"&gt;Jessica allowed herself a regal nod before accepting. She saw Paul give a hand signal to Idaho, telling him to mount guard</v>
      </c>
      <c r="D6861">
        <f t="shared" si="864"/>
        <v>1</v>
      </c>
      <c r="E6861" t="str">
        <f t="shared" si="863"/>
        <v>end</v>
      </c>
      <c r="F6861" t="str">
        <f t="shared" si="867"/>
        <v>&lt;p class="indent"&gt;Jessica allowed herself a regal nod before accepting. She saw Paul give a hand signal to Idaho, telling him to mount guard</v>
      </c>
      <c r="G6861" t="str">
        <f t="shared" si="861"/>
        <v>&lt;p class="indent"&gt;</v>
      </c>
      <c r="H6861">
        <v>1</v>
      </c>
      <c r="I6861">
        <f t="shared" si="866"/>
        <v>32</v>
      </c>
      <c r="J6861">
        <f t="shared" ca="1" si="865"/>
        <v>3369</v>
      </c>
      <c r="K6861" t="str">
        <f>IF(OR(E6861="start",AND(E6861="end",E6860="start")),"Y","N")</f>
        <v>N</v>
      </c>
      <c r="L6861" t="str">
        <f t="shared" si="862"/>
        <v/>
      </c>
    </row>
    <row r="6862" spans="1:12" x14ac:dyDescent="0.25">
      <c r="A6862">
        <v>6861</v>
      </c>
      <c r="B6862" s="1" t="s">
        <v>5333</v>
      </c>
      <c r="C6862" t="str">
        <f t="shared" si="860"/>
        <v>&lt;p class="indent"&gt;Jessica allowed herself a regal nod before accepting. She saw Paul give a hand signal to Idaho, telling him to mount guard here.</v>
      </c>
      <c r="D6862">
        <f t="shared" si="864"/>
        <v>2</v>
      </c>
      <c r="E6862" t="str">
        <f t="shared" si="863"/>
        <v>end</v>
      </c>
      <c r="F6862" t="str">
        <f t="shared" si="867"/>
        <v>&lt;p class="indent"&gt;Jessica allowed herself a regal nod before accepting. She saw Paul give a hand signal to Idaho, telling him to mount guard here.</v>
      </c>
      <c r="G6862" t="str">
        <f t="shared" si="861"/>
        <v>&lt;p class="indent"&gt;</v>
      </c>
      <c r="H6862">
        <v>1</v>
      </c>
      <c r="I6862">
        <f t="shared" si="866"/>
        <v>32</v>
      </c>
      <c r="J6862">
        <f t="shared" ca="1" si="865"/>
        <v>3369</v>
      </c>
      <c r="K6862" t="str">
        <f>IF(OR(E6862="start",AND(E6862="end",E6861="start")),"Y","N")</f>
        <v>N</v>
      </c>
      <c r="L6862" t="str">
        <f t="shared" si="862"/>
        <v/>
      </c>
    </row>
    <row r="6863" spans="1:12" x14ac:dyDescent="0.25">
      <c r="A6863">
        <v>6862</v>
      </c>
      <c r="B6863" s="1" t="s">
        <v>9</v>
      </c>
      <c r="C6863" t="str">
        <f t="shared" si="860"/>
        <v>&lt;p class="indent"&gt;Jessica allowed herself a regal nod before accepting. She saw Paul give a hand signal to Idaho, telling him to mount guard here. &lt;/p&gt;</v>
      </c>
      <c r="D6863">
        <f t="shared" si="864"/>
        <v>3</v>
      </c>
      <c r="E6863" t="str">
        <f t="shared" si="863"/>
        <v>end</v>
      </c>
      <c r="F6863" t="str">
        <f t="shared" si="867"/>
        <v>&lt;p class="indent"&gt;Jessica allowed herself a regal nod before accepting. She saw Paul give a hand signal to Idaho, telling him to mount guard here. &lt;/p&gt;</v>
      </c>
      <c r="G6863" t="str">
        <f t="shared" si="861"/>
        <v>&lt;p class="indent"&gt;</v>
      </c>
      <c r="H6863">
        <v>1</v>
      </c>
      <c r="I6863">
        <f t="shared" si="866"/>
        <v>32</v>
      </c>
      <c r="J6863">
        <f t="shared" ca="1" si="865"/>
        <v>3369</v>
      </c>
      <c r="K6863" t="str">
        <f>IF(OR(E6863="start",AND(E6863="end",E6862="start")),"Y","N")</f>
        <v>N</v>
      </c>
      <c r="L6863" t="str">
        <f t="shared" si="862"/>
        <v>&lt;p class="indent"&gt;Jessica allowed herself a regal nod before accepting. She saw Paul give a hand signal to Idaho, telling him to mount guard here. &lt;/p&gt;</v>
      </c>
    </row>
    <row r="6864" spans="1:12" x14ac:dyDescent="0.25">
      <c r="A6864">
        <v>6863</v>
      </c>
      <c r="B6864" s="1" t="s">
        <v>5334</v>
      </c>
      <c r="C6864" t="str">
        <f t="shared" si="860"/>
        <v>&lt;p class="indent"&gt;The passage, two paces deep, opened through a heavy door into a square office lighted by golden glowglobes. Jessica passed</v>
      </c>
      <c r="D6864">
        <f t="shared" si="864"/>
        <v>1</v>
      </c>
      <c r="E6864" t="str">
        <f t="shared" si="863"/>
        <v>end</v>
      </c>
      <c r="F6864" t="str">
        <f t="shared" si="867"/>
        <v>&lt;p class="indent"&gt;The passage, two paces deep, opened through a heavy door into a square office lighted by golden glowglobes. Jessica passed</v>
      </c>
      <c r="G6864" t="str">
        <f t="shared" si="861"/>
        <v>&lt;p class="indent"&gt;</v>
      </c>
      <c r="H6864">
        <v>1</v>
      </c>
      <c r="I6864">
        <f t="shared" si="866"/>
        <v>32</v>
      </c>
      <c r="J6864">
        <f t="shared" ca="1" si="865"/>
        <v>3370</v>
      </c>
      <c r="K6864" t="str">
        <f>IF(OR(E6864="start",AND(E6864="end",E6863="start")),"Y","N")</f>
        <v>N</v>
      </c>
      <c r="L6864" t="str">
        <f t="shared" si="862"/>
        <v/>
      </c>
    </row>
    <row r="6865" spans="1:12" x14ac:dyDescent="0.25">
      <c r="A6865">
        <v>6864</v>
      </c>
      <c r="B6865" s="1" t="s">
        <v>5335</v>
      </c>
      <c r="C6865" t="str">
        <f t="shared" si="860"/>
        <v>&lt;p class="indent"&gt;The passage, two paces deep, opened through a heavy door into a square office lighted by golden glowglobes. Jessica passed her hand across the door as she entered, was startled to identify plasteel.</v>
      </c>
      <c r="D6865">
        <f t="shared" si="864"/>
        <v>2</v>
      </c>
      <c r="E6865" t="str">
        <f t="shared" si="863"/>
        <v>end</v>
      </c>
      <c r="F6865" t="str">
        <f t="shared" si="867"/>
        <v>&lt;p class="indent"&gt;The passage, two paces deep, opened through a heavy door into a square office lighted by golden glowglobes. Jessica passed her hand across the door as she entered, was startled to identify plasteel.</v>
      </c>
      <c r="G6865" t="str">
        <f t="shared" si="861"/>
        <v>&lt;p class="indent"&gt;</v>
      </c>
      <c r="H6865">
        <v>1</v>
      </c>
      <c r="I6865">
        <f t="shared" si="866"/>
        <v>32</v>
      </c>
      <c r="J6865">
        <f t="shared" ca="1" si="865"/>
        <v>3370</v>
      </c>
      <c r="K6865" t="str">
        <f>IF(OR(E6865="start",AND(E6865="end",E6864="start")),"Y","N")</f>
        <v>N</v>
      </c>
      <c r="L6865" t="str">
        <f t="shared" si="862"/>
        <v/>
      </c>
    </row>
    <row r="6866" spans="1:12" x14ac:dyDescent="0.25">
      <c r="A6866">
        <v>6865</v>
      </c>
      <c r="B6866" s="1" t="s">
        <v>9</v>
      </c>
      <c r="C6866" t="str">
        <f t="shared" si="860"/>
        <v>&lt;p class="indent"&gt;The passage, two paces deep, opened through a heavy door into a square office lighted by golden glowglobes. Jessica passed her hand across the door as she entered, was startled to identify plasteel. &lt;/p&gt;</v>
      </c>
      <c r="D6866">
        <f t="shared" si="864"/>
        <v>3</v>
      </c>
      <c r="E6866" t="str">
        <f t="shared" si="863"/>
        <v>end</v>
      </c>
      <c r="F6866" t="str">
        <f t="shared" si="867"/>
        <v>&lt;p class="indent"&gt;The passage, two paces deep, opened through a heavy door into a square office lighted by golden glowglobes. Jessica passed her hand across the door as she entered, was startled to identify plasteel. &lt;/p&gt;</v>
      </c>
      <c r="G6866" t="str">
        <f t="shared" si="861"/>
        <v>&lt;p class="indent"&gt;</v>
      </c>
      <c r="H6866">
        <v>1</v>
      </c>
      <c r="I6866">
        <f t="shared" si="866"/>
        <v>32</v>
      </c>
      <c r="J6866">
        <f t="shared" ca="1" si="865"/>
        <v>3370</v>
      </c>
      <c r="K6866" t="str">
        <f>IF(OR(E6866="start",AND(E6866="end",E6865="start")),"Y","N")</f>
        <v>N</v>
      </c>
      <c r="L6866" t="str">
        <f t="shared" si="862"/>
        <v>&lt;p class="indent"&gt;The passage, two paces deep, opened through a heavy door into a square office lighted by golden glowglobes. Jessica passed her hand across the door as she entered, was startled to identify plasteel. &lt;/p&gt;</v>
      </c>
    </row>
    <row r="6867" spans="1:12" x14ac:dyDescent="0.25">
      <c r="A6867">
        <v>6866</v>
      </c>
      <c r="B6867" s="1" t="s">
        <v>5336</v>
      </c>
      <c r="C6867" t="str">
        <f t="shared" si="860"/>
        <v>&lt;p class="indent"&gt;Paul stepped three paces into the room, dropped his pack to the floor. He heard the door close behind him, studied the place</v>
      </c>
      <c r="D6867">
        <f t="shared" si="864"/>
        <v>1</v>
      </c>
      <c r="E6867" t="str">
        <f t="shared" si="863"/>
        <v>end</v>
      </c>
      <c r="F6867" t="str">
        <f t="shared" si="867"/>
        <v>&lt;p class="indent"&gt;Paul stepped three paces into the room, dropped his pack to the floor. He heard the door close behind him, studied the place</v>
      </c>
      <c r="G6867" t="str">
        <f t="shared" si="861"/>
        <v>&lt;p class="indent"&gt;</v>
      </c>
      <c r="H6867">
        <v>1</v>
      </c>
      <c r="I6867">
        <f t="shared" si="866"/>
        <v>32</v>
      </c>
      <c r="J6867">
        <f t="shared" ca="1" si="865"/>
        <v>3371</v>
      </c>
      <c r="K6867" t="str">
        <f>IF(OR(E6867="start",AND(E6867="end",E6866="start")),"Y","N")</f>
        <v>N</v>
      </c>
      <c r="L6867" t="str">
        <f t="shared" si="862"/>
        <v/>
      </c>
    </row>
    <row r="6868" spans="1:12" x14ac:dyDescent="0.25">
      <c r="A6868">
        <v>6867</v>
      </c>
      <c r="B6868" s="1" t="s">
        <v>5337</v>
      </c>
      <c r="C6868" t="str">
        <f t="shared" si="860"/>
        <v>&lt;p class="indent"&gt;Paul stepped three paces into the room, dropped his pack to the floor. He heard the door close behind him, studied the place – about eight meters to a side, walls of natural rock, curry-colored, broken by metal filing cabinets on their right. A low</v>
      </c>
      <c r="D6868">
        <f t="shared" si="864"/>
        <v>2</v>
      </c>
      <c r="E6868" t="str">
        <f t="shared" si="863"/>
        <v>end</v>
      </c>
      <c r="F6868" t="str">
        <f t="shared" si="867"/>
        <v>&lt;p class="indent"&gt;Paul stepped three paces into the room, dropped his pack to the floor. He heard the door close behind him, studied the place – about eight meters to a side, walls of natural rock, curry-colored, broken by metal filing cabinets on their right. A low</v>
      </c>
      <c r="G6868" t="str">
        <f t="shared" si="861"/>
        <v>&lt;p class="indent"&gt;</v>
      </c>
      <c r="H6868">
        <v>1</v>
      </c>
      <c r="I6868">
        <f t="shared" si="866"/>
        <v>32</v>
      </c>
      <c r="J6868">
        <f t="shared" ca="1" si="865"/>
        <v>3371</v>
      </c>
      <c r="K6868" t="str">
        <f>IF(OR(E6868="start",AND(E6868="end",E6867="start")),"Y","N")</f>
        <v>N</v>
      </c>
      <c r="L6868" t="str">
        <f t="shared" si="862"/>
        <v/>
      </c>
    </row>
    <row r="6869" spans="1:12" x14ac:dyDescent="0.25">
      <c r="A6869">
        <v>6868</v>
      </c>
      <c r="B6869" s="1" t="s">
        <v>5338</v>
      </c>
      <c r="C6869" t="str">
        <f t="shared" si="860"/>
        <v>&lt;p class="indent"&gt;Paul stepped three paces into the room, dropped his pack to the floor. He heard the door close behind him, studied the place – about eight meters to a side, walls of natural rock, curry-colored, broken by metal filing cabinets on their right. A low desk with milk glass top shot full of yellow bubbles occupied the room’s center. Four suspensor chairs ringed the desk.</v>
      </c>
      <c r="D6869">
        <f t="shared" si="864"/>
        <v>3</v>
      </c>
      <c r="E6869" t="str">
        <f t="shared" si="863"/>
        <v>end</v>
      </c>
      <c r="F6869" t="str">
        <f t="shared" si="867"/>
        <v>&lt;p class="indent"&gt;Paul stepped three paces into the room, dropped his pack to the floor. He heard the door close behind him, studied the place – about eight meters to a side, walls of natural rock, curry-colored, broken by metal filing cabinets on their right. A low desk with milk glass top shot full of yellow bubbles occupied the room’s center. Four suspensor chairs ringed the desk.</v>
      </c>
      <c r="G6869" t="str">
        <f t="shared" si="861"/>
        <v>&lt;p class="indent"&gt;</v>
      </c>
      <c r="H6869">
        <v>1</v>
      </c>
      <c r="I6869">
        <f t="shared" si="866"/>
        <v>32</v>
      </c>
      <c r="J6869">
        <f t="shared" ca="1" si="865"/>
        <v>3371</v>
      </c>
      <c r="K6869" t="str">
        <f>IF(OR(E6869="start",AND(E6869="end",E6868="start")),"Y","N")</f>
        <v>N</v>
      </c>
      <c r="L6869" t="str">
        <f t="shared" si="862"/>
        <v/>
      </c>
    </row>
    <row r="6870" spans="1:12" x14ac:dyDescent="0.25">
      <c r="A6870">
        <v>6869</v>
      </c>
      <c r="B6870" s="1" t="s">
        <v>9</v>
      </c>
      <c r="C6870" t="str">
        <f t="shared" si="860"/>
        <v>&lt;p class="indent"&gt;Paul stepped three paces into the room, dropped his pack to the floor. He heard the door close behind him, studied the place – about eight meters to a side, walls of natural rock, curry-colored, broken by metal filing cabinets on their right. A low desk with milk glass top shot full of yellow bubbles occupied the room’s center. Four suspensor chairs ringed the desk. &lt;/p&gt;</v>
      </c>
      <c r="D6870">
        <f t="shared" si="864"/>
        <v>4</v>
      </c>
      <c r="E6870" t="str">
        <f t="shared" si="863"/>
        <v>end</v>
      </c>
      <c r="F6870" t="str">
        <f t="shared" si="867"/>
        <v>&lt;p class="indent"&gt;Paul stepped three paces into the room, dropped his pack to the floor. He heard the door close behind him, studied the place – about eight meters to a side, walls of natural rock, curry-colored, broken by metal filing cabinets on their right. A low desk with milk glass top shot full of yellow bubbles occupied the room’s center. Four suspensor chairs ringed the desk. &lt;/p&gt;</v>
      </c>
      <c r="G6870" t="str">
        <f t="shared" si="861"/>
        <v>&lt;p class="indent"&gt;</v>
      </c>
      <c r="H6870">
        <v>1</v>
      </c>
      <c r="I6870">
        <f t="shared" si="866"/>
        <v>32</v>
      </c>
      <c r="J6870">
        <f t="shared" ca="1" si="865"/>
        <v>3371</v>
      </c>
      <c r="K6870" t="str">
        <f>IF(OR(E6870="start",AND(E6870="end",E6869="start")),"Y","N")</f>
        <v>N</v>
      </c>
      <c r="L6870" t="str">
        <f t="shared" si="862"/>
        <v>&lt;p class="indent"&gt;Paul stepped three paces into the room, dropped his pack to the floor. He heard the door close behind him, studied the place – about eight meters to a side, walls of natural rock, curry-colored, broken by metal filing cabinets on their right. A low desk with milk glass top shot full of yellow bubbles occupied the room’s center. Four suspensor chairs ringed the desk. &lt;/p&gt;</v>
      </c>
    </row>
    <row r="6871" spans="1:12" x14ac:dyDescent="0.25">
      <c r="A6871">
        <v>6870</v>
      </c>
      <c r="B6871" s="1" t="s">
        <v>5339</v>
      </c>
      <c r="C6871" t="str">
        <f t="shared" si="860"/>
        <v>&lt;p class="indent"&gt;Kynes moved around Paul, held a chair for Jessica. She sat down, noting the way her son examined the room.&lt;/p&gt;</v>
      </c>
      <c r="D6871">
        <f t="shared" si="864"/>
        <v>1</v>
      </c>
      <c r="E6871" t="str">
        <f t="shared" si="863"/>
        <v>end</v>
      </c>
      <c r="F6871" t="str">
        <f t="shared" si="867"/>
        <v>&lt;p class="indent"&gt;Kynes moved around Paul, held a chair for Jessica. She sat down, noting the way her son examined the room.&lt;/p&gt;</v>
      </c>
      <c r="G6871" t="str">
        <f t="shared" si="861"/>
        <v>&lt;p class="indent"&gt;</v>
      </c>
      <c r="H6871">
        <v>1</v>
      </c>
      <c r="I6871">
        <f t="shared" si="866"/>
        <v>32</v>
      </c>
      <c r="J6871">
        <f t="shared" ca="1" si="865"/>
        <v>3372</v>
      </c>
      <c r="K6871" t="str">
        <f>IF(OR(E6871="start",AND(E6871="end",E6870="start")),"Y","N")</f>
        <v>N</v>
      </c>
      <c r="L6871" t="str">
        <f t="shared" si="862"/>
        <v>&lt;p class="indent"&gt;Kynes moved around Paul, held a chair for Jessica. She sat down, noting the way her son examined the room.&lt;/p&gt;</v>
      </c>
    </row>
    <row r="6872" spans="1:12" x14ac:dyDescent="0.25">
      <c r="A6872">
        <v>6871</v>
      </c>
      <c r="B6872" s="1" t="s">
        <v>5340</v>
      </c>
      <c r="C6872" t="str">
        <f t="shared" si="860"/>
        <v>&lt;p class="indent"&gt;&lt;a id="page249"/&gt;Paul remained standing for another eyeblink. A faint anomaly in the room’s air currents told him there was a secret exit to</v>
      </c>
      <c r="D6872">
        <f t="shared" si="864"/>
        <v>1</v>
      </c>
      <c r="E6872" t="str">
        <f t="shared" si="863"/>
        <v>end</v>
      </c>
      <c r="F6872" t="str">
        <f t="shared" si="867"/>
        <v>&lt;p class="indent"&gt;&lt;a id="page249"/&gt;Paul remained standing for another eyeblink. A faint anomaly in the room’s air currents told him there was a secret exit to</v>
      </c>
      <c r="G6872" t="str">
        <f t="shared" si="861"/>
        <v>&lt;p class="indent"&gt;</v>
      </c>
      <c r="H6872">
        <v>1</v>
      </c>
      <c r="I6872">
        <f t="shared" si="866"/>
        <v>32</v>
      </c>
      <c r="J6872">
        <f t="shared" ca="1" si="865"/>
        <v>3373</v>
      </c>
      <c r="K6872" t="str">
        <f>IF(OR(E6872="start",AND(E6872="end",E6871="start")),"Y","N")</f>
        <v>N</v>
      </c>
      <c r="L6872" t="str">
        <f t="shared" si="862"/>
        <v/>
      </c>
    </row>
    <row r="6873" spans="1:12" x14ac:dyDescent="0.25">
      <c r="A6873">
        <v>6872</v>
      </c>
      <c r="B6873" s="1" t="s">
        <v>5341</v>
      </c>
      <c r="C6873" t="str">
        <f t="shared" si="860"/>
        <v>&lt;p class="indent"&gt;&lt;a id="page249"/&gt;Paul remained standing for another eyeblink. A faint anomaly in the room’s air currents told him there was a secret exit to their right behind the filing cabinets.</v>
      </c>
      <c r="D6873">
        <f t="shared" si="864"/>
        <v>2</v>
      </c>
      <c r="E6873" t="str">
        <f t="shared" si="863"/>
        <v>end</v>
      </c>
      <c r="F6873" t="str">
        <f t="shared" si="867"/>
        <v>&lt;p class="indent"&gt;&lt;a id="page249"/&gt;Paul remained standing for another eyeblink. A faint anomaly in the room’s air currents told him there was a secret exit to their right behind the filing cabinets.</v>
      </c>
      <c r="G6873" t="str">
        <f t="shared" si="861"/>
        <v>&lt;p class="indent"&gt;</v>
      </c>
      <c r="H6873">
        <v>1</v>
      </c>
      <c r="I6873">
        <f t="shared" si="866"/>
        <v>32</v>
      </c>
      <c r="J6873">
        <f t="shared" ca="1" si="865"/>
        <v>3373</v>
      </c>
      <c r="K6873" t="str">
        <f>IF(OR(E6873="start",AND(E6873="end",E6872="start")),"Y","N")</f>
        <v>N</v>
      </c>
      <c r="L6873" t="str">
        <f t="shared" si="862"/>
        <v/>
      </c>
    </row>
    <row r="6874" spans="1:12" x14ac:dyDescent="0.25">
      <c r="A6874">
        <v>6873</v>
      </c>
      <c r="B6874" s="1" t="s">
        <v>9</v>
      </c>
      <c r="C6874" t="str">
        <f t="shared" si="860"/>
        <v>&lt;p class="indent"&gt;&lt;a id="page249"/&gt;Paul remained standing for another eyeblink. A faint anomaly in the room’s air currents told him there was a secret exit to their right behind the filing cabinets. &lt;/p&gt;</v>
      </c>
      <c r="D6874">
        <f t="shared" si="864"/>
        <v>3</v>
      </c>
      <c r="E6874" t="str">
        <f t="shared" si="863"/>
        <v>end</v>
      </c>
      <c r="F6874" t="str">
        <f t="shared" si="867"/>
        <v>&lt;p class="indent"&gt;&lt;a id="page249"/&gt;Paul remained standing for another eyeblink. A faint anomaly in the room’s air currents told him there was a secret exit to their right behind the filing cabinets. &lt;/p&gt;</v>
      </c>
      <c r="G6874" t="str">
        <f t="shared" si="861"/>
        <v>&lt;p class="indent"&gt;</v>
      </c>
      <c r="H6874">
        <v>1</v>
      </c>
      <c r="I6874">
        <f t="shared" si="866"/>
        <v>32</v>
      </c>
      <c r="J6874">
        <f t="shared" ca="1" si="865"/>
        <v>3373</v>
      </c>
      <c r="K6874" t="str">
        <f>IF(OR(E6874="start",AND(E6874="end",E6873="start")),"Y","N")</f>
        <v>N</v>
      </c>
      <c r="L6874" t="str">
        <f t="shared" si="862"/>
        <v>&lt;p class="indent"&gt;&lt;a id="page249"/&gt;Paul remained standing for another eyeblink. A faint anomaly in the room’s air currents told him there was a secret exit to their right behind the filing cabinets. &lt;/p&gt;</v>
      </c>
    </row>
    <row r="6875" spans="1:12" x14ac:dyDescent="0.25">
      <c r="A6875">
        <v>6874</v>
      </c>
      <c r="B6875" s="1" t="s">
        <v>5342</v>
      </c>
      <c r="C6875" t="str">
        <f t="shared" si="860"/>
        <v>&lt;p class="indent"&gt;‘Will you sit down, Paul Atreides?’ Kynes asked.&lt;/p&gt;</v>
      </c>
      <c r="D6875">
        <f t="shared" si="864"/>
        <v>1</v>
      </c>
      <c r="E6875" t="str">
        <f t="shared" si="863"/>
        <v>end</v>
      </c>
      <c r="F6875" t="str">
        <f t="shared" si="867"/>
        <v>&lt;p class="indent"&gt;‘Will you sit down, Paul Atreides?’ Kynes asked.&lt;/p&gt;</v>
      </c>
      <c r="G6875" t="str">
        <f t="shared" si="861"/>
        <v>&lt;p class="indent"&gt;</v>
      </c>
      <c r="H6875">
        <v>1</v>
      </c>
      <c r="I6875">
        <f t="shared" si="866"/>
        <v>32</v>
      </c>
      <c r="J6875">
        <f t="shared" ca="1" si="865"/>
        <v>3374</v>
      </c>
      <c r="K6875" t="str">
        <f>IF(OR(E6875="start",AND(E6875="end",E6874="start")),"Y","N")</f>
        <v>N</v>
      </c>
      <c r="L6875" t="str">
        <f t="shared" si="862"/>
        <v>&lt;p class="indent"&gt;‘Will you sit down, Paul Atreides?’ Kynes asked.&lt;/p&gt;</v>
      </c>
    </row>
    <row r="6876" spans="1:12" x14ac:dyDescent="0.25">
      <c r="A6876">
        <v>6875</v>
      </c>
      <c r="B6876" s="1" t="s">
        <v>5343</v>
      </c>
      <c r="C6876" t="str">
        <f t="shared" si="860"/>
        <v>&lt;p class="indent"&gt;&lt;em&gt;How carefully he avoids my title,&lt;/em&gt; Paul thought. But he accepted the chair, remained silent while Kynes sat down.</v>
      </c>
      <c r="D6876">
        <f t="shared" si="864"/>
        <v>1</v>
      </c>
      <c r="E6876" t="str">
        <f t="shared" si="863"/>
        <v>end</v>
      </c>
      <c r="F6876" t="str">
        <f t="shared" si="867"/>
        <v>&lt;p class="indent"&gt;&lt;em&gt;How carefully he avoids my title,&lt;/em&gt; Paul thought. But he accepted the chair, remained silent while Kynes sat down.</v>
      </c>
      <c r="G6876" t="str">
        <f t="shared" si="861"/>
        <v>&lt;p class="indent"&gt;</v>
      </c>
      <c r="H6876">
        <v>1</v>
      </c>
      <c r="I6876">
        <f t="shared" si="866"/>
        <v>32</v>
      </c>
      <c r="J6876">
        <f t="shared" ca="1" si="865"/>
        <v>3375</v>
      </c>
      <c r="K6876" t="str">
        <f>IF(OR(E6876="start",AND(E6876="end",E6875="start")),"Y","N")</f>
        <v>N</v>
      </c>
      <c r="L6876" t="str">
        <f t="shared" si="862"/>
        <v/>
      </c>
    </row>
    <row r="6877" spans="1:12" x14ac:dyDescent="0.25">
      <c r="A6877">
        <v>6876</v>
      </c>
      <c r="B6877" s="1" t="s">
        <v>9</v>
      </c>
      <c r="C6877" t="str">
        <f t="shared" ref="C6877:C6940" si="868">IF(LEFT(B6877,2)="&lt;p",B6877,C6876&amp;" "&amp;B6877)</f>
        <v>&lt;p class="indent"&gt;&lt;em&gt;How carefully he avoids my title,&lt;/em&gt; Paul thought. But he accepted the chair, remained silent while Kynes sat down. &lt;/p&gt;</v>
      </c>
      <c r="D6877">
        <f t="shared" si="864"/>
        <v>2</v>
      </c>
      <c r="E6877" t="str">
        <f t="shared" si="863"/>
        <v>end</v>
      </c>
      <c r="F6877" t="str">
        <f t="shared" si="867"/>
        <v>&lt;p class="indent"&gt;&lt;em&gt;How carefully he avoids my title,&lt;/em&gt; Paul thought. But he accepted the chair, remained silent while Kynes sat down. &lt;/p&gt;</v>
      </c>
      <c r="G6877" t="str">
        <f t="shared" si="861"/>
        <v>&lt;p class="indent"&gt;</v>
      </c>
      <c r="H6877">
        <v>1</v>
      </c>
      <c r="I6877">
        <f t="shared" si="866"/>
        <v>32</v>
      </c>
      <c r="J6877">
        <f t="shared" ca="1" si="865"/>
        <v>3375</v>
      </c>
      <c r="K6877" t="str">
        <f>IF(OR(E6877="start",AND(E6877="end",E6876="start")),"Y","N")</f>
        <v>N</v>
      </c>
      <c r="L6877" t="str">
        <f t="shared" si="862"/>
        <v>&lt;p class="indent"&gt;&lt;em&gt;How carefully he avoids my title,&lt;/em&gt; Paul thought. But he accepted the chair, remained silent while Kynes sat down. &lt;/p&gt;</v>
      </c>
    </row>
    <row r="6878" spans="1:12" x14ac:dyDescent="0.25">
      <c r="A6878">
        <v>6877</v>
      </c>
      <c r="B6878" s="1" t="s">
        <v>5344</v>
      </c>
      <c r="C6878" t="str">
        <f t="shared" si="868"/>
        <v>&lt;p class="indent"&gt;‘You sense that Arrakis could be a paradise,’ Kynes said. ‘Yet, as you see, the Imperium sends here only its trained hatchetmen,</v>
      </c>
      <c r="D6878">
        <f t="shared" si="864"/>
        <v>1</v>
      </c>
      <c r="E6878" t="str">
        <f t="shared" si="863"/>
        <v>end</v>
      </c>
      <c r="F6878" t="str">
        <f t="shared" si="867"/>
        <v>&lt;p class="indent"&gt;‘You sense that Arrakis could be a paradise,’ Kynes said. ‘Yet, as you see, the Imperium sends here only its trained hatchetmen,</v>
      </c>
      <c r="G6878" t="str">
        <f t="shared" si="861"/>
        <v>&lt;p class="indent"&gt;</v>
      </c>
      <c r="H6878">
        <v>1</v>
      </c>
      <c r="I6878">
        <f t="shared" si="866"/>
        <v>32</v>
      </c>
      <c r="J6878">
        <f t="shared" ca="1" si="865"/>
        <v>3376</v>
      </c>
      <c r="K6878" t="str">
        <f>IF(OR(E6878="start",AND(E6878="end",E6877="start")),"Y","N")</f>
        <v>N</v>
      </c>
      <c r="L6878" t="str">
        <f t="shared" si="862"/>
        <v/>
      </c>
    </row>
    <row r="6879" spans="1:12" x14ac:dyDescent="0.25">
      <c r="A6879">
        <v>6878</v>
      </c>
      <c r="B6879" s="1" t="s">
        <v>5345</v>
      </c>
      <c r="C6879" t="str">
        <f t="shared" si="868"/>
        <v>&lt;p class="indent"&gt;‘You sense that Arrakis could be a paradise,’ Kynes said. ‘Yet, as you see, the Imperium sends here only its trained hatchetmen, its seekers after the spice!’</v>
      </c>
      <c r="D6879">
        <f t="shared" si="864"/>
        <v>2</v>
      </c>
      <c r="E6879" t="str">
        <f t="shared" si="863"/>
        <v>end</v>
      </c>
      <c r="F6879" t="str">
        <f t="shared" si="867"/>
        <v>&lt;p class="indent"&gt;‘You sense that Arrakis could be a paradise,’ Kynes said. ‘Yet, as you see, the Imperium sends here only its trained hatchetmen, its seekers after the spice!’</v>
      </c>
      <c r="G6879" t="str">
        <f t="shared" si="861"/>
        <v>&lt;p class="indent"&gt;</v>
      </c>
      <c r="H6879">
        <v>1</v>
      </c>
      <c r="I6879">
        <f t="shared" si="866"/>
        <v>32</v>
      </c>
      <c r="J6879">
        <f t="shared" ca="1" si="865"/>
        <v>3376</v>
      </c>
      <c r="K6879" t="str">
        <f>IF(OR(E6879="start",AND(E6879="end",E6878="start")),"Y","N")</f>
        <v>N</v>
      </c>
      <c r="L6879" t="str">
        <f t="shared" si="862"/>
        <v/>
      </c>
    </row>
    <row r="6880" spans="1:12" x14ac:dyDescent="0.25">
      <c r="A6880">
        <v>6879</v>
      </c>
      <c r="B6880" s="1" t="s">
        <v>9</v>
      </c>
      <c r="C6880" t="str">
        <f t="shared" si="868"/>
        <v>&lt;p class="indent"&gt;‘You sense that Arrakis could be a paradise,’ Kynes said. ‘Yet, as you see, the Imperium sends here only its trained hatchetmen, its seekers after the spice!’ &lt;/p&gt;</v>
      </c>
      <c r="D6880">
        <f t="shared" si="864"/>
        <v>3</v>
      </c>
      <c r="E6880" t="str">
        <f t="shared" si="863"/>
        <v>end</v>
      </c>
      <c r="F6880" t="str">
        <f t="shared" si="867"/>
        <v>&lt;p class="indent"&gt;‘You sense that Arrakis could be a paradise,’ Kynes said. ‘Yet, as you see, the Imperium sends here only its trained hatchetmen, its seekers after the spice!’ &lt;/p&gt;</v>
      </c>
      <c r="G6880" t="str">
        <f t="shared" si="861"/>
        <v>&lt;p class="indent"&gt;</v>
      </c>
      <c r="H6880">
        <v>1</v>
      </c>
      <c r="I6880">
        <f t="shared" si="866"/>
        <v>32</v>
      </c>
      <c r="J6880">
        <f t="shared" ca="1" si="865"/>
        <v>3376</v>
      </c>
      <c r="K6880" t="str">
        <f>IF(OR(E6880="start",AND(E6880="end",E6879="start")),"Y","N")</f>
        <v>N</v>
      </c>
      <c r="L6880" t="str">
        <f t="shared" si="862"/>
        <v>&lt;p class="indent"&gt;‘You sense that Arrakis could be a paradise,’ Kynes said. ‘Yet, as you see, the Imperium sends here only its trained hatchetmen, its seekers after the spice!’ &lt;/p&gt;</v>
      </c>
    </row>
    <row r="6881" spans="1:12" x14ac:dyDescent="0.25">
      <c r="A6881">
        <v>6880</v>
      </c>
      <c r="B6881" s="1" t="s">
        <v>5346</v>
      </c>
      <c r="C6881" t="str">
        <f t="shared" si="868"/>
        <v>&lt;p class="indent"&gt;Paul held up his thumb with its ducal signet. ‘Do you see this ring?’&lt;/p&gt;</v>
      </c>
      <c r="D6881">
        <f t="shared" si="864"/>
        <v>1</v>
      </c>
      <c r="E6881" t="str">
        <f t="shared" si="863"/>
        <v>end</v>
      </c>
      <c r="F6881" t="str">
        <f t="shared" si="867"/>
        <v>&lt;p class="indent"&gt;Paul held up his thumb with its ducal signet. ‘Do you see this ring?’&lt;/p&gt;</v>
      </c>
      <c r="G6881" t="str">
        <f t="shared" si="861"/>
        <v>&lt;p class="indent"&gt;</v>
      </c>
      <c r="H6881">
        <v>1</v>
      </c>
      <c r="I6881">
        <f t="shared" si="866"/>
        <v>32</v>
      </c>
      <c r="J6881">
        <f t="shared" ca="1" si="865"/>
        <v>3377</v>
      </c>
      <c r="K6881" t="str">
        <f>IF(OR(E6881="start",AND(E6881="end",E6880="start")),"Y","N")</f>
        <v>N</v>
      </c>
      <c r="L6881" t="str">
        <f t="shared" si="862"/>
        <v>&lt;p class="indent"&gt;Paul held up his thumb with its ducal signet. ‘Do you see this ring?’&lt;/p&gt;</v>
      </c>
    </row>
    <row r="6882" spans="1:12" x14ac:dyDescent="0.25">
      <c r="A6882">
        <v>6881</v>
      </c>
      <c r="B6882" s="1" t="s">
        <v>67</v>
      </c>
      <c r="C6882" t="str">
        <f t="shared" si="868"/>
        <v>&lt;p class="indent"&gt;‘Yes.’&lt;/p&gt;</v>
      </c>
      <c r="D6882">
        <f t="shared" si="864"/>
        <v>1</v>
      </c>
      <c r="E6882" t="str">
        <f t="shared" si="863"/>
        <v>end</v>
      </c>
      <c r="F6882" t="str">
        <f t="shared" si="867"/>
        <v>&lt;p class="indent"&gt;‘Yes.’&lt;/p&gt;</v>
      </c>
      <c r="G6882" t="str">
        <f t="shared" si="861"/>
        <v>&lt;p class="indent"&gt;</v>
      </c>
      <c r="H6882">
        <v>1</v>
      </c>
      <c r="I6882">
        <f t="shared" si="866"/>
        <v>32</v>
      </c>
      <c r="J6882">
        <f t="shared" ca="1" si="865"/>
        <v>3378</v>
      </c>
      <c r="K6882" t="str">
        <f>IF(OR(E6882="start",AND(E6882="end",E6881="start")),"Y","N")</f>
        <v>N</v>
      </c>
      <c r="L6882" t="str">
        <f t="shared" si="862"/>
        <v>&lt;p class="indent"&gt;‘Yes.’&lt;/p&gt;</v>
      </c>
    </row>
    <row r="6883" spans="1:12" x14ac:dyDescent="0.25">
      <c r="A6883">
        <v>6882</v>
      </c>
      <c r="B6883" s="1" t="s">
        <v>5347</v>
      </c>
      <c r="C6883" t="str">
        <f t="shared" si="868"/>
        <v>&lt;p class="indent"&gt;‘Do you know its significance?’&lt;/p&gt;</v>
      </c>
      <c r="D6883">
        <f t="shared" si="864"/>
        <v>1</v>
      </c>
      <c r="E6883" t="str">
        <f t="shared" si="863"/>
        <v>end</v>
      </c>
      <c r="F6883" t="str">
        <f t="shared" si="867"/>
        <v>&lt;p class="indent"&gt;‘Do you know its significance?’&lt;/p&gt;</v>
      </c>
      <c r="G6883" t="str">
        <f t="shared" si="861"/>
        <v>&lt;p class="indent"&gt;</v>
      </c>
      <c r="H6883">
        <v>1</v>
      </c>
      <c r="I6883">
        <f t="shared" si="866"/>
        <v>32</v>
      </c>
      <c r="J6883">
        <f t="shared" ca="1" si="865"/>
        <v>3379</v>
      </c>
      <c r="K6883" t="str">
        <f>IF(OR(E6883="start",AND(E6883="end",E6882="start")),"Y","N")</f>
        <v>N</v>
      </c>
      <c r="L6883" t="str">
        <f t="shared" si="862"/>
        <v>&lt;p class="indent"&gt;‘Do you know its significance?’&lt;/p&gt;</v>
      </c>
    </row>
    <row r="6884" spans="1:12" x14ac:dyDescent="0.25">
      <c r="A6884">
        <v>6883</v>
      </c>
      <c r="B6884" s="1" t="s">
        <v>5348</v>
      </c>
      <c r="C6884" t="str">
        <f t="shared" si="868"/>
        <v>&lt;p class="indent"&gt;Jessica turned sharply to stare at her son.&lt;/p&gt;</v>
      </c>
      <c r="D6884">
        <f t="shared" si="864"/>
        <v>1</v>
      </c>
      <c r="E6884" t="str">
        <f t="shared" si="863"/>
        <v>end</v>
      </c>
      <c r="F6884" t="str">
        <f t="shared" si="867"/>
        <v>&lt;p class="indent"&gt;Jessica turned sharply to stare at her son.&lt;/p&gt;</v>
      </c>
      <c r="G6884" t="str">
        <f t="shared" si="861"/>
        <v>&lt;p class="indent"&gt;</v>
      </c>
      <c r="H6884">
        <v>1</v>
      </c>
      <c r="I6884">
        <f t="shared" si="866"/>
        <v>32</v>
      </c>
      <c r="J6884">
        <f t="shared" ca="1" si="865"/>
        <v>3380</v>
      </c>
      <c r="K6884" t="str">
        <f>IF(OR(E6884="start",AND(E6884="end",E6883="start")),"Y","N")</f>
        <v>N</v>
      </c>
      <c r="L6884" t="str">
        <f t="shared" si="862"/>
        <v>&lt;p class="indent"&gt;Jessica turned sharply to stare at her son.&lt;/p&gt;</v>
      </c>
    </row>
    <row r="6885" spans="1:12" x14ac:dyDescent="0.25">
      <c r="A6885">
        <v>6884</v>
      </c>
      <c r="B6885" s="1" t="s">
        <v>5349</v>
      </c>
      <c r="C6885" t="str">
        <f t="shared" si="868"/>
        <v>&lt;p class="indent"&gt;‘Your father lies dead in the ruins of Arrakeen,’ Kynes said. ‘You are technically the Duke.’&lt;/p&gt;</v>
      </c>
      <c r="D6885">
        <f t="shared" si="864"/>
        <v>1</v>
      </c>
      <c r="E6885" t="str">
        <f t="shared" si="863"/>
        <v>end</v>
      </c>
      <c r="F6885" t="str">
        <f t="shared" si="867"/>
        <v>&lt;p class="indent"&gt;‘Your father lies dead in the ruins of Arrakeen,’ Kynes said. ‘You are technically the Duke.’&lt;/p&gt;</v>
      </c>
      <c r="G6885" t="str">
        <f t="shared" si="861"/>
        <v>&lt;p class="indent"&gt;</v>
      </c>
      <c r="H6885">
        <v>1</v>
      </c>
      <c r="I6885">
        <f t="shared" si="866"/>
        <v>32</v>
      </c>
      <c r="J6885">
        <f t="shared" ca="1" si="865"/>
        <v>3381</v>
      </c>
      <c r="K6885" t="str">
        <f>IF(OR(E6885="start",AND(E6885="end",E6884="start")),"Y","N")</f>
        <v>N</v>
      </c>
      <c r="L6885" t="str">
        <f t="shared" si="862"/>
        <v>&lt;p class="indent"&gt;‘Your father lies dead in the ruins of Arrakeen,’ Kynes said. ‘You are technically the Duke.’&lt;/p&gt;</v>
      </c>
    </row>
    <row r="6886" spans="1:12" x14ac:dyDescent="0.25">
      <c r="A6886">
        <v>6885</v>
      </c>
      <c r="B6886" s="1" t="s">
        <v>5350</v>
      </c>
      <c r="C6886" t="str">
        <f t="shared" si="868"/>
        <v>&lt;p class="indent"&gt;‘I’m a soldier of the Imperium,’ Paul said, &lt;em&gt;‘technically&lt;/em&gt; a hatchetman.’</v>
      </c>
      <c r="D6886">
        <f t="shared" si="864"/>
        <v>1</v>
      </c>
      <c r="E6886" t="str">
        <f t="shared" si="863"/>
        <v>end</v>
      </c>
      <c r="F6886" t="str">
        <f t="shared" si="867"/>
        <v>&lt;p class="indent"&gt;‘I’m a soldier of the Imperium,’ Paul said, &lt;em&gt;‘technically&lt;/em&gt; a hatchetman.’</v>
      </c>
      <c r="G6886" t="str">
        <f t="shared" ref="G6886:G6949" si="869">IFERROR(LEFT(F6886,FIND("&gt;",F6886)),G6885)</f>
        <v>&lt;p class="indent"&gt;</v>
      </c>
      <c r="H6886">
        <v>1</v>
      </c>
      <c r="I6886">
        <f t="shared" si="866"/>
        <v>32</v>
      </c>
      <c r="J6886">
        <f t="shared" ca="1" si="865"/>
        <v>3382</v>
      </c>
      <c r="K6886" t="str">
        <f>IF(OR(E6886="start",AND(E6886="end",E6885="start")),"Y","N")</f>
        <v>N</v>
      </c>
      <c r="L6886" t="str">
        <f t="shared" si="862"/>
        <v/>
      </c>
    </row>
    <row r="6887" spans="1:12" x14ac:dyDescent="0.25">
      <c r="A6887">
        <v>6886</v>
      </c>
      <c r="B6887" s="1" t="s">
        <v>9</v>
      </c>
      <c r="C6887" t="str">
        <f t="shared" si="868"/>
        <v>&lt;p class="indent"&gt;‘I’m a soldier of the Imperium,’ Paul said, &lt;em&gt;‘technically&lt;/em&gt; a hatchetman.’ &lt;/p&gt;</v>
      </c>
      <c r="D6887">
        <f t="shared" si="864"/>
        <v>2</v>
      </c>
      <c r="E6887" t="str">
        <f t="shared" si="863"/>
        <v>end</v>
      </c>
      <c r="F6887" t="str">
        <f t="shared" si="867"/>
        <v>&lt;p class="indent"&gt;‘I’m a soldier of the Imperium,’ Paul said, &lt;em&gt;‘technically&lt;/em&gt; a hatchetman.’ &lt;/p&gt;</v>
      </c>
      <c r="G6887" t="str">
        <f t="shared" si="869"/>
        <v>&lt;p class="indent"&gt;</v>
      </c>
      <c r="H6887">
        <v>1</v>
      </c>
      <c r="I6887">
        <f t="shared" si="866"/>
        <v>32</v>
      </c>
      <c r="J6887">
        <f t="shared" ca="1" si="865"/>
        <v>3382</v>
      </c>
      <c r="K6887" t="str">
        <f>IF(OR(E6887="start",AND(E6887="end",E6886="start")),"Y","N")</f>
        <v>N</v>
      </c>
      <c r="L6887" t="str">
        <f t="shared" si="862"/>
        <v>&lt;p class="indent"&gt;‘I’m a soldier of the Imperium,’ Paul said, &lt;em&gt;‘technically&lt;/em&gt; a hatchetman.’ &lt;/p&gt;</v>
      </c>
    </row>
    <row r="6888" spans="1:12" x14ac:dyDescent="0.25">
      <c r="A6888">
        <v>6887</v>
      </c>
      <c r="B6888" s="1" t="s">
        <v>5351</v>
      </c>
      <c r="C6888" t="str">
        <f t="shared" si="868"/>
        <v>&lt;p class="indent"&gt;Kynes’ face darkened. ‘Even with the Emperor’s Sardaukar standing over your father’s body?’&lt;/p&gt;</v>
      </c>
      <c r="D6888">
        <f t="shared" si="864"/>
        <v>1</v>
      </c>
      <c r="E6888" t="str">
        <f t="shared" si="863"/>
        <v>end</v>
      </c>
      <c r="F6888" t="str">
        <f t="shared" si="867"/>
        <v>&lt;p class="indent"&gt;Kynes’ face darkened. ‘Even with the Emperor’s Sardaukar standing over your father’s body?’&lt;/p&gt;</v>
      </c>
      <c r="G6888" t="str">
        <f t="shared" si="869"/>
        <v>&lt;p class="indent"&gt;</v>
      </c>
      <c r="H6888">
        <v>1</v>
      </c>
      <c r="I6888">
        <f t="shared" si="866"/>
        <v>32</v>
      </c>
      <c r="J6888">
        <f t="shared" ca="1" si="865"/>
        <v>3383</v>
      </c>
      <c r="K6888" t="str">
        <f>IF(OR(E6888="start",AND(E6888="end",E6887="start")),"Y","N")</f>
        <v>N</v>
      </c>
      <c r="L6888" t="str">
        <f t="shared" si="862"/>
        <v>&lt;p class="indent"&gt;Kynes’ face darkened. ‘Even with the Emperor’s Sardaukar standing over your father’s body?’&lt;/p&gt;</v>
      </c>
    </row>
    <row r="6889" spans="1:12" x14ac:dyDescent="0.25">
      <c r="A6889">
        <v>6888</v>
      </c>
      <c r="B6889" s="1" t="s">
        <v>5352</v>
      </c>
      <c r="C6889" t="str">
        <f t="shared" si="868"/>
        <v>&lt;p class="indent"&gt;‘The Sardaukar are one thing, the legal source of my authority is another,’ Paul said.&lt;/p&gt;</v>
      </c>
      <c r="D6889">
        <f t="shared" si="864"/>
        <v>1</v>
      </c>
      <c r="E6889" t="str">
        <f t="shared" si="863"/>
        <v>end</v>
      </c>
      <c r="F6889" t="str">
        <f t="shared" si="867"/>
        <v>&lt;p class="indent"&gt;‘The Sardaukar are one thing, the legal source of my authority is another,’ Paul said.&lt;/p&gt;</v>
      </c>
      <c r="G6889" t="str">
        <f t="shared" si="869"/>
        <v>&lt;p class="indent"&gt;</v>
      </c>
      <c r="H6889">
        <v>1</v>
      </c>
      <c r="I6889">
        <f t="shared" si="866"/>
        <v>32</v>
      </c>
      <c r="J6889">
        <f t="shared" ca="1" si="865"/>
        <v>3384</v>
      </c>
      <c r="K6889" t="str">
        <f>IF(OR(E6889="start",AND(E6889="end",E6888="start")),"Y","N")</f>
        <v>N</v>
      </c>
      <c r="L6889" t="str">
        <f t="shared" si="862"/>
        <v>&lt;p class="indent"&gt;‘The Sardaukar are one thing, the legal source of my authority is another,’ Paul said.&lt;/p&gt;</v>
      </c>
    </row>
    <row r="6890" spans="1:12" x14ac:dyDescent="0.25">
      <c r="A6890">
        <v>6889</v>
      </c>
      <c r="B6890" s="1" t="s">
        <v>5353</v>
      </c>
      <c r="C6890" t="str">
        <f t="shared" si="868"/>
        <v>&lt;p class="indent"&gt;‘Arrakis has its own way of determining who wears the mantle of authority,’ Kynes said.&lt;/p&gt;</v>
      </c>
      <c r="D6890">
        <f t="shared" si="864"/>
        <v>1</v>
      </c>
      <c r="E6890" t="str">
        <f t="shared" si="863"/>
        <v>end</v>
      </c>
      <c r="F6890" t="str">
        <f t="shared" si="867"/>
        <v>&lt;p class="indent"&gt;‘Arrakis has its own way of determining who wears the mantle of authority,’ Kynes said.&lt;/p&gt;</v>
      </c>
      <c r="G6890" t="str">
        <f t="shared" si="869"/>
        <v>&lt;p class="indent"&gt;</v>
      </c>
      <c r="H6890">
        <v>1</v>
      </c>
      <c r="I6890">
        <f t="shared" si="866"/>
        <v>32</v>
      </c>
      <c r="J6890">
        <f t="shared" ca="1" si="865"/>
        <v>3385</v>
      </c>
      <c r="K6890" t="str">
        <f>IF(OR(E6890="start",AND(E6890="end",E6889="start")),"Y","N")</f>
        <v>N</v>
      </c>
      <c r="L6890" t="str">
        <f t="shared" si="862"/>
        <v>&lt;p class="indent"&gt;‘Arrakis has its own way of determining who wears the mantle of authority,’ Kynes said.&lt;/p&gt;</v>
      </c>
    </row>
    <row r="6891" spans="1:12" x14ac:dyDescent="0.25">
      <c r="A6891">
        <v>6890</v>
      </c>
      <c r="B6891" s="1" t="s">
        <v>5354</v>
      </c>
      <c r="C6891" t="str">
        <f t="shared" si="868"/>
        <v>&lt;p class="indent"&gt;And Jessica, turning back to look at him, thought: &lt;em&gt;There’s steel in this man that no one has taken the temper out of … and we’ve need of steel. Paul’s doing a dangerous thing.&lt;/em&gt;&lt;/p&gt;</v>
      </c>
      <c r="D6891">
        <f t="shared" si="864"/>
        <v>1</v>
      </c>
      <c r="E6891" t="str">
        <f t="shared" si="863"/>
        <v>end</v>
      </c>
      <c r="F6891" t="str">
        <f t="shared" si="867"/>
        <v>&lt;p class="indent"&gt;And Jessica, turning back to look at him, thought: &lt;em&gt;There’s steel in this man that no one has taken the temper out of … and we’ve need of steel. Paul’s doing a dangerous thing.&lt;/em&gt;&lt;/p&gt;</v>
      </c>
      <c r="G6891" t="str">
        <f t="shared" si="869"/>
        <v>&lt;p class="indent"&gt;</v>
      </c>
      <c r="H6891">
        <v>1</v>
      </c>
      <c r="I6891">
        <f t="shared" si="866"/>
        <v>32</v>
      </c>
      <c r="J6891">
        <f t="shared" ca="1" si="865"/>
        <v>3386</v>
      </c>
      <c r="K6891" t="str">
        <f>IF(OR(E6891="start",AND(E6891="end",E6890="start")),"Y","N")</f>
        <v>N</v>
      </c>
      <c r="L6891" t="str">
        <f t="shared" si="862"/>
        <v>&lt;p class="indent"&gt;And Jessica, turning back to look at him, thought: &lt;em&gt;There’s steel in this man that no one has taken the temper out of … and we’ve need of steel. Paul’s doing a dangerous thing.&lt;/em&gt;&lt;/p&gt;</v>
      </c>
    </row>
    <row r="6892" spans="1:12" x14ac:dyDescent="0.25">
      <c r="A6892">
        <v>6891</v>
      </c>
      <c r="B6892" s="1" t="s">
        <v>5355</v>
      </c>
      <c r="C6892" t="str">
        <f t="shared" si="868"/>
        <v>&lt;p class="indent"&gt;Paul said: ‘The Sardaukar on Arrakis are a measure of how much our beloved Emperor feared my father. Now, &lt;em&gt;I&lt;/em&gt; will give the Padishah Emperor reasons to fear the—’</v>
      </c>
      <c r="D6892">
        <f t="shared" si="864"/>
        <v>1</v>
      </c>
      <c r="E6892" t="str">
        <f t="shared" si="863"/>
        <v>end</v>
      </c>
      <c r="F6892" t="str">
        <f t="shared" si="867"/>
        <v>&lt;p class="indent"&gt;Paul said: ‘The Sardaukar on Arrakis are a measure of how much our beloved Emperor feared my father. Now, &lt;em&gt;I&lt;/em&gt; will give the Padishah Emperor reasons to fear the—’</v>
      </c>
      <c r="G6892" t="str">
        <f t="shared" si="869"/>
        <v>&lt;p class="indent"&gt;</v>
      </c>
      <c r="H6892">
        <v>1</v>
      </c>
      <c r="I6892">
        <f t="shared" si="866"/>
        <v>32</v>
      </c>
      <c r="J6892">
        <f t="shared" ca="1" si="865"/>
        <v>3387</v>
      </c>
      <c r="K6892" t="str">
        <f>IF(OR(E6892="start",AND(E6892="end",E6891="start")),"Y","N")</f>
        <v>N</v>
      </c>
      <c r="L6892" t="str">
        <f t="shared" si="862"/>
        <v/>
      </c>
    </row>
    <row r="6893" spans="1:12" x14ac:dyDescent="0.25">
      <c r="A6893">
        <v>6892</v>
      </c>
      <c r="B6893" s="1" t="s">
        <v>9</v>
      </c>
      <c r="C6893" t="str">
        <f t="shared" si="868"/>
        <v>&lt;p class="indent"&gt;Paul said: ‘The Sardaukar on Arrakis are a measure of how much our beloved Emperor feared my father. Now, &lt;em&gt;I&lt;/em&gt; will give the Padishah Emperor reasons to fear the—’ &lt;/p&gt;</v>
      </c>
      <c r="D6893">
        <f t="shared" si="864"/>
        <v>2</v>
      </c>
      <c r="E6893" t="str">
        <f t="shared" si="863"/>
        <v>end</v>
      </c>
      <c r="F6893" t="str">
        <f t="shared" si="867"/>
        <v>&lt;p class="indent"&gt;Paul said: ‘The Sardaukar on Arrakis are a measure of how much our beloved Emperor feared my father. Now, &lt;em&gt;I&lt;/em&gt; will give the Padishah Emperor reasons to fear the—’ &lt;/p&gt;</v>
      </c>
      <c r="G6893" t="str">
        <f t="shared" si="869"/>
        <v>&lt;p class="indent"&gt;</v>
      </c>
      <c r="H6893">
        <v>1</v>
      </c>
      <c r="I6893">
        <f t="shared" si="866"/>
        <v>32</v>
      </c>
      <c r="J6893">
        <f t="shared" ca="1" si="865"/>
        <v>3387</v>
      </c>
      <c r="K6893" t="str">
        <f>IF(OR(E6893="start",AND(E6893="end",E6892="start")),"Y","N")</f>
        <v>N</v>
      </c>
      <c r="L6893" t="str">
        <f t="shared" si="862"/>
        <v>&lt;p class="indent"&gt;Paul said: ‘The Sardaukar on Arrakis are a measure of how much our beloved Emperor feared my father. Now, &lt;em&gt;I&lt;/em&gt; will give the Padishah Emperor reasons to fear the—’ &lt;/p&gt;</v>
      </c>
    </row>
    <row r="6894" spans="1:12" x14ac:dyDescent="0.25">
      <c r="A6894">
        <v>6893</v>
      </c>
      <c r="B6894" s="1" t="s">
        <v>5356</v>
      </c>
      <c r="C6894" t="str">
        <f t="shared" si="868"/>
        <v>&lt;p class="indent"&gt;‘Lad,’ Kynes said, ‘there are things you don’t—’&lt;/p&gt;</v>
      </c>
      <c r="D6894">
        <f t="shared" si="864"/>
        <v>1</v>
      </c>
      <c r="E6894" t="str">
        <f t="shared" si="863"/>
        <v>end</v>
      </c>
      <c r="F6894" t="str">
        <f t="shared" si="867"/>
        <v>&lt;p class="indent"&gt;‘Lad,’ Kynes said, ‘there are things you don’t—’&lt;/p&gt;</v>
      </c>
      <c r="G6894" t="str">
        <f t="shared" si="869"/>
        <v>&lt;p class="indent"&gt;</v>
      </c>
      <c r="H6894">
        <v>1</v>
      </c>
      <c r="I6894">
        <f t="shared" si="866"/>
        <v>32</v>
      </c>
      <c r="J6894">
        <f t="shared" ca="1" si="865"/>
        <v>3388</v>
      </c>
      <c r="K6894" t="str">
        <f>IF(OR(E6894="start",AND(E6894="end",E6893="start")),"Y","N")</f>
        <v>N</v>
      </c>
      <c r="L6894" t="str">
        <f t="shared" si="862"/>
        <v>&lt;p class="indent"&gt;‘Lad,’ Kynes said, ‘there are things you don’t—’&lt;/p&gt;</v>
      </c>
    </row>
    <row r="6895" spans="1:12" x14ac:dyDescent="0.25">
      <c r="A6895">
        <v>6894</v>
      </c>
      <c r="B6895" s="1" t="s">
        <v>5357</v>
      </c>
      <c r="C6895" t="str">
        <f t="shared" si="868"/>
        <v>&lt;p class="indent"&gt;‘You will address me as Sire or my Lord,’ Paul said.&lt;/p&gt;</v>
      </c>
      <c r="D6895">
        <f t="shared" si="864"/>
        <v>1</v>
      </c>
      <c r="E6895" t="str">
        <f t="shared" si="863"/>
        <v>end</v>
      </c>
      <c r="F6895" t="str">
        <f t="shared" si="867"/>
        <v>&lt;p class="indent"&gt;‘You will address me as Sire or my Lord,’ Paul said.&lt;/p&gt;</v>
      </c>
      <c r="G6895" t="str">
        <f t="shared" si="869"/>
        <v>&lt;p class="indent"&gt;</v>
      </c>
      <c r="H6895">
        <v>1</v>
      </c>
      <c r="I6895">
        <f t="shared" si="866"/>
        <v>32</v>
      </c>
      <c r="J6895">
        <f t="shared" ca="1" si="865"/>
        <v>3389</v>
      </c>
      <c r="K6895" t="str">
        <f>IF(OR(E6895="start",AND(E6895="end",E6894="start")),"Y","N")</f>
        <v>N</v>
      </c>
      <c r="L6895" t="str">
        <f t="shared" si="862"/>
        <v>&lt;p class="indent"&gt;‘You will address me as Sire or my Lord,’ Paul said.&lt;/p&gt;</v>
      </c>
    </row>
    <row r="6896" spans="1:12" x14ac:dyDescent="0.25">
      <c r="A6896">
        <v>6895</v>
      </c>
      <c r="B6896" s="1" t="s">
        <v>5358</v>
      </c>
      <c r="C6896" t="str">
        <f t="shared" si="868"/>
        <v>&lt;p class="indent"&gt;&lt;em&gt;Gently,&lt;/em&gt; Jessica thought.</v>
      </c>
      <c r="D6896">
        <f t="shared" si="864"/>
        <v>1</v>
      </c>
      <c r="E6896" t="str">
        <f t="shared" si="863"/>
        <v>end</v>
      </c>
      <c r="F6896" t="str">
        <f t="shared" si="867"/>
        <v>&lt;p class="indent"&gt;&lt;em&gt;Gently,&lt;/em&gt; Jessica thought.</v>
      </c>
      <c r="G6896" t="str">
        <f t="shared" si="869"/>
        <v>&lt;p class="indent"&gt;</v>
      </c>
      <c r="H6896">
        <v>1</v>
      </c>
      <c r="I6896">
        <f t="shared" si="866"/>
        <v>32</v>
      </c>
      <c r="J6896">
        <f t="shared" ca="1" si="865"/>
        <v>3390</v>
      </c>
      <c r="K6896" t="str">
        <f>IF(OR(E6896="start",AND(E6896="end",E6895="start")),"Y","N")</f>
        <v>N</v>
      </c>
      <c r="L6896" t="str">
        <f t="shared" si="862"/>
        <v/>
      </c>
    </row>
    <row r="6897" spans="1:12" x14ac:dyDescent="0.25">
      <c r="A6897">
        <v>6896</v>
      </c>
      <c r="B6897" s="1" t="s">
        <v>9</v>
      </c>
      <c r="C6897" t="str">
        <f t="shared" si="868"/>
        <v>&lt;p class="indent"&gt;&lt;em&gt;Gently,&lt;/em&gt; Jessica thought. &lt;/p&gt;</v>
      </c>
      <c r="D6897">
        <f t="shared" si="864"/>
        <v>2</v>
      </c>
      <c r="E6897" t="str">
        <f t="shared" si="863"/>
        <v>end</v>
      </c>
      <c r="F6897" t="str">
        <f t="shared" si="867"/>
        <v>&lt;p class="indent"&gt;&lt;em&gt;Gently,&lt;/em&gt; Jessica thought. &lt;/p&gt;</v>
      </c>
      <c r="G6897" t="str">
        <f t="shared" si="869"/>
        <v>&lt;p class="indent"&gt;</v>
      </c>
      <c r="H6897">
        <v>1</v>
      </c>
      <c r="I6897">
        <f t="shared" si="866"/>
        <v>32</v>
      </c>
      <c r="J6897">
        <f t="shared" ca="1" si="865"/>
        <v>3390</v>
      </c>
      <c r="K6897" t="str">
        <f>IF(OR(E6897="start",AND(E6897="end",E6896="start")),"Y","N")</f>
        <v>N</v>
      </c>
      <c r="L6897" t="str">
        <f t="shared" si="862"/>
        <v>&lt;p class="indent"&gt;&lt;em&gt;Gently,&lt;/em&gt; Jessica thought. &lt;/p&gt;</v>
      </c>
    </row>
    <row r="6898" spans="1:12" x14ac:dyDescent="0.25">
      <c r="A6898">
        <v>6897</v>
      </c>
      <c r="B6898" s="1" t="s">
        <v>5359</v>
      </c>
      <c r="C6898" t="str">
        <f t="shared" si="868"/>
        <v>&lt;p class="indent"&gt;Kynes stared at Paul, and Jessica noted the glint of admiration in the planetologist’s face, the touch of humor there.&lt;/p&gt;</v>
      </c>
      <c r="D6898">
        <f t="shared" si="864"/>
        <v>1</v>
      </c>
      <c r="E6898" t="str">
        <f t="shared" si="863"/>
        <v>end</v>
      </c>
      <c r="F6898" t="str">
        <f t="shared" si="867"/>
        <v>&lt;p class="indent"&gt;Kynes stared at Paul, and Jessica noted the glint of admiration in the planetologist’s face, the touch of humor there.&lt;/p&gt;</v>
      </c>
      <c r="G6898" t="str">
        <f t="shared" si="869"/>
        <v>&lt;p class="indent"&gt;</v>
      </c>
      <c r="H6898">
        <v>1</v>
      </c>
      <c r="I6898">
        <f t="shared" si="866"/>
        <v>32</v>
      </c>
      <c r="J6898">
        <f t="shared" ca="1" si="865"/>
        <v>3391</v>
      </c>
      <c r="K6898" t="str">
        <f>IF(OR(E6898="start",AND(E6898="end",E6897="start")),"Y","N")</f>
        <v>N</v>
      </c>
      <c r="L6898" t="str">
        <f t="shared" si="862"/>
        <v>&lt;p class="indent"&gt;Kynes stared at Paul, and Jessica noted the glint of admiration in the planetologist’s face, the touch of humor there.&lt;/p&gt;</v>
      </c>
    </row>
    <row r="6899" spans="1:12" x14ac:dyDescent="0.25">
      <c r="A6899">
        <v>6898</v>
      </c>
      <c r="B6899" s="1" t="s">
        <v>5360</v>
      </c>
      <c r="C6899" t="str">
        <f t="shared" si="868"/>
        <v>&lt;p class="indent"&gt;‘Sire,’ Kynes said.&lt;/p&gt;</v>
      </c>
      <c r="D6899">
        <f t="shared" si="864"/>
        <v>1</v>
      </c>
      <c r="E6899" t="str">
        <f t="shared" si="863"/>
        <v>end</v>
      </c>
      <c r="F6899" t="str">
        <f t="shared" si="867"/>
        <v>&lt;p class="indent"&gt;‘Sire,’ Kynes said.&lt;/p&gt;</v>
      </c>
      <c r="G6899" t="str">
        <f t="shared" si="869"/>
        <v>&lt;p class="indent"&gt;</v>
      </c>
      <c r="H6899">
        <v>1</v>
      </c>
      <c r="I6899">
        <f t="shared" si="866"/>
        <v>32</v>
      </c>
      <c r="J6899">
        <f t="shared" ca="1" si="865"/>
        <v>3392</v>
      </c>
      <c r="K6899" t="str">
        <f>IF(OR(E6899="start",AND(E6899="end",E6898="start")),"Y","N")</f>
        <v>N</v>
      </c>
      <c r="L6899" t="str">
        <f t="shared" si="862"/>
        <v>&lt;p class="indent"&gt;‘Sire,’ Kynes said.&lt;/p&gt;</v>
      </c>
    </row>
    <row r="6900" spans="1:12" x14ac:dyDescent="0.25">
      <c r="A6900">
        <v>6899</v>
      </c>
      <c r="B6900" s="1" t="s">
        <v>5361</v>
      </c>
      <c r="C6900" t="str">
        <f t="shared" si="868"/>
        <v>&lt;p class="indent"&gt;‘I am an embarrassment to the Emperor,’ Paul said. ‘I am an embarrassment to all who would divide Arrakis as their spoil.</v>
      </c>
      <c r="D6900">
        <f t="shared" si="864"/>
        <v>1</v>
      </c>
      <c r="E6900" t="str">
        <f t="shared" si="863"/>
        <v>end</v>
      </c>
      <c r="F6900" t="str">
        <f t="shared" si="867"/>
        <v>&lt;p class="indent"&gt;‘I am an embarrassment to the Emperor,’ Paul said. ‘I am an embarrassment to all who would divide Arrakis as their spoil.</v>
      </c>
      <c r="G6900" t="str">
        <f t="shared" si="869"/>
        <v>&lt;p class="indent"&gt;</v>
      </c>
      <c r="H6900">
        <v>1</v>
      </c>
      <c r="I6900">
        <f t="shared" si="866"/>
        <v>32</v>
      </c>
      <c r="J6900">
        <f t="shared" ca="1" si="865"/>
        <v>3393</v>
      </c>
      <c r="K6900" t="str">
        <f>IF(OR(E6900="start",AND(E6900="end",E6899="start")),"Y","N")</f>
        <v>N</v>
      </c>
      <c r="L6900" t="str">
        <f t="shared" si="862"/>
        <v/>
      </c>
    </row>
    <row r="6901" spans="1:12" x14ac:dyDescent="0.25">
      <c r="A6901">
        <v>6900</v>
      </c>
      <c r="B6901" s="1" t="s">
        <v>5362</v>
      </c>
      <c r="C6901" t="str">
        <f t="shared" si="868"/>
        <v>&lt;p class="indent"&gt;‘I am an embarrassment to the Emperor,’ Paul said. ‘I am an embarrassment to all who would divide Arrakis as their spoil. As &lt;a id="page250"/&gt;I live, I shall continue to be such an embarrassment that I stick in their throats and choke them to death!’</v>
      </c>
      <c r="D6901">
        <f t="shared" si="864"/>
        <v>2</v>
      </c>
      <c r="E6901" t="str">
        <f t="shared" si="863"/>
        <v>end</v>
      </c>
      <c r="F6901" t="str">
        <f t="shared" si="867"/>
        <v>&lt;p class="indent"&gt;‘I am an embarrassment to the Emperor,’ Paul said. ‘I am an embarrassment to all who would divide Arrakis as their spoil. As &lt;a id="page250"/&gt;I live, I shall continue to be such an embarrassment that I stick in their throats and choke them to death!’</v>
      </c>
      <c r="G6901" t="str">
        <f t="shared" si="869"/>
        <v>&lt;p class="indent"&gt;</v>
      </c>
      <c r="H6901">
        <v>1</v>
      </c>
      <c r="I6901">
        <f t="shared" si="866"/>
        <v>32</v>
      </c>
      <c r="J6901">
        <f t="shared" ca="1" si="865"/>
        <v>3393</v>
      </c>
      <c r="K6901" t="str">
        <f>IF(OR(E6901="start",AND(E6901="end",E6900="start")),"Y","N")</f>
        <v>N</v>
      </c>
      <c r="L6901" t="str">
        <f t="shared" si="862"/>
        <v/>
      </c>
    </row>
    <row r="6902" spans="1:12" x14ac:dyDescent="0.25">
      <c r="A6902">
        <v>6901</v>
      </c>
      <c r="B6902" s="1" t="s">
        <v>9</v>
      </c>
      <c r="C6902" t="str">
        <f t="shared" si="868"/>
        <v>&lt;p class="indent"&gt;‘I am an embarrassment to the Emperor,’ Paul said. ‘I am an embarrassment to all who would divide Arrakis as their spoil. As &lt;a id="page250"/&gt;I live, I shall continue to be such an embarrassment that I stick in their throats and choke them to death!’ &lt;/p&gt;</v>
      </c>
      <c r="D6902">
        <f t="shared" si="864"/>
        <v>3</v>
      </c>
      <c r="E6902" t="str">
        <f t="shared" si="863"/>
        <v>end</v>
      </c>
      <c r="F6902" t="str">
        <f t="shared" si="867"/>
        <v>&lt;p class="indent"&gt;‘I am an embarrassment to the Emperor,’ Paul said. ‘I am an embarrassment to all who would divide Arrakis as their spoil. As &lt;a id="page250"/&gt;I live, I shall continue to be such an embarrassment that I stick in their throats and choke them to death!’ &lt;/p&gt;</v>
      </c>
      <c r="G6902" t="str">
        <f t="shared" si="869"/>
        <v>&lt;p class="indent"&gt;</v>
      </c>
      <c r="H6902">
        <v>1</v>
      </c>
      <c r="I6902">
        <f t="shared" si="866"/>
        <v>32</v>
      </c>
      <c r="J6902">
        <f t="shared" ca="1" si="865"/>
        <v>3393</v>
      </c>
      <c r="K6902" t="str">
        <f>IF(OR(E6902="start",AND(E6902="end",E6901="start")),"Y","N")</f>
        <v>N</v>
      </c>
      <c r="L6902" t="str">
        <f t="shared" si="862"/>
        <v>&lt;p class="indent"&gt;‘I am an embarrassment to the Emperor,’ Paul said. ‘I am an embarrassment to all who would divide Arrakis as their spoil. As &lt;a id="page250"/&gt;I live, I shall continue to be such an embarrassment that I stick in their throats and choke them to death!’ &lt;/p&gt;</v>
      </c>
    </row>
    <row r="6903" spans="1:12" x14ac:dyDescent="0.25">
      <c r="A6903">
        <v>6902</v>
      </c>
      <c r="B6903" s="1" t="s">
        <v>5363</v>
      </c>
      <c r="C6903" t="str">
        <f t="shared" si="868"/>
        <v>&lt;p class="indent"&gt;‘Words,’ Kynes said.&lt;/p&gt;</v>
      </c>
      <c r="D6903">
        <f t="shared" si="864"/>
        <v>1</v>
      </c>
      <c r="E6903" t="str">
        <f t="shared" si="863"/>
        <v>end</v>
      </c>
      <c r="F6903" t="str">
        <f t="shared" si="867"/>
        <v>&lt;p class="indent"&gt;‘Words,’ Kynes said.&lt;/p&gt;</v>
      </c>
      <c r="G6903" t="str">
        <f t="shared" si="869"/>
        <v>&lt;p class="indent"&gt;</v>
      </c>
      <c r="H6903">
        <v>1</v>
      </c>
      <c r="I6903">
        <f t="shared" si="866"/>
        <v>32</v>
      </c>
      <c r="J6903">
        <f t="shared" ca="1" si="865"/>
        <v>3394</v>
      </c>
      <c r="K6903" t="str">
        <f>IF(OR(E6903="start",AND(E6903="end",E6902="start")),"Y","N")</f>
        <v>N</v>
      </c>
      <c r="L6903" t="str">
        <f t="shared" si="862"/>
        <v>&lt;p class="indent"&gt;‘Words,’ Kynes said.&lt;/p&gt;</v>
      </c>
    </row>
    <row r="6904" spans="1:12" x14ac:dyDescent="0.25">
      <c r="A6904">
        <v>6903</v>
      </c>
      <c r="B6904" s="1" t="s">
        <v>5364</v>
      </c>
      <c r="C6904" t="str">
        <f t="shared" si="868"/>
        <v>&lt;p class="indent"&gt;Paul stared at him. Presently, Paul said: ‘You have a legend of the Lisan al-Gaib here, the Voice from the Outer World, the</v>
      </c>
      <c r="D6904">
        <f t="shared" si="864"/>
        <v>1</v>
      </c>
      <c r="E6904" t="str">
        <f t="shared" si="863"/>
        <v>end</v>
      </c>
      <c r="F6904" t="str">
        <f t="shared" si="867"/>
        <v>&lt;p class="indent"&gt;Paul stared at him. Presently, Paul said: ‘You have a legend of the Lisan al-Gaib here, the Voice from the Outer World, the</v>
      </c>
      <c r="G6904" t="str">
        <f t="shared" si="869"/>
        <v>&lt;p class="indent"&gt;</v>
      </c>
      <c r="H6904">
        <v>1</v>
      </c>
      <c r="I6904">
        <f t="shared" si="866"/>
        <v>32</v>
      </c>
      <c r="J6904">
        <f t="shared" ca="1" si="865"/>
        <v>3395</v>
      </c>
      <c r="K6904" t="str">
        <f>IF(OR(E6904="start",AND(E6904="end",E6903="start")),"Y","N")</f>
        <v>N</v>
      </c>
      <c r="L6904" t="str">
        <f t="shared" si="862"/>
        <v/>
      </c>
    </row>
    <row r="6905" spans="1:12" x14ac:dyDescent="0.25">
      <c r="A6905">
        <v>6904</v>
      </c>
      <c r="B6905" s="1" t="s">
        <v>5365</v>
      </c>
      <c r="C6905" t="str">
        <f t="shared" si="868"/>
        <v>&lt;p class="indent"&gt;Paul stared at him. Presently, Paul said: ‘You have a legend of the Lisan al-Gaib here, the Voice from the Outer World, the one who will lead the Fremen to paradise. Your men have—’</v>
      </c>
      <c r="D6905">
        <f t="shared" si="864"/>
        <v>2</v>
      </c>
      <c r="E6905" t="str">
        <f t="shared" si="863"/>
        <v>end</v>
      </c>
      <c r="F6905" t="str">
        <f t="shared" si="867"/>
        <v>&lt;p class="indent"&gt;Paul stared at him. Presently, Paul said: ‘You have a legend of the Lisan al-Gaib here, the Voice from the Outer World, the one who will lead the Fremen to paradise. Your men have—’</v>
      </c>
      <c r="G6905" t="str">
        <f t="shared" si="869"/>
        <v>&lt;p class="indent"&gt;</v>
      </c>
      <c r="H6905">
        <v>1</v>
      </c>
      <c r="I6905">
        <f t="shared" si="866"/>
        <v>32</v>
      </c>
      <c r="J6905">
        <f t="shared" ca="1" si="865"/>
        <v>3395</v>
      </c>
      <c r="K6905" t="str">
        <f>IF(OR(E6905="start",AND(E6905="end",E6904="start")),"Y","N")</f>
        <v>N</v>
      </c>
      <c r="L6905" t="str">
        <f t="shared" si="862"/>
        <v/>
      </c>
    </row>
    <row r="6906" spans="1:12" x14ac:dyDescent="0.25">
      <c r="A6906">
        <v>6905</v>
      </c>
      <c r="B6906" s="1" t="s">
        <v>9</v>
      </c>
      <c r="C6906" t="str">
        <f t="shared" si="868"/>
        <v>&lt;p class="indent"&gt;Paul stared at him. Presently, Paul said: ‘You have a legend of the Lisan al-Gaib here, the Voice from the Outer World, the one who will lead the Fremen to paradise. Your men have—’ &lt;/p&gt;</v>
      </c>
      <c r="D6906">
        <f t="shared" si="864"/>
        <v>3</v>
      </c>
      <c r="E6906" t="str">
        <f t="shared" si="863"/>
        <v>end</v>
      </c>
      <c r="F6906" t="str">
        <f t="shared" si="867"/>
        <v>&lt;p class="indent"&gt;Paul stared at him. Presently, Paul said: ‘You have a legend of the Lisan al-Gaib here, the Voice from the Outer World, the one who will lead the Fremen to paradise. Your men have—’ &lt;/p&gt;</v>
      </c>
      <c r="G6906" t="str">
        <f t="shared" si="869"/>
        <v>&lt;p class="indent"&gt;</v>
      </c>
      <c r="H6906">
        <v>1</v>
      </c>
      <c r="I6906">
        <f t="shared" si="866"/>
        <v>32</v>
      </c>
      <c r="J6906">
        <f t="shared" ca="1" si="865"/>
        <v>3395</v>
      </c>
      <c r="K6906" t="str">
        <f>IF(OR(E6906="start",AND(E6906="end",E6905="start")),"Y","N")</f>
        <v>N</v>
      </c>
      <c r="L6906" t="str">
        <f t="shared" ref="L6906:L6969" si="870">IF(D6906&gt;=D6907,F6906,"")</f>
        <v>&lt;p class="indent"&gt;Paul stared at him. Presently, Paul said: ‘You have a legend of the Lisan al-Gaib here, the Voice from the Outer World, the one who will lead the Fremen to paradise. Your men have—’ &lt;/p&gt;</v>
      </c>
    </row>
    <row r="6907" spans="1:12" x14ac:dyDescent="0.25">
      <c r="A6907">
        <v>6906</v>
      </c>
      <c r="B6907" s="1" t="s">
        <v>5366</v>
      </c>
      <c r="C6907" t="str">
        <f t="shared" si="868"/>
        <v>&lt;p class="indent"&gt;‘Superstition!’ Kynes said.&lt;/p&gt;</v>
      </c>
      <c r="D6907">
        <f t="shared" si="864"/>
        <v>1</v>
      </c>
      <c r="E6907" t="str">
        <f t="shared" si="863"/>
        <v>end</v>
      </c>
      <c r="F6907" t="str">
        <f t="shared" si="867"/>
        <v>&lt;p class="indent"&gt;‘Superstition!’ Kynes said.&lt;/p&gt;</v>
      </c>
      <c r="G6907" t="str">
        <f t="shared" si="869"/>
        <v>&lt;p class="indent"&gt;</v>
      </c>
      <c r="H6907">
        <v>1</v>
      </c>
      <c r="I6907">
        <f t="shared" si="866"/>
        <v>32</v>
      </c>
      <c r="J6907">
        <f t="shared" ca="1" si="865"/>
        <v>3396</v>
      </c>
      <c r="K6907" t="str">
        <f>IF(OR(E6907="start",AND(E6907="end",E6906="start")),"Y","N")</f>
        <v>N</v>
      </c>
      <c r="L6907" t="str">
        <f t="shared" si="870"/>
        <v>&lt;p class="indent"&gt;‘Superstition!’ Kynes said.&lt;/p&gt;</v>
      </c>
    </row>
    <row r="6908" spans="1:12" x14ac:dyDescent="0.25">
      <c r="A6908">
        <v>6907</v>
      </c>
      <c r="B6908" s="1" t="s">
        <v>5367</v>
      </c>
      <c r="C6908" t="str">
        <f t="shared" si="868"/>
        <v>&lt;p class="indent"&gt;‘Perhaps,’ Paul agreed. Yet perhaps not. Superstitions sometimes have strange roots and stranger branchings.’&lt;/p&gt;</v>
      </c>
      <c r="D6908">
        <f t="shared" si="864"/>
        <v>1</v>
      </c>
      <c r="E6908" t="str">
        <f t="shared" si="863"/>
        <v>end</v>
      </c>
      <c r="F6908" t="str">
        <f t="shared" si="867"/>
        <v>&lt;p class="indent"&gt;‘Perhaps,’ Paul agreed. Yet perhaps not. Superstitions sometimes have strange roots and stranger branchings.’&lt;/p&gt;</v>
      </c>
      <c r="G6908" t="str">
        <f t="shared" si="869"/>
        <v>&lt;p class="indent"&gt;</v>
      </c>
      <c r="H6908">
        <v>1</v>
      </c>
      <c r="I6908">
        <f t="shared" si="866"/>
        <v>32</v>
      </c>
      <c r="J6908">
        <f t="shared" ca="1" si="865"/>
        <v>3397</v>
      </c>
      <c r="K6908" t="str">
        <f>IF(OR(E6908="start",AND(E6908="end",E6907="start")),"Y","N")</f>
        <v>N</v>
      </c>
      <c r="L6908" t="str">
        <f t="shared" si="870"/>
        <v>&lt;p class="indent"&gt;‘Perhaps,’ Paul agreed. Yet perhaps not. Superstitions sometimes have strange roots and stranger branchings.’&lt;/p&gt;</v>
      </c>
    </row>
    <row r="6909" spans="1:12" x14ac:dyDescent="0.25">
      <c r="A6909">
        <v>6908</v>
      </c>
      <c r="B6909" s="1" t="s">
        <v>5368</v>
      </c>
      <c r="C6909" t="str">
        <f t="shared" si="868"/>
        <v>&lt;p class="indent"&gt;‘You have a plan,’ Kynes said. ‘This much is obvious … &lt;em&gt;Sire.’&lt;/em&gt;&lt;/p&gt;</v>
      </c>
      <c r="D6909">
        <f t="shared" si="864"/>
        <v>1</v>
      </c>
      <c r="E6909" t="str">
        <f t="shared" si="863"/>
        <v>end</v>
      </c>
      <c r="F6909" t="str">
        <f t="shared" si="867"/>
        <v>&lt;p class="indent"&gt;‘You have a plan,’ Kynes said. ‘This much is obvious … &lt;em&gt;Sire.’&lt;/em&gt;&lt;/p&gt;</v>
      </c>
      <c r="G6909" t="str">
        <f t="shared" si="869"/>
        <v>&lt;p class="indent"&gt;</v>
      </c>
      <c r="H6909">
        <v>1</v>
      </c>
      <c r="I6909">
        <f t="shared" si="866"/>
        <v>32</v>
      </c>
      <c r="J6909">
        <f t="shared" ca="1" si="865"/>
        <v>3398</v>
      </c>
      <c r="K6909" t="str">
        <f>IF(OR(E6909="start",AND(E6909="end",E6908="start")),"Y","N")</f>
        <v>N</v>
      </c>
      <c r="L6909" t="str">
        <f t="shared" si="870"/>
        <v>&lt;p class="indent"&gt;‘You have a plan,’ Kynes said. ‘This much is obvious … &lt;em&gt;Sire.’&lt;/em&gt;&lt;/p&gt;</v>
      </c>
    </row>
    <row r="6910" spans="1:12" x14ac:dyDescent="0.25">
      <c r="A6910">
        <v>6909</v>
      </c>
      <c r="B6910" s="1" t="s">
        <v>5369</v>
      </c>
      <c r="C6910" t="str">
        <f t="shared" si="868"/>
        <v>&lt;p class="indent"&gt;‘Could your Fremen provide me with proof positive that the Sardaukar are here in Harkonnen uniform?’&lt;/p&gt;</v>
      </c>
      <c r="D6910">
        <f t="shared" si="864"/>
        <v>1</v>
      </c>
      <c r="E6910" t="str">
        <f t="shared" si="863"/>
        <v>end</v>
      </c>
      <c r="F6910" t="str">
        <f t="shared" si="867"/>
        <v>&lt;p class="indent"&gt;‘Could your Fremen provide me with proof positive that the Sardaukar are here in Harkonnen uniform?’&lt;/p&gt;</v>
      </c>
      <c r="G6910" t="str">
        <f t="shared" si="869"/>
        <v>&lt;p class="indent"&gt;</v>
      </c>
      <c r="H6910">
        <v>1</v>
      </c>
      <c r="I6910">
        <f t="shared" si="866"/>
        <v>32</v>
      </c>
      <c r="J6910">
        <f t="shared" ca="1" si="865"/>
        <v>3399</v>
      </c>
      <c r="K6910" t="str">
        <f>IF(OR(E6910="start",AND(E6910="end",E6909="start")),"Y","N")</f>
        <v>N</v>
      </c>
      <c r="L6910" t="str">
        <f t="shared" si="870"/>
        <v>&lt;p class="indent"&gt;‘Could your Fremen provide me with proof positive that the Sardaukar are here in Harkonnen uniform?’&lt;/p&gt;</v>
      </c>
    </row>
    <row r="6911" spans="1:12" x14ac:dyDescent="0.25">
      <c r="A6911">
        <v>6910</v>
      </c>
      <c r="B6911" s="1" t="s">
        <v>5370</v>
      </c>
      <c r="C6911" t="str">
        <f t="shared" si="868"/>
        <v>&lt;p class="indent"&gt;‘Quite likely.’&lt;/p&gt;</v>
      </c>
      <c r="D6911">
        <f t="shared" si="864"/>
        <v>1</v>
      </c>
      <c r="E6911" t="str">
        <f t="shared" si="863"/>
        <v>end</v>
      </c>
      <c r="F6911" t="str">
        <f t="shared" si="867"/>
        <v>&lt;p class="indent"&gt;‘Quite likely.’&lt;/p&gt;</v>
      </c>
      <c r="G6911" t="str">
        <f t="shared" si="869"/>
        <v>&lt;p class="indent"&gt;</v>
      </c>
      <c r="H6911">
        <v>1</v>
      </c>
      <c r="I6911">
        <f t="shared" si="866"/>
        <v>32</v>
      </c>
      <c r="J6911">
        <f t="shared" ca="1" si="865"/>
        <v>3400</v>
      </c>
      <c r="K6911" t="str">
        <f>IF(OR(E6911="start",AND(E6911="end",E6910="start")),"Y","N")</f>
        <v>N</v>
      </c>
      <c r="L6911" t="str">
        <f t="shared" si="870"/>
        <v>&lt;p class="indent"&gt;‘Quite likely.’&lt;/p&gt;</v>
      </c>
    </row>
    <row r="6912" spans="1:12" x14ac:dyDescent="0.25">
      <c r="A6912">
        <v>6911</v>
      </c>
      <c r="B6912" s="1" t="s">
        <v>5371</v>
      </c>
      <c r="C6912" t="str">
        <f t="shared" si="868"/>
        <v>&lt;p class="indent"&gt;‘The Emperor will put a Harkonnen back in power here,’ Paul said. ‘Perhaps even Beast Rabban. Let him. Once he has involved</v>
      </c>
      <c r="D6912">
        <f t="shared" si="864"/>
        <v>1</v>
      </c>
      <c r="E6912" t="str">
        <f t="shared" si="863"/>
        <v>end</v>
      </c>
      <c r="F6912" t="str">
        <f t="shared" si="867"/>
        <v>&lt;p class="indent"&gt;‘The Emperor will put a Harkonnen back in power here,’ Paul said. ‘Perhaps even Beast Rabban. Let him. Once he has involved</v>
      </c>
      <c r="G6912" t="str">
        <f t="shared" si="869"/>
        <v>&lt;p class="indent"&gt;</v>
      </c>
      <c r="H6912">
        <v>1</v>
      </c>
      <c r="I6912">
        <f t="shared" si="866"/>
        <v>32</v>
      </c>
      <c r="J6912">
        <f t="shared" ca="1" si="865"/>
        <v>3401</v>
      </c>
      <c r="K6912" t="str">
        <f>IF(OR(E6912="start",AND(E6912="end",E6911="start")),"Y","N")</f>
        <v>N</v>
      </c>
      <c r="L6912" t="str">
        <f t="shared" si="870"/>
        <v/>
      </c>
    </row>
    <row r="6913" spans="1:12" x14ac:dyDescent="0.25">
      <c r="A6913">
        <v>6912</v>
      </c>
      <c r="B6913" s="1" t="s">
        <v>5372</v>
      </c>
      <c r="C6913" t="str">
        <f t="shared" si="868"/>
        <v>&lt;p class="indent"&gt;‘The Emperor will put a Harkonnen back in power here,’ Paul said. ‘Perhaps even Beast Rabban. Let him. Once he has involved himself beyond escaping his guilt, let the Emperor face the possibility of a Bill of Particulars laid before the Landsraad.</v>
      </c>
      <c r="D6913">
        <f t="shared" si="864"/>
        <v>2</v>
      </c>
      <c r="E6913" t="str">
        <f t="shared" si="863"/>
        <v>end</v>
      </c>
      <c r="F6913" t="str">
        <f t="shared" si="867"/>
        <v>&lt;p class="indent"&gt;‘The Emperor will put a Harkonnen back in power here,’ Paul said. ‘Perhaps even Beast Rabban. Let him. Once he has involved himself beyond escaping his guilt, let the Emperor face the possibility of a Bill of Particulars laid before the Landsraad.</v>
      </c>
      <c r="G6913" t="str">
        <f t="shared" si="869"/>
        <v>&lt;p class="indent"&gt;</v>
      </c>
      <c r="H6913">
        <v>1</v>
      </c>
      <c r="I6913">
        <f t="shared" si="866"/>
        <v>32</v>
      </c>
      <c r="J6913">
        <f t="shared" ca="1" si="865"/>
        <v>3401</v>
      </c>
      <c r="K6913" t="str">
        <f>IF(OR(E6913="start",AND(E6913="end",E6912="start")),"Y","N")</f>
        <v>N</v>
      </c>
      <c r="L6913" t="str">
        <f t="shared" si="870"/>
        <v/>
      </c>
    </row>
    <row r="6914" spans="1:12" x14ac:dyDescent="0.25">
      <c r="A6914">
        <v>6913</v>
      </c>
      <c r="B6914" s="1" t="s">
        <v>5373</v>
      </c>
      <c r="C6914" t="str">
        <f t="shared" si="868"/>
        <v>&lt;p class="indent"&gt;‘The Emperor will put a Harkonnen back in power here,’ Paul said. ‘Perhaps even Beast Rabban. Let him. Once he has involved himself beyond escaping his guilt, let the Emperor face the possibility of a Bill of Particulars laid before the Landsraad. Let him answer there where—’</v>
      </c>
      <c r="D6914">
        <f t="shared" si="864"/>
        <v>3</v>
      </c>
      <c r="E6914" t="str">
        <f t="shared" ref="E6914:E6977" si="871">IFERROR(IF(FIND("blockquote",B6914)=2,"start","end"),E6913)</f>
        <v>end</v>
      </c>
      <c r="F6914" t="str">
        <f t="shared" si="867"/>
        <v>&lt;p class="indent"&gt;‘The Emperor will put a Harkonnen back in power here,’ Paul said. ‘Perhaps even Beast Rabban. Let him. Once he has involved himself beyond escaping his guilt, let the Emperor face the possibility of a Bill of Particulars laid before the Landsraad. Let him answer there where—’</v>
      </c>
      <c r="G6914" t="str">
        <f t="shared" si="869"/>
        <v>&lt;p class="indent"&gt;</v>
      </c>
      <c r="H6914">
        <v>1</v>
      </c>
      <c r="I6914">
        <f t="shared" si="866"/>
        <v>32</v>
      </c>
      <c r="J6914">
        <f t="shared" ca="1" si="865"/>
        <v>3401</v>
      </c>
      <c r="K6914" t="str">
        <f>IF(OR(E6914="start",AND(E6914="end",E6913="start")),"Y","N")</f>
        <v>N</v>
      </c>
      <c r="L6914" t="str">
        <f t="shared" si="870"/>
        <v/>
      </c>
    </row>
    <row r="6915" spans="1:12" x14ac:dyDescent="0.25">
      <c r="A6915">
        <v>6914</v>
      </c>
      <c r="B6915" s="1" t="s">
        <v>9</v>
      </c>
      <c r="C6915" t="str">
        <f t="shared" si="868"/>
        <v>&lt;p class="indent"&gt;‘The Emperor will put a Harkonnen back in power here,’ Paul said. ‘Perhaps even Beast Rabban. Let him. Once he has involved himself beyond escaping his guilt, let the Emperor face the possibility of a Bill of Particulars laid before the Landsraad. Let him answer there where—’ &lt;/p&gt;</v>
      </c>
      <c r="D6915">
        <f t="shared" ref="D6915:D6978" si="872">IF(LEFT(B6915,2)="&lt;p",1,IF(LEFT(B6915,3)="&lt;h1",1,D6914+1))</f>
        <v>4</v>
      </c>
      <c r="E6915" t="str">
        <f t="shared" si="871"/>
        <v>end</v>
      </c>
      <c r="F6915" t="str">
        <f t="shared" si="867"/>
        <v>&lt;p class="indent"&gt;‘The Emperor will put a Harkonnen back in power here,’ Paul said. ‘Perhaps even Beast Rabban. Let him. Once he has involved himself beyond escaping his guilt, let the Emperor face the possibility of a Bill of Particulars laid before the Landsraad. Let him answer there where—’ &lt;/p&gt;</v>
      </c>
      <c r="G6915" t="str">
        <f t="shared" si="869"/>
        <v>&lt;p class="indent"&gt;</v>
      </c>
      <c r="H6915">
        <v>1</v>
      </c>
      <c r="I6915">
        <f t="shared" si="866"/>
        <v>32</v>
      </c>
      <c r="J6915">
        <f t="shared" ref="J6915:J6978" ca="1" si="873">IF(K6915="Y","",IF(D6915=1,1+MAX(OFFSET(J6915,-A6915+1,0,A6915-1)),MAX(OFFSET(J6915,-A6915+1,0,A6915-1))))</f>
        <v>3401</v>
      </c>
      <c r="K6915" t="str">
        <f>IF(OR(E6915="start",AND(E6915="end",E6914="start")),"Y","N")</f>
        <v>N</v>
      </c>
      <c r="L6915" t="str">
        <f t="shared" si="870"/>
        <v>&lt;p class="indent"&gt;‘The Emperor will put a Harkonnen back in power here,’ Paul said. ‘Perhaps even Beast Rabban. Let him. Once he has involved himself beyond escaping his guilt, let the Emperor face the possibility of a Bill of Particulars laid before the Landsraad. Let him answer there where—’ &lt;/p&gt;</v>
      </c>
    </row>
    <row r="6916" spans="1:12" x14ac:dyDescent="0.25">
      <c r="A6916">
        <v>6915</v>
      </c>
      <c r="B6916" s="1" t="s">
        <v>5374</v>
      </c>
      <c r="C6916" t="str">
        <f t="shared" si="868"/>
        <v>&lt;p class="indent"&gt;‘Paul!’ said Jessica.&lt;/p&gt;</v>
      </c>
      <c r="D6916">
        <f t="shared" si="872"/>
        <v>1</v>
      </c>
      <c r="E6916" t="str">
        <f t="shared" si="871"/>
        <v>end</v>
      </c>
      <c r="F6916" t="str">
        <f t="shared" si="867"/>
        <v>&lt;p class="indent"&gt;‘Paul!’ said Jessica.&lt;/p&gt;</v>
      </c>
      <c r="G6916" t="str">
        <f t="shared" si="869"/>
        <v>&lt;p class="indent"&gt;</v>
      </c>
      <c r="H6916">
        <v>1</v>
      </c>
      <c r="I6916">
        <f t="shared" ref="I6916:I6979" si="874">IF(AND(E6915="end",E6916="start"),I6915+1,I6915)</f>
        <v>32</v>
      </c>
      <c r="J6916">
        <f t="shared" ca="1" si="873"/>
        <v>3402</v>
      </c>
      <c r="K6916" t="str">
        <f>IF(OR(E6916="start",AND(E6916="end",E6915="start")),"Y","N")</f>
        <v>N</v>
      </c>
      <c r="L6916" t="str">
        <f t="shared" si="870"/>
        <v>&lt;p class="indent"&gt;‘Paul!’ said Jessica.&lt;/p&gt;</v>
      </c>
    </row>
    <row r="6917" spans="1:12" x14ac:dyDescent="0.25">
      <c r="A6917">
        <v>6916</v>
      </c>
      <c r="B6917" s="1" t="s">
        <v>5375</v>
      </c>
      <c r="C6917" t="str">
        <f t="shared" si="868"/>
        <v>&lt;p class="indent"&gt;‘Granted that the Landsraad High Council accepts your case,’ Kynes said, ‘there could be only one outcome: general warfare</v>
      </c>
      <c r="D6917">
        <f t="shared" si="872"/>
        <v>1</v>
      </c>
      <c r="E6917" t="str">
        <f t="shared" si="871"/>
        <v>end</v>
      </c>
      <c r="F6917" t="str">
        <f t="shared" si="867"/>
        <v>&lt;p class="indent"&gt;‘Granted that the Landsraad High Council accepts your case,’ Kynes said, ‘there could be only one outcome: general warfare</v>
      </c>
      <c r="G6917" t="str">
        <f t="shared" si="869"/>
        <v>&lt;p class="indent"&gt;</v>
      </c>
      <c r="H6917">
        <v>1</v>
      </c>
      <c r="I6917">
        <f t="shared" si="874"/>
        <v>32</v>
      </c>
      <c r="J6917">
        <f t="shared" ca="1" si="873"/>
        <v>3403</v>
      </c>
      <c r="K6917" t="str">
        <f>IF(OR(E6917="start",AND(E6917="end",E6916="start")),"Y","N")</f>
        <v>N</v>
      </c>
      <c r="L6917" t="str">
        <f t="shared" si="870"/>
        <v/>
      </c>
    </row>
    <row r="6918" spans="1:12" x14ac:dyDescent="0.25">
      <c r="A6918">
        <v>6917</v>
      </c>
      <c r="B6918" s="1" t="s">
        <v>5376</v>
      </c>
      <c r="C6918" t="str">
        <f t="shared" si="868"/>
        <v>&lt;p class="indent"&gt;‘Granted that the Landsraad High Council accepts your case,’ Kynes said, ‘there could be only one outcome: general warfare between the Imperium and the Great Houses.’</v>
      </c>
      <c r="D6918">
        <f t="shared" si="872"/>
        <v>2</v>
      </c>
      <c r="E6918" t="str">
        <f t="shared" si="871"/>
        <v>end</v>
      </c>
      <c r="F6918" t="str">
        <f t="shared" si="867"/>
        <v>&lt;p class="indent"&gt;‘Granted that the Landsraad High Council accepts your case,’ Kynes said, ‘there could be only one outcome: general warfare between the Imperium and the Great Houses.’</v>
      </c>
      <c r="G6918" t="str">
        <f t="shared" si="869"/>
        <v>&lt;p class="indent"&gt;</v>
      </c>
      <c r="H6918">
        <v>1</v>
      </c>
      <c r="I6918">
        <f t="shared" si="874"/>
        <v>32</v>
      </c>
      <c r="J6918">
        <f t="shared" ca="1" si="873"/>
        <v>3403</v>
      </c>
      <c r="K6918" t="str">
        <f>IF(OR(E6918="start",AND(E6918="end",E6917="start")),"Y","N")</f>
        <v>N</v>
      </c>
      <c r="L6918" t="str">
        <f t="shared" si="870"/>
        <v/>
      </c>
    </row>
    <row r="6919" spans="1:12" x14ac:dyDescent="0.25">
      <c r="A6919">
        <v>6918</v>
      </c>
      <c r="B6919" s="1" t="s">
        <v>9</v>
      </c>
      <c r="C6919" t="str">
        <f t="shared" si="868"/>
        <v>&lt;p class="indent"&gt;‘Granted that the Landsraad High Council accepts your case,’ Kynes said, ‘there could be only one outcome: general warfare between the Imperium and the Great Houses.’ &lt;/p&gt;</v>
      </c>
      <c r="D6919">
        <f t="shared" si="872"/>
        <v>3</v>
      </c>
      <c r="E6919" t="str">
        <f t="shared" si="871"/>
        <v>end</v>
      </c>
      <c r="F6919" t="str">
        <f t="shared" si="867"/>
        <v>&lt;p class="indent"&gt;‘Granted that the Landsraad High Council accepts your case,’ Kynes said, ‘there could be only one outcome: general warfare between the Imperium and the Great Houses.’ &lt;/p&gt;</v>
      </c>
      <c r="G6919" t="str">
        <f t="shared" si="869"/>
        <v>&lt;p class="indent"&gt;</v>
      </c>
      <c r="H6919">
        <v>1</v>
      </c>
      <c r="I6919">
        <f t="shared" si="874"/>
        <v>32</v>
      </c>
      <c r="J6919">
        <f t="shared" ca="1" si="873"/>
        <v>3403</v>
      </c>
      <c r="K6919" t="str">
        <f>IF(OR(E6919="start",AND(E6919="end",E6918="start")),"Y","N")</f>
        <v>N</v>
      </c>
      <c r="L6919" t="str">
        <f t="shared" si="870"/>
        <v>&lt;p class="indent"&gt;‘Granted that the Landsraad High Council accepts your case,’ Kynes said, ‘there could be only one outcome: general warfare between the Imperium and the Great Houses.’ &lt;/p&gt;</v>
      </c>
    </row>
    <row r="6920" spans="1:12" x14ac:dyDescent="0.25">
      <c r="A6920">
        <v>6919</v>
      </c>
      <c r="B6920" s="1" t="s">
        <v>5377</v>
      </c>
      <c r="C6920" t="str">
        <f t="shared" si="868"/>
        <v>&lt;p class="indent"&gt;‘Chaos,’Jessica said.&lt;/p&gt;</v>
      </c>
      <c r="D6920">
        <f t="shared" si="872"/>
        <v>1</v>
      </c>
      <c r="E6920" t="str">
        <f t="shared" si="871"/>
        <v>end</v>
      </c>
      <c r="F6920" t="str">
        <f t="shared" si="867"/>
        <v>&lt;p class="indent"&gt;‘Chaos,’Jessica said.&lt;/p&gt;</v>
      </c>
      <c r="G6920" t="str">
        <f t="shared" si="869"/>
        <v>&lt;p class="indent"&gt;</v>
      </c>
      <c r="H6920">
        <v>1</v>
      </c>
      <c r="I6920">
        <f t="shared" si="874"/>
        <v>32</v>
      </c>
      <c r="J6920">
        <f t="shared" ca="1" si="873"/>
        <v>3404</v>
      </c>
      <c r="K6920" t="str">
        <f>IF(OR(E6920="start",AND(E6920="end",E6919="start")),"Y","N")</f>
        <v>N</v>
      </c>
      <c r="L6920" t="str">
        <f t="shared" si="870"/>
        <v>&lt;p class="indent"&gt;‘Chaos,’Jessica said.&lt;/p&gt;</v>
      </c>
    </row>
    <row r="6921" spans="1:12" x14ac:dyDescent="0.25">
      <c r="A6921">
        <v>6920</v>
      </c>
      <c r="B6921" s="1" t="s">
        <v>5378</v>
      </c>
      <c r="C6921" t="str">
        <f t="shared" si="868"/>
        <v>&lt;p class="indent"&gt;‘But I’d present my case to the Emperor,’ Paul said, ‘and give him an alternative to chaos.’&lt;/p&gt;</v>
      </c>
      <c r="D6921">
        <f t="shared" si="872"/>
        <v>1</v>
      </c>
      <c r="E6921" t="str">
        <f t="shared" si="871"/>
        <v>end</v>
      </c>
      <c r="F6921" t="str">
        <f t="shared" si="867"/>
        <v>&lt;p class="indent"&gt;‘But I’d present my case to the Emperor,’ Paul said, ‘and give him an alternative to chaos.’&lt;/p&gt;</v>
      </c>
      <c r="G6921" t="str">
        <f t="shared" si="869"/>
        <v>&lt;p class="indent"&gt;</v>
      </c>
      <c r="H6921">
        <v>1</v>
      </c>
      <c r="I6921">
        <f t="shared" si="874"/>
        <v>32</v>
      </c>
      <c r="J6921">
        <f t="shared" ca="1" si="873"/>
        <v>3405</v>
      </c>
      <c r="K6921" t="str">
        <f>IF(OR(E6921="start",AND(E6921="end",E6920="start")),"Y","N")</f>
        <v>N</v>
      </c>
      <c r="L6921" t="str">
        <f t="shared" si="870"/>
        <v>&lt;p class="indent"&gt;‘But I’d present my case to the Emperor,’ Paul said, ‘and give him an alternative to chaos.’&lt;/p&gt;</v>
      </c>
    </row>
    <row r="6922" spans="1:12" x14ac:dyDescent="0.25">
      <c r="A6922">
        <v>6921</v>
      </c>
      <c r="B6922" s="1" t="s">
        <v>5379</v>
      </c>
      <c r="C6922" t="str">
        <f t="shared" si="868"/>
        <v>&lt;p class="indent"&gt;Jessica spoke in a dry tone: ‘Blackmail?’&lt;/p&gt;</v>
      </c>
      <c r="D6922">
        <f t="shared" si="872"/>
        <v>1</v>
      </c>
      <c r="E6922" t="str">
        <f t="shared" si="871"/>
        <v>end</v>
      </c>
      <c r="F6922" t="str">
        <f t="shared" si="867"/>
        <v>&lt;p class="indent"&gt;Jessica spoke in a dry tone: ‘Blackmail?’&lt;/p&gt;</v>
      </c>
      <c r="G6922" t="str">
        <f t="shared" si="869"/>
        <v>&lt;p class="indent"&gt;</v>
      </c>
      <c r="H6922">
        <v>1</v>
      </c>
      <c r="I6922">
        <f t="shared" si="874"/>
        <v>32</v>
      </c>
      <c r="J6922">
        <f t="shared" ca="1" si="873"/>
        <v>3406</v>
      </c>
      <c r="K6922" t="str">
        <f>IF(OR(E6922="start",AND(E6922="end",E6921="start")),"Y","N")</f>
        <v>N</v>
      </c>
      <c r="L6922" t="str">
        <f t="shared" si="870"/>
        <v>&lt;p class="indent"&gt;Jessica spoke in a dry tone: ‘Blackmail?’&lt;/p&gt;</v>
      </c>
    </row>
    <row r="6923" spans="1:12" x14ac:dyDescent="0.25">
      <c r="A6923">
        <v>6922</v>
      </c>
      <c r="B6923" s="1" t="s">
        <v>5380</v>
      </c>
      <c r="C6923" t="str">
        <f t="shared" si="868"/>
        <v>&lt;p class="indent"&gt;‘One of the tools of statecraft, as you’ve said yourself,’ Paul said, and Jessica heard the bitterness in his voice. ‘The</v>
      </c>
      <c r="D6923">
        <f t="shared" si="872"/>
        <v>1</v>
      </c>
      <c r="E6923" t="str">
        <f t="shared" si="871"/>
        <v>end</v>
      </c>
      <c r="F6923" t="str">
        <f t="shared" ref="F6923:F6986" si="875">IF(AND(E6923="start",D6923&gt;=D6922),F6922&amp;" "&amp;B6923,C6923)</f>
        <v>&lt;p class="indent"&gt;‘One of the tools of statecraft, as you’ve said yourself,’ Paul said, and Jessica heard the bitterness in his voice. ‘The</v>
      </c>
      <c r="G6923" t="str">
        <f t="shared" si="869"/>
        <v>&lt;p class="indent"&gt;</v>
      </c>
      <c r="H6923">
        <v>1</v>
      </c>
      <c r="I6923">
        <f t="shared" si="874"/>
        <v>32</v>
      </c>
      <c r="J6923">
        <f t="shared" ca="1" si="873"/>
        <v>3407</v>
      </c>
      <c r="K6923" t="str">
        <f>IF(OR(E6923="start",AND(E6923="end",E6922="start")),"Y","N")</f>
        <v>N</v>
      </c>
      <c r="L6923" t="str">
        <f t="shared" si="870"/>
        <v/>
      </c>
    </row>
    <row r="6924" spans="1:12" x14ac:dyDescent="0.25">
      <c r="A6924">
        <v>6923</v>
      </c>
      <c r="B6924" s="1" t="s">
        <v>5381</v>
      </c>
      <c r="C6924" t="str">
        <f t="shared" si="868"/>
        <v>&lt;p class="indent"&gt;‘One of the tools of statecraft, as you’ve said yourself,’ Paul said, and Jessica heard the bitterness in his voice. ‘The Emperor has no sons, only daughters.’</v>
      </c>
      <c r="D6924">
        <f t="shared" si="872"/>
        <v>2</v>
      </c>
      <c r="E6924" t="str">
        <f t="shared" si="871"/>
        <v>end</v>
      </c>
      <c r="F6924" t="str">
        <f t="shared" si="875"/>
        <v>&lt;p class="indent"&gt;‘One of the tools of statecraft, as you’ve said yourself,’ Paul said, and Jessica heard the bitterness in his voice. ‘The Emperor has no sons, only daughters.’</v>
      </c>
      <c r="G6924" t="str">
        <f t="shared" si="869"/>
        <v>&lt;p class="indent"&gt;</v>
      </c>
      <c r="H6924">
        <v>1</v>
      </c>
      <c r="I6924">
        <f t="shared" si="874"/>
        <v>32</v>
      </c>
      <c r="J6924">
        <f t="shared" ca="1" si="873"/>
        <v>3407</v>
      </c>
      <c r="K6924" t="str">
        <f>IF(OR(E6924="start",AND(E6924="end",E6923="start")),"Y","N")</f>
        <v>N</v>
      </c>
      <c r="L6924" t="str">
        <f t="shared" si="870"/>
        <v/>
      </c>
    </row>
    <row r="6925" spans="1:12" x14ac:dyDescent="0.25">
      <c r="A6925">
        <v>6924</v>
      </c>
      <c r="B6925" s="1" t="s">
        <v>9</v>
      </c>
      <c r="C6925" t="str">
        <f t="shared" si="868"/>
        <v>&lt;p class="indent"&gt;‘One of the tools of statecraft, as you’ve said yourself,’ Paul said, and Jessica heard the bitterness in his voice. ‘The Emperor has no sons, only daughters.’ &lt;/p&gt;</v>
      </c>
      <c r="D6925">
        <f t="shared" si="872"/>
        <v>3</v>
      </c>
      <c r="E6925" t="str">
        <f t="shared" si="871"/>
        <v>end</v>
      </c>
      <c r="F6925" t="str">
        <f t="shared" si="875"/>
        <v>&lt;p class="indent"&gt;‘One of the tools of statecraft, as you’ve said yourself,’ Paul said, and Jessica heard the bitterness in his voice. ‘The Emperor has no sons, only daughters.’ &lt;/p&gt;</v>
      </c>
      <c r="G6925" t="str">
        <f t="shared" si="869"/>
        <v>&lt;p class="indent"&gt;</v>
      </c>
      <c r="H6925">
        <v>1</v>
      </c>
      <c r="I6925">
        <f t="shared" si="874"/>
        <v>32</v>
      </c>
      <c r="J6925">
        <f t="shared" ca="1" si="873"/>
        <v>3407</v>
      </c>
      <c r="K6925" t="str">
        <f>IF(OR(E6925="start",AND(E6925="end",E6924="start")),"Y","N")</f>
        <v>N</v>
      </c>
      <c r="L6925" t="str">
        <f t="shared" si="870"/>
        <v>&lt;p class="indent"&gt;‘One of the tools of statecraft, as you’ve said yourself,’ Paul said, and Jessica heard the bitterness in his voice. ‘The Emperor has no sons, only daughters.’ &lt;/p&gt;</v>
      </c>
    </row>
    <row r="6926" spans="1:12" x14ac:dyDescent="0.25">
      <c r="A6926">
        <v>6925</v>
      </c>
      <c r="B6926" s="1" t="s">
        <v>5382</v>
      </c>
      <c r="C6926" t="str">
        <f t="shared" si="868"/>
        <v>&lt;p class="indent"&gt;‘You’d aim for the throne?’Jessica asked.&lt;/p&gt;</v>
      </c>
      <c r="D6926">
        <f t="shared" si="872"/>
        <v>1</v>
      </c>
      <c r="E6926" t="str">
        <f t="shared" si="871"/>
        <v>end</v>
      </c>
      <c r="F6926" t="str">
        <f t="shared" si="875"/>
        <v>&lt;p class="indent"&gt;‘You’d aim for the throne?’Jessica asked.&lt;/p&gt;</v>
      </c>
      <c r="G6926" t="str">
        <f t="shared" si="869"/>
        <v>&lt;p class="indent"&gt;</v>
      </c>
      <c r="H6926">
        <v>1</v>
      </c>
      <c r="I6926">
        <f t="shared" si="874"/>
        <v>32</v>
      </c>
      <c r="J6926">
        <f t="shared" ca="1" si="873"/>
        <v>3408</v>
      </c>
      <c r="K6926" t="str">
        <f>IF(OR(E6926="start",AND(E6926="end",E6925="start")),"Y","N")</f>
        <v>N</v>
      </c>
      <c r="L6926" t="str">
        <f t="shared" si="870"/>
        <v>&lt;p class="indent"&gt;‘You’d aim for the throne?’Jessica asked.&lt;/p&gt;</v>
      </c>
    </row>
    <row r="6927" spans="1:12" x14ac:dyDescent="0.25">
      <c r="A6927">
        <v>6926</v>
      </c>
      <c r="B6927" s="1" t="s">
        <v>5383</v>
      </c>
      <c r="C6927" t="str">
        <f t="shared" si="868"/>
        <v>&lt;p class="indent"&gt;‘The Emperor will not risk having the Imperium shattered by total war,’ Paul said. ‘Planets blasted, disorder everywhere –</v>
      </c>
      <c r="D6927">
        <f t="shared" si="872"/>
        <v>1</v>
      </c>
      <c r="E6927" t="str">
        <f t="shared" si="871"/>
        <v>end</v>
      </c>
      <c r="F6927" t="str">
        <f t="shared" si="875"/>
        <v>&lt;p class="indent"&gt;‘The Emperor will not risk having the Imperium shattered by total war,’ Paul said. ‘Planets blasted, disorder everywhere –</v>
      </c>
      <c r="G6927" t="str">
        <f t="shared" si="869"/>
        <v>&lt;p class="indent"&gt;</v>
      </c>
      <c r="H6927">
        <v>1</v>
      </c>
      <c r="I6927">
        <f t="shared" si="874"/>
        <v>32</v>
      </c>
      <c r="J6927">
        <f t="shared" ca="1" si="873"/>
        <v>3409</v>
      </c>
      <c r="K6927" t="str">
        <f>IF(OR(E6927="start",AND(E6927="end",E6926="start")),"Y","N")</f>
        <v>N</v>
      </c>
      <c r="L6927" t="str">
        <f t="shared" si="870"/>
        <v/>
      </c>
    </row>
    <row r="6928" spans="1:12" x14ac:dyDescent="0.25">
      <c r="A6928">
        <v>6927</v>
      </c>
      <c r="B6928" s="1" t="s">
        <v>5384</v>
      </c>
      <c r="C6928" t="str">
        <f t="shared" si="868"/>
        <v>&lt;p class="indent"&gt;‘The Emperor will not risk having the Imperium shattered by total war,’ Paul said. ‘Planets blasted, disorder everywhere – he’ll not risk that.’</v>
      </c>
      <c r="D6928">
        <f t="shared" si="872"/>
        <v>2</v>
      </c>
      <c r="E6928" t="str">
        <f t="shared" si="871"/>
        <v>end</v>
      </c>
      <c r="F6928" t="str">
        <f t="shared" si="875"/>
        <v>&lt;p class="indent"&gt;‘The Emperor will not risk having the Imperium shattered by total war,’ Paul said. ‘Planets blasted, disorder everywhere – he’ll not risk that.’</v>
      </c>
      <c r="G6928" t="str">
        <f t="shared" si="869"/>
        <v>&lt;p class="indent"&gt;</v>
      </c>
      <c r="H6928">
        <v>1</v>
      </c>
      <c r="I6928">
        <f t="shared" si="874"/>
        <v>32</v>
      </c>
      <c r="J6928">
        <f t="shared" ca="1" si="873"/>
        <v>3409</v>
      </c>
      <c r="K6928" t="str">
        <f>IF(OR(E6928="start",AND(E6928="end",E6927="start")),"Y","N")</f>
        <v>N</v>
      </c>
      <c r="L6928" t="str">
        <f t="shared" si="870"/>
        <v/>
      </c>
    </row>
    <row r="6929" spans="1:12" x14ac:dyDescent="0.25">
      <c r="A6929">
        <v>6928</v>
      </c>
      <c r="B6929" s="1" t="s">
        <v>9</v>
      </c>
      <c r="C6929" t="str">
        <f t="shared" si="868"/>
        <v>&lt;p class="indent"&gt;‘The Emperor will not risk having the Imperium shattered by total war,’ Paul said. ‘Planets blasted, disorder everywhere – he’ll not risk that.’ &lt;/p&gt;</v>
      </c>
      <c r="D6929">
        <f t="shared" si="872"/>
        <v>3</v>
      </c>
      <c r="E6929" t="str">
        <f t="shared" si="871"/>
        <v>end</v>
      </c>
      <c r="F6929" t="str">
        <f t="shared" si="875"/>
        <v>&lt;p class="indent"&gt;‘The Emperor will not risk having the Imperium shattered by total war,’ Paul said. ‘Planets blasted, disorder everywhere – he’ll not risk that.’ &lt;/p&gt;</v>
      </c>
      <c r="G6929" t="str">
        <f t="shared" si="869"/>
        <v>&lt;p class="indent"&gt;</v>
      </c>
      <c r="H6929">
        <v>1</v>
      </c>
      <c r="I6929">
        <f t="shared" si="874"/>
        <v>32</v>
      </c>
      <c r="J6929">
        <f t="shared" ca="1" si="873"/>
        <v>3409</v>
      </c>
      <c r="K6929" t="str">
        <f>IF(OR(E6929="start",AND(E6929="end",E6928="start")),"Y","N")</f>
        <v>N</v>
      </c>
      <c r="L6929" t="str">
        <f t="shared" si="870"/>
        <v>&lt;p class="indent"&gt;‘The Emperor will not risk having the Imperium shattered by total war,’ Paul said. ‘Planets blasted, disorder everywhere – he’ll not risk that.’ &lt;/p&gt;</v>
      </c>
    </row>
    <row r="6930" spans="1:12" x14ac:dyDescent="0.25">
      <c r="A6930">
        <v>6929</v>
      </c>
      <c r="B6930" s="1" t="s">
        <v>5385</v>
      </c>
      <c r="C6930" t="str">
        <f t="shared" si="868"/>
        <v>&lt;p class="indent"&gt;‘This is a desperate gamble you propose,’ Kynes said.&lt;/p&gt;</v>
      </c>
      <c r="D6930">
        <f t="shared" si="872"/>
        <v>1</v>
      </c>
      <c r="E6930" t="str">
        <f t="shared" si="871"/>
        <v>end</v>
      </c>
      <c r="F6930" t="str">
        <f t="shared" si="875"/>
        <v>&lt;p class="indent"&gt;‘This is a desperate gamble you propose,’ Kynes said.&lt;/p&gt;</v>
      </c>
      <c r="G6930" t="str">
        <f t="shared" si="869"/>
        <v>&lt;p class="indent"&gt;</v>
      </c>
      <c r="H6930">
        <v>1</v>
      </c>
      <c r="I6930">
        <f t="shared" si="874"/>
        <v>32</v>
      </c>
      <c r="J6930">
        <f t="shared" ca="1" si="873"/>
        <v>3410</v>
      </c>
      <c r="K6930" t="str">
        <f>IF(OR(E6930="start",AND(E6930="end",E6929="start")),"Y","N")</f>
        <v>N</v>
      </c>
      <c r="L6930" t="str">
        <f t="shared" si="870"/>
        <v>&lt;p class="indent"&gt;‘This is a desperate gamble you propose,’ Kynes said.&lt;/p&gt;</v>
      </c>
    </row>
    <row r="6931" spans="1:12" x14ac:dyDescent="0.25">
      <c r="A6931">
        <v>6930</v>
      </c>
      <c r="B6931" s="1" t="s">
        <v>5386</v>
      </c>
      <c r="C6931" t="str">
        <f t="shared" si="868"/>
        <v>&lt;p class="indent"&gt;‘What do the Great Houses of the Landsraad fear most?’ Paul asked. ‘They fear most what is happening here right now on Arrakis</v>
      </c>
      <c r="D6931">
        <f t="shared" si="872"/>
        <v>1</v>
      </c>
      <c r="E6931" t="str">
        <f t="shared" si="871"/>
        <v>end</v>
      </c>
      <c r="F6931" t="str">
        <f t="shared" si="875"/>
        <v>&lt;p class="indent"&gt;‘What do the Great Houses of the Landsraad fear most?’ Paul asked. ‘They fear most what is happening here right now on Arrakis</v>
      </c>
      <c r="G6931" t="str">
        <f t="shared" si="869"/>
        <v>&lt;p class="indent"&gt;</v>
      </c>
      <c r="H6931">
        <v>1</v>
      </c>
      <c r="I6931">
        <f t="shared" si="874"/>
        <v>32</v>
      </c>
      <c r="J6931">
        <f t="shared" ca="1" si="873"/>
        <v>3411</v>
      </c>
      <c r="K6931" t="str">
        <f>IF(OR(E6931="start",AND(E6931="end",E6930="start")),"Y","N")</f>
        <v>N</v>
      </c>
      <c r="L6931" t="str">
        <f t="shared" si="870"/>
        <v/>
      </c>
    </row>
    <row r="6932" spans="1:12" x14ac:dyDescent="0.25">
      <c r="A6932">
        <v>6931</v>
      </c>
      <c r="B6932" s="1" t="s">
        <v>5387</v>
      </c>
      <c r="C6932" t="str">
        <f t="shared" si="868"/>
        <v>&lt;p class="indent"&gt;‘What do the Great Houses of the Landsraad fear most?’ Paul asked. ‘They fear most what is happening here right now on Arrakis – the Sardaukar picking them off one by one. That’s &lt;a id="page251"/&gt;why there &lt;em&gt;is&lt;/em&gt; a Landsraad. This is the glue of the Great Convention. Only in union do they match the Imperial forces.’</v>
      </c>
      <c r="D6932">
        <f t="shared" si="872"/>
        <v>2</v>
      </c>
      <c r="E6932" t="str">
        <f t="shared" si="871"/>
        <v>end</v>
      </c>
      <c r="F6932" t="str">
        <f t="shared" si="875"/>
        <v>&lt;p class="indent"&gt;‘What do the Great Houses of the Landsraad fear most?’ Paul asked. ‘They fear most what is happening here right now on Arrakis – the Sardaukar picking them off one by one. That’s &lt;a id="page251"/&gt;why there &lt;em&gt;is&lt;/em&gt; a Landsraad. This is the glue of the Great Convention. Only in union do they match the Imperial forces.’</v>
      </c>
      <c r="G6932" t="str">
        <f t="shared" si="869"/>
        <v>&lt;p class="indent"&gt;</v>
      </c>
      <c r="H6932">
        <v>1</v>
      </c>
      <c r="I6932">
        <f t="shared" si="874"/>
        <v>32</v>
      </c>
      <c r="J6932">
        <f t="shared" ca="1" si="873"/>
        <v>3411</v>
      </c>
      <c r="K6932" t="str">
        <f>IF(OR(E6932="start",AND(E6932="end",E6931="start")),"Y","N")</f>
        <v>N</v>
      </c>
      <c r="L6932" t="str">
        <f t="shared" si="870"/>
        <v/>
      </c>
    </row>
    <row r="6933" spans="1:12" x14ac:dyDescent="0.25">
      <c r="A6933">
        <v>6932</v>
      </c>
      <c r="B6933" s="1" t="s">
        <v>9</v>
      </c>
      <c r="C6933" t="str">
        <f t="shared" si="868"/>
        <v>&lt;p class="indent"&gt;‘What do the Great Houses of the Landsraad fear most?’ Paul asked. ‘They fear most what is happening here right now on Arrakis – the Sardaukar picking them off one by one. That’s &lt;a id="page251"/&gt;why there &lt;em&gt;is&lt;/em&gt; a Landsraad. This is the glue of the Great Convention. Only in union do they match the Imperial forces.’ &lt;/p&gt;</v>
      </c>
      <c r="D6933">
        <f t="shared" si="872"/>
        <v>3</v>
      </c>
      <c r="E6933" t="str">
        <f t="shared" si="871"/>
        <v>end</v>
      </c>
      <c r="F6933" t="str">
        <f t="shared" si="875"/>
        <v>&lt;p class="indent"&gt;‘What do the Great Houses of the Landsraad fear most?’ Paul asked. ‘They fear most what is happening here right now on Arrakis – the Sardaukar picking them off one by one. That’s &lt;a id="page251"/&gt;why there &lt;em&gt;is&lt;/em&gt; a Landsraad. This is the glue of the Great Convention. Only in union do they match the Imperial forces.’ &lt;/p&gt;</v>
      </c>
      <c r="G6933" t="str">
        <f t="shared" si="869"/>
        <v>&lt;p class="indent"&gt;</v>
      </c>
      <c r="H6933">
        <v>1</v>
      </c>
      <c r="I6933">
        <f t="shared" si="874"/>
        <v>32</v>
      </c>
      <c r="J6933">
        <f t="shared" ca="1" si="873"/>
        <v>3411</v>
      </c>
      <c r="K6933" t="str">
        <f>IF(OR(E6933="start",AND(E6933="end",E6932="start")),"Y","N")</f>
        <v>N</v>
      </c>
      <c r="L6933" t="str">
        <f t="shared" si="870"/>
        <v>&lt;p class="indent"&gt;‘What do the Great Houses of the Landsraad fear most?’ Paul asked. ‘They fear most what is happening here right now on Arrakis – the Sardaukar picking them off one by one. That’s &lt;a id="page251"/&gt;why there &lt;em&gt;is&lt;/em&gt; a Landsraad. This is the glue of the Great Convention. Only in union do they match the Imperial forces.’ &lt;/p&gt;</v>
      </c>
    </row>
    <row r="6934" spans="1:12" x14ac:dyDescent="0.25">
      <c r="A6934">
        <v>6933</v>
      </c>
      <c r="B6934" s="1" t="s">
        <v>5388</v>
      </c>
      <c r="C6934" t="str">
        <f t="shared" si="868"/>
        <v>&lt;p class="indent"&gt;‘But they’re—’&lt;/p&gt;</v>
      </c>
      <c r="D6934">
        <f t="shared" si="872"/>
        <v>1</v>
      </c>
      <c r="E6934" t="str">
        <f t="shared" si="871"/>
        <v>end</v>
      </c>
      <c r="F6934" t="str">
        <f t="shared" si="875"/>
        <v>&lt;p class="indent"&gt;‘But they’re—’&lt;/p&gt;</v>
      </c>
      <c r="G6934" t="str">
        <f t="shared" si="869"/>
        <v>&lt;p class="indent"&gt;</v>
      </c>
      <c r="H6934">
        <v>1</v>
      </c>
      <c r="I6934">
        <f t="shared" si="874"/>
        <v>32</v>
      </c>
      <c r="J6934">
        <f t="shared" ca="1" si="873"/>
        <v>3412</v>
      </c>
      <c r="K6934" t="str">
        <f>IF(OR(E6934="start",AND(E6934="end",E6933="start")),"Y","N")</f>
        <v>N</v>
      </c>
      <c r="L6934" t="str">
        <f t="shared" si="870"/>
        <v>&lt;p class="indent"&gt;‘But they’re—’&lt;/p&gt;</v>
      </c>
    </row>
    <row r="6935" spans="1:12" x14ac:dyDescent="0.25">
      <c r="A6935">
        <v>6934</v>
      </c>
      <c r="B6935" s="1" t="s">
        <v>5389</v>
      </c>
      <c r="C6935" t="str">
        <f t="shared" si="868"/>
        <v>&lt;p class="indent"&gt;‘This is what they fear,’ Paul said. ‘Arrakis would become a rallying cry. Each of them would see himself in my father – cut</v>
      </c>
      <c r="D6935">
        <f t="shared" si="872"/>
        <v>1</v>
      </c>
      <c r="E6935" t="str">
        <f t="shared" si="871"/>
        <v>end</v>
      </c>
      <c r="F6935" t="str">
        <f t="shared" si="875"/>
        <v>&lt;p class="indent"&gt;‘This is what they fear,’ Paul said. ‘Arrakis would become a rallying cry. Each of them would see himself in my father – cut</v>
      </c>
      <c r="G6935" t="str">
        <f t="shared" si="869"/>
        <v>&lt;p class="indent"&gt;</v>
      </c>
      <c r="H6935">
        <v>1</v>
      </c>
      <c r="I6935">
        <f t="shared" si="874"/>
        <v>32</v>
      </c>
      <c r="J6935">
        <f t="shared" ca="1" si="873"/>
        <v>3413</v>
      </c>
      <c r="K6935" t="str">
        <f>IF(OR(E6935="start",AND(E6935="end",E6934="start")),"Y","N")</f>
        <v>N</v>
      </c>
      <c r="L6935" t="str">
        <f t="shared" si="870"/>
        <v/>
      </c>
    </row>
    <row r="6936" spans="1:12" x14ac:dyDescent="0.25">
      <c r="A6936">
        <v>6935</v>
      </c>
      <c r="B6936" s="1" t="s">
        <v>5390</v>
      </c>
      <c r="C6936" t="str">
        <f t="shared" si="868"/>
        <v>&lt;p class="indent"&gt;‘This is what they fear,’ Paul said. ‘Arrakis would become a rallying cry. Each of them would see himself in my father – cut out of the herd and killed.’</v>
      </c>
      <c r="D6936">
        <f t="shared" si="872"/>
        <v>2</v>
      </c>
      <c r="E6936" t="str">
        <f t="shared" si="871"/>
        <v>end</v>
      </c>
      <c r="F6936" t="str">
        <f t="shared" si="875"/>
        <v>&lt;p class="indent"&gt;‘This is what they fear,’ Paul said. ‘Arrakis would become a rallying cry. Each of them would see himself in my father – cut out of the herd and killed.’</v>
      </c>
      <c r="G6936" t="str">
        <f t="shared" si="869"/>
        <v>&lt;p class="indent"&gt;</v>
      </c>
      <c r="H6936">
        <v>1</v>
      </c>
      <c r="I6936">
        <f t="shared" si="874"/>
        <v>32</v>
      </c>
      <c r="J6936">
        <f t="shared" ca="1" si="873"/>
        <v>3413</v>
      </c>
      <c r="K6936" t="str">
        <f>IF(OR(E6936="start",AND(E6936="end",E6935="start")),"Y","N")</f>
        <v>N</v>
      </c>
      <c r="L6936" t="str">
        <f t="shared" si="870"/>
        <v/>
      </c>
    </row>
    <row r="6937" spans="1:12" x14ac:dyDescent="0.25">
      <c r="A6937">
        <v>6936</v>
      </c>
      <c r="B6937" s="1" t="s">
        <v>9</v>
      </c>
      <c r="C6937" t="str">
        <f t="shared" si="868"/>
        <v>&lt;p class="indent"&gt;‘This is what they fear,’ Paul said. ‘Arrakis would become a rallying cry. Each of them would see himself in my father – cut out of the herd and killed.’ &lt;/p&gt;</v>
      </c>
      <c r="D6937">
        <f t="shared" si="872"/>
        <v>3</v>
      </c>
      <c r="E6937" t="str">
        <f t="shared" si="871"/>
        <v>end</v>
      </c>
      <c r="F6937" t="str">
        <f t="shared" si="875"/>
        <v>&lt;p class="indent"&gt;‘This is what they fear,’ Paul said. ‘Arrakis would become a rallying cry. Each of them would see himself in my father – cut out of the herd and killed.’ &lt;/p&gt;</v>
      </c>
      <c r="G6937" t="str">
        <f t="shared" si="869"/>
        <v>&lt;p class="indent"&gt;</v>
      </c>
      <c r="H6937">
        <v>1</v>
      </c>
      <c r="I6937">
        <f t="shared" si="874"/>
        <v>32</v>
      </c>
      <c r="J6937">
        <f t="shared" ca="1" si="873"/>
        <v>3413</v>
      </c>
      <c r="K6937" t="str">
        <f>IF(OR(E6937="start",AND(E6937="end",E6936="start")),"Y","N")</f>
        <v>N</v>
      </c>
      <c r="L6937" t="str">
        <f t="shared" si="870"/>
        <v>&lt;p class="indent"&gt;‘This is what they fear,’ Paul said. ‘Arrakis would become a rallying cry. Each of them would see himself in my father – cut out of the herd and killed.’ &lt;/p&gt;</v>
      </c>
    </row>
    <row r="6938" spans="1:12" x14ac:dyDescent="0.25">
      <c r="A6938">
        <v>6937</v>
      </c>
      <c r="B6938" s="1" t="s">
        <v>5391</v>
      </c>
      <c r="C6938" t="str">
        <f t="shared" si="868"/>
        <v>&lt;p class="indent"&gt;Kynes spoke to Jessica: ‘Would his plan work?’&lt;/p&gt;</v>
      </c>
      <c r="D6938">
        <f t="shared" si="872"/>
        <v>1</v>
      </c>
      <c r="E6938" t="str">
        <f t="shared" si="871"/>
        <v>end</v>
      </c>
      <c r="F6938" t="str">
        <f t="shared" si="875"/>
        <v>&lt;p class="indent"&gt;Kynes spoke to Jessica: ‘Would his plan work?’&lt;/p&gt;</v>
      </c>
      <c r="G6938" t="str">
        <f t="shared" si="869"/>
        <v>&lt;p class="indent"&gt;</v>
      </c>
      <c r="H6938">
        <v>1</v>
      </c>
      <c r="I6938">
        <f t="shared" si="874"/>
        <v>32</v>
      </c>
      <c r="J6938">
        <f t="shared" ca="1" si="873"/>
        <v>3414</v>
      </c>
      <c r="K6938" t="str">
        <f>IF(OR(E6938="start",AND(E6938="end",E6937="start")),"Y","N")</f>
        <v>N</v>
      </c>
      <c r="L6938" t="str">
        <f t="shared" si="870"/>
        <v>&lt;p class="indent"&gt;Kynes spoke to Jessica: ‘Would his plan work?’&lt;/p&gt;</v>
      </c>
    </row>
    <row r="6939" spans="1:12" x14ac:dyDescent="0.25">
      <c r="A6939">
        <v>6938</v>
      </c>
      <c r="B6939" s="1" t="s">
        <v>5392</v>
      </c>
      <c r="C6939" t="str">
        <f t="shared" si="868"/>
        <v>&lt;p class="indent"&gt;‘I’m no Mentat,’Jessica said.&lt;/p&gt;</v>
      </c>
      <c r="D6939">
        <f t="shared" si="872"/>
        <v>1</v>
      </c>
      <c r="E6939" t="str">
        <f t="shared" si="871"/>
        <v>end</v>
      </c>
      <c r="F6939" t="str">
        <f t="shared" si="875"/>
        <v>&lt;p class="indent"&gt;‘I’m no Mentat,’Jessica said.&lt;/p&gt;</v>
      </c>
      <c r="G6939" t="str">
        <f t="shared" si="869"/>
        <v>&lt;p class="indent"&gt;</v>
      </c>
      <c r="H6939">
        <v>1</v>
      </c>
      <c r="I6939">
        <f t="shared" si="874"/>
        <v>32</v>
      </c>
      <c r="J6939">
        <f t="shared" ca="1" si="873"/>
        <v>3415</v>
      </c>
      <c r="K6939" t="str">
        <f>IF(OR(E6939="start",AND(E6939="end",E6938="start")),"Y","N")</f>
        <v>N</v>
      </c>
      <c r="L6939" t="str">
        <f t="shared" si="870"/>
        <v>&lt;p class="indent"&gt;‘I’m no Mentat,’Jessica said.&lt;/p&gt;</v>
      </c>
    </row>
    <row r="6940" spans="1:12" x14ac:dyDescent="0.25">
      <c r="A6940">
        <v>6939</v>
      </c>
      <c r="B6940" s="1" t="s">
        <v>5393</v>
      </c>
      <c r="C6940" t="str">
        <f t="shared" si="868"/>
        <v>&lt;p class="indent"&gt;‘But you are Bene Gesserit.’&lt;/p&gt;</v>
      </c>
      <c r="D6940">
        <f t="shared" si="872"/>
        <v>1</v>
      </c>
      <c r="E6940" t="str">
        <f t="shared" si="871"/>
        <v>end</v>
      </c>
      <c r="F6940" t="str">
        <f t="shared" si="875"/>
        <v>&lt;p class="indent"&gt;‘But you are Bene Gesserit.’&lt;/p&gt;</v>
      </c>
      <c r="G6940" t="str">
        <f t="shared" si="869"/>
        <v>&lt;p class="indent"&gt;</v>
      </c>
      <c r="H6940">
        <v>1</v>
      </c>
      <c r="I6940">
        <f t="shared" si="874"/>
        <v>32</v>
      </c>
      <c r="J6940">
        <f t="shared" ca="1" si="873"/>
        <v>3416</v>
      </c>
      <c r="K6940" t="str">
        <f>IF(OR(E6940="start",AND(E6940="end",E6939="start")),"Y","N")</f>
        <v>N</v>
      </c>
      <c r="L6940" t="str">
        <f t="shared" si="870"/>
        <v>&lt;p class="indent"&gt;‘But you are Bene Gesserit.’&lt;/p&gt;</v>
      </c>
    </row>
    <row r="6941" spans="1:12" x14ac:dyDescent="0.25">
      <c r="A6941">
        <v>6940</v>
      </c>
      <c r="B6941" s="1" t="s">
        <v>5394</v>
      </c>
      <c r="C6941" t="str">
        <f t="shared" ref="C6941:C7004" si="876">IF(LEFT(B6941,2)="&lt;p",B6941,C6940&amp;" "&amp;B6941)</f>
        <v>&lt;p class="indent"&gt;She shot a probing stare at him, said: ‘His plan has good points and bad points … as any plan would at this stage. A plan</v>
      </c>
      <c r="D6941">
        <f t="shared" si="872"/>
        <v>1</v>
      </c>
      <c r="E6941" t="str">
        <f t="shared" si="871"/>
        <v>end</v>
      </c>
      <c r="F6941" t="str">
        <f t="shared" si="875"/>
        <v>&lt;p class="indent"&gt;She shot a probing stare at him, said: ‘His plan has good points and bad points … as any plan would at this stage. A plan</v>
      </c>
      <c r="G6941" t="str">
        <f t="shared" si="869"/>
        <v>&lt;p class="indent"&gt;</v>
      </c>
      <c r="H6941">
        <v>1</v>
      </c>
      <c r="I6941">
        <f t="shared" si="874"/>
        <v>32</v>
      </c>
      <c r="J6941">
        <f t="shared" ca="1" si="873"/>
        <v>3417</v>
      </c>
      <c r="K6941" t="str">
        <f>IF(OR(E6941="start",AND(E6941="end",E6940="start")),"Y","N")</f>
        <v>N</v>
      </c>
      <c r="L6941" t="str">
        <f t="shared" si="870"/>
        <v/>
      </c>
    </row>
    <row r="6942" spans="1:12" x14ac:dyDescent="0.25">
      <c r="A6942">
        <v>6941</v>
      </c>
      <c r="B6942" s="1" t="s">
        <v>5395</v>
      </c>
      <c r="C6942" t="str">
        <f t="shared" si="876"/>
        <v>&lt;p class="indent"&gt;She shot a probing stare at him, said: ‘His plan has good points and bad points … as any plan would at this stage. A plan depends as much upon execution as it does upon concept.’</v>
      </c>
      <c r="D6942">
        <f t="shared" si="872"/>
        <v>2</v>
      </c>
      <c r="E6942" t="str">
        <f t="shared" si="871"/>
        <v>end</v>
      </c>
      <c r="F6942" t="str">
        <f t="shared" si="875"/>
        <v>&lt;p class="indent"&gt;She shot a probing stare at him, said: ‘His plan has good points and bad points … as any plan would at this stage. A plan depends as much upon execution as it does upon concept.’</v>
      </c>
      <c r="G6942" t="str">
        <f t="shared" si="869"/>
        <v>&lt;p class="indent"&gt;</v>
      </c>
      <c r="H6942">
        <v>1</v>
      </c>
      <c r="I6942">
        <f t="shared" si="874"/>
        <v>32</v>
      </c>
      <c r="J6942">
        <f t="shared" ca="1" si="873"/>
        <v>3417</v>
      </c>
      <c r="K6942" t="str">
        <f>IF(OR(E6942="start",AND(E6942="end",E6941="start")),"Y","N")</f>
        <v>N</v>
      </c>
      <c r="L6942" t="str">
        <f t="shared" si="870"/>
        <v/>
      </c>
    </row>
    <row r="6943" spans="1:12" x14ac:dyDescent="0.25">
      <c r="A6943">
        <v>6942</v>
      </c>
      <c r="B6943" s="1" t="s">
        <v>9</v>
      </c>
      <c r="C6943" t="str">
        <f t="shared" si="876"/>
        <v>&lt;p class="indent"&gt;She shot a probing stare at him, said: ‘His plan has good points and bad points … as any plan would at this stage. A plan depends as much upon execution as it does upon concept.’ &lt;/p&gt;</v>
      </c>
      <c r="D6943">
        <f t="shared" si="872"/>
        <v>3</v>
      </c>
      <c r="E6943" t="str">
        <f t="shared" si="871"/>
        <v>end</v>
      </c>
      <c r="F6943" t="str">
        <f t="shared" si="875"/>
        <v>&lt;p class="indent"&gt;She shot a probing stare at him, said: ‘His plan has good points and bad points … as any plan would at this stage. A plan depends as much upon execution as it does upon concept.’ &lt;/p&gt;</v>
      </c>
      <c r="G6943" t="str">
        <f t="shared" si="869"/>
        <v>&lt;p class="indent"&gt;</v>
      </c>
      <c r="H6943">
        <v>1</v>
      </c>
      <c r="I6943">
        <f t="shared" si="874"/>
        <v>32</v>
      </c>
      <c r="J6943">
        <f t="shared" ca="1" si="873"/>
        <v>3417</v>
      </c>
      <c r="K6943" t="str">
        <f>IF(OR(E6943="start",AND(E6943="end",E6942="start")),"Y","N")</f>
        <v>N</v>
      </c>
      <c r="L6943" t="str">
        <f t="shared" si="870"/>
        <v>&lt;p class="indent"&gt;She shot a probing stare at him, said: ‘His plan has good points and bad points … as any plan would at this stage. A plan depends as much upon execution as it does upon concept.’ &lt;/p&gt;</v>
      </c>
    </row>
    <row r="6944" spans="1:12" x14ac:dyDescent="0.25">
      <c r="A6944">
        <v>6943</v>
      </c>
      <c r="B6944" s="1" t="s">
        <v>5396</v>
      </c>
      <c r="C6944" t="str">
        <f t="shared" si="876"/>
        <v>&lt;p class="indent"&gt;‘“Law is the ultimate science,” ‘Paul quoted. ‘Thus it reads above the Emperor’s door. I propose to show him law.’&lt;/p&gt;</v>
      </c>
      <c r="D6944">
        <f t="shared" si="872"/>
        <v>1</v>
      </c>
      <c r="E6944" t="str">
        <f t="shared" si="871"/>
        <v>end</v>
      </c>
      <c r="F6944" t="str">
        <f t="shared" si="875"/>
        <v>&lt;p class="indent"&gt;‘“Law is the ultimate science,” ‘Paul quoted. ‘Thus it reads above the Emperor’s door. I propose to show him law.’&lt;/p&gt;</v>
      </c>
      <c r="G6944" t="str">
        <f t="shared" si="869"/>
        <v>&lt;p class="indent"&gt;</v>
      </c>
      <c r="H6944">
        <v>1</v>
      </c>
      <c r="I6944">
        <f t="shared" si="874"/>
        <v>32</v>
      </c>
      <c r="J6944">
        <f t="shared" ca="1" si="873"/>
        <v>3418</v>
      </c>
      <c r="K6944" t="str">
        <f>IF(OR(E6944="start",AND(E6944="end",E6943="start")),"Y","N")</f>
        <v>N</v>
      </c>
      <c r="L6944" t="str">
        <f t="shared" si="870"/>
        <v>&lt;p class="indent"&gt;‘“Law is the ultimate science,” ‘Paul quoted. ‘Thus it reads above the Emperor’s door. I propose to show him law.’&lt;/p&gt;</v>
      </c>
    </row>
    <row r="6945" spans="1:12" x14ac:dyDescent="0.25">
      <c r="A6945">
        <v>6944</v>
      </c>
      <c r="B6945" s="1" t="s">
        <v>5397</v>
      </c>
      <c r="C6945" t="str">
        <f t="shared" si="876"/>
        <v>&lt;p class="indent"&gt;‘And I’m not sure I could trust the person who conceived this plan,’ Kynes said. ‘Arrakis has its own plan that we—’&lt;/p&gt;</v>
      </c>
      <c r="D6945">
        <f t="shared" si="872"/>
        <v>1</v>
      </c>
      <c r="E6945" t="str">
        <f t="shared" si="871"/>
        <v>end</v>
      </c>
      <c r="F6945" t="str">
        <f t="shared" si="875"/>
        <v>&lt;p class="indent"&gt;‘And I’m not sure I could trust the person who conceived this plan,’ Kynes said. ‘Arrakis has its own plan that we—’&lt;/p&gt;</v>
      </c>
      <c r="G6945" t="str">
        <f t="shared" si="869"/>
        <v>&lt;p class="indent"&gt;</v>
      </c>
      <c r="H6945">
        <v>1</v>
      </c>
      <c r="I6945">
        <f t="shared" si="874"/>
        <v>32</v>
      </c>
      <c r="J6945">
        <f t="shared" ca="1" si="873"/>
        <v>3419</v>
      </c>
      <c r="K6945" t="str">
        <f>IF(OR(E6945="start",AND(E6945="end",E6944="start")),"Y","N")</f>
        <v>N</v>
      </c>
      <c r="L6945" t="str">
        <f t="shared" si="870"/>
        <v>&lt;p class="indent"&gt;‘And I’m not sure I could trust the person who conceived this plan,’ Kynes said. ‘Arrakis has its own plan that we—’&lt;/p&gt;</v>
      </c>
    </row>
    <row r="6946" spans="1:12" x14ac:dyDescent="0.25">
      <c r="A6946">
        <v>6945</v>
      </c>
      <c r="B6946" s="1" t="s">
        <v>5398</v>
      </c>
      <c r="C6946" t="str">
        <f t="shared" si="876"/>
        <v>&lt;p class="indent"&gt;‘From the throne,’ Paul said, ‘I could make a paradise of Arrakis with the wave of a hand. This is the coin I offer for your</v>
      </c>
      <c r="D6946">
        <f t="shared" si="872"/>
        <v>1</v>
      </c>
      <c r="E6946" t="str">
        <f t="shared" si="871"/>
        <v>end</v>
      </c>
      <c r="F6946" t="str">
        <f t="shared" si="875"/>
        <v>&lt;p class="indent"&gt;‘From the throne,’ Paul said, ‘I could make a paradise of Arrakis with the wave of a hand. This is the coin I offer for your</v>
      </c>
      <c r="G6946" t="str">
        <f t="shared" si="869"/>
        <v>&lt;p class="indent"&gt;</v>
      </c>
      <c r="H6946">
        <v>1</v>
      </c>
      <c r="I6946">
        <f t="shared" si="874"/>
        <v>32</v>
      </c>
      <c r="J6946">
        <f t="shared" ca="1" si="873"/>
        <v>3420</v>
      </c>
      <c r="K6946" t="str">
        <f>IF(OR(E6946="start",AND(E6946="end",E6945="start")),"Y","N")</f>
        <v>N</v>
      </c>
      <c r="L6946" t="str">
        <f t="shared" si="870"/>
        <v/>
      </c>
    </row>
    <row r="6947" spans="1:12" x14ac:dyDescent="0.25">
      <c r="A6947">
        <v>6946</v>
      </c>
      <c r="B6947" s="1" t="s">
        <v>5399</v>
      </c>
      <c r="C6947" t="str">
        <f t="shared" si="876"/>
        <v>&lt;p class="indent"&gt;‘From the throne,’ Paul said, ‘I could make a paradise of Arrakis with the wave of a hand. This is the coin I offer for your support.’</v>
      </c>
      <c r="D6947">
        <f t="shared" si="872"/>
        <v>2</v>
      </c>
      <c r="E6947" t="str">
        <f t="shared" si="871"/>
        <v>end</v>
      </c>
      <c r="F6947" t="str">
        <f t="shared" si="875"/>
        <v>&lt;p class="indent"&gt;‘From the throne,’ Paul said, ‘I could make a paradise of Arrakis with the wave of a hand. This is the coin I offer for your support.’</v>
      </c>
      <c r="G6947" t="str">
        <f t="shared" si="869"/>
        <v>&lt;p class="indent"&gt;</v>
      </c>
      <c r="H6947">
        <v>1</v>
      </c>
      <c r="I6947">
        <f t="shared" si="874"/>
        <v>32</v>
      </c>
      <c r="J6947">
        <f t="shared" ca="1" si="873"/>
        <v>3420</v>
      </c>
      <c r="K6947" t="str">
        <f>IF(OR(E6947="start",AND(E6947="end",E6946="start")),"Y","N")</f>
        <v>N</v>
      </c>
      <c r="L6947" t="str">
        <f t="shared" si="870"/>
        <v/>
      </c>
    </row>
    <row r="6948" spans="1:12" x14ac:dyDescent="0.25">
      <c r="A6948">
        <v>6947</v>
      </c>
      <c r="B6948" s="1" t="s">
        <v>9</v>
      </c>
      <c r="C6948" t="str">
        <f t="shared" si="876"/>
        <v>&lt;p class="indent"&gt;‘From the throne,’ Paul said, ‘I could make a paradise of Arrakis with the wave of a hand. This is the coin I offer for your support.’ &lt;/p&gt;</v>
      </c>
      <c r="D6948">
        <f t="shared" si="872"/>
        <v>3</v>
      </c>
      <c r="E6948" t="str">
        <f t="shared" si="871"/>
        <v>end</v>
      </c>
      <c r="F6948" t="str">
        <f t="shared" si="875"/>
        <v>&lt;p class="indent"&gt;‘From the throne,’ Paul said, ‘I could make a paradise of Arrakis with the wave of a hand. This is the coin I offer for your support.’ &lt;/p&gt;</v>
      </c>
      <c r="G6948" t="str">
        <f t="shared" si="869"/>
        <v>&lt;p class="indent"&gt;</v>
      </c>
      <c r="H6948">
        <v>1</v>
      </c>
      <c r="I6948">
        <f t="shared" si="874"/>
        <v>32</v>
      </c>
      <c r="J6948">
        <f t="shared" ca="1" si="873"/>
        <v>3420</v>
      </c>
      <c r="K6948" t="str">
        <f>IF(OR(E6948="start",AND(E6948="end",E6947="start")),"Y","N")</f>
        <v>N</v>
      </c>
      <c r="L6948" t="str">
        <f t="shared" si="870"/>
        <v>&lt;p class="indent"&gt;‘From the throne,’ Paul said, ‘I could make a paradise of Arrakis with the wave of a hand. This is the coin I offer for your support.’ &lt;/p&gt;</v>
      </c>
    </row>
    <row r="6949" spans="1:12" x14ac:dyDescent="0.25">
      <c r="A6949">
        <v>6948</v>
      </c>
      <c r="B6949" s="1" t="s">
        <v>5400</v>
      </c>
      <c r="C6949" t="str">
        <f t="shared" si="876"/>
        <v>&lt;p class="indent"&gt;Kynes stiffened. ‘My loyalty’s not for sale, &lt;em&gt;Sire.’&lt;/em&gt;&lt;/p&gt;</v>
      </c>
      <c r="D6949">
        <f t="shared" si="872"/>
        <v>1</v>
      </c>
      <c r="E6949" t="str">
        <f t="shared" si="871"/>
        <v>end</v>
      </c>
      <c r="F6949" t="str">
        <f t="shared" si="875"/>
        <v>&lt;p class="indent"&gt;Kynes stiffened. ‘My loyalty’s not for sale, &lt;em&gt;Sire.’&lt;/em&gt;&lt;/p&gt;</v>
      </c>
      <c r="G6949" t="str">
        <f t="shared" si="869"/>
        <v>&lt;p class="indent"&gt;</v>
      </c>
      <c r="H6949">
        <v>1</v>
      </c>
      <c r="I6949">
        <f t="shared" si="874"/>
        <v>32</v>
      </c>
      <c r="J6949">
        <f t="shared" ca="1" si="873"/>
        <v>3421</v>
      </c>
      <c r="K6949" t="str">
        <f>IF(OR(E6949="start",AND(E6949="end",E6948="start")),"Y","N")</f>
        <v>N</v>
      </c>
      <c r="L6949" t="str">
        <f t="shared" si="870"/>
        <v>&lt;p class="indent"&gt;Kynes stiffened. ‘My loyalty’s not for sale, &lt;em&gt;Sire.’&lt;/em&gt;&lt;/p&gt;</v>
      </c>
    </row>
    <row r="6950" spans="1:12" x14ac:dyDescent="0.25">
      <c r="A6950">
        <v>6949</v>
      </c>
      <c r="B6950" s="1" t="s">
        <v>5401</v>
      </c>
      <c r="C6950" t="str">
        <f t="shared" si="876"/>
        <v>&lt;p class="indent"&gt;Paul stared across the desk at him, meeting the cold glare of those blue-within-blue eyes, studying the bearded face, the</v>
      </c>
      <c r="D6950">
        <f t="shared" si="872"/>
        <v>1</v>
      </c>
      <c r="E6950" t="str">
        <f t="shared" si="871"/>
        <v>end</v>
      </c>
      <c r="F6950" t="str">
        <f t="shared" si="875"/>
        <v>&lt;p class="indent"&gt;Paul stared across the desk at him, meeting the cold glare of those blue-within-blue eyes, studying the bearded face, the</v>
      </c>
      <c r="G6950" t="str">
        <f t="shared" ref="G6950:G7013" si="877">IFERROR(LEFT(F6950,FIND("&gt;",F6950)),G6949)</f>
        <v>&lt;p class="indent"&gt;</v>
      </c>
      <c r="H6950">
        <v>1</v>
      </c>
      <c r="I6950">
        <f t="shared" si="874"/>
        <v>32</v>
      </c>
      <c r="J6950">
        <f t="shared" ca="1" si="873"/>
        <v>3422</v>
      </c>
      <c r="K6950" t="str">
        <f>IF(OR(E6950="start",AND(E6950="end",E6949="start")),"Y","N")</f>
        <v>N</v>
      </c>
      <c r="L6950" t="str">
        <f t="shared" si="870"/>
        <v/>
      </c>
    </row>
    <row r="6951" spans="1:12" x14ac:dyDescent="0.25">
      <c r="A6951">
        <v>6950</v>
      </c>
      <c r="B6951" s="1" t="s">
        <v>5402</v>
      </c>
      <c r="C6951" t="str">
        <f t="shared" si="876"/>
        <v>&lt;p class="indent"&gt;Paul stared across the desk at him, meeting the cold glare of those blue-within-blue eyes, studying the bearded face, the commanding appearance. A harsh smile touched Paul’s lips and he said: ‘Well spoken. I apologize.’</v>
      </c>
      <c r="D6951">
        <f t="shared" si="872"/>
        <v>2</v>
      </c>
      <c r="E6951" t="str">
        <f t="shared" si="871"/>
        <v>end</v>
      </c>
      <c r="F6951" t="str">
        <f t="shared" si="875"/>
        <v>&lt;p class="indent"&gt;Paul stared across the desk at him, meeting the cold glare of those blue-within-blue eyes, studying the bearded face, the commanding appearance. A harsh smile touched Paul’s lips and he said: ‘Well spoken. I apologize.’</v>
      </c>
      <c r="G6951" t="str">
        <f t="shared" si="877"/>
        <v>&lt;p class="indent"&gt;</v>
      </c>
      <c r="H6951">
        <v>1</v>
      </c>
      <c r="I6951">
        <f t="shared" si="874"/>
        <v>32</v>
      </c>
      <c r="J6951">
        <f t="shared" ca="1" si="873"/>
        <v>3422</v>
      </c>
      <c r="K6951" t="str">
        <f>IF(OR(E6951="start",AND(E6951="end",E6950="start")),"Y","N")</f>
        <v>N</v>
      </c>
      <c r="L6951" t="str">
        <f t="shared" si="870"/>
        <v/>
      </c>
    </row>
    <row r="6952" spans="1:12" x14ac:dyDescent="0.25">
      <c r="A6952">
        <v>6951</v>
      </c>
      <c r="B6952" s="1" t="s">
        <v>9</v>
      </c>
      <c r="C6952" t="str">
        <f t="shared" si="876"/>
        <v>&lt;p class="indent"&gt;Paul stared across the desk at him, meeting the cold glare of those blue-within-blue eyes, studying the bearded face, the commanding appearance. A harsh smile touched Paul’s lips and he said: ‘Well spoken. I apologize.’ &lt;/p&gt;</v>
      </c>
      <c r="D6952">
        <f t="shared" si="872"/>
        <v>3</v>
      </c>
      <c r="E6952" t="str">
        <f t="shared" si="871"/>
        <v>end</v>
      </c>
      <c r="F6952" t="str">
        <f t="shared" si="875"/>
        <v>&lt;p class="indent"&gt;Paul stared across the desk at him, meeting the cold glare of those blue-within-blue eyes, studying the bearded face, the commanding appearance. A harsh smile touched Paul’s lips and he said: ‘Well spoken. I apologize.’ &lt;/p&gt;</v>
      </c>
      <c r="G6952" t="str">
        <f t="shared" si="877"/>
        <v>&lt;p class="indent"&gt;</v>
      </c>
      <c r="H6952">
        <v>1</v>
      </c>
      <c r="I6952">
        <f t="shared" si="874"/>
        <v>32</v>
      </c>
      <c r="J6952">
        <f t="shared" ca="1" si="873"/>
        <v>3422</v>
      </c>
      <c r="K6952" t="str">
        <f>IF(OR(E6952="start",AND(E6952="end",E6951="start")),"Y","N")</f>
        <v>N</v>
      </c>
      <c r="L6952" t="str">
        <f t="shared" si="870"/>
        <v>&lt;p class="indent"&gt;Paul stared across the desk at him, meeting the cold glare of those blue-within-blue eyes, studying the bearded face, the commanding appearance. A harsh smile touched Paul’s lips and he said: ‘Well spoken. I apologize.’ &lt;/p&gt;</v>
      </c>
    </row>
    <row r="6953" spans="1:12" x14ac:dyDescent="0.25">
      <c r="A6953">
        <v>6952</v>
      </c>
      <c r="B6953" s="1" t="s">
        <v>5403</v>
      </c>
      <c r="C6953" t="str">
        <f t="shared" si="876"/>
        <v>&lt;p class="indent"&gt;Kynes met Paul’s stare and, presently, said: ‘No Harkonnen ever admitted error. Perhaps you’re not like them, Atreides.’&lt;/p&gt;</v>
      </c>
      <c r="D6953">
        <f t="shared" si="872"/>
        <v>1</v>
      </c>
      <c r="E6953" t="str">
        <f t="shared" si="871"/>
        <v>end</v>
      </c>
      <c r="F6953" t="str">
        <f t="shared" si="875"/>
        <v>&lt;p class="indent"&gt;Kynes met Paul’s stare and, presently, said: ‘No Harkonnen ever admitted error. Perhaps you’re not like them, Atreides.’&lt;/p&gt;</v>
      </c>
      <c r="G6953" t="str">
        <f t="shared" si="877"/>
        <v>&lt;p class="indent"&gt;</v>
      </c>
      <c r="H6953">
        <v>1</v>
      </c>
      <c r="I6953">
        <f t="shared" si="874"/>
        <v>32</v>
      </c>
      <c r="J6953">
        <f t="shared" ca="1" si="873"/>
        <v>3423</v>
      </c>
      <c r="K6953" t="str">
        <f>IF(OR(E6953="start",AND(E6953="end",E6952="start")),"Y","N")</f>
        <v>N</v>
      </c>
      <c r="L6953" t="str">
        <f t="shared" si="870"/>
        <v>&lt;p class="indent"&gt;Kynes met Paul’s stare and, presently, said: ‘No Harkonnen ever admitted error. Perhaps you’re not like them, Atreides.’&lt;/p&gt;</v>
      </c>
    </row>
    <row r="6954" spans="1:12" x14ac:dyDescent="0.25">
      <c r="A6954">
        <v>6953</v>
      </c>
      <c r="B6954" s="1" t="s">
        <v>5404</v>
      </c>
      <c r="C6954" t="str">
        <f t="shared" si="876"/>
        <v>&lt;p class="indent"&gt;‘It could be a fault in their education,’ Paul said. ‘You say you’re not for sale, but I believe I’ve the coin you’ll accept.</v>
      </c>
      <c r="D6954">
        <f t="shared" si="872"/>
        <v>1</v>
      </c>
      <c r="E6954" t="str">
        <f t="shared" si="871"/>
        <v>end</v>
      </c>
      <c r="F6954" t="str">
        <f t="shared" si="875"/>
        <v>&lt;p class="indent"&gt;‘It could be a fault in their education,’ Paul said. ‘You say you’re not for sale, but I believe I’ve the coin you’ll accept.</v>
      </c>
      <c r="G6954" t="str">
        <f t="shared" si="877"/>
        <v>&lt;p class="indent"&gt;</v>
      </c>
      <c r="H6954">
        <v>1</v>
      </c>
      <c r="I6954">
        <f t="shared" si="874"/>
        <v>32</v>
      </c>
      <c r="J6954">
        <f t="shared" ca="1" si="873"/>
        <v>3424</v>
      </c>
      <c r="K6954" t="str">
        <f>IF(OR(E6954="start",AND(E6954="end",E6953="start")),"Y","N")</f>
        <v>N</v>
      </c>
      <c r="L6954" t="str">
        <f t="shared" si="870"/>
        <v/>
      </c>
    </row>
    <row r="6955" spans="1:12" x14ac:dyDescent="0.25">
      <c r="A6955">
        <v>6954</v>
      </c>
      <c r="B6955" s="1" t="s">
        <v>5405</v>
      </c>
      <c r="C6955" t="str">
        <f t="shared" si="876"/>
        <v>&lt;p class="indent"&gt;‘It could be a fault in their education,’ Paul said. ‘You say you’re not for sale, but I believe I’ve the coin you’ll accept. For your loyalty I offer &lt;em&gt;my&lt;/em&gt; loyalty to you … totally.’</v>
      </c>
      <c r="D6955">
        <f t="shared" si="872"/>
        <v>2</v>
      </c>
      <c r="E6955" t="str">
        <f t="shared" si="871"/>
        <v>end</v>
      </c>
      <c r="F6955" t="str">
        <f t="shared" si="875"/>
        <v>&lt;p class="indent"&gt;‘It could be a fault in their education,’ Paul said. ‘You say you’re not for sale, but I believe I’ve the coin you’ll accept. For your loyalty I offer &lt;em&gt;my&lt;/em&gt; loyalty to you … totally.’</v>
      </c>
      <c r="G6955" t="str">
        <f t="shared" si="877"/>
        <v>&lt;p class="indent"&gt;</v>
      </c>
      <c r="H6955">
        <v>1</v>
      </c>
      <c r="I6955">
        <f t="shared" si="874"/>
        <v>32</v>
      </c>
      <c r="J6955">
        <f t="shared" ca="1" si="873"/>
        <v>3424</v>
      </c>
      <c r="K6955" t="str">
        <f>IF(OR(E6955="start",AND(E6955="end",E6954="start")),"Y","N")</f>
        <v>N</v>
      </c>
      <c r="L6955" t="str">
        <f t="shared" si="870"/>
        <v/>
      </c>
    </row>
    <row r="6956" spans="1:12" x14ac:dyDescent="0.25">
      <c r="A6956">
        <v>6955</v>
      </c>
      <c r="B6956" s="1" t="s">
        <v>9</v>
      </c>
      <c r="C6956" t="str">
        <f t="shared" si="876"/>
        <v>&lt;p class="indent"&gt;‘It could be a fault in their education,’ Paul said. ‘You say you’re not for sale, but I believe I’ve the coin you’ll accept. For your loyalty I offer &lt;em&gt;my&lt;/em&gt; loyalty to you … totally.’ &lt;/p&gt;</v>
      </c>
      <c r="D6956">
        <f t="shared" si="872"/>
        <v>3</v>
      </c>
      <c r="E6956" t="str">
        <f t="shared" si="871"/>
        <v>end</v>
      </c>
      <c r="F6956" t="str">
        <f t="shared" si="875"/>
        <v>&lt;p class="indent"&gt;‘It could be a fault in their education,’ Paul said. ‘You say you’re not for sale, but I believe I’ve the coin you’ll accept. For your loyalty I offer &lt;em&gt;my&lt;/em&gt; loyalty to you … totally.’ &lt;/p&gt;</v>
      </c>
      <c r="G6956" t="str">
        <f t="shared" si="877"/>
        <v>&lt;p class="indent"&gt;</v>
      </c>
      <c r="H6956">
        <v>1</v>
      </c>
      <c r="I6956">
        <f t="shared" si="874"/>
        <v>32</v>
      </c>
      <c r="J6956">
        <f t="shared" ca="1" si="873"/>
        <v>3424</v>
      </c>
      <c r="K6956" t="str">
        <f>IF(OR(E6956="start",AND(E6956="end",E6955="start")),"Y","N")</f>
        <v>N</v>
      </c>
      <c r="L6956" t="str">
        <f t="shared" si="870"/>
        <v>&lt;p class="indent"&gt;‘It could be a fault in their education,’ Paul said. ‘You say you’re not for sale, but I believe I’ve the coin you’ll accept. For your loyalty I offer &lt;em&gt;my&lt;/em&gt; loyalty to you … totally.’ &lt;/p&gt;</v>
      </c>
    </row>
    <row r="6957" spans="1:12" x14ac:dyDescent="0.25">
      <c r="A6957">
        <v>6956</v>
      </c>
      <c r="B6957" s="1" t="s">
        <v>5406</v>
      </c>
      <c r="C6957" t="str">
        <f t="shared" si="876"/>
        <v>&lt;p class="indent"&gt;&lt;em&gt;My son has the Atreides sincerity,&lt;/em&gt; Jessica thought. &lt;em&gt;He has that tremendous, almost naive honor – and what a powerful force that truly is.&lt;/em&gt;&lt;/p&gt;</v>
      </c>
      <c r="D6957">
        <f t="shared" si="872"/>
        <v>1</v>
      </c>
      <c r="E6957" t="str">
        <f t="shared" si="871"/>
        <v>end</v>
      </c>
      <c r="F6957" t="str">
        <f t="shared" si="875"/>
        <v>&lt;p class="indent"&gt;&lt;em&gt;My son has the Atreides sincerity,&lt;/em&gt; Jessica thought. &lt;em&gt;He has that tremendous, almost naive honor – and what a powerful force that truly is.&lt;/em&gt;&lt;/p&gt;</v>
      </c>
      <c r="G6957" t="str">
        <f t="shared" si="877"/>
        <v>&lt;p class="indent"&gt;</v>
      </c>
      <c r="H6957">
        <v>1</v>
      </c>
      <c r="I6957">
        <f t="shared" si="874"/>
        <v>32</v>
      </c>
      <c r="J6957">
        <f t="shared" ca="1" si="873"/>
        <v>3425</v>
      </c>
      <c r="K6957" t="str">
        <f>IF(OR(E6957="start",AND(E6957="end",E6956="start")),"Y","N")</f>
        <v>N</v>
      </c>
      <c r="L6957" t="str">
        <f t="shared" si="870"/>
        <v>&lt;p class="indent"&gt;&lt;em&gt;My son has the Atreides sincerity,&lt;/em&gt; Jessica thought. &lt;em&gt;He has that tremendous, almost naive honor – and what a powerful force that truly is.&lt;/em&gt;&lt;/p&gt;</v>
      </c>
    </row>
    <row r="6958" spans="1:12" x14ac:dyDescent="0.25">
      <c r="A6958">
        <v>6957</v>
      </c>
      <c r="B6958" s="1" t="s">
        <v>5407</v>
      </c>
      <c r="C6958" t="str">
        <f t="shared" si="876"/>
        <v>&lt;p class="indent"&gt;She saw that Paul’s words had shaken Kynes.&lt;/p&gt;</v>
      </c>
      <c r="D6958">
        <f t="shared" si="872"/>
        <v>1</v>
      </c>
      <c r="E6958" t="str">
        <f t="shared" si="871"/>
        <v>end</v>
      </c>
      <c r="F6958" t="str">
        <f t="shared" si="875"/>
        <v>&lt;p class="indent"&gt;She saw that Paul’s words had shaken Kynes.&lt;/p&gt;</v>
      </c>
      <c r="G6958" t="str">
        <f t="shared" si="877"/>
        <v>&lt;p class="indent"&gt;</v>
      </c>
      <c r="H6958">
        <v>1</v>
      </c>
      <c r="I6958">
        <f t="shared" si="874"/>
        <v>32</v>
      </c>
      <c r="J6958">
        <f t="shared" ca="1" si="873"/>
        <v>3426</v>
      </c>
      <c r="K6958" t="str">
        <f>IF(OR(E6958="start",AND(E6958="end",E6957="start")),"Y","N")</f>
        <v>N</v>
      </c>
      <c r="L6958" t="str">
        <f t="shared" si="870"/>
        <v>&lt;p class="indent"&gt;She saw that Paul’s words had shaken Kynes.&lt;/p&gt;</v>
      </c>
    </row>
    <row r="6959" spans="1:12" x14ac:dyDescent="0.25">
      <c r="A6959">
        <v>6958</v>
      </c>
      <c r="B6959" s="1" t="s">
        <v>5408</v>
      </c>
      <c r="C6959" t="str">
        <f t="shared" si="876"/>
        <v>&lt;p class="indent"&gt;‘This is nonsense,’ Kynes said. ‘You’re just a boy and—’&lt;/p&gt;</v>
      </c>
      <c r="D6959">
        <f t="shared" si="872"/>
        <v>1</v>
      </c>
      <c r="E6959" t="str">
        <f t="shared" si="871"/>
        <v>end</v>
      </c>
      <c r="F6959" t="str">
        <f t="shared" si="875"/>
        <v>&lt;p class="indent"&gt;‘This is nonsense,’ Kynes said. ‘You’re just a boy and—’&lt;/p&gt;</v>
      </c>
      <c r="G6959" t="str">
        <f t="shared" si="877"/>
        <v>&lt;p class="indent"&gt;</v>
      </c>
      <c r="H6959">
        <v>1</v>
      </c>
      <c r="I6959">
        <f t="shared" si="874"/>
        <v>32</v>
      </c>
      <c r="J6959">
        <f t="shared" ca="1" si="873"/>
        <v>3427</v>
      </c>
      <c r="K6959" t="str">
        <f>IF(OR(E6959="start",AND(E6959="end",E6958="start")),"Y","N")</f>
        <v>N</v>
      </c>
      <c r="L6959" t="str">
        <f t="shared" si="870"/>
        <v>&lt;p class="indent"&gt;‘This is nonsense,’ Kynes said. ‘You’re just a boy and—’&lt;/p&gt;</v>
      </c>
    </row>
    <row r="6960" spans="1:12" x14ac:dyDescent="0.25">
      <c r="A6960">
        <v>6959</v>
      </c>
      <c r="B6960" s="1" t="s">
        <v>5409</v>
      </c>
      <c r="C6960" t="str">
        <f t="shared" si="876"/>
        <v>&lt;p class="indent"&gt;‘I’m the Duke,’ Paul said. ‘I’m an Atreides. No Atreides has ever broken such a bond.’&lt;/p&gt;</v>
      </c>
      <c r="D6960">
        <f t="shared" si="872"/>
        <v>1</v>
      </c>
      <c r="E6960" t="str">
        <f t="shared" si="871"/>
        <v>end</v>
      </c>
      <c r="F6960" t="str">
        <f t="shared" si="875"/>
        <v>&lt;p class="indent"&gt;‘I’m the Duke,’ Paul said. ‘I’m an Atreides. No Atreides has ever broken such a bond.’&lt;/p&gt;</v>
      </c>
      <c r="G6960" t="str">
        <f t="shared" si="877"/>
        <v>&lt;p class="indent"&gt;</v>
      </c>
      <c r="H6960">
        <v>1</v>
      </c>
      <c r="I6960">
        <f t="shared" si="874"/>
        <v>32</v>
      </c>
      <c r="J6960">
        <f t="shared" ca="1" si="873"/>
        <v>3428</v>
      </c>
      <c r="K6960" t="str">
        <f>IF(OR(E6960="start",AND(E6960="end",E6959="start")),"Y","N")</f>
        <v>N</v>
      </c>
      <c r="L6960" t="str">
        <f t="shared" si="870"/>
        <v>&lt;p class="indent"&gt;‘I’m the Duke,’ Paul said. ‘I’m an Atreides. No Atreides has ever broken such a bond.’&lt;/p&gt;</v>
      </c>
    </row>
    <row r="6961" spans="1:12" x14ac:dyDescent="0.25">
      <c r="A6961">
        <v>6960</v>
      </c>
      <c r="B6961" s="1" t="s">
        <v>5410</v>
      </c>
      <c r="C6961" t="str">
        <f t="shared" si="876"/>
        <v>&lt;p class="indent"&gt;Kynes swallowed.&lt;/p&gt;</v>
      </c>
      <c r="D6961">
        <f t="shared" si="872"/>
        <v>1</v>
      </c>
      <c r="E6961" t="str">
        <f t="shared" si="871"/>
        <v>end</v>
      </c>
      <c r="F6961" t="str">
        <f t="shared" si="875"/>
        <v>&lt;p class="indent"&gt;Kynes swallowed.&lt;/p&gt;</v>
      </c>
      <c r="G6961" t="str">
        <f t="shared" si="877"/>
        <v>&lt;p class="indent"&gt;</v>
      </c>
      <c r="H6961">
        <v>1</v>
      </c>
      <c r="I6961">
        <f t="shared" si="874"/>
        <v>32</v>
      </c>
      <c r="J6961">
        <f t="shared" ca="1" si="873"/>
        <v>3429</v>
      </c>
      <c r="K6961" t="str">
        <f>IF(OR(E6961="start",AND(E6961="end",E6960="start")),"Y","N")</f>
        <v>N</v>
      </c>
      <c r="L6961" t="str">
        <f t="shared" si="870"/>
        <v>&lt;p class="indent"&gt;Kynes swallowed.&lt;/p&gt;</v>
      </c>
    </row>
    <row r="6962" spans="1:12" x14ac:dyDescent="0.25">
      <c r="A6962">
        <v>6961</v>
      </c>
      <c r="B6962" s="1" t="s">
        <v>5411</v>
      </c>
      <c r="C6962" t="str">
        <f t="shared" si="876"/>
        <v>&lt;p class="indent"&gt;‘When I say totally,’ Paul said, ‘I mean without reservation. I would give my life for you.’&lt;/p&gt;</v>
      </c>
      <c r="D6962">
        <f t="shared" si="872"/>
        <v>1</v>
      </c>
      <c r="E6962" t="str">
        <f t="shared" si="871"/>
        <v>end</v>
      </c>
      <c r="F6962" t="str">
        <f t="shared" si="875"/>
        <v>&lt;p class="indent"&gt;‘When I say totally,’ Paul said, ‘I mean without reservation. I would give my life for you.’&lt;/p&gt;</v>
      </c>
      <c r="G6962" t="str">
        <f t="shared" si="877"/>
        <v>&lt;p class="indent"&gt;</v>
      </c>
      <c r="H6962">
        <v>1</v>
      </c>
      <c r="I6962">
        <f t="shared" si="874"/>
        <v>32</v>
      </c>
      <c r="J6962">
        <f t="shared" ca="1" si="873"/>
        <v>3430</v>
      </c>
      <c r="K6962" t="str">
        <f>IF(OR(E6962="start",AND(E6962="end",E6961="start")),"Y","N")</f>
        <v>N</v>
      </c>
      <c r="L6962" t="str">
        <f t="shared" si="870"/>
        <v>&lt;p class="indent"&gt;‘When I say totally,’ Paul said, ‘I mean without reservation. I would give my life for you.’&lt;/p&gt;</v>
      </c>
    </row>
    <row r="6963" spans="1:12" x14ac:dyDescent="0.25">
      <c r="A6963">
        <v>6962</v>
      </c>
      <c r="B6963" s="1" t="s">
        <v>5412</v>
      </c>
      <c r="C6963" t="str">
        <f t="shared" si="876"/>
        <v>&lt;p class="indent"&gt;&lt;a id="page252"/&gt;‘Sire!’ Kynes said, and the word was torn from him, but Jessica saw that he was not now speaking to a boy of fifteen, but</v>
      </c>
      <c r="D6963">
        <f t="shared" si="872"/>
        <v>1</v>
      </c>
      <c r="E6963" t="str">
        <f t="shared" si="871"/>
        <v>end</v>
      </c>
      <c r="F6963" t="str">
        <f t="shared" si="875"/>
        <v>&lt;p class="indent"&gt;&lt;a id="page252"/&gt;‘Sire!’ Kynes said, and the word was torn from him, but Jessica saw that he was not now speaking to a boy of fifteen, but</v>
      </c>
      <c r="G6963" t="str">
        <f t="shared" si="877"/>
        <v>&lt;p class="indent"&gt;</v>
      </c>
      <c r="H6963">
        <v>1</v>
      </c>
      <c r="I6963">
        <f t="shared" si="874"/>
        <v>32</v>
      </c>
      <c r="J6963">
        <f t="shared" ca="1" si="873"/>
        <v>3431</v>
      </c>
      <c r="K6963" t="str">
        <f>IF(OR(E6963="start",AND(E6963="end",E6962="start")),"Y","N")</f>
        <v>N</v>
      </c>
      <c r="L6963" t="str">
        <f t="shared" si="870"/>
        <v/>
      </c>
    </row>
    <row r="6964" spans="1:12" x14ac:dyDescent="0.25">
      <c r="A6964">
        <v>6963</v>
      </c>
      <c r="B6964" s="1" t="s">
        <v>5413</v>
      </c>
      <c r="C6964" t="str">
        <f t="shared" si="876"/>
        <v>&lt;p class="indent"&gt;&lt;a id="page252"/&gt;‘Sire!’ Kynes said, and the word was torn from him, but Jessica saw that he was not now speaking to a boy of fifteen, but to a man, to a superior. Now Kynes meant the word.</v>
      </c>
      <c r="D6964">
        <f t="shared" si="872"/>
        <v>2</v>
      </c>
      <c r="E6964" t="str">
        <f t="shared" si="871"/>
        <v>end</v>
      </c>
      <c r="F6964" t="str">
        <f t="shared" si="875"/>
        <v>&lt;p class="indent"&gt;&lt;a id="page252"/&gt;‘Sire!’ Kynes said, and the word was torn from him, but Jessica saw that he was not now speaking to a boy of fifteen, but to a man, to a superior. Now Kynes meant the word.</v>
      </c>
      <c r="G6964" t="str">
        <f t="shared" si="877"/>
        <v>&lt;p class="indent"&gt;</v>
      </c>
      <c r="H6964">
        <v>1</v>
      </c>
      <c r="I6964">
        <f t="shared" si="874"/>
        <v>32</v>
      </c>
      <c r="J6964">
        <f t="shared" ca="1" si="873"/>
        <v>3431</v>
      </c>
      <c r="K6964" t="str">
        <f>IF(OR(E6964="start",AND(E6964="end",E6963="start")),"Y","N")</f>
        <v>N</v>
      </c>
      <c r="L6964" t="str">
        <f t="shared" si="870"/>
        <v/>
      </c>
    </row>
    <row r="6965" spans="1:12" x14ac:dyDescent="0.25">
      <c r="A6965">
        <v>6964</v>
      </c>
      <c r="B6965" s="1" t="s">
        <v>9</v>
      </c>
      <c r="C6965" t="str">
        <f t="shared" si="876"/>
        <v>&lt;p class="indent"&gt;&lt;a id="page252"/&gt;‘Sire!’ Kynes said, and the word was torn from him, but Jessica saw that he was not now speaking to a boy of fifteen, but to a man, to a superior. Now Kynes meant the word. &lt;/p&gt;</v>
      </c>
      <c r="D6965">
        <f t="shared" si="872"/>
        <v>3</v>
      </c>
      <c r="E6965" t="str">
        <f t="shared" si="871"/>
        <v>end</v>
      </c>
      <c r="F6965" t="str">
        <f t="shared" si="875"/>
        <v>&lt;p class="indent"&gt;&lt;a id="page252"/&gt;‘Sire!’ Kynes said, and the word was torn from him, but Jessica saw that he was not now speaking to a boy of fifteen, but to a man, to a superior. Now Kynes meant the word. &lt;/p&gt;</v>
      </c>
      <c r="G6965" t="str">
        <f t="shared" si="877"/>
        <v>&lt;p class="indent"&gt;</v>
      </c>
      <c r="H6965">
        <v>1</v>
      </c>
      <c r="I6965">
        <f t="shared" si="874"/>
        <v>32</v>
      </c>
      <c r="J6965">
        <f t="shared" ca="1" si="873"/>
        <v>3431</v>
      </c>
      <c r="K6965" t="str">
        <f>IF(OR(E6965="start",AND(E6965="end",E6964="start")),"Y","N")</f>
        <v>N</v>
      </c>
      <c r="L6965" t="str">
        <f t="shared" si="870"/>
        <v>&lt;p class="indent"&gt;&lt;a id="page252"/&gt;‘Sire!’ Kynes said, and the word was torn from him, but Jessica saw that he was not now speaking to a boy of fifteen, but to a man, to a superior. Now Kynes meant the word. &lt;/p&gt;</v>
      </c>
    </row>
    <row r="6966" spans="1:12" x14ac:dyDescent="0.25">
      <c r="A6966">
        <v>6965</v>
      </c>
      <c r="B6966" s="1" t="s">
        <v>5414</v>
      </c>
      <c r="C6966" t="str">
        <f t="shared" si="876"/>
        <v>&lt;p class="indent"&gt;&lt;em&gt;In this moment he’d give his life for Paul,&lt;/em&gt; she thought. &lt;em&gt;How do the Atreides accomplish this so quickly, so easily?&lt;/em&gt;&lt;/p&gt;</v>
      </c>
      <c r="D6966">
        <f t="shared" si="872"/>
        <v>1</v>
      </c>
      <c r="E6966" t="str">
        <f t="shared" si="871"/>
        <v>end</v>
      </c>
      <c r="F6966" t="str">
        <f t="shared" si="875"/>
        <v>&lt;p class="indent"&gt;&lt;em&gt;In this moment he’d give his life for Paul,&lt;/em&gt; she thought. &lt;em&gt;How do the Atreides accomplish this so quickly, so easily?&lt;/em&gt;&lt;/p&gt;</v>
      </c>
      <c r="G6966" t="str">
        <f t="shared" si="877"/>
        <v>&lt;p class="indent"&gt;</v>
      </c>
      <c r="H6966">
        <v>1</v>
      </c>
      <c r="I6966">
        <f t="shared" si="874"/>
        <v>32</v>
      </c>
      <c r="J6966">
        <f t="shared" ca="1" si="873"/>
        <v>3432</v>
      </c>
      <c r="K6966" t="str">
        <f>IF(OR(E6966="start",AND(E6966="end",E6965="start")),"Y","N")</f>
        <v>N</v>
      </c>
      <c r="L6966" t="str">
        <f t="shared" si="870"/>
        <v>&lt;p class="indent"&gt;&lt;em&gt;In this moment he’d give his life for Paul,&lt;/em&gt; she thought. &lt;em&gt;How do the Atreides accomplish this so quickly, so easily?&lt;/em&gt;&lt;/p&gt;</v>
      </c>
    </row>
    <row r="6967" spans="1:12" x14ac:dyDescent="0.25">
      <c r="A6967">
        <v>6966</v>
      </c>
      <c r="B6967" s="1" t="s">
        <v>5415</v>
      </c>
      <c r="C6967" t="str">
        <f t="shared" si="876"/>
        <v>&lt;p class="indent"&gt;‘I know you mean this,’ Kynes said. ‘Yet the Harkon—’&lt;/p&gt;</v>
      </c>
      <c r="D6967">
        <f t="shared" si="872"/>
        <v>1</v>
      </c>
      <c r="E6967" t="str">
        <f t="shared" si="871"/>
        <v>end</v>
      </c>
      <c r="F6967" t="str">
        <f t="shared" si="875"/>
        <v>&lt;p class="indent"&gt;‘I know you mean this,’ Kynes said. ‘Yet the Harkon—’&lt;/p&gt;</v>
      </c>
      <c r="G6967" t="str">
        <f t="shared" si="877"/>
        <v>&lt;p class="indent"&gt;</v>
      </c>
      <c r="H6967">
        <v>1</v>
      </c>
      <c r="I6967">
        <f t="shared" si="874"/>
        <v>32</v>
      </c>
      <c r="J6967">
        <f t="shared" ca="1" si="873"/>
        <v>3433</v>
      </c>
      <c r="K6967" t="str">
        <f>IF(OR(E6967="start",AND(E6967="end",E6966="start")),"Y","N")</f>
        <v>N</v>
      </c>
      <c r="L6967" t="str">
        <f t="shared" si="870"/>
        <v>&lt;p class="indent"&gt;‘I know you mean this,’ Kynes said. ‘Yet the Harkon—’&lt;/p&gt;</v>
      </c>
    </row>
    <row r="6968" spans="1:12" x14ac:dyDescent="0.25">
      <c r="A6968">
        <v>6967</v>
      </c>
      <c r="B6968" s="1" t="s">
        <v>5416</v>
      </c>
      <c r="C6968" t="str">
        <f t="shared" si="876"/>
        <v>&lt;p class="indent"&gt;The door behind Paul slammed open. He whirled to see reeling violence – shouting, the clash of steel, wax-image faces grimacing</v>
      </c>
      <c r="D6968">
        <f t="shared" si="872"/>
        <v>1</v>
      </c>
      <c r="E6968" t="str">
        <f t="shared" si="871"/>
        <v>end</v>
      </c>
      <c r="F6968" t="str">
        <f t="shared" si="875"/>
        <v>&lt;p class="indent"&gt;The door behind Paul slammed open. He whirled to see reeling violence – shouting, the clash of steel, wax-image faces grimacing</v>
      </c>
      <c r="G6968" t="str">
        <f t="shared" si="877"/>
        <v>&lt;p class="indent"&gt;</v>
      </c>
      <c r="H6968">
        <v>1</v>
      </c>
      <c r="I6968">
        <f t="shared" si="874"/>
        <v>32</v>
      </c>
      <c r="J6968">
        <f t="shared" ca="1" si="873"/>
        <v>3434</v>
      </c>
      <c r="K6968" t="str">
        <f>IF(OR(E6968="start",AND(E6968="end",E6967="start")),"Y","N")</f>
        <v>N</v>
      </c>
      <c r="L6968" t="str">
        <f t="shared" si="870"/>
        <v/>
      </c>
    </row>
    <row r="6969" spans="1:12" x14ac:dyDescent="0.25">
      <c r="A6969">
        <v>6968</v>
      </c>
      <c r="B6969" s="1" t="s">
        <v>5417</v>
      </c>
      <c r="C6969" t="str">
        <f t="shared" si="876"/>
        <v>&lt;p class="indent"&gt;The door behind Paul slammed open. He whirled to see reeling violence – shouting, the clash of steel, wax-image faces grimacing in the passage.</v>
      </c>
      <c r="D6969">
        <f t="shared" si="872"/>
        <v>2</v>
      </c>
      <c r="E6969" t="str">
        <f t="shared" si="871"/>
        <v>end</v>
      </c>
      <c r="F6969" t="str">
        <f t="shared" si="875"/>
        <v>&lt;p class="indent"&gt;The door behind Paul slammed open. He whirled to see reeling violence – shouting, the clash of steel, wax-image faces grimacing in the passage.</v>
      </c>
      <c r="G6969" t="str">
        <f t="shared" si="877"/>
        <v>&lt;p class="indent"&gt;</v>
      </c>
      <c r="H6969">
        <v>1</v>
      </c>
      <c r="I6969">
        <f t="shared" si="874"/>
        <v>32</v>
      </c>
      <c r="J6969">
        <f t="shared" ca="1" si="873"/>
        <v>3434</v>
      </c>
      <c r="K6969" t="str">
        <f>IF(OR(E6969="start",AND(E6969="end",E6968="start")),"Y","N")</f>
        <v>N</v>
      </c>
      <c r="L6969" t="str">
        <f t="shared" si="870"/>
        <v/>
      </c>
    </row>
    <row r="6970" spans="1:12" x14ac:dyDescent="0.25">
      <c r="A6970">
        <v>6969</v>
      </c>
      <c r="B6970" s="1" t="s">
        <v>9</v>
      </c>
      <c r="C6970" t="str">
        <f t="shared" si="876"/>
        <v>&lt;p class="indent"&gt;The door behind Paul slammed open. He whirled to see reeling violence – shouting, the clash of steel, wax-image faces grimacing in the passage. &lt;/p&gt;</v>
      </c>
      <c r="D6970">
        <f t="shared" si="872"/>
        <v>3</v>
      </c>
      <c r="E6970" t="str">
        <f t="shared" si="871"/>
        <v>end</v>
      </c>
      <c r="F6970" t="str">
        <f t="shared" si="875"/>
        <v>&lt;p class="indent"&gt;The door behind Paul slammed open. He whirled to see reeling violence – shouting, the clash of steel, wax-image faces grimacing in the passage. &lt;/p&gt;</v>
      </c>
      <c r="G6970" t="str">
        <f t="shared" si="877"/>
        <v>&lt;p class="indent"&gt;</v>
      </c>
      <c r="H6970">
        <v>1</v>
      </c>
      <c r="I6970">
        <f t="shared" si="874"/>
        <v>32</v>
      </c>
      <c r="J6970">
        <f t="shared" ca="1" si="873"/>
        <v>3434</v>
      </c>
      <c r="K6970" t="str">
        <f>IF(OR(E6970="start",AND(E6970="end",E6969="start")),"Y","N")</f>
        <v>N</v>
      </c>
      <c r="L6970" t="str">
        <f t="shared" ref="L6970:L7033" si="878">IF(D6970&gt;=D6971,F6970,"")</f>
        <v>&lt;p class="indent"&gt;The door behind Paul slammed open. He whirled to see reeling violence – shouting, the clash of steel, wax-image faces grimacing in the passage. &lt;/p&gt;</v>
      </c>
    </row>
    <row r="6971" spans="1:12" x14ac:dyDescent="0.25">
      <c r="A6971">
        <v>6970</v>
      </c>
      <c r="B6971" s="1" t="s">
        <v>5418</v>
      </c>
      <c r="C6971" t="str">
        <f t="shared" si="876"/>
        <v>&lt;p class="indent"&gt;With his mother beside him, Paul leaped for the door, seeing Idaho blocking the passage, his blood-pitted eyes there visible</v>
      </c>
      <c r="D6971">
        <f t="shared" si="872"/>
        <v>1</v>
      </c>
      <c r="E6971" t="str">
        <f t="shared" si="871"/>
        <v>end</v>
      </c>
      <c r="F6971" t="str">
        <f t="shared" si="875"/>
        <v>&lt;p class="indent"&gt;With his mother beside him, Paul leaped for the door, seeing Idaho blocking the passage, his blood-pitted eyes there visible</v>
      </c>
      <c r="G6971" t="str">
        <f t="shared" si="877"/>
        <v>&lt;p class="indent"&gt;</v>
      </c>
      <c r="H6971">
        <v>1</v>
      </c>
      <c r="I6971">
        <f t="shared" si="874"/>
        <v>32</v>
      </c>
      <c r="J6971">
        <f t="shared" ca="1" si="873"/>
        <v>3435</v>
      </c>
      <c r="K6971" t="str">
        <f>IF(OR(E6971="start",AND(E6971="end",E6970="start")),"Y","N")</f>
        <v>N</v>
      </c>
      <c r="L6971" t="str">
        <f t="shared" si="878"/>
        <v/>
      </c>
    </row>
    <row r="6972" spans="1:12" x14ac:dyDescent="0.25">
      <c r="A6972">
        <v>6971</v>
      </c>
      <c r="B6972" s="1" t="s">
        <v>5419</v>
      </c>
      <c r="C6972" t="str">
        <f t="shared" si="876"/>
        <v>&lt;p class="indent"&gt;With his mother beside him, Paul leaped for the door, seeing Idaho blocking the passage, his blood-pitted eyes there visible through a shield blur, claw hands beyond him, arcs of steel chopping futilely at the shield. There was the orange fire-mouth</v>
      </c>
      <c r="D6972">
        <f t="shared" si="872"/>
        <v>2</v>
      </c>
      <c r="E6972" t="str">
        <f t="shared" si="871"/>
        <v>end</v>
      </c>
      <c r="F6972" t="str">
        <f t="shared" si="875"/>
        <v>&lt;p class="indent"&gt;With his mother beside him, Paul leaped for the door, seeing Idaho blocking the passage, his blood-pitted eyes there visible through a shield blur, claw hands beyond him, arcs of steel chopping futilely at the shield. There was the orange fire-mouth</v>
      </c>
      <c r="G6972" t="str">
        <f t="shared" si="877"/>
        <v>&lt;p class="indent"&gt;</v>
      </c>
      <c r="H6972">
        <v>1</v>
      </c>
      <c r="I6972">
        <f t="shared" si="874"/>
        <v>32</v>
      </c>
      <c r="J6972">
        <f t="shared" ca="1" si="873"/>
        <v>3435</v>
      </c>
      <c r="K6972" t="str">
        <f>IF(OR(E6972="start",AND(E6972="end",E6971="start")),"Y","N")</f>
        <v>N</v>
      </c>
      <c r="L6972" t="str">
        <f t="shared" si="878"/>
        <v/>
      </c>
    </row>
    <row r="6973" spans="1:12" x14ac:dyDescent="0.25">
      <c r="A6973">
        <v>6972</v>
      </c>
      <c r="B6973" s="1" t="s">
        <v>5420</v>
      </c>
      <c r="C6973" t="str">
        <f t="shared" si="876"/>
        <v>&lt;p class="indent"&gt;With his mother beside him, Paul leaped for the door, seeing Idaho blocking the passage, his blood-pitted eyes there visible through a shield blur, claw hands beyond him, arcs of steel chopping futilely at the shield. There was the orange fire-mouth of a stunner repelled by the shield. Idaho’s blades were through it all, flick-flicking, red dripping from them.</v>
      </c>
      <c r="D6973">
        <f t="shared" si="872"/>
        <v>3</v>
      </c>
      <c r="E6973" t="str">
        <f t="shared" si="871"/>
        <v>end</v>
      </c>
      <c r="F6973" t="str">
        <f t="shared" si="875"/>
        <v>&lt;p class="indent"&gt;With his mother beside him, Paul leaped for the door, seeing Idaho blocking the passage, his blood-pitted eyes there visible through a shield blur, claw hands beyond him, arcs of steel chopping futilely at the shield. There was the orange fire-mouth of a stunner repelled by the shield. Idaho’s blades were through it all, flick-flicking, red dripping from them.</v>
      </c>
      <c r="G6973" t="str">
        <f t="shared" si="877"/>
        <v>&lt;p class="indent"&gt;</v>
      </c>
      <c r="H6973">
        <v>1</v>
      </c>
      <c r="I6973">
        <f t="shared" si="874"/>
        <v>32</v>
      </c>
      <c r="J6973">
        <f t="shared" ca="1" si="873"/>
        <v>3435</v>
      </c>
      <c r="K6973" t="str">
        <f>IF(OR(E6973="start",AND(E6973="end",E6972="start")),"Y","N")</f>
        <v>N</v>
      </c>
      <c r="L6973" t="str">
        <f t="shared" si="878"/>
        <v/>
      </c>
    </row>
    <row r="6974" spans="1:12" x14ac:dyDescent="0.25">
      <c r="A6974">
        <v>6973</v>
      </c>
      <c r="B6974" s="1" t="s">
        <v>9</v>
      </c>
      <c r="C6974" t="str">
        <f t="shared" si="876"/>
        <v>&lt;p class="indent"&gt;With his mother beside him, Paul leaped for the door, seeing Idaho blocking the passage, his blood-pitted eyes there visible through a shield blur, claw hands beyond him, arcs of steel chopping futilely at the shield. There was the orange fire-mouth of a stunner repelled by the shield. Idaho’s blades were through it all, flick-flicking, red dripping from them. &lt;/p&gt;</v>
      </c>
      <c r="D6974">
        <f t="shared" si="872"/>
        <v>4</v>
      </c>
      <c r="E6974" t="str">
        <f t="shared" si="871"/>
        <v>end</v>
      </c>
      <c r="F6974" t="str">
        <f t="shared" si="875"/>
        <v>&lt;p class="indent"&gt;With his mother beside him, Paul leaped for the door, seeing Idaho blocking the passage, his blood-pitted eyes there visible through a shield blur, claw hands beyond him, arcs of steel chopping futilely at the shield. There was the orange fire-mouth of a stunner repelled by the shield. Idaho’s blades were through it all, flick-flicking, red dripping from them. &lt;/p&gt;</v>
      </c>
      <c r="G6974" t="str">
        <f t="shared" si="877"/>
        <v>&lt;p class="indent"&gt;</v>
      </c>
      <c r="H6974">
        <v>1</v>
      </c>
      <c r="I6974">
        <f t="shared" si="874"/>
        <v>32</v>
      </c>
      <c r="J6974">
        <f t="shared" ca="1" si="873"/>
        <v>3435</v>
      </c>
      <c r="K6974" t="str">
        <f>IF(OR(E6974="start",AND(E6974="end",E6973="start")),"Y","N")</f>
        <v>N</v>
      </c>
      <c r="L6974" t="str">
        <f t="shared" si="878"/>
        <v>&lt;p class="indent"&gt;With his mother beside him, Paul leaped for the door, seeing Idaho blocking the passage, his blood-pitted eyes there visible through a shield blur, claw hands beyond him, arcs of steel chopping futilely at the shield. There was the orange fire-mouth of a stunner repelled by the shield. Idaho’s blades were through it all, flick-flicking, red dripping from them. &lt;/p&gt;</v>
      </c>
    </row>
    <row r="6975" spans="1:12" x14ac:dyDescent="0.25">
      <c r="A6975">
        <v>6974</v>
      </c>
      <c r="B6975" s="1" t="s">
        <v>5421</v>
      </c>
      <c r="C6975" t="str">
        <f t="shared" si="876"/>
        <v>&lt;p class="indent"&gt;Then Kynes was beside Paul and they threw their weight against the door.&lt;/p&gt;</v>
      </c>
      <c r="D6975">
        <f t="shared" si="872"/>
        <v>1</v>
      </c>
      <c r="E6975" t="str">
        <f t="shared" si="871"/>
        <v>end</v>
      </c>
      <c r="F6975" t="str">
        <f t="shared" si="875"/>
        <v>&lt;p class="indent"&gt;Then Kynes was beside Paul and they threw their weight against the door.&lt;/p&gt;</v>
      </c>
      <c r="G6975" t="str">
        <f t="shared" si="877"/>
        <v>&lt;p class="indent"&gt;</v>
      </c>
      <c r="H6975">
        <v>1</v>
      </c>
      <c r="I6975">
        <f t="shared" si="874"/>
        <v>32</v>
      </c>
      <c r="J6975">
        <f t="shared" ca="1" si="873"/>
        <v>3436</v>
      </c>
      <c r="K6975" t="str">
        <f>IF(OR(E6975="start",AND(E6975="end",E6974="start")),"Y","N")</f>
        <v>N</v>
      </c>
      <c r="L6975" t="str">
        <f t="shared" si="878"/>
        <v>&lt;p class="indent"&gt;Then Kynes was beside Paul and they threw their weight against the door.&lt;/p&gt;</v>
      </c>
    </row>
    <row r="6976" spans="1:12" x14ac:dyDescent="0.25">
      <c r="A6976">
        <v>6975</v>
      </c>
      <c r="B6976" s="1" t="s">
        <v>5422</v>
      </c>
      <c r="C6976" t="str">
        <f t="shared" si="876"/>
        <v>&lt;p class="indent"&gt;Paul had one last glimpse of Idaho standing against a swarm of Harkonnen uniforms – his jerking, controlled staggers, the</v>
      </c>
      <c r="D6976">
        <f t="shared" si="872"/>
        <v>1</v>
      </c>
      <c r="E6976" t="str">
        <f t="shared" si="871"/>
        <v>end</v>
      </c>
      <c r="F6976" t="str">
        <f t="shared" si="875"/>
        <v>&lt;p class="indent"&gt;Paul had one last glimpse of Idaho standing against a swarm of Harkonnen uniforms – his jerking, controlled staggers, the</v>
      </c>
      <c r="G6976" t="str">
        <f t="shared" si="877"/>
        <v>&lt;p class="indent"&gt;</v>
      </c>
      <c r="H6976">
        <v>1</v>
      </c>
      <c r="I6976">
        <f t="shared" si="874"/>
        <v>32</v>
      </c>
      <c r="J6976">
        <f t="shared" ca="1" si="873"/>
        <v>3437</v>
      </c>
      <c r="K6976" t="str">
        <f>IF(OR(E6976="start",AND(E6976="end",E6975="start")),"Y","N")</f>
        <v>N</v>
      </c>
      <c r="L6976" t="str">
        <f t="shared" si="878"/>
        <v/>
      </c>
    </row>
    <row r="6977" spans="1:12" x14ac:dyDescent="0.25">
      <c r="A6977">
        <v>6976</v>
      </c>
      <c r="B6977" s="1" t="s">
        <v>5423</v>
      </c>
      <c r="C6977" t="str">
        <f t="shared" si="876"/>
        <v>&lt;p class="indent"&gt;Paul had one last glimpse of Idaho standing against a swarm of Harkonnen uniforms – his jerking, controlled staggers, the black goat hair with a red blossom of death in it. Then the door was closed and there came a snick as Kynes threw the bolts.</v>
      </c>
      <c r="D6977">
        <f t="shared" si="872"/>
        <v>2</v>
      </c>
      <c r="E6977" t="str">
        <f t="shared" si="871"/>
        <v>end</v>
      </c>
      <c r="F6977" t="str">
        <f t="shared" si="875"/>
        <v>&lt;p class="indent"&gt;Paul had one last glimpse of Idaho standing against a swarm of Harkonnen uniforms – his jerking, controlled staggers, the black goat hair with a red blossom of death in it. Then the door was closed and there came a snick as Kynes threw the bolts.</v>
      </c>
      <c r="G6977" t="str">
        <f t="shared" si="877"/>
        <v>&lt;p class="indent"&gt;</v>
      </c>
      <c r="H6977">
        <v>1</v>
      </c>
      <c r="I6977">
        <f t="shared" si="874"/>
        <v>32</v>
      </c>
      <c r="J6977">
        <f t="shared" ca="1" si="873"/>
        <v>3437</v>
      </c>
      <c r="K6977" t="str">
        <f>IF(OR(E6977="start",AND(E6977="end",E6976="start")),"Y","N")</f>
        <v>N</v>
      </c>
      <c r="L6977" t="str">
        <f t="shared" si="878"/>
        <v/>
      </c>
    </row>
    <row r="6978" spans="1:12" x14ac:dyDescent="0.25">
      <c r="A6978">
        <v>6977</v>
      </c>
      <c r="B6978" s="1" t="s">
        <v>9</v>
      </c>
      <c r="C6978" t="str">
        <f t="shared" si="876"/>
        <v>&lt;p class="indent"&gt;Paul had one last glimpse of Idaho standing against a swarm of Harkonnen uniforms – his jerking, controlled staggers, the black goat hair with a red blossom of death in it. Then the door was closed and there came a snick as Kynes threw the bolts. &lt;/p&gt;</v>
      </c>
      <c r="D6978">
        <f t="shared" si="872"/>
        <v>3</v>
      </c>
      <c r="E6978" t="str">
        <f t="shared" ref="E6978:E7041" si="879">IFERROR(IF(FIND("blockquote",B6978)=2,"start","end"),E6977)</f>
        <v>end</v>
      </c>
      <c r="F6978" t="str">
        <f t="shared" si="875"/>
        <v>&lt;p class="indent"&gt;Paul had one last glimpse of Idaho standing against a swarm of Harkonnen uniforms – his jerking, controlled staggers, the black goat hair with a red blossom of death in it. Then the door was closed and there came a snick as Kynes threw the bolts. &lt;/p&gt;</v>
      </c>
      <c r="G6978" t="str">
        <f t="shared" si="877"/>
        <v>&lt;p class="indent"&gt;</v>
      </c>
      <c r="H6978">
        <v>1</v>
      </c>
      <c r="I6978">
        <f t="shared" si="874"/>
        <v>32</v>
      </c>
      <c r="J6978">
        <f t="shared" ca="1" si="873"/>
        <v>3437</v>
      </c>
      <c r="K6978" t="str">
        <f>IF(OR(E6978="start",AND(E6978="end",E6977="start")),"Y","N")</f>
        <v>N</v>
      </c>
      <c r="L6978" t="str">
        <f t="shared" si="878"/>
        <v>&lt;p class="indent"&gt;Paul had one last glimpse of Idaho standing against a swarm of Harkonnen uniforms – his jerking, controlled staggers, the black goat hair with a red blossom of death in it. Then the door was closed and there came a snick as Kynes threw the bolts. &lt;/p&gt;</v>
      </c>
    </row>
    <row r="6979" spans="1:12" x14ac:dyDescent="0.25">
      <c r="A6979">
        <v>6978</v>
      </c>
      <c r="B6979" s="1" t="s">
        <v>5424</v>
      </c>
      <c r="C6979" t="str">
        <f t="shared" si="876"/>
        <v>&lt;p class="indent"&gt;‘I appear to’ve decided,’ Kynes said.&lt;/p&gt;</v>
      </c>
      <c r="D6979">
        <f t="shared" ref="D6979:D7042" si="880">IF(LEFT(B6979,2)="&lt;p",1,IF(LEFT(B6979,3)="&lt;h1",1,D6978+1))</f>
        <v>1</v>
      </c>
      <c r="E6979" t="str">
        <f t="shared" si="879"/>
        <v>end</v>
      </c>
      <c r="F6979" t="str">
        <f t="shared" si="875"/>
        <v>&lt;p class="indent"&gt;‘I appear to’ve decided,’ Kynes said.&lt;/p&gt;</v>
      </c>
      <c r="G6979" t="str">
        <f t="shared" si="877"/>
        <v>&lt;p class="indent"&gt;</v>
      </c>
      <c r="H6979">
        <v>1</v>
      </c>
      <c r="I6979">
        <f t="shared" si="874"/>
        <v>32</v>
      </c>
      <c r="J6979">
        <f t="shared" ref="J6979:J7042" ca="1" si="881">IF(K6979="Y","",IF(D6979=1,1+MAX(OFFSET(J6979,-A6979+1,0,A6979-1)),MAX(OFFSET(J6979,-A6979+1,0,A6979-1))))</f>
        <v>3438</v>
      </c>
      <c r="K6979" t="str">
        <f>IF(OR(E6979="start",AND(E6979="end",E6978="start")),"Y","N")</f>
        <v>N</v>
      </c>
      <c r="L6979" t="str">
        <f t="shared" si="878"/>
        <v>&lt;p class="indent"&gt;‘I appear to’ve decided,’ Kynes said.&lt;/p&gt;</v>
      </c>
    </row>
    <row r="6980" spans="1:12" x14ac:dyDescent="0.25">
      <c r="A6980">
        <v>6979</v>
      </c>
      <c r="B6980" s="1" t="s">
        <v>5425</v>
      </c>
      <c r="C6980" t="str">
        <f t="shared" si="876"/>
        <v>&lt;p class="indent"&gt;‘Someone detected your machinery before it was shut down,’ Paul said. He pulled his mother away from the door, met the despair</v>
      </c>
      <c r="D6980">
        <f t="shared" si="880"/>
        <v>1</v>
      </c>
      <c r="E6980" t="str">
        <f t="shared" si="879"/>
        <v>end</v>
      </c>
      <c r="F6980" t="str">
        <f t="shared" si="875"/>
        <v>&lt;p class="indent"&gt;‘Someone detected your machinery before it was shut down,’ Paul said. He pulled his mother away from the door, met the despair</v>
      </c>
      <c r="G6980" t="str">
        <f t="shared" si="877"/>
        <v>&lt;p class="indent"&gt;</v>
      </c>
      <c r="H6980">
        <v>1</v>
      </c>
      <c r="I6980">
        <f t="shared" ref="I6980:I7043" si="882">IF(AND(E6979="end",E6980="start"),I6979+1,I6979)</f>
        <v>32</v>
      </c>
      <c r="J6980">
        <f t="shared" ca="1" si="881"/>
        <v>3439</v>
      </c>
      <c r="K6980" t="str">
        <f>IF(OR(E6980="start",AND(E6980="end",E6979="start")),"Y","N")</f>
        <v>N</v>
      </c>
      <c r="L6980" t="str">
        <f t="shared" si="878"/>
        <v/>
      </c>
    </row>
    <row r="6981" spans="1:12" x14ac:dyDescent="0.25">
      <c r="A6981">
        <v>6980</v>
      </c>
      <c r="B6981" s="1" t="s">
        <v>5426</v>
      </c>
      <c r="C6981" t="str">
        <f t="shared" si="876"/>
        <v>&lt;p class="indent"&gt;‘Someone detected your machinery before it was shut down,’ Paul said. He pulled his mother away from the door, met the despair in her eyes.</v>
      </c>
      <c r="D6981">
        <f t="shared" si="880"/>
        <v>2</v>
      </c>
      <c r="E6981" t="str">
        <f t="shared" si="879"/>
        <v>end</v>
      </c>
      <c r="F6981" t="str">
        <f t="shared" si="875"/>
        <v>&lt;p class="indent"&gt;‘Someone detected your machinery before it was shut down,’ Paul said. He pulled his mother away from the door, met the despair in her eyes.</v>
      </c>
      <c r="G6981" t="str">
        <f t="shared" si="877"/>
        <v>&lt;p class="indent"&gt;</v>
      </c>
      <c r="H6981">
        <v>1</v>
      </c>
      <c r="I6981">
        <f t="shared" si="882"/>
        <v>32</v>
      </c>
      <c r="J6981">
        <f t="shared" ca="1" si="881"/>
        <v>3439</v>
      </c>
      <c r="K6981" t="str">
        <f>IF(OR(E6981="start",AND(E6981="end",E6980="start")),"Y","N")</f>
        <v>N</v>
      </c>
      <c r="L6981" t="str">
        <f t="shared" si="878"/>
        <v/>
      </c>
    </row>
    <row r="6982" spans="1:12" x14ac:dyDescent="0.25">
      <c r="A6982">
        <v>6981</v>
      </c>
      <c r="B6982" s="1" t="s">
        <v>9</v>
      </c>
      <c r="C6982" t="str">
        <f t="shared" si="876"/>
        <v>&lt;p class="indent"&gt;‘Someone detected your machinery before it was shut down,’ Paul said. He pulled his mother away from the door, met the despair in her eyes. &lt;/p&gt;</v>
      </c>
      <c r="D6982">
        <f t="shared" si="880"/>
        <v>3</v>
      </c>
      <c r="E6982" t="str">
        <f t="shared" si="879"/>
        <v>end</v>
      </c>
      <c r="F6982" t="str">
        <f t="shared" si="875"/>
        <v>&lt;p class="indent"&gt;‘Someone detected your machinery before it was shut down,’ Paul said. He pulled his mother away from the door, met the despair in her eyes. &lt;/p&gt;</v>
      </c>
      <c r="G6982" t="str">
        <f t="shared" si="877"/>
        <v>&lt;p class="indent"&gt;</v>
      </c>
      <c r="H6982">
        <v>1</v>
      </c>
      <c r="I6982">
        <f t="shared" si="882"/>
        <v>32</v>
      </c>
      <c r="J6982">
        <f t="shared" ca="1" si="881"/>
        <v>3439</v>
      </c>
      <c r="K6982" t="str">
        <f>IF(OR(E6982="start",AND(E6982="end",E6981="start")),"Y","N")</f>
        <v>N</v>
      </c>
      <c r="L6982" t="str">
        <f t="shared" si="878"/>
        <v>&lt;p class="indent"&gt;‘Someone detected your machinery before it was shut down,’ Paul said. He pulled his mother away from the door, met the despair in her eyes. &lt;/p&gt;</v>
      </c>
    </row>
    <row r="6983" spans="1:12" x14ac:dyDescent="0.25">
      <c r="A6983">
        <v>6982</v>
      </c>
      <c r="B6983" s="1" t="s">
        <v>5427</v>
      </c>
      <c r="C6983" t="str">
        <f t="shared" si="876"/>
        <v>&lt;p class="indent"&gt;‘I should’ve suspected trouble when the coffee failed to arrive,’ Kynes said.&lt;/p&gt;</v>
      </c>
      <c r="D6983">
        <f t="shared" si="880"/>
        <v>1</v>
      </c>
      <c r="E6983" t="str">
        <f t="shared" si="879"/>
        <v>end</v>
      </c>
      <c r="F6983" t="str">
        <f t="shared" si="875"/>
        <v>&lt;p class="indent"&gt;‘I should’ve suspected trouble when the coffee failed to arrive,’ Kynes said.&lt;/p&gt;</v>
      </c>
      <c r="G6983" t="str">
        <f t="shared" si="877"/>
        <v>&lt;p class="indent"&gt;</v>
      </c>
      <c r="H6983">
        <v>1</v>
      </c>
      <c r="I6983">
        <f t="shared" si="882"/>
        <v>32</v>
      </c>
      <c r="J6983">
        <f t="shared" ca="1" si="881"/>
        <v>3440</v>
      </c>
      <c r="K6983" t="str">
        <f>IF(OR(E6983="start",AND(E6983="end",E6982="start")),"Y","N")</f>
        <v>N</v>
      </c>
      <c r="L6983" t="str">
        <f t="shared" si="878"/>
        <v>&lt;p class="indent"&gt;‘I should’ve suspected trouble when the coffee failed to arrive,’ Kynes said.&lt;/p&gt;</v>
      </c>
    </row>
    <row r="6984" spans="1:12" x14ac:dyDescent="0.25">
      <c r="A6984">
        <v>6983</v>
      </c>
      <c r="B6984" s="1" t="s">
        <v>5428</v>
      </c>
      <c r="C6984" t="str">
        <f t="shared" si="876"/>
        <v>&lt;p class="indent"&gt;‘You’ve a bolt hole out of here,’ Paul said. ‘Shall we use it?’&lt;/p&gt;</v>
      </c>
      <c r="D6984">
        <f t="shared" si="880"/>
        <v>1</v>
      </c>
      <c r="E6984" t="str">
        <f t="shared" si="879"/>
        <v>end</v>
      </c>
      <c r="F6984" t="str">
        <f t="shared" si="875"/>
        <v>&lt;p class="indent"&gt;‘You’ve a bolt hole out of here,’ Paul said. ‘Shall we use it?’&lt;/p&gt;</v>
      </c>
      <c r="G6984" t="str">
        <f t="shared" si="877"/>
        <v>&lt;p class="indent"&gt;</v>
      </c>
      <c r="H6984">
        <v>1</v>
      </c>
      <c r="I6984">
        <f t="shared" si="882"/>
        <v>32</v>
      </c>
      <c r="J6984">
        <f t="shared" ca="1" si="881"/>
        <v>3441</v>
      </c>
      <c r="K6984" t="str">
        <f>IF(OR(E6984="start",AND(E6984="end",E6983="start")),"Y","N")</f>
        <v>N</v>
      </c>
      <c r="L6984" t="str">
        <f t="shared" si="878"/>
        <v>&lt;p class="indent"&gt;‘You’ve a bolt hole out of here,’ Paul said. ‘Shall we use it?’&lt;/p&gt;</v>
      </c>
    </row>
    <row r="6985" spans="1:12" x14ac:dyDescent="0.25">
      <c r="A6985">
        <v>6984</v>
      </c>
      <c r="B6985" s="1" t="s">
        <v>5429</v>
      </c>
      <c r="C6985" t="str">
        <f t="shared" si="876"/>
        <v>&lt;p class="indent"&gt;Kynes took a deep breath, said: ‘This door should hold for at least twenty minutes against all but a lasgun.’&lt;/p&gt;</v>
      </c>
      <c r="D6985">
        <f t="shared" si="880"/>
        <v>1</v>
      </c>
      <c r="E6985" t="str">
        <f t="shared" si="879"/>
        <v>end</v>
      </c>
      <c r="F6985" t="str">
        <f t="shared" si="875"/>
        <v>&lt;p class="indent"&gt;Kynes took a deep breath, said: ‘This door should hold for at least twenty minutes against all but a lasgun.’&lt;/p&gt;</v>
      </c>
      <c r="G6985" t="str">
        <f t="shared" si="877"/>
        <v>&lt;p class="indent"&gt;</v>
      </c>
      <c r="H6985">
        <v>1</v>
      </c>
      <c r="I6985">
        <f t="shared" si="882"/>
        <v>32</v>
      </c>
      <c r="J6985">
        <f t="shared" ca="1" si="881"/>
        <v>3442</v>
      </c>
      <c r="K6985" t="str">
        <f>IF(OR(E6985="start",AND(E6985="end",E6984="start")),"Y","N")</f>
        <v>N</v>
      </c>
      <c r="L6985" t="str">
        <f t="shared" si="878"/>
        <v>&lt;p class="indent"&gt;Kynes took a deep breath, said: ‘This door should hold for at least twenty minutes against all but a lasgun.’&lt;/p&gt;</v>
      </c>
    </row>
    <row r="6986" spans="1:12" x14ac:dyDescent="0.25">
      <c r="A6986">
        <v>6985</v>
      </c>
      <c r="B6986" s="1" t="s">
        <v>5430</v>
      </c>
      <c r="C6986" t="str">
        <f t="shared" si="876"/>
        <v>&lt;p class="indent"&gt;‘They’ll not use a lasgun for fear we’ve shields on this side,’ Paul said.&lt;/p&gt;</v>
      </c>
      <c r="D6986">
        <f t="shared" si="880"/>
        <v>1</v>
      </c>
      <c r="E6986" t="str">
        <f t="shared" si="879"/>
        <v>end</v>
      </c>
      <c r="F6986" t="str">
        <f t="shared" si="875"/>
        <v>&lt;p class="indent"&gt;‘They’ll not use a lasgun for fear we’ve shields on this side,’ Paul said.&lt;/p&gt;</v>
      </c>
      <c r="G6986" t="str">
        <f t="shared" si="877"/>
        <v>&lt;p class="indent"&gt;</v>
      </c>
      <c r="H6986">
        <v>1</v>
      </c>
      <c r="I6986">
        <f t="shared" si="882"/>
        <v>32</v>
      </c>
      <c r="J6986">
        <f t="shared" ca="1" si="881"/>
        <v>3443</v>
      </c>
      <c r="K6986" t="str">
        <f>IF(OR(E6986="start",AND(E6986="end",E6985="start")),"Y","N")</f>
        <v>N</v>
      </c>
      <c r="L6986" t="str">
        <f t="shared" si="878"/>
        <v>&lt;p class="indent"&gt;‘They’ll not use a lasgun for fear we’ve shields on this side,’ Paul said.&lt;/p&gt;</v>
      </c>
    </row>
    <row r="6987" spans="1:12" x14ac:dyDescent="0.25">
      <c r="A6987">
        <v>6986</v>
      </c>
      <c r="B6987" s="1" t="s">
        <v>5431</v>
      </c>
      <c r="C6987" t="str">
        <f t="shared" si="876"/>
        <v>&lt;p class="indent"&gt;‘Those were Sardaukar in Harkonnen uniform,’ Jessica whispered.&lt;/p&gt;</v>
      </c>
      <c r="D6987">
        <f t="shared" si="880"/>
        <v>1</v>
      </c>
      <c r="E6987" t="str">
        <f t="shared" si="879"/>
        <v>end</v>
      </c>
      <c r="F6987" t="str">
        <f t="shared" ref="F6987:F7050" si="883">IF(AND(E6987="start",D6987&gt;=D6986),F6986&amp;" "&amp;B6987,C6987)</f>
        <v>&lt;p class="indent"&gt;‘Those were Sardaukar in Harkonnen uniform,’ Jessica whispered.&lt;/p&gt;</v>
      </c>
      <c r="G6987" t="str">
        <f t="shared" si="877"/>
        <v>&lt;p class="indent"&gt;</v>
      </c>
      <c r="H6987">
        <v>1</v>
      </c>
      <c r="I6987">
        <f t="shared" si="882"/>
        <v>32</v>
      </c>
      <c r="J6987">
        <f t="shared" ca="1" si="881"/>
        <v>3444</v>
      </c>
      <c r="K6987" t="str">
        <f>IF(OR(E6987="start",AND(E6987="end",E6986="start")),"Y","N")</f>
        <v>N</v>
      </c>
      <c r="L6987" t="str">
        <f t="shared" si="878"/>
        <v>&lt;p class="indent"&gt;‘Those were Sardaukar in Harkonnen uniform,’ Jessica whispered.&lt;/p&gt;</v>
      </c>
    </row>
    <row r="6988" spans="1:12" x14ac:dyDescent="0.25">
      <c r="A6988">
        <v>6987</v>
      </c>
      <c r="B6988" s="1" t="s">
        <v>5432</v>
      </c>
      <c r="C6988" t="str">
        <f t="shared" si="876"/>
        <v>&lt;p class="indent"&gt;They could hear pounding on the door now, rhythmic blows.&lt;/p&gt;</v>
      </c>
      <c r="D6988">
        <f t="shared" si="880"/>
        <v>1</v>
      </c>
      <c r="E6988" t="str">
        <f t="shared" si="879"/>
        <v>end</v>
      </c>
      <c r="F6988" t="str">
        <f t="shared" si="883"/>
        <v>&lt;p class="indent"&gt;They could hear pounding on the door now, rhythmic blows.&lt;/p&gt;</v>
      </c>
      <c r="G6988" t="str">
        <f t="shared" si="877"/>
        <v>&lt;p class="indent"&gt;</v>
      </c>
      <c r="H6988">
        <v>1</v>
      </c>
      <c r="I6988">
        <f t="shared" si="882"/>
        <v>32</v>
      </c>
      <c r="J6988">
        <f t="shared" ca="1" si="881"/>
        <v>3445</v>
      </c>
      <c r="K6988" t="str">
        <f>IF(OR(E6988="start",AND(E6988="end",E6987="start")),"Y","N")</f>
        <v>N</v>
      </c>
      <c r="L6988" t="str">
        <f t="shared" si="878"/>
        <v>&lt;p class="indent"&gt;They could hear pounding on the door now, rhythmic blows.&lt;/p&gt;</v>
      </c>
    </row>
    <row r="6989" spans="1:12" x14ac:dyDescent="0.25">
      <c r="A6989">
        <v>6988</v>
      </c>
      <c r="B6989" s="1" t="s">
        <v>5433</v>
      </c>
      <c r="C6989" t="str">
        <f t="shared" si="876"/>
        <v>&lt;p class="indent"&gt;Kynes indicated the cabinets against the right-hand wall, said: ‘This way.’ He crossed to the first cabinet, opened a drawer,</v>
      </c>
      <c r="D6989">
        <f t="shared" si="880"/>
        <v>1</v>
      </c>
      <c r="E6989" t="str">
        <f t="shared" si="879"/>
        <v>end</v>
      </c>
      <c r="F6989" t="str">
        <f t="shared" si="883"/>
        <v>&lt;p class="indent"&gt;Kynes indicated the cabinets against the right-hand wall, said: ‘This way.’ He crossed to the first cabinet, opened a drawer,</v>
      </c>
      <c r="G6989" t="str">
        <f t="shared" si="877"/>
        <v>&lt;p class="indent"&gt;</v>
      </c>
      <c r="H6989">
        <v>1</v>
      </c>
      <c r="I6989">
        <f t="shared" si="882"/>
        <v>32</v>
      </c>
      <c r="J6989">
        <f t="shared" ca="1" si="881"/>
        <v>3446</v>
      </c>
      <c r="K6989" t="str">
        <f>IF(OR(E6989="start",AND(E6989="end",E6988="start")),"Y","N")</f>
        <v>N</v>
      </c>
      <c r="L6989" t="str">
        <f t="shared" si="878"/>
        <v/>
      </c>
    </row>
    <row r="6990" spans="1:12" x14ac:dyDescent="0.25">
      <c r="A6990">
        <v>6989</v>
      </c>
      <c r="B6990" s="1" t="s">
        <v>5434</v>
      </c>
      <c r="C6990" t="str">
        <f t="shared" si="876"/>
        <v>&lt;p class="indent"&gt;Kynes indicated the cabinets against the right-hand wall, said: ‘This way.’ He crossed to the first cabinet, opened a drawer, manipulated a handle within it. The entire wall of cabinets &lt;a id="page253"/&gt;swung open to expose the black mouth of a tunnel. ‘This door also is plasteel,’ Kynes said.</v>
      </c>
      <c r="D6990">
        <f t="shared" si="880"/>
        <v>2</v>
      </c>
      <c r="E6990" t="str">
        <f t="shared" si="879"/>
        <v>end</v>
      </c>
      <c r="F6990" t="str">
        <f t="shared" si="883"/>
        <v>&lt;p class="indent"&gt;Kynes indicated the cabinets against the right-hand wall, said: ‘This way.’ He crossed to the first cabinet, opened a drawer, manipulated a handle within it. The entire wall of cabinets &lt;a id="page253"/&gt;swung open to expose the black mouth of a tunnel. ‘This door also is plasteel,’ Kynes said.</v>
      </c>
      <c r="G6990" t="str">
        <f t="shared" si="877"/>
        <v>&lt;p class="indent"&gt;</v>
      </c>
      <c r="H6990">
        <v>1</v>
      </c>
      <c r="I6990">
        <f t="shared" si="882"/>
        <v>32</v>
      </c>
      <c r="J6990">
        <f t="shared" ca="1" si="881"/>
        <v>3446</v>
      </c>
      <c r="K6990" t="str">
        <f>IF(OR(E6990="start",AND(E6990="end",E6989="start")),"Y","N")</f>
        <v>N</v>
      </c>
      <c r="L6990" t="str">
        <f t="shared" si="878"/>
        <v/>
      </c>
    </row>
    <row r="6991" spans="1:12" x14ac:dyDescent="0.25">
      <c r="A6991">
        <v>6990</v>
      </c>
      <c r="B6991" s="1" t="s">
        <v>9</v>
      </c>
      <c r="C6991" t="str">
        <f t="shared" si="876"/>
        <v>&lt;p class="indent"&gt;Kynes indicated the cabinets against the right-hand wall, said: ‘This way.’ He crossed to the first cabinet, opened a drawer, manipulated a handle within it. The entire wall of cabinets &lt;a id="page253"/&gt;swung open to expose the black mouth of a tunnel. ‘This door also is plasteel,’ Kynes said. &lt;/p&gt;</v>
      </c>
      <c r="D6991">
        <f t="shared" si="880"/>
        <v>3</v>
      </c>
      <c r="E6991" t="str">
        <f t="shared" si="879"/>
        <v>end</v>
      </c>
      <c r="F6991" t="str">
        <f t="shared" si="883"/>
        <v>&lt;p class="indent"&gt;Kynes indicated the cabinets against the right-hand wall, said: ‘This way.’ He crossed to the first cabinet, opened a drawer, manipulated a handle within it. The entire wall of cabinets &lt;a id="page253"/&gt;swung open to expose the black mouth of a tunnel. ‘This door also is plasteel,’ Kynes said. &lt;/p&gt;</v>
      </c>
      <c r="G6991" t="str">
        <f t="shared" si="877"/>
        <v>&lt;p class="indent"&gt;</v>
      </c>
      <c r="H6991">
        <v>1</v>
      </c>
      <c r="I6991">
        <f t="shared" si="882"/>
        <v>32</v>
      </c>
      <c r="J6991">
        <f t="shared" ca="1" si="881"/>
        <v>3446</v>
      </c>
      <c r="K6991" t="str">
        <f>IF(OR(E6991="start",AND(E6991="end",E6990="start")),"Y","N")</f>
        <v>N</v>
      </c>
      <c r="L6991" t="str">
        <f t="shared" si="878"/>
        <v>&lt;p class="indent"&gt;Kynes indicated the cabinets against the right-hand wall, said: ‘This way.’ He crossed to the first cabinet, opened a drawer, manipulated a handle within it. The entire wall of cabinets &lt;a id="page253"/&gt;swung open to expose the black mouth of a tunnel. ‘This door also is plasteel,’ Kynes said. &lt;/p&gt;</v>
      </c>
    </row>
    <row r="6992" spans="1:12" x14ac:dyDescent="0.25">
      <c r="A6992">
        <v>6991</v>
      </c>
      <c r="B6992" s="1" t="s">
        <v>5435</v>
      </c>
      <c r="C6992" t="str">
        <f t="shared" si="876"/>
        <v>&lt;p class="indent"&gt;‘You were well prepared,’Jessica said.&lt;/p&gt;</v>
      </c>
      <c r="D6992">
        <f t="shared" si="880"/>
        <v>1</v>
      </c>
      <c r="E6992" t="str">
        <f t="shared" si="879"/>
        <v>end</v>
      </c>
      <c r="F6992" t="str">
        <f t="shared" si="883"/>
        <v>&lt;p class="indent"&gt;‘You were well prepared,’Jessica said.&lt;/p&gt;</v>
      </c>
      <c r="G6992" t="str">
        <f t="shared" si="877"/>
        <v>&lt;p class="indent"&gt;</v>
      </c>
      <c r="H6992">
        <v>1</v>
      </c>
      <c r="I6992">
        <f t="shared" si="882"/>
        <v>32</v>
      </c>
      <c r="J6992">
        <f t="shared" ca="1" si="881"/>
        <v>3447</v>
      </c>
      <c r="K6992" t="str">
        <f>IF(OR(E6992="start",AND(E6992="end",E6991="start")),"Y","N")</f>
        <v>N</v>
      </c>
      <c r="L6992" t="str">
        <f t="shared" si="878"/>
        <v>&lt;p class="indent"&gt;‘You were well prepared,’Jessica said.&lt;/p&gt;</v>
      </c>
    </row>
    <row r="6993" spans="1:12" x14ac:dyDescent="0.25">
      <c r="A6993">
        <v>6992</v>
      </c>
      <c r="B6993" s="1" t="s">
        <v>5436</v>
      </c>
      <c r="C6993" t="str">
        <f t="shared" si="876"/>
        <v>&lt;p class="indent"&gt;‘We lived under the Harkonnens for eighty years,’ Kynes said. He herded them into the darkness, closed the door.&lt;/p&gt;</v>
      </c>
      <c r="D6993">
        <f t="shared" si="880"/>
        <v>1</v>
      </c>
      <c r="E6993" t="str">
        <f t="shared" si="879"/>
        <v>end</v>
      </c>
      <c r="F6993" t="str">
        <f t="shared" si="883"/>
        <v>&lt;p class="indent"&gt;‘We lived under the Harkonnens for eighty years,’ Kynes said. He herded them into the darkness, closed the door.&lt;/p&gt;</v>
      </c>
      <c r="G6993" t="str">
        <f t="shared" si="877"/>
        <v>&lt;p class="indent"&gt;</v>
      </c>
      <c r="H6993">
        <v>1</v>
      </c>
      <c r="I6993">
        <f t="shared" si="882"/>
        <v>32</v>
      </c>
      <c r="J6993">
        <f t="shared" ca="1" si="881"/>
        <v>3448</v>
      </c>
      <c r="K6993" t="str">
        <f>IF(OR(E6993="start",AND(E6993="end",E6992="start")),"Y","N")</f>
        <v>N</v>
      </c>
      <c r="L6993" t="str">
        <f t="shared" si="878"/>
        <v>&lt;p class="indent"&gt;‘We lived under the Harkonnens for eighty years,’ Kynes said. He herded them into the darkness, closed the door.&lt;/p&gt;</v>
      </c>
    </row>
    <row r="6994" spans="1:12" x14ac:dyDescent="0.25">
      <c r="A6994">
        <v>6993</v>
      </c>
      <c r="B6994" s="1" t="s">
        <v>5437</v>
      </c>
      <c r="C6994" t="str">
        <f t="shared" si="876"/>
        <v>&lt;p class="indent"&gt;In the sudden blackness, Jessica saw a luminous arrow on the floor ahead of her.&lt;/p&gt;</v>
      </c>
      <c r="D6994">
        <f t="shared" si="880"/>
        <v>1</v>
      </c>
      <c r="E6994" t="str">
        <f t="shared" si="879"/>
        <v>end</v>
      </c>
      <c r="F6994" t="str">
        <f t="shared" si="883"/>
        <v>&lt;p class="indent"&gt;In the sudden blackness, Jessica saw a luminous arrow on the floor ahead of her.&lt;/p&gt;</v>
      </c>
      <c r="G6994" t="str">
        <f t="shared" si="877"/>
        <v>&lt;p class="indent"&gt;</v>
      </c>
      <c r="H6994">
        <v>1</v>
      </c>
      <c r="I6994">
        <f t="shared" si="882"/>
        <v>32</v>
      </c>
      <c r="J6994">
        <f t="shared" ca="1" si="881"/>
        <v>3449</v>
      </c>
      <c r="K6994" t="str">
        <f>IF(OR(E6994="start",AND(E6994="end",E6993="start")),"Y","N")</f>
        <v>N</v>
      </c>
      <c r="L6994" t="str">
        <f t="shared" si="878"/>
        <v>&lt;p class="indent"&gt;In the sudden blackness, Jessica saw a luminous arrow on the floor ahead of her.&lt;/p&gt;</v>
      </c>
    </row>
    <row r="6995" spans="1:12" x14ac:dyDescent="0.25">
      <c r="A6995">
        <v>6994</v>
      </c>
      <c r="B6995" s="1" t="s">
        <v>5438</v>
      </c>
      <c r="C6995" t="str">
        <f t="shared" si="876"/>
        <v>&lt;p class="indent"&gt;Kynes’ voice came from behind them: ‘We’ll separate here. This wall is tougher. It’ll stand for at least an hour. Follow the</v>
      </c>
      <c r="D6995">
        <f t="shared" si="880"/>
        <v>1</v>
      </c>
      <c r="E6995" t="str">
        <f t="shared" si="879"/>
        <v>end</v>
      </c>
      <c r="F6995" t="str">
        <f t="shared" si="883"/>
        <v>&lt;p class="indent"&gt;Kynes’ voice came from behind them: ‘We’ll separate here. This wall is tougher. It’ll stand for at least an hour. Follow the</v>
      </c>
      <c r="G6995" t="str">
        <f t="shared" si="877"/>
        <v>&lt;p class="indent"&gt;</v>
      </c>
      <c r="H6995">
        <v>1</v>
      </c>
      <c r="I6995">
        <f t="shared" si="882"/>
        <v>32</v>
      </c>
      <c r="J6995">
        <f t="shared" ca="1" si="881"/>
        <v>3450</v>
      </c>
      <c r="K6995" t="str">
        <f>IF(OR(E6995="start",AND(E6995="end",E6994="start")),"Y","N")</f>
        <v>N</v>
      </c>
      <c r="L6995" t="str">
        <f t="shared" si="878"/>
        <v/>
      </c>
    </row>
    <row r="6996" spans="1:12" x14ac:dyDescent="0.25">
      <c r="A6996">
        <v>6995</v>
      </c>
      <c r="B6996" s="1" t="s">
        <v>5439</v>
      </c>
      <c r="C6996" t="str">
        <f t="shared" si="876"/>
        <v>&lt;p class="indent"&gt;Kynes’ voice came from behind them: ‘We’ll separate here. This wall is tougher. It’ll stand for at least an hour. Follow the arrows like that one on the floor. They’ll be extinguished by your passage. They lead through a maze to another exit where</v>
      </c>
      <c r="D6996">
        <f t="shared" si="880"/>
        <v>2</v>
      </c>
      <c r="E6996" t="str">
        <f t="shared" si="879"/>
        <v>end</v>
      </c>
      <c r="F6996" t="str">
        <f t="shared" si="883"/>
        <v>&lt;p class="indent"&gt;Kynes’ voice came from behind them: ‘We’ll separate here. This wall is tougher. It’ll stand for at least an hour. Follow the arrows like that one on the floor. They’ll be extinguished by your passage. They lead through a maze to another exit where</v>
      </c>
      <c r="G6996" t="str">
        <f t="shared" si="877"/>
        <v>&lt;p class="indent"&gt;</v>
      </c>
      <c r="H6996">
        <v>1</v>
      </c>
      <c r="I6996">
        <f t="shared" si="882"/>
        <v>32</v>
      </c>
      <c r="J6996">
        <f t="shared" ca="1" si="881"/>
        <v>3450</v>
      </c>
      <c r="K6996" t="str">
        <f>IF(OR(E6996="start",AND(E6996="end",E6995="start")),"Y","N")</f>
        <v>N</v>
      </c>
      <c r="L6996" t="str">
        <f t="shared" si="878"/>
        <v/>
      </c>
    </row>
    <row r="6997" spans="1:12" x14ac:dyDescent="0.25">
      <c r="A6997">
        <v>6996</v>
      </c>
      <c r="B6997" s="1" t="s">
        <v>5440</v>
      </c>
      <c r="C6997" t="str">
        <f t="shared" si="876"/>
        <v>&lt;p class="indent"&gt;Kynes’ voice came from behind them: ‘We’ll separate here. This wall is tougher. It’ll stand for at least an hour. Follow the arrows like that one on the floor. They’ll be extinguished by your passage. They lead through a maze to another exit where I’ve secreted a ’thopter. There’s a storm across the desert tonight. Your only hope is to run for that storm, dive into the</v>
      </c>
      <c r="D6997">
        <f t="shared" si="880"/>
        <v>3</v>
      </c>
      <c r="E6997" t="str">
        <f t="shared" si="879"/>
        <v>end</v>
      </c>
      <c r="F6997" t="str">
        <f t="shared" si="883"/>
        <v>&lt;p class="indent"&gt;Kynes’ voice came from behind them: ‘We’ll separate here. This wall is tougher. It’ll stand for at least an hour. Follow the arrows like that one on the floor. They’ll be extinguished by your passage. They lead through a maze to another exit where I’ve secreted a ’thopter. There’s a storm across the desert tonight. Your only hope is to run for that storm, dive into the</v>
      </c>
      <c r="G6997" t="str">
        <f t="shared" si="877"/>
        <v>&lt;p class="indent"&gt;</v>
      </c>
      <c r="H6997">
        <v>1</v>
      </c>
      <c r="I6997">
        <f t="shared" si="882"/>
        <v>32</v>
      </c>
      <c r="J6997">
        <f t="shared" ca="1" si="881"/>
        <v>3450</v>
      </c>
      <c r="K6997" t="str">
        <f>IF(OR(E6997="start",AND(E6997="end",E6996="start")),"Y","N")</f>
        <v>N</v>
      </c>
      <c r="L6997" t="str">
        <f t="shared" si="878"/>
        <v/>
      </c>
    </row>
    <row r="6998" spans="1:12" x14ac:dyDescent="0.25">
      <c r="A6998">
        <v>6997</v>
      </c>
      <c r="B6998" s="1" t="s">
        <v>5441</v>
      </c>
      <c r="C6998" t="str">
        <f t="shared" si="876"/>
        <v>&lt;p class="indent"&gt;Kynes’ voice came from behind them: ‘We’ll separate here. This wall is tougher. It’ll stand for at least an hour. Follow the arrows like that one on the floor. They’ll be extinguished by your passage. They lead through a maze to another exit where I’ve secreted a ’thopter. There’s a storm across the desert tonight. Your only hope is to run for that storm, dive into the top of it, ride with it. My people have done this in stealing ’thopters. If you stay high in the storm you’ll survive.’</v>
      </c>
      <c r="D6998">
        <f t="shared" si="880"/>
        <v>4</v>
      </c>
      <c r="E6998" t="str">
        <f t="shared" si="879"/>
        <v>end</v>
      </c>
      <c r="F6998" t="str">
        <f t="shared" si="883"/>
        <v>&lt;p class="indent"&gt;Kynes’ voice came from behind them: ‘We’ll separate here. This wall is tougher. It’ll stand for at least an hour. Follow the arrows like that one on the floor. They’ll be extinguished by your passage. They lead through a maze to another exit where I’ve secreted a ’thopter. There’s a storm across the desert tonight. Your only hope is to run for that storm, dive into the top of it, ride with it. My people have done this in stealing ’thopters. If you stay high in the storm you’ll survive.’</v>
      </c>
      <c r="G6998" t="str">
        <f t="shared" si="877"/>
        <v>&lt;p class="indent"&gt;</v>
      </c>
      <c r="H6998">
        <v>1</v>
      </c>
      <c r="I6998">
        <f t="shared" si="882"/>
        <v>32</v>
      </c>
      <c r="J6998">
        <f t="shared" ca="1" si="881"/>
        <v>3450</v>
      </c>
      <c r="K6998" t="str">
        <f>IF(OR(E6998="start",AND(E6998="end",E6997="start")),"Y","N")</f>
        <v>N</v>
      </c>
      <c r="L6998" t="str">
        <f t="shared" si="878"/>
        <v/>
      </c>
    </row>
    <row r="6999" spans="1:12" x14ac:dyDescent="0.25">
      <c r="A6999">
        <v>6998</v>
      </c>
      <c r="B6999" s="1" t="s">
        <v>9</v>
      </c>
      <c r="C6999" t="str">
        <f t="shared" si="876"/>
        <v>&lt;p class="indent"&gt;Kynes’ voice came from behind them: ‘We’ll separate here. This wall is tougher. It’ll stand for at least an hour. Follow the arrows like that one on the floor. They’ll be extinguished by your passage. They lead through a maze to another exit where I’ve secreted a ’thopter. There’s a storm across the desert tonight. Your only hope is to run for that storm, dive into the top of it, ride with it. My people have done this in stealing ’thopters. If you stay high in the storm you’ll survive.’ &lt;/p&gt;</v>
      </c>
      <c r="D6999">
        <f t="shared" si="880"/>
        <v>5</v>
      </c>
      <c r="E6999" t="str">
        <f t="shared" si="879"/>
        <v>end</v>
      </c>
      <c r="F6999" t="str">
        <f t="shared" si="883"/>
        <v>&lt;p class="indent"&gt;Kynes’ voice came from behind them: ‘We’ll separate here. This wall is tougher. It’ll stand for at least an hour. Follow the arrows like that one on the floor. They’ll be extinguished by your passage. They lead through a maze to another exit where I’ve secreted a ’thopter. There’s a storm across the desert tonight. Your only hope is to run for that storm, dive into the top of it, ride with it. My people have done this in stealing ’thopters. If you stay high in the storm you’ll survive.’ &lt;/p&gt;</v>
      </c>
      <c r="G6999" t="str">
        <f t="shared" si="877"/>
        <v>&lt;p class="indent"&gt;</v>
      </c>
      <c r="H6999">
        <v>1</v>
      </c>
      <c r="I6999">
        <f t="shared" si="882"/>
        <v>32</v>
      </c>
      <c r="J6999">
        <f t="shared" ca="1" si="881"/>
        <v>3450</v>
      </c>
      <c r="K6999" t="str">
        <f>IF(OR(E6999="start",AND(E6999="end",E6998="start")),"Y","N")</f>
        <v>N</v>
      </c>
      <c r="L6999" t="str">
        <f t="shared" si="878"/>
        <v>&lt;p class="indent"&gt;Kynes’ voice came from behind them: ‘We’ll separate here. This wall is tougher. It’ll stand for at least an hour. Follow the arrows like that one on the floor. They’ll be extinguished by your passage. They lead through a maze to another exit where I’ve secreted a ’thopter. There’s a storm across the desert tonight. Your only hope is to run for that storm, dive into the top of it, ride with it. My people have done this in stealing ’thopters. If you stay high in the storm you’ll survive.’ &lt;/p&gt;</v>
      </c>
    </row>
    <row r="7000" spans="1:12" x14ac:dyDescent="0.25">
      <c r="A7000">
        <v>6999</v>
      </c>
      <c r="B7000" s="1" t="s">
        <v>5442</v>
      </c>
      <c r="C7000" t="str">
        <f t="shared" si="876"/>
        <v>&lt;p class="indent"&gt;‘What of you?’ Paul asked.&lt;/p&gt;</v>
      </c>
      <c r="D7000">
        <f t="shared" si="880"/>
        <v>1</v>
      </c>
      <c r="E7000" t="str">
        <f t="shared" si="879"/>
        <v>end</v>
      </c>
      <c r="F7000" t="str">
        <f t="shared" si="883"/>
        <v>&lt;p class="indent"&gt;‘What of you?’ Paul asked.&lt;/p&gt;</v>
      </c>
      <c r="G7000" t="str">
        <f t="shared" si="877"/>
        <v>&lt;p class="indent"&gt;</v>
      </c>
      <c r="H7000">
        <v>1</v>
      </c>
      <c r="I7000">
        <f t="shared" si="882"/>
        <v>32</v>
      </c>
      <c r="J7000">
        <f t="shared" ca="1" si="881"/>
        <v>3451</v>
      </c>
      <c r="K7000" t="str">
        <f>IF(OR(E7000="start",AND(E7000="end",E6999="start")),"Y","N")</f>
        <v>N</v>
      </c>
      <c r="L7000" t="str">
        <f t="shared" si="878"/>
        <v>&lt;p class="indent"&gt;‘What of you?’ Paul asked.&lt;/p&gt;</v>
      </c>
    </row>
    <row r="7001" spans="1:12" x14ac:dyDescent="0.25">
      <c r="A7001">
        <v>7000</v>
      </c>
      <c r="B7001" s="1" t="s">
        <v>5443</v>
      </c>
      <c r="C7001" t="str">
        <f t="shared" si="876"/>
        <v>&lt;p class="indent"&gt;‘I’ll try to escape another way. If I’m captured … well, I’m still Imperial Planetologist. I can say I was your captive.’&lt;/p&gt;</v>
      </c>
      <c r="D7001">
        <f t="shared" si="880"/>
        <v>1</v>
      </c>
      <c r="E7001" t="str">
        <f t="shared" si="879"/>
        <v>end</v>
      </c>
      <c r="F7001" t="str">
        <f t="shared" si="883"/>
        <v>&lt;p class="indent"&gt;‘I’ll try to escape another way. If I’m captured … well, I’m still Imperial Planetologist. I can say I was your captive.’&lt;/p&gt;</v>
      </c>
      <c r="G7001" t="str">
        <f t="shared" si="877"/>
        <v>&lt;p class="indent"&gt;</v>
      </c>
      <c r="H7001">
        <v>1</v>
      </c>
      <c r="I7001">
        <f t="shared" si="882"/>
        <v>32</v>
      </c>
      <c r="J7001">
        <f t="shared" ca="1" si="881"/>
        <v>3452</v>
      </c>
      <c r="K7001" t="str">
        <f>IF(OR(E7001="start",AND(E7001="end",E7000="start")),"Y","N")</f>
        <v>N</v>
      </c>
      <c r="L7001" t="str">
        <f t="shared" si="878"/>
        <v>&lt;p class="indent"&gt;‘I’ll try to escape another way. If I’m captured … well, I’m still Imperial Planetologist. I can say I was your captive.’&lt;/p&gt;</v>
      </c>
    </row>
    <row r="7002" spans="1:12" x14ac:dyDescent="0.25">
      <c r="A7002">
        <v>7001</v>
      </c>
      <c r="B7002" s="1" t="s">
        <v>5444</v>
      </c>
      <c r="C7002" t="str">
        <f t="shared" si="876"/>
        <v>&lt;p class="indent"&gt;&lt;em&gt;Running like cowards,&lt;/em&gt; Paul thought. &lt;em&gt;But how else can I live to avenge my father?&lt;/em&gt; He turned to face the door.</v>
      </c>
      <c r="D7002">
        <f t="shared" si="880"/>
        <v>1</v>
      </c>
      <c r="E7002" t="str">
        <f t="shared" si="879"/>
        <v>end</v>
      </c>
      <c r="F7002" t="str">
        <f t="shared" si="883"/>
        <v>&lt;p class="indent"&gt;&lt;em&gt;Running like cowards,&lt;/em&gt; Paul thought. &lt;em&gt;But how else can I live to avenge my father?&lt;/em&gt; He turned to face the door.</v>
      </c>
      <c r="G7002" t="str">
        <f t="shared" si="877"/>
        <v>&lt;p class="indent"&gt;</v>
      </c>
      <c r="H7002">
        <v>1</v>
      </c>
      <c r="I7002">
        <f t="shared" si="882"/>
        <v>32</v>
      </c>
      <c r="J7002">
        <f t="shared" ca="1" si="881"/>
        <v>3453</v>
      </c>
      <c r="K7002" t="str">
        <f>IF(OR(E7002="start",AND(E7002="end",E7001="start")),"Y","N")</f>
        <v>N</v>
      </c>
      <c r="L7002" t="str">
        <f t="shared" si="878"/>
        <v/>
      </c>
    </row>
    <row r="7003" spans="1:12" x14ac:dyDescent="0.25">
      <c r="A7003">
        <v>7002</v>
      </c>
      <c r="B7003" s="1" t="s">
        <v>9</v>
      </c>
      <c r="C7003" t="str">
        <f t="shared" si="876"/>
        <v>&lt;p class="indent"&gt;&lt;em&gt;Running like cowards,&lt;/em&gt; Paul thought. &lt;em&gt;But how else can I live to avenge my father?&lt;/em&gt; He turned to face the door. &lt;/p&gt;</v>
      </c>
      <c r="D7003">
        <f t="shared" si="880"/>
        <v>2</v>
      </c>
      <c r="E7003" t="str">
        <f t="shared" si="879"/>
        <v>end</v>
      </c>
      <c r="F7003" t="str">
        <f t="shared" si="883"/>
        <v>&lt;p class="indent"&gt;&lt;em&gt;Running like cowards,&lt;/em&gt; Paul thought. &lt;em&gt;But how else can I live to avenge my father?&lt;/em&gt; He turned to face the door. &lt;/p&gt;</v>
      </c>
      <c r="G7003" t="str">
        <f t="shared" si="877"/>
        <v>&lt;p class="indent"&gt;</v>
      </c>
      <c r="H7003">
        <v>1</v>
      </c>
      <c r="I7003">
        <f t="shared" si="882"/>
        <v>32</v>
      </c>
      <c r="J7003">
        <f t="shared" ca="1" si="881"/>
        <v>3453</v>
      </c>
      <c r="K7003" t="str">
        <f>IF(OR(E7003="start",AND(E7003="end",E7002="start")),"Y","N")</f>
        <v>N</v>
      </c>
      <c r="L7003" t="str">
        <f t="shared" si="878"/>
        <v>&lt;p class="indent"&gt;&lt;em&gt;Running like cowards,&lt;/em&gt; Paul thought. &lt;em&gt;But how else can I live to avenge my father?&lt;/em&gt; He turned to face the door. &lt;/p&gt;</v>
      </c>
    </row>
    <row r="7004" spans="1:12" x14ac:dyDescent="0.25">
      <c r="A7004">
        <v>7003</v>
      </c>
      <c r="B7004" s="1" t="s">
        <v>5445</v>
      </c>
      <c r="C7004" t="str">
        <f t="shared" si="876"/>
        <v>&lt;p class="indent"&gt;Jessica heard him move, said: ‘Duncan’s dead, Paul. You saw the wound. You can do nothing for him.’&lt;/p&gt;</v>
      </c>
      <c r="D7004">
        <f t="shared" si="880"/>
        <v>1</v>
      </c>
      <c r="E7004" t="str">
        <f t="shared" si="879"/>
        <v>end</v>
      </c>
      <c r="F7004" t="str">
        <f t="shared" si="883"/>
        <v>&lt;p class="indent"&gt;Jessica heard him move, said: ‘Duncan’s dead, Paul. You saw the wound. You can do nothing for him.’&lt;/p&gt;</v>
      </c>
      <c r="G7004" t="str">
        <f t="shared" si="877"/>
        <v>&lt;p class="indent"&gt;</v>
      </c>
      <c r="H7004">
        <v>1</v>
      </c>
      <c r="I7004">
        <f t="shared" si="882"/>
        <v>32</v>
      </c>
      <c r="J7004">
        <f t="shared" ca="1" si="881"/>
        <v>3454</v>
      </c>
      <c r="K7004" t="str">
        <f>IF(OR(E7004="start",AND(E7004="end",E7003="start")),"Y","N")</f>
        <v>N</v>
      </c>
      <c r="L7004" t="str">
        <f t="shared" si="878"/>
        <v>&lt;p class="indent"&gt;Jessica heard him move, said: ‘Duncan’s dead, Paul. You saw the wound. You can do nothing for him.’&lt;/p&gt;</v>
      </c>
    </row>
    <row r="7005" spans="1:12" x14ac:dyDescent="0.25">
      <c r="A7005">
        <v>7004</v>
      </c>
      <c r="B7005" s="1" t="s">
        <v>5446</v>
      </c>
      <c r="C7005" t="str">
        <f t="shared" ref="C7005:C7068" si="884">IF(LEFT(B7005,2)="&lt;p",B7005,C7004&amp;" "&amp;B7005)</f>
        <v>&lt;p class="indent"&gt;‘I’ll take full payment for them all one day,’ Paul said.&lt;/p&gt;</v>
      </c>
      <c r="D7005">
        <f t="shared" si="880"/>
        <v>1</v>
      </c>
      <c r="E7005" t="str">
        <f t="shared" si="879"/>
        <v>end</v>
      </c>
      <c r="F7005" t="str">
        <f t="shared" si="883"/>
        <v>&lt;p class="indent"&gt;‘I’ll take full payment for them all one day,’ Paul said.&lt;/p&gt;</v>
      </c>
      <c r="G7005" t="str">
        <f t="shared" si="877"/>
        <v>&lt;p class="indent"&gt;</v>
      </c>
      <c r="H7005">
        <v>1</v>
      </c>
      <c r="I7005">
        <f t="shared" si="882"/>
        <v>32</v>
      </c>
      <c r="J7005">
        <f t="shared" ca="1" si="881"/>
        <v>3455</v>
      </c>
      <c r="K7005" t="str">
        <f>IF(OR(E7005="start",AND(E7005="end",E7004="start")),"Y","N")</f>
        <v>N</v>
      </c>
      <c r="L7005" t="str">
        <f t="shared" si="878"/>
        <v>&lt;p class="indent"&gt;‘I’ll take full payment for them all one day,’ Paul said.&lt;/p&gt;</v>
      </c>
    </row>
    <row r="7006" spans="1:12" x14ac:dyDescent="0.25">
      <c r="A7006">
        <v>7005</v>
      </c>
      <c r="B7006" s="1" t="s">
        <v>5447</v>
      </c>
      <c r="C7006" t="str">
        <f t="shared" si="884"/>
        <v>&lt;p class="indent"&gt;‘Not unless you hurry now,’ Kynes said.&lt;/p&gt;</v>
      </c>
      <c r="D7006">
        <f t="shared" si="880"/>
        <v>1</v>
      </c>
      <c r="E7006" t="str">
        <f t="shared" si="879"/>
        <v>end</v>
      </c>
      <c r="F7006" t="str">
        <f t="shared" si="883"/>
        <v>&lt;p class="indent"&gt;‘Not unless you hurry now,’ Kynes said.&lt;/p&gt;</v>
      </c>
      <c r="G7006" t="str">
        <f t="shared" si="877"/>
        <v>&lt;p class="indent"&gt;</v>
      </c>
      <c r="H7006">
        <v>1</v>
      </c>
      <c r="I7006">
        <f t="shared" si="882"/>
        <v>32</v>
      </c>
      <c r="J7006">
        <f t="shared" ca="1" si="881"/>
        <v>3456</v>
      </c>
      <c r="K7006" t="str">
        <f>IF(OR(E7006="start",AND(E7006="end",E7005="start")),"Y","N")</f>
        <v>N</v>
      </c>
      <c r="L7006" t="str">
        <f t="shared" si="878"/>
        <v>&lt;p class="indent"&gt;‘Not unless you hurry now,’ Kynes said.&lt;/p&gt;</v>
      </c>
    </row>
    <row r="7007" spans="1:12" x14ac:dyDescent="0.25">
      <c r="A7007">
        <v>7006</v>
      </c>
      <c r="B7007" s="1" t="s">
        <v>5448</v>
      </c>
      <c r="C7007" t="str">
        <f t="shared" si="884"/>
        <v>&lt;p class="indent"&gt;Paul felt the man’s hand on his shoulder.&lt;/p&gt;</v>
      </c>
      <c r="D7007">
        <f t="shared" si="880"/>
        <v>1</v>
      </c>
      <c r="E7007" t="str">
        <f t="shared" si="879"/>
        <v>end</v>
      </c>
      <c r="F7007" t="str">
        <f t="shared" si="883"/>
        <v>&lt;p class="indent"&gt;Paul felt the man’s hand on his shoulder.&lt;/p&gt;</v>
      </c>
      <c r="G7007" t="str">
        <f t="shared" si="877"/>
        <v>&lt;p class="indent"&gt;</v>
      </c>
      <c r="H7007">
        <v>1</v>
      </c>
      <c r="I7007">
        <f t="shared" si="882"/>
        <v>32</v>
      </c>
      <c r="J7007">
        <f t="shared" ca="1" si="881"/>
        <v>3457</v>
      </c>
      <c r="K7007" t="str">
        <f>IF(OR(E7007="start",AND(E7007="end",E7006="start")),"Y","N")</f>
        <v>N</v>
      </c>
      <c r="L7007" t="str">
        <f t="shared" si="878"/>
        <v>&lt;p class="indent"&gt;Paul felt the man’s hand on his shoulder.&lt;/p&gt;</v>
      </c>
    </row>
    <row r="7008" spans="1:12" x14ac:dyDescent="0.25">
      <c r="A7008">
        <v>7007</v>
      </c>
      <c r="B7008" s="1" t="s">
        <v>5449</v>
      </c>
      <c r="C7008" t="str">
        <f t="shared" si="884"/>
        <v>&lt;p class="indent"&gt;‘Where will we meet, Kynes?’ Paul asked.&lt;/p&gt;</v>
      </c>
      <c r="D7008">
        <f t="shared" si="880"/>
        <v>1</v>
      </c>
      <c r="E7008" t="str">
        <f t="shared" si="879"/>
        <v>end</v>
      </c>
      <c r="F7008" t="str">
        <f t="shared" si="883"/>
        <v>&lt;p class="indent"&gt;‘Where will we meet, Kynes?’ Paul asked.&lt;/p&gt;</v>
      </c>
      <c r="G7008" t="str">
        <f t="shared" si="877"/>
        <v>&lt;p class="indent"&gt;</v>
      </c>
      <c r="H7008">
        <v>1</v>
      </c>
      <c r="I7008">
        <f t="shared" si="882"/>
        <v>32</v>
      </c>
      <c r="J7008">
        <f t="shared" ca="1" si="881"/>
        <v>3458</v>
      </c>
      <c r="K7008" t="str">
        <f>IF(OR(E7008="start",AND(E7008="end",E7007="start")),"Y","N")</f>
        <v>N</v>
      </c>
      <c r="L7008" t="str">
        <f t="shared" si="878"/>
        <v>&lt;p class="indent"&gt;‘Where will we meet, Kynes?’ Paul asked.&lt;/p&gt;</v>
      </c>
    </row>
    <row r="7009" spans="1:12" x14ac:dyDescent="0.25">
      <c r="A7009">
        <v>7008</v>
      </c>
      <c r="B7009" s="1" t="s">
        <v>5450</v>
      </c>
      <c r="C7009" t="str">
        <f t="shared" si="884"/>
        <v>&lt;p class="indent"&gt;‘I’ll send the Fremen searching for you. The storm’s path is known. Hurry now, and the Great Mother give you speed and luck.’&lt;/p&gt;</v>
      </c>
      <c r="D7009">
        <f t="shared" si="880"/>
        <v>1</v>
      </c>
      <c r="E7009" t="str">
        <f t="shared" si="879"/>
        <v>end</v>
      </c>
      <c r="F7009" t="str">
        <f t="shared" si="883"/>
        <v>&lt;p class="indent"&gt;‘I’ll send the Fremen searching for you. The storm’s path is known. Hurry now, and the Great Mother give you speed and luck.’&lt;/p&gt;</v>
      </c>
      <c r="G7009" t="str">
        <f t="shared" si="877"/>
        <v>&lt;p class="indent"&gt;</v>
      </c>
      <c r="H7009">
        <v>1</v>
      </c>
      <c r="I7009">
        <f t="shared" si="882"/>
        <v>32</v>
      </c>
      <c r="J7009">
        <f t="shared" ca="1" si="881"/>
        <v>3459</v>
      </c>
      <c r="K7009" t="str">
        <f>IF(OR(E7009="start",AND(E7009="end",E7008="start")),"Y","N")</f>
        <v>N</v>
      </c>
      <c r="L7009" t="str">
        <f t="shared" si="878"/>
        <v>&lt;p class="indent"&gt;‘I’ll send the Fremen searching for you. The storm’s path is known. Hurry now, and the Great Mother give you speed and luck.’&lt;/p&gt;</v>
      </c>
    </row>
    <row r="7010" spans="1:12" x14ac:dyDescent="0.25">
      <c r="A7010">
        <v>7009</v>
      </c>
      <c r="B7010" s="1" t="s">
        <v>5451</v>
      </c>
      <c r="C7010" t="str">
        <f t="shared" si="884"/>
        <v>&lt;p class="indent"&gt;They heard him go, a scrambling in the blackness.&lt;/p&gt;</v>
      </c>
      <c r="D7010">
        <f t="shared" si="880"/>
        <v>1</v>
      </c>
      <c r="E7010" t="str">
        <f t="shared" si="879"/>
        <v>end</v>
      </c>
      <c r="F7010" t="str">
        <f t="shared" si="883"/>
        <v>&lt;p class="indent"&gt;They heard him go, a scrambling in the blackness.&lt;/p&gt;</v>
      </c>
      <c r="G7010" t="str">
        <f t="shared" si="877"/>
        <v>&lt;p class="indent"&gt;</v>
      </c>
      <c r="H7010">
        <v>1</v>
      </c>
      <c r="I7010">
        <f t="shared" si="882"/>
        <v>32</v>
      </c>
      <c r="J7010">
        <f t="shared" ca="1" si="881"/>
        <v>3460</v>
      </c>
      <c r="K7010" t="str">
        <f>IF(OR(E7010="start",AND(E7010="end",E7009="start")),"Y","N")</f>
        <v>N</v>
      </c>
      <c r="L7010" t="str">
        <f t="shared" si="878"/>
        <v>&lt;p class="indent"&gt;They heard him go, a scrambling in the blackness.&lt;/p&gt;</v>
      </c>
    </row>
    <row r="7011" spans="1:12" x14ac:dyDescent="0.25">
      <c r="A7011">
        <v>7010</v>
      </c>
      <c r="B7011" s="1" t="s">
        <v>5452</v>
      </c>
      <c r="C7011" t="str">
        <f t="shared" si="884"/>
        <v>&lt;p class="indent"&gt;Jessica found Paul’s hand, pulled him gently. ‘We must not get separated,’ she said.&lt;/p&gt;</v>
      </c>
      <c r="D7011">
        <f t="shared" si="880"/>
        <v>1</v>
      </c>
      <c r="E7011" t="str">
        <f t="shared" si="879"/>
        <v>end</v>
      </c>
      <c r="F7011" t="str">
        <f t="shared" si="883"/>
        <v>&lt;p class="indent"&gt;Jessica found Paul’s hand, pulled him gently. ‘We must not get separated,’ she said.&lt;/p&gt;</v>
      </c>
      <c r="G7011" t="str">
        <f t="shared" si="877"/>
        <v>&lt;p class="indent"&gt;</v>
      </c>
      <c r="H7011">
        <v>1</v>
      </c>
      <c r="I7011">
        <f t="shared" si="882"/>
        <v>32</v>
      </c>
      <c r="J7011">
        <f t="shared" ca="1" si="881"/>
        <v>3461</v>
      </c>
      <c r="K7011" t="str">
        <f>IF(OR(E7011="start",AND(E7011="end",E7010="start")),"Y","N")</f>
        <v>N</v>
      </c>
      <c r="L7011" t="str">
        <f t="shared" si="878"/>
        <v>&lt;p class="indent"&gt;Jessica found Paul’s hand, pulled him gently. ‘We must not get separated,’ she said.&lt;/p&gt;</v>
      </c>
    </row>
    <row r="7012" spans="1:12" x14ac:dyDescent="0.25">
      <c r="A7012">
        <v>7011</v>
      </c>
      <c r="B7012" s="1" t="s">
        <v>67</v>
      </c>
      <c r="C7012" t="str">
        <f t="shared" si="884"/>
        <v>&lt;p class="indent"&gt;‘Yes.’&lt;/p&gt;</v>
      </c>
      <c r="D7012">
        <f t="shared" si="880"/>
        <v>1</v>
      </c>
      <c r="E7012" t="str">
        <f t="shared" si="879"/>
        <v>end</v>
      </c>
      <c r="F7012" t="str">
        <f t="shared" si="883"/>
        <v>&lt;p class="indent"&gt;‘Yes.’&lt;/p&gt;</v>
      </c>
      <c r="G7012" t="str">
        <f t="shared" si="877"/>
        <v>&lt;p class="indent"&gt;</v>
      </c>
      <c r="H7012">
        <v>1</v>
      </c>
      <c r="I7012">
        <f t="shared" si="882"/>
        <v>32</v>
      </c>
      <c r="J7012">
        <f t="shared" ca="1" si="881"/>
        <v>3462</v>
      </c>
      <c r="K7012" t="str">
        <f>IF(OR(E7012="start",AND(E7012="end",E7011="start")),"Y","N")</f>
        <v>N</v>
      </c>
      <c r="L7012" t="str">
        <f t="shared" si="878"/>
        <v>&lt;p class="indent"&gt;‘Yes.’&lt;/p&gt;</v>
      </c>
    </row>
    <row r="7013" spans="1:12" x14ac:dyDescent="0.25">
      <c r="A7013">
        <v>7012</v>
      </c>
      <c r="B7013" s="1" t="s">
        <v>5453</v>
      </c>
      <c r="C7013" t="str">
        <f t="shared" si="884"/>
        <v>&lt;p class="indent"&gt;He followed her across the first arrow, seeing it go black as they touched it. Another arrow beckoned ahead.&lt;/p&gt;</v>
      </c>
      <c r="D7013">
        <f t="shared" si="880"/>
        <v>1</v>
      </c>
      <c r="E7013" t="str">
        <f t="shared" si="879"/>
        <v>end</v>
      </c>
      <c r="F7013" t="str">
        <f t="shared" si="883"/>
        <v>&lt;p class="indent"&gt;He followed her across the first arrow, seeing it go black as they touched it. Another arrow beckoned ahead.&lt;/p&gt;</v>
      </c>
      <c r="G7013" t="str">
        <f t="shared" si="877"/>
        <v>&lt;p class="indent"&gt;</v>
      </c>
      <c r="H7013">
        <v>1</v>
      </c>
      <c r="I7013">
        <f t="shared" si="882"/>
        <v>32</v>
      </c>
      <c r="J7013">
        <f t="shared" ca="1" si="881"/>
        <v>3463</v>
      </c>
      <c r="K7013" t="str">
        <f>IF(OR(E7013="start",AND(E7013="end",E7012="start")),"Y","N")</f>
        <v>N</v>
      </c>
      <c r="L7013" t="str">
        <f t="shared" si="878"/>
        <v>&lt;p class="indent"&gt;He followed her across the first arrow, seeing it go black as they touched it. Another arrow beckoned ahead.&lt;/p&gt;</v>
      </c>
    </row>
    <row r="7014" spans="1:12" x14ac:dyDescent="0.25">
      <c r="A7014">
        <v>7013</v>
      </c>
      <c r="B7014" s="1" t="s">
        <v>5454</v>
      </c>
      <c r="C7014" t="str">
        <f t="shared" si="884"/>
        <v>&lt;p class="indent"&gt;They crossed it, saw it extinguish itself, saw another arrow ahead.&lt;/p&gt;</v>
      </c>
      <c r="D7014">
        <f t="shared" si="880"/>
        <v>1</v>
      </c>
      <c r="E7014" t="str">
        <f t="shared" si="879"/>
        <v>end</v>
      </c>
      <c r="F7014" t="str">
        <f t="shared" si="883"/>
        <v>&lt;p class="indent"&gt;They crossed it, saw it extinguish itself, saw another arrow ahead.&lt;/p&gt;</v>
      </c>
      <c r="G7014" t="str">
        <f t="shared" ref="G7014:G7077" si="885">IFERROR(LEFT(F7014,FIND("&gt;",F7014)),G7013)</f>
        <v>&lt;p class="indent"&gt;</v>
      </c>
      <c r="H7014">
        <v>1</v>
      </c>
      <c r="I7014">
        <f t="shared" si="882"/>
        <v>32</v>
      </c>
      <c r="J7014">
        <f t="shared" ca="1" si="881"/>
        <v>3464</v>
      </c>
      <c r="K7014" t="str">
        <f>IF(OR(E7014="start",AND(E7014="end",E7013="start")),"Y","N")</f>
        <v>N</v>
      </c>
      <c r="L7014" t="str">
        <f t="shared" si="878"/>
        <v>&lt;p class="indent"&gt;They crossed it, saw it extinguish itself, saw another arrow ahead.&lt;/p&gt;</v>
      </c>
    </row>
    <row r="7015" spans="1:12" x14ac:dyDescent="0.25">
      <c r="A7015">
        <v>7014</v>
      </c>
      <c r="B7015" s="1" t="s">
        <v>5455</v>
      </c>
      <c r="C7015" t="str">
        <f t="shared" si="884"/>
        <v>&lt;p class="indent"&gt;They were running now.&lt;/p&gt;</v>
      </c>
      <c r="D7015">
        <f t="shared" si="880"/>
        <v>1</v>
      </c>
      <c r="E7015" t="str">
        <f t="shared" si="879"/>
        <v>end</v>
      </c>
      <c r="F7015" t="str">
        <f t="shared" si="883"/>
        <v>&lt;p class="indent"&gt;They were running now.&lt;/p&gt;</v>
      </c>
      <c r="G7015" t="str">
        <f t="shared" si="885"/>
        <v>&lt;p class="indent"&gt;</v>
      </c>
      <c r="H7015">
        <v>1</v>
      </c>
      <c r="I7015">
        <f t="shared" si="882"/>
        <v>32</v>
      </c>
      <c r="J7015">
        <f t="shared" ca="1" si="881"/>
        <v>3465</v>
      </c>
      <c r="K7015" t="str">
        <f>IF(OR(E7015="start",AND(E7015="end",E7014="start")),"Y","N")</f>
        <v>N</v>
      </c>
      <c r="L7015" t="str">
        <f t="shared" si="878"/>
        <v>&lt;p class="indent"&gt;They were running now.&lt;/p&gt;</v>
      </c>
    </row>
    <row r="7016" spans="1:12" x14ac:dyDescent="0.25">
      <c r="A7016">
        <v>7015</v>
      </c>
      <c r="B7016" s="1" t="s">
        <v>5456</v>
      </c>
      <c r="C7016" t="str">
        <f t="shared" si="884"/>
        <v>&lt;p class="indent"&gt;&lt;a id="page254"/&gt;&lt;em&gt;Plans within plans within plans within plans,&lt;/em&gt; Jessica thought. &lt;em&gt;Have we become part of someone else’s plan now?&lt;/em&gt;&lt;/p&gt;</v>
      </c>
      <c r="D7016">
        <f t="shared" si="880"/>
        <v>1</v>
      </c>
      <c r="E7016" t="str">
        <f t="shared" si="879"/>
        <v>end</v>
      </c>
      <c r="F7016" t="str">
        <f t="shared" si="883"/>
        <v>&lt;p class="indent"&gt;&lt;a id="page254"/&gt;&lt;em&gt;Plans within plans within plans within plans,&lt;/em&gt; Jessica thought. &lt;em&gt;Have we become part of someone else’s plan now?&lt;/em&gt;&lt;/p&gt;</v>
      </c>
      <c r="G7016" t="str">
        <f t="shared" si="885"/>
        <v>&lt;p class="indent"&gt;</v>
      </c>
      <c r="H7016">
        <v>1</v>
      </c>
      <c r="I7016">
        <f t="shared" si="882"/>
        <v>32</v>
      </c>
      <c r="J7016">
        <f t="shared" ca="1" si="881"/>
        <v>3466</v>
      </c>
      <c r="K7016" t="str">
        <f>IF(OR(E7016="start",AND(E7016="end",E7015="start")),"Y","N")</f>
        <v>N</v>
      </c>
      <c r="L7016" t="str">
        <f t="shared" si="878"/>
        <v>&lt;p class="indent"&gt;&lt;a id="page254"/&gt;&lt;em&gt;Plans within plans within plans within plans,&lt;/em&gt; Jessica thought. &lt;em&gt;Have we become part of someone else’s plan now?&lt;/em&gt;&lt;/p&gt;</v>
      </c>
    </row>
    <row r="7017" spans="1:12" x14ac:dyDescent="0.25">
      <c r="A7017">
        <v>7016</v>
      </c>
      <c r="B7017" s="1" t="s">
        <v>5457</v>
      </c>
      <c r="C7017" t="str">
        <f t="shared" si="884"/>
        <v>&lt;p class="indent"&gt;The arrows led them around turnings, past side openings only dimly sensed in the faint luminescence. Their way slanted downward</v>
      </c>
      <c r="D7017">
        <f t="shared" si="880"/>
        <v>1</v>
      </c>
      <c r="E7017" t="str">
        <f t="shared" si="879"/>
        <v>end</v>
      </c>
      <c r="F7017" t="str">
        <f t="shared" si="883"/>
        <v>&lt;p class="indent"&gt;The arrows led them around turnings, past side openings only dimly sensed in the faint luminescence. Their way slanted downward</v>
      </c>
      <c r="G7017" t="str">
        <f t="shared" si="885"/>
        <v>&lt;p class="indent"&gt;</v>
      </c>
      <c r="H7017">
        <v>1</v>
      </c>
      <c r="I7017">
        <f t="shared" si="882"/>
        <v>32</v>
      </c>
      <c r="J7017">
        <f t="shared" ca="1" si="881"/>
        <v>3467</v>
      </c>
      <c r="K7017" t="str">
        <f>IF(OR(E7017="start",AND(E7017="end",E7016="start")),"Y","N")</f>
        <v>N</v>
      </c>
      <c r="L7017" t="str">
        <f t="shared" si="878"/>
        <v/>
      </c>
    </row>
    <row r="7018" spans="1:12" x14ac:dyDescent="0.25">
      <c r="A7018">
        <v>7017</v>
      </c>
      <c r="B7018" s="1" t="s">
        <v>5458</v>
      </c>
      <c r="C7018" t="str">
        <f t="shared" si="884"/>
        <v>&lt;p class="indent"&gt;The arrows led them around turnings, past side openings only dimly sensed in the faint luminescence. Their way slanted downward for a time, then up, ever up. They came finally to steps, rounded a corner and were brought short by a glowing wall with a</v>
      </c>
      <c r="D7018">
        <f t="shared" si="880"/>
        <v>2</v>
      </c>
      <c r="E7018" t="str">
        <f t="shared" si="879"/>
        <v>end</v>
      </c>
      <c r="F7018" t="str">
        <f t="shared" si="883"/>
        <v>&lt;p class="indent"&gt;The arrows led them around turnings, past side openings only dimly sensed in the faint luminescence. Their way slanted downward for a time, then up, ever up. They came finally to steps, rounded a corner and were brought short by a glowing wall with a</v>
      </c>
      <c r="G7018" t="str">
        <f t="shared" si="885"/>
        <v>&lt;p class="indent"&gt;</v>
      </c>
      <c r="H7018">
        <v>1</v>
      </c>
      <c r="I7018">
        <f t="shared" si="882"/>
        <v>32</v>
      </c>
      <c r="J7018">
        <f t="shared" ca="1" si="881"/>
        <v>3467</v>
      </c>
      <c r="K7018" t="str">
        <f>IF(OR(E7018="start",AND(E7018="end",E7017="start")),"Y","N")</f>
        <v>N</v>
      </c>
      <c r="L7018" t="str">
        <f t="shared" si="878"/>
        <v/>
      </c>
    </row>
    <row r="7019" spans="1:12" x14ac:dyDescent="0.25">
      <c r="A7019">
        <v>7018</v>
      </c>
      <c r="B7019" s="1" t="s">
        <v>5459</v>
      </c>
      <c r="C7019" t="str">
        <f t="shared" si="884"/>
        <v>&lt;p class="indent"&gt;The arrows led them around turnings, past side openings only dimly sensed in the faint luminescence. Their way slanted downward for a time, then up, ever up. They came finally to steps, rounded a corner and were brought short by a glowing wall with a dark handle visible in its center.</v>
      </c>
      <c r="D7019">
        <f t="shared" si="880"/>
        <v>3</v>
      </c>
      <c r="E7019" t="str">
        <f t="shared" si="879"/>
        <v>end</v>
      </c>
      <c r="F7019" t="str">
        <f t="shared" si="883"/>
        <v>&lt;p class="indent"&gt;The arrows led them around turnings, past side openings only dimly sensed in the faint luminescence. Their way slanted downward for a time, then up, ever up. They came finally to steps, rounded a corner and were brought short by a glowing wall with a dark handle visible in its center.</v>
      </c>
      <c r="G7019" t="str">
        <f t="shared" si="885"/>
        <v>&lt;p class="indent"&gt;</v>
      </c>
      <c r="H7019">
        <v>1</v>
      </c>
      <c r="I7019">
        <f t="shared" si="882"/>
        <v>32</v>
      </c>
      <c r="J7019">
        <f t="shared" ca="1" si="881"/>
        <v>3467</v>
      </c>
      <c r="K7019" t="str">
        <f>IF(OR(E7019="start",AND(E7019="end",E7018="start")),"Y","N")</f>
        <v>N</v>
      </c>
      <c r="L7019" t="str">
        <f t="shared" si="878"/>
        <v/>
      </c>
    </row>
    <row r="7020" spans="1:12" x14ac:dyDescent="0.25">
      <c r="A7020">
        <v>7019</v>
      </c>
      <c r="B7020" s="1" t="s">
        <v>9</v>
      </c>
      <c r="C7020" t="str">
        <f t="shared" si="884"/>
        <v>&lt;p class="indent"&gt;The arrows led them around turnings, past side openings only dimly sensed in the faint luminescence. Their way slanted downward for a time, then up, ever up. They came finally to steps, rounded a corner and were brought short by a glowing wall with a dark handle visible in its center. &lt;/p&gt;</v>
      </c>
      <c r="D7020">
        <f t="shared" si="880"/>
        <v>4</v>
      </c>
      <c r="E7020" t="str">
        <f t="shared" si="879"/>
        <v>end</v>
      </c>
      <c r="F7020" t="str">
        <f t="shared" si="883"/>
        <v>&lt;p class="indent"&gt;The arrows led them around turnings, past side openings only dimly sensed in the faint luminescence. Their way slanted downward for a time, then up, ever up. They came finally to steps, rounded a corner and were brought short by a glowing wall with a dark handle visible in its center. &lt;/p&gt;</v>
      </c>
      <c r="G7020" t="str">
        <f t="shared" si="885"/>
        <v>&lt;p class="indent"&gt;</v>
      </c>
      <c r="H7020">
        <v>1</v>
      </c>
      <c r="I7020">
        <f t="shared" si="882"/>
        <v>32</v>
      </c>
      <c r="J7020">
        <f t="shared" ca="1" si="881"/>
        <v>3467</v>
      </c>
      <c r="K7020" t="str">
        <f>IF(OR(E7020="start",AND(E7020="end",E7019="start")),"Y","N")</f>
        <v>N</v>
      </c>
      <c r="L7020" t="str">
        <f t="shared" si="878"/>
        <v>&lt;p class="indent"&gt;The arrows led them around turnings, past side openings only dimly sensed in the faint luminescence. Their way slanted downward for a time, then up, ever up. They came finally to steps, rounded a corner and were brought short by a glowing wall with a dark handle visible in its center. &lt;/p&gt;</v>
      </c>
    </row>
    <row r="7021" spans="1:12" x14ac:dyDescent="0.25">
      <c r="A7021">
        <v>7020</v>
      </c>
      <c r="B7021" s="1" t="s">
        <v>5460</v>
      </c>
      <c r="C7021" t="str">
        <f t="shared" si="884"/>
        <v>&lt;p class="indent"&gt;Paul pressed the handle.&lt;/p&gt;</v>
      </c>
      <c r="D7021">
        <f t="shared" si="880"/>
        <v>1</v>
      </c>
      <c r="E7021" t="str">
        <f t="shared" si="879"/>
        <v>end</v>
      </c>
      <c r="F7021" t="str">
        <f t="shared" si="883"/>
        <v>&lt;p class="indent"&gt;Paul pressed the handle.&lt;/p&gt;</v>
      </c>
      <c r="G7021" t="str">
        <f t="shared" si="885"/>
        <v>&lt;p class="indent"&gt;</v>
      </c>
      <c r="H7021">
        <v>1</v>
      </c>
      <c r="I7021">
        <f t="shared" si="882"/>
        <v>32</v>
      </c>
      <c r="J7021">
        <f t="shared" ca="1" si="881"/>
        <v>3468</v>
      </c>
      <c r="K7021" t="str">
        <f>IF(OR(E7021="start",AND(E7021="end",E7020="start")),"Y","N")</f>
        <v>N</v>
      </c>
      <c r="L7021" t="str">
        <f t="shared" si="878"/>
        <v>&lt;p class="indent"&gt;Paul pressed the handle.&lt;/p&gt;</v>
      </c>
    </row>
    <row r="7022" spans="1:12" x14ac:dyDescent="0.25">
      <c r="A7022">
        <v>7021</v>
      </c>
      <c r="B7022" s="1" t="s">
        <v>5461</v>
      </c>
      <c r="C7022" t="str">
        <f t="shared" si="884"/>
        <v>&lt;p class="indent"&gt;The wall swung away from them. Light flared to reveal a rock-hewn cavern with an ornithopter squatting in its center. A flat</v>
      </c>
      <c r="D7022">
        <f t="shared" si="880"/>
        <v>1</v>
      </c>
      <c r="E7022" t="str">
        <f t="shared" si="879"/>
        <v>end</v>
      </c>
      <c r="F7022" t="str">
        <f t="shared" si="883"/>
        <v>&lt;p class="indent"&gt;The wall swung away from them. Light flared to reveal a rock-hewn cavern with an ornithopter squatting in its center. A flat</v>
      </c>
      <c r="G7022" t="str">
        <f t="shared" si="885"/>
        <v>&lt;p class="indent"&gt;</v>
      </c>
      <c r="H7022">
        <v>1</v>
      </c>
      <c r="I7022">
        <f t="shared" si="882"/>
        <v>32</v>
      </c>
      <c r="J7022">
        <f t="shared" ca="1" si="881"/>
        <v>3469</v>
      </c>
      <c r="K7022" t="str">
        <f>IF(OR(E7022="start",AND(E7022="end",E7021="start")),"Y","N")</f>
        <v>N</v>
      </c>
      <c r="L7022" t="str">
        <f t="shared" si="878"/>
        <v/>
      </c>
    </row>
    <row r="7023" spans="1:12" x14ac:dyDescent="0.25">
      <c r="A7023">
        <v>7022</v>
      </c>
      <c r="B7023" s="1" t="s">
        <v>5462</v>
      </c>
      <c r="C7023" t="str">
        <f t="shared" si="884"/>
        <v>&lt;p class="indent"&gt;The wall swung away from them. Light flared to reveal a rock-hewn cavern with an ornithopter squatting in its center. A flat gray wall with a doorsign on it loomed beyond the aircraft.</v>
      </c>
      <c r="D7023">
        <f t="shared" si="880"/>
        <v>2</v>
      </c>
      <c r="E7023" t="str">
        <f t="shared" si="879"/>
        <v>end</v>
      </c>
      <c r="F7023" t="str">
        <f t="shared" si="883"/>
        <v>&lt;p class="indent"&gt;The wall swung away from them. Light flared to reveal a rock-hewn cavern with an ornithopter squatting in its center. A flat gray wall with a doorsign on it loomed beyond the aircraft.</v>
      </c>
      <c r="G7023" t="str">
        <f t="shared" si="885"/>
        <v>&lt;p class="indent"&gt;</v>
      </c>
      <c r="H7023">
        <v>1</v>
      </c>
      <c r="I7023">
        <f t="shared" si="882"/>
        <v>32</v>
      </c>
      <c r="J7023">
        <f t="shared" ca="1" si="881"/>
        <v>3469</v>
      </c>
      <c r="K7023" t="str">
        <f>IF(OR(E7023="start",AND(E7023="end",E7022="start")),"Y","N")</f>
        <v>N</v>
      </c>
      <c r="L7023" t="str">
        <f t="shared" si="878"/>
        <v/>
      </c>
    </row>
    <row r="7024" spans="1:12" x14ac:dyDescent="0.25">
      <c r="A7024">
        <v>7023</v>
      </c>
      <c r="B7024" s="1" t="s">
        <v>9</v>
      </c>
      <c r="C7024" t="str">
        <f t="shared" si="884"/>
        <v>&lt;p class="indent"&gt;The wall swung away from them. Light flared to reveal a rock-hewn cavern with an ornithopter squatting in its center. A flat gray wall with a doorsign on it loomed beyond the aircraft. &lt;/p&gt;</v>
      </c>
      <c r="D7024">
        <f t="shared" si="880"/>
        <v>3</v>
      </c>
      <c r="E7024" t="str">
        <f t="shared" si="879"/>
        <v>end</v>
      </c>
      <c r="F7024" t="str">
        <f t="shared" si="883"/>
        <v>&lt;p class="indent"&gt;The wall swung away from them. Light flared to reveal a rock-hewn cavern with an ornithopter squatting in its center. A flat gray wall with a doorsign on it loomed beyond the aircraft. &lt;/p&gt;</v>
      </c>
      <c r="G7024" t="str">
        <f t="shared" si="885"/>
        <v>&lt;p class="indent"&gt;</v>
      </c>
      <c r="H7024">
        <v>1</v>
      </c>
      <c r="I7024">
        <f t="shared" si="882"/>
        <v>32</v>
      </c>
      <c r="J7024">
        <f t="shared" ca="1" si="881"/>
        <v>3469</v>
      </c>
      <c r="K7024" t="str">
        <f>IF(OR(E7024="start",AND(E7024="end",E7023="start")),"Y","N")</f>
        <v>N</v>
      </c>
      <c r="L7024" t="str">
        <f t="shared" si="878"/>
        <v>&lt;p class="indent"&gt;The wall swung away from them. Light flared to reveal a rock-hewn cavern with an ornithopter squatting in its center. A flat gray wall with a doorsign on it loomed beyond the aircraft. &lt;/p&gt;</v>
      </c>
    </row>
    <row r="7025" spans="1:12" x14ac:dyDescent="0.25">
      <c r="A7025">
        <v>7024</v>
      </c>
      <c r="B7025" s="1" t="s">
        <v>5463</v>
      </c>
      <c r="C7025" t="str">
        <f t="shared" si="884"/>
        <v>&lt;p class="indent"&gt;‘Where did Kynes go?’Jessica asked.&lt;/p&gt;</v>
      </c>
      <c r="D7025">
        <f t="shared" si="880"/>
        <v>1</v>
      </c>
      <c r="E7025" t="str">
        <f t="shared" si="879"/>
        <v>end</v>
      </c>
      <c r="F7025" t="str">
        <f t="shared" si="883"/>
        <v>&lt;p class="indent"&gt;‘Where did Kynes go?’Jessica asked.&lt;/p&gt;</v>
      </c>
      <c r="G7025" t="str">
        <f t="shared" si="885"/>
        <v>&lt;p class="indent"&gt;</v>
      </c>
      <c r="H7025">
        <v>1</v>
      </c>
      <c r="I7025">
        <f t="shared" si="882"/>
        <v>32</v>
      </c>
      <c r="J7025">
        <f t="shared" ca="1" si="881"/>
        <v>3470</v>
      </c>
      <c r="K7025" t="str">
        <f>IF(OR(E7025="start",AND(E7025="end",E7024="start")),"Y","N")</f>
        <v>N</v>
      </c>
      <c r="L7025" t="str">
        <f t="shared" si="878"/>
        <v>&lt;p class="indent"&gt;‘Where did Kynes go?’Jessica asked.&lt;/p&gt;</v>
      </c>
    </row>
    <row r="7026" spans="1:12" x14ac:dyDescent="0.25">
      <c r="A7026">
        <v>7025</v>
      </c>
      <c r="B7026" s="1" t="s">
        <v>5464</v>
      </c>
      <c r="C7026" t="str">
        <f t="shared" si="884"/>
        <v>&lt;p class="indent"&gt;‘He did what any good guerrilla leader would,’ Paul said. ‘He separated us into two parties and arranged that he couldn’t</v>
      </c>
      <c r="D7026">
        <f t="shared" si="880"/>
        <v>1</v>
      </c>
      <c r="E7026" t="str">
        <f t="shared" si="879"/>
        <v>end</v>
      </c>
      <c r="F7026" t="str">
        <f t="shared" si="883"/>
        <v>&lt;p class="indent"&gt;‘He did what any good guerrilla leader would,’ Paul said. ‘He separated us into two parties and arranged that he couldn’t</v>
      </c>
      <c r="G7026" t="str">
        <f t="shared" si="885"/>
        <v>&lt;p class="indent"&gt;</v>
      </c>
      <c r="H7026">
        <v>1</v>
      </c>
      <c r="I7026">
        <f t="shared" si="882"/>
        <v>32</v>
      </c>
      <c r="J7026">
        <f t="shared" ca="1" si="881"/>
        <v>3471</v>
      </c>
      <c r="K7026" t="str">
        <f>IF(OR(E7026="start",AND(E7026="end",E7025="start")),"Y","N")</f>
        <v>N</v>
      </c>
      <c r="L7026" t="str">
        <f t="shared" si="878"/>
        <v/>
      </c>
    </row>
    <row r="7027" spans="1:12" x14ac:dyDescent="0.25">
      <c r="A7027">
        <v>7026</v>
      </c>
      <c r="B7027" s="1" t="s">
        <v>5465</v>
      </c>
      <c r="C7027" t="str">
        <f t="shared" si="884"/>
        <v>&lt;p class="indent"&gt;‘He did what any good guerrilla leader would,’ Paul said. ‘He separated us into two parties and arranged that he couldn’t reveal where we are if he’s captured. He won’t really know.’</v>
      </c>
      <c r="D7027">
        <f t="shared" si="880"/>
        <v>2</v>
      </c>
      <c r="E7027" t="str">
        <f t="shared" si="879"/>
        <v>end</v>
      </c>
      <c r="F7027" t="str">
        <f t="shared" si="883"/>
        <v>&lt;p class="indent"&gt;‘He did what any good guerrilla leader would,’ Paul said. ‘He separated us into two parties and arranged that he couldn’t reveal where we are if he’s captured. He won’t really know.’</v>
      </c>
      <c r="G7027" t="str">
        <f t="shared" si="885"/>
        <v>&lt;p class="indent"&gt;</v>
      </c>
      <c r="H7027">
        <v>1</v>
      </c>
      <c r="I7027">
        <f t="shared" si="882"/>
        <v>32</v>
      </c>
      <c r="J7027">
        <f t="shared" ca="1" si="881"/>
        <v>3471</v>
      </c>
      <c r="K7027" t="str">
        <f>IF(OR(E7027="start",AND(E7027="end",E7026="start")),"Y","N")</f>
        <v>N</v>
      </c>
      <c r="L7027" t="str">
        <f t="shared" si="878"/>
        <v/>
      </c>
    </row>
    <row r="7028" spans="1:12" x14ac:dyDescent="0.25">
      <c r="A7028">
        <v>7027</v>
      </c>
      <c r="B7028" s="1" t="s">
        <v>9</v>
      </c>
      <c r="C7028" t="str">
        <f t="shared" si="884"/>
        <v>&lt;p class="indent"&gt;‘He did what any good guerrilla leader would,’ Paul said. ‘He separated us into two parties and arranged that he couldn’t reveal where we are if he’s captured. He won’t really know.’ &lt;/p&gt;</v>
      </c>
      <c r="D7028">
        <f t="shared" si="880"/>
        <v>3</v>
      </c>
      <c r="E7028" t="str">
        <f t="shared" si="879"/>
        <v>end</v>
      </c>
      <c r="F7028" t="str">
        <f t="shared" si="883"/>
        <v>&lt;p class="indent"&gt;‘He did what any good guerrilla leader would,’ Paul said. ‘He separated us into two parties and arranged that he couldn’t reveal where we are if he’s captured. He won’t really know.’ &lt;/p&gt;</v>
      </c>
      <c r="G7028" t="str">
        <f t="shared" si="885"/>
        <v>&lt;p class="indent"&gt;</v>
      </c>
      <c r="H7028">
        <v>1</v>
      </c>
      <c r="I7028">
        <f t="shared" si="882"/>
        <v>32</v>
      </c>
      <c r="J7028">
        <f t="shared" ca="1" si="881"/>
        <v>3471</v>
      </c>
      <c r="K7028" t="str">
        <f>IF(OR(E7028="start",AND(E7028="end",E7027="start")),"Y","N")</f>
        <v>N</v>
      </c>
      <c r="L7028" t="str">
        <f t="shared" si="878"/>
        <v>&lt;p class="indent"&gt;‘He did what any good guerrilla leader would,’ Paul said. ‘He separated us into two parties and arranged that he couldn’t reveal where we are if he’s captured. He won’t really know.’ &lt;/p&gt;</v>
      </c>
    </row>
    <row r="7029" spans="1:12" x14ac:dyDescent="0.25">
      <c r="A7029">
        <v>7028</v>
      </c>
      <c r="B7029" s="1" t="s">
        <v>5466</v>
      </c>
      <c r="C7029" t="str">
        <f t="shared" si="884"/>
        <v>&lt;p class="indent"&gt;Paul drew her into the room, noting how their feet kicked up dust on the floor.&lt;/p&gt;</v>
      </c>
      <c r="D7029">
        <f t="shared" si="880"/>
        <v>1</v>
      </c>
      <c r="E7029" t="str">
        <f t="shared" si="879"/>
        <v>end</v>
      </c>
      <c r="F7029" t="str">
        <f t="shared" si="883"/>
        <v>&lt;p class="indent"&gt;Paul drew her into the room, noting how their feet kicked up dust on the floor.&lt;/p&gt;</v>
      </c>
      <c r="G7029" t="str">
        <f t="shared" si="885"/>
        <v>&lt;p class="indent"&gt;</v>
      </c>
      <c r="H7029">
        <v>1</v>
      </c>
      <c r="I7029">
        <f t="shared" si="882"/>
        <v>32</v>
      </c>
      <c r="J7029">
        <f t="shared" ca="1" si="881"/>
        <v>3472</v>
      </c>
      <c r="K7029" t="str">
        <f>IF(OR(E7029="start",AND(E7029="end",E7028="start")),"Y","N")</f>
        <v>N</v>
      </c>
      <c r="L7029" t="str">
        <f t="shared" si="878"/>
        <v>&lt;p class="indent"&gt;Paul drew her into the room, noting how their feet kicked up dust on the floor.&lt;/p&gt;</v>
      </c>
    </row>
    <row r="7030" spans="1:12" x14ac:dyDescent="0.25">
      <c r="A7030">
        <v>7029</v>
      </c>
      <c r="B7030" s="1" t="s">
        <v>5467</v>
      </c>
      <c r="C7030" t="str">
        <f t="shared" si="884"/>
        <v>&lt;p class="indent"&gt;‘No one’s been here for a long time,’ he said.&lt;/p&gt;</v>
      </c>
      <c r="D7030">
        <f t="shared" si="880"/>
        <v>1</v>
      </c>
      <c r="E7030" t="str">
        <f t="shared" si="879"/>
        <v>end</v>
      </c>
      <c r="F7030" t="str">
        <f t="shared" si="883"/>
        <v>&lt;p class="indent"&gt;‘No one’s been here for a long time,’ he said.&lt;/p&gt;</v>
      </c>
      <c r="G7030" t="str">
        <f t="shared" si="885"/>
        <v>&lt;p class="indent"&gt;</v>
      </c>
      <c r="H7030">
        <v>1</v>
      </c>
      <c r="I7030">
        <f t="shared" si="882"/>
        <v>32</v>
      </c>
      <c r="J7030">
        <f t="shared" ca="1" si="881"/>
        <v>3473</v>
      </c>
      <c r="K7030" t="str">
        <f>IF(OR(E7030="start",AND(E7030="end",E7029="start")),"Y","N")</f>
        <v>N</v>
      </c>
      <c r="L7030" t="str">
        <f t="shared" si="878"/>
        <v>&lt;p class="indent"&gt;‘No one’s been here for a long time,’ he said.&lt;/p&gt;</v>
      </c>
    </row>
    <row r="7031" spans="1:12" x14ac:dyDescent="0.25">
      <c r="A7031">
        <v>7030</v>
      </c>
      <c r="B7031" s="1" t="s">
        <v>5468</v>
      </c>
      <c r="C7031" t="str">
        <f t="shared" si="884"/>
        <v>&lt;p class="indent"&gt;‘He seemed confident the Fremen could find us,’ she said.&lt;/p&gt;</v>
      </c>
      <c r="D7031">
        <f t="shared" si="880"/>
        <v>1</v>
      </c>
      <c r="E7031" t="str">
        <f t="shared" si="879"/>
        <v>end</v>
      </c>
      <c r="F7031" t="str">
        <f t="shared" si="883"/>
        <v>&lt;p class="indent"&gt;‘He seemed confident the Fremen could find us,’ she said.&lt;/p&gt;</v>
      </c>
      <c r="G7031" t="str">
        <f t="shared" si="885"/>
        <v>&lt;p class="indent"&gt;</v>
      </c>
      <c r="H7031">
        <v>1</v>
      </c>
      <c r="I7031">
        <f t="shared" si="882"/>
        <v>32</v>
      </c>
      <c r="J7031">
        <f t="shared" ca="1" si="881"/>
        <v>3474</v>
      </c>
      <c r="K7031" t="str">
        <f>IF(OR(E7031="start",AND(E7031="end",E7030="start")),"Y","N")</f>
        <v>N</v>
      </c>
      <c r="L7031" t="str">
        <f t="shared" si="878"/>
        <v>&lt;p class="indent"&gt;‘He seemed confident the Fremen could find us,’ she said.&lt;/p&gt;</v>
      </c>
    </row>
    <row r="7032" spans="1:12" x14ac:dyDescent="0.25">
      <c r="A7032">
        <v>7031</v>
      </c>
      <c r="B7032" s="1" t="s">
        <v>5469</v>
      </c>
      <c r="C7032" t="str">
        <f t="shared" si="884"/>
        <v>&lt;p class="indent"&gt;‘I share that confidence.’&lt;/p&gt;</v>
      </c>
      <c r="D7032">
        <f t="shared" si="880"/>
        <v>1</v>
      </c>
      <c r="E7032" t="str">
        <f t="shared" si="879"/>
        <v>end</v>
      </c>
      <c r="F7032" t="str">
        <f t="shared" si="883"/>
        <v>&lt;p class="indent"&gt;‘I share that confidence.’&lt;/p&gt;</v>
      </c>
      <c r="G7032" t="str">
        <f t="shared" si="885"/>
        <v>&lt;p class="indent"&gt;</v>
      </c>
      <c r="H7032">
        <v>1</v>
      </c>
      <c r="I7032">
        <f t="shared" si="882"/>
        <v>32</v>
      </c>
      <c r="J7032">
        <f t="shared" ca="1" si="881"/>
        <v>3475</v>
      </c>
      <c r="K7032" t="str">
        <f>IF(OR(E7032="start",AND(E7032="end",E7031="start")),"Y","N")</f>
        <v>N</v>
      </c>
      <c r="L7032" t="str">
        <f t="shared" si="878"/>
        <v>&lt;p class="indent"&gt;‘I share that confidence.’&lt;/p&gt;</v>
      </c>
    </row>
    <row r="7033" spans="1:12" x14ac:dyDescent="0.25">
      <c r="A7033">
        <v>7032</v>
      </c>
      <c r="B7033" s="1" t="s">
        <v>5470</v>
      </c>
      <c r="C7033" t="str">
        <f t="shared" si="884"/>
        <v>&lt;p class="indent"&gt;Paul released her hand, crossed to the ornithopter’s left door, opened it, and secured his pack in the rear. ‘This ship’s</v>
      </c>
      <c r="D7033">
        <f t="shared" si="880"/>
        <v>1</v>
      </c>
      <c r="E7033" t="str">
        <f t="shared" si="879"/>
        <v>end</v>
      </c>
      <c r="F7033" t="str">
        <f t="shared" si="883"/>
        <v>&lt;p class="indent"&gt;Paul released her hand, crossed to the ornithopter’s left door, opened it, and secured his pack in the rear. ‘This ship’s</v>
      </c>
      <c r="G7033" t="str">
        <f t="shared" si="885"/>
        <v>&lt;p class="indent"&gt;</v>
      </c>
      <c r="H7033">
        <v>1</v>
      </c>
      <c r="I7033">
        <f t="shared" si="882"/>
        <v>32</v>
      </c>
      <c r="J7033">
        <f t="shared" ca="1" si="881"/>
        <v>3476</v>
      </c>
      <c r="K7033" t="str">
        <f>IF(OR(E7033="start",AND(E7033="end",E7032="start")),"Y","N")</f>
        <v>N</v>
      </c>
      <c r="L7033" t="str">
        <f t="shared" si="878"/>
        <v/>
      </c>
    </row>
    <row r="7034" spans="1:12" x14ac:dyDescent="0.25">
      <c r="A7034">
        <v>7033</v>
      </c>
      <c r="B7034" s="1" t="s">
        <v>5471</v>
      </c>
      <c r="C7034" t="str">
        <f t="shared" si="884"/>
        <v>&lt;p class="indent"&gt;Paul released her hand, crossed to the ornithopter’s left door, opened it, and secured his pack in the rear. ‘This ship’s proximity masked,’ he said. ‘Instrument panel has remote door control, light control. Eighty years under the Harkonnens taught</v>
      </c>
      <c r="D7034">
        <f t="shared" si="880"/>
        <v>2</v>
      </c>
      <c r="E7034" t="str">
        <f t="shared" si="879"/>
        <v>end</v>
      </c>
      <c r="F7034" t="str">
        <f t="shared" si="883"/>
        <v>&lt;p class="indent"&gt;Paul released her hand, crossed to the ornithopter’s left door, opened it, and secured his pack in the rear. ‘This ship’s proximity masked,’ he said. ‘Instrument panel has remote door control, light control. Eighty years under the Harkonnens taught</v>
      </c>
      <c r="G7034" t="str">
        <f t="shared" si="885"/>
        <v>&lt;p class="indent"&gt;</v>
      </c>
      <c r="H7034">
        <v>1</v>
      </c>
      <c r="I7034">
        <f t="shared" si="882"/>
        <v>32</v>
      </c>
      <c r="J7034">
        <f t="shared" ca="1" si="881"/>
        <v>3476</v>
      </c>
      <c r="K7034" t="str">
        <f>IF(OR(E7034="start",AND(E7034="end",E7033="start")),"Y","N")</f>
        <v>N</v>
      </c>
      <c r="L7034" t="str">
        <f t="shared" ref="L7034:L7097" si="886">IF(D7034&gt;=D7035,F7034,"")</f>
        <v/>
      </c>
    </row>
    <row r="7035" spans="1:12" x14ac:dyDescent="0.25">
      <c r="A7035">
        <v>7034</v>
      </c>
      <c r="B7035" s="1" t="s">
        <v>5472</v>
      </c>
      <c r="C7035" t="str">
        <f t="shared" si="884"/>
        <v>&lt;p class="indent"&gt;Paul released her hand, crossed to the ornithopter’s left door, opened it, and secured his pack in the rear. ‘This ship’s proximity masked,’ he said. ‘Instrument panel has remote door control, light control. Eighty years under the Harkonnens taught them to be thorough.’</v>
      </c>
      <c r="D7035">
        <f t="shared" si="880"/>
        <v>3</v>
      </c>
      <c r="E7035" t="str">
        <f t="shared" si="879"/>
        <v>end</v>
      </c>
      <c r="F7035" t="str">
        <f t="shared" si="883"/>
        <v>&lt;p class="indent"&gt;Paul released her hand, crossed to the ornithopter’s left door, opened it, and secured his pack in the rear. ‘This ship’s proximity masked,’ he said. ‘Instrument panel has remote door control, light control. Eighty years under the Harkonnens taught them to be thorough.’</v>
      </c>
      <c r="G7035" t="str">
        <f t="shared" si="885"/>
        <v>&lt;p class="indent"&gt;</v>
      </c>
      <c r="H7035">
        <v>1</v>
      </c>
      <c r="I7035">
        <f t="shared" si="882"/>
        <v>32</v>
      </c>
      <c r="J7035">
        <f t="shared" ca="1" si="881"/>
        <v>3476</v>
      </c>
      <c r="K7035" t="str">
        <f>IF(OR(E7035="start",AND(E7035="end",E7034="start")),"Y","N")</f>
        <v>N</v>
      </c>
      <c r="L7035" t="str">
        <f t="shared" si="886"/>
        <v/>
      </c>
    </row>
    <row r="7036" spans="1:12" x14ac:dyDescent="0.25">
      <c r="A7036">
        <v>7035</v>
      </c>
      <c r="B7036" s="1" t="s">
        <v>9</v>
      </c>
      <c r="C7036" t="str">
        <f t="shared" si="884"/>
        <v>&lt;p class="indent"&gt;Paul released her hand, crossed to the ornithopter’s left door, opened it, and secured his pack in the rear. ‘This ship’s proximity masked,’ he said. ‘Instrument panel has remote door control, light control. Eighty years under the Harkonnens taught them to be thorough.’ &lt;/p&gt;</v>
      </c>
      <c r="D7036">
        <f t="shared" si="880"/>
        <v>4</v>
      </c>
      <c r="E7036" t="str">
        <f t="shared" si="879"/>
        <v>end</v>
      </c>
      <c r="F7036" t="str">
        <f t="shared" si="883"/>
        <v>&lt;p class="indent"&gt;Paul released her hand, crossed to the ornithopter’s left door, opened it, and secured his pack in the rear. ‘This ship’s proximity masked,’ he said. ‘Instrument panel has remote door control, light control. Eighty years under the Harkonnens taught them to be thorough.’ &lt;/p&gt;</v>
      </c>
      <c r="G7036" t="str">
        <f t="shared" si="885"/>
        <v>&lt;p class="indent"&gt;</v>
      </c>
      <c r="H7036">
        <v>1</v>
      </c>
      <c r="I7036">
        <f t="shared" si="882"/>
        <v>32</v>
      </c>
      <c r="J7036">
        <f t="shared" ca="1" si="881"/>
        <v>3476</v>
      </c>
      <c r="K7036" t="str">
        <f>IF(OR(E7036="start",AND(E7036="end",E7035="start")),"Y","N")</f>
        <v>N</v>
      </c>
      <c r="L7036" t="str">
        <f t="shared" si="886"/>
        <v>&lt;p class="indent"&gt;Paul released her hand, crossed to the ornithopter’s left door, opened it, and secured his pack in the rear. ‘This ship’s proximity masked,’ he said. ‘Instrument panel has remote door control, light control. Eighty years under the Harkonnens taught them to be thorough.’ &lt;/p&gt;</v>
      </c>
    </row>
    <row r="7037" spans="1:12" x14ac:dyDescent="0.25">
      <c r="A7037">
        <v>7036</v>
      </c>
      <c r="B7037" s="1" t="s">
        <v>5473</v>
      </c>
      <c r="C7037" t="str">
        <f t="shared" si="884"/>
        <v>&lt;p class="indent"&gt;Jessica leaned against the craft’s other side, catching her breath.&lt;/p&gt;</v>
      </c>
      <c r="D7037">
        <f t="shared" si="880"/>
        <v>1</v>
      </c>
      <c r="E7037" t="str">
        <f t="shared" si="879"/>
        <v>end</v>
      </c>
      <c r="F7037" t="str">
        <f t="shared" si="883"/>
        <v>&lt;p class="indent"&gt;Jessica leaned against the craft’s other side, catching her breath.&lt;/p&gt;</v>
      </c>
      <c r="G7037" t="str">
        <f t="shared" si="885"/>
        <v>&lt;p class="indent"&gt;</v>
      </c>
      <c r="H7037">
        <v>1</v>
      </c>
      <c r="I7037">
        <f t="shared" si="882"/>
        <v>32</v>
      </c>
      <c r="J7037">
        <f t="shared" ca="1" si="881"/>
        <v>3477</v>
      </c>
      <c r="K7037" t="str">
        <f>IF(OR(E7037="start",AND(E7037="end",E7036="start")),"Y","N")</f>
        <v>N</v>
      </c>
      <c r="L7037" t="str">
        <f t="shared" si="886"/>
        <v>&lt;p class="indent"&gt;Jessica leaned against the craft’s other side, catching her breath.&lt;/p&gt;</v>
      </c>
    </row>
    <row r="7038" spans="1:12" x14ac:dyDescent="0.25">
      <c r="A7038">
        <v>7037</v>
      </c>
      <c r="B7038" s="1" t="s">
        <v>5474</v>
      </c>
      <c r="C7038" t="str">
        <f t="shared" si="884"/>
        <v>&lt;p class="indent"&gt;‘The Harkonnens will have a covering force over this area,’ she said. ‘They’re not stupid.’ She considered her direction sense,</v>
      </c>
      <c r="D7038">
        <f t="shared" si="880"/>
        <v>1</v>
      </c>
      <c r="E7038" t="str">
        <f t="shared" si="879"/>
        <v>end</v>
      </c>
      <c r="F7038" t="str">
        <f t="shared" si="883"/>
        <v>&lt;p class="indent"&gt;‘The Harkonnens will have a covering force over this area,’ she said. ‘They’re not stupid.’ She considered her direction sense,</v>
      </c>
      <c r="G7038" t="str">
        <f t="shared" si="885"/>
        <v>&lt;p class="indent"&gt;</v>
      </c>
      <c r="H7038">
        <v>1</v>
      </c>
      <c r="I7038">
        <f t="shared" si="882"/>
        <v>32</v>
      </c>
      <c r="J7038">
        <f t="shared" ca="1" si="881"/>
        <v>3478</v>
      </c>
      <c r="K7038" t="str">
        <f>IF(OR(E7038="start",AND(E7038="end",E7037="start")),"Y","N")</f>
        <v>N</v>
      </c>
      <c r="L7038" t="str">
        <f t="shared" si="886"/>
        <v/>
      </c>
    </row>
    <row r="7039" spans="1:12" x14ac:dyDescent="0.25">
      <c r="A7039">
        <v>7038</v>
      </c>
      <c r="B7039" s="1" t="s">
        <v>5475</v>
      </c>
      <c r="C7039" t="str">
        <f t="shared" si="884"/>
        <v>&lt;p class="indent"&gt;‘The Harkonnens will have a covering force over this area,’ she said. ‘They’re not stupid.’ She considered her direction sense, pointed right. ‘The storm we saw is that way.’</v>
      </c>
      <c r="D7039">
        <f t="shared" si="880"/>
        <v>2</v>
      </c>
      <c r="E7039" t="str">
        <f t="shared" si="879"/>
        <v>end</v>
      </c>
      <c r="F7039" t="str">
        <f t="shared" si="883"/>
        <v>&lt;p class="indent"&gt;‘The Harkonnens will have a covering force over this area,’ she said. ‘They’re not stupid.’ She considered her direction sense, pointed right. ‘The storm we saw is that way.’</v>
      </c>
      <c r="G7039" t="str">
        <f t="shared" si="885"/>
        <v>&lt;p class="indent"&gt;</v>
      </c>
      <c r="H7039">
        <v>1</v>
      </c>
      <c r="I7039">
        <f t="shared" si="882"/>
        <v>32</v>
      </c>
      <c r="J7039">
        <f t="shared" ca="1" si="881"/>
        <v>3478</v>
      </c>
      <c r="K7039" t="str">
        <f>IF(OR(E7039="start",AND(E7039="end",E7038="start")),"Y","N")</f>
        <v>N</v>
      </c>
      <c r="L7039" t="str">
        <f t="shared" si="886"/>
        <v/>
      </c>
    </row>
    <row r="7040" spans="1:12" x14ac:dyDescent="0.25">
      <c r="A7040">
        <v>7039</v>
      </c>
      <c r="B7040" s="1" t="s">
        <v>9</v>
      </c>
      <c r="C7040" t="str">
        <f t="shared" si="884"/>
        <v>&lt;p class="indent"&gt;‘The Harkonnens will have a covering force over this area,’ she said. ‘They’re not stupid.’ She considered her direction sense, pointed right. ‘The storm we saw is that way.’ &lt;/p&gt;</v>
      </c>
      <c r="D7040">
        <f t="shared" si="880"/>
        <v>3</v>
      </c>
      <c r="E7040" t="str">
        <f t="shared" si="879"/>
        <v>end</v>
      </c>
      <c r="F7040" t="str">
        <f t="shared" si="883"/>
        <v>&lt;p class="indent"&gt;‘The Harkonnens will have a covering force over this area,’ she said. ‘They’re not stupid.’ She considered her direction sense, pointed right. ‘The storm we saw is that way.’ &lt;/p&gt;</v>
      </c>
      <c r="G7040" t="str">
        <f t="shared" si="885"/>
        <v>&lt;p class="indent"&gt;</v>
      </c>
      <c r="H7040">
        <v>1</v>
      </c>
      <c r="I7040">
        <f t="shared" si="882"/>
        <v>32</v>
      </c>
      <c r="J7040">
        <f t="shared" ca="1" si="881"/>
        <v>3478</v>
      </c>
      <c r="K7040" t="str">
        <f>IF(OR(E7040="start",AND(E7040="end",E7039="start")),"Y","N")</f>
        <v>N</v>
      </c>
      <c r="L7040" t="str">
        <f t="shared" si="886"/>
        <v>&lt;p class="indent"&gt;‘The Harkonnens will have a covering force over this area,’ she said. ‘They’re not stupid.’ She considered her direction sense, pointed right. ‘The storm we saw is that way.’ &lt;/p&gt;</v>
      </c>
    </row>
    <row r="7041" spans="1:12" x14ac:dyDescent="0.25">
      <c r="A7041">
        <v>7040</v>
      </c>
      <c r="B7041" s="1" t="s">
        <v>5476</v>
      </c>
      <c r="C7041" t="str">
        <f t="shared" si="884"/>
        <v>&lt;p class="indent"&gt;Paul nodded, fighting an abrupt reluctance to move. He knew its cause, but found no help in the knowledge. Somewhere this</v>
      </c>
      <c r="D7041">
        <f t="shared" si="880"/>
        <v>1</v>
      </c>
      <c r="E7041" t="str">
        <f t="shared" si="879"/>
        <v>end</v>
      </c>
      <c r="F7041" t="str">
        <f t="shared" si="883"/>
        <v>&lt;p class="indent"&gt;Paul nodded, fighting an abrupt reluctance to move. He knew its cause, but found no help in the knowledge. Somewhere this</v>
      </c>
      <c r="G7041" t="str">
        <f t="shared" si="885"/>
        <v>&lt;p class="indent"&gt;</v>
      </c>
      <c r="H7041">
        <v>1</v>
      </c>
      <c r="I7041">
        <f t="shared" si="882"/>
        <v>32</v>
      </c>
      <c r="J7041">
        <f t="shared" ca="1" si="881"/>
        <v>3479</v>
      </c>
      <c r="K7041" t="str">
        <f>IF(OR(E7041="start",AND(E7041="end",E7040="start")),"Y","N")</f>
        <v>N</v>
      </c>
      <c r="L7041" t="str">
        <f t="shared" si="886"/>
        <v/>
      </c>
    </row>
    <row r="7042" spans="1:12" x14ac:dyDescent="0.25">
      <c r="A7042">
        <v>7041</v>
      </c>
      <c r="B7042" s="1" t="s">
        <v>5477</v>
      </c>
      <c r="C7042" t="str">
        <f t="shared" si="884"/>
        <v>&lt;p class="indent"&gt;Paul nodded, fighting an abrupt reluctance to move. He knew its cause, but found no help in the knowledge. Somewhere this night he had passed a decision-nexus into the deep unknown. He knew the time-area surrounding them, but the here-and-now existed</v>
      </c>
      <c r="D7042">
        <f t="shared" si="880"/>
        <v>2</v>
      </c>
      <c r="E7042" t="str">
        <f t="shared" ref="E7042:E7105" si="887">IFERROR(IF(FIND("blockquote",B7042)=2,"start","end"),E7041)</f>
        <v>end</v>
      </c>
      <c r="F7042" t="str">
        <f t="shared" si="883"/>
        <v>&lt;p class="indent"&gt;Paul nodded, fighting an abrupt reluctance to move. He knew its cause, but found no help in the knowledge. Somewhere this night he had passed a decision-nexus into the deep unknown. He knew the time-area surrounding them, but the here-and-now existed</v>
      </c>
      <c r="G7042" t="str">
        <f t="shared" si="885"/>
        <v>&lt;p class="indent"&gt;</v>
      </c>
      <c r="H7042">
        <v>1</v>
      </c>
      <c r="I7042">
        <f t="shared" si="882"/>
        <v>32</v>
      </c>
      <c r="J7042">
        <f t="shared" ca="1" si="881"/>
        <v>3479</v>
      </c>
      <c r="K7042" t="str">
        <f>IF(OR(E7042="start",AND(E7042="end",E7041="start")),"Y","N")</f>
        <v>N</v>
      </c>
      <c r="L7042" t="str">
        <f t="shared" si="886"/>
        <v/>
      </c>
    </row>
    <row r="7043" spans="1:12" x14ac:dyDescent="0.25">
      <c r="A7043">
        <v>7042</v>
      </c>
      <c r="B7043" s="1" t="s">
        <v>5478</v>
      </c>
      <c r="C7043" t="str">
        <f t="shared" si="884"/>
        <v>&lt;p class="indent"&gt;Paul nodded, fighting an abrupt reluctance to move. He knew its cause, but found no help in the knowledge. Somewhere this night he had passed a decision-nexus into the deep unknown. He knew the time-area surrounding them, but the here-and-now existed as a place of mystery. It was as though he had seen himself from a distance go out of sight down into a valley. Of the countless</v>
      </c>
      <c r="D7043">
        <f t="shared" ref="D7043:D7106" si="888">IF(LEFT(B7043,2)="&lt;p",1,IF(LEFT(B7043,3)="&lt;h1",1,D7042+1))</f>
        <v>3</v>
      </c>
      <c r="E7043" t="str">
        <f t="shared" si="887"/>
        <v>end</v>
      </c>
      <c r="F7043" t="str">
        <f t="shared" si="883"/>
        <v>&lt;p class="indent"&gt;Paul nodded, fighting an abrupt reluctance to move. He knew its cause, but found no help in the knowledge. Somewhere this night he had passed a decision-nexus into the deep unknown. He knew the time-area surrounding them, but the here-and-now existed as a place of mystery. It was as though he had seen himself from a distance go out of sight down into a valley. Of the countless</v>
      </c>
      <c r="G7043" t="str">
        <f t="shared" si="885"/>
        <v>&lt;p class="indent"&gt;</v>
      </c>
      <c r="H7043">
        <v>1</v>
      </c>
      <c r="I7043">
        <f t="shared" si="882"/>
        <v>32</v>
      </c>
      <c r="J7043">
        <f t="shared" ref="J7043:J7106" ca="1" si="889">IF(K7043="Y","",IF(D7043=1,1+MAX(OFFSET(J7043,-A7043+1,0,A7043-1)),MAX(OFFSET(J7043,-A7043+1,0,A7043-1))))</f>
        <v>3479</v>
      </c>
      <c r="K7043" t="str">
        <f>IF(OR(E7043="start",AND(E7043="end",E7042="start")),"Y","N")</f>
        <v>N</v>
      </c>
      <c r="L7043" t="str">
        <f t="shared" si="886"/>
        <v/>
      </c>
    </row>
    <row r="7044" spans="1:12" x14ac:dyDescent="0.25">
      <c r="A7044">
        <v>7043</v>
      </c>
      <c r="B7044" s="1" t="s">
        <v>5479</v>
      </c>
      <c r="C7044" t="str">
        <f t="shared" si="884"/>
        <v>&lt;p class="indent"&gt;Paul nodded, fighting an abrupt reluctance to move. He knew its cause, but found no help in the knowledge. Somewhere this night he had passed a decision-nexus into the deep unknown. He knew the time-area surrounding them, but the here-and-now existed as a place of mystery. It was as though he had seen himself from a distance go out of sight down into a valley. Of the countless paths up out of that valley, some might carry a Paul Atreides back into sight, but many would not.</v>
      </c>
      <c r="D7044">
        <f t="shared" si="888"/>
        <v>4</v>
      </c>
      <c r="E7044" t="str">
        <f t="shared" si="887"/>
        <v>end</v>
      </c>
      <c r="F7044" t="str">
        <f t="shared" si="883"/>
        <v>&lt;p class="indent"&gt;Paul nodded, fighting an abrupt reluctance to move. He knew its cause, but found no help in the knowledge. Somewhere this night he had passed a decision-nexus into the deep unknown. He knew the time-area surrounding them, but the here-and-now existed as a place of mystery. It was as though he had seen himself from a distance go out of sight down into a valley. Of the countless paths up out of that valley, some might carry a Paul Atreides back into sight, but many would not.</v>
      </c>
      <c r="G7044" t="str">
        <f t="shared" si="885"/>
        <v>&lt;p class="indent"&gt;</v>
      </c>
      <c r="H7044">
        <v>1</v>
      </c>
      <c r="I7044">
        <f t="shared" ref="I7044:I7107" si="890">IF(AND(E7043="end",E7044="start"),I7043+1,I7043)</f>
        <v>32</v>
      </c>
      <c r="J7044">
        <f t="shared" ca="1" si="889"/>
        <v>3479</v>
      </c>
      <c r="K7044" t="str">
        <f>IF(OR(E7044="start",AND(E7044="end",E7043="start")),"Y","N")</f>
        <v>N</v>
      </c>
      <c r="L7044" t="str">
        <f t="shared" si="886"/>
        <v/>
      </c>
    </row>
    <row r="7045" spans="1:12" x14ac:dyDescent="0.25">
      <c r="A7045">
        <v>7044</v>
      </c>
      <c r="B7045" s="1" t="s">
        <v>9</v>
      </c>
      <c r="C7045" t="str">
        <f t="shared" si="884"/>
        <v>&lt;p class="indent"&gt;Paul nodded, fighting an abrupt reluctance to move. He knew its cause, but found no help in the knowledge. Somewhere this night he had passed a decision-nexus into the deep unknown. He knew the time-area surrounding them, but the here-and-now existed as a place of mystery. It was as though he had seen himself from a distance go out of sight down into a valley. Of the countless paths up out of that valley, some might carry a Paul Atreides back into sight, but many would not. &lt;/p&gt;</v>
      </c>
      <c r="D7045">
        <f t="shared" si="888"/>
        <v>5</v>
      </c>
      <c r="E7045" t="str">
        <f t="shared" si="887"/>
        <v>end</v>
      </c>
      <c r="F7045" t="str">
        <f t="shared" si="883"/>
        <v>&lt;p class="indent"&gt;Paul nodded, fighting an abrupt reluctance to move. He knew its cause, but found no help in the knowledge. Somewhere this night he had passed a decision-nexus into the deep unknown. He knew the time-area surrounding them, but the here-and-now existed as a place of mystery. It was as though he had seen himself from a distance go out of sight down into a valley. Of the countless paths up out of that valley, some might carry a Paul Atreides back into sight, but many would not. &lt;/p&gt;</v>
      </c>
      <c r="G7045" t="str">
        <f t="shared" si="885"/>
        <v>&lt;p class="indent"&gt;</v>
      </c>
      <c r="H7045">
        <v>1</v>
      </c>
      <c r="I7045">
        <f t="shared" si="890"/>
        <v>32</v>
      </c>
      <c r="J7045">
        <f t="shared" ca="1" si="889"/>
        <v>3479</v>
      </c>
      <c r="K7045" t="str">
        <f>IF(OR(E7045="start",AND(E7045="end",E7044="start")),"Y","N")</f>
        <v>N</v>
      </c>
      <c r="L7045" t="str">
        <f t="shared" si="886"/>
        <v>&lt;p class="indent"&gt;Paul nodded, fighting an abrupt reluctance to move. He knew its cause, but found no help in the knowledge. Somewhere this night he had passed a decision-nexus into the deep unknown. He knew the time-area surrounding them, but the here-and-now existed as a place of mystery. It was as though he had seen himself from a distance go out of sight down into a valley. Of the countless paths up out of that valley, some might carry a Paul Atreides back into sight, but many would not. &lt;/p&gt;</v>
      </c>
    </row>
    <row r="7046" spans="1:12" x14ac:dyDescent="0.25">
      <c r="A7046">
        <v>7045</v>
      </c>
      <c r="B7046" s="1" t="s">
        <v>5480</v>
      </c>
      <c r="C7046" t="str">
        <f t="shared" si="884"/>
        <v>&lt;p class="indent"&gt;&lt;a id="page255"/&gt;‘The longer we wait the better prepared they’ll be,’ Jessica said.</v>
      </c>
      <c r="D7046">
        <f t="shared" si="888"/>
        <v>1</v>
      </c>
      <c r="E7046" t="str">
        <f t="shared" si="887"/>
        <v>end</v>
      </c>
      <c r="F7046" t="str">
        <f t="shared" si="883"/>
        <v>&lt;p class="indent"&gt;&lt;a id="page255"/&gt;‘The longer we wait the better prepared they’ll be,’ Jessica said.</v>
      </c>
      <c r="G7046" t="str">
        <f t="shared" si="885"/>
        <v>&lt;p class="indent"&gt;</v>
      </c>
      <c r="H7046">
        <v>1</v>
      </c>
      <c r="I7046">
        <f t="shared" si="890"/>
        <v>32</v>
      </c>
      <c r="J7046">
        <f t="shared" ca="1" si="889"/>
        <v>3480</v>
      </c>
      <c r="K7046" t="str">
        <f>IF(OR(E7046="start",AND(E7046="end",E7045="start")),"Y","N")</f>
        <v>N</v>
      </c>
      <c r="L7046" t="str">
        <f t="shared" si="886"/>
        <v/>
      </c>
    </row>
    <row r="7047" spans="1:12" x14ac:dyDescent="0.25">
      <c r="A7047">
        <v>7046</v>
      </c>
      <c r="B7047" s="1" t="s">
        <v>9</v>
      </c>
      <c r="C7047" t="str">
        <f t="shared" si="884"/>
        <v>&lt;p class="indent"&gt;&lt;a id="page255"/&gt;‘The longer we wait the better prepared they’ll be,’ Jessica said. &lt;/p&gt;</v>
      </c>
      <c r="D7047">
        <f t="shared" si="888"/>
        <v>2</v>
      </c>
      <c r="E7047" t="str">
        <f t="shared" si="887"/>
        <v>end</v>
      </c>
      <c r="F7047" t="str">
        <f t="shared" si="883"/>
        <v>&lt;p class="indent"&gt;&lt;a id="page255"/&gt;‘The longer we wait the better prepared they’ll be,’ Jessica said. &lt;/p&gt;</v>
      </c>
      <c r="G7047" t="str">
        <f t="shared" si="885"/>
        <v>&lt;p class="indent"&gt;</v>
      </c>
      <c r="H7047">
        <v>1</v>
      </c>
      <c r="I7047">
        <f t="shared" si="890"/>
        <v>32</v>
      </c>
      <c r="J7047">
        <f t="shared" ca="1" si="889"/>
        <v>3480</v>
      </c>
      <c r="K7047" t="str">
        <f>IF(OR(E7047="start",AND(E7047="end",E7046="start")),"Y","N")</f>
        <v>N</v>
      </c>
      <c r="L7047" t="str">
        <f t="shared" si="886"/>
        <v>&lt;p class="indent"&gt;&lt;a id="page255"/&gt;‘The longer we wait the better prepared they’ll be,’ Jessica said. &lt;/p&gt;</v>
      </c>
    </row>
    <row r="7048" spans="1:12" x14ac:dyDescent="0.25">
      <c r="A7048">
        <v>7047</v>
      </c>
      <c r="B7048" s="1" t="s">
        <v>5481</v>
      </c>
      <c r="C7048" t="str">
        <f t="shared" si="884"/>
        <v>&lt;p class="indent"&gt;‘Get in and strap yourself down,’ he said.&lt;/p&gt;</v>
      </c>
      <c r="D7048">
        <f t="shared" si="888"/>
        <v>1</v>
      </c>
      <c r="E7048" t="str">
        <f t="shared" si="887"/>
        <v>end</v>
      </c>
      <c r="F7048" t="str">
        <f t="shared" si="883"/>
        <v>&lt;p class="indent"&gt;‘Get in and strap yourself down,’ he said.&lt;/p&gt;</v>
      </c>
      <c r="G7048" t="str">
        <f t="shared" si="885"/>
        <v>&lt;p class="indent"&gt;</v>
      </c>
      <c r="H7048">
        <v>1</v>
      </c>
      <c r="I7048">
        <f t="shared" si="890"/>
        <v>32</v>
      </c>
      <c r="J7048">
        <f t="shared" ca="1" si="889"/>
        <v>3481</v>
      </c>
      <c r="K7048" t="str">
        <f>IF(OR(E7048="start",AND(E7048="end",E7047="start")),"Y","N")</f>
        <v>N</v>
      </c>
      <c r="L7048" t="str">
        <f t="shared" si="886"/>
        <v>&lt;p class="indent"&gt;‘Get in and strap yourself down,’ he said.&lt;/p&gt;</v>
      </c>
    </row>
    <row r="7049" spans="1:12" x14ac:dyDescent="0.25">
      <c r="A7049">
        <v>7048</v>
      </c>
      <c r="B7049" s="1" t="s">
        <v>5482</v>
      </c>
      <c r="C7049" t="str">
        <f t="shared" si="884"/>
        <v>&lt;p class="indent"&gt;He joined her in the ornithopter, still wrestling with the thought that this was &lt;em&gt;blind&lt;/em&gt; ground, unseen in any prescient vision. And he realized with an abrupt sense of shock that he had been giving more and more</v>
      </c>
      <c r="D7049">
        <f t="shared" si="888"/>
        <v>1</v>
      </c>
      <c r="E7049" t="str">
        <f t="shared" si="887"/>
        <v>end</v>
      </c>
      <c r="F7049" t="str">
        <f t="shared" si="883"/>
        <v>&lt;p class="indent"&gt;He joined her in the ornithopter, still wrestling with the thought that this was &lt;em&gt;blind&lt;/em&gt; ground, unseen in any prescient vision. And he realized with an abrupt sense of shock that he had been giving more and more</v>
      </c>
      <c r="G7049" t="str">
        <f t="shared" si="885"/>
        <v>&lt;p class="indent"&gt;</v>
      </c>
      <c r="H7049">
        <v>1</v>
      </c>
      <c r="I7049">
        <f t="shared" si="890"/>
        <v>32</v>
      </c>
      <c r="J7049">
        <f t="shared" ca="1" si="889"/>
        <v>3482</v>
      </c>
      <c r="K7049" t="str">
        <f>IF(OR(E7049="start",AND(E7049="end",E7048="start")),"Y","N")</f>
        <v>N</v>
      </c>
      <c r="L7049" t="str">
        <f t="shared" si="886"/>
        <v/>
      </c>
    </row>
    <row r="7050" spans="1:12" x14ac:dyDescent="0.25">
      <c r="A7050">
        <v>7049</v>
      </c>
      <c r="B7050" s="1" t="s">
        <v>5483</v>
      </c>
      <c r="C7050" t="str">
        <f t="shared" si="884"/>
        <v>&lt;p class="indent"&gt;He joined her in the ornithopter, still wrestling with the thought that this was &lt;em&gt;blind&lt;/em&gt; ground, unseen in any prescient vision. And he realized with an abrupt sense of shock that he had been giving more and more reliance to prescient memory and it had weakened him for this particular emergency.</v>
      </c>
      <c r="D7050">
        <f t="shared" si="888"/>
        <v>2</v>
      </c>
      <c r="E7050" t="str">
        <f t="shared" si="887"/>
        <v>end</v>
      </c>
      <c r="F7050" t="str">
        <f t="shared" si="883"/>
        <v>&lt;p class="indent"&gt;He joined her in the ornithopter, still wrestling with the thought that this was &lt;em&gt;blind&lt;/em&gt; ground, unseen in any prescient vision. And he realized with an abrupt sense of shock that he had been giving more and more reliance to prescient memory and it had weakened him for this particular emergency.</v>
      </c>
      <c r="G7050" t="str">
        <f t="shared" si="885"/>
        <v>&lt;p class="indent"&gt;</v>
      </c>
      <c r="H7050">
        <v>1</v>
      </c>
      <c r="I7050">
        <f t="shared" si="890"/>
        <v>32</v>
      </c>
      <c r="J7050">
        <f t="shared" ca="1" si="889"/>
        <v>3482</v>
      </c>
      <c r="K7050" t="str">
        <f>IF(OR(E7050="start",AND(E7050="end",E7049="start")),"Y","N")</f>
        <v>N</v>
      </c>
      <c r="L7050" t="str">
        <f t="shared" si="886"/>
        <v/>
      </c>
    </row>
    <row r="7051" spans="1:12" x14ac:dyDescent="0.25">
      <c r="A7051">
        <v>7050</v>
      </c>
      <c r="B7051" s="1" t="s">
        <v>9</v>
      </c>
      <c r="C7051" t="str">
        <f t="shared" si="884"/>
        <v>&lt;p class="indent"&gt;He joined her in the ornithopter, still wrestling with the thought that this was &lt;em&gt;blind&lt;/em&gt; ground, unseen in any prescient vision. And he realized with an abrupt sense of shock that he had been giving more and more reliance to prescient memory and it had weakened him for this particular emergency. &lt;/p&gt;</v>
      </c>
      <c r="D7051">
        <f t="shared" si="888"/>
        <v>3</v>
      </c>
      <c r="E7051" t="str">
        <f t="shared" si="887"/>
        <v>end</v>
      </c>
      <c r="F7051" t="str">
        <f t="shared" ref="F7051:F7114" si="891">IF(AND(E7051="start",D7051&gt;=D7050),F7050&amp;" "&amp;B7051,C7051)</f>
        <v>&lt;p class="indent"&gt;He joined her in the ornithopter, still wrestling with the thought that this was &lt;em&gt;blind&lt;/em&gt; ground, unseen in any prescient vision. And he realized with an abrupt sense of shock that he had been giving more and more reliance to prescient memory and it had weakened him for this particular emergency. &lt;/p&gt;</v>
      </c>
      <c r="G7051" t="str">
        <f t="shared" si="885"/>
        <v>&lt;p class="indent"&gt;</v>
      </c>
      <c r="H7051">
        <v>1</v>
      </c>
      <c r="I7051">
        <f t="shared" si="890"/>
        <v>32</v>
      </c>
      <c r="J7051">
        <f t="shared" ca="1" si="889"/>
        <v>3482</v>
      </c>
      <c r="K7051" t="str">
        <f>IF(OR(E7051="start",AND(E7051="end",E7050="start")),"Y","N")</f>
        <v>N</v>
      </c>
      <c r="L7051" t="str">
        <f t="shared" si="886"/>
        <v>&lt;p class="indent"&gt;He joined her in the ornithopter, still wrestling with the thought that this was &lt;em&gt;blind&lt;/em&gt; ground, unseen in any prescient vision. And he realized with an abrupt sense of shock that he had been giving more and more reliance to prescient memory and it had weakened him for this particular emergency. &lt;/p&gt;</v>
      </c>
    </row>
    <row r="7052" spans="1:12" x14ac:dyDescent="0.25">
      <c r="A7052">
        <v>7051</v>
      </c>
      <c r="B7052" s="1" t="s">
        <v>5484</v>
      </c>
      <c r="C7052" t="str">
        <f t="shared" si="884"/>
        <v>&lt;p class="indent"&gt;‘If you rely only on your eyes, your other senses weaken.’ It was a Bene Gesserit axiom. He took it to himself now, promising</v>
      </c>
      <c r="D7052">
        <f t="shared" si="888"/>
        <v>1</v>
      </c>
      <c r="E7052" t="str">
        <f t="shared" si="887"/>
        <v>end</v>
      </c>
      <c r="F7052" t="str">
        <f t="shared" si="891"/>
        <v>&lt;p class="indent"&gt;‘If you rely only on your eyes, your other senses weaken.’ It was a Bene Gesserit axiom. He took it to himself now, promising</v>
      </c>
      <c r="G7052" t="str">
        <f t="shared" si="885"/>
        <v>&lt;p class="indent"&gt;</v>
      </c>
      <c r="H7052">
        <v>1</v>
      </c>
      <c r="I7052">
        <f t="shared" si="890"/>
        <v>32</v>
      </c>
      <c r="J7052">
        <f t="shared" ca="1" si="889"/>
        <v>3483</v>
      </c>
      <c r="K7052" t="str">
        <f>IF(OR(E7052="start",AND(E7052="end",E7051="start")),"Y","N")</f>
        <v>N</v>
      </c>
      <c r="L7052" t="str">
        <f t="shared" si="886"/>
        <v/>
      </c>
    </row>
    <row r="7053" spans="1:12" x14ac:dyDescent="0.25">
      <c r="A7053">
        <v>7052</v>
      </c>
      <c r="B7053" s="1" t="s">
        <v>5485</v>
      </c>
      <c r="C7053" t="str">
        <f t="shared" si="884"/>
        <v>&lt;p class="indent"&gt;‘If you rely only on your eyes, your other senses weaken.’ It was a Bene Gesserit axiom. He took it to himself now, promising never again to fall into that trap … if he lived through this.</v>
      </c>
      <c r="D7053">
        <f t="shared" si="888"/>
        <v>2</v>
      </c>
      <c r="E7053" t="str">
        <f t="shared" si="887"/>
        <v>end</v>
      </c>
      <c r="F7053" t="str">
        <f t="shared" si="891"/>
        <v>&lt;p class="indent"&gt;‘If you rely only on your eyes, your other senses weaken.’ It was a Bene Gesserit axiom. He took it to himself now, promising never again to fall into that trap … if he lived through this.</v>
      </c>
      <c r="G7053" t="str">
        <f t="shared" si="885"/>
        <v>&lt;p class="indent"&gt;</v>
      </c>
      <c r="H7053">
        <v>1</v>
      </c>
      <c r="I7053">
        <f t="shared" si="890"/>
        <v>32</v>
      </c>
      <c r="J7053">
        <f t="shared" ca="1" si="889"/>
        <v>3483</v>
      </c>
      <c r="K7053" t="str">
        <f>IF(OR(E7053="start",AND(E7053="end",E7052="start")),"Y","N")</f>
        <v>N</v>
      </c>
      <c r="L7053" t="str">
        <f t="shared" si="886"/>
        <v/>
      </c>
    </row>
    <row r="7054" spans="1:12" x14ac:dyDescent="0.25">
      <c r="A7054">
        <v>7053</v>
      </c>
      <c r="B7054" s="1" t="s">
        <v>9</v>
      </c>
      <c r="C7054" t="str">
        <f t="shared" si="884"/>
        <v>&lt;p class="indent"&gt;‘If you rely only on your eyes, your other senses weaken.’ It was a Bene Gesserit axiom. He took it to himself now, promising never again to fall into that trap … if he lived through this. &lt;/p&gt;</v>
      </c>
      <c r="D7054">
        <f t="shared" si="888"/>
        <v>3</v>
      </c>
      <c r="E7054" t="str">
        <f t="shared" si="887"/>
        <v>end</v>
      </c>
      <c r="F7054" t="str">
        <f t="shared" si="891"/>
        <v>&lt;p class="indent"&gt;‘If you rely only on your eyes, your other senses weaken.’ It was a Bene Gesserit axiom. He took it to himself now, promising never again to fall into that trap … if he lived through this. &lt;/p&gt;</v>
      </c>
      <c r="G7054" t="str">
        <f t="shared" si="885"/>
        <v>&lt;p class="indent"&gt;</v>
      </c>
      <c r="H7054">
        <v>1</v>
      </c>
      <c r="I7054">
        <f t="shared" si="890"/>
        <v>32</v>
      </c>
      <c r="J7054">
        <f t="shared" ca="1" si="889"/>
        <v>3483</v>
      </c>
      <c r="K7054" t="str">
        <f>IF(OR(E7054="start",AND(E7054="end",E7053="start")),"Y","N")</f>
        <v>N</v>
      </c>
      <c r="L7054" t="str">
        <f t="shared" si="886"/>
        <v>&lt;p class="indent"&gt;‘If you rely only on your eyes, your other senses weaken.’ It was a Bene Gesserit axiom. He took it to himself now, promising never again to fall into that trap … if he lived through this. &lt;/p&gt;</v>
      </c>
    </row>
    <row r="7055" spans="1:12" x14ac:dyDescent="0.25">
      <c r="A7055">
        <v>7054</v>
      </c>
      <c r="B7055" s="1" t="s">
        <v>5486</v>
      </c>
      <c r="C7055" t="str">
        <f t="shared" si="884"/>
        <v>&lt;p class="indent"&gt;Paul fastened his safety harness, saw that his mother was secure, checked the aircraft. The wings were at full spread-rest,</v>
      </c>
      <c r="D7055">
        <f t="shared" si="888"/>
        <v>1</v>
      </c>
      <c r="E7055" t="str">
        <f t="shared" si="887"/>
        <v>end</v>
      </c>
      <c r="F7055" t="str">
        <f t="shared" si="891"/>
        <v>&lt;p class="indent"&gt;Paul fastened his safety harness, saw that his mother was secure, checked the aircraft. The wings were at full spread-rest,</v>
      </c>
      <c r="G7055" t="str">
        <f t="shared" si="885"/>
        <v>&lt;p class="indent"&gt;</v>
      </c>
      <c r="H7055">
        <v>1</v>
      </c>
      <c r="I7055">
        <f t="shared" si="890"/>
        <v>32</v>
      </c>
      <c r="J7055">
        <f t="shared" ca="1" si="889"/>
        <v>3484</v>
      </c>
      <c r="K7055" t="str">
        <f>IF(OR(E7055="start",AND(E7055="end",E7054="start")),"Y","N")</f>
        <v>N</v>
      </c>
      <c r="L7055" t="str">
        <f t="shared" si="886"/>
        <v/>
      </c>
    </row>
    <row r="7056" spans="1:12" x14ac:dyDescent="0.25">
      <c r="A7056">
        <v>7055</v>
      </c>
      <c r="B7056" s="1" t="s">
        <v>5487</v>
      </c>
      <c r="C7056" t="str">
        <f t="shared" si="884"/>
        <v>&lt;p class="indent"&gt;Paul fastened his safety harness, saw that his mother was secure, checked the aircraft. The wings were at full spread-rest, their delicate metal interleavings extended. He touched the retractor bar, watched the wings shorten for jet-boost take-off</v>
      </c>
      <c r="D7056">
        <f t="shared" si="888"/>
        <v>2</v>
      </c>
      <c r="E7056" t="str">
        <f t="shared" si="887"/>
        <v>end</v>
      </c>
      <c r="F7056" t="str">
        <f t="shared" si="891"/>
        <v>&lt;p class="indent"&gt;Paul fastened his safety harness, saw that his mother was secure, checked the aircraft. The wings were at full spread-rest, their delicate metal interleavings extended. He touched the retractor bar, watched the wings shorten for jet-boost take-off</v>
      </c>
      <c r="G7056" t="str">
        <f t="shared" si="885"/>
        <v>&lt;p class="indent"&gt;</v>
      </c>
      <c r="H7056">
        <v>1</v>
      </c>
      <c r="I7056">
        <f t="shared" si="890"/>
        <v>32</v>
      </c>
      <c r="J7056">
        <f t="shared" ca="1" si="889"/>
        <v>3484</v>
      </c>
      <c r="K7056" t="str">
        <f>IF(OR(E7056="start",AND(E7056="end",E7055="start")),"Y","N")</f>
        <v>N</v>
      </c>
      <c r="L7056" t="str">
        <f t="shared" si="886"/>
        <v/>
      </c>
    </row>
    <row r="7057" spans="1:12" x14ac:dyDescent="0.25">
      <c r="A7057">
        <v>7056</v>
      </c>
      <c r="B7057" s="1" t="s">
        <v>5488</v>
      </c>
      <c r="C7057" t="str">
        <f t="shared" si="884"/>
        <v>&lt;p class="indent"&gt;Paul fastened his safety harness, saw that his mother was secure, checked the aircraft. The wings were at full spread-rest, their delicate metal interleavings extended. He touched the retractor bar, watched the wings shorten for jet-boost take-off the way Gurney Halleck had taught him. The starter switch moved easily. Dials on the instrument panel came alive as the jetpods</v>
      </c>
      <c r="D7057">
        <f t="shared" si="888"/>
        <v>3</v>
      </c>
      <c r="E7057" t="str">
        <f t="shared" si="887"/>
        <v>end</v>
      </c>
      <c r="F7057" t="str">
        <f t="shared" si="891"/>
        <v>&lt;p class="indent"&gt;Paul fastened his safety harness, saw that his mother was secure, checked the aircraft. The wings were at full spread-rest, their delicate metal interleavings extended. He touched the retractor bar, watched the wings shorten for jet-boost take-off the way Gurney Halleck had taught him. The starter switch moved easily. Dials on the instrument panel came alive as the jetpods</v>
      </c>
      <c r="G7057" t="str">
        <f t="shared" si="885"/>
        <v>&lt;p class="indent"&gt;</v>
      </c>
      <c r="H7057">
        <v>1</v>
      </c>
      <c r="I7057">
        <f t="shared" si="890"/>
        <v>32</v>
      </c>
      <c r="J7057">
        <f t="shared" ca="1" si="889"/>
        <v>3484</v>
      </c>
      <c r="K7057" t="str">
        <f>IF(OR(E7057="start",AND(E7057="end",E7056="start")),"Y","N")</f>
        <v>N</v>
      </c>
      <c r="L7057" t="str">
        <f t="shared" si="886"/>
        <v/>
      </c>
    </row>
    <row r="7058" spans="1:12" x14ac:dyDescent="0.25">
      <c r="A7058">
        <v>7057</v>
      </c>
      <c r="B7058" s="1" t="s">
        <v>5489</v>
      </c>
      <c r="C7058" t="str">
        <f t="shared" si="884"/>
        <v>&lt;p class="indent"&gt;Paul fastened his safety harness, saw that his mother was secure, checked the aircraft. The wings were at full spread-rest, their delicate metal interleavings extended. He touched the retractor bar, watched the wings shorten for jet-boost take-off the way Gurney Halleck had taught him. The starter switch moved easily. Dials on the instrument panel came alive as the jetpods were armed. Turbines began their low hissing.</v>
      </c>
      <c r="D7058">
        <f t="shared" si="888"/>
        <v>4</v>
      </c>
      <c r="E7058" t="str">
        <f t="shared" si="887"/>
        <v>end</v>
      </c>
      <c r="F7058" t="str">
        <f t="shared" si="891"/>
        <v>&lt;p class="indent"&gt;Paul fastened his safety harness, saw that his mother was secure, checked the aircraft. The wings were at full spread-rest, their delicate metal interleavings extended. He touched the retractor bar, watched the wings shorten for jet-boost take-off the way Gurney Halleck had taught him. The starter switch moved easily. Dials on the instrument panel came alive as the jetpods were armed. Turbines began their low hissing.</v>
      </c>
      <c r="G7058" t="str">
        <f t="shared" si="885"/>
        <v>&lt;p class="indent"&gt;</v>
      </c>
      <c r="H7058">
        <v>1</v>
      </c>
      <c r="I7058">
        <f t="shared" si="890"/>
        <v>32</v>
      </c>
      <c r="J7058">
        <f t="shared" ca="1" si="889"/>
        <v>3484</v>
      </c>
      <c r="K7058" t="str">
        <f>IF(OR(E7058="start",AND(E7058="end",E7057="start")),"Y","N")</f>
        <v>N</v>
      </c>
      <c r="L7058" t="str">
        <f t="shared" si="886"/>
        <v/>
      </c>
    </row>
    <row r="7059" spans="1:12" x14ac:dyDescent="0.25">
      <c r="A7059">
        <v>7058</v>
      </c>
      <c r="B7059" s="1" t="s">
        <v>9</v>
      </c>
      <c r="C7059" t="str">
        <f t="shared" si="884"/>
        <v>&lt;p class="indent"&gt;Paul fastened his safety harness, saw that his mother was secure, checked the aircraft. The wings were at full spread-rest, their delicate metal interleavings extended. He touched the retractor bar, watched the wings shorten for jet-boost take-off the way Gurney Halleck had taught him. The starter switch moved easily. Dials on the instrument panel came alive as the jetpods were armed. Turbines began their low hissing. &lt;/p&gt;</v>
      </c>
      <c r="D7059">
        <f t="shared" si="888"/>
        <v>5</v>
      </c>
      <c r="E7059" t="str">
        <f t="shared" si="887"/>
        <v>end</v>
      </c>
      <c r="F7059" t="str">
        <f t="shared" si="891"/>
        <v>&lt;p class="indent"&gt;Paul fastened his safety harness, saw that his mother was secure, checked the aircraft. The wings were at full spread-rest, their delicate metal interleavings extended. He touched the retractor bar, watched the wings shorten for jet-boost take-off the way Gurney Halleck had taught him. The starter switch moved easily. Dials on the instrument panel came alive as the jetpods were armed. Turbines began their low hissing. &lt;/p&gt;</v>
      </c>
      <c r="G7059" t="str">
        <f t="shared" si="885"/>
        <v>&lt;p class="indent"&gt;</v>
      </c>
      <c r="H7059">
        <v>1</v>
      </c>
      <c r="I7059">
        <f t="shared" si="890"/>
        <v>32</v>
      </c>
      <c r="J7059">
        <f t="shared" ca="1" si="889"/>
        <v>3484</v>
      </c>
      <c r="K7059" t="str">
        <f>IF(OR(E7059="start",AND(E7059="end",E7058="start")),"Y","N")</f>
        <v>N</v>
      </c>
      <c r="L7059" t="str">
        <f t="shared" si="886"/>
        <v>&lt;p class="indent"&gt;Paul fastened his safety harness, saw that his mother was secure, checked the aircraft. The wings were at full spread-rest, their delicate metal interleavings extended. He touched the retractor bar, watched the wings shorten for jet-boost take-off the way Gurney Halleck had taught him. The starter switch moved easily. Dials on the instrument panel came alive as the jetpods were armed. Turbines began their low hissing. &lt;/p&gt;</v>
      </c>
    </row>
    <row r="7060" spans="1:12" x14ac:dyDescent="0.25">
      <c r="A7060">
        <v>7059</v>
      </c>
      <c r="B7060" s="1" t="s">
        <v>5490</v>
      </c>
      <c r="C7060" t="str">
        <f t="shared" si="884"/>
        <v>&lt;p class="indent"&gt;‘Ready?’ he asked.&lt;/p&gt;</v>
      </c>
      <c r="D7060">
        <f t="shared" si="888"/>
        <v>1</v>
      </c>
      <c r="E7060" t="str">
        <f t="shared" si="887"/>
        <v>end</v>
      </c>
      <c r="F7060" t="str">
        <f t="shared" si="891"/>
        <v>&lt;p class="indent"&gt;‘Ready?’ he asked.&lt;/p&gt;</v>
      </c>
      <c r="G7060" t="str">
        <f t="shared" si="885"/>
        <v>&lt;p class="indent"&gt;</v>
      </c>
      <c r="H7060">
        <v>1</v>
      </c>
      <c r="I7060">
        <f t="shared" si="890"/>
        <v>32</v>
      </c>
      <c r="J7060">
        <f t="shared" ca="1" si="889"/>
        <v>3485</v>
      </c>
      <c r="K7060" t="str">
        <f>IF(OR(E7060="start",AND(E7060="end",E7059="start")),"Y","N")</f>
        <v>N</v>
      </c>
      <c r="L7060" t="str">
        <f t="shared" si="886"/>
        <v>&lt;p class="indent"&gt;‘Ready?’ he asked.&lt;/p&gt;</v>
      </c>
    </row>
    <row r="7061" spans="1:12" x14ac:dyDescent="0.25">
      <c r="A7061">
        <v>7060</v>
      </c>
      <c r="B7061" s="1" t="s">
        <v>67</v>
      </c>
      <c r="C7061" t="str">
        <f t="shared" si="884"/>
        <v>&lt;p class="indent"&gt;‘Yes.’&lt;/p&gt;</v>
      </c>
      <c r="D7061">
        <f t="shared" si="888"/>
        <v>1</v>
      </c>
      <c r="E7061" t="str">
        <f t="shared" si="887"/>
        <v>end</v>
      </c>
      <c r="F7061" t="str">
        <f t="shared" si="891"/>
        <v>&lt;p class="indent"&gt;‘Yes.’&lt;/p&gt;</v>
      </c>
      <c r="G7061" t="str">
        <f t="shared" si="885"/>
        <v>&lt;p class="indent"&gt;</v>
      </c>
      <c r="H7061">
        <v>1</v>
      </c>
      <c r="I7061">
        <f t="shared" si="890"/>
        <v>32</v>
      </c>
      <c r="J7061">
        <f t="shared" ca="1" si="889"/>
        <v>3486</v>
      </c>
      <c r="K7061" t="str">
        <f>IF(OR(E7061="start",AND(E7061="end",E7060="start")),"Y","N")</f>
        <v>N</v>
      </c>
      <c r="L7061" t="str">
        <f t="shared" si="886"/>
        <v>&lt;p class="indent"&gt;‘Yes.’&lt;/p&gt;</v>
      </c>
    </row>
    <row r="7062" spans="1:12" x14ac:dyDescent="0.25">
      <c r="A7062">
        <v>7061</v>
      </c>
      <c r="B7062" s="1" t="s">
        <v>5491</v>
      </c>
      <c r="C7062" t="str">
        <f t="shared" si="884"/>
        <v>&lt;p class="indent"&gt;He touched the remote control for lights.&lt;/p&gt;</v>
      </c>
      <c r="D7062">
        <f t="shared" si="888"/>
        <v>1</v>
      </c>
      <c r="E7062" t="str">
        <f t="shared" si="887"/>
        <v>end</v>
      </c>
      <c r="F7062" t="str">
        <f t="shared" si="891"/>
        <v>&lt;p class="indent"&gt;He touched the remote control for lights.&lt;/p&gt;</v>
      </c>
      <c r="G7062" t="str">
        <f t="shared" si="885"/>
        <v>&lt;p class="indent"&gt;</v>
      </c>
      <c r="H7062">
        <v>1</v>
      </c>
      <c r="I7062">
        <f t="shared" si="890"/>
        <v>32</v>
      </c>
      <c r="J7062">
        <f t="shared" ca="1" si="889"/>
        <v>3487</v>
      </c>
      <c r="K7062" t="str">
        <f>IF(OR(E7062="start",AND(E7062="end",E7061="start")),"Y","N")</f>
        <v>N</v>
      </c>
      <c r="L7062" t="str">
        <f t="shared" si="886"/>
        <v>&lt;p class="indent"&gt;He touched the remote control for lights.&lt;/p&gt;</v>
      </c>
    </row>
    <row r="7063" spans="1:12" x14ac:dyDescent="0.25">
      <c r="A7063">
        <v>7062</v>
      </c>
      <c r="B7063" s="1" t="s">
        <v>5492</v>
      </c>
      <c r="C7063" t="str">
        <f t="shared" si="884"/>
        <v>&lt;p class="indent"&gt;Darkness blanketed them.&lt;/p&gt;</v>
      </c>
      <c r="D7063">
        <f t="shared" si="888"/>
        <v>1</v>
      </c>
      <c r="E7063" t="str">
        <f t="shared" si="887"/>
        <v>end</v>
      </c>
      <c r="F7063" t="str">
        <f t="shared" si="891"/>
        <v>&lt;p class="indent"&gt;Darkness blanketed them.&lt;/p&gt;</v>
      </c>
      <c r="G7063" t="str">
        <f t="shared" si="885"/>
        <v>&lt;p class="indent"&gt;</v>
      </c>
      <c r="H7063">
        <v>1</v>
      </c>
      <c r="I7063">
        <f t="shared" si="890"/>
        <v>32</v>
      </c>
      <c r="J7063">
        <f t="shared" ca="1" si="889"/>
        <v>3488</v>
      </c>
      <c r="K7063" t="str">
        <f>IF(OR(E7063="start",AND(E7063="end",E7062="start")),"Y","N")</f>
        <v>N</v>
      </c>
      <c r="L7063" t="str">
        <f t="shared" si="886"/>
        <v>&lt;p class="indent"&gt;Darkness blanketed them.&lt;/p&gt;</v>
      </c>
    </row>
    <row r="7064" spans="1:12" x14ac:dyDescent="0.25">
      <c r="A7064">
        <v>7063</v>
      </c>
      <c r="B7064" s="1" t="s">
        <v>5493</v>
      </c>
      <c r="C7064" t="str">
        <f t="shared" si="884"/>
        <v>&lt;p class="indent"&gt;His hand was a shadow against the luminous dials as he tripped the remote door control. Grating sounded ahead of them. A cascade</v>
      </c>
      <c r="D7064">
        <f t="shared" si="888"/>
        <v>1</v>
      </c>
      <c r="E7064" t="str">
        <f t="shared" si="887"/>
        <v>end</v>
      </c>
      <c r="F7064" t="str">
        <f t="shared" si="891"/>
        <v>&lt;p class="indent"&gt;His hand was a shadow against the luminous dials as he tripped the remote door control. Grating sounded ahead of them. A cascade</v>
      </c>
      <c r="G7064" t="str">
        <f t="shared" si="885"/>
        <v>&lt;p class="indent"&gt;</v>
      </c>
      <c r="H7064">
        <v>1</v>
      </c>
      <c r="I7064">
        <f t="shared" si="890"/>
        <v>32</v>
      </c>
      <c r="J7064">
        <f t="shared" ca="1" si="889"/>
        <v>3489</v>
      </c>
      <c r="K7064" t="str">
        <f>IF(OR(E7064="start",AND(E7064="end",E7063="start")),"Y","N")</f>
        <v>N</v>
      </c>
      <c r="L7064" t="str">
        <f t="shared" si="886"/>
        <v/>
      </c>
    </row>
    <row r="7065" spans="1:12" x14ac:dyDescent="0.25">
      <c r="A7065">
        <v>7064</v>
      </c>
      <c r="B7065" s="1" t="s">
        <v>5494</v>
      </c>
      <c r="C7065" t="str">
        <f t="shared" si="884"/>
        <v>&lt;p class="indent"&gt;His hand was a shadow against the luminous dials as he tripped the remote door control. Grating sounded ahead of them. A cascade of sand swished away to silence. A dusty breeze touched Paul’s cheeks. He closed his door, feeling the sudden pressure.</v>
      </c>
      <c r="D7065">
        <f t="shared" si="888"/>
        <v>2</v>
      </c>
      <c r="E7065" t="str">
        <f t="shared" si="887"/>
        <v>end</v>
      </c>
      <c r="F7065" t="str">
        <f t="shared" si="891"/>
        <v>&lt;p class="indent"&gt;His hand was a shadow against the luminous dials as he tripped the remote door control. Grating sounded ahead of them. A cascade of sand swished away to silence. A dusty breeze touched Paul’s cheeks. He closed his door, feeling the sudden pressure.</v>
      </c>
      <c r="G7065" t="str">
        <f t="shared" si="885"/>
        <v>&lt;p class="indent"&gt;</v>
      </c>
      <c r="H7065">
        <v>1</v>
      </c>
      <c r="I7065">
        <f t="shared" si="890"/>
        <v>32</v>
      </c>
      <c r="J7065">
        <f t="shared" ca="1" si="889"/>
        <v>3489</v>
      </c>
      <c r="K7065" t="str">
        <f>IF(OR(E7065="start",AND(E7065="end",E7064="start")),"Y","N")</f>
        <v>N</v>
      </c>
      <c r="L7065" t="str">
        <f t="shared" si="886"/>
        <v/>
      </c>
    </row>
    <row r="7066" spans="1:12" x14ac:dyDescent="0.25">
      <c r="A7066">
        <v>7065</v>
      </c>
      <c r="B7066" s="1" t="s">
        <v>9</v>
      </c>
      <c r="C7066" t="str">
        <f t="shared" si="884"/>
        <v>&lt;p class="indent"&gt;His hand was a shadow against the luminous dials as he tripped the remote door control. Grating sounded ahead of them. A cascade of sand swished away to silence. A dusty breeze touched Paul’s cheeks. He closed his door, feeling the sudden pressure. &lt;/p&gt;</v>
      </c>
      <c r="D7066">
        <f t="shared" si="888"/>
        <v>3</v>
      </c>
      <c r="E7066" t="str">
        <f t="shared" si="887"/>
        <v>end</v>
      </c>
      <c r="F7066" t="str">
        <f t="shared" si="891"/>
        <v>&lt;p class="indent"&gt;His hand was a shadow against the luminous dials as he tripped the remote door control. Grating sounded ahead of them. A cascade of sand swished away to silence. A dusty breeze touched Paul’s cheeks. He closed his door, feeling the sudden pressure. &lt;/p&gt;</v>
      </c>
      <c r="G7066" t="str">
        <f t="shared" si="885"/>
        <v>&lt;p class="indent"&gt;</v>
      </c>
      <c r="H7066">
        <v>1</v>
      </c>
      <c r="I7066">
        <f t="shared" si="890"/>
        <v>32</v>
      </c>
      <c r="J7066">
        <f t="shared" ca="1" si="889"/>
        <v>3489</v>
      </c>
      <c r="K7066" t="str">
        <f>IF(OR(E7066="start",AND(E7066="end",E7065="start")),"Y","N")</f>
        <v>N</v>
      </c>
      <c r="L7066" t="str">
        <f t="shared" si="886"/>
        <v>&lt;p class="indent"&gt;His hand was a shadow against the luminous dials as he tripped the remote door control. Grating sounded ahead of them. A cascade of sand swished away to silence. A dusty breeze touched Paul’s cheeks. He closed his door, feeling the sudden pressure. &lt;/p&gt;</v>
      </c>
    </row>
    <row r="7067" spans="1:12" x14ac:dyDescent="0.25">
      <c r="A7067">
        <v>7066</v>
      </c>
      <c r="B7067" s="1" t="s">
        <v>5495</v>
      </c>
      <c r="C7067" t="str">
        <f t="shared" si="884"/>
        <v>&lt;p class="indent"&gt;A wide patch of dust-blurred stars framed in angular darkness appeared where the door-wall had been. Starlight defined a shelf</v>
      </c>
      <c r="D7067">
        <f t="shared" si="888"/>
        <v>1</v>
      </c>
      <c r="E7067" t="str">
        <f t="shared" si="887"/>
        <v>end</v>
      </c>
      <c r="F7067" t="str">
        <f t="shared" si="891"/>
        <v>&lt;p class="indent"&gt;A wide patch of dust-blurred stars framed in angular darkness appeared where the door-wall had been. Starlight defined a shelf</v>
      </c>
      <c r="G7067" t="str">
        <f t="shared" si="885"/>
        <v>&lt;p class="indent"&gt;</v>
      </c>
      <c r="H7067">
        <v>1</v>
      </c>
      <c r="I7067">
        <f t="shared" si="890"/>
        <v>32</v>
      </c>
      <c r="J7067">
        <f t="shared" ca="1" si="889"/>
        <v>3490</v>
      </c>
      <c r="K7067" t="str">
        <f>IF(OR(E7067="start",AND(E7067="end",E7066="start")),"Y","N")</f>
        <v>N</v>
      </c>
      <c r="L7067" t="str">
        <f t="shared" si="886"/>
        <v/>
      </c>
    </row>
    <row r="7068" spans="1:12" x14ac:dyDescent="0.25">
      <c r="A7068">
        <v>7067</v>
      </c>
      <c r="B7068" s="1" t="s">
        <v>5496</v>
      </c>
      <c r="C7068" t="str">
        <f t="shared" si="884"/>
        <v>&lt;p class="indent"&gt;A wide patch of dust-blurred stars framed in angular darkness appeared where the door-wall had been. Starlight defined a shelf beyond, a suggestion of sand ripples.</v>
      </c>
      <c r="D7068">
        <f t="shared" si="888"/>
        <v>2</v>
      </c>
      <c r="E7068" t="str">
        <f t="shared" si="887"/>
        <v>end</v>
      </c>
      <c r="F7068" t="str">
        <f t="shared" si="891"/>
        <v>&lt;p class="indent"&gt;A wide patch of dust-blurred stars framed in angular darkness appeared where the door-wall had been. Starlight defined a shelf beyond, a suggestion of sand ripples.</v>
      </c>
      <c r="G7068" t="str">
        <f t="shared" si="885"/>
        <v>&lt;p class="indent"&gt;</v>
      </c>
      <c r="H7068">
        <v>1</v>
      </c>
      <c r="I7068">
        <f t="shared" si="890"/>
        <v>32</v>
      </c>
      <c r="J7068">
        <f t="shared" ca="1" si="889"/>
        <v>3490</v>
      </c>
      <c r="K7068" t="str">
        <f>IF(OR(E7068="start",AND(E7068="end",E7067="start")),"Y","N")</f>
        <v>N</v>
      </c>
      <c r="L7068" t="str">
        <f t="shared" si="886"/>
        <v/>
      </c>
    </row>
    <row r="7069" spans="1:12" x14ac:dyDescent="0.25">
      <c r="A7069">
        <v>7068</v>
      </c>
      <c r="B7069" s="1" t="s">
        <v>9</v>
      </c>
      <c r="C7069" t="str">
        <f t="shared" ref="C7069:C7132" si="892">IF(LEFT(B7069,2)="&lt;p",B7069,C7068&amp;" "&amp;B7069)</f>
        <v>&lt;p class="indent"&gt;A wide patch of dust-blurred stars framed in angular darkness appeared where the door-wall had been. Starlight defined a shelf beyond, a suggestion of sand ripples. &lt;/p&gt;</v>
      </c>
      <c r="D7069">
        <f t="shared" si="888"/>
        <v>3</v>
      </c>
      <c r="E7069" t="str">
        <f t="shared" si="887"/>
        <v>end</v>
      </c>
      <c r="F7069" t="str">
        <f t="shared" si="891"/>
        <v>&lt;p class="indent"&gt;A wide patch of dust-blurred stars framed in angular darkness appeared where the door-wall had been. Starlight defined a shelf beyond, a suggestion of sand ripples. &lt;/p&gt;</v>
      </c>
      <c r="G7069" t="str">
        <f t="shared" si="885"/>
        <v>&lt;p class="indent"&gt;</v>
      </c>
      <c r="H7069">
        <v>1</v>
      </c>
      <c r="I7069">
        <f t="shared" si="890"/>
        <v>32</v>
      </c>
      <c r="J7069">
        <f t="shared" ca="1" si="889"/>
        <v>3490</v>
      </c>
      <c r="K7069" t="str">
        <f>IF(OR(E7069="start",AND(E7069="end",E7068="start")),"Y","N")</f>
        <v>N</v>
      </c>
      <c r="L7069" t="str">
        <f t="shared" si="886"/>
        <v>&lt;p class="indent"&gt;A wide patch of dust-blurred stars framed in angular darkness appeared where the door-wall had been. Starlight defined a shelf beyond, a suggestion of sand ripples. &lt;/p&gt;</v>
      </c>
    </row>
    <row r="7070" spans="1:12" x14ac:dyDescent="0.25">
      <c r="A7070">
        <v>7069</v>
      </c>
      <c r="B7070" s="1" t="s">
        <v>5497</v>
      </c>
      <c r="C7070" t="str">
        <f t="shared" si="892"/>
        <v>&lt;p class="indent"&gt;Paul depressed the glowing action-sequence switch on his panel. The wings snapped back and down, hurling the ’thopter out</v>
      </c>
      <c r="D7070">
        <f t="shared" si="888"/>
        <v>1</v>
      </c>
      <c r="E7070" t="str">
        <f t="shared" si="887"/>
        <v>end</v>
      </c>
      <c r="F7070" t="str">
        <f t="shared" si="891"/>
        <v>&lt;p class="indent"&gt;Paul depressed the glowing action-sequence switch on his panel. The wings snapped back and down, hurling the ’thopter out</v>
      </c>
      <c r="G7070" t="str">
        <f t="shared" si="885"/>
        <v>&lt;p class="indent"&gt;</v>
      </c>
      <c r="H7070">
        <v>1</v>
      </c>
      <c r="I7070">
        <f t="shared" si="890"/>
        <v>32</v>
      </c>
      <c r="J7070">
        <f t="shared" ca="1" si="889"/>
        <v>3491</v>
      </c>
      <c r="K7070" t="str">
        <f>IF(OR(E7070="start",AND(E7070="end",E7069="start")),"Y","N")</f>
        <v>N</v>
      </c>
      <c r="L7070" t="str">
        <f t="shared" si="886"/>
        <v/>
      </c>
    </row>
    <row r="7071" spans="1:12" x14ac:dyDescent="0.25">
      <c r="A7071">
        <v>7070</v>
      </c>
      <c r="B7071" s="1" t="s">
        <v>5498</v>
      </c>
      <c r="C7071" t="str">
        <f t="shared" si="892"/>
        <v>&lt;p class="indent"&gt;Paul depressed the glowing action-sequence switch on his panel. The wings snapped back and down, hurling the ’thopter out of its nest. Power surged from the jetpods as the wings locked into lift attitude.</v>
      </c>
      <c r="D7071">
        <f t="shared" si="888"/>
        <v>2</v>
      </c>
      <c r="E7071" t="str">
        <f t="shared" si="887"/>
        <v>end</v>
      </c>
      <c r="F7071" t="str">
        <f t="shared" si="891"/>
        <v>&lt;p class="indent"&gt;Paul depressed the glowing action-sequence switch on his panel. The wings snapped back and down, hurling the ’thopter out of its nest. Power surged from the jetpods as the wings locked into lift attitude.</v>
      </c>
      <c r="G7071" t="str">
        <f t="shared" si="885"/>
        <v>&lt;p class="indent"&gt;</v>
      </c>
      <c r="H7071">
        <v>1</v>
      </c>
      <c r="I7071">
        <f t="shared" si="890"/>
        <v>32</v>
      </c>
      <c r="J7071">
        <f t="shared" ca="1" si="889"/>
        <v>3491</v>
      </c>
      <c r="K7071" t="str">
        <f>IF(OR(E7071="start",AND(E7071="end",E7070="start")),"Y","N")</f>
        <v>N</v>
      </c>
      <c r="L7071" t="str">
        <f t="shared" si="886"/>
        <v/>
      </c>
    </row>
    <row r="7072" spans="1:12" x14ac:dyDescent="0.25">
      <c r="A7072">
        <v>7071</v>
      </c>
      <c r="B7072" s="1" t="s">
        <v>9</v>
      </c>
      <c r="C7072" t="str">
        <f t="shared" si="892"/>
        <v>&lt;p class="indent"&gt;Paul depressed the glowing action-sequence switch on his panel. The wings snapped back and down, hurling the ’thopter out of its nest. Power surged from the jetpods as the wings locked into lift attitude. &lt;/p&gt;</v>
      </c>
      <c r="D7072">
        <f t="shared" si="888"/>
        <v>3</v>
      </c>
      <c r="E7072" t="str">
        <f t="shared" si="887"/>
        <v>end</v>
      </c>
      <c r="F7072" t="str">
        <f t="shared" si="891"/>
        <v>&lt;p class="indent"&gt;Paul depressed the glowing action-sequence switch on his panel. The wings snapped back and down, hurling the ’thopter out of its nest. Power surged from the jetpods as the wings locked into lift attitude. &lt;/p&gt;</v>
      </c>
      <c r="G7072" t="str">
        <f t="shared" si="885"/>
        <v>&lt;p class="indent"&gt;</v>
      </c>
      <c r="H7072">
        <v>1</v>
      </c>
      <c r="I7072">
        <f t="shared" si="890"/>
        <v>32</v>
      </c>
      <c r="J7072">
        <f t="shared" ca="1" si="889"/>
        <v>3491</v>
      </c>
      <c r="K7072" t="str">
        <f>IF(OR(E7072="start",AND(E7072="end",E7071="start")),"Y","N")</f>
        <v>N</v>
      </c>
      <c r="L7072" t="str">
        <f t="shared" si="886"/>
        <v>&lt;p class="indent"&gt;Paul depressed the glowing action-sequence switch on his panel. The wings snapped back and down, hurling the ’thopter out of its nest. Power surged from the jetpods as the wings locked into lift attitude. &lt;/p&gt;</v>
      </c>
    </row>
    <row r="7073" spans="1:12" x14ac:dyDescent="0.25">
      <c r="A7073">
        <v>7072</v>
      </c>
      <c r="B7073" s="1" t="s">
        <v>5499</v>
      </c>
      <c r="C7073" t="str">
        <f t="shared" si="892"/>
        <v>&lt;p class="indent"&gt;Jessica let her hands ride lightly on the dual controls, feeling the sureness of her son’s movements. She was frightened,</v>
      </c>
      <c r="D7073">
        <f t="shared" si="888"/>
        <v>1</v>
      </c>
      <c r="E7073" t="str">
        <f t="shared" si="887"/>
        <v>end</v>
      </c>
      <c r="F7073" t="str">
        <f t="shared" si="891"/>
        <v>&lt;p class="indent"&gt;Jessica let her hands ride lightly on the dual controls, feeling the sureness of her son’s movements. She was frightened,</v>
      </c>
      <c r="G7073" t="str">
        <f t="shared" si="885"/>
        <v>&lt;p class="indent"&gt;</v>
      </c>
      <c r="H7073">
        <v>1</v>
      </c>
      <c r="I7073">
        <f t="shared" si="890"/>
        <v>32</v>
      </c>
      <c r="J7073">
        <f t="shared" ca="1" si="889"/>
        <v>3492</v>
      </c>
      <c r="K7073" t="str">
        <f>IF(OR(E7073="start",AND(E7073="end",E7072="start")),"Y","N")</f>
        <v>N</v>
      </c>
      <c r="L7073" t="str">
        <f t="shared" si="886"/>
        <v/>
      </c>
    </row>
    <row r="7074" spans="1:12" x14ac:dyDescent="0.25">
      <c r="A7074">
        <v>7073</v>
      </c>
      <c r="B7074" s="1" t="s">
        <v>5500</v>
      </c>
      <c r="C7074" t="str">
        <f t="shared" si="892"/>
        <v>&lt;p class="indent"&gt;Jessica let her hands ride lightly on the dual controls, feeling the sureness of her son’s movements. She was frightened, yet exhilarated. &lt;em&gt;Now, Paul’s training is our only hope,&lt;/em&gt; she thought. &lt;em&gt;His youth and swiftness.&lt;/em&gt;&lt;/p&gt;</v>
      </c>
      <c r="D7074">
        <f t="shared" si="888"/>
        <v>2</v>
      </c>
      <c r="E7074" t="str">
        <f t="shared" si="887"/>
        <v>end</v>
      </c>
      <c r="F7074" t="str">
        <f t="shared" si="891"/>
        <v>&lt;p class="indent"&gt;Jessica let her hands ride lightly on the dual controls, feeling the sureness of her son’s movements. She was frightened, yet exhilarated. &lt;em&gt;Now, Paul’s training is our only hope,&lt;/em&gt; she thought. &lt;em&gt;His youth and swiftness.&lt;/em&gt;&lt;/p&gt;</v>
      </c>
      <c r="G7074" t="str">
        <f t="shared" si="885"/>
        <v>&lt;p class="indent"&gt;</v>
      </c>
      <c r="H7074">
        <v>1</v>
      </c>
      <c r="I7074">
        <f t="shared" si="890"/>
        <v>32</v>
      </c>
      <c r="J7074">
        <f t="shared" ca="1" si="889"/>
        <v>3492</v>
      </c>
      <c r="K7074" t="str">
        <f>IF(OR(E7074="start",AND(E7074="end",E7073="start")),"Y","N")</f>
        <v>N</v>
      </c>
      <c r="L7074" t="str">
        <f t="shared" si="886"/>
        <v>&lt;p class="indent"&gt;Jessica let her hands ride lightly on the dual controls, feeling the sureness of her son’s movements. She was frightened, yet exhilarated. &lt;em&gt;Now, Paul’s training is our only hope,&lt;/em&gt; she thought. &lt;em&gt;His youth and swiftness.&lt;/em&gt;&lt;/p&gt;</v>
      </c>
    </row>
    <row r="7075" spans="1:12" x14ac:dyDescent="0.25">
      <c r="A7075">
        <v>7074</v>
      </c>
      <c r="B7075" s="1" t="s">
        <v>5501</v>
      </c>
      <c r="C7075" t="str">
        <f t="shared" si="892"/>
        <v>&lt;p class="indent"&gt;&lt;a id="page256"/&gt;Paul fed more power to the jetpods. The ’thopter banked, sinking them into their seats as a dark wall lifted against the stars</v>
      </c>
      <c r="D7075">
        <f t="shared" si="888"/>
        <v>1</v>
      </c>
      <c r="E7075" t="str">
        <f t="shared" si="887"/>
        <v>end</v>
      </c>
      <c r="F7075" t="str">
        <f t="shared" si="891"/>
        <v>&lt;p class="indent"&gt;&lt;a id="page256"/&gt;Paul fed more power to the jetpods. The ’thopter banked, sinking them into their seats as a dark wall lifted against the stars</v>
      </c>
      <c r="G7075" t="str">
        <f t="shared" si="885"/>
        <v>&lt;p class="indent"&gt;</v>
      </c>
      <c r="H7075">
        <v>1</v>
      </c>
      <c r="I7075">
        <f t="shared" si="890"/>
        <v>32</v>
      </c>
      <c r="J7075">
        <f t="shared" ca="1" si="889"/>
        <v>3493</v>
      </c>
      <c r="K7075" t="str">
        <f>IF(OR(E7075="start",AND(E7075="end",E7074="start")),"Y","N")</f>
        <v>N</v>
      </c>
      <c r="L7075" t="str">
        <f t="shared" si="886"/>
        <v/>
      </c>
    </row>
    <row r="7076" spans="1:12" x14ac:dyDescent="0.25">
      <c r="A7076">
        <v>7075</v>
      </c>
      <c r="B7076" s="1" t="s">
        <v>5502</v>
      </c>
      <c r="C7076" t="str">
        <f t="shared" si="892"/>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v>
      </c>
      <c r="D7076">
        <f t="shared" si="888"/>
        <v>2</v>
      </c>
      <c r="E7076" t="str">
        <f t="shared" si="887"/>
        <v>end</v>
      </c>
      <c r="F7076" t="str">
        <f t="shared" si="891"/>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v>
      </c>
      <c r="G7076" t="str">
        <f t="shared" si="885"/>
        <v>&lt;p class="indent"&gt;</v>
      </c>
      <c r="H7076">
        <v>1</v>
      </c>
      <c r="I7076">
        <f t="shared" si="890"/>
        <v>32</v>
      </c>
      <c r="J7076">
        <f t="shared" ca="1" si="889"/>
        <v>3493</v>
      </c>
      <c r="K7076" t="str">
        <f>IF(OR(E7076="start",AND(E7076="end",E7075="start")),"Y","N")</f>
        <v>N</v>
      </c>
      <c r="L7076" t="str">
        <f t="shared" si="886"/>
        <v/>
      </c>
    </row>
    <row r="7077" spans="1:12" x14ac:dyDescent="0.25">
      <c r="A7077">
        <v>7076</v>
      </c>
      <c r="B7077" s="1" t="s">
        <v>5503</v>
      </c>
      <c r="C7077" t="str">
        <f t="shared" si="892"/>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 angles and outcroppings in the starlight. The dust-reddened second moon showed itself above the horizon to their right, defining</v>
      </c>
      <c r="D7077">
        <f t="shared" si="888"/>
        <v>3</v>
      </c>
      <c r="E7077" t="str">
        <f t="shared" si="887"/>
        <v>end</v>
      </c>
      <c r="F7077" t="str">
        <f t="shared" si="891"/>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 angles and outcroppings in the starlight. The dust-reddened second moon showed itself above the horizon to their right, defining</v>
      </c>
      <c r="G7077" t="str">
        <f t="shared" si="885"/>
        <v>&lt;p class="indent"&gt;</v>
      </c>
      <c r="H7077">
        <v>1</v>
      </c>
      <c r="I7077">
        <f t="shared" si="890"/>
        <v>32</v>
      </c>
      <c r="J7077">
        <f t="shared" ca="1" si="889"/>
        <v>3493</v>
      </c>
      <c r="K7077" t="str">
        <f>IF(OR(E7077="start",AND(E7077="end",E7076="start")),"Y","N")</f>
        <v>N</v>
      </c>
      <c r="L7077" t="str">
        <f t="shared" si="886"/>
        <v/>
      </c>
    </row>
    <row r="7078" spans="1:12" x14ac:dyDescent="0.25">
      <c r="A7078">
        <v>7077</v>
      </c>
      <c r="B7078" s="1" t="s">
        <v>5504</v>
      </c>
      <c r="C7078" t="str">
        <f t="shared" si="892"/>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 angles and outcroppings in the starlight. The dust-reddened second moon showed itself above the horizon to their right, defining the ribbon trail of the storm.</v>
      </c>
      <c r="D7078">
        <f t="shared" si="888"/>
        <v>4</v>
      </c>
      <c r="E7078" t="str">
        <f t="shared" si="887"/>
        <v>end</v>
      </c>
      <c r="F7078" t="str">
        <f t="shared" si="891"/>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 angles and outcroppings in the starlight. The dust-reddened second moon showed itself above the horizon to their right, defining the ribbon trail of the storm.</v>
      </c>
      <c r="G7078" t="str">
        <f t="shared" ref="G7078:G7141" si="893">IFERROR(LEFT(F7078,FIND("&gt;",F7078)),G7077)</f>
        <v>&lt;p class="indent"&gt;</v>
      </c>
      <c r="H7078">
        <v>1</v>
      </c>
      <c r="I7078">
        <f t="shared" si="890"/>
        <v>32</v>
      </c>
      <c r="J7078">
        <f t="shared" ca="1" si="889"/>
        <v>3493</v>
      </c>
      <c r="K7078" t="str">
        <f>IF(OR(E7078="start",AND(E7078="end",E7077="start")),"Y","N")</f>
        <v>N</v>
      </c>
      <c r="L7078" t="str">
        <f t="shared" si="886"/>
        <v/>
      </c>
    </row>
    <row r="7079" spans="1:12" x14ac:dyDescent="0.25">
      <c r="A7079">
        <v>7078</v>
      </c>
      <c r="B7079" s="1" t="s">
        <v>9</v>
      </c>
      <c r="C7079" t="str">
        <f t="shared" si="892"/>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 angles and outcroppings in the starlight. The dust-reddened second moon showed itself above the horizon to their right, defining the ribbon trail of the storm. &lt;/p&gt;</v>
      </c>
      <c r="D7079">
        <f t="shared" si="888"/>
        <v>5</v>
      </c>
      <c r="E7079" t="str">
        <f t="shared" si="887"/>
        <v>end</v>
      </c>
      <c r="F7079" t="str">
        <f t="shared" si="891"/>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 angles and outcroppings in the starlight. The dust-reddened second moon showed itself above the horizon to their right, defining the ribbon trail of the storm. &lt;/p&gt;</v>
      </c>
      <c r="G7079" t="str">
        <f t="shared" si="893"/>
        <v>&lt;p class="indent"&gt;</v>
      </c>
      <c r="H7079">
        <v>1</v>
      </c>
      <c r="I7079">
        <f t="shared" si="890"/>
        <v>32</v>
      </c>
      <c r="J7079">
        <f t="shared" ca="1" si="889"/>
        <v>3493</v>
      </c>
      <c r="K7079" t="str">
        <f>IF(OR(E7079="start",AND(E7079="end",E7078="start")),"Y","N")</f>
        <v>N</v>
      </c>
      <c r="L7079" t="str">
        <f t="shared" si="886"/>
        <v>&lt;p class="indent"&gt;&lt;a id="page256"/&gt;Paul fed more power to the jetpods. The ’thopter banked, sinking them into their seats as a dark wall lifted against the stars ahead. He gave the craft more wing, more power. Another burst of lifting wingbeats and they came out over rocks, silver-frosted angles and outcroppings in the starlight. The dust-reddened second moon showed itself above the horizon to their right, defining the ribbon trail of the storm. &lt;/p&gt;</v>
      </c>
    </row>
    <row r="7080" spans="1:12" x14ac:dyDescent="0.25">
      <c r="A7080">
        <v>7079</v>
      </c>
      <c r="B7080" s="1" t="s">
        <v>5505</v>
      </c>
      <c r="C7080" t="str">
        <f t="shared" si="892"/>
        <v>&lt;p class="indent"&gt;Paul’s hands danced over the controls. Wings snicked in to beetle stubs. G-force pulled at their flesh as the craft came around</v>
      </c>
      <c r="D7080">
        <f t="shared" si="888"/>
        <v>1</v>
      </c>
      <c r="E7080" t="str">
        <f t="shared" si="887"/>
        <v>end</v>
      </c>
      <c r="F7080" t="str">
        <f t="shared" si="891"/>
        <v>&lt;p class="indent"&gt;Paul’s hands danced over the controls. Wings snicked in to beetle stubs. G-force pulled at their flesh as the craft came around</v>
      </c>
      <c r="G7080" t="str">
        <f t="shared" si="893"/>
        <v>&lt;p class="indent"&gt;</v>
      </c>
      <c r="H7080">
        <v>1</v>
      </c>
      <c r="I7080">
        <f t="shared" si="890"/>
        <v>32</v>
      </c>
      <c r="J7080">
        <f t="shared" ca="1" si="889"/>
        <v>3494</v>
      </c>
      <c r="K7080" t="str">
        <f>IF(OR(E7080="start",AND(E7080="end",E7079="start")),"Y","N")</f>
        <v>N</v>
      </c>
      <c r="L7080" t="str">
        <f t="shared" si="886"/>
        <v/>
      </c>
    </row>
    <row r="7081" spans="1:12" x14ac:dyDescent="0.25">
      <c r="A7081">
        <v>7080</v>
      </c>
      <c r="B7081" s="1" t="s">
        <v>5506</v>
      </c>
      <c r="C7081" t="str">
        <f t="shared" si="892"/>
        <v>&lt;p class="indent"&gt;Paul’s hands danced over the controls. Wings snicked in to beetle stubs. G-force pulled at their flesh as the craft came around in a tight bank.</v>
      </c>
      <c r="D7081">
        <f t="shared" si="888"/>
        <v>2</v>
      </c>
      <c r="E7081" t="str">
        <f t="shared" si="887"/>
        <v>end</v>
      </c>
      <c r="F7081" t="str">
        <f t="shared" si="891"/>
        <v>&lt;p class="indent"&gt;Paul’s hands danced over the controls. Wings snicked in to beetle stubs. G-force pulled at their flesh as the craft came around in a tight bank.</v>
      </c>
      <c r="G7081" t="str">
        <f t="shared" si="893"/>
        <v>&lt;p class="indent"&gt;</v>
      </c>
      <c r="H7081">
        <v>1</v>
      </c>
      <c r="I7081">
        <f t="shared" si="890"/>
        <v>32</v>
      </c>
      <c r="J7081">
        <f t="shared" ca="1" si="889"/>
        <v>3494</v>
      </c>
      <c r="K7081" t="str">
        <f>IF(OR(E7081="start",AND(E7081="end",E7080="start")),"Y","N")</f>
        <v>N</v>
      </c>
      <c r="L7081" t="str">
        <f t="shared" si="886"/>
        <v/>
      </c>
    </row>
    <row r="7082" spans="1:12" x14ac:dyDescent="0.25">
      <c r="A7082">
        <v>7081</v>
      </c>
      <c r="B7082" s="1" t="s">
        <v>9</v>
      </c>
      <c r="C7082" t="str">
        <f t="shared" si="892"/>
        <v>&lt;p class="indent"&gt;Paul’s hands danced over the controls. Wings snicked in to beetle stubs. G-force pulled at their flesh as the craft came around in a tight bank. &lt;/p&gt;</v>
      </c>
      <c r="D7082">
        <f t="shared" si="888"/>
        <v>3</v>
      </c>
      <c r="E7082" t="str">
        <f t="shared" si="887"/>
        <v>end</v>
      </c>
      <c r="F7082" t="str">
        <f t="shared" si="891"/>
        <v>&lt;p class="indent"&gt;Paul’s hands danced over the controls. Wings snicked in to beetle stubs. G-force pulled at their flesh as the craft came around in a tight bank. &lt;/p&gt;</v>
      </c>
      <c r="G7082" t="str">
        <f t="shared" si="893"/>
        <v>&lt;p class="indent"&gt;</v>
      </c>
      <c r="H7082">
        <v>1</v>
      </c>
      <c r="I7082">
        <f t="shared" si="890"/>
        <v>32</v>
      </c>
      <c r="J7082">
        <f t="shared" ca="1" si="889"/>
        <v>3494</v>
      </c>
      <c r="K7082" t="str">
        <f>IF(OR(E7082="start",AND(E7082="end",E7081="start")),"Y","N")</f>
        <v>N</v>
      </c>
      <c r="L7082" t="str">
        <f t="shared" si="886"/>
        <v>&lt;p class="indent"&gt;Paul’s hands danced over the controls. Wings snicked in to beetle stubs. G-force pulled at their flesh as the craft came around in a tight bank. &lt;/p&gt;</v>
      </c>
    </row>
    <row r="7083" spans="1:12" x14ac:dyDescent="0.25">
      <c r="A7083">
        <v>7082</v>
      </c>
      <c r="B7083" s="1" t="s">
        <v>5507</v>
      </c>
      <c r="C7083" t="str">
        <f t="shared" si="892"/>
        <v>&lt;p class="indent"&gt;‘Jetflares behind us!’Jessica said.&lt;/p&gt;</v>
      </c>
      <c r="D7083">
        <f t="shared" si="888"/>
        <v>1</v>
      </c>
      <c r="E7083" t="str">
        <f t="shared" si="887"/>
        <v>end</v>
      </c>
      <c r="F7083" t="str">
        <f t="shared" si="891"/>
        <v>&lt;p class="indent"&gt;‘Jetflares behind us!’Jessica said.&lt;/p&gt;</v>
      </c>
      <c r="G7083" t="str">
        <f t="shared" si="893"/>
        <v>&lt;p class="indent"&gt;</v>
      </c>
      <c r="H7083">
        <v>1</v>
      </c>
      <c r="I7083">
        <f t="shared" si="890"/>
        <v>32</v>
      </c>
      <c r="J7083">
        <f t="shared" ca="1" si="889"/>
        <v>3495</v>
      </c>
      <c r="K7083" t="str">
        <f>IF(OR(E7083="start",AND(E7083="end",E7082="start")),"Y","N")</f>
        <v>N</v>
      </c>
      <c r="L7083" t="str">
        <f t="shared" si="886"/>
        <v>&lt;p class="indent"&gt;‘Jetflares behind us!’Jessica said.&lt;/p&gt;</v>
      </c>
    </row>
    <row r="7084" spans="1:12" x14ac:dyDescent="0.25">
      <c r="A7084">
        <v>7083</v>
      </c>
      <c r="B7084" s="1" t="s">
        <v>5508</v>
      </c>
      <c r="C7084" t="str">
        <f t="shared" si="892"/>
        <v>&lt;p class="indent"&gt;‘I saw them.’&lt;/p&gt;</v>
      </c>
      <c r="D7084">
        <f t="shared" si="888"/>
        <v>1</v>
      </c>
      <c r="E7084" t="str">
        <f t="shared" si="887"/>
        <v>end</v>
      </c>
      <c r="F7084" t="str">
        <f t="shared" si="891"/>
        <v>&lt;p class="indent"&gt;‘I saw them.’&lt;/p&gt;</v>
      </c>
      <c r="G7084" t="str">
        <f t="shared" si="893"/>
        <v>&lt;p class="indent"&gt;</v>
      </c>
      <c r="H7084">
        <v>1</v>
      </c>
      <c r="I7084">
        <f t="shared" si="890"/>
        <v>32</v>
      </c>
      <c r="J7084">
        <f t="shared" ca="1" si="889"/>
        <v>3496</v>
      </c>
      <c r="K7084" t="str">
        <f>IF(OR(E7084="start",AND(E7084="end",E7083="start")),"Y","N")</f>
        <v>N</v>
      </c>
      <c r="L7084" t="str">
        <f t="shared" si="886"/>
        <v>&lt;p class="indent"&gt;‘I saw them.’&lt;/p&gt;</v>
      </c>
    </row>
    <row r="7085" spans="1:12" x14ac:dyDescent="0.25">
      <c r="A7085">
        <v>7084</v>
      </c>
      <c r="B7085" s="1" t="s">
        <v>5509</v>
      </c>
      <c r="C7085" t="str">
        <f t="shared" si="892"/>
        <v>&lt;p class="indent"&gt;He slammed the power arm forward.&lt;/p&gt;</v>
      </c>
      <c r="D7085">
        <f t="shared" si="888"/>
        <v>1</v>
      </c>
      <c r="E7085" t="str">
        <f t="shared" si="887"/>
        <v>end</v>
      </c>
      <c r="F7085" t="str">
        <f t="shared" si="891"/>
        <v>&lt;p class="indent"&gt;He slammed the power arm forward.&lt;/p&gt;</v>
      </c>
      <c r="G7085" t="str">
        <f t="shared" si="893"/>
        <v>&lt;p class="indent"&gt;</v>
      </c>
      <c r="H7085">
        <v>1</v>
      </c>
      <c r="I7085">
        <f t="shared" si="890"/>
        <v>32</v>
      </c>
      <c r="J7085">
        <f t="shared" ca="1" si="889"/>
        <v>3497</v>
      </c>
      <c r="K7085" t="str">
        <f>IF(OR(E7085="start",AND(E7085="end",E7084="start")),"Y","N")</f>
        <v>N</v>
      </c>
      <c r="L7085" t="str">
        <f t="shared" si="886"/>
        <v>&lt;p class="indent"&gt;He slammed the power arm forward.&lt;/p&gt;</v>
      </c>
    </row>
    <row r="7086" spans="1:12" x14ac:dyDescent="0.25">
      <c r="A7086">
        <v>7085</v>
      </c>
      <c r="B7086" s="1" t="s">
        <v>5510</v>
      </c>
      <c r="C7086" t="str">
        <f t="shared" si="892"/>
        <v>&lt;p class="indent"&gt;Their ’thopter leaped like a frightened animal, surged southwest toward the storm and the great curve of desert. In the near</v>
      </c>
      <c r="D7086">
        <f t="shared" si="888"/>
        <v>1</v>
      </c>
      <c r="E7086" t="str">
        <f t="shared" si="887"/>
        <v>end</v>
      </c>
      <c r="F7086" t="str">
        <f t="shared" si="891"/>
        <v>&lt;p class="indent"&gt;Their ’thopter leaped like a frightened animal, surged southwest toward the storm and the great curve of desert. In the near</v>
      </c>
      <c r="G7086" t="str">
        <f t="shared" si="893"/>
        <v>&lt;p class="indent"&gt;</v>
      </c>
      <c r="H7086">
        <v>1</v>
      </c>
      <c r="I7086">
        <f t="shared" si="890"/>
        <v>32</v>
      </c>
      <c r="J7086">
        <f t="shared" ca="1" si="889"/>
        <v>3498</v>
      </c>
      <c r="K7086" t="str">
        <f>IF(OR(E7086="start",AND(E7086="end",E7085="start")),"Y","N")</f>
        <v>N</v>
      </c>
      <c r="L7086" t="str">
        <f t="shared" si="886"/>
        <v/>
      </c>
    </row>
    <row r="7087" spans="1:12" x14ac:dyDescent="0.25">
      <c r="A7087">
        <v>7086</v>
      </c>
      <c r="B7087" s="1" t="s">
        <v>5511</v>
      </c>
      <c r="C7087" t="str">
        <f t="shared" si="892"/>
        <v>&lt;p class="indent"&gt;Their ’thopter leaped like a frightened animal, surged southwest toward the storm and the great curve of desert. In the near distance, Paul saw scattered shadows telling where the line of rocks ended, the basement complex sinking beneath the dunes.</v>
      </c>
      <c r="D7087">
        <f t="shared" si="888"/>
        <v>2</v>
      </c>
      <c r="E7087" t="str">
        <f t="shared" si="887"/>
        <v>end</v>
      </c>
      <c r="F7087" t="str">
        <f t="shared" si="891"/>
        <v>&lt;p class="indent"&gt;Their ’thopter leaped like a frightened animal, surged southwest toward the storm and the great curve of desert. In the near distance, Paul saw scattered shadows telling where the line of rocks ended, the basement complex sinking beneath the dunes.</v>
      </c>
      <c r="G7087" t="str">
        <f t="shared" si="893"/>
        <v>&lt;p class="indent"&gt;</v>
      </c>
      <c r="H7087">
        <v>1</v>
      </c>
      <c r="I7087">
        <f t="shared" si="890"/>
        <v>32</v>
      </c>
      <c r="J7087">
        <f t="shared" ca="1" si="889"/>
        <v>3498</v>
      </c>
      <c r="K7087" t="str">
        <f>IF(OR(E7087="start",AND(E7087="end",E7086="start")),"Y","N")</f>
        <v>N</v>
      </c>
      <c r="L7087" t="str">
        <f t="shared" si="886"/>
        <v/>
      </c>
    </row>
    <row r="7088" spans="1:12" x14ac:dyDescent="0.25">
      <c r="A7088">
        <v>7087</v>
      </c>
      <c r="B7088" s="1" t="s">
        <v>5512</v>
      </c>
      <c r="C7088" t="str">
        <f t="shared" si="892"/>
        <v>&lt;p class="indent"&gt;Their ’thopter leaped like a frightened animal, surged southwest toward the storm and the great curve of desert. In the near distance, Paul saw scattered shadows telling where the line of rocks ended, the basement complex sinking beneath the dunes. Beyond stretched moonlit fingernail shadows – dunes diminishing one into another.</v>
      </c>
      <c r="D7088">
        <f t="shared" si="888"/>
        <v>3</v>
      </c>
      <c r="E7088" t="str">
        <f t="shared" si="887"/>
        <v>end</v>
      </c>
      <c r="F7088" t="str">
        <f t="shared" si="891"/>
        <v>&lt;p class="indent"&gt;Their ’thopter leaped like a frightened animal, surged southwest toward the storm and the great curve of desert. In the near distance, Paul saw scattered shadows telling where the line of rocks ended, the basement complex sinking beneath the dunes. Beyond stretched moonlit fingernail shadows – dunes diminishing one into another.</v>
      </c>
      <c r="G7088" t="str">
        <f t="shared" si="893"/>
        <v>&lt;p class="indent"&gt;</v>
      </c>
      <c r="H7088">
        <v>1</v>
      </c>
      <c r="I7088">
        <f t="shared" si="890"/>
        <v>32</v>
      </c>
      <c r="J7088">
        <f t="shared" ca="1" si="889"/>
        <v>3498</v>
      </c>
      <c r="K7088" t="str">
        <f>IF(OR(E7088="start",AND(E7088="end",E7087="start")),"Y","N")</f>
        <v>N</v>
      </c>
      <c r="L7088" t="str">
        <f t="shared" si="886"/>
        <v/>
      </c>
    </row>
    <row r="7089" spans="1:12" x14ac:dyDescent="0.25">
      <c r="A7089">
        <v>7088</v>
      </c>
      <c r="B7089" s="1" t="s">
        <v>9</v>
      </c>
      <c r="C7089" t="str">
        <f t="shared" si="892"/>
        <v>&lt;p class="indent"&gt;Their ’thopter leaped like a frightened animal, surged southwest toward the storm and the great curve of desert. In the near distance, Paul saw scattered shadows telling where the line of rocks ended, the basement complex sinking beneath the dunes. Beyond stretched moonlit fingernail shadows – dunes diminishing one into another. &lt;/p&gt;</v>
      </c>
      <c r="D7089">
        <f t="shared" si="888"/>
        <v>4</v>
      </c>
      <c r="E7089" t="str">
        <f t="shared" si="887"/>
        <v>end</v>
      </c>
      <c r="F7089" t="str">
        <f t="shared" si="891"/>
        <v>&lt;p class="indent"&gt;Their ’thopter leaped like a frightened animal, surged southwest toward the storm and the great curve of desert. In the near distance, Paul saw scattered shadows telling where the line of rocks ended, the basement complex sinking beneath the dunes. Beyond stretched moonlit fingernail shadows – dunes diminishing one into another. &lt;/p&gt;</v>
      </c>
      <c r="G7089" t="str">
        <f t="shared" si="893"/>
        <v>&lt;p class="indent"&gt;</v>
      </c>
      <c r="H7089">
        <v>1</v>
      </c>
      <c r="I7089">
        <f t="shared" si="890"/>
        <v>32</v>
      </c>
      <c r="J7089">
        <f t="shared" ca="1" si="889"/>
        <v>3498</v>
      </c>
      <c r="K7089" t="str">
        <f>IF(OR(E7089="start",AND(E7089="end",E7088="start")),"Y","N")</f>
        <v>N</v>
      </c>
      <c r="L7089" t="str">
        <f t="shared" si="886"/>
        <v>&lt;p class="indent"&gt;Their ’thopter leaped like a frightened animal, surged southwest toward the storm and the great curve of desert. In the near distance, Paul saw scattered shadows telling where the line of rocks ended, the basement complex sinking beneath the dunes. Beyond stretched moonlit fingernail shadows – dunes diminishing one into another. &lt;/p&gt;</v>
      </c>
    </row>
    <row r="7090" spans="1:12" x14ac:dyDescent="0.25">
      <c r="A7090">
        <v>7089</v>
      </c>
      <c r="B7090" s="1" t="s">
        <v>5513</v>
      </c>
      <c r="C7090" t="str">
        <f t="shared" si="892"/>
        <v>&lt;p class="indent"&gt;And above the horizon climbed the flat immensity of the storm like a wall against the stars.&lt;/p&gt;</v>
      </c>
      <c r="D7090">
        <f t="shared" si="888"/>
        <v>1</v>
      </c>
      <c r="E7090" t="str">
        <f t="shared" si="887"/>
        <v>end</v>
      </c>
      <c r="F7090" t="str">
        <f t="shared" si="891"/>
        <v>&lt;p class="indent"&gt;And above the horizon climbed the flat immensity of the storm like a wall against the stars.&lt;/p&gt;</v>
      </c>
      <c r="G7090" t="str">
        <f t="shared" si="893"/>
        <v>&lt;p class="indent"&gt;</v>
      </c>
      <c r="H7090">
        <v>1</v>
      </c>
      <c r="I7090">
        <f t="shared" si="890"/>
        <v>32</v>
      </c>
      <c r="J7090">
        <f t="shared" ca="1" si="889"/>
        <v>3499</v>
      </c>
      <c r="K7090" t="str">
        <f>IF(OR(E7090="start",AND(E7090="end",E7089="start")),"Y","N")</f>
        <v>N</v>
      </c>
      <c r="L7090" t="str">
        <f t="shared" si="886"/>
        <v>&lt;p class="indent"&gt;And above the horizon climbed the flat immensity of the storm like a wall against the stars.&lt;/p&gt;</v>
      </c>
    </row>
    <row r="7091" spans="1:12" x14ac:dyDescent="0.25">
      <c r="A7091">
        <v>7090</v>
      </c>
      <c r="B7091" s="1" t="s">
        <v>5514</v>
      </c>
      <c r="C7091" t="str">
        <f t="shared" si="892"/>
        <v>&lt;p class="indent"&gt;Something jarred the ’thopter.&lt;/p&gt;</v>
      </c>
      <c r="D7091">
        <f t="shared" si="888"/>
        <v>1</v>
      </c>
      <c r="E7091" t="str">
        <f t="shared" si="887"/>
        <v>end</v>
      </c>
      <c r="F7091" t="str">
        <f t="shared" si="891"/>
        <v>&lt;p class="indent"&gt;Something jarred the ’thopter.&lt;/p&gt;</v>
      </c>
      <c r="G7091" t="str">
        <f t="shared" si="893"/>
        <v>&lt;p class="indent"&gt;</v>
      </c>
      <c r="H7091">
        <v>1</v>
      </c>
      <c r="I7091">
        <f t="shared" si="890"/>
        <v>32</v>
      </c>
      <c r="J7091">
        <f t="shared" ca="1" si="889"/>
        <v>3500</v>
      </c>
      <c r="K7091" t="str">
        <f>IF(OR(E7091="start",AND(E7091="end",E7090="start")),"Y","N")</f>
        <v>N</v>
      </c>
      <c r="L7091" t="str">
        <f t="shared" si="886"/>
        <v>&lt;p class="indent"&gt;Something jarred the ’thopter.&lt;/p&gt;</v>
      </c>
    </row>
    <row r="7092" spans="1:12" x14ac:dyDescent="0.25">
      <c r="A7092">
        <v>7091</v>
      </c>
      <c r="B7092" s="1" t="s">
        <v>5515</v>
      </c>
      <c r="C7092" t="str">
        <f t="shared" si="892"/>
        <v>&lt;p class="indent"&gt;‘Shellburst!’ Jessica gasped. ‘They’re using some kind of projectile weapon.’&lt;/p&gt;</v>
      </c>
      <c r="D7092">
        <f t="shared" si="888"/>
        <v>1</v>
      </c>
      <c r="E7092" t="str">
        <f t="shared" si="887"/>
        <v>end</v>
      </c>
      <c r="F7092" t="str">
        <f t="shared" si="891"/>
        <v>&lt;p class="indent"&gt;‘Shellburst!’ Jessica gasped. ‘They’re using some kind of projectile weapon.’&lt;/p&gt;</v>
      </c>
      <c r="G7092" t="str">
        <f t="shared" si="893"/>
        <v>&lt;p class="indent"&gt;</v>
      </c>
      <c r="H7092">
        <v>1</v>
      </c>
      <c r="I7092">
        <f t="shared" si="890"/>
        <v>32</v>
      </c>
      <c r="J7092">
        <f t="shared" ca="1" si="889"/>
        <v>3501</v>
      </c>
      <c r="K7092" t="str">
        <f>IF(OR(E7092="start",AND(E7092="end",E7091="start")),"Y","N")</f>
        <v>N</v>
      </c>
      <c r="L7092" t="str">
        <f t="shared" si="886"/>
        <v>&lt;p class="indent"&gt;‘Shellburst!’ Jessica gasped. ‘They’re using some kind of projectile weapon.’&lt;/p&gt;</v>
      </c>
    </row>
    <row r="7093" spans="1:12" x14ac:dyDescent="0.25">
      <c r="A7093">
        <v>7092</v>
      </c>
      <c r="B7093" s="1" t="s">
        <v>5516</v>
      </c>
      <c r="C7093" t="str">
        <f t="shared" si="892"/>
        <v>&lt;p class="indent"&gt;She saw a sudden animal grin on Paul’s face. ‘They seem to be avoiding their lasguns,’ he said.&lt;/p&gt;</v>
      </c>
      <c r="D7093">
        <f t="shared" si="888"/>
        <v>1</v>
      </c>
      <c r="E7093" t="str">
        <f t="shared" si="887"/>
        <v>end</v>
      </c>
      <c r="F7093" t="str">
        <f t="shared" si="891"/>
        <v>&lt;p class="indent"&gt;She saw a sudden animal grin on Paul’s face. ‘They seem to be avoiding their lasguns,’ he said.&lt;/p&gt;</v>
      </c>
      <c r="G7093" t="str">
        <f t="shared" si="893"/>
        <v>&lt;p class="indent"&gt;</v>
      </c>
      <c r="H7093">
        <v>1</v>
      </c>
      <c r="I7093">
        <f t="shared" si="890"/>
        <v>32</v>
      </c>
      <c r="J7093">
        <f t="shared" ca="1" si="889"/>
        <v>3502</v>
      </c>
      <c r="K7093" t="str">
        <f>IF(OR(E7093="start",AND(E7093="end",E7092="start")),"Y","N")</f>
        <v>N</v>
      </c>
      <c r="L7093" t="str">
        <f t="shared" si="886"/>
        <v>&lt;p class="indent"&gt;She saw a sudden animal grin on Paul’s face. ‘They seem to be avoiding their lasguns,’ he said.&lt;/p&gt;</v>
      </c>
    </row>
    <row r="7094" spans="1:12" x14ac:dyDescent="0.25">
      <c r="A7094">
        <v>7093</v>
      </c>
      <c r="B7094" s="1" t="s">
        <v>5517</v>
      </c>
      <c r="C7094" t="str">
        <f t="shared" si="892"/>
        <v>&lt;p class="indent"&gt;‘But we’ve no shields!’&lt;/p&gt;</v>
      </c>
      <c r="D7094">
        <f t="shared" si="888"/>
        <v>1</v>
      </c>
      <c r="E7094" t="str">
        <f t="shared" si="887"/>
        <v>end</v>
      </c>
      <c r="F7094" t="str">
        <f t="shared" si="891"/>
        <v>&lt;p class="indent"&gt;‘But we’ve no shields!’&lt;/p&gt;</v>
      </c>
      <c r="G7094" t="str">
        <f t="shared" si="893"/>
        <v>&lt;p class="indent"&gt;</v>
      </c>
      <c r="H7094">
        <v>1</v>
      </c>
      <c r="I7094">
        <f t="shared" si="890"/>
        <v>32</v>
      </c>
      <c r="J7094">
        <f t="shared" ca="1" si="889"/>
        <v>3503</v>
      </c>
      <c r="K7094" t="str">
        <f>IF(OR(E7094="start",AND(E7094="end",E7093="start")),"Y","N")</f>
        <v>N</v>
      </c>
      <c r="L7094" t="str">
        <f t="shared" si="886"/>
        <v>&lt;p class="indent"&gt;‘But we’ve no shields!’&lt;/p&gt;</v>
      </c>
    </row>
    <row r="7095" spans="1:12" x14ac:dyDescent="0.25">
      <c r="A7095">
        <v>7094</v>
      </c>
      <c r="B7095" s="1" t="s">
        <v>5518</v>
      </c>
      <c r="C7095" t="str">
        <f t="shared" si="892"/>
        <v>&lt;p class="indent"&gt;‘Do they know that?’&lt;/p&gt;</v>
      </c>
      <c r="D7095">
        <f t="shared" si="888"/>
        <v>1</v>
      </c>
      <c r="E7095" t="str">
        <f t="shared" si="887"/>
        <v>end</v>
      </c>
      <c r="F7095" t="str">
        <f t="shared" si="891"/>
        <v>&lt;p class="indent"&gt;‘Do they know that?’&lt;/p&gt;</v>
      </c>
      <c r="G7095" t="str">
        <f t="shared" si="893"/>
        <v>&lt;p class="indent"&gt;</v>
      </c>
      <c r="H7095">
        <v>1</v>
      </c>
      <c r="I7095">
        <f t="shared" si="890"/>
        <v>32</v>
      </c>
      <c r="J7095">
        <f t="shared" ca="1" si="889"/>
        <v>3504</v>
      </c>
      <c r="K7095" t="str">
        <f>IF(OR(E7095="start",AND(E7095="end",E7094="start")),"Y","N")</f>
        <v>N</v>
      </c>
      <c r="L7095" t="str">
        <f t="shared" si="886"/>
        <v>&lt;p class="indent"&gt;‘Do they know that?’&lt;/p&gt;</v>
      </c>
    </row>
    <row r="7096" spans="1:12" x14ac:dyDescent="0.25">
      <c r="A7096">
        <v>7095</v>
      </c>
      <c r="B7096" s="1" t="s">
        <v>5519</v>
      </c>
      <c r="C7096" t="str">
        <f t="shared" si="892"/>
        <v>&lt;p class="indent"&gt;Again the ’thopter shuddered.&lt;/p&gt;</v>
      </c>
      <c r="D7096">
        <f t="shared" si="888"/>
        <v>1</v>
      </c>
      <c r="E7096" t="str">
        <f t="shared" si="887"/>
        <v>end</v>
      </c>
      <c r="F7096" t="str">
        <f t="shared" si="891"/>
        <v>&lt;p class="indent"&gt;Again the ’thopter shuddered.&lt;/p&gt;</v>
      </c>
      <c r="G7096" t="str">
        <f t="shared" si="893"/>
        <v>&lt;p class="indent"&gt;</v>
      </c>
      <c r="H7096">
        <v>1</v>
      </c>
      <c r="I7096">
        <f t="shared" si="890"/>
        <v>32</v>
      </c>
      <c r="J7096">
        <f t="shared" ca="1" si="889"/>
        <v>3505</v>
      </c>
      <c r="K7096" t="str">
        <f>IF(OR(E7096="start",AND(E7096="end",E7095="start")),"Y","N")</f>
        <v>N</v>
      </c>
      <c r="L7096" t="str">
        <f t="shared" si="886"/>
        <v>&lt;p class="indent"&gt;Again the ’thopter shuddered.&lt;/p&gt;</v>
      </c>
    </row>
    <row r="7097" spans="1:12" x14ac:dyDescent="0.25">
      <c r="A7097">
        <v>7096</v>
      </c>
      <c r="B7097" s="1" t="s">
        <v>5520</v>
      </c>
      <c r="C7097" t="str">
        <f t="shared" si="892"/>
        <v>&lt;p class="indent"&gt;Paul twisted to peer back. ‘Only one of them appears to be fast enough to keep up with us.’&lt;/p&gt;</v>
      </c>
      <c r="D7097">
        <f t="shared" si="888"/>
        <v>1</v>
      </c>
      <c r="E7097" t="str">
        <f t="shared" si="887"/>
        <v>end</v>
      </c>
      <c r="F7097" t="str">
        <f t="shared" si="891"/>
        <v>&lt;p class="indent"&gt;Paul twisted to peer back. ‘Only one of them appears to be fast enough to keep up with us.’&lt;/p&gt;</v>
      </c>
      <c r="G7097" t="str">
        <f t="shared" si="893"/>
        <v>&lt;p class="indent"&gt;</v>
      </c>
      <c r="H7097">
        <v>1</v>
      </c>
      <c r="I7097">
        <f t="shared" si="890"/>
        <v>32</v>
      </c>
      <c r="J7097">
        <f t="shared" ca="1" si="889"/>
        <v>3506</v>
      </c>
      <c r="K7097" t="str">
        <f>IF(OR(E7097="start",AND(E7097="end",E7096="start")),"Y","N")</f>
        <v>N</v>
      </c>
      <c r="L7097" t="str">
        <f t="shared" si="886"/>
        <v>&lt;p class="indent"&gt;Paul twisted to peer back. ‘Only one of them appears to be fast enough to keep up with us.’&lt;/p&gt;</v>
      </c>
    </row>
    <row r="7098" spans="1:12" x14ac:dyDescent="0.25">
      <c r="A7098">
        <v>7097</v>
      </c>
      <c r="B7098" s="1" t="s">
        <v>5521</v>
      </c>
      <c r="C7098" t="str">
        <f t="shared" si="892"/>
        <v>&lt;p class="indent"&gt;He returned his attention to their course, watching the storm wall grow high in front of them. It loomed like a tangible solid.&lt;/p&gt;</v>
      </c>
      <c r="D7098">
        <f t="shared" si="888"/>
        <v>1</v>
      </c>
      <c r="E7098" t="str">
        <f t="shared" si="887"/>
        <v>end</v>
      </c>
      <c r="F7098" t="str">
        <f t="shared" si="891"/>
        <v>&lt;p class="indent"&gt;He returned his attention to their course, watching the storm wall grow high in front of them. It loomed like a tangible solid.&lt;/p&gt;</v>
      </c>
      <c r="G7098" t="str">
        <f t="shared" si="893"/>
        <v>&lt;p class="indent"&gt;</v>
      </c>
      <c r="H7098">
        <v>1</v>
      </c>
      <c r="I7098">
        <f t="shared" si="890"/>
        <v>32</v>
      </c>
      <c r="J7098">
        <f t="shared" ca="1" si="889"/>
        <v>3507</v>
      </c>
      <c r="K7098" t="str">
        <f>IF(OR(E7098="start",AND(E7098="end",E7097="start")),"Y","N")</f>
        <v>N</v>
      </c>
      <c r="L7098" t="str">
        <f t="shared" ref="L7098:L7161" si="894">IF(D7098&gt;=D7099,F7098,"")</f>
        <v>&lt;p class="indent"&gt;He returned his attention to their course, watching the storm wall grow high in front of them. It loomed like a tangible solid.&lt;/p&gt;</v>
      </c>
    </row>
    <row r="7099" spans="1:12" x14ac:dyDescent="0.25">
      <c r="A7099">
        <v>7098</v>
      </c>
      <c r="B7099" s="1" t="s">
        <v>5522</v>
      </c>
      <c r="C7099" t="str">
        <f t="shared" si="892"/>
        <v>&lt;p class="indent"&gt;‘Projectile launchers, rockets, all the ancient weaponry – that’s one thing we’ll give the Fremen,’ Paul whispered.&lt;/p&gt;</v>
      </c>
      <c r="D7099">
        <f t="shared" si="888"/>
        <v>1</v>
      </c>
      <c r="E7099" t="str">
        <f t="shared" si="887"/>
        <v>end</v>
      </c>
      <c r="F7099" t="str">
        <f t="shared" si="891"/>
        <v>&lt;p class="indent"&gt;‘Projectile launchers, rockets, all the ancient weaponry – that’s one thing we’ll give the Fremen,’ Paul whispered.&lt;/p&gt;</v>
      </c>
      <c r="G7099" t="str">
        <f t="shared" si="893"/>
        <v>&lt;p class="indent"&gt;</v>
      </c>
      <c r="H7099">
        <v>1</v>
      </c>
      <c r="I7099">
        <f t="shared" si="890"/>
        <v>32</v>
      </c>
      <c r="J7099">
        <f t="shared" ca="1" si="889"/>
        <v>3508</v>
      </c>
      <c r="K7099" t="str">
        <f>IF(OR(E7099="start",AND(E7099="end",E7098="start")),"Y","N")</f>
        <v>N</v>
      </c>
      <c r="L7099" t="str">
        <f t="shared" si="894"/>
        <v>&lt;p class="indent"&gt;‘Projectile launchers, rockets, all the ancient weaponry – that’s one thing we’ll give the Fremen,’ Paul whispered.&lt;/p&gt;</v>
      </c>
    </row>
    <row r="7100" spans="1:12" x14ac:dyDescent="0.25">
      <c r="A7100">
        <v>7099</v>
      </c>
      <c r="B7100" s="1" t="s">
        <v>5523</v>
      </c>
      <c r="C7100" t="str">
        <f t="shared" si="892"/>
        <v>&lt;p class="indent"&gt;‘The storm,’Jessica said. ‘Hadn’t you better turn?’&lt;/p&gt;</v>
      </c>
      <c r="D7100">
        <f t="shared" si="888"/>
        <v>1</v>
      </c>
      <c r="E7100" t="str">
        <f t="shared" si="887"/>
        <v>end</v>
      </c>
      <c r="F7100" t="str">
        <f t="shared" si="891"/>
        <v>&lt;p class="indent"&gt;‘The storm,’Jessica said. ‘Hadn’t you better turn?’&lt;/p&gt;</v>
      </c>
      <c r="G7100" t="str">
        <f t="shared" si="893"/>
        <v>&lt;p class="indent"&gt;</v>
      </c>
      <c r="H7100">
        <v>1</v>
      </c>
      <c r="I7100">
        <f t="shared" si="890"/>
        <v>32</v>
      </c>
      <c r="J7100">
        <f t="shared" ca="1" si="889"/>
        <v>3509</v>
      </c>
      <c r="K7100" t="str">
        <f>IF(OR(E7100="start",AND(E7100="end",E7099="start")),"Y","N")</f>
        <v>N</v>
      </c>
      <c r="L7100" t="str">
        <f t="shared" si="894"/>
        <v>&lt;p class="indent"&gt;‘The storm,’Jessica said. ‘Hadn’t you better turn?’&lt;/p&gt;</v>
      </c>
    </row>
    <row r="7101" spans="1:12" x14ac:dyDescent="0.25">
      <c r="A7101">
        <v>7100</v>
      </c>
      <c r="B7101" s="1" t="s">
        <v>5524</v>
      </c>
      <c r="C7101" t="str">
        <f t="shared" si="892"/>
        <v>&lt;p class="indent"&gt;‘What about the ship behind us?’&lt;/p&gt;</v>
      </c>
      <c r="D7101">
        <f t="shared" si="888"/>
        <v>1</v>
      </c>
      <c r="E7101" t="str">
        <f t="shared" si="887"/>
        <v>end</v>
      </c>
      <c r="F7101" t="str">
        <f t="shared" si="891"/>
        <v>&lt;p class="indent"&gt;‘What about the ship behind us?’&lt;/p&gt;</v>
      </c>
      <c r="G7101" t="str">
        <f t="shared" si="893"/>
        <v>&lt;p class="indent"&gt;</v>
      </c>
      <c r="H7101">
        <v>1</v>
      </c>
      <c r="I7101">
        <f t="shared" si="890"/>
        <v>32</v>
      </c>
      <c r="J7101">
        <f t="shared" ca="1" si="889"/>
        <v>3510</v>
      </c>
      <c r="K7101" t="str">
        <f>IF(OR(E7101="start",AND(E7101="end",E7100="start")),"Y","N")</f>
        <v>N</v>
      </c>
      <c r="L7101" t="str">
        <f t="shared" si="894"/>
        <v>&lt;p class="indent"&gt;‘What about the ship behind us?’&lt;/p&gt;</v>
      </c>
    </row>
    <row r="7102" spans="1:12" x14ac:dyDescent="0.25">
      <c r="A7102">
        <v>7101</v>
      </c>
      <c r="B7102" s="1" t="s">
        <v>5525</v>
      </c>
      <c r="C7102" t="str">
        <f t="shared" si="892"/>
        <v>&lt;p class="indent"&gt;‘He’s pulling up.’&lt;/p&gt;</v>
      </c>
      <c r="D7102">
        <f t="shared" si="888"/>
        <v>1</v>
      </c>
      <c r="E7102" t="str">
        <f t="shared" si="887"/>
        <v>end</v>
      </c>
      <c r="F7102" t="str">
        <f t="shared" si="891"/>
        <v>&lt;p class="indent"&gt;‘He’s pulling up.’&lt;/p&gt;</v>
      </c>
      <c r="G7102" t="str">
        <f t="shared" si="893"/>
        <v>&lt;p class="indent"&gt;</v>
      </c>
      <c r="H7102">
        <v>1</v>
      </c>
      <c r="I7102">
        <f t="shared" si="890"/>
        <v>32</v>
      </c>
      <c r="J7102">
        <f t="shared" ca="1" si="889"/>
        <v>3511</v>
      </c>
      <c r="K7102" t="str">
        <f>IF(OR(E7102="start",AND(E7102="end",E7101="start")),"Y","N")</f>
        <v>N</v>
      </c>
      <c r="L7102" t="str">
        <f t="shared" si="894"/>
        <v>&lt;p class="indent"&gt;‘He’s pulling up.’&lt;/p&gt;</v>
      </c>
    </row>
    <row r="7103" spans="1:12" x14ac:dyDescent="0.25">
      <c r="A7103">
        <v>7102</v>
      </c>
      <c r="B7103" s="1" t="s">
        <v>5526</v>
      </c>
      <c r="C7103" t="str">
        <f t="shared" si="892"/>
        <v>&lt;p class="indent"&gt;&lt;a id="page257"/&gt;‘Now!’</v>
      </c>
      <c r="D7103">
        <f t="shared" si="888"/>
        <v>1</v>
      </c>
      <c r="E7103" t="str">
        <f t="shared" si="887"/>
        <v>end</v>
      </c>
      <c r="F7103" t="str">
        <f t="shared" si="891"/>
        <v>&lt;p class="indent"&gt;&lt;a id="page257"/&gt;‘Now!’</v>
      </c>
      <c r="G7103" t="str">
        <f t="shared" si="893"/>
        <v>&lt;p class="indent"&gt;</v>
      </c>
      <c r="H7103">
        <v>1</v>
      </c>
      <c r="I7103">
        <f t="shared" si="890"/>
        <v>32</v>
      </c>
      <c r="J7103">
        <f t="shared" ca="1" si="889"/>
        <v>3512</v>
      </c>
      <c r="K7103" t="str">
        <f>IF(OR(E7103="start",AND(E7103="end",E7102="start")),"Y","N")</f>
        <v>N</v>
      </c>
      <c r="L7103" t="str">
        <f t="shared" si="894"/>
        <v/>
      </c>
    </row>
    <row r="7104" spans="1:12" x14ac:dyDescent="0.25">
      <c r="A7104">
        <v>7103</v>
      </c>
      <c r="B7104" s="1" t="s">
        <v>9</v>
      </c>
      <c r="C7104" t="str">
        <f t="shared" si="892"/>
        <v>&lt;p class="indent"&gt;&lt;a id="page257"/&gt;‘Now!’ &lt;/p&gt;</v>
      </c>
      <c r="D7104">
        <f t="shared" si="888"/>
        <v>2</v>
      </c>
      <c r="E7104" t="str">
        <f t="shared" si="887"/>
        <v>end</v>
      </c>
      <c r="F7104" t="str">
        <f t="shared" si="891"/>
        <v>&lt;p class="indent"&gt;&lt;a id="page257"/&gt;‘Now!’ &lt;/p&gt;</v>
      </c>
      <c r="G7104" t="str">
        <f t="shared" si="893"/>
        <v>&lt;p class="indent"&gt;</v>
      </c>
      <c r="H7104">
        <v>1</v>
      </c>
      <c r="I7104">
        <f t="shared" si="890"/>
        <v>32</v>
      </c>
      <c r="J7104">
        <f t="shared" ca="1" si="889"/>
        <v>3512</v>
      </c>
      <c r="K7104" t="str">
        <f>IF(OR(E7104="start",AND(E7104="end",E7103="start")),"Y","N")</f>
        <v>N</v>
      </c>
      <c r="L7104" t="str">
        <f t="shared" si="894"/>
        <v>&lt;p class="indent"&gt;&lt;a id="page257"/&gt;‘Now!’ &lt;/p&gt;</v>
      </c>
    </row>
    <row r="7105" spans="1:12" x14ac:dyDescent="0.25">
      <c r="A7105">
        <v>7104</v>
      </c>
      <c r="B7105" s="1" t="s">
        <v>5527</v>
      </c>
      <c r="C7105" t="str">
        <f t="shared" si="892"/>
        <v>&lt;p class="indent"&gt;Paul stubbed the wings, banked hard left into the deceptively slow boiling of the storm wall, felt his cheeks pull in the</v>
      </c>
      <c r="D7105">
        <f t="shared" si="888"/>
        <v>1</v>
      </c>
      <c r="E7105" t="str">
        <f t="shared" si="887"/>
        <v>end</v>
      </c>
      <c r="F7105" t="str">
        <f t="shared" si="891"/>
        <v>&lt;p class="indent"&gt;Paul stubbed the wings, banked hard left into the deceptively slow boiling of the storm wall, felt his cheeks pull in the</v>
      </c>
      <c r="G7105" t="str">
        <f t="shared" si="893"/>
        <v>&lt;p class="indent"&gt;</v>
      </c>
      <c r="H7105">
        <v>1</v>
      </c>
      <c r="I7105">
        <f t="shared" si="890"/>
        <v>32</v>
      </c>
      <c r="J7105">
        <f t="shared" ca="1" si="889"/>
        <v>3513</v>
      </c>
      <c r="K7105" t="str">
        <f>IF(OR(E7105="start",AND(E7105="end",E7104="start")),"Y","N")</f>
        <v>N</v>
      </c>
      <c r="L7105" t="str">
        <f t="shared" si="894"/>
        <v/>
      </c>
    </row>
    <row r="7106" spans="1:12" x14ac:dyDescent="0.25">
      <c r="A7106">
        <v>7105</v>
      </c>
      <c r="B7106" s="1" t="s">
        <v>5528</v>
      </c>
      <c r="C7106" t="str">
        <f t="shared" si="892"/>
        <v>&lt;p class="indent"&gt;Paul stubbed the wings, banked hard left into the deceptively slow boiling of the storm wall, felt his cheeks pull in the G-force.</v>
      </c>
      <c r="D7106">
        <f t="shared" si="888"/>
        <v>2</v>
      </c>
      <c r="E7106" t="str">
        <f t="shared" ref="E7106:E7169" si="895">IFERROR(IF(FIND("blockquote",B7106)=2,"start","end"),E7105)</f>
        <v>end</v>
      </c>
      <c r="F7106" t="str">
        <f t="shared" si="891"/>
        <v>&lt;p class="indent"&gt;Paul stubbed the wings, banked hard left into the deceptively slow boiling of the storm wall, felt his cheeks pull in the G-force.</v>
      </c>
      <c r="G7106" t="str">
        <f t="shared" si="893"/>
        <v>&lt;p class="indent"&gt;</v>
      </c>
      <c r="H7106">
        <v>1</v>
      </c>
      <c r="I7106">
        <f t="shared" si="890"/>
        <v>32</v>
      </c>
      <c r="J7106">
        <f t="shared" ca="1" si="889"/>
        <v>3513</v>
      </c>
      <c r="K7106" t="str">
        <f>IF(OR(E7106="start",AND(E7106="end",E7105="start")),"Y","N")</f>
        <v>N</v>
      </c>
      <c r="L7106" t="str">
        <f t="shared" si="894"/>
        <v/>
      </c>
    </row>
    <row r="7107" spans="1:12" x14ac:dyDescent="0.25">
      <c r="A7107">
        <v>7106</v>
      </c>
      <c r="B7107" s="1" t="s">
        <v>9</v>
      </c>
      <c r="C7107" t="str">
        <f t="shared" si="892"/>
        <v>&lt;p class="indent"&gt;Paul stubbed the wings, banked hard left into the deceptively slow boiling of the storm wall, felt his cheeks pull in the G-force. &lt;/p&gt;</v>
      </c>
      <c r="D7107">
        <f t="shared" ref="D7107:D7170" si="896">IF(LEFT(B7107,2)="&lt;p",1,IF(LEFT(B7107,3)="&lt;h1",1,D7106+1))</f>
        <v>3</v>
      </c>
      <c r="E7107" t="str">
        <f t="shared" si="895"/>
        <v>end</v>
      </c>
      <c r="F7107" t="str">
        <f t="shared" si="891"/>
        <v>&lt;p class="indent"&gt;Paul stubbed the wings, banked hard left into the deceptively slow boiling of the storm wall, felt his cheeks pull in the G-force. &lt;/p&gt;</v>
      </c>
      <c r="G7107" t="str">
        <f t="shared" si="893"/>
        <v>&lt;p class="indent"&gt;</v>
      </c>
      <c r="H7107">
        <v>1</v>
      </c>
      <c r="I7107">
        <f t="shared" si="890"/>
        <v>32</v>
      </c>
      <c r="J7107">
        <f t="shared" ref="J7107:J7170" ca="1" si="897">IF(K7107="Y","",IF(D7107=1,1+MAX(OFFSET(J7107,-A7107+1,0,A7107-1)),MAX(OFFSET(J7107,-A7107+1,0,A7107-1))))</f>
        <v>3513</v>
      </c>
      <c r="K7107" t="str">
        <f>IF(OR(E7107="start",AND(E7107="end",E7106="start")),"Y","N")</f>
        <v>N</v>
      </c>
      <c r="L7107" t="str">
        <f t="shared" si="894"/>
        <v>&lt;p class="indent"&gt;Paul stubbed the wings, banked hard left into the deceptively slow boiling of the storm wall, felt his cheeks pull in the G-force. &lt;/p&gt;</v>
      </c>
    </row>
    <row r="7108" spans="1:12" x14ac:dyDescent="0.25">
      <c r="A7108">
        <v>7107</v>
      </c>
      <c r="B7108" s="1" t="s">
        <v>5529</v>
      </c>
      <c r="C7108" t="str">
        <f t="shared" si="892"/>
        <v>&lt;p class="indent"&gt;They appeared to glide into a slow clouding of dust that grew heavier and heavier until it blotted out the desert and the</v>
      </c>
      <c r="D7108">
        <f t="shared" si="896"/>
        <v>1</v>
      </c>
      <c r="E7108" t="str">
        <f t="shared" si="895"/>
        <v>end</v>
      </c>
      <c r="F7108" t="str">
        <f t="shared" si="891"/>
        <v>&lt;p class="indent"&gt;They appeared to glide into a slow clouding of dust that grew heavier and heavier until it blotted out the desert and the</v>
      </c>
      <c r="G7108" t="str">
        <f t="shared" si="893"/>
        <v>&lt;p class="indent"&gt;</v>
      </c>
      <c r="H7108">
        <v>1</v>
      </c>
      <c r="I7108">
        <f t="shared" ref="I7108:I7171" si="898">IF(AND(E7107="end",E7108="start"),I7107+1,I7107)</f>
        <v>32</v>
      </c>
      <c r="J7108">
        <f t="shared" ca="1" si="897"/>
        <v>3514</v>
      </c>
      <c r="K7108" t="str">
        <f>IF(OR(E7108="start",AND(E7108="end",E7107="start")),"Y","N")</f>
        <v>N</v>
      </c>
      <c r="L7108" t="str">
        <f t="shared" si="894"/>
        <v/>
      </c>
    </row>
    <row r="7109" spans="1:12" x14ac:dyDescent="0.25">
      <c r="A7109">
        <v>7108</v>
      </c>
      <c r="B7109" s="1" t="s">
        <v>5530</v>
      </c>
      <c r="C7109" t="str">
        <f t="shared" si="892"/>
        <v>&lt;p class="indent"&gt;They appeared to glide into a slow clouding of dust that grew heavier and heavier until it blotted out the desert and the moon. The aircraft became a long, horizontal whisper of darkness lighted only by the green luminosity of the instrument panel.</v>
      </c>
      <c r="D7109">
        <f t="shared" si="896"/>
        <v>2</v>
      </c>
      <c r="E7109" t="str">
        <f t="shared" si="895"/>
        <v>end</v>
      </c>
      <c r="F7109" t="str">
        <f t="shared" si="891"/>
        <v>&lt;p class="indent"&gt;They appeared to glide into a slow clouding of dust that grew heavier and heavier until it blotted out the desert and the moon. The aircraft became a long, horizontal whisper of darkness lighted only by the green luminosity of the instrument panel.</v>
      </c>
      <c r="G7109" t="str">
        <f t="shared" si="893"/>
        <v>&lt;p class="indent"&gt;</v>
      </c>
      <c r="H7109">
        <v>1</v>
      </c>
      <c r="I7109">
        <f t="shared" si="898"/>
        <v>32</v>
      </c>
      <c r="J7109">
        <f t="shared" ca="1" si="897"/>
        <v>3514</v>
      </c>
      <c r="K7109" t="str">
        <f>IF(OR(E7109="start",AND(E7109="end",E7108="start")),"Y","N")</f>
        <v>N</v>
      </c>
      <c r="L7109" t="str">
        <f t="shared" si="894"/>
        <v/>
      </c>
    </row>
    <row r="7110" spans="1:12" x14ac:dyDescent="0.25">
      <c r="A7110">
        <v>7109</v>
      </c>
      <c r="B7110" s="1" t="s">
        <v>9</v>
      </c>
      <c r="C7110" t="str">
        <f t="shared" si="892"/>
        <v>&lt;p class="indent"&gt;They appeared to glide into a slow clouding of dust that grew heavier and heavier until it blotted out the desert and the moon. The aircraft became a long, horizontal whisper of darkness lighted only by the green luminosity of the instrument panel. &lt;/p&gt;</v>
      </c>
      <c r="D7110">
        <f t="shared" si="896"/>
        <v>3</v>
      </c>
      <c r="E7110" t="str">
        <f t="shared" si="895"/>
        <v>end</v>
      </c>
      <c r="F7110" t="str">
        <f t="shared" si="891"/>
        <v>&lt;p class="indent"&gt;They appeared to glide into a slow clouding of dust that grew heavier and heavier until it blotted out the desert and the moon. The aircraft became a long, horizontal whisper of darkness lighted only by the green luminosity of the instrument panel. &lt;/p&gt;</v>
      </c>
      <c r="G7110" t="str">
        <f t="shared" si="893"/>
        <v>&lt;p class="indent"&gt;</v>
      </c>
      <c r="H7110">
        <v>1</v>
      </c>
      <c r="I7110">
        <f t="shared" si="898"/>
        <v>32</v>
      </c>
      <c r="J7110">
        <f t="shared" ca="1" si="897"/>
        <v>3514</v>
      </c>
      <c r="K7110" t="str">
        <f>IF(OR(E7110="start",AND(E7110="end",E7109="start")),"Y","N")</f>
        <v>N</v>
      </c>
      <c r="L7110" t="str">
        <f t="shared" si="894"/>
        <v>&lt;p class="indent"&gt;They appeared to glide into a slow clouding of dust that grew heavier and heavier until it blotted out the desert and the moon. The aircraft became a long, horizontal whisper of darkness lighted only by the green luminosity of the instrument panel. &lt;/p&gt;</v>
      </c>
    </row>
    <row r="7111" spans="1:12" x14ac:dyDescent="0.25">
      <c r="A7111">
        <v>7110</v>
      </c>
      <c r="B7111" s="1" t="s">
        <v>5531</v>
      </c>
      <c r="C7111" t="str">
        <f t="shared" si="892"/>
        <v>&lt;p class="indent"&gt;Through Jessica’s mind flashed all the warnings about such storms – that they cut metal like butter, etched flesh to bone</v>
      </c>
      <c r="D7111">
        <f t="shared" si="896"/>
        <v>1</v>
      </c>
      <c r="E7111" t="str">
        <f t="shared" si="895"/>
        <v>end</v>
      </c>
      <c r="F7111" t="str">
        <f t="shared" si="891"/>
        <v>&lt;p class="indent"&gt;Through Jessica’s mind flashed all the warnings about such storms – that they cut metal like butter, etched flesh to bone</v>
      </c>
      <c r="G7111" t="str">
        <f t="shared" si="893"/>
        <v>&lt;p class="indent"&gt;</v>
      </c>
      <c r="H7111">
        <v>1</v>
      </c>
      <c r="I7111">
        <f t="shared" si="898"/>
        <v>32</v>
      </c>
      <c r="J7111">
        <f t="shared" ca="1" si="897"/>
        <v>3515</v>
      </c>
      <c r="K7111" t="str">
        <f>IF(OR(E7111="start",AND(E7111="end",E7110="start")),"Y","N")</f>
        <v>N</v>
      </c>
      <c r="L7111" t="str">
        <f t="shared" si="894"/>
        <v/>
      </c>
    </row>
    <row r="7112" spans="1:12" x14ac:dyDescent="0.25">
      <c r="A7112">
        <v>7111</v>
      </c>
      <c r="B7112" s="1" t="s">
        <v>5532</v>
      </c>
      <c r="C7112" t="str">
        <f t="shared" si="892"/>
        <v>&lt;p class="indent"&gt;Through Jessica’s mind flashed all the warnings about such storms – that they cut metal like butter, etched flesh to bone and ate away the bones. She felt the buffeting of dust-blanketed wind. It twisted them as Paul fought the controls. She saw</v>
      </c>
      <c r="D7112">
        <f t="shared" si="896"/>
        <v>2</v>
      </c>
      <c r="E7112" t="str">
        <f t="shared" si="895"/>
        <v>end</v>
      </c>
      <c r="F7112" t="str">
        <f t="shared" si="891"/>
        <v>&lt;p class="indent"&gt;Through Jessica’s mind flashed all the warnings about such storms – that they cut metal like butter, etched flesh to bone and ate away the bones. She felt the buffeting of dust-blanketed wind. It twisted them as Paul fought the controls. She saw</v>
      </c>
      <c r="G7112" t="str">
        <f t="shared" si="893"/>
        <v>&lt;p class="indent"&gt;</v>
      </c>
      <c r="H7112">
        <v>1</v>
      </c>
      <c r="I7112">
        <f t="shared" si="898"/>
        <v>32</v>
      </c>
      <c r="J7112">
        <f t="shared" ca="1" si="897"/>
        <v>3515</v>
      </c>
      <c r="K7112" t="str">
        <f>IF(OR(E7112="start",AND(E7112="end",E7111="start")),"Y","N")</f>
        <v>N</v>
      </c>
      <c r="L7112" t="str">
        <f t="shared" si="894"/>
        <v/>
      </c>
    </row>
    <row r="7113" spans="1:12" x14ac:dyDescent="0.25">
      <c r="A7113">
        <v>7112</v>
      </c>
      <c r="B7113" s="1" t="s">
        <v>5533</v>
      </c>
      <c r="C7113" t="str">
        <f t="shared" si="892"/>
        <v>&lt;p class="indent"&gt;Through Jessica’s mind flashed all the warnings about such storms – that they cut metal like butter, etched flesh to bone and ate away the bones. She felt the buffeting of dust-blanketed wind. It twisted them as Paul fought the controls. She saw him chop the power, felt the ship buck. The metal around them hissed and trembled.</v>
      </c>
      <c r="D7113">
        <f t="shared" si="896"/>
        <v>3</v>
      </c>
      <c r="E7113" t="str">
        <f t="shared" si="895"/>
        <v>end</v>
      </c>
      <c r="F7113" t="str">
        <f t="shared" si="891"/>
        <v>&lt;p class="indent"&gt;Through Jessica’s mind flashed all the warnings about such storms – that they cut metal like butter, etched flesh to bone and ate away the bones. She felt the buffeting of dust-blanketed wind. It twisted them as Paul fought the controls. She saw him chop the power, felt the ship buck. The metal around them hissed and trembled.</v>
      </c>
      <c r="G7113" t="str">
        <f t="shared" si="893"/>
        <v>&lt;p class="indent"&gt;</v>
      </c>
      <c r="H7113">
        <v>1</v>
      </c>
      <c r="I7113">
        <f t="shared" si="898"/>
        <v>32</v>
      </c>
      <c r="J7113">
        <f t="shared" ca="1" si="897"/>
        <v>3515</v>
      </c>
      <c r="K7113" t="str">
        <f>IF(OR(E7113="start",AND(E7113="end",E7112="start")),"Y","N")</f>
        <v>N</v>
      </c>
      <c r="L7113" t="str">
        <f t="shared" si="894"/>
        <v/>
      </c>
    </row>
    <row r="7114" spans="1:12" x14ac:dyDescent="0.25">
      <c r="A7114">
        <v>7113</v>
      </c>
      <c r="B7114" s="1" t="s">
        <v>9</v>
      </c>
      <c r="C7114" t="str">
        <f t="shared" si="892"/>
        <v>&lt;p class="indent"&gt;Through Jessica’s mind flashed all the warnings about such storms – that they cut metal like butter, etched flesh to bone and ate away the bones. She felt the buffeting of dust-blanketed wind. It twisted them as Paul fought the controls. She saw him chop the power, felt the ship buck. The metal around them hissed and trembled. &lt;/p&gt;</v>
      </c>
      <c r="D7114">
        <f t="shared" si="896"/>
        <v>4</v>
      </c>
      <c r="E7114" t="str">
        <f t="shared" si="895"/>
        <v>end</v>
      </c>
      <c r="F7114" t="str">
        <f t="shared" si="891"/>
        <v>&lt;p class="indent"&gt;Through Jessica’s mind flashed all the warnings about such storms – that they cut metal like butter, etched flesh to bone and ate away the bones. She felt the buffeting of dust-blanketed wind. It twisted them as Paul fought the controls. She saw him chop the power, felt the ship buck. The metal around them hissed and trembled. &lt;/p&gt;</v>
      </c>
      <c r="G7114" t="str">
        <f t="shared" si="893"/>
        <v>&lt;p class="indent"&gt;</v>
      </c>
      <c r="H7114">
        <v>1</v>
      </c>
      <c r="I7114">
        <f t="shared" si="898"/>
        <v>32</v>
      </c>
      <c r="J7114">
        <f t="shared" ca="1" si="897"/>
        <v>3515</v>
      </c>
      <c r="K7114" t="str">
        <f>IF(OR(E7114="start",AND(E7114="end",E7113="start")),"Y","N")</f>
        <v>N</v>
      </c>
      <c r="L7114" t="str">
        <f t="shared" si="894"/>
        <v>&lt;p class="indent"&gt;Through Jessica’s mind flashed all the warnings about such storms – that they cut metal like butter, etched flesh to bone and ate away the bones. She felt the buffeting of dust-blanketed wind. It twisted them as Paul fought the controls. She saw him chop the power, felt the ship buck. The metal around them hissed and trembled. &lt;/p&gt;</v>
      </c>
    </row>
    <row r="7115" spans="1:12" x14ac:dyDescent="0.25">
      <c r="A7115">
        <v>7114</v>
      </c>
      <c r="B7115" s="1" t="s">
        <v>5534</v>
      </c>
      <c r="C7115" t="str">
        <f t="shared" si="892"/>
        <v>&lt;p class="indent"&gt;‘Sand!’Jessica shouted.&lt;/p&gt;</v>
      </c>
      <c r="D7115">
        <f t="shared" si="896"/>
        <v>1</v>
      </c>
      <c r="E7115" t="str">
        <f t="shared" si="895"/>
        <v>end</v>
      </c>
      <c r="F7115" t="str">
        <f t="shared" ref="F7115:F7178" si="899">IF(AND(E7115="start",D7115&gt;=D7114),F7114&amp;" "&amp;B7115,C7115)</f>
        <v>&lt;p class="indent"&gt;‘Sand!’Jessica shouted.&lt;/p&gt;</v>
      </c>
      <c r="G7115" t="str">
        <f t="shared" si="893"/>
        <v>&lt;p class="indent"&gt;</v>
      </c>
      <c r="H7115">
        <v>1</v>
      </c>
      <c r="I7115">
        <f t="shared" si="898"/>
        <v>32</v>
      </c>
      <c r="J7115">
        <f t="shared" ca="1" si="897"/>
        <v>3516</v>
      </c>
      <c r="K7115" t="str">
        <f>IF(OR(E7115="start",AND(E7115="end",E7114="start")),"Y","N")</f>
        <v>N</v>
      </c>
      <c r="L7115" t="str">
        <f t="shared" si="894"/>
        <v>&lt;p class="indent"&gt;‘Sand!’Jessica shouted.&lt;/p&gt;</v>
      </c>
    </row>
    <row r="7116" spans="1:12" x14ac:dyDescent="0.25">
      <c r="A7116">
        <v>7115</v>
      </c>
      <c r="B7116" s="1" t="s">
        <v>5535</v>
      </c>
      <c r="C7116" t="str">
        <f t="shared" si="892"/>
        <v>&lt;p class="indent"&gt;She saw the negative shake of his head in the light from the panel. ‘Not much sand this high.’&lt;/p&gt;</v>
      </c>
      <c r="D7116">
        <f t="shared" si="896"/>
        <v>1</v>
      </c>
      <c r="E7116" t="str">
        <f t="shared" si="895"/>
        <v>end</v>
      </c>
      <c r="F7116" t="str">
        <f t="shared" si="899"/>
        <v>&lt;p class="indent"&gt;She saw the negative shake of his head in the light from the panel. ‘Not much sand this high.’&lt;/p&gt;</v>
      </c>
      <c r="G7116" t="str">
        <f t="shared" si="893"/>
        <v>&lt;p class="indent"&gt;</v>
      </c>
      <c r="H7116">
        <v>1</v>
      </c>
      <c r="I7116">
        <f t="shared" si="898"/>
        <v>32</v>
      </c>
      <c r="J7116">
        <f t="shared" ca="1" si="897"/>
        <v>3517</v>
      </c>
      <c r="K7116" t="str">
        <f>IF(OR(E7116="start",AND(E7116="end",E7115="start")),"Y","N")</f>
        <v>N</v>
      </c>
      <c r="L7116" t="str">
        <f t="shared" si="894"/>
        <v>&lt;p class="indent"&gt;She saw the negative shake of his head in the light from the panel. ‘Not much sand this high.’&lt;/p&gt;</v>
      </c>
    </row>
    <row r="7117" spans="1:12" x14ac:dyDescent="0.25">
      <c r="A7117">
        <v>7116</v>
      </c>
      <c r="B7117" s="1" t="s">
        <v>5536</v>
      </c>
      <c r="C7117" t="str">
        <f t="shared" si="892"/>
        <v>&lt;p class="indent"&gt;But she could feel them sinking deeper into the maelstrom.&lt;/p&gt;</v>
      </c>
      <c r="D7117">
        <f t="shared" si="896"/>
        <v>1</v>
      </c>
      <c r="E7117" t="str">
        <f t="shared" si="895"/>
        <v>end</v>
      </c>
      <c r="F7117" t="str">
        <f t="shared" si="899"/>
        <v>&lt;p class="indent"&gt;But she could feel them sinking deeper into the maelstrom.&lt;/p&gt;</v>
      </c>
      <c r="G7117" t="str">
        <f t="shared" si="893"/>
        <v>&lt;p class="indent"&gt;</v>
      </c>
      <c r="H7117">
        <v>1</v>
      </c>
      <c r="I7117">
        <f t="shared" si="898"/>
        <v>32</v>
      </c>
      <c r="J7117">
        <f t="shared" ca="1" si="897"/>
        <v>3518</v>
      </c>
      <c r="K7117" t="str">
        <f>IF(OR(E7117="start",AND(E7117="end",E7116="start")),"Y","N")</f>
        <v>N</v>
      </c>
      <c r="L7117" t="str">
        <f t="shared" si="894"/>
        <v>&lt;p class="indent"&gt;But she could feel them sinking deeper into the maelstrom.&lt;/p&gt;</v>
      </c>
    </row>
    <row r="7118" spans="1:12" x14ac:dyDescent="0.25">
      <c r="A7118">
        <v>7117</v>
      </c>
      <c r="B7118" s="1" t="s">
        <v>5537</v>
      </c>
      <c r="C7118" t="str">
        <f t="shared" si="892"/>
        <v>&lt;p class="indent"&gt;Paul sent the wings to their full soaring length, heard them creak with the strain. He kept his eyes fixed on the instruments,</v>
      </c>
      <c r="D7118">
        <f t="shared" si="896"/>
        <v>1</v>
      </c>
      <c r="E7118" t="str">
        <f t="shared" si="895"/>
        <v>end</v>
      </c>
      <c r="F7118" t="str">
        <f t="shared" si="899"/>
        <v>&lt;p class="indent"&gt;Paul sent the wings to their full soaring length, heard them creak with the strain. He kept his eyes fixed on the instruments,</v>
      </c>
      <c r="G7118" t="str">
        <f t="shared" si="893"/>
        <v>&lt;p class="indent"&gt;</v>
      </c>
      <c r="H7118">
        <v>1</v>
      </c>
      <c r="I7118">
        <f t="shared" si="898"/>
        <v>32</v>
      </c>
      <c r="J7118">
        <f t="shared" ca="1" si="897"/>
        <v>3519</v>
      </c>
      <c r="K7118" t="str">
        <f>IF(OR(E7118="start",AND(E7118="end",E7117="start")),"Y","N")</f>
        <v>N</v>
      </c>
      <c r="L7118" t="str">
        <f t="shared" si="894"/>
        <v/>
      </c>
    </row>
    <row r="7119" spans="1:12" x14ac:dyDescent="0.25">
      <c r="A7119">
        <v>7118</v>
      </c>
      <c r="B7119" s="1" t="s">
        <v>5538</v>
      </c>
      <c r="C7119" t="str">
        <f t="shared" si="892"/>
        <v>&lt;p class="indent"&gt;Paul sent the wings to their full soaring length, heard them creak with the strain. He kept his eyes fixed on the instruments, gliding by instinct, fighting for altitude.</v>
      </c>
      <c r="D7119">
        <f t="shared" si="896"/>
        <v>2</v>
      </c>
      <c r="E7119" t="str">
        <f t="shared" si="895"/>
        <v>end</v>
      </c>
      <c r="F7119" t="str">
        <f t="shared" si="899"/>
        <v>&lt;p class="indent"&gt;Paul sent the wings to their full soaring length, heard them creak with the strain. He kept his eyes fixed on the instruments, gliding by instinct, fighting for altitude.</v>
      </c>
      <c r="G7119" t="str">
        <f t="shared" si="893"/>
        <v>&lt;p class="indent"&gt;</v>
      </c>
      <c r="H7119">
        <v>1</v>
      </c>
      <c r="I7119">
        <f t="shared" si="898"/>
        <v>32</v>
      </c>
      <c r="J7119">
        <f t="shared" ca="1" si="897"/>
        <v>3519</v>
      </c>
      <c r="K7119" t="str">
        <f>IF(OR(E7119="start",AND(E7119="end",E7118="start")),"Y","N")</f>
        <v>N</v>
      </c>
      <c r="L7119" t="str">
        <f t="shared" si="894"/>
        <v/>
      </c>
    </row>
    <row r="7120" spans="1:12" x14ac:dyDescent="0.25">
      <c r="A7120">
        <v>7119</v>
      </c>
      <c r="B7120" s="1" t="s">
        <v>9</v>
      </c>
      <c r="C7120" t="str">
        <f t="shared" si="892"/>
        <v>&lt;p class="indent"&gt;Paul sent the wings to their full soaring length, heard them creak with the strain. He kept his eyes fixed on the instruments, gliding by instinct, fighting for altitude. &lt;/p&gt;</v>
      </c>
      <c r="D7120">
        <f t="shared" si="896"/>
        <v>3</v>
      </c>
      <c r="E7120" t="str">
        <f t="shared" si="895"/>
        <v>end</v>
      </c>
      <c r="F7120" t="str">
        <f t="shared" si="899"/>
        <v>&lt;p class="indent"&gt;Paul sent the wings to their full soaring length, heard them creak with the strain. He kept his eyes fixed on the instruments, gliding by instinct, fighting for altitude. &lt;/p&gt;</v>
      </c>
      <c r="G7120" t="str">
        <f t="shared" si="893"/>
        <v>&lt;p class="indent"&gt;</v>
      </c>
      <c r="H7120">
        <v>1</v>
      </c>
      <c r="I7120">
        <f t="shared" si="898"/>
        <v>32</v>
      </c>
      <c r="J7120">
        <f t="shared" ca="1" si="897"/>
        <v>3519</v>
      </c>
      <c r="K7120" t="str">
        <f>IF(OR(E7120="start",AND(E7120="end",E7119="start")),"Y","N")</f>
        <v>N</v>
      </c>
      <c r="L7120" t="str">
        <f t="shared" si="894"/>
        <v>&lt;p class="indent"&gt;Paul sent the wings to their full soaring length, heard them creak with the strain. He kept his eyes fixed on the instruments, gliding by instinct, fighting for altitude. &lt;/p&gt;</v>
      </c>
    </row>
    <row r="7121" spans="1:12" x14ac:dyDescent="0.25">
      <c r="A7121">
        <v>7120</v>
      </c>
      <c r="B7121" s="1" t="s">
        <v>5539</v>
      </c>
      <c r="C7121" t="str">
        <f t="shared" si="892"/>
        <v>&lt;p class="indent"&gt;The sound of their passage diminished.&lt;/p&gt;</v>
      </c>
      <c r="D7121">
        <f t="shared" si="896"/>
        <v>1</v>
      </c>
      <c r="E7121" t="str">
        <f t="shared" si="895"/>
        <v>end</v>
      </c>
      <c r="F7121" t="str">
        <f t="shared" si="899"/>
        <v>&lt;p class="indent"&gt;The sound of their passage diminished.&lt;/p&gt;</v>
      </c>
      <c r="G7121" t="str">
        <f t="shared" si="893"/>
        <v>&lt;p class="indent"&gt;</v>
      </c>
      <c r="H7121">
        <v>1</v>
      </c>
      <c r="I7121">
        <f t="shared" si="898"/>
        <v>32</v>
      </c>
      <c r="J7121">
        <f t="shared" ca="1" si="897"/>
        <v>3520</v>
      </c>
      <c r="K7121" t="str">
        <f>IF(OR(E7121="start",AND(E7121="end",E7120="start")),"Y","N")</f>
        <v>N</v>
      </c>
      <c r="L7121" t="str">
        <f t="shared" si="894"/>
        <v>&lt;p class="indent"&gt;The sound of their passage diminished.&lt;/p&gt;</v>
      </c>
    </row>
    <row r="7122" spans="1:12" x14ac:dyDescent="0.25">
      <c r="A7122">
        <v>7121</v>
      </c>
      <c r="B7122" s="1" t="s">
        <v>5540</v>
      </c>
      <c r="C7122" t="str">
        <f t="shared" si="892"/>
        <v>&lt;p class="indent"&gt;The ’thopter began rolling off to the left. Paul focused on the glowing globe within the attitude curve, fought his craft</v>
      </c>
      <c r="D7122">
        <f t="shared" si="896"/>
        <v>1</v>
      </c>
      <c r="E7122" t="str">
        <f t="shared" si="895"/>
        <v>end</v>
      </c>
      <c r="F7122" t="str">
        <f t="shared" si="899"/>
        <v>&lt;p class="indent"&gt;The ’thopter began rolling off to the left. Paul focused on the glowing globe within the attitude curve, fought his craft</v>
      </c>
      <c r="G7122" t="str">
        <f t="shared" si="893"/>
        <v>&lt;p class="indent"&gt;</v>
      </c>
      <c r="H7122">
        <v>1</v>
      </c>
      <c r="I7122">
        <f t="shared" si="898"/>
        <v>32</v>
      </c>
      <c r="J7122">
        <f t="shared" ca="1" si="897"/>
        <v>3521</v>
      </c>
      <c r="K7122" t="str">
        <f>IF(OR(E7122="start",AND(E7122="end",E7121="start")),"Y","N")</f>
        <v>N</v>
      </c>
      <c r="L7122" t="str">
        <f t="shared" si="894"/>
        <v/>
      </c>
    </row>
    <row r="7123" spans="1:12" x14ac:dyDescent="0.25">
      <c r="A7123">
        <v>7122</v>
      </c>
      <c r="B7123" s="1" t="s">
        <v>5541</v>
      </c>
      <c r="C7123" t="str">
        <f t="shared" si="892"/>
        <v>&lt;p class="indent"&gt;The ’thopter began rolling off to the left. Paul focused on the glowing globe within the attitude curve, fought his craft back to level flight.</v>
      </c>
      <c r="D7123">
        <f t="shared" si="896"/>
        <v>2</v>
      </c>
      <c r="E7123" t="str">
        <f t="shared" si="895"/>
        <v>end</v>
      </c>
      <c r="F7123" t="str">
        <f t="shared" si="899"/>
        <v>&lt;p class="indent"&gt;The ’thopter began rolling off to the left. Paul focused on the glowing globe within the attitude curve, fought his craft back to level flight.</v>
      </c>
      <c r="G7123" t="str">
        <f t="shared" si="893"/>
        <v>&lt;p class="indent"&gt;</v>
      </c>
      <c r="H7123">
        <v>1</v>
      </c>
      <c r="I7123">
        <f t="shared" si="898"/>
        <v>32</v>
      </c>
      <c r="J7123">
        <f t="shared" ca="1" si="897"/>
        <v>3521</v>
      </c>
      <c r="K7123" t="str">
        <f>IF(OR(E7123="start",AND(E7123="end",E7122="start")),"Y","N")</f>
        <v>N</v>
      </c>
      <c r="L7123" t="str">
        <f t="shared" si="894"/>
        <v/>
      </c>
    </row>
    <row r="7124" spans="1:12" x14ac:dyDescent="0.25">
      <c r="A7124">
        <v>7123</v>
      </c>
      <c r="B7124" s="1" t="s">
        <v>9</v>
      </c>
      <c r="C7124" t="str">
        <f t="shared" si="892"/>
        <v>&lt;p class="indent"&gt;The ’thopter began rolling off to the left. Paul focused on the glowing globe within the attitude curve, fought his craft back to level flight. &lt;/p&gt;</v>
      </c>
      <c r="D7124">
        <f t="shared" si="896"/>
        <v>3</v>
      </c>
      <c r="E7124" t="str">
        <f t="shared" si="895"/>
        <v>end</v>
      </c>
      <c r="F7124" t="str">
        <f t="shared" si="899"/>
        <v>&lt;p class="indent"&gt;The ’thopter began rolling off to the left. Paul focused on the glowing globe within the attitude curve, fought his craft back to level flight. &lt;/p&gt;</v>
      </c>
      <c r="G7124" t="str">
        <f t="shared" si="893"/>
        <v>&lt;p class="indent"&gt;</v>
      </c>
      <c r="H7124">
        <v>1</v>
      </c>
      <c r="I7124">
        <f t="shared" si="898"/>
        <v>32</v>
      </c>
      <c r="J7124">
        <f t="shared" ca="1" si="897"/>
        <v>3521</v>
      </c>
      <c r="K7124" t="str">
        <f>IF(OR(E7124="start",AND(E7124="end",E7123="start")),"Y","N")</f>
        <v>N</v>
      </c>
      <c r="L7124" t="str">
        <f t="shared" si="894"/>
        <v>&lt;p class="indent"&gt;The ’thopter began rolling off to the left. Paul focused on the glowing globe within the attitude curve, fought his craft back to level flight. &lt;/p&gt;</v>
      </c>
    </row>
    <row r="7125" spans="1:12" x14ac:dyDescent="0.25">
      <c r="A7125">
        <v>7124</v>
      </c>
      <c r="B7125" s="1" t="s">
        <v>5542</v>
      </c>
      <c r="C7125" t="str">
        <f t="shared" si="892"/>
        <v>&lt;p class="indent"&gt;Jessica had the eerie feeling that they were standing still, that all motion was external. A vague tan flowing against the</v>
      </c>
      <c r="D7125">
        <f t="shared" si="896"/>
        <v>1</v>
      </c>
      <c r="E7125" t="str">
        <f t="shared" si="895"/>
        <v>end</v>
      </c>
      <c r="F7125" t="str">
        <f t="shared" si="899"/>
        <v>&lt;p class="indent"&gt;Jessica had the eerie feeling that they were standing still, that all motion was external. A vague tan flowing against the</v>
      </c>
      <c r="G7125" t="str">
        <f t="shared" si="893"/>
        <v>&lt;p class="indent"&gt;</v>
      </c>
      <c r="H7125">
        <v>1</v>
      </c>
      <c r="I7125">
        <f t="shared" si="898"/>
        <v>32</v>
      </c>
      <c r="J7125">
        <f t="shared" ca="1" si="897"/>
        <v>3522</v>
      </c>
      <c r="K7125" t="str">
        <f>IF(OR(E7125="start",AND(E7125="end",E7124="start")),"Y","N")</f>
        <v>N</v>
      </c>
      <c r="L7125" t="str">
        <f t="shared" si="894"/>
        <v/>
      </c>
    </row>
    <row r="7126" spans="1:12" x14ac:dyDescent="0.25">
      <c r="A7126">
        <v>7125</v>
      </c>
      <c r="B7126" s="1" t="s">
        <v>5543</v>
      </c>
      <c r="C7126" t="str">
        <f t="shared" si="892"/>
        <v>&lt;p class="indent"&gt;Jessica had the eerie feeling that they were standing still, that all motion was external. A vague tan flowing against the windows, a rumbling hiss reminded her of the powers around them.</v>
      </c>
      <c r="D7126">
        <f t="shared" si="896"/>
        <v>2</v>
      </c>
      <c r="E7126" t="str">
        <f t="shared" si="895"/>
        <v>end</v>
      </c>
      <c r="F7126" t="str">
        <f t="shared" si="899"/>
        <v>&lt;p class="indent"&gt;Jessica had the eerie feeling that they were standing still, that all motion was external. A vague tan flowing against the windows, a rumbling hiss reminded her of the powers around them.</v>
      </c>
      <c r="G7126" t="str">
        <f t="shared" si="893"/>
        <v>&lt;p class="indent"&gt;</v>
      </c>
      <c r="H7126">
        <v>1</v>
      </c>
      <c r="I7126">
        <f t="shared" si="898"/>
        <v>32</v>
      </c>
      <c r="J7126">
        <f t="shared" ca="1" si="897"/>
        <v>3522</v>
      </c>
      <c r="K7126" t="str">
        <f>IF(OR(E7126="start",AND(E7126="end",E7125="start")),"Y","N")</f>
        <v>N</v>
      </c>
      <c r="L7126" t="str">
        <f t="shared" si="894"/>
        <v/>
      </c>
    </row>
    <row r="7127" spans="1:12" x14ac:dyDescent="0.25">
      <c r="A7127">
        <v>7126</v>
      </c>
      <c r="B7127" s="1" t="s">
        <v>9</v>
      </c>
      <c r="C7127" t="str">
        <f t="shared" si="892"/>
        <v>&lt;p class="indent"&gt;Jessica had the eerie feeling that they were standing still, that all motion was external. A vague tan flowing against the windows, a rumbling hiss reminded her of the powers around them. &lt;/p&gt;</v>
      </c>
      <c r="D7127">
        <f t="shared" si="896"/>
        <v>3</v>
      </c>
      <c r="E7127" t="str">
        <f t="shared" si="895"/>
        <v>end</v>
      </c>
      <c r="F7127" t="str">
        <f t="shared" si="899"/>
        <v>&lt;p class="indent"&gt;Jessica had the eerie feeling that they were standing still, that all motion was external. A vague tan flowing against the windows, a rumbling hiss reminded her of the powers around them. &lt;/p&gt;</v>
      </c>
      <c r="G7127" t="str">
        <f t="shared" si="893"/>
        <v>&lt;p class="indent"&gt;</v>
      </c>
      <c r="H7127">
        <v>1</v>
      </c>
      <c r="I7127">
        <f t="shared" si="898"/>
        <v>32</v>
      </c>
      <c r="J7127">
        <f t="shared" ca="1" si="897"/>
        <v>3522</v>
      </c>
      <c r="K7127" t="str">
        <f>IF(OR(E7127="start",AND(E7127="end",E7126="start")),"Y","N")</f>
        <v>N</v>
      </c>
      <c r="L7127" t="str">
        <f t="shared" si="894"/>
        <v>&lt;p class="indent"&gt;Jessica had the eerie feeling that they were standing still, that all motion was external. A vague tan flowing against the windows, a rumbling hiss reminded her of the powers around them. &lt;/p&gt;</v>
      </c>
    </row>
    <row r="7128" spans="1:12" x14ac:dyDescent="0.25">
      <c r="A7128">
        <v>7127</v>
      </c>
      <c r="B7128" s="1" t="s">
        <v>5544</v>
      </c>
      <c r="C7128" t="str">
        <f t="shared" si="892"/>
        <v>&lt;p class="indent"&gt;&lt;em&gt;Winds to seven or eight hundred kilometers an hour,&lt;/em&gt; she thought. Adrenalin edginess gnawed at her. &lt;em&gt;I must not fear,&lt;/em&gt; she told herself, mouthing the words of the Bene Gesserit litany. &lt;em&gt;Fear is the mind-killer.&lt;/em&gt;&lt;/p&gt;</v>
      </c>
      <c r="D7128">
        <f t="shared" si="896"/>
        <v>1</v>
      </c>
      <c r="E7128" t="str">
        <f t="shared" si="895"/>
        <v>end</v>
      </c>
      <c r="F7128" t="str">
        <f t="shared" si="899"/>
        <v>&lt;p class="indent"&gt;&lt;em&gt;Winds to seven or eight hundred kilometers an hour,&lt;/em&gt; she thought. Adrenalin edginess gnawed at her. &lt;em&gt;I must not fear,&lt;/em&gt; she told herself, mouthing the words of the Bene Gesserit litany. &lt;em&gt;Fear is the mind-killer.&lt;/em&gt;&lt;/p&gt;</v>
      </c>
      <c r="G7128" t="str">
        <f t="shared" si="893"/>
        <v>&lt;p class="indent"&gt;</v>
      </c>
      <c r="H7128">
        <v>1</v>
      </c>
      <c r="I7128">
        <f t="shared" si="898"/>
        <v>32</v>
      </c>
      <c r="J7128">
        <f t="shared" ca="1" si="897"/>
        <v>3523</v>
      </c>
      <c r="K7128" t="str">
        <f>IF(OR(E7128="start",AND(E7128="end",E7127="start")),"Y","N")</f>
        <v>N</v>
      </c>
      <c r="L7128" t="str">
        <f t="shared" si="894"/>
        <v>&lt;p class="indent"&gt;&lt;em&gt;Winds to seven or eight hundred kilometers an hour,&lt;/em&gt; she thought. Adrenalin edginess gnawed at her. &lt;em&gt;I must not fear,&lt;/em&gt; she told herself, mouthing the words of the Bene Gesserit litany. &lt;em&gt;Fear is the mind-killer.&lt;/em&gt;&lt;/p&gt;</v>
      </c>
    </row>
    <row r="7129" spans="1:12" x14ac:dyDescent="0.25">
      <c r="A7129">
        <v>7128</v>
      </c>
      <c r="B7129" s="1" t="s">
        <v>5545</v>
      </c>
      <c r="C7129" t="str">
        <f t="shared" si="892"/>
        <v>&lt;p class="indent"&gt;Slowly her long years of training prevailed.&lt;/p&gt;</v>
      </c>
      <c r="D7129">
        <f t="shared" si="896"/>
        <v>1</v>
      </c>
      <c r="E7129" t="str">
        <f t="shared" si="895"/>
        <v>end</v>
      </c>
      <c r="F7129" t="str">
        <f t="shared" si="899"/>
        <v>&lt;p class="indent"&gt;Slowly her long years of training prevailed.&lt;/p&gt;</v>
      </c>
      <c r="G7129" t="str">
        <f t="shared" si="893"/>
        <v>&lt;p class="indent"&gt;</v>
      </c>
      <c r="H7129">
        <v>1</v>
      </c>
      <c r="I7129">
        <f t="shared" si="898"/>
        <v>32</v>
      </c>
      <c r="J7129">
        <f t="shared" ca="1" si="897"/>
        <v>3524</v>
      </c>
      <c r="K7129" t="str">
        <f>IF(OR(E7129="start",AND(E7129="end",E7128="start")),"Y","N")</f>
        <v>N</v>
      </c>
      <c r="L7129" t="str">
        <f t="shared" si="894"/>
        <v>&lt;p class="indent"&gt;Slowly her long years of training prevailed.&lt;/p&gt;</v>
      </c>
    </row>
    <row r="7130" spans="1:12" x14ac:dyDescent="0.25">
      <c r="A7130">
        <v>7129</v>
      </c>
      <c r="B7130" s="1" t="s">
        <v>5546</v>
      </c>
      <c r="C7130" t="str">
        <f t="shared" si="892"/>
        <v>&lt;p class="indent"&gt;Calmness returned.&lt;/p&gt;</v>
      </c>
      <c r="D7130">
        <f t="shared" si="896"/>
        <v>1</v>
      </c>
      <c r="E7130" t="str">
        <f t="shared" si="895"/>
        <v>end</v>
      </c>
      <c r="F7130" t="str">
        <f t="shared" si="899"/>
        <v>&lt;p class="indent"&gt;Calmness returned.&lt;/p&gt;</v>
      </c>
      <c r="G7130" t="str">
        <f t="shared" si="893"/>
        <v>&lt;p class="indent"&gt;</v>
      </c>
      <c r="H7130">
        <v>1</v>
      </c>
      <c r="I7130">
        <f t="shared" si="898"/>
        <v>32</v>
      </c>
      <c r="J7130">
        <f t="shared" ca="1" si="897"/>
        <v>3525</v>
      </c>
      <c r="K7130" t="str">
        <f>IF(OR(E7130="start",AND(E7130="end",E7129="start")),"Y","N")</f>
        <v>N</v>
      </c>
      <c r="L7130" t="str">
        <f t="shared" si="894"/>
        <v>&lt;p class="indent"&gt;Calmness returned.&lt;/p&gt;</v>
      </c>
    </row>
    <row r="7131" spans="1:12" x14ac:dyDescent="0.25">
      <c r="A7131">
        <v>7130</v>
      </c>
      <c r="B7131" s="1" t="s">
        <v>5547</v>
      </c>
      <c r="C7131" t="str">
        <f t="shared" si="892"/>
        <v>&lt;p class="indent"&gt;‘We have the tiger by the tail,’ Paul whispered. ‘We can’t go down, can’t land … and I don’t think I can lift us out of this.</v>
      </c>
      <c r="D7131">
        <f t="shared" si="896"/>
        <v>1</v>
      </c>
      <c r="E7131" t="str">
        <f t="shared" si="895"/>
        <v>end</v>
      </c>
      <c r="F7131" t="str">
        <f t="shared" si="899"/>
        <v>&lt;p class="indent"&gt;‘We have the tiger by the tail,’ Paul whispered. ‘We can’t go down, can’t land … and I don’t think I can lift us out of this.</v>
      </c>
      <c r="G7131" t="str">
        <f t="shared" si="893"/>
        <v>&lt;p class="indent"&gt;</v>
      </c>
      <c r="H7131">
        <v>1</v>
      </c>
      <c r="I7131">
        <f t="shared" si="898"/>
        <v>32</v>
      </c>
      <c r="J7131">
        <f t="shared" ca="1" si="897"/>
        <v>3526</v>
      </c>
      <c r="K7131" t="str">
        <f>IF(OR(E7131="start",AND(E7131="end",E7130="start")),"Y","N")</f>
        <v>N</v>
      </c>
      <c r="L7131" t="str">
        <f t="shared" si="894"/>
        <v/>
      </c>
    </row>
    <row r="7132" spans="1:12" x14ac:dyDescent="0.25">
      <c r="A7132">
        <v>7131</v>
      </c>
      <c r="B7132" s="1" t="s">
        <v>5548</v>
      </c>
      <c r="C7132" t="str">
        <f t="shared" si="892"/>
        <v>&lt;p class="indent"&gt;‘We have the tiger by the tail,’ Paul whispered. ‘We can’t go down, can’t land … and I don’t think I can lift us out of this. We’ll have to ride it out.’</v>
      </c>
      <c r="D7132">
        <f t="shared" si="896"/>
        <v>2</v>
      </c>
      <c r="E7132" t="str">
        <f t="shared" si="895"/>
        <v>end</v>
      </c>
      <c r="F7132" t="str">
        <f t="shared" si="899"/>
        <v>&lt;p class="indent"&gt;‘We have the tiger by the tail,’ Paul whispered. ‘We can’t go down, can’t land … and I don’t think I can lift us out of this. We’ll have to ride it out.’</v>
      </c>
      <c r="G7132" t="str">
        <f t="shared" si="893"/>
        <v>&lt;p class="indent"&gt;</v>
      </c>
      <c r="H7132">
        <v>1</v>
      </c>
      <c r="I7132">
        <f t="shared" si="898"/>
        <v>32</v>
      </c>
      <c r="J7132">
        <f t="shared" ca="1" si="897"/>
        <v>3526</v>
      </c>
      <c r="K7132" t="str">
        <f>IF(OR(E7132="start",AND(E7132="end",E7131="start")),"Y","N")</f>
        <v>N</v>
      </c>
      <c r="L7132" t="str">
        <f t="shared" si="894"/>
        <v/>
      </c>
    </row>
    <row r="7133" spans="1:12" x14ac:dyDescent="0.25">
      <c r="A7133">
        <v>7132</v>
      </c>
      <c r="B7133" s="1" t="s">
        <v>9</v>
      </c>
      <c r="C7133" t="str">
        <f t="shared" ref="C7133:C7196" si="900">IF(LEFT(B7133,2)="&lt;p",B7133,C7132&amp;" "&amp;B7133)</f>
        <v>&lt;p class="indent"&gt;‘We have the tiger by the tail,’ Paul whispered. ‘We can’t go down, can’t land … and I don’t think I can lift us out of this. We’ll have to ride it out.’ &lt;/p&gt;</v>
      </c>
      <c r="D7133">
        <f t="shared" si="896"/>
        <v>3</v>
      </c>
      <c r="E7133" t="str">
        <f t="shared" si="895"/>
        <v>end</v>
      </c>
      <c r="F7133" t="str">
        <f t="shared" si="899"/>
        <v>&lt;p class="indent"&gt;‘We have the tiger by the tail,’ Paul whispered. ‘We can’t go down, can’t land … and I don’t think I can lift us out of this. We’ll have to ride it out.’ &lt;/p&gt;</v>
      </c>
      <c r="G7133" t="str">
        <f t="shared" si="893"/>
        <v>&lt;p class="indent"&gt;</v>
      </c>
      <c r="H7133">
        <v>1</v>
      </c>
      <c r="I7133">
        <f t="shared" si="898"/>
        <v>32</v>
      </c>
      <c r="J7133">
        <f t="shared" ca="1" si="897"/>
        <v>3526</v>
      </c>
      <c r="K7133" t="str">
        <f>IF(OR(E7133="start",AND(E7133="end",E7132="start")),"Y","N")</f>
        <v>N</v>
      </c>
      <c r="L7133" t="str">
        <f t="shared" si="894"/>
        <v>&lt;p class="indent"&gt;‘We have the tiger by the tail,’ Paul whispered. ‘We can’t go down, can’t land … and I don’t think I can lift us out of this. We’ll have to ride it out.’ &lt;/p&gt;</v>
      </c>
    </row>
    <row r="7134" spans="1:12" x14ac:dyDescent="0.25">
      <c r="A7134">
        <v>7133</v>
      </c>
      <c r="B7134" s="1" t="s">
        <v>5549</v>
      </c>
      <c r="C7134" t="str">
        <f t="shared" si="900"/>
        <v>&lt;p class="indent"&gt;Calmness drained out of her. Jessica felt her teeth chattering, &lt;a id="page258"/&gt;clamped them together. Then she heard Paul’s voice, low and controlled, reciting the litany:</v>
      </c>
      <c r="D7134">
        <f t="shared" si="896"/>
        <v>1</v>
      </c>
      <c r="E7134" t="str">
        <f t="shared" si="895"/>
        <v>end</v>
      </c>
      <c r="F7134" t="str">
        <f t="shared" si="899"/>
        <v>&lt;p class="indent"&gt;Calmness drained out of her. Jessica felt her teeth chattering, &lt;a id="page258"/&gt;clamped them together. Then she heard Paul’s voice, low and controlled, reciting the litany:</v>
      </c>
      <c r="G7134" t="str">
        <f t="shared" si="893"/>
        <v>&lt;p class="indent"&gt;</v>
      </c>
      <c r="H7134">
        <v>1</v>
      </c>
      <c r="I7134">
        <f t="shared" si="898"/>
        <v>32</v>
      </c>
      <c r="J7134">
        <f t="shared" ca="1" si="897"/>
        <v>3527</v>
      </c>
      <c r="K7134" t="str">
        <f>IF(OR(E7134="start",AND(E7134="end",E7133="start")),"Y","N")</f>
        <v>N</v>
      </c>
      <c r="L7134" t="str">
        <f t="shared" si="894"/>
        <v/>
      </c>
    </row>
    <row r="7135" spans="1:12" x14ac:dyDescent="0.25">
      <c r="A7135">
        <v>7134</v>
      </c>
      <c r="B7135" s="1" t="s">
        <v>9</v>
      </c>
      <c r="C7135" t="str">
        <f t="shared" si="900"/>
        <v>&lt;p class="indent"&gt;Calmness drained out of her. Jessica felt her teeth chattering, &lt;a id="page258"/&gt;clamped them together. Then she heard Paul’s voice, low and controlled, reciting the litany: &lt;/p&gt;</v>
      </c>
      <c r="D7135">
        <f t="shared" si="896"/>
        <v>2</v>
      </c>
      <c r="E7135" t="str">
        <f t="shared" si="895"/>
        <v>end</v>
      </c>
      <c r="F7135" t="str">
        <f t="shared" si="899"/>
        <v>&lt;p class="indent"&gt;Calmness drained out of her. Jessica felt her teeth chattering, &lt;a id="page258"/&gt;clamped them together. Then she heard Paul’s voice, low and controlled, reciting the litany: &lt;/p&gt;</v>
      </c>
      <c r="G7135" t="str">
        <f t="shared" si="893"/>
        <v>&lt;p class="indent"&gt;</v>
      </c>
      <c r="H7135">
        <v>1</v>
      </c>
      <c r="I7135">
        <f t="shared" si="898"/>
        <v>32</v>
      </c>
      <c r="J7135">
        <f t="shared" ca="1" si="897"/>
        <v>3527</v>
      </c>
      <c r="K7135" t="str">
        <f>IF(OR(E7135="start",AND(E7135="end",E7134="start")),"Y","N")</f>
        <v>N</v>
      </c>
      <c r="L7135" t="str">
        <f t="shared" si="894"/>
        <v>&lt;p class="indent"&gt;Calmness drained out of her. Jessica felt her teeth chattering, &lt;a id="page258"/&gt;clamped them together. Then she heard Paul’s voice, low and controlled, reciting the litany: &lt;/p&gt;</v>
      </c>
    </row>
    <row r="7136" spans="1:12" x14ac:dyDescent="0.25">
      <c r="A7136">
        <v>7135</v>
      </c>
      <c r="B7136" s="1" t="s">
        <v>5550</v>
      </c>
      <c r="C7136" t="str">
        <f t="shared" si="900"/>
        <v>&lt;p class="indent"&gt;‘Fear is the mind-killer. Fear is the little death that brings total obliteration. I will face my fear. I will permit it to</v>
      </c>
      <c r="D7136">
        <f t="shared" si="896"/>
        <v>1</v>
      </c>
      <c r="E7136" t="str">
        <f t="shared" si="895"/>
        <v>end</v>
      </c>
      <c r="F7136" t="str">
        <f t="shared" si="899"/>
        <v>&lt;p class="indent"&gt;‘Fear is the mind-killer. Fear is the little death that brings total obliteration. I will face my fear. I will permit it to</v>
      </c>
      <c r="G7136" t="str">
        <f t="shared" si="893"/>
        <v>&lt;p class="indent"&gt;</v>
      </c>
      <c r="H7136">
        <v>1</v>
      </c>
      <c r="I7136">
        <f t="shared" si="898"/>
        <v>32</v>
      </c>
      <c r="J7136">
        <f t="shared" ca="1" si="897"/>
        <v>3528</v>
      </c>
      <c r="K7136" t="str">
        <f>IF(OR(E7136="start",AND(E7136="end",E7135="start")),"Y","N")</f>
        <v>N</v>
      </c>
      <c r="L7136" t="str">
        <f t="shared" si="894"/>
        <v/>
      </c>
    </row>
    <row r="7137" spans="1:12" x14ac:dyDescent="0.25">
      <c r="A7137">
        <v>7136</v>
      </c>
      <c r="B7137" s="1" t="s">
        <v>5551</v>
      </c>
      <c r="C7137" t="str">
        <f t="shared" si="900"/>
        <v>&lt;p class="indent"&gt;‘Fear is the mind-killer. Fear is the little death that brings total obliteration. I will face my fear. I will permit it to pass over me and through me. And when it has gone past me I will turn to see fear’s path. Where the fear has gone there will</v>
      </c>
      <c r="D7137">
        <f t="shared" si="896"/>
        <v>2</v>
      </c>
      <c r="E7137" t="str">
        <f t="shared" si="895"/>
        <v>end</v>
      </c>
      <c r="F7137" t="str">
        <f t="shared" si="899"/>
        <v>&lt;p class="indent"&gt;‘Fear is the mind-killer. Fear is the little death that brings total obliteration. I will face my fear. I will permit it to pass over me and through me. And when it has gone past me I will turn to see fear’s path. Where the fear has gone there will</v>
      </c>
      <c r="G7137" t="str">
        <f t="shared" si="893"/>
        <v>&lt;p class="indent"&gt;</v>
      </c>
      <c r="H7137">
        <v>1</v>
      </c>
      <c r="I7137">
        <f t="shared" si="898"/>
        <v>32</v>
      </c>
      <c r="J7137">
        <f t="shared" ca="1" si="897"/>
        <v>3528</v>
      </c>
      <c r="K7137" t="str">
        <f>IF(OR(E7137="start",AND(E7137="end",E7136="start")),"Y","N")</f>
        <v>N</v>
      </c>
      <c r="L7137" t="str">
        <f t="shared" si="894"/>
        <v/>
      </c>
    </row>
    <row r="7138" spans="1:12" x14ac:dyDescent="0.25">
      <c r="A7138">
        <v>7137</v>
      </c>
      <c r="B7138" s="1" t="s">
        <v>5552</v>
      </c>
      <c r="C7138" t="str">
        <f t="shared" si="900"/>
        <v>&lt;p class="indent"&gt;‘Fear is the mind-killer. Fear is the little death that brings total obliteration. I will face my fear. I will permit it to pass over me and through me. And when it has gone past me I will turn to see fear’s path. Where the fear has gone there will be nothing. Only I will remain.’</v>
      </c>
      <c r="D7138">
        <f t="shared" si="896"/>
        <v>3</v>
      </c>
      <c r="E7138" t="str">
        <f t="shared" si="895"/>
        <v>end</v>
      </c>
      <c r="F7138" t="str">
        <f t="shared" si="899"/>
        <v>&lt;p class="indent"&gt;‘Fear is the mind-killer. Fear is the little death that brings total obliteration. I will face my fear. I will permit it to pass over me and through me. And when it has gone past me I will turn to see fear’s path. Where the fear has gone there will be nothing. Only I will remain.’</v>
      </c>
      <c r="G7138" t="str">
        <f t="shared" si="893"/>
        <v>&lt;p class="indent"&gt;</v>
      </c>
      <c r="H7138">
        <v>1</v>
      </c>
      <c r="I7138">
        <f t="shared" si="898"/>
        <v>32</v>
      </c>
      <c r="J7138">
        <f t="shared" ca="1" si="897"/>
        <v>3528</v>
      </c>
      <c r="K7138" t="str">
        <f>IF(OR(E7138="start",AND(E7138="end",E7137="start")),"Y","N")</f>
        <v>N</v>
      </c>
      <c r="L7138" t="str">
        <f t="shared" si="894"/>
        <v/>
      </c>
    </row>
    <row r="7139" spans="1:12" x14ac:dyDescent="0.25">
      <c r="A7139">
        <v>7138</v>
      </c>
      <c r="B7139" s="1" t="s">
        <v>9</v>
      </c>
      <c r="C7139" t="str">
        <f t="shared" si="900"/>
        <v>&lt;p class="indent"&gt;‘Fear is the mind-killer. Fear is the little death that brings total obliteration. I will face my fear. I will permit it to pass over me and through me. And when it has gone past me I will turn to see fear’s path. Where the fear has gone there will be nothing. Only I will remain.’ &lt;/p&gt;</v>
      </c>
      <c r="D7139">
        <f t="shared" si="896"/>
        <v>4</v>
      </c>
      <c r="E7139" t="str">
        <f t="shared" si="895"/>
        <v>end</v>
      </c>
      <c r="F7139" t="str">
        <f t="shared" si="899"/>
        <v>&lt;p class="indent"&gt;‘Fear is the mind-killer. Fear is the little death that brings total obliteration. I will face my fear. I will permit it to pass over me and through me. And when it has gone past me I will turn to see fear’s path. Where the fear has gone there will be nothing. Only I will remain.’ &lt;/p&gt;</v>
      </c>
      <c r="G7139" t="str">
        <f t="shared" si="893"/>
        <v>&lt;p class="indent"&gt;</v>
      </c>
      <c r="H7139">
        <v>1</v>
      </c>
      <c r="I7139">
        <f t="shared" si="898"/>
        <v>32</v>
      </c>
      <c r="J7139">
        <f t="shared" ca="1" si="897"/>
        <v>3528</v>
      </c>
      <c r="K7139" t="str">
        <f>IF(OR(E7139="start",AND(E7139="end",E7138="start")),"Y","N")</f>
        <v>N</v>
      </c>
      <c r="L7139" t="str">
        <f t="shared" si="894"/>
        <v/>
      </c>
    </row>
    <row r="7140" spans="1:12" x14ac:dyDescent="0.25">
      <c r="A7140">
        <v>7139</v>
      </c>
      <c r="B7140" s="1" t="s">
        <v>3</v>
      </c>
      <c r="C7140" t="str">
        <f t="shared" si="900"/>
        <v>&lt;p class="indent"&gt;‘Fear is the mind-killer. Fear is the little death that brings total obliteration. I will face my fear. I will permit it to pass over me and through me. And when it has gone past me I will turn to see fear’s path. Where the fear has gone there will be nothing. Only I will remain.’ &lt;/p&gt; &lt;blockquote class="blockquote"&gt;</v>
      </c>
      <c r="D7140">
        <f t="shared" si="896"/>
        <v>5</v>
      </c>
      <c r="E7140" t="str">
        <f t="shared" si="895"/>
        <v>start</v>
      </c>
      <c r="F7140" t="str">
        <f t="shared" si="899"/>
        <v>&lt;p class="indent"&gt;‘Fear is the mind-killer. Fear is the little death that brings total obliteration. I will face my fear. I will permit it to pass over me and through me. And when it has gone past me I will turn to see fear’s path. Where the fear has gone there will be nothing. Only I will remain.’ &lt;/p&gt; &lt;blockquote class="blockquote"&gt;</v>
      </c>
      <c r="G7140" t="str">
        <f t="shared" si="893"/>
        <v>&lt;p class="indent"&gt;</v>
      </c>
      <c r="H7140">
        <v>1</v>
      </c>
      <c r="I7140">
        <f t="shared" si="898"/>
        <v>33</v>
      </c>
      <c r="J7140" t="str">
        <f t="shared" ca="1" si="897"/>
        <v/>
      </c>
      <c r="K7140" t="str">
        <f>IF(OR(E7140="start",AND(E7140="end",E7139="start")),"Y","N")</f>
        <v>Y</v>
      </c>
      <c r="L7140" t="str">
        <f t="shared" si="894"/>
        <v>&lt;p class="indent"&gt;‘Fear is the mind-killer. Fear is the little death that brings total obliteration. I will face my fear. I will permit it to pass over me and through me. And when it has gone past me I will turn to see fear’s path. Where the fear has gone there will be nothing. Only I will remain.’ &lt;/p&gt; &lt;blockquote class="blockquote"&gt;</v>
      </c>
    </row>
    <row r="7141" spans="1:12" x14ac:dyDescent="0.25">
      <c r="A7141">
        <v>7140</v>
      </c>
      <c r="B7141" s="1" t="s">
        <v>5553</v>
      </c>
      <c r="C7141" t="str">
        <f t="shared" si="900"/>
        <v>&lt;p class="noindent"&gt;What do you despise? By this are you truly known.&lt;/p&gt;</v>
      </c>
      <c r="D7141">
        <f t="shared" si="896"/>
        <v>1</v>
      </c>
      <c r="E7141" t="str">
        <f t="shared" si="895"/>
        <v>start</v>
      </c>
      <c r="F7141" t="str">
        <f t="shared" si="899"/>
        <v>&lt;p class="noindent"&gt;What do you despise? By this are you truly known.&lt;/p&gt;</v>
      </c>
      <c r="G7141" t="str">
        <f t="shared" si="893"/>
        <v>&lt;p class="noindent"&gt;</v>
      </c>
      <c r="H7141">
        <v>1</v>
      </c>
      <c r="I7141">
        <f t="shared" si="898"/>
        <v>33</v>
      </c>
      <c r="J7141" t="str">
        <f t="shared" ca="1" si="897"/>
        <v/>
      </c>
      <c r="K7141" t="str">
        <f>IF(OR(E7141="start",AND(E7141="end",E7140="start")),"Y","N")</f>
        <v>Y</v>
      </c>
      <c r="L7141" t="str">
        <f t="shared" si="894"/>
        <v>&lt;p class="noindent"&gt;What do you despise? By this are you truly known.&lt;/p&gt;</v>
      </c>
    </row>
    <row r="7142" spans="1:12" x14ac:dyDescent="0.25">
      <c r="A7142">
        <v>7141</v>
      </c>
      <c r="B7142" s="1" t="s">
        <v>10</v>
      </c>
      <c r="C7142" t="str">
        <f t="shared" si="900"/>
        <v>&lt;p class="right"&gt;—from ‘Manual of Muad’Dib’ by the Princess Irulan&lt;/p&gt;</v>
      </c>
      <c r="D7142">
        <f t="shared" si="896"/>
        <v>1</v>
      </c>
      <c r="E7142" t="str">
        <f t="shared" si="895"/>
        <v>start</v>
      </c>
      <c r="F7142" t="str">
        <f t="shared" si="899"/>
        <v>&lt;p class="noindent"&gt;What do you despise? By this are you truly known.&lt;/p&gt; &lt;p class="right"&gt;—from ‘Manual of Muad’Dib’ by the Princess Irulan&lt;/p&gt;</v>
      </c>
      <c r="G7142" t="str">
        <f t="shared" ref="G7142:G7205" si="901">IFERROR(LEFT(F7142,FIND("&gt;",F7142)),G7141)</f>
        <v>&lt;p class="noindent"&gt;</v>
      </c>
      <c r="H7142">
        <v>1</v>
      </c>
      <c r="I7142">
        <f t="shared" si="898"/>
        <v>33</v>
      </c>
      <c r="J7142" t="str">
        <f t="shared" ca="1" si="897"/>
        <v/>
      </c>
      <c r="K7142" t="str">
        <f>IF(OR(E7142="start",AND(E7142="end",E7141="start")),"Y","N")</f>
        <v>Y</v>
      </c>
      <c r="L7142" t="str">
        <f t="shared" si="894"/>
        <v/>
      </c>
    </row>
    <row r="7143" spans="1:12" x14ac:dyDescent="0.25">
      <c r="A7143">
        <v>7142</v>
      </c>
      <c r="B7143" s="1" t="s">
        <v>2</v>
      </c>
      <c r="C7143" t="str">
        <f t="shared" si="900"/>
        <v>&lt;p class="right"&gt;—from ‘Manual of Muad’Dib’ by the Princess Irulan&lt;/p&gt; &lt;/blockquote&gt;</v>
      </c>
      <c r="D7143">
        <f t="shared" si="896"/>
        <v>2</v>
      </c>
      <c r="E7143" t="str">
        <f t="shared" si="895"/>
        <v>end</v>
      </c>
      <c r="F7143" t="str">
        <f t="shared" si="899"/>
        <v>&lt;p class="right"&gt;—from ‘Manual of Muad’Dib’ by the Princess Irulan&lt;/p&gt; &lt;/blockquote&gt;</v>
      </c>
      <c r="G7143" t="str">
        <f t="shared" si="901"/>
        <v>&lt;p class="right"&gt;</v>
      </c>
      <c r="H7143">
        <v>1</v>
      </c>
      <c r="I7143">
        <f t="shared" si="898"/>
        <v>33</v>
      </c>
      <c r="J7143" t="str">
        <f t="shared" ca="1" si="897"/>
        <v/>
      </c>
      <c r="K7143" t="str">
        <f>IF(OR(E7143="start",AND(E7143="end",E7142="start")),"Y","N")</f>
        <v>Y</v>
      </c>
      <c r="L7143" t="str">
        <f t="shared" si="894"/>
        <v>&lt;p class="right"&gt;—from ‘Manual of Muad’Dib’ by the Princess Irulan&lt;/p&gt; &lt;/blockquote&gt;</v>
      </c>
    </row>
    <row r="7144" spans="1:12" x14ac:dyDescent="0.25">
      <c r="A7144">
        <v>7143</v>
      </c>
      <c r="B7144" s="1" t="s">
        <v>5554</v>
      </c>
      <c r="C7144" t="str">
        <f t="shared" si="900"/>
        <v>&lt;p class="noindent"&gt;‘They are dead, Baron,’ said Iakin Nefud, the guard captain. ‘Both the woman and the boy are certainly dead.’&lt;/p&gt;</v>
      </c>
      <c r="D7144">
        <f t="shared" si="896"/>
        <v>1</v>
      </c>
      <c r="E7144" t="str">
        <f t="shared" si="895"/>
        <v>end</v>
      </c>
      <c r="F7144" t="str">
        <f t="shared" si="899"/>
        <v>&lt;p class="noindent"&gt;‘They are dead, Baron,’ said Iakin Nefud, the guard captain. ‘Both the woman and the boy are certainly dead.’&lt;/p&gt;</v>
      </c>
      <c r="G7144" t="str">
        <f t="shared" si="901"/>
        <v>&lt;p class="noindent"&gt;</v>
      </c>
      <c r="H7144">
        <v>1</v>
      </c>
      <c r="I7144">
        <f t="shared" si="898"/>
        <v>33</v>
      </c>
      <c r="J7144">
        <f t="shared" ca="1" si="897"/>
        <v>3529</v>
      </c>
      <c r="K7144" t="str">
        <f>IF(OR(E7144="start",AND(E7144="end",E7143="start")),"Y","N")</f>
        <v>N</v>
      </c>
      <c r="L7144" t="str">
        <f t="shared" si="894"/>
        <v>&lt;p class="noindent"&gt;‘They are dead, Baron,’ said Iakin Nefud, the guard captain. ‘Both the woman and the boy are certainly dead.’&lt;/p&gt;</v>
      </c>
    </row>
    <row r="7145" spans="1:12" x14ac:dyDescent="0.25">
      <c r="A7145">
        <v>7144</v>
      </c>
      <c r="B7145" s="1" t="s">
        <v>5555</v>
      </c>
      <c r="C7145" t="str">
        <f t="shared" si="900"/>
        <v>&lt;p class="indent"&gt;The Baron Vladimir Harkonnen sat up in the sleep suspensors of his private quarters. Beyond these quarters and enclosing him</v>
      </c>
      <c r="D7145">
        <f t="shared" si="896"/>
        <v>1</v>
      </c>
      <c r="E7145" t="str">
        <f t="shared" si="895"/>
        <v>end</v>
      </c>
      <c r="F7145" t="str">
        <f t="shared" si="899"/>
        <v>&lt;p class="indent"&gt;The Baron Vladimir Harkonnen sat up in the sleep suspensors of his private quarters. Beyond these quarters and enclosing him</v>
      </c>
      <c r="G7145" t="str">
        <f t="shared" si="901"/>
        <v>&lt;p class="indent"&gt;</v>
      </c>
      <c r="H7145">
        <v>1</v>
      </c>
      <c r="I7145">
        <f t="shared" si="898"/>
        <v>33</v>
      </c>
      <c r="J7145">
        <f t="shared" ca="1" si="897"/>
        <v>3530</v>
      </c>
      <c r="K7145" t="str">
        <f>IF(OR(E7145="start",AND(E7145="end",E7144="start")),"Y","N")</f>
        <v>N</v>
      </c>
      <c r="L7145" t="str">
        <f t="shared" si="894"/>
        <v/>
      </c>
    </row>
    <row r="7146" spans="1:12" x14ac:dyDescent="0.25">
      <c r="A7146">
        <v>7145</v>
      </c>
      <c r="B7146" s="1" t="s">
        <v>5556</v>
      </c>
      <c r="C7146" t="str">
        <f t="shared" si="900"/>
        <v>&lt;p class="indent"&gt;The Baron Vladimir Harkonnen sat up in the sleep suspensors of his private quarters. Beyond these quarters and enclosing him like a multishelled egg stretched the space frigate he had grounded on Arrakis. Here in his quarters, though, the ship’s harsh</v>
      </c>
      <c r="D7146">
        <f t="shared" si="896"/>
        <v>2</v>
      </c>
      <c r="E7146" t="str">
        <f t="shared" si="895"/>
        <v>end</v>
      </c>
      <c r="F7146" t="str">
        <f t="shared" si="899"/>
        <v>&lt;p class="indent"&gt;The Baron Vladimir Harkonnen sat up in the sleep suspensors of his private quarters. Beyond these quarters and enclosing him like a multishelled egg stretched the space frigate he had grounded on Arrakis. Here in his quarters, though, the ship’s harsh</v>
      </c>
      <c r="G7146" t="str">
        <f t="shared" si="901"/>
        <v>&lt;p class="indent"&gt;</v>
      </c>
      <c r="H7146">
        <v>1</v>
      </c>
      <c r="I7146">
        <f t="shared" si="898"/>
        <v>33</v>
      </c>
      <c r="J7146">
        <f t="shared" ca="1" si="897"/>
        <v>3530</v>
      </c>
      <c r="K7146" t="str">
        <f>IF(OR(E7146="start",AND(E7146="end",E7145="start")),"Y","N")</f>
        <v>N</v>
      </c>
      <c r="L7146" t="str">
        <f t="shared" si="894"/>
        <v/>
      </c>
    </row>
    <row r="7147" spans="1:12" x14ac:dyDescent="0.25">
      <c r="A7147">
        <v>7146</v>
      </c>
      <c r="B7147" s="1" t="s">
        <v>5557</v>
      </c>
      <c r="C7147" t="str">
        <f t="shared" si="900"/>
        <v>&lt;p class="indent"&gt;The Baron Vladimir Harkonnen sat up in the sleep suspensors of his private quarters. Beyond these quarters and enclosing him like a multishelled egg stretched the space frigate he had grounded on Arrakis. Here in his quarters, though, the ship’s harsh metal was disguised with draperies, with fabric paddings and rare art objects.</v>
      </c>
      <c r="D7147">
        <f t="shared" si="896"/>
        <v>3</v>
      </c>
      <c r="E7147" t="str">
        <f t="shared" si="895"/>
        <v>end</v>
      </c>
      <c r="F7147" t="str">
        <f t="shared" si="899"/>
        <v>&lt;p class="indent"&gt;The Baron Vladimir Harkonnen sat up in the sleep suspensors of his private quarters. Beyond these quarters and enclosing him like a multishelled egg stretched the space frigate he had grounded on Arrakis. Here in his quarters, though, the ship’s harsh metal was disguised with draperies, with fabric paddings and rare art objects.</v>
      </c>
      <c r="G7147" t="str">
        <f t="shared" si="901"/>
        <v>&lt;p class="indent"&gt;</v>
      </c>
      <c r="H7147">
        <v>1</v>
      </c>
      <c r="I7147">
        <f t="shared" si="898"/>
        <v>33</v>
      </c>
      <c r="J7147">
        <f t="shared" ca="1" si="897"/>
        <v>3530</v>
      </c>
      <c r="K7147" t="str">
        <f>IF(OR(E7147="start",AND(E7147="end",E7146="start")),"Y","N")</f>
        <v>N</v>
      </c>
      <c r="L7147" t="str">
        <f t="shared" si="894"/>
        <v/>
      </c>
    </row>
    <row r="7148" spans="1:12" x14ac:dyDescent="0.25">
      <c r="A7148">
        <v>7147</v>
      </c>
      <c r="B7148" s="1" t="s">
        <v>9</v>
      </c>
      <c r="C7148" t="str">
        <f t="shared" si="900"/>
        <v>&lt;p class="indent"&gt;The Baron Vladimir Harkonnen sat up in the sleep suspensors of his private quarters. Beyond these quarters and enclosing him like a multishelled egg stretched the space frigate he had grounded on Arrakis. Here in his quarters, though, the ship’s harsh metal was disguised with draperies, with fabric paddings and rare art objects. &lt;/p&gt;</v>
      </c>
      <c r="D7148">
        <f t="shared" si="896"/>
        <v>4</v>
      </c>
      <c r="E7148" t="str">
        <f t="shared" si="895"/>
        <v>end</v>
      </c>
      <c r="F7148" t="str">
        <f t="shared" si="899"/>
        <v>&lt;p class="indent"&gt;The Baron Vladimir Harkonnen sat up in the sleep suspensors of his private quarters. Beyond these quarters and enclosing him like a multishelled egg stretched the space frigate he had grounded on Arrakis. Here in his quarters, though, the ship’s harsh metal was disguised with draperies, with fabric paddings and rare art objects. &lt;/p&gt;</v>
      </c>
      <c r="G7148" t="str">
        <f t="shared" si="901"/>
        <v>&lt;p class="indent"&gt;</v>
      </c>
      <c r="H7148">
        <v>1</v>
      </c>
      <c r="I7148">
        <f t="shared" si="898"/>
        <v>33</v>
      </c>
      <c r="J7148">
        <f t="shared" ca="1" si="897"/>
        <v>3530</v>
      </c>
      <c r="K7148" t="str">
        <f>IF(OR(E7148="start",AND(E7148="end",E7147="start")),"Y","N")</f>
        <v>N</v>
      </c>
      <c r="L7148" t="str">
        <f t="shared" si="894"/>
        <v>&lt;p class="indent"&gt;The Baron Vladimir Harkonnen sat up in the sleep suspensors of his private quarters. Beyond these quarters and enclosing him like a multishelled egg stretched the space frigate he had grounded on Arrakis. Here in his quarters, though, the ship’s harsh metal was disguised with draperies, with fabric paddings and rare art objects. &lt;/p&gt;</v>
      </c>
    </row>
    <row r="7149" spans="1:12" x14ac:dyDescent="0.25">
      <c r="A7149">
        <v>7148</v>
      </c>
      <c r="B7149" s="1" t="s">
        <v>5558</v>
      </c>
      <c r="C7149" t="str">
        <f t="shared" si="900"/>
        <v>&lt;p class="indent"&gt;‘It is a certainty,’ the guard captain said. ‘They are dead.’&lt;/p&gt;</v>
      </c>
      <c r="D7149">
        <f t="shared" si="896"/>
        <v>1</v>
      </c>
      <c r="E7149" t="str">
        <f t="shared" si="895"/>
        <v>end</v>
      </c>
      <c r="F7149" t="str">
        <f t="shared" si="899"/>
        <v>&lt;p class="indent"&gt;‘It is a certainty,’ the guard captain said. ‘They are dead.’&lt;/p&gt;</v>
      </c>
      <c r="G7149" t="str">
        <f t="shared" si="901"/>
        <v>&lt;p class="indent"&gt;</v>
      </c>
      <c r="H7149">
        <v>1</v>
      </c>
      <c r="I7149">
        <f t="shared" si="898"/>
        <v>33</v>
      </c>
      <c r="J7149">
        <f t="shared" ca="1" si="897"/>
        <v>3531</v>
      </c>
      <c r="K7149" t="str">
        <f>IF(OR(E7149="start",AND(E7149="end",E7148="start")),"Y","N")</f>
        <v>N</v>
      </c>
      <c r="L7149" t="str">
        <f t="shared" si="894"/>
        <v>&lt;p class="indent"&gt;‘It is a certainty,’ the guard captain said. ‘They are dead.’&lt;/p&gt;</v>
      </c>
    </row>
    <row r="7150" spans="1:12" x14ac:dyDescent="0.25">
      <c r="A7150">
        <v>7149</v>
      </c>
      <c r="B7150" s="1" t="s">
        <v>5559</v>
      </c>
      <c r="C7150" t="str">
        <f t="shared" si="900"/>
        <v>&lt;p class="indent"&gt;The Baron shifted his gross body in the suspensors, focused his attention on an ebaline statue of a leaping boy in a niche</v>
      </c>
      <c r="D7150">
        <f t="shared" si="896"/>
        <v>1</v>
      </c>
      <c r="E7150" t="str">
        <f t="shared" si="895"/>
        <v>end</v>
      </c>
      <c r="F7150" t="str">
        <f t="shared" si="899"/>
        <v>&lt;p class="indent"&gt;The Baron shifted his gross body in the suspensors, focused his attention on an ebaline statue of a leaping boy in a niche</v>
      </c>
      <c r="G7150" t="str">
        <f t="shared" si="901"/>
        <v>&lt;p class="indent"&gt;</v>
      </c>
      <c r="H7150">
        <v>1</v>
      </c>
      <c r="I7150">
        <f t="shared" si="898"/>
        <v>33</v>
      </c>
      <c r="J7150">
        <f t="shared" ca="1" si="897"/>
        <v>3532</v>
      </c>
      <c r="K7150" t="str">
        <f>IF(OR(E7150="start",AND(E7150="end",E7149="start")),"Y","N")</f>
        <v>N</v>
      </c>
      <c r="L7150" t="str">
        <f t="shared" si="894"/>
        <v/>
      </c>
    </row>
    <row r="7151" spans="1:12" x14ac:dyDescent="0.25">
      <c r="A7151">
        <v>7150</v>
      </c>
      <c r="B7151" s="1" t="s">
        <v>5560</v>
      </c>
      <c r="C7151" t="str">
        <f t="shared" si="900"/>
        <v>&lt;p class="indent"&gt;The Baron shifted his gross body in the suspensors, focused his attention on an ebaline statue of a leaping boy in a niche across the room. Sleep faded from him. He straightened the padded suspensor beneath the fat folds of his neck, stared across</v>
      </c>
      <c r="D7151">
        <f t="shared" si="896"/>
        <v>2</v>
      </c>
      <c r="E7151" t="str">
        <f t="shared" si="895"/>
        <v>end</v>
      </c>
      <c r="F7151" t="str">
        <f t="shared" si="899"/>
        <v>&lt;p class="indent"&gt;The Baron shifted his gross body in the suspensors, focused his attention on an ebaline statue of a leaping boy in a niche across the room. Sleep faded from him. He straightened the padded suspensor beneath the fat folds of his neck, stared across</v>
      </c>
      <c r="G7151" t="str">
        <f t="shared" si="901"/>
        <v>&lt;p class="indent"&gt;</v>
      </c>
      <c r="H7151">
        <v>1</v>
      </c>
      <c r="I7151">
        <f t="shared" si="898"/>
        <v>33</v>
      </c>
      <c r="J7151">
        <f t="shared" ca="1" si="897"/>
        <v>3532</v>
      </c>
      <c r="K7151" t="str">
        <f>IF(OR(E7151="start",AND(E7151="end",E7150="start")),"Y","N")</f>
        <v>N</v>
      </c>
      <c r="L7151" t="str">
        <f t="shared" si="894"/>
        <v/>
      </c>
    </row>
    <row r="7152" spans="1:12" x14ac:dyDescent="0.25">
      <c r="A7152">
        <v>7151</v>
      </c>
      <c r="B7152" s="1" t="s">
        <v>5561</v>
      </c>
      <c r="C7152" t="str">
        <f t="shared" si="900"/>
        <v>&lt;p class="indent"&gt;The Baron shifted his gross body in the suspensors, focused his attention on an ebaline statue of a leaping boy in a niche across the room. Sleep faded from him. He straightened the padded suspensor beneath the fat folds of his neck, stared across the single glowglobe of his bedchamber to the doorway where Captain Nefud stood blocked by the pentashield.</v>
      </c>
      <c r="D7152">
        <f t="shared" si="896"/>
        <v>3</v>
      </c>
      <c r="E7152" t="str">
        <f t="shared" si="895"/>
        <v>end</v>
      </c>
      <c r="F7152" t="str">
        <f t="shared" si="899"/>
        <v>&lt;p class="indent"&gt;The Baron shifted his gross body in the suspensors, focused his attention on an ebaline statue of a leaping boy in a niche across the room. Sleep faded from him. He straightened the padded suspensor beneath the fat folds of his neck, stared across the single glowglobe of his bedchamber to the doorway where Captain Nefud stood blocked by the pentashield.</v>
      </c>
      <c r="G7152" t="str">
        <f t="shared" si="901"/>
        <v>&lt;p class="indent"&gt;</v>
      </c>
      <c r="H7152">
        <v>1</v>
      </c>
      <c r="I7152">
        <f t="shared" si="898"/>
        <v>33</v>
      </c>
      <c r="J7152">
        <f t="shared" ca="1" si="897"/>
        <v>3532</v>
      </c>
      <c r="K7152" t="str">
        <f>IF(OR(E7152="start",AND(E7152="end",E7151="start")),"Y","N")</f>
        <v>N</v>
      </c>
      <c r="L7152" t="str">
        <f t="shared" si="894"/>
        <v/>
      </c>
    </row>
    <row r="7153" spans="1:12" x14ac:dyDescent="0.25">
      <c r="A7153">
        <v>7152</v>
      </c>
      <c r="B7153" s="1" t="s">
        <v>9</v>
      </c>
      <c r="C7153" t="str">
        <f t="shared" si="900"/>
        <v>&lt;p class="indent"&gt;The Baron shifted his gross body in the suspensors, focused his attention on an ebaline statue of a leaping boy in a niche across the room. Sleep faded from him. He straightened the padded suspensor beneath the fat folds of his neck, stared across the single glowglobe of his bedchamber to the doorway where Captain Nefud stood blocked by the pentashield. &lt;/p&gt;</v>
      </c>
      <c r="D7153">
        <f t="shared" si="896"/>
        <v>4</v>
      </c>
      <c r="E7153" t="str">
        <f t="shared" si="895"/>
        <v>end</v>
      </c>
      <c r="F7153" t="str">
        <f t="shared" si="899"/>
        <v>&lt;p class="indent"&gt;The Baron shifted his gross body in the suspensors, focused his attention on an ebaline statue of a leaping boy in a niche across the room. Sleep faded from him. He straightened the padded suspensor beneath the fat folds of his neck, stared across the single glowglobe of his bedchamber to the doorway where Captain Nefud stood blocked by the pentashield. &lt;/p&gt;</v>
      </c>
      <c r="G7153" t="str">
        <f t="shared" si="901"/>
        <v>&lt;p class="indent"&gt;</v>
      </c>
      <c r="H7153">
        <v>1</v>
      </c>
      <c r="I7153">
        <f t="shared" si="898"/>
        <v>33</v>
      </c>
      <c r="J7153">
        <f t="shared" ca="1" si="897"/>
        <v>3532</v>
      </c>
      <c r="K7153" t="str">
        <f>IF(OR(E7153="start",AND(E7153="end",E7152="start")),"Y","N")</f>
        <v>N</v>
      </c>
      <c r="L7153" t="str">
        <f t="shared" si="894"/>
        <v>&lt;p class="indent"&gt;The Baron shifted his gross body in the suspensors, focused his attention on an ebaline statue of a leaping boy in a niche across the room. Sleep faded from him. He straightened the padded suspensor beneath the fat folds of his neck, stared across the single glowglobe of his bedchamber to the doorway where Captain Nefud stood blocked by the pentashield. &lt;/p&gt;</v>
      </c>
    </row>
    <row r="7154" spans="1:12" x14ac:dyDescent="0.25">
      <c r="A7154">
        <v>7153</v>
      </c>
      <c r="B7154" s="1" t="s">
        <v>5562</v>
      </c>
      <c r="C7154" t="str">
        <f t="shared" si="900"/>
        <v>&lt;p class="indent"&gt;‘They’re certainly dead, Baron,’ the man repeated.&lt;/p&gt;</v>
      </c>
      <c r="D7154">
        <f t="shared" si="896"/>
        <v>1</v>
      </c>
      <c r="E7154" t="str">
        <f t="shared" si="895"/>
        <v>end</v>
      </c>
      <c r="F7154" t="str">
        <f t="shared" si="899"/>
        <v>&lt;p class="indent"&gt;‘They’re certainly dead, Baron,’ the man repeated.&lt;/p&gt;</v>
      </c>
      <c r="G7154" t="str">
        <f t="shared" si="901"/>
        <v>&lt;p class="indent"&gt;</v>
      </c>
      <c r="H7154">
        <v>1</v>
      </c>
      <c r="I7154">
        <f t="shared" si="898"/>
        <v>33</v>
      </c>
      <c r="J7154">
        <f t="shared" ca="1" si="897"/>
        <v>3533</v>
      </c>
      <c r="K7154" t="str">
        <f>IF(OR(E7154="start",AND(E7154="end",E7153="start")),"Y","N")</f>
        <v>N</v>
      </c>
      <c r="L7154" t="str">
        <f t="shared" si="894"/>
        <v>&lt;p class="indent"&gt;‘They’re certainly dead, Baron,’ the man repeated.&lt;/p&gt;</v>
      </c>
    </row>
    <row r="7155" spans="1:12" x14ac:dyDescent="0.25">
      <c r="A7155">
        <v>7154</v>
      </c>
      <c r="B7155" s="1" t="s">
        <v>5563</v>
      </c>
      <c r="C7155" t="str">
        <f t="shared" si="900"/>
        <v>&lt;p class="indent"&gt;The Baron noted the trace of semuta dullness in Nefud’s eyes. It was obvious the man had been deep within the drug’s rapture</v>
      </c>
      <c r="D7155">
        <f t="shared" si="896"/>
        <v>1</v>
      </c>
      <c r="E7155" t="str">
        <f t="shared" si="895"/>
        <v>end</v>
      </c>
      <c r="F7155" t="str">
        <f t="shared" si="899"/>
        <v>&lt;p class="indent"&gt;The Baron noted the trace of semuta dullness in Nefud’s eyes. It was obvious the man had been deep within the drug’s rapture</v>
      </c>
      <c r="G7155" t="str">
        <f t="shared" si="901"/>
        <v>&lt;p class="indent"&gt;</v>
      </c>
      <c r="H7155">
        <v>1</v>
      </c>
      <c r="I7155">
        <f t="shared" si="898"/>
        <v>33</v>
      </c>
      <c r="J7155">
        <f t="shared" ca="1" si="897"/>
        <v>3534</v>
      </c>
      <c r="K7155" t="str">
        <f>IF(OR(E7155="start",AND(E7155="end",E7154="start")),"Y","N")</f>
        <v>N</v>
      </c>
      <c r="L7155" t="str">
        <f t="shared" si="894"/>
        <v/>
      </c>
    </row>
    <row r="7156" spans="1:12" x14ac:dyDescent="0.25">
      <c r="A7156">
        <v>7155</v>
      </c>
      <c r="B7156" s="1" t="s">
        <v>5564</v>
      </c>
      <c r="C7156" t="str">
        <f t="shared" si="900"/>
        <v>&lt;p class="indent"&gt;The Baron noted the trace of semuta dullness in Nefud’s eyes. It was obvious the man had been deep within the drug’s rapture when he received this report, and had stopped only to take the antidote before rushing here.</v>
      </c>
      <c r="D7156">
        <f t="shared" si="896"/>
        <v>2</v>
      </c>
      <c r="E7156" t="str">
        <f t="shared" si="895"/>
        <v>end</v>
      </c>
      <c r="F7156" t="str">
        <f t="shared" si="899"/>
        <v>&lt;p class="indent"&gt;The Baron noted the trace of semuta dullness in Nefud’s eyes. It was obvious the man had been deep within the drug’s rapture when he received this report, and had stopped only to take the antidote before rushing here.</v>
      </c>
      <c r="G7156" t="str">
        <f t="shared" si="901"/>
        <v>&lt;p class="indent"&gt;</v>
      </c>
      <c r="H7156">
        <v>1</v>
      </c>
      <c r="I7156">
        <f t="shared" si="898"/>
        <v>33</v>
      </c>
      <c r="J7156">
        <f t="shared" ca="1" si="897"/>
        <v>3534</v>
      </c>
      <c r="K7156" t="str">
        <f>IF(OR(E7156="start",AND(E7156="end",E7155="start")),"Y","N")</f>
        <v>N</v>
      </c>
      <c r="L7156" t="str">
        <f t="shared" si="894"/>
        <v/>
      </c>
    </row>
    <row r="7157" spans="1:12" x14ac:dyDescent="0.25">
      <c r="A7157">
        <v>7156</v>
      </c>
      <c r="B7157" s="1" t="s">
        <v>9</v>
      </c>
      <c r="C7157" t="str">
        <f t="shared" si="900"/>
        <v>&lt;p class="indent"&gt;The Baron noted the trace of semuta dullness in Nefud’s eyes. It was obvious the man had been deep within the drug’s rapture when he received this report, and had stopped only to take the antidote before rushing here. &lt;/p&gt;</v>
      </c>
      <c r="D7157">
        <f t="shared" si="896"/>
        <v>3</v>
      </c>
      <c r="E7157" t="str">
        <f t="shared" si="895"/>
        <v>end</v>
      </c>
      <c r="F7157" t="str">
        <f t="shared" si="899"/>
        <v>&lt;p class="indent"&gt;The Baron noted the trace of semuta dullness in Nefud’s eyes. It was obvious the man had been deep within the drug’s rapture when he received this report, and had stopped only to take the antidote before rushing here. &lt;/p&gt;</v>
      </c>
      <c r="G7157" t="str">
        <f t="shared" si="901"/>
        <v>&lt;p class="indent"&gt;</v>
      </c>
      <c r="H7157">
        <v>1</v>
      </c>
      <c r="I7157">
        <f t="shared" si="898"/>
        <v>33</v>
      </c>
      <c r="J7157">
        <f t="shared" ca="1" si="897"/>
        <v>3534</v>
      </c>
      <c r="K7157" t="str">
        <f>IF(OR(E7157="start",AND(E7157="end",E7156="start")),"Y","N")</f>
        <v>N</v>
      </c>
      <c r="L7157" t="str">
        <f t="shared" si="894"/>
        <v>&lt;p class="indent"&gt;The Baron noted the trace of semuta dullness in Nefud’s eyes. It was obvious the man had been deep within the drug’s rapture when he received this report, and had stopped only to take the antidote before rushing here. &lt;/p&gt;</v>
      </c>
    </row>
    <row r="7158" spans="1:12" x14ac:dyDescent="0.25">
      <c r="A7158">
        <v>7157</v>
      </c>
      <c r="B7158" s="1" t="s">
        <v>5565</v>
      </c>
      <c r="C7158" t="str">
        <f t="shared" si="900"/>
        <v>&lt;p class="indent"&gt;‘I have a full report,’ Nefud said.&lt;/p&gt;</v>
      </c>
      <c r="D7158">
        <f t="shared" si="896"/>
        <v>1</v>
      </c>
      <c r="E7158" t="str">
        <f t="shared" si="895"/>
        <v>end</v>
      </c>
      <c r="F7158" t="str">
        <f t="shared" si="899"/>
        <v>&lt;p class="indent"&gt;‘I have a full report,’ Nefud said.&lt;/p&gt;</v>
      </c>
      <c r="G7158" t="str">
        <f t="shared" si="901"/>
        <v>&lt;p class="indent"&gt;</v>
      </c>
      <c r="H7158">
        <v>1</v>
      </c>
      <c r="I7158">
        <f t="shared" si="898"/>
        <v>33</v>
      </c>
      <c r="J7158">
        <f t="shared" ca="1" si="897"/>
        <v>3535</v>
      </c>
      <c r="K7158" t="str">
        <f>IF(OR(E7158="start",AND(E7158="end",E7157="start")),"Y","N")</f>
        <v>N</v>
      </c>
      <c r="L7158" t="str">
        <f t="shared" si="894"/>
        <v>&lt;p class="indent"&gt;‘I have a full report,’ Nefud said.&lt;/p&gt;</v>
      </c>
    </row>
    <row r="7159" spans="1:12" x14ac:dyDescent="0.25">
      <c r="A7159">
        <v>7158</v>
      </c>
      <c r="B7159" s="1" t="s">
        <v>5566</v>
      </c>
      <c r="C7159" t="str">
        <f t="shared" si="900"/>
        <v>&lt;p class="indent"&gt;&lt;em&gt;Let him sweat a little,&lt;/em&gt; the Baron thought. &lt;em&gt;One must always keep the tools of statecraft sharp and ready. Power and fear – sharp and ready.&lt;/em&gt;&lt;/p&gt;</v>
      </c>
      <c r="D7159">
        <f t="shared" si="896"/>
        <v>1</v>
      </c>
      <c r="E7159" t="str">
        <f t="shared" si="895"/>
        <v>end</v>
      </c>
      <c r="F7159" t="str">
        <f t="shared" si="899"/>
        <v>&lt;p class="indent"&gt;&lt;em&gt;Let him sweat a little,&lt;/em&gt; the Baron thought. &lt;em&gt;One must always keep the tools of statecraft sharp and ready. Power and fear – sharp and ready.&lt;/em&gt;&lt;/p&gt;</v>
      </c>
      <c r="G7159" t="str">
        <f t="shared" si="901"/>
        <v>&lt;p class="indent"&gt;</v>
      </c>
      <c r="H7159">
        <v>1</v>
      </c>
      <c r="I7159">
        <f t="shared" si="898"/>
        <v>33</v>
      </c>
      <c r="J7159">
        <f t="shared" ca="1" si="897"/>
        <v>3536</v>
      </c>
      <c r="K7159" t="str">
        <f>IF(OR(E7159="start",AND(E7159="end",E7158="start")),"Y","N")</f>
        <v>N</v>
      </c>
      <c r="L7159" t="str">
        <f t="shared" si="894"/>
        <v>&lt;p class="indent"&gt;&lt;em&gt;Let him sweat a little,&lt;/em&gt; the Baron thought. &lt;em&gt;One must always keep the tools of statecraft sharp and ready. Power and fear – sharp and ready.&lt;/em&gt;&lt;/p&gt;</v>
      </c>
    </row>
    <row r="7160" spans="1:12" x14ac:dyDescent="0.25">
      <c r="A7160">
        <v>7159</v>
      </c>
      <c r="B7160" s="1" t="s">
        <v>5567</v>
      </c>
      <c r="C7160" t="str">
        <f t="shared" si="900"/>
        <v>&lt;p class="indent"&gt;‘Have you seen their bodies?’ the Baron rumbled.&lt;/p&gt;</v>
      </c>
      <c r="D7160">
        <f t="shared" si="896"/>
        <v>1</v>
      </c>
      <c r="E7160" t="str">
        <f t="shared" si="895"/>
        <v>end</v>
      </c>
      <c r="F7160" t="str">
        <f t="shared" si="899"/>
        <v>&lt;p class="indent"&gt;‘Have you seen their bodies?’ the Baron rumbled.&lt;/p&gt;</v>
      </c>
      <c r="G7160" t="str">
        <f t="shared" si="901"/>
        <v>&lt;p class="indent"&gt;</v>
      </c>
      <c r="H7160">
        <v>1</v>
      </c>
      <c r="I7160">
        <f t="shared" si="898"/>
        <v>33</v>
      </c>
      <c r="J7160">
        <f t="shared" ca="1" si="897"/>
        <v>3537</v>
      </c>
      <c r="K7160" t="str">
        <f>IF(OR(E7160="start",AND(E7160="end",E7159="start")),"Y","N")</f>
        <v>N</v>
      </c>
      <c r="L7160" t="str">
        <f t="shared" si="894"/>
        <v>&lt;p class="indent"&gt;‘Have you seen their bodies?’ the Baron rumbled.&lt;/p&gt;</v>
      </c>
    </row>
    <row r="7161" spans="1:12" x14ac:dyDescent="0.25">
      <c r="A7161">
        <v>7160</v>
      </c>
      <c r="B7161" s="1" t="s">
        <v>5568</v>
      </c>
      <c r="C7161" t="str">
        <f t="shared" si="900"/>
        <v>&lt;p class="indent"&gt;Nefud hesitated.&lt;/p&gt;</v>
      </c>
      <c r="D7161">
        <f t="shared" si="896"/>
        <v>1</v>
      </c>
      <c r="E7161" t="str">
        <f t="shared" si="895"/>
        <v>end</v>
      </c>
      <c r="F7161" t="str">
        <f t="shared" si="899"/>
        <v>&lt;p class="indent"&gt;Nefud hesitated.&lt;/p&gt;</v>
      </c>
      <c r="G7161" t="str">
        <f t="shared" si="901"/>
        <v>&lt;p class="indent"&gt;</v>
      </c>
      <c r="H7161">
        <v>1</v>
      </c>
      <c r="I7161">
        <f t="shared" si="898"/>
        <v>33</v>
      </c>
      <c r="J7161">
        <f t="shared" ca="1" si="897"/>
        <v>3538</v>
      </c>
      <c r="K7161" t="str">
        <f>IF(OR(E7161="start",AND(E7161="end",E7160="start")),"Y","N")</f>
        <v>N</v>
      </c>
      <c r="L7161" t="str">
        <f t="shared" si="894"/>
        <v>&lt;p class="indent"&gt;Nefud hesitated.&lt;/p&gt;</v>
      </c>
    </row>
    <row r="7162" spans="1:12" x14ac:dyDescent="0.25">
      <c r="A7162">
        <v>7161</v>
      </c>
      <c r="B7162" s="1" t="s">
        <v>5569</v>
      </c>
      <c r="C7162" t="str">
        <f t="shared" si="900"/>
        <v>&lt;p class="indent"&gt;‘Well?’&lt;/p&gt;</v>
      </c>
      <c r="D7162">
        <f t="shared" si="896"/>
        <v>1</v>
      </c>
      <c r="E7162" t="str">
        <f t="shared" si="895"/>
        <v>end</v>
      </c>
      <c r="F7162" t="str">
        <f t="shared" si="899"/>
        <v>&lt;p class="indent"&gt;‘Well?’&lt;/p&gt;</v>
      </c>
      <c r="G7162" t="str">
        <f t="shared" si="901"/>
        <v>&lt;p class="indent"&gt;</v>
      </c>
      <c r="H7162">
        <v>1</v>
      </c>
      <c r="I7162">
        <f t="shared" si="898"/>
        <v>33</v>
      </c>
      <c r="J7162">
        <f t="shared" ca="1" si="897"/>
        <v>3539</v>
      </c>
      <c r="K7162" t="str">
        <f>IF(OR(E7162="start",AND(E7162="end",E7161="start")),"Y","N")</f>
        <v>N</v>
      </c>
      <c r="L7162" t="str">
        <f t="shared" ref="L7162:L7225" si="902">IF(D7162&gt;=D7163,F7162,"")</f>
        <v>&lt;p class="indent"&gt;‘Well?’&lt;/p&gt;</v>
      </c>
    </row>
    <row r="7163" spans="1:12" x14ac:dyDescent="0.25">
      <c r="A7163">
        <v>7162</v>
      </c>
      <c r="B7163" s="1" t="s">
        <v>5570</v>
      </c>
      <c r="C7163" t="str">
        <f t="shared" si="900"/>
        <v>&lt;p class="indent"&gt;‘M’Lord … they were seen to dive into a sandstorm … &lt;a id="page259"/&gt;winds over eight hundred kilometers. Nothing survives such a storm, m’Lord. Nothing! One of our own craft was destroyed in</v>
      </c>
      <c r="D7163">
        <f t="shared" si="896"/>
        <v>1</v>
      </c>
      <c r="E7163" t="str">
        <f t="shared" si="895"/>
        <v>end</v>
      </c>
      <c r="F7163" t="str">
        <f t="shared" si="899"/>
        <v>&lt;p class="indent"&gt;‘M’Lord … they were seen to dive into a sandstorm … &lt;a id="page259"/&gt;winds over eight hundred kilometers. Nothing survives such a storm, m’Lord. Nothing! One of our own craft was destroyed in</v>
      </c>
      <c r="G7163" t="str">
        <f t="shared" si="901"/>
        <v>&lt;p class="indent"&gt;</v>
      </c>
      <c r="H7163">
        <v>1</v>
      </c>
      <c r="I7163">
        <f t="shared" si="898"/>
        <v>33</v>
      </c>
      <c r="J7163">
        <f t="shared" ca="1" si="897"/>
        <v>3540</v>
      </c>
      <c r="K7163" t="str">
        <f>IF(OR(E7163="start",AND(E7163="end",E7162="start")),"Y","N")</f>
        <v>N</v>
      </c>
      <c r="L7163" t="str">
        <f t="shared" si="902"/>
        <v/>
      </c>
    </row>
    <row r="7164" spans="1:12" x14ac:dyDescent="0.25">
      <c r="A7164">
        <v>7163</v>
      </c>
      <c r="B7164" s="1" t="s">
        <v>5571</v>
      </c>
      <c r="C7164" t="str">
        <f t="shared" si="900"/>
        <v>&lt;p class="indent"&gt;‘M’Lord … they were seen to dive into a sandstorm … &lt;a id="page259"/&gt;winds over eight hundred kilometers. Nothing survives such a storm, m’Lord. Nothing! One of our own craft was destroyed in the pursuit.’</v>
      </c>
      <c r="D7164">
        <f t="shared" si="896"/>
        <v>2</v>
      </c>
      <c r="E7164" t="str">
        <f t="shared" si="895"/>
        <v>end</v>
      </c>
      <c r="F7164" t="str">
        <f t="shared" si="899"/>
        <v>&lt;p class="indent"&gt;‘M’Lord … they were seen to dive into a sandstorm … &lt;a id="page259"/&gt;winds over eight hundred kilometers. Nothing survives such a storm, m’Lord. Nothing! One of our own craft was destroyed in the pursuit.’</v>
      </c>
      <c r="G7164" t="str">
        <f t="shared" si="901"/>
        <v>&lt;p class="indent"&gt;</v>
      </c>
      <c r="H7164">
        <v>1</v>
      </c>
      <c r="I7164">
        <f t="shared" si="898"/>
        <v>33</v>
      </c>
      <c r="J7164">
        <f t="shared" ca="1" si="897"/>
        <v>3540</v>
      </c>
      <c r="K7164" t="str">
        <f>IF(OR(E7164="start",AND(E7164="end",E7163="start")),"Y","N")</f>
        <v>N</v>
      </c>
      <c r="L7164" t="str">
        <f t="shared" si="902"/>
        <v/>
      </c>
    </row>
    <row r="7165" spans="1:12" x14ac:dyDescent="0.25">
      <c r="A7165">
        <v>7164</v>
      </c>
      <c r="B7165" s="1" t="s">
        <v>9</v>
      </c>
      <c r="C7165" t="str">
        <f t="shared" si="900"/>
        <v>&lt;p class="indent"&gt;‘M’Lord … they were seen to dive into a sandstorm … &lt;a id="page259"/&gt;winds over eight hundred kilometers. Nothing survives such a storm, m’Lord. Nothing! One of our own craft was destroyed in the pursuit.’ &lt;/p&gt;</v>
      </c>
      <c r="D7165">
        <f t="shared" si="896"/>
        <v>3</v>
      </c>
      <c r="E7165" t="str">
        <f t="shared" si="895"/>
        <v>end</v>
      </c>
      <c r="F7165" t="str">
        <f t="shared" si="899"/>
        <v>&lt;p class="indent"&gt;‘M’Lord … they were seen to dive into a sandstorm … &lt;a id="page259"/&gt;winds over eight hundred kilometers. Nothing survives such a storm, m’Lord. Nothing! One of our own craft was destroyed in the pursuit.’ &lt;/p&gt;</v>
      </c>
      <c r="G7165" t="str">
        <f t="shared" si="901"/>
        <v>&lt;p class="indent"&gt;</v>
      </c>
      <c r="H7165">
        <v>1</v>
      </c>
      <c r="I7165">
        <f t="shared" si="898"/>
        <v>33</v>
      </c>
      <c r="J7165">
        <f t="shared" ca="1" si="897"/>
        <v>3540</v>
      </c>
      <c r="K7165" t="str">
        <f>IF(OR(E7165="start",AND(E7165="end",E7164="start")),"Y","N")</f>
        <v>N</v>
      </c>
      <c r="L7165" t="str">
        <f t="shared" si="902"/>
        <v>&lt;p class="indent"&gt;‘M’Lord … they were seen to dive into a sandstorm … &lt;a id="page259"/&gt;winds over eight hundred kilometers. Nothing survives such a storm, m’Lord. Nothing! One of our own craft was destroyed in the pursuit.’ &lt;/p&gt;</v>
      </c>
    </row>
    <row r="7166" spans="1:12" x14ac:dyDescent="0.25">
      <c r="A7166">
        <v>7165</v>
      </c>
      <c r="B7166" s="1" t="s">
        <v>5572</v>
      </c>
      <c r="C7166" t="str">
        <f t="shared" si="900"/>
        <v>&lt;p class="indent"&gt;The Baron stared at Nefud, noting the nervous twitch in the scissors line of the man’s jaw muscles, the way the chin moved</v>
      </c>
      <c r="D7166">
        <f t="shared" si="896"/>
        <v>1</v>
      </c>
      <c r="E7166" t="str">
        <f t="shared" si="895"/>
        <v>end</v>
      </c>
      <c r="F7166" t="str">
        <f t="shared" si="899"/>
        <v>&lt;p class="indent"&gt;The Baron stared at Nefud, noting the nervous twitch in the scissors line of the man’s jaw muscles, the way the chin moved</v>
      </c>
      <c r="G7166" t="str">
        <f t="shared" si="901"/>
        <v>&lt;p class="indent"&gt;</v>
      </c>
      <c r="H7166">
        <v>1</v>
      </c>
      <c r="I7166">
        <f t="shared" si="898"/>
        <v>33</v>
      </c>
      <c r="J7166">
        <f t="shared" ca="1" si="897"/>
        <v>3541</v>
      </c>
      <c r="K7166" t="str">
        <f>IF(OR(E7166="start",AND(E7166="end",E7165="start")),"Y","N")</f>
        <v>N</v>
      </c>
      <c r="L7166" t="str">
        <f t="shared" si="902"/>
        <v/>
      </c>
    </row>
    <row r="7167" spans="1:12" x14ac:dyDescent="0.25">
      <c r="A7167">
        <v>7166</v>
      </c>
      <c r="B7167" s="1" t="s">
        <v>5573</v>
      </c>
      <c r="C7167" t="str">
        <f t="shared" si="900"/>
        <v>&lt;p class="indent"&gt;The Baron stared at Nefud, noting the nervous twitch in the scissors line of the man’s jaw muscles, the way the chin moved as Nefud swallowed.</v>
      </c>
      <c r="D7167">
        <f t="shared" si="896"/>
        <v>2</v>
      </c>
      <c r="E7167" t="str">
        <f t="shared" si="895"/>
        <v>end</v>
      </c>
      <c r="F7167" t="str">
        <f t="shared" si="899"/>
        <v>&lt;p class="indent"&gt;The Baron stared at Nefud, noting the nervous twitch in the scissors line of the man’s jaw muscles, the way the chin moved as Nefud swallowed.</v>
      </c>
      <c r="G7167" t="str">
        <f t="shared" si="901"/>
        <v>&lt;p class="indent"&gt;</v>
      </c>
      <c r="H7167">
        <v>1</v>
      </c>
      <c r="I7167">
        <f t="shared" si="898"/>
        <v>33</v>
      </c>
      <c r="J7167">
        <f t="shared" ca="1" si="897"/>
        <v>3541</v>
      </c>
      <c r="K7167" t="str">
        <f>IF(OR(E7167="start",AND(E7167="end",E7166="start")),"Y","N")</f>
        <v>N</v>
      </c>
      <c r="L7167" t="str">
        <f t="shared" si="902"/>
        <v/>
      </c>
    </row>
    <row r="7168" spans="1:12" x14ac:dyDescent="0.25">
      <c r="A7168">
        <v>7167</v>
      </c>
      <c r="B7168" s="1" t="s">
        <v>9</v>
      </c>
      <c r="C7168" t="str">
        <f t="shared" si="900"/>
        <v>&lt;p class="indent"&gt;The Baron stared at Nefud, noting the nervous twitch in the scissors line of the man’s jaw muscles, the way the chin moved as Nefud swallowed. &lt;/p&gt;</v>
      </c>
      <c r="D7168">
        <f t="shared" si="896"/>
        <v>3</v>
      </c>
      <c r="E7168" t="str">
        <f t="shared" si="895"/>
        <v>end</v>
      </c>
      <c r="F7168" t="str">
        <f t="shared" si="899"/>
        <v>&lt;p class="indent"&gt;The Baron stared at Nefud, noting the nervous twitch in the scissors line of the man’s jaw muscles, the way the chin moved as Nefud swallowed. &lt;/p&gt;</v>
      </c>
      <c r="G7168" t="str">
        <f t="shared" si="901"/>
        <v>&lt;p class="indent"&gt;</v>
      </c>
      <c r="H7168">
        <v>1</v>
      </c>
      <c r="I7168">
        <f t="shared" si="898"/>
        <v>33</v>
      </c>
      <c r="J7168">
        <f t="shared" ca="1" si="897"/>
        <v>3541</v>
      </c>
      <c r="K7168" t="str">
        <f>IF(OR(E7168="start",AND(E7168="end",E7167="start")),"Y","N")</f>
        <v>N</v>
      </c>
      <c r="L7168" t="str">
        <f t="shared" si="902"/>
        <v>&lt;p class="indent"&gt;The Baron stared at Nefud, noting the nervous twitch in the scissors line of the man’s jaw muscles, the way the chin moved as Nefud swallowed. &lt;/p&gt;</v>
      </c>
    </row>
    <row r="7169" spans="1:12" x14ac:dyDescent="0.25">
      <c r="A7169">
        <v>7168</v>
      </c>
      <c r="B7169" s="1" t="s">
        <v>5574</v>
      </c>
      <c r="C7169" t="str">
        <f t="shared" si="900"/>
        <v>&lt;p class="indent"&gt;‘You have seen the bodies?’ the Baron asked.&lt;/p&gt;</v>
      </c>
      <c r="D7169">
        <f t="shared" si="896"/>
        <v>1</v>
      </c>
      <c r="E7169" t="str">
        <f t="shared" si="895"/>
        <v>end</v>
      </c>
      <c r="F7169" t="str">
        <f t="shared" si="899"/>
        <v>&lt;p class="indent"&gt;‘You have seen the bodies?’ the Baron asked.&lt;/p&gt;</v>
      </c>
      <c r="G7169" t="str">
        <f t="shared" si="901"/>
        <v>&lt;p class="indent"&gt;</v>
      </c>
      <c r="H7169">
        <v>1</v>
      </c>
      <c r="I7169">
        <f t="shared" si="898"/>
        <v>33</v>
      </c>
      <c r="J7169">
        <f t="shared" ca="1" si="897"/>
        <v>3542</v>
      </c>
      <c r="K7169" t="str">
        <f>IF(OR(E7169="start",AND(E7169="end",E7168="start")),"Y","N")</f>
        <v>N</v>
      </c>
      <c r="L7169" t="str">
        <f t="shared" si="902"/>
        <v>&lt;p class="indent"&gt;‘You have seen the bodies?’ the Baron asked.&lt;/p&gt;</v>
      </c>
    </row>
    <row r="7170" spans="1:12" x14ac:dyDescent="0.25">
      <c r="A7170">
        <v>7169</v>
      </c>
      <c r="B7170" s="1" t="s">
        <v>5575</v>
      </c>
      <c r="C7170" t="str">
        <f t="shared" si="900"/>
        <v>&lt;p class="indent"&gt;‘M’Lord—’&lt;/p&gt;</v>
      </c>
      <c r="D7170">
        <f t="shared" si="896"/>
        <v>1</v>
      </c>
      <c r="E7170" t="str">
        <f t="shared" ref="E7170:E7233" si="903">IFERROR(IF(FIND("blockquote",B7170)=2,"start","end"),E7169)</f>
        <v>end</v>
      </c>
      <c r="F7170" t="str">
        <f t="shared" si="899"/>
        <v>&lt;p class="indent"&gt;‘M’Lord—’&lt;/p&gt;</v>
      </c>
      <c r="G7170" t="str">
        <f t="shared" si="901"/>
        <v>&lt;p class="indent"&gt;</v>
      </c>
      <c r="H7170">
        <v>1</v>
      </c>
      <c r="I7170">
        <f t="shared" si="898"/>
        <v>33</v>
      </c>
      <c r="J7170">
        <f t="shared" ca="1" si="897"/>
        <v>3543</v>
      </c>
      <c r="K7170" t="str">
        <f>IF(OR(E7170="start",AND(E7170="end",E7169="start")),"Y","N")</f>
        <v>N</v>
      </c>
      <c r="L7170" t="str">
        <f t="shared" si="902"/>
        <v>&lt;p class="indent"&gt;‘M’Lord—’&lt;/p&gt;</v>
      </c>
    </row>
    <row r="7171" spans="1:12" x14ac:dyDescent="0.25">
      <c r="A7171">
        <v>7170</v>
      </c>
      <c r="B7171" s="1" t="s">
        <v>5576</v>
      </c>
      <c r="C7171" t="str">
        <f t="shared" si="900"/>
        <v>&lt;p class="indent"&gt;‘For what purpose do you come here rattling your armor?’ the Baron roared. ‘To tell me a thing is certain when it is not?</v>
      </c>
      <c r="D7171">
        <f t="shared" ref="D7171:D7234" si="904">IF(LEFT(B7171,2)="&lt;p",1,IF(LEFT(B7171,3)="&lt;h1",1,D7170+1))</f>
        <v>1</v>
      </c>
      <c r="E7171" t="str">
        <f t="shared" si="903"/>
        <v>end</v>
      </c>
      <c r="F7171" t="str">
        <f t="shared" si="899"/>
        <v>&lt;p class="indent"&gt;‘For what purpose do you come here rattling your armor?’ the Baron roared. ‘To tell me a thing is certain when it is not?</v>
      </c>
      <c r="G7171" t="str">
        <f t="shared" si="901"/>
        <v>&lt;p class="indent"&gt;</v>
      </c>
      <c r="H7171">
        <v>1</v>
      </c>
      <c r="I7171">
        <f t="shared" si="898"/>
        <v>33</v>
      </c>
      <c r="J7171">
        <f t="shared" ref="J7171:J7234" ca="1" si="905">IF(K7171="Y","",IF(D7171=1,1+MAX(OFFSET(J7171,-A7171+1,0,A7171-1)),MAX(OFFSET(J7171,-A7171+1,0,A7171-1))))</f>
        <v>3544</v>
      </c>
      <c r="K7171" t="str">
        <f>IF(OR(E7171="start",AND(E7171="end",E7170="start")),"Y","N")</f>
        <v>N</v>
      </c>
      <c r="L7171" t="str">
        <f t="shared" si="902"/>
        <v/>
      </c>
    </row>
    <row r="7172" spans="1:12" x14ac:dyDescent="0.25">
      <c r="A7172">
        <v>7171</v>
      </c>
      <c r="B7172" s="1" t="s">
        <v>5577</v>
      </c>
      <c r="C7172" t="str">
        <f t="shared" si="900"/>
        <v>&lt;p class="indent"&gt;‘For what purpose do you come here rattling your armor?’ the Baron roared. ‘To tell me a thing is certain when it is not? Do you think I’ll praise you for such stupidity, give you another promotion?’</v>
      </c>
      <c r="D7172">
        <f t="shared" si="904"/>
        <v>2</v>
      </c>
      <c r="E7172" t="str">
        <f t="shared" si="903"/>
        <v>end</v>
      </c>
      <c r="F7172" t="str">
        <f t="shared" si="899"/>
        <v>&lt;p class="indent"&gt;‘For what purpose do you come here rattling your armor?’ the Baron roared. ‘To tell me a thing is certain when it is not? Do you think I’ll praise you for such stupidity, give you another promotion?’</v>
      </c>
      <c r="G7172" t="str">
        <f t="shared" si="901"/>
        <v>&lt;p class="indent"&gt;</v>
      </c>
      <c r="H7172">
        <v>1</v>
      </c>
      <c r="I7172">
        <f t="shared" ref="I7172:I7235" si="906">IF(AND(E7171="end",E7172="start"),I7171+1,I7171)</f>
        <v>33</v>
      </c>
      <c r="J7172">
        <f t="shared" ca="1" si="905"/>
        <v>3544</v>
      </c>
      <c r="K7172" t="str">
        <f>IF(OR(E7172="start",AND(E7172="end",E7171="start")),"Y","N")</f>
        <v>N</v>
      </c>
      <c r="L7172" t="str">
        <f t="shared" si="902"/>
        <v/>
      </c>
    </row>
    <row r="7173" spans="1:12" x14ac:dyDescent="0.25">
      <c r="A7173">
        <v>7172</v>
      </c>
      <c r="B7173" s="1" t="s">
        <v>9</v>
      </c>
      <c r="C7173" t="str">
        <f t="shared" si="900"/>
        <v>&lt;p class="indent"&gt;‘For what purpose do you come here rattling your armor?’ the Baron roared. ‘To tell me a thing is certain when it is not? Do you think I’ll praise you for such stupidity, give you another promotion?’ &lt;/p&gt;</v>
      </c>
      <c r="D7173">
        <f t="shared" si="904"/>
        <v>3</v>
      </c>
      <c r="E7173" t="str">
        <f t="shared" si="903"/>
        <v>end</v>
      </c>
      <c r="F7173" t="str">
        <f t="shared" si="899"/>
        <v>&lt;p class="indent"&gt;‘For what purpose do you come here rattling your armor?’ the Baron roared. ‘To tell me a thing is certain when it is not? Do you think I’ll praise you for such stupidity, give you another promotion?’ &lt;/p&gt;</v>
      </c>
      <c r="G7173" t="str">
        <f t="shared" si="901"/>
        <v>&lt;p class="indent"&gt;</v>
      </c>
      <c r="H7173">
        <v>1</v>
      </c>
      <c r="I7173">
        <f t="shared" si="906"/>
        <v>33</v>
      </c>
      <c r="J7173">
        <f t="shared" ca="1" si="905"/>
        <v>3544</v>
      </c>
      <c r="K7173" t="str">
        <f>IF(OR(E7173="start",AND(E7173="end",E7172="start")),"Y","N")</f>
        <v>N</v>
      </c>
      <c r="L7173" t="str">
        <f t="shared" si="902"/>
        <v>&lt;p class="indent"&gt;‘For what purpose do you come here rattling your armor?’ the Baron roared. ‘To tell me a thing is certain when it is not? Do you think I’ll praise you for such stupidity, give you another promotion?’ &lt;/p&gt;</v>
      </c>
    </row>
    <row r="7174" spans="1:12" x14ac:dyDescent="0.25">
      <c r="A7174">
        <v>7173</v>
      </c>
      <c r="B7174" s="1" t="s">
        <v>5578</v>
      </c>
      <c r="C7174" t="str">
        <f t="shared" si="900"/>
        <v>&lt;p class="indent"&gt;Nefud’s face went bone pale.&lt;/p&gt;</v>
      </c>
      <c r="D7174">
        <f t="shared" si="904"/>
        <v>1</v>
      </c>
      <c r="E7174" t="str">
        <f t="shared" si="903"/>
        <v>end</v>
      </c>
      <c r="F7174" t="str">
        <f t="shared" si="899"/>
        <v>&lt;p class="indent"&gt;Nefud’s face went bone pale.&lt;/p&gt;</v>
      </c>
      <c r="G7174" t="str">
        <f t="shared" si="901"/>
        <v>&lt;p class="indent"&gt;</v>
      </c>
      <c r="H7174">
        <v>1</v>
      </c>
      <c r="I7174">
        <f t="shared" si="906"/>
        <v>33</v>
      </c>
      <c r="J7174">
        <f t="shared" ca="1" si="905"/>
        <v>3545</v>
      </c>
      <c r="K7174" t="str">
        <f>IF(OR(E7174="start",AND(E7174="end",E7173="start")),"Y","N")</f>
        <v>N</v>
      </c>
      <c r="L7174" t="str">
        <f t="shared" si="902"/>
        <v>&lt;p class="indent"&gt;Nefud’s face went bone pale.&lt;/p&gt;</v>
      </c>
    </row>
    <row r="7175" spans="1:12" x14ac:dyDescent="0.25">
      <c r="A7175">
        <v>7174</v>
      </c>
      <c r="B7175" s="1" t="s">
        <v>5579</v>
      </c>
      <c r="C7175" t="str">
        <f t="shared" si="900"/>
        <v>&lt;p class="indent"&gt;&lt;em&gt;Look at that chicken,&lt;/em&gt; the Baron thought. &lt;em&gt;I am surrounded by such useless clods. If I scattered sand before this creature and told him it was grain, he’d peck at it.&lt;/em&gt;&lt;/p&gt;</v>
      </c>
      <c r="D7175">
        <f t="shared" si="904"/>
        <v>1</v>
      </c>
      <c r="E7175" t="str">
        <f t="shared" si="903"/>
        <v>end</v>
      </c>
      <c r="F7175" t="str">
        <f t="shared" si="899"/>
        <v>&lt;p class="indent"&gt;&lt;em&gt;Look at that chicken,&lt;/em&gt; the Baron thought. &lt;em&gt;I am surrounded by such useless clods. If I scattered sand before this creature and told him it was grain, he’d peck at it.&lt;/em&gt;&lt;/p&gt;</v>
      </c>
      <c r="G7175" t="str">
        <f t="shared" si="901"/>
        <v>&lt;p class="indent"&gt;</v>
      </c>
      <c r="H7175">
        <v>1</v>
      </c>
      <c r="I7175">
        <f t="shared" si="906"/>
        <v>33</v>
      </c>
      <c r="J7175">
        <f t="shared" ca="1" si="905"/>
        <v>3546</v>
      </c>
      <c r="K7175" t="str">
        <f>IF(OR(E7175="start",AND(E7175="end",E7174="start")),"Y","N")</f>
        <v>N</v>
      </c>
      <c r="L7175" t="str">
        <f t="shared" si="902"/>
        <v>&lt;p class="indent"&gt;&lt;em&gt;Look at that chicken,&lt;/em&gt; the Baron thought. &lt;em&gt;I am surrounded by such useless clods. If I scattered sand before this creature and told him it was grain, he’d peck at it.&lt;/em&gt;&lt;/p&gt;</v>
      </c>
    </row>
    <row r="7176" spans="1:12" x14ac:dyDescent="0.25">
      <c r="A7176">
        <v>7175</v>
      </c>
      <c r="B7176" s="1" t="s">
        <v>5580</v>
      </c>
      <c r="C7176" t="str">
        <f t="shared" si="900"/>
        <v>&lt;p class="indent"&gt;‘The man Idaho led us to them, then?’ the Baron asked.&lt;/p&gt;</v>
      </c>
      <c r="D7176">
        <f t="shared" si="904"/>
        <v>1</v>
      </c>
      <c r="E7176" t="str">
        <f t="shared" si="903"/>
        <v>end</v>
      </c>
      <c r="F7176" t="str">
        <f t="shared" si="899"/>
        <v>&lt;p class="indent"&gt;‘The man Idaho led us to them, then?’ the Baron asked.&lt;/p&gt;</v>
      </c>
      <c r="G7176" t="str">
        <f t="shared" si="901"/>
        <v>&lt;p class="indent"&gt;</v>
      </c>
      <c r="H7176">
        <v>1</v>
      </c>
      <c r="I7176">
        <f t="shared" si="906"/>
        <v>33</v>
      </c>
      <c r="J7176">
        <f t="shared" ca="1" si="905"/>
        <v>3547</v>
      </c>
      <c r="K7176" t="str">
        <f>IF(OR(E7176="start",AND(E7176="end",E7175="start")),"Y","N")</f>
        <v>N</v>
      </c>
      <c r="L7176" t="str">
        <f t="shared" si="902"/>
        <v>&lt;p class="indent"&gt;‘The man Idaho led us to them, then?’ the Baron asked.&lt;/p&gt;</v>
      </c>
    </row>
    <row r="7177" spans="1:12" x14ac:dyDescent="0.25">
      <c r="A7177">
        <v>7176</v>
      </c>
      <c r="B7177" s="1" t="s">
        <v>5581</v>
      </c>
      <c r="C7177" t="str">
        <f t="shared" si="900"/>
        <v>&lt;p class="indent"&gt;‘Yes, m’Lord!’&lt;/p&gt;</v>
      </c>
      <c r="D7177">
        <f t="shared" si="904"/>
        <v>1</v>
      </c>
      <c r="E7177" t="str">
        <f t="shared" si="903"/>
        <v>end</v>
      </c>
      <c r="F7177" t="str">
        <f t="shared" si="899"/>
        <v>&lt;p class="indent"&gt;‘Yes, m’Lord!’&lt;/p&gt;</v>
      </c>
      <c r="G7177" t="str">
        <f t="shared" si="901"/>
        <v>&lt;p class="indent"&gt;</v>
      </c>
      <c r="H7177">
        <v>1</v>
      </c>
      <c r="I7177">
        <f t="shared" si="906"/>
        <v>33</v>
      </c>
      <c r="J7177">
        <f t="shared" ca="1" si="905"/>
        <v>3548</v>
      </c>
      <c r="K7177" t="str">
        <f>IF(OR(E7177="start",AND(E7177="end",E7176="start")),"Y","N")</f>
        <v>N</v>
      </c>
      <c r="L7177" t="str">
        <f t="shared" si="902"/>
        <v>&lt;p class="indent"&gt;‘Yes, m’Lord!’&lt;/p&gt;</v>
      </c>
    </row>
    <row r="7178" spans="1:12" x14ac:dyDescent="0.25">
      <c r="A7178">
        <v>7177</v>
      </c>
      <c r="B7178" s="1" t="s">
        <v>5582</v>
      </c>
      <c r="C7178" t="str">
        <f t="shared" si="900"/>
        <v>&lt;p class="indent"&gt;&lt;em&gt;Look how he blurts out his answer,&lt;/em&gt; the Baron thought. He said: ‘They were attempting to flee to the Fremen, eh?’</v>
      </c>
      <c r="D7178">
        <f t="shared" si="904"/>
        <v>1</v>
      </c>
      <c r="E7178" t="str">
        <f t="shared" si="903"/>
        <v>end</v>
      </c>
      <c r="F7178" t="str">
        <f t="shared" si="899"/>
        <v>&lt;p class="indent"&gt;&lt;em&gt;Look how he blurts out his answer,&lt;/em&gt; the Baron thought. He said: ‘They were attempting to flee to the Fremen, eh?’</v>
      </c>
      <c r="G7178" t="str">
        <f t="shared" si="901"/>
        <v>&lt;p class="indent"&gt;</v>
      </c>
      <c r="H7178">
        <v>1</v>
      </c>
      <c r="I7178">
        <f t="shared" si="906"/>
        <v>33</v>
      </c>
      <c r="J7178">
        <f t="shared" ca="1" si="905"/>
        <v>3549</v>
      </c>
      <c r="K7178" t="str">
        <f>IF(OR(E7178="start",AND(E7178="end",E7177="start")),"Y","N")</f>
        <v>N</v>
      </c>
      <c r="L7178" t="str">
        <f t="shared" si="902"/>
        <v/>
      </c>
    </row>
    <row r="7179" spans="1:12" x14ac:dyDescent="0.25">
      <c r="A7179">
        <v>7178</v>
      </c>
      <c r="B7179" s="1" t="s">
        <v>9</v>
      </c>
      <c r="C7179" t="str">
        <f t="shared" si="900"/>
        <v>&lt;p class="indent"&gt;&lt;em&gt;Look how he blurts out his answer,&lt;/em&gt; the Baron thought. He said: ‘They were attempting to flee to the Fremen, eh?’ &lt;/p&gt;</v>
      </c>
      <c r="D7179">
        <f t="shared" si="904"/>
        <v>2</v>
      </c>
      <c r="E7179" t="str">
        <f t="shared" si="903"/>
        <v>end</v>
      </c>
      <c r="F7179" t="str">
        <f t="shared" ref="F7179:F7242" si="907">IF(AND(E7179="start",D7179&gt;=D7178),F7178&amp;" "&amp;B7179,C7179)</f>
        <v>&lt;p class="indent"&gt;&lt;em&gt;Look how he blurts out his answer,&lt;/em&gt; the Baron thought. He said: ‘They were attempting to flee to the Fremen, eh?’ &lt;/p&gt;</v>
      </c>
      <c r="G7179" t="str">
        <f t="shared" si="901"/>
        <v>&lt;p class="indent"&gt;</v>
      </c>
      <c r="H7179">
        <v>1</v>
      </c>
      <c r="I7179">
        <f t="shared" si="906"/>
        <v>33</v>
      </c>
      <c r="J7179">
        <f t="shared" ca="1" si="905"/>
        <v>3549</v>
      </c>
      <c r="K7179" t="str">
        <f>IF(OR(E7179="start",AND(E7179="end",E7178="start")),"Y","N")</f>
        <v>N</v>
      </c>
      <c r="L7179" t="str">
        <f t="shared" si="902"/>
        <v>&lt;p class="indent"&gt;&lt;em&gt;Look how he blurts out his answer,&lt;/em&gt; the Baron thought. He said: ‘They were attempting to flee to the Fremen, eh?’ &lt;/p&gt;</v>
      </c>
    </row>
    <row r="7180" spans="1:12" x14ac:dyDescent="0.25">
      <c r="A7180">
        <v>7179</v>
      </c>
      <c r="B7180" s="1" t="s">
        <v>4464</v>
      </c>
      <c r="C7180" t="str">
        <f t="shared" si="900"/>
        <v>&lt;p class="indent"&gt;‘Yes, m’Lord.’&lt;/p&gt;</v>
      </c>
      <c r="D7180">
        <f t="shared" si="904"/>
        <v>1</v>
      </c>
      <c r="E7180" t="str">
        <f t="shared" si="903"/>
        <v>end</v>
      </c>
      <c r="F7180" t="str">
        <f t="shared" si="907"/>
        <v>&lt;p class="indent"&gt;‘Yes, m’Lord.’&lt;/p&gt;</v>
      </c>
      <c r="G7180" t="str">
        <f t="shared" si="901"/>
        <v>&lt;p class="indent"&gt;</v>
      </c>
      <c r="H7180">
        <v>1</v>
      </c>
      <c r="I7180">
        <f t="shared" si="906"/>
        <v>33</v>
      </c>
      <c r="J7180">
        <f t="shared" ca="1" si="905"/>
        <v>3550</v>
      </c>
      <c r="K7180" t="str">
        <f>IF(OR(E7180="start",AND(E7180="end",E7179="start")),"Y","N")</f>
        <v>N</v>
      </c>
      <c r="L7180" t="str">
        <f t="shared" si="902"/>
        <v>&lt;p class="indent"&gt;‘Yes, m’Lord.’&lt;/p&gt;</v>
      </c>
    </row>
    <row r="7181" spans="1:12" x14ac:dyDescent="0.25">
      <c r="A7181">
        <v>7180</v>
      </c>
      <c r="B7181" s="1" t="s">
        <v>5583</v>
      </c>
      <c r="C7181" t="str">
        <f t="shared" si="900"/>
        <v>&lt;p class="indent"&gt;‘Is there more to this … report?’&lt;/p&gt;</v>
      </c>
      <c r="D7181">
        <f t="shared" si="904"/>
        <v>1</v>
      </c>
      <c r="E7181" t="str">
        <f t="shared" si="903"/>
        <v>end</v>
      </c>
      <c r="F7181" t="str">
        <f t="shared" si="907"/>
        <v>&lt;p class="indent"&gt;‘Is there more to this … report?’&lt;/p&gt;</v>
      </c>
      <c r="G7181" t="str">
        <f t="shared" si="901"/>
        <v>&lt;p class="indent"&gt;</v>
      </c>
      <c r="H7181">
        <v>1</v>
      </c>
      <c r="I7181">
        <f t="shared" si="906"/>
        <v>33</v>
      </c>
      <c r="J7181">
        <f t="shared" ca="1" si="905"/>
        <v>3551</v>
      </c>
      <c r="K7181" t="str">
        <f>IF(OR(E7181="start",AND(E7181="end",E7180="start")),"Y","N")</f>
        <v>N</v>
      </c>
      <c r="L7181" t="str">
        <f t="shared" si="902"/>
        <v>&lt;p class="indent"&gt;‘Is there more to this … report?’&lt;/p&gt;</v>
      </c>
    </row>
    <row r="7182" spans="1:12" x14ac:dyDescent="0.25">
      <c r="A7182">
        <v>7181</v>
      </c>
      <c r="B7182" s="1" t="s">
        <v>5584</v>
      </c>
      <c r="C7182" t="str">
        <f t="shared" si="900"/>
        <v>&lt;p class="indent"&gt;‘The Imperial Planetologist, Kynes, is involved, m’Lord. Idaho joined this Kynes under mysterious circumstances … I might</v>
      </c>
      <c r="D7182">
        <f t="shared" si="904"/>
        <v>1</v>
      </c>
      <c r="E7182" t="str">
        <f t="shared" si="903"/>
        <v>end</v>
      </c>
      <c r="F7182" t="str">
        <f t="shared" si="907"/>
        <v>&lt;p class="indent"&gt;‘The Imperial Planetologist, Kynes, is involved, m’Lord. Idaho joined this Kynes under mysterious circumstances … I might</v>
      </c>
      <c r="G7182" t="str">
        <f t="shared" si="901"/>
        <v>&lt;p class="indent"&gt;</v>
      </c>
      <c r="H7182">
        <v>1</v>
      </c>
      <c r="I7182">
        <f t="shared" si="906"/>
        <v>33</v>
      </c>
      <c r="J7182">
        <f t="shared" ca="1" si="905"/>
        <v>3552</v>
      </c>
      <c r="K7182" t="str">
        <f>IF(OR(E7182="start",AND(E7182="end",E7181="start")),"Y","N")</f>
        <v>N</v>
      </c>
      <c r="L7182" t="str">
        <f t="shared" si="902"/>
        <v/>
      </c>
    </row>
    <row r="7183" spans="1:12" x14ac:dyDescent="0.25">
      <c r="A7183">
        <v>7182</v>
      </c>
      <c r="B7183" s="1" t="s">
        <v>5585</v>
      </c>
      <c r="C7183" t="str">
        <f t="shared" si="900"/>
        <v>&lt;p class="indent"&gt;‘The Imperial Planetologist, Kynes, is involved, m’Lord. Idaho joined this Kynes under mysterious circumstances … I might even say &lt;em&gt;suspicious&lt;/em&gt; circumstances.’</v>
      </c>
      <c r="D7183">
        <f t="shared" si="904"/>
        <v>2</v>
      </c>
      <c r="E7183" t="str">
        <f t="shared" si="903"/>
        <v>end</v>
      </c>
      <c r="F7183" t="str">
        <f t="shared" si="907"/>
        <v>&lt;p class="indent"&gt;‘The Imperial Planetologist, Kynes, is involved, m’Lord. Idaho joined this Kynes under mysterious circumstances … I might even say &lt;em&gt;suspicious&lt;/em&gt; circumstances.’</v>
      </c>
      <c r="G7183" t="str">
        <f t="shared" si="901"/>
        <v>&lt;p class="indent"&gt;</v>
      </c>
      <c r="H7183">
        <v>1</v>
      </c>
      <c r="I7183">
        <f t="shared" si="906"/>
        <v>33</v>
      </c>
      <c r="J7183">
        <f t="shared" ca="1" si="905"/>
        <v>3552</v>
      </c>
      <c r="K7183" t="str">
        <f>IF(OR(E7183="start",AND(E7183="end",E7182="start")),"Y","N")</f>
        <v>N</v>
      </c>
      <c r="L7183" t="str">
        <f t="shared" si="902"/>
        <v/>
      </c>
    </row>
    <row r="7184" spans="1:12" x14ac:dyDescent="0.25">
      <c r="A7184">
        <v>7183</v>
      </c>
      <c r="B7184" s="1" t="s">
        <v>9</v>
      </c>
      <c r="C7184" t="str">
        <f t="shared" si="900"/>
        <v>&lt;p class="indent"&gt;‘The Imperial Planetologist, Kynes, is involved, m’Lord. Idaho joined this Kynes under mysterious circumstances … I might even say &lt;em&gt;suspicious&lt;/em&gt; circumstances.’ &lt;/p&gt;</v>
      </c>
      <c r="D7184">
        <f t="shared" si="904"/>
        <v>3</v>
      </c>
      <c r="E7184" t="str">
        <f t="shared" si="903"/>
        <v>end</v>
      </c>
      <c r="F7184" t="str">
        <f t="shared" si="907"/>
        <v>&lt;p class="indent"&gt;‘The Imperial Planetologist, Kynes, is involved, m’Lord. Idaho joined this Kynes under mysterious circumstances … I might even say &lt;em&gt;suspicious&lt;/em&gt; circumstances.’ &lt;/p&gt;</v>
      </c>
      <c r="G7184" t="str">
        <f t="shared" si="901"/>
        <v>&lt;p class="indent"&gt;</v>
      </c>
      <c r="H7184">
        <v>1</v>
      </c>
      <c r="I7184">
        <f t="shared" si="906"/>
        <v>33</v>
      </c>
      <c r="J7184">
        <f t="shared" ca="1" si="905"/>
        <v>3552</v>
      </c>
      <c r="K7184" t="str">
        <f>IF(OR(E7184="start",AND(E7184="end",E7183="start")),"Y","N")</f>
        <v>N</v>
      </c>
      <c r="L7184" t="str">
        <f t="shared" si="902"/>
        <v>&lt;p class="indent"&gt;‘The Imperial Planetologist, Kynes, is involved, m’Lord. Idaho joined this Kynes under mysterious circumstances … I might even say &lt;em&gt;suspicious&lt;/em&gt; circumstances.’ &lt;/p&gt;</v>
      </c>
    </row>
    <row r="7185" spans="1:12" x14ac:dyDescent="0.25">
      <c r="A7185">
        <v>7184</v>
      </c>
      <c r="B7185" s="1" t="s">
        <v>5586</v>
      </c>
      <c r="C7185" t="str">
        <f t="shared" si="900"/>
        <v>&lt;p class="indent"&gt;‘So?’&lt;/p&gt;</v>
      </c>
      <c r="D7185">
        <f t="shared" si="904"/>
        <v>1</v>
      </c>
      <c r="E7185" t="str">
        <f t="shared" si="903"/>
        <v>end</v>
      </c>
      <c r="F7185" t="str">
        <f t="shared" si="907"/>
        <v>&lt;p class="indent"&gt;‘So?’&lt;/p&gt;</v>
      </c>
      <c r="G7185" t="str">
        <f t="shared" si="901"/>
        <v>&lt;p class="indent"&gt;</v>
      </c>
      <c r="H7185">
        <v>1</v>
      </c>
      <c r="I7185">
        <f t="shared" si="906"/>
        <v>33</v>
      </c>
      <c r="J7185">
        <f t="shared" ca="1" si="905"/>
        <v>3553</v>
      </c>
      <c r="K7185" t="str">
        <f>IF(OR(E7185="start",AND(E7185="end",E7184="start")),"Y","N")</f>
        <v>N</v>
      </c>
      <c r="L7185" t="str">
        <f t="shared" si="902"/>
        <v>&lt;p class="indent"&gt;‘So?’&lt;/p&gt;</v>
      </c>
    </row>
    <row r="7186" spans="1:12" x14ac:dyDescent="0.25">
      <c r="A7186">
        <v>7185</v>
      </c>
      <c r="B7186" s="1" t="s">
        <v>5587</v>
      </c>
      <c r="C7186" t="str">
        <f t="shared" si="900"/>
        <v>&lt;p class="indent"&gt;‘They … ah, fled together to a place in the desert where it’s apparent the boy and his mother were hiding. In the excitement</v>
      </c>
      <c r="D7186">
        <f t="shared" si="904"/>
        <v>1</v>
      </c>
      <c r="E7186" t="str">
        <f t="shared" si="903"/>
        <v>end</v>
      </c>
      <c r="F7186" t="str">
        <f t="shared" si="907"/>
        <v>&lt;p class="indent"&gt;‘They … ah, fled together to a place in the desert where it’s apparent the boy and his mother were hiding. In the excitement</v>
      </c>
      <c r="G7186" t="str">
        <f t="shared" si="901"/>
        <v>&lt;p class="indent"&gt;</v>
      </c>
      <c r="H7186">
        <v>1</v>
      </c>
      <c r="I7186">
        <f t="shared" si="906"/>
        <v>33</v>
      </c>
      <c r="J7186">
        <f t="shared" ca="1" si="905"/>
        <v>3554</v>
      </c>
      <c r="K7186" t="str">
        <f>IF(OR(E7186="start",AND(E7186="end",E7185="start")),"Y","N")</f>
        <v>N</v>
      </c>
      <c r="L7186" t="str">
        <f t="shared" si="902"/>
        <v/>
      </c>
    </row>
    <row r="7187" spans="1:12" x14ac:dyDescent="0.25">
      <c r="A7187">
        <v>7186</v>
      </c>
      <c r="B7187" s="1" t="s">
        <v>5588</v>
      </c>
      <c r="C7187" t="str">
        <f t="shared" si="900"/>
        <v>&lt;p class="indent"&gt;‘They … ah, fled together to a place in the desert where it’s apparent the boy and his mother were hiding. In the excitement of the chase, several of our groups were caught in a lasgun-shield explosion.’</v>
      </c>
      <c r="D7187">
        <f t="shared" si="904"/>
        <v>2</v>
      </c>
      <c r="E7187" t="str">
        <f t="shared" si="903"/>
        <v>end</v>
      </c>
      <c r="F7187" t="str">
        <f t="shared" si="907"/>
        <v>&lt;p class="indent"&gt;‘They … ah, fled together to a place in the desert where it’s apparent the boy and his mother were hiding. In the excitement of the chase, several of our groups were caught in a lasgun-shield explosion.’</v>
      </c>
      <c r="G7187" t="str">
        <f t="shared" si="901"/>
        <v>&lt;p class="indent"&gt;</v>
      </c>
      <c r="H7187">
        <v>1</v>
      </c>
      <c r="I7187">
        <f t="shared" si="906"/>
        <v>33</v>
      </c>
      <c r="J7187">
        <f t="shared" ca="1" si="905"/>
        <v>3554</v>
      </c>
      <c r="K7187" t="str">
        <f>IF(OR(E7187="start",AND(E7187="end",E7186="start")),"Y","N")</f>
        <v>N</v>
      </c>
      <c r="L7187" t="str">
        <f t="shared" si="902"/>
        <v/>
      </c>
    </row>
    <row r="7188" spans="1:12" x14ac:dyDescent="0.25">
      <c r="A7188">
        <v>7187</v>
      </c>
      <c r="B7188" s="1" t="s">
        <v>9</v>
      </c>
      <c r="C7188" t="str">
        <f t="shared" si="900"/>
        <v>&lt;p class="indent"&gt;‘They … ah, fled together to a place in the desert where it’s apparent the boy and his mother were hiding. In the excitement of the chase, several of our groups were caught in a lasgun-shield explosion.’ &lt;/p&gt;</v>
      </c>
      <c r="D7188">
        <f t="shared" si="904"/>
        <v>3</v>
      </c>
      <c r="E7188" t="str">
        <f t="shared" si="903"/>
        <v>end</v>
      </c>
      <c r="F7188" t="str">
        <f t="shared" si="907"/>
        <v>&lt;p class="indent"&gt;‘They … ah, fled together to a place in the desert where it’s apparent the boy and his mother were hiding. In the excitement of the chase, several of our groups were caught in a lasgun-shield explosion.’ &lt;/p&gt;</v>
      </c>
      <c r="G7188" t="str">
        <f t="shared" si="901"/>
        <v>&lt;p class="indent"&gt;</v>
      </c>
      <c r="H7188">
        <v>1</v>
      </c>
      <c r="I7188">
        <f t="shared" si="906"/>
        <v>33</v>
      </c>
      <c r="J7188">
        <f t="shared" ca="1" si="905"/>
        <v>3554</v>
      </c>
      <c r="K7188" t="str">
        <f>IF(OR(E7188="start",AND(E7188="end",E7187="start")),"Y","N")</f>
        <v>N</v>
      </c>
      <c r="L7188" t="str">
        <f t="shared" si="902"/>
        <v>&lt;p class="indent"&gt;‘They … ah, fled together to a place in the desert where it’s apparent the boy and his mother were hiding. In the excitement of the chase, several of our groups were caught in a lasgun-shield explosion.’ &lt;/p&gt;</v>
      </c>
    </row>
    <row r="7189" spans="1:12" x14ac:dyDescent="0.25">
      <c r="A7189">
        <v>7188</v>
      </c>
      <c r="B7189" s="1" t="s">
        <v>5589</v>
      </c>
      <c r="C7189" t="str">
        <f t="shared" si="900"/>
        <v>&lt;p class="indent"&gt;‘How many did we lose?’&lt;/p&gt;</v>
      </c>
      <c r="D7189">
        <f t="shared" si="904"/>
        <v>1</v>
      </c>
      <c r="E7189" t="str">
        <f t="shared" si="903"/>
        <v>end</v>
      </c>
      <c r="F7189" t="str">
        <f t="shared" si="907"/>
        <v>&lt;p class="indent"&gt;‘How many did we lose?’&lt;/p&gt;</v>
      </c>
      <c r="G7189" t="str">
        <f t="shared" si="901"/>
        <v>&lt;p class="indent"&gt;</v>
      </c>
      <c r="H7189">
        <v>1</v>
      </c>
      <c r="I7189">
        <f t="shared" si="906"/>
        <v>33</v>
      </c>
      <c r="J7189">
        <f t="shared" ca="1" si="905"/>
        <v>3555</v>
      </c>
      <c r="K7189" t="str">
        <f>IF(OR(E7189="start",AND(E7189="end",E7188="start")),"Y","N")</f>
        <v>N</v>
      </c>
      <c r="L7189" t="str">
        <f t="shared" si="902"/>
        <v>&lt;p class="indent"&gt;‘How many did we lose?’&lt;/p&gt;</v>
      </c>
    </row>
    <row r="7190" spans="1:12" x14ac:dyDescent="0.25">
      <c r="A7190">
        <v>7189</v>
      </c>
      <c r="B7190" s="1" t="s">
        <v>5590</v>
      </c>
      <c r="C7190" t="str">
        <f t="shared" si="900"/>
        <v>&lt;p class="indent"&gt;‘I’m … ah, not sure yet, m’Lord.’&lt;/p&gt;</v>
      </c>
      <c r="D7190">
        <f t="shared" si="904"/>
        <v>1</v>
      </c>
      <c r="E7190" t="str">
        <f t="shared" si="903"/>
        <v>end</v>
      </c>
      <c r="F7190" t="str">
        <f t="shared" si="907"/>
        <v>&lt;p class="indent"&gt;‘I’m … ah, not sure yet, m’Lord.’&lt;/p&gt;</v>
      </c>
      <c r="G7190" t="str">
        <f t="shared" si="901"/>
        <v>&lt;p class="indent"&gt;</v>
      </c>
      <c r="H7190">
        <v>1</v>
      </c>
      <c r="I7190">
        <f t="shared" si="906"/>
        <v>33</v>
      </c>
      <c r="J7190">
        <f t="shared" ca="1" si="905"/>
        <v>3556</v>
      </c>
      <c r="K7190" t="str">
        <f>IF(OR(E7190="start",AND(E7190="end",E7189="start")),"Y","N")</f>
        <v>N</v>
      </c>
      <c r="L7190" t="str">
        <f t="shared" si="902"/>
        <v>&lt;p class="indent"&gt;‘I’m … ah, not sure yet, m’Lord.’&lt;/p&gt;</v>
      </c>
    </row>
    <row r="7191" spans="1:12" x14ac:dyDescent="0.25">
      <c r="A7191">
        <v>7190</v>
      </c>
      <c r="B7191" s="1" t="s">
        <v>5591</v>
      </c>
      <c r="C7191" t="str">
        <f t="shared" si="900"/>
        <v>&lt;p class="indent"&gt;&lt;em&gt;He’s lying,&lt;/em&gt; the Baron thought. &lt;em&gt;It must’ve been pretty bad.&lt;/em&gt;&lt;/p&gt;</v>
      </c>
      <c r="D7191">
        <f t="shared" si="904"/>
        <v>1</v>
      </c>
      <c r="E7191" t="str">
        <f t="shared" si="903"/>
        <v>end</v>
      </c>
      <c r="F7191" t="str">
        <f t="shared" si="907"/>
        <v>&lt;p class="indent"&gt;&lt;em&gt;He’s lying,&lt;/em&gt; the Baron thought. &lt;em&gt;It must’ve been pretty bad.&lt;/em&gt;&lt;/p&gt;</v>
      </c>
      <c r="G7191" t="str">
        <f t="shared" si="901"/>
        <v>&lt;p class="indent"&gt;</v>
      </c>
      <c r="H7191">
        <v>1</v>
      </c>
      <c r="I7191">
        <f t="shared" si="906"/>
        <v>33</v>
      </c>
      <c r="J7191">
        <f t="shared" ca="1" si="905"/>
        <v>3557</v>
      </c>
      <c r="K7191" t="str">
        <f>IF(OR(E7191="start",AND(E7191="end",E7190="start")),"Y","N")</f>
        <v>N</v>
      </c>
      <c r="L7191" t="str">
        <f t="shared" si="902"/>
        <v>&lt;p class="indent"&gt;&lt;em&gt;He’s lying,&lt;/em&gt; the Baron thought. &lt;em&gt;It must’ve been pretty bad.&lt;/em&gt;&lt;/p&gt;</v>
      </c>
    </row>
    <row r="7192" spans="1:12" x14ac:dyDescent="0.25">
      <c r="A7192">
        <v>7191</v>
      </c>
      <c r="B7192" s="1" t="s">
        <v>5592</v>
      </c>
      <c r="C7192" t="str">
        <f t="shared" si="900"/>
        <v>&lt;p class="indent"&gt;‘The Imperial lackey, this Kynes,’ the Baron said. ‘He was playing a double game, eh?’&lt;/p&gt;</v>
      </c>
      <c r="D7192">
        <f t="shared" si="904"/>
        <v>1</v>
      </c>
      <c r="E7192" t="str">
        <f t="shared" si="903"/>
        <v>end</v>
      </c>
      <c r="F7192" t="str">
        <f t="shared" si="907"/>
        <v>&lt;p class="indent"&gt;‘The Imperial lackey, this Kynes,’ the Baron said. ‘He was playing a double game, eh?’&lt;/p&gt;</v>
      </c>
      <c r="G7192" t="str">
        <f t="shared" si="901"/>
        <v>&lt;p class="indent"&gt;</v>
      </c>
      <c r="H7192">
        <v>1</v>
      </c>
      <c r="I7192">
        <f t="shared" si="906"/>
        <v>33</v>
      </c>
      <c r="J7192">
        <f t="shared" ca="1" si="905"/>
        <v>3558</v>
      </c>
      <c r="K7192" t="str">
        <f>IF(OR(E7192="start",AND(E7192="end",E7191="start")),"Y","N")</f>
        <v>N</v>
      </c>
      <c r="L7192" t="str">
        <f t="shared" si="902"/>
        <v>&lt;p class="indent"&gt;‘The Imperial lackey, this Kynes,’ the Baron said. ‘He was playing a double game, eh?’&lt;/p&gt;</v>
      </c>
    </row>
    <row r="7193" spans="1:12" x14ac:dyDescent="0.25">
      <c r="A7193">
        <v>7192</v>
      </c>
      <c r="B7193" s="1" t="s">
        <v>5593</v>
      </c>
      <c r="C7193" t="str">
        <f t="shared" si="900"/>
        <v>&lt;p class="indent"&gt;‘I’d stake my reputation on it, m’Lord.’&lt;/p&gt;</v>
      </c>
      <c r="D7193">
        <f t="shared" si="904"/>
        <v>1</v>
      </c>
      <c r="E7193" t="str">
        <f t="shared" si="903"/>
        <v>end</v>
      </c>
      <c r="F7193" t="str">
        <f t="shared" si="907"/>
        <v>&lt;p class="indent"&gt;‘I’d stake my reputation on it, m’Lord.’&lt;/p&gt;</v>
      </c>
      <c r="G7193" t="str">
        <f t="shared" si="901"/>
        <v>&lt;p class="indent"&gt;</v>
      </c>
      <c r="H7193">
        <v>1</v>
      </c>
      <c r="I7193">
        <f t="shared" si="906"/>
        <v>33</v>
      </c>
      <c r="J7193">
        <f t="shared" ca="1" si="905"/>
        <v>3559</v>
      </c>
      <c r="K7193" t="str">
        <f>IF(OR(E7193="start",AND(E7193="end",E7192="start")),"Y","N")</f>
        <v>N</v>
      </c>
      <c r="L7193" t="str">
        <f t="shared" si="902"/>
        <v>&lt;p class="indent"&gt;‘I’d stake my reputation on it, m’Lord.’&lt;/p&gt;</v>
      </c>
    </row>
    <row r="7194" spans="1:12" x14ac:dyDescent="0.25">
      <c r="A7194">
        <v>7193</v>
      </c>
      <c r="B7194" s="1" t="s">
        <v>5594</v>
      </c>
      <c r="C7194" t="str">
        <f t="shared" si="900"/>
        <v>&lt;p class="indent"&gt;&lt;em&gt;His reputation!&lt;/em&gt;&lt;/p&gt;</v>
      </c>
      <c r="D7194">
        <f t="shared" si="904"/>
        <v>1</v>
      </c>
      <c r="E7194" t="str">
        <f t="shared" si="903"/>
        <v>end</v>
      </c>
      <c r="F7194" t="str">
        <f t="shared" si="907"/>
        <v>&lt;p class="indent"&gt;&lt;em&gt;His reputation!&lt;/em&gt;&lt;/p&gt;</v>
      </c>
      <c r="G7194" t="str">
        <f t="shared" si="901"/>
        <v>&lt;p class="indent"&gt;</v>
      </c>
      <c r="H7194">
        <v>1</v>
      </c>
      <c r="I7194">
        <f t="shared" si="906"/>
        <v>33</v>
      </c>
      <c r="J7194">
        <f t="shared" ca="1" si="905"/>
        <v>3560</v>
      </c>
      <c r="K7194" t="str">
        <f>IF(OR(E7194="start",AND(E7194="end",E7193="start")),"Y","N")</f>
        <v>N</v>
      </c>
      <c r="L7194" t="str">
        <f t="shared" si="902"/>
        <v>&lt;p class="indent"&gt;&lt;em&gt;His reputation!&lt;/em&gt;&lt;/p&gt;</v>
      </c>
    </row>
    <row r="7195" spans="1:12" x14ac:dyDescent="0.25">
      <c r="A7195">
        <v>7194</v>
      </c>
      <c r="B7195" s="1" t="s">
        <v>5595</v>
      </c>
      <c r="C7195" t="str">
        <f t="shared" si="900"/>
        <v>&lt;p class="indent"&gt;‘Have the man killed,’ the Baron said.&lt;/p&gt;</v>
      </c>
      <c r="D7195">
        <f t="shared" si="904"/>
        <v>1</v>
      </c>
      <c r="E7195" t="str">
        <f t="shared" si="903"/>
        <v>end</v>
      </c>
      <c r="F7195" t="str">
        <f t="shared" si="907"/>
        <v>&lt;p class="indent"&gt;‘Have the man killed,’ the Baron said.&lt;/p&gt;</v>
      </c>
      <c r="G7195" t="str">
        <f t="shared" si="901"/>
        <v>&lt;p class="indent"&gt;</v>
      </c>
      <c r="H7195">
        <v>1</v>
      </c>
      <c r="I7195">
        <f t="shared" si="906"/>
        <v>33</v>
      </c>
      <c r="J7195">
        <f t="shared" ca="1" si="905"/>
        <v>3561</v>
      </c>
      <c r="K7195" t="str">
        <f>IF(OR(E7195="start",AND(E7195="end",E7194="start")),"Y","N")</f>
        <v>N</v>
      </c>
      <c r="L7195" t="str">
        <f t="shared" si="902"/>
        <v>&lt;p class="indent"&gt;‘Have the man killed,’ the Baron said.&lt;/p&gt;</v>
      </c>
    </row>
    <row r="7196" spans="1:12" x14ac:dyDescent="0.25">
      <c r="A7196">
        <v>7195</v>
      </c>
      <c r="B7196" s="1" t="s">
        <v>5596</v>
      </c>
      <c r="C7196" t="str">
        <f t="shared" si="900"/>
        <v>&lt;p class="indent"&gt;&lt;a id="page260"/&gt;‘M’Lord! Kynes is the &lt;em&gt;Imperial&lt;/em&gt; Planetologist, His Majesty’s own serv—’</v>
      </c>
      <c r="D7196">
        <f t="shared" si="904"/>
        <v>1</v>
      </c>
      <c r="E7196" t="str">
        <f t="shared" si="903"/>
        <v>end</v>
      </c>
      <c r="F7196" t="str">
        <f t="shared" si="907"/>
        <v>&lt;p class="indent"&gt;&lt;a id="page260"/&gt;‘M’Lord! Kynes is the &lt;em&gt;Imperial&lt;/em&gt; Planetologist, His Majesty’s own serv—’</v>
      </c>
      <c r="G7196" t="str">
        <f t="shared" si="901"/>
        <v>&lt;p class="indent"&gt;</v>
      </c>
      <c r="H7196">
        <v>1</v>
      </c>
      <c r="I7196">
        <f t="shared" si="906"/>
        <v>33</v>
      </c>
      <c r="J7196">
        <f t="shared" ca="1" si="905"/>
        <v>3562</v>
      </c>
      <c r="K7196" t="str">
        <f>IF(OR(E7196="start",AND(E7196="end",E7195="start")),"Y","N")</f>
        <v>N</v>
      </c>
      <c r="L7196" t="str">
        <f t="shared" si="902"/>
        <v/>
      </c>
    </row>
    <row r="7197" spans="1:12" x14ac:dyDescent="0.25">
      <c r="A7197">
        <v>7196</v>
      </c>
      <c r="B7197" s="1" t="s">
        <v>9</v>
      </c>
      <c r="C7197" t="str">
        <f t="shared" ref="C7197:C7260" si="908">IF(LEFT(B7197,2)="&lt;p",B7197,C7196&amp;" "&amp;B7197)</f>
        <v>&lt;p class="indent"&gt;&lt;a id="page260"/&gt;‘M’Lord! Kynes is the &lt;em&gt;Imperial&lt;/em&gt; Planetologist, His Majesty’s own serv—’ &lt;/p&gt;</v>
      </c>
      <c r="D7197">
        <f t="shared" si="904"/>
        <v>2</v>
      </c>
      <c r="E7197" t="str">
        <f t="shared" si="903"/>
        <v>end</v>
      </c>
      <c r="F7197" t="str">
        <f t="shared" si="907"/>
        <v>&lt;p class="indent"&gt;&lt;a id="page260"/&gt;‘M’Lord! Kynes is the &lt;em&gt;Imperial&lt;/em&gt; Planetologist, His Majesty’s own serv—’ &lt;/p&gt;</v>
      </c>
      <c r="G7197" t="str">
        <f t="shared" si="901"/>
        <v>&lt;p class="indent"&gt;</v>
      </c>
      <c r="H7197">
        <v>1</v>
      </c>
      <c r="I7197">
        <f t="shared" si="906"/>
        <v>33</v>
      </c>
      <c r="J7197">
        <f t="shared" ca="1" si="905"/>
        <v>3562</v>
      </c>
      <c r="K7197" t="str">
        <f>IF(OR(E7197="start",AND(E7197="end",E7196="start")),"Y","N")</f>
        <v>N</v>
      </c>
      <c r="L7197" t="str">
        <f t="shared" si="902"/>
        <v>&lt;p class="indent"&gt;&lt;a id="page260"/&gt;‘M’Lord! Kynes is the &lt;em&gt;Imperial&lt;/em&gt; Planetologist, His Majesty’s own serv—’ &lt;/p&gt;</v>
      </c>
    </row>
    <row r="7198" spans="1:12" x14ac:dyDescent="0.25">
      <c r="A7198">
        <v>7197</v>
      </c>
      <c r="B7198" s="1" t="s">
        <v>5597</v>
      </c>
      <c r="C7198" t="str">
        <f t="shared" si="908"/>
        <v>&lt;p class="indent"&gt;‘Make it look like an accident, then!’&lt;/p&gt;</v>
      </c>
      <c r="D7198">
        <f t="shared" si="904"/>
        <v>1</v>
      </c>
      <c r="E7198" t="str">
        <f t="shared" si="903"/>
        <v>end</v>
      </c>
      <c r="F7198" t="str">
        <f t="shared" si="907"/>
        <v>&lt;p class="indent"&gt;‘Make it look like an accident, then!’&lt;/p&gt;</v>
      </c>
      <c r="G7198" t="str">
        <f t="shared" si="901"/>
        <v>&lt;p class="indent"&gt;</v>
      </c>
      <c r="H7198">
        <v>1</v>
      </c>
      <c r="I7198">
        <f t="shared" si="906"/>
        <v>33</v>
      </c>
      <c r="J7198">
        <f t="shared" ca="1" si="905"/>
        <v>3563</v>
      </c>
      <c r="K7198" t="str">
        <f>IF(OR(E7198="start",AND(E7198="end",E7197="start")),"Y","N")</f>
        <v>N</v>
      </c>
      <c r="L7198" t="str">
        <f t="shared" si="902"/>
        <v>&lt;p class="indent"&gt;‘Make it look like an accident, then!’&lt;/p&gt;</v>
      </c>
    </row>
    <row r="7199" spans="1:12" x14ac:dyDescent="0.25">
      <c r="A7199">
        <v>7198</v>
      </c>
      <c r="B7199" s="1" t="s">
        <v>5598</v>
      </c>
      <c r="C7199" t="str">
        <f t="shared" si="908"/>
        <v>&lt;p class="indent"&gt;‘M’Lord, there were Sardaukar with our forces in the subjugation of this Fremen nest. They have Kynes in custody now.’&lt;/p&gt;</v>
      </c>
      <c r="D7199">
        <f t="shared" si="904"/>
        <v>1</v>
      </c>
      <c r="E7199" t="str">
        <f t="shared" si="903"/>
        <v>end</v>
      </c>
      <c r="F7199" t="str">
        <f t="shared" si="907"/>
        <v>&lt;p class="indent"&gt;‘M’Lord, there were Sardaukar with our forces in the subjugation of this Fremen nest. They have Kynes in custody now.’&lt;/p&gt;</v>
      </c>
      <c r="G7199" t="str">
        <f t="shared" si="901"/>
        <v>&lt;p class="indent"&gt;</v>
      </c>
      <c r="H7199">
        <v>1</v>
      </c>
      <c r="I7199">
        <f t="shared" si="906"/>
        <v>33</v>
      </c>
      <c r="J7199">
        <f t="shared" ca="1" si="905"/>
        <v>3564</v>
      </c>
      <c r="K7199" t="str">
        <f>IF(OR(E7199="start",AND(E7199="end",E7198="start")),"Y","N")</f>
        <v>N</v>
      </c>
      <c r="L7199" t="str">
        <f t="shared" si="902"/>
        <v>&lt;p class="indent"&gt;‘M’Lord, there were Sardaukar with our forces in the subjugation of this Fremen nest. They have Kynes in custody now.’&lt;/p&gt;</v>
      </c>
    </row>
    <row r="7200" spans="1:12" x14ac:dyDescent="0.25">
      <c r="A7200">
        <v>7199</v>
      </c>
      <c r="B7200" s="1" t="s">
        <v>5599</v>
      </c>
      <c r="C7200" t="str">
        <f t="shared" si="908"/>
        <v>&lt;p class="indent"&gt;‘Get him away from them. Say I wish to question him.’&lt;/p&gt;</v>
      </c>
      <c r="D7200">
        <f t="shared" si="904"/>
        <v>1</v>
      </c>
      <c r="E7200" t="str">
        <f t="shared" si="903"/>
        <v>end</v>
      </c>
      <c r="F7200" t="str">
        <f t="shared" si="907"/>
        <v>&lt;p class="indent"&gt;‘Get him away from them. Say I wish to question him.’&lt;/p&gt;</v>
      </c>
      <c r="G7200" t="str">
        <f t="shared" si="901"/>
        <v>&lt;p class="indent"&gt;</v>
      </c>
      <c r="H7200">
        <v>1</v>
      </c>
      <c r="I7200">
        <f t="shared" si="906"/>
        <v>33</v>
      </c>
      <c r="J7200">
        <f t="shared" ca="1" si="905"/>
        <v>3565</v>
      </c>
      <c r="K7200" t="str">
        <f>IF(OR(E7200="start",AND(E7200="end",E7199="start")),"Y","N")</f>
        <v>N</v>
      </c>
      <c r="L7200" t="str">
        <f t="shared" si="902"/>
        <v>&lt;p class="indent"&gt;‘Get him away from them. Say I wish to question him.’&lt;/p&gt;</v>
      </c>
    </row>
    <row r="7201" spans="1:12" x14ac:dyDescent="0.25">
      <c r="A7201">
        <v>7200</v>
      </c>
      <c r="B7201" s="1" t="s">
        <v>5600</v>
      </c>
      <c r="C7201" t="str">
        <f t="shared" si="908"/>
        <v>&lt;p class="indent"&gt;‘If they demur?’&lt;/p&gt;</v>
      </c>
      <c r="D7201">
        <f t="shared" si="904"/>
        <v>1</v>
      </c>
      <c r="E7201" t="str">
        <f t="shared" si="903"/>
        <v>end</v>
      </c>
      <c r="F7201" t="str">
        <f t="shared" si="907"/>
        <v>&lt;p class="indent"&gt;‘If they demur?’&lt;/p&gt;</v>
      </c>
      <c r="G7201" t="str">
        <f t="shared" si="901"/>
        <v>&lt;p class="indent"&gt;</v>
      </c>
      <c r="H7201">
        <v>1</v>
      </c>
      <c r="I7201">
        <f t="shared" si="906"/>
        <v>33</v>
      </c>
      <c r="J7201">
        <f t="shared" ca="1" si="905"/>
        <v>3566</v>
      </c>
      <c r="K7201" t="str">
        <f>IF(OR(E7201="start",AND(E7201="end",E7200="start")),"Y","N")</f>
        <v>N</v>
      </c>
      <c r="L7201" t="str">
        <f t="shared" si="902"/>
        <v>&lt;p class="indent"&gt;‘If they demur?’&lt;/p&gt;</v>
      </c>
    </row>
    <row r="7202" spans="1:12" x14ac:dyDescent="0.25">
      <c r="A7202">
        <v>7201</v>
      </c>
      <c r="B7202" s="1" t="s">
        <v>5601</v>
      </c>
      <c r="C7202" t="str">
        <f t="shared" si="908"/>
        <v>&lt;p class="indent"&gt;‘They will not if you handle it correctly.’&lt;/p&gt;</v>
      </c>
      <c r="D7202">
        <f t="shared" si="904"/>
        <v>1</v>
      </c>
      <c r="E7202" t="str">
        <f t="shared" si="903"/>
        <v>end</v>
      </c>
      <c r="F7202" t="str">
        <f t="shared" si="907"/>
        <v>&lt;p class="indent"&gt;‘They will not if you handle it correctly.’&lt;/p&gt;</v>
      </c>
      <c r="G7202" t="str">
        <f t="shared" si="901"/>
        <v>&lt;p class="indent"&gt;</v>
      </c>
      <c r="H7202">
        <v>1</v>
      </c>
      <c r="I7202">
        <f t="shared" si="906"/>
        <v>33</v>
      </c>
      <c r="J7202">
        <f t="shared" ca="1" si="905"/>
        <v>3567</v>
      </c>
      <c r="K7202" t="str">
        <f>IF(OR(E7202="start",AND(E7202="end",E7201="start")),"Y","N")</f>
        <v>N</v>
      </c>
      <c r="L7202" t="str">
        <f t="shared" si="902"/>
        <v>&lt;p class="indent"&gt;‘They will not if you handle it correctly.’&lt;/p&gt;</v>
      </c>
    </row>
    <row r="7203" spans="1:12" x14ac:dyDescent="0.25">
      <c r="A7203">
        <v>7202</v>
      </c>
      <c r="B7203" s="1" t="s">
        <v>5602</v>
      </c>
      <c r="C7203" t="str">
        <f t="shared" si="908"/>
        <v>&lt;p class="indent"&gt;Nefud swallowed. ‘Yes, m’Lord.’&lt;/p&gt;</v>
      </c>
      <c r="D7203">
        <f t="shared" si="904"/>
        <v>1</v>
      </c>
      <c r="E7203" t="str">
        <f t="shared" si="903"/>
        <v>end</v>
      </c>
      <c r="F7203" t="str">
        <f t="shared" si="907"/>
        <v>&lt;p class="indent"&gt;Nefud swallowed. ‘Yes, m’Lord.’&lt;/p&gt;</v>
      </c>
      <c r="G7203" t="str">
        <f t="shared" si="901"/>
        <v>&lt;p class="indent"&gt;</v>
      </c>
      <c r="H7203">
        <v>1</v>
      </c>
      <c r="I7203">
        <f t="shared" si="906"/>
        <v>33</v>
      </c>
      <c r="J7203">
        <f t="shared" ca="1" si="905"/>
        <v>3568</v>
      </c>
      <c r="K7203" t="str">
        <f>IF(OR(E7203="start",AND(E7203="end",E7202="start")),"Y","N")</f>
        <v>N</v>
      </c>
      <c r="L7203" t="str">
        <f t="shared" si="902"/>
        <v>&lt;p class="indent"&gt;Nefud swallowed. ‘Yes, m’Lord.’&lt;/p&gt;</v>
      </c>
    </row>
    <row r="7204" spans="1:12" x14ac:dyDescent="0.25">
      <c r="A7204">
        <v>7203</v>
      </c>
      <c r="B7204" s="1" t="s">
        <v>5603</v>
      </c>
      <c r="C7204" t="str">
        <f t="shared" si="908"/>
        <v>&lt;p class="indent"&gt;‘The man must die,’ the Baron rumbled. ‘He tried to help my enemies.’&lt;/p&gt;</v>
      </c>
      <c r="D7204">
        <f t="shared" si="904"/>
        <v>1</v>
      </c>
      <c r="E7204" t="str">
        <f t="shared" si="903"/>
        <v>end</v>
      </c>
      <c r="F7204" t="str">
        <f t="shared" si="907"/>
        <v>&lt;p class="indent"&gt;‘The man must die,’ the Baron rumbled. ‘He tried to help my enemies.’&lt;/p&gt;</v>
      </c>
      <c r="G7204" t="str">
        <f t="shared" si="901"/>
        <v>&lt;p class="indent"&gt;</v>
      </c>
      <c r="H7204">
        <v>1</v>
      </c>
      <c r="I7204">
        <f t="shared" si="906"/>
        <v>33</v>
      </c>
      <c r="J7204">
        <f t="shared" ca="1" si="905"/>
        <v>3569</v>
      </c>
      <c r="K7204" t="str">
        <f>IF(OR(E7204="start",AND(E7204="end",E7203="start")),"Y","N")</f>
        <v>N</v>
      </c>
      <c r="L7204" t="str">
        <f t="shared" si="902"/>
        <v>&lt;p class="indent"&gt;‘The man must die,’ the Baron rumbled. ‘He tried to help my enemies.’&lt;/p&gt;</v>
      </c>
    </row>
    <row r="7205" spans="1:12" x14ac:dyDescent="0.25">
      <c r="A7205">
        <v>7204</v>
      </c>
      <c r="B7205" s="1" t="s">
        <v>5604</v>
      </c>
      <c r="C7205" t="str">
        <f t="shared" si="908"/>
        <v>&lt;p class="indent"&gt;Nefud shifted from one foot to the other.&lt;/p&gt;</v>
      </c>
      <c r="D7205">
        <f t="shared" si="904"/>
        <v>1</v>
      </c>
      <c r="E7205" t="str">
        <f t="shared" si="903"/>
        <v>end</v>
      </c>
      <c r="F7205" t="str">
        <f t="shared" si="907"/>
        <v>&lt;p class="indent"&gt;Nefud shifted from one foot to the other.&lt;/p&gt;</v>
      </c>
      <c r="G7205" t="str">
        <f t="shared" si="901"/>
        <v>&lt;p class="indent"&gt;</v>
      </c>
      <c r="H7205">
        <v>1</v>
      </c>
      <c r="I7205">
        <f t="shared" si="906"/>
        <v>33</v>
      </c>
      <c r="J7205">
        <f t="shared" ca="1" si="905"/>
        <v>3570</v>
      </c>
      <c r="K7205" t="str">
        <f>IF(OR(E7205="start",AND(E7205="end",E7204="start")),"Y","N")</f>
        <v>N</v>
      </c>
      <c r="L7205" t="str">
        <f t="shared" si="902"/>
        <v>&lt;p class="indent"&gt;Nefud shifted from one foot to the other.&lt;/p&gt;</v>
      </c>
    </row>
    <row r="7206" spans="1:12" x14ac:dyDescent="0.25">
      <c r="A7206">
        <v>7205</v>
      </c>
      <c r="B7206" s="1" t="s">
        <v>5569</v>
      </c>
      <c r="C7206" t="str">
        <f t="shared" si="908"/>
        <v>&lt;p class="indent"&gt;‘Well?’&lt;/p&gt;</v>
      </c>
      <c r="D7206">
        <f t="shared" si="904"/>
        <v>1</v>
      </c>
      <c r="E7206" t="str">
        <f t="shared" si="903"/>
        <v>end</v>
      </c>
      <c r="F7206" t="str">
        <f t="shared" si="907"/>
        <v>&lt;p class="indent"&gt;‘Well?’&lt;/p&gt;</v>
      </c>
      <c r="G7206" t="str">
        <f t="shared" ref="G7206:G7269" si="909">IFERROR(LEFT(F7206,FIND("&gt;",F7206)),G7205)</f>
        <v>&lt;p class="indent"&gt;</v>
      </c>
      <c r="H7206">
        <v>1</v>
      </c>
      <c r="I7206">
        <f t="shared" si="906"/>
        <v>33</v>
      </c>
      <c r="J7206">
        <f t="shared" ca="1" si="905"/>
        <v>3571</v>
      </c>
      <c r="K7206" t="str">
        <f>IF(OR(E7206="start",AND(E7206="end",E7205="start")),"Y","N")</f>
        <v>N</v>
      </c>
      <c r="L7206" t="str">
        <f t="shared" si="902"/>
        <v>&lt;p class="indent"&gt;‘Well?’&lt;/p&gt;</v>
      </c>
    </row>
    <row r="7207" spans="1:12" x14ac:dyDescent="0.25">
      <c r="A7207">
        <v>7206</v>
      </c>
      <c r="B7207" s="1" t="s">
        <v>5605</v>
      </c>
      <c r="C7207" t="str">
        <f t="shared" si="908"/>
        <v>&lt;p class="indent"&gt;‘M’Lord, the Sardaukar have … two persons in custody who might be of interest to you. They’ve caught the Duke’s Master of</v>
      </c>
      <c r="D7207">
        <f t="shared" si="904"/>
        <v>1</v>
      </c>
      <c r="E7207" t="str">
        <f t="shared" si="903"/>
        <v>end</v>
      </c>
      <c r="F7207" t="str">
        <f t="shared" si="907"/>
        <v>&lt;p class="indent"&gt;‘M’Lord, the Sardaukar have … two persons in custody who might be of interest to you. They’ve caught the Duke’s Master of</v>
      </c>
      <c r="G7207" t="str">
        <f t="shared" si="909"/>
        <v>&lt;p class="indent"&gt;</v>
      </c>
      <c r="H7207">
        <v>1</v>
      </c>
      <c r="I7207">
        <f t="shared" si="906"/>
        <v>33</v>
      </c>
      <c r="J7207">
        <f t="shared" ca="1" si="905"/>
        <v>3572</v>
      </c>
      <c r="K7207" t="str">
        <f>IF(OR(E7207="start",AND(E7207="end",E7206="start")),"Y","N")</f>
        <v>N</v>
      </c>
      <c r="L7207" t="str">
        <f t="shared" si="902"/>
        <v/>
      </c>
    </row>
    <row r="7208" spans="1:12" x14ac:dyDescent="0.25">
      <c r="A7208">
        <v>7207</v>
      </c>
      <c r="B7208" s="1" t="s">
        <v>5606</v>
      </c>
      <c r="C7208" t="str">
        <f t="shared" si="908"/>
        <v>&lt;p class="indent"&gt;‘M’Lord, the Sardaukar have … two persons in custody who might be of interest to you. They’ve caught the Duke’s Master of Assassins.’</v>
      </c>
      <c r="D7208">
        <f t="shared" si="904"/>
        <v>2</v>
      </c>
      <c r="E7208" t="str">
        <f t="shared" si="903"/>
        <v>end</v>
      </c>
      <c r="F7208" t="str">
        <f t="shared" si="907"/>
        <v>&lt;p class="indent"&gt;‘M’Lord, the Sardaukar have … two persons in custody who might be of interest to you. They’ve caught the Duke’s Master of Assassins.’</v>
      </c>
      <c r="G7208" t="str">
        <f t="shared" si="909"/>
        <v>&lt;p class="indent"&gt;</v>
      </c>
      <c r="H7208">
        <v>1</v>
      </c>
      <c r="I7208">
        <f t="shared" si="906"/>
        <v>33</v>
      </c>
      <c r="J7208">
        <f t="shared" ca="1" si="905"/>
        <v>3572</v>
      </c>
      <c r="K7208" t="str">
        <f>IF(OR(E7208="start",AND(E7208="end",E7207="start")),"Y","N")</f>
        <v>N</v>
      </c>
      <c r="L7208" t="str">
        <f t="shared" si="902"/>
        <v/>
      </c>
    </row>
    <row r="7209" spans="1:12" x14ac:dyDescent="0.25">
      <c r="A7209">
        <v>7208</v>
      </c>
      <c r="B7209" s="1" t="s">
        <v>9</v>
      </c>
      <c r="C7209" t="str">
        <f t="shared" si="908"/>
        <v>&lt;p class="indent"&gt;‘M’Lord, the Sardaukar have … two persons in custody who might be of interest to you. They’ve caught the Duke’s Master of Assassins.’ &lt;/p&gt;</v>
      </c>
      <c r="D7209">
        <f t="shared" si="904"/>
        <v>3</v>
      </c>
      <c r="E7209" t="str">
        <f t="shared" si="903"/>
        <v>end</v>
      </c>
      <c r="F7209" t="str">
        <f t="shared" si="907"/>
        <v>&lt;p class="indent"&gt;‘M’Lord, the Sardaukar have … two persons in custody who might be of interest to you. They’ve caught the Duke’s Master of Assassins.’ &lt;/p&gt;</v>
      </c>
      <c r="G7209" t="str">
        <f t="shared" si="909"/>
        <v>&lt;p class="indent"&gt;</v>
      </c>
      <c r="H7209">
        <v>1</v>
      </c>
      <c r="I7209">
        <f t="shared" si="906"/>
        <v>33</v>
      </c>
      <c r="J7209">
        <f t="shared" ca="1" si="905"/>
        <v>3572</v>
      </c>
      <c r="K7209" t="str">
        <f>IF(OR(E7209="start",AND(E7209="end",E7208="start")),"Y","N")</f>
        <v>N</v>
      </c>
      <c r="L7209" t="str">
        <f t="shared" si="902"/>
        <v>&lt;p class="indent"&gt;‘M’Lord, the Sardaukar have … two persons in custody who might be of interest to you. They’ve caught the Duke’s Master of Assassins.’ &lt;/p&gt;</v>
      </c>
    </row>
    <row r="7210" spans="1:12" x14ac:dyDescent="0.25">
      <c r="A7210">
        <v>7209</v>
      </c>
      <c r="B7210" s="1" t="s">
        <v>5607</v>
      </c>
      <c r="C7210" t="str">
        <f t="shared" si="908"/>
        <v>&lt;p class="indent"&gt;‘Hawat? Thufir Hawat?’&lt;/p&gt;</v>
      </c>
      <c r="D7210">
        <f t="shared" si="904"/>
        <v>1</v>
      </c>
      <c r="E7210" t="str">
        <f t="shared" si="903"/>
        <v>end</v>
      </c>
      <c r="F7210" t="str">
        <f t="shared" si="907"/>
        <v>&lt;p class="indent"&gt;‘Hawat? Thufir Hawat?’&lt;/p&gt;</v>
      </c>
      <c r="G7210" t="str">
        <f t="shared" si="909"/>
        <v>&lt;p class="indent"&gt;</v>
      </c>
      <c r="H7210">
        <v>1</v>
      </c>
      <c r="I7210">
        <f t="shared" si="906"/>
        <v>33</v>
      </c>
      <c r="J7210">
        <f t="shared" ca="1" si="905"/>
        <v>3573</v>
      </c>
      <c r="K7210" t="str">
        <f>IF(OR(E7210="start",AND(E7210="end",E7209="start")),"Y","N")</f>
        <v>N</v>
      </c>
      <c r="L7210" t="str">
        <f t="shared" si="902"/>
        <v>&lt;p class="indent"&gt;‘Hawat? Thufir Hawat?’&lt;/p&gt;</v>
      </c>
    </row>
    <row r="7211" spans="1:12" x14ac:dyDescent="0.25">
      <c r="A7211">
        <v>7210</v>
      </c>
      <c r="B7211" s="1" t="s">
        <v>5608</v>
      </c>
      <c r="C7211" t="str">
        <f t="shared" si="908"/>
        <v>&lt;p class="indent"&gt;‘I’ve seen the captive myself, m’Lord. ‘Tis Hawat.’&lt;/p&gt;</v>
      </c>
      <c r="D7211">
        <f t="shared" si="904"/>
        <v>1</v>
      </c>
      <c r="E7211" t="str">
        <f t="shared" si="903"/>
        <v>end</v>
      </c>
      <c r="F7211" t="str">
        <f t="shared" si="907"/>
        <v>&lt;p class="indent"&gt;‘I’ve seen the captive myself, m’Lord. ‘Tis Hawat.’&lt;/p&gt;</v>
      </c>
      <c r="G7211" t="str">
        <f t="shared" si="909"/>
        <v>&lt;p class="indent"&gt;</v>
      </c>
      <c r="H7211">
        <v>1</v>
      </c>
      <c r="I7211">
        <f t="shared" si="906"/>
        <v>33</v>
      </c>
      <c r="J7211">
        <f t="shared" ca="1" si="905"/>
        <v>3574</v>
      </c>
      <c r="K7211" t="str">
        <f>IF(OR(E7211="start",AND(E7211="end",E7210="start")),"Y","N")</f>
        <v>N</v>
      </c>
      <c r="L7211" t="str">
        <f t="shared" si="902"/>
        <v>&lt;p class="indent"&gt;‘I’ve seen the captive myself, m’Lord. ‘Tis Hawat.’&lt;/p&gt;</v>
      </c>
    </row>
    <row r="7212" spans="1:12" x14ac:dyDescent="0.25">
      <c r="A7212">
        <v>7211</v>
      </c>
      <c r="B7212" s="1" t="s">
        <v>5609</v>
      </c>
      <c r="C7212" t="str">
        <f t="shared" si="908"/>
        <v>&lt;p class="indent"&gt;‘I’d not’ve believed it possible!’&lt;/p&gt;</v>
      </c>
      <c r="D7212">
        <f t="shared" si="904"/>
        <v>1</v>
      </c>
      <c r="E7212" t="str">
        <f t="shared" si="903"/>
        <v>end</v>
      </c>
      <c r="F7212" t="str">
        <f t="shared" si="907"/>
        <v>&lt;p class="indent"&gt;‘I’d not’ve believed it possible!’&lt;/p&gt;</v>
      </c>
      <c r="G7212" t="str">
        <f t="shared" si="909"/>
        <v>&lt;p class="indent"&gt;</v>
      </c>
      <c r="H7212">
        <v>1</v>
      </c>
      <c r="I7212">
        <f t="shared" si="906"/>
        <v>33</v>
      </c>
      <c r="J7212">
        <f t="shared" ca="1" si="905"/>
        <v>3575</v>
      </c>
      <c r="K7212" t="str">
        <f>IF(OR(E7212="start",AND(E7212="end",E7211="start")),"Y","N")</f>
        <v>N</v>
      </c>
      <c r="L7212" t="str">
        <f t="shared" si="902"/>
        <v>&lt;p class="indent"&gt;‘I’d not’ve believed it possible!’&lt;/p&gt;</v>
      </c>
    </row>
    <row r="7213" spans="1:12" x14ac:dyDescent="0.25">
      <c r="A7213">
        <v>7212</v>
      </c>
      <c r="B7213" s="1" t="s">
        <v>5610</v>
      </c>
      <c r="C7213" t="str">
        <f t="shared" si="908"/>
        <v>&lt;p class="indent"&gt;‘They say he was knocked out by a stunner, m’Lord. In the desert where he couldn’t use his shield. He’s virtually unharmed.</v>
      </c>
      <c r="D7213">
        <f t="shared" si="904"/>
        <v>1</v>
      </c>
      <c r="E7213" t="str">
        <f t="shared" si="903"/>
        <v>end</v>
      </c>
      <c r="F7213" t="str">
        <f t="shared" si="907"/>
        <v>&lt;p class="indent"&gt;‘They say he was knocked out by a stunner, m’Lord. In the desert where he couldn’t use his shield. He’s virtually unharmed.</v>
      </c>
      <c r="G7213" t="str">
        <f t="shared" si="909"/>
        <v>&lt;p class="indent"&gt;</v>
      </c>
      <c r="H7213">
        <v>1</v>
      </c>
      <c r="I7213">
        <f t="shared" si="906"/>
        <v>33</v>
      </c>
      <c r="J7213">
        <f t="shared" ca="1" si="905"/>
        <v>3576</v>
      </c>
      <c r="K7213" t="str">
        <f>IF(OR(E7213="start",AND(E7213="end",E7212="start")),"Y","N")</f>
        <v>N</v>
      </c>
      <c r="L7213" t="str">
        <f t="shared" si="902"/>
        <v/>
      </c>
    </row>
    <row r="7214" spans="1:12" x14ac:dyDescent="0.25">
      <c r="A7214">
        <v>7213</v>
      </c>
      <c r="B7214" s="1" t="s">
        <v>5611</v>
      </c>
      <c r="C7214" t="str">
        <f t="shared" si="908"/>
        <v>&lt;p class="indent"&gt;‘They say he was knocked out by a stunner, m’Lord. In the desert where he couldn’t use his shield. He’s virtually unharmed. If we can get our hands on him, he’ll provide great sport.’</v>
      </c>
      <c r="D7214">
        <f t="shared" si="904"/>
        <v>2</v>
      </c>
      <c r="E7214" t="str">
        <f t="shared" si="903"/>
        <v>end</v>
      </c>
      <c r="F7214" t="str">
        <f t="shared" si="907"/>
        <v>&lt;p class="indent"&gt;‘They say he was knocked out by a stunner, m’Lord. In the desert where he couldn’t use his shield. He’s virtually unharmed. If we can get our hands on him, he’ll provide great sport.’</v>
      </c>
      <c r="G7214" t="str">
        <f t="shared" si="909"/>
        <v>&lt;p class="indent"&gt;</v>
      </c>
      <c r="H7214">
        <v>1</v>
      </c>
      <c r="I7214">
        <f t="shared" si="906"/>
        <v>33</v>
      </c>
      <c r="J7214">
        <f t="shared" ca="1" si="905"/>
        <v>3576</v>
      </c>
      <c r="K7214" t="str">
        <f>IF(OR(E7214="start",AND(E7214="end",E7213="start")),"Y","N")</f>
        <v>N</v>
      </c>
      <c r="L7214" t="str">
        <f t="shared" si="902"/>
        <v/>
      </c>
    </row>
    <row r="7215" spans="1:12" x14ac:dyDescent="0.25">
      <c r="A7215">
        <v>7214</v>
      </c>
      <c r="B7215" s="1" t="s">
        <v>9</v>
      </c>
      <c r="C7215" t="str">
        <f t="shared" si="908"/>
        <v>&lt;p class="indent"&gt;‘They say he was knocked out by a stunner, m’Lord. In the desert where he couldn’t use his shield. He’s virtually unharmed. If we can get our hands on him, he’ll provide great sport.’ &lt;/p&gt;</v>
      </c>
      <c r="D7215">
        <f t="shared" si="904"/>
        <v>3</v>
      </c>
      <c r="E7215" t="str">
        <f t="shared" si="903"/>
        <v>end</v>
      </c>
      <c r="F7215" t="str">
        <f t="shared" si="907"/>
        <v>&lt;p class="indent"&gt;‘They say he was knocked out by a stunner, m’Lord. In the desert where he couldn’t use his shield. He’s virtually unharmed. If we can get our hands on him, he’ll provide great sport.’ &lt;/p&gt;</v>
      </c>
      <c r="G7215" t="str">
        <f t="shared" si="909"/>
        <v>&lt;p class="indent"&gt;</v>
      </c>
      <c r="H7215">
        <v>1</v>
      </c>
      <c r="I7215">
        <f t="shared" si="906"/>
        <v>33</v>
      </c>
      <c r="J7215">
        <f t="shared" ca="1" si="905"/>
        <v>3576</v>
      </c>
      <c r="K7215" t="str">
        <f>IF(OR(E7215="start",AND(E7215="end",E7214="start")),"Y","N")</f>
        <v>N</v>
      </c>
      <c r="L7215" t="str">
        <f t="shared" si="902"/>
        <v>&lt;p class="indent"&gt;‘They say he was knocked out by a stunner, m’Lord. In the desert where he couldn’t use his shield. He’s virtually unharmed. If we can get our hands on him, he’ll provide great sport.’ &lt;/p&gt;</v>
      </c>
    </row>
    <row r="7216" spans="1:12" x14ac:dyDescent="0.25">
      <c r="A7216">
        <v>7215</v>
      </c>
      <c r="B7216" s="1" t="s">
        <v>5612</v>
      </c>
      <c r="C7216" t="str">
        <f t="shared" si="908"/>
        <v>&lt;p class="indent"&gt;‘This is a Mentat you speak of,’ the Baron growled. ‘One doesn’t waste a Mentat. Has he spoken? What does he say of his defeat?</v>
      </c>
      <c r="D7216">
        <f t="shared" si="904"/>
        <v>1</v>
      </c>
      <c r="E7216" t="str">
        <f t="shared" si="903"/>
        <v>end</v>
      </c>
      <c r="F7216" t="str">
        <f t="shared" si="907"/>
        <v>&lt;p class="indent"&gt;‘This is a Mentat you speak of,’ the Baron growled. ‘One doesn’t waste a Mentat. Has he spoken? What does he say of his defeat?</v>
      </c>
      <c r="G7216" t="str">
        <f t="shared" si="909"/>
        <v>&lt;p class="indent"&gt;</v>
      </c>
      <c r="H7216">
        <v>1</v>
      </c>
      <c r="I7216">
        <f t="shared" si="906"/>
        <v>33</v>
      </c>
      <c r="J7216">
        <f t="shared" ca="1" si="905"/>
        <v>3577</v>
      </c>
      <c r="K7216" t="str">
        <f>IF(OR(E7216="start",AND(E7216="end",E7215="start")),"Y","N")</f>
        <v>N</v>
      </c>
      <c r="L7216" t="str">
        <f t="shared" si="902"/>
        <v/>
      </c>
    </row>
    <row r="7217" spans="1:12" x14ac:dyDescent="0.25">
      <c r="A7217">
        <v>7216</v>
      </c>
      <c r="B7217" s="1" t="s">
        <v>5613</v>
      </c>
      <c r="C7217" t="str">
        <f t="shared" si="908"/>
        <v>&lt;p class="indent"&gt;‘This is a Mentat you speak of,’ the Baron growled. ‘One doesn’t waste a Mentat. Has he spoken? What does he say of his defeat? Could he know the extent of … but no.’</v>
      </c>
      <c r="D7217">
        <f t="shared" si="904"/>
        <v>2</v>
      </c>
      <c r="E7217" t="str">
        <f t="shared" si="903"/>
        <v>end</v>
      </c>
      <c r="F7217" t="str">
        <f t="shared" si="907"/>
        <v>&lt;p class="indent"&gt;‘This is a Mentat you speak of,’ the Baron growled. ‘One doesn’t waste a Mentat. Has he spoken? What does he say of his defeat? Could he know the extent of … but no.’</v>
      </c>
      <c r="G7217" t="str">
        <f t="shared" si="909"/>
        <v>&lt;p class="indent"&gt;</v>
      </c>
      <c r="H7217">
        <v>1</v>
      </c>
      <c r="I7217">
        <f t="shared" si="906"/>
        <v>33</v>
      </c>
      <c r="J7217">
        <f t="shared" ca="1" si="905"/>
        <v>3577</v>
      </c>
      <c r="K7217" t="str">
        <f>IF(OR(E7217="start",AND(E7217="end",E7216="start")),"Y","N")</f>
        <v>N</v>
      </c>
      <c r="L7217" t="str">
        <f t="shared" si="902"/>
        <v/>
      </c>
    </row>
    <row r="7218" spans="1:12" x14ac:dyDescent="0.25">
      <c r="A7218">
        <v>7217</v>
      </c>
      <c r="B7218" s="1" t="s">
        <v>9</v>
      </c>
      <c r="C7218" t="str">
        <f t="shared" si="908"/>
        <v>&lt;p class="indent"&gt;‘This is a Mentat you speak of,’ the Baron growled. ‘One doesn’t waste a Mentat. Has he spoken? What does he say of his defeat? Could he know the extent of … but no.’ &lt;/p&gt;</v>
      </c>
      <c r="D7218">
        <f t="shared" si="904"/>
        <v>3</v>
      </c>
      <c r="E7218" t="str">
        <f t="shared" si="903"/>
        <v>end</v>
      </c>
      <c r="F7218" t="str">
        <f t="shared" si="907"/>
        <v>&lt;p class="indent"&gt;‘This is a Mentat you speak of,’ the Baron growled. ‘One doesn’t waste a Mentat. Has he spoken? What does he say of his defeat? Could he know the extent of … but no.’ &lt;/p&gt;</v>
      </c>
      <c r="G7218" t="str">
        <f t="shared" si="909"/>
        <v>&lt;p class="indent"&gt;</v>
      </c>
      <c r="H7218">
        <v>1</v>
      </c>
      <c r="I7218">
        <f t="shared" si="906"/>
        <v>33</v>
      </c>
      <c r="J7218">
        <f t="shared" ca="1" si="905"/>
        <v>3577</v>
      </c>
      <c r="K7218" t="str">
        <f>IF(OR(E7218="start",AND(E7218="end",E7217="start")),"Y","N")</f>
        <v>N</v>
      </c>
      <c r="L7218" t="str">
        <f t="shared" si="902"/>
        <v>&lt;p class="indent"&gt;‘This is a Mentat you speak of,’ the Baron growled. ‘One doesn’t waste a Mentat. Has he spoken? What does he say of his defeat? Could he know the extent of … but no.’ &lt;/p&gt;</v>
      </c>
    </row>
    <row r="7219" spans="1:12" x14ac:dyDescent="0.25">
      <c r="A7219">
        <v>7218</v>
      </c>
      <c r="B7219" s="1" t="s">
        <v>5614</v>
      </c>
      <c r="C7219" t="str">
        <f t="shared" si="908"/>
        <v>&lt;p class="indent"&gt;‘He has spoken only enough, m’Lord, to reveal his belief that the Lady Jessica was his betrayer.’&lt;/p&gt;</v>
      </c>
      <c r="D7219">
        <f t="shared" si="904"/>
        <v>1</v>
      </c>
      <c r="E7219" t="str">
        <f t="shared" si="903"/>
        <v>end</v>
      </c>
      <c r="F7219" t="str">
        <f t="shared" si="907"/>
        <v>&lt;p class="indent"&gt;‘He has spoken only enough, m’Lord, to reveal his belief that the Lady Jessica was his betrayer.’&lt;/p&gt;</v>
      </c>
      <c r="G7219" t="str">
        <f t="shared" si="909"/>
        <v>&lt;p class="indent"&gt;</v>
      </c>
      <c r="H7219">
        <v>1</v>
      </c>
      <c r="I7219">
        <f t="shared" si="906"/>
        <v>33</v>
      </c>
      <c r="J7219">
        <f t="shared" ca="1" si="905"/>
        <v>3578</v>
      </c>
      <c r="K7219" t="str">
        <f>IF(OR(E7219="start",AND(E7219="end",E7218="start")),"Y","N")</f>
        <v>N</v>
      </c>
      <c r="L7219" t="str">
        <f t="shared" si="902"/>
        <v>&lt;p class="indent"&gt;‘He has spoken only enough, m’Lord, to reveal his belief that the Lady Jessica was his betrayer.’&lt;/p&gt;</v>
      </c>
    </row>
    <row r="7220" spans="1:12" x14ac:dyDescent="0.25">
      <c r="A7220">
        <v>7219</v>
      </c>
      <c r="B7220" s="1" t="s">
        <v>5615</v>
      </c>
      <c r="C7220" t="str">
        <f t="shared" si="908"/>
        <v>&lt;p class="indent"&gt;‘Ah-h-h-h-h.’&lt;/p&gt;</v>
      </c>
      <c r="D7220">
        <f t="shared" si="904"/>
        <v>1</v>
      </c>
      <c r="E7220" t="str">
        <f t="shared" si="903"/>
        <v>end</v>
      </c>
      <c r="F7220" t="str">
        <f t="shared" si="907"/>
        <v>&lt;p class="indent"&gt;‘Ah-h-h-h-h.’&lt;/p&gt;</v>
      </c>
      <c r="G7220" t="str">
        <f t="shared" si="909"/>
        <v>&lt;p class="indent"&gt;</v>
      </c>
      <c r="H7220">
        <v>1</v>
      </c>
      <c r="I7220">
        <f t="shared" si="906"/>
        <v>33</v>
      </c>
      <c r="J7220">
        <f t="shared" ca="1" si="905"/>
        <v>3579</v>
      </c>
      <c r="K7220" t="str">
        <f>IF(OR(E7220="start",AND(E7220="end",E7219="start")),"Y","N")</f>
        <v>N</v>
      </c>
      <c r="L7220" t="str">
        <f t="shared" si="902"/>
        <v>&lt;p class="indent"&gt;‘Ah-h-h-h-h.’&lt;/p&gt;</v>
      </c>
    </row>
    <row r="7221" spans="1:12" x14ac:dyDescent="0.25">
      <c r="A7221">
        <v>7220</v>
      </c>
      <c r="B7221" s="1" t="s">
        <v>5616</v>
      </c>
      <c r="C7221" t="str">
        <f t="shared" si="908"/>
        <v>&lt;p class="indent"&gt;The Baron sank back, thinking; then: ‘You’re sure? It’s the Lady Jessica who attracts his anger?’&lt;/p&gt;</v>
      </c>
      <c r="D7221">
        <f t="shared" si="904"/>
        <v>1</v>
      </c>
      <c r="E7221" t="str">
        <f t="shared" si="903"/>
        <v>end</v>
      </c>
      <c r="F7221" t="str">
        <f t="shared" si="907"/>
        <v>&lt;p class="indent"&gt;The Baron sank back, thinking; then: ‘You’re sure? It’s the Lady Jessica who attracts his anger?’&lt;/p&gt;</v>
      </c>
      <c r="G7221" t="str">
        <f t="shared" si="909"/>
        <v>&lt;p class="indent"&gt;</v>
      </c>
      <c r="H7221">
        <v>1</v>
      </c>
      <c r="I7221">
        <f t="shared" si="906"/>
        <v>33</v>
      </c>
      <c r="J7221">
        <f t="shared" ca="1" si="905"/>
        <v>3580</v>
      </c>
      <c r="K7221" t="str">
        <f>IF(OR(E7221="start",AND(E7221="end",E7220="start")),"Y","N")</f>
        <v>N</v>
      </c>
      <c r="L7221" t="str">
        <f t="shared" si="902"/>
        <v>&lt;p class="indent"&gt;The Baron sank back, thinking; then: ‘You’re sure? It’s the Lady Jessica who attracts his anger?’&lt;/p&gt;</v>
      </c>
    </row>
    <row r="7222" spans="1:12" x14ac:dyDescent="0.25">
      <c r="A7222">
        <v>7221</v>
      </c>
      <c r="B7222" s="1" t="s">
        <v>5617</v>
      </c>
      <c r="C7222" t="str">
        <f t="shared" si="908"/>
        <v>&lt;p class="indent"&gt;‘He said it in my presence, m’Lord.’&lt;/p&gt;</v>
      </c>
      <c r="D7222">
        <f t="shared" si="904"/>
        <v>1</v>
      </c>
      <c r="E7222" t="str">
        <f t="shared" si="903"/>
        <v>end</v>
      </c>
      <c r="F7222" t="str">
        <f t="shared" si="907"/>
        <v>&lt;p class="indent"&gt;‘He said it in my presence, m’Lord.’&lt;/p&gt;</v>
      </c>
      <c r="G7222" t="str">
        <f t="shared" si="909"/>
        <v>&lt;p class="indent"&gt;</v>
      </c>
      <c r="H7222">
        <v>1</v>
      </c>
      <c r="I7222">
        <f t="shared" si="906"/>
        <v>33</v>
      </c>
      <c r="J7222">
        <f t="shared" ca="1" si="905"/>
        <v>3581</v>
      </c>
      <c r="K7222" t="str">
        <f>IF(OR(E7222="start",AND(E7222="end",E7221="start")),"Y","N")</f>
        <v>N</v>
      </c>
      <c r="L7222" t="str">
        <f t="shared" si="902"/>
        <v>&lt;p class="indent"&gt;‘He said it in my presence, m’Lord.’&lt;/p&gt;</v>
      </c>
    </row>
    <row r="7223" spans="1:12" x14ac:dyDescent="0.25">
      <c r="A7223">
        <v>7222</v>
      </c>
      <c r="B7223" s="1" t="s">
        <v>5618</v>
      </c>
      <c r="C7223" t="str">
        <f t="shared" si="908"/>
        <v>&lt;p class="indent"&gt;‘Let him think she’s alive, then.’&lt;/p&gt;</v>
      </c>
      <c r="D7223">
        <f t="shared" si="904"/>
        <v>1</v>
      </c>
      <c r="E7223" t="str">
        <f t="shared" si="903"/>
        <v>end</v>
      </c>
      <c r="F7223" t="str">
        <f t="shared" si="907"/>
        <v>&lt;p class="indent"&gt;‘Let him think she’s alive, then.’&lt;/p&gt;</v>
      </c>
      <c r="G7223" t="str">
        <f t="shared" si="909"/>
        <v>&lt;p class="indent"&gt;</v>
      </c>
      <c r="H7223">
        <v>1</v>
      </c>
      <c r="I7223">
        <f t="shared" si="906"/>
        <v>33</v>
      </c>
      <c r="J7223">
        <f t="shared" ca="1" si="905"/>
        <v>3582</v>
      </c>
      <c r="K7223" t="str">
        <f>IF(OR(E7223="start",AND(E7223="end",E7222="start")),"Y","N")</f>
        <v>N</v>
      </c>
      <c r="L7223" t="str">
        <f t="shared" si="902"/>
        <v>&lt;p class="indent"&gt;‘Let him think she’s alive, then.’&lt;/p&gt;</v>
      </c>
    </row>
    <row r="7224" spans="1:12" x14ac:dyDescent="0.25">
      <c r="A7224">
        <v>7223</v>
      </c>
      <c r="B7224" s="1" t="s">
        <v>5619</v>
      </c>
      <c r="C7224" t="str">
        <f t="shared" si="908"/>
        <v>&lt;p class="indent"&gt;‘But, m’Lord—’&lt;/p&gt;</v>
      </c>
      <c r="D7224">
        <f t="shared" si="904"/>
        <v>1</v>
      </c>
      <c r="E7224" t="str">
        <f t="shared" si="903"/>
        <v>end</v>
      </c>
      <c r="F7224" t="str">
        <f t="shared" si="907"/>
        <v>&lt;p class="indent"&gt;‘But, m’Lord—’&lt;/p&gt;</v>
      </c>
      <c r="G7224" t="str">
        <f t="shared" si="909"/>
        <v>&lt;p class="indent"&gt;</v>
      </c>
      <c r="H7224">
        <v>1</v>
      </c>
      <c r="I7224">
        <f t="shared" si="906"/>
        <v>33</v>
      </c>
      <c r="J7224">
        <f t="shared" ca="1" si="905"/>
        <v>3583</v>
      </c>
      <c r="K7224" t="str">
        <f>IF(OR(E7224="start",AND(E7224="end",E7223="start")),"Y","N")</f>
        <v>N</v>
      </c>
      <c r="L7224" t="str">
        <f t="shared" si="902"/>
        <v>&lt;p class="indent"&gt;‘But, m’Lord—’&lt;/p&gt;</v>
      </c>
    </row>
    <row r="7225" spans="1:12" x14ac:dyDescent="0.25">
      <c r="A7225">
        <v>7224</v>
      </c>
      <c r="B7225" s="1" t="s">
        <v>5620</v>
      </c>
      <c r="C7225" t="str">
        <f t="shared" si="908"/>
        <v>&lt;p class="indent"&gt;‘Be quiet. I wish Hawat treated kindly. He must be told nothing of the late Doctor Yueh, his true betrayer. Let it be said</v>
      </c>
      <c r="D7225">
        <f t="shared" si="904"/>
        <v>1</v>
      </c>
      <c r="E7225" t="str">
        <f t="shared" si="903"/>
        <v>end</v>
      </c>
      <c r="F7225" t="str">
        <f t="shared" si="907"/>
        <v>&lt;p class="indent"&gt;‘Be quiet. I wish Hawat treated kindly. He must be told nothing of the late Doctor Yueh, his true betrayer. Let it be said</v>
      </c>
      <c r="G7225" t="str">
        <f t="shared" si="909"/>
        <v>&lt;p class="indent"&gt;</v>
      </c>
      <c r="H7225">
        <v>1</v>
      </c>
      <c r="I7225">
        <f t="shared" si="906"/>
        <v>33</v>
      </c>
      <c r="J7225">
        <f t="shared" ca="1" si="905"/>
        <v>3584</v>
      </c>
      <c r="K7225" t="str">
        <f>IF(OR(E7225="start",AND(E7225="end",E7224="start")),"Y","N")</f>
        <v>N</v>
      </c>
      <c r="L7225" t="str">
        <f t="shared" si="902"/>
        <v/>
      </c>
    </row>
    <row r="7226" spans="1:12" x14ac:dyDescent="0.25">
      <c r="A7226">
        <v>7225</v>
      </c>
      <c r="B7226" s="1" t="s">
        <v>5621</v>
      </c>
      <c r="C7226" t="str">
        <f t="shared" si="908"/>
        <v>&lt;p class="indent"&gt;‘Be quiet. I wish Hawat treated kindly. He must be told nothing of the late Doctor Yueh, his true betrayer. Let it be said that Doctor Yueh died defending his Duke. In a way, this may even be true. We will, instead, feed his suspicions against the</v>
      </c>
      <c r="D7226">
        <f t="shared" si="904"/>
        <v>2</v>
      </c>
      <c r="E7226" t="str">
        <f t="shared" si="903"/>
        <v>end</v>
      </c>
      <c r="F7226" t="str">
        <f t="shared" si="907"/>
        <v>&lt;p class="indent"&gt;‘Be quiet. I wish Hawat treated kindly. He must be told nothing of the late Doctor Yueh, his true betrayer. Let it be said that Doctor Yueh died defending his Duke. In a way, this may even be true. We will, instead, feed his suspicions against the</v>
      </c>
      <c r="G7226" t="str">
        <f t="shared" si="909"/>
        <v>&lt;p class="indent"&gt;</v>
      </c>
      <c r="H7226">
        <v>1</v>
      </c>
      <c r="I7226">
        <f t="shared" si="906"/>
        <v>33</v>
      </c>
      <c r="J7226">
        <f t="shared" ca="1" si="905"/>
        <v>3584</v>
      </c>
      <c r="K7226" t="str">
        <f>IF(OR(E7226="start",AND(E7226="end",E7225="start")),"Y","N")</f>
        <v>N</v>
      </c>
      <c r="L7226" t="str">
        <f t="shared" ref="L7226:L7289" si="910">IF(D7226&gt;=D7227,F7226,"")</f>
        <v/>
      </c>
    </row>
    <row r="7227" spans="1:12" x14ac:dyDescent="0.25">
      <c r="A7227">
        <v>7226</v>
      </c>
      <c r="B7227" s="1" t="s">
        <v>5622</v>
      </c>
      <c r="C7227" t="str">
        <f t="shared" si="908"/>
        <v>&lt;p class="indent"&gt;‘Be quiet. I wish Hawat treated kindly. He must be told nothing of the late Doctor Yueh, his true betrayer. Let it be said that Doctor Yueh died defending his Duke. In a way, this may even be true. We will, instead, feed his suspicions against the Lady Jessica.’</v>
      </c>
      <c r="D7227">
        <f t="shared" si="904"/>
        <v>3</v>
      </c>
      <c r="E7227" t="str">
        <f t="shared" si="903"/>
        <v>end</v>
      </c>
      <c r="F7227" t="str">
        <f t="shared" si="907"/>
        <v>&lt;p class="indent"&gt;‘Be quiet. I wish Hawat treated kindly. He must be told nothing of the late Doctor Yueh, his true betrayer. Let it be said that Doctor Yueh died defending his Duke. In a way, this may even be true. We will, instead, feed his suspicions against the Lady Jessica.’</v>
      </c>
      <c r="G7227" t="str">
        <f t="shared" si="909"/>
        <v>&lt;p class="indent"&gt;</v>
      </c>
      <c r="H7227">
        <v>1</v>
      </c>
      <c r="I7227">
        <f t="shared" si="906"/>
        <v>33</v>
      </c>
      <c r="J7227">
        <f t="shared" ca="1" si="905"/>
        <v>3584</v>
      </c>
      <c r="K7227" t="str">
        <f>IF(OR(E7227="start",AND(E7227="end",E7226="start")),"Y","N")</f>
        <v>N</v>
      </c>
      <c r="L7227" t="str">
        <f t="shared" si="910"/>
        <v/>
      </c>
    </row>
    <row r="7228" spans="1:12" x14ac:dyDescent="0.25">
      <c r="A7228">
        <v>7227</v>
      </c>
      <c r="B7228" s="1" t="s">
        <v>9</v>
      </c>
      <c r="C7228" t="str">
        <f t="shared" si="908"/>
        <v>&lt;p class="indent"&gt;‘Be quiet. I wish Hawat treated kindly. He must be told nothing of the late Doctor Yueh, his true betrayer. Let it be said that Doctor Yueh died defending his Duke. In a way, this may even be true. We will, instead, feed his suspicions against the Lady Jessica.’ &lt;/p&gt;</v>
      </c>
      <c r="D7228">
        <f t="shared" si="904"/>
        <v>4</v>
      </c>
      <c r="E7228" t="str">
        <f t="shared" si="903"/>
        <v>end</v>
      </c>
      <c r="F7228" t="str">
        <f t="shared" si="907"/>
        <v>&lt;p class="indent"&gt;‘Be quiet. I wish Hawat treated kindly. He must be told nothing of the late Doctor Yueh, his true betrayer. Let it be said that Doctor Yueh died defending his Duke. In a way, this may even be true. We will, instead, feed his suspicions against the Lady Jessica.’ &lt;/p&gt;</v>
      </c>
      <c r="G7228" t="str">
        <f t="shared" si="909"/>
        <v>&lt;p class="indent"&gt;</v>
      </c>
      <c r="H7228">
        <v>1</v>
      </c>
      <c r="I7228">
        <f t="shared" si="906"/>
        <v>33</v>
      </c>
      <c r="J7228">
        <f t="shared" ca="1" si="905"/>
        <v>3584</v>
      </c>
      <c r="K7228" t="str">
        <f>IF(OR(E7228="start",AND(E7228="end",E7227="start")),"Y","N")</f>
        <v>N</v>
      </c>
      <c r="L7228" t="str">
        <f t="shared" si="910"/>
        <v>&lt;p class="indent"&gt;‘Be quiet. I wish Hawat treated kindly. He must be told nothing of the late Doctor Yueh, his true betrayer. Let it be said that Doctor Yueh died defending his Duke. In a way, this may even be true. We will, instead, feed his suspicions against the Lady Jessica.’ &lt;/p&gt;</v>
      </c>
    </row>
    <row r="7229" spans="1:12" x14ac:dyDescent="0.25">
      <c r="A7229">
        <v>7228</v>
      </c>
      <c r="B7229" s="1" t="s">
        <v>5623</v>
      </c>
      <c r="C7229" t="str">
        <f t="shared" si="908"/>
        <v>&lt;p class="indent"&gt;&lt;a id="page261"/&gt;‘M’Lord, I don’t—’</v>
      </c>
      <c r="D7229">
        <f t="shared" si="904"/>
        <v>1</v>
      </c>
      <c r="E7229" t="str">
        <f t="shared" si="903"/>
        <v>end</v>
      </c>
      <c r="F7229" t="str">
        <f t="shared" si="907"/>
        <v>&lt;p class="indent"&gt;&lt;a id="page261"/&gt;‘M’Lord, I don’t—’</v>
      </c>
      <c r="G7229" t="str">
        <f t="shared" si="909"/>
        <v>&lt;p class="indent"&gt;</v>
      </c>
      <c r="H7229">
        <v>1</v>
      </c>
      <c r="I7229">
        <f t="shared" si="906"/>
        <v>33</v>
      </c>
      <c r="J7229">
        <f t="shared" ca="1" si="905"/>
        <v>3585</v>
      </c>
      <c r="K7229" t="str">
        <f>IF(OR(E7229="start",AND(E7229="end",E7228="start")),"Y","N")</f>
        <v>N</v>
      </c>
      <c r="L7229" t="str">
        <f t="shared" si="910"/>
        <v/>
      </c>
    </row>
    <row r="7230" spans="1:12" x14ac:dyDescent="0.25">
      <c r="A7230">
        <v>7229</v>
      </c>
      <c r="B7230" s="1" t="s">
        <v>9</v>
      </c>
      <c r="C7230" t="str">
        <f t="shared" si="908"/>
        <v>&lt;p class="indent"&gt;&lt;a id="page261"/&gt;‘M’Lord, I don’t—’ &lt;/p&gt;</v>
      </c>
      <c r="D7230">
        <f t="shared" si="904"/>
        <v>2</v>
      </c>
      <c r="E7230" t="str">
        <f t="shared" si="903"/>
        <v>end</v>
      </c>
      <c r="F7230" t="str">
        <f t="shared" si="907"/>
        <v>&lt;p class="indent"&gt;&lt;a id="page261"/&gt;‘M’Lord, I don’t—’ &lt;/p&gt;</v>
      </c>
      <c r="G7230" t="str">
        <f t="shared" si="909"/>
        <v>&lt;p class="indent"&gt;</v>
      </c>
      <c r="H7230">
        <v>1</v>
      </c>
      <c r="I7230">
        <f t="shared" si="906"/>
        <v>33</v>
      </c>
      <c r="J7230">
        <f t="shared" ca="1" si="905"/>
        <v>3585</v>
      </c>
      <c r="K7230" t="str">
        <f>IF(OR(E7230="start",AND(E7230="end",E7229="start")),"Y","N")</f>
        <v>N</v>
      </c>
      <c r="L7230" t="str">
        <f t="shared" si="910"/>
        <v>&lt;p class="indent"&gt;&lt;a id="page261"/&gt;‘M’Lord, I don’t—’ &lt;/p&gt;</v>
      </c>
    </row>
    <row r="7231" spans="1:12" x14ac:dyDescent="0.25">
      <c r="A7231">
        <v>7230</v>
      </c>
      <c r="B7231" s="1" t="s">
        <v>5624</v>
      </c>
      <c r="C7231" t="str">
        <f t="shared" si="908"/>
        <v>&lt;p class="indent"&gt;‘The way to control and direct a Mentat, Nefud, is through his information. False information – false results.’&lt;/p&gt;</v>
      </c>
      <c r="D7231">
        <f t="shared" si="904"/>
        <v>1</v>
      </c>
      <c r="E7231" t="str">
        <f t="shared" si="903"/>
        <v>end</v>
      </c>
      <c r="F7231" t="str">
        <f t="shared" si="907"/>
        <v>&lt;p class="indent"&gt;‘The way to control and direct a Mentat, Nefud, is through his information. False information – false results.’&lt;/p&gt;</v>
      </c>
      <c r="G7231" t="str">
        <f t="shared" si="909"/>
        <v>&lt;p class="indent"&gt;</v>
      </c>
      <c r="H7231">
        <v>1</v>
      </c>
      <c r="I7231">
        <f t="shared" si="906"/>
        <v>33</v>
      </c>
      <c r="J7231">
        <f t="shared" ca="1" si="905"/>
        <v>3586</v>
      </c>
      <c r="K7231" t="str">
        <f>IF(OR(E7231="start",AND(E7231="end",E7230="start")),"Y","N")</f>
        <v>N</v>
      </c>
      <c r="L7231" t="str">
        <f t="shared" si="910"/>
        <v>&lt;p class="indent"&gt;‘The way to control and direct a Mentat, Nefud, is through his information. False information – false results.’&lt;/p&gt;</v>
      </c>
    </row>
    <row r="7232" spans="1:12" x14ac:dyDescent="0.25">
      <c r="A7232">
        <v>7231</v>
      </c>
      <c r="B7232" s="1" t="s">
        <v>5625</v>
      </c>
      <c r="C7232" t="str">
        <f t="shared" si="908"/>
        <v>&lt;p class="indent"&gt;‘Yes, m’Lord, but …’&lt;/p&gt;</v>
      </c>
      <c r="D7232">
        <f t="shared" si="904"/>
        <v>1</v>
      </c>
      <c r="E7232" t="str">
        <f t="shared" si="903"/>
        <v>end</v>
      </c>
      <c r="F7232" t="str">
        <f t="shared" si="907"/>
        <v>&lt;p class="indent"&gt;‘Yes, m’Lord, but …’&lt;/p&gt;</v>
      </c>
      <c r="G7232" t="str">
        <f t="shared" si="909"/>
        <v>&lt;p class="indent"&gt;</v>
      </c>
      <c r="H7232">
        <v>1</v>
      </c>
      <c r="I7232">
        <f t="shared" si="906"/>
        <v>33</v>
      </c>
      <c r="J7232">
        <f t="shared" ca="1" si="905"/>
        <v>3587</v>
      </c>
      <c r="K7232" t="str">
        <f>IF(OR(E7232="start",AND(E7232="end",E7231="start")),"Y","N")</f>
        <v>N</v>
      </c>
      <c r="L7232" t="str">
        <f t="shared" si="910"/>
        <v>&lt;p class="indent"&gt;‘Yes, m’Lord, but …’&lt;/p&gt;</v>
      </c>
    </row>
    <row r="7233" spans="1:12" x14ac:dyDescent="0.25">
      <c r="A7233">
        <v>7232</v>
      </c>
      <c r="B7233" s="1" t="s">
        <v>5626</v>
      </c>
      <c r="C7233" t="str">
        <f t="shared" si="908"/>
        <v>&lt;p class="indent"&gt;‘Is Hawat hungry? Thirsty?’&lt;/p&gt;</v>
      </c>
      <c r="D7233">
        <f t="shared" si="904"/>
        <v>1</v>
      </c>
      <c r="E7233" t="str">
        <f t="shared" si="903"/>
        <v>end</v>
      </c>
      <c r="F7233" t="str">
        <f t="shared" si="907"/>
        <v>&lt;p class="indent"&gt;‘Is Hawat hungry? Thirsty?’&lt;/p&gt;</v>
      </c>
      <c r="G7233" t="str">
        <f t="shared" si="909"/>
        <v>&lt;p class="indent"&gt;</v>
      </c>
      <c r="H7233">
        <v>1</v>
      </c>
      <c r="I7233">
        <f t="shared" si="906"/>
        <v>33</v>
      </c>
      <c r="J7233">
        <f t="shared" ca="1" si="905"/>
        <v>3588</v>
      </c>
      <c r="K7233" t="str">
        <f>IF(OR(E7233="start",AND(E7233="end",E7232="start")),"Y","N")</f>
        <v>N</v>
      </c>
      <c r="L7233" t="str">
        <f t="shared" si="910"/>
        <v>&lt;p class="indent"&gt;‘Is Hawat hungry? Thirsty?’&lt;/p&gt;</v>
      </c>
    </row>
    <row r="7234" spans="1:12" x14ac:dyDescent="0.25">
      <c r="A7234">
        <v>7233</v>
      </c>
      <c r="B7234" s="1" t="s">
        <v>5627</v>
      </c>
      <c r="C7234" t="str">
        <f t="shared" si="908"/>
        <v>&lt;p class="indent"&gt;‘M’Lord, Hawat’s still in the hands of the Sardaukar!’&lt;/p&gt;</v>
      </c>
      <c r="D7234">
        <f t="shared" si="904"/>
        <v>1</v>
      </c>
      <c r="E7234" t="str">
        <f t="shared" ref="E7234:E7297" si="911">IFERROR(IF(FIND("blockquote",B7234)=2,"start","end"),E7233)</f>
        <v>end</v>
      </c>
      <c r="F7234" t="str">
        <f t="shared" si="907"/>
        <v>&lt;p class="indent"&gt;‘M’Lord, Hawat’s still in the hands of the Sardaukar!’&lt;/p&gt;</v>
      </c>
      <c r="G7234" t="str">
        <f t="shared" si="909"/>
        <v>&lt;p class="indent"&gt;</v>
      </c>
      <c r="H7234">
        <v>1</v>
      </c>
      <c r="I7234">
        <f t="shared" si="906"/>
        <v>33</v>
      </c>
      <c r="J7234">
        <f t="shared" ca="1" si="905"/>
        <v>3589</v>
      </c>
      <c r="K7234" t="str">
        <f>IF(OR(E7234="start",AND(E7234="end",E7233="start")),"Y","N")</f>
        <v>N</v>
      </c>
      <c r="L7234" t="str">
        <f t="shared" si="910"/>
        <v>&lt;p class="indent"&gt;‘M’Lord, Hawat’s still in the hands of the Sardaukar!’&lt;/p&gt;</v>
      </c>
    </row>
    <row r="7235" spans="1:12" x14ac:dyDescent="0.25">
      <c r="A7235">
        <v>7234</v>
      </c>
      <c r="B7235" s="1" t="s">
        <v>5628</v>
      </c>
      <c r="C7235" t="str">
        <f t="shared" si="908"/>
        <v>&lt;p class="indent"&gt;‘Yes. Indeed, yes. But the Sardaukar will be as anxious to get information from Hawat as I am. I’ve noticed a thing about</v>
      </c>
      <c r="D7235">
        <f t="shared" ref="D7235:D7298" si="912">IF(LEFT(B7235,2)="&lt;p",1,IF(LEFT(B7235,3)="&lt;h1",1,D7234+1))</f>
        <v>1</v>
      </c>
      <c r="E7235" t="str">
        <f t="shared" si="911"/>
        <v>end</v>
      </c>
      <c r="F7235" t="str">
        <f t="shared" si="907"/>
        <v>&lt;p class="indent"&gt;‘Yes. Indeed, yes. But the Sardaukar will be as anxious to get information from Hawat as I am. I’ve noticed a thing about</v>
      </c>
      <c r="G7235" t="str">
        <f t="shared" si="909"/>
        <v>&lt;p class="indent"&gt;</v>
      </c>
      <c r="H7235">
        <v>1</v>
      </c>
      <c r="I7235">
        <f t="shared" si="906"/>
        <v>33</v>
      </c>
      <c r="J7235">
        <f t="shared" ref="J7235:J7298" ca="1" si="913">IF(K7235="Y","",IF(D7235=1,1+MAX(OFFSET(J7235,-A7235+1,0,A7235-1)),MAX(OFFSET(J7235,-A7235+1,0,A7235-1))))</f>
        <v>3590</v>
      </c>
      <c r="K7235" t="str">
        <f>IF(OR(E7235="start",AND(E7235="end",E7234="start")),"Y","N")</f>
        <v>N</v>
      </c>
      <c r="L7235" t="str">
        <f t="shared" si="910"/>
        <v/>
      </c>
    </row>
    <row r="7236" spans="1:12" x14ac:dyDescent="0.25">
      <c r="A7236">
        <v>7235</v>
      </c>
      <c r="B7236" s="1" t="s">
        <v>5629</v>
      </c>
      <c r="C7236" t="str">
        <f t="shared" si="908"/>
        <v>&lt;p class="indent"&gt;‘Yes. Indeed, yes. But the Sardaukar will be as anxious to get information from Hawat as I am. I’ve noticed a thing about our allies, Nefud. They’re not very devious … politically. I do believe this is a deliberate thing; the Emperor wants it that</v>
      </c>
      <c r="D7236">
        <f t="shared" si="912"/>
        <v>2</v>
      </c>
      <c r="E7236" t="str">
        <f t="shared" si="911"/>
        <v>end</v>
      </c>
      <c r="F7236" t="str">
        <f t="shared" si="907"/>
        <v>&lt;p class="indent"&gt;‘Yes. Indeed, yes. But the Sardaukar will be as anxious to get information from Hawat as I am. I’ve noticed a thing about our allies, Nefud. They’re not very devious … politically. I do believe this is a deliberate thing; the Emperor wants it that</v>
      </c>
      <c r="G7236" t="str">
        <f t="shared" si="909"/>
        <v>&lt;p class="indent"&gt;</v>
      </c>
      <c r="H7236">
        <v>1</v>
      </c>
      <c r="I7236">
        <f t="shared" ref="I7236:I7299" si="914">IF(AND(E7235="end",E7236="start"),I7235+1,I7235)</f>
        <v>33</v>
      </c>
      <c r="J7236">
        <f t="shared" ca="1" si="913"/>
        <v>3590</v>
      </c>
      <c r="K7236" t="str">
        <f>IF(OR(E7236="start",AND(E7236="end",E7235="start")),"Y","N")</f>
        <v>N</v>
      </c>
      <c r="L7236" t="str">
        <f t="shared" si="910"/>
        <v/>
      </c>
    </row>
    <row r="7237" spans="1:12" x14ac:dyDescent="0.25">
      <c r="A7237">
        <v>7236</v>
      </c>
      <c r="B7237" s="1" t="s">
        <v>5630</v>
      </c>
      <c r="C7237" t="str">
        <f t="shared" si="908"/>
        <v>&lt;p class="indent"&gt;‘Yes. Indeed, yes. But the Sardaukar will be as anxious to get information from Hawat as I am. I’ve noticed a thing about our allies, Nefud. They’re not very devious … politically. I do believe this is a deliberate thing; the Emperor wants it that way. Yes. I do believe it. You will remind the Sardaukar commander of my renown at obtaining information from reluctant subjects.’</v>
      </c>
      <c r="D7237">
        <f t="shared" si="912"/>
        <v>3</v>
      </c>
      <c r="E7237" t="str">
        <f t="shared" si="911"/>
        <v>end</v>
      </c>
      <c r="F7237" t="str">
        <f t="shared" si="907"/>
        <v>&lt;p class="indent"&gt;‘Yes. Indeed, yes. But the Sardaukar will be as anxious to get information from Hawat as I am. I’ve noticed a thing about our allies, Nefud. They’re not very devious … politically. I do believe this is a deliberate thing; the Emperor wants it that way. Yes. I do believe it. You will remind the Sardaukar commander of my renown at obtaining information from reluctant subjects.’</v>
      </c>
      <c r="G7237" t="str">
        <f t="shared" si="909"/>
        <v>&lt;p class="indent"&gt;</v>
      </c>
      <c r="H7237">
        <v>1</v>
      </c>
      <c r="I7237">
        <f t="shared" si="914"/>
        <v>33</v>
      </c>
      <c r="J7237">
        <f t="shared" ca="1" si="913"/>
        <v>3590</v>
      </c>
      <c r="K7237" t="str">
        <f>IF(OR(E7237="start",AND(E7237="end",E7236="start")),"Y","N")</f>
        <v>N</v>
      </c>
      <c r="L7237" t="str">
        <f t="shared" si="910"/>
        <v/>
      </c>
    </row>
    <row r="7238" spans="1:12" x14ac:dyDescent="0.25">
      <c r="A7238">
        <v>7237</v>
      </c>
      <c r="B7238" s="1" t="s">
        <v>9</v>
      </c>
      <c r="C7238" t="str">
        <f t="shared" si="908"/>
        <v>&lt;p class="indent"&gt;‘Yes. Indeed, yes. But the Sardaukar will be as anxious to get information from Hawat as I am. I’ve noticed a thing about our allies, Nefud. They’re not very devious … politically. I do believe this is a deliberate thing; the Emperor wants it that way. Yes. I do believe it. You will remind the Sardaukar commander of my renown at obtaining information from reluctant subjects.’ &lt;/p&gt;</v>
      </c>
      <c r="D7238">
        <f t="shared" si="912"/>
        <v>4</v>
      </c>
      <c r="E7238" t="str">
        <f t="shared" si="911"/>
        <v>end</v>
      </c>
      <c r="F7238" t="str">
        <f t="shared" si="907"/>
        <v>&lt;p class="indent"&gt;‘Yes. Indeed, yes. But the Sardaukar will be as anxious to get information from Hawat as I am. I’ve noticed a thing about our allies, Nefud. They’re not very devious … politically. I do believe this is a deliberate thing; the Emperor wants it that way. Yes. I do believe it. You will remind the Sardaukar commander of my renown at obtaining information from reluctant subjects.’ &lt;/p&gt;</v>
      </c>
      <c r="G7238" t="str">
        <f t="shared" si="909"/>
        <v>&lt;p class="indent"&gt;</v>
      </c>
      <c r="H7238">
        <v>1</v>
      </c>
      <c r="I7238">
        <f t="shared" si="914"/>
        <v>33</v>
      </c>
      <c r="J7238">
        <f t="shared" ca="1" si="913"/>
        <v>3590</v>
      </c>
      <c r="K7238" t="str">
        <f>IF(OR(E7238="start",AND(E7238="end",E7237="start")),"Y","N")</f>
        <v>N</v>
      </c>
      <c r="L7238" t="str">
        <f t="shared" si="910"/>
        <v>&lt;p class="indent"&gt;‘Yes. Indeed, yes. But the Sardaukar will be as anxious to get information from Hawat as I am. I’ve noticed a thing about our allies, Nefud. They’re not very devious … politically. I do believe this is a deliberate thing; the Emperor wants it that way. Yes. I do believe it. You will remind the Sardaukar commander of my renown at obtaining information from reluctant subjects.’ &lt;/p&gt;</v>
      </c>
    </row>
    <row r="7239" spans="1:12" x14ac:dyDescent="0.25">
      <c r="A7239">
        <v>7238</v>
      </c>
      <c r="B7239" s="1" t="s">
        <v>5631</v>
      </c>
      <c r="C7239" t="str">
        <f t="shared" si="908"/>
        <v>&lt;p class="indent"&gt;Nefud looked unhappy. ‘Yes, m’Lord.’&lt;/p&gt;</v>
      </c>
      <c r="D7239">
        <f t="shared" si="912"/>
        <v>1</v>
      </c>
      <c r="E7239" t="str">
        <f t="shared" si="911"/>
        <v>end</v>
      </c>
      <c r="F7239" t="str">
        <f t="shared" si="907"/>
        <v>&lt;p class="indent"&gt;Nefud looked unhappy. ‘Yes, m’Lord.’&lt;/p&gt;</v>
      </c>
      <c r="G7239" t="str">
        <f t="shared" si="909"/>
        <v>&lt;p class="indent"&gt;</v>
      </c>
      <c r="H7239">
        <v>1</v>
      </c>
      <c r="I7239">
        <f t="shared" si="914"/>
        <v>33</v>
      </c>
      <c r="J7239">
        <f t="shared" ca="1" si="913"/>
        <v>3591</v>
      </c>
      <c r="K7239" t="str">
        <f>IF(OR(E7239="start",AND(E7239="end",E7238="start")),"Y","N")</f>
        <v>N</v>
      </c>
      <c r="L7239" t="str">
        <f t="shared" si="910"/>
        <v>&lt;p class="indent"&gt;Nefud looked unhappy. ‘Yes, m’Lord.’&lt;/p&gt;</v>
      </c>
    </row>
    <row r="7240" spans="1:12" x14ac:dyDescent="0.25">
      <c r="A7240">
        <v>7239</v>
      </c>
      <c r="B7240" s="1" t="s">
        <v>5632</v>
      </c>
      <c r="C7240" t="str">
        <f t="shared" si="908"/>
        <v>&lt;p class="indent"&gt;‘You will tell the Sardaukar commander that I wish to question both Hawat and this Kynes at the same time, playing one off</v>
      </c>
      <c r="D7240">
        <f t="shared" si="912"/>
        <v>1</v>
      </c>
      <c r="E7240" t="str">
        <f t="shared" si="911"/>
        <v>end</v>
      </c>
      <c r="F7240" t="str">
        <f t="shared" si="907"/>
        <v>&lt;p class="indent"&gt;‘You will tell the Sardaukar commander that I wish to question both Hawat and this Kynes at the same time, playing one off</v>
      </c>
      <c r="G7240" t="str">
        <f t="shared" si="909"/>
        <v>&lt;p class="indent"&gt;</v>
      </c>
      <c r="H7240">
        <v>1</v>
      </c>
      <c r="I7240">
        <f t="shared" si="914"/>
        <v>33</v>
      </c>
      <c r="J7240">
        <f t="shared" ca="1" si="913"/>
        <v>3592</v>
      </c>
      <c r="K7240" t="str">
        <f>IF(OR(E7240="start",AND(E7240="end",E7239="start")),"Y","N")</f>
        <v>N</v>
      </c>
      <c r="L7240" t="str">
        <f t="shared" si="910"/>
        <v/>
      </c>
    </row>
    <row r="7241" spans="1:12" x14ac:dyDescent="0.25">
      <c r="A7241">
        <v>7240</v>
      </c>
      <c r="B7241" s="1" t="s">
        <v>5633</v>
      </c>
      <c r="C7241" t="str">
        <f t="shared" si="908"/>
        <v>&lt;p class="indent"&gt;‘You will tell the Sardaukar commander that I wish to question both Hawat and this Kynes at the same time, playing one off against the other. He can understand that much, I think.’</v>
      </c>
      <c r="D7241">
        <f t="shared" si="912"/>
        <v>2</v>
      </c>
      <c r="E7241" t="str">
        <f t="shared" si="911"/>
        <v>end</v>
      </c>
      <c r="F7241" t="str">
        <f t="shared" si="907"/>
        <v>&lt;p class="indent"&gt;‘You will tell the Sardaukar commander that I wish to question both Hawat and this Kynes at the same time, playing one off against the other. He can understand that much, I think.’</v>
      </c>
      <c r="G7241" t="str">
        <f t="shared" si="909"/>
        <v>&lt;p class="indent"&gt;</v>
      </c>
      <c r="H7241">
        <v>1</v>
      </c>
      <c r="I7241">
        <f t="shared" si="914"/>
        <v>33</v>
      </c>
      <c r="J7241">
        <f t="shared" ca="1" si="913"/>
        <v>3592</v>
      </c>
      <c r="K7241" t="str">
        <f>IF(OR(E7241="start",AND(E7241="end",E7240="start")),"Y","N")</f>
        <v>N</v>
      </c>
      <c r="L7241" t="str">
        <f t="shared" si="910"/>
        <v/>
      </c>
    </row>
    <row r="7242" spans="1:12" x14ac:dyDescent="0.25">
      <c r="A7242">
        <v>7241</v>
      </c>
      <c r="B7242" s="1" t="s">
        <v>9</v>
      </c>
      <c r="C7242" t="str">
        <f t="shared" si="908"/>
        <v>&lt;p class="indent"&gt;‘You will tell the Sardaukar commander that I wish to question both Hawat and this Kynes at the same time, playing one off against the other. He can understand that much, I think.’ &lt;/p&gt;</v>
      </c>
      <c r="D7242">
        <f t="shared" si="912"/>
        <v>3</v>
      </c>
      <c r="E7242" t="str">
        <f t="shared" si="911"/>
        <v>end</v>
      </c>
      <c r="F7242" t="str">
        <f t="shared" si="907"/>
        <v>&lt;p class="indent"&gt;‘You will tell the Sardaukar commander that I wish to question both Hawat and this Kynes at the same time, playing one off against the other. He can understand that much, I think.’ &lt;/p&gt;</v>
      </c>
      <c r="G7242" t="str">
        <f t="shared" si="909"/>
        <v>&lt;p class="indent"&gt;</v>
      </c>
      <c r="H7242">
        <v>1</v>
      </c>
      <c r="I7242">
        <f t="shared" si="914"/>
        <v>33</v>
      </c>
      <c r="J7242">
        <f t="shared" ca="1" si="913"/>
        <v>3592</v>
      </c>
      <c r="K7242" t="str">
        <f>IF(OR(E7242="start",AND(E7242="end",E7241="start")),"Y","N")</f>
        <v>N</v>
      </c>
      <c r="L7242" t="str">
        <f t="shared" si="910"/>
        <v>&lt;p class="indent"&gt;‘You will tell the Sardaukar commander that I wish to question both Hawat and this Kynes at the same time, playing one off against the other. He can understand that much, I think.’ &lt;/p&gt;</v>
      </c>
    </row>
    <row r="7243" spans="1:12" x14ac:dyDescent="0.25">
      <c r="A7243">
        <v>7242</v>
      </c>
      <c r="B7243" s="1" t="s">
        <v>4464</v>
      </c>
      <c r="C7243" t="str">
        <f t="shared" si="908"/>
        <v>&lt;p class="indent"&gt;‘Yes, m’Lord.’&lt;/p&gt;</v>
      </c>
      <c r="D7243">
        <f t="shared" si="912"/>
        <v>1</v>
      </c>
      <c r="E7243" t="str">
        <f t="shared" si="911"/>
        <v>end</v>
      </c>
      <c r="F7243" t="str">
        <f t="shared" ref="F7243:F7306" si="915">IF(AND(E7243="start",D7243&gt;=D7242),F7242&amp;" "&amp;B7243,C7243)</f>
        <v>&lt;p class="indent"&gt;‘Yes, m’Lord.’&lt;/p&gt;</v>
      </c>
      <c r="G7243" t="str">
        <f t="shared" si="909"/>
        <v>&lt;p class="indent"&gt;</v>
      </c>
      <c r="H7243">
        <v>1</v>
      </c>
      <c r="I7243">
        <f t="shared" si="914"/>
        <v>33</v>
      </c>
      <c r="J7243">
        <f t="shared" ca="1" si="913"/>
        <v>3593</v>
      </c>
      <c r="K7243" t="str">
        <f>IF(OR(E7243="start",AND(E7243="end",E7242="start")),"Y","N")</f>
        <v>N</v>
      </c>
      <c r="L7243" t="str">
        <f t="shared" si="910"/>
        <v>&lt;p class="indent"&gt;‘Yes, m’Lord.’&lt;/p&gt;</v>
      </c>
    </row>
    <row r="7244" spans="1:12" x14ac:dyDescent="0.25">
      <c r="A7244">
        <v>7243</v>
      </c>
      <c r="B7244" s="1" t="s">
        <v>5634</v>
      </c>
      <c r="C7244" t="str">
        <f t="shared" si="908"/>
        <v>&lt;p class="indent"&gt;‘And once we have them in our hands …’ The Baron nodded.&lt;/p&gt;</v>
      </c>
      <c r="D7244">
        <f t="shared" si="912"/>
        <v>1</v>
      </c>
      <c r="E7244" t="str">
        <f t="shared" si="911"/>
        <v>end</v>
      </c>
      <c r="F7244" t="str">
        <f t="shared" si="915"/>
        <v>&lt;p class="indent"&gt;‘And once we have them in our hands …’ The Baron nodded.&lt;/p&gt;</v>
      </c>
      <c r="G7244" t="str">
        <f t="shared" si="909"/>
        <v>&lt;p class="indent"&gt;</v>
      </c>
      <c r="H7244">
        <v>1</v>
      </c>
      <c r="I7244">
        <f t="shared" si="914"/>
        <v>33</v>
      </c>
      <c r="J7244">
        <f t="shared" ca="1" si="913"/>
        <v>3594</v>
      </c>
      <c r="K7244" t="str">
        <f>IF(OR(E7244="start",AND(E7244="end",E7243="start")),"Y","N")</f>
        <v>N</v>
      </c>
      <c r="L7244" t="str">
        <f t="shared" si="910"/>
        <v>&lt;p class="indent"&gt;‘And once we have them in our hands …’ The Baron nodded.&lt;/p&gt;</v>
      </c>
    </row>
    <row r="7245" spans="1:12" x14ac:dyDescent="0.25">
      <c r="A7245">
        <v>7244</v>
      </c>
      <c r="B7245" s="1" t="s">
        <v>5635</v>
      </c>
      <c r="C7245" t="str">
        <f t="shared" si="908"/>
        <v>&lt;p class="indent"&gt;‘M’Lord, the Sardaukar will want an observer with you during any … questioning.’&lt;/p&gt;</v>
      </c>
      <c r="D7245">
        <f t="shared" si="912"/>
        <v>1</v>
      </c>
      <c r="E7245" t="str">
        <f t="shared" si="911"/>
        <v>end</v>
      </c>
      <c r="F7245" t="str">
        <f t="shared" si="915"/>
        <v>&lt;p class="indent"&gt;‘M’Lord, the Sardaukar will want an observer with you during any … questioning.’&lt;/p&gt;</v>
      </c>
      <c r="G7245" t="str">
        <f t="shared" si="909"/>
        <v>&lt;p class="indent"&gt;</v>
      </c>
      <c r="H7245">
        <v>1</v>
      </c>
      <c r="I7245">
        <f t="shared" si="914"/>
        <v>33</v>
      </c>
      <c r="J7245">
        <f t="shared" ca="1" si="913"/>
        <v>3595</v>
      </c>
      <c r="K7245" t="str">
        <f>IF(OR(E7245="start",AND(E7245="end",E7244="start")),"Y","N")</f>
        <v>N</v>
      </c>
      <c r="L7245" t="str">
        <f t="shared" si="910"/>
        <v>&lt;p class="indent"&gt;‘M’Lord, the Sardaukar will want an observer with you during any … questioning.’&lt;/p&gt;</v>
      </c>
    </row>
    <row r="7246" spans="1:12" x14ac:dyDescent="0.25">
      <c r="A7246">
        <v>7245</v>
      </c>
      <c r="B7246" s="1" t="s">
        <v>5636</v>
      </c>
      <c r="C7246" t="str">
        <f t="shared" si="908"/>
        <v>&lt;p class="indent"&gt;‘I’m sure we can produce an emergency to draw off any unwanted observers, Nefud.’&lt;/p&gt;</v>
      </c>
      <c r="D7246">
        <f t="shared" si="912"/>
        <v>1</v>
      </c>
      <c r="E7246" t="str">
        <f t="shared" si="911"/>
        <v>end</v>
      </c>
      <c r="F7246" t="str">
        <f t="shared" si="915"/>
        <v>&lt;p class="indent"&gt;‘I’m sure we can produce an emergency to draw off any unwanted observers, Nefud.’&lt;/p&gt;</v>
      </c>
      <c r="G7246" t="str">
        <f t="shared" si="909"/>
        <v>&lt;p class="indent"&gt;</v>
      </c>
      <c r="H7246">
        <v>1</v>
      </c>
      <c r="I7246">
        <f t="shared" si="914"/>
        <v>33</v>
      </c>
      <c r="J7246">
        <f t="shared" ca="1" si="913"/>
        <v>3596</v>
      </c>
      <c r="K7246" t="str">
        <f>IF(OR(E7246="start",AND(E7246="end",E7245="start")),"Y","N")</f>
        <v>N</v>
      </c>
      <c r="L7246" t="str">
        <f t="shared" si="910"/>
        <v>&lt;p class="indent"&gt;‘I’m sure we can produce an emergency to draw off any unwanted observers, Nefud.’&lt;/p&gt;</v>
      </c>
    </row>
    <row r="7247" spans="1:12" x14ac:dyDescent="0.25">
      <c r="A7247">
        <v>7246</v>
      </c>
      <c r="B7247" s="1" t="s">
        <v>5637</v>
      </c>
      <c r="C7247" t="str">
        <f t="shared" si="908"/>
        <v>&lt;p class="indent"&gt;‘I understand, m’Lord. That’s when Kynes can have his accident.’&lt;/p&gt;</v>
      </c>
      <c r="D7247">
        <f t="shared" si="912"/>
        <v>1</v>
      </c>
      <c r="E7247" t="str">
        <f t="shared" si="911"/>
        <v>end</v>
      </c>
      <c r="F7247" t="str">
        <f t="shared" si="915"/>
        <v>&lt;p class="indent"&gt;‘I understand, m’Lord. That’s when Kynes can have his accident.’&lt;/p&gt;</v>
      </c>
      <c r="G7247" t="str">
        <f t="shared" si="909"/>
        <v>&lt;p class="indent"&gt;</v>
      </c>
      <c r="H7247">
        <v>1</v>
      </c>
      <c r="I7247">
        <f t="shared" si="914"/>
        <v>33</v>
      </c>
      <c r="J7247">
        <f t="shared" ca="1" si="913"/>
        <v>3597</v>
      </c>
      <c r="K7247" t="str">
        <f>IF(OR(E7247="start",AND(E7247="end",E7246="start")),"Y","N")</f>
        <v>N</v>
      </c>
      <c r="L7247" t="str">
        <f t="shared" si="910"/>
        <v>&lt;p class="indent"&gt;‘I understand, m’Lord. That’s when Kynes can have his accident.’&lt;/p&gt;</v>
      </c>
    </row>
    <row r="7248" spans="1:12" x14ac:dyDescent="0.25">
      <c r="A7248">
        <v>7247</v>
      </c>
      <c r="B7248" s="1" t="s">
        <v>5638</v>
      </c>
      <c r="C7248" t="str">
        <f t="shared" si="908"/>
        <v>&lt;p class="indent"&gt;‘Both Kynes and Hawat will have accidents then, Nefud. But only Kynes will have a real accident. It’s Hawat I want. Ah, yes.’&lt;/p&gt;</v>
      </c>
      <c r="D7248">
        <f t="shared" si="912"/>
        <v>1</v>
      </c>
      <c r="E7248" t="str">
        <f t="shared" si="911"/>
        <v>end</v>
      </c>
      <c r="F7248" t="str">
        <f t="shared" si="915"/>
        <v>&lt;p class="indent"&gt;‘Both Kynes and Hawat will have accidents then, Nefud. But only Kynes will have a real accident. It’s Hawat I want. Ah, yes.’&lt;/p&gt;</v>
      </c>
      <c r="G7248" t="str">
        <f t="shared" si="909"/>
        <v>&lt;p class="indent"&gt;</v>
      </c>
      <c r="H7248">
        <v>1</v>
      </c>
      <c r="I7248">
        <f t="shared" si="914"/>
        <v>33</v>
      </c>
      <c r="J7248">
        <f t="shared" ca="1" si="913"/>
        <v>3598</v>
      </c>
      <c r="K7248" t="str">
        <f>IF(OR(E7248="start",AND(E7248="end",E7247="start")),"Y","N")</f>
        <v>N</v>
      </c>
      <c r="L7248" t="str">
        <f t="shared" si="910"/>
        <v>&lt;p class="indent"&gt;‘Both Kynes and Hawat will have accidents then, Nefud. But only Kynes will have a real accident. It’s Hawat I want. Ah, yes.’&lt;/p&gt;</v>
      </c>
    </row>
    <row r="7249" spans="1:12" x14ac:dyDescent="0.25">
      <c r="A7249">
        <v>7248</v>
      </c>
      <c r="B7249" s="1" t="s">
        <v>5639</v>
      </c>
      <c r="C7249" t="str">
        <f t="shared" si="908"/>
        <v>&lt;p class="indent"&gt;Nefud blinked, swallowed. He appeared about to ask a question, but remained silent.&lt;/p&gt;</v>
      </c>
      <c r="D7249">
        <f t="shared" si="912"/>
        <v>1</v>
      </c>
      <c r="E7249" t="str">
        <f t="shared" si="911"/>
        <v>end</v>
      </c>
      <c r="F7249" t="str">
        <f t="shared" si="915"/>
        <v>&lt;p class="indent"&gt;Nefud blinked, swallowed. He appeared about to ask a question, but remained silent.&lt;/p&gt;</v>
      </c>
      <c r="G7249" t="str">
        <f t="shared" si="909"/>
        <v>&lt;p class="indent"&gt;</v>
      </c>
      <c r="H7249">
        <v>1</v>
      </c>
      <c r="I7249">
        <f t="shared" si="914"/>
        <v>33</v>
      </c>
      <c r="J7249">
        <f t="shared" ca="1" si="913"/>
        <v>3599</v>
      </c>
      <c r="K7249" t="str">
        <f>IF(OR(E7249="start",AND(E7249="end",E7248="start")),"Y","N")</f>
        <v>N</v>
      </c>
      <c r="L7249" t="str">
        <f t="shared" si="910"/>
        <v>&lt;p class="indent"&gt;Nefud blinked, swallowed. He appeared about to ask a question, but remained silent.&lt;/p&gt;</v>
      </c>
    </row>
    <row r="7250" spans="1:12" x14ac:dyDescent="0.25">
      <c r="A7250">
        <v>7249</v>
      </c>
      <c r="B7250" s="1" t="s">
        <v>5640</v>
      </c>
      <c r="C7250" t="str">
        <f t="shared" si="908"/>
        <v>&lt;p class="indent"&gt;‘Hawat will be given both food and drink,’ the Baron said. ‘Treated with kindness, with sympathy. In his water you will administer</v>
      </c>
      <c r="D7250">
        <f t="shared" si="912"/>
        <v>1</v>
      </c>
      <c r="E7250" t="str">
        <f t="shared" si="911"/>
        <v>end</v>
      </c>
      <c r="F7250" t="str">
        <f t="shared" si="915"/>
        <v>&lt;p class="indent"&gt;‘Hawat will be given both food and drink,’ the Baron said. ‘Treated with kindness, with sympathy. In his water you will administer</v>
      </c>
      <c r="G7250" t="str">
        <f t="shared" si="909"/>
        <v>&lt;p class="indent"&gt;</v>
      </c>
      <c r="H7250">
        <v>1</v>
      </c>
      <c r="I7250">
        <f t="shared" si="914"/>
        <v>33</v>
      </c>
      <c r="J7250">
        <f t="shared" ca="1" si="913"/>
        <v>3600</v>
      </c>
      <c r="K7250" t="str">
        <f>IF(OR(E7250="start",AND(E7250="end",E7249="start")),"Y","N")</f>
        <v>N</v>
      </c>
      <c r="L7250" t="str">
        <f t="shared" si="910"/>
        <v/>
      </c>
    </row>
    <row r="7251" spans="1:12" x14ac:dyDescent="0.25">
      <c r="A7251">
        <v>7250</v>
      </c>
      <c r="B7251" s="1" t="s">
        <v>5641</v>
      </c>
      <c r="C7251" t="str">
        <f t="shared" si="908"/>
        <v>&lt;p class="indent"&gt;‘Hawat will be given both food and drink,’ the Baron said. ‘Treated with kindness, with sympathy. In his water you will administer the residual poison developed by the late Piter de Vries. &lt;em&gt;And you&lt;/em&gt; will see that the antidote becomes a regular part of Hawat’s diet from this point on … unless I say otherwise.’</v>
      </c>
      <c r="D7251">
        <f t="shared" si="912"/>
        <v>2</v>
      </c>
      <c r="E7251" t="str">
        <f t="shared" si="911"/>
        <v>end</v>
      </c>
      <c r="F7251" t="str">
        <f t="shared" si="915"/>
        <v>&lt;p class="indent"&gt;‘Hawat will be given both food and drink,’ the Baron said. ‘Treated with kindness, with sympathy. In his water you will administer the residual poison developed by the late Piter de Vries. &lt;em&gt;And you&lt;/em&gt; will see that the antidote becomes a regular part of Hawat’s diet from this point on … unless I say otherwise.’</v>
      </c>
      <c r="G7251" t="str">
        <f t="shared" si="909"/>
        <v>&lt;p class="indent"&gt;</v>
      </c>
      <c r="H7251">
        <v>1</v>
      </c>
      <c r="I7251">
        <f t="shared" si="914"/>
        <v>33</v>
      </c>
      <c r="J7251">
        <f t="shared" ca="1" si="913"/>
        <v>3600</v>
      </c>
      <c r="K7251" t="str">
        <f>IF(OR(E7251="start",AND(E7251="end",E7250="start")),"Y","N")</f>
        <v>N</v>
      </c>
      <c r="L7251" t="str">
        <f t="shared" si="910"/>
        <v/>
      </c>
    </row>
    <row r="7252" spans="1:12" x14ac:dyDescent="0.25">
      <c r="A7252">
        <v>7251</v>
      </c>
      <c r="B7252" s="1" t="s">
        <v>9</v>
      </c>
      <c r="C7252" t="str">
        <f t="shared" si="908"/>
        <v>&lt;p class="indent"&gt;‘Hawat will be given both food and drink,’ the Baron said. ‘Treated with kindness, with sympathy. In his water you will administer the residual poison developed by the late Piter de Vries. &lt;em&gt;And you&lt;/em&gt; will see that the antidote becomes a regular part of Hawat’s diet from this point on … unless I say otherwise.’ &lt;/p&gt;</v>
      </c>
      <c r="D7252">
        <f t="shared" si="912"/>
        <v>3</v>
      </c>
      <c r="E7252" t="str">
        <f t="shared" si="911"/>
        <v>end</v>
      </c>
      <c r="F7252" t="str">
        <f t="shared" si="915"/>
        <v>&lt;p class="indent"&gt;‘Hawat will be given both food and drink,’ the Baron said. ‘Treated with kindness, with sympathy. In his water you will administer the residual poison developed by the late Piter de Vries. &lt;em&gt;And you&lt;/em&gt; will see that the antidote becomes a regular part of Hawat’s diet from this point on … unless I say otherwise.’ &lt;/p&gt;</v>
      </c>
      <c r="G7252" t="str">
        <f t="shared" si="909"/>
        <v>&lt;p class="indent"&gt;</v>
      </c>
      <c r="H7252">
        <v>1</v>
      </c>
      <c r="I7252">
        <f t="shared" si="914"/>
        <v>33</v>
      </c>
      <c r="J7252">
        <f t="shared" ca="1" si="913"/>
        <v>3600</v>
      </c>
      <c r="K7252" t="str">
        <f>IF(OR(E7252="start",AND(E7252="end",E7251="start")),"Y","N")</f>
        <v>N</v>
      </c>
      <c r="L7252" t="str">
        <f t="shared" si="910"/>
        <v>&lt;p class="indent"&gt;‘Hawat will be given both food and drink,’ the Baron said. ‘Treated with kindness, with sympathy. In his water you will administer the residual poison developed by the late Piter de Vries. &lt;em&gt;And you&lt;/em&gt; will see that the antidote becomes a regular part of Hawat’s diet from this point on … unless I say otherwise.’ &lt;/p&gt;</v>
      </c>
    </row>
    <row r="7253" spans="1:12" x14ac:dyDescent="0.25">
      <c r="A7253">
        <v>7252</v>
      </c>
      <c r="B7253" s="1" t="s">
        <v>5642</v>
      </c>
      <c r="C7253" t="str">
        <f t="shared" si="908"/>
        <v>&lt;p class="indent"&gt;‘The antidote, yes.’ Nefud shook his head. ‘But—’&lt;/p&gt;</v>
      </c>
      <c r="D7253">
        <f t="shared" si="912"/>
        <v>1</v>
      </c>
      <c r="E7253" t="str">
        <f t="shared" si="911"/>
        <v>end</v>
      </c>
      <c r="F7253" t="str">
        <f t="shared" si="915"/>
        <v>&lt;p class="indent"&gt;‘The antidote, yes.’ Nefud shook his head. ‘But—’&lt;/p&gt;</v>
      </c>
      <c r="G7253" t="str">
        <f t="shared" si="909"/>
        <v>&lt;p class="indent"&gt;</v>
      </c>
      <c r="H7253">
        <v>1</v>
      </c>
      <c r="I7253">
        <f t="shared" si="914"/>
        <v>33</v>
      </c>
      <c r="J7253">
        <f t="shared" ca="1" si="913"/>
        <v>3601</v>
      </c>
      <c r="K7253" t="str">
        <f>IF(OR(E7253="start",AND(E7253="end",E7252="start")),"Y","N")</f>
        <v>N</v>
      </c>
      <c r="L7253" t="str">
        <f t="shared" si="910"/>
        <v>&lt;p class="indent"&gt;‘The antidote, yes.’ Nefud shook his head. ‘But—’&lt;/p&gt;</v>
      </c>
    </row>
    <row r="7254" spans="1:12" x14ac:dyDescent="0.25">
      <c r="A7254">
        <v>7253</v>
      </c>
      <c r="B7254" s="1" t="s">
        <v>5643</v>
      </c>
      <c r="C7254" t="str">
        <f t="shared" si="908"/>
        <v>&lt;p class="indent"&gt;‘Don’t be dense, Nefud. The Duke almost killed me with that poison-capsule tooth. The gas he exhaled into my presence &lt;a id="page262"/&gt;deprived me of my most valuable Mentat, Piter. I need a replacement.’</v>
      </c>
      <c r="D7254">
        <f t="shared" si="912"/>
        <v>1</v>
      </c>
      <c r="E7254" t="str">
        <f t="shared" si="911"/>
        <v>end</v>
      </c>
      <c r="F7254" t="str">
        <f t="shared" si="915"/>
        <v>&lt;p class="indent"&gt;‘Don’t be dense, Nefud. The Duke almost killed me with that poison-capsule tooth. The gas he exhaled into my presence &lt;a id="page262"/&gt;deprived me of my most valuable Mentat, Piter. I need a replacement.’</v>
      </c>
      <c r="G7254" t="str">
        <f t="shared" si="909"/>
        <v>&lt;p class="indent"&gt;</v>
      </c>
      <c r="H7254">
        <v>1</v>
      </c>
      <c r="I7254">
        <f t="shared" si="914"/>
        <v>33</v>
      </c>
      <c r="J7254">
        <f t="shared" ca="1" si="913"/>
        <v>3602</v>
      </c>
      <c r="K7254" t="str">
        <f>IF(OR(E7254="start",AND(E7254="end",E7253="start")),"Y","N")</f>
        <v>N</v>
      </c>
      <c r="L7254" t="str">
        <f t="shared" si="910"/>
        <v/>
      </c>
    </row>
    <row r="7255" spans="1:12" x14ac:dyDescent="0.25">
      <c r="A7255">
        <v>7254</v>
      </c>
      <c r="B7255" s="1" t="s">
        <v>9</v>
      </c>
      <c r="C7255" t="str">
        <f t="shared" si="908"/>
        <v>&lt;p class="indent"&gt;‘Don’t be dense, Nefud. The Duke almost killed me with that poison-capsule tooth. The gas he exhaled into my presence &lt;a id="page262"/&gt;deprived me of my most valuable Mentat, Piter. I need a replacement.’ &lt;/p&gt;</v>
      </c>
      <c r="D7255">
        <f t="shared" si="912"/>
        <v>2</v>
      </c>
      <c r="E7255" t="str">
        <f t="shared" si="911"/>
        <v>end</v>
      </c>
      <c r="F7255" t="str">
        <f t="shared" si="915"/>
        <v>&lt;p class="indent"&gt;‘Don’t be dense, Nefud. The Duke almost killed me with that poison-capsule tooth. The gas he exhaled into my presence &lt;a id="page262"/&gt;deprived me of my most valuable Mentat, Piter. I need a replacement.’ &lt;/p&gt;</v>
      </c>
      <c r="G7255" t="str">
        <f t="shared" si="909"/>
        <v>&lt;p class="indent"&gt;</v>
      </c>
      <c r="H7255">
        <v>1</v>
      </c>
      <c r="I7255">
        <f t="shared" si="914"/>
        <v>33</v>
      </c>
      <c r="J7255">
        <f t="shared" ca="1" si="913"/>
        <v>3602</v>
      </c>
      <c r="K7255" t="str">
        <f>IF(OR(E7255="start",AND(E7255="end",E7254="start")),"Y","N")</f>
        <v>N</v>
      </c>
      <c r="L7255" t="str">
        <f t="shared" si="910"/>
        <v>&lt;p class="indent"&gt;‘Don’t be dense, Nefud. The Duke almost killed me with that poison-capsule tooth. The gas he exhaled into my presence &lt;a id="page262"/&gt;deprived me of my most valuable Mentat, Piter. I need a replacement.’ &lt;/p&gt;</v>
      </c>
    </row>
    <row r="7256" spans="1:12" x14ac:dyDescent="0.25">
      <c r="A7256">
        <v>7255</v>
      </c>
      <c r="B7256" s="1" t="s">
        <v>5644</v>
      </c>
      <c r="C7256" t="str">
        <f t="shared" si="908"/>
        <v>&lt;p class="indent"&gt;‘Hawat?’&lt;/p&gt;</v>
      </c>
      <c r="D7256">
        <f t="shared" si="912"/>
        <v>1</v>
      </c>
      <c r="E7256" t="str">
        <f t="shared" si="911"/>
        <v>end</v>
      </c>
      <c r="F7256" t="str">
        <f t="shared" si="915"/>
        <v>&lt;p class="indent"&gt;‘Hawat?’&lt;/p&gt;</v>
      </c>
      <c r="G7256" t="str">
        <f t="shared" si="909"/>
        <v>&lt;p class="indent"&gt;</v>
      </c>
      <c r="H7256">
        <v>1</v>
      </c>
      <c r="I7256">
        <f t="shared" si="914"/>
        <v>33</v>
      </c>
      <c r="J7256">
        <f t="shared" ca="1" si="913"/>
        <v>3603</v>
      </c>
      <c r="K7256" t="str">
        <f>IF(OR(E7256="start",AND(E7256="end",E7255="start")),"Y","N")</f>
        <v>N</v>
      </c>
      <c r="L7256" t="str">
        <f t="shared" si="910"/>
        <v>&lt;p class="indent"&gt;‘Hawat?’&lt;/p&gt;</v>
      </c>
    </row>
    <row r="7257" spans="1:12" x14ac:dyDescent="0.25">
      <c r="A7257">
        <v>7256</v>
      </c>
      <c r="B7257" s="1" t="s">
        <v>5645</v>
      </c>
      <c r="C7257" t="str">
        <f t="shared" si="908"/>
        <v>&lt;p class="indent"&gt;‘Hawat.’&lt;/p&gt;</v>
      </c>
      <c r="D7257">
        <f t="shared" si="912"/>
        <v>1</v>
      </c>
      <c r="E7257" t="str">
        <f t="shared" si="911"/>
        <v>end</v>
      </c>
      <c r="F7257" t="str">
        <f t="shared" si="915"/>
        <v>&lt;p class="indent"&gt;‘Hawat.’&lt;/p&gt;</v>
      </c>
      <c r="G7257" t="str">
        <f t="shared" si="909"/>
        <v>&lt;p class="indent"&gt;</v>
      </c>
      <c r="H7257">
        <v>1</v>
      </c>
      <c r="I7257">
        <f t="shared" si="914"/>
        <v>33</v>
      </c>
      <c r="J7257">
        <f t="shared" ca="1" si="913"/>
        <v>3604</v>
      </c>
      <c r="K7257" t="str">
        <f>IF(OR(E7257="start",AND(E7257="end",E7256="start")),"Y","N")</f>
        <v>N</v>
      </c>
      <c r="L7257" t="str">
        <f t="shared" si="910"/>
        <v>&lt;p class="indent"&gt;‘Hawat.’&lt;/p&gt;</v>
      </c>
    </row>
    <row r="7258" spans="1:12" x14ac:dyDescent="0.25">
      <c r="A7258">
        <v>7257</v>
      </c>
      <c r="B7258" s="1" t="s">
        <v>5646</v>
      </c>
      <c r="C7258" t="str">
        <f t="shared" si="908"/>
        <v>&lt;p class="indent"&gt;‘But—’&lt;/p&gt;</v>
      </c>
      <c r="D7258">
        <f t="shared" si="912"/>
        <v>1</v>
      </c>
      <c r="E7258" t="str">
        <f t="shared" si="911"/>
        <v>end</v>
      </c>
      <c r="F7258" t="str">
        <f t="shared" si="915"/>
        <v>&lt;p class="indent"&gt;‘But—’&lt;/p&gt;</v>
      </c>
      <c r="G7258" t="str">
        <f t="shared" si="909"/>
        <v>&lt;p class="indent"&gt;</v>
      </c>
      <c r="H7258">
        <v>1</v>
      </c>
      <c r="I7258">
        <f t="shared" si="914"/>
        <v>33</v>
      </c>
      <c r="J7258">
        <f t="shared" ca="1" si="913"/>
        <v>3605</v>
      </c>
      <c r="K7258" t="str">
        <f>IF(OR(E7258="start",AND(E7258="end",E7257="start")),"Y","N")</f>
        <v>N</v>
      </c>
      <c r="L7258" t="str">
        <f t="shared" si="910"/>
        <v>&lt;p class="indent"&gt;‘But—’&lt;/p&gt;</v>
      </c>
    </row>
    <row r="7259" spans="1:12" x14ac:dyDescent="0.25">
      <c r="A7259">
        <v>7258</v>
      </c>
      <c r="B7259" s="1" t="s">
        <v>5647</v>
      </c>
      <c r="C7259" t="str">
        <f t="shared" si="908"/>
        <v>&lt;p class="indent"&gt;‘You’re going to say Hawat’s completely loyal to the Atreides. True, but the Atreides are dead. We will woo him. He must be</v>
      </c>
      <c r="D7259">
        <f t="shared" si="912"/>
        <v>1</v>
      </c>
      <c r="E7259" t="str">
        <f t="shared" si="911"/>
        <v>end</v>
      </c>
      <c r="F7259" t="str">
        <f t="shared" si="915"/>
        <v>&lt;p class="indent"&gt;‘You’re going to say Hawat’s completely loyal to the Atreides. True, but the Atreides are dead. We will woo him. He must be</v>
      </c>
      <c r="G7259" t="str">
        <f t="shared" si="909"/>
        <v>&lt;p class="indent"&gt;</v>
      </c>
      <c r="H7259">
        <v>1</v>
      </c>
      <c r="I7259">
        <f t="shared" si="914"/>
        <v>33</v>
      </c>
      <c r="J7259">
        <f t="shared" ca="1" si="913"/>
        <v>3606</v>
      </c>
      <c r="K7259" t="str">
        <f>IF(OR(E7259="start",AND(E7259="end",E7258="start")),"Y","N")</f>
        <v>N</v>
      </c>
      <c r="L7259" t="str">
        <f t="shared" si="910"/>
        <v/>
      </c>
    </row>
    <row r="7260" spans="1:12" x14ac:dyDescent="0.25">
      <c r="A7260">
        <v>7259</v>
      </c>
      <c r="B7260" s="1" t="s">
        <v>5648</v>
      </c>
      <c r="C7260" t="str">
        <f t="shared" si="908"/>
        <v>&lt;p class="indent"&gt;‘You’re going to say Hawat’s completely loyal to the Atreides. True, but the Atreides are dead. We will woo him. He must be convinced he’s not to blame for the Duke’s demise. It was all the doing of that Bene Gesserit witch. He had an inferior master,</v>
      </c>
      <c r="D7260">
        <f t="shared" si="912"/>
        <v>2</v>
      </c>
      <c r="E7260" t="str">
        <f t="shared" si="911"/>
        <v>end</v>
      </c>
      <c r="F7260" t="str">
        <f t="shared" si="915"/>
        <v>&lt;p class="indent"&gt;‘You’re going to say Hawat’s completely loyal to the Atreides. True, but the Atreides are dead. We will woo him. He must be convinced he’s not to blame for the Duke’s demise. It was all the doing of that Bene Gesserit witch. He had an inferior master,</v>
      </c>
      <c r="G7260" t="str">
        <f t="shared" si="909"/>
        <v>&lt;p class="indent"&gt;</v>
      </c>
      <c r="H7260">
        <v>1</v>
      </c>
      <c r="I7260">
        <f t="shared" si="914"/>
        <v>33</v>
      </c>
      <c r="J7260">
        <f t="shared" ca="1" si="913"/>
        <v>3606</v>
      </c>
      <c r="K7260" t="str">
        <f>IF(OR(E7260="start",AND(E7260="end",E7259="start")),"Y","N")</f>
        <v>N</v>
      </c>
      <c r="L7260" t="str">
        <f t="shared" si="910"/>
        <v/>
      </c>
    </row>
    <row r="7261" spans="1:12" x14ac:dyDescent="0.25">
      <c r="A7261">
        <v>7260</v>
      </c>
      <c r="B7261" s="1" t="s">
        <v>5649</v>
      </c>
      <c r="C7261" t="str">
        <f t="shared" ref="C7261:C7324" si="916">IF(LEFT(B7261,2)="&lt;p",B7261,C7260&amp;" "&amp;B7261)</f>
        <v>&lt;p class="indent"&gt;‘You’re going to say Hawat’s completely loyal to the Atreides. True, but the Atreides are dead. We will woo him. He must be convinced he’s not to blame for the Duke’s demise. It was all the doing of that Bene Gesserit witch. He had an inferior master, one whose reason was clouded by emotion. Mentats admire the ability to calculate without emotion, Nefud. We will woo the formidable</v>
      </c>
      <c r="D7261">
        <f t="shared" si="912"/>
        <v>3</v>
      </c>
      <c r="E7261" t="str">
        <f t="shared" si="911"/>
        <v>end</v>
      </c>
      <c r="F7261" t="str">
        <f t="shared" si="915"/>
        <v>&lt;p class="indent"&gt;‘You’re going to say Hawat’s completely loyal to the Atreides. True, but the Atreides are dead. We will woo him. He must be convinced he’s not to blame for the Duke’s demise. It was all the doing of that Bene Gesserit witch. He had an inferior master, one whose reason was clouded by emotion. Mentats admire the ability to calculate without emotion, Nefud. We will woo the formidable</v>
      </c>
      <c r="G7261" t="str">
        <f t="shared" si="909"/>
        <v>&lt;p class="indent"&gt;</v>
      </c>
      <c r="H7261">
        <v>1</v>
      </c>
      <c r="I7261">
        <f t="shared" si="914"/>
        <v>33</v>
      </c>
      <c r="J7261">
        <f t="shared" ca="1" si="913"/>
        <v>3606</v>
      </c>
      <c r="K7261" t="str">
        <f>IF(OR(E7261="start",AND(E7261="end",E7260="start")),"Y","N")</f>
        <v>N</v>
      </c>
      <c r="L7261" t="str">
        <f t="shared" si="910"/>
        <v/>
      </c>
    </row>
    <row r="7262" spans="1:12" x14ac:dyDescent="0.25">
      <c r="A7262">
        <v>7261</v>
      </c>
      <c r="B7262" s="1" t="s">
        <v>5650</v>
      </c>
      <c r="C7262" t="str">
        <f t="shared" si="916"/>
        <v>&lt;p class="indent"&gt;‘You’re going to say Hawat’s completely loyal to the Atreides. True, but the Atreides are dead. We will woo him. He must be convinced he’s not to blame for the Duke’s demise. It was all the doing of that Bene Gesserit witch. He had an inferior master, one whose reason was clouded by emotion. Mentats admire the ability to calculate without emotion, Nefud. We will woo the formidable Thufir Hawat.’</v>
      </c>
      <c r="D7262">
        <f t="shared" si="912"/>
        <v>4</v>
      </c>
      <c r="E7262" t="str">
        <f t="shared" si="911"/>
        <v>end</v>
      </c>
      <c r="F7262" t="str">
        <f t="shared" si="915"/>
        <v>&lt;p class="indent"&gt;‘You’re going to say Hawat’s completely loyal to the Atreides. True, but the Atreides are dead. We will woo him. He must be convinced he’s not to blame for the Duke’s demise. It was all the doing of that Bene Gesserit witch. He had an inferior master, one whose reason was clouded by emotion. Mentats admire the ability to calculate without emotion, Nefud. We will woo the formidable Thufir Hawat.’</v>
      </c>
      <c r="G7262" t="str">
        <f t="shared" si="909"/>
        <v>&lt;p class="indent"&gt;</v>
      </c>
      <c r="H7262">
        <v>1</v>
      </c>
      <c r="I7262">
        <f t="shared" si="914"/>
        <v>33</v>
      </c>
      <c r="J7262">
        <f t="shared" ca="1" si="913"/>
        <v>3606</v>
      </c>
      <c r="K7262" t="str">
        <f>IF(OR(E7262="start",AND(E7262="end",E7261="start")),"Y","N")</f>
        <v>N</v>
      </c>
      <c r="L7262" t="str">
        <f t="shared" si="910"/>
        <v/>
      </c>
    </row>
    <row r="7263" spans="1:12" x14ac:dyDescent="0.25">
      <c r="A7263">
        <v>7262</v>
      </c>
      <c r="B7263" s="1" t="s">
        <v>9</v>
      </c>
      <c r="C7263" t="str">
        <f t="shared" si="916"/>
        <v>&lt;p class="indent"&gt;‘You’re going to say Hawat’s completely loyal to the Atreides. True, but the Atreides are dead. We will woo him. He must be convinced he’s not to blame for the Duke’s demise. It was all the doing of that Bene Gesserit witch. He had an inferior master, one whose reason was clouded by emotion. Mentats admire the ability to calculate without emotion, Nefud. We will woo the formidable Thufir Hawat.’ &lt;/p&gt;</v>
      </c>
      <c r="D7263">
        <f t="shared" si="912"/>
        <v>5</v>
      </c>
      <c r="E7263" t="str">
        <f t="shared" si="911"/>
        <v>end</v>
      </c>
      <c r="F7263" t="str">
        <f t="shared" si="915"/>
        <v>&lt;p class="indent"&gt;‘You’re going to say Hawat’s completely loyal to the Atreides. True, but the Atreides are dead. We will woo him. He must be convinced he’s not to blame for the Duke’s demise. It was all the doing of that Bene Gesserit witch. He had an inferior master, one whose reason was clouded by emotion. Mentats admire the ability to calculate without emotion, Nefud. We will woo the formidable Thufir Hawat.’ &lt;/p&gt;</v>
      </c>
      <c r="G7263" t="str">
        <f t="shared" si="909"/>
        <v>&lt;p class="indent"&gt;</v>
      </c>
      <c r="H7263">
        <v>1</v>
      </c>
      <c r="I7263">
        <f t="shared" si="914"/>
        <v>33</v>
      </c>
      <c r="J7263">
        <f t="shared" ca="1" si="913"/>
        <v>3606</v>
      </c>
      <c r="K7263" t="str">
        <f>IF(OR(E7263="start",AND(E7263="end",E7262="start")),"Y","N")</f>
        <v>N</v>
      </c>
      <c r="L7263" t="str">
        <f t="shared" si="910"/>
        <v>&lt;p class="indent"&gt;‘You’re going to say Hawat’s completely loyal to the Atreides. True, but the Atreides are dead. We will woo him. He must be convinced he’s not to blame for the Duke’s demise. It was all the doing of that Bene Gesserit witch. He had an inferior master, one whose reason was clouded by emotion. Mentats admire the ability to calculate without emotion, Nefud. We will woo the formidable Thufir Hawat.’ &lt;/p&gt;</v>
      </c>
    </row>
    <row r="7264" spans="1:12" x14ac:dyDescent="0.25">
      <c r="A7264">
        <v>7263</v>
      </c>
      <c r="B7264" s="1" t="s">
        <v>5651</v>
      </c>
      <c r="C7264" t="str">
        <f t="shared" si="916"/>
        <v>&lt;p class="indent"&gt;‘Woo him. Yes, m’Lord.’&lt;/p&gt;</v>
      </c>
      <c r="D7264">
        <f t="shared" si="912"/>
        <v>1</v>
      </c>
      <c r="E7264" t="str">
        <f t="shared" si="911"/>
        <v>end</v>
      </c>
      <c r="F7264" t="str">
        <f t="shared" si="915"/>
        <v>&lt;p class="indent"&gt;‘Woo him. Yes, m’Lord.’&lt;/p&gt;</v>
      </c>
      <c r="G7264" t="str">
        <f t="shared" si="909"/>
        <v>&lt;p class="indent"&gt;</v>
      </c>
      <c r="H7264">
        <v>1</v>
      </c>
      <c r="I7264">
        <f t="shared" si="914"/>
        <v>33</v>
      </c>
      <c r="J7264">
        <f t="shared" ca="1" si="913"/>
        <v>3607</v>
      </c>
      <c r="K7264" t="str">
        <f>IF(OR(E7264="start",AND(E7264="end",E7263="start")),"Y","N")</f>
        <v>N</v>
      </c>
      <c r="L7264" t="str">
        <f t="shared" si="910"/>
        <v>&lt;p class="indent"&gt;‘Woo him. Yes, m’Lord.’&lt;/p&gt;</v>
      </c>
    </row>
    <row r="7265" spans="1:12" x14ac:dyDescent="0.25">
      <c r="A7265">
        <v>7264</v>
      </c>
      <c r="B7265" s="1" t="s">
        <v>5652</v>
      </c>
      <c r="C7265" t="str">
        <f t="shared" si="916"/>
        <v>&lt;p class="indent"&gt;‘Hawat, unfortunately, had a master whose resources were poor, one who could not elevate a Mentat to the sublime peaks of</v>
      </c>
      <c r="D7265">
        <f t="shared" si="912"/>
        <v>1</v>
      </c>
      <c r="E7265" t="str">
        <f t="shared" si="911"/>
        <v>end</v>
      </c>
      <c r="F7265" t="str">
        <f t="shared" si="915"/>
        <v>&lt;p class="indent"&gt;‘Hawat, unfortunately, had a master whose resources were poor, one who could not elevate a Mentat to the sublime peaks of</v>
      </c>
      <c r="G7265" t="str">
        <f t="shared" si="909"/>
        <v>&lt;p class="indent"&gt;</v>
      </c>
      <c r="H7265">
        <v>1</v>
      </c>
      <c r="I7265">
        <f t="shared" si="914"/>
        <v>33</v>
      </c>
      <c r="J7265">
        <f t="shared" ca="1" si="913"/>
        <v>3608</v>
      </c>
      <c r="K7265" t="str">
        <f>IF(OR(E7265="start",AND(E7265="end",E7264="start")),"Y","N")</f>
        <v>N</v>
      </c>
      <c r="L7265" t="str">
        <f t="shared" si="910"/>
        <v/>
      </c>
    </row>
    <row r="7266" spans="1:12" x14ac:dyDescent="0.25">
      <c r="A7266">
        <v>7265</v>
      </c>
      <c r="B7266" s="1" t="s">
        <v>5653</v>
      </c>
      <c r="C7266" t="str">
        <f t="shared" si="916"/>
        <v>&lt;p class="indent"&gt;‘Hawat, unfortunately, had a master whose resources were poor, one who could not elevate a Mentat to the sublime peaks of reasoning that are a Mentat’s right. Hawat will see a certain element of truth in this. The Duke couldn’t afford the most</v>
      </c>
      <c r="D7266">
        <f t="shared" si="912"/>
        <v>2</v>
      </c>
      <c r="E7266" t="str">
        <f t="shared" si="911"/>
        <v>end</v>
      </c>
      <c r="F7266" t="str">
        <f t="shared" si="915"/>
        <v>&lt;p class="indent"&gt;‘Hawat, unfortunately, had a master whose resources were poor, one who could not elevate a Mentat to the sublime peaks of reasoning that are a Mentat’s right. Hawat will see a certain element of truth in this. The Duke couldn’t afford the most</v>
      </c>
      <c r="G7266" t="str">
        <f t="shared" si="909"/>
        <v>&lt;p class="indent"&gt;</v>
      </c>
      <c r="H7266">
        <v>1</v>
      </c>
      <c r="I7266">
        <f t="shared" si="914"/>
        <v>33</v>
      </c>
      <c r="J7266">
        <f t="shared" ca="1" si="913"/>
        <v>3608</v>
      </c>
      <c r="K7266" t="str">
        <f>IF(OR(E7266="start",AND(E7266="end",E7265="start")),"Y","N")</f>
        <v>N</v>
      </c>
      <c r="L7266" t="str">
        <f t="shared" si="910"/>
        <v/>
      </c>
    </row>
    <row r="7267" spans="1:12" x14ac:dyDescent="0.25">
      <c r="A7267">
        <v>7266</v>
      </c>
      <c r="B7267" s="1" t="s">
        <v>5654</v>
      </c>
      <c r="C7267" t="str">
        <f t="shared" si="916"/>
        <v>&lt;p class="indent"&gt;‘Hawat, unfortunately, had a master whose resources were poor, one who could not elevate a Mentat to the sublime peaks of reasoning that are a Mentat’s right. Hawat will see a certain element of truth in this. The Duke couldn’t afford the most efficient spies to provide his Mentat with the required information.’ The Baron stared at Nefud. ‘Let us never deceive ourselves,</v>
      </c>
      <c r="D7267">
        <f t="shared" si="912"/>
        <v>3</v>
      </c>
      <c r="E7267" t="str">
        <f t="shared" si="911"/>
        <v>end</v>
      </c>
      <c r="F7267" t="str">
        <f t="shared" si="915"/>
        <v>&lt;p class="indent"&gt;‘Hawat, unfortunately, had a master whose resources were poor, one who could not elevate a Mentat to the sublime peaks of reasoning that are a Mentat’s right. Hawat will see a certain element of truth in this. The Duke couldn’t afford the most efficient spies to provide his Mentat with the required information.’ The Baron stared at Nefud. ‘Let us never deceive ourselves,</v>
      </c>
      <c r="G7267" t="str">
        <f t="shared" si="909"/>
        <v>&lt;p class="indent"&gt;</v>
      </c>
      <c r="H7267">
        <v>1</v>
      </c>
      <c r="I7267">
        <f t="shared" si="914"/>
        <v>33</v>
      </c>
      <c r="J7267">
        <f t="shared" ca="1" si="913"/>
        <v>3608</v>
      </c>
      <c r="K7267" t="str">
        <f>IF(OR(E7267="start",AND(E7267="end",E7266="start")),"Y","N")</f>
        <v>N</v>
      </c>
      <c r="L7267" t="str">
        <f t="shared" si="910"/>
        <v/>
      </c>
    </row>
    <row r="7268" spans="1:12" x14ac:dyDescent="0.25">
      <c r="A7268">
        <v>7267</v>
      </c>
      <c r="B7268" s="1" t="s">
        <v>5655</v>
      </c>
      <c r="C7268" t="str">
        <f t="shared" si="916"/>
        <v>&lt;p class="indent"&gt;‘Hawat, unfortunately, had a master whose resources were poor, one who could not elevate a Mentat to the sublime peaks of reasoning that are a Mentat’s right. Hawat will see a certain element of truth in this. The Duke couldn’t afford the most efficient spies to provide his Mentat with the required information.’ The Baron stared at Nefud. ‘Let us never deceive ourselves, Nefud. The truth is a powerful weapon. We know how we overwhelmed the Atreides. Hawat knows, too. We did it with wealth.’</v>
      </c>
      <c r="D7268">
        <f t="shared" si="912"/>
        <v>4</v>
      </c>
      <c r="E7268" t="str">
        <f t="shared" si="911"/>
        <v>end</v>
      </c>
      <c r="F7268" t="str">
        <f t="shared" si="915"/>
        <v>&lt;p class="indent"&gt;‘Hawat, unfortunately, had a master whose resources were poor, one who could not elevate a Mentat to the sublime peaks of reasoning that are a Mentat’s right. Hawat will see a certain element of truth in this. The Duke couldn’t afford the most efficient spies to provide his Mentat with the required information.’ The Baron stared at Nefud. ‘Let us never deceive ourselves, Nefud. The truth is a powerful weapon. We know how we overwhelmed the Atreides. Hawat knows, too. We did it with wealth.’</v>
      </c>
      <c r="G7268" t="str">
        <f t="shared" si="909"/>
        <v>&lt;p class="indent"&gt;</v>
      </c>
      <c r="H7268">
        <v>1</v>
      </c>
      <c r="I7268">
        <f t="shared" si="914"/>
        <v>33</v>
      </c>
      <c r="J7268">
        <f t="shared" ca="1" si="913"/>
        <v>3608</v>
      </c>
      <c r="K7268" t="str">
        <f>IF(OR(E7268="start",AND(E7268="end",E7267="start")),"Y","N")</f>
        <v>N</v>
      </c>
      <c r="L7268" t="str">
        <f t="shared" si="910"/>
        <v/>
      </c>
    </row>
    <row r="7269" spans="1:12" x14ac:dyDescent="0.25">
      <c r="A7269">
        <v>7268</v>
      </c>
      <c r="B7269" s="1" t="s">
        <v>9</v>
      </c>
      <c r="C7269" t="str">
        <f t="shared" si="916"/>
        <v>&lt;p class="indent"&gt;‘Hawat, unfortunately, had a master whose resources were poor, one who could not elevate a Mentat to the sublime peaks of reasoning that are a Mentat’s right. Hawat will see a certain element of truth in this. The Duke couldn’t afford the most efficient spies to provide his Mentat with the required information.’ The Baron stared at Nefud. ‘Let us never deceive ourselves, Nefud. The truth is a powerful weapon. We know how we overwhelmed the Atreides. Hawat knows, too. We did it with wealth.’ &lt;/p&gt;</v>
      </c>
      <c r="D7269">
        <f t="shared" si="912"/>
        <v>5</v>
      </c>
      <c r="E7269" t="str">
        <f t="shared" si="911"/>
        <v>end</v>
      </c>
      <c r="F7269" t="str">
        <f t="shared" si="915"/>
        <v>&lt;p class="indent"&gt;‘Hawat, unfortunately, had a master whose resources were poor, one who could not elevate a Mentat to the sublime peaks of reasoning that are a Mentat’s right. Hawat will see a certain element of truth in this. The Duke couldn’t afford the most efficient spies to provide his Mentat with the required information.’ The Baron stared at Nefud. ‘Let us never deceive ourselves, Nefud. The truth is a powerful weapon. We know how we overwhelmed the Atreides. Hawat knows, too. We did it with wealth.’ &lt;/p&gt;</v>
      </c>
      <c r="G7269" t="str">
        <f t="shared" si="909"/>
        <v>&lt;p class="indent"&gt;</v>
      </c>
      <c r="H7269">
        <v>1</v>
      </c>
      <c r="I7269">
        <f t="shared" si="914"/>
        <v>33</v>
      </c>
      <c r="J7269">
        <f t="shared" ca="1" si="913"/>
        <v>3608</v>
      </c>
      <c r="K7269" t="str">
        <f>IF(OR(E7269="start",AND(E7269="end",E7268="start")),"Y","N")</f>
        <v>N</v>
      </c>
      <c r="L7269" t="str">
        <f t="shared" si="910"/>
        <v>&lt;p class="indent"&gt;‘Hawat, unfortunately, had a master whose resources were poor, one who could not elevate a Mentat to the sublime peaks of reasoning that are a Mentat’s right. Hawat will see a certain element of truth in this. The Duke couldn’t afford the most efficient spies to provide his Mentat with the required information.’ The Baron stared at Nefud. ‘Let us never deceive ourselves, Nefud. The truth is a powerful weapon. We know how we overwhelmed the Atreides. Hawat knows, too. We did it with wealth.’ &lt;/p&gt;</v>
      </c>
    </row>
    <row r="7270" spans="1:12" x14ac:dyDescent="0.25">
      <c r="A7270">
        <v>7269</v>
      </c>
      <c r="B7270" s="1" t="s">
        <v>5656</v>
      </c>
      <c r="C7270" t="str">
        <f t="shared" si="916"/>
        <v>&lt;p class="indent"&gt;‘With wealth. Yes, m’Lord.’&lt;/p&gt;</v>
      </c>
      <c r="D7270">
        <f t="shared" si="912"/>
        <v>1</v>
      </c>
      <c r="E7270" t="str">
        <f t="shared" si="911"/>
        <v>end</v>
      </c>
      <c r="F7270" t="str">
        <f t="shared" si="915"/>
        <v>&lt;p class="indent"&gt;‘With wealth. Yes, m’Lord.’&lt;/p&gt;</v>
      </c>
      <c r="G7270" t="str">
        <f t="shared" ref="G7270:G7333" si="917">IFERROR(LEFT(F7270,FIND("&gt;",F7270)),G7269)</f>
        <v>&lt;p class="indent"&gt;</v>
      </c>
      <c r="H7270">
        <v>1</v>
      </c>
      <c r="I7270">
        <f t="shared" si="914"/>
        <v>33</v>
      </c>
      <c r="J7270">
        <f t="shared" ca="1" si="913"/>
        <v>3609</v>
      </c>
      <c r="K7270" t="str">
        <f>IF(OR(E7270="start",AND(E7270="end",E7269="start")),"Y","N")</f>
        <v>N</v>
      </c>
      <c r="L7270" t="str">
        <f t="shared" si="910"/>
        <v>&lt;p class="indent"&gt;‘With wealth. Yes, m’Lord.’&lt;/p&gt;</v>
      </c>
    </row>
    <row r="7271" spans="1:12" x14ac:dyDescent="0.25">
      <c r="A7271">
        <v>7270</v>
      </c>
      <c r="B7271" s="1" t="s">
        <v>5657</v>
      </c>
      <c r="C7271" t="str">
        <f t="shared" si="916"/>
        <v>&lt;p class="indent"&gt;‘We will woo Hawat,’ the Baron said. ‘We will hide him from the Sardaukar. And we will hold in reserve … the withdrawal of</v>
      </c>
      <c r="D7271">
        <f t="shared" si="912"/>
        <v>1</v>
      </c>
      <c r="E7271" t="str">
        <f t="shared" si="911"/>
        <v>end</v>
      </c>
      <c r="F7271" t="str">
        <f t="shared" si="915"/>
        <v>&lt;p class="indent"&gt;‘We will woo Hawat,’ the Baron said. ‘We will hide him from the Sardaukar. And we will hold in reserve … the withdrawal of</v>
      </c>
      <c r="G7271" t="str">
        <f t="shared" si="917"/>
        <v>&lt;p class="indent"&gt;</v>
      </c>
      <c r="H7271">
        <v>1</v>
      </c>
      <c r="I7271">
        <f t="shared" si="914"/>
        <v>33</v>
      </c>
      <c r="J7271">
        <f t="shared" ca="1" si="913"/>
        <v>3610</v>
      </c>
      <c r="K7271" t="str">
        <f>IF(OR(E7271="start",AND(E7271="end",E7270="start")),"Y","N")</f>
        <v>N</v>
      </c>
      <c r="L7271" t="str">
        <f t="shared" si="910"/>
        <v/>
      </c>
    </row>
    <row r="7272" spans="1:12" x14ac:dyDescent="0.25">
      <c r="A7272">
        <v>7271</v>
      </c>
      <c r="B7272" s="1" t="s">
        <v>5658</v>
      </c>
      <c r="C7272" t="str">
        <f t="shared" si="916"/>
        <v>&lt;p class="indent"&gt;‘We will woo Hawat,’ the Baron said. ‘We will hide him from the Sardaukar. And we will hold in reserve … the withdrawal of the antidote for the poison. There’s no way of removing the residual poison. And, Nefud, Hawat need never suspect. The antidote</v>
      </c>
      <c r="D7272">
        <f t="shared" si="912"/>
        <v>2</v>
      </c>
      <c r="E7272" t="str">
        <f t="shared" si="911"/>
        <v>end</v>
      </c>
      <c r="F7272" t="str">
        <f t="shared" si="915"/>
        <v>&lt;p class="indent"&gt;‘We will woo Hawat,’ the Baron said. ‘We will hide him from the Sardaukar. And we will hold in reserve … the withdrawal of the antidote for the poison. There’s no way of removing the residual poison. And, Nefud, Hawat need never suspect. The antidote</v>
      </c>
      <c r="G7272" t="str">
        <f t="shared" si="917"/>
        <v>&lt;p class="indent"&gt;</v>
      </c>
      <c r="H7272">
        <v>1</v>
      </c>
      <c r="I7272">
        <f t="shared" si="914"/>
        <v>33</v>
      </c>
      <c r="J7272">
        <f t="shared" ca="1" si="913"/>
        <v>3610</v>
      </c>
      <c r="K7272" t="str">
        <f>IF(OR(E7272="start",AND(E7272="end",E7271="start")),"Y","N")</f>
        <v>N</v>
      </c>
      <c r="L7272" t="str">
        <f t="shared" si="910"/>
        <v/>
      </c>
    </row>
    <row r="7273" spans="1:12" x14ac:dyDescent="0.25">
      <c r="A7273">
        <v>7272</v>
      </c>
      <c r="B7273" s="1" t="s">
        <v>5659</v>
      </c>
      <c r="C7273" t="str">
        <f t="shared" si="916"/>
        <v>&lt;p class="indent"&gt;‘We will woo Hawat,’ the Baron said. ‘We will hide him from the Sardaukar. And we will hold in reserve … the withdrawal of the antidote for the poison. There’s no way of removing the residual poison. And, Nefud, Hawat need never suspect. The antidote will not betray itself to a poison snooper. Hawat can scan his food as he pleases and detect no trace of poison.’</v>
      </c>
      <c r="D7273">
        <f t="shared" si="912"/>
        <v>3</v>
      </c>
      <c r="E7273" t="str">
        <f t="shared" si="911"/>
        <v>end</v>
      </c>
      <c r="F7273" t="str">
        <f t="shared" si="915"/>
        <v>&lt;p class="indent"&gt;‘We will woo Hawat,’ the Baron said. ‘We will hide him from the Sardaukar. And we will hold in reserve … the withdrawal of the antidote for the poison. There’s no way of removing the residual poison. And, Nefud, Hawat need never suspect. The antidote will not betray itself to a poison snooper. Hawat can scan his food as he pleases and detect no trace of poison.’</v>
      </c>
      <c r="G7273" t="str">
        <f t="shared" si="917"/>
        <v>&lt;p class="indent"&gt;</v>
      </c>
      <c r="H7273">
        <v>1</v>
      </c>
      <c r="I7273">
        <f t="shared" si="914"/>
        <v>33</v>
      </c>
      <c r="J7273">
        <f t="shared" ca="1" si="913"/>
        <v>3610</v>
      </c>
      <c r="K7273" t="str">
        <f>IF(OR(E7273="start",AND(E7273="end",E7272="start")),"Y","N")</f>
        <v>N</v>
      </c>
      <c r="L7273" t="str">
        <f t="shared" si="910"/>
        <v/>
      </c>
    </row>
    <row r="7274" spans="1:12" x14ac:dyDescent="0.25">
      <c r="A7274">
        <v>7273</v>
      </c>
      <c r="B7274" s="1" t="s">
        <v>9</v>
      </c>
      <c r="C7274" t="str">
        <f t="shared" si="916"/>
        <v>&lt;p class="indent"&gt;‘We will woo Hawat,’ the Baron said. ‘We will hide him from the Sardaukar. And we will hold in reserve … the withdrawal of the antidote for the poison. There’s no way of removing the residual poison. And, Nefud, Hawat need never suspect. The antidote will not betray itself to a poison snooper. Hawat can scan his food as he pleases and detect no trace of poison.’ &lt;/p&gt;</v>
      </c>
      <c r="D7274">
        <f t="shared" si="912"/>
        <v>4</v>
      </c>
      <c r="E7274" t="str">
        <f t="shared" si="911"/>
        <v>end</v>
      </c>
      <c r="F7274" t="str">
        <f t="shared" si="915"/>
        <v>&lt;p class="indent"&gt;‘We will woo Hawat,’ the Baron said. ‘We will hide him from the Sardaukar. And we will hold in reserve … the withdrawal of the antidote for the poison. There’s no way of removing the residual poison. And, Nefud, Hawat need never suspect. The antidote will not betray itself to a poison snooper. Hawat can scan his food as he pleases and detect no trace of poison.’ &lt;/p&gt;</v>
      </c>
      <c r="G7274" t="str">
        <f t="shared" si="917"/>
        <v>&lt;p class="indent"&gt;</v>
      </c>
      <c r="H7274">
        <v>1</v>
      </c>
      <c r="I7274">
        <f t="shared" si="914"/>
        <v>33</v>
      </c>
      <c r="J7274">
        <f t="shared" ca="1" si="913"/>
        <v>3610</v>
      </c>
      <c r="K7274" t="str">
        <f>IF(OR(E7274="start",AND(E7274="end",E7273="start")),"Y","N")</f>
        <v>N</v>
      </c>
      <c r="L7274" t="str">
        <f t="shared" si="910"/>
        <v>&lt;p class="indent"&gt;‘We will woo Hawat,’ the Baron said. ‘We will hide him from the Sardaukar. And we will hold in reserve … the withdrawal of the antidote for the poison. There’s no way of removing the residual poison. And, Nefud, Hawat need never suspect. The antidote will not betray itself to a poison snooper. Hawat can scan his food as he pleases and detect no trace of poison.’ &lt;/p&gt;</v>
      </c>
    </row>
    <row r="7275" spans="1:12" x14ac:dyDescent="0.25">
      <c r="A7275">
        <v>7274</v>
      </c>
      <c r="B7275" s="1" t="s">
        <v>5660</v>
      </c>
      <c r="C7275" t="str">
        <f t="shared" si="916"/>
        <v>&lt;p class="indent"&gt;Nefud’s eyes opened wide with understanding.&lt;/p&gt;</v>
      </c>
      <c r="D7275">
        <f t="shared" si="912"/>
        <v>1</v>
      </c>
      <c r="E7275" t="str">
        <f t="shared" si="911"/>
        <v>end</v>
      </c>
      <c r="F7275" t="str">
        <f t="shared" si="915"/>
        <v>&lt;p class="indent"&gt;Nefud’s eyes opened wide with understanding.&lt;/p&gt;</v>
      </c>
      <c r="G7275" t="str">
        <f t="shared" si="917"/>
        <v>&lt;p class="indent"&gt;</v>
      </c>
      <c r="H7275">
        <v>1</v>
      </c>
      <c r="I7275">
        <f t="shared" si="914"/>
        <v>33</v>
      </c>
      <c r="J7275">
        <f t="shared" ca="1" si="913"/>
        <v>3611</v>
      </c>
      <c r="K7275" t="str">
        <f>IF(OR(E7275="start",AND(E7275="end",E7274="start")),"Y","N")</f>
        <v>N</v>
      </c>
      <c r="L7275" t="str">
        <f t="shared" si="910"/>
        <v>&lt;p class="indent"&gt;Nefud’s eyes opened wide with understanding.&lt;/p&gt;</v>
      </c>
    </row>
    <row r="7276" spans="1:12" x14ac:dyDescent="0.25">
      <c r="A7276">
        <v>7275</v>
      </c>
      <c r="B7276" s="1" t="s">
        <v>5661</v>
      </c>
      <c r="C7276" t="str">
        <f t="shared" si="916"/>
        <v>&lt;p class="indent"&gt;‘The absence of a thing,’ the Baron said, ‘this can be as deadly as the &lt;em&gt;presence.&lt;/em&gt; The absence of air, eh? The absence of water? The absence of anything else we’re addicted to.’ The Baron nodded. You understand</v>
      </c>
      <c r="D7276">
        <f t="shared" si="912"/>
        <v>1</v>
      </c>
      <c r="E7276" t="str">
        <f t="shared" si="911"/>
        <v>end</v>
      </c>
      <c r="F7276" t="str">
        <f t="shared" si="915"/>
        <v>&lt;p class="indent"&gt;‘The absence of a thing,’ the Baron said, ‘this can be as deadly as the &lt;em&gt;presence.&lt;/em&gt; The absence of air, eh? The absence of water? The absence of anything else we’re addicted to.’ The Baron nodded. You understand</v>
      </c>
      <c r="G7276" t="str">
        <f t="shared" si="917"/>
        <v>&lt;p class="indent"&gt;</v>
      </c>
      <c r="H7276">
        <v>1</v>
      </c>
      <c r="I7276">
        <f t="shared" si="914"/>
        <v>33</v>
      </c>
      <c r="J7276">
        <f t="shared" ca="1" si="913"/>
        <v>3612</v>
      </c>
      <c r="K7276" t="str">
        <f>IF(OR(E7276="start",AND(E7276="end",E7275="start")),"Y","N")</f>
        <v>N</v>
      </c>
      <c r="L7276" t="str">
        <f t="shared" si="910"/>
        <v/>
      </c>
    </row>
    <row r="7277" spans="1:12" x14ac:dyDescent="0.25">
      <c r="A7277">
        <v>7276</v>
      </c>
      <c r="B7277" s="1" t="s">
        <v>5662</v>
      </c>
      <c r="C7277" t="str">
        <f t="shared" si="916"/>
        <v>&lt;p class="indent"&gt;‘The absence of a thing,’ the Baron said, ‘this can be as deadly as the &lt;em&gt;presence.&lt;/em&gt; The absence of air, eh? The absence of water? The absence of anything else we’re addicted to.’ The Baron nodded. You understand me, Nefud?’</v>
      </c>
      <c r="D7277">
        <f t="shared" si="912"/>
        <v>2</v>
      </c>
      <c r="E7277" t="str">
        <f t="shared" si="911"/>
        <v>end</v>
      </c>
      <c r="F7277" t="str">
        <f t="shared" si="915"/>
        <v>&lt;p class="indent"&gt;‘The absence of a thing,’ the Baron said, ‘this can be as deadly as the &lt;em&gt;presence.&lt;/em&gt; The absence of air, eh? The absence of water? The absence of anything else we’re addicted to.’ The Baron nodded. You understand me, Nefud?’</v>
      </c>
      <c r="G7277" t="str">
        <f t="shared" si="917"/>
        <v>&lt;p class="indent"&gt;</v>
      </c>
      <c r="H7277">
        <v>1</v>
      </c>
      <c r="I7277">
        <f t="shared" si="914"/>
        <v>33</v>
      </c>
      <c r="J7277">
        <f t="shared" ca="1" si="913"/>
        <v>3612</v>
      </c>
      <c r="K7277" t="str">
        <f>IF(OR(E7277="start",AND(E7277="end",E7276="start")),"Y","N")</f>
        <v>N</v>
      </c>
      <c r="L7277" t="str">
        <f t="shared" si="910"/>
        <v/>
      </c>
    </row>
    <row r="7278" spans="1:12" x14ac:dyDescent="0.25">
      <c r="A7278">
        <v>7277</v>
      </c>
      <c r="B7278" s="1" t="s">
        <v>9</v>
      </c>
      <c r="C7278" t="str">
        <f t="shared" si="916"/>
        <v>&lt;p class="indent"&gt;‘The absence of a thing,’ the Baron said, ‘this can be as deadly as the &lt;em&gt;presence.&lt;/em&gt; The absence of air, eh? The absence of water? The absence of anything else we’re addicted to.’ The Baron nodded. You understand me, Nefud?’ &lt;/p&gt;</v>
      </c>
      <c r="D7278">
        <f t="shared" si="912"/>
        <v>3</v>
      </c>
      <c r="E7278" t="str">
        <f t="shared" si="911"/>
        <v>end</v>
      </c>
      <c r="F7278" t="str">
        <f t="shared" si="915"/>
        <v>&lt;p class="indent"&gt;‘The absence of a thing,’ the Baron said, ‘this can be as deadly as the &lt;em&gt;presence.&lt;/em&gt; The absence of air, eh? The absence of water? The absence of anything else we’re addicted to.’ The Baron nodded. You understand me, Nefud?’ &lt;/p&gt;</v>
      </c>
      <c r="G7278" t="str">
        <f t="shared" si="917"/>
        <v>&lt;p class="indent"&gt;</v>
      </c>
      <c r="H7278">
        <v>1</v>
      </c>
      <c r="I7278">
        <f t="shared" si="914"/>
        <v>33</v>
      </c>
      <c r="J7278">
        <f t="shared" ca="1" si="913"/>
        <v>3612</v>
      </c>
      <c r="K7278" t="str">
        <f>IF(OR(E7278="start",AND(E7278="end",E7277="start")),"Y","N")</f>
        <v>N</v>
      </c>
      <c r="L7278" t="str">
        <f t="shared" si="910"/>
        <v>&lt;p class="indent"&gt;‘The absence of a thing,’ the Baron said, ‘this can be as deadly as the &lt;em&gt;presence.&lt;/em&gt; The absence of air, eh? The absence of water? The absence of anything else we’re addicted to.’ The Baron nodded. You understand me, Nefud?’ &lt;/p&gt;</v>
      </c>
    </row>
    <row r="7279" spans="1:12" x14ac:dyDescent="0.25">
      <c r="A7279">
        <v>7278</v>
      </c>
      <c r="B7279" s="1" t="s">
        <v>5663</v>
      </c>
      <c r="C7279" t="str">
        <f t="shared" si="916"/>
        <v>&lt;p class="indent"&gt;Nefud swallowed. Yes, m’Lord.’&lt;/p&gt;</v>
      </c>
      <c r="D7279">
        <f t="shared" si="912"/>
        <v>1</v>
      </c>
      <c r="E7279" t="str">
        <f t="shared" si="911"/>
        <v>end</v>
      </c>
      <c r="F7279" t="str">
        <f t="shared" si="915"/>
        <v>&lt;p class="indent"&gt;Nefud swallowed. Yes, m’Lord.’&lt;/p&gt;</v>
      </c>
      <c r="G7279" t="str">
        <f t="shared" si="917"/>
        <v>&lt;p class="indent"&gt;</v>
      </c>
      <c r="H7279">
        <v>1</v>
      </c>
      <c r="I7279">
        <f t="shared" si="914"/>
        <v>33</v>
      </c>
      <c r="J7279">
        <f t="shared" ca="1" si="913"/>
        <v>3613</v>
      </c>
      <c r="K7279" t="str">
        <f>IF(OR(E7279="start",AND(E7279="end",E7278="start")),"Y","N")</f>
        <v>N</v>
      </c>
      <c r="L7279" t="str">
        <f t="shared" si="910"/>
        <v>&lt;p class="indent"&gt;Nefud swallowed. Yes, m’Lord.’&lt;/p&gt;</v>
      </c>
    </row>
    <row r="7280" spans="1:12" x14ac:dyDescent="0.25">
      <c r="A7280">
        <v>7279</v>
      </c>
      <c r="B7280" s="1" t="s">
        <v>5664</v>
      </c>
      <c r="C7280" t="str">
        <f t="shared" si="916"/>
        <v>&lt;p class="indent"&gt;‘Then get busy. Find the Sardaukar commander and set things in motion.’&lt;/p&gt;</v>
      </c>
      <c r="D7280">
        <f t="shared" si="912"/>
        <v>1</v>
      </c>
      <c r="E7280" t="str">
        <f t="shared" si="911"/>
        <v>end</v>
      </c>
      <c r="F7280" t="str">
        <f t="shared" si="915"/>
        <v>&lt;p class="indent"&gt;‘Then get busy. Find the Sardaukar commander and set things in motion.’&lt;/p&gt;</v>
      </c>
      <c r="G7280" t="str">
        <f t="shared" si="917"/>
        <v>&lt;p class="indent"&gt;</v>
      </c>
      <c r="H7280">
        <v>1</v>
      </c>
      <c r="I7280">
        <f t="shared" si="914"/>
        <v>33</v>
      </c>
      <c r="J7280">
        <f t="shared" ca="1" si="913"/>
        <v>3614</v>
      </c>
      <c r="K7280" t="str">
        <f>IF(OR(E7280="start",AND(E7280="end",E7279="start")),"Y","N")</f>
        <v>N</v>
      </c>
      <c r="L7280" t="str">
        <f t="shared" si="910"/>
        <v>&lt;p class="indent"&gt;‘Then get busy. Find the Sardaukar commander and set things in motion.’&lt;/p&gt;</v>
      </c>
    </row>
    <row r="7281" spans="1:12" x14ac:dyDescent="0.25">
      <c r="A7281">
        <v>7280</v>
      </c>
      <c r="B7281" s="1" t="s">
        <v>5665</v>
      </c>
      <c r="C7281" t="str">
        <f t="shared" si="916"/>
        <v>&lt;p class="indent"&gt;‘At once, m’Lord.’ Nefud bowed, turned, and hurried away.&lt;/p&gt;</v>
      </c>
      <c r="D7281">
        <f t="shared" si="912"/>
        <v>1</v>
      </c>
      <c r="E7281" t="str">
        <f t="shared" si="911"/>
        <v>end</v>
      </c>
      <c r="F7281" t="str">
        <f t="shared" si="915"/>
        <v>&lt;p class="indent"&gt;‘At once, m’Lord.’ Nefud bowed, turned, and hurried away.&lt;/p&gt;</v>
      </c>
      <c r="G7281" t="str">
        <f t="shared" si="917"/>
        <v>&lt;p class="indent"&gt;</v>
      </c>
      <c r="H7281">
        <v>1</v>
      </c>
      <c r="I7281">
        <f t="shared" si="914"/>
        <v>33</v>
      </c>
      <c r="J7281">
        <f t="shared" ca="1" si="913"/>
        <v>3615</v>
      </c>
      <c r="K7281" t="str">
        <f>IF(OR(E7281="start",AND(E7281="end",E7280="start")),"Y","N")</f>
        <v>N</v>
      </c>
      <c r="L7281" t="str">
        <f t="shared" si="910"/>
        <v>&lt;p class="indent"&gt;‘At once, m’Lord.’ Nefud bowed, turned, and hurried away.&lt;/p&gt;</v>
      </c>
    </row>
    <row r="7282" spans="1:12" x14ac:dyDescent="0.25">
      <c r="A7282">
        <v>7281</v>
      </c>
      <c r="B7282" s="1" t="s">
        <v>5666</v>
      </c>
      <c r="C7282" t="str">
        <f t="shared" si="916"/>
        <v>&lt;p class="indent"&gt;&lt;a id="page263"/&gt;&lt;em&gt;Hawat by my side!&lt;/em&gt; the Baron thought. &lt;em&gt;The Sardaukar will give him to me. If they suspect anything at all it’s that I wish to destroy the Mentat. And this suspicion</v>
      </c>
      <c r="D7282">
        <f t="shared" si="912"/>
        <v>1</v>
      </c>
      <c r="E7282" t="str">
        <f t="shared" si="911"/>
        <v>end</v>
      </c>
      <c r="F7282" t="str">
        <f t="shared" si="915"/>
        <v>&lt;p class="indent"&gt;&lt;a id="page263"/&gt;&lt;em&gt;Hawat by my side!&lt;/em&gt; the Baron thought. &lt;em&gt;The Sardaukar will give him to me. If they suspect anything at all it’s that I wish to destroy the Mentat. And this suspicion</v>
      </c>
      <c r="G7282" t="str">
        <f t="shared" si="917"/>
        <v>&lt;p class="indent"&gt;</v>
      </c>
      <c r="H7282">
        <v>1</v>
      </c>
      <c r="I7282">
        <f t="shared" si="914"/>
        <v>33</v>
      </c>
      <c r="J7282">
        <f t="shared" ca="1" si="913"/>
        <v>3616</v>
      </c>
      <c r="K7282" t="str">
        <f>IF(OR(E7282="start",AND(E7282="end",E7281="start")),"Y","N")</f>
        <v>N</v>
      </c>
      <c r="L7282" t="str">
        <f t="shared" si="910"/>
        <v/>
      </c>
    </row>
    <row r="7283" spans="1:12" x14ac:dyDescent="0.25">
      <c r="A7283">
        <v>7282</v>
      </c>
      <c r="B7283" s="1" t="s">
        <v>5667</v>
      </c>
      <c r="C7283" t="str">
        <f t="shared" si="916"/>
        <v>&lt;p class="indent"&gt;&lt;a id="page263"/&gt;&lt;em&gt;Hawat by my side!&lt;/em&gt; the Baron thought. &lt;em&gt;The Sardaukar will give him to me. If they suspect anything at all it’s that I wish to destroy the Mentat. And this suspicion I’ll confirm! The fools! One of the most formidable Mentats in all history, a Mentat trained to kill, and they’ll toss him</v>
      </c>
      <c r="D7283">
        <f t="shared" si="912"/>
        <v>2</v>
      </c>
      <c r="E7283" t="str">
        <f t="shared" si="911"/>
        <v>end</v>
      </c>
      <c r="F7283" t="str">
        <f t="shared" si="915"/>
        <v>&lt;p class="indent"&gt;&lt;a id="page263"/&gt;&lt;em&gt;Hawat by my side!&lt;/em&gt; the Baron thought. &lt;em&gt;The Sardaukar will give him to me. If they suspect anything at all it’s that I wish to destroy the Mentat. And this suspicion I’ll confirm! The fools! One of the most formidable Mentats in all history, a Mentat trained to kill, and they’ll toss him</v>
      </c>
      <c r="G7283" t="str">
        <f t="shared" si="917"/>
        <v>&lt;p class="indent"&gt;</v>
      </c>
      <c r="H7283">
        <v>1</v>
      </c>
      <c r="I7283">
        <f t="shared" si="914"/>
        <v>33</v>
      </c>
      <c r="J7283">
        <f t="shared" ca="1" si="913"/>
        <v>3616</v>
      </c>
      <c r="K7283" t="str">
        <f>IF(OR(E7283="start",AND(E7283="end",E7282="start")),"Y","N")</f>
        <v>N</v>
      </c>
      <c r="L7283" t="str">
        <f t="shared" si="910"/>
        <v/>
      </c>
    </row>
    <row r="7284" spans="1:12" x14ac:dyDescent="0.25">
      <c r="A7284">
        <v>7283</v>
      </c>
      <c r="B7284" s="1" t="s">
        <v>5668</v>
      </c>
      <c r="C7284" t="str">
        <f t="shared" si="916"/>
        <v>&lt;p class="indent"&gt;&lt;a id="page263"/&gt;&lt;em&gt;Hawat by my side!&lt;/em&gt; the Baron thought. &lt;em&gt;The Sardaukar will give him to me. If they suspect anything at all it’s that I wish to destroy the Mentat. And this suspicion I’ll confirm! The fools! One of the most formidable Mentats in all history, a Mentat trained to kill, and they’ll toss him to me like some silly toy to be broken. I will show them what use can be made of such a toy.&lt;/em&gt;&lt;/p&gt;</v>
      </c>
      <c r="D7284">
        <f t="shared" si="912"/>
        <v>3</v>
      </c>
      <c r="E7284" t="str">
        <f t="shared" si="911"/>
        <v>end</v>
      </c>
      <c r="F7284" t="str">
        <f t="shared" si="915"/>
        <v>&lt;p class="indent"&gt;&lt;a id="page263"/&gt;&lt;em&gt;Hawat by my side!&lt;/em&gt; the Baron thought. &lt;em&gt;The Sardaukar will give him to me. If they suspect anything at all it’s that I wish to destroy the Mentat. And this suspicion I’ll confirm! The fools! One of the most formidable Mentats in all history, a Mentat trained to kill, and they’ll toss him to me like some silly toy to be broken. I will show them what use can be made of such a toy.&lt;/em&gt;&lt;/p&gt;</v>
      </c>
      <c r="G7284" t="str">
        <f t="shared" si="917"/>
        <v>&lt;p class="indent"&gt;</v>
      </c>
      <c r="H7284">
        <v>1</v>
      </c>
      <c r="I7284">
        <f t="shared" si="914"/>
        <v>33</v>
      </c>
      <c r="J7284">
        <f t="shared" ca="1" si="913"/>
        <v>3616</v>
      </c>
      <c r="K7284" t="str">
        <f>IF(OR(E7284="start",AND(E7284="end",E7283="start")),"Y","N")</f>
        <v>N</v>
      </c>
      <c r="L7284" t="str">
        <f t="shared" si="910"/>
        <v>&lt;p class="indent"&gt;&lt;a id="page263"/&gt;&lt;em&gt;Hawat by my side!&lt;/em&gt; the Baron thought. &lt;em&gt;The Sardaukar will give him to me. If they suspect anything at all it’s that I wish to destroy the Mentat. And this suspicion I’ll confirm! The fools! One of the most formidable Mentats in all history, a Mentat trained to kill, and they’ll toss him to me like some silly toy to be broken. I will show them what use can be made of such a toy.&lt;/em&gt;&lt;/p&gt;</v>
      </c>
    </row>
    <row r="7285" spans="1:12" x14ac:dyDescent="0.25">
      <c r="A7285">
        <v>7284</v>
      </c>
      <c r="B7285" s="1" t="s">
        <v>5669</v>
      </c>
      <c r="C7285" t="str">
        <f t="shared" si="916"/>
        <v>&lt;p class="indent"&gt;The Baron reached beneath a drapery beside his suspensor bed, pressed a button to summon his older nephew, Rabban. He sat</v>
      </c>
      <c r="D7285">
        <f t="shared" si="912"/>
        <v>1</v>
      </c>
      <c r="E7285" t="str">
        <f t="shared" si="911"/>
        <v>end</v>
      </c>
      <c r="F7285" t="str">
        <f t="shared" si="915"/>
        <v>&lt;p class="indent"&gt;The Baron reached beneath a drapery beside his suspensor bed, pressed a button to summon his older nephew, Rabban. He sat</v>
      </c>
      <c r="G7285" t="str">
        <f t="shared" si="917"/>
        <v>&lt;p class="indent"&gt;</v>
      </c>
      <c r="H7285">
        <v>1</v>
      </c>
      <c r="I7285">
        <f t="shared" si="914"/>
        <v>33</v>
      </c>
      <c r="J7285">
        <f t="shared" ca="1" si="913"/>
        <v>3617</v>
      </c>
      <c r="K7285" t="str">
        <f>IF(OR(E7285="start",AND(E7285="end",E7284="start")),"Y","N")</f>
        <v>N</v>
      </c>
      <c r="L7285" t="str">
        <f t="shared" si="910"/>
        <v/>
      </c>
    </row>
    <row r="7286" spans="1:12" x14ac:dyDescent="0.25">
      <c r="A7286">
        <v>7285</v>
      </c>
      <c r="B7286" s="1" t="s">
        <v>5670</v>
      </c>
      <c r="C7286" t="str">
        <f t="shared" si="916"/>
        <v>&lt;p class="indent"&gt;The Baron reached beneath a drapery beside his suspensor bed, pressed a button to summon his older nephew, Rabban. He sat back, smiling.</v>
      </c>
      <c r="D7286">
        <f t="shared" si="912"/>
        <v>2</v>
      </c>
      <c r="E7286" t="str">
        <f t="shared" si="911"/>
        <v>end</v>
      </c>
      <c r="F7286" t="str">
        <f t="shared" si="915"/>
        <v>&lt;p class="indent"&gt;The Baron reached beneath a drapery beside his suspensor bed, pressed a button to summon his older nephew, Rabban. He sat back, smiling.</v>
      </c>
      <c r="G7286" t="str">
        <f t="shared" si="917"/>
        <v>&lt;p class="indent"&gt;</v>
      </c>
      <c r="H7286">
        <v>1</v>
      </c>
      <c r="I7286">
        <f t="shared" si="914"/>
        <v>33</v>
      </c>
      <c r="J7286">
        <f t="shared" ca="1" si="913"/>
        <v>3617</v>
      </c>
      <c r="K7286" t="str">
        <f>IF(OR(E7286="start",AND(E7286="end",E7285="start")),"Y","N")</f>
        <v>N</v>
      </c>
      <c r="L7286" t="str">
        <f t="shared" si="910"/>
        <v/>
      </c>
    </row>
    <row r="7287" spans="1:12" x14ac:dyDescent="0.25">
      <c r="A7287">
        <v>7286</v>
      </c>
      <c r="B7287" s="1" t="s">
        <v>9</v>
      </c>
      <c r="C7287" t="str">
        <f t="shared" si="916"/>
        <v>&lt;p class="indent"&gt;The Baron reached beneath a drapery beside his suspensor bed, pressed a button to summon his older nephew, Rabban. He sat back, smiling. &lt;/p&gt;</v>
      </c>
      <c r="D7287">
        <f t="shared" si="912"/>
        <v>3</v>
      </c>
      <c r="E7287" t="str">
        <f t="shared" si="911"/>
        <v>end</v>
      </c>
      <c r="F7287" t="str">
        <f t="shared" si="915"/>
        <v>&lt;p class="indent"&gt;The Baron reached beneath a drapery beside his suspensor bed, pressed a button to summon his older nephew, Rabban. He sat back, smiling. &lt;/p&gt;</v>
      </c>
      <c r="G7287" t="str">
        <f t="shared" si="917"/>
        <v>&lt;p class="indent"&gt;</v>
      </c>
      <c r="H7287">
        <v>1</v>
      </c>
      <c r="I7287">
        <f t="shared" si="914"/>
        <v>33</v>
      </c>
      <c r="J7287">
        <f t="shared" ca="1" si="913"/>
        <v>3617</v>
      </c>
      <c r="K7287" t="str">
        <f>IF(OR(E7287="start",AND(E7287="end",E7286="start")),"Y","N")</f>
        <v>N</v>
      </c>
      <c r="L7287" t="str">
        <f t="shared" si="910"/>
        <v>&lt;p class="indent"&gt;The Baron reached beneath a drapery beside his suspensor bed, pressed a button to summon his older nephew, Rabban. He sat back, smiling. &lt;/p&gt;</v>
      </c>
    </row>
    <row r="7288" spans="1:12" x14ac:dyDescent="0.25">
      <c r="A7288">
        <v>7287</v>
      </c>
      <c r="B7288" s="1" t="s">
        <v>5671</v>
      </c>
      <c r="C7288" t="str">
        <f t="shared" si="916"/>
        <v>&lt;p class="indent"&gt;&lt;em&gt;And all the Atreides dead!&lt;/em&gt;&lt;/p&gt;</v>
      </c>
      <c r="D7288">
        <f t="shared" si="912"/>
        <v>1</v>
      </c>
      <c r="E7288" t="str">
        <f t="shared" si="911"/>
        <v>end</v>
      </c>
      <c r="F7288" t="str">
        <f t="shared" si="915"/>
        <v>&lt;p class="indent"&gt;&lt;em&gt;And all the Atreides dead!&lt;/em&gt;&lt;/p&gt;</v>
      </c>
      <c r="G7288" t="str">
        <f t="shared" si="917"/>
        <v>&lt;p class="indent"&gt;</v>
      </c>
      <c r="H7288">
        <v>1</v>
      </c>
      <c r="I7288">
        <f t="shared" si="914"/>
        <v>33</v>
      </c>
      <c r="J7288">
        <f t="shared" ca="1" si="913"/>
        <v>3618</v>
      </c>
      <c r="K7288" t="str">
        <f>IF(OR(E7288="start",AND(E7288="end",E7287="start")),"Y","N")</f>
        <v>N</v>
      </c>
      <c r="L7288" t="str">
        <f t="shared" si="910"/>
        <v>&lt;p class="indent"&gt;&lt;em&gt;And all the Atreides dead!&lt;/em&gt;&lt;/p&gt;</v>
      </c>
    </row>
    <row r="7289" spans="1:12" x14ac:dyDescent="0.25">
      <c r="A7289">
        <v>7288</v>
      </c>
      <c r="B7289" s="1" t="s">
        <v>5672</v>
      </c>
      <c r="C7289" t="str">
        <f t="shared" si="916"/>
        <v>&lt;p class="indent"&gt;The stupid guard captain had been right, of course. Certainly, nothing survived in the path of a sandblast storm on Arrakis.</v>
      </c>
      <c r="D7289">
        <f t="shared" si="912"/>
        <v>1</v>
      </c>
      <c r="E7289" t="str">
        <f t="shared" si="911"/>
        <v>end</v>
      </c>
      <c r="F7289" t="str">
        <f t="shared" si="915"/>
        <v>&lt;p class="indent"&gt;The stupid guard captain had been right, of course. Certainly, nothing survived in the path of a sandblast storm on Arrakis.</v>
      </c>
      <c r="G7289" t="str">
        <f t="shared" si="917"/>
        <v>&lt;p class="indent"&gt;</v>
      </c>
      <c r="H7289">
        <v>1</v>
      </c>
      <c r="I7289">
        <f t="shared" si="914"/>
        <v>33</v>
      </c>
      <c r="J7289">
        <f t="shared" ca="1" si="913"/>
        <v>3619</v>
      </c>
      <c r="K7289" t="str">
        <f>IF(OR(E7289="start",AND(E7289="end",E7288="start")),"Y","N")</f>
        <v>N</v>
      </c>
      <c r="L7289" t="str">
        <f t="shared" si="910"/>
        <v/>
      </c>
    </row>
    <row r="7290" spans="1:12" x14ac:dyDescent="0.25">
      <c r="A7290">
        <v>7289</v>
      </c>
      <c r="B7290" s="1" t="s">
        <v>5673</v>
      </c>
      <c r="C7290" t="str">
        <f t="shared" si="916"/>
        <v>&lt;p class="indent"&gt;The stupid guard captain had been right, of course. Certainly, nothing survived in the path of a sandblast storm on Arrakis. Not an ornithopter … or its occupants. The woman and the boy were dead. The bribes in the right places, the &lt;em&gt;unthinkable&lt;/em&gt; expenditure to bring overwhelming military force down onto one planet … all the sly reports tailored for the Emperor’s ears</v>
      </c>
      <c r="D7290">
        <f t="shared" si="912"/>
        <v>2</v>
      </c>
      <c r="E7290" t="str">
        <f t="shared" si="911"/>
        <v>end</v>
      </c>
      <c r="F7290" t="str">
        <f t="shared" si="915"/>
        <v>&lt;p class="indent"&gt;The stupid guard captain had been right, of course. Certainly, nothing survived in the path of a sandblast storm on Arrakis. Not an ornithopter … or its occupants. The woman and the boy were dead. The bribes in the right places, the &lt;em&gt;unthinkable&lt;/em&gt; expenditure to bring overwhelming military force down onto one planet … all the sly reports tailored for the Emperor’s ears</v>
      </c>
      <c r="G7290" t="str">
        <f t="shared" si="917"/>
        <v>&lt;p class="indent"&gt;</v>
      </c>
      <c r="H7290">
        <v>1</v>
      </c>
      <c r="I7290">
        <f t="shared" si="914"/>
        <v>33</v>
      </c>
      <c r="J7290">
        <f t="shared" ca="1" si="913"/>
        <v>3619</v>
      </c>
      <c r="K7290" t="str">
        <f>IF(OR(E7290="start",AND(E7290="end",E7289="start")),"Y","N")</f>
        <v>N</v>
      </c>
      <c r="L7290" t="str">
        <f t="shared" ref="L7290:L7353" si="918">IF(D7290&gt;=D7291,F7290,"")</f>
        <v/>
      </c>
    </row>
    <row r="7291" spans="1:12" x14ac:dyDescent="0.25">
      <c r="A7291">
        <v>7290</v>
      </c>
      <c r="B7291" s="1" t="s">
        <v>5674</v>
      </c>
      <c r="C7291" t="str">
        <f t="shared" si="916"/>
        <v>&lt;p class="indent"&gt;The stupid guard captain had been right, of course. Certainly, nothing survived in the path of a sandblast storm on Arrakis. Not an ornithopter … or its occupants. The woman and the boy were dead. The bribes in the right places, the &lt;em&gt;unthinkable&lt;/em&gt; expenditure to bring overwhelming military force down onto one planet … all the sly reports tailored for the Emperor’s ears alone, all the careful scheming were here at last coming to full fruition.</v>
      </c>
      <c r="D7291">
        <f t="shared" si="912"/>
        <v>3</v>
      </c>
      <c r="E7291" t="str">
        <f t="shared" si="911"/>
        <v>end</v>
      </c>
      <c r="F7291" t="str">
        <f t="shared" si="915"/>
        <v>&lt;p class="indent"&gt;The stupid guard captain had been right, of course. Certainly, nothing survived in the path of a sandblast storm on Arrakis. Not an ornithopter … or its occupants. The woman and the boy were dead. The bribes in the right places, the &lt;em&gt;unthinkable&lt;/em&gt; expenditure to bring overwhelming military force down onto one planet … all the sly reports tailored for the Emperor’s ears alone, all the careful scheming were here at last coming to full fruition.</v>
      </c>
      <c r="G7291" t="str">
        <f t="shared" si="917"/>
        <v>&lt;p class="indent"&gt;</v>
      </c>
      <c r="H7291">
        <v>1</v>
      </c>
      <c r="I7291">
        <f t="shared" si="914"/>
        <v>33</v>
      </c>
      <c r="J7291">
        <f t="shared" ca="1" si="913"/>
        <v>3619</v>
      </c>
      <c r="K7291" t="str">
        <f>IF(OR(E7291="start",AND(E7291="end",E7290="start")),"Y","N")</f>
        <v>N</v>
      </c>
      <c r="L7291" t="str">
        <f t="shared" si="918"/>
        <v/>
      </c>
    </row>
    <row r="7292" spans="1:12" x14ac:dyDescent="0.25">
      <c r="A7292">
        <v>7291</v>
      </c>
      <c r="B7292" s="1" t="s">
        <v>9</v>
      </c>
      <c r="C7292" t="str">
        <f t="shared" si="916"/>
        <v>&lt;p class="indent"&gt;The stupid guard captain had been right, of course. Certainly, nothing survived in the path of a sandblast storm on Arrakis. Not an ornithopter … or its occupants. The woman and the boy were dead. The bribes in the right places, the &lt;em&gt;unthinkable&lt;/em&gt; expenditure to bring overwhelming military force down onto one planet … all the sly reports tailored for the Emperor’s ears alone, all the careful scheming were here at last coming to full fruition. &lt;/p&gt;</v>
      </c>
      <c r="D7292">
        <f t="shared" si="912"/>
        <v>4</v>
      </c>
      <c r="E7292" t="str">
        <f t="shared" si="911"/>
        <v>end</v>
      </c>
      <c r="F7292" t="str">
        <f t="shared" si="915"/>
        <v>&lt;p class="indent"&gt;The stupid guard captain had been right, of course. Certainly, nothing survived in the path of a sandblast storm on Arrakis. Not an ornithopter … or its occupants. The woman and the boy were dead. The bribes in the right places, the &lt;em&gt;unthinkable&lt;/em&gt; expenditure to bring overwhelming military force down onto one planet … all the sly reports tailored for the Emperor’s ears alone, all the careful scheming were here at last coming to full fruition. &lt;/p&gt;</v>
      </c>
      <c r="G7292" t="str">
        <f t="shared" si="917"/>
        <v>&lt;p class="indent"&gt;</v>
      </c>
      <c r="H7292">
        <v>1</v>
      </c>
      <c r="I7292">
        <f t="shared" si="914"/>
        <v>33</v>
      </c>
      <c r="J7292">
        <f t="shared" ca="1" si="913"/>
        <v>3619</v>
      </c>
      <c r="K7292" t="str">
        <f>IF(OR(E7292="start",AND(E7292="end",E7291="start")),"Y","N")</f>
        <v>N</v>
      </c>
      <c r="L7292" t="str">
        <f t="shared" si="918"/>
        <v>&lt;p class="indent"&gt;The stupid guard captain had been right, of course. Certainly, nothing survived in the path of a sandblast storm on Arrakis. Not an ornithopter … or its occupants. The woman and the boy were dead. The bribes in the right places, the &lt;em&gt;unthinkable&lt;/em&gt; expenditure to bring overwhelming military force down onto one planet … all the sly reports tailored for the Emperor’s ears alone, all the careful scheming were here at last coming to full fruition. &lt;/p&gt;</v>
      </c>
    </row>
    <row r="7293" spans="1:12" x14ac:dyDescent="0.25">
      <c r="A7293">
        <v>7292</v>
      </c>
      <c r="B7293" s="1" t="s">
        <v>5675</v>
      </c>
      <c r="C7293" t="str">
        <f t="shared" si="916"/>
        <v>&lt;p class="indent"&gt;&lt;em&gt;Power and fear —fear and power!&lt;/em&gt;&lt;/p&gt;</v>
      </c>
      <c r="D7293">
        <f t="shared" si="912"/>
        <v>1</v>
      </c>
      <c r="E7293" t="str">
        <f t="shared" si="911"/>
        <v>end</v>
      </c>
      <c r="F7293" t="str">
        <f t="shared" si="915"/>
        <v>&lt;p class="indent"&gt;&lt;em&gt;Power and fear —fear and power!&lt;/em&gt;&lt;/p&gt;</v>
      </c>
      <c r="G7293" t="str">
        <f t="shared" si="917"/>
        <v>&lt;p class="indent"&gt;</v>
      </c>
      <c r="H7293">
        <v>1</v>
      </c>
      <c r="I7293">
        <f t="shared" si="914"/>
        <v>33</v>
      </c>
      <c r="J7293">
        <f t="shared" ca="1" si="913"/>
        <v>3620</v>
      </c>
      <c r="K7293" t="str">
        <f>IF(OR(E7293="start",AND(E7293="end",E7292="start")),"Y","N")</f>
        <v>N</v>
      </c>
      <c r="L7293" t="str">
        <f t="shared" si="918"/>
        <v>&lt;p class="indent"&gt;&lt;em&gt;Power and fear —fear and power!&lt;/em&gt;&lt;/p&gt;</v>
      </c>
    </row>
    <row r="7294" spans="1:12" x14ac:dyDescent="0.25">
      <c r="A7294">
        <v>7293</v>
      </c>
      <c r="B7294" s="1" t="s">
        <v>5676</v>
      </c>
      <c r="C7294" t="str">
        <f t="shared" si="916"/>
        <v>&lt;p class="indent"&gt;The Baron could see the path ahead of him. One day, a Harkonnen would be Emperor. Not himself, and no spawn of his loins.</v>
      </c>
      <c r="D7294">
        <f t="shared" si="912"/>
        <v>1</v>
      </c>
      <c r="E7294" t="str">
        <f t="shared" si="911"/>
        <v>end</v>
      </c>
      <c r="F7294" t="str">
        <f t="shared" si="915"/>
        <v>&lt;p class="indent"&gt;The Baron could see the path ahead of him. One day, a Harkonnen would be Emperor. Not himself, and no spawn of his loins.</v>
      </c>
      <c r="G7294" t="str">
        <f t="shared" si="917"/>
        <v>&lt;p class="indent"&gt;</v>
      </c>
      <c r="H7294">
        <v>1</v>
      </c>
      <c r="I7294">
        <f t="shared" si="914"/>
        <v>33</v>
      </c>
      <c r="J7294">
        <f t="shared" ca="1" si="913"/>
        <v>3621</v>
      </c>
      <c r="K7294" t="str">
        <f>IF(OR(E7294="start",AND(E7294="end",E7293="start")),"Y","N")</f>
        <v>N</v>
      </c>
      <c r="L7294" t="str">
        <f t="shared" si="918"/>
        <v/>
      </c>
    </row>
    <row r="7295" spans="1:12" x14ac:dyDescent="0.25">
      <c r="A7295">
        <v>7294</v>
      </c>
      <c r="B7295" s="1" t="s">
        <v>5677</v>
      </c>
      <c r="C7295" t="str">
        <f t="shared" si="916"/>
        <v>&lt;p class="indent"&gt;The Baron could see the path ahead of him. One day, a Harkonnen would be Emperor. Not himself, and no spawn of his loins. But a Harkonnen. Not this Rabban he’d summoned, of course. But Rabban’s younger brother, young Feyd-Rautha. There was a sharpness</v>
      </c>
      <c r="D7295">
        <f t="shared" si="912"/>
        <v>2</v>
      </c>
      <c r="E7295" t="str">
        <f t="shared" si="911"/>
        <v>end</v>
      </c>
      <c r="F7295" t="str">
        <f t="shared" si="915"/>
        <v>&lt;p class="indent"&gt;The Baron could see the path ahead of him. One day, a Harkonnen would be Emperor. Not himself, and no spawn of his loins. But a Harkonnen. Not this Rabban he’d summoned, of course. But Rabban’s younger brother, young Feyd-Rautha. There was a sharpness</v>
      </c>
      <c r="G7295" t="str">
        <f t="shared" si="917"/>
        <v>&lt;p class="indent"&gt;</v>
      </c>
      <c r="H7295">
        <v>1</v>
      </c>
      <c r="I7295">
        <f t="shared" si="914"/>
        <v>33</v>
      </c>
      <c r="J7295">
        <f t="shared" ca="1" si="913"/>
        <v>3621</v>
      </c>
      <c r="K7295" t="str">
        <f>IF(OR(E7295="start",AND(E7295="end",E7294="start")),"Y","N")</f>
        <v>N</v>
      </c>
      <c r="L7295" t="str">
        <f t="shared" si="918"/>
        <v/>
      </c>
    </row>
    <row r="7296" spans="1:12" x14ac:dyDescent="0.25">
      <c r="A7296">
        <v>7295</v>
      </c>
      <c r="B7296" s="1" t="s">
        <v>5678</v>
      </c>
      <c r="C7296" t="str">
        <f t="shared" si="916"/>
        <v>&lt;p class="indent"&gt;The Baron could see the path ahead of him. One day, a Harkonnen would be Emperor. Not himself, and no spawn of his loins. But a Harkonnen. Not this Rabban he’d summoned, of course. But Rabban’s younger brother, young Feyd-Rautha. There was a sharpness to the boy that the Baron enjoyed … a ferocity.</v>
      </c>
      <c r="D7296">
        <f t="shared" si="912"/>
        <v>3</v>
      </c>
      <c r="E7296" t="str">
        <f t="shared" si="911"/>
        <v>end</v>
      </c>
      <c r="F7296" t="str">
        <f t="shared" si="915"/>
        <v>&lt;p class="indent"&gt;The Baron could see the path ahead of him. One day, a Harkonnen would be Emperor. Not himself, and no spawn of his loins. But a Harkonnen. Not this Rabban he’d summoned, of course. But Rabban’s younger brother, young Feyd-Rautha. There was a sharpness to the boy that the Baron enjoyed … a ferocity.</v>
      </c>
      <c r="G7296" t="str">
        <f t="shared" si="917"/>
        <v>&lt;p class="indent"&gt;</v>
      </c>
      <c r="H7296">
        <v>1</v>
      </c>
      <c r="I7296">
        <f t="shared" si="914"/>
        <v>33</v>
      </c>
      <c r="J7296">
        <f t="shared" ca="1" si="913"/>
        <v>3621</v>
      </c>
      <c r="K7296" t="str">
        <f>IF(OR(E7296="start",AND(E7296="end",E7295="start")),"Y","N")</f>
        <v>N</v>
      </c>
      <c r="L7296" t="str">
        <f t="shared" si="918"/>
        <v/>
      </c>
    </row>
    <row r="7297" spans="1:12" x14ac:dyDescent="0.25">
      <c r="A7297">
        <v>7296</v>
      </c>
      <c r="B7297" s="1" t="s">
        <v>9</v>
      </c>
      <c r="C7297" t="str">
        <f t="shared" si="916"/>
        <v>&lt;p class="indent"&gt;The Baron could see the path ahead of him. One day, a Harkonnen would be Emperor. Not himself, and no spawn of his loins. But a Harkonnen. Not this Rabban he’d summoned, of course. But Rabban’s younger brother, young Feyd-Rautha. There was a sharpness to the boy that the Baron enjoyed … a ferocity. &lt;/p&gt;</v>
      </c>
      <c r="D7297">
        <f t="shared" si="912"/>
        <v>4</v>
      </c>
      <c r="E7297" t="str">
        <f t="shared" si="911"/>
        <v>end</v>
      </c>
      <c r="F7297" t="str">
        <f t="shared" si="915"/>
        <v>&lt;p class="indent"&gt;The Baron could see the path ahead of him. One day, a Harkonnen would be Emperor. Not himself, and no spawn of his loins. But a Harkonnen. Not this Rabban he’d summoned, of course. But Rabban’s younger brother, young Feyd-Rautha. There was a sharpness to the boy that the Baron enjoyed … a ferocity. &lt;/p&gt;</v>
      </c>
      <c r="G7297" t="str">
        <f t="shared" si="917"/>
        <v>&lt;p class="indent"&gt;</v>
      </c>
      <c r="H7297">
        <v>1</v>
      </c>
      <c r="I7297">
        <f t="shared" si="914"/>
        <v>33</v>
      </c>
      <c r="J7297">
        <f t="shared" ca="1" si="913"/>
        <v>3621</v>
      </c>
      <c r="K7297" t="str">
        <f>IF(OR(E7297="start",AND(E7297="end",E7296="start")),"Y","N")</f>
        <v>N</v>
      </c>
      <c r="L7297" t="str">
        <f t="shared" si="918"/>
        <v>&lt;p class="indent"&gt;The Baron could see the path ahead of him. One day, a Harkonnen would be Emperor. Not himself, and no spawn of his loins. But a Harkonnen. Not this Rabban he’d summoned, of course. But Rabban’s younger brother, young Feyd-Rautha. There was a sharpness to the boy that the Baron enjoyed … a ferocity. &lt;/p&gt;</v>
      </c>
    </row>
    <row r="7298" spans="1:12" x14ac:dyDescent="0.25">
      <c r="A7298">
        <v>7297</v>
      </c>
      <c r="B7298" s="1" t="s">
        <v>5679</v>
      </c>
      <c r="C7298" t="str">
        <f t="shared" si="916"/>
        <v>&lt;p class="indent"&gt;&lt;em&gt;A lovely boy,&lt;/em&gt; the Baron thought. &lt;em&gt;A year or two more – say, by the time he’s seventeen, I’ll know for certain whether he’s the tool that House Harkonnen requires</v>
      </c>
      <c r="D7298">
        <f t="shared" si="912"/>
        <v>1</v>
      </c>
      <c r="E7298" t="str">
        <f t="shared" ref="E7298:E7361" si="919">IFERROR(IF(FIND("blockquote",B7298)=2,"start","end"),E7297)</f>
        <v>end</v>
      </c>
      <c r="F7298" t="str">
        <f t="shared" si="915"/>
        <v>&lt;p class="indent"&gt;&lt;em&gt;A lovely boy,&lt;/em&gt; the Baron thought. &lt;em&gt;A year or two more – say, by the time he’s seventeen, I’ll know for certain whether he’s the tool that House Harkonnen requires</v>
      </c>
      <c r="G7298" t="str">
        <f t="shared" si="917"/>
        <v>&lt;p class="indent"&gt;</v>
      </c>
      <c r="H7298">
        <v>1</v>
      </c>
      <c r="I7298">
        <f t="shared" si="914"/>
        <v>33</v>
      </c>
      <c r="J7298">
        <f t="shared" ca="1" si="913"/>
        <v>3622</v>
      </c>
      <c r="K7298" t="str">
        <f>IF(OR(E7298="start",AND(E7298="end",E7297="start")),"Y","N")</f>
        <v>N</v>
      </c>
      <c r="L7298" t="str">
        <f t="shared" si="918"/>
        <v/>
      </c>
    </row>
    <row r="7299" spans="1:12" x14ac:dyDescent="0.25">
      <c r="A7299">
        <v>7298</v>
      </c>
      <c r="B7299" s="1" t="s">
        <v>5680</v>
      </c>
      <c r="C7299" t="str">
        <f t="shared" si="916"/>
        <v>&lt;p class="indent"&gt;&lt;em&gt;A lovely boy,&lt;/em&gt; the Baron thought. &lt;em&gt;A year or two more – say, by the time he’s seventeen, I’ll know for certain whether he’s the tool that House Harkonnen requires to gain the throne.&lt;/em&gt;&lt;/p&gt;</v>
      </c>
      <c r="D7299">
        <f t="shared" ref="D7299:D7362" si="920">IF(LEFT(B7299,2)="&lt;p",1,IF(LEFT(B7299,3)="&lt;h1",1,D7298+1))</f>
        <v>2</v>
      </c>
      <c r="E7299" t="str">
        <f t="shared" si="919"/>
        <v>end</v>
      </c>
      <c r="F7299" t="str">
        <f t="shared" si="915"/>
        <v>&lt;p class="indent"&gt;&lt;em&gt;A lovely boy,&lt;/em&gt; the Baron thought. &lt;em&gt;A year or two more – say, by the time he’s seventeen, I’ll know for certain whether he’s the tool that House Harkonnen requires to gain the throne.&lt;/em&gt;&lt;/p&gt;</v>
      </c>
      <c r="G7299" t="str">
        <f t="shared" si="917"/>
        <v>&lt;p class="indent"&gt;</v>
      </c>
      <c r="H7299">
        <v>1</v>
      </c>
      <c r="I7299">
        <f t="shared" si="914"/>
        <v>33</v>
      </c>
      <c r="J7299">
        <f t="shared" ref="J7299:J7362" ca="1" si="921">IF(K7299="Y","",IF(D7299=1,1+MAX(OFFSET(J7299,-A7299+1,0,A7299-1)),MAX(OFFSET(J7299,-A7299+1,0,A7299-1))))</f>
        <v>3622</v>
      </c>
      <c r="K7299" t="str">
        <f>IF(OR(E7299="start",AND(E7299="end",E7298="start")),"Y","N")</f>
        <v>N</v>
      </c>
      <c r="L7299" t="str">
        <f t="shared" si="918"/>
        <v>&lt;p class="indent"&gt;&lt;em&gt;A lovely boy,&lt;/em&gt; the Baron thought. &lt;em&gt;A year or two more – say, by the time he’s seventeen, I’ll know for certain whether he’s the tool that House Harkonnen requires to gain the throne.&lt;/em&gt;&lt;/p&gt;</v>
      </c>
    </row>
    <row r="7300" spans="1:12" x14ac:dyDescent="0.25">
      <c r="A7300">
        <v>7299</v>
      </c>
      <c r="B7300" s="1" t="s">
        <v>5681</v>
      </c>
      <c r="C7300" t="str">
        <f t="shared" si="916"/>
        <v>&lt;p class="indent"&gt;‘M’Lord Baron.’&lt;/p&gt;</v>
      </c>
      <c r="D7300">
        <f t="shared" si="920"/>
        <v>1</v>
      </c>
      <c r="E7300" t="str">
        <f t="shared" si="919"/>
        <v>end</v>
      </c>
      <c r="F7300" t="str">
        <f t="shared" si="915"/>
        <v>&lt;p class="indent"&gt;‘M’Lord Baron.’&lt;/p&gt;</v>
      </c>
      <c r="G7300" t="str">
        <f t="shared" si="917"/>
        <v>&lt;p class="indent"&gt;</v>
      </c>
      <c r="H7300">
        <v>1</v>
      </c>
      <c r="I7300">
        <f t="shared" ref="I7300:I7363" si="922">IF(AND(E7299="end",E7300="start"),I7299+1,I7299)</f>
        <v>33</v>
      </c>
      <c r="J7300">
        <f t="shared" ca="1" si="921"/>
        <v>3623</v>
      </c>
      <c r="K7300" t="str">
        <f>IF(OR(E7300="start",AND(E7300="end",E7299="start")),"Y","N")</f>
        <v>N</v>
      </c>
      <c r="L7300" t="str">
        <f t="shared" si="918"/>
        <v>&lt;p class="indent"&gt;‘M’Lord Baron.’&lt;/p&gt;</v>
      </c>
    </row>
    <row r="7301" spans="1:12" x14ac:dyDescent="0.25">
      <c r="A7301">
        <v>7300</v>
      </c>
      <c r="B7301" s="1" t="s">
        <v>5682</v>
      </c>
      <c r="C7301" t="str">
        <f t="shared" si="916"/>
        <v>&lt;p class="indent"&gt;The man who stood outside the doorfield of the Baron’s bedchamber was low built, gross of face and body, with the Harkonnen</v>
      </c>
      <c r="D7301">
        <f t="shared" si="920"/>
        <v>1</v>
      </c>
      <c r="E7301" t="str">
        <f t="shared" si="919"/>
        <v>end</v>
      </c>
      <c r="F7301" t="str">
        <f t="shared" si="915"/>
        <v>&lt;p class="indent"&gt;The man who stood outside the doorfield of the Baron’s bedchamber was low built, gross of face and body, with the Harkonnen</v>
      </c>
      <c r="G7301" t="str">
        <f t="shared" si="917"/>
        <v>&lt;p class="indent"&gt;</v>
      </c>
      <c r="H7301">
        <v>1</v>
      </c>
      <c r="I7301">
        <f t="shared" si="922"/>
        <v>33</v>
      </c>
      <c r="J7301">
        <f t="shared" ca="1" si="921"/>
        <v>3624</v>
      </c>
      <c r="K7301" t="str">
        <f>IF(OR(E7301="start",AND(E7301="end",E7300="start")),"Y","N")</f>
        <v>N</v>
      </c>
      <c r="L7301" t="str">
        <f t="shared" si="918"/>
        <v/>
      </c>
    </row>
    <row r="7302" spans="1:12" x14ac:dyDescent="0.25">
      <c r="A7302">
        <v>7301</v>
      </c>
      <c r="B7302" s="1" t="s">
        <v>5683</v>
      </c>
      <c r="C7302" t="str">
        <f t="shared" si="916"/>
        <v>&lt;p class="indent"&gt;The man who stood outside the doorfield of the Baron’s bedchamber was low built, gross of face and body, with the Harkonnen paternal line’s narrow-set eyes and bulge of shoulders. There was yet some rigidity in his fat, but it was obvious to the</v>
      </c>
      <c r="D7302">
        <f t="shared" si="920"/>
        <v>2</v>
      </c>
      <c r="E7302" t="str">
        <f t="shared" si="919"/>
        <v>end</v>
      </c>
      <c r="F7302" t="str">
        <f t="shared" si="915"/>
        <v>&lt;p class="indent"&gt;The man who stood outside the doorfield of the Baron’s bedchamber was low built, gross of face and body, with the Harkonnen paternal line’s narrow-set eyes and bulge of shoulders. There was yet some rigidity in his fat, but it was obvious to the</v>
      </c>
      <c r="G7302" t="str">
        <f t="shared" si="917"/>
        <v>&lt;p class="indent"&gt;</v>
      </c>
      <c r="H7302">
        <v>1</v>
      </c>
      <c r="I7302">
        <f t="shared" si="922"/>
        <v>33</v>
      </c>
      <c r="J7302">
        <f t="shared" ca="1" si="921"/>
        <v>3624</v>
      </c>
      <c r="K7302" t="str">
        <f>IF(OR(E7302="start",AND(E7302="end",E7301="start")),"Y","N")</f>
        <v>N</v>
      </c>
      <c r="L7302" t="str">
        <f t="shared" si="918"/>
        <v/>
      </c>
    </row>
    <row r="7303" spans="1:12" x14ac:dyDescent="0.25">
      <c r="A7303">
        <v>7302</v>
      </c>
      <c r="B7303" s="1" t="s">
        <v>5684</v>
      </c>
      <c r="C7303" t="str">
        <f t="shared" si="916"/>
        <v>&lt;p class="indent"&gt;The man who stood outside the doorfield of the Baron’s bedchamber was low built, gross of face and body, with the Harkonnen paternal line’s narrow-set eyes and bulge of shoulders. There was yet some rigidity in his fat, but it was obvious to the eye that he’d come one day to the portable suspensors for carrying his excess weight.</v>
      </c>
      <c r="D7303">
        <f t="shared" si="920"/>
        <v>3</v>
      </c>
      <c r="E7303" t="str">
        <f t="shared" si="919"/>
        <v>end</v>
      </c>
      <c r="F7303" t="str">
        <f t="shared" si="915"/>
        <v>&lt;p class="indent"&gt;The man who stood outside the doorfield of the Baron’s bedchamber was low built, gross of face and body, with the Harkonnen paternal line’s narrow-set eyes and bulge of shoulders. There was yet some rigidity in his fat, but it was obvious to the eye that he’d come one day to the portable suspensors for carrying his excess weight.</v>
      </c>
      <c r="G7303" t="str">
        <f t="shared" si="917"/>
        <v>&lt;p class="indent"&gt;</v>
      </c>
      <c r="H7303">
        <v>1</v>
      </c>
      <c r="I7303">
        <f t="shared" si="922"/>
        <v>33</v>
      </c>
      <c r="J7303">
        <f t="shared" ca="1" si="921"/>
        <v>3624</v>
      </c>
      <c r="K7303" t="str">
        <f>IF(OR(E7303="start",AND(E7303="end",E7302="start")),"Y","N")</f>
        <v>N</v>
      </c>
      <c r="L7303" t="str">
        <f t="shared" si="918"/>
        <v/>
      </c>
    </row>
    <row r="7304" spans="1:12" x14ac:dyDescent="0.25">
      <c r="A7304">
        <v>7303</v>
      </c>
      <c r="B7304" s="1" t="s">
        <v>9</v>
      </c>
      <c r="C7304" t="str">
        <f t="shared" si="916"/>
        <v>&lt;p class="indent"&gt;The man who stood outside the doorfield of the Baron’s bedchamber was low built, gross of face and body, with the Harkonnen paternal line’s narrow-set eyes and bulge of shoulders. There was yet some rigidity in his fat, but it was obvious to the eye that he’d come one day to the portable suspensors for carrying his excess weight. &lt;/p&gt;</v>
      </c>
      <c r="D7304">
        <f t="shared" si="920"/>
        <v>4</v>
      </c>
      <c r="E7304" t="str">
        <f t="shared" si="919"/>
        <v>end</v>
      </c>
      <c r="F7304" t="str">
        <f t="shared" si="915"/>
        <v>&lt;p class="indent"&gt;The man who stood outside the doorfield of the Baron’s bedchamber was low built, gross of face and body, with the Harkonnen paternal line’s narrow-set eyes and bulge of shoulders. There was yet some rigidity in his fat, but it was obvious to the eye that he’d come one day to the portable suspensors for carrying his excess weight. &lt;/p&gt;</v>
      </c>
      <c r="G7304" t="str">
        <f t="shared" si="917"/>
        <v>&lt;p class="indent"&gt;</v>
      </c>
      <c r="H7304">
        <v>1</v>
      </c>
      <c r="I7304">
        <f t="shared" si="922"/>
        <v>33</v>
      </c>
      <c r="J7304">
        <f t="shared" ca="1" si="921"/>
        <v>3624</v>
      </c>
      <c r="K7304" t="str">
        <f>IF(OR(E7304="start",AND(E7304="end",E7303="start")),"Y","N")</f>
        <v>N</v>
      </c>
      <c r="L7304" t="str">
        <f t="shared" si="918"/>
        <v>&lt;p class="indent"&gt;The man who stood outside the doorfield of the Baron’s bedchamber was low built, gross of face and body, with the Harkonnen paternal line’s narrow-set eyes and bulge of shoulders. There was yet some rigidity in his fat, but it was obvious to the eye that he’d come one day to the portable suspensors for carrying his excess weight. &lt;/p&gt;</v>
      </c>
    </row>
    <row r="7305" spans="1:12" x14ac:dyDescent="0.25">
      <c r="A7305">
        <v>7304</v>
      </c>
      <c r="B7305" s="1" t="s">
        <v>5685</v>
      </c>
      <c r="C7305" t="str">
        <f t="shared" si="916"/>
        <v>&lt;p class="indent"&gt;&lt;em&gt;A muscle-minded tank-brain,&lt;/em&gt; the Baron thought. &lt;em&gt;No Mentat, my nephew … not a Piter de Vries, but perhaps something more precisely&lt;/em&gt; &lt;a id="page264"/&gt;&lt;em&gt;devised for the task at hand. If I give him freedom to do it, he’ll grind over everything in his path. Oh, how he’ll be hated</v>
      </c>
      <c r="D7305">
        <f t="shared" si="920"/>
        <v>1</v>
      </c>
      <c r="E7305" t="str">
        <f t="shared" si="919"/>
        <v>end</v>
      </c>
      <c r="F7305" t="str">
        <f t="shared" si="915"/>
        <v>&lt;p class="indent"&gt;&lt;em&gt;A muscle-minded tank-brain,&lt;/em&gt; the Baron thought. &lt;em&gt;No Mentat, my nephew … not a Piter de Vries, but perhaps something more precisely&lt;/em&gt; &lt;a id="page264"/&gt;&lt;em&gt;devised for the task at hand. If I give him freedom to do it, he’ll grind over everything in his path. Oh, how he’ll be hated</v>
      </c>
      <c r="G7305" t="str">
        <f t="shared" si="917"/>
        <v>&lt;p class="indent"&gt;</v>
      </c>
      <c r="H7305">
        <v>1</v>
      </c>
      <c r="I7305">
        <f t="shared" si="922"/>
        <v>33</v>
      </c>
      <c r="J7305">
        <f t="shared" ca="1" si="921"/>
        <v>3625</v>
      </c>
      <c r="K7305" t="str">
        <f>IF(OR(E7305="start",AND(E7305="end",E7304="start")),"Y","N")</f>
        <v>N</v>
      </c>
      <c r="L7305" t="str">
        <f t="shared" si="918"/>
        <v/>
      </c>
    </row>
    <row r="7306" spans="1:12" x14ac:dyDescent="0.25">
      <c r="A7306">
        <v>7305</v>
      </c>
      <c r="B7306" s="1" t="s">
        <v>5686</v>
      </c>
      <c r="C7306" t="str">
        <f t="shared" si="916"/>
        <v>&lt;p class="indent"&gt;&lt;em&gt;A muscle-minded tank-brain,&lt;/em&gt; the Baron thought. &lt;em&gt;No Mentat, my nephew … not a Piter de Vries, but perhaps something more precisely&lt;/em&gt; &lt;a id="page264"/&gt;&lt;em&gt;devised for the task at hand. If I give him freedom to do it, he’ll grind over everything in his path. Oh, how he’ll be hated here on Arrakis!&lt;/em&gt;&lt;/p&gt;</v>
      </c>
      <c r="D7306">
        <f t="shared" si="920"/>
        <v>2</v>
      </c>
      <c r="E7306" t="str">
        <f t="shared" si="919"/>
        <v>end</v>
      </c>
      <c r="F7306" t="str">
        <f t="shared" si="915"/>
        <v>&lt;p class="indent"&gt;&lt;em&gt;A muscle-minded tank-brain,&lt;/em&gt; the Baron thought. &lt;em&gt;No Mentat, my nephew … not a Piter de Vries, but perhaps something more precisely&lt;/em&gt; &lt;a id="page264"/&gt;&lt;em&gt;devised for the task at hand. If I give him freedom to do it, he’ll grind over everything in his path. Oh, how he’ll be hated here on Arrakis!&lt;/em&gt;&lt;/p&gt;</v>
      </c>
      <c r="G7306" t="str">
        <f t="shared" si="917"/>
        <v>&lt;p class="indent"&gt;</v>
      </c>
      <c r="H7306">
        <v>1</v>
      </c>
      <c r="I7306">
        <f t="shared" si="922"/>
        <v>33</v>
      </c>
      <c r="J7306">
        <f t="shared" ca="1" si="921"/>
        <v>3625</v>
      </c>
      <c r="K7306" t="str">
        <f>IF(OR(E7306="start",AND(E7306="end",E7305="start")),"Y","N")</f>
        <v>N</v>
      </c>
      <c r="L7306" t="str">
        <f t="shared" si="918"/>
        <v>&lt;p class="indent"&gt;&lt;em&gt;A muscle-minded tank-brain,&lt;/em&gt; the Baron thought. &lt;em&gt;No Mentat, my nephew … not a Piter de Vries, but perhaps something more precisely&lt;/em&gt; &lt;a id="page264"/&gt;&lt;em&gt;devised for the task at hand. If I give him freedom to do it, he’ll grind over everything in his path. Oh, how he’ll be hated here on Arrakis!&lt;/em&gt;&lt;/p&gt;</v>
      </c>
    </row>
    <row r="7307" spans="1:12" x14ac:dyDescent="0.25">
      <c r="A7307">
        <v>7306</v>
      </c>
      <c r="B7307" s="1" t="s">
        <v>5687</v>
      </c>
      <c r="C7307" t="str">
        <f t="shared" si="916"/>
        <v>&lt;p class="indent"&gt;‘My dear Rabban,’ the Baron said. He released the door-field, but pointedly kept his body shield at full strength, knowing</v>
      </c>
      <c r="D7307">
        <f t="shared" si="920"/>
        <v>1</v>
      </c>
      <c r="E7307" t="str">
        <f t="shared" si="919"/>
        <v>end</v>
      </c>
      <c r="F7307" t="str">
        <f t="shared" ref="F7307:F7370" si="923">IF(AND(E7307="start",D7307&gt;=D7306),F7306&amp;" "&amp;B7307,C7307)</f>
        <v>&lt;p class="indent"&gt;‘My dear Rabban,’ the Baron said. He released the door-field, but pointedly kept his body shield at full strength, knowing</v>
      </c>
      <c r="G7307" t="str">
        <f t="shared" si="917"/>
        <v>&lt;p class="indent"&gt;</v>
      </c>
      <c r="H7307">
        <v>1</v>
      </c>
      <c r="I7307">
        <f t="shared" si="922"/>
        <v>33</v>
      </c>
      <c r="J7307">
        <f t="shared" ca="1" si="921"/>
        <v>3626</v>
      </c>
      <c r="K7307" t="str">
        <f>IF(OR(E7307="start",AND(E7307="end",E7306="start")),"Y","N")</f>
        <v>N</v>
      </c>
      <c r="L7307" t="str">
        <f t="shared" si="918"/>
        <v/>
      </c>
    </row>
    <row r="7308" spans="1:12" x14ac:dyDescent="0.25">
      <c r="A7308">
        <v>7307</v>
      </c>
      <c r="B7308" s="1" t="s">
        <v>5688</v>
      </c>
      <c r="C7308" t="str">
        <f t="shared" si="916"/>
        <v>&lt;p class="indent"&gt;‘My dear Rabban,’ the Baron said. He released the door-field, but pointedly kept his body shield at full strength, knowing that the shimmer of it would be visible above the bedside glowglobe.</v>
      </c>
      <c r="D7308">
        <f t="shared" si="920"/>
        <v>2</v>
      </c>
      <c r="E7308" t="str">
        <f t="shared" si="919"/>
        <v>end</v>
      </c>
      <c r="F7308" t="str">
        <f t="shared" si="923"/>
        <v>&lt;p class="indent"&gt;‘My dear Rabban,’ the Baron said. He released the door-field, but pointedly kept his body shield at full strength, knowing that the shimmer of it would be visible above the bedside glowglobe.</v>
      </c>
      <c r="G7308" t="str">
        <f t="shared" si="917"/>
        <v>&lt;p class="indent"&gt;</v>
      </c>
      <c r="H7308">
        <v>1</v>
      </c>
      <c r="I7308">
        <f t="shared" si="922"/>
        <v>33</v>
      </c>
      <c r="J7308">
        <f t="shared" ca="1" si="921"/>
        <v>3626</v>
      </c>
      <c r="K7308" t="str">
        <f>IF(OR(E7308="start",AND(E7308="end",E7307="start")),"Y","N")</f>
        <v>N</v>
      </c>
      <c r="L7308" t="str">
        <f t="shared" si="918"/>
        <v/>
      </c>
    </row>
    <row r="7309" spans="1:12" x14ac:dyDescent="0.25">
      <c r="A7309">
        <v>7308</v>
      </c>
      <c r="B7309" s="1" t="s">
        <v>9</v>
      </c>
      <c r="C7309" t="str">
        <f t="shared" si="916"/>
        <v>&lt;p class="indent"&gt;‘My dear Rabban,’ the Baron said. He released the door-field, but pointedly kept his body shield at full strength, knowing that the shimmer of it would be visible above the bedside glowglobe. &lt;/p&gt;</v>
      </c>
      <c r="D7309">
        <f t="shared" si="920"/>
        <v>3</v>
      </c>
      <c r="E7309" t="str">
        <f t="shared" si="919"/>
        <v>end</v>
      </c>
      <c r="F7309" t="str">
        <f t="shared" si="923"/>
        <v>&lt;p class="indent"&gt;‘My dear Rabban,’ the Baron said. He released the door-field, but pointedly kept his body shield at full strength, knowing that the shimmer of it would be visible above the bedside glowglobe. &lt;/p&gt;</v>
      </c>
      <c r="G7309" t="str">
        <f t="shared" si="917"/>
        <v>&lt;p class="indent"&gt;</v>
      </c>
      <c r="H7309">
        <v>1</v>
      </c>
      <c r="I7309">
        <f t="shared" si="922"/>
        <v>33</v>
      </c>
      <c r="J7309">
        <f t="shared" ca="1" si="921"/>
        <v>3626</v>
      </c>
      <c r="K7309" t="str">
        <f>IF(OR(E7309="start",AND(E7309="end",E7308="start")),"Y","N")</f>
        <v>N</v>
      </c>
      <c r="L7309" t="str">
        <f t="shared" si="918"/>
        <v>&lt;p class="indent"&gt;‘My dear Rabban,’ the Baron said. He released the door-field, but pointedly kept his body shield at full strength, knowing that the shimmer of it would be visible above the bedside glowglobe. &lt;/p&gt;</v>
      </c>
    </row>
    <row r="7310" spans="1:12" x14ac:dyDescent="0.25">
      <c r="A7310">
        <v>7309</v>
      </c>
      <c r="B7310" s="1" t="s">
        <v>5689</v>
      </c>
      <c r="C7310" t="str">
        <f t="shared" si="916"/>
        <v>&lt;p class="indent"&gt;‘You summoned me,’ Rabban said. He stepped into the room, flicked a glance past the air disturbance of the body shield, searched</v>
      </c>
      <c r="D7310">
        <f t="shared" si="920"/>
        <v>1</v>
      </c>
      <c r="E7310" t="str">
        <f t="shared" si="919"/>
        <v>end</v>
      </c>
      <c r="F7310" t="str">
        <f t="shared" si="923"/>
        <v>&lt;p class="indent"&gt;‘You summoned me,’ Rabban said. He stepped into the room, flicked a glance past the air disturbance of the body shield, searched</v>
      </c>
      <c r="G7310" t="str">
        <f t="shared" si="917"/>
        <v>&lt;p class="indent"&gt;</v>
      </c>
      <c r="H7310">
        <v>1</v>
      </c>
      <c r="I7310">
        <f t="shared" si="922"/>
        <v>33</v>
      </c>
      <c r="J7310">
        <f t="shared" ca="1" si="921"/>
        <v>3627</v>
      </c>
      <c r="K7310" t="str">
        <f>IF(OR(E7310="start",AND(E7310="end",E7309="start")),"Y","N")</f>
        <v>N</v>
      </c>
      <c r="L7310" t="str">
        <f t="shared" si="918"/>
        <v/>
      </c>
    </row>
    <row r="7311" spans="1:12" x14ac:dyDescent="0.25">
      <c r="A7311">
        <v>7310</v>
      </c>
      <c r="B7311" s="1" t="s">
        <v>5690</v>
      </c>
      <c r="C7311" t="str">
        <f t="shared" si="916"/>
        <v>&lt;p class="indent"&gt;‘You summoned me,’ Rabban said. He stepped into the room, flicked a glance past the air disturbance of the body shield, searched for a suspensor chair, found none.</v>
      </c>
      <c r="D7311">
        <f t="shared" si="920"/>
        <v>2</v>
      </c>
      <c r="E7311" t="str">
        <f t="shared" si="919"/>
        <v>end</v>
      </c>
      <c r="F7311" t="str">
        <f t="shared" si="923"/>
        <v>&lt;p class="indent"&gt;‘You summoned me,’ Rabban said. He stepped into the room, flicked a glance past the air disturbance of the body shield, searched for a suspensor chair, found none.</v>
      </c>
      <c r="G7311" t="str">
        <f t="shared" si="917"/>
        <v>&lt;p class="indent"&gt;</v>
      </c>
      <c r="H7311">
        <v>1</v>
      </c>
      <c r="I7311">
        <f t="shared" si="922"/>
        <v>33</v>
      </c>
      <c r="J7311">
        <f t="shared" ca="1" si="921"/>
        <v>3627</v>
      </c>
      <c r="K7311" t="str">
        <f>IF(OR(E7311="start",AND(E7311="end",E7310="start")),"Y","N")</f>
        <v>N</v>
      </c>
      <c r="L7311" t="str">
        <f t="shared" si="918"/>
        <v/>
      </c>
    </row>
    <row r="7312" spans="1:12" x14ac:dyDescent="0.25">
      <c r="A7312">
        <v>7311</v>
      </c>
      <c r="B7312" s="1" t="s">
        <v>9</v>
      </c>
      <c r="C7312" t="str">
        <f t="shared" si="916"/>
        <v>&lt;p class="indent"&gt;‘You summoned me,’ Rabban said. He stepped into the room, flicked a glance past the air disturbance of the body shield, searched for a suspensor chair, found none. &lt;/p&gt;</v>
      </c>
      <c r="D7312">
        <f t="shared" si="920"/>
        <v>3</v>
      </c>
      <c r="E7312" t="str">
        <f t="shared" si="919"/>
        <v>end</v>
      </c>
      <c r="F7312" t="str">
        <f t="shared" si="923"/>
        <v>&lt;p class="indent"&gt;‘You summoned me,’ Rabban said. He stepped into the room, flicked a glance past the air disturbance of the body shield, searched for a suspensor chair, found none. &lt;/p&gt;</v>
      </c>
      <c r="G7312" t="str">
        <f t="shared" si="917"/>
        <v>&lt;p class="indent"&gt;</v>
      </c>
      <c r="H7312">
        <v>1</v>
      </c>
      <c r="I7312">
        <f t="shared" si="922"/>
        <v>33</v>
      </c>
      <c r="J7312">
        <f t="shared" ca="1" si="921"/>
        <v>3627</v>
      </c>
      <c r="K7312" t="str">
        <f>IF(OR(E7312="start",AND(E7312="end",E7311="start")),"Y","N")</f>
        <v>N</v>
      </c>
      <c r="L7312" t="str">
        <f t="shared" si="918"/>
        <v>&lt;p class="indent"&gt;‘You summoned me,’ Rabban said. He stepped into the room, flicked a glance past the air disturbance of the body shield, searched for a suspensor chair, found none. &lt;/p&gt;</v>
      </c>
    </row>
    <row r="7313" spans="1:12" x14ac:dyDescent="0.25">
      <c r="A7313">
        <v>7312</v>
      </c>
      <c r="B7313" s="1" t="s">
        <v>5691</v>
      </c>
      <c r="C7313" t="str">
        <f t="shared" si="916"/>
        <v>&lt;p class="indent"&gt;‘Stand closer where I can see you easily,’ the Baron said.&lt;/p&gt;</v>
      </c>
      <c r="D7313">
        <f t="shared" si="920"/>
        <v>1</v>
      </c>
      <c r="E7313" t="str">
        <f t="shared" si="919"/>
        <v>end</v>
      </c>
      <c r="F7313" t="str">
        <f t="shared" si="923"/>
        <v>&lt;p class="indent"&gt;‘Stand closer where I can see you easily,’ the Baron said.&lt;/p&gt;</v>
      </c>
      <c r="G7313" t="str">
        <f t="shared" si="917"/>
        <v>&lt;p class="indent"&gt;</v>
      </c>
      <c r="H7313">
        <v>1</v>
      </c>
      <c r="I7313">
        <f t="shared" si="922"/>
        <v>33</v>
      </c>
      <c r="J7313">
        <f t="shared" ca="1" si="921"/>
        <v>3628</v>
      </c>
      <c r="K7313" t="str">
        <f>IF(OR(E7313="start",AND(E7313="end",E7312="start")),"Y","N")</f>
        <v>N</v>
      </c>
      <c r="L7313" t="str">
        <f t="shared" si="918"/>
        <v>&lt;p class="indent"&gt;‘Stand closer where I can see you easily,’ the Baron said.&lt;/p&gt;</v>
      </c>
    </row>
    <row r="7314" spans="1:12" x14ac:dyDescent="0.25">
      <c r="A7314">
        <v>7313</v>
      </c>
      <c r="B7314" s="1" t="s">
        <v>5692</v>
      </c>
      <c r="C7314" t="str">
        <f t="shared" si="916"/>
        <v>&lt;p class="indent"&gt;Rabban advanced another step, thinking that the damnable old man had deliberately removed all chairs, forcing a visitor to</v>
      </c>
      <c r="D7314">
        <f t="shared" si="920"/>
        <v>1</v>
      </c>
      <c r="E7314" t="str">
        <f t="shared" si="919"/>
        <v>end</v>
      </c>
      <c r="F7314" t="str">
        <f t="shared" si="923"/>
        <v>&lt;p class="indent"&gt;Rabban advanced another step, thinking that the damnable old man had deliberately removed all chairs, forcing a visitor to</v>
      </c>
      <c r="G7314" t="str">
        <f t="shared" si="917"/>
        <v>&lt;p class="indent"&gt;</v>
      </c>
      <c r="H7314">
        <v>1</v>
      </c>
      <c r="I7314">
        <f t="shared" si="922"/>
        <v>33</v>
      </c>
      <c r="J7314">
        <f t="shared" ca="1" si="921"/>
        <v>3629</v>
      </c>
      <c r="K7314" t="str">
        <f>IF(OR(E7314="start",AND(E7314="end",E7313="start")),"Y","N")</f>
        <v>N</v>
      </c>
      <c r="L7314" t="str">
        <f t="shared" si="918"/>
        <v/>
      </c>
    </row>
    <row r="7315" spans="1:12" x14ac:dyDescent="0.25">
      <c r="A7315">
        <v>7314</v>
      </c>
      <c r="B7315" s="1" t="s">
        <v>5693</v>
      </c>
      <c r="C7315" t="str">
        <f t="shared" si="916"/>
        <v>&lt;p class="indent"&gt;Rabban advanced another step, thinking that the damnable old man had deliberately removed all chairs, forcing a visitor to stand.</v>
      </c>
      <c r="D7315">
        <f t="shared" si="920"/>
        <v>2</v>
      </c>
      <c r="E7315" t="str">
        <f t="shared" si="919"/>
        <v>end</v>
      </c>
      <c r="F7315" t="str">
        <f t="shared" si="923"/>
        <v>&lt;p class="indent"&gt;Rabban advanced another step, thinking that the damnable old man had deliberately removed all chairs, forcing a visitor to stand.</v>
      </c>
      <c r="G7315" t="str">
        <f t="shared" si="917"/>
        <v>&lt;p class="indent"&gt;</v>
      </c>
      <c r="H7315">
        <v>1</v>
      </c>
      <c r="I7315">
        <f t="shared" si="922"/>
        <v>33</v>
      </c>
      <c r="J7315">
        <f t="shared" ca="1" si="921"/>
        <v>3629</v>
      </c>
      <c r="K7315" t="str">
        <f>IF(OR(E7315="start",AND(E7315="end",E7314="start")),"Y","N")</f>
        <v>N</v>
      </c>
      <c r="L7315" t="str">
        <f t="shared" si="918"/>
        <v/>
      </c>
    </row>
    <row r="7316" spans="1:12" x14ac:dyDescent="0.25">
      <c r="A7316">
        <v>7315</v>
      </c>
      <c r="B7316" s="1" t="s">
        <v>9</v>
      </c>
      <c r="C7316" t="str">
        <f t="shared" si="916"/>
        <v>&lt;p class="indent"&gt;Rabban advanced another step, thinking that the damnable old man had deliberately removed all chairs, forcing a visitor to stand. &lt;/p&gt;</v>
      </c>
      <c r="D7316">
        <f t="shared" si="920"/>
        <v>3</v>
      </c>
      <c r="E7316" t="str">
        <f t="shared" si="919"/>
        <v>end</v>
      </c>
      <c r="F7316" t="str">
        <f t="shared" si="923"/>
        <v>&lt;p class="indent"&gt;Rabban advanced another step, thinking that the damnable old man had deliberately removed all chairs, forcing a visitor to stand. &lt;/p&gt;</v>
      </c>
      <c r="G7316" t="str">
        <f t="shared" si="917"/>
        <v>&lt;p class="indent"&gt;</v>
      </c>
      <c r="H7316">
        <v>1</v>
      </c>
      <c r="I7316">
        <f t="shared" si="922"/>
        <v>33</v>
      </c>
      <c r="J7316">
        <f t="shared" ca="1" si="921"/>
        <v>3629</v>
      </c>
      <c r="K7316" t="str">
        <f>IF(OR(E7316="start",AND(E7316="end",E7315="start")),"Y","N")</f>
        <v>N</v>
      </c>
      <c r="L7316" t="str">
        <f t="shared" si="918"/>
        <v>&lt;p class="indent"&gt;Rabban advanced another step, thinking that the damnable old man had deliberately removed all chairs, forcing a visitor to stand. &lt;/p&gt;</v>
      </c>
    </row>
    <row r="7317" spans="1:12" x14ac:dyDescent="0.25">
      <c r="A7317">
        <v>7316</v>
      </c>
      <c r="B7317" s="1" t="s">
        <v>5694</v>
      </c>
      <c r="C7317" t="str">
        <f t="shared" si="916"/>
        <v>&lt;p class="indent"&gt;‘The Atreides are dead,’ the Baron said. ‘The last of them. That’s why I summoned you here to Arrakis. This planet is again</v>
      </c>
      <c r="D7317">
        <f t="shared" si="920"/>
        <v>1</v>
      </c>
      <c r="E7317" t="str">
        <f t="shared" si="919"/>
        <v>end</v>
      </c>
      <c r="F7317" t="str">
        <f t="shared" si="923"/>
        <v>&lt;p class="indent"&gt;‘The Atreides are dead,’ the Baron said. ‘The last of them. That’s why I summoned you here to Arrakis. This planet is again</v>
      </c>
      <c r="G7317" t="str">
        <f t="shared" si="917"/>
        <v>&lt;p class="indent"&gt;</v>
      </c>
      <c r="H7317">
        <v>1</v>
      </c>
      <c r="I7317">
        <f t="shared" si="922"/>
        <v>33</v>
      </c>
      <c r="J7317">
        <f t="shared" ca="1" si="921"/>
        <v>3630</v>
      </c>
      <c r="K7317" t="str">
        <f>IF(OR(E7317="start",AND(E7317="end",E7316="start")),"Y","N")</f>
        <v>N</v>
      </c>
      <c r="L7317" t="str">
        <f t="shared" si="918"/>
        <v/>
      </c>
    </row>
    <row r="7318" spans="1:12" x14ac:dyDescent="0.25">
      <c r="A7318">
        <v>7317</v>
      </c>
      <c r="B7318" s="1" t="s">
        <v>5695</v>
      </c>
      <c r="C7318" t="str">
        <f t="shared" si="916"/>
        <v>&lt;p class="indent"&gt;‘The Atreides are dead,’ the Baron said. ‘The last of them. That’s why I summoned you here to Arrakis. This planet is again yours.’</v>
      </c>
      <c r="D7318">
        <f t="shared" si="920"/>
        <v>2</v>
      </c>
      <c r="E7318" t="str">
        <f t="shared" si="919"/>
        <v>end</v>
      </c>
      <c r="F7318" t="str">
        <f t="shared" si="923"/>
        <v>&lt;p class="indent"&gt;‘The Atreides are dead,’ the Baron said. ‘The last of them. That’s why I summoned you here to Arrakis. This planet is again yours.’</v>
      </c>
      <c r="G7318" t="str">
        <f t="shared" si="917"/>
        <v>&lt;p class="indent"&gt;</v>
      </c>
      <c r="H7318">
        <v>1</v>
      </c>
      <c r="I7318">
        <f t="shared" si="922"/>
        <v>33</v>
      </c>
      <c r="J7318">
        <f t="shared" ca="1" si="921"/>
        <v>3630</v>
      </c>
      <c r="K7318" t="str">
        <f>IF(OR(E7318="start",AND(E7318="end",E7317="start")),"Y","N")</f>
        <v>N</v>
      </c>
      <c r="L7318" t="str">
        <f t="shared" si="918"/>
        <v/>
      </c>
    </row>
    <row r="7319" spans="1:12" x14ac:dyDescent="0.25">
      <c r="A7319">
        <v>7318</v>
      </c>
      <c r="B7319" s="1" t="s">
        <v>9</v>
      </c>
      <c r="C7319" t="str">
        <f t="shared" si="916"/>
        <v>&lt;p class="indent"&gt;‘The Atreides are dead,’ the Baron said. ‘The last of them. That’s why I summoned you here to Arrakis. This planet is again yours.’ &lt;/p&gt;</v>
      </c>
      <c r="D7319">
        <f t="shared" si="920"/>
        <v>3</v>
      </c>
      <c r="E7319" t="str">
        <f t="shared" si="919"/>
        <v>end</v>
      </c>
      <c r="F7319" t="str">
        <f t="shared" si="923"/>
        <v>&lt;p class="indent"&gt;‘The Atreides are dead,’ the Baron said. ‘The last of them. That’s why I summoned you here to Arrakis. This planet is again yours.’ &lt;/p&gt;</v>
      </c>
      <c r="G7319" t="str">
        <f t="shared" si="917"/>
        <v>&lt;p class="indent"&gt;</v>
      </c>
      <c r="H7319">
        <v>1</v>
      </c>
      <c r="I7319">
        <f t="shared" si="922"/>
        <v>33</v>
      </c>
      <c r="J7319">
        <f t="shared" ca="1" si="921"/>
        <v>3630</v>
      </c>
      <c r="K7319" t="str">
        <f>IF(OR(E7319="start",AND(E7319="end",E7318="start")),"Y","N")</f>
        <v>N</v>
      </c>
      <c r="L7319" t="str">
        <f t="shared" si="918"/>
        <v>&lt;p class="indent"&gt;‘The Atreides are dead,’ the Baron said. ‘The last of them. That’s why I summoned you here to Arrakis. This planet is again yours.’ &lt;/p&gt;</v>
      </c>
    </row>
    <row r="7320" spans="1:12" x14ac:dyDescent="0.25">
      <c r="A7320">
        <v>7319</v>
      </c>
      <c r="B7320" s="1" t="s">
        <v>5696</v>
      </c>
      <c r="C7320" t="str">
        <f t="shared" si="916"/>
        <v>&lt;p class="indent"&gt;Rabban blinked. ‘But I thought you were going to advance Piter de Vries to the—’&lt;/p&gt;</v>
      </c>
      <c r="D7320">
        <f t="shared" si="920"/>
        <v>1</v>
      </c>
      <c r="E7320" t="str">
        <f t="shared" si="919"/>
        <v>end</v>
      </c>
      <c r="F7320" t="str">
        <f t="shared" si="923"/>
        <v>&lt;p class="indent"&gt;Rabban blinked. ‘But I thought you were going to advance Piter de Vries to the—’&lt;/p&gt;</v>
      </c>
      <c r="G7320" t="str">
        <f t="shared" si="917"/>
        <v>&lt;p class="indent"&gt;</v>
      </c>
      <c r="H7320">
        <v>1</v>
      </c>
      <c r="I7320">
        <f t="shared" si="922"/>
        <v>33</v>
      </c>
      <c r="J7320">
        <f t="shared" ca="1" si="921"/>
        <v>3631</v>
      </c>
      <c r="K7320" t="str">
        <f>IF(OR(E7320="start",AND(E7320="end",E7319="start")),"Y","N")</f>
        <v>N</v>
      </c>
      <c r="L7320" t="str">
        <f t="shared" si="918"/>
        <v>&lt;p class="indent"&gt;Rabban blinked. ‘But I thought you were going to advance Piter de Vries to the—’&lt;/p&gt;</v>
      </c>
    </row>
    <row r="7321" spans="1:12" x14ac:dyDescent="0.25">
      <c r="A7321">
        <v>7320</v>
      </c>
      <c r="B7321" s="1" t="s">
        <v>5697</v>
      </c>
      <c r="C7321" t="str">
        <f t="shared" si="916"/>
        <v>&lt;p class="indent"&gt;‘Piter, too, is dead.’&lt;/p&gt;</v>
      </c>
      <c r="D7321">
        <f t="shared" si="920"/>
        <v>1</v>
      </c>
      <c r="E7321" t="str">
        <f t="shared" si="919"/>
        <v>end</v>
      </c>
      <c r="F7321" t="str">
        <f t="shared" si="923"/>
        <v>&lt;p class="indent"&gt;‘Piter, too, is dead.’&lt;/p&gt;</v>
      </c>
      <c r="G7321" t="str">
        <f t="shared" si="917"/>
        <v>&lt;p class="indent"&gt;</v>
      </c>
      <c r="H7321">
        <v>1</v>
      </c>
      <c r="I7321">
        <f t="shared" si="922"/>
        <v>33</v>
      </c>
      <c r="J7321">
        <f t="shared" ca="1" si="921"/>
        <v>3632</v>
      </c>
      <c r="K7321" t="str">
        <f>IF(OR(E7321="start",AND(E7321="end",E7320="start")),"Y","N")</f>
        <v>N</v>
      </c>
      <c r="L7321" t="str">
        <f t="shared" si="918"/>
        <v>&lt;p class="indent"&gt;‘Piter, too, is dead.’&lt;/p&gt;</v>
      </c>
    </row>
    <row r="7322" spans="1:12" x14ac:dyDescent="0.25">
      <c r="A7322">
        <v>7321</v>
      </c>
      <c r="B7322" s="1" t="s">
        <v>5698</v>
      </c>
      <c r="C7322" t="str">
        <f t="shared" si="916"/>
        <v>&lt;p class="indent"&gt;‘Piter?’&lt;/p&gt;</v>
      </c>
      <c r="D7322">
        <f t="shared" si="920"/>
        <v>1</v>
      </c>
      <c r="E7322" t="str">
        <f t="shared" si="919"/>
        <v>end</v>
      </c>
      <c r="F7322" t="str">
        <f t="shared" si="923"/>
        <v>&lt;p class="indent"&gt;‘Piter?’&lt;/p&gt;</v>
      </c>
      <c r="G7322" t="str">
        <f t="shared" si="917"/>
        <v>&lt;p class="indent"&gt;</v>
      </c>
      <c r="H7322">
        <v>1</v>
      </c>
      <c r="I7322">
        <f t="shared" si="922"/>
        <v>33</v>
      </c>
      <c r="J7322">
        <f t="shared" ca="1" si="921"/>
        <v>3633</v>
      </c>
      <c r="K7322" t="str">
        <f>IF(OR(E7322="start",AND(E7322="end",E7321="start")),"Y","N")</f>
        <v>N</v>
      </c>
      <c r="L7322" t="str">
        <f t="shared" si="918"/>
        <v>&lt;p class="indent"&gt;‘Piter?’&lt;/p&gt;</v>
      </c>
    </row>
    <row r="7323" spans="1:12" x14ac:dyDescent="0.25">
      <c r="A7323">
        <v>7322</v>
      </c>
      <c r="B7323" s="1" t="s">
        <v>5699</v>
      </c>
      <c r="C7323" t="str">
        <f t="shared" si="916"/>
        <v>&lt;p class="indent"&gt;‘Piter.’&lt;/p&gt;</v>
      </c>
      <c r="D7323">
        <f t="shared" si="920"/>
        <v>1</v>
      </c>
      <c r="E7323" t="str">
        <f t="shared" si="919"/>
        <v>end</v>
      </c>
      <c r="F7323" t="str">
        <f t="shared" si="923"/>
        <v>&lt;p class="indent"&gt;‘Piter.’&lt;/p&gt;</v>
      </c>
      <c r="G7323" t="str">
        <f t="shared" si="917"/>
        <v>&lt;p class="indent"&gt;</v>
      </c>
      <c r="H7323">
        <v>1</v>
      </c>
      <c r="I7323">
        <f t="shared" si="922"/>
        <v>33</v>
      </c>
      <c r="J7323">
        <f t="shared" ca="1" si="921"/>
        <v>3634</v>
      </c>
      <c r="K7323" t="str">
        <f>IF(OR(E7323="start",AND(E7323="end",E7322="start")),"Y","N")</f>
        <v>N</v>
      </c>
      <c r="L7323" t="str">
        <f t="shared" si="918"/>
        <v>&lt;p class="indent"&gt;‘Piter.’&lt;/p&gt;</v>
      </c>
    </row>
    <row r="7324" spans="1:12" x14ac:dyDescent="0.25">
      <c r="A7324">
        <v>7323</v>
      </c>
      <c r="B7324" s="1" t="s">
        <v>5700</v>
      </c>
      <c r="C7324" t="str">
        <f t="shared" si="916"/>
        <v>&lt;p class="indent"&gt;The Baron reactivated the doorfield, blanked it against all energy penetration.&lt;/p&gt;</v>
      </c>
      <c r="D7324">
        <f t="shared" si="920"/>
        <v>1</v>
      </c>
      <c r="E7324" t="str">
        <f t="shared" si="919"/>
        <v>end</v>
      </c>
      <c r="F7324" t="str">
        <f t="shared" si="923"/>
        <v>&lt;p class="indent"&gt;The Baron reactivated the doorfield, blanked it against all energy penetration.&lt;/p&gt;</v>
      </c>
      <c r="G7324" t="str">
        <f t="shared" si="917"/>
        <v>&lt;p class="indent"&gt;</v>
      </c>
      <c r="H7324">
        <v>1</v>
      </c>
      <c r="I7324">
        <f t="shared" si="922"/>
        <v>33</v>
      </c>
      <c r="J7324">
        <f t="shared" ca="1" si="921"/>
        <v>3635</v>
      </c>
      <c r="K7324" t="str">
        <f>IF(OR(E7324="start",AND(E7324="end",E7323="start")),"Y","N")</f>
        <v>N</v>
      </c>
      <c r="L7324" t="str">
        <f t="shared" si="918"/>
        <v>&lt;p class="indent"&gt;The Baron reactivated the doorfield, blanked it against all energy penetration.&lt;/p&gt;</v>
      </c>
    </row>
    <row r="7325" spans="1:12" x14ac:dyDescent="0.25">
      <c r="A7325">
        <v>7324</v>
      </c>
      <c r="B7325" s="1" t="s">
        <v>5701</v>
      </c>
      <c r="C7325" t="str">
        <f t="shared" ref="C7325:C7388" si="924">IF(LEFT(B7325,2)="&lt;p",B7325,C7324&amp;" "&amp;B7325)</f>
        <v>&lt;p class="indent"&gt;‘You finally tired of him, eh?’ Rabban asked.&lt;/p&gt;</v>
      </c>
      <c r="D7325">
        <f t="shared" si="920"/>
        <v>1</v>
      </c>
      <c r="E7325" t="str">
        <f t="shared" si="919"/>
        <v>end</v>
      </c>
      <c r="F7325" t="str">
        <f t="shared" si="923"/>
        <v>&lt;p class="indent"&gt;‘You finally tired of him, eh?’ Rabban asked.&lt;/p&gt;</v>
      </c>
      <c r="G7325" t="str">
        <f t="shared" si="917"/>
        <v>&lt;p class="indent"&gt;</v>
      </c>
      <c r="H7325">
        <v>1</v>
      </c>
      <c r="I7325">
        <f t="shared" si="922"/>
        <v>33</v>
      </c>
      <c r="J7325">
        <f t="shared" ca="1" si="921"/>
        <v>3636</v>
      </c>
      <c r="K7325" t="str">
        <f>IF(OR(E7325="start",AND(E7325="end",E7324="start")),"Y","N")</f>
        <v>N</v>
      </c>
      <c r="L7325" t="str">
        <f t="shared" si="918"/>
        <v>&lt;p class="indent"&gt;‘You finally tired of him, eh?’ Rabban asked.&lt;/p&gt;</v>
      </c>
    </row>
    <row r="7326" spans="1:12" x14ac:dyDescent="0.25">
      <c r="A7326">
        <v>7325</v>
      </c>
      <c r="B7326" s="1" t="s">
        <v>5702</v>
      </c>
      <c r="C7326" t="str">
        <f t="shared" si="924"/>
        <v>&lt;p class="indent"&gt;His voice fell flat and lifeless in the energy-blanketed room.&lt;/p&gt;</v>
      </c>
      <c r="D7326">
        <f t="shared" si="920"/>
        <v>1</v>
      </c>
      <c r="E7326" t="str">
        <f t="shared" si="919"/>
        <v>end</v>
      </c>
      <c r="F7326" t="str">
        <f t="shared" si="923"/>
        <v>&lt;p class="indent"&gt;His voice fell flat and lifeless in the energy-blanketed room.&lt;/p&gt;</v>
      </c>
      <c r="G7326" t="str">
        <f t="shared" si="917"/>
        <v>&lt;p class="indent"&gt;</v>
      </c>
      <c r="H7326">
        <v>1</v>
      </c>
      <c r="I7326">
        <f t="shared" si="922"/>
        <v>33</v>
      </c>
      <c r="J7326">
        <f t="shared" ca="1" si="921"/>
        <v>3637</v>
      </c>
      <c r="K7326" t="str">
        <f>IF(OR(E7326="start",AND(E7326="end",E7325="start")),"Y","N")</f>
        <v>N</v>
      </c>
      <c r="L7326" t="str">
        <f t="shared" si="918"/>
        <v>&lt;p class="indent"&gt;His voice fell flat and lifeless in the energy-blanketed room.&lt;/p&gt;</v>
      </c>
    </row>
    <row r="7327" spans="1:12" x14ac:dyDescent="0.25">
      <c r="A7327">
        <v>7326</v>
      </c>
      <c r="B7327" s="1" t="s">
        <v>5703</v>
      </c>
      <c r="C7327" t="str">
        <f t="shared" si="924"/>
        <v>&lt;p class="indent"&gt;‘I will say a thing to you just this once,’ the Baron rumbled. ‘You insinuate that I obliterated Piter as one obliterates</v>
      </c>
      <c r="D7327">
        <f t="shared" si="920"/>
        <v>1</v>
      </c>
      <c r="E7327" t="str">
        <f t="shared" si="919"/>
        <v>end</v>
      </c>
      <c r="F7327" t="str">
        <f t="shared" si="923"/>
        <v>&lt;p class="indent"&gt;‘I will say a thing to you just this once,’ the Baron rumbled. ‘You insinuate that I obliterated Piter as one obliterates</v>
      </c>
      <c r="G7327" t="str">
        <f t="shared" si="917"/>
        <v>&lt;p class="indent"&gt;</v>
      </c>
      <c r="H7327">
        <v>1</v>
      </c>
      <c r="I7327">
        <f t="shared" si="922"/>
        <v>33</v>
      </c>
      <c r="J7327">
        <f t="shared" ca="1" si="921"/>
        <v>3638</v>
      </c>
      <c r="K7327" t="str">
        <f>IF(OR(E7327="start",AND(E7327="end",E7326="start")),"Y","N")</f>
        <v>N</v>
      </c>
      <c r="L7327" t="str">
        <f t="shared" si="918"/>
        <v/>
      </c>
    </row>
    <row r="7328" spans="1:12" x14ac:dyDescent="0.25">
      <c r="A7328">
        <v>7327</v>
      </c>
      <c r="B7328" s="1" t="s">
        <v>5704</v>
      </c>
      <c r="C7328" t="str">
        <f t="shared" si="924"/>
        <v>&lt;p class="indent"&gt;‘I will say a thing to you just this once,’ the Baron rumbled. ‘You insinuate that I obliterated Piter as one obliterates a trifle.’ He snapped fat fingers. ‘Just like that, eh? I am not so stupid, Nephew. I will take it unkindly if ever again</v>
      </c>
      <c r="D7328">
        <f t="shared" si="920"/>
        <v>2</v>
      </c>
      <c r="E7328" t="str">
        <f t="shared" si="919"/>
        <v>end</v>
      </c>
      <c r="F7328" t="str">
        <f t="shared" si="923"/>
        <v>&lt;p class="indent"&gt;‘I will say a thing to you just this once,’ the Baron rumbled. ‘You insinuate that I obliterated Piter as one obliterates a trifle.’ He snapped fat fingers. ‘Just like that, eh? I am not so stupid, Nephew. I will take it unkindly if ever again</v>
      </c>
      <c r="G7328" t="str">
        <f t="shared" si="917"/>
        <v>&lt;p class="indent"&gt;</v>
      </c>
      <c r="H7328">
        <v>1</v>
      </c>
      <c r="I7328">
        <f t="shared" si="922"/>
        <v>33</v>
      </c>
      <c r="J7328">
        <f t="shared" ca="1" si="921"/>
        <v>3638</v>
      </c>
      <c r="K7328" t="str">
        <f>IF(OR(E7328="start",AND(E7328="end",E7327="start")),"Y","N")</f>
        <v>N</v>
      </c>
      <c r="L7328" t="str">
        <f t="shared" si="918"/>
        <v/>
      </c>
    </row>
    <row r="7329" spans="1:12" x14ac:dyDescent="0.25">
      <c r="A7329">
        <v>7328</v>
      </c>
      <c r="B7329" s="1" t="s">
        <v>5705</v>
      </c>
      <c r="C7329" t="str">
        <f t="shared" si="924"/>
        <v>&lt;p class="indent"&gt;‘I will say a thing to you just this once,’ the Baron rumbled. ‘You insinuate that I obliterated Piter as one obliterates a trifle.’ He snapped fat fingers. ‘Just like that, eh? I am not so stupid, Nephew. I will take it unkindly if ever again you suggest by word or action that I am so stupid.’</v>
      </c>
      <c r="D7329">
        <f t="shared" si="920"/>
        <v>3</v>
      </c>
      <c r="E7329" t="str">
        <f t="shared" si="919"/>
        <v>end</v>
      </c>
      <c r="F7329" t="str">
        <f t="shared" si="923"/>
        <v>&lt;p class="indent"&gt;‘I will say a thing to you just this once,’ the Baron rumbled. ‘You insinuate that I obliterated Piter as one obliterates a trifle.’ He snapped fat fingers. ‘Just like that, eh? I am not so stupid, Nephew. I will take it unkindly if ever again you suggest by word or action that I am so stupid.’</v>
      </c>
      <c r="G7329" t="str">
        <f t="shared" si="917"/>
        <v>&lt;p class="indent"&gt;</v>
      </c>
      <c r="H7329">
        <v>1</v>
      </c>
      <c r="I7329">
        <f t="shared" si="922"/>
        <v>33</v>
      </c>
      <c r="J7329">
        <f t="shared" ca="1" si="921"/>
        <v>3638</v>
      </c>
      <c r="K7329" t="str">
        <f>IF(OR(E7329="start",AND(E7329="end",E7328="start")),"Y","N")</f>
        <v>N</v>
      </c>
      <c r="L7329" t="str">
        <f t="shared" si="918"/>
        <v/>
      </c>
    </row>
    <row r="7330" spans="1:12" x14ac:dyDescent="0.25">
      <c r="A7330">
        <v>7329</v>
      </c>
      <c r="B7330" s="1" t="s">
        <v>9</v>
      </c>
      <c r="C7330" t="str">
        <f t="shared" si="924"/>
        <v>&lt;p class="indent"&gt;‘I will say a thing to you just this once,’ the Baron rumbled. ‘You insinuate that I obliterated Piter as one obliterates a trifle.’ He snapped fat fingers. ‘Just like that, eh? I am not so stupid, Nephew. I will take it unkindly if ever again you suggest by word or action that I am so stupid.’ &lt;/p&gt;</v>
      </c>
      <c r="D7330">
        <f t="shared" si="920"/>
        <v>4</v>
      </c>
      <c r="E7330" t="str">
        <f t="shared" si="919"/>
        <v>end</v>
      </c>
      <c r="F7330" t="str">
        <f t="shared" si="923"/>
        <v>&lt;p class="indent"&gt;‘I will say a thing to you just this once,’ the Baron rumbled. ‘You insinuate that I obliterated Piter as one obliterates a trifle.’ He snapped fat fingers. ‘Just like that, eh? I am not so stupid, Nephew. I will take it unkindly if ever again you suggest by word or action that I am so stupid.’ &lt;/p&gt;</v>
      </c>
      <c r="G7330" t="str">
        <f t="shared" si="917"/>
        <v>&lt;p class="indent"&gt;</v>
      </c>
      <c r="H7330">
        <v>1</v>
      </c>
      <c r="I7330">
        <f t="shared" si="922"/>
        <v>33</v>
      </c>
      <c r="J7330">
        <f t="shared" ca="1" si="921"/>
        <v>3638</v>
      </c>
      <c r="K7330" t="str">
        <f>IF(OR(E7330="start",AND(E7330="end",E7329="start")),"Y","N")</f>
        <v>N</v>
      </c>
      <c r="L7330" t="str">
        <f t="shared" si="918"/>
        <v>&lt;p class="indent"&gt;‘I will say a thing to you just this once,’ the Baron rumbled. ‘You insinuate that I obliterated Piter as one obliterates a trifle.’ He snapped fat fingers. ‘Just like that, eh? I am not so stupid, Nephew. I will take it unkindly if ever again you suggest by word or action that I am so stupid.’ &lt;/p&gt;</v>
      </c>
    </row>
    <row r="7331" spans="1:12" x14ac:dyDescent="0.25">
      <c r="A7331">
        <v>7330</v>
      </c>
      <c r="B7331" s="1" t="s">
        <v>5706</v>
      </c>
      <c r="C7331" t="str">
        <f t="shared" si="924"/>
        <v>&lt;p class="indent"&gt;Fear showed in the squinting of Rabban’s eyes. He knew within certain limits how far the old Baron would go against family.</v>
      </c>
      <c r="D7331">
        <f t="shared" si="920"/>
        <v>1</v>
      </c>
      <c r="E7331" t="str">
        <f t="shared" si="919"/>
        <v>end</v>
      </c>
      <c r="F7331" t="str">
        <f t="shared" si="923"/>
        <v>&lt;p class="indent"&gt;Fear showed in the squinting of Rabban’s eyes. He knew within certain limits how far the old Baron would go against family.</v>
      </c>
      <c r="G7331" t="str">
        <f t="shared" si="917"/>
        <v>&lt;p class="indent"&gt;</v>
      </c>
      <c r="H7331">
        <v>1</v>
      </c>
      <c r="I7331">
        <f t="shared" si="922"/>
        <v>33</v>
      </c>
      <c r="J7331">
        <f t="shared" ca="1" si="921"/>
        <v>3639</v>
      </c>
      <c r="K7331" t="str">
        <f>IF(OR(E7331="start",AND(E7331="end",E7330="start")),"Y","N")</f>
        <v>N</v>
      </c>
      <c r="L7331" t="str">
        <f t="shared" si="918"/>
        <v/>
      </c>
    </row>
    <row r="7332" spans="1:12" x14ac:dyDescent="0.25">
      <c r="A7332">
        <v>7331</v>
      </c>
      <c r="B7332" s="1" t="s">
        <v>5707</v>
      </c>
      <c r="C7332" t="str">
        <f t="shared" si="924"/>
        <v>&lt;p class="indent"&gt;Fear showed in the squinting of Rabban’s eyes. He knew within certain limits how far the old Baron would go against family. Seldom to the point of death unless there were outrageous profit or provocation in it. But family punishments could be painful.</v>
      </c>
      <c r="D7332">
        <f t="shared" si="920"/>
        <v>2</v>
      </c>
      <c r="E7332" t="str">
        <f t="shared" si="919"/>
        <v>end</v>
      </c>
      <c r="F7332" t="str">
        <f t="shared" si="923"/>
        <v>&lt;p class="indent"&gt;Fear showed in the squinting of Rabban’s eyes. He knew within certain limits how far the old Baron would go against family. Seldom to the point of death unless there were outrageous profit or provocation in it. But family punishments could be painful.</v>
      </c>
      <c r="G7332" t="str">
        <f t="shared" si="917"/>
        <v>&lt;p class="indent"&gt;</v>
      </c>
      <c r="H7332">
        <v>1</v>
      </c>
      <c r="I7332">
        <f t="shared" si="922"/>
        <v>33</v>
      </c>
      <c r="J7332">
        <f t="shared" ca="1" si="921"/>
        <v>3639</v>
      </c>
      <c r="K7332" t="str">
        <f>IF(OR(E7332="start",AND(E7332="end",E7331="start")),"Y","N")</f>
        <v>N</v>
      </c>
      <c r="L7332" t="str">
        <f t="shared" si="918"/>
        <v/>
      </c>
    </row>
    <row r="7333" spans="1:12" x14ac:dyDescent="0.25">
      <c r="A7333">
        <v>7332</v>
      </c>
      <c r="B7333" s="1" t="s">
        <v>9</v>
      </c>
      <c r="C7333" t="str">
        <f t="shared" si="924"/>
        <v>&lt;p class="indent"&gt;Fear showed in the squinting of Rabban’s eyes. He knew within certain limits how far the old Baron would go against family. Seldom to the point of death unless there were outrageous profit or provocation in it. But family punishments could be painful. &lt;/p&gt;</v>
      </c>
      <c r="D7333">
        <f t="shared" si="920"/>
        <v>3</v>
      </c>
      <c r="E7333" t="str">
        <f t="shared" si="919"/>
        <v>end</v>
      </c>
      <c r="F7333" t="str">
        <f t="shared" si="923"/>
        <v>&lt;p class="indent"&gt;Fear showed in the squinting of Rabban’s eyes. He knew within certain limits how far the old Baron would go against family. Seldom to the point of death unless there were outrageous profit or provocation in it. But family punishments could be painful. &lt;/p&gt;</v>
      </c>
      <c r="G7333" t="str">
        <f t="shared" si="917"/>
        <v>&lt;p class="indent"&gt;</v>
      </c>
      <c r="H7333">
        <v>1</v>
      </c>
      <c r="I7333">
        <f t="shared" si="922"/>
        <v>33</v>
      </c>
      <c r="J7333">
        <f t="shared" ca="1" si="921"/>
        <v>3639</v>
      </c>
      <c r="K7333" t="str">
        <f>IF(OR(E7333="start",AND(E7333="end",E7332="start")),"Y","N")</f>
        <v>N</v>
      </c>
      <c r="L7333" t="str">
        <f t="shared" si="918"/>
        <v>&lt;p class="indent"&gt;Fear showed in the squinting of Rabban’s eyes. He knew within certain limits how far the old Baron would go against family. Seldom to the point of death unless there were outrageous profit or provocation in it. But family punishments could be painful. &lt;/p&gt;</v>
      </c>
    </row>
    <row r="7334" spans="1:12" x14ac:dyDescent="0.25">
      <c r="A7334">
        <v>7333</v>
      </c>
      <c r="B7334" s="1" t="s">
        <v>5708</v>
      </c>
      <c r="C7334" t="str">
        <f t="shared" si="924"/>
        <v>&lt;p class="indent"&gt;‘Forgive me, m’Lord Baron,’ Rabban said. He lowered his eyes as much to hide his own anger as to show subservience.&lt;/p&gt;</v>
      </c>
      <c r="D7334">
        <f t="shared" si="920"/>
        <v>1</v>
      </c>
      <c r="E7334" t="str">
        <f t="shared" si="919"/>
        <v>end</v>
      </c>
      <c r="F7334" t="str">
        <f t="shared" si="923"/>
        <v>&lt;p class="indent"&gt;‘Forgive me, m’Lord Baron,’ Rabban said. He lowered his eyes as much to hide his own anger as to show subservience.&lt;/p&gt;</v>
      </c>
      <c r="G7334" t="str">
        <f t="shared" ref="G7334:G7397" si="925">IFERROR(LEFT(F7334,FIND("&gt;",F7334)),G7333)</f>
        <v>&lt;p class="indent"&gt;</v>
      </c>
      <c r="H7334">
        <v>1</v>
      </c>
      <c r="I7334">
        <f t="shared" si="922"/>
        <v>33</v>
      </c>
      <c r="J7334">
        <f t="shared" ca="1" si="921"/>
        <v>3640</v>
      </c>
      <c r="K7334" t="str">
        <f>IF(OR(E7334="start",AND(E7334="end",E7333="start")),"Y","N")</f>
        <v>N</v>
      </c>
      <c r="L7334" t="str">
        <f t="shared" si="918"/>
        <v>&lt;p class="indent"&gt;‘Forgive me, m’Lord Baron,’ Rabban said. He lowered his eyes as much to hide his own anger as to show subservience.&lt;/p&gt;</v>
      </c>
    </row>
    <row r="7335" spans="1:12" x14ac:dyDescent="0.25">
      <c r="A7335">
        <v>7334</v>
      </c>
      <c r="B7335" s="1" t="s">
        <v>5709</v>
      </c>
      <c r="C7335" t="str">
        <f t="shared" si="924"/>
        <v>&lt;p class="indent"&gt;‘You do not fool me, Rabban,’ the Baron said.&lt;/p&gt;</v>
      </c>
      <c r="D7335">
        <f t="shared" si="920"/>
        <v>1</v>
      </c>
      <c r="E7335" t="str">
        <f t="shared" si="919"/>
        <v>end</v>
      </c>
      <c r="F7335" t="str">
        <f t="shared" si="923"/>
        <v>&lt;p class="indent"&gt;‘You do not fool me, Rabban,’ the Baron said.&lt;/p&gt;</v>
      </c>
      <c r="G7335" t="str">
        <f t="shared" si="925"/>
        <v>&lt;p class="indent"&gt;</v>
      </c>
      <c r="H7335">
        <v>1</v>
      </c>
      <c r="I7335">
        <f t="shared" si="922"/>
        <v>33</v>
      </c>
      <c r="J7335">
        <f t="shared" ca="1" si="921"/>
        <v>3641</v>
      </c>
      <c r="K7335" t="str">
        <f>IF(OR(E7335="start",AND(E7335="end",E7334="start")),"Y","N")</f>
        <v>N</v>
      </c>
      <c r="L7335" t="str">
        <f t="shared" si="918"/>
        <v>&lt;p class="indent"&gt;‘You do not fool me, Rabban,’ the Baron said.&lt;/p&gt;</v>
      </c>
    </row>
    <row r="7336" spans="1:12" x14ac:dyDescent="0.25">
      <c r="A7336">
        <v>7335</v>
      </c>
      <c r="B7336" s="1" t="s">
        <v>5710</v>
      </c>
      <c r="C7336" t="str">
        <f t="shared" si="924"/>
        <v>&lt;p class="indent"&gt;&lt;a id="page265"/&gt;Rabban kept his eyes lowered, swallowed.</v>
      </c>
      <c r="D7336">
        <f t="shared" si="920"/>
        <v>1</v>
      </c>
      <c r="E7336" t="str">
        <f t="shared" si="919"/>
        <v>end</v>
      </c>
      <c r="F7336" t="str">
        <f t="shared" si="923"/>
        <v>&lt;p class="indent"&gt;&lt;a id="page265"/&gt;Rabban kept his eyes lowered, swallowed.</v>
      </c>
      <c r="G7336" t="str">
        <f t="shared" si="925"/>
        <v>&lt;p class="indent"&gt;</v>
      </c>
      <c r="H7336">
        <v>1</v>
      </c>
      <c r="I7336">
        <f t="shared" si="922"/>
        <v>33</v>
      </c>
      <c r="J7336">
        <f t="shared" ca="1" si="921"/>
        <v>3642</v>
      </c>
      <c r="K7336" t="str">
        <f>IF(OR(E7336="start",AND(E7336="end",E7335="start")),"Y","N")</f>
        <v>N</v>
      </c>
      <c r="L7336" t="str">
        <f t="shared" si="918"/>
        <v/>
      </c>
    </row>
    <row r="7337" spans="1:12" x14ac:dyDescent="0.25">
      <c r="A7337">
        <v>7336</v>
      </c>
      <c r="B7337" s="1" t="s">
        <v>9</v>
      </c>
      <c r="C7337" t="str">
        <f t="shared" si="924"/>
        <v>&lt;p class="indent"&gt;&lt;a id="page265"/&gt;Rabban kept his eyes lowered, swallowed. &lt;/p&gt;</v>
      </c>
      <c r="D7337">
        <f t="shared" si="920"/>
        <v>2</v>
      </c>
      <c r="E7337" t="str">
        <f t="shared" si="919"/>
        <v>end</v>
      </c>
      <c r="F7337" t="str">
        <f t="shared" si="923"/>
        <v>&lt;p class="indent"&gt;&lt;a id="page265"/&gt;Rabban kept his eyes lowered, swallowed. &lt;/p&gt;</v>
      </c>
      <c r="G7337" t="str">
        <f t="shared" si="925"/>
        <v>&lt;p class="indent"&gt;</v>
      </c>
      <c r="H7337">
        <v>1</v>
      </c>
      <c r="I7337">
        <f t="shared" si="922"/>
        <v>33</v>
      </c>
      <c r="J7337">
        <f t="shared" ca="1" si="921"/>
        <v>3642</v>
      </c>
      <c r="K7337" t="str">
        <f>IF(OR(E7337="start",AND(E7337="end",E7336="start")),"Y","N")</f>
        <v>N</v>
      </c>
      <c r="L7337" t="str">
        <f t="shared" si="918"/>
        <v>&lt;p class="indent"&gt;&lt;a id="page265"/&gt;Rabban kept his eyes lowered, swallowed. &lt;/p&gt;</v>
      </c>
    </row>
    <row r="7338" spans="1:12" x14ac:dyDescent="0.25">
      <c r="A7338">
        <v>7337</v>
      </c>
      <c r="B7338" s="1" t="s">
        <v>5711</v>
      </c>
      <c r="C7338" t="str">
        <f t="shared" si="924"/>
        <v>&lt;p class="indent"&gt;‘I make a point,’ the Baron said. ‘Never obliterate a man unthinkingly, the way an entire fief might do it through some &lt;em&gt;due process of law.&lt;/em&gt; Always do it for an overriding purpose – and &lt;em&gt;know your purpose!’&lt;/em&gt;&lt;/p&gt;</v>
      </c>
      <c r="D7338">
        <f t="shared" si="920"/>
        <v>1</v>
      </c>
      <c r="E7338" t="str">
        <f t="shared" si="919"/>
        <v>end</v>
      </c>
      <c r="F7338" t="str">
        <f t="shared" si="923"/>
        <v>&lt;p class="indent"&gt;‘I make a point,’ the Baron said. ‘Never obliterate a man unthinkingly, the way an entire fief might do it through some &lt;em&gt;due process of law.&lt;/em&gt; Always do it for an overriding purpose – and &lt;em&gt;know your purpose!’&lt;/em&gt;&lt;/p&gt;</v>
      </c>
      <c r="G7338" t="str">
        <f t="shared" si="925"/>
        <v>&lt;p class="indent"&gt;</v>
      </c>
      <c r="H7338">
        <v>1</v>
      </c>
      <c r="I7338">
        <f t="shared" si="922"/>
        <v>33</v>
      </c>
      <c r="J7338">
        <f t="shared" ca="1" si="921"/>
        <v>3643</v>
      </c>
      <c r="K7338" t="str">
        <f>IF(OR(E7338="start",AND(E7338="end",E7337="start")),"Y","N")</f>
        <v>N</v>
      </c>
      <c r="L7338" t="str">
        <f t="shared" si="918"/>
        <v>&lt;p class="indent"&gt;‘I make a point,’ the Baron said. ‘Never obliterate a man unthinkingly, the way an entire fief might do it through some &lt;em&gt;due process of law.&lt;/em&gt; Always do it for an overriding purpose – and &lt;em&gt;know your purpose!’&lt;/em&gt;&lt;/p&gt;</v>
      </c>
    </row>
    <row r="7339" spans="1:12" x14ac:dyDescent="0.25">
      <c r="A7339">
        <v>7338</v>
      </c>
      <c r="B7339" s="1" t="s">
        <v>5712</v>
      </c>
      <c r="C7339" t="str">
        <f t="shared" si="924"/>
        <v>&lt;p class="indent"&gt;Anger spoke in Rabban: ‘But you obliterated the traitor, Yueh! I saw his body being carried out as I arrived last night.’&lt;/p&gt;</v>
      </c>
      <c r="D7339">
        <f t="shared" si="920"/>
        <v>1</v>
      </c>
      <c r="E7339" t="str">
        <f t="shared" si="919"/>
        <v>end</v>
      </c>
      <c r="F7339" t="str">
        <f t="shared" si="923"/>
        <v>&lt;p class="indent"&gt;Anger spoke in Rabban: ‘But you obliterated the traitor, Yueh! I saw his body being carried out as I arrived last night.’&lt;/p&gt;</v>
      </c>
      <c r="G7339" t="str">
        <f t="shared" si="925"/>
        <v>&lt;p class="indent"&gt;</v>
      </c>
      <c r="H7339">
        <v>1</v>
      </c>
      <c r="I7339">
        <f t="shared" si="922"/>
        <v>33</v>
      </c>
      <c r="J7339">
        <f t="shared" ca="1" si="921"/>
        <v>3644</v>
      </c>
      <c r="K7339" t="str">
        <f>IF(OR(E7339="start",AND(E7339="end",E7338="start")),"Y","N")</f>
        <v>N</v>
      </c>
      <c r="L7339" t="str">
        <f t="shared" si="918"/>
        <v>&lt;p class="indent"&gt;Anger spoke in Rabban: ‘But you obliterated the traitor, Yueh! I saw his body being carried out as I arrived last night.’&lt;/p&gt;</v>
      </c>
    </row>
    <row r="7340" spans="1:12" x14ac:dyDescent="0.25">
      <c r="A7340">
        <v>7339</v>
      </c>
      <c r="B7340" s="1" t="s">
        <v>5713</v>
      </c>
      <c r="C7340" t="str">
        <f t="shared" si="924"/>
        <v>&lt;p class="indent"&gt;Rabban stared at his uncle, suddenly frightened by the sound of those words.&lt;/p&gt;</v>
      </c>
      <c r="D7340">
        <f t="shared" si="920"/>
        <v>1</v>
      </c>
      <c r="E7340" t="str">
        <f t="shared" si="919"/>
        <v>end</v>
      </c>
      <c r="F7340" t="str">
        <f t="shared" si="923"/>
        <v>&lt;p class="indent"&gt;Rabban stared at his uncle, suddenly frightened by the sound of those words.&lt;/p&gt;</v>
      </c>
      <c r="G7340" t="str">
        <f t="shared" si="925"/>
        <v>&lt;p class="indent"&gt;</v>
      </c>
      <c r="H7340">
        <v>1</v>
      </c>
      <c r="I7340">
        <f t="shared" si="922"/>
        <v>33</v>
      </c>
      <c r="J7340">
        <f t="shared" ca="1" si="921"/>
        <v>3645</v>
      </c>
      <c r="K7340" t="str">
        <f>IF(OR(E7340="start",AND(E7340="end",E7339="start")),"Y","N")</f>
        <v>N</v>
      </c>
      <c r="L7340" t="str">
        <f t="shared" si="918"/>
        <v>&lt;p class="indent"&gt;Rabban stared at his uncle, suddenly frightened by the sound of those words.&lt;/p&gt;</v>
      </c>
    </row>
    <row r="7341" spans="1:12" x14ac:dyDescent="0.25">
      <c r="A7341">
        <v>7340</v>
      </c>
      <c r="B7341" s="1" t="s">
        <v>5714</v>
      </c>
      <c r="C7341" t="str">
        <f t="shared" si="924"/>
        <v>&lt;p class="indent"&gt;But the Baron smiled. ‘I’m very careful about dangerous weapons,’ he said. ‘Doctor Yueh was a traitor. He gave me the Duke.’</v>
      </c>
      <c r="D7341">
        <f t="shared" si="920"/>
        <v>1</v>
      </c>
      <c r="E7341" t="str">
        <f t="shared" si="919"/>
        <v>end</v>
      </c>
      <c r="F7341" t="str">
        <f t="shared" si="923"/>
        <v>&lt;p class="indent"&gt;But the Baron smiled. ‘I’m very careful about dangerous weapons,’ he said. ‘Doctor Yueh was a traitor. He gave me the Duke.’</v>
      </c>
      <c r="G7341" t="str">
        <f t="shared" si="925"/>
        <v>&lt;p class="indent"&gt;</v>
      </c>
      <c r="H7341">
        <v>1</v>
      </c>
      <c r="I7341">
        <f t="shared" si="922"/>
        <v>33</v>
      </c>
      <c r="J7341">
        <f t="shared" ca="1" si="921"/>
        <v>3646</v>
      </c>
      <c r="K7341" t="str">
        <f>IF(OR(E7341="start",AND(E7341="end",E7340="start")),"Y","N")</f>
        <v>N</v>
      </c>
      <c r="L7341" t="str">
        <f t="shared" si="918"/>
        <v/>
      </c>
    </row>
    <row r="7342" spans="1:12" x14ac:dyDescent="0.25">
      <c r="A7342">
        <v>7341</v>
      </c>
      <c r="B7342" s="1" t="s">
        <v>5715</v>
      </c>
      <c r="C7342" t="str">
        <f t="shared" si="924"/>
        <v>&lt;p class="indent"&gt;But the Baron smiled. ‘I’m very careful about dangerous weapons,’ he said. ‘Doctor Yueh was a traitor. He gave me the Duke.’ Strength poured into the Baron’s voice.’ &lt;em&gt;I&lt;/em&gt; suborned a doctor of the Suk School! The &lt;em&gt;Inner&lt;/em&gt; School! You hear, boy? But that’s a wild sort of weapon to leave lying about. I didn’t obliterate him casually.’</v>
      </c>
      <c r="D7342">
        <f t="shared" si="920"/>
        <v>2</v>
      </c>
      <c r="E7342" t="str">
        <f t="shared" si="919"/>
        <v>end</v>
      </c>
      <c r="F7342" t="str">
        <f t="shared" si="923"/>
        <v>&lt;p class="indent"&gt;But the Baron smiled. ‘I’m very careful about dangerous weapons,’ he said. ‘Doctor Yueh was a traitor. He gave me the Duke.’ Strength poured into the Baron’s voice.’ &lt;em&gt;I&lt;/em&gt; suborned a doctor of the Suk School! The &lt;em&gt;Inner&lt;/em&gt; School! You hear, boy? But that’s a wild sort of weapon to leave lying about. I didn’t obliterate him casually.’</v>
      </c>
      <c r="G7342" t="str">
        <f t="shared" si="925"/>
        <v>&lt;p class="indent"&gt;</v>
      </c>
      <c r="H7342">
        <v>1</v>
      </c>
      <c r="I7342">
        <f t="shared" si="922"/>
        <v>33</v>
      </c>
      <c r="J7342">
        <f t="shared" ca="1" si="921"/>
        <v>3646</v>
      </c>
      <c r="K7342" t="str">
        <f>IF(OR(E7342="start",AND(E7342="end",E7341="start")),"Y","N")</f>
        <v>N</v>
      </c>
      <c r="L7342" t="str">
        <f t="shared" si="918"/>
        <v/>
      </c>
    </row>
    <row r="7343" spans="1:12" x14ac:dyDescent="0.25">
      <c r="A7343">
        <v>7342</v>
      </c>
      <c r="B7343" s="1" t="s">
        <v>9</v>
      </c>
      <c r="C7343" t="str">
        <f t="shared" si="924"/>
        <v>&lt;p class="indent"&gt;But the Baron smiled. ‘I’m very careful about dangerous weapons,’ he said. ‘Doctor Yueh was a traitor. He gave me the Duke.’ Strength poured into the Baron’s voice.’ &lt;em&gt;I&lt;/em&gt; suborned a doctor of the Suk School! The &lt;em&gt;Inner&lt;/em&gt; School! You hear, boy? But that’s a wild sort of weapon to leave lying about. I didn’t obliterate him casually.’ &lt;/p&gt;</v>
      </c>
      <c r="D7343">
        <f t="shared" si="920"/>
        <v>3</v>
      </c>
      <c r="E7343" t="str">
        <f t="shared" si="919"/>
        <v>end</v>
      </c>
      <c r="F7343" t="str">
        <f t="shared" si="923"/>
        <v>&lt;p class="indent"&gt;But the Baron smiled. ‘I’m very careful about dangerous weapons,’ he said. ‘Doctor Yueh was a traitor. He gave me the Duke.’ Strength poured into the Baron’s voice.’ &lt;em&gt;I&lt;/em&gt; suborned a doctor of the Suk School! The &lt;em&gt;Inner&lt;/em&gt; School! You hear, boy? But that’s a wild sort of weapon to leave lying about. I didn’t obliterate him casually.’ &lt;/p&gt;</v>
      </c>
      <c r="G7343" t="str">
        <f t="shared" si="925"/>
        <v>&lt;p class="indent"&gt;</v>
      </c>
      <c r="H7343">
        <v>1</v>
      </c>
      <c r="I7343">
        <f t="shared" si="922"/>
        <v>33</v>
      </c>
      <c r="J7343">
        <f t="shared" ca="1" si="921"/>
        <v>3646</v>
      </c>
      <c r="K7343" t="str">
        <f>IF(OR(E7343="start",AND(E7343="end",E7342="start")),"Y","N")</f>
        <v>N</v>
      </c>
      <c r="L7343" t="str">
        <f t="shared" si="918"/>
        <v>&lt;p class="indent"&gt;But the Baron smiled. ‘I’m very careful about dangerous weapons,’ he said. ‘Doctor Yueh was a traitor. He gave me the Duke.’ Strength poured into the Baron’s voice.’ &lt;em&gt;I&lt;/em&gt; suborned a doctor of the Suk School! The &lt;em&gt;Inner&lt;/em&gt; School! You hear, boy? But that’s a wild sort of weapon to leave lying about. I didn’t obliterate him casually.’ &lt;/p&gt;</v>
      </c>
    </row>
    <row r="7344" spans="1:12" x14ac:dyDescent="0.25">
      <c r="A7344">
        <v>7343</v>
      </c>
      <c r="B7344" s="1" t="s">
        <v>5716</v>
      </c>
      <c r="C7344" t="str">
        <f t="shared" si="924"/>
        <v>&lt;p class="indent"&gt;‘Does the Emperor know you suborned a Suk doctor?’&lt;/p&gt;</v>
      </c>
      <c r="D7344">
        <f t="shared" si="920"/>
        <v>1</v>
      </c>
      <c r="E7344" t="str">
        <f t="shared" si="919"/>
        <v>end</v>
      </c>
      <c r="F7344" t="str">
        <f t="shared" si="923"/>
        <v>&lt;p class="indent"&gt;‘Does the Emperor know you suborned a Suk doctor?’&lt;/p&gt;</v>
      </c>
      <c r="G7344" t="str">
        <f t="shared" si="925"/>
        <v>&lt;p class="indent"&gt;</v>
      </c>
      <c r="H7344">
        <v>1</v>
      </c>
      <c r="I7344">
        <f t="shared" si="922"/>
        <v>33</v>
      </c>
      <c r="J7344">
        <f t="shared" ca="1" si="921"/>
        <v>3647</v>
      </c>
      <c r="K7344" t="str">
        <f>IF(OR(E7344="start",AND(E7344="end",E7343="start")),"Y","N")</f>
        <v>N</v>
      </c>
      <c r="L7344" t="str">
        <f t="shared" si="918"/>
        <v>&lt;p class="indent"&gt;‘Does the Emperor know you suborned a Suk doctor?’&lt;/p&gt;</v>
      </c>
    </row>
    <row r="7345" spans="1:12" x14ac:dyDescent="0.25">
      <c r="A7345">
        <v>7344</v>
      </c>
      <c r="B7345" s="1" t="s">
        <v>5717</v>
      </c>
      <c r="C7345" t="str">
        <f t="shared" si="924"/>
        <v>&lt;p class="indent"&gt;&lt;em&gt;That was a penetrating question,&lt;/em&gt; the Baron thought. &lt;em&gt;Have I misjudged this nephew?&lt;/em&gt;&lt;/p&gt;</v>
      </c>
      <c r="D7345">
        <f t="shared" si="920"/>
        <v>1</v>
      </c>
      <c r="E7345" t="str">
        <f t="shared" si="919"/>
        <v>end</v>
      </c>
      <c r="F7345" t="str">
        <f t="shared" si="923"/>
        <v>&lt;p class="indent"&gt;&lt;em&gt;That was a penetrating question,&lt;/em&gt; the Baron thought. &lt;em&gt;Have I misjudged this nephew?&lt;/em&gt;&lt;/p&gt;</v>
      </c>
      <c r="G7345" t="str">
        <f t="shared" si="925"/>
        <v>&lt;p class="indent"&gt;</v>
      </c>
      <c r="H7345">
        <v>1</v>
      </c>
      <c r="I7345">
        <f t="shared" si="922"/>
        <v>33</v>
      </c>
      <c r="J7345">
        <f t="shared" ca="1" si="921"/>
        <v>3648</v>
      </c>
      <c r="K7345" t="str">
        <f>IF(OR(E7345="start",AND(E7345="end",E7344="start")),"Y","N")</f>
        <v>N</v>
      </c>
      <c r="L7345" t="str">
        <f t="shared" si="918"/>
        <v>&lt;p class="indent"&gt;&lt;em&gt;That was a penetrating question,&lt;/em&gt; the Baron thought. &lt;em&gt;Have I misjudged this nephew?&lt;/em&gt;&lt;/p&gt;</v>
      </c>
    </row>
    <row r="7346" spans="1:12" x14ac:dyDescent="0.25">
      <c r="A7346">
        <v>7345</v>
      </c>
      <c r="B7346" s="1" t="s">
        <v>5718</v>
      </c>
      <c r="C7346" t="str">
        <f t="shared" si="924"/>
        <v>&lt;p class="indent"&gt;‘The Emperor doesn’t know it yet,’ the Baron said. ‘But his Sardaukar are sure to report it to him. Before that happens, though,</v>
      </c>
      <c r="D7346">
        <f t="shared" si="920"/>
        <v>1</v>
      </c>
      <c r="E7346" t="str">
        <f t="shared" si="919"/>
        <v>end</v>
      </c>
      <c r="F7346" t="str">
        <f t="shared" si="923"/>
        <v>&lt;p class="indent"&gt;‘The Emperor doesn’t know it yet,’ the Baron said. ‘But his Sardaukar are sure to report it to him. Before that happens, though,</v>
      </c>
      <c r="G7346" t="str">
        <f t="shared" si="925"/>
        <v>&lt;p class="indent"&gt;</v>
      </c>
      <c r="H7346">
        <v>1</v>
      </c>
      <c r="I7346">
        <f t="shared" si="922"/>
        <v>33</v>
      </c>
      <c r="J7346">
        <f t="shared" ca="1" si="921"/>
        <v>3649</v>
      </c>
      <c r="K7346" t="str">
        <f>IF(OR(E7346="start",AND(E7346="end",E7345="start")),"Y","N")</f>
        <v>N</v>
      </c>
      <c r="L7346" t="str">
        <f t="shared" si="918"/>
        <v/>
      </c>
    </row>
    <row r="7347" spans="1:12" x14ac:dyDescent="0.25">
      <c r="A7347">
        <v>7346</v>
      </c>
      <c r="B7347" s="1" t="s">
        <v>5719</v>
      </c>
      <c r="C7347" t="str">
        <f t="shared" si="924"/>
        <v>&lt;p class="indent"&gt;‘The Emperor doesn’t know it yet,’ the Baron said. ‘But his Sardaukar are sure to report it to him. Before that happens, though, I’ll have my own report in his hands through CHOAM Company channels. I will explain that I &lt;em&gt;luckily&lt;/em&gt; discovered a doctor who pretended to the conditioning. A false doctor, you understand? Since everyone &lt;em&gt;knows&lt;/em&gt; you cannot counter the conditioning of a Suk School, this will be accepted.’</v>
      </c>
      <c r="D7347">
        <f t="shared" si="920"/>
        <v>2</v>
      </c>
      <c r="E7347" t="str">
        <f t="shared" si="919"/>
        <v>end</v>
      </c>
      <c r="F7347" t="str">
        <f t="shared" si="923"/>
        <v>&lt;p class="indent"&gt;‘The Emperor doesn’t know it yet,’ the Baron said. ‘But his Sardaukar are sure to report it to him. Before that happens, though, I’ll have my own report in his hands through CHOAM Company channels. I will explain that I &lt;em&gt;luckily&lt;/em&gt; discovered a doctor who pretended to the conditioning. A false doctor, you understand? Since everyone &lt;em&gt;knows&lt;/em&gt; you cannot counter the conditioning of a Suk School, this will be accepted.’</v>
      </c>
      <c r="G7347" t="str">
        <f t="shared" si="925"/>
        <v>&lt;p class="indent"&gt;</v>
      </c>
      <c r="H7347">
        <v>1</v>
      </c>
      <c r="I7347">
        <f t="shared" si="922"/>
        <v>33</v>
      </c>
      <c r="J7347">
        <f t="shared" ca="1" si="921"/>
        <v>3649</v>
      </c>
      <c r="K7347" t="str">
        <f>IF(OR(E7347="start",AND(E7347="end",E7346="start")),"Y","N")</f>
        <v>N</v>
      </c>
      <c r="L7347" t="str">
        <f t="shared" si="918"/>
        <v/>
      </c>
    </row>
    <row r="7348" spans="1:12" x14ac:dyDescent="0.25">
      <c r="A7348">
        <v>7347</v>
      </c>
      <c r="B7348" s="1" t="s">
        <v>9</v>
      </c>
      <c r="C7348" t="str">
        <f t="shared" si="924"/>
        <v>&lt;p class="indent"&gt;‘The Emperor doesn’t know it yet,’ the Baron said. ‘But his Sardaukar are sure to report it to him. Before that happens, though, I’ll have my own report in his hands through CHOAM Company channels. I will explain that I &lt;em&gt;luckily&lt;/em&gt; discovered a doctor who pretended to the conditioning. A false doctor, you understand? Since everyone &lt;em&gt;knows&lt;/em&gt; you cannot counter the conditioning of a Suk School, this will be accepted.’ &lt;/p&gt;</v>
      </c>
      <c r="D7348">
        <f t="shared" si="920"/>
        <v>3</v>
      </c>
      <c r="E7348" t="str">
        <f t="shared" si="919"/>
        <v>end</v>
      </c>
      <c r="F7348" t="str">
        <f t="shared" si="923"/>
        <v>&lt;p class="indent"&gt;‘The Emperor doesn’t know it yet,’ the Baron said. ‘But his Sardaukar are sure to report it to him. Before that happens, though, I’ll have my own report in his hands through CHOAM Company channels. I will explain that I &lt;em&gt;luckily&lt;/em&gt; discovered a doctor who pretended to the conditioning. A false doctor, you understand? Since everyone &lt;em&gt;knows&lt;/em&gt; you cannot counter the conditioning of a Suk School, this will be accepted.’ &lt;/p&gt;</v>
      </c>
      <c r="G7348" t="str">
        <f t="shared" si="925"/>
        <v>&lt;p class="indent"&gt;</v>
      </c>
      <c r="H7348">
        <v>1</v>
      </c>
      <c r="I7348">
        <f t="shared" si="922"/>
        <v>33</v>
      </c>
      <c r="J7348">
        <f t="shared" ca="1" si="921"/>
        <v>3649</v>
      </c>
      <c r="K7348" t="str">
        <f>IF(OR(E7348="start",AND(E7348="end",E7347="start")),"Y","N")</f>
        <v>N</v>
      </c>
      <c r="L7348" t="str">
        <f t="shared" si="918"/>
        <v>&lt;p class="indent"&gt;‘The Emperor doesn’t know it yet,’ the Baron said. ‘But his Sardaukar are sure to report it to him. Before that happens, though, I’ll have my own report in his hands through CHOAM Company channels. I will explain that I &lt;em&gt;luckily&lt;/em&gt; discovered a doctor who pretended to the conditioning. A false doctor, you understand? Since everyone &lt;em&gt;knows&lt;/em&gt; you cannot counter the conditioning of a Suk School, this will be accepted.’ &lt;/p&gt;</v>
      </c>
    </row>
    <row r="7349" spans="1:12" x14ac:dyDescent="0.25">
      <c r="A7349">
        <v>7348</v>
      </c>
      <c r="B7349" s="1" t="s">
        <v>5720</v>
      </c>
      <c r="C7349" t="str">
        <f t="shared" si="924"/>
        <v>&lt;p class="indent"&gt;‘Ah-h-h, I see,’ Rabban murmured.&lt;/p&gt;</v>
      </c>
      <c r="D7349">
        <f t="shared" si="920"/>
        <v>1</v>
      </c>
      <c r="E7349" t="str">
        <f t="shared" si="919"/>
        <v>end</v>
      </c>
      <c r="F7349" t="str">
        <f t="shared" si="923"/>
        <v>&lt;p class="indent"&gt;‘Ah-h-h, I see,’ Rabban murmured.&lt;/p&gt;</v>
      </c>
      <c r="G7349" t="str">
        <f t="shared" si="925"/>
        <v>&lt;p class="indent"&gt;</v>
      </c>
      <c r="H7349">
        <v>1</v>
      </c>
      <c r="I7349">
        <f t="shared" si="922"/>
        <v>33</v>
      </c>
      <c r="J7349">
        <f t="shared" ca="1" si="921"/>
        <v>3650</v>
      </c>
      <c r="K7349" t="str">
        <f>IF(OR(E7349="start",AND(E7349="end",E7348="start")),"Y","N")</f>
        <v>N</v>
      </c>
      <c r="L7349" t="str">
        <f t="shared" si="918"/>
        <v>&lt;p class="indent"&gt;‘Ah-h-h, I see,’ Rabban murmured.&lt;/p&gt;</v>
      </c>
    </row>
    <row r="7350" spans="1:12" x14ac:dyDescent="0.25">
      <c r="A7350">
        <v>7349</v>
      </c>
      <c r="B7350" s="1" t="s">
        <v>5721</v>
      </c>
      <c r="C7350" t="str">
        <f t="shared" si="924"/>
        <v>&lt;p class="indent"&gt;And the Baron thought: &lt;em&gt;Indeed, I hope you do see. I hope you do see how vital it is that this remain secret.&lt;/em&gt; The Baron suddenly wondered at himself. &lt;em&gt;Why did I do that? Why did I boast to this fool nephew of mine – the nephew I must use and discard?&lt;/em&gt; The Baron felt anger at himself. He felt betrayed.</v>
      </c>
      <c r="D7350">
        <f t="shared" si="920"/>
        <v>1</v>
      </c>
      <c r="E7350" t="str">
        <f t="shared" si="919"/>
        <v>end</v>
      </c>
      <c r="F7350" t="str">
        <f t="shared" si="923"/>
        <v>&lt;p class="indent"&gt;And the Baron thought: &lt;em&gt;Indeed, I hope you do see. I hope you do see how vital it is that this remain secret.&lt;/em&gt; The Baron suddenly wondered at himself. &lt;em&gt;Why did I do that? Why did I boast to this fool nephew of mine – the nephew I must use and discard?&lt;/em&gt; The Baron felt anger at himself. He felt betrayed.</v>
      </c>
      <c r="G7350" t="str">
        <f t="shared" si="925"/>
        <v>&lt;p class="indent"&gt;</v>
      </c>
      <c r="H7350">
        <v>1</v>
      </c>
      <c r="I7350">
        <f t="shared" si="922"/>
        <v>33</v>
      </c>
      <c r="J7350">
        <f t="shared" ca="1" si="921"/>
        <v>3651</v>
      </c>
      <c r="K7350" t="str">
        <f>IF(OR(E7350="start",AND(E7350="end",E7349="start")),"Y","N")</f>
        <v>N</v>
      </c>
      <c r="L7350" t="str">
        <f t="shared" si="918"/>
        <v/>
      </c>
    </row>
    <row r="7351" spans="1:12" x14ac:dyDescent="0.25">
      <c r="A7351">
        <v>7350</v>
      </c>
      <c r="B7351" s="1" t="s">
        <v>9</v>
      </c>
      <c r="C7351" t="str">
        <f t="shared" si="924"/>
        <v>&lt;p class="indent"&gt;And the Baron thought: &lt;em&gt;Indeed, I hope you do see. I hope you do see how vital it is that this remain secret.&lt;/em&gt; The Baron suddenly wondered at himself. &lt;em&gt;Why did I do that? Why did I boast to this fool nephew of mine – the nephew I must use and discard?&lt;/em&gt; The Baron felt anger at himself. He felt betrayed. &lt;/p&gt;</v>
      </c>
      <c r="D7351">
        <f t="shared" si="920"/>
        <v>2</v>
      </c>
      <c r="E7351" t="str">
        <f t="shared" si="919"/>
        <v>end</v>
      </c>
      <c r="F7351" t="str">
        <f t="shared" si="923"/>
        <v>&lt;p class="indent"&gt;And the Baron thought: &lt;em&gt;Indeed, I hope you do see. I hope you do see how vital it is that this remain secret.&lt;/em&gt; The Baron suddenly wondered at himself. &lt;em&gt;Why did I do that? Why did I boast to this fool nephew of mine – the nephew I must use and discard?&lt;/em&gt; The Baron felt anger at himself. He felt betrayed. &lt;/p&gt;</v>
      </c>
      <c r="G7351" t="str">
        <f t="shared" si="925"/>
        <v>&lt;p class="indent"&gt;</v>
      </c>
      <c r="H7351">
        <v>1</v>
      </c>
      <c r="I7351">
        <f t="shared" si="922"/>
        <v>33</v>
      </c>
      <c r="J7351">
        <f t="shared" ca="1" si="921"/>
        <v>3651</v>
      </c>
      <c r="K7351" t="str">
        <f>IF(OR(E7351="start",AND(E7351="end",E7350="start")),"Y","N")</f>
        <v>N</v>
      </c>
      <c r="L7351" t="str">
        <f t="shared" si="918"/>
        <v>&lt;p class="indent"&gt;And the Baron thought: &lt;em&gt;Indeed, I hope you do see. I hope you do see how vital it is that this remain secret.&lt;/em&gt; The Baron suddenly wondered at himself. &lt;em&gt;Why did I do that? Why did I boast to this fool nephew of mine – the nephew I must use and discard?&lt;/em&gt; The Baron felt anger at himself. He felt betrayed. &lt;/p&gt;</v>
      </c>
    </row>
    <row r="7352" spans="1:12" x14ac:dyDescent="0.25">
      <c r="A7352">
        <v>7351</v>
      </c>
      <c r="B7352" s="1" t="s">
        <v>5722</v>
      </c>
      <c r="C7352" t="str">
        <f t="shared" si="924"/>
        <v>&lt;p class="indent"&gt;‘It must be kept secret,’ Rabban said. ‘I understand.’&lt;/p&gt;</v>
      </c>
      <c r="D7352">
        <f t="shared" si="920"/>
        <v>1</v>
      </c>
      <c r="E7352" t="str">
        <f t="shared" si="919"/>
        <v>end</v>
      </c>
      <c r="F7352" t="str">
        <f t="shared" si="923"/>
        <v>&lt;p class="indent"&gt;‘It must be kept secret,’ Rabban said. ‘I understand.’&lt;/p&gt;</v>
      </c>
      <c r="G7352" t="str">
        <f t="shared" si="925"/>
        <v>&lt;p class="indent"&gt;</v>
      </c>
      <c r="H7352">
        <v>1</v>
      </c>
      <c r="I7352">
        <f t="shared" si="922"/>
        <v>33</v>
      </c>
      <c r="J7352">
        <f t="shared" ca="1" si="921"/>
        <v>3652</v>
      </c>
      <c r="K7352" t="str">
        <f>IF(OR(E7352="start",AND(E7352="end",E7351="start")),"Y","N")</f>
        <v>N</v>
      </c>
      <c r="L7352" t="str">
        <f t="shared" si="918"/>
        <v>&lt;p class="indent"&gt;‘It must be kept secret,’ Rabban said. ‘I understand.’&lt;/p&gt;</v>
      </c>
    </row>
    <row r="7353" spans="1:12" x14ac:dyDescent="0.25">
      <c r="A7353">
        <v>7352</v>
      </c>
      <c r="B7353" s="1" t="s">
        <v>5723</v>
      </c>
      <c r="C7353" t="str">
        <f t="shared" si="924"/>
        <v>&lt;p class="indent"&gt;The Baron sighed. ‘I give you different instructions about Arrakis this time, Nephew. When last you ruled this place, I held</v>
      </c>
      <c r="D7353">
        <f t="shared" si="920"/>
        <v>1</v>
      </c>
      <c r="E7353" t="str">
        <f t="shared" si="919"/>
        <v>end</v>
      </c>
      <c r="F7353" t="str">
        <f t="shared" si="923"/>
        <v>&lt;p class="indent"&gt;The Baron sighed. ‘I give you different instructions about Arrakis this time, Nephew. When last you ruled this place, I held</v>
      </c>
      <c r="G7353" t="str">
        <f t="shared" si="925"/>
        <v>&lt;p class="indent"&gt;</v>
      </c>
      <c r="H7353">
        <v>1</v>
      </c>
      <c r="I7353">
        <f t="shared" si="922"/>
        <v>33</v>
      </c>
      <c r="J7353">
        <f t="shared" ca="1" si="921"/>
        <v>3653</v>
      </c>
      <c r="K7353" t="str">
        <f>IF(OR(E7353="start",AND(E7353="end",E7352="start")),"Y","N")</f>
        <v>N</v>
      </c>
      <c r="L7353" t="str">
        <f t="shared" si="918"/>
        <v/>
      </c>
    </row>
    <row r="7354" spans="1:12" x14ac:dyDescent="0.25">
      <c r="A7354">
        <v>7353</v>
      </c>
      <c r="B7354" s="1" t="s">
        <v>5724</v>
      </c>
      <c r="C7354" t="str">
        <f t="shared" si="924"/>
        <v>&lt;p class="indent"&gt;The Baron sighed. ‘I give you different instructions about Arrakis this time, Nephew. When last you ruled this place, I held you in strong rein. This time, I have only one requirement.’</v>
      </c>
      <c r="D7354">
        <f t="shared" si="920"/>
        <v>2</v>
      </c>
      <c r="E7354" t="str">
        <f t="shared" si="919"/>
        <v>end</v>
      </c>
      <c r="F7354" t="str">
        <f t="shared" si="923"/>
        <v>&lt;p class="indent"&gt;The Baron sighed. ‘I give you different instructions about Arrakis this time, Nephew. When last you ruled this place, I held you in strong rein. This time, I have only one requirement.’</v>
      </c>
      <c r="G7354" t="str">
        <f t="shared" si="925"/>
        <v>&lt;p class="indent"&gt;</v>
      </c>
      <c r="H7354">
        <v>1</v>
      </c>
      <c r="I7354">
        <f t="shared" si="922"/>
        <v>33</v>
      </c>
      <c r="J7354">
        <f t="shared" ca="1" si="921"/>
        <v>3653</v>
      </c>
      <c r="K7354" t="str">
        <f>IF(OR(E7354="start",AND(E7354="end",E7353="start")),"Y","N")</f>
        <v>N</v>
      </c>
      <c r="L7354" t="str">
        <f t="shared" ref="L7354:L7417" si="926">IF(D7354&gt;=D7355,F7354,"")</f>
        <v/>
      </c>
    </row>
    <row r="7355" spans="1:12" x14ac:dyDescent="0.25">
      <c r="A7355">
        <v>7354</v>
      </c>
      <c r="B7355" s="1" t="s">
        <v>9</v>
      </c>
      <c r="C7355" t="str">
        <f t="shared" si="924"/>
        <v>&lt;p class="indent"&gt;The Baron sighed. ‘I give you different instructions about Arrakis this time, Nephew. When last you ruled this place, I held you in strong rein. This time, I have only one requirement.’ &lt;/p&gt;</v>
      </c>
      <c r="D7355">
        <f t="shared" si="920"/>
        <v>3</v>
      </c>
      <c r="E7355" t="str">
        <f t="shared" si="919"/>
        <v>end</v>
      </c>
      <c r="F7355" t="str">
        <f t="shared" si="923"/>
        <v>&lt;p class="indent"&gt;The Baron sighed. ‘I give you different instructions about Arrakis this time, Nephew. When last you ruled this place, I held you in strong rein. This time, I have only one requirement.’ &lt;/p&gt;</v>
      </c>
      <c r="G7355" t="str">
        <f t="shared" si="925"/>
        <v>&lt;p class="indent"&gt;</v>
      </c>
      <c r="H7355">
        <v>1</v>
      </c>
      <c r="I7355">
        <f t="shared" si="922"/>
        <v>33</v>
      </c>
      <c r="J7355">
        <f t="shared" ca="1" si="921"/>
        <v>3653</v>
      </c>
      <c r="K7355" t="str">
        <f>IF(OR(E7355="start",AND(E7355="end",E7354="start")),"Y","N")</f>
        <v>N</v>
      </c>
      <c r="L7355" t="str">
        <f t="shared" si="926"/>
        <v>&lt;p class="indent"&gt;The Baron sighed. ‘I give you different instructions about Arrakis this time, Nephew. When last you ruled this place, I held you in strong rein. This time, I have only one requirement.’ &lt;/p&gt;</v>
      </c>
    </row>
    <row r="7356" spans="1:12" x14ac:dyDescent="0.25">
      <c r="A7356">
        <v>7355</v>
      </c>
      <c r="B7356" s="1" t="s">
        <v>2328</v>
      </c>
      <c r="C7356" t="str">
        <f t="shared" si="924"/>
        <v>&lt;p class="indent"&gt;‘M’Lord?’&lt;/p&gt;</v>
      </c>
      <c r="D7356">
        <f t="shared" si="920"/>
        <v>1</v>
      </c>
      <c r="E7356" t="str">
        <f t="shared" si="919"/>
        <v>end</v>
      </c>
      <c r="F7356" t="str">
        <f t="shared" si="923"/>
        <v>&lt;p class="indent"&gt;‘M’Lord?’&lt;/p&gt;</v>
      </c>
      <c r="G7356" t="str">
        <f t="shared" si="925"/>
        <v>&lt;p class="indent"&gt;</v>
      </c>
      <c r="H7356">
        <v>1</v>
      </c>
      <c r="I7356">
        <f t="shared" si="922"/>
        <v>33</v>
      </c>
      <c r="J7356">
        <f t="shared" ca="1" si="921"/>
        <v>3654</v>
      </c>
      <c r="K7356" t="str">
        <f>IF(OR(E7356="start",AND(E7356="end",E7355="start")),"Y","N")</f>
        <v>N</v>
      </c>
      <c r="L7356" t="str">
        <f t="shared" si="926"/>
        <v>&lt;p class="indent"&gt;‘M’Lord?’&lt;/p&gt;</v>
      </c>
    </row>
    <row r="7357" spans="1:12" x14ac:dyDescent="0.25">
      <c r="A7357">
        <v>7356</v>
      </c>
      <c r="B7357" s="1" t="s">
        <v>5725</v>
      </c>
      <c r="C7357" t="str">
        <f t="shared" si="924"/>
        <v>&lt;p class="indent"&gt;‘Income.’&lt;/p&gt;</v>
      </c>
      <c r="D7357">
        <f t="shared" si="920"/>
        <v>1</v>
      </c>
      <c r="E7357" t="str">
        <f t="shared" si="919"/>
        <v>end</v>
      </c>
      <c r="F7357" t="str">
        <f t="shared" si="923"/>
        <v>&lt;p class="indent"&gt;‘Income.’&lt;/p&gt;</v>
      </c>
      <c r="G7357" t="str">
        <f t="shared" si="925"/>
        <v>&lt;p class="indent"&gt;</v>
      </c>
      <c r="H7357">
        <v>1</v>
      </c>
      <c r="I7357">
        <f t="shared" si="922"/>
        <v>33</v>
      </c>
      <c r="J7357">
        <f t="shared" ca="1" si="921"/>
        <v>3655</v>
      </c>
      <c r="K7357" t="str">
        <f>IF(OR(E7357="start",AND(E7357="end",E7356="start")),"Y","N")</f>
        <v>N</v>
      </c>
      <c r="L7357" t="str">
        <f t="shared" si="926"/>
        <v>&lt;p class="indent"&gt;‘Income.’&lt;/p&gt;</v>
      </c>
    </row>
    <row r="7358" spans="1:12" x14ac:dyDescent="0.25">
      <c r="A7358">
        <v>7357</v>
      </c>
      <c r="B7358" s="1" t="s">
        <v>5726</v>
      </c>
      <c r="C7358" t="str">
        <f t="shared" si="924"/>
        <v>&lt;p class="indent"&gt;‘Income?’&lt;/p&gt;</v>
      </c>
      <c r="D7358">
        <f t="shared" si="920"/>
        <v>1</v>
      </c>
      <c r="E7358" t="str">
        <f t="shared" si="919"/>
        <v>end</v>
      </c>
      <c r="F7358" t="str">
        <f t="shared" si="923"/>
        <v>&lt;p class="indent"&gt;‘Income?’&lt;/p&gt;</v>
      </c>
      <c r="G7358" t="str">
        <f t="shared" si="925"/>
        <v>&lt;p class="indent"&gt;</v>
      </c>
      <c r="H7358">
        <v>1</v>
      </c>
      <c r="I7358">
        <f t="shared" si="922"/>
        <v>33</v>
      </c>
      <c r="J7358">
        <f t="shared" ca="1" si="921"/>
        <v>3656</v>
      </c>
      <c r="K7358" t="str">
        <f>IF(OR(E7358="start",AND(E7358="end",E7357="start")),"Y","N")</f>
        <v>N</v>
      </c>
      <c r="L7358" t="str">
        <f t="shared" si="926"/>
        <v>&lt;p class="indent"&gt;‘Income?’&lt;/p&gt;</v>
      </c>
    </row>
    <row r="7359" spans="1:12" x14ac:dyDescent="0.25">
      <c r="A7359">
        <v>7358</v>
      </c>
      <c r="B7359" s="1" t="s">
        <v>5727</v>
      </c>
      <c r="C7359" t="str">
        <f t="shared" si="924"/>
        <v>&lt;p class="indent"&gt;&lt;a id="page266"/&gt;‘Have you any idea, Rabban, how much we spent to bring such military force to bear on the Atreides? Do you have even the first</v>
      </c>
      <c r="D7359">
        <f t="shared" si="920"/>
        <v>1</v>
      </c>
      <c r="E7359" t="str">
        <f t="shared" si="919"/>
        <v>end</v>
      </c>
      <c r="F7359" t="str">
        <f t="shared" si="923"/>
        <v>&lt;p class="indent"&gt;&lt;a id="page266"/&gt;‘Have you any idea, Rabban, how much we spent to bring such military force to bear on the Atreides? Do you have even the first</v>
      </c>
      <c r="G7359" t="str">
        <f t="shared" si="925"/>
        <v>&lt;p class="indent"&gt;</v>
      </c>
      <c r="H7359">
        <v>1</v>
      </c>
      <c r="I7359">
        <f t="shared" si="922"/>
        <v>33</v>
      </c>
      <c r="J7359">
        <f t="shared" ca="1" si="921"/>
        <v>3657</v>
      </c>
      <c r="K7359" t="str">
        <f>IF(OR(E7359="start",AND(E7359="end",E7358="start")),"Y","N")</f>
        <v>N</v>
      </c>
      <c r="L7359" t="str">
        <f t="shared" si="926"/>
        <v/>
      </c>
    </row>
    <row r="7360" spans="1:12" x14ac:dyDescent="0.25">
      <c r="A7360">
        <v>7359</v>
      </c>
      <c r="B7360" s="1" t="s">
        <v>5728</v>
      </c>
      <c r="C7360" t="str">
        <f t="shared" si="924"/>
        <v>&lt;p class="indent"&gt;&lt;a id="page266"/&gt;‘Have you any idea, Rabban, how much we spent to bring such military force to bear on the Atreides? Do you have even the first inkling of how much the Guild charges for military transport?’</v>
      </c>
      <c r="D7360">
        <f t="shared" si="920"/>
        <v>2</v>
      </c>
      <c r="E7360" t="str">
        <f t="shared" si="919"/>
        <v>end</v>
      </c>
      <c r="F7360" t="str">
        <f t="shared" si="923"/>
        <v>&lt;p class="indent"&gt;&lt;a id="page266"/&gt;‘Have you any idea, Rabban, how much we spent to bring such military force to bear on the Atreides? Do you have even the first inkling of how much the Guild charges for military transport?’</v>
      </c>
      <c r="G7360" t="str">
        <f t="shared" si="925"/>
        <v>&lt;p class="indent"&gt;</v>
      </c>
      <c r="H7360">
        <v>1</v>
      </c>
      <c r="I7360">
        <f t="shared" si="922"/>
        <v>33</v>
      </c>
      <c r="J7360">
        <f t="shared" ca="1" si="921"/>
        <v>3657</v>
      </c>
      <c r="K7360" t="str">
        <f>IF(OR(E7360="start",AND(E7360="end",E7359="start")),"Y","N")</f>
        <v>N</v>
      </c>
      <c r="L7360" t="str">
        <f t="shared" si="926"/>
        <v/>
      </c>
    </row>
    <row r="7361" spans="1:12" x14ac:dyDescent="0.25">
      <c r="A7361">
        <v>7360</v>
      </c>
      <c r="B7361" s="1" t="s">
        <v>9</v>
      </c>
      <c r="C7361" t="str">
        <f t="shared" si="924"/>
        <v>&lt;p class="indent"&gt;&lt;a id="page266"/&gt;‘Have you any idea, Rabban, how much we spent to bring such military force to bear on the Atreides? Do you have even the first inkling of how much the Guild charges for military transport?’ &lt;/p&gt;</v>
      </c>
      <c r="D7361">
        <f t="shared" si="920"/>
        <v>3</v>
      </c>
      <c r="E7361" t="str">
        <f t="shared" si="919"/>
        <v>end</v>
      </c>
      <c r="F7361" t="str">
        <f t="shared" si="923"/>
        <v>&lt;p class="indent"&gt;&lt;a id="page266"/&gt;‘Have you any idea, Rabban, how much we spent to bring such military force to bear on the Atreides? Do you have even the first inkling of how much the Guild charges for military transport?’ &lt;/p&gt;</v>
      </c>
      <c r="G7361" t="str">
        <f t="shared" si="925"/>
        <v>&lt;p class="indent"&gt;</v>
      </c>
      <c r="H7361">
        <v>1</v>
      </c>
      <c r="I7361">
        <f t="shared" si="922"/>
        <v>33</v>
      </c>
      <c r="J7361">
        <f t="shared" ca="1" si="921"/>
        <v>3657</v>
      </c>
      <c r="K7361" t="str">
        <f>IF(OR(E7361="start",AND(E7361="end",E7360="start")),"Y","N")</f>
        <v>N</v>
      </c>
      <c r="L7361" t="str">
        <f t="shared" si="926"/>
        <v>&lt;p class="indent"&gt;&lt;a id="page266"/&gt;‘Have you any idea, Rabban, how much we spent to bring such military force to bear on the Atreides? Do you have even the first inkling of how much the Guild charges for military transport?’ &lt;/p&gt;</v>
      </c>
    </row>
    <row r="7362" spans="1:12" x14ac:dyDescent="0.25">
      <c r="A7362">
        <v>7361</v>
      </c>
      <c r="B7362" s="1" t="s">
        <v>5729</v>
      </c>
      <c r="C7362" t="str">
        <f t="shared" si="924"/>
        <v>&lt;p class="indent"&gt;‘Expensive, eh?’&lt;/p&gt;</v>
      </c>
      <c r="D7362">
        <f t="shared" si="920"/>
        <v>1</v>
      </c>
      <c r="E7362" t="str">
        <f t="shared" ref="E7362:E7425" si="927">IFERROR(IF(FIND("blockquote",B7362)=2,"start","end"),E7361)</f>
        <v>end</v>
      </c>
      <c r="F7362" t="str">
        <f t="shared" si="923"/>
        <v>&lt;p class="indent"&gt;‘Expensive, eh?’&lt;/p&gt;</v>
      </c>
      <c r="G7362" t="str">
        <f t="shared" si="925"/>
        <v>&lt;p class="indent"&gt;</v>
      </c>
      <c r="H7362">
        <v>1</v>
      </c>
      <c r="I7362">
        <f t="shared" si="922"/>
        <v>33</v>
      </c>
      <c r="J7362">
        <f t="shared" ca="1" si="921"/>
        <v>3658</v>
      </c>
      <c r="K7362" t="str">
        <f>IF(OR(E7362="start",AND(E7362="end",E7361="start")),"Y","N")</f>
        <v>N</v>
      </c>
      <c r="L7362" t="str">
        <f t="shared" si="926"/>
        <v>&lt;p class="indent"&gt;‘Expensive, eh?’&lt;/p&gt;</v>
      </c>
    </row>
    <row r="7363" spans="1:12" x14ac:dyDescent="0.25">
      <c r="A7363">
        <v>7362</v>
      </c>
      <c r="B7363" s="1" t="s">
        <v>5730</v>
      </c>
      <c r="C7363" t="str">
        <f t="shared" si="924"/>
        <v>&lt;p class="indent"&gt;‘Expensive!’&lt;/p&gt;</v>
      </c>
      <c r="D7363">
        <f t="shared" ref="D7363:D7426" si="928">IF(LEFT(B7363,2)="&lt;p",1,IF(LEFT(B7363,3)="&lt;h1",1,D7362+1))</f>
        <v>1</v>
      </c>
      <c r="E7363" t="str">
        <f t="shared" si="927"/>
        <v>end</v>
      </c>
      <c r="F7363" t="str">
        <f t="shared" si="923"/>
        <v>&lt;p class="indent"&gt;‘Expensive!’&lt;/p&gt;</v>
      </c>
      <c r="G7363" t="str">
        <f t="shared" si="925"/>
        <v>&lt;p class="indent"&gt;</v>
      </c>
      <c r="H7363">
        <v>1</v>
      </c>
      <c r="I7363">
        <f t="shared" si="922"/>
        <v>33</v>
      </c>
      <c r="J7363">
        <f t="shared" ref="J7363:J7426" ca="1" si="929">IF(K7363="Y","",IF(D7363=1,1+MAX(OFFSET(J7363,-A7363+1,0,A7363-1)),MAX(OFFSET(J7363,-A7363+1,0,A7363-1))))</f>
        <v>3659</v>
      </c>
      <c r="K7363" t="str">
        <f>IF(OR(E7363="start",AND(E7363="end",E7362="start")),"Y","N")</f>
        <v>N</v>
      </c>
      <c r="L7363" t="str">
        <f t="shared" si="926"/>
        <v>&lt;p class="indent"&gt;‘Expensive!’&lt;/p&gt;</v>
      </c>
    </row>
    <row r="7364" spans="1:12" x14ac:dyDescent="0.25">
      <c r="A7364">
        <v>7363</v>
      </c>
      <c r="B7364" s="1" t="s">
        <v>5731</v>
      </c>
      <c r="C7364" t="str">
        <f t="shared" si="924"/>
        <v>&lt;p class="indent"&gt;The Baron shot a fat arm toward Rabban. ‘If you squeeze Arrakis for every cent it can give us for sixty years, you’ll just</v>
      </c>
      <c r="D7364">
        <f t="shared" si="928"/>
        <v>1</v>
      </c>
      <c r="E7364" t="str">
        <f t="shared" si="927"/>
        <v>end</v>
      </c>
      <c r="F7364" t="str">
        <f t="shared" si="923"/>
        <v>&lt;p class="indent"&gt;The Baron shot a fat arm toward Rabban. ‘If you squeeze Arrakis for every cent it can give us for sixty years, you’ll just</v>
      </c>
      <c r="G7364" t="str">
        <f t="shared" si="925"/>
        <v>&lt;p class="indent"&gt;</v>
      </c>
      <c r="H7364">
        <v>1</v>
      </c>
      <c r="I7364">
        <f t="shared" ref="I7364:I7427" si="930">IF(AND(E7363="end",E7364="start"),I7363+1,I7363)</f>
        <v>33</v>
      </c>
      <c r="J7364">
        <f t="shared" ca="1" si="929"/>
        <v>3660</v>
      </c>
      <c r="K7364" t="str">
        <f>IF(OR(E7364="start",AND(E7364="end",E7363="start")),"Y","N")</f>
        <v>N</v>
      </c>
      <c r="L7364" t="str">
        <f t="shared" si="926"/>
        <v/>
      </c>
    </row>
    <row r="7365" spans="1:12" x14ac:dyDescent="0.25">
      <c r="A7365">
        <v>7364</v>
      </c>
      <c r="B7365" s="1" t="s">
        <v>5732</v>
      </c>
      <c r="C7365" t="str">
        <f t="shared" si="924"/>
        <v>&lt;p class="indent"&gt;The Baron shot a fat arm toward Rabban. ‘If you squeeze Arrakis for every cent it can give us for sixty years, you’ll just barely repay us!’</v>
      </c>
      <c r="D7365">
        <f t="shared" si="928"/>
        <v>2</v>
      </c>
      <c r="E7365" t="str">
        <f t="shared" si="927"/>
        <v>end</v>
      </c>
      <c r="F7365" t="str">
        <f t="shared" si="923"/>
        <v>&lt;p class="indent"&gt;The Baron shot a fat arm toward Rabban. ‘If you squeeze Arrakis for every cent it can give us for sixty years, you’ll just barely repay us!’</v>
      </c>
      <c r="G7365" t="str">
        <f t="shared" si="925"/>
        <v>&lt;p class="indent"&gt;</v>
      </c>
      <c r="H7365">
        <v>1</v>
      </c>
      <c r="I7365">
        <f t="shared" si="930"/>
        <v>33</v>
      </c>
      <c r="J7365">
        <f t="shared" ca="1" si="929"/>
        <v>3660</v>
      </c>
      <c r="K7365" t="str">
        <f>IF(OR(E7365="start",AND(E7365="end",E7364="start")),"Y","N")</f>
        <v>N</v>
      </c>
      <c r="L7365" t="str">
        <f t="shared" si="926"/>
        <v/>
      </c>
    </row>
    <row r="7366" spans="1:12" x14ac:dyDescent="0.25">
      <c r="A7366">
        <v>7365</v>
      </c>
      <c r="B7366" s="1" t="s">
        <v>9</v>
      </c>
      <c r="C7366" t="str">
        <f t="shared" si="924"/>
        <v>&lt;p class="indent"&gt;The Baron shot a fat arm toward Rabban. ‘If you squeeze Arrakis for every cent it can give us for sixty years, you’ll just barely repay us!’ &lt;/p&gt;</v>
      </c>
      <c r="D7366">
        <f t="shared" si="928"/>
        <v>3</v>
      </c>
      <c r="E7366" t="str">
        <f t="shared" si="927"/>
        <v>end</v>
      </c>
      <c r="F7366" t="str">
        <f t="shared" si="923"/>
        <v>&lt;p class="indent"&gt;The Baron shot a fat arm toward Rabban. ‘If you squeeze Arrakis for every cent it can give us for sixty years, you’ll just barely repay us!’ &lt;/p&gt;</v>
      </c>
      <c r="G7366" t="str">
        <f t="shared" si="925"/>
        <v>&lt;p class="indent"&gt;</v>
      </c>
      <c r="H7366">
        <v>1</v>
      </c>
      <c r="I7366">
        <f t="shared" si="930"/>
        <v>33</v>
      </c>
      <c r="J7366">
        <f t="shared" ca="1" si="929"/>
        <v>3660</v>
      </c>
      <c r="K7366" t="str">
        <f>IF(OR(E7366="start",AND(E7366="end",E7365="start")),"Y","N")</f>
        <v>N</v>
      </c>
      <c r="L7366" t="str">
        <f t="shared" si="926"/>
        <v>&lt;p class="indent"&gt;The Baron shot a fat arm toward Rabban. ‘If you squeeze Arrakis for every cent it can give us for sixty years, you’ll just barely repay us!’ &lt;/p&gt;</v>
      </c>
    </row>
    <row r="7367" spans="1:12" x14ac:dyDescent="0.25">
      <c r="A7367">
        <v>7366</v>
      </c>
      <c r="B7367" s="1" t="s">
        <v>5733</v>
      </c>
      <c r="C7367" t="str">
        <f t="shared" si="924"/>
        <v>&lt;p class="indent"&gt;Rabban opened his mouth, closed it without speaking.&lt;/p&gt;</v>
      </c>
      <c r="D7367">
        <f t="shared" si="928"/>
        <v>1</v>
      </c>
      <c r="E7367" t="str">
        <f t="shared" si="927"/>
        <v>end</v>
      </c>
      <c r="F7367" t="str">
        <f t="shared" si="923"/>
        <v>&lt;p class="indent"&gt;Rabban opened his mouth, closed it without speaking.&lt;/p&gt;</v>
      </c>
      <c r="G7367" t="str">
        <f t="shared" si="925"/>
        <v>&lt;p class="indent"&gt;</v>
      </c>
      <c r="H7367">
        <v>1</v>
      </c>
      <c r="I7367">
        <f t="shared" si="930"/>
        <v>33</v>
      </c>
      <c r="J7367">
        <f t="shared" ca="1" si="929"/>
        <v>3661</v>
      </c>
      <c r="K7367" t="str">
        <f>IF(OR(E7367="start",AND(E7367="end",E7366="start")),"Y","N")</f>
        <v>N</v>
      </c>
      <c r="L7367" t="str">
        <f t="shared" si="926"/>
        <v>&lt;p class="indent"&gt;Rabban opened his mouth, closed it without speaking.&lt;/p&gt;</v>
      </c>
    </row>
    <row r="7368" spans="1:12" x14ac:dyDescent="0.25">
      <c r="A7368">
        <v>7367</v>
      </c>
      <c r="B7368" s="1" t="s">
        <v>5734</v>
      </c>
      <c r="C7368" t="str">
        <f t="shared" si="924"/>
        <v>&lt;p class="indent"&gt;‘Expensive,’ the Baron sneered. ‘The damnable Guild monopoly on space would’ve ruined us if I hadn’t planned for this expense</v>
      </c>
      <c r="D7368">
        <f t="shared" si="928"/>
        <v>1</v>
      </c>
      <c r="E7368" t="str">
        <f t="shared" si="927"/>
        <v>end</v>
      </c>
      <c r="F7368" t="str">
        <f t="shared" si="923"/>
        <v>&lt;p class="indent"&gt;‘Expensive,’ the Baron sneered. ‘The damnable Guild monopoly on space would’ve ruined us if I hadn’t planned for this expense</v>
      </c>
      <c r="G7368" t="str">
        <f t="shared" si="925"/>
        <v>&lt;p class="indent"&gt;</v>
      </c>
      <c r="H7368">
        <v>1</v>
      </c>
      <c r="I7368">
        <f t="shared" si="930"/>
        <v>33</v>
      </c>
      <c r="J7368">
        <f t="shared" ca="1" si="929"/>
        <v>3662</v>
      </c>
      <c r="K7368" t="str">
        <f>IF(OR(E7368="start",AND(E7368="end",E7367="start")),"Y","N")</f>
        <v>N</v>
      </c>
      <c r="L7368" t="str">
        <f t="shared" si="926"/>
        <v/>
      </c>
    </row>
    <row r="7369" spans="1:12" x14ac:dyDescent="0.25">
      <c r="A7369">
        <v>7368</v>
      </c>
      <c r="B7369" s="1" t="s">
        <v>5735</v>
      </c>
      <c r="C7369" t="str">
        <f t="shared" si="924"/>
        <v>&lt;p class="indent"&gt;‘Expensive,’ the Baron sneered. ‘The damnable Guild monopoly on space would’ve ruined us if I hadn’t planned for this expense long ago. You should know, Rabban, that &lt;em&gt;we&lt;/em&gt; bore the entire brunt of it. We even paid for transport of the Sardaukar.’</v>
      </c>
      <c r="D7369">
        <f t="shared" si="928"/>
        <v>2</v>
      </c>
      <c r="E7369" t="str">
        <f t="shared" si="927"/>
        <v>end</v>
      </c>
      <c r="F7369" t="str">
        <f t="shared" si="923"/>
        <v>&lt;p class="indent"&gt;‘Expensive,’ the Baron sneered. ‘The damnable Guild monopoly on space would’ve ruined us if I hadn’t planned for this expense long ago. You should know, Rabban, that &lt;em&gt;we&lt;/em&gt; bore the entire brunt of it. We even paid for transport of the Sardaukar.’</v>
      </c>
      <c r="G7369" t="str">
        <f t="shared" si="925"/>
        <v>&lt;p class="indent"&gt;</v>
      </c>
      <c r="H7369">
        <v>1</v>
      </c>
      <c r="I7369">
        <f t="shared" si="930"/>
        <v>33</v>
      </c>
      <c r="J7369">
        <f t="shared" ca="1" si="929"/>
        <v>3662</v>
      </c>
      <c r="K7369" t="str">
        <f>IF(OR(E7369="start",AND(E7369="end",E7368="start")),"Y","N")</f>
        <v>N</v>
      </c>
      <c r="L7369" t="str">
        <f t="shared" si="926"/>
        <v/>
      </c>
    </row>
    <row r="7370" spans="1:12" x14ac:dyDescent="0.25">
      <c r="A7370">
        <v>7369</v>
      </c>
      <c r="B7370" s="1" t="s">
        <v>9</v>
      </c>
      <c r="C7370" t="str">
        <f t="shared" si="924"/>
        <v>&lt;p class="indent"&gt;‘Expensive,’ the Baron sneered. ‘The damnable Guild monopoly on space would’ve ruined us if I hadn’t planned for this expense long ago. You should know, Rabban, that &lt;em&gt;we&lt;/em&gt; bore the entire brunt of it. We even paid for transport of the Sardaukar.’ &lt;/p&gt;</v>
      </c>
      <c r="D7370">
        <f t="shared" si="928"/>
        <v>3</v>
      </c>
      <c r="E7370" t="str">
        <f t="shared" si="927"/>
        <v>end</v>
      </c>
      <c r="F7370" t="str">
        <f t="shared" si="923"/>
        <v>&lt;p class="indent"&gt;‘Expensive,’ the Baron sneered. ‘The damnable Guild monopoly on space would’ve ruined us if I hadn’t planned for this expense long ago. You should know, Rabban, that &lt;em&gt;we&lt;/em&gt; bore the entire brunt of it. We even paid for transport of the Sardaukar.’ &lt;/p&gt;</v>
      </c>
      <c r="G7370" t="str">
        <f t="shared" si="925"/>
        <v>&lt;p class="indent"&gt;</v>
      </c>
      <c r="H7370">
        <v>1</v>
      </c>
      <c r="I7370">
        <f t="shared" si="930"/>
        <v>33</v>
      </c>
      <c r="J7370">
        <f t="shared" ca="1" si="929"/>
        <v>3662</v>
      </c>
      <c r="K7370" t="str">
        <f>IF(OR(E7370="start",AND(E7370="end",E7369="start")),"Y","N")</f>
        <v>N</v>
      </c>
      <c r="L7370" t="str">
        <f t="shared" si="926"/>
        <v>&lt;p class="indent"&gt;‘Expensive,’ the Baron sneered. ‘The damnable Guild monopoly on space would’ve ruined us if I hadn’t planned for this expense long ago. You should know, Rabban, that &lt;em&gt;we&lt;/em&gt; bore the entire brunt of it. We even paid for transport of the Sardaukar.’ &lt;/p&gt;</v>
      </c>
    </row>
    <row r="7371" spans="1:12" x14ac:dyDescent="0.25">
      <c r="A7371">
        <v>7370</v>
      </c>
      <c r="B7371" s="1" t="s">
        <v>5736</v>
      </c>
      <c r="C7371" t="str">
        <f t="shared" si="924"/>
        <v>&lt;p class="indent"&gt;And not for the first time, the Baron wondered if there ever would come a day when the Guild might be circumvented. They were</v>
      </c>
      <c r="D7371">
        <f t="shared" si="928"/>
        <v>1</v>
      </c>
      <c r="E7371" t="str">
        <f t="shared" si="927"/>
        <v>end</v>
      </c>
      <c r="F7371" t="str">
        <f t="shared" ref="F7371:F7434" si="931">IF(AND(E7371="start",D7371&gt;=D7370),F7370&amp;" "&amp;B7371,C7371)</f>
        <v>&lt;p class="indent"&gt;And not for the first time, the Baron wondered if there ever would come a day when the Guild might be circumvented. They were</v>
      </c>
      <c r="G7371" t="str">
        <f t="shared" si="925"/>
        <v>&lt;p class="indent"&gt;</v>
      </c>
      <c r="H7371">
        <v>1</v>
      </c>
      <c r="I7371">
        <f t="shared" si="930"/>
        <v>33</v>
      </c>
      <c r="J7371">
        <f t="shared" ca="1" si="929"/>
        <v>3663</v>
      </c>
      <c r="K7371" t="str">
        <f>IF(OR(E7371="start",AND(E7371="end",E7370="start")),"Y","N")</f>
        <v>N</v>
      </c>
      <c r="L7371" t="str">
        <f t="shared" si="926"/>
        <v/>
      </c>
    </row>
    <row r="7372" spans="1:12" x14ac:dyDescent="0.25">
      <c r="A7372">
        <v>7371</v>
      </c>
      <c r="B7372" s="1" t="s">
        <v>5737</v>
      </c>
      <c r="C7372" t="str">
        <f t="shared" si="924"/>
        <v>&lt;p class="indent"&gt;And not for the first time, the Baron wondered if there ever would come a day when the Guild might be circumvented. They were insidious – bleeding off just enough to keep the host from objecting until they had you in their fist where they could force</v>
      </c>
      <c r="D7372">
        <f t="shared" si="928"/>
        <v>2</v>
      </c>
      <c r="E7372" t="str">
        <f t="shared" si="927"/>
        <v>end</v>
      </c>
      <c r="F7372" t="str">
        <f t="shared" si="931"/>
        <v>&lt;p class="indent"&gt;And not for the first time, the Baron wondered if there ever would come a day when the Guild might be circumvented. They were insidious – bleeding off just enough to keep the host from objecting until they had you in their fist where they could force</v>
      </c>
      <c r="G7372" t="str">
        <f t="shared" si="925"/>
        <v>&lt;p class="indent"&gt;</v>
      </c>
      <c r="H7372">
        <v>1</v>
      </c>
      <c r="I7372">
        <f t="shared" si="930"/>
        <v>33</v>
      </c>
      <c r="J7372">
        <f t="shared" ca="1" si="929"/>
        <v>3663</v>
      </c>
      <c r="K7372" t="str">
        <f>IF(OR(E7372="start",AND(E7372="end",E7371="start")),"Y","N")</f>
        <v>N</v>
      </c>
      <c r="L7372" t="str">
        <f t="shared" si="926"/>
        <v/>
      </c>
    </row>
    <row r="7373" spans="1:12" x14ac:dyDescent="0.25">
      <c r="A7373">
        <v>7372</v>
      </c>
      <c r="B7373" s="1" t="s">
        <v>5738</v>
      </c>
      <c r="C7373" t="str">
        <f t="shared" si="924"/>
        <v>&lt;p class="indent"&gt;And not for the first time, the Baron wondered if there ever would come a day when the Guild might be circumvented. They were insidious – bleeding off just enough to keep the host from objecting until they had you in their fist where they could force you to pay and pay and pay.</v>
      </c>
      <c r="D7373">
        <f t="shared" si="928"/>
        <v>3</v>
      </c>
      <c r="E7373" t="str">
        <f t="shared" si="927"/>
        <v>end</v>
      </c>
      <c r="F7373" t="str">
        <f t="shared" si="931"/>
        <v>&lt;p class="indent"&gt;And not for the first time, the Baron wondered if there ever would come a day when the Guild might be circumvented. They were insidious – bleeding off just enough to keep the host from objecting until they had you in their fist where they could force you to pay and pay and pay.</v>
      </c>
      <c r="G7373" t="str">
        <f t="shared" si="925"/>
        <v>&lt;p class="indent"&gt;</v>
      </c>
      <c r="H7373">
        <v>1</v>
      </c>
      <c r="I7373">
        <f t="shared" si="930"/>
        <v>33</v>
      </c>
      <c r="J7373">
        <f t="shared" ca="1" si="929"/>
        <v>3663</v>
      </c>
      <c r="K7373" t="str">
        <f>IF(OR(E7373="start",AND(E7373="end",E7372="start")),"Y","N")</f>
        <v>N</v>
      </c>
      <c r="L7373" t="str">
        <f t="shared" si="926"/>
        <v/>
      </c>
    </row>
    <row r="7374" spans="1:12" x14ac:dyDescent="0.25">
      <c r="A7374">
        <v>7373</v>
      </c>
      <c r="B7374" s="1" t="s">
        <v>9</v>
      </c>
      <c r="C7374" t="str">
        <f t="shared" si="924"/>
        <v>&lt;p class="indent"&gt;And not for the first time, the Baron wondered if there ever would come a day when the Guild might be circumvented. They were insidious – bleeding off just enough to keep the host from objecting until they had you in their fist where they could force you to pay and pay and pay. &lt;/p&gt;</v>
      </c>
      <c r="D7374">
        <f t="shared" si="928"/>
        <v>4</v>
      </c>
      <c r="E7374" t="str">
        <f t="shared" si="927"/>
        <v>end</v>
      </c>
      <c r="F7374" t="str">
        <f t="shared" si="931"/>
        <v>&lt;p class="indent"&gt;And not for the first time, the Baron wondered if there ever would come a day when the Guild might be circumvented. They were insidious – bleeding off just enough to keep the host from objecting until they had you in their fist where they could force you to pay and pay and pay. &lt;/p&gt;</v>
      </c>
      <c r="G7374" t="str">
        <f t="shared" si="925"/>
        <v>&lt;p class="indent"&gt;</v>
      </c>
      <c r="H7374">
        <v>1</v>
      </c>
      <c r="I7374">
        <f t="shared" si="930"/>
        <v>33</v>
      </c>
      <c r="J7374">
        <f t="shared" ca="1" si="929"/>
        <v>3663</v>
      </c>
      <c r="K7374" t="str">
        <f>IF(OR(E7374="start",AND(E7374="end",E7373="start")),"Y","N")</f>
        <v>N</v>
      </c>
      <c r="L7374" t="str">
        <f t="shared" si="926"/>
        <v>&lt;p class="indent"&gt;And not for the first time, the Baron wondered if there ever would come a day when the Guild might be circumvented. They were insidious – bleeding off just enough to keep the host from objecting until they had you in their fist where they could force you to pay and pay and pay. &lt;/p&gt;</v>
      </c>
    </row>
    <row r="7375" spans="1:12" x14ac:dyDescent="0.25">
      <c r="A7375">
        <v>7374</v>
      </c>
      <c r="B7375" s="1" t="s">
        <v>5739</v>
      </c>
      <c r="C7375" t="str">
        <f t="shared" si="924"/>
        <v>&lt;p class="indent"&gt;Always, the exorbitant demands rode upon military ventures. ‘Hazard rates,’ the oily Guild agents explained. And for every</v>
      </c>
      <c r="D7375">
        <f t="shared" si="928"/>
        <v>1</v>
      </c>
      <c r="E7375" t="str">
        <f t="shared" si="927"/>
        <v>end</v>
      </c>
      <c r="F7375" t="str">
        <f t="shared" si="931"/>
        <v>&lt;p class="indent"&gt;Always, the exorbitant demands rode upon military ventures. ‘Hazard rates,’ the oily Guild agents explained. And for every</v>
      </c>
      <c r="G7375" t="str">
        <f t="shared" si="925"/>
        <v>&lt;p class="indent"&gt;</v>
      </c>
      <c r="H7375">
        <v>1</v>
      </c>
      <c r="I7375">
        <f t="shared" si="930"/>
        <v>33</v>
      </c>
      <c r="J7375">
        <f t="shared" ca="1" si="929"/>
        <v>3664</v>
      </c>
      <c r="K7375" t="str">
        <f>IF(OR(E7375="start",AND(E7375="end",E7374="start")),"Y","N")</f>
        <v>N</v>
      </c>
      <c r="L7375" t="str">
        <f t="shared" si="926"/>
        <v/>
      </c>
    </row>
    <row r="7376" spans="1:12" x14ac:dyDescent="0.25">
      <c r="A7376">
        <v>7375</v>
      </c>
      <c r="B7376" s="1" t="s">
        <v>5740</v>
      </c>
      <c r="C7376" t="str">
        <f t="shared" si="924"/>
        <v>&lt;p class="indent"&gt;Always, the exorbitant demands rode upon military ventures. ‘Hazard rates,’ the oily Guild agents explained. And for every agent you managed to insert as a watchdog in the Guild Bank structure, they put two agents into your system.</v>
      </c>
      <c r="D7376">
        <f t="shared" si="928"/>
        <v>2</v>
      </c>
      <c r="E7376" t="str">
        <f t="shared" si="927"/>
        <v>end</v>
      </c>
      <c r="F7376" t="str">
        <f t="shared" si="931"/>
        <v>&lt;p class="indent"&gt;Always, the exorbitant demands rode upon military ventures. ‘Hazard rates,’ the oily Guild agents explained. And for every agent you managed to insert as a watchdog in the Guild Bank structure, they put two agents into your system.</v>
      </c>
      <c r="G7376" t="str">
        <f t="shared" si="925"/>
        <v>&lt;p class="indent"&gt;</v>
      </c>
      <c r="H7376">
        <v>1</v>
      </c>
      <c r="I7376">
        <f t="shared" si="930"/>
        <v>33</v>
      </c>
      <c r="J7376">
        <f t="shared" ca="1" si="929"/>
        <v>3664</v>
      </c>
      <c r="K7376" t="str">
        <f>IF(OR(E7376="start",AND(E7376="end",E7375="start")),"Y","N")</f>
        <v>N</v>
      </c>
      <c r="L7376" t="str">
        <f t="shared" si="926"/>
        <v/>
      </c>
    </row>
    <row r="7377" spans="1:12" x14ac:dyDescent="0.25">
      <c r="A7377">
        <v>7376</v>
      </c>
      <c r="B7377" s="1" t="s">
        <v>9</v>
      </c>
      <c r="C7377" t="str">
        <f t="shared" si="924"/>
        <v>&lt;p class="indent"&gt;Always, the exorbitant demands rode upon military ventures. ‘Hazard rates,’ the oily Guild agents explained. And for every agent you managed to insert as a watchdog in the Guild Bank structure, they put two agents into your system. &lt;/p&gt;</v>
      </c>
      <c r="D7377">
        <f t="shared" si="928"/>
        <v>3</v>
      </c>
      <c r="E7377" t="str">
        <f t="shared" si="927"/>
        <v>end</v>
      </c>
      <c r="F7377" t="str">
        <f t="shared" si="931"/>
        <v>&lt;p class="indent"&gt;Always, the exorbitant demands rode upon military ventures. ‘Hazard rates,’ the oily Guild agents explained. And for every agent you managed to insert as a watchdog in the Guild Bank structure, they put two agents into your system. &lt;/p&gt;</v>
      </c>
      <c r="G7377" t="str">
        <f t="shared" si="925"/>
        <v>&lt;p class="indent"&gt;</v>
      </c>
      <c r="H7377">
        <v>1</v>
      </c>
      <c r="I7377">
        <f t="shared" si="930"/>
        <v>33</v>
      </c>
      <c r="J7377">
        <f t="shared" ca="1" si="929"/>
        <v>3664</v>
      </c>
      <c r="K7377" t="str">
        <f>IF(OR(E7377="start",AND(E7377="end",E7376="start")),"Y","N")</f>
        <v>N</v>
      </c>
      <c r="L7377" t="str">
        <f t="shared" si="926"/>
        <v>&lt;p class="indent"&gt;Always, the exorbitant demands rode upon military ventures. ‘Hazard rates,’ the oily Guild agents explained. And for every agent you managed to insert as a watchdog in the Guild Bank structure, they put two agents into your system. &lt;/p&gt;</v>
      </c>
    </row>
    <row r="7378" spans="1:12" x14ac:dyDescent="0.25">
      <c r="A7378">
        <v>7377</v>
      </c>
      <c r="B7378" s="1" t="s">
        <v>5741</v>
      </c>
      <c r="C7378" t="str">
        <f t="shared" si="924"/>
        <v>&lt;p class="indent"&gt;&lt;em&gt;Insufferable!&lt;/em&gt;&lt;/p&gt;</v>
      </c>
      <c r="D7378">
        <f t="shared" si="928"/>
        <v>1</v>
      </c>
      <c r="E7378" t="str">
        <f t="shared" si="927"/>
        <v>end</v>
      </c>
      <c r="F7378" t="str">
        <f t="shared" si="931"/>
        <v>&lt;p class="indent"&gt;&lt;em&gt;Insufferable!&lt;/em&gt;&lt;/p&gt;</v>
      </c>
      <c r="G7378" t="str">
        <f t="shared" si="925"/>
        <v>&lt;p class="indent"&gt;</v>
      </c>
      <c r="H7378">
        <v>1</v>
      </c>
      <c r="I7378">
        <f t="shared" si="930"/>
        <v>33</v>
      </c>
      <c r="J7378">
        <f t="shared" ca="1" si="929"/>
        <v>3665</v>
      </c>
      <c r="K7378" t="str">
        <f>IF(OR(E7378="start",AND(E7378="end",E7377="start")),"Y","N")</f>
        <v>N</v>
      </c>
      <c r="L7378" t="str">
        <f t="shared" si="926"/>
        <v>&lt;p class="indent"&gt;&lt;em&gt;Insufferable!&lt;/em&gt;&lt;/p&gt;</v>
      </c>
    </row>
    <row r="7379" spans="1:12" x14ac:dyDescent="0.25">
      <c r="A7379">
        <v>7378</v>
      </c>
      <c r="B7379" s="1" t="s">
        <v>5742</v>
      </c>
      <c r="C7379" t="str">
        <f t="shared" si="924"/>
        <v>&lt;p class="indent"&gt;‘Income, then,’ Rabban said.&lt;/p&gt;</v>
      </c>
      <c r="D7379">
        <f t="shared" si="928"/>
        <v>1</v>
      </c>
      <c r="E7379" t="str">
        <f t="shared" si="927"/>
        <v>end</v>
      </c>
      <c r="F7379" t="str">
        <f t="shared" si="931"/>
        <v>&lt;p class="indent"&gt;‘Income, then,’ Rabban said.&lt;/p&gt;</v>
      </c>
      <c r="G7379" t="str">
        <f t="shared" si="925"/>
        <v>&lt;p class="indent"&gt;</v>
      </c>
      <c r="H7379">
        <v>1</v>
      </c>
      <c r="I7379">
        <f t="shared" si="930"/>
        <v>33</v>
      </c>
      <c r="J7379">
        <f t="shared" ca="1" si="929"/>
        <v>3666</v>
      </c>
      <c r="K7379" t="str">
        <f>IF(OR(E7379="start",AND(E7379="end",E7378="start")),"Y","N")</f>
        <v>N</v>
      </c>
      <c r="L7379" t="str">
        <f t="shared" si="926"/>
        <v>&lt;p class="indent"&gt;‘Income, then,’ Rabban said.&lt;/p&gt;</v>
      </c>
    </row>
    <row r="7380" spans="1:12" x14ac:dyDescent="0.25">
      <c r="A7380">
        <v>7379</v>
      </c>
      <c r="B7380" s="1" t="s">
        <v>5743</v>
      </c>
      <c r="C7380" t="str">
        <f t="shared" si="924"/>
        <v>&lt;p class="indent"&gt;The Baron lowered his arm, made a fist. ‘You must squeeze.’&lt;/p&gt;</v>
      </c>
      <c r="D7380">
        <f t="shared" si="928"/>
        <v>1</v>
      </c>
      <c r="E7380" t="str">
        <f t="shared" si="927"/>
        <v>end</v>
      </c>
      <c r="F7380" t="str">
        <f t="shared" si="931"/>
        <v>&lt;p class="indent"&gt;The Baron lowered his arm, made a fist. ‘You must squeeze.’&lt;/p&gt;</v>
      </c>
      <c r="G7380" t="str">
        <f t="shared" si="925"/>
        <v>&lt;p class="indent"&gt;</v>
      </c>
      <c r="H7380">
        <v>1</v>
      </c>
      <c r="I7380">
        <f t="shared" si="930"/>
        <v>33</v>
      </c>
      <c r="J7380">
        <f t="shared" ca="1" si="929"/>
        <v>3667</v>
      </c>
      <c r="K7380" t="str">
        <f>IF(OR(E7380="start",AND(E7380="end",E7379="start")),"Y","N")</f>
        <v>N</v>
      </c>
      <c r="L7380" t="str">
        <f t="shared" si="926"/>
        <v>&lt;p class="indent"&gt;The Baron lowered his arm, made a fist. ‘You must squeeze.’&lt;/p&gt;</v>
      </c>
    </row>
    <row r="7381" spans="1:12" x14ac:dyDescent="0.25">
      <c r="A7381">
        <v>7380</v>
      </c>
      <c r="B7381" s="1" t="s">
        <v>5744</v>
      </c>
      <c r="C7381" t="str">
        <f t="shared" si="924"/>
        <v>&lt;p class="indent"&gt;‘And I may do anything I wish as long as I squeeze?’&lt;/p&gt;</v>
      </c>
      <c r="D7381">
        <f t="shared" si="928"/>
        <v>1</v>
      </c>
      <c r="E7381" t="str">
        <f t="shared" si="927"/>
        <v>end</v>
      </c>
      <c r="F7381" t="str">
        <f t="shared" si="931"/>
        <v>&lt;p class="indent"&gt;‘And I may do anything I wish as long as I squeeze?’&lt;/p&gt;</v>
      </c>
      <c r="G7381" t="str">
        <f t="shared" si="925"/>
        <v>&lt;p class="indent"&gt;</v>
      </c>
      <c r="H7381">
        <v>1</v>
      </c>
      <c r="I7381">
        <f t="shared" si="930"/>
        <v>33</v>
      </c>
      <c r="J7381">
        <f t="shared" ca="1" si="929"/>
        <v>3668</v>
      </c>
      <c r="K7381" t="str">
        <f>IF(OR(E7381="start",AND(E7381="end",E7380="start")),"Y","N")</f>
        <v>N</v>
      </c>
      <c r="L7381" t="str">
        <f t="shared" si="926"/>
        <v>&lt;p class="indent"&gt;‘And I may do anything I wish as long as I squeeze?’&lt;/p&gt;</v>
      </c>
    </row>
    <row r="7382" spans="1:12" x14ac:dyDescent="0.25">
      <c r="A7382">
        <v>7381</v>
      </c>
      <c r="B7382" s="1" t="s">
        <v>5745</v>
      </c>
      <c r="C7382" t="str">
        <f t="shared" si="924"/>
        <v>&lt;p class="indent"&gt;‘Anything.’&lt;/p&gt;</v>
      </c>
      <c r="D7382">
        <f t="shared" si="928"/>
        <v>1</v>
      </c>
      <c r="E7382" t="str">
        <f t="shared" si="927"/>
        <v>end</v>
      </c>
      <c r="F7382" t="str">
        <f t="shared" si="931"/>
        <v>&lt;p class="indent"&gt;‘Anything.’&lt;/p&gt;</v>
      </c>
      <c r="G7382" t="str">
        <f t="shared" si="925"/>
        <v>&lt;p class="indent"&gt;</v>
      </c>
      <c r="H7382">
        <v>1</v>
      </c>
      <c r="I7382">
        <f t="shared" si="930"/>
        <v>33</v>
      </c>
      <c r="J7382">
        <f t="shared" ca="1" si="929"/>
        <v>3669</v>
      </c>
      <c r="K7382" t="str">
        <f>IF(OR(E7382="start",AND(E7382="end",E7381="start")),"Y","N")</f>
        <v>N</v>
      </c>
      <c r="L7382" t="str">
        <f t="shared" si="926"/>
        <v>&lt;p class="indent"&gt;‘Anything.’&lt;/p&gt;</v>
      </c>
    </row>
    <row r="7383" spans="1:12" x14ac:dyDescent="0.25">
      <c r="A7383">
        <v>7382</v>
      </c>
      <c r="B7383" s="1" t="s">
        <v>5746</v>
      </c>
      <c r="C7383" t="str">
        <f t="shared" si="924"/>
        <v>&lt;p class="indent"&gt;‘The cannons you brought,’ Rabban said. ‘Could I—’&lt;/p&gt;</v>
      </c>
      <c r="D7383">
        <f t="shared" si="928"/>
        <v>1</v>
      </c>
      <c r="E7383" t="str">
        <f t="shared" si="927"/>
        <v>end</v>
      </c>
      <c r="F7383" t="str">
        <f t="shared" si="931"/>
        <v>&lt;p class="indent"&gt;‘The cannons you brought,’ Rabban said. ‘Could I—’&lt;/p&gt;</v>
      </c>
      <c r="G7383" t="str">
        <f t="shared" si="925"/>
        <v>&lt;p class="indent"&gt;</v>
      </c>
      <c r="H7383">
        <v>1</v>
      </c>
      <c r="I7383">
        <f t="shared" si="930"/>
        <v>33</v>
      </c>
      <c r="J7383">
        <f t="shared" ca="1" si="929"/>
        <v>3670</v>
      </c>
      <c r="K7383" t="str">
        <f>IF(OR(E7383="start",AND(E7383="end",E7382="start")),"Y","N")</f>
        <v>N</v>
      </c>
      <c r="L7383" t="str">
        <f t="shared" si="926"/>
        <v>&lt;p class="indent"&gt;‘The cannons you brought,’ Rabban said. ‘Could I—’&lt;/p&gt;</v>
      </c>
    </row>
    <row r="7384" spans="1:12" x14ac:dyDescent="0.25">
      <c r="A7384">
        <v>7383</v>
      </c>
      <c r="B7384" s="1" t="s">
        <v>5747</v>
      </c>
      <c r="C7384" t="str">
        <f t="shared" si="924"/>
        <v>&lt;p class="indent"&gt;‘I’m removing them,’ the Baron said.&lt;/p&gt;</v>
      </c>
      <c r="D7384">
        <f t="shared" si="928"/>
        <v>1</v>
      </c>
      <c r="E7384" t="str">
        <f t="shared" si="927"/>
        <v>end</v>
      </c>
      <c r="F7384" t="str">
        <f t="shared" si="931"/>
        <v>&lt;p class="indent"&gt;‘I’m removing them,’ the Baron said.&lt;/p&gt;</v>
      </c>
      <c r="G7384" t="str">
        <f t="shared" si="925"/>
        <v>&lt;p class="indent"&gt;</v>
      </c>
      <c r="H7384">
        <v>1</v>
      </c>
      <c r="I7384">
        <f t="shared" si="930"/>
        <v>33</v>
      </c>
      <c r="J7384">
        <f t="shared" ca="1" si="929"/>
        <v>3671</v>
      </c>
      <c r="K7384" t="str">
        <f>IF(OR(E7384="start",AND(E7384="end",E7383="start")),"Y","N")</f>
        <v>N</v>
      </c>
      <c r="L7384" t="str">
        <f t="shared" si="926"/>
        <v>&lt;p class="indent"&gt;‘I’m removing them,’ the Baron said.&lt;/p&gt;</v>
      </c>
    </row>
    <row r="7385" spans="1:12" x14ac:dyDescent="0.25">
      <c r="A7385">
        <v>7384</v>
      </c>
      <c r="B7385" s="1" t="s">
        <v>5748</v>
      </c>
      <c r="C7385" t="str">
        <f t="shared" si="924"/>
        <v>&lt;p class="indent"&gt;‘But you—’&lt;/p&gt;</v>
      </c>
      <c r="D7385">
        <f t="shared" si="928"/>
        <v>1</v>
      </c>
      <c r="E7385" t="str">
        <f t="shared" si="927"/>
        <v>end</v>
      </c>
      <c r="F7385" t="str">
        <f t="shared" si="931"/>
        <v>&lt;p class="indent"&gt;‘But you—’&lt;/p&gt;</v>
      </c>
      <c r="G7385" t="str">
        <f t="shared" si="925"/>
        <v>&lt;p class="indent"&gt;</v>
      </c>
      <c r="H7385">
        <v>1</v>
      </c>
      <c r="I7385">
        <f t="shared" si="930"/>
        <v>33</v>
      </c>
      <c r="J7385">
        <f t="shared" ca="1" si="929"/>
        <v>3672</v>
      </c>
      <c r="K7385" t="str">
        <f>IF(OR(E7385="start",AND(E7385="end",E7384="start")),"Y","N")</f>
        <v>N</v>
      </c>
      <c r="L7385" t="str">
        <f t="shared" si="926"/>
        <v>&lt;p class="indent"&gt;‘But you—’&lt;/p&gt;</v>
      </c>
    </row>
    <row r="7386" spans="1:12" x14ac:dyDescent="0.25">
      <c r="A7386">
        <v>7385</v>
      </c>
      <c r="B7386" s="1" t="s">
        <v>5749</v>
      </c>
      <c r="C7386" t="str">
        <f t="shared" si="924"/>
        <v>&lt;p class="indent"&gt;‘You won’t need such toys. They were a special innovation and are now useless. We need the metal. They cannot go against a</v>
      </c>
      <c r="D7386">
        <f t="shared" si="928"/>
        <v>1</v>
      </c>
      <c r="E7386" t="str">
        <f t="shared" si="927"/>
        <v>end</v>
      </c>
      <c r="F7386" t="str">
        <f t="shared" si="931"/>
        <v>&lt;p class="indent"&gt;‘You won’t need such toys. They were a special innovation and are now useless. We need the metal. They cannot go against a</v>
      </c>
      <c r="G7386" t="str">
        <f t="shared" si="925"/>
        <v>&lt;p class="indent"&gt;</v>
      </c>
      <c r="H7386">
        <v>1</v>
      </c>
      <c r="I7386">
        <f t="shared" si="930"/>
        <v>33</v>
      </c>
      <c r="J7386">
        <f t="shared" ca="1" si="929"/>
        <v>3673</v>
      </c>
      <c r="K7386" t="str">
        <f>IF(OR(E7386="start",AND(E7386="end",E7385="start")),"Y","N")</f>
        <v>N</v>
      </c>
      <c r="L7386" t="str">
        <f t="shared" si="926"/>
        <v/>
      </c>
    </row>
    <row r="7387" spans="1:12" x14ac:dyDescent="0.25">
      <c r="A7387">
        <v>7386</v>
      </c>
      <c r="B7387" s="1" t="s">
        <v>5750</v>
      </c>
      <c r="C7387" t="str">
        <f t="shared" si="924"/>
        <v>&lt;p class="indent"&gt;‘You won’t need such toys. They were a special innovation and are now useless. We need the metal. They cannot go against a shield, Rabban. They were merely the unexpected. It was predictable that the Duke’s men would retreat into cliff caves on</v>
      </c>
      <c r="D7387">
        <f t="shared" si="928"/>
        <v>2</v>
      </c>
      <c r="E7387" t="str">
        <f t="shared" si="927"/>
        <v>end</v>
      </c>
      <c r="F7387" t="str">
        <f t="shared" si="931"/>
        <v>&lt;p class="indent"&gt;‘You won’t need such toys. They were a special innovation and are now useless. We need the metal. They cannot go against a shield, Rabban. They were merely the unexpected. It was predictable that the Duke’s men would retreat into cliff caves on</v>
      </c>
      <c r="G7387" t="str">
        <f t="shared" si="925"/>
        <v>&lt;p class="indent"&gt;</v>
      </c>
      <c r="H7387">
        <v>1</v>
      </c>
      <c r="I7387">
        <f t="shared" si="930"/>
        <v>33</v>
      </c>
      <c r="J7387">
        <f t="shared" ca="1" si="929"/>
        <v>3673</v>
      </c>
      <c r="K7387" t="str">
        <f>IF(OR(E7387="start",AND(E7387="end",E7386="start")),"Y","N")</f>
        <v>N</v>
      </c>
      <c r="L7387" t="str">
        <f t="shared" si="926"/>
        <v/>
      </c>
    </row>
    <row r="7388" spans="1:12" x14ac:dyDescent="0.25">
      <c r="A7388">
        <v>7387</v>
      </c>
      <c r="B7388" s="1" t="s">
        <v>5751</v>
      </c>
      <c r="C7388" t="str">
        <f t="shared" si="924"/>
        <v>&lt;p class="indent"&gt;‘You won’t need such toys. They were a special innovation and are now useless. We need the metal. They cannot go against a shield, Rabban. They were merely the unexpected. It was predictable that the Duke’s men would retreat into cliff caves on this abominable planet. Our cannon merely sealed them in.’</v>
      </c>
      <c r="D7388">
        <f t="shared" si="928"/>
        <v>3</v>
      </c>
      <c r="E7388" t="str">
        <f t="shared" si="927"/>
        <v>end</v>
      </c>
      <c r="F7388" t="str">
        <f t="shared" si="931"/>
        <v>&lt;p class="indent"&gt;‘You won’t need such toys. They were a special innovation and are now useless. We need the metal. They cannot go against a shield, Rabban. They were merely the unexpected. It was predictable that the Duke’s men would retreat into cliff caves on this abominable planet. Our cannon merely sealed them in.’</v>
      </c>
      <c r="G7388" t="str">
        <f t="shared" si="925"/>
        <v>&lt;p class="indent"&gt;</v>
      </c>
      <c r="H7388">
        <v>1</v>
      </c>
      <c r="I7388">
        <f t="shared" si="930"/>
        <v>33</v>
      </c>
      <c r="J7388">
        <f t="shared" ca="1" si="929"/>
        <v>3673</v>
      </c>
      <c r="K7388" t="str">
        <f>IF(OR(E7388="start",AND(E7388="end",E7387="start")),"Y","N")</f>
        <v>N</v>
      </c>
      <c r="L7388" t="str">
        <f t="shared" si="926"/>
        <v/>
      </c>
    </row>
    <row r="7389" spans="1:12" x14ac:dyDescent="0.25">
      <c r="A7389">
        <v>7388</v>
      </c>
      <c r="B7389" s="1" t="s">
        <v>9</v>
      </c>
      <c r="C7389" t="str">
        <f t="shared" ref="C7389:C7452" si="932">IF(LEFT(B7389,2)="&lt;p",B7389,C7388&amp;" "&amp;B7389)</f>
        <v>&lt;p class="indent"&gt;‘You won’t need such toys. They were a special innovation and are now useless. We need the metal. They cannot go against a shield, Rabban. They were merely the unexpected. It was predictable that the Duke’s men would retreat into cliff caves on this abominable planet. Our cannon merely sealed them in.’ &lt;/p&gt;</v>
      </c>
      <c r="D7389">
        <f t="shared" si="928"/>
        <v>4</v>
      </c>
      <c r="E7389" t="str">
        <f t="shared" si="927"/>
        <v>end</v>
      </c>
      <c r="F7389" t="str">
        <f t="shared" si="931"/>
        <v>&lt;p class="indent"&gt;‘You won’t need such toys. They were a special innovation and are now useless. We need the metal. They cannot go against a shield, Rabban. They were merely the unexpected. It was predictable that the Duke’s men would retreat into cliff caves on this abominable planet. Our cannon merely sealed them in.’ &lt;/p&gt;</v>
      </c>
      <c r="G7389" t="str">
        <f t="shared" si="925"/>
        <v>&lt;p class="indent"&gt;</v>
      </c>
      <c r="H7389">
        <v>1</v>
      </c>
      <c r="I7389">
        <f t="shared" si="930"/>
        <v>33</v>
      </c>
      <c r="J7389">
        <f t="shared" ca="1" si="929"/>
        <v>3673</v>
      </c>
      <c r="K7389" t="str">
        <f>IF(OR(E7389="start",AND(E7389="end",E7388="start")),"Y","N")</f>
        <v>N</v>
      </c>
      <c r="L7389" t="str">
        <f t="shared" si="926"/>
        <v>&lt;p class="indent"&gt;‘You won’t need such toys. They were a special innovation and are now useless. We need the metal. They cannot go against a shield, Rabban. They were merely the unexpected. It was predictable that the Duke’s men would retreat into cliff caves on this abominable planet. Our cannon merely sealed them in.’ &lt;/p&gt;</v>
      </c>
    </row>
    <row r="7390" spans="1:12" x14ac:dyDescent="0.25">
      <c r="A7390">
        <v>7389</v>
      </c>
      <c r="B7390" s="1" t="s">
        <v>5752</v>
      </c>
      <c r="C7390" t="str">
        <f t="shared" si="932"/>
        <v>&lt;p class="indent"&gt;‘The Fremen don’t use shields.’&lt;/p&gt;</v>
      </c>
      <c r="D7390">
        <f t="shared" si="928"/>
        <v>1</v>
      </c>
      <c r="E7390" t="str">
        <f t="shared" si="927"/>
        <v>end</v>
      </c>
      <c r="F7390" t="str">
        <f t="shared" si="931"/>
        <v>&lt;p class="indent"&gt;‘The Fremen don’t use shields.’&lt;/p&gt;</v>
      </c>
      <c r="G7390" t="str">
        <f t="shared" si="925"/>
        <v>&lt;p class="indent"&gt;</v>
      </c>
      <c r="H7390">
        <v>1</v>
      </c>
      <c r="I7390">
        <f t="shared" si="930"/>
        <v>33</v>
      </c>
      <c r="J7390">
        <f t="shared" ca="1" si="929"/>
        <v>3674</v>
      </c>
      <c r="K7390" t="str">
        <f>IF(OR(E7390="start",AND(E7390="end",E7389="start")),"Y","N")</f>
        <v>N</v>
      </c>
      <c r="L7390" t="str">
        <f t="shared" si="926"/>
        <v>&lt;p class="indent"&gt;‘The Fremen don’t use shields.’&lt;/p&gt;</v>
      </c>
    </row>
    <row r="7391" spans="1:12" x14ac:dyDescent="0.25">
      <c r="A7391">
        <v>7390</v>
      </c>
      <c r="B7391" s="1" t="s">
        <v>5753</v>
      </c>
      <c r="C7391" t="str">
        <f t="shared" si="932"/>
        <v>&lt;p class="indent"&gt;‘You may keep some lasguns if you wish.’&lt;/p&gt;</v>
      </c>
      <c r="D7391">
        <f t="shared" si="928"/>
        <v>1</v>
      </c>
      <c r="E7391" t="str">
        <f t="shared" si="927"/>
        <v>end</v>
      </c>
      <c r="F7391" t="str">
        <f t="shared" si="931"/>
        <v>&lt;p class="indent"&gt;‘You may keep some lasguns if you wish.’&lt;/p&gt;</v>
      </c>
      <c r="G7391" t="str">
        <f t="shared" si="925"/>
        <v>&lt;p class="indent"&gt;</v>
      </c>
      <c r="H7391">
        <v>1</v>
      </c>
      <c r="I7391">
        <f t="shared" si="930"/>
        <v>33</v>
      </c>
      <c r="J7391">
        <f t="shared" ca="1" si="929"/>
        <v>3675</v>
      </c>
      <c r="K7391" t="str">
        <f>IF(OR(E7391="start",AND(E7391="end",E7390="start")),"Y","N")</f>
        <v>N</v>
      </c>
      <c r="L7391" t="str">
        <f t="shared" si="926"/>
        <v>&lt;p class="indent"&gt;‘You may keep some lasguns if you wish.’&lt;/p&gt;</v>
      </c>
    </row>
    <row r="7392" spans="1:12" x14ac:dyDescent="0.25">
      <c r="A7392">
        <v>7391</v>
      </c>
      <c r="B7392" s="1" t="s">
        <v>5754</v>
      </c>
      <c r="C7392" t="str">
        <f t="shared" si="932"/>
        <v>&lt;p class="indent"&gt;&lt;a id="page267"/&gt;‘Yes, m’Lord. And I have a free hand.’</v>
      </c>
      <c r="D7392">
        <f t="shared" si="928"/>
        <v>1</v>
      </c>
      <c r="E7392" t="str">
        <f t="shared" si="927"/>
        <v>end</v>
      </c>
      <c r="F7392" t="str">
        <f t="shared" si="931"/>
        <v>&lt;p class="indent"&gt;&lt;a id="page267"/&gt;‘Yes, m’Lord. And I have a free hand.’</v>
      </c>
      <c r="G7392" t="str">
        <f t="shared" si="925"/>
        <v>&lt;p class="indent"&gt;</v>
      </c>
      <c r="H7392">
        <v>1</v>
      </c>
      <c r="I7392">
        <f t="shared" si="930"/>
        <v>33</v>
      </c>
      <c r="J7392">
        <f t="shared" ca="1" si="929"/>
        <v>3676</v>
      </c>
      <c r="K7392" t="str">
        <f>IF(OR(E7392="start",AND(E7392="end",E7391="start")),"Y","N")</f>
        <v>N</v>
      </c>
      <c r="L7392" t="str">
        <f t="shared" si="926"/>
        <v/>
      </c>
    </row>
    <row r="7393" spans="1:12" x14ac:dyDescent="0.25">
      <c r="A7393">
        <v>7392</v>
      </c>
      <c r="B7393" s="1" t="s">
        <v>9</v>
      </c>
      <c r="C7393" t="str">
        <f t="shared" si="932"/>
        <v>&lt;p class="indent"&gt;&lt;a id="page267"/&gt;‘Yes, m’Lord. And I have a free hand.’ &lt;/p&gt;</v>
      </c>
      <c r="D7393">
        <f t="shared" si="928"/>
        <v>2</v>
      </c>
      <c r="E7393" t="str">
        <f t="shared" si="927"/>
        <v>end</v>
      </c>
      <c r="F7393" t="str">
        <f t="shared" si="931"/>
        <v>&lt;p class="indent"&gt;&lt;a id="page267"/&gt;‘Yes, m’Lord. And I have a free hand.’ &lt;/p&gt;</v>
      </c>
      <c r="G7393" t="str">
        <f t="shared" si="925"/>
        <v>&lt;p class="indent"&gt;</v>
      </c>
      <c r="H7393">
        <v>1</v>
      </c>
      <c r="I7393">
        <f t="shared" si="930"/>
        <v>33</v>
      </c>
      <c r="J7393">
        <f t="shared" ca="1" si="929"/>
        <v>3676</v>
      </c>
      <c r="K7393" t="str">
        <f>IF(OR(E7393="start",AND(E7393="end",E7392="start")),"Y","N")</f>
        <v>N</v>
      </c>
      <c r="L7393" t="str">
        <f t="shared" si="926"/>
        <v>&lt;p class="indent"&gt;&lt;a id="page267"/&gt;‘Yes, m’Lord. And I have a free hand.’ &lt;/p&gt;</v>
      </c>
    </row>
    <row r="7394" spans="1:12" x14ac:dyDescent="0.25">
      <c r="A7394">
        <v>7393</v>
      </c>
      <c r="B7394" s="1" t="s">
        <v>5755</v>
      </c>
      <c r="C7394" t="str">
        <f t="shared" si="932"/>
        <v>&lt;p class="indent"&gt;‘As long as you squeeze.’&lt;/p&gt;</v>
      </c>
      <c r="D7394">
        <f t="shared" si="928"/>
        <v>1</v>
      </c>
      <c r="E7394" t="str">
        <f t="shared" si="927"/>
        <v>end</v>
      </c>
      <c r="F7394" t="str">
        <f t="shared" si="931"/>
        <v>&lt;p class="indent"&gt;‘As long as you squeeze.’&lt;/p&gt;</v>
      </c>
      <c r="G7394" t="str">
        <f t="shared" si="925"/>
        <v>&lt;p class="indent"&gt;</v>
      </c>
      <c r="H7394">
        <v>1</v>
      </c>
      <c r="I7394">
        <f t="shared" si="930"/>
        <v>33</v>
      </c>
      <c r="J7394">
        <f t="shared" ca="1" si="929"/>
        <v>3677</v>
      </c>
      <c r="K7394" t="str">
        <f>IF(OR(E7394="start",AND(E7394="end",E7393="start")),"Y","N")</f>
        <v>N</v>
      </c>
      <c r="L7394" t="str">
        <f t="shared" si="926"/>
        <v>&lt;p class="indent"&gt;‘As long as you squeeze.’&lt;/p&gt;</v>
      </c>
    </row>
    <row r="7395" spans="1:12" x14ac:dyDescent="0.25">
      <c r="A7395">
        <v>7394</v>
      </c>
      <c r="B7395" s="1" t="s">
        <v>5756</v>
      </c>
      <c r="C7395" t="str">
        <f t="shared" si="932"/>
        <v>&lt;p class="indent"&gt;Rabban’s smile was gloating. ‘I understand perfectly, m’Lord.’&lt;/p&gt;</v>
      </c>
      <c r="D7395">
        <f t="shared" si="928"/>
        <v>1</v>
      </c>
      <c r="E7395" t="str">
        <f t="shared" si="927"/>
        <v>end</v>
      </c>
      <c r="F7395" t="str">
        <f t="shared" si="931"/>
        <v>&lt;p class="indent"&gt;Rabban’s smile was gloating. ‘I understand perfectly, m’Lord.’&lt;/p&gt;</v>
      </c>
      <c r="G7395" t="str">
        <f t="shared" si="925"/>
        <v>&lt;p class="indent"&gt;</v>
      </c>
      <c r="H7395">
        <v>1</v>
      </c>
      <c r="I7395">
        <f t="shared" si="930"/>
        <v>33</v>
      </c>
      <c r="J7395">
        <f t="shared" ca="1" si="929"/>
        <v>3678</v>
      </c>
      <c r="K7395" t="str">
        <f>IF(OR(E7395="start",AND(E7395="end",E7394="start")),"Y","N")</f>
        <v>N</v>
      </c>
      <c r="L7395" t="str">
        <f t="shared" si="926"/>
        <v>&lt;p class="indent"&gt;Rabban’s smile was gloating. ‘I understand perfectly, m’Lord.’&lt;/p&gt;</v>
      </c>
    </row>
    <row r="7396" spans="1:12" x14ac:dyDescent="0.25">
      <c r="A7396">
        <v>7395</v>
      </c>
      <c r="B7396" s="1" t="s">
        <v>5757</v>
      </c>
      <c r="C7396" t="str">
        <f t="shared" si="932"/>
        <v>&lt;p class="indent"&gt;‘You understand nothing perfectly,’ the Baron growled. ‘Let us have that clear at the outset. What you &lt;em&gt;do&lt;/em&gt; understand is how to carry out my orders. Has it occurred to you, Nephew, that there are at least five million persons on</v>
      </c>
      <c r="D7396">
        <f t="shared" si="928"/>
        <v>1</v>
      </c>
      <c r="E7396" t="str">
        <f t="shared" si="927"/>
        <v>end</v>
      </c>
      <c r="F7396" t="str">
        <f t="shared" si="931"/>
        <v>&lt;p class="indent"&gt;‘You understand nothing perfectly,’ the Baron growled. ‘Let us have that clear at the outset. What you &lt;em&gt;do&lt;/em&gt; understand is how to carry out my orders. Has it occurred to you, Nephew, that there are at least five million persons on</v>
      </c>
      <c r="G7396" t="str">
        <f t="shared" si="925"/>
        <v>&lt;p class="indent"&gt;</v>
      </c>
      <c r="H7396">
        <v>1</v>
      </c>
      <c r="I7396">
        <f t="shared" si="930"/>
        <v>33</v>
      </c>
      <c r="J7396">
        <f t="shared" ca="1" si="929"/>
        <v>3679</v>
      </c>
      <c r="K7396" t="str">
        <f>IF(OR(E7396="start",AND(E7396="end",E7395="start")),"Y","N")</f>
        <v>N</v>
      </c>
      <c r="L7396" t="str">
        <f t="shared" si="926"/>
        <v/>
      </c>
    </row>
    <row r="7397" spans="1:12" x14ac:dyDescent="0.25">
      <c r="A7397">
        <v>7396</v>
      </c>
      <c r="B7397" s="1" t="s">
        <v>5758</v>
      </c>
      <c r="C7397" t="str">
        <f t="shared" si="932"/>
        <v>&lt;p class="indent"&gt;‘You understand nothing perfectly,’ the Baron growled. ‘Let us have that clear at the outset. What you &lt;em&gt;do&lt;/em&gt; understand is how to carry out my orders. Has it occurred to you, Nephew, that there are at least five million persons on this planet?’</v>
      </c>
      <c r="D7397">
        <f t="shared" si="928"/>
        <v>2</v>
      </c>
      <c r="E7397" t="str">
        <f t="shared" si="927"/>
        <v>end</v>
      </c>
      <c r="F7397" t="str">
        <f t="shared" si="931"/>
        <v>&lt;p class="indent"&gt;‘You understand nothing perfectly,’ the Baron growled. ‘Let us have that clear at the outset. What you &lt;em&gt;do&lt;/em&gt; understand is how to carry out my orders. Has it occurred to you, Nephew, that there are at least five million persons on this planet?’</v>
      </c>
      <c r="G7397" t="str">
        <f t="shared" si="925"/>
        <v>&lt;p class="indent"&gt;</v>
      </c>
      <c r="H7397">
        <v>1</v>
      </c>
      <c r="I7397">
        <f t="shared" si="930"/>
        <v>33</v>
      </c>
      <c r="J7397">
        <f t="shared" ca="1" si="929"/>
        <v>3679</v>
      </c>
      <c r="K7397" t="str">
        <f>IF(OR(E7397="start",AND(E7397="end",E7396="start")),"Y","N")</f>
        <v>N</v>
      </c>
      <c r="L7397" t="str">
        <f t="shared" si="926"/>
        <v/>
      </c>
    </row>
    <row r="7398" spans="1:12" x14ac:dyDescent="0.25">
      <c r="A7398">
        <v>7397</v>
      </c>
      <c r="B7398" s="1" t="s">
        <v>9</v>
      </c>
      <c r="C7398" t="str">
        <f t="shared" si="932"/>
        <v>&lt;p class="indent"&gt;‘You understand nothing perfectly,’ the Baron growled. ‘Let us have that clear at the outset. What you &lt;em&gt;do&lt;/em&gt; understand is how to carry out my orders. Has it occurred to you, Nephew, that there are at least five million persons on this planet?’ &lt;/p&gt;</v>
      </c>
      <c r="D7398">
        <f t="shared" si="928"/>
        <v>3</v>
      </c>
      <c r="E7398" t="str">
        <f t="shared" si="927"/>
        <v>end</v>
      </c>
      <c r="F7398" t="str">
        <f t="shared" si="931"/>
        <v>&lt;p class="indent"&gt;‘You understand nothing perfectly,’ the Baron growled. ‘Let us have that clear at the outset. What you &lt;em&gt;do&lt;/em&gt; understand is how to carry out my orders. Has it occurred to you, Nephew, that there are at least five million persons on this planet?’ &lt;/p&gt;</v>
      </c>
      <c r="G7398" t="str">
        <f t="shared" ref="G7398:G7461" si="933">IFERROR(LEFT(F7398,FIND("&gt;",F7398)),G7397)</f>
        <v>&lt;p class="indent"&gt;</v>
      </c>
      <c r="H7398">
        <v>1</v>
      </c>
      <c r="I7398">
        <f t="shared" si="930"/>
        <v>33</v>
      </c>
      <c r="J7398">
        <f t="shared" ca="1" si="929"/>
        <v>3679</v>
      </c>
      <c r="K7398" t="str">
        <f>IF(OR(E7398="start",AND(E7398="end",E7397="start")),"Y","N")</f>
        <v>N</v>
      </c>
      <c r="L7398" t="str">
        <f t="shared" si="926"/>
        <v>&lt;p class="indent"&gt;‘You understand nothing perfectly,’ the Baron growled. ‘Let us have that clear at the outset. What you &lt;em&gt;do&lt;/em&gt; understand is how to carry out my orders. Has it occurred to you, Nephew, that there are at least five million persons on this planet?’ &lt;/p&gt;</v>
      </c>
    </row>
    <row r="7399" spans="1:12" x14ac:dyDescent="0.25">
      <c r="A7399">
        <v>7398</v>
      </c>
      <c r="B7399" s="1" t="s">
        <v>5759</v>
      </c>
      <c r="C7399" t="str">
        <f t="shared" si="932"/>
        <v>&lt;p class="indent"&gt;‘Does m’Lord forget that I was his regent-siridar here before? And if m’Lord will forgive me, his estimate may be low. It’s</v>
      </c>
      <c r="D7399">
        <f t="shared" si="928"/>
        <v>1</v>
      </c>
      <c r="E7399" t="str">
        <f t="shared" si="927"/>
        <v>end</v>
      </c>
      <c r="F7399" t="str">
        <f t="shared" si="931"/>
        <v>&lt;p class="indent"&gt;‘Does m’Lord forget that I was his regent-siridar here before? And if m’Lord will forgive me, his estimate may be low. It’s</v>
      </c>
      <c r="G7399" t="str">
        <f t="shared" si="933"/>
        <v>&lt;p class="indent"&gt;</v>
      </c>
      <c r="H7399">
        <v>1</v>
      </c>
      <c r="I7399">
        <f t="shared" si="930"/>
        <v>33</v>
      </c>
      <c r="J7399">
        <f t="shared" ca="1" si="929"/>
        <v>3680</v>
      </c>
      <c r="K7399" t="str">
        <f>IF(OR(E7399="start",AND(E7399="end",E7398="start")),"Y","N")</f>
        <v>N</v>
      </c>
      <c r="L7399" t="str">
        <f t="shared" si="926"/>
        <v/>
      </c>
    </row>
    <row r="7400" spans="1:12" x14ac:dyDescent="0.25">
      <c r="A7400">
        <v>7399</v>
      </c>
      <c r="B7400" s="1" t="s">
        <v>5760</v>
      </c>
      <c r="C7400" t="str">
        <f t="shared" si="932"/>
        <v>&lt;p class="indent"&gt;‘Does m’Lord forget that I was his regent-siridar here before? And if m’Lord will forgive me, his estimate may be low. It’s difficult to count a population scattered among sinks and pans the way they are here. And when you consider the Fremen of—’</v>
      </c>
      <c r="D7400">
        <f t="shared" si="928"/>
        <v>2</v>
      </c>
      <c r="E7400" t="str">
        <f t="shared" si="927"/>
        <v>end</v>
      </c>
      <c r="F7400" t="str">
        <f t="shared" si="931"/>
        <v>&lt;p class="indent"&gt;‘Does m’Lord forget that I was his regent-siridar here before? And if m’Lord will forgive me, his estimate may be low. It’s difficult to count a population scattered among sinks and pans the way they are here. And when you consider the Fremen of—’</v>
      </c>
      <c r="G7400" t="str">
        <f t="shared" si="933"/>
        <v>&lt;p class="indent"&gt;</v>
      </c>
      <c r="H7400">
        <v>1</v>
      </c>
      <c r="I7400">
        <f t="shared" si="930"/>
        <v>33</v>
      </c>
      <c r="J7400">
        <f t="shared" ca="1" si="929"/>
        <v>3680</v>
      </c>
      <c r="K7400" t="str">
        <f>IF(OR(E7400="start",AND(E7400="end",E7399="start")),"Y","N")</f>
        <v>N</v>
      </c>
      <c r="L7400" t="str">
        <f t="shared" si="926"/>
        <v/>
      </c>
    </row>
    <row r="7401" spans="1:12" x14ac:dyDescent="0.25">
      <c r="A7401">
        <v>7400</v>
      </c>
      <c r="B7401" s="1" t="s">
        <v>9</v>
      </c>
      <c r="C7401" t="str">
        <f t="shared" si="932"/>
        <v>&lt;p class="indent"&gt;‘Does m’Lord forget that I was his regent-siridar here before? And if m’Lord will forgive me, his estimate may be low. It’s difficult to count a population scattered among sinks and pans the way they are here. And when you consider the Fremen of—’ &lt;/p&gt;</v>
      </c>
      <c r="D7401">
        <f t="shared" si="928"/>
        <v>3</v>
      </c>
      <c r="E7401" t="str">
        <f t="shared" si="927"/>
        <v>end</v>
      </c>
      <c r="F7401" t="str">
        <f t="shared" si="931"/>
        <v>&lt;p class="indent"&gt;‘Does m’Lord forget that I was his regent-siridar here before? And if m’Lord will forgive me, his estimate may be low. It’s difficult to count a population scattered among sinks and pans the way they are here. And when you consider the Fremen of—’ &lt;/p&gt;</v>
      </c>
      <c r="G7401" t="str">
        <f t="shared" si="933"/>
        <v>&lt;p class="indent"&gt;</v>
      </c>
      <c r="H7401">
        <v>1</v>
      </c>
      <c r="I7401">
        <f t="shared" si="930"/>
        <v>33</v>
      </c>
      <c r="J7401">
        <f t="shared" ca="1" si="929"/>
        <v>3680</v>
      </c>
      <c r="K7401" t="str">
        <f>IF(OR(E7401="start",AND(E7401="end",E7400="start")),"Y","N")</f>
        <v>N</v>
      </c>
      <c r="L7401" t="str">
        <f t="shared" si="926"/>
        <v>&lt;p class="indent"&gt;‘Does m’Lord forget that I was his regent-siridar here before? And if m’Lord will forgive me, his estimate may be low. It’s difficult to count a population scattered among sinks and pans the way they are here. And when you consider the Fremen of—’ &lt;/p&gt;</v>
      </c>
    </row>
    <row r="7402" spans="1:12" x14ac:dyDescent="0.25">
      <c r="A7402">
        <v>7401</v>
      </c>
      <c r="B7402" s="1" t="s">
        <v>5761</v>
      </c>
      <c r="C7402" t="str">
        <f t="shared" si="932"/>
        <v>&lt;p class="indent"&gt;‘The Fremen aren’t worth considering!’&lt;/p&gt;</v>
      </c>
      <c r="D7402">
        <f t="shared" si="928"/>
        <v>1</v>
      </c>
      <c r="E7402" t="str">
        <f t="shared" si="927"/>
        <v>end</v>
      </c>
      <c r="F7402" t="str">
        <f t="shared" si="931"/>
        <v>&lt;p class="indent"&gt;‘The Fremen aren’t worth considering!’&lt;/p&gt;</v>
      </c>
      <c r="G7402" t="str">
        <f t="shared" si="933"/>
        <v>&lt;p class="indent"&gt;</v>
      </c>
      <c r="H7402">
        <v>1</v>
      </c>
      <c r="I7402">
        <f t="shared" si="930"/>
        <v>33</v>
      </c>
      <c r="J7402">
        <f t="shared" ca="1" si="929"/>
        <v>3681</v>
      </c>
      <c r="K7402" t="str">
        <f>IF(OR(E7402="start",AND(E7402="end",E7401="start")),"Y","N")</f>
        <v>N</v>
      </c>
      <c r="L7402" t="str">
        <f t="shared" si="926"/>
        <v>&lt;p class="indent"&gt;‘The Fremen aren’t worth considering!’&lt;/p&gt;</v>
      </c>
    </row>
    <row r="7403" spans="1:12" x14ac:dyDescent="0.25">
      <c r="A7403">
        <v>7402</v>
      </c>
      <c r="B7403" s="1" t="s">
        <v>5762</v>
      </c>
      <c r="C7403" t="str">
        <f t="shared" si="932"/>
        <v>&lt;p class="indent"&gt;‘Forgive me, m’Lord, but the Sardaukar believe otherwise.’&lt;/p&gt;</v>
      </c>
      <c r="D7403">
        <f t="shared" si="928"/>
        <v>1</v>
      </c>
      <c r="E7403" t="str">
        <f t="shared" si="927"/>
        <v>end</v>
      </c>
      <c r="F7403" t="str">
        <f t="shared" si="931"/>
        <v>&lt;p class="indent"&gt;‘Forgive me, m’Lord, but the Sardaukar believe otherwise.’&lt;/p&gt;</v>
      </c>
      <c r="G7403" t="str">
        <f t="shared" si="933"/>
        <v>&lt;p class="indent"&gt;</v>
      </c>
      <c r="H7403">
        <v>1</v>
      </c>
      <c r="I7403">
        <f t="shared" si="930"/>
        <v>33</v>
      </c>
      <c r="J7403">
        <f t="shared" ca="1" si="929"/>
        <v>3682</v>
      </c>
      <c r="K7403" t="str">
        <f>IF(OR(E7403="start",AND(E7403="end",E7402="start")),"Y","N")</f>
        <v>N</v>
      </c>
      <c r="L7403" t="str">
        <f t="shared" si="926"/>
        <v>&lt;p class="indent"&gt;‘Forgive me, m’Lord, but the Sardaukar believe otherwise.’&lt;/p&gt;</v>
      </c>
    </row>
    <row r="7404" spans="1:12" x14ac:dyDescent="0.25">
      <c r="A7404">
        <v>7403</v>
      </c>
      <c r="B7404" s="1" t="s">
        <v>5763</v>
      </c>
      <c r="C7404" t="str">
        <f t="shared" si="932"/>
        <v>&lt;p class="indent"&gt;The Baron hesitated, staring at his nephew. You know something?’&lt;/p&gt;</v>
      </c>
      <c r="D7404">
        <f t="shared" si="928"/>
        <v>1</v>
      </c>
      <c r="E7404" t="str">
        <f t="shared" si="927"/>
        <v>end</v>
      </c>
      <c r="F7404" t="str">
        <f t="shared" si="931"/>
        <v>&lt;p class="indent"&gt;The Baron hesitated, staring at his nephew. You know something?’&lt;/p&gt;</v>
      </c>
      <c r="G7404" t="str">
        <f t="shared" si="933"/>
        <v>&lt;p class="indent"&gt;</v>
      </c>
      <c r="H7404">
        <v>1</v>
      </c>
      <c r="I7404">
        <f t="shared" si="930"/>
        <v>33</v>
      </c>
      <c r="J7404">
        <f t="shared" ca="1" si="929"/>
        <v>3683</v>
      </c>
      <c r="K7404" t="str">
        <f>IF(OR(E7404="start",AND(E7404="end",E7403="start")),"Y","N")</f>
        <v>N</v>
      </c>
      <c r="L7404" t="str">
        <f t="shared" si="926"/>
        <v>&lt;p class="indent"&gt;The Baron hesitated, staring at his nephew. You know something?’&lt;/p&gt;</v>
      </c>
    </row>
    <row r="7405" spans="1:12" x14ac:dyDescent="0.25">
      <c r="A7405">
        <v>7404</v>
      </c>
      <c r="B7405" s="1" t="s">
        <v>5764</v>
      </c>
      <c r="C7405" t="str">
        <f t="shared" si="932"/>
        <v>&lt;p class="indent"&gt;‘M’Lord had retired when I arrived last night. I … ah, took the liberty of contacting some of my lieutenants from … ah, before.</v>
      </c>
      <c r="D7405">
        <f t="shared" si="928"/>
        <v>1</v>
      </c>
      <c r="E7405" t="str">
        <f t="shared" si="927"/>
        <v>end</v>
      </c>
      <c r="F7405" t="str">
        <f t="shared" si="931"/>
        <v>&lt;p class="indent"&gt;‘M’Lord had retired when I arrived last night. I … ah, took the liberty of contacting some of my lieutenants from … ah, before.</v>
      </c>
      <c r="G7405" t="str">
        <f t="shared" si="933"/>
        <v>&lt;p class="indent"&gt;</v>
      </c>
      <c r="H7405">
        <v>1</v>
      </c>
      <c r="I7405">
        <f t="shared" si="930"/>
        <v>33</v>
      </c>
      <c r="J7405">
        <f t="shared" ca="1" si="929"/>
        <v>3684</v>
      </c>
      <c r="K7405" t="str">
        <f>IF(OR(E7405="start",AND(E7405="end",E7404="start")),"Y","N")</f>
        <v>N</v>
      </c>
      <c r="L7405" t="str">
        <f t="shared" si="926"/>
        <v/>
      </c>
    </row>
    <row r="7406" spans="1:12" x14ac:dyDescent="0.25">
      <c r="A7406">
        <v>7405</v>
      </c>
      <c r="B7406" s="1" t="s">
        <v>5765</v>
      </c>
      <c r="C7406" t="str">
        <f t="shared" si="932"/>
        <v>&lt;p class="indent"&gt;‘M’Lord had retired when I arrived last night. I … ah, took the liberty of contacting some of my lieutenants from … ah, before. They’ve been acting as guides to the Sardaukar. They report that a Fremen band ambushed a Sardaukar force somewhere southeast</v>
      </c>
      <c r="D7406">
        <f t="shared" si="928"/>
        <v>2</v>
      </c>
      <c r="E7406" t="str">
        <f t="shared" si="927"/>
        <v>end</v>
      </c>
      <c r="F7406" t="str">
        <f t="shared" si="931"/>
        <v>&lt;p class="indent"&gt;‘M’Lord had retired when I arrived last night. I … ah, took the liberty of contacting some of my lieutenants from … ah, before. They’ve been acting as guides to the Sardaukar. They report that a Fremen band ambushed a Sardaukar force somewhere southeast</v>
      </c>
      <c r="G7406" t="str">
        <f t="shared" si="933"/>
        <v>&lt;p class="indent"&gt;</v>
      </c>
      <c r="H7406">
        <v>1</v>
      </c>
      <c r="I7406">
        <f t="shared" si="930"/>
        <v>33</v>
      </c>
      <c r="J7406">
        <f t="shared" ca="1" si="929"/>
        <v>3684</v>
      </c>
      <c r="K7406" t="str">
        <f>IF(OR(E7406="start",AND(E7406="end",E7405="start")),"Y","N")</f>
        <v>N</v>
      </c>
      <c r="L7406" t="str">
        <f t="shared" si="926"/>
        <v/>
      </c>
    </row>
    <row r="7407" spans="1:12" x14ac:dyDescent="0.25">
      <c r="A7407">
        <v>7406</v>
      </c>
      <c r="B7407" s="1" t="s">
        <v>5766</v>
      </c>
      <c r="C7407" t="str">
        <f t="shared" si="932"/>
        <v>&lt;p class="indent"&gt;‘M’Lord had retired when I arrived last night. I … ah, took the liberty of contacting some of my lieutenants from … ah, before. They’ve been acting as guides to the Sardaukar. They report that a Fremen band ambushed a Sardaukar force somewhere southeast of here and wiped it out.’</v>
      </c>
      <c r="D7407">
        <f t="shared" si="928"/>
        <v>3</v>
      </c>
      <c r="E7407" t="str">
        <f t="shared" si="927"/>
        <v>end</v>
      </c>
      <c r="F7407" t="str">
        <f t="shared" si="931"/>
        <v>&lt;p class="indent"&gt;‘M’Lord had retired when I arrived last night. I … ah, took the liberty of contacting some of my lieutenants from … ah, before. They’ve been acting as guides to the Sardaukar. They report that a Fremen band ambushed a Sardaukar force somewhere southeast of here and wiped it out.’</v>
      </c>
      <c r="G7407" t="str">
        <f t="shared" si="933"/>
        <v>&lt;p class="indent"&gt;</v>
      </c>
      <c r="H7407">
        <v>1</v>
      </c>
      <c r="I7407">
        <f t="shared" si="930"/>
        <v>33</v>
      </c>
      <c r="J7407">
        <f t="shared" ca="1" si="929"/>
        <v>3684</v>
      </c>
      <c r="K7407" t="str">
        <f>IF(OR(E7407="start",AND(E7407="end",E7406="start")),"Y","N")</f>
        <v>N</v>
      </c>
      <c r="L7407" t="str">
        <f t="shared" si="926"/>
        <v/>
      </c>
    </row>
    <row r="7408" spans="1:12" x14ac:dyDescent="0.25">
      <c r="A7408">
        <v>7407</v>
      </c>
      <c r="B7408" s="1" t="s">
        <v>9</v>
      </c>
      <c r="C7408" t="str">
        <f t="shared" si="932"/>
        <v>&lt;p class="indent"&gt;‘M’Lord had retired when I arrived last night. I … ah, took the liberty of contacting some of my lieutenants from … ah, before. They’ve been acting as guides to the Sardaukar. They report that a Fremen band ambushed a Sardaukar force somewhere southeast of here and wiped it out.’ &lt;/p&gt;</v>
      </c>
      <c r="D7408">
        <f t="shared" si="928"/>
        <v>4</v>
      </c>
      <c r="E7408" t="str">
        <f t="shared" si="927"/>
        <v>end</v>
      </c>
      <c r="F7408" t="str">
        <f t="shared" si="931"/>
        <v>&lt;p class="indent"&gt;‘M’Lord had retired when I arrived last night. I … ah, took the liberty of contacting some of my lieutenants from … ah, before. They’ve been acting as guides to the Sardaukar. They report that a Fremen band ambushed a Sardaukar force somewhere southeast of here and wiped it out.’ &lt;/p&gt;</v>
      </c>
      <c r="G7408" t="str">
        <f t="shared" si="933"/>
        <v>&lt;p class="indent"&gt;</v>
      </c>
      <c r="H7408">
        <v>1</v>
      </c>
      <c r="I7408">
        <f t="shared" si="930"/>
        <v>33</v>
      </c>
      <c r="J7408">
        <f t="shared" ca="1" si="929"/>
        <v>3684</v>
      </c>
      <c r="K7408" t="str">
        <f>IF(OR(E7408="start",AND(E7408="end",E7407="start")),"Y","N")</f>
        <v>N</v>
      </c>
      <c r="L7408" t="str">
        <f t="shared" si="926"/>
        <v>&lt;p class="indent"&gt;‘M’Lord had retired when I arrived last night. I … ah, took the liberty of contacting some of my lieutenants from … ah, before. They’ve been acting as guides to the Sardaukar. They report that a Fremen band ambushed a Sardaukar force somewhere southeast of here and wiped it out.’ &lt;/p&gt;</v>
      </c>
    </row>
    <row r="7409" spans="1:12" x14ac:dyDescent="0.25">
      <c r="A7409">
        <v>7408</v>
      </c>
      <c r="B7409" s="1" t="s">
        <v>5767</v>
      </c>
      <c r="C7409" t="str">
        <f t="shared" si="932"/>
        <v>&lt;p class="indent"&gt;‘Wiped out a Sardaukar force?’&lt;/p&gt;</v>
      </c>
      <c r="D7409">
        <f t="shared" si="928"/>
        <v>1</v>
      </c>
      <c r="E7409" t="str">
        <f t="shared" si="927"/>
        <v>end</v>
      </c>
      <c r="F7409" t="str">
        <f t="shared" si="931"/>
        <v>&lt;p class="indent"&gt;‘Wiped out a Sardaukar force?’&lt;/p&gt;</v>
      </c>
      <c r="G7409" t="str">
        <f t="shared" si="933"/>
        <v>&lt;p class="indent"&gt;</v>
      </c>
      <c r="H7409">
        <v>1</v>
      </c>
      <c r="I7409">
        <f t="shared" si="930"/>
        <v>33</v>
      </c>
      <c r="J7409">
        <f t="shared" ca="1" si="929"/>
        <v>3685</v>
      </c>
      <c r="K7409" t="str">
        <f>IF(OR(E7409="start",AND(E7409="end",E7408="start")),"Y","N")</f>
        <v>N</v>
      </c>
      <c r="L7409" t="str">
        <f t="shared" si="926"/>
        <v>&lt;p class="indent"&gt;‘Wiped out a Sardaukar force?’&lt;/p&gt;</v>
      </c>
    </row>
    <row r="7410" spans="1:12" x14ac:dyDescent="0.25">
      <c r="A7410">
        <v>7409</v>
      </c>
      <c r="B7410" s="1" t="s">
        <v>4464</v>
      </c>
      <c r="C7410" t="str">
        <f t="shared" si="932"/>
        <v>&lt;p class="indent"&gt;‘Yes, m’Lord.’&lt;/p&gt;</v>
      </c>
      <c r="D7410">
        <f t="shared" si="928"/>
        <v>1</v>
      </c>
      <c r="E7410" t="str">
        <f t="shared" si="927"/>
        <v>end</v>
      </c>
      <c r="F7410" t="str">
        <f t="shared" si="931"/>
        <v>&lt;p class="indent"&gt;‘Yes, m’Lord.’&lt;/p&gt;</v>
      </c>
      <c r="G7410" t="str">
        <f t="shared" si="933"/>
        <v>&lt;p class="indent"&gt;</v>
      </c>
      <c r="H7410">
        <v>1</v>
      </c>
      <c r="I7410">
        <f t="shared" si="930"/>
        <v>33</v>
      </c>
      <c r="J7410">
        <f t="shared" ca="1" si="929"/>
        <v>3686</v>
      </c>
      <c r="K7410" t="str">
        <f>IF(OR(E7410="start",AND(E7410="end",E7409="start")),"Y","N")</f>
        <v>N</v>
      </c>
      <c r="L7410" t="str">
        <f t="shared" si="926"/>
        <v>&lt;p class="indent"&gt;‘Yes, m’Lord.’&lt;/p&gt;</v>
      </c>
    </row>
    <row r="7411" spans="1:12" x14ac:dyDescent="0.25">
      <c r="A7411">
        <v>7410</v>
      </c>
      <c r="B7411" s="1" t="s">
        <v>5768</v>
      </c>
      <c r="C7411" t="str">
        <f t="shared" si="932"/>
        <v>&lt;p class="indent"&gt;‘Impossible!’&lt;/p&gt;</v>
      </c>
      <c r="D7411">
        <f t="shared" si="928"/>
        <v>1</v>
      </c>
      <c r="E7411" t="str">
        <f t="shared" si="927"/>
        <v>end</v>
      </c>
      <c r="F7411" t="str">
        <f t="shared" si="931"/>
        <v>&lt;p class="indent"&gt;‘Impossible!’&lt;/p&gt;</v>
      </c>
      <c r="G7411" t="str">
        <f t="shared" si="933"/>
        <v>&lt;p class="indent"&gt;</v>
      </c>
      <c r="H7411">
        <v>1</v>
      </c>
      <c r="I7411">
        <f t="shared" si="930"/>
        <v>33</v>
      </c>
      <c r="J7411">
        <f t="shared" ca="1" si="929"/>
        <v>3687</v>
      </c>
      <c r="K7411" t="str">
        <f>IF(OR(E7411="start",AND(E7411="end",E7410="start")),"Y","N")</f>
        <v>N</v>
      </c>
      <c r="L7411" t="str">
        <f t="shared" si="926"/>
        <v>&lt;p class="indent"&gt;‘Impossible!’&lt;/p&gt;</v>
      </c>
    </row>
    <row r="7412" spans="1:12" x14ac:dyDescent="0.25">
      <c r="A7412">
        <v>7411</v>
      </c>
      <c r="B7412" s="1" t="s">
        <v>5769</v>
      </c>
      <c r="C7412" t="str">
        <f t="shared" si="932"/>
        <v>&lt;p class="indent"&gt;Rabban shrugged.&lt;/p&gt;</v>
      </c>
      <c r="D7412">
        <f t="shared" si="928"/>
        <v>1</v>
      </c>
      <c r="E7412" t="str">
        <f t="shared" si="927"/>
        <v>end</v>
      </c>
      <c r="F7412" t="str">
        <f t="shared" si="931"/>
        <v>&lt;p class="indent"&gt;Rabban shrugged.&lt;/p&gt;</v>
      </c>
      <c r="G7412" t="str">
        <f t="shared" si="933"/>
        <v>&lt;p class="indent"&gt;</v>
      </c>
      <c r="H7412">
        <v>1</v>
      </c>
      <c r="I7412">
        <f t="shared" si="930"/>
        <v>33</v>
      </c>
      <c r="J7412">
        <f t="shared" ca="1" si="929"/>
        <v>3688</v>
      </c>
      <c r="K7412" t="str">
        <f>IF(OR(E7412="start",AND(E7412="end",E7411="start")),"Y","N")</f>
        <v>N</v>
      </c>
      <c r="L7412" t="str">
        <f t="shared" si="926"/>
        <v>&lt;p class="indent"&gt;Rabban shrugged.&lt;/p&gt;</v>
      </c>
    </row>
    <row r="7413" spans="1:12" x14ac:dyDescent="0.25">
      <c r="A7413">
        <v>7412</v>
      </c>
      <c r="B7413" s="1" t="s">
        <v>5770</v>
      </c>
      <c r="C7413" t="str">
        <f t="shared" si="932"/>
        <v>&lt;p class="indent"&gt;‘Fremen defeating Sardaukar,’ the Baron sneered.&lt;/p&gt;</v>
      </c>
      <c r="D7413">
        <f t="shared" si="928"/>
        <v>1</v>
      </c>
      <c r="E7413" t="str">
        <f t="shared" si="927"/>
        <v>end</v>
      </c>
      <c r="F7413" t="str">
        <f t="shared" si="931"/>
        <v>&lt;p class="indent"&gt;‘Fremen defeating Sardaukar,’ the Baron sneered.&lt;/p&gt;</v>
      </c>
      <c r="G7413" t="str">
        <f t="shared" si="933"/>
        <v>&lt;p class="indent"&gt;</v>
      </c>
      <c r="H7413">
        <v>1</v>
      </c>
      <c r="I7413">
        <f t="shared" si="930"/>
        <v>33</v>
      </c>
      <c r="J7413">
        <f t="shared" ca="1" si="929"/>
        <v>3689</v>
      </c>
      <c r="K7413" t="str">
        <f>IF(OR(E7413="start",AND(E7413="end",E7412="start")),"Y","N")</f>
        <v>N</v>
      </c>
      <c r="L7413" t="str">
        <f t="shared" si="926"/>
        <v>&lt;p class="indent"&gt;‘Fremen defeating Sardaukar,’ the Baron sneered.&lt;/p&gt;</v>
      </c>
    </row>
    <row r="7414" spans="1:12" x14ac:dyDescent="0.25">
      <c r="A7414">
        <v>7413</v>
      </c>
      <c r="B7414" s="1" t="s">
        <v>5771</v>
      </c>
      <c r="C7414" t="str">
        <f t="shared" si="932"/>
        <v>&lt;p class="indent"&gt;‘I repeat only what was reported to me,’ Rabban said. ‘It is said this Fremen force already had captured the Duke’s redoubtable</v>
      </c>
      <c r="D7414">
        <f t="shared" si="928"/>
        <v>1</v>
      </c>
      <c r="E7414" t="str">
        <f t="shared" si="927"/>
        <v>end</v>
      </c>
      <c r="F7414" t="str">
        <f t="shared" si="931"/>
        <v>&lt;p class="indent"&gt;‘I repeat only what was reported to me,’ Rabban said. ‘It is said this Fremen force already had captured the Duke’s redoubtable</v>
      </c>
      <c r="G7414" t="str">
        <f t="shared" si="933"/>
        <v>&lt;p class="indent"&gt;</v>
      </c>
      <c r="H7414">
        <v>1</v>
      </c>
      <c r="I7414">
        <f t="shared" si="930"/>
        <v>33</v>
      </c>
      <c r="J7414">
        <f t="shared" ca="1" si="929"/>
        <v>3690</v>
      </c>
      <c r="K7414" t="str">
        <f>IF(OR(E7414="start",AND(E7414="end",E7413="start")),"Y","N")</f>
        <v>N</v>
      </c>
      <c r="L7414" t="str">
        <f t="shared" si="926"/>
        <v/>
      </c>
    </row>
    <row r="7415" spans="1:12" x14ac:dyDescent="0.25">
      <c r="A7415">
        <v>7414</v>
      </c>
      <c r="B7415" s="1" t="s">
        <v>5650</v>
      </c>
      <c r="C7415" t="str">
        <f t="shared" si="932"/>
        <v>&lt;p class="indent"&gt;‘I repeat only what was reported to me,’ Rabban said. ‘It is said this Fremen force already had captured the Duke’s redoubtable Thufir Hawat.’</v>
      </c>
      <c r="D7415">
        <f t="shared" si="928"/>
        <v>2</v>
      </c>
      <c r="E7415" t="str">
        <f t="shared" si="927"/>
        <v>end</v>
      </c>
      <c r="F7415" t="str">
        <f t="shared" si="931"/>
        <v>&lt;p class="indent"&gt;‘I repeat only what was reported to me,’ Rabban said. ‘It is said this Fremen force already had captured the Duke’s redoubtable Thufir Hawat.’</v>
      </c>
      <c r="G7415" t="str">
        <f t="shared" si="933"/>
        <v>&lt;p class="indent"&gt;</v>
      </c>
      <c r="H7415">
        <v>1</v>
      </c>
      <c r="I7415">
        <f t="shared" si="930"/>
        <v>33</v>
      </c>
      <c r="J7415">
        <f t="shared" ca="1" si="929"/>
        <v>3690</v>
      </c>
      <c r="K7415" t="str">
        <f>IF(OR(E7415="start",AND(E7415="end",E7414="start")),"Y","N")</f>
        <v>N</v>
      </c>
      <c r="L7415" t="str">
        <f t="shared" si="926"/>
        <v/>
      </c>
    </row>
    <row r="7416" spans="1:12" x14ac:dyDescent="0.25">
      <c r="A7416">
        <v>7415</v>
      </c>
      <c r="B7416" s="1" t="s">
        <v>9</v>
      </c>
      <c r="C7416" t="str">
        <f t="shared" si="932"/>
        <v>&lt;p class="indent"&gt;‘I repeat only what was reported to me,’ Rabban said. ‘It is said this Fremen force already had captured the Duke’s redoubtable Thufir Hawat.’ &lt;/p&gt;</v>
      </c>
      <c r="D7416">
        <f t="shared" si="928"/>
        <v>3</v>
      </c>
      <c r="E7416" t="str">
        <f t="shared" si="927"/>
        <v>end</v>
      </c>
      <c r="F7416" t="str">
        <f t="shared" si="931"/>
        <v>&lt;p class="indent"&gt;‘I repeat only what was reported to me,’ Rabban said. ‘It is said this Fremen force already had captured the Duke’s redoubtable Thufir Hawat.’ &lt;/p&gt;</v>
      </c>
      <c r="G7416" t="str">
        <f t="shared" si="933"/>
        <v>&lt;p class="indent"&gt;</v>
      </c>
      <c r="H7416">
        <v>1</v>
      </c>
      <c r="I7416">
        <f t="shared" si="930"/>
        <v>33</v>
      </c>
      <c r="J7416">
        <f t="shared" ca="1" si="929"/>
        <v>3690</v>
      </c>
      <c r="K7416" t="str">
        <f>IF(OR(E7416="start",AND(E7416="end",E7415="start")),"Y","N")</f>
        <v>N</v>
      </c>
      <c r="L7416" t="str">
        <f t="shared" si="926"/>
        <v>&lt;p class="indent"&gt;‘I repeat only what was reported to me,’ Rabban said. ‘It is said this Fremen force already had captured the Duke’s redoubtable Thufir Hawat.’ &lt;/p&gt;</v>
      </c>
    </row>
    <row r="7417" spans="1:12" x14ac:dyDescent="0.25">
      <c r="A7417">
        <v>7416</v>
      </c>
      <c r="B7417" s="1" t="s">
        <v>5772</v>
      </c>
      <c r="C7417" t="str">
        <f t="shared" si="932"/>
        <v>&lt;p class="indent"&gt;‘Ah-h-h-h-h-h.’&lt;/p&gt;</v>
      </c>
      <c r="D7417">
        <f t="shared" si="928"/>
        <v>1</v>
      </c>
      <c r="E7417" t="str">
        <f t="shared" si="927"/>
        <v>end</v>
      </c>
      <c r="F7417" t="str">
        <f t="shared" si="931"/>
        <v>&lt;p class="indent"&gt;‘Ah-h-h-h-h-h.’&lt;/p&gt;</v>
      </c>
      <c r="G7417" t="str">
        <f t="shared" si="933"/>
        <v>&lt;p class="indent"&gt;</v>
      </c>
      <c r="H7417">
        <v>1</v>
      </c>
      <c r="I7417">
        <f t="shared" si="930"/>
        <v>33</v>
      </c>
      <c r="J7417">
        <f t="shared" ca="1" si="929"/>
        <v>3691</v>
      </c>
      <c r="K7417" t="str">
        <f>IF(OR(E7417="start",AND(E7417="end",E7416="start")),"Y","N")</f>
        <v>N</v>
      </c>
      <c r="L7417" t="str">
        <f t="shared" si="926"/>
        <v>&lt;p class="indent"&gt;‘Ah-h-h-h-h-h.’&lt;/p&gt;</v>
      </c>
    </row>
    <row r="7418" spans="1:12" x14ac:dyDescent="0.25">
      <c r="A7418">
        <v>7417</v>
      </c>
      <c r="B7418" s="1" t="s">
        <v>5773</v>
      </c>
      <c r="C7418" t="str">
        <f t="shared" si="932"/>
        <v>&lt;p class="indent"&gt;The Baron nodded, smiling.&lt;/p&gt;</v>
      </c>
      <c r="D7418">
        <f t="shared" si="928"/>
        <v>1</v>
      </c>
      <c r="E7418" t="str">
        <f t="shared" si="927"/>
        <v>end</v>
      </c>
      <c r="F7418" t="str">
        <f t="shared" si="931"/>
        <v>&lt;p class="indent"&gt;The Baron nodded, smiling.&lt;/p&gt;</v>
      </c>
      <c r="G7418" t="str">
        <f t="shared" si="933"/>
        <v>&lt;p class="indent"&gt;</v>
      </c>
      <c r="H7418">
        <v>1</v>
      </c>
      <c r="I7418">
        <f t="shared" si="930"/>
        <v>33</v>
      </c>
      <c r="J7418">
        <f t="shared" ca="1" si="929"/>
        <v>3692</v>
      </c>
      <c r="K7418" t="str">
        <f>IF(OR(E7418="start",AND(E7418="end",E7417="start")),"Y","N")</f>
        <v>N</v>
      </c>
      <c r="L7418" t="str">
        <f t="shared" ref="L7418:L7481" si="934">IF(D7418&gt;=D7419,F7418,"")</f>
        <v>&lt;p class="indent"&gt;The Baron nodded, smiling.&lt;/p&gt;</v>
      </c>
    </row>
    <row r="7419" spans="1:12" x14ac:dyDescent="0.25">
      <c r="A7419">
        <v>7418</v>
      </c>
      <c r="B7419" s="1" t="s">
        <v>5774</v>
      </c>
      <c r="C7419" t="str">
        <f t="shared" si="932"/>
        <v>&lt;p class="indent"&gt;‘I believe the report,’ Rabban said. ‘You’ve no idea what a problem the Fremen were.’&lt;/p&gt;</v>
      </c>
      <c r="D7419">
        <f t="shared" si="928"/>
        <v>1</v>
      </c>
      <c r="E7419" t="str">
        <f t="shared" si="927"/>
        <v>end</v>
      </c>
      <c r="F7419" t="str">
        <f t="shared" si="931"/>
        <v>&lt;p class="indent"&gt;‘I believe the report,’ Rabban said. ‘You’ve no idea what a problem the Fremen were.’&lt;/p&gt;</v>
      </c>
      <c r="G7419" t="str">
        <f t="shared" si="933"/>
        <v>&lt;p class="indent"&gt;</v>
      </c>
      <c r="H7419">
        <v>1</v>
      </c>
      <c r="I7419">
        <f t="shared" si="930"/>
        <v>33</v>
      </c>
      <c r="J7419">
        <f t="shared" ca="1" si="929"/>
        <v>3693</v>
      </c>
      <c r="K7419" t="str">
        <f>IF(OR(E7419="start",AND(E7419="end",E7418="start")),"Y","N")</f>
        <v>N</v>
      </c>
      <c r="L7419" t="str">
        <f t="shared" si="934"/>
        <v>&lt;p class="indent"&gt;‘I believe the report,’ Rabban said. ‘You’ve no idea what a problem the Fremen were.’&lt;/p&gt;</v>
      </c>
    </row>
    <row r="7420" spans="1:12" x14ac:dyDescent="0.25">
      <c r="A7420">
        <v>7419</v>
      </c>
      <c r="B7420" s="1" t="s">
        <v>5775</v>
      </c>
      <c r="C7420" t="str">
        <f t="shared" si="932"/>
        <v>&lt;p class="indent"&gt;‘Perhaps, but these weren’t Fremen your lieutenants saw. They must’ve been Atreides men trained by Hawat and disguised as</v>
      </c>
      <c r="D7420">
        <f t="shared" si="928"/>
        <v>1</v>
      </c>
      <c r="E7420" t="str">
        <f t="shared" si="927"/>
        <v>end</v>
      </c>
      <c r="F7420" t="str">
        <f t="shared" si="931"/>
        <v>&lt;p class="indent"&gt;‘Perhaps, but these weren’t Fremen your lieutenants saw. They must’ve been Atreides men trained by Hawat and disguised as</v>
      </c>
      <c r="G7420" t="str">
        <f t="shared" si="933"/>
        <v>&lt;p class="indent"&gt;</v>
      </c>
      <c r="H7420">
        <v>1</v>
      </c>
      <c r="I7420">
        <f t="shared" si="930"/>
        <v>33</v>
      </c>
      <c r="J7420">
        <f t="shared" ca="1" si="929"/>
        <v>3694</v>
      </c>
      <c r="K7420" t="str">
        <f>IF(OR(E7420="start",AND(E7420="end",E7419="start")),"Y","N")</f>
        <v>N</v>
      </c>
      <c r="L7420" t="str">
        <f t="shared" si="934"/>
        <v/>
      </c>
    </row>
    <row r="7421" spans="1:12" x14ac:dyDescent="0.25">
      <c r="A7421">
        <v>7420</v>
      </c>
      <c r="B7421" s="1" t="s">
        <v>5776</v>
      </c>
      <c r="C7421" t="str">
        <f t="shared" si="932"/>
        <v>&lt;p class="indent"&gt;‘Perhaps, but these weren’t Fremen your lieutenants saw. They must’ve been Atreides men trained by Hawat and disguised as Fremen. It’s the only possible answer.’</v>
      </c>
      <c r="D7421">
        <f t="shared" si="928"/>
        <v>2</v>
      </c>
      <c r="E7421" t="str">
        <f t="shared" si="927"/>
        <v>end</v>
      </c>
      <c r="F7421" t="str">
        <f t="shared" si="931"/>
        <v>&lt;p class="indent"&gt;‘Perhaps, but these weren’t Fremen your lieutenants saw. They must’ve been Atreides men trained by Hawat and disguised as Fremen. It’s the only possible answer.’</v>
      </c>
      <c r="G7421" t="str">
        <f t="shared" si="933"/>
        <v>&lt;p class="indent"&gt;</v>
      </c>
      <c r="H7421">
        <v>1</v>
      </c>
      <c r="I7421">
        <f t="shared" si="930"/>
        <v>33</v>
      </c>
      <c r="J7421">
        <f t="shared" ca="1" si="929"/>
        <v>3694</v>
      </c>
      <c r="K7421" t="str">
        <f>IF(OR(E7421="start",AND(E7421="end",E7420="start")),"Y","N")</f>
        <v>N</v>
      </c>
      <c r="L7421" t="str">
        <f t="shared" si="934"/>
        <v/>
      </c>
    </row>
    <row r="7422" spans="1:12" x14ac:dyDescent="0.25">
      <c r="A7422">
        <v>7421</v>
      </c>
      <c r="B7422" s="1" t="s">
        <v>9</v>
      </c>
      <c r="C7422" t="str">
        <f t="shared" si="932"/>
        <v>&lt;p class="indent"&gt;‘Perhaps, but these weren’t Fremen your lieutenants saw. They must’ve been Atreides men trained by Hawat and disguised as Fremen. It’s the only possible answer.’ &lt;/p&gt;</v>
      </c>
      <c r="D7422">
        <f t="shared" si="928"/>
        <v>3</v>
      </c>
      <c r="E7422" t="str">
        <f t="shared" si="927"/>
        <v>end</v>
      </c>
      <c r="F7422" t="str">
        <f t="shared" si="931"/>
        <v>&lt;p class="indent"&gt;‘Perhaps, but these weren’t Fremen your lieutenants saw. They must’ve been Atreides men trained by Hawat and disguised as Fremen. It’s the only possible answer.’ &lt;/p&gt;</v>
      </c>
      <c r="G7422" t="str">
        <f t="shared" si="933"/>
        <v>&lt;p class="indent"&gt;</v>
      </c>
      <c r="H7422">
        <v>1</v>
      </c>
      <c r="I7422">
        <f t="shared" si="930"/>
        <v>33</v>
      </c>
      <c r="J7422">
        <f t="shared" ca="1" si="929"/>
        <v>3694</v>
      </c>
      <c r="K7422" t="str">
        <f>IF(OR(E7422="start",AND(E7422="end",E7421="start")),"Y","N")</f>
        <v>N</v>
      </c>
      <c r="L7422" t="str">
        <f t="shared" si="934"/>
        <v>&lt;p class="indent"&gt;‘Perhaps, but these weren’t Fremen your lieutenants saw. They must’ve been Atreides men trained by Hawat and disguised as Fremen. It’s the only possible answer.’ &lt;/p&gt;</v>
      </c>
    </row>
    <row r="7423" spans="1:12" x14ac:dyDescent="0.25">
      <c r="A7423">
        <v>7422</v>
      </c>
      <c r="B7423" s="1" t="s">
        <v>5777</v>
      </c>
      <c r="C7423" t="str">
        <f t="shared" si="932"/>
        <v>&lt;p class="indent"&gt;Again, Rabban shrugged. ‘Well, the Sardaukar think they &lt;a id="page268"/&gt;were Fremen. The Sardaukar already have launched a pogrom to wipe out all Fremen.’</v>
      </c>
      <c r="D7423">
        <f t="shared" si="928"/>
        <v>1</v>
      </c>
      <c r="E7423" t="str">
        <f t="shared" si="927"/>
        <v>end</v>
      </c>
      <c r="F7423" t="str">
        <f t="shared" si="931"/>
        <v>&lt;p class="indent"&gt;Again, Rabban shrugged. ‘Well, the Sardaukar think they &lt;a id="page268"/&gt;were Fremen. The Sardaukar already have launched a pogrom to wipe out all Fremen.’</v>
      </c>
      <c r="G7423" t="str">
        <f t="shared" si="933"/>
        <v>&lt;p class="indent"&gt;</v>
      </c>
      <c r="H7423">
        <v>1</v>
      </c>
      <c r="I7423">
        <f t="shared" si="930"/>
        <v>33</v>
      </c>
      <c r="J7423">
        <f t="shared" ca="1" si="929"/>
        <v>3695</v>
      </c>
      <c r="K7423" t="str">
        <f>IF(OR(E7423="start",AND(E7423="end",E7422="start")),"Y","N")</f>
        <v>N</v>
      </c>
      <c r="L7423" t="str">
        <f t="shared" si="934"/>
        <v/>
      </c>
    </row>
    <row r="7424" spans="1:12" x14ac:dyDescent="0.25">
      <c r="A7424">
        <v>7423</v>
      </c>
      <c r="B7424" s="1" t="s">
        <v>9</v>
      </c>
      <c r="C7424" t="str">
        <f t="shared" si="932"/>
        <v>&lt;p class="indent"&gt;Again, Rabban shrugged. ‘Well, the Sardaukar think they &lt;a id="page268"/&gt;were Fremen. The Sardaukar already have launched a pogrom to wipe out all Fremen.’ &lt;/p&gt;</v>
      </c>
      <c r="D7424">
        <f t="shared" si="928"/>
        <v>2</v>
      </c>
      <c r="E7424" t="str">
        <f t="shared" si="927"/>
        <v>end</v>
      </c>
      <c r="F7424" t="str">
        <f t="shared" si="931"/>
        <v>&lt;p class="indent"&gt;Again, Rabban shrugged. ‘Well, the Sardaukar think they &lt;a id="page268"/&gt;were Fremen. The Sardaukar already have launched a pogrom to wipe out all Fremen.’ &lt;/p&gt;</v>
      </c>
      <c r="G7424" t="str">
        <f t="shared" si="933"/>
        <v>&lt;p class="indent"&gt;</v>
      </c>
      <c r="H7424">
        <v>1</v>
      </c>
      <c r="I7424">
        <f t="shared" si="930"/>
        <v>33</v>
      </c>
      <c r="J7424">
        <f t="shared" ca="1" si="929"/>
        <v>3695</v>
      </c>
      <c r="K7424" t="str">
        <f>IF(OR(E7424="start",AND(E7424="end",E7423="start")),"Y","N")</f>
        <v>N</v>
      </c>
      <c r="L7424" t="str">
        <f t="shared" si="934"/>
        <v>&lt;p class="indent"&gt;Again, Rabban shrugged. ‘Well, the Sardaukar think they &lt;a id="page268"/&gt;were Fremen. The Sardaukar already have launched a pogrom to wipe out all Fremen.’ &lt;/p&gt;</v>
      </c>
    </row>
    <row r="7425" spans="1:12" x14ac:dyDescent="0.25">
      <c r="A7425">
        <v>7424</v>
      </c>
      <c r="B7425" s="1" t="s">
        <v>5778</v>
      </c>
      <c r="C7425" t="str">
        <f t="shared" si="932"/>
        <v>&lt;p class="indent"&gt;‘Good!’&lt;/p&gt;</v>
      </c>
      <c r="D7425">
        <f t="shared" si="928"/>
        <v>1</v>
      </c>
      <c r="E7425" t="str">
        <f t="shared" si="927"/>
        <v>end</v>
      </c>
      <c r="F7425" t="str">
        <f t="shared" si="931"/>
        <v>&lt;p class="indent"&gt;‘Good!’&lt;/p&gt;</v>
      </c>
      <c r="G7425" t="str">
        <f t="shared" si="933"/>
        <v>&lt;p class="indent"&gt;</v>
      </c>
      <c r="H7425">
        <v>1</v>
      </c>
      <c r="I7425">
        <f t="shared" si="930"/>
        <v>33</v>
      </c>
      <c r="J7425">
        <f t="shared" ca="1" si="929"/>
        <v>3696</v>
      </c>
      <c r="K7425" t="str">
        <f>IF(OR(E7425="start",AND(E7425="end",E7424="start")),"Y","N")</f>
        <v>N</v>
      </c>
      <c r="L7425" t="str">
        <f t="shared" si="934"/>
        <v>&lt;p class="indent"&gt;‘Good!’&lt;/p&gt;</v>
      </c>
    </row>
    <row r="7426" spans="1:12" x14ac:dyDescent="0.25">
      <c r="A7426">
        <v>7425</v>
      </c>
      <c r="B7426" s="1" t="s">
        <v>5646</v>
      </c>
      <c r="C7426" t="str">
        <f t="shared" si="932"/>
        <v>&lt;p class="indent"&gt;‘But—’&lt;/p&gt;</v>
      </c>
      <c r="D7426">
        <f t="shared" si="928"/>
        <v>1</v>
      </c>
      <c r="E7426" t="str">
        <f t="shared" ref="E7426:E7489" si="935">IFERROR(IF(FIND("blockquote",B7426)=2,"start","end"),E7425)</f>
        <v>end</v>
      </c>
      <c r="F7426" t="str">
        <f t="shared" si="931"/>
        <v>&lt;p class="indent"&gt;‘But—’&lt;/p&gt;</v>
      </c>
      <c r="G7426" t="str">
        <f t="shared" si="933"/>
        <v>&lt;p class="indent"&gt;</v>
      </c>
      <c r="H7426">
        <v>1</v>
      </c>
      <c r="I7426">
        <f t="shared" si="930"/>
        <v>33</v>
      </c>
      <c r="J7426">
        <f t="shared" ca="1" si="929"/>
        <v>3697</v>
      </c>
      <c r="K7426" t="str">
        <f>IF(OR(E7426="start",AND(E7426="end",E7425="start")),"Y","N")</f>
        <v>N</v>
      </c>
      <c r="L7426" t="str">
        <f t="shared" si="934"/>
        <v>&lt;p class="indent"&gt;‘But—’&lt;/p&gt;</v>
      </c>
    </row>
    <row r="7427" spans="1:12" x14ac:dyDescent="0.25">
      <c r="A7427">
        <v>7426</v>
      </c>
      <c r="B7427" s="1" t="s">
        <v>5779</v>
      </c>
      <c r="C7427" t="str">
        <f t="shared" si="932"/>
        <v>&lt;p class="indent"&gt;‘It’ll keep the Sardaukar occupied. And we’ll soon have Hawat. I know it! I can feel it! Ah, this has been a day! The Sardaukar</v>
      </c>
      <c r="D7427">
        <f t="shared" ref="D7427:D7490" si="936">IF(LEFT(B7427,2)="&lt;p",1,IF(LEFT(B7427,3)="&lt;h1",1,D7426+1))</f>
        <v>1</v>
      </c>
      <c r="E7427" t="str">
        <f t="shared" si="935"/>
        <v>end</v>
      </c>
      <c r="F7427" t="str">
        <f t="shared" si="931"/>
        <v>&lt;p class="indent"&gt;‘It’ll keep the Sardaukar occupied. And we’ll soon have Hawat. I know it! I can feel it! Ah, this has been a day! The Sardaukar</v>
      </c>
      <c r="G7427" t="str">
        <f t="shared" si="933"/>
        <v>&lt;p class="indent"&gt;</v>
      </c>
      <c r="H7427">
        <v>1</v>
      </c>
      <c r="I7427">
        <f t="shared" si="930"/>
        <v>33</v>
      </c>
      <c r="J7427">
        <f t="shared" ref="J7427:J7490" ca="1" si="937">IF(K7427="Y","",IF(D7427=1,1+MAX(OFFSET(J7427,-A7427+1,0,A7427-1)),MAX(OFFSET(J7427,-A7427+1,0,A7427-1))))</f>
        <v>3698</v>
      </c>
      <c r="K7427" t="str">
        <f>IF(OR(E7427="start",AND(E7427="end",E7426="start")),"Y","N")</f>
        <v>N</v>
      </c>
      <c r="L7427" t="str">
        <f t="shared" si="934"/>
        <v/>
      </c>
    </row>
    <row r="7428" spans="1:12" x14ac:dyDescent="0.25">
      <c r="A7428">
        <v>7427</v>
      </c>
      <c r="B7428" s="1" t="s">
        <v>5780</v>
      </c>
      <c r="C7428" t="str">
        <f t="shared" si="932"/>
        <v>&lt;p class="indent"&gt;‘It’ll keep the Sardaukar occupied. And we’ll soon have Hawat. I know it! I can feel it! Ah, this has been a day! The Sardaukar off hunting a few useless desert bands while we get the real prize!’</v>
      </c>
      <c r="D7428">
        <f t="shared" si="936"/>
        <v>2</v>
      </c>
      <c r="E7428" t="str">
        <f t="shared" si="935"/>
        <v>end</v>
      </c>
      <c r="F7428" t="str">
        <f t="shared" si="931"/>
        <v>&lt;p class="indent"&gt;‘It’ll keep the Sardaukar occupied. And we’ll soon have Hawat. I know it! I can feel it! Ah, this has been a day! The Sardaukar off hunting a few useless desert bands while we get the real prize!’</v>
      </c>
      <c r="G7428" t="str">
        <f t="shared" si="933"/>
        <v>&lt;p class="indent"&gt;</v>
      </c>
      <c r="H7428">
        <v>1</v>
      </c>
      <c r="I7428">
        <f t="shared" ref="I7428:I7491" si="938">IF(AND(E7427="end",E7428="start"),I7427+1,I7427)</f>
        <v>33</v>
      </c>
      <c r="J7428">
        <f t="shared" ca="1" si="937"/>
        <v>3698</v>
      </c>
      <c r="K7428" t="str">
        <f>IF(OR(E7428="start",AND(E7428="end",E7427="start")),"Y","N")</f>
        <v>N</v>
      </c>
      <c r="L7428" t="str">
        <f t="shared" si="934"/>
        <v/>
      </c>
    </row>
    <row r="7429" spans="1:12" x14ac:dyDescent="0.25">
      <c r="A7429">
        <v>7428</v>
      </c>
      <c r="B7429" s="1" t="s">
        <v>9</v>
      </c>
      <c r="C7429" t="str">
        <f t="shared" si="932"/>
        <v>&lt;p class="indent"&gt;‘It’ll keep the Sardaukar occupied. And we’ll soon have Hawat. I know it! I can feel it! Ah, this has been a day! The Sardaukar off hunting a few useless desert bands while we get the real prize!’ &lt;/p&gt;</v>
      </c>
      <c r="D7429">
        <f t="shared" si="936"/>
        <v>3</v>
      </c>
      <c r="E7429" t="str">
        <f t="shared" si="935"/>
        <v>end</v>
      </c>
      <c r="F7429" t="str">
        <f t="shared" si="931"/>
        <v>&lt;p class="indent"&gt;‘It’ll keep the Sardaukar occupied. And we’ll soon have Hawat. I know it! I can feel it! Ah, this has been a day! The Sardaukar off hunting a few useless desert bands while we get the real prize!’ &lt;/p&gt;</v>
      </c>
      <c r="G7429" t="str">
        <f t="shared" si="933"/>
        <v>&lt;p class="indent"&gt;</v>
      </c>
      <c r="H7429">
        <v>1</v>
      </c>
      <c r="I7429">
        <f t="shared" si="938"/>
        <v>33</v>
      </c>
      <c r="J7429">
        <f t="shared" ca="1" si="937"/>
        <v>3698</v>
      </c>
      <c r="K7429" t="str">
        <f>IF(OR(E7429="start",AND(E7429="end",E7428="start")),"Y","N")</f>
        <v>N</v>
      </c>
      <c r="L7429" t="str">
        <f t="shared" si="934"/>
        <v>&lt;p class="indent"&gt;‘It’ll keep the Sardaukar occupied. And we’ll soon have Hawat. I know it! I can feel it! Ah, this has been a day! The Sardaukar off hunting a few useless desert bands while we get the real prize!’ &lt;/p&gt;</v>
      </c>
    </row>
    <row r="7430" spans="1:12" x14ac:dyDescent="0.25">
      <c r="A7430">
        <v>7429</v>
      </c>
      <c r="B7430" s="1" t="s">
        <v>5781</v>
      </c>
      <c r="C7430" t="str">
        <f t="shared" si="932"/>
        <v>&lt;p class="indent"&gt;‘M’Lord …’ Rabban hesitated, frowning. ‘I’ve always felt that we underestimated the Fremen, both in numbers and in—’&lt;/p&gt;</v>
      </c>
      <c r="D7430">
        <f t="shared" si="936"/>
        <v>1</v>
      </c>
      <c r="E7430" t="str">
        <f t="shared" si="935"/>
        <v>end</v>
      </c>
      <c r="F7430" t="str">
        <f t="shared" si="931"/>
        <v>&lt;p class="indent"&gt;‘M’Lord …’ Rabban hesitated, frowning. ‘I’ve always felt that we underestimated the Fremen, both in numbers and in—’&lt;/p&gt;</v>
      </c>
      <c r="G7430" t="str">
        <f t="shared" si="933"/>
        <v>&lt;p class="indent"&gt;</v>
      </c>
      <c r="H7430">
        <v>1</v>
      </c>
      <c r="I7430">
        <f t="shared" si="938"/>
        <v>33</v>
      </c>
      <c r="J7430">
        <f t="shared" ca="1" si="937"/>
        <v>3699</v>
      </c>
      <c r="K7430" t="str">
        <f>IF(OR(E7430="start",AND(E7430="end",E7429="start")),"Y","N")</f>
        <v>N</v>
      </c>
      <c r="L7430" t="str">
        <f t="shared" si="934"/>
        <v>&lt;p class="indent"&gt;‘M’Lord …’ Rabban hesitated, frowning. ‘I’ve always felt that we underestimated the Fremen, both in numbers and in—’&lt;/p&gt;</v>
      </c>
    </row>
    <row r="7431" spans="1:12" x14ac:dyDescent="0.25">
      <c r="A7431">
        <v>7430</v>
      </c>
      <c r="B7431" s="1" t="s">
        <v>5782</v>
      </c>
      <c r="C7431" t="str">
        <f t="shared" si="932"/>
        <v>&lt;p class="indent"&gt;‘Ignore them, boy! They’re rabble. It’s the populous towns, cities, and villages that concern us. A great many people there,</v>
      </c>
      <c r="D7431">
        <f t="shared" si="936"/>
        <v>1</v>
      </c>
      <c r="E7431" t="str">
        <f t="shared" si="935"/>
        <v>end</v>
      </c>
      <c r="F7431" t="str">
        <f t="shared" si="931"/>
        <v>&lt;p class="indent"&gt;‘Ignore them, boy! They’re rabble. It’s the populous towns, cities, and villages that concern us. A great many people there,</v>
      </c>
      <c r="G7431" t="str">
        <f t="shared" si="933"/>
        <v>&lt;p class="indent"&gt;</v>
      </c>
      <c r="H7431">
        <v>1</v>
      </c>
      <c r="I7431">
        <f t="shared" si="938"/>
        <v>33</v>
      </c>
      <c r="J7431">
        <f t="shared" ca="1" si="937"/>
        <v>3700</v>
      </c>
      <c r="K7431" t="str">
        <f>IF(OR(E7431="start",AND(E7431="end",E7430="start")),"Y","N")</f>
        <v>N</v>
      </c>
      <c r="L7431" t="str">
        <f t="shared" si="934"/>
        <v/>
      </c>
    </row>
    <row r="7432" spans="1:12" x14ac:dyDescent="0.25">
      <c r="A7432">
        <v>7431</v>
      </c>
      <c r="B7432" s="1" t="s">
        <v>5783</v>
      </c>
      <c r="C7432" t="str">
        <f t="shared" si="932"/>
        <v>&lt;p class="indent"&gt;‘Ignore them, boy! They’re rabble. It’s the populous towns, cities, and villages that concern us. A great many people there, eh?’</v>
      </c>
      <c r="D7432">
        <f t="shared" si="936"/>
        <v>2</v>
      </c>
      <c r="E7432" t="str">
        <f t="shared" si="935"/>
        <v>end</v>
      </c>
      <c r="F7432" t="str">
        <f t="shared" si="931"/>
        <v>&lt;p class="indent"&gt;‘Ignore them, boy! They’re rabble. It’s the populous towns, cities, and villages that concern us. A great many people there, eh?’</v>
      </c>
      <c r="G7432" t="str">
        <f t="shared" si="933"/>
        <v>&lt;p class="indent"&gt;</v>
      </c>
      <c r="H7432">
        <v>1</v>
      </c>
      <c r="I7432">
        <f t="shared" si="938"/>
        <v>33</v>
      </c>
      <c r="J7432">
        <f t="shared" ca="1" si="937"/>
        <v>3700</v>
      </c>
      <c r="K7432" t="str">
        <f>IF(OR(E7432="start",AND(E7432="end",E7431="start")),"Y","N")</f>
        <v>N</v>
      </c>
      <c r="L7432" t="str">
        <f t="shared" si="934"/>
        <v/>
      </c>
    </row>
    <row r="7433" spans="1:12" x14ac:dyDescent="0.25">
      <c r="A7433">
        <v>7432</v>
      </c>
      <c r="B7433" s="1" t="s">
        <v>9</v>
      </c>
      <c r="C7433" t="str">
        <f t="shared" si="932"/>
        <v>&lt;p class="indent"&gt;‘Ignore them, boy! They’re rabble. It’s the populous towns, cities, and villages that concern us. A great many people there, eh?’ &lt;/p&gt;</v>
      </c>
      <c r="D7433">
        <f t="shared" si="936"/>
        <v>3</v>
      </c>
      <c r="E7433" t="str">
        <f t="shared" si="935"/>
        <v>end</v>
      </c>
      <c r="F7433" t="str">
        <f t="shared" si="931"/>
        <v>&lt;p class="indent"&gt;‘Ignore them, boy! They’re rabble. It’s the populous towns, cities, and villages that concern us. A great many people there, eh?’ &lt;/p&gt;</v>
      </c>
      <c r="G7433" t="str">
        <f t="shared" si="933"/>
        <v>&lt;p class="indent"&gt;</v>
      </c>
      <c r="H7433">
        <v>1</v>
      </c>
      <c r="I7433">
        <f t="shared" si="938"/>
        <v>33</v>
      </c>
      <c r="J7433">
        <f t="shared" ca="1" si="937"/>
        <v>3700</v>
      </c>
      <c r="K7433" t="str">
        <f>IF(OR(E7433="start",AND(E7433="end",E7432="start")),"Y","N")</f>
        <v>N</v>
      </c>
      <c r="L7433" t="str">
        <f t="shared" si="934"/>
        <v>&lt;p class="indent"&gt;‘Ignore them, boy! They’re rabble. It’s the populous towns, cities, and villages that concern us. A great many people there, eh?’ &lt;/p&gt;</v>
      </c>
    </row>
    <row r="7434" spans="1:12" x14ac:dyDescent="0.25">
      <c r="A7434">
        <v>7433</v>
      </c>
      <c r="B7434" s="1" t="s">
        <v>5784</v>
      </c>
      <c r="C7434" t="str">
        <f t="shared" si="932"/>
        <v>&lt;p class="indent"&gt;‘A great many, m’Lord.’&lt;/p&gt;</v>
      </c>
      <c r="D7434">
        <f t="shared" si="936"/>
        <v>1</v>
      </c>
      <c r="E7434" t="str">
        <f t="shared" si="935"/>
        <v>end</v>
      </c>
      <c r="F7434" t="str">
        <f t="shared" si="931"/>
        <v>&lt;p class="indent"&gt;‘A great many, m’Lord.’&lt;/p&gt;</v>
      </c>
      <c r="G7434" t="str">
        <f t="shared" si="933"/>
        <v>&lt;p class="indent"&gt;</v>
      </c>
      <c r="H7434">
        <v>1</v>
      </c>
      <c r="I7434">
        <f t="shared" si="938"/>
        <v>33</v>
      </c>
      <c r="J7434">
        <f t="shared" ca="1" si="937"/>
        <v>3701</v>
      </c>
      <c r="K7434" t="str">
        <f>IF(OR(E7434="start",AND(E7434="end",E7433="start")),"Y","N")</f>
        <v>N</v>
      </c>
      <c r="L7434" t="str">
        <f t="shared" si="934"/>
        <v>&lt;p class="indent"&gt;‘A great many, m’Lord.’&lt;/p&gt;</v>
      </c>
    </row>
    <row r="7435" spans="1:12" x14ac:dyDescent="0.25">
      <c r="A7435">
        <v>7434</v>
      </c>
      <c r="B7435" s="1" t="s">
        <v>5785</v>
      </c>
      <c r="C7435" t="str">
        <f t="shared" si="932"/>
        <v>&lt;p class="indent"&gt;‘They worry me, Rabban.’&lt;/p&gt;</v>
      </c>
      <c r="D7435">
        <f t="shared" si="936"/>
        <v>1</v>
      </c>
      <c r="E7435" t="str">
        <f t="shared" si="935"/>
        <v>end</v>
      </c>
      <c r="F7435" t="str">
        <f t="shared" ref="F7435:F7498" si="939">IF(AND(E7435="start",D7435&gt;=D7434),F7434&amp;" "&amp;B7435,C7435)</f>
        <v>&lt;p class="indent"&gt;‘They worry me, Rabban.’&lt;/p&gt;</v>
      </c>
      <c r="G7435" t="str">
        <f t="shared" si="933"/>
        <v>&lt;p class="indent"&gt;</v>
      </c>
      <c r="H7435">
        <v>1</v>
      </c>
      <c r="I7435">
        <f t="shared" si="938"/>
        <v>33</v>
      </c>
      <c r="J7435">
        <f t="shared" ca="1" si="937"/>
        <v>3702</v>
      </c>
      <c r="K7435" t="str">
        <f>IF(OR(E7435="start",AND(E7435="end",E7434="start")),"Y","N")</f>
        <v>N</v>
      </c>
      <c r="L7435" t="str">
        <f t="shared" si="934"/>
        <v>&lt;p class="indent"&gt;‘They worry me, Rabban.’&lt;/p&gt;</v>
      </c>
    </row>
    <row r="7436" spans="1:12" x14ac:dyDescent="0.25">
      <c r="A7436">
        <v>7435</v>
      </c>
      <c r="B7436" s="1" t="s">
        <v>5786</v>
      </c>
      <c r="C7436" t="str">
        <f t="shared" si="932"/>
        <v>&lt;p class="indent"&gt;‘Worry you?’&lt;/p&gt;</v>
      </c>
      <c r="D7436">
        <f t="shared" si="936"/>
        <v>1</v>
      </c>
      <c r="E7436" t="str">
        <f t="shared" si="935"/>
        <v>end</v>
      </c>
      <c r="F7436" t="str">
        <f t="shared" si="939"/>
        <v>&lt;p class="indent"&gt;‘Worry you?’&lt;/p&gt;</v>
      </c>
      <c r="G7436" t="str">
        <f t="shared" si="933"/>
        <v>&lt;p class="indent"&gt;</v>
      </c>
      <c r="H7436">
        <v>1</v>
      </c>
      <c r="I7436">
        <f t="shared" si="938"/>
        <v>33</v>
      </c>
      <c r="J7436">
        <f t="shared" ca="1" si="937"/>
        <v>3703</v>
      </c>
      <c r="K7436" t="str">
        <f>IF(OR(E7436="start",AND(E7436="end",E7435="start")),"Y","N")</f>
        <v>N</v>
      </c>
      <c r="L7436" t="str">
        <f t="shared" si="934"/>
        <v>&lt;p class="indent"&gt;‘Worry you?’&lt;/p&gt;</v>
      </c>
    </row>
    <row r="7437" spans="1:12" x14ac:dyDescent="0.25">
      <c r="A7437">
        <v>7436</v>
      </c>
      <c r="B7437" s="1" t="s">
        <v>5787</v>
      </c>
      <c r="C7437" t="str">
        <f t="shared" si="932"/>
        <v>&lt;p class="indent"&gt;‘Oh … ninety per cent of them are of no concern. But there are always a few … Houses Minor and so on, people of ambition who</v>
      </c>
      <c r="D7437">
        <f t="shared" si="936"/>
        <v>1</v>
      </c>
      <c r="E7437" t="str">
        <f t="shared" si="935"/>
        <v>end</v>
      </c>
      <c r="F7437" t="str">
        <f t="shared" si="939"/>
        <v>&lt;p class="indent"&gt;‘Oh … ninety per cent of them are of no concern. But there are always a few … Houses Minor and so on, people of ambition who</v>
      </c>
      <c r="G7437" t="str">
        <f t="shared" si="933"/>
        <v>&lt;p class="indent"&gt;</v>
      </c>
      <c r="H7437">
        <v>1</v>
      </c>
      <c r="I7437">
        <f t="shared" si="938"/>
        <v>33</v>
      </c>
      <c r="J7437">
        <f t="shared" ca="1" si="937"/>
        <v>3704</v>
      </c>
      <c r="K7437" t="str">
        <f>IF(OR(E7437="start",AND(E7437="end",E7436="start")),"Y","N")</f>
        <v>N</v>
      </c>
      <c r="L7437" t="str">
        <f t="shared" si="934"/>
        <v/>
      </c>
    </row>
    <row r="7438" spans="1:12" x14ac:dyDescent="0.25">
      <c r="A7438">
        <v>7437</v>
      </c>
      <c r="B7438" s="1" t="s">
        <v>5788</v>
      </c>
      <c r="C7438" t="str">
        <f t="shared" si="932"/>
        <v>&lt;p class="indent"&gt;‘Oh … ninety per cent of them are of no concern. But there are always a few … Houses Minor and so on, people of ambition who might try a dangerous thing. If one of them should get off Arrakis with an unpleasant story about what happened here, I’d</v>
      </c>
      <c r="D7438">
        <f t="shared" si="936"/>
        <v>2</v>
      </c>
      <c r="E7438" t="str">
        <f t="shared" si="935"/>
        <v>end</v>
      </c>
      <c r="F7438" t="str">
        <f t="shared" si="939"/>
        <v>&lt;p class="indent"&gt;‘Oh … ninety per cent of them are of no concern. But there are always a few … Houses Minor and so on, people of ambition who might try a dangerous thing. If one of them should get off Arrakis with an unpleasant story about what happened here, I’d</v>
      </c>
      <c r="G7438" t="str">
        <f t="shared" si="933"/>
        <v>&lt;p class="indent"&gt;</v>
      </c>
      <c r="H7438">
        <v>1</v>
      </c>
      <c r="I7438">
        <f t="shared" si="938"/>
        <v>33</v>
      </c>
      <c r="J7438">
        <f t="shared" ca="1" si="937"/>
        <v>3704</v>
      </c>
      <c r="K7438" t="str">
        <f>IF(OR(E7438="start",AND(E7438="end",E7437="start")),"Y","N")</f>
        <v>N</v>
      </c>
      <c r="L7438" t="str">
        <f t="shared" si="934"/>
        <v/>
      </c>
    </row>
    <row r="7439" spans="1:12" x14ac:dyDescent="0.25">
      <c r="A7439">
        <v>7438</v>
      </c>
      <c r="B7439" s="1" t="s">
        <v>5789</v>
      </c>
      <c r="C7439" t="str">
        <f t="shared" si="932"/>
        <v>&lt;p class="indent"&gt;‘Oh … ninety per cent of them are of no concern. But there are always a few … Houses Minor and so on, people of ambition who might try a dangerous thing. If one of them should get off Arrakis with an unpleasant story about what happened here, I’d be most displeased. Have you any idea how displeased I’d be?’</v>
      </c>
      <c r="D7439">
        <f t="shared" si="936"/>
        <v>3</v>
      </c>
      <c r="E7439" t="str">
        <f t="shared" si="935"/>
        <v>end</v>
      </c>
      <c r="F7439" t="str">
        <f t="shared" si="939"/>
        <v>&lt;p class="indent"&gt;‘Oh … ninety per cent of them are of no concern. But there are always a few … Houses Minor and so on, people of ambition who might try a dangerous thing. If one of them should get off Arrakis with an unpleasant story about what happened here, I’d be most displeased. Have you any idea how displeased I’d be?’</v>
      </c>
      <c r="G7439" t="str">
        <f t="shared" si="933"/>
        <v>&lt;p class="indent"&gt;</v>
      </c>
      <c r="H7439">
        <v>1</v>
      </c>
      <c r="I7439">
        <f t="shared" si="938"/>
        <v>33</v>
      </c>
      <c r="J7439">
        <f t="shared" ca="1" si="937"/>
        <v>3704</v>
      </c>
      <c r="K7439" t="str">
        <f>IF(OR(E7439="start",AND(E7439="end",E7438="start")),"Y","N")</f>
        <v>N</v>
      </c>
      <c r="L7439" t="str">
        <f t="shared" si="934"/>
        <v/>
      </c>
    </row>
    <row r="7440" spans="1:12" x14ac:dyDescent="0.25">
      <c r="A7440">
        <v>7439</v>
      </c>
      <c r="B7440" s="1" t="s">
        <v>9</v>
      </c>
      <c r="C7440" t="str">
        <f t="shared" si="932"/>
        <v>&lt;p class="indent"&gt;‘Oh … ninety per cent of them are of no concern. But there are always a few … Houses Minor and so on, people of ambition who might try a dangerous thing. If one of them should get off Arrakis with an unpleasant story about what happened here, I’d be most displeased. Have you any idea how displeased I’d be?’ &lt;/p&gt;</v>
      </c>
      <c r="D7440">
        <f t="shared" si="936"/>
        <v>4</v>
      </c>
      <c r="E7440" t="str">
        <f t="shared" si="935"/>
        <v>end</v>
      </c>
      <c r="F7440" t="str">
        <f t="shared" si="939"/>
        <v>&lt;p class="indent"&gt;‘Oh … ninety per cent of them are of no concern. But there are always a few … Houses Minor and so on, people of ambition who might try a dangerous thing. If one of them should get off Arrakis with an unpleasant story about what happened here, I’d be most displeased. Have you any idea how displeased I’d be?’ &lt;/p&gt;</v>
      </c>
      <c r="G7440" t="str">
        <f t="shared" si="933"/>
        <v>&lt;p class="indent"&gt;</v>
      </c>
      <c r="H7440">
        <v>1</v>
      </c>
      <c r="I7440">
        <f t="shared" si="938"/>
        <v>33</v>
      </c>
      <c r="J7440">
        <f t="shared" ca="1" si="937"/>
        <v>3704</v>
      </c>
      <c r="K7440" t="str">
        <f>IF(OR(E7440="start",AND(E7440="end",E7439="start")),"Y","N")</f>
        <v>N</v>
      </c>
      <c r="L7440" t="str">
        <f t="shared" si="934"/>
        <v>&lt;p class="indent"&gt;‘Oh … ninety per cent of them are of no concern. But there are always a few … Houses Minor and so on, people of ambition who might try a dangerous thing. If one of them should get off Arrakis with an unpleasant story about what happened here, I’d be most displeased. Have you any idea how displeased I’d be?’ &lt;/p&gt;</v>
      </c>
    </row>
    <row r="7441" spans="1:12" x14ac:dyDescent="0.25">
      <c r="A7441">
        <v>7440</v>
      </c>
      <c r="B7441" s="1" t="s">
        <v>5790</v>
      </c>
      <c r="C7441" t="str">
        <f t="shared" si="932"/>
        <v>&lt;p class="indent"&gt;Rabban swallowed.&lt;/p&gt;</v>
      </c>
      <c r="D7441">
        <f t="shared" si="936"/>
        <v>1</v>
      </c>
      <c r="E7441" t="str">
        <f t="shared" si="935"/>
        <v>end</v>
      </c>
      <c r="F7441" t="str">
        <f t="shared" si="939"/>
        <v>&lt;p class="indent"&gt;Rabban swallowed.&lt;/p&gt;</v>
      </c>
      <c r="G7441" t="str">
        <f t="shared" si="933"/>
        <v>&lt;p class="indent"&gt;</v>
      </c>
      <c r="H7441">
        <v>1</v>
      </c>
      <c r="I7441">
        <f t="shared" si="938"/>
        <v>33</v>
      </c>
      <c r="J7441">
        <f t="shared" ca="1" si="937"/>
        <v>3705</v>
      </c>
      <c r="K7441" t="str">
        <f>IF(OR(E7441="start",AND(E7441="end",E7440="start")),"Y","N")</f>
        <v>N</v>
      </c>
      <c r="L7441" t="str">
        <f t="shared" si="934"/>
        <v>&lt;p class="indent"&gt;Rabban swallowed.&lt;/p&gt;</v>
      </c>
    </row>
    <row r="7442" spans="1:12" x14ac:dyDescent="0.25">
      <c r="A7442">
        <v>7441</v>
      </c>
      <c r="B7442" s="1" t="s">
        <v>5791</v>
      </c>
      <c r="C7442" t="str">
        <f t="shared" si="932"/>
        <v>&lt;p class="indent"&gt;‘You must take immediate measures to hold a hostage from each House Minor,’ the Baron said. ‘As far as anyone off Arrakis</v>
      </c>
      <c r="D7442">
        <f t="shared" si="936"/>
        <v>1</v>
      </c>
      <c r="E7442" t="str">
        <f t="shared" si="935"/>
        <v>end</v>
      </c>
      <c r="F7442" t="str">
        <f t="shared" si="939"/>
        <v>&lt;p class="indent"&gt;‘You must take immediate measures to hold a hostage from each House Minor,’ the Baron said. ‘As far as anyone off Arrakis</v>
      </c>
      <c r="G7442" t="str">
        <f t="shared" si="933"/>
        <v>&lt;p class="indent"&gt;</v>
      </c>
      <c r="H7442">
        <v>1</v>
      </c>
      <c r="I7442">
        <f t="shared" si="938"/>
        <v>33</v>
      </c>
      <c r="J7442">
        <f t="shared" ca="1" si="937"/>
        <v>3706</v>
      </c>
      <c r="K7442" t="str">
        <f>IF(OR(E7442="start",AND(E7442="end",E7441="start")),"Y","N")</f>
        <v>N</v>
      </c>
      <c r="L7442" t="str">
        <f t="shared" si="934"/>
        <v/>
      </c>
    </row>
    <row r="7443" spans="1:12" x14ac:dyDescent="0.25">
      <c r="A7443">
        <v>7442</v>
      </c>
      <c r="B7443" s="1" t="s">
        <v>5792</v>
      </c>
      <c r="C7443" t="str">
        <f t="shared" si="932"/>
        <v>&lt;p class="indent"&gt;‘You must take immediate measures to hold a hostage from each House Minor,’ the Baron said. ‘As far as anyone off Arrakis must learn, this was straightforward House-to-House battle. The Sardaukar had no part in it, you understand? The Duke was</v>
      </c>
      <c r="D7443">
        <f t="shared" si="936"/>
        <v>2</v>
      </c>
      <c r="E7443" t="str">
        <f t="shared" si="935"/>
        <v>end</v>
      </c>
      <c r="F7443" t="str">
        <f t="shared" si="939"/>
        <v>&lt;p class="indent"&gt;‘You must take immediate measures to hold a hostage from each House Minor,’ the Baron said. ‘As far as anyone off Arrakis must learn, this was straightforward House-to-House battle. The Sardaukar had no part in it, you understand? The Duke was</v>
      </c>
      <c r="G7443" t="str">
        <f t="shared" si="933"/>
        <v>&lt;p class="indent"&gt;</v>
      </c>
      <c r="H7443">
        <v>1</v>
      </c>
      <c r="I7443">
        <f t="shared" si="938"/>
        <v>33</v>
      </c>
      <c r="J7443">
        <f t="shared" ca="1" si="937"/>
        <v>3706</v>
      </c>
      <c r="K7443" t="str">
        <f>IF(OR(E7443="start",AND(E7443="end",E7442="start")),"Y","N")</f>
        <v>N</v>
      </c>
      <c r="L7443" t="str">
        <f t="shared" si="934"/>
        <v/>
      </c>
    </row>
    <row r="7444" spans="1:12" x14ac:dyDescent="0.25">
      <c r="A7444">
        <v>7443</v>
      </c>
      <c r="B7444" s="1" t="s">
        <v>5793</v>
      </c>
      <c r="C7444" t="str">
        <f t="shared" si="932"/>
        <v>&lt;p class="indent"&gt;‘You must take immediate measures to hold a hostage from each House Minor,’ the Baron said. ‘As far as anyone off Arrakis must learn, this was straightforward House-to-House battle. The Sardaukar had no part in it, you understand? The Duke was offered the usual quarter and exile, but he died in an unfortunate accident before he could accept. He was about to accept,</v>
      </c>
      <c r="D7444">
        <f t="shared" si="936"/>
        <v>3</v>
      </c>
      <c r="E7444" t="str">
        <f t="shared" si="935"/>
        <v>end</v>
      </c>
      <c r="F7444" t="str">
        <f t="shared" si="939"/>
        <v>&lt;p class="indent"&gt;‘You must take immediate measures to hold a hostage from each House Minor,’ the Baron said. ‘As far as anyone off Arrakis must learn, this was straightforward House-to-House battle. The Sardaukar had no part in it, you understand? The Duke was offered the usual quarter and exile, but he died in an unfortunate accident before he could accept. He was about to accept,</v>
      </c>
      <c r="G7444" t="str">
        <f t="shared" si="933"/>
        <v>&lt;p class="indent"&gt;</v>
      </c>
      <c r="H7444">
        <v>1</v>
      </c>
      <c r="I7444">
        <f t="shared" si="938"/>
        <v>33</v>
      </c>
      <c r="J7444">
        <f t="shared" ca="1" si="937"/>
        <v>3706</v>
      </c>
      <c r="K7444" t="str">
        <f>IF(OR(E7444="start",AND(E7444="end",E7443="start")),"Y","N")</f>
        <v>N</v>
      </c>
      <c r="L7444" t="str">
        <f t="shared" si="934"/>
        <v/>
      </c>
    </row>
    <row r="7445" spans="1:12" x14ac:dyDescent="0.25">
      <c r="A7445">
        <v>7444</v>
      </c>
      <c r="B7445" s="1" t="s">
        <v>5794</v>
      </c>
      <c r="C7445" t="str">
        <f t="shared" si="932"/>
        <v>&lt;p class="indent"&gt;‘You must take immediate measures to hold a hostage from each House Minor,’ the Baron said. ‘As far as anyone off Arrakis must learn, this was straightforward House-to-House battle. The Sardaukar had no part in it, you understand? The Duke was offered the usual quarter and exile, but he died in an unfortunate accident before he could accept. He was about to accept, though. That is the story. And any rumor that there were Sardaukar here, it must be laughed at.’</v>
      </c>
      <c r="D7445">
        <f t="shared" si="936"/>
        <v>4</v>
      </c>
      <c r="E7445" t="str">
        <f t="shared" si="935"/>
        <v>end</v>
      </c>
      <c r="F7445" t="str">
        <f t="shared" si="939"/>
        <v>&lt;p class="indent"&gt;‘You must take immediate measures to hold a hostage from each House Minor,’ the Baron said. ‘As far as anyone off Arrakis must learn, this was straightforward House-to-House battle. The Sardaukar had no part in it, you understand? The Duke was offered the usual quarter and exile, but he died in an unfortunate accident before he could accept. He was about to accept, though. That is the story. And any rumor that there were Sardaukar here, it must be laughed at.’</v>
      </c>
      <c r="G7445" t="str">
        <f t="shared" si="933"/>
        <v>&lt;p class="indent"&gt;</v>
      </c>
      <c r="H7445">
        <v>1</v>
      </c>
      <c r="I7445">
        <f t="shared" si="938"/>
        <v>33</v>
      </c>
      <c r="J7445">
        <f t="shared" ca="1" si="937"/>
        <v>3706</v>
      </c>
      <c r="K7445" t="str">
        <f>IF(OR(E7445="start",AND(E7445="end",E7444="start")),"Y","N")</f>
        <v>N</v>
      </c>
      <c r="L7445" t="str">
        <f t="shared" si="934"/>
        <v/>
      </c>
    </row>
    <row r="7446" spans="1:12" x14ac:dyDescent="0.25">
      <c r="A7446">
        <v>7445</v>
      </c>
      <c r="B7446" s="1" t="s">
        <v>9</v>
      </c>
      <c r="C7446" t="str">
        <f t="shared" si="932"/>
        <v>&lt;p class="indent"&gt;‘You must take immediate measures to hold a hostage from each House Minor,’ the Baron said. ‘As far as anyone off Arrakis must learn, this was straightforward House-to-House battle. The Sardaukar had no part in it, you understand? The Duke was offered the usual quarter and exile, but he died in an unfortunate accident before he could accept. He was about to accept, though. That is the story. And any rumor that there were Sardaukar here, it must be laughed at.’ &lt;/p&gt;</v>
      </c>
      <c r="D7446">
        <f t="shared" si="936"/>
        <v>5</v>
      </c>
      <c r="E7446" t="str">
        <f t="shared" si="935"/>
        <v>end</v>
      </c>
      <c r="F7446" t="str">
        <f t="shared" si="939"/>
        <v>&lt;p class="indent"&gt;‘You must take immediate measures to hold a hostage from each House Minor,’ the Baron said. ‘As far as anyone off Arrakis must learn, this was straightforward House-to-House battle. The Sardaukar had no part in it, you understand? The Duke was offered the usual quarter and exile, but he died in an unfortunate accident before he could accept. He was about to accept, though. That is the story. And any rumor that there were Sardaukar here, it must be laughed at.’ &lt;/p&gt;</v>
      </c>
      <c r="G7446" t="str">
        <f t="shared" si="933"/>
        <v>&lt;p class="indent"&gt;</v>
      </c>
      <c r="H7446">
        <v>1</v>
      </c>
      <c r="I7446">
        <f t="shared" si="938"/>
        <v>33</v>
      </c>
      <c r="J7446">
        <f t="shared" ca="1" si="937"/>
        <v>3706</v>
      </c>
      <c r="K7446" t="str">
        <f>IF(OR(E7446="start",AND(E7446="end",E7445="start")),"Y","N")</f>
        <v>N</v>
      </c>
      <c r="L7446" t="str">
        <f t="shared" si="934"/>
        <v>&lt;p class="indent"&gt;‘You must take immediate measures to hold a hostage from each House Minor,’ the Baron said. ‘As far as anyone off Arrakis must learn, this was straightforward House-to-House battle. The Sardaukar had no part in it, you understand? The Duke was offered the usual quarter and exile, but he died in an unfortunate accident before he could accept. He was about to accept, though. That is the story. And any rumor that there were Sardaukar here, it must be laughed at.’ &lt;/p&gt;</v>
      </c>
    </row>
    <row r="7447" spans="1:12" x14ac:dyDescent="0.25">
      <c r="A7447">
        <v>7446</v>
      </c>
      <c r="B7447" s="1" t="s">
        <v>5795</v>
      </c>
      <c r="C7447" t="str">
        <f t="shared" si="932"/>
        <v>&lt;p class="indent"&gt;‘As the Emperor wishes it,’ Rabban said.&lt;/p&gt;</v>
      </c>
      <c r="D7447">
        <f t="shared" si="936"/>
        <v>1</v>
      </c>
      <c r="E7447" t="str">
        <f t="shared" si="935"/>
        <v>end</v>
      </c>
      <c r="F7447" t="str">
        <f t="shared" si="939"/>
        <v>&lt;p class="indent"&gt;‘As the Emperor wishes it,’ Rabban said.&lt;/p&gt;</v>
      </c>
      <c r="G7447" t="str">
        <f t="shared" si="933"/>
        <v>&lt;p class="indent"&gt;</v>
      </c>
      <c r="H7447">
        <v>1</v>
      </c>
      <c r="I7447">
        <f t="shared" si="938"/>
        <v>33</v>
      </c>
      <c r="J7447">
        <f t="shared" ca="1" si="937"/>
        <v>3707</v>
      </c>
      <c r="K7447" t="str">
        <f>IF(OR(E7447="start",AND(E7447="end",E7446="start")),"Y","N")</f>
        <v>N</v>
      </c>
      <c r="L7447" t="str">
        <f t="shared" si="934"/>
        <v>&lt;p class="indent"&gt;‘As the Emperor wishes it,’ Rabban said.&lt;/p&gt;</v>
      </c>
    </row>
    <row r="7448" spans="1:12" x14ac:dyDescent="0.25">
      <c r="A7448">
        <v>7447</v>
      </c>
      <c r="B7448" s="1" t="s">
        <v>5796</v>
      </c>
      <c r="C7448" t="str">
        <f t="shared" si="932"/>
        <v>&lt;p class="indent"&gt;‘As the Emperor wishes it.’&lt;/p&gt;</v>
      </c>
      <c r="D7448">
        <f t="shared" si="936"/>
        <v>1</v>
      </c>
      <c r="E7448" t="str">
        <f t="shared" si="935"/>
        <v>end</v>
      </c>
      <c r="F7448" t="str">
        <f t="shared" si="939"/>
        <v>&lt;p class="indent"&gt;‘As the Emperor wishes it.’&lt;/p&gt;</v>
      </c>
      <c r="G7448" t="str">
        <f t="shared" si="933"/>
        <v>&lt;p class="indent"&gt;</v>
      </c>
      <c r="H7448">
        <v>1</v>
      </c>
      <c r="I7448">
        <f t="shared" si="938"/>
        <v>33</v>
      </c>
      <c r="J7448">
        <f t="shared" ca="1" si="937"/>
        <v>3708</v>
      </c>
      <c r="K7448" t="str">
        <f>IF(OR(E7448="start",AND(E7448="end",E7447="start")),"Y","N")</f>
        <v>N</v>
      </c>
      <c r="L7448" t="str">
        <f t="shared" si="934"/>
        <v>&lt;p class="indent"&gt;‘As the Emperor wishes it.’&lt;/p&gt;</v>
      </c>
    </row>
    <row r="7449" spans="1:12" x14ac:dyDescent="0.25">
      <c r="A7449">
        <v>7448</v>
      </c>
      <c r="B7449" s="1" t="s">
        <v>5797</v>
      </c>
      <c r="C7449" t="str">
        <f t="shared" si="932"/>
        <v>&lt;p class="indent"&gt;‘What about the smugglers?’&lt;/p&gt;</v>
      </c>
      <c r="D7449">
        <f t="shared" si="936"/>
        <v>1</v>
      </c>
      <c r="E7449" t="str">
        <f t="shared" si="935"/>
        <v>end</v>
      </c>
      <c r="F7449" t="str">
        <f t="shared" si="939"/>
        <v>&lt;p class="indent"&gt;‘What about the smugglers?’&lt;/p&gt;</v>
      </c>
      <c r="G7449" t="str">
        <f t="shared" si="933"/>
        <v>&lt;p class="indent"&gt;</v>
      </c>
      <c r="H7449">
        <v>1</v>
      </c>
      <c r="I7449">
        <f t="shared" si="938"/>
        <v>33</v>
      </c>
      <c r="J7449">
        <f t="shared" ca="1" si="937"/>
        <v>3709</v>
      </c>
      <c r="K7449" t="str">
        <f>IF(OR(E7449="start",AND(E7449="end",E7448="start")),"Y","N")</f>
        <v>N</v>
      </c>
      <c r="L7449" t="str">
        <f t="shared" si="934"/>
        <v>&lt;p class="indent"&gt;‘What about the smugglers?’&lt;/p&gt;</v>
      </c>
    </row>
    <row r="7450" spans="1:12" x14ac:dyDescent="0.25">
      <c r="A7450">
        <v>7449</v>
      </c>
      <c r="B7450" s="1" t="s">
        <v>5798</v>
      </c>
      <c r="C7450" t="str">
        <f t="shared" si="932"/>
        <v>&lt;p class="indent"&gt;‘No one believes smugglers, Rabban. They are tolerated, but not believed. At any rate, you’ll be spreading some bribes in</v>
      </c>
      <c r="D7450">
        <f t="shared" si="936"/>
        <v>1</v>
      </c>
      <c r="E7450" t="str">
        <f t="shared" si="935"/>
        <v>end</v>
      </c>
      <c r="F7450" t="str">
        <f t="shared" si="939"/>
        <v>&lt;p class="indent"&gt;‘No one believes smugglers, Rabban. They are tolerated, but not believed. At any rate, you’ll be spreading some bribes in</v>
      </c>
      <c r="G7450" t="str">
        <f t="shared" si="933"/>
        <v>&lt;p class="indent"&gt;</v>
      </c>
      <c r="H7450">
        <v>1</v>
      </c>
      <c r="I7450">
        <f t="shared" si="938"/>
        <v>33</v>
      </c>
      <c r="J7450">
        <f t="shared" ca="1" si="937"/>
        <v>3710</v>
      </c>
      <c r="K7450" t="str">
        <f>IF(OR(E7450="start",AND(E7450="end",E7449="start")),"Y","N")</f>
        <v>N</v>
      </c>
      <c r="L7450" t="str">
        <f t="shared" si="934"/>
        <v/>
      </c>
    </row>
    <row r="7451" spans="1:12" x14ac:dyDescent="0.25">
      <c r="A7451">
        <v>7450</v>
      </c>
      <c r="B7451" s="1" t="s">
        <v>5799</v>
      </c>
      <c r="C7451" t="str">
        <f t="shared" si="932"/>
        <v>&lt;p class="indent"&gt;‘No one believes smugglers, Rabban. They are tolerated, but not believed. At any rate, you’ll be spreading some bribes in that quarter … and taking other measures which I’m sure you can think of.’</v>
      </c>
      <c r="D7451">
        <f t="shared" si="936"/>
        <v>2</v>
      </c>
      <c r="E7451" t="str">
        <f t="shared" si="935"/>
        <v>end</v>
      </c>
      <c r="F7451" t="str">
        <f t="shared" si="939"/>
        <v>&lt;p class="indent"&gt;‘No one believes smugglers, Rabban. They are tolerated, but not believed. At any rate, you’ll be spreading some bribes in that quarter … and taking other measures which I’m sure you can think of.’</v>
      </c>
      <c r="G7451" t="str">
        <f t="shared" si="933"/>
        <v>&lt;p class="indent"&gt;</v>
      </c>
      <c r="H7451">
        <v>1</v>
      </c>
      <c r="I7451">
        <f t="shared" si="938"/>
        <v>33</v>
      </c>
      <c r="J7451">
        <f t="shared" ca="1" si="937"/>
        <v>3710</v>
      </c>
      <c r="K7451" t="str">
        <f>IF(OR(E7451="start",AND(E7451="end",E7450="start")),"Y","N")</f>
        <v>N</v>
      </c>
      <c r="L7451" t="str">
        <f t="shared" si="934"/>
        <v/>
      </c>
    </row>
    <row r="7452" spans="1:12" x14ac:dyDescent="0.25">
      <c r="A7452">
        <v>7451</v>
      </c>
      <c r="B7452" s="1" t="s">
        <v>9</v>
      </c>
      <c r="C7452" t="str">
        <f t="shared" si="932"/>
        <v>&lt;p class="indent"&gt;‘No one believes smugglers, Rabban. They are tolerated, but not believed. At any rate, you’ll be spreading some bribes in that quarter … and taking other measures which I’m sure you can think of.’ &lt;/p&gt;</v>
      </c>
      <c r="D7452">
        <f t="shared" si="936"/>
        <v>3</v>
      </c>
      <c r="E7452" t="str">
        <f t="shared" si="935"/>
        <v>end</v>
      </c>
      <c r="F7452" t="str">
        <f t="shared" si="939"/>
        <v>&lt;p class="indent"&gt;‘No one believes smugglers, Rabban. They are tolerated, but not believed. At any rate, you’ll be spreading some bribes in that quarter … and taking other measures which I’m sure you can think of.’ &lt;/p&gt;</v>
      </c>
      <c r="G7452" t="str">
        <f t="shared" si="933"/>
        <v>&lt;p class="indent"&gt;</v>
      </c>
      <c r="H7452">
        <v>1</v>
      </c>
      <c r="I7452">
        <f t="shared" si="938"/>
        <v>33</v>
      </c>
      <c r="J7452">
        <f t="shared" ca="1" si="937"/>
        <v>3710</v>
      </c>
      <c r="K7452" t="str">
        <f>IF(OR(E7452="start",AND(E7452="end",E7451="start")),"Y","N")</f>
        <v>N</v>
      </c>
      <c r="L7452" t="str">
        <f t="shared" si="934"/>
        <v>&lt;p class="indent"&gt;‘No one believes smugglers, Rabban. They are tolerated, but not believed. At any rate, you’ll be spreading some bribes in that quarter … and taking other measures which I’m sure you can think of.’ &lt;/p&gt;</v>
      </c>
    </row>
    <row r="7453" spans="1:12" x14ac:dyDescent="0.25">
      <c r="A7453">
        <v>7452</v>
      </c>
      <c r="B7453" s="1" t="s">
        <v>5800</v>
      </c>
      <c r="C7453" t="str">
        <f t="shared" ref="C7453:C7516" si="940">IF(LEFT(B7453,2)="&lt;p",B7453,C7452&amp;" "&amp;B7453)</f>
        <v>&lt;p class="indent"&gt;&lt;a id="page269"/&gt;‘Yes, m’Lord.’</v>
      </c>
      <c r="D7453">
        <f t="shared" si="936"/>
        <v>1</v>
      </c>
      <c r="E7453" t="str">
        <f t="shared" si="935"/>
        <v>end</v>
      </c>
      <c r="F7453" t="str">
        <f t="shared" si="939"/>
        <v>&lt;p class="indent"&gt;&lt;a id="page269"/&gt;‘Yes, m’Lord.’</v>
      </c>
      <c r="G7453" t="str">
        <f t="shared" si="933"/>
        <v>&lt;p class="indent"&gt;</v>
      </c>
      <c r="H7453">
        <v>1</v>
      </c>
      <c r="I7453">
        <f t="shared" si="938"/>
        <v>33</v>
      </c>
      <c r="J7453">
        <f t="shared" ca="1" si="937"/>
        <v>3711</v>
      </c>
      <c r="K7453" t="str">
        <f>IF(OR(E7453="start",AND(E7453="end",E7452="start")),"Y","N")</f>
        <v>N</v>
      </c>
      <c r="L7453" t="str">
        <f t="shared" si="934"/>
        <v/>
      </c>
    </row>
    <row r="7454" spans="1:12" x14ac:dyDescent="0.25">
      <c r="A7454">
        <v>7453</v>
      </c>
      <c r="B7454" s="1" t="s">
        <v>9</v>
      </c>
      <c r="C7454" t="str">
        <f t="shared" si="940"/>
        <v>&lt;p class="indent"&gt;&lt;a id="page269"/&gt;‘Yes, m’Lord.’ &lt;/p&gt;</v>
      </c>
      <c r="D7454">
        <f t="shared" si="936"/>
        <v>2</v>
      </c>
      <c r="E7454" t="str">
        <f t="shared" si="935"/>
        <v>end</v>
      </c>
      <c r="F7454" t="str">
        <f t="shared" si="939"/>
        <v>&lt;p class="indent"&gt;&lt;a id="page269"/&gt;‘Yes, m’Lord.’ &lt;/p&gt;</v>
      </c>
      <c r="G7454" t="str">
        <f t="shared" si="933"/>
        <v>&lt;p class="indent"&gt;</v>
      </c>
      <c r="H7454">
        <v>1</v>
      </c>
      <c r="I7454">
        <f t="shared" si="938"/>
        <v>33</v>
      </c>
      <c r="J7454">
        <f t="shared" ca="1" si="937"/>
        <v>3711</v>
      </c>
      <c r="K7454" t="str">
        <f>IF(OR(E7454="start",AND(E7454="end",E7453="start")),"Y","N")</f>
        <v>N</v>
      </c>
      <c r="L7454" t="str">
        <f t="shared" si="934"/>
        <v>&lt;p class="indent"&gt;&lt;a id="page269"/&gt;‘Yes, m’Lord.’ &lt;/p&gt;</v>
      </c>
    </row>
    <row r="7455" spans="1:12" x14ac:dyDescent="0.25">
      <c r="A7455">
        <v>7454</v>
      </c>
      <c r="B7455" s="1" t="s">
        <v>5801</v>
      </c>
      <c r="C7455" t="str">
        <f t="shared" si="940"/>
        <v>&lt;p class="indent"&gt;‘Two things from Arrakis, then, Rabban: income and a merciless fist. You must show no mercy here. Think of these clods as</v>
      </c>
      <c r="D7455">
        <f t="shared" si="936"/>
        <v>1</v>
      </c>
      <c r="E7455" t="str">
        <f t="shared" si="935"/>
        <v>end</v>
      </c>
      <c r="F7455" t="str">
        <f t="shared" si="939"/>
        <v>&lt;p class="indent"&gt;‘Two things from Arrakis, then, Rabban: income and a merciless fist. You must show no mercy here. Think of these clods as</v>
      </c>
      <c r="G7455" t="str">
        <f t="shared" si="933"/>
        <v>&lt;p class="indent"&gt;</v>
      </c>
      <c r="H7455">
        <v>1</v>
      </c>
      <c r="I7455">
        <f t="shared" si="938"/>
        <v>33</v>
      </c>
      <c r="J7455">
        <f t="shared" ca="1" si="937"/>
        <v>3712</v>
      </c>
      <c r="K7455" t="str">
        <f>IF(OR(E7455="start",AND(E7455="end",E7454="start")),"Y","N")</f>
        <v>N</v>
      </c>
      <c r="L7455" t="str">
        <f t="shared" si="934"/>
        <v/>
      </c>
    </row>
    <row r="7456" spans="1:12" x14ac:dyDescent="0.25">
      <c r="A7456">
        <v>7455</v>
      </c>
      <c r="B7456" s="1" t="s">
        <v>5802</v>
      </c>
      <c r="C7456" t="str">
        <f t="shared" si="940"/>
        <v>&lt;p class="indent"&gt;‘Two things from Arrakis, then, Rabban: income and a merciless fist. You must show no mercy here. Think of these clods as what they are – slaves envious of their masters and waiting only the opportunity to rebel. Not the slightest vestige of pity</v>
      </c>
      <c r="D7456">
        <f t="shared" si="936"/>
        <v>2</v>
      </c>
      <c r="E7456" t="str">
        <f t="shared" si="935"/>
        <v>end</v>
      </c>
      <c r="F7456" t="str">
        <f t="shared" si="939"/>
        <v>&lt;p class="indent"&gt;‘Two things from Arrakis, then, Rabban: income and a merciless fist. You must show no mercy here. Think of these clods as what they are – slaves envious of their masters and waiting only the opportunity to rebel. Not the slightest vestige of pity</v>
      </c>
      <c r="G7456" t="str">
        <f t="shared" si="933"/>
        <v>&lt;p class="indent"&gt;</v>
      </c>
      <c r="H7456">
        <v>1</v>
      </c>
      <c r="I7456">
        <f t="shared" si="938"/>
        <v>33</v>
      </c>
      <c r="J7456">
        <f t="shared" ca="1" si="937"/>
        <v>3712</v>
      </c>
      <c r="K7456" t="str">
        <f>IF(OR(E7456="start",AND(E7456="end",E7455="start")),"Y","N")</f>
        <v>N</v>
      </c>
      <c r="L7456" t="str">
        <f t="shared" si="934"/>
        <v/>
      </c>
    </row>
    <row r="7457" spans="1:12" x14ac:dyDescent="0.25">
      <c r="A7457">
        <v>7456</v>
      </c>
      <c r="B7457" s="1" t="s">
        <v>5803</v>
      </c>
      <c r="C7457" t="str">
        <f t="shared" si="940"/>
        <v>&lt;p class="indent"&gt;‘Two things from Arrakis, then, Rabban: income and a merciless fist. You must show no mercy here. Think of these clods as what they are – slaves envious of their masters and waiting only the opportunity to rebel. Not the slightest vestige of pity or mercy must you show them.’</v>
      </c>
      <c r="D7457">
        <f t="shared" si="936"/>
        <v>3</v>
      </c>
      <c r="E7457" t="str">
        <f t="shared" si="935"/>
        <v>end</v>
      </c>
      <c r="F7457" t="str">
        <f t="shared" si="939"/>
        <v>&lt;p class="indent"&gt;‘Two things from Arrakis, then, Rabban: income and a merciless fist. You must show no mercy here. Think of these clods as what they are – slaves envious of their masters and waiting only the opportunity to rebel. Not the slightest vestige of pity or mercy must you show them.’</v>
      </c>
      <c r="G7457" t="str">
        <f t="shared" si="933"/>
        <v>&lt;p class="indent"&gt;</v>
      </c>
      <c r="H7457">
        <v>1</v>
      </c>
      <c r="I7457">
        <f t="shared" si="938"/>
        <v>33</v>
      </c>
      <c r="J7457">
        <f t="shared" ca="1" si="937"/>
        <v>3712</v>
      </c>
      <c r="K7457" t="str">
        <f>IF(OR(E7457="start",AND(E7457="end",E7456="start")),"Y","N")</f>
        <v>N</v>
      </c>
      <c r="L7457" t="str">
        <f t="shared" si="934"/>
        <v/>
      </c>
    </row>
    <row r="7458" spans="1:12" x14ac:dyDescent="0.25">
      <c r="A7458">
        <v>7457</v>
      </c>
      <c r="B7458" s="1" t="s">
        <v>9</v>
      </c>
      <c r="C7458" t="str">
        <f t="shared" si="940"/>
        <v>&lt;p class="indent"&gt;‘Two things from Arrakis, then, Rabban: income and a merciless fist. You must show no mercy here. Think of these clods as what they are – slaves envious of their masters and waiting only the opportunity to rebel. Not the slightest vestige of pity or mercy must you show them.’ &lt;/p&gt;</v>
      </c>
      <c r="D7458">
        <f t="shared" si="936"/>
        <v>4</v>
      </c>
      <c r="E7458" t="str">
        <f t="shared" si="935"/>
        <v>end</v>
      </c>
      <c r="F7458" t="str">
        <f t="shared" si="939"/>
        <v>&lt;p class="indent"&gt;‘Two things from Arrakis, then, Rabban: income and a merciless fist. You must show no mercy here. Think of these clods as what they are – slaves envious of their masters and waiting only the opportunity to rebel. Not the slightest vestige of pity or mercy must you show them.’ &lt;/p&gt;</v>
      </c>
      <c r="G7458" t="str">
        <f t="shared" si="933"/>
        <v>&lt;p class="indent"&gt;</v>
      </c>
      <c r="H7458">
        <v>1</v>
      </c>
      <c r="I7458">
        <f t="shared" si="938"/>
        <v>33</v>
      </c>
      <c r="J7458">
        <f t="shared" ca="1" si="937"/>
        <v>3712</v>
      </c>
      <c r="K7458" t="str">
        <f>IF(OR(E7458="start",AND(E7458="end",E7457="start")),"Y","N")</f>
        <v>N</v>
      </c>
      <c r="L7458" t="str">
        <f t="shared" si="934"/>
        <v>&lt;p class="indent"&gt;‘Two things from Arrakis, then, Rabban: income and a merciless fist. You must show no mercy here. Think of these clods as what they are – slaves envious of their masters and waiting only the opportunity to rebel. Not the slightest vestige of pity or mercy must you show them.’ &lt;/p&gt;</v>
      </c>
    </row>
    <row r="7459" spans="1:12" x14ac:dyDescent="0.25">
      <c r="A7459">
        <v>7458</v>
      </c>
      <c r="B7459" s="1" t="s">
        <v>5804</v>
      </c>
      <c r="C7459" t="str">
        <f t="shared" si="940"/>
        <v>&lt;p class="indent"&gt;‘Can one exterminate an entire planet?’ Rabban asked.&lt;/p&gt;</v>
      </c>
      <c r="D7459">
        <f t="shared" si="936"/>
        <v>1</v>
      </c>
      <c r="E7459" t="str">
        <f t="shared" si="935"/>
        <v>end</v>
      </c>
      <c r="F7459" t="str">
        <f t="shared" si="939"/>
        <v>&lt;p class="indent"&gt;‘Can one exterminate an entire planet?’ Rabban asked.&lt;/p&gt;</v>
      </c>
      <c r="G7459" t="str">
        <f t="shared" si="933"/>
        <v>&lt;p class="indent"&gt;</v>
      </c>
      <c r="H7459">
        <v>1</v>
      </c>
      <c r="I7459">
        <f t="shared" si="938"/>
        <v>33</v>
      </c>
      <c r="J7459">
        <f t="shared" ca="1" si="937"/>
        <v>3713</v>
      </c>
      <c r="K7459" t="str">
        <f>IF(OR(E7459="start",AND(E7459="end",E7458="start")),"Y","N")</f>
        <v>N</v>
      </c>
      <c r="L7459" t="str">
        <f t="shared" si="934"/>
        <v>&lt;p class="indent"&gt;‘Can one exterminate an entire planet?’ Rabban asked.&lt;/p&gt;</v>
      </c>
    </row>
    <row r="7460" spans="1:12" x14ac:dyDescent="0.25">
      <c r="A7460">
        <v>7459</v>
      </c>
      <c r="B7460" s="1" t="s">
        <v>5805</v>
      </c>
      <c r="C7460" t="str">
        <f t="shared" si="940"/>
        <v>&lt;p class="indent"&gt;‘Exterminate?’ Surprise showed in the swift turning of the Baron’s head. ‘Who said anything about exterminating?’&lt;/p&gt;</v>
      </c>
      <c r="D7460">
        <f t="shared" si="936"/>
        <v>1</v>
      </c>
      <c r="E7460" t="str">
        <f t="shared" si="935"/>
        <v>end</v>
      </c>
      <c r="F7460" t="str">
        <f t="shared" si="939"/>
        <v>&lt;p class="indent"&gt;‘Exterminate?’ Surprise showed in the swift turning of the Baron’s head. ‘Who said anything about exterminating?’&lt;/p&gt;</v>
      </c>
      <c r="G7460" t="str">
        <f t="shared" si="933"/>
        <v>&lt;p class="indent"&gt;</v>
      </c>
      <c r="H7460">
        <v>1</v>
      </c>
      <c r="I7460">
        <f t="shared" si="938"/>
        <v>33</v>
      </c>
      <c r="J7460">
        <f t="shared" ca="1" si="937"/>
        <v>3714</v>
      </c>
      <c r="K7460" t="str">
        <f>IF(OR(E7460="start",AND(E7460="end",E7459="start")),"Y","N")</f>
        <v>N</v>
      </c>
      <c r="L7460" t="str">
        <f t="shared" si="934"/>
        <v>&lt;p class="indent"&gt;‘Exterminate?’ Surprise showed in the swift turning of the Baron’s head. ‘Who said anything about exterminating?’&lt;/p&gt;</v>
      </c>
    </row>
    <row r="7461" spans="1:12" x14ac:dyDescent="0.25">
      <c r="A7461">
        <v>7460</v>
      </c>
      <c r="B7461" s="1" t="s">
        <v>5806</v>
      </c>
      <c r="C7461" t="str">
        <f t="shared" si="940"/>
        <v>&lt;p class="indent"&gt;‘Well, I presumed you were going to bring in new stock and—’&lt;/p&gt;</v>
      </c>
      <c r="D7461">
        <f t="shared" si="936"/>
        <v>1</v>
      </c>
      <c r="E7461" t="str">
        <f t="shared" si="935"/>
        <v>end</v>
      </c>
      <c r="F7461" t="str">
        <f t="shared" si="939"/>
        <v>&lt;p class="indent"&gt;‘Well, I presumed you were going to bring in new stock and—’&lt;/p&gt;</v>
      </c>
      <c r="G7461" t="str">
        <f t="shared" si="933"/>
        <v>&lt;p class="indent"&gt;</v>
      </c>
      <c r="H7461">
        <v>1</v>
      </c>
      <c r="I7461">
        <f t="shared" si="938"/>
        <v>33</v>
      </c>
      <c r="J7461">
        <f t="shared" ca="1" si="937"/>
        <v>3715</v>
      </c>
      <c r="K7461" t="str">
        <f>IF(OR(E7461="start",AND(E7461="end",E7460="start")),"Y","N")</f>
        <v>N</v>
      </c>
      <c r="L7461" t="str">
        <f t="shared" si="934"/>
        <v>&lt;p class="indent"&gt;‘Well, I presumed you were going to bring in new stock and—’&lt;/p&gt;</v>
      </c>
    </row>
    <row r="7462" spans="1:12" x14ac:dyDescent="0.25">
      <c r="A7462">
        <v>7461</v>
      </c>
      <c r="B7462" s="1" t="s">
        <v>5807</v>
      </c>
      <c r="C7462" t="str">
        <f t="shared" si="940"/>
        <v>&lt;p class="indent"&gt;‘I said &lt;em&gt;squeeze,&lt;/em&gt; Nephew, not exterminate. Don’t waste the population, merely drive them into utter submission. You must be the carnivore,</v>
      </c>
      <c r="D7462">
        <f t="shared" si="936"/>
        <v>1</v>
      </c>
      <c r="E7462" t="str">
        <f t="shared" si="935"/>
        <v>end</v>
      </c>
      <c r="F7462" t="str">
        <f t="shared" si="939"/>
        <v>&lt;p class="indent"&gt;‘I said &lt;em&gt;squeeze,&lt;/em&gt; Nephew, not exterminate. Don’t waste the population, merely drive them into utter submission. You must be the carnivore,</v>
      </c>
      <c r="G7462" t="str">
        <f t="shared" ref="G7462:G7525" si="941">IFERROR(LEFT(F7462,FIND("&gt;",F7462)),G7461)</f>
        <v>&lt;p class="indent"&gt;</v>
      </c>
      <c r="H7462">
        <v>1</v>
      </c>
      <c r="I7462">
        <f t="shared" si="938"/>
        <v>33</v>
      </c>
      <c r="J7462">
        <f t="shared" ca="1" si="937"/>
        <v>3716</v>
      </c>
      <c r="K7462" t="str">
        <f>IF(OR(E7462="start",AND(E7462="end",E7461="start")),"Y","N")</f>
        <v>N</v>
      </c>
      <c r="L7462" t="str">
        <f t="shared" si="934"/>
        <v/>
      </c>
    </row>
    <row r="7463" spans="1:12" x14ac:dyDescent="0.25">
      <c r="A7463">
        <v>7462</v>
      </c>
      <c r="B7463" s="1" t="s">
        <v>5808</v>
      </c>
      <c r="C7463" t="str">
        <f t="shared" si="940"/>
        <v>&lt;p class="indent"&gt;‘I said &lt;em&gt;squeeze,&lt;/em&gt; Nephew, not exterminate. Don’t waste the population, merely drive them into utter submission. You must be the carnivore, my boy.’ He smiled, a baby’s expression in the dimple-fat face. ‘A carnivore never stops. Show no mercy. Never stop. Mercy</v>
      </c>
      <c r="D7463">
        <f t="shared" si="936"/>
        <v>2</v>
      </c>
      <c r="E7463" t="str">
        <f t="shared" si="935"/>
        <v>end</v>
      </c>
      <c r="F7463" t="str">
        <f t="shared" si="939"/>
        <v>&lt;p class="indent"&gt;‘I said &lt;em&gt;squeeze,&lt;/em&gt; Nephew, not exterminate. Don’t waste the population, merely drive them into utter submission. You must be the carnivore, my boy.’ He smiled, a baby’s expression in the dimple-fat face. ‘A carnivore never stops. Show no mercy. Never stop. Mercy</v>
      </c>
      <c r="G7463" t="str">
        <f t="shared" si="941"/>
        <v>&lt;p class="indent"&gt;</v>
      </c>
      <c r="H7463">
        <v>1</v>
      </c>
      <c r="I7463">
        <f t="shared" si="938"/>
        <v>33</v>
      </c>
      <c r="J7463">
        <f t="shared" ca="1" si="937"/>
        <v>3716</v>
      </c>
      <c r="K7463" t="str">
        <f>IF(OR(E7463="start",AND(E7463="end",E7462="start")),"Y","N")</f>
        <v>N</v>
      </c>
      <c r="L7463" t="str">
        <f t="shared" si="934"/>
        <v/>
      </c>
    </row>
    <row r="7464" spans="1:12" x14ac:dyDescent="0.25">
      <c r="A7464">
        <v>7463</v>
      </c>
      <c r="B7464" s="1" t="s">
        <v>5809</v>
      </c>
      <c r="C7464" t="str">
        <f t="shared" si="940"/>
        <v>&lt;p class="indent"&gt;‘I said &lt;em&gt;squeeze,&lt;/em&gt; Nephew, not exterminate. Don’t waste the population, merely drive them into utter submission. You must be the carnivore, my boy.’ He smiled, a baby’s expression in the dimple-fat face. ‘A carnivore never stops. Show no mercy. Never stop. Mercy is a chimera. It can be defeated by the stomach rumbling its hunger, by the throat crying its thirst. You must be always hungry</v>
      </c>
      <c r="D7464">
        <f t="shared" si="936"/>
        <v>3</v>
      </c>
      <c r="E7464" t="str">
        <f t="shared" si="935"/>
        <v>end</v>
      </c>
      <c r="F7464" t="str">
        <f t="shared" si="939"/>
        <v>&lt;p class="indent"&gt;‘I said &lt;em&gt;squeeze,&lt;/em&gt; Nephew, not exterminate. Don’t waste the population, merely drive them into utter submission. You must be the carnivore, my boy.’ He smiled, a baby’s expression in the dimple-fat face. ‘A carnivore never stops. Show no mercy. Never stop. Mercy is a chimera. It can be defeated by the stomach rumbling its hunger, by the throat crying its thirst. You must be always hungry</v>
      </c>
      <c r="G7464" t="str">
        <f t="shared" si="941"/>
        <v>&lt;p class="indent"&gt;</v>
      </c>
      <c r="H7464">
        <v>1</v>
      </c>
      <c r="I7464">
        <f t="shared" si="938"/>
        <v>33</v>
      </c>
      <c r="J7464">
        <f t="shared" ca="1" si="937"/>
        <v>3716</v>
      </c>
      <c r="K7464" t="str">
        <f>IF(OR(E7464="start",AND(E7464="end",E7463="start")),"Y","N")</f>
        <v>N</v>
      </c>
      <c r="L7464" t="str">
        <f t="shared" si="934"/>
        <v/>
      </c>
    </row>
    <row r="7465" spans="1:12" x14ac:dyDescent="0.25">
      <c r="A7465">
        <v>7464</v>
      </c>
      <c r="B7465" s="1" t="s">
        <v>5810</v>
      </c>
      <c r="C7465" t="str">
        <f t="shared" si="940"/>
        <v>&lt;p class="indent"&gt;‘I said &lt;em&gt;squeeze,&lt;/em&gt; Nephew, not exterminate. Don’t waste the population, merely drive them into utter submission. You must be the carnivore, my boy.’ He smiled, a baby’s expression in the dimple-fat face. ‘A carnivore never stops. Show no mercy. Never stop. Mercy is a chimera. It can be defeated by the stomach rumbling its hunger, by the throat crying its thirst. You must be always hungry and thirsty.’ The Baron caressed his bulges beneath the suspensors. ‘Like me.’</v>
      </c>
      <c r="D7465">
        <f t="shared" si="936"/>
        <v>4</v>
      </c>
      <c r="E7465" t="str">
        <f t="shared" si="935"/>
        <v>end</v>
      </c>
      <c r="F7465" t="str">
        <f t="shared" si="939"/>
        <v>&lt;p class="indent"&gt;‘I said &lt;em&gt;squeeze,&lt;/em&gt; Nephew, not exterminate. Don’t waste the population, merely drive them into utter submission. You must be the carnivore, my boy.’ He smiled, a baby’s expression in the dimple-fat face. ‘A carnivore never stops. Show no mercy. Never stop. Mercy is a chimera. It can be defeated by the stomach rumbling its hunger, by the throat crying its thirst. You must be always hungry and thirsty.’ The Baron caressed his bulges beneath the suspensors. ‘Like me.’</v>
      </c>
      <c r="G7465" t="str">
        <f t="shared" si="941"/>
        <v>&lt;p class="indent"&gt;</v>
      </c>
      <c r="H7465">
        <v>1</v>
      </c>
      <c r="I7465">
        <f t="shared" si="938"/>
        <v>33</v>
      </c>
      <c r="J7465">
        <f t="shared" ca="1" si="937"/>
        <v>3716</v>
      </c>
      <c r="K7465" t="str">
        <f>IF(OR(E7465="start",AND(E7465="end",E7464="start")),"Y","N")</f>
        <v>N</v>
      </c>
      <c r="L7465" t="str">
        <f t="shared" si="934"/>
        <v/>
      </c>
    </row>
    <row r="7466" spans="1:12" x14ac:dyDescent="0.25">
      <c r="A7466">
        <v>7465</v>
      </c>
      <c r="B7466" s="1" t="s">
        <v>9</v>
      </c>
      <c r="C7466" t="str">
        <f t="shared" si="940"/>
        <v>&lt;p class="indent"&gt;‘I said &lt;em&gt;squeeze,&lt;/em&gt; Nephew, not exterminate. Don’t waste the population, merely drive them into utter submission. You must be the carnivore, my boy.’ He smiled, a baby’s expression in the dimple-fat face. ‘A carnivore never stops. Show no mercy. Never stop. Mercy is a chimera. It can be defeated by the stomach rumbling its hunger, by the throat crying its thirst. You must be always hungry and thirsty.’ The Baron caressed his bulges beneath the suspensors. ‘Like me.’ &lt;/p&gt;</v>
      </c>
      <c r="D7466">
        <f t="shared" si="936"/>
        <v>5</v>
      </c>
      <c r="E7466" t="str">
        <f t="shared" si="935"/>
        <v>end</v>
      </c>
      <c r="F7466" t="str">
        <f t="shared" si="939"/>
        <v>&lt;p class="indent"&gt;‘I said &lt;em&gt;squeeze,&lt;/em&gt; Nephew, not exterminate. Don’t waste the population, merely drive them into utter submission. You must be the carnivore, my boy.’ He smiled, a baby’s expression in the dimple-fat face. ‘A carnivore never stops. Show no mercy. Never stop. Mercy is a chimera. It can be defeated by the stomach rumbling its hunger, by the throat crying its thirst. You must be always hungry and thirsty.’ The Baron caressed his bulges beneath the suspensors. ‘Like me.’ &lt;/p&gt;</v>
      </c>
      <c r="G7466" t="str">
        <f t="shared" si="941"/>
        <v>&lt;p class="indent"&gt;</v>
      </c>
      <c r="H7466">
        <v>1</v>
      </c>
      <c r="I7466">
        <f t="shared" si="938"/>
        <v>33</v>
      </c>
      <c r="J7466">
        <f t="shared" ca="1" si="937"/>
        <v>3716</v>
      </c>
      <c r="K7466" t="str">
        <f>IF(OR(E7466="start",AND(E7466="end",E7465="start")),"Y","N")</f>
        <v>N</v>
      </c>
      <c r="L7466" t="str">
        <f t="shared" si="934"/>
        <v>&lt;p class="indent"&gt;‘I said &lt;em&gt;squeeze,&lt;/em&gt; Nephew, not exterminate. Don’t waste the population, merely drive them into utter submission. You must be the carnivore, my boy.’ He smiled, a baby’s expression in the dimple-fat face. ‘A carnivore never stops. Show no mercy. Never stop. Mercy is a chimera. It can be defeated by the stomach rumbling its hunger, by the throat crying its thirst. You must be always hungry and thirsty.’ The Baron caressed his bulges beneath the suspensors. ‘Like me.’ &lt;/p&gt;</v>
      </c>
    </row>
    <row r="7467" spans="1:12" x14ac:dyDescent="0.25">
      <c r="A7467">
        <v>7466</v>
      </c>
      <c r="B7467" s="1" t="s">
        <v>5811</v>
      </c>
      <c r="C7467" t="str">
        <f t="shared" si="940"/>
        <v>&lt;p class="indent"&gt;‘I see, m’Lord.’&lt;/p&gt;</v>
      </c>
      <c r="D7467">
        <f t="shared" si="936"/>
        <v>1</v>
      </c>
      <c r="E7467" t="str">
        <f t="shared" si="935"/>
        <v>end</v>
      </c>
      <c r="F7467" t="str">
        <f t="shared" si="939"/>
        <v>&lt;p class="indent"&gt;‘I see, m’Lord.’&lt;/p&gt;</v>
      </c>
      <c r="G7467" t="str">
        <f t="shared" si="941"/>
        <v>&lt;p class="indent"&gt;</v>
      </c>
      <c r="H7467">
        <v>1</v>
      </c>
      <c r="I7467">
        <f t="shared" si="938"/>
        <v>33</v>
      </c>
      <c r="J7467">
        <f t="shared" ca="1" si="937"/>
        <v>3717</v>
      </c>
      <c r="K7467" t="str">
        <f>IF(OR(E7467="start",AND(E7467="end",E7466="start")),"Y","N")</f>
        <v>N</v>
      </c>
      <c r="L7467" t="str">
        <f t="shared" si="934"/>
        <v>&lt;p class="indent"&gt;‘I see, m’Lord.’&lt;/p&gt;</v>
      </c>
    </row>
    <row r="7468" spans="1:12" x14ac:dyDescent="0.25">
      <c r="A7468">
        <v>7467</v>
      </c>
      <c r="B7468" s="1" t="s">
        <v>5812</v>
      </c>
      <c r="C7468" t="str">
        <f t="shared" si="940"/>
        <v>&lt;p class="indent"&gt;Rabban swung his gaze left and right.&lt;/p&gt;</v>
      </c>
      <c r="D7468">
        <f t="shared" si="936"/>
        <v>1</v>
      </c>
      <c r="E7468" t="str">
        <f t="shared" si="935"/>
        <v>end</v>
      </c>
      <c r="F7468" t="str">
        <f t="shared" si="939"/>
        <v>&lt;p class="indent"&gt;Rabban swung his gaze left and right.&lt;/p&gt;</v>
      </c>
      <c r="G7468" t="str">
        <f t="shared" si="941"/>
        <v>&lt;p class="indent"&gt;</v>
      </c>
      <c r="H7468">
        <v>1</v>
      </c>
      <c r="I7468">
        <f t="shared" si="938"/>
        <v>33</v>
      </c>
      <c r="J7468">
        <f t="shared" ca="1" si="937"/>
        <v>3718</v>
      </c>
      <c r="K7468" t="str">
        <f>IF(OR(E7468="start",AND(E7468="end",E7467="start")),"Y","N")</f>
        <v>N</v>
      </c>
      <c r="L7468" t="str">
        <f t="shared" si="934"/>
        <v>&lt;p class="indent"&gt;Rabban swung his gaze left and right.&lt;/p&gt;</v>
      </c>
    </row>
    <row r="7469" spans="1:12" x14ac:dyDescent="0.25">
      <c r="A7469">
        <v>7468</v>
      </c>
      <c r="B7469" s="1" t="s">
        <v>5813</v>
      </c>
      <c r="C7469" t="str">
        <f t="shared" si="940"/>
        <v>&lt;p class="indent"&gt;‘It’s all clear then, Nephew?’&lt;/p&gt;</v>
      </c>
      <c r="D7469">
        <f t="shared" si="936"/>
        <v>1</v>
      </c>
      <c r="E7469" t="str">
        <f t="shared" si="935"/>
        <v>end</v>
      </c>
      <c r="F7469" t="str">
        <f t="shared" si="939"/>
        <v>&lt;p class="indent"&gt;‘It’s all clear then, Nephew?’&lt;/p&gt;</v>
      </c>
      <c r="G7469" t="str">
        <f t="shared" si="941"/>
        <v>&lt;p class="indent"&gt;</v>
      </c>
      <c r="H7469">
        <v>1</v>
      </c>
      <c r="I7469">
        <f t="shared" si="938"/>
        <v>33</v>
      </c>
      <c r="J7469">
        <f t="shared" ca="1" si="937"/>
        <v>3719</v>
      </c>
      <c r="K7469" t="str">
        <f>IF(OR(E7469="start",AND(E7469="end",E7468="start")),"Y","N")</f>
        <v>N</v>
      </c>
      <c r="L7469" t="str">
        <f t="shared" si="934"/>
        <v>&lt;p class="indent"&gt;‘It’s all clear then, Nephew?’&lt;/p&gt;</v>
      </c>
    </row>
    <row r="7470" spans="1:12" x14ac:dyDescent="0.25">
      <c r="A7470">
        <v>7469</v>
      </c>
      <c r="B7470" s="1" t="s">
        <v>5814</v>
      </c>
      <c r="C7470" t="str">
        <f t="shared" si="940"/>
        <v>&lt;p class="indent"&gt;‘Except for one thing, Uncle: the planetologist, Kynes.’&lt;/p&gt;</v>
      </c>
      <c r="D7470">
        <f t="shared" si="936"/>
        <v>1</v>
      </c>
      <c r="E7470" t="str">
        <f t="shared" si="935"/>
        <v>end</v>
      </c>
      <c r="F7470" t="str">
        <f t="shared" si="939"/>
        <v>&lt;p class="indent"&gt;‘Except for one thing, Uncle: the planetologist, Kynes.’&lt;/p&gt;</v>
      </c>
      <c r="G7470" t="str">
        <f t="shared" si="941"/>
        <v>&lt;p class="indent"&gt;</v>
      </c>
      <c r="H7470">
        <v>1</v>
      </c>
      <c r="I7470">
        <f t="shared" si="938"/>
        <v>33</v>
      </c>
      <c r="J7470">
        <f t="shared" ca="1" si="937"/>
        <v>3720</v>
      </c>
      <c r="K7470" t="str">
        <f>IF(OR(E7470="start",AND(E7470="end",E7469="start")),"Y","N")</f>
        <v>N</v>
      </c>
      <c r="L7470" t="str">
        <f t="shared" si="934"/>
        <v>&lt;p class="indent"&gt;‘Except for one thing, Uncle: the planetologist, Kynes.’&lt;/p&gt;</v>
      </c>
    </row>
    <row r="7471" spans="1:12" x14ac:dyDescent="0.25">
      <c r="A7471">
        <v>7470</v>
      </c>
      <c r="B7471" s="1" t="s">
        <v>5815</v>
      </c>
      <c r="C7471" t="str">
        <f t="shared" si="940"/>
        <v>&lt;p class="indent"&gt;‘Ah, yes, Kynes.’&lt;/p&gt;</v>
      </c>
      <c r="D7471">
        <f t="shared" si="936"/>
        <v>1</v>
      </c>
      <c r="E7471" t="str">
        <f t="shared" si="935"/>
        <v>end</v>
      </c>
      <c r="F7471" t="str">
        <f t="shared" si="939"/>
        <v>&lt;p class="indent"&gt;‘Ah, yes, Kynes.’&lt;/p&gt;</v>
      </c>
      <c r="G7471" t="str">
        <f t="shared" si="941"/>
        <v>&lt;p class="indent"&gt;</v>
      </c>
      <c r="H7471">
        <v>1</v>
      </c>
      <c r="I7471">
        <f t="shared" si="938"/>
        <v>33</v>
      </c>
      <c r="J7471">
        <f t="shared" ca="1" si="937"/>
        <v>3721</v>
      </c>
      <c r="K7471" t="str">
        <f>IF(OR(E7471="start",AND(E7471="end",E7470="start")),"Y","N")</f>
        <v>N</v>
      </c>
      <c r="L7471" t="str">
        <f t="shared" si="934"/>
        <v>&lt;p class="indent"&gt;‘Ah, yes, Kynes.’&lt;/p&gt;</v>
      </c>
    </row>
    <row r="7472" spans="1:12" x14ac:dyDescent="0.25">
      <c r="A7472">
        <v>7471</v>
      </c>
      <c r="B7472" s="1" t="s">
        <v>5816</v>
      </c>
      <c r="C7472" t="str">
        <f t="shared" si="940"/>
        <v>&lt;p class="indent"&gt;‘He’s the Emperor’s man, m’Lord. He can come and go as he pleases. And he’s very close to the Fremen … married one.’&lt;/p&gt;</v>
      </c>
      <c r="D7472">
        <f t="shared" si="936"/>
        <v>1</v>
      </c>
      <c r="E7472" t="str">
        <f t="shared" si="935"/>
        <v>end</v>
      </c>
      <c r="F7472" t="str">
        <f t="shared" si="939"/>
        <v>&lt;p class="indent"&gt;‘He’s the Emperor’s man, m’Lord. He can come and go as he pleases. And he’s very close to the Fremen … married one.’&lt;/p&gt;</v>
      </c>
      <c r="G7472" t="str">
        <f t="shared" si="941"/>
        <v>&lt;p class="indent"&gt;</v>
      </c>
      <c r="H7472">
        <v>1</v>
      </c>
      <c r="I7472">
        <f t="shared" si="938"/>
        <v>33</v>
      </c>
      <c r="J7472">
        <f t="shared" ca="1" si="937"/>
        <v>3722</v>
      </c>
      <c r="K7472" t="str">
        <f>IF(OR(E7472="start",AND(E7472="end",E7471="start")),"Y","N")</f>
        <v>N</v>
      </c>
      <c r="L7472" t="str">
        <f t="shared" si="934"/>
        <v>&lt;p class="indent"&gt;‘He’s the Emperor’s man, m’Lord. He can come and go as he pleases. And he’s very close to the Fremen … married one.’&lt;/p&gt;</v>
      </c>
    </row>
    <row r="7473" spans="1:12" x14ac:dyDescent="0.25">
      <c r="A7473">
        <v>7472</v>
      </c>
      <c r="B7473" s="1" t="s">
        <v>5817</v>
      </c>
      <c r="C7473" t="str">
        <f t="shared" si="940"/>
        <v>&lt;p class="indent"&gt;‘Kynes will be dead by tomorrow’s nightfall.’&lt;/p&gt;</v>
      </c>
      <c r="D7473">
        <f t="shared" si="936"/>
        <v>1</v>
      </c>
      <c r="E7473" t="str">
        <f t="shared" si="935"/>
        <v>end</v>
      </c>
      <c r="F7473" t="str">
        <f t="shared" si="939"/>
        <v>&lt;p class="indent"&gt;‘Kynes will be dead by tomorrow’s nightfall.’&lt;/p&gt;</v>
      </c>
      <c r="G7473" t="str">
        <f t="shared" si="941"/>
        <v>&lt;p class="indent"&gt;</v>
      </c>
      <c r="H7473">
        <v>1</v>
      </c>
      <c r="I7473">
        <f t="shared" si="938"/>
        <v>33</v>
      </c>
      <c r="J7473">
        <f t="shared" ca="1" si="937"/>
        <v>3723</v>
      </c>
      <c r="K7473" t="str">
        <f>IF(OR(E7473="start",AND(E7473="end",E7472="start")),"Y","N")</f>
        <v>N</v>
      </c>
      <c r="L7473" t="str">
        <f t="shared" si="934"/>
        <v>&lt;p class="indent"&gt;‘Kynes will be dead by tomorrow’s nightfall.’&lt;/p&gt;</v>
      </c>
    </row>
    <row r="7474" spans="1:12" x14ac:dyDescent="0.25">
      <c r="A7474">
        <v>7473</v>
      </c>
      <c r="B7474" s="1" t="s">
        <v>5818</v>
      </c>
      <c r="C7474" t="str">
        <f t="shared" si="940"/>
        <v>&lt;p class="indent"&gt;‘That’s dangerous work, Uncle, killing an Imperial servant.’&lt;/p&gt;</v>
      </c>
      <c r="D7474">
        <f t="shared" si="936"/>
        <v>1</v>
      </c>
      <c r="E7474" t="str">
        <f t="shared" si="935"/>
        <v>end</v>
      </c>
      <c r="F7474" t="str">
        <f t="shared" si="939"/>
        <v>&lt;p class="indent"&gt;‘That’s dangerous work, Uncle, killing an Imperial servant.’&lt;/p&gt;</v>
      </c>
      <c r="G7474" t="str">
        <f t="shared" si="941"/>
        <v>&lt;p class="indent"&gt;</v>
      </c>
      <c r="H7474">
        <v>1</v>
      </c>
      <c r="I7474">
        <f t="shared" si="938"/>
        <v>33</v>
      </c>
      <c r="J7474">
        <f t="shared" ca="1" si="937"/>
        <v>3724</v>
      </c>
      <c r="K7474" t="str">
        <f>IF(OR(E7474="start",AND(E7474="end",E7473="start")),"Y","N")</f>
        <v>N</v>
      </c>
      <c r="L7474" t="str">
        <f t="shared" si="934"/>
        <v>&lt;p class="indent"&gt;‘That’s dangerous work, Uncle, killing an Imperial servant.’&lt;/p&gt;</v>
      </c>
    </row>
    <row r="7475" spans="1:12" x14ac:dyDescent="0.25">
      <c r="A7475">
        <v>7474</v>
      </c>
      <c r="B7475" s="1" t="s">
        <v>5819</v>
      </c>
      <c r="C7475" t="str">
        <f t="shared" si="940"/>
        <v>&lt;p class="indent"&gt;‘How do you think I’ve come this far this quickly?’ the Baron demanded. His voice was low, charged with unspeakable adjectives.</v>
      </c>
      <c r="D7475">
        <f t="shared" si="936"/>
        <v>1</v>
      </c>
      <c r="E7475" t="str">
        <f t="shared" si="935"/>
        <v>end</v>
      </c>
      <c r="F7475" t="str">
        <f t="shared" si="939"/>
        <v>&lt;p class="indent"&gt;‘How do you think I’ve come this far this quickly?’ the Baron demanded. His voice was low, charged with unspeakable adjectives.</v>
      </c>
      <c r="G7475" t="str">
        <f t="shared" si="941"/>
        <v>&lt;p class="indent"&gt;</v>
      </c>
      <c r="H7475">
        <v>1</v>
      </c>
      <c r="I7475">
        <f t="shared" si="938"/>
        <v>33</v>
      </c>
      <c r="J7475">
        <f t="shared" ca="1" si="937"/>
        <v>3725</v>
      </c>
      <c r="K7475" t="str">
        <f>IF(OR(E7475="start",AND(E7475="end",E7474="start")),"Y","N")</f>
        <v>N</v>
      </c>
      <c r="L7475" t="str">
        <f t="shared" si="934"/>
        <v/>
      </c>
    </row>
    <row r="7476" spans="1:12" x14ac:dyDescent="0.25">
      <c r="A7476">
        <v>7475</v>
      </c>
      <c r="B7476" s="1" t="s">
        <v>5820</v>
      </c>
      <c r="C7476" t="str">
        <f t="shared" si="940"/>
        <v>&lt;p class="indent"&gt;‘How do you think I’ve come this far this quickly?’ the Baron demanded. His voice was low, charged with unspeakable adjectives. ‘Besides, you need never have feared Kynes would leave Arrakis. You’re forgetting that he’s addicted to the spice.’</v>
      </c>
      <c r="D7476">
        <f t="shared" si="936"/>
        <v>2</v>
      </c>
      <c r="E7476" t="str">
        <f t="shared" si="935"/>
        <v>end</v>
      </c>
      <c r="F7476" t="str">
        <f t="shared" si="939"/>
        <v>&lt;p class="indent"&gt;‘How do you think I’ve come this far this quickly?’ the Baron demanded. His voice was low, charged with unspeakable adjectives. ‘Besides, you need never have feared Kynes would leave Arrakis. You’re forgetting that he’s addicted to the spice.’</v>
      </c>
      <c r="G7476" t="str">
        <f t="shared" si="941"/>
        <v>&lt;p class="indent"&gt;</v>
      </c>
      <c r="H7476">
        <v>1</v>
      </c>
      <c r="I7476">
        <f t="shared" si="938"/>
        <v>33</v>
      </c>
      <c r="J7476">
        <f t="shared" ca="1" si="937"/>
        <v>3725</v>
      </c>
      <c r="K7476" t="str">
        <f>IF(OR(E7476="start",AND(E7476="end",E7475="start")),"Y","N")</f>
        <v>N</v>
      </c>
      <c r="L7476" t="str">
        <f t="shared" si="934"/>
        <v/>
      </c>
    </row>
    <row r="7477" spans="1:12" x14ac:dyDescent="0.25">
      <c r="A7477">
        <v>7476</v>
      </c>
      <c r="B7477" s="1" t="s">
        <v>9</v>
      </c>
      <c r="C7477" t="str">
        <f t="shared" si="940"/>
        <v>&lt;p class="indent"&gt;‘How do you think I’ve come this far this quickly?’ the Baron demanded. His voice was low, charged with unspeakable adjectives. ‘Besides, you need never have feared Kynes would leave Arrakis. You’re forgetting that he’s addicted to the spice.’ &lt;/p&gt;</v>
      </c>
      <c r="D7477">
        <f t="shared" si="936"/>
        <v>3</v>
      </c>
      <c r="E7477" t="str">
        <f t="shared" si="935"/>
        <v>end</v>
      </c>
      <c r="F7477" t="str">
        <f t="shared" si="939"/>
        <v>&lt;p class="indent"&gt;‘How do you think I’ve come this far this quickly?’ the Baron demanded. His voice was low, charged with unspeakable adjectives. ‘Besides, you need never have feared Kynes would leave Arrakis. You’re forgetting that he’s addicted to the spice.’ &lt;/p&gt;</v>
      </c>
      <c r="G7477" t="str">
        <f t="shared" si="941"/>
        <v>&lt;p class="indent"&gt;</v>
      </c>
      <c r="H7477">
        <v>1</v>
      </c>
      <c r="I7477">
        <f t="shared" si="938"/>
        <v>33</v>
      </c>
      <c r="J7477">
        <f t="shared" ca="1" si="937"/>
        <v>3725</v>
      </c>
      <c r="K7477" t="str">
        <f>IF(OR(E7477="start",AND(E7477="end",E7476="start")),"Y","N")</f>
        <v>N</v>
      </c>
      <c r="L7477" t="str">
        <f t="shared" si="934"/>
        <v>&lt;p class="indent"&gt;‘How do you think I’ve come this far this quickly?’ the Baron demanded. His voice was low, charged with unspeakable adjectives. ‘Besides, you need never have feared Kynes would leave Arrakis. You’re forgetting that he’s addicted to the spice.’ &lt;/p&gt;</v>
      </c>
    </row>
    <row r="7478" spans="1:12" x14ac:dyDescent="0.25">
      <c r="A7478">
        <v>7477</v>
      </c>
      <c r="B7478" s="1" t="s">
        <v>5821</v>
      </c>
      <c r="C7478" t="str">
        <f t="shared" si="940"/>
        <v>&lt;p class="indent"&gt;‘Of course!’&lt;/p&gt;</v>
      </c>
      <c r="D7478">
        <f t="shared" si="936"/>
        <v>1</v>
      </c>
      <c r="E7478" t="str">
        <f t="shared" si="935"/>
        <v>end</v>
      </c>
      <c r="F7478" t="str">
        <f t="shared" si="939"/>
        <v>&lt;p class="indent"&gt;‘Of course!’&lt;/p&gt;</v>
      </c>
      <c r="G7478" t="str">
        <f t="shared" si="941"/>
        <v>&lt;p class="indent"&gt;</v>
      </c>
      <c r="H7478">
        <v>1</v>
      </c>
      <c r="I7478">
        <f t="shared" si="938"/>
        <v>33</v>
      </c>
      <c r="J7478">
        <f t="shared" ca="1" si="937"/>
        <v>3726</v>
      </c>
      <c r="K7478" t="str">
        <f>IF(OR(E7478="start",AND(E7478="end",E7477="start")),"Y","N")</f>
        <v>N</v>
      </c>
      <c r="L7478" t="str">
        <f t="shared" si="934"/>
        <v>&lt;p class="indent"&gt;‘Of course!’&lt;/p&gt;</v>
      </c>
    </row>
    <row r="7479" spans="1:12" x14ac:dyDescent="0.25">
      <c r="A7479">
        <v>7478</v>
      </c>
      <c r="B7479" s="1" t="s">
        <v>5822</v>
      </c>
      <c r="C7479" t="str">
        <f t="shared" si="940"/>
        <v>&lt;p class="indent"&gt;‘Those who know will do nothing to endanger their supply,’ the Baron said. ‘Kynes certainly must know.’&lt;/p&gt;</v>
      </c>
      <c r="D7479">
        <f t="shared" si="936"/>
        <v>1</v>
      </c>
      <c r="E7479" t="str">
        <f t="shared" si="935"/>
        <v>end</v>
      </c>
      <c r="F7479" t="str">
        <f t="shared" si="939"/>
        <v>&lt;p class="indent"&gt;‘Those who know will do nothing to endanger their supply,’ the Baron said. ‘Kynes certainly must know.’&lt;/p&gt;</v>
      </c>
      <c r="G7479" t="str">
        <f t="shared" si="941"/>
        <v>&lt;p class="indent"&gt;</v>
      </c>
      <c r="H7479">
        <v>1</v>
      </c>
      <c r="I7479">
        <f t="shared" si="938"/>
        <v>33</v>
      </c>
      <c r="J7479">
        <f t="shared" ca="1" si="937"/>
        <v>3727</v>
      </c>
      <c r="K7479" t="str">
        <f>IF(OR(E7479="start",AND(E7479="end",E7478="start")),"Y","N")</f>
        <v>N</v>
      </c>
      <c r="L7479" t="str">
        <f t="shared" si="934"/>
        <v>&lt;p class="indent"&gt;‘Those who know will do nothing to endanger their supply,’ the Baron said. ‘Kynes certainly must know.’&lt;/p&gt;</v>
      </c>
    </row>
    <row r="7480" spans="1:12" x14ac:dyDescent="0.25">
      <c r="A7480">
        <v>7479</v>
      </c>
      <c r="B7480" s="1" t="s">
        <v>5823</v>
      </c>
      <c r="C7480" t="str">
        <f t="shared" si="940"/>
        <v>&lt;p class="indent"&gt;‘I forgot,’ Rabban said.&lt;/p&gt;</v>
      </c>
      <c r="D7480">
        <f t="shared" si="936"/>
        <v>1</v>
      </c>
      <c r="E7480" t="str">
        <f t="shared" si="935"/>
        <v>end</v>
      </c>
      <c r="F7480" t="str">
        <f t="shared" si="939"/>
        <v>&lt;p class="indent"&gt;‘I forgot,’ Rabban said.&lt;/p&gt;</v>
      </c>
      <c r="G7480" t="str">
        <f t="shared" si="941"/>
        <v>&lt;p class="indent"&gt;</v>
      </c>
      <c r="H7480">
        <v>1</v>
      </c>
      <c r="I7480">
        <f t="shared" si="938"/>
        <v>33</v>
      </c>
      <c r="J7480">
        <f t="shared" ca="1" si="937"/>
        <v>3728</v>
      </c>
      <c r="K7480" t="str">
        <f>IF(OR(E7480="start",AND(E7480="end",E7479="start")),"Y","N")</f>
        <v>N</v>
      </c>
      <c r="L7480" t="str">
        <f t="shared" si="934"/>
        <v>&lt;p class="indent"&gt;‘I forgot,’ Rabban said.&lt;/p&gt;</v>
      </c>
    </row>
    <row r="7481" spans="1:12" x14ac:dyDescent="0.25">
      <c r="A7481">
        <v>7480</v>
      </c>
      <c r="B7481" s="1" t="s">
        <v>5824</v>
      </c>
      <c r="C7481" t="str">
        <f t="shared" si="940"/>
        <v>&lt;p class="indent"&gt;They stared at each other in silence.&lt;/p&gt;</v>
      </c>
      <c r="D7481">
        <f t="shared" si="936"/>
        <v>1</v>
      </c>
      <c r="E7481" t="str">
        <f t="shared" si="935"/>
        <v>end</v>
      </c>
      <c r="F7481" t="str">
        <f t="shared" si="939"/>
        <v>&lt;p class="indent"&gt;They stared at each other in silence.&lt;/p&gt;</v>
      </c>
      <c r="G7481" t="str">
        <f t="shared" si="941"/>
        <v>&lt;p class="indent"&gt;</v>
      </c>
      <c r="H7481">
        <v>1</v>
      </c>
      <c r="I7481">
        <f t="shared" si="938"/>
        <v>33</v>
      </c>
      <c r="J7481">
        <f t="shared" ca="1" si="937"/>
        <v>3729</v>
      </c>
      <c r="K7481" t="str">
        <f>IF(OR(E7481="start",AND(E7481="end",E7480="start")),"Y","N")</f>
        <v>N</v>
      </c>
      <c r="L7481" t="str">
        <f t="shared" si="934"/>
        <v>&lt;p class="indent"&gt;They stared at each other in silence.&lt;/p&gt;</v>
      </c>
    </row>
    <row r="7482" spans="1:12" x14ac:dyDescent="0.25">
      <c r="A7482">
        <v>7481</v>
      </c>
      <c r="B7482" s="1" t="s">
        <v>5825</v>
      </c>
      <c r="C7482" t="str">
        <f t="shared" si="940"/>
        <v>&lt;p class="indent"&gt;&lt;a id="page270"/&gt;Presently, the Baron said: ‘Incidentally, you will make my own supply one of your first concerns. I’ve quite a stockpile of</v>
      </c>
      <c r="D7482">
        <f t="shared" si="936"/>
        <v>1</v>
      </c>
      <c r="E7482" t="str">
        <f t="shared" si="935"/>
        <v>end</v>
      </c>
      <c r="F7482" t="str">
        <f t="shared" si="939"/>
        <v>&lt;p class="indent"&gt;&lt;a id="page270"/&gt;Presently, the Baron said: ‘Incidentally, you will make my own supply one of your first concerns. I’ve quite a stockpile of</v>
      </c>
      <c r="G7482" t="str">
        <f t="shared" si="941"/>
        <v>&lt;p class="indent"&gt;</v>
      </c>
      <c r="H7482">
        <v>1</v>
      </c>
      <c r="I7482">
        <f t="shared" si="938"/>
        <v>33</v>
      </c>
      <c r="J7482">
        <f t="shared" ca="1" si="937"/>
        <v>3730</v>
      </c>
      <c r="K7482" t="str">
        <f>IF(OR(E7482="start",AND(E7482="end",E7481="start")),"Y","N")</f>
        <v>N</v>
      </c>
      <c r="L7482" t="str">
        <f t="shared" ref="L7482:L7545" si="942">IF(D7482&gt;=D7483,F7482,"")</f>
        <v/>
      </c>
    </row>
    <row r="7483" spans="1:12" x14ac:dyDescent="0.25">
      <c r="A7483">
        <v>7482</v>
      </c>
      <c r="B7483" s="1" t="s">
        <v>5826</v>
      </c>
      <c r="C7483" t="str">
        <f t="shared" si="940"/>
        <v>&lt;p class="indent"&gt;&lt;a id="page270"/&gt;Presently, the Baron said: ‘Incidentally, you will make my own supply one of your first concerns. I’ve quite a stockpile of private stuff, but that suicide raid by the Duke’s men got most of what we’d stored for sale.’</v>
      </c>
      <c r="D7483">
        <f t="shared" si="936"/>
        <v>2</v>
      </c>
      <c r="E7483" t="str">
        <f t="shared" si="935"/>
        <v>end</v>
      </c>
      <c r="F7483" t="str">
        <f t="shared" si="939"/>
        <v>&lt;p class="indent"&gt;&lt;a id="page270"/&gt;Presently, the Baron said: ‘Incidentally, you will make my own supply one of your first concerns. I’ve quite a stockpile of private stuff, but that suicide raid by the Duke’s men got most of what we’d stored for sale.’</v>
      </c>
      <c r="G7483" t="str">
        <f t="shared" si="941"/>
        <v>&lt;p class="indent"&gt;</v>
      </c>
      <c r="H7483">
        <v>1</v>
      </c>
      <c r="I7483">
        <f t="shared" si="938"/>
        <v>33</v>
      </c>
      <c r="J7483">
        <f t="shared" ca="1" si="937"/>
        <v>3730</v>
      </c>
      <c r="K7483" t="str">
        <f>IF(OR(E7483="start",AND(E7483="end",E7482="start")),"Y","N")</f>
        <v>N</v>
      </c>
      <c r="L7483" t="str">
        <f t="shared" si="942"/>
        <v/>
      </c>
    </row>
    <row r="7484" spans="1:12" x14ac:dyDescent="0.25">
      <c r="A7484">
        <v>7483</v>
      </c>
      <c r="B7484" s="1" t="s">
        <v>9</v>
      </c>
      <c r="C7484" t="str">
        <f t="shared" si="940"/>
        <v>&lt;p class="indent"&gt;&lt;a id="page270"/&gt;Presently, the Baron said: ‘Incidentally, you will make my own supply one of your first concerns. I’ve quite a stockpile of private stuff, but that suicide raid by the Duke’s men got most of what we’d stored for sale.’ &lt;/p&gt;</v>
      </c>
      <c r="D7484">
        <f t="shared" si="936"/>
        <v>3</v>
      </c>
      <c r="E7484" t="str">
        <f t="shared" si="935"/>
        <v>end</v>
      </c>
      <c r="F7484" t="str">
        <f t="shared" si="939"/>
        <v>&lt;p class="indent"&gt;&lt;a id="page270"/&gt;Presently, the Baron said: ‘Incidentally, you will make my own supply one of your first concerns. I’ve quite a stockpile of private stuff, but that suicide raid by the Duke’s men got most of what we’d stored for sale.’ &lt;/p&gt;</v>
      </c>
      <c r="G7484" t="str">
        <f t="shared" si="941"/>
        <v>&lt;p class="indent"&gt;</v>
      </c>
      <c r="H7484">
        <v>1</v>
      </c>
      <c r="I7484">
        <f t="shared" si="938"/>
        <v>33</v>
      </c>
      <c r="J7484">
        <f t="shared" ca="1" si="937"/>
        <v>3730</v>
      </c>
      <c r="K7484" t="str">
        <f>IF(OR(E7484="start",AND(E7484="end",E7483="start")),"Y","N")</f>
        <v>N</v>
      </c>
      <c r="L7484" t="str">
        <f t="shared" si="942"/>
        <v>&lt;p class="indent"&gt;&lt;a id="page270"/&gt;Presently, the Baron said: ‘Incidentally, you will make my own supply one of your first concerns. I’ve quite a stockpile of private stuff, but that suicide raid by the Duke’s men got most of what we’d stored for sale.’ &lt;/p&gt;</v>
      </c>
    </row>
    <row r="7485" spans="1:12" x14ac:dyDescent="0.25">
      <c r="A7485">
        <v>7484</v>
      </c>
      <c r="B7485" s="1" t="s">
        <v>5827</v>
      </c>
      <c r="C7485" t="str">
        <f t="shared" si="940"/>
        <v>&lt;p class="indent"&gt;Rabban nodded. ‘Yes, m’Lord.’&lt;/p&gt;</v>
      </c>
      <c r="D7485">
        <f t="shared" si="936"/>
        <v>1</v>
      </c>
      <c r="E7485" t="str">
        <f t="shared" si="935"/>
        <v>end</v>
      </c>
      <c r="F7485" t="str">
        <f t="shared" si="939"/>
        <v>&lt;p class="indent"&gt;Rabban nodded. ‘Yes, m’Lord.’&lt;/p&gt;</v>
      </c>
      <c r="G7485" t="str">
        <f t="shared" si="941"/>
        <v>&lt;p class="indent"&gt;</v>
      </c>
      <c r="H7485">
        <v>1</v>
      </c>
      <c r="I7485">
        <f t="shared" si="938"/>
        <v>33</v>
      </c>
      <c r="J7485">
        <f t="shared" ca="1" si="937"/>
        <v>3731</v>
      </c>
      <c r="K7485" t="str">
        <f>IF(OR(E7485="start",AND(E7485="end",E7484="start")),"Y","N")</f>
        <v>N</v>
      </c>
      <c r="L7485" t="str">
        <f t="shared" si="942"/>
        <v>&lt;p class="indent"&gt;Rabban nodded. ‘Yes, m’Lord.’&lt;/p&gt;</v>
      </c>
    </row>
    <row r="7486" spans="1:12" x14ac:dyDescent="0.25">
      <c r="A7486">
        <v>7485</v>
      </c>
      <c r="B7486" s="1" t="s">
        <v>5828</v>
      </c>
      <c r="C7486" t="str">
        <f t="shared" si="940"/>
        <v>&lt;p class="indent"&gt;The Baron brightened. ‘Now, tomorrow morning, you will assemble what remains of organization here and you’ll say to them:</v>
      </c>
      <c r="D7486">
        <f t="shared" si="936"/>
        <v>1</v>
      </c>
      <c r="E7486" t="str">
        <f t="shared" si="935"/>
        <v>end</v>
      </c>
      <c r="F7486" t="str">
        <f t="shared" si="939"/>
        <v>&lt;p class="indent"&gt;The Baron brightened. ‘Now, tomorrow morning, you will assemble what remains of organization here and you’ll say to them:</v>
      </c>
      <c r="G7486" t="str">
        <f t="shared" si="941"/>
        <v>&lt;p class="indent"&gt;</v>
      </c>
      <c r="H7486">
        <v>1</v>
      </c>
      <c r="I7486">
        <f t="shared" si="938"/>
        <v>33</v>
      </c>
      <c r="J7486">
        <f t="shared" ca="1" si="937"/>
        <v>3732</v>
      </c>
      <c r="K7486" t="str">
        <f>IF(OR(E7486="start",AND(E7486="end",E7485="start")),"Y","N")</f>
        <v>N</v>
      </c>
      <c r="L7486" t="str">
        <f t="shared" si="942"/>
        <v/>
      </c>
    </row>
    <row r="7487" spans="1:12" x14ac:dyDescent="0.25">
      <c r="A7487">
        <v>7486</v>
      </c>
      <c r="B7487" s="1" t="s">
        <v>5829</v>
      </c>
      <c r="C7487" t="str">
        <f t="shared" si="940"/>
        <v>&lt;p class="indent"&gt;The Baron brightened. ‘Now, tomorrow morning, you will assemble what remains of organization here and you’ll say to them: “Our Sublime Padishah Emperor has charged me to take possession of this planet and end all dispute.”’</v>
      </c>
      <c r="D7487">
        <f t="shared" si="936"/>
        <v>2</v>
      </c>
      <c r="E7487" t="str">
        <f t="shared" si="935"/>
        <v>end</v>
      </c>
      <c r="F7487" t="str">
        <f t="shared" si="939"/>
        <v>&lt;p class="indent"&gt;The Baron brightened. ‘Now, tomorrow morning, you will assemble what remains of organization here and you’ll say to them: “Our Sublime Padishah Emperor has charged me to take possession of this planet and end all dispute.”’</v>
      </c>
      <c r="G7487" t="str">
        <f t="shared" si="941"/>
        <v>&lt;p class="indent"&gt;</v>
      </c>
      <c r="H7487">
        <v>1</v>
      </c>
      <c r="I7487">
        <f t="shared" si="938"/>
        <v>33</v>
      </c>
      <c r="J7487">
        <f t="shared" ca="1" si="937"/>
        <v>3732</v>
      </c>
      <c r="K7487" t="str">
        <f>IF(OR(E7487="start",AND(E7487="end",E7486="start")),"Y","N")</f>
        <v>N</v>
      </c>
      <c r="L7487" t="str">
        <f t="shared" si="942"/>
        <v/>
      </c>
    </row>
    <row r="7488" spans="1:12" x14ac:dyDescent="0.25">
      <c r="A7488">
        <v>7487</v>
      </c>
      <c r="B7488" s="1" t="s">
        <v>9</v>
      </c>
      <c r="C7488" t="str">
        <f t="shared" si="940"/>
        <v>&lt;p class="indent"&gt;The Baron brightened. ‘Now, tomorrow morning, you will assemble what remains of organization here and you’ll say to them: “Our Sublime Padishah Emperor has charged me to take possession of this planet and end all dispute.”’ &lt;/p&gt;</v>
      </c>
      <c r="D7488">
        <f t="shared" si="936"/>
        <v>3</v>
      </c>
      <c r="E7488" t="str">
        <f t="shared" si="935"/>
        <v>end</v>
      </c>
      <c r="F7488" t="str">
        <f t="shared" si="939"/>
        <v>&lt;p class="indent"&gt;The Baron brightened. ‘Now, tomorrow morning, you will assemble what remains of organization here and you’ll say to them: “Our Sublime Padishah Emperor has charged me to take possession of this planet and end all dispute.”’ &lt;/p&gt;</v>
      </c>
      <c r="G7488" t="str">
        <f t="shared" si="941"/>
        <v>&lt;p class="indent"&gt;</v>
      </c>
      <c r="H7488">
        <v>1</v>
      </c>
      <c r="I7488">
        <f t="shared" si="938"/>
        <v>33</v>
      </c>
      <c r="J7488">
        <f t="shared" ca="1" si="937"/>
        <v>3732</v>
      </c>
      <c r="K7488" t="str">
        <f>IF(OR(E7488="start",AND(E7488="end",E7487="start")),"Y","N")</f>
        <v>N</v>
      </c>
      <c r="L7488" t="str">
        <f t="shared" si="942"/>
        <v>&lt;p class="indent"&gt;The Baron brightened. ‘Now, tomorrow morning, you will assemble what remains of organization here and you’ll say to them: “Our Sublime Padishah Emperor has charged me to take possession of this planet and end all dispute.”’ &lt;/p&gt;</v>
      </c>
    </row>
    <row r="7489" spans="1:12" x14ac:dyDescent="0.25">
      <c r="A7489">
        <v>7488</v>
      </c>
      <c r="B7489" s="1" t="s">
        <v>5830</v>
      </c>
      <c r="C7489" t="str">
        <f t="shared" si="940"/>
        <v>&lt;p class="indent"&gt;‘I understand, m’Lord.’&lt;/p&gt;</v>
      </c>
      <c r="D7489">
        <f t="shared" si="936"/>
        <v>1</v>
      </c>
      <c r="E7489" t="str">
        <f t="shared" si="935"/>
        <v>end</v>
      </c>
      <c r="F7489" t="str">
        <f t="shared" si="939"/>
        <v>&lt;p class="indent"&gt;‘I understand, m’Lord.’&lt;/p&gt;</v>
      </c>
      <c r="G7489" t="str">
        <f t="shared" si="941"/>
        <v>&lt;p class="indent"&gt;</v>
      </c>
      <c r="H7489">
        <v>1</v>
      </c>
      <c r="I7489">
        <f t="shared" si="938"/>
        <v>33</v>
      </c>
      <c r="J7489">
        <f t="shared" ca="1" si="937"/>
        <v>3733</v>
      </c>
      <c r="K7489" t="str">
        <f>IF(OR(E7489="start",AND(E7489="end",E7488="start")),"Y","N")</f>
        <v>N</v>
      </c>
      <c r="L7489" t="str">
        <f t="shared" si="942"/>
        <v>&lt;p class="indent"&gt;‘I understand, m’Lord.’&lt;/p&gt;</v>
      </c>
    </row>
    <row r="7490" spans="1:12" x14ac:dyDescent="0.25">
      <c r="A7490">
        <v>7489</v>
      </c>
      <c r="B7490" s="1" t="s">
        <v>5831</v>
      </c>
      <c r="C7490" t="str">
        <f t="shared" si="940"/>
        <v>&lt;p class="indent"&gt;‘This time, I’m sure you do. We will discuss it in more detail tomorrow. Now, leave me to finish my sleep.’&lt;/p&gt;</v>
      </c>
      <c r="D7490">
        <f t="shared" si="936"/>
        <v>1</v>
      </c>
      <c r="E7490" t="str">
        <f t="shared" ref="E7490:E7553" si="943">IFERROR(IF(FIND("blockquote",B7490)=2,"start","end"),E7489)</f>
        <v>end</v>
      </c>
      <c r="F7490" t="str">
        <f t="shared" si="939"/>
        <v>&lt;p class="indent"&gt;‘This time, I’m sure you do. We will discuss it in more detail tomorrow. Now, leave me to finish my sleep.’&lt;/p&gt;</v>
      </c>
      <c r="G7490" t="str">
        <f t="shared" si="941"/>
        <v>&lt;p class="indent"&gt;</v>
      </c>
      <c r="H7490">
        <v>1</v>
      </c>
      <c r="I7490">
        <f t="shared" si="938"/>
        <v>33</v>
      </c>
      <c r="J7490">
        <f t="shared" ca="1" si="937"/>
        <v>3734</v>
      </c>
      <c r="K7490" t="str">
        <f>IF(OR(E7490="start",AND(E7490="end",E7489="start")),"Y","N")</f>
        <v>N</v>
      </c>
      <c r="L7490" t="str">
        <f t="shared" si="942"/>
        <v>&lt;p class="indent"&gt;‘This time, I’m sure you do. We will discuss it in more detail tomorrow. Now, leave me to finish my sleep.’&lt;/p&gt;</v>
      </c>
    </row>
    <row r="7491" spans="1:12" x14ac:dyDescent="0.25">
      <c r="A7491">
        <v>7490</v>
      </c>
      <c r="B7491" s="1" t="s">
        <v>5832</v>
      </c>
      <c r="C7491" t="str">
        <f t="shared" si="940"/>
        <v>&lt;p class="indent"&gt;The Baron deactivated his doorfield, watched his nephew out of sight.&lt;/p&gt;</v>
      </c>
      <c r="D7491">
        <f t="shared" ref="D7491:D7554" si="944">IF(LEFT(B7491,2)="&lt;p",1,IF(LEFT(B7491,3)="&lt;h1",1,D7490+1))</f>
        <v>1</v>
      </c>
      <c r="E7491" t="str">
        <f t="shared" si="943"/>
        <v>end</v>
      </c>
      <c r="F7491" t="str">
        <f t="shared" si="939"/>
        <v>&lt;p class="indent"&gt;The Baron deactivated his doorfield, watched his nephew out of sight.&lt;/p&gt;</v>
      </c>
      <c r="G7491" t="str">
        <f t="shared" si="941"/>
        <v>&lt;p class="indent"&gt;</v>
      </c>
      <c r="H7491">
        <v>1</v>
      </c>
      <c r="I7491">
        <f t="shared" si="938"/>
        <v>33</v>
      </c>
      <c r="J7491">
        <f t="shared" ref="J7491:J7554" ca="1" si="945">IF(K7491="Y","",IF(D7491=1,1+MAX(OFFSET(J7491,-A7491+1,0,A7491-1)),MAX(OFFSET(J7491,-A7491+1,0,A7491-1))))</f>
        <v>3735</v>
      </c>
      <c r="K7491" t="str">
        <f>IF(OR(E7491="start",AND(E7491="end",E7490="start")),"Y","N")</f>
        <v>N</v>
      </c>
      <c r="L7491" t="str">
        <f t="shared" si="942"/>
        <v>&lt;p class="indent"&gt;The Baron deactivated his doorfield, watched his nephew out of sight.&lt;/p&gt;</v>
      </c>
    </row>
    <row r="7492" spans="1:12" x14ac:dyDescent="0.25">
      <c r="A7492">
        <v>7491</v>
      </c>
      <c r="B7492" s="1" t="s">
        <v>5833</v>
      </c>
      <c r="C7492" t="str">
        <f t="shared" si="940"/>
        <v>&lt;p class="indent"&gt;&lt;em&gt;A tank-brain,&lt;/em&gt; the Baron thought. &lt;em&gt;Muscle-minded tank-brain. They will be bloody pulp here when he’s through with them. Then, when I send in Feyd-Rautha to take</v>
      </c>
      <c r="D7492">
        <f t="shared" si="944"/>
        <v>1</v>
      </c>
      <c r="E7492" t="str">
        <f t="shared" si="943"/>
        <v>end</v>
      </c>
      <c r="F7492" t="str">
        <f t="shared" si="939"/>
        <v>&lt;p class="indent"&gt;&lt;em&gt;A tank-brain,&lt;/em&gt; the Baron thought. &lt;em&gt;Muscle-minded tank-brain. They will be bloody pulp here when he’s through with them. Then, when I send in Feyd-Rautha to take</v>
      </c>
      <c r="G7492" t="str">
        <f t="shared" si="941"/>
        <v>&lt;p class="indent"&gt;</v>
      </c>
      <c r="H7492">
        <v>1</v>
      </c>
      <c r="I7492">
        <f t="shared" ref="I7492:I7555" si="946">IF(AND(E7491="end",E7492="start"),I7491+1,I7491)</f>
        <v>33</v>
      </c>
      <c r="J7492">
        <f t="shared" ca="1" si="945"/>
        <v>3736</v>
      </c>
      <c r="K7492" t="str">
        <f>IF(OR(E7492="start",AND(E7492="end",E7491="start")),"Y","N")</f>
        <v>N</v>
      </c>
      <c r="L7492" t="str">
        <f t="shared" si="942"/>
        <v/>
      </c>
    </row>
    <row r="7493" spans="1:12" x14ac:dyDescent="0.25">
      <c r="A7493">
        <v>7492</v>
      </c>
      <c r="B7493" s="1" t="s">
        <v>5834</v>
      </c>
      <c r="C7493" t="str">
        <f t="shared" si="940"/>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v>
      </c>
      <c r="D7493">
        <f t="shared" si="944"/>
        <v>2</v>
      </c>
      <c r="E7493" t="str">
        <f t="shared" si="943"/>
        <v>end</v>
      </c>
      <c r="F7493" t="str">
        <f t="shared" si="939"/>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v>
      </c>
      <c r="G7493" t="str">
        <f t="shared" si="941"/>
        <v>&lt;p class="indent"&gt;</v>
      </c>
      <c r="H7493">
        <v>1</v>
      </c>
      <c r="I7493">
        <f t="shared" si="946"/>
        <v>33</v>
      </c>
      <c r="J7493">
        <f t="shared" ca="1" si="945"/>
        <v>3736</v>
      </c>
      <c r="K7493" t="str">
        <f>IF(OR(E7493="start",AND(E7493="end",E7492="start")),"Y","N")</f>
        <v>N</v>
      </c>
      <c r="L7493" t="str">
        <f t="shared" si="942"/>
        <v/>
      </c>
    </row>
    <row r="7494" spans="1:12" x14ac:dyDescent="0.25">
      <c r="A7494">
        <v>7493</v>
      </c>
      <c r="B7494" s="1" t="s">
        <v>5835</v>
      </c>
      <c r="C7494" t="str">
        <f t="shared" si="940"/>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 from a beast. Feyd-Rautha, a man to follow and die for. The boy will know by that time how to oppress with impunity. I’m sure</v>
      </c>
      <c r="D7494">
        <f t="shared" si="944"/>
        <v>3</v>
      </c>
      <c r="E7494" t="str">
        <f t="shared" si="943"/>
        <v>end</v>
      </c>
      <c r="F7494" t="str">
        <f t="shared" si="939"/>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 from a beast. Feyd-Rautha, a man to follow and die for. The boy will know by that time how to oppress with impunity. I’m sure</v>
      </c>
      <c r="G7494" t="str">
        <f t="shared" si="941"/>
        <v>&lt;p class="indent"&gt;</v>
      </c>
      <c r="H7494">
        <v>1</v>
      </c>
      <c r="I7494">
        <f t="shared" si="946"/>
        <v>33</v>
      </c>
      <c r="J7494">
        <f t="shared" ca="1" si="945"/>
        <v>3736</v>
      </c>
      <c r="K7494" t="str">
        <f>IF(OR(E7494="start",AND(E7494="end",E7493="start")),"Y","N")</f>
        <v>N</v>
      </c>
      <c r="L7494" t="str">
        <f t="shared" si="942"/>
        <v/>
      </c>
    </row>
    <row r="7495" spans="1:12" x14ac:dyDescent="0.25">
      <c r="A7495">
        <v>7494</v>
      </c>
      <c r="B7495" s="1" t="s">
        <v>5836</v>
      </c>
      <c r="C7495" t="str">
        <f t="shared" si="940"/>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 from a beast. Feyd-Rautha, a man to follow and die for. The boy will know by that time how to oppress with impunity. I’m sure he’s the one we need. He’ll learn. And such a lovely body. Really a lovely boy.&lt;/em&gt;&lt;/p&gt;</v>
      </c>
      <c r="D7495">
        <f t="shared" si="944"/>
        <v>4</v>
      </c>
      <c r="E7495" t="str">
        <f t="shared" si="943"/>
        <v>end</v>
      </c>
      <c r="F7495" t="str">
        <f t="shared" si="939"/>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 from a beast. Feyd-Rautha, a man to follow and die for. The boy will know by that time how to oppress with impunity. I’m sure he’s the one we need. He’ll learn. And such a lovely body. Really a lovely boy.&lt;/em&gt;&lt;/p&gt;</v>
      </c>
      <c r="G7495" t="str">
        <f t="shared" si="941"/>
        <v>&lt;p class="indent"&gt;</v>
      </c>
      <c r="H7495">
        <v>1</v>
      </c>
      <c r="I7495">
        <f t="shared" si="946"/>
        <v>33</v>
      </c>
      <c r="J7495">
        <f t="shared" ca="1" si="945"/>
        <v>3736</v>
      </c>
      <c r="K7495" t="str">
        <f>IF(OR(E7495="start",AND(E7495="end",E7494="start")),"Y","N")</f>
        <v>N</v>
      </c>
      <c r="L7495" t="str">
        <f t="shared" si="942"/>
        <v/>
      </c>
    </row>
    <row r="7496" spans="1:12" x14ac:dyDescent="0.25">
      <c r="A7496">
        <v>7495</v>
      </c>
      <c r="B7496" s="1" t="s">
        <v>3</v>
      </c>
      <c r="C7496" t="str">
        <f t="shared" si="940"/>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 from a beast. Feyd-Rautha, a man to follow and die for. The boy will know by that time how to oppress with impunity. I’m sure he’s the one we need. He’ll learn. And such a lovely body. Really a lovely boy.&lt;/em&gt;&lt;/p&gt; &lt;blockquote class="blockquote"&gt;</v>
      </c>
      <c r="D7496">
        <f t="shared" si="944"/>
        <v>5</v>
      </c>
      <c r="E7496" t="str">
        <f t="shared" si="943"/>
        <v>start</v>
      </c>
      <c r="F7496" t="str">
        <f t="shared" si="939"/>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 from a beast. Feyd-Rautha, a man to follow and die for. The boy will know by that time how to oppress with impunity. I’m sure he’s the one we need. He’ll learn. And such a lovely body. Really a lovely boy.&lt;/em&gt;&lt;/p&gt; &lt;blockquote class="blockquote"&gt;</v>
      </c>
      <c r="G7496" t="str">
        <f t="shared" si="941"/>
        <v>&lt;p class="indent"&gt;</v>
      </c>
      <c r="H7496">
        <v>1</v>
      </c>
      <c r="I7496">
        <f t="shared" si="946"/>
        <v>34</v>
      </c>
      <c r="J7496" t="str">
        <f t="shared" ca="1" si="945"/>
        <v/>
      </c>
      <c r="K7496" t="str">
        <f>IF(OR(E7496="start",AND(E7496="end",E7495="start")),"Y","N")</f>
        <v>Y</v>
      </c>
      <c r="L7496" t="str">
        <f t="shared" si="942"/>
        <v>&lt;p class="indent"&gt;&lt;em&gt;A tank-brain,&lt;/em&gt; the Baron thought. &lt;em&gt;Muscle-minded tank-brain. They will be bloody pulp here when he’s through with them. Then, when I send in Feyd-Rautha to take the load off them, they’ll cheer their rescuer. Beloved Feyd-Rautha. Benign Feyd-Rautha, the compassionate one who saves them from a beast. Feyd-Rautha, a man to follow and die for. The boy will know by that time how to oppress with impunity. I’m sure he’s the one we need. He’ll learn. And such a lovely body. Really a lovely boy.&lt;/em&gt;&lt;/p&gt; &lt;blockquote class="blockquote"&gt;</v>
      </c>
    </row>
    <row r="7497" spans="1:12" x14ac:dyDescent="0.25">
      <c r="A7497">
        <v>7496</v>
      </c>
      <c r="B7497" s="1" t="s">
        <v>5837</v>
      </c>
      <c r="C7497" t="str">
        <f t="shared" si="940"/>
        <v>&lt;p class="noindent"&gt;At the age of fifteen, he had already learned silence.&lt;/p&gt;</v>
      </c>
      <c r="D7497">
        <f t="shared" si="944"/>
        <v>1</v>
      </c>
      <c r="E7497" t="str">
        <f t="shared" si="943"/>
        <v>start</v>
      </c>
      <c r="F7497" t="str">
        <f t="shared" si="939"/>
        <v>&lt;p class="noindent"&gt;At the age of fifteen, he had already learned silence.&lt;/p&gt;</v>
      </c>
      <c r="G7497" t="str">
        <f t="shared" si="941"/>
        <v>&lt;p class="noindent"&gt;</v>
      </c>
      <c r="H7497">
        <v>1</v>
      </c>
      <c r="I7497">
        <f t="shared" si="946"/>
        <v>34</v>
      </c>
      <c r="J7497" t="str">
        <f t="shared" ca="1" si="945"/>
        <v/>
      </c>
      <c r="K7497" t="str">
        <f>IF(OR(E7497="start",AND(E7497="end",E7496="start")),"Y","N")</f>
        <v>Y</v>
      </c>
      <c r="L7497" t="str">
        <f t="shared" si="942"/>
        <v>&lt;p class="noindent"&gt;At the age of fifteen, he had already learned silence.&lt;/p&gt;</v>
      </c>
    </row>
    <row r="7498" spans="1:12" x14ac:dyDescent="0.25">
      <c r="A7498">
        <v>7497</v>
      </c>
      <c r="B7498" s="1" t="s">
        <v>630</v>
      </c>
      <c r="C7498" t="str">
        <f t="shared" si="940"/>
        <v>&lt;p class="right"&gt;—from ‘A Child’s History of Muad’Dib’ by the Princess Irulan&lt;/p&gt;</v>
      </c>
      <c r="D7498">
        <f t="shared" si="944"/>
        <v>1</v>
      </c>
      <c r="E7498" t="str">
        <f t="shared" si="943"/>
        <v>start</v>
      </c>
      <c r="F7498" t="str">
        <f t="shared" si="939"/>
        <v>&lt;p class="noindent"&gt;At the age of fifteen, he had already learned silence.&lt;/p&gt; &lt;p class="right"&gt;—from ‘A Child’s History of Muad’Dib’ by the Princess Irulan&lt;/p&gt;</v>
      </c>
      <c r="G7498" t="str">
        <f t="shared" si="941"/>
        <v>&lt;p class="noindent"&gt;</v>
      </c>
      <c r="H7498">
        <v>1</v>
      </c>
      <c r="I7498">
        <f t="shared" si="946"/>
        <v>34</v>
      </c>
      <c r="J7498" t="str">
        <f t="shared" ca="1" si="945"/>
        <v/>
      </c>
      <c r="K7498" t="str">
        <f>IF(OR(E7498="start",AND(E7498="end",E7497="start")),"Y","N")</f>
        <v>Y</v>
      </c>
      <c r="L7498" t="str">
        <f t="shared" si="942"/>
        <v/>
      </c>
    </row>
    <row r="7499" spans="1:12" x14ac:dyDescent="0.25">
      <c r="A7499">
        <v>7498</v>
      </c>
      <c r="B7499" s="1" t="s">
        <v>2</v>
      </c>
      <c r="C7499" t="str">
        <f t="shared" si="940"/>
        <v>&lt;p class="right"&gt;—from ‘A Child’s History of Muad’Dib’ by the Princess Irulan&lt;/p&gt; &lt;/blockquote&gt;</v>
      </c>
      <c r="D7499">
        <f t="shared" si="944"/>
        <v>2</v>
      </c>
      <c r="E7499" t="str">
        <f t="shared" si="943"/>
        <v>end</v>
      </c>
      <c r="F7499" t="str">
        <f t="shared" ref="F7499:F7562" si="947">IF(AND(E7499="start",D7499&gt;=D7498),F7498&amp;" "&amp;B7499,C7499)</f>
        <v>&lt;p class="right"&gt;—from ‘A Child’s History of Muad’Dib’ by the Princess Irulan&lt;/p&gt; &lt;/blockquote&gt;</v>
      </c>
      <c r="G7499" t="str">
        <f t="shared" si="941"/>
        <v>&lt;p class="right"&gt;</v>
      </c>
      <c r="H7499">
        <v>1</v>
      </c>
      <c r="I7499">
        <f t="shared" si="946"/>
        <v>34</v>
      </c>
      <c r="J7499" t="str">
        <f t="shared" ca="1" si="945"/>
        <v/>
      </c>
      <c r="K7499" t="str">
        <f>IF(OR(E7499="start",AND(E7499="end",E7498="start")),"Y","N")</f>
        <v>Y</v>
      </c>
      <c r="L7499" t="str">
        <f t="shared" si="942"/>
        <v>&lt;p class="right"&gt;—from ‘A Child’s History of Muad’Dib’ by the Princess Irulan&lt;/p&gt; &lt;/blockquote&gt;</v>
      </c>
    </row>
    <row r="7500" spans="1:12" x14ac:dyDescent="0.25">
      <c r="A7500">
        <v>7499</v>
      </c>
      <c r="B7500" s="1" t="s">
        <v>5838</v>
      </c>
      <c r="C7500" t="str">
        <f t="shared" si="940"/>
        <v>&lt;p class="noindent"&gt;As Paul fought the ’thopter’s controls he grew aware that he was sorting out the interwoven storm forces, his more than Mentat</v>
      </c>
      <c r="D7500">
        <f t="shared" si="944"/>
        <v>1</v>
      </c>
      <c r="E7500" t="str">
        <f t="shared" si="943"/>
        <v>end</v>
      </c>
      <c r="F7500" t="str">
        <f t="shared" si="947"/>
        <v>&lt;p class="noindent"&gt;As Paul fought the ’thopter’s controls he grew aware that he was sorting out the interwoven storm forces, his more than Mentat</v>
      </c>
      <c r="G7500" t="str">
        <f t="shared" si="941"/>
        <v>&lt;p class="noindent"&gt;</v>
      </c>
      <c r="H7500">
        <v>1</v>
      </c>
      <c r="I7500">
        <f t="shared" si="946"/>
        <v>34</v>
      </c>
      <c r="J7500">
        <f t="shared" ca="1" si="945"/>
        <v>3737</v>
      </c>
      <c r="K7500" t="str">
        <f>IF(OR(E7500="start",AND(E7500="end",E7499="start")),"Y","N")</f>
        <v>N</v>
      </c>
      <c r="L7500" t="str">
        <f t="shared" si="942"/>
        <v/>
      </c>
    </row>
    <row r="7501" spans="1:12" x14ac:dyDescent="0.25">
      <c r="A7501">
        <v>7500</v>
      </c>
      <c r="B7501" s="1" t="s">
        <v>5839</v>
      </c>
      <c r="C7501" t="str">
        <f t="shared" si="940"/>
        <v>&lt;p class="noindent"&gt;As Paul fought the ’thopter’s controls he grew aware that he was sorting out the interwoven storm forces, his more than Mentat awareness computing on the basis of fractional minutiae. He felt dust fronts, billowings, mixings of turbulence, an occasional</v>
      </c>
      <c r="D7501">
        <f t="shared" si="944"/>
        <v>2</v>
      </c>
      <c r="E7501" t="str">
        <f t="shared" si="943"/>
        <v>end</v>
      </c>
      <c r="F7501" t="str">
        <f t="shared" si="947"/>
        <v>&lt;p class="noindent"&gt;As Paul fought the ’thopter’s controls he grew aware that he was sorting out the interwoven storm forces, his more than Mentat awareness computing on the basis of fractional minutiae. He felt dust fronts, billowings, mixings of turbulence, an occasional</v>
      </c>
      <c r="G7501" t="str">
        <f t="shared" si="941"/>
        <v>&lt;p class="noindent"&gt;</v>
      </c>
      <c r="H7501">
        <v>1</v>
      </c>
      <c r="I7501">
        <f t="shared" si="946"/>
        <v>34</v>
      </c>
      <c r="J7501">
        <f t="shared" ca="1" si="945"/>
        <v>3737</v>
      </c>
      <c r="K7501" t="str">
        <f>IF(OR(E7501="start",AND(E7501="end",E7500="start")),"Y","N")</f>
        <v>N</v>
      </c>
      <c r="L7501" t="str">
        <f t="shared" si="942"/>
        <v/>
      </c>
    </row>
    <row r="7502" spans="1:12" x14ac:dyDescent="0.25">
      <c r="A7502">
        <v>7501</v>
      </c>
      <c r="B7502" s="1" t="s">
        <v>5840</v>
      </c>
      <c r="C7502" t="str">
        <f t="shared" si="940"/>
        <v>&lt;p class="noindent"&gt;As Paul fought the ’thopter’s controls he grew aware that he was sorting out the interwoven storm forces, his more than Mentat awareness computing on the basis of fractional minutiae. He felt dust fronts, billowings, mixings of turbulence, an occasional vortex.</v>
      </c>
      <c r="D7502">
        <f t="shared" si="944"/>
        <v>3</v>
      </c>
      <c r="E7502" t="str">
        <f t="shared" si="943"/>
        <v>end</v>
      </c>
      <c r="F7502" t="str">
        <f t="shared" si="947"/>
        <v>&lt;p class="noindent"&gt;As Paul fought the ’thopter’s controls he grew aware that he was sorting out the interwoven storm forces, his more than Mentat awareness computing on the basis of fractional minutiae. He felt dust fronts, billowings, mixings of turbulence, an occasional vortex.</v>
      </c>
      <c r="G7502" t="str">
        <f t="shared" si="941"/>
        <v>&lt;p class="noindent"&gt;</v>
      </c>
      <c r="H7502">
        <v>1</v>
      </c>
      <c r="I7502">
        <f t="shared" si="946"/>
        <v>34</v>
      </c>
      <c r="J7502">
        <f t="shared" ca="1" si="945"/>
        <v>3737</v>
      </c>
      <c r="K7502" t="str">
        <f>IF(OR(E7502="start",AND(E7502="end",E7501="start")),"Y","N")</f>
        <v>N</v>
      </c>
      <c r="L7502" t="str">
        <f t="shared" si="942"/>
        <v/>
      </c>
    </row>
    <row r="7503" spans="1:12" x14ac:dyDescent="0.25">
      <c r="A7503">
        <v>7502</v>
      </c>
      <c r="B7503" s="1" t="s">
        <v>9</v>
      </c>
      <c r="C7503" t="str">
        <f t="shared" si="940"/>
        <v>&lt;p class="noindent"&gt;As Paul fought the ’thopter’s controls he grew aware that he was sorting out the interwoven storm forces, his more than Mentat awareness computing on the basis of fractional minutiae. He felt dust fronts, billowings, mixings of turbulence, an occasional vortex. &lt;/p&gt;</v>
      </c>
      <c r="D7503">
        <f t="shared" si="944"/>
        <v>4</v>
      </c>
      <c r="E7503" t="str">
        <f t="shared" si="943"/>
        <v>end</v>
      </c>
      <c r="F7503" t="str">
        <f t="shared" si="947"/>
        <v>&lt;p class="noindent"&gt;As Paul fought the ’thopter’s controls he grew aware that he was sorting out the interwoven storm forces, his more than Mentat awareness computing on the basis of fractional minutiae. He felt dust fronts, billowings, mixings of turbulence, an occasional vortex. &lt;/p&gt;</v>
      </c>
      <c r="G7503" t="str">
        <f t="shared" si="941"/>
        <v>&lt;p class="noindent"&gt;</v>
      </c>
      <c r="H7503">
        <v>1</v>
      </c>
      <c r="I7503">
        <f t="shared" si="946"/>
        <v>34</v>
      </c>
      <c r="J7503">
        <f t="shared" ca="1" si="945"/>
        <v>3737</v>
      </c>
      <c r="K7503" t="str">
        <f>IF(OR(E7503="start",AND(E7503="end",E7502="start")),"Y","N")</f>
        <v>N</v>
      </c>
      <c r="L7503" t="str">
        <f t="shared" si="942"/>
        <v>&lt;p class="noindent"&gt;As Paul fought the ’thopter’s controls he grew aware that he was sorting out the interwoven storm forces, his more than Mentat awareness computing on the basis of fractional minutiae. He felt dust fronts, billowings, mixings of turbulence, an occasional vortex. &lt;/p&gt;</v>
      </c>
    </row>
    <row r="7504" spans="1:12" x14ac:dyDescent="0.25">
      <c r="A7504">
        <v>7503</v>
      </c>
      <c r="B7504" s="1" t="s">
        <v>5841</v>
      </c>
      <c r="C7504" t="str">
        <f t="shared" si="940"/>
        <v>&lt;p class="indent"&gt;The cabin interior was an angry box lighted by the green radiance of instrument dials. The tan flow of dust outside appeared</v>
      </c>
      <c r="D7504">
        <f t="shared" si="944"/>
        <v>1</v>
      </c>
      <c r="E7504" t="str">
        <f t="shared" si="943"/>
        <v>end</v>
      </c>
      <c r="F7504" t="str">
        <f t="shared" si="947"/>
        <v>&lt;p class="indent"&gt;The cabin interior was an angry box lighted by the green radiance of instrument dials. The tan flow of dust outside appeared</v>
      </c>
      <c r="G7504" t="str">
        <f t="shared" si="941"/>
        <v>&lt;p class="indent"&gt;</v>
      </c>
      <c r="H7504">
        <v>1</v>
      </c>
      <c r="I7504">
        <f t="shared" si="946"/>
        <v>34</v>
      </c>
      <c r="J7504">
        <f t="shared" ca="1" si="945"/>
        <v>3738</v>
      </c>
      <c r="K7504" t="str">
        <f>IF(OR(E7504="start",AND(E7504="end",E7503="start")),"Y","N")</f>
        <v>N</v>
      </c>
      <c r="L7504" t="str">
        <f t="shared" si="942"/>
        <v/>
      </c>
    </row>
    <row r="7505" spans="1:12" x14ac:dyDescent="0.25">
      <c r="A7505">
        <v>7504</v>
      </c>
      <c r="B7505" s="1" t="s">
        <v>5842</v>
      </c>
      <c r="C7505" t="str">
        <f t="shared" si="940"/>
        <v>&lt;p class="indent"&gt;The cabin interior was an angry box lighted by the green radiance of instrument dials. The tan flow of dust outside appeared featureless, but his inner sense began to &lt;em&gt;see&lt;/em&gt; through the curtain.</v>
      </c>
      <c r="D7505">
        <f t="shared" si="944"/>
        <v>2</v>
      </c>
      <c r="E7505" t="str">
        <f t="shared" si="943"/>
        <v>end</v>
      </c>
      <c r="F7505" t="str">
        <f t="shared" si="947"/>
        <v>&lt;p class="indent"&gt;The cabin interior was an angry box lighted by the green radiance of instrument dials. The tan flow of dust outside appeared featureless, but his inner sense began to &lt;em&gt;see&lt;/em&gt; through the curtain.</v>
      </c>
      <c r="G7505" t="str">
        <f t="shared" si="941"/>
        <v>&lt;p class="indent"&gt;</v>
      </c>
      <c r="H7505">
        <v>1</v>
      </c>
      <c r="I7505">
        <f t="shared" si="946"/>
        <v>34</v>
      </c>
      <c r="J7505">
        <f t="shared" ca="1" si="945"/>
        <v>3738</v>
      </c>
      <c r="K7505" t="str">
        <f>IF(OR(E7505="start",AND(E7505="end",E7504="start")),"Y","N")</f>
        <v>N</v>
      </c>
      <c r="L7505" t="str">
        <f t="shared" si="942"/>
        <v/>
      </c>
    </row>
    <row r="7506" spans="1:12" x14ac:dyDescent="0.25">
      <c r="A7506">
        <v>7505</v>
      </c>
      <c r="B7506" s="1" t="s">
        <v>9</v>
      </c>
      <c r="C7506" t="str">
        <f t="shared" si="940"/>
        <v>&lt;p class="indent"&gt;The cabin interior was an angry box lighted by the green radiance of instrument dials. The tan flow of dust outside appeared featureless, but his inner sense began to &lt;em&gt;see&lt;/em&gt; through the curtain. &lt;/p&gt;</v>
      </c>
      <c r="D7506">
        <f t="shared" si="944"/>
        <v>3</v>
      </c>
      <c r="E7506" t="str">
        <f t="shared" si="943"/>
        <v>end</v>
      </c>
      <c r="F7506" t="str">
        <f t="shared" si="947"/>
        <v>&lt;p class="indent"&gt;The cabin interior was an angry box lighted by the green radiance of instrument dials. The tan flow of dust outside appeared featureless, but his inner sense began to &lt;em&gt;see&lt;/em&gt; through the curtain. &lt;/p&gt;</v>
      </c>
      <c r="G7506" t="str">
        <f t="shared" si="941"/>
        <v>&lt;p class="indent"&gt;</v>
      </c>
      <c r="H7506">
        <v>1</v>
      </c>
      <c r="I7506">
        <f t="shared" si="946"/>
        <v>34</v>
      </c>
      <c r="J7506">
        <f t="shared" ca="1" si="945"/>
        <v>3738</v>
      </c>
      <c r="K7506" t="str">
        <f>IF(OR(E7506="start",AND(E7506="end",E7505="start")),"Y","N")</f>
        <v>N</v>
      </c>
      <c r="L7506" t="str">
        <f t="shared" si="942"/>
        <v>&lt;p class="indent"&gt;The cabin interior was an angry box lighted by the green radiance of instrument dials. The tan flow of dust outside appeared featureless, but his inner sense began to &lt;em&gt;see&lt;/em&gt; through the curtain. &lt;/p&gt;</v>
      </c>
    </row>
    <row r="7507" spans="1:12" x14ac:dyDescent="0.25">
      <c r="A7507">
        <v>7506</v>
      </c>
      <c r="B7507" s="1" t="s">
        <v>5843</v>
      </c>
      <c r="C7507" t="str">
        <f t="shared" si="940"/>
        <v>&lt;p class="indent"&gt;&lt;em&gt;I must find the right vortex,&lt;/em&gt; he thought.</v>
      </c>
      <c r="D7507">
        <f t="shared" si="944"/>
        <v>1</v>
      </c>
      <c r="E7507" t="str">
        <f t="shared" si="943"/>
        <v>end</v>
      </c>
      <c r="F7507" t="str">
        <f t="shared" si="947"/>
        <v>&lt;p class="indent"&gt;&lt;em&gt;I must find the right vortex,&lt;/em&gt; he thought.</v>
      </c>
      <c r="G7507" t="str">
        <f t="shared" si="941"/>
        <v>&lt;p class="indent"&gt;</v>
      </c>
      <c r="H7507">
        <v>1</v>
      </c>
      <c r="I7507">
        <f t="shared" si="946"/>
        <v>34</v>
      </c>
      <c r="J7507">
        <f t="shared" ca="1" si="945"/>
        <v>3739</v>
      </c>
      <c r="K7507" t="str">
        <f>IF(OR(E7507="start",AND(E7507="end",E7506="start")),"Y","N")</f>
        <v>N</v>
      </c>
      <c r="L7507" t="str">
        <f t="shared" si="942"/>
        <v/>
      </c>
    </row>
    <row r="7508" spans="1:12" x14ac:dyDescent="0.25">
      <c r="A7508">
        <v>7507</v>
      </c>
      <c r="B7508" s="1" t="s">
        <v>9</v>
      </c>
      <c r="C7508" t="str">
        <f t="shared" si="940"/>
        <v>&lt;p class="indent"&gt;&lt;em&gt;I must find the right vortex,&lt;/em&gt; he thought. &lt;/p&gt;</v>
      </c>
      <c r="D7508">
        <f t="shared" si="944"/>
        <v>2</v>
      </c>
      <c r="E7508" t="str">
        <f t="shared" si="943"/>
        <v>end</v>
      </c>
      <c r="F7508" t="str">
        <f t="shared" si="947"/>
        <v>&lt;p class="indent"&gt;&lt;em&gt;I must find the right vortex,&lt;/em&gt; he thought. &lt;/p&gt;</v>
      </c>
      <c r="G7508" t="str">
        <f t="shared" si="941"/>
        <v>&lt;p class="indent"&gt;</v>
      </c>
      <c r="H7508">
        <v>1</v>
      </c>
      <c r="I7508">
        <f t="shared" si="946"/>
        <v>34</v>
      </c>
      <c r="J7508">
        <f t="shared" ca="1" si="945"/>
        <v>3739</v>
      </c>
      <c r="K7508" t="str">
        <f>IF(OR(E7508="start",AND(E7508="end",E7507="start")),"Y","N")</f>
        <v>N</v>
      </c>
      <c r="L7508" t="str">
        <f t="shared" si="942"/>
        <v>&lt;p class="indent"&gt;&lt;em&gt;I must find the right vortex,&lt;/em&gt; he thought. &lt;/p&gt;</v>
      </c>
    </row>
    <row r="7509" spans="1:12" x14ac:dyDescent="0.25">
      <c r="A7509">
        <v>7508</v>
      </c>
      <c r="B7509" s="1" t="s">
        <v>5844</v>
      </c>
      <c r="C7509" t="str">
        <f t="shared" si="940"/>
        <v>&lt;p class="indent"&gt;For a long time now he had sensed the storm’s power diminishing, but still it shook them. He waited out another turbulence.&lt;/p&gt;</v>
      </c>
      <c r="D7509">
        <f t="shared" si="944"/>
        <v>1</v>
      </c>
      <c r="E7509" t="str">
        <f t="shared" si="943"/>
        <v>end</v>
      </c>
      <c r="F7509" t="str">
        <f t="shared" si="947"/>
        <v>&lt;p class="indent"&gt;For a long time now he had sensed the storm’s power diminishing, but still it shook them. He waited out another turbulence.&lt;/p&gt;</v>
      </c>
      <c r="G7509" t="str">
        <f t="shared" si="941"/>
        <v>&lt;p class="indent"&gt;</v>
      </c>
      <c r="H7509">
        <v>1</v>
      </c>
      <c r="I7509">
        <f t="shared" si="946"/>
        <v>34</v>
      </c>
      <c r="J7509">
        <f t="shared" ca="1" si="945"/>
        <v>3740</v>
      </c>
      <c r="K7509" t="str">
        <f>IF(OR(E7509="start",AND(E7509="end",E7508="start")),"Y","N")</f>
        <v>N</v>
      </c>
      <c r="L7509" t="str">
        <f t="shared" si="942"/>
        <v>&lt;p class="indent"&gt;For a long time now he had sensed the storm’s power diminishing, but still it shook them. He waited out another turbulence.&lt;/p&gt;</v>
      </c>
    </row>
    <row r="7510" spans="1:12" x14ac:dyDescent="0.25">
      <c r="A7510">
        <v>7509</v>
      </c>
      <c r="B7510" s="1" t="s">
        <v>5845</v>
      </c>
      <c r="C7510" t="str">
        <f t="shared" si="940"/>
        <v>&lt;p class="indent"&gt;&lt;a id="page271"/&gt;The vortex began as an abrupt billowing that rattled the entire ship. Paul defied all fear to bank the ’thopter left.</v>
      </c>
      <c r="D7510">
        <f t="shared" si="944"/>
        <v>1</v>
      </c>
      <c r="E7510" t="str">
        <f t="shared" si="943"/>
        <v>end</v>
      </c>
      <c r="F7510" t="str">
        <f t="shared" si="947"/>
        <v>&lt;p class="indent"&gt;&lt;a id="page271"/&gt;The vortex began as an abrupt billowing that rattled the entire ship. Paul defied all fear to bank the ’thopter left.</v>
      </c>
      <c r="G7510" t="str">
        <f t="shared" si="941"/>
        <v>&lt;p class="indent"&gt;</v>
      </c>
      <c r="H7510">
        <v>1</v>
      </c>
      <c r="I7510">
        <f t="shared" si="946"/>
        <v>34</v>
      </c>
      <c r="J7510">
        <f t="shared" ca="1" si="945"/>
        <v>3741</v>
      </c>
      <c r="K7510" t="str">
        <f>IF(OR(E7510="start",AND(E7510="end",E7509="start")),"Y","N")</f>
        <v>N</v>
      </c>
      <c r="L7510" t="str">
        <f t="shared" si="942"/>
        <v/>
      </c>
    </row>
    <row r="7511" spans="1:12" x14ac:dyDescent="0.25">
      <c r="A7511">
        <v>7510</v>
      </c>
      <c r="B7511" s="1" t="s">
        <v>9</v>
      </c>
      <c r="C7511" t="str">
        <f t="shared" si="940"/>
        <v>&lt;p class="indent"&gt;&lt;a id="page271"/&gt;The vortex began as an abrupt billowing that rattled the entire ship. Paul defied all fear to bank the ’thopter left. &lt;/p&gt;</v>
      </c>
      <c r="D7511">
        <f t="shared" si="944"/>
        <v>2</v>
      </c>
      <c r="E7511" t="str">
        <f t="shared" si="943"/>
        <v>end</v>
      </c>
      <c r="F7511" t="str">
        <f t="shared" si="947"/>
        <v>&lt;p class="indent"&gt;&lt;a id="page271"/&gt;The vortex began as an abrupt billowing that rattled the entire ship. Paul defied all fear to bank the ’thopter left. &lt;/p&gt;</v>
      </c>
      <c r="G7511" t="str">
        <f t="shared" si="941"/>
        <v>&lt;p class="indent"&gt;</v>
      </c>
      <c r="H7511">
        <v>1</v>
      </c>
      <c r="I7511">
        <f t="shared" si="946"/>
        <v>34</v>
      </c>
      <c r="J7511">
        <f t="shared" ca="1" si="945"/>
        <v>3741</v>
      </c>
      <c r="K7511" t="str">
        <f>IF(OR(E7511="start",AND(E7511="end",E7510="start")),"Y","N")</f>
        <v>N</v>
      </c>
      <c r="L7511" t="str">
        <f t="shared" si="942"/>
        <v>&lt;p class="indent"&gt;&lt;a id="page271"/&gt;The vortex began as an abrupt billowing that rattled the entire ship. Paul defied all fear to bank the ’thopter left. &lt;/p&gt;</v>
      </c>
    </row>
    <row r="7512" spans="1:12" x14ac:dyDescent="0.25">
      <c r="A7512">
        <v>7511</v>
      </c>
      <c r="B7512" s="1" t="s">
        <v>5846</v>
      </c>
      <c r="C7512" t="str">
        <f t="shared" si="940"/>
        <v>&lt;p class="indent"&gt;Jessica saw the maneuver on the attitude globe.&lt;/p&gt;</v>
      </c>
      <c r="D7512">
        <f t="shared" si="944"/>
        <v>1</v>
      </c>
      <c r="E7512" t="str">
        <f t="shared" si="943"/>
        <v>end</v>
      </c>
      <c r="F7512" t="str">
        <f t="shared" si="947"/>
        <v>&lt;p class="indent"&gt;Jessica saw the maneuver on the attitude globe.&lt;/p&gt;</v>
      </c>
      <c r="G7512" t="str">
        <f t="shared" si="941"/>
        <v>&lt;p class="indent"&gt;</v>
      </c>
      <c r="H7512">
        <v>1</v>
      </c>
      <c r="I7512">
        <f t="shared" si="946"/>
        <v>34</v>
      </c>
      <c r="J7512">
        <f t="shared" ca="1" si="945"/>
        <v>3742</v>
      </c>
      <c r="K7512" t="str">
        <f>IF(OR(E7512="start",AND(E7512="end",E7511="start")),"Y","N")</f>
        <v>N</v>
      </c>
      <c r="L7512" t="str">
        <f t="shared" si="942"/>
        <v>&lt;p class="indent"&gt;Jessica saw the maneuver on the attitude globe.&lt;/p&gt;</v>
      </c>
    </row>
    <row r="7513" spans="1:12" x14ac:dyDescent="0.25">
      <c r="A7513">
        <v>7512</v>
      </c>
      <c r="B7513" s="1" t="s">
        <v>5847</v>
      </c>
      <c r="C7513" t="str">
        <f t="shared" si="940"/>
        <v>&lt;p class="indent"&gt;‘Paul!’ she screamed.&lt;/p&gt;</v>
      </c>
      <c r="D7513">
        <f t="shared" si="944"/>
        <v>1</v>
      </c>
      <c r="E7513" t="str">
        <f t="shared" si="943"/>
        <v>end</v>
      </c>
      <c r="F7513" t="str">
        <f t="shared" si="947"/>
        <v>&lt;p class="indent"&gt;‘Paul!’ she screamed.&lt;/p&gt;</v>
      </c>
      <c r="G7513" t="str">
        <f t="shared" si="941"/>
        <v>&lt;p class="indent"&gt;</v>
      </c>
      <c r="H7513">
        <v>1</v>
      </c>
      <c r="I7513">
        <f t="shared" si="946"/>
        <v>34</v>
      </c>
      <c r="J7513">
        <f t="shared" ca="1" si="945"/>
        <v>3743</v>
      </c>
      <c r="K7513" t="str">
        <f>IF(OR(E7513="start",AND(E7513="end",E7512="start")),"Y","N")</f>
        <v>N</v>
      </c>
      <c r="L7513" t="str">
        <f t="shared" si="942"/>
        <v>&lt;p class="indent"&gt;‘Paul!’ she screamed.&lt;/p&gt;</v>
      </c>
    </row>
    <row r="7514" spans="1:12" x14ac:dyDescent="0.25">
      <c r="A7514">
        <v>7513</v>
      </c>
      <c r="B7514" s="1" t="s">
        <v>5848</v>
      </c>
      <c r="C7514" t="str">
        <f t="shared" si="940"/>
        <v>&lt;p class="indent"&gt;The vortex turned them, twisting, tipping. It lifted the ’thopter like a chip on a geyser, spewed them up and out – a winged</v>
      </c>
      <c r="D7514">
        <f t="shared" si="944"/>
        <v>1</v>
      </c>
      <c r="E7514" t="str">
        <f t="shared" si="943"/>
        <v>end</v>
      </c>
      <c r="F7514" t="str">
        <f t="shared" si="947"/>
        <v>&lt;p class="indent"&gt;The vortex turned them, twisting, tipping. It lifted the ’thopter like a chip on a geyser, spewed them up and out – a winged</v>
      </c>
      <c r="G7514" t="str">
        <f t="shared" si="941"/>
        <v>&lt;p class="indent"&gt;</v>
      </c>
      <c r="H7514">
        <v>1</v>
      </c>
      <c r="I7514">
        <f t="shared" si="946"/>
        <v>34</v>
      </c>
      <c r="J7514">
        <f t="shared" ca="1" si="945"/>
        <v>3744</v>
      </c>
      <c r="K7514" t="str">
        <f>IF(OR(E7514="start",AND(E7514="end",E7513="start")),"Y","N")</f>
        <v>N</v>
      </c>
      <c r="L7514" t="str">
        <f t="shared" si="942"/>
        <v/>
      </c>
    </row>
    <row r="7515" spans="1:12" x14ac:dyDescent="0.25">
      <c r="A7515">
        <v>7514</v>
      </c>
      <c r="B7515" s="1" t="s">
        <v>5849</v>
      </c>
      <c r="C7515" t="str">
        <f t="shared" si="940"/>
        <v>&lt;p class="indent"&gt;The vortex turned them, twisting, tipping. It lifted the ’thopter like a chip on a geyser, spewed them up and out – a winged speck within a core of winding dust lighted by the second moon.</v>
      </c>
      <c r="D7515">
        <f t="shared" si="944"/>
        <v>2</v>
      </c>
      <c r="E7515" t="str">
        <f t="shared" si="943"/>
        <v>end</v>
      </c>
      <c r="F7515" t="str">
        <f t="shared" si="947"/>
        <v>&lt;p class="indent"&gt;The vortex turned them, twisting, tipping. It lifted the ’thopter like a chip on a geyser, spewed them up and out – a winged speck within a core of winding dust lighted by the second moon.</v>
      </c>
      <c r="G7515" t="str">
        <f t="shared" si="941"/>
        <v>&lt;p class="indent"&gt;</v>
      </c>
      <c r="H7515">
        <v>1</v>
      </c>
      <c r="I7515">
        <f t="shared" si="946"/>
        <v>34</v>
      </c>
      <c r="J7515">
        <f t="shared" ca="1" si="945"/>
        <v>3744</v>
      </c>
      <c r="K7515" t="str">
        <f>IF(OR(E7515="start",AND(E7515="end",E7514="start")),"Y","N")</f>
        <v>N</v>
      </c>
      <c r="L7515" t="str">
        <f t="shared" si="942"/>
        <v/>
      </c>
    </row>
    <row r="7516" spans="1:12" x14ac:dyDescent="0.25">
      <c r="A7516">
        <v>7515</v>
      </c>
      <c r="B7516" s="1" t="s">
        <v>9</v>
      </c>
      <c r="C7516" t="str">
        <f t="shared" si="940"/>
        <v>&lt;p class="indent"&gt;The vortex turned them, twisting, tipping. It lifted the ’thopter like a chip on a geyser, spewed them up and out – a winged speck within a core of winding dust lighted by the second moon. &lt;/p&gt;</v>
      </c>
      <c r="D7516">
        <f t="shared" si="944"/>
        <v>3</v>
      </c>
      <c r="E7516" t="str">
        <f t="shared" si="943"/>
        <v>end</v>
      </c>
      <c r="F7516" t="str">
        <f t="shared" si="947"/>
        <v>&lt;p class="indent"&gt;The vortex turned them, twisting, tipping. It lifted the ’thopter like a chip on a geyser, spewed them up and out – a winged speck within a core of winding dust lighted by the second moon. &lt;/p&gt;</v>
      </c>
      <c r="G7516" t="str">
        <f t="shared" si="941"/>
        <v>&lt;p class="indent"&gt;</v>
      </c>
      <c r="H7516">
        <v>1</v>
      </c>
      <c r="I7516">
        <f t="shared" si="946"/>
        <v>34</v>
      </c>
      <c r="J7516">
        <f t="shared" ca="1" si="945"/>
        <v>3744</v>
      </c>
      <c r="K7516" t="str">
        <f>IF(OR(E7516="start",AND(E7516="end",E7515="start")),"Y","N")</f>
        <v>N</v>
      </c>
      <c r="L7516" t="str">
        <f t="shared" si="942"/>
        <v>&lt;p class="indent"&gt;The vortex turned them, twisting, tipping. It lifted the ’thopter like a chip on a geyser, spewed them up and out – a winged speck within a core of winding dust lighted by the second moon. &lt;/p&gt;</v>
      </c>
    </row>
    <row r="7517" spans="1:12" x14ac:dyDescent="0.25">
      <c r="A7517">
        <v>7516</v>
      </c>
      <c r="B7517" s="1" t="s">
        <v>5850</v>
      </c>
      <c r="C7517" t="str">
        <f t="shared" ref="C7517:C7580" si="948">IF(LEFT(B7517,2)="&lt;p",B7517,C7516&amp;" "&amp;B7517)</f>
        <v>&lt;p class="indent"&gt;Paul looked down, saw the dust-defined pillar of hot wind that had disgorged them, saw the dying storm trailing away like</v>
      </c>
      <c r="D7517">
        <f t="shared" si="944"/>
        <v>1</v>
      </c>
      <c r="E7517" t="str">
        <f t="shared" si="943"/>
        <v>end</v>
      </c>
      <c r="F7517" t="str">
        <f t="shared" si="947"/>
        <v>&lt;p class="indent"&gt;Paul looked down, saw the dust-defined pillar of hot wind that had disgorged them, saw the dying storm trailing away like</v>
      </c>
      <c r="G7517" t="str">
        <f t="shared" si="941"/>
        <v>&lt;p class="indent"&gt;</v>
      </c>
      <c r="H7517">
        <v>1</v>
      </c>
      <c r="I7517">
        <f t="shared" si="946"/>
        <v>34</v>
      </c>
      <c r="J7517">
        <f t="shared" ca="1" si="945"/>
        <v>3745</v>
      </c>
      <c r="K7517" t="str">
        <f>IF(OR(E7517="start",AND(E7517="end",E7516="start")),"Y","N")</f>
        <v>N</v>
      </c>
      <c r="L7517" t="str">
        <f t="shared" si="942"/>
        <v/>
      </c>
    </row>
    <row r="7518" spans="1:12" x14ac:dyDescent="0.25">
      <c r="A7518">
        <v>7517</v>
      </c>
      <c r="B7518" s="1" t="s">
        <v>5851</v>
      </c>
      <c r="C7518" t="str">
        <f t="shared" si="948"/>
        <v>&lt;p class="indent"&gt;Paul looked down, saw the dust-defined pillar of hot wind that had disgorged them, saw the dying storm trailing away like a dry river into the desert – moon-gray motion growing smaller and smaller below as they rode the updraft.</v>
      </c>
      <c r="D7518">
        <f t="shared" si="944"/>
        <v>2</v>
      </c>
      <c r="E7518" t="str">
        <f t="shared" si="943"/>
        <v>end</v>
      </c>
      <c r="F7518" t="str">
        <f t="shared" si="947"/>
        <v>&lt;p class="indent"&gt;Paul looked down, saw the dust-defined pillar of hot wind that had disgorged them, saw the dying storm trailing away like a dry river into the desert – moon-gray motion growing smaller and smaller below as they rode the updraft.</v>
      </c>
      <c r="G7518" t="str">
        <f t="shared" si="941"/>
        <v>&lt;p class="indent"&gt;</v>
      </c>
      <c r="H7518">
        <v>1</v>
      </c>
      <c r="I7518">
        <f t="shared" si="946"/>
        <v>34</v>
      </c>
      <c r="J7518">
        <f t="shared" ca="1" si="945"/>
        <v>3745</v>
      </c>
      <c r="K7518" t="str">
        <f>IF(OR(E7518="start",AND(E7518="end",E7517="start")),"Y","N")</f>
        <v>N</v>
      </c>
      <c r="L7518" t="str">
        <f t="shared" si="942"/>
        <v/>
      </c>
    </row>
    <row r="7519" spans="1:12" x14ac:dyDescent="0.25">
      <c r="A7519">
        <v>7518</v>
      </c>
      <c r="B7519" s="1" t="s">
        <v>9</v>
      </c>
      <c r="C7519" t="str">
        <f t="shared" si="948"/>
        <v>&lt;p class="indent"&gt;Paul looked down, saw the dust-defined pillar of hot wind that had disgorged them, saw the dying storm trailing away like a dry river into the desert – moon-gray motion growing smaller and smaller below as they rode the updraft. &lt;/p&gt;</v>
      </c>
      <c r="D7519">
        <f t="shared" si="944"/>
        <v>3</v>
      </c>
      <c r="E7519" t="str">
        <f t="shared" si="943"/>
        <v>end</v>
      </c>
      <c r="F7519" t="str">
        <f t="shared" si="947"/>
        <v>&lt;p class="indent"&gt;Paul looked down, saw the dust-defined pillar of hot wind that had disgorged them, saw the dying storm trailing away like a dry river into the desert – moon-gray motion growing smaller and smaller below as they rode the updraft. &lt;/p&gt;</v>
      </c>
      <c r="G7519" t="str">
        <f t="shared" si="941"/>
        <v>&lt;p class="indent"&gt;</v>
      </c>
      <c r="H7519">
        <v>1</v>
      </c>
      <c r="I7519">
        <f t="shared" si="946"/>
        <v>34</v>
      </c>
      <c r="J7519">
        <f t="shared" ca="1" si="945"/>
        <v>3745</v>
      </c>
      <c r="K7519" t="str">
        <f>IF(OR(E7519="start",AND(E7519="end",E7518="start")),"Y","N")</f>
        <v>N</v>
      </c>
      <c r="L7519" t="str">
        <f t="shared" si="942"/>
        <v>&lt;p class="indent"&gt;Paul looked down, saw the dust-defined pillar of hot wind that had disgorged them, saw the dying storm trailing away like a dry river into the desert – moon-gray motion growing smaller and smaller below as they rode the updraft. &lt;/p&gt;</v>
      </c>
    </row>
    <row r="7520" spans="1:12" x14ac:dyDescent="0.25">
      <c r="A7520">
        <v>7519</v>
      </c>
      <c r="B7520" s="1" t="s">
        <v>5852</v>
      </c>
      <c r="C7520" t="str">
        <f t="shared" si="948"/>
        <v>&lt;p class="indent"&gt;‘We’re out of it,’Jessica whispered.&lt;/p&gt;</v>
      </c>
      <c r="D7520">
        <f t="shared" si="944"/>
        <v>1</v>
      </c>
      <c r="E7520" t="str">
        <f t="shared" si="943"/>
        <v>end</v>
      </c>
      <c r="F7520" t="str">
        <f t="shared" si="947"/>
        <v>&lt;p class="indent"&gt;‘We’re out of it,’Jessica whispered.&lt;/p&gt;</v>
      </c>
      <c r="G7520" t="str">
        <f t="shared" si="941"/>
        <v>&lt;p class="indent"&gt;</v>
      </c>
      <c r="H7520">
        <v>1</v>
      </c>
      <c r="I7520">
        <f t="shared" si="946"/>
        <v>34</v>
      </c>
      <c r="J7520">
        <f t="shared" ca="1" si="945"/>
        <v>3746</v>
      </c>
      <c r="K7520" t="str">
        <f>IF(OR(E7520="start",AND(E7520="end",E7519="start")),"Y","N")</f>
        <v>N</v>
      </c>
      <c r="L7520" t="str">
        <f t="shared" si="942"/>
        <v>&lt;p class="indent"&gt;‘We’re out of it,’Jessica whispered.&lt;/p&gt;</v>
      </c>
    </row>
    <row r="7521" spans="1:12" x14ac:dyDescent="0.25">
      <c r="A7521">
        <v>7520</v>
      </c>
      <c r="B7521" s="1" t="s">
        <v>5853</v>
      </c>
      <c r="C7521" t="str">
        <f t="shared" si="948"/>
        <v>&lt;p class="indent"&gt;Paul turned their craft away from the dust in swooping rhythm while he scanned the night sky.&lt;/p&gt;</v>
      </c>
      <c r="D7521">
        <f t="shared" si="944"/>
        <v>1</v>
      </c>
      <c r="E7521" t="str">
        <f t="shared" si="943"/>
        <v>end</v>
      </c>
      <c r="F7521" t="str">
        <f t="shared" si="947"/>
        <v>&lt;p class="indent"&gt;Paul turned their craft away from the dust in swooping rhythm while he scanned the night sky.&lt;/p&gt;</v>
      </c>
      <c r="G7521" t="str">
        <f t="shared" si="941"/>
        <v>&lt;p class="indent"&gt;</v>
      </c>
      <c r="H7521">
        <v>1</v>
      </c>
      <c r="I7521">
        <f t="shared" si="946"/>
        <v>34</v>
      </c>
      <c r="J7521">
        <f t="shared" ca="1" si="945"/>
        <v>3747</v>
      </c>
      <c r="K7521" t="str">
        <f>IF(OR(E7521="start",AND(E7521="end",E7520="start")),"Y","N")</f>
        <v>N</v>
      </c>
      <c r="L7521" t="str">
        <f t="shared" si="942"/>
        <v>&lt;p class="indent"&gt;Paul turned their craft away from the dust in swooping rhythm while he scanned the night sky.&lt;/p&gt;</v>
      </c>
    </row>
    <row r="7522" spans="1:12" x14ac:dyDescent="0.25">
      <c r="A7522">
        <v>7521</v>
      </c>
      <c r="B7522" s="1" t="s">
        <v>5854</v>
      </c>
      <c r="C7522" t="str">
        <f t="shared" si="948"/>
        <v>&lt;p class="indent"&gt;‘We’ve given them the slip,’ he said.&lt;/p&gt;</v>
      </c>
      <c r="D7522">
        <f t="shared" si="944"/>
        <v>1</v>
      </c>
      <c r="E7522" t="str">
        <f t="shared" si="943"/>
        <v>end</v>
      </c>
      <c r="F7522" t="str">
        <f t="shared" si="947"/>
        <v>&lt;p class="indent"&gt;‘We’ve given them the slip,’ he said.&lt;/p&gt;</v>
      </c>
      <c r="G7522" t="str">
        <f t="shared" si="941"/>
        <v>&lt;p class="indent"&gt;</v>
      </c>
      <c r="H7522">
        <v>1</v>
      </c>
      <c r="I7522">
        <f t="shared" si="946"/>
        <v>34</v>
      </c>
      <c r="J7522">
        <f t="shared" ca="1" si="945"/>
        <v>3748</v>
      </c>
      <c r="K7522" t="str">
        <f>IF(OR(E7522="start",AND(E7522="end",E7521="start")),"Y","N")</f>
        <v>N</v>
      </c>
      <c r="L7522" t="str">
        <f t="shared" si="942"/>
        <v>&lt;p class="indent"&gt;‘We’ve given them the slip,’ he said.&lt;/p&gt;</v>
      </c>
    </row>
    <row r="7523" spans="1:12" x14ac:dyDescent="0.25">
      <c r="A7523">
        <v>7522</v>
      </c>
      <c r="B7523" s="1" t="s">
        <v>5855</v>
      </c>
      <c r="C7523" t="str">
        <f t="shared" si="948"/>
        <v>&lt;p class="indent"&gt;Jessica felt her heart pounding. She forced herself to calmness, looked at the diminishing storm. Her time sense said they</v>
      </c>
      <c r="D7523">
        <f t="shared" si="944"/>
        <v>1</v>
      </c>
      <c r="E7523" t="str">
        <f t="shared" si="943"/>
        <v>end</v>
      </c>
      <c r="F7523" t="str">
        <f t="shared" si="947"/>
        <v>&lt;p class="indent"&gt;Jessica felt her heart pounding. She forced herself to calmness, looked at the diminishing storm. Her time sense said they</v>
      </c>
      <c r="G7523" t="str">
        <f t="shared" si="941"/>
        <v>&lt;p class="indent"&gt;</v>
      </c>
      <c r="H7523">
        <v>1</v>
      </c>
      <c r="I7523">
        <f t="shared" si="946"/>
        <v>34</v>
      </c>
      <c r="J7523">
        <f t="shared" ca="1" si="945"/>
        <v>3749</v>
      </c>
      <c r="K7523" t="str">
        <f>IF(OR(E7523="start",AND(E7523="end",E7522="start")),"Y","N")</f>
        <v>N</v>
      </c>
      <c r="L7523" t="str">
        <f t="shared" si="942"/>
        <v/>
      </c>
    </row>
    <row r="7524" spans="1:12" x14ac:dyDescent="0.25">
      <c r="A7524">
        <v>7523</v>
      </c>
      <c r="B7524" s="1" t="s">
        <v>5856</v>
      </c>
      <c r="C7524" t="str">
        <f t="shared" si="948"/>
        <v>&lt;p class="indent"&gt;Jessica felt her heart pounding. She forced herself to calmness, looked at the diminishing storm. Her time sense said they had ridden within that compounding of elemental forces almost four hours, but part of her mind computed the passage as a lifetime.</v>
      </c>
      <c r="D7524">
        <f t="shared" si="944"/>
        <v>2</v>
      </c>
      <c r="E7524" t="str">
        <f t="shared" si="943"/>
        <v>end</v>
      </c>
      <c r="F7524" t="str">
        <f t="shared" si="947"/>
        <v>&lt;p class="indent"&gt;Jessica felt her heart pounding. She forced herself to calmness, looked at the diminishing storm. Her time sense said they had ridden within that compounding of elemental forces almost four hours, but part of her mind computed the passage as a lifetime.</v>
      </c>
      <c r="G7524" t="str">
        <f t="shared" si="941"/>
        <v>&lt;p class="indent"&gt;</v>
      </c>
      <c r="H7524">
        <v>1</v>
      </c>
      <c r="I7524">
        <f t="shared" si="946"/>
        <v>34</v>
      </c>
      <c r="J7524">
        <f t="shared" ca="1" si="945"/>
        <v>3749</v>
      </c>
      <c r="K7524" t="str">
        <f>IF(OR(E7524="start",AND(E7524="end",E7523="start")),"Y","N")</f>
        <v>N</v>
      </c>
      <c r="L7524" t="str">
        <f t="shared" si="942"/>
        <v/>
      </c>
    </row>
    <row r="7525" spans="1:12" x14ac:dyDescent="0.25">
      <c r="A7525">
        <v>7524</v>
      </c>
      <c r="B7525" s="1" t="s">
        <v>5857</v>
      </c>
      <c r="C7525" t="str">
        <f t="shared" si="948"/>
        <v>&lt;p class="indent"&gt;Jessica felt her heart pounding. She forced herself to calmness, looked at the diminishing storm. Her time sense said they had ridden within that compounding of elemental forces almost four hours, but part of her mind computed the passage as a lifetime. She felt reborn.</v>
      </c>
      <c r="D7525">
        <f t="shared" si="944"/>
        <v>3</v>
      </c>
      <c r="E7525" t="str">
        <f t="shared" si="943"/>
        <v>end</v>
      </c>
      <c r="F7525" t="str">
        <f t="shared" si="947"/>
        <v>&lt;p class="indent"&gt;Jessica felt her heart pounding. She forced herself to calmness, looked at the diminishing storm. Her time sense said they had ridden within that compounding of elemental forces almost four hours, but part of her mind computed the passage as a lifetime. She felt reborn.</v>
      </c>
      <c r="G7525" t="str">
        <f t="shared" si="941"/>
        <v>&lt;p class="indent"&gt;</v>
      </c>
      <c r="H7525">
        <v>1</v>
      </c>
      <c r="I7525">
        <f t="shared" si="946"/>
        <v>34</v>
      </c>
      <c r="J7525">
        <f t="shared" ca="1" si="945"/>
        <v>3749</v>
      </c>
      <c r="K7525" t="str">
        <f>IF(OR(E7525="start",AND(E7525="end",E7524="start")),"Y","N")</f>
        <v>N</v>
      </c>
      <c r="L7525" t="str">
        <f t="shared" si="942"/>
        <v/>
      </c>
    </row>
    <row r="7526" spans="1:12" x14ac:dyDescent="0.25">
      <c r="A7526">
        <v>7525</v>
      </c>
      <c r="B7526" s="1" t="s">
        <v>9</v>
      </c>
      <c r="C7526" t="str">
        <f t="shared" si="948"/>
        <v>&lt;p class="indent"&gt;Jessica felt her heart pounding. She forced herself to calmness, looked at the diminishing storm. Her time sense said they had ridden within that compounding of elemental forces almost four hours, but part of her mind computed the passage as a lifetime. She felt reborn. &lt;/p&gt;</v>
      </c>
      <c r="D7526">
        <f t="shared" si="944"/>
        <v>4</v>
      </c>
      <c r="E7526" t="str">
        <f t="shared" si="943"/>
        <v>end</v>
      </c>
      <c r="F7526" t="str">
        <f t="shared" si="947"/>
        <v>&lt;p class="indent"&gt;Jessica felt her heart pounding. She forced herself to calmness, looked at the diminishing storm. Her time sense said they had ridden within that compounding of elemental forces almost four hours, but part of her mind computed the passage as a lifetime. She felt reborn. &lt;/p&gt;</v>
      </c>
      <c r="G7526" t="str">
        <f t="shared" ref="G7526:G7589" si="949">IFERROR(LEFT(F7526,FIND("&gt;",F7526)),G7525)</f>
        <v>&lt;p class="indent"&gt;</v>
      </c>
      <c r="H7526">
        <v>1</v>
      </c>
      <c r="I7526">
        <f t="shared" si="946"/>
        <v>34</v>
      </c>
      <c r="J7526">
        <f t="shared" ca="1" si="945"/>
        <v>3749</v>
      </c>
      <c r="K7526" t="str">
        <f>IF(OR(E7526="start",AND(E7526="end",E7525="start")),"Y","N")</f>
        <v>N</v>
      </c>
      <c r="L7526" t="str">
        <f t="shared" si="942"/>
        <v>&lt;p class="indent"&gt;Jessica felt her heart pounding. She forced herself to calmness, looked at the diminishing storm. Her time sense said they had ridden within that compounding of elemental forces almost four hours, but part of her mind computed the passage as a lifetime. She felt reborn. &lt;/p&gt;</v>
      </c>
    </row>
    <row r="7527" spans="1:12" x14ac:dyDescent="0.25">
      <c r="A7527">
        <v>7526</v>
      </c>
      <c r="B7527" s="1" t="s">
        <v>5858</v>
      </c>
      <c r="C7527" t="str">
        <f t="shared" si="948"/>
        <v>&lt;p class="indent"&gt;&lt;em&gt;It was like the litany,&lt;/em&gt; she thought. &lt;em&gt;We faced it and did not resist. The storm passed through us and around us. It’s gone, but we remain.&lt;/em&gt;&lt;/p&gt;</v>
      </c>
      <c r="D7527">
        <f t="shared" si="944"/>
        <v>1</v>
      </c>
      <c r="E7527" t="str">
        <f t="shared" si="943"/>
        <v>end</v>
      </c>
      <c r="F7527" t="str">
        <f t="shared" si="947"/>
        <v>&lt;p class="indent"&gt;&lt;em&gt;It was like the litany,&lt;/em&gt; she thought. &lt;em&gt;We faced it and did not resist. The storm passed through us and around us. It’s gone, but we remain.&lt;/em&gt;&lt;/p&gt;</v>
      </c>
      <c r="G7527" t="str">
        <f t="shared" si="949"/>
        <v>&lt;p class="indent"&gt;</v>
      </c>
      <c r="H7527">
        <v>1</v>
      </c>
      <c r="I7527">
        <f t="shared" si="946"/>
        <v>34</v>
      </c>
      <c r="J7527">
        <f t="shared" ca="1" si="945"/>
        <v>3750</v>
      </c>
      <c r="K7527" t="str">
        <f>IF(OR(E7527="start",AND(E7527="end",E7526="start")),"Y","N")</f>
        <v>N</v>
      </c>
      <c r="L7527" t="str">
        <f t="shared" si="942"/>
        <v>&lt;p class="indent"&gt;&lt;em&gt;It was like the litany,&lt;/em&gt; she thought. &lt;em&gt;We faced it and did not resist. The storm passed through us and around us. It’s gone, but we remain.&lt;/em&gt;&lt;/p&gt;</v>
      </c>
    </row>
    <row r="7528" spans="1:12" x14ac:dyDescent="0.25">
      <c r="A7528">
        <v>7527</v>
      </c>
      <c r="B7528" s="1" t="s">
        <v>5859</v>
      </c>
      <c r="C7528" t="str">
        <f t="shared" si="948"/>
        <v>&lt;p class="indent"&gt;‘I don’t like the sound of our wing motion,’ Paul said. ‘We suffered some damage in there.’&lt;/p&gt;</v>
      </c>
      <c r="D7528">
        <f t="shared" si="944"/>
        <v>1</v>
      </c>
      <c r="E7528" t="str">
        <f t="shared" si="943"/>
        <v>end</v>
      </c>
      <c r="F7528" t="str">
        <f t="shared" si="947"/>
        <v>&lt;p class="indent"&gt;‘I don’t like the sound of our wing motion,’ Paul said. ‘We suffered some damage in there.’&lt;/p&gt;</v>
      </c>
      <c r="G7528" t="str">
        <f t="shared" si="949"/>
        <v>&lt;p class="indent"&gt;</v>
      </c>
      <c r="H7528">
        <v>1</v>
      </c>
      <c r="I7528">
        <f t="shared" si="946"/>
        <v>34</v>
      </c>
      <c r="J7528">
        <f t="shared" ca="1" si="945"/>
        <v>3751</v>
      </c>
      <c r="K7528" t="str">
        <f>IF(OR(E7528="start",AND(E7528="end",E7527="start")),"Y","N")</f>
        <v>N</v>
      </c>
      <c r="L7528" t="str">
        <f t="shared" si="942"/>
        <v>&lt;p class="indent"&gt;‘I don’t like the sound of our wing motion,’ Paul said. ‘We suffered some damage in there.’&lt;/p&gt;</v>
      </c>
    </row>
    <row r="7529" spans="1:12" x14ac:dyDescent="0.25">
      <c r="A7529">
        <v>7528</v>
      </c>
      <c r="B7529" s="1" t="s">
        <v>5860</v>
      </c>
      <c r="C7529" t="str">
        <f t="shared" si="948"/>
        <v>&lt;p class="indent"&gt;He felt the grating, injured flight through his hands on the controls. They were out of the storm, but still not out into</v>
      </c>
      <c r="D7529">
        <f t="shared" si="944"/>
        <v>1</v>
      </c>
      <c r="E7529" t="str">
        <f t="shared" si="943"/>
        <v>end</v>
      </c>
      <c r="F7529" t="str">
        <f t="shared" si="947"/>
        <v>&lt;p class="indent"&gt;He felt the grating, injured flight through his hands on the controls. They were out of the storm, but still not out into</v>
      </c>
      <c r="G7529" t="str">
        <f t="shared" si="949"/>
        <v>&lt;p class="indent"&gt;</v>
      </c>
      <c r="H7529">
        <v>1</v>
      </c>
      <c r="I7529">
        <f t="shared" si="946"/>
        <v>34</v>
      </c>
      <c r="J7529">
        <f t="shared" ca="1" si="945"/>
        <v>3752</v>
      </c>
      <c r="K7529" t="str">
        <f>IF(OR(E7529="start",AND(E7529="end",E7528="start")),"Y","N")</f>
        <v>N</v>
      </c>
      <c r="L7529" t="str">
        <f t="shared" si="942"/>
        <v/>
      </c>
    </row>
    <row r="7530" spans="1:12" x14ac:dyDescent="0.25">
      <c r="A7530">
        <v>7529</v>
      </c>
      <c r="B7530" s="1" t="s">
        <v>5861</v>
      </c>
      <c r="C7530" t="str">
        <f t="shared" si="948"/>
        <v>&lt;p class="indent"&gt;He felt the grating, injured flight through his hands on the controls. They were out of the storm, but still not out into the full view of his prescient vision. Yet, they had escaped, and Paul sensed himself trembling on the verge of a revelation.</v>
      </c>
      <c r="D7530">
        <f t="shared" si="944"/>
        <v>2</v>
      </c>
      <c r="E7530" t="str">
        <f t="shared" si="943"/>
        <v>end</v>
      </c>
      <c r="F7530" t="str">
        <f t="shared" si="947"/>
        <v>&lt;p class="indent"&gt;He felt the grating, injured flight through his hands on the controls. They were out of the storm, but still not out into the full view of his prescient vision. Yet, they had escaped, and Paul sensed himself trembling on the verge of a revelation.</v>
      </c>
      <c r="G7530" t="str">
        <f t="shared" si="949"/>
        <v>&lt;p class="indent"&gt;</v>
      </c>
      <c r="H7530">
        <v>1</v>
      </c>
      <c r="I7530">
        <f t="shared" si="946"/>
        <v>34</v>
      </c>
      <c r="J7530">
        <f t="shared" ca="1" si="945"/>
        <v>3752</v>
      </c>
      <c r="K7530" t="str">
        <f>IF(OR(E7530="start",AND(E7530="end",E7529="start")),"Y","N")</f>
        <v>N</v>
      </c>
      <c r="L7530" t="str">
        <f t="shared" si="942"/>
        <v/>
      </c>
    </row>
    <row r="7531" spans="1:12" x14ac:dyDescent="0.25">
      <c r="A7531">
        <v>7530</v>
      </c>
      <c r="B7531" s="1" t="s">
        <v>9</v>
      </c>
      <c r="C7531" t="str">
        <f t="shared" si="948"/>
        <v>&lt;p class="indent"&gt;He felt the grating, injured flight through his hands on the controls. They were out of the storm, but still not out into the full view of his prescient vision. Yet, they had escaped, and Paul sensed himself trembling on the verge of a revelation. &lt;/p&gt;</v>
      </c>
      <c r="D7531">
        <f t="shared" si="944"/>
        <v>3</v>
      </c>
      <c r="E7531" t="str">
        <f t="shared" si="943"/>
        <v>end</v>
      </c>
      <c r="F7531" t="str">
        <f t="shared" si="947"/>
        <v>&lt;p class="indent"&gt;He felt the grating, injured flight through his hands on the controls. They were out of the storm, but still not out into the full view of his prescient vision. Yet, they had escaped, and Paul sensed himself trembling on the verge of a revelation. &lt;/p&gt;</v>
      </c>
      <c r="G7531" t="str">
        <f t="shared" si="949"/>
        <v>&lt;p class="indent"&gt;</v>
      </c>
      <c r="H7531">
        <v>1</v>
      </c>
      <c r="I7531">
        <f t="shared" si="946"/>
        <v>34</v>
      </c>
      <c r="J7531">
        <f t="shared" ca="1" si="945"/>
        <v>3752</v>
      </c>
      <c r="K7531" t="str">
        <f>IF(OR(E7531="start",AND(E7531="end",E7530="start")),"Y","N")</f>
        <v>N</v>
      </c>
      <c r="L7531" t="str">
        <f t="shared" si="942"/>
        <v>&lt;p class="indent"&gt;He felt the grating, injured flight through his hands on the controls. They were out of the storm, but still not out into the full view of his prescient vision. Yet, they had escaped, and Paul sensed himself trembling on the verge of a revelation. &lt;/p&gt;</v>
      </c>
    </row>
    <row r="7532" spans="1:12" x14ac:dyDescent="0.25">
      <c r="A7532">
        <v>7531</v>
      </c>
      <c r="B7532" s="1" t="s">
        <v>5862</v>
      </c>
      <c r="C7532" t="str">
        <f t="shared" si="948"/>
        <v>&lt;p class="indent"&gt;He shivered.&lt;/p&gt;</v>
      </c>
      <c r="D7532">
        <f t="shared" si="944"/>
        <v>1</v>
      </c>
      <c r="E7532" t="str">
        <f t="shared" si="943"/>
        <v>end</v>
      </c>
      <c r="F7532" t="str">
        <f t="shared" si="947"/>
        <v>&lt;p class="indent"&gt;He shivered.&lt;/p&gt;</v>
      </c>
      <c r="G7532" t="str">
        <f t="shared" si="949"/>
        <v>&lt;p class="indent"&gt;</v>
      </c>
      <c r="H7532">
        <v>1</v>
      </c>
      <c r="I7532">
        <f t="shared" si="946"/>
        <v>34</v>
      </c>
      <c r="J7532">
        <f t="shared" ca="1" si="945"/>
        <v>3753</v>
      </c>
      <c r="K7532" t="str">
        <f>IF(OR(E7532="start",AND(E7532="end",E7531="start")),"Y","N")</f>
        <v>N</v>
      </c>
      <c r="L7532" t="str">
        <f t="shared" si="942"/>
        <v>&lt;p class="indent"&gt;He shivered.&lt;/p&gt;</v>
      </c>
    </row>
    <row r="7533" spans="1:12" x14ac:dyDescent="0.25">
      <c r="A7533">
        <v>7532</v>
      </c>
      <c r="B7533" s="1" t="s">
        <v>5863</v>
      </c>
      <c r="C7533" t="str">
        <f t="shared" si="948"/>
        <v>&lt;p class="indent"&gt;The sensation was magnetic and terrifying, and he found himself caught on the question of what caused this trembling awareness.</v>
      </c>
      <c r="D7533">
        <f t="shared" si="944"/>
        <v>1</v>
      </c>
      <c r="E7533" t="str">
        <f t="shared" si="943"/>
        <v>end</v>
      </c>
      <c r="F7533" t="str">
        <f t="shared" si="947"/>
        <v>&lt;p class="indent"&gt;The sensation was magnetic and terrifying, and he found himself caught on the question of what caused this trembling awareness.</v>
      </c>
      <c r="G7533" t="str">
        <f t="shared" si="949"/>
        <v>&lt;p class="indent"&gt;</v>
      </c>
      <c r="H7533">
        <v>1</v>
      </c>
      <c r="I7533">
        <f t="shared" si="946"/>
        <v>34</v>
      </c>
      <c r="J7533">
        <f t="shared" ca="1" si="945"/>
        <v>3754</v>
      </c>
      <c r="K7533" t="str">
        <f>IF(OR(E7533="start",AND(E7533="end",E7532="start")),"Y","N")</f>
        <v>N</v>
      </c>
      <c r="L7533" t="str">
        <f t="shared" si="942"/>
        <v/>
      </c>
    </row>
    <row r="7534" spans="1:12" x14ac:dyDescent="0.25">
      <c r="A7534">
        <v>7533</v>
      </c>
      <c r="B7534" s="1" t="s">
        <v>5864</v>
      </c>
      <c r="C7534" t="str">
        <f t="shared" si="948"/>
        <v>&lt;p class="indent"&gt;The sensation was magnetic and terrifying, and he found himself caught on the question of what caused this trembling awareness. Part of it, he felt, was the spice-saturated diet of Arrakis. But he thought part of it could be the litany, as though the</v>
      </c>
      <c r="D7534">
        <f t="shared" si="944"/>
        <v>2</v>
      </c>
      <c r="E7534" t="str">
        <f t="shared" si="943"/>
        <v>end</v>
      </c>
      <c r="F7534" t="str">
        <f t="shared" si="947"/>
        <v>&lt;p class="indent"&gt;The sensation was magnetic and terrifying, and he found himself caught on the question of what caused this trembling awareness. Part of it, he felt, was the spice-saturated diet of Arrakis. But he thought part of it could be the litany, as though the</v>
      </c>
      <c r="G7534" t="str">
        <f t="shared" si="949"/>
        <v>&lt;p class="indent"&gt;</v>
      </c>
      <c r="H7534">
        <v>1</v>
      </c>
      <c r="I7534">
        <f t="shared" si="946"/>
        <v>34</v>
      </c>
      <c r="J7534">
        <f t="shared" ca="1" si="945"/>
        <v>3754</v>
      </c>
      <c r="K7534" t="str">
        <f>IF(OR(E7534="start",AND(E7534="end",E7533="start")),"Y","N")</f>
        <v>N</v>
      </c>
      <c r="L7534" t="str">
        <f t="shared" si="942"/>
        <v/>
      </c>
    </row>
    <row r="7535" spans="1:12" x14ac:dyDescent="0.25">
      <c r="A7535">
        <v>7534</v>
      </c>
      <c r="B7535" s="1" t="s">
        <v>5865</v>
      </c>
      <c r="C7535" t="str">
        <f t="shared" si="948"/>
        <v>&lt;p class="indent"&gt;The sensation was magnetic and terrifying, and he found himself caught on the question of what caused this trembling awareness. Part of it, he felt, was the spice-saturated diet of Arrakis. But he thought part of it could be the litany, as though the words had a power of their own.</v>
      </c>
      <c r="D7535">
        <f t="shared" si="944"/>
        <v>3</v>
      </c>
      <c r="E7535" t="str">
        <f t="shared" si="943"/>
        <v>end</v>
      </c>
      <c r="F7535" t="str">
        <f t="shared" si="947"/>
        <v>&lt;p class="indent"&gt;The sensation was magnetic and terrifying, and he found himself caught on the question of what caused this trembling awareness. Part of it, he felt, was the spice-saturated diet of Arrakis. But he thought part of it could be the litany, as though the words had a power of their own.</v>
      </c>
      <c r="G7535" t="str">
        <f t="shared" si="949"/>
        <v>&lt;p class="indent"&gt;</v>
      </c>
      <c r="H7535">
        <v>1</v>
      </c>
      <c r="I7535">
        <f t="shared" si="946"/>
        <v>34</v>
      </c>
      <c r="J7535">
        <f t="shared" ca="1" si="945"/>
        <v>3754</v>
      </c>
      <c r="K7535" t="str">
        <f>IF(OR(E7535="start",AND(E7535="end",E7534="start")),"Y","N")</f>
        <v>N</v>
      </c>
      <c r="L7535" t="str">
        <f t="shared" si="942"/>
        <v/>
      </c>
    </row>
    <row r="7536" spans="1:12" x14ac:dyDescent="0.25">
      <c r="A7536">
        <v>7535</v>
      </c>
      <c r="B7536" s="1" t="s">
        <v>9</v>
      </c>
      <c r="C7536" t="str">
        <f t="shared" si="948"/>
        <v>&lt;p class="indent"&gt;The sensation was magnetic and terrifying, and he found himself caught on the question of what caused this trembling awareness. Part of it, he felt, was the spice-saturated diet of Arrakis. But he thought part of it could be the litany, as though the words had a power of their own. &lt;/p&gt;</v>
      </c>
      <c r="D7536">
        <f t="shared" si="944"/>
        <v>4</v>
      </c>
      <c r="E7536" t="str">
        <f t="shared" si="943"/>
        <v>end</v>
      </c>
      <c r="F7536" t="str">
        <f t="shared" si="947"/>
        <v>&lt;p class="indent"&gt;The sensation was magnetic and terrifying, and he found himself caught on the question of what caused this trembling awareness. Part of it, he felt, was the spice-saturated diet of Arrakis. But he thought part of it could be the litany, as though the words had a power of their own. &lt;/p&gt;</v>
      </c>
      <c r="G7536" t="str">
        <f t="shared" si="949"/>
        <v>&lt;p class="indent"&gt;</v>
      </c>
      <c r="H7536">
        <v>1</v>
      </c>
      <c r="I7536">
        <f t="shared" si="946"/>
        <v>34</v>
      </c>
      <c r="J7536">
        <f t="shared" ca="1" si="945"/>
        <v>3754</v>
      </c>
      <c r="K7536" t="str">
        <f>IF(OR(E7536="start",AND(E7536="end",E7535="start")),"Y","N")</f>
        <v>N</v>
      </c>
      <c r="L7536" t="str">
        <f t="shared" si="942"/>
        <v>&lt;p class="indent"&gt;The sensation was magnetic and terrifying, and he found himself caught on the question of what caused this trembling awareness. Part of it, he felt, was the spice-saturated diet of Arrakis. But he thought part of it could be the litany, as though the words had a power of their own. &lt;/p&gt;</v>
      </c>
    </row>
    <row r="7537" spans="1:12" x14ac:dyDescent="0.25">
      <c r="A7537">
        <v>7536</v>
      </c>
      <c r="B7537" s="1" t="s">
        <v>5866</v>
      </c>
      <c r="C7537" t="str">
        <f t="shared" si="948"/>
        <v>&lt;p class="indent"&gt;&lt;em&gt;‘I shall not fear&lt;/em&gt; …’</v>
      </c>
      <c r="D7537">
        <f t="shared" si="944"/>
        <v>1</v>
      </c>
      <c r="E7537" t="str">
        <f t="shared" si="943"/>
        <v>end</v>
      </c>
      <c r="F7537" t="str">
        <f t="shared" si="947"/>
        <v>&lt;p class="indent"&gt;&lt;em&gt;‘I shall not fear&lt;/em&gt; …’</v>
      </c>
      <c r="G7537" t="str">
        <f t="shared" si="949"/>
        <v>&lt;p class="indent"&gt;</v>
      </c>
      <c r="H7537">
        <v>1</v>
      </c>
      <c r="I7537">
        <f t="shared" si="946"/>
        <v>34</v>
      </c>
      <c r="J7537">
        <f t="shared" ca="1" si="945"/>
        <v>3755</v>
      </c>
      <c r="K7537" t="str">
        <f>IF(OR(E7537="start",AND(E7537="end",E7536="start")),"Y","N")</f>
        <v>N</v>
      </c>
      <c r="L7537" t="str">
        <f t="shared" si="942"/>
        <v/>
      </c>
    </row>
    <row r="7538" spans="1:12" x14ac:dyDescent="0.25">
      <c r="A7538">
        <v>7537</v>
      </c>
      <c r="B7538" s="1" t="s">
        <v>9</v>
      </c>
      <c r="C7538" t="str">
        <f t="shared" si="948"/>
        <v>&lt;p class="indent"&gt;&lt;em&gt;‘I shall not fear&lt;/em&gt; …’ &lt;/p&gt;</v>
      </c>
      <c r="D7538">
        <f t="shared" si="944"/>
        <v>2</v>
      </c>
      <c r="E7538" t="str">
        <f t="shared" si="943"/>
        <v>end</v>
      </c>
      <c r="F7538" t="str">
        <f t="shared" si="947"/>
        <v>&lt;p class="indent"&gt;&lt;em&gt;‘I shall not fear&lt;/em&gt; …’ &lt;/p&gt;</v>
      </c>
      <c r="G7538" t="str">
        <f t="shared" si="949"/>
        <v>&lt;p class="indent"&gt;</v>
      </c>
      <c r="H7538">
        <v>1</v>
      </c>
      <c r="I7538">
        <f t="shared" si="946"/>
        <v>34</v>
      </c>
      <c r="J7538">
        <f t="shared" ca="1" si="945"/>
        <v>3755</v>
      </c>
      <c r="K7538" t="str">
        <f>IF(OR(E7538="start",AND(E7538="end",E7537="start")),"Y","N")</f>
        <v>N</v>
      </c>
      <c r="L7538" t="str">
        <f t="shared" si="942"/>
        <v>&lt;p class="indent"&gt;&lt;em&gt;‘I shall not fear&lt;/em&gt; …’ &lt;/p&gt;</v>
      </c>
    </row>
    <row r="7539" spans="1:12" x14ac:dyDescent="0.25">
      <c r="A7539">
        <v>7538</v>
      </c>
      <c r="B7539" s="1" t="s">
        <v>5867</v>
      </c>
      <c r="C7539" t="str">
        <f t="shared" si="948"/>
        <v>&lt;p class="indent"&gt;Cause and effect: he was alive despite malignant forces, and &lt;a id="page272"/&gt;he felt himself poised on a brink of self-awareness that could not have been without the litany’s magic.</v>
      </c>
      <c r="D7539">
        <f t="shared" si="944"/>
        <v>1</v>
      </c>
      <c r="E7539" t="str">
        <f t="shared" si="943"/>
        <v>end</v>
      </c>
      <c r="F7539" t="str">
        <f t="shared" si="947"/>
        <v>&lt;p class="indent"&gt;Cause and effect: he was alive despite malignant forces, and &lt;a id="page272"/&gt;he felt himself poised on a brink of self-awareness that could not have been without the litany’s magic.</v>
      </c>
      <c r="G7539" t="str">
        <f t="shared" si="949"/>
        <v>&lt;p class="indent"&gt;</v>
      </c>
      <c r="H7539">
        <v>1</v>
      </c>
      <c r="I7539">
        <f t="shared" si="946"/>
        <v>34</v>
      </c>
      <c r="J7539">
        <f t="shared" ca="1" si="945"/>
        <v>3756</v>
      </c>
      <c r="K7539" t="str">
        <f>IF(OR(E7539="start",AND(E7539="end",E7538="start")),"Y","N")</f>
        <v>N</v>
      </c>
      <c r="L7539" t="str">
        <f t="shared" si="942"/>
        <v/>
      </c>
    </row>
    <row r="7540" spans="1:12" x14ac:dyDescent="0.25">
      <c r="A7540">
        <v>7539</v>
      </c>
      <c r="B7540" s="1" t="s">
        <v>9</v>
      </c>
      <c r="C7540" t="str">
        <f t="shared" si="948"/>
        <v>&lt;p class="indent"&gt;Cause and effect: he was alive despite malignant forces, and &lt;a id="page272"/&gt;he felt himself poised on a brink of self-awareness that could not have been without the litany’s magic. &lt;/p&gt;</v>
      </c>
      <c r="D7540">
        <f t="shared" si="944"/>
        <v>2</v>
      </c>
      <c r="E7540" t="str">
        <f t="shared" si="943"/>
        <v>end</v>
      </c>
      <c r="F7540" t="str">
        <f t="shared" si="947"/>
        <v>&lt;p class="indent"&gt;Cause and effect: he was alive despite malignant forces, and &lt;a id="page272"/&gt;he felt himself poised on a brink of self-awareness that could not have been without the litany’s magic. &lt;/p&gt;</v>
      </c>
      <c r="G7540" t="str">
        <f t="shared" si="949"/>
        <v>&lt;p class="indent"&gt;</v>
      </c>
      <c r="H7540">
        <v>1</v>
      </c>
      <c r="I7540">
        <f t="shared" si="946"/>
        <v>34</v>
      </c>
      <c r="J7540">
        <f t="shared" ca="1" si="945"/>
        <v>3756</v>
      </c>
      <c r="K7540" t="str">
        <f>IF(OR(E7540="start",AND(E7540="end",E7539="start")),"Y","N")</f>
        <v>N</v>
      </c>
      <c r="L7540" t="str">
        <f t="shared" si="942"/>
        <v>&lt;p class="indent"&gt;Cause and effect: he was alive despite malignant forces, and &lt;a id="page272"/&gt;he felt himself poised on a brink of self-awareness that could not have been without the litany’s magic. &lt;/p&gt;</v>
      </c>
    </row>
    <row r="7541" spans="1:12" x14ac:dyDescent="0.25">
      <c r="A7541">
        <v>7540</v>
      </c>
      <c r="B7541" s="1" t="s">
        <v>5868</v>
      </c>
      <c r="C7541" t="str">
        <f t="shared" si="948"/>
        <v>&lt;p class="indent"&gt;Words from the Orange Catholic Bible rang through his memory: &lt;em&gt;‘What senses do we lack that we cannot see or hear another world all around us?’&lt;/em&gt;&lt;/p&gt;</v>
      </c>
      <c r="D7541">
        <f t="shared" si="944"/>
        <v>1</v>
      </c>
      <c r="E7541" t="str">
        <f t="shared" si="943"/>
        <v>end</v>
      </c>
      <c r="F7541" t="str">
        <f t="shared" si="947"/>
        <v>&lt;p class="indent"&gt;Words from the Orange Catholic Bible rang through his memory: &lt;em&gt;‘What senses do we lack that we cannot see or hear another world all around us?’&lt;/em&gt;&lt;/p&gt;</v>
      </c>
      <c r="G7541" t="str">
        <f t="shared" si="949"/>
        <v>&lt;p class="indent"&gt;</v>
      </c>
      <c r="H7541">
        <v>1</v>
      </c>
      <c r="I7541">
        <f t="shared" si="946"/>
        <v>34</v>
      </c>
      <c r="J7541">
        <f t="shared" ca="1" si="945"/>
        <v>3757</v>
      </c>
      <c r="K7541" t="str">
        <f>IF(OR(E7541="start",AND(E7541="end",E7540="start")),"Y","N")</f>
        <v>N</v>
      </c>
      <c r="L7541" t="str">
        <f t="shared" si="942"/>
        <v>&lt;p class="indent"&gt;Words from the Orange Catholic Bible rang through his memory: &lt;em&gt;‘What senses do we lack that we cannot see or hear another world all around us?’&lt;/em&gt;&lt;/p&gt;</v>
      </c>
    </row>
    <row r="7542" spans="1:12" x14ac:dyDescent="0.25">
      <c r="A7542">
        <v>7541</v>
      </c>
      <c r="B7542" s="1" t="s">
        <v>5869</v>
      </c>
      <c r="C7542" t="str">
        <f t="shared" si="948"/>
        <v>&lt;p class="indent"&gt;‘There’s rock all around,’Jessica said.&lt;/p&gt;</v>
      </c>
      <c r="D7542">
        <f t="shared" si="944"/>
        <v>1</v>
      </c>
      <c r="E7542" t="str">
        <f t="shared" si="943"/>
        <v>end</v>
      </c>
      <c r="F7542" t="str">
        <f t="shared" si="947"/>
        <v>&lt;p class="indent"&gt;‘There’s rock all around,’Jessica said.&lt;/p&gt;</v>
      </c>
      <c r="G7542" t="str">
        <f t="shared" si="949"/>
        <v>&lt;p class="indent"&gt;</v>
      </c>
      <c r="H7542">
        <v>1</v>
      </c>
      <c r="I7542">
        <f t="shared" si="946"/>
        <v>34</v>
      </c>
      <c r="J7542">
        <f t="shared" ca="1" si="945"/>
        <v>3758</v>
      </c>
      <c r="K7542" t="str">
        <f>IF(OR(E7542="start",AND(E7542="end",E7541="start")),"Y","N")</f>
        <v>N</v>
      </c>
      <c r="L7542" t="str">
        <f t="shared" si="942"/>
        <v>&lt;p class="indent"&gt;‘There’s rock all around,’Jessica said.&lt;/p&gt;</v>
      </c>
    </row>
    <row r="7543" spans="1:12" x14ac:dyDescent="0.25">
      <c r="A7543">
        <v>7542</v>
      </c>
      <c r="B7543" s="1" t="s">
        <v>5870</v>
      </c>
      <c r="C7543" t="str">
        <f t="shared" si="948"/>
        <v>&lt;p class="indent"&gt;Paul focused on the ’thopter’s launching, shook his head to clear it. He looked where his mother pointed, saw uplifting rock</v>
      </c>
      <c r="D7543">
        <f t="shared" si="944"/>
        <v>1</v>
      </c>
      <c r="E7543" t="str">
        <f t="shared" si="943"/>
        <v>end</v>
      </c>
      <c r="F7543" t="str">
        <f t="shared" si="947"/>
        <v>&lt;p class="indent"&gt;Paul focused on the ’thopter’s launching, shook his head to clear it. He looked where his mother pointed, saw uplifting rock</v>
      </c>
      <c r="G7543" t="str">
        <f t="shared" si="949"/>
        <v>&lt;p class="indent"&gt;</v>
      </c>
      <c r="H7543">
        <v>1</v>
      </c>
      <c r="I7543">
        <f t="shared" si="946"/>
        <v>34</v>
      </c>
      <c r="J7543">
        <f t="shared" ca="1" si="945"/>
        <v>3759</v>
      </c>
      <c r="K7543" t="str">
        <f>IF(OR(E7543="start",AND(E7543="end",E7542="start")),"Y","N")</f>
        <v>N</v>
      </c>
      <c r="L7543" t="str">
        <f t="shared" si="942"/>
        <v/>
      </c>
    </row>
    <row r="7544" spans="1:12" x14ac:dyDescent="0.25">
      <c r="A7544">
        <v>7543</v>
      </c>
      <c r="B7544" s="1" t="s">
        <v>5871</v>
      </c>
      <c r="C7544" t="str">
        <f t="shared" si="948"/>
        <v>&lt;p class="indent"&gt;Paul focused on the ’thopter’s launching, shook his head to clear it. He looked where his mother pointed, saw uplifting rock shapes black on the sand ahead and to the right. He felt wind around his ankles, a stirring of dust in the cabin. There was</v>
      </c>
      <c r="D7544">
        <f t="shared" si="944"/>
        <v>2</v>
      </c>
      <c r="E7544" t="str">
        <f t="shared" si="943"/>
        <v>end</v>
      </c>
      <c r="F7544" t="str">
        <f t="shared" si="947"/>
        <v>&lt;p class="indent"&gt;Paul focused on the ’thopter’s launching, shook his head to clear it. He looked where his mother pointed, saw uplifting rock shapes black on the sand ahead and to the right. He felt wind around his ankles, a stirring of dust in the cabin. There was</v>
      </c>
      <c r="G7544" t="str">
        <f t="shared" si="949"/>
        <v>&lt;p class="indent"&gt;</v>
      </c>
      <c r="H7544">
        <v>1</v>
      </c>
      <c r="I7544">
        <f t="shared" si="946"/>
        <v>34</v>
      </c>
      <c r="J7544">
        <f t="shared" ca="1" si="945"/>
        <v>3759</v>
      </c>
      <c r="K7544" t="str">
        <f>IF(OR(E7544="start",AND(E7544="end",E7543="start")),"Y","N")</f>
        <v>N</v>
      </c>
      <c r="L7544" t="str">
        <f t="shared" si="942"/>
        <v/>
      </c>
    </row>
    <row r="7545" spans="1:12" x14ac:dyDescent="0.25">
      <c r="A7545">
        <v>7544</v>
      </c>
      <c r="B7545" s="1" t="s">
        <v>5872</v>
      </c>
      <c r="C7545" t="str">
        <f t="shared" si="948"/>
        <v>&lt;p class="indent"&gt;Paul focused on the ’thopter’s launching, shook his head to clear it. He looked where his mother pointed, saw uplifting rock shapes black on the sand ahead and to the right. He felt wind around his ankles, a stirring of dust in the cabin. There was a hole somewhere, more of the storm’s doing.</v>
      </c>
      <c r="D7545">
        <f t="shared" si="944"/>
        <v>3</v>
      </c>
      <c r="E7545" t="str">
        <f t="shared" si="943"/>
        <v>end</v>
      </c>
      <c r="F7545" t="str">
        <f t="shared" si="947"/>
        <v>&lt;p class="indent"&gt;Paul focused on the ’thopter’s launching, shook his head to clear it. He looked where his mother pointed, saw uplifting rock shapes black on the sand ahead and to the right. He felt wind around his ankles, a stirring of dust in the cabin. There was a hole somewhere, more of the storm’s doing.</v>
      </c>
      <c r="G7545" t="str">
        <f t="shared" si="949"/>
        <v>&lt;p class="indent"&gt;</v>
      </c>
      <c r="H7545">
        <v>1</v>
      </c>
      <c r="I7545">
        <f t="shared" si="946"/>
        <v>34</v>
      </c>
      <c r="J7545">
        <f t="shared" ca="1" si="945"/>
        <v>3759</v>
      </c>
      <c r="K7545" t="str">
        <f>IF(OR(E7545="start",AND(E7545="end",E7544="start")),"Y","N")</f>
        <v>N</v>
      </c>
      <c r="L7545" t="str">
        <f t="shared" si="942"/>
        <v/>
      </c>
    </row>
    <row r="7546" spans="1:12" x14ac:dyDescent="0.25">
      <c r="A7546">
        <v>7545</v>
      </c>
      <c r="B7546" s="1" t="s">
        <v>9</v>
      </c>
      <c r="C7546" t="str">
        <f t="shared" si="948"/>
        <v>&lt;p class="indent"&gt;Paul focused on the ’thopter’s launching, shook his head to clear it. He looked where his mother pointed, saw uplifting rock shapes black on the sand ahead and to the right. He felt wind around his ankles, a stirring of dust in the cabin. There was a hole somewhere, more of the storm’s doing. &lt;/p&gt;</v>
      </c>
      <c r="D7546">
        <f t="shared" si="944"/>
        <v>4</v>
      </c>
      <c r="E7546" t="str">
        <f t="shared" si="943"/>
        <v>end</v>
      </c>
      <c r="F7546" t="str">
        <f t="shared" si="947"/>
        <v>&lt;p class="indent"&gt;Paul focused on the ’thopter’s launching, shook his head to clear it. He looked where his mother pointed, saw uplifting rock shapes black on the sand ahead and to the right. He felt wind around his ankles, a stirring of dust in the cabin. There was a hole somewhere, more of the storm’s doing. &lt;/p&gt;</v>
      </c>
      <c r="G7546" t="str">
        <f t="shared" si="949"/>
        <v>&lt;p class="indent"&gt;</v>
      </c>
      <c r="H7546">
        <v>1</v>
      </c>
      <c r="I7546">
        <f t="shared" si="946"/>
        <v>34</v>
      </c>
      <c r="J7546">
        <f t="shared" ca="1" si="945"/>
        <v>3759</v>
      </c>
      <c r="K7546" t="str">
        <f>IF(OR(E7546="start",AND(E7546="end",E7545="start")),"Y","N")</f>
        <v>N</v>
      </c>
      <c r="L7546" t="str">
        <f t="shared" ref="L7546:L7609" si="950">IF(D7546&gt;=D7547,F7546,"")</f>
        <v>&lt;p class="indent"&gt;Paul focused on the ’thopter’s launching, shook his head to clear it. He looked where his mother pointed, saw uplifting rock shapes black on the sand ahead and to the right. He felt wind around his ankles, a stirring of dust in the cabin. There was a hole somewhere, more of the storm’s doing. &lt;/p&gt;</v>
      </c>
    </row>
    <row r="7547" spans="1:12" x14ac:dyDescent="0.25">
      <c r="A7547">
        <v>7546</v>
      </c>
      <c r="B7547" s="1" t="s">
        <v>5873</v>
      </c>
      <c r="C7547" t="str">
        <f t="shared" si="948"/>
        <v>&lt;p class="indent"&gt;‘Better set us down on sand,’ Jessica said. ‘The wings might not take full brake.’&lt;/p&gt;</v>
      </c>
      <c r="D7547">
        <f t="shared" si="944"/>
        <v>1</v>
      </c>
      <c r="E7547" t="str">
        <f t="shared" si="943"/>
        <v>end</v>
      </c>
      <c r="F7547" t="str">
        <f t="shared" si="947"/>
        <v>&lt;p class="indent"&gt;‘Better set us down on sand,’ Jessica said. ‘The wings might not take full brake.’&lt;/p&gt;</v>
      </c>
      <c r="G7547" t="str">
        <f t="shared" si="949"/>
        <v>&lt;p class="indent"&gt;</v>
      </c>
      <c r="H7547">
        <v>1</v>
      </c>
      <c r="I7547">
        <f t="shared" si="946"/>
        <v>34</v>
      </c>
      <c r="J7547">
        <f t="shared" ca="1" si="945"/>
        <v>3760</v>
      </c>
      <c r="K7547" t="str">
        <f>IF(OR(E7547="start",AND(E7547="end",E7546="start")),"Y","N")</f>
        <v>N</v>
      </c>
      <c r="L7547" t="str">
        <f t="shared" si="950"/>
        <v>&lt;p class="indent"&gt;‘Better set us down on sand,’ Jessica said. ‘The wings might not take full brake.’&lt;/p&gt;</v>
      </c>
    </row>
    <row r="7548" spans="1:12" x14ac:dyDescent="0.25">
      <c r="A7548">
        <v>7547</v>
      </c>
      <c r="B7548" s="1" t="s">
        <v>5874</v>
      </c>
      <c r="C7548" t="str">
        <f t="shared" si="948"/>
        <v>&lt;p class="indent"&gt;He nodded toward a place ahead where sandblasted ridges lifted into moonlight above the dunes. ‘I’ll set us down near those</v>
      </c>
      <c r="D7548">
        <f t="shared" si="944"/>
        <v>1</v>
      </c>
      <c r="E7548" t="str">
        <f t="shared" si="943"/>
        <v>end</v>
      </c>
      <c r="F7548" t="str">
        <f t="shared" si="947"/>
        <v>&lt;p class="indent"&gt;He nodded toward a place ahead where sandblasted ridges lifted into moonlight above the dunes. ‘I’ll set us down near those</v>
      </c>
      <c r="G7548" t="str">
        <f t="shared" si="949"/>
        <v>&lt;p class="indent"&gt;</v>
      </c>
      <c r="H7548">
        <v>1</v>
      </c>
      <c r="I7548">
        <f t="shared" si="946"/>
        <v>34</v>
      </c>
      <c r="J7548">
        <f t="shared" ca="1" si="945"/>
        <v>3761</v>
      </c>
      <c r="K7548" t="str">
        <f>IF(OR(E7548="start",AND(E7548="end",E7547="start")),"Y","N")</f>
        <v>N</v>
      </c>
      <c r="L7548" t="str">
        <f t="shared" si="950"/>
        <v/>
      </c>
    </row>
    <row r="7549" spans="1:12" x14ac:dyDescent="0.25">
      <c r="A7549">
        <v>7548</v>
      </c>
      <c r="B7549" s="1" t="s">
        <v>5875</v>
      </c>
      <c r="C7549" t="str">
        <f t="shared" si="948"/>
        <v>&lt;p class="indent"&gt;He nodded toward a place ahead where sandblasted ridges lifted into moonlight above the dunes. ‘I’ll set us down near those rocks. Check your safety harness.’</v>
      </c>
      <c r="D7549">
        <f t="shared" si="944"/>
        <v>2</v>
      </c>
      <c r="E7549" t="str">
        <f t="shared" si="943"/>
        <v>end</v>
      </c>
      <c r="F7549" t="str">
        <f t="shared" si="947"/>
        <v>&lt;p class="indent"&gt;He nodded toward a place ahead where sandblasted ridges lifted into moonlight above the dunes. ‘I’ll set us down near those rocks. Check your safety harness.’</v>
      </c>
      <c r="G7549" t="str">
        <f t="shared" si="949"/>
        <v>&lt;p class="indent"&gt;</v>
      </c>
      <c r="H7549">
        <v>1</v>
      </c>
      <c r="I7549">
        <f t="shared" si="946"/>
        <v>34</v>
      </c>
      <c r="J7549">
        <f t="shared" ca="1" si="945"/>
        <v>3761</v>
      </c>
      <c r="K7549" t="str">
        <f>IF(OR(E7549="start",AND(E7549="end",E7548="start")),"Y","N")</f>
        <v>N</v>
      </c>
      <c r="L7549" t="str">
        <f t="shared" si="950"/>
        <v/>
      </c>
    </row>
    <row r="7550" spans="1:12" x14ac:dyDescent="0.25">
      <c r="A7550">
        <v>7549</v>
      </c>
      <c r="B7550" s="1" t="s">
        <v>9</v>
      </c>
      <c r="C7550" t="str">
        <f t="shared" si="948"/>
        <v>&lt;p class="indent"&gt;He nodded toward a place ahead where sandblasted ridges lifted into moonlight above the dunes. ‘I’ll set us down near those rocks. Check your safety harness.’ &lt;/p&gt;</v>
      </c>
      <c r="D7550">
        <f t="shared" si="944"/>
        <v>3</v>
      </c>
      <c r="E7550" t="str">
        <f t="shared" si="943"/>
        <v>end</v>
      </c>
      <c r="F7550" t="str">
        <f t="shared" si="947"/>
        <v>&lt;p class="indent"&gt;He nodded toward a place ahead where sandblasted ridges lifted into moonlight above the dunes. ‘I’ll set us down near those rocks. Check your safety harness.’ &lt;/p&gt;</v>
      </c>
      <c r="G7550" t="str">
        <f t="shared" si="949"/>
        <v>&lt;p class="indent"&gt;</v>
      </c>
      <c r="H7550">
        <v>1</v>
      </c>
      <c r="I7550">
        <f t="shared" si="946"/>
        <v>34</v>
      </c>
      <c r="J7550">
        <f t="shared" ca="1" si="945"/>
        <v>3761</v>
      </c>
      <c r="K7550" t="str">
        <f>IF(OR(E7550="start",AND(E7550="end",E7549="start")),"Y","N")</f>
        <v>N</v>
      </c>
      <c r="L7550" t="str">
        <f t="shared" si="950"/>
        <v>&lt;p class="indent"&gt;He nodded toward a place ahead where sandblasted ridges lifted into moonlight above the dunes. ‘I’ll set us down near those rocks. Check your safety harness.’ &lt;/p&gt;</v>
      </c>
    </row>
    <row r="7551" spans="1:12" x14ac:dyDescent="0.25">
      <c r="A7551">
        <v>7550</v>
      </c>
      <c r="B7551" s="1" t="s">
        <v>5876</v>
      </c>
      <c r="C7551" t="str">
        <f t="shared" si="948"/>
        <v>&lt;p class="indent"&gt;She obeyed, thinking: &lt;em&gt;We’ve water and stillsuits. If we can find food, we can survive a long time on this desert. Fremen live here. What they can</v>
      </c>
      <c r="D7551">
        <f t="shared" si="944"/>
        <v>1</v>
      </c>
      <c r="E7551" t="str">
        <f t="shared" si="943"/>
        <v>end</v>
      </c>
      <c r="F7551" t="str">
        <f t="shared" si="947"/>
        <v>&lt;p class="indent"&gt;She obeyed, thinking: &lt;em&gt;We’ve water and stillsuits. If we can find food, we can survive a long time on this desert. Fremen live here. What they can</v>
      </c>
      <c r="G7551" t="str">
        <f t="shared" si="949"/>
        <v>&lt;p class="indent"&gt;</v>
      </c>
      <c r="H7551">
        <v>1</v>
      </c>
      <c r="I7551">
        <f t="shared" si="946"/>
        <v>34</v>
      </c>
      <c r="J7551">
        <f t="shared" ca="1" si="945"/>
        <v>3762</v>
      </c>
      <c r="K7551" t="str">
        <f>IF(OR(E7551="start",AND(E7551="end",E7550="start")),"Y","N")</f>
        <v>N</v>
      </c>
      <c r="L7551" t="str">
        <f t="shared" si="950"/>
        <v/>
      </c>
    </row>
    <row r="7552" spans="1:12" x14ac:dyDescent="0.25">
      <c r="A7552">
        <v>7551</v>
      </c>
      <c r="B7552" s="1" t="s">
        <v>5877</v>
      </c>
      <c r="C7552" t="str">
        <f t="shared" si="948"/>
        <v>&lt;p class="indent"&gt;She obeyed, thinking: &lt;em&gt;We’ve water and stillsuits. If we can find food, we can survive a long time on this desert. Fremen live here. What they can do we can do.&lt;/em&gt;&lt;/p&gt;</v>
      </c>
      <c r="D7552">
        <f t="shared" si="944"/>
        <v>2</v>
      </c>
      <c r="E7552" t="str">
        <f t="shared" si="943"/>
        <v>end</v>
      </c>
      <c r="F7552" t="str">
        <f t="shared" si="947"/>
        <v>&lt;p class="indent"&gt;She obeyed, thinking: &lt;em&gt;We’ve water and stillsuits. If we can find food, we can survive a long time on this desert. Fremen live here. What they can do we can do.&lt;/em&gt;&lt;/p&gt;</v>
      </c>
      <c r="G7552" t="str">
        <f t="shared" si="949"/>
        <v>&lt;p class="indent"&gt;</v>
      </c>
      <c r="H7552">
        <v>1</v>
      </c>
      <c r="I7552">
        <f t="shared" si="946"/>
        <v>34</v>
      </c>
      <c r="J7552">
        <f t="shared" ca="1" si="945"/>
        <v>3762</v>
      </c>
      <c r="K7552" t="str">
        <f>IF(OR(E7552="start",AND(E7552="end",E7551="start")),"Y","N")</f>
        <v>N</v>
      </c>
      <c r="L7552" t="str">
        <f t="shared" si="950"/>
        <v>&lt;p class="indent"&gt;She obeyed, thinking: &lt;em&gt;We’ve water and stillsuits. If we can find food, we can survive a long time on this desert. Fremen live here. What they can do we can do.&lt;/em&gt;&lt;/p&gt;</v>
      </c>
    </row>
    <row r="7553" spans="1:12" x14ac:dyDescent="0.25">
      <c r="A7553">
        <v>7552</v>
      </c>
      <c r="B7553" s="1" t="s">
        <v>5878</v>
      </c>
      <c r="C7553" t="str">
        <f t="shared" si="948"/>
        <v>&lt;p class="indent"&gt;‘Run for those rocks the instant we’re stopped,’ Paul said. ‘I’ll take the pack.’&lt;/p&gt;</v>
      </c>
      <c r="D7553">
        <f t="shared" si="944"/>
        <v>1</v>
      </c>
      <c r="E7553" t="str">
        <f t="shared" si="943"/>
        <v>end</v>
      </c>
      <c r="F7553" t="str">
        <f t="shared" si="947"/>
        <v>&lt;p class="indent"&gt;‘Run for those rocks the instant we’re stopped,’ Paul said. ‘I’ll take the pack.’&lt;/p&gt;</v>
      </c>
      <c r="G7553" t="str">
        <f t="shared" si="949"/>
        <v>&lt;p class="indent"&gt;</v>
      </c>
      <c r="H7553">
        <v>1</v>
      </c>
      <c r="I7553">
        <f t="shared" si="946"/>
        <v>34</v>
      </c>
      <c r="J7553">
        <f t="shared" ca="1" si="945"/>
        <v>3763</v>
      </c>
      <c r="K7553" t="str">
        <f>IF(OR(E7553="start",AND(E7553="end",E7552="start")),"Y","N")</f>
        <v>N</v>
      </c>
      <c r="L7553" t="str">
        <f t="shared" si="950"/>
        <v>&lt;p class="indent"&gt;‘Run for those rocks the instant we’re stopped,’ Paul said. ‘I’ll take the pack.’&lt;/p&gt;</v>
      </c>
    </row>
    <row r="7554" spans="1:12" x14ac:dyDescent="0.25">
      <c r="A7554">
        <v>7553</v>
      </c>
      <c r="B7554" s="1" t="s">
        <v>5879</v>
      </c>
      <c r="C7554" t="str">
        <f t="shared" si="948"/>
        <v>&lt;p class="indent"&gt;‘Run for …’ She fell silent, nodded. ‘Worms.’&lt;/p&gt;</v>
      </c>
      <c r="D7554">
        <f t="shared" si="944"/>
        <v>1</v>
      </c>
      <c r="E7554" t="str">
        <f t="shared" ref="E7554:E7617" si="951">IFERROR(IF(FIND("blockquote",B7554)=2,"start","end"),E7553)</f>
        <v>end</v>
      </c>
      <c r="F7554" t="str">
        <f t="shared" si="947"/>
        <v>&lt;p class="indent"&gt;‘Run for …’ She fell silent, nodded. ‘Worms.’&lt;/p&gt;</v>
      </c>
      <c r="G7554" t="str">
        <f t="shared" si="949"/>
        <v>&lt;p class="indent"&gt;</v>
      </c>
      <c r="H7554">
        <v>1</v>
      </c>
      <c r="I7554">
        <f t="shared" si="946"/>
        <v>34</v>
      </c>
      <c r="J7554">
        <f t="shared" ca="1" si="945"/>
        <v>3764</v>
      </c>
      <c r="K7554" t="str">
        <f>IF(OR(E7554="start",AND(E7554="end",E7553="start")),"Y","N")</f>
        <v>N</v>
      </c>
      <c r="L7554" t="str">
        <f t="shared" si="950"/>
        <v>&lt;p class="indent"&gt;‘Run for …’ She fell silent, nodded. ‘Worms.’&lt;/p&gt;</v>
      </c>
    </row>
    <row r="7555" spans="1:12" x14ac:dyDescent="0.25">
      <c r="A7555">
        <v>7554</v>
      </c>
      <c r="B7555" s="1" t="s">
        <v>5880</v>
      </c>
      <c r="C7555" t="str">
        <f t="shared" si="948"/>
        <v>&lt;p class="indent"&gt;‘Our friends, the worms,’ he corrected her. ‘They’ll get this ’thopter. There’ll be no evidence of where we landed.’&lt;/p&gt;</v>
      </c>
      <c r="D7555">
        <f t="shared" ref="D7555:D7618" si="952">IF(LEFT(B7555,2)="&lt;p",1,IF(LEFT(B7555,3)="&lt;h1",1,D7554+1))</f>
        <v>1</v>
      </c>
      <c r="E7555" t="str">
        <f t="shared" si="951"/>
        <v>end</v>
      </c>
      <c r="F7555" t="str">
        <f t="shared" si="947"/>
        <v>&lt;p class="indent"&gt;‘Our friends, the worms,’ he corrected her. ‘They’ll get this ’thopter. There’ll be no evidence of where we landed.’&lt;/p&gt;</v>
      </c>
      <c r="G7555" t="str">
        <f t="shared" si="949"/>
        <v>&lt;p class="indent"&gt;</v>
      </c>
      <c r="H7555">
        <v>1</v>
      </c>
      <c r="I7555">
        <f t="shared" si="946"/>
        <v>34</v>
      </c>
      <c r="J7555">
        <f t="shared" ref="J7555:J7618" ca="1" si="953">IF(K7555="Y","",IF(D7555=1,1+MAX(OFFSET(J7555,-A7555+1,0,A7555-1)),MAX(OFFSET(J7555,-A7555+1,0,A7555-1))))</f>
        <v>3765</v>
      </c>
      <c r="K7555" t="str">
        <f>IF(OR(E7555="start",AND(E7555="end",E7554="start")),"Y","N")</f>
        <v>N</v>
      </c>
      <c r="L7555" t="str">
        <f t="shared" si="950"/>
        <v>&lt;p class="indent"&gt;‘Our friends, the worms,’ he corrected her. ‘They’ll get this ’thopter. There’ll be no evidence of where we landed.’&lt;/p&gt;</v>
      </c>
    </row>
    <row r="7556" spans="1:12" x14ac:dyDescent="0.25">
      <c r="A7556">
        <v>7555</v>
      </c>
      <c r="B7556" s="1" t="s">
        <v>5881</v>
      </c>
      <c r="C7556" t="str">
        <f t="shared" si="948"/>
        <v>&lt;p class="indent"&gt;&lt;em&gt;How direct his thinking,&lt;/em&gt; she thought.</v>
      </c>
      <c r="D7556">
        <f t="shared" si="952"/>
        <v>1</v>
      </c>
      <c r="E7556" t="str">
        <f t="shared" si="951"/>
        <v>end</v>
      </c>
      <c r="F7556" t="str">
        <f t="shared" si="947"/>
        <v>&lt;p class="indent"&gt;&lt;em&gt;How direct his thinking,&lt;/em&gt; she thought.</v>
      </c>
      <c r="G7556" t="str">
        <f t="shared" si="949"/>
        <v>&lt;p class="indent"&gt;</v>
      </c>
      <c r="H7556">
        <v>1</v>
      </c>
      <c r="I7556">
        <f t="shared" ref="I7556:I7619" si="954">IF(AND(E7555="end",E7556="start"),I7555+1,I7555)</f>
        <v>34</v>
      </c>
      <c r="J7556">
        <f t="shared" ca="1" si="953"/>
        <v>3766</v>
      </c>
      <c r="K7556" t="str">
        <f>IF(OR(E7556="start",AND(E7556="end",E7555="start")),"Y","N")</f>
        <v>N</v>
      </c>
      <c r="L7556" t="str">
        <f t="shared" si="950"/>
        <v/>
      </c>
    </row>
    <row r="7557" spans="1:12" x14ac:dyDescent="0.25">
      <c r="A7557">
        <v>7556</v>
      </c>
      <c r="B7557" s="1" t="s">
        <v>9</v>
      </c>
      <c r="C7557" t="str">
        <f t="shared" si="948"/>
        <v>&lt;p class="indent"&gt;&lt;em&gt;How direct his thinking,&lt;/em&gt; she thought. &lt;/p&gt;</v>
      </c>
      <c r="D7557">
        <f t="shared" si="952"/>
        <v>2</v>
      </c>
      <c r="E7557" t="str">
        <f t="shared" si="951"/>
        <v>end</v>
      </c>
      <c r="F7557" t="str">
        <f t="shared" si="947"/>
        <v>&lt;p class="indent"&gt;&lt;em&gt;How direct his thinking,&lt;/em&gt; she thought. &lt;/p&gt;</v>
      </c>
      <c r="G7557" t="str">
        <f t="shared" si="949"/>
        <v>&lt;p class="indent"&gt;</v>
      </c>
      <c r="H7557">
        <v>1</v>
      </c>
      <c r="I7557">
        <f t="shared" si="954"/>
        <v>34</v>
      </c>
      <c r="J7557">
        <f t="shared" ca="1" si="953"/>
        <v>3766</v>
      </c>
      <c r="K7557" t="str">
        <f>IF(OR(E7557="start",AND(E7557="end",E7556="start")),"Y","N")</f>
        <v>N</v>
      </c>
      <c r="L7557" t="str">
        <f t="shared" si="950"/>
        <v>&lt;p class="indent"&gt;&lt;em&gt;How direct his thinking,&lt;/em&gt; she thought. &lt;/p&gt;</v>
      </c>
    </row>
    <row r="7558" spans="1:12" x14ac:dyDescent="0.25">
      <c r="A7558">
        <v>7557</v>
      </c>
      <c r="B7558" s="1" t="s">
        <v>5882</v>
      </c>
      <c r="C7558" t="str">
        <f t="shared" si="948"/>
        <v>&lt;p class="indent"&gt;They glided lower … lower …&lt;/p&gt;</v>
      </c>
      <c r="D7558">
        <f t="shared" si="952"/>
        <v>1</v>
      </c>
      <c r="E7558" t="str">
        <f t="shared" si="951"/>
        <v>end</v>
      </c>
      <c r="F7558" t="str">
        <f t="shared" si="947"/>
        <v>&lt;p class="indent"&gt;They glided lower … lower …&lt;/p&gt;</v>
      </c>
      <c r="G7558" t="str">
        <f t="shared" si="949"/>
        <v>&lt;p class="indent"&gt;</v>
      </c>
      <c r="H7558">
        <v>1</v>
      </c>
      <c r="I7558">
        <f t="shared" si="954"/>
        <v>34</v>
      </c>
      <c r="J7558">
        <f t="shared" ca="1" si="953"/>
        <v>3767</v>
      </c>
      <c r="K7558" t="str">
        <f>IF(OR(E7558="start",AND(E7558="end",E7557="start")),"Y","N")</f>
        <v>N</v>
      </c>
      <c r="L7558" t="str">
        <f t="shared" si="950"/>
        <v>&lt;p class="indent"&gt;They glided lower … lower …&lt;/p&gt;</v>
      </c>
    </row>
    <row r="7559" spans="1:12" x14ac:dyDescent="0.25">
      <c r="A7559">
        <v>7558</v>
      </c>
      <c r="B7559" s="1" t="s">
        <v>5883</v>
      </c>
      <c r="C7559" t="str">
        <f t="shared" si="948"/>
        <v>&lt;p class="indent"&gt;There came a rushing sense of motion to their passage – blurred shadows of dunes, rocks lifting like islands. The ’thopter</v>
      </c>
      <c r="D7559">
        <f t="shared" si="952"/>
        <v>1</v>
      </c>
      <c r="E7559" t="str">
        <f t="shared" si="951"/>
        <v>end</v>
      </c>
      <c r="F7559" t="str">
        <f t="shared" si="947"/>
        <v>&lt;p class="indent"&gt;There came a rushing sense of motion to their passage – blurred shadows of dunes, rocks lifting like islands. The ’thopter</v>
      </c>
      <c r="G7559" t="str">
        <f t="shared" si="949"/>
        <v>&lt;p class="indent"&gt;</v>
      </c>
      <c r="H7559">
        <v>1</v>
      </c>
      <c r="I7559">
        <f t="shared" si="954"/>
        <v>34</v>
      </c>
      <c r="J7559">
        <f t="shared" ca="1" si="953"/>
        <v>3768</v>
      </c>
      <c r="K7559" t="str">
        <f>IF(OR(E7559="start",AND(E7559="end",E7558="start")),"Y","N")</f>
        <v>N</v>
      </c>
      <c r="L7559" t="str">
        <f t="shared" si="950"/>
        <v/>
      </c>
    </row>
    <row r="7560" spans="1:12" x14ac:dyDescent="0.25">
      <c r="A7560">
        <v>7559</v>
      </c>
      <c r="B7560" s="1" t="s">
        <v>5884</v>
      </c>
      <c r="C7560" t="str">
        <f t="shared" si="948"/>
        <v>&lt;p class="indent"&gt;There came a rushing sense of motion to their passage – blurred shadows of dunes, rocks lifting like islands. The ’thopter touched a dune top with a soft lurch, skipped a sand valley, touched another dune.</v>
      </c>
      <c r="D7560">
        <f t="shared" si="952"/>
        <v>2</v>
      </c>
      <c r="E7560" t="str">
        <f t="shared" si="951"/>
        <v>end</v>
      </c>
      <c r="F7560" t="str">
        <f t="shared" si="947"/>
        <v>&lt;p class="indent"&gt;There came a rushing sense of motion to their passage – blurred shadows of dunes, rocks lifting like islands. The ’thopter touched a dune top with a soft lurch, skipped a sand valley, touched another dune.</v>
      </c>
      <c r="G7560" t="str">
        <f t="shared" si="949"/>
        <v>&lt;p class="indent"&gt;</v>
      </c>
      <c r="H7560">
        <v>1</v>
      </c>
      <c r="I7560">
        <f t="shared" si="954"/>
        <v>34</v>
      </c>
      <c r="J7560">
        <f t="shared" ca="1" si="953"/>
        <v>3768</v>
      </c>
      <c r="K7560" t="str">
        <f>IF(OR(E7560="start",AND(E7560="end",E7559="start")),"Y","N")</f>
        <v>N</v>
      </c>
      <c r="L7560" t="str">
        <f t="shared" si="950"/>
        <v/>
      </c>
    </row>
    <row r="7561" spans="1:12" x14ac:dyDescent="0.25">
      <c r="A7561">
        <v>7560</v>
      </c>
      <c r="B7561" s="1" t="s">
        <v>9</v>
      </c>
      <c r="C7561" t="str">
        <f t="shared" si="948"/>
        <v>&lt;p class="indent"&gt;There came a rushing sense of motion to their passage – blurred shadows of dunes, rocks lifting like islands. The ’thopter touched a dune top with a soft lurch, skipped a sand valley, touched another dune. &lt;/p&gt;</v>
      </c>
      <c r="D7561">
        <f t="shared" si="952"/>
        <v>3</v>
      </c>
      <c r="E7561" t="str">
        <f t="shared" si="951"/>
        <v>end</v>
      </c>
      <c r="F7561" t="str">
        <f t="shared" si="947"/>
        <v>&lt;p class="indent"&gt;There came a rushing sense of motion to their passage – blurred shadows of dunes, rocks lifting like islands. The ’thopter touched a dune top with a soft lurch, skipped a sand valley, touched another dune. &lt;/p&gt;</v>
      </c>
      <c r="G7561" t="str">
        <f t="shared" si="949"/>
        <v>&lt;p class="indent"&gt;</v>
      </c>
      <c r="H7561">
        <v>1</v>
      </c>
      <c r="I7561">
        <f t="shared" si="954"/>
        <v>34</v>
      </c>
      <c r="J7561">
        <f t="shared" ca="1" si="953"/>
        <v>3768</v>
      </c>
      <c r="K7561" t="str">
        <f>IF(OR(E7561="start",AND(E7561="end",E7560="start")),"Y","N")</f>
        <v>N</v>
      </c>
      <c r="L7561" t="str">
        <f t="shared" si="950"/>
        <v>&lt;p class="indent"&gt;There came a rushing sense of motion to their passage – blurred shadows of dunes, rocks lifting like islands. The ’thopter touched a dune top with a soft lurch, skipped a sand valley, touched another dune. &lt;/p&gt;</v>
      </c>
    </row>
    <row r="7562" spans="1:12" x14ac:dyDescent="0.25">
      <c r="A7562">
        <v>7561</v>
      </c>
      <c r="B7562" s="1" t="s">
        <v>5885</v>
      </c>
      <c r="C7562" t="str">
        <f t="shared" si="948"/>
        <v>&lt;p class="indent"&gt;&lt;em&gt;He’s killing our speed against the sand,&lt;/em&gt; Jessica thought, and permitted herself to admire his competence.</v>
      </c>
      <c r="D7562">
        <f t="shared" si="952"/>
        <v>1</v>
      </c>
      <c r="E7562" t="str">
        <f t="shared" si="951"/>
        <v>end</v>
      </c>
      <c r="F7562" t="str">
        <f t="shared" si="947"/>
        <v>&lt;p class="indent"&gt;&lt;em&gt;He’s killing our speed against the sand,&lt;/em&gt; Jessica thought, and permitted herself to admire his competence.</v>
      </c>
      <c r="G7562" t="str">
        <f t="shared" si="949"/>
        <v>&lt;p class="indent"&gt;</v>
      </c>
      <c r="H7562">
        <v>1</v>
      </c>
      <c r="I7562">
        <f t="shared" si="954"/>
        <v>34</v>
      </c>
      <c r="J7562">
        <f t="shared" ca="1" si="953"/>
        <v>3769</v>
      </c>
      <c r="K7562" t="str">
        <f>IF(OR(E7562="start",AND(E7562="end",E7561="start")),"Y","N")</f>
        <v>N</v>
      </c>
      <c r="L7562" t="str">
        <f t="shared" si="950"/>
        <v/>
      </c>
    </row>
    <row r="7563" spans="1:12" x14ac:dyDescent="0.25">
      <c r="A7563">
        <v>7562</v>
      </c>
      <c r="B7563" s="1" t="s">
        <v>9</v>
      </c>
      <c r="C7563" t="str">
        <f t="shared" si="948"/>
        <v>&lt;p class="indent"&gt;&lt;em&gt;He’s killing our speed against the sand,&lt;/em&gt; Jessica thought, and permitted herself to admire his competence. &lt;/p&gt;</v>
      </c>
      <c r="D7563">
        <f t="shared" si="952"/>
        <v>2</v>
      </c>
      <c r="E7563" t="str">
        <f t="shared" si="951"/>
        <v>end</v>
      </c>
      <c r="F7563" t="str">
        <f t="shared" ref="F7563:F7626" si="955">IF(AND(E7563="start",D7563&gt;=D7562),F7562&amp;" "&amp;B7563,C7563)</f>
        <v>&lt;p class="indent"&gt;&lt;em&gt;He’s killing our speed against the sand,&lt;/em&gt; Jessica thought, and permitted herself to admire his competence. &lt;/p&gt;</v>
      </c>
      <c r="G7563" t="str">
        <f t="shared" si="949"/>
        <v>&lt;p class="indent"&gt;</v>
      </c>
      <c r="H7563">
        <v>1</v>
      </c>
      <c r="I7563">
        <f t="shared" si="954"/>
        <v>34</v>
      </c>
      <c r="J7563">
        <f t="shared" ca="1" si="953"/>
        <v>3769</v>
      </c>
      <c r="K7563" t="str">
        <f>IF(OR(E7563="start",AND(E7563="end",E7562="start")),"Y","N")</f>
        <v>N</v>
      </c>
      <c r="L7563" t="str">
        <f t="shared" si="950"/>
        <v>&lt;p class="indent"&gt;&lt;em&gt;He’s killing our speed against the sand,&lt;/em&gt; Jessica thought, and permitted herself to admire his competence. &lt;/p&gt;</v>
      </c>
    </row>
    <row r="7564" spans="1:12" x14ac:dyDescent="0.25">
      <c r="A7564">
        <v>7563</v>
      </c>
      <c r="B7564" s="1" t="s">
        <v>5886</v>
      </c>
      <c r="C7564" t="str">
        <f t="shared" si="948"/>
        <v>&lt;p class="indent"&gt;‘Brace yourself!’ Paul warned.&lt;/p&gt;</v>
      </c>
      <c r="D7564">
        <f t="shared" si="952"/>
        <v>1</v>
      </c>
      <c r="E7564" t="str">
        <f t="shared" si="951"/>
        <v>end</v>
      </c>
      <c r="F7564" t="str">
        <f t="shared" si="955"/>
        <v>&lt;p class="indent"&gt;‘Brace yourself!’ Paul warned.&lt;/p&gt;</v>
      </c>
      <c r="G7564" t="str">
        <f t="shared" si="949"/>
        <v>&lt;p class="indent"&gt;</v>
      </c>
      <c r="H7564">
        <v>1</v>
      </c>
      <c r="I7564">
        <f t="shared" si="954"/>
        <v>34</v>
      </c>
      <c r="J7564">
        <f t="shared" ca="1" si="953"/>
        <v>3770</v>
      </c>
      <c r="K7564" t="str">
        <f>IF(OR(E7564="start",AND(E7564="end",E7563="start")),"Y","N")</f>
        <v>N</v>
      </c>
      <c r="L7564" t="str">
        <f t="shared" si="950"/>
        <v>&lt;p class="indent"&gt;‘Brace yourself!’ Paul warned.&lt;/p&gt;</v>
      </c>
    </row>
    <row r="7565" spans="1:12" x14ac:dyDescent="0.25">
      <c r="A7565">
        <v>7564</v>
      </c>
      <c r="B7565" s="1" t="s">
        <v>5887</v>
      </c>
      <c r="C7565" t="str">
        <f t="shared" si="948"/>
        <v>&lt;p class="indent"&gt;He pulled back on the wing brakes, gently at first, then harder and harder. He felt them cup the air, their aspect ratio dropping</v>
      </c>
      <c r="D7565">
        <f t="shared" si="952"/>
        <v>1</v>
      </c>
      <c r="E7565" t="str">
        <f t="shared" si="951"/>
        <v>end</v>
      </c>
      <c r="F7565" t="str">
        <f t="shared" si="955"/>
        <v>&lt;p class="indent"&gt;He pulled back on the wing brakes, gently at first, then harder and harder. He felt them cup the air, their aspect ratio dropping</v>
      </c>
      <c r="G7565" t="str">
        <f t="shared" si="949"/>
        <v>&lt;p class="indent"&gt;</v>
      </c>
      <c r="H7565">
        <v>1</v>
      </c>
      <c r="I7565">
        <f t="shared" si="954"/>
        <v>34</v>
      </c>
      <c r="J7565">
        <f t="shared" ca="1" si="953"/>
        <v>3771</v>
      </c>
      <c r="K7565" t="str">
        <f>IF(OR(E7565="start",AND(E7565="end",E7564="start")),"Y","N")</f>
        <v>N</v>
      </c>
      <c r="L7565" t="str">
        <f t="shared" si="950"/>
        <v/>
      </c>
    </row>
    <row r="7566" spans="1:12" x14ac:dyDescent="0.25">
      <c r="A7566">
        <v>7565</v>
      </c>
      <c r="B7566" s="1" t="s">
        <v>5888</v>
      </c>
      <c r="C7566" t="str">
        <f t="shared" si="948"/>
        <v>&lt;p class="indent"&gt;He pulled back on the wing brakes, gently at first, then harder and harder. He felt them cup the air, their aspect ratio dropping faster and faster. Wind screamed through the lapped coverts and primaries of the wings’ leaves.</v>
      </c>
      <c r="D7566">
        <f t="shared" si="952"/>
        <v>2</v>
      </c>
      <c r="E7566" t="str">
        <f t="shared" si="951"/>
        <v>end</v>
      </c>
      <c r="F7566" t="str">
        <f t="shared" si="955"/>
        <v>&lt;p class="indent"&gt;He pulled back on the wing brakes, gently at first, then harder and harder. He felt them cup the air, their aspect ratio dropping faster and faster. Wind screamed through the lapped coverts and primaries of the wings’ leaves.</v>
      </c>
      <c r="G7566" t="str">
        <f t="shared" si="949"/>
        <v>&lt;p class="indent"&gt;</v>
      </c>
      <c r="H7566">
        <v>1</v>
      </c>
      <c r="I7566">
        <f t="shared" si="954"/>
        <v>34</v>
      </c>
      <c r="J7566">
        <f t="shared" ca="1" si="953"/>
        <v>3771</v>
      </c>
      <c r="K7566" t="str">
        <f>IF(OR(E7566="start",AND(E7566="end",E7565="start")),"Y","N")</f>
        <v>N</v>
      </c>
      <c r="L7566" t="str">
        <f t="shared" si="950"/>
        <v/>
      </c>
    </row>
    <row r="7567" spans="1:12" x14ac:dyDescent="0.25">
      <c r="A7567">
        <v>7566</v>
      </c>
      <c r="B7567" s="1" t="s">
        <v>9</v>
      </c>
      <c r="C7567" t="str">
        <f t="shared" si="948"/>
        <v>&lt;p class="indent"&gt;He pulled back on the wing brakes, gently at first, then harder and harder. He felt them cup the air, their aspect ratio dropping faster and faster. Wind screamed through the lapped coverts and primaries of the wings’ leaves. &lt;/p&gt;</v>
      </c>
      <c r="D7567">
        <f t="shared" si="952"/>
        <v>3</v>
      </c>
      <c r="E7567" t="str">
        <f t="shared" si="951"/>
        <v>end</v>
      </c>
      <c r="F7567" t="str">
        <f t="shared" si="955"/>
        <v>&lt;p class="indent"&gt;He pulled back on the wing brakes, gently at first, then harder and harder. He felt them cup the air, their aspect ratio dropping faster and faster. Wind screamed through the lapped coverts and primaries of the wings’ leaves. &lt;/p&gt;</v>
      </c>
      <c r="G7567" t="str">
        <f t="shared" si="949"/>
        <v>&lt;p class="indent"&gt;</v>
      </c>
      <c r="H7567">
        <v>1</v>
      </c>
      <c r="I7567">
        <f t="shared" si="954"/>
        <v>34</v>
      </c>
      <c r="J7567">
        <f t="shared" ca="1" si="953"/>
        <v>3771</v>
      </c>
      <c r="K7567" t="str">
        <f>IF(OR(E7567="start",AND(E7567="end",E7566="start")),"Y","N")</f>
        <v>N</v>
      </c>
      <c r="L7567" t="str">
        <f t="shared" si="950"/>
        <v>&lt;p class="indent"&gt;He pulled back on the wing brakes, gently at first, then harder and harder. He felt them cup the air, their aspect ratio dropping faster and faster. Wind screamed through the lapped coverts and primaries of the wings’ leaves. &lt;/p&gt;</v>
      </c>
    </row>
    <row r="7568" spans="1:12" x14ac:dyDescent="0.25">
      <c r="A7568">
        <v>7567</v>
      </c>
      <c r="B7568" s="1" t="s">
        <v>5889</v>
      </c>
      <c r="C7568" t="str">
        <f t="shared" si="948"/>
        <v>&lt;p class="indent"&gt;Abruptly, with only the faintest lurch of warning, the left &lt;a id="page273"/&gt;wing, weakened by the storm, twisted upward and in, slamming across the side of the ’thopter. The craft skidded across a dune</v>
      </c>
      <c r="D7568">
        <f t="shared" si="952"/>
        <v>1</v>
      </c>
      <c r="E7568" t="str">
        <f t="shared" si="951"/>
        <v>end</v>
      </c>
      <c r="F7568" t="str">
        <f t="shared" si="955"/>
        <v>&lt;p class="indent"&gt;Abruptly, with only the faintest lurch of warning, the left &lt;a id="page273"/&gt;wing, weakened by the storm, twisted upward and in, slamming across the side of the ’thopter. The craft skidded across a dune</v>
      </c>
      <c r="G7568" t="str">
        <f t="shared" si="949"/>
        <v>&lt;p class="indent"&gt;</v>
      </c>
      <c r="H7568">
        <v>1</v>
      </c>
      <c r="I7568">
        <f t="shared" si="954"/>
        <v>34</v>
      </c>
      <c r="J7568">
        <f t="shared" ca="1" si="953"/>
        <v>3772</v>
      </c>
      <c r="K7568" t="str">
        <f>IF(OR(E7568="start",AND(E7568="end",E7567="start")),"Y","N")</f>
        <v>N</v>
      </c>
      <c r="L7568" t="str">
        <f t="shared" si="950"/>
        <v/>
      </c>
    </row>
    <row r="7569" spans="1:12" x14ac:dyDescent="0.25">
      <c r="A7569">
        <v>7568</v>
      </c>
      <c r="B7569" s="1" t="s">
        <v>5890</v>
      </c>
      <c r="C7569" t="str">
        <f t="shared" si="948"/>
        <v>&lt;p class="indent"&gt;Abruptly, with only the faintest lurch of warning, the left &lt;a id="page273"/&gt;wing, weakened by the storm, twisted upward and in, slamming across the side of the ’thopter. The craft skidded across a dune top, twisting to the left. It tumbled down the opposite face to bury its nose in the next dune amid a cascade of sand. They</v>
      </c>
      <c r="D7569">
        <f t="shared" si="952"/>
        <v>2</v>
      </c>
      <c r="E7569" t="str">
        <f t="shared" si="951"/>
        <v>end</v>
      </c>
      <c r="F7569" t="str">
        <f t="shared" si="955"/>
        <v>&lt;p class="indent"&gt;Abruptly, with only the faintest lurch of warning, the left &lt;a id="page273"/&gt;wing, weakened by the storm, twisted upward and in, slamming across the side of the ’thopter. The craft skidded across a dune top, twisting to the left. It tumbled down the opposite face to bury its nose in the next dune amid a cascade of sand. They</v>
      </c>
      <c r="G7569" t="str">
        <f t="shared" si="949"/>
        <v>&lt;p class="indent"&gt;</v>
      </c>
      <c r="H7569">
        <v>1</v>
      </c>
      <c r="I7569">
        <f t="shared" si="954"/>
        <v>34</v>
      </c>
      <c r="J7569">
        <f t="shared" ca="1" si="953"/>
        <v>3772</v>
      </c>
      <c r="K7569" t="str">
        <f>IF(OR(E7569="start",AND(E7569="end",E7568="start")),"Y","N")</f>
        <v>N</v>
      </c>
      <c r="L7569" t="str">
        <f t="shared" si="950"/>
        <v/>
      </c>
    </row>
    <row r="7570" spans="1:12" x14ac:dyDescent="0.25">
      <c r="A7570">
        <v>7569</v>
      </c>
      <c r="B7570" s="1" t="s">
        <v>5891</v>
      </c>
      <c r="C7570" t="str">
        <f t="shared" si="948"/>
        <v>&lt;p class="indent"&gt;Abruptly, with only the faintest lurch of warning, the left &lt;a id="page273"/&gt;wing, weakened by the storm, twisted upward and in, slamming across the side of the ’thopter. The craft skidded across a dune top, twisting to the left. It tumbled down the opposite face to bury its nose in the next dune amid a cascade of sand. They lay stopped on the broken wing side, the right wing pointing toward the stars.</v>
      </c>
      <c r="D7570">
        <f t="shared" si="952"/>
        <v>3</v>
      </c>
      <c r="E7570" t="str">
        <f t="shared" si="951"/>
        <v>end</v>
      </c>
      <c r="F7570" t="str">
        <f t="shared" si="955"/>
        <v>&lt;p class="indent"&gt;Abruptly, with only the faintest lurch of warning, the left &lt;a id="page273"/&gt;wing, weakened by the storm, twisted upward and in, slamming across the side of the ’thopter. The craft skidded across a dune top, twisting to the left. It tumbled down the opposite face to bury its nose in the next dune amid a cascade of sand. They lay stopped on the broken wing side, the right wing pointing toward the stars.</v>
      </c>
      <c r="G7570" t="str">
        <f t="shared" si="949"/>
        <v>&lt;p class="indent"&gt;</v>
      </c>
      <c r="H7570">
        <v>1</v>
      </c>
      <c r="I7570">
        <f t="shared" si="954"/>
        <v>34</v>
      </c>
      <c r="J7570">
        <f t="shared" ca="1" si="953"/>
        <v>3772</v>
      </c>
      <c r="K7570" t="str">
        <f>IF(OR(E7570="start",AND(E7570="end",E7569="start")),"Y","N")</f>
        <v>N</v>
      </c>
      <c r="L7570" t="str">
        <f t="shared" si="950"/>
        <v/>
      </c>
    </row>
    <row r="7571" spans="1:12" x14ac:dyDescent="0.25">
      <c r="A7571">
        <v>7570</v>
      </c>
      <c r="B7571" s="1" t="s">
        <v>9</v>
      </c>
      <c r="C7571" t="str">
        <f t="shared" si="948"/>
        <v>&lt;p class="indent"&gt;Abruptly, with only the faintest lurch of warning, the left &lt;a id="page273"/&gt;wing, weakened by the storm, twisted upward and in, slamming across the side of the ’thopter. The craft skidded across a dune top, twisting to the left. It tumbled down the opposite face to bury its nose in the next dune amid a cascade of sand. They lay stopped on the broken wing side, the right wing pointing toward the stars. &lt;/p&gt;</v>
      </c>
      <c r="D7571">
        <f t="shared" si="952"/>
        <v>4</v>
      </c>
      <c r="E7571" t="str">
        <f t="shared" si="951"/>
        <v>end</v>
      </c>
      <c r="F7571" t="str">
        <f t="shared" si="955"/>
        <v>&lt;p class="indent"&gt;Abruptly, with only the faintest lurch of warning, the left &lt;a id="page273"/&gt;wing, weakened by the storm, twisted upward and in, slamming across the side of the ’thopter. The craft skidded across a dune top, twisting to the left. It tumbled down the opposite face to bury its nose in the next dune amid a cascade of sand. They lay stopped on the broken wing side, the right wing pointing toward the stars. &lt;/p&gt;</v>
      </c>
      <c r="G7571" t="str">
        <f t="shared" si="949"/>
        <v>&lt;p class="indent"&gt;</v>
      </c>
      <c r="H7571">
        <v>1</v>
      </c>
      <c r="I7571">
        <f t="shared" si="954"/>
        <v>34</v>
      </c>
      <c r="J7571">
        <f t="shared" ca="1" si="953"/>
        <v>3772</v>
      </c>
      <c r="K7571" t="str">
        <f>IF(OR(E7571="start",AND(E7571="end",E7570="start")),"Y","N")</f>
        <v>N</v>
      </c>
      <c r="L7571" t="str">
        <f t="shared" si="950"/>
        <v>&lt;p class="indent"&gt;Abruptly, with only the faintest lurch of warning, the left &lt;a id="page273"/&gt;wing, weakened by the storm, twisted upward and in, slamming across the side of the ’thopter. The craft skidded across a dune top, twisting to the left. It tumbled down the opposite face to bury its nose in the next dune amid a cascade of sand. They lay stopped on the broken wing side, the right wing pointing toward the stars. &lt;/p&gt;</v>
      </c>
    </row>
    <row r="7572" spans="1:12" x14ac:dyDescent="0.25">
      <c r="A7572">
        <v>7571</v>
      </c>
      <c r="B7572" s="1" t="s">
        <v>5892</v>
      </c>
      <c r="C7572" t="str">
        <f t="shared" si="948"/>
        <v>&lt;p class="indent"&gt;Paul jerked off his safety harness, hurled himself upward across his mother, wrenching the door open. Sand poured around them</v>
      </c>
      <c r="D7572">
        <f t="shared" si="952"/>
        <v>1</v>
      </c>
      <c r="E7572" t="str">
        <f t="shared" si="951"/>
        <v>end</v>
      </c>
      <c r="F7572" t="str">
        <f t="shared" si="955"/>
        <v>&lt;p class="indent"&gt;Paul jerked off his safety harness, hurled himself upward across his mother, wrenching the door open. Sand poured around them</v>
      </c>
      <c r="G7572" t="str">
        <f t="shared" si="949"/>
        <v>&lt;p class="indent"&gt;</v>
      </c>
      <c r="H7572">
        <v>1</v>
      </c>
      <c r="I7572">
        <f t="shared" si="954"/>
        <v>34</v>
      </c>
      <c r="J7572">
        <f t="shared" ca="1" si="953"/>
        <v>3773</v>
      </c>
      <c r="K7572" t="str">
        <f>IF(OR(E7572="start",AND(E7572="end",E7571="start")),"Y","N")</f>
        <v>N</v>
      </c>
      <c r="L7572" t="str">
        <f t="shared" si="950"/>
        <v/>
      </c>
    </row>
    <row r="7573" spans="1:12" x14ac:dyDescent="0.25">
      <c r="A7573">
        <v>7572</v>
      </c>
      <c r="B7573" s="1" t="s">
        <v>5893</v>
      </c>
      <c r="C7573" t="str">
        <f t="shared" si="948"/>
        <v>&lt;p class="indent"&gt;Paul jerked off his safety harness, hurled himself upward across his mother, wrenching the door open. Sand poured around them into the cabin, bringing a dry smell of burned flint. He grabbed the pack from the rear, saw that his mother was free of her</v>
      </c>
      <c r="D7573">
        <f t="shared" si="952"/>
        <v>2</v>
      </c>
      <c r="E7573" t="str">
        <f t="shared" si="951"/>
        <v>end</v>
      </c>
      <c r="F7573" t="str">
        <f t="shared" si="955"/>
        <v>&lt;p class="indent"&gt;Paul jerked off his safety harness, hurled himself upward across his mother, wrenching the door open. Sand poured around them into the cabin, bringing a dry smell of burned flint. He grabbed the pack from the rear, saw that his mother was free of her</v>
      </c>
      <c r="G7573" t="str">
        <f t="shared" si="949"/>
        <v>&lt;p class="indent"&gt;</v>
      </c>
      <c r="H7573">
        <v>1</v>
      </c>
      <c r="I7573">
        <f t="shared" si="954"/>
        <v>34</v>
      </c>
      <c r="J7573">
        <f t="shared" ca="1" si="953"/>
        <v>3773</v>
      </c>
      <c r="K7573" t="str">
        <f>IF(OR(E7573="start",AND(E7573="end",E7572="start")),"Y","N")</f>
        <v>N</v>
      </c>
      <c r="L7573" t="str">
        <f t="shared" si="950"/>
        <v/>
      </c>
    </row>
    <row r="7574" spans="1:12" x14ac:dyDescent="0.25">
      <c r="A7574">
        <v>7573</v>
      </c>
      <c r="B7574" s="1" t="s">
        <v>5894</v>
      </c>
      <c r="C7574" t="str">
        <f t="shared" si="948"/>
        <v>&lt;p class="indent"&gt;Paul jerked off his safety harness, hurled himself upward across his mother, wrenching the door open. Sand poured around them into the cabin, bringing a dry smell of burned flint. He grabbed the pack from the rear, saw that his mother was free of her harness. She stepped up onto the side of the right-hand seat and out onto the ’thopter’s metal skin. Paul followed, dragging</v>
      </c>
      <c r="D7574">
        <f t="shared" si="952"/>
        <v>3</v>
      </c>
      <c r="E7574" t="str">
        <f t="shared" si="951"/>
        <v>end</v>
      </c>
      <c r="F7574" t="str">
        <f t="shared" si="955"/>
        <v>&lt;p class="indent"&gt;Paul jerked off his safety harness, hurled himself upward across his mother, wrenching the door open. Sand poured around them into the cabin, bringing a dry smell of burned flint. He grabbed the pack from the rear, saw that his mother was free of her harness. She stepped up onto the side of the right-hand seat and out onto the ’thopter’s metal skin. Paul followed, dragging</v>
      </c>
      <c r="G7574" t="str">
        <f t="shared" si="949"/>
        <v>&lt;p class="indent"&gt;</v>
      </c>
      <c r="H7574">
        <v>1</v>
      </c>
      <c r="I7574">
        <f t="shared" si="954"/>
        <v>34</v>
      </c>
      <c r="J7574">
        <f t="shared" ca="1" si="953"/>
        <v>3773</v>
      </c>
      <c r="K7574" t="str">
        <f>IF(OR(E7574="start",AND(E7574="end",E7573="start")),"Y","N")</f>
        <v>N</v>
      </c>
      <c r="L7574" t="str">
        <f t="shared" si="950"/>
        <v/>
      </c>
    </row>
    <row r="7575" spans="1:12" x14ac:dyDescent="0.25">
      <c r="A7575">
        <v>7574</v>
      </c>
      <c r="B7575" s="1" t="s">
        <v>5895</v>
      </c>
      <c r="C7575" t="str">
        <f t="shared" si="948"/>
        <v>&lt;p class="indent"&gt;Paul jerked off his safety harness, hurled himself upward across his mother, wrenching the door open. Sand poured around them into the cabin, bringing a dry smell of burned flint. He grabbed the pack from the rear, saw that his mother was free of her harness. She stepped up onto the side of the right-hand seat and out onto the ’thopter’s metal skin. Paul followed, dragging the pack by its straps.</v>
      </c>
      <c r="D7575">
        <f t="shared" si="952"/>
        <v>4</v>
      </c>
      <c r="E7575" t="str">
        <f t="shared" si="951"/>
        <v>end</v>
      </c>
      <c r="F7575" t="str">
        <f t="shared" si="955"/>
        <v>&lt;p class="indent"&gt;Paul jerked off his safety harness, hurled himself upward across his mother, wrenching the door open. Sand poured around them into the cabin, bringing a dry smell of burned flint. He grabbed the pack from the rear, saw that his mother was free of her harness. She stepped up onto the side of the right-hand seat and out onto the ’thopter’s metal skin. Paul followed, dragging the pack by its straps.</v>
      </c>
      <c r="G7575" t="str">
        <f t="shared" si="949"/>
        <v>&lt;p class="indent"&gt;</v>
      </c>
      <c r="H7575">
        <v>1</v>
      </c>
      <c r="I7575">
        <f t="shared" si="954"/>
        <v>34</v>
      </c>
      <c r="J7575">
        <f t="shared" ca="1" si="953"/>
        <v>3773</v>
      </c>
      <c r="K7575" t="str">
        <f>IF(OR(E7575="start",AND(E7575="end",E7574="start")),"Y","N")</f>
        <v>N</v>
      </c>
      <c r="L7575" t="str">
        <f t="shared" si="950"/>
        <v/>
      </c>
    </row>
    <row r="7576" spans="1:12" x14ac:dyDescent="0.25">
      <c r="A7576">
        <v>7575</v>
      </c>
      <c r="B7576" s="1" t="s">
        <v>9</v>
      </c>
      <c r="C7576" t="str">
        <f t="shared" si="948"/>
        <v>&lt;p class="indent"&gt;Paul jerked off his safety harness, hurled himself upward across his mother, wrenching the door open. Sand poured around them into the cabin, bringing a dry smell of burned flint. He grabbed the pack from the rear, saw that his mother was free of her harness. She stepped up onto the side of the right-hand seat and out onto the ’thopter’s metal skin. Paul followed, dragging the pack by its straps. &lt;/p&gt;</v>
      </c>
      <c r="D7576">
        <f t="shared" si="952"/>
        <v>5</v>
      </c>
      <c r="E7576" t="str">
        <f t="shared" si="951"/>
        <v>end</v>
      </c>
      <c r="F7576" t="str">
        <f t="shared" si="955"/>
        <v>&lt;p class="indent"&gt;Paul jerked off his safety harness, hurled himself upward across his mother, wrenching the door open. Sand poured around them into the cabin, bringing a dry smell of burned flint. He grabbed the pack from the rear, saw that his mother was free of her harness. She stepped up onto the side of the right-hand seat and out onto the ’thopter’s metal skin. Paul followed, dragging the pack by its straps. &lt;/p&gt;</v>
      </c>
      <c r="G7576" t="str">
        <f t="shared" si="949"/>
        <v>&lt;p class="indent"&gt;</v>
      </c>
      <c r="H7576">
        <v>1</v>
      </c>
      <c r="I7576">
        <f t="shared" si="954"/>
        <v>34</v>
      </c>
      <c r="J7576">
        <f t="shared" ca="1" si="953"/>
        <v>3773</v>
      </c>
      <c r="K7576" t="str">
        <f>IF(OR(E7576="start",AND(E7576="end",E7575="start")),"Y","N")</f>
        <v>N</v>
      </c>
      <c r="L7576" t="str">
        <f t="shared" si="950"/>
        <v>&lt;p class="indent"&gt;Paul jerked off his safety harness, hurled himself upward across his mother, wrenching the door open. Sand poured around them into the cabin, bringing a dry smell of burned flint. He grabbed the pack from the rear, saw that his mother was free of her harness. She stepped up onto the side of the right-hand seat and out onto the ’thopter’s metal skin. Paul followed, dragging the pack by its straps. &lt;/p&gt;</v>
      </c>
    </row>
    <row r="7577" spans="1:12" x14ac:dyDescent="0.25">
      <c r="A7577">
        <v>7576</v>
      </c>
      <c r="B7577" s="1" t="s">
        <v>5896</v>
      </c>
      <c r="C7577" t="str">
        <f t="shared" si="948"/>
        <v>&lt;p class="indent"&gt;‘Run!’ he ordered.&lt;/p&gt;</v>
      </c>
      <c r="D7577">
        <f t="shared" si="952"/>
        <v>1</v>
      </c>
      <c r="E7577" t="str">
        <f t="shared" si="951"/>
        <v>end</v>
      </c>
      <c r="F7577" t="str">
        <f t="shared" si="955"/>
        <v>&lt;p class="indent"&gt;‘Run!’ he ordered.&lt;/p&gt;</v>
      </c>
      <c r="G7577" t="str">
        <f t="shared" si="949"/>
        <v>&lt;p class="indent"&gt;</v>
      </c>
      <c r="H7577">
        <v>1</v>
      </c>
      <c r="I7577">
        <f t="shared" si="954"/>
        <v>34</v>
      </c>
      <c r="J7577">
        <f t="shared" ca="1" si="953"/>
        <v>3774</v>
      </c>
      <c r="K7577" t="str">
        <f>IF(OR(E7577="start",AND(E7577="end",E7576="start")),"Y","N")</f>
        <v>N</v>
      </c>
      <c r="L7577" t="str">
        <f t="shared" si="950"/>
        <v>&lt;p class="indent"&gt;‘Run!’ he ordered.&lt;/p&gt;</v>
      </c>
    </row>
    <row r="7578" spans="1:12" x14ac:dyDescent="0.25">
      <c r="A7578">
        <v>7577</v>
      </c>
      <c r="B7578" s="1" t="s">
        <v>5897</v>
      </c>
      <c r="C7578" t="str">
        <f t="shared" si="948"/>
        <v>&lt;p class="indent"&gt;He pointed up the dune face and beyond it where they could see a rock tower undercut by sandblast winds.&lt;/p&gt;</v>
      </c>
      <c r="D7578">
        <f t="shared" si="952"/>
        <v>1</v>
      </c>
      <c r="E7578" t="str">
        <f t="shared" si="951"/>
        <v>end</v>
      </c>
      <c r="F7578" t="str">
        <f t="shared" si="955"/>
        <v>&lt;p class="indent"&gt;He pointed up the dune face and beyond it where they could see a rock tower undercut by sandblast winds.&lt;/p&gt;</v>
      </c>
      <c r="G7578" t="str">
        <f t="shared" si="949"/>
        <v>&lt;p class="indent"&gt;</v>
      </c>
      <c r="H7578">
        <v>1</v>
      </c>
      <c r="I7578">
        <f t="shared" si="954"/>
        <v>34</v>
      </c>
      <c r="J7578">
        <f t="shared" ca="1" si="953"/>
        <v>3775</v>
      </c>
      <c r="K7578" t="str">
        <f>IF(OR(E7578="start",AND(E7578="end",E7577="start")),"Y","N")</f>
        <v>N</v>
      </c>
      <c r="L7578" t="str">
        <f t="shared" si="950"/>
        <v>&lt;p class="indent"&gt;He pointed up the dune face and beyond it where they could see a rock tower undercut by sandblast winds.&lt;/p&gt;</v>
      </c>
    </row>
    <row r="7579" spans="1:12" x14ac:dyDescent="0.25">
      <c r="A7579">
        <v>7578</v>
      </c>
      <c r="B7579" s="1" t="s">
        <v>5898</v>
      </c>
      <c r="C7579" t="str">
        <f t="shared" si="948"/>
        <v>&lt;p class="indent"&gt;Jessica leaped off the ’thopter and ran, scrambling and sliding up the dune. She heard Paul’s panting progress behind. They</v>
      </c>
      <c r="D7579">
        <f t="shared" si="952"/>
        <v>1</v>
      </c>
      <c r="E7579" t="str">
        <f t="shared" si="951"/>
        <v>end</v>
      </c>
      <c r="F7579" t="str">
        <f t="shared" si="955"/>
        <v>&lt;p class="indent"&gt;Jessica leaped off the ’thopter and ran, scrambling and sliding up the dune. She heard Paul’s panting progress behind. They</v>
      </c>
      <c r="G7579" t="str">
        <f t="shared" si="949"/>
        <v>&lt;p class="indent"&gt;</v>
      </c>
      <c r="H7579">
        <v>1</v>
      </c>
      <c r="I7579">
        <f t="shared" si="954"/>
        <v>34</v>
      </c>
      <c r="J7579">
        <f t="shared" ca="1" si="953"/>
        <v>3776</v>
      </c>
      <c r="K7579" t="str">
        <f>IF(OR(E7579="start",AND(E7579="end",E7578="start")),"Y","N")</f>
        <v>N</v>
      </c>
      <c r="L7579" t="str">
        <f t="shared" si="950"/>
        <v/>
      </c>
    </row>
    <row r="7580" spans="1:12" x14ac:dyDescent="0.25">
      <c r="A7580">
        <v>7579</v>
      </c>
      <c r="B7580" s="1" t="s">
        <v>5899</v>
      </c>
      <c r="C7580" t="str">
        <f t="shared" si="948"/>
        <v>&lt;p class="indent"&gt;Jessica leaped off the ’thopter and ran, scrambling and sliding up the dune. She heard Paul’s panting progress behind. They came out onto a sand ridge that curved away toward the rocks.</v>
      </c>
      <c r="D7580">
        <f t="shared" si="952"/>
        <v>2</v>
      </c>
      <c r="E7580" t="str">
        <f t="shared" si="951"/>
        <v>end</v>
      </c>
      <c r="F7580" t="str">
        <f t="shared" si="955"/>
        <v>&lt;p class="indent"&gt;Jessica leaped off the ’thopter and ran, scrambling and sliding up the dune. She heard Paul’s panting progress behind. They came out onto a sand ridge that curved away toward the rocks.</v>
      </c>
      <c r="G7580" t="str">
        <f t="shared" si="949"/>
        <v>&lt;p class="indent"&gt;</v>
      </c>
      <c r="H7580">
        <v>1</v>
      </c>
      <c r="I7580">
        <f t="shared" si="954"/>
        <v>34</v>
      </c>
      <c r="J7580">
        <f t="shared" ca="1" si="953"/>
        <v>3776</v>
      </c>
      <c r="K7580" t="str">
        <f>IF(OR(E7580="start",AND(E7580="end",E7579="start")),"Y","N")</f>
        <v>N</v>
      </c>
      <c r="L7580" t="str">
        <f t="shared" si="950"/>
        <v/>
      </c>
    </row>
    <row r="7581" spans="1:12" x14ac:dyDescent="0.25">
      <c r="A7581">
        <v>7580</v>
      </c>
      <c r="B7581" s="1" t="s">
        <v>9</v>
      </c>
      <c r="C7581" t="str">
        <f t="shared" ref="C7581:C7644" si="956">IF(LEFT(B7581,2)="&lt;p",B7581,C7580&amp;" "&amp;B7581)</f>
        <v>&lt;p class="indent"&gt;Jessica leaped off the ’thopter and ran, scrambling and sliding up the dune. She heard Paul’s panting progress behind. They came out onto a sand ridge that curved away toward the rocks. &lt;/p&gt;</v>
      </c>
      <c r="D7581">
        <f t="shared" si="952"/>
        <v>3</v>
      </c>
      <c r="E7581" t="str">
        <f t="shared" si="951"/>
        <v>end</v>
      </c>
      <c r="F7581" t="str">
        <f t="shared" si="955"/>
        <v>&lt;p class="indent"&gt;Jessica leaped off the ’thopter and ran, scrambling and sliding up the dune. She heard Paul’s panting progress behind. They came out onto a sand ridge that curved away toward the rocks. &lt;/p&gt;</v>
      </c>
      <c r="G7581" t="str">
        <f t="shared" si="949"/>
        <v>&lt;p class="indent"&gt;</v>
      </c>
      <c r="H7581">
        <v>1</v>
      </c>
      <c r="I7581">
        <f t="shared" si="954"/>
        <v>34</v>
      </c>
      <c r="J7581">
        <f t="shared" ca="1" si="953"/>
        <v>3776</v>
      </c>
      <c r="K7581" t="str">
        <f>IF(OR(E7581="start",AND(E7581="end",E7580="start")),"Y","N")</f>
        <v>N</v>
      </c>
      <c r="L7581" t="str">
        <f t="shared" si="950"/>
        <v>&lt;p class="indent"&gt;Jessica leaped off the ’thopter and ran, scrambling and sliding up the dune. She heard Paul’s panting progress behind. They came out onto a sand ridge that curved away toward the rocks. &lt;/p&gt;</v>
      </c>
    </row>
    <row r="7582" spans="1:12" x14ac:dyDescent="0.25">
      <c r="A7582">
        <v>7581</v>
      </c>
      <c r="B7582" s="1" t="s">
        <v>5900</v>
      </c>
      <c r="C7582" t="str">
        <f t="shared" si="956"/>
        <v>&lt;p class="indent"&gt;‘Follow the ridge,’ Paul ordered. ‘It’ll be faster.’&lt;/p&gt;</v>
      </c>
      <c r="D7582">
        <f t="shared" si="952"/>
        <v>1</v>
      </c>
      <c r="E7582" t="str">
        <f t="shared" si="951"/>
        <v>end</v>
      </c>
      <c r="F7582" t="str">
        <f t="shared" si="955"/>
        <v>&lt;p class="indent"&gt;‘Follow the ridge,’ Paul ordered. ‘It’ll be faster.’&lt;/p&gt;</v>
      </c>
      <c r="G7582" t="str">
        <f t="shared" si="949"/>
        <v>&lt;p class="indent"&gt;</v>
      </c>
      <c r="H7582">
        <v>1</v>
      </c>
      <c r="I7582">
        <f t="shared" si="954"/>
        <v>34</v>
      </c>
      <c r="J7582">
        <f t="shared" ca="1" si="953"/>
        <v>3777</v>
      </c>
      <c r="K7582" t="str">
        <f>IF(OR(E7582="start",AND(E7582="end",E7581="start")),"Y","N")</f>
        <v>N</v>
      </c>
      <c r="L7582" t="str">
        <f t="shared" si="950"/>
        <v>&lt;p class="indent"&gt;‘Follow the ridge,’ Paul ordered. ‘It’ll be faster.’&lt;/p&gt;</v>
      </c>
    </row>
    <row r="7583" spans="1:12" x14ac:dyDescent="0.25">
      <c r="A7583">
        <v>7582</v>
      </c>
      <c r="B7583" s="1" t="s">
        <v>5901</v>
      </c>
      <c r="C7583" t="str">
        <f t="shared" si="956"/>
        <v>&lt;p class="indent"&gt;They slogged toward the rocks, sand gripping their feet.&lt;/p&gt;</v>
      </c>
      <c r="D7583">
        <f t="shared" si="952"/>
        <v>1</v>
      </c>
      <c r="E7583" t="str">
        <f t="shared" si="951"/>
        <v>end</v>
      </c>
      <c r="F7583" t="str">
        <f t="shared" si="955"/>
        <v>&lt;p class="indent"&gt;They slogged toward the rocks, sand gripping their feet.&lt;/p&gt;</v>
      </c>
      <c r="G7583" t="str">
        <f t="shared" si="949"/>
        <v>&lt;p class="indent"&gt;</v>
      </c>
      <c r="H7583">
        <v>1</v>
      </c>
      <c r="I7583">
        <f t="shared" si="954"/>
        <v>34</v>
      </c>
      <c r="J7583">
        <f t="shared" ca="1" si="953"/>
        <v>3778</v>
      </c>
      <c r="K7583" t="str">
        <f>IF(OR(E7583="start",AND(E7583="end",E7582="start")),"Y","N")</f>
        <v>N</v>
      </c>
      <c r="L7583" t="str">
        <f t="shared" si="950"/>
        <v>&lt;p class="indent"&gt;They slogged toward the rocks, sand gripping their feet.&lt;/p&gt;</v>
      </c>
    </row>
    <row r="7584" spans="1:12" x14ac:dyDescent="0.25">
      <c r="A7584">
        <v>7583</v>
      </c>
      <c r="B7584" s="1" t="s">
        <v>5902</v>
      </c>
      <c r="C7584" t="str">
        <f t="shared" si="956"/>
        <v>&lt;p class="indent"&gt;A new sound began to impress itself on them: a muted whisper, a hissing, an abrasive slithering.&lt;/p&gt;</v>
      </c>
      <c r="D7584">
        <f t="shared" si="952"/>
        <v>1</v>
      </c>
      <c r="E7584" t="str">
        <f t="shared" si="951"/>
        <v>end</v>
      </c>
      <c r="F7584" t="str">
        <f t="shared" si="955"/>
        <v>&lt;p class="indent"&gt;A new sound began to impress itself on them: a muted whisper, a hissing, an abrasive slithering.&lt;/p&gt;</v>
      </c>
      <c r="G7584" t="str">
        <f t="shared" si="949"/>
        <v>&lt;p class="indent"&gt;</v>
      </c>
      <c r="H7584">
        <v>1</v>
      </c>
      <c r="I7584">
        <f t="shared" si="954"/>
        <v>34</v>
      </c>
      <c r="J7584">
        <f t="shared" ca="1" si="953"/>
        <v>3779</v>
      </c>
      <c r="K7584" t="str">
        <f>IF(OR(E7584="start",AND(E7584="end",E7583="start")),"Y","N")</f>
        <v>N</v>
      </c>
      <c r="L7584" t="str">
        <f t="shared" si="950"/>
        <v>&lt;p class="indent"&gt;A new sound began to impress itself on them: a muted whisper, a hissing, an abrasive slithering.&lt;/p&gt;</v>
      </c>
    </row>
    <row r="7585" spans="1:12" x14ac:dyDescent="0.25">
      <c r="A7585">
        <v>7584</v>
      </c>
      <c r="B7585" s="1" t="s">
        <v>5903</v>
      </c>
      <c r="C7585" t="str">
        <f t="shared" si="956"/>
        <v>&lt;p class="indent"&gt;‘Worm,’ Paul said.&lt;/p&gt;</v>
      </c>
      <c r="D7585">
        <f t="shared" si="952"/>
        <v>1</v>
      </c>
      <c r="E7585" t="str">
        <f t="shared" si="951"/>
        <v>end</v>
      </c>
      <c r="F7585" t="str">
        <f t="shared" si="955"/>
        <v>&lt;p class="indent"&gt;‘Worm,’ Paul said.&lt;/p&gt;</v>
      </c>
      <c r="G7585" t="str">
        <f t="shared" si="949"/>
        <v>&lt;p class="indent"&gt;</v>
      </c>
      <c r="H7585">
        <v>1</v>
      </c>
      <c r="I7585">
        <f t="shared" si="954"/>
        <v>34</v>
      </c>
      <c r="J7585">
        <f t="shared" ca="1" si="953"/>
        <v>3780</v>
      </c>
      <c r="K7585" t="str">
        <f>IF(OR(E7585="start",AND(E7585="end",E7584="start")),"Y","N")</f>
        <v>N</v>
      </c>
      <c r="L7585" t="str">
        <f t="shared" si="950"/>
        <v>&lt;p class="indent"&gt;‘Worm,’ Paul said.&lt;/p&gt;</v>
      </c>
    </row>
    <row r="7586" spans="1:12" x14ac:dyDescent="0.25">
      <c r="A7586">
        <v>7585</v>
      </c>
      <c r="B7586" s="1" t="s">
        <v>5904</v>
      </c>
      <c r="C7586" t="str">
        <f t="shared" si="956"/>
        <v>&lt;p class="indent"&gt;It grew louder.&lt;/p&gt;</v>
      </c>
      <c r="D7586">
        <f t="shared" si="952"/>
        <v>1</v>
      </c>
      <c r="E7586" t="str">
        <f t="shared" si="951"/>
        <v>end</v>
      </c>
      <c r="F7586" t="str">
        <f t="shared" si="955"/>
        <v>&lt;p class="indent"&gt;It grew louder.&lt;/p&gt;</v>
      </c>
      <c r="G7586" t="str">
        <f t="shared" si="949"/>
        <v>&lt;p class="indent"&gt;</v>
      </c>
      <c r="H7586">
        <v>1</v>
      </c>
      <c r="I7586">
        <f t="shared" si="954"/>
        <v>34</v>
      </c>
      <c r="J7586">
        <f t="shared" ca="1" si="953"/>
        <v>3781</v>
      </c>
      <c r="K7586" t="str">
        <f>IF(OR(E7586="start",AND(E7586="end",E7585="start")),"Y","N")</f>
        <v>N</v>
      </c>
      <c r="L7586" t="str">
        <f t="shared" si="950"/>
        <v>&lt;p class="indent"&gt;It grew louder.&lt;/p&gt;</v>
      </c>
    </row>
    <row r="7587" spans="1:12" x14ac:dyDescent="0.25">
      <c r="A7587">
        <v>7586</v>
      </c>
      <c r="B7587" s="1" t="s">
        <v>5905</v>
      </c>
      <c r="C7587" t="str">
        <f t="shared" si="956"/>
        <v>&lt;p class="indent"&gt;‘Faster!’ Paul gasped.&lt;/p&gt;</v>
      </c>
      <c r="D7587">
        <f t="shared" si="952"/>
        <v>1</v>
      </c>
      <c r="E7587" t="str">
        <f t="shared" si="951"/>
        <v>end</v>
      </c>
      <c r="F7587" t="str">
        <f t="shared" si="955"/>
        <v>&lt;p class="indent"&gt;‘Faster!’ Paul gasped.&lt;/p&gt;</v>
      </c>
      <c r="G7587" t="str">
        <f t="shared" si="949"/>
        <v>&lt;p class="indent"&gt;</v>
      </c>
      <c r="H7587">
        <v>1</v>
      </c>
      <c r="I7587">
        <f t="shared" si="954"/>
        <v>34</v>
      </c>
      <c r="J7587">
        <f t="shared" ca="1" si="953"/>
        <v>3782</v>
      </c>
      <c r="K7587" t="str">
        <f>IF(OR(E7587="start",AND(E7587="end",E7586="start")),"Y","N")</f>
        <v>N</v>
      </c>
      <c r="L7587" t="str">
        <f t="shared" si="950"/>
        <v>&lt;p class="indent"&gt;‘Faster!’ Paul gasped.&lt;/p&gt;</v>
      </c>
    </row>
    <row r="7588" spans="1:12" x14ac:dyDescent="0.25">
      <c r="A7588">
        <v>7587</v>
      </c>
      <c r="B7588" s="1" t="s">
        <v>5906</v>
      </c>
      <c r="C7588" t="str">
        <f t="shared" si="956"/>
        <v>&lt;p class="indent"&gt;The first rock shingle, like a beach slanting from the sand, lay no more than ten meters ahead when they heard metal crunch</v>
      </c>
      <c r="D7588">
        <f t="shared" si="952"/>
        <v>1</v>
      </c>
      <c r="E7588" t="str">
        <f t="shared" si="951"/>
        <v>end</v>
      </c>
      <c r="F7588" t="str">
        <f t="shared" si="955"/>
        <v>&lt;p class="indent"&gt;The first rock shingle, like a beach slanting from the sand, lay no more than ten meters ahead when they heard metal crunch</v>
      </c>
      <c r="G7588" t="str">
        <f t="shared" si="949"/>
        <v>&lt;p class="indent"&gt;</v>
      </c>
      <c r="H7588">
        <v>1</v>
      </c>
      <c r="I7588">
        <f t="shared" si="954"/>
        <v>34</v>
      </c>
      <c r="J7588">
        <f t="shared" ca="1" si="953"/>
        <v>3783</v>
      </c>
      <c r="K7588" t="str">
        <f>IF(OR(E7588="start",AND(E7588="end",E7587="start")),"Y","N")</f>
        <v>N</v>
      </c>
      <c r="L7588" t="str">
        <f t="shared" si="950"/>
        <v/>
      </c>
    </row>
    <row r="7589" spans="1:12" x14ac:dyDescent="0.25">
      <c r="A7589">
        <v>7588</v>
      </c>
      <c r="B7589" s="1" t="s">
        <v>5907</v>
      </c>
      <c r="C7589" t="str">
        <f t="shared" si="956"/>
        <v>&lt;p class="indent"&gt;The first rock shingle, like a beach slanting from the sand, lay no more than ten meters ahead when they heard metal crunch and shatter behind them.</v>
      </c>
      <c r="D7589">
        <f t="shared" si="952"/>
        <v>2</v>
      </c>
      <c r="E7589" t="str">
        <f t="shared" si="951"/>
        <v>end</v>
      </c>
      <c r="F7589" t="str">
        <f t="shared" si="955"/>
        <v>&lt;p class="indent"&gt;The first rock shingle, like a beach slanting from the sand, lay no more than ten meters ahead when they heard metal crunch and shatter behind them.</v>
      </c>
      <c r="G7589" t="str">
        <f t="shared" si="949"/>
        <v>&lt;p class="indent"&gt;</v>
      </c>
      <c r="H7589">
        <v>1</v>
      </c>
      <c r="I7589">
        <f t="shared" si="954"/>
        <v>34</v>
      </c>
      <c r="J7589">
        <f t="shared" ca="1" si="953"/>
        <v>3783</v>
      </c>
      <c r="K7589" t="str">
        <f>IF(OR(E7589="start",AND(E7589="end",E7588="start")),"Y","N")</f>
        <v>N</v>
      </c>
      <c r="L7589" t="str">
        <f t="shared" si="950"/>
        <v/>
      </c>
    </row>
    <row r="7590" spans="1:12" x14ac:dyDescent="0.25">
      <c r="A7590">
        <v>7589</v>
      </c>
      <c r="B7590" s="1" t="s">
        <v>9</v>
      </c>
      <c r="C7590" t="str">
        <f t="shared" si="956"/>
        <v>&lt;p class="indent"&gt;The first rock shingle, like a beach slanting from the sand, lay no more than ten meters ahead when they heard metal crunch and shatter behind them. &lt;/p&gt;</v>
      </c>
      <c r="D7590">
        <f t="shared" si="952"/>
        <v>3</v>
      </c>
      <c r="E7590" t="str">
        <f t="shared" si="951"/>
        <v>end</v>
      </c>
      <c r="F7590" t="str">
        <f t="shared" si="955"/>
        <v>&lt;p class="indent"&gt;The first rock shingle, like a beach slanting from the sand, lay no more than ten meters ahead when they heard metal crunch and shatter behind them. &lt;/p&gt;</v>
      </c>
      <c r="G7590" t="str">
        <f t="shared" ref="G7590:G7653" si="957">IFERROR(LEFT(F7590,FIND("&gt;",F7590)),G7589)</f>
        <v>&lt;p class="indent"&gt;</v>
      </c>
      <c r="H7590">
        <v>1</v>
      </c>
      <c r="I7590">
        <f t="shared" si="954"/>
        <v>34</v>
      </c>
      <c r="J7590">
        <f t="shared" ca="1" si="953"/>
        <v>3783</v>
      </c>
      <c r="K7590" t="str">
        <f>IF(OR(E7590="start",AND(E7590="end",E7589="start")),"Y","N")</f>
        <v>N</v>
      </c>
      <c r="L7590" t="str">
        <f t="shared" si="950"/>
        <v>&lt;p class="indent"&gt;The first rock shingle, like a beach slanting from the sand, lay no more than ten meters ahead when they heard metal crunch and shatter behind them. &lt;/p&gt;</v>
      </c>
    </row>
    <row r="7591" spans="1:12" x14ac:dyDescent="0.25">
      <c r="A7591">
        <v>7590</v>
      </c>
      <c r="B7591" s="1" t="s">
        <v>5908</v>
      </c>
      <c r="C7591" t="str">
        <f t="shared" si="956"/>
        <v>&lt;p class="indent"&gt;Paul shifted his pack to his right arm, holding it by the straps. It slapped his side as he ran. He took his mother’s arm</v>
      </c>
      <c r="D7591">
        <f t="shared" si="952"/>
        <v>1</v>
      </c>
      <c r="E7591" t="str">
        <f t="shared" si="951"/>
        <v>end</v>
      </c>
      <c r="F7591" t="str">
        <f t="shared" si="955"/>
        <v>&lt;p class="indent"&gt;Paul shifted his pack to his right arm, holding it by the straps. It slapped his side as he ran. He took his mother’s arm</v>
      </c>
      <c r="G7591" t="str">
        <f t="shared" si="957"/>
        <v>&lt;p class="indent"&gt;</v>
      </c>
      <c r="H7591">
        <v>1</v>
      </c>
      <c r="I7591">
        <f t="shared" si="954"/>
        <v>34</v>
      </c>
      <c r="J7591">
        <f t="shared" ca="1" si="953"/>
        <v>3784</v>
      </c>
      <c r="K7591" t="str">
        <f>IF(OR(E7591="start",AND(E7591="end",E7590="start")),"Y","N")</f>
        <v>N</v>
      </c>
      <c r="L7591" t="str">
        <f t="shared" si="950"/>
        <v/>
      </c>
    </row>
    <row r="7592" spans="1:12" x14ac:dyDescent="0.25">
      <c r="A7592">
        <v>7591</v>
      </c>
      <c r="B7592" s="1" t="s">
        <v>5909</v>
      </c>
      <c r="C7592" t="str">
        <f t="shared" si="956"/>
        <v>&lt;p class="indent"&gt;Paul shifted his pack to his right arm, holding it by the straps. It slapped his side as he ran. He took his mother’s arm with his other hand. They scrambled onto the lifting rock, up a pebble-littered surface through a twisted, wind-carved channel.</v>
      </c>
      <c r="D7592">
        <f t="shared" si="952"/>
        <v>2</v>
      </c>
      <c r="E7592" t="str">
        <f t="shared" si="951"/>
        <v>end</v>
      </c>
      <c r="F7592" t="str">
        <f t="shared" si="955"/>
        <v>&lt;p class="indent"&gt;Paul shifted his pack to his right arm, holding it by the straps. It slapped his side as he ran. He took his mother’s arm with his other hand. They scrambled onto the lifting rock, up a pebble-littered surface through a twisted, wind-carved channel.</v>
      </c>
      <c r="G7592" t="str">
        <f t="shared" si="957"/>
        <v>&lt;p class="indent"&gt;</v>
      </c>
      <c r="H7592">
        <v>1</v>
      </c>
      <c r="I7592">
        <f t="shared" si="954"/>
        <v>34</v>
      </c>
      <c r="J7592">
        <f t="shared" ca="1" si="953"/>
        <v>3784</v>
      </c>
      <c r="K7592" t="str">
        <f>IF(OR(E7592="start",AND(E7592="end",E7591="start")),"Y","N")</f>
        <v>N</v>
      </c>
      <c r="L7592" t="str">
        <f t="shared" si="950"/>
        <v/>
      </c>
    </row>
    <row r="7593" spans="1:12" x14ac:dyDescent="0.25">
      <c r="A7593">
        <v>7592</v>
      </c>
      <c r="B7593" s="1" t="s">
        <v>5910</v>
      </c>
      <c r="C7593" t="str">
        <f t="shared" si="956"/>
        <v>&lt;p class="indent"&gt;Paul shifted his pack to his right arm, holding it by the straps. It slapped his side as he ran. He took his mother’s arm with his other hand. They scrambled onto the lifting rock, up a pebble-littered surface through a twisted, wind-carved channel. Breath came dry and gasping in their throats.</v>
      </c>
      <c r="D7593">
        <f t="shared" si="952"/>
        <v>3</v>
      </c>
      <c r="E7593" t="str">
        <f t="shared" si="951"/>
        <v>end</v>
      </c>
      <c r="F7593" t="str">
        <f t="shared" si="955"/>
        <v>&lt;p class="indent"&gt;Paul shifted his pack to his right arm, holding it by the straps. It slapped his side as he ran. He took his mother’s arm with his other hand. They scrambled onto the lifting rock, up a pebble-littered surface through a twisted, wind-carved channel. Breath came dry and gasping in their throats.</v>
      </c>
      <c r="G7593" t="str">
        <f t="shared" si="957"/>
        <v>&lt;p class="indent"&gt;</v>
      </c>
      <c r="H7593">
        <v>1</v>
      </c>
      <c r="I7593">
        <f t="shared" si="954"/>
        <v>34</v>
      </c>
      <c r="J7593">
        <f t="shared" ca="1" si="953"/>
        <v>3784</v>
      </c>
      <c r="K7593" t="str">
        <f>IF(OR(E7593="start",AND(E7593="end",E7592="start")),"Y","N")</f>
        <v>N</v>
      </c>
      <c r="L7593" t="str">
        <f t="shared" si="950"/>
        <v/>
      </c>
    </row>
    <row r="7594" spans="1:12" x14ac:dyDescent="0.25">
      <c r="A7594">
        <v>7593</v>
      </c>
      <c r="B7594" s="1" t="s">
        <v>9</v>
      </c>
      <c r="C7594" t="str">
        <f t="shared" si="956"/>
        <v>&lt;p class="indent"&gt;Paul shifted his pack to his right arm, holding it by the straps. It slapped his side as he ran. He took his mother’s arm with his other hand. They scrambled onto the lifting rock, up a pebble-littered surface through a twisted, wind-carved channel. Breath came dry and gasping in their throats. &lt;/p&gt;</v>
      </c>
      <c r="D7594">
        <f t="shared" si="952"/>
        <v>4</v>
      </c>
      <c r="E7594" t="str">
        <f t="shared" si="951"/>
        <v>end</v>
      </c>
      <c r="F7594" t="str">
        <f t="shared" si="955"/>
        <v>&lt;p class="indent"&gt;Paul shifted his pack to his right arm, holding it by the straps. It slapped his side as he ran. He took his mother’s arm with his other hand. They scrambled onto the lifting rock, up a pebble-littered surface through a twisted, wind-carved channel. Breath came dry and gasping in their throats. &lt;/p&gt;</v>
      </c>
      <c r="G7594" t="str">
        <f t="shared" si="957"/>
        <v>&lt;p class="indent"&gt;</v>
      </c>
      <c r="H7594">
        <v>1</v>
      </c>
      <c r="I7594">
        <f t="shared" si="954"/>
        <v>34</v>
      </c>
      <c r="J7594">
        <f t="shared" ca="1" si="953"/>
        <v>3784</v>
      </c>
      <c r="K7594" t="str">
        <f>IF(OR(E7594="start",AND(E7594="end",E7593="start")),"Y","N")</f>
        <v>N</v>
      </c>
      <c r="L7594" t="str">
        <f t="shared" si="950"/>
        <v>&lt;p class="indent"&gt;Paul shifted his pack to his right arm, holding it by the straps. It slapped his side as he ran. He took his mother’s arm with his other hand. They scrambled onto the lifting rock, up a pebble-littered surface through a twisted, wind-carved channel. Breath came dry and gasping in their throats. &lt;/p&gt;</v>
      </c>
    </row>
    <row r="7595" spans="1:12" x14ac:dyDescent="0.25">
      <c r="A7595">
        <v>7594</v>
      </c>
      <c r="B7595" s="1" t="s">
        <v>5911</v>
      </c>
      <c r="C7595" t="str">
        <f t="shared" si="956"/>
        <v>&lt;p class="indent"&gt;‘I can’t run any farther,’Jessica panted.&lt;/p&gt;</v>
      </c>
      <c r="D7595">
        <f t="shared" si="952"/>
        <v>1</v>
      </c>
      <c r="E7595" t="str">
        <f t="shared" si="951"/>
        <v>end</v>
      </c>
      <c r="F7595" t="str">
        <f t="shared" si="955"/>
        <v>&lt;p class="indent"&gt;‘I can’t run any farther,’Jessica panted.&lt;/p&gt;</v>
      </c>
      <c r="G7595" t="str">
        <f t="shared" si="957"/>
        <v>&lt;p class="indent"&gt;</v>
      </c>
      <c r="H7595">
        <v>1</v>
      </c>
      <c r="I7595">
        <f t="shared" si="954"/>
        <v>34</v>
      </c>
      <c r="J7595">
        <f t="shared" ca="1" si="953"/>
        <v>3785</v>
      </c>
      <c r="K7595" t="str">
        <f>IF(OR(E7595="start",AND(E7595="end",E7594="start")),"Y","N")</f>
        <v>N</v>
      </c>
      <c r="L7595" t="str">
        <f t="shared" si="950"/>
        <v>&lt;p class="indent"&gt;‘I can’t run any farther,’Jessica panted.&lt;/p&gt;</v>
      </c>
    </row>
    <row r="7596" spans="1:12" x14ac:dyDescent="0.25">
      <c r="A7596">
        <v>7595</v>
      </c>
      <c r="B7596" s="1" t="s">
        <v>5912</v>
      </c>
      <c r="C7596" t="str">
        <f t="shared" si="956"/>
        <v>&lt;p class="indent"&gt;Paul stopped, pressed her into a gut of rock, turned and looked down onto the desert. A mound-in-motion ran parallel &lt;a id="page274"/&gt;to their rock island – moonlit ripples, sand waves, a cresting burrow almost level with Paul’s eyes at a distance of about</v>
      </c>
      <c r="D7596">
        <f t="shared" si="952"/>
        <v>1</v>
      </c>
      <c r="E7596" t="str">
        <f t="shared" si="951"/>
        <v>end</v>
      </c>
      <c r="F7596" t="str">
        <f t="shared" si="955"/>
        <v>&lt;p class="indent"&gt;Paul stopped, pressed her into a gut of rock, turned and looked down onto the desert. A mound-in-motion ran parallel &lt;a id="page274"/&gt;to their rock island – moonlit ripples, sand waves, a cresting burrow almost level with Paul’s eyes at a distance of about</v>
      </c>
      <c r="G7596" t="str">
        <f t="shared" si="957"/>
        <v>&lt;p class="indent"&gt;</v>
      </c>
      <c r="H7596">
        <v>1</v>
      </c>
      <c r="I7596">
        <f t="shared" si="954"/>
        <v>34</v>
      </c>
      <c r="J7596">
        <f t="shared" ca="1" si="953"/>
        <v>3786</v>
      </c>
      <c r="K7596" t="str">
        <f>IF(OR(E7596="start",AND(E7596="end",E7595="start")),"Y","N")</f>
        <v>N</v>
      </c>
      <c r="L7596" t="str">
        <f t="shared" si="950"/>
        <v/>
      </c>
    </row>
    <row r="7597" spans="1:12" x14ac:dyDescent="0.25">
      <c r="A7597">
        <v>7596</v>
      </c>
      <c r="B7597" s="1" t="s">
        <v>5913</v>
      </c>
      <c r="C7597" t="str">
        <f t="shared" si="956"/>
        <v>&lt;p class="indent"&gt;Paul stopped, pressed her into a gut of rock, turned and looked down onto the desert. A mound-in-motion ran parallel &lt;a id="page274"/&gt;to their rock island – moonlit ripples, sand waves, a cresting burrow almost level with Paul’s eyes at a distance of about a kilometer. The flattened dunes of its track curved once – a short loop crossing the patch of desert where they had abandoned</v>
      </c>
      <c r="D7597">
        <f t="shared" si="952"/>
        <v>2</v>
      </c>
      <c r="E7597" t="str">
        <f t="shared" si="951"/>
        <v>end</v>
      </c>
      <c r="F7597" t="str">
        <f t="shared" si="955"/>
        <v>&lt;p class="indent"&gt;Paul stopped, pressed her into a gut of rock, turned and looked down onto the desert. A mound-in-motion ran parallel &lt;a id="page274"/&gt;to their rock island – moonlit ripples, sand waves, a cresting burrow almost level with Paul’s eyes at a distance of about a kilometer. The flattened dunes of its track curved once – a short loop crossing the patch of desert where they had abandoned</v>
      </c>
      <c r="G7597" t="str">
        <f t="shared" si="957"/>
        <v>&lt;p class="indent"&gt;</v>
      </c>
      <c r="H7597">
        <v>1</v>
      </c>
      <c r="I7597">
        <f t="shared" si="954"/>
        <v>34</v>
      </c>
      <c r="J7597">
        <f t="shared" ca="1" si="953"/>
        <v>3786</v>
      </c>
      <c r="K7597" t="str">
        <f>IF(OR(E7597="start",AND(E7597="end",E7596="start")),"Y","N")</f>
        <v>N</v>
      </c>
      <c r="L7597" t="str">
        <f t="shared" si="950"/>
        <v/>
      </c>
    </row>
    <row r="7598" spans="1:12" x14ac:dyDescent="0.25">
      <c r="A7598">
        <v>7597</v>
      </c>
      <c r="B7598" s="1" t="s">
        <v>5914</v>
      </c>
      <c r="C7598" t="str">
        <f t="shared" si="956"/>
        <v>&lt;p class="indent"&gt;Paul stopped, pressed her into a gut of rock, turned and looked down onto the desert. A mound-in-motion ran parallel &lt;a id="page274"/&gt;to their rock island – moonlit ripples, sand waves, a cresting burrow almost level with Paul’s eyes at a distance of about a kilometer. The flattened dunes of its track curved once – a short loop crossing the patch of desert where they had abandoned their wrecked ornithopter.</v>
      </c>
      <c r="D7598">
        <f t="shared" si="952"/>
        <v>3</v>
      </c>
      <c r="E7598" t="str">
        <f t="shared" si="951"/>
        <v>end</v>
      </c>
      <c r="F7598" t="str">
        <f t="shared" si="955"/>
        <v>&lt;p class="indent"&gt;Paul stopped, pressed her into a gut of rock, turned and looked down onto the desert. A mound-in-motion ran parallel &lt;a id="page274"/&gt;to their rock island – moonlit ripples, sand waves, a cresting burrow almost level with Paul’s eyes at a distance of about a kilometer. The flattened dunes of its track curved once – a short loop crossing the patch of desert where they had abandoned their wrecked ornithopter.</v>
      </c>
      <c r="G7598" t="str">
        <f t="shared" si="957"/>
        <v>&lt;p class="indent"&gt;</v>
      </c>
      <c r="H7598">
        <v>1</v>
      </c>
      <c r="I7598">
        <f t="shared" si="954"/>
        <v>34</v>
      </c>
      <c r="J7598">
        <f t="shared" ca="1" si="953"/>
        <v>3786</v>
      </c>
      <c r="K7598" t="str">
        <f>IF(OR(E7598="start",AND(E7598="end",E7597="start")),"Y","N")</f>
        <v>N</v>
      </c>
      <c r="L7598" t="str">
        <f t="shared" si="950"/>
        <v/>
      </c>
    </row>
    <row r="7599" spans="1:12" x14ac:dyDescent="0.25">
      <c r="A7599">
        <v>7598</v>
      </c>
      <c r="B7599" s="1" t="s">
        <v>9</v>
      </c>
      <c r="C7599" t="str">
        <f t="shared" si="956"/>
        <v>&lt;p class="indent"&gt;Paul stopped, pressed her into a gut of rock, turned and looked down onto the desert. A mound-in-motion ran parallel &lt;a id="page274"/&gt;to their rock island – moonlit ripples, sand waves, a cresting burrow almost level with Paul’s eyes at a distance of about a kilometer. The flattened dunes of its track curved once – a short loop crossing the patch of desert where they had abandoned their wrecked ornithopter. &lt;/p&gt;</v>
      </c>
      <c r="D7599">
        <f t="shared" si="952"/>
        <v>4</v>
      </c>
      <c r="E7599" t="str">
        <f t="shared" si="951"/>
        <v>end</v>
      </c>
      <c r="F7599" t="str">
        <f t="shared" si="955"/>
        <v>&lt;p class="indent"&gt;Paul stopped, pressed her into a gut of rock, turned and looked down onto the desert. A mound-in-motion ran parallel &lt;a id="page274"/&gt;to their rock island – moonlit ripples, sand waves, a cresting burrow almost level with Paul’s eyes at a distance of about a kilometer. The flattened dunes of its track curved once – a short loop crossing the patch of desert where they had abandoned their wrecked ornithopter. &lt;/p&gt;</v>
      </c>
      <c r="G7599" t="str">
        <f t="shared" si="957"/>
        <v>&lt;p class="indent"&gt;</v>
      </c>
      <c r="H7599">
        <v>1</v>
      </c>
      <c r="I7599">
        <f t="shared" si="954"/>
        <v>34</v>
      </c>
      <c r="J7599">
        <f t="shared" ca="1" si="953"/>
        <v>3786</v>
      </c>
      <c r="K7599" t="str">
        <f>IF(OR(E7599="start",AND(E7599="end",E7598="start")),"Y","N")</f>
        <v>N</v>
      </c>
      <c r="L7599" t="str">
        <f t="shared" si="950"/>
        <v>&lt;p class="indent"&gt;Paul stopped, pressed her into a gut of rock, turned and looked down onto the desert. A mound-in-motion ran parallel &lt;a id="page274"/&gt;to their rock island – moonlit ripples, sand waves, a cresting burrow almost level with Paul’s eyes at a distance of about a kilometer. The flattened dunes of its track curved once – a short loop crossing the patch of desert where they had abandoned their wrecked ornithopter. &lt;/p&gt;</v>
      </c>
    </row>
    <row r="7600" spans="1:12" x14ac:dyDescent="0.25">
      <c r="A7600">
        <v>7599</v>
      </c>
      <c r="B7600" s="1" t="s">
        <v>5915</v>
      </c>
      <c r="C7600" t="str">
        <f t="shared" si="956"/>
        <v>&lt;p class="indent"&gt;Where the worm had been there was no sign of the aircraft.&lt;/p&gt;</v>
      </c>
      <c r="D7600">
        <f t="shared" si="952"/>
        <v>1</v>
      </c>
      <c r="E7600" t="str">
        <f t="shared" si="951"/>
        <v>end</v>
      </c>
      <c r="F7600" t="str">
        <f t="shared" si="955"/>
        <v>&lt;p class="indent"&gt;Where the worm had been there was no sign of the aircraft.&lt;/p&gt;</v>
      </c>
      <c r="G7600" t="str">
        <f t="shared" si="957"/>
        <v>&lt;p class="indent"&gt;</v>
      </c>
      <c r="H7600">
        <v>1</v>
      </c>
      <c r="I7600">
        <f t="shared" si="954"/>
        <v>34</v>
      </c>
      <c r="J7600">
        <f t="shared" ca="1" si="953"/>
        <v>3787</v>
      </c>
      <c r="K7600" t="str">
        <f>IF(OR(E7600="start",AND(E7600="end",E7599="start")),"Y","N")</f>
        <v>N</v>
      </c>
      <c r="L7600" t="str">
        <f t="shared" si="950"/>
        <v>&lt;p class="indent"&gt;Where the worm had been there was no sign of the aircraft.&lt;/p&gt;</v>
      </c>
    </row>
    <row r="7601" spans="1:12" x14ac:dyDescent="0.25">
      <c r="A7601">
        <v>7600</v>
      </c>
      <c r="B7601" s="1" t="s">
        <v>5916</v>
      </c>
      <c r="C7601" t="str">
        <f t="shared" si="956"/>
        <v>&lt;p class="indent"&gt;The burrow mound moved outward into the desert, coursed back across its own path, questing.&lt;/p&gt;</v>
      </c>
      <c r="D7601">
        <f t="shared" si="952"/>
        <v>1</v>
      </c>
      <c r="E7601" t="str">
        <f t="shared" si="951"/>
        <v>end</v>
      </c>
      <c r="F7601" t="str">
        <f t="shared" si="955"/>
        <v>&lt;p class="indent"&gt;The burrow mound moved outward into the desert, coursed back across its own path, questing.&lt;/p&gt;</v>
      </c>
      <c r="G7601" t="str">
        <f t="shared" si="957"/>
        <v>&lt;p class="indent"&gt;</v>
      </c>
      <c r="H7601">
        <v>1</v>
      </c>
      <c r="I7601">
        <f t="shared" si="954"/>
        <v>34</v>
      </c>
      <c r="J7601">
        <f t="shared" ca="1" si="953"/>
        <v>3788</v>
      </c>
      <c r="K7601" t="str">
        <f>IF(OR(E7601="start",AND(E7601="end",E7600="start")),"Y","N")</f>
        <v>N</v>
      </c>
      <c r="L7601" t="str">
        <f t="shared" si="950"/>
        <v>&lt;p class="indent"&gt;The burrow mound moved outward into the desert, coursed back across its own path, questing.&lt;/p&gt;</v>
      </c>
    </row>
    <row r="7602" spans="1:12" x14ac:dyDescent="0.25">
      <c r="A7602">
        <v>7601</v>
      </c>
      <c r="B7602" s="1" t="s">
        <v>5917</v>
      </c>
      <c r="C7602" t="str">
        <f t="shared" si="956"/>
        <v>&lt;p class="indent"&gt;‘It’s bigger than a Guild spaceship,’ Paul whispered. ‘I was told worms grew large in the deep desert, but I didn’t realize</v>
      </c>
      <c r="D7602">
        <f t="shared" si="952"/>
        <v>1</v>
      </c>
      <c r="E7602" t="str">
        <f t="shared" si="951"/>
        <v>end</v>
      </c>
      <c r="F7602" t="str">
        <f t="shared" si="955"/>
        <v>&lt;p class="indent"&gt;‘It’s bigger than a Guild spaceship,’ Paul whispered. ‘I was told worms grew large in the deep desert, but I didn’t realize</v>
      </c>
      <c r="G7602" t="str">
        <f t="shared" si="957"/>
        <v>&lt;p class="indent"&gt;</v>
      </c>
      <c r="H7602">
        <v>1</v>
      </c>
      <c r="I7602">
        <f t="shared" si="954"/>
        <v>34</v>
      </c>
      <c r="J7602">
        <f t="shared" ca="1" si="953"/>
        <v>3789</v>
      </c>
      <c r="K7602" t="str">
        <f>IF(OR(E7602="start",AND(E7602="end",E7601="start")),"Y","N")</f>
        <v>N</v>
      </c>
      <c r="L7602" t="str">
        <f t="shared" si="950"/>
        <v/>
      </c>
    </row>
    <row r="7603" spans="1:12" x14ac:dyDescent="0.25">
      <c r="A7603">
        <v>7602</v>
      </c>
      <c r="B7603" s="1" t="s">
        <v>5918</v>
      </c>
      <c r="C7603" t="str">
        <f t="shared" si="956"/>
        <v>&lt;p class="indent"&gt;‘It’s bigger than a Guild spaceship,’ Paul whispered. ‘I was told worms grew large in the deep desert, but I didn’t realize … how big.’</v>
      </c>
      <c r="D7603">
        <f t="shared" si="952"/>
        <v>2</v>
      </c>
      <c r="E7603" t="str">
        <f t="shared" si="951"/>
        <v>end</v>
      </c>
      <c r="F7603" t="str">
        <f t="shared" si="955"/>
        <v>&lt;p class="indent"&gt;‘It’s bigger than a Guild spaceship,’ Paul whispered. ‘I was told worms grew large in the deep desert, but I didn’t realize … how big.’</v>
      </c>
      <c r="G7603" t="str">
        <f t="shared" si="957"/>
        <v>&lt;p class="indent"&gt;</v>
      </c>
      <c r="H7603">
        <v>1</v>
      </c>
      <c r="I7603">
        <f t="shared" si="954"/>
        <v>34</v>
      </c>
      <c r="J7603">
        <f t="shared" ca="1" si="953"/>
        <v>3789</v>
      </c>
      <c r="K7603" t="str">
        <f>IF(OR(E7603="start",AND(E7603="end",E7602="start")),"Y","N")</f>
        <v>N</v>
      </c>
      <c r="L7603" t="str">
        <f t="shared" si="950"/>
        <v/>
      </c>
    </row>
    <row r="7604" spans="1:12" x14ac:dyDescent="0.25">
      <c r="A7604">
        <v>7603</v>
      </c>
      <c r="B7604" s="1" t="s">
        <v>9</v>
      </c>
      <c r="C7604" t="str">
        <f t="shared" si="956"/>
        <v>&lt;p class="indent"&gt;‘It’s bigger than a Guild spaceship,’ Paul whispered. ‘I was told worms grew large in the deep desert, but I didn’t realize … how big.’ &lt;/p&gt;</v>
      </c>
      <c r="D7604">
        <f t="shared" si="952"/>
        <v>3</v>
      </c>
      <c r="E7604" t="str">
        <f t="shared" si="951"/>
        <v>end</v>
      </c>
      <c r="F7604" t="str">
        <f t="shared" si="955"/>
        <v>&lt;p class="indent"&gt;‘It’s bigger than a Guild spaceship,’ Paul whispered. ‘I was told worms grew large in the deep desert, but I didn’t realize … how big.’ &lt;/p&gt;</v>
      </c>
      <c r="G7604" t="str">
        <f t="shared" si="957"/>
        <v>&lt;p class="indent"&gt;</v>
      </c>
      <c r="H7604">
        <v>1</v>
      </c>
      <c r="I7604">
        <f t="shared" si="954"/>
        <v>34</v>
      </c>
      <c r="J7604">
        <f t="shared" ca="1" si="953"/>
        <v>3789</v>
      </c>
      <c r="K7604" t="str">
        <f>IF(OR(E7604="start",AND(E7604="end",E7603="start")),"Y","N")</f>
        <v>N</v>
      </c>
      <c r="L7604" t="str">
        <f t="shared" si="950"/>
        <v>&lt;p class="indent"&gt;‘It’s bigger than a Guild spaceship,’ Paul whispered. ‘I was told worms grew large in the deep desert, but I didn’t realize … how big.’ &lt;/p&gt;</v>
      </c>
    </row>
    <row r="7605" spans="1:12" x14ac:dyDescent="0.25">
      <c r="A7605">
        <v>7604</v>
      </c>
      <c r="B7605" s="1" t="s">
        <v>5919</v>
      </c>
      <c r="C7605" t="str">
        <f t="shared" si="956"/>
        <v>&lt;p class="indent"&gt;‘Nor I,’Jessica breathed.&lt;/p&gt;</v>
      </c>
      <c r="D7605">
        <f t="shared" si="952"/>
        <v>1</v>
      </c>
      <c r="E7605" t="str">
        <f t="shared" si="951"/>
        <v>end</v>
      </c>
      <c r="F7605" t="str">
        <f t="shared" si="955"/>
        <v>&lt;p class="indent"&gt;‘Nor I,’Jessica breathed.&lt;/p&gt;</v>
      </c>
      <c r="G7605" t="str">
        <f t="shared" si="957"/>
        <v>&lt;p class="indent"&gt;</v>
      </c>
      <c r="H7605">
        <v>1</v>
      </c>
      <c r="I7605">
        <f t="shared" si="954"/>
        <v>34</v>
      </c>
      <c r="J7605">
        <f t="shared" ca="1" si="953"/>
        <v>3790</v>
      </c>
      <c r="K7605" t="str">
        <f>IF(OR(E7605="start",AND(E7605="end",E7604="start")),"Y","N")</f>
        <v>N</v>
      </c>
      <c r="L7605" t="str">
        <f t="shared" si="950"/>
        <v>&lt;p class="indent"&gt;‘Nor I,’Jessica breathed.&lt;/p&gt;</v>
      </c>
    </row>
    <row r="7606" spans="1:12" x14ac:dyDescent="0.25">
      <c r="A7606">
        <v>7605</v>
      </c>
      <c r="B7606" s="1" t="s">
        <v>5920</v>
      </c>
      <c r="C7606" t="str">
        <f t="shared" si="956"/>
        <v>&lt;p class="indent"&gt;Again, the thing turned out away from the rocks, sped now with a curving track toward the horizon. They listened until the</v>
      </c>
      <c r="D7606">
        <f t="shared" si="952"/>
        <v>1</v>
      </c>
      <c r="E7606" t="str">
        <f t="shared" si="951"/>
        <v>end</v>
      </c>
      <c r="F7606" t="str">
        <f t="shared" si="955"/>
        <v>&lt;p class="indent"&gt;Again, the thing turned out away from the rocks, sped now with a curving track toward the horizon. They listened until the</v>
      </c>
      <c r="G7606" t="str">
        <f t="shared" si="957"/>
        <v>&lt;p class="indent"&gt;</v>
      </c>
      <c r="H7606">
        <v>1</v>
      </c>
      <c r="I7606">
        <f t="shared" si="954"/>
        <v>34</v>
      </c>
      <c r="J7606">
        <f t="shared" ca="1" si="953"/>
        <v>3791</v>
      </c>
      <c r="K7606" t="str">
        <f>IF(OR(E7606="start",AND(E7606="end",E7605="start")),"Y","N")</f>
        <v>N</v>
      </c>
      <c r="L7606" t="str">
        <f t="shared" si="950"/>
        <v/>
      </c>
    </row>
    <row r="7607" spans="1:12" x14ac:dyDescent="0.25">
      <c r="A7607">
        <v>7606</v>
      </c>
      <c r="B7607" s="1" t="s">
        <v>5921</v>
      </c>
      <c r="C7607" t="str">
        <f t="shared" si="956"/>
        <v>&lt;p class="indent"&gt;Again, the thing turned out away from the rocks, sped now with a curving track toward the horizon. They listened until the sound of its passage was lost in gentle sand stirrings around them.</v>
      </c>
      <c r="D7607">
        <f t="shared" si="952"/>
        <v>2</v>
      </c>
      <c r="E7607" t="str">
        <f t="shared" si="951"/>
        <v>end</v>
      </c>
      <c r="F7607" t="str">
        <f t="shared" si="955"/>
        <v>&lt;p class="indent"&gt;Again, the thing turned out away from the rocks, sped now with a curving track toward the horizon. They listened until the sound of its passage was lost in gentle sand stirrings around them.</v>
      </c>
      <c r="G7607" t="str">
        <f t="shared" si="957"/>
        <v>&lt;p class="indent"&gt;</v>
      </c>
      <c r="H7607">
        <v>1</v>
      </c>
      <c r="I7607">
        <f t="shared" si="954"/>
        <v>34</v>
      </c>
      <c r="J7607">
        <f t="shared" ca="1" si="953"/>
        <v>3791</v>
      </c>
      <c r="K7607" t="str">
        <f>IF(OR(E7607="start",AND(E7607="end",E7606="start")),"Y","N")</f>
        <v>N</v>
      </c>
      <c r="L7607" t="str">
        <f t="shared" si="950"/>
        <v/>
      </c>
    </row>
    <row r="7608" spans="1:12" x14ac:dyDescent="0.25">
      <c r="A7608">
        <v>7607</v>
      </c>
      <c r="B7608" s="1" t="s">
        <v>9</v>
      </c>
      <c r="C7608" t="str">
        <f t="shared" si="956"/>
        <v>&lt;p class="indent"&gt;Again, the thing turned out away from the rocks, sped now with a curving track toward the horizon. They listened until the sound of its passage was lost in gentle sand stirrings around them. &lt;/p&gt;</v>
      </c>
      <c r="D7608">
        <f t="shared" si="952"/>
        <v>3</v>
      </c>
      <c r="E7608" t="str">
        <f t="shared" si="951"/>
        <v>end</v>
      </c>
      <c r="F7608" t="str">
        <f t="shared" si="955"/>
        <v>&lt;p class="indent"&gt;Again, the thing turned out away from the rocks, sped now with a curving track toward the horizon. They listened until the sound of its passage was lost in gentle sand stirrings around them. &lt;/p&gt;</v>
      </c>
      <c r="G7608" t="str">
        <f t="shared" si="957"/>
        <v>&lt;p class="indent"&gt;</v>
      </c>
      <c r="H7608">
        <v>1</v>
      </c>
      <c r="I7608">
        <f t="shared" si="954"/>
        <v>34</v>
      </c>
      <c r="J7608">
        <f t="shared" ca="1" si="953"/>
        <v>3791</v>
      </c>
      <c r="K7608" t="str">
        <f>IF(OR(E7608="start",AND(E7608="end",E7607="start")),"Y","N")</f>
        <v>N</v>
      </c>
      <c r="L7608" t="str">
        <f t="shared" si="950"/>
        <v>&lt;p class="indent"&gt;Again, the thing turned out away from the rocks, sped now with a curving track toward the horizon. They listened until the sound of its passage was lost in gentle sand stirrings around them. &lt;/p&gt;</v>
      </c>
    </row>
    <row r="7609" spans="1:12" x14ac:dyDescent="0.25">
      <c r="A7609">
        <v>7608</v>
      </c>
      <c r="B7609" s="1" t="s">
        <v>5922</v>
      </c>
      <c r="C7609" t="str">
        <f t="shared" si="956"/>
        <v>&lt;p class="indent"&gt;Paul took a deep breath, looked up at the moon-frosted escarpment, and quoted from the Kitab al-Ibar: ‘Travel by night and</v>
      </c>
      <c r="D7609">
        <f t="shared" si="952"/>
        <v>1</v>
      </c>
      <c r="E7609" t="str">
        <f t="shared" si="951"/>
        <v>end</v>
      </c>
      <c r="F7609" t="str">
        <f t="shared" si="955"/>
        <v>&lt;p class="indent"&gt;Paul took a deep breath, looked up at the moon-frosted escarpment, and quoted from the Kitab al-Ibar: ‘Travel by night and</v>
      </c>
      <c r="G7609" t="str">
        <f t="shared" si="957"/>
        <v>&lt;p class="indent"&gt;</v>
      </c>
      <c r="H7609">
        <v>1</v>
      </c>
      <c r="I7609">
        <f t="shared" si="954"/>
        <v>34</v>
      </c>
      <c r="J7609">
        <f t="shared" ca="1" si="953"/>
        <v>3792</v>
      </c>
      <c r="K7609" t="str">
        <f>IF(OR(E7609="start",AND(E7609="end",E7608="start")),"Y","N")</f>
        <v>N</v>
      </c>
      <c r="L7609" t="str">
        <f t="shared" si="950"/>
        <v/>
      </c>
    </row>
    <row r="7610" spans="1:12" x14ac:dyDescent="0.25">
      <c r="A7610">
        <v>7609</v>
      </c>
      <c r="B7610" s="1" t="s">
        <v>5923</v>
      </c>
      <c r="C7610" t="str">
        <f t="shared" si="956"/>
        <v>&lt;p class="indent"&gt;Paul took a deep breath, looked up at the moon-frosted escarpment, and quoted from the Kitab al-Ibar: ‘Travel by night and rest in black shade through the day.’ He looked at his mother. ‘We still have a few hours of night. Can you go on?’</v>
      </c>
      <c r="D7610">
        <f t="shared" si="952"/>
        <v>2</v>
      </c>
      <c r="E7610" t="str">
        <f t="shared" si="951"/>
        <v>end</v>
      </c>
      <c r="F7610" t="str">
        <f t="shared" si="955"/>
        <v>&lt;p class="indent"&gt;Paul took a deep breath, looked up at the moon-frosted escarpment, and quoted from the Kitab al-Ibar: ‘Travel by night and rest in black shade through the day.’ He looked at his mother. ‘We still have a few hours of night. Can you go on?’</v>
      </c>
      <c r="G7610" t="str">
        <f t="shared" si="957"/>
        <v>&lt;p class="indent"&gt;</v>
      </c>
      <c r="H7610">
        <v>1</v>
      </c>
      <c r="I7610">
        <f t="shared" si="954"/>
        <v>34</v>
      </c>
      <c r="J7610">
        <f t="shared" ca="1" si="953"/>
        <v>3792</v>
      </c>
      <c r="K7610" t="str">
        <f>IF(OR(E7610="start",AND(E7610="end",E7609="start")),"Y","N")</f>
        <v>N</v>
      </c>
      <c r="L7610" t="str">
        <f t="shared" ref="L7610:L7673" si="958">IF(D7610&gt;=D7611,F7610,"")</f>
        <v/>
      </c>
    </row>
    <row r="7611" spans="1:12" x14ac:dyDescent="0.25">
      <c r="A7611">
        <v>7610</v>
      </c>
      <c r="B7611" s="1" t="s">
        <v>9</v>
      </c>
      <c r="C7611" t="str">
        <f t="shared" si="956"/>
        <v>&lt;p class="indent"&gt;Paul took a deep breath, looked up at the moon-frosted escarpment, and quoted from the Kitab al-Ibar: ‘Travel by night and rest in black shade through the day.’ He looked at his mother. ‘We still have a few hours of night. Can you go on?’ &lt;/p&gt;</v>
      </c>
      <c r="D7611">
        <f t="shared" si="952"/>
        <v>3</v>
      </c>
      <c r="E7611" t="str">
        <f t="shared" si="951"/>
        <v>end</v>
      </c>
      <c r="F7611" t="str">
        <f t="shared" si="955"/>
        <v>&lt;p class="indent"&gt;Paul took a deep breath, looked up at the moon-frosted escarpment, and quoted from the Kitab al-Ibar: ‘Travel by night and rest in black shade through the day.’ He looked at his mother. ‘We still have a few hours of night. Can you go on?’ &lt;/p&gt;</v>
      </c>
      <c r="G7611" t="str">
        <f t="shared" si="957"/>
        <v>&lt;p class="indent"&gt;</v>
      </c>
      <c r="H7611">
        <v>1</v>
      </c>
      <c r="I7611">
        <f t="shared" si="954"/>
        <v>34</v>
      </c>
      <c r="J7611">
        <f t="shared" ca="1" si="953"/>
        <v>3792</v>
      </c>
      <c r="K7611" t="str">
        <f>IF(OR(E7611="start",AND(E7611="end",E7610="start")),"Y","N")</f>
        <v>N</v>
      </c>
      <c r="L7611" t="str">
        <f t="shared" si="958"/>
        <v>&lt;p class="indent"&gt;Paul took a deep breath, looked up at the moon-frosted escarpment, and quoted from the Kitab al-Ibar: ‘Travel by night and rest in black shade through the day.’ He looked at his mother. ‘We still have a few hours of night. Can you go on?’ &lt;/p&gt;</v>
      </c>
    </row>
    <row r="7612" spans="1:12" x14ac:dyDescent="0.25">
      <c r="A7612">
        <v>7611</v>
      </c>
      <c r="B7612" s="1" t="s">
        <v>5924</v>
      </c>
      <c r="C7612" t="str">
        <f t="shared" si="956"/>
        <v>&lt;p class="indent"&gt;‘In a moment.’&lt;/p&gt;</v>
      </c>
      <c r="D7612">
        <f t="shared" si="952"/>
        <v>1</v>
      </c>
      <c r="E7612" t="str">
        <f t="shared" si="951"/>
        <v>end</v>
      </c>
      <c r="F7612" t="str">
        <f t="shared" si="955"/>
        <v>&lt;p class="indent"&gt;‘In a moment.’&lt;/p&gt;</v>
      </c>
      <c r="G7612" t="str">
        <f t="shared" si="957"/>
        <v>&lt;p class="indent"&gt;</v>
      </c>
      <c r="H7612">
        <v>1</v>
      </c>
      <c r="I7612">
        <f t="shared" si="954"/>
        <v>34</v>
      </c>
      <c r="J7612">
        <f t="shared" ca="1" si="953"/>
        <v>3793</v>
      </c>
      <c r="K7612" t="str">
        <f>IF(OR(E7612="start",AND(E7612="end",E7611="start")),"Y","N")</f>
        <v>N</v>
      </c>
      <c r="L7612" t="str">
        <f t="shared" si="958"/>
        <v>&lt;p class="indent"&gt;‘In a moment.’&lt;/p&gt;</v>
      </c>
    </row>
    <row r="7613" spans="1:12" x14ac:dyDescent="0.25">
      <c r="A7613">
        <v>7612</v>
      </c>
      <c r="B7613" s="1" t="s">
        <v>5925</v>
      </c>
      <c r="C7613" t="str">
        <f t="shared" si="956"/>
        <v>&lt;p class="indent"&gt;Paul stepped out onto the rock shingle, shouldered the pack and adjusted its straps. He stood a moment with a paracompass</v>
      </c>
      <c r="D7613">
        <f t="shared" si="952"/>
        <v>1</v>
      </c>
      <c r="E7613" t="str">
        <f t="shared" si="951"/>
        <v>end</v>
      </c>
      <c r="F7613" t="str">
        <f t="shared" si="955"/>
        <v>&lt;p class="indent"&gt;Paul stepped out onto the rock shingle, shouldered the pack and adjusted its straps. He stood a moment with a paracompass</v>
      </c>
      <c r="G7613" t="str">
        <f t="shared" si="957"/>
        <v>&lt;p class="indent"&gt;</v>
      </c>
      <c r="H7613">
        <v>1</v>
      </c>
      <c r="I7613">
        <f t="shared" si="954"/>
        <v>34</v>
      </c>
      <c r="J7613">
        <f t="shared" ca="1" si="953"/>
        <v>3794</v>
      </c>
      <c r="K7613" t="str">
        <f>IF(OR(E7613="start",AND(E7613="end",E7612="start")),"Y","N")</f>
        <v>N</v>
      </c>
      <c r="L7613" t="str">
        <f t="shared" si="958"/>
        <v/>
      </c>
    </row>
    <row r="7614" spans="1:12" x14ac:dyDescent="0.25">
      <c r="A7614">
        <v>7613</v>
      </c>
      <c r="B7614" s="1" t="s">
        <v>5926</v>
      </c>
      <c r="C7614" t="str">
        <f t="shared" si="956"/>
        <v>&lt;p class="indent"&gt;Paul stepped out onto the rock shingle, shouldered the pack and adjusted its straps. He stood a moment with a paracompass in his hands.</v>
      </c>
      <c r="D7614">
        <f t="shared" si="952"/>
        <v>2</v>
      </c>
      <c r="E7614" t="str">
        <f t="shared" si="951"/>
        <v>end</v>
      </c>
      <c r="F7614" t="str">
        <f t="shared" si="955"/>
        <v>&lt;p class="indent"&gt;Paul stepped out onto the rock shingle, shouldered the pack and adjusted its straps. He stood a moment with a paracompass in his hands.</v>
      </c>
      <c r="G7614" t="str">
        <f t="shared" si="957"/>
        <v>&lt;p class="indent"&gt;</v>
      </c>
      <c r="H7614">
        <v>1</v>
      </c>
      <c r="I7614">
        <f t="shared" si="954"/>
        <v>34</v>
      </c>
      <c r="J7614">
        <f t="shared" ca="1" si="953"/>
        <v>3794</v>
      </c>
      <c r="K7614" t="str">
        <f>IF(OR(E7614="start",AND(E7614="end",E7613="start")),"Y","N")</f>
        <v>N</v>
      </c>
      <c r="L7614" t="str">
        <f t="shared" si="958"/>
        <v/>
      </c>
    </row>
    <row r="7615" spans="1:12" x14ac:dyDescent="0.25">
      <c r="A7615">
        <v>7614</v>
      </c>
      <c r="B7615" s="1" t="s">
        <v>9</v>
      </c>
      <c r="C7615" t="str">
        <f t="shared" si="956"/>
        <v>&lt;p class="indent"&gt;Paul stepped out onto the rock shingle, shouldered the pack and adjusted its straps. He stood a moment with a paracompass in his hands. &lt;/p&gt;</v>
      </c>
      <c r="D7615">
        <f t="shared" si="952"/>
        <v>3</v>
      </c>
      <c r="E7615" t="str">
        <f t="shared" si="951"/>
        <v>end</v>
      </c>
      <c r="F7615" t="str">
        <f t="shared" si="955"/>
        <v>&lt;p class="indent"&gt;Paul stepped out onto the rock shingle, shouldered the pack and adjusted its straps. He stood a moment with a paracompass in his hands. &lt;/p&gt;</v>
      </c>
      <c r="G7615" t="str">
        <f t="shared" si="957"/>
        <v>&lt;p class="indent"&gt;</v>
      </c>
      <c r="H7615">
        <v>1</v>
      </c>
      <c r="I7615">
        <f t="shared" si="954"/>
        <v>34</v>
      </c>
      <c r="J7615">
        <f t="shared" ca="1" si="953"/>
        <v>3794</v>
      </c>
      <c r="K7615" t="str">
        <f>IF(OR(E7615="start",AND(E7615="end",E7614="start")),"Y","N")</f>
        <v>N</v>
      </c>
      <c r="L7615" t="str">
        <f t="shared" si="958"/>
        <v>&lt;p class="indent"&gt;Paul stepped out onto the rock shingle, shouldered the pack and adjusted its straps. He stood a moment with a paracompass in his hands. &lt;/p&gt;</v>
      </c>
    </row>
    <row r="7616" spans="1:12" x14ac:dyDescent="0.25">
      <c r="A7616">
        <v>7615</v>
      </c>
      <c r="B7616" s="1" t="s">
        <v>5927</v>
      </c>
      <c r="C7616" t="str">
        <f t="shared" si="956"/>
        <v>&lt;p class="indent"&gt;‘Whenever you’re ready,’ he said.&lt;/p&gt;</v>
      </c>
      <c r="D7616">
        <f t="shared" si="952"/>
        <v>1</v>
      </c>
      <c r="E7616" t="str">
        <f t="shared" si="951"/>
        <v>end</v>
      </c>
      <c r="F7616" t="str">
        <f t="shared" si="955"/>
        <v>&lt;p class="indent"&gt;‘Whenever you’re ready,’ he said.&lt;/p&gt;</v>
      </c>
      <c r="G7616" t="str">
        <f t="shared" si="957"/>
        <v>&lt;p class="indent"&gt;</v>
      </c>
      <c r="H7616">
        <v>1</v>
      </c>
      <c r="I7616">
        <f t="shared" si="954"/>
        <v>34</v>
      </c>
      <c r="J7616">
        <f t="shared" ca="1" si="953"/>
        <v>3795</v>
      </c>
      <c r="K7616" t="str">
        <f>IF(OR(E7616="start",AND(E7616="end",E7615="start")),"Y","N")</f>
        <v>N</v>
      </c>
      <c r="L7616" t="str">
        <f t="shared" si="958"/>
        <v>&lt;p class="indent"&gt;‘Whenever you’re ready,’ he said.&lt;/p&gt;</v>
      </c>
    </row>
    <row r="7617" spans="1:12" x14ac:dyDescent="0.25">
      <c r="A7617">
        <v>7616</v>
      </c>
      <c r="B7617" s="1" t="s">
        <v>5928</v>
      </c>
      <c r="C7617" t="str">
        <f t="shared" si="956"/>
        <v>&lt;p class="indent"&gt;She pushed herself away from the rock, feeling her strength return. ‘Which direction?’&lt;/p&gt;</v>
      </c>
      <c r="D7617">
        <f t="shared" si="952"/>
        <v>1</v>
      </c>
      <c r="E7617" t="str">
        <f t="shared" si="951"/>
        <v>end</v>
      </c>
      <c r="F7617" t="str">
        <f t="shared" si="955"/>
        <v>&lt;p class="indent"&gt;She pushed herself away from the rock, feeling her strength return. ‘Which direction?’&lt;/p&gt;</v>
      </c>
      <c r="G7617" t="str">
        <f t="shared" si="957"/>
        <v>&lt;p class="indent"&gt;</v>
      </c>
      <c r="H7617">
        <v>1</v>
      </c>
      <c r="I7617">
        <f t="shared" si="954"/>
        <v>34</v>
      </c>
      <c r="J7617">
        <f t="shared" ca="1" si="953"/>
        <v>3796</v>
      </c>
      <c r="K7617" t="str">
        <f>IF(OR(E7617="start",AND(E7617="end",E7616="start")),"Y","N")</f>
        <v>N</v>
      </c>
      <c r="L7617" t="str">
        <f t="shared" si="958"/>
        <v>&lt;p class="indent"&gt;She pushed herself away from the rock, feeling her strength return. ‘Which direction?’&lt;/p&gt;</v>
      </c>
    </row>
    <row r="7618" spans="1:12" x14ac:dyDescent="0.25">
      <c r="A7618">
        <v>7617</v>
      </c>
      <c r="B7618" s="1" t="s">
        <v>5929</v>
      </c>
      <c r="C7618" t="str">
        <f t="shared" si="956"/>
        <v>&lt;p class="indent"&gt;‘Where this ridge leads.’ He pointed.&lt;/p&gt;</v>
      </c>
      <c r="D7618">
        <f t="shared" si="952"/>
        <v>1</v>
      </c>
      <c r="E7618" t="str">
        <f t="shared" ref="E7618:E7681" si="959">IFERROR(IF(FIND("blockquote",B7618)=2,"start","end"),E7617)</f>
        <v>end</v>
      </c>
      <c r="F7618" t="str">
        <f t="shared" si="955"/>
        <v>&lt;p class="indent"&gt;‘Where this ridge leads.’ He pointed.&lt;/p&gt;</v>
      </c>
      <c r="G7618" t="str">
        <f t="shared" si="957"/>
        <v>&lt;p class="indent"&gt;</v>
      </c>
      <c r="H7618">
        <v>1</v>
      </c>
      <c r="I7618">
        <f t="shared" si="954"/>
        <v>34</v>
      </c>
      <c r="J7618">
        <f t="shared" ca="1" si="953"/>
        <v>3797</v>
      </c>
      <c r="K7618" t="str">
        <f>IF(OR(E7618="start",AND(E7618="end",E7617="start")),"Y","N")</f>
        <v>N</v>
      </c>
      <c r="L7618" t="str">
        <f t="shared" si="958"/>
        <v>&lt;p class="indent"&gt;‘Where this ridge leads.’ He pointed.&lt;/p&gt;</v>
      </c>
    </row>
    <row r="7619" spans="1:12" x14ac:dyDescent="0.25">
      <c r="A7619">
        <v>7618</v>
      </c>
      <c r="B7619" s="1" t="s">
        <v>5930</v>
      </c>
      <c r="C7619" t="str">
        <f t="shared" si="956"/>
        <v>&lt;p class="indent"&gt;‘Deep into the desert,’ she said.&lt;/p&gt;</v>
      </c>
      <c r="D7619">
        <f t="shared" ref="D7619:D7682" si="960">IF(LEFT(B7619,2)="&lt;p",1,IF(LEFT(B7619,3)="&lt;h1",1,D7618+1))</f>
        <v>1</v>
      </c>
      <c r="E7619" t="str">
        <f t="shared" si="959"/>
        <v>end</v>
      </c>
      <c r="F7619" t="str">
        <f t="shared" si="955"/>
        <v>&lt;p class="indent"&gt;‘Deep into the desert,’ she said.&lt;/p&gt;</v>
      </c>
      <c r="G7619" t="str">
        <f t="shared" si="957"/>
        <v>&lt;p class="indent"&gt;</v>
      </c>
      <c r="H7619">
        <v>1</v>
      </c>
      <c r="I7619">
        <f t="shared" si="954"/>
        <v>34</v>
      </c>
      <c r="J7619">
        <f t="shared" ref="J7619:J7682" ca="1" si="961">IF(K7619="Y","",IF(D7619=1,1+MAX(OFFSET(J7619,-A7619+1,0,A7619-1)),MAX(OFFSET(J7619,-A7619+1,0,A7619-1))))</f>
        <v>3798</v>
      </c>
      <c r="K7619" t="str">
        <f>IF(OR(E7619="start",AND(E7619="end",E7618="start")),"Y","N")</f>
        <v>N</v>
      </c>
      <c r="L7619" t="str">
        <f t="shared" si="958"/>
        <v>&lt;p class="indent"&gt;‘Deep into the desert,’ she said.&lt;/p&gt;</v>
      </c>
    </row>
    <row r="7620" spans="1:12" x14ac:dyDescent="0.25">
      <c r="A7620">
        <v>7619</v>
      </c>
      <c r="B7620" s="1" t="s">
        <v>5931</v>
      </c>
      <c r="C7620" t="str">
        <f t="shared" si="956"/>
        <v>&lt;p class="indent"&gt;‘The Fremen desert,’ Paul whispered.&lt;/p&gt;</v>
      </c>
      <c r="D7620">
        <f t="shared" si="960"/>
        <v>1</v>
      </c>
      <c r="E7620" t="str">
        <f t="shared" si="959"/>
        <v>end</v>
      </c>
      <c r="F7620" t="str">
        <f t="shared" si="955"/>
        <v>&lt;p class="indent"&gt;‘The Fremen desert,’ Paul whispered.&lt;/p&gt;</v>
      </c>
      <c r="G7620" t="str">
        <f t="shared" si="957"/>
        <v>&lt;p class="indent"&gt;</v>
      </c>
      <c r="H7620">
        <v>1</v>
      </c>
      <c r="I7620">
        <f t="shared" ref="I7620:I7683" si="962">IF(AND(E7619="end",E7620="start"),I7619+1,I7619)</f>
        <v>34</v>
      </c>
      <c r="J7620">
        <f t="shared" ca="1" si="961"/>
        <v>3799</v>
      </c>
      <c r="K7620" t="str">
        <f>IF(OR(E7620="start",AND(E7620="end",E7619="start")),"Y","N")</f>
        <v>N</v>
      </c>
      <c r="L7620" t="str">
        <f t="shared" si="958"/>
        <v>&lt;p class="indent"&gt;‘The Fremen desert,’ Paul whispered.&lt;/p&gt;</v>
      </c>
    </row>
    <row r="7621" spans="1:12" x14ac:dyDescent="0.25">
      <c r="A7621">
        <v>7620</v>
      </c>
      <c r="B7621" s="1" t="s">
        <v>5932</v>
      </c>
      <c r="C7621" t="str">
        <f t="shared" si="956"/>
        <v>&lt;p class="indent"&gt;And he paused, shaken by the remembered high relief imagery of a prescient vision he had experienced on Caladan. He had seen</v>
      </c>
      <c r="D7621">
        <f t="shared" si="960"/>
        <v>1</v>
      </c>
      <c r="E7621" t="str">
        <f t="shared" si="959"/>
        <v>end</v>
      </c>
      <c r="F7621" t="str">
        <f t="shared" si="955"/>
        <v>&lt;p class="indent"&gt;And he paused, shaken by the remembered high relief imagery of a prescient vision he had experienced on Caladan. He had seen</v>
      </c>
      <c r="G7621" t="str">
        <f t="shared" si="957"/>
        <v>&lt;p class="indent"&gt;</v>
      </c>
      <c r="H7621">
        <v>1</v>
      </c>
      <c r="I7621">
        <f t="shared" si="962"/>
        <v>34</v>
      </c>
      <c r="J7621">
        <f t="shared" ca="1" si="961"/>
        <v>3800</v>
      </c>
      <c r="K7621" t="str">
        <f>IF(OR(E7621="start",AND(E7621="end",E7620="start")),"Y","N")</f>
        <v>N</v>
      </c>
      <c r="L7621" t="str">
        <f t="shared" si="958"/>
        <v/>
      </c>
    </row>
    <row r="7622" spans="1:12" x14ac:dyDescent="0.25">
      <c r="A7622">
        <v>7621</v>
      </c>
      <c r="B7622" s="1" t="s">
        <v>5933</v>
      </c>
      <c r="C7622" t="str">
        <f t="shared" si="956"/>
        <v>&lt;p class="indent"&gt;And he paused, shaken by the remembered high relief imagery of a prescient vision he had experienced on Caladan. He had seen this desert. But the &lt;em&gt;set&lt;/em&gt; of the vision had been subtly different, like an optical image that had disappeared into his consciousness, been absorbed</v>
      </c>
      <c r="D7622">
        <f t="shared" si="960"/>
        <v>2</v>
      </c>
      <c r="E7622" t="str">
        <f t="shared" si="959"/>
        <v>end</v>
      </c>
      <c r="F7622" t="str">
        <f t="shared" si="955"/>
        <v>&lt;p class="indent"&gt;And he paused, shaken by the remembered high relief imagery of a prescient vision he had experienced on Caladan. He had seen this desert. But the &lt;em&gt;set&lt;/em&gt; of the vision had been subtly different, like an optical image that had disappeared into his consciousness, been absorbed</v>
      </c>
      <c r="G7622" t="str">
        <f t="shared" si="957"/>
        <v>&lt;p class="indent"&gt;</v>
      </c>
      <c r="H7622">
        <v>1</v>
      </c>
      <c r="I7622">
        <f t="shared" si="962"/>
        <v>34</v>
      </c>
      <c r="J7622">
        <f t="shared" ca="1" si="961"/>
        <v>3800</v>
      </c>
      <c r="K7622" t="str">
        <f>IF(OR(E7622="start",AND(E7622="end",E7621="start")),"Y","N")</f>
        <v>N</v>
      </c>
      <c r="L7622" t="str">
        <f t="shared" si="958"/>
        <v/>
      </c>
    </row>
    <row r="7623" spans="1:12" x14ac:dyDescent="0.25">
      <c r="A7623">
        <v>7622</v>
      </c>
      <c r="B7623" s="1" t="s">
        <v>5934</v>
      </c>
      <c r="C7623" t="str">
        <f t="shared" si="956"/>
        <v>&lt;p class="indent"&gt;And he paused, shaken by the remembered high relief imagery of a prescient vision he had experienced on Caladan. He had seen this desert. But the &lt;em&gt;set&lt;/em&gt; of the vision had been subtly different, like an optical image that had disappeared into his consciousness, been absorbed by memory, and now failed of perfect registry when projected onto the real scene. The vision &lt;a id="page275"/&gt;appeared to have shifted and approached him from a different angle while he remained motionless.</v>
      </c>
      <c r="D7623">
        <f t="shared" si="960"/>
        <v>3</v>
      </c>
      <c r="E7623" t="str">
        <f t="shared" si="959"/>
        <v>end</v>
      </c>
      <c r="F7623" t="str">
        <f t="shared" si="955"/>
        <v>&lt;p class="indent"&gt;And he paused, shaken by the remembered high relief imagery of a prescient vision he had experienced on Caladan. He had seen this desert. But the &lt;em&gt;set&lt;/em&gt; of the vision had been subtly different, like an optical image that had disappeared into his consciousness, been absorbed by memory, and now failed of perfect registry when projected onto the real scene. The vision &lt;a id="page275"/&gt;appeared to have shifted and approached him from a different angle while he remained motionless.</v>
      </c>
      <c r="G7623" t="str">
        <f t="shared" si="957"/>
        <v>&lt;p class="indent"&gt;</v>
      </c>
      <c r="H7623">
        <v>1</v>
      </c>
      <c r="I7623">
        <f t="shared" si="962"/>
        <v>34</v>
      </c>
      <c r="J7623">
        <f t="shared" ca="1" si="961"/>
        <v>3800</v>
      </c>
      <c r="K7623" t="str">
        <f>IF(OR(E7623="start",AND(E7623="end",E7622="start")),"Y","N")</f>
        <v>N</v>
      </c>
      <c r="L7623" t="str">
        <f t="shared" si="958"/>
        <v/>
      </c>
    </row>
    <row r="7624" spans="1:12" x14ac:dyDescent="0.25">
      <c r="A7624">
        <v>7623</v>
      </c>
      <c r="B7624" s="1" t="s">
        <v>9</v>
      </c>
      <c r="C7624" t="str">
        <f t="shared" si="956"/>
        <v>&lt;p class="indent"&gt;And he paused, shaken by the remembered high relief imagery of a prescient vision he had experienced on Caladan. He had seen this desert. But the &lt;em&gt;set&lt;/em&gt; of the vision had been subtly different, like an optical image that had disappeared into his consciousness, been absorbed by memory, and now failed of perfect registry when projected onto the real scene. The vision &lt;a id="page275"/&gt;appeared to have shifted and approached him from a different angle while he remained motionless. &lt;/p&gt;</v>
      </c>
      <c r="D7624">
        <f t="shared" si="960"/>
        <v>4</v>
      </c>
      <c r="E7624" t="str">
        <f t="shared" si="959"/>
        <v>end</v>
      </c>
      <c r="F7624" t="str">
        <f t="shared" si="955"/>
        <v>&lt;p class="indent"&gt;And he paused, shaken by the remembered high relief imagery of a prescient vision he had experienced on Caladan. He had seen this desert. But the &lt;em&gt;set&lt;/em&gt; of the vision had been subtly different, like an optical image that had disappeared into his consciousness, been absorbed by memory, and now failed of perfect registry when projected onto the real scene. The vision &lt;a id="page275"/&gt;appeared to have shifted and approached him from a different angle while he remained motionless. &lt;/p&gt;</v>
      </c>
      <c r="G7624" t="str">
        <f t="shared" si="957"/>
        <v>&lt;p class="indent"&gt;</v>
      </c>
      <c r="H7624">
        <v>1</v>
      </c>
      <c r="I7624">
        <f t="shared" si="962"/>
        <v>34</v>
      </c>
      <c r="J7624">
        <f t="shared" ca="1" si="961"/>
        <v>3800</v>
      </c>
      <c r="K7624" t="str">
        <f>IF(OR(E7624="start",AND(E7624="end",E7623="start")),"Y","N")</f>
        <v>N</v>
      </c>
      <c r="L7624" t="str">
        <f t="shared" si="958"/>
        <v>&lt;p class="indent"&gt;And he paused, shaken by the remembered high relief imagery of a prescient vision he had experienced on Caladan. He had seen this desert. But the &lt;em&gt;set&lt;/em&gt; of the vision had been subtly different, like an optical image that had disappeared into his consciousness, been absorbed by memory, and now failed of perfect registry when projected onto the real scene. The vision &lt;a id="page275"/&gt;appeared to have shifted and approached him from a different angle while he remained motionless. &lt;/p&gt;</v>
      </c>
    </row>
    <row r="7625" spans="1:12" x14ac:dyDescent="0.25">
      <c r="A7625">
        <v>7624</v>
      </c>
      <c r="B7625" s="1" t="s">
        <v>5935</v>
      </c>
      <c r="C7625" t="str">
        <f t="shared" si="956"/>
        <v>&lt;p class="indent"&gt;&lt;em&gt;Idaho was with us in the vision,&lt;/em&gt; he remembered. &lt;em&gt;But now Idaho is dead.&lt;/em&gt;&lt;/p&gt;</v>
      </c>
      <c r="D7625">
        <f t="shared" si="960"/>
        <v>1</v>
      </c>
      <c r="E7625" t="str">
        <f t="shared" si="959"/>
        <v>end</v>
      </c>
      <c r="F7625" t="str">
        <f t="shared" si="955"/>
        <v>&lt;p class="indent"&gt;&lt;em&gt;Idaho was with us in the vision,&lt;/em&gt; he remembered. &lt;em&gt;But now Idaho is dead.&lt;/em&gt;&lt;/p&gt;</v>
      </c>
      <c r="G7625" t="str">
        <f t="shared" si="957"/>
        <v>&lt;p class="indent"&gt;</v>
      </c>
      <c r="H7625">
        <v>1</v>
      </c>
      <c r="I7625">
        <f t="shared" si="962"/>
        <v>34</v>
      </c>
      <c r="J7625">
        <f t="shared" ca="1" si="961"/>
        <v>3801</v>
      </c>
      <c r="K7625" t="str">
        <f>IF(OR(E7625="start",AND(E7625="end",E7624="start")),"Y","N")</f>
        <v>N</v>
      </c>
      <c r="L7625" t="str">
        <f t="shared" si="958"/>
        <v>&lt;p class="indent"&gt;&lt;em&gt;Idaho was with us in the vision,&lt;/em&gt; he remembered. &lt;em&gt;But now Idaho is dead.&lt;/em&gt;&lt;/p&gt;</v>
      </c>
    </row>
    <row r="7626" spans="1:12" x14ac:dyDescent="0.25">
      <c r="A7626">
        <v>7625</v>
      </c>
      <c r="B7626" s="1" t="s">
        <v>5936</v>
      </c>
      <c r="C7626" t="str">
        <f t="shared" si="956"/>
        <v>&lt;p class="indent"&gt;‘Do you see a way to go?’ Jessica asked, mistaking his hesitation.&lt;/p&gt;</v>
      </c>
      <c r="D7626">
        <f t="shared" si="960"/>
        <v>1</v>
      </c>
      <c r="E7626" t="str">
        <f t="shared" si="959"/>
        <v>end</v>
      </c>
      <c r="F7626" t="str">
        <f t="shared" si="955"/>
        <v>&lt;p class="indent"&gt;‘Do you see a way to go?’ Jessica asked, mistaking his hesitation.&lt;/p&gt;</v>
      </c>
      <c r="G7626" t="str">
        <f t="shared" si="957"/>
        <v>&lt;p class="indent"&gt;</v>
      </c>
      <c r="H7626">
        <v>1</v>
      </c>
      <c r="I7626">
        <f t="shared" si="962"/>
        <v>34</v>
      </c>
      <c r="J7626">
        <f t="shared" ca="1" si="961"/>
        <v>3802</v>
      </c>
      <c r="K7626" t="str">
        <f>IF(OR(E7626="start",AND(E7626="end",E7625="start")),"Y","N")</f>
        <v>N</v>
      </c>
      <c r="L7626" t="str">
        <f t="shared" si="958"/>
        <v>&lt;p class="indent"&gt;‘Do you see a way to go?’ Jessica asked, mistaking his hesitation.&lt;/p&gt;</v>
      </c>
    </row>
    <row r="7627" spans="1:12" x14ac:dyDescent="0.25">
      <c r="A7627">
        <v>7626</v>
      </c>
      <c r="B7627" s="1" t="s">
        <v>5937</v>
      </c>
      <c r="C7627" t="str">
        <f t="shared" si="956"/>
        <v>&lt;p class="indent"&gt;‘No,’ he said, ‘but we’ll go anyway.’&lt;/p&gt;</v>
      </c>
      <c r="D7627">
        <f t="shared" si="960"/>
        <v>1</v>
      </c>
      <c r="E7627" t="str">
        <f t="shared" si="959"/>
        <v>end</v>
      </c>
      <c r="F7627" t="str">
        <f t="shared" ref="F7627:F7690" si="963">IF(AND(E7627="start",D7627&gt;=D7626),F7626&amp;" "&amp;B7627,C7627)</f>
        <v>&lt;p class="indent"&gt;‘No,’ he said, ‘but we’ll go anyway.’&lt;/p&gt;</v>
      </c>
      <c r="G7627" t="str">
        <f t="shared" si="957"/>
        <v>&lt;p class="indent"&gt;</v>
      </c>
      <c r="H7627">
        <v>1</v>
      </c>
      <c r="I7627">
        <f t="shared" si="962"/>
        <v>34</v>
      </c>
      <c r="J7627">
        <f t="shared" ca="1" si="961"/>
        <v>3803</v>
      </c>
      <c r="K7627" t="str">
        <f>IF(OR(E7627="start",AND(E7627="end",E7626="start")),"Y","N")</f>
        <v>N</v>
      </c>
      <c r="L7627" t="str">
        <f t="shared" si="958"/>
        <v>&lt;p class="indent"&gt;‘No,’ he said, ‘but we’ll go anyway.’&lt;/p&gt;</v>
      </c>
    </row>
    <row r="7628" spans="1:12" x14ac:dyDescent="0.25">
      <c r="A7628">
        <v>7627</v>
      </c>
      <c r="B7628" s="1" t="s">
        <v>5938</v>
      </c>
      <c r="C7628" t="str">
        <f t="shared" si="956"/>
        <v>&lt;p class="indent"&gt;He settled his shoulders more firmly in the pack, struck out up a sand-carved channel in the rock. The channel opened onto</v>
      </c>
      <c r="D7628">
        <f t="shared" si="960"/>
        <v>1</v>
      </c>
      <c r="E7628" t="str">
        <f t="shared" si="959"/>
        <v>end</v>
      </c>
      <c r="F7628" t="str">
        <f t="shared" si="963"/>
        <v>&lt;p class="indent"&gt;He settled his shoulders more firmly in the pack, struck out up a sand-carved channel in the rock. The channel opened onto</v>
      </c>
      <c r="G7628" t="str">
        <f t="shared" si="957"/>
        <v>&lt;p class="indent"&gt;</v>
      </c>
      <c r="H7628">
        <v>1</v>
      </c>
      <c r="I7628">
        <f t="shared" si="962"/>
        <v>34</v>
      </c>
      <c r="J7628">
        <f t="shared" ca="1" si="961"/>
        <v>3804</v>
      </c>
      <c r="K7628" t="str">
        <f>IF(OR(E7628="start",AND(E7628="end",E7627="start")),"Y","N")</f>
        <v>N</v>
      </c>
      <c r="L7628" t="str">
        <f t="shared" si="958"/>
        <v/>
      </c>
    </row>
    <row r="7629" spans="1:12" x14ac:dyDescent="0.25">
      <c r="A7629">
        <v>7628</v>
      </c>
      <c r="B7629" s="1" t="s">
        <v>5939</v>
      </c>
      <c r="C7629" t="str">
        <f t="shared" si="956"/>
        <v>&lt;p class="indent"&gt;He settled his shoulders more firmly in the pack, struck out up a sand-carved channel in the rock. The channel opened onto a moonlit floor of rock with benched ledges climbing away to the south.</v>
      </c>
      <c r="D7629">
        <f t="shared" si="960"/>
        <v>2</v>
      </c>
      <c r="E7629" t="str">
        <f t="shared" si="959"/>
        <v>end</v>
      </c>
      <c r="F7629" t="str">
        <f t="shared" si="963"/>
        <v>&lt;p class="indent"&gt;He settled his shoulders more firmly in the pack, struck out up a sand-carved channel in the rock. The channel opened onto a moonlit floor of rock with benched ledges climbing away to the south.</v>
      </c>
      <c r="G7629" t="str">
        <f t="shared" si="957"/>
        <v>&lt;p class="indent"&gt;</v>
      </c>
      <c r="H7629">
        <v>1</v>
      </c>
      <c r="I7629">
        <f t="shared" si="962"/>
        <v>34</v>
      </c>
      <c r="J7629">
        <f t="shared" ca="1" si="961"/>
        <v>3804</v>
      </c>
      <c r="K7629" t="str">
        <f>IF(OR(E7629="start",AND(E7629="end",E7628="start")),"Y","N")</f>
        <v>N</v>
      </c>
      <c r="L7629" t="str">
        <f t="shared" si="958"/>
        <v/>
      </c>
    </row>
    <row r="7630" spans="1:12" x14ac:dyDescent="0.25">
      <c r="A7630">
        <v>7629</v>
      </c>
      <c r="B7630" s="1" t="s">
        <v>9</v>
      </c>
      <c r="C7630" t="str">
        <f t="shared" si="956"/>
        <v>&lt;p class="indent"&gt;He settled his shoulders more firmly in the pack, struck out up a sand-carved channel in the rock. The channel opened onto a moonlit floor of rock with benched ledges climbing away to the south. &lt;/p&gt;</v>
      </c>
      <c r="D7630">
        <f t="shared" si="960"/>
        <v>3</v>
      </c>
      <c r="E7630" t="str">
        <f t="shared" si="959"/>
        <v>end</v>
      </c>
      <c r="F7630" t="str">
        <f t="shared" si="963"/>
        <v>&lt;p class="indent"&gt;He settled his shoulders more firmly in the pack, struck out up a sand-carved channel in the rock. The channel opened onto a moonlit floor of rock with benched ledges climbing away to the south. &lt;/p&gt;</v>
      </c>
      <c r="G7630" t="str">
        <f t="shared" si="957"/>
        <v>&lt;p class="indent"&gt;</v>
      </c>
      <c r="H7630">
        <v>1</v>
      </c>
      <c r="I7630">
        <f t="shared" si="962"/>
        <v>34</v>
      </c>
      <c r="J7630">
        <f t="shared" ca="1" si="961"/>
        <v>3804</v>
      </c>
      <c r="K7630" t="str">
        <f>IF(OR(E7630="start",AND(E7630="end",E7629="start")),"Y","N")</f>
        <v>N</v>
      </c>
      <c r="L7630" t="str">
        <f t="shared" si="958"/>
        <v>&lt;p class="indent"&gt;He settled his shoulders more firmly in the pack, struck out up a sand-carved channel in the rock. The channel opened onto a moonlit floor of rock with benched ledges climbing away to the south. &lt;/p&gt;</v>
      </c>
    </row>
    <row r="7631" spans="1:12" x14ac:dyDescent="0.25">
      <c r="A7631">
        <v>7630</v>
      </c>
      <c r="B7631" s="1" t="s">
        <v>5940</v>
      </c>
      <c r="C7631" t="str">
        <f t="shared" si="956"/>
        <v>&lt;p class="indent"&gt;Paul headed for the first ledge, clambered onto it. Jessica followed.&lt;/p&gt;</v>
      </c>
      <c r="D7631">
        <f t="shared" si="960"/>
        <v>1</v>
      </c>
      <c r="E7631" t="str">
        <f t="shared" si="959"/>
        <v>end</v>
      </c>
      <c r="F7631" t="str">
        <f t="shared" si="963"/>
        <v>&lt;p class="indent"&gt;Paul headed for the first ledge, clambered onto it. Jessica followed.&lt;/p&gt;</v>
      </c>
      <c r="G7631" t="str">
        <f t="shared" si="957"/>
        <v>&lt;p class="indent"&gt;</v>
      </c>
      <c r="H7631">
        <v>1</v>
      </c>
      <c r="I7631">
        <f t="shared" si="962"/>
        <v>34</v>
      </c>
      <c r="J7631">
        <f t="shared" ca="1" si="961"/>
        <v>3805</v>
      </c>
      <c r="K7631" t="str">
        <f>IF(OR(E7631="start",AND(E7631="end",E7630="start")),"Y","N")</f>
        <v>N</v>
      </c>
      <c r="L7631" t="str">
        <f t="shared" si="958"/>
        <v>&lt;p class="indent"&gt;Paul headed for the first ledge, clambered onto it. Jessica followed.&lt;/p&gt;</v>
      </c>
    </row>
    <row r="7632" spans="1:12" x14ac:dyDescent="0.25">
      <c r="A7632">
        <v>7631</v>
      </c>
      <c r="B7632" s="1" t="s">
        <v>5941</v>
      </c>
      <c r="C7632" t="str">
        <f t="shared" si="956"/>
        <v>&lt;p class="indent"&gt;She noted presently how their passage became a matter of the immediate and particular – the sand pockets between rocks where</v>
      </c>
      <c r="D7632">
        <f t="shared" si="960"/>
        <v>1</v>
      </c>
      <c r="E7632" t="str">
        <f t="shared" si="959"/>
        <v>end</v>
      </c>
      <c r="F7632" t="str">
        <f t="shared" si="963"/>
        <v>&lt;p class="indent"&gt;She noted presently how their passage became a matter of the immediate and particular – the sand pockets between rocks where</v>
      </c>
      <c r="G7632" t="str">
        <f t="shared" si="957"/>
        <v>&lt;p class="indent"&gt;</v>
      </c>
      <c r="H7632">
        <v>1</v>
      </c>
      <c r="I7632">
        <f t="shared" si="962"/>
        <v>34</v>
      </c>
      <c r="J7632">
        <f t="shared" ca="1" si="961"/>
        <v>3806</v>
      </c>
      <c r="K7632" t="str">
        <f>IF(OR(E7632="start",AND(E7632="end",E7631="start")),"Y","N")</f>
        <v>N</v>
      </c>
      <c r="L7632" t="str">
        <f t="shared" si="958"/>
        <v/>
      </c>
    </row>
    <row r="7633" spans="1:12" x14ac:dyDescent="0.25">
      <c r="A7633">
        <v>7632</v>
      </c>
      <c r="B7633" s="1" t="s">
        <v>5942</v>
      </c>
      <c r="C7633" t="str">
        <f t="shared" si="956"/>
        <v>&lt;p class="indent"&gt;She noted presently how their passage became a matter of the immediate and particular – the sand pockets between rocks where their steps were slowed, the wind-carved ridge that cut their hands, the obstruction that forced a choice: Go over or go around?</v>
      </c>
      <c r="D7633">
        <f t="shared" si="960"/>
        <v>2</v>
      </c>
      <c r="E7633" t="str">
        <f t="shared" si="959"/>
        <v>end</v>
      </c>
      <c r="F7633" t="str">
        <f t="shared" si="963"/>
        <v>&lt;p class="indent"&gt;She noted presently how their passage became a matter of the immediate and particular – the sand pockets between rocks where their steps were slowed, the wind-carved ridge that cut their hands, the obstruction that forced a choice: Go over or go around?</v>
      </c>
      <c r="G7633" t="str">
        <f t="shared" si="957"/>
        <v>&lt;p class="indent"&gt;</v>
      </c>
      <c r="H7633">
        <v>1</v>
      </c>
      <c r="I7633">
        <f t="shared" si="962"/>
        <v>34</v>
      </c>
      <c r="J7633">
        <f t="shared" ca="1" si="961"/>
        <v>3806</v>
      </c>
      <c r="K7633" t="str">
        <f>IF(OR(E7633="start",AND(E7633="end",E7632="start")),"Y","N")</f>
        <v>N</v>
      </c>
      <c r="L7633" t="str">
        <f t="shared" si="958"/>
        <v/>
      </c>
    </row>
    <row r="7634" spans="1:12" x14ac:dyDescent="0.25">
      <c r="A7634">
        <v>7633</v>
      </c>
      <c r="B7634" s="1" t="s">
        <v>5943</v>
      </c>
      <c r="C7634" t="str">
        <f t="shared" si="956"/>
        <v>&lt;p class="indent"&gt;She noted presently how their passage became a matter of the immediate and particular – the sand pockets between rocks where their steps were slowed, the wind-carved ridge that cut their hands, the obstruction that forced a choice: Go over or go around? The terrain enforced its own rhythms. They spoke only when necessary and then with the hoarse voices of their exertion.</v>
      </c>
      <c r="D7634">
        <f t="shared" si="960"/>
        <v>3</v>
      </c>
      <c r="E7634" t="str">
        <f t="shared" si="959"/>
        <v>end</v>
      </c>
      <c r="F7634" t="str">
        <f t="shared" si="963"/>
        <v>&lt;p class="indent"&gt;She noted presently how their passage became a matter of the immediate and particular – the sand pockets between rocks where their steps were slowed, the wind-carved ridge that cut their hands, the obstruction that forced a choice: Go over or go around? The terrain enforced its own rhythms. They spoke only when necessary and then with the hoarse voices of their exertion.</v>
      </c>
      <c r="G7634" t="str">
        <f t="shared" si="957"/>
        <v>&lt;p class="indent"&gt;</v>
      </c>
      <c r="H7634">
        <v>1</v>
      </c>
      <c r="I7634">
        <f t="shared" si="962"/>
        <v>34</v>
      </c>
      <c r="J7634">
        <f t="shared" ca="1" si="961"/>
        <v>3806</v>
      </c>
      <c r="K7634" t="str">
        <f>IF(OR(E7634="start",AND(E7634="end",E7633="start")),"Y","N")</f>
        <v>N</v>
      </c>
      <c r="L7634" t="str">
        <f t="shared" si="958"/>
        <v/>
      </c>
    </row>
    <row r="7635" spans="1:12" x14ac:dyDescent="0.25">
      <c r="A7635">
        <v>7634</v>
      </c>
      <c r="B7635" s="1" t="s">
        <v>9</v>
      </c>
      <c r="C7635" t="str">
        <f t="shared" si="956"/>
        <v>&lt;p class="indent"&gt;She noted presently how their passage became a matter of the immediate and particular – the sand pockets between rocks where their steps were slowed, the wind-carved ridge that cut their hands, the obstruction that forced a choice: Go over or go around? The terrain enforced its own rhythms. They spoke only when necessary and then with the hoarse voices of their exertion. &lt;/p&gt;</v>
      </c>
      <c r="D7635">
        <f t="shared" si="960"/>
        <v>4</v>
      </c>
      <c r="E7635" t="str">
        <f t="shared" si="959"/>
        <v>end</v>
      </c>
      <c r="F7635" t="str">
        <f t="shared" si="963"/>
        <v>&lt;p class="indent"&gt;She noted presently how their passage became a matter of the immediate and particular – the sand pockets between rocks where their steps were slowed, the wind-carved ridge that cut their hands, the obstruction that forced a choice: Go over or go around? The terrain enforced its own rhythms. They spoke only when necessary and then with the hoarse voices of their exertion. &lt;/p&gt;</v>
      </c>
      <c r="G7635" t="str">
        <f t="shared" si="957"/>
        <v>&lt;p class="indent"&gt;</v>
      </c>
      <c r="H7635">
        <v>1</v>
      </c>
      <c r="I7635">
        <f t="shared" si="962"/>
        <v>34</v>
      </c>
      <c r="J7635">
        <f t="shared" ca="1" si="961"/>
        <v>3806</v>
      </c>
      <c r="K7635" t="str">
        <f>IF(OR(E7635="start",AND(E7635="end",E7634="start")),"Y","N")</f>
        <v>N</v>
      </c>
      <c r="L7635" t="str">
        <f t="shared" si="958"/>
        <v>&lt;p class="indent"&gt;She noted presently how their passage became a matter of the immediate and particular – the sand pockets between rocks where their steps were slowed, the wind-carved ridge that cut their hands, the obstruction that forced a choice: Go over or go around? The terrain enforced its own rhythms. They spoke only when necessary and then with the hoarse voices of their exertion. &lt;/p&gt;</v>
      </c>
    </row>
    <row r="7636" spans="1:12" x14ac:dyDescent="0.25">
      <c r="A7636">
        <v>7635</v>
      </c>
      <c r="B7636" s="1" t="s">
        <v>5944</v>
      </c>
      <c r="C7636" t="str">
        <f t="shared" si="956"/>
        <v>&lt;p class="indent"&gt;‘Careful here – this ledge is slippery with sand.’&lt;/p&gt;</v>
      </c>
      <c r="D7636">
        <f t="shared" si="960"/>
        <v>1</v>
      </c>
      <c r="E7636" t="str">
        <f t="shared" si="959"/>
        <v>end</v>
      </c>
      <c r="F7636" t="str">
        <f t="shared" si="963"/>
        <v>&lt;p class="indent"&gt;‘Careful here – this ledge is slippery with sand.’&lt;/p&gt;</v>
      </c>
      <c r="G7636" t="str">
        <f t="shared" si="957"/>
        <v>&lt;p class="indent"&gt;</v>
      </c>
      <c r="H7636">
        <v>1</v>
      </c>
      <c r="I7636">
        <f t="shared" si="962"/>
        <v>34</v>
      </c>
      <c r="J7636">
        <f t="shared" ca="1" si="961"/>
        <v>3807</v>
      </c>
      <c r="K7636" t="str">
        <f>IF(OR(E7636="start",AND(E7636="end",E7635="start")),"Y","N")</f>
        <v>N</v>
      </c>
      <c r="L7636" t="str">
        <f t="shared" si="958"/>
        <v>&lt;p class="indent"&gt;‘Careful here – this ledge is slippery with sand.’&lt;/p&gt;</v>
      </c>
    </row>
    <row r="7637" spans="1:12" x14ac:dyDescent="0.25">
      <c r="A7637">
        <v>7636</v>
      </c>
      <c r="B7637" s="1" t="s">
        <v>5945</v>
      </c>
      <c r="C7637" t="str">
        <f t="shared" si="956"/>
        <v>&lt;p class="indent"&gt;‘Watch you don’t hit your head against this overhang.’&lt;/p&gt;</v>
      </c>
      <c r="D7637">
        <f t="shared" si="960"/>
        <v>1</v>
      </c>
      <c r="E7637" t="str">
        <f t="shared" si="959"/>
        <v>end</v>
      </c>
      <c r="F7637" t="str">
        <f t="shared" si="963"/>
        <v>&lt;p class="indent"&gt;‘Watch you don’t hit your head against this overhang.’&lt;/p&gt;</v>
      </c>
      <c r="G7637" t="str">
        <f t="shared" si="957"/>
        <v>&lt;p class="indent"&gt;</v>
      </c>
      <c r="H7637">
        <v>1</v>
      </c>
      <c r="I7637">
        <f t="shared" si="962"/>
        <v>34</v>
      </c>
      <c r="J7637">
        <f t="shared" ca="1" si="961"/>
        <v>3808</v>
      </c>
      <c r="K7637" t="str">
        <f>IF(OR(E7637="start",AND(E7637="end",E7636="start")),"Y","N")</f>
        <v>N</v>
      </c>
      <c r="L7637" t="str">
        <f t="shared" si="958"/>
        <v>&lt;p class="indent"&gt;‘Watch you don’t hit your head against this overhang.’&lt;/p&gt;</v>
      </c>
    </row>
    <row r="7638" spans="1:12" x14ac:dyDescent="0.25">
      <c r="A7638">
        <v>7637</v>
      </c>
      <c r="B7638" s="1" t="s">
        <v>5946</v>
      </c>
      <c r="C7638" t="str">
        <f t="shared" si="956"/>
        <v>&lt;p class="indent"&gt;‘Stay below this ridge; the moon’s at our backs and it’d show our movement to anyone out there.’&lt;/p&gt;</v>
      </c>
      <c r="D7638">
        <f t="shared" si="960"/>
        <v>1</v>
      </c>
      <c r="E7638" t="str">
        <f t="shared" si="959"/>
        <v>end</v>
      </c>
      <c r="F7638" t="str">
        <f t="shared" si="963"/>
        <v>&lt;p class="indent"&gt;‘Stay below this ridge; the moon’s at our backs and it’d show our movement to anyone out there.’&lt;/p&gt;</v>
      </c>
      <c r="G7638" t="str">
        <f t="shared" si="957"/>
        <v>&lt;p class="indent"&gt;</v>
      </c>
      <c r="H7638">
        <v>1</v>
      </c>
      <c r="I7638">
        <f t="shared" si="962"/>
        <v>34</v>
      </c>
      <c r="J7638">
        <f t="shared" ca="1" si="961"/>
        <v>3809</v>
      </c>
      <c r="K7638" t="str">
        <f>IF(OR(E7638="start",AND(E7638="end",E7637="start")),"Y","N")</f>
        <v>N</v>
      </c>
      <c r="L7638" t="str">
        <f t="shared" si="958"/>
        <v>&lt;p class="indent"&gt;‘Stay below this ridge; the moon’s at our backs and it’d show our movement to anyone out there.’&lt;/p&gt;</v>
      </c>
    </row>
    <row r="7639" spans="1:12" x14ac:dyDescent="0.25">
      <c r="A7639">
        <v>7638</v>
      </c>
      <c r="B7639" s="1" t="s">
        <v>5947</v>
      </c>
      <c r="C7639" t="str">
        <f t="shared" si="956"/>
        <v>&lt;p class="indent"&gt;Paul stopped in a bight of rock, leaned the pack against a narrow ledge.&lt;/p&gt;</v>
      </c>
      <c r="D7639">
        <f t="shared" si="960"/>
        <v>1</v>
      </c>
      <c r="E7639" t="str">
        <f t="shared" si="959"/>
        <v>end</v>
      </c>
      <c r="F7639" t="str">
        <f t="shared" si="963"/>
        <v>&lt;p class="indent"&gt;Paul stopped in a bight of rock, leaned the pack against a narrow ledge.&lt;/p&gt;</v>
      </c>
      <c r="G7639" t="str">
        <f t="shared" si="957"/>
        <v>&lt;p class="indent"&gt;</v>
      </c>
      <c r="H7639">
        <v>1</v>
      </c>
      <c r="I7639">
        <f t="shared" si="962"/>
        <v>34</v>
      </c>
      <c r="J7639">
        <f t="shared" ca="1" si="961"/>
        <v>3810</v>
      </c>
      <c r="K7639" t="str">
        <f>IF(OR(E7639="start",AND(E7639="end",E7638="start")),"Y","N")</f>
        <v>N</v>
      </c>
      <c r="L7639" t="str">
        <f t="shared" si="958"/>
        <v>&lt;p class="indent"&gt;Paul stopped in a bight of rock, leaned the pack against a narrow ledge.&lt;/p&gt;</v>
      </c>
    </row>
    <row r="7640" spans="1:12" x14ac:dyDescent="0.25">
      <c r="A7640">
        <v>7639</v>
      </c>
      <c r="B7640" s="1" t="s">
        <v>5948</v>
      </c>
      <c r="C7640" t="str">
        <f t="shared" si="956"/>
        <v>&lt;p class="indent"&gt;Jessica leaned beside him, thankful for the moment of rest. She heard Paul pulling at his stillsuit tube, sipped her own reclaimed</v>
      </c>
      <c r="D7640">
        <f t="shared" si="960"/>
        <v>1</v>
      </c>
      <c r="E7640" t="str">
        <f t="shared" si="959"/>
        <v>end</v>
      </c>
      <c r="F7640" t="str">
        <f t="shared" si="963"/>
        <v>&lt;p class="indent"&gt;Jessica leaned beside him, thankful for the moment of rest. She heard Paul pulling at his stillsuit tube, sipped her own reclaimed</v>
      </c>
      <c r="G7640" t="str">
        <f t="shared" si="957"/>
        <v>&lt;p class="indent"&gt;</v>
      </c>
      <c r="H7640">
        <v>1</v>
      </c>
      <c r="I7640">
        <f t="shared" si="962"/>
        <v>34</v>
      </c>
      <c r="J7640">
        <f t="shared" ca="1" si="961"/>
        <v>3811</v>
      </c>
      <c r="K7640" t="str">
        <f>IF(OR(E7640="start",AND(E7640="end",E7639="start")),"Y","N")</f>
        <v>N</v>
      </c>
      <c r="L7640" t="str">
        <f t="shared" si="958"/>
        <v/>
      </c>
    </row>
    <row r="7641" spans="1:12" x14ac:dyDescent="0.25">
      <c r="A7641">
        <v>7640</v>
      </c>
      <c r="B7641" s="1" t="s">
        <v>5949</v>
      </c>
      <c r="C7641" t="str">
        <f t="shared" si="956"/>
        <v>&lt;p class="indent"&gt;Jessica leaned beside him, thankful for the moment of rest. She heard Paul pulling at his stillsuit tube, sipped her own reclaimed water. It tasted brackish, and she remembered the waters of Caladan – a tall fountain enclosing a curve of sky, such a richness</v>
      </c>
      <c r="D7641">
        <f t="shared" si="960"/>
        <v>2</v>
      </c>
      <c r="E7641" t="str">
        <f t="shared" si="959"/>
        <v>end</v>
      </c>
      <c r="F7641" t="str">
        <f t="shared" si="963"/>
        <v>&lt;p class="indent"&gt;Jessica leaned beside him, thankful for the moment of rest. She heard Paul pulling at his stillsuit tube, sipped her own reclaimed water. It tasted brackish, and she remembered the waters of Caladan – a tall fountain enclosing a curve of sky, such a richness</v>
      </c>
      <c r="G7641" t="str">
        <f t="shared" si="957"/>
        <v>&lt;p class="indent"&gt;</v>
      </c>
      <c r="H7641">
        <v>1</v>
      </c>
      <c r="I7641">
        <f t="shared" si="962"/>
        <v>34</v>
      </c>
      <c r="J7641">
        <f t="shared" ca="1" si="961"/>
        <v>3811</v>
      </c>
      <c r="K7641" t="str">
        <f>IF(OR(E7641="start",AND(E7641="end",E7640="start")),"Y","N")</f>
        <v>N</v>
      </c>
      <c r="L7641" t="str">
        <f t="shared" si="958"/>
        <v/>
      </c>
    </row>
    <row r="7642" spans="1:12" x14ac:dyDescent="0.25">
      <c r="A7642">
        <v>7641</v>
      </c>
      <c r="B7642" s="1" t="s">
        <v>5950</v>
      </c>
      <c r="C7642" t="str">
        <f t="shared" si="956"/>
        <v>&lt;p class="indent"&gt;Jessica leaned beside him, thankful for the moment of rest. She heard Paul pulling at his stillsuit tube, sipped her own reclaimed water. It tasted brackish, and she remembered the waters of Caladan – a tall fountain enclosing a curve of sky, such a richness of moisture that it hadn’t been noticed for itself … only for its shape, or its reflection, or its sound as she stopped beside</v>
      </c>
      <c r="D7642">
        <f t="shared" si="960"/>
        <v>3</v>
      </c>
      <c r="E7642" t="str">
        <f t="shared" si="959"/>
        <v>end</v>
      </c>
      <c r="F7642" t="str">
        <f t="shared" si="963"/>
        <v>&lt;p class="indent"&gt;Jessica leaned beside him, thankful for the moment of rest. She heard Paul pulling at his stillsuit tube, sipped her own reclaimed water. It tasted brackish, and she remembered the waters of Caladan – a tall fountain enclosing a curve of sky, such a richness of moisture that it hadn’t been noticed for itself … only for its shape, or its reflection, or its sound as she stopped beside</v>
      </c>
      <c r="G7642" t="str">
        <f t="shared" si="957"/>
        <v>&lt;p class="indent"&gt;</v>
      </c>
      <c r="H7642">
        <v>1</v>
      </c>
      <c r="I7642">
        <f t="shared" si="962"/>
        <v>34</v>
      </c>
      <c r="J7642">
        <f t="shared" ca="1" si="961"/>
        <v>3811</v>
      </c>
      <c r="K7642" t="str">
        <f>IF(OR(E7642="start",AND(E7642="end",E7641="start")),"Y","N")</f>
        <v>N</v>
      </c>
      <c r="L7642" t="str">
        <f t="shared" si="958"/>
        <v/>
      </c>
    </row>
    <row r="7643" spans="1:12" x14ac:dyDescent="0.25">
      <c r="A7643">
        <v>7642</v>
      </c>
      <c r="B7643" s="1" t="s">
        <v>5951</v>
      </c>
      <c r="C7643" t="str">
        <f t="shared" si="956"/>
        <v>&lt;p class="indent"&gt;Jessica leaned beside him, thankful for the moment of rest. She heard Paul pulling at his stillsuit tube, sipped her own reclaimed water. It tasted brackish, and she remembered the waters of Caladan – a tall fountain enclosing a curve of sky, such a richness of moisture that it hadn’t been noticed for itself … only for its shape, or its reflection, or its sound as she stopped beside it.</v>
      </c>
      <c r="D7643">
        <f t="shared" si="960"/>
        <v>4</v>
      </c>
      <c r="E7643" t="str">
        <f t="shared" si="959"/>
        <v>end</v>
      </c>
      <c r="F7643" t="str">
        <f t="shared" si="963"/>
        <v>&lt;p class="indent"&gt;Jessica leaned beside him, thankful for the moment of rest. She heard Paul pulling at his stillsuit tube, sipped her own reclaimed water. It tasted brackish, and she remembered the waters of Caladan – a tall fountain enclosing a curve of sky, such a richness of moisture that it hadn’t been noticed for itself … only for its shape, or its reflection, or its sound as she stopped beside it.</v>
      </c>
      <c r="G7643" t="str">
        <f t="shared" si="957"/>
        <v>&lt;p class="indent"&gt;</v>
      </c>
      <c r="H7643">
        <v>1</v>
      </c>
      <c r="I7643">
        <f t="shared" si="962"/>
        <v>34</v>
      </c>
      <c r="J7643">
        <f t="shared" ca="1" si="961"/>
        <v>3811</v>
      </c>
      <c r="K7643" t="str">
        <f>IF(OR(E7643="start",AND(E7643="end",E7642="start")),"Y","N")</f>
        <v>N</v>
      </c>
      <c r="L7643" t="str">
        <f t="shared" si="958"/>
        <v/>
      </c>
    </row>
    <row r="7644" spans="1:12" x14ac:dyDescent="0.25">
      <c r="A7644">
        <v>7643</v>
      </c>
      <c r="B7644" s="1" t="s">
        <v>9</v>
      </c>
      <c r="C7644" t="str">
        <f t="shared" si="956"/>
        <v>&lt;p class="indent"&gt;Jessica leaned beside him, thankful for the moment of rest. She heard Paul pulling at his stillsuit tube, sipped her own reclaimed water. It tasted brackish, and she remembered the waters of Caladan – a tall fountain enclosing a curve of sky, such a richness of moisture that it hadn’t been noticed for itself … only for its shape, or its reflection, or its sound as she stopped beside it. &lt;/p&gt;</v>
      </c>
      <c r="D7644">
        <f t="shared" si="960"/>
        <v>5</v>
      </c>
      <c r="E7644" t="str">
        <f t="shared" si="959"/>
        <v>end</v>
      </c>
      <c r="F7644" t="str">
        <f t="shared" si="963"/>
        <v>&lt;p class="indent"&gt;Jessica leaned beside him, thankful for the moment of rest. She heard Paul pulling at his stillsuit tube, sipped her own reclaimed water. It tasted brackish, and she remembered the waters of Caladan – a tall fountain enclosing a curve of sky, such a richness of moisture that it hadn’t been noticed for itself … only for its shape, or its reflection, or its sound as she stopped beside it. &lt;/p&gt;</v>
      </c>
      <c r="G7644" t="str">
        <f t="shared" si="957"/>
        <v>&lt;p class="indent"&gt;</v>
      </c>
      <c r="H7644">
        <v>1</v>
      </c>
      <c r="I7644">
        <f t="shared" si="962"/>
        <v>34</v>
      </c>
      <c r="J7644">
        <f t="shared" ca="1" si="961"/>
        <v>3811</v>
      </c>
      <c r="K7644" t="str">
        <f>IF(OR(E7644="start",AND(E7644="end",E7643="start")),"Y","N")</f>
        <v>N</v>
      </c>
      <c r="L7644" t="str">
        <f t="shared" si="958"/>
        <v>&lt;p class="indent"&gt;Jessica leaned beside him, thankful for the moment of rest. She heard Paul pulling at his stillsuit tube, sipped her own reclaimed water. It tasted brackish, and she remembered the waters of Caladan – a tall fountain enclosing a curve of sky, such a richness of moisture that it hadn’t been noticed for itself … only for its shape, or its reflection, or its sound as she stopped beside it. &lt;/p&gt;</v>
      </c>
    </row>
    <row r="7645" spans="1:12" x14ac:dyDescent="0.25">
      <c r="A7645">
        <v>7644</v>
      </c>
      <c r="B7645" s="1" t="s">
        <v>5952</v>
      </c>
      <c r="C7645" t="str">
        <f t="shared" ref="C7645:C7708" si="964">IF(LEFT(B7645,2)="&lt;p",B7645,C7644&amp;" "&amp;B7645)</f>
        <v>&lt;p class="indent"&gt;&lt;em&gt;To stop,&lt;/em&gt; she thought. &lt;em&gt;To rest … truly rest.&lt;/em&gt;&lt;/p&gt;</v>
      </c>
      <c r="D7645">
        <f t="shared" si="960"/>
        <v>1</v>
      </c>
      <c r="E7645" t="str">
        <f t="shared" si="959"/>
        <v>end</v>
      </c>
      <c r="F7645" t="str">
        <f t="shared" si="963"/>
        <v>&lt;p class="indent"&gt;&lt;em&gt;To stop,&lt;/em&gt; she thought. &lt;em&gt;To rest … truly rest.&lt;/em&gt;&lt;/p&gt;</v>
      </c>
      <c r="G7645" t="str">
        <f t="shared" si="957"/>
        <v>&lt;p class="indent"&gt;</v>
      </c>
      <c r="H7645">
        <v>1</v>
      </c>
      <c r="I7645">
        <f t="shared" si="962"/>
        <v>34</v>
      </c>
      <c r="J7645">
        <f t="shared" ca="1" si="961"/>
        <v>3812</v>
      </c>
      <c r="K7645" t="str">
        <f>IF(OR(E7645="start",AND(E7645="end",E7644="start")),"Y","N")</f>
        <v>N</v>
      </c>
      <c r="L7645" t="str">
        <f t="shared" si="958"/>
        <v>&lt;p class="indent"&gt;&lt;em&gt;To stop,&lt;/em&gt; she thought. &lt;em&gt;To rest … truly rest.&lt;/em&gt;&lt;/p&gt;</v>
      </c>
    </row>
    <row r="7646" spans="1:12" x14ac:dyDescent="0.25">
      <c r="A7646">
        <v>7645</v>
      </c>
      <c r="B7646" s="1" t="s">
        <v>5953</v>
      </c>
      <c r="C7646" t="str">
        <f t="shared" si="964"/>
        <v>&lt;p class="indent"&gt;It occurred to her that mercy was the ability to stop, if only for a moment. There was no mercy where there could be no stopping.&lt;/p&gt;</v>
      </c>
      <c r="D7646">
        <f t="shared" si="960"/>
        <v>1</v>
      </c>
      <c r="E7646" t="str">
        <f t="shared" si="959"/>
        <v>end</v>
      </c>
      <c r="F7646" t="str">
        <f t="shared" si="963"/>
        <v>&lt;p class="indent"&gt;It occurred to her that mercy was the ability to stop, if only for a moment. There was no mercy where there could be no stopping.&lt;/p&gt;</v>
      </c>
      <c r="G7646" t="str">
        <f t="shared" si="957"/>
        <v>&lt;p class="indent"&gt;</v>
      </c>
      <c r="H7646">
        <v>1</v>
      </c>
      <c r="I7646">
        <f t="shared" si="962"/>
        <v>34</v>
      </c>
      <c r="J7646">
        <f t="shared" ca="1" si="961"/>
        <v>3813</v>
      </c>
      <c r="K7646" t="str">
        <f>IF(OR(E7646="start",AND(E7646="end",E7645="start")),"Y","N")</f>
        <v>N</v>
      </c>
      <c r="L7646" t="str">
        <f t="shared" si="958"/>
        <v>&lt;p class="indent"&gt;It occurred to her that mercy was the ability to stop, if only for a moment. There was no mercy where there could be no stopping.&lt;/p&gt;</v>
      </c>
    </row>
    <row r="7647" spans="1:12" x14ac:dyDescent="0.25">
      <c r="A7647">
        <v>7646</v>
      </c>
      <c r="B7647" s="1" t="s">
        <v>5954</v>
      </c>
      <c r="C7647" t="str">
        <f t="shared" si="964"/>
        <v>&lt;p class="indent"&gt;&lt;a id="page276"/&gt;Paul pushed away from the rock ledge, turned, and climbed over a sloping surface. Jessica followed with a sigh.</v>
      </c>
      <c r="D7647">
        <f t="shared" si="960"/>
        <v>1</v>
      </c>
      <c r="E7647" t="str">
        <f t="shared" si="959"/>
        <v>end</v>
      </c>
      <c r="F7647" t="str">
        <f t="shared" si="963"/>
        <v>&lt;p class="indent"&gt;&lt;a id="page276"/&gt;Paul pushed away from the rock ledge, turned, and climbed over a sloping surface. Jessica followed with a sigh.</v>
      </c>
      <c r="G7647" t="str">
        <f t="shared" si="957"/>
        <v>&lt;p class="indent"&gt;</v>
      </c>
      <c r="H7647">
        <v>1</v>
      </c>
      <c r="I7647">
        <f t="shared" si="962"/>
        <v>34</v>
      </c>
      <c r="J7647">
        <f t="shared" ca="1" si="961"/>
        <v>3814</v>
      </c>
      <c r="K7647" t="str">
        <f>IF(OR(E7647="start",AND(E7647="end",E7646="start")),"Y","N")</f>
        <v>N</v>
      </c>
      <c r="L7647" t="str">
        <f t="shared" si="958"/>
        <v/>
      </c>
    </row>
    <row r="7648" spans="1:12" x14ac:dyDescent="0.25">
      <c r="A7648">
        <v>7647</v>
      </c>
      <c r="B7648" s="1" t="s">
        <v>9</v>
      </c>
      <c r="C7648" t="str">
        <f t="shared" si="964"/>
        <v>&lt;p class="indent"&gt;&lt;a id="page276"/&gt;Paul pushed away from the rock ledge, turned, and climbed over a sloping surface. Jessica followed with a sigh. &lt;/p&gt;</v>
      </c>
      <c r="D7648">
        <f t="shared" si="960"/>
        <v>2</v>
      </c>
      <c r="E7648" t="str">
        <f t="shared" si="959"/>
        <v>end</v>
      </c>
      <c r="F7648" t="str">
        <f t="shared" si="963"/>
        <v>&lt;p class="indent"&gt;&lt;a id="page276"/&gt;Paul pushed away from the rock ledge, turned, and climbed over a sloping surface. Jessica followed with a sigh. &lt;/p&gt;</v>
      </c>
      <c r="G7648" t="str">
        <f t="shared" si="957"/>
        <v>&lt;p class="indent"&gt;</v>
      </c>
      <c r="H7648">
        <v>1</v>
      </c>
      <c r="I7648">
        <f t="shared" si="962"/>
        <v>34</v>
      </c>
      <c r="J7648">
        <f t="shared" ca="1" si="961"/>
        <v>3814</v>
      </c>
      <c r="K7648" t="str">
        <f>IF(OR(E7648="start",AND(E7648="end",E7647="start")),"Y","N")</f>
        <v>N</v>
      </c>
      <c r="L7648" t="str">
        <f t="shared" si="958"/>
        <v>&lt;p class="indent"&gt;&lt;a id="page276"/&gt;Paul pushed away from the rock ledge, turned, and climbed over a sloping surface. Jessica followed with a sigh. &lt;/p&gt;</v>
      </c>
    </row>
    <row r="7649" spans="1:12" x14ac:dyDescent="0.25">
      <c r="A7649">
        <v>7648</v>
      </c>
      <c r="B7649" s="1" t="s">
        <v>5955</v>
      </c>
      <c r="C7649" t="str">
        <f t="shared" si="964"/>
        <v>&lt;p class="indent"&gt;They slid down onto a wide shelf that led around a sheer rock face. Again, they fell into the disjointed rhythm of movement</v>
      </c>
      <c r="D7649">
        <f t="shared" si="960"/>
        <v>1</v>
      </c>
      <c r="E7649" t="str">
        <f t="shared" si="959"/>
        <v>end</v>
      </c>
      <c r="F7649" t="str">
        <f t="shared" si="963"/>
        <v>&lt;p class="indent"&gt;They slid down onto a wide shelf that led around a sheer rock face. Again, they fell into the disjointed rhythm of movement</v>
      </c>
      <c r="G7649" t="str">
        <f t="shared" si="957"/>
        <v>&lt;p class="indent"&gt;</v>
      </c>
      <c r="H7649">
        <v>1</v>
      </c>
      <c r="I7649">
        <f t="shared" si="962"/>
        <v>34</v>
      </c>
      <c r="J7649">
        <f t="shared" ca="1" si="961"/>
        <v>3815</v>
      </c>
      <c r="K7649" t="str">
        <f>IF(OR(E7649="start",AND(E7649="end",E7648="start")),"Y","N")</f>
        <v>N</v>
      </c>
      <c r="L7649" t="str">
        <f t="shared" si="958"/>
        <v/>
      </c>
    </row>
    <row r="7650" spans="1:12" x14ac:dyDescent="0.25">
      <c r="A7650">
        <v>7649</v>
      </c>
      <c r="B7650" s="1" t="s">
        <v>5956</v>
      </c>
      <c r="C7650" t="str">
        <f t="shared" si="964"/>
        <v>&lt;p class="indent"&gt;They slid down onto a wide shelf that led around a sheer rock face. Again, they fell into the disjointed rhythm of movement across this broken land.</v>
      </c>
      <c r="D7650">
        <f t="shared" si="960"/>
        <v>2</v>
      </c>
      <c r="E7650" t="str">
        <f t="shared" si="959"/>
        <v>end</v>
      </c>
      <c r="F7650" t="str">
        <f t="shared" si="963"/>
        <v>&lt;p class="indent"&gt;They slid down onto a wide shelf that led around a sheer rock face. Again, they fell into the disjointed rhythm of movement across this broken land.</v>
      </c>
      <c r="G7650" t="str">
        <f t="shared" si="957"/>
        <v>&lt;p class="indent"&gt;</v>
      </c>
      <c r="H7650">
        <v>1</v>
      </c>
      <c r="I7650">
        <f t="shared" si="962"/>
        <v>34</v>
      </c>
      <c r="J7650">
        <f t="shared" ca="1" si="961"/>
        <v>3815</v>
      </c>
      <c r="K7650" t="str">
        <f>IF(OR(E7650="start",AND(E7650="end",E7649="start")),"Y","N")</f>
        <v>N</v>
      </c>
      <c r="L7650" t="str">
        <f t="shared" si="958"/>
        <v/>
      </c>
    </row>
    <row r="7651" spans="1:12" x14ac:dyDescent="0.25">
      <c r="A7651">
        <v>7650</v>
      </c>
      <c r="B7651" s="1" t="s">
        <v>9</v>
      </c>
      <c r="C7651" t="str">
        <f t="shared" si="964"/>
        <v>&lt;p class="indent"&gt;They slid down onto a wide shelf that led around a sheer rock face. Again, they fell into the disjointed rhythm of movement across this broken land. &lt;/p&gt;</v>
      </c>
      <c r="D7651">
        <f t="shared" si="960"/>
        <v>3</v>
      </c>
      <c r="E7651" t="str">
        <f t="shared" si="959"/>
        <v>end</v>
      </c>
      <c r="F7651" t="str">
        <f t="shared" si="963"/>
        <v>&lt;p class="indent"&gt;They slid down onto a wide shelf that led around a sheer rock face. Again, they fell into the disjointed rhythm of movement across this broken land. &lt;/p&gt;</v>
      </c>
      <c r="G7651" t="str">
        <f t="shared" si="957"/>
        <v>&lt;p class="indent"&gt;</v>
      </c>
      <c r="H7651">
        <v>1</v>
      </c>
      <c r="I7651">
        <f t="shared" si="962"/>
        <v>34</v>
      </c>
      <c r="J7651">
        <f t="shared" ca="1" si="961"/>
        <v>3815</v>
      </c>
      <c r="K7651" t="str">
        <f>IF(OR(E7651="start",AND(E7651="end",E7650="start")),"Y","N")</f>
        <v>N</v>
      </c>
      <c r="L7651" t="str">
        <f t="shared" si="958"/>
        <v>&lt;p class="indent"&gt;They slid down onto a wide shelf that led around a sheer rock face. Again, they fell into the disjointed rhythm of movement across this broken land. &lt;/p&gt;</v>
      </c>
    </row>
    <row r="7652" spans="1:12" x14ac:dyDescent="0.25">
      <c r="A7652">
        <v>7651</v>
      </c>
      <c r="B7652" s="1" t="s">
        <v>5957</v>
      </c>
      <c r="C7652" t="str">
        <f t="shared" si="964"/>
        <v>&lt;p class="indent"&gt;Jessica felt that the night was dominated by degrees of smallness in substances beneath their feet and hands – boulders or</v>
      </c>
      <c r="D7652">
        <f t="shared" si="960"/>
        <v>1</v>
      </c>
      <c r="E7652" t="str">
        <f t="shared" si="959"/>
        <v>end</v>
      </c>
      <c r="F7652" t="str">
        <f t="shared" si="963"/>
        <v>&lt;p class="indent"&gt;Jessica felt that the night was dominated by degrees of smallness in substances beneath their feet and hands – boulders or</v>
      </c>
      <c r="G7652" t="str">
        <f t="shared" si="957"/>
        <v>&lt;p class="indent"&gt;</v>
      </c>
      <c r="H7652">
        <v>1</v>
      </c>
      <c r="I7652">
        <f t="shared" si="962"/>
        <v>34</v>
      </c>
      <c r="J7652">
        <f t="shared" ca="1" si="961"/>
        <v>3816</v>
      </c>
      <c r="K7652" t="str">
        <f>IF(OR(E7652="start",AND(E7652="end",E7651="start")),"Y","N")</f>
        <v>N</v>
      </c>
      <c r="L7652" t="str">
        <f t="shared" si="958"/>
        <v/>
      </c>
    </row>
    <row r="7653" spans="1:12" x14ac:dyDescent="0.25">
      <c r="A7653">
        <v>7652</v>
      </c>
      <c r="B7653" s="1" t="s">
        <v>5958</v>
      </c>
      <c r="C7653" t="str">
        <f t="shared" si="964"/>
        <v>&lt;p class="indent"&gt;Jessica felt that the night was dominated by degrees of smallness in substances beneath their feet and hands – boulders or pea gravel or flaked rock or pea sand or sand itself or grit or dust or gossamer powder.</v>
      </c>
      <c r="D7653">
        <f t="shared" si="960"/>
        <v>2</v>
      </c>
      <c r="E7653" t="str">
        <f t="shared" si="959"/>
        <v>end</v>
      </c>
      <c r="F7653" t="str">
        <f t="shared" si="963"/>
        <v>&lt;p class="indent"&gt;Jessica felt that the night was dominated by degrees of smallness in substances beneath their feet and hands – boulders or pea gravel or flaked rock or pea sand or sand itself or grit or dust or gossamer powder.</v>
      </c>
      <c r="G7653" t="str">
        <f t="shared" si="957"/>
        <v>&lt;p class="indent"&gt;</v>
      </c>
      <c r="H7653">
        <v>1</v>
      </c>
      <c r="I7653">
        <f t="shared" si="962"/>
        <v>34</v>
      </c>
      <c r="J7653">
        <f t="shared" ca="1" si="961"/>
        <v>3816</v>
      </c>
      <c r="K7653" t="str">
        <f>IF(OR(E7653="start",AND(E7653="end",E7652="start")),"Y","N")</f>
        <v>N</v>
      </c>
      <c r="L7653" t="str">
        <f t="shared" si="958"/>
        <v/>
      </c>
    </row>
    <row r="7654" spans="1:12" x14ac:dyDescent="0.25">
      <c r="A7654">
        <v>7653</v>
      </c>
      <c r="B7654" s="1" t="s">
        <v>9</v>
      </c>
      <c r="C7654" t="str">
        <f t="shared" si="964"/>
        <v>&lt;p class="indent"&gt;Jessica felt that the night was dominated by degrees of smallness in substances beneath their feet and hands – boulders or pea gravel or flaked rock or pea sand or sand itself or grit or dust or gossamer powder. &lt;/p&gt;</v>
      </c>
      <c r="D7654">
        <f t="shared" si="960"/>
        <v>3</v>
      </c>
      <c r="E7654" t="str">
        <f t="shared" si="959"/>
        <v>end</v>
      </c>
      <c r="F7654" t="str">
        <f t="shared" si="963"/>
        <v>&lt;p class="indent"&gt;Jessica felt that the night was dominated by degrees of smallness in substances beneath their feet and hands – boulders or pea gravel or flaked rock or pea sand or sand itself or grit or dust or gossamer powder. &lt;/p&gt;</v>
      </c>
      <c r="G7654" t="str">
        <f t="shared" ref="G7654:G7717" si="965">IFERROR(LEFT(F7654,FIND("&gt;",F7654)),G7653)</f>
        <v>&lt;p class="indent"&gt;</v>
      </c>
      <c r="H7654">
        <v>1</v>
      </c>
      <c r="I7654">
        <f t="shared" si="962"/>
        <v>34</v>
      </c>
      <c r="J7654">
        <f t="shared" ca="1" si="961"/>
        <v>3816</v>
      </c>
      <c r="K7654" t="str">
        <f>IF(OR(E7654="start",AND(E7654="end",E7653="start")),"Y","N")</f>
        <v>N</v>
      </c>
      <c r="L7654" t="str">
        <f t="shared" si="958"/>
        <v>&lt;p class="indent"&gt;Jessica felt that the night was dominated by degrees of smallness in substances beneath their feet and hands – boulders or pea gravel or flaked rock or pea sand or sand itself or grit or dust or gossamer powder. &lt;/p&gt;</v>
      </c>
    </row>
    <row r="7655" spans="1:12" x14ac:dyDescent="0.25">
      <c r="A7655">
        <v>7654</v>
      </c>
      <c r="B7655" s="1" t="s">
        <v>5959</v>
      </c>
      <c r="C7655" t="str">
        <f t="shared" si="964"/>
        <v>&lt;p class="indent"&gt;The powder clogged nose filters and had to be blown out. Pea sand and pea gravel rolled on a hard surface and could spill</v>
      </c>
      <c r="D7655">
        <f t="shared" si="960"/>
        <v>1</v>
      </c>
      <c r="E7655" t="str">
        <f t="shared" si="959"/>
        <v>end</v>
      </c>
      <c r="F7655" t="str">
        <f t="shared" si="963"/>
        <v>&lt;p class="indent"&gt;The powder clogged nose filters and had to be blown out. Pea sand and pea gravel rolled on a hard surface and could spill</v>
      </c>
      <c r="G7655" t="str">
        <f t="shared" si="965"/>
        <v>&lt;p class="indent"&gt;</v>
      </c>
      <c r="H7655">
        <v>1</v>
      </c>
      <c r="I7655">
        <f t="shared" si="962"/>
        <v>34</v>
      </c>
      <c r="J7655">
        <f t="shared" ca="1" si="961"/>
        <v>3817</v>
      </c>
      <c r="K7655" t="str">
        <f>IF(OR(E7655="start",AND(E7655="end",E7654="start")),"Y","N")</f>
        <v>N</v>
      </c>
      <c r="L7655" t="str">
        <f t="shared" si="958"/>
        <v/>
      </c>
    </row>
    <row r="7656" spans="1:12" x14ac:dyDescent="0.25">
      <c r="A7656">
        <v>7655</v>
      </c>
      <c r="B7656" s="1" t="s">
        <v>5960</v>
      </c>
      <c r="C7656" t="str">
        <f t="shared" si="964"/>
        <v>&lt;p class="indent"&gt;The powder clogged nose filters and had to be blown out. Pea sand and pea gravel rolled on a hard surface and could spill the unwary. Rock flakes cut.</v>
      </c>
      <c r="D7656">
        <f t="shared" si="960"/>
        <v>2</v>
      </c>
      <c r="E7656" t="str">
        <f t="shared" si="959"/>
        <v>end</v>
      </c>
      <c r="F7656" t="str">
        <f t="shared" si="963"/>
        <v>&lt;p class="indent"&gt;The powder clogged nose filters and had to be blown out. Pea sand and pea gravel rolled on a hard surface and could spill the unwary. Rock flakes cut.</v>
      </c>
      <c r="G7656" t="str">
        <f t="shared" si="965"/>
        <v>&lt;p class="indent"&gt;</v>
      </c>
      <c r="H7656">
        <v>1</v>
      </c>
      <c r="I7656">
        <f t="shared" si="962"/>
        <v>34</v>
      </c>
      <c r="J7656">
        <f t="shared" ca="1" si="961"/>
        <v>3817</v>
      </c>
      <c r="K7656" t="str">
        <f>IF(OR(E7656="start",AND(E7656="end",E7655="start")),"Y","N")</f>
        <v>N</v>
      </c>
      <c r="L7656" t="str">
        <f t="shared" si="958"/>
        <v/>
      </c>
    </row>
    <row r="7657" spans="1:12" x14ac:dyDescent="0.25">
      <c r="A7657">
        <v>7656</v>
      </c>
      <c r="B7657" s="1" t="s">
        <v>9</v>
      </c>
      <c r="C7657" t="str">
        <f t="shared" si="964"/>
        <v>&lt;p class="indent"&gt;The powder clogged nose filters and had to be blown out. Pea sand and pea gravel rolled on a hard surface and could spill the unwary. Rock flakes cut. &lt;/p&gt;</v>
      </c>
      <c r="D7657">
        <f t="shared" si="960"/>
        <v>3</v>
      </c>
      <c r="E7657" t="str">
        <f t="shared" si="959"/>
        <v>end</v>
      </c>
      <c r="F7657" t="str">
        <f t="shared" si="963"/>
        <v>&lt;p class="indent"&gt;The powder clogged nose filters and had to be blown out. Pea sand and pea gravel rolled on a hard surface and could spill the unwary. Rock flakes cut. &lt;/p&gt;</v>
      </c>
      <c r="G7657" t="str">
        <f t="shared" si="965"/>
        <v>&lt;p class="indent"&gt;</v>
      </c>
      <c r="H7657">
        <v>1</v>
      </c>
      <c r="I7657">
        <f t="shared" si="962"/>
        <v>34</v>
      </c>
      <c r="J7657">
        <f t="shared" ca="1" si="961"/>
        <v>3817</v>
      </c>
      <c r="K7657" t="str">
        <f>IF(OR(E7657="start",AND(E7657="end",E7656="start")),"Y","N")</f>
        <v>N</v>
      </c>
      <c r="L7657" t="str">
        <f t="shared" si="958"/>
        <v>&lt;p class="indent"&gt;The powder clogged nose filters and had to be blown out. Pea sand and pea gravel rolled on a hard surface and could spill the unwary. Rock flakes cut. &lt;/p&gt;</v>
      </c>
    </row>
    <row r="7658" spans="1:12" x14ac:dyDescent="0.25">
      <c r="A7658">
        <v>7657</v>
      </c>
      <c r="B7658" s="1" t="s">
        <v>5961</v>
      </c>
      <c r="C7658" t="str">
        <f t="shared" si="964"/>
        <v>&lt;p class="indent"&gt;And the omnipresent sand patches dragged against their feet.&lt;/p&gt;</v>
      </c>
      <c r="D7658">
        <f t="shared" si="960"/>
        <v>1</v>
      </c>
      <c r="E7658" t="str">
        <f t="shared" si="959"/>
        <v>end</v>
      </c>
      <c r="F7658" t="str">
        <f t="shared" si="963"/>
        <v>&lt;p class="indent"&gt;And the omnipresent sand patches dragged against their feet.&lt;/p&gt;</v>
      </c>
      <c r="G7658" t="str">
        <f t="shared" si="965"/>
        <v>&lt;p class="indent"&gt;</v>
      </c>
      <c r="H7658">
        <v>1</v>
      </c>
      <c r="I7658">
        <f t="shared" si="962"/>
        <v>34</v>
      </c>
      <c r="J7658">
        <f t="shared" ca="1" si="961"/>
        <v>3818</v>
      </c>
      <c r="K7658" t="str">
        <f>IF(OR(E7658="start",AND(E7658="end",E7657="start")),"Y","N")</f>
        <v>N</v>
      </c>
      <c r="L7658" t="str">
        <f t="shared" si="958"/>
        <v>&lt;p class="indent"&gt;And the omnipresent sand patches dragged against their feet.&lt;/p&gt;</v>
      </c>
    </row>
    <row r="7659" spans="1:12" x14ac:dyDescent="0.25">
      <c r="A7659">
        <v>7658</v>
      </c>
      <c r="B7659" s="1" t="s">
        <v>5962</v>
      </c>
      <c r="C7659" t="str">
        <f t="shared" si="964"/>
        <v>&lt;p class="indent"&gt;Paul stopped abruptly on a rock shelf, steadied his mother as she stumbled into him.&lt;/p&gt;</v>
      </c>
      <c r="D7659">
        <f t="shared" si="960"/>
        <v>1</v>
      </c>
      <c r="E7659" t="str">
        <f t="shared" si="959"/>
        <v>end</v>
      </c>
      <c r="F7659" t="str">
        <f t="shared" si="963"/>
        <v>&lt;p class="indent"&gt;Paul stopped abruptly on a rock shelf, steadied his mother as she stumbled into him.&lt;/p&gt;</v>
      </c>
      <c r="G7659" t="str">
        <f t="shared" si="965"/>
        <v>&lt;p class="indent"&gt;</v>
      </c>
      <c r="H7659">
        <v>1</v>
      </c>
      <c r="I7659">
        <f t="shared" si="962"/>
        <v>34</v>
      </c>
      <c r="J7659">
        <f t="shared" ca="1" si="961"/>
        <v>3819</v>
      </c>
      <c r="K7659" t="str">
        <f>IF(OR(E7659="start",AND(E7659="end",E7658="start")),"Y","N")</f>
        <v>N</v>
      </c>
      <c r="L7659" t="str">
        <f t="shared" si="958"/>
        <v>&lt;p class="indent"&gt;Paul stopped abruptly on a rock shelf, steadied his mother as she stumbled into him.&lt;/p&gt;</v>
      </c>
    </row>
    <row r="7660" spans="1:12" x14ac:dyDescent="0.25">
      <c r="A7660">
        <v>7659</v>
      </c>
      <c r="B7660" s="1" t="s">
        <v>5963</v>
      </c>
      <c r="C7660" t="str">
        <f t="shared" si="964"/>
        <v>&lt;p class="indent"&gt;He was pointing left and she looked along his arm to see that they stood atop a cliff with the desert stretched out like a</v>
      </c>
      <c r="D7660">
        <f t="shared" si="960"/>
        <v>1</v>
      </c>
      <c r="E7660" t="str">
        <f t="shared" si="959"/>
        <v>end</v>
      </c>
      <c r="F7660" t="str">
        <f t="shared" si="963"/>
        <v>&lt;p class="indent"&gt;He was pointing left and she looked along his arm to see that they stood atop a cliff with the desert stretched out like a</v>
      </c>
      <c r="G7660" t="str">
        <f t="shared" si="965"/>
        <v>&lt;p class="indent"&gt;</v>
      </c>
      <c r="H7660">
        <v>1</v>
      </c>
      <c r="I7660">
        <f t="shared" si="962"/>
        <v>34</v>
      </c>
      <c r="J7660">
        <f t="shared" ca="1" si="961"/>
        <v>3820</v>
      </c>
      <c r="K7660" t="str">
        <f>IF(OR(E7660="start",AND(E7660="end",E7659="start")),"Y","N")</f>
        <v>N</v>
      </c>
      <c r="L7660" t="str">
        <f t="shared" si="958"/>
        <v/>
      </c>
    </row>
    <row r="7661" spans="1:12" x14ac:dyDescent="0.25">
      <c r="A7661">
        <v>7660</v>
      </c>
      <c r="B7661" s="1" t="s">
        <v>5964</v>
      </c>
      <c r="C7661" t="str">
        <f t="shared" si="964"/>
        <v>&lt;p class="indent"&gt;He was pointing left and she looked along his arm to see that they stood atop a cliff with the desert stretched out like a static ocean some two hundred meters below. It lay there full of moon-silvered waves – shadows of angles that lapsed into</v>
      </c>
      <c r="D7661">
        <f t="shared" si="960"/>
        <v>2</v>
      </c>
      <c r="E7661" t="str">
        <f t="shared" si="959"/>
        <v>end</v>
      </c>
      <c r="F7661" t="str">
        <f t="shared" si="963"/>
        <v>&lt;p class="indent"&gt;He was pointing left and she looked along his arm to see that they stood atop a cliff with the desert stretched out like a static ocean some two hundred meters below. It lay there full of moon-silvered waves – shadows of angles that lapsed into</v>
      </c>
      <c r="G7661" t="str">
        <f t="shared" si="965"/>
        <v>&lt;p class="indent"&gt;</v>
      </c>
      <c r="H7661">
        <v>1</v>
      </c>
      <c r="I7661">
        <f t="shared" si="962"/>
        <v>34</v>
      </c>
      <c r="J7661">
        <f t="shared" ca="1" si="961"/>
        <v>3820</v>
      </c>
      <c r="K7661" t="str">
        <f>IF(OR(E7661="start",AND(E7661="end",E7660="start")),"Y","N")</f>
        <v>N</v>
      </c>
      <c r="L7661" t="str">
        <f t="shared" si="958"/>
        <v/>
      </c>
    </row>
    <row r="7662" spans="1:12" x14ac:dyDescent="0.25">
      <c r="A7662">
        <v>7661</v>
      </c>
      <c r="B7662" s="1" t="s">
        <v>5965</v>
      </c>
      <c r="C7662" t="str">
        <f t="shared" si="964"/>
        <v>&lt;p class="indent"&gt;He was pointing left and she looked along his arm to see that they stood atop a cliff with the desert stretched out like a static ocean some two hundred meters below. It lay there full of moon-silvered waves – shadows of angles that lapsed into curves and, in the distance, lifted to the misted gray blur of another escarpment.</v>
      </c>
      <c r="D7662">
        <f t="shared" si="960"/>
        <v>3</v>
      </c>
      <c r="E7662" t="str">
        <f t="shared" si="959"/>
        <v>end</v>
      </c>
      <c r="F7662" t="str">
        <f t="shared" si="963"/>
        <v>&lt;p class="indent"&gt;He was pointing left and she looked along his arm to see that they stood atop a cliff with the desert stretched out like a static ocean some two hundred meters below. It lay there full of moon-silvered waves – shadows of angles that lapsed into curves and, in the distance, lifted to the misted gray blur of another escarpment.</v>
      </c>
      <c r="G7662" t="str">
        <f t="shared" si="965"/>
        <v>&lt;p class="indent"&gt;</v>
      </c>
      <c r="H7662">
        <v>1</v>
      </c>
      <c r="I7662">
        <f t="shared" si="962"/>
        <v>34</v>
      </c>
      <c r="J7662">
        <f t="shared" ca="1" si="961"/>
        <v>3820</v>
      </c>
      <c r="K7662" t="str">
        <f>IF(OR(E7662="start",AND(E7662="end",E7661="start")),"Y","N")</f>
        <v>N</v>
      </c>
      <c r="L7662" t="str">
        <f t="shared" si="958"/>
        <v/>
      </c>
    </row>
    <row r="7663" spans="1:12" x14ac:dyDescent="0.25">
      <c r="A7663">
        <v>7662</v>
      </c>
      <c r="B7663" s="1" t="s">
        <v>9</v>
      </c>
      <c r="C7663" t="str">
        <f t="shared" si="964"/>
        <v>&lt;p class="indent"&gt;He was pointing left and she looked along his arm to see that they stood atop a cliff with the desert stretched out like a static ocean some two hundred meters below. It lay there full of moon-silvered waves – shadows of angles that lapsed into curves and, in the distance, lifted to the misted gray blur of another escarpment. &lt;/p&gt;</v>
      </c>
      <c r="D7663">
        <f t="shared" si="960"/>
        <v>4</v>
      </c>
      <c r="E7663" t="str">
        <f t="shared" si="959"/>
        <v>end</v>
      </c>
      <c r="F7663" t="str">
        <f t="shared" si="963"/>
        <v>&lt;p class="indent"&gt;He was pointing left and she looked along his arm to see that they stood atop a cliff with the desert stretched out like a static ocean some two hundred meters below. It lay there full of moon-silvered waves – shadows of angles that lapsed into curves and, in the distance, lifted to the misted gray blur of another escarpment. &lt;/p&gt;</v>
      </c>
      <c r="G7663" t="str">
        <f t="shared" si="965"/>
        <v>&lt;p class="indent"&gt;</v>
      </c>
      <c r="H7663">
        <v>1</v>
      </c>
      <c r="I7663">
        <f t="shared" si="962"/>
        <v>34</v>
      </c>
      <c r="J7663">
        <f t="shared" ca="1" si="961"/>
        <v>3820</v>
      </c>
      <c r="K7663" t="str">
        <f>IF(OR(E7663="start",AND(E7663="end",E7662="start")),"Y","N")</f>
        <v>N</v>
      </c>
      <c r="L7663" t="str">
        <f t="shared" si="958"/>
        <v>&lt;p class="indent"&gt;He was pointing left and she looked along his arm to see that they stood atop a cliff with the desert stretched out like a static ocean some two hundred meters below. It lay there full of moon-silvered waves – shadows of angles that lapsed into curves and, in the distance, lifted to the misted gray blur of another escarpment. &lt;/p&gt;</v>
      </c>
    </row>
    <row r="7664" spans="1:12" x14ac:dyDescent="0.25">
      <c r="A7664">
        <v>7663</v>
      </c>
      <c r="B7664" s="1" t="s">
        <v>5966</v>
      </c>
      <c r="C7664" t="str">
        <f t="shared" si="964"/>
        <v>&lt;p class="indent"&gt;‘Open desert,’ she said.&lt;/p&gt;</v>
      </c>
      <c r="D7664">
        <f t="shared" si="960"/>
        <v>1</v>
      </c>
      <c r="E7664" t="str">
        <f t="shared" si="959"/>
        <v>end</v>
      </c>
      <c r="F7664" t="str">
        <f t="shared" si="963"/>
        <v>&lt;p class="indent"&gt;‘Open desert,’ she said.&lt;/p&gt;</v>
      </c>
      <c r="G7664" t="str">
        <f t="shared" si="965"/>
        <v>&lt;p class="indent"&gt;</v>
      </c>
      <c r="H7664">
        <v>1</v>
      </c>
      <c r="I7664">
        <f t="shared" si="962"/>
        <v>34</v>
      </c>
      <c r="J7664">
        <f t="shared" ca="1" si="961"/>
        <v>3821</v>
      </c>
      <c r="K7664" t="str">
        <f>IF(OR(E7664="start",AND(E7664="end",E7663="start")),"Y","N")</f>
        <v>N</v>
      </c>
      <c r="L7664" t="str">
        <f t="shared" si="958"/>
        <v>&lt;p class="indent"&gt;‘Open desert,’ she said.&lt;/p&gt;</v>
      </c>
    </row>
    <row r="7665" spans="1:12" x14ac:dyDescent="0.25">
      <c r="A7665">
        <v>7664</v>
      </c>
      <c r="B7665" s="1" t="s">
        <v>5967</v>
      </c>
      <c r="C7665" t="str">
        <f t="shared" si="964"/>
        <v>&lt;p class="indent"&gt;‘A wide place to cross,’ Paul said, and his voice was muffled by the filter trap across his face.&lt;/p&gt;</v>
      </c>
      <c r="D7665">
        <f t="shared" si="960"/>
        <v>1</v>
      </c>
      <c r="E7665" t="str">
        <f t="shared" si="959"/>
        <v>end</v>
      </c>
      <c r="F7665" t="str">
        <f t="shared" si="963"/>
        <v>&lt;p class="indent"&gt;‘A wide place to cross,’ Paul said, and his voice was muffled by the filter trap across his face.&lt;/p&gt;</v>
      </c>
      <c r="G7665" t="str">
        <f t="shared" si="965"/>
        <v>&lt;p class="indent"&gt;</v>
      </c>
      <c r="H7665">
        <v>1</v>
      </c>
      <c r="I7665">
        <f t="shared" si="962"/>
        <v>34</v>
      </c>
      <c r="J7665">
        <f t="shared" ca="1" si="961"/>
        <v>3822</v>
      </c>
      <c r="K7665" t="str">
        <f>IF(OR(E7665="start",AND(E7665="end",E7664="start")),"Y","N")</f>
        <v>N</v>
      </c>
      <c r="L7665" t="str">
        <f t="shared" si="958"/>
        <v>&lt;p class="indent"&gt;‘A wide place to cross,’ Paul said, and his voice was muffled by the filter trap across his face.&lt;/p&gt;</v>
      </c>
    </row>
    <row r="7666" spans="1:12" x14ac:dyDescent="0.25">
      <c r="A7666">
        <v>7665</v>
      </c>
      <c r="B7666" s="1" t="s">
        <v>5968</v>
      </c>
      <c r="C7666" t="str">
        <f t="shared" si="964"/>
        <v>&lt;p class="indent"&gt;Jessica glanced left and right – nothing but sand below.&lt;/p&gt;</v>
      </c>
      <c r="D7666">
        <f t="shared" si="960"/>
        <v>1</v>
      </c>
      <c r="E7666" t="str">
        <f t="shared" si="959"/>
        <v>end</v>
      </c>
      <c r="F7666" t="str">
        <f t="shared" si="963"/>
        <v>&lt;p class="indent"&gt;Jessica glanced left and right – nothing but sand below.&lt;/p&gt;</v>
      </c>
      <c r="G7666" t="str">
        <f t="shared" si="965"/>
        <v>&lt;p class="indent"&gt;</v>
      </c>
      <c r="H7666">
        <v>1</v>
      </c>
      <c r="I7666">
        <f t="shared" si="962"/>
        <v>34</v>
      </c>
      <c r="J7666">
        <f t="shared" ca="1" si="961"/>
        <v>3823</v>
      </c>
      <c r="K7666" t="str">
        <f>IF(OR(E7666="start",AND(E7666="end",E7665="start")),"Y","N")</f>
        <v>N</v>
      </c>
      <c r="L7666" t="str">
        <f t="shared" si="958"/>
        <v>&lt;p class="indent"&gt;Jessica glanced left and right – nothing but sand below.&lt;/p&gt;</v>
      </c>
    </row>
    <row r="7667" spans="1:12" x14ac:dyDescent="0.25">
      <c r="A7667">
        <v>7666</v>
      </c>
      <c r="B7667" s="1" t="s">
        <v>5969</v>
      </c>
      <c r="C7667" t="str">
        <f t="shared" si="964"/>
        <v>&lt;p class="indent"&gt;Paul stared straight ahead across the open dunes, watching the movement of shadows in the moon’s passage. ‘About three or</v>
      </c>
      <c r="D7667">
        <f t="shared" si="960"/>
        <v>1</v>
      </c>
      <c r="E7667" t="str">
        <f t="shared" si="959"/>
        <v>end</v>
      </c>
      <c r="F7667" t="str">
        <f t="shared" si="963"/>
        <v>&lt;p class="indent"&gt;Paul stared straight ahead across the open dunes, watching the movement of shadows in the moon’s passage. ‘About three or</v>
      </c>
      <c r="G7667" t="str">
        <f t="shared" si="965"/>
        <v>&lt;p class="indent"&gt;</v>
      </c>
      <c r="H7667">
        <v>1</v>
      </c>
      <c r="I7667">
        <f t="shared" si="962"/>
        <v>34</v>
      </c>
      <c r="J7667">
        <f t="shared" ca="1" si="961"/>
        <v>3824</v>
      </c>
      <c r="K7667" t="str">
        <f>IF(OR(E7667="start",AND(E7667="end",E7666="start")),"Y","N")</f>
        <v>N</v>
      </c>
      <c r="L7667" t="str">
        <f t="shared" si="958"/>
        <v/>
      </c>
    </row>
    <row r="7668" spans="1:12" x14ac:dyDescent="0.25">
      <c r="A7668">
        <v>7667</v>
      </c>
      <c r="B7668" s="1" t="s">
        <v>5970</v>
      </c>
      <c r="C7668" t="str">
        <f t="shared" si="964"/>
        <v>&lt;p class="indent"&gt;Paul stared straight ahead across the open dunes, watching the movement of shadows in the moon’s passage. ‘About three or four kilometers across,’ he said.</v>
      </c>
      <c r="D7668">
        <f t="shared" si="960"/>
        <v>2</v>
      </c>
      <c r="E7668" t="str">
        <f t="shared" si="959"/>
        <v>end</v>
      </c>
      <c r="F7668" t="str">
        <f t="shared" si="963"/>
        <v>&lt;p class="indent"&gt;Paul stared straight ahead across the open dunes, watching the movement of shadows in the moon’s passage. ‘About three or four kilometers across,’ he said.</v>
      </c>
      <c r="G7668" t="str">
        <f t="shared" si="965"/>
        <v>&lt;p class="indent"&gt;</v>
      </c>
      <c r="H7668">
        <v>1</v>
      </c>
      <c r="I7668">
        <f t="shared" si="962"/>
        <v>34</v>
      </c>
      <c r="J7668">
        <f t="shared" ca="1" si="961"/>
        <v>3824</v>
      </c>
      <c r="K7668" t="str">
        <f>IF(OR(E7668="start",AND(E7668="end",E7667="start")),"Y","N")</f>
        <v>N</v>
      </c>
      <c r="L7668" t="str">
        <f t="shared" si="958"/>
        <v/>
      </c>
    </row>
    <row r="7669" spans="1:12" x14ac:dyDescent="0.25">
      <c r="A7669">
        <v>7668</v>
      </c>
      <c r="B7669" s="1" t="s">
        <v>9</v>
      </c>
      <c r="C7669" t="str">
        <f t="shared" si="964"/>
        <v>&lt;p class="indent"&gt;Paul stared straight ahead across the open dunes, watching the movement of shadows in the moon’s passage. ‘About three or four kilometers across,’ he said. &lt;/p&gt;</v>
      </c>
      <c r="D7669">
        <f t="shared" si="960"/>
        <v>3</v>
      </c>
      <c r="E7669" t="str">
        <f t="shared" si="959"/>
        <v>end</v>
      </c>
      <c r="F7669" t="str">
        <f t="shared" si="963"/>
        <v>&lt;p class="indent"&gt;Paul stared straight ahead across the open dunes, watching the movement of shadows in the moon’s passage. ‘About three or four kilometers across,’ he said. &lt;/p&gt;</v>
      </c>
      <c r="G7669" t="str">
        <f t="shared" si="965"/>
        <v>&lt;p class="indent"&gt;</v>
      </c>
      <c r="H7669">
        <v>1</v>
      </c>
      <c r="I7669">
        <f t="shared" si="962"/>
        <v>34</v>
      </c>
      <c r="J7669">
        <f t="shared" ca="1" si="961"/>
        <v>3824</v>
      </c>
      <c r="K7669" t="str">
        <f>IF(OR(E7669="start",AND(E7669="end",E7668="start")),"Y","N")</f>
        <v>N</v>
      </c>
      <c r="L7669" t="str">
        <f t="shared" si="958"/>
        <v>&lt;p class="indent"&gt;Paul stared straight ahead across the open dunes, watching the movement of shadows in the moon’s passage. ‘About three or four kilometers across,’ he said. &lt;/p&gt;</v>
      </c>
    </row>
    <row r="7670" spans="1:12" x14ac:dyDescent="0.25">
      <c r="A7670">
        <v>7669</v>
      </c>
      <c r="B7670" s="1" t="s">
        <v>5971</v>
      </c>
      <c r="C7670" t="str">
        <f t="shared" si="964"/>
        <v>&lt;p class="indent"&gt;‘Worms,’ she said.&lt;/p&gt;</v>
      </c>
      <c r="D7670">
        <f t="shared" si="960"/>
        <v>1</v>
      </c>
      <c r="E7670" t="str">
        <f t="shared" si="959"/>
        <v>end</v>
      </c>
      <c r="F7670" t="str">
        <f t="shared" si="963"/>
        <v>&lt;p class="indent"&gt;‘Worms,’ she said.&lt;/p&gt;</v>
      </c>
      <c r="G7670" t="str">
        <f t="shared" si="965"/>
        <v>&lt;p class="indent"&gt;</v>
      </c>
      <c r="H7670">
        <v>1</v>
      </c>
      <c r="I7670">
        <f t="shared" si="962"/>
        <v>34</v>
      </c>
      <c r="J7670">
        <f t="shared" ca="1" si="961"/>
        <v>3825</v>
      </c>
      <c r="K7670" t="str">
        <f>IF(OR(E7670="start",AND(E7670="end",E7669="start")),"Y","N")</f>
        <v>N</v>
      </c>
      <c r="L7670" t="str">
        <f t="shared" si="958"/>
        <v>&lt;p class="indent"&gt;‘Worms,’ she said.&lt;/p&gt;</v>
      </c>
    </row>
    <row r="7671" spans="1:12" x14ac:dyDescent="0.25">
      <c r="A7671">
        <v>7670</v>
      </c>
      <c r="B7671" s="1" t="s">
        <v>5972</v>
      </c>
      <c r="C7671" t="str">
        <f t="shared" si="964"/>
        <v>&lt;p class="indent"&gt;‘Sure to be.’&lt;/p&gt;</v>
      </c>
      <c r="D7671">
        <f t="shared" si="960"/>
        <v>1</v>
      </c>
      <c r="E7671" t="str">
        <f t="shared" si="959"/>
        <v>end</v>
      </c>
      <c r="F7671" t="str">
        <f t="shared" si="963"/>
        <v>&lt;p class="indent"&gt;‘Sure to be.’&lt;/p&gt;</v>
      </c>
      <c r="G7671" t="str">
        <f t="shared" si="965"/>
        <v>&lt;p class="indent"&gt;</v>
      </c>
      <c r="H7671">
        <v>1</v>
      </c>
      <c r="I7671">
        <f t="shared" si="962"/>
        <v>34</v>
      </c>
      <c r="J7671">
        <f t="shared" ca="1" si="961"/>
        <v>3826</v>
      </c>
      <c r="K7671" t="str">
        <f>IF(OR(E7671="start",AND(E7671="end",E7670="start")),"Y","N")</f>
        <v>N</v>
      </c>
      <c r="L7671" t="str">
        <f t="shared" si="958"/>
        <v>&lt;p class="indent"&gt;‘Sure to be.’&lt;/p&gt;</v>
      </c>
    </row>
    <row r="7672" spans="1:12" x14ac:dyDescent="0.25">
      <c r="A7672">
        <v>7671</v>
      </c>
      <c r="B7672" s="1" t="s">
        <v>5973</v>
      </c>
      <c r="C7672" t="str">
        <f t="shared" si="964"/>
        <v>&lt;p class="indent"&gt;She focused on her weariness, the muscle ache that dulled her senses. ‘Shall we rest and eat?’&lt;/p&gt;</v>
      </c>
      <c r="D7672">
        <f t="shared" si="960"/>
        <v>1</v>
      </c>
      <c r="E7672" t="str">
        <f t="shared" si="959"/>
        <v>end</v>
      </c>
      <c r="F7672" t="str">
        <f t="shared" si="963"/>
        <v>&lt;p class="indent"&gt;She focused on her weariness, the muscle ache that dulled her senses. ‘Shall we rest and eat?’&lt;/p&gt;</v>
      </c>
      <c r="G7672" t="str">
        <f t="shared" si="965"/>
        <v>&lt;p class="indent"&gt;</v>
      </c>
      <c r="H7672">
        <v>1</v>
      </c>
      <c r="I7672">
        <f t="shared" si="962"/>
        <v>34</v>
      </c>
      <c r="J7672">
        <f t="shared" ca="1" si="961"/>
        <v>3827</v>
      </c>
      <c r="K7672" t="str">
        <f>IF(OR(E7672="start",AND(E7672="end",E7671="start")),"Y","N")</f>
        <v>N</v>
      </c>
      <c r="L7672" t="str">
        <f t="shared" si="958"/>
        <v>&lt;p class="indent"&gt;She focused on her weariness, the muscle ache that dulled her senses. ‘Shall we rest and eat?’&lt;/p&gt;</v>
      </c>
    </row>
    <row r="7673" spans="1:12" x14ac:dyDescent="0.25">
      <c r="A7673">
        <v>7672</v>
      </c>
      <c r="B7673" s="1" t="s">
        <v>5974</v>
      </c>
      <c r="C7673" t="str">
        <f t="shared" si="964"/>
        <v>&lt;p class="indent"&gt;Paul slipped out of the pack, sat down and leaned against it. Jessica supported herself by a hand on his shoulder as she sank</v>
      </c>
      <c r="D7673">
        <f t="shared" si="960"/>
        <v>1</v>
      </c>
      <c r="E7673" t="str">
        <f t="shared" si="959"/>
        <v>end</v>
      </c>
      <c r="F7673" t="str">
        <f t="shared" si="963"/>
        <v>&lt;p class="indent"&gt;Paul slipped out of the pack, sat down and leaned against it. Jessica supported herself by a hand on his shoulder as she sank</v>
      </c>
      <c r="G7673" t="str">
        <f t="shared" si="965"/>
        <v>&lt;p class="indent"&gt;</v>
      </c>
      <c r="H7673">
        <v>1</v>
      </c>
      <c r="I7673">
        <f t="shared" si="962"/>
        <v>34</v>
      </c>
      <c r="J7673">
        <f t="shared" ca="1" si="961"/>
        <v>3828</v>
      </c>
      <c r="K7673" t="str">
        <f>IF(OR(E7673="start",AND(E7673="end",E7672="start")),"Y","N")</f>
        <v>N</v>
      </c>
      <c r="L7673" t="str">
        <f t="shared" si="958"/>
        <v/>
      </c>
    </row>
    <row r="7674" spans="1:12" x14ac:dyDescent="0.25">
      <c r="A7674">
        <v>7673</v>
      </c>
      <c r="B7674" s="1" t="s">
        <v>5975</v>
      </c>
      <c r="C7674" t="str">
        <f t="shared" si="964"/>
        <v>&lt;p class="indent"&gt;Paul slipped out of the pack, sat down and leaned against it. Jessica supported herself by a hand on his shoulder as she sank to the rock beside him. She felt Paul turn as she settled herself, heard him scrabbling in the pack.</v>
      </c>
      <c r="D7674">
        <f t="shared" si="960"/>
        <v>2</v>
      </c>
      <c r="E7674" t="str">
        <f t="shared" si="959"/>
        <v>end</v>
      </c>
      <c r="F7674" t="str">
        <f t="shared" si="963"/>
        <v>&lt;p class="indent"&gt;Paul slipped out of the pack, sat down and leaned against it. Jessica supported herself by a hand on his shoulder as she sank to the rock beside him. She felt Paul turn as she settled herself, heard him scrabbling in the pack.</v>
      </c>
      <c r="G7674" t="str">
        <f t="shared" si="965"/>
        <v>&lt;p class="indent"&gt;</v>
      </c>
      <c r="H7674">
        <v>1</v>
      </c>
      <c r="I7674">
        <f t="shared" si="962"/>
        <v>34</v>
      </c>
      <c r="J7674">
        <f t="shared" ca="1" si="961"/>
        <v>3828</v>
      </c>
      <c r="K7674" t="str">
        <f>IF(OR(E7674="start",AND(E7674="end",E7673="start")),"Y","N")</f>
        <v>N</v>
      </c>
      <c r="L7674" t="str">
        <f t="shared" ref="L7674:L7737" si="966">IF(D7674&gt;=D7675,F7674,"")</f>
        <v/>
      </c>
    </row>
    <row r="7675" spans="1:12" x14ac:dyDescent="0.25">
      <c r="A7675">
        <v>7674</v>
      </c>
      <c r="B7675" s="1" t="s">
        <v>9</v>
      </c>
      <c r="C7675" t="str">
        <f t="shared" si="964"/>
        <v>&lt;p class="indent"&gt;Paul slipped out of the pack, sat down and leaned against it. Jessica supported herself by a hand on his shoulder as she sank to the rock beside him. She felt Paul turn as she settled herself, heard him scrabbling in the pack. &lt;/p&gt;</v>
      </c>
      <c r="D7675">
        <f t="shared" si="960"/>
        <v>3</v>
      </c>
      <c r="E7675" t="str">
        <f t="shared" si="959"/>
        <v>end</v>
      </c>
      <c r="F7675" t="str">
        <f t="shared" si="963"/>
        <v>&lt;p class="indent"&gt;Paul slipped out of the pack, sat down and leaned against it. Jessica supported herself by a hand on his shoulder as she sank to the rock beside him. She felt Paul turn as she settled herself, heard him scrabbling in the pack. &lt;/p&gt;</v>
      </c>
      <c r="G7675" t="str">
        <f t="shared" si="965"/>
        <v>&lt;p class="indent"&gt;</v>
      </c>
      <c r="H7675">
        <v>1</v>
      </c>
      <c r="I7675">
        <f t="shared" si="962"/>
        <v>34</v>
      </c>
      <c r="J7675">
        <f t="shared" ca="1" si="961"/>
        <v>3828</v>
      </c>
      <c r="K7675" t="str">
        <f>IF(OR(E7675="start",AND(E7675="end",E7674="start")),"Y","N")</f>
        <v>N</v>
      </c>
      <c r="L7675" t="str">
        <f t="shared" si="966"/>
        <v>&lt;p class="indent"&gt;Paul slipped out of the pack, sat down and leaned against it. Jessica supported herself by a hand on his shoulder as she sank to the rock beside him. She felt Paul turn as she settled herself, heard him scrabbling in the pack. &lt;/p&gt;</v>
      </c>
    </row>
    <row r="7676" spans="1:12" x14ac:dyDescent="0.25">
      <c r="A7676">
        <v>7675</v>
      </c>
      <c r="B7676" s="1" t="s">
        <v>5976</v>
      </c>
      <c r="C7676" t="str">
        <f t="shared" si="964"/>
        <v>&lt;p class="indent"&gt;‘Here,’ he said.&lt;/p&gt;</v>
      </c>
      <c r="D7676">
        <f t="shared" si="960"/>
        <v>1</v>
      </c>
      <c r="E7676" t="str">
        <f t="shared" si="959"/>
        <v>end</v>
      </c>
      <c r="F7676" t="str">
        <f t="shared" si="963"/>
        <v>&lt;p class="indent"&gt;‘Here,’ he said.&lt;/p&gt;</v>
      </c>
      <c r="G7676" t="str">
        <f t="shared" si="965"/>
        <v>&lt;p class="indent"&gt;</v>
      </c>
      <c r="H7676">
        <v>1</v>
      </c>
      <c r="I7676">
        <f t="shared" si="962"/>
        <v>34</v>
      </c>
      <c r="J7676">
        <f t="shared" ca="1" si="961"/>
        <v>3829</v>
      </c>
      <c r="K7676" t="str">
        <f>IF(OR(E7676="start",AND(E7676="end",E7675="start")),"Y","N")</f>
        <v>N</v>
      </c>
      <c r="L7676" t="str">
        <f t="shared" si="966"/>
        <v>&lt;p class="indent"&gt;‘Here,’ he said.&lt;/p&gt;</v>
      </c>
    </row>
    <row r="7677" spans="1:12" x14ac:dyDescent="0.25">
      <c r="A7677">
        <v>7676</v>
      </c>
      <c r="B7677" s="1" t="s">
        <v>5977</v>
      </c>
      <c r="C7677" t="str">
        <f t="shared" si="964"/>
        <v>&lt;p class="indent"&gt;&lt;a id="page277"/&gt;His hand felt dry against hers as he pressed two energy capsules into her palm.</v>
      </c>
      <c r="D7677">
        <f t="shared" si="960"/>
        <v>1</v>
      </c>
      <c r="E7677" t="str">
        <f t="shared" si="959"/>
        <v>end</v>
      </c>
      <c r="F7677" t="str">
        <f t="shared" si="963"/>
        <v>&lt;p class="indent"&gt;&lt;a id="page277"/&gt;His hand felt dry against hers as he pressed two energy capsules into her palm.</v>
      </c>
      <c r="G7677" t="str">
        <f t="shared" si="965"/>
        <v>&lt;p class="indent"&gt;</v>
      </c>
      <c r="H7677">
        <v>1</v>
      </c>
      <c r="I7677">
        <f t="shared" si="962"/>
        <v>34</v>
      </c>
      <c r="J7677">
        <f t="shared" ca="1" si="961"/>
        <v>3830</v>
      </c>
      <c r="K7677" t="str">
        <f>IF(OR(E7677="start",AND(E7677="end",E7676="start")),"Y","N")</f>
        <v>N</v>
      </c>
      <c r="L7677" t="str">
        <f t="shared" si="966"/>
        <v/>
      </c>
    </row>
    <row r="7678" spans="1:12" x14ac:dyDescent="0.25">
      <c r="A7678">
        <v>7677</v>
      </c>
      <c r="B7678" s="1" t="s">
        <v>9</v>
      </c>
      <c r="C7678" t="str">
        <f t="shared" si="964"/>
        <v>&lt;p class="indent"&gt;&lt;a id="page277"/&gt;His hand felt dry against hers as he pressed two energy capsules into her palm. &lt;/p&gt;</v>
      </c>
      <c r="D7678">
        <f t="shared" si="960"/>
        <v>2</v>
      </c>
      <c r="E7678" t="str">
        <f t="shared" si="959"/>
        <v>end</v>
      </c>
      <c r="F7678" t="str">
        <f t="shared" si="963"/>
        <v>&lt;p class="indent"&gt;&lt;a id="page277"/&gt;His hand felt dry against hers as he pressed two energy capsules into her palm. &lt;/p&gt;</v>
      </c>
      <c r="G7678" t="str">
        <f t="shared" si="965"/>
        <v>&lt;p class="indent"&gt;</v>
      </c>
      <c r="H7678">
        <v>1</v>
      </c>
      <c r="I7678">
        <f t="shared" si="962"/>
        <v>34</v>
      </c>
      <c r="J7678">
        <f t="shared" ca="1" si="961"/>
        <v>3830</v>
      </c>
      <c r="K7678" t="str">
        <f>IF(OR(E7678="start",AND(E7678="end",E7677="start")),"Y","N")</f>
        <v>N</v>
      </c>
      <c r="L7678" t="str">
        <f t="shared" si="966"/>
        <v>&lt;p class="indent"&gt;&lt;a id="page277"/&gt;His hand felt dry against hers as he pressed two energy capsules into her palm. &lt;/p&gt;</v>
      </c>
    </row>
    <row r="7679" spans="1:12" x14ac:dyDescent="0.25">
      <c r="A7679">
        <v>7678</v>
      </c>
      <c r="B7679" s="1" t="s">
        <v>5978</v>
      </c>
      <c r="C7679" t="str">
        <f t="shared" si="964"/>
        <v>&lt;p class="indent"&gt;She swallowed them with a grudging spit of water from her stillsuit tube.&lt;/p&gt;</v>
      </c>
      <c r="D7679">
        <f t="shared" si="960"/>
        <v>1</v>
      </c>
      <c r="E7679" t="str">
        <f t="shared" si="959"/>
        <v>end</v>
      </c>
      <c r="F7679" t="str">
        <f t="shared" si="963"/>
        <v>&lt;p class="indent"&gt;She swallowed them with a grudging spit of water from her stillsuit tube.&lt;/p&gt;</v>
      </c>
      <c r="G7679" t="str">
        <f t="shared" si="965"/>
        <v>&lt;p class="indent"&gt;</v>
      </c>
      <c r="H7679">
        <v>1</v>
      </c>
      <c r="I7679">
        <f t="shared" si="962"/>
        <v>34</v>
      </c>
      <c r="J7679">
        <f t="shared" ca="1" si="961"/>
        <v>3831</v>
      </c>
      <c r="K7679" t="str">
        <f>IF(OR(E7679="start",AND(E7679="end",E7678="start")),"Y","N")</f>
        <v>N</v>
      </c>
      <c r="L7679" t="str">
        <f t="shared" si="966"/>
        <v>&lt;p class="indent"&gt;She swallowed them with a grudging spit of water from her stillsuit tube.&lt;/p&gt;</v>
      </c>
    </row>
    <row r="7680" spans="1:12" x14ac:dyDescent="0.25">
      <c r="A7680">
        <v>7679</v>
      </c>
      <c r="B7680" s="1" t="s">
        <v>5979</v>
      </c>
      <c r="C7680" t="str">
        <f t="shared" si="964"/>
        <v>&lt;p class="indent"&gt;‘Drink all your water,’ Paul said. ‘Axiom: the best place to conserve your water is in your body. It keeps your energy up.</v>
      </c>
      <c r="D7680">
        <f t="shared" si="960"/>
        <v>1</v>
      </c>
      <c r="E7680" t="str">
        <f t="shared" si="959"/>
        <v>end</v>
      </c>
      <c r="F7680" t="str">
        <f t="shared" si="963"/>
        <v>&lt;p class="indent"&gt;‘Drink all your water,’ Paul said. ‘Axiom: the best place to conserve your water is in your body. It keeps your energy up.</v>
      </c>
      <c r="G7680" t="str">
        <f t="shared" si="965"/>
        <v>&lt;p class="indent"&gt;</v>
      </c>
      <c r="H7680">
        <v>1</v>
      </c>
      <c r="I7680">
        <f t="shared" si="962"/>
        <v>34</v>
      </c>
      <c r="J7680">
        <f t="shared" ca="1" si="961"/>
        <v>3832</v>
      </c>
      <c r="K7680" t="str">
        <f>IF(OR(E7680="start",AND(E7680="end",E7679="start")),"Y","N")</f>
        <v>N</v>
      </c>
      <c r="L7680" t="str">
        <f t="shared" si="966"/>
        <v/>
      </c>
    </row>
    <row r="7681" spans="1:12" x14ac:dyDescent="0.25">
      <c r="A7681">
        <v>7680</v>
      </c>
      <c r="B7681" s="1" t="s">
        <v>5980</v>
      </c>
      <c r="C7681" t="str">
        <f t="shared" si="964"/>
        <v>&lt;p class="indent"&gt;‘Drink all your water,’ Paul said. ‘Axiom: the best place to conserve your water is in your body. It keeps your energy up. You’re stronger. Trust your stillsuit.’</v>
      </c>
      <c r="D7681">
        <f t="shared" si="960"/>
        <v>2</v>
      </c>
      <c r="E7681" t="str">
        <f t="shared" si="959"/>
        <v>end</v>
      </c>
      <c r="F7681" t="str">
        <f t="shared" si="963"/>
        <v>&lt;p class="indent"&gt;‘Drink all your water,’ Paul said. ‘Axiom: the best place to conserve your water is in your body. It keeps your energy up. You’re stronger. Trust your stillsuit.’</v>
      </c>
      <c r="G7681" t="str">
        <f t="shared" si="965"/>
        <v>&lt;p class="indent"&gt;</v>
      </c>
      <c r="H7681">
        <v>1</v>
      </c>
      <c r="I7681">
        <f t="shared" si="962"/>
        <v>34</v>
      </c>
      <c r="J7681">
        <f t="shared" ca="1" si="961"/>
        <v>3832</v>
      </c>
      <c r="K7681" t="str">
        <f>IF(OR(E7681="start",AND(E7681="end",E7680="start")),"Y","N")</f>
        <v>N</v>
      </c>
      <c r="L7681" t="str">
        <f t="shared" si="966"/>
        <v/>
      </c>
    </row>
    <row r="7682" spans="1:12" x14ac:dyDescent="0.25">
      <c r="A7682">
        <v>7681</v>
      </c>
      <c r="B7682" s="1" t="s">
        <v>9</v>
      </c>
      <c r="C7682" t="str">
        <f t="shared" si="964"/>
        <v>&lt;p class="indent"&gt;‘Drink all your water,’ Paul said. ‘Axiom: the best place to conserve your water is in your body. It keeps your energy up. You’re stronger. Trust your stillsuit.’ &lt;/p&gt;</v>
      </c>
      <c r="D7682">
        <f t="shared" si="960"/>
        <v>3</v>
      </c>
      <c r="E7682" t="str">
        <f t="shared" ref="E7682:E7745" si="967">IFERROR(IF(FIND("blockquote",B7682)=2,"start","end"),E7681)</f>
        <v>end</v>
      </c>
      <c r="F7682" t="str">
        <f t="shared" si="963"/>
        <v>&lt;p class="indent"&gt;‘Drink all your water,’ Paul said. ‘Axiom: the best place to conserve your water is in your body. It keeps your energy up. You’re stronger. Trust your stillsuit.’ &lt;/p&gt;</v>
      </c>
      <c r="G7682" t="str">
        <f t="shared" si="965"/>
        <v>&lt;p class="indent"&gt;</v>
      </c>
      <c r="H7682">
        <v>1</v>
      </c>
      <c r="I7682">
        <f t="shared" si="962"/>
        <v>34</v>
      </c>
      <c r="J7682">
        <f t="shared" ca="1" si="961"/>
        <v>3832</v>
      </c>
      <c r="K7682" t="str">
        <f>IF(OR(E7682="start",AND(E7682="end",E7681="start")),"Y","N")</f>
        <v>N</v>
      </c>
      <c r="L7682" t="str">
        <f t="shared" si="966"/>
        <v>&lt;p class="indent"&gt;‘Drink all your water,’ Paul said. ‘Axiom: the best place to conserve your water is in your body. It keeps your energy up. You’re stronger. Trust your stillsuit.’ &lt;/p&gt;</v>
      </c>
    </row>
    <row r="7683" spans="1:12" x14ac:dyDescent="0.25">
      <c r="A7683">
        <v>7682</v>
      </c>
      <c r="B7683" s="1" t="s">
        <v>5981</v>
      </c>
      <c r="C7683" t="str">
        <f t="shared" si="964"/>
        <v>&lt;p class="indent"&gt;She obeyed, drained her catchpockets, feeling energy return. She thought then how peaceful it was here in this moment of their</v>
      </c>
      <c r="D7683">
        <f t="shared" ref="D7683:D7746" si="968">IF(LEFT(B7683,2)="&lt;p",1,IF(LEFT(B7683,3)="&lt;h1",1,D7682+1))</f>
        <v>1</v>
      </c>
      <c r="E7683" t="str">
        <f t="shared" si="967"/>
        <v>end</v>
      </c>
      <c r="F7683" t="str">
        <f t="shared" si="963"/>
        <v>&lt;p class="indent"&gt;She obeyed, drained her catchpockets, feeling energy return. She thought then how peaceful it was here in this moment of their</v>
      </c>
      <c r="G7683" t="str">
        <f t="shared" si="965"/>
        <v>&lt;p class="indent"&gt;</v>
      </c>
      <c r="H7683">
        <v>1</v>
      </c>
      <c r="I7683">
        <f t="shared" si="962"/>
        <v>34</v>
      </c>
      <c r="J7683">
        <f t="shared" ref="J7683:J7746" ca="1" si="969">IF(K7683="Y","",IF(D7683=1,1+MAX(OFFSET(J7683,-A7683+1,0,A7683-1)),MAX(OFFSET(J7683,-A7683+1,0,A7683-1))))</f>
        <v>3833</v>
      </c>
      <c r="K7683" t="str">
        <f>IF(OR(E7683="start",AND(E7683="end",E7682="start")),"Y","N")</f>
        <v>N</v>
      </c>
      <c r="L7683" t="str">
        <f t="shared" si="966"/>
        <v/>
      </c>
    </row>
    <row r="7684" spans="1:12" x14ac:dyDescent="0.25">
      <c r="A7684">
        <v>7683</v>
      </c>
      <c r="B7684" s="1" t="s">
        <v>5982</v>
      </c>
      <c r="C7684" t="str">
        <f t="shared" si="964"/>
        <v>&lt;p class="indent"&gt;She obeyed, drained her catchpockets, feeling energy return. She thought then how peaceful it was here in this moment of their tiredness, and she recalled once hearing the minstrel-warrior Gurney Halleck say, ‘Better a dry morsel and quietness therewith</v>
      </c>
      <c r="D7684">
        <f t="shared" si="968"/>
        <v>2</v>
      </c>
      <c r="E7684" t="str">
        <f t="shared" si="967"/>
        <v>end</v>
      </c>
      <c r="F7684" t="str">
        <f t="shared" si="963"/>
        <v>&lt;p class="indent"&gt;She obeyed, drained her catchpockets, feeling energy return. She thought then how peaceful it was here in this moment of their tiredness, and she recalled once hearing the minstrel-warrior Gurney Halleck say, ‘Better a dry morsel and quietness therewith</v>
      </c>
      <c r="G7684" t="str">
        <f t="shared" si="965"/>
        <v>&lt;p class="indent"&gt;</v>
      </c>
      <c r="H7684">
        <v>1</v>
      </c>
      <c r="I7684">
        <f t="shared" ref="I7684:I7747" si="970">IF(AND(E7683="end",E7684="start"),I7683+1,I7683)</f>
        <v>34</v>
      </c>
      <c r="J7684">
        <f t="shared" ca="1" si="969"/>
        <v>3833</v>
      </c>
      <c r="K7684" t="str">
        <f>IF(OR(E7684="start",AND(E7684="end",E7683="start")),"Y","N")</f>
        <v>N</v>
      </c>
      <c r="L7684" t="str">
        <f t="shared" si="966"/>
        <v/>
      </c>
    </row>
    <row r="7685" spans="1:12" x14ac:dyDescent="0.25">
      <c r="A7685">
        <v>7684</v>
      </c>
      <c r="B7685" s="1" t="s">
        <v>5983</v>
      </c>
      <c r="C7685" t="str">
        <f t="shared" si="964"/>
        <v>&lt;p class="indent"&gt;She obeyed, drained her catchpockets, feeling energy return. She thought then how peaceful it was here in this moment of their tiredness, and she recalled once hearing the minstrel-warrior Gurney Halleck say, ‘Better a dry morsel and quietness therewith than a house full of sacrifice and strife.’</v>
      </c>
      <c r="D7685">
        <f t="shared" si="968"/>
        <v>3</v>
      </c>
      <c r="E7685" t="str">
        <f t="shared" si="967"/>
        <v>end</v>
      </c>
      <c r="F7685" t="str">
        <f t="shared" si="963"/>
        <v>&lt;p class="indent"&gt;She obeyed, drained her catchpockets, feeling energy return. She thought then how peaceful it was here in this moment of their tiredness, and she recalled once hearing the minstrel-warrior Gurney Halleck say, ‘Better a dry morsel and quietness therewith than a house full of sacrifice and strife.’</v>
      </c>
      <c r="G7685" t="str">
        <f t="shared" si="965"/>
        <v>&lt;p class="indent"&gt;</v>
      </c>
      <c r="H7685">
        <v>1</v>
      </c>
      <c r="I7685">
        <f t="shared" si="970"/>
        <v>34</v>
      </c>
      <c r="J7685">
        <f t="shared" ca="1" si="969"/>
        <v>3833</v>
      </c>
      <c r="K7685" t="str">
        <f>IF(OR(E7685="start",AND(E7685="end",E7684="start")),"Y","N")</f>
        <v>N</v>
      </c>
      <c r="L7685" t="str">
        <f t="shared" si="966"/>
        <v/>
      </c>
    </row>
    <row r="7686" spans="1:12" x14ac:dyDescent="0.25">
      <c r="A7686">
        <v>7685</v>
      </c>
      <c r="B7686" s="1" t="s">
        <v>9</v>
      </c>
      <c r="C7686" t="str">
        <f t="shared" si="964"/>
        <v>&lt;p class="indent"&gt;She obeyed, drained her catchpockets, feeling energy return. She thought then how peaceful it was here in this moment of their tiredness, and she recalled once hearing the minstrel-warrior Gurney Halleck say, ‘Better a dry morsel and quietness therewith than a house full of sacrifice and strife.’ &lt;/p&gt;</v>
      </c>
      <c r="D7686">
        <f t="shared" si="968"/>
        <v>4</v>
      </c>
      <c r="E7686" t="str">
        <f t="shared" si="967"/>
        <v>end</v>
      </c>
      <c r="F7686" t="str">
        <f t="shared" si="963"/>
        <v>&lt;p class="indent"&gt;She obeyed, drained her catchpockets, feeling energy return. She thought then how peaceful it was here in this moment of their tiredness, and she recalled once hearing the minstrel-warrior Gurney Halleck say, ‘Better a dry morsel and quietness therewith than a house full of sacrifice and strife.’ &lt;/p&gt;</v>
      </c>
      <c r="G7686" t="str">
        <f t="shared" si="965"/>
        <v>&lt;p class="indent"&gt;</v>
      </c>
      <c r="H7686">
        <v>1</v>
      </c>
      <c r="I7686">
        <f t="shared" si="970"/>
        <v>34</v>
      </c>
      <c r="J7686">
        <f t="shared" ca="1" si="969"/>
        <v>3833</v>
      </c>
      <c r="K7686" t="str">
        <f>IF(OR(E7686="start",AND(E7686="end",E7685="start")),"Y","N")</f>
        <v>N</v>
      </c>
      <c r="L7686" t="str">
        <f t="shared" si="966"/>
        <v>&lt;p class="indent"&gt;She obeyed, drained her catchpockets, feeling energy return. She thought then how peaceful it was here in this moment of their tiredness, and she recalled once hearing the minstrel-warrior Gurney Halleck say, ‘Better a dry morsel and quietness therewith than a house full of sacrifice and strife.’ &lt;/p&gt;</v>
      </c>
    </row>
    <row r="7687" spans="1:12" x14ac:dyDescent="0.25">
      <c r="A7687">
        <v>7686</v>
      </c>
      <c r="B7687" s="1" t="s">
        <v>5984</v>
      </c>
      <c r="C7687" t="str">
        <f t="shared" si="964"/>
        <v>&lt;p class="indent"&gt;Jessica repeated the words to Paul.&lt;/p&gt;</v>
      </c>
      <c r="D7687">
        <f t="shared" si="968"/>
        <v>1</v>
      </c>
      <c r="E7687" t="str">
        <f t="shared" si="967"/>
        <v>end</v>
      </c>
      <c r="F7687" t="str">
        <f t="shared" si="963"/>
        <v>&lt;p class="indent"&gt;Jessica repeated the words to Paul.&lt;/p&gt;</v>
      </c>
      <c r="G7687" t="str">
        <f t="shared" si="965"/>
        <v>&lt;p class="indent"&gt;</v>
      </c>
      <c r="H7687">
        <v>1</v>
      </c>
      <c r="I7687">
        <f t="shared" si="970"/>
        <v>34</v>
      </c>
      <c r="J7687">
        <f t="shared" ca="1" si="969"/>
        <v>3834</v>
      </c>
      <c r="K7687" t="str">
        <f>IF(OR(E7687="start",AND(E7687="end",E7686="start")),"Y","N")</f>
        <v>N</v>
      </c>
      <c r="L7687" t="str">
        <f t="shared" si="966"/>
        <v>&lt;p class="indent"&gt;Jessica repeated the words to Paul.&lt;/p&gt;</v>
      </c>
    </row>
    <row r="7688" spans="1:12" x14ac:dyDescent="0.25">
      <c r="A7688">
        <v>7687</v>
      </c>
      <c r="B7688" s="1" t="s">
        <v>5985</v>
      </c>
      <c r="C7688" t="str">
        <f t="shared" si="964"/>
        <v>&lt;p class="indent"&gt;‘That was Gurney,’ he said.&lt;/p&gt;</v>
      </c>
      <c r="D7688">
        <f t="shared" si="968"/>
        <v>1</v>
      </c>
      <c r="E7688" t="str">
        <f t="shared" si="967"/>
        <v>end</v>
      </c>
      <c r="F7688" t="str">
        <f t="shared" si="963"/>
        <v>&lt;p class="indent"&gt;‘That was Gurney,’ he said.&lt;/p&gt;</v>
      </c>
      <c r="G7688" t="str">
        <f t="shared" si="965"/>
        <v>&lt;p class="indent"&gt;</v>
      </c>
      <c r="H7688">
        <v>1</v>
      </c>
      <c r="I7688">
        <f t="shared" si="970"/>
        <v>34</v>
      </c>
      <c r="J7688">
        <f t="shared" ca="1" si="969"/>
        <v>3835</v>
      </c>
      <c r="K7688" t="str">
        <f>IF(OR(E7688="start",AND(E7688="end",E7687="start")),"Y","N")</f>
        <v>N</v>
      </c>
      <c r="L7688" t="str">
        <f t="shared" si="966"/>
        <v>&lt;p class="indent"&gt;‘That was Gurney,’ he said.&lt;/p&gt;</v>
      </c>
    </row>
    <row r="7689" spans="1:12" x14ac:dyDescent="0.25">
      <c r="A7689">
        <v>7688</v>
      </c>
      <c r="B7689" s="1" t="s">
        <v>5986</v>
      </c>
      <c r="C7689" t="str">
        <f t="shared" si="964"/>
        <v>&lt;p class="indent"&gt;She caught the tone of his voice, the way he spoke as of someone dead, thought: &lt;em&gt;And well poor Gurney might be dead.&lt;/em&gt; The Atreides forces were either dead or captive or lost like themelves in this waterless void.</v>
      </c>
      <c r="D7689">
        <f t="shared" si="968"/>
        <v>1</v>
      </c>
      <c r="E7689" t="str">
        <f t="shared" si="967"/>
        <v>end</v>
      </c>
      <c r="F7689" t="str">
        <f t="shared" si="963"/>
        <v>&lt;p class="indent"&gt;She caught the tone of his voice, the way he spoke as of someone dead, thought: &lt;em&gt;And well poor Gurney might be dead.&lt;/em&gt; The Atreides forces were either dead or captive or lost like themelves in this waterless void.</v>
      </c>
      <c r="G7689" t="str">
        <f t="shared" si="965"/>
        <v>&lt;p class="indent"&gt;</v>
      </c>
      <c r="H7689">
        <v>1</v>
      </c>
      <c r="I7689">
        <f t="shared" si="970"/>
        <v>34</v>
      </c>
      <c r="J7689">
        <f t="shared" ca="1" si="969"/>
        <v>3836</v>
      </c>
      <c r="K7689" t="str">
        <f>IF(OR(E7689="start",AND(E7689="end",E7688="start")),"Y","N")</f>
        <v>N</v>
      </c>
      <c r="L7689" t="str">
        <f t="shared" si="966"/>
        <v/>
      </c>
    </row>
    <row r="7690" spans="1:12" x14ac:dyDescent="0.25">
      <c r="A7690">
        <v>7689</v>
      </c>
      <c r="B7690" s="1" t="s">
        <v>9</v>
      </c>
      <c r="C7690" t="str">
        <f t="shared" si="964"/>
        <v>&lt;p class="indent"&gt;She caught the tone of his voice, the way he spoke as of someone dead, thought: &lt;em&gt;And well poor Gurney might be dead.&lt;/em&gt; The Atreides forces were either dead or captive or lost like themelves in this waterless void. &lt;/p&gt;</v>
      </c>
      <c r="D7690">
        <f t="shared" si="968"/>
        <v>2</v>
      </c>
      <c r="E7690" t="str">
        <f t="shared" si="967"/>
        <v>end</v>
      </c>
      <c r="F7690" t="str">
        <f t="shared" si="963"/>
        <v>&lt;p class="indent"&gt;She caught the tone of his voice, the way he spoke as of someone dead, thought: &lt;em&gt;And well poor Gurney might be dead.&lt;/em&gt; The Atreides forces were either dead or captive or lost like themelves in this waterless void. &lt;/p&gt;</v>
      </c>
      <c r="G7690" t="str">
        <f t="shared" si="965"/>
        <v>&lt;p class="indent"&gt;</v>
      </c>
      <c r="H7690">
        <v>1</v>
      </c>
      <c r="I7690">
        <f t="shared" si="970"/>
        <v>34</v>
      </c>
      <c r="J7690">
        <f t="shared" ca="1" si="969"/>
        <v>3836</v>
      </c>
      <c r="K7690" t="str">
        <f>IF(OR(E7690="start",AND(E7690="end",E7689="start")),"Y","N")</f>
        <v>N</v>
      </c>
      <c r="L7690" t="str">
        <f t="shared" si="966"/>
        <v>&lt;p class="indent"&gt;She caught the tone of his voice, the way he spoke as of someone dead, thought: &lt;em&gt;And well poor Gurney might be dead.&lt;/em&gt; The Atreides forces were either dead or captive or lost like themelves in this waterless void. &lt;/p&gt;</v>
      </c>
    </row>
    <row r="7691" spans="1:12" x14ac:dyDescent="0.25">
      <c r="A7691">
        <v>7690</v>
      </c>
      <c r="B7691" s="1" t="s">
        <v>5987</v>
      </c>
      <c r="C7691" t="str">
        <f t="shared" si="964"/>
        <v>&lt;p class="indent"&gt;‘Gurney always had the right quotation,’ Paul said. ‘I can hear him now: “And I will make the rivers dry, and sell the land</v>
      </c>
      <c r="D7691">
        <f t="shared" si="968"/>
        <v>1</v>
      </c>
      <c r="E7691" t="str">
        <f t="shared" si="967"/>
        <v>end</v>
      </c>
      <c r="F7691" t="str">
        <f t="shared" ref="F7691:F7754" si="971">IF(AND(E7691="start",D7691&gt;=D7690),F7690&amp;" "&amp;B7691,C7691)</f>
        <v>&lt;p class="indent"&gt;‘Gurney always had the right quotation,’ Paul said. ‘I can hear him now: “And I will make the rivers dry, and sell the land</v>
      </c>
      <c r="G7691" t="str">
        <f t="shared" si="965"/>
        <v>&lt;p class="indent"&gt;</v>
      </c>
      <c r="H7691">
        <v>1</v>
      </c>
      <c r="I7691">
        <f t="shared" si="970"/>
        <v>34</v>
      </c>
      <c r="J7691">
        <f t="shared" ca="1" si="969"/>
        <v>3837</v>
      </c>
      <c r="K7691" t="str">
        <f>IF(OR(E7691="start",AND(E7691="end",E7690="start")),"Y","N")</f>
        <v>N</v>
      </c>
      <c r="L7691" t="str">
        <f t="shared" si="966"/>
        <v/>
      </c>
    </row>
    <row r="7692" spans="1:12" x14ac:dyDescent="0.25">
      <c r="A7692">
        <v>7691</v>
      </c>
      <c r="B7692" s="1" t="s">
        <v>5988</v>
      </c>
      <c r="C7692" t="str">
        <f t="shared" si="964"/>
        <v>&lt;p class="indent"&gt;‘Gurney always had the right quotation,’ Paul said. ‘I can hear him now: “And I will make the rivers dry, and sell the land into the hand of the wicked: and I will make the land waste, and all that is therein, by the hand of strangers.”’</v>
      </c>
      <c r="D7692">
        <f t="shared" si="968"/>
        <v>2</v>
      </c>
      <c r="E7692" t="str">
        <f t="shared" si="967"/>
        <v>end</v>
      </c>
      <c r="F7692" t="str">
        <f t="shared" si="971"/>
        <v>&lt;p class="indent"&gt;‘Gurney always had the right quotation,’ Paul said. ‘I can hear him now: “And I will make the rivers dry, and sell the land into the hand of the wicked: and I will make the land waste, and all that is therein, by the hand of strangers.”’</v>
      </c>
      <c r="G7692" t="str">
        <f t="shared" si="965"/>
        <v>&lt;p class="indent"&gt;</v>
      </c>
      <c r="H7692">
        <v>1</v>
      </c>
      <c r="I7692">
        <f t="shared" si="970"/>
        <v>34</v>
      </c>
      <c r="J7692">
        <f t="shared" ca="1" si="969"/>
        <v>3837</v>
      </c>
      <c r="K7692" t="str">
        <f>IF(OR(E7692="start",AND(E7692="end",E7691="start")),"Y","N")</f>
        <v>N</v>
      </c>
      <c r="L7692" t="str">
        <f t="shared" si="966"/>
        <v/>
      </c>
    </row>
    <row r="7693" spans="1:12" x14ac:dyDescent="0.25">
      <c r="A7693">
        <v>7692</v>
      </c>
      <c r="B7693" s="1" t="s">
        <v>9</v>
      </c>
      <c r="C7693" t="str">
        <f t="shared" si="964"/>
        <v>&lt;p class="indent"&gt;‘Gurney always had the right quotation,’ Paul said. ‘I can hear him now: “And I will make the rivers dry, and sell the land into the hand of the wicked: and I will make the land waste, and all that is therein, by the hand of strangers.”’ &lt;/p&gt;</v>
      </c>
      <c r="D7693">
        <f t="shared" si="968"/>
        <v>3</v>
      </c>
      <c r="E7693" t="str">
        <f t="shared" si="967"/>
        <v>end</v>
      </c>
      <c r="F7693" t="str">
        <f t="shared" si="971"/>
        <v>&lt;p class="indent"&gt;‘Gurney always had the right quotation,’ Paul said. ‘I can hear him now: “And I will make the rivers dry, and sell the land into the hand of the wicked: and I will make the land waste, and all that is therein, by the hand of strangers.”’ &lt;/p&gt;</v>
      </c>
      <c r="G7693" t="str">
        <f t="shared" si="965"/>
        <v>&lt;p class="indent"&gt;</v>
      </c>
      <c r="H7693">
        <v>1</v>
      </c>
      <c r="I7693">
        <f t="shared" si="970"/>
        <v>34</v>
      </c>
      <c r="J7693">
        <f t="shared" ca="1" si="969"/>
        <v>3837</v>
      </c>
      <c r="K7693" t="str">
        <f>IF(OR(E7693="start",AND(E7693="end",E7692="start")),"Y","N")</f>
        <v>N</v>
      </c>
      <c r="L7693" t="str">
        <f t="shared" si="966"/>
        <v>&lt;p class="indent"&gt;‘Gurney always had the right quotation,’ Paul said. ‘I can hear him now: “And I will make the rivers dry, and sell the land into the hand of the wicked: and I will make the land waste, and all that is therein, by the hand of strangers.”’ &lt;/p&gt;</v>
      </c>
    </row>
    <row r="7694" spans="1:12" x14ac:dyDescent="0.25">
      <c r="A7694">
        <v>7693</v>
      </c>
      <c r="B7694" s="1" t="s">
        <v>5989</v>
      </c>
      <c r="C7694" t="str">
        <f t="shared" si="964"/>
        <v>&lt;p class="indent"&gt;Jessica closed her eyes, found herself moved close to tears by the pathos in her son’s voice.&lt;/p&gt;</v>
      </c>
      <c r="D7694">
        <f t="shared" si="968"/>
        <v>1</v>
      </c>
      <c r="E7694" t="str">
        <f t="shared" si="967"/>
        <v>end</v>
      </c>
      <c r="F7694" t="str">
        <f t="shared" si="971"/>
        <v>&lt;p class="indent"&gt;Jessica closed her eyes, found herself moved close to tears by the pathos in her son’s voice.&lt;/p&gt;</v>
      </c>
      <c r="G7694" t="str">
        <f t="shared" si="965"/>
        <v>&lt;p class="indent"&gt;</v>
      </c>
      <c r="H7694">
        <v>1</v>
      </c>
      <c r="I7694">
        <f t="shared" si="970"/>
        <v>34</v>
      </c>
      <c r="J7694">
        <f t="shared" ca="1" si="969"/>
        <v>3838</v>
      </c>
      <c r="K7694" t="str">
        <f>IF(OR(E7694="start",AND(E7694="end",E7693="start")),"Y","N")</f>
        <v>N</v>
      </c>
      <c r="L7694" t="str">
        <f t="shared" si="966"/>
        <v>&lt;p class="indent"&gt;Jessica closed her eyes, found herself moved close to tears by the pathos in her son’s voice.&lt;/p&gt;</v>
      </c>
    </row>
    <row r="7695" spans="1:12" x14ac:dyDescent="0.25">
      <c r="A7695">
        <v>7694</v>
      </c>
      <c r="B7695" s="1" t="s">
        <v>5990</v>
      </c>
      <c r="C7695" t="str">
        <f t="shared" si="964"/>
        <v>&lt;p class="indent"&gt;Presently, Paul said: ‘How do you … feel?’&lt;/p&gt;</v>
      </c>
      <c r="D7695">
        <f t="shared" si="968"/>
        <v>1</v>
      </c>
      <c r="E7695" t="str">
        <f t="shared" si="967"/>
        <v>end</v>
      </c>
      <c r="F7695" t="str">
        <f t="shared" si="971"/>
        <v>&lt;p class="indent"&gt;Presently, Paul said: ‘How do you … feel?’&lt;/p&gt;</v>
      </c>
      <c r="G7695" t="str">
        <f t="shared" si="965"/>
        <v>&lt;p class="indent"&gt;</v>
      </c>
      <c r="H7695">
        <v>1</v>
      </c>
      <c r="I7695">
        <f t="shared" si="970"/>
        <v>34</v>
      </c>
      <c r="J7695">
        <f t="shared" ca="1" si="969"/>
        <v>3839</v>
      </c>
      <c r="K7695" t="str">
        <f>IF(OR(E7695="start",AND(E7695="end",E7694="start")),"Y","N")</f>
        <v>N</v>
      </c>
      <c r="L7695" t="str">
        <f t="shared" si="966"/>
        <v>&lt;p class="indent"&gt;Presently, Paul said: ‘How do you … feel?’&lt;/p&gt;</v>
      </c>
    </row>
    <row r="7696" spans="1:12" x14ac:dyDescent="0.25">
      <c r="A7696">
        <v>7695</v>
      </c>
      <c r="B7696" s="1" t="s">
        <v>5991</v>
      </c>
      <c r="C7696" t="str">
        <f t="shared" si="964"/>
        <v>&lt;p class="indent"&gt;She recognized that his question was directed at her pregnancy, said: ‘Your sister won’t be born for many months yet. I still</v>
      </c>
      <c r="D7696">
        <f t="shared" si="968"/>
        <v>1</v>
      </c>
      <c r="E7696" t="str">
        <f t="shared" si="967"/>
        <v>end</v>
      </c>
      <c r="F7696" t="str">
        <f t="shared" si="971"/>
        <v>&lt;p class="indent"&gt;She recognized that his question was directed at her pregnancy, said: ‘Your sister won’t be born for many months yet. I still</v>
      </c>
      <c r="G7696" t="str">
        <f t="shared" si="965"/>
        <v>&lt;p class="indent"&gt;</v>
      </c>
      <c r="H7696">
        <v>1</v>
      </c>
      <c r="I7696">
        <f t="shared" si="970"/>
        <v>34</v>
      </c>
      <c r="J7696">
        <f t="shared" ca="1" si="969"/>
        <v>3840</v>
      </c>
      <c r="K7696" t="str">
        <f>IF(OR(E7696="start",AND(E7696="end",E7695="start")),"Y","N")</f>
        <v>N</v>
      </c>
      <c r="L7696" t="str">
        <f t="shared" si="966"/>
        <v/>
      </c>
    </row>
    <row r="7697" spans="1:12" x14ac:dyDescent="0.25">
      <c r="A7697">
        <v>7696</v>
      </c>
      <c r="B7697" s="1" t="s">
        <v>5992</v>
      </c>
      <c r="C7697" t="str">
        <f t="shared" si="964"/>
        <v>&lt;p class="indent"&gt;She recognized that his question was directed at her pregnancy, said: ‘Your sister won’t be born for many months yet. I still feel … physically adequate.’</v>
      </c>
      <c r="D7697">
        <f t="shared" si="968"/>
        <v>2</v>
      </c>
      <c r="E7697" t="str">
        <f t="shared" si="967"/>
        <v>end</v>
      </c>
      <c r="F7697" t="str">
        <f t="shared" si="971"/>
        <v>&lt;p class="indent"&gt;She recognized that his question was directed at her pregnancy, said: ‘Your sister won’t be born for many months yet. I still feel … physically adequate.’</v>
      </c>
      <c r="G7697" t="str">
        <f t="shared" si="965"/>
        <v>&lt;p class="indent"&gt;</v>
      </c>
      <c r="H7697">
        <v>1</v>
      </c>
      <c r="I7697">
        <f t="shared" si="970"/>
        <v>34</v>
      </c>
      <c r="J7697">
        <f t="shared" ca="1" si="969"/>
        <v>3840</v>
      </c>
      <c r="K7697" t="str">
        <f>IF(OR(E7697="start",AND(E7697="end",E7696="start")),"Y","N")</f>
        <v>N</v>
      </c>
      <c r="L7697" t="str">
        <f t="shared" si="966"/>
        <v/>
      </c>
    </row>
    <row r="7698" spans="1:12" x14ac:dyDescent="0.25">
      <c r="A7698">
        <v>7697</v>
      </c>
      <c r="B7698" s="1" t="s">
        <v>9</v>
      </c>
      <c r="C7698" t="str">
        <f t="shared" si="964"/>
        <v>&lt;p class="indent"&gt;She recognized that his question was directed at her pregnancy, said: ‘Your sister won’t be born for many months yet. I still feel … physically adequate.’ &lt;/p&gt;</v>
      </c>
      <c r="D7698">
        <f t="shared" si="968"/>
        <v>3</v>
      </c>
      <c r="E7698" t="str">
        <f t="shared" si="967"/>
        <v>end</v>
      </c>
      <c r="F7698" t="str">
        <f t="shared" si="971"/>
        <v>&lt;p class="indent"&gt;She recognized that his question was directed at her pregnancy, said: ‘Your sister won’t be born for many months yet. I still feel … physically adequate.’ &lt;/p&gt;</v>
      </c>
      <c r="G7698" t="str">
        <f t="shared" si="965"/>
        <v>&lt;p class="indent"&gt;</v>
      </c>
      <c r="H7698">
        <v>1</v>
      </c>
      <c r="I7698">
        <f t="shared" si="970"/>
        <v>34</v>
      </c>
      <c r="J7698">
        <f t="shared" ca="1" si="969"/>
        <v>3840</v>
      </c>
      <c r="K7698" t="str">
        <f>IF(OR(E7698="start",AND(E7698="end",E7697="start")),"Y","N")</f>
        <v>N</v>
      </c>
      <c r="L7698" t="str">
        <f t="shared" si="966"/>
        <v>&lt;p class="indent"&gt;She recognized that his question was directed at her pregnancy, said: ‘Your sister won’t be born for many months yet. I still feel … physically adequate.’ &lt;/p&gt;</v>
      </c>
    </row>
    <row r="7699" spans="1:12" x14ac:dyDescent="0.25">
      <c r="A7699">
        <v>7698</v>
      </c>
      <c r="B7699" s="1" t="s">
        <v>5993</v>
      </c>
      <c r="C7699" t="str">
        <f t="shared" si="964"/>
        <v>&lt;p class="indent"&gt;And she thought: &lt;em&gt;How stiffly formal I speak to my own son!&lt;/em&gt; Then, because it was the Bene Gesserit way to seek within for the answer to such an oddity, she searched and found the source</v>
      </c>
      <c r="D7699">
        <f t="shared" si="968"/>
        <v>1</v>
      </c>
      <c r="E7699" t="str">
        <f t="shared" si="967"/>
        <v>end</v>
      </c>
      <c r="F7699" t="str">
        <f t="shared" si="971"/>
        <v>&lt;p class="indent"&gt;And she thought: &lt;em&gt;How stiffly formal I speak to my own son!&lt;/em&gt; Then, because it was the Bene Gesserit way to seek within for the answer to such an oddity, she searched and found the source</v>
      </c>
      <c r="G7699" t="str">
        <f t="shared" si="965"/>
        <v>&lt;p class="indent"&gt;</v>
      </c>
      <c r="H7699">
        <v>1</v>
      </c>
      <c r="I7699">
        <f t="shared" si="970"/>
        <v>34</v>
      </c>
      <c r="J7699">
        <f t="shared" ca="1" si="969"/>
        <v>3841</v>
      </c>
      <c r="K7699" t="str">
        <f>IF(OR(E7699="start",AND(E7699="end",E7698="start")),"Y","N")</f>
        <v>N</v>
      </c>
      <c r="L7699" t="str">
        <f t="shared" si="966"/>
        <v/>
      </c>
    </row>
    <row r="7700" spans="1:12" x14ac:dyDescent="0.25">
      <c r="A7700">
        <v>7699</v>
      </c>
      <c r="B7700" s="1" t="s">
        <v>5994</v>
      </c>
      <c r="C7700" t="str">
        <f t="shared" si="964"/>
        <v>&lt;p class="indent"&gt;And she thought: &lt;em&gt;How stiffly formal I speak to my own son!&lt;/em&gt; Then, because it was the Bene Gesserit way to seek within for the answer to such an oddity, she searched and found the source of her formality: &lt;em&gt;I’m afraid of my son; I fear his strangeness; I fear what he may see ahead of us, what he may tell me.&lt;/em&gt;&lt;/p&gt;</v>
      </c>
      <c r="D7700">
        <f t="shared" si="968"/>
        <v>2</v>
      </c>
      <c r="E7700" t="str">
        <f t="shared" si="967"/>
        <v>end</v>
      </c>
      <c r="F7700" t="str">
        <f t="shared" si="971"/>
        <v>&lt;p class="indent"&gt;And she thought: &lt;em&gt;How stiffly formal I speak to my own son!&lt;/em&gt; Then, because it was the Bene Gesserit way to seek within for the answer to such an oddity, she searched and found the source of her formality: &lt;em&gt;I’m afraid of my son; I fear his strangeness; I fear what he may see ahead of us, what he may tell me.&lt;/em&gt;&lt;/p&gt;</v>
      </c>
      <c r="G7700" t="str">
        <f t="shared" si="965"/>
        <v>&lt;p class="indent"&gt;</v>
      </c>
      <c r="H7700">
        <v>1</v>
      </c>
      <c r="I7700">
        <f t="shared" si="970"/>
        <v>34</v>
      </c>
      <c r="J7700">
        <f t="shared" ca="1" si="969"/>
        <v>3841</v>
      </c>
      <c r="K7700" t="str">
        <f>IF(OR(E7700="start",AND(E7700="end",E7699="start")),"Y","N")</f>
        <v>N</v>
      </c>
      <c r="L7700" t="str">
        <f t="shared" si="966"/>
        <v>&lt;p class="indent"&gt;And she thought: &lt;em&gt;How stiffly formal I speak to my own son!&lt;/em&gt; Then, because it was the Bene Gesserit way to seek within for the answer to such an oddity, she searched and found the source of her formality: &lt;em&gt;I’m afraid of my son; I fear his strangeness; I fear what he may see ahead of us, what he may tell me.&lt;/em&gt;&lt;/p&gt;</v>
      </c>
    </row>
    <row r="7701" spans="1:12" x14ac:dyDescent="0.25">
      <c r="A7701">
        <v>7700</v>
      </c>
      <c r="B7701" s="1" t="s">
        <v>5995</v>
      </c>
      <c r="C7701" t="str">
        <f t="shared" si="964"/>
        <v>&lt;p class="indent"&gt;Paul pulled his hood down over his eyes, listened to the bug-hustling sounds of the night. His lungs were charged with his</v>
      </c>
      <c r="D7701">
        <f t="shared" si="968"/>
        <v>1</v>
      </c>
      <c r="E7701" t="str">
        <f t="shared" si="967"/>
        <v>end</v>
      </c>
      <c r="F7701" t="str">
        <f t="shared" si="971"/>
        <v>&lt;p class="indent"&gt;Paul pulled his hood down over his eyes, listened to the bug-hustling sounds of the night. His lungs were charged with his</v>
      </c>
      <c r="G7701" t="str">
        <f t="shared" si="965"/>
        <v>&lt;p class="indent"&gt;</v>
      </c>
      <c r="H7701">
        <v>1</v>
      </c>
      <c r="I7701">
        <f t="shared" si="970"/>
        <v>34</v>
      </c>
      <c r="J7701">
        <f t="shared" ca="1" si="969"/>
        <v>3842</v>
      </c>
      <c r="K7701" t="str">
        <f>IF(OR(E7701="start",AND(E7701="end",E7700="start")),"Y","N")</f>
        <v>N</v>
      </c>
      <c r="L7701" t="str">
        <f t="shared" si="966"/>
        <v/>
      </c>
    </row>
    <row r="7702" spans="1:12" x14ac:dyDescent="0.25">
      <c r="A7702">
        <v>7701</v>
      </c>
      <c r="B7702" s="1" t="s">
        <v>5996</v>
      </c>
      <c r="C7702" t="str">
        <f t="shared" si="964"/>
        <v>&lt;p class="indent"&gt;Paul pulled his hood down over his eyes, listened to the bug-hustling sounds of the night. His lungs were charged with his own silence. His nose itched. He rubbed it, removed the filter and grew conscious of the rich smell of cinnamon.</v>
      </c>
      <c r="D7702">
        <f t="shared" si="968"/>
        <v>2</v>
      </c>
      <c r="E7702" t="str">
        <f t="shared" si="967"/>
        <v>end</v>
      </c>
      <c r="F7702" t="str">
        <f t="shared" si="971"/>
        <v>&lt;p class="indent"&gt;Paul pulled his hood down over his eyes, listened to the bug-hustling sounds of the night. His lungs were charged with his own silence. His nose itched. He rubbed it, removed the filter and grew conscious of the rich smell of cinnamon.</v>
      </c>
      <c r="G7702" t="str">
        <f t="shared" si="965"/>
        <v>&lt;p class="indent"&gt;</v>
      </c>
      <c r="H7702">
        <v>1</v>
      </c>
      <c r="I7702">
        <f t="shared" si="970"/>
        <v>34</v>
      </c>
      <c r="J7702">
        <f t="shared" ca="1" si="969"/>
        <v>3842</v>
      </c>
      <c r="K7702" t="str">
        <f>IF(OR(E7702="start",AND(E7702="end",E7701="start")),"Y","N")</f>
        <v>N</v>
      </c>
      <c r="L7702" t="str">
        <f t="shared" si="966"/>
        <v/>
      </c>
    </row>
    <row r="7703" spans="1:12" x14ac:dyDescent="0.25">
      <c r="A7703">
        <v>7702</v>
      </c>
      <c r="B7703" s="1" t="s">
        <v>9</v>
      </c>
      <c r="C7703" t="str">
        <f t="shared" si="964"/>
        <v>&lt;p class="indent"&gt;Paul pulled his hood down over his eyes, listened to the bug-hustling sounds of the night. His lungs were charged with his own silence. His nose itched. He rubbed it, removed the filter and grew conscious of the rich smell of cinnamon. &lt;/p&gt;</v>
      </c>
      <c r="D7703">
        <f t="shared" si="968"/>
        <v>3</v>
      </c>
      <c r="E7703" t="str">
        <f t="shared" si="967"/>
        <v>end</v>
      </c>
      <c r="F7703" t="str">
        <f t="shared" si="971"/>
        <v>&lt;p class="indent"&gt;Paul pulled his hood down over his eyes, listened to the bug-hustling sounds of the night. His lungs were charged with his own silence. His nose itched. He rubbed it, removed the filter and grew conscious of the rich smell of cinnamon. &lt;/p&gt;</v>
      </c>
      <c r="G7703" t="str">
        <f t="shared" si="965"/>
        <v>&lt;p class="indent"&gt;</v>
      </c>
      <c r="H7703">
        <v>1</v>
      </c>
      <c r="I7703">
        <f t="shared" si="970"/>
        <v>34</v>
      </c>
      <c r="J7703">
        <f t="shared" ca="1" si="969"/>
        <v>3842</v>
      </c>
      <c r="K7703" t="str">
        <f>IF(OR(E7703="start",AND(E7703="end",E7702="start")),"Y","N")</f>
        <v>N</v>
      </c>
      <c r="L7703" t="str">
        <f t="shared" si="966"/>
        <v>&lt;p class="indent"&gt;Paul pulled his hood down over his eyes, listened to the bug-hustling sounds of the night. His lungs were charged with his own silence. His nose itched. He rubbed it, removed the filter and grew conscious of the rich smell of cinnamon. &lt;/p&gt;</v>
      </c>
    </row>
    <row r="7704" spans="1:12" x14ac:dyDescent="0.25">
      <c r="A7704">
        <v>7703</v>
      </c>
      <c r="B7704" s="1" t="s">
        <v>5997</v>
      </c>
      <c r="C7704" t="str">
        <f t="shared" si="964"/>
        <v>&lt;p class="indent"&gt;‘There’s melange spice nearby,’ he said.&lt;/p&gt;</v>
      </c>
      <c r="D7704">
        <f t="shared" si="968"/>
        <v>1</v>
      </c>
      <c r="E7704" t="str">
        <f t="shared" si="967"/>
        <v>end</v>
      </c>
      <c r="F7704" t="str">
        <f t="shared" si="971"/>
        <v>&lt;p class="indent"&gt;‘There’s melange spice nearby,’ he said.&lt;/p&gt;</v>
      </c>
      <c r="G7704" t="str">
        <f t="shared" si="965"/>
        <v>&lt;p class="indent"&gt;</v>
      </c>
      <c r="H7704">
        <v>1</v>
      </c>
      <c r="I7704">
        <f t="shared" si="970"/>
        <v>34</v>
      </c>
      <c r="J7704">
        <f t="shared" ca="1" si="969"/>
        <v>3843</v>
      </c>
      <c r="K7704" t="str">
        <f>IF(OR(E7704="start",AND(E7704="end",E7703="start")),"Y","N")</f>
        <v>N</v>
      </c>
      <c r="L7704" t="str">
        <f t="shared" si="966"/>
        <v>&lt;p class="indent"&gt;‘There’s melange spice nearby,’ he said.&lt;/p&gt;</v>
      </c>
    </row>
    <row r="7705" spans="1:12" x14ac:dyDescent="0.25">
      <c r="A7705">
        <v>7704</v>
      </c>
      <c r="B7705" s="1" t="s">
        <v>5998</v>
      </c>
      <c r="C7705" t="str">
        <f t="shared" si="964"/>
        <v>&lt;p class="indent"&gt;&lt;a id="page278"/&gt;An eider wind feathered Paul’s cheeks, ruffled the folds of his burnoose. But this wind carried no threat of storm; already</v>
      </c>
      <c r="D7705">
        <f t="shared" si="968"/>
        <v>1</v>
      </c>
      <c r="E7705" t="str">
        <f t="shared" si="967"/>
        <v>end</v>
      </c>
      <c r="F7705" t="str">
        <f t="shared" si="971"/>
        <v>&lt;p class="indent"&gt;&lt;a id="page278"/&gt;An eider wind feathered Paul’s cheeks, ruffled the folds of his burnoose. But this wind carried no threat of storm; already</v>
      </c>
      <c r="G7705" t="str">
        <f t="shared" si="965"/>
        <v>&lt;p class="indent"&gt;</v>
      </c>
      <c r="H7705">
        <v>1</v>
      </c>
      <c r="I7705">
        <f t="shared" si="970"/>
        <v>34</v>
      </c>
      <c r="J7705">
        <f t="shared" ca="1" si="969"/>
        <v>3844</v>
      </c>
      <c r="K7705" t="str">
        <f>IF(OR(E7705="start",AND(E7705="end",E7704="start")),"Y","N")</f>
        <v>N</v>
      </c>
      <c r="L7705" t="str">
        <f t="shared" si="966"/>
        <v/>
      </c>
    </row>
    <row r="7706" spans="1:12" x14ac:dyDescent="0.25">
      <c r="A7706">
        <v>7705</v>
      </c>
      <c r="B7706" s="1" t="s">
        <v>5999</v>
      </c>
      <c r="C7706" t="str">
        <f t="shared" si="964"/>
        <v>&lt;p class="indent"&gt;&lt;a id="page278"/&gt;An eider wind feathered Paul’s cheeks, ruffled the folds of his burnoose. But this wind carried no threat of storm; already he could sense the difference.</v>
      </c>
      <c r="D7706">
        <f t="shared" si="968"/>
        <v>2</v>
      </c>
      <c r="E7706" t="str">
        <f t="shared" si="967"/>
        <v>end</v>
      </c>
      <c r="F7706" t="str">
        <f t="shared" si="971"/>
        <v>&lt;p class="indent"&gt;&lt;a id="page278"/&gt;An eider wind feathered Paul’s cheeks, ruffled the folds of his burnoose. But this wind carried no threat of storm; already he could sense the difference.</v>
      </c>
      <c r="G7706" t="str">
        <f t="shared" si="965"/>
        <v>&lt;p class="indent"&gt;</v>
      </c>
      <c r="H7706">
        <v>1</v>
      </c>
      <c r="I7706">
        <f t="shared" si="970"/>
        <v>34</v>
      </c>
      <c r="J7706">
        <f t="shared" ca="1" si="969"/>
        <v>3844</v>
      </c>
      <c r="K7706" t="str">
        <f>IF(OR(E7706="start",AND(E7706="end",E7705="start")),"Y","N")</f>
        <v>N</v>
      </c>
      <c r="L7706" t="str">
        <f t="shared" si="966"/>
        <v/>
      </c>
    </row>
    <row r="7707" spans="1:12" x14ac:dyDescent="0.25">
      <c r="A7707">
        <v>7706</v>
      </c>
      <c r="B7707" s="1" t="s">
        <v>9</v>
      </c>
      <c r="C7707" t="str">
        <f t="shared" si="964"/>
        <v>&lt;p class="indent"&gt;&lt;a id="page278"/&gt;An eider wind feathered Paul’s cheeks, ruffled the folds of his burnoose. But this wind carried no threat of storm; already he could sense the difference. &lt;/p&gt;</v>
      </c>
      <c r="D7707">
        <f t="shared" si="968"/>
        <v>3</v>
      </c>
      <c r="E7707" t="str">
        <f t="shared" si="967"/>
        <v>end</v>
      </c>
      <c r="F7707" t="str">
        <f t="shared" si="971"/>
        <v>&lt;p class="indent"&gt;&lt;a id="page278"/&gt;An eider wind feathered Paul’s cheeks, ruffled the folds of his burnoose. But this wind carried no threat of storm; already he could sense the difference. &lt;/p&gt;</v>
      </c>
      <c r="G7707" t="str">
        <f t="shared" si="965"/>
        <v>&lt;p class="indent"&gt;</v>
      </c>
      <c r="H7707">
        <v>1</v>
      </c>
      <c r="I7707">
        <f t="shared" si="970"/>
        <v>34</v>
      </c>
      <c r="J7707">
        <f t="shared" ca="1" si="969"/>
        <v>3844</v>
      </c>
      <c r="K7707" t="str">
        <f>IF(OR(E7707="start",AND(E7707="end",E7706="start")),"Y","N")</f>
        <v>N</v>
      </c>
      <c r="L7707" t="str">
        <f t="shared" si="966"/>
        <v>&lt;p class="indent"&gt;&lt;a id="page278"/&gt;An eider wind feathered Paul’s cheeks, ruffled the folds of his burnoose. But this wind carried no threat of storm; already he could sense the difference. &lt;/p&gt;</v>
      </c>
    </row>
    <row r="7708" spans="1:12" x14ac:dyDescent="0.25">
      <c r="A7708">
        <v>7707</v>
      </c>
      <c r="B7708" s="1" t="s">
        <v>6000</v>
      </c>
      <c r="C7708" t="str">
        <f t="shared" si="964"/>
        <v>&lt;p class="indent"&gt;‘Dawn soon,’ he said.&lt;/p&gt;</v>
      </c>
      <c r="D7708">
        <f t="shared" si="968"/>
        <v>1</v>
      </c>
      <c r="E7708" t="str">
        <f t="shared" si="967"/>
        <v>end</v>
      </c>
      <c r="F7708" t="str">
        <f t="shared" si="971"/>
        <v>&lt;p class="indent"&gt;‘Dawn soon,’ he said.&lt;/p&gt;</v>
      </c>
      <c r="G7708" t="str">
        <f t="shared" si="965"/>
        <v>&lt;p class="indent"&gt;</v>
      </c>
      <c r="H7708">
        <v>1</v>
      </c>
      <c r="I7708">
        <f t="shared" si="970"/>
        <v>34</v>
      </c>
      <c r="J7708">
        <f t="shared" ca="1" si="969"/>
        <v>3845</v>
      </c>
      <c r="K7708" t="str">
        <f>IF(OR(E7708="start",AND(E7708="end",E7707="start")),"Y","N")</f>
        <v>N</v>
      </c>
      <c r="L7708" t="str">
        <f t="shared" si="966"/>
        <v>&lt;p class="indent"&gt;‘Dawn soon,’ he said.&lt;/p&gt;</v>
      </c>
    </row>
    <row r="7709" spans="1:12" x14ac:dyDescent="0.25">
      <c r="A7709">
        <v>7708</v>
      </c>
      <c r="B7709" s="1" t="s">
        <v>616</v>
      </c>
      <c r="C7709" t="str">
        <f t="shared" ref="C7709:C7772" si="972">IF(LEFT(B7709,2)="&lt;p",B7709,C7708&amp;" "&amp;B7709)</f>
        <v>&lt;p class="indent"&gt;Jessica nodded.&lt;/p&gt;</v>
      </c>
      <c r="D7709">
        <f t="shared" si="968"/>
        <v>1</v>
      </c>
      <c r="E7709" t="str">
        <f t="shared" si="967"/>
        <v>end</v>
      </c>
      <c r="F7709" t="str">
        <f t="shared" si="971"/>
        <v>&lt;p class="indent"&gt;Jessica nodded.&lt;/p&gt;</v>
      </c>
      <c r="G7709" t="str">
        <f t="shared" si="965"/>
        <v>&lt;p class="indent"&gt;</v>
      </c>
      <c r="H7709">
        <v>1</v>
      </c>
      <c r="I7709">
        <f t="shared" si="970"/>
        <v>34</v>
      </c>
      <c r="J7709">
        <f t="shared" ca="1" si="969"/>
        <v>3846</v>
      </c>
      <c r="K7709" t="str">
        <f>IF(OR(E7709="start",AND(E7709="end",E7708="start")),"Y","N")</f>
        <v>N</v>
      </c>
      <c r="L7709" t="str">
        <f t="shared" si="966"/>
        <v>&lt;p class="indent"&gt;Jessica nodded.&lt;/p&gt;</v>
      </c>
    </row>
    <row r="7710" spans="1:12" x14ac:dyDescent="0.25">
      <c r="A7710">
        <v>7709</v>
      </c>
      <c r="B7710" s="1" t="s">
        <v>6001</v>
      </c>
      <c r="C7710" t="str">
        <f t="shared" si="972"/>
        <v>&lt;p class="indent"&gt;‘There’s a way to get safely across that open sand,’ Paul said. ‘The Fremen do it.’&lt;/p&gt;</v>
      </c>
      <c r="D7710">
        <f t="shared" si="968"/>
        <v>1</v>
      </c>
      <c r="E7710" t="str">
        <f t="shared" si="967"/>
        <v>end</v>
      </c>
      <c r="F7710" t="str">
        <f t="shared" si="971"/>
        <v>&lt;p class="indent"&gt;‘There’s a way to get safely across that open sand,’ Paul said. ‘The Fremen do it.’&lt;/p&gt;</v>
      </c>
      <c r="G7710" t="str">
        <f t="shared" si="965"/>
        <v>&lt;p class="indent"&gt;</v>
      </c>
      <c r="H7710">
        <v>1</v>
      </c>
      <c r="I7710">
        <f t="shared" si="970"/>
        <v>34</v>
      </c>
      <c r="J7710">
        <f t="shared" ca="1" si="969"/>
        <v>3847</v>
      </c>
      <c r="K7710" t="str">
        <f>IF(OR(E7710="start",AND(E7710="end",E7709="start")),"Y","N")</f>
        <v>N</v>
      </c>
      <c r="L7710" t="str">
        <f t="shared" si="966"/>
        <v>&lt;p class="indent"&gt;‘There’s a way to get safely across that open sand,’ Paul said. ‘The Fremen do it.’&lt;/p&gt;</v>
      </c>
    </row>
    <row r="7711" spans="1:12" x14ac:dyDescent="0.25">
      <c r="A7711">
        <v>7710</v>
      </c>
      <c r="B7711" s="1" t="s">
        <v>6002</v>
      </c>
      <c r="C7711" t="str">
        <f t="shared" si="972"/>
        <v>&lt;p class="indent"&gt;‘The worms?’&lt;/p&gt;</v>
      </c>
      <c r="D7711">
        <f t="shared" si="968"/>
        <v>1</v>
      </c>
      <c r="E7711" t="str">
        <f t="shared" si="967"/>
        <v>end</v>
      </c>
      <c r="F7711" t="str">
        <f t="shared" si="971"/>
        <v>&lt;p class="indent"&gt;‘The worms?’&lt;/p&gt;</v>
      </c>
      <c r="G7711" t="str">
        <f t="shared" si="965"/>
        <v>&lt;p class="indent"&gt;</v>
      </c>
      <c r="H7711">
        <v>1</v>
      </c>
      <c r="I7711">
        <f t="shared" si="970"/>
        <v>34</v>
      </c>
      <c r="J7711">
        <f t="shared" ca="1" si="969"/>
        <v>3848</v>
      </c>
      <c r="K7711" t="str">
        <f>IF(OR(E7711="start",AND(E7711="end",E7710="start")),"Y","N")</f>
        <v>N</v>
      </c>
      <c r="L7711" t="str">
        <f t="shared" si="966"/>
        <v>&lt;p class="indent"&gt;‘The worms?’&lt;/p&gt;</v>
      </c>
    </row>
    <row r="7712" spans="1:12" x14ac:dyDescent="0.25">
      <c r="A7712">
        <v>7711</v>
      </c>
      <c r="B7712" s="1" t="s">
        <v>6003</v>
      </c>
      <c r="C7712" t="str">
        <f t="shared" si="972"/>
        <v>&lt;p class="indent"&gt;‘If we were to plant a thumper from our Fremkit back in the rocks here,’ Paul said. ‘It’d keep a worm occupied for a time.’&lt;/p&gt;</v>
      </c>
      <c r="D7712">
        <f t="shared" si="968"/>
        <v>1</v>
      </c>
      <c r="E7712" t="str">
        <f t="shared" si="967"/>
        <v>end</v>
      </c>
      <c r="F7712" t="str">
        <f t="shared" si="971"/>
        <v>&lt;p class="indent"&gt;‘If we were to plant a thumper from our Fremkit back in the rocks here,’ Paul said. ‘It’d keep a worm occupied for a time.’&lt;/p&gt;</v>
      </c>
      <c r="G7712" t="str">
        <f t="shared" si="965"/>
        <v>&lt;p class="indent"&gt;</v>
      </c>
      <c r="H7712">
        <v>1</v>
      </c>
      <c r="I7712">
        <f t="shared" si="970"/>
        <v>34</v>
      </c>
      <c r="J7712">
        <f t="shared" ca="1" si="969"/>
        <v>3849</v>
      </c>
      <c r="K7712" t="str">
        <f>IF(OR(E7712="start",AND(E7712="end",E7711="start")),"Y","N")</f>
        <v>N</v>
      </c>
      <c r="L7712" t="str">
        <f t="shared" si="966"/>
        <v>&lt;p class="indent"&gt;‘If we were to plant a thumper from our Fremkit back in the rocks here,’ Paul said. ‘It’d keep a worm occupied for a time.’&lt;/p&gt;</v>
      </c>
    </row>
    <row r="7713" spans="1:12" x14ac:dyDescent="0.25">
      <c r="A7713">
        <v>7712</v>
      </c>
      <c r="B7713" s="1" t="s">
        <v>6004</v>
      </c>
      <c r="C7713" t="str">
        <f t="shared" si="972"/>
        <v>&lt;p class="indent"&gt;She glanced at the stretch of moonlighted desert between them and the other escarpment. ‘Four kilometers’ worth of time?’&lt;/p&gt;</v>
      </c>
      <c r="D7713">
        <f t="shared" si="968"/>
        <v>1</v>
      </c>
      <c r="E7713" t="str">
        <f t="shared" si="967"/>
        <v>end</v>
      </c>
      <c r="F7713" t="str">
        <f t="shared" si="971"/>
        <v>&lt;p class="indent"&gt;She glanced at the stretch of moonlighted desert between them and the other escarpment. ‘Four kilometers’ worth of time?’&lt;/p&gt;</v>
      </c>
      <c r="G7713" t="str">
        <f t="shared" si="965"/>
        <v>&lt;p class="indent"&gt;</v>
      </c>
      <c r="H7713">
        <v>1</v>
      </c>
      <c r="I7713">
        <f t="shared" si="970"/>
        <v>34</v>
      </c>
      <c r="J7713">
        <f t="shared" ca="1" si="969"/>
        <v>3850</v>
      </c>
      <c r="K7713" t="str">
        <f>IF(OR(E7713="start",AND(E7713="end",E7712="start")),"Y","N")</f>
        <v>N</v>
      </c>
      <c r="L7713" t="str">
        <f t="shared" si="966"/>
        <v>&lt;p class="indent"&gt;She glanced at the stretch of moonlighted desert between them and the other escarpment. ‘Four kilometers’ worth of time?’&lt;/p&gt;</v>
      </c>
    </row>
    <row r="7714" spans="1:12" x14ac:dyDescent="0.25">
      <c r="A7714">
        <v>7713</v>
      </c>
      <c r="B7714" s="1" t="s">
        <v>6005</v>
      </c>
      <c r="C7714" t="str">
        <f t="shared" si="972"/>
        <v>&lt;p class="indent"&gt;‘Perhaps. And if we crossed there making only &lt;em&gt;natural&lt;/em&gt; sounds, the kind that don’t attract the worms …’</v>
      </c>
      <c r="D7714">
        <f t="shared" si="968"/>
        <v>1</v>
      </c>
      <c r="E7714" t="str">
        <f t="shared" si="967"/>
        <v>end</v>
      </c>
      <c r="F7714" t="str">
        <f t="shared" si="971"/>
        <v>&lt;p class="indent"&gt;‘Perhaps. And if we crossed there making only &lt;em&gt;natural&lt;/em&gt; sounds, the kind that don’t attract the worms …’</v>
      </c>
      <c r="G7714" t="str">
        <f t="shared" si="965"/>
        <v>&lt;p class="indent"&gt;</v>
      </c>
      <c r="H7714">
        <v>1</v>
      </c>
      <c r="I7714">
        <f t="shared" si="970"/>
        <v>34</v>
      </c>
      <c r="J7714">
        <f t="shared" ca="1" si="969"/>
        <v>3851</v>
      </c>
      <c r="K7714" t="str">
        <f>IF(OR(E7714="start",AND(E7714="end",E7713="start")),"Y","N")</f>
        <v>N</v>
      </c>
      <c r="L7714" t="str">
        <f t="shared" si="966"/>
        <v/>
      </c>
    </row>
    <row r="7715" spans="1:12" x14ac:dyDescent="0.25">
      <c r="A7715">
        <v>7714</v>
      </c>
      <c r="B7715" s="1" t="s">
        <v>9</v>
      </c>
      <c r="C7715" t="str">
        <f t="shared" si="972"/>
        <v>&lt;p class="indent"&gt;‘Perhaps. And if we crossed there making only &lt;em&gt;natural&lt;/em&gt; sounds, the kind that don’t attract the worms …’ &lt;/p&gt;</v>
      </c>
      <c r="D7715">
        <f t="shared" si="968"/>
        <v>2</v>
      </c>
      <c r="E7715" t="str">
        <f t="shared" si="967"/>
        <v>end</v>
      </c>
      <c r="F7715" t="str">
        <f t="shared" si="971"/>
        <v>&lt;p class="indent"&gt;‘Perhaps. And if we crossed there making only &lt;em&gt;natural&lt;/em&gt; sounds, the kind that don’t attract the worms …’ &lt;/p&gt;</v>
      </c>
      <c r="G7715" t="str">
        <f t="shared" si="965"/>
        <v>&lt;p class="indent"&gt;</v>
      </c>
      <c r="H7715">
        <v>1</v>
      </c>
      <c r="I7715">
        <f t="shared" si="970"/>
        <v>34</v>
      </c>
      <c r="J7715">
        <f t="shared" ca="1" si="969"/>
        <v>3851</v>
      </c>
      <c r="K7715" t="str">
        <f>IF(OR(E7715="start",AND(E7715="end",E7714="start")),"Y","N")</f>
        <v>N</v>
      </c>
      <c r="L7715" t="str">
        <f t="shared" si="966"/>
        <v>&lt;p class="indent"&gt;‘Perhaps. And if we crossed there making only &lt;em&gt;natural&lt;/em&gt; sounds, the kind that don’t attract the worms …’ &lt;/p&gt;</v>
      </c>
    </row>
    <row r="7716" spans="1:12" x14ac:dyDescent="0.25">
      <c r="A7716">
        <v>7715</v>
      </c>
      <c r="B7716" s="1" t="s">
        <v>6006</v>
      </c>
      <c r="C7716" t="str">
        <f t="shared" si="972"/>
        <v>&lt;p class="indent"&gt;Paul studied the open desert, questing in his prescient memory, probing the mysterious allusions to thumpers and maker hooks</v>
      </c>
      <c r="D7716">
        <f t="shared" si="968"/>
        <v>1</v>
      </c>
      <c r="E7716" t="str">
        <f t="shared" si="967"/>
        <v>end</v>
      </c>
      <c r="F7716" t="str">
        <f t="shared" si="971"/>
        <v>&lt;p class="indent"&gt;Paul studied the open desert, questing in his prescient memory, probing the mysterious allusions to thumpers and maker hooks</v>
      </c>
      <c r="G7716" t="str">
        <f t="shared" si="965"/>
        <v>&lt;p class="indent"&gt;</v>
      </c>
      <c r="H7716">
        <v>1</v>
      </c>
      <c r="I7716">
        <f t="shared" si="970"/>
        <v>34</v>
      </c>
      <c r="J7716">
        <f t="shared" ca="1" si="969"/>
        <v>3852</v>
      </c>
      <c r="K7716" t="str">
        <f>IF(OR(E7716="start",AND(E7716="end",E7715="start")),"Y","N")</f>
        <v>N</v>
      </c>
      <c r="L7716" t="str">
        <f t="shared" si="966"/>
        <v/>
      </c>
    </row>
    <row r="7717" spans="1:12" x14ac:dyDescent="0.25">
      <c r="A7717">
        <v>7716</v>
      </c>
      <c r="B7717" s="1" t="s">
        <v>6007</v>
      </c>
      <c r="C7717" t="str">
        <f t="shared" si="972"/>
        <v>&lt;p class="indent"&gt;Paul studied the open desert, questing in his prescient memory, probing the mysterious allusions to thumpers and maker hooks in the Fremkit manual that had come with their escape pack. He found it odd that all he sensed was pervasive terror at thought</v>
      </c>
      <c r="D7717">
        <f t="shared" si="968"/>
        <v>2</v>
      </c>
      <c r="E7717" t="str">
        <f t="shared" si="967"/>
        <v>end</v>
      </c>
      <c r="F7717" t="str">
        <f t="shared" si="971"/>
        <v>&lt;p class="indent"&gt;Paul studied the open desert, questing in his prescient memory, probing the mysterious allusions to thumpers and maker hooks in the Fremkit manual that had come with their escape pack. He found it odd that all he sensed was pervasive terror at thought</v>
      </c>
      <c r="G7717" t="str">
        <f t="shared" si="965"/>
        <v>&lt;p class="indent"&gt;</v>
      </c>
      <c r="H7717">
        <v>1</v>
      </c>
      <c r="I7717">
        <f t="shared" si="970"/>
        <v>34</v>
      </c>
      <c r="J7717">
        <f t="shared" ca="1" si="969"/>
        <v>3852</v>
      </c>
      <c r="K7717" t="str">
        <f>IF(OR(E7717="start",AND(E7717="end",E7716="start")),"Y","N")</f>
        <v>N</v>
      </c>
      <c r="L7717" t="str">
        <f t="shared" si="966"/>
        <v/>
      </c>
    </row>
    <row r="7718" spans="1:12" x14ac:dyDescent="0.25">
      <c r="A7718">
        <v>7717</v>
      </c>
      <c r="B7718" s="1" t="s">
        <v>6008</v>
      </c>
      <c r="C7718" t="str">
        <f t="shared" si="972"/>
        <v>&lt;p class="indent"&gt;Paul studied the open desert, questing in his prescient memory, probing the mysterious allusions to thumpers and maker hooks in the Fremkit manual that had come with their escape pack. He found it odd that all he sensed was pervasive terror at thought of the worms. He knew as though it lay just at the edge of his awareness that the worms were to be respected and not feared</v>
      </c>
      <c r="D7718">
        <f t="shared" si="968"/>
        <v>3</v>
      </c>
      <c r="E7718" t="str">
        <f t="shared" si="967"/>
        <v>end</v>
      </c>
      <c r="F7718" t="str">
        <f t="shared" si="971"/>
        <v>&lt;p class="indent"&gt;Paul studied the open desert, questing in his prescient memory, probing the mysterious allusions to thumpers and maker hooks in the Fremkit manual that had come with their escape pack. He found it odd that all he sensed was pervasive terror at thought of the worms. He knew as though it lay just at the edge of his awareness that the worms were to be respected and not feared</v>
      </c>
      <c r="G7718" t="str">
        <f t="shared" ref="G7718:G7781" si="973">IFERROR(LEFT(F7718,FIND("&gt;",F7718)),G7717)</f>
        <v>&lt;p class="indent"&gt;</v>
      </c>
      <c r="H7718">
        <v>1</v>
      </c>
      <c r="I7718">
        <f t="shared" si="970"/>
        <v>34</v>
      </c>
      <c r="J7718">
        <f t="shared" ca="1" si="969"/>
        <v>3852</v>
      </c>
      <c r="K7718" t="str">
        <f>IF(OR(E7718="start",AND(E7718="end",E7717="start")),"Y","N")</f>
        <v>N</v>
      </c>
      <c r="L7718" t="str">
        <f t="shared" si="966"/>
        <v/>
      </c>
    </row>
    <row r="7719" spans="1:12" x14ac:dyDescent="0.25">
      <c r="A7719">
        <v>7718</v>
      </c>
      <c r="B7719" s="1" t="s">
        <v>6009</v>
      </c>
      <c r="C7719" t="str">
        <f t="shared" si="972"/>
        <v>&lt;p class="indent"&gt;Paul studied the open desert, questing in his prescient memory, probing the mysterious allusions to thumpers and maker hooks in the Fremkit manual that had come with their escape pack. He found it odd that all he sensed was pervasive terror at thought of the worms. He knew as though it lay just at the edge of his awareness that the worms were to be respected and not feared … if … if …</v>
      </c>
      <c r="D7719">
        <f t="shared" si="968"/>
        <v>4</v>
      </c>
      <c r="E7719" t="str">
        <f t="shared" si="967"/>
        <v>end</v>
      </c>
      <c r="F7719" t="str">
        <f t="shared" si="971"/>
        <v>&lt;p class="indent"&gt;Paul studied the open desert, questing in his prescient memory, probing the mysterious allusions to thumpers and maker hooks in the Fremkit manual that had come with their escape pack. He found it odd that all he sensed was pervasive terror at thought of the worms. He knew as though it lay just at the edge of his awareness that the worms were to be respected and not feared … if … if …</v>
      </c>
      <c r="G7719" t="str">
        <f t="shared" si="973"/>
        <v>&lt;p class="indent"&gt;</v>
      </c>
      <c r="H7719">
        <v>1</v>
      </c>
      <c r="I7719">
        <f t="shared" si="970"/>
        <v>34</v>
      </c>
      <c r="J7719">
        <f t="shared" ca="1" si="969"/>
        <v>3852</v>
      </c>
      <c r="K7719" t="str">
        <f>IF(OR(E7719="start",AND(E7719="end",E7718="start")),"Y","N")</f>
        <v>N</v>
      </c>
      <c r="L7719" t="str">
        <f t="shared" si="966"/>
        <v/>
      </c>
    </row>
    <row r="7720" spans="1:12" x14ac:dyDescent="0.25">
      <c r="A7720">
        <v>7719</v>
      </c>
      <c r="B7720" s="1" t="s">
        <v>9</v>
      </c>
      <c r="C7720" t="str">
        <f t="shared" si="972"/>
        <v>&lt;p class="indent"&gt;Paul studied the open desert, questing in his prescient memory, probing the mysterious allusions to thumpers and maker hooks in the Fremkit manual that had come with their escape pack. He found it odd that all he sensed was pervasive terror at thought of the worms. He knew as though it lay just at the edge of his awareness that the worms were to be respected and not feared … if … if … &lt;/p&gt;</v>
      </c>
      <c r="D7720">
        <f t="shared" si="968"/>
        <v>5</v>
      </c>
      <c r="E7720" t="str">
        <f t="shared" si="967"/>
        <v>end</v>
      </c>
      <c r="F7720" t="str">
        <f t="shared" si="971"/>
        <v>&lt;p class="indent"&gt;Paul studied the open desert, questing in his prescient memory, probing the mysterious allusions to thumpers and maker hooks in the Fremkit manual that had come with their escape pack. He found it odd that all he sensed was pervasive terror at thought of the worms. He knew as though it lay just at the edge of his awareness that the worms were to be respected and not feared … if … if … &lt;/p&gt;</v>
      </c>
      <c r="G7720" t="str">
        <f t="shared" si="973"/>
        <v>&lt;p class="indent"&gt;</v>
      </c>
      <c r="H7720">
        <v>1</v>
      </c>
      <c r="I7720">
        <f t="shared" si="970"/>
        <v>34</v>
      </c>
      <c r="J7720">
        <f t="shared" ca="1" si="969"/>
        <v>3852</v>
      </c>
      <c r="K7720" t="str">
        <f>IF(OR(E7720="start",AND(E7720="end",E7719="start")),"Y","N")</f>
        <v>N</v>
      </c>
      <c r="L7720" t="str">
        <f t="shared" si="966"/>
        <v>&lt;p class="indent"&gt;Paul studied the open desert, questing in his prescient memory, probing the mysterious allusions to thumpers and maker hooks in the Fremkit manual that had come with their escape pack. He found it odd that all he sensed was pervasive terror at thought of the worms. He knew as though it lay just at the edge of his awareness that the worms were to be respected and not feared … if … if … &lt;/p&gt;</v>
      </c>
    </row>
    <row r="7721" spans="1:12" x14ac:dyDescent="0.25">
      <c r="A7721">
        <v>7720</v>
      </c>
      <c r="B7721" s="1" t="s">
        <v>3057</v>
      </c>
      <c r="C7721" t="str">
        <f t="shared" si="972"/>
        <v>&lt;p class="indent"&gt;He shook his head.&lt;/p&gt;</v>
      </c>
      <c r="D7721">
        <f t="shared" si="968"/>
        <v>1</v>
      </c>
      <c r="E7721" t="str">
        <f t="shared" si="967"/>
        <v>end</v>
      </c>
      <c r="F7721" t="str">
        <f t="shared" si="971"/>
        <v>&lt;p class="indent"&gt;He shook his head.&lt;/p&gt;</v>
      </c>
      <c r="G7721" t="str">
        <f t="shared" si="973"/>
        <v>&lt;p class="indent"&gt;</v>
      </c>
      <c r="H7721">
        <v>1</v>
      </c>
      <c r="I7721">
        <f t="shared" si="970"/>
        <v>34</v>
      </c>
      <c r="J7721">
        <f t="shared" ca="1" si="969"/>
        <v>3853</v>
      </c>
      <c r="K7721" t="str">
        <f>IF(OR(E7721="start",AND(E7721="end",E7720="start")),"Y","N")</f>
        <v>N</v>
      </c>
      <c r="L7721" t="str">
        <f t="shared" si="966"/>
        <v>&lt;p class="indent"&gt;He shook his head.&lt;/p&gt;</v>
      </c>
    </row>
    <row r="7722" spans="1:12" x14ac:dyDescent="0.25">
      <c r="A7722">
        <v>7721</v>
      </c>
      <c r="B7722" s="1" t="s">
        <v>6010</v>
      </c>
      <c r="C7722" t="str">
        <f t="shared" si="972"/>
        <v>&lt;p class="indent"&gt;‘It’d have to be sounds without rhythm,’Jessica said.&lt;/p&gt;</v>
      </c>
      <c r="D7722">
        <f t="shared" si="968"/>
        <v>1</v>
      </c>
      <c r="E7722" t="str">
        <f t="shared" si="967"/>
        <v>end</v>
      </c>
      <c r="F7722" t="str">
        <f t="shared" si="971"/>
        <v>&lt;p class="indent"&gt;‘It’d have to be sounds without rhythm,’Jessica said.&lt;/p&gt;</v>
      </c>
      <c r="G7722" t="str">
        <f t="shared" si="973"/>
        <v>&lt;p class="indent"&gt;</v>
      </c>
      <c r="H7722">
        <v>1</v>
      </c>
      <c r="I7722">
        <f t="shared" si="970"/>
        <v>34</v>
      </c>
      <c r="J7722">
        <f t="shared" ca="1" si="969"/>
        <v>3854</v>
      </c>
      <c r="K7722" t="str">
        <f>IF(OR(E7722="start",AND(E7722="end",E7721="start")),"Y","N")</f>
        <v>N</v>
      </c>
      <c r="L7722" t="str">
        <f t="shared" si="966"/>
        <v>&lt;p class="indent"&gt;‘It’d have to be sounds without rhythm,’Jessica said.&lt;/p&gt;</v>
      </c>
    </row>
    <row r="7723" spans="1:12" x14ac:dyDescent="0.25">
      <c r="A7723">
        <v>7722</v>
      </c>
      <c r="B7723" s="1" t="s">
        <v>6011</v>
      </c>
      <c r="C7723" t="str">
        <f t="shared" si="972"/>
        <v>&lt;p class="indent"&gt;‘What? Oh. Yes. If we broke our steps … the sand itself must shift down at times. Worms can’t investigate every little sound.</v>
      </c>
      <c r="D7723">
        <f t="shared" si="968"/>
        <v>1</v>
      </c>
      <c r="E7723" t="str">
        <f t="shared" si="967"/>
        <v>end</v>
      </c>
      <c r="F7723" t="str">
        <f t="shared" si="971"/>
        <v>&lt;p class="indent"&gt;‘What? Oh. Yes. If we broke our steps … the sand itself must shift down at times. Worms can’t investigate every little sound.</v>
      </c>
      <c r="G7723" t="str">
        <f t="shared" si="973"/>
        <v>&lt;p class="indent"&gt;</v>
      </c>
      <c r="H7723">
        <v>1</v>
      </c>
      <c r="I7723">
        <f t="shared" si="970"/>
        <v>34</v>
      </c>
      <c r="J7723">
        <f t="shared" ca="1" si="969"/>
        <v>3855</v>
      </c>
      <c r="K7723" t="str">
        <f>IF(OR(E7723="start",AND(E7723="end",E7722="start")),"Y","N")</f>
        <v>N</v>
      </c>
      <c r="L7723" t="str">
        <f t="shared" si="966"/>
        <v/>
      </c>
    </row>
    <row r="7724" spans="1:12" x14ac:dyDescent="0.25">
      <c r="A7724">
        <v>7723</v>
      </c>
      <c r="B7724" s="1" t="s">
        <v>6012</v>
      </c>
      <c r="C7724" t="str">
        <f t="shared" si="972"/>
        <v>&lt;p class="indent"&gt;‘What? Oh. Yes. If we broke our steps … the sand itself must shift down at times. Worms can’t investigate every little sound. We should be fully rested before we try it, though.’</v>
      </c>
      <c r="D7724">
        <f t="shared" si="968"/>
        <v>2</v>
      </c>
      <c r="E7724" t="str">
        <f t="shared" si="967"/>
        <v>end</v>
      </c>
      <c r="F7724" t="str">
        <f t="shared" si="971"/>
        <v>&lt;p class="indent"&gt;‘What? Oh. Yes. If we broke our steps … the sand itself must shift down at times. Worms can’t investigate every little sound. We should be fully rested before we try it, though.’</v>
      </c>
      <c r="G7724" t="str">
        <f t="shared" si="973"/>
        <v>&lt;p class="indent"&gt;</v>
      </c>
      <c r="H7724">
        <v>1</v>
      </c>
      <c r="I7724">
        <f t="shared" si="970"/>
        <v>34</v>
      </c>
      <c r="J7724">
        <f t="shared" ca="1" si="969"/>
        <v>3855</v>
      </c>
      <c r="K7724" t="str">
        <f>IF(OR(E7724="start",AND(E7724="end",E7723="start")),"Y","N")</f>
        <v>N</v>
      </c>
      <c r="L7724" t="str">
        <f t="shared" si="966"/>
        <v/>
      </c>
    </row>
    <row r="7725" spans="1:12" x14ac:dyDescent="0.25">
      <c r="A7725">
        <v>7724</v>
      </c>
      <c r="B7725" s="1" t="s">
        <v>9</v>
      </c>
      <c r="C7725" t="str">
        <f t="shared" si="972"/>
        <v>&lt;p class="indent"&gt;‘What? Oh. Yes. If we broke our steps … the sand itself must shift down at times. Worms can’t investigate every little sound. We should be fully rested before we try it, though.’ &lt;/p&gt;</v>
      </c>
      <c r="D7725">
        <f t="shared" si="968"/>
        <v>3</v>
      </c>
      <c r="E7725" t="str">
        <f t="shared" si="967"/>
        <v>end</v>
      </c>
      <c r="F7725" t="str">
        <f t="shared" si="971"/>
        <v>&lt;p class="indent"&gt;‘What? Oh. Yes. If we broke our steps … the sand itself must shift down at times. Worms can’t investigate every little sound. We should be fully rested before we try it, though.’ &lt;/p&gt;</v>
      </c>
      <c r="G7725" t="str">
        <f t="shared" si="973"/>
        <v>&lt;p class="indent"&gt;</v>
      </c>
      <c r="H7725">
        <v>1</v>
      </c>
      <c r="I7725">
        <f t="shared" si="970"/>
        <v>34</v>
      </c>
      <c r="J7725">
        <f t="shared" ca="1" si="969"/>
        <v>3855</v>
      </c>
      <c r="K7725" t="str">
        <f>IF(OR(E7725="start",AND(E7725="end",E7724="start")),"Y","N")</f>
        <v>N</v>
      </c>
      <c r="L7725" t="str">
        <f t="shared" si="966"/>
        <v>&lt;p class="indent"&gt;‘What? Oh. Yes. If we broke our steps … the sand itself must shift down at times. Worms can’t investigate every little sound. We should be fully rested before we try it, though.’ &lt;/p&gt;</v>
      </c>
    </row>
    <row r="7726" spans="1:12" x14ac:dyDescent="0.25">
      <c r="A7726">
        <v>7725</v>
      </c>
      <c r="B7726" s="1" t="s">
        <v>6013</v>
      </c>
      <c r="C7726" t="str">
        <f t="shared" si="972"/>
        <v>&lt;p class="indent"&gt;He looked across at that other rock wall, seeing the passage of time in the vertical moonshadows there. ‘It’ll be dawn within</v>
      </c>
      <c r="D7726">
        <f t="shared" si="968"/>
        <v>1</v>
      </c>
      <c r="E7726" t="str">
        <f t="shared" si="967"/>
        <v>end</v>
      </c>
      <c r="F7726" t="str">
        <f t="shared" si="971"/>
        <v>&lt;p class="indent"&gt;He looked across at that other rock wall, seeing the passage of time in the vertical moonshadows there. ‘It’ll be dawn within</v>
      </c>
      <c r="G7726" t="str">
        <f t="shared" si="973"/>
        <v>&lt;p class="indent"&gt;</v>
      </c>
      <c r="H7726">
        <v>1</v>
      </c>
      <c r="I7726">
        <f t="shared" si="970"/>
        <v>34</v>
      </c>
      <c r="J7726">
        <f t="shared" ca="1" si="969"/>
        <v>3856</v>
      </c>
      <c r="K7726" t="str">
        <f>IF(OR(E7726="start",AND(E7726="end",E7725="start")),"Y","N")</f>
        <v>N</v>
      </c>
      <c r="L7726" t="str">
        <f t="shared" si="966"/>
        <v/>
      </c>
    </row>
    <row r="7727" spans="1:12" x14ac:dyDescent="0.25">
      <c r="A7727">
        <v>7726</v>
      </c>
      <c r="B7727" s="1" t="s">
        <v>6014</v>
      </c>
      <c r="C7727" t="str">
        <f t="shared" si="972"/>
        <v>&lt;p class="indent"&gt;He looked across at that other rock wall, seeing the passage of time in the vertical moonshadows there. ‘It’ll be dawn within the hour.’</v>
      </c>
      <c r="D7727">
        <f t="shared" si="968"/>
        <v>2</v>
      </c>
      <c r="E7727" t="str">
        <f t="shared" si="967"/>
        <v>end</v>
      </c>
      <c r="F7727" t="str">
        <f t="shared" si="971"/>
        <v>&lt;p class="indent"&gt;He looked across at that other rock wall, seeing the passage of time in the vertical moonshadows there. ‘It’ll be dawn within the hour.’</v>
      </c>
      <c r="G7727" t="str">
        <f t="shared" si="973"/>
        <v>&lt;p class="indent"&gt;</v>
      </c>
      <c r="H7727">
        <v>1</v>
      </c>
      <c r="I7727">
        <f t="shared" si="970"/>
        <v>34</v>
      </c>
      <c r="J7727">
        <f t="shared" ca="1" si="969"/>
        <v>3856</v>
      </c>
      <c r="K7727" t="str">
        <f>IF(OR(E7727="start",AND(E7727="end",E7726="start")),"Y","N")</f>
        <v>N</v>
      </c>
      <c r="L7727" t="str">
        <f t="shared" si="966"/>
        <v/>
      </c>
    </row>
    <row r="7728" spans="1:12" x14ac:dyDescent="0.25">
      <c r="A7728">
        <v>7727</v>
      </c>
      <c r="B7728" s="1" t="s">
        <v>9</v>
      </c>
      <c r="C7728" t="str">
        <f t="shared" si="972"/>
        <v>&lt;p class="indent"&gt;He looked across at that other rock wall, seeing the passage of time in the vertical moonshadows there. ‘It’ll be dawn within the hour.’ &lt;/p&gt;</v>
      </c>
      <c r="D7728">
        <f t="shared" si="968"/>
        <v>3</v>
      </c>
      <c r="E7728" t="str">
        <f t="shared" si="967"/>
        <v>end</v>
      </c>
      <c r="F7728" t="str">
        <f t="shared" si="971"/>
        <v>&lt;p class="indent"&gt;He looked across at that other rock wall, seeing the passage of time in the vertical moonshadows there. ‘It’ll be dawn within the hour.’ &lt;/p&gt;</v>
      </c>
      <c r="G7728" t="str">
        <f t="shared" si="973"/>
        <v>&lt;p class="indent"&gt;</v>
      </c>
      <c r="H7728">
        <v>1</v>
      </c>
      <c r="I7728">
        <f t="shared" si="970"/>
        <v>34</v>
      </c>
      <c r="J7728">
        <f t="shared" ca="1" si="969"/>
        <v>3856</v>
      </c>
      <c r="K7728" t="str">
        <f>IF(OR(E7728="start",AND(E7728="end",E7727="start")),"Y","N")</f>
        <v>N</v>
      </c>
      <c r="L7728" t="str">
        <f t="shared" si="966"/>
        <v>&lt;p class="indent"&gt;He looked across at that other rock wall, seeing the passage of time in the vertical moonshadows there. ‘It’ll be dawn within the hour.’ &lt;/p&gt;</v>
      </c>
    </row>
    <row r="7729" spans="1:12" x14ac:dyDescent="0.25">
      <c r="A7729">
        <v>7728</v>
      </c>
      <c r="B7729" s="1" t="s">
        <v>6015</v>
      </c>
      <c r="C7729" t="str">
        <f t="shared" si="972"/>
        <v>&lt;p class="indent"&gt;‘Where’ll we spend the day?’ she asked.&lt;/p&gt;</v>
      </c>
      <c r="D7729">
        <f t="shared" si="968"/>
        <v>1</v>
      </c>
      <c r="E7729" t="str">
        <f t="shared" si="967"/>
        <v>end</v>
      </c>
      <c r="F7729" t="str">
        <f t="shared" si="971"/>
        <v>&lt;p class="indent"&gt;‘Where’ll we spend the day?’ she asked.&lt;/p&gt;</v>
      </c>
      <c r="G7729" t="str">
        <f t="shared" si="973"/>
        <v>&lt;p class="indent"&gt;</v>
      </c>
      <c r="H7729">
        <v>1</v>
      </c>
      <c r="I7729">
        <f t="shared" si="970"/>
        <v>34</v>
      </c>
      <c r="J7729">
        <f t="shared" ca="1" si="969"/>
        <v>3857</v>
      </c>
      <c r="K7729" t="str">
        <f>IF(OR(E7729="start",AND(E7729="end",E7728="start")),"Y","N")</f>
        <v>N</v>
      </c>
      <c r="L7729" t="str">
        <f t="shared" si="966"/>
        <v>&lt;p class="indent"&gt;‘Where’ll we spend the day?’ she asked.&lt;/p&gt;</v>
      </c>
    </row>
    <row r="7730" spans="1:12" x14ac:dyDescent="0.25">
      <c r="A7730">
        <v>7729</v>
      </c>
      <c r="B7730" s="1" t="s">
        <v>6016</v>
      </c>
      <c r="C7730" t="str">
        <f t="shared" si="972"/>
        <v>&lt;p class="indent"&gt;Paul turned left, pointed. ‘The cliff curves back north over there. You can see by the way it’s wind-cut that’s the windward</v>
      </c>
      <c r="D7730">
        <f t="shared" si="968"/>
        <v>1</v>
      </c>
      <c r="E7730" t="str">
        <f t="shared" si="967"/>
        <v>end</v>
      </c>
      <c r="F7730" t="str">
        <f t="shared" si="971"/>
        <v>&lt;p class="indent"&gt;Paul turned left, pointed. ‘The cliff curves back north over there. You can see by the way it’s wind-cut that’s the windward</v>
      </c>
      <c r="G7730" t="str">
        <f t="shared" si="973"/>
        <v>&lt;p class="indent"&gt;</v>
      </c>
      <c r="H7730">
        <v>1</v>
      </c>
      <c r="I7730">
        <f t="shared" si="970"/>
        <v>34</v>
      </c>
      <c r="J7730">
        <f t="shared" ca="1" si="969"/>
        <v>3858</v>
      </c>
      <c r="K7730" t="str">
        <f>IF(OR(E7730="start",AND(E7730="end",E7729="start")),"Y","N")</f>
        <v>N</v>
      </c>
      <c r="L7730" t="str">
        <f t="shared" si="966"/>
        <v/>
      </c>
    </row>
    <row r="7731" spans="1:12" x14ac:dyDescent="0.25">
      <c r="A7731">
        <v>7730</v>
      </c>
      <c r="B7731" s="1" t="s">
        <v>6017</v>
      </c>
      <c r="C7731" t="str">
        <f t="shared" si="972"/>
        <v>&lt;p class="indent"&gt;Paul turned left, pointed. ‘The cliff curves back north over there. You can see by the way it’s wind-cut that’s the windward face. There’ll be crevasses there, deep ones.’</v>
      </c>
      <c r="D7731">
        <f t="shared" si="968"/>
        <v>2</v>
      </c>
      <c r="E7731" t="str">
        <f t="shared" si="967"/>
        <v>end</v>
      </c>
      <c r="F7731" t="str">
        <f t="shared" si="971"/>
        <v>&lt;p class="indent"&gt;Paul turned left, pointed. ‘The cliff curves back north over there. You can see by the way it’s wind-cut that’s the windward face. There’ll be crevasses there, deep ones.’</v>
      </c>
      <c r="G7731" t="str">
        <f t="shared" si="973"/>
        <v>&lt;p class="indent"&gt;</v>
      </c>
      <c r="H7731">
        <v>1</v>
      </c>
      <c r="I7731">
        <f t="shared" si="970"/>
        <v>34</v>
      </c>
      <c r="J7731">
        <f t="shared" ca="1" si="969"/>
        <v>3858</v>
      </c>
      <c r="K7731" t="str">
        <f>IF(OR(E7731="start",AND(E7731="end",E7730="start")),"Y","N")</f>
        <v>N</v>
      </c>
      <c r="L7731" t="str">
        <f t="shared" si="966"/>
        <v/>
      </c>
    </row>
    <row r="7732" spans="1:12" x14ac:dyDescent="0.25">
      <c r="A7732">
        <v>7731</v>
      </c>
      <c r="B7732" s="1" t="s">
        <v>9</v>
      </c>
      <c r="C7732" t="str">
        <f t="shared" si="972"/>
        <v>&lt;p class="indent"&gt;Paul turned left, pointed. ‘The cliff curves back north over there. You can see by the way it’s wind-cut that’s the windward face. There’ll be crevasses there, deep ones.’ &lt;/p&gt;</v>
      </c>
      <c r="D7732">
        <f t="shared" si="968"/>
        <v>3</v>
      </c>
      <c r="E7732" t="str">
        <f t="shared" si="967"/>
        <v>end</v>
      </c>
      <c r="F7732" t="str">
        <f t="shared" si="971"/>
        <v>&lt;p class="indent"&gt;Paul turned left, pointed. ‘The cliff curves back north over there. You can see by the way it’s wind-cut that’s the windward face. There’ll be crevasses there, deep ones.’ &lt;/p&gt;</v>
      </c>
      <c r="G7732" t="str">
        <f t="shared" si="973"/>
        <v>&lt;p class="indent"&gt;</v>
      </c>
      <c r="H7732">
        <v>1</v>
      </c>
      <c r="I7732">
        <f t="shared" si="970"/>
        <v>34</v>
      </c>
      <c r="J7732">
        <f t="shared" ca="1" si="969"/>
        <v>3858</v>
      </c>
      <c r="K7732" t="str">
        <f>IF(OR(E7732="start",AND(E7732="end",E7731="start")),"Y","N")</f>
        <v>N</v>
      </c>
      <c r="L7732" t="str">
        <f t="shared" si="966"/>
        <v>&lt;p class="indent"&gt;Paul turned left, pointed. ‘The cliff curves back north over there. You can see by the way it’s wind-cut that’s the windward face. There’ll be crevasses there, deep ones.’ &lt;/p&gt;</v>
      </c>
    </row>
    <row r="7733" spans="1:12" x14ac:dyDescent="0.25">
      <c r="A7733">
        <v>7732</v>
      </c>
      <c r="B7733" s="1" t="s">
        <v>6018</v>
      </c>
      <c r="C7733" t="str">
        <f t="shared" si="972"/>
        <v>&lt;p class="indent"&gt;‘Had we better get started?’ she asked.&lt;/p&gt;</v>
      </c>
      <c r="D7733">
        <f t="shared" si="968"/>
        <v>1</v>
      </c>
      <c r="E7733" t="str">
        <f t="shared" si="967"/>
        <v>end</v>
      </c>
      <c r="F7733" t="str">
        <f t="shared" si="971"/>
        <v>&lt;p class="indent"&gt;‘Had we better get started?’ she asked.&lt;/p&gt;</v>
      </c>
      <c r="G7733" t="str">
        <f t="shared" si="973"/>
        <v>&lt;p class="indent"&gt;</v>
      </c>
      <c r="H7733">
        <v>1</v>
      </c>
      <c r="I7733">
        <f t="shared" si="970"/>
        <v>34</v>
      </c>
      <c r="J7733">
        <f t="shared" ca="1" si="969"/>
        <v>3859</v>
      </c>
      <c r="K7733" t="str">
        <f>IF(OR(E7733="start",AND(E7733="end",E7732="start")),"Y","N")</f>
        <v>N</v>
      </c>
      <c r="L7733" t="str">
        <f t="shared" si="966"/>
        <v>&lt;p class="indent"&gt;‘Had we better get started?’ she asked.&lt;/p&gt;</v>
      </c>
    </row>
    <row r="7734" spans="1:12" x14ac:dyDescent="0.25">
      <c r="A7734">
        <v>7733</v>
      </c>
      <c r="B7734" s="1" t="s">
        <v>6019</v>
      </c>
      <c r="C7734" t="str">
        <f t="shared" si="972"/>
        <v>&lt;p class="indent"&gt;He stood, helped her to her feet. ‘Are you rested enough for a climb down? I want to get as close as possible to the desert</v>
      </c>
      <c r="D7734">
        <f t="shared" si="968"/>
        <v>1</v>
      </c>
      <c r="E7734" t="str">
        <f t="shared" si="967"/>
        <v>end</v>
      </c>
      <c r="F7734" t="str">
        <f t="shared" si="971"/>
        <v>&lt;p class="indent"&gt;He stood, helped her to her feet. ‘Are you rested enough for a climb down? I want to get as close as possible to the desert</v>
      </c>
      <c r="G7734" t="str">
        <f t="shared" si="973"/>
        <v>&lt;p class="indent"&gt;</v>
      </c>
      <c r="H7734">
        <v>1</v>
      </c>
      <c r="I7734">
        <f t="shared" si="970"/>
        <v>34</v>
      </c>
      <c r="J7734">
        <f t="shared" ca="1" si="969"/>
        <v>3860</v>
      </c>
      <c r="K7734" t="str">
        <f>IF(OR(E7734="start",AND(E7734="end",E7733="start")),"Y","N")</f>
        <v>N</v>
      </c>
      <c r="L7734" t="str">
        <f t="shared" si="966"/>
        <v/>
      </c>
    </row>
    <row r="7735" spans="1:12" x14ac:dyDescent="0.25">
      <c r="A7735">
        <v>7734</v>
      </c>
      <c r="B7735" s="1" t="s">
        <v>6020</v>
      </c>
      <c r="C7735" t="str">
        <f t="shared" si="972"/>
        <v>&lt;p class="indent"&gt;He stood, helped her to her feet. ‘Are you rested enough for a climb down? I want to get as close as possible to the desert floor before we camp.’</v>
      </c>
      <c r="D7735">
        <f t="shared" si="968"/>
        <v>2</v>
      </c>
      <c r="E7735" t="str">
        <f t="shared" si="967"/>
        <v>end</v>
      </c>
      <c r="F7735" t="str">
        <f t="shared" si="971"/>
        <v>&lt;p class="indent"&gt;He stood, helped her to her feet. ‘Are you rested enough for a climb down? I want to get as close as possible to the desert floor before we camp.’</v>
      </c>
      <c r="G7735" t="str">
        <f t="shared" si="973"/>
        <v>&lt;p class="indent"&gt;</v>
      </c>
      <c r="H7735">
        <v>1</v>
      </c>
      <c r="I7735">
        <f t="shared" si="970"/>
        <v>34</v>
      </c>
      <c r="J7735">
        <f t="shared" ca="1" si="969"/>
        <v>3860</v>
      </c>
      <c r="K7735" t="str">
        <f>IF(OR(E7735="start",AND(E7735="end",E7734="start")),"Y","N")</f>
        <v>N</v>
      </c>
      <c r="L7735" t="str">
        <f t="shared" si="966"/>
        <v/>
      </c>
    </row>
    <row r="7736" spans="1:12" x14ac:dyDescent="0.25">
      <c r="A7736">
        <v>7735</v>
      </c>
      <c r="B7736" s="1" t="s">
        <v>9</v>
      </c>
      <c r="C7736" t="str">
        <f t="shared" si="972"/>
        <v>&lt;p class="indent"&gt;He stood, helped her to her feet. ‘Are you rested enough for a climb down? I want to get as close as possible to the desert floor before we camp.’ &lt;/p&gt;</v>
      </c>
      <c r="D7736">
        <f t="shared" si="968"/>
        <v>3</v>
      </c>
      <c r="E7736" t="str">
        <f t="shared" si="967"/>
        <v>end</v>
      </c>
      <c r="F7736" t="str">
        <f t="shared" si="971"/>
        <v>&lt;p class="indent"&gt;He stood, helped her to her feet. ‘Are you rested enough for a climb down? I want to get as close as possible to the desert floor before we camp.’ &lt;/p&gt;</v>
      </c>
      <c r="G7736" t="str">
        <f t="shared" si="973"/>
        <v>&lt;p class="indent"&gt;</v>
      </c>
      <c r="H7736">
        <v>1</v>
      </c>
      <c r="I7736">
        <f t="shared" si="970"/>
        <v>34</v>
      </c>
      <c r="J7736">
        <f t="shared" ca="1" si="969"/>
        <v>3860</v>
      </c>
      <c r="K7736" t="str">
        <f>IF(OR(E7736="start",AND(E7736="end",E7735="start")),"Y","N")</f>
        <v>N</v>
      </c>
      <c r="L7736" t="str">
        <f t="shared" si="966"/>
        <v>&lt;p class="indent"&gt;He stood, helped her to her feet. ‘Are you rested enough for a climb down? I want to get as close as possible to the desert floor before we camp.’ &lt;/p&gt;</v>
      </c>
    </row>
    <row r="7737" spans="1:12" x14ac:dyDescent="0.25">
      <c r="A7737">
        <v>7736</v>
      </c>
      <c r="B7737" s="1" t="s">
        <v>6021</v>
      </c>
      <c r="C7737" t="str">
        <f t="shared" si="972"/>
        <v>&lt;p class="indent"&gt;&lt;a id="page279"/&gt;‘Enough.’ She nodded for him to lead the way.</v>
      </c>
      <c r="D7737">
        <f t="shared" si="968"/>
        <v>1</v>
      </c>
      <c r="E7737" t="str">
        <f t="shared" si="967"/>
        <v>end</v>
      </c>
      <c r="F7737" t="str">
        <f t="shared" si="971"/>
        <v>&lt;p class="indent"&gt;&lt;a id="page279"/&gt;‘Enough.’ She nodded for him to lead the way.</v>
      </c>
      <c r="G7737" t="str">
        <f t="shared" si="973"/>
        <v>&lt;p class="indent"&gt;</v>
      </c>
      <c r="H7737">
        <v>1</v>
      </c>
      <c r="I7737">
        <f t="shared" si="970"/>
        <v>34</v>
      </c>
      <c r="J7737">
        <f t="shared" ca="1" si="969"/>
        <v>3861</v>
      </c>
      <c r="K7737" t="str">
        <f>IF(OR(E7737="start",AND(E7737="end",E7736="start")),"Y","N")</f>
        <v>N</v>
      </c>
      <c r="L7737" t="str">
        <f t="shared" si="966"/>
        <v/>
      </c>
    </row>
    <row r="7738" spans="1:12" x14ac:dyDescent="0.25">
      <c r="A7738">
        <v>7737</v>
      </c>
      <c r="B7738" s="1" t="s">
        <v>9</v>
      </c>
      <c r="C7738" t="str">
        <f t="shared" si="972"/>
        <v>&lt;p class="indent"&gt;&lt;a id="page279"/&gt;‘Enough.’ She nodded for him to lead the way. &lt;/p&gt;</v>
      </c>
      <c r="D7738">
        <f t="shared" si="968"/>
        <v>2</v>
      </c>
      <c r="E7738" t="str">
        <f t="shared" si="967"/>
        <v>end</v>
      </c>
      <c r="F7738" t="str">
        <f t="shared" si="971"/>
        <v>&lt;p class="indent"&gt;&lt;a id="page279"/&gt;‘Enough.’ She nodded for him to lead the way. &lt;/p&gt;</v>
      </c>
      <c r="G7738" t="str">
        <f t="shared" si="973"/>
        <v>&lt;p class="indent"&gt;</v>
      </c>
      <c r="H7738">
        <v>1</v>
      </c>
      <c r="I7738">
        <f t="shared" si="970"/>
        <v>34</v>
      </c>
      <c r="J7738">
        <f t="shared" ca="1" si="969"/>
        <v>3861</v>
      </c>
      <c r="K7738" t="str">
        <f>IF(OR(E7738="start",AND(E7738="end",E7737="start")),"Y","N")</f>
        <v>N</v>
      </c>
      <c r="L7738" t="str">
        <f t="shared" ref="L7738:L7801" si="974">IF(D7738&gt;=D7739,F7738,"")</f>
        <v>&lt;p class="indent"&gt;&lt;a id="page279"/&gt;‘Enough.’ She nodded for him to lead the way. &lt;/p&gt;</v>
      </c>
    </row>
    <row r="7739" spans="1:12" x14ac:dyDescent="0.25">
      <c r="A7739">
        <v>7738</v>
      </c>
      <c r="B7739" s="1" t="s">
        <v>6022</v>
      </c>
      <c r="C7739" t="str">
        <f t="shared" si="972"/>
        <v>&lt;p class="indent"&gt;He hesitated, then lifted the pack, settled it onto his shoulders and turned along the cliff.&lt;/p&gt;</v>
      </c>
      <c r="D7739">
        <f t="shared" si="968"/>
        <v>1</v>
      </c>
      <c r="E7739" t="str">
        <f t="shared" si="967"/>
        <v>end</v>
      </c>
      <c r="F7739" t="str">
        <f t="shared" si="971"/>
        <v>&lt;p class="indent"&gt;He hesitated, then lifted the pack, settled it onto his shoulders and turned along the cliff.&lt;/p&gt;</v>
      </c>
      <c r="G7739" t="str">
        <f t="shared" si="973"/>
        <v>&lt;p class="indent"&gt;</v>
      </c>
      <c r="H7739">
        <v>1</v>
      </c>
      <c r="I7739">
        <f t="shared" si="970"/>
        <v>34</v>
      </c>
      <c r="J7739">
        <f t="shared" ca="1" si="969"/>
        <v>3862</v>
      </c>
      <c r="K7739" t="str">
        <f>IF(OR(E7739="start",AND(E7739="end",E7738="start")),"Y","N")</f>
        <v>N</v>
      </c>
      <c r="L7739" t="str">
        <f t="shared" si="974"/>
        <v>&lt;p class="indent"&gt;He hesitated, then lifted the pack, settled it onto his shoulders and turned along the cliff.&lt;/p&gt;</v>
      </c>
    </row>
    <row r="7740" spans="1:12" x14ac:dyDescent="0.25">
      <c r="A7740">
        <v>7739</v>
      </c>
      <c r="B7740" s="1" t="s">
        <v>6023</v>
      </c>
      <c r="C7740" t="str">
        <f t="shared" si="972"/>
        <v>&lt;p class="indent"&gt;&lt;em&gt;If only we had suspensors,&lt;/em&gt; Jessica thought. &lt;em&gt;It’d be such a simple matter to jump down there. But perhaps suspensors are another thing to avoid in the open desert. Maybe</v>
      </c>
      <c r="D7740">
        <f t="shared" si="968"/>
        <v>1</v>
      </c>
      <c r="E7740" t="str">
        <f t="shared" si="967"/>
        <v>end</v>
      </c>
      <c r="F7740" t="str">
        <f t="shared" si="971"/>
        <v>&lt;p class="indent"&gt;&lt;em&gt;If only we had suspensors,&lt;/em&gt; Jessica thought. &lt;em&gt;It’d be such a simple matter to jump down there. But perhaps suspensors are another thing to avoid in the open desert. Maybe</v>
      </c>
      <c r="G7740" t="str">
        <f t="shared" si="973"/>
        <v>&lt;p class="indent"&gt;</v>
      </c>
      <c r="H7740">
        <v>1</v>
      </c>
      <c r="I7740">
        <f t="shared" si="970"/>
        <v>34</v>
      </c>
      <c r="J7740">
        <f t="shared" ca="1" si="969"/>
        <v>3863</v>
      </c>
      <c r="K7740" t="str">
        <f>IF(OR(E7740="start",AND(E7740="end",E7739="start")),"Y","N")</f>
        <v>N</v>
      </c>
      <c r="L7740" t="str">
        <f t="shared" si="974"/>
        <v/>
      </c>
    </row>
    <row r="7741" spans="1:12" x14ac:dyDescent="0.25">
      <c r="A7741">
        <v>7740</v>
      </c>
      <c r="B7741" s="1" t="s">
        <v>6024</v>
      </c>
      <c r="C7741" t="str">
        <f t="shared" si="972"/>
        <v>&lt;p class="indent"&gt;&lt;em&gt;If only we had suspensors,&lt;/em&gt; Jessica thought. &lt;em&gt;It’d be such a simple matter to jump down there. But perhaps suspensors are another thing to avoid in the open desert. Maybe they attract the worms the way a shield does.&lt;/em&gt;&lt;/p&gt;</v>
      </c>
      <c r="D7741">
        <f t="shared" si="968"/>
        <v>2</v>
      </c>
      <c r="E7741" t="str">
        <f t="shared" si="967"/>
        <v>end</v>
      </c>
      <c r="F7741" t="str">
        <f t="shared" si="971"/>
        <v>&lt;p class="indent"&gt;&lt;em&gt;If only we had suspensors,&lt;/em&gt; Jessica thought. &lt;em&gt;It’d be such a simple matter to jump down there. But perhaps suspensors are another thing to avoid in the open desert. Maybe they attract the worms the way a shield does.&lt;/em&gt;&lt;/p&gt;</v>
      </c>
      <c r="G7741" t="str">
        <f t="shared" si="973"/>
        <v>&lt;p class="indent"&gt;</v>
      </c>
      <c r="H7741">
        <v>1</v>
      </c>
      <c r="I7741">
        <f t="shared" si="970"/>
        <v>34</v>
      </c>
      <c r="J7741">
        <f t="shared" ca="1" si="969"/>
        <v>3863</v>
      </c>
      <c r="K7741" t="str">
        <f>IF(OR(E7741="start",AND(E7741="end",E7740="start")),"Y","N")</f>
        <v>N</v>
      </c>
      <c r="L7741" t="str">
        <f t="shared" si="974"/>
        <v>&lt;p class="indent"&gt;&lt;em&gt;If only we had suspensors,&lt;/em&gt; Jessica thought. &lt;em&gt;It’d be such a simple matter to jump down there. But perhaps suspensors are another thing to avoid in the open desert. Maybe they attract the worms the way a shield does.&lt;/em&gt;&lt;/p&gt;</v>
      </c>
    </row>
    <row r="7742" spans="1:12" x14ac:dyDescent="0.25">
      <c r="A7742">
        <v>7741</v>
      </c>
      <c r="B7742" s="1" t="s">
        <v>6025</v>
      </c>
      <c r="C7742" t="str">
        <f t="shared" si="972"/>
        <v>&lt;p class="indent"&gt;They came to a series of shelves dropping down and, beyond them, saw a fissure with its ledge outlined by moonshadow leading</v>
      </c>
      <c r="D7742">
        <f t="shared" si="968"/>
        <v>1</v>
      </c>
      <c r="E7742" t="str">
        <f t="shared" si="967"/>
        <v>end</v>
      </c>
      <c r="F7742" t="str">
        <f t="shared" si="971"/>
        <v>&lt;p class="indent"&gt;They came to a series of shelves dropping down and, beyond them, saw a fissure with its ledge outlined by moonshadow leading</v>
      </c>
      <c r="G7742" t="str">
        <f t="shared" si="973"/>
        <v>&lt;p class="indent"&gt;</v>
      </c>
      <c r="H7742">
        <v>1</v>
      </c>
      <c r="I7742">
        <f t="shared" si="970"/>
        <v>34</v>
      </c>
      <c r="J7742">
        <f t="shared" ca="1" si="969"/>
        <v>3864</v>
      </c>
      <c r="K7742" t="str">
        <f>IF(OR(E7742="start",AND(E7742="end",E7741="start")),"Y","N")</f>
        <v>N</v>
      </c>
      <c r="L7742" t="str">
        <f t="shared" si="974"/>
        <v/>
      </c>
    </row>
    <row r="7743" spans="1:12" x14ac:dyDescent="0.25">
      <c r="A7743">
        <v>7742</v>
      </c>
      <c r="B7743" s="1" t="s">
        <v>6026</v>
      </c>
      <c r="C7743" t="str">
        <f t="shared" si="972"/>
        <v>&lt;p class="indent"&gt;They came to a series of shelves dropping down and, beyond them, saw a fissure with its ledge outlined by moonshadow leading along the vestibule.</v>
      </c>
      <c r="D7743">
        <f t="shared" si="968"/>
        <v>2</v>
      </c>
      <c r="E7743" t="str">
        <f t="shared" si="967"/>
        <v>end</v>
      </c>
      <c r="F7743" t="str">
        <f t="shared" si="971"/>
        <v>&lt;p class="indent"&gt;They came to a series of shelves dropping down and, beyond them, saw a fissure with its ledge outlined by moonshadow leading along the vestibule.</v>
      </c>
      <c r="G7743" t="str">
        <f t="shared" si="973"/>
        <v>&lt;p class="indent"&gt;</v>
      </c>
      <c r="H7743">
        <v>1</v>
      </c>
      <c r="I7743">
        <f t="shared" si="970"/>
        <v>34</v>
      </c>
      <c r="J7743">
        <f t="shared" ca="1" si="969"/>
        <v>3864</v>
      </c>
      <c r="K7743" t="str">
        <f>IF(OR(E7743="start",AND(E7743="end",E7742="start")),"Y","N")</f>
        <v>N</v>
      </c>
      <c r="L7743" t="str">
        <f t="shared" si="974"/>
        <v/>
      </c>
    </row>
    <row r="7744" spans="1:12" x14ac:dyDescent="0.25">
      <c r="A7744">
        <v>7743</v>
      </c>
      <c r="B7744" s="1" t="s">
        <v>9</v>
      </c>
      <c r="C7744" t="str">
        <f t="shared" si="972"/>
        <v>&lt;p class="indent"&gt;They came to a series of shelves dropping down and, beyond them, saw a fissure with its ledge outlined by moonshadow leading along the vestibule. &lt;/p&gt;</v>
      </c>
      <c r="D7744">
        <f t="shared" si="968"/>
        <v>3</v>
      </c>
      <c r="E7744" t="str">
        <f t="shared" si="967"/>
        <v>end</v>
      </c>
      <c r="F7744" t="str">
        <f t="shared" si="971"/>
        <v>&lt;p class="indent"&gt;They came to a series of shelves dropping down and, beyond them, saw a fissure with its ledge outlined by moonshadow leading along the vestibule. &lt;/p&gt;</v>
      </c>
      <c r="G7744" t="str">
        <f t="shared" si="973"/>
        <v>&lt;p class="indent"&gt;</v>
      </c>
      <c r="H7744">
        <v>1</v>
      </c>
      <c r="I7744">
        <f t="shared" si="970"/>
        <v>34</v>
      </c>
      <c r="J7744">
        <f t="shared" ca="1" si="969"/>
        <v>3864</v>
      </c>
      <c r="K7744" t="str">
        <f>IF(OR(E7744="start",AND(E7744="end",E7743="start")),"Y","N")</f>
        <v>N</v>
      </c>
      <c r="L7744" t="str">
        <f t="shared" si="974"/>
        <v>&lt;p class="indent"&gt;They came to a series of shelves dropping down and, beyond them, saw a fissure with its ledge outlined by moonshadow leading along the vestibule. &lt;/p&gt;</v>
      </c>
    </row>
    <row r="7745" spans="1:12" x14ac:dyDescent="0.25">
      <c r="A7745">
        <v>7744</v>
      </c>
      <c r="B7745" s="1" t="s">
        <v>6027</v>
      </c>
      <c r="C7745" t="str">
        <f t="shared" si="972"/>
        <v>&lt;p class="indent"&gt;Paul led the way down, moving cautiously but hurrying because it was obvious the moonlight could not last much longer. They</v>
      </c>
      <c r="D7745">
        <f t="shared" si="968"/>
        <v>1</v>
      </c>
      <c r="E7745" t="str">
        <f t="shared" si="967"/>
        <v>end</v>
      </c>
      <c r="F7745" t="str">
        <f t="shared" si="971"/>
        <v>&lt;p class="indent"&gt;Paul led the way down, moving cautiously but hurrying because it was obvious the moonlight could not last much longer. They</v>
      </c>
      <c r="G7745" t="str">
        <f t="shared" si="973"/>
        <v>&lt;p class="indent"&gt;</v>
      </c>
      <c r="H7745">
        <v>1</v>
      </c>
      <c r="I7745">
        <f t="shared" si="970"/>
        <v>34</v>
      </c>
      <c r="J7745">
        <f t="shared" ca="1" si="969"/>
        <v>3865</v>
      </c>
      <c r="K7745" t="str">
        <f>IF(OR(E7745="start",AND(E7745="end",E7744="start")),"Y","N")</f>
        <v>N</v>
      </c>
      <c r="L7745" t="str">
        <f t="shared" si="974"/>
        <v/>
      </c>
    </row>
    <row r="7746" spans="1:12" x14ac:dyDescent="0.25">
      <c r="A7746">
        <v>7745</v>
      </c>
      <c r="B7746" s="1" t="s">
        <v>6028</v>
      </c>
      <c r="C7746" t="str">
        <f t="shared" si="972"/>
        <v>&lt;p class="indent"&gt;Paul led the way down, moving cautiously but hurrying because it was obvious the moonlight could not last much longer. They wound down into a world of deeper and deeper shadows. Hints of rock shape climbed to the stars around them. The fissure narrowed</v>
      </c>
      <c r="D7746">
        <f t="shared" si="968"/>
        <v>2</v>
      </c>
      <c r="E7746" t="str">
        <f t="shared" ref="E7746:E7809" si="975">IFERROR(IF(FIND("blockquote",B7746)=2,"start","end"),E7745)</f>
        <v>end</v>
      </c>
      <c r="F7746" t="str">
        <f t="shared" si="971"/>
        <v>&lt;p class="indent"&gt;Paul led the way down, moving cautiously but hurrying because it was obvious the moonlight could not last much longer. They wound down into a world of deeper and deeper shadows. Hints of rock shape climbed to the stars around them. The fissure narrowed</v>
      </c>
      <c r="G7746" t="str">
        <f t="shared" si="973"/>
        <v>&lt;p class="indent"&gt;</v>
      </c>
      <c r="H7746">
        <v>1</v>
      </c>
      <c r="I7746">
        <f t="shared" si="970"/>
        <v>34</v>
      </c>
      <c r="J7746">
        <f t="shared" ca="1" si="969"/>
        <v>3865</v>
      </c>
      <c r="K7746" t="str">
        <f>IF(OR(E7746="start",AND(E7746="end",E7745="start")),"Y","N")</f>
        <v>N</v>
      </c>
      <c r="L7746" t="str">
        <f t="shared" si="974"/>
        <v/>
      </c>
    </row>
    <row r="7747" spans="1:12" x14ac:dyDescent="0.25">
      <c r="A7747">
        <v>7746</v>
      </c>
      <c r="B7747" s="1" t="s">
        <v>6029</v>
      </c>
      <c r="C7747" t="str">
        <f t="shared" si="972"/>
        <v>&lt;p class="indent"&gt;Paul led the way down, moving cautiously but hurrying because it was obvious the moonlight could not last much longer. They wound down into a world of deeper and deeper shadows. Hints of rock shape climbed to the stars around them. The fissure narrowed to some ten meters’ width at the brink of a dim gray sandslope that slanted downward into darkness.</v>
      </c>
      <c r="D7747">
        <f t="shared" ref="D7747:D7810" si="976">IF(LEFT(B7747,2)="&lt;p",1,IF(LEFT(B7747,3)="&lt;h1",1,D7746+1))</f>
        <v>3</v>
      </c>
      <c r="E7747" t="str">
        <f t="shared" si="975"/>
        <v>end</v>
      </c>
      <c r="F7747" t="str">
        <f t="shared" si="971"/>
        <v>&lt;p class="indent"&gt;Paul led the way down, moving cautiously but hurrying because it was obvious the moonlight could not last much longer. They wound down into a world of deeper and deeper shadows. Hints of rock shape climbed to the stars around them. The fissure narrowed to some ten meters’ width at the brink of a dim gray sandslope that slanted downward into darkness.</v>
      </c>
      <c r="G7747" t="str">
        <f t="shared" si="973"/>
        <v>&lt;p class="indent"&gt;</v>
      </c>
      <c r="H7747">
        <v>1</v>
      </c>
      <c r="I7747">
        <f t="shared" si="970"/>
        <v>34</v>
      </c>
      <c r="J7747">
        <f t="shared" ref="J7747:J7810" ca="1" si="977">IF(K7747="Y","",IF(D7747=1,1+MAX(OFFSET(J7747,-A7747+1,0,A7747-1)),MAX(OFFSET(J7747,-A7747+1,0,A7747-1))))</f>
        <v>3865</v>
      </c>
      <c r="K7747" t="str">
        <f>IF(OR(E7747="start",AND(E7747="end",E7746="start")),"Y","N")</f>
        <v>N</v>
      </c>
      <c r="L7747" t="str">
        <f t="shared" si="974"/>
        <v/>
      </c>
    </row>
    <row r="7748" spans="1:12" x14ac:dyDescent="0.25">
      <c r="A7748">
        <v>7747</v>
      </c>
      <c r="B7748" s="1" t="s">
        <v>9</v>
      </c>
      <c r="C7748" t="str">
        <f t="shared" si="972"/>
        <v>&lt;p class="indent"&gt;Paul led the way down, moving cautiously but hurrying because it was obvious the moonlight could not last much longer. They wound down into a world of deeper and deeper shadows. Hints of rock shape climbed to the stars around them. The fissure narrowed to some ten meters’ width at the brink of a dim gray sandslope that slanted downward into darkness. &lt;/p&gt;</v>
      </c>
      <c r="D7748">
        <f t="shared" si="976"/>
        <v>4</v>
      </c>
      <c r="E7748" t="str">
        <f t="shared" si="975"/>
        <v>end</v>
      </c>
      <c r="F7748" t="str">
        <f t="shared" si="971"/>
        <v>&lt;p class="indent"&gt;Paul led the way down, moving cautiously but hurrying because it was obvious the moonlight could not last much longer. They wound down into a world of deeper and deeper shadows. Hints of rock shape climbed to the stars around them. The fissure narrowed to some ten meters’ width at the brink of a dim gray sandslope that slanted downward into darkness. &lt;/p&gt;</v>
      </c>
      <c r="G7748" t="str">
        <f t="shared" si="973"/>
        <v>&lt;p class="indent"&gt;</v>
      </c>
      <c r="H7748">
        <v>1</v>
      </c>
      <c r="I7748">
        <f t="shared" ref="I7748:I7811" si="978">IF(AND(E7747="end",E7748="start"),I7747+1,I7747)</f>
        <v>34</v>
      </c>
      <c r="J7748">
        <f t="shared" ca="1" si="977"/>
        <v>3865</v>
      </c>
      <c r="K7748" t="str">
        <f>IF(OR(E7748="start",AND(E7748="end",E7747="start")),"Y","N")</f>
        <v>N</v>
      </c>
      <c r="L7748" t="str">
        <f t="shared" si="974"/>
        <v>&lt;p class="indent"&gt;Paul led the way down, moving cautiously but hurrying because it was obvious the moonlight could not last much longer. They wound down into a world of deeper and deeper shadows. Hints of rock shape climbed to the stars around them. The fissure narrowed to some ten meters’ width at the brink of a dim gray sandslope that slanted downward into darkness. &lt;/p&gt;</v>
      </c>
    </row>
    <row r="7749" spans="1:12" x14ac:dyDescent="0.25">
      <c r="A7749">
        <v>7748</v>
      </c>
      <c r="B7749" s="1" t="s">
        <v>6030</v>
      </c>
      <c r="C7749" t="str">
        <f t="shared" si="972"/>
        <v>&lt;p class="indent"&gt;‘Can we go down?’Jessica whispered.&lt;/p&gt;</v>
      </c>
      <c r="D7749">
        <f t="shared" si="976"/>
        <v>1</v>
      </c>
      <c r="E7749" t="str">
        <f t="shared" si="975"/>
        <v>end</v>
      </c>
      <c r="F7749" t="str">
        <f t="shared" si="971"/>
        <v>&lt;p class="indent"&gt;‘Can we go down?’Jessica whispered.&lt;/p&gt;</v>
      </c>
      <c r="G7749" t="str">
        <f t="shared" si="973"/>
        <v>&lt;p class="indent"&gt;</v>
      </c>
      <c r="H7749">
        <v>1</v>
      </c>
      <c r="I7749">
        <f t="shared" si="978"/>
        <v>34</v>
      </c>
      <c r="J7749">
        <f t="shared" ca="1" si="977"/>
        <v>3866</v>
      </c>
      <c r="K7749" t="str">
        <f>IF(OR(E7749="start",AND(E7749="end",E7748="start")),"Y","N")</f>
        <v>N</v>
      </c>
      <c r="L7749" t="str">
        <f t="shared" si="974"/>
        <v>&lt;p class="indent"&gt;‘Can we go down?’Jessica whispered.&lt;/p&gt;</v>
      </c>
    </row>
    <row r="7750" spans="1:12" x14ac:dyDescent="0.25">
      <c r="A7750">
        <v>7749</v>
      </c>
      <c r="B7750" s="1" t="s">
        <v>6031</v>
      </c>
      <c r="C7750" t="str">
        <f t="shared" si="972"/>
        <v>&lt;p class="indent"&gt;‘I think so.’&lt;/p&gt;</v>
      </c>
      <c r="D7750">
        <f t="shared" si="976"/>
        <v>1</v>
      </c>
      <c r="E7750" t="str">
        <f t="shared" si="975"/>
        <v>end</v>
      </c>
      <c r="F7750" t="str">
        <f t="shared" si="971"/>
        <v>&lt;p class="indent"&gt;‘I think so.’&lt;/p&gt;</v>
      </c>
      <c r="G7750" t="str">
        <f t="shared" si="973"/>
        <v>&lt;p class="indent"&gt;</v>
      </c>
      <c r="H7750">
        <v>1</v>
      </c>
      <c r="I7750">
        <f t="shared" si="978"/>
        <v>34</v>
      </c>
      <c r="J7750">
        <f t="shared" ca="1" si="977"/>
        <v>3867</v>
      </c>
      <c r="K7750" t="str">
        <f>IF(OR(E7750="start",AND(E7750="end",E7749="start")),"Y","N")</f>
        <v>N</v>
      </c>
      <c r="L7750" t="str">
        <f t="shared" si="974"/>
        <v>&lt;p class="indent"&gt;‘I think so.’&lt;/p&gt;</v>
      </c>
    </row>
    <row r="7751" spans="1:12" x14ac:dyDescent="0.25">
      <c r="A7751">
        <v>7750</v>
      </c>
      <c r="B7751" s="1" t="s">
        <v>6032</v>
      </c>
      <c r="C7751" t="str">
        <f t="shared" si="972"/>
        <v>&lt;p class="indent"&gt;He tested the surface with one foot.&lt;/p&gt;</v>
      </c>
      <c r="D7751">
        <f t="shared" si="976"/>
        <v>1</v>
      </c>
      <c r="E7751" t="str">
        <f t="shared" si="975"/>
        <v>end</v>
      </c>
      <c r="F7751" t="str">
        <f t="shared" si="971"/>
        <v>&lt;p class="indent"&gt;He tested the surface with one foot.&lt;/p&gt;</v>
      </c>
      <c r="G7751" t="str">
        <f t="shared" si="973"/>
        <v>&lt;p class="indent"&gt;</v>
      </c>
      <c r="H7751">
        <v>1</v>
      </c>
      <c r="I7751">
        <f t="shared" si="978"/>
        <v>34</v>
      </c>
      <c r="J7751">
        <f t="shared" ca="1" si="977"/>
        <v>3868</v>
      </c>
      <c r="K7751" t="str">
        <f>IF(OR(E7751="start",AND(E7751="end",E7750="start")),"Y","N")</f>
        <v>N</v>
      </c>
      <c r="L7751" t="str">
        <f t="shared" si="974"/>
        <v>&lt;p class="indent"&gt;He tested the surface with one foot.&lt;/p&gt;</v>
      </c>
    </row>
    <row r="7752" spans="1:12" x14ac:dyDescent="0.25">
      <c r="A7752">
        <v>7751</v>
      </c>
      <c r="B7752" s="1" t="s">
        <v>6033</v>
      </c>
      <c r="C7752" t="str">
        <f t="shared" si="972"/>
        <v>&lt;p class="indent"&gt;‘We can slide down,’ he said. ‘I’ll go first. Wait until you hear me stop.’&lt;/p&gt;</v>
      </c>
      <c r="D7752">
        <f t="shared" si="976"/>
        <v>1</v>
      </c>
      <c r="E7752" t="str">
        <f t="shared" si="975"/>
        <v>end</v>
      </c>
      <c r="F7752" t="str">
        <f t="shared" si="971"/>
        <v>&lt;p class="indent"&gt;‘We can slide down,’ he said. ‘I’ll go first. Wait until you hear me stop.’&lt;/p&gt;</v>
      </c>
      <c r="G7752" t="str">
        <f t="shared" si="973"/>
        <v>&lt;p class="indent"&gt;</v>
      </c>
      <c r="H7752">
        <v>1</v>
      </c>
      <c r="I7752">
        <f t="shared" si="978"/>
        <v>34</v>
      </c>
      <c r="J7752">
        <f t="shared" ca="1" si="977"/>
        <v>3869</v>
      </c>
      <c r="K7752" t="str">
        <f>IF(OR(E7752="start",AND(E7752="end",E7751="start")),"Y","N")</f>
        <v>N</v>
      </c>
      <c r="L7752" t="str">
        <f t="shared" si="974"/>
        <v>&lt;p class="indent"&gt;‘We can slide down,’ he said. ‘I’ll go first. Wait until you hear me stop.’&lt;/p&gt;</v>
      </c>
    </row>
    <row r="7753" spans="1:12" x14ac:dyDescent="0.25">
      <c r="A7753">
        <v>7752</v>
      </c>
      <c r="B7753" s="1" t="s">
        <v>6034</v>
      </c>
      <c r="C7753" t="str">
        <f t="shared" si="972"/>
        <v>&lt;p class="indent"&gt;‘Careful,’ she said.&lt;/p&gt;</v>
      </c>
      <c r="D7753">
        <f t="shared" si="976"/>
        <v>1</v>
      </c>
      <c r="E7753" t="str">
        <f t="shared" si="975"/>
        <v>end</v>
      </c>
      <c r="F7753" t="str">
        <f t="shared" si="971"/>
        <v>&lt;p class="indent"&gt;‘Careful,’ she said.&lt;/p&gt;</v>
      </c>
      <c r="G7753" t="str">
        <f t="shared" si="973"/>
        <v>&lt;p class="indent"&gt;</v>
      </c>
      <c r="H7753">
        <v>1</v>
      </c>
      <c r="I7753">
        <f t="shared" si="978"/>
        <v>34</v>
      </c>
      <c r="J7753">
        <f t="shared" ca="1" si="977"/>
        <v>3870</v>
      </c>
      <c r="K7753" t="str">
        <f>IF(OR(E7753="start",AND(E7753="end",E7752="start")),"Y","N")</f>
        <v>N</v>
      </c>
      <c r="L7753" t="str">
        <f t="shared" si="974"/>
        <v>&lt;p class="indent"&gt;‘Careful,’ she said.&lt;/p&gt;</v>
      </c>
    </row>
    <row r="7754" spans="1:12" x14ac:dyDescent="0.25">
      <c r="A7754">
        <v>7753</v>
      </c>
      <c r="B7754" s="1" t="s">
        <v>6035</v>
      </c>
      <c r="C7754" t="str">
        <f t="shared" si="972"/>
        <v>&lt;p class="indent"&gt;He stepped onto the slope and slid and slipped down its soft surface onto an almost level floor of packed sand. The place</v>
      </c>
      <c r="D7754">
        <f t="shared" si="976"/>
        <v>1</v>
      </c>
      <c r="E7754" t="str">
        <f t="shared" si="975"/>
        <v>end</v>
      </c>
      <c r="F7754" t="str">
        <f t="shared" si="971"/>
        <v>&lt;p class="indent"&gt;He stepped onto the slope and slid and slipped down its soft surface onto an almost level floor of packed sand. The place</v>
      </c>
      <c r="G7754" t="str">
        <f t="shared" si="973"/>
        <v>&lt;p class="indent"&gt;</v>
      </c>
      <c r="H7754">
        <v>1</v>
      </c>
      <c r="I7754">
        <f t="shared" si="978"/>
        <v>34</v>
      </c>
      <c r="J7754">
        <f t="shared" ca="1" si="977"/>
        <v>3871</v>
      </c>
      <c r="K7754" t="str">
        <f>IF(OR(E7754="start",AND(E7754="end",E7753="start")),"Y","N")</f>
        <v>N</v>
      </c>
      <c r="L7754" t="str">
        <f t="shared" si="974"/>
        <v/>
      </c>
    </row>
    <row r="7755" spans="1:12" x14ac:dyDescent="0.25">
      <c r="A7755">
        <v>7754</v>
      </c>
      <c r="B7755" s="1" t="s">
        <v>6036</v>
      </c>
      <c r="C7755" t="str">
        <f t="shared" si="972"/>
        <v>&lt;p class="indent"&gt;He stepped onto the slope and slid and slipped down its soft surface onto an almost level floor of packed sand. The place was deep within the rock walls.</v>
      </c>
      <c r="D7755">
        <f t="shared" si="976"/>
        <v>2</v>
      </c>
      <c r="E7755" t="str">
        <f t="shared" si="975"/>
        <v>end</v>
      </c>
      <c r="F7755" t="str">
        <f t="shared" ref="F7755:F7818" si="979">IF(AND(E7755="start",D7755&gt;=D7754),F7754&amp;" "&amp;B7755,C7755)</f>
        <v>&lt;p class="indent"&gt;He stepped onto the slope and slid and slipped down its soft surface onto an almost level floor of packed sand. The place was deep within the rock walls.</v>
      </c>
      <c r="G7755" t="str">
        <f t="shared" si="973"/>
        <v>&lt;p class="indent"&gt;</v>
      </c>
      <c r="H7755">
        <v>1</v>
      </c>
      <c r="I7755">
        <f t="shared" si="978"/>
        <v>34</v>
      </c>
      <c r="J7755">
        <f t="shared" ca="1" si="977"/>
        <v>3871</v>
      </c>
      <c r="K7755" t="str">
        <f>IF(OR(E7755="start",AND(E7755="end",E7754="start")),"Y","N")</f>
        <v>N</v>
      </c>
      <c r="L7755" t="str">
        <f t="shared" si="974"/>
        <v/>
      </c>
    </row>
    <row r="7756" spans="1:12" x14ac:dyDescent="0.25">
      <c r="A7756">
        <v>7755</v>
      </c>
      <c r="B7756" s="1" t="s">
        <v>9</v>
      </c>
      <c r="C7756" t="str">
        <f t="shared" si="972"/>
        <v>&lt;p class="indent"&gt;He stepped onto the slope and slid and slipped down its soft surface onto an almost level floor of packed sand. The place was deep within the rock walls. &lt;/p&gt;</v>
      </c>
      <c r="D7756">
        <f t="shared" si="976"/>
        <v>3</v>
      </c>
      <c r="E7756" t="str">
        <f t="shared" si="975"/>
        <v>end</v>
      </c>
      <c r="F7756" t="str">
        <f t="shared" si="979"/>
        <v>&lt;p class="indent"&gt;He stepped onto the slope and slid and slipped down its soft surface onto an almost level floor of packed sand. The place was deep within the rock walls. &lt;/p&gt;</v>
      </c>
      <c r="G7756" t="str">
        <f t="shared" si="973"/>
        <v>&lt;p class="indent"&gt;</v>
      </c>
      <c r="H7756">
        <v>1</v>
      </c>
      <c r="I7756">
        <f t="shared" si="978"/>
        <v>34</v>
      </c>
      <c r="J7756">
        <f t="shared" ca="1" si="977"/>
        <v>3871</v>
      </c>
      <c r="K7756" t="str">
        <f>IF(OR(E7756="start",AND(E7756="end",E7755="start")),"Y","N")</f>
        <v>N</v>
      </c>
      <c r="L7756" t="str">
        <f t="shared" si="974"/>
        <v>&lt;p class="indent"&gt;He stepped onto the slope and slid and slipped down its soft surface onto an almost level floor of packed sand. The place was deep within the rock walls. &lt;/p&gt;</v>
      </c>
    </row>
    <row r="7757" spans="1:12" x14ac:dyDescent="0.25">
      <c r="A7757">
        <v>7756</v>
      </c>
      <c r="B7757" s="1" t="s">
        <v>6037</v>
      </c>
      <c r="C7757" t="str">
        <f t="shared" si="972"/>
        <v>&lt;p class="indent"&gt;There came the sound of sand sliding behind him. He tried to see up the slope in the darkness, was almost knocked over by</v>
      </c>
      <c r="D7757">
        <f t="shared" si="976"/>
        <v>1</v>
      </c>
      <c r="E7757" t="str">
        <f t="shared" si="975"/>
        <v>end</v>
      </c>
      <c r="F7757" t="str">
        <f t="shared" si="979"/>
        <v>&lt;p class="indent"&gt;There came the sound of sand sliding behind him. He tried to see up the slope in the darkness, was almost knocked over by</v>
      </c>
      <c r="G7757" t="str">
        <f t="shared" si="973"/>
        <v>&lt;p class="indent"&gt;</v>
      </c>
      <c r="H7757">
        <v>1</v>
      </c>
      <c r="I7757">
        <f t="shared" si="978"/>
        <v>34</v>
      </c>
      <c r="J7757">
        <f t="shared" ca="1" si="977"/>
        <v>3872</v>
      </c>
      <c r="K7757" t="str">
        <f>IF(OR(E7757="start",AND(E7757="end",E7756="start")),"Y","N")</f>
        <v>N</v>
      </c>
      <c r="L7757" t="str">
        <f t="shared" si="974"/>
        <v/>
      </c>
    </row>
    <row r="7758" spans="1:12" x14ac:dyDescent="0.25">
      <c r="A7758">
        <v>7757</v>
      </c>
      <c r="B7758" s="1" t="s">
        <v>6038</v>
      </c>
      <c r="C7758" t="str">
        <f t="shared" si="972"/>
        <v>&lt;p class="indent"&gt;There came the sound of sand sliding behind him. He tried to see up the slope in the darkness, was almost knocked over by the cascade. It trailed away to silence.</v>
      </c>
      <c r="D7758">
        <f t="shared" si="976"/>
        <v>2</v>
      </c>
      <c r="E7758" t="str">
        <f t="shared" si="975"/>
        <v>end</v>
      </c>
      <c r="F7758" t="str">
        <f t="shared" si="979"/>
        <v>&lt;p class="indent"&gt;There came the sound of sand sliding behind him. He tried to see up the slope in the darkness, was almost knocked over by the cascade. It trailed away to silence.</v>
      </c>
      <c r="G7758" t="str">
        <f t="shared" si="973"/>
        <v>&lt;p class="indent"&gt;</v>
      </c>
      <c r="H7758">
        <v>1</v>
      </c>
      <c r="I7758">
        <f t="shared" si="978"/>
        <v>34</v>
      </c>
      <c r="J7758">
        <f t="shared" ca="1" si="977"/>
        <v>3872</v>
      </c>
      <c r="K7758" t="str">
        <f>IF(OR(E7758="start",AND(E7758="end",E7757="start")),"Y","N")</f>
        <v>N</v>
      </c>
      <c r="L7758" t="str">
        <f t="shared" si="974"/>
        <v/>
      </c>
    </row>
    <row r="7759" spans="1:12" x14ac:dyDescent="0.25">
      <c r="A7759">
        <v>7758</v>
      </c>
      <c r="B7759" s="1" t="s">
        <v>9</v>
      </c>
      <c r="C7759" t="str">
        <f t="shared" si="972"/>
        <v>&lt;p class="indent"&gt;There came the sound of sand sliding behind him. He tried to see up the slope in the darkness, was almost knocked over by the cascade. It trailed away to silence. &lt;/p&gt;</v>
      </c>
      <c r="D7759">
        <f t="shared" si="976"/>
        <v>3</v>
      </c>
      <c r="E7759" t="str">
        <f t="shared" si="975"/>
        <v>end</v>
      </c>
      <c r="F7759" t="str">
        <f t="shared" si="979"/>
        <v>&lt;p class="indent"&gt;There came the sound of sand sliding behind him. He tried to see up the slope in the darkness, was almost knocked over by the cascade. It trailed away to silence. &lt;/p&gt;</v>
      </c>
      <c r="G7759" t="str">
        <f t="shared" si="973"/>
        <v>&lt;p class="indent"&gt;</v>
      </c>
      <c r="H7759">
        <v>1</v>
      </c>
      <c r="I7759">
        <f t="shared" si="978"/>
        <v>34</v>
      </c>
      <c r="J7759">
        <f t="shared" ca="1" si="977"/>
        <v>3872</v>
      </c>
      <c r="K7759" t="str">
        <f>IF(OR(E7759="start",AND(E7759="end",E7758="start")),"Y","N")</f>
        <v>N</v>
      </c>
      <c r="L7759" t="str">
        <f t="shared" si="974"/>
        <v>&lt;p class="indent"&gt;There came the sound of sand sliding behind him. He tried to see up the slope in the darkness, was almost knocked over by the cascade. It trailed away to silence. &lt;/p&gt;</v>
      </c>
    </row>
    <row r="7760" spans="1:12" x14ac:dyDescent="0.25">
      <c r="A7760">
        <v>7759</v>
      </c>
      <c r="B7760" s="1" t="s">
        <v>6039</v>
      </c>
      <c r="C7760" t="str">
        <f t="shared" si="972"/>
        <v>&lt;p class="indent"&gt;‘Mother?’ he said.&lt;/p&gt;</v>
      </c>
      <c r="D7760">
        <f t="shared" si="976"/>
        <v>1</v>
      </c>
      <c r="E7760" t="str">
        <f t="shared" si="975"/>
        <v>end</v>
      </c>
      <c r="F7760" t="str">
        <f t="shared" si="979"/>
        <v>&lt;p class="indent"&gt;‘Mother?’ he said.&lt;/p&gt;</v>
      </c>
      <c r="G7760" t="str">
        <f t="shared" si="973"/>
        <v>&lt;p class="indent"&gt;</v>
      </c>
      <c r="H7760">
        <v>1</v>
      </c>
      <c r="I7760">
        <f t="shared" si="978"/>
        <v>34</v>
      </c>
      <c r="J7760">
        <f t="shared" ca="1" si="977"/>
        <v>3873</v>
      </c>
      <c r="K7760" t="str">
        <f>IF(OR(E7760="start",AND(E7760="end",E7759="start")),"Y","N")</f>
        <v>N</v>
      </c>
      <c r="L7760" t="str">
        <f t="shared" si="974"/>
        <v>&lt;p class="indent"&gt;‘Mother?’ he said.&lt;/p&gt;</v>
      </c>
    </row>
    <row r="7761" spans="1:12" x14ac:dyDescent="0.25">
      <c r="A7761">
        <v>7760</v>
      </c>
      <c r="B7761" s="1" t="s">
        <v>6040</v>
      </c>
      <c r="C7761" t="str">
        <f t="shared" si="972"/>
        <v>&lt;p class="indent"&gt;There was no answer.&lt;/p&gt;</v>
      </c>
      <c r="D7761">
        <f t="shared" si="976"/>
        <v>1</v>
      </c>
      <c r="E7761" t="str">
        <f t="shared" si="975"/>
        <v>end</v>
      </c>
      <c r="F7761" t="str">
        <f t="shared" si="979"/>
        <v>&lt;p class="indent"&gt;There was no answer.&lt;/p&gt;</v>
      </c>
      <c r="G7761" t="str">
        <f t="shared" si="973"/>
        <v>&lt;p class="indent"&gt;</v>
      </c>
      <c r="H7761">
        <v>1</v>
      </c>
      <c r="I7761">
        <f t="shared" si="978"/>
        <v>34</v>
      </c>
      <c r="J7761">
        <f t="shared" ca="1" si="977"/>
        <v>3874</v>
      </c>
      <c r="K7761" t="str">
        <f>IF(OR(E7761="start",AND(E7761="end",E7760="start")),"Y","N")</f>
        <v>N</v>
      </c>
      <c r="L7761" t="str">
        <f t="shared" si="974"/>
        <v>&lt;p class="indent"&gt;There was no answer.&lt;/p&gt;</v>
      </c>
    </row>
    <row r="7762" spans="1:12" x14ac:dyDescent="0.25">
      <c r="A7762">
        <v>7761</v>
      </c>
      <c r="B7762" s="1" t="s">
        <v>6041</v>
      </c>
      <c r="C7762" t="str">
        <f t="shared" si="972"/>
        <v>&lt;p class="indent"&gt;‘Mother?’&lt;/p&gt;</v>
      </c>
      <c r="D7762">
        <f t="shared" si="976"/>
        <v>1</v>
      </c>
      <c r="E7762" t="str">
        <f t="shared" si="975"/>
        <v>end</v>
      </c>
      <c r="F7762" t="str">
        <f t="shared" si="979"/>
        <v>&lt;p class="indent"&gt;‘Mother?’&lt;/p&gt;</v>
      </c>
      <c r="G7762" t="str">
        <f t="shared" si="973"/>
        <v>&lt;p class="indent"&gt;</v>
      </c>
      <c r="H7762">
        <v>1</v>
      </c>
      <c r="I7762">
        <f t="shared" si="978"/>
        <v>34</v>
      </c>
      <c r="J7762">
        <f t="shared" ca="1" si="977"/>
        <v>3875</v>
      </c>
      <c r="K7762" t="str">
        <f>IF(OR(E7762="start",AND(E7762="end",E7761="start")),"Y","N")</f>
        <v>N</v>
      </c>
      <c r="L7762" t="str">
        <f t="shared" si="974"/>
        <v>&lt;p class="indent"&gt;‘Mother?’&lt;/p&gt;</v>
      </c>
    </row>
    <row r="7763" spans="1:12" x14ac:dyDescent="0.25">
      <c r="A7763">
        <v>7762</v>
      </c>
      <c r="B7763" s="1" t="s">
        <v>6042</v>
      </c>
      <c r="C7763" t="str">
        <f t="shared" si="972"/>
        <v>&lt;p class="indent"&gt;He dropped the pack, hurled himself up the slope, scrambling; digging, throwing sand like a wild man. ‘Mother!’ he gasped.</v>
      </c>
      <c r="D7763">
        <f t="shared" si="976"/>
        <v>1</v>
      </c>
      <c r="E7763" t="str">
        <f t="shared" si="975"/>
        <v>end</v>
      </c>
      <c r="F7763" t="str">
        <f t="shared" si="979"/>
        <v>&lt;p class="indent"&gt;He dropped the pack, hurled himself up the slope, scrambling; digging, throwing sand like a wild man. ‘Mother!’ he gasped.</v>
      </c>
      <c r="G7763" t="str">
        <f t="shared" si="973"/>
        <v>&lt;p class="indent"&gt;</v>
      </c>
      <c r="H7763">
        <v>1</v>
      </c>
      <c r="I7763">
        <f t="shared" si="978"/>
        <v>34</v>
      </c>
      <c r="J7763">
        <f t="shared" ca="1" si="977"/>
        <v>3876</v>
      </c>
      <c r="K7763" t="str">
        <f>IF(OR(E7763="start",AND(E7763="end",E7762="start")),"Y","N")</f>
        <v>N</v>
      </c>
      <c r="L7763" t="str">
        <f t="shared" si="974"/>
        <v/>
      </c>
    </row>
    <row r="7764" spans="1:12" x14ac:dyDescent="0.25">
      <c r="A7764">
        <v>7763</v>
      </c>
      <c r="B7764" s="1" t="s">
        <v>6043</v>
      </c>
      <c r="C7764" t="str">
        <f t="shared" si="972"/>
        <v>&lt;p class="indent"&gt;He dropped the pack, hurled himself up the slope, scrambling; digging, throwing sand like a wild man. ‘Mother!’ he gasped. ‘Mother, where are you?’</v>
      </c>
      <c r="D7764">
        <f t="shared" si="976"/>
        <v>2</v>
      </c>
      <c r="E7764" t="str">
        <f t="shared" si="975"/>
        <v>end</v>
      </c>
      <c r="F7764" t="str">
        <f t="shared" si="979"/>
        <v>&lt;p class="indent"&gt;He dropped the pack, hurled himself up the slope, scrambling; digging, throwing sand like a wild man. ‘Mother!’ he gasped. ‘Mother, where are you?’</v>
      </c>
      <c r="G7764" t="str">
        <f t="shared" si="973"/>
        <v>&lt;p class="indent"&gt;</v>
      </c>
      <c r="H7764">
        <v>1</v>
      </c>
      <c r="I7764">
        <f t="shared" si="978"/>
        <v>34</v>
      </c>
      <c r="J7764">
        <f t="shared" ca="1" si="977"/>
        <v>3876</v>
      </c>
      <c r="K7764" t="str">
        <f>IF(OR(E7764="start",AND(E7764="end",E7763="start")),"Y","N")</f>
        <v>N</v>
      </c>
      <c r="L7764" t="str">
        <f t="shared" si="974"/>
        <v/>
      </c>
    </row>
    <row r="7765" spans="1:12" x14ac:dyDescent="0.25">
      <c r="A7765">
        <v>7764</v>
      </c>
      <c r="B7765" s="1" t="s">
        <v>9</v>
      </c>
      <c r="C7765" t="str">
        <f t="shared" si="972"/>
        <v>&lt;p class="indent"&gt;He dropped the pack, hurled himself up the slope, scrambling; digging, throwing sand like a wild man. ‘Mother!’ he gasped. ‘Mother, where are you?’ &lt;/p&gt;</v>
      </c>
      <c r="D7765">
        <f t="shared" si="976"/>
        <v>3</v>
      </c>
      <c r="E7765" t="str">
        <f t="shared" si="975"/>
        <v>end</v>
      </c>
      <c r="F7765" t="str">
        <f t="shared" si="979"/>
        <v>&lt;p class="indent"&gt;He dropped the pack, hurled himself up the slope, scrambling; digging, throwing sand like a wild man. ‘Mother!’ he gasped. ‘Mother, where are you?’ &lt;/p&gt;</v>
      </c>
      <c r="G7765" t="str">
        <f t="shared" si="973"/>
        <v>&lt;p class="indent"&gt;</v>
      </c>
      <c r="H7765">
        <v>1</v>
      </c>
      <c r="I7765">
        <f t="shared" si="978"/>
        <v>34</v>
      </c>
      <c r="J7765">
        <f t="shared" ca="1" si="977"/>
        <v>3876</v>
      </c>
      <c r="K7765" t="str">
        <f>IF(OR(E7765="start",AND(E7765="end",E7764="start")),"Y","N")</f>
        <v>N</v>
      </c>
      <c r="L7765" t="str">
        <f t="shared" si="974"/>
        <v>&lt;p class="indent"&gt;He dropped the pack, hurled himself up the slope, scrambling; digging, throwing sand like a wild man. ‘Mother!’ he gasped. ‘Mother, where are you?’ &lt;/p&gt;</v>
      </c>
    </row>
    <row r="7766" spans="1:12" x14ac:dyDescent="0.25">
      <c r="A7766">
        <v>7765</v>
      </c>
      <c r="B7766" s="1" t="s">
        <v>6044</v>
      </c>
      <c r="C7766" t="str">
        <f t="shared" si="972"/>
        <v>&lt;p class="indent"&gt;Another cascade of sand swept down on him, burying him to the hips. He wrenched himself out of it.&lt;/p&gt;</v>
      </c>
      <c r="D7766">
        <f t="shared" si="976"/>
        <v>1</v>
      </c>
      <c r="E7766" t="str">
        <f t="shared" si="975"/>
        <v>end</v>
      </c>
      <c r="F7766" t="str">
        <f t="shared" si="979"/>
        <v>&lt;p class="indent"&gt;Another cascade of sand swept down on him, burying him to the hips. He wrenched himself out of it.&lt;/p&gt;</v>
      </c>
      <c r="G7766" t="str">
        <f t="shared" si="973"/>
        <v>&lt;p class="indent"&gt;</v>
      </c>
      <c r="H7766">
        <v>1</v>
      </c>
      <c r="I7766">
        <f t="shared" si="978"/>
        <v>34</v>
      </c>
      <c r="J7766">
        <f t="shared" ca="1" si="977"/>
        <v>3877</v>
      </c>
      <c r="K7766" t="str">
        <f>IF(OR(E7766="start",AND(E7766="end",E7765="start")),"Y","N")</f>
        <v>N</v>
      </c>
      <c r="L7766" t="str">
        <f t="shared" si="974"/>
        <v>&lt;p class="indent"&gt;Another cascade of sand swept down on him, burying him to the hips. He wrenched himself out of it.&lt;/p&gt;</v>
      </c>
    </row>
    <row r="7767" spans="1:12" x14ac:dyDescent="0.25">
      <c r="A7767">
        <v>7766</v>
      </c>
      <c r="B7767" s="1" t="s">
        <v>6045</v>
      </c>
      <c r="C7767" t="str">
        <f t="shared" si="972"/>
        <v>&lt;p class="indent"&gt;&lt;em&gt;She’s been caught in the sandslide,&lt;/em&gt; he thought. &lt;em&gt;Buried in it. I must be calm and work this out carefully. She won’t smother immediately. She’ll&lt;/em&gt; &lt;a id="page280"/&gt;&lt;em&gt;compose herself in bindu suspension to reduce her oxygen needs. She knows I’ll dig for her.&lt;/em&gt;&lt;/p&gt;</v>
      </c>
      <c r="D7767">
        <f t="shared" si="976"/>
        <v>1</v>
      </c>
      <c r="E7767" t="str">
        <f t="shared" si="975"/>
        <v>end</v>
      </c>
      <c r="F7767" t="str">
        <f t="shared" si="979"/>
        <v>&lt;p class="indent"&gt;&lt;em&gt;She’s been caught in the sandslide,&lt;/em&gt; he thought. &lt;em&gt;Buried in it. I must be calm and work this out carefully. She won’t smother immediately. She’ll&lt;/em&gt; &lt;a id="page280"/&gt;&lt;em&gt;compose herself in bindu suspension to reduce her oxygen needs. She knows I’ll dig for her.&lt;/em&gt;&lt;/p&gt;</v>
      </c>
      <c r="G7767" t="str">
        <f t="shared" si="973"/>
        <v>&lt;p class="indent"&gt;</v>
      </c>
      <c r="H7767">
        <v>1</v>
      </c>
      <c r="I7767">
        <f t="shared" si="978"/>
        <v>34</v>
      </c>
      <c r="J7767">
        <f t="shared" ca="1" si="977"/>
        <v>3878</v>
      </c>
      <c r="K7767" t="str">
        <f>IF(OR(E7767="start",AND(E7767="end",E7766="start")),"Y","N")</f>
        <v>N</v>
      </c>
      <c r="L7767" t="str">
        <f t="shared" si="974"/>
        <v>&lt;p class="indent"&gt;&lt;em&gt;She’s been caught in the sandslide,&lt;/em&gt; he thought. &lt;em&gt;Buried in it. I must be calm and work this out carefully. She won’t smother immediately. She’ll&lt;/em&gt; &lt;a id="page280"/&gt;&lt;em&gt;compose herself in bindu suspension to reduce her oxygen needs. She knows I’ll dig for her.&lt;/em&gt;&lt;/p&gt;</v>
      </c>
    </row>
    <row r="7768" spans="1:12" x14ac:dyDescent="0.25">
      <c r="A7768">
        <v>7767</v>
      </c>
      <c r="B7768" s="1" t="s">
        <v>6046</v>
      </c>
      <c r="C7768" t="str">
        <f t="shared" si="972"/>
        <v>&lt;p class="indent"&gt;In the Bene Gesserit way she had taught him, Paul stilled the savage beating of his heart, set his mind as a blank slate upon</v>
      </c>
      <c r="D7768">
        <f t="shared" si="976"/>
        <v>1</v>
      </c>
      <c r="E7768" t="str">
        <f t="shared" si="975"/>
        <v>end</v>
      </c>
      <c r="F7768" t="str">
        <f t="shared" si="979"/>
        <v>&lt;p class="indent"&gt;In the Bene Gesserit way she had taught him, Paul stilled the savage beating of his heart, set his mind as a blank slate upon</v>
      </c>
      <c r="G7768" t="str">
        <f t="shared" si="973"/>
        <v>&lt;p class="indent"&gt;</v>
      </c>
      <c r="H7768">
        <v>1</v>
      </c>
      <c r="I7768">
        <f t="shared" si="978"/>
        <v>34</v>
      </c>
      <c r="J7768">
        <f t="shared" ca="1" si="977"/>
        <v>3879</v>
      </c>
      <c r="K7768" t="str">
        <f>IF(OR(E7768="start",AND(E7768="end",E7767="start")),"Y","N")</f>
        <v>N</v>
      </c>
      <c r="L7768" t="str">
        <f t="shared" si="974"/>
        <v/>
      </c>
    </row>
    <row r="7769" spans="1:12" x14ac:dyDescent="0.25">
      <c r="A7769">
        <v>7768</v>
      </c>
      <c r="B7769" s="1" t="s">
        <v>6047</v>
      </c>
      <c r="C7769" t="str">
        <f t="shared" si="972"/>
        <v>&lt;p class="indent"&gt;In the Bene Gesserit way she had taught him, Paul stilled the savage beating of his heart, set his mind as a blank slate upon which the past few moments could write themselves. Every partial shift and twist of the slide replayed itself in his memory,</v>
      </c>
      <c r="D7769">
        <f t="shared" si="976"/>
        <v>2</v>
      </c>
      <c r="E7769" t="str">
        <f t="shared" si="975"/>
        <v>end</v>
      </c>
      <c r="F7769" t="str">
        <f t="shared" si="979"/>
        <v>&lt;p class="indent"&gt;In the Bene Gesserit way she had taught him, Paul stilled the savage beating of his heart, set his mind as a blank slate upon which the past few moments could write themselves. Every partial shift and twist of the slide replayed itself in his memory,</v>
      </c>
      <c r="G7769" t="str">
        <f t="shared" si="973"/>
        <v>&lt;p class="indent"&gt;</v>
      </c>
      <c r="H7769">
        <v>1</v>
      </c>
      <c r="I7769">
        <f t="shared" si="978"/>
        <v>34</v>
      </c>
      <c r="J7769">
        <f t="shared" ca="1" si="977"/>
        <v>3879</v>
      </c>
      <c r="K7769" t="str">
        <f>IF(OR(E7769="start",AND(E7769="end",E7768="start")),"Y","N")</f>
        <v>N</v>
      </c>
      <c r="L7769" t="str">
        <f t="shared" si="974"/>
        <v/>
      </c>
    </row>
    <row r="7770" spans="1:12" x14ac:dyDescent="0.25">
      <c r="A7770">
        <v>7769</v>
      </c>
      <c r="B7770" s="1" t="s">
        <v>6048</v>
      </c>
      <c r="C7770" t="str">
        <f t="shared" si="972"/>
        <v>&lt;p class="indent"&gt;In the Bene Gesserit way she had taught him, Paul stilled the savage beating of his heart, set his mind as a blank slate upon which the past few moments could write themselves. Every partial shift and twist of the slide replayed itself in his memory, moving with an interior stateliness that contrasted with the fractional second of real time required for the total recall.</v>
      </c>
      <c r="D7770">
        <f t="shared" si="976"/>
        <v>3</v>
      </c>
      <c r="E7770" t="str">
        <f t="shared" si="975"/>
        <v>end</v>
      </c>
      <c r="F7770" t="str">
        <f t="shared" si="979"/>
        <v>&lt;p class="indent"&gt;In the Bene Gesserit way she had taught him, Paul stilled the savage beating of his heart, set his mind as a blank slate upon which the past few moments could write themselves. Every partial shift and twist of the slide replayed itself in his memory, moving with an interior stateliness that contrasted with the fractional second of real time required for the total recall.</v>
      </c>
      <c r="G7770" t="str">
        <f t="shared" si="973"/>
        <v>&lt;p class="indent"&gt;</v>
      </c>
      <c r="H7770">
        <v>1</v>
      </c>
      <c r="I7770">
        <f t="shared" si="978"/>
        <v>34</v>
      </c>
      <c r="J7770">
        <f t="shared" ca="1" si="977"/>
        <v>3879</v>
      </c>
      <c r="K7770" t="str">
        <f>IF(OR(E7770="start",AND(E7770="end",E7769="start")),"Y","N")</f>
        <v>N</v>
      </c>
      <c r="L7770" t="str">
        <f t="shared" si="974"/>
        <v/>
      </c>
    </row>
    <row r="7771" spans="1:12" x14ac:dyDescent="0.25">
      <c r="A7771">
        <v>7770</v>
      </c>
      <c r="B7771" s="1" t="s">
        <v>9</v>
      </c>
      <c r="C7771" t="str">
        <f t="shared" si="972"/>
        <v>&lt;p class="indent"&gt;In the Bene Gesserit way she had taught him, Paul stilled the savage beating of his heart, set his mind as a blank slate upon which the past few moments could write themselves. Every partial shift and twist of the slide replayed itself in his memory, moving with an interior stateliness that contrasted with the fractional second of real time required for the total recall. &lt;/p&gt;</v>
      </c>
      <c r="D7771">
        <f t="shared" si="976"/>
        <v>4</v>
      </c>
      <c r="E7771" t="str">
        <f t="shared" si="975"/>
        <v>end</v>
      </c>
      <c r="F7771" t="str">
        <f t="shared" si="979"/>
        <v>&lt;p class="indent"&gt;In the Bene Gesserit way she had taught him, Paul stilled the savage beating of his heart, set his mind as a blank slate upon which the past few moments could write themselves. Every partial shift and twist of the slide replayed itself in his memory, moving with an interior stateliness that contrasted with the fractional second of real time required for the total recall. &lt;/p&gt;</v>
      </c>
      <c r="G7771" t="str">
        <f t="shared" si="973"/>
        <v>&lt;p class="indent"&gt;</v>
      </c>
      <c r="H7771">
        <v>1</v>
      </c>
      <c r="I7771">
        <f t="shared" si="978"/>
        <v>34</v>
      </c>
      <c r="J7771">
        <f t="shared" ca="1" si="977"/>
        <v>3879</v>
      </c>
      <c r="K7771" t="str">
        <f>IF(OR(E7771="start",AND(E7771="end",E7770="start")),"Y","N")</f>
        <v>N</v>
      </c>
      <c r="L7771" t="str">
        <f t="shared" si="974"/>
        <v>&lt;p class="indent"&gt;In the Bene Gesserit way she had taught him, Paul stilled the savage beating of his heart, set his mind as a blank slate upon which the past few moments could write themselves. Every partial shift and twist of the slide replayed itself in his memory, moving with an interior stateliness that contrasted with the fractional second of real time required for the total recall. &lt;/p&gt;</v>
      </c>
    </row>
    <row r="7772" spans="1:12" x14ac:dyDescent="0.25">
      <c r="A7772">
        <v>7771</v>
      </c>
      <c r="B7772" s="1" t="s">
        <v>6049</v>
      </c>
      <c r="C7772" t="str">
        <f t="shared" si="972"/>
        <v>&lt;p class="indent"&gt;Presently, Paul moved slantwise up the slope, probing cautiously until he found the wall of the fissure, an outcurve of rock</v>
      </c>
      <c r="D7772">
        <f t="shared" si="976"/>
        <v>1</v>
      </c>
      <c r="E7772" t="str">
        <f t="shared" si="975"/>
        <v>end</v>
      </c>
      <c r="F7772" t="str">
        <f t="shared" si="979"/>
        <v>&lt;p class="indent"&gt;Presently, Paul moved slantwise up the slope, probing cautiously until he found the wall of the fissure, an outcurve of rock</v>
      </c>
      <c r="G7772" t="str">
        <f t="shared" si="973"/>
        <v>&lt;p class="indent"&gt;</v>
      </c>
      <c r="H7772">
        <v>1</v>
      </c>
      <c r="I7772">
        <f t="shared" si="978"/>
        <v>34</v>
      </c>
      <c r="J7772">
        <f t="shared" ca="1" si="977"/>
        <v>3880</v>
      </c>
      <c r="K7772" t="str">
        <f>IF(OR(E7772="start",AND(E7772="end",E7771="start")),"Y","N")</f>
        <v>N</v>
      </c>
      <c r="L7772" t="str">
        <f t="shared" si="974"/>
        <v/>
      </c>
    </row>
    <row r="7773" spans="1:12" x14ac:dyDescent="0.25">
      <c r="A7773">
        <v>7772</v>
      </c>
      <c r="B7773" s="1" t="s">
        <v>6050</v>
      </c>
      <c r="C7773" t="str">
        <f t="shared" ref="C7773:C7836" si="980">IF(LEFT(B7773,2)="&lt;p",B7773,C7772&amp;" "&amp;B7773)</f>
        <v>&lt;p class="indent"&gt;Presently, Paul moved slantwise up the slope, probing cautiously until he found the wall of the fissure, an outcurve of rock there. He began to dig, moving the sand with care not to dislodge another slide. A piece of fabric came under his hands. He</v>
      </c>
      <c r="D7773">
        <f t="shared" si="976"/>
        <v>2</v>
      </c>
      <c r="E7773" t="str">
        <f t="shared" si="975"/>
        <v>end</v>
      </c>
      <c r="F7773" t="str">
        <f t="shared" si="979"/>
        <v>&lt;p class="indent"&gt;Presently, Paul moved slantwise up the slope, probing cautiously until he found the wall of the fissure, an outcurve of rock there. He began to dig, moving the sand with care not to dislodge another slide. A piece of fabric came under his hands. He</v>
      </c>
      <c r="G7773" t="str">
        <f t="shared" si="973"/>
        <v>&lt;p class="indent"&gt;</v>
      </c>
      <c r="H7773">
        <v>1</v>
      </c>
      <c r="I7773">
        <f t="shared" si="978"/>
        <v>34</v>
      </c>
      <c r="J7773">
        <f t="shared" ca="1" si="977"/>
        <v>3880</v>
      </c>
      <c r="K7773" t="str">
        <f>IF(OR(E7773="start",AND(E7773="end",E7772="start")),"Y","N")</f>
        <v>N</v>
      </c>
      <c r="L7773" t="str">
        <f t="shared" si="974"/>
        <v/>
      </c>
    </row>
    <row r="7774" spans="1:12" x14ac:dyDescent="0.25">
      <c r="A7774">
        <v>7773</v>
      </c>
      <c r="B7774" s="1" t="s">
        <v>6051</v>
      </c>
      <c r="C7774" t="str">
        <f t="shared" si="980"/>
        <v>&lt;p class="indent"&gt;Presently, Paul moved slantwise up the slope, probing cautiously until he found the wall of the fissure, an outcurve of rock there. He began to dig, moving the sand with care not to dislodge another slide. A piece of fabric came under his hands. He followed it, found an arm. Gently, he traced the arm, exposed her face.</v>
      </c>
      <c r="D7774">
        <f t="shared" si="976"/>
        <v>3</v>
      </c>
      <c r="E7774" t="str">
        <f t="shared" si="975"/>
        <v>end</v>
      </c>
      <c r="F7774" t="str">
        <f t="shared" si="979"/>
        <v>&lt;p class="indent"&gt;Presently, Paul moved slantwise up the slope, probing cautiously until he found the wall of the fissure, an outcurve of rock there. He began to dig, moving the sand with care not to dislodge another slide. A piece of fabric came under his hands. He followed it, found an arm. Gently, he traced the arm, exposed her face.</v>
      </c>
      <c r="G7774" t="str">
        <f t="shared" si="973"/>
        <v>&lt;p class="indent"&gt;</v>
      </c>
      <c r="H7774">
        <v>1</v>
      </c>
      <c r="I7774">
        <f t="shared" si="978"/>
        <v>34</v>
      </c>
      <c r="J7774">
        <f t="shared" ca="1" si="977"/>
        <v>3880</v>
      </c>
      <c r="K7774" t="str">
        <f>IF(OR(E7774="start",AND(E7774="end",E7773="start")),"Y","N")</f>
        <v>N</v>
      </c>
      <c r="L7774" t="str">
        <f t="shared" si="974"/>
        <v/>
      </c>
    </row>
    <row r="7775" spans="1:12" x14ac:dyDescent="0.25">
      <c r="A7775">
        <v>7774</v>
      </c>
      <c r="B7775" s="1" t="s">
        <v>9</v>
      </c>
      <c r="C7775" t="str">
        <f t="shared" si="980"/>
        <v>&lt;p class="indent"&gt;Presently, Paul moved slantwise up the slope, probing cautiously until he found the wall of the fissure, an outcurve of rock there. He began to dig, moving the sand with care not to dislodge another slide. A piece of fabric came under his hands. He followed it, found an arm. Gently, he traced the arm, exposed her face. &lt;/p&gt;</v>
      </c>
      <c r="D7775">
        <f t="shared" si="976"/>
        <v>4</v>
      </c>
      <c r="E7775" t="str">
        <f t="shared" si="975"/>
        <v>end</v>
      </c>
      <c r="F7775" t="str">
        <f t="shared" si="979"/>
        <v>&lt;p class="indent"&gt;Presently, Paul moved slantwise up the slope, probing cautiously until he found the wall of the fissure, an outcurve of rock there. He began to dig, moving the sand with care not to dislodge another slide. A piece of fabric came under his hands. He followed it, found an arm. Gently, he traced the arm, exposed her face. &lt;/p&gt;</v>
      </c>
      <c r="G7775" t="str">
        <f t="shared" si="973"/>
        <v>&lt;p class="indent"&gt;</v>
      </c>
      <c r="H7775">
        <v>1</v>
      </c>
      <c r="I7775">
        <f t="shared" si="978"/>
        <v>34</v>
      </c>
      <c r="J7775">
        <f t="shared" ca="1" si="977"/>
        <v>3880</v>
      </c>
      <c r="K7775" t="str">
        <f>IF(OR(E7775="start",AND(E7775="end",E7774="start")),"Y","N")</f>
        <v>N</v>
      </c>
      <c r="L7775" t="str">
        <f t="shared" si="974"/>
        <v>&lt;p class="indent"&gt;Presently, Paul moved slantwise up the slope, probing cautiously until he found the wall of the fissure, an outcurve of rock there. He began to dig, moving the sand with care not to dislodge another slide. A piece of fabric came under his hands. He followed it, found an arm. Gently, he traced the arm, exposed her face. &lt;/p&gt;</v>
      </c>
    </row>
    <row r="7776" spans="1:12" x14ac:dyDescent="0.25">
      <c r="A7776">
        <v>7775</v>
      </c>
      <c r="B7776" s="1" t="s">
        <v>6052</v>
      </c>
      <c r="C7776" t="str">
        <f t="shared" si="980"/>
        <v>&lt;p class="indent"&gt;‘Do you hear me?’ he whispered.&lt;/p&gt;</v>
      </c>
      <c r="D7776">
        <f t="shared" si="976"/>
        <v>1</v>
      </c>
      <c r="E7776" t="str">
        <f t="shared" si="975"/>
        <v>end</v>
      </c>
      <c r="F7776" t="str">
        <f t="shared" si="979"/>
        <v>&lt;p class="indent"&gt;‘Do you hear me?’ he whispered.&lt;/p&gt;</v>
      </c>
      <c r="G7776" t="str">
        <f t="shared" si="973"/>
        <v>&lt;p class="indent"&gt;</v>
      </c>
      <c r="H7776">
        <v>1</v>
      </c>
      <c r="I7776">
        <f t="shared" si="978"/>
        <v>34</v>
      </c>
      <c r="J7776">
        <f t="shared" ca="1" si="977"/>
        <v>3881</v>
      </c>
      <c r="K7776" t="str">
        <f>IF(OR(E7776="start",AND(E7776="end",E7775="start")),"Y","N")</f>
        <v>N</v>
      </c>
      <c r="L7776" t="str">
        <f t="shared" si="974"/>
        <v>&lt;p class="indent"&gt;‘Do you hear me?’ he whispered.&lt;/p&gt;</v>
      </c>
    </row>
    <row r="7777" spans="1:12" x14ac:dyDescent="0.25">
      <c r="A7777">
        <v>7776</v>
      </c>
      <c r="B7777" s="1" t="s">
        <v>6053</v>
      </c>
      <c r="C7777" t="str">
        <f t="shared" si="980"/>
        <v>&lt;p class="indent"&gt;No answer.&lt;/p&gt;</v>
      </c>
      <c r="D7777">
        <f t="shared" si="976"/>
        <v>1</v>
      </c>
      <c r="E7777" t="str">
        <f t="shared" si="975"/>
        <v>end</v>
      </c>
      <c r="F7777" t="str">
        <f t="shared" si="979"/>
        <v>&lt;p class="indent"&gt;No answer.&lt;/p&gt;</v>
      </c>
      <c r="G7777" t="str">
        <f t="shared" si="973"/>
        <v>&lt;p class="indent"&gt;</v>
      </c>
      <c r="H7777">
        <v>1</v>
      </c>
      <c r="I7777">
        <f t="shared" si="978"/>
        <v>34</v>
      </c>
      <c r="J7777">
        <f t="shared" ca="1" si="977"/>
        <v>3882</v>
      </c>
      <c r="K7777" t="str">
        <f>IF(OR(E7777="start",AND(E7777="end",E7776="start")),"Y","N")</f>
        <v>N</v>
      </c>
      <c r="L7777" t="str">
        <f t="shared" si="974"/>
        <v>&lt;p class="indent"&gt;No answer.&lt;/p&gt;</v>
      </c>
    </row>
    <row r="7778" spans="1:12" x14ac:dyDescent="0.25">
      <c r="A7778">
        <v>7777</v>
      </c>
      <c r="B7778" s="1" t="s">
        <v>6054</v>
      </c>
      <c r="C7778" t="str">
        <f t="shared" si="980"/>
        <v>&lt;p class="indent"&gt;He dug faster, freed her shoulders. She was limp beneath his hands, but he detected a slow heartbeat.&lt;/p&gt;</v>
      </c>
      <c r="D7778">
        <f t="shared" si="976"/>
        <v>1</v>
      </c>
      <c r="E7778" t="str">
        <f t="shared" si="975"/>
        <v>end</v>
      </c>
      <c r="F7778" t="str">
        <f t="shared" si="979"/>
        <v>&lt;p class="indent"&gt;He dug faster, freed her shoulders. She was limp beneath his hands, but he detected a slow heartbeat.&lt;/p&gt;</v>
      </c>
      <c r="G7778" t="str">
        <f t="shared" si="973"/>
        <v>&lt;p class="indent"&gt;</v>
      </c>
      <c r="H7778">
        <v>1</v>
      </c>
      <c r="I7778">
        <f t="shared" si="978"/>
        <v>34</v>
      </c>
      <c r="J7778">
        <f t="shared" ca="1" si="977"/>
        <v>3883</v>
      </c>
      <c r="K7778" t="str">
        <f>IF(OR(E7778="start",AND(E7778="end",E7777="start")),"Y","N")</f>
        <v>N</v>
      </c>
      <c r="L7778" t="str">
        <f t="shared" si="974"/>
        <v>&lt;p class="indent"&gt;He dug faster, freed her shoulders. She was limp beneath his hands, but he detected a slow heartbeat.&lt;/p&gt;</v>
      </c>
    </row>
    <row r="7779" spans="1:12" x14ac:dyDescent="0.25">
      <c r="A7779">
        <v>7778</v>
      </c>
      <c r="B7779" s="1" t="s">
        <v>6055</v>
      </c>
      <c r="C7779" t="str">
        <f t="shared" si="980"/>
        <v>&lt;p class="indent"&gt;&lt;em&gt;Bindu suspension,&lt;/em&gt; he told himself.</v>
      </c>
      <c r="D7779">
        <f t="shared" si="976"/>
        <v>1</v>
      </c>
      <c r="E7779" t="str">
        <f t="shared" si="975"/>
        <v>end</v>
      </c>
      <c r="F7779" t="str">
        <f t="shared" si="979"/>
        <v>&lt;p class="indent"&gt;&lt;em&gt;Bindu suspension,&lt;/em&gt; he told himself.</v>
      </c>
      <c r="G7779" t="str">
        <f t="shared" si="973"/>
        <v>&lt;p class="indent"&gt;</v>
      </c>
      <c r="H7779">
        <v>1</v>
      </c>
      <c r="I7779">
        <f t="shared" si="978"/>
        <v>34</v>
      </c>
      <c r="J7779">
        <f t="shared" ca="1" si="977"/>
        <v>3884</v>
      </c>
      <c r="K7779" t="str">
        <f>IF(OR(E7779="start",AND(E7779="end",E7778="start")),"Y","N")</f>
        <v>N</v>
      </c>
      <c r="L7779" t="str">
        <f t="shared" si="974"/>
        <v/>
      </c>
    </row>
    <row r="7780" spans="1:12" x14ac:dyDescent="0.25">
      <c r="A7780">
        <v>7779</v>
      </c>
      <c r="B7780" s="1" t="s">
        <v>9</v>
      </c>
      <c r="C7780" t="str">
        <f t="shared" si="980"/>
        <v>&lt;p class="indent"&gt;&lt;em&gt;Bindu suspension,&lt;/em&gt; he told himself. &lt;/p&gt;</v>
      </c>
      <c r="D7780">
        <f t="shared" si="976"/>
        <v>2</v>
      </c>
      <c r="E7780" t="str">
        <f t="shared" si="975"/>
        <v>end</v>
      </c>
      <c r="F7780" t="str">
        <f t="shared" si="979"/>
        <v>&lt;p class="indent"&gt;&lt;em&gt;Bindu suspension,&lt;/em&gt; he told himself. &lt;/p&gt;</v>
      </c>
      <c r="G7780" t="str">
        <f t="shared" si="973"/>
        <v>&lt;p class="indent"&gt;</v>
      </c>
      <c r="H7780">
        <v>1</v>
      </c>
      <c r="I7780">
        <f t="shared" si="978"/>
        <v>34</v>
      </c>
      <c r="J7780">
        <f t="shared" ca="1" si="977"/>
        <v>3884</v>
      </c>
      <c r="K7780" t="str">
        <f>IF(OR(E7780="start",AND(E7780="end",E7779="start")),"Y","N")</f>
        <v>N</v>
      </c>
      <c r="L7780" t="str">
        <f t="shared" si="974"/>
        <v>&lt;p class="indent"&gt;&lt;em&gt;Bindu suspension,&lt;/em&gt; he told himself. &lt;/p&gt;</v>
      </c>
    </row>
    <row r="7781" spans="1:12" x14ac:dyDescent="0.25">
      <c r="A7781">
        <v>7780</v>
      </c>
      <c r="B7781" s="1" t="s">
        <v>6056</v>
      </c>
      <c r="C7781" t="str">
        <f t="shared" si="980"/>
        <v>&lt;p class="indent"&gt;He cleared the sand away to her waist, draped her arms over his shoulders and pulled downslope, slowly at first, then dragging</v>
      </c>
      <c r="D7781">
        <f t="shared" si="976"/>
        <v>1</v>
      </c>
      <c r="E7781" t="str">
        <f t="shared" si="975"/>
        <v>end</v>
      </c>
      <c r="F7781" t="str">
        <f t="shared" si="979"/>
        <v>&lt;p class="indent"&gt;He cleared the sand away to her waist, draped her arms over his shoulders and pulled downslope, slowly at first, then dragging</v>
      </c>
      <c r="G7781" t="str">
        <f t="shared" si="973"/>
        <v>&lt;p class="indent"&gt;</v>
      </c>
      <c r="H7781">
        <v>1</v>
      </c>
      <c r="I7781">
        <f t="shared" si="978"/>
        <v>34</v>
      </c>
      <c r="J7781">
        <f t="shared" ca="1" si="977"/>
        <v>3885</v>
      </c>
      <c r="K7781" t="str">
        <f>IF(OR(E7781="start",AND(E7781="end",E7780="start")),"Y","N")</f>
        <v>N</v>
      </c>
      <c r="L7781" t="str">
        <f t="shared" si="974"/>
        <v/>
      </c>
    </row>
    <row r="7782" spans="1:12" x14ac:dyDescent="0.25">
      <c r="A7782">
        <v>7781</v>
      </c>
      <c r="B7782" s="1" t="s">
        <v>6057</v>
      </c>
      <c r="C7782" t="str">
        <f t="shared" si="980"/>
        <v>&lt;p class="indent"&gt;He cleared the sand away to her waist, draped her arms over his shoulders and pulled downslope, slowly at first, then dragging her as fast as he could, feeling the sand give way above. Faster and faster he pulled her, gasping with the effort, fighting</v>
      </c>
      <c r="D7782">
        <f t="shared" si="976"/>
        <v>2</v>
      </c>
      <c r="E7782" t="str">
        <f t="shared" si="975"/>
        <v>end</v>
      </c>
      <c r="F7782" t="str">
        <f t="shared" si="979"/>
        <v>&lt;p class="indent"&gt;He cleared the sand away to her waist, draped her arms over his shoulders and pulled downslope, slowly at first, then dragging her as fast as he could, feeling the sand give way above. Faster and faster he pulled her, gasping with the effort, fighting</v>
      </c>
      <c r="G7782" t="str">
        <f t="shared" ref="G7782:G7845" si="981">IFERROR(LEFT(F7782,FIND("&gt;",F7782)),G7781)</f>
        <v>&lt;p class="indent"&gt;</v>
      </c>
      <c r="H7782">
        <v>1</v>
      </c>
      <c r="I7782">
        <f t="shared" si="978"/>
        <v>34</v>
      </c>
      <c r="J7782">
        <f t="shared" ca="1" si="977"/>
        <v>3885</v>
      </c>
      <c r="K7782" t="str">
        <f>IF(OR(E7782="start",AND(E7782="end",E7781="start")),"Y","N")</f>
        <v>N</v>
      </c>
      <c r="L7782" t="str">
        <f t="shared" si="974"/>
        <v/>
      </c>
    </row>
    <row r="7783" spans="1:12" x14ac:dyDescent="0.25">
      <c r="A7783">
        <v>7782</v>
      </c>
      <c r="B7783" s="1" t="s">
        <v>6058</v>
      </c>
      <c r="C7783" t="str">
        <f t="shared" si="980"/>
        <v>&lt;p class="indent"&gt;He cleared the sand away to her waist, draped her arms over his shoulders and pulled downslope, slowly at first, then dragging her as fast as he could, feeling the sand give way above. Faster and faster he pulled her, gasping with the effort, fighting to keep his balance. He was out on the hard-packed floor of the fissure then, swinging her to his shoulder and breaking into</v>
      </c>
      <c r="D7783">
        <f t="shared" si="976"/>
        <v>3</v>
      </c>
      <c r="E7783" t="str">
        <f t="shared" si="975"/>
        <v>end</v>
      </c>
      <c r="F7783" t="str">
        <f t="shared" si="979"/>
        <v>&lt;p class="indent"&gt;He cleared the sand away to her waist, draped her arms over his shoulders and pulled downslope, slowly at first, then dragging her as fast as he could, feeling the sand give way above. Faster and faster he pulled her, gasping with the effort, fighting to keep his balance. He was out on the hard-packed floor of the fissure then, swinging her to his shoulder and breaking into</v>
      </c>
      <c r="G7783" t="str">
        <f t="shared" si="981"/>
        <v>&lt;p class="indent"&gt;</v>
      </c>
      <c r="H7783">
        <v>1</v>
      </c>
      <c r="I7783">
        <f t="shared" si="978"/>
        <v>34</v>
      </c>
      <c r="J7783">
        <f t="shared" ca="1" si="977"/>
        <v>3885</v>
      </c>
      <c r="K7783" t="str">
        <f>IF(OR(E7783="start",AND(E7783="end",E7782="start")),"Y","N")</f>
        <v>N</v>
      </c>
      <c r="L7783" t="str">
        <f t="shared" si="974"/>
        <v/>
      </c>
    </row>
    <row r="7784" spans="1:12" x14ac:dyDescent="0.25">
      <c r="A7784">
        <v>7783</v>
      </c>
      <c r="B7784" s="1" t="s">
        <v>6059</v>
      </c>
      <c r="C7784" t="str">
        <f t="shared" si="980"/>
        <v>&lt;p class="indent"&gt;He cleared the sand away to her waist, draped her arms over his shoulders and pulled downslope, slowly at first, then dragging her as fast as he could, feeling the sand give way above. Faster and faster he pulled her, gasping with the effort, fighting to keep his balance. He was out on the hard-packed floor of the fissure then, swinging her to his shoulder and breaking into a staggering run as the entire sandslope came down with a loud hiss that echoed and was magnified within the rock walls.</v>
      </c>
      <c r="D7784">
        <f t="shared" si="976"/>
        <v>4</v>
      </c>
      <c r="E7784" t="str">
        <f t="shared" si="975"/>
        <v>end</v>
      </c>
      <c r="F7784" t="str">
        <f t="shared" si="979"/>
        <v>&lt;p class="indent"&gt;He cleared the sand away to her waist, draped her arms over his shoulders and pulled downslope, slowly at first, then dragging her as fast as he could, feeling the sand give way above. Faster and faster he pulled her, gasping with the effort, fighting to keep his balance. He was out on the hard-packed floor of the fissure then, swinging her to his shoulder and breaking into a staggering run as the entire sandslope came down with a loud hiss that echoed and was magnified within the rock walls.</v>
      </c>
      <c r="G7784" t="str">
        <f t="shared" si="981"/>
        <v>&lt;p class="indent"&gt;</v>
      </c>
      <c r="H7784">
        <v>1</v>
      </c>
      <c r="I7784">
        <f t="shared" si="978"/>
        <v>34</v>
      </c>
      <c r="J7784">
        <f t="shared" ca="1" si="977"/>
        <v>3885</v>
      </c>
      <c r="K7784" t="str">
        <f>IF(OR(E7784="start",AND(E7784="end",E7783="start")),"Y","N")</f>
        <v>N</v>
      </c>
      <c r="L7784" t="str">
        <f t="shared" si="974"/>
        <v/>
      </c>
    </row>
    <row r="7785" spans="1:12" x14ac:dyDescent="0.25">
      <c r="A7785">
        <v>7784</v>
      </c>
      <c r="B7785" s="1" t="s">
        <v>9</v>
      </c>
      <c r="C7785" t="str">
        <f t="shared" si="980"/>
        <v>&lt;p class="indent"&gt;He cleared the sand away to her waist, draped her arms over his shoulders and pulled downslope, slowly at first, then dragging her as fast as he could, feeling the sand give way above. Faster and faster he pulled her, gasping with the effort, fighting to keep his balance. He was out on the hard-packed floor of the fissure then, swinging her to his shoulder and breaking into a staggering run as the entire sandslope came down with a loud hiss that echoed and was magnified within the rock walls. &lt;/p&gt;</v>
      </c>
      <c r="D7785">
        <f t="shared" si="976"/>
        <v>5</v>
      </c>
      <c r="E7785" t="str">
        <f t="shared" si="975"/>
        <v>end</v>
      </c>
      <c r="F7785" t="str">
        <f t="shared" si="979"/>
        <v>&lt;p class="indent"&gt;He cleared the sand away to her waist, draped her arms over his shoulders and pulled downslope, slowly at first, then dragging her as fast as he could, feeling the sand give way above. Faster and faster he pulled her, gasping with the effort, fighting to keep his balance. He was out on the hard-packed floor of the fissure then, swinging her to his shoulder and breaking into a staggering run as the entire sandslope came down with a loud hiss that echoed and was magnified within the rock walls. &lt;/p&gt;</v>
      </c>
      <c r="G7785" t="str">
        <f t="shared" si="981"/>
        <v>&lt;p class="indent"&gt;</v>
      </c>
      <c r="H7785">
        <v>1</v>
      </c>
      <c r="I7785">
        <f t="shared" si="978"/>
        <v>34</v>
      </c>
      <c r="J7785">
        <f t="shared" ca="1" si="977"/>
        <v>3885</v>
      </c>
      <c r="K7785" t="str">
        <f>IF(OR(E7785="start",AND(E7785="end",E7784="start")),"Y","N")</f>
        <v>N</v>
      </c>
      <c r="L7785" t="str">
        <f t="shared" si="974"/>
        <v>&lt;p class="indent"&gt;He cleared the sand away to her waist, draped her arms over his shoulders and pulled downslope, slowly at first, then dragging her as fast as he could, feeling the sand give way above. Faster and faster he pulled her, gasping with the effort, fighting to keep his balance. He was out on the hard-packed floor of the fissure then, swinging her to his shoulder and breaking into a staggering run as the entire sandslope came down with a loud hiss that echoed and was magnified within the rock walls. &lt;/p&gt;</v>
      </c>
    </row>
    <row r="7786" spans="1:12" x14ac:dyDescent="0.25">
      <c r="A7786">
        <v>7785</v>
      </c>
      <c r="B7786" s="1" t="s">
        <v>6060</v>
      </c>
      <c r="C7786" t="str">
        <f t="shared" si="980"/>
        <v>&lt;p class="indent"&gt;He stopped at the end of the fissure where it looked out on the desert’s marching dunes some thirty meters below. Gently,</v>
      </c>
      <c r="D7786">
        <f t="shared" si="976"/>
        <v>1</v>
      </c>
      <c r="E7786" t="str">
        <f t="shared" si="975"/>
        <v>end</v>
      </c>
      <c r="F7786" t="str">
        <f t="shared" si="979"/>
        <v>&lt;p class="indent"&gt;He stopped at the end of the fissure where it looked out on the desert’s marching dunes some thirty meters below. Gently,</v>
      </c>
      <c r="G7786" t="str">
        <f t="shared" si="981"/>
        <v>&lt;p class="indent"&gt;</v>
      </c>
      <c r="H7786">
        <v>1</v>
      </c>
      <c r="I7786">
        <f t="shared" si="978"/>
        <v>34</v>
      </c>
      <c r="J7786">
        <f t="shared" ca="1" si="977"/>
        <v>3886</v>
      </c>
      <c r="K7786" t="str">
        <f>IF(OR(E7786="start",AND(E7786="end",E7785="start")),"Y","N")</f>
        <v>N</v>
      </c>
      <c r="L7786" t="str">
        <f t="shared" si="974"/>
        <v/>
      </c>
    </row>
    <row r="7787" spans="1:12" x14ac:dyDescent="0.25">
      <c r="A7787">
        <v>7786</v>
      </c>
      <c r="B7787" s="1" t="s">
        <v>6061</v>
      </c>
      <c r="C7787" t="str">
        <f t="shared" si="980"/>
        <v>&lt;p class="indent"&gt;He stopped at the end of the fissure where it looked out on the desert’s marching dunes some thirty meters below. Gently, he lowered her to the sand, uttered the word to bring her out of the catalepsis.</v>
      </c>
      <c r="D7787">
        <f t="shared" si="976"/>
        <v>2</v>
      </c>
      <c r="E7787" t="str">
        <f t="shared" si="975"/>
        <v>end</v>
      </c>
      <c r="F7787" t="str">
        <f t="shared" si="979"/>
        <v>&lt;p class="indent"&gt;He stopped at the end of the fissure where it looked out on the desert’s marching dunes some thirty meters below. Gently, he lowered her to the sand, uttered the word to bring her out of the catalepsis.</v>
      </c>
      <c r="G7787" t="str">
        <f t="shared" si="981"/>
        <v>&lt;p class="indent"&gt;</v>
      </c>
      <c r="H7787">
        <v>1</v>
      </c>
      <c r="I7787">
        <f t="shared" si="978"/>
        <v>34</v>
      </c>
      <c r="J7787">
        <f t="shared" ca="1" si="977"/>
        <v>3886</v>
      </c>
      <c r="K7787" t="str">
        <f>IF(OR(E7787="start",AND(E7787="end",E7786="start")),"Y","N")</f>
        <v>N</v>
      </c>
      <c r="L7787" t="str">
        <f t="shared" si="974"/>
        <v/>
      </c>
    </row>
    <row r="7788" spans="1:12" x14ac:dyDescent="0.25">
      <c r="A7788">
        <v>7787</v>
      </c>
      <c r="B7788" s="1" t="s">
        <v>9</v>
      </c>
      <c r="C7788" t="str">
        <f t="shared" si="980"/>
        <v>&lt;p class="indent"&gt;He stopped at the end of the fissure where it looked out on the desert’s marching dunes some thirty meters below. Gently, he lowered her to the sand, uttered the word to bring her out of the catalepsis. &lt;/p&gt;</v>
      </c>
      <c r="D7788">
        <f t="shared" si="976"/>
        <v>3</v>
      </c>
      <c r="E7788" t="str">
        <f t="shared" si="975"/>
        <v>end</v>
      </c>
      <c r="F7788" t="str">
        <f t="shared" si="979"/>
        <v>&lt;p class="indent"&gt;He stopped at the end of the fissure where it looked out on the desert’s marching dunes some thirty meters below. Gently, he lowered her to the sand, uttered the word to bring her out of the catalepsis. &lt;/p&gt;</v>
      </c>
      <c r="G7788" t="str">
        <f t="shared" si="981"/>
        <v>&lt;p class="indent"&gt;</v>
      </c>
      <c r="H7788">
        <v>1</v>
      </c>
      <c r="I7788">
        <f t="shared" si="978"/>
        <v>34</v>
      </c>
      <c r="J7788">
        <f t="shared" ca="1" si="977"/>
        <v>3886</v>
      </c>
      <c r="K7788" t="str">
        <f>IF(OR(E7788="start",AND(E7788="end",E7787="start")),"Y","N")</f>
        <v>N</v>
      </c>
      <c r="L7788" t="str">
        <f t="shared" si="974"/>
        <v>&lt;p class="indent"&gt;He stopped at the end of the fissure where it looked out on the desert’s marching dunes some thirty meters below. Gently, he lowered her to the sand, uttered the word to bring her out of the catalepsis. &lt;/p&gt;</v>
      </c>
    </row>
    <row r="7789" spans="1:12" x14ac:dyDescent="0.25">
      <c r="A7789">
        <v>7788</v>
      </c>
      <c r="B7789" s="1" t="s">
        <v>6062</v>
      </c>
      <c r="C7789" t="str">
        <f t="shared" si="980"/>
        <v>&lt;p class="indent"&gt;She awakened slowly, taking deeper and deeper breaths.&lt;/p&gt;</v>
      </c>
      <c r="D7789">
        <f t="shared" si="976"/>
        <v>1</v>
      </c>
      <c r="E7789" t="str">
        <f t="shared" si="975"/>
        <v>end</v>
      </c>
      <c r="F7789" t="str">
        <f t="shared" si="979"/>
        <v>&lt;p class="indent"&gt;She awakened slowly, taking deeper and deeper breaths.&lt;/p&gt;</v>
      </c>
      <c r="G7789" t="str">
        <f t="shared" si="981"/>
        <v>&lt;p class="indent"&gt;</v>
      </c>
      <c r="H7789">
        <v>1</v>
      </c>
      <c r="I7789">
        <f t="shared" si="978"/>
        <v>34</v>
      </c>
      <c r="J7789">
        <f t="shared" ca="1" si="977"/>
        <v>3887</v>
      </c>
      <c r="K7789" t="str">
        <f>IF(OR(E7789="start",AND(E7789="end",E7788="start")),"Y","N")</f>
        <v>N</v>
      </c>
      <c r="L7789" t="str">
        <f t="shared" si="974"/>
        <v>&lt;p class="indent"&gt;She awakened slowly, taking deeper and deeper breaths.&lt;/p&gt;</v>
      </c>
    </row>
    <row r="7790" spans="1:12" x14ac:dyDescent="0.25">
      <c r="A7790">
        <v>7789</v>
      </c>
      <c r="B7790" s="1" t="s">
        <v>6063</v>
      </c>
      <c r="C7790" t="str">
        <f t="shared" si="980"/>
        <v>&lt;p class="indent"&gt;‘I knew you’d find me,’ she whispered.&lt;/p&gt;</v>
      </c>
      <c r="D7790">
        <f t="shared" si="976"/>
        <v>1</v>
      </c>
      <c r="E7790" t="str">
        <f t="shared" si="975"/>
        <v>end</v>
      </c>
      <c r="F7790" t="str">
        <f t="shared" si="979"/>
        <v>&lt;p class="indent"&gt;‘I knew you’d find me,’ she whispered.&lt;/p&gt;</v>
      </c>
      <c r="G7790" t="str">
        <f t="shared" si="981"/>
        <v>&lt;p class="indent"&gt;</v>
      </c>
      <c r="H7790">
        <v>1</v>
      </c>
      <c r="I7790">
        <f t="shared" si="978"/>
        <v>34</v>
      </c>
      <c r="J7790">
        <f t="shared" ca="1" si="977"/>
        <v>3888</v>
      </c>
      <c r="K7790" t="str">
        <f>IF(OR(E7790="start",AND(E7790="end",E7789="start")),"Y","N")</f>
        <v>N</v>
      </c>
      <c r="L7790" t="str">
        <f t="shared" si="974"/>
        <v>&lt;p class="indent"&gt;‘I knew you’d find me,’ she whispered.&lt;/p&gt;</v>
      </c>
    </row>
    <row r="7791" spans="1:12" x14ac:dyDescent="0.25">
      <c r="A7791">
        <v>7790</v>
      </c>
      <c r="B7791" s="1" t="s">
        <v>6064</v>
      </c>
      <c r="C7791" t="str">
        <f t="shared" si="980"/>
        <v>&lt;p class="indent"&gt;He looked back up the fissure. ‘It might have been kinder if I hadn’t.’&lt;/p&gt;</v>
      </c>
      <c r="D7791">
        <f t="shared" si="976"/>
        <v>1</v>
      </c>
      <c r="E7791" t="str">
        <f t="shared" si="975"/>
        <v>end</v>
      </c>
      <c r="F7791" t="str">
        <f t="shared" si="979"/>
        <v>&lt;p class="indent"&gt;He looked back up the fissure. ‘It might have been kinder if I hadn’t.’&lt;/p&gt;</v>
      </c>
      <c r="G7791" t="str">
        <f t="shared" si="981"/>
        <v>&lt;p class="indent"&gt;</v>
      </c>
      <c r="H7791">
        <v>1</v>
      </c>
      <c r="I7791">
        <f t="shared" si="978"/>
        <v>34</v>
      </c>
      <c r="J7791">
        <f t="shared" ca="1" si="977"/>
        <v>3889</v>
      </c>
      <c r="K7791" t="str">
        <f>IF(OR(E7791="start",AND(E7791="end",E7790="start")),"Y","N")</f>
        <v>N</v>
      </c>
      <c r="L7791" t="str">
        <f t="shared" si="974"/>
        <v>&lt;p class="indent"&gt;He looked back up the fissure. ‘It might have been kinder if I hadn’t.’&lt;/p&gt;</v>
      </c>
    </row>
    <row r="7792" spans="1:12" x14ac:dyDescent="0.25">
      <c r="A7792">
        <v>7791</v>
      </c>
      <c r="B7792" s="1" t="s">
        <v>4721</v>
      </c>
      <c r="C7792" t="str">
        <f t="shared" si="980"/>
        <v>&lt;p class="indent"&gt;‘Paul!’&lt;/p&gt;</v>
      </c>
      <c r="D7792">
        <f t="shared" si="976"/>
        <v>1</v>
      </c>
      <c r="E7792" t="str">
        <f t="shared" si="975"/>
        <v>end</v>
      </c>
      <c r="F7792" t="str">
        <f t="shared" si="979"/>
        <v>&lt;p class="indent"&gt;‘Paul!’&lt;/p&gt;</v>
      </c>
      <c r="G7792" t="str">
        <f t="shared" si="981"/>
        <v>&lt;p class="indent"&gt;</v>
      </c>
      <c r="H7792">
        <v>1</v>
      </c>
      <c r="I7792">
        <f t="shared" si="978"/>
        <v>34</v>
      </c>
      <c r="J7792">
        <f t="shared" ca="1" si="977"/>
        <v>3890</v>
      </c>
      <c r="K7792" t="str">
        <f>IF(OR(E7792="start",AND(E7792="end",E7791="start")),"Y","N")</f>
        <v>N</v>
      </c>
      <c r="L7792" t="str">
        <f t="shared" si="974"/>
        <v>&lt;p class="indent"&gt;‘Paul!’&lt;/p&gt;</v>
      </c>
    </row>
    <row r="7793" spans="1:12" x14ac:dyDescent="0.25">
      <c r="A7793">
        <v>7792</v>
      </c>
      <c r="B7793" s="1" t="s">
        <v>6065</v>
      </c>
      <c r="C7793" t="str">
        <f t="shared" si="980"/>
        <v>&lt;p class="indent"&gt;&lt;a id="page281"/&gt;‘I lost the pack,’ he said. ‘It’s buried under a hundred tons of sand … at least.’</v>
      </c>
      <c r="D7793">
        <f t="shared" si="976"/>
        <v>1</v>
      </c>
      <c r="E7793" t="str">
        <f t="shared" si="975"/>
        <v>end</v>
      </c>
      <c r="F7793" t="str">
        <f t="shared" si="979"/>
        <v>&lt;p class="indent"&gt;&lt;a id="page281"/&gt;‘I lost the pack,’ he said. ‘It’s buried under a hundred tons of sand … at least.’</v>
      </c>
      <c r="G7793" t="str">
        <f t="shared" si="981"/>
        <v>&lt;p class="indent"&gt;</v>
      </c>
      <c r="H7793">
        <v>1</v>
      </c>
      <c r="I7793">
        <f t="shared" si="978"/>
        <v>34</v>
      </c>
      <c r="J7793">
        <f t="shared" ca="1" si="977"/>
        <v>3891</v>
      </c>
      <c r="K7793" t="str">
        <f>IF(OR(E7793="start",AND(E7793="end",E7792="start")),"Y","N")</f>
        <v>N</v>
      </c>
      <c r="L7793" t="str">
        <f t="shared" si="974"/>
        <v/>
      </c>
    </row>
    <row r="7794" spans="1:12" x14ac:dyDescent="0.25">
      <c r="A7794">
        <v>7793</v>
      </c>
      <c r="B7794" s="1" t="s">
        <v>9</v>
      </c>
      <c r="C7794" t="str">
        <f t="shared" si="980"/>
        <v>&lt;p class="indent"&gt;&lt;a id="page281"/&gt;‘I lost the pack,’ he said. ‘It’s buried under a hundred tons of sand … at least.’ &lt;/p&gt;</v>
      </c>
      <c r="D7794">
        <f t="shared" si="976"/>
        <v>2</v>
      </c>
      <c r="E7794" t="str">
        <f t="shared" si="975"/>
        <v>end</v>
      </c>
      <c r="F7794" t="str">
        <f t="shared" si="979"/>
        <v>&lt;p class="indent"&gt;&lt;a id="page281"/&gt;‘I lost the pack,’ he said. ‘It’s buried under a hundred tons of sand … at least.’ &lt;/p&gt;</v>
      </c>
      <c r="G7794" t="str">
        <f t="shared" si="981"/>
        <v>&lt;p class="indent"&gt;</v>
      </c>
      <c r="H7794">
        <v>1</v>
      </c>
      <c r="I7794">
        <f t="shared" si="978"/>
        <v>34</v>
      </c>
      <c r="J7794">
        <f t="shared" ca="1" si="977"/>
        <v>3891</v>
      </c>
      <c r="K7794" t="str">
        <f>IF(OR(E7794="start",AND(E7794="end",E7793="start")),"Y","N")</f>
        <v>N</v>
      </c>
      <c r="L7794" t="str">
        <f t="shared" si="974"/>
        <v>&lt;p class="indent"&gt;&lt;a id="page281"/&gt;‘I lost the pack,’ he said. ‘It’s buried under a hundred tons of sand … at least.’ &lt;/p&gt;</v>
      </c>
    </row>
    <row r="7795" spans="1:12" x14ac:dyDescent="0.25">
      <c r="A7795">
        <v>7794</v>
      </c>
      <c r="B7795" s="1" t="s">
        <v>6066</v>
      </c>
      <c r="C7795" t="str">
        <f t="shared" si="980"/>
        <v>&lt;p class="indent"&gt;‘Everything?’&lt;/p&gt;</v>
      </c>
      <c r="D7795">
        <f t="shared" si="976"/>
        <v>1</v>
      </c>
      <c r="E7795" t="str">
        <f t="shared" si="975"/>
        <v>end</v>
      </c>
      <c r="F7795" t="str">
        <f t="shared" si="979"/>
        <v>&lt;p class="indent"&gt;‘Everything?’&lt;/p&gt;</v>
      </c>
      <c r="G7795" t="str">
        <f t="shared" si="981"/>
        <v>&lt;p class="indent"&gt;</v>
      </c>
      <c r="H7795">
        <v>1</v>
      </c>
      <c r="I7795">
        <f t="shared" si="978"/>
        <v>34</v>
      </c>
      <c r="J7795">
        <f t="shared" ca="1" si="977"/>
        <v>3892</v>
      </c>
      <c r="K7795" t="str">
        <f>IF(OR(E7795="start",AND(E7795="end",E7794="start")),"Y","N")</f>
        <v>N</v>
      </c>
      <c r="L7795" t="str">
        <f t="shared" si="974"/>
        <v>&lt;p class="indent"&gt;‘Everything?’&lt;/p&gt;</v>
      </c>
    </row>
    <row r="7796" spans="1:12" x14ac:dyDescent="0.25">
      <c r="A7796">
        <v>7795</v>
      </c>
      <c r="B7796" s="1" t="s">
        <v>6067</v>
      </c>
      <c r="C7796" t="str">
        <f t="shared" si="980"/>
        <v>&lt;p class="indent"&gt;‘The spare water, the stilltent – everything that counts.’ He touched a pocket. ‘I still have the paracompass.’ He fumbled</v>
      </c>
      <c r="D7796">
        <f t="shared" si="976"/>
        <v>1</v>
      </c>
      <c r="E7796" t="str">
        <f t="shared" si="975"/>
        <v>end</v>
      </c>
      <c r="F7796" t="str">
        <f t="shared" si="979"/>
        <v>&lt;p class="indent"&gt;‘The spare water, the stilltent – everything that counts.’ He touched a pocket. ‘I still have the paracompass.’ He fumbled</v>
      </c>
      <c r="G7796" t="str">
        <f t="shared" si="981"/>
        <v>&lt;p class="indent"&gt;</v>
      </c>
      <c r="H7796">
        <v>1</v>
      </c>
      <c r="I7796">
        <f t="shared" si="978"/>
        <v>34</v>
      </c>
      <c r="J7796">
        <f t="shared" ca="1" si="977"/>
        <v>3893</v>
      </c>
      <c r="K7796" t="str">
        <f>IF(OR(E7796="start",AND(E7796="end",E7795="start")),"Y","N")</f>
        <v>N</v>
      </c>
      <c r="L7796" t="str">
        <f t="shared" si="974"/>
        <v/>
      </c>
    </row>
    <row r="7797" spans="1:12" x14ac:dyDescent="0.25">
      <c r="A7797">
        <v>7796</v>
      </c>
      <c r="B7797" s="1" t="s">
        <v>6068</v>
      </c>
      <c r="C7797" t="str">
        <f t="shared" si="980"/>
        <v>&lt;p class="indent"&gt;‘The spare water, the stilltent – everything that counts.’ He touched a pocket. ‘I still have the paracompass.’ He fumbled at the waist sash. ‘Knife and binoculars. We can get a good look around the place where we’ll die.’</v>
      </c>
      <c r="D7797">
        <f t="shared" si="976"/>
        <v>2</v>
      </c>
      <c r="E7797" t="str">
        <f t="shared" si="975"/>
        <v>end</v>
      </c>
      <c r="F7797" t="str">
        <f t="shared" si="979"/>
        <v>&lt;p class="indent"&gt;‘The spare water, the stilltent – everything that counts.’ He touched a pocket. ‘I still have the paracompass.’ He fumbled at the waist sash. ‘Knife and binoculars. We can get a good look around the place where we’ll die.’</v>
      </c>
      <c r="G7797" t="str">
        <f t="shared" si="981"/>
        <v>&lt;p class="indent"&gt;</v>
      </c>
      <c r="H7797">
        <v>1</v>
      </c>
      <c r="I7797">
        <f t="shared" si="978"/>
        <v>34</v>
      </c>
      <c r="J7797">
        <f t="shared" ca="1" si="977"/>
        <v>3893</v>
      </c>
      <c r="K7797" t="str">
        <f>IF(OR(E7797="start",AND(E7797="end",E7796="start")),"Y","N")</f>
        <v>N</v>
      </c>
      <c r="L7797" t="str">
        <f t="shared" si="974"/>
        <v/>
      </c>
    </row>
    <row r="7798" spans="1:12" x14ac:dyDescent="0.25">
      <c r="A7798">
        <v>7797</v>
      </c>
      <c r="B7798" s="1" t="s">
        <v>9</v>
      </c>
      <c r="C7798" t="str">
        <f t="shared" si="980"/>
        <v>&lt;p class="indent"&gt;‘The spare water, the stilltent – everything that counts.’ He touched a pocket. ‘I still have the paracompass.’ He fumbled at the waist sash. ‘Knife and binoculars. We can get a good look around the place where we’ll die.’ &lt;/p&gt;</v>
      </c>
      <c r="D7798">
        <f t="shared" si="976"/>
        <v>3</v>
      </c>
      <c r="E7798" t="str">
        <f t="shared" si="975"/>
        <v>end</v>
      </c>
      <c r="F7798" t="str">
        <f t="shared" si="979"/>
        <v>&lt;p class="indent"&gt;‘The spare water, the stilltent – everything that counts.’ He touched a pocket. ‘I still have the paracompass.’ He fumbled at the waist sash. ‘Knife and binoculars. We can get a good look around the place where we’ll die.’ &lt;/p&gt;</v>
      </c>
      <c r="G7798" t="str">
        <f t="shared" si="981"/>
        <v>&lt;p class="indent"&gt;</v>
      </c>
      <c r="H7798">
        <v>1</v>
      </c>
      <c r="I7798">
        <f t="shared" si="978"/>
        <v>34</v>
      </c>
      <c r="J7798">
        <f t="shared" ca="1" si="977"/>
        <v>3893</v>
      </c>
      <c r="K7798" t="str">
        <f>IF(OR(E7798="start",AND(E7798="end",E7797="start")),"Y","N")</f>
        <v>N</v>
      </c>
      <c r="L7798" t="str">
        <f t="shared" si="974"/>
        <v>&lt;p class="indent"&gt;‘The spare water, the stilltent – everything that counts.’ He touched a pocket. ‘I still have the paracompass.’ He fumbled at the waist sash. ‘Knife and binoculars. We can get a good look around the place where we’ll die.’ &lt;/p&gt;</v>
      </c>
    </row>
    <row r="7799" spans="1:12" x14ac:dyDescent="0.25">
      <c r="A7799">
        <v>7798</v>
      </c>
      <c r="B7799" s="1" t="s">
        <v>6069</v>
      </c>
      <c r="C7799" t="str">
        <f t="shared" si="980"/>
        <v>&lt;p class="indent"&gt;In that instant, the sun lifted above the horizon somewhere to the left beyond the end of the fissure. Colors blinked in the</v>
      </c>
      <c r="D7799">
        <f t="shared" si="976"/>
        <v>1</v>
      </c>
      <c r="E7799" t="str">
        <f t="shared" si="975"/>
        <v>end</v>
      </c>
      <c r="F7799" t="str">
        <f t="shared" si="979"/>
        <v>&lt;p class="indent"&gt;In that instant, the sun lifted above the horizon somewhere to the left beyond the end of the fissure. Colors blinked in the</v>
      </c>
      <c r="G7799" t="str">
        <f t="shared" si="981"/>
        <v>&lt;p class="indent"&gt;</v>
      </c>
      <c r="H7799">
        <v>1</v>
      </c>
      <c r="I7799">
        <f t="shared" si="978"/>
        <v>34</v>
      </c>
      <c r="J7799">
        <f t="shared" ca="1" si="977"/>
        <v>3894</v>
      </c>
      <c r="K7799" t="str">
        <f>IF(OR(E7799="start",AND(E7799="end",E7798="start")),"Y","N")</f>
        <v>N</v>
      </c>
      <c r="L7799" t="str">
        <f t="shared" si="974"/>
        <v/>
      </c>
    </row>
    <row r="7800" spans="1:12" x14ac:dyDescent="0.25">
      <c r="A7800">
        <v>7799</v>
      </c>
      <c r="B7800" s="1" t="s">
        <v>6070</v>
      </c>
      <c r="C7800" t="str">
        <f t="shared" si="980"/>
        <v>&lt;p class="indent"&gt;In that instant, the sun lifted above the horizon somewhere to the left beyond the end of the fissure. Colors blinked in the sand out on the open desert. A chorus of birds held forth their songs from hidden places among the rocks.</v>
      </c>
      <c r="D7800">
        <f t="shared" si="976"/>
        <v>2</v>
      </c>
      <c r="E7800" t="str">
        <f t="shared" si="975"/>
        <v>end</v>
      </c>
      <c r="F7800" t="str">
        <f t="shared" si="979"/>
        <v>&lt;p class="indent"&gt;In that instant, the sun lifted above the horizon somewhere to the left beyond the end of the fissure. Colors blinked in the sand out on the open desert. A chorus of birds held forth their songs from hidden places among the rocks.</v>
      </c>
      <c r="G7800" t="str">
        <f t="shared" si="981"/>
        <v>&lt;p class="indent"&gt;</v>
      </c>
      <c r="H7800">
        <v>1</v>
      </c>
      <c r="I7800">
        <f t="shared" si="978"/>
        <v>34</v>
      </c>
      <c r="J7800">
        <f t="shared" ca="1" si="977"/>
        <v>3894</v>
      </c>
      <c r="K7800" t="str">
        <f>IF(OR(E7800="start",AND(E7800="end",E7799="start")),"Y","N")</f>
        <v>N</v>
      </c>
      <c r="L7800" t="str">
        <f t="shared" si="974"/>
        <v/>
      </c>
    </row>
    <row r="7801" spans="1:12" x14ac:dyDescent="0.25">
      <c r="A7801">
        <v>7800</v>
      </c>
      <c r="B7801" s="1" t="s">
        <v>9</v>
      </c>
      <c r="C7801" t="str">
        <f t="shared" si="980"/>
        <v>&lt;p class="indent"&gt;In that instant, the sun lifted above the horizon somewhere to the left beyond the end of the fissure. Colors blinked in the sand out on the open desert. A chorus of birds held forth their songs from hidden places among the rocks. &lt;/p&gt;</v>
      </c>
      <c r="D7801">
        <f t="shared" si="976"/>
        <v>3</v>
      </c>
      <c r="E7801" t="str">
        <f t="shared" si="975"/>
        <v>end</v>
      </c>
      <c r="F7801" t="str">
        <f t="shared" si="979"/>
        <v>&lt;p class="indent"&gt;In that instant, the sun lifted above the horizon somewhere to the left beyond the end of the fissure. Colors blinked in the sand out on the open desert. A chorus of birds held forth their songs from hidden places among the rocks. &lt;/p&gt;</v>
      </c>
      <c r="G7801" t="str">
        <f t="shared" si="981"/>
        <v>&lt;p class="indent"&gt;</v>
      </c>
      <c r="H7801">
        <v>1</v>
      </c>
      <c r="I7801">
        <f t="shared" si="978"/>
        <v>34</v>
      </c>
      <c r="J7801">
        <f t="shared" ca="1" si="977"/>
        <v>3894</v>
      </c>
      <c r="K7801" t="str">
        <f>IF(OR(E7801="start",AND(E7801="end",E7800="start")),"Y","N")</f>
        <v>N</v>
      </c>
      <c r="L7801" t="str">
        <f t="shared" si="974"/>
        <v>&lt;p class="indent"&gt;In that instant, the sun lifted above the horizon somewhere to the left beyond the end of the fissure. Colors blinked in the sand out on the open desert. A chorus of birds held forth their songs from hidden places among the rocks. &lt;/p&gt;</v>
      </c>
    </row>
    <row r="7802" spans="1:12" x14ac:dyDescent="0.25">
      <c r="A7802">
        <v>7801</v>
      </c>
      <c r="B7802" s="1" t="s">
        <v>6071</v>
      </c>
      <c r="C7802" t="str">
        <f t="shared" si="980"/>
        <v>&lt;p class="indent"&gt;But Jessica had eyes only for the despair in Paul’s face. She edged her voice with scorn, said: ‘Is this the way you were</v>
      </c>
      <c r="D7802">
        <f t="shared" si="976"/>
        <v>1</v>
      </c>
      <c r="E7802" t="str">
        <f t="shared" si="975"/>
        <v>end</v>
      </c>
      <c r="F7802" t="str">
        <f t="shared" si="979"/>
        <v>&lt;p class="indent"&gt;But Jessica had eyes only for the despair in Paul’s face. She edged her voice with scorn, said: ‘Is this the way you were</v>
      </c>
      <c r="G7802" t="str">
        <f t="shared" si="981"/>
        <v>&lt;p class="indent"&gt;</v>
      </c>
      <c r="H7802">
        <v>1</v>
      </c>
      <c r="I7802">
        <f t="shared" si="978"/>
        <v>34</v>
      </c>
      <c r="J7802">
        <f t="shared" ca="1" si="977"/>
        <v>3895</v>
      </c>
      <c r="K7802" t="str">
        <f>IF(OR(E7802="start",AND(E7802="end",E7801="start")),"Y","N")</f>
        <v>N</v>
      </c>
      <c r="L7802" t="str">
        <f t="shared" ref="L7802:L7865" si="982">IF(D7802&gt;=D7803,F7802,"")</f>
        <v/>
      </c>
    </row>
    <row r="7803" spans="1:12" x14ac:dyDescent="0.25">
      <c r="A7803">
        <v>7802</v>
      </c>
      <c r="B7803" s="1" t="s">
        <v>6072</v>
      </c>
      <c r="C7803" t="str">
        <f t="shared" si="980"/>
        <v>&lt;p class="indent"&gt;But Jessica had eyes only for the despair in Paul’s face. She edged her voice with scorn, said: ‘Is this the way you were taught?’</v>
      </c>
      <c r="D7803">
        <f t="shared" si="976"/>
        <v>2</v>
      </c>
      <c r="E7803" t="str">
        <f t="shared" si="975"/>
        <v>end</v>
      </c>
      <c r="F7803" t="str">
        <f t="shared" si="979"/>
        <v>&lt;p class="indent"&gt;But Jessica had eyes only for the despair in Paul’s face. She edged her voice with scorn, said: ‘Is this the way you were taught?’</v>
      </c>
      <c r="G7803" t="str">
        <f t="shared" si="981"/>
        <v>&lt;p class="indent"&gt;</v>
      </c>
      <c r="H7803">
        <v>1</v>
      </c>
      <c r="I7803">
        <f t="shared" si="978"/>
        <v>34</v>
      </c>
      <c r="J7803">
        <f t="shared" ca="1" si="977"/>
        <v>3895</v>
      </c>
      <c r="K7803" t="str">
        <f>IF(OR(E7803="start",AND(E7803="end",E7802="start")),"Y","N")</f>
        <v>N</v>
      </c>
      <c r="L7803" t="str">
        <f t="shared" si="982"/>
        <v/>
      </c>
    </row>
    <row r="7804" spans="1:12" x14ac:dyDescent="0.25">
      <c r="A7804">
        <v>7803</v>
      </c>
      <c r="B7804" s="1" t="s">
        <v>9</v>
      </c>
      <c r="C7804" t="str">
        <f t="shared" si="980"/>
        <v>&lt;p class="indent"&gt;But Jessica had eyes only for the despair in Paul’s face. She edged her voice with scorn, said: ‘Is this the way you were taught?’ &lt;/p&gt;</v>
      </c>
      <c r="D7804">
        <f t="shared" si="976"/>
        <v>3</v>
      </c>
      <c r="E7804" t="str">
        <f t="shared" si="975"/>
        <v>end</v>
      </c>
      <c r="F7804" t="str">
        <f t="shared" si="979"/>
        <v>&lt;p class="indent"&gt;But Jessica had eyes only for the despair in Paul’s face. She edged her voice with scorn, said: ‘Is this the way you were taught?’ &lt;/p&gt;</v>
      </c>
      <c r="G7804" t="str">
        <f t="shared" si="981"/>
        <v>&lt;p class="indent"&gt;</v>
      </c>
      <c r="H7804">
        <v>1</v>
      </c>
      <c r="I7804">
        <f t="shared" si="978"/>
        <v>34</v>
      </c>
      <c r="J7804">
        <f t="shared" ca="1" si="977"/>
        <v>3895</v>
      </c>
      <c r="K7804" t="str">
        <f>IF(OR(E7804="start",AND(E7804="end",E7803="start")),"Y","N")</f>
        <v>N</v>
      </c>
      <c r="L7804" t="str">
        <f t="shared" si="982"/>
        <v>&lt;p class="indent"&gt;But Jessica had eyes only for the despair in Paul’s face. She edged her voice with scorn, said: ‘Is this the way you were taught?’ &lt;/p&gt;</v>
      </c>
    </row>
    <row r="7805" spans="1:12" x14ac:dyDescent="0.25">
      <c r="A7805">
        <v>7804</v>
      </c>
      <c r="B7805" s="1" t="s">
        <v>6073</v>
      </c>
      <c r="C7805" t="str">
        <f t="shared" si="980"/>
        <v>&lt;p class="indent"&gt;‘Don’t you understand?’ he asked. ‘Everything we need to survive in this place is under that sand.’&lt;/p&gt;</v>
      </c>
      <c r="D7805">
        <f t="shared" si="976"/>
        <v>1</v>
      </c>
      <c r="E7805" t="str">
        <f t="shared" si="975"/>
        <v>end</v>
      </c>
      <c r="F7805" t="str">
        <f t="shared" si="979"/>
        <v>&lt;p class="indent"&gt;‘Don’t you understand?’ he asked. ‘Everything we need to survive in this place is under that sand.’&lt;/p&gt;</v>
      </c>
      <c r="G7805" t="str">
        <f t="shared" si="981"/>
        <v>&lt;p class="indent"&gt;</v>
      </c>
      <c r="H7805">
        <v>1</v>
      </c>
      <c r="I7805">
        <f t="shared" si="978"/>
        <v>34</v>
      </c>
      <c r="J7805">
        <f t="shared" ca="1" si="977"/>
        <v>3896</v>
      </c>
      <c r="K7805" t="str">
        <f>IF(OR(E7805="start",AND(E7805="end",E7804="start")),"Y","N")</f>
        <v>N</v>
      </c>
      <c r="L7805" t="str">
        <f t="shared" si="982"/>
        <v>&lt;p class="indent"&gt;‘Don’t you understand?’ he asked. ‘Everything we need to survive in this place is under that sand.’&lt;/p&gt;</v>
      </c>
    </row>
    <row r="7806" spans="1:12" x14ac:dyDescent="0.25">
      <c r="A7806">
        <v>7805</v>
      </c>
      <c r="B7806" s="1" t="s">
        <v>6074</v>
      </c>
      <c r="C7806" t="str">
        <f t="shared" si="980"/>
        <v>&lt;p class="indent"&gt;‘You found me,’ she said, and now her voice was soft, reasonable.&lt;/p&gt;</v>
      </c>
      <c r="D7806">
        <f t="shared" si="976"/>
        <v>1</v>
      </c>
      <c r="E7806" t="str">
        <f t="shared" si="975"/>
        <v>end</v>
      </c>
      <c r="F7806" t="str">
        <f t="shared" si="979"/>
        <v>&lt;p class="indent"&gt;‘You found me,’ she said, and now her voice was soft, reasonable.&lt;/p&gt;</v>
      </c>
      <c r="G7806" t="str">
        <f t="shared" si="981"/>
        <v>&lt;p class="indent"&gt;</v>
      </c>
      <c r="H7806">
        <v>1</v>
      </c>
      <c r="I7806">
        <f t="shared" si="978"/>
        <v>34</v>
      </c>
      <c r="J7806">
        <f t="shared" ca="1" si="977"/>
        <v>3897</v>
      </c>
      <c r="K7806" t="str">
        <f>IF(OR(E7806="start",AND(E7806="end",E7805="start")),"Y","N")</f>
        <v>N</v>
      </c>
      <c r="L7806" t="str">
        <f t="shared" si="982"/>
        <v>&lt;p class="indent"&gt;‘You found me,’ she said, and now her voice was soft, reasonable.&lt;/p&gt;</v>
      </c>
    </row>
    <row r="7807" spans="1:12" x14ac:dyDescent="0.25">
      <c r="A7807">
        <v>7806</v>
      </c>
      <c r="B7807" s="1" t="s">
        <v>6075</v>
      </c>
      <c r="C7807" t="str">
        <f t="shared" si="980"/>
        <v>&lt;p class="indent"&gt;Paul squatted back on his heels.&lt;/p&gt;</v>
      </c>
      <c r="D7807">
        <f t="shared" si="976"/>
        <v>1</v>
      </c>
      <c r="E7807" t="str">
        <f t="shared" si="975"/>
        <v>end</v>
      </c>
      <c r="F7807" t="str">
        <f t="shared" si="979"/>
        <v>&lt;p class="indent"&gt;Paul squatted back on his heels.&lt;/p&gt;</v>
      </c>
      <c r="G7807" t="str">
        <f t="shared" si="981"/>
        <v>&lt;p class="indent"&gt;</v>
      </c>
      <c r="H7807">
        <v>1</v>
      </c>
      <c r="I7807">
        <f t="shared" si="978"/>
        <v>34</v>
      </c>
      <c r="J7807">
        <f t="shared" ca="1" si="977"/>
        <v>3898</v>
      </c>
      <c r="K7807" t="str">
        <f>IF(OR(E7807="start",AND(E7807="end",E7806="start")),"Y","N")</f>
        <v>N</v>
      </c>
      <c r="L7807" t="str">
        <f t="shared" si="982"/>
        <v>&lt;p class="indent"&gt;Paul squatted back on his heels.&lt;/p&gt;</v>
      </c>
    </row>
    <row r="7808" spans="1:12" x14ac:dyDescent="0.25">
      <c r="A7808">
        <v>7807</v>
      </c>
      <c r="B7808" s="1" t="s">
        <v>6076</v>
      </c>
      <c r="C7808" t="str">
        <f t="shared" si="980"/>
        <v>&lt;p class="indent"&gt;Presently, he looked up the fissure at the new slope, studying it, marking the looseness of the sand.&lt;/p&gt;</v>
      </c>
      <c r="D7808">
        <f t="shared" si="976"/>
        <v>1</v>
      </c>
      <c r="E7808" t="str">
        <f t="shared" si="975"/>
        <v>end</v>
      </c>
      <c r="F7808" t="str">
        <f t="shared" si="979"/>
        <v>&lt;p class="indent"&gt;Presently, he looked up the fissure at the new slope, studying it, marking the looseness of the sand.&lt;/p&gt;</v>
      </c>
      <c r="G7808" t="str">
        <f t="shared" si="981"/>
        <v>&lt;p class="indent"&gt;</v>
      </c>
      <c r="H7808">
        <v>1</v>
      </c>
      <c r="I7808">
        <f t="shared" si="978"/>
        <v>34</v>
      </c>
      <c r="J7808">
        <f t="shared" ca="1" si="977"/>
        <v>3899</v>
      </c>
      <c r="K7808" t="str">
        <f>IF(OR(E7808="start",AND(E7808="end",E7807="start")),"Y","N")</f>
        <v>N</v>
      </c>
      <c r="L7808" t="str">
        <f t="shared" si="982"/>
        <v>&lt;p class="indent"&gt;Presently, he looked up the fissure at the new slope, studying it, marking the looseness of the sand.&lt;/p&gt;</v>
      </c>
    </row>
    <row r="7809" spans="1:12" x14ac:dyDescent="0.25">
      <c r="A7809">
        <v>7808</v>
      </c>
      <c r="B7809" s="1" t="s">
        <v>6077</v>
      </c>
      <c r="C7809" t="str">
        <f t="shared" si="980"/>
        <v>&lt;p class="indent"&gt;‘If we could immobilize a small area of that slope and the upper face of a hole dug into the sand, we might be able to put</v>
      </c>
      <c r="D7809">
        <f t="shared" si="976"/>
        <v>1</v>
      </c>
      <c r="E7809" t="str">
        <f t="shared" si="975"/>
        <v>end</v>
      </c>
      <c r="F7809" t="str">
        <f t="shared" si="979"/>
        <v>&lt;p class="indent"&gt;‘If we could immobilize a small area of that slope and the upper face of a hole dug into the sand, we might be able to put</v>
      </c>
      <c r="G7809" t="str">
        <f t="shared" si="981"/>
        <v>&lt;p class="indent"&gt;</v>
      </c>
      <c r="H7809">
        <v>1</v>
      </c>
      <c r="I7809">
        <f t="shared" si="978"/>
        <v>34</v>
      </c>
      <c r="J7809">
        <f t="shared" ca="1" si="977"/>
        <v>3900</v>
      </c>
      <c r="K7809" t="str">
        <f>IF(OR(E7809="start",AND(E7809="end",E7808="start")),"Y","N")</f>
        <v>N</v>
      </c>
      <c r="L7809" t="str">
        <f t="shared" si="982"/>
        <v/>
      </c>
    </row>
    <row r="7810" spans="1:12" x14ac:dyDescent="0.25">
      <c r="A7810">
        <v>7809</v>
      </c>
      <c r="B7810" s="1" t="s">
        <v>6078</v>
      </c>
      <c r="C7810" t="str">
        <f t="shared" si="980"/>
        <v>&lt;p class="indent"&gt;‘If we could immobilize a small area of that slope and the upper face of a hole dug into the sand, we might be able to put down a shaft to the pack. Water might do it, but we don’t have enough water for …’ He broke off, then: ‘Foam.’</v>
      </c>
      <c r="D7810">
        <f t="shared" si="976"/>
        <v>2</v>
      </c>
      <c r="E7810" t="str">
        <f t="shared" ref="E7810:E7873" si="983">IFERROR(IF(FIND("blockquote",B7810)=2,"start","end"),E7809)</f>
        <v>end</v>
      </c>
      <c r="F7810" t="str">
        <f t="shared" si="979"/>
        <v>&lt;p class="indent"&gt;‘If we could immobilize a small area of that slope and the upper face of a hole dug into the sand, we might be able to put down a shaft to the pack. Water might do it, but we don’t have enough water for …’ He broke off, then: ‘Foam.’</v>
      </c>
      <c r="G7810" t="str">
        <f t="shared" si="981"/>
        <v>&lt;p class="indent"&gt;</v>
      </c>
      <c r="H7810">
        <v>1</v>
      </c>
      <c r="I7810">
        <f t="shared" si="978"/>
        <v>34</v>
      </c>
      <c r="J7810">
        <f t="shared" ca="1" si="977"/>
        <v>3900</v>
      </c>
      <c r="K7810" t="str">
        <f>IF(OR(E7810="start",AND(E7810="end",E7809="start")),"Y","N")</f>
        <v>N</v>
      </c>
      <c r="L7810" t="str">
        <f t="shared" si="982"/>
        <v/>
      </c>
    </row>
    <row r="7811" spans="1:12" x14ac:dyDescent="0.25">
      <c r="A7811">
        <v>7810</v>
      </c>
      <c r="B7811" s="1" t="s">
        <v>9</v>
      </c>
      <c r="C7811" t="str">
        <f t="shared" si="980"/>
        <v>&lt;p class="indent"&gt;‘If we could immobilize a small area of that slope and the upper face of a hole dug into the sand, we might be able to put down a shaft to the pack. Water might do it, but we don’t have enough water for …’ He broke off, then: ‘Foam.’ &lt;/p&gt;</v>
      </c>
      <c r="D7811">
        <f t="shared" ref="D7811:D7874" si="984">IF(LEFT(B7811,2)="&lt;p",1,IF(LEFT(B7811,3)="&lt;h1",1,D7810+1))</f>
        <v>3</v>
      </c>
      <c r="E7811" t="str">
        <f t="shared" si="983"/>
        <v>end</v>
      </c>
      <c r="F7811" t="str">
        <f t="shared" si="979"/>
        <v>&lt;p class="indent"&gt;‘If we could immobilize a small area of that slope and the upper face of a hole dug into the sand, we might be able to put down a shaft to the pack. Water might do it, but we don’t have enough water for …’ He broke off, then: ‘Foam.’ &lt;/p&gt;</v>
      </c>
      <c r="G7811" t="str">
        <f t="shared" si="981"/>
        <v>&lt;p class="indent"&gt;</v>
      </c>
      <c r="H7811">
        <v>1</v>
      </c>
      <c r="I7811">
        <f t="shared" si="978"/>
        <v>34</v>
      </c>
      <c r="J7811">
        <f t="shared" ref="J7811:J7874" ca="1" si="985">IF(K7811="Y","",IF(D7811=1,1+MAX(OFFSET(J7811,-A7811+1,0,A7811-1)),MAX(OFFSET(J7811,-A7811+1,0,A7811-1))))</f>
        <v>3900</v>
      </c>
      <c r="K7811" t="str">
        <f>IF(OR(E7811="start",AND(E7811="end",E7810="start")),"Y","N")</f>
        <v>N</v>
      </c>
      <c r="L7811" t="str">
        <f t="shared" si="982"/>
        <v>&lt;p class="indent"&gt;‘If we could immobilize a small area of that slope and the upper face of a hole dug into the sand, we might be able to put down a shaft to the pack. Water might do it, but we don’t have enough water for …’ He broke off, then: ‘Foam.’ &lt;/p&gt;</v>
      </c>
    </row>
    <row r="7812" spans="1:12" x14ac:dyDescent="0.25">
      <c r="A7812">
        <v>7811</v>
      </c>
      <c r="B7812" s="1" t="s">
        <v>6079</v>
      </c>
      <c r="C7812" t="str">
        <f t="shared" si="980"/>
        <v>&lt;p class="indent"&gt;Jessica held herself to stillness lest she disturb the hyperfunctioning of his mind.&lt;/p&gt;</v>
      </c>
      <c r="D7812">
        <f t="shared" si="984"/>
        <v>1</v>
      </c>
      <c r="E7812" t="str">
        <f t="shared" si="983"/>
        <v>end</v>
      </c>
      <c r="F7812" t="str">
        <f t="shared" si="979"/>
        <v>&lt;p class="indent"&gt;Jessica held herself to stillness lest she disturb the hyperfunctioning of his mind.&lt;/p&gt;</v>
      </c>
      <c r="G7812" t="str">
        <f t="shared" si="981"/>
        <v>&lt;p class="indent"&gt;</v>
      </c>
      <c r="H7812">
        <v>1</v>
      </c>
      <c r="I7812">
        <f t="shared" ref="I7812:I7875" si="986">IF(AND(E7811="end",E7812="start"),I7811+1,I7811)</f>
        <v>34</v>
      </c>
      <c r="J7812">
        <f t="shared" ca="1" si="985"/>
        <v>3901</v>
      </c>
      <c r="K7812" t="str">
        <f>IF(OR(E7812="start",AND(E7812="end",E7811="start")),"Y","N")</f>
        <v>N</v>
      </c>
      <c r="L7812" t="str">
        <f t="shared" si="982"/>
        <v>&lt;p class="indent"&gt;Jessica held herself to stillness lest she disturb the hyperfunctioning of his mind.&lt;/p&gt;</v>
      </c>
    </row>
    <row r="7813" spans="1:12" x14ac:dyDescent="0.25">
      <c r="A7813">
        <v>7812</v>
      </c>
      <c r="B7813" s="1" t="s">
        <v>6080</v>
      </c>
      <c r="C7813" t="str">
        <f t="shared" si="980"/>
        <v>&lt;p class="indent"&gt;Paul looked out at the open dunes, searching with his nostrils as well as his eyes, finding the direction and then centering</v>
      </c>
      <c r="D7813">
        <f t="shared" si="984"/>
        <v>1</v>
      </c>
      <c r="E7813" t="str">
        <f t="shared" si="983"/>
        <v>end</v>
      </c>
      <c r="F7813" t="str">
        <f t="shared" si="979"/>
        <v>&lt;p class="indent"&gt;Paul looked out at the open dunes, searching with his nostrils as well as his eyes, finding the direction and then centering</v>
      </c>
      <c r="G7813" t="str">
        <f t="shared" si="981"/>
        <v>&lt;p class="indent"&gt;</v>
      </c>
      <c r="H7813">
        <v>1</v>
      </c>
      <c r="I7813">
        <f t="shared" si="986"/>
        <v>34</v>
      </c>
      <c r="J7813">
        <f t="shared" ca="1" si="985"/>
        <v>3902</v>
      </c>
      <c r="K7813" t="str">
        <f>IF(OR(E7813="start",AND(E7813="end",E7812="start")),"Y","N")</f>
        <v>N</v>
      </c>
      <c r="L7813" t="str">
        <f t="shared" si="982"/>
        <v/>
      </c>
    </row>
    <row r="7814" spans="1:12" x14ac:dyDescent="0.25">
      <c r="A7814">
        <v>7813</v>
      </c>
      <c r="B7814" s="1" t="s">
        <v>6081</v>
      </c>
      <c r="C7814" t="str">
        <f t="shared" si="980"/>
        <v>&lt;p class="indent"&gt;Paul looked out at the open dunes, searching with his nostrils as well as his eyes, finding the direction and then centering his attention on a darkened patch of sand below them.</v>
      </c>
      <c r="D7814">
        <f t="shared" si="984"/>
        <v>2</v>
      </c>
      <c r="E7814" t="str">
        <f t="shared" si="983"/>
        <v>end</v>
      </c>
      <c r="F7814" t="str">
        <f t="shared" si="979"/>
        <v>&lt;p class="indent"&gt;Paul looked out at the open dunes, searching with his nostrils as well as his eyes, finding the direction and then centering his attention on a darkened patch of sand below them.</v>
      </c>
      <c r="G7814" t="str">
        <f t="shared" si="981"/>
        <v>&lt;p class="indent"&gt;</v>
      </c>
      <c r="H7814">
        <v>1</v>
      </c>
      <c r="I7814">
        <f t="shared" si="986"/>
        <v>34</v>
      </c>
      <c r="J7814">
        <f t="shared" ca="1" si="985"/>
        <v>3902</v>
      </c>
      <c r="K7814" t="str">
        <f>IF(OR(E7814="start",AND(E7814="end",E7813="start")),"Y","N")</f>
        <v>N</v>
      </c>
      <c r="L7814" t="str">
        <f t="shared" si="982"/>
        <v/>
      </c>
    </row>
    <row r="7815" spans="1:12" x14ac:dyDescent="0.25">
      <c r="A7815">
        <v>7814</v>
      </c>
      <c r="B7815" s="1" t="s">
        <v>9</v>
      </c>
      <c r="C7815" t="str">
        <f t="shared" si="980"/>
        <v>&lt;p class="indent"&gt;Paul looked out at the open dunes, searching with his nostrils as well as his eyes, finding the direction and then centering his attention on a darkened patch of sand below them. &lt;/p&gt;</v>
      </c>
      <c r="D7815">
        <f t="shared" si="984"/>
        <v>3</v>
      </c>
      <c r="E7815" t="str">
        <f t="shared" si="983"/>
        <v>end</v>
      </c>
      <c r="F7815" t="str">
        <f t="shared" si="979"/>
        <v>&lt;p class="indent"&gt;Paul looked out at the open dunes, searching with his nostrils as well as his eyes, finding the direction and then centering his attention on a darkened patch of sand below them. &lt;/p&gt;</v>
      </c>
      <c r="G7815" t="str">
        <f t="shared" si="981"/>
        <v>&lt;p class="indent"&gt;</v>
      </c>
      <c r="H7815">
        <v>1</v>
      </c>
      <c r="I7815">
        <f t="shared" si="986"/>
        <v>34</v>
      </c>
      <c r="J7815">
        <f t="shared" ca="1" si="985"/>
        <v>3902</v>
      </c>
      <c r="K7815" t="str">
        <f>IF(OR(E7815="start",AND(E7815="end",E7814="start")),"Y","N")</f>
        <v>N</v>
      </c>
      <c r="L7815" t="str">
        <f t="shared" si="982"/>
        <v>&lt;p class="indent"&gt;Paul looked out at the open dunes, searching with his nostrils as well as his eyes, finding the direction and then centering his attention on a darkened patch of sand below them. &lt;/p&gt;</v>
      </c>
    </row>
    <row r="7816" spans="1:12" x14ac:dyDescent="0.25">
      <c r="A7816">
        <v>7815</v>
      </c>
      <c r="B7816" s="1" t="s">
        <v>6082</v>
      </c>
      <c r="C7816" t="str">
        <f t="shared" si="980"/>
        <v>&lt;p class="indent"&gt;‘Spice,’ he said. ‘Its essence – highly alkaline. And I have the paracompass. Its power pack is acid-base.’&lt;/p&gt;</v>
      </c>
      <c r="D7816">
        <f t="shared" si="984"/>
        <v>1</v>
      </c>
      <c r="E7816" t="str">
        <f t="shared" si="983"/>
        <v>end</v>
      </c>
      <c r="F7816" t="str">
        <f t="shared" si="979"/>
        <v>&lt;p class="indent"&gt;‘Spice,’ he said. ‘Its essence – highly alkaline. And I have the paracompass. Its power pack is acid-base.’&lt;/p&gt;</v>
      </c>
      <c r="G7816" t="str">
        <f t="shared" si="981"/>
        <v>&lt;p class="indent"&gt;</v>
      </c>
      <c r="H7816">
        <v>1</v>
      </c>
      <c r="I7816">
        <f t="shared" si="986"/>
        <v>34</v>
      </c>
      <c r="J7816">
        <f t="shared" ca="1" si="985"/>
        <v>3903</v>
      </c>
      <c r="K7816" t="str">
        <f>IF(OR(E7816="start",AND(E7816="end",E7815="start")),"Y","N")</f>
        <v>N</v>
      </c>
      <c r="L7816" t="str">
        <f t="shared" si="982"/>
        <v>&lt;p class="indent"&gt;‘Spice,’ he said. ‘Its essence – highly alkaline. And I have the paracompass. Its power pack is acid-base.’&lt;/p&gt;</v>
      </c>
    </row>
    <row r="7817" spans="1:12" x14ac:dyDescent="0.25">
      <c r="A7817">
        <v>7816</v>
      </c>
      <c r="B7817" s="1" t="s">
        <v>6083</v>
      </c>
      <c r="C7817" t="str">
        <f t="shared" si="980"/>
        <v>&lt;p class="indent"&gt;Jessica sat up straight against the rock.&lt;/p&gt;</v>
      </c>
      <c r="D7817">
        <f t="shared" si="984"/>
        <v>1</v>
      </c>
      <c r="E7817" t="str">
        <f t="shared" si="983"/>
        <v>end</v>
      </c>
      <c r="F7817" t="str">
        <f t="shared" si="979"/>
        <v>&lt;p class="indent"&gt;Jessica sat up straight against the rock.&lt;/p&gt;</v>
      </c>
      <c r="G7817" t="str">
        <f t="shared" si="981"/>
        <v>&lt;p class="indent"&gt;</v>
      </c>
      <c r="H7817">
        <v>1</v>
      </c>
      <c r="I7817">
        <f t="shared" si="986"/>
        <v>34</v>
      </c>
      <c r="J7817">
        <f t="shared" ca="1" si="985"/>
        <v>3904</v>
      </c>
      <c r="K7817" t="str">
        <f>IF(OR(E7817="start",AND(E7817="end",E7816="start")),"Y","N")</f>
        <v>N</v>
      </c>
      <c r="L7817" t="str">
        <f t="shared" si="982"/>
        <v>&lt;p class="indent"&gt;Jessica sat up straight against the rock.&lt;/p&gt;</v>
      </c>
    </row>
    <row r="7818" spans="1:12" x14ac:dyDescent="0.25">
      <c r="A7818">
        <v>7817</v>
      </c>
      <c r="B7818" s="1" t="s">
        <v>6084</v>
      </c>
      <c r="C7818" t="str">
        <f t="shared" si="980"/>
        <v>&lt;p class="indent"&gt;Paul ignored her, leaped to his feet, and was off down the wind-compacted surface that spilled from the end of the fissure</v>
      </c>
      <c r="D7818">
        <f t="shared" si="984"/>
        <v>1</v>
      </c>
      <c r="E7818" t="str">
        <f t="shared" si="983"/>
        <v>end</v>
      </c>
      <c r="F7818" t="str">
        <f t="shared" si="979"/>
        <v>&lt;p class="indent"&gt;Paul ignored her, leaped to his feet, and was off down the wind-compacted surface that spilled from the end of the fissure</v>
      </c>
      <c r="G7818" t="str">
        <f t="shared" si="981"/>
        <v>&lt;p class="indent"&gt;</v>
      </c>
      <c r="H7818">
        <v>1</v>
      </c>
      <c r="I7818">
        <f t="shared" si="986"/>
        <v>34</v>
      </c>
      <c r="J7818">
        <f t="shared" ca="1" si="985"/>
        <v>3905</v>
      </c>
      <c r="K7818" t="str">
        <f>IF(OR(E7818="start",AND(E7818="end",E7817="start")),"Y","N")</f>
        <v>N</v>
      </c>
      <c r="L7818" t="str">
        <f t="shared" si="982"/>
        <v/>
      </c>
    </row>
    <row r="7819" spans="1:12" x14ac:dyDescent="0.25">
      <c r="A7819">
        <v>7818</v>
      </c>
      <c r="B7819" s="1" t="s">
        <v>6085</v>
      </c>
      <c r="C7819" t="str">
        <f t="shared" si="980"/>
        <v>&lt;p class="indent"&gt;Paul ignored her, leaped to his feet, and was off down the wind-compacted surface that spilled from the end of the fissure to the desert’s floor.</v>
      </c>
      <c r="D7819">
        <f t="shared" si="984"/>
        <v>2</v>
      </c>
      <c r="E7819" t="str">
        <f t="shared" si="983"/>
        <v>end</v>
      </c>
      <c r="F7819" t="str">
        <f t="shared" ref="F7819:F7882" si="987">IF(AND(E7819="start",D7819&gt;=D7818),F7818&amp;" "&amp;B7819,C7819)</f>
        <v>&lt;p class="indent"&gt;Paul ignored her, leaped to his feet, and was off down the wind-compacted surface that spilled from the end of the fissure to the desert’s floor.</v>
      </c>
      <c r="G7819" t="str">
        <f t="shared" si="981"/>
        <v>&lt;p class="indent"&gt;</v>
      </c>
      <c r="H7819">
        <v>1</v>
      </c>
      <c r="I7819">
        <f t="shared" si="986"/>
        <v>34</v>
      </c>
      <c r="J7819">
        <f t="shared" ca="1" si="985"/>
        <v>3905</v>
      </c>
      <c r="K7819" t="str">
        <f>IF(OR(E7819="start",AND(E7819="end",E7818="start")),"Y","N")</f>
        <v>N</v>
      </c>
      <c r="L7819" t="str">
        <f t="shared" si="982"/>
        <v/>
      </c>
    </row>
    <row r="7820" spans="1:12" x14ac:dyDescent="0.25">
      <c r="A7820">
        <v>7819</v>
      </c>
      <c r="B7820" s="1" t="s">
        <v>9</v>
      </c>
      <c r="C7820" t="str">
        <f t="shared" si="980"/>
        <v>&lt;p class="indent"&gt;Paul ignored her, leaped to his feet, and was off down the wind-compacted surface that spilled from the end of the fissure to the desert’s floor. &lt;/p&gt;</v>
      </c>
      <c r="D7820">
        <f t="shared" si="984"/>
        <v>3</v>
      </c>
      <c r="E7820" t="str">
        <f t="shared" si="983"/>
        <v>end</v>
      </c>
      <c r="F7820" t="str">
        <f t="shared" si="987"/>
        <v>&lt;p class="indent"&gt;Paul ignored her, leaped to his feet, and was off down the wind-compacted surface that spilled from the end of the fissure to the desert’s floor. &lt;/p&gt;</v>
      </c>
      <c r="G7820" t="str">
        <f t="shared" si="981"/>
        <v>&lt;p class="indent"&gt;</v>
      </c>
      <c r="H7820">
        <v>1</v>
      </c>
      <c r="I7820">
        <f t="shared" si="986"/>
        <v>34</v>
      </c>
      <c r="J7820">
        <f t="shared" ca="1" si="985"/>
        <v>3905</v>
      </c>
      <c r="K7820" t="str">
        <f>IF(OR(E7820="start",AND(E7820="end",E7819="start")),"Y","N")</f>
        <v>N</v>
      </c>
      <c r="L7820" t="str">
        <f t="shared" si="982"/>
        <v>&lt;p class="indent"&gt;Paul ignored her, leaped to his feet, and was off down the wind-compacted surface that spilled from the end of the fissure to the desert’s floor. &lt;/p&gt;</v>
      </c>
    </row>
    <row r="7821" spans="1:12" x14ac:dyDescent="0.25">
      <c r="A7821">
        <v>7820</v>
      </c>
      <c r="B7821" s="1" t="s">
        <v>6086</v>
      </c>
      <c r="C7821" t="str">
        <f t="shared" si="980"/>
        <v>&lt;p class="indent"&gt;She watched the way he walked, breaking his stride – step … pause, step-step … slide … pause …&lt;/p&gt;</v>
      </c>
      <c r="D7821">
        <f t="shared" si="984"/>
        <v>1</v>
      </c>
      <c r="E7821" t="str">
        <f t="shared" si="983"/>
        <v>end</v>
      </c>
      <c r="F7821" t="str">
        <f t="shared" si="987"/>
        <v>&lt;p class="indent"&gt;She watched the way he walked, breaking his stride – step … pause, step-step … slide … pause …&lt;/p&gt;</v>
      </c>
      <c r="G7821" t="str">
        <f t="shared" si="981"/>
        <v>&lt;p class="indent"&gt;</v>
      </c>
      <c r="H7821">
        <v>1</v>
      </c>
      <c r="I7821">
        <f t="shared" si="986"/>
        <v>34</v>
      </c>
      <c r="J7821">
        <f t="shared" ca="1" si="985"/>
        <v>3906</v>
      </c>
      <c r="K7821" t="str">
        <f>IF(OR(E7821="start",AND(E7821="end",E7820="start")),"Y","N")</f>
        <v>N</v>
      </c>
      <c r="L7821" t="str">
        <f t="shared" si="982"/>
        <v>&lt;p class="indent"&gt;She watched the way he walked, breaking his stride – step … pause, step-step … slide … pause …&lt;/p&gt;</v>
      </c>
    </row>
    <row r="7822" spans="1:12" x14ac:dyDescent="0.25">
      <c r="A7822">
        <v>7821</v>
      </c>
      <c r="B7822" s="1" t="s">
        <v>6087</v>
      </c>
      <c r="C7822" t="str">
        <f t="shared" si="980"/>
        <v>&lt;p class="indent"&gt;&lt;a id="page282"/&gt;There was no rhythm to it that might tell a marauding worm something not of the desert moved here.</v>
      </c>
      <c r="D7822">
        <f t="shared" si="984"/>
        <v>1</v>
      </c>
      <c r="E7822" t="str">
        <f t="shared" si="983"/>
        <v>end</v>
      </c>
      <c r="F7822" t="str">
        <f t="shared" si="987"/>
        <v>&lt;p class="indent"&gt;&lt;a id="page282"/&gt;There was no rhythm to it that might tell a marauding worm something not of the desert moved here.</v>
      </c>
      <c r="G7822" t="str">
        <f t="shared" si="981"/>
        <v>&lt;p class="indent"&gt;</v>
      </c>
      <c r="H7822">
        <v>1</v>
      </c>
      <c r="I7822">
        <f t="shared" si="986"/>
        <v>34</v>
      </c>
      <c r="J7822">
        <f t="shared" ca="1" si="985"/>
        <v>3907</v>
      </c>
      <c r="K7822" t="str">
        <f>IF(OR(E7822="start",AND(E7822="end",E7821="start")),"Y","N")</f>
        <v>N</v>
      </c>
      <c r="L7822" t="str">
        <f t="shared" si="982"/>
        <v/>
      </c>
    </row>
    <row r="7823" spans="1:12" x14ac:dyDescent="0.25">
      <c r="A7823">
        <v>7822</v>
      </c>
      <c r="B7823" s="1" t="s">
        <v>9</v>
      </c>
      <c r="C7823" t="str">
        <f t="shared" si="980"/>
        <v>&lt;p class="indent"&gt;&lt;a id="page282"/&gt;There was no rhythm to it that might tell a marauding worm something not of the desert moved here. &lt;/p&gt;</v>
      </c>
      <c r="D7823">
        <f t="shared" si="984"/>
        <v>2</v>
      </c>
      <c r="E7823" t="str">
        <f t="shared" si="983"/>
        <v>end</v>
      </c>
      <c r="F7823" t="str">
        <f t="shared" si="987"/>
        <v>&lt;p class="indent"&gt;&lt;a id="page282"/&gt;There was no rhythm to it that might tell a marauding worm something not of the desert moved here. &lt;/p&gt;</v>
      </c>
      <c r="G7823" t="str">
        <f t="shared" si="981"/>
        <v>&lt;p class="indent"&gt;</v>
      </c>
      <c r="H7823">
        <v>1</v>
      </c>
      <c r="I7823">
        <f t="shared" si="986"/>
        <v>34</v>
      </c>
      <c r="J7823">
        <f t="shared" ca="1" si="985"/>
        <v>3907</v>
      </c>
      <c r="K7823" t="str">
        <f>IF(OR(E7823="start",AND(E7823="end",E7822="start")),"Y","N")</f>
        <v>N</v>
      </c>
      <c r="L7823" t="str">
        <f t="shared" si="982"/>
        <v>&lt;p class="indent"&gt;&lt;a id="page282"/&gt;There was no rhythm to it that might tell a marauding worm something not of the desert moved here. &lt;/p&gt;</v>
      </c>
    </row>
    <row r="7824" spans="1:12" x14ac:dyDescent="0.25">
      <c r="A7824">
        <v>7823</v>
      </c>
      <c r="B7824" s="1" t="s">
        <v>6088</v>
      </c>
      <c r="C7824" t="str">
        <f t="shared" si="980"/>
        <v>&lt;p class="indent"&gt;Paul reached the spice patch, shoveled a mound of it into a fold of his robe, returned to the fissure. He spilled the spice</v>
      </c>
      <c r="D7824">
        <f t="shared" si="984"/>
        <v>1</v>
      </c>
      <c r="E7824" t="str">
        <f t="shared" si="983"/>
        <v>end</v>
      </c>
      <c r="F7824" t="str">
        <f t="shared" si="987"/>
        <v>&lt;p class="indent"&gt;Paul reached the spice patch, shoveled a mound of it into a fold of his robe, returned to the fissure. He spilled the spice</v>
      </c>
      <c r="G7824" t="str">
        <f t="shared" si="981"/>
        <v>&lt;p class="indent"&gt;</v>
      </c>
      <c r="H7824">
        <v>1</v>
      </c>
      <c r="I7824">
        <f t="shared" si="986"/>
        <v>34</v>
      </c>
      <c r="J7824">
        <f t="shared" ca="1" si="985"/>
        <v>3908</v>
      </c>
      <c r="K7824" t="str">
        <f>IF(OR(E7824="start",AND(E7824="end",E7823="start")),"Y","N")</f>
        <v>N</v>
      </c>
      <c r="L7824" t="str">
        <f t="shared" si="982"/>
        <v/>
      </c>
    </row>
    <row r="7825" spans="1:12" x14ac:dyDescent="0.25">
      <c r="A7825">
        <v>7824</v>
      </c>
      <c r="B7825" s="1" t="s">
        <v>6089</v>
      </c>
      <c r="C7825" t="str">
        <f t="shared" si="980"/>
        <v>&lt;p class="indent"&gt;Paul reached the spice patch, shoveled a mound of it into a fold of his robe, returned to the fissure. He spilled the spice onto the sand in front of Jessica, squatted and began dismantling the paracompass, using the point of his knife. The compass</v>
      </c>
      <c r="D7825">
        <f t="shared" si="984"/>
        <v>2</v>
      </c>
      <c r="E7825" t="str">
        <f t="shared" si="983"/>
        <v>end</v>
      </c>
      <c r="F7825" t="str">
        <f t="shared" si="987"/>
        <v>&lt;p class="indent"&gt;Paul reached the spice patch, shoveled a mound of it into a fold of his robe, returned to the fissure. He spilled the spice onto the sand in front of Jessica, squatted and began dismantling the paracompass, using the point of his knife. The compass</v>
      </c>
      <c r="G7825" t="str">
        <f t="shared" si="981"/>
        <v>&lt;p class="indent"&gt;</v>
      </c>
      <c r="H7825">
        <v>1</v>
      </c>
      <c r="I7825">
        <f t="shared" si="986"/>
        <v>34</v>
      </c>
      <c r="J7825">
        <f t="shared" ca="1" si="985"/>
        <v>3908</v>
      </c>
      <c r="K7825" t="str">
        <f>IF(OR(E7825="start",AND(E7825="end",E7824="start")),"Y","N")</f>
        <v>N</v>
      </c>
      <c r="L7825" t="str">
        <f t="shared" si="982"/>
        <v/>
      </c>
    </row>
    <row r="7826" spans="1:12" x14ac:dyDescent="0.25">
      <c r="A7826">
        <v>7825</v>
      </c>
      <c r="B7826" s="1" t="s">
        <v>6090</v>
      </c>
      <c r="C7826" t="str">
        <f t="shared" si="980"/>
        <v>&lt;p class="indent"&gt;Paul reached the spice patch, shoveled a mound of it into a fold of his robe, returned to the fissure. He spilled the spice onto the sand in front of Jessica, squatted and began dismantling the paracompass, using the point of his knife. The compass face came off. He removed his sash, spread the compass parts on it, lifted out the power pack. The dial mechanism came out</v>
      </c>
      <c r="D7826">
        <f t="shared" si="984"/>
        <v>3</v>
      </c>
      <c r="E7826" t="str">
        <f t="shared" si="983"/>
        <v>end</v>
      </c>
      <c r="F7826" t="str">
        <f t="shared" si="987"/>
        <v>&lt;p class="indent"&gt;Paul reached the spice patch, shoveled a mound of it into a fold of his robe, returned to the fissure. He spilled the spice onto the sand in front of Jessica, squatted and began dismantling the paracompass, using the point of his knife. The compass face came off. He removed his sash, spread the compass parts on it, lifted out the power pack. The dial mechanism came out</v>
      </c>
      <c r="G7826" t="str">
        <f t="shared" si="981"/>
        <v>&lt;p class="indent"&gt;</v>
      </c>
      <c r="H7826">
        <v>1</v>
      </c>
      <c r="I7826">
        <f t="shared" si="986"/>
        <v>34</v>
      </c>
      <c r="J7826">
        <f t="shared" ca="1" si="985"/>
        <v>3908</v>
      </c>
      <c r="K7826" t="str">
        <f>IF(OR(E7826="start",AND(E7826="end",E7825="start")),"Y","N")</f>
        <v>N</v>
      </c>
      <c r="L7826" t="str">
        <f t="shared" si="982"/>
        <v/>
      </c>
    </row>
    <row r="7827" spans="1:12" x14ac:dyDescent="0.25">
      <c r="A7827">
        <v>7826</v>
      </c>
      <c r="B7827" s="1" t="s">
        <v>6091</v>
      </c>
      <c r="C7827" t="str">
        <f t="shared" si="980"/>
        <v>&lt;p class="indent"&gt;Paul reached the spice patch, shoveled a mound of it into a fold of his robe, returned to the fissure. He spilled the spice onto the sand in front of Jessica, squatted and began dismantling the paracompass, using the point of his knife. The compass face came off. He removed his sash, spread the compass parts on it, lifted out the power pack. The dial mechanism came out next, leaving an empty dished compartment in the instrument.</v>
      </c>
      <c r="D7827">
        <f t="shared" si="984"/>
        <v>4</v>
      </c>
      <c r="E7827" t="str">
        <f t="shared" si="983"/>
        <v>end</v>
      </c>
      <c r="F7827" t="str">
        <f t="shared" si="987"/>
        <v>&lt;p class="indent"&gt;Paul reached the spice patch, shoveled a mound of it into a fold of his robe, returned to the fissure. He spilled the spice onto the sand in front of Jessica, squatted and began dismantling the paracompass, using the point of his knife. The compass face came off. He removed his sash, spread the compass parts on it, lifted out the power pack. The dial mechanism came out next, leaving an empty dished compartment in the instrument.</v>
      </c>
      <c r="G7827" t="str">
        <f t="shared" si="981"/>
        <v>&lt;p class="indent"&gt;</v>
      </c>
      <c r="H7827">
        <v>1</v>
      </c>
      <c r="I7827">
        <f t="shared" si="986"/>
        <v>34</v>
      </c>
      <c r="J7827">
        <f t="shared" ca="1" si="985"/>
        <v>3908</v>
      </c>
      <c r="K7827" t="str">
        <f>IF(OR(E7827="start",AND(E7827="end",E7826="start")),"Y","N")</f>
        <v>N</v>
      </c>
      <c r="L7827" t="str">
        <f t="shared" si="982"/>
        <v/>
      </c>
    </row>
    <row r="7828" spans="1:12" x14ac:dyDescent="0.25">
      <c r="A7828">
        <v>7827</v>
      </c>
      <c r="B7828" s="1" t="s">
        <v>9</v>
      </c>
      <c r="C7828" t="str">
        <f t="shared" si="980"/>
        <v>&lt;p class="indent"&gt;Paul reached the spice patch, shoveled a mound of it into a fold of his robe, returned to the fissure. He spilled the spice onto the sand in front of Jessica, squatted and began dismantling the paracompass, using the point of his knife. The compass face came off. He removed his sash, spread the compass parts on it, lifted out the power pack. The dial mechanism came out next, leaving an empty dished compartment in the instrument. &lt;/p&gt;</v>
      </c>
      <c r="D7828">
        <f t="shared" si="984"/>
        <v>5</v>
      </c>
      <c r="E7828" t="str">
        <f t="shared" si="983"/>
        <v>end</v>
      </c>
      <c r="F7828" t="str">
        <f t="shared" si="987"/>
        <v>&lt;p class="indent"&gt;Paul reached the spice patch, shoveled a mound of it into a fold of his robe, returned to the fissure. He spilled the spice onto the sand in front of Jessica, squatted and began dismantling the paracompass, using the point of his knife. The compass face came off. He removed his sash, spread the compass parts on it, lifted out the power pack. The dial mechanism came out next, leaving an empty dished compartment in the instrument. &lt;/p&gt;</v>
      </c>
      <c r="G7828" t="str">
        <f t="shared" si="981"/>
        <v>&lt;p class="indent"&gt;</v>
      </c>
      <c r="H7828">
        <v>1</v>
      </c>
      <c r="I7828">
        <f t="shared" si="986"/>
        <v>34</v>
      </c>
      <c r="J7828">
        <f t="shared" ca="1" si="985"/>
        <v>3908</v>
      </c>
      <c r="K7828" t="str">
        <f>IF(OR(E7828="start",AND(E7828="end",E7827="start")),"Y","N")</f>
        <v>N</v>
      </c>
      <c r="L7828" t="str">
        <f t="shared" si="982"/>
        <v>&lt;p class="indent"&gt;Paul reached the spice patch, shoveled a mound of it into a fold of his robe, returned to the fissure. He spilled the spice onto the sand in front of Jessica, squatted and began dismantling the paracompass, using the point of his knife. The compass face came off. He removed his sash, spread the compass parts on it, lifted out the power pack. The dial mechanism came out next, leaving an empty dished compartment in the instrument. &lt;/p&gt;</v>
      </c>
    </row>
    <row r="7829" spans="1:12" x14ac:dyDescent="0.25">
      <c r="A7829">
        <v>7828</v>
      </c>
      <c r="B7829" s="1" t="s">
        <v>6092</v>
      </c>
      <c r="C7829" t="str">
        <f t="shared" si="980"/>
        <v>&lt;p class="indent"&gt;‘You’ll need water,’Jessica said.&lt;/p&gt;</v>
      </c>
      <c r="D7829">
        <f t="shared" si="984"/>
        <v>1</v>
      </c>
      <c r="E7829" t="str">
        <f t="shared" si="983"/>
        <v>end</v>
      </c>
      <c r="F7829" t="str">
        <f t="shared" si="987"/>
        <v>&lt;p class="indent"&gt;‘You’ll need water,’Jessica said.&lt;/p&gt;</v>
      </c>
      <c r="G7829" t="str">
        <f t="shared" si="981"/>
        <v>&lt;p class="indent"&gt;</v>
      </c>
      <c r="H7829">
        <v>1</v>
      </c>
      <c r="I7829">
        <f t="shared" si="986"/>
        <v>34</v>
      </c>
      <c r="J7829">
        <f t="shared" ca="1" si="985"/>
        <v>3909</v>
      </c>
      <c r="K7829" t="str">
        <f>IF(OR(E7829="start",AND(E7829="end",E7828="start")),"Y","N")</f>
        <v>N</v>
      </c>
      <c r="L7829" t="str">
        <f t="shared" si="982"/>
        <v>&lt;p class="indent"&gt;‘You’ll need water,’Jessica said.&lt;/p&gt;</v>
      </c>
    </row>
    <row r="7830" spans="1:12" x14ac:dyDescent="0.25">
      <c r="A7830">
        <v>7829</v>
      </c>
      <c r="B7830" s="1" t="s">
        <v>6093</v>
      </c>
      <c r="C7830" t="str">
        <f t="shared" si="980"/>
        <v>&lt;p class="indent"&gt;Paul took the catchtube from his neck, sucked up a mouthful, expelled it into the dished compartment.&lt;/p&gt;</v>
      </c>
      <c r="D7830">
        <f t="shared" si="984"/>
        <v>1</v>
      </c>
      <c r="E7830" t="str">
        <f t="shared" si="983"/>
        <v>end</v>
      </c>
      <c r="F7830" t="str">
        <f t="shared" si="987"/>
        <v>&lt;p class="indent"&gt;Paul took the catchtube from his neck, sucked up a mouthful, expelled it into the dished compartment.&lt;/p&gt;</v>
      </c>
      <c r="G7830" t="str">
        <f t="shared" si="981"/>
        <v>&lt;p class="indent"&gt;</v>
      </c>
      <c r="H7830">
        <v>1</v>
      </c>
      <c r="I7830">
        <f t="shared" si="986"/>
        <v>34</v>
      </c>
      <c r="J7830">
        <f t="shared" ca="1" si="985"/>
        <v>3910</v>
      </c>
      <c r="K7830" t="str">
        <f>IF(OR(E7830="start",AND(E7830="end",E7829="start")),"Y","N")</f>
        <v>N</v>
      </c>
      <c r="L7830" t="str">
        <f t="shared" si="982"/>
        <v>&lt;p class="indent"&gt;Paul took the catchtube from his neck, sucked up a mouthful, expelled it into the dished compartment.&lt;/p&gt;</v>
      </c>
    </row>
    <row r="7831" spans="1:12" x14ac:dyDescent="0.25">
      <c r="A7831">
        <v>7830</v>
      </c>
      <c r="B7831" s="1" t="s">
        <v>6094</v>
      </c>
      <c r="C7831" t="str">
        <f t="shared" si="980"/>
        <v>&lt;p class="indent"&gt;&lt;em&gt;If this fails, that’s water wasted,&lt;/em&gt; Jessica thought. &lt;em&gt;But it won’t matter then, anyway.&lt;/em&gt;&lt;/p&gt;</v>
      </c>
      <c r="D7831">
        <f t="shared" si="984"/>
        <v>1</v>
      </c>
      <c r="E7831" t="str">
        <f t="shared" si="983"/>
        <v>end</v>
      </c>
      <c r="F7831" t="str">
        <f t="shared" si="987"/>
        <v>&lt;p class="indent"&gt;&lt;em&gt;If this fails, that’s water wasted,&lt;/em&gt; Jessica thought. &lt;em&gt;But it won’t matter then, anyway.&lt;/em&gt;&lt;/p&gt;</v>
      </c>
      <c r="G7831" t="str">
        <f t="shared" si="981"/>
        <v>&lt;p class="indent"&gt;</v>
      </c>
      <c r="H7831">
        <v>1</v>
      </c>
      <c r="I7831">
        <f t="shared" si="986"/>
        <v>34</v>
      </c>
      <c r="J7831">
        <f t="shared" ca="1" si="985"/>
        <v>3911</v>
      </c>
      <c r="K7831" t="str">
        <f>IF(OR(E7831="start",AND(E7831="end",E7830="start")),"Y","N")</f>
        <v>N</v>
      </c>
      <c r="L7831" t="str">
        <f t="shared" si="982"/>
        <v>&lt;p class="indent"&gt;&lt;em&gt;If this fails, that’s water wasted,&lt;/em&gt; Jessica thought. &lt;em&gt;But it won’t matter then, anyway.&lt;/em&gt;&lt;/p&gt;</v>
      </c>
    </row>
    <row r="7832" spans="1:12" x14ac:dyDescent="0.25">
      <c r="A7832">
        <v>7831</v>
      </c>
      <c r="B7832" s="1" t="s">
        <v>6095</v>
      </c>
      <c r="C7832" t="str">
        <f t="shared" si="980"/>
        <v>&lt;p class="indent"&gt;With his knife, Paul cut open the power pack, spilled its crystals into the water. They foamed slightly, subsided.&lt;/p&gt;</v>
      </c>
      <c r="D7832">
        <f t="shared" si="984"/>
        <v>1</v>
      </c>
      <c r="E7832" t="str">
        <f t="shared" si="983"/>
        <v>end</v>
      </c>
      <c r="F7832" t="str">
        <f t="shared" si="987"/>
        <v>&lt;p class="indent"&gt;With his knife, Paul cut open the power pack, spilled its crystals into the water. They foamed slightly, subsided.&lt;/p&gt;</v>
      </c>
      <c r="G7832" t="str">
        <f t="shared" si="981"/>
        <v>&lt;p class="indent"&gt;</v>
      </c>
      <c r="H7832">
        <v>1</v>
      </c>
      <c r="I7832">
        <f t="shared" si="986"/>
        <v>34</v>
      </c>
      <c r="J7832">
        <f t="shared" ca="1" si="985"/>
        <v>3912</v>
      </c>
      <c r="K7832" t="str">
        <f>IF(OR(E7832="start",AND(E7832="end",E7831="start")),"Y","N")</f>
        <v>N</v>
      </c>
      <c r="L7832" t="str">
        <f t="shared" si="982"/>
        <v>&lt;p class="indent"&gt;With his knife, Paul cut open the power pack, spilled its crystals into the water. They foamed slightly, subsided.&lt;/p&gt;</v>
      </c>
    </row>
    <row r="7833" spans="1:12" x14ac:dyDescent="0.25">
      <c r="A7833">
        <v>7832</v>
      </c>
      <c r="B7833" s="1" t="s">
        <v>6096</v>
      </c>
      <c r="C7833" t="str">
        <f t="shared" si="980"/>
        <v>&lt;p class="indent"&gt;Jessica’s eyes caught motion above them. She looked up to see a line of hawks along the rim of the fissure. They perched there</v>
      </c>
      <c r="D7833">
        <f t="shared" si="984"/>
        <v>1</v>
      </c>
      <c r="E7833" t="str">
        <f t="shared" si="983"/>
        <v>end</v>
      </c>
      <c r="F7833" t="str">
        <f t="shared" si="987"/>
        <v>&lt;p class="indent"&gt;Jessica’s eyes caught motion above them. She looked up to see a line of hawks along the rim of the fissure. They perched there</v>
      </c>
      <c r="G7833" t="str">
        <f t="shared" si="981"/>
        <v>&lt;p class="indent"&gt;</v>
      </c>
      <c r="H7833">
        <v>1</v>
      </c>
      <c r="I7833">
        <f t="shared" si="986"/>
        <v>34</v>
      </c>
      <c r="J7833">
        <f t="shared" ca="1" si="985"/>
        <v>3913</v>
      </c>
      <c r="K7833" t="str">
        <f>IF(OR(E7833="start",AND(E7833="end",E7832="start")),"Y","N")</f>
        <v>N</v>
      </c>
      <c r="L7833" t="str">
        <f t="shared" si="982"/>
        <v/>
      </c>
    </row>
    <row r="7834" spans="1:12" x14ac:dyDescent="0.25">
      <c r="A7834">
        <v>7833</v>
      </c>
      <c r="B7834" s="1" t="s">
        <v>6097</v>
      </c>
      <c r="C7834" t="str">
        <f t="shared" si="980"/>
        <v>&lt;p class="indent"&gt;Jessica’s eyes caught motion above them. She looked up to see a line of hawks along the rim of the fissure. They perched there staring down at the open water.</v>
      </c>
      <c r="D7834">
        <f t="shared" si="984"/>
        <v>2</v>
      </c>
      <c r="E7834" t="str">
        <f t="shared" si="983"/>
        <v>end</v>
      </c>
      <c r="F7834" t="str">
        <f t="shared" si="987"/>
        <v>&lt;p class="indent"&gt;Jessica’s eyes caught motion above them. She looked up to see a line of hawks along the rim of the fissure. They perched there staring down at the open water.</v>
      </c>
      <c r="G7834" t="str">
        <f t="shared" si="981"/>
        <v>&lt;p class="indent"&gt;</v>
      </c>
      <c r="H7834">
        <v>1</v>
      </c>
      <c r="I7834">
        <f t="shared" si="986"/>
        <v>34</v>
      </c>
      <c r="J7834">
        <f t="shared" ca="1" si="985"/>
        <v>3913</v>
      </c>
      <c r="K7834" t="str">
        <f>IF(OR(E7834="start",AND(E7834="end",E7833="start")),"Y","N")</f>
        <v>N</v>
      </c>
      <c r="L7834" t="str">
        <f t="shared" si="982"/>
        <v/>
      </c>
    </row>
    <row r="7835" spans="1:12" x14ac:dyDescent="0.25">
      <c r="A7835">
        <v>7834</v>
      </c>
      <c r="B7835" s="1" t="s">
        <v>9</v>
      </c>
      <c r="C7835" t="str">
        <f t="shared" si="980"/>
        <v>&lt;p class="indent"&gt;Jessica’s eyes caught motion above them. She looked up to see a line of hawks along the rim of the fissure. They perched there staring down at the open water. &lt;/p&gt;</v>
      </c>
      <c r="D7835">
        <f t="shared" si="984"/>
        <v>3</v>
      </c>
      <c r="E7835" t="str">
        <f t="shared" si="983"/>
        <v>end</v>
      </c>
      <c r="F7835" t="str">
        <f t="shared" si="987"/>
        <v>&lt;p class="indent"&gt;Jessica’s eyes caught motion above them. She looked up to see a line of hawks along the rim of the fissure. They perched there staring down at the open water. &lt;/p&gt;</v>
      </c>
      <c r="G7835" t="str">
        <f t="shared" si="981"/>
        <v>&lt;p class="indent"&gt;</v>
      </c>
      <c r="H7835">
        <v>1</v>
      </c>
      <c r="I7835">
        <f t="shared" si="986"/>
        <v>34</v>
      </c>
      <c r="J7835">
        <f t="shared" ca="1" si="985"/>
        <v>3913</v>
      </c>
      <c r="K7835" t="str">
        <f>IF(OR(E7835="start",AND(E7835="end",E7834="start")),"Y","N")</f>
        <v>N</v>
      </c>
      <c r="L7835" t="str">
        <f t="shared" si="982"/>
        <v>&lt;p class="indent"&gt;Jessica’s eyes caught motion above them. She looked up to see a line of hawks along the rim of the fissure. They perched there staring down at the open water. &lt;/p&gt;</v>
      </c>
    </row>
    <row r="7836" spans="1:12" x14ac:dyDescent="0.25">
      <c r="A7836">
        <v>7835</v>
      </c>
      <c r="B7836" s="1" t="s">
        <v>6098</v>
      </c>
      <c r="C7836" t="str">
        <f t="shared" si="980"/>
        <v>&lt;p class="indent"&gt;&lt;em&gt;Great Mother!&lt;/em&gt; she thought. &lt;em&gt;They can sense water even at that distance!&lt;/em&gt;&lt;/p&gt;</v>
      </c>
      <c r="D7836">
        <f t="shared" si="984"/>
        <v>1</v>
      </c>
      <c r="E7836" t="str">
        <f t="shared" si="983"/>
        <v>end</v>
      </c>
      <c r="F7836" t="str">
        <f t="shared" si="987"/>
        <v>&lt;p class="indent"&gt;&lt;em&gt;Great Mother!&lt;/em&gt; she thought. &lt;em&gt;They can sense water even at that distance!&lt;/em&gt;&lt;/p&gt;</v>
      </c>
      <c r="G7836" t="str">
        <f t="shared" si="981"/>
        <v>&lt;p class="indent"&gt;</v>
      </c>
      <c r="H7836">
        <v>1</v>
      </c>
      <c r="I7836">
        <f t="shared" si="986"/>
        <v>34</v>
      </c>
      <c r="J7836">
        <f t="shared" ca="1" si="985"/>
        <v>3914</v>
      </c>
      <c r="K7836" t="str">
        <f>IF(OR(E7836="start",AND(E7836="end",E7835="start")),"Y","N")</f>
        <v>N</v>
      </c>
      <c r="L7836" t="str">
        <f t="shared" si="982"/>
        <v>&lt;p class="indent"&gt;&lt;em&gt;Great Mother!&lt;/em&gt; she thought. &lt;em&gt;They can sense water even at that distance!&lt;/em&gt;&lt;/p&gt;</v>
      </c>
    </row>
    <row r="7837" spans="1:12" x14ac:dyDescent="0.25">
      <c r="A7837">
        <v>7836</v>
      </c>
      <c r="B7837" s="1" t="s">
        <v>6099</v>
      </c>
      <c r="C7837" t="str">
        <f t="shared" ref="C7837:C7900" si="988">IF(LEFT(B7837,2)="&lt;p",B7837,C7836&amp;" "&amp;B7837)</f>
        <v>&lt;p class="indent"&gt;Paul had the cover back on the paracompass, leaving off the reset button which gave a small hole into the liquid. Taking the</v>
      </c>
      <c r="D7837">
        <f t="shared" si="984"/>
        <v>1</v>
      </c>
      <c r="E7837" t="str">
        <f t="shared" si="983"/>
        <v>end</v>
      </c>
      <c r="F7837" t="str">
        <f t="shared" si="987"/>
        <v>&lt;p class="indent"&gt;Paul had the cover back on the paracompass, leaving off the reset button which gave a small hole into the liquid. Taking the</v>
      </c>
      <c r="G7837" t="str">
        <f t="shared" si="981"/>
        <v>&lt;p class="indent"&gt;</v>
      </c>
      <c r="H7837">
        <v>1</v>
      </c>
      <c r="I7837">
        <f t="shared" si="986"/>
        <v>34</v>
      </c>
      <c r="J7837">
        <f t="shared" ca="1" si="985"/>
        <v>3915</v>
      </c>
      <c r="K7837" t="str">
        <f>IF(OR(E7837="start",AND(E7837="end",E7836="start")),"Y","N")</f>
        <v>N</v>
      </c>
      <c r="L7837" t="str">
        <f t="shared" si="982"/>
        <v/>
      </c>
    </row>
    <row r="7838" spans="1:12" x14ac:dyDescent="0.25">
      <c r="A7838">
        <v>7837</v>
      </c>
      <c r="B7838" s="1" t="s">
        <v>6100</v>
      </c>
      <c r="C7838" t="str">
        <f t="shared" si="988"/>
        <v>&lt;p class="indent"&gt;Paul had the cover back on the paracompass, leaving off the reset button which gave a small hole into the liquid. Taking the reworked instrument in one hand, a handful of spice in the other, Paul went back up the fissure, studying the lay of the slope.</v>
      </c>
      <c r="D7838">
        <f t="shared" si="984"/>
        <v>2</v>
      </c>
      <c r="E7838" t="str">
        <f t="shared" si="983"/>
        <v>end</v>
      </c>
      <c r="F7838" t="str">
        <f t="shared" si="987"/>
        <v>&lt;p class="indent"&gt;Paul had the cover back on the paracompass, leaving off the reset button which gave a small hole into the liquid. Taking the reworked instrument in one hand, a handful of spice in the other, Paul went back up the fissure, studying the lay of the slope.</v>
      </c>
      <c r="G7838" t="str">
        <f t="shared" si="981"/>
        <v>&lt;p class="indent"&gt;</v>
      </c>
      <c r="H7838">
        <v>1</v>
      </c>
      <c r="I7838">
        <f t="shared" si="986"/>
        <v>34</v>
      </c>
      <c r="J7838">
        <f t="shared" ca="1" si="985"/>
        <v>3915</v>
      </c>
      <c r="K7838" t="str">
        <f>IF(OR(E7838="start",AND(E7838="end",E7837="start")),"Y","N")</f>
        <v>N</v>
      </c>
      <c r="L7838" t="str">
        <f t="shared" si="982"/>
        <v/>
      </c>
    </row>
    <row r="7839" spans="1:12" x14ac:dyDescent="0.25">
      <c r="A7839">
        <v>7838</v>
      </c>
      <c r="B7839" s="1" t="s">
        <v>6101</v>
      </c>
      <c r="C7839" t="str">
        <f t="shared" si="988"/>
        <v>&lt;p class="indent"&gt;Paul had the cover back on the paracompass, leaving off the reset button which gave a small hole into the liquid. Taking the reworked instrument in one hand, a handful of spice in the other, Paul went back up the fissure, studying the lay of the slope. His robe billowed gently without the sash to hold it. He waded part way up the slope, kicking off sand rivulets, spurts of</v>
      </c>
      <c r="D7839">
        <f t="shared" si="984"/>
        <v>3</v>
      </c>
      <c r="E7839" t="str">
        <f t="shared" si="983"/>
        <v>end</v>
      </c>
      <c r="F7839" t="str">
        <f t="shared" si="987"/>
        <v>&lt;p class="indent"&gt;Paul had the cover back on the paracompass, leaving off the reset button which gave a small hole into the liquid. Taking the reworked instrument in one hand, a handful of spice in the other, Paul went back up the fissure, studying the lay of the slope. His robe billowed gently without the sash to hold it. He waded part way up the slope, kicking off sand rivulets, spurts of</v>
      </c>
      <c r="G7839" t="str">
        <f t="shared" si="981"/>
        <v>&lt;p class="indent"&gt;</v>
      </c>
      <c r="H7839">
        <v>1</v>
      </c>
      <c r="I7839">
        <f t="shared" si="986"/>
        <v>34</v>
      </c>
      <c r="J7839">
        <f t="shared" ca="1" si="985"/>
        <v>3915</v>
      </c>
      <c r="K7839" t="str">
        <f>IF(OR(E7839="start",AND(E7839="end",E7838="start")),"Y","N")</f>
        <v>N</v>
      </c>
      <c r="L7839" t="str">
        <f t="shared" si="982"/>
        <v/>
      </c>
    </row>
    <row r="7840" spans="1:12" x14ac:dyDescent="0.25">
      <c r="A7840">
        <v>7839</v>
      </c>
      <c r="B7840" s="1" t="s">
        <v>1694</v>
      </c>
      <c r="C7840" t="str">
        <f t="shared" si="988"/>
        <v>&lt;p class="indent"&gt;Paul had the cover back on the paracompass, leaving off the reset button which gave a small hole into the liquid. Taking the reworked instrument in one hand, a handful of spice in the other, Paul went back up the fissure, studying the lay of the slope. His robe billowed gently without the sash to hold it. He waded part way up the slope, kicking off sand rivulets, spurts of dust.</v>
      </c>
      <c r="D7840">
        <f t="shared" si="984"/>
        <v>4</v>
      </c>
      <c r="E7840" t="str">
        <f t="shared" si="983"/>
        <v>end</v>
      </c>
      <c r="F7840" t="str">
        <f t="shared" si="987"/>
        <v>&lt;p class="indent"&gt;Paul had the cover back on the paracompass, leaving off the reset button which gave a small hole into the liquid. Taking the reworked instrument in one hand, a handful of spice in the other, Paul went back up the fissure, studying the lay of the slope. His robe billowed gently without the sash to hold it. He waded part way up the slope, kicking off sand rivulets, spurts of dust.</v>
      </c>
      <c r="G7840" t="str">
        <f t="shared" si="981"/>
        <v>&lt;p class="indent"&gt;</v>
      </c>
      <c r="H7840">
        <v>1</v>
      </c>
      <c r="I7840">
        <f t="shared" si="986"/>
        <v>34</v>
      </c>
      <c r="J7840">
        <f t="shared" ca="1" si="985"/>
        <v>3915</v>
      </c>
      <c r="K7840" t="str">
        <f>IF(OR(E7840="start",AND(E7840="end",E7839="start")),"Y","N")</f>
        <v>N</v>
      </c>
      <c r="L7840" t="str">
        <f t="shared" si="982"/>
        <v/>
      </c>
    </row>
    <row r="7841" spans="1:12" x14ac:dyDescent="0.25">
      <c r="A7841">
        <v>7840</v>
      </c>
      <c r="B7841" s="1" t="s">
        <v>9</v>
      </c>
      <c r="C7841" t="str">
        <f t="shared" si="988"/>
        <v>&lt;p class="indent"&gt;Paul had the cover back on the paracompass, leaving off the reset button which gave a small hole into the liquid. Taking the reworked instrument in one hand, a handful of spice in the other, Paul went back up the fissure, studying the lay of the slope. His robe billowed gently without the sash to hold it. He waded part way up the slope, kicking off sand rivulets, spurts of dust. &lt;/p&gt;</v>
      </c>
      <c r="D7841">
        <f t="shared" si="984"/>
        <v>5</v>
      </c>
      <c r="E7841" t="str">
        <f t="shared" si="983"/>
        <v>end</v>
      </c>
      <c r="F7841" t="str">
        <f t="shared" si="987"/>
        <v>&lt;p class="indent"&gt;Paul had the cover back on the paracompass, leaving off the reset button which gave a small hole into the liquid. Taking the reworked instrument in one hand, a handful of spice in the other, Paul went back up the fissure, studying the lay of the slope. His robe billowed gently without the sash to hold it. He waded part way up the slope, kicking off sand rivulets, spurts of dust. &lt;/p&gt;</v>
      </c>
      <c r="G7841" t="str">
        <f t="shared" si="981"/>
        <v>&lt;p class="indent"&gt;</v>
      </c>
      <c r="H7841">
        <v>1</v>
      </c>
      <c r="I7841">
        <f t="shared" si="986"/>
        <v>34</v>
      </c>
      <c r="J7841">
        <f t="shared" ca="1" si="985"/>
        <v>3915</v>
      </c>
      <c r="K7841" t="str">
        <f>IF(OR(E7841="start",AND(E7841="end",E7840="start")),"Y","N")</f>
        <v>N</v>
      </c>
      <c r="L7841" t="str">
        <f t="shared" si="982"/>
        <v>&lt;p class="indent"&gt;Paul had the cover back on the paracompass, leaving off the reset button which gave a small hole into the liquid. Taking the reworked instrument in one hand, a handful of spice in the other, Paul went back up the fissure, studying the lay of the slope. His robe billowed gently without the sash to hold it. He waded part way up the slope, kicking off sand rivulets, spurts of dust. &lt;/p&gt;</v>
      </c>
    </row>
    <row r="7842" spans="1:12" x14ac:dyDescent="0.25">
      <c r="A7842">
        <v>7841</v>
      </c>
      <c r="B7842" s="1" t="s">
        <v>6102</v>
      </c>
      <c r="C7842" t="str">
        <f t="shared" si="988"/>
        <v>&lt;p class="indent"&gt;Presently, he stopped, pressed a pinch of the spice into the paracompass, shook the instrument case.&lt;/p&gt;</v>
      </c>
      <c r="D7842">
        <f t="shared" si="984"/>
        <v>1</v>
      </c>
      <c r="E7842" t="str">
        <f t="shared" si="983"/>
        <v>end</v>
      </c>
      <c r="F7842" t="str">
        <f t="shared" si="987"/>
        <v>&lt;p class="indent"&gt;Presently, he stopped, pressed a pinch of the spice into the paracompass, shook the instrument case.&lt;/p&gt;</v>
      </c>
      <c r="G7842" t="str">
        <f t="shared" si="981"/>
        <v>&lt;p class="indent"&gt;</v>
      </c>
      <c r="H7842">
        <v>1</v>
      </c>
      <c r="I7842">
        <f t="shared" si="986"/>
        <v>34</v>
      </c>
      <c r="J7842">
        <f t="shared" ca="1" si="985"/>
        <v>3916</v>
      </c>
      <c r="K7842" t="str">
        <f>IF(OR(E7842="start",AND(E7842="end",E7841="start")),"Y","N")</f>
        <v>N</v>
      </c>
      <c r="L7842" t="str">
        <f t="shared" si="982"/>
        <v>&lt;p class="indent"&gt;Presently, he stopped, pressed a pinch of the spice into the paracompass, shook the instrument case.&lt;/p&gt;</v>
      </c>
    </row>
    <row r="7843" spans="1:12" x14ac:dyDescent="0.25">
      <c r="A7843">
        <v>7842</v>
      </c>
      <c r="B7843" s="1" t="s">
        <v>6103</v>
      </c>
      <c r="C7843" t="str">
        <f t="shared" si="988"/>
        <v>&lt;p class="indent"&gt;Green foam boiled out of the hole where the reset button had been. Paul aimed it at the slope, spread a low dike there, began</v>
      </c>
      <c r="D7843">
        <f t="shared" si="984"/>
        <v>1</v>
      </c>
      <c r="E7843" t="str">
        <f t="shared" si="983"/>
        <v>end</v>
      </c>
      <c r="F7843" t="str">
        <f t="shared" si="987"/>
        <v>&lt;p class="indent"&gt;Green foam boiled out of the hole where the reset button had been. Paul aimed it at the slope, spread a low dike there, began</v>
      </c>
      <c r="G7843" t="str">
        <f t="shared" si="981"/>
        <v>&lt;p class="indent"&gt;</v>
      </c>
      <c r="H7843">
        <v>1</v>
      </c>
      <c r="I7843">
        <f t="shared" si="986"/>
        <v>34</v>
      </c>
      <c r="J7843">
        <f t="shared" ca="1" si="985"/>
        <v>3917</v>
      </c>
      <c r="K7843" t="str">
        <f>IF(OR(E7843="start",AND(E7843="end",E7842="start")),"Y","N")</f>
        <v>N</v>
      </c>
      <c r="L7843" t="str">
        <f t="shared" si="982"/>
        <v/>
      </c>
    </row>
    <row r="7844" spans="1:12" x14ac:dyDescent="0.25">
      <c r="A7844">
        <v>7843</v>
      </c>
      <c r="B7844" s="1" t="s">
        <v>6104</v>
      </c>
      <c r="C7844" t="str">
        <f t="shared" si="988"/>
        <v>&lt;p class="indent"&gt;Green foam boiled out of the hole where the reset button had been. Paul aimed it at the slope, spread a low dike there, began kicking away the sand beneath it, immobilizing the opened face with more foam.</v>
      </c>
      <c r="D7844">
        <f t="shared" si="984"/>
        <v>2</v>
      </c>
      <c r="E7844" t="str">
        <f t="shared" si="983"/>
        <v>end</v>
      </c>
      <c r="F7844" t="str">
        <f t="shared" si="987"/>
        <v>&lt;p class="indent"&gt;Green foam boiled out of the hole where the reset button had been. Paul aimed it at the slope, spread a low dike there, began kicking away the sand beneath it, immobilizing the opened face with more foam.</v>
      </c>
      <c r="G7844" t="str">
        <f t="shared" si="981"/>
        <v>&lt;p class="indent"&gt;</v>
      </c>
      <c r="H7844">
        <v>1</v>
      </c>
      <c r="I7844">
        <f t="shared" si="986"/>
        <v>34</v>
      </c>
      <c r="J7844">
        <f t="shared" ca="1" si="985"/>
        <v>3917</v>
      </c>
      <c r="K7844" t="str">
        <f>IF(OR(E7844="start",AND(E7844="end",E7843="start")),"Y","N")</f>
        <v>N</v>
      </c>
      <c r="L7844" t="str">
        <f t="shared" si="982"/>
        <v/>
      </c>
    </row>
    <row r="7845" spans="1:12" x14ac:dyDescent="0.25">
      <c r="A7845">
        <v>7844</v>
      </c>
      <c r="B7845" s="1" t="s">
        <v>9</v>
      </c>
      <c r="C7845" t="str">
        <f t="shared" si="988"/>
        <v>&lt;p class="indent"&gt;Green foam boiled out of the hole where the reset button had been. Paul aimed it at the slope, spread a low dike there, began kicking away the sand beneath it, immobilizing the opened face with more foam. &lt;/p&gt;</v>
      </c>
      <c r="D7845">
        <f t="shared" si="984"/>
        <v>3</v>
      </c>
      <c r="E7845" t="str">
        <f t="shared" si="983"/>
        <v>end</v>
      </c>
      <c r="F7845" t="str">
        <f t="shared" si="987"/>
        <v>&lt;p class="indent"&gt;Green foam boiled out of the hole where the reset button had been. Paul aimed it at the slope, spread a low dike there, began kicking away the sand beneath it, immobilizing the opened face with more foam. &lt;/p&gt;</v>
      </c>
      <c r="G7845" t="str">
        <f t="shared" si="981"/>
        <v>&lt;p class="indent"&gt;</v>
      </c>
      <c r="H7845">
        <v>1</v>
      </c>
      <c r="I7845">
        <f t="shared" si="986"/>
        <v>34</v>
      </c>
      <c r="J7845">
        <f t="shared" ca="1" si="985"/>
        <v>3917</v>
      </c>
      <c r="K7845" t="str">
        <f>IF(OR(E7845="start",AND(E7845="end",E7844="start")),"Y","N")</f>
        <v>N</v>
      </c>
      <c r="L7845" t="str">
        <f t="shared" si="982"/>
        <v>&lt;p class="indent"&gt;Green foam boiled out of the hole where the reset button had been. Paul aimed it at the slope, spread a low dike there, began kicking away the sand beneath it, immobilizing the opened face with more foam. &lt;/p&gt;</v>
      </c>
    </row>
    <row r="7846" spans="1:12" x14ac:dyDescent="0.25">
      <c r="A7846">
        <v>7845</v>
      </c>
      <c r="B7846" s="1" t="s">
        <v>6105</v>
      </c>
      <c r="C7846" t="str">
        <f t="shared" si="988"/>
        <v>&lt;p class="indent"&gt;Jessica moved to a position below him, called out: ‘May I help?’&lt;/p&gt;</v>
      </c>
      <c r="D7846">
        <f t="shared" si="984"/>
        <v>1</v>
      </c>
      <c r="E7846" t="str">
        <f t="shared" si="983"/>
        <v>end</v>
      </c>
      <c r="F7846" t="str">
        <f t="shared" si="987"/>
        <v>&lt;p class="indent"&gt;Jessica moved to a position below him, called out: ‘May I help?’&lt;/p&gt;</v>
      </c>
      <c r="G7846" t="str">
        <f t="shared" ref="G7846:G7909" si="989">IFERROR(LEFT(F7846,FIND("&gt;",F7846)),G7845)</f>
        <v>&lt;p class="indent"&gt;</v>
      </c>
      <c r="H7846">
        <v>1</v>
      </c>
      <c r="I7846">
        <f t="shared" si="986"/>
        <v>34</v>
      </c>
      <c r="J7846">
        <f t="shared" ca="1" si="985"/>
        <v>3918</v>
      </c>
      <c r="K7846" t="str">
        <f>IF(OR(E7846="start",AND(E7846="end",E7845="start")),"Y","N")</f>
        <v>N</v>
      </c>
      <c r="L7846" t="str">
        <f t="shared" si="982"/>
        <v>&lt;p class="indent"&gt;Jessica moved to a position below him, called out: ‘May I help?’&lt;/p&gt;</v>
      </c>
    </row>
    <row r="7847" spans="1:12" x14ac:dyDescent="0.25">
      <c r="A7847">
        <v>7846</v>
      </c>
      <c r="B7847" s="1" t="s">
        <v>6106</v>
      </c>
      <c r="C7847" t="str">
        <f t="shared" si="988"/>
        <v>&lt;p class="indent"&gt;‘Come up and dig,’ he said. ‘We’ve about three meters to go. It’s going to be a near thing.’ As he spoke, the foam stopped</v>
      </c>
      <c r="D7847">
        <f t="shared" si="984"/>
        <v>1</v>
      </c>
      <c r="E7847" t="str">
        <f t="shared" si="983"/>
        <v>end</v>
      </c>
      <c r="F7847" t="str">
        <f t="shared" si="987"/>
        <v>&lt;p class="indent"&gt;‘Come up and dig,’ he said. ‘We’ve about three meters to go. It’s going to be a near thing.’ As he spoke, the foam stopped</v>
      </c>
      <c r="G7847" t="str">
        <f t="shared" si="989"/>
        <v>&lt;p class="indent"&gt;</v>
      </c>
      <c r="H7847">
        <v>1</v>
      </c>
      <c r="I7847">
        <f t="shared" si="986"/>
        <v>34</v>
      </c>
      <c r="J7847">
        <f t="shared" ca="1" si="985"/>
        <v>3919</v>
      </c>
      <c r="K7847" t="str">
        <f>IF(OR(E7847="start",AND(E7847="end",E7846="start")),"Y","N")</f>
        <v>N</v>
      </c>
      <c r="L7847" t="str">
        <f t="shared" si="982"/>
        <v/>
      </c>
    </row>
    <row r="7848" spans="1:12" x14ac:dyDescent="0.25">
      <c r="A7848">
        <v>7847</v>
      </c>
      <c r="B7848" s="1" t="s">
        <v>6107</v>
      </c>
      <c r="C7848" t="str">
        <f t="shared" si="988"/>
        <v>&lt;p class="indent"&gt;‘Come up and dig,’ he said. ‘We’ve about three meters to go. It’s going to be a near thing.’ As he spoke, the foam stopped billowing from the instrument.</v>
      </c>
      <c r="D7848">
        <f t="shared" si="984"/>
        <v>2</v>
      </c>
      <c r="E7848" t="str">
        <f t="shared" si="983"/>
        <v>end</v>
      </c>
      <c r="F7848" t="str">
        <f t="shared" si="987"/>
        <v>&lt;p class="indent"&gt;‘Come up and dig,’ he said. ‘We’ve about three meters to go. It’s going to be a near thing.’ As he spoke, the foam stopped billowing from the instrument.</v>
      </c>
      <c r="G7848" t="str">
        <f t="shared" si="989"/>
        <v>&lt;p class="indent"&gt;</v>
      </c>
      <c r="H7848">
        <v>1</v>
      </c>
      <c r="I7848">
        <f t="shared" si="986"/>
        <v>34</v>
      </c>
      <c r="J7848">
        <f t="shared" ca="1" si="985"/>
        <v>3919</v>
      </c>
      <c r="K7848" t="str">
        <f>IF(OR(E7848="start",AND(E7848="end",E7847="start")),"Y","N")</f>
        <v>N</v>
      </c>
      <c r="L7848" t="str">
        <f t="shared" si="982"/>
        <v/>
      </c>
    </row>
    <row r="7849" spans="1:12" x14ac:dyDescent="0.25">
      <c r="A7849">
        <v>7848</v>
      </c>
      <c r="B7849" s="1" t="s">
        <v>9</v>
      </c>
      <c r="C7849" t="str">
        <f t="shared" si="988"/>
        <v>&lt;p class="indent"&gt;‘Come up and dig,’ he said. ‘We’ve about three meters to go. It’s going to be a near thing.’ As he spoke, the foam stopped billowing from the instrument. &lt;/p&gt;</v>
      </c>
      <c r="D7849">
        <f t="shared" si="984"/>
        <v>3</v>
      </c>
      <c r="E7849" t="str">
        <f t="shared" si="983"/>
        <v>end</v>
      </c>
      <c r="F7849" t="str">
        <f t="shared" si="987"/>
        <v>&lt;p class="indent"&gt;‘Come up and dig,’ he said. ‘We’ve about three meters to go. It’s going to be a near thing.’ As he spoke, the foam stopped billowing from the instrument. &lt;/p&gt;</v>
      </c>
      <c r="G7849" t="str">
        <f t="shared" si="989"/>
        <v>&lt;p class="indent"&gt;</v>
      </c>
      <c r="H7849">
        <v>1</v>
      </c>
      <c r="I7849">
        <f t="shared" si="986"/>
        <v>34</v>
      </c>
      <c r="J7849">
        <f t="shared" ca="1" si="985"/>
        <v>3919</v>
      </c>
      <c r="K7849" t="str">
        <f>IF(OR(E7849="start",AND(E7849="end",E7848="start")),"Y","N")</f>
        <v>N</v>
      </c>
      <c r="L7849" t="str">
        <f t="shared" si="982"/>
        <v>&lt;p class="indent"&gt;‘Come up and dig,’ he said. ‘We’ve about three meters to go. It’s going to be a near thing.’ As he spoke, the foam stopped billowing from the instrument. &lt;/p&gt;</v>
      </c>
    </row>
    <row r="7850" spans="1:12" x14ac:dyDescent="0.25">
      <c r="A7850">
        <v>7849</v>
      </c>
      <c r="B7850" s="1" t="s">
        <v>6108</v>
      </c>
      <c r="C7850" t="str">
        <f t="shared" si="988"/>
        <v>&lt;p class="indent"&gt;&lt;a id="page283"/&gt;‘Quickly,’ Paul said. ‘No telling how long this foam will hold the sand.’</v>
      </c>
      <c r="D7850">
        <f t="shared" si="984"/>
        <v>1</v>
      </c>
      <c r="E7850" t="str">
        <f t="shared" si="983"/>
        <v>end</v>
      </c>
      <c r="F7850" t="str">
        <f t="shared" si="987"/>
        <v>&lt;p class="indent"&gt;&lt;a id="page283"/&gt;‘Quickly,’ Paul said. ‘No telling how long this foam will hold the sand.’</v>
      </c>
      <c r="G7850" t="str">
        <f t="shared" si="989"/>
        <v>&lt;p class="indent"&gt;</v>
      </c>
      <c r="H7850">
        <v>1</v>
      </c>
      <c r="I7850">
        <f t="shared" si="986"/>
        <v>34</v>
      </c>
      <c r="J7850">
        <f t="shared" ca="1" si="985"/>
        <v>3920</v>
      </c>
      <c r="K7850" t="str">
        <f>IF(OR(E7850="start",AND(E7850="end",E7849="start")),"Y","N")</f>
        <v>N</v>
      </c>
      <c r="L7850" t="str">
        <f t="shared" si="982"/>
        <v/>
      </c>
    </row>
    <row r="7851" spans="1:12" x14ac:dyDescent="0.25">
      <c r="A7851">
        <v>7850</v>
      </c>
      <c r="B7851" s="1" t="s">
        <v>9</v>
      </c>
      <c r="C7851" t="str">
        <f t="shared" si="988"/>
        <v>&lt;p class="indent"&gt;&lt;a id="page283"/&gt;‘Quickly,’ Paul said. ‘No telling how long this foam will hold the sand.’ &lt;/p&gt;</v>
      </c>
      <c r="D7851">
        <f t="shared" si="984"/>
        <v>2</v>
      </c>
      <c r="E7851" t="str">
        <f t="shared" si="983"/>
        <v>end</v>
      </c>
      <c r="F7851" t="str">
        <f t="shared" si="987"/>
        <v>&lt;p class="indent"&gt;&lt;a id="page283"/&gt;‘Quickly,’ Paul said. ‘No telling how long this foam will hold the sand.’ &lt;/p&gt;</v>
      </c>
      <c r="G7851" t="str">
        <f t="shared" si="989"/>
        <v>&lt;p class="indent"&gt;</v>
      </c>
      <c r="H7851">
        <v>1</v>
      </c>
      <c r="I7851">
        <f t="shared" si="986"/>
        <v>34</v>
      </c>
      <c r="J7851">
        <f t="shared" ca="1" si="985"/>
        <v>3920</v>
      </c>
      <c r="K7851" t="str">
        <f>IF(OR(E7851="start",AND(E7851="end",E7850="start")),"Y","N")</f>
        <v>N</v>
      </c>
      <c r="L7851" t="str">
        <f t="shared" si="982"/>
        <v>&lt;p class="indent"&gt;&lt;a id="page283"/&gt;‘Quickly,’ Paul said. ‘No telling how long this foam will hold the sand.’ &lt;/p&gt;</v>
      </c>
    </row>
    <row r="7852" spans="1:12" x14ac:dyDescent="0.25">
      <c r="A7852">
        <v>7851</v>
      </c>
      <c r="B7852" s="1" t="s">
        <v>6109</v>
      </c>
      <c r="C7852" t="str">
        <f t="shared" si="988"/>
        <v>&lt;p class="indent"&gt;Jessica scrambled up beside Paul as he sifted another pinch of spice into the hole, shook the paracompass case. Again, foam</v>
      </c>
      <c r="D7852">
        <f t="shared" si="984"/>
        <v>1</v>
      </c>
      <c r="E7852" t="str">
        <f t="shared" si="983"/>
        <v>end</v>
      </c>
      <c r="F7852" t="str">
        <f t="shared" si="987"/>
        <v>&lt;p class="indent"&gt;Jessica scrambled up beside Paul as he sifted another pinch of spice into the hole, shook the paracompass case. Again, foam</v>
      </c>
      <c r="G7852" t="str">
        <f t="shared" si="989"/>
        <v>&lt;p class="indent"&gt;</v>
      </c>
      <c r="H7852">
        <v>1</v>
      </c>
      <c r="I7852">
        <f t="shared" si="986"/>
        <v>34</v>
      </c>
      <c r="J7852">
        <f t="shared" ca="1" si="985"/>
        <v>3921</v>
      </c>
      <c r="K7852" t="str">
        <f>IF(OR(E7852="start",AND(E7852="end",E7851="start")),"Y","N")</f>
        <v>N</v>
      </c>
      <c r="L7852" t="str">
        <f t="shared" si="982"/>
        <v/>
      </c>
    </row>
    <row r="7853" spans="1:12" x14ac:dyDescent="0.25">
      <c r="A7853">
        <v>7852</v>
      </c>
      <c r="B7853" s="1" t="s">
        <v>6110</v>
      </c>
      <c r="C7853" t="str">
        <f t="shared" si="988"/>
        <v>&lt;p class="indent"&gt;Jessica scrambled up beside Paul as he sifted another pinch of spice into the hole, shook the paracompass case. Again, foam boiled from it.</v>
      </c>
      <c r="D7853">
        <f t="shared" si="984"/>
        <v>2</v>
      </c>
      <c r="E7853" t="str">
        <f t="shared" si="983"/>
        <v>end</v>
      </c>
      <c r="F7853" t="str">
        <f t="shared" si="987"/>
        <v>&lt;p class="indent"&gt;Jessica scrambled up beside Paul as he sifted another pinch of spice into the hole, shook the paracompass case. Again, foam boiled from it.</v>
      </c>
      <c r="G7853" t="str">
        <f t="shared" si="989"/>
        <v>&lt;p class="indent"&gt;</v>
      </c>
      <c r="H7853">
        <v>1</v>
      </c>
      <c r="I7853">
        <f t="shared" si="986"/>
        <v>34</v>
      </c>
      <c r="J7853">
        <f t="shared" ca="1" si="985"/>
        <v>3921</v>
      </c>
      <c r="K7853" t="str">
        <f>IF(OR(E7853="start",AND(E7853="end",E7852="start")),"Y","N")</f>
        <v>N</v>
      </c>
      <c r="L7853" t="str">
        <f t="shared" si="982"/>
        <v/>
      </c>
    </row>
    <row r="7854" spans="1:12" x14ac:dyDescent="0.25">
      <c r="A7854">
        <v>7853</v>
      </c>
      <c r="B7854" s="1" t="s">
        <v>9</v>
      </c>
      <c r="C7854" t="str">
        <f t="shared" si="988"/>
        <v>&lt;p class="indent"&gt;Jessica scrambled up beside Paul as he sifted another pinch of spice into the hole, shook the paracompass case. Again, foam boiled from it. &lt;/p&gt;</v>
      </c>
      <c r="D7854">
        <f t="shared" si="984"/>
        <v>3</v>
      </c>
      <c r="E7854" t="str">
        <f t="shared" si="983"/>
        <v>end</v>
      </c>
      <c r="F7854" t="str">
        <f t="shared" si="987"/>
        <v>&lt;p class="indent"&gt;Jessica scrambled up beside Paul as he sifted another pinch of spice into the hole, shook the paracompass case. Again, foam boiled from it. &lt;/p&gt;</v>
      </c>
      <c r="G7854" t="str">
        <f t="shared" si="989"/>
        <v>&lt;p class="indent"&gt;</v>
      </c>
      <c r="H7854">
        <v>1</v>
      </c>
      <c r="I7854">
        <f t="shared" si="986"/>
        <v>34</v>
      </c>
      <c r="J7854">
        <f t="shared" ca="1" si="985"/>
        <v>3921</v>
      </c>
      <c r="K7854" t="str">
        <f>IF(OR(E7854="start",AND(E7854="end",E7853="start")),"Y","N")</f>
        <v>N</v>
      </c>
      <c r="L7854" t="str">
        <f t="shared" si="982"/>
        <v>&lt;p class="indent"&gt;Jessica scrambled up beside Paul as he sifted another pinch of spice into the hole, shook the paracompass case. Again, foam boiled from it. &lt;/p&gt;</v>
      </c>
    </row>
    <row r="7855" spans="1:12" x14ac:dyDescent="0.25">
      <c r="A7855">
        <v>7854</v>
      </c>
      <c r="B7855" s="1" t="s">
        <v>6111</v>
      </c>
      <c r="C7855" t="str">
        <f t="shared" si="988"/>
        <v>&lt;p class="indent"&gt;As Paul directed the foam barrier, Jessica dug with her hands, hurling the sand down the slope. ‘How deep?’ she panted.&lt;/p&gt;</v>
      </c>
      <c r="D7855">
        <f t="shared" si="984"/>
        <v>1</v>
      </c>
      <c r="E7855" t="str">
        <f t="shared" si="983"/>
        <v>end</v>
      </c>
      <c r="F7855" t="str">
        <f t="shared" si="987"/>
        <v>&lt;p class="indent"&gt;As Paul directed the foam barrier, Jessica dug with her hands, hurling the sand down the slope. ‘How deep?’ she panted.&lt;/p&gt;</v>
      </c>
      <c r="G7855" t="str">
        <f t="shared" si="989"/>
        <v>&lt;p class="indent"&gt;</v>
      </c>
      <c r="H7855">
        <v>1</v>
      </c>
      <c r="I7855">
        <f t="shared" si="986"/>
        <v>34</v>
      </c>
      <c r="J7855">
        <f t="shared" ca="1" si="985"/>
        <v>3922</v>
      </c>
      <c r="K7855" t="str">
        <f>IF(OR(E7855="start",AND(E7855="end",E7854="start")),"Y","N")</f>
        <v>N</v>
      </c>
      <c r="L7855" t="str">
        <f t="shared" si="982"/>
        <v>&lt;p class="indent"&gt;As Paul directed the foam barrier, Jessica dug with her hands, hurling the sand down the slope. ‘How deep?’ she panted.&lt;/p&gt;</v>
      </c>
    </row>
    <row r="7856" spans="1:12" x14ac:dyDescent="0.25">
      <c r="A7856">
        <v>7855</v>
      </c>
      <c r="B7856" s="1" t="s">
        <v>6112</v>
      </c>
      <c r="C7856" t="str">
        <f t="shared" si="988"/>
        <v>&lt;p class="indent"&gt;‘About three meters,’ he said. And I can only approximate the position. We may have to widen this hole.’ He moved a step aside,</v>
      </c>
      <c r="D7856">
        <f t="shared" si="984"/>
        <v>1</v>
      </c>
      <c r="E7856" t="str">
        <f t="shared" si="983"/>
        <v>end</v>
      </c>
      <c r="F7856" t="str">
        <f t="shared" si="987"/>
        <v>&lt;p class="indent"&gt;‘About three meters,’ he said. And I can only approximate the position. We may have to widen this hole.’ He moved a step aside,</v>
      </c>
      <c r="G7856" t="str">
        <f t="shared" si="989"/>
        <v>&lt;p class="indent"&gt;</v>
      </c>
      <c r="H7856">
        <v>1</v>
      </c>
      <c r="I7856">
        <f t="shared" si="986"/>
        <v>34</v>
      </c>
      <c r="J7856">
        <f t="shared" ca="1" si="985"/>
        <v>3923</v>
      </c>
      <c r="K7856" t="str">
        <f>IF(OR(E7856="start",AND(E7856="end",E7855="start")),"Y","N")</f>
        <v>N</v>
      </c>
      <c r="L7856" t="str">
        <f t="shared" si="982"/>
        <v/>
      </c>
    </row>
    <row r="7857" spans="1:12" x14ac:dyDescent="0.25">
      <c r="A7857">
        <v>7856</v>
      </c>
      <c r="B7857" s="1" t="s">
        <v>6113</v>
      </c>
      <c r="C7857" t="str">
        <f t="shared" si="988"/>
        <v>&lt;p class="indent"&gt;‘About three meters,’ he said. And I can only approximate the position. We may have to widen this hole.’ He moved a step aside, slipping in loose sand. ‘Slant your digging backward. Don’t go straight down.’</v>
      </c>
      <c r="D7857">
        <f t="shared" si="984"/>
        <v>2</v>
      </c>
      <c r="E7857" t="str">
        <f t="shared" si="983"/>
        <v>end</v>
      </c>
      <c r="F7857" t="str">
        <f t="shared" si="987"/>
        <v>&lt;p class="indent"&gt;‘About three meters,’ he said. And I can only approximate the position. We may have to widen this hole.’ He moved a step aside, slipping in loose sand. ‘Slant your digging backward. Don’t go straight down.’</v>
      </c>
      <c r="G7857" t="str">
        <f t="shared" si="989"/>
        <v>&lt;p class="indent"&gt;</v>
      </c>
      <c r="H7857">
        <v>1</v>
      </c>
      <c r="I7857">
        <f t="shared" si="986"/>
        <v>34</v>
      </c>
      <c r="J7857">
        <f t="shared" ca="1" si="985"/>
        <v>3923</v>
      </c>
      <c r="K7857" t="str">
        <f>IF(OR(E7857="start",AND(E7857="end",E7856="start")),"Y","N")</f>
        <v>N</v>
      </c>
      <c r="L7857" t="str">
        <f t="shared" si="982"/>
        <v/>
      </c>
    </row>
    <row r="7858" spans="1:12" x14ac:dyDescent="0.25">
      <c r="A7858">
        <v>7857</v>
      </c>
      <c r="B7858" s="1" t="s">
        <v>9</v>
      </c>
      <c r="C7858" t="str">
        <f t="shared" si="988"/>
        <v>&lt;p class="indent"&gt;‘About three meters,’ he said. And I can only approximate the position. We may have to widen this hole.’ He moved a step aside, slipping in loose sand. ‘Slant your digging backward. Don’t go straight down.’ &lt;/p&gt;</v>
      </c>
      <c r="D7858">
        <f t="shared" si="984"/>
        <v>3</v>
      </c>
      <c r="E7858" t="str">
        <f t="shared" si="983"/>
        <v>end</v>
      </c>
      <c r="F7858" t="str">
        <f t="shared" si="987"/>
        <v>&lt;p class="indent"&gt;‘About three meters,’ he said. And I can only approximate the position. We may have to widen this hole.’ He moved a step aside, slipping in loose sand. ‘Slant your digging backward. Don’t go straight down.’ &lt;/p&gt;</v>
      </c>
      <c r="G7858" t="str">
        <f t="shared" si="989"/>
        <v>&lt;p class="indent"&gt;</v>
      </c>
      <c r="H7858">
        <v>1</v>
      </c>
      <c r="I7858">
        <f t="shared" si="986"/>
        <v>34</v>
      </c>
      <c r="J7858">
        <f t="shared" ca="1" si="985"/>
        <v>3923</v>
      </c>
      <c r="K7858" t="str">
        <f>IF(OR(E7858="start",AND(E7858="end",E7857="start")),"Y","N")</f>
        <v>N</v>
      </c>
      <c r="L7858" t="str">
        <f t="shared" si="982"/>
        <v>&lt;p class="indent"&gt;‘About three meters,’ he said. And I can only approximate the position. We may have to widen this hole.’ He moved a step aside, slipping in loose sand. ‘Slant your digging backward. Don’t go straight down.’ &lt;/p&gt;</v>
      </c>
    </row>
    <row r="7859" spans="1:12" x14ac:dyDescent="0.25">
      <c r="A7859">
        <v>7858</v>
      </c>
      <c r="B7859" s="1" t="s">
        <v>6114</v>
      </c>
      <c r="C7859" t="str">
        <f t="shared" si="988"/>
        <v>&lt;p class="indent"&gt;Jessica obeyed.&lt;/p&gt;</v>
      </c>
      <c r="D7859">
        <f t="shared" si="984"/>
        <v>1</v>
      </c>
      <c r="E7859" t="str">
        <f t="shared" si="983"/>
        <v>end</v>
      </c>
      <c r="F7859" t="str">
        <f t="shared" si="987"/>
        <v>&lt;p class="indent"&gt;Jessica obeyed.&lt;/p&gt;</v>
      </c>
      <c r="G7859" t="str">
        <f t="shared" si="989"/>
        <v>&lt;p class="indent"&gt;</v>
      </c>
      <c r="H7859">
        <v>1</v>
      </c>
      <c r="I7859">
        <f t="shared" si="986"/>
        <v>34</v>
      </c>
      <c r="J7859">
        <f t="shared" ca="1" si="985"/>
        <v>3924</v>
      </c>
      <c r="K7859" t="str">
        <f>IF(OR(E7859="start",AND(E7859="end",E7858="start")),"Y","N")</f>
        <v>N</v>
      </c>
      <c r="L7859" t="str">
        <f t="shared" si="982"/>
        <v>&lt;p class="indent"&gt;Jessica obeyed.&lt;/p&gt;</v>
      </c>
    </row>
    <row r="7860" spans="1:12" x14ac:dyDescent="0.25">
      <c r="A7860">
        <v>7859</v>
      </c>
      <c r="B7860" s="1" t="s">
        <v>6115</v>
      </c>
      <c r="C7860" t="str">
        <f t="shared" si="988"/>
        <v>&lt;p class="indent"&gt;Slowly, the hole went down, reaching a level even with the floor of the basin and still no sign of the pack.&lt;/p&gt;</v>
      </c>
      <c r="D7860">
        <f t="shared" si="984"/>
        <v>1</v>
      </c>
      <c r="E7860" t="str">
        <f t="shared" si="983"/>
        <v>end</v>
      </c>
      <c r="F7860" t="str">
        <f t="shared" si="987"/>
        <v>&lt;p class="indent"&gt;Slowly, the hole went down, reaching a level even with the floor of the basin and still no sign of the pack.&lt;/p&gt;</v>
      </c>
      <c r="G7860" t="str">
        <f t="shared" si="989"/>
        <v>&lt;p class="indent"&gt;</v>
      </c>
      <c r="H7860">
        <v>1</v>
      </c>
      <c r="I7860">
        <f t="shared" si="986"/>
        <v>34</v>
      </c>
      <c r="J7860">
        <f t="shared" ca="1" si="985"/>
        <v>3925</v>
      </c>
      <c r="K7860" t="str">
        <f>IF(OR(E7860="start",AND(E7860="end",E7859="start")),"Y","N")</f>
        <v>N</v>
      </c>
      <c r="L7860" t="str">
        <f t="shared" si="982"/>
        <v>&lt;p class="indent"&gt;Slowly, the hole went down, reaching a level even with the floor of the basin and still no sign of the pack.&lt;/p&gt;</v>
      </c>
    </row>
    <row r="7861" spans="1:12" x14ac:dyDescent="0.25">
      <c r="A7861">
        <v>7860</v>
      </c>
      <c r="B7861" s="1" t="s">
        <v>6116</v>
      </c>
      <c r="C7861" t="str">
        <f t="shared" si="988"/>
        <v>&lt;p class="indent"&gt;&lt;em&gt;Could I have miscalculated?&lt;/em&gt; Paul asked himself. &lt;em&gt;I’m the one that panicked originally and caused this mistake. Has that warped my ability?&lt;/em&gt;&lt;/p&gt;</v>
      </c>
      <c r="D7861">
        <f t="shared" si="984"/>
        <v>1</v>
      </c>
      <c r="E7861" t="str">
        <f t="shared" si="983"/>
        <v>end</v>
      </c>
      <c r="F7861" t="str">
        <f t="shared" si="987"/>
        <v>&lt;p class="indent"&gt;&lt;em&gt;Could I have miscalculated?&lt;/em&gt; Paul asked himself. &lt;em&gt;I’m the one that panicked originally and caused this mistake. Has that warped my ability?&lt;/em&gt;&lt;/p&gt;</v>
      </c>
      <c r="G7861" t="str">
        <f t="shared" si="989"/>
        <v>&lt;p class="indent"&gt;</v>
      </c>
      <c r="H7861">
        <v>1</v>
      </c>
      <c r="I7861">
        <f t="shared" si="986"/>
        <v>34</v>
      </c>
      <c r="J7861">
        <f t="shared" ca="1" si="985"/>
        <v>3926</v>
      </c>
      <c r="K7861" t="str">
        <f>IF(OR(E7861="start",AND(E7861="end",E7860="start")),"Y","N")</f>
        <v>N</v>
      </c>
      <c r="L7861" t="str">
        <f t="shared" si="982"/>
        <v>&lt;p class="indent"&gt;&lt;em&gt;Could I have miscalculated?&lt;/em&gt; Paul asked himself. &lt;em&gt;I’m the one that panicked originally and caused this mistake. Has that warped my ability?&lt;/em&gt;&lt;/p&gt;</v>
      </c>
    </row>
    <row r="7862" spans="1:12" x14ac:dyDescent="0.25">
      <c r="A7862">
        <v>7861</v>
      </c>
      <c r="B7862" s="1" t="s">
        <v>6117</v>
      </c>
      <c r="C7862" t="str">
        <f t="shared" si="988"/>
        <v>&lt;p class="indent"&gt;He looked at the paracompass. Less than two ounces of the acid infusion remained.&lt;/p&gt;</v>
      </c>
      <c r="D7862">
        <f t="shared" si="984"/>
        <v>1</v>
      </c>
      <c r="E7862" t="str">
        <f t="shared" si="983"/>
        <v>end</v>
      </c>
      <c r="F7862" t="str">
        <f t="shared" si="987"/>
        <v>&lt;p class="indent"&gt;He looked at the paracompass. Less than two ounces of the acid infusion remained.&lt;/p&gt;</v>
      </c>
      <c r="G7862" t="str">
        <f t="shared" si="989"/>
        <v>&lt;p class="indent"&gt;</v>
      </c>
      <c r="H7862">
        <v>1</v>
      </c>
      <c r="I7862">
        <f t="shared" si="986"/>
        <v>34</v>
      </c>
      <c r="J7862">
        <f t="shared" ca="1" si="985"/>
        <v>3927</v>
      </c>
      <c r="K7862" t="str">
        <f>IF(OR(E7862="start",AND(E7862="end",E7861="start")),"Y","N")</f>
        <v>N</v>
      </c>
      <c r="L7862" t="str">
        <f t="shared" si="982"/>
        <v>&lt;p class="indent"&gt;He looked at the paracompass. Less than two ounces of the acid infusion remained.&lt;/p&gt;</v>
      </c>
    </row>
    <row r="7863" spans="1:12" x14ac:dyDescent="0.25">
      <c r="A7863">
        <v>7862</v>
      </c>
      <c r="B7863" s="1" t="s">
        <v>6118</v>
      </c>
      <c r="C7863" t="str">
        <f t="shared" si="988"/>
        <v>&lt;p class="indent"&gt;Jessica straightened in the hole, rubbed a foam-stained hand across her cheek. Her eyes met Paul’s.&lt;/p&gt;</v>
      </c>
      <c r="D7863">
        <f t="shared" si="984"/>
        <v>1</v>
      </c>
      <c r="E7863" t="str">
        <f t="shared" si="983"/>
        <v>end</v>
      </c>
      <c r="F7863" t="str">
        <f t="shared" si="987"/>
        <v>&lt;p class="indent"&gt;Jessica straightened in the hole, rubbed a foam-stained hand across her cheek. Her eyes met Paul’s.&lt;/p&gt;</v>
      </c>
      <c r="G7863" t="str">
        <f t="shared" si="989"/>
        <v>&lt;p class="indent"&gt;</v>
      </c>
      <c r="H7863">
        <v>1</v>
      </c>
      <c r="I7863">
        <f t="shared" si="986"/>
        <v>34</v>
      </c>
      <c r="J7863">
        <f t="shared" ca="1" si="985"/>
        <v>3928</v>
      </c>
      <c r="K7863" t="str">
        <f>IF(OR(E7863="start",AND(E7863="end",E7862="start")),"Y","N")</f>
        <v>N</v>
      </c>
      <c r="L7863" t="str">
        <f t="shared" si="982"/>
        <v>&lt;p class="indent"&gt;Jessica straightened in the hole, rubbed a foam-stained hand across her cheek. Her eyes met Paul’s.&lt;/p&gt;</v>
      </c>
    </row>
    <row r="7864" spans="1:12" x14ac:dyDescent="0.25">
      <c r="A7864">
        <v>7863</v>
      </c>
      <c r="B7864" s="1" t="s">
        <v>6119</v>
      </c>
      <c r="C7864" t="str">
        <f t="shared" si="988"/>
        <v>&lt;p class="indent"&gt;‘The upper face,’ Paul said. ‘Gently, now.’ He added another pinch of spice to the container, sent the foam boiling around</v>
      </c>
      <c r="D7864">
        <f t="shared" si="984"/>
        <v>1</v>
      </c>
      <c r="E7864" t="str">
        <f t="shared" si="983"/>
        <v>end</v>
      </c>
      <c r="F7864" t="str">
        <f t="shared" si="987"/>
        <v>&lt;p class="indent"&gt;‘The upper face,’ Paul said. ‘Gently, now.’ He added another pinch of spice to the container, sent the foam boiling around</v>
      </c>
      <c r="G7864" t="str">
        <f t="shared" si="989"/>
        <v>&lt;p class="indent"&gt;</v>
      </c>
      <c r="H7864">
        <v>1</v>
      </c>
      <c r="I7864">
        <f t="shared" si="986"/>
        <v>34</v>
      </c>
      <c r="J7864">
        <f t="shared" ca="1" si="985"/>
        <v>3929</v>
      </c>
      <c r="K7864" t="str">
        <f>IF(OR(E7864="start",AND(E7864="end",E7863="start")),"Y","N")</f>
        <v>N</v>
      </c>
      <c r="L7864" t="str">
        <f t="shared" si="982"/>
        <v/>
      </c>
    </row>
    <row r="7865" spans="1:12" x14ac:dyDescent="0.25">
      <c r="A7865">
        <v>7864</v>
      </c>
      <c r="B7865" s="1" t="s">
        <v>6120</v>
      </c>
      <c r="C7865" t="str">
        <f t="shared" si="988"/>
        <v>&lt;p class="indent"&gt;‘The upper face,’ Paul said. ‘Gently, now.’ He added another pinch of spice to the container, sent the foam boiling around Jessica’s hands as she began cutting a vertical face in the upper slant of the hole. On the second pass, her hands encountered</v>
      </c>
      <c r="D7865">
        <f t="shared" si="984"/>
        <v>2</v>
      </c>
      <c r="E7865" t="str">
        <f t="shared" si="983"/>
        <v>end</v>
      </c>
      <c r="F7865" t="str">
        <f t="shared" si="987"/>
        <v>&lt;p class="indent"&gt;‘The upper face,’ Paul said. ‘Gently, now.’ He added another pinch of spice to the container, sent the foam boiling around Jessica’s hands as she began cutting a vertical face in the upper slant of the hole. On the second pass, her hands encountered</v>
      </c>
      <c r="G7865" t="str">
        <f t="shared" si="989"/>
        <v>&lt;p class="indent"&gt;</v>
      </c>
      <c r="H7865">
        <v>1</v>
      </c>
      <c r="I7865">
        <f t="shared" si="986"/>
        <v>34</v>
      </c>
      <c r="J7865">
        <f t="shared" ca="1" si="985"/>
        <v>3929</v>
      </c>
      <c r="K7865" t="str">
        <f>IF(OR(E7865="start",AND(E7865="end",E7864="start")),"Y","N")</f>
        <v>N</v>
      </c>
      <c r="L7865" t="str">
        <f t="shared" si="982"/>
        <v/>
      </c>
    </row>
    <row r="7866" spans="1:12" x14ac:dyDescent="0.25">
      <c r="A7866">
        <v>7865</v>
      </c>
      <c r="B7866" s="1" t="s">
        <v>6121</v>
      </c>
      <c r="C7866" t="str">
        <f t="shared" si="988"/>
        <v>&lt;p class="indent"&gt;‘The upper face,’ Paul said. ‘Gently, now.’ He added another pinch of spice to the container, sent the foam boiling around Jessica’s hands as she began cutting a vertical face in the upper slant of the hole. On the second pass, her hands encountered something hard. Slowly, she worked out a length of strap with a plastic buckle.</v>
      </c>
      <c r="D7866">
        <f t="shared" si="984"/>
        <v>3</v>
      </c>
      <c r="E7866" t="str">
        <f t="shared" si="983"/>
        <v>end</v>
      </c>
      <c r="F7866" t="str">
        <f t="shared" si="987"/>
        <v>&lt;p class="indent"&gt;‘The upper face,’ Paul said. ‘Gently, now.’ He added another pinch of spice to the container, sent the foam boiling around Jessica’s hands as she began cutting a vertical face in the upper slant of the hole. On the second pass, her hands encountered something hard. Slowly, she worked out a length of strap with a plastic buckle.</v>
      </c>
      <c r="G7866" t="str">
        <f t="shared" si="989"/>
        <v>&lt;p class="indent"&gt;</v>
      </c>
      <c r="H7866">
        <v>1</v>
      </c>
      <c r="I7866">
        <f t="shared" si="986"/>
        <v>34</v>
      </c>
      <c r="J7866">
        <f t="shared" ca="1" si="985"/>
        <v>3929</v>
      </c>
      <c r="K7866" t="str">
        <f>IF(OR(E7866="start",AND(E7866="end",E7865="start")),"Y","N")</f>
        <v>N</v>
      </c>
      <c r="L7866" t="str">
        <f t="shared" ref="L7866:L7929" si="990">IF(D7866&gt;=D7867,F7866,"")</f>
        <v/>
      </c>
    </row>
    <row r="7867" spans="1:12" x14ac:dyDescent="0.25">
      <c r="A7867">
        <v>7866</v>
      </c>
      <c r="B7867" s="1" t="s">
        <v>9</v>
      </c>
      <c r="C7867" t="str">
        <f t="shared" si="988"/>
        <v>&lt;p class="indent"&gt;‘The upper face,’ Paul said. ‘Gently, now.’ He added another pinch of spice to the container, sent the foam boiling around Jessica’s hands as she began cutting a vertical face in the upper slant of the hole. On the second pass, her hands encountered something hard. Slowly, she worked out a length of strap with a plastic buckle. &lt;/p&gt;</v>
      </c>
      <c r="D7867">
        <f t="shared" si="984"/>
        <v>4</v>
      </c>
      <c r="E7867" t="str">
        <f t="shared" si="983"/>
        <v>end</v>
      </c>
      <c r="F7867" t="str">
        <f t="shared" si="987"/>
        <v>&lt;p class="indent"&gt;‘The upper face,’ Paul said. ‘Gently, now.’ He added another pinch of spice to the container, sent the foam boiling around Jessica’s hands as she began cutting a vertical face in the upper slant of the hole. On the second pass, her hands encountered something hard. Slowly, she worked out a length of strap with a plastic buckle. &lt;/p&gt;</v>
      </c>
      <c r="G7867" t="str">
        <f t="shared" si="989"/>
        <v>&lt;p class="indent"&gt;</v>
      </c>
      <c r="H7867">
        <v>1</v>
      </c>
      <c r="I7867">
        <f t="shared" si="986"/>
        <v>34</v>
      </c>
      <c r="J7867">
        <f t="shared" ca="1" si="985"/>
        <v>3929</v>
      </c>
      <c r="K7867" t="str">
        <f>IF(OR(E7867="start",AND(E7867="end",E7866="start")),"Y","N")</f>
        <v>N</v>
      </c>
      <c r="L7867" t="str">
        <f t="shared" si="990"/>
        <v>&lt;p class="indent"&gt;‘The upper face,’ Paul said. ‘Gently, now.’ He added another pinch of spice to the container, sent the foam boiling around Jessica’s hands as she began cutting a vertical face in the upper slant of the hole. On the second pass, her hands encountered something hard. Slowly, she worked out a length of strap with a plastic buckle. &lt;/p&gt;</v>
      </c>
    </row>
    <row r="7868" spans="1:12" x14ac:dyDescent="0.25">
      <c r="A7868">
        <v>7867</v>
      </c>
      <c r="B7868" s="1" t="s">
        <v>6122</v>
      </c>
      <c r="C7868" t="str">
        <f t="shared" si="988"/>
        <v>&lt;p class="indent"&gt;‘Don’t move any more of it,’ Paul said and his voice was almost a whisper. ‘We’re out of foam.’&lt;/p&gt;</v>
      </c>
      <c r="D7868">
        <f t="shared" si="984"/>
        <v>1</v>
      </c>
      <c r="E7868" t="str">
        <f t="shared" si="983"/>
        <v>end</v>
      </c>
      <c r="F7868" t="str">
        <f t="shared" si="987"/>
        <v>&lt;p class="indent"&gt;‘Don’t move any more of it,’ Paul said and his voice was almost a whisper. ‘We’re out of foam.’&lt;/p&gt;</v>
      </c>
      <c r="G7868" t="str">
        <f t="shared" si="989"/>
        <v>&lt;p class="indent"&gt;</v>
      </c>
      <c r="H7868">
        <v>1</v>
      </c>
      <c r="I7868">
        <f t="shared" si="986"/>
        <v>34</v>
      </c>
      <c r="J7868">
        <f t="shared" ca="1" si="985"/>
        <v>3930</v>
      </c>
      <c r="K7868" t="str">
        <f>IF(OR(E7868="start",AND(E7868="end",E7867="start")),"Y","N")</f>
        <v>N</v>
      </c>
      <c r="L7868" t="str">
        <f t="shared" si="990"/>
        <v>&lt;p class="indent"&gt;‘Don’t move any more of it,’ Paul said and his voice was almost a whisper. ‘We’re out of foam.’&lt;/p&gt;</v>
      </c>
    </row>
    <row r="7869" spans="1:12" x14ac:dyDescent="0.25">
      <c r="A7869">
        <v>7868</v>
      </c>
      <c r="B7869" s="1" t="s">
        <v>6123</v>
      </c>
      <c r="C7869" t="str">
        <f t="shared" si="988"/>
        <v>&lt;p class="indent"&gt;Jessica held the strap in one hand, looked up at him.&lt;/p&gt;</v>
      </c>
      <c r="D7869">
        <f t="shared" si="984"/>
        <v>1</v>
      </c>
      <c r="E7869" t="str">
        <f t="shared" si="983"/>
        <v>end</v>
      </c>
      <c r="F7869" t="str">
        <f t="shared" si="987"/>
        <v>&lt;p class="indent"&gt;Jessica held the strap in one hand, looked up at him.&lt;/p&gt;</v>
      </c>
      <c r="G7869" t="str">
        <f t="shared" si="989"/>
        <v>&lt;p class="indent"&gt;</v>
      </c>
      <c r="H7869">
        <v>1</v>
      </c>
      <c r="I7869">
        <f t="shared" si="986"/>
        <v>34</v>
      </c>
      <c r="J7869">
        <f t="shared" ca="1" si="985"/>
        <v>3931</v>
      </c>
      <c r="K7869" t="str">
        <f>IF(OR(E7869="start",AND(E7869="end",E7868="start")),"Y","N")</f>
        <v>N</v>
      </c>
      <c r="L7869" t="str">
        <f t="shared" si="990"/>
        <v>&lt;p class="indent"&gt;Jessica held the strap in one hand, looked up at him.&lt;/p&gt;</v>
      </c>
    </row>
    <row r="7870" spans="1:12" x14ac:dyDescent="0.25">
      <c r="A7870">
        <v>7869</v>
      </c>
      <c r="B7870" s="1" t="s">
        <v>6124</v>
      </c>
      <c r="C7870" t="str">
        <f t="shared" si="988"/>
        <v>&lt;p class="indent"&gt;Paul threw the empty paracompass down onto the floor of the basin, said: ‘Give me your other hand. Now listen carefully. I’m</v>
      </c>
      <c r="D7870">
        <f t="shared" si="984"/>
        <v>1</v>
      </c>
      <c r="E7870" t="str">
        <f t="shared" si="983"/>
        <v>end</v>
      </c>
      <c r="F7870" t="str">
        <f t="shared" si="987"/>
        <v>&lt;p class="indent"&gt;Paul threw the empty paracompass down onto the floor of the basin, said: ‘Give me your other hand. Now listen carefully. I’m</v>
      </c>
      <c r="G7870" t="str">
        <f t="shared" si="989"/>
        <v>&lt;p class="indent"&gt;</v>
      </c>
      <c r="H7870">
        <v>1</v>
      </c>
      <c r="I7870">
        <f t="shared" si="986"/>
        <v>34</v>
      </c>
      <c r="J7870">
        <f t="shared" ca="1" si="985"/>
        <v>3932</v>
      </c>
      <c r="K7870" t="str">
        <f>IF(OR(E7870="start",AND(E7870="end",E7869="start")),"Y","N")</f>
        <v>N</v>
      </c>
      <c r="L7870" t="str">
        <f t="shared" si="990"/>
        <v/>
      </c>
    </row>
    <row r="7871" spans="1:12" x14ac:dyDescent="0.25">
      <c r="A7871">
        <v>7870</v>
      </c>
      <c r="B7871" s="1" t="s">
        <v>6125</v>
      </c>
      <c r="C7871" t="str">
        <f t="shared" si="988"/>
        <v>&lt;p class="indent"&gt;Paul threw the empty paracompass down onto the floor of the basin, said: ‘Give me your other hand. Now listen carefully. I’m going to pull you to the side and downhill. Don’t let go of that strap. We won’t get much more spill from the top. This slope</v>
      </c>
      <c r="D7871">
        <f t="shared" si="984"/>
        <v>2</v>
      </c>
      <c r="E7871" t="str">
        <f t="shared" si="983"/>
        <v>end</v>
      </c>
      <c r="F7871" t="str">
        <f t="shared" si="987"/>
        <v>&lt;p class="indent"&gt;Paul threw the empty paracompass down onto the floor of the basin, said: ‘Give me your other hand. Now listen carefully. I’m going to pull you to the side and downhill. Don’t let go of that strap. We won’t get much more spill from the top. This slope</v>
      </c>
      <c r="G7871" t="str">
        <f t="shared" si="989"/>
        <v>&lt;p class="indent"&gt;</v>
      </c>
      <c r="H7871">
        <v>1</v>
      </c>
      <c r="I7871">
        <f t="shared" si="986"/>
        <v>34</v>
      </c>
      <c r="J7871">
        <f t="shared" ca="1" si="985"/>
        <v>3932</v>
      </c>
      <c r="K7871" t="str">
        <f>IF(OR(E7871="start",AND(E7871="end",E7870="start")),"Y","N")</f>
        <v>N</v>
      </c>
      <c r="L7871" t="str">
        <f t="shared" si="990"/>
        <v/>
      </c>
    </row>
    <row r="7872" spans="1:12" x14ac:dyDescent="0.25">
      <c r="A7872">
        <v>7871</v>
      </c>
      <c r="B7872" s="1" t="s">
        <v>6126</v>
      </c>
      <c r="C7872" t="str">
        <f t="shared" si="988"/>
        <v>&lt;p class="indent"&gt;Paul threw the empty paracompass down onto the floor of the basin, said: ‘Give me your other hand. Now listen carefully. I’m going to pull you to the side and downhill. Don’t let go of that strap. We won’t get much more spill from the top. This slope has stabilized itself. All I’m going to aim for is to keep your head free of the sand. Once that hole’s filled, we can dig</v>
      </c>
      <c r="D7872">
        <f t="shared" si="984"/>
        <v>3</v>
      </c>
      <c r="E7872" t="str">
        <f t="shared" si="983"/>
        <v>end</v>
      </c>
      <c r="F7872" t="str">
        <f t="shared" si="987"/>
        <v>&lt;p class="indent"&gt;Paul threw the empty paracompass down onto the floor of the basin, said: ‘Give me your other hand. Now listen carefully. I’m going to pull you to the side and downhill. Don’t let go of that strap. We won’t get much more spill from the top. This slope has stabilized itself. All I’m going to aim for is to keep your head free of the sand. Once that hole’s filled, we can dig</v>
      </c>
      <c r="G7872" t="str">
        <f t="shared" si="989"/>
        <v>&lt;p class="indent"&gt;</v>
      </c>
      <c r="H7872">
        <v>1</v>
      </c>
      <c r="I7872">
        <f t="shared" si="986"/>
        <v>34</v>
      </c>
      <c r="J7872">
        <f t="shared" ca="1" si="985"/>
        <v>3932</v>
      </c>
      <c r="K7872" t="str">
        <f>IF(OR(E7872="start",AND(E7872="end",E7871="start")),"Y","N")</f>
        <v>N</v>
      </c>
      <c r="L7872" t="str">
        <f t="shared" si="990"/>
        <v/>
      </c>
    </row>
    <row r="7873" spans="1:12" x14ac:dyDescent="0.25">
      <c r="A7873">
        <v>7872</v>
      </c>
      <c r="B7873" s="1" t="s">
        <v>6127</v>
      </c>
      <c r="C7873" t="str">
        <f t="shared" si="988"/>
        <v>&lt;p class="indent"&gt;Paul threw the empty paracompass down onto the floor of the basin, said: ‘Give me your other hand. Now listen carefully. I’m going to pull you to the side and downhill. Don’t let go of that strap. We won’t get much more spill from the top. This slope has stabilized itself. All I’m going to aim for is to keep your head free of the sand. Once that hole’s filled, we can dig you out and pull up the pack.’</v>
      </c>
      <c r="D7873">
        <f t="shared" si="984"/>
        <v>4</v>
      </c>
      <c r="E7873" t="str">
        <f t="shared" si="983"/>
        <v>end</v>
      </c>
      <c r="F7873" t="str">
        <f t="shared" si="987"/>
        <v>&lt;p class="indent"&gt;Paul threw the empty paracompass down onto the floor of the basin, said: ‘Give me your other hand. Now listen carefully. I’m going to pull you to the side and downhill. Don’t let go of that strap. We won’t get much more spill from the top. This slope has stabilized itself. All I’m going to aim for is to keep your head free of the sand. Once that hole’s filled, we can dig you out and pull up the pack.’</v>
      </c>
      <c r="G7873" t="str">
        <f t="shared" si="989"/>
        <v>&lt;p class="indent"&gt;</v>
      </c>
      <c r="H7873">
        <v>1</v>
      </c>
      <c r="I7873">
        <f t="shared" si="986"/>
        <v>34</v>
      </c>
      <c r="J7873">
        <f t="shared" ca="1" si="985"/>
        <v>3932</v>
      </c>
      <c r="K7873" t="str">
        <f>IF(OR(E7873="start",AND(E7873="end",E7872="start")),"Y","N")</f>
        <v>N</v>
      </c>
      <c r="L7873" t="str">
        <f t="shared" si="990"/>
        <v/>
      </c>
    </row>
    <row r="7874" spans="1:12" x14ac:dyDescent="0.25">
      <c r="A7874">
        <v>7873</v>
      </c>
      <c r="B7874" s="1" t="s">
        <v>9</v>
      </c>
      <c r="C7874" t="str">
        <f t="shared" si="988"/>
        <v>&lt;p class="indent"&gt;Paul threw the empty paracompass down onto the floor of the basin, said: ‘Give me your other hand. Now listen carefully. I’m going to pull you to the side and downhill. Don’t let go of that strap. We won’t get much more spill from the top. This slope has stabilized itself. All I’m going to aim for is to keep your head free of the sand. Once that hole’s filled, we can dig you out and pull up the pack.’ &lt;/p&gt;</v>
      </c>
      <c r="D7874">
        <f t="shared" si="984"/>
        <v>5</v>
      </c>
      <c r="E7874" t="str">
        <f t="shared" ref="E7874:E7937" si="991">IFERROR(IF(FIND("blockquote",B7874)=2,"start","end"),E7873)</f>
        <v>end</v>
      </c>
      <c r="F7874" t="str">
        <f t="shared" si="987"/>
        <v>&lt;p class="indent"&gt;Paul threw the empty paracompass down onto the floor of the basin, said: ‘Give me your other hand. Now listen carefully. I’m going to pull you to the side and downhill. Don’t let go of that strap. We won’t get much more spill from the top. This slope has stabilized itself. All I’m going to aim for is to keep your head free of the sand. Once that hole’s filled, we can dig you out and pull up the pack.’ &lt;/p&gt;</v>
      </c>
      <c r="G7874" t="str">
        <f t="shared" si="989"/>
        <v>&lt;p class="indent"&gt;</v>
      </c>
      <c r="H7874">
        <v>1</v>
      </c>
      <c r="I7874">
        <f t="shared" si="986"/>
        <v>34</v>
      </c>
      <c r="J7874">
        <f t="shared" ca="1" si="985"/>
        <v>3932</v>
      </c>
      <c r="K7874" t="str">
        <f>IF(OR(E7874="start",AND(E7874="end",E7873="start")),"Y","N")</f>
        <v>N</v>
      </c>
      <c r="L7874" t="str">
        <f t="shared" si="990"/>
        <v>&lt;p class="indent"&gt;Paul threw the empty paracompass down onto the floor of the basin, said: ‘Give me your other hand. Now listen carefully. I’m going to pull you to the side and downhill. Don’t let go of that strap. We won’t get much more spill from the top. This slope has stabilized itself. All I’m going to aim for is to keep your head free of the sand. Once that hole’s filled, we can dig you out and pull up the pack.’ &lt;/p&gt;</v>
      </c>
    </row>
    <row r="7875" spans="1:12" x14ac:dyDescent="0.25">
      <c r="A7875">
        <v>7874</v>
      </c>
      <c r="B7875" s="1" t="s">
        <v>6128</v>
      </c>
      <c r="C7875" t="str">
        <f t="shared" si="988"/>
        <v>&lt;p class="indent"&gt;‘I understand,’ she said.&lt;/p&gt;</v>
      </c>
      <c r="D7875">
        <f t="shared" ref="D7875:D7938" si="992">IF(LEFT(B7875,2)="&lt;p",1,IF(LEFT(B7875,3)="&lt;h1",1,D7874+1))</f>
        <v>1</v>
      </c>
      <c r="E7875" t="str">
        <f t="shared" si="991"/>
        <v>end</v>
      </c>
      <c r="F7875" t="str">
        <f t="shared" si="987"/>
        <v>&lt;p class="indent"&gt;‘I understand,’ she said.&lt;/p&gt;</v>
      </c>
      <c r="G7875" t="str">
        <f t="shared" si="989"/>
        <v>&lt;p class="indent"&gt;</v>
      </c>
      <c r="H7875">
        <v>1</v>
      </c>
      <c r="I7875">
        <f t="shared" si="986"/>
        <v>34</v>
      </c>
      <c r="J7875">
        <f t="shared" ref="J7875:J7938" ca="1" si="993">IF(K7875="Y","",IF(D7875=1,1+MAX(OFFSET(J7875,-A7875+1,0,A7875-1)),MAX(OFFSET(J7875,-A7875+1,0,A7875-1))))</f>
        <v>3933</v>
      </c>
      <c r="K7875" t="str">
        <f>IF(OR(E7875="start",AND(E7875="end",E7874="start")),"Y","N")</f>
        <v>N</v>
      </c>
      <c r="L7875" t="str">
        <f t="shared" si="990"/>
        <v>&lt;p class="indent"&gt;‘I understand,’ she said.&lt;/p&gt;</v>
      </c>
    </row>
    <row r="7876" spans="1:12" x14ac:dyDescent="0.25">
      <c r="A7876">
        <v>7875</v>
      </c>
      <c r="B7876" s="1" t="s">
        <v>6129</v>
      </c>
      <c r="C7876" t="str">
        <f t="shared" si="988"/>
        <v>&lt;p class="indent"&gt;‘Ready?’&lt;/p&gt;</v>
      </c>
      <c r="D7876">
        <f t="shared" si="992"/>
        <v>1</v>
      </c>
      <c r="E7876" t="str">
        <f t="shared" si="991"/>
        <v>end</v>
      </c>
      <c r="F7876" t="str">
        <f t="shared" si="987"/>
        <v>&lt;p class="indent"&gt;‘Ready?’&lt;/p&gt;</v>
      </c>
      <c r="G7876" t="str">
        <f t="shared" si="989"/>
        <v>&lt;p class="indent"&gt;</v>
      </c>
      <c r="H7876">
        <v>1</v>
      </c>
      <c r="I7876">
        <f t="shared" ref="I7876:I7939" si="994">IF(AND(E7875="end",E7876="start"),I7875+1,I7875)</f>
        <v>34</v>
      </c>
      <c r="J7876">
        <f t="shared" ca="1" si="993"/>
        <v>3934</v>
      </c>
      <c r="K7876" t="str">
        <f>IF(OR(E7876="start",AND(E7876="end",E7875="start")),"Y","N")</f>
        <v>N</v>
      </c>
      <c r="L7876" t="str">
        <f t="shared" si="990"/>
        <v>&lt;p class="indent"&gt;‘Ready?’&lt;/p&gt;</v>
      </c>
    </row>
    <row r="7877" spans="1:12" x14ac:dyDescent="0.25">
      <c r="A7877">
        <v>7876</v>
      </c>
      <c r="B7877" s="1" t="s">
        <v>6130</v>
      </c>
      <c r="C7877" t="str">
        <f t="shared" si="988"/>
        <v>&lt;p class="indent"&gt;&lt;a id="page284"/&gt;‘Ready.’ She tensed her fingers on the strap.</v>
      </c>
      <c r="D7877">
        <f t="shared" si="992"/>
        <v>1</v>
      </c>
      <c r="E7877" t="str">
        <f t="shared" si="991"/>
        <v>end</v>
      </c>
      <c r="F7877" t="str">
        <f t="shared" si="987"/>
        <v>&lt;p class="indent"&gt;&lt;a id="page284"/&gt;‘Ready.’ She tensed her fingers on the strap.</v>
      </c>
      <c r="G7877" t="str">
        <f t="shared" si="989"/>
        <v>&lt;p class="indent"&gt;</v>
      </c>
      <c r="H7877">
        <v>1</v>
      </c>
      <c r="I7877">
        <f t="shared" si="994"/>
        <v>34</v>
      </c>
      <c r="J7877">
        <f t="shared" ca="1" si="993"/>
        <v>3935</v>
      </c>
      <c r="K7877" t="str">
        <f>IF(OR(E7877="start",AND(E7877="end",E7876="start")),"Y","N")</f>
        <v>N</v>
      </c>
      <c r="L7877" t="str">
        <f t="shared" si="990"/>
        <v/>
      </c>
    </row>
    <row r="7878" spans="1:12" x14ac:dyDescent="0.25">
      <c r="A7878">
        <v>7877</v>
      </c>
      <c r="B7878" s="1" t="s">
        <v>9</v>
      </c>
      <c r="C7878" t="str">
        <f t="shared" si="988"/>
        <v>&lt;p class="indent"&gt;&lt;a id="page284"/&gt;‘Ready.’ She tensed her fingers on the strap. &lt;/p&gt;</v>
      </c>
      <c r="D7878">
        <f t="shared" si="992"/>
        <v>2</v>
      </c>
      <c r="E7878" t="str">
        <f t="shared" si="991"/>
        <v>end</v>
      </c>
      <c r="F7878" t="str">
        <f t="shared" si="987"/>
        <v>&lt;p class="indent"&gt;&lt;a id="page284"/&gt;‘Ready.’ She tensed her fingers on the strap. &lt;/p&gt;</v>
      </c>
      <c r="G7878" t="str">
        <f t="shared" si="989"/>
        <v>&lt;p class="indent"&gt;</v>
      </c>
      <c r="H7878">
        <v>1</v>
      </c>
      <c r="I7878">
        <f t="shared" si="994"/>
        <v>34</v>
      </c>
      <c r="J7878">
        <f t="shared" ca="1" si="993"/>
        <v>3935</v>
      </c>
      <c r="K7878" t="str">
        <f>IF(OR(E7878="start",AND(E7878="end",E7877="start")),"Y","N")</f>
        <v>N</v>
      </c>
      <c r="L7878" t="str">
        <f t="shared" si="990"/>
        <v>&lt;p class="indent"&gt;&lt;a id="page284"/&gt;‘Ready.’ She tensed her fingers on the strap. &lt;/p&gt;</v>
      </c>
    </row>
    <row r="7879" spans="1:12" x14ac:dyDescent="0.25">
      <c r="A7879">
        <v>7878</v>
      </c>
      <c r="B7879" s="1" t="s">
        <v>6131</v>
      </c>
      <c r="C7879" t="str">
        <f t="shared" si="988"/>
        <v>&lt;p class="indent"&gt;With one surge, Paul had her half out of the hole, holding her head up as the foam barrier gave way and sand spilled down.</v>
      </c>
      <c r="D7879">
        <f t="shared" si="992"/>
        <v>1</v>
      </c>
      <c r="E7879" t="str">
        <f t="shared" si="991"/>
        <v>end</v>
      </c>
      <c r="F7879" t="str">
        <f t="shared" si="987"/>
        <v>&lt;p class="indent"&gt;With one surge, Paul had her half out of the hole, holding her head up as the foam barrier gave way and sand spilled down.</v>
      </c>
      <c r="G7879" t="str">
        <f t="shared" si="989"/>
        <v>&lt;p class="indent"&gt;</v>
      </c>
      <c r="H7879">
        <v>1</v>
      </c>
      <c r="I7879">
        <f t="shared" si="994"/>
        <v>34</v>
      </c>
      <c r="J7879">
        <f t="shared" ca="1" si="993"/>
        <v>3936</v>
      </c>
      <c r="K7879" t="str">
        <f>IF(OR(E7879="start",AND(E7879="end",E7878="start")),"Y","N")</f>
        <v>N</v>
      </c>
      <c r="L7879" t="str">
        <f t="shared" si="990"/>
        <v/>
      </c>
    </row>
    <row r="7880" spans="1:12" x14ac:dyDescent="0.25">
      <c r="A7880">
        <v>7879</v>
      </c>
      <c r="B7880" s="1" t="s">
        <v>6132</v>
      </c>
      <c r="C7880" t="str">
        <f t="shared" si="988"/>
        <v>&lt;p class="indent"&gt;With one surge, Paul had her half out of the hole, holding her head up as the foam barrier gave way and sand spilled down. When it had subsided, Jessica remained buried to the waist, her left arm and shoulder still under the sand, her chin protected</v>
      </c>
      <c r="D7880">
        <f t="shared" si="992"/>
        <v>2</v>
      </c>
      <c r="E7880" t="str">
        <f t="shared" si="991"/>
        <v>end</v>
      </c>
      <c r="F7880" t="str">
        <f t="shared" si="987"/>
        <v>&lt;p class="indent"&gt;With one surge, Paul had her half out of the hole, holding her head up as the foam barrier gave way and sand spilled down. When it had subsided, Jessica remained buried to the waist, her left arm and shoulder still under the sand, her chin protected</v>
      </c>
      <c r="G7880" t="str">
        <f t="shared" si="989"/>
        <v>&lt;p class="indent"&gt;</v>
      </c>
      <c r="H7880">
        <v>1</v>
      </c>
      <c r="I7880">
        <f t="shared" si="994"/>
        <v>34</v>
      </c>
      <c r="J7880">
        <f t="shared" ca="1" si="993"/>
        <v>3936</v>
      </c>
      <c r="K7880" t="str">
        <f>IF(OR(E7880="start",AND(E7880="end",E7879="start")),"Y","N")</f>
        <v>N</v>
      </c>
      <c r="L7880" t="str">
        <f t="shared" si="990"/>
        <v/>
      </c>
    </row>
    <row r="7881" spans="1:12" x14ac:dyDescent="0.25">
      <c r="A7881">
        <v>7880</v>
      </c>
      <c r="B7881" s="1" t="s">
        <v>6133</v>
      </c>
      <c r="C7881" t="str">
        <f t="shared" si="988"/>
        <v>&lt;p class="indent"&gt;With one surge, Paul had her half out of the hole, holding her head up as the foam barrier gave way and sand spilled down. When it had subsided, Jessica remained buried to the waist, her left arm and shoulder still under the sand, her chin protected on a fold of Paul’s robe. Her shoulder ached from the strain put on it.</v>
      </c>
      <c r="D7881">
        <f t="shared" si="992"/>
        <v>3</v>
      </c>
      <c r="E7881" t="str">
        <f t="shared" si="991"/>
        <v>end</v>
      </c>
      <c r="F7881" t="str">
        <f t="shared" si="987"/>
        <v>&lt;p class="indent"&gt;With one surge, Paul had her half out of the hole, holding her head up as the foam barrier gave way and sand spilled down. When it had subsided, Jessica remained buried to the waist, her left arm and shoulder still under the sand, her chin protected on a fold of Paul’s robe. Her shoulder ached from the strain put on it.</v>
      </c>
      <c r="G7881" t="str">
        <f t="shared" si="989"/>
        <v>&lt;p class="indent"&gt;</v>
      </c>
      <c r="H7881">
        <v>1</v>
      </c>
      <c r="I7881">
        <f t="shared" si="994"/>
        <v>34</v>
      </c>
      <c r="J7881">
        <f t="shared" ca="1" si="993"/>
        <v>3936</v>
      </c>
      <c r="K7881" t="str">
        <f>IF(OR(E7881="start",AND(E7881="end",E7880="start")),"Y","N")</f>
        <v>N</v>
      </c>
      <c r="L7881" t="str">
        <f t="shared" si="990"/>
        <v/>
      </c>
    </row>
    <row r="7882" spans="1:12" x14ac:dyDescent="0.25">
      <c r="A7882">
        <v>7881</v>
      </c>
      <c r="B7882" s="1" t="s">
        <v>9</v>
      </c>
      <c r="C7882" t="str">
        <f t="shared" si="988"/>
        <v>&lt;p class="indent"&gt;With one surge, Paul had her half out of the hole, holding her head up as the foam barrier gave way and sand spilled down. When it had subsided, Jessica remained buried to the waist, her left arm and shoulder still under the sand, her chin protected on a fold of Paul’s robe. Her shoulder ached from the strain put on it. &lt;/p&gt;</v>
      </c>
      <c r="D7882">
        <f t="shared" si="992"/>
        <v>4</v>
      </c>
      <c r="E7882" t="str">
        <f t="shared" si="991"/>
        <v>end</v>
      </c>
      <c r="F7882" t="str">
        <f t="shared" si="987"/>
        <v>&lt;p class="indent"&gt;With one surge, Paul had her half out of the hole, holding her head up as the foam barrier gave way and sand spilled down. When it had subsided, Jessica remained buried to the waist, her left arm and shoulder still under the sand, her chin protected on a fold of Paul’s robe. Her shoulder ached from the strain put on it. &lt;/p&gt;</v>
      </c>
      <c r="G7882" t="str">
        <f t="shared" si="989"/>
        <v>&lt;p class="indent"&gt;</v>
      </c>
      <c r="H7882">
        <v>1</v>
      </c>
      <c r="I7882">
        <f t="shared" si="994"/>
        <v>34</v>
      </c>
      <c r="J7882">
        <f t="shared" ca="1" si="993"/>
        <v>3936</v>
      </c>
      <c r="K7882" t="str">
        <f>IF(OR(E7882="start",AND(E7882="end",E7881="start")),"Y","N")</f>
        <v>N</v>
      </c>
      <c r="L7882" t="str">
        <f t="shared" si="990"/>
        <v>&lt;p class="indent"&gt;With one surge, Paul had her half out of the hole, holding her head up as the foam barrier gave way and sand spilled down. When it had subsided, Jessica remained buried to the waist, her left arm and shoulder still under the sand, her chin protected on a fold of Paul’s robe. Her shoulder ached from the strain put on it. &lt;/p&gt;</v>
      </c>
    </row>
    <row r="7883" spans="1:12" x14ac:dyDescent="0.25">
      <c r="A7883">
        <v>7882</v>
      </c>
      <c r="B7883" s="1" t="s">
        <v>6134</v>
      </c>
      <c r="C7883" t="str">
        <f t="shared" si="988"/>
        <v>&lt;p class="indent"&gt;‘I still have the strap,’ she said.&lt;/p&gt;</v>
      </c>
      <c r="D7883">
        <f t="shared" si="992"/>
        <v>1</v>
      </c>
      <c r="E7883" t="str">
        <f t="shared" si="991"/>
        <v>end</v>
      </c>
      <c r="F7883" t="str">
        <f t="shared" ref="F7883:F7946" si="995">IF(AND(E7883="start",D7883&gt;=D7882),F7882&amp;" "&amp;B7883,C7883)</f>
        <v>&lt;p class="indent"&gt;‘I still have the strap,’ she said.&lt;/p&gt;</v>
      </c>
      <c r="G7883" t="str">
        <f t="shared" si="989"/>
        <v>&lt;p class="indent"&gt;</v>
      </c>
      <c r="H7883">
        <v>1</v>
      </c>
      <c r="I7883">
        <f t="shared" si="994"/>
        <v>34</v>
      </c>
      <c r="J7883">
        <f t="shared" ca="1" si="993"/>
        <v>3937</v>
      </c>
      <c r="K7883" t="str">
        <f>IF(OR(E7883="start",AND(E7883="end",E7882="start")),"Y","N")</f>
        <v>N</v>
      </c>
      <c r="L7883" t="str">
        <f t="shared" si="990"/>
        <v>&lt;p class="indent"&gt;‘I still have the strap,’ she said.&lt;/p&gt;</v>
      </c>
    </row>
    <row r="7884" spans="1:12" x14ac:dyDescent="0.25">
      <c r="A7884">
        <v>7883</v>
      </c>
      <c r="B7884" s="1" t="s">
        <v>6135</v>
      </c>
      <c r="C7884" t="str">
        <f t="shared" si="988"/>
        <v>&lt;p class="indent"&gt;Slowly, Paul worked his hand into the sand beside her, found the strap. ‘Together,’ he said. ‘Steady pressure. We mustn’t</v>
      </c>
      <c r="D7884">
        <f t="shared" si="992"/>
        <v>1</v>
      </c>
      <c r="E7884" t="str">
        <f t="shared" si="991"/>
        <v>end</v>
      </c>
      <c r="F7884" t="str">
        <f t="shared" si="995"/>
        <v>&lt;p class="indent"&gt;Slowly, Paul worked his hand into the sand beside her, found the strap. ‘Together,’ he said. ‘Steady pressure. We mustn’t</v>
      </c>
      <c r="G7884" t="str">
        <f t="shared" si="989"/>
        <v>&lt;p class="indent"&gt;</v>
      </c>
      <c r="H7884">
        <v>1</v>
      </c>
      <c r="I7884">
        <f t="shared" si="994"/>
        <v>34</v>
      </c>
      <c r="J7884">
        <f t="shared" ca="1" si="993"/>
        <v>3938</v>
      </c>
      <c r="K7884" t="str">
        <f>IF(OR(E7884="start",AND(E7884="end",E7883="start")),"Y","N")</f>
        <v>N</v>
      </c>
      <c r="L7884" t="str">
        <f t="shared" si="990"/>
        <v/>
      </c>
    </row>
    <row r="7885" spans="1:12" x14ac:dyDescent="0.25">
      <c r="A7885">
        <v>7884</v>
      </c>
      <c r="B7885" s="1" t="s">
        <v>6136</v>
      </c>
      <c r="C7885" t="str">
        <f t="shared" si="988"/>
        <v>&lt;p class="indent"&gt;Slowly, Paul worked his hand into the sand beside her, found the strap. ‘Together,’ he said. ‘Steady pressure. We mustn’t break it.’</v>
      </c>
      <c r="D7885">
        <f t="shared" si="992"/>
        <v>2</v>
      </c>
      <c r="E7885" t="str">
        <f t="shared" si="991"/>
        <v>end</v>
      </c>
      <c r="F7885" t="str">
        <f t="shared" si="995"/>
        <v>&lt;p class="indent"&gt;Slowly, Paul worked his hand into the sand beside her, found the strap. ‘Together,’ he said. ‘Steady pressure. We mustn’t break it.’</v>
      </c>
      <c r="G7885" t="str">
        <f t="shared" si="989"/>
        <v>&lt;p class="indent"&gt;</v>
      </c>
      <c r="H7885">
        <v>1</v>
      </c>
      <c r="I7885">
        <f t="shared" si="994"/>
        <v>34</v>
      </c>
      <c r="J7885">
        <f t="shared" ca="1" si="993"/>
        <v>3938</v>
      </c>
      <c r="K7885" t="str">
        <f>IF(OR(E7885="start",AND(E7885="end",E7884="start")),"Y","N")</f>
        <v>N</v>
      </c>
      <c r="L7885" t="str">
        <f t="shared" si="990"/>
        <v/>
      </c>
    </row>
    <row r="7886" spans="1:12" x14ac:dyDescent="0.25">
      <c r="A7886">
        <v>7885</v>
      </c>
      <c r="B7886" s="1" t="s">
        <v>9</v>
      </c>
      <c r="C7886" t="str">
        <f t="shared" si="988"/>
        <v>&lt;p class="indent"&gt;Slowly, Paul worked his hand into the sand beside her, found the strap. ‘Together,’ he said. ‘Steady pressure. We mustn’t break it.’ &lt;/p&gt;</v>
      </c>
      <c r="D7886">
        <f t="shared" si="992"/>
        <v>3</v>
      </c>
      <c r="E7886" t="str">
        <f t="shared" si="991"/>
        <v>end</v>
      </c>
      <c r="F7886" t="str">
        <f t="shared" si="995"/>
        <v>&lt;p class="indent"&gt;Slowly, Paul worked his hand into the sand beside her, found the strap. ‘Together,’ he said. ‘Steady pressure. We mustn’t break it.’ &lt;/p&gt;</v>
      </c>
      <c r="G7886" t="str">
        <f t="shared" si="989"/>
        <v>&lt;p class="indent"&gt;</v>
      </c>
      <c r="H7886">
        <v>1</v>
      </c>
      <c r="I7886">
        <f t="shared" si="994"/>
        <v>34</v>
      </c>
      <c r="J7886">
        <f t="shared" ca="1" si="993"/>
        <v>3938</v>
      </c>
      <c r="K7886" t="str">
        <f>IF(OR(E7886="start",AND(E7886="end",E7885="start")),"Y","N")</f>
        <v>N</v>
      </c>
      <c r="L7886" t="str">
        <f t="shared" si="990"/>
        <v>&lt;p class="indent"&gt;Slowly, Paul worked his hand into the sand beside her, found the strap. ‘Together,’ he said. ‘Steady pressure. We mustn’t break it.’ &lt;/p&gt;</v>
      </c>
    </row>
    <row r="7887" spans="1:12" x14ac:dyDescent="0.25">
      <c r="A7887">
        <v>7886</v>
      </c>
      <c r="B7887" s="1" t="s">
        <v>6137</v>
      </c>
      <c r="C7887" t="str">
        <f t="shared" si="988"/>
        <v>&lt;p class="indent"&gt;More sand spilled down as they worked the pack up. When the strap cleared the surface, Paul stopped, freed his mother from</v>
      </c>
      <c r="D7887">
        <f t="shared" si="992"/>
        <v>1</v>
      </c>
      <c r="E7887" t="str">
        <f t="shared" si="991"/>
        <v>end</v>
      </c>
      <c r="F7887" t="str">
        <f t="shared" si="995"/>
        <v>&lt;p class="indent"&gt;More sand spilled down as they worked the pack up. When the strap cleared the surface, Paul stopped, freed his mother from</v>
      </c>
      <c r="G7887" t="str">
        <f t="shared" si="989"/>
        <v>&lt;p class="indent"&gt;</v>
      </c>
      <c r="H7887">
        <v>1</v>
      </c>
      <c r="I7887">
        <f t="shared" si="994"/>
        <v>34</v>
      </c>
      <c r="J7887">
        <f t="shared" ca="1" si="993"/>
        <v>3939</v>
      </c>
      <c r="K7887" t="str">
        <f>IF(OR(E7887="start",AND(E7887="end",E7886="start")),"Y","N")</f>
        <v>N</v>
      </c>
      <c r="L7887" t="str">
        <f t="shared" si="990"/>
        <v/>
      </c>
    </row>
    <row r="7888" spans="1:12" x14ac:dyDescent="0.25">
      <c r="A7888">
        <v>7887</v>
      </c>
      <c r="B7888" s="1" t="s">
        <v>6138</v>
      </c>
      <c r="C7888" t="str">
        <f t="shared" si="988"/>
        <v>&lt;p class="indent"&gt;More sand spilled down as they worked the pack up. When the strap cleared the surface, Paul stopped, freed his mother from the sand. Together then they pulled the pack downslope and out of its trap.</v>
      </c>
      <c r="D7888">
        <f t="shared" si="992"/>
        <v>2</v>
      </c>
      <c r="E7888" t="str">
        <f t="shared" si="991"/>
        <v>end</v>
      </c>
      <c r="F7888" t="str">
        <f t="shared" si="995"/>
        <v>&lt;p class="indent"&gt;More sand spilled down as they worked the pack up. When the strap cleared the surface, Paul stopped, freed his mother from the sand. Together then they pulled the pack downslope and out of its trap.</v>
      </c>
      <c r="G7888" t="str">
        <f t="shared" si="989"/>
        <v>&lt;p class="indent"&gt;</v>
      </c>
      <c r="H7888">
        <v>1</v>
      </c>
      <c r="I7888">
        <f t="shared" si="994"/>
        <v>34</v>
      </c>
      <c r="J7888">
        <f t="shared" ca="1" si="993"/>
        <v>3939</v>
      </c>
      <c r="K7888" t="str">
        <f>IF(OR(E7888="start",AND(E7888="end",E7887="start")),"Y","N")</f>
        <v>N</v>
      </c>
      <c r="L7888" t="str">
        <f t="shared" si="990"/>
        <v/>
      </c>
    </row>
    <row r="7889" spans="1:12" x14ac:dyDescent="0.25">
      <c r="A7889">
        <v>7888</v>
      </c>
      <c r="B7889" s="1" t="s">
        <v>9</v>
      </c>
      <c r="C7889" t="str">
        <f t="shared" si="988"/>
        <v>&lt;p class="indent"&gt;More sand spilled down as they worked the pack up. When the strap cleared the surface, Paul stopped, freed his mother from the sand. Together then they pulled the pack downslope and out of its trap. &lt;/p&gt;</v>
      </c>
      <c r="D7889">
        <f t="shared" si="992"/>
        <v>3</v>
      </c>
      <c r="E7889" t="str">
        <f t="shared" si="991"/>
        <v>end</v>
      </c>
      <c r="F7889" t="str">
        <f t="shared" si="995"/>
        <v>&lt;p class="indent"&gt;More sand spilled down as they worked the pack up. When the strap cleared the surface, Paul stopped, freed his mother from the sand. Together then they pulled the pack downslope and out of its trap. &lt;/p&gt;</v>
      </c>
      <c r="G7889" t="str">
        <f t="shared" si="989"/>
        <v>&lt;p class="indent"&gt;</v>
      </c>
      <c r="H7889">
        <v>1</v>
      </c>
      <c r="I7889">
        <f t="shared" si="994"/>
        <v>34</v>
      </c>
      <c r="J7889">
        <f t="shared" ca="1" si="993"/>
        <v>3939</v>
      </c>
      <c r="K7889" t="str">
        <f>IF(OR(E7889="start",AND(E7889="end",E7888="start")),"Y","N")</f>
        <v>N</v>
      </c>
      <c r="L7889" t="str">
        <f t="shared" si="990"/>
        <v>&lt;p class="indent"&gt;More sand spilled down as they worked the pack up. When the strap cleared the surface, Paul stopped, freed his mother from the sand. Together then they pulled the pack downslope and out of its trap. &lt;/p&gt;</v>
      </c>
    </row>
    <row r="7890" spans="1:12" x14ac:dyDescent="0.25">
      <c r="A7890">
        <v>7889</v>
      </c>
      <c r="B7890" s="1" t="s">
        <v>6139</v>
      </c>
      <c r="C7890" t="str">
        <f t="shared" si="988"/>
        <v>&lt;p class="indent"&gt;In a few minutes they stood on the floor of the fissure holding the pack between them.&lt;/p&gt;</v>
      </c>
      <c r="D7890">
        <f t="shared" si="992"/>
        <v>1</v>
      </c>
      <c r="E7890" t="str">
        <f t="shared" si="991"/>
        <v>end</v>
      </c>
      <c r="F7890" t="str">
        <f t="shared" si="995"/>
        <v>&lt;p class="indent"&gt;In a few minutes they stood on the floor of the fissure holding the pack between them.&lt;/p&gt;</v>
      </c>
      <c r="G7890" t="str">
        <f t="shared" si="989"/>
        <v>&lt;p class="indent"&gt;</v>
      </c>
      <c r="H7890">
        <v>1</v>
      </c>
      <c r="I7890">
        <f t="shared" si="994"/>
        <v>34</v>
      </c>
      <c r="J7890">
        <f t="shared" ca="1" si="993"/>
        <v>3940</v>
      </c>
      <c r="K7890" t="str">
        <f>IF(OR(E7890="start",AND(E7890="end",E7889="start")),"Y","N")</f>
        <v>N</v>
      </c>
      <c r="L7890" t="str">
        <f t="shared" si="990"/>
        <v>&lt;p class="indent"&gt;In a few minutes they stood on the floor of the fissure holding the pack between them.&lt;/p&gt;</v>
      </c>
    </row>
    <row r="7891" spans="1:12" x14ac:dyDescent="0.25">
      <c r="A7891">
        <v>7890</v>
      </c>
      <c r="B7891" s="1" t="s">
        <v>6140</v>
      </c>
      <c r="C7891" t="str">
        <f t="shared" si="988"/>
        <v>&lt;p class="indent"&gt;Paul looked at his mother. Foam stained her face, her robe. Sand was caked to her where the foam had dried. She looked as</v>
      </c>
      <c r="D7891">
        <f t="shared" si="992"/>
        <v>1</v>
      </c>
      <c r="E7891" t="str">
        <f t="shared" si="991"/>
        <v>end</v>
      </c>
      <c r="F7891" t="str">
        <f t="shared" si="995"/>
        <v>&lt;p class="indent"&gt;Paul looked at his mother. Foam stained her face, her robe. Sand was caked to her where the foam had dried. She looked as</v>
      </c>
      <c r="G7891" t="str">
        <f t="shared" si="989"/>
        <v>&lt;p class="indent"&gt;</v>
      </c>
      <c r="H7891">
        <v>1</v>
      </c>
      <c r="I7891">
        <f t="shared" si="994"/>
        <v>34</v>
      </c>
      <c r="J7891">
        <f t="shared" ca="1" si="993"/>
        <v>3941</v>
      </c>
      <c r="K7891" t="str">
        <f>IF(OR(E7891="start",AND(E7891="end",E7890="start")),"Y","N")</f>
        <v>N</v>
      </c>
      <c r="L7891" t="str">
        <f t="shared" si="990"/>
        <v/>
      </c>
    </row>
    <row r="7892" spans="1:12" x14ac:dyDescent="0.25">
      <c r="A7892">
        <v>7891</v>
      </c>
      <c r="B7892" s="1" t="s">
        <v>6141</v>
      </c>
      <c r="C7892" t="str">
        <f t="shared" si="988"/>
        <v>&lt;p class="indent"&gt;Paul looked at his mother. Foam stained her face, her robe. Sand was caked to her where the foam had dried. She looked as though she had been a target for balls of wet, green sand.</v>
      </c>
      <c r="D7892">
        <f t="shared" si="992"/>
        <v>2</v>
      </c>
      <c r="E7892" t="str">
        <f t="shared" si="991"/>
        <v>end</v>
      </c>
      <c r="F7892" t="str">
        <f t="shared" si="995"/>
        <v>&lt;p class="indent"&gt;Paul looked at his mother. Foam stained her face, her robe. Sand was caked to her where the foam had dried. She looked as though she had been a target for balls of wet, green sand.</v>
      </c>
      <c r="G7892" t="str">
        <f t="shared" si="989"/>
        <v>&lt;p class="indent"&gt;</v>
      </c>
      <c r="H7892">
        <v>1</v>
      </c>
      <c r="I7892">
        <f t="shared" si="994"/>
        <v>34</v>
      </c>
      <c r="J7892">
        <f t="shared" ca="1" si="993"/>
        <v>3941</v>
      </c>
      <c r="K7892" t="str">
        <f>IF(OR(E7892="start",AND(E7892="end",E7891="start")),"Y","N")</f>
        <v>N</v>
      </c>
      <c r="L7892" t="str">
        <f t="shared" si="990"/>
        <v/>
      </c>
    </row>
    <row r="7893" spans="1:12" x14ac:dyDescent="0.25">
      <c r="A7893">
        <v>7892</v>
      </c>
      <c r="B7893" s="1" t="s">
        <v>9</v>
      </c>
      <c r="C7893" t="str">
        <f t="shared" si="988"/>
        <v>&lt;p class="indent"&gt;Paul looked at his mother. Foam stained her face, her robe. Sand was caked to her where the foam had dried. She looked as though she had been a target for balls of wet, green sand. &lt;/p&gt;</v>
      </c>
      <c r="D7893">
        <f t="shared" si="992"/>
        <v>3</v>
      </c>
      <c r="E7893" t="str">
        <f t="shared" si="991"/>
        <v>end</v>
      </c>
      <c r="F7893" t="str">
        <f t="shared" si="995"/>
        <v>&lt;p class="indent"&gt;Paul looked at his mother. Foam stained her face, her robe. Sand was caked to her where the foam had dried. She looked as though she had been a target for balls of wet, green sand. &lt;/p&gt;</v>
      </c>
      <c r="G7893" t="str">
        <f t="shared" si="989"/>
        <v>&lt;p class="indent"&gt;</v>
      </c>
      <c r="H7893">
        <v>1</v>
      </c>
      <c r="I7893">
        <f t="shared" si="994"/>
        <v>34</v>
      </c>
      <c r="J7893">
        <f t="shared" ca="1" si="993"/>
        <v>3941</v>
      </c>
      <c r="K7893" t="str">
        <f>IF(OR(E7893="start",AND(E7893="end",E7892="start")),"Y","N")</f>
        <v>N</v>
      </c>
      <c r="L7893" t="str">
        <f t="shared" si="990"/>
        <v>&lt;p class="indent"&gt;Paul looked at his mother. Foam stained her face, her robe. Sand was caked to her where the foam had dried. She looked as though she had been a target for balls of wet, green sand. &lt;/p&gt;</v>
      </c>
    </row>
    <row r="7894" spans="1:12" x14ac:dyDescent="0.25">
      <c r="A7894">
        <v>7893</v>
      </c>
      <c r="B7894" s="1" t="s">
        <v>6142</v>
      </c>
      <c r="C7894" t="str">
        <f t="shared" si="988"/>
        <v>&lt;p class="indent"&gt;‘You look a mess,’ he said.&lt;/p&gt;</v>
      </c>
      <c r="D7894">
        <f t="shared" si="992"/>
        <v>1</v>
      </c>
      <c r="E7894" t="str">
        <f t="shared" si="991"/>
        <v>end</v>
      </c>
      <c r="F7894" t="str">
        <f t="shared" si="995"/>
        <v>&lt;p class="indent"&gt;‘You look a mess,’ he said.&lt;/p&gt;</v>
      </c>
      <c r="G7894" t="str">
        <f t="shared" si="989"/>
        <v>&lt;p class="indent"&gt;</v>
      </c>
      <c r="H7894">
        <v>1</v>
      </c>
      <c r="I7894">
        <f t="shared" si="994"/>
        <v>34</v>
      </c>
      <c r="J7894">
        <f t="shared" ca="1" si="993"/>
        <v>3942</v>
      </c>
      <c r="K7894" t="str">
        <f>IF(OR(E7894="start",AND(E7894="end",E7893="start")),"Y","N")</f>
        <v>N</v>
      </c>
      <c r="L7894" t="str">
        <f t="shared" si="990"/>
        <v>&lt;p class="indent"&gt;‘You look a mess,’ he said.&lt;/p&gt;</v>
      </c>
    </row>
    <row r="7895" spans="1:12" x14ac:dyDescent="0.25">
      <c r="A7895">
        <v>7894</v>
      </c>
      <c r="B7895" s="1" t="s">
        <v>6143</v>
      </c>
      <c r="C7895" t="str">
        <f t="shared" si="988"/>
        <v>&lt;p class="indent"&gt;‘You’re not so pretty yourself,’ she said.&lt;/p&gt;</v>
      </c>
      <c r="D7895">
        <f t="shared" si="992"/>
        <v>1</v>
      </c>
      <c r="E7895" t="str">
        <f t="shared" si="991"/>
        <v>end</v>
      </c>
      <c r="F7895" t="str">
        <f t="shared" si="995"/>
        <v>&lt;p class="indent"&gt;‘You’re not so pretty yourself,’ she said.&lt;/p&gt;</v>
      </c>
      <c r="G7895" t="str">
        <f t="shared" si="989"/>
        <v>&lt;p class="indent"&gt;</v>
      </c>
      <c r="H7895">
        <v>1</v>
      </c>
      <c r="I7895">
        <f t="shared" si="994"/>
        <v>34</v>
      </c>
      <c r="J7895">
        <f t="shared" ca="1" si="993"/>
        <v>3943</v>
      </c>
      <c r="K7895" t="str">
        <f>IF(OR(E7895="start",AND(E7895="end",E7894="start")),"Y","N")</f>
        <v>N</v>
      </c>
      <c r="L7895" t="str">
        <f t="shared" si="990"/>
        <v>&lt;p class="indent"&gt;‘You’re not so pretty yourself,’ she said.&lt;/p&gt;</v>
      </c>
    </row>
    <row r="7896" spans="1:12" x14ac:dyDescent="0.25">
      <c r="A7896">
        <v>7895</v>
      </c>
      <c r="B7896" s="1" t="s">
        <v>6144</v>
      </c>
      <c r="C7896" t="str">
        <f t="shared" si="988"/>
        <v>&lt;p class="indent"&gt;They started to laugh, then sobered.&lt;/p&gt;</v>
      </c>
      <c r="D7896">
        <f t="shared" si="992"/>
        <v>1</v>
      </c>
      <c r="E7896" t="str">
        <f t="shared" si="991"/>
        <v>end</v>
      </c>
      <c r="F7896" t="str">
        <f t="shared" si="995"/>
        <v>&lt;p class="indent"&gt;They started to laugh, then sobered.&lt;/p&gt;</v>
      </c>
      <c r="G7896" t="str">
        <f t="shared" si="989"/>
        <v>&lt;p class="indent"&gt;</v>
      </c>
      <c r="H7896">
        <v>1</v>
      </c>
      <c r="I7896">
        <f t="shared" si="994"/>
        <v>34</v>
      </c>
      <c r="J7896">
        <f t="shared" ca="1" si="993"/>
        <v>3944</v>
      </c>
      <c r="K7896" t="str">
        <f>IF(OR(E7896="start",AND(E7896="end",E7895="start")),"Y","N")</f>
        <v>N</v>
      </c>
      <c r="L7896" t="str">
        <f t="shared" si="990"/>
        <v>&lt;p class="indent"&gt;They started to laugh, then sobered.&lt;/p&gt;</v>
      </c>
    </row>
    <row r="7897" spans="1:12" x14ac:dyDescent="0.25">
      <c r="A7897">
        <v>7896</v>
      </c>
      <c r="B7897" s="1" t="s">
        <v>6145</v>
      </c>
      <c r="C7897" t="str">
        <f t="shared" si="988"/>
        <v>&lt;p class="indent"&gt;‘That shouldn’t have happened,’ Paul said. ‘I was careless.’&lt;/p&gt;</v>
      </c>
      <c r="D7897">
        <f t="shared" si="992"/>
        <v>1</v>
      </c>
      <c r="E7897" t="str">
        <f t="shared" si="991"/>
        <v>end</v>
      </c>
      <c r="F7897" t="str">
        <f t="shared" si="995"/>
        <v>&lt;p class="indent"&gt;‘That shouldn’t have happened,’ Paul said. ‘I was careless.’&lt;/p&gt;</v>
      </c>
      <c r="G7897" t="str">
        <f t="shared" si="989"/>
        <v>&lt;p class="indent"&gt;</v>
      </c>
      <c r="H7897">
        <v>1</v>
      </c>
      <c r="I7897">
        <f t="shared" si="994"/>
        <v>34</v>
      </c>
      <c r="J7897">
        <f t="shared" ca="1" si="993"/>
        <v>3945</v>
      </c>
      <c r="K7897" t="str">
        <f>IF(OR(E7897="start",AND(E7897="end",E7896="start")),"Y","N")</f>
        <v>N</v>
      </c>
      <c r="L7897" t="str">
        <f t="shared" si="990"/>
        <v>&lt;p class="indent"&gt;‘That shouldn’t have happened,’ Paul said. ‘I was careless.’&lt;/p&gt;</v>
      </c>
    </row>
    <row r="7898" spans="1:12" x14ac:dyDescent="0.25">
      <c r="A7898">
        <v>7897</v>
      </c>
      <c r="B7898" s="1" t="s">
        <v>6146</v>
      </c>
      <c r="C7898" t="str">
        <f t="shared" si="988"/>
        <v>&lt;p class="indent"&gt;She shrugged, feeling caked sand fall away from her robe.&lt;/p&gt;</v>
      </c>
      <c r="D7898">
        <f t="shared" si="992"/>
        <v>1</v>
      </c>
      <c r="E7898" t="str">
        <f t="shared" si="991"/>
        <v>end</v>
      </c>
      <c r="F7898" t="str">
        <f t="shared" si="995"/>
        <v>&lt;p class="indent"&gt;She shrugged, feeling caked sand fall away from her robe.&lt;/p&gt;</v>
      </c>
      <c r="G7898" t="str">
        <f t="shared" si="989"/>
        <v>&lt;p class="indent"&gt;</v>
      </c>
      <c r="H7898">
        <v>1</v>
      </c>
      <c r="I7898">
        <f t="shared" si="994"/>
        <v>34</v>
      </c>
      <c r="J7898">
        <f t="shared" ca="1" si="993"/>
        <v>3946</v>
      </c>
      <c r="K7898" t="str">
        <f>IF(OR(E7898="start",AND(E7898="end",E7897="start")),"Y","N")</f>
        <v>N</v>
      </c>
      <c r="L7898" t="str">
        <f t="shared" si="990"/>
        <v>&lt;p class="indent"&gt;She shrugged, feeling caked sand fall away from her robe.&lt;/p&gt;</v>
      </c>
    </row>
    <row r="7899" spans="1:12" x14ac:dyDescent="0.25">
      <c r="A7899">
        <v>7898</v>
      </c>
      <c r="B7899" s="1" t="s">
        <v>6147</v>
      </c>
      <c r="C7899" t="str">
        <f t="shared" si="988"/>
        <v>&lt;p class="indent"&gt;‘I’ll put up the tent,’ he said. ‘Better slip off that robe and shake it out.’ He turned away, taking the pack.&lt;/p&gt;</v>
      </c>
      <c r="D7899">
        <f t="shared" si="992"/>
        <v>1</v>
      </c>
      <c r="E7899" t="str">
        <f t="shared" si="991"/>
        <v>end</v>
      </c>
      <c r="F7899" t="str">
        <f t="shared" si="995"/>
        <v>&lt;p class="indent"&gt;‘I’ll put up the tent,’ he said. ‘Better slip off that robe and shake it out.’ He turned away, taking the pack.&lt;/p&gt;</v>
      </c>
      <c r="G7899" t="str">
        <f t="shared" si="989"/>
        <v>&lt;p class="indent"&gt;</v>
      </c>
      <c r="H7899">
        <v>1</v>
      </c>
      <c r="I7899">
        <f t="shared" si="994"/>
        <v>34</v>
      </c>
      <c r="J7899">
        <f t="shared" ca="1" si="993"/>
        <v>3947</v>
      </c>
      <c r="K7899" t="str">
        <f>IF(OR(E7899="start",AND(E7899="end",E7898="start")),"Y","N")</f>
        <v>N</v>
      </c>
      <c r="L7899" t="str">
        <f t="shared" si="990"/>
        <v>&lt;p class="indent"&gt;‘I’ll put up the tent,’ he said. ‘Better slip off that robe and shake it out.’ He turned away, taking the pack.&lt;/p&gt;</v>
      </c>
    </row>
    <row r="7900" spans="1:12" x14ac:dyDescent="0.25">
      <c r="A7900">
        <v>7899</v>
      </c>
      <c r="B7900" s="1" t="s">
        <v>6148</v>
      </c>
      <c r="C7900" t="str">
        <f t="shared" si="988"/>
        <v>&lt;p class="indent"&gt;Jessica nodded, suddenly too tired to answer.&lt;/p&gt;</v>
      </c>
      <c r="D7900">
        <f t="shared" si="992"/>
        <v>1</v>
      </c>
      <c r="E7900" t="str">
        <f t="shared" si="991"/>
        <v>end</v>
      </c>
      <c r="F7900" t="str">
        <f t="shared" si="995"/>
        <v>&lt;p class="indent"&gt;Jessica nodded, suddenly too tired to answer.&lt;/p&gt;</v>
      </c>
      <c r="G7900" t="str">
        <f t="shared" si="989"/>
        <v>&lt;p class="indent"&gt;</v>
      </c>
      <c r="H7900">
        <v>1</v>
      </c>
      <c r="I7900">
        <f t="shared" si="994"/>
        <v>34</v>
      </c>
      <c r="J7900">
        <f t="shared" ca="1" si="993"/>
        <v>3948</v>
      </c>
      <c r="K7900" t="str">
        <f>IF(OR(E7900="start",AND(E7900="end",E7899="start")),"Y","N")</f>
        <v>N</v>
      </c>
      <c r="L7900" t="str">
        <f t="shared" si="990"/>
        <v>&lt;p class="indent"&gt;Jessica nodded, suddenly too tired to answer.&lt;/p&gt;</v>
      </c>
    </row>
    <row r="7901" spans="1:12" x14ac:dyDescent="0.25">
      <c r="A7901">
        <v>7900</v>
      </c>
      <c r="B7901" s="1" t="s">
        <v>6149</v>
      </c>
      <c r="C7901" t="str">
        <f t="shared" ref="C7901:C7964" si="996">IF(LEFT(B7901,2)="&lt;p",B7901,C7900&amp;" "&amp;B7901)</f>
        <v>&lt;p class="indent"&gt;‘There’re anchor holes in the rock,’ Paul said. ‘Someone’s tented here before.’&lt;/p&gt;</v>
      </c>
      <c r="D7901">
        <f t="shared" si="992"/>
        <v>1</v>
      </c>
      <c r="E7901" t="str">
        <f t="shared" si="991"/>
        <v>end</v>
      </c>
      <c r="F7901" t="str">
        <f t="shared" si="995"/>
        <v>&lt;p class="indent"&gt;‘There’re anchor holes in the rock,’ Paul said. ‘Someone’s tented here before.’&lt;/p&gt;</v>
      </c>
      <c r="G7901" t="str">
        <f t="shared" si="989"/>
        <v>&lt;p class="indent"&gt;</v>
      </c>
      <c r="H7901">
        <v>1</v>
      </c>
      <c r="I7901">
        <f t="shared" si="994"/>
        <v>34</v>
      </c>
      <c r="J7901">
        <f t="shared" ca="1" si="993"/>
        <v>3949</v>
      </c>
      <c r="K7901" t="str">
        <f>IF(OR(E7901="start",AND(E7901="end",E7900="start")),"Y","N")</f>
        <v>N</v>
      </c>
      <c r="L7901" t="str">
        <f t="shared" si="990"/>
        <v>&lt;p class="indent"&gt;‘There’re anchor holes in the rock,’ Paul said. ‘Someone’s tented here before.’&lt;/p&gt;</v>
      </c>
    </row>
    <row r="7902" spans="1:12" x14ac:dyDescent="0.25">
      <c r="A7902">
        <v>7901</v>
      </c>
      <c r="B7902" s="1" t="s">
        <v>6150</v>
      </c>
      <c r="C7902" t="str">
        <f t="shared" si="996"/>
        <v>&lt;p class="indent"&gt;&lt;em&gt;Why not?&lt;/em&gt; she thought as she brushed at her robe. This was a likely place – deep in rock walls and facing another cliff some four kilometers</v>
      </c>
      <c r="D7902">
        <f t="shared" si="992"/>
        <v>1</v>
      </c>
      <c r="E7902" t="str">
        <f t="shared" si="991"/>
        <v>end</v>
      </c>
      <c r="F7902" t="str">
        <f t="shared" si="995"/>
        <v>&lt;p class="indent"&gt;&lt;em&gt;Why not?&lt;/em&gt; she thought as she brushed at her robe. This was a likely place – deep in rock walls and facing another cliff some four kilometers</v>
      </c>
      <c r="G7902" t="str">
        <f t="shared" si="989"/>
        <v>&lt;p class="indent"&gt;</v>
      </c>
      <c r="H7902">
        <v>1</v>
      </c>
      <c r="I7902">
        <f t="shared" si="994"/>
        <v>34</v>
      </c>
      <c r="J7902">
        <f t="shared" ca="1" si="993"/>
        <v>3950</v>
      </c>
      <c r="K7902" t="str">
        <f>IF(OR(E7902="start",AND(E7902="end",E7901="start")),"Y","N")</f>
        <v>N</v>
      </c>
      <c r="L7902" t="str">
        <f t="shared" si="990"/>
        <v/>
      </c>
    </row>
    <row r="7903" spans="1:12" x14ac:dyDescent="0.25">
      <c r="A7903">
        <v>7902</v>
      </c>
      <c r="B7903" s="1" t="s">
        <v>6151</v>
      </c>
      <c r="C7903" t="str">
        <f t="shared" si="996"/>
        <v>&lt;p class="indent"&gt;&lt;em&gt;Why not?&lt;/em&gt; she thought as she brushed at her robe. This was a likely place – deep in rock walls and facing another cliff some four kilometers away – far enough above the desert to avoid worms but close enough for easy access before a crossing.</v>
      </c>
      <c r="D7903">
        <f t="shared" si="992"/>
        <v>2</v>
      </c>
      <c r="E7903" t="str">
        <f t="shared" si="991"/>
        <v>end</v>
      </c>
      <c r="F7903" t="str">
        <f t="shared" si="995"/>
        <v>&lt;p class="indent"&gt;&lt;em&gt;Why not?&lt;/em&gt; she thought as she brushed at her robe. This was a likely place – deep in rock walls and facing another cliff some four kilometers away – far enough above the desert to avoid worms but close enough for easy access before a crossing.</v>
      </c>
      <c r="G7903" t="str">
        <f t="shared" si="989"/>
        <v>&lt;p class="indent"&gt;</v>
      </c>
      <c r="H7903">
        <v>1</v>
      </c>
      <c r="I7903">
        <f t="shared" si="994"/>
        <v>34</v>
      </c>
      <c r="J7903">
        <f t="shared" ca="1" si="993"/>
        <v>3950</v>
      </c>
      <c r="K7903" t="str">
        <f>IF(OR(E7903="start",AND(E7903="end",E7902="start")),"Y","N")</f>
        <v>N</v>
      </c>
      <c r="L7903" t="str">
        <f t="shared" si="990"/>
        <v/>
      </c>
    </row>
    <row r="7904" spans="1:12" x14ac:dyDescent="0.25">
      <c r="A7904">
        <v>7903</v>
      </c>
      <c r="B7904" s="1" t="s">
        <v>9</v>
      </c>
      <c r="C7904" t="str">
        <f t="shared" si="996"/>
        <v>&lt;p class="indent"&gt;&lt;em&gt;Why not?&lt;/em&gt; she thought as she brushed at her robe. This was a likely place – deep in rock walls and facing another cliff some four kilometers away – far enough above the desert to avoid worms but close enough for easy access before a crossing. &lt;/p&gt;</v>
      </c>
      <c r="D7904">
        <f t="shared" si="992"/>
        <v>3</v>
      </c>
      <c r="E7904" t="str">
        <f t="shared" si="991"/>
        <v>end</v>
      </c>
      <c r="F7904" t="str">
        <f t="shared" si="995"/>
        <v>&lt;p class="indent"&gt;&lt;em&gt;Why not?&lt;/em&gt; she thought as she brushed at her robe. This was a likely place – deep in rock walls and facing another cliff some four kilometers away – far enough above the desert to avoid worms but close enough for easy access before a crossing. &lt;/p&gt;</v>
      </c>
      <c r="G7904" t="str">
        <f t="shared" si="989"/>
        <v>&lt;p class="indent"&gt;</v>
      </c>
      <c r="H7904">
        <v>1</v>
      </c>
      <c r="I7904">
        <f t="shared" si="994"/>
        <v>34</v>
      </c>
      <c r="J7904">
        <f t="shared" ca="1" si="993"/>
        <v>3950</v>
      </c>
      <c r="K7904" t="str">
        <f>IF(OR(E7904="start",AND(E7904="end",E7903="start")),"Y","N")</f>
        <v>N</v>
      </c>
      <c r="L7904" t="str">
        <f t="shared" si="990"/>
        <v>&lt;p class="indent"&gt;&lt;em&gt;Why not?&lt;/em&gt; she thought as she brushed at her robe. This was a likely place – deep in rock walls and facing another cliff some four kilometers away – far enough above the desert to avoid worms but close enough for easy access before a crossing. &lt;/p&gt;</v>
      </c>
    </row>
    <row r="7905" spans="1:12" x14ac:dyDescent="0.25">
      <c r="A7905">
        <v>7904</v>
      </c>
      <c r="B7905" s="1" t="s">
        <v>6152</v>
      </c>
      <c r="C7905" t="str">
        <f t="shared" si="996"/>
        <v>&lt;p class="indent"&gt;She turned, seeing that Paul had the tent up, its rib-domed hemisphere blending with the rock walls of the fissure. Paul &lt;a id="page285"/&gt;stepped past her, lifting his binoculars. He adjusted their internal pressure with a quick twist, focused the oil lenses on</v>
      </c>
      <c r="D7905">
        <f t="shared" si="992"/>
        <v>1</v>
      </c>
      <c r="E7905" t="str">
        <f t="shared" si="991"/>
        <v>end</v>
      </c>
      <c r="F7905" t="str">
        <f t="shared" si="995"/>
        <v>&lt;p class="indent"&gt;She turned, seeing that Paul had the tent up, its rib-domed hemisphere blending with the rock walls of the fissure. Paul &lt;a id="page285"/&gt;stepped past her, lifting his binoculars. He adjusted their internal pressure with a quick twist, focused the oil lenses on</v>
      </c>
      <c r="G7905" t="str">
        <f t="shared" si="989"/>
        <v>&lt;p class="indent"&gt;</v>
      </c>
      <c r="H7905">
        <v>1</v>
      </c>
      <c r="I7905">
        <f t="shared" si="994"/>
        <v>34</v>
      </c>
      <c r="J7905">
        <f t="shared" ca="1" si="993"/>
        <v>3951</v>
      </c>
      <c r="K7905" t="str">
        <f>IF(OR(E7905="start",AND(E7905="end",E7904="start")),"Y","N")</f>
        <v>N</v>
      </c>
      <c r="L7905" t="str">
        <f t="shared" si="990"/>
        <v/>
      </c>
    </row>
    <row r="7906" spans="1:12" x14ac:dyDescent="0.25">
      <c r="A7906">
        <v>7905</v>
      </c>
      <c r="B7906" s="1" t="s">
        <v>6153</v>
      </c>
      <c r="C7906" t="str">
        <f t="shared" si="996"/>
        <v>&lt;p class="indent"&gt;She turned, seeing that Paul had the tent up, its rib-domed hemisphere blending with the rock walls of the fissure. Paul &lt;a id="page285"/&gt;stepped past her, lifting his binoculars. He adjusted their internal pressure with a quick twist, focused the oil lenses on the other cliff lifting golden tan in morning light across open sand.</v>
      </c>
      <c r="D7906">
        <f t="shared" si="992"/>
        <v>2</v>
      </c>
      <c r="E7906" t="str">
        <f t="shared" si="991"/>
        <v>end</v>
      </c>
      <c r="F7906" t="str">
        <f t="shared" si="995"/>
        <v>&lt;p class="indent"&gt;She turned, seeing that Paul had the tent up, its rib-domed hemisphere blending with the rock walls of the fissure. Paul &lt;a id="page285"/&gt;stepped past her, lifting his binoculars. He adjusted their internal pressure with a quick twist, focused the oil lenses on the other cliff lifting golden tan in morning light across open sand.</v>
      </c>
      <c r="G7906" t="str">
        <f t="shared" si="989"/>
        <v>&lt;p class="indent"&gt;</v>
      </c>
      <c r="H7906">
        <v>1</v>
      </c>
      <c r="I7906">
        <f t="shared" si="994"/>
        <v>34</v>
      </c>
      <c r="J7906">
        <f t="shared" ca="1" si="993"/>
        <v>3951</v>
      </c>
      <c r="K7906" t="str">
        <f>IF(OR(E7906="start",AND(E7906="end",E7905="start")),"Y","N")</f>
        <v>N</v>
      </c>
      <c r="L7906" t="str">
        <f t="shared" si="990"/>
        <v/>
      </c>
    </row>
    <row r="7907" spans="1:12" x14ac:dyDescent="0.25">
      <c r="A7907">
        <v>7906</v>
      </c>
      <c r="B7907" s="1" t="s">
        <v>9</v>
      </c>
      <c r="C7907" t="str">
        <f t="shared" si="996"/>
        <v>&lt;p class="indent"&gt;She turned, seeing that Paul had the tent up, its rib-domed hemisphere blending with the rock walls of the fissure. Paul &lt;a id="page285"/&gt;stepped past her, lifting his binoculars. He adjusted their internal pressure with a quick twist, focused the oil lenses on the other cliff lifting golden tan in morning light across open sand. &lt;/p&gt;</v>
      </c>
      <c r="D7907">
        <f t="shared" si="992"/>
        <v>3</v>
      </c>
      <c r="E7907" t="str">
        <f t="shared" si="991"/>
        <v>end</v>
      </c>
      <c r="F7907" t="str">
        <f t="shared" si="995"/>
        <v>&lt;p class="indent"&gt;She turned, seeing that Paul had the tent up, its rib-domed hemisphere blending with the rock walls of the fissure. Paul &lt;a id="page285"/&gt;stepped past her, lifting his binoculars. He adjusted their internal pressure with a quick twist, focused the oil lenses on the other cliff lifting golden tan in morning light across open sand. &lt;/p&gt;</v>
      </c>
      <c r="G7907" t="str">
        <f t="shared" si="989"/>
        <v>&lt;p class="indent"&gt;</v>
      </c>
      <c r="H7907">
        <v>1</v>
      </c>
      <c r="I7907">
        <f t="shared" si="994"/>
        <v>34</v>
      </c>
      <c r="J7907">
        <f t="shared" ca="1" si="993"/>
        <v>3951</v>
      </c>
      <c r="K7907" t="str">
        <f>IF(OR(E7907="start",AND(E7907="end",E7906="start")),"Y","N")</f>
        <v>N</v>
      </c>
      <c r="L7907" t="str">
        <f t="shared" si="990"/>
        <v>&lt;p class="indent"&gt;She turned, seeing that Paul had the tent up, its rib-domed hemisphere blending with the rock walls of the fissure. Paul &lt;a id="page285"/&gt;stepped past her, lifting his binoculars. He adjusted their internal pressure with a quick twist, focused the oil lenses on the other cliff lifting golden tan in morning light across open sand. &lt;/p&gt;</v>
      </c>
    </row>
    <row r="7908" spans="1:12" x14ac:dyDescent="0.25">
      <c r="A7908">
        <v>7907</v>
      </c>
      <c r="B7908" s="1" t="s">
        <v>6154</v>
      </c>
      <c r="C7908" t="str">
        <f t="shared" si="996"/>
        <v>&lt;p class="indent"&gt;Jessica watched as he studied that apocalyptic landscape, his eyes probing into sand rivers and canyons.&lt;/p&gt;</v>
      </c>
      <c r="D7908">
        <f t="shared" si="992"/>
        <v>1</v>
      </c>
      <c r="E7908" t="str">
        <f t="shared" si="991"/>
        <v>end</v>
      </c>
      <c r="F7908" t="str">
        <f t="shared" si="995"/>
        <v>&lt;p class="indent"&gt;Jessica watched as he studied that apocalyptic landscape, his eyes probing into sand rivers and canyons.&lt;/p&gt;</v>
      </c>
      <c r="G7908" t="str">
        <f t="shared" si="989"/>
        <v>&lt;p class="indent"&gt;</v>
      </c>
      <c r="H7908">
        <v>1</v>
      </c>
      <c r="I7908">
        <f t="shared" si="994"/>
        <v>34</v>
      </c>
      <c r="J7908">
        <f t="shared" ca="1" si="993"/>
        <v>3952</v>
      </c>
      <c r="K7908" t="str">
        <f>IF(OR(E7908="start",AND(E7908="end",E7907="start")),"Y","N")</f>
        <v>N</v>
      </c>
      <c r="L7908" t="str">
        <f t="shared" si="990"/>
        <v>&lt;p class="indent"&gt;Jessica watched as he studied that apocalyptic landscape, his eyes probing into sand rivers and canyons.&lt;/p&gt;</v>
      </c>
    </row>
    <row r="7909" spans="1:12" x14ac:dyDescent="0.25">
      <c r="A7909">
        <v>7908</v>
      </c>
      <c r="B7909" s="1" t="s">
        <v>6155</v>
      </c>
      <c r="C7909" t="str">
        <f t="shared" si="996"/>
        <v>&lt;p class="indent"&gt;‘There are growing things over there,’ he said.&lt;/p&gt;</v>
      </c>
      <c r="D7909">
        <f t="shared" si="992"/>
        <v>1</v>
      </c>
      <c r="E7909" t="str">
        <f t="shared" si="991"/>
        <v>end</v>
      </c>
      <c r="F7909" t="str">
        <f t="shared" si="995"/>
        <v>&lt;p class="indent"&gt;‘There are growing things over there,’ he said.&lt;/p&gt;</v>
      </c>
      <c r="G7909" t="str">
        <f t="shared" si="989"/>
        <v>&lt;p class="indent"&gt;</v>
      </c>
      <c r="H7909">
        <v>1</v>
      </c>
      <c r="I7909">
        <f t="shared" si="994"/>
        <v>34</v>
      </c>
      <c r="J7909">
        <f t="shared" ca="1" si="993"/>
        <v>3953</v>
      </c>
      <c r="K7909" t="str">
        <f>IF(OR(E7909="start",AND(E7909="end",E7908="start")),"Y","N")</f>
        <v>N</v>
      </c>
      <c r="L7909" t="str">
        <f t="shared" si="990"/>
        <v>&lt;p class="indent"&gt;‘There are growing things over there,’ he said.&lt;/p&gt;</v>
      </c>
    </row>
    <row r="7910" spans="1:12" x14ac:dyDescent="0.25">
      <c r="A7910">
        <v>7909</v>
      </c>
      <c r="B7910" s="1" t="s">
        <v>6156</v>
      </c>
      <c r="C7910" t="str">
        <f t="shared" si="996"/>
        <v>&lt;p class="indent"&gt;Jessica found the spare binoculars in the pack beside the tent, moved up beside Paul.&lt;/p&gt;</v>
      </c>
      <c r="D7910">
        <f t="shared" si="992"/>
        <v>1</v>
      </c>
      <c r="E7910" t="str">
        <f t="shared" si="991"/>
        <v>end</v>
      </c>
      <c r="F7910" t="str">
        <f t="shared" si="995"/>
        <v>&lt;p class="indent"&gt;Jessica found the spare binoculars in the pack beside the tent, moved up beside Paul.&lt;/p&gt;</v>
      </c>
      <c r="G7910" t="str">
        <f t="shared" ref="G7910:G7973" si="997">IFERROR(LEFT(F7910,FIND("&gt;",F7910)),G7909)</f>
        <v>&lt;p class="indent"&gt;</v>
      </c>
      <c r="H7910">
        <v>1</v>
      </c>
      <c r="I7910">
        <f t="shared" si="994"/>
        <v>34</v>
      </c>
      <c r="J7910">
        <f t="shared" ca="1" si="993"/>
        <v>3954</v>
      </c>
      <c r="K7910" t="str">
        <f>IF(OR(E7910="start",AND(E7910="end",E7909="start")),"Y","N")</f>
        <v>N</v>
      </c>
      <c r="L7910" t="str">
        <f t="shared" si="990"/>
        <v>&lt;p class="indent"&gt;Jessica found the spare binoculars in the pack beside the tent, moved up beside Paul.&lt;/p&gt;</v>
      </c>
    </row>
    <row r="7911" spans="1:12" x14ac:dyDescent="0.25">
      <c r="A7911">
        <v>7910</v>
      </c>
      <c r="B7911" s="1" t="s">
        <v>6157</v>
      </c>
      <c r="C7911" t="str">
        <f t="shared" si="996"/>
        <v>&lt;p class="indent"&gt;‘There,’ he said, holding the binoculars with one hand and pointing with the other.&lt;/p&gt;</v>
      </c>
      <c r="D7911">
        <f t="shared" si="992"/>
        <v>1</v>
      </c>
      <c r="E7911" t="str">
        <f t="shared" si="991"/>
        <v>end</v>
      </c>
      <c r="F7911" t="str">
        <f t="shared" si="995"/>
        <v>&lt;p class="indent"&gt;‘There,’ he said, holding the binoculars with one hand and pointing with the other.&lt;/p&gt;</v>
      </c>
      <c r="G7911" t="str">
        <f t="shared" si="997"/>
        <v>&lt;p class="indent"&gt;</v>
      </c>
      <c r="H7911">
        <v>1</v>
      </c>
      <c r="I7911">
        <f t="shared" si="994"/>
        <v>34</v>
      </c>
      <c r="J7911">
        <f t="shared" ca="1" si="993"/>
        <v>3955</v>
      </c>
      <c r="K7911" t="str">
        <f>IF(OR(E7911="start",AND(E7911="end",E7910="start")),"Y","N")</f>
        <v>N</v>
      </c>
      <c r="L7911" t="str">
        <f t="shared" si="990"/>
        <v>&lt;p class="indent"&gt;‘There,’ he said, holding the binoculars with one hand and pointing with the other.&lt;/p&gt;</v>
      </c>
    </row>
    <row r="7912" spans="1:12" x14ac:dyDescent="0.25">
      <c r="A7912">
        <v>7911</v>
      </c>
      <c r="B7912" s="1" t="s">
        <v>6158</v>
      </c>
      <c r="C7912" t="str">
        <f t="shared" si="996"/>
        <v>&lt;p class="indent"&gt;She looked where he pointed.&lt;/p&gt;</v>
      </c>
      <c r="D7912">
        <f t="shared" si="992"/>
        <v>1</v>
      </c>
      <c r="E7912" t="str">
        <f t="shared" si="991"/>
        <v>end</v>
      </c>
      <c r="F7912" t="str">
        <f t="shared" si="995"/>
        <v>&lt;p class="indent"&gt;She looked where he pointed.&lt;/p&gt;</v>
      </c>
      <c r="G7912" t="str">
        <f t="shared" si="997"/>
        <v>&lt;p class="indent"&gt;</v>
      </c>
      <c r="H7912">
        <v>1</v>
      </c>
      <c r="I7912">
        <f t="shared" si="994"/>
        <v>34</v>
      </c>
      <c r="J7912">
        <f t="shared" ca="1" si="993"/>
        <v>3956</v>
      </c>
      <c r="K7912" t="str">
        <f>IF(OR(E7912="start",AND(E7912="end",E7911="start")),"Y","N")</f>
        <v>N</v>
      </c>
      <c r="L7912" t="str">
        <f t="shared" si="990"/>
        <v>&lt;p class="indent"&gt;She looked where he pointed.&lt;/p&gt;</v>
      </c>
    </row>
    <row r="7913" spans="1:12" x14ac:dyDescent="0.25">
      <c r="A7913">
        <v>7912</v>
      </c>
      <c r="B7913" s="1" t="s">
        <v>6159</v>
      </c>
      <c r="C7913" t="str">
        <f t="shared" si="996"/>
        <v>&lt;p class="indent"&gt;‘Saguaro,’ she said. ‘Scrawny stuff.’&lt;/p&gt;</v>
      </c>
      <c r="D7913">
        <f t="shared" si="992"/>
        <v>1</v>
      </c>
      <c r="E7913" t="str">
        <f t="shared" si="991"/>
        <v>end</v>
      </c>
      <c r="F7913" t="str">
        <f t="shared" si="995"/>
        <v>&lt;p class="indent"&gt;‘Saguaro,’ she said. ‘Scrawny stuff.’&lt;/p&gt;</v>
      </c>
      <c r="G7913" t="str">
        <f t="shared" si="997"/>
        <v>&lt;p class="indent"&gt;</v>
      </c>
      <c r="H7913">
        <v>1</v>
      </c>
      <c r="I7913">
        <f t="shared" si="994"/>
        <v>34</v>
      </c>
      <c r="J7913">
        <f t="shared" ca="1" si="993"/>
        <v>3957</v>
      </c>
      <c r="K7913" t="str">
        <f>IF(OR(E7913="start",AND(E7913="end",E7912="start")),"Y","N")</f>
        <v>N</v>
      </c>
      <c r="L7913" t="str">
        <f t="shared" si="990"/>
        <v>&lt;p class="indent"&gt;‘Saguaro,’ she said. ‘Scrawny stuff.’&lt;/p&gt;</v>
      </c>
    </row>
    <row r="7914" spans="1:12" x14ac:dyDescent="0.25">
      <c r="A7914">
        <v>7913</v>
      </c>
      <c r="B7914" s="1" t="s">
        <v>6160</v>
      </c>
      <c r="C7914" t="str">
        <f t="shared" si="996"/>
        <v>&lt;p class="indent"&gt;‘There may be people nearby,’ Paul said.&lt;/p&gt;</v>
      </c>
      <c r="D7914">
        <f t="shared" si="992"/>
        <v>1</v>
      </c>
      <c r="E7914" t="str">
        <f t="shared" si="991"/>
        <v>end</v>
      </c>
      <c r="F7914" t="str">
        <f t="shared" si="995"/>
        <v>&lt;p class="indent"&gt;‘There may be people nearby,’ Paul said.&lt;/p&gt;</v>
      </c>
      <c r="G7914" t="str">
        <f t="shared" si="997"/>
        <v>&lt;p class="indent"&gt;</v>
      </c>
      <c r="H7914">
        <v>1</v>
      </c>
      <c r="I7914">
        <f t="shared" si="994"/>
        <v>34</v>
      </c>
      <c r="J7914">
        <f t="shared" ca="1" si="993"/>
        <v>3958</v>
      </c>
      <c r="K7914" t="str">
        <f>IF(OR(E7914="start",AND(E7914="end",E7913="start")),"Y","N")</f>
        <v>N</v>
      </c>
      <c r="L7914" t="str">
        <f t="shared" si="990"/>
        <v>&lt;p class="indent"&gt;‘There may be people nearby,’ Paul said.&lt;/p&gt;</v>
      </c>
    </row>
    <row r="7915" spans="1:12" x14ac:dyDescent="0.25">
      <c r="A7915">
        <v>7914</v>
      </c>
      <c r="B7915" s="1" t="s">
        <v>6161</v>
      </c>
      <c r="C7915" t="str">
        <f t="shared" si="996"/>
        <v>&lt;p class="indent"&gt;‘That could be the remains of a botanical testing station,’ she warned.&lt;/p&gt;</v>
      </c>
      <c r="D7915">
        <f t="shared" si="992"/>
        <v>1</v>
      </c>
      <c r="E7915" t="str">
        <f t="shared" si="991"/>
        <v>end</v>
      </c>
      <c r="F7915" t="str">
        <f t="shared" si="995"/>
        <v>&lt;p class="indent"&gt;‘That could be the remains of a botanical testing station,’ she warned.&lt;/p&gt;</v>
      </c>
      <c r="G7915" t="str">
        <f t="shared" si="997"/>
        <v>&lt;p class="indent"&gt;</v>
      </c>
      <c r="H7915">
        <v>1</v>
      </c>
      <c r="I7915">
        <f t="shared" si="994"/>
        <v>34</v>
      </c>
      <c r="J7915">
        <f t="shared" ca="1" si="993"/>
        <v>3959</v>
      </c>
      <c r="K7915" t="str">
        <f>IF(OR(E7915="start",AND(E7915="end",E7914="start")),"Y","N")</f>
        <v>N</v>
      </c>
      <c r="L7915" t="str">
        <f t="shared" si="990"/>
        <v>&lt;p class="indent"&gt;‘That could be the remains of a botanical testing station,’ she warned.&lt;/p&gt;</v>
      </c>
    </row>
    <row r="7916" spans="1:12" x14ac:dyDescent="0.25">
      <c r="A7916">
        <v>7915</v>
      </c>
      <c r="B7916" s="1" t="s">
        <v>6162</v>
      </c>
      <c r="C7916" t="str">
        <f t="shared" si="996"/>
        <v>&lt;p class="indent"&gt;‘This is pretty far south into the desert,’ he said. He lowered his binoculars, rubbed beneath his filter baffle, feeling</v>
      </c>
      <c r="D7916">
        <f t="shared" si="992"/>
        <v>1</v>
      </c>
      <c r="E7916" t="str">
        <f t="shared" si="991"/>
        <v>end</v>
      </c>
      <c r="F7916" t="str">
        <f t="shared" si="995"/>
        <v>&lt;p class="indent"&gt;‘This is pretty far south into the desert,’ he said. He lowered his binoculars, rubbed beneath his filter baffle, feeling</v>
      </c>
      <c r="G7916" t="str">
        <f t="shared" si="997"/>
        <v>&lt;p class="indent"&gt;</v>
      </c>
      <c r="H7916">
        <v>1</v>
      </c>
      <c r="I7916">
        <f t="shared" si="994"/>
        <v>34</v>
      </c>
      <c r="J7916">
        <f t="shared" ca="1" si="993"/>
        <v>3960</v>
      </c>
      <c r="K7916" t="str">
        <f>IF(OR(E7916="start",AND(E7916="end",E7915="start")),"Y","N")</f>
        <v>N</v>
      </c>
      <c r="L7916" t="str">
        <f t="shared" si="990"/>
        <v/>
      </c>
    </row>
    <row r="7917" spans="1:12" x14ac:dyDescent="0.25">
      <c r="A7917">
        <v>7916</v>
      </c>
      <c r="B7917" s="1" t="s">
        <v>6163</v>
      </c>
      <c r="C7917" t="str">
        <f t="shared" si="996"/>
        <v>&lt;p class="indent"&gt;‘This is pretty far south into the desert,’ he said. He lowered his binoculars, rubbed beneath his filter baffle, feeling how dry and chapped his lips were, sensing the dusty taste of thirst in his mouth. ‘This has the feeling of a Fremen place,’</v>
      </c>
      <c r="D7917">
        <f t="shared" si="992"/>
        <v>2</v>
      </c>
      <c r="E7917" t="str">
        <f t="shared" si="991"/>
        <v>end</v>
      </c>
      <c r="F7917" t="str">
        <f t="shared" si="995"/>
        <v>&lt;p class="indent"&gt;‘This is pretty far south into the desert,’ he said. He lowered his binoculars, rubbed beneath his filter baffle, feeling how dry and chapped his lips were, sensing the dusty taste of thirst in his mouth. ‘This has the feeling of a Fremen place,’</v>
      </c>
      <c r="G7917" t="str">
        <f t="shared" si="997"/>
        <v>&lt;p class="indent"&gt;</v>
      </c>
      <c r="H7917">
        <v>1</v>
      </c>
      <c r="I7917">
        <f t="shared" si="994"/>
        <v>34</v>
      </c>
      <c r="J7917">
        <f t="shared" ca="1" si="993"/>
        <v>3960</v>
      </c>
      <c r="K7917" t="str">
        <f>IF(OR(E7917="start",AND(E7917="end",E7916="start")),"Y","N")</f>
        <v>N</v>
      </c>
      <c r="L7917" t="str">
        <f t="shared" si="990"/>
        <v/>
      </c>
    </row>
    <row r="7918" spans="1:12" x14ac:dyDescent="0.25">
      <c r="A7918">
        <v>7917</v>
      </c>
      <c r="B7918" s="1" t="s">
        <v>681</v>
      </c>
      <c r="C7918" t="str">
        <f t="shared" si="996"/>
        <v>&lt;p class="indent"&gt;‘This is pretty far south into the desert,’ he said. He lowered his binoculars, rubbed beneath his filter baffle, feeling how dry and chapped his lips were, sensing the dusty taste of thirst in his mouth. ‘This has the feeling of a Fremen place,’ he said.</v>
      </c>
      <c r="D7918">
        <f t="shared" si="992"/>
        <v>3</v>
      </c>
      <c r="E7918" t="str">
        <f t="shared" si="991"/>
        <v>end</v>
      </c>
      <c r="F7918" t="str">
        <f t="shared" si="995"/>
        <v>&lt;p class="indent"&gt;‘This is pretty far south into the desert,’ he said. He lowered his binoculars, rubbed beneath his filter baffle, feeling how dry and chapped his lips were, sensing the dusty taste of thirst in his mouth. ‘This has the feeling of a Fremen place,’ he said.</v>
      </c>
      <c r="G7918" t="str">
        <f t="shared" si="997"/>
        <v>&lt;p class="indent"&gt;</v>
      </c>
      <c r="H7918">
        <v>1</v>
      </c>
      <c r="I7918">
        <f t="shared" si="994"/>
        <v>34</v>
      </c>
      <c r="J7918">
        <f t="shared" ca="1" si="993"/>
        <v>3960</v>
      </c>
      <c r="K7918" t="str">
        <f>IF(OR(E7918="start",AND(E7918="end",E7917="start")),"Y","N")</f>
        <v>N</v>
      </c>
      <c r="L7918" t="str">
        <f t="shared" si="990"/>
        <v/>
      </c>
    </row>
    <row r="7919" spans="1:12" x14ac:dyDescent="0.25">
      <c r="A7919">
        <v>7918</v>
      </c>
      <c r="B7919" s="1" t="s">
        <v>9</v>
      </c>
      <c r="C7919" t="str">
        <f t="shared" si="996"/>
        <v>&lt;p class="indent"&gt;‘This is pretty far south into the desert,’ he said. He lowered his binoculars, rubbed beneath his filter baffle, feeling how dry and chapped his lips were, sensing the dusty taste of thirst in his mouth. ‘This has the feeling of a Fremen place,’ he said. &lt;/p&gt;</v>
      </c>
      <c r="D7919">
        <f t="shared" si="992"/>
        <v>4</v>
      </c>
      <c r="E7919" t="str">
        <f t="shared" si="991"/>
        <v>end</v>
      </c>
      <c r="F7919" t="str">
        <f t="shared" si="995"/>
        <v>&lt;p class="indent"&gt;‘This is pretty far south into the desert,’ he said. He lowered his binoculars, rubbed beneath his filter baffle, feeling how dry and chapped his lips were, sensing the dusty taste of thirst in his mouth. ‘This has the feeling of a Fremen place,’ he said. &lt;/p&gt;</v>
      </c>
      <c r="G7919" t="str">
        <f t="shared" si="997"/>
        <v>&lt;p class="indent"&gt;</v>
      </c>
      <c r="H7919">
        <v>1</v>
      </c>
      <c r="I7919">
        <f t="shared" si="994"/>
        <v>34</v>
      </c>
      <c r="J7919">
        <f t="shared" ca="1" si="993"/>
        <v>3960</v>
      </c>
      <c r="K7919" t="str">
        <f>IF(OR(E7919="start",AND(E7919="end",E7918="start")),"Y","N")</f>
        <v>N</v>
      </c>
      <c r="L7919" t="str">
        <f t="shared" si="990"/>
        <v>&lt;p class="indent"&gt;‘This is pretty far south into the desert,’ he said. He lowered his binoculars, rubbed beneath his filter baffle, feeling how dry and chapped his lips were, sensing the dusty taste of thirst in his mouth. ‘This has the feeling of a Fremen place,’ he said. &lt;/p&gt;</v>
      </c>
    </row>
    <row r="7920" spans="1:12" x14ac:dyDescent="0.25">
      <c r="A7920">
        <v>7919</v>
      </c>
      <c r="B7920" s="1" t="s">
        <v>6164</v>
      </c>
      <c r="C7920" t="str">
        <f t="shared" si="996"/>
        <v>&lt;p class="indent"&gt;‘Are we certain the Fremen will be friendly?’ she asked.&lt;/p&gt;</v>
      </c>
      <c r="D7920">
        <f t="shared" si="992"/>
        <v>1</v>
      </c>
      <c r="E7920" t="str">
        <f t="shared" si="991"/>
        <v>end</v>
      </c>
      <c r="F7920" t="str">
        <f t="shared" si="995"/>
        <v>&lt;p class="indent"&gt;‘Are we certain the Fremen will be friendly?’ she asked.&lt;/p&gt;</v>
      </c>
      <c r="G7920" t="str">
        <f t="shared" si="997"/>
        <v>&lt;p class="indent"&gt;</v>
      </c>
      <c r="H7920">
        <v>1</v>
      </c>
      <c r="I7920">
        <f t="shared" si="994"/>
        <v>34</v>
      </c>
      <c r="J7920">
        <f t="shared" ca="1" si="993"/>
        <v>3961</v>
      </c>
      <c r="K7920" t="str">
        <f>IF(OR(E7920="start",AND(E7920="end",E7919="start")),"Y","N")</f>
        <v>N</v>
      </c>
      <c r="L7920" t="str">
        <f t="shared" si="990"/>
        <v>&lt;p class="indent"&gt;‘Are we certain the Fremen will be friendly?’ she asked.&lt;/p&gt;</v>
      </c>
    </row>
    <row r="7921" spans="1:12" x14ac:dyDescent="0.25">
      <c r="A7921">
        <v>7920</v>
      </c>
      <c r="B7921" s="1" t="s">
        <v>6165</v>
      </c>
      <c r="C7921" t="str">
        <f t="shared" si="996"/>
        <v>&lt;p class="indent"&gt;‘Kynes promised their help.’&lt;/p&gt;</v>
      </c>
      <c r="D7921">
        <f t="shared" si="992"/>
        <v>1</v>
      </c>
      <c r="E7921" t="str">
        <f t="shared" si="991"/>
        <v>end</v>
      </c>
      <c r="F7921" t="str">
        <f t="shared" si="995"/>
        <v>&lt;p class="indent"&gt;‘Kynes promised their help.’&lt;/p&gt;</v>
      </c>
      <c r="G7921" t="str">
        <f t="shared" si="997"/>
        <v>&lt;p class="indent"&gt;</v>
      </c>
      <c r="H7921">
        <v>1</v>
      </c>
      <c r="I7921">
        <f t="shared" si="994"/>
        <v>34</v>
      </c>
      <c r="J7921">
        <f t="shared" ca="1" si="993"/>
        <v>3962</v>
      </c>
      <c r="K7921" t="str">
        <f>IF(OR(E7921="start",AND(E7921="end",E7920="start")),"Y","N")</f>
        <v>N</v>
      </c>
      <c r="L7921" t="str">
        <f t="shared" si="990"/>
        <v>&lt;p class="indent"&gt;‘Kynes promised their help.’&lt;/p&gt;</v>
      </c>
    </row>
    <row r="7922" spans="1:12" x14ac:dyDescent="0.25">
      <c r="A7922">
        <v>7921</v>
      </c>
      <c r="B7922" s="1" t="s">
        <v>6166</v>
      </c>
      <c r="C7922" t="str">
        <f t="shared" si="996"/>
        <v>&lt;p class="indent"&gt;&lt;em&gt;But there’s desperation in the people of this desert,&lt;/em&gt; she thought. &lt;em&gt;I felt some of it myself today. Desperate people might kill us for our water.&lt;/em&gt;&lt;/p&gt;</v>
      </c>
      <c r="D7922">
        <f t="shared" si="992"/>
        <v>1</v>
      </c>
      <c r="E7922" t="str">
        <f t="shared" si="991"/>
        <v>end</v>
      </c>
      <c r="F7922" t="str">
        <f t="shared" si="995"/>
        <v>&lt;p class="indent"&gt;&lt;em&gt;But there’s desperation in the people of this desert,&lt;/em&gt; she thought. &lt;em&gt;I felt some of it myself today. Desperate people might kill us for our water.&lt;/em&gt;&lt;/p&gt;</v>
      </c>
      <c r="G7922" t="str">
        <f t="shared" si="997"/>
        <v>&lt;p class="indent"&gt;</v>
      </c>
      <c r="H7922">
        <v>1</v>
      </c>
      <c r="I7922">
        <f t="shared" si="994"/>
        <v>34</v>
      </c>
      <c r="J7922">
        <f t="shared" ca="1" si="993"/>
        <v>3963</v>
      </c>
      <c r="K7922" t="str">
        <f>IF(OR(E7922="start",AND(E7922="end",E7921="start")),"Y","N")</f>
        <v>N</v>
      </c>
      <c r="L7922" t="str">
        <f t="shared" si="990"/>
        <v>&lt;p class="indent"&gt;&lt;em&gt;But there’s desperation in the people of this desert,&lt;/em&gt; she thought. &lt;em&gt;I felt some of it myself today. Desperate people might kill us for our water.&lt;/em&gt;&lt;/p&gt;</v>
      </c>
    </row>
    <row r="7923" spans="1:12" x14ac:dyDescent="0.25">
      <c r="A7923">
        <v>7922</v>
      </c>
      <c r="B7923" s="1" t="s">
        <v>6167</v>
      </c>
      <c r="C7923" t="str">
        <f t="shared" si="996"/>
        <v>&lt;p class="indent"&gt;She closed her eyes and, against this wasteland, conjured in her mind a scene from Caladan. There had been a vacation trip</v>
      </c>
      <c r="D7923">
        <f t="shared" si="992"/>
        <v>1</v>
      </c>
      <c r="E7923" t="str">
        <f t="shared" si="991"/>
        <v>end</v>
      </c>
      <c r="F7923" t="str">
        <f t="shared" si="995"/>
        <v>&lt;p class="indent"&gt;She closed her eyes and, against this wasteland, conjured in her mind a scene from Caladan. There had been a vacation trip</v>
      </c>
      <c r="G7923" t="str">
        <f t="shared" si="997"/>
        <v>&lt;p class="indent"&gt;</v>
      </c>
      <c r="H7923">
        <v>1</v>
      </c>
      <c r="I7923">
        <f t="shared" si="994"/>
        <v>34</v>
      </c>
      <c r="J7923">
        <f t="shared" ca="1" si="993"/>
        <v>3964</v>
      </c>
      <c r="K7923" t="str">
        <f>IF(OR(E7923="start",AND(E7923="end",E7922="start")),"Y","N")</f>
        <v>N</v>
      </c>
      <c r="L7923" t="str">
        <f t="shared" si="990"/>
        <v/>
      </c>
    </row>
    <row r="7924" spans="1:12" x14ac:dyDescent="0.25">
      <c r="A7924">
        <v>7923</v>
      </c>
      <c r="B7924" s="1" t="s">
        <v>6168</v>
      </c>
      <c r="C7924" t="str">
        <f t="shared" si="996"/>
        <v>&lt;p class="indent"&gt;She closed her eyes and, against this wasteland, conjured in her mind a scene from Caladan. There had been a vacation trip once on Caladan – she and the Duke Leto, before Paul’s birth. They’d flown over the southern jungles, above the weed-wild</v>
      </c>
      <c r="D7924">
        <f t="shared" si="992"/>
        <v>2</v>
      </c>
      <c r="E7924" t="str">
        <f t="shared" si="991"/>
        <v>end</v>
      </c>
      <c r="F7924" t="str">
        <f t="shared" si="995"/>
        <v>&lt;p class="indent"&gt;She closed her eyes and, against this wasteland, conjured in her mind a scene from Caladan. There had been a vacation trip once on Caladan – she and the Duke Leto, before Paul’s birth. They’d flown over the southern jungles, above the weed-wild</v>
      </c>
      <c r="G7924" t="str">
        <f t="shared" si="997"/>
        <v>&lt;p class="indent"&gt;</v>
      </c>
      <c r="H7924">
        <v>1</v>
      </c>
      <c r="I7924">
        <f t="shared" si="994"/>
        <v>34</v>
      </c>
      <c r="J7924">
        <f t="shared" ca="1" si="993"/>
        <v>3964</v>
      </c>
      <c r="K7924" t="str">
        <f>IF(OR(E7924="start",AND(E7924="end",E7923="start")),"Y","N")</f>
        <v>N</v>
      </c>
      <c r="L7924" t="str">
        <f t="shared" si="990"/>
        <v/>
      </c>
    </row>
    <row r="7925" spans="1:12" x14ac:dyDescent="0.25">
      <c r="A7925">
        <v>7924</v>
      </c>
      <c r="B7925" s="1" t="s">
        <v>6169</v>
      </c>
      <c r="C7925" t="str">
        <f t="shared" si="996"/>
        <v>&lt;p class="indent"&gt;She closed her eyes and, against this wasteland, conjured in her mind a scene from Caladan. There had been a vacation trip once on Caladan – she and the Duke Leto, before Paul’s birth. They’d flown over the southern jungles, above the weed-wild shouting leaves and rice paddies of the deltas. And they had seen the ant lines in the greenery – man-gangs carrying their</v>
      </c>
      <c r="D7925">
        <f t="shared" si="992"/>
        <v>3</v>
      </c>
      <c r="E7925" t="str">
        <f t="shared" si="991"/>
        <v>end</v>
      </c>
      <c r="F7925" t="str">
        <f t="shared" si="995"/>
        <v>&lt;p class="indent"&gt;She closed her eyes and, against this wasteland, conjured in her mind a scene from Caladan. There had been a vacation trip once on Caladan – she and the Duke Leto, before Paul’s birth. They’d flown over the southern jungles, above the weed-wild shouting leaves and rice paddies of the deltas. And they had seen the ant lines in the greenery – man-gangs carrying their</v>
      </c>
      <c r="G7925" t="str">
        <f t="shared" si="997"/>
        <v>&lt;p class="indent"&gt;</v>
      </c>
      <c r="H7925">
        <v>1</v>
      </c>
      <c r="I7925">
        <f t="shared" si="994"/>
        <v>34</v>
      </c>
      <c r="J7925">
        <f t="shared" ca="1" si="993"/>
        <v>3964</v>
      </c>
      <c r="K7925" t="str">
        <f>IF(OR(E7925="start",AND(E7925="end",E7924="start")),"Y","N")</f>
        <v>N</v>
      </c>
      <c r="L7925" t="str">
        <f t="shared" si="990"/>
        <v/>
      </c>
    </row>
    <row r="7926" spans="1:12" x14ac:dyDescent="0.25">
      <c r="A7926">
        <v>7925</v>
      </c>
      <c r="B7926" s="1" t="s">
        <v>6170</v>
      </c>
      <c r="C7926" t="str">
        <f t="shared" si="996"/>
        <v>&lt;p class="indent"&gt;She closed her eyes and, against this wasteland, conjured in her mind a scene from Caladan. There had been a vacation trip once on Caladan – she and the Duke Leto, before Paul’s birth. They’d flown over the southern jungles, above the weed-wild shouting leaves and rice paddies of the deltas. And they had seen the ant lines in the greenery – man-gangs carrying their loads on suspensor-buoyed shoulder poles. And in the sea reaches there’d been the white petals of trimaran dhows.</v>
      </c>
      <c r="D7926">
        <f t="shared" si="992"/>
        <v>4</v>
      </c>
      <c r="E7926" t="str">
        <f t="shared" si="991"/>
        <v>end</v>
      </c>
      <c r="F7926" t="str">
        <f t="shared" si="995"/>
        <v>&lt;p class="indent"&gt;She closed her eyes and, against this wasteland, conjured in her mind a scene from Caladan. There had been a vacation trip once on Caladan – she and the Duke Leto, before Paul’s birth. They’d flown over the southern jungles, above the weed-wild shouting leaves and rice paddies of the deltas. And they had seen the ant lines in the greenery – man-gangs carrying their loads on suspensor-buoyed shoulder poles. And in the sea reaches there’d been the white petals of trimaran dhows.</v>
      </c>
      <c r="G7926" t="str">
        <f t="shared" si="997"/>
        <v>&lt;p class="indent"&gt;</v>
      </c>
      <c r="H7926">
        <v>1</v>
      </c>
      <c r="I7926">
        <f t="shared" si="994"/>
        <v>34</v>
      </c>
      <c r="J7926">
        <f t="shared" ca="1" si="993"/>
        <v>3964</v>
      </c>
      <c r="K7926" t="str">
        <f>IF(OR(E7926="start",AND(E7926="end",E7925="start")),"Y","N")</f>
        <v>N</v>
      </c>
      <c r="L7926" t="str">
        <f t="shared" si="990"/>
        <v/>
      </c>
    </row>
    <row r="7927" spans="1:12" x14ac:dyDescent="0.25">
      <c r="A7927">
        <v>7926</v>
      </c>
      <c r="B7927" s="1" t="s">
        <v>9</v>
      </c>
      <c r="C7927" t="str">
        <f t="shared" si="996"/>
        <v>&lt;p class="indent"&gt;She closed her eyes and, against this wasteland, conjured in her mind a scene from Caladan. There had been a vacation trip once on Caladan – she and the Duke Leto, before Paul’s birth. They’d flown over the southern jungles, above the weed-wild shouting leaves and rice paddies of the deltas. And they had seen the ant lines in the greenery – man-gangs carrying their loads on suspensor-buoyed shoulder poles. And in the sea reaches there’d been the white petals of trimaran dhows. &lt;/p&gt;</v>
      </c>
      <c r="D7927">
        <f t="shared" si="992"/>
        <v>5</v>
      </c>
      <c r="E7927" t="str">
        <f t="shared" si="991"/>
        <v>end</v>
      </c>
      <c r="F7927" t="str">
        <f t="shared" si="995"/>
        <v>&lt;p class="indent"&gt;She closed her eyes and, against this wasteland, conjured in her mind a scene from Caladan. There had been a vacation trip once on Caladan – she and the Duke Leto, before Paul’s birth. They’d flown over the southern jungles, above the weed-wild shouting leaves and rice paddies of the deltas. And they had seen the ant lines in the greenery – man-gangs carrying their loads on suspensor-buoyed shoulder poles. And in the sea reaches there’d been the white petals of trimaran dhows. &lt;/p&gt;</v>
      </c>
      <c r="G7927" t="str">
        <f t="shared" si="997"/>
        <v>&lt;p class="indent"&gt;</v>
      </c>
      <c r="H7927">
        <v>1</v>
      </c>
      <c r="I7927">
        <f t="shared" si="994"/>
        <v>34</v>
      </c>
      <c r="J7927">
        <f t="shared" ca="1" si="993"/>
        <v>3964</v>
      </c>
      <c r="K7927" t="str">
        <f>IF(OR(E7927="start",AND(E7927="end",E7926="start")),"Y","N")</f>
        <v>N</v>
      </c>
      <c r="L7927" t="str">
        <f t="shared" si="990"/>
        <v>&lt;p class="indent"&gt;She closed her eyes and, against this wasteland, conjured in her mind a scene from Caladan. There had been a vacation trip once on Caladan – she and the Duke Leto, before Paul’s birth. They’d flown over the southern jungles, above the weed-wild shouting leaves and rice paddies of the deltas. And they had seen the ant lines in the greenery – man-gangs carrying their loads on suspensor-buoyed shoulder poles. And in the sea reaches there’d been the white petals of trimaran dhows. &lt;/p&gt;</v>
      </c>
    </row>
    <row r="7928" spans="1:12" x14ac:dyDescent="0.25">
      <c r="A7928">
        <v>7927</v>
      </c>
      <c r="B7928" s="1" t="s">
        <v>6171</v>
      </c>
      <c r="C7928" t="str">
        <f t="shared" si="996"/>
        <v>&lt;p class="indent"&gt;All of it gone.&lt;/p&gt;</v>
      </c>
      <c r="D7928">
        <f t="shared" si="992"/>
        <v>1</v>
      </c>
      <c r="E7928" t="str">
        <f t="shared" si="991"/>
        <v>end</v>
      </c>
      <c r="F7928" t="str">
        <f t="shared" si="995"/>
        <v>&lt;p class="indent"&gt;All of it gone.&lt;/p&gt;</v>
      </c>
      <c r="G7928" t="str">
        <f t="shared" si="997"/>
        <v>&lt;p class="indent"&gt;</v>
      </c>
      <c r="H7928">
        <v>1</v>
      </c>
      <c r="I7928">
        <f t="shared" si="994"/>
        <v>34</v>
      </c>
      <c r="J7928">
        <f t="shared" ca="1" si="993"/>
        <v>3965</v>
      </c>
      <c r="K7928" t="str">
        <f>IF(OR(E7928="start",AND(E7928="end",E7927="start")),"Y","N")</f>
        <v>N</v>
      </c>
      <c r="L7928" t="str">
        <f t="shared" si="990"/>
        <v>&lt;p class="indent"&gt;All of it gone.&lt;/p&gt;</v>
      </c>
    </row>
    <row r="7929" spans="1:12" x14ac:dyDescent="0.25">
      <c r="A7929">
        <v>7928</v>
      </c>
      <c r="B7929" s="1" t="s">
        <v>6172</v>
      </c>
      <c r="C7929" t="str">
        <f t="shared" si="996"/>
        <v>&lt;p class="indent"&gt;Jessica opened her eyes to the desert stillness, to the mounting warmth of the day. Restless heat devils were beginning to</v>
      </c>
      <c r="D7929">
        <f t="shared" si="992"/>
        <v>1</v>
      </c>
      <c r="E7929" t="str">
        <f t="shared" si="991"/>
        <v>end</v>
      </c>
      <c r="F7929" t="str">
        <f t="shared" si="995"/>
        <v>&lt;p class="indent"&gt;Jessica opened her eyes to the desert stillness, to the mounting warmth of the day. Restless heat devils were beginning to</v>
      </c>
      <c r="G7929" t="str">
        <f t="shared" si="997"/>
        <v>&lt;p class="indent"&gt;</v>
      </c>
      <c r="H7929">
        <v>1</v>
      </c>
      <c r="I7929">
        <f t="shared" si="994"/>
        <v>34</v>
      </c>
      <c r="J7929">
        <f t="shared" ca="1" si="993"/>
        <v>3966</v>
      </c>
      <c r="K7929" t="str">
        <f>IF(OR(E7929="start",AND(E7929="end",E7928="start")),"Y","N")</f>
        <v>N</v>
      </c>
      <c r="L7929" t="str">
        <f t="shared" si="990"/>
        <v/>
      </c>
    </row>
    <row r="7930" spans="1:12" x14ac:dyDescent="0.25">
      <c r="A7930">
        <v>7929</v>
      </c>
      <c r="B7930" s="1" t="s">
        <v>6173</v>
      </c>
      <c r="C7930" t="str">
        <f t="shared" si="996"/>
        <v>&lt;p class="indent"&gt;Jessica opened her eyes to the desert stillness, to the mounting warmth of the day. Restless heat devils were beginning to set the air aquiver out on the open sand. The other rock face across from them was like a thing seen through cheap glass.</v>
      </c>
      <c r="D7930">
        <f t="shared" si="992"/>
        <v>2</v>
      </c>
      <c r="E7930" t="str">
        <f t="shared" si="991"/>
        <v>end</v>
      </c>
      <c r="F7930" t="str">
        <f t="shared" si="995"/>
        <v>&lt;p class="indent"&gt;Jessica opened her eyes to the desert stillness, to the mounting warmth of the day. Restless heat devils were beginning to set the air aquiver out on the open sand. The other rock face across from them was like a thing seen through cheap glass.</v>
      </c>
      <c r="G7930" t="str">
        <f t="shared" si="997"/>
        <v>&lt;p class="indent"&gt;</v>
      </c>
      <c r="H7930">
        <v>1</v>
      </c>
      <c r="I7930">
        <f t="shared" si="994"/>
        <v>34</v>
      </c>
      <c r="J7930">
        <f t="shared" ca="1" si="993"/>
        <v>3966</v>
      </c>
      <c r="K7930" t="str">
        <f>IF(OR(E7930="start",AND(E7930="end",E7929="start")),"Y","N")</f>
        <v>N</v>
      </c>
      <c r="L7930" t="str">
        <f t="shared" ref="L7930:L7993" si="998">IF(D7930&gt;=D7931,F7930,"")</f>
        <v/>
      </c>
    </row>
    <row r="7931" spans="1:12" x14ac:dyDescent="0.25">
      <c r="A7931">
        <v>7930</v>
      </c>
      <c r="B7931" s="1" t="s">
        <v>9</v>
      </c>
      <c r="C7931" t="str">
        <f t="shared" si="996"/>
        <v>&lt;p class="indent"&gt;Jessica opened her eyes to the desert stillness, to the mounting warmth of the day. Restless heat devils were beginning to set the air aquiver out on the open sand. The other rock face across from them was like a thing seen through cheap glass. &lt;/p&gt;</v>
      </c>
      <c r="D7931">
        <f t="shared" si="992"/>
        <v>3</v>
      </c>
      <c r="E7931" t="str">
        <f t="shared" si="991"/>
        <v>end</v>
      </c>
      <c r="F7931" t="str">
        <f t="shared" si="995"/>
        <v>&lt;p class="indent"&gt;Jessica opened her eyes to the desert stillness, to the mounting warmth of the day. Restless heat devils were beginning to set the air aquiver out on the open sand. The other rock face across from them was like a thing seen through cheap glass. &lt;/p&gt;</v>
      </c>
      <c r="G7931" t="str">
        <f t="shared" si="997"/>
        <v>&lt;p class="indent"&gt;</v>
      </c>
      <c r="H7931">
        <v>1</v>
      </c>
      <c r="I7931">
        <f t="shared" si="994"/>
        <v>34</v>
      </c>
      <c r="J7931">
        <f t="shared" ca="1" si="993"/>
        <v>3966</v>
      </c>
      <c r="K7931" t="str">
        <f>IF(OR(E7931="start",AND(E7931="end",E7930="start")),"Y","N")</f>
        <v>N</v>
      </c>
      <c r="L7931" t="str">
        <f t="shared" si="998"/>
        <v>&lt;p class="indent"&gt;Jessica opened her eyes to the desert stillness, to the mounting warmth of the day. Restless heat devils were beginning to set the air aquiver out on the open sand. The other rock face across from them was like a thing seen through cheap glass. &lt;/p&gt;</v>
      </c>
    </row>
    <row r="7932" spans="1:12" x14ac:dyDescent="0.25">
      <c r="A7932">
        <v>7931</v>
      </c>
      <c r="B7932" s="1" t="s">
        <v>6174</v>
      </c>
      <c r="C7932" t="str">
        <f t="shared" si="996"/>
        <v>&lt;p class="indent"&gt;A spill of sand spread its brief curtain across the open end of the fissure. The sand hissed down, loosed by puffs of morning</v>
      </c>
      <c r="D7932">
        <f t="shared" si="992"/>
        <v>1</v>
      </c>
      <c r="E7932" t="str">
        <f t="shared" si="991"/>
        <v>end</v>
      </c>
      <c r="F7932" t="str">
        <f t="shared" si="995"/>
        <v>&lt;p class="indent"&gt;A spill of sand spread its brief curtain across the open end of the fissure. The sand hissed down, loosed by puffs of morning</v>
      </c>
      <c r="G7932" t="str">
        <f t="shared" si="997"/>
        <v>&lt;p class="indent"&gt;</v>
      </c>
      <c r="H7932">
        <v>1</v>
      </c>
      <c r="I7932">
        <f t="shared" si="994"/>
        <v>34</v>
      </c>
      <c r="J7932">
        <f t="shared" ca="1" si="993"/>
        <v>3967</v>
      </c>
      <c r="K7932" t="str">
        <f>IF(OR(E7932="start",AND(E7932="end",E7931="start")),"Y","N")</f>
        <v>N</v>
      </c>
      <c r="L7932" t="str">
        <f t="shared" si="998"/>
        <v/>
      </c>
    </row>
    <row r="7933" spans="1:12" x14ac:dyDescent="0.25">
      <c r="A7933">
        <v>7932</v>
      </c>
      <c r="B7933" s="1" t="s">
        <v>6175</v>
      </c>
      <c r="C7933" t="str">
        <f t="shared" si="996"/>
        <v>&lt;p class="indent"&gt;A spill of sand spread its brief curtain across the open end of the fissure. The sand hissed down, loosed by puffs of morning &lt;a id="page286"/&gt;breeze, by the hawks that were beginning to lift away from the clifftop. When the sandfall was gone, she still heard it hissing.</v>
      </c>
      <c r="D7933">
        <f t="shared" si="992"/>
        <v>2</v>
      </c>
      <c r="E7933" t="str">
        <f t="shared" si="991"/>
        <v>end</v>
      </c>
      <c r="F7933" t="str">
        <f t="shared" si="995"/>
        <v>&lt;p class="indent"&gt;A spill of sand spread its brief curtain across the open end of the fissure. The sand hissed down, loosed by puffs of morning &lt;a id="page286"/&gt;breeze, by the hawks that were beginning to lift away from the clifftop. When the sandfall was gone, she still heard it hissing.</v>
      </c>
      <c r="G7933" t="str">
        <f t="shared" si="997"/>
        <v>&lt;p class="indent"&gt;</v>
      </c>
      <c r="H7933">
        <v>1</v>
      </c>
      <c r="I7933">
        <f t="shared" si="994"/>
        <v>34</v>
      </c>
      <c r="J7933">
        <f t="shared" ca="1" si="993"/>
        <v>3967</v>
      </c>
      <c r="K7933" t="str">
        <f>IF(OR(E7933="start",AND(E7933="end",E7932="start")),"Y","N")</f>
        <v>N</v>
      </c>
      <c r="L7933" t="str">
        <f t="shared" si="998"/>
        <v/>
      </c>
    </row>
    <row r="7934" spans="1:12" x14ac:dyDescent="0.25">
      <c r="A7934">
        <v>7933</v>
      </c>
      <c r="B7934" s="1" t="s">
        <v>6176</v>
      </c>
      <c r="C7934" t="str">
        <f t="shared" si="996"/>
        <v>&lt;p class="indent"&gt;A spill of sand spread its brief curtain across the open end of the fissure. The sand hissed down, loosed by puffs of morning &lt;a id="page286"/&gt;breeze, by the hawks that were beginning to lift away from the clifftop. When the sandfall was gone, she still heard it hissing. It grew louder, a sound that once heard, was never forgotten.</v>
      </c>
      <c r="D7934">
        <f t="shared" si="992"/>
        <v>3</v>
      </c>
      <c r="E7934" t="str">
        <f t="shared" si="991"/>
        <v>end</v>
      </c>
      <c r="F7934" t="str">
        <f t="shared" si="995"/>
        <v>&lt;p class="indent"&gt;A spill of sand spread its brief curtain across the open end of the fissure. The sand hissed down, loosed by puffs of morning &lt;a id="page286"/&gt;breeze, by the hawks that were beginning to lift away from the clifftop. When the sandfall was gone, she still heard it hissing. It grew louder, a sound that once heard, was never forgotten.</v>
      </c>
      <c r="G7934" t="str">
        <f t="shared" si="997"/>
        <v>&lt;p class="indent"&gt;</v>
      </c>
      <c r="H7934">
        <v>1</v>
      </c>
      <c r="I7934">
        <f t="shared" si="994"/>
        <v>34</v>
      </c>
      <c r="J7934">
        <f t="shared" ca="1" si="993"/>
        <v>3967</v>
      </c>
      <c r="K7934" t="str">
        <f>IF(OR(E7934="start",AND(E7934="end",E7933="start")),"Y","N")</f>
        <v>N</v>
      </c>
      <c r="L7934" t="str">
        <f t="shared" si="998"/>
        <v/>
      </c>
    </row>
    <row r="7935" spans="1:12" x14ac:dyDescent="0.25">
      <c r="A7935">
        <v>7934</v>
      </c>
      <c r="B7935" s="1" t="s">
        <v>9</v>
      </c>
      <c r="C7935" t="str">
        <f t="shared" si="996"/>
        <v>&lt;p class="indent"&gt;A spill of sand spread its brief curtain across the open end of the fissure. The sand hissed down, loosed by puffs of morning &lt;a id="page286"/&gt;breeze, by the hawks that were beginning to lift away from the clifftop. When the sandfall was gone, she still heard it hissing. It grew louder, a sound that once heard, was never forgotten. &lt;/p&gt;</v>
      </c>
      <c r="D7935">
        <f t="shared" si="992"/>
        <v>4</v>
      </c>
      <c r="E7935" t="str">
        <f t="shared" si="991"/>
        <v>end</v>
      </c>
      <c r="F7935" t="str">
        <f t="shared" si="995"/>
        <v>&lt;p class="indent"&gt;A spill of sand spread its brief curtain across the open end of the fissure. The sand hissed down, loosed by puffs of morning &lt;a id="page286"/&gt;breeze, by the hawks that were beginning to lift away from the clifftop. When the sandfall was gone, she still heard it hissing. It grew louder, a sound that once heard, was never forgotten. &lt;/p&gt;</v>
      </c>
      <c r="G7935" t="str">
        <f t="shared" si="997"/>
        <v>&lt;p class="indent"&gt;</v>
      </c>
      <c r="H7935">
        <v>1</v>
      </c>
      <c r="I7935">
        <f t="shared" si="994"/>
        <v>34</v>
      </c>
      <c r="J7935">
        <f t="shared" ca="1" si="993"/>
        <v>3967</v>
      </c>
      <c r="K7935" t="str">
        <f>IF(OR(E7935="start",AND(E7935="end",E7934="start")),"Y","N")</f>
        <v>N</v>
      </c>
      <c r="L7935" t="str">
        <f t="shared" si="998"/>
        <v>&lt;p class="indent"&gt;A spill of sand spread its brief curtain across the open end of the fissure. The sand hissed down, loosed by puffs of morning &lt;a id="page286"/&gt;breeze, by the hawks that were beginning to lift away from the clifftop. When the sandfall was gone, she still heard it hissing. It grew louder, a sound that once heard, was never forgotten. &lt;/p&gt;</v>
      </c>
    </row>
    <row r="7936" spans="1:12" x14ac:dyDescent="0.25">
      <c r="A7936">
        <v>7935</v>
      </c>
      <c r="B7936" s="1" t="s">
        <v>6177</v>
      </c>
      <c r="C7936" t="str">
        <f t="shared" si="996"/>
        <v>&lt;p class="indent"&gt;‘Worm,’ Paul whispered.&lt;/p&gt;</v>
      </c>
      <c r="D7936">
        <f t="shared" si="992"/>
        <v>1</v>
      </c>
      <c r="E7936" t="str">
        <f t="shared" si="991"/>
        <v>end</v>
      </c>
      <c r="F7936" t="str">
        <f t="shared" si="995"/>
        <v>&lt;p class="indent"&gt;‘Worm,’ Paul whispered.&lt;/p&gt;</v>
      </c>
      <c r="G7936" t="str">
        <f t="shared" si="997"/>
        <v>&lt;p class="indent"&gt;</v>
      </c>
      <c r="H7936">
        <v>1</v>
      </c>
      <c r="I7936">
        <f t="shared" si="994"/>
        <v>34</v>
      </c>
      <c r="J7936">
        <f t="shared" ca="1" si="993"/>
        <v>3968</v>
      </c>
      <c r="K7936" t="str">
        <f>IF(OR(E7936="start",AND(E7936="end",E7935="start")),"Y","N")</f>
        <v>N</v>
      </c>
      <c r="L7936" t="str">
        <f t="shared" si="998"/>
        <v>&lt;p class="indent"&gt;‘Worm,’ Paul whispered.&lt;/p&gt;</v>
      </c>
    </row>
    <row r="7937" spans="1:12" x14ac:dyDescent="0.25">
      <c r="A7937">
        <v>7936</v>
      </c>
      <c r="B7937" s="1" t="s">
        <v>6178</v>
      </c>
      <c r="C7937" t="str">
        <f t="shared" si="996"/>
        <v>&lt;p class="indent"&gt;It came from their right with an uncaring majesty that could not be ignored. A twisting burrow-mound of sand cut through the</v>
      </c>
      <c r="D7937">
        <f t="shared" si="992"/>
        <v>1</v>
      </c>
      <c r="E7937" t="str">
        <f t="shared" si="991"/>
        <v>end</v>
      </c>
      <c r="F7937" t="str">
        <f t="shared" si="995"/>
        <v>&lt;p class="indent"&gt;It came from their right with an uncaring majesty that could not be ignored. A twisting burrow-mound of sand cut through the</v>
      </c>
      <c r="G7937" t="str">
        <f t="shared" si="997"/>
        <v>&lt;p class="indent"&gt;</v>
      </c>
      <c r="H7937">
        <v>1</v>
      </c>
      <c r="I7937">
        <f t="shared" si="994"/>
        <v>34</v>
      </c>
      <c r="J7937">
        <f t="shared" ca="1" si="993"/>
        <v>3969</v>
      </c>
      <c r="K7937" t="str">
        <f>IF(OR(E7937="start",AND(E7937="end",E7936="start")),"Y","N")</f>
        <v>N</v>
      </c>
      <c r="L7937" t="str">
        <f t="shared" si="998"/>
        <v/>
      </c>
    </row>
    <row r="7938" spans="1:12" x14ac:dyDescent="0.25">
      <c r="A7938">
        <v>7937</v>
      </c>
      <c r="B7938" s="1" t="s">
        <v>6179</v>
      </c>
      <c r="C7938" t="str">
        <f t="shared" si="996"/>
        <v>&lt;p class="indent"&gt;It came from their right with an uncaring majesty that could not be ignored. A twisting burrow-mound of sand cut through the dunes within their field of vision. The mound lifted in front, dusting away like a bow wave in water. Then it was gone, coursing</v>
      </c>
      <c r="D7938">
        <f t="shared" si="992"/>
        <v>2</v>
      </c>
      <c r="E7938" t="str">
        <f t="shared" ref="E7938:E8001" si="999">IFERROR(IF(FIND("blockquote",B7938)=2,"start","end"),E7937)</f>
        <v>end</v>
      </c>
      <c r="F7938" t="str">
        <f t="shared" si="995"/>
        <v>&lt;p class="indent"&gt;It came from their right with an uncaring majesty that could not be ignored. A twisting burrow-mound of sand cut through the dunes within their field of vision. The mound lifted in front, dusting away like a bow wave in water. Then it was gone, coursing</v>
      </c>
      <c r="G7938" t="str">
        <f t="shared" si="997"/>
        <v>&lt;p class="indent"&gt;</v>
      </c>
      <c r="H7938">
        <v>1</v>
      </c>
      <c r="I7938">
        <f t="shared" si="994"/>
        <v>34</v>
      </c>
      <c r="J7938">
        <f t="shared" ca="1" si="993"/>
        <v>3969</v>
      </c>
      <c r="K7938" t="str">
        <f>IF(OR(E7938="start",AND(E7938="end",E7937="start")),"Y","N")</f>
        <v>N</v>
      </c>
      <c r="L7938" t="str">
        <f t="shared" si="998"/>
        <v/>
      </c>
    </row>
    <row r="7939" spans="1:12" x14ac:dyDescent="0.25">
      <c r="A7939">
        <v>7938</v>
      </c>
      <c r="B7939" s="1" t="s">
        <v>6180</v>
      </c>
      <c r="C7939" t="str">
        <f t="shared" si="996"/>
        <v>&lt;p class="indent"&gt;It came from their right with an uncaring majesty that could not be ignored. A twisting burrow-mound of sand cut through the dunes within their field of vision. The mound lifted in front, dusting away like a bow wave in water. Then it was gone, coursing off to the left.</v>
      </c>
      <c r="D7939">
        <f t="shared" ref="D7939:D8002" si="1000">IF(LEFT(B7939,2)="&lt;p",1,IF(LEFT(B7939,3)="&lt;h1",1,D7938+1))</f>
        <v>3</v>
      </c>
      <c r="E7939" t="str">
        <f t="shared" si="999"/>
        <v>end</v>
      </c>
      <c r="F7939" t="str">
        <f t="shared" si="995"/>
        <v>&lt;p class="indent"&gt;It came from their right with an uncaring majesty that could not be ignored. A twisting burrow-mound of sand cut through the dunes within their field of vision. The mound lifted in front, dusting away like a bow wave in water. Then it was gone, coursing off to the left.</v>
      </c>
      <c r="G7939" t="str">
        <f t="shared" si="997"/>
        <v>&lt;p class="indent"&gt;</v>
      </c>
      <c r="H7939">
        <v>1</v>
      </c>
      <c r="I7939">
        <f t="shared" si="994"/>
        <v>34</v>
      </c>
      <c r="J7939">
        <f t="shared" ref="J7939:J8002" ca="1" si="1001">IF(K7939="Y","",IF(D7939=1,1+MAX(OFFSET(J7939,-A7939+1,0,A7939-1)),MAX(OFFSET(J7939,-A7939+1,0,A7939-1))))</f>
        <v>3969</v>
      </c>
      <c r="K7939" t="str">
        <f>IF(OR(E7939="start",AND(E7939="end",E7938="start")),"Y","N")</f>
        <v>N</v>
      </c>
      <c r="L7939" t="str">
        <f t="shared" si="998"/>
        <v/>
      </c>
    </row>
    <row r="7940" spans="1:12" x14ac:dyDescent="0.25">
      <c r="A7940">
        <v>7939</v>
      </c>
      <c r="B7940" s="1" t="s">
        <v>9</v>
      </c>
      <c r="C7940" t="str">
        <f t="shared" si="996"/>
        <v>&lt;p class="indent"&gt;It came from their right with an uncaring majesty that could not be ignored. A twisting burrow-mound of sand cut through the dunes within their field of vision. The mound lifted in front, dusting away like a bow wave in water. Then it was gone, coursing off to the left. &lt;/p&gt;</v>
      </c>
      <c r="D7940">
        <f t="shared" si="1000"/>
        <v>4</v>
      </c>
      <c r="E7940" t="str">
        <f t="shared" si="999"/>
        <v>end</v>
      </c>
      <c r="F7940" t="str">
        <f t="shared" si="995"/>
        <v>&lt;p class="indent"&gt;It came from their right with an uncaring majesty that could not be ignored. A twisting burrow-mound of sand cut through the dunes within their field of vision. The mound lifted in front, dusting away like a bow wave in water. Then it was gone, coursing off to the left. &lt;/p&gt;</v>
      </c>
      <c r="G7940" t="str">
        <f t="shared" si="997"/>
        <v>&lt;p class="indent"&gt;</v>
      </c>
      <c r="H7940">
        <v>1</v>
      </c>
      <c r="I7940">
        <f t="shared" ref="I7940:I8003" si="1002">IF(AND(E7939="end",E7940="start"),I7939+1,I7939)</f>
        <v>34</v>
      </c>
      <c r="J7940">
        <f t="shared" ca="1" si="1001"/>
        <v>3969</v>
      </c>
      <c r="K7940" t="str">
        <f>IF(OR(E7940="start",AND(E7940="end",E7939="start")),"Y","N")</f>
        <v>N</v>
      </c>
      <c r="L7940" t="str">
        <f t="shared" si="998"/>
        <v>&lt;p class="indent"&gt;It came from their right with an uncaring majesty that could not be ignored. A twisting burrow-mound of sand cut through the dunes within their field of vision. The mound lifted in front, dusting away like a bow wave in water. Then it was gone, coursing off to the left. &lt;/p&gt;</v>
      </c>
    </row>
    <row r="7941" spans="1:12" x14ac:dyDescent="0.25">
      <c r="A7941">
        <v>7940</v>
      </c>
      <c r="B7941" s="1" t="s">
        <v>6181</v>
      </c>
      <c r="C7941" t="str">
        <f t="shared" si="996"/>
        <v>&lt;p class="indent"&gt;The sound diminished, died.&lt;/p&gt;</v>
      </c>
      <c r="D7941">
        <f t="shared" si="1000"/>
        <v>1</v>
      </c>
      <c r="E7941" t="str">
        <f t="shared" si="999"/>
        <v>end</v>
      </c>
      <c r="F7941" t="str">
        <f t="shared" si="995"/>
        <v>&lt;p class="indent"&gt;The sound diminished, died.&lt;/p&gt;</v>
      </c>
      <c r="G7941" t="str">
        <f t="shared" si="997"/>
        <v>&lt;p class="indent"&gt;</v>
      </c>
      <c r="H7941">
        <v>1</v>
      </c>
      <c r="I7941">
        <f t="shared" si="1002"/>
        <v>34</v>
      </c>
      <c r="J7941">
        <f t="shared" ca="1" si="1001"/>
        <v>3970</v>
      </c>
      <c r="K7941" t="str">
        <f>IF(OR(E7941="start",AND(E7941="end",E7940="start")),"Y","N")</f>
        <v>N</v>
      </c>
      <c r="L7941" t="str">
        <f t="shared" si="998"/>
        <v>&lt;p class="indent"&gt;The sound diminished, died.&lt;/p&gt;</v>
      </c>
    </row>
    <row r="7942" spans="1:12" x14ac:dyDescent="0.25">
      <c r="A7942">
        <v>7941</v>
      </c>
      <c r="B7942" s="1" t="s">
        <v>6182</v>
      </c>
      <c r="C7942" t="str">
        <f t="shared" si="996"/>
        <v>&lt;p class="indent"&gt;‘I’ve seen space frigates that were smaller,’ Paul whispered.&lt;/p&gt;</v>
      </c>
      <c r="D7942">
        <f t="shared" si="1000"/>
        <v>1</v>
      </c>
      <c r="E7942" t="str">
        <f t="shared" si="999"/>
        <v>end</v>
      </c>
      <c r="F7942" t="str">
        <f t="shared" si="995"/>
        <v>&lt;p class="indent"&gt;‘I’ve seen space frigates that were smaller,’ Paul whispered.&lt;/p&gt;</v>
      </c>
      <c r="G7942" t="str">
        <f t="shared" si="997"/>
        <v>&lt;p class="indent"&gt;</v>
      </c>
      <c r="H7942">
        <v>1</v>
      </c>
      <c r="I7942">
        <f t="shared" si="1002"/>
        <v>34</v>
      </c>
      <c r="J7942">
        <f t="shared" ca="1" si="1001"/>
        <v>3971</v>
      </c>
      <c r="K7942" t="str">
        <f>IF(OR(E7942="start",AND(E7942="end",E7941="start")),"Y","N")</f>
        <v>N</v>
      </c>
      <c r="L7942" t="str">
        <f t="shared" si="998"/>
        <v>&lt;p class="indent"&gt;‘I’ve seen space frigates that were smaller,’ Paul whispered.&lt;/p&gt;</v>
      </c>
    </row>
    <row r="7943" spans="1:12" x14ac:dyDescent="0.25">
      <c r="A7943">
        <v>7942</v>
      </c>
      <c r="B7943" s="1" t="s">
        <v>6183</v>
      </c>
      <c r="C7943" t="str">
        <f t="shared" si="996"/>
        <v>&lt;p class="indent"&gt;She nodded, continuing to stare across the desert. Where the worm had passed there remained that tantalizing gap. It flowed</v>
      </c>
      <c r="D7943">
        <f t="shared" si="1000"/>
        <v>1</v>
      </c>
      <c r="E7943" t="str">
        <f t="shared" si="999"/>
        <v>end</v>
      </c>
      <c r="F7943" t="str">
        <f t="shared" si="995"/>
        <v>&lt;p class="indent"&gt;She nodded, continuing to stare across the desert. Where the worm had passed there remained that tantalizing gap. It flowed</v>
      </c>
      <c r="G7943" t="str">
        <f t="shared" si="997"/>
        <v>&lt;p class="indent"&gt;</v>
      </c>
      <c r="H7943">
        <v>1</v>
      </c>
      <c r="I7943">
        <f t="shared" si="1002"/>
        <v>34</v>
      </c>
      <c r="J7943">
        <f t="shared" ca="1" si="1001"/>
        <v>3972</v>
      </c>
      <c r="K7943" t="str">
        <f>IF(OR(E7943="start",AND(E7943="end",E7942="start")),"Y","N")</f>
        <v>N</v>
      </c>
      <c r="L7943" t="str">
        <f t="shared" si="998"/>
        <v/>
      </c>
    </row>
    <row r="7944" spans="1:12" x14ac:dyDescent="0.25">
      <c r="A7944">
        <v>7943</v>
      </c>
      <c r="B7944" s="1" t="s">
        <v>6184</v>
      </c>
      <c r="C7944" t="str">
        <f t="shared" si="996"/>
        <v>&lt;p class="indent"&gt;She nodded, continuing to stare across the desert. Where the worm had passed there remained that tantalizing gap. It flowed bitterly endless before them, beckoning beneath its horizontal collapse of skyline.</v>
      </c>
      <c r="D7944">
        <f t="shared" si="1000"/>
        <v>2</v>
      </c>
      <c r="E7944" t="str">
        <f t="shared" si="999"/>
        <v>end</v>
      </c>
      <c r="F7944" t="str">
        <f t="shared" si="995"/>
        <v>&lt;p class="indent"&gt;She nodded, continuing to stare across the desert. Where the worm had passed there remained that tantalizing gap. It flowed bitterly endless before them, beckoning beneath its horizontal collapse of skyline.</v>
      </c>
      <c r="G7944" t="str">
        <f t="shared" si="997"/>
        <v>&lt;p class="indent"&gt;</v>
      </c>
      <c r="H7944">
        <v>1</v>
      </c>
      <c r="I7944">
        <f t="shared" si="1002"/>
        <v>34</v>
      </c>
      <c r="J7944">
        <f t="shared" ca="1" si="1001"/>
        <v>3972</v>
      </c>
      <c r="K7944" t="str">
        <f>IF(OR(E7944="start",AND(E7944="end",E7943="start")),"Y","N")</f>
        <v>N</v>
      </c>
      <c r="L7944" t="str">
        <f t="shared" si="998"/>
        <v/>
      </c>
    </row>
    <row r="7945" spans="1:12" x14ac:dyDescent="0.25">
      <c r="A7945">
        <v>7944</v>
      </c>
      <c r="B7945" s="1" t="s">
        <v>9</v>
      </c>
      <c r="C7945" t="str">
        <f t="shared" si="996"/>
        <v>&lt;p class="indent"&gt;She nodded, continuing to stare across the desert. Where the worm had passed there remained that tantalizing gap. It flowed bitterly endless before them, beckoning beneath its horizontal collapse of skyline. &lt;/p&gt;</v>
      </c>
      <c r="D7945">
        <f t="shared" si="1000"/>
        <v>3</v>
      </c>
      <c r="E7945" t="str">
        <f t="shared" si="999"/>
        <v>end</v>
      </c>
      <c r="F7945" t="str">
        <f t="shared" si="995"/>
        <v>&lt;p class="indent"&gt;She nodded, continuing to stare across the desert. Where the worm had passed there remained that tantalizing gap. It flowed bitterly endless before them, beckoning beneath its horizontal collapse of skyline. &lt;/p&gt;</v>
      </c>
      <c r="G7945" t="str">
        <f t="shared" si="997"/>
        <v>&lt;p class="indent"&gt;</v>
      </c>
      <c r="H7945">
        <v>1</v>
      </c>
      <c r="I7945">
        <f t="shared" si="1002"/>
        <v>34</v>
      </c>
      <c r="J7945">
        <f t="shared" ca="1" si="1001"/>
        <v>3972</v>
      </c>
      <c r="K7945" t="str">
        <f>IF(OR(E7945="start",AND(E7945="end",E7944="start")),"Y","N")</f>
        <v>N</v>
      </c>
      <c r="L7945" t="str">
        <f t="shared" si="998"/>
        <v>&lt;p class="indent"&gt;She nodded, continuing to stare across the desert. Where the worm had passed there remained that tantalizing gap. It flowed bitterly endless before them, beckoning beneath its horizontal collapse of skyline. &lt;/p&gt;</v>
      </c>
    </row>
    <row r="7946" spans="1:12" x14ac:dyDescent="0.25">
      <c r="A7946">
        <v>7945</v>
      </c>
      <c r="B7946" s="1" t="s">
        <v>6185</v>
      </c>
      <c r="C7946" t="str">
        <f t="shared" si="996"/>
        <v>&lt;p class="indent"&gt;‘When we’ve rested,’ Jessica said, ‘we should continue with your lessons.’&lt;/p&gt;</v>
      </c>
      <c r="D7946">
        <f t="shared" si="1000"/>
        <v>1</v>
      </c>
      <c r="E7946" t="str">
        <f t="shared" si="999"/>
        <v>end</v>
      </c>
      <c r="F7946" t="str">
        <f t="shared" si="995"/>
        <v>&lt;p class="indent"&gt;‘When we’ve rested,’ Jessica said, ‘we should continue with your lessons.’&lt;/p&gt;</v>
      </c>
      <c r="G7946" t="str">
        <f t="shared" si="997"/>
        <v>&lt;p class="indent"&gt;</v>
      </c>
      <c r="H7946">
        <v>1</v>
      </c>
      <c r="I7946">
        <f t="shared" si="1002"/>
        <v>34</v>
      </c>
      <c r="J7946">
        <f t="shared" ca="1" si="1001"/>
        <v>3973</v>
      </c>
      <c r="K7946" t="str">
        <f>IF(OR(E7946="start",AND(E7946="end",E7945="start")),"Y","N")</f>
        <v>N</v>
      </c>
      <c r="L7946" t="str">
        <f t="shared" si="998"/>
        <v>&lt;p class="indent"&gt;‘When we’ve rested,’ Jessica said, ‘we should continue with your lessons.’&lt;/p&gt;</v>
      </c>
    </row>
    <row r="7947" spans="1:12" x14ac:dyDescent="0.25">
      <c r="A7947">
        <v>7946</v>
      </c>
      <c r="B7947" s="1" t="s">
        <v>6186</v>
      </c>
      <c r="C7947" t="str">
        <f t="shared" si="996"/>
        <v>&lt;p class="indent"&gt;He suppressed a sudden anger, said: ‘Mother, don’t you think we could do without …’&lt;/p&gt;</v>
      </c>
      <c r="D7947">
        <f t="shared" si="1000"/>
        <v>1</v>
      </c>
      <c r="E7947" t="str">
        <f t="shared" si="999"/>
        <v>end</v>
      </c>
      <c r="F7947" t="str">
        <f t="shared" ref="F7947:F8010" si="1003">IF(AND(E7947="start",D7947&gt;=D7946),F7946&amp;" "&amp;B7947,C7947)</f>
        <v>&lt;p class="indent"&gt;He suppressed a sudden anger, said: ‘Mother, don’t you think we could do without …’&lt;/p&gt;</v>
      </c>
      <c r="G7947" t="str">
        <f t="shared" si="997"/>
        <v>&lt;p class="indent"&gt;</v>
      </c>
      <c r="H7947">
        <v>1</v>
      </c>
      <c r="I7947">
        <f t="shared" si="1002"/>
        <v>34</v>
      </c>
      <c r="J7947">
        <f t="shared" ca="1" si="1001"/>
        <v>3974</v>
      </c>
      <c r="K7947" t="str">
        <f>IF(OR(E7947="start",AND(E7947="end",E7946="start")),"Y","N")</f>
        <v>N</v>
      </c>
      <c r="L7947" t="str">
        <f t="shared" si="998"/>
        <v>&lt;p class="indent"&gt;He suppressed a sudden anger, said: ‘Mother, don’t you think we could do without …’&lt;/p&gt;</v>
      </c>
    </row>
    <row r="7948" spans="1:12" x14ac:dyDescent="0.25">
      <c r="A7948">
        <v>7947</v>
      </c>
      <c r="B7948" s="1" t="s">
        <v>6187</v>
      </c>
      <c r="C7948" t="str">
        <f t="shared" si="996"/>
        <v>&lt;p class="indent"&gt;‘Today you panicked,’ she said. ‘You know your mind and bindu-nervature perhaps better than I do, but you’ve much yet to learn</v>
      </c>
      <c r="D7948">
        <f t="shared" si="1000"/>
        <v>1</v>
      </c>
      <c r="E7948" t="str">
        <f t="shared" si="999"/>
        <v>end</v>
      </c>
      <c r="F7948" t="str">
        <f t="shared" si="1003"/>
        <v>&lt;p class="indent"&gt;‘Today you panicked,’ she said. ‘You know your mind and bindu-nervature perhaps better than I do, but you’ve much yet to learn</v>
      </c>
      <c r="G7948" t="str">
        <f t="shared" si="997"/>
        <v>&lt;p class="indent"&gt;</v>
      </c>
      <c r="H7948">
        <v>1</v>
      </c>
      <c r="I7948">
        <f t="shared" si="1002"/>
        <v>34</v>
      </c>
      <c r="J7948">
        <f t="shared" ca="1" si="1001"/>
        <v>3975</v>
      </c>
      <c r="K7948" t="str">
        <f>IF(OR(E7948="start",AND(E7948="end",E7947="start")),"Y","N")</f>
        <v>N</v>
      </c>
      <c r="L7948" t="str">
        <f t="shared" si="998"/>
        <v/>
      </c>
    </row>
    <row r="7949" spans="1:12" x14ac:dyDescent="0.25">
      <c r="A7949">
        <v>7948</v>
      </c>
      <c r="B7949" s="1" t="s">
        <v>6188</v>
      </c>
      <c r="C7949" t="str">
        <f t="shared" si="996"/>
        <v>&lt;p class="indent"&gt;‘Today you panicked,’ she said. ‘You know your mind and bindu-nervature perhaps better than I do, but you’ve much yet to learn about your body’s prana-musculature. The body does things of itself sometimes, Paul, and I can teach you about this. You must</v>
      </c>
      <c r="D7949">
        <f t="shared" si="1000"/>
        <v>2</v>
      </c>
      <c r="E7949" t="str">
        <f t="shared" si="999"/>
        <v>end</v>
      </c>
      <c r="F7949" t="str">
        <f t="shared" si="1003"/>
        <v>&lt;p class="indent"&gt;‘Today you panicked,’ she said. ‘You know your mind and bindu-nervature perhaps better than I do, but you’ve much yet to learn about your body’s prana-musculature. The body does things of itself sometimes, Paul, and I can teach you about this. You must</v>
      </c>
      <c r="G7949" t="str">
        <f t="shared" si="997"/>
        <v>&lt;p class="indent"&gt;</v>
      </c>
      <c r="H7949">
        <v>1</v>
      </c>
      <c r="I7949">
        <f t="shared" si="1002"/>
        <v>34</v>
      </c>
      <c r="J7949">
        <f t="shared" ca="1" si="1001"/>
        <v>3975</v>
      </c>
      <c r="K7949" t="str">
        <f>IF(OR(E7949="start",AND(E7949="end",E7948="start")),"Y","N")</f>
        <v>N</v>
      </c>
      <c r="L7949" t="str">
        <f t="shared" si="998"/>
        <v/>
      </c>
    </row>
    <row r="7950" spans="1:12" x14ac:dyDescent="0.25">
      <c r="A7950">
        <v>7949</v>
      </c>
      <c r="B7950" s="1" t="s">
        <v>6189</v>
      </c>
      <c r="C7950" t="str">
        <f t="shared" si="996"/>
        <v>&lt;p class="indent"&gt;‘Today you panicked,’ she said. ‘You know your mind and bindu-nervature perhaps better than I do, but you’ve much yet to learn about your body’s prana-musculature. The body does things of itself sometimes, Paul, and I can teach you about this. You must learn to control every muscle, every fiber of your body. You need review of the hands. We’ll start with finger muscles, palm</v>
      </c>
      <c r="D7950">
        <f t="shared" si="1000"/>
        <v>3</v>
      </c>
      <c r="E7950" t="str">
        <f t="shared" si="999"/>
        <v>end</v>
      </c>
      <c r="F7950" t="str">
        <f t="shared" si="1003"/>
        <v>&lt;p class="indent"&gt;‘Today you panicked,’ she said. ‘You know your mind and bindu-nervature perhaps better than I do, but you’ve much yet to learn about your body’s prana-musculature. The body does things of itself sometimes, Paul, and I can teach you about this. You must learn to control every muscle, every fiber of your body. You need review of the hands. We’ll start with finger muscles, palm</v>
      </c>
      <c r="G7950" t="str">
        <f t="shared" si="997"/>
        <v>&lt;p class="indent"&gt;</v>
      </c>
      <c r="H7950">
        <v>1</v>
      </c>
      <c r="I7950">
        <f t="shared" si="1002"/>
        <v>34</v>
      </c>
      <c r="J7950">
        <f t="shared" ca="1" si="1001"/>
        <v>3975</v>
      </c>
      <c r="K7950" t="str">
        <f>IF(OR(E7950="start",AND(E7950="end",E7949="start")),"Y","N")</f>
        <v>N</v>
      </c>
      <c r="L7950" t="str">
        <f t="shared" si="998"/>
        <v/>
      </c>
    </row>
    <row r="7951" spans="1:12" x14ac:dyDescent="0.25">
      <c r="A7951">
        <v>7950</v>
      </c>
      <c r="B7951" s="1" t="s">
        <v>6190</v>
      </c>
      <c r="C7951" t="str">
        <f t="shared" si="996"/>
        <v>&lt;p class="indent"&gt;‘Today you panicked,’ she said. ‘You know your mind and bindu-nervature perhaps better than I do, but you’ve much yet to learn about your body’s prana-musculature. The body does things of itself sometimes, Paul, and I can teach you about this. You must learn to control every muscle, every fiber of your body. You need review of the hands. We’ll start with finger muscles, palm tendons, and tip sensitivity.’ She turned away. ‘Come, into the tent, now.’</v>
      </c>
      <c r="D7951">
        <f t="shared" si="1000"/>
        <v>4</v>
      </c>
      <c r="E7951" t="str">
        <f t="shared" si="999"/>
        <v>end</v>
      </c>
      <c r="F7951" t="str">
        <f t="shared" si="1003"/>
        <v>&lt;p class="indent"&gt;‘Today you panicked,’ she said. ‘You know your mind and bindu-nervature perhaps better than I do, but you’ve much yet to learn about your body’s prana-musculature. The body does things of itself sometimes, Paul, and I can teach you about this. You must learn to control every muscle, every fiber of your body. You need review of the hands. We’ll start with finger muscles, palm tendons, and tip sensitivity.’ She turned away. ‘Come, into the tent, now.’</v>
      </c>
      <c r="G7951" t="str">
        <f t="shared" si="997"/>
        <v>&lt;p class="indent"&gt;</v>
      </c>
      <c r="H7951">
        <v>1</v>
      </c>
      <c r="I7951">
        <f t="shared" si="1002"/>
        <v>34</v>
      </c>
      <c r="J7951">
        <f t="shared" ca="1" si="1001"/>
        <v>3975</v>
      </c>
      <c r="K7951" t="str">
        <f>IF(OR(E7951="start",AND(E7951="end",E7950="start")),"Y","N")</f>
        <v>N</v>
      </c>
      <c r="L7951" t="str">
        <f t="shared" si="998"/>
        <v/>
      </c>
    </row>
    <row r="7952" spans="1:12" x14ac:dyDescent="0.25">
      <c r="A7952">
        <v>7951</v>
      </c>
      <c r="B7952" s="1" t="s">
        <v>9</v>
      </c>
      <c r="C7952" t="str">
        <f t="shared" si="996"/>
        <v>&lt;p class="indent"&gt;‘Today you panicked,’ she said. ‘You know your mind and bindu-nervature perhaps better than I do, but you’ve much yet to learn about your body’s prana-musculature. The body does things of itself sometimes, Paul, and I can teach you about this. You must learn to control every muscle, every fiber of your body. You need review of the hands. We’ll start with finger muscles, palm tendons, and tip sensitivity.’ She turned away. ‘Come, into the tent, now.’ &lt;/p&gt;</v>
      </c>
      <c r="D7952">
        <f t="shared" si="1000"/>
        <v>5</v>
      </c>
      <c r="E7952" t="str">
        <f t="shared" si="999"/>
        <v>end</v>
      </c>
      <c r="F7952" t="str">
        <f t="shared" si="1003"/>
        <v>&lt;p class="indent"&gt;‘Today you panicked,’ she said. ‘You know your mind and bindu-nervature perhaps better than I do, but you’ve much yet to learn about your body’s prana-musculature. The body does things of itself sometimes, Paul, and I can teach you about this. You must learn to control every muscle, every fiber of your body. You need review of the hands. We’ll start with finger muscles, palm tendons, and tip sensitivity.’ She turned away. ‘Come, into the tent, now.’ &lt;/p&gt;</v>
      </c>
      <c r="G7952" t="str">
        <f t="shared" si="997"/>
        <v>&lt;p class="indent"&gt;</v>
      </c>
      <c r="H7952">
        <v>1</v>
      </c>
      <c r="I7952">
        <f t="shared" si="1002"/>
        <v>34</v>
      </c>
      <c r="J7952">
        <f t="shared" ca="1" si="1001"/>
        <v>3975</v>
      </c>
      <c r="K7952" t="str">
        <f>IF(OR(E7952="start",AND(E7952="end",E7951="start")),"Y","N")</f>
        <v>N</v>
      </c>
      <c r="L7952" t="str">
        <f t="shared" si="998"/>
        <v>&lt;p class="indent"&gt;‘Today you panicked,’ she said. ‘You know your mind and bindu-nervature perhaps better than I do, but you’ve much yet to learn about your body’s prana-musculature. The body does things of itself sometimes, Paul, and I can teach you about this. You must learn to control every muscle, every fiber of your body. You need review of the hands. We’ll start with finger muscles, palm tendons, and tip sensitivity.’ She turned away. ‘Come, into the tent, now.’ &lt;/p&gt;</v>
      </c>
    </row>
    <row r="7953" spans="1:12" x14ac:dyDescent="0.25">
      <c r="A7953">
        <v>7952</v>
      </c>
      <c r="B7953" s="1" t="s">
        <v>6191</v>
      </c>
      <c r="C7953" t="str">
        <f t="shared" si="996"/>
        <v>&lt;p class="indent"&gt;He flexed the fingers of his left hand, watching her crawl through the sphincter valve, knowing that he could not deflect</v>
      </c>
      <c r="D7953">
        <f t="shared" si="1000"/>
        <v>1</v>
      </c>
      <c r="E7953" t="str">
        <f t="shared" si="999"/>
        <v>end</v>
      </c>
      <c r="F7953" t="str">
        <f t="shared" si="1003"/>
        <v>&lt;p class="indent"&gt;He flexed the fingers of his left hand, watching her crawl through the sphincter valve, knowing that he could not deflect</v>
      </c>
      <c r="G7953" t="str">
        <f t="shared" si="997"/>
        <v>&lt;p class="indent"&gt;</v>
      </c>
      <c r="H7953">
        <v>1</v>
      </c>
      <c r="I7953">
        <f t="shared" si="1002"/>
        <v>34</v>
      </c>
      <c r="J7953">
        <f t="shared" ca="1" si="1001"/>
        <v>3976</v>
      </c>
      <c r="K7953" t="str">
        <f>IF(OR(E7953="start",AND(E7953="end",E7952="start")),"Y","N")</f>
        <v>N</v>
      </c>
      <c r="L7953" t="str">
        <f t="shared" si="998"/>
        <v/>
      </c>
    </row>
    <row r="7954" spans="1:12" x14ac:dyDescent="0.25">
      <c r="A7954">
        <v>7953</v>
      </c>
      <c r="B7954" s="1" t="s">
        <v>6192</v>
      </c>
      <c r="C7954" t="str">
        <f t="shared" si="996"/>
        <v>&lt;p class="indent"&gt;He flexed the fingers of his left hand, watching her crawl through the sphincter valve, knowing that he could not deflect her from this determination … that he must agree.</v>
      </c>
      <c r="D7954">
        <f t="shared" si="1000"/>
        <v>2</v>
      </c>
      <c r="E7954" t="str">
        <f t="shared" si="999"/>
        <v>end</v>
      </c>
      <c r="F7954" t="str">
        <f t="shared" si="1003"/>
        <v>&lt;p class="indent"&gt;He flexed the fingers of his left hand, watching her crawl through the sphincter valve, knowing that he could not deflect her from this determination … that he must agree.</v>
      </c>
      <c r="G7954" t="str">
        <f t="shared" si="997"/>
        <v>&lt;p class="indent"&gt;</v>
      </c>
      <c r="H7954">
        <v>1</v>
      </c>
      <c r="I7954">
        <f t="shared" si="1002"/>
        <v>34</v>
      </c>
      <c r="J7954">
        <f t="shared" ca="1" si="1001"/>
        <v>3976</v>
      </c>
      <c r="K7954" t="str">
        <f>IF(OR(E7954="start",AND(E7954="end",E7953="start")),"Y","N")</f>
        <v>N</v>
      </c>
      <c r="L7954" t="str">
        <f t="shared" si="998"/>
        <v/>
      </c>
    </row>
    <row r="7955" spans="1:12" x14ac:dyDescent="0.25">
      <c r="A7955">
        <v>7954</v>
      </c>
      <c r="B7955" s="1" t="s">
        <v>9</v>
      </c>
      <c r="C7955" t="str">
        <f t="shared" si="996"/>
        <v>&lt;p class="indent"&gt;He flexed the fingers of his left hand, watching her crawl through the sphincter valve, knowing that he could not deflect her from this determination … that he must agree. &lt;/p&gt;</v>
      </c>
      <c r="D7955">
        <f t="shared" si="1000"/>
        <v>3</v>
      </c>
      <c r="E7955" t="str">
        <f t="shared" si="999"/>
        <v>end</v>
      </c>
      <c r="F7955" t="str">
        <f t="shared" si="1003"/>
        <v>&lt;p class="indent"&gt;He flexed the fingers of his left hand, watching her crawl through the sphincter valve, knowing that he could not deflect her from this determination … that he must agree. &lt;/p&gt;</v>
      </c>
      <c r="G7955" t="str">
        <f t="shared" si="997"/>
        <v>&lt;p class="indent"&gt;</v>
      </c>
      <c r="H7955">
        <v>1</v>
      </c>
      <c r="I7955">
        <f t="shared" si="1002"/>
        <v>34</v>
      </c>
      <c r="J7955">
        <f t="shared" ca="1" si="1001"/>
        <v>3976</v>
      </c>
      <c r="K7955" t="str">
        <f>IF(OR(E7955="start",AND(E7955="end",E7954="start")),"Y","N")</f>
        <v>N</v>
      </c>
      <c r="L7955" t="str">
        <f t="shared" si="998"/>
        <v>&lt;p class="indent"&gt;He flexed the fingers of his left hand, watching her crawl through the sphincter valve, knowing that he could not deflect her from this determination … that he must agree. &lt;/p&gt;</v>
      </c>
    </row>
    <row r="7956" spans="1:12" x14ac:dyDescent="0.25">
      <c r="A7956">
        <v>7955</v>
      </c>
      <c r="B7956" s="1" t="s">
        <v>6193</v>
      </c>
      <c r="C7956" t="str">
        <f t="shared" si="996"/>
        <v>&lt;p class="indent"&gt;&lt;em&gt;Whatever has been done to me, I’ve been a party to it,&lt;/em&gt; he thought.</v>
      </c>
      <c r="D7956">
        <f t="shared" si="1000"/>
        <v>1</v>
      </c>
      <c r="E7956" t="str">
        <f t="shared" si="999"/>
        <v>end</v>
      </c>
      <c r="F7956" t="str">
        <f t="shared" si="1003"/>
        <v>&lt;p class="indent"&gt;&lt;em&gt;Whatever has been done to me, I’ve been a party to it,&lt;/em&gt; he thought.</v>
      </c>
      <c r="G7956" t="str">
        <f t="shared" si="997"/>
        <v>&lt;p class="indent"&gt;</v>
      </c>
      <c r="H7956">
        <v>1</v>
      </c>
      <c r="I7956">
        <f t="shared" si="1002"/>
        <v>34</v>
      </c>
      <c r="J7956">
        <f t="shared" ca="1" si="1001"/>
        <v>3977</v>
      </c>
      <c r="K7956" t="str">
        <f>IF(OR(E7956="start",AND(E7956="end",E7955="start")),"Y","N")</f>
        <v>N</v>
      </c>
      <c r="L7956" t="str">
        <f t="shared" si="998"/>
        <v/>
      </c>
    </row>
    <row r="7957" spans="1:12" x14ac:dyDescent="0.25">
      <c r="A7957">
        <v>7956</v>
      </c>
      <c r="B7957" s="1" t="s">
        <v>9</v>
      </c>
      <c r="C7957" t="str">
        <f t="shared" si="996"/>
        <v>&lt;p class="indent"&gt;&lt;em&gt;Whatever has been done to me, I’ve been a party to it,&lt;/em&gt; he thought. &lt;/p&gt;</v>
      </c>
      <c r="D7957">
        <f t="shared" si="1000"/>
        <v>2</v>
      </c>
      <c r="E7957" t="str">
        <f t="shared" si="999"/>
        <v>end</v>
      </c>
      <c r="F7957" t="str">
        <f t="shared" si="1003"/>
        <v>&lt;p class="indent"&gt;&lt;em&gt;Whatever has been done to me, I’ve been a party to it,&lt;/em&gt; he thought. &lt;/p&gt;</v>
      </c>
      <c r="G7957" t="str">
        <f t="shared" si="997"/>
        <v>&lt;p class="indent"&gt;</v>
      </c>
      <c r="H7957">
        <v>1</v>
      </c>
      <c r="I7957">
        <f t="shared" si="1002"/>
        <v>34</v>
      </c>
      <c r="J7957">
        <f t="shared" ca="1" si="1001"/>
        <v>3977</v>
      </c>
      <c r="K7957" t="str">
        <f>IF(OR(E7957="start",AND(E7957="end",E7956="start")),"Y","N")</f>
        <v>N</v>
      </c>
      <c r="L7957" t="str">
        <f t="shared" si="998"/>
        <v>&lt;p class="indent"&gt;&lt;em&gt;Whatever has been done to me, I’ve been a party to it,&lt;/em&gt; he thought. &lt;/p&gt;</v>
      </c>
    </row>
    <row r="7958" spans="1:12" x14ac:dyDescent="0.25">
      <c r="A7958">
        <v>7957</v>
      </c>
      <c r="B7958" s="1" t="s">
        <v>6194</v>
      </c>
      <c r="C7958" t="str">
        <f t="shared" si="996"/>
        <v>&lt;p class="indent"&gt;Review of the hand!&lt;/p&gt;</v>
      </c>
      <c r="D7958">
        <f t="shared" si="1000"/>
        <v>1</v>
      </c>
      <c r="E7958" t="str">
        <f t="shared" si="999"/>
        <v>end</v>
      </c>
      <c r="F7958" t="str">
        <f t="shared" si="1003"/>
        <v>&lt;p class="indent"&gt;Review of the hand!&lt;/p&gt;</v>
      </c>
      <c r="G7958" t="str">
        <f t="shared" si="997"/>
        <v>&lt;p class="indent"&gt;</v>
      </c>
      <c r="H7958">
        <v>1</v>
      </c>
      <c r="I7958">
        <f t="shared" si="1002"/>
        <v>34</v>
      </c>
      <c r="J7958">
        <f t="shared" ca="1" si="1001"/>
        <v>3978</v>
      </c>
      <c r="K7958" t="str">
        <f>IF(OR(E7958="start",AND(E7958="end",E7957="start")),"Y","N")</f>
        <v>N</v>
      </c>
      <c r="L7958" t="str">
        <f t="shared" si="998"/>
        <v>&lt;p class="indent"&gt;Review of the hand!&lt;/p&gt;</v>
      </c>
    </row>
    <row r="7959" spans="1:12" x14ac:dyDescent="0.25">
      <c r="A7959">
        <v>7958</v>
      </c>
      <c r="B7959" s="1" t="s">
        <v>6195</v>
      </c>
      <c r="C7959" t="str">
        <f t="shared" si="996"/>
        <v>&lt;p class="indent"&gt;He looked at his hand. How inadequate it appeared when measured against such creatures as that worm.&lt;/p&gt;</v>
      </c>
      <c r="D7959">
        <f t="shared" si="1000"/>
        <v>1</v>
      </c>
      <c r="E7959" t="str">
        <f t="shared" si="999"/>
        <v>end</v>
      </c>
      <c r="F7959" t="str">
        <f t="shared" si="1003"/>
        <v>&lt;p class="indent"&gt;He looked at his hand. How inadequate it appeared when measured against such creatures as that worm.&lt;/p&gt;</v>
      </c>
      <c r="G7959" t="str">
        <f t="shared" si="997"/>
        <v>&lt;p class="indent"&gt;</v>
      </c>
      <c r="H7959">
        <v>1</v>
      </c>
      <c r="I7959">
        <f t="shared" si="1002"/>
        <v>34</v>
      </c>
      <c r="J7959">
        <f t="shared" ca="1" si="1001"/>
        <v>3979</v>
      </c>
      <c r="K7959" t="str">
        <f>IF(OR(E7959="start",AND(E7959="end",E7958="start")),"Y","N")</f>
        <v>N</v>
      </c>
      <c r="L7959" t="str">
        <f t="shared" si="998"/>
        <v/>
      </c>
    </row>
    <row r="7960" spans="1:12" x14ac:dyDescent="0.25">
      <c r="A7960">
        <v>7959</v>
      </c>
      <c r="B7960" s="1" t="s">
        <v>3</v>
      </c>
      <c r="C7960" t="str">
        <f t="shared" si="996"/>
        <v>&lt;p class="indent"&gt;He looked at his hand. How inadequate it appeared when measured against such creatures as that worm.&lt;/p&gt; &lt;blockquote class="blockquote"&gt;</v>
      </c>
      <c r="D7960">
        <f t="shared" si="1000"/>
        <v>2</v>
      </c>
      <c r="E7960" t="str">
        <f t="shared" si="999"/>
        <v>start</v>
      </c>
      <c r="F7960" t="str">
        <f t="shared" si="1003"/>
        <v>&lt;p class="indent"&gt;He looked at his hand. How inadequate it appeared when measured against such creatures as that worm.&lt;/p&gt; &lt;blockquote class="blockquote"&gt;</v>
      </c>
      <c r="G7960" t="str">
        <f t="shared" si="997"/>
        <v>&lt;p class="indent"&gt;</v>
      </c>
      <c r="H7960">
        <v>1</v>
      </c>
      <c r="I7960">
        <f t="shared" si="1002"/>
        <v>35</v>
      </c>
      <c r="J7960" t="str">
        <f t="shared" ca="1" si="1001"/>
        <v/>
      </c>
      <c r="K7960" t="str">
        <f>IF(OR(E7960="start",AND(E7960="end",E7959="start")),"Y","N")</f>
        <v>Y</v>
      </c>
      <c r="L7960" t="str">
        <f t="shared" si="998"/>
        <v>&lt;p class="indent"&gt;He looked at his hand. How inadequate it appeared when measured against such creatures as that worm.&lt;/p&gt; &lt;blockquote class="blockquote"&gt;</v>
      </c>
    </row>
    <row r="7961" spans="1:12" x14ac:dyDescent="0.25">
      <c r="A7961">
        <v>7960</v>
      </c>
      <c r="B7961" s="1" t="s">
        <v>6196</v>
      </c>
      <c r="C7961" t="str">
        <f t="shared" si="996"/>
        <v>&lt;p class="noindent"&gt;We came from Caladan – a paradise world for our form of life. There existed no need on Caladan to build a physical paradise</v>
      </c>
      <c r="D7961">
        <f t="shared" si="1000"/>
        <v>1</v>
      </c>
      <c r="E7961" t="str">
        <f t="shared" si="999"/>
        <v>start</v>
      </c>
      <c r="F7961" t="str">
        <f t="shared" si="1003"/>
        <v>&lt;p class="noindent"&gt;We came from Caladan – a paradise world for our form of life. There existed no need on Caladan to build a physical paradise</v>
      </c>
      <c r="G7961" t="str">
        <f t="shared" si="997"/>
        <v>&lt;p class="noindent"&gt;</v>
      </c>
      <c r="H7961">
        <v>1</v>
      </c>
      <c r="I7961">
        <f t="shared" si="1002"/>
        <v>35</v>
      </c>
      <c r="J7961" t="str">
        <f t="shared" ca="1" si="1001"/>
        <v/>
      </c>
      <c r="K7961" t="str">
        <f>IF(OR(E7961="start",AND(E7961="end",E7960="start")),"Y","N")</f>
        <v>Y</v>
      </c>
      <c r="L7961" t="str">
        <f t="shared" si="998"/>
        <v/>
      </c>
    </row>
    <row r="7962" spans="1:12" x14ac:dyDescent="0.25">
      <c r="A7962">
        <v>7961</v>
      </c>
      <c r="B7962" s="1" t="s">
        <v>6197</v>
      </c>
      <c r="C7962" t="str">
        <f t="shared" si="996"/>
        <v>&lt;p class="noindent"&gt;We came from Caladan – a paradise world for our form of life. There existed no need on Caladan to build a physical paradise or a paradise of the mind – we could see the actuality all around &lt;a id="page287"/&gt;us. And the price we paid was the price men have always paid for achieving a paradise in this life – we went soft, we lost</v>
      </c>
      <c r="D7962">
        <f t="shared" si="1000"/>
        <v>2</v>
      </c>
      <c r="E7962" t="str">
        <f t="shared" si="999"/>
        <v>start</v>
      </c>
      <c r="F7962" t="str">
        <f t="shared" si="1003"/>
        <v>&lt;p class="noindent"&gt;We came from Caladan – a paradise world for our form of life. There existed no need on Caladan to build a physical paradise or a paradise of the mind – we could see the actuality all around &lt;a id="page287"/&gt;us. And the price we paid was the price men have always paid for achieving a paradise in this life – we went soft, we lost</v>
      </c>
      <c r="G7962" t="str">
        <f t="shared" si="997"/>
        <v>&lt;p class="noindent"&gt;</v>
      </c>
      <c r="H7962">
        <v>1</v>
      </c>
      <c r="I7962">
        <f t="shared" si="1002"/>
        <v>35</v>
      </c>
      <c r="J7962" t="str">
        <f t="shared" ca="1" si="1001"/>
        <v/>
      </c>
      <c r="K7962" t="str">
        <f>IF(OR(E7962="start",AND(E7962="end",E7961="start")),"Y","N")</f>
        <v>Y</v>
      </c>
      <c r="L7962" t="str">
        <f t="shared" si="998"/>
        <v/>
      </c>
    </row>
    <row r="7963" spans="1:12" x14ac:dyDescent="0.25">
      <c r="A7963">
        <v>7962</v>
      </c>
      <c r="B7963" s="1" t="s">
        <v>6198</v>
      </c>
      <c r="C7963" t="str">
        <f t="shared" si="996"/>
        <v>&lt;p class="noindent"&gt;We came from Caladan – a paradise world for our form of life. There existed no need on Caladan to build a physical paradise or a paradise of the mind – we could see the actuality all around &lt;a id="page287"/&gt;us. And the price we paid was the price men have always paid for achieving a paradise in this life – we went soft, we lost our edge.</v>
      </c>
      <c r="D7963">
        <f t="shared" si="1000"/>
        <v>3</v>
      </c>
      <c r="E7963" t="str">
        <f t="shared" si="999"/>
        <v>start</v>
      </c>
      <c r="F7963" t="str">
        <f t="shared" si="1003"/>
        <v>&lt;p class="noindent"&gt;We came from Caladan – a paradise world for our form of life. There existed no need on Caladan to build a physical paradise or a paradise of the mind – we could see the actuality all around &lt;a id="page287"/&gt;us. And the price we paid was the price men have always paid for achieving a paradise in this life – we went soft, we lost our edge.</v>
      </c>
      <c r="G7963" t="str">
        <f t="shared" si="997"/>
        <v>&lt;p class="noindent"&gt;</v>
      </c>
      <c r="H7963">
        <v>1</v>
      </c>
      <c r="I7963">
        <f t="shared" si="1002"/>
        <v>35</v>
      </c>
      <c r="J7963" t="str">
        <f t="shared" ca="1" si="1001"/>
        <v/>
      </c>
      <c r="K7963" t="str">
        <f>IF(OR(E7963="start",AND(E7963="end",E7962="start")),"Y","N")</f>
        <v>Y</v>
      </c>
      <c r="L7963" t="str">
        <f t="shared" si="998"/>
        <v/>
      </c>
    </row>
    <row r="7964" spans="1:12" x14ac:dyDescent="0.25">
      <c r="A7964">
        <v>7963</v>
      </c>
      <c r="B7964" s="1" t="s">
        <v>9</v>
      </c>
      <c r="C7964" t="str">
        <f t="shared" si="996"/>
        <v>&lt;p class="noindent"&gt;We came from Caladan – a paradise world for our form of life. There existed no need on Caladan to build a physical paradise or a paradise of the mind – we could see the actuality all around &lt;a id="page287"/&gt;us. And the price we paid was the price men have always paid for achieving a paradise in this life – we went soft, we lost our edge. &lt;/p&gt;</v>
      </c>
      <c r="D7964">
        <f t="shared" si="1000"/>
        <v>4</v>
      </c>
      <c r="E7964" t="str">
        <f t="shared" si="999"/>
        <v>start</v>
      </c>
      <c r="F7964" t="str">
        <f t="shared" si="1003"/>
        <v>&lt;p class="noindent"&gt;We came from Caladan – a paradise world for our form of life. There existed no need on Caladan to build a physical paradise or a paradise of the mind – we could see the actuality all around &lt;a id="page287"/&gt;us. And the price we paid was the price men have always paid for achieving a paradise in this life – we went soft, we lost our edge. &lt;/p&gt;</v>
      </c>
      <c r="G7964" t="str">
        <f t="shared" si="997"/>
        <v>&lt;p class="noindent"&gt;</v>
      </c>
      <c r="H7964">
        <v>1</v>
      </c>
      <c r="I7964">
        <f t="shared" si="1002"/>
        <v>35</v>
      </c>
      <c r="J7964" t="str">
        <f t="shared" ca="1" si="1001"/>
        <v/>
      </c>
      <c r="K7964" t="str">
        <f>IF(OR(E7964="start",AND(E7964="end",E7963="start")),"Y","N")</f>
        <v>Y</v>
      </c>
      <c r="L7964" t="str">
        <f t="shared" si="998"/>
        <v>&lt;p class="noindent"&gt;We came from Caladan – a paradise world for our form of life. There existed no need on Caladan to build a physical paradise or a paradise of the mind – we could see the actuality all around &lt;a id="page287"/&gt;us. And the price we paid was the price men have always paid for achieving a paradise in this life – we went soft, we lost our edge. &lt;/p&gt;</v>
      </c>
    </row>
    <row r="7965" spans="1:12" x14ac:dyDescent="0.25">
      <c r="A7965">
        <v>7964</v>
      </c>
      <c r="B7965" s="1" t="s">
        <v>6199</v>
      </c>
      <c r="C7965" t="str">
        <f t="shared" ref="C7965:C8028" si="1004">IF(LEFT(B7965,2)="&lt;p",B7965,C7964&amp;" "&amp;B7965)</f>
        <v>&lt;p class="right"&gt;—from ‘Muad’Dib: Conversations’ by the Princess Irulan&lt;/p&gt;</v>
      </c>
      <c r="D7965">
        <f t="shared" si="1000"/>
        <v>1</v>
      </c>
      <c r="E7965" t="str">
        <f t="shared" si="999"/>
        <v>start</v>
      </c>
      <c r="F7965" t="str">
        <f t="shared" si="1003"/>
        <v>&lt;p class="right"&gt;—from ‘Muad’Dib: Conversations’ by the Princess Irulan&lt;/p&gt;</v>
      </c>
      <c r="G7965" t="str">
        <f t="shared" si="997"/>
        <v>&lt;p class="right"&gt;</v>
      </c>
      <c r="H7965">
        <v>1</v>
      </c>
      <c r="I7965">
        <f t="shared" si="1002"/>
        <v>35</v>
      </c>
      <c r="J7965" t="str">
        <f t="shared" ca="1" si="1001"/>
        <v/>
      </c>
      <c r="K7965" t="str">
        <f>IF(OR(E7965="start",AND(E7965="end",E7964="start")),"Y","N")</f>
        <v>Y</v>
      </c>
      <c r="L7965" t="str">
        <f t="shared" si="998"/>
        <v/>
      </c>
    </row>
    <row r="7966" spans="1:12" x14ac:dyDescent="0.25">
      <c r="A7966">
        <v>7965</v>
      </c>
      <c r="B7966" s="1" t="s">
        <v>2</v>
      </c>
      <c r="C7966" t="str">
        <f t="shared" si="1004"/>
        <v>&lt;p class="right"&gt;—from ‘Muad’Dib: Conversations’ by the Princess Irulan&lt;/p&gt; &lt;/blockquote&gt;</v>
      </c>
      <c r="D7966">
        <f t="shared" si="1000"/>
        <v>2</v>
      </c>
      <c r="E7966" t="str">
        <f t="shared" si="999"/>
        <v>end</v>
      </c>
      <c r="F7966" t="str">
        <f t="shared" si="1003"/>
        <v>&lt;p class="right"&gt;—from ‘Muad’Dib: Conversations’ by the Princess Irulan&lt;/p&gt; &lt;/blockquote&gt;</v>
      </c>
      <c r="G7966" t="str">
        <f t="shared" si="997"/>
        <v>&lt;p class="right"&gt;</v>
      </c>
      <c r="H7966">
        <v>1</v>
      </c>
      <c r="I7966">
        <f t="shared" si="1002"/>
        <v>35</v>
      </c>
      <c r="J7966" t="str">
        <f t="shared" ca="1" si="1001"/>
        <v/>
      </c>
      <c r="K7966" t="str">
        <f>IF(OR(E7966="start",AND(E7966="end",E7965="start")),"Y","N")</f>
        <v>Y</v>
      </c>
      <c r="L7966" t="str">
        <f t="shared" si="998"/>
        <v>&lt;p class="right"&gt;—from ‘Muad’Dib: Conversations’ by the Princess Irulan&lt;/p&gt; &lt;/blockquote&gt;</v>
      </c>
    </row>
    <row r="7967" spans="1:12" x14ac:dyDescent="0.25">
      <c r="A7967">
        <v>7966</v>
      </c>
      <c r="B7967" s="1" t="s">
        <v>6200</v>
      </c>
      <c r="C7967" t="str">
        <f t="shared" si="1004"/>
        <v>&lt;p class="noindent"&gt;‘So you’re the great Gurney Halleck,’ the man said.&lt;/p&gt;</v>
      </c>
      <c r="D7967">
        <f t="shared" si="1000"/>
        <v>1</v>
      </c>
      <c r="E7967" t="str">
        <f t="shared" si="999"/>
        <v>end</v>
      </c>
      <c r="F7967" t="str">
        <f t="shared" si="1003"/>
        <v>&lt;p class="noindent"&gt;‘So you’re the great Gurney Halleck,’ the man said.&lt;/p&gt;</v>
      </c>
      <c r="G7967" t="str">
        <f t="shared" si="997"/>
        <v>&lt;p class="noindent"&gt;</v>
      </c>
      <c r="H7967">
        <v>1</v>
      </c>
      <c r="I7967">
        <f t="shared" si="1002"/>
        <v>35</v>
      </c>
      <c r="J7967">
        <f t="shared" ca="1" si="1001"/>
        <v>3980</v>
      </c>
      <c r="K7967" t="str">
        <f>IF(OR(E7967="start",AND(E7967="end",E7966="start")),"Y","N")</f>
        <v>N</v>
      </c>
      <c r="L7967" t="str">
        <f t="shared" si="998"/>
        <v>&lt;p class="noindent"&gt;‘So you’re the great Gurney Halleck,’ the man said.&lt;/p&gt;</v>
      </c>
    </row>
    <row r="7968" spans="1:12" x14ac:dyDescent="0.25">
      <c r="A7968">
        <v>7967</v>
      </c>
      <c r="B7968" s="1" t="s">
        <v>6201</v>
      </c>
      <c r="C7968" t="str">
        <f t="shared" si="1004"/>
        <v>&lt;p class="indent"&gt;Halleck stood staring across the round cavern office at the smuggler seated behind a metal desk. The man wore Fremen robes</v>
      </c>
      <c r="D7968">
        <f t="shared" si="1000"/>
        <v>1</v>
      </c>
      <c r="E7968" t="str">
        <f t="shared" si="999"/>
        <v>end</v>
      </c>
      <c r="F7968" t="str">
        <f t="shared" si="1003"/>
        <v>&lt;p class="indent"&gt;Halleck stood staring across the round cavern office at the smuggler seated behind a metal desk. The man wore Fremen robes</v>
      </c>
      <c r="G7968" t="str">
        <f t="shared" si="997"/>
        <v>&lt;p class="indent"&gt;</v>
      </c>
      <c r="H7968">
        <v>1</v>
      </c>
      <c r="I7968">
        <f t="shared" si="1002"/>
        <v>35</v>
      </c>
      <c r="J7968">
        <f t="shared" ca="1" si="1001"/>
        <v>3981</v>
      </c>
      <c r="K7968" t="str">
        <f>IF(OR(E7968="start",AND(E7968="end",E7967="start")),"Y","N")</f>
        <v>N</v>
      </c>
      <c r="L7968" t="str">
        <f t="shared" si="998"/>
        <v/>
      </c>
    </row>
    <row r="7969" spans="1:12" x14ac:dyDescent="0.25">
      <c r="A7969">
        <v>7968</v>
      </c>
      <c r="B7969" s="1" t="s">
        <v>6202</v>
      </c>
      <c r="C7969" t="str">
        <f t="shared" si="1004"/>
        <v>&lt;p class="indent"&gt;Halleck stood staring across the round cavern office at the smuggler seated behind a metal desk. The man wore Fremen robes and had the half-tint blue eyes that told of off-planet foods in his diet. The office duplicated a space frigate’s master</v>
      </c>
      <c r="D7969">
        <f t="shared" si="1000"/>
        <v>2</v>
      </c>
      <c r="E7969" t="str">
        <f t="shared" si="999"/>
        <v>end</v>
      </c>
      <c r="F7969" t="str">
        <f t="shared" si="1003"/>
        <v>&lt;p class="indent"&gt;Halleck stood staring across the round cavern office at the smuggler seated behind a metal desk. The man wore Fremen robes and had the half-tint blue eyes that told of off-planet foods in his diet. The office duplicated a space frigate’s master</v>
      </c>
      <c r="G7969" t="str">
        <f t="shared" si="997"/>
        <v>&lt;p class="indent"&gt;</v>
      </c>
      <c r="H7969">
        <v>1</v>
      </c>
      <c r="I7969">
        <f t="shared" si="1002"/>
        <v>35</v>
      </c>
      <c r="J7969">
        <f t="shared" ca="1" si="1001"/>
        <v>3981</v>
      </c>
      <c r="K7969" t="str">
        <f>IF(OR(E7969="start",AND(E7969="end",E7968="start")),"Y","N")</f>
        <v>N</v>
      </c>
      <c r="L7969" t="str">
        <f t="shared" si="998"/>
        <v/>
      </c>
    </row>
    <row r="7970" spans="1:12" x14ac:dyDescent="0.25">
      <c r="A7970">
        <v>7969</v>
      </c>
      <c r="B7970" s="1" t="s">
        <v>6203</v>
      </c>
      <c r="C7970" t="str">
        <f t="shared" si="1004"/>
        <v>&lt;p class="indent"&gt;Halleck stood staring across the round cavern office at the smuggler seated behind a metal desk. The man wore Fremen robes and had the half-tint blue eyes that told of off-planet foods in his diet. The office duplicated a space frigate’s master control center – communications and view screens along a thirty-degree arc of wall, remote arming and firing banks adjoining,</v>
      </c>
      <c r="D7970">
        <f t="shared" si="1000"/>
        <v>3</v>
      </c>
      <c r="E7970" t="str">
        <f t="shared" si="999"/>
        <v>end</v>
      </c>
      <c r="F7970" t="str">
        <f t="shared" si="1003"/>
        <v>&lt;p class="indent"&gt;Halleck stood staring across the round cavern office at the smuggler seated behind a metal desk. The man wore Fremen robes and had the half-tint blue eyes that told of off-planet foods in his diet. The office duplicated a space frigate’s master control center – communications and view screens along a thirty-degree arc of wall, remote arming and firing banks adjoining,</v>
      </c>
      <c r="G7970" t="str">
        <f t="shared" si="997"/>
        <v>&lt;p class="indent"&gt;</v>
      </c>
      <c r="H7970">
        <v>1</v>
      </c>
      <c r="I7970">
        <f t="shared" si="1002"/>
        <v>35</v>
      </c>
      <c r="J7970">
        <f t="shared" ca="1" si="1001"/>
        <v>3981</v>
      </c>
      <c r="K7970" t="str">
        <f>IF(OR(E7970="start",AND(E7970="end",E7969="start")),"Y","N")</f>
        <v>N</v>
      </c>
      <c r="L7970" t="str">
        <f t="shared" si="998"/>
        <v/>
      </c>
    </row>
    <row r="7971" spans="1:12" x14ac:dyDescent="0.25">
      <c r="A7971">
        <v>7970</v>
      </c>
      <c r="B7971" s="1" t="s">
        <v>6204</v>
      </c>
      <c r="C7971" t="str">
        <f t="shared" si="1004"/>
        <v>&lt;p class="indent"&gt;Halleck stood staring across the round cavern office at the smuggler seated behind a metal desk. The man wore Fremen robes and had the half-tint blue eyes that told of off-planet foods in his diet. The office duplicated a space frigate’s master control center – communications and view screens along a thirty-degree arc of wall, remote arming and firing banks adjoining, and the desk formed as a wall projection – part of the remaining curve.</v>
      </c>
      <c r="D7971">
        <f t="shared" si="1000"/>
        <v>4</v>
      </c>
      <c r="E7971" t="str">
        <f t="shared" si="999"/>
        <v>end</v>
      </c>
      <c r="F7971" t="str">
        <f t="shared" si="1003"/>
        <v>&lt;p class="indent"&gt;Halleck stood staring across the round cavern office at the smuggler seated behind a metal desk. The man wore Fremen robes and had the half-tint blue eyes that told of off-planet foods in his diet. The office duplicated a space frigate’s master control center – communications and view screens along a thirty-degree arc of wall, remote arming and firing banks adjoining, and the desk formed as a wall projection – part of the remaining curve.</v>
      </c>
      <c r="G7971" t="str">
        <f t="shared" si="997"/>
        <v>&lt;p class="indent"&gt;</v>
      </c>
      <c r="H7971">
        <v>1</v>
      </c>
      <c r="I7971">
        <f t="shared" si="1002"/>
        <v>35</v>
      </c>
      <c r="J7971">
        <f t="shared" ca="1" si="1001"/>
        <v>3981</v>
      </c>
      <c r="K7971" t="str">
        <f>IF(OR(E7971="start",AND(E7971="end",E7970="start")),"Y","N")</f>
        <v>N</v>
      </c>
      <c r="L7971" t="str">
        <f t="shared" si="998"/>
        <v/>
      </c>
    </row>
    <row r="7972" spans="1:12" x14ac:dyDescent="0.25">
      <c r="A7972">
        <v>7971</v>
      </c>
      <c r="B7972" s="1" t="s">
        <v>9</v>
      </c>
      <c r="C7972" t="str">
        <f t="shared" si="1004"/>
        <v>&lt;p class="indent"&gt;Halleck stood staring across the round cavern office at the smuggler seated behind a metal desk. The man wore Fremen robes and had the half-tint blue eyes that told of off-planet foods in his diet. The office duplicated a space frigate’s master control center – communications and view screens along a thirty-degree arc of wall, remote arming and firing banks adjoining, and the desk formed as a wall projection – part of the remaining curve. &lt;/p&gt;</v>
      </c>
      <c r="D7972">
        <f t="shared" si="1000"/>
        <v>5</v>
      </c>
      <c r="E7972" t="str">
        <f t="shared" si="999"/>
        <v>end</v>
      </c>
      <c r="F7972" t="str">
        <f t="shared" si="1003"/>
        <v>&lt;p class="indent"&gt;Halleck stood staring across the round cavern office at the smuggler seated behind a metal desk. The man wore Fremen robes and had the half-tint blue eyes that told of off-planet foods in his diet. The office duplicated a space frigate’s master control center – communications and view screens along a thirty-degree arc of wall, remote arming and firing banks adjoining, and the desk formed as a wall projection – part of the remaining curve. &lt;/p&gt;</v>
      </c>
      <c r="G7972" t="str">
        <f t="shared" si="997"/>
        <v>&lt;p class="indent"&gt;</v>
      </c>
      <c r="H7972">
        <v>1</v>
      </c>
      <c r="I7972">
        <f t="shared" si="1002"/>
        <v>35</v>
      </c>
      <c r="J7972">
        <f t="shared" ca="1" si="1001"/>
        <v>3981</v>
      </c>
      <c r="K7972" t="str">
        <f>IF(OR(E7972="start",AND(E7972="end",E7971="start")),"Y","N")</f>
        <v>N</v>
      </c>
      <c r="L7972" t="str">
        <f t="shared" si="998"/>
        <v>&lt;p class="indent"&gt;Halleck stood staring across the round cavern office at the smuggler seated behind a metal desk. The man wore Fremen robes and had the half-tint blue eyes that told of off-planet foods in his diet. The office duplicated a space frigate’s master control center – communications and view screens along a thirty-degree arc of wall, remote arming and firing banks adjoining, and the desk formed as a wall projection – part of the remaining curve. &lt;/p&gt;</v>
      </c>
    </row>
    <row r="7973" spans="1:12" x14ac:dyDescent="0.25">
      <c r="A7973">
        <v>7972</v>
      </c>
      <c r="B7973" s="1" t="s">
        <v>6205</v>
      </c>
      <c r="C7973" t="str">
        <f t="shared" si="1004"/>
        <v>&lt;p class="indent"&gt;‘I am Staban Tuek, son of Esmar Tuek,’ the smuggler said.&lt;/p&gt;</v>
      </c>
      <c r="D7973">
        <f t="shared" si="1000"/>
        <v>1</v>
      </c>
      <c r="E7973" t="str">
        <f t="shared" si="999"/>
        <v>end</v>
      </c>
      <c r="F7973" t="str">
        <f t="shared" si="1003"/>
        <v>&lt;p class="indent"&gt;‘I am Staban Tuek, son of Esmar Tuek,’ the smuggler said.&lt;/p&gt;</v>
      </c>
      <c r="G7973" t="str">
        <f t="shared" si="997"/>
        <v>&lt;p class="indent"&gt;</v>
      </c>
      <c r="H7973">
        <v>1</v>
      </c>
      <c r="I7973">
        <f t="shared" si="1002"/>
        <v>35</v>
      </c>
      <c r="J7973">
        <f t="shared" ca="1" si="1001"/>
        <v>3982</v>
      </c>
      <c r="K7973" t="str">
        <f>IF(OR(E7973="start",AND(E7973="end",E7972="start")),"Y","N")</f>
        <v>N</v>
      </c>
      <c r="L7973" t="str">
        <f t="shared" si="998"/>
        <v>&lt;p class="indent"&gt;‘I am Staban Tuek, son of Esmar Tuek,’ the smuggler said.&lt;/p&gt;</v>
      </c>
    </row>
    <row r="7974" spans="1:12" x14ac:dyDescent="0.25">
      <c r="A7974">
        <v>7973</v>
      </c>
      <c r="B7974" s="1" t="s">
        <v>6206</v>
      </c>
      <c r="C7974" t="str">
        <f t="shared" si="1004"/>
        <v>&lt;p class="indent"&gt;‘Then you’re the one I owe thanks for the help we’ve received,’ Halleck said.&lt;/p&gt;</v>
      </c>
      <c r="D7974">
        <f t="shared" si="1000"/>
        <v>1</v>
      </c>
      <c r="E7974" t="str">
        <f t="shared" si="999"/>
        <v>end</v>
      </c>
      <c r="F7974" t="str">
        <f t="shared" si="1003"/>
        <v>&lt;p class="indent"&gt;‘Then you’re the one I owe thanks for the help we’ve received,’ Halleck said.&lt;/p&gt;</v>
      </c>
      <c r="G7974" t="str">
        <f t="shared" ref="G7974:G8037" si="1005">IFERROR(LEFT(F7974,FIND("&gt;",F7974)),G7973)</f>
        <v>&lt;p class="indent"&gt;</v>
      </c>
      <c r="H7974">
        <v>1</v>
      </c>
      <c r="I7974">
        <f t="shared" si="1002"/>
        <v>35</v>
      </c>
      <c r="J7974">
        <f t="shared" ca="1" si="1001"/>
        <v>3983</v>
      </c>
      <c r="K7974" t="str">
        <f>IF(OR(E7974="start",AND(E7974="end",E7973="start")),"Y","N")</f>
        <v>N</v>
      </c>
      <c r="L7974" t="str">
        <f t="shared" si="998"/>
        <v>&lt;p class="indent"&gt;‘Then you’re the one I owe thanks for the help we’ve received,’ Halleck said.&lt;/p&gt;</v>
      </c>
    </row>
    <row r="7975" spans="1:12" x14ac:dyDescent="0.25">
      <c r="A7975">
        <v>7974</v>
      </c>
      <c r="B7975" s="1" t="s">
        <v>6207</v>
      </c>
      <c r="C7975" t="str">
        <f t="shared" si="1004"/>
        <v>&lt;p class="indent"&gt;‘Ah-h-h, gratitude,’ the smuggler said. ‘Sit down.’&lt;/p&gt;</v>
      </c>
      <c r="D7975">
        <f t="shared" si="1000"/>
        <v>1</v>
      </c>
      <c r="E7975" t="str">
        <f t="shared" si="999"/>
        <v>end</v>
      </c>
      <c r="F7975" t="str">
        <f t="shared" si="1003"/>
        <v>&lt;p class="indent"&gt;‘Ah-h-h, gratitude,’ the smuggler said. ‘Sit down.’&lt;/p&gt;</v>
      </c>
      <c r="G7975" t="str">
        <f t="shared" si="1005"/>
        <v>&lt;p class="indent"&gt;</v>
      </c>
      <c r="H7975">
        <v>1</v>
      </c>
      <c r="I7975">
        <f t="shared" si="1002"/>
        <v>35</v>
      </c>
      <c r="J7975">
        <f t="shared" ca="1" si="1001"/>
        <v>3984</v>
      </c>
      <c r="K7975" t="str">
        <f>IF(OR(E7975="start",AND(E7975="end",E7974="start")),"Y","N")</f>
        <v>N</v>
      </c>
      <c r="L7975" t="str">
        <f t="shared" si="998"/>
        <v>&lt;p class="indent"&gt;‘Ah-h-h, gratitude,’ the smuggler said. ‘Sit down.’&lt;/p&gt;</v>
      </c>
    </row>
    <row r="7976" spans="1:12" x14ac:dyDescent="0.25">
      <c r="A7976">
        <v>7975</v>
      </c>
      <c r="B7976" s="1" t="s">
        <v>6208</v>
      </c>
      <c r="C7976" t="str">
        <f t="shared" si="1004"/>
        <v>&lt;p class="indent"&gt;A ship-type bucket seat emerged from the wall beside the screens and Halleck sank onto it with a sigh, feeling his weariness.</v>
      </c>
      <c r="D7976">
        <f t="shared" si="1000"/>
        <v>1</v>
      </c>
      <c r="E7976" t="str">
        <f t="shared" si="999"/>
        <v>end</v>
      </c>
      <c r="F7976" t="str">
        <f t="shared" si="1003"/>
        <v>&lt;p class="indent"&gt;A ship-type bucket seat emerged from the wall beside the screens and Halleck sank onto it with a sigh, feeling his weariness.</v>
      </c>
      <c r="G7976" t="str">
        <f t="shared" si="1005"/>
        <v>&lt;p class="indent"&gt;</v>
      </c>
      <c r="H7976">
        <v>1</v>
      </c>
      <c r="I7976">
        <f t="shared" si="1002"/>
        <v>35</v>
      </c>
      <c r="J7976">
        <f t="shared" ca="1" si="1001"/>
        <v>3985</v>
      </c>
      <c r="K7976" t="str">
        <f>IF(OR(E7976="start",AND(E7976="end",E7975="start")),"Y","N")</f>
        <v>N</v>
      </c>
      <c r="L7976" t="str">
        <f t="shared" si="998"/>
        <v/>
      </c>
    </row>
    <row r="7977" spans="1:12" x14ac:dyDescent="0.25">
      <c r="A7977">
        <v>7976</v>
      </c>
      <c r="B7977" s="1" t="s">
        <v>6209</v>
      </c>
      <c r="C7977" t="str">
        <f t="shared" si="1004"/>
        <v>&lt;p class="indent"&gt;A ship-type bucket seat emerged from the wall beside the screens and Halleck sank onto it with a sigh, feeling his weariness. He could see his own reflection now in a dark surface beside the smuggler and scowled at the lines of fatigue in his lumpy</v>
      </c>
      <c r="D7977">
        <f t="shared" si="1000"/>
        <v>2</v>
      </c>
      <c r="E7977" t="str">
        <f t="shared" si="999"/>
        <v>end</v>
      </c>
      <c r="F7977" t="str">
        <f t="shared" si="1003"/>
        <v>&lt;p class="indent"&gt;A ship-type bucket seat emerged from the wall beside the screens and Halleck sank onto it with a sigh, feeling his weariness. He could see his own reflection now in a dark surface beside the smuggler and scowled at the lines of fatigue in his lumpy</v>
      </c>
      <c r="G7977" t="str">
        <f t="shared" si="1005"/>
        <v>&lt;p class="indent"&gt;</v>
      </c>
      <c r="H7977">
        <v>1</v>
      </c>
      <c r="I7977">
        <f t="shared" si="1002"/>
        <v>35</v>
      </c>
      <c r="J7977">
        <f t="shared" ca="1" si="1001"/>
        <v>3985</v>
      </c>
      <c r="K7977" t="str">
        <f>IF(OR(E7977="start",AND(E7977="end",E7976="start")),"Y","N")</f>
        <v>N</v>
      </c>
      <c r="L7977" t="str">
        <f t="shared" si="998"/>
        <v/>
      </c>
    </row>
    <row r="7978" spans="1:12" x14ac:dyDescent="0.25">
      <c r="A7978">
        <v>7977</v>
      </c>
      <c r="B7978" s="1" t="s">
        <v>6210</v>
      </c>
      <c r="C7978" t="str">
        <f t="shared" si="1004"/>
        <v>&lt;p class="indent"&gt;A ship-type bucket seat emerged from the wall beside the screens and Halleck sank onto it with a sigh, feeling his weariness. He could see his own reflection now in a dark surface beside the smuggler and scowled at the lines of fatigue in his lumpy face. The inkvine scar along his jaw writhed with the scowl.</v>
      </c>
      <c r="D7978">
        <f t="shared" si="1000"/>
        <v>3</v>
      </c>
      <c r="E7978" t="str">
        <f t="shared" si="999"/>
        <v>end</v>
      </c>
      <c r="F7978" t="str">
        <f t="shared" si="1003"/>
        <v>&lt;p class="indent"&gt;A ship-type bucket seat emerged from the wall beside the screens and Halleck sank onto it with a sigh, feeling his weariness. He could see his own reflection now in a dark surface beside the smuggler and scowled at the lines of fatigue in his lumpy face. The inkvine scar along his jaw writhed with the scowl.</v>
      </c>
      <c r="G7978" t="str">
        <f t="shared" si="1005"/>
        <v>&lt;p class="indent"&gt;</v>
      </c>
      <c r="H7978">
        <v>1</v>
      </c>
      <c r="I7978">
        <f t="shared" si="1002"/>
        <v>35</v>
      </c>
      <c r="J7978">
        <f t="shared" ca="1" si="1001"/>
        <v>3985</v>
      </c>
      <c r="K7978" t="str">
        <f>IF(OR(E7978="start",AND(E7978="end",E7977="start")),"Y","N")</f>
        <v>N</v>
      </c>
      <c r="L7978" t="str">
        <f t="shared" si="998"/>
        <v/>
      </c>
    </row>
    <row r="7979" spans="1:12" x14ac:dyDescent="0.25">
      <c r="A7979">
        <v>7978</v>
      </c>
      <c r="B7979" s="1" t="s">
        <v>9</v>
      </c>
      <c r="C7979" t="str">
        <f t="shared" si="1004"/>
        <v>&lt;p class="indent"&gt;A ship-type bucket seat emerged from the wall beside the screens and Halleck sank onto it with a sigh, feeling his weariness. He could see his own reflection now in a dark surface beside the smuggler and scowled at the lines of fatigue in his lumpy face. The inkvine scar along his jaw writhed with the scowl. &lt;/p&gt;</v>
      </c>
      <c r="D7979">
        <f t="shared" si="1000"/>
        <v>4</v>
      </c>
      <c r="E7979" t="str">
        <f t="shared" si="999"/>
        <v>end</v>
      </c>
      <c r="F7979" t="str">
        <f t="shared" si="1003"/>
        <v>&lt;p class="indent"&gt;A ship-type bucket seat emerged from the wall beside the screens and Halleck sank onto it with a sigh, feeling his weariness. He could see his own reflection now in a dark surface beside the smuggler and scowled at the lines of fatigue in his lumpy face. The inkvine scar along his jaw writhed with the scowl. &lt;/p&gt;</v>
      </c>
      <c r="G7979" t="str">
        <f t="shared" si="1005"/>
        <v>&lt;p class="indent"&gt;</v>
      </c>
      <c r="H7979">
        <v>1</v>
      </c>
      <c r="I7979">
        <f t="shared" si="1002"/>
        <v>35</v>
      </c>
      <c r="J7979">
        <f t="shared" ca="1" si="1001"/>
        <v>3985</v>
      </c>
      <c r="K7979" t="str">
        <f>IF(OR(E7979="start",AND(E7979="end",E7978="start")),"Y","N")</f>
        <v>N</v>
      </c>
      <c r="L7979" t="str">
        <f t="shared" si="998"/>
        <v>&lt;p class="indent"&gt;A ship-type bucket seat emerged from the wall beside the screens and Halleck sank onto it with a sigh, feeling his weariness. He could see his own reflection now in a dark surface beside the smuggler and scowled at the lines of fatigue in his lumpy face. The inkvine scar along his jaw writhed with the scowl. &lt;/p&gt;</v>
      </c>
    </row>
    <row r="7980" spans="1:12" x14ac:dyDescent="0.25">
      <c r="A7980">
        <v>7979</v>
      </c>
      <c r="B7980" s="1" t="s">
        <v>6211</v>
      </c>
      <c r="C7980" t="str">
        <f t="shared" si="1004"/>
        <v>&lt;p class="indent"&gt;Halleck turned from his reflection, stared at Tuek. He saw the family resemblance in the smuggler now – the father’s heavy,</v>
      </c>
      <c r="D7980">
        <f t="shared" si="1000"/>
        <v>1</v>
      </c>
      <c r="E7980" t="str">
        <f t="shared" si="999"/>
        <v>end</v>
      </c>
      <c r="F7980" t="str">
        <f t="shared" si="1003"/>
        <v>&lt;p class="indent"&gt;Halleck turned from his reflection, stared at Tuek. He saw the family resemblance in the smuggler now – the father’s heavy,</v>
      </c>
      <c r="G7980" t="str">
        <f t="shared" si="1005"/>
        <v>&lt;p class="indent"&gt;</v>
      </c>
      <c r="H7980">
        <v>1</v>
      </c>
      <c r="I7980">
        <f t="shared" si="1002"/>
        <v>35</v>
      </c>
      <c r="J7980">
        <f t="shared" ca="1" si="1001"/>
        <v>3986</v>
      </c>
      <c r="K7980" t="str">
        <f>IF(OR(E7980="start",AND(E7980="end",E7979="start")),"Y","N")</f>
        <v>N</v>
      </c>
      <c r="L7980" t="str">
        <f t="shared" si="998"/>
        <v/>
      </c>
    </row>
    <row r="7981" spans="1:12" x14ac:dyDescent="0.25">
      <c r="A7981">
        <v>7980</v>
      </c>
      <c r="B7981" s="1" t="s">
        <v>6212</v>
      </c>
      <c r="C7981" t="str">
        <f t="shared" si="1004"/>
        <v>&lt;p class="indent"&gt;Halleck turned from his reflection, stared at Tuek. He saw the family resemblance in the smuggler now – the father’s heavy, overhanging eyebrows and rock planes of cheeks and nose.</v>
      </c>
      <c r="D7981">
        <f t="shared" si="1000"/>
        <v>2</v>
      </c>
      <c r="E7981" t="str">
        <f t="shared" si="999"/>
        <v>end</v>
      </c>
      <c r="F7981" t="str">
        <f t="shared" si="1003"/>
        <v>&lt;p class="indent"&gt;Halleck turned from his reflection, stared at Tuek. He saw the family resemblance in the smuggler now – the father’s heavy, overhanging eyebrows and rock planes of cheeks and nose.</v>
      </c>
      <c r="G7981" t="str">
        <f t="shared" si="1005"/>
        <v>&lt;p class="indent"&gt;</v>
      </c>
      <c r="H7981">
        <v>1</v>
      </c>
      <c r="I7981">
        <f t="shared" si="1002"/>
        <v>35</v>
      </c>
      <c r="J7981">
        <f t="shared" ca="1" si="1001"/>
        <v>3986</v>
      </c>
      <c r="K7981" t="str">
        <f>IF(OR(E7981="start",AND(E7981="end",E7980="start")),"Y","N")</f>
        <v>N</v>
      </c>
      <c r="L7981" t="str">
        <f t="shared" si="998"/>
        <v/>
      </c>
    </row>
    <row r="7982" spans="1:12" x14ac:dyDescent="0.25">
      <c r="A7982">
        <v>7981</v>
      </c>
      <c r="B7982" s="1" t="s">
        <v>9</v>
      </c>
      <c r="C7982" t="str">
        <f t="shared" si="1004"/>
        <v>&lt;p class="indent"&gt;Halleck turned from his reflection, stared at Tuek. He saw the family resemblance in the smuggler now – the father’s heavy, overhanging eyebrows and rock planes of cheeks and nose. &lt;/p&gt;</v>
      </c>
      <c r="D7982">
        <f t="shared" si="1000"/>
        <v>3</v>
      </c>
      <c r="E7982" t="str">
        <f t="shared" si="999"/>
        <v>end</v>
      </c>
      <c r="F7982" t="str">
        <f t="shared" si="1003"/>
        <v>&lt;p class="indent"&gt;Halleck turned from his reflection, stared at Tuek. He saw the family resemblance in the smuggler now – the father’s heavy, overhanging eyebrows and rock planes of cheeks and nose. &lt;/p&gt;</v>
      </c>
      <c r="G7982" t="str">
        <f t="shared" si="1005"/>
        <v>&lt;p class="indent"&gt;</v>
      </c>
      <c r="H7982">
        <v>1</v>
      </c>
      <c r="I7982">
        <f t="shared" si="1002"/>
        <v>35</v>
      </c>
      <c r="J7982">
        <f t="shared" ca="1" si="1001"/>
        <v>3986</v>
      </c>
      <c r="K7982" t="str">
        <f>IF(OR(E7982="start",AND(E7982="end",E7981="start")),"Y","N")</f>
        <v>N</v>
      </c>
      <c r="L7982" t="str">
        <f t="shared" si="998"/>
        <v>&lt;p class="indent"&gt;Halleck turned from his reflection, stared at Tuek. He saw the family resemblance in the smuggler now – the father’s heavy, overhanging eyebrows and rock planes of cheeks and nose. &lt;/p&gt;</v>
      </c>
    </row>
    <row r="7983" spans="1:12" x14ac:dyDescent="0.25">
      <c r="A7983">
        <v>7982</v>
      </c>
      <c r="B7983" s="1" t="s">
        <v>6213</v>
      </c>
      <c r="C7983" t="str">
        <f t="shared" si="1004"/>
        <v>&lt;p class="indent"&gt;‘Your men tell me your father is dead, killed by the Harkonnens,’ Halleck said.&lt;/p&gt;</v>
      </c>
      <c r="D7983">
        <f t="shared" si="1000"/>
        <v>1</v>
      </c>
      <c r="E7983" t="str">
        <f t="shared" si="999"/>
        <v>end</v>
      </c>
      <c r="F7983" t="str">
        <f t="shared" si="1003"/>
        <v>&lt;p class="indent"&gt;‘Your men tell me your father is dead, killed by the Harkonnens,’ Halleck said.&lt;/p&gt;</v>
      </c>
      <c r="G7983" t="str">
        <f t="shared" si="1005"/>
        <v>&lt;p class="indent"&gt;</v>
      </c>
      <c r="H7983">
        <v>1</v>
      </c>
      <c r="I7983">
        <f t="shared" si="1002"/>
        <v>35</v>
      </c>
      <c r="J7983">
        <f t="shared" ca="1" si="1001"/>
        <v>3987</v>
      </c>
      <c r="K7983" t="str">
        <f>IF(OR(E7983="start",AND(E7983="end",E7982="start")),"Y","N")</f>
        <v>N</v>
      </c>
      <c r="L7983" t="str">
        <f t="shared" si="998"/>
        <v>&lt;p class="indent"&gt;‘Your men tell me your father is dead, killed by the Harkonnens,’ Halleck said.&lt;/p&gt;</v>
      </c>
    </row>
    <row r="7984" spans="1:12" x14ac:dyDescent="0.25">
      <c r="A7984">
        <v>7983</v>
      </c>
      <c r="B7984" s="1" t="s">
        <v>6214</v>
      </c>
      <c r="C7984" t="str">
        <f t="shared" si="1004"/>
        <v>&lt;p class="indent"&gt;‘By the Harkonnens or by a traitor among your people,’ Tuek said.&lt;/p&gt;</v>
      </c>
      <c r="D7984">
        <f t="shared" si="1000"/>
        <v>1</v>
      </c>
      <c r="E7984" t="str">
        <f t="shared" si="999"/>
        <v>end</v>
      </c>
      <c r="F7984" t="str">
        <f t="shared" si="1003"/>
        <v>&lt;p class="indent"&gt;‘By the Harkonnens or by a traitor among your people,’ Tuek said.&lt;/p&gt;</v>
      </c>
      <c r="G7984" t="str">
        <f t="shared" si="1005"/>
        <v>&lt;p class="indent"&gt;</v>
      </c>
      <c r="H7984">
        <v>1</v>
      </c>
      <c r="I7984">
        <f t="shared" si="1002"/>
        <v>35</v>
      </c>
      <c r="J7984">
        <f t="shared" ca="1" si="1001"/>
        <v>3988</v>
      </c>
      <c r="K7984" t="str">
        <f>IF(OR(E7984="start",AND(E7984="end",E7983="start")),"Y","N")</f>
        <v>N</v>
      </c>
      <c r="L7984" t="str">
        <f t="shared" si="998"/>
        <v>&lt;p class="indent"&gt;‘By the Harkonnens or by a traitor among your people,’ Tuek said.&lt;/p&gt;</v>
      </c>
    </row>
    <row r="7985" spans="1:12" x14ac:dyDescent="0.25">
      <c r="A7985">
        <v>7984</v>
      </c>
      <c r="B7985" s="1" t="s">
        <v>6215</v>
      </c>
      <c r="C7985" t="str">
        <f t="shared" si="1004"/>
        <v>&lt;p class="indent"&gt;Anger overcame part of Halleck’s fatigue. He straightened, said: ‘Can you name the traitor?’&lt;/p&gt;</v>
      </c>
      <c r="D7985">
        <f t="shared" si="1000"/>
        <v>1</v>
      </c>
      <c r="E7985" t="str">
        <f t="shared" si="999"/>
        <v>end</v>
      </c>
      <c r="F7985" t="str">
        <f t="shared" si="1003"/>
        <v>&lt;p class="indent"&gt;Anger overcame part of Halleck’s fatigue. He straightened, said: ‘Can you name the traitor?’&lt;/p&gt;</v>
      </c>
      <c r="G7985" t="str">
        <f t="shared" si="1005"/>
        <v>&lt;p class="indent"&gt;</v>
      </c>
      <c r="H7985">
        <v>1</v>
      </c>
      <c r="I7985">
        <f t="shared" si="1002"/>
        <v>35</v>
      </c>
      <c r="J7985">
        <f t="shared" ca="1" si="1001"/>
        <v>3989</v>
      </c>
      <c r="K7985" t="str">
        <f>IF(OR(E7985="start",AND(E7985="end",E7984="start")),"Y","N")</f>
        <v>N</v>
      </c>
      <c r="L7985" t="str">
        <f t="shared" si="998"/>
        <v>&lt;p class="indent"&gt;Anger overcame part of Halleck’s fatigue. He straightened, said: ‘Can you name the traitor?’&lt;/p&gt;</v>
      </c>
    </row>
    <row r="7986" spans="1:12" x14ac:dyDescent="0.25">
      <c r="A7986">
        <v>7985</v>
      </c>
      <c r="B7986" s="1" t="s">
        <v>6216</v>
      </c>
      <c r="C7986" t="str">
        <f t="shared" si="1004"/>
        <v>&lt;p class="indent"&gt;‘We are not sure.’&lt;/p&gt;</v>
      </c>
      <c r="D7986">
        <f t="shared" si="1000"/>
        <v>1</v>
      </c>
      <c r="E7986" t="str">
        <f t="shared" si="999"/>
        <v>end</v>
      </c>
      <c r="F7986" t="str">
        <f t="shared" si="1003"/>
        <v>&lt;p class="indent"&gt;‘We are not sure.’&lt;/p&gt;</v>
      </c>
      <c r="G7986" t="str">
        <f t="shared" si="1005"/>
        <v>&lt;p class="indent"&gt;</v>
      </c>
      <c r="H7986">
        <v>1</v>
      </c>
      <c r="I7986">
        <f t="shared" si="1002"/>
        <v>35</v>
      </c>
      <c r="J7986">
        <f t="shared" ca="1" si="1001"/>
        <v>3990</v>
      </c>
      <c r="K7986" t="str">
        <f>IF(OR(E7986="start",AND(E7986="end",E7985="start")),"Y","N")</f>
        <v>N</v>
      </c>
      <c r="L7986" t="str">
        <f t="shared" si="998"/>
        <v>&lt;p class="indent"&gt;‘We are not sure.’&lt;/p&gt;</v>
      </c>
    </row>
    <row r="7987" spans="1:12" x14ac:dyDescent="0.25">
      <c r="A7987">
        <v>7986</v>
      </c>
      <c r="B7987" s="1" t="s">
        <v>6217</v>
      </c>
      <c r="C7987" t="str">
        <f t="shared" si="1004"/>
        <v>&lt;p class="indent"&gt;‘Thufir Hawat suspected the Lady Jessica.’&lt;/p&gt;</v>
      </c>
      <c r="D7987">
        <f t="shared" si="1000"/>
        <v>1</v>
      </c>
      <c r="E7987" t="str">
        <f t="shared" si="999"/>
        <v>end</v>
      </c>
      <c r="F7987" t="str">
        <f t="shared" si="1003"/>
        <v>&lt;p class="indent"&gt;‘Thufir Hawat suspected the Lady Jessica.’&lt;/p&gt;</v>
      </c>
      <c r="G7987" t="str">
        <f t="shared" si="1005"/>
        <v>&lt;p class="indent"&gt;</v>
      </c>
      <c r="H7987">
        <v>1</v>
      </c>
      <c r="I7987">
        <f t="shared" si="1002"/>
        <v>35</v>
      </c>
      <c r="J7987">
        <f t="shared" ca="1" si="1001"/>
        <v>3991</v>
      </c>
      <c r="K7987" t="str">
        <f>IF(OR(E7987="start",AND(E7987="end",E7986="start")),"Y","N")</f>
        <v>N</v>
      </c>
      <c r="L7987" t="str">
        <f t="shared" si="998"/>
        <v>&lt;p class="indent"&gt;‘Thufir Hawat suspected the Lady Jessica.’&lt;/p&gt;</v>
      </c>
    </row>
    <row r="7988" spans="1:12" x14ac:dyDescent="0.25">
      <c r="A7988">
        <v>7987</v>
      </c>
      <c r="B7988" s="1" t="s">
        <v>6218</v>
      </c>
      <c r="C7988" t="str">
        <f t="shared" si="1004"/>
        <v>&lt;p class="indent"&gt;‘Ah-h-h, the Bene Gesserit witch … perhaps. But Hawat is now a Harkonnen captive.’&lt;/p&gt;</v>
      </c>
      <c r="D7988">
        <f t="shared" si="1000"/>
        <v>1</v>
      </c>
      <c r="E7988" t="str">
        <f t="shared" si="999"/>
        <v>end</v>
      </c>
      <c r="F7988" t="str">
        <f t="shared" si="1003"/>
        <v>&lt;p class="indent"&gt;‘Ah-h-h, the Bene Gesserit witch … perhaps. But Hawat is now a Harkonnen captive.’&lt;/p&gt;</v>
      </c>
      <c r="G7988" t="str">
        <f t="shared" si="1005"/>
        <v>&lt;p class="indent"&gt;</v>
      </c>
      <c r="H7988">
        <v>1</v>
      </c>
      <c r="I7988">
        <f t="shared" si="1002"/>
        <v>35</v>
      </c>
      <c r="J7988">
        <f t="shared" ca="1" si="1001"/>
        <v>3992</v>
      </c>
      <c r="K7988" t="str">
        <f>IF(OR(E7988="start",AND(E7988="end",E7987="start")),"Y","N")</f>
        <v>N</v>
      </c>
      <c r="L7988" t="str">
        <f t="shared" si="998"/>
        <v>&lt;p class="indent"&gt;‘Ah-h-h, the Bene Gesserit witch … perhaps. But Hawat is now a Harkonnen captive.’&lt;/p&gt;</v>
      </c>
    </row>
    <row r="7989" spans="1:12" x14ac:dyDescent="0.25">
      <c r="A7989">
        <v>7988</v>
      </c>
      <c r="B7989" s="1" t="s">
        <v>6219</v>
      </c>
      <c r="C7989" t="str">
        <f t="shared" si="1004"/>
        <v>&lt;p class="indent"&gt;‘I heard.’ Halleck took a deep breath. ‘It appears we’ve a deal more killing ahead of us.’&lt;/p&gt;</v>
      </c>
      <c r="D7989">
        <f t="shared" si="1000"/>
        <v>1</v>
      </c>
      <c r="E7989" t="str">
        <f t="shared" si="999"/>
        <v>end</v>
      </c>
      <c r="F7989" t="str">
        <f t="shared" si="1003"/>
        <v>&lt;p class="indent"&gt;‘I heard.’ Halleck took a deep breath. ‘It appears we’ve a deal more killing ahead of us.’&lt;/p&gt;</v>
      </c>
      <c r="G7989" t="str">
        <f t="shared" si="1005"/>
        <v>&lt;p class="indent"&gt;</v>
      </c>
      <c r="H7989">
        <v>1</v>
      </c>
      <c r="I7989">
        <f t="shared" si="1002"/>
        <v>35</v>
      </c>
      <c r="J7989">
        <f t="shared" ca="1" si="1001"/>
        <v>3993</v>
      </c>
      <c r="K7989" t="str">
        <f>IF(OR(E7989="start",AND(E7989="end",E7988="start")),"Y","N")</f>
        <v>N</v>
      </c>
      <c r="L7989" t="str">
        <f t="shared" si="998"/>
        <v>&lt;p class="indent"&gt;‘I heard.’ Halleck took a deep breath. ‘It appears we’ve a deal more killing ahead of us.’&lt;/p&gt;</v>
      </c>
    </row>
    <row r="7990" spans="1:12" x14ac:dyDescent="0.25">
      <c r="A7990">
        <v>7989</v>
      </c>
      <c r="B7990" s="1" t="s">
        <v>6220</v>
      </c>
      <c r="C7990" t="str">
        <f t="shared" si="1004"/>
        <v>&lt;p class="indent"&gt;‘We will do nothing to attract attention to us,’ Tuek said.&lt;/p&gt;</v>
      </c>
      <c r="D7990">
        <f t="shared" si="1000"/>
        <v>1</v>
      </c>
      <c r="E7990" t="str">
        <f t="shared" si="999"/>
        <v>end</v>
      </c>
      <c r="F7990" t="str">
        <f t="shared" si="1003"/>
        <v>&lt;p class="indent"&gt;‘We will do nothing to attract attention to us,’ Tuek said.&lt;/p&gt;</v>
      </c>
      <c r="G7990" t="str">
        <f t="shared" si="1005"/>
        <v>&lt;p class="indent"&gt;</v>
      </c>
      <c r="H7990">
        <v>1</v>
      </c>
      <c r="I7990">
        <f t="shared" si="1002"/>
        <v>35</v>
      </c>
      <c r="J7990">
        <f t="shared" ca="1" si="1001"/>
        <v>3994</v>
      </c>
      <c r="K7990" t="str">
        <f>IF(OR(E7990="start",AND(E7990="end",E7989="start")),"Y","N")</f>
        <v>N</v>
      </c>
      <c r="L7990" t="str">
        <f t="shared" si="998"/>
        <v>&lt;p class="indent"&gt;‘We will do nothing to attract attention to us,’ Tuek said.&lt;/p&gt;</v>
      </c>
    </row>
    <row r="7991" spans="1:12" x14ac:dyDescent="0.25">
      <c r="A7991">
        <v>7990</v>
      </c>
      <c r="B7991" s="1" t="s">
        <v>6221</v>
      </c>
      <c r="C7991" t="str">
        <f t="shared" si="1004"/>
        <v>&lt;p class="indent"&gt;&lt;a id="page288"/&gt;Halleck stiffened. ‘But—’</v>
      </c>
      <c r="D7991">
        <f t="shared" si="1000"/>
        <v>1</v>
      </c>
      <c r="E7991" t="str">
        <f t="shared" si="999"/>
        <v>end</v>
      </c>
      <c r="F7991" t="str">
        <f t="shared" si="1003"/>
        <v>&lt;p class="indent"&gt;&lt;a id="page288"/&gt;Halleck stiffened. ‘But—’</v>
      </c>
      <c r="G7991" t="str">
        <f t="shared" si="1005"/>
        <v>&lt;p class="indent"&gt;</v>
      </c>
      <c r="H7991">
        <v>1</v>
      </c>
      <c r="I7991">
        <f t="shared" si="1002"/>
        <v>35</v>
      </c>
      <c r="J7991">
        <f t="shared" ca="1" si="1001"/>
        <v>3995</v>
      </c>
      <c r="K7991" t="str">
        <f>IF(OR(E7991="start",AND(E7991="end",E7990="start")),"Y","N")</f>
        <v>N</v>
      </c>
      <c r="L7991" t="str">
        <f t="shared" si="998"/>
        <v/>
      </c>
    </row>
    <row r="7992" spans="1:12" x14ac:dyDescent="0.25">
      <c r="A7992">
        <v>7991</v>
      </c>
      <c r="B7992" s="1" t="s">
        <v>9</v>
      </c>
      <c r="C7992" t="str">
        <f t="shared" si="1004"/>
        <v>&lt;p class="indent"&gt;&lt;a id="page288"/&gt;Halleck stiffened. ‘But—’ &lt;/p&gt;</v>
      </c>
      <c r="D7992">
        <f t="shared" si="1000"/>
        <v>2</v>
      </c>
      <c r="E7992" t="str">
        <f t="shared" si="999"/>
        <v>end</v>
      </c>
      <c r="F7992" t="str">
        <f t="shared" si="1003"/>
        <v>&lt;p class="indent"&gt;&lt;a id="page288"/&gt;Halleck stiffened. ‘But—’ &lt;/p&gt;</v>
      </c>
      <c r="G7992" t="str">
        <f t="shared" si="1005"/>
        <v>&lt;p class="indent"&gt;</v>
      </c>
      <c r="H7992">
        <v>1</v>
      </c>
      <c r="I7992">
        <f t="shared" si="1002"/>
        <v>35</v>
      </c>
      <c r="J7992">
        <f t="shared" ca="1" si="1001"/>
        <v>3995</v>
      </c>
      <c r="K7992" t="str">
        <f>IF(OR(E7992="start",AND(E7992="end",E7991="start")),"Y","N")</f>
        <v>N</v>
      </c>
      <c r="L7992" t="str">
        <f t="shared" si="998"/>
        <v>&lt;p class="indent"&gt;&lt;a id="page288"/&gt;Halleck stiffened. ‘But—’ &lt;/p&gt;</v>
      </c>
    </row>
    <row r="7993" spans="1:12" x14ac:dyDescent="0.25">
      <c r="A7993">
        <v>7992</v>
      </c>
      <c r="B7993" s="1" t="s">
        <v>6222</v>
      </c>
      <c r="C7993" t="str">
        <f t="shared" si="1004"/>
        <v>&lt;p class="indent"&gt;‘You and those of your men we’ve saved are welcome to sanctuary among us,’ Tuek said. ‘You speak of gratitude. Very well;</v>
      </c>
      <c r="D7993">
        <f t="shared" si="1000"/>
        <v>1</v>
      </c>
      <c r="E7993" t="str">
        <f t="shared" si="999"/>
        <v>end</v>
      </c>
      <c r="F7993" t="str">
        <f t="shared" si="1003"/>
        <v>&lt;p class="indent"&gt;‘You and those of your men we’ve saved are welcome to sanctuary among us,’ Tuek said. ‘You speak of gratitude. Very well;</v>
      </c>
      <c r="G7993" t="str">
        <f t="shared" si="1005"/>
        <v>&lt;p class="indent"&gt;</v>
      </c>
      <c r="H7993">
        <v>1</v>
      </c>
      <c r="I7993">
        <f t="shared" si="1002"/>
        <v>35</v>
      </c>
      <c r="J7993">
        <f t="shared" ca="1" si="1001"/>
        <v>3996</v>
      </c>
      <c r="K7993" t="str">
        <f>IF(OR(E7993="start",AND(E7993="end",E7992="start")),"Y","N")</f>
        <v>N</v>
      </c>
      <c r="L7993" t="str">
        <f t="shared" si="998"/>
        <v/>
      </c>
    </row>
    <row r="7994" spans="1:12" x14ac:dyDescent="0.25">
      <c r="A7994">
        <v>7993</v>
      </c>
      <c r="B7994" s="1" t="s">
        <v>6223</v>
      </c>
      <c r="C7994" t="str">
        <f t="shared" si="1004"/>
        <v>&lt;p class="indent"&gt;‘You and those of your men we’ve saved are welcome to sanctuary among us,’ Tuek said. ‘You speak of gratitude. Very well; work off your debt to us. We can always use good men. We’ll destroy you out of hand, though, if you make the slightest open</v>
      </c>
      <c r="D7994">
        <f t="shared" si="1000"/>
        <v>2</v>
      </c>
      <c r="E7994" t="str">
        <f t="shared" si="999"/>
        <v>end</v>
      </c>
      <c r="F7994" t="str">
        <f t="shared" si="1003"/>
        <v>&lt;p class="indent"&gt;‘You and those of your men we’ve saved are welcome to sanctuary among us,’ Tuek said. ‘You speak of gratitude. Very well; work off your debt to us. We can always use good men. We’ll destroy you out of hand, though, if you make the slightest open</v>
      </c>
      <c r="G7994" t="str">
        <f t="shared" si="1005"/>
        <v>&lt;p class="indent"&gt;</v>
      </c>
      <c r="H7994">
        <v>1</v>
      </c>
      <c r="I7994">
        <f t="shared" si="1002"/>
        <v>35</v>
      </c>
      <c r="J7994">
        <f t="shared" ca="1" si="1001"/>
        <v>3996</v>
      </c>
      <c r="K7994" t="str">
        <f>IF(OR(E7994="start",AND(E7994="end",E7993="start")),"Y","N")</f>
        <v>N</v>
      </c>
      <c r="L7994" t="str">
        <f t="shared" ref="L7994:L8057" si="1006">IF(D7994&gt;=D7995,F7994,"")</f>
        <v/>
      </c>
    </row>
    <row r="7995" spans="1:12" x14ac:dyDescent="0.25">
      <c r="A7995">
        <v>7994</v>
      </c>
      <c r="B7995" s="1" t="s">
        <v>6224</v>
      </c>
      <c r="C7995" t="str">
        <f t="shared" si="1004"/>
        <v>&lt;p class="indent"&gt;‘You and those of your men we’ve saved are welcome to sanctuary among us,’ Tuek said. ‘You speak of gratitude. Very well; work off your debt to us. We can always use good men. We’ll destroy you out of hand, though, if you make the slightest open move against the Harkonnens.’</v>
      </c>
      <c r="D7995">
        <f t="shared" si="1000"/>
        <v>3</v>
      </c>
      <c r="E7995" t="str">
        <f t="shared" si="999"/>
        <v>end</v>
      </c>
      <c r="F7995" t="str">
        <f t="shared" si="1003"/>
        <v>&lt;p class="indent"&gt;‘You and those of your men we’ve saved are welcome to sanctuary among us,’ Tuek said. ‘You speak of gratitude. Very well; work off your debt to us. We can always use good men. We’ll destroy you out of hand, though, if you make the slightest open move against the Harkonnens.’</v>
      </c>
      <c r="G7995" t="str">
        <f t="shared" si="1005"/>
        <v>&lt;p class="indent"&gt;</v>
      </c>
      <c r="H7995">
        <v>1</v>
      </c>
      <c r="I7995">
        <f t="shared" si="1002"/>
        <v>35</v>
      </c>
      <c r="J7995">
        <f t="shared" ca="1" si="1001"/>
        <v>3996</v>
      </c>
      <c r="K7995" t="str">
        <f>IF(OR(E7995="start",AND(E7995="end",E7994="start")),"Y","N")</f>
        <v>N</v>
      </c>
      <c r="L7995" t="str">
        <f t="shared" si="1006"/>
        <v/>
      </c>
    </row>
    <row r="7996" spans="1:12" x14ac:dyDescent="0.25">
      <c r="A7996">
        <v>7995</v>
      </c>
      <c r="B7996" s="1" t="s">
        <v>9</v>
      </c>
      <c r="C7996" t="str">
        <f t="shared" si="1004"/>
        <v>&lt;p class="indent"&gt;‘You and those of your men we’ve saved are welcome to sanctuary among us,’ Tuek said. ‘You speak of gratitude. Very well; work off your debt to us. We can always use good men. We’ll destroy you out of hand, though, if you make the slightest open move against the Harkonnens.’ &lt;/p&gt;</v>
      </c>
      <c r="D7996">
        <f t="shared" si="1000"/>
        <v>4</v>
      </c>
      <c r="E7996" t="str">
        <f t="shared" si="999"/>
        <v>end</v>
      </c>
      <c r="F7996" t="str">
        <f t="shared" si="1003"/>
        <v>&lt;p class="indent"&gt;‘You and those of your men we’ve saved are welcome to sanctuary among us,’ Tuek said. ‘You speak of gratitude. Very well; work off your debt to us. We can always use good men. We’ll destroy you out of hand, though, if you make the slightest open move against the Harkonnens.’ &lt;/p&gt;</v>
      </c>
      <c r="G7996" t="str">
        <f t="shared" si="1005"/>
        <v>&lt;p class="indent"&gt;</v>
      </c>
      <c r="H7996">
        <v>1</v>
      </c>
      <c r="I7996">
        <f t="shared" si="1002"/>
        <v>35</v>
      </c>
      <c r="J7996">
        <f t="shared" ca="1" si="1001"/>
        <v>3996</v>
      </c>
      <c r="K7996" t="str">
        <f>IF(OR(E7996="start",AND(E7996="end",E7995="start")),"Y","N")</f>
        <v>N</v>
      </c>
      <c r="L7996" t="str">
        <f t="shared" si="1006"/>
        <v>&lt;p class="indent"&gt;‘You and those of your men we’ve saved are welcome to sanctuary among us,’ Tuek said. ‘You speak of gratitude. Very well; work off your debt to us. We can always use good men. We’ll destroy you out of hand, though, if you make the slightest open move against the Harkonnens.’ &lt;/p&gt;</v>
      </c>
    </row>
    <row r="7997" spans="1:12" x14ac:dyDescent="0.25">
      <c r="A7997">
        <v>7996</v>
      </c>
      <c r="B7997" s="1" t="s">
        <v>6225</v>
      </c>
      <c r="C7997" t="str">
        <f t="shared" si="1004"/>
        <v>&lt;p class="indent"&gt;‘But they killed your father, man!’&lt;/p&gt;</v>
      </c>
      <c r="D7997">
        <f t="shared" si="1000"/>
        <v>1</v>
      </c>
      <c r="E7997" t="str">
        <f t="shared" si="999"/>
        <v>end</v>
      </c>
      <c r="F7997" t="str">
        <f t="shared" si="1003"/>
        <v>&lt;p class="indent"&gt;‘But they killed your father, man!’&lt;/p&gt;</v>
      </c>
      <c r="G7997" t="str">
        <f t="shared" si="1005"/>
        <v>&lt;p class="indent"&gt;</v>
      </c>
      <c r="H7997">
        <v>1</v>
      </c>
      <c r="I7997">
        <f t="shared" si="1002"/>
        <v>35</v>
      </c>
      <c r="J7997">
        <f t="shared" ca="1" si="1001"/>
        <v>3997</v>
      </c>
      <c r="K7997" t="str">
        <f>IF(OR(E7997="start",AND(E7997="end",E7996="start")),"Y","N")</f>
        <v>N</v>
      </c>
      <c r="L7997" t="str">
        <f t="shared" si="1006"/>
        <v>&lt;p class="indent"&gt;‘But they killed your father, man!’&lt;/p&gt;</v>
      </c>
    </row>
    <row r="7998" spans="1:12" x14ac:dyDescent="0.25">
      <c r="A7998">
        <v>7997</v>
      </c>
      <c r="B7998" s="1" t="s">
        <v>6226</v>
      </c>
      <c r="C7998" t="str">
        <f t="shared" si="1004"/>
        <v>&lt;p class="indent"&gt;‘Perhaps. And if so, I’ll give you my father’s answer to those who act without thinking; “A stone is heavy and the sand is</v>
      </c>
      <c r="D7998">
        <f t="shared" si="1000"/>
        <v>1</v>
      </c>
      <c r="E7998" t="str">
        <f t="shared" si="999"/>
        <v>end</v>
      </c>
      <c r="F7998" t="str">
        <f t="shared" si="1003"/>
        <v>&lt;p class="indent"&gt;‘Perhaps. And if so, I’ll give you my father’s answer to those who act without thinking; “A stone is heavy and the sand is</v>
      </c>
      <c r="G7998" t="str">
        <f t="shared" si="1005"/>
        <v>&lt;p class="indent"&gt;</v>
      </c>
      <c r="H7998">
        <v>1</v>
      </c>
      <c r="I7998">
        <f t="shared" si="1002"/>
        <v>35</v>
      </c>
      <c r="J7998">
        <f t="shared" ca="1" si="1001"/>
        <v>3998</v>
      </c>
      <c r="K7998" t="str">
        <f>IF(OR(E7998="start",AND(E7998="end",E7997="start")),"Y","N")</f>
        <v>N</v>
      </c>
      <c r="L7998" t="str">
        <f t="shared" si="1006"/>
        <v/>
      </c>
    </row>
    <row r="7999" spans="1:12" x14ac:dyDescent="0.25">
      <c r="A7999">
        <v>7998</v>
      </c>
      <c r="B7999" s="1" t="s">
        <v>6227</v>
      </c>
      <c r="C7999" t="str">
        <f t="shared" si="1004"/>
        <v>&lt;p class="indent"&gt;‘Perhaps. And if so, I’ll give you my father’s answer to those who act without thinking; “A stone is heavy and the sand is weighty; but a fool’s wrath is heavier than them both.”’</v>
      </c>
      <c r="D7999">
        <f t="shared" si="1000"/>
        <v>2</v>
      </c>
      <c r="E7999" t="str">
        <f t="shared" si="999"/>
        <v>end</v>
      </c>
      <c r="F7999" t="str">
        <f t="shared" si="1003"/>
        <v>&lt;p class="indent"&gt;‘Perhaps. And if so, I’ll give you my father’s answer to those who act without thinking; “A stone is heavy and the sand is weighty; but a fool’s wrath is heavier than them both.”’</v>
      </c>
      <c r="G7999" t="str">
        <f t="shared" si="1005"/>
        <v>&lt;p class="indent"&gt;</v>
      </c>
      <c r="H7999">
        <v>1</v>
      </c>
      <c r="I7999">
        <f t="shared" si="1002"/>
        <v>35</v>
      </c>
      <c r="J7999">
        <f t="shared" ca="1" si="1001"/>
        <v>3998</v>
      </c>
      <c r="K7999" t="str">
        <f>IF(OR(E7999="start",AND(E7999="end",E7998="start")),"Y","N")</f>
        <v>N</v>
      </c>
      <c r="L7999" t="str">
        <f t="shared" si="1006"/>
        <v/>
      </c>
    </row>
    <row r="8000" spans="1:12" x14ac:dyDescent="0.25">
      <c r="A8000">
        <v>7999</v>
      </c>
      <c r="B8000" s="1" t="s">
        <v>9</v>
      </c>
      <c r="C8000" t="str">
        <f t="shared" si="1004"/>
        <v>&lt;p class="indent"&gt;‘Perhaps. And if so, I’ll give you my father’s answer to those who act without thinking; “A stone is heavy and the sand is weighty; but a fool’s wrath is heavier than them both.”’ &lt;/p&gt;</v>
      </c>
      <c r="D8000">
        <f t="shared" si="1000"/>
        <v>3</v>
      </c>
      <c r="E8000" t="str">
        <f t="shared" si="999"/>
        <v>end</v>
      </c>
      <c r="F8000" t="str">
        <f t="shared" si="1003"/>
        <v>&lt;p class="indent"&gt;‘Perhaps. And if so, I’ll give you my father’s answer to those who act without thinking; “A stone is heavy and the sand is weighty; but a fool’s wrath is heavier than them both.”’ &lt;/p&gt;</v>
      </c>
      <c r="G8000" t="str">
        <f t="shared" si="1005"/>
        <v>&lt;p class="indent"&gt;</v>
      </c>
      <c r="H8000">
        <v>1</v>
      </c>
      <c r="I8000">
        <f t="shared" si="1002"/>
        <v>35</v>
      </c>
      <c r="J8000">
        <f t="shared" ca="1" si="1001"/>
        <v>3998</v>
      </c>
      <c r="K8000" t="str">
        <f>IF(OR(E8000="start",AND(E8000="end",E7999="start")),"Y","N")</f>
        <v>N</v>
      </c>
      <c r="L8000" t="str">
        <f t="shared" si="1006"/>
        <v>&lt;p class="indent"&gt;‘Perhaps. And if so, I’ll give you my father’s answer to those who act without thinking; “A stone is heavy and the sand is weighty; but a fool’s wrath is heavier than them both.”’ &lt;/p&gt;</v>
      </c>
    </row>
    <row r="8001" spans="1:12" x14ac:dyDescent="0.25">
      <c r="A8001">
        <v>8000</v>
      </c>
      <c r="B8001" s="1" t="s">
        <v>6228</v>
      </c>
      <c r="C8001" t="str">
        <f t="shared" si="1004"/>
        <v>&lt;p class="indent"&gt;‘You mean to do nothing about it, then?’ Halleck sneered.&lt;/p&gt;</v>
      </c>
      <c r="D8001">
        <f t="shared" si="1000"/>
        <v>1</v>
      </c>
      <c r="E8001" t="str">
        <f t="shared" si="999"/>
        <v>end</v>
      </c>
      <c r="F8001" t="str">
        <f t="shared" si="1003"/>
        <v>&lt;p class="indent"&gt;‘You mean to do nothing about it, then?’ Halleck sneered.&lt;/p&gt;</v>
      </c>
      <c r="G8001" t="str">
        <f t="shared" si="1005"/>
        <v>&lt;p class="indent"&gt;</v>
      </c>
      <c r="H8001">
        <v>1</v>
      </c>
      <c r="I8001">
        <f t="shared" si="1002"/>
        <v>35</v>
      </c>
      <c r="J8001">
        <f t="shared" ca="1" si="1001"/>
        <v>3999</v>
      </c>
      <c r="K8001" t="str">
        <f>IF(OR(E8001="start",AND(E8001="end",E8000="start")),"Y","N")</f>
        <v>N</v>
      </c>
      <c r="L8001" t="str">
        <f t="shared" si="1006"/>
        <v>&lt;p class="indent"&gt;‘You mean to do nothing about it, then?’ Halleck sneered.&lt;/p&gt;</v>
      </c>
    </row>
    <row r="8002" spans="1:12" x14ac:dyDescent="0.25">
      <c r="A8002">
        <v>8001</v>
      </c>
      <c r="B8002" s="1" t="s">
        <v>6229</v>
      </c>
      <c r="C8002" t="str">
        <f t="shared" si="1004"/>
        <v>&lt;p class="indent"&gt;‘You did not hear me say that. I merely say I will protect our contract with the Guild. The Guild requires that we play a</v>
      </c>
      <c r="D8002">
        <f t="shared" si="1000"/>
        <v>1</v>
      </c>
      <c r="E8002" t="str">
        <f t="shared" ref="E8002:E8065" si="1007">IFERROR(IF(FIND("blockquote",B8002)=2,"start","end"),E8001)</f>
        <v>end</v>
      </c>
      <c r="F8002" t="str">
        <f t="shared" si="1003"/>
        <v>&lt;p class="indent"&gt;‘You did not hear me say that. I merely say I will protect our contract with the Guild. The Guild requires that we play a</v>
      </c>
      <c r="G8002" t="str">
        <f t="shared" si="1005"/>
        <v>&lt;p class="indent"&gt;</v>
      </c>
      <c r="H8002">
        <v>1</v>
      </c>
      <c r="I8002">
        <f t="shared" si="1002"/>
        <v>35</v>
      </c>
      <c r="J8002">
        <f t="shared" ca="1" si="1001"/>
        <v>4000</v>
      </c>
      <c r="K8002" t="str">
        <f>IF(OR(E8002="start",AND(E8002="end",E8001="start")),"Y","N")</f>
        <v>N</v>
      </c>
      <c r="L8002" t="str">
        <f t="shared" si="1006"/>
        <v/>
      </c>
    </row>
    <row r="8003" spans="1:12" x14ac:dyDescent="0.25">
      <c r="A8003">
        <v>8002</v>
      </c>
      <c r="B8003" s="1" t="s">
        <v>6230</v>
      </c>
      <c r="C8003" t="str">
        <f t="shared" si="1004"/>
        <v>&lt;p class="indent"&gt;‘You did not hear me say that. I merely say I will protect our contract with the Guild. The Guild requires that we play a circumspect game. There are other ways of destroying a foe.’</v>
      </c>
      <c r="D8003">
        <f t="shared" ref="D8003:D8066" si="1008">IF(LEFT(B8003,2)="&lt;p",1,IF(LEFT(B8003,3)="&lt;h1",1,D8002+1))</f>
        <v>2</v>
      </c>
      <c r="E8003" t="str">
        <f t="shared" si="1007"/>
        <v>end</v>
      </c>
      <c r="F8003" t="str">
        <f t="shared" si="1003"/>
        <v>&lt;p class="indent"&gt;‘You did not hear me say that. I merely say I will protect our contract with the Guild. The Guild requires that we play a circumspect game. There are other ways of destroying a foe.’</v>
      </c>
      <c r="G8003" t="str">
        <f t="shared" si="1005"/>
        <v>&lt;p class="indent"&gt;</v>
      </c>
      <c r="H8003">
        <v>1</v>
      </c>
      <c r="I8003">
        <f t="shared" si="1002"/>
        <v>35</v>
      </c>
      <c r="J8003">
        <f t="shared" ref="J8003:J8066" ca="1" si="1009">IF(K8003="Y","",IF(D8003=1,1+MAX(OFFSET(J8003,-A8003+1,0,A8003-1)),MAX(OFFSET(J8003,-A8003+1,0,A8003-1))))</f>
        <v>4000</v>
      </c>
      <c r="K8003" t="str">
        <f>IF(OR(E8003="start",AND(E8003="end",E8002="start")),"Y","N")</f>
        <v>N</v>
      </c>
      <c r="L8003" t="str">
        <f t="shared" si="1006"/>
        <v/>
      </c>
    </row>
    <row r="8004" spans="1:12" x14ac:dyDescent="0.25">
      <c r="A8004">
        <v>8003</v>
      </c>
      <c r="B8004" s="1" t="s">
        <v>9</v>
      </c>
      <c r="C8004" t="str">
        <f t="shared" si="1004"/>
        <v>&lt;p class="indent"&gt;‘You did not hear me say that. I merely say I will protect our contract with the Guild. The Guild requires that we play a circumspect game. There are other ways of destroying a foe.’ &lt;/p&gt;</v>
      </c>
      <c r="D8004">
        <f t="shared" si="1008"/>
        <v>3</v>
      </c>
      <c r="E8004" t="str">
        <f t="shared" si="1007"/>
        <v>end</v>
      </c>
      <c r="F8004" t="str">
        <f t="shared" si="1003"/>
        <v>&lt;p class="indent"&gt;‘You did not hear me say that. I merely say I will protect our contract with the Guild. The Guild requires that we play a circumspect game. There are other ways of destroying a foe.’ &lt;/p&gt;</v>
      </c>
      <c r="G8004" t="str">
        <f t="shared" si="1005"/>
        <v>&lt;p class="indent"&gt;</v>
      </c>
      <c r="H8004">
        <v>1</v>
      </c>
      <c r="I8004">
        <f t="shared" ref="I8004:I8067" si="1010">IF(AND(E8003="end",E8004="start"),I8003+1,I8003)</f>
        <v>35</v>
      </c>
      <c r="J8004">
        <f t="shared" ca="1" si="1009"/>
        <v>4000</v>
      </c>
      <c r="K8004" t="str">
        <f>IF(OR(E8004="start",AND(E8004="end",E8003="start")),"Y","N")</f>
        <v>N</v>
      </c>
      <c r="L8004" t="str">
        <f t="shared" si="1006"/>
        <v>&lt;p class="indent"&gt;‘You did not hear me say that. I merely say I will protect our contract with the Guild. The Guild requires that we play a circumspect game. There are other ways of destroying a foe.’ &lt;/p&gt;</v>
      </c>
    </row>
    <row r="8005" spans="1:12" x14ac:dyDescent="0.25">
      <c r="A8005">
        <v>8004</v>
      </c>
      <c r="B8005" s="1" t="s">
        <v>5615</v>
      </c>
      <c r="C8005" t="str">
        <f t="shared" si="1004"/>
        <v>&lt;p class="indent"&gt;‘Ah-h-h-h-h.’&lt;/p&gt;</v>
      </c>
      <c r="D8005">
        <f t="shared" si="1008"/>
        <v>1</v>
      </c>
      <c r="E8005" t="str">
        <f t="shared" si="1007"/>
        <v>end</v>
      </c>
      <c r="F8005" t="str">
        <f t="shared" si="1003"/>
        <v>&lt;p class="indent"&gt;‘Ah-h-h-h-h.’&lt;/p&gt;</v>
      </c>
      <c r="G8005" t="str">
        <f t="shared" si="1005"/>
        <v>&lt;p class="indent"&gt;</v>
      </c>
      <c r="H8005">
        <v>1</v>
      </c>
      <c r="I8005">
        <f t="shared" si="1010"/>
        <v>35</v>
      </c>
      <c r="J8005">
        <f t="shared" ca="1" si="1009"/>
        <v>4001</v>
      </c>
      <c r="K8005" t="str">
        <f>IF(OR(E8005="start",AND(E8005="end",E8004="start")),"Y","N")</f>
        <v>N</v>
      </c>
      <c r="L8005" t="str">
        <f t="shared" si="1006"/>
        <v>&lt;p class="indent"&gt;‘Ah-h-h-h-h.’&lt;/p&gt;</v>
      </c>
    </row>
    <row r="8006" spans="1:12" x14ac:dyDescent="0.25">
      <c r="A8006">
        <v>8005</v>
      </c>
      <c r="B8006" s="1" t="s">
        <v>6231</v>
      </c>
      <c r="C8006" t="str">
        <f t="shared" si="1004"/>
        <v>&lt;p class="indent"&gt;‘Ah, indeed. If you’ve a mind to seek out the witch, have at it. But I warn you that you’re probably too late … and we doubt</v>
      </c>
      <c r="D8006">
        <f t="shared" si="1008"/>
        <v>1</v>
      </c>
      <c r="E8006" t="str">
        <f t="shared" si="1007"/>
        <v>end</v>
      </c>
      <c r="F8006" t="str">
        <f t="shared" si="1003"/>
        <v>&lt;p class="indent"&gt;‘Ah, indeed. If you’ve a mind to seek out the witch, have at it. But I warn you that you’re probably too late … and we doubt</v>
      </c>
      <c r="G8006" t="str">
        <f t="shared" si="1005"/>
        <v>&lt;p class="indent"&gt;</v>
      </c>
      <c r="H8006">
        <v>1</v>
      </c>
      <c r="I8006">
        <f t="shared" si="1010"/>
        <v>35</v>
      </c>
      <c r="J8006">
        <f t="shared" ca="1" si="1009"/>
        <v>4002</v>
      </c>
      <c r="K8006" t="str">
        <f>IF(OR(E8006="start",AND(E8006="end",E8005="start")),"Y","N")</f>
        <v>N</v>
      </c>
      <c r="L8006" t="str">
        <f t="shared" si="1006"/>
        <v/>
      </c>
    </row>
    <row r="8007" spans="1:12" x14ac:dyDescent="0.25">
      <c r="A8007">
        <v>8006</v>
      </c>
      <c r="B8007" s="1" t="s">
        <v>6232</v>
      </c>
      <c r="C8007" t="str">
        <f t="shared" si="1004"/>
        <v>&lt;p class="indent"&gt;‘Ah, indeed. If you’ve a mind to seek out the witch, have at it. But I warn you that you’re probably too late … and we doubt she’s the one you want anyway.’</v>
      </c>
      <c r="D8007">
        <f t="shared" si="1008"/>
        <v>2</v>
      </c>
      <c r="E8007" t="str">
        <f t="shared" si="1007"/>
        <v>end</v>
      </c>
      <c r="F8007" t="str">
        <f t="shared" si="1003"/>
        <v>&lt;p class="indent"&gt;‘Ah, indeed. If you’ve a mind to seek out the witch, have at it. But I warn you that you’re probably too late … and we doubt she’s the one you want anyway.’</v>
      </c>
      <c r="G8007" t="str">
        <f t="shared" si="1005"/>
        <v>&lt;p class="indent"&gt;</v>
      </c>
      <c r="H8007">
        <v>1</v>
      </c>
      <c r="I8007">
        <f t="shared" si="1010"/>
        <v>35</v>
      </c>
      <c r="J8007">
        <f t="shared" ca="1" si="1009"/>
        <v>4002</v>
      </c>
      <c r="K8007" t="str">
        <f>IF(OR(E8007="start",AND(E8007="end",E8006="start")),"Y","N")</f>
        <v>N</v>
      </c>
      <c r="L8007" t="str">
        <f t="shared" si="1006"/>
        <v/>
      </c>
    </row>
    <row r="8008" spans="1:12" x14ac:dyDescent="0.25">
      <c r="A8008">
        <v>8007</v>
      </c>
      <c r="B8008" s="1" t="s">
        <v>9</v>
      </c>
      <c r="C8008" t="str">
        <f t="shared" si="1004"/>
        <v>&lt;p class="indent"&gt;‘Ah, indeed. If you’ve a mind to seek out the witch, have at it. But I warn you that you’re probably too late … and we doubt she’s the one you want anyway.’ &lt;/p&gt;</v>
      </c>
      <c r="D8008">
        <f t="shared" si="1008"/>
        <v>3</v>
      </c>
      <c r="E8008" t="str">
        <f t="shared" si="1007"/>
        <v>end</v>
      </c>
      <c r="F8008" t="str">
        <f t="shared" si="1003"/>
        <v>&lt;p class="indent"&gt;‘Ah, indeed. If you’ve a mind to seek out the witch, have at it. But I warn you that you’re probably too late … and we doubt she’s the one you want anyway.’ &lt;/p&gt;</v>
      </c>
      <c r="G8008" t="str">
        <f t="shared" si="1005"/>
        <v>&lt;p class="indent"&gt;</v>
      </c>
      <c r="H8008">
        <v>1</v>
      </c>
      <c r="I8008">
        <f t="shared" si="1010"/>
        <v>35</v>
      </c>
      <c r="J8008">
        <f t="shared" ca="1" si="1009"/>
        <v>4002</v>
      </c>
      <c r="K8008" t="str">
        <f>IF(OR(E8008="start",AND(E8008="end",E8007="start")),"Y","N")</f>
        <v>N</v>
      </c>
      <c r="L8008" t="str">
        <f t="shared" si="1006"/>
        <v>&lt;p class="indent"&gt;‘Ah, indeed. If you’ve a mind to seek out the witch, have at it. But I warn you that you’re probably too late … and we doubt she’s the one you want anyway.’ &lt;/p&gt;</v>
      </c>
    </row>
    <row r="8009" spans="1:12" x14ac:dyDescent="0.25">
      <c r="A8009">
        <v>8008</v>
      </c>
      <c r="B8009" s="1" t="s">
        <v>6233</v>
      </c>
      <c r="C8009" t="str">
        <f t="shared" si="1004"/>
        <v>&lt;p class="indent"&gt;‘Hawat made few mistakes.’&lt;/p&gt;</v>
      </c>
      <c r="D8009">
        <f t="shared" si="1008"/>
        <v>1</v>
      </c>
      <c r="E8009" t="str">
        <f t="shared" si="1007"/>
        <v>end</v>
      </c>
      <c r="F8009" t="str">
        <f t="shared" si="1003"/>
        <v>&lt;p class="indent"&gt;‘Hawat made few mistakes.’&lt;/p&gt;</v>
      </c>
      <c r="G8009" t="str">
        <f t="shared" si="1005"/>
        <v>&lt;p class="indent"&gt;</v>
      </c>
      <c r="H8009">
        <v>1</v>
      </c>
      <c r="I8009">
        <f t="shared" si="1010"/>
        <v>35</v>
      </c>
      <c r="J8009">
        <f t="shared" ca="1" si="1009"/>
        <v>4003</v>
      </c>
      <c r="K8009" t="str">
        <f>IF(OR(E8009="start",AND(E8009="end",E8008="start")),"Y","N")</f>
        <v>N</v>
      </c>
      <c r="L8009" t="str">
        <f t="shared" si="1006"/>
        <v>&lt;p class="indent"&gt;‘Hawat made few mistakes.’&lt;/p&gt;</v>
      </c>
    </row>
    <row r="8010" spans="1:12" x14ac:dyDescent="0.25">
      <c r="A8010">
        <v>8009</v>
      </c>
      <c r="B8010" s="1" t="s">
        <v>6234</v>
      </c>
      <c r="C8010" t="str">
        <f t="shared" si="1004"/>
        <v>&lt;p class="indent"&gt;‘He allowed himself to fall into Harkonnen hands.’&lt;/p&gt;</v>
      </c>
      <c r="D8010">
        <f t="shared" si="1008"/>
        <v>1</v>
      </c>
      <c r="E8010" t="str">
        <f t="shared" si="1007"/>
        <v>end</v>
      </c>
      <c r="F8010" t="str">
        <f t="shared" si="1003"/>
        <v>&lt;p class="indent"&gt;‘He allowed himself to fall into Harkonnen hands.’&lt;/p&gt;</v>
      </c>
      <c r="G8010" t="str">
        <f t="shared" si="1005"/>
        <v>&lt;p class="indent"&gt;</v>
      </c>
      <c r="H8010">
        <v>1</v>
      </c>
      <c r="I8010">
        <f t="shared" si="1010"/>
        <v>35</v>
      </c>
      <c r="J8010">
        <f t="shared" ca="1" si="1009"/>
        <v>4004</v>
      </c>
      <c r="K8010" t="str">
        <f>IF(OR(E8010="start",AND(E8010="end",E8009="start")),"Y","N")</f>
        <v>N</v>
      </c>
      <c r="L8010" t="str">
        <f t="shared" si="1006"/>
        <v>&lt;p class="indent"&gt;‘He allowed himself to fall into Harkonnen hands.’&lt;/p&gt;</v>
      </c>
    </row>
    <row r="8011" spans="1:12" x14ac:dyDescent="0.25">
      <c r="A8011">
        <v>8010</v>
      </c>
      <c r="B8011" s="1" t="s">
        <v>6235</v>
      </c>
      <c r="C8011" t="str">
        <f t="shared" si="1004"/>
        <v>&lt;p class="indent"&gt;‘You think &lt;em&gt;he’s&lt;/em&gt; the traitor?’</v>
      </c>
      <c r="D8011">
        <f t="shared" si="1008"/>
        <v>1</v>
      </c>
      <c r="E8011" t="str">
        <f t="shared" si="1007"/>
        <v>end</v>
      </c>
      <c r="F8011" t="str">
        <f t="shared" ref="F8011:F8074" si="1011">IF(AND(E8011="start",D8011&gt;=D8010),F8010&amp;" "&amp;B8011,C8011)</f>
        <v>&lt;p class="indent"&gt;‘You think &lt;em&gt;he’s&lt;/em&gt; the traitor?’</v>
      </c>
      <c r="G8011" t="str">
        <f t="shared" si="1005"/>
        <v>&lt;p class="indent"&gt;</v>
      </c>
      <c r="H8011">
        <v>1</v>
      </c>
      <c r="I8011">
        <f t="shared" si="1010"/>
        <v>35</v>
      </c>
      <c r="J8011">
        <f t="shared" ca="1" si="1009"/>
        <v>4005</v>
      </c>
      <c r="K8011" t="str">
        <f>IF(OR(E8011="start",AND(E8011="end",E8010="start")),"Y","N")</f>
        <v>N</v>
      </c>
      <c r="L8011" t="str">
        <f t="shared" si="1006"/>
        <v/>
      </c>
    </row>
    <row r="8012" spans="1:12" x14ac:dyDescent="0.25">
      <c r="A8012">
        <v>8011</v>
      </c>
      <c r="B8012" s="1" t="s">
        <v>9</v>
      </c>
      <c r="C8012" t="str">
        <f t="shared" si="1004"/>
        <v>&lt;p class="indent"&gt;‘You think &lt;em&gt;he’s&lt;/em&gt; the traitor?’ &lt;/p&gt;</v>
      </c>
      <c r="D8012">
        <f t="shared" si="1008"/>
        <v>2</v>
      </c>
      <c r="E8012" t="str">
        <f t="shared" si="1007"/>
        <v>end</v>
      </c>
      <c r="F8012" t="str">
        <f t="shared" si="1011"/>
        <v>&lt;p class="indent"&gt;‘You think &lt;em&gt;he’s&lt;/em&gt; the traitor?’ &lt;/p&gt;</v>
      </c>
      <c r="G8012" t="str">
        <f t="shared" si="1005"/>
        <v>&lt;p class="indent"&gt;</v>
      </c>
      <c r="H8012">
        <v>1</v>
      </c>
      <c r="I8012">
        <f t="shared" si="1010"/>
        <v>35</v>
      </c>
      <c r="J8012">
        <f t="shared" ca="1" si="1009"/>
        <v>4005</v>
      </c>
      <c r="K8012" t="str">
        <f>IF(OR(E8012="start",AND(E8012="end",E8011="start")),"Y","N")</f>
        <v>N</v>
      </c>
      <c r="L8012" t="str">
        <f t="shared" si="1006"/>
        <v>&lt;p class="indent"&gt;‘You think &lt;em&gt;he’s&lt;/em&gt; the traitor?’ &lt;/p&gt;</v>
      </c>
    </row>
    <row r="8013" spans="1:12" x14ac:dyDescent="0.25">
      <c r="A8013">
        <v>8012</v>
      </c>
      <c r="B8013" s="1" t="s">
        <v>6236</v>
      </c>
      <c r="C8013" t="str">
        <f t="shared" si="1004"/>
        <v>&lt;p class="indent"&gt;Tuek shrugged. ‘This is academic. We think the witch is dead. At least the Harkonnens believe it.’&lt;/p&gt;</v>
      </c>
      <c r="D8013">
        <f t="shared" si="1008"/>
        <v>1</v>
      </c>
      <c r="E8013" t="str">
        <f t="shared" si="1007"/>
        <v>end</v>
      </c>
      <c r="F8013" t="str">
        <f t="shared" si="1011"/>
        <v>&lt;p class="indent"&gt;Tuek shrugged. ‘This is academic. We think the witch is dead. At least the Harkonnens believe it.’&lt;/p&gt;</v>
      </c>
      <c r="G8013" t="str">
        <f t="shared" si="1005"/>
        <v>&lt;p class="indent"&gt;</v>
      </c>
      <c r="H8013">
        <v>1</v>
      </c>
      <c r="I8013">
        <f t="shared" si="1010"/>
        <v>35</v>
      </c>
      <c r="J8013">
        <f t="shared" ca="1" si="1009"/>
        <v>4006</v>
      </c>
      <c r="K8013" t="str">
        <f>IF(OR(E8013="start",AND(E8013="end",E8012="start")),"Y","N")</f>
        <v>N</v>
      </c>
      <c r="L8013" t="str">
        <f t="shared" si="1006"/>
        <v>&lt;p class="indent"&gt;Tuek shrugged. ‘This is academic. We think the witch is dead. At least the Harkonnens believe it.’&lt;/p&gt;</v>
      </c>
    </row>
    <row r="8014" spans="1:12" x14ac:dyDescent="0.25">
      <c r="A8014">
        <v>8013</v>
      </c>
      <c r="B8014" s="1" t="s">
        <v>6237</v>
      </c>
      <c r="C8014" t="str">
        <f t="shared" si="1004"/>
        <v>&lt;p class="indent"&gt;‘You seem to know a great deal about the Harkonnens.’&lt;/p&gt;</v>
      </c>
      <c r="D8014">
        <f t="shared" si="1008"/>
        <v>1</v>
      </c>
      <c r="E8014" t="str">
        <f t="shared" si="1007"/>
        <v>end</v>
      </c>
      <c r="F8014" t="str">
        <f t="shared" si="1011"/>
        <v>&lt;p class="indent"&gt;‘You seem to know a great deal about the Harkonnens.’&lt;/p&gt;</v>
      </c>
      <c r="G8014" t="str">
        <f t="shared" si="1005"/>
        <v>&lt;p class="indent"&gt;</v>
      </c>
      <c r="H8014">
        <v>1</v>
      </c>
      <c r="I8014">
        <f t="shared" si="1010"/>
        <v>35</v>
      </c>
      <c r="J8014">
        <f t="shared" ca="1" si="1009"/>
        <v>4007</v>
      </c>
      <c r="K8014" t="str">
        <f>IF(OR(E8014="start",AND(E8014="end",E8013="start")),"Y","N")</f>
        <v>N</v>
      </c>
      <c r="L8014" t="str">
        <f t="shared" si="1006"/>
        <v>&lt;p class="indent"&gt;‘You seem to know a great deal about the Harkonnens.’&lt;/p&gt;</v>
      </c>
    </row>
    <row r="8015" spans="1:12" x14ac:dyDescent="0.25">
      <c r="A8015">
        <v>8014</v>
      </c>
      <c r="B8015" s="1" t="s">
        <v>6238</v>
      </c>
      <c r="C8015" t="str">
        <f t="shared" si="1004"/>
        <v>&lt;p class="indent"&gt;‘Hints and suggestions … rumors and hunches.’&lt;/p&gt;</v>
      </c>
      <c r="D8015">
        <f t="shared" si="1008"/>
        <v>1</v>
      </c>
      <c r="E8015" t="str">
        <f t="shared" si="1007"/>
        <v>end</v>
      </c>
      <c r="F8015" t="str">
        <f t="shared" si="1011"/>
        <v>&lt;p class="indent"&gt;‘Hints and suggestions … rumors and hunches.’&lt;/p&gt;</v>
      </c>
      <c r="G8015" t="str">
        <f t="shared" si="1005"/>
        <v>&lt;p class="indent"&gt;</v>
      </c>
      <c r="H8015">
        <v>1</v>
      </c>
      <c r="I8015">
        <f t="shared" si="1010"/>
        <v>35</v>
      </c>
      <c r="J8015">
        <f t="shared" ca="1" si="1009"/>
        <v>4008</v>
      </c>
      <c r="K8015" t="str">
        <f>IF(OR(E8015="start",AND(E8015="end",E8014="start")),"Y","N")</f>
        <v>N</v>
      </c>
      <c r="L8015" t="str">
        <f t="shared" si="1006"/>
        <v>&lt;p class="indent"&gt;‘Hints and suggestions … rumors and hunches.’&lt;/p&gt;</v>
      </c>
    </row>
    <row r="8016" spans="1:12" x14ac:dyDescent="0.25">
      <c r="A8016">
        <v>8015</v>
      </c>
      <c r="B8016" s="1" t="s">
        <v>6239</v>
      </c>
      <c r="C8016" t="str">
        <f t="shared" si="1004"/>
        <v>&lt;p class="indent"&gt;‘We are seventy-four men,’ Halleck said. ‘If you seriously wish us to enlist with you, you must believe our Duke is dead.’&lt;/p&gt;</v>
      </c>
      <c r="D8016">
        <f t="shared" si="1008"/>
        <v>1</v>
      </c>
      <c r="E8016" t="str">
        <f t="shared" si="1007"/>
        <v>end</v>
      </c>
      <c r="F8016" t="str">
        <f t="shared" si="1011"/>
        <v>&lt;p class="indent"&gt;‘We are seventy-four men,’ Halleck said. ‘If you seriously wish us to enlist with you, you must believe our Duke is dead.’&lt;/p&gt;</v>
      </c>
      <c r="G8016" t="str">
        <f t="shared" si="1005"/>
        <v>&lt;p class="indent"&gt;</v>
      </c>
      <c r="H8016">
        <v>1</v>
      </c>
      <c r="I8016">
        <f t="shared" si="1010"/>
        <v>35</v>
      </c>
      <c r="J8016">
        <f t="shared" ca="1" si="1009"/>
        <v>4009</v>
      </c>
      <c r="K8016" t="str">
        <f>IF(OR(E8016="start",AND(E8016="end",E8015="start")),"Y","N")</f>
        <v>N</v>
      </c>
      <c r="L8016" t="str">
        <f t="shared" si="1006"/>
        <v>&lt;p class="indent"&gt;‘We are seventy-four men,’ Halleck said. ‘If you seriously wish us to enlist with you, you must believe our Duke is dead.’&lt;/p&gt;</v>
      </c>
    </row>
    <row r="8017" spans="1:12" x14ac:dyDescent="0.25">
      <c r="A8017">
        <v>8016</v>
      </c>
      <c r="B8017" s="1" t="s">
        <v>6240</v>
      </c>
      <c r="C8017" t="str">
        <f t="shared" si="1004"/>
        <v>&lt;p class="indent"&gt;‘His body has been seen.’&lt;/p&gt;</v>
      </c>
      <c r="D8017">
        <f t="shared" si="1008"/>
        <v>1</v>
      </c>
      <c r="E8017" t="str">
        <f t="shared" si="1007"/>
        <v>end</v>
      </c>
      <c r="F8017" t="str">
        <f t="shared" si="1011"/>
        <v>&lt;p class="indent"&gt;‘His body has been seen.’&lt;/p&gt;</v>
      </c>
      <c r="G8017" t="str">
        <f t="shared" si="1005"/>
        <v>&lt;p class="indent"&gt;</v>
      </c>
      <c r="H8017">
        <v>1</v>
      </c>
      <c r="I8017">
        <f t="shared" si="1010"/>
        <v>35</v>
      </c>
      <c r="J8017">
        <f t="shared" ca="1" si="1009"/>
        <v>4010</v>
      </c>
      <c r="K8017" t="str">
        <f>IF(OR(E8017="start",AND(E8017="end",E8016="start")),"Y","N")</f>
        <v>N</v>
      </c>
      <c r="L8017" t="str">
        <f t="shared" si="1006"/>
        <v>&lt;p class="indent"&gt;‘His body has been seen.’&lt;/p&gt;</v>
      </c>
    </row>
    <row r="8018" spans="1:12" x14ac:dyDescent="0.25">
      <c r="A8018">
        <v>8017</v>
      </c>
      <c r="B8018" s="1" t="s">
        <v>6241</v>
      </c>
      <c r="C8018" t="str">
        <f t="shared" si="1004"/>
        <v>&lt;p class="indent"&gt;‘And the boy, too – young Master Paul?’ Halleck tried to swallow, found a lump in his throat.&lt;/p&gt;</v>
      </c>
      <c r="D8018">
        <f t="shared" si="1008"/>
        <v>1</v>
      </c>
      <c r="E8018" t="str">
        <f t="shared" si="1007"/>
        <v>end</v>
      </c>
      <c r="F8018" t="str">
        <f t="shared" si="1011"/>
        <v>&lt;p class="indent"&gt;‘And the boy, too – young Master Paul?’ Halleck tried to swallow, found a lump in his throat.&lt;/p&gt;</v>
      </c>
      <c r="G8018" t="str">
        <f t="shared" si="1005"/>
        <v>&lt;p class="indent"&gt;</v>
      </c>
      <c r="H8018">
        <v>1</v>
      </c>
      <c r="I8018">
        <f t="shared" si="1010"/>
        <v>35</v>
      </c>
      <c r="J8018">
        <f t="shared" ca="1" si="1009"/>
        <v>4011</v>
      </c>
      <c r="K8018" t="str">
        <f>IF(OR(E8018="start",AND(E8018="end",E8017="start")),"Y","N")</f>
        <v>N</v>
      </c>
      <c r="L8018" t="str">
        <f t="shared" si="1006"/>
        <v>&lt;p class="indent"&gt;‘And the boy, too – young Master Paul?’ Halleck tried to swallow, found a lump in his throat.&lt;/p&gt;</v>
      </c>
    </row>
    <row r="8019" spans="1:12" x14ac:dyDescent="0.25">
      <c r="A8019">
        <v>8018</v>
      </c>
      <c r="B8019" s="1" t="s">
        <v>6242</v>
      </c>
      <c r="C8019" t="str">
        <f t="shared" si="1004"/>
        <v>&lt;p class="indent"&gt;‘According to the last word we had, he was lost with his mother in a desert storm. Likely not even their bones will ever be</v>
      </c>
      <c r="D8019">
        <f t="shared" si="1008"/>
        <v>1</v>
      </c>
      <c r="E8019" t="str">
        <f t="shared" si="1007"/>
        <v>end</v>
      </c>
      <c r="F8019" t="str">
        <f t="shared" si="1011"/>
        <v>&lt;p class="indent"&gt;‘According to the last word we had, he was lost with his mother in a desert storm. Likely not even their bones will ever be</v>
      </c>
      <c r="G8019" t="str">
        <f t="shared" si="1005"/>
        <v>&lt;p class="indent"&gt;</v>
      </c>
      <c r="H8019">
        <v>1</v>
      </c>
      <c r="I8019">
        <f t="shared" si="1010"/>
        <v>35</v>
      </c>
      <c r="J8019">
        <f t="shared" ca="1" si="1009"/>
        <v>4012</v>
      </c>
      <c r="K8019" t="str">
        <f>IF(OR(E8019="start",AND(E8019="end",E8018="start")),"Y","N")</f>
        <v>N</v>
      </c>
      <c r="L8019" t="str">
        <f t="shared" si="1006"/>
        <v/>
      </c>
    </row>
    <row r="8020" spans="1:12" x14ac:dyDescent="0.25">
      <c r="A8020">
        <v>8019</v>
      </c>
      <c r="B8020" s="1" t="s">
        <v>6243</v>
      </c>
      <c r="C8020" t="str">
        <f t="shared" si="1004"/>
        <v>&lt;p class="indent"&gt;‘According to the last word we had, he was lost with his mother in a desert storm. Likely not even their bones will ever be found.’</v>
      </c>
      <c r="D8020">
        <f t="shared" si="1008"/>
        <v>2</v>
      </c>
      <c r="E8020" t="str">
        <f t="shared" si="1007"/>
        <v>end</v>
      </c>
      <c r="F8020" t="str">
        <f t="shared" si="1011"/>
        <v>&lt;p class="indent"&gt;‘According to the last word we had, he was lost with his mother in a desert storm. Likely not even their bones will ever be found.’</v>
      </c>
      <c r="G8020" t="str">
        <f t="shared" si="1005"/>
        <v>&lt;p class="indent"&gt;</v>
      </c>
      <c r="H8020">
        <v>1</v>
      </c>
      <c r="I8020">
        <f t="shared" si="1010"/>
        <v>35</v>
      </c>
      <c r="J8020">
        <f t="shared" ca="1" si="1009"/>
        <v>4012</v>
      </c>
      <c r="K8020" t="str">
        <f>IF(OR(E8020="start",AND(E8020="end",E8019="start")),"Y","N")</f>
        <v>N</v>
      </c>
      <c r="L8020" t="str">
        <f t="shared" si="1006"/>
        <v/>
      </c>
    </row>
    <row r="8021" spans="1:12" x14ac:dyDescent="0.25">
      <c r="A8021">
        <v>8020</v>
      </c>
      <c r="B8021" s="1" t="s">
        <v>9</v>
      </c>
      <c r="C8021" t="str">
        <f t="shared" si="1004"/>
        <v>&lt;p class="indent"&gt;‘According to the last word we had, he was lost with his mother in a desert storm. Likely not even their bones will ever be found.’ &lt;/p&gt;</v>
      </c>
      <c r="D8021">
        <f t="shared" si="1008"/>
        <v>3</v>
      </c>
      <c r="E8021" t="str">
        <f t="shared" si="1007"/>
        <v>end</v>
      </c>
      <c r="F8021" t="str">
        <f t="shared" si="1011"/>
        <v>&lt;p class="indent"&gt;‘According to the last word we had, he was lost with his mother in a desert storm. Likely not even their bones will ever be found.’ &lt;/p&gt;</v>
      </c>
      <c r="G8021" t="str">
        <f t="shared" si="1005"/>
        <v>&lt;p class="indent"&gt;</v>
      </c>
      <c r="H8021">
        <v>1</v>
      </c>
      <c r="I8021">
        <f t="shared" si="1010"/>
        <v>35</v>
      </c>
      <c r="J8021">
        <f t="shared" ca="1" si="1009"/>
        <v>4012</v>
      </c>
      <c r="K8021" t="str">
        <f>IF(OR(E8021="start",AND(E8021="end",E8020="start")),"Y","N")</f>
        <v>N</v>
      </c>
      <c r="L8021" t="str">
        <f t="shared" si="1006"/>
        <v>&lt;p class="indent"&gt;‘According to the last word we had, he was lost with his mother in a desert storm. Likely not even their bones will ever be found.’ &lt;/p&gt;</v>
      </c>
    </row>
    <row r="8022" spans="1:12" x14ac:dyDescent="0.25">
      <c r="A8022">
        <v>8021</v>
      </c>
      <c r="B8022" s="1" t="s">
        <v>6244</v>
      </c>
      <c r="C8022" t="str">
        <f t="shared" si="1004"/>
        <v>&lt;p class="indent"&gt;‘So the witch is dead then … all dead.’&lt;/p&gt;</v>
      </c>
      <c r="D8022">
        <f t="shared" si="1008"/>
        <v>1</v>
      </c>
      <c r="E8022" t="str">
        <f t="shared" si="1007"/>
        <v>end</v>
      </c>
      <c r="F8022" t="str">
        <f t="shared" si="1011"/>
        <v>&lt;p class="indent"&gt;‘So the witch is dead then … all dead.’&lt;/p&gt;</v>
      </c>
      <c r="G8022" t="str">
        <f t="shared" si="1005"/>
        <v>&lt;p class="indent"&gt;</v>
      </c>
      <c r="H8022">
        <v>1</v>
      </c>
      <c r="I8022">
        <f t="shared" si="1010"/>
        <v>35</v>
      </c>
      <c r="J8022">
        <f t="shared" ca="1" si="1009"/>
        <v>4013</v>
      </c>
      <c r="K8022" t="str">
        <f>IF(OR(E8022="start",AND(E8022="end",E8021="start")),"Y","N")</f>
        <v>N</v>
      </c>
      <c r="L8022" t="str">
        <f t="shared" si="1006"/>
        <v>&lt;p class="indent"&gt;‘So the witch is dead then … all dead.’&lt;/p&gt;</v>
      </c>
    </row>
    <row r="8023" spans="1:12" x14ac:dyDescent="0.25">
      <c r="A8023">
        <v>8022</v>
      </c>
      <c r="B8023" s="1" t="s">
        <v>6245</v>
      </c>
      <c r="C8023" t="str">
        <f t="shared" si="1004"/>
        <v>&lt;p class="indent"&gt;Tuek nodded. ‘And Beast Rabban, so they say, will sit once more in the seat of power here on Dune.’&lt;/p&gt;</v>
      </c>
      <c r="D8023">
        <f t="shared" si="1008"/>
        <v>1</v>
      </c>
      <c r="E8023" t="str">
        <f t="shared" si="1007"/>
        <v>end</v>
      </c>
      <c r="F8023" t="str">
        <f t="shared" si="1011"/>
        <v>&lt;p class="indent"&gt;Tuek nodded. ‘And Beast Rabban, so they say, will sit once more in the seat of power here on Dune.’&lt;/p&gt;</v>
      </c>
      <c r="G8023" t="str">
        <f t="shared" si="1005"/>
        <v>&lt;p class="indent"&gt;</v>
      </c>
      <c r="H8023">
        <v>1</v>
      </c>
      <c r="I8023">
        <f t="shared" si="1010"/>
        <v>35</v>
      </c>
      <c r="J8023">
        <f t="shared" ca="1" si="1009"/>
        <v>4014</v>
      </c>
      <c r="K8023" t="str">
        <f>IF(OR(E8023="start",AND(E8023="end",E8022="start")),"Y","N")</f>
        <v>N</v>
      </c>
      <c r="L8023" t="str">
        <f t="shared" si="1006"/>
        <v>&lt;p class="indent"&gt;Tuek nodded. ‘And Beast Rabban, so they say, will sit once more in the seat of power here on Dune.’&lt;/p&gt;</v>
      </c>
    </row>
    <row r="8024" spans="1:12" x14ac:dyDescent="0.25">
      <c r="A8024">
        <v>8023</v>
      </c>
      <c r="B8024" s="1" t="s">
        <v>6246</v>
      </c>
      <c r="C8024" t="str">
        <f t="shared" si="1004"/>
        <v>&lt;p class="indent"&gt;‘The Count Rabban of Lankiveil?’&lt;/p&gt;</v>
      </c>
      <c r="D8024">
        <f t="shared" si="1008"/>
        <v>1</v>
      </c>
      <c r="E8024" t="str">
        <f t="shared" si="1007"/>
        <v>end</v>
      </c>
      <c r="F8024" t="str">
        <f t="shared" si="1011"/>
        <v>&lt;p class="indent"&gt;‘The Count Rabban of Lankiveil?’&lt;/p&gt;</v>
      </c>
      <c r="G8024" t="str">
        <f t="shared" si="1005"/>
        <v>&lt;p class="indent"&gt;</v>
      </c>
      <c r="H8024">
        <v>1</v>
      </c>
      <c r="I8024">
        <f t="shared" si="1010"/>
        <v>35</v>
      </c>
      <c r="J8024">
        <f t="shared" ca="1" si="1009"/>
        <v>4015</v>
      </c>
      <c r="K8024" t="str">
        <f>IF(OR(E8024="start",AND(E8024="end",E8023="start")),"Y","N")</f>
        <v>N</v>
      </c>
      <c r="L8024" t="str">
        <f t="shared" si="1006"/>
        <v>&lt;p class="indent"&gt;‘The Count Rabban of Lankiveil?’&lt;/p&gt;</v>
      </c>
    </row>
    <row r="8025" spans="1:12" x14ac:dyDescent="0.25">
      <c r="A8025">
        <v>8024</v>
      </c>
      <c r="B8025" s="1" t="s">
        <v>6247</v>
      </c>
      <c r="C8025" t="str">
        <f t="shared" si="1004"/>
        <v>&lt;p class="indent"&gt;&lt;a id="page289"/&gt;‘Yes.’</v>
      </c>
      <c r="D8025">
        <f t="shared" si="1008"/>
        <v>1</v>
      </c>
      <c r="E8025" t="str">
        <f t="shared" si="1007"/>
        <v>end</v>
      </c>
      <c r="F8025" t="str">
        <f t="shared" si="1011"/>
        <v>&lt;p class="indent"&gt;&lt;a id="page289"/&gt;‘Yes.’</v>
      </c>
      <c r="G8025" t="str">
        <f t="shared" si="1005"/>
        <v>&lt;p class="indent"&gt;</v>
      </c>
      <c r="H8025">
        <v>1</v>
      </c>
      <c r="I8025">
        <f t="shared" si="1010"/>
        <v>35</v>
      </c>
      <c r="J8025">
        <f t="shared" ca="1" si="1009"/>
        <v>4016</v>
      </c>
      <c r="K8025" t="str">
        <f>IF(OR(E8025="start",AND(E8025="end",E8024="start")),"Y","N")</f>
        <v>N</v>
      </c>
      <c r="L8025" t="str">
        <f t="shared" si="1006"/>
        <v/>
      </c>
    </row>
    <row r="8026" spans="1:12" x14ac:dyDescent="0.25">
      <c r="A8026">
        <v>8025</v>
      </c>
      <c r="B8026" s="1" t="s">
        <v>9</v>
      </c>
      <c r="C8026" t="str">
        <f t="shared" si="1004"/>
        <v>&lt;p class="indent"&gt;&lt;a id="page289"/&gt;‘Yes.’ &lt;/p&gt;</v>
      </c>
      <c r="D8026">
        <f t="shared" si="1008"/>
        <v>2</v>
      </c>
      <c r="E8026" t="str">
        <f t="shared" si="1007"/>
        <v>end</v>
      </c>
      <c r="F8026" t="str">
        <f t="shared" si="1011"/>
        <v>&lt;p class="indent"&gt;&lt;a id="page289"/&gt;‘Yes.’ &lt;/p&gt;</v>
      </c>
      <c r="G8026" t="str">
        <f t="shared" si="1005"/>
        <v>&lt;p class="indent"&gt;</v>
      </c>
      <c r="H8026">
        <v>1</v>
      </c>
      <c r="I8026">
        <f t="shared" si="1010"/>
        <v>35</v>
      </c>
      <c r="J8026">
        <f t="shared" ca="1" si="1009"/>
        <v>4016</v>
      </c>
      <c r="K8026" t="str">
        <f>IF(OR(E8026="start",AND(E8026="end",E8025="start")),"Y","N")</f>
        <v>N</v>
      </c>
      <c r="L8026" t="str">
        <f t="shared" si="1006"/>
        <v>&lt;p class="indent"&gt;&lt;a id="page289"/&gt;‘Yes.’ &lt;/p&gt;</v>
      </c>
    </row>
    <row r="8027" spans="1:12" x14ac:dyDescent="0.25">
      <c r="A8027">
        <v>8026</v>
      </c>
      <c r="B8027" s="1" t="s">
        <v>6248</v>
      </c>
      <c r="C8027" t="str">
        <f t="shared" si="1004"/>
        <v>&lt;p class="indent"&gt;It took Halleck a moment to put down the upsurge of rage that threatened to overcome him. He spoke with panting breath: ‘I’ve</v>
      </c>
      <c r="D8027">
        <f t="shared" si="1008"/>
        <v>1</v>
      </c>
      <c r="E8027" t="str">
        <f t="shared" si="1007"/>
        <v>end</v>
      </c>
      <c r="F8027" t="str">
        <f t="shared" si="1011"/>
        <v>&lt;p class="indent"&gt;It took Halleck a moment to put down the upsurge of rage that threatened to overcome him. He spoke with panting breath: ‘I’ve</v>
      </c>
      <c r="G8027" t="str">
        <f t="shared" si="1005"/>
        <v>&lt;p class="indent"&gt;</v>
      </c>
      <c r="H8027">
        <v>1</v>
      </c>
      <c r="I8027">
        <f t="shared" si="1010"/>
        <v>35</v>
      </c>
      <c r="J8027">
        <f t="shared" ca="1" si="1009"/>
        <v>4017</v>
      </c>
      <c r="K8027" t="str">
        <f>IF(OR(E8027="start",AND(E8027="end",E8026="start")),"Y","N")</f>
        <v>N</v>
      </c>
      <c r="L8027" t="str">
        <f t="shared" si="1006"/>
        <v/>
      </c>
    </row>
    <row r="8028" spans="1:12" x14ac:dyDescent="0.25">
      <c r="A8028">
        <v>8027</v>
      </c>
      <c r="B8028" s="1" t="s">
        <v>6249</v>
      </c>
      <c r="C8028" t="str">
        <f t="shared" si="1004"/>
        <v>&lt;p class="indent"&gt;It took Halleck a moment to put down the upsurge of rage that threatened to overcome him. He spoke with panting breath: ‘I’ve a score of my own against Rabban. I owe him for the lives of my family …’ He rubbed at the scar along his jaw. ‘… and for</v>
      </c>
      <c r="D8028">
        <f t="shared" si="1008"/>
        <v>2</v>
      </c>
      <c r="E8028" t="str">
        <f t="shared" si="1007"/>
        <v>end</v>
      </c>
      <c r="F8028" t="str">
        <f t="shared" si="1011"/>
        <v>&lt;p class="indent"&gt;It took Halleck a moment to put down the upsurge of rage that threatened to overcome him. He spoke with panting breath: ‘I’ve a score of my own against Rabban. I owe him for the lives of my family …’ He rubbed at the scar along his jaw. ‘… and for</v>
      </c>
      <c r="G8028" t="str">
        <f t="shared" si="1005"/>
        <v>&lt;p class="indent"&gt;</v>
      </c>
      <c r="H8028">
        <v>1</v>
      </c>
      <c r="I8028">
        <f t="shared" si="1010"/>
        <v>35</v>
      </c>
      <c r="J8028">
        <f t="shared" ca="1" si="1009"/>
        <v>4017</v>
      </c>
      <c r="K8028" t="str">
        <f>IF(OR(E8028="start",AND(E8028="end",E8027="start")),"Y","N")</f>
        <v>N</v>
      </c>
      <c r="L8028" t="str">
        <f t="shared" si="1006"/>
        <v/>
      </c>
    </row>
    <row r="8029" spans="1:12" x14ac:dyDescent="0.25">
      <c r="A8029">
        <v>8028</v>
      </c>
      <c r="B8029" s="1" t="s">
        <v>6250</v>
      </c>
      <c r="C8029" t="str">
        <f t="shared" ref="C8029:C8092" si="1012">IF(LEFT(B8029,2)="&lt;p",B8029,C8028&amp;" "&amp;B8029)</f>
        <v>&lt;p class="indent"&gt;It took Halleck a moment to put down the upsurge of rage that threatened to overcome him. He spoke with panting breath: ‘I’ve a score of my own against Rabban. I owe him for the lives of my family …’ He rubbed at the scar along his jaw. ‘… and for this …’</v>
      </c>
      <c r="D8029">
        <f t="shared" si="1008"/>
        <v>3</v>
      </c>
      <c r="E8029" t="str">
        <f t="shared" si="1007"/>
        <v>end</v>
      </c>
      <c r="F8029" t="str">
        <f t="shared" si="1011"/>
        <v>&lt;p class="indent"&gt;It took Halleck a moment to put down the upsurge of rage that threatened to overcome him. He spoke with panting breath: ‘I’ve a score of my own against Rabban. I owe him for the lives of my family …’ He rubbed at the scar along his jaw. ‘… and for this …’</v>
      </c>
      <c r="G8029" t="str">
        <f t="shared" si="1005"/>
        <v>&lt;p class="indent"&gt;</v>
      </c>
      <c r="H8029">
        <v>1</v>
      </c>
      <c r="I8029">
        <f t="shared" si="1010"/>
        <v>35</v>
      </c>
      <c r="J8029">
        <f t="shared" ca="1" si="1009"/>
        <v>4017</v>
      </c>
      <c r="K8029" t="str">
        <f>IF(OR(E8029="start",AND(E8029="end",E8028="start")),"Y","N")</f>
        <v>N</v>
      </c>
      <c r="L8029" t="str">
        <f t="shared" si="1006"/>
        <v/>
      </c>
    </row>
    <row r="8030" spans="1:12" x14ac:dyDescent="0.25">
      <c r="A8030">
        <v>8029</v>
      </c>
      <c r="B8030" s="1" t="s">
        <v>9</v>
      </c>
      <c r="C8030" t="str">
        <f t="shared" si="1012"/>
        <v>&lt;p class="indent"&gt;It took Halleck a moment to put down the upsurge of rage that threatened to overcome him. He spoke with panting breath: ‘I’ve a score of my own against Rabban. I owe him for the lives of my family …’ He rubbed at the scar along his jaw. ‘… and for this …’ &lt;/p&gt;</v>
      </c>
      <c r="D8030">
        <f t="shared" si="1008"/>
        <v>4</v>
      </c>
      <c r="E8030" t="str">
        <f t="shared" si="1007"/>
        <v>end</v>
      </c>
      <c r="F8030" t="str">
        <f t="shared" si="1011"/>
        <v>&lt;p class="indent"&gt;It took Halleck a moment to put down the upsurge of rage that threatened to overcome him. He spoke with panting breath: ‘I’ve a score of my own against Rabban. I owe him for the lives of my family …’ He rubbed at the scar along his jaw. ‘… and for this …’ &lt;/p&gt;</v>
      </c>
      <c r="G8030" t="str">
        <f t="shared" si="1005"/>
        <v>&lt;p class="indent"&gt;</v>
      </c>
      <c r="H8030">
        <v>1</v>
      </c>
      <c r="I8030">
        <f t="shared" si="1010"/>
        <v>35</v>
      </c>
      <c r="J8030">
        <f t="shared" ca="1" si="1009"/>
        <v>4017</v>
      </c>
      <c r="K8030" t="str">
        <f>IF(OR(E8030="start",AND(E8030="end",E8029="start")),"Y","N")</f>
        <v>N</v>
      </c>
      <c r="L8030" t="str">
        <f t="shared" si="1006"/>
        <v>&lt;p class="indent"&gt;It took Halleck a moment to put down the upsurge of rage that threatened to overcome him. He spoke with panting breath: ‘I’ve a score of my own against Rabban. I owe him for the lives of my family …’ He rubbed at the scar along his jaw. ‘… and for this …’ &lt;/p&gt;</v>
      </c>
    </row>
    <row r="8031" spans="1:12" x14ac:dyDescent="0.25">
      <c r="A8031">
        <v>8030</v>
      </c>
      <c r="B8031" s="1" t="s">
        <v>6251</v>
      </c>
      <c r="C8031" t="str">
        <f t="shared" si="1012"/>
        <v>&lt;p class="indent"&gt;‘One does not risk everything to settle a score prematurely,’ Tuek said. He frowned, watching the play of muscles along Halleck’s</v>
      </c>
      <c r="D8031">
        <f t="shared" si="1008"/>
        <v>1</v>
      </c>
      <c r="E8031" t="str">
        <f t="shared" si="1007"/>
        <v>end</v>
      </c>
      <c r="F8031" t="str">
        <f t="shared" si="1011"/>
        <v>&lt;p class="indent"&gt;‘One does not risk everything to settle a score prematurely,’ Tuek said. He frowned, watching the play of muscles along Halleck’s</v>
      </c>
      <c r="G8031" t="str">
        <f t="shared" si="1005"/>
        <v>&lt;p class="indent"&gt;</v>
      </c>
      <c r="H8031">
        <v>1</v>
      </c>
      <c r="I8031">
        <f t="shared" si="1010"/>
        <v>35</v>
      </c>
      <c r="J8031">
        <f t="shared" ca="1" si="1009"/>
        <v>4018</v>
      </c>
      <c r="K8031" t="str">
        <f>IF(OR(E8031="start",AND(E8031="end",E8030="start")),"Y","N")</f>
        <v>N</v>
      </c>
      <c r="L8031" t="str">
        <f t="shared" si="1006"/>
        <v/>
      </c>
    </row>
    <row r="8032" spans="1:12" x14ac:dyDescent="0.25">
      <c r="A8032">
        <v>8031</v>
      </c>
      <c r="B8032" s="1" t="s">
        <v>6252</v>
      </c>
      <c r="C8032" t="str">
        <f t="shared" si="1012"/>
        <v>&lt;p class="indent"&gt;‘One does not risk everything to settle a score prematurely,’ Tuek said. He frowned, watching the play of muscles along Halleck’s jaw, the sudden withdrawal in the man’s shed-lidded eyes.</v>
      </c>
      <c r="D8032">
        <f t="shared" si="1008"/>
        <v>2</v>
      </c>
      <c r="E8032" t="str">
        <f t="shared" si="1007"/>
        <v>end</v>
      </c>
      <c r="F8032" t="str">
        <f t="shared" si="1011"/>
        <v>&lt;p class="indent"&gt;‘One does not risk everything to settle a score prematurely,’ Tuek said. He frowned, watching the play of muscles along Halleck’s jaw, the sudden withdrawal in the man’s shed-lidded eyes.</v>
      </c>
      <c r="G8032" t="str">
        <f t="shared" si="1005"/>
        <v>&lt;p class="indent"&gt;</v>
      </c>
      <c r="H8032">
        <v>1</v>
      </c>
      <c r="I8032">
        <f t="shared" si="1010"/>
        <v>35</v>
      </c>
      <c r="J8032">
        <f t="shared" ca="1" si="1009"/>
        <v>4018</v>
      </c>
      <c r="K8032" t="str">
        <f>IF(OR(E8032="start",AND(E8032="end",E8031="start")),"Y","N")</f>
        <v>N</v>
      </c>
      <c r="L8032" t="str">
        <f t="shared" si="1006"/>
        <v/>
      </c>
    </row>
    <row r="8033" spans="1:12" x14ac:dyDescent="0.25">
      <c r="A8033">
        <v>8032</v>
      </c>
      <c r="B8033" s="1" t="s">
        <v>9</v>
      </c>
      <c r="C8033" t="str">
        <f t="shared" si="1012"/>
        <v>&lt;p class="indent"&gt;‘One does not risk everything to settle a score prematurely,’ Tuek said. He frowned, watching the play of muscles along Halleck’s jaw, the sudden withdrawal in the man’s shed-lidded eyes. &lt;/p&gt;</v>
      </c>
      <c r="D8033">
        <f t="shared" si="1008"/>
        <v>3</v>
      </c>
      <c r="E8033" t="str">
        <f t="shared" si="1007"/>
        <v>end</v>
      </c>
      <c r="F8033" t="str">
        <f t="shared" si="1011"/>
        <v>&lt;p class="indent"&gt;‘One does not risk everything to settle a score prematurely,’ Tuek said. He frowned, watching the play of muscles along Halleck’s jaw, the sudden withdrawal in the man’s shed-lidded eyes. &lt;/p&gt;</v>
      </c>
      <c r="G8033" t="str">
        <f t="shared" si="1005"/>
        <v>&lt;p class="indent"&gt;</v>
      </c>
      <c r="H8033">
        <v>1</v>
      </c>
      <c r="I8033">
        <f t="shared" si="1010"/>
        <v>35</v>
      </c>
      <c r="J8033">
        <f t="shared" ca="1" si="1009"/>
        <v>4018</v>
      </c>
      <c r="K8033" t="str">
        <f>IF(OR(E8033="start",AND(E8033="end",E8032="start")),"Y","N")</f>
        <v>N</v>
      </c>
      <c r="L8033" t="str">
        <f t="shared" si="1006"/>
        <v>&lt;p class="indent"&gt;‘One does not risk everything to settle a score prematurely,’ Tuek said. He frowned, watching the play of muscles along Halleck’s jaw, the sudden withdrawal in the man’s shed-lidded eyes. &lt;/p&gt;</v>
      </c>
    </row>
    <row r="8034" spans="1:12" x14ac:dyDescent="0.25">
      <c r="A8034">
        <v>8033</v>
      </c>
      <c r="B8034" s="1" t="s">
        <v>6253</v>
      </c>
      <c r="C8034" t="str">
        <f t="shared" si="1012"/>
        <v>&lt;p class="indent"&gt;‘I know … I know.’ Halleck took a deep breath.&lt;/p&gt;</v>
      </c>
      <c r="D8034">
        <f t="shared" si="1008"/>
        <v>1</v>
      </c>
      <c r="E8034" t="str">
        <f t="shared" si="1007"/>
        <v>end</v>
      </c>
      <c r="F8034" t="str">
        <f t="shared" si="1011"/>
        <v>&lt;p class="indent"&gt;‘I know … I know.’ Halleck took a deep breath.&lt;/p&gt;</v>
      </c>
      <c r="G8034" t="str">
        <f t="shared" si="1005"/>
        <v>&lt;p class="indent"&gt;</v>
      </c>
      <c r="H8034">
        <v>1</v>
      </c>
      <c r="I8034">
        <f t="shared" si="1010"/>
        <v>35</v>
      </c>
      <c r="J8034">
        <f t="shared" ca="1" si="1009"/>
        <v>4019</v>
      </c>
      <c r="K8034" t="str">
        <f>IF(OR(E8034="start",AND(E8034="end",E8033="start")),"Y","N")</f>
        <v>N</v>
      </c>
      <c r="L8034" t="str">
        <f t="shared" si="1006"/>
        <v>&lt;p class="indent"&gt;‘I know … I know.’ Halleck took a deep breath.&lt;/p&gt;</v>
      </c>
    </row>
    <row r="8035" spans="1:12" x14ac:dyDescent="0.25">
      <c r="A8035">
        <v>8034</v>
      </c>
      <c r="B8035" s="1" t="s">
        <v>6254</v>
      </c>
      <c r="C8035" t="str">
        <f t="shared" si="1012"/>
        <v>&lt;p class="indent"&gt;‘You and your men can work out your passage off Arrakis by serving with us. There are many places to—’&lt;/p&gt;</v>
      </c>
      <c r="D8035">
        <f t="shared" si="1008"/>
        <v>1</v>
      </c>
      <c r="E8035" t="str">
        <f t="shared" si="1007"/>
        <v>end</v>
      </c>
      <c r="F8035" t="str">
        <f t="shared" si="1011"/>
        <v>&lt;p class="indent"&gt;‘You and your men can work out your passage off Arrakis by serving with us. There are many places to—’&lt;/p&gt;</v>
      </c>
      <c r="G8035" t="str">
        <f t="shared" si="1005"/>
        <v>&lt;p class="indent"&gt;</v>
      </c>
      <c r="H8035">
        <v>1</v>
      </c>
      <c r="I8035">
        <f t="shared" si="1010"/>
        <v>35</v>
      </c>
      <c r="J8035">
        <f t="shared" ca="1" si="1009"/>
        <v>4020</v>
      </c>
      <c r="K8035" t="str">
        <f>IF(OR(E8035="start",AND(E8035="end",E8034="start")),"Y","N")</f>
        <v>N</v>
      </c>
      <c r="L8035" t="str">
        <f t="shared" si="1006"/>
        <v>&lt;p class="indent"&gt;‘You and your men can work out your passage off Arrakis by serving with us. There are many places to—’&lt;/p&gt;</v>
      </c>
    </row>
    <row r="8036" spans="1:12" x14ac:dyDescent="0.25">
      <c r="A8036">
        <v>8035</v>
      </c>
      <c r="B8036" s="1" t="s">
        <v>6255</v>
      </c>
      <c r="C8036" t="str">
        <f t="shared" si="1012"/>
        <v>&lt;p class="indent"&gt;‘I release my men from any bond to me; they can choose for themselves. With Rabban here – I stay.’&lt;/p&gt;</v>
      </c>
      <c r="D8036">
        <f t="shared" si="1008"/>
        <v>1</v>
      </c>
      <c r="E8036" t="str">
        <f t="shared" si="1007"/>
        <v>end</v>
      </c>
      <c r="F8036" t="str">
        <f t="shared" si="1011"/>
        <v>&lt;p class="indent"&gt;‘I release my men from any bond to me; they can choose for themselves. With Rabban here – I stay.’&lt;/p&gt;</v>
      </c>
      <c r="G8036" t="str">
        <f t="shared" si="1005"/>
        <v>&lt;p class="indent"&gt;</v>
      </c>
      <c r="H8036">
        <v>1</v>
      </c>
      <c r="I8036">
        <f t="shared" si="1010"/>
        <v>35</v>
      </c>
      <c r="J8036">
        <f t="shared" ca="1" si="1009"/>
        <v>4021</v>
      </c>
      <c r="K8036" t="str">
        <f>IF(OR(E8036="start",AND(E8036="end",E8035="start")),"Y","N")</f>
        <v>N</v>
      </c>
      <c r="L8036" t="str">
        <f t="shared" si="1006"/>
        <v>&lt;p class="indent"&gt;‘I release my men from any bond to me; they can choose for themselves. With Rabban here – I stay.’&lt;/p&gt;</v>
      </c>
    </row>
    <row r="8037" spans="1:12" x14ac:dyDescent="0.25">
      <c r="A8037">
        <v>8036</v>
      </c>
      <c r="B8037" s="1" t="s">
        <v>6256</v>
      </c>
      <c r="C8037" t="str">
        <f t="shared" si="1012"/>
        <v>&lt;p class="indent"&gt;‘In your mood, I’m not sure we want you to stay.’&lt;/p&gt;</v>
      </c>
      <c r="D8037">
        <f t="shared" si="1008"/>
        <v>1</v>
      </c>
      <c r="E8037" t="str">
        <f t="shared" si="1007"/>
        <v>end</v>
      </c>
      <c r="F8037" t="str">
        <f t="shared" si="1011"/>
        <v>&lt;p class="indent"&gt;‘In your mood, I’m not sure we want you to stay.’&lt;/p&gt;</v>
      </c>
      <c r="G8037" t="str">
        <f t="shared" si="1005"/>
        <v>&lt;p class="indent"&gt;</v>
      </c>
      <c r="H8037">
        <v>1</v>
      </c>
      <c r="I8037">
        <f t="shared" si="1010"/>
        <v>35</v>
      </c>
      <c r="J8037">
        <f t="shared" ca="1" si="1009"/>
        <v>4022</v>
      </c>
      <c r="K8037" t="str">
        <f>IF(OR(E8037="start",AND(E8037="end",E8036="start")),"Y","N")</f>
        <v>N</v>
      </c>
      <c r="L8037" t="str">
        <f t="shared" si="1006"/>
        <v>&lt;p class="indent"&gt;‘In your mood, I’m not sure we want you to stay.’&lt;/p&gt;</v>
      </c>
    </row>
    <row r="8038" spans="1:12" x14ac:dyDescent="0.25">
      <c r="A8038">
        <v>8037</v>
      </c>
      <c r="B8038" s="1" t="s">
        <v>6257</v>
      </c>
      <c r="C8038" t="str">
        <f t="shared" si="1012"/>
        <v>&lt;p class="indent"&gt;Halleck stared at the smuggler. ‘You doubt my word?’&lt;/p&gt;</v>
      </c>
      <c r="D8038">
        <f t="shared" si="1008"/>
        <v>1</v>
      </c>
      <c r="E8038" t="str">
        <f t="shared" si="1007"/>
        <v>end</v>
      </c>
      <c r="F8038" t="str">
        <f t="shared" si="1011"/>
        <v>&lt;p class="indent"&gt;Halleck stared at the smuggler. ‘You doubt my word?’&lt;/p&gt;</v>
      </c>
      <c r="G8038" t="str">
        <f t="shared" ref="G8038:G8101" si="1013">IFERROR(LEFT(F8038,FIND("&gt;",F8038)),G8037)</f>
        <v>&lt;p class="indent"&gt;</v>
      </c>
      <c r="H8038">
        <v>1</v>
      </c>
      <c r="I8038">
        <f t="shared" si="1010"/>
        <v>35</v>
      </c>
      <c r="J8038">
        <f t="shared" ca="1" si="1009"/>
        <v>4023</v>
      </c>
      <c r="K8038" t="str">
        <f>IF(OR(E8038="start",AND(E8038="end",E8037="start")),"Y","N")</f>
        <v>N</v>
      </c>
      <c r="L8038" t="str">
        <f t="shared" si="1006"/>
        <v>&lt;p class="indent"&gt;Halleck stared at the smuggler. ‘You doubt my word?’&lt;/p&gt;</v>
      </c>
    </row>
    <row r="8039" spans="1:12" x14ac:dyDescent="0.25">
      <c r="A8039">
        <v>8038</v>
      </c>
      <c r="B8039" s="1" t="s">
        <v>6258</v>
      </c>
      <c r="C8039" t="str">
        <f t="shared" si="1012"/>
        <v>&lt;p class="indent"&gt;‘No-o-o …’&lt;/p&gt;</v>
      </c>
      <c r="D8039">
        <f t="shared" si="1008"/>
        <v>1</v>
      </c>
      <c r="E8039" t="str">
        <f t="shared" si="1007"/>
        <v>end</v>
      </c>
      <c r="F8039" t="str">
        <f t="shared" si="1011"/>
        <v>&lt;p class="indent"&gt;‘No-o-o …’&lt;/p&gt;</v>
      </c>
      <c r="G8039" t="str">
        <f t="shared" si="1013"/>
        <v>&lt;p class="indent"&gt;</v>
      </c>
      <c r="H8039">
        <v>1</v>
      </c>
      <c r="I8039">
        <f t="shared" si="1010"/>
        <v>35</v>
      </c>
      <c r="J8039">
        <f t="shared" ca="1" si="1009"/>
        <v>4024</v>
      </c>
      <c r="K8039" t="str">
        <f>IF(OR(E8039="start",AND(E8039="end",E8038="start")),"Y","N")</f>
        <v>N</v>
      </c>
      <c r="L8039" t="str">
        <f t="shared" si="1006"/>
        <v>&lt;p class="indent"&gt;‘No-o-o …’&lt;/p&gt;</v>
      </c>
    </row>
    <row r="8040" spans="1:12" x14ac:dyDescent="0.25">
      <c r="A8040">
        <v>8039</v>
      </c>
      <c r="B8040" s="1" t="s">
        <v>6259</v>
      </c>
      <c r="C8040" t="str">
        <f t="shared" si="1012"/>
        <v>&lt;p class="indent"&gt;‘You’ve saved me from the Harkonnens. I gave loyalty to the Duke Leto for no greater reason. I’ll stay on Arrakis – with you</v>
      </c>
      <c r="D8040">
        <f t="shared" si="1008"/>
        <v>1</v>
      </c>
      <c r="E8040" t="str">
        <f t="shared" si="1007"/>
        <v>end</v>
      </c>
      <c r="F8040" t="str">
        <f t="shared" si="1011"/>
        <v>&lt;p class="indent"&gt;‘You’ve saved me from the Harkonnens. I gave loyalty to the Duke Leto for no greater reason. I’ll stay on Arrakis – with you</v>
      </c>
      <c r="G8040" t="str">
        <f t="shared" si="1013"/>
        <v>&lt;p class="indent"&gt;</v>
      </c>
      <c r="H8040">
        <v>1</v>
      </c>
      <c r="I8040">
        <f t="shared" si="1010"/>
        <v>35</v>
      </c>
      <c r="J8040">
        <f t="shared" ca="1" si="1009"/>
        <v>4025</v>
      </c>
      <c r="K8040" t="str">
        <f>IF(OR(E8040="start",AND(E8040="end",E8039="start")),"Y","N")</f>
        <v>N</v>
      </c>
      <c r="L8040" t="str">
        <f t="shared" si="1006"/>
        <v/>
      </c>
    </row>
    <row r="8041" spans="1:12" x14ac:dyDescent="0.25">
      <c r="A8041">
        <v>8040</v>
      </c>
      <c r="B8041" s="1" t="s">
        <v>6260</v>
      </c>
      <c r="C8041" t="str">
        <f t="shared" si="1012"/>
        <v>&lt;p class="indent"&gt;‘You’ve saved me from the Harkonnens. I gave loyalty to the Duke Leto for no greater reason. I’ll stay on Arrakis – with you … or with the Fremen.’</v>
      </c>
      <c r="D8041">
        <f t="shared" si="1008"/>
        <v>2</v>
      </c>
      <c r="E8041" t="str">
        <f t="shared" si="1007"/>
        <v>end</v>
      </c>
      <c r="F8041" t="str">
        <f t="shared" si="1011"/>
        <v>&lt;p class="indent"&gt;‘You’ve saved me from the Harkonnens. I gave loyalty to the Duke Leto for no greater reason. I’ll stay on Arrakis – with you … or with the Fremen.’</v>
      </c>
      <c r="G8041" t="str">
        <f t="shared" si="1013"/>
        <v>&lt;p class="indent"&gt;</v>
      </c>
      <c r="H8041">
        <v>1</v>
      </c>
      <c r="I8041">
        <f t="shared" si="1010"/>
        <v>35</v>
      </c>
      <c r="J8041">
        <f t="shared" ca="1" si="1009"/>
        <v>4025</v>
      </c>
      <c r="K8041" t="str">
        <f>IF(OR(E8041="start",AND(E8041="end",E8040="start")),"Y","N")</f>
        <v>N</v>
      </c>
      <c r="L8041" t="str">
        <f t="shared" si="1006"/>
        <v/>
      </c>
    </row>
    <row r="8042" spans="1:12" x14ac:dyDescent="0.25">
      <c r="A8042">
        <v>8041</v>
      </c>
      <c r="B8042" s="1" t="s">
        <v>9</v>
      </c>
      <c r="C8042" t="str">
        <f t="shared" si="1012"/>
        <v>&lt;p class="indent"&gt;‘You’ve saved me from the Harkonnens. I gave loyalty to the Duke Leto for no greater reason. I’ll stay on Arrakis – with you … or with the Fremen.’ &lt;/p&gt;</v>
      </c>
      <c r="D8042">
        <f t="shared" si="1008"/>
        <v>3</v>
      </c>
      <c r="E8042" t="str">
        <f t="shared" si="1007"/>
        <v>end</v>
      </c>
      <c r="F8042" t="str">
        <f t="shared" si="1011"/>
        <v>&lt;p class="indent"&gt;‘You’ve saved me from the Harkonnens. I gave loyalty to the Duke Leto for no greater reason. I’ll stay on Arrakis – with you … or with the Fremen.’ &lt;/p&gt;</v>
      </c>
      <c r="G8042" t="str">
        <f t="shared" si="1013"/>
        <v>&lt;p class="indent"&gt;</v>
      </c>
      <c r="H8042">
        <v>1</v>
      </c>
      <c r="I8042">
        <f t="shared" si="1010"/>
        <v>35</v>
      </c>
      <c r="J8042">
        <f t="shared" ca="1" si="1009"/>
        <v>4025</v>
      </c>
      <c r="K8042" t="str">
        <f>IF(OR(E8042="start",AND(E8042="end",E8041="start")),"Y","N")</f>
        <v>N</v>
      </c>
      <c r="L8042" t="str">
        <f t="shared" si="1006"/>
        <v>&lt;p class="indent"&gt;‘You’ve saved me from the Harkonnens. I gave loyalty to the Duke Leto for no greater reason. I’ll stay on Arrakis – with you … or with the Fremen.’ &lt;/p&gt;</v>
      </c>
    </row>
    <row r="8043" spans="1:12" x14ac:dyDescent="0.25">
      <c r="A8043">
        <v>8042</v>
      </c>
      <c r="B8043" s="1" t="s">
        <v>6261</v>
      </c>
      <c r="C8043" t="str">
        <f t="shared" si="1012"/>
        <v>&lt;p class="indent"&gt;‘Whether a thought is spoken or not it is a real thing and it has power,’ Tuek said. ‘You might find the line between life</v>
      </c>
      <c r="D8043">
        <f t="shared" si="1008"/>
        <v>1</v>
      </c>
      <c r="E8043" t="str">
        <f t="shared" si="1007"/>
        <v>end</v>
      </c>
      <c r="F8043" t="str">
        <f t="shared" si="1011"/>
        <v>&lt;p class="indent"&gt;‘Whether a thought is spoken or not it is a real thing and it has power,’ Tuek said. ‘You might find the line between life</v>
      </c>
      <c r="G8043" t="str">
        <f t="shared" si="1013"/>
        <v>&lt;p class="indent"&gt;</v>
      </c>
      <c r="H8043">
        <v>1</v>
      </c>
      <c r="I8043">
        <f t="shared" si="1010"/>
        <v>35</v>
      </c>
      <c r="J8043">
        <f t="shared" ca="1" si="1009"/>
        <v>4026</v>
      </c>
      <c r="K8043" t="str">
        <f>IF(OR(E8043="start",AND(E8043="end",E8042="start")),"Y","N")</f>
        <v>N</v>
      </c>
      <c r="L8043" t="str">
        <f t="shared" si="1006"/>
        <v/>
      </c>
    </row>
    <row r="8044" spans="1:12" x14ac:dyDescent="0.25">
      <c r="A8044">
        <v>8043</v>
      </c>
      <c r="B8044" s="1" t="s">
        <v>6262</v>
      </c>
      <c r="C8044" t="str">
        <f t="shared" si="1012"/>
        <v>&lt;p class="indent"&gt;‘Whether a thought is spoken or not it is a real thing and it has power,’ Tuek said. ‘You might find the line between life and death among the Fremen to be too sharp and quick.’</v>
      </c>
      <c r="D8044">
        <f t="shared" si="1008"/>
        <v>2</v>
      </c>
      <c r="E8044" t="str">
        <f t="shared" si="1007"/>
        <v>end</v>
      </c>
      <c r="F8044" t="str">
        <f t="shared" si="1011"/>
        <v>&lt;p class="indent"&gt;‘Whether a thought is spoken or not it is a real thing and it has power,’ Tuek said. ‘You might find the line between life and death among the Fremen to be too sharp and quick.’</v>
      </c>
      <c r="G8044" t="str">
        <f t="shared" si="1013"/>
        <v>&lt;p class="indent"&gt;</v>
      </c>
      <c r="H8044">
        <v>1</v>
      </c>
      <c r="I8044">
        <f t="shared" si="1010"/>
        <v>35</v>
      </c>
      <c r="J8044">
        <f t="shared" ca="1" si="1009"/>
        <v>4026</v>
      </c>
      <c r="K8044" t="str">
        <f>IF(OR(E8044="start",AND(E8044="end",E8043="start")),"Y","N")</f>
        <v>N</v>
      </c>
      <c r="L8044" t="str">
        <f t="shared" si="1006"/>
        <v/>
      </c>
    </row>
    <row r="8045" spans="1:12" x14ac:dyDescent="0.25">
      <c r="A8045">
        <v>8044</v>
      </c>
      <c r="B8045" s="1" t="s">
        <v>9</v>
      </c>
      <c r="C8045" t="str">
        <f t="shared" si="1012"/>
        <v>&lt;p class="indent"&gt;‘Whether a thought is spoken or not it is a real thing and it has power,’ Tuek said. ‘You might find the line between life and death among the Fremen to be too sharp and quick.’ &lt;/p&gt;</v>
      </c>
      <c r="D8045">
        <f t="shared" si="1008"/>
        <v>3</v>
      </c>
      <c r="E8045" t="str">
        <f t="shared" si="1007"/>
        <v>end</v>
      </c>
      <c r="F8045" t="str">
        <f t="shared" si="1011"/>
        <v>&lt;p class="indent"&gt;‘Whether a thought is spoken or not it is a real thing and it has power,’ Tuek said. ‘You might find the line between life and death among the Fremen to be too sharp and quick.’ &lt;/p&gt;</v>
      </c>
      <c r="G8045" t="str">
        <f t="shared" si="1013"/>
        <v>&lt;p class="indent"&gt;</v>
      </c>
      <c r="H8045">
        <v>1</v>
      </c>
      <c r="I8045">
        <f t="shared" si="1010"/>
        <v>35</v>
      </c>
      <c r="J8045">
        <f t="shared" ca="1" si="1009"/>
        <v>4026</v>
      </c>
      <c r="K8045" t="str">
        <f>IF(OR(E8045="start",AND(E8045="end",E8044="start")),"Y","N")</f>
        <v>N</v>
      </c>
      <c r="L8045" t="str">
        <f t="shared" si="1006"/>
        <v>&lt;p class="indent"&gt;‘Whether a thought is spoken or not it is a real thing and it has power,’ Tuek said. ‘You might find the line between life and death among the Fremen to be too sharp and quick.’ &lt;/p&gt;</v>
      </c>
    </row>
    <row r="8046" spans="1:12" x14ac:dyDescent="0.25">
      <c r="A8046">
        <v>8045</v>
      </c>
      <c r="B8046" s="1" t="s">
        <v>6263</v>
      </c>
      <c r="C8046" t="str">
        <f t="shared" si="1012"/>
        <v>&lt;p class="indent"&gt;Halleck closed his eyes briefly, feeling the weariness surge up in him. ‘Where is the Lord who led us through the land of</v>
      </c>
      <c r="D8046">
        <f t="shared" si="1008"/>
        <v>1</v>
      </c>
      <c r="E8046" t="str">
        <f t="shared" si="1007"/>
        <v>end</v>
      </c>
      <c r="F8046" t="str">
        <f t="shared" si="1011"/>
        <v>&lt;p class="indent"&gt;Halleck closed his eyes briefly, feeling the weariness surge up in him. ‘Where is the Lord who led us through the land of</v>
      </c>
      <c r="G8046" t="str">
        <f t="shared" si="1013"/>
        <v>&lt;p class="indent"&gt;</v>
      </c>
      <c r="H8046">
        <v>1</v>
      </c>
      <c r="I8046">
        <f t="shared" si="1010"/>
        <v>35</v>
      </c>
      <c r="J8046">
        <f t="shared" ca="1" si="1009"/>
        <v>4027</v>
      </c>
      <c r="K8046" t="str">
        <f>IF(OR(E8046="start",AND(E8046="end",E8045="start")),"Y","N")</f>
        <v>N</v>
      </c>
      <c r="L8046" t="str">
        <f t="shared" si="1006"/>
        <v/>
      </c>
    </row>
    <row r="8047" spans="1:12" x14ac:dyDescent="0.25">
      <c r="A8047">
        <v>8046</v>
      </c>
      <c r="B8047" s="1" t="s">
        <v>6264</v>
      </c>
      <c r="C8047" t="str">
        <f t="shared" si="1012"/>
        <v>&lt;p class="indent"&gt;Halleck closed his eyes briefly, feeling the weariness surge up in him. ‘Where is the Lord who led us through the land of deserts and of pits?’ he murmured.</v>
      </c>
      <c r="D8047">
        <f t="shared" si="1008"/>
        <v>2</v>
      </c>
      <c r="E8047" t="str">
        <f t="shared" si="1007"/>
        <v>end</v>
      </c>
      <c r="F8047" t="str">
        <f t="shared" si="1011"/>
        <v>&lt;p class="indent"&gt;Halleck closed his eyes briefly, feeling the weariness surge up in him. ‘Where is the Lord who led us through the land of deserts and of pits?’ he murmured.</v>
      </c>
      <c r="G8047" t="str">
        <f t="shared" si="1013"/>
        <v>&lt;p class="indent"&gt;</v>
      </c>
      <c r="H8047">
        <v>1</v>
      </c>
      <c r="I8047">
        <f t="shared" si="1010"/>
        <v>35</v>
      </c>
      <c r="J8047">
        <f t="shared" ca="1" si="1009"/>
        <v>4027</v>
      </c>
      <c r="K8047" t="str">
        <f>IF(OR(E8047="start",AND(E8047="end",E8046="start")),"Y","N")</f>
        <v>N</v>
      </c>
      <c r="L8047" t="str">
        <f t="shared" si="1006"/>
        <v/>
      </c>
    </row>
    <row r="8048" spans="1:12" x14ac:dyDescent="0.25">
      <c r="A8048">
        <v>8047</v>
      </c>
      <c r="B8048" s="1" t="s">
        <v>9</v>
      </c>
      <c r="C8048" t="str">
        <f t="shared" si="1012"/>
        <v>&lt;p class="indent"&gt;Halleck closed his eyes briefly, feeling the weariness surge up in him. ‘Where is the Lord who led us through the land of deserts and of pits?’ he murmured. &lt;/p&gt;</v>
      </c>
      <c r="D8048">
        <f t="shared" si="1008"/>
        <v>3</v>
      </c>
      <c r="E8048" t="str">
        <f t="shared" si="1007"/>
        <v>end</v>
      </c>
      <c r="F8048" t="str">
        <f t="shared" si="1011"/>
        <v>&lt;p class="indent"&gt;Halleck closed his eyes briefly, feeling the weariness surge up in him. ‘Where is the Lord who led us through the land of deserts and of pits?’ he murmured. &lt;/p&gt;</v>
      </c>
      <c r="G8048" t="str">
        <f t="shared" si="1013"/>
        <v>&lt;p class="indent"&gt;</v>
      </c>
      <c r="H8048">
        <v>1</v>
      </c>
      <c r="I8048">
        <f t="shared" si="1010"/>
        <v>35</v>
      </c>
      <c r="J8048">
        <f t="shared" ca="1" si="1009"/>
        <v>4027</v>
      </c>
      <c r="K8048" t="str">
        <f>IF(OR(E8048="start",AND(E8048="end",E8047="start")),"Y","N")</f>
        <v>N</v>
      </c>
      <c r="L8048" t="str">
        <f t="shared" si="1006"/>
        <v>&lt;p class="indent"&gt;Halleck closed his eyes briefly, feeling the weariness surge up in him. ‘Where is the Lord who led us through the land of deserts and of pits?’ he murmured. &lt;/p&gt;</v>
      </c>
    </row>
    <row r="8049" spans="1:12" x14ac:dyDescent="0.25">
      <c r="A8049">
        <v>8048</v>
      </c>
      <c r="B8049" s="1" t="s">
        <v>6265</v>
      </c>
      <c r="C8049" t="str">
        <f t="shared" si="1012"/>
        <v>&lt;p class="indent"&gt;‘Move slowly and the day of your revenge will come,’ Tuek said. ‘Speed is a device of Shaitan. Cool your sorrow – we’ve the</v>
      </c>
      <c r="D8049">
        <f t="shared" si="1008"/>
        <v>1</v>
      </c>
      <c r="E8049" t="str">
        <f t="shared" si="1007"/>
        <v>end</v>
      </c>
      <c r="F8049" t="str">
        <f t="shared" si="1011"/>
        <v>&lt;p class="indent"&gt;‘Move slowly and the day of your revenge will come,’ Tuek said. ‘Speed is a device of Shaitan. Cool your sorrow – we’ve the</v>
      </c>
      <c r="G8049" t="str">
        <f t="shared" si="1013"/>
        <v>&lt;p class="indent"&gt;</v>
      </c>
      <c r="H8049">
        <v>1</v>
      </c>
      <c r="I8049">
        <f t="shared" si="1010"/>
        <v>35</v>
      </c>
      <c r="J8049">
        <f t="shared" ca="1" si="1009"/>
        <v>4028</v>
      </c>
      <c r="K8049" t="str">
        <f>IF(OR(E8049="start",AND(E8049="end",E8048="start")),"Y","N")</f>
        <v>N</v>
      </c>
      <c r="L8049" t="str">
        <f t="shared" si="1006"/>
        <v/>
      </c>
    </row>
    <row r="8050" spans="1:12" x14ac:dyDescent="0.25">
      <c r="A8050">
        <v>8049</v>
      </c>
      <c r="B8050" s="1" t="s">
        <v>6266</v>
      </c>
      <c r="C8050" t="str">
        <f t="shared" si="1012"/>
        <v>&lt;p class="indent"&gt;‘Move slowly and the day of your revenge will come,’ Tuek said. ‘Speed is a device of Shaitan. Cool your sorrow – we’ve the diversions for it; three things there are that ease the heart – water, green grass, and the beauty of woman.’</v>
      </c>
      <c r="D8050">
        <f t="shared" si="1008"/>
        <v>2</v>
      </c>
      <c r="E8050" t="str">
        <f t="shared" si="1007"/>
        <v>end</v>
      </c>
      <c r="F8050" t="str">
        <f t="shared" si="1011"/>
        <v>&lt;p class="indent"&gt;‘Move slowly and the day of your revenge will come,’ Tuek said. ‘Speed is a device of Shaitan. Cool your sorrow – we’ve the diversions for it; three things there are that ease the heart – water, green grass, and the beauty of woman.’</v>
      </c>
      <c r="G8050" t="str">
        <f t="shared" si="1013"/>
        <v>&lt;p class="indent"&gt;</v>
      </c>
      <c r="H8050">
        <v>1</v>
      </c>
      <c r="I8050">
        <f t="shared" si="1010"/>
        <v>35</v>
      </c>
      <c r="J8050">
        <f t="shared" ca="1" si="1009"/>
        <v>4028</v>
      </c>
      <c r="K8050" t="str">
        <f>IF(OR(E8050="start",AND(E8050="end",E8049="start")),"Y","N")</f>
        <v>N</v>
      </c>
      <c r="L8050" t="str">
        <f t="shared" si="1006"/>
        <v/>
      </c>
    </row>
    <row r="8051" spans="1:12" x14ac:dyDescent="0.25">
      <c r="A8051">
        <v>8050</v>
      </c>
      <c r="B8051" s="1" t="s">
        <v>9</v>
      </c>
      <c r="C8051" t="str">
        <f t="shared" si="1012"/>
        <v>&lt;p class="indent"&gt;‘Move slowly and the day of your revenge will come,’ Tuek said. ‘Speed is a device of Shaitan. Cool your sorrow – we’ve the diversions for it; three things there are that ease the heart – water, green grass, and the beauty of woman.’ &lt;/p&gt;</v>
      </c>
      <c r="D8051">
        <f t="shared" si="1008"/>
        <v>3</v>
      </c>
      <c r="E8051" t="str">
        <f t="shared" si="1007"/>
        <v>end</v>
      </c>
      <c r="F8051" t="str">
        <f t="shared" si="1011"/>
        <v>&lt;p class="indent"&gt;‘Move slowly and the day of your revenge will come,’ Tuek said. ‘Speed is a device of Shaitan. Cool your sorrow – we’ve the diversions for it; three things there are that ease the heart – water, green grass, and the beauty of woman.’ &lt;/p&gt;</v>
      </c>
      <c r="G8051" t="str">
        <f t="shared" si="1013"/>
        <v>&lt;p class="indent"&gt;</v>
      </c>
      <c r="H8051">
        <v>1</v>
      </c>
      <c r="I8051">
        <f t="shared" si="1010"/>
        <v>35</v>
      </c>
      <c r="J8051">
        <f t="shared" ca="1" si="1009"/>
        <v>4028</v>
      </c>
      <c r="K8051" t="str">
        <f>IF(OR(E8051="start",AND(E8051="end",E8050="start")),"Y","N")</f>
        <v>N</v>
      </c>
      <c r="L8051" t="str">
        <f t="shared" si="1006"/>
        <v>&lt;p class="indent"&gt;‘Move slowly and the day of your revenge will come,’ Tuek said. ‘Speed is a device of Shaitan. Cool your sorrow – we’ve the diversions for it; three things there are that ease the heart – water, green grass, and the beauty of woman.’ &lt;/p&gt;</v>
      </c>
    </row>
    <row r="8052" spans="1:12" x14ac:dyDescent="0.25">
      <c r="A8052">
        <v>8051</v>
      </c>
      <c r="B8052" s="1" t="s">
        <v>6267</v>
      </c>
      <c r="C8052" t="str">
        <f t="shared" si="1012"/>
        <v>&lt;p class="indent"&gt;Halleck opened his eyes. ‘I would prefer the blood of Rabban Harkonnen flowing about my feet.’ He stared at Tuek. ‘You think</v>
      </c>
      <c r="D8052">
        <f t="shared" si="1008"/>
        <v>1</v>
      </c>
      <c r="E8052" t="str">
        <f t="shared" si="1007"/>
        <v>end</v>
      </c>
      <c r="F8052" t="str">
        <f t="shared" si="1011"/>
        <v>&lt;p class="indent"&gt;Halleck opened his eyes. ‘I would prefer the blood of Rabban Harkonnen flowing about my feet.’ He stared at Tuek. ‘You think</v>
      </c>
      <c r="G8052" t="str">
        <f t="shared" si="1013"/>
        <v>&lt;p class="indent"&gt;</v>
      </c>
      <c r="H8052">
        <v>1</v>
      </c>
      <c r="I8052">
        <f t="shared" si="1010"/>
        <v>35</v>
      </c>
      <c r="J8052">
        <f t="shared" ca="1" si="1009"/>
        <v>4029</v>
      </c>
      <c r="K8052" t="str">
        <f>IF(OR(E8052="start",AND(E8052="end",E8051="start")),"Y","N")</f>
        <v>N</v>
      </c>
      <c r="L8052" t="str">
        <f t="shared" si="1006"/>
        <v/>
      </c>
    </row>
    <row r="8053" spans="1:12" x14ac:dyDescent="0.25">
      <c r="A8053">
        <v>8052</v>
      </c>
      <c r="B8053" s="1" t="s">
        <v>6268</v>
      </c>
      <c r="C8053" t="str">
        <f t="shared" si="1012"/>
        <v>&lt;p class="indent"&gt;Halleck opened his eyes. ‘I would prefer the blood of Rabban Harkonnen flowing about my feet.’ He stared at Tuek. ‘You think that day will come?’</v>
      </c>
      <c r="D8053">
        <f t="shared" si="1008"/>
        <v>2</v>
      </c>
      <c r="E8053" t="str">
        <f t="shared" si="1007"/>
        <v>end</v>
      </c>
      <c r="F8053" t="str">
        <f t="shared" si="1011"/>
        <v>&lt;p class="indent"&gt;Halleck opened his eyes. ‘I would prefer the blood of Rabban Harkonnen flowing about my feet.’ He stared at Tuek. ‘You think that day will come?’</v>
      </c>
      <c r="G8053" t="str">
        <f t="shared" si="1013"/>
        <v>&lt;p class="indent"&gt;</v>
      </c>
      <c r="H8053">
        <v>1</v>
      </c>
      <c r="I8053">
        <f t="shared" si="1010"/>
        <v>35</v>
      </c>
      <c r="J8053">
        <f t="shared" ca="1" si="1009"/>
        <v>4029</v>
      </c>
      <c r="K8053" t="str">
        <f>IF(OR(E8053="start",AND(E8053="end",E8052="start")),"Y","N")</f>
        <v>N</v>
      </c>
      <c r="L8053" t="str">
        <f t="shared" si="1006"/>
        <v/>
      </c>
    </row>
    <row r="8054" spans="1:12" x14ac:dyDescent="0.25">
      <c r="A8054">
        <v>8053</v>
      </c>
      <c r="B8054" s="1" t="s">
        <v>9</v>
      </c>
      <c r="C8054" t="str">
        <f t="shared" si="1012"/>
        <v>&lt;p class="indent"&gt;Halleck opened his eyes. ‘I would prefer the blood of Rabban Harkonnen flowing about my feet.’ He stared at Tuek. ‘You think that day will come?’ &lt;/p&gt;</v>
      </c>
      <c r="D8054">
        <f t="shared" si="1008"/>
        <v>3</v>
      </c>
      <c r="E8054" t="str">
        <f t="shared" si="1007"/>
        <v>end</v>
      </c>
      <c r="F8054" t="str">
        <f t="shared" si="1011"/>
        <v>&lt;p class="indent"&gt;Halleck opened his eyes. ‘I would prefer the blood of Rabban Harkonnen flowing about my feet.’ He stared at Tuek. ‘You think that day will come?’ &lt;/p&gt;</v>
      </c>
      <c r="G8054" t="str">
        <f t="shared" si="1013"/>
        <v>&lt;p class="indent"&gt;</v>
      </c>
      <c r="H8054">
        <v>1</v>
      </c>
      <c r="I8054">
        <f t="shared" si="1010"/>
        <v>35</v>
      </c>
      <c r="J8054">
        <f t="shared" ca="1" si="1009"/>
        <v>4029</v>
      </c>
      <c r="K8054" t="str">
        <f>IF(OR(E8054="start",AND(E8054="end",E8053="start")),"Y","N")</f>
        <v>N</v>
      </c>
      <c r="L8054" t="str">
        <f t="shared" si="1006"/>
        <v>&lt;p class="indent"&gt;Halleck opened his eyes. ‘I would prefer the blood of Rabban Harkonnen flowing about my feet.’ He stared at Tuek. ‘You think that day will come?’ &lt;/p&gt;</v>
      </c>
    </row>
    <row r="8055" spans="1:12" x14ac:dyDescent="0.25">
      <c r="A8055">
        <v>8054</v>
      </c>
      <c r="B8055" s="1" t="s">
        <v>6269</v>
      </c>
      <c r="C8055" t="str">
        <f t="shared" si="1012"/>
        <v>&lt;p class="indent"&gt;‘I have little to do with how you’ll meet tomorrow, Gurney Halleck. I can only help you meet today.’&lt;/p&gt;</v>
      </c>
      <c r="D8055">
        <f t="shared" si="1008"/>
        <v>1</v>
      </c>
      <c r="E8055" t="str">
        <f t="shared" si="1007"/>
        <v>end</v>
      </c>
      <c r="F8055" t="str">
        <f t="shared" si="1011"/>
        <v>&lt;p class="indent"&gt;‘I have little to do with how you’ll meet tomorrow, Gurney Halleck. I can only help you meet today.’&lt;/p&gt;</v>
      </c>
      <c r="G8055" t="str">
        <f t="shared" si="1013"/>
        <v>&lt;p class="indent"&gt;</v>
      </c>
      <c r="H8055">
        <v>1</v>
      </c>
      <c r="I8055">
        <f t="shared" si="1010"/>
        <v>35</v>
      </c>
      <c r="J8055">
        <f t="shared" ca="1" si="1009"/>
        <v>4030</v>
      </c>
      <c r="K8055" t="str">
        <f>IF(OR(E8055="start",AND(E8055="end",E8054="start")),"Y","N")</f>
        <v>N</v>
      </c>
      <c r="L8055" t="str">
        <f t="shared" si="1006"/>
        <v>&lt;p class="indent"&gt;‘I have little to do with how you’ll meet tomorrow, Gurney Halleck. I can only help you meet today.’&lt;/p&gt;</v>
      </c>
    </row>
    <row r="8056" spans="1:12" x14ac:dyDescent="0.25">
      <c r="A8056">
        <v>8055</v>
      </c>
      <c r="B8056" s="1" t="s">
        <v>6270</v>
      </c>
      <c r="C8056" t="str">
        <f t="shared" si="1012"/>
        <v>&lt;p class="indent"&gt;&lt;a id="page290"/&gt;‘Then I’ll accept that help and stay until the day you tell me to revenge your father and all the others who—’</v>
      </c>
      <c r="D8056">
        <f t="shared" si="1008"/>
        <v>1</v>
      </c>
      <c r="E8056" t="str">
        <f t="shared" si="1007"/>
        <v>end</v>
      </c>
      <c r="F8056" t="str">
        <f t="shared" si="1011"/>
        <v>&lt;p class="indent"&gt;&lt;a id="page290"/&gt;‘Then I’ll accept that help and stay until the day you tell me to revenge your father and all the others who—’</v>
      </c>
      <c r="G8056" t="str">
        <f t="shared" si="1013"/>
        <v>&lt;p class="indent"&gt;</v>
      </c>
      <c r="H8056">
        <v>1</v>
      </c>
      <c r="I8056">
        <f t="shared" si="1010"/>
        <v>35</v>
      </c>
      <c r="J8056">
        <f t="shared" ca="1" si="1009"/>
        <v>4031</v>
      </c>
      <c r="K8056" t="str">
        <f>IF(OR(E8056="start",AND(E8056="end",E8055="start")),"Y","N")</f>
        <v>N</v>
      </c>
      <c r="L8056" t="str">
        <f t="shared" si="1006"/>
        <v/>
      </c>
    </row>
    <row r="8057" spans="1:12" x14ac:dyDescent="0.25">
      <c r="A8057">
        <v>8056</v>
      </c>
      <c r="B8057" s="1" t="s">
        <v>9</v>
      </c>
      <c r="C8057" t="str">
        <f t="shared" si="1012"/>
        <v>&lt;p class="indent"&gt;&lt;a id="page290"/&gt;‘Then I’ll accept that help and stay until the day you tell me to revenge your father and all the others who—’ &lt;/p&gt;</v>
      </c>
      <c r="D8057">
        <f t="shared" si="1008"/>
        <v>2</v>
      </c>
      <c r="E8057" t="str">
        <f t="shared" si="1007"/>
        <v>end</v>
      </c>
      <c r="F8057" t="str">
        <f t="shared" si="1011"/>
        <v>&lt;p class="indent"&gt;&lt;a id="page290"/&gt;‘Then I’ll accept that help and stay until the day you tell me to revenge your father and all the others who—’ &lt;/p&gt;</v>
      </c>
      <c r="G8057" t="str">
        <f t="shared" si="1013"/>
        <v>&lt;p class="indent"&gt;</v>
      </c>
      <c r="H8057">
        <v>1</v>
      </c>
      <c r="I8057">
        <f t="shared" si="1010"/>
        <v>35</v>
      </c>
      <c r="J8057">
        <f t="shared" ca="1" si="1009"/>
        <v>4031</v>
      </c>
      <c r="K8057" t="str">
        <f>IF(OR(E8057="start",AND(E8057="end",E8056="start")),"Y","N")</f>
        <v>N</v>
      </c>
      <c r="L8057" t="str">
        <f t="shared" si="1006"/>
        <v>&lt;p class="indent"&gt;&lt;a id="page290"/&gt;‘Then I’ll accept that help and stay until the day you tell me to revenge your father and all the others who—’ &lt;/p&gt;</v>
      </c>
    </row>
    <row r="8058" spans="1:12" x14ac:dyDescent="0.25">
      <c r="A8058">
        <v>8057</v>
      </c>
      <c r="B8058" s="1" t="s">
        <v>6271</v>
      </c>
      <c r="C8058" t="str">
        <f t="shared" si="1012"/>
        <v>&lt;p class="indent"&gt;‘Listen to &lt;em&gt;me, fighting man,’&lt;/em&gt; Tuek said. He leaned forward over his desk, his shoulders level with his ears, eyes intent. The smuggler’s face was suddenly</v>
      </c>
      <c r="D8058">
        <f t="shared" si="1008"/>
        <v>1</v>
      </c>
      <c r="E8058" t="str">
        <f t="shared" si="1007"/>
        <v>end</v>
      </c>
      <c r="F8058" t="str">
        <f t="shared" si="1011"/>
        <v>&lt;p class="indent"&gt;‘Listen to &lt;em&gt;me, fighting man,’&lt;/em&gt; Tuek said. He leaned forward over his desk, his shoulders level with his ears, eyes intent. The smuggler’s face was suddenly</v>
      </c>
      <c r="G8058" t="str">
        <f t="shared" si="1013"/>
        <v>&lt;p class="indent"&gt;</v>
      </c>
      <c r="H8058">
        <v>1</v>
      </c>
      <c r="I8058">
        <f t="shared" si="1010"/>
        <v>35</v>
      </c>
      <c r="J8058">
        <f t="shared" ca="1" si="1009"/>
        <v>4032</v>
      </c>
      <c r="K8058" t="str">
        <f>IF(OR(E8058="start",AND(E8058="end",E8057="start")),"Y","N")</f>
        <v>N</v>
      </c>
      <c r="L8058" t="str">
        <f t="shared" ref="L8058:L8121" si="1014">IF(D8058&gt;=D8059,F8058,"")</f>
        <v/>
      </c>
    </row>
    <row r="8059" spans="1:12" x14ac:dyDescent="0.25">
      <c r="A8059">
        <v>8058</v>
      </c>
      <c r="B8059" s="1" t="s">
        <v>6272</v>
      </c>
      <c r="C8059" t="str">
        <f t="shared" si="1012"/>
        <v>&lt;p class="indent"&gt;‘Listen to &lt;em&gt;me, fighting man,’&lt;/em&gt; Tuek said. He leaned forward over his desk, his shoulders level with his ears, eyes intent. The smuggler’s face was suddenly like weathered stone. ‘My father’s water – I’ll buy that back myself, with my own blade.’</v>
      </c>
      <c r="D8059">
        <f t="shared" si="1008"/>
        <v>2</v>
      </c>
      <c r="E8059" t="str">
        <f t="shared" si="1007"/>
        <v>end</v>
      </c>
      <c r="F8059" t="str">
        <f t="shared" si="1011"/>
        <v>&lt;p class="indent"&gt;‘Listen to &lt;em&gt;me, fighting man,’&lt;/em&gt; Tuek said. He leaned forward over his desk, his shoulders level with his ears, eyes intent. The smuggler’s face was suddenly like weathered stone. ‘My father’s water – I’ll buy that back myself, with my own blade.’</v>
      </c>
      <c r="G8059" t="str">
        <f t="shared" si="1013"/>
        <v>&lt;p class="indent"&gt;</v>
      </c>
      <c r="H8059">
        <v>1</v>
      </c>
      <c r="I8059">
        <f t="shared" si="1010"/>
        <v>35</v>
      </c>
      <c r="J8059">
        <f t="shared" ca="1" si="1009"/>
        <v>4032</v>
      </c>
      <c r="K8059" t="str">
        <f>IF(OR(E8059="start",AND(E8059="end",E8058="start")),"Y","N")</f>
        <v>N</v>
      </c>
      <c r="L8059" t="str">
        <f t="shared" si="1014"/>
        <v/>
      </c>
    </row>
    <row r="8060" spans="1:12" x14ac:dyDescent="0.25">
      <c r="A8060">
        <v>8059</v>
      </c>
      <c r="B8060" s="1" t="s">
        <v>9</v>
      </c>
      <c r="C8060" t="str">
        <f t="shared" si="1012"/>
        <v>&lt;p class="indent"&gt;‘Listen to &lt;em&gt;me, fighting man,’&lt;/em&gt; Tuek said. He leaned forward over his desk, his shoulders level with his ears, eyes intent. The smuggler’s face was suddenly like weathered stone. ‘My father’s water – I’ll buy that back myself, with my own blade.’ &lt;/p&gt;</v>
      </c>
      <c r="D8060">
        <f t="shared" si="1008"/>
        <v>3</v>
      </c>
      <c r="E8060" t="str">
        <f t="shared" si="1007"/>
        <v>end</v>
      </c>
      <c r="F8060" t="str">
        <f t="shared" si="1011"/>
        <v>&lt;p class="indent"&gt;‘Listen to &lt;em&gt;me, fighting man,’&lt;/em&gt; Tuek said. He leaned forward over his desk, his shoulders level with his ears, eyes intent. The smuggler’s face was suddenly like weathered stone. ‘My father’s water – I’ll buy that back myself, with my own blade.’ &lt;/p&gt;</v>
      </c>
      <c r="G8060" t="str">
        <f t="shared" si="1013"/>
        <v>&lt;p class="indent"&gt;</v>
      </c>
      <c r="H8060">
        <v>1</v>
      </c>
      <c r="I8060">
        <f t="shared" si="1010"/>
        <v>35</v>
      </c>
      <c r="J8060">
        <f t="shared" ca="1" si="1009"/>
        <v>4032</v>
      </c>
      <c r="K8060" t="str">
        <f>IF(OR(E8060="start",AND(E8060="end",E8059="start")),"Y","N")</f>
        <v>N</v>
      </c>
      <c r="L8060" t="str">
        <f t="shared" si="1014"/>
        <v>&lt;p class="indent"&gt;‘Listen to &lt;em&gt;me, fighting man,’&lt;/em&gt; Tuek said. He leaned forward over his desk, his shoulders level with his ears, eyes intent. The smuggler’s face was suddenly like weathered stone. ‘My father’s water – I’ll buy that back myself, with my own blade.’ &lt;/p&gt;</v>
      </c>
    </row>
    <row r="8061" spans="1:12" x14ac:dyDescent="0.25">
      <c r="A8061">
        <v>8060</v>
      </c>
      <c r="B8061" s="1" t="s">
        <v>6273</v>
      </c>
      <c r="C8061" t="str">
        <f t="shared" si="1012"/>
        <v>&lt;p class="indent"&gt;Halleck stared back at Tuek. In that moment the smuggler reminded him of Duke Leto: a leader of men, courageous, secure in</v>
      </c>
      <c r="D8061">
        <f t="shared" si="1008"/>
        <v>1</v>
      </c>
      <c r="E8061" t="str">
        <f t="shared" si="1007"/>
        <v>end</v>
      </c>
      <c r="F8061" t="str">
        <f t="shared" si="1011"/>
        <v>&lt;p class="indent"&gt;Halleck stared back at Tuek. In that moment the smuggler reminded him of Duke Leto: a leader of men, courageous, secure in</v>
      </c>
      <c r="G8061" t="str">
        <f t="shared" si="1013"/>
        <v>&lt;p class="indent"&gt;</v>
      </c>
      <c r="H8061">
        <v>1</v>
      </c>
      <c r="I8061">
        <f t="shared" si="1010"/>
        <v>35</v>
      </c>
      <c r="J8061">
        <f t="shared" ca="1" si="1009"/>
        <v>4033</v>
      </c>
      <c r="K8061" t="str">
        <f>IF(OR(E8061="start",AND(E8061="end",E8060="start")),"Y","N")</f>
        <v>N</v>
      </c>
      <c r="L8061" t="str">
        <f t="shared" si="1014"/>
        <v/>
      </c>
    </row>
    <row r="8062" spans="1:12" x14ac:dyDescent="0.25">
      <c r="A8062">
        <v>8061</v>
      </c>
      <c r="B8062" s="1" t="s">
        <v>6274</v>
      </c>
      <c r="C8062" t="str">
        <f t="shared" si="1012"/>
        <v>&lt;p class="indent"&gt;Halleck stared back at Tuek. In that moment the smuggler reminded him of Duke Leto: a leader of men, courageous, secure in his own position and his own course. He was like the Duke … before Arrakis.</v>
      </c>
      <c r="D8062">
        <f t="shared" si="1008"/>
        <v>2</v>
      </c>
      <c r="E8062" t="str">
        <f t="shared" si="1007"/>
        <v>end</v>
      </c>
      <c r="F8062" t="str">
        <f t="shared" si="1011"/>
        <v>&lt;p class="indent"&gt;Halleck stared back at Tuek. In that moment the smuggler reminded him of Duke Leto: a leader of men, courageous, secure in his own position and his own course. He was like the Duke … before Arrakis.</v>
      </c>
      <c r="G8062" t="str">
        <f t="shared" si="1013"/>
        <v>&lt;p class="indent"&gt;</v>
      </c>
      <c r="H8062">
        <v>1</v>
      </c>
      <c r="I8062">
        <f t="shared" si="1010"/>
        <v>35</v>
      </c>
      <c r="J8062">
        <f t="shared" ca="1" si="1009"/>
        <v>4033</v>
      </c>
      <c r="K8062" t="str">
        <f>IF(OR(E8062="start",AND(E8062="end",E8061="start")),"Y","N")</f>
        <v>N</v>
      </c>
      <c r="L8062" t="str">
        <f t="shared" si="1014"/>
        <v/>
      </c>
    </row>
    <row r="8063" spans="1:12" x14ac:dyDescent="0.25">
      <c r="A8063">
        <v>8062</v>
      </c>
      <c r="B8063" s="1" t="s">
        <v>9</v>
      </c>
      <c r="C8063" t="str">
        <f t="shared" si="1012"/>
        <v>&lt;p class="indent"&gt;Halleck stared back at Tuek. In that moment the smuggler reminded him of Duke Leto: a leader of men, courageous, secure in his own position and his own course. He was like the Duke … before Arrakis. &lt;/p&gt;</v>
      </c>
      <c r="D8063">
        <f t="shared" si="1008"/>
        <v>3</v>
      </c>
      <c r="E8063" t="str">
        <f t="shared" si="1007"/>
        <v>end</v>
      </c>
      <c r="F8063" t="str">
        <f t="shared" si="1011"/>
        <v>&lt;p class="indent"&gt;Halleck stared back at Tuek. In that moment the smuggler reminded him of Duke Leto: a leader of men, courageous, secure in his own position and his own course. He was like the Duke … before Arrakis. &lt;/p&gt;</v>
      </c>
      <c r="G8063" t="str">
        <f t="shared" si="1013"/>
        <v>&lt;p class="indent"&gt;</v>
      </c>
      <c r="H8063">
        <v>1</v>
      </c>
      <c r="I8063">
        <f t="shared" si="1010"/>
        <v>35</v>
      </c>
      <c r="J8063">
        <f t="shared" ca="1" si="1009"/>
        <v>4033</v>
      </c>
      <c r="K8063" t="str">
        <f>IF(OR(E8063="start",AND(E8063="end",E8062="start")),"Y","N")</f>
        <v>N</v>
      </c>
      <c r="L8063" t="str">
        <f t="shared" si="1014"/>
        <v>&lt;p class="indent"&gt;Halleck stared back at Tuek. In that moment the smuggler reminded him of Duke Leto: a leader of men, courageous, secure in his own position and his own course. He was like the Duke … before Arrakis. &lt;/p&gt;</v>
      </c>
    </row>
    <row r="8064" spans="1:12" x14ac:dyDescent="0.25">
      <c r="A8064">
        <v>8063</v>
      </c>
      <c r="B8064" s="1" t="s">
        <v>6275</v>
      </c>
      <c r="C8064" t="str">
        <f t="shared" si="1012"/>
        <v>&lt;p class="indent"&gt;‘Do you wish my blade beside you?’ Halleck asked.&lt;/p&gt;</v>
      </c>
      <c r="D8064">
        <f t="shared" si="1008"/>
        <v>1</v>
      </c>
      <c r="E8064" t="str">
        <f t="shared" si="1007"/>
        <v>end</v>
      </c>
      <c r="F8064" t="str">
        <f t="shared" si="1011"/>
        <v>&lt;p class="indent"&gt;‘Do you wish my blade beside you?’ Halleck asked.&lt;/p&gt;</v>
      </c>
      <c r="G8064" t="str">
        <f t="shared" si="1013"/>
        <v>&lt;p class="indent"&gt;</v>
      </c>
      <c r="H8064">
        <v>1</v>
      </c>
      <c r="I8064">
        <f t="shared" si="1010"/>
        <v>35</v>
      </c>
      <c r="J8064">
        <f t="shared" ca="1" si="1009"/>
        <v>4034</v>
      </c>
      <c r="K8064" t="str">
        <f>IF(OR(E8064="start",AND(E8064="end",E8063="start")),"Y","N")</f>
        <v>N</v>
      </c>
      <c r="L8064" t="str">
        <f t="shared" si="1014"/>
        <v>&lt;p class="indent"&gt;‘Do you wish my blade beside you?’ Halleck asked.&lt;/p&gt;</v>
      </c>
    </row>
    <row r="8065" spans="1:12" x14ac:dyDescent="0.25">
      <c r="A8065">
        <v>8064</v>
      </c>
      <c r="B8065" s="1" t="s">
        <v>6276</v>
      </c>
      <c r="C8065" t="str">
        <f t="shared" si="1012"/>
        <v>&lt;p class="indent"&gt;Tuek sat back, relaxed, studying Halleck silently.&lt;/p&gt;</v>
      </c>
      <c r="D8065">
        <f t="shared" si="1008"/>
        <v>1</v>
      </c>
      <c r="E8065" t="str">
        <f t="shared" si="1007"/>
        <v>end</v>
      </c>
      <c r="F8065" t="str">
        <f t="shared" si="1011"/>
        <v>&lt;p class="indent"&gt;Tuek sat back, relaxed, studying Halleck silently.&lt;/p&gt;</v>
      </c>
      <c r="G8065" t="str">
        <f t="shared" si="1013"/>
        <v>&lt;p class="indent"&gt;</v>
      </c>
      <c r="H8065">
        <v>1</v>
      </c>
      <c r="I8065">
        <f t="shared" si="1010"/>
        <v>35</v>
      </c>
      <c r="J8065">
        <f t="shared" ca="1" si="1009"/>
        <v>4035</v>
      </c>
      <c r="K8065" t="str">
        <f>IF(OR(E8065="start",AND(E8065="end",E8064="start")),"Y","N")</f>
        <v>N</v>
      </c>
      <c r="L8065" t="str">
        <f t="shared" si="1014"/>
        <v>&lt;p class="indent"&gt;Tuek sat back, relaxed, studying Halleck silently.&lt;/p&gt;</v>
      </c>
    </row>
    <row r="8066" spans="1:12" x14ac:dyDescent="0.25">
      <c r="A8066">
        <v>8065</v>
      </c>
      <c r="B8066" s="1" t="s">
        <v>6277</v>
      </c>
      <c r="C8066" t="str">
        <f t="shared" si="1012"/>
        <v>&lt;p class="indent"&gt;‘Do you think of me &lt;em&gt;as fighting man?’&lt;/em&gt; Halleck pressed.</v>
      </c>
      <c r="D8066">
        <f t="shared" si="1008"/>
        <v>1</v>
      </c>
      <c r="E8066" t="str">
        <f t="shared" ref="E8066:E8129" si="1015">IFERROR(IF(FIND("blockquote",B8066)=2,"start","end"),E8065)</f>
        <v>end</v>
      </c>
      <c r="F8066" t="str">
        <f t="shared" si="1011"/>
        <v>&lt;p class="indent"&gt;‘Do you think of me &lt;em&gt;as fighting man?’&lt;/em&gt; Halleck pressed.</v>
      </c>
      <c r="G8066" t="str">
        <f t="shared" si="1013"/>
        <v>&lt;p class="indent"&gt;</v>
      </c>
      <c r="H8066">
        <v>1</v>
      </c>
      <c r="I8066">
        <f t="shared" si="1010"/>
        <v>35</v>
      </c>
      <c r="J8066">
        <f t="shared" ca="1" si="1009"/>
        <v>4036</v>
      </c>
      <c r="K8066" t="str">
        <f>IF(OR(E8066="start",AND(E8066="end",E8065="start")),"Y","N")</f>
        <v>N</v>
      </c>
      <c r="L8066" t="str">
        <f t="shared" si="1014"/>
        <v/>
      </c>
    </row>
    <row r="8067" spans="1:12" x14ac:dyDescent="0.25">
      <c r="A8067">
        <v>8066</v>
      </c>
      <c r="B8067" s="1" t="s">
        <v>9</v>
      </c>
      <c r="C8067" t="str">
        <f t="shared" si="1012"/>
        <v>&lt;p class="indent"&gt;‘Do you think of me &lt;em&gt;as fighting man?’&lt;/em&gt; Halleck pressed. &lt;/p&gt;</v>
      </c>
      <c r="D8067">
        <f t="shared" ref="D8067:D8130" si="1016">IF(LEFT(B8067,2)="&lt;p",1,IF(LEFT(B8067,3)="&lt;h1",1,D8066+1))</f>
        <v>2</v>
      </c>
      <c r="E8067" t="str">
        <f t="shared" si="1015"/>
        <v>end</v>
      </c>
      <c r="F8067" t="str">
        <f t="shared" si="1011"/>
        <v>&lt;p class="indent"&gt;‘Do you think of me &lt;em&gt;as fighting man?’&lt;/em&gt; Halleck pressed. &lt;/p&gt;</v>
      </c>
      <c r="G8067" t="str">
        <f t="shared" si="1013"/>
        <v>&lt;p class="indent"&gt;</v>
      </c>
      <c r="H8067">
        <v>1</v>
      </c>
      <c r="I8067">
        <f t="shared" si="1010"/>
        <v>35</v>
      </c>
      <c r="J8067">
        <f t="shared" ref="J8067:J8130" ca="1" si="1017">IF(K8067="Y","",IF(D8067=1,1+MAX(OFFSET(J8067,-A8067+1,0,A8067-1)),MAX(OFFSET(J8067,-A8067+1,0,A8067-1))))</f>
        <v>4036</v>
      </c>
      <c r="K8067" t="str">
        <f>IF(OR(E8067="start",AND(E8067="end",E8066="start")),"Y","N")</f>
        <v>N</v>
      </c>
      <c r="L8067" t="str">
        <f t="shared" si="1014"/>
        <v>&lt;p class="indent"&gt;‘Do you think of me &lt;em&gt;as fighting man?’&lt;/em&gt; Halleck pressed. &lt;/p&gt;</v>
      </c>
    </row>
    <row r="8068" spans="1:12" x14ac:dyDescent="0.25">
      <c r="A8068">
        <v>8067</v>
      </c>
      <c r="B8068" s="1" t="s">
        <v>6278</v>
      </c>
      <c r="C8068" t="str">
        <f t="shared" si="1012"/>
        <v>&lt;p class="indent"&gt;‘You’re the only one of the Duke’s lieutenants to escape,’ Tuek said. ‘Your enemy was overwhelming, yet you rolled with him</v>
      </c>
      <c r="D8068">
        <f t="shared" si="1016"/>
        <v>1</v>
      </c>
      <c r="E8068" t="str">
        <f t="shared" si="1015"/>
        <v>end</v>
      </c>
      <c r="F8068" t="str">
        <f t="shared" si="1011"/>
        <v>&lt;p class="indent"&gt;‘You’re the only one of the Duke’s lieutenants to escape,’ Tuek said. ‘Your enemy was overwhelming, yet you rolled with him</v>
      </c>
      <c r="G8068" t="str">
        <f t="shared" si="1013"/>
        <v>&lt;p class="indent"&gt;</v>
      </c>
      <c r="H8068">
        <v>1</v>
      </c>
      <c r="I8068">
        <f t="shared" ref="I8068:I8131" si="1018">IF(AND(E8067="end",E8068="start"),I8067+1,I8067)</f>
        <v>35</v>
      </c>
      <c r="J8068">
        <f t="shared" ca="1" si="1017"/>
        <v>4037</v>
      </c>
      <c r="K8068" t="str">
        <f>IF(OR(E8068="start",AND(E8068="end",E8067="start")),"Y","N")</f>
        <v>N</v>
      </c>
      <c r="L8068" t="str">
        <f t="shared" si="1014"/>
        <v/>
      </c>
    </row>
    <row r="8069" spans="1:12" x14ac:dyDescent="0.25">
      <c r="A8069">
        <v>8068</v>
      </c>
      <c r="B8069" s="1" t="s">
        <v>6279</v>
      </c>
      <c r="C8069" t="str">
        <f t="shared" si="1012"/>
        <v>&lt;p class="indent"&gt;‘You’re the only one of the Duke’s lieutenants to escape,’ Tuek said. ‘Your enemy was overwhelming, yet you rolled with him … You defeated him the way we defeat Arrakis.’</v>
      </c>
      <c r="D8069">
        <f t="shared" si="1016"/>
        <v>2</v>
      </c>
      <c r="E8069" t="str">
        <f t="shared" si="1015"/>
        <v>end</v>
      </c>
      <c r="F8069" t="str">
        <f t="shared" si="1011"/>
        <v>&lt;p class="indent"&gt;‘You’re the only one of the Duke’s lieutenants to escape,’ Tuek said. ‘Your enemy was overwhelming, yet you rolled with him … You defeated him the way we defeat Arrakis.’</v>
      </c>
      <c r="G8069" t="str">
        <f t="shared" si="1013"/>
        <v>&lt;p class="indent"&gt;</v>
      </c>
      <c r="H8069">
        <v>1</v>
      </c>
      <c r="I8069">
        <f t="shared" si="1018"/>
        <v>35</v>
      </c>
      <c r="J8069">
        <f t="shared" ca="1" si="1017"/>
        <v>4037</v>
      </c>
      <c r="K8069" t="str">
        <f>IF(OR(E8069="start",AND(E8069="end",E8068="start")),"Y","N")</f>
        <v>N</v>
      </c>
      <c r="L8069" t="str">
        <f t="shared" si="1014"/>
        <v/>
      </c>
    </row>
    <row r="8070" spans="1:12" x14ac:dyDescent="0.25">
      <c r="A8070">
        <v>8069</v>
      </c>
      <c r="B8070" s="1" t="s">
        <v>9</v>
      </c>
      <c r="C8070" t="str">
        <f t="shared" si="1012"/>
        <v>&lt;p class="indent"&gt;‘You’re the only one of the Duke’s lieutenants to escape,’ Tuek said. ‘Your enemy was overwhelming, yet you rolled with him … You defeated him the way we defeat Arrakis.’ &lt;/p&gt;</v>
      </c>
      <c r="D8070">
        <f t="shared" si="1016"/>
        <v>3</v>
      </c>
      <c r="E8070" t="str">
        <f t="shared" si="1015"/>
        <v>end</v>
      </c>
      <c r="F8070" t="str">
        <f t="shared" si="1011"/>
        <v>&lt;p class="indent"&gt;‘You’re the only one of the Duke’s lieutenants to escape,’ Tuek said. ‘Your enemy was overwhelming, yet you rolled with him … You defeated him the way we defeat Arrakis.’ &lt;/p&gt;</v>
      </c>
      <c r="G8070" t="str">
        <f t="shared" si="1013"/>
        <v>&lt;p class="indent"&gt;</v>
      </c>
      <c r="H8070">
        <v>1</v>
      </c>
      <c r="I8070">
        <f t="shared" si="1018"/>
        <v>35</v>
      </c>
      <c r="J8070">
        <f t="shared" ca="1" si="1017"/>
        <v>4037</v>
      </c>
      <c r="K8070" t="str">
        <f>IF(OR(E8070="start",AND(E8070="end",E8069="start")),"Y","N")</f>
        <v>N</v>
      </c>
      <c r="L8070" t="str">
        <f t="shared" si="1014"/>
        <v>&lt;p class="indent"&gt;‘You’re the only one of the Duke’s lieutenants to escape,’ Tuek said. ‘Your enemy was overwhelming, yet you rolled with him … You defeated him the way we defeat Arrakis.’ &lt;/p&gt;</v>
      </c>
    </row>
    <row r="8071" spans="1:12" x14ac:dyDescent="0.25">
      <c r="A8071">
        <v>8070</v>
      </c>
      <c r="B8071" s="1" t="s">
        <v>6280</v>
      </c>
      <c r="C8071" t="str">
        <f t="shared" si="1012"/>
        <v>&lt;p class="indent"&gt;‘Eh?’&lt;/p&gt;</v>
      </c>
      <c r="D8071">
        <f t="shared" si="1016"/>
        <v>1</v>
      </c>
      <c r="E8071" t="str">
        <f t="shared" si="1015"/>
        <v>end</v>
      </c>
      <c r="F8071" t="str">
        <f t="shared" si="1011"/>
        <v>&lt;p class="indent"&gt;‘Eh?’&lt;/p&gt;</v>
      </c>
      <c r="G8071" t="str">
        <f t="shared" si="1013"/>
        <v>&lt;p class="indent"&gt;</v>
      </c>
      <c r="H8071">
        <v>1</v>
      </c>
      <c r="I8071">
        <f t="shared" si="1018"/>
        <v>35</v>
      </c>
      <c r="J8071">
        <f t="shared" ca="1" si="1017"/>
        <v>4038</v>
      </c>
      <c r="K8071" t="str">
        <f>IF(OR(E8071="start",AND(E8071="end",E8070="start")),"Y","N")</f>
        <v>N</v>
      </c>
      <c r="L8071" t="str">
        <f t="shared" si="1014"/>
        <v>&lt;p class="indent"&gt;‘Eh?’&lt;/p&gt;</v>
      </c>
    </row>
    <row r="8072" spans="1:12" x14ac:dyDescent="0.25">
      <c r="A8072">
        <v>8071</v>
      </c>
      <c r="B8072" s="1" t="s">
        <v>6281</v>
      </c>
      <c r="C8072" t="str">
        <f t="shared" si="1012"/>
        <v>&lt;p class="indent"&gt;‘We live on sufferance down here, Gurney Halleck,’ Tuek said. Arrakis is our enemy.’&lt;/p&gt;</v>
      </c>
      <c r="D8072">
        <f t="shared" si="1016"/>
        <v>1</v>
      </c>
      <c r="E8072" t="str">
        <f t="shared" si="1015"/>
        <v>end</v>
      </c>
      <c r="F8072" t="str">
        <f t="shared" si="1011"/>
        <v>&lt;p class="indent"&gt;‘We live on sufferance down here, Gurney Halleck,’ Tuek said. Arrakis is our enemy.’&lt;/p&gt;</v>
      </c>
      <c r="G8072" t="str">
        <f t="shared" si="1013"/>
        <v>&lt;p class="indent"&gt;</v>
      </c>
      <c r="H8072">
        <v>1</v>
      </c>
      <c r="I8072">
        <f t="shared" si="1018"/>
        <v>35</v>
      </c>
      <c r="J8072">
        <f t="shared" ca="1" si="1017"/>
        <v>4039</v>
      </c>
      <c r="K8072" t="str">
        <f>IF(OR(E8072="start",AND(E8072="end",E8071="start")),"Y","N")</f>
        <v>N</v>
      </c>
      <c r="L8072" t="str">
        <f t="shared" si="1014"/>
        <v>&lt;p class="indent"&gt;‘We live on sufferance down here, Gurney Halleck,’ Tuek said. Arrakis is our enemy.’&lt;/p&gt;</v>
      </c>
    </row>
    <row r="8073" spans="1:12" x14ac:dyDescent="0.25">
      <c r="A8073">
        <v>8072</v>
      </c>
      <c r="B8073" s="1" t="s">
        <v>6282</v>
      </c>
      <c r="C8073" t="str">
        <f t="shared" si="1012"/>
        <v>&lt;p class="indent"&gt;‘One enemy at a time, is that it?’&lt;/p&gt;</v>
      </c>
      <c r="D8073">
        <f t="shared" si="1016"/>
        <v>1</v>
      </c>
      <c r="E8073" t="str">
        <f t="shared" si="1015"/>
        <v>end</v>
      </c>
      <c r="F8073" t="str">
        <f t="shared" si="1011"/>
        <v>&lt;p class="indent"&gt;‘One enemy at a time, is that it?’&lt;/p&gt;</v>
      </c>
      <c r="G8073" t="str">
        <f t="shared" si="1013"/>
        <v>&lt;p class="indent"&gt;</v>
      </c>
      <c r="H8073">
        <v>1</v>
      </c>
      <c r="I8073">
        <f t="shared" si="1018"/>
        <v>35</v>
      </c>
      <c r="J8073">
        <f t="shared" ca="1" si="1017"/>
        <v>4040</v>
      </c>
      <c r="K8073" t="str">
        <f>IF(OR(E8073="start",AND(E8073="end",E8072="start")),"Y","N")</f>
        <v>N</v>
      </c>
      <c r="L8073" t="str">
        <f t="shared" si="1014"/>
        <v>&lt;p class="indent"&gt;‘One enemy at a time, is that it?’&lt;/p&gt;</v>
      </c>
    </row>
    <row r="8074" spans="1:12" x14ac:dyDescent="0.25">
      <c r="A8074">
        <v>8073</v>
      </c>
      <c r="B8074" s="1" t="s">
        <v>6283</v>
      </c>
      <c r="C8074" t="str">
        <f t="shared" si="1012"/>
        <v>&lt;p class="indent"&gt;‘That’s it.’&lt;/p&gt;</v>
      </c>
      <c r="D8074">
        <f t="shared" si="1016"/>
        <v>1</v>
      </c>
      <c r="E8074" t="str">
        <f t="shared" si="1015"/>
        <v>end</v>
      </c>
      <c r="F8074" t="str">
        <f t="shared" si="1011"/>
        <v>&lt;p class="indent"&gt;‘That’s it.’&lt;/p&gt;</v>
      </c>
      <c r="G8074" t="str">
        <f t="shared" si="1013"/>
        <v>&lt;p class="indent"&gt;</v>
      </c>
      <c r="H8074">
        <v>1</v>
      </c>
      <c r="I8074">
        <f t="shared" si="1018"/>
        <v>35</v>
      </c>
      <c r="J8074">
        <f t="shared" ca="1" si="1017"/>
        <v>4041</v>
      </c>
      <c r="K8074" t="str">
        <f>IF(OR(E8074="start",AND(E8074="end",E8073="start")),"Y","N")</f>
        <v>N</v>
      </c>
      <c r="L8074" t="str">
        <f t="shared" si="1014"/>
        <v>&lt;p class="indent"&gt;‘That’s it.’&lt;/p&gt;</v>
      </c>
    </row>
    <row r="8075" spans="1:12" x14ac:dyDescent="0.25">
      <c r="A8075">
        <v>8074</v>
      </c>
      <c r="B8075" s="1" t="s">
        <v>6284</v>
      </c>
      <c r="C8075" t="str">
        <f t="shared" si="1012"/>
        <v>&lt;p class="indent"&gt;‘Is that the way the Fremen make out?’&lt;/p&gt;</v>
      </c>
      <c r="D8075">
        <f t="shared" si="1016"/>
        <v>1</v>
      </c>
      <c r="E8075" t="str">
        <f t="shared" si="1015"/>
        <v>end</v>
      </c>
      <c r="F8075" t="str">
        <f t="shared" ref="F8075:F8138" si="1019">IF(AND(E8075="start",D8075&gt;=D8074),F8074&amp;" "&amp;B8075,C8075)</f>
        <v>&lt;p class="indent"&gt;‘Is that the way the Fremen make out?’&lt;/p&gt;</v>
      </c>
      <c r="G8075" t="str">
        <f t="shared" si="1013"/>
        <v>&lt;p class="indent"&gt;</v>
      </c>
      <c r="H8075">
        <v>1</v>
      </c>
      <c r="I8075">
        <f t="shared" si="1018"/>
        <v>35</v>
      </c>
      <c r="J8075">
        <f t="shared" ca="1" si="1017"/>
        <v>4042</v>
      </c>
      <c r="K8075" t="str">
        <f>IF(OR(E8075="start",AND(E8075="end",E8074="start")),"Y","N")</f>
        <v>N</v>
      </c>
      <c r="L8075" t="str">
        <f t="shared" si="1014"/>
        <v>&lt;p class="indent"&gt;‘Is that the way the Fremen make out?’&lt;/p&gt;</v>
      </c>
    </row>
    <row r="8076" spans="1:12" x14ac:dyDescent="0.25">
      <c r="A8076">
        <v>8075</v>
      </c>
      <c r="B8076" s="1" t="s">
        <v>4399</v>
      </c>
      <c r="C8076" t="str">
        <f t="shared" si="1012"/>
        <v>&lt;p class="indent"&gt;‘Perhaps.’&lt;/p&gt;</v>
      </c>
      <c r="D8076">
        <f t="shared" si="1016"/>
        <v>1</v>
      </c>
      <c r="E8076" t="str">
        <f t="shared" si="1015"/>
        <v>end</v>
      </c>
      <c r="F8076" t="str">
        <f t="shared" si="1019"/>
        <v>&lt;p class="indent"&gt;‘Perhaps.’&lt;/p&gt;</v>
      </c>
      <c r="G8076" t="str">
        <f t="shared" si="1013"/>
        <v>&lt;p class="indent"&gt;</v>
      </c>
      <c r="H8076">
        <v>1</v>
      </c>
      <c r="I8076">
        <f t="shared" si="1018"/>
        <v>35</v>
      </c>
      <c r="J8076">
        <f t="shared" ca="1" si="1017"/>
        <v>4043</v>
      </c>
      <c r="K8076" t="str">
        <f>IF(OR(E8076="start",AND(E8076="end",E8075="start")),"Y","N")</f>
        <v>N</v>
      </c>
      <c r="L8076" t="str">
        <f t="shared" si="1014"/>
        <v>&lt;p class="indent"&gt;‘Perhaps.’&lt;/p&gt;</v>
      </c>
    </row>
    <row r="8077" spans="1:12" x14ac:dyDescent="0.25">
      <c r="A8077">
        <v>8076</v>
      </c>
      <c r="B8077" s="1" t="s">
        <v>6285</v>
      </c>
      <c r="C8077" t="str">
        <f t="shared" si="1012"/>
        <v>&lt;p class="indent"&gt;‘You said I might find life with the Fremen too tough. They live in the desert, in the open, is that why?’&lt;/p&gt;</v>
      </c>
      <c r="D8077">
        <f t="shared" si="1016"/>
        <v>1</v>
      </c>
      <c r="E8077" t="str">
        <f t="shared" si="1015"/>
        <v>end</v>
      </c>
      <c r="F8077" t="str">
        <f t="shared" si="1019"/>
        <v>&lt;p class="indent"&gt;‘You said I might find life with the Fremen too tough. They live in the desert, in the open, is that why?’&lt;/p&gt;</v>
      </c>
      <c r="G8077" t="str">
        <f t="shared" si="1013"/>
        <v>&lt;p class="indent"&gt;</v>
      </c>
      <c r="H8077">
        <v>1</v>
      </c>
      <c r="I8077">
        <f t="shared" si="1018"/>
        <v>35</v>
      </c>
      <c r="J8077">
        <f t="shared" ca="1" si="1017"/>
        <v>4044</v>
      </c>
      <c r="K8077" t="str">
        <f>IF(OR(E8077="start",AND(E8077="end",E8076="start")),"Y","N")</f>
        <v>N</v>
      </c>
      <c r="L8077" t="str">
        <f t="shared" si="1014"/>
        <v>&lt;p class="indent"&gt;‘You said I might find life with the Fremen too tough. They live in the desert, in the open, is that why?’&lt;/p&gt;</v>
      </c>
    </row>
    <row r="8078" spans="1:12" x14ac:dyDescent="0.25">
      <c r="A8078">
        <v>8077</v>
      </c>
      <c r="B8078" s="1" t="s">
        <v>6286</v>
      </c>
      <c r="C8078" t="str">
        <f t="shared" si="1012"/>
        <v>&lt;p class="indent"&gt;‘Who knows where the Fremen live? For us, the Central Plateau is a no-man’s land. But I wish to talk more about—’&lt;/p&gt;</v>
      </c>
      <c r="D8078">
        <f t="shared" si="1016"/>
        <v>1</v>
      </c>
      <c r="E8078" t="str">
        <f t="shared" si="1015"/>
        <v>end</v>
      </c>
      <c r="F8078" t="str">
        <f t="shared" si="1019"/>
        <v>&lt;p class="indent"&gt;‘Who knows where the Fremen live? For us, the Central Plateau is a no-man’s land. But I wish to talk more about—’&lt;/p&gt;</v>
      </c>
      <c r="G8078" t="str">
        <f t="shared" si="1013"/>
        <v>&lt;p class="indent"&gt;</v>
      </c>
      <c r="H8078">
        <v>1</v>
      </c>
      <c r="I8078">
        <f t="shared" si="1018"/>
        <v>35</v>
      </c>
      <c r="J8078">
        <f t="shared" ca="1" si="1017"/>
        <v>4045</v>
      </c>
      <c r="K8078" t="str">
        <f>IF(OR(E8078="start",AND(E8078="end",E8077="start")),"Y","N")</f>
        <v>N</v>
      </c>
      <c r="L8078" t="str">
        <f t="shared" si="1014"/>
        <v>&lt;p class="indent"&gt;‘Who knows where the Fremen live? For us, the Central Plateau is a no-man’s land. But I wish to talk more about—’&lt;/p&gt;</v>
      </c>
    </row>
    <row r="8079" spans="1:12" x14ac:dyDescent="0.25">
      <c r="A8079">
        <v>8078</v>
      </c>
      <c r="B8079" s="1" t="s">
        <v>6287</v>
      </c>
      <c r="C8079" t="str">
        <f t="shared" si="1012"/>
        <v>&lt;p class="indent"&gt;‘I’m told that the Guild seldom routes spice lighters in over the desert,’ Halleck said. ‘But there are rumors that you can</v>
      </c>
      <c r="D8079">
        <f t="shared" si="1016"/>
        <v>1</v>
      </c>
      <c r="E8079" t="str">
        <f t="shared" si="1015"/>
        <v>end</v>
      </c>
      <c r="F8079" t="str">
        <f t="shared" si="1019"/>
        <v>&lt;p class="indent"&gt;‘I’m told that the Guild seldom routes spice lighters in over the desert,’ Halleck said. ‘But there are rumors that you can</v>
      </c>
      <c r="G8079" t="str">
        <f t="shared" si="1013"/>
        <v>&lt;p class="indent"&gt;</v>
      </c>
      <c r="H8079">
        <v>1</v>
      </c>
      <c r="I8079">
        <f t="shared" si="1018"/>
        <v>35</v>
      </c>
      <c r="J8079">
        <f t="shared" ca="1" si="1017"/>
        <v>4046</v>
      </c>
      <c r="K8079" t="str">
        <f>IF(OR(E8079="start",AND(E8079="end",E8078="start")),"Y","N")</f>
        <v>N</v>
      </c>
      <c r="L8079" t="str">
        <f t="shared" si="1014"/>
        <v/>
      </c>
    </row>
    <row r="8080" spans="1:12" x14ac:dyDescent="0.25">
      <c r="A8080">
        <v>8079</v>
      </c>
      <c r="B8080" s="1" t="s">
        <v>6288</v>
      </c>
      <c r="C8080" t="str">
        <f t="shared" si="1012"/>
        <v>&lt;p class="indent"&gt;‘I’m told that the Guild seldom routes spice lighters in over the desert,’ Halleck said. ‘But there are rumors that you can see bits of greenery here and there if you know where to look.’</v>
      </c>
      <c r="D8080">
        <f t="shared" si="1016"/>
        <v>2</v>
      </c>
      <c r="E8080" t="str">
        <f t="shared" si="1015"/>
        <v>end</v>
      </c>
      <c r="F8080" t="str">
        <f t="shared" si="1019"/>
        <v>&lt;p class="indent"&gt;‘I’m told that the Guild seldom routes spice lighters in over the desert,’ Halleck said. ‘But there are rumors that you can see bits of greenery here and there if you know where to look.’</v>
      </c>
      <c r="G8080" t="str">
        <f t="shared" si="1013"/>
        <v>&lt;p class="indent"&gt;</v>
      </c>
      <c r="H8080">
        <v>1</v>
      </c>
      <c r="I8080">
        <f t="shared" si="1018"/>
        <v>35</v>
      </c>
      <c r="J8080">
        <f t="shared" ca="1" si="1017"/>
        <v>4046</v>
      </c>
      <c r="K8080" t="str">
        <f>IF(OR(E8080="start",AND(E8080="end",E8079="start")),"Y","N")</f>
        <v>N</v>
      </c>
      <c r="L8080" t="str">
        <f t="shared" si="1014"/>
        <v/>
      </c>
    </row>
    <row r="8081" spans="1:12" x14ac:dyDescent="0.25">
      <c r="A8081">
        <v>8080</v>
      </c>
      <c r="B8081" s="1" t="s">
        <v>9</v>
      </c>
      <c r="C8081" t="str">
        <f t="shared" si="1012"/>
        <v>&lt;p class="indent"&gt;‘I’m told that the Guild seldom routes spice lighters in over the desert,’ Halleck said. ‘But there are rumors that you can see bits of greenery here and there if you know where to look.’ &lt;/p&gt;</v>
      </c>
      <c r="D8081">
        <f t="shared" si="1016"/>
        <v>3</v>
      </c>
      <c r="E8081" t="str">
        <f t="shared" si="1015"/>
        <v>end</v>
      </c>
      <c r="F8081" t="str">
        <f t="shared" si="1019"/>
        <v>&lt;p class="indent"&gt;‘I’m told that the Guild seldom routes spice lighters in over the desert,’ Halleck said. ‘But there are rumors that you can see bits of greenery here and there if you know where to look.’ &lt;/p&gt;</v>
      </c>
      <c r="G8081" t="str">
        <f t="shared" si="1013"/>
        <v>&lt;p class="indent"&gt;</v>
      </c>
      <c r="H8081">
        <v>1</v>
      </c>
      <c r="I8081">
        <f t="shared" si="1018"/>
        <v>35</v>
      </c>
      <c r="J8081">
        <f t="shared" ca="1" si="1017"/>
        <v>4046</v>
      </c>
      <c r="K8081" t="str">
        <f>IF(OR(E8081="start",AND(E8081="end",E8080="start")),"Y","N")</f>
        <v>N</v>
      </c>
      <c r="L8081" t="str">
        <f t="shared" si="1014"/>
        <v>&lt;p class="indent"&gt;‘I’m told that the Guild seldom routes spice lighters in over the desert,’ Halleck said. ‘But there are rumors that you can see bits of greenery here and there if you know where to look.’ &lt;/p&gt;</v>
      </c>
    </row>
    <row r="8082" spans="1:12" x14ac:dyDescent="0.25">
      <c r="A8082">
        <v>8081</v>
      </c>
      <c r="B8082" s="1" t="s">
        <v>6289</v>
      </c>
      <c r="C8082" t="str">
        <f t="shared" si="1012"/>
        <v>&lt;p class="indent"&gt;‘Rumors!’ Tuek sneered. ‘Do you wish to choose now between me and the Fremen? We have a measure of security, our own sietch</v>
      </c>
      <c r="D8082">
        <f t="shared" si="1016"/>
        <v>1</v>
      </c>
      <c r="E8082" t="str">
        <f t="shared" si="1015"/>
        <v>end</v>
      </c>
      <c r="F8082" t="str">
        <f t="shared" si="1019"/>
        <v>&lt;p class="indent"&gt;‘Rumors!’ Tuek sneered. ‘Do you wish to choose now between me and the Fremen? We have a measure of security, our own sietch</v>
      </c>
      <c r="G8082" t="str">
        <f t="shared" si="1013"/>
        <v>&lt;p class="indent"&gt;</v>
      </c>
      <c r="H8082">
        <v>1</v>
      </c>
      <c r="I8082">
        <f t="shared" si="1018"/>
        <v>35</v>
      </c>
      <c r="J8082">
        <f t="shared" ca="1" si="1017"/>
        <v>4047</v>
      </c>
      <c r="K8082" t="str">
        <f>IF(OR(E8082="start",AND(E8082="end",E8081="start")),"Y","N")</f>
        <v>N</v>
      </c>
      <c r="L8082" t="str">
        <f t="shared" si="1014"/>
        <v/>
      </c>
    </row>
    <row r="8083" spans="1:12" x14ac:dyDescent="0.25">
      <c r="A8083">
        <v>8082</v>
      </c>
      <c r="B8083" s="1" t="s">
        <v>6290</v>
      </c>
      <c r="C8083" t="str">
        <f t="shared" si="1012"/>
        <v>&lt;p class="indent"&gt;‘Rumors!’ Tuek sneered. ‘Do you wish to choose now between me and the Fremen? We have a measure of security, our own sietch carved out of the rock, our own hidden basins. We live the lives of civilized men. The Fremen are a few ragged bands that</v>
      </c>
      <c r="D8083">
        <f t="shared" si="1016"/>
        <v>2</v>
      </c>
      <c r="E8083" t="str">
        <f t="shared" si="1015"/>
        <v>end</v>
      </c>
      <c r="F8083" t="str">
        <f t="shared" si="1019"/>
        <v>&lt;p class="indent"&gt;‘Rumors!’ Tuek sneered. ‘Do you wish to choose now between me and the Fremen? We have a measure of security, our own sietch carved out of the rock, our own hidden basins. We live the lives of civilized men. The Fremen are a few ragged bands that</v>
      </c>
      <c r="G8083" t="str">
        <f t="shared" si="1013"/>
        <v>&lt;p class="indent"&gt;</v>
      </c>
      <c r="H8083">
        <v>1</v>
      </c>
      <c r="I8083">
        <f t="shared" si="1018"/>
        <v>35</v>
      </c>
      <c r="J8083">
        <f t="shared" ca="1" si="1017"/>
        <v>4047</v>
      </c>
      <c r="K8083" t="str">
        <f>IF(OR(E8083="start",AND(E8083="end",E8082="start")),"Y","N")</f>
        <v>N</v>
      </c>
      <c r="L8083" t="str">
        <f t="shared" si="1014"/>
        <v/>
      </c>
    </row>
    <row r="8084" spans="1:12" x14ac:dyDescent="0.25">
      <c r="A8084">
        <v>8083</v>
      </c>
      <c r="B8084" s="1" t="s">
        <v>6291</v>
      </c>
      <c r="C8084" t="str">
        <f t="shared" si="1012"/>
        <v>&lt;p class="indent"&gt;‘Rumors!’ Tuek sneered. ‘Do you wish to choose now between me and the Fremen? We have a measure of security, our own sietch carved out of the rock, our own hidden basins. We live the lives of civilized men. The Fremen are a few ragged bands that &lt;em&gt;we&lt;/em&gt; use as spice-hunters.’</v>
      </c>
      <c r="D8084">
        <f t="shared" si="1016"/>
        <v>3</v>
      </c>
      <c r="E8084" t="str">
        <f t="shared" si="1015"/>
        <v>end</v>
      </c>
      <c r="F8084" t="str">
        <f t="shared" si="1019"/>
        <v>&lt;p class="indent"&gt;‘Rumors!’ Tuek sneered. ‘Do you wish to choose now between me and the Fremen? We have a measure of security, our own sietch carved out of the rock, our own hidden basins. We live the lives of civilized men. The Fremen are a few ragged bands that &lt;em&gt;we&lt;/em&gt; use as spice-hunters.’</v>
      </c>
      <c r="G8084" t="str">
        <f t="shared" si="1013"/>
        <v>&lt;p class="indent"&gt;</v>
      </c>
      <c r="H8084">
        <v>1</v>
      </c>
      <c r="I8084">
        <f t="shared" si="1018"/>
        <v>35</v>
      </c>
      <c r="J8084">
        <f t="shared" ca="1" si="1017"/>
        <v>4047</v>
      </c>
      <c r="K8084" t="str">
        <f>IF(OR(E8084="start",AND(E8084="end",E8083="start")),"Y","N")</f>
        <v>N</v>
      </c>
      <c r="L8084" t="str">
        <f t="shared" si="1014"/>
        <v/>
      </c>
    </row>
    <row r="8085" spans="1:12" x14ac:dyDescent="0.25">
      <c r="A8085">
        <v>8084</v>
      </c>
      <c r="B8085" s="1" t="s">
        <v>9</v>
      </c>
      <c r="C8085" t="str">
        <f t="shared" si="1012"/>
        <v>&lt;p class="indent"&gt;‘Rumors!’ Tuek sneered. ‘Do you wish to choose now between me and the Fremen? We have a measure of security, our own sietch carved out of the rock, our own hidden basins. We live the lives of civilized men. The Fremen are a few ragged bands that &lt;em&gt;we&lt;/em&gt; use as spice-hunters.’ &lt;/p&gt;</v>
      </c>
      <c r="D8085">
        <f t="shared" si="1016"/>
        <v>4</v>
      </c>
      <c r="E8085" t="str">
        <f t="shared" si="1015"/>
        <v>end</v>
      </c>
      <c r="F8085" t="str">
        <f t="shared" si="1019"/>
        <v>&lt;p class="indent"&gt;‘Rumors!’ Tuek sneered. ‘Do you wish to choose now between me and the Fremen? We have a measure of security, our own sietch carved out of the rock, our own hidden basins. We live the lives of civilized men. The Fremen are a few ragged bands that &lt;em&gt;we&lt;/em&gt; use as spice-hunters.’ &lt;/p&gt;</v>
      </c>
      <c r="G8085" t="str">
        <f t="shared" si="1013"/>
        <v>&lt;p class="indent"&gt;</v>
      </c>
      <c r="H8085">
        <v>1</v>
      </c>
      <c r="I8085">
        <f t="shared" si="1018"/>
        <v>35</v>
      </c>
      <c r="J8085">
        <f t="shared" ca="1" si="1017"/>
        <v>4047</v>
      </c>
      <c r="K8085" t="str">
        <f>IF(OR(E8085="start",AND(E8085="end",E8084="start")),"Y","N")</f>
        <v>N</v>
      </c>
      <c r="L8085" t="str">
        <f t="shared" si="1014"/>
        <v>&lt;p class="indent"&gt;‘Rumors!’ Tuek sneered. ‘Do you wish to choose now between me and the Fremen? We have a measure of security, our own sietch carved out of the rock, our own hidden basins. We live the lives of civilized men. The Fremen are a few ragged bands that &lt;em&gt;we&lt;/em&gt; use as spice-hunters.’ &lt;/p&gt;</v>
      </c>
    </row>
    <row r="8086" spans="1:12" x14ac:dyDescent="0.25">
      <c r="A8086">
        <v>8085</v>
      </c>
      <c r="B8086" s="1" t="s">
        <v>6292</v>
      </c>
      <c r="C8086" t="str">
        <f t="shared" si="1012"/>
        <v>&lt;p class="indent"&gt;‘But they can kill Harkonnens.’&lt;/p&gt;</v>
      </c>
      <c r="D8086">
        <f t="shared" si="1016"/>
        <v>1</v>
      </c>
      <c r="E8086" t="str">
        <f t="shared" si="1015"/>
        <v>end</v>
      </c>
      <c r="F8086" t="str">
        <f t="shared" si="1019"/>
        <v>&lt;p class="indent"&gt;‘But they can kill Harkonnens.’&lt;/p&gt;</v>
      </c>
      <c r="G8086" t="str">
        <f t="shared" si="1013"/>
        <v>&lt;p class="indent"&gt;</v>
      </c>
      <c r="H8086">
        <v>1</v>
      </c>
      <c r="I8086">
        <f t="shared" si="1018"/>
        <v>35</v>
      </c>
      <c r="J8086">
        <f t="shared" ca="1" si="1017"/>
        <v>4048</v>
      </c>
      <c r="K8086" t="str">
        <f>IF(OR(E8086="start",AND(E8086="end",E8085="start")),"Y","N")</f>
        <v>N</v>
      </c>
      <c r="L8086" t="str">
        <f t="shared" si="1014"/>
        <v>&lt;p class="indent"&gt;‘But they can kill Harkonnens.’&lt;/p&gt;</v>
      </c>
    </row>
    <row r="8087" spans="1:12" x14ac:dyDescent="0.25">
      <c r="A8087">
        <v>8086</v>
      </c>
      <c r="B8087" s="1" t="s">
        <v>6293</v>
      </c>
      <c r="C8087" t="str">
        <f t="shared" si="1012"/>
        <v>&lt;p class="indent"&gt;‘And do you wish to know the result? Even now they are &lt;a id="page291"/&gt;being hunted down like animals – with lasguns, because they have no shields. They are being exterminated. Why? Because they</v>
      </c>
      <c r="D8087">
        <f t="shared" si="1016"/>
        <v>1</v>
      </c>
      <c r="E8087" t="str">
        <f t="shared" si="1015"/>
        <v>end</v>
      </c>
      <c r="F8087" t="str">
        <f t="shared" si="1019"/>
        <v>&lt;p class="indent"&gt;‘And do you wish to know the result? Even now they are &lt;a id="page291"/&gt;being hunted down like animals – with lasguns, because they have no shields. They are being exterminated. Why? Because they</v>
      </c>
      <c r="G8087" t="str">
        <f t="shared" si="1013"/>
        <v>&lt;p class="indent"&gt;</v>
      </c>
      <c r="H8087">
        <v>1</v>
      </c>
      <c r="I8087">
        <f t="shared" si="1018"/>
        <v>35</v>
      </c>
      <c r="J8087">
        <f t="shared" ca="1" si="1017"/>
        <v>4049</v>
      </c>
      <c r="K8087" t="str">
        <f>IF(OR(E8087="start",AND(E8087="end",E8086="start")),"Y","N")</f>
        <v>N</v>
      </c>
      <c r="L8087" t="str">
        <f t="shared" si="1014"/>
        <v/>
      </c>
    </row>
    <row r="8088" spans="1:12" x14ac:dyDescent="0.25">
      <c r="A8088">
        <v>8087</v>
      </c>
      <c r="B8088" s="1" t="s">
        <v>6294</v>
      </c>
      <c r="C8088" t="str">
        <f t="shared" si="1012"/>
        <v>&lt;p class="indent"&gt;‘And do you wish to know the result? Even now they are &lt;a id="page291"/&gt;being hunted down like animals – with lasguns, because they have no shields. They are being exterminated. Why? Because they killed Harkonnens.’</v>
      </c>
      <c r="D8088">
        <f t="shared" si="1016"/>
        <v>2</v>
      </c>
      <c r="E8088" t="str">
        <f t="shared" si="1015"/>
        <v>end</v>
      </c>
      <c r="F8088" t="str">
        <f t="shared" si="1019"/>
        <v>&lt;p class="indent"&gt;‘And do you wish to know the result? Even now they are &lt;a id="page291"/&gt;being hunted down like animals – with lasguns, because they have no shields. They are being exterminated. Why? Because they killed Harkonnens.’</v>
      </c>
      <c r="G8088" t="str">
        <f t="shared" si="1013"/>
        <v>&lt;p class="indent"&gt;</v>
      </c>
      <c r="H8088">
        <v>1</v>
      </c>
      <c r="I8088">
        <f t="shared" si="1018"/>
        <v>35</v>
      </c>
      <c r="J8088">
        <f t="shared" ca="1" si="1017"/>
        <v>4049</v>
      </c>
      <c r="K8088" t="str">
        <f>IF(OR(E8088="start",AND(E8088="end",E8087="start")),"Y","N")</f>
        <v>N</v>
      </c>
      <c r="L8088" t="str">
        <f t="shared" si="1014"/>
        <v/>
      </c>
    </row>
    <row r="8089" spans="1:12" x14ac:dyDescent="0.25">
      <c r="A8089">
        <v>8088</v>
      </c>
      <c r="B8089" s="1" t="s">
        <v>9</v>
      </c>
      <c r="C8089" t="str">
        <f t="shared" si="1012"/>
        <v>&lt;p class="indent"&gt;‘And do you wish to know the result? Even now they are &lt;a id="page291"/&gt;being hunted down like animals – with lasguns, because they have no shields. They are being exterminated. Why? Because they killed Harkonnens.’ &lt;/p&gt;</v>
      </c>
      <c r="D8089">
        <f t="shared" si="1016"/>
        <v>3</v>
      </c>
      <c r="E8089" t="str">
        <f t="shared" si="1015"/>
        <v>end</v>
      </c>
      <c r="F8089" t="str">
        <f t="shared" si="1019"/>
        <v>&lt;p class="indent"&gt;‘And do you wish to know the result? Even now they are &lt;a id="page291"/&gt;being hunted down like animals – with lasguns, because they have no shields. They are being exterminated. Why? Because they killed Harkonnens.’ &lt;/p&gt;</v>
      </c>
      <c r="G8089" t="str">
        <f t="shared" si="1013"/>
        <v>&lt;p class="indent"&gt;</v>
      </c>
      <c r="H8089">
        <v>1</v>
      </c>
      <c r="I8089">
        <f t="shared" si="1018"/>
        <v>35</v>
      </c>
      <c r="J8089">
        <f t="shared" ca="1" si="1017"/>
        <v>4049</v>
      </c>
      <c r="K8089" t="str">
        <f>IF(OR(E8089="start",AND(E8089="end",E8088="start")),"Y","N")</f>
        <v>N</v>
      </c>
      <c r="L8089" t="str">
        <f t="shared" si="1014"/>
        <v>&lt;p class="indent"&gt;‘And do you wish to know the result? Even now they are &lt;a id="page291"/&gt;being hunted down like animals – with lasguns, because they have no shields. They are being exterminated. Why? Because they killed Harkonnens.’ &lt;/p&gt;</v>
      </c>
    </row>
    <row r="8090" spans="1:12" x14ac:dyDescent="0.25">
      <c r="A8090">
        <v>8089</v>
      </c>
      <c r="B8090" s="1" t="s">
        <v>6295</v>
      </c>
      <c r="C8090" t="str">
        <f t="shared" si="1012"/>
        <v>&lt;p class="indent"&gt;‘Was it Harkonnens they killed?’ Halleck asked.&lt;/p&gt;</v>
      </c>
      <c r="D8090">
        <f t="shared" si="1016"/>
        <v>1</v>
      </c>
      <c r="E8090" t="str">
        <f t="shared" si="1015"/>
        <v>end</v>
      </c>
      <c r="F8090" t="str">
        <f t="shared" si="1019"/>
        <v>&lt;p class="indent"&gt;‘Was it Harkonnens they killed?’ Halleck asked.&lt;/p&gt;</v>
      </c>
      <c r="G8090" t="str">
        <f t="shared" si="1013"/>
        <v>&lt;p class="indent"&gt;</v>
      </c>
      <c r="H8090">
        <v>1</v>
      </c>
      <c r="I8090">
        <f t="shared" si="1018"/>
        <v>35</v>
      </c>
      <c r="J8090">
        <f t="shared" ca="1" si="1017"/>
        <v>4050</v>
      </c>
      <c r="K8090" t="str">
        <f>IF(OR(E8090="start",AND(E8090="end",E8089="start")),"Y","N")</f>
        <v>N</v>
      </c>
      <c r="L8090" t="str">
        <f t="shared" si="1014"/>
        <v>&lt;p class="indent"&gt;‘Was it Harkonnens they killed?’ Halleck asked.&lt;/p&gt;</v>
      </c>
    </row>
    <row r="8091" spans="1:12" x14ac:dyDescent="0.25">
      <c r="A8091">
        <v>8090</v>
      </c>
      <c r="B8091" s="1" t="s">
        <v>6296</v>
      </c>
      <c r="C8091" t="str">
        <f t="shared" si="1012"/>
        <v>&lt;p class="indent"&gt;‘What do you mean?’&lt;/p&gt;</v>
      </c>
      <c r="D8091">
        <f t="shared" si="1016"/>
        <v>1</v>
      </c>
      <c r="E8091" t="str">
        <f t="shared" si="1015"/>
        <v>end</v>
      </c>
      <c r="F8091" t="str">
        <f t="shared" si="1019"/>
        <v>&lt;p class="indent"&gt;‘What do you mean?’&lt;/p&gt;</v>
      </c>
      <c r="G8091" t="str">
        <f t="shared" si="1013"/>
        <v>&lt;p class="indent"&gt;</v>
      </c>
      <c r="H8091">
        <v>1</v>
      </c>
      <c r="I8091">
        <f t="shared" si="1018"/>
        <v>35</v>
      </c>
      <c r="J8091">
        <f t="shared" ca="1" si="1017"/>
        <v>4051</v>
      </c>
      <c r="K8091" t="str">
        <f>IF(OR(E8091="start",AND(E8091="end",E8090="start")),"Y","N")</f>
        <v>N</v>
      </c>
      <c r="L8091" t="str">
        <f t="shared" si="1014"/>
        <v>&lt;p class="indent"&gt;‘What do you mean?’&lt;/p&gt;</v>
      </c>
    </row>
    <row r="8092" spans="1:12" x14ac:dyDescent="0.25">
      <c r="A8092">
        <v>8091</v>
      </c>
      <c r="B8092" s="1" t="s">
        <v>6297</v>
      </c>
      <c r="C8092" t="str">
        <f t="shared" si="1012"/>
        <v>&lt;p class="indent"&gt;‘Haven’t you heard that there may’ve been Sardaukar with the Harkonnens?’&lt;/p&gt;</v>
      </c>
      <c r="D8092">
        <f t="shared" si="1016"/>
        <v>1</v>
      </c>
      <c r="E8092" t="str">
        <f t="shared" si="1015"/>
        <v>end</v>
      </c>
      <c r="F8092" t="str">
        <f t="shared" si="1019"/>
        <v>&lt;p class="indent"&gt;‘Haven’t you heard that there may’ve been Sardaukar with the Harkonnens?’&lt;/p&gt;</v>
      </c>
      <c r="G8092" t="str">
        <f t="shared" si="1013"/>
        <v>&lt;p class="indent"&gt;</v>
      </c>
      <c r="H8092">
        <v>1</v>
      </c>
      <c r="I8092">
        <f t="shared" si="1018"/>
        <v>35</v>
      </c>
      <c r="J8092">
        <f t="shared" ca="1" si="1017"/>
        <v>4052</v>
      </c>
      <c r="K8092" t="str">
        <f>IF(OR(E8092="start",AND(E8092="end",E8091="start")),"Y","N")</f>
        <v>N</v>
      </c>
      <c r="L8092" t="str">
        <f t="shared" si="1014"/>
        <v>&lt;p class="indent"&gt;‘Haven’t you heard that there may’ve been Sardaukar with the Harkonnens?’&lt;/p&gt;</v>
      </c>
    </row>
    <row r="8093" spans="1:12" x14ac:dyDescent="0.25">
      <c r="A8093">
        <v>8092</v>
      </c>
      <c r="B8093" s="1" t="s">
        <v>6298</v>
      </c>
      <c r="C8093" t="str">
        <f t="shared" ref="C8093:C8156" si="1020">IF(LEFT(B8093,2)="&lt;p",B8093,C8092&amp;" "&amp;B8093)</f>
        <v>&lt;p class="indent"&gt;‘More rumors.’&lt;/p&gt;</v>
      </c>
      <c r="D8093">
        <f t="shared" si="1016"/>
        <v>1</v>
      </c>
      <c r="E8093" t="str">
        <f t="shared" si="1015"/>
        <v>end</v>
      </c>
      <c r="F8093" t="str">
        <f t="shared" si="1019"/>
        <v>&lt;p class="indent"&gt;‘More rumors.’&lt;/p&gt;</v>
      </c>
      <c r="G8093" t="str">
        <f t="shared" si="1013"/>
        <v>&lt;p class="indent"&gt;</v>
      </c>
      <c r="H8093">
        <v>1</v>
      </c>
      <c r="I8093">
        <f t="shared" si="1018"/>
        <v>35</v>
      </c>
      <c r="J8093">
        <f t="shared" ca="1" si="1017"/>
        <v>4053</v>
      </c>
      <c r="K8093" t="str">
        <f>IF(OR(E8093="start",AND(E8093="end",E8092="start")),"Y","N")</f>
        <v>N</v>
      </c>
      <c r="L8093" t="str">
        <f t="shared" si="1014"/>
        <v>&lt;p class="indent"&gt;‘More rumors.’&lt;/p&gt;</v>
      </c>
    </row>
    <row r="8094" spans="1:12" x14ac:dyDescent="0.25">
      <c r="A8094">
        <v>8093</v>
      </c>
      <c r="B8094" s="1" t="s">
        <v>6299</v>
      </c>
      <c r="C8094" t="str">
        <f t="shared" si="1020"/>
        <v>&lt;p class="indent"&gt;‘But a pogrom – that isn’t like the Harkonnens. A pogrom is wasteful.’&lt;/p&gt;</v>
      </c>
      <c r="D8094">
        <f t="shared" si="1016"/>
        <v>1</v>
      </c>
      <c r="E8094" t="str">
        <f t="shared" si="1015"/>
        <v>end</v>
      </c>
      <c r="F8094" t="str">
        <f t="shared" si="1019"/>
        <v>&lt;p class="indent"&gt;‘But a pogrom – that isn’t like the Harkonnens. A pogrom is wasteful.’&lt;/p&gt;</v>
      </c>
      <c r="G8094" t="str">
        <f t="shared" si="1013"/>
        <v>&lt;p class="indent"&gt;</v>
      </c>
      <c r="H8094">
        <v>1</v>
      </c>
      <c r="I8094">
        <f t="shared" si="1018"/>
        <v>35</v>
      </c>
      <c r="J8094">
        <f t="shared" ca="1" si="1017"/>
        <v>4054</v>
      </c>
      <c r="K8094" t="str">
        <f>IF(OR(E8094="start",AND(E8094="end",E8093="start")),"Y","N")</f>
        <v>N</v>
      </c>
      <c r="L8094" t="str">
        <f t="shared" si="1014"/>
        <v>&lt;p class="indent"&gt;‘But a pogrom – that isn’t like the Harkonnens. A pogrom is wasteful.’&lt;/p&gt;</v>
      </c>
    </row>
    <row r="8095" spans="1:12" x14ac:dyDescent="0.25">
      <c r="A8095">
        <v>8094</v>
      </c>
      <c r="B8095" s="1" t="s">
        <v>6300</v>
      </c>
      <c r="C8095" t="str">
        <f t="shared" si="1020"/>
        <v>&lt;p class="indent"&gt;‘I believe what I see with my own eyes,’ Tuek said. ‘Make your choice, fighting man. Me or the Fremen. I will promise you</v>
      </c>
      <c r="D8095">
        <f t="shared" si="1016"/>
        <v>1</v>
      </c>
      <c r="E8095" t="str">
        <f t="shared" si="1015"/>
        <v>end</v>
      </c>
      <c r="F8095" t="str">
        <f t="shared" si="1019"/>
        <v>&lt;p class="indent"&gt;‘I believe what I see with my own eyes,’ Tuek said. ‘Make your choice, fighting man. Me or the Fremen. I will promise you</v>
      </c>
      <c r="G8095" t="str">
        <f t="shared" si="1013"/>
        <v>&lt;p class="indent"&gt;</v>
      </c>
      <c r="H8095">
        <v>1</v>
      </c>
      <c r="I8095">
        <f t="shared" si="1018"/>
        <v>35</v>
      </c>
      <c r="J8095">
        <f t="shared" ca="1" si="1017"/>
        <v>4055</v>
      </c>
      <c r="K8095" t="str">
        <f>IF(OR(E8095="start",AND(E8095="end",E8094="start")),"Y","N")</f>
        <v>N</v>
      </c>
      <c r="L8095" t="str">
        <f t="shared" si="1014"/>
        <v/>
      </c>
    </row>
    <row r="8096" spans="1:12" x14ac:dyDescent="0.25">
      <c r="A8096">
        <v>8095</v>
      </c>
      <c r="B8096" s="1" t="s">
        <v>6301</v>
      </c>
      <c r="C8096" t="str">
        <f t="shared" si="1020"/>
        <v>&lt;p class="indent"&gt;‘I believe what I see with my own eyes,’ Tuek said. ‘Make your choice, fighting man. Me or the Fremen. I will promise you sanctuary and a chance to draw the blood we both want. Be sure of that. The Fremen will offer you only the life of the hunted.’</v>
      </c>
      <c r="D8096">
        <f t="shared" si="1016"/>
        <v>2</v>
      </c>
      <c r="E8096" t="str">
        <f t="shared" si="1015"/>
        <v>end</v>
      </c>
      <c r="F8096" t="str">
        <f t="shared" si="1019"/>
        <v>&lt;p class="indent"&gt;‘I believe what I see with my own eyes,’ Tuek said. ‘Make your choice, fighting man. Me or the Fremen. I will promise you sanctuary and a chance to draw the blood we both want. Be sure of that. The Fremen will offer you only the life of the hunted.’</v>
      </c>
      <c r="G8096" t="str">
        <f t="shared" si="1013"/>
        <v>&lt;p class="indent"&gt;</v>
      </c>
      <c r="H8096">
        <v>1</v>
      </c>
      <c r="I8096">
        <f t="shared" si="1018"/>
        <v>35</v>
      </c>
      <c r="J8096">
        <f t="shared" ca="1" si="1017"/>
        <v>4055</v>
      </c>
      <c r="K8096" t="str">
        <f>IF(OR(E8096="start",AND(E8096="end",E8095="start")),"Y","N")</f>
        <v>N</v>
      </c>
      <c r="L8096" t="str">
        <f t="shared" si="1014"/>
        <v/>
      </c>
    </row>
    <row r="8097" spans="1:12" x14ac:dyDescent="0.25">
      <c r="A8097">
        <v>8096</v>
      </c>
      <c r="B8097" s="1" t="s">
        <v>9</v>
      </c>
      <c r="C8097" t="str">
        <f t="shared" si="1020"/>
        <v>&lt;p class="indent"&gt;‘I believe what I see with my own eyes,’ Tuek said. ‘Make your choice, fighting man. Me or the Fremen. I will promise you sanctuary and a chance to draw the blood we both want. Be sure of that. The Fremen will offer you only the life of the hunted.’ &lt;/p&gt;</v>
      </c>
      <c r="D8097">
        <f t="shared" si="1016"/>
        <v>3</v>
      </c>
      <c r="E8097" t="str">
        <f t="shared" si="1015"/>
        <v>end</v>
      </c>
      <c r="F8097" t="str">
        <f t="shared" si="1019"/>
        <v>&lt;p class="indent"&gt;‘I believe what I see with my own eyes,’ Tuek said. ‘Make your choice, fighting man. Me or the Fremen. I will promise you sanctuary and a chance to draw the blood we both want. Be sure of that. The Fremen will offer you only the life of the hunted.’ &lt;/p&gt;</v>
      </c>
      <c r="G8097" t="str">
        <f t="shared" si="1013"/>
        <v>&lt;p class="indent"&gt;</v>
      </c>
      <c r="H8097">
        <v>1</v>
      </c>
      <c r="I8097">
        <f t="shared" si="1018"/>
        <v>35</v>
      </c>
      <c r="J8097">
        <f t="shared" ca="1" si="1017"/>
        <v>4055</v>
      </c>
      <c r="K8097" t="str">
        <f>IF(OR(E8097="start",AND(E8097="end",E8096="start")),"Y","N")</f>
        <v>N</v>
      </c>
      <c r="L8097" t="str">
        <f t="shared" si="1014"/>
        <v>&lt;p class="indent"&gt;‘I believe what I see with my own eyes,’ Tuek said. ‘Make your choice, fighting man. Me or the Fremen. I will promise you sanctuary and a chance to draw the blood we both want. Be sure of that. The Fremen will offer you only the life of the hunted.’ &lt;/p&gt;</v>
      </c>
    </row>
    <row r="8098" spans="1:12" x14ac:dyDescent="0.25">
      <c r="A8098">
        <v>8097</v>
      </c>
      <c r="B8098" s="1" t="s">
        <v>6302</v>
      </c>
      <c r="C8098" t="str">
        <f t="shared" si="1020"/>
        <v>&lt;p class="indent"&gt;Halleck hesitated, sensing wisdom and sympathy in Tuek’s words, yet troubled for no reason he could explain.&lt;/p&gt;</v>
      </c>
      <c r="D8098">
        <f t="shared" si="1016"/>
        <v>1</v>
      </c>
      <c r="E8098" t="str">
        <f t="shared" si="1015"/>
        <v>end</v>
      </c>
      <c r="F8098" t="str">
        <f t="shared" si="1019"/>
        <v>&lt;p class="indent"&gt;Halleck hesitated, sensing wisdom and sympathy in Tuek’s words, yet troubled for no reason he could explain.&lt;/p&gt;</v>
      </c>
      <c r="G8098" t="str">
        <f t="shared" si="1013"/>
        <v>&lt;p class="indent"&gt;</v>
      </c>
      <c r="H8098">
        <v>1</v>
      </c>
      <c r="I8098">
        <f t="shared" si="1018"/>
        <v>35</v>
      </c>
      <c r="J8098">
        <f t="shared" ca="1" si="1017"/>
        <v>4056</v>
      </c>
      <c r="K8098" t="str">
        <f>IF(OR(E8098="start",AND(E8098="end",E8097="start")),"Y","N")</f>
        <v>N</v>
      </c>
      <c r="L8098" t="str">
        <f t="shared" si="1014"/>
        <v>&lt;p class="indent"&gt;Halleck hesitated, sensing wisdom and sympathy in Tuek’s words, yet troubled for no reason he could explain.&lt;/p&gt;</v>
      </c>
    </row>
    <row r="8099" spans="1:12" x14ac:dyDescent="0.25">
      <c r="A8099">
        <v>8098</v>
      </c>
      <c r="B8099" s="1" t="s">
        <v>6303</v>
      </c>
      <c r="C8099" t="str">
        <f t="shared" si="1020"/>
        <v>&lt;p class="indent"&gt;‘Trust your own abilities,’ Tuek said. ‘Whose decisions brought your force through the battle? Yours. Decide.’&lt;/p&gt;</v>
      </c>
      <c r="D8099">
        <f t="shared" si="1016"/>
        <v>1</v>
      </c>
      <c r="E8099" t="str">
        <f t="shared" si="1015"/>
        <v>end</v>
      </c>
      <c r="F8099" t="str">
        <f t="shared" si="1019"/>
        <v>&lt;p class="indent"&gt;‘Trust your own abilities,’ Tuek said. ‘Whose decisions brought your force through the battle? Yours. Decide.’&lt;/p&gt;</v>
      </c>
      <c r="G8099" t="str">
        <f t="shared" si="1013"/>
        <v>&lt;p class="indent"&gt;</v>
      </c>
      <c r="H8099">
        <v>1</v>
      </c>
      <c r="I8099">
        <f t="shared" si="1018"/>
        <v>35</v>
      </c>
      <c r="J8099">
        <f t="shared" ca="1" si="1017"/>
        <v>4057</v>
      </c>
      <c r="K8099" t="str">
        <f>IF(OR(E8099="start",AND(E8099="end",E8098="start")),"Y","N")</f>
        <v>N</v>
      </c>
      <c r="L8099" t="str">
        <f t="shared" si="1014"/>
        <v>&lt;p class="indent"&gt;‘Trust your own abilities,’ Tuek said. ‘Whose decisions brought your force through the battle? Yours. Decide.’&lt;/p&gt;</v>
      </c>
    </row>
    <row r="8100" spans="1:12" x14ac:dyDescent="0.25">
      <c r="A8100">
        <v>8099</v>
      </c>
      <c r="B8100" s="1" t="s">
        <v>6304</v>
      </c>
      <c r="C8100" t="str">
        <f t="shared" si="1020"/>
        <v>&lt;p class="indent"&gt;‘It must be,’ Halleck said. ‘The Duke and his son are dead?’&lt;/p&gt;</v>
      </c>
      <c r="D8100">
        <f t="shared" si="1016"/>
        <v>1</v>
      </c>
      <c r="E8100" t="str">
        <f t="shared" si="1015"/>
        <v>end</v>
      </c>
      <c r="F8100" t="str">
        <f t="shared" si="1019"/>
        <v>&lt;p class="indent"&gt;‘It must be,’ Halleck said. ‘The Duke and his son are dead?’&lt;/p&gt;</v>
      </c>
      <c r="G8100" t="str">
        <f t="shared" si="1013"/>
        <v>&lt;p class="indent"&gt;</v>
      </c>
      <c r="H8100">
        <v>1</v>
      </c>
      <c r="I8100">
        <f t="shared" si="1018"/>
        <v>35</v>
      </c>
      <c r="J8100">
        <f t="shared" ca="1" si="1017"/>
        <v>4058</v>
      </c>
      <c r="K8100" t="str">
        <f>IF(OR(E8100="start",AND(E8100="end",E8099="start")),"Y","N")</f>
        <v>N</v>
      </c>
      <c r="L8100" t="str">
        <f t="shared" si="1014"/>
        <v>&lt;p class="indent"&gt;‘It must be,’ Halleck said. ‘The Duke and his son are dead?’&lt;/p&gt;</v>
      </c>
    </row>
    <row r="8101" spans="1:12" x14ac:dyDescent="0.25">
      <c r="A8101">
        <v>8100</v>
      </c>
      <c r="B8101" s="1" t="s">
        <v>6305</v>
      </c>
      <c r="C8101" t="str">
        <f t="shared" si="1020"/>
        <v>&lt;p class="indent"&gt;‘The Harkonnens believe it. Where such things are concerned, I incline to trust the Harkonnens.’ A grim smile touched Tuek’s</v>
      </c>
      <c r="D8101">
        <f t="shared" si="1016"/>
        <v>1</v>
      </c>
      <c r="E8101" t="str">
        <f t="shared" si="1015"/>
        <v>end</v>
      </c>
      <c r="F8101" t="str">
        <f t="shared" si="1019"/>
        <v>&lt;p class="indent"&gt;‘The Harkonnens believe it. Where such things are concerned, I incline to trust the Harkonnens.’ A grim smile touched Tuek’s</v>
      </c>
      <c r="G8101" t="str">
        <f t="shared" si="1013"/>
        <v>&lt;p class="indent"&gt;</v>
      </c>
      <c r="H8101">
        <v>1</v>
      </c>
      <c r="I8101">
        <f t="shared" si="1018"/>
        <v>35</v>
      </c>
      <c r="J8101">
        <f t="shared" ca="1" si="1017"/>
        <v>4059</v>
      </c>
      <c r="K8101" t="str">
        <f>IF(OR(E8101="start",AND(E8101="end",E8100="start")),"Y","N")</f>
        <v>N</v>
      </c>
      <c r="L8101" t="str">
        <f t="shared" si="1014"/>
        <v/>
      </c>
    </row>
    <row r="8102" spans="1:12" x14ac:dyDescent="0.25">
      <c r="A8102">
        <v>8101</v>
      </c>
      <c r="B8102" s="1" t="s">
        <v>6306</v>
      </c>
      <c r="C8102" t="str">
        <f t="shared" si="1020"/>
        <v>&lt;p class="indent"&gt;‘The Harkonnens believe it. Where such things are concerned, I incline to trust the Harkonnens.’ A grim smile touched Tuek’s mouth. ‘But it’s about the only trust I give them.’</v>
      </c>
      <c r="D8102">
        <f t="shared" si="1016"/>
        <v>2</v>
      </c>
      <c r="E8102" t="str">
        <f t="shared" si="1015"/>
        <v>end</v>
      </c>
      <c r="F8102" t="str">
        <f t="shared" si="1019"/>
        <v>&lt;p class="indent"&gt;‘The Harkonnens believe it. Where such things are concerned, I incline to trust the Harkonnens.’ A grim smile touched Tuek’s mouth. ‘But it’s about the only trust I give them.’</v>
      </c>
      <c r="G8102" t="str">
        <f t="shared" ref="G8102:G8165" si="1021">IFERROR(LEFT(F8102,FIND("&gt;",F8102)),G8101)</f>
        <v>&lt;p class="indent"&gt;</v>
      </c>
      <c r="H8102">
        <v>1</v>
      </c>
      <c r="I8102">
        <f t="shared" si="1018"/>
        <v>35</v>
      </c>
      <c r="J8102">
        <f t="shared" ca="1" si="1017"/>
        <v>4059</v>
      </c>
      <c r="K8102" t="str">
        <f>IF(OR(E8102="start",AND(E8102="end",E8101="start")),"Y","N")</f>
        <v>N</v>
      </c>
      <c r="L8102" t="str">
        <f t="shared" si="1014"/>
        <v/>
      </c>
    </row>
    <row r="8103" spans="1:12" x14ac:dyDescent="0.25">
      <c r="A8103">
        <v>8102</v>
      </c>
      <c r="B8103" s="1" t="s">
        <v>9</v>
      </c>
      <c r="C8103" t="str">
        <f t="shared" si="1020"/>
        <v>&lt;p class="indent"&gt;‘The Harkonnens believe it. Where such things are concerned, I incline to trust the Harkonnens.’ A grim smile touched Tuek’s mouth. ‘But it’s about the only trust I give them.’ &lt;/p&gt;</v>
      </c>
      <c r="D8103">
        <f t="shared" si="1016"/>
        <v>3</v>
      </c>
      <c r="E8103" t="str">
        <f t="shared" si="1015"/>
        <v>end</v>
      </c>
      <c r="F8103" t="str">
        <f t="shared" si="1019"/>
        <v>&lt;p class="indent"&gt;‘The Harkonnens believe it. Where such things are concerned, I incline to trust the Harkonnens.’ A grim smile touched Tuek’s mouth. ‘But it’s about the only trust I give them.’ &lt;/p&gt;</v>
      </c>
      <c r="G8103" t="str">
        <f t="shared" si="1021"/>
        <v>&lt;p class="indent"&gt;</v>
      </c>
      <c r="H8103">
        <v>1</v>
      </c>
      <c r="I8103">
        <f t="shared" si="1018"/>
        <v>35</v>
      </c>
      <c r="J8103">
        <f t="shared" ca="1" si="1017"/>
        <v>4059</v>
      </c>
      <c r="K8103" t="str">
        <f>IF(OR(E8103="start",AND(E8103="end",E8102="start")),"Y","N")</f>
        <v>N</v>
      </c>
      <c r="L8103" t="str">
        <f t="shared" si="1014"/>
        <v>&lt;p class="indent"&gt;‘The Harkonnens believe it. Where such things are concerned, I incline to trust the Harkonnens.’ A grim smile touched Tuek’s mouth. ‘But it’s about the only trust I give them.’ &lt;/p&gt;</v>
      </c>
    </row>
    <row r="8104" spans="1:12" x14ac:dyDescent="0.25">
      <c r="A8104">
        <v>8103</v>
      </c>
      <c r="B8104" s="1" t="s">
        <v>6307</v>
      </c>
      <c r="C8104" t="str">
        <f t="shared" si="1020"/>
        <v>&lt;p class="indent"&gt;‘Then it must be,’ Halleck repeated. He held out his right hand, palm up and thumb folded flat against it in the traditional</v>
      </c>
      <c r="D8104">
        <f t="shared" si="1016"/>
        <v>1</v>
      </c>
      <c r="E8104" t="str">
        <f t="shared" si="1015"/>
        <v>end</v>
      </c>
      <c r="F8104" t="str">
        <f t="shared" si="1019"/>
        <v>&lt;p class="indent"&gt;‘Then it must be,’ Halleck repeated. He held out his right hand, palm up and thumb folded flat against it in the traditional</v>
      </c>
      <c r="G8104" t="str">
        <f t="shared" si="1021"/>
        <v>&lt;p class="indent"&gt;</v>
      </c>
      <c r="H8104">
        <v>1</v>
      </c>
      <c r="I8104">
        <f t="shared" si="1018"/>
        <v>35</v>
      </c>
      <c r="J8104">
        <f t="shared" ca="1" si="1017"/>
        <v>4060</v>
      </c>
      <c r="K8104" t="str">
        <f>IF(OR(E8104="start",AND(E8104="end",E8103="start")),"Y","N")</f>
        <v>N</v>
      </c>
      <c r="L8104" t="str">
        <f t="shared" si="1014"/>
        <v/>
      </c>
    </row>
    <row r="8105" spans="1:12" x14ac:dyDescent="0.25">
      <c r="A8105">
        <v>8104</v>
      </c>
      <c r="B8105" s="1" t="s">
        <v>6308</v>
      </c>
      <c r="C8105" t="str">
        <f t="shared" si="1020"/>
        <v>&lt;p class="indent"&gt;‘Then it must be,’ Halleck repeated. He held out his right hand, palm up and thumb folded flat against it in the traditional gesture. ‘I give you my sword.’</v>
      </c>
      <c r="D8105">
        <f t="shared" si="1016"/>
        <v>2</v>
      </c>
      <c r="E8105" t="str">
        <f t="shared" si="1015"/>
        <v>end</v>
      </c>
      <c r="F8105" t="str">
        <f t="shared" si="1019"/>
        <v>&lt;p class="indent"&gt;‘Then it must be,’ Halleck repeated. He held out his right hand, palm up and thumb folded flat against it in the traditional gesture. ‘I give you my sword.’</v>
      </c>
      <c r="G8105" t="str">
        <f t="shared" si="1021"/>
        <v>&lt;p class="indent"&gt;</v>
      </c>
      <c r="H8105">
        <v>1</v>
      </c>
      <c r="I8105">
        <f t="shared" si="1018"/>
        <v>35</v>
      </c>
      <c r="J8105">
        <f t="shared" ca="1" si="1017"/>
        <v>4060</v>
      </c>
      <c r="K8105" t="str">
        <f>IF(OR(E8105="start",AND(E8105="end",E8104="start")),"Y","N")</f>
        <v>N</v>
      </c>
      <c r="L8105" t="str">
        <f t="shared" si="1014"/>
        <v/>
      </c>
    </row>
    <row r="8106" spans="1:12" x14ac:dyDescent="0.25">
      <c r="A8106">
        <v>8105</v>
      </c>
      <c r="B8106" s="1" t="s">
        <v>9</v>
      </c>
      <c r="C8106" t="str">
        <f t="shared" si="1020"/>
        <v>&lt;p class="indent"&gt;‘Then it must be,’ Halleck repeated. He held out his right hand, palm up and thumb folded flat against it in the traditional gesture. ‘I give you my sword.’ &lt;/p&gt;</v>
      </c>
      <c r="D8106">
        <f t="shared" si="1016"/>
        <v>3</v>
      </c>
      <c r="E8106" t="str">
        <f t="shared" si="1015"/>
        <v>end</v>
      </c>
      <c r="F8106" t="str">
        <f t="shared" si="1019"/>
        <v>&lt;p class="indent"&gt;‘Then it must be,’ Halleck repeated. He held out his right hand, palm up and thumb folded flat against it in the traditional gesture. ‘I give you my sword.’ &lt;/p&gt;</v>
      </c>
      <c r="G8106" t="str">
        <f t="shared" si="1021"/>
        <v>&lt;p class="indent"&gt;</v>
      </c>
      <c r="H8106">
        <v>1</v>
      </c>
      <c r="I8106">
        <f t="shared" si="1018"/>
        <v>35</v>
      </c>
      <c r="J8106">
        <f t="shared" ca="1" si="1017"/>
        <v>4060</v>
      </c>
      <c r="K8106" t="str">
        <f>IF(OR(E8106="start",AND(E8106="end",E8105="start")),"Y","N")</f>
        <v>N</v>
      </c>
      <c r="L8106" t="str">
        <f t="shared" si="1014"/>
        <v>&lt;p class="indent"&gt;‘Then it must be,’ Halleck repeated. He held out his right hand, palm up and thumb folded flat against it in the traditional gesture. ‘I give you my sword.’ &lt;/p&gt;</v>
      </c>
    </row>
    <row r="8107" spans="1:12" x14ac:dyDescent="0.25">
      <c r="A8107">
        <v>8106</v>
      </c>
      <c r="B8107" s="1" t="s">
        <v>6309</v>
      </c>
      <c r="C8107" t="str">
        <f t="shared" si="1020"/>
        <v>&lt;p class="indent"&gt;‘Accepted.’&lt;/p&gt;</v>
      </c>
      <c r="D8107">
        <f t="shared" si="1016"/>
        <v>1</v>
      </c>
      <c r="E8107" t="str">
        <f t="shared" si="1015"/>
        <v>end</v>
      </c>
      <c r="F8107" t="str">
        <f t="shared" si="1019"/>
        <v>&lt;p class="indent"&gt;‘Accepted.’&lt;/p&gt;</v>
      </c>
      <c r="G8107" t="str">
        <f t="shared" si="1021"/>
        <v>&lt;p class="indent"&gt;</v>
      </c>
      <c r="H8107">
        <v>1</v>
      </c>
      <c r="I8107">
        <f t="shared" si="1018"/>
        <v>35</v>
      </c>
      <c r="J8107">
        <f t="shared" ca="1" si="1017"/>
        <v>4061</v>
      </c>
      <c r="K8107" t="str">
        <f>IF(OR(E8107="start",AND(E8107="end",E8106="start")),"Y","N")</f>
        <v>N</v>
      </c>
      <c r="L8107" t="str">
        <f t="shared" si="1014"/>
        <v>&lt;p class="indent"&gt;‘Accepted.’&lt;/p&gt;</v>
      </c>
    </row>
    <row r="8108" spans="1:12" x14ac:dyDescent="0.25">
      <c r="A8108">
        <v>8107</v>
      </c>
      <c r="B8108" s="1" t="s">
        <v>6310</v>
      </c>
      <c r="C8108" t="str">
        <f t="shared" si="1020"/>
        <v>&lt;p class="indent"&gt;‘Do you wish me to persuade my men?’&lt;/p&gt;</v>
      </c>
      <c r="D8108">
        <f t="shared" si="1016"/>
        <v>1</v>
      </c>
      <c r="E8108" t="str">
        <f t="shared" si="1015"/>
        <v>end</v>
      </c>
      <c r="F8108" t="str">
        <f t="shared" si="1019"/>
        <v>&lt;p class="indent"&gt;‘Do you wish me to persuade my men?’&lt;/p&gt;</v>
      </c>
      <c r="G8108" t="str">
        <f t="shared" si="1021"/>
        <v>&lt;p class="indent"&gt;</v>
      </c>
      <c r="H8108">
        <v>1</v>
      </c>
      <c r="I8108">
        <f t="shared" si="1018"/>
        <v>35</v>
      </c>
      <c r="J8108">
        <f t="shared" ca="1" si="1017"/>
        <v>4062</v>
      </c>
      <c r="K8108" t="str">
        <f>IF(OR(E8108="start",AND(E8108="end",E8107="start")),"Y","N")</f>
        <v>N</v>
      </c>
      <c r="L8108" t="str">
        <f t="shared" si="1014"/>
        <v>&lt;p class="indent"&gt;‘Do you wish me to persuade my men?’&lt;/p&gt;</v>
      </c>
    </row>
    <row r="8109" spans="1:12" x14ac:dyDescent="0.25">
      <c r="A8109">
        <v>8108</v>
      </c>
      <c r="B8109" s="1" t="s">
        <v>6311</v>
      </c>
      <c r="C8109" t="str">
        <f t="shared" si="1020"/>
        <v>&lt;p class="indent"&gt;‘You’d let them make their own decision?’&lt;/p&gt;</v>
      </c>
      <c r="D8109">
        <f t="shared" si="1016"/>
        <v>1</v>
      </c>
      <c r="E8109" t="str">
        <f t="shared" si="1015"/>
        <v>end</v>
      </c>
      <c r="F8109" t="str">
        <f t="shared" si="1019"/>
        <v>&lt;p class="indent"&gt;‘You’d let them make their own decision?’&lt;/p&gt;</v>
      </c>
      <c r="G8109" t="str">
        <f t="shared" si="1021"/>
        <v>&lt;p class="indent"&gt;</v>
      </c>
      <c r="H8109">
        <v>1</v>
      </c>
      <c r="I8109">
        <f t="shared" si="1018"/>
        <v>35</v>
      </c>
      <c r="J8109">
        <f t="shared" ca="1" si="1017"/>
        <v>4063</v>
      </c>
      <c r="K8109" t="str">
        <f>IF(OR(E8109="start",AND(E8109="end",E8108="start")),"Y","N")</f>
        <v>N</v>
      </c>
      <c r="L8109" t="str">
        <f t="shared" si="1014"/>
        <v>&lt;p class="indent"&gt;‘You’d let them make their own decision?’&lt;/p&gt;</v>
      </c>
    </row>
    <row r="8110" spans="1:12" x14ac:dyDescent="0.25">
      <c r="A8110">
        <v>8109</v>
      </c>
      <c r="B8110" s="1" t="s">
        <v>6312</v>
      </c>
      <c r="C8110" t="str">
        <f t="shared" si="1020"/>
        <v>&lt;p class="indent"&gt;‘They’ve followed me this far, but most are Caladan-born. Arrakis isn’t what they thought it’d be. Here, they’ve lost everything</v>
      </c>
      <c r="D8110">
        <f t="shared" si="1016"/>
        <v>1</v>
      </c>
      <c r="E8110" t="str">
        <f t="shared" si="1015"/>
        <v>end</v>
      </c>
      <c r="F8110" t="str">
        <f t="shared" si="1019"/>
        <v>&lt;p class="indent"&gt;‘They’ve followed me this far, but most are Caladan-born. Arrakis isn’t what they thought it’d be. Here, they’ve lost everything</v>
      </c>
      <c r="G8110" t="str">
        <f t="shared" si="1021"/>
        <v>&lt;p class="indent"&gt;</v>
      </c>
      <c r="H8110">
        <v>1</v>
      </c>
      <c r="I8110">
        <f t="shared" si="1018"/>
        <v>35</v>
      </c>
      <c r="J8110">
        <f t="shared" ca="1" si="1017"/>
        <v>4064</v>
      </c>
      <c r="K8110" t="str">
        <f>IF(OR(E8110="start",AND(E8110="end",E8109="start")),"Y","N")</f>
        <v>N</v>
      </c>
      <c r="L8110" t="str">
        <f t="shared" si="1014"/>
        <v/>
      </c>
    </row>
    <row r="8111" spans="1:12" x14ac:dyDescent="0.25">
      <c r="A8111">
        <v>8110</v>
      </c>
      <c r="B8111" s="1" t="s">
        <v>6313</v>
      </c>
      <c r="C8111" t="str">
        <f t="shared" si="1020"/>
        <v>&lt;p class="indent"&gt;‘They’ve followed me this far, but most are Caladan-born. Arrakis isn’t what they thought it’d be. Here, they’ve lost everything except their lives. I’d prefer they decided for themselves now.’</v>
      </c>
      <c r="D8111">
        <f t="shared" si="1016"/>
        <v>2</v>
      </c>
      <c r="E8111" t="str">
        <f t="shared" si="1015"/>
        <v>end</v>
      </c>
      <c r="F8111" t="str">
        <f t="shared" si="1019"/>
        <v>&lt;p class="indent"&gt;‘They’ve followed me this far, but most are Caladan-born. Arrakis isn’t what they thought it’d be. Here, they’ve lost everything except their lives. I’d prefer they decided for themselves now.’</v>
      </c>
      <c r="G8111" t="str">
        <f t="shared" si="1021"/>
        <v>&lt;p class="indent"&gt;</v>
      </c>
      <c r="H8111">
        <v>1</v>
      </c>
      <c r="I8111">
        <f t="shared" si="1018"/>
        <v>35</v>
      </c>
      <c r="J8111">
        <f t="shared" ca="1" si="1017"/>
        <v>4064</v>
      </c>
      <c r="K8111" t="str">
        <f>IF(OR(E8111="start",AND(E8111="end",E8110="start")),"Y","N")</f>
        <v>N</v>
      </c>
      <c r="L8111" t="str">
        <f t="shared" si="1014"/>
        <v/>
      </c>
    </row>
    <row r="8112" spans="1:12" x14ac:dyDescent="0.25">
      <c r="A8112">
        <v>8111</v>
      </c>
      <c r="B8112" s="1" t="s">
        <v>9</v>
      </c>
      <c r="C8112" t="str">
        <f t="shared" si="1020"/>
        <v>&lt;p class="indent"&gt;‘They’ve followed me this far, but most are Caladan-born. Arrakis isn’t what they thought it’d be. Here, they’ve lost everything except their lives. I’d prefer they decided for themselves now.’ &lt;/p&gt;</v>
      </c>
      <c r="D8112">
        <f t="shared" si="1016"/>
        <v>3</v>
      </c>
      <c r="E8112" t="str">
        <f t="shared" si="1015"/>
        <v>end</v>
      </c>
      <c r="F8112" t="str">
        <f t="shared" si="1019"/>
        <v>&lt;p class="indent"&gt;‘They’ve followed me this far, but most are Caladan-born. Arrakis isn’t what they thought it’d be. Here, they’ve lost everything except their lives. I’d prefer they decided for themselves now.’ &lt;/p&gt;</v>
      </c>
      <c r="G8112" t="str">
        <f t="shared" si="1021"/>
        <v>&lt;p class="indent"&gt;</v>
      </c>
      <c r="H8112">
        <v>1</v>
      </c>
      <c r="I8112">
        <f t="shared" si="1018"/>
        <v>35</v>
      </c>
      <c r="J8112">
        <f t="shared" ca="1" si="1017"/>
        <v>4064</v>
      </c>
      <c r="K8112" t="str">
        <f>IF(OR(E8112="start",AND(E8112="end",E8111="start")),"Y","N")</f>
        <v>N</v>
      </c>
      <c r="L8112" t="str">
        <f t="shared" si="1014"/>
        <v>&lt;p class="indent"&gt;‘They’ve followed me this far, but most are Caladan-born. Arrakis isn’t what they thought it’d be. Here, they’ve lost everything except their lives. I’d prefer they decided for themselves now.’ &lt;/p&gt;</v>
      </c>
    </row>
    <row r="8113" spans="1:12" x14ac:dyDescent="0.25">
      <c r="A8113">
        <v>8112</v>
      </c>
      <c r="B8113" s="1" t="s">
        <v>6314</v>
      </c>
      <c r="C8113" t="str">
        <f t="shared" si="1020"/>
        <v>&lt;p class="indent"&gt;‘Now is no time for you to falter,’ Tuek said. ‘They’ve followed you this far.’&lt;/p&gt;</v>
      </c>
      <c r="D8113">
        <f t="shared" si="1016"/>
        <v>1</v>
      </c>
      <c r="E8113" t="str">
        <f t="shared" si="1015"/>
        <v>end</v>
      </c>
      <c r="F8113" t="str">
        <f t="shared" si="1019"/>
        <v>&lt;p class="indent"&gt;‘Now is no time for you to falter,’ Tuek said. ‘They’ve followed you this far.’&lt;/p&gt;</v>
      </c>
      <c r="G8113" t="str">
        <f t="shared" si="1021"/>
        <v>&lt;p class="indent"&gt;</v>
      </c>
      <c r="H8113">
        <v>1</v>
      </c>
      <c r="I8113">
        <f t="shared" si="1018"/>
        <v>35</v>
      </c>
      <c r="J8113">
        <f t="shared" ca="1" si="1017"/>
        <v>4065</v>
      </c>
      <c r="K8113" t="str">
        <f>IF(OR(E8113="start",AND(E8113="end",E8112="start")),"Y","N")</f>
        <v>N</v>
      </c>
      <c r="L8113" t="str">
        <f t="shared" si="1014"/>
        <v>&lt;p class="indent"&gt;‘Now is no time for you to falter,’ Tuek said. ‘They’ve followed you this far.’&lt;/p&gt;</v>
      </c>
    </row>
    <row r="8114" spans="1:12" x14ac:dyDescent="0.25">
      <c r="A8114">
        <v>8113</v>
      </c>
      <c r="B8114" s="1" t="s">
        <v>6315</v>
      </c>
      <c r="C8114" t="str">
        <f t="shared" si="1020"/>
        <v>&lt;p class="indent"&gt;‘You need them, is that it?’&lt;/p&gt;</v>
      </c>
      <c r="D8114">
        <f t="shared" si="1016"/>
        <v>1</v>
      </c>
      <c r="E8114" t="str">
        <f t="shared" si="1015"/>
        <v>end</v>
      </c>
      <c r="F8114" t="str">
        <f t="shared" si="1019"/>
        <v>&lt;p class="indent"&gt;‘You need them, is that it?’&lt;/p&gt;</v>
      </c>
      <c r="G8114" t="str">
        <f t="shared" si="1021"/>
        <v>&lt;p class="indent"&gt;</v>
      </c>
      <c r="H8114">
        <v>1</v>
      </c>
      <c r="I8114">
        <f t="shared" si="1018"/>
        <v>35</v>
      </c>
      <c r="J8114">
        <f t="shared" ca="1" si="1017"/>
        <v>4066</v>
      </c>
      <c r="K8114" t="str">
        <f>IF(OR(E8114="start",AND(E8114="end",E8113="start")),"Y","N")</f>
        <v>N</v>
      </c>
      <c r="L8114" t="str">
        <f t="shared" si="1014"/>
        <v>&lt;p class="indent"&gt;‘You need them, is that it?’&lt;/p&gt;</v>
      </c>
    </row>
    <row r="8115" spans="1:12" x14ac:dyDescent="0.25">
      <c r="A8115">
        <v>8114</v>
      </c>
      <c r="B8115" s="1" t="s">
        <v>6316</v>
      </c>
      <c r="C8115" t="str">
        <f t="shared" si="1020"/>
        <v>&lt;p class="indent"&gt;‘We can always use experienced fighting men … in these times more than ever.’&lt;/p&gt;</v>
      </c>
      <c r="D8115">
        <f t="shared" si="1016"/>
        <v>1</v>
      </c>
      <c r="E8115" t="str">
        <f t="shared" si="1015"/>
        <v>end</v>
      </c>
      <c r="F8115" t="str">
        <f t="shared" si="1019"/>
        <v>&lt;p class="indent"&gt;‘We can always use experienced fighting men … in these times more than ever.’&lt;/p&gt;</v>
      </c>
      <c r="G8115" t="str">
        <f t="shared" si="1021"/>
        <v>&lt;p class="indent"&gt;</v>
      </c>
      <c r="H8115">
        <v>1</v>
      </c>
      <c r="I8115">
        <f t="shared" si="1018"/>
        <v>35</v>
      </c>
      <c r="J8115">
        <f t="shared" ca="1" si="1017"/>
        <v>4067</v>
      </c>
      <c r="K8115" t="str">
        <f>IF(OR(E8115="start",AND(E8115="end",E8114="start")),"Y","N")</f>
        <v>N</v>
      </c>
      <c r="L8115" t="str">
        <f t="shared" si="1014"/>
        <v>&lt;p class="indent"&gt;‘We can always use experienced fighting men … in these times more than ever.’&lt;/p&gt;</v>
      </c>
    </row>
    <row r="8116" spans="1:12" x14ac:dyDescent="0.25">
      <c r="A8116">
        <v>8115</v>
      </c>
      <c r="B8116" s="1" t="s">
        <v>6317</v>
      </c>
      <c r="C8116" t="str">
        <f t="shared" si="1020"/>
        <v>&lt;p class="indent"&gt;&lt;a id="page292"/&gt;‘You’ve accepted my sword. Do you wish me to persuade them?’</v>
      </c>
      <c r="D8116">
        <f t="shared" si="1016"/>
        <v>1</v>
      </c>
      <c r="E8116" t="str">
        <f t="shared" si="1015"/>
        <v>end</v>
      </c>
      <c r="F8116" t="str">
        <f t="shared" si="1019"/>
        <v>&lt;p class="indent"&gt;&lt;a id="page292"/&gt;‘You’ve accepted my sword. Do you wish me to persuade them?’</v>
      </c>
      <c r="G8116" t="str">
        <f t="shared" si="1021"/>
        <v>&lt;p class="indent"&gt;</v>
      </c>
      <c r="H8116">
        <v>1</v>
      </c>
      <c r="I8116">
        <f t="shared" si="1018"/>
        <v>35</v>
      </c>
      <c r="J8116">
        <f t="shared" ca="1" si="1017"/>
        <v>4068</v>
      </c>
      <c r="K8116" t="str">
        <f>IF(OR(E8116="start",AND(E8116="end",E8115="start")),"Y","N")</f>
        <v>N</v>
      </c>
      <c r="L8116" t="str">
        <f t="shared" si="1014"/>
        <v/>
      </c>
    </row>
    <row r="8117" spans="1:12" x14ac:dyDescent="0.25">
      <c r="A8117">
        <v>8116</v>
      </c>
      <c r="B8117" s="1" t="s">
        <v>9</v>
      </c>
      <c r="C8117" t="str">
        <f t="shared" si="1020"/>
        <v>&lt;p class="indent"&gt;&lt;a id="page292"/&gt;‘You’ve accepted my sword. Do you wish me to persuade them?’ &lt;/p&gt;</v>
      </c>
      <c r="D8117">
        <f t="shared" si="1016"/>
        <v>2</v>
      </c>
      <c r="E8117" t="str">
        <f t="shared" si="1015"/>
        <v>end</v>
      </c>
      <c r="F8117" t="str">
        <f t="shared" si="1019"/>
        <v>&lt;p class="indent"&gt;&lt;a id="page292"/&gt;‘You’ve accepted my sword. Do you wish me to persuade them?’ &lt;/p&gt;</v>
      </c>
      <c r="G8117" t="str">
        <f t="shared" si="1021"/>
        <v>&lt;p class="indent"&gt;</v>
      </c>
      <c r="H8117">
        <v>1</v>
      </c>
      <c r="I8117">
        <f t="shared" si="1018"/>
        <v>35</v>
      </c>
      <c r="J8117">
        <f t="shared" ca="1" si="1017"/>
        <v>4068</v>
      </c>
      <c r="K8117" t="str">
        <f>IF(OR(E8117="start",AND(E8117="end",E8116="start")),"Y","N")</f>
        <v>N</v>
      </c>
      <c r="L8117" t="str">
        <f t="shared" si="1014"/>
        <v>&lt;p class="indent"&gt;&lt;a id="page292"/&gt;‘You’ve accepted my sword. Do you wish me to persuade them?’ &lt;/p&gt;</v>
      </c>
    </row>
    <row r="8118" spans="1:12" x14ac:dyDescent="0.25">
      <c r="A8118">
        <v>8117</v>
      </c>
      <c r="B8118" s="1" t="s">
        <v>6318</v>
      </c>
      <c r="C8118" t="str">
        <f t="shared" si="1020"/>
        <v>&lt;p class="indent"&gt;‘I think they’ll follow you, Gurney Halleck.’&lt;/p&gt;</v>
      </c>
      <c r="D8118">
        <f t="shared" si="1016"/>
        <v>1</v>
      </c>
      <c r="E8118" t="str">
        <f t="shared" si="1015"/>
        <v>end</v>
      </c>
      <c r="F8118" t="str">
        <f t="shared" si="1019"/>
        <v>&lt;p class="indent"&gt;‘I think they’ll follow you, Gurney Halleck.’&lt;/p&gt;</v>
      </c>
      <c r="G8118" t="str">
        <f t="shared" si="1021"/>
        <v>&lt;p class="indent"&gt;</v>
      </c>
      <c r="H8118">
        <v>1</v>
      </c>
      <c r="I8118">
        <f t="shared" si="1018"/>
        <v>35</v>
      </c>
      <c r="J8118">
        <f t="shared" ca="1" si="1017"/>
        <v>4069</v>
      </c>
      <c r="K8118" t="str">
        <f>IF(OR(E8118="start",AND(E8118="end",E8117="start")),"Y","N")</f>
        <v>N</v>
      </c>
      <c r="L8118" t="str">
        <f t="shared" si="1014"/>
        <v>&lt;p class="indent"&gt;‘I think they’ll follow you, Gurney Halleck.’&lt;/p&gt;</v>
      </c>
    </row>
    <row r="8119" spans="1:12" x14ac:dyDescent="0.25">
      <c r="A8119">
        <v>8118</v>
      </c>
      <c r="B8119" s="1" t="s">
        <v>6319</v>
      </c>
      <c r="C8119" t="str">
        <f t="shared" si="1020"/>
        <v>&lt;p class="indent"&gt;‘ ’Tis to be hoped.’&lt;/p&gt;</v>
      </c>
      <c r="D8119">
        <f t="shared" si="1016"/>
        <v>1</v>
      </c>
      <c r="E8119" t="str">
        <f t="shared" si="1015"/>
        <v>end</v>
      </c>
      <c r="F8119" t="str">
        <f t="shared" si="1019"/>
        <v>&lt;p class="indent"&gt;‘ ’Tis to be hoped.’&lt;/p&gt;</v>
      </c>
      <c r="G8119" t="str">
        <f t="shared" si="1021"/>
        <v>&lt;p class="indent"&gt;</v>
      </c>
      <c r="H8119">
        <v>1</v>
      </c>
      <c r="I8119">
        <f t="shared" si="1018"/>
        <v>35</v>
      </c>
      <c r="J8119">
        <f t="shared" ca="1" si="1017"/>
        <v>4070</v>
      </c>
      <c r="K8119" t="str">
        <f>IF(OR(E8119="start",AND(E8119="end",E8118="start")),"Y","N")</f>
        <v>N</v>
      </c>
      <c r="L8119" t="str">
        <f t="shared" si="1014"/>
        <v>&lt;p class="indent"&gt;‘ ’Tis to be hoped.’&lt;/p&gt;</v>
      </c>
    </row>
    <row r="8120" spans="1:12" x14ac:dyDescent="0.25">
      <c r="A8120">
        <v>8119</v>
      </c>
      <c r="B8120" s="1" t="s">
        <v>6320</v>
      </c>
      <c r="C8120" t="str">
        <f t="shared" si="1020"/>
        <v>&lt;p class="indent"&gt;‘Indeed.’&lt;/p&gt;</v>
      </c>
      <c r="D8120">
        <f t="shared" si="1016"/>
        <v>1</v>
      </c>
      <c r="E8120" t="str">
        <f t="shared" si="1015"/>
        <v>end</v>
      </c>
      <c r="F8120" t="str">
        <f t="shared" si="1019"/>
        <v>&lt;p class="indent"&gt;‘Indeed.’&lt;/p&gt;</v>
      </c>
      <c r="G8120" t="str">
        <f t="shared" si="1021"/>
        <v>&lt;p class="indent"&gt;</v>
      </c>
      <c r="H8120">
        <v>1</v>
      </c>
      <c r="I8120">
        <f t="shared" si="1018"/>
        <v>35</v>
      </c>
      <c r="J8120">
        <f t="shared" ca="1" si="1017"/>
        <v>4071</v>
      </c>
      <c r="K8120" t="str">
        <f>IF(OR(E8120="start",AND(E8120="end",E8119="start")),"Y","N")</f>
        <v>N</v>
      </c>
      <c r="L8120" t="str">
        <f t="shared" si="1014"/>
        <v>&lt;p class="indent"&gt;‘Indeed.’&lt;/p&gt;</v>
      </c>
    </row>
    <row r="8121" spans="1:12" x14ac:dyDescent="0.25">
      <c r="A8121">
        <v>8120</v>
      </c>
      <c r="B8121" s="1" t="s">
        <v>6321</v>
      </c>
      <c r="C8121" t="str">
        <f t="shared" si="1020"/>
        <v>&lt;p class="indent"&gt;‘I may make my own decision in this, then?’&lt;/p&gt;</v>
      </c>
      <c r="D8121">
        <f t="shared" si="1016"/>
        <v>1</v>
      </c>
      <c r="E8121" t="str">
        <f t="shared" si="1015"/>
        <v>end</v>
      </c>
      <c r="F8121" t="str">
        <f t="shared" si="1019"/>
        <v>&lt;p class="indent"&gt;‘I may make my own decision in this, then?’&lt;/p&gt;</v>
      </c>
      <c r="G8121" t="str">
        <f t="shared" si="1021"/>
        <v>&lt;p class="indent"&gt;</v>
      </c>
      <c r="H8121">
        <v>1</v>
      </c>
      <c r="I8121">
        <f t="shared" si="1018"/>
        <v>35</v>
      </c>
      <c r="J8121">
        <f t="shared" ca="1" si="1017"/>
        <v>4072</v>
      </c>
      <c r="K8121" t="str">
        <f>IF(OR(E8121="start",AND(E8121="end",E8120="start")),"Y","N")</f>
        <v>N</v>
      </c>
      <c r="L8121" t="str">
        <f t="shared" si="1014"/>
        <v>&lt;p class="indent"&gt;‘I may make my own decision in this, then?’&lt;/p&gt;</v>
      </c>
    </row>
    <row r="8122" spans="1:12" x14ac:dyDescent="0.25">
      <c r="A8122">
        <v>8121</v>
      </c>
      <c r="B8122" s="1" t="s">
        <v>6322</v>
      </c>
      <c r="C8122" t="str">
        <f t="shared" si="1020"/>
        <v>&lt;p class="indent"&gt;‘Your own decision.’&lt;/p&gt;</v>
      </c>
      <c r="D8122">
        <f t="shared" si="1016"/>
        <v>1</v>
      </c>
      <c r="E8122" t="str">
        <f t="shared" si="1015"/>
        <v>end</v>
      </c>
      <c r="F8122" t="str">
        <f t="shared" si="1019"/>
        <v>&lt;p class="indent"&gt;‘Your own decision.’&lt;/p&gt;</v>
      </c>
      <c r="G8122" t="str">
        <f t="shared" si="1021"/>
        <v>&lt;p class="indent"&gt;</v>
      </c>
      <c r="H8122">
        <v>1</v>
      </c>
      <c r="I8122">
        <f t="shared" si="1018"/>
        <v>35</v>
      </c>
      <c r="J8122">
        <f t="shared" ca="1" si="1017"/>
        <v>4073</v>
      </c>
      <c r="K8122" t="str">
        <f>IF(OR(E8122="start",AND(E8122="end",E8121="start")),"Y","N")</f>
        <v>N</v>
      </c>
      <c r="L8122" t="str">
        <f t="shared" ref="L8122:L8185" si="1022">IF(D8122&gt;=D8123,F8122,"")</f>
        <v>&lt;p class="indent"&gt;‘Your own decision.’&lt;/p&gt;</v>
      </c>
    </row>
    <row r="8123" spans="1:12" x14ac:dyDescent="0.25">
      <c r="A8123">
        <v>8122</v>
      </c>
      <c r="B8123" s="1" t="s">
        <v>6323</v>
      </c>
      <c r="C8123" t="str">
        <f t="shared" si="1020"/>
        <v>&lt;p class="indent"&gt;Halleck pushed himself up from the bucket seat, feeling how much of his reserve strength even that small effort required.</v>
      </c>
      <c r="D8123">
        <f t="shared" si="1016"/>
        <v>1</v>
      </c>
      <c r="E8123" t="str">
        <f t="shared" si="1015"/>
        <v>end</v>
      </c>
      <c r="F8123" t="str">
        <f t="shared" si="1019"/>
        <v>&lt;p class="indent"&gt;Halleck pushed himself up from the bucket seat, feeling how much of his reserve strength even that small effort required.</v>
      </c>
      <c r="G8123" t="str">
        <f t="shared" si="1021"/>
        <v>&lt;p class="indent"&gt;</v>
      </c>
      <c r="H8123">
        <v>1</v>
      </c>
      <c r="I8123">
        <f t="shared" si="1018"/>
        <v>35</v>
      </c>
      <c r="J8123">
        <f t="shared" ca="1" si="1017"/>
        <v>4074</v>
      </c>
      <c r="K8123" t="str">
        <f>IF(OR(E8123="start",AND(E8123="end",E8122="start")),"Y","N")</f>
        <v>N</v>
      </c>
      <c r="L8123" t="str">
        <f t="shared" si="1022"/>
        <v/>
      </c>
    </row>
    <row r="8124" spans="1:12" x14ac:dyDescent="0.25">
      <c r="A8124">
        <v>8123</v>
      </c>
      <c r="B8124" s="1" t="s">
        <v>6324</v>
      </c>
      <c r="C8124" t="str">
        <f t="shared" si="1020"/>
        <v>&lt;p class="indent"&gt;Halleck pushed himself up from the bucket seat, feeling how much of his reserve strength even that small effort required. ‘For now, I’ll see to their quarters and well-being,’ he said.</v>
      </c>
      <c r="D8124">
        <f t="shared" si="1016"/>
        <v>2</v>
      </c>
      <c r="E8124" t="str">
        <f t="shared" si="1015"/>
        <v>end</v>
      </c>
      <c r="F8124" t="str">
        <f t="shared" si="1019"/>
        <v>&lt;p class="indent"&gt;Halleck pushed himself up from the bucket seat, feeling how much of his reserve strength even that small effort required. ‘For now, I’ll see to their quarters and well-being,’ he said.</v>
      </c>
      <c r="G8124" t="str">
        <f t="shared" si="1021"/>
        <v>&lt;p class="indent"&gt;</v>
      </c>
      <c r="H8124">
        <v>1</v>
      </c>
      <c r="I8124">
        <f t="shared" si="1018"/>
        <v>35</v>
      </c>
      <c r="J8124">
        <f t="shared" ca="1" si="1017"/>
        <v>4074</v>
      </c>
      <c r="K8124" t="str">
        <f>IF(OR(E8124="start",AND(E8124="end",E8123="start")),"Y","N")</f>
        <v>N</v>
      </c>
      <c r="L8124" t="str">
        <f t="shared" si="1022"/>
        <v/>
      </c>
    </row>
    <row r="8125" spans="1:12" x14ac:dyDescent="0.25">
      <c r="A8125">
        <v>8124</v>
      </c>
      <c r="B8125" s="1" t="s">
        <v>9</v>
      </c>
      <c r="C8125" t="str">
        <f t="shared" si="1020"/>
        <v>&lt;p class="indent"&gt;Halleck pushed himself up from the bucket seat, feeling how much of his reserve strength even that small effort required. ‘For now, I’ll see to their quarters and well-being,’ he said. &lt;/p&gt;</v>
      </c>
      <c r="D8125">
        <f t="shared" si="1016"/>
        <v>3</v>
      </c>
      <c r="E8125" t="str">
        <f t="shared" si="1015"/>
        <v>end</v>
      </c>
      <c r="F8125" t="str">
        <f t="shared" si="1019"/>
        <v>&lt;p class="indent"&gt;Halleck pushed himself up from the bucket seat, feeling how much of his reserve strength even that small effort required. ‘For now, I’ll see to their quarters and well-being,’ he said. &lt;/p&gt;</v>
      </c>
      <c r="G8125" t="str">
        <f t="shared" si="1021"/>
        <v>&lt;p class="indent"&gt;</v>
      </c>
      <c r="H8125">
        <v>1</v>
      </c>
      <c r="I8125">
        <f t="shared" si="1018"/>
        <v>35</v>
      </c>
      <c r="J8125">
        <f t="shared" ca="1" si="1017"/>
        <v>4074</v>
      </c>
      <c r="K8125" t="str">
        <f>IF(OR(E8125="start",AND(E8125="end",E8124="start")),"Y","N")</f>
        <v>N</v>
      </c>
      <c r="L8125" t="str">
        <f t="shared" si="1022"/>
        <v>&lt;p class="indent"&gt;Halleck pushed himself up from the bucket seat, feeling how much of his reserve strength even that small effort required. ‘For now, I’ll see to their quarters and well-being,’ he said. &lt;/p&gt;</v>
      </c>
    </row>
    <row r="8126" spans="1:12" x14ac:dyDescent="0.25">
      <c r="A8126">
        <v>8125</v>
      </c>
      <c r="B8126" s="1" t="s">
        <v>6325</v>
      </c>
      <c r="C8126" t="str">
        <f t="shared" si="1020"/>
        <v>&lt;p class="indent"&gt;‘Consult my quartermaster,’ Tuek said. ‘Drisq is his name. Tell him it’s my wish that you receive every courtesy. I’ll join</v>
      </c>
      <c r="D8126">
        <f t="shared" si="1016"/>
        <v>1</v>
      </c>
      <c r="E8126" t="str">
        <f t="shared" si="1015"/>
        <v>end</v>
      </c>
      <c r="F8126" t="str">
        <f t="shared" si="1019"/>
        <v>&lt;p class="indent"&gt;‘Consult my quartermaster,’ Tuek said. ‘Drisq is his name. Tell him it’s my wish that you receive every courtesy. I’ll join</v>
      </c>
      <c r="G8126" t="str">
        <f t="shared" si="1021"/>
        <v>&lt;p class="indent"&gt;</v>
      </c>
      <c r="H8126">
        <v>1</v>
      </c>
      <c r="I8126">
        <f t="shared" si="1018"/>
        <v>35</v>
      </c>
      <c r="J8126">
        <f t="shared" ca="1" si="1017"/>
        <v>4075</v>
      </c>
      <c r="K8126" t="str">
        <f>IF(OR(E8126="start",AND(E8126="end",E8125="start")),"Y","N")</f>
        <v>N</v>
      </c>
      <c r="L8126" t="str">
        <f t="shared" si="1022"/>
        <v/>
      </c>
    </row>
    <row r="8127" spans="1:12" x14ac:dyDescent="0.25">
      <c r="A8127">
        <v>8126</v>
      </c>
      <c r="B8127" s="1" t="s">
        <v>6326</v>
      </c>
      <c r="C8127" t="str">
        <f t="shared" si="1020"/>
        <v>&lt;p class="indent"&gt;‘Consult my quartermaster,’ Tuek said. ‘Drisq is his name. Tell him it’s my wish that you receive every courtesy. I’ll join you myself presently. I’ve some off-shipments of spice to see to first.’</v>
      </c>
      <c r="D8127">
        <f t="shared" si="1016"/>
        <v>2</v>
      </c>
      <c r="E8127" t="str">
        <f t="shared" si="1015"/>
        <v>end</v>
      </c>
      <c r="F8127" t="str">
        <f t="shared" si="1019"/>
        <v>&lt;p class="indent"&gt;‘Consult my quartermaster,’ Tuek said. ‘Drisq is his name. Tell him it’s my wish that you receive every courtesy. I’ll join you myself presently. I’ve some off-shipments of spice to see to first.’</v>
      </c>
      <c r="G8127" t="str">
        <f t="shared" si="1021"/>
        <v>&lt;p class="indent"&gt;</v>
      </c>
      <c r="H8127">
        <v>1</v>
      </c>
      <c r="I8127">
        <f t="shared" si="1018"/>
        <v>35</v>
      </c>
      <c r="J8127">
        <f t="shared" ca="1" si="1017"/>
        <v>4075</v>
      </c>
      <c r="K8127" t="str">
        <f>IF(OR(E8127="start",AND(E8127="end",E8126="start")),"Y","N")</f>
        <v>N</v>
      </c>
      <c r="L8127" t="str">
        <f t="shared" si="1022"/>
        <v/>
      </c>
    </row>
    <row r="8128" spans="1:12" x14ac:dyDescent="0.25">
      <c r="A8128">
        <v>8127</v>
      </c>
      <c r="B8128" s="1" t="s">
        <v>9</v>
      </c>
      <c r="C8128" t="str">
        <f t="shared" si="1020"/>
        <v>&lt;p class="indent"&gt;‘Consult my quartermaster,’ Tuek said. ‘Drisq is his name. Tell him it’s my wish that you receive every courtesy. I’ll join you myself presently. I’ve some off-shipments of spice to see to first.’ &lt;/p&gt;</v>
      </c>
      <c r="D8128">
        <f t="shared" si="1016"/>
        <v>3</v>
      </c>
      <c r="E8128" t="str">
        <f t="shared" si="1015"/>
        <v>end</v>
      </c>
      <c r="F8128" t="str">
        <f t="shared" si="1019"/>
        <v>&lt;p class="indent"&gt;‘Consult my quartermaster,’ Tuek said. ‘Drisq is his name. Tell him it’s my wish that you receive every courtesy. I’ll join you myself presently. I’ve some off-shipments of spice to see to first.’ &lt;/p&gt;</v>
      </c>
      <c r="G8128" t="str">
        <f t="shared" si="1021"/>
        <v>&lt;p class="indent"&gt;</v>
      </c>
      <c r="H8128">
        <v>1</v>
      </c>
      <c r="I8128">
        <f t="shared" si="1018"/>
        <v>35</v>
      </c>
      <c r="J8128">
        <f t="shared" ca="1" si="1017"/>
        <v>4075</v>
      </c>
      <c r="K8128" t="str">
        <f>IF(OR(E8128="start",AND(E8128="end",E8127="start")),"Y","N")</f>
        <v>N</v>
      </c>
      <c r="L8128" t="str">
        <f t="shared" si="1022"/>
        <v>&lt;p class="indent"&gt;‘Consult my quartermaster,’ Tuek said. ‘Drisq is his name. Tell him it’s my wish that you receive every courtesy. I’ll join you myself presently. I’ve some off-shipments of spice to see to first.’ &lt;/p&gt;</v>
      </c>
    </row>
    <row r="8129" spans="1:12" x14ac:dyDescent="0.25">
      <c r="A8129">
        <v>8128</v>
      </c>
      <c r="B8129" s="1" t="s">
        <v>6327</v>
      </c>
      <c r="C8129" t="str">
        <f t="shared" si="1020"/>
        <v>&lt;p class="indent"&gt;‘Fortune passes everywhere,’ Halleck said.&lt;/p&gt;</v>
      </c>
      <c r="D8129">
        <f t="shared" si="1016"/>
        <v>1</v>
      </c>
      <c r="E8129" t="str">
        <f t="shared" si="1015"/>
        <v>end</v>
      </c>
      <c r="F8129" t="str">
        <f t="shared" si="1019"/>
        <v>&lt;p class="indent"&gt;‘Fortune passes everywhere,’ Halleck said.&lt;/p&gt;</v>
      </c>
      <c r="G8129" t="str">
        <f t="shared" si="1021"/>
        <v>&lt;p class="indent"&gt;</v>
      </c>
      <c r="H8129">
        <v>1</v>
      </c>
      <c r="I8129">
        <f t="shared" si="1018"/>
        <v>35</v>
      </c>
      <c r="J8129">
        <f t="shared" ca="1" si="1017"/>
        <v>4076</v>
      </c>
      <c r="K8129" t="str">
        <f>IF(OR(E8129="start",AND(E8129="end",E8128="start")),"Y","N")</f>
        <v>N</v>
      </c>
      <c r="L8129" t="str">
        <f t="shared" si="1022"/>
        <v>&lt;p class="indent"&gt;‘Fortune passes everywhere,’ Halleck said.&lt;/p&gt;</v>
      </c>
    </row>
    <row r="8130" spans="1:12" x14ac:dyDescent="0.25">
      <c r="A8130">
        <v>8129</v>
      </c>
      <c r="B8130" s="1" t="s">
        <v>6328</v>
      </c>
      <c r="C8130" t="str">
        <f t="shared" si="1020"/>
        <v>&lt;p class="indent"&gt;‘Everywhere,’ Tuek said. ‘A time of upset is a rare opportunity for our business.’&lt;/p&gt;</v>
      </c>
      <c r="D8130">
        <f t="shared" si="1016"/>
        <v>1</v>
      </c>
      <c r="E8130" t="str">
        <f t="shared" ref="E8130:E8193" si="1023">IFERROR(IF(FIND("blockquote",B8130)=2,"start","end"),E8129)</f>
        <v>end</v>
      </c>
      <c r="F8130" t="str">
        <f t="shared" si="1019"/>
        <v>&lt;p class="indent"&gt;‘Everywhere,’ Tuek said. ‘A time of upset is a rare opportunity for our business.’&lt;/p&gt;</v>
      </c>
      <c r="G8130" t="str">
        <f t="shared" si="1021"/>
        <v>&lt;p class="indent"&gt;</v>
      </c>
      <c r="H8130">
        <v>1</v>
      </c>
      <c r="I8130">
        <f t="shared" si="1018"/>
        <v>35</v>
      </c>
      <c r="J8130">
        <f t="shared" ca="1" si="1017"/>
        <v>4077</v>
      </c>
      <c r="K8130" t="str">
        <f>IF(OR(E8130="start",AND(E8130="end",E8129="start")),"Y","N")</f>
        <v>N</v>
      </c>
      <c r="L8130" t="str">
        <f t="shared" si="1022"/>
        <v>&lt;p class="indent"&gt;‘Everywhere,’ Tuek said. ‘A time of upset is a rare opportunity for our business.’&lt;/p&gt;</v>
      </c>
    </row>
    <row r="8131" spans="1:12" x14ac:dyDescent="0.25">
      <c r="A8131">
        <v>8130</v>
      </c>
      <c r="B8131" s="1" t="s">
        <v>6329</v>
      </c>
      <c r="C8131" t="str">
        <f t="shared" si="1020"/>
        <v>&lt;p class="indent"&gt;Halleck nodded, heard the faint susurration and felt the air shift as a lockport swung open beside him. He turned, ducked</v>
      </c>
      <c r="D8131">
        <f t="shared" ref="D8131:D8194" si="1024">IF(LEFT(B8131,2)="&lt;p",1,IF(LEFT(B8131,3)="&lt;h1",1,D8130+1))</f>
        <v>1</v>
      </c>
      <c r="E8131" t="str">
        <f t="shared" si="1023"/>
        <v>end</v>
      </c>
      <c r="F8131" t="str">
        <f t="shared" si="1019"/>
        <v>&lt;p class="indent"&gt;Halleck nodded, heard the faint susurration and felt the air shift as a lockport swung open beside him. He turned, ducked</v>
      </c>
      <c r="G8131" t="str">
        <f t="shared" si="1021"/>
        <v>&lt;p class="indent"&gt;</v>
      </c>
      <c r="H8131">
        <v>1</v>
      </c>
      <c r="I8131">
        <f t="shared" si="1018"/>
        <v>35</v>
      </c>
      <c r="J8131">
        <f t="shared" ref="J8131:J8194" ca="1" si="1025">IF(K8131="Y","",IF(D8131=1,1+MAX(OFFSET(J8131,-A8131+1,0,A8131-1)),MAX(OFFSET(J8131,-A8131+1,0,A8131-1))))</f>
        <v>4078</v>
      </c>
      <c r="K8131" t="str">
        <f>IF(OR(E8131="start",AND(E8131="end",E8130="start")),"Y","N")</f>
        <v>N</v>
      </c>
      <c r="L8131" t="str">
        <f t="shared" si="1022"/>
        <v/>
      </c>
    </row>
    <row r="8132" spans="1:12" x14ac:dyDescent="0.25">
      <c r="A8132">
        <v>8131</v>
      </c>
      <c r="B8132" s="1" t="s">
        <v>6330</v>
      </c>
      <c r="C8132" t="str">
        <f t="shared" si="1020"/>
        <v>&lt;p class="indent"&gt;Halleck nodded, heard the faint susurration and felt the air shift as a lockport swung open beside him. He turned, ducked through it and out of the office.</v>
      </c>
      <c r="D8132">
        <f t="shared" si="1024"/>
        <v>2</v>
      </c>
      <c r="E8132" t="str">
        <f t="shared" si="1023"/>
        <v>end</v>
      </c>
      <c r="F8132" t="str">
        <f t="shared" si="1019"/>
        <v>&lt;p class="indent"&gt;Halleck nodded, heard the faint susurration and felt the air shift as a lockport swung open beside him. He turned, ducked through it and out of the office.</v>
      </c>
      <c r="G8132" t="str">
        <f t="shared" si="1021"/>
        <v>&lt;p class="indent"&gt;</v>
      </c>
      <c r="H8132">
        <v>1</v>
      </c>
      <c r="I8132">
        <f t="shared" ref="I8132:I8195" si="1026">IF(AND(E8131="end",E8132="start"),I8131+1,I8131)</f>
        <v>35</v>
      </c>
      <c r="J8132">
        <f t="shared" ca="1" si="1025"/>
        <v>4078</v>
      </c>
      <c r="K8132" t="str">
        <f>IF(OR(E8132="start",AND(E8132="end",E8131="start")),"Y","N")</f>
        <v>N</v>
      </c>
      <c r="L8132" t="str">
        <f t="shared" si="1022"/>
        <v/>
      </c>
    </row>
    <row r="8133" spans="1:12" x14ac:dyDescent="0.25">
      <c r="A8133">
        <v>8132</v>
      </c>
      <c r="B8133" s="1" t="s">
        <v>9</v>
      </c>
      <c r="C8133" t="str">
        <f t="shared" si="1020"/>
        <v>&lt;p class="indent"&gt;Halleck nodded, heard the faint susurration and felt the air shift as a lockport swung open beside him. He turned, ducked through it and out of the office. &lt;/p&gt;</v>
      </c>
      <c r="D8133">
        <f t="shared" si="1024"/>
        <v>3</v>
      </c>
      <c r="E8133" t="str">
        <f t="shared" si="1023"/>
        <v>end</v>
      </c>
      <c r="F8133" t="str">
        <f t="shared" si="1019"/>
        <v>&lt;p class="indent"&gt;Halleck nodded, heard the faint susurration and felt the air shift as a lockport swung open beside him. He turned, ducked through it and out of the office. &lt;/p&gt;</v>
      </c>
      <c r="G8133" t="str">
        <f t="shared" si="1021"/>
        <v>&lt;p class="indent"&gt;</v>
      </c>
      <c r="H8133">
        <v>1</v>
      </c>
      <c r="I8133">
        <f t="shared" si="1026"/>
        <v>35</v>
      </c>
      <c r="J8133">
        <f t="shared" ca="1" si="1025"/>
        <v>4078</v>
      </c>
      <c r="K8133" t="str">
        <f>IF(OR(E8133="start",AND(E8133="end",E8132="start")),"Y","N")</f>
        <v>N</v>
      </c>
      <c r="L8133" t="str">
        <f t="shared" si="1022"/>
        <v>&lt;p class="indent"&gt;Halleck nodded, heard the faint susurration and felt the air shift as a lockport swung open beside him. He turned, ducked through it and out of the office. &lt;/p&gt;</v>
      </c>
    </row>
    <row r="8134" spans="1:12" x14ac:dyDescent="0.25">
      <c r="A8134">
        <v>8133</v>
      </c>
      <c r="B8134" s="1" t="s">
        <v>6331</v>
      </c>
      <c r="C8134" t="str">
        <f t="shared" si="1020"/>
        <v>&lt;p class="indent"&gt;He found himself in the assembly hall through which he and his men had been led by Tuek’s aides. It was a long, fairly narrow</v>
      </c>
      <c r="D8134">
        <f t="shared" si="1024"/>
        <v>1</v>
      </c>
      <c r="E8134" t="str">
        <f t="shared" si="1023"/>
        <v>end</v>
      </c>
      <c r="F8134" t="str">
        <f t="shared" si="1019"/>
        <v>&lt;p class="indent"&gt;He found himself in the assembly hall through which he and his men had been led by Tuek’s aides. It was a long, fairly narrow</v>
      </c>
      <c r="G8134" t="str">
        <f t="shared" si="1021"/>
        <v>&lt;p class="indent"&gt;</v>
      </c>
      <c r="H8134">
        <v>1</v>
      </c>
      <c r="I8134">
        <f t="shared" si="1026"/>
        <v>35</v>
      </c>
      <c r="J8134">
        <f t="shared" ca="1" si="1025"/>
        <v>4079</v>
      </c>
      <c r="K8134" t="str">
        <f>IF(OR(E8134="start",AND(E8134="end",E8133="start")),"Y","N")</f>
        <v>N</v>
      </c>
      <c r="L8134" t="str">
        <f t="shared" si="1022"/>
        <v/>
      </c>
    </row>
    <row r="8135" spans="1:12" x14ac:dyDescent="0.25">
      <c r="A8135">
        <v>8134</v>
      </c>
      <c r="B8135" s="1" t="s">
        <v>6332</v>
      </c>
      <c r="C8135" t="str">
        <f t="shared" si="1020"/>
        <v>&lt;p class="indent"&gt;He found himself in the assembly hall through which he and his men had been led by Tuek’s aides. It was a long, fairly narrow area chewed out of the native rock, its smooth surface betraying the use of cutteray burners for the job. The ceiling stretched</v>
      </c>
      <c r="D8135">
        <f t="shared" si="1024"/>
        <v>2</v>
      </c>
      <c r="E8135" t="str">
        <f t="shared" si="1023"/>
        <v>end</v>
      </c>
      <c r="F8135" t="str">
        <f t="shared" si="1019"/>
        <v>&lt;p class="indent"&gt;He found himself in the assembly hall through which he and his men had been led by Tuek’s aides. It was a long, fairly narrow area chewed out of the native rock, its smooth surface betraying the use of cutteray burners for the job. The ceiling stretched</v>
      </c>
      <c r="G8135" t="str">
        <f t="shared" si="1021"/>
        <v>&lt;p class="indent"&gt;</v>
      </c>
      <c r="H8135">
        <v>1</v>
      </c>
      <c r="I8135">
        <f t="shared" si="1026"/>
        <v>35</v>
      </c>
      <c r="J8135">
        <f t="shared" ca="1" si="1025"/>
        <v>4079</v>
      </c>
      <c r="K8135" t="str">
        <f>IF(OR(E8135="start",AND(E8135="end",E8134="start")),"Y","N")</f>
        <v>N</v>
      </c>
      <c r="L8135" t="str">
        <f t="shared" si="1022"/>
        <v/>
      </c>
    </row>
    <row r="8136" spans="1:12" x14ac:dyDescent="0.25">
      <c r="A8136">
        <v>8135</v>
      </c>
      <c r="B8136" s="1" t="s">
        <v>6333</v>
      </c>
      <c r="C8136" t="str">
        <f t="shared" si="1020"/>
        <v>&lt;p class="indent"&gt;He found himself in the assembly hall through which he and his men had been led by Tuek’s aides. It was a long, fairly narrow area chewed out of the native rock, its smooth surface betraying the use of cutteray burners for the job. The ceiling stretched away high enough to continue the natural supporting curve of the rock and to permit internal air-convection currents. Weapons</v>
      </c>
      <c r="D8136">
        <f t="shared" si="1024"/>
        <v>3</v>
      </c>
      <c r="E8136" t="str">
        <f t="shared" si="1023"/>
        <v>end</v>
      </c>
      <c r="F8136" t="str">
        <f t="shared" si="1019"/>
        <v>&lt;p class="indent"&gt;He found himself in the assembly hall through which he and his men had been led by Tuek’s aides. It was a long, fairly narrow area chewed out of the native rock, its smooth surface betraying the use of cutteray burners for the job. The ceiling stretched away high enough to continue the natural supporting curve of the rock and to permit internal air-convection currents. Weapons</v>
      </c>
      <c r="G8136" t="str">
        <f t="shared" si="1021"/>
        <v>&lt;p class="indent"&gt;</v>
      </c>
      <c r="H8136">
        <v>1</v>
      </c>
      <c r="I8136">
        <f t="shared" si="1026"/>
        <v>35</v>
      </c>
      <c r="J8136">
        <f t="shared" ca="1" si="1025"/>
        <v>4079</v>
      </c>
      <c r="K8136" t="str">
        <f>IF(OR(E8136="start",AND(E8136="end",E8135="start")),"Y","N")</f>
        <v>N</v>
      </c>
      <c r="L8136" t="str">
        <f t="shared" si="1022"/>
        <v/>
      </c>
    </row>
    <row r="8137" spans="1:12" x14ac:dyDescent="0.25">
      <c r="A8137">
        <v>8136</v>
      </c>
      <c r="B8137" s="1" t="s">
        <v>6334</v>
      </c>
      <c r="C8137" t="str">
        <f t="shared" si="1020"/>
        <v>&lt;p class="indent"&gt;He found himself in the assembly hall through which he and his men had been led by Tuek’s aides. It was a long, fairly narrow area chewed out of the native rock, its smooth surface betraying the use of cutteray burners for the job. The ceiling stretched away high enough to continue the natural supporting curve of the rock and to permit internal air-convection currents. Weapons racks and lockers lined the walls.</v>
      </c>
      <c r="D8137">
        <f t="shared" si="1024"/>
        <v>4</v>
      </c>
      <c r="E8137" t="str">
        <f t="shared" si="1023"/>
        <v>end</v>
      </c>
      <c r="F8137" t="str">
        <f t="shared" si="1019"/>
        <v>&lt;p class="indent"&gt;He found himself in the assembly hall through which he and his men had been led by Tuek’s aides. It was a long, fairly narrow area chewed out of the native rock, its smooth surface betraying the use of cutteray burners for the job. The ceiling stretched away high enough to continue the natural supporting curve of the rock and to permit internal air-convection currents. Weapons racks and lockers lined the walls.</v>
      </c>
      <c r="G8137" t="str">
        <f t="shared" si="1021"/>
        <v>&lt;p class="indent"&gt;</v>
      </c>
      <c r="H8137">
        <v>1</v>
      </c>
      <c r="I8137">
        <f t="shared" si="1026"/>
        <v>35</v>
      </c>
      <c r="J8137">
        <f t="shared" ca="1" si="1025"/>
        <v>4079</v>
      </c>
      <c r="K8137" t="str">
        <f>IF(OR(E8137="start",AND(E8137="end",E8136="start")),"Y","N")</f>
        <v>N</v>
      </c>
      <c r="L8137" t="str">
        <f t="shared" si="1022"/>
        <v/>
      </c>
    </row>
    <row r="8138" spans="1:12" x14ac:dyDescent="0.25">
      <c r="A8138">
        <v>8137</v>
      </c>
      <c r="B8138" s="1" t="s">
        <v>9</v>
      </c>
      <c r="C8138" t="str">
        <f t="shared" si="1020"/>
        <v>&lt;p class="indent"&gt;He found himself in the assembly hall through which he and his men had been led by Tuek’s aides. It was a long, fairly narrow area chewed out of the native rock, its smooth surface betraying the use of cutteray burners for the job. The ceiling stretched away high enough to continue the natural supporting curve of the rock and to permit internal air-convection currents. Weapons racks and lockers lined the walls. &lt;/p&gt;</v>
      </c>
      <c r="D8138">
        <f t="shared" si="1024"/>
        <v>5</v>
      </c>
      <c r="E8138" t="str">
        <f t="shared" si="1023"/>
        <v>end</v>
      </c>
      <c r="F8138" t="str">
        <f t="shared" si="1019"/>
        <v>&lt;p class="indent"&gt;He found himself in the assembly hall through which he and his men had been led by Tuek’s aides. It was a long, fairly narrow area chewed out of the native rock, its smooth surface betraying the use of cutteray burners for the job. The ceiling stretched away high enough to continue the natural supporting curve of the rock and to permit internal air-convection currents. Weapons racks and lockers lined the walls. &lt;/p&gt;</v>
      </c>
      <c r="G8138" t="str">
        <f t="shared" si="1021"/>
        <v>&lt;p class="indent"&gt;</v>
      </c>
      <c r="H8138">
        <v>1</v>
      </c>
      <c r="I8138">
        <f t="shared" si="1026"/>
        <v>35</v>
      </c>
      <c r="J8138">
        <f t="shared" ca="1" si="1025"/>
        <v>4079</v>
      </c>
      <c r="K8138" t="str">
        <f>IF(OR(E8138="start",AND(E8138="end",E8137="start")),"Y","N")</f>
        <v>N</v>
      </c>
      <c r="L8138" t="str">
        <f t="shared" si="1022"/>
        <v>&lt;p class="indent"&gt;He found himself in the assembly hall through which he and his men had been led by Tuek’s aides. It was a long, fairly narrow area chewed out of the native rock, its smooth surface betraying the use of cutteray burners for the job. The ceiling stretched away high enough to continue the natural supporting curve of the rock and to permit internal air-convection currents. Weapons racks and lockers lined the walls. &lt;/p&gt;</v>
      </c>
    </row>
    <row r="8139" spans="1:12" x14ac:dyDescent="0.25">
      <c r="A8139">
        <v>8138</v>
      </c>
      <c r="B8139" s="1" t="s">
        <v>6335</v>
      </c>
      <c r="C8139" t="str">
        <f t="shared" si="1020"/>
        <v>&lt;p class="indent"&gt;Halleck noted with a touch of pride that those of his men still able to stand were standing – no relaxation in weariness and</v>
      </c>
      <c r="D8139">
        <f t="shared" si="1024"/>
        <v>1</v>
      </c>
      <c r="E8139" t="str">
        <f t="shared" si="1023"/>
        <v>end</v>
      </c>
      <c r="F8139" t="str">
        <f t="shared" ref="F8139:F8202" si="1027">IF(AND(E8139="start",D8139&gt;=D8138),F8138&amp;" "&amp;B8139,C8139)</f>
        <v>&lt;p class="indent"&gt;Halleck noted with a touch of pride that those of his men still able to stand were standing – no relaxation in weariness and</v>
      </c>
      <c r="G8139" t="str">
        <f t="shared" si="1021"/>
        <v>&lt;p class="indent"&gt;</v>
      </c>
      <c r="H8139">
        <v>1</v>
      </c>
      <c r="I8139">
        <f t="shared" si="1026"/>
        <v>35</v>
      </c>
      <c r="J8139">
        <f t="shared" ca="1" si="1025"/>
        <v>4080</v>
      </c>
      <c r="K8139" t="str">
        <f>IF(OR(E8139="start",AND(E8139="end",E8138="start")),"Y","N")</f>
        <v>N</v>
      </c>
      <c r="L8139" t="str">
        <f t="shared" si="1022"/>
        <v/>
      </c>
    </row>
    <row r="8140" spans="1:12" x14ac:dyDescent="0.25">
      <c r="A8140">
        <v>8139</v>
      </c>
      <c r="B8140" s="1" t="s">
        <v>6336</v>
      </c>
      <c r="C8140" t="str">
        <f t="shared" si="1020"/>
        <v>&lt;p class="indent"&gt;Halleck noted with a touch of pride that those of his men still able to stand were standing – no relaxation in weariness and defeat for them. Smuggler medics were moving among them tending the wounded. Litter cases were assembled in one area down</v>
      </c>
      <c r="D8140">
        <f t="shared" si="1024"/>
        <v>2</v>
      </c>
      <c r="E8140" t="str">
        <f t="shared" si="1023"/>
        <v>end</v>
      </c>
      <c r="F8140" t="str">
        <f t="shared" si="1027"/>
        <v>&lt;p class="indent"&gt;Halleck noted with a touch of pride that those of his men still able to stand were standing – no relaxation in weariness and defeat for them. Smuggler medics were moving among them tending the wounded. Litter cases were assembled in one area down</v>
      </c>
      <c r="G8140" t="str">
        <f t="shared" si="1021"/>
        <v>&lt;p class="indent"&gt;</v>
      </c>
      <c r="H8140">
        <v>1</v>
      </c>
      <c r="I8140">
        <f t="shared" si="1026"/>
        <v>35</v>
      </c>
      <c r="J8140">
        <f t="shared" ca="1" si="1025"/>
        <v>4080</v>
      </c>
      <c r="K8140" t="str">
        <f>IF(OR(E8140="start",AND(E8140="end",E8139="start")),"Y","N")</f>
        <v>N</v>
      </c>
      <c r="L8140" t="str">
        <f t="shared" si="1022"/>
        <v/>
      </c>
    </row>
    <row r="8141" spans="1:12" x14ac:dyDescent="0.25">
      <c r="A8141">
        <v>8140</v>
      </c>
      <c r="B8141" s="1" t="s">
        <v>6337</v>
      </c>
      <c r="C8141" t="str">
        <f t="shared" si="1020"/>
        <v>&lt;p class="indent"&gt;Halleck noted with a touch of pride that those of his men still able to stand were standing – no relaxation in weariness and defeat for them. Smuggler medics were moving among them tending the wounded. Litter cases were assembled in one area down to the left, each wounded man with an Atreides companion.</v>
      </c>
      <c r="D8141">
        <f t="shared" si="1024"/>
        <v>3</v>
      </c>
      <c r="E8141" t="str">
        <f t="shared" si="1023"/>
        <v>end</v>
      </c>
      <c r="F8141" t="str">
        <f t="shared" si="1027"/>
        <v>&lt;p class="indent"&gt;Halleck noted with a touch of pride that those of his men still able to stand were standing – no relaxation in weariness and defeat for them. Smuggler medics were moving among them tending the wounded. Litter cases were assembled in one area down to the left, each wounded man with an Atreides companion.</v>
      </c>
      <c r="G8141" t="str">
        <f t="shared" si="1021"/>
        <v>&lt;p class="indent"&gt;</v>
      </c>
      <c r="H8141">
        <v>1</v>
      </c>
      <c r="I8141">
        <f t="shared" si="1026"/>
        <v>35</v>
      </c>
      <c r="J8141">
        <f t="shared" ca="1" si="1025"/>
        <v>4080</v>
      </c>
      <c r="K8141" t="str">
        <f>IF(OR(E8141="start",AND(E8141="end",E8140="start")),"Y","N")</f>
        <v>N</v>
      </c>
      <c r="L8141" t="str">
        <f t="shared" si="1022"/>
        <v/>
      </c>
    </row>
    <row r="8142" spans="1:12" x14ac:dyDescent="0.25">
      <c r="A8142">
        <v>8141</v>
      </c>
      <c r="B8142" s="1" t="s">
        <v>9</v>
      </c>
      <c r="C8142" t="str">
        <f t="shared" si="1020"/>
        <v>&lt;p class="indent"&gt;Halleck noted with a touch of pride that those of his men still able to stand were standing – no relaxation in weariness and defeat for them. Smuggler medics were moving among them tending the wounded. Litter cases were assembled in one area down to the left, each wounded man with an Atreides companion. &lt;/p&gt;</v>
      </c>
      <c r="D8142">
        <f t="shared" si="1024"/>
        <v>4</v>
      </c>
      <c r="E8142" t="str">
        <f t="shared" si="1023"/>
        <v>end</v>
      </c>
      <c r="F8142" t="str">
        <f t="shared" si="1027"/>
        <v>&lt;p class="indent"&gt;Halleck noted with a touch of pride that those of his men still able to stand were standing – no relaxation in weariness and defeat for them. Smuggler medics were moving among them tending the wounded. Litter cases were assembled in one area down to the left, each wounded man with an Atreides companion. &lt;/p&gt;</v>
      </c>
      <c r="G8142" t="str">
        <f t="shared" si="1021"/>
        <v>&lt;p class="indent"&gt;</v>
      </c>
      <c r="H8142">
        <v>1</v>
      </c>
      <c r="I8142">
        <f t="shared" si="1026"/>
        <v>35</v>
      </c>
      <c r="J8142">
        <f t="shared" ca="1" si="1025"/>
        <v>4080</v>
      </c>
      <c r="K8142" t="str">
        <f>IF(OR(E8142="start",AND(E8142="end",E8141="start")),"Y","N")</f>
        <v>N</v>
      </c>
      <c r="L8142" t="str">
        <f t="shared" si="1022"/>
        <v>&lt;p class="indent"&gt;Halleck noted with a touch of pride that those of his men still able to stand were standing – no relaxation in weariness and defeat for them. Smuggler medics were moving among them tending the wounded. Litter cases were assembled in one area down to the left, each wounded man with an Atreides companion. &lt;/p&gt;</v>
      </c>
    </row>
    <row r="8143" spans="1:12" x14ac:dyDescent="0.25">
      <c r="A8143">
        <v>8142</v>
      </c>
      <c r="B8143" s="1" t="s">
        <v>6338</v>
      </c>
      <c r="C8143" t="str">
        <f t="shared" si="1020"/>
        <v>&lt;p class="indent"&gt;The Atreides training – &lt;em&gt;‘We care for our own!’ –&lt;/em&gt; it held like a core of native rock in them, Halleck noted.</v>
      </c>
      <c r="D8143">
        <f t="shared" si="1024"/>
        <v>1</v>
      </c>
      <c r="E8143" t="str">
        <f t="shared" si="1023"/>
        <v>end</v>
      </c>
      <c r="F8143" t="str">
        <f t="shared" si="1027"/>
        <v>&lt;p class="indent"&gt;The Atreides training – &lt;em&gt;‘We care for our own!’ –&lt;/em&gt; it held like a core of native rock in them, Halleck noted.</v>
      </c>
      <c r="G8143" t="str">
        <f t="shared" si="1021"/>
        <v>&lt;p class="indent"&gt;</v>
      </c>
      <c r="H8143">
        <v>1</v>
      </c>
      <c r="I8143">
        <f t="shared" si="1026"/>
        <v>35</v>
      </c>
      <c r="J8143">
        <f t="shared" ca="1" si="1025"/>
        <v>4081</v>
      </c>
      <c r="K8143" t="str">
        <f>IF(OR(E8143="start",AND(E8143="end",E8142="start")),"Y","N")</f>
        <v>N</v>
      </c>
      <c r="L8143" t="str">
        <f t="shared" si="1022"/>
        <v/>
      </c>
    </row>
    <row r="8144" spans="1:12" x14ac:dyDescent="0.25">
      <c r="A8144">
        <v>8143</v>
      </c>
      <c r="B8144" s="1" t="s">
        <v>9</v>
      </c>
      <c r="C8144" t="str">
        <f t="shared" si="1020"/>
        <v>&lt;p class="indent"&gt;The Atreides training – &lt;em&gt;‘We care for our own!’ –&lt;/em&gt; it held like a core of native rock in them, Halleck noted. &lt;/p&gt;</v>
      </c>
      <c r="D8144">
        <f t="shared" si="1024"/>
        <v>2</v>
      </c>
      <c r="E8144" t="str">
        <f t="shared" si="1023"/>
        <v>end</v>
      </c>
      <c r="F8144" t="str">
        <f t="shared" si="1027"/>
        <v>&lt;p class="indent"&gt;The Atreides training – &lt;em&gt;‘We care for our own!’ –&lt;/em&gt; it held like a core of native rock in them, Halleck noted. &lt;/p&gt;</v>
      </c>
      <c r="G8144" t="str">
        <f t="shared" si="1021"/>
        <v>&lt;p class="indent"&gt;</v>
      </c>
      <c r="H8144">
        <v>1</v>
      </c>
      <c r="I8144">
        <f t="shared" si="1026"/>
        <v>35</v>
      </c>
      <c r="J8144">
        <f t="shared" ca="1" si="1025"/>
        <v>4081</v>
      </c>
      <c r="K8144" t="str">
        <f>IF(OR(E8144="start",AND(E8144="end",E8143="start")),"Y","N")</f>
        <v>N</v>
      </c>
      <c r="L8144" t="str">
        <f t="shared" si="1022"/>
        <v>&lt;p class="indent"&gt;The Atreides training – &lt;em&gt;‘We care for our own!’ –&lt;/em&gt; it held like a core of native rock in them, Halleck noted. &lt;/p&gt;</v>
      </c>
    </row>
    <row r="8145" spans="1:12" x14ac:dyDescent="0.25">
      <c r="A8145">
        <v>8144</v>
      </c>
      <c r="B8145" s="1" t="s">
        <v>6339</v>
      </c>
      <c r="C8145" t="str">
        <f t="shared" si="1020"/>
        <v>&lt;p class="indent"&gt;One of his lieutenants stepped forward carrying Halleck’s nine-string baliset out of its case. The man snapped a salute, &lt;a id="page293"/&gt;said: ‘Sir, the medics here say there’s no hope for Mattai. They have no bone and organ banks here – only outpost medicine.</v>
      </c>
      <c r="D8145">
        <f t="shared" si="1024"/>
        <v>1</v>
      </c>
      <c r="E8145" t="str">
        <f t="shared" si="1023"/>
        <v>end</v>
      </c>
      <c r="F8145" t="str">
        <f t="shared" si="1027"/>
        <v>&lt;p class="indent"&gt;One of his lieutenants stepped forward carrying Halleck’s nine-string baliset out of its case. The man snapped a salute, &lt;a id="page293"/&gt;said: ‘Sir, the medics here say there’s no hope for Mattai. They have no bone and organ banks here – only outpost medicine.</v>
      </c>
      <c r="G8145" t="str">
        <f t="shared" si="1021"/>
        <v>&lt;p class="indent"&gt;</v>
      </c>
      <c r="H8145">
        <v>1</v>
      </c>
      <c r="I8145">
        <f t="shared" si="1026"/>
        <v>35</v>
      </c>
      <c r="J8145">
        <f t="shared" ca="1" si="1025"/>
        <v>4082</v>
      </c>
      <c r="K8145" t="str">
        <f>IF(OR(E8145="start",AND(E8145="end",E8144="start")),"Y","N")</f>
        <v>N</v>
      </c>
      <c r="L8145" t="str">
        <f t="shared" si="1022"/>
        <v/>
      </c>
    </row>
    <row r="8146" spans="1:12" x14ac:dyDescent="0.25">
      <c r="A8146">
        <v>8145</v>
      </c>
      <c r="B8146" s="1" t="s">
        <v>6340</v>
      </c>
      <c r="C8146" t="str">
        <f t="shared" si="1020"/>
        <v>&lt;p class="indent"&gt;One of his lieutenants stepped forward carrying Halleck’s nine-string baliset out of its case. The man snapped a salute, &lt;a id="page293"/&gt;said: ‘Sir, the medics here say there’s no hope for Mattai. They have no bone and organ banks here – only outpost medicine. Mattai can’t last, they say, and he has a request of you.’</v>
      </c>
      <c r="D8146">
        <f t="shared" si="1024"/>
        <v>2</v>
      </c>
      <c r="E8146" t="str">
        <f t="shared" si="1023"/>
        <v>end</v>
      </c>
      <c r="F8146" t="str">
        <f t="shared" si="1027"/>
        <v>&lt;p class="indent"&gt;One of his lieutenants stepped forward carrying Halleck’s nine-string baliset out of its case. The man snapped a salute, &lt;a id="page293"/&gt;said: ‘Sir, the medics here say there’s no hope for Mattai. They have no bone and organ banks here – only outpost medicine. Mattai can’t last, they say, and he has a request of you.’</v>
      </c>
      <c r="G8146" t="str">
        <f t="shared" si="1021"/>
        <v>&lt;p class="indent"&gt;</v>
      </c>
      <c r="H8146">
        <v>1</v>
      </c>
      <c r="I8146">
        <f t="shared" si="1026"/>
        <v>35</v>
      </c>
      <c r="J8146">
        <f t="shared" ca="1" si="1025"/>
        <v>4082</v>
      </c>
      <c r="K8146" t="str">
        <f>IF(OR(E8146="start",AND(E8146="end",E8145="start")),"Y","N")</f>
        <v>N</v>
      </c>
      <c r="L8146" t="str">
        <f t="shared" si="1022"/>
        <v/>
      </c>
    </row>
    <row r="8147" spans="1:12" x14ac:dyDescent="0.25">
      <c r="A8147">
        <v>8146</v>
      </c>
      <c r="B8147" s="1" t="s">
        <v>9</v>
      </c>
      <c r="C8147" t="str">
        <f t="shared" si="1020"/>
        <v>&lt;p class="indent"&gt;One of his lieutenants stepped forward carrying Halleck’s nine-string baliset out of its case. The man snapped a salute, &lt;a id="page293"/&gt;said: ‘Sir, the medics here say there’s no hope for Mattai. They have no bone and organ banks here – only outpost medicine. Mattai can’t last, they say, and he has a request of you.’ &lt;/p&gt;</v>
      </c>
      <c r="D8147">
        <f t="shared" si="1024"/>
        <v>3</v>
      </c>
      <c r="E8147" t="str">
        <f t="shared" si="1023"/>
        <v>end</v>
      </c>
      <c r="F8147" t="str">
        <f t="shared" si="1027"/>
        <v>&lt;p class="indent"&gt;One of his lieutenants stepped forward carrying Halleck’s nine-string baliset out of its case. The man snapped a salute, &lt;a id="page293"/&gt;said: ‘Sir, the medics here say there’s no hope for Mattai. They have no bone and organ banks here – only outpost medicine. Mattai can’t last, they say, and he has a request of you.’ &lt;/p&gt;</v>
      </c>
      <c r="G8147" t="str">
        <f t="shared" si="1021"/>
        <v>&lt;p class="indent"&gt;</v>
      </c>
      <c r="H8147">
        <v>1</v>
      </c>
      <c r="I8147">
        <f t="shared" si="1026"/>
        <v>35</v>
      </c>
      <c r="J8147">
        <f t="shared" ca="1" si="1025"/>
        <v>4082</v>
      </c>
      <c r="K8147" t="str">
        <f>IF(OR(E8147="start",AND(E8147="end",E8146="start")),"Y","N")</f>
        <v>N</v>
      </c>
      <c r="L8147" t="str">
        <f t="shared" si="1022"/>
        <v>&lt;p class="indent"&gt;One of his lieutenants stepped forward carrying Halleck’s nine-string baliset out of its case. The man snapped a salute, &lt;a id="page293"/&gt;said: ‘Sir, the medics here say there’s no hope for Mattai. They have no bone and organ banks here – only outpost medicine. Mattai can’t last, they say, and he has a request of you.’ &lt;/p&gt;</v>
      </c>
    </row>
    <row r="8148" spans="1:12" x14ac:dyDescent="0.25">
      <c r="A8148">
        <v>8147</v>
      </c>
      <c r="B8148" s="1" t="s">
        <v>6341</v>
      </c>
      <c r="C8148" t="str">
        <f t="shared" si="1020"/>
        <v>&lt;p class="indent"&gt;‘What is it?’&lt;/p&gt;</v>
      </c>
      <c r="D8148">
        <f t="shared" si="1024"/>
        <v>1</v>
      </c>
      <c r="E8148" t="str">
        <f t="shared" si="1023"/>
        <v>end</v>
      </c>
      <c r="F8148" t="str">
        <f t="shared" si="1027"/>
        <v>&lt;p class="indent"&gt;‘What is it?’&lt;/p&gt;</v>
      </c>
      <c r="G8148" t="str">
        <f t="shared" si="1021"/>
        <v>&lt;p class="indent"&gt;</v>
      </c>
      <c r="H8148">
        <v>1</v>
      </c>
      <c r="I8148">
        <f t="shared" si="1026"/>
        <v>35</v>
      </c>
      <c r="J8148">
        <f t="shared" ca="1" si="1025"/>
        <v>4083</v>
      </c>
      <c r="K8148" t="str">
        <f>IF(OR(E8148="start",AND(E8148="end",E8147="start")),"Y","N")</f>
        <v>N</v>
      </c>
      <c r="L8148" t="str">
        <f t="shared" si="1022"/>
        <v>&lt;p class="indent"&gt;‘What is it?’&lt;/p&gt;</v>
      </c>
    </row>
    <row r="8149" spans="1:12" x14ac:dyDescent="0.25">
      <c r="A8149">
        <v>8148</v>
      </c>
      <c r="B8149" s="1" t="s">
        <v>6342</v>
      </c>
      <c r="C8149" t="str">
        <f t="shared" si="1020"/>
        <v>&lt;p class="indent"&gt;The lieutenant thrust the baliset forward. ‘Mattai wants a song to ease his going, sir. He says you’ll know the one … he’s</v>
      </c>
      <c r="D8149">
        <f t="shared" si="1024"/>
        <v>1</v>
      </c>
      <c r="E8149" t="str">
        <f t="shared" si="1023"/>
        <v>end</v>
      </c>
      <c r="F8149" t="str">
        <f t="shared" si="1027"/>
        <v>&lt;p class="indent"&gt;The lieutenant thrust the baliset forward. ‘Mattai wants a song to ease his going, sir. He says you’ll know the one … he’s</v>
      </c>
      <c r="G8149" t="str">
        <f t="shared" si="1021"/>
        <v>&lt;p class="indent"&gt;</v>
      </c>
      <c r="H8149">
        <v>1</v>
      </c>
      <c r="I8149">
        <f t="shared" si="1026"/>
        <v>35</v>
      </c>
      <c r="J8149">
        <f t="shared" ca="1" si="1025"/>
        <v>4084</v>
      </c>
      <c r="K8149" t="str">
        <f>IF(OR(E8149="start",AND(E8149="end",E8148="start")),"Y","N")</f>
        <v>N</v>
      </c>
      <c r="L8149" t="str">
        <f t="shared" si="1022"/>
        <v/>
      </c>
    </row>
    <row r="8150" spans="1:12" x14ac:dyDescent="0.25">
      <c r="A8150">
        <v>8149</v>
      </c>
      <c r="B8150" s="1" t="s">
        <v>6343</v>
      </c>
      <c r="C8150" t="str">
        <f t="shared" si="1020"/>
        <v>&lt;p class="indent"&gt;The lieutenant thrust the baliset forward. ‘Mattai wants a song to ease his going, sir. He says you’ll know the one … he’s asked it of you often enough.’ The lieutenant swallowed. ‘It’s the one called “My Woman,” sir. If you—’</v>
      </c>
      <c r="D8150">
        <f t="shared" si="1024"/>
        <v>2</v>
      </c>
      <c r="E8150" t="str">
        <f t="shared" si="1023"/>
        <v>end</v>
      </c>
      <c r="F8150" t="str">
        <f t="shared" si="1027"/>
        <v>&lt;p class="indent"&gt;The lieutenant thrust the baliset forward. ‘Mattai wants a song to ease his going, sir. He says you’ll know the one … he’s asked it of you often enough.’ The lieutenant swallowed. ‘It’s the one called “My Woman,” sir. If you—’</v>
      </c>
      <c r="G8150" t="str">
        <f t="shared" si="1021"/>
        <v>&lt;p class="indent"&gt;</v>
      </c>
      <c r="H8150">
        <v>1</v>
      </c>
      <c r="I8150">
        <f t="shared" si="1026"/>
        <v>35</v>
      </c>
      <c r="J8150">
        <f t="shared" ca="1" si="1025"/>
        <v>4084</v>
      </c>
      <c r="K8150" t="str">
        <f>IF(OR(E8150="start",AND(E8150="end",E8149="start")),"Y","N")</f>
        <v>N</v>
      </c>
      <c r="L8150" t="str">
        <f t="shared" si="1022"/>
        <v/>
      </c>
    </row>
    <row r="8151" spans="1:12" x14ac:dyDescent="0.25">
      <c r="A8151">
        <v>8150</v>
      </c>
      <c r="B8151" s="1" t="s">
        <v>9</v>
      </c>
      <c r="C8151" t="str">
        <f t="shared" si="1020"/>
        <v>&lt;p class="indent"&gt;The lieutenant thrust the baliset forward. ‘Mattai wants a song to ease his going, sir. He says you’ll know the one … he’s asked it of you often enough.’ The lieutenant swallowed. ‘It’s the one called “My Woman,” sir. If you—’ &lt;/p&gt;</v>
      </c>
      <c r="D8151">
        <f t="shared" si="1024"/>
        <v>3</v>
      </c>
      <c r="E8151" t="str">
        <f t="shared" si="1023"/>
        <v>end</v>
      </c>
      <c r="F8151" t="str">
        <f t="shared" si="1027"/>
        <v>&lt;p class="indent"&gt;The lieutenant thrust the baliset forward. ‘Mattai wants a song to ease his going, sir. He says you’ll know the one … he’s asked it of you often enough.’ The lieutenant swallowed. ‘It’s the one called “My Woman,” sir. If you—’ &lt;/p&gt;</v>
      </c>
      <c r="G8151" t="str">
        <f t="shared" si="1021"/>
        <v>&lt;p class="indent"&gt;</v>
      </c>
      <c r="H8151">
        <v>1</v>
      </c>
      <c r="I8151">
        <f t="shared" si="1026"/>
        <v>35</v>
      </c>
      <c r="J8151">
        <f t="shared" ca="1" si="1025"/>
        <v>4084</v>
      </c>
      <c r="K8151" t="str">
        <f>IF(OR(E8151="start",AND(E8151="end",E8150="start")),"Y","N")</f>
        <v>N</v>
      </c>
      <c r="L8151" t="str">
        <f t="shared" si="1022"/>
        <v>&lt;p class="indent"&gt;The lieutenant thrust the baliset forward. ‘Mattai wants a song to ease his going, sir. He says you’ll know the one … he’s asked it of you often enough.’ The lieutenant swallowed. ‘It’s the one called “My Woman,” sir. If you—’ &lt;/p&gt;</v>
      </c>
    </row>
    <row r="8152" spans="1:12" x14ac:dyDescent="0.25">
      <c r="A8152">
        <v>8151</v>
      </c>
      <c r="B8152" s="1" t="s">
        <v>6344</v>
      </c>
      <c r="C8152" t="str">
        <f t="shared" si="1020"/>
        <v>&lt;p class="indent"&gt;‘I know.’ Halleck took the baliset, flicked the multipick out of its catch on the fingerboard. He drew a soft chord from the</v>
      </c>
      <c r="D8152">
        <f t="shared" si="1024"/>
        <v>1</v>
      </c>
      <c r="E8152" t="str">
        <f t="shared" si="1023"/>
        <v>end</v>
      </c>
      <c r="F8152" t="str">
        <f t="shared" si="1027"/>
        <v>&lt;p class="indent"&gt;‘I know.’ Halleck took the baliset, flicked the multipick out of its catch on the fingerboard. He drew a soft chord from the</v>
      </c>
      <c r="G8152" t="str">
        <f t="shared" si="1021"/>
        <v>&lt;p class="indent"&gt;</v>
      </c>
      <c r="H8152">
        <v>1</v>
      </c>
      <c r="I8152">
        <f t="shared" si="1026"/>
        <v>35</v>
      </c>
      <c r="J8152">
        <f t="shared" ca="1" si="1025"/>
        <v>4085</v>
      </c>
      <c r="K8152" t="str">
        <f>IF(OR(E8152="start",AND(E8152="end",E8151="start")),"Y","N")</f>
        <v>N</v>
      </c>
      <c r="L8152" t="str">
        <f t="shared" si="1022"/>
        <v/>
      </c>
    </row>
    <row r="8153" spans="1:12" x14ac:dyDescent="0.25">
      <c r="A8153">
        <v>8152</v>
      </c>
      <c r="B8153" s="1" t="s">
        <v>6345</v>
      </c>
      <c r="C8153" t="str">
        <f t="shared" si="1020"/>
        <v>&lt;p class="indent"&gt;‘I know.’ Halleck took the baliset, flicked the multipick out of its catch on the fingerboard. He drew a soft chord from the instrument, found that someone had already tuned it. There was a burning in his eyes, but he drove that out of his thoughts</v>
      </c>
      <c r="D8153">
        <f t="shared" si="1024"/>
        <v>2</v>
      </c>
      <c r="E8153" t="str">
        <f t="shared" si="1023"/>
        <v>end</v>
      </c>
      <c r="F8153" t="str">
        <f t="shared" si="1027"/>
        <v>&lt;p class="indent"&gt;‘I know.’ Halleck took the baliset, flicked the multipick out of its catch on the fingerboard. He drew a soft chord from the instrument, found that someone had already tuned it. There was a burning in his eyes, but he drove that out of his thoughts</v>
      </c>
      <c r="G8153" t="str">
        <f t="shared" si="1021"/>
        <v>&lt;p class="indent"&gt;</v>
      </c>
      <c r="H8153">
        <v>1</v>
      </c>
      <c r="I8153">
        <f t="shared" si="1026"/>
        <v>35</v>
      </c>
      <c r="J8153">
        <f t="shared" ca="1" si="1025"/>
        <v>4085</v>
      </c>
      <c r="K8153" t="str">
        <f>IF(OR(E8153="start",AND(E8153="end",E8152="start")),"Y","N")</f>
        <v>N</v>
      </c>
      <c r="L8153" t="str">
        <f t="shared" si="1022"/>
        <v/>
      </c>
    </row>
    <row r="8154" spans="1:12" x14ac:dyDescent="0.25">
      <c r="A8154">
        <v>8153</v>
      </c>
      <c r="B8154" s="1" t="s">
        <v>6346</v>
      </c>
      <c r="C8154" t="str">
        <f t="shared" si="1020"/>
        <v>&lt;p class="indent"&gt;‘I know.’ Halleck took the baliset, flicked the multipick out of its catch on the fingerboard. He drew a soft chord from the instrument, found that someone had already tuned it. There was a burning in his eyes, but he drove that out of his thoughts as he strolled forward, strumming the tune, forcing himself to smile casually.</v>
      </c>
      <c r="D8154">
        <f t="shared" si="1024"/>
        <v>3</v>
      </c>
      <c r="E8154" t="str">
        <f t="shared" si="1023"/>
        <v>end</v>
      </c>
      <c r="F8154" t="str">
        <f t="shared" si="1027"/>
        <v>&lt;p class="indent"&gt;‘I know.’ Halleck took the baliset, flicked the multipick out of its catch on the fingerboard. He drew a soft chord from the instrument, found that someone had already tuned it. There was a burning in his eyes, but he drove that out of his thoughts as he strolled forward, strumming the tune, forcing himself to smile casually.</v>
      </c>
      <c r="G8154" t="str">
        <f t="shared" si="1021"/>
        <v>&lt;p class="indent"&gt;</v>
      </c>
      <c r="H8154">
        <v>1</v>
      </c>
      <c r="I8154">
        <f t="shared" si="1026"/>
        <v>35</v>
      </c>
      <c r="J8154">
        <f t="shared" ca="1" si="1025"/>
        <v>4085</v>
      </c>
      <c r="K8154" t="str">
        <f>IF(OR(E8154="start",AND(E8154="end",E8153="start")),"Y","N")</f>
        <v>N</v>
      </c>
      <c r="L8154" t="str">
        <f t="shared" si="1022"/>
        <v/>
      </c>
    </row>
    <row r="8155" spans="1:12" x14ac:dyDescent="0.25">
      <c r="A8155">
        <v>8154</v>
      </c>
      <c r="B8155" s="1" t="s">
        <v>9</v>
      </c>
      <c r="C8155" t="str">
        <f t="shared" si="1020"/>
        <v>&lt;p class="indent"&gt;‘I know.’ Halleck took the baliset, flicked the multipick out of its catch on the fingerboard. He drew a soft chord from the instrument, found that someone had already tuned it. There was a burning in his eyes, but he drove that out of his thoughts as he strolled forward, strumming the tune, forcing himself to smile casually. &lt;/p&gt;</v>
      </c>
      <c r="D8155">
        <f t="shared" si="1024"/>
        <v>4</v>
      </c>
      <c r="E8155" t="str">
        <f t="shared" si="1023"/>
        <v>end</v>
      </c>
      <c r="F8155" t="str">
        <f t="shared" si="1027"/>
        <v>&lt;p class="indent"&gt;‘I know.’ Halleck took the baliset, flicked the multipick out of its catch on the fingerboard. He drew a soft chord from the instrument, found that someone had already tuned it. There was a burning in his eyes, but he drove that out of his thoughts as he strolled forward, strumming the tune, forcing himself to smile casually. &lt;/p&gt;</v>
      </c>
      <c r="G8155" t="str">
        <f t="shared" si="1021"/>
        <v>&lt;p class="indent"&gt;</v>
      </c>
      <c r="H8155">
        <v>1</v>
      </c>
      <c r="I8155">
        <f t="shared" si="1026"/>
        <v>35</v>
      </c>
      <c r="J8155">
        <f t="shared" ca="1" si="1025"/>
        <v>4085</v>
      </c>
      <c r="K8155" t="str">
        <f>IF(OR(E8155="start",AND(E8155="end",E8154="start")),"Y","N")</f>
        <v>N</v>
      </c>
      <c r="L8155" t="str">
        <f t="shared" si="1022"/>
        <v>&lt;p class="indent"&gt;‘I know.’ Halleck took the baliset, flicked the multipick out of its catch on the fingerboard. He drew a soft chord from the instrument, found that someone had already tuned it. There was a burning in his eyes, but he drove that out of his thoughts as he strolled forward, strumming the tune, forcing himself to smile casually. &lt;/p&gt;</v>
      </c>
    </row>
    <row r="8156" spans="1:12" x14ac:dyDescent="0.25">
      <c r="A8156">
        <v>8155</v>
      </c>
      <c r="B8156" s="1" t="s">
        <v>6347</v>
      </c>
      <c r="C8156" t="str">
        <f t="shared" si="1020"/>
        <v>&lt;p class="indent"&gt;Several of his men and a smuggler medic were bent over one of the litters. One of the men began singing softly as Halleck</v>
      </c>
      <c r="D8156">
        <f t="shared" si="1024"/>
        <v>1</v>
      </c>
      <c r="E8156" t="str">
        <f t="shared" si="1023"/>
        <v>end</v>
      </c>
      <c r="F8156" t="str">
        <f t="shared" si="1027"/>
        <v>&lt;p class="indent"&gt;Several of his men and a smuggler medic were bent over one of the litters. One of the men began singing softly as Halleck</v>
      </c>
      <c r="G8156" t="str">
        <f t="shared" si="1021"/>
        <v>&lt;p class="indent"&gt;</v>
      </c>
      <c r="H8156">
        <v>1</v>
      </c>
      <c r="I8156">
        <f t="shared" si="1026"/>
        <v>35</v>
      </c>
      <c r="J8156">
        <f t="shared" ca="1" si="1025"/>
        <v>4086</v>
      </c>
      <c r="K8156" t="str">
        <f>IF(OR(E8156="start",AND(E8156="end",E8155="start")),"Y","N")</f>
        <v>N</v>
      </c>
      <c r="L8156" t="str">
        <f t="shared" si="1022"/>
        <v/>
      </c>
    </row>
    <row r="8157" spans="1:12" x14ac:dyDescent="0.25">
      <c r="A8157">
        <v>8156</v>
      </c>
      <c r="B8157" s="1" t="s">
        <v>6348</v>
      </c>
      <c r="C8157" t="str">
        <f t="shared" ref="C8157:C8220" si="1028">IF(LEFT(B8157,2)="&lt;p",B8157,C8156&amp;" "&amp;B8157)</f>
        <v>&lt;p class="indent"&gt;Several of his men and a smuggler medic were bent over one of the litters. One of the men began singing softly as Halleck approached, catching the counter-beat with the ease of long familiarity:</v>
      </c>
      <c r="D8157">
        <f t="shared" si="1024"/>
        <v>2</v>
      </c>
      <c r="E8157" t="str">
        <f t="shared" si="1023"/>
        <v>end</v>
      </c>
      <c r="F8157" t="str">
        <f t="shared" si="1027"/>
        <v>&lt;p class="indent"&gt;Several of his men and a smuggler medic were bent over one of the litters. One of the men began singing softly as Halleck approached, catching the counter-beat with the ease of long familiarity:</v>
      </c>
      <c r="G8157" t="str">
        <f t="shared" si="1021"/>
        <v>&lt;p class="indent"&gt;</v>
      </c>
      <c r="H8157">
        <v>1</v>
      </c>
      <c r="I8157">
        <f t="shared" si="1026"/>
        <v>35</v>
      </c>
      <c r="J8157">
        <f t="shared" ca="1" si="1025"/>
        <v>4086</v>
      </c>
      <c r="K8157" t="str">
        <f>IF(OR(E8157="start",AND(E8157="end",E8156="start")),"Y","N")</f>
        <v>N</v>
      </c>
      <c r="L8157" t="str">
        <f t="shared" si="1022"/>
        <v/>
      </c>
    </row>
    <row r="8158" spans="1:12" x14ac:dyDescent="0.25">
      <c r="A8158">
        <v>8157</v>
      </c>
      <c r="B8158" s="1" t="s">
        <v>9</v>
      </c>
      <c r="C8158" t="str">
        <f t="shared" si="1028"/>
        <v>&lt;p class="indent"&gt;Several of his men and a smuggler medic were bent over one of the litters. One of the men began singing softly as Halleck approached, catching the counter-beat with the ease of long familiarity: &lt;/p&gt;</v>
      </c>
      <c r="D8158">
        <f t="shared" si="1024"/>
        <v>3</v>
      </c>
      <c r="E8158" t="str">
        <f t="shared" si="1023"/>
        <v>end</v>
      </c>
      <c r="F8158" t="str">
        <f t="shared" si="1027"/>
        <v>&lt;p class="indent"&gt;Several of his men and a smuggler medic were bent over one of the litters. One of the men began singing softly as Halleck approached, catching the counter-beat with the ease of long familiarity: &lt;/p&gt;</v>
      </c>
      <c r="G8158" t="str">
        <f t="shared" si="1021"/>
        <v>&lt;p class="indent"&gt;</v>
      </c>
      <c r="H8158">
        <v>1</v>
      </c>
      <c r="I8158">
        <f t="shared" si="1026"/>
        <v>35</v>
      </c>
      <c r="J8158">
        <f t="shared" ca="1" si="1025"/>
        <v>4086</v>
      </c>
      <c r="K8158" t="str">
        <f>IF(OR(E8158="start",AND(E8158="end",E8157="start")),"Y","N")</f>
        <v>N</v>
      </c>
      <c r="L8158" t="str">
        <f t="shared" si="1022"/>
        <v/>
      </c>
    </row>
    <row r="8159" spans="1:12" x14ac:dyDescent="0.25">
      <c r="A8159">
        <v>8158</v>
      </c>
      <c r="B8159" s="1" t="s">
        <v>573</v>
      </c>
      <c r="C8159" t="str">
        <f t="shared" si="1028"/>
        <v>&lt;p class="indent"&gt;Several of his men and a smuggler medic were bent over one of the litters. One of the men began singing softly as Halleck approached, catching the counter-beat with the ease of long familiarity: &lt;/p&gt; &lt;blockquote class="linegroup"&gt;</v>
      </c>
      <c r="D8159">
        <f t="shared" si="1024"/>
        <v>4</v>
      </c>
      <c r="E8159" t="str">
        <f t="shared" si="1023"/>
        <v>start</v>
      </c>
      <c r="F8159" t="str">
        <f t="shared" si="1027"/>
        <v>&lt;p class="indent"&gt;Several of his men and a smuggler medic were bent over one of the litters. One of the men began singing softly as Halleck approached, catching the counter-beat with the ease of long familiarity: &lt;/p&gt; &lt;blockquote class="linegroup"&gt;</v>
      </c>
      <c r="G8159" t="str">
        <f t="shared" si="1021"/>
        <v>&lt;p class="indent"&gt;</v>
      </c>
      <c r="H8159">
        <v>1</v>
      </c>
      <c r="I8159">
        <f t="shared" si="1026"/>
        <v>36</v>
      </c>
      <c r="J8159" t="str">
        <f t="shared" ca="1" si="1025"/>
        <v/>
      </c>
      <c r="K8159" t="str">
        <f>IF(OR(E8159="start",AND(E8159="end",E8158="start")),"Y","N")</f>
        <v>Y</v>
      </c>
      <c r="L8159" t="str">
        <f t="shared" si="1022"/>
        <v>&lt;p class="indent"&gt;Several of his men and a smuggler medic were bent over one of the litters. One of the men began singing softly as Halleck approached, catching the counter-beat with the ease of long familiarity: &lt;/p&gt; &lt;blockquote class="linegroup"&gt;</v>
      </c>
    </row>
    <row r="8160" spans="1:12" x14ac:dyDescent="0.25">
      <c r="A8160">
        <v>8159</v>
      </c>
      <c r="B8160" s="1" t="s">
        <v>6349</v>
      </c>
      <c r="C8160" t="str">
        <f t="shared" si="1028"/>
        <v>&lt;p class="line"&gt;‘My woman stands at her window,&lt;/p&gt;</v>
      </c>
      <c r="D8160">
        <f t="shared" si="1024"/>
        <v>1</v>
      </c>
      <c r="E8160" t="str">
        <f t="shared" si="1023"/>
        <v>start</v>
      </c>
      <c r="F8160" t="str">
        <f t="shared" si="1027"/>
        <v>&lt;p class="line"&gt;‘My woman stands at her window,&lt;/p&gt;</v>
      </c>
      <c r="G8160" t="str">
        <f t="shared" si="1021"/>
        <v>&lt;p class="line"&gt;</v>
      </c>
      <c r="H8160">
        <v>1</v>
      </c>
      <c r="I8160">
        <f t="shared" si="1026"/>
        <v>36</v>
      </c>
      <c r="J8160" t="str">
        <f t="shared" ca="1" si="1025"/>
        <v/>
      </c>
      <c r="K8160" t="str">
        <f>IF(OR(E8160="start",AND(E8160="end",E8159="start")),"Y","N")</f>
        <v>Y</v>
      </c>
      <c r="L8160" t="str">
        <f t="shared" si="1022"/>
        <v>&lt;p class="line"&gt;‘My woman stands at her window,&lt;/p&gt;</v>
      </c>
    </row>
    <row r="8161" spans="1:12" x14ac:dyDescent="0.25">
      <c r="A8161">
        <v>8160</v>
      </c>
      <c r="B8161" s="1" t="s">
        <v>6350</v>
      </c>
      <c r="C8161" t="str">
        <f t="shared" si="1028"/>
        <v>&lt;p class="line"&gt;Curved lines ‘gainst square glass.&lt;/p&gt;</v>
      </c>
      <c r="D8161">
        <f t="shared" si="1024"/>
        <v>1</v>
      </c>
      <c r="E8161" t="str">
        <f t="shared" si="1023"/>
        <v>start</v>
      </c>
      <c r="F8161" t="str">
        <f t="shared" si="1027"/>
        <v>&lt;p class="line"&gt;‘My woman stands at her window,&lt;/p&gt; &lt;p class="line"&gt;Curved lines ‘gainst square glass.&lt;/p&gt;</v>
      </c>
      <c r="G8161" t="str">
        <f t="shared" si="1021"/>
        <v>&lt;p class="line"&gt;</v>
      </c>
      <c r="H8161">
        <v>1</v>
      </c>
      <c r="I8161">
        <f t="shared" si="1026"/>
        <v>36</v>
      </c>
      <c r="J8161" t="str">
        <f t="shared" ca="1" si="1025"/>
        <v/>
      </c>
      <c r="K8161" t="str">
        <f>IF(OR(E8161="start",AND(E8161="end",E8160="start")),"Y","N")</f>
        <v>Y</v>
      </c>
      <c r="L8161" t="str">
        <f t="shared" si="1022"/>
        <v>&lt;p class="line"&gt;‘My woman stands at her window,&lt;/p&gt; &lt;p class="line"&gt;Curved lines ‘gainst square glass.&lt;/p&gt;</v>
      </c>
    </row>
    <row r="8162" spans="1:12" x14ac:dyDescent="0.25">
      <c r="A8162">
        <v>8161</v>
      </c>
      <c r="B8162" s="1" t="s">
        <v>6351</v>
      </c>
      <c r="C8162" t="str">
        <f t="shared" si="1028"/>
        <v>&lt;p class="line"&gt;Uprais’d arms … bent … downfolded&lt;/p&gt;</v>
      </c>
      <c r="D8162">
        <f t="shared" si="1024"/>
        <v>1</v>
      </c>
      <c r="E8162" t="str">
        <f t="shared" si="1023"/>
        <v>start</v>
      </c>
      <c r="F8162" t="str">
        <f t="shared" si="1027"/>
        <v>&lt;p class="line"&gt;‘My woman stands at her window,&lt;/p&gt; &lt;p class="line"&gt;Curved lines ‘gainst square glass.&lt;/p&gt; &lt;p class="line"&gt;Uprais’d arms … bent … downfolded&lt;/p&gt;</v>
      </c>
      <c r="G8162" t="str">
        <f t="shared" si="1021"/>
        <v>&lt;p class="line"&gt;</v>
      </c>
      <c r="H8162">
        <v>1</v>
      </c>
      <c r="I8162">
        <f t="shared" si="1026"/>
        <v>36</v>
      </c>
      <c r="J8162" t="str">
        <f t="shared" ca="1" si="1025"/>
        <v/>
      </c>
      <c r="K8162" t="str">
        <f>IF(OR(E8162="start",AND(E8162="end",E8161="start")),"Y","N")</f>
        <v>Y</v>
      </c>
      <c r="L8162" t="str">
        <f t="shared" si="1022"/>
        <v>&lt;p class="line"&gt;‘My woman stands at her window,&lt;/p&gt; &lt;p class="line"&gt;Curved lines ‘gainst square glass.&lt;/p&gt; &lt;p class="line"&gt;Uprais’d arms … bent … downfolded&lt;/p&gt;</v>
      </c>
    </row>
    <row r="8163" spans="1:12" x14ac:dyDescent="0.25">
      <c r="A8163">
        <v>8162</v>
      </c>
      <c r="B8163" s="1" t="s">
        <v>6352</v>
      </c>
      <c r="C8163" t="str">
        <f t="shared" si="1028"/>
        <v>&lt;p class="line"&gt;‘Gainst sunset red and golded—&lt;/p&gt;</v>
      </c>
      <c r="D8163">
        <f t="shared" si="1024"/>
        <v>1</v>
      </c>
      <c r="E8163" t="str">
        <f t="shared" si="1023"/>
        <v>start</v>
      </c>
      <c r="F8163" t="str">
        <f t="shared" si="1027"/>
        <v>&lt;p class="line"&gt;‘My woman stands at her window,&lt;/p&gt; &lt;p class="line"&gt;Curved lines ‘gainst square glass.&lt;/p&gt; &lt;p class="line"&gt;Uprais’d arms … bent … downfolded&lt;/p&gt; &lt;p class="line"&gt;‘Gainst sunset red and golded—&lt;/p&gt;</v>
      </c>
      <c r="G8163" t="str">
        <f t="shared" si="1021"/>
        <v>&lt;p class="line"&gt;</v>
      </c>
      <c r="H8163">
        <v>1</v>
      </c>
      <c r="I8163">
        <f t="shared" si="1026"/>
        <v>36</v>
      </c>
      <c r="J8163" t="str">
        <f t="shared" ca="1" si="1025"/>
        <v/>
      </c>
      <c r="K8163" t="str">
        <f>IF(OR(E8163="start",AND(E8163="end",E8162="start")),"Y","N")</f>
        <v>Y</v>
      </c>
      <c r="L8163" t="str">
        <f t="shared" si="1022"/>
        <v>&lt;p class="line"&gt;‘My woman stands at her window,&lt;/p&gt; &lt;p class="line"&gt;Curved lines ‘gainst square glass.&lt;/p&gt; &lt;p class="line"&gt;Uprais’d arms … bent … downfolded&lt;/p&gt; &lt;p class="line"&gt;‘Gainst sunset red and golded—&lt;/p&gt;</v>
      </c>
    </row>
    <row r="8164" spans="1:12" x14ac:dyDescent="0.25">
      <c r="A8164">
        <v>8163</v>
      </c>
      <c r="B8164" s="1" t="s">
        <v>6353</v>
      </c>
      <c r="C8164" t="str">
        <f t="shared" si="1028"/>
        <v>&lt;p class="line"&gt;Come to me …&lt;/p&gt;</v>
      </c>
      <c r="D8164">
        <f t="shared" si="1024"/>
        <v>1</v>
      </c>
      <c r="E8164" t="str">
        <f t="shared" si="1023"/>
        <v>start</v>
      </c>
      <c r="F8164" t="str">
        <f t="shared" si="1027"/>
        <v>&lt;p class="line"&gt;‘My woman stands at her window,&lt;/p&gt; &lt;p class="line"&gt;Curved lines ‘gainst square glass.&lt;/p&gt; &lt;p class="line"&gt;Uprais’d arms … bent … downfolded&lt;/p&gt; &lt;p class="line"&gt;‘Gainst sunset red and golded—&lt;/p&gt; &lt;p class="line"&gt;Come to me …&lt;/p&gt;</v>
      </c>
      <c r="G8164" t="str">
        <f t="shared" si="1021"/>
        <v>&lt;p class="line"&gt;</v>
      </c>
      <c r="H8164">
        <v>1</v>
      </c>
      <c r="I8164">
        <f t="shared" si="1026"/>
        <v>36</v>
      </c>
      <c r="J8164" t="str">
        <f t="shared" ca="1" si="1025"/>
        <v/>
      </c>
      <c r="K8164" t="str">
        <f>IF(OR(E8164="start",AND(E8164="end",E8163="start")),"Y","N")</f>
        <v>Y</v>
      </c>
      <c r="L8164" t="str">
        <f t="shared" si="1022"/>
        <v>&lt;p class="line"&gt;‘My woman stands at her window,&lt;/p&gt; &lt;p class="line"&gt;Curved lines ‘gainst square glass.&lt;/p&gt; &lt;p class="line"&gt;Uprais’d arms … bent … downfolded&lt;/p&gt; &lt;p class="line"&gt;‘Gainst sunset red and golded—&lt;/p&gt; &lt;p class="line"&gt;Come to me …&lt;/p&gt;</v>
      </c>
    </row>
    <row r="8165" spans="1:12" x14ac:dyDescent="0.25">
      <c r="A8165">
        <v>8164</v>
      </c>
      <c r="B8165" s="1" t="s">
        <v>6354</v>
      </c>
      <c r="C8165" t="str">
        <f t="shared" si="1028"/>
        <v>&lt;p class="line"&gt;Come to me, warm arms of my lass.&lt;/p&gt;</v>
      </c>
      <c r="D8165">
        <f t="shared" si="1024"/>
        <v>1</v>
      </c>
      <c r="E8165" t="str">
        <f t="shared" si="1023"/>
        <v>start</v>
      </c>
      <c r="F8165" t="str">
        <f t="shared" si="1027"/>
        <v>&lt;p class="line"&gt;‘My woman stands at her window,&lt;/p&gt; &lt;p class="line"&gt;Curved lines ‘gainst square glass.&lt;/p&gt; &lt;p class="line"&gt;Uprais’d arms … bent … downfolded&lt;/p&gt; &lt;p class="line"&gt;‘Gainst sunset red and golded—&lt;/p&gt; &lt;p class="line"&gt;Come to me …&lt;/p&gt; &lt;p class="line"&gt;Come to me, warm arms of my lass.&lt;/p&gt;</v>
      </c>
      <c r="G8165" t="str">
        <f t="shared" si="1021"/>
        <v>&lt;p class="line"&gt;</v>
      </c>
      <c r="H8165">
        <v>1</v>
      </c>
      <c r="I8165">
        <f t="shared" si="1026"/>
        <v>36</v>
      </c>
      <c r="J8165" t="str">
        <f t="shared" ca="1" si="1025"/>
        <v/>
      </c>
      <c r="K8165" t="str">
        <f>IF(OR(E8165="start",AND(E8165="end",E8164="start")),"Y","N")</f>
        <v>Y</v>
      </c>
      <c r="L8165" t="str">
        <f t="shared" si="1022"/>
        <v>&lt;p class="line"&gt;‘My woman stands at her window,&lt;/p&gt; &lt;p class="line"&gt;Curved lines ‘gainst square glass.&lt;/p&gt; &lt;p class="line"&gt;Uprais’d arms … bent … downfolded&lt;/p&gt; &lt;p class="line"&gt;‘Gainst sunset red and golded—&lt;/p&gt; &lt;p class="line"&gt;Come to me …&lt;/p&gt; &lt;p class="line"&gt;Come to me, warm arms of my lass.&lt;/p&gt;</v>
      </c>
    </row>
    <row r="8166" spans="1:12" x14ac:dyDescent="0.25">
      <c r="A8166">
        <v>8165</v>
      </c>
      <c r="B8166" s="1" t="s">
        <v>6355</v>
      </c>
      <c r="C8166" t="str">
        <f t="shared" si="1028"/>
        <v>&lt;p class="line"&gt;For me …&lt;/p&gt;</v>
      </c>
      <c r="D8166">
        <f t="shared" si="1024"/>
        <v>1</v>
      </c>
      <c r="E8166" t="str">
        <f t="shared" si="1023"/>
        <v>start</v>
      </c>
      <c r="F8166" t="str">
        <f t="shared" si="1027"/>
        <v>&lt;p class="line"&gt;‘My woman stands at her window,&lt;/p&gt; &lt;p class="line"&gt;Curved lines ‘gainst square glass.&lt;/p&gt; &lt;p class="line"&gt;Uprais’d arms … bent … downfolded&lt;/p&gt; &lt;p class="line"&gt;‘Gainst sunset red and golded—&lt;/p&gt; &lt;p class="line"&gt;Come to me …&lt;/p&gt; &lt;p class="line"&gt;Come to me, warm arms of my lass.&lt;/p&gt; &lt;p class="line"&gt;For me …&lt;/p&gt;</v>
      </c>
      <c r="G8166" t="str">
        <f t="shared" ref="G8166:G8229" si="1029">IFERROR(LEFT(F8166,FIND("&gt;",F8166)),G8165)</f>
        <v>&lt;p class="line"&gt;</v>
      </c>
      <c r="H8166">
        <v>1</v>
      </c>
      <c r="I8166">
        <f t="shared" si="1026"/>
        <v>36</v>
      </c>
      <c r="J8166" t="str">
        <f t="shared" ca="1" si="1025"/>
        <v/>
      </c>
      <c r="K8166" t="str">
        <f>IF(OR(E8166="start",AND(E8166="end",E8165="start")),"Y","N")</f>
        <v>Y</v>
      </c>
      <c r="L8166" t="str">
        <f t="shared" si="1022"/>
        <v>&lt;p class="line"&gt;‘My woman stands at her window,&lt;/p&gt; &lt;p class="line"&gt;Curved lines ‘gainst square glass.&lt;/p&gt; &lt;p class="line"&gt;Uprais’d arms … bent … downfolded&lt;/p&gt; &lt;p class="line"&gt;‘Gainst sunset red and golded—&lt;/p&gt; &lt;p class="line"&gt;Come to me …&lt;/p&gt; &lt;p class="line"&gt;Come to me, warm arms of my lass.&lt;/p&gt; &lt;p class="line"&gt;For me …&lt;/p&gt;</v>
      </c>
    </row>
    <row r="8167" spans="1:12" x14ac:dyDescent="0.25">
      <c r="A8167">
        <v>8166</v>
      </c>
      <c r="B8167" s="1" t="s">
        <v>6356</v>
      </c>
      <c r="C8167" t="str">
        <f t="shared" si="1028"/>
        <v>&lt;p class="line"&gt;For me, the warm arms of my lass.’&lt;/p&gt;</v>
      </c>
      <c r="D8167">
        <f t="shared" si="1024"/>
        <v>1</v>
      </c>
      <c r="E8167" t="str">
        <f t="shared" si="1023"/>
        <v>start</v>
      </c>
      <c r="F8167" t="str">
        <f t="shared" si="1027"/>
        <v>&lt;p class="line"&gt;‘My woman stands at her window,&lt;/p&gt; &lt;p class="line"&gt;Curved lines ‘gainst square glass.&lt;/p&gt; &lt;p class="line"&gt;Uprais’d arms … bent … downfolded&lt;/p&gt; &lt;p class="line"&gt;‘Gainst sunset red and golded—&lt;/p&gt; &lt;p class="line"&gt;Come to me …&lt;/p&gt; &lt;p class="line"&gt;Come to me, warm arms of my lass.&lt;/p&gt; &lt;p class="line"&gt;For me …&lt;/p&gt; &lt;p class="line"&gt;For me, the warm arms of my lass.’&lt;/p&gt;</v>
      </c>
      <c r="G8167" t="str">
        <f t="shared" si="1029"/>
        <v>&lt;p class="line"&gt;</v>
      </c>
      <c r="H8167">
        <v>1</v>
      </c>
      <c r="I8167">
        <f t="shared" si="1026"/>
        <v>36</v>
      </c>
      <c r="J8167" t="str">
        <f t="shared" ca="1" si="1025"/>
        <v/>
      </c>
      <c r="K8167" t="str">
        <f>IF(OR(E8167="start",AND(E8167="end",E8166="start")),"Y","N")</f>
        <v>Y</v>
      </c>
      <c r="L8167" t="str">
        <f t="shared" si="1022"/>
        <v/>
      </c>
    </row>
    <row r="8168" spans="1:12" x14ac:dyDescent="0.25">
      <c r="A8168">
        <v>8167</v>
      </c>
      <c r="B8168" s="1" t="s">
        <v>2</v>
      </c>
      <c r="C8168" t="str">
        <f t="shared" si="1028"/>
        <v>&lt;p class="line"&gt;For me, the warm arms of my lass.’&lt;/p&gt; &lt;/blockquote&gt;</v>
      </c>
      <c r="D8168">
        <f t="shared" si="1024"/>
        <v>2</v>
      </c>
      <c r="E8168" t="str">
        <f t="shared" si="1023"/>
        <v>end</v>
      </c>
      <c r="F8168" t="str">
        <f t="shared" si="1027"/>
        <v>&lt;p class="line"&gt;For me, the warm arms of my lass.’&lt;/p&gt; &lt;/blockquote&gt;</v>
      </c>
      <c r="G8168" t="str">
        <f t="shared" si="1029"/>
        <v>&lt;p class="line"&gt;</v>
      </c>
      <c r="H8168">
        <v>1</v>
      </c>
      <c r="I8168">
        <f t="shared" si="1026"/>
        <v>36</v>
      </c>
      <c r="J8168" t="str">
        <f t="shared" ca="1" si="1025"/>
        <v/>
      </c>
      <c r="K8168" t="str">
        <f>IF(OR(E8168="start",AND(E8168="end",E8167="start")),"Y","N")</f>
        <v>Y</v>
      </c>
      <c r="L8168" t="str">
        <f t="shared" si="1022"/>
        <v>&lt;p class="line"&gt;For me, the warm arms of my lass.’&lt;/p&gt; &lt;/blockquote&gt;</v>
      </c>
    </row>
    <row r="8169" spans="1:12" x14ac:dyDescent="0.25">
      <c r="A8169">
        <v>8168</v>
      </c>
      <c r="B8169" s="1" t="s">
        <v>6357</v>
      </c>
      <c r="C8169" t="str">
        <f t="shared" si="1028"/>
        <v>&lt;p class="noindent"&gt;The singer stopped, reached out a bandaged arm and closed the eyelids of the man on the litter.&lt;/p&gt;</v>
      </c>
      <c r="D8169">
        <f t="shared" si="1024"/>
        <v>1</v>
      </c>
      <c r="E8169" t="str">
        <f t="shared" si="1023"/>
        <v>end</v>
      </c>
      <c r="F8169" t="str">
        <f t="shared" si="1027"/>
        <v>&lt;p class="noindent"&gt;The singer stopped, reached out a bandaged arm and closed the eyelids of the man on the litter.&lt;/p&gt;</v>
      </c>
      <c r="G8169" t="str">
        <f t="shared" si="1029"/>
        <v>&lt;p class="noindent"&gt;</v>
      </c>
      <c r="H8169">
        <v>1</v>
      </c>
      <c r="I8169">
        <f t="shared" si="1026"/>
        <v>36</v>
      </c>
      <c r="J8169">
        <f t="shared" ca="1" si="1025"/>
        <v>4087</v>
      </c>
      <c r="K8169" t="str">
        <f>IF(OR(E8169="start",AND(E8169="end",E8168="start")),"Y","N")</f>
        <v>N</v>
      </c>
      <c r="L8169" t="str">
        <f t="shared" si="1022"/>
        <v>&lt;p class="noindent"&gt;The singer stopped, reached out a bandaged arm and closed the eyelids of the man on the litter.&lt;/p&gt;</v>
      </c>
    </row>
    <row r="8170" spans="1:12" x14ac:dyDescent="0.25">
      <c r="A8170">
        <v>8169</v>
      </c>
      <c r="B8170" s="1" t="s">
        <v>6358</v>
      </c>
      <c r="C8170" t="str">
        <f t="shared" si="1028"/>
        <v>&lt;p class="indent"&gt;Halleck drew a final soft chord from the baliset, thinking: &lt;em&gt;Now we are seventy-three.&lt;/em&gt;&lt;/p&gt;</v>
      </c>
      <c r="D8170">
        <f t="shared" si="1024"/>
        <v>1</v>
      </c>
      <c r="E8170" t="str">
        <f t="shared" si="1023"/>
        <v>end</v>
      </c>
      <c r="F8170" t="str">
        <f t="shared" si="1027"/>
        <v>&lt;p class="indent"&gt;Halleck drew a final soft chord from the baliset, thinking: &lt;em&gt;Now we are seventy-three.&lt;/em&gt;&lt;/p&gt;</v>
      </c>
      <c r="G8170" t="str">
        <f t="shared" si="1029"/>
        <v>&lt;p class="indent"&gt;</v>
      </c>
      <c r="H8170">
        <v>1</v>
      </c>
      <c r="I8170">
        <f t="shared" si="1026"/>
        <v>36</v>
      </c>
      <c r="J8170">
        <f t="shared" ca="1" si="1025"/>
        <v>4088</v>
      </c>
      <c r="K8170" t="str">
        <f>IF(OR(E8170="start",AND(E8170="end",E8169="start")),"Y","N")</f>
        <v>N</v>
      </c>
      <c r="L8170" t="str">
        <f t="shared" si="1022"/>
        <v/>
      </c>
    </row>
    <row r="8171" spans="1:12" x14ac:dyDescent="0.25">
      <c r="A8171">
        <v>8170</v>
      </c>
      <c r="B8171" s="1" t="s">
        <v>3</v>
      </c>
      <c r="C8171" t="str">
        <f t="shared" si="1028"/>
        <v>&lt;p class="indent"&gt;Halleck drew a final soft chord from the baliset, thinking: &lt;em&gt;Now we are seventy-three.&lt;/em&gt;&lt;/p&gt; &lt;blockquote class="blockquote"&gt;</v>
      </c>
      <c r="D8171">
        <f t="shared" si="1024"/>
        <v>2</v>
      </c>
      <c r="E8171" t="str">
        <f t="shared" si="1023"/>
        <v>start</v>
      </c>
      <c r="F8171" t="str">
        <f t="shared" si="1027"/>
        <v>&lt;p class="indent"&gt;Halleck drew a final soft chord from the baliset, thinking: &lt;em&gt;Now we are seventy-three.&lt;/em&gt;&lt;/p&gt; &lt;blockquote class="blockquote"&gt;</v>
      </c>
      <c r="G8171" t="str">
        <f t="shared" si="1029"/>
        <v>&lt;p class="indent"&gt;</v>
      </c>
      <c r="H8171">
        <v>1</v>
      </c>
      <c r="I8171">
        <f t="shared" si="1026"/>
        <v>37</v>
      </c>
      <c r="J8171" t="str">
        <f t="shared" ca="1" si="1025"/>
        <v/>
      </c>
      <c r="K8171" t="str">
        <f>IF(OR(E8171="start",AND(E8171="end",E8170="start")),"Y","N")</f>
        <v>Y</v>
      </c>
      <c r="L8171" t="str">
        <f t="shared" si="1022"/>
        <v>&lt;p class="indent"&gt;Halleck drew a final soft chord from the baliset, thinking: &lt;em&gt;Now we are seventy-three.&lt;/em&gt;&lt;/p&gt; &lt;blockquote class="blockquote"&gt;</v>
      </c>
    </row>
    <row r="8172" spans="1:12" x14ac:dyDescent="0.25">
      <c r="A8172">
        <v>8171</v>
      </c>
      <c r="B8172" s="1" t="s">
        <v>6359</v>
      </c>
      <c r="C8172" t="str">
        <f t="shared" si="1028"/>
        <v>&lt;p class="noindent"&gt;Family life of the Royal Creche is difficult for many people to understand, but I shall try to give you a capsule view of</v>
      </c>
      <c r="D8172">
        <f t="shared" si="1024"/>
        <v>1</v>
      </c>
      <c r="E8172" t="str">
        <f t="shared" si="1023"/>
        <v>start</v>
      </c>
      <c r="F8172" t="str">
        <f t="shared" si="1027"/>
        <v>&lt;p class="noindent"&gt;Family life of the Royal Creche is difficult for many people to understand, but I shall try to give you a capsule view of</v>
      </c>
      <c r="G8172" t="str">
        <f t="shared" si="1029"/>
        <v>&lt;p class="noindent"&gt;</v>
      </c>
      <c r="H8172">
        <v>1</v>
      </c>
      <c r="I8172">
        <f t="shared" si="1026"/>
        <v>37</v>
      </c>
      <c r="J8172" t="str">
        <f t="shared" ca="1" si="1025"/>
        <v/>
      </c>
      <c r="K8172" t="str">
        <f>IF(OR(E8172="start",AND(E8172="end",E8171="start")),"Y","N")</f>
        <v>Y</v>
      </c>
      <c r="L8172" t="str">
        <f t="shared" si="1022"/>
        <v/>
      </c>
    </row>
    <row r="8173" spans="1:12" x14ac:dyDescent="0.25">
      <c r="A8173">
        <v>8172</v>
      </c>
      <c r="B8173" s="1" t="s">
        <v>6360</v>
      </c>
      <c r="C8173"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v>
      </c>
      <c r="D8173">
        <f t="shared" si="1024"/>
        <v>2</v>
      </c>
      <c r="E8173" t="str">
        <f t="shared" si="1023"/>
        <v>start</v>
      </c>
      <c r="F8173"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v>
      </c>
      <c r="G8173" t="str">
        <f t="shared" si="1029"/>
        <v>&lt;p class="noindent"&gt;</v>
      </c>
      <c r="H8173">
        <v>1</v>
      </c>
      <c r="I8173">
        <f t="shared" si="1026"/>
        <v>37</v>
      </c>
      <c r="J8173" t="str">
        <f t="shared" ca="1" si="1025"/>
        <v/>
      </c>
      <c r="K8173" t="str">
        <f>IF(OR(E8173="start",AND(E8173="end",E8172="start")),"Y","N")</f>
        <v>Y</v>
      </c>
      <c r="L8173" t="str">
        <f t="shared" si="1022"/>
        <v/>
      </c>
    </row>
    <row r="8174" spans="1:12" x14ac:dyDescent="0.25">
      <c r="A8174">
        <v>8173</v>
      </c>
      <c r="B8174" s="1" t="s">
        <v>6361</v>
      </c>
      <c r="C8174"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v>
      </c>
      <c r="D8174">
        <f t="shared" si="1024"/>
        <v>3</v>
      </c>
      <c r="E8174" t="str">
        <f t="shared" si="1023"/>
        <v>start</v>
      </c>
      <c r="F8174"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v>
      </c>
      <c r="G8174" t="str">
        <f t="shared" si="1029"/>
        <v>&lt;p class="noindent"&gt;</v>
      </c>
      <c r="H8174">
        <v>1</v>
      </c>
      <c r="I8174">
        <f t="shared" si="1026"/>
        <v>37</v>
      </c>
      <c r="J8174" t="str">
        <f t="shared" ca="1" si="1025"/>
        <v/>
      </c>
      <c r="K8174" t="str">
        <f>IF(OR(E8174="start",AND(E8174="end",E8173="start")),"Y","N")</f>
        <v>Y</v>
      </c>
      <c r="L8174" t="str">
        <f t="shared" si="1022"/>
        <v/>
      </c>
    </row>
    <row r="8175" spans="1:12" x14ac:dyDescent="0.25">
      <c r="A8175">
        <v>8174</v>
      </c>
      <c r="B8175" s="1" t="s">
        <v>6362</v>
      </c>
      <c r="C8175"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v>
      </c>
      <c r="D8175">
        <f t="shared" si="1024"/>
        <v>4</v>
      </c>
      <c r="E8175" t="str">
        <f t="shared" si="1023"/>
        <v>start</v>
      </c>
      <c r="F8175"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v>
      </c>
      <c r="G8175" t="str">
        <f t="shared" si="1029"/>
        <v>&lt;p class="noindent"&gt;</v>
      </c>
      <c r="H8175">
        <v>1</v>
      </c>
      <c r="I8175">
        <f t="shared" si="1026"/>
        <v>37</v>
      </c>
      <c r="J8175" t="str">
        <f t="shared" ca="1" si="1025"/>
        <v/>
      </c>
      <c r="K8175" t="str">
        <f>IF(OR(E8175="start",AND(E8175="end",E8174="start")),"Y","N")</f>
        <v>Y</v>
      </c>
      <c r="L8175" t="str">
        <f t="shared" si="1022"/>
        <v/>
      </c>
    </row>
    <row r="8176" spans="1:12" x14ac:dyDescent="0.25">
      <c r="A8176">
        <v>8175</v>
      </c>
      <c r="B8176" s="1" t="s">
        <v>6363</v>
      </c>
      <c r="C8176"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v>
      </c>
      <c r="D8176">
        <f t="shared" si="1024"/>
        <v>5</v>
      </c>
      <c r="E8176" t="str">
        <f t="shared" si="1023"/>
        <v>start</v>
      </c>
      <c r="F8176"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v>
      </c>
      <c r="G8176" t="str">
        <f t="shared" si="1029"/>
        <v>&lt;p class="noindent"&gt;</v>
      </c>
      <c r="H8176">
        <v>1</v>
      </c>
      <c r="I8176">
        <f t="shared" si="1026"/>
        <v>37</v>
      </c>
      <c r="J8176" t="str">
        <f t="shared" ca="1" si="1025"/>
        <v/>
      </c>
      <c r="K8176" t="str">
        <f>IF(OR(E8176="start",AND(E8176="end",E8175="start")),"Y","N")</f>
        <v>Y</v>
      </c>
      <c r="L8176" t="str">
        <f t="shared" si="1022"/>
        <v/>
      </c>
    </row>
    <row r="8177" spans="1:12" x14ac:dyDescent="0.25">
      <c r="A8177">
        <v>8176</v>
      </c>
      <c r="B8177" s="1" t="s">
        <v>6364</v>
      </c>
      <c r="C8177"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v>
      </c>
      <c r="D8177">
        <f t="shared" si="1024"/>
        <v>6</v>
      </c>
      <c r="E8177" t="str">
        <f t="shared" si="1023"/>
        <v>start</v>
      </c>
      <c r="F8177"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v>
      </c>
      <c r="G8177" t="str">
        <f t="shared" si="1029"/>
        <v>&lt;p class="noindent"&gt;</v>
      </c>
      <c r="H8177">
        <v>1</v>
      </c>
      <c r="I8177">
        <f t="shared" si="1026"/>
        <v>37</v>
      </c>
      <c r="J8177" t="str">
        <f t="shared" ca="1" si="1025"/>
        <v/>
      </c>
      <c r="K8177" t="str">
        <f>IF(OR(E8177="start",AND(E8177="end",E8176="start")),"Y","N")</f>
        <v>Y</v>
      </c>
      <c r="L8177" t="str">
        <f t="shared" si="1022"/>
        <v/>
      </c>
    </row>
    <row r="8178" spans="1:12" x14ac:dyDescent="0.25">
      <c r="A8178">
        <v>8177</v>
      </c>
      <c r="B8178" s="1" t="s">
        <v>6365</v>
      </c>
      <c r="C8178"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v>
      </c>
      <c r="D8178">
        <f t="shared" si="1024"/>
        <v>7</v>
      </c>
      <c r="E8178" t="str">
        <f t="shared" si="1023"/>
        <v>start</v>
      </c>
      <c r="F8178"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v>
      </c>
      <c r="G8178" t="str">
        <f t="shared" si="1029"/>
        <v>&lt;p class="noindent"&gt;</v>
      </c>
      <c r="H8178">
        <v>1</v>
      </c>
      <c r="I8178">
        <f t="shared" si="1026"/>
        <v>37</v>
      </c>
      <c r="J8178" t="str">
        <f t="shared" ca="1" si="1025"/>
        <v/>
      </c>
      <c r="K8178" t="str">
        <f>IF(OR(E8178="start",AND(E8178="end",E8177="start")),"Y","N")</f>
        <v>Y</v>
      </c>
      <c r="L8178" t="str">
        <f t="shared" si="1022"/>
        <v/>
      </c>
    </row>
    <row r="8179" spans="1:12" x14ac:dyDescent="0.25">
      <c r="A8179">
        <v>8178</v>
      </c>
      <c r="B8179" s="1" t="s">
        <v>6366</v>
      </c>
      <c r="C8179"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v>
      </c>
      <c r="D8179">
        <f t="shared" si="1024"/>
        <v>8</v>
      </c>
      <c r="E8179" t="str">
        <f t="shared" si="1023"/>
        <v>start</v>
      </c>
      <c r="F8179"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v>
      </c>
      <c r="G8179" t="str">
        <f t="shared" si="1029"/>
        <v>&lt;p class="noindent"&gt;</v>
      </c>
      <c r="H8179">
        <v>1</v>
      </c>
      <c r="I8179">
        <f t="shared" si="1026"/>
        <v>37</v>
      </c>
      <c r="J8179" t="str">
        <f t="shared" ca="1" si="1025"/>
        <v/>
      </c>
      <c r="K8179" t="str">
        <f>IF(OR(E8179="start",AND(E8179="end",E8178="start")),"Y","N")</f>
        <v>Y</v>
      </c>
      <c r="L8179" t="str">
        <f t="shared" si="1022"/>
        <v/>
      </c>
    </row>
    <row r="8180" spans="1:12" x14ac:dyDescent="0.25">
      <c r="A8180">
        <v>8179</v>
      </c>
      <c r="B8180" s="1" t="s">
        <v>6367</v>
      </c>
      <c r="C8180"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v>
      </c>
      <c r="D8180">
        <f t="shared" si="1024"/>
        <v>9</v>
      </c>
      <c r="E8180" t="str">
        <f t="shared" si="1023"/>
        <v>start</v>
      </c>
      <c r="F8180"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v>
      </c>
      <c r="G8180" t="str">
        <f t="shared" si="1029"/>
        <v>&lt;p class="noindent"&gt;</v>
      </c>
      <c r="H8180">
        <v>1</v>
      </c>
      <c r="I8180">
        <f t="shared" si="1026"/>
        <v>37</v>
      </c>
      <c r="J8180" t="str">
        <f t="shared" ca="1" si="1025"/>
        <v/>
      </c>
      <c r="K8180" t="str">
        <f>IF(OR(E8180="start",AND(E8180="end",E8179="start")),"Y","N")</f>
        <v>Y</v>
      </c>
      <c r="L8180" t="str">
        <f t="shared" si="1022"/>
        <v/>
      </c>
    </row>
    <row r="8181" spans="1:12" x14ac:dyDescent="0.25">
      <c r="A8181">
        <v>8180</v>
      </c>
      <c r="B8181" s="1" t="s">
        <v>6368</v>
      </c>
      <c r="C8181"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 beautiful. We will save her as a gift.’ You have no idea how much consternation this restraint created in the Royal Creche.</v>
      </c>
      <c r="D8181">
        <f t="shared" si="1024"/>
        <v>10</v>
      </c>
      <c r="E8181" t="str">
        <f t="shared" si="1023"/>
        <v>start</v>
      </c>
      <c r="F8181"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 beautiful. We will save her as a gift.’ You have no idea how much consternation this restraint created in the Royal Creche.</v>
      </c>
      <c r="G8181" t="str">
        <f t="shared" si="1029"/>
        <v>&lt;p class="noindent"&gt;</v>
      </c>
      <c r="H8181">
        <v>1</v>
      </c>
      <c r="I8181">
        <f t="shared" si="1026"/>
        <v>37</v>
      </c>
      <c r="J8181" t="str">
        <f t="shared" ca="1" si="1025"/>
        <v/>
      </c>
      <c r="K8181" t="str">
        <f>IF(OR(E8181="start",AND(E8181="end",E8180="start")),"Y","N")</f>
        <v>Y</v>
      </c>
      <c r="L8181" t="str">
        <f t="shared" si="1022"/>
        <v/>
      </c>
    </row>
    <row r="8182" spans="1:12" x14ac:dyDescent="0.25">
      <c r="A8182">
        <v>8181</v>
      </c>
      <c r="B8182" s="1" t="s">
        <v>6369</v>
      </c>
      <c r="C8182"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 beautiful. We will save her as a gift.’ You have no idea how much consternation this restraint created in the Royal Creche. Subtlety and self-control were, after all, the most deadly threats to us all.</v>
      </c>
      <c r="D8182">
        <f t="shared" si="1024"/>
        <v>11</v>
      </c>
      <c r="E8182" t="str">
        <f t="shared" si="1023"/>
        <v>start</v>
      </c>
      <c r="F8182"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 beautiful. We will save her as a gift.’ You have no idea how much consternation this restraint created in the Royal Creche. Subtlety and self-control were, after all, the most deadly threats to us all.</v>
      </c>
      <c r="G8182" t="str">
        <f t="shared" si="1029"/>
        <v>&lt;p class="noindent"&gt;</v>
      </c>
      <c r="H8182">
        <v>1</v>
      </c>
      <c r="I8182">
        <f t="shared" si="1026"/>
        <v>37</v>
      </c>
      <c r="J8182" t="str">
        <f t="shared" ca="1" si="1025"/>
        <v/>
      </c>
      <c r="K8182" t="str">
        <f>IF(OR(E8182="start",AND(E8182="end",E8181="start")),"Y","N")</f>
        <v>Y</v>
      </c>
      <c r="L8182" t="str">
        <f t="shared" si="1022"/>
        <v/>
      </c>
    </row>
    <row r="8183" spans="1:12" x14ac:dyDescent="0.25">
      <c r="A8183">
        <v>8182</v>
      </c>
      <c r="B8183" s="1" t="s">
        <v>9</v>
      </c>
      <c r="C8183" t="str">
        <f t="shared" si="1028"/>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 beautiful. We will save her as a gift.’ You have no idea how much consternation this restraint created in the Royal Creche. Subtlety and self-control were, after all, the most deadly threats to us all. &lt;/p&gt;</v>
      </c>
      <c r="D8183">
        <f t="shared" si="1024"/>
        <v>12</v>
      </c>
      <c r="E8183" t="str">
        <f t="shared" si="1023"/>
        <v>start</v>
      </c>
      <c r="F8183" t="str">
        <f t="shared" si="1027"/>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 beautiful. We will save her as a gift.’ You have no idea how much consternation this restraint created in the Royal Creche. Subtlety and self-control were, after all, the most deadly threats to us all. &lt;/p&gt;</v>
      </c>
      <c r="G8183" t="str">
        <f t="shared" si="1029"/>
        <v>&lt;p class="noindent"&gt;</v>
      </c>
      <c r="H8183">
        <v>1</v>
      </c>
      <c r="I8183">
        <f t="shared" si="1026"/>
        <v>37</v>
      </c>
      <c r="J8183" t="str">
        <f t="shared" ca="1" si="1025"/>
        <v/>
      </c>
      <c r="K8183" t="str">
        <f>IF(OR(E8183="start",AND(E8183="end",E8182="start")),"Y","N")</f>
        <v>Y</v>
      </c>
      <c r="L8183" t="str">
        <f t="shared" si="1022"/>
        <v>&lt;p class="noindent"&gt;Family life of the Royal Creche is difficult for many people to understand, but I shall try to give you a capsule view of it. My father had only one real friend, I think. That was Count Hasimir Fenring, the genetic-eunuch and one of the deadliest fighters in the Imperium. The Count, a dapper and ugly little man, brought &lt;a id="page294"/&gt;a new slave-concubine to my father one day and I was dispatched by my mother to spy on the proceedings. All of us spied on my father as a matter of self-protecdon. One of the slave-concubines permitted my father under the Bene Gesserit-Guild agreement could not, of course, bear a Royal Successor, but the intrigues were constant and oppressive in their similarity. We became adept, my mother and sisters and I, at avoiding subtle instruments of death. It may seem a dreadful thing to say, but I’m not at all sure my father was innocent in all these attempts. A Royal Family is not like other families. Here was a new slave-concubine, then, red-haired like my father, willowy and graceful. She had a dancer’s muscles, and her training obviously had included neuro-enticement. My father looked at her for a long time as she postured unclothed before him. Finally he said: ‘She is too beautiful. We will save her as a gift.’ You have no idea how much consternation this restraint created in the Royal Creche. Subtlety and self-control were, after all, the most deadly threats to us all. &lt;/p&gt;</v>
      </c>
    </row>
    <row r="8184" spans="1:12" x14ac:dyDescent="0.25">
      <c r="A8184">
        <v>8183</v>
      </c>
      <c r="B8184" s="1" t="s">
        <v>6370</v>
      </c>
      <c r="C8184" t="str">
        <f t="shared" si="1028"/>
        <v>&lt;p class="right"&gt;—’In My Father’s House’ by the Princess Irulan&lt;/p&gt;</v>
      </c>
      <c r="D8184">
        <f t="shared" si="1024"/>
        <v>1</v>
      </c>
      <c r="E8184" t="str">
        <f t="shared" si="1023"/>
        <v>start</v>
      </c>
      <c r="F8184" t="str">
        <f t="shared" si="1027"/>
        <v>&lt;p class="right"&gt;—’In My Father’s House’ by the Princess Irulan&lt;/p&gt;</v>
      </c>
      <c r="G8184" t="str">
        <f t="shared" si="1029"/>
        <v>&lt;p class="right"&gt;</v>
      </c>
      <c r="H8184">
        <v>1</v>
      </c>
      <c r="I8184">
        <f t="shared" si="1026"/>
        <v>37</v>
      </c>
      <c r="J8184" t="str">
        <f t="shared" ca="1" si="1025"/>
        <v/>
      </c>
      <c r="K8184" t="str">
        <f>IF(OR(E8184="start",AND(E8184="end",E8183="start")),"Y","N")</f>
        <v>Y</v>
      </c>
      <c r="L8184" t="str">
        <f t="shared" si="1022"/>
        <v/>
      </c>
    </row>
    <row r="8185" spans="1:12" x14ac:dyDescent="0.25">
      <c r="A8185">
        <v>8184</v>
      </c>
      <c r="B8185" s="1" t="s">
        <v>2</v>
      </c>
      <c r="C8185" t="str">
        <f t="shared" si="1028"/>
        <v>&lt;p class="right"&gt;—’In My Father’s House’ by the Princess Irulan&lt;/p&gt; &lt;/blockquote&gt;</v>
      </c>
      <c r="D8185">
        <f t="shared" si="1024"/>
        <v>2</v>
      </c>
      <c r="E8185" t="str">
        <f t="shared" si="1023"/>
        <v>end</v>
      </c>
      <c r="F8185" t="str">
        <f t="shared" si="1027"/>
        <v>&lt;p class="right"&gt;—’In My Father’s House’ by the Princess Irulan&lt;/p&gt; &lt;/blockquote&gt;</v>
      </c>
      <c r="G8185" t="str">
        <f t="shared" si="1029"/>
        <v>&lt;p class="right"&gt;</v>
      </c>
      <c r="H8185">
        <v>1</v>
      </c>
      <c r="I8185">
        <f t="shared" si="1026"/>
        <v>37</v>
      </c>
      <c r="J8185" t="str">
        <f t="shared" ca="1" si="1025"/>
        <v/>
      </c>
      <c r="K8185" t="str">
        <f>IF(OR(E8185="start",AND(E8185="end",E8184="start")),"Y","N")</f>
        <v>Y</v>
      </c>
      <c r="L8185" t="str">
        <f t="shared" si="1022"/>
        <v>&lt;p class="right"&gt;—’In My Father’s House’ by the Princess Irulan&lt;/p&gt; &lt;/blockquote&gt;</v>
      </c>
    </row>
    <row r="8186" spans="1:12" x14ac:dyDescent="0.25">
      <c r="A8186">
        <v>8185</v>
      </c>
      <c r="B8186" s="1" t="s">
        <v>6371</v>
      </c>
      <c r="C8186" t="str">
        <f t="shared" si="1028"/>
        <v>&lt;p class="noindent"&gt;Paul stood outside the stilltent in the late afternoon. The crevasse where he had pitched their camp lay in deep shadow. He</v>
      </c>
      <c r="D8186">
        <f t="shared" si="1024"/>
        <v>1</v>
      </c>
      <c r="E8186" t="str">
        <f t="shared" si="1023"/>
        <v>end</v>
      </c>
      <c r="F8186" t="str">
        <f t="shared" si="1027"/>
        <v>&lt;p class="noindent"&gt;Paul stood outside the stilltent in the late afternoon. The crevasse where he had pitched their camp lay in deep shadow. He</v>
      </c>
      <c r="G8186" t="str">
        <f t="shared" si="1029"/>
        <v>&lt;p class="noindent"&gt;</v>
      </c>
      <c r="H8186">
        <v>1</v>
      </c>
      <c r="I8186">
        <f t="shared" si="1026"/>
        <v>37</v>
      </c>
      <c r="J8186">
        <f t="shared" ca="1" si="1025"/>
        <v>4089</v>
      </c>
      <c r="K8186" t="str">
        <f>IF(OR(E8186="start",AND(E8186="end",E8185="start")),"Y","N")</f>
        <v>N</v>
      </c>
      <c r="L8186" t="str">
        <f t="shared" ref="L8186:L8249" si="1030">IF(D8186&gt;=D8187,F8186,"")</f>
        <v/>
      </c>
    </row>
    <row r="8187" spans="1:12" x14ac:dyDescent="0.25">
      <c r="A8187">
        <v>8186</v>
      </c>
      <c r="B8187" s="1" t="s">
        <v>6372</v>
      </c>
      <c r="C8187" t="str">
        <f t="shared" si="1028"/>
        <v>&lt;p class="noindent"&gt;Paul stood outside the stilltent in the late afternoon. The crevasse where he had pitched their camp lay in deep shadow. He stared out across the open sand at the distant cliff, wondering if he should waken his mother, who lay asleep in the tent.</v>
      </c>
      <c r="D8187">
        <f t="shared" si="1024"/>
        <v>2</v>
      </c>
      <c r="E8187" t="str">
        <f t="shared" si="1023"/>
        <v>end</v>
      </c>
      <c r="F8187" t="str">
        <f t="shared" si="1027"/>
        <v>&lt;p class="noindent"&gt;Paul stood outside the stilltent in the late afternoon. The crevasse where he had pitched their camp lay in deep shadow. He stared out across the open sand at the distant cliff, wondering if he should waken his mother, who lay asleep in the tent.</v>
      </c>
      <c r="G8187" t="str">
        <f t="shared" si="1029"/>
        <v>&lt;p class="noindent"&gt;</v>
      </c>
      <c r="H8187">
        <v>1</v>
      </c>
      <c r="I8187">
        <f t="shared" si="1026"/>
        <v>37</v>
      </c>
      <c r="J8187">
        <f t="shared" ca="1" si="1025"/>
        <v>4089</v>
      </c>
      <c r="K8187" t="str">
        <f>IF(OR(E8187="start",AND(E8187="end",E8186="start")),"Y","N")</f>
        <v>N</v>
      </c>
      <c r="L8187" t="str">
        <f t="shared" si="1030"/>
        <v/>
      </c>
    </row>
    <row r="8188" spans="1:12" x14ac:dyDescent="0.25">
      <c r="A8188">
        <v>8187</v>
      </c>
      <c r="B8188" s="1" t="s">
        <v>9</v>
      </c>
      <c r="C8188" t="str">
        <f t="shared" si="1028"/>
        <v>&lt;p class="noindent"&gt;Paul stood outside the stilltent in the late afternoon. The crevasse where he had pitched their camp lay in deep shadow. He stared out across the open sand at the distant cliff, wondering if he should waken his mother, who lay asleep in the tent. &lt;/p&gt;</v>
      </c>
      <c r="D8188">
        <f t="shared" si="1024"/>
        <v>3</v>
      </c>
      <c r="E8188" t="str">
        <f t="shared" si="1023"/>
        <v>end</v>
      </c>
      <c r="F8188" t="str">
        <f t="shared" si="1027"/>
        <v>&lt;p class="noindent"&gt;Paul stood outside the stilltent in the late afternoon. The crevasse where he had pitched their camp lay in deep shadow. He stared out across the open sand at the distant cliff, wondering if he should waken his mother, who lay asleep in the tent. &lt;/p&gt;</v>
      </c>
      <c r="G8188" t="str">
        <f t="shared" si="1029"/>
        <v>&lt;p class="noindent"&gt;</v>
      </c>
      <c r="H8188">
        <v>1</v>
      </c>
      <c r="I8188">
        <f t="shared" si="1026"/>
        <v>37</v>
      </c>
      <c r="J8188">
        <f t="shared" ca="1" si="1025"/>
        <v>4089</v>
      </c>
      <c r="K8188" t="str">
        <f>IF(OR(E8188="start",AND(E8188="end",E8187="start")),"Y","N")</f>
        <v>N</v>
      </c>
      <c r="L8188" t="str">
        <f t="shared" si="1030"/>
        <v>&lt;p class="noindent"&gt;Paul stood outside the stilltent in the late afternoon. The crevasse where he had pitched their camp lay in deep shadow. He stared out across the open sand at the distant cliff, wondering if he should waken his mother, who lay asleep in the tent. &lt;/p&gt;</v>
      </c>
    </row>
    <row r="8189" spans="1:12" x14ac:dyDescent="0.25">
      <c r="A8189">
        <v>8188</v>
      </c>
      <c r="B8189" s="1" t="s">
        <v>6373</v>
      </c>
      <c r="C8189" t="str">
        <f t="shared" si="1028"/>
        <v>&lt;p class="indent"&gt;Folds upon folds of dunes spread beyond their shelter. Away from the setting sun, the dunes exposed greased shadows so black</v>
      </c>
      <c r="D8189">
        <f t="shared" si="1024"/>
        <v>1</v>
      </c>
      <c r="E8189" t="str">
        <f t="shared" si="1023"/>
        <v>end</v>
      </c>
      <c r="F8189" t="str">
        <f t="shared" si="1027"/>
        <v>&lt;p class="indent"&gt;Folds upon folds of dunes spread beyond their shelter. Away from the setting sun, the dunes exposed greased shadows so black</v>
      </c>
      <c r="G8189" t="str">
        <f t="shared" si="1029"/>
        <v>&lt;p class="indent"&gt;</v>
      </c>
      <c r="H8189">
        <v>1</v>
      </c>
      <c r="I8189">
        <f t="shared" si="1026"/>
        <v>37</v>
      </c>
      <c r="J8189">
        <f t="shared" ca="1" si="1025"/>
        <v>4090</v>
      </c>
      <c r="K8189" t="str">
        <f>IF(OR(E8189="start",AND(E8189="end",E8188="start")),"Y","N")</f>
        <v>N</v>
      </c>
      <c r="L8189" t="str">
        <f t="shared" si="1030"/>
        <v/>
      </c>
    </row>
    <row r="8190" spans="1:12" x14ac:dyDescent="0.25">
      <c r="A8190">
        <v>8189</v>
      </c>
      <c r="B8190" s="1" t="s">
        <v>6374</v>
      </c>
      <c r="C8190" t="str">
        <f t="shared" si="1028"/>
        <v>&lt;p class="indent"&gt;Folds upon folds of dunes spread beyond their shelter. Away from the setting sun, the dunes exposed greased shadows so black they were like bits of night.</v>
      </c>
      <c r="D8190">
        <f t="shared" si="1024"/>
        <v>2</v>
      </c>
      <c r="E8190" t="str">
        <f t="shared" si="1023"/>
        <v>end</v>
      </c>
      <c r="F8190" t="str">
        <f t="shared" si="1027"/>
        <v>&lt;p class="indent"&gt;Folds upon folds of dunes spread beyond their shelter. Away from the setting sun, the dunes exposed greased shadows so black they were like bits of night.</v>
      </c>
      <c r="G8190" t="str">
        <f t="shared" si="1029"/>
        <v>&lt;p class="indent"&gt;</v>
      </c>
      <c r="H8190">
        <v>1</v>
      </c>
      <c r="I8190">
        <f t="shared" si="1026"/>
        <v>37</v>
      </c>
      <c r="J8190">
        <f t="shared" ca="1" si="1025"/>
        <v>4090</v>
      </c>
      <c r="K8190" t="str">
        <f>IF(OR(E8190="start",AND(E8190="end",E8189="start")),"Y","N")</f>
        <v>N</v>
      </c>
      <c r="L8190" t="str">
        <f t="shared" si="1030"/>
        <v/>
      </c>
    </row>
    <row r="8191" spans="1:12" x14ac:dyDescent="0.25">
      <c r="A8191">
        <v>8190</v>
      </c>
      <c r="B8191" s="1" t="s">
        <v>9</v>
      </c>
      <c r="C8191" t="str">
        <f t="shared" si="1028"/>
        <v>&lt;p class="indent"&gt;Folds upon folds of dunes spread beyond their shelter. Away from the setting sun, the dunes exposed greased shadows so black they were like bits of night. &lt;/p&gt;</v>
      </c>
      <c r="D8191">
        <f t="shared" si="1024"/>
        <v>3</v>
      </c>
      <c r="E8191" t="str">
        <f t="shared" si="1023"/>
        <v>end</v>
      </c>
      <c r="F8191" t="str">
        <f t="shared" si="1027"/>
        <v>&lt;p class="indent"&gt;Folds upon folds of dunes spread beyond their shelter. Away from the setting sun, the dunes exposed greased shadows so black they were like bits of night. &lt;/p&gt;</v>
      </c>
      <c r="G8191" t="str">
        <f t="shared" si="1029"/>
        <v>&lt;p class="indent"&gt;</v>
      </c>
      <c r="H8191">
        <v>1</v>
      </c>
      <c r="I8191">
        <f t="shared" si="1026"/>
        <v>37</v>
      </c>
      <c r="J8191">
        <f t="shared" ca="1" si="1025"/>
        <v>4090</v>
      </c>
      <c r="K8191" t="str">
        <f>IF(OR(E8191="start",AND(E8191="end",E8190="start")),"Y","N")</f>
        <v>N</v>
      </c>
      <c r="L8191" t="str">
        <f t="shared" si="1030"/>
        <v>&lt;p class="indent"&gt;Folds upon folds of dunes spread beyond their shelter. Away from the setting sun, the dunes exposed greased shadows so black they were like bits of night. &lt;/p&gt;</v>
      </c>
    </row>
    <row r="8192" spans="1:12" x14ac:dyDescent="0.25">
      <c r="A8192">
        <v>8191</v>
      </c>
      <c r="B8192" s="1" t="s">
        <v>6375</v>
      </c>
      <c r="C8192" t="str">
        <f t="shared" si="1028"/>
        <v>&lt;p class="indent"&gt;And the flatness.&lt;/p&gt;</v>
      </c>
      <c r="D8192">
        <f t="shared" si="1024"/>
        <v>1</v>
      </c>
      <c r="E8192" t="str">
        <f t="shared" si="1023"/>
        <v>end</v>
      </c>
      <c r="F8192" t="str">
        <f t="shared" si="1027"/>
        <v>&lt;p class="indent"&gt;And the flatness.&lt;/p&gt;</v>
      </c>
      <c r="G8192" t="str">
        <f t="shared" si="1029"/>
        <v>&lt;p class="indent"&gt;</v>
      </c>
      <c r="H8192">
        <v>1</v>
      </c>
      <c r="I8192">
        <f t="shared" si="1026"/>
        <v>37</v>
      </c>
      <c r="J8192">
        <f t="shared" ca="1" si="1025"/>
        <v>4091</v>
      </c>
      <c r="K8192" t="str">
        <f>IF(OR(E8192="start",AND(E8192="end",E8191="start")),"Y","N")</f>
        <v>N</v>
      </c>
      <c r="L8192" t="str">
        <f t="shared" si="1030"/>
        <v>&lt;p class="indent"&gt;And the flatness.&lt;/p&gt;</v>
      </c>
    </row>
    <row r="8193" spans="1:12" x14ac:dyDescent="0.25">
      <c r="A8193">
        <v>8192</v>
      </c>
      <c r="B8193" s="1" t="s">
        <v>6376</v>
      </c>
      <c r="C8193" t="str">
        <f t="shared" si="1028"/>
        <v>&lt;p class="indent"&gt;His mind searched for something tall in that landscape. But there was no persuading tallness out of heat-addled air and that</v>
      </c>
      <c r="D8193">
        <f t="shared" si="1024"/>
        <v>1</v>
      </c>
      <c r="E8193" t="str">
        <f t="shared" si="1023"/>
        <v>end</v>
      </c>
      <c r="F8193" t="str">
        <f t="shared" si="1027"/>
        <v>&lt;p class="indent"&gt;His mind searched for something tall in that landscape. But there was no persuading tallness out of heat-addled air and that</v>
      </c>
      <c r="G8193" t="str">
        <f t="shared" si="1029"/>
        <v>&lt;p class="indent"&gt;</v>
      </c>
      <c r="H8193">
        <v>1</v>
      </c>
      <c r="I8193">
        <f t="shared" si="1026"/>
        <v>37</v>
      </c>
      <c r="J8193">
        <f t="shared" ca="1" si="1025"/>
        <v>4092</v>
      </c>
      <c r="K8193" t="str">
        <f>IF(OR(E8193="start",AND(E8193="end",E8192="start")),"Y","N")</f>
        <v>N</v>
      </c>
      <c r="L8193" t="str">
        <f t="shared" si="1030"/>
        <v/>
      </c>
    </row>
    <row r="8194" spans="1:12" x14ac:dyDescent="0.25">
      <c r="A8194">
        <v>8193</v>
      </c>
      <c r="B8194" s="1" t="s">
        <v>6377</v>
      </c>
      <c r="C8194" t="str">
        <f t="shared" si="1028"/>
        <v>&lt;p class="indent"&gt;His mind searched for something tall in that landscape. But there was no persuading tallness out of heat-addled air and that horizon – no bloom or gently shaken thing to mark the passage of a breeze … only dunes and that distant cliff beneath a sky</v>
      </c>
      <c r="D8194">
        <f t="shared" si="1024"/>
        <v>2</v>
      </c>
      <c r="E8194" t="str">
        <f t="shared" ref="E8194:E8257" si="1031">IFERROR(IF(FIND("blockquote",B8194)=2,"start","end"),E8193)</f>
        <v>end</v>
      </c>
      <c r="F8194" t="str">
        <f t="shared" si="1027"/>
        <v>&lt;p class="indent"&gt;His mind searched for something tall in that landscape. But there was no persuading tallness out of heat-addled air and that horizon – no bloom or gently shaken thing to mark the passage of a breeze … only dunes and that distant cliff beneath a sky</v>
      </c>
      <c r="G8194" t="str">
        <f t="shared" si="1029"/>
        <v>&lt;p class="indent"&gt;</v>
      </c>
      <c r="H8194">
        <v>1</v>
      </c>
      <c r="I8194">
        <f t="shared" si="1026"/>
        <v>37</v>
      </c>
      <c r="J8194">
        <f t="shared" ca="1" si="1025"/>
        <v>4092</v>
      </c>
      <c r="K8194" t="str">
        <f>IF(OR(E8194="start",AND(E8194="end",E8193="start")),"Y","N")</f>
        <v>N</v>
      </c>
      <c r="L8194" t="str">
        <f t="shared" si="1030"/>
        <v/>
      </c>
    </row>
    <row r="8195" spans="1:12" x14ac:dyDescent="0.25">
      <c r="A8195">
        <v>8194</v>
      </c>
      <c r="B8195" s="1" t="s">
        <v>6378</v>
      </c>
      <c r="C8195" t="str">
        <f t="shared" si="1028"/>
        <v>&lt;p class="indent"&gt;His mind searched for something tall in that landscape. But there was no persuading tallness out of heat-addled air and that horizon – no bloom or gently shaken thing to mark the passage of a breeze … only dunes and that distant cliff beneath a sky of burnished silver-blue.</v>
      </c>
      <c r="D8195">
        <f t="shared" ref="D8195:D8258" si="1032">IF(LEFT(B8195,2)="&lt;p",1,IF(LEFT(B8195,3)="&lt;h1",1,D8194+1))</f>
        <v>3</v>
      </c>
      <c r="E8195" t="str">
        <f t="shared" si="1031"/>
        <v>end</v>
      </c>
      <c r="F8195" t="str">
        <f t="shared" si="1027"/>
        <v>&lt;p class="indent"&gt;His mind searched for something tall in that landscape. But there was no persuading tallness out of heat-addled air and that horizon – no bloom or gently shaken thing to mark the passage of a breeze … only dunes and that distant cliff beneath a sky of burnished silver-blue.</v>
      </c>
      <c r="G8195" t="str">
        <f t="shared" si="1029"/>
        <v>&lt;p class="indent"&gt;</v>
      </c>
      <c r="H8195">
        <v>1</v>
      </c>
      <c r="I8195">
        <f t="shared" si="1026"/>
        <v>37</v>
      </c>
      <c r="J8195">
        <f t="shared" ref="J8195:J8258" ca="1" si="1033">IF(K8195="Y","",IF(D8195=1,1+MAX(OFFSET(J8195,-A8195+1,0,A8195-1)),MAX(OFFSET(J8195,-A8195+1,0,A8195-1))))</f>
        <v>4092</v>
      </c>
      <c r="K8195" t="str">
        <f>IF(OR(E8195="start",AND(E8195="end",E8194="start")),"Y","N")</f>
        <v>N</v>
      </c>
      <c r="L8195" t="str">
        <f t="shared" si="1030"/>
        <v/>
      </c>
    </row>
    <row r="8196" spans="1:12" x14ac:dyDescent="0.25">
      <c r="A8196">
        <v>8195</v>
      </c>
      <c r="B8196" s="1" t="s">
        <v>9</v>
      </c>
      <c r="C8196" t="str">
        <f t="shared" si="1028"/>
        <v>&lt;p class="indent"&gt;His mind searched for something tall in that landscape. But there was no persuading tallness out of heat-addled air and that horizon – no bloom or gently shaken thing to mark the passage of a breeze … only dunes and that distant cliff beneath a sky of burnished silver-blue. &lt;/p&gt;</v>
      </c>
      <c r="D8196">
        <f t="shared" si="1032"/>
        <v>4</v>
      </c>
      <c r="E8196" t="str">
        <f t="shared" si="1031"/>
        <v>end</v>
      </c>
      <c r="F8196" t="str">
        <f t="shared" si="1027"/>
        <v>&lt;p class="indent"&gt;His mind searched for something tall in that landscape. But there was no persuading tallness out of heat-addled air and that horizon – no bloom or gently shaken thing to mark the passage of a breeze … only dunes and that distant cliff beneath a sky of burnished silver-blue. &lt;/p&gt;</v>
      </c>
      <c r="G8196" t="str">
        <f t="shared" si="1029"/>
        <v>&lt;p class="indent"&gt;</v>
      </c>
      <c r="H8196">
        <v>1</v>
      </c>
      <c r="I8196">
        <f t="shared" ref="I8196:I8259" si="1034">IF(AND(E8195="end",E8196="start"),I8195+1,I8195)</f>
        <v>37</v>
      </c>
      <c r="J8196">
        <f t="shared" ca="1" si="1033"/>
        <v>4092</v>
      </c>
      <c r="K8196" t="str">
        <f>IF(OR(E8196="start",AND(E8196="end",E8195="start")),"Y","N")</f>
        <v>N</v>
      </c>
      <c r="L8196" t="str">
        <f t="shared" si="1030"/>
        <v>&lt;p class="indent"&gt;His mind searched for something tall in that landscape. But there was no persuading tallness out of heat-addled air and that horizon – no bloom or gently shaken thing to mark the passage of a breeze … only dunes and that distant cliff beneath a sky of burnished silver-blue. &lt;/p&gt;</v>
      </c>
    </row>
    <row r="8197" spans="1:12" x14ac:dyDescent="0.25">
      <c r="A8197">
        <v>8196</v>
      </c>
      <c r="B8197" s="1" t="s">
        <v>6379</v>
      </c>
      <c r="C8197" t="str">
        <f t="shared" si="1028"/>
        <v>&lt;p class="indent"&gt;&lt;em&gt;What if there isn’t one of the abandoned testing stations across there?&lt;/em&gt; he wondered. &lt;em&gt;What if there are no Fremen, either, and the plants we see are only an accident?&lt;/em&gt;&lt;/p&gt;</v>
      </c>
      <c r="D8197">
        <f t="shared" si="1032"/>
        <v>1</v>
      </c>
      <c r="E8197" t="str">
        <f t="shared" si="1031"/>
        <v>end</v>
      </c>
      <c r="F8197" t="str">
        <f t="shared" si="1027"/>
        <v>&lt;p class="indent"&gt;&lt;em&gt;What if there isn’t one of the abandoned testing stations across there?&lt;/em&gt; he wondered. &lt;em&gt;What if there are no Fremen, either, and the plants we see are only an accident?&lt;/em&gt;&lt;/p&gt;</v>
      </c>
      <c r="G8197" t="str">
        <f t="shared" si="1029"/>
        <v>&lt;p class="indent"&gt;</v>
      </c>
      <c r="H8197">
        <v>1</v>
      </c>
      <c r="I8197">
        <f t="shared" si="1034"/>
        <v>37</v>
      </c>
      <c r="J8197">
        <f t="shared" ca="1" si="1033"/>
        <v>4093</v>
      </c>
      <c r="K8197" t="str">
        <f>IF(OR(E8197="start",AND(E8197="end",E8196="start")),"Y","N")</f>
        <v>N</v>
      </c>
      <c r="L8197" t="str">
        <f t="shared" si="1030"/>
        <v>&lt;p class="indent"&gt;&lt;em&gt;What if there isn’t one of the abandoned testing stations across there?&lt;/em&gt; he wondered. &lt;em&gt;What if there are no Fremen, either, and the plants we see are only an accident?&lt;/em&gt;&lt;/p&gt;</v>
      </c>
    </row>
    <row r="8198" spans="1:12" x14ac:dyDescent="0.25">
      <c r="A8198">
        <v>8197</v>
      </c>
      <c r="B8198" s="1" t="s">
        <v>6380</v>
      </c>
      <c r="C8198" t="str">
        <f t="shared" si="1028"/>
        <v>&lt;p class="indent"&gt;Within the tent, Jessica awakened, turned onto her back and peered sidelong out the transparent end at Paul. He stood with</v>
      </c>
      <c r="D8198">
        <f t="shared" si="1032"/>
        <v>1</v>
      </c>
      <c r="E8198" t="str">
        <f t="shared" si="1031"/>
        <v>end</v>
      </c>
      <c r="F8198" t="str">
        <f t="shared" si="1027"/>
        <v>&lt;p class="indent"&gt;Within the tent, Jessica awakened, turned onto her back and peered sidelong out the transparent end at Paul. He stood with</v>
      </c>
      <c r="G8198" t="str">
        <f t="shared" si="1029"/>
        <v>&lt;p class="indent"&gt;</v>
      </c>
      <c r="H8198">
        <v>1</v>
      </c>
      <c r="I8198">
        <f t="shared" si="1034"/>
        <v>37</v>
      </c>
      <c r="J8198">
        <f t="shared" ca="1" si="1033"/>
        <v>4094</v>
      </c>
      <c r="K8198" t="str">
        <f>IF(OR(E8198="start",AND(E8198="end",E8197="start")),"Y","N")</f>
        <v>N</v>
      </c>
      <c r="L8198" t="str">
        <f t="shared" si="1030"/>
        <v/>
      </c>
    </row>
    <row r="8199" spans="1:12" x14ac:dyDescent="0.25">
      <c r="A8199">
        <v>8198</v>
      </c>
      <c r="B8199" s="1" t="s">
        <v>6381</v>
      </c>
      <c r="C8199" t="str">
        <f t="shared" si="1028"/>
        <v>&lt;p class="indent"&gt;Within the tent, Jessica awakened, turned onto her back and peered sidelong out the transparent end at Paul. He stood with &lt;a id="page295"/&gt;his back to her and something about his stance reminded her of his father. She sensed the well of grief rising within her</v>
      </c>
      <c r="D8199">
        <f t="shared" si="1032"/>
        <v>2</v>
      </c>
      <c r="E8199" t="str">
        <f t="shared" si="1031"/>
        <v>end</v>
      </c>
      <c r="F8199" t="str">
        <f t="shared" si="1027"/>
        <v>&lt;p class="indent"&gt;Within the tent, Jessica awakened, turned onto her back and peered sidelong out the transparent end at Paul. He stood with &lt;a id="page295"/&gt;his back to her and something about his stance reminded her of his father. She sensed the well of grief rising within her</v>
      </c>
      <c r="G8199" t="str">
        <f t="shared" si="1029"/>
        <v>&lt;p class="indent"&gt;</v>
      </c>
      <c r="H8199">
        <v>1</v>
      </c>
      <c r="I8199">
        <f t="shared" si="1034"/>
        <v>37</v>
      </c>
      <c r="J8199">
        <f t="shared" ca="1" si="1033"/>
        <v>4094</v>
      </c>
      <c r="K8199" t="str">
        <f>IF(OR(E8199="start",AND(E8199="end",E8198="start")),"Y","N")</f>
        <v>N</v>
      </c>
      <c r="L8199" t="str">
        <f t="shared" si="1030"/>
        <v/>
      </c>
    </row>
    <row r="8200" spans="1:12" x14ac:dyDescent="0.25">
      <c r="A8200">
        <v>8199</v>
      </c>
      <c r="B8200" s="1" t="s">
        <v>6382</v>
      </c>
      <c r="C8200" t="str">
        <f t="shared" si="1028"/>
        <v>&lt;p class="indent"&gt;Within the tent, Jessica awakened, turned onto her back and peered sidelong out the transparent end at Paul. He stood with &lt;a id="page295"/&gt;his back to her and something about his stance reminded her of his father. She sensed the well of grief rising within her and turned away.</v>
      </c>
      <c r="D8200">
        <f t="shared" si="1032"/>
        <v>3</v>
      </c>
      <c r="E8200" t="str">
        <f t="shared" si="1031"/>
        <v>end</v>
      </c>
      <c r="F8200" t="str">
        <f t="shared" si="1027"/>
        <v>&lt;p class="indent"&gt;Within the tent, Jessica awakened, turned onto her back and peered sidelong out the transparent end at Paul. He stood with &lt;a id="page295"/&gt;his back to her and something about his stance reminded her of his father. She sensed the well of grief rising within her and turned away.</v>
      </c>
      <c r="G8200" t="str">
        <f t="shared" si="1029"/>
        <v>&lt;p class="indent"&gt;</v>
      </c>
      <c r="H8200">
        <v>1</v>
      </c>
      <c r="I8200">
        <f t="shared" si="1034"/>
        <v>37</v>
      </c>
      <c r="J8200">
        <f t="shared" ca="1" si="1033"/>
        <v>4094</v>
      </c>
      <c r="K8200" t="str">
        <f>IF(OR(E8200="start",AND(E8200="end",E8199="start")),"Y","N")</f>
        <v>N</v>
      </c>
      <c r="L8200" t="str">
        <f t="shared" si="1030"/>
        <v/>
      </c>
    </row>
    <row r="8201" spans="1:12" x14ac:dyDescent="0.25">
      <c r="A8201">
        <v>8200</v>
      </c>
      <c r="B8201" s="1" t="s">
        <v>9</v>
      </c>
      <c r="C8201" t="str">
        <f t="shared" si="1028"/>
        <v>&lt;p class="indent"&gt;Within the tent, Jessica awakened, turned onto her back and peered sidelong out the transparent end at Paul. He stood with &lt;a id="page295"/&gt;his back to her and something about his stance reminded her of his father. She sensed the well of grief rising within her and turned away. &lt;/p&gt;</v>
      </c>
      <c r="D8201">
        <f t="shared" si="1032"/>
        <v>4</v>
      </c>
      <c r="E8201" t="str">
        <f t="shared" si="1031"/>
        <v>end</v>
      </c>
      <c r="F8201" t="str">
        <f t="shared" si="1027"/>
        <v>&lt;p class="indent"&gt;Within the tent, Jessica awakened, turned onto her back and peered sidelong out the transparent end at Paul. He stood with &lt;a id="page295"/&gt;his back to her and something about his stance reminded her of his father. She sensed the well of grief rising within her and turned away. &lt;/p&gt;</v>
      </c>
      <c r="G8201" t="str">
        <f t="shared" si="1029"/>
        <v>&lt;p class="indent"&gt;</v>
      </c>
      <c r="H8201">
        <v>1</v>
      </c>
      <c r="I8201">
        <f t="shared" si="1034"/>
        <v>37</v>
      </c>
      <c r="J8201">
        <f t="shared" ca="1" si="1033"/>
        <v>4094</v>
      </c>
      <c r="K8201" t="str">
        <f>IF(OR(E8201="start",AND(E8201="end",E8200="start")),"Y","N")</f>
        <v>N</v>
      </c>
      <c r="L8201" t="str">
        <f t="shared" si="1030"/>
        <v>&lt;p class="indent"&gt;Within the tent, Jessica awakened, turned onto her back and peered sidelong out the transparent end at Paul. He stood with &lt;a id="page295"/&gt;his back to her and something about his stance reminded her of his father. She sensed the well of grief rising within her and turned away. &lt;/p&gt;</v>
      </c>
    </row>
    <row r="8202" spans="1:12" x14ac:dyDescent="0.25">
      <c r="A8202">
        <v>8201</v>
      </c>
      <c r="B8202" s="1" t="s">
        <v>6383</v>
      </c>
      <c r="C8202" t="str">
        <f t="shared" si="1028"/>
        <v>&lt;p class="indent"&gt;Presently she adjusted her stillsuit, refreshed herself with water from the tent’s catchpocket, and slipped out to stand and</v>
      </c>
      <c r="D8202">
        <f t="shared" si="1032"/>
        <v>1</v>
      </c>
      <c r="E8202" t="str">
        <f t="shared" si="1031"/>
        <v>end</v>
      </c>
      <c r="F8202" t="str">
        <f t="shared" si="1027"/>
        <v>&lt;p class="indent"&gt;Presently she adjusted her stillsuit, refreshed herself with water from the tent’s catchpocket, and slipped out to stand and</v>
      </c>
      <c r="G8202" t="str">
        <f t="shared" si="1029"/>
        <v>&lt;p class="indent"&gt;</v>
      </c>
      <c r="H8202">
        <v>1</v>
      </c>
      <c r="I8202">
        <f t="shared" si="1034"/>
        <v>37</v>
      </c>
      <c r="J8202">
        <f t="shared" ca="1" si="1033"/>
        <v>4095</v>
      </c>
      <c r="K8202" t="str">
        <f>IF(OR(E8202="start",AND(E8202="end",E8201="start")),"Y","N")</f>
        <v>N</v>
      </c>
      <c r="L8202" t="str">
        <f t="shared" si="1030"/>
        <v/>
      </c>
    </row>
    <row r="8203" spans="1:12" x14ac:dyDescent="0.25">
      <c r="A8203">
        <v>8202</v>
      </c>
      <c r="B8203" s="1" t="s">
        <v>6384</v>
      </c>
      <c r="C8203" t="str">
        <f t="shared" si="1028"/>
        <v>&lt;p class="indent"&gt;Presently she adjusted her stillsuit, refreshed herself with water from the tent’s catchpocket, and slipped out to stand and stretch the sleep from her muscles.</v>
      </c>
      <c r="D8203">
        <f t="shared" si="1032"/>
        <v>2</v>
      </c>
      <c r="E8203" t="str">
        <f t="shared" si="1031"/>
        <v>end</v>
      </c>
      <c r="F8203" t="str">
        <f t="shared" ref="F8203:F8266" si="1035">IF(AND(E8203="start",D8203&gt;=D8202),F8202&amp;" "&amp;B8203,C8203)</f>
        <v>&lt;p class="indent"&gt;Presently she adjusted her stillsuit, refreshed herself with water from the tent’s catchpocket, and slipped out to stand and stretch the sleep from her muscles.</v>
      </c>
      <c r="G8203" t="str">
        <f t="shared" si="1029"/>
        <v>&lt;p class="indent"&gt;</v>
      </c>
      <c r="H8203">
        <v>1</v>
      </c>
      <c r="I8203">
        <f t="shared" si="1034"/>
        <v>37</v>
      </c>
      <c r="J8203">
        <f t="shared" ca="1" si="1033"/>
        <v>4095</v>
      </c>
      <c r="K8203" t="str">
        <f>IF(OR(E8203="start",AND(E8203="end",E8202="start")),"Y","N")</f>
        <v>N</v>
      </c>
      <c r="L8203" t="str">
        <f t="shared" si="1030"/>
        <v/>
      </c>
    </row>
    <row r="8204" spans="1:12" x14ac:dyDescent="0.25">
      <c r="A8204">
        <v>8203</v>
      </c>
      <c r="B8204" s="1" t="s">
        <v>9</v>
      </c>
      <c r="C8204" t="str">
        <f t="shared" si="1028"/>
        <v>&lt;p class="indent"&gt;Presently she adjusted her stillsuit, refreshed herself with water from the tent’s catchpocket, and slipped out to stand and stretch the sleep from her muscles. &lt;/p&gt;</v>
      </c>
      <c r="D8204">
        <f t="shared" si="1032"/>
        <v>3</v>
      </c>
      <c r="E8204" t="str">
        <f t="shared" si="1031"/>
        <v>end</v>
      </c>
      <c r="F8204" t="str">
        <f t="shared" si="1035"/>
        <v>&lt;p class="indent"&gt;Presently she adjusted her stillsuit, refreshed herself with water from the tent’s catchpocket, and slipped out to stand and stretch the sleep from her muscles. &lt;/p&gt;</v>
      </c>
      <c r="G8204" t="str">
        <f t="shared" si="1029"/>
        <v>&lt;p class="indent"&gt;</v>
      </c>
      <c r="H8204">
        <v>1</v>
      </c>
      <c r="I8204">
        <f t="shared" si="1034"/>
        <v>37</v>
      </c>
      <c r="J8204">
        <f t="shared" ca="1" si="1033"/>
        <v>4095</v>
      </c>
      <c r="K8204" t="str">
        <f>IF(OR(E8204="start",AND(E8204="end",E8203="start")),"Y","N")</f>
        <v>N</v>
      </c>
      <c r="L8204" t="str">
        <f t="shared" si="1030"/>
        <v>&lt;p class="indent"&gt;Presently she adjusted her stillsuit, refreshed herself with water from the tent’s catchpocket, and slipped out to stand and stretch the sleep from her muscles. &lt;/p&gt;</v>
      </c>
    </row>
    <row r="8205" spans="1:12" x14ac:dyDescent="0.25">
      <c r="A8205">
        <v>8204</v>
      </c>
      <c r="B8205" s="1" t="s">
        <v>6385</v>
      </c>
      <c r="C8205" t="str">
        <f t="shared" si="1028"/>
        <v>&lt;p class="indent"&gt;Paul spoke without turning: ‘I find myself enjoying the quiet here.’&lt;/p&gt;</v>
      </c>
      <c r="D8205">
        <f t="shared" si="1032"/>
        <v>1</v>
      </c>
      <c r="E8205" t="str">
        <f t="shared" si="1031"/>
        <v>end</v>
      </c>
      <c r="F8205" t="str">
        <f t="shared" si="1035"/>
        <v>&lt;p class="indent"&gt;Paul spoke without turning: ‘I find myself enjoying the quiet here.’&lt;/p&gt;</v>
      </c>
      <c r="G8205" t="str">
        <f t="shared" si="1029"/>
        <v>&lt;p class="indent"&gt;</v>
      </c>
      <c r="H8205">
        <v>1</v>
      </c>
      <c r="I8205">
        <f t="shared" si="1034"/>
        <v>37</v>
      </c>
      <c r="J8205">
        <f t="shared" ca="1" si="1033"/>
        <v>4096</v>
      </c>
      <c r="K8205" t="str">
        <f>IF(OR(E8205="start",AND(E8205="end",E8204="start")),"Y","N")</f>
        <v>N</v>
      </c>
      <c r="L8205" t="str">
        <f t="shared" si="1030"/>
        <v>&lt;p class="indent"&gt;Paul spoke without turning: ‘I find myself enjoying the quiet here.’&lt;/p&gt;</v>
      </c>
    </row>
    <row r="8206" spans="1:12" x14ac:dyDescent="0.25">
      <c r="A8206">
        <v>8205</v>
      </c>
      <c r="B8206" s="1" t="s">
        <v>6386</v>
      </c>
      <c r="C8206" t="str">
        <f t="shared" si="1028"/>
        <v>&lt;p class="indent"&gt;&lt;em&gt;How the mind gears itself for its environment,&lt;/em&gt; she thought. And she recalled a Bene Gesserit axiom: &lt;em&gt;‘The mind can go either direction under stress – toward positive or toward negative: on or off. Think of it as a spectrum</v>
      </c>
      <c r="D8206">
        <f t="shared" si="1032"/>
        <v>1</v>
      </c>
      <c r="E8206" t="str">
        <f t="shared" si="1031"/>
        <v>end</v>
      </c>
      <c r="F8206" t="str">
        <f t="shared" si="1035"/>
        <v>&lt;p class="indent"&gt;&lt;em&gt;How the mind gears itself for its environment,&lt;/em&gt; she thought. And she recalled a Bene Gesserit axiom: &lt;em&gt;‘The mind can go either direction under stress – toward positive or toward negative: on or off. Think of it as a spectrum</v>
      </c>
      <c r="G8206" t="str">
        <f t="shared" si="1029"/>
        <v>&lt;p class="indent"&gt;</v>
      </c>
      <c r="H8206">
        <v>1</v>
      </c>
      <c r="I8206">
        <f t="shared" si="1034"/>
        <v>37</v>
      </c>
      <c r="J8206">
        <f t="shared" ca="1" si="1033"/>
        <v>4097</v>
      </c>
      <c r="K8206" t="str">
        <f>IF(OR(E8206="start",AND(E8206="end",E8205="start")),"Y","N")</f>
        <v>N</v>
      </c>
      <c r="L8206" t="str">
        <f t="shared" si="1030"/>
        <v/>
      </c>
    </row>
    <row r="8207" spans="1:12" x14ac:dyDescent="0.25">
      <c r="A8207">
        <v>8206</v>
      </c>
      <c r="B8207" s="1" t="s">
        <v>6387</v>
      </c>
      <c r="C8207" t="str">
        <f t="shared" si="1028"/>
        <v>&lt;p class="indent"&gt;&lt;em&gt;How the mind gears itself for its environment,&lt;/em&gt; she thought. And she recalled a Bene Gesserit axiom: &lt;em&gt;‘The mind can go either direction under stress – toward positive or toward negative: on or off. Think of it as a spectrum whose extremes are unconsciousness at the negative end and hyper-consciousness at the positive end. The way the mind will</v>
      </c>
      <c r="D8207">
        <f t="shared" si="1032"/>
        <v>2</v>
      </c>
      <c r="E8207" t="str">
        <f t="shared" si="1031"/>
        <v>end</v>
      </c>
      <c r="F8207" t="str">
        <f t="shared" si="1035"/>
        <v>&lt;p class="indent"&gt;&lt;em&gt;How the mind gears itself for its environment,&lt;/em&gt; she thought. And she recalled a Bene Gesserit axiom: &lt;em&gt;‘The mind can go either direction under stress – toward positive or toward negative: on or off. Think of it as a spectrum whose extremes are unconsciousness at the negative end and hyper-consciousness at the positive end. The way the mind will</v>
      </c>
      <c r="G8207" t="str">
        <f t="shared" si="1029"/>
        <v>&lt;p class="indent"&gt;</v>
      </c>
      <c r="H8207">
        <v>1</v>
      </c>
      <c r="I8207">
        <f t="shared" si="1034"/>
        <v>37</v>
      </c>
      <c r="J8207">
        <f t="shared" ca="1" si="1033"/>
        <v>4097</v>
      </c>
      <c r="K8207" t="str">
        <f>IF(OR(E8207="start",AND(E8207="end",E8206="start")),"Y","N")</f>
        <v>N</v>
      </c>
      <c r="L8207" t="str">
        <f t="shared" si="1030"/>
        <v/>
      </c>
    </row>
    <row r="8208" spans="1:12" x14ac:dyDescent="0.25">
      <c r="A8208">
        <v>8207</v>
      </c>
      <c r="B8208" s="1" t="s">
        <v>6388</v>
      </c>
      <c r="C8208" t="str">
        <f t="shared" si="1028"/>
        <v>&lt;p class="indent"&gt;&lt;em&gt;How the mind gears itself for its environment,&lt;/em&gt; she thought. And she recalled a Bene Gesserit axiom: &lt;em&gt;‘The mind can go either direction under stress – toward positive or toward negative: on or off. Think of it as a spectrum whose extremes are unconsciousness at the negative end and hyper-consciousness at the positive end. The way the mind will lean under stress is strongly influenced by training.’&lt;/em&gt;&lt;/p&gt;</v>
      </c>
      <c r="D8208">
        <f t="shared" si="1032"/>
        <v>3</v>
      </c>
      <c r="E8208" t="str">
        <f t="shared" si="1031"/>
        <v>end</v>
      </c>
      <c r="F8208" t="str">
        <f t="shared" si="1035"/>
        <v>&lt;p class="indent"&gt;&lt;em&gt;How the mind gears itself for its environment,&lt;/em&gt; she thought. And she recalled a Bene Gesserit axiom: &lt;em&gt;‘The mind can go either direction under stress – toward positive or toward negative: on or off. Think of it as a spectrum whose extremes are unconsciousness at the negative end and hyper-consciousness at the positive end. The way the mind will lean under stress is strongly influenced by training.’&lt;/em&gt;&lt;/p&gt;</v>
      </c>
      <c r="G8208" t="str">
        <f t="shared" si="1029"/>
        <v>&lt;p class="indent"&gt;</v>
      </c>
      <c r="H8208">
        <v>1</v>
      </c>
      <c r="I8208">
        <f t="shared" si="1034"/>
        <v>37</v>
      </c>
      <c r="J8208">
        <f t="shared" ca="1" si="1033"/>
        <v>4097</v>
      </c>
      <c r="K8208" t="str">
        <f>IF(OR(E8208="start",AND(E8208="end",E8207="start")),"Y","N")</f>
        <v>N</v>
      </c>
      <c r="L8208" t="str">
        <f t="shared" si="1030"/>
        <v>&lt;p class="indent"&gt;&lt;em&gt;How the mind gears itself for its environment,&lt;/em&gt; she thought. And she recalled a Bene Gesserit axiom: &lt;em&gt;‘The mind can go either direction under stress – toward positive or toward negative: on or off. Think of it as a spectrum whose extremes are unconsciousness at the negative end and hyper-consciousness at the positive end. The way the mind will lean under stress is strongly influenced by training.’&lt;/em&gt;&lt;/p&gt;</v>
      </c>
    </row>
    <row r="8209" spans="1:12" x14ac:dyDescent="0.25">
      <c r="A8209">
        <v>8208</v>
      </c>
      <c r="B8209" s="1" t="s">
        <v>6389</v>
      </c>
      <c r="C8209" t="str">
        <f t="shared" si="1028"/>
        <v>&lt;p class="indent"&gt;‘It could be a good life here,’ Paul said.&lt;/p&gt;</v>
      </c>
      <c r="D8209">
        <f t="shared" si="1032"/>
        <v>1</v>
      </c>
      <c r="E8209" t="str">
        <f t="shared" si="1031"/>
        <v>end</v>
      </c>
      <c r="F8209" t="str">
        <f t="shared" si="1035"/>
        <v>&lt;p class="indent"&gt;‘It could be a good life here,’ Paul said.&lt;/p&gt;</v>
      </c>
      <c r="G8209" t="str">
        <f t="shared" si="1029"/>
        <v>&lt;p class="indent"&gt;</v>
      </c>
      <c r="H8209">
        <v>1</v>
      </c>
      <c r="I8209">
        <f t="shared" si="1034"/>
        <v>37</v>
      </c>
      <c r="J8209">
        <f t="shared" ca="1" si="1033"/>
        <v>4098</v>
      </c>
      <c r="K8209" t="str">
        <f>IF(OR(E8209="start",AND(E8209="end",E8208="start")),"Y","N")</f>
        <v>N</v>
      </c>
      <c r="L8209" t="str">
        <f t="shared" si="1030"/>
        <v>&lt;p class="indent"&gt;‘It could be a good life here,’ Paul said.&lt;/p&gt;</v>
      </c>
    </row>
    <row r="8210" spans="1:12" x14ac:dyDescent="0.25">
      <c r="A8210">
        <v>8209</v>
      </c>
      <c r="B8210" s="1" t="s">
        <v>6390</v>
      </c>
      <c r="C8210" t="str">
        <f t="shared" si="1028"/>
        <v>&lt;p class="indent"&gt;She tried to see the desert through his eyes, seeking to encompass all the rigors this planet accepted as commonplace, wondering</v>
      </c>
      <c r="D8210">
        <f t="shared" si="1032"/>
        <v>1</v>
      </c>
      <c r="E8210" t="str">
        <f t="shared" si="1031"/>
        <v>end</v>
      </c>
      <c r="F8210" t="str">
        <f t="shared" si="1035"/>
        <v>&lt;p class="indent"&gt;She tried to see the desert through his eyes, seeking to encompass all the rigors this planet accepted as commonplace, wondering</v>
      </c>
      <c r="G8210" t="str">
        <f t="shared" si="1029"/>
        <v>&lt;p class="indent"&gt;</v>
      </c>
      <c r="H8210">
        <v>1</v>
      </c>
      <c r="I8210">
        <f t="shared" si="1034"/>
        <v>37</v>
      </c>
      <c r="J8210">
        <f t="shared" ca="1" si="1033"/>
        <v>4099</v>
      </c>
      <c r="K8210" t="str">
        <f>IF(OR(E8210="start",AND(E8210="end",E8209="start")),"Y","N")</f>
        <v>N</v>
      </c>
      <c r="L8210" t="str">
        <f t="shared" si="1030"/>
        <v/>
      </c>
    </row>
    <row r="8211" spans="1:12" x14ac:dyDescent="0.25">
      <c r="A8211">
        <v>8210</v>
      </c>
      <c r="B8211" s="1" t="s">
        <v>6391</v>
      </c>
      <c r="C8211" t="str">
        <f t="shared" si="1028"/>
        <v>&lt;p class="indent"&gt;She tried to see the desert through his eyes, seeking to encompass all the rigors this planet accepted as commonplace, wondering at the possible futures Paul had glimpsed. &lt;em&gt;One could be alone out here,&lt;/em&gt; she thought, &lt;em&gt;without fear of someone behind you, without fear of the hunter.&lt;/em&gt;&lt;/p&gt;</v>
      </c>
      <c r="D8211">
        <f t="shared" si="1032"/>
        <v>2</v>
      </c>
      <c r="E8211" t="str">
        <f t="shared" si="1031"/>
        <v>end</v>
      </c>
      <c r="F8211" t="str">
        <f t="shared" si="1035"/>
        <v>&lt;p class="indent"&gt;She tried to see the desert through his eyes, seeking to encompass all the rigors this planet accepted as commonplace, wondering at the possible futures Paul had glimpsed. &lt;em&gt;One could be alone out here,&lt;/em&gt; she thought, &lt;em&gt;without fear of someone behind you, without fear of the hunter.&lt;/em&gt;&lt;/p&gt;</v>
      </c>
      <c r="G8211" t="str">
        <f t="shared" si="1029"/>
        <v>&lt;p class="indent"&gt;</v>
      </c>
      <c r="H8211">
        <v>1</v>
      </c>
      <c r="I8211">
        <f t="shared" si="1034"/>
        <v>37</v>
      </c>
      <c r="J8211">
        <f t="shared" ca="1" si="1033"/>
        <v>4099</v>
      </c>
      <c r="K8211" t="str">
        <f>IF(OR(E8211="start",AND(E8211="end",E8210="start")),"Y","N")</f>
        <v>N</v>
      </c>
      <c r="L8211" t="str">
        <f t="shared" si="1030"/>
        <v>&lt;p class="indent"&gt;She tried to see the desert through his eyes, seeking to encompass all the rigors this planet accepted as commonplace, wondering at the possible futures Paul had glimpsed. &lt;em&gt;One could be alone out here,&lt;/em&gt; she thought, &lt;em&gt;without fear of someone behind you, without fear of the hunter.&lt;/em&gt;&lt;/p&gt;</v>
      </c>
    </row>
    <row r="8212" spans="1:12" x14ac:dyDescent="0.25">
      <c r="A8212">
        <v>8211</v>
      </c>
      <c r="B8212" s="1" t="s">
        <v>6392</v>
      </c>
      <c r="C8212" t="str">
        <f t="shared" si="1028"/>
        <v>&lt;p class="indent"&gt;She stepped past Paul, lifted her binoculars, adjusted the oil lenses and studied the escarpment across from them. Yes, saguaro</v>
      </c>
      <c r="D8212">
        <f t="shared" si="1032"/>
        <v>1</v>
      </c>
      <c r="E8212" t="str">
        <f t="shared" si="1031"/>
        <v>end</v>
      </c>
      <c r="F8212" t="str">
        <f t="shared" si="1035"/>
        <v>&lt;p class="indent"&gt;She stepped past Paul, lifted her binoculars, adjusted the oil lenses and studied the escarpment across from them. Yes, saguaro</v>
      </c>
      <c r="G8212" t="str">
        <f t="shared" si="1029"/>
        <v>&lt;p class="indent"&gt;</v>
      </c>
      <c r="H8212">
        <v>1</v>
      </c>
      <c r="I8212">
        <f t="shared" si="1034"/>
        <v>37</v>
      </c>
      <c r="J8212">
        <f t="shared" ca="1" si="1033"/>
        <v>4100</v>
      </c>
      <c r="K8212" t="str">
        <f>IF(OR(E8212="start",AND(E8212="end",E8211="start")),"Y","N")</f>
        <v>N</v>
      </c>
      <c r="L8212" t="str">
        <f t="shared" si="1030"/>
        <v/>
      </c>
    </row>
    <row r="8213" spans="1:12" x14ac:dyDescent="0.25">
      <c r="A8213">
        <v>8212</v>
      </c>
      <c r="B8213" s="1" t="s">
        <v>6393</v>
      </c>
      <c r="C8213" t="str">
        <f t="shared" si="1028"/>
        <v>&lt;p class="indent"&gt;She stepped past Paul, lifted her binoculars, adjusted the oil lenses and studied the escarpment across from them. Yes, saguaro in the arroyos and other spiny growth … and a matting of low grasses, yellow-green in the shadows.</v>
      </c>
      <c r="D8213">
        <f t="shared" si="1032"/>
        <v>2</v>
      </c>
      <c r="E8213" t="str">
        <f t="shared" si="1031"/>
        <v>end</v>
      </c>
      <c r="F8213" t="str">
        <f t="shared" si="1035"/>
        <v>&lt;p class="indent"&gt;She stepped past Paul, lifted her binoculars, adjusted the oil lenses and studied the escarpment across from them. Yes, saguaro in the arroyos and other spiny growth … and a matting of low grasses, yellow-green in the shadows.</v>
      </c>
      <c r="G8213" t="str">
        <f t="shared" si="1029"/>
        <v>&lt;p class="indent"&gt;</v>
      </c>
      <c r="H8213">
        <v>1</v>
      </c>
      <c r="I8213">
        <f t="shared" si="1034"/>
        <v>37</v>
      </c>
      <c r="J8213">
        <f t="shared" ca="1" si="1033"/>
        <v>4100</v>
      </c>
      <c r="K8213" t="str">
        <f>IF(OR(E8213="start",AND(E8213="end",E8212="start")),"Y","N")</f>
        <v>N</v>
      </c>
      <c r="L8213" t="str">
        <f t="shared" si="1030"/>
        <v/>
      </c>
    </row>
    <row r="8214" spans="1:12" x14ac:dyDescent="0.25">
      <c r="A8214">
        <v>8213</v>
      </c>
      <c r="B8214" s="1" t="s">
        <v>9</v>
      </c>
      <c r="C8214" t="str">
        <f t="shared" si="1028"/>
        <v>&lt;p class="indent"&gt;She stepped past Paul, lifted her binoculars, adjusted the oil lenses and studied the escarpment across from them. Yes, saguaro in the arroyos and other spiny growth … and a matting of low grasses, yellow-green in the shadows. &lt;/p&gt;</v>
      </c>
      <c r="D8214">
        <f t="shared" si="1032"/>
        <v>3</v>
      </c>
      <c r="E8214" t="str">
        <f t="shared" si="1031"/>
        <v>end</v>
      </c>
      <c r="F8214" t="str">
        <f t="shared" si="1035"/>
        <v>&lt;p class="indent"&gt;She stepped past Paul, lifted her binoculars, adjusted the oil lenses and studied the escarpment across from them. Yes, saguaro in the arroyos and other spiny growth … and a matting of low grasses, yellow-green in the shadows. &lt;/p&gt;</v>
      </c>
      <c r="G8214" t="str">
        <f t="shared" si="1029"/>
        <v>&lt;p class="indent"&gt;</v>
      </c>
      <c r="H8214">
        <v>1</v>
      </c>
      <c r="I8214">
        <f t="shared" si="1034"/>
        <v>37</v>
      </c>
      <c r="J8214">
        <f t="shared" ca="1" si="1033"/>
        <v>4100</v>
      </c>
      <c r="K8214" t="str">
        <f>IF(OR(E8214="start",AND(E8214="end",E8213="start")),"Y","N")</f>
        <v>N</v>
      </c>
      <c r="L8214" t="str">
        <f t="shared" si="1030"/>
        <v>&lt;p class="indent"&gt;She stepped past Paul, lifted her binoculars, adjusted the oil lenses and studied the escarpment across from them. Yes, saguaro in the arroyos and other spiny growth … and a matting of low grasses, yellow-green in the shadows. &lt;/p&gt;</v>
      </c>
    </row>
    <row r="8215" spans="1:12" x14ac:dyDescent="0.25">
      <c r="A8215">
        <v>8214</v>
      </c>
      <c r="B8215" s="1" t="s">
        <v>6394</v>
      </c>
      <c r="C8215" t="str">
        <f t="shared" si="1028"/>
        <v>&lt;p class="indent"&gt;‘I’ll strike camp,’ Paul said.&lt;/p&gt;</v>
      </c>
      <c r="D8215">
        <f t="shared" si="1032"/>
        <v>1</v>
      </c>
      <c r="E8215" t="str">
        <f t="shared" si="1031"/>
        <v>end</v>
      </c>
      <c r="F8215" t="str">
        <f t="shared" si="1035"/>
        <v>&lt;p class="indent"&gt;‘I’ll strike camp,’ Paul said.&lt;/p&gt;</v>
      </c>
      <c r="G8215" t="str">
        <f t="shared" si="1029"/>
        <v>&lt;p class="indent"&gt;</v>
      </c>
      <c r="H8215">
        <v>1</v>
      </c>
      <c r="I8215">
        <f t="shared" si="1034"/>
        <v>37</v>
      </c>
      <c r="J8215">
        <f t="shared" ca="1" si="1033"/>
        <v>4101</v>
      </c>
      <c r="K8215" t="str">
        <f>IF(OR(E8215="start",AND(E8215="end",E8214="start")),"Y","N")</f>
        <v>N</v>
      </c>
      <c r="L8215" t="str">
        <f t="shared" si="1030"/>
        <v>&lt;p class="indent"&gt;‘I’ll strike camp,’ Paul said.&lt;/p&gt;</v>
      </c>
    </row>
    <row r="8216" spans="1:12" x14ac:dyDescent="0.25">
      <c r="A8216">
        <v>8215</v>
      </c>
      <c r="B8216" s="1" t="s">
        <v>6395</v>
      </c>
      <c r="C8216" t="str">
        <f t="shared" si="1028"/>
        <v>&lt;p class="indent"&gt;Jessica nodded, walked to the fissure’s mouth where she could get a sweep of the desert, and swung her binoculars to the left.</v>
      </c>
      <c r="D8216">
        <f t="shared" si="1032"/>
        <v>1</v>
      </c>
      <c r="E8216" t="str">
        <f t="shared" si="1031"/>
        <v>end</v>
      </c>
      <c r="F8216" t="str">
        <f t="shared" si="1035"/>
        <v>&lt;p class="indent"&gt;Jessica nodded, walked to the fissure’s mouth where she could get a sweep of the desert, and swung her binoculars to the left.</v>
      </c>
      <c r="G8216" t="str">
        <f t="shared" si="1029"/>
        <v>&lt;p class="indent"&gt;</v>
      </c>
      <c r="H8216">
        <v>1</v>
      </c>
      <c r="I8216">
        <f t="shared" si="1034"/>
        <v>37</v>
      </c>
      <c r="J8216">
        <f t="shared" ca="1" si="1033"/>
        <v>4102</v>
      </c>
      <c r="K8216" t="str">
        <f>IF(OR(E8216="start",AND(E8216="end",E8215="start")),"Y","N")</f>
        <v>N</v>
      </c>
      <c r="L8216" t="str">
        <f t="shared" si="1030"/>
        <v/>
      </c>
    </row>
    <row r="8217" spans="1:12" x14ac:dyDescent="0.25">
      <c r="A8217">
        <v>8216</v>
      </c>
      <c r="B8217" s="1" t="s">
        <v>6396</v>
      </c>
      <c r="C8217" t="str">
        <f t="shared" si="1028"/>
        <v>&lt;p class="indent"&gt;Jessica nodded, walked to the fissure’s mouth where she could get a sweep of the desert, and swung her binoculars to the left. A salt pan glared white there with a blending of dirty tan at its edges – a field of white out here where white was death.</v>
      </c>
      <c r="D8217">
        <f t="shared" si="1032"/>
        <v>2</v>
      </c>
      <c r="E8217" t="str">
        <f t="shared" si="1031"/>
        <v>end</v>
      </c>
      <c r="F8217" t="str">
        <f t="shared" si="1035"/>
        <v>&lt;p class="indent"&gt;Jessica nodded, walked to the fissure’s mouth where she could get a sweep of the desert, and swung her binoculars to the left. A salt pan glared white there with a blending of dirty tan at its edges – a field of white out here where white was death.</v>
      </c>
      <c r="G8217" t="str">
        <f t="shared" si="1029"/>
        <v>&lt;p class="indent"&gt;</v>
      </c>
      <c r="H8217">
        <v>1</v>
      </c>
      <c r="I8217">
        <f t="shared" si="1034"/>
        <v>37</v>
      </c>
      <c r="J8217">
        <f t="shared" ca="1" si="1033"/>
        <v>4102</v>
      </c>
      <c r="K8217" t="str">
        <f>IF(OR(E8217="start",AND(E8217="end",E8216="start")),"Y","N")</f>
        <v>N</v>
      </c>
      <c r="L8217" t="str">
        <f t="shared" si="1030"/>
        <v/>
      </c>
    </row>
    <row r="8218" spans="1:12" x14ac:dyDescent="0.25">
      <c r="A8218">
        <v>8217</v>
      </c>
      <c r="B8218" s="1" t="s">
        <v>6397</v>
      </c>
      <c r="C8218" t="str">
        <f t="shared" si="1028"/>
        <v>&lt;p class="indent"&gt;Jessica nodded, walked to the fissure’s mouth where she could get a sweep of the desert, and swung her binoculars to the left. A salt pan glared white there with a blending of dirty tan at its edges – a field of white out here where white was death. But the pan said another thing: &lt;em&gt;water.&lt;/em&gt; At some time water had flowed across that glaring white. She lowered her binoculars, adjusted her burnoose, listened for</v>
      </c>
      <c r="D8218">
        <f t="shared" si="1032"/>
        <v>3</v>
      </c>
      <c r="E8218" t="str">
        <f t="shared" si="1031"/>
        <v>end</v>
      </c>
      <c r="F8218" t="str">
        <f t="shared" si="1035"/>
        <v>&lt;p class="indent"&gt;Jessica nodded, walked to the fissure’s mouth where she could get a sweep of the desert, and swung her binoculars to the left. A salt pan glared white there with a blending of dirty tan at its edges – a field of white out here where white was death. But the pan said another thing: &lt;em&gt;water.&lt;/em&gt; At some time water had flowed across that glaring white. She lowered her binoculars, adjusted her burnoose, listened for</v>
      </c>
      <c r="G8218" t="str">
        <f t="shared" si="1029"/>
        <v>&lt;p class="indent"&gt;</v>
      </c>
      <c r="H8218">
        <v>1</v>
      </c>
      <c r="I8218">
        <f t="shared" si="1034"/>
        <v>37</v>
      </c>
      <c r="J8218">
        <f t="shared" ca="1" si="1033"/>
        <v>4102</v>
      </c>
      <c r="K8218" t="str">
        <f>IF(OR(E8218="start",AND(E8218="end",E8217="start")),"Y","N")</f>
        <v>N</v>
      </c>
      <c r="L8218" t="str">
        <f t="shared" si="1030"/>
        <v/>
      </c>
    </row>
    <row r="8219" spans="1:12" x14ac:dyDescent="0.25">
      <c r="A8219">
        <v>8218</v>
      </c>
      <c r="B8219" s="1" t="s">
        <v>6398</v>
      </c>
      <c r="C8219" t="str">
        <f t="shared" si="1028"/>
        <v>&lt;p class="indent"&gt;Jessica nodded, walked to the fissure’s mouth where she could get a sweep of the desert, and swung her binoculars to the left. A salt pan glared white there with a blending of dirty tan at its edges – a field of white out here where white was death. But the pan said another thing: &lt;em&gt;water.&lt;/em&gt; At some time water had flowed across that glaring white. She lowered her binoculars, adjusted her burnoose, listened for a moment to the sound of Paul’s movements.</v>
      </c>
      <c r="D8219">
        <f t="shared" si="1032"/>
        <v>4</v>
      </c>
      <c r="E8219" t="str">
        <f t="shared" si="1031"/>
        <v>end</v>
      </c>
      <c r="F8219" t="str">
        <f t="shared" si="1035"/>
        <v>&lt;p class="indent"&gt;Jessica nodded, walked to the fissure’s mouth where she could get a sweep of the desert, and swung her binoculars to the left. A salt pan glared white there with a blending of dirty tan at its edges – a field of white out here where white was death. But the pan said another thing: &lt;em&gt;water.&lt;/em&gt; At some time water had flowed across that glaring white. She lowered her binoculars, adjusted her burnoose, listened for a moment to the sound of Paul’s movements.</v>
      </c>
      <c r="G8219" t="str">
        <f t="shared" si="1029"/>
        <v>&lt;p class="indent"&gt;</v>
      </c>
      <c r="H8219">
        <v>1</v>
      </c>
      <c r="I8219">
        <f t="shared" si="1034"/>
        <v>37</v>
      </c>
      <c r="J8219">
        <f t="shared" ca="1" si="1033"/>
        <v>4102</v>
      </c>
      <c r="K8219" t="str">
        <f>IF(OR(E8219="start",AND(E8219="end",E8218="start")),"Y","N")</f>
        <v>N</v>
      </c>
      <c r="L8219" t="str">
        <f t="shared" si="1030"/>
        <v/>
      </c>
    </row>
    <row r="8220" spans="1:12" x14ac:dyDescent="0.25">
      <c r="A8220">
        <v>8219</v>
      </c>
      <c r="B8220" s="1" t="s">
        <v>9</v>
      </c>
      <c r="C8220" t="str">
        <f t="shared" si="1028"/>
        <v>&lt;p class="indent"&gt;Jessica nodded, walked to the fissure’s mouth where she could get a sweep of the desert, and swung her binoculars to the left. A salt pan glared white there with a blending of dirty tan at its edges – a field of white out here where white was death. But the pan said another thing: &lt;em&gt;water.&lt;/em&gt; At some time water had flowed across that glaring white. She lowered her binoculars, adjusted her burnoose, listened for a moment to the sound of Paul’s movements. &lt;/p&gt;</v>
      </c>
      <c r="D8220">
        <f t="shared" si="1032"/>
        <v>5</v>
      </c>
      <c r="E8220" t="str">
        <f t="shared" si="1031"/>
        <v>end</v>
      </c>
      <c r="F8220" t="str">
        <f t="shared" si="1035"/>
        <v>&lt;p class="indent"&gt;Jessica nodded, walked to the fissure’s mouth where she could get a sweep of the desert, and swung her binoculars to the left. A salt pan glared white there with a blending of dirty tan at its edges – a field of white out here where white was death. But the pan said another thing: &lt;em&gt;water.&lt;/em&gt; At some time water had flowed across that glaring white. She lowered her binoculars, adjusted her burnoose, listened for a moment to the sound of Paul’s movements. &lt;/p&gt;</v>
      </c>
      <c r="G8220" t="str">
        <f t="shared" si="1029"/>
        <v>&lt;p class="indent"&gt;</v>
      </c>
      <c r="H8220">
        <v>1</v>
      </c>
      <c r="I8220">
        <f t="shared" si="1034"/>
        <v>37</v>
      </c>
      <c r="J8220">
        <f t="shared" ca="1" si="1033"/>
        <v>4102</v>
      </c>
      <c r="K8220" t="str">
        <f>IF(OR(E8220="start",AND(E8220="end",E8219="start")),"Y","N")</f>
        <v>N</v>
      </c>
      <c r="L8220" t="str">
        <f t="shared" si="1030"/>
        <v>&lt;p class="indent"&gt;Jessica nodded, walked to the fissure’s mouth where she could get a sweep of the desert, and swung her binoculars to the left. A salt pan glared white there with a blending of dirty tan at its edges – a field of white out here where white was death. But the pan said another thing: &lt;em&gt;water.&lt;/em&gt; At some time water had flowed across that glaring white. She lowered her binoculars, adjusted her burnoose, listened for a moment to the sound of Paul’s movements. &lt;/p&gt;</v>
      </c>
    </row>
    <row r="8221" spans="1:12" x14ac:dyDescent="0.25">
      <c r="A8221">
        <v>8220</v>
      </c>
      <c r="B8221" s="1" t="s">
        <v>6399</v>
      </c>
      <c r="C8221" t="str">
        <f t="shared" ref="C8221:C8284" si="1036">IF(LEFT(B8221,2)="&lt;p",B8221,C8220&amp;" "&amp;B8221)</f>
        <v>&lt;p class="indent"&gt;The sun dipped lower. Shadows stretched across the salt pan. Lines of wild color spread over the sunset horizon. Color streamed</v>
      </c>
      <c r="D8221">
        <f t="shared" si="1032"/>
        <v>1</v>
      </c>
      <c r="E8221" t="str">
        <f t="shared" si="1031"/>
        <v>end</v>
      </c>
      <c r="F8221" t="str">
        <f t="shared" si="1035"/>
        <v>&lt;p class="indent"&gt;The sun dipped lower. Shadows stretched across the salt pan. Lines of wild color spread over the sunset horizon. Color streamed</v>
      </c>
      <c r="G8221" t="str">
        <f t="shared" si="1029"/>
        <v>&lt;p class="indent"&gt;</v>
      </c>
      <c r="H8221">
        <v>1</v>
      </c>
      <c r="I8221">
        <f t="shared" si="1034"/>
        <v>37</v>
      </c>
      <c r="J8221">
        <f t="shared" ca="1" si="1033"/>
        <v>4103</v>
      </c>
      <c r="K8221" t="str">
        <f>IF(OR(E8221="start",AND(E8221="end",E8220="start")),"Y","N")</f>
        <v>N</v>
      </c>
      <c r="L8221" t="str">
        <f t="shared" si="1030"/>
        <v/>
      </c>
    </row>
    <row r="8222" spans="1:12" x14ac:dyDescent="0.25">
      <c r="A8222">
        <v>8221</v>
      </c>
      <c r="B8222" s="1" t="s">
        <v>6400</v>
      </c>
      <c r="C8222" t="str">
        <f t="shared" si="1036"/>
        <v>&lt;p class="indent"&gt;The sun dipped lower. Shadows stretched across the salt pan. Lines of wild color spread over the sunset horizon. Color streamed into a toe of darkness testing the sand. Coal-colored shadows spread, and the thick collapse of night blotted the desert.</v>
      </c>
      <c r="D8222">
        <f t="shared" si="1032"/>
        <v>2</v>
      </c>
      <c r="E8222" t="str">
        <f t="shared" si="1031"/>
        <v>end</v>
      </c>
      <c r="F8222" t="str">
        <f t="shared" si="1035"/>
        <v>&lt;p class="indent"&gt;The sun dipped lower. Shadows stretched across the salt pan. Lines of wild color spread over the sunset horizon. Color streamed into a toe of darkness testing the sand. Coal-colored shadows spread, and the thick collapse of night blotted the desert.</v>
      </c>
      <c r="G8222" t="str">
        <f t="shared" si="1029"/>
        <v>&lt;p class="indent"&gt;</v>
      </c>
      <c r="H8222">
        <v>1</v>
      </c>
      <c r="I8222">
        <f t="shared" si="1034"/>
        <v>37</v>
      </c>
      <c r="J8222">
        <f t="shared" ca="1" si="1033"/>
        <v>4103</v>
      </c>
      <c r="K8222" t="str">
        <f>IF(OR(E8222="start",AND(E8222="end",E8221="start")),"Y","N")</f>
        <v>N</v>
      </c>
      <c r="L8222" t="str">
        <f t="shared" si="1030"/>
        <v/>
      </c>
    </row>
    <row r="8223" spans="1:12" x14ac:dyDescent="0.25">
      <c r="A8223">
        <v>8222</v>
      </c>
      <c r="B8223" s="1" t="s">
        <v>9</v>
      </c>
      <c r="C8223" t="str">
        <f t="shared" si="1036"/>
        <v>&lt;p class="indent"&gt;The sun dipped lower. Shadows stretched across the salt pan. Lines of wild color spread over the sunset horizon. Color streamed into a toe of darkness testing the sand. Coal-colored shadows spread, and the thick collapse of night blotted the desert. &lt;/p&gt;</v>
      </c>
      <c r="D8223">
        <f t="shared" si="1032"/>
        <v>3</v>
      </c>
      <c r="E8223" t="str">
        <f t="shared" si="1031"/>
        <v>end</v>
      </c>
      <c r="F8223" t="str">
        <f t="shared" si="1035"/>
        <v>&lt;p class="indent"&gt;The sun dipped lower. Shadows stretched across the salt pan. Lines of wild color spread over the sunset horizon. Color streamed into a toe of darkness testing the sand. Coal-colored shadows spread, and the thick collapse of night blotted the desert. &lt;/p&gt;</v>
      </c>
      <c r="G8223" t="str">
        <f t="shared" si="1029"/>
        <v>&lt;p class="indent"&gt;</v>
      </c>
      <c r="H8223">
        <v>1</v>
      </c>
      <c r="I8223">
        <f t="shared" si="1034"/>
        <v>37</v>
      </c>
      <c r="J8223">
        <f t="shared" ca="1" si="1033"/>
        <v>4103</v>
      </c>
      <c r="K8223" t="str">
        <f>IF(OR(E8223="start",AND(E8223="end",E8222="start")),"Y","N")</f>
        <v>N</v>
      </c>
      <c r="L8223" t="str">
        <f t="shared" si="1030"/>
        <v>&lt;p class="indent"&gt;The sun dipped lower. Shadows stretched across the salt pan. Lines of wild color spread over the sunset horizon. Color streamed into a toe of darkness testing the sand. Coal-colored shadows spread, and the thick collapse of night blotted the desert. &lt;/p&gt;</v>
      </c>
    </row>
    <row r="8224" spans="1:12" x14ac:dyDescent="0.25">
      <c r="A8224">
        <v>8223</v>
      </c>
      <c r="B8224" s="1" t="s">
        <v>6401</v>
      </c>
      <c r="C8224" t="str">
        <f t="shared" si="1036"/>
        <v>&lt;p class="indent"&gt;&lt;a id="page296"/&gt;Stars!</v>
      </c>
      <c r="D8224">
        <f t="shared" si="1032"/>
        <v>1</v>
      </c>
      <c r="E8224" t="str">
        <f t="shared" si="1031"/>
        <v>end</v>
      </c>
      <c r="F8224" t="str">
        <f t="shared" si="1035"/>
        <v>&lt;p class="indent"&gt;&lt;a id="page296"/&gt;Stars!</v>
      </c>
      <c r="G8224" t="str">
        <f t="shared" si="1029"/>
        <v>&lt;p class="indent"&gt;</v>
      </c>
      <c r="H8224">
        <v>1</v>
      </c>
      <c r="I8224">
        <f t="shared" si="1034"/>
        <v>37</v>
      </c>
      <c r="J8224">
        <f t="shared" ca="1" si="1033"/>
        <v>4104</v>
      </c>
      <c r="K8224" t="str">
        <f>IF(OR(E8224="start",AND(E8224="end",E8223="start")),"Y","N")</f>
        <v>N</v>
      </c>
      <c r="L8224" t="str">
        <f t="shared" si="1030"/>
        <v/>
      </c>
    </row>
    <row r="8225" spans="1:12" x14ac:dyDescent="0.25">
      <c r="A8225">
        <v>8224</v>
      </c>
      <c r="B8225" s="1" t="s">
        <v>9</v>
      </c>
      <c r="C8225" t="str">
        <f t="shared" si="1036"/>
        <v>&lt;p class="indent"&gt;&lt;a id="page296"/&gt;Stars! &lt;/p&gt;</v>
      </c>
      <c r="D8225">
        <f t="shared" si="1032"/>
        <v>2</v>
      </c>
      <c r="E8225" t="str">
        <f t="shared" si="1031"/>
        <v>end</v>
      </c>
      <c r="F8225" t="str">
        <f t="shared" si="1035"/>
        <v>&lt;p class="indent"&gt;&lt;a id="page296"/&gt;Stars! &lt;/p&gt;</v>
      </c>
      <c r="G8225" t="str">
        <f t="shared" si="1029"/>
        <v>&lt;p class="indent"&gt;</v>
      </c>
      <c r="H8225">
        <v>1</v>
      </c>
      <c r="I8225">
        <f t="shared" si="1034"/>
        <v>37</v>
      </c>
      <c r="J8225">
        <f t="shared" ca="1" si="1033"/>
        <v>4104</v>
      </c>
      <c r="K8225" t="str">
        <f>IF(OR(E8225="start",AND(E8225="end",E8224="start")),"Y","N")</f>
        <v>N</v>
      </c>
      <c r="L8225" t="str">
        <f t="shared" si="1030"/>
        <v>&lt;p class="indent"&gt;&lt;a id="page296"/&gt;Stars! &lt;/p&gt;</v>
      </c>
    </row>
    <row r="8226" spans="1:12" x14ac:dyDescent="0.25">
      <c r="A8226">
        <v>8225</v>
      </c>
      <c r="B8226" s="1" t="s">
        <v>6402</v>
      </c>
      <c r="C8226" t="str">
        <f t="shared" si="1036"/>
        <v>&lt;p class="indent"&gt;She stared up at them, sensing Paul’s movements as he came up beside her. The desert night focused upward with a feeling of</v>
      </c>
      <c r="D8226">
        <f t="shared" si="1032"/>
        <v>1</v>
      </c>
      <c r="E8226" t="str">
        <f t="shared" si="1031"/>
        <v>end</v>
      </c>
      <c r="F8226" t="str">
        <f t="shared" si="1035"/>
        <v>&lt;p class="indent"&gt;She stared up at them, sensing Paul’s movements as he came up beside her. The desert night focused upward with a feeling of</v>
      </c>
      <c r="G8226" t="str">
        <f t="shared" si="1029"/>
        <v>&lt;p class="indent"&gt;</v>
      </c>
      <c r="H8226">
        <v>1</v>
      </c>
      <c r="I8226">
        <f t="shared" si="1034"/>
        <v>37</v>
      </c>
      <c r="J8226">
        <f t="shared" ca="1" si="1033"/>
        <v>4105</v>
      </c>
      <c r="K8226" t="str">
        <f>IF(OR(E8226="start",AND(E8226="end",E8225="start")),"Y","N")</f>
        <v>N</v>
      </c>
      <c r="L8226" t="str">
        <f t="shared" si="1030"/>
        <v/>
      </c>
    </row>
    <row r="8227" spans="1:12" x14ac:dyDescent="0.25">
      <c r="A8227">
        <v>8226</v>
      </c>
      <c r="B8227" s="1" t="s">
        <v>6403</v>
      </c>
      <c r="C8227" t="str">
        <f t="shared" si="1036"/>
        <v>&lt;p class="indent"&gt;She stared up at them, sensing Paul’s movements as he came up beside her. The desert night focused upward with a feeling of lift toward the stars. The weight of the day receded. There came a brief flurry of breeze across her face.</v>
      </c>
      <c r="D8227">
        <f t="shared" si="1032"/>
        <v>2</v>
      </c>
      <c r="E8227" t="str">
        <f t="shared" si="1031"/>
        <v>end</v>
      </c>
      <c r="F8227" t="str">
        <f t="shared" si="1035"/>
        <v>&lt;p class="indent"&gt;She stared up at them, sensing Paul’s movements as he came up beside her. The desert night focused upward with a feeling of lift toward the stars. The weight of the day receded. There came a brief flurry of breeze across her face.</v>
      </c>
      <c r="G8227" t="str">
        <f t="shared" si="1029"/>
        <v>&lt;p class="indent"&gt;</v>
      </c>
      <c r="H8227">
        <v>1</v>
      </c>
      <c r="I8227">
        <f t="shared" si="1034"/>
        <v>37</v>
      </c>
      <c r="J8227">
        <f t="shared" ca="1" si="1033"/>
        <v>4105</v>
      </c>
      <c r="K8227" t="str">
        <f>IF(OR(E8227="start",AND(E8227="end",E8226="start")),"Y","N")</f>
        <v>N</v>
      </c>
      <c r="L8227" t="str">
        <f t="shared" si="1030"/>
        <v/>
      </c>
    </row>
    <row r="8228" spans="1:12" x14ac:dyDescent="0.25">
      <c r="A8228">
        <v>8227</v>
      </c>
      <c r="B8228" s="1" t="s">
        <v>9</v>
      </c>
      <c r="C8228" t="str">
        <f t="shared" si="1036"/>
        <v>&lt;p class="indent"&gt;She stared up at them, sensing Paul’s movements as he came up beside her. The desert night focused upward with a feeling of lift toward the stars. The weight of the day receded. There came a brief flurry of breeze across her face. &lt;/p&gt;</v>
      </c>
      <c r="D8228">
        <f t="shared" si="1032"/>
        <v>3</v>
      </c>
      <c r="E8228" t="str">
        <f t="shared" si="1031"/>
        <v>end</v>
      </c>
      <c r="F8228" t="str">
        <f t="shared" si="1035"/>
        <v>&lt;p class="indent"&gt;She stared up at them, sensing Paul’s movements as he came up beside her. The desert night focused upward with a feeling of lift toward the stars. The weight of the day receded. There came a brief flurry of breeze across her face. &lt;/p&gt;</v>
      </c>
      <c r="G8228" t="str">
        <f t="shared" si="1029"/>
        <v>&lt;p class="indent"&gt;</v>
      </c>
      <c r="H8228">
        <v>1</v>
      </c>
      <c r="I8228">
        <f t="shared" si="1034"/>
        <v>37</v>
      </c>
      <c r="J8228">
        <f t="shared" ca="1" si="1033"/>
        <v>4105</v>
      </c>
      <c r="K8228" t="str">
        <f>IF(OR(E8228="start",AND(E8228="end",E8227="start")),"Y","N")</f>
        <v>N</v>
      </c>
      <c r="L8228" t="str">
        <f t="shared" si="1030"/>
        <v>&lt;p class="indent"&gt;She stared up at them, sensing Paul’s movements as he came up beside her. The desert night focused upward with a feeling of lift toward the stars. The weight of the day receded. There came a brief flurry of breeze across her face. &lt;/p&gt;</v>
      </c>
    </row>
    <row r="8229" spans="1:12" x14ac:dyDescent="0.25">
      <c r="A8229">
        <v>8228</v>
      </c>
      <c r="B8229" s="1" t="s">
        <v>6404</v>
      </c>
      <c r="C8229" t="str">
        <f t="shared" si="1036"/>
        <v>&lt;p class="indent"&gt;‘The first moon will be up soon,’ Paul said. ‘The pack’s ready. I’ve planted the thumper.’&lt;/p&gt;</v>
      </c>
      <c r="D8229">
        <f t="shared" si="1032"/>
        <v>1</v>
      </c>
      <c r="E8229" t="str">
        <f t="shared" si="1031"/>
        <v>end</v>
      </c>
      <c r="F8229" t="str">
        <f t="shared" si="1035"/>
        <v>&lt;p class="indent"&gt;‘The first moon will be up soon,’ Paul said. ‘The pack’s ready. I’ve planted the thumper.’&lt;/p&gt;</v>
      </c>
      <c r="G8229" t="str">
        <f t="shared" si="1029"/>
        <v>&lt;p class="indent"&gt;</v>
      </c>
      <c r="H8229">
        <v>1</v>
      </c>
      <c r="I8229">
        <f t="shared" si="1034"/>
        <v>37</v>
      </c>
      <c r="J8229">
        <f t="shared" ca="1" si="1033"/>
        <v>4106</v>
      </c>
      <c r="K8229" t="str">
        <f>IF(OR(E8229="start",AND(E8229="end",E8228="start")),"Y","N")</f>
        <v>N</v>
      </c>
      <c r="L8229" t="str">
        <f t="shared" si="1030"/>
        <v>&lt;p class="indent"&gt;‘The first moon will be up soon,’ Paul said. ‘The pack’s ready. I’ve planted the thumper.’&lt;/p&gt;</v>
      </c>
    </row>
    <row r="8230" spans="1:12" x14ac:dyDescent="0.25">
      <c r="A8230">
        <v>8229</v>
      </c>
      <c r="B8230" s="1" t="s">
        <v>6405</v>
      </c>
      <c r="C8230" t="str">
        <f t="shared" si="1036"/>
        <v>&lt;p class="indent"&gt;&lt;em&gt;We could be lost forever in this hellplace,&lt;/em&gt; she thought. And no one to know.</v>
      </c>
      <c r="D8230">
        <f t="shared" si="1032"/>
        <v>1</v>
      </c>
      <c r="E8230" t="str">
        <f t="shared" si="1031"/>
        <v>end</v>
      </c>
      <c r="F8230" t="str">
        <f t="shared" si="1035"/>
        <v>&lt;p class="indent"&gt;&lt;em&gt;We could be lost forever in this hellplace,&lt;/em&gt; she thought. And no one to know.</v>
      </c>
      <c r="G8230" t="str">
        <f t="shared" ref="G8230:G8293" si="1037">IFERROR(LEFT(F8230,FIND("&gt;",F8230)),G8229)</f>
        <v>&lt;p class="indent"&gt;</v>
      </c>
      <c r="H8230">
        <v>1</v>
      </c>
      <c r="I8230">
        <f t="shared" si="1034"/>
        <v>37</v>
      </c>
      <c r="J8230">
        <f t="shared" ca="1" si="1033"/>
        <v>4107</v>
      </c>
      <c r="K8230" t="str">
        <f>IF(OR(E8230="start",AND(E8230="end",E8229="start")),"Y","N")</f>
        <v>N</v>
      </c>
      <c r="L8230" t="str">
        <f t="shared" si="1030"/>
        <v/>
      </c>
    </row>
    <row r="8231" spans="1:12" x14ac:dyDescent="0.25">
      <c r="A8231">
        <v>8230</v>
      </c>
      <c r="B8231" s="1" t="s">
        <v>9</v>
      </c>
      <c r="C8231" t="str">
        <f t="shared" si="1036"/>
        <v>&lt;p class="indent"&gt;&lt;em&gt;We could be lost forever in this hellplace,&lt;/em&gt; she thought. And no one to know. &lt;/p&gt;</v>
      </c>
      <c r="D8231">
        <f t="shared" si="1032"/>
        <v>2</v>
      </c>
      <c r="E8231" t="str">
        <f t="shared" si="1031"/>
        <v>end</v>
      </c>
      <c r="F8231" t="str">
        <f t="shared" si="1035"/>
        <v>&lt;p class="indent"&gt;&lt;em&gt;We could be lost forever in this hellplace,&lt;/em&gt; she thought. And no one to know. &lt;/p&gt;</v>
      </c>
      <c r="G8231" t="str">
        <f t="shared" si="1037"/>
        <v>&lt;p class="indent"&gt;</v>
      </c>
      <c r="H8231">
        <v>1</v>
      </c>
      <c r="I8231">
        <f t="shared" si="1034"/>
        <v>37</v>
      </c>
      <c r="J8231">
        <f t="shared" ca="1" si="1033"/>
        <v>4107</v>
      </c>
      <c r="K8231" t="str">
        <f>IF(OR(E8231="start",AND(E8231="end",E8230="start")),"Y","N")</f>
        <v>N</v>
      </c>
      <c r="L8231" t="str">
        <f t="shared" si="1030"/>
        <v>&lt;p class="indent"&gt;&lt;em&gt;We could be lost forever in this hellplace,&lt;/em&gt; she thought. And no one to know. &lt;/p&gt;</v>
      </c>
    </row>
    <row r="8232" spans="1:12" x14ac:dyDescent="0.25">
      <c r="A8232">
        <v>8231</v>
      </c>
      <c r="B8232" s="1" t="s">
        <v>6406</v>
      </c>
      <c r="C8232" t="str">
        <f t="shared" si="1036"/>
        <v>&lt;p class="indent"&gt;The night wind spread sand runnels that grated across her face, bringing the smell of cinnamon: a shower of odors in the dark.&lt;/p&gt;</v>
      </c>
      <c r="D8232">
        <f t="shared" si="1032"/>
        <v>1</v>
      </c>
      <c r="E8232" t="str">
        <f t="shared" si="1031"/>
        <v>end</v>
      </c>
      <c r="F8232" t="str">
        <f t="shared" si="1035"/>
        <v>&lt;p class="indent"&gt;The night wind spread sand runnels that grated across her face, bringing the smell of cinnamon: a shower of odors in the dark.&lt;/p&gt;</v>
      </c>
      <c r="G8232" t="str">
        <f t="shared" si="1037"/>
        <v>&lt;p class="indent"&gt;</v>
      </c>
      <c r="H8232">
        <v>1</v>
      </c>
      <c r="I8232">
        <f t="shared" si="1034"/>
        <v>37</v>
      </c>
      <c r="J8232">
        <f t="shared" ca="1" si="1033"/>
        <v>4108</v>
      </c>
      <c r="K8232" t="str">
        <f>IF(OR(E8232="start",AND(E8232="end",E8231="start")),"Y","N")</f>
        <v>N</v>
      </c>
      <c r="L8232" t="str">
        <f t="shared" si="1030"/>
        <v>&lt;p class="indent"&gt;The night wind spread sand runnels that grated across her face, bringing the smell of cinnamon: a shower of odors in the dark.&lt;/p&gt;</v>
      </c>
    </row>
    <row r="8233" spans="1:12" x14ac:dyDescent="0.25">
      <c r="A8233">
        <v>8232</v>
      </c>
      <c r="B8233" s="1" t="s">
        <v>6407</v>
      </c>
      <c r="C8233" t="str">
        <f t="shared" si="1036"/>
        <v>&lt;p class="indent"&gt;‘Smell that,’ Paul said.&lt;/p&gt;</v>
      </c>
      <c r="D8233">
        <f t="shared" si="1032"/>
        <v>1</v>
      </c>
      <c r="E8233" t="str">
        <f t="shared" si="1031"/>
        <v>end</v>
      </c>
      <c r="F8233" t="str">
        <f t="shared" si="1035"/>
        <v>&lt;p class="indent"&gt;‘Smell that,’ Paul said.&lt;/p&gt;</v>
      </c>
      <c r="G8233" t="str">
        <f t="shared" si="1037"/>
        <v>&lt;p class="indent"&gt;</v>
      </c>
      <c r="H8233">
        <v>1</v>
      </c>
      <c r="I8233">
        <f t="shared" si="1034"/>
        <v>37</v>
      </c>
      <c r="J8233">
        <f t="shared" ca="1" si="1033"/>
        <v>4109</v>
      </c>
      <c r="K8233" t="str">
        <f>IF(OR(E8233="start",AND(E8233="end",E8232="start")),"Y","N")</f>
        <v>N</v>
      </c>
      <c r="L8233" t="str">
        <f t="shared" si="1030"/>
        <v>&lt;p class="indent"&gt;‘Smell that,’ Paul said.&lt;/p&gt;</v>
      </c>
    </row>
    <row r="8234" spans="1:12" x14ac:dyDescent="0.25">
      <c r="A8234">
        <v>8233</v>
      </c>
      <c r="B8234" s="1" t="s">
        <v>6408</v>
      </c>
      <c r="C8234" t="str">
        <f t="shared" si="1036"/>
        <v>&lt;p class="indent"&gt;‘I can smell it even through the filter,’ she said. ‘Riches. But will it buy water?’ She pointed across the basin. ‘There</v>
      </c>
      <c r="D8234">
        <f t="shared" si="1032"/>
        <v>1</v>
      </c>
      <c r="E8234" t="str">
        <f t="shared" si="1031"/>
        <v>end</v>
      </c>
      <c r="F8234" t="str">
        <f t="shared" si="1035"/>
        <v>&lt;p class="indent"&gt;‘I can smell it even through the filter,’ she said. ‘Riches. But will it buy water?’ She pointed across the basin. ‘There</v>
      </c>
      <c r="G8234" t="str">
        <f t="shared" si="1037"/>
        <v>&lt;p class="indent"&gt;</v>
      </c>
      <c r="H8234">
        <v>1</v>
      </c>
      <c r="I8234">
        <f t="shared" si="1034"/>
        <v>37</v>
      </c>
      <c r="J8234">
        <f t="shared" ca="1" si="1033"/>
        <v>4110</v>
      </c>
      <c r="K8234" t="str">
        <f>IF(OR(E8234="start",AND(E8234="end",E8233="start")),"Y","N")</f>
        <v>N</v>
      </c>
      <c r="L8234" t="str">
        <f t="shared" si="1030"/>
        <v/>
      </c>
    </row>
    <row r="8235" spans="1:12" x14ac:dyDescent="0.25">
      <c r="A8235">
        <v>8234</v>
      </c>
      <c r="B8235" s="1" t="s">
        <v>6409</v>
      </c>
      <c r="C8235" t="str">
        <f t="shared" si="1036"/>
        <v>&lt;p class="indent"&gt;‘I can smell it even through the filter,’ she said. ‘Riches. But will it buy water?’ She pointed across the basin. ‘There are no artificial lights across there.’</v>
      </c>
      <c r="D8235">
        <f t="shared" si="1032"/>
        <v>2</v>
      </c>
      <c r="E8235" t="str">
        <f t="shared" si="1031"/>
        <v>end</v>
      </c>
      <c r="F8235" t="str">
        <f t="shared" si="1035"/>
        <v>&lt;p class="indent"&gt;‘I can smell it even through the filter,’ she said. ‘Riches. But will it buy water?’ She pointed across the basin. ‘There are no artificial lights across there.’</v>
      </c>
      <c r="G8235" t="str">
        <f t="shared" si="1037"/>
        <v>&lt;p class="indent"&gt;</v>
      </c>
      <c r="H8235">
        <v>1</v>
      </c>
      <c r="I8235">
        <f t="shared" si="1034"/>
        <v>37</v>
      </c>
      <c r="J8235">
        <f t="shared" ca="1" si="1033"/>
        <v>4110</v>
      </c>
      <c r="K8235" t="str">
        <f>IF(OR(E8235="start",AND(E8235="end",E8234="start")),"Y","N")</f>
        <v>N</v>
      </c>
      <c r="L8235" t="str">
        <f t="shared" si="1030"/>
        <v/>
      </c>
    </row>
    <row r="8236" spans="1:12" x14ac:dyDescent="0.25">
      <c r="A8236">
        <v>8235</v>
      </c>
      <c r="B8236" s="1" t="s">
        <v>9</v>
      </c>
      <c r="C8236" t="str">
        <f t="shared" si="1036"/>
        <v>&lt;p class="indent"&gt;‘I can smell it even through the filter,’ she said. ‘Riches. But will it buy water?’ She pointed across the basin. ‘There are no artificial lights across there.’ &lt;/p&gt;</v>
      </c>
      <c r="D8236">
        <f t="shared" si="1032"/>
        <v>3</v>
      </c>
      <c r="E8236" t="str">
        <f t="shared" si="1031"/>
        <v>end</v>
      </c>
      <c r="F8236" t="str">
        <f t="shared" si="1035"/>
        <v>&lt;p class="indent"&gt;‘I can smell it even through the filter,’ she said. ‘Riches. But will it buy water?’ She pointed across the basin. ‘There are no artificial lights across there.’ &lt;/p&gt;</v>
      </c>
      <c r="G8236" t="str">
        <f t="shared" si="1037"/>
        <v>&lt;p class="indent"&gt;</v>
      </c>
      <c r="H8236">
        <v>1</v>
      </c>
      <c r="I8236">
        <f t="shared" si="1034"/>
        <v>37</v>
      </c>
      <c r="J8236">
        <f t="shared" ca="1" si="1033"/>
        <v>4110</v>
      </c>
      <c r="K8236" t="str">
        <f>IF(OR(E8236="start",AND(E8236="end",E8235="start")),"Y","N")</f>
        <v>N</v>
      </c>
      <c r="L8236" t="str">
        <f t="shared" si="1030"/>
        <v>&lt;p class="indent"&gt;‘I can smell it even through the filter,’ she said. ‘Riches. But will it buy water?’ She pointed across the basin. ‘There are no artificial lights across there.’ &lt;/p&gt;</v>
      </c>
    </row>
    <row r="8237" spans="1:12" x14ac:dyDescent="0.25">
      <c r="A8237">
        <v>8236</v>
      </c>
      <c r="B8237" s="1" t="s">
        <v>6410</v>
      </c>
      <c r="C8237" t="str">
        <f t="shared" si="1036"/>
        <v>&lt;p class="indent"&gt;‘Fremen would be hidden in a sietch behind those rocks,’ he said.&lt;/p&gt;</v>
      </c>
      <c r="D8237">
        <f t="shared" si="1032"/>
        <v>1</v>
      </c>
      <c r="E8237" t="str">
        <f t="shared" si="1031"/>
        <v>end</v>
      </c>
      <c r="F8237" t="str">
        <f t="shared" si="1035"/>
        <v>&lt;p class="indent"&gt;‘Fremen would be hidden in a sietch behind those rocks,’ he said.&lt;/p&gt;</v>
      </c>
      <c r="G8237" t="str">
        <f t="shared" si="1037"/>
        <v>&lt;p class="indent"&gt;</v>
      </c>
      <c r="H8237">
        <v>1</v>
      </c>
      <c r="I8237">
        <f t="shared" si="1034"/>
        <v>37</v>
      </c>
      <c r="J8237">
        <f t="shared" ca="1" si="1033"/>
        <v>4111</v>
      </c>
      <c r="K8237" t="str">
        <f>IF(OR(E8237="start",AND(E8237="end",E8236="start")),"Y","N")</f>
        <v>N</v>
      </c>
      <c r="L8237" t="str">
        <f t="shared" si="1030"/>
        <v>&lt;p class="indent"&gt;‘Fremen would be hidden in a sietch behind those rocks,’ he said.&lt;/p&gt;</v>
      </c>
    </row>
    <row r="8238" spans="1:12" x14ac:dyDescent="0.25">
      <c r="A8238">
        <v>8237</v>
      </c>
      <c r="B8238" s="1" t="s">
        <v>6411</v>
      </c>
      <c r="C8238" t="str">
        <f t="shared" si="1036"/>
        <v>&lt;p class="indent"&gt;A sill of silver pushed above the horizon to their right: the first moon. It lifted into view, the hand pattern plain on its</v>
      </c>
      <c r="D8238">
        <f t="shared" si="1032"/>
        <v>1</v>
      </c>
      <c r="E8238" t="str">
        <f t="shared" si="1031"/>
        <v>end</v>
      </c>
      <c r="F8238" t="str">
        <f t="shared" si="1035"/>
        <v>&lt;p class="indent"&gt;A sill of silver pushed above the horizon to their right: the first moon. It lifted into view, the hand pattern plain on its</v>
      </c>
      <c r="G8238" t="str">
        <f t="shared" si="1037"/>
        <v>&lt;p class="indent"&gt;</v>
      </c>
      <c r="H8238">
        <v>1</v>
      </c>
      <c r="I8238">
        <f t="shared" si="1034"/>
        <v>37</v>
      </c>
      <c r="J8238">
        <f t="shared" ca="1" si="1033"/>
        <v>4112</v>
      </c>
      <c r="K8238" t="str">
        <f>IF(OR(E8238="start",AND(E8238="end",E8237="start")),"Y","N")</f>
        <v>N</v>
      </c>
      <c r="L8238" t="str">
        <f t="shared" si="1030"/>
        <v/>
      </c>
    </row>
    <row r="8239" spans="1:12" x14ac:dyDescent="0.25">
      <c r="A8239">
        <v>8238</v>
      </c>
      <c r="B8239" s="1" t="s">
        <v>6412</v>
      </c>
      <c r="C8239" t="str">
        <f t="shared" si="1036"/>
        <v>&lt;p class="indent"&gt;A sill of silver pushed above the horizon to their right: the first moon. It lifted into view, the hand pattern plain on its face. Jessica studied the white-silver of sand exposed in the light.</v>
      </c>
      <c r="D8239">
        <f t="shared" si="1032"/>
        <v>2</v>
      </c>
      <c r="E8239" t="str">
        <f t="shared" si="1031"/>
        <v>end</v>
      </c>
      <c r="F8239" t="str">
        <f t="shared" si="1035"/>
        <v>&lt;p class="indent"&gt;A sill of silver pushed above the horizon to their right: the first moon. It lifted into view, the hand pattern plain on its face. Jessica studied the white-silver of sand exposed in the light.</v>
      </c>
      <c r="G8239" t="str">
        <f t="shared" si="1037"/>
        <v>&lt;p class="indent"&gt;</v>
      </c>
      <c r="H8239">
        <v>1</v>
      </c>
      <c r="I8239">
        <f t="shared" si="1034"/>
        <v>37</v>
      </c>
      <c r="J8239">
        <f t="shared" ca="1" si="1033"/>
        <v>4112</v>
      </c>
      <c r="K8239" t="str">
        <f>IF(OR(E8239="start",AND(E8239="end",E8238="start")),"Y","N")</f>
        <v>N</v>
      </c>
      <c r="L8239" t="str">
        <f t="shared" si="1030"/>
        <v/>
      </c>
    </row>
    <row r="8240" spans="1:12" x14ac:dyDescent="0.25">
      <c r="A8240">
        <v>8239</v>
      </c>
      <c r="B8240" s="1" t="s">
        <v>9</v>
      </c>
      <c r="C8240" t="str">
        <f t="shared" si="1036"/>
        <v>&lt;p class="indent"&gt;A sill of silver pushed above the horizon to their right: the first moon. It lifted into view, the hand pattern plain on its face. Jessica studied the white-silver of sand exposed in the light. &lt;/p&gt;</v>
      </c>
      <c r="D8240">
        <f t="shared" si="1032"/>
        <v>3</v>
      </c>
      <c r="E8240" t="str">
        <f t="shared" si="1031"/>
        <v>end</v>
      </c>
      <c r="F8240" t="str">
        <f t="shared" si="1035"/>
        <v>&lt;p class="indent"&gt;A sill of silver pushed above the horizon to their right: the first moon. It lifted into view, the hand pattern plain on its face. Jessica studied the white-silver of sand exposed in the light. &lt;/p&gt;</v>
      </c>
      <c r="G8240" t="str">
        <f t="shared" si="1037"/>
        <v>&lt;p class="indent"&gt;</v>
      </c>
      <c r="H8240">
        <v>1</v>
      </c>
      <c r="I8240">
        <f t="shared" si="1034"/>
        <v>37</v>
      </c>
      <c r="J8240">
        <f t="shared" ca="1" si="1033"/>
        <v>4112</v>
      </c>
      <c r="K8240" t="str">
        <f>IF(OR(E8240="start",AND(E8240="end",E8239="start")),"Y","N")</f>
        <v>N</v>
      </c>
      <c r="L8240" t="str">
        <f t="shared" si="1030"/>
        <v>&lt;p class="indent"&gt;A sill of silver pushed above the horizon to their right: the first moon. It lifted into view, the hand pattern plain on its face. Jessica studied the white-silver of sand exposed in the light. &lt;/p&gt;</v>
      </c>
    </row>
    <row r="8241" spans="1:12" x14ac:dyDescent="0.25">
      <c r="A8241">
        <v>8240</v>
      </c>
      <c r="B8241" s="1" t="s">
        <v>6413</v>
      </c>
      <c r="C8241" t="str">
        <f t="shared" si="1036"/>
        <v>&lt;p class="indent"&gt;‘I planted the thumper in the deepest part of the crevasse,’ Paul said. ‘Whenever I light its candle it’ll give us about thirty</v>
      </c>
      <c r="D8241">
        <f t="shared" si="1032"/>
        <v>1</v>
      </c>
      <c r="E8241" t="str">
        <f t="shared" si="1031"/>
        <v>end</v>
      </c>
      <c r="F8241" t="str">
        <f t="shared" si="1035"/>
        <v>&lt;p class="indent"&gt;‘I planted the thumper in the deepest part of the crevasse,’ Paul said. ‘Whenever I light its candle it’ll give us about thirty</v>
      </c>
      <c r="G8241" t="str">
        <f t="shared" si="1037"/>
        <v>&lt;p class="indent"&gt;</v>
      </c>
      <c r="H8241">
        <v>1</v>
      </c>
      <c r="I8241">
        <f t="shared" si="1034"/>
        <v>37</v>
      </c>
      <c r="J8241">
        <f t="shared" ca="1" si="1033"/>
        <v>4113</v>
      </c>
      <c r="K8241" t="str">
        <f>IF(OR(E8241="start",AND(E8241="end",E8240="start")),"Y","N")</f>
        <v>N</v>
      </c>
      <c r="L8241" t="str">
        <f t="shared" si="1030"/>
        <v/>
      </c>
    </row>
    <row r="8242" spans="1:12" x14ac:dyDescent="0.25">
      <c r="A8242">
        <v>8241</v>
      </c>
      <c r="B8242" s="1" t="s">
        <v>6414</v>
      </c>
      <c r="C8242" t="str">
        <f t="shared" si="1036"/>
        <v>&lt;p class="indent"&gt;‘I planted the thumper in the deepest part of the crevasse,’ Paul said. ‘Whenever I light its candle it’ll give us about thirty minutes.’</v>
      </c>
      <c r="D8242">
        <f t="shared" si="1032"/>
        <v>2</v>
      </c>
      <c r="E8242" t="str">
        <f t="shared" si="1031"/>
        <v>end</v>
      </c>
      <c r="F8242" t="str">
        <f t="shared" si="1035"/>
        <v>&lt;p class="indent"&gt;‘I planted the thumper in the deepest part of the crevasse,’ Paul said. ‘Whenever I light its candle it’ll give us about thirty minutes.’</v>
      </c>
      <c r="G8242" t="str">
        <f t="shared" si="1037"/>
        <v>&lt;p class="indent"&gt;</v>
      </c>
      <c r="H8242">
        <v>1</v>
      </c>
      <c r="I8242">
        <f t="shared" si="1034"/>
        <v>37</v>
      </c>
      <c r="J8242">
        <f t="shared" ca="1" si="1033"/>
        <v>4113</v>
      </c>
      <c r="K8242" t="str">
        <f>IF(OR(E8242="start",AND(E8242="end",E8241="start")),"Y","N")</f>
        <v>N</v>
      </c>
      <c r="L8242" t="str">
        <f t="shared" si="1030"/>
        <v/>
      </c>
    </row>
    <row r="8243" spans="1:12" x14ac:dyDescent="0.25">
      <c r="A8243">
        <v>8242</v>
      </c>
      <c r="B8243" s="1" t="s">
        <v>9</v>
      </c>
      <c r="C8243" t="str">
        <f t="shared" si="1036"/>
        <v>&lt;p class="indent"&gt;‘I planted the thumper in the deepest part of the crevasse,’ Paul said. ‘Whenever I light its candle it’ll give us about thirty minutes.’ &lt;/p&gt;</v>
      </c>
      <c r="D8243">
        <f t="shared" si="1032"/>
        <v>3</v>
      </c>
      <c r="E8243" t="str">
        <f t="shared" si="1031"/>
        <v>end</v>
      </c>
      <c r="F8243" t="str">
        <f t="shared" si="1035"/>
        <v>&lt;p class="indent"&gt;‘I planted the thumper in the deepest part of the crevasse,’ Paul said. ‘Whenever I light its candle it’ll give us about thirty minutes.’ &lt;/p&gt;</v>
      </c>
      <c r="G8243" t="str">
        <f t="shared" si="1037"/>
        <v>&lt;p class="indent"&gt;</v>
      </c>
      <c r="H8243">
        <v>1</v>
      </c>
      <c r="I8243">
        <f t="shared" si="1034"/>
        <v>37</v>
      </c>
      <c r="J8243">
        <f t="shared" ca="1" si="1033"/>
        <v>4113</v>
      </c>
      <c r="K8243" t="str">
        <f>IF(OR(E8243="start",AND(E8243="end",E8242="start")),"Y","N")</f>
        <v>N</v>
      </c>
      <c r="L8243" t="str">
        <f t="shared" si="1030"/>
        <v>&lt;p class="indent"&gt;‘I planted the thumper in the deepest part of the crevasse,’ Paul said. ‘Whenever I light its candle it’ll give us about thirty minutes.’ &lt;/p&gt;</v>
      </c>
    </row>
    <row r="8244" spans="1:12" x14ac:dyDescent="0.25">
      <c r="A8244">
        <v>8243</v>
      </c>
      <c r="B8244" s="1" t="s">
        <v>6415</v>
      </c>
      <c r="C8244" t="str">
        <f t="shared" si="1036"/>
        <v>&lt;p class="indent"&gt;‘Thirty minutes?’&lt;/p&gt;</v>
      </c>
      <c r="D8244">
        <f t="shared" si="1032"/>
        <v>1</v>
      </c>
      <c r="E8244" t="str">
        <f t="shared" si="1031"/>
        <v>end</v>
      </c>
      <c r="F8244" t="str">
        <f t="shared" si="1035"/>
        <v>&lt;p class="indent"&gt;‘Thirty minutes?’&lt;/p&gt;</v>
      </c>
      <c r="G8244" t="str">
        <f t="shared" si="1037"/>
        <v>&lt;p class="indent"&gt;</v>
      </c>
      <c r="H8244">
        <v>1</v>
      </c>
      <c r="I8244">
        <f t="shared" si="1034"/>
        <v>37</v>
      </c>
      <c r="J8244">
        <f t="shared" ca="1" si="1033"/>
        <v>4114</v>
      </c>
      <c r="K8244" t="str">
        <f>IF(OR(E8244="start",AND(E8244="end",E8243="start")),"Y","N")</f>
        <v>N</v>
      </c>
      <c r="L8244" t="str">
        <f t="shared" si="1030"/>
        <v>&lt;p class="indent"&gt;‘Thirty minutes?’&lt;/p&gt;</v>
      </c>
    </row>
    <row r="8245" spans="1:12" x14ac:dyDescent="0.25">
      <c r="A8245">
        <v>8244</v>
      </c>
      <c r="B8245" s="1" t="s">
        <v>6416</v>
      </c>
      <c r="C8245" t="str">
        <f t="shared" si="1036"/>
        <v>&lt;p class="indent"&gt;‘Before it starts calling … a … worm.’&lt;/p&gt;</v>
      </c>
      <c r="D8245">
        <f t="shared" si="1032"/>
        <v>1</v>
      </c>
      <c r="E8245" t="str">
        <f t="shared" si="1031"/>
        <v>end</v>
      </c>
      <c r="F8245" t="str">
        <f t="shared" si="1035"/>
        <v>&lt;p class="indent"&gt;‘Before it starts calling … a … worm.’&lt;/p&gt;</v>
      </c>
      <c r="G8245" t="str">
        <f t="shared" si="1037"/>
        <v>&lt;p class="indent"&gt;</v>
      </c>
      <c r="H8245">
        <v>1</v>
      </c>
      <c r="I8245">
        <f t="shared" si="1034"/>
        <v>37</v>
      </c>
      <c r="J8245">
        <f t="shared" ca="1" si="1033"/>
        <v>4115</v>
      </c>
      <c r="K8245" t="str">
        <f>IF(OR(E8245="start",AND(E8245="end",E8244="start")),"Y","N")</f>
        <v>N</v>
      </c>
      <c r="L8245" t="str">
        <f t="shared" si="1030"/>
        <v>&lt;p class="indent"&gt;‘Before it starts calling … a … worm.’&lt;/p&gt;</v>
      </c>
    </row>
    <row r="8246" spans="1:12" x14ac:dyDescent="0.25">
      <c r="A8246">
        <v>8245</v>
      </c>
      <c r="B8246" s="1" t="s">
        <v>6417</v>
      </c>
      <c r="C8246" t="str">
        <f t="shared" si="1036"/>
        <v>&lt;p class="indent"&gt;‘Oh. I’m ready to go.’&lt;/p&gt;</v>
      </c>
      <c r="D8246">
        <f t="shared" si="1032"/>
        <v>1</v>
      </c>
      <c r="E8246" t="str">
        <f t="shared" si="1031"/>
        <v>end</v>
      </c>
      <c r="F8246" t="str">
        <f t="shared" si="1035"/>
        <v>&lt;p class="indent"&gt;‘Oh. I’m ready to go.’&lt;/p&gt;</v>
      </c>
      <c r="G8246" t="str">
        <f t="shared" si="1037"/>
        <v>&lt;p class="indent"&gt;</v>
      </c>
      <c r="H8246">
        <v>1</v>
      </c>
      <c r="I8246">
        <f t="shared" si="1034"/>
        <v>37</v>
      </c>
      <c r="J8246">
        <f t="shared" ca="1" si="1033"/>
        <v>4116</v>
      </c>
      <c r="K8246" t="str">
        <f>IF(OR(E8246="start",AND(E8246="end",E8245="start")),"Y","N")</f>
        <v>N</v>
      </c>
      <c r="L8246" t="str">
        <f t="shared" si="1030"/>
        <v>&lt;p class="indent"&gt;‘Oh. I’m ready to go.’&lt;/p&gt;</v>
      </c>
    </row>
    <row r="8247" spans="1:12" x14ac:dyDescent="0.25">
      <c r="A8247">
        <v>8246</v>
      </c>
      <c r="B8247" s="1" t="s">
        <v>6418</v>
      </c>
      <c r="C8247" t="str">
        <f t="shared" si="1036"/>
        <v>&lt;p class="indent"&gt;He slipped away from her side and she heard his progress back up their fissure.&lt;/p&gt;</v>
      </c>
      <c r="D8247">
        <f t="shared" si="1032"/>
        <v>1</v>
      </c>
      <c r="E8247" t="str">
        <f t="shared" si="1031"/>
        <v>end</v>
      </c>
      <c r="F8247" t="str">
        <f t="shared" si="1035"/>
        <v>&lt;p class="indent"&gt;He slipped away from her side and she heard his progress back up their fissure.&lt;/p&gt;</v>
      </c>
      <c r="G8247" t="str">
        <f t="shared" si="1037"/>
        <v>&lt;p class="indent"&gt;</v>
      </c>
      <c r="H8247">
        <v>1</v>
      </c>
      <c r="I8247">
        <f t="shared" si="1034"/>
        <v>37</v>
      </c>
      <c r="J8247">
        <f t="shared" ca="1" si="1033"/>
        <v>4117</v>
      </c>
      <c r="K8247" t="str">
        <f>IF(OR(E8247="start",AND(E8247="end",E8246="start")),"Y","N")</f>
        <v>N</v>
      </c>
      <c r="L8247" t="str">
        <f t="shared" si="1030"/>
        <v>&lt;p class="indent"&gt;He slipped away from her side and she heard his progress back up their fissure.&lt;/p&gt;</v>
      </c>
    </row>
    <row r="8248" spans="1:12" x14ac:dyDescent="0.25">
      <c r="A8248">
        <v>8247</v>
      </c>
      <c r="B8248" s="1" t="s">
        <v>6419</v>
      </c>
      <c r="C8248" t="str">
        <f t="shared" si="1036"/>
        <v>&lt;p class="indent"&gt;&lt;em&gt;The night is a tunnel,&lt;/em&gt; she thought, &lt;em&gt;a hole into tomorrow … if we’re to have a tomorrow.&lt;/em&gt; She shook her head. &lt;em&gt;Why must I be so morbid? I was trained better than that!&lt;/em&gt;&lt;/p&gt;</v>
      </c>
      <c r="D8248">
        <f t="shared" si="1032"/>
        <v>1</v>
      </c>
      <c r="E8248" t="str">
        <f t="shared" si="1031"/>
        <v>end</v>
      </c>
      <c r="F8248" t="str">
        <f t="shared" si="1035"/>
        <v>&lt;p class="indent"&gt;&lt;em&gt;The night is a tunnel,&lt;/em&gt; she thought, &lt;em&gt;a hole into tomorrow … if we’re to have a tomorrow.&lt;/em&gt; She shook her head. &lt;em&gt;Why must I be so morbid? I was trained better than that!&lt;/em&gt;&lt;/p&gt;</v>
      </c>
      <c r="G8248" t="str">
        <f t="shared" si="1037"/>
        <v>&lt;p class="indent"&gt;</v>
      </c>
      <c r="H8248">
        <v>1</v>
      </c>
      <c r="I8248">
        <f t="shared" si="1034"/>
        <v>37</v>
      </c>
      <c r="J8248">
        <f t="shared" ca="1" si="1033"/>
        <v>4118</v>
      </c>
      <c r="K8248" t="str">
        <f>IF(OR(E8248="start",AND(E8248="end",E8247="start")),"Y","N")</f>
        <v>N</v>
      </c>
      <c r="L8248" t="str">
        <f t="shared" si="1030"/>
        <v>&lt;p class="indent"&gt;&lt;em&gt;The night is a tunnel,&lt;/em&gt; she thought, &lt;em&gt;a hole into tomorrow … if we’re to have a tomorrow.&lt;/em&gt; She shook her head. &lt;em&gt;Why must I be so morbid? I was trained better than that!&lt;/em&gt;&lt;/p&gt;</v>
      </c>
    </row>
    <row r="8249" spans="1:12" x14ac:dyDescent="0.25">
      <c r="A8249">
        <v>8248</v>
      </c>
      <c r="B8249" s="1" t="s">
        <v>6420</v>
      </c>
      <c r="C8249" t="str">
        <f t="shared" si="1036"/>
        <v>&lt;p class="indent"&gt;Paul returned, took up the pack, led the way down to the first spreading dune where he stopped and listened as his mother</v>
      </c>
      <c r="D8249">
        <f t="shared" si="1032"/>
        <v>1</v>
      </c>
      <c r="E8249" t="str">
        <f t="shared" si="1031"/>
        <v>end</v>
      </c>
      <c r="F8249" t="str">
        <f t="shared" si="1035"/>
        <v>&lt;p class="indent"&gt;Paul returned, took up the pack, led the way down to the first spreading dune where he stopped and listened as his mother</v>
      </c>
      <c r="G8249" t="str">
        <f t="shared" si="1037"/>
        <v>&lt;p class="indent"&gt;</v>
      </c>
      <c r="H8249">
        <v>1</v>
      </c>
      <c r="I8249">
        <f t="shared" si="1034"/>
        <v>37</v>
      </c>
      <c r="J8249">
        <f t="shared" ca="1" si="1033"/>
        <v>4119</v>
      </c>
      <c r="K8249" t="str">
        <f>IF(OR(E8249="start",AND(E8249="end",E8248="start")),"Y","N")</f>
        <v>N</v>
      </c>
      <c r="L8249" t="str">
        <f t="shared" si="1030"/>
        <v/>
      </c>
    </row>
    <row r="8250" spans="1:12" x14ac:dyDescent="0.25">
      <c r="A8250">
        <v>8249</v>
      </c>
      <c r="B8250" s="1" t="s">
        <v>6421</v>
      </c>
      <c r="C8250" t="str">
        <f t="shared" si="1036"/>
        <v>&lt;p class="indent"&gt;Paul returned, took up the pack, led the way down to the first spreading dune where he stopped and listened as his mother came up behind him. He heard her soft progress and the cold single-grain dribbles of sand – the desert’s own code spelling</v>
      </c>
      <c r="D8250">
        <f t="shared" si="1032"/>
        <v>2</v>
      </c>
      <c r="E8250" t="str">
        <f t="shared" si="1031"/>
        <v>end</v>
      </c>
      <c r="F8250" t="str">
        <f t="shared" si="1035"/>
        <v>&lt;p class="indent"&gt;Paul returned, took up the pack, led the way down to the first spreading dune where he stopped and listened as his mother came up behind him. He heard her soft progress and the cold single-grain dribbles of sand – the desert’s own code spelling</v>
      </c>
      <c r="G8250" t="str">
        <f t="shared" si="1037"/>
        <v>&lt;p class="indent"&gt;</v>
      </c>
      <c r="H8250">
        <v>1</v>
      </c>
      <c r="I8250">
        <f t="shared" si="1034"/>
        <v>37</v>
      </c>
      <c r="J8250">
        <f t="shared" ca="1" si="1033"/>
        <v>4119</v>
      </c>
      <c r="K8250" t="str">
        <f>IF(OR(E8250="start",AND(E8250="end",E8249="start")),"Y","N")</f>
        <v>N</v>
      </c>
      <c r="L8250" t="str">
        <f t="shared" ref="L8250:L8313" si="1038">IF(D8250&gt;=D8251,F8250,"")</f>
        <v/>
      </c>
    </row>
    <row r="8251" spans="1:12" x14ac:dyDescent="0.25">
      <c r="A8251">
        <v>8250</v>
      </c>
      <c r="B8251" s="1" t="s">
        <v>6422</v>
      </c>
      <c r="C8251" t="str">
        <f t="shared" si="1036"/>
        <v>&lt;p class="indent"&gt;Paul returned, took up the pack, led the way down to the first spreading dune where he stopped and listened as his mother came up behind him. He heard her soft progress and the cold single-grain dribbles of sand – the desert’s own code spelling out its measure of safety.</v>
      </c>
      <c r="D8251">
        <f t="shared" si="1032"/>
        <v>3</v>
      </c>
      <c r="E8251" t="str">
        <f t="shared" si="1031"/>
        <v>end</v>
      </c>
      <c r="F8251" t="str">
        <f t="shared" si="1035"/>
        <v>&lt;p class="indent"&gt;Paul returned, took up the pack, led the way down to the first spreading dune where he stopped and listened as his mother came up behind him. He heard her soft progress and the cold single-grain dribbles of sand – the desert’s own code spelling out its measure of safety.</v>
      </c>
      <c r="G8251" t="str">
        <f t="shared" si="1037"/>
        <v>&lt;p class="indent"&gt;</v>
      </c>
      <c r="H8251">
        <v>1</v>
      </c>
      <c r="I8251">
        <f t="shared" si="1034"/>
        <v>37</v>
      </c>
      <c r="J8251">
        <f t="shared" ca="1" si="1033"/>
        <v>4119</v>
      </c>
      <c r="K8251" t="str">
        <f>IF(OR(E8251="start",AND(E8251="end",E8250="start")),"Y","N")</f>
        <v>N</v>
      </c>
      <c r="L8251" t="str">
        <f t="shared" si="1038"/>
        <v/>
      </c>
    </row>
    <row r="8252" spans="1:12" x14ac:dyDescent="0.25">
      <c r="A8252">
        <v>8251</v>
      </c>
      <c r="B8252" s="1" t="s">
        <v>9</v>
      </c>
      <c r="C8252" t="str">
        <f t="shared" si="1036"/>
        <v>&lt;p class="indent"&gt;Paul returned, took up the pack, led the way down to the first spreading dune where he stopped and listened as his mother came up behind him. He heard her soft progress and the cold single-grain dribbles of sand – the desert’s own code spelling out its measure of safety. &lt;/p&gt;</v>
      </c>
      <c r="D8252">
        <f t="shared" si="1032"/>
        <v>4</v>
      </c>
      <c r="E8252" t="str">
        <f t="shared" si="1031"/>
        <v>end</v>
      </c>
      <c r="F8252" t="str">
        <f t="shared" si="1035"/>
        <v>&lt;p class="indent"&gt;Paul returned, took up the pack, led the way down to the first spreading dune where he stopped and listened as his mother came up behind him. He heard her soft progress and the cold single-grain dribbles of sand – the desert’s own code spelling out its measure of safety. &lt;/p&gt;</v>
      </c>
      <c r="G8252" t="str">
        <f t="shared" si="1037"/>
        <v>&lt;p class="indent"&gt;</v>
      </c>
      <c r="H8252">
        <v>1</v>
      </c>
      <c r="I8252">
        <f t="shared" si="1034"/>
        <v>37</v>
      </c>
      <c r="J8252">
        <f t="shared" ca="1" si="1033"/>
        <v>4119</v>
      </c>
      <c r="K8252" t="str">
        <f>IF(OR(E8252="start",AND(E8252="end",E8251="start")),"Y","N")</f>
        <v>N</v>
      </c>
      <c r="L8252" t="str">
        <f t="shared" si="1038"/>
        <v>&lt;p class="indent"&gt;Paul returned, took up the pack, led the way down to the first spreading dune where he stopped and listened as his mother came up behind him. He heard her soft progress and the cold single-grain dribbles of sand – the desert’s own code spelling out its measure of safety. &lt;/p&gt;</v>
      </c>
    </row>
    <row r="8253" spans="1:12" x14ac:dyDescent="0.25">
      <c r="A8253">
        <v>8252</v>
      </c>
      <c r="B8253" s="1" t="s">
        <v>6423</v>
      </c>
      <c r="C8253" t="str">
        <f t="shared" si="1036"/>
        <v>&lt;p class="indent"&gt;&lt;a id="page297"/&gt;‘We must walk without rhythm,’ Paul said and he called up memory of men walking the sand … both prescient memory and real</v>
      </c>
      <c r="D8253">
        <f t="shared" si="1032"/>
        <v>1</v>
      </c>
      <c r="E8253" t="str">
        <f t="shared" si="1031"/>
        <v>end</v>
      </c>
      <c r="F8253" t="str">
        <f t="shared" si="1035"/>
        <v>&lt;p class="indent"&gt;&lt;a id="page297"/&gt;‘We must walk without rhythm,’ Paul said and he called up memory of men walking the sand … both prescient memory and real</v>
      </c>
      <c r="G8253" t="str">
        <f t="shared" si="1037"/>
        <v>&lt;p class="indent"&gt;</v>
      </c>
      <c r="H8253">
        <v>1</v>
      </c>
      <c r="I8253">
        <f t="shared" si="1034"/>
        <v>37</v>
      </c>
      <c r="J8253">
        <f t="shared" ca="1" si="1033"/>
        <v>4120</v>
      </c>
      <c r="K8253" t="str">
        <f>IF(OR(E8253="start",AND(E8253="end",E8252="start")),"Y","N")</f>
        <v>N</v>
      </c>
      <c r="L8253" t="str">
        <f t="shared" si="1038"/>
        <v/>
      </c>
    </row>
    <row r="8254" spans="1:12" x14ac:dyDescent="0.25">
      <c r="A8254">
        <v>8253</v>
      </c>
      <c r="B8254" s="1" t="s">
        <v>6424</v>
      </c>
      <c r="C8254" t="str">
        <f t="shared" si="1036"/>
        <v>&lt;p class="indent"&gt;&lt;a id="page297"/&gt;‘We must walk without rhythm,’ Paul said and he called up memory of men walking the sand … both prescient memory and real memory.</v>
      </c>
      <c r="D8254">
        <f t="shared" si="1032"/>
        <v>2</v>
      </c>
      <c r="E8254" t="str">
        <f t="shared" si="1031"/>
        <v>end</v>
      </c>
      <c r="F8254" t="str">
        <f t="shared" si="1035"/>
        <v>&lt;p class="indent"&gt;&lt;a id="page297"/&gt;‘We must walk without rhythm,’ Paul said and he called up memory of men walking the sand … both prescient memory and real memory.</v>
      </c>
      <c r="G8254" t="str">
        <f t="shared" si="1037"/>
        <v>&lt;p class="indent"&gt;</v>
      </c>
      <c r="H8254">
        <v>1</v>
      </c>
      <c r="I8254">
        <f t="shared" si="1034"/>
        <v>37</v>
      </c>
      <c r="J8254">
        <f t="shared" ca="1" si="1033"/>
        <v>4120</v>
      </c>
      <c r="K8254" t="str">
        <f>IF(OR(E8254="start",AND(E8254="end",E8253="start")),"Y","N")</f>
        <v>N</v>
      </c>
      <c r="L8254" t="str">
        <f t="shared" si="1038"/>
        <v/>
      </c>
    </row>
    <row r="8255" spans="1:12" x14ac:dyDescent="0.25">
      <c r="A8255">
        <v>8254</v>
      </c>
      <c r="B8255" s="1" t="s">
        <v>9</v>
      </c>
      <c r="C8255" t="str">
        <f t="shared" si="1036"/>
        <v>&lt;p class="indent"&gt;&lt;a id="page297"/&gt;‘We must walk without rhythm,’ Paul said and he called up memory of men walking the sand … both prescient memory and real memory. &lt;/p&gt;</v>
      </c>
      <c r="D8255">
        <f t="shared" si="1032"/>
        <v>3</v>
      </c>
      <c r="E8255" t="str">
        <f t="shared" si="1031"/>
        <v>end</v>
      </c>
      <c r="F8255" t="str">
        <f t="shared" si="1035"/>
        <v>&lt;p class="indent"&gt;&lt;a id="page297"/&gt;‘We must walk without rhythm,’ Paul said and he called up memory of men walking the sand … both prescient memory and real memory. &lt;/p&gt;</v>
      </c>
      <c r="G8255" t="str">
        <f t="shared" si="1037"/>
        <v>&lt;p class="indent"&gt;</v>
      </c>
      <c r="H8255">
        <v>1</v>
      </c>
      <c r="I8255">
        <f t="shared" si="1034"/>
        <v>37</v>
      </c>
      <c r="J8255">
        <f t="shared" ca="1" si="1033"/>
        <v>4120</v>
      </c>
      <c r="K8255" t="str">
        <f>IF(OR(E8255="start",AND(E8255="end",E8254="start")),"Y","N")</f>
        <v>N</v>
      </c>
      <c r="L8255" t="str">
        <f t="shared" si="1038"/>
        <v>&lt;p class="indent"&gt;&lt;a id="page297"/&gt;‘We must walk without rhythm,’ Paul said and he called up memory of men walking the sand … both prescient memory and real memory. &lt;/p&gt;</v>
      </c>
    </row>
    <row r="8256" spans="1:12" x14ac:dyDescent="0.25">
      <c r="A8256">
        <v>8255</v>
      </c>
      <c r="B8256" s="1" t="s">
        <v>6425</v>
      </c>
      <c r="C8256" t="str">
        <f t="shared" si="1036"/>
        <v>&lt;p class="indent"&gt;‘Watch how I do it,’ he said. ‘This is how Fremen walk the sand.’&lt;/p&gt;</v>
      </c>
      <c r="D8256">
        <f t="shared" si="1032"/>
        <v>1</v>
      </c>
      <c r="E8256" t="str">
        <f t="shared" si="1031"/>
        <v>end</v>
      </c>
      <c r="F8256" t="str">
        <f t="shared" si="1035"/>
        <v>&lt;p class="indent"&gt;‘Watch how I do it,’ he said. ‘This is how Fremen walk the sand.’&lt;/p&gt;</v>
      </c>
      <c r="G8256" t="str">
        <f t="shared" si="1037"/>
        <v>&lt;p class="indent"&gt;</v>
      </c>
      <c r="H8256">
        <v>1</v>
      </c>
      <c r="I8256">
        <f t="shared" si="1034"/>
        <v>37</v>
      </c>
      <c r="J8256">
        <f t="shared" ca="1" si="1033"/>
        <v>4121</v>
      </c>
      <c r="K8256" t="str">
        <f>IF(OR(E8256="start",AND(E8256="end",E8255="start")),"Y","N")</f>
        <v>N</v>
      </c>
      <c r="L8256" t="str">
        <f t="shared" si="1038"/>
        <v>&lt;p class="indent"&gt;‘Watch how I do it,’ he said. ‘This is how Fremen walk the sand.’&lt;/p&gt;</v>
      </c>
    </row>
    <row r="8257" spans="1:12" x14ac:dyDescent="0.25">
      <c r="A8257">
        <v>8256</v>
      </c>
      <c r="B8257" s="1" t="s">
        <v>6426</v>
      </c>
      <c r="C8257" t="str">
        <f t="shared" si="1036"/>
        <v>&lt;p class="indent"&gt;He stepped out onto the windward face of the dune, following the curve of it, moved with a dragging pace.&lt;/p&gt;</v>
      </c>
      <c r="D8257">
        <f t="shared" si="1032"/>
        <v>1</v>
      </c>
      <c r="E8257" t="str">
        <f t="shared" si="1031"/>
        <v>end</v>
      </c>
      <c r="F8257" t="str">
        <f t="shared" si="1035"/>
        <v>&lt;p class="indent"&gt;He stepped out onto the windward face of the dune, following the curve of it, moved with a dragging pace.&lt;/p&gt;</v>
      </c>
      <c r="G8257" t="str">
        <f t="shared" si="1037"/>
        <v>&lt;p class="indent"&gt;</v>
      </c>
      <c r="H8257">
        <v>1</v>
      </c>
      <c r="I8257">
        <f t="shared" si="1034"/>
        <v>37</v>
      </c>
      <c r="J8257">
        <f t="shared" ca="1" si="1033"/>
        <v>4122</v>
      </c>
      <c r="K8257" t="str">
        <f>IF(OR(E8257="start",AND(E8257="end",E8256="start")),"Y","N")</f>
        <v>N</v>
      </c>
      <c r="L8257" t="str">
        <f t="shared" si="1038"/>
        <v>&lt;p class="indent"&gt;He stepped out onto the windward face of the dune, following the curve of it, moved with a dragging pace.&lt;/p&gt;</v>
      </c>
    </row>
    <row r="8258" spans="1:12" x14ac:dyDescent="0.25">
      <c r="A8258">
        <v>8257</v>
      </c>
      <c r="B8258" s="1" t="s">
        <v>6427</v>
      </c>
      <c r="C8258" t="str">
        <f t="shared" si="1036"/>
        <v>&lt;p class="indent"&gt;Jessica studied his progress for ten steps, followed, imitating him. She saw the sense of it: they must sound like the natural</v>
      </c>
      <c r="D8258">
        <f t="shared" si="1032"/>
        <v>1</v>
      </c>
      <c r="E8258" t="str">
        <f t="shared" ref="E8258:E8321" si="1039">IFERROR(IF(FIND("blockquote",B8258)=2,"start","end"),E8257)</f>
        <v>end</v>
      </c>
      <c r="F8258" t="str">
        <f t="shared" si="1035"/>
        <v>&lt;p class="indent"&gt;Jessica studied his progress for ten steps, followed, imitating him. She saw the sense of it: they must sound like the natural</v>
      </c>
      <c r="G8258" t="str">
        <f t="shared" si="1037"/>
        <v>&lt;p class="indent"&gt;</v>
      </c>
      <c r="H8258">
        <v>1</v>
      </c>
      <c r="I8258">
        <f t="shared" si="1034"/>
        <v>37</v>
      </c>
      <c r="J8258">
        <f t="shared" ca="1" si="1033"/>
        <v>4123</v>
      </c>
      <c r="K8258" t="str">
        <f>IF(OR(E8258="start",AND(E8258="end",E8257="start")),"Y","N")</f>
        <v>N</v>
      </c>
      <c r="L8258" t="str">
        <f t="shared" si="1038"/>
        <v/>
      </c>
    </row>
    <row r="8259" spans="1:12" x14ac:dyDescent="0.25">
      <c r="A8259">
        <v>8258</v>
      </c>
      <c r="B8259" s="1" t="s">
        <v>6428</v>
      </c>
      <c r="C8259" t="str">
        <f t="shared" si="1036"/>
        <v>&lt;p class="indent"&gt;Jessica studied his progress for ten steps, followed, imitating him. She saw the sense of it: they must sound like the natural shifting of sand … like the wind. But muscles protested this unnatural, broken pattern: Step … drag … drag … step … step …</v>
      </c>
      <c r="D8259">
        <f t="shared" ref="D8259:D8322" si="1040">IF(LEFT(B8259,2)="&lt;p",1,IF(LEFT(B8259,3)="&lt;h1",1,D8258+1))</f>
        <v>2</v>
      </c>
      <c r="E8259" t="str">
        <f t="shared" si="1039"/>
        <v>end</v>
      </c>
      <c r="F8259" t="str">
        <f t="shared" si="1035"/>
        <v>&lt;p class="indent"&gt;Jessica studied his progress for ten steps, followed, imitating him. She saw the sense of it: they must sound like the natural shifting of sand … like the wind. But muscles protested this unnatural, broken pattern: Step … drag … drag … step … step …</v>
      </c>
      <c r="G8259" t="str">
        <f t="shared" si="1037"/>
        <v>&lt;p class="indent"&gt;</v>
      </c>
      <c r="H8259">
        <v>1</v>
      </c>
      <c r="I8259">
        <f t="shared" si="1034"/>
        <v>37</v>
      </c>
      <c r="J8259">
        <f t="shared" ref="J8259:J8322" ca="1" si="1041">IF(K8259="Y","",IF(D8259=1,1+MAX(OFFSET(J8259,-A8259+1,0,A8259-1)),MAX(OFFSET(J8259,-A8259+1,0,A8259-1))))</f>
        <v>4123</v>
      </c>
      <c r="K8259" t="str">
        <f>IF(OR(E8259="start",AND(E8259="end",E8258="start")),"Y","N")</f>
        <v>N</v>
      </c>
      <c r="L8259" t="str">
        <f t="shared" si="1038"/>
        <v/>
      </c>
    </row>
    <row r="8260" spans="1:12" x14ac:dyDescent="0.25">
      <c r="A8260">
        <v>8259</v>
      </c>
      <c r="B8260" s="1" t="s">
        <v>6429</v>
      </c>
      <c r="C8260" t="str">
        <f t="shared" si="1036"/>
        <v>&lt;p class="indent"&gt;Jessica studied his progress for ten steps, followed, imitating him. She saw the sense of it: they must sound like the natural shifting of sand … like the wind. But muscles protested this unnatural, broken pattern: Step … drag … drag … step … step … wait … drag … step …</v>
      </c>
      <c r="D8260">
        <f t="shared" si="1040"/>
        <v>3</v>
      </c>
      <c r="E8260" t="str">
        <f t="shared" si="1039"/>
        <v>end</v>
      </c>
      <c r="F8260" t="str">
        <f t="shared" si="1035"/>
        <v>&lt;p class="indent"&gt;Jessica studied his progress for ten steps, followed, imitating him. She saw the sense of it: they must sound like the natural shifting of sand … like the wind. But muscles protested this unnatural, broken pattern: Step … drag … drag … step … step … wait … drag … step …</v>
      </c>
      <c r="G8260" t="str">
        <f t="shared" si="1037"/>
        <v>&lt;p class="indent"&gt;</v>
      </c>
      <c r="H8260">
        <v>1</v>
      </c>
      <c r="I8260">
        <f t="shared" ref="I8260:I8323" si="1042">IF(AND(E8259="end",E8260="start"),I8259+1,I8259)</f>
        <v>37</v>
      </c>
      <c r="J8260">
        <f t="shared" ca="1" si="1041"/>
        <v>4123</v>
      </c>
      <c r="K8260" t="str">
        <f>IF(OR(E8260="start",AND(E8260="end",E8259="start")),"Y","N")</f>
        <v>N</v>
      </c>
      <c r="L8260" t="str">
        <f t="shared" si="1038"/>
        <v/>
      </c>
    </row>
    <row r="8261" spans="1:12" x14ac:dyDescent="0.25">
      <c r="A8261">
        <v>8260</v>
      </c>
      <c r="B8261" s="1" t="s">
        <v>9</v>
      </c>
      <c r="C8261" t="str">
        <f t="shared" si="1036"/>
        <v>&lt;p class="indent"&gt;Jessica studied his progress for ten steps, followed, imitating him. She saw the sense of it: they must sound like the natural shifting of sand … like the wind. But muscles protested this unnatural, broken pattern: Step … drag … drag … step … step … wait … drag … step … &lt;/p&gt;</v>
      </c>
      <c r="D8261">
        <f t="shared" si="1040"/>
        <v>4</v>
      </c>
      <c r="E8261" t="str">
        <f t="shared" si="1039"/>
        <v>end</v>
      </c>
      <c r="F8261" t="str">
        <f t="shared" si="1035"/>
        <v>&lt;p class="indent"&gt;Jessica studied his progress for ten steps, followed, imitating him. She saw the sense of it: they must sound like the natural shifting of sand … like the wind. But muscles protested this unnatural, broken pattern: Step … drag … drag … step … step … wait … drag … step … &lt;/p&gt;</v>
      </c>
      <c r="G8261" t="str">
        <f t="shared" si="1037"/>
        <v>&lt;p class="indent"&gt;</v>
      </c>
      <c r="H8261">
        <v>1</v>
      </c>
      <c r="I8261">
        <f t="shared" si="1042"/>
        <v>37</v>
      </c>
      <c r="J8261">
        <f t="shared" ca="1" si="1041"/>
        <v>4123</v>
      </c>
      <c r="K8261" t="str">
        <f>IF(OR(E8261="start",AND(E8261="end",E8260="start")),"Y","N")</f>
        <v>N</v>
      </c>
      <c r="L8261" t="str">
        <f t="shared" si="1038"/>
        <v>&lt;p class="indent"&gt;Jessica studied his progress for ten steps, followed, imitating him. She saw the sense of it: they must sound like the natural shifting of sand … like the wind. But muscles protested this unnatural, broken pattern: Step … drag … drag … step … step … wait … drag … step … &lt;/p&gt;</v>
      </c>
    </row>
    <row r="8262" spans="1:12" x14ac:dyDescent="0.25">
      <c r="A8262">
        <v>8261</v>
      </c>
      <c r="B8262" s="1" t="s">
        <v>6430</v>
      </c>
      <c r="C8262" t="str">
        <f t="shared" si="1036"/>
        <v>&lt;p class="indent"&gt;Time stretched out around them. The rock face ahead seemed to grow no nearer. The one behind still towered high.&lt;/p&gt;</v>
      </c>
      <c r="D8262">
        <f t="shared" si="1040"/>
        <v>1</v>
      </c>
      <c r="E8262" t="str">
        <f t="shared" si="1039"/>
        <v>end</v>
      </c>
      <c r="F8262" t="str">
        <f t="shared" si="1035"/>
        <v>&lt;p class="indent"&gt;Time stretched out around them. The rock face ahead seemed to grow no nearer. The one behind still towered high.&lt;/p&gt;</v>
      </c>
      <c r="G8262" t="str">
        <f t="shared" si="1037"/>
        <v>&lt;p class="indent"&gt;</v>
      </c>
      <c r="H8262">
        <v>1</v>
      </c>
      <c r="I8262">
        <f t="shared" si="1042"/>
        <v>37</v>
      </c>
      <c r="J8262">
        <f t="shared" ca="1" si="1041"/>
        <v>4124</v>
      </c>
      <c r="K8262" t="str">
        <f>IF(OR(E8262="start",AND(E8262="end",E8261="start")),"Y","N")</f>
        <v>N</v>
      </c>
      <c r="L8262" t="str">
        <f t="shared" si="1038"/>
        <v>&lt;p class="indent"&gt;Time stretched out around them. The rock face ahead seemed to grow no nearer. The one behind still towered high.&lt;/p&gt;</v>
      </c>
    </row>
    <row r="8263" spans="1:12" x14ac:dyDescent="0.25">
      <c r="A8263">
        <v>8262</v>
      </c>
      <c r="B8263" s="1" t="s">
        <v>6431</v>
      </c>
      <c r="C8263" t="str">
        <f t="shared" si="1036"/>
        <v>&lt;p class="indent"&gt;‘Lump! Lump! Lump! Lump!’&lt;/p&gt;</v>
      </c>
      <c r="D8263">
        <f t="shared" si="1040"/>
        <v>1</v>
      </c>
      <c r="E8263" t="str">
        <f t="shared" si="1039"/>
        <v>end</v>
      </c>
      <c r="F8263" t="str">
        <f t="shared" si="1035"/>
        <v>&lt;p class="indent"&gt;‘Lump! Lump! Lump! Lump!’&lt;/p&gt;</v>
      </c>
      <c r="G8263" t="str">
        <f t="shared" si="1037"/>
        <v>&lt;p class="indent"&gt;</v>
      </c>
      <c r="H8263">
        <v>1</v>
      </c>
      <c r="I8263">
        <f t="shared" si="1042"/>
        <v>37</v>
      </c>
      <c r="J8263">
        <f t="shared" ca="1" si="1041"/>
        <v>4125</v>
      </c>
      <c r="K8263" t="str">
        <f>IF(OR(E8263="start",AND(E8263="end",E8262="start")),"Y","N")</f>
        <v>N</v>
      </c>
      <c r="L8263" t="str">
        <f t="shared" si="1038"/>
        <v>&lt;p class="indent"&gt;‘Lump! Lump! Lump! Lump!’&lt;/p&gt;</v>
      </c>
    </row>
    <row r="8264" spans="1:12" x14ac:dyDescent="0.25">
      <c r="A8264">
        <v>8263</v>
      </c>
      <c r="B8264" s="1" t="s">
        <v>6432</v>
      </c>
      <c r="C8264" t="str">
        <f t="shared" si="1036"/>
        <v>&lt;p class="indent"&gt;It was a drumming from the cliff behind.&lt;/p&gt;</v>
      </c>
      <c r="D8264">
        <f t="shared" si="1040"/>
        <v>1</v>
      </c>
      <c r="E8264" t="str">
        <f t="shared" si="1039"/>
        <v>end</v>
      </c>
      <c r="F8264" t="str">
        <f t="shared" si="1035"/>
        <v>&lt;p class="indent"&gt;It was a drumming from the cliff behind.&lt;/p&gt;</v>
      </c>
      <c r="G8264" t="str">
        <f t="shared" si="1037"/>
        <v>&lt;p class="indent"&gt;</v>
      </c>
      <c r="H8264">
        <v>1</v>
      </c>
      <c r="I8264">
        <f t="shared" si="1042"/>
        <v>37</v>
      </c>
      <c r="J8264">
        <f t="shared" ca="1" si="1041"/>
        <v>4126</v>
      </c>
      <c r="K8264" t="str">
        <f>IF(OR(E8264="start",AND(E8264="end",E8263="start")),"Y","N")</f>
        <v>N</v>
      </c>
      <c r="L8264" t="str">
        <f t="shared" si="1038"/>
        <v>&lt;p class="indent"&gt;It was a drumming from the cliff behind.&lt;/p&gt;</v>
      </c>
    </row>
    <row r="8265" spans="1:12" x14ac:dyDescent="0.25">
      <c r="A8265">
        <v>8264</v>
      </c>
      <c r="B8265" s="1" t="s">
        <v>6433</v>
      </c>
      <c r="C8265" t="str">
        <f t="shared" si="1036"/>
        <v>&lt;p class="indent"&gt;‘The thumper,’ Paul hissed.&lt;/p&gt;</v>
      </c>
      <c r="D8265">
        <f t="shared" si="1040"/>
        <v>1</v>
      </c>
      <c r="E8265" t="str">
        <f t="shared" si="1039"/>
        <v>end</v>
      </c>
      <c r="F8265" t="str">
        <f t="shared" si="1035"/>
        <v>&lt;p class="indent"&gt;‘The thumper,’ Paul hissed.&lt;/p&gt;</v>
      </c>
      <c r="G8265" t="str">
        <f t="shared" si="1037"/>
        <v>&lt;p class="indent"&gt;</v>
      </c>
      <c r="H8265">
        <v>1</v>
      </c>
      <c r="I8265">
        <f t="shared" si="1042"/>
        <v>37</v>
      </c>
      <c r="J8265">
        <f t="shared" ca="1" si="1041"/>
        <v>4127</v>
      </c>
      <c r="K8265" t="str">
        <f>IF(OR(E8265="start",AND(E8265="end",E8264="start")),"Y","N")</f>
        <v>N</v>
      </c>
      <c r="L8265" t="str">
        <f t="shared" si="1038"/>
        <v>&lt;p class="indent"&gt;‘The thumper,’ Paul hissed.&lt;/p&gt;</v>
      </c>
    </row>
    <row r="8266" spans="1:12" x14ac:dyDescent="0.25">
      <c r="A8266">
        <v>8265</v>
      </c>
      <c r="B8266" s="1" t="s">
        <v>6434</v>
      </c>
      <c r="C8266" t="str">
        <f t="shared" si="1036"/>
        <v>&lt;p class="indent"&gt;Its pounding continued and they found difficulty avoiding the rhythm of it in their stride.&lt;/p&gt;</v>
      </c>
      <c r="D8266">
        <f t="shared" si="1040"/>
        <v>1</v>
      </c>
      <c r="E8266" t="str">
        <f t="shared" si="1039"/>
        <v>end</v>
      </c>
      <c r="F8266" t="str">
        <f t="shared" si="1035"/>
        <v>&lt;p class="indent"&gt;Its pounding continued and they found difficulty avoiding the rhythm of it in their stride.&lt;/p&gt;</v>
      </c>
      <c r="G8266" t="str">
        <f t="shared" si="1037"/>
        <v>&lt;p class="indent"&gt;</v>
      </c>
      <c r="H8266">
        <v>1</v>
      </c>
      <c r="I8266">
        <f t="shared" si="1042"/>
        <v>37</v>
      </c>
      <c r="J8266">
        <f t="shared" ca="1" si="1041"/>
        <v>4128</v>
      </c>
      <c r="K8266" t="str">
        <f>IF(OR(E8266="start",AND(E8266="end",E8265="start")),"Y","N")</f>
        <v>N</v>
      </c>
      <c r="L8266" t="str">
        <f t="shared" si="1038"/>
        <v>&lt;p class="indent"&gt;Its pounding continued and they found difficulty avoiding the rhythm of it in their stride.&lt;/p&gt;</v>
      </c>
    </row>
    <row r="8267" spans="1:12" x14ac:dyDescent="0.25">
      <c r="A8267">
        <v>8266</v>
      </c>
      <c r="B8267" s="1" t="s">
        <v>6435</v>
      </c>
      <c r="C8267" t="str">
        <f t="shared" si="1036"/>
        <v>&lt;p class="indent"&gt;‘Lump … lump … lump … lump …’&lt;/p&gt;</v>
      </c>
      <c r="D8267">
        <f t="shared" si="1040"/>
        <v>1</v>
      </c>
      <c r="E8267" t="str">
        <f t="shared" si="1039"/>
        <v>end</v>
      </c>
      <c r="F8267" t="str">
        <f t="shared" ref="F8267:F8330" si="1043">IF(AND(E8267="start",D8267&gt;=D8266),F8266&amp;" "&amp;B8267,C8267)</f>
        <v>&lt;p class="indent"&gt;‘Lump … lump … lump … lump …’&lt;/p&gt;</v>
      </c>
      <c r="G8267" t="str">
        <f t="shared" si="1037"/>
        <v>&lt;p class="indent"&gt;</v>
      </c>
      <c r="H8267">
        <v>1</v>
      </c>
      <c r="I8267">
        <f t="shared" si="1042"/>
        <v>37</v>
      </c>
      <c r="J8267">
        <f t="shared" ca="1" si="1041"/>
        <v>4129</v>
      </c>
      <c r="K8267" t="str">
        <f>IF(OR(E8267="start",AND(E8267="end",E8266="start")),"Y","N")</f>
        <v>N</v>
      </c>
      <c r="L8267" t="str">
        <f t="shared" si="1038"/>
        <v>&lt;p class="indent"&gt;‘Lump … lump … lump … lump …’&lt;/p&gt;</v>
      </c>
    </row>
    <row r="8268" spans="1:12" x14ac:dyDescent="0.25">
      <c r="A8268">
        <v>8267</v>
      </c>
      <c r="B8268" s="1" t="s">
        <v>6436</v>
      </c>
      <c r="C8268" t="str">
        <f t="shared" si="1036"/>
        <v>&lt;p class="indent"&gt;They moved in a moonlit bowl punctured by that hollow thumping. Down and up through spilling dunes: step … drag … wait … step</v>
      </c>
      <c r="D8268">
        <f t="shared" si="1040"/>
        <v>1</v>
      </c>
      <c r="E8268" t="str">
        <f t="shared" si="1039"/>
        <v>end</v>
      </c>
      <c r="F8268" t="str">
        <f t="shared" si="1043"/>
        <v>&lt;p class="indent"&gt;They moved in a moonlit bowl punctured by that hollow thumping. Down and up through spilling dunes: step … drag … wait … step</v>
      </c>
      <c r="G8268" t="str">
        <f t="shared" si="1037"/>
        <v>&lt;p class="indent"&gt;</v>
      </c>
      <c r="H8268">
        <v>1</v>
      </c>
      <c r="I8268">
        <f t="shared" si="1042"/>
        <v>37</v>
      </c>
      <c r="J8268">
        <f t="shared" ca="1" si="1041"/>
        <v>4130</v>
      </c>
      <c r="K8268" t="str">
        <f>IF(OR(E8268="start",AND(E8268="end",E8267="start")),"Y","N")</f>
        <v>N</v>
      </c>
      <c r="L8268" t="str">
        <f t="shared" si="1038"/>
        <v/>
      </c>
    </row>
    <row r="8269" spans="1:12" x14ac:dyDescent="0.25">
      <c r="A8269">
        <v>8268</v>
      </c>
      <c r="B8269" s="1" t="s">
        <v>6437</v>
      </c>
      <c r="C8269" t="str">
        <f t="shared" si="1036"/>
        <v>&lt;p class="indent"&gt;They moved in a moonlit bowl punctured by that hollow thumping. Down and up through spilling dunes: step … drag … wait … step … Across pea sand that rolled under their feet: drag … wait … step …</v>
      </c>
      <c r="D8269">
        <f t="shared" si="1040"/>
        <v>2</v>
      </c>
      <c r="E8269" t="str">
        <f t="shared" si="1039"/>
        <v>end</v>
      </c>
      <c r="F8269" t="str">
        <f t="shared" si="1043"/>
        <v>&lt;p class="indent"&gt;They moved in a moonlit bowl punctured by that hollow thumping. Down and up through spilling dunes: step … drag … wait … step … Across pea sand that rolled under their feet: drag … wait … step …</v>
      </c>
      <c r="G8269" t="str">
        <f t="shared" si="1037"/>
        <v>&lt;p class="indent"&gt;</v>
      </c>
      <c r="H8269">
        <v>1</v>
      </c>
      <c r="I8269">
        <f t="shared" si="1042"/>
        <v>37</v>
      </c>
      <c r="J8269">
        <f t="shared" ca="1" si="1041"/>
        <v>4130</v>
      </c>
      <c r="K8269" t="str">
        <f>IF(OR(E8269="start",AND(E8269="end",E8268="start")),"Y","N")</f>
        <v>N</v>
      </c>
      <c r="L8269" t="str">
        <f t="shared" si="1038"/>
        <v/>
      </c>
    </row>
    <row r="8270" spans="1:12" x14ac:dyDescent="0.25">
      <c r="A8270">
        <v>8269</v>
      </c>
      <c r="B8270" s="1" t="s">
        <v>9</v>
      </c>
      <c r="C8270" t="str">
        <f t="shared" si="1036"/>
        <v>&lt;p class="indent"&gt;They moved in a moonlit bowl punctured by that hollow thumping. Down and up through spilling dunes: step … drag … wait … step … Across pea sand that rolled under their feet: drag … wait … step … &lt;/p&gt;</v>
      </c>
      <c r="D8270">
        <f t="shared" si="1040"/>
        <v>3</v>
      </c>
      <c r="E8270" t="str">
        <f t="shared" si="1039"/>
        <v>end</v>
      </c>
      <c r="F8270" t="str">
        <f t="shared" si="1043"/>
        <v>&lt;p class="indent"&gt;They moved in a moonlit bowl punctured by that hollow thumping. Down and up through spilling dunes: step … drag … wait … step … Across pea sand that rolled under their feet: drag … wait … step … &lt;/p&gt;</v>
      </c>
      <c r="G8270" t="str">
        <f t="shared" si="1037"/>
        <v>&lt;p class="indent"&gt;</v>
      </c>
      <c r="H8270">
        <v>1</v>
      </c>
      <c r="I8270">
        <f t="shared" si="1042"/>
        <v>37</v>
      </c>
      <c r="J8270">
        <f t="shared" ca="1" si="1041"/>
        <v>4130</v>
      </c>
      <c r="K8270" t="str">
        <f>IF(OR(E8270="start",AND(E8270="end",E8269="start")),"Y","N")</f>
        <v>N</v>
      </c>
      <c r="L8270" t="str">
        <f t="shared" si="1038"/>
        <v>&lt;p class="indent"&gt;They moved in a moonlit bowl punctured by that hollow thumping. Down and up through spilling dunes: step … drag … wait … step … Across pea sand that rolled under their feet: drag … wait … step … &lt;/p&gt;</v>
      </c>
    </row>
    <row r="8271" spans="1:12" x14ac:dyDescent="0.25">
      <c r="A8271">
        <v>8270</v>
      </c>
      <c r="B8271" s="1" t="s">
        <v>6438</v>
      </c>
      <c r="C8271" t="str">
        <f t="shared" si="1036"/>
        <v>&lt;p class="indent"&gt;And all the while their ears searched for a special hissing.&lt;/p&gt;</v>
      </c>
      <c r="D8271">
        <f t="shared" si="1040"/>
        <v>1</v>
      </c>
      <c r="E8271" t="str">
        <f t="shared" si="1039"/>
        <v>end</v>
      </c>
      <c r="F8271" t="str">
        <f t="shared" si="1043"/>
        <v>&lt;p class="indent"&gt;And all the while their ears searched for a special hissing.&lt;/p&gt;</v>
      </c>
      <c r="G8271" t="str">
        <f t="shared" si="1037"/>
        <v>&lt;p class="indent"&gt;</v>
      </c>
      <c r="H8271">
        <v>1</v>
      </c>
      <c r="I8271">
        <f t="shared" si="1042"/>
        <v>37</v>
      </c>
      <c r="J8271">
        <f t="shared" ca="1" si="1041"/>
        <v>4131</v>
      </c>
      <c r="K8271" t="str">
        <f>IF(OR(E8271="start",AND(E8271="end",E8270="start")),"Y","N")</f>
        <v>N</v>
      </c>
      <c r="L8271" t="str">
        <f t="shared" si="1038"/>
        <v>&lt;p class="indent"&gt;And all the while their ears searched for a special hissing.&lt;/p&gt;</v>
      </c>
    </row>
    <row r="8272" spans="1:12" x14ac:dyDescent="0.25">
      <c r="A8272">
        <v>8271</v>
      </c>
      <c r="B8272" s="1" t="s">
        <v>6439</v>
      </c>
      <c r="C8272" t="str">
        <f t="shared" si="1036"/>
        <v>&lt;p class="indent"&gt;The sound, when it came, started so low that their own dragging passage masked it. But it grew … louder and louder … out of</v>
      </c>
      <c r="D8272">
        <f t="shared" si="1040"/>
        <v>1</v>
      </c>
      <c r="E8272" t="str">
        <f t="shared" si="1039"/>
        <v>end</v>
      </c>
      <c r="F8272" t="str">
        <f t="shared" si="1043"/>
        <v>&lt;p class="indent"&gt;The sound, when it came, started so low that their own dragging passage masked it. But it grew … louder and louder … out of</v>
      </c>
      <c r="G8272" t="str">
        <f t="shared" si="1037"/>
        <v>&lt;p class="indent"&gt;</v>
      </c>
      <c r="H8272">
        <v>1</v>
      </c>
      <c r="I8272">
        <f t="shared" si="1042"/>
        <v>37</v>
      </c>
      <c r="J8272">
        <f t="shared" ca="1" si="1041"/>
        <v>4132</v>
      </c>
      <c r="K8272" t="str">
        <f>IF(OR(E8272="start",AND(E8272="end",E8271="start")),"Y","N")</f>
        <v>N</v>
      </c>
      <c r="L8272" t="str">
        <f t="shared" si="1038"/>
        <v/>
      </c>
    </row>
    <row r="8273" spans="1:12" x14ac:dyDescent="0.25">
      <c r="A8273">
        <v>8272</v>
      </c>
      <c r="B8273" s="1" t="s">
        <v>6440</v>
      </c>
      <c r="C8273" t="str">
        <f t="shared" si="1036"/>
        <v>&lt;p class="indent"&gt;The sound, when it came, started so low that their own dragging passage masked it. But it grew … louder and louder … out of the west.</v>
      </c>
      <c r="D8273">
        <f t="shared" si="1040"/>
        <v>2</v>
      </c>
      <c r="E8273" t="str">
        <f t="shared" si="1039"/>
        <v>end</v>
      </c>
      <c r="F8273" t="str">
        <f t="shared" si="1043"/>
        <v>&lt;p class="indent"&gt;The sound, when it came, started so low that their own dragging passage masked it. But it grew … louder and louder … out of the west.</v>
      </c>
      <c r="G8273" t="str">
        <f t="shared" si="1037"/>
        <v>&lt;p class="indent"&gt;</v>
      </c>
      <c r="H8273">
        <v>1</v>
      </c>
      <c r="I8273">
        <f t="shared" si="1042"/>
        <v>37</v>
      </c>
      <c r="J8273">
        <f t="shared" ca="1" si="1041"/>
        <v>4132</v>
      </c>
      <c r="K8273" t="str">
        <f>IF(OR(E8273="start",AND(E8273="end",E8272="start")),"Y","N")</f>
        <v>N</v>
      </c>
      <c r="L8273" t="str">
        <f t="shared" si="1038"/>
        <v/>
      </c>
    </row>
    <row r="8274" spans="1:12" x14ac:dyDescent="0.25">
      <c r="A8274">
        <v>8273</v>
      </c>
      <c r="B8274" s="1" t="s">
        <v>9</v>
      </c>
      <c r="C8274" t="str">
        <f t="shared" si="1036"/>
        <v>&lt;p class="indent"&gt;The sound, when it came, started so low that their own dragging passage masked it. But it grew … louder and louder … out of the west. &lt;/p&gt;</v>
      </c>
      <c r="D8274">
        <f t="shared" si="1040"/>
        <v>3</v>
      </c>
      <c r="E8274" t="str">
        <f t="shared" si="1039"/>
        <v>end</v>
      </c>
      <c r="F8274" t="str">
        <f t="shared" si="1043"/>
        <v>&lt;p class="indent"&gt;The sound, when it came, started so low that their own dragging passage masked it. But it grew … louder and louder … out of the west. &lt;/p&gt;</v>
      </c>
      <c r="G8274" t="str">
        <f t="shared" si="1037"/>
        <v>&lt;p class="indent"&gt;</v>
      </c>
      <c r="H8274">
        <v>1</v>
      </c>
      <c r="I8274">
        <f t="shared" si="1042"/>
        <v>37</v>
      </c>
      <c r="J8274">
        <f t="shared" ca="1" si="1041"/>
        <v>4132</v>
      </c>
      <c r="K8274" t="str">
        <f>IF(OR(E8274="start",AND(E8274="end",E8273="start")),"Y","N")</f>
        <v>N</v>
      </c>
      <c r="L8274" t="str">
        <f t="shared" si="1038"/>
        <v>&lt;p class="indent"&gt;The sound, when it came, started so low that their own dragging passage masked it. But it grew … louder and louder … out of the west. &lt;/p&gt;</v>
      </c>
    </row>
    <row r="8275" spans="1:12" x14ac:dyDescent="0.25">
      <c r="A8275">
        <v>8274</v>
      </c>
      <c r="B8275" s="1" t="s">
        <v>6441</v>
      </c>
      <c r="C8275" t="str">
        <f t="shared" si="1036"/>
        <v>&lt;p class="indent"&gt;‘Lump … lump … lump … lump …’ drummed the thumper.&lt;/p&gt;</v>
      </c>
      <c r="D8275">
        <f t="shared" si="1040"/>
        <v>1</v>
      </c>
      <c r="E8275" t="str">
        <f t="shared" si="1039"/>
        <v>end</v>
      </c>
      <c r="F8275" t="str">
        <f t="shared" si="1043"/>
        <v>&lt;p class="indent"&gt;‘Lump … lump … lump … lump …’ drummed the thumper.&lt;/p&gt;</v>
      </c>
      <c r="G8275" t="str">
        <f t="shared" si="1037"/>
        <v>&lt;p class="indent"&gt;</v>
      </c>
      <c r="H8275">
        <v>1</v>
      </c>
      <c r="I8275">
        <f t="shared" si="1042"/>
        <v>37</v>
      </c>
      <c r="J8275">
        <f t="shared" ca="1" si="1041"/>
        <v>4133</v>
      </c>
      <c r="K8275" t="str">
        <f>IF(OR(E8275="start",AND(E8275="end",E8274="start")),"Y","N")</f>
        <v>N</v>
      </c>
      <c r="L8275" t="str">
        <f t="shared" si="1038"/>
        <v>&lt;p class="indent"&gt;‘Lump … lump … lump … lump …’ drummed the thumper.&lt;/p&gt;</v>
      </c>
    </row>
    <row r="8276" spans="1:12" x14ac:dyDescent="0.25">
      <c r="A8276">
        <v>8275</v>
      </c>
      <c r="B8276" s="1" t="s">
        <v>6442</v>
      </c>
      <c r="C8276" t="str">
        <f t="shared" si="1036"/>
        <v>&lt;p class="indent"&gt;The hissing approach spread across the night behind them. They turned their heads as they walked, saw the mound of the coursing</v>
      </c>
      <c r="D8276">
        <f t="shared" si="1040"/>
        <v>1</v>
      </c>
      <c r="E8276" t="str">
        <f t="shared" si="1039"/>
        <v>end</v>
      </c>
      <c r="F8276" t="str">
        <f t="shared" si="1043"/>
        <v>&lt;p class="indent"&gt;The hissing approach spread across the night behind them. They turned their heads as they walked, saw the mound of the coursing</v>
      </c>
      <c r="G8276" t="str">
        <f t="shared" si="1037"/>
        <v>&lt;p class="indent"&gt;</v>
      </c>
      <c r="H8276">
        <v>1</v>
      </c>
      <c r="I8276">
        <f t="shared" si="1042"/>
        <v>37</v>
      </c>
      <c r="J8276">
        <f t="shared" ca="1" si="1041"/>
        <v>4134</v>
      </c>
      <c r="K8276" t="str">
        <f>IF(OR(E8276="start",AND(E8276="end",E8275="start")),"Y","N")</f>
        <v>N</v>
      </c>
      <c r="L8276" t="str">
        <f t="shared" si="1038"/>
        <v/>
      </c>
    </row>
    <row r="8277" spans="1:12" x14ac:dyDescent="0.25">
      <c r="A8277">
        <v>8276</v>
      </c>
      <c r="B8277" s="1" t="s">
        <v>6443</v>
      </c>
      <c r="C8277" t="str">
        <f t="shared" si="1036"/>
        <v>&lt;p class="indent"&gt;The hissing approach spread across the night behind them. They turned their heads as they walked, saw the mound of the coursing worm.</v>
      </c>
      <c r="D8277">
        <f t="shared" si="1040"/>
        <v>2</v>
      </c>
      <c r="E8277" t="str">
        <f t="shared" si="1039"/>
        <v>end</v>
      </c>
      <c r="F8277" t="str">
        <f t="shared" si="1043"/>
        <v>&lt;p class="indent"&gt;The hissing approach spread across the night behind them. They turned their heads as they walked, saw the mound of the coursing worm.</v>
      </c>
      <c r="G8277" t="str">
        <f t="shared" si="1037"/>
        <v>&lt;p class="indent"&gt;</v>
      </c>
      <c r="H8277">
        <v>1</v>
      </c>
      <c r="I8277">
        <f t="shared" si="1042"/>
        <v>37</v>
      </c>
      <c r="J8277">
        <f t="shared" ca="1" si="1041"/>
        <v>4134</v>
      </c>
      <c r="K8277" t="str">
        <f>IF(OR(E8277="start",AND(E8277="end",E8276="start")),"Y","N")</f>
        <v>N</v>
      </c>
      <c r="L8277" t="str">
        <f t="shared" si="1038"/>
        <v/>
      </c>
    </row>
    <row r="8278" spans="1:12" x14ac:dyDescent="0.25">
      <c r="A8278">
        <v>8277</v>
      </c>
      <c r="B8278" s="1" t="s">
        <v>9</v>
      </c>
      <c r="C8278" t="str">
        <f t="shared" si="1036"/>
        <v>&lt;p class="indent"&gt;The hissing approach spread across the night behind them. They turned their heads as they walked, saw the mound of the coursing worm. &lt;/p&gt;</v>
      </c>
      <c r="D8278">
        <f t="shared" si="1040"/>
        <v>3</v>
      </c>
      <c r="E8278" t="str">
        <f t="shared" si="1039"/>
        <v>end</v>
      </c>
      <c r="F8278" t="str">
        <f t="shared" si="1043"/>
        <v>&lt;p class="indent"&gt;The hissing approach spread across the night behind them. They turned their heads as they walked, saw the mound of the coursing worm. &lt;/p&gt;</v>
      </c>
      <c r="G8278" t="str">
        <f t="shared" si="1037"/>
        <v>&lt;p class="indent"&gt;</v>
      </c>
      <c r="H8278">
        <v>1</v>
      </c>
      <c r="I8278">
        <f t="shared" si="1042"/>
        <v>37</v>
      </c>
      <c r="J8278">
        <f t="shared" ca="1" si="1041"/>
        <v>4134</v>
      </c>
      <c r="K8278" t="str">
        <f>IF(OR(E8278="start",AND(E8278="end",E8277="start")),"Y","N")</f>
        <v>N</v>
      </c>
      <c r="L8278" t="str">
        <f t="shared" si="1038"/>
        <v>&lt;p class="indent"&gt;The hissing approach spread across the night behind them. They turned their heads as they walked, saw the mound of the coursing worm. &lt;/p&gt;</v>
      </c>
    </row>
    <row r="8279" spans="1:12" x14ac:dyDescent="0.25">
      <c r="A8279">
        <v>8278</v>
      </c>
      <c r="B8279" s="1" t="s">
        <v>6444</v>
      </c>
      <c r="C8279" t="str">
        <f t="shared" si="1036"/>
        <v>&lt;p class="indent"&gt;‘Keep moving,’ Paul whispered. ‘Don’t look back.’&lt;/p&gt;</v>
      </c>
      <c r="D8279">
        <f t="shared" si="1040"/>
        <v>1</v>
      </c>
      <c r="E8279" t="str">
        <f t="shared" si="1039"/>
        <v>end</v>
      </c>
      <c r="F8279" t="str">
        <f t="shared" si="1043"/>
        <v>&lt;p class="indent"&gt;‘Keep moving,’ Paul whispered. ‘Don’t look back.’&lt;/p&gt;</v>
      </c>
      <c r="G8279" t="str">
        <f t="shared" si="1037"/>
        <v>&lt;p class="indent"&gt;</v>
      </c>
      <c r="H8279">
        <v>1</v>
      </c>
      <c r="I8279">
        <f t="shared" si="1042"/>
        <v>37</v>
      </c>
      <c r="J8279">
        <f t="shared" ca="1" si="1041"/>
        <v>4135</v>
      </c>
      <c r="K8279" t="str">
        <f>IF(OR(E8279="start",AND(E8279="end",E8278="start")),"Y","N")</f>
        <v>N</v>
      </c>
      <c r="L8279" t="str">
        <f t="shared" si="1038"/>
        <v>&lt;p class="indent"&gt;‘Keep moving,’ Paul whispered. ‘Don’t look back.’&lt;/p&gt;</v>
      </c>
    </row>
    <row r="8280" spans="1:12" x14ac:dyDescent="0.25">
      <c r="A8280">
        <v>8279</v>
      </c>
      <c r="B8280" s="1" t="s">
        <v>6445</v>
      </c>
      <c r="C8280" t="str">
        <f t="shared" si="1036"/>
        <v>&lt;p class="indent"&gt;A grating sound of fury exploded from the rock shadows they had left. It was a flailing avalanche of noise.&lt;/p&gt;</v>
      </c>
      <c r="D8280">
        <f t="shared" si="1040"/>
        <v>1</v>
      </c>
      <c r="E8280" t="str">
        <f t="shared" si="1039"/>
        <v>end</v>
      </c>
      <c r="F8280" t="str">
        <f t="shared" si="1043"/>
        <v>&lt;p class="indent"&gt;A grating sound of fury exploded from the rock shadows they had left. It was a flailing avalanche of noise.&lt;/p&gt;</v>
      </c>
      <c r="G8280" t="str">
        <f t="shared" si="1037"/>
        <v>&lt;p class="indent"&gt;</v>
      </c>
      <c r="H8280">
        <v>1</v>
      </c>
      <c r="I8280">
        <f t="shared" si="1042"/>
        <v>37</v>
      </c>
      <c r="J8280">
        <f t="shared" ca="1" si="1041"/>
        <v>4136</v>
      </c>
      <c r="K8280" t="str">
        <f>IF(OR(E8280="start",AND(E8280="end",E8279="start")),"Y","N")</f>
        <v>N</v>
      </c>
      <c r="L8280" t="str">
        <f t="shared" si="1038"/>
        <v>&lt;p class="indent"&gt;A grating sound of fury exploded from the rock shadows they had left. It was a flailing avalanche of noise.&lt;/p&gt;</v>
      </c>
    </row>
    <row r="8281" spans="1:12" x14ac:dyDescent="0.25">
      <c r="A8281">
        <v>8280</v>
      </c>
      <c r="B8281" s="1" t="s">
        <v>6446</v>
      </c>
      <c r="C8281" t="str">
        <f t="shared" si="1036"/>
        <v>&lt;p class="indent"&gt;‘Keep moving,’ Paul repeated.&lt;/p&gt;</v>
      </c>
      <c r="D8281">
        <f t="shared" si="1040"/>
        <v>1</v>
      </c>
      <c r="E8281" t="str">
        <f t="shared" si="1039"/>
        <v>end</v>
      </c>
      <c r="F8281" t="str">
        <f t="shared" si="1043"/>
        <v>&lt;p class="indent"&gt;‘Keep moving,’ Paul repeated.&lt;/p&gt;</v>
      </c>
      <c r="G8281" t="str">
        <f t="shared" si="1037"/>
        <v>&lt;p class="indent"&gt;</v>
      </c>
      <c r="H8281">
        <v>1</v>
      </c>
      <c r="I8281">
        <f t="shared" si="1042"/>
        <v>37</v>
      </c>
      <c r="J8281">
        <f t="shared" ca="1" si="1041"/>
        <v>4137</v>
      </c>
      <c r="K8281" t="str">
        <f>IF(OR(E8281="start",AND(E8281="end",E8280="start")),"Y","N")</f>
        <v>N</v>
      </c>
      <c r="L8281" t="str">
        <f t="shared" si="1038"/>
        <v>&lt;p class="indent"&gt;‘Keep moving,’ Paul repeated.&lt;/p&gt;</v>
      </c>
    </row>
    <row r="8282" spans="1:12" x14ac:dyDescent="0.25">
      <c r="A8282">
        <v>8281</v>
      </c>
      <c r="B8282" s="1" t="s">
        <v>6447</v>
      </c>
      <c r="C8282" t="str">
        <f t="shared" si="1036"/>
        <v>&lt;p class="indent"&gt;He saw that they had reached an unmarked point where the &lt;a id="page298"/&gt;two rock faces – the one ahead and the one behind – appeared equally remote.</v>
      </c>
      <c r="D8282">
        <f t="shared" si="1040"/>
        <v>1</v>
      </c>
      <c r="E8282" t="str">
        <f t="shared" si="1039"/>
        <v>end</v>
      </c>
      <c r="F8282" t="str">
        <f t="shared" si="1043"/>
        <v>&lt;p class="indent"&gt;He saw that they had reached an unmarked point where the &lt;a id="page298"/&gt;two rock faces – the one ahead and the one behind – appeared equally remote.</v>
      </c>
      <c r="G8282" t="str">
        <f t="shared" si="1037"/>
        <v>&lt;p class="indent"&gt;</v>
      </c>
      <c r="H8282">
        <v>1</v>
      </c>
      <c r="I8282">
        <f t="shared" si="1042"/>
        <v>37</v>
      </c>
      <c r="J8282">
        <f t="shared" ca="1" si="1041"/>
        <v>4138</v>
      </c>
      <c r="K8282" t="str">
        <f>IF(OR(E8282="start",AND(E8282="end",E8281="start")),"Y","N")</f>
        <v>N</v>
      </c>
      <c r="L8282" t="str">
        <f t="shared" si="1038"/>
        <v/>
      </c>
    </row>
    <row r="8283" spans="1:12" x14ac:dyDescent="0.25">
      <c r="A8283">
        <v>8282</v>
      </c>
      <c r="B8283" s="1" t="s">
        <v>9</v>
      </c>
      <c r="C8283" t="str">
        <f t="shared" si="1036"/>
        <v>&lt;p class="indent"&gt;He saw that they had reached an unmarked point where the &lt;a id="page298"/&gt;two rock faces – the one ahead and the one behind – appeared equally remote. &lt;/p&gt;</v>
      </c>
      <c r="D8283">
        <f t="shared" si="1040"/>
        <v>2</v>
      </c>
      <c r="E8283" t="str">
        <f t="shared" si="1039"/>
        <v>end</v>
      </c>
      <c r="F8283" t="str">
        <f t="shared" si="1043"/>
        <v>&lt;p class="indent"&gt;He saw that they had reached an unmarked point where the &lt;a id="page298"/&gt;two rock faces – the one ahead and the one behind – appeared equally remote. &lt;/p&gt;</v>
      </c>
      <c r="G8283" t="str">
        <f t="shared" si="1037"/>
        <v>&lt;p class="indent"&gt;</v>
      </c>
      <c r="H8283">
        <v>1</v>
      </c>
      <c r="I8283">
        <f t="shared" si="1042"/>
        <v>37</v>
      </c>
      <c r="J8283">
        <f t="shared" ca="1" si="1041"/>
        <v>4138</v>
      </c>
      <c r="K8283" t="str">
        <f>IF(OR(E8283="start",AND(E8283="end",E8282="start")),"Y","N")</f>
        <v>N</v>
      </c>
      <c r="L8283" t="str">
        <f t="shared" si="1038"/>
        <v>&lt;p class="indent"&gt;He saw that they had reached an unmarked point where the &lt;a id="page298"/&gt;two rock faces – the one ahead and the one behind – appeared equally remote. &lt;/p&gt;</v>
      </c>
    </row>
    <row r="8284" spans="1:12" x14ac:dyDescent="0.25">
      <c r="A8284">
        <v>8283</v>
      </c>
      <c r="B8284" s="1" t="s">
        <v>6448</v>
      </c>
      <c r="C8284" t="str">
        <f t="shared" si="1036"/>
        <v>&lt;p class="indent"&gt;And still behind them, that whipping, frenzied tearing of rocks dominated the night.&lt;/p&gt;</v>
      </c>
      <c r="D8284">
        <f t="shared" si="1040"/>
        <v>1</v>
      </c>
      <c r="E8284" t="str">
        <f t="shared" si="1039"/>
        <v>end</v>
      </c>
      <c r="F8284" t="str">
        <f t="shared" si="1043"/>
        <v>&lt;p class="indent"&gt;And still behind them, that whipping, frenzied tearing of rocks dominated the night.&lt;/p&gt;</v>
      </c>
      <c r="G8284" t="str">
        <f t="shared" si="1037"/>
        <v>&lt;p class="indent"&gt;</v>
      </c>
      <c r="H8284">
        <v>1</v>
      </c>
      <c r="I8284">
        <f t="shared" si="1042"/>
        <v>37</v>
      </c>
      <c r="J8284">
        <f t="shared" ca="1" si="1041"/>
        <v>4139</v>
      </c>
      <c r="K8284" t="str">
        <f>IF(OR(E8284="start",AND(E8284="end",E8283="start")),"Y","N")</f>
        <v>N</v>
      </c>
      <c r="L8284" t="str">
        <f t="shared" si="1038"/>
        <v>&lt;p class="indent"&gt;And still behind them, that whipping, frenzied tearing of rocks dominated the night.&lt;/p&gt;</v>
      </c>
    </row>
    <row r="8285" spans="1:12" x14ac:dyDescent="0.25">
      <c r="A8285">
        <v>8284</v>
      </c>
      <c r="B8285" s="1" t="s">
        <v>6449</v>
      </c>
      <c r="C8285" t="str">
        <f t="shared" ref="C8285:C8348" si="1044">IF(LEFT(B8285,2)="&lt;p",B8285,C8284&amp;" "&amp;B8285)</f>
        <v>&lt;p class="indent"&gt;They moved on and on and on … Muscles reached a stage of mechanical aching that seemed to stretch out indefinitely, but Paul</v>
      </c>
      <c r="D8285">
        <f t="shared" si="1040"/>
        <v>1</v>
      </c>
      <c r="E8285" t="str">
        <f t="shared" si="1039"/>
        <v>end</v>
      </c>
      <c r="F8285" t="str">
        <f t="shared" si="1043"/>
        <v>&lt;p class="indent"&gt;They moved on and on and on … Muscles reached a stage of mechanical aching that seemed to stretch out indefinitely, but Paul</v>
      </c>
      <c r="G8285" t="str">
        <f t="shared" si="1037"/>
        <v>&lt;p class="indent"&gt;</v>
      </c>
      <c r="H8285">
        <v>1</v>
      </c>
      <c r="I8285">
        <f t="shared" si="1042"/>
        <v>37</v>
      </c>
      <c r="J8285">
        <f t="shared" ca="1" si="1041"/>
        <v>4140</v>
      </c>
      <c r="K8285" t="str">
        <f>IF(OR(E8285="start",AND(E8285="end",E8284="start")),"Y","N")</f>
        <v>N</v>
      </c>
      <c r="L8285" t="str">
        <f t="shared" si="1038"/>
        <v/>
      </c>
    </row>
    <row r="8286" spans="1:12" x14ac:dyDescent="0.25">
      <c r="A8286">
        <v>8285</v>
      </c>
      <c r="B8286" s="1" t="s">
        <v>6450</v>
      </c>
      <c r="C8286" t="str">
        <f t="shared" si="1044"/>
        <v>&lt;p class="indent"&gt;They moved on and on and on … Muscles reached a stage of mechanical aching that seemed to stretch out indefinitely, but Paul saw that the beckoning escarpment ahead of them had climbed higher.</v>
      </c>
      <c r="D8286">
        <f t="shared" si="1040"/>
        <v>2</v>
      </c>
      <c r="E8286" t="str">
        <f t="shared" si="1039"/>
        <v>end</v>
      </c>
      <c r="F8286" t="str">
        <f t="shared" si="1043"/>
        <v>&lt;p class="indent"&gt;They moved on and on and on … Muscles reached a stage of mechanical aching that seemed to stretch out indefinitely, but Paul saw that the beckoning escarpment ahead of them had climbed higher.</v>
      </c>
      <c r="G8286" t="str">
        <f t="shared" si="1037"/>
        <v>&lt;p class="indent"&gt;</v>
      </c>
      <c r="H8286">
        <v>1</v>
      </c>
      <c r="I8286">
        <f t="shared" si="1042"/>
        <v>37</v>
      </c>
      <c r="J8286">
        <f t="shared" ca="1" si="1041"/>
        <v>4140</v>
      </c>
      <c r="K8286" t="str">
        <f>IF(OR(E8286="start",AND(E8286="end",E8285="start")),"Y","N")</f>
        <v>N</v>
      </c>
      <c r="L8286" t="str">
        <f t="shared" si="1038"/>
        <v/>
      </c>
    </row>
    <row r="8287" spans="1:12" x14ac:dyDescent="0.25">
      <c r="A8287">
        <v>8286</v>
      </c>
      <c r="B8287" s="1" t="s">
        <v>9</v>
      </c>
      <c r="C8287" t="str">
        <f t="shared" si="1044"/>
        <v>&lt;p class="indent"&gt;They moved on and on and on … Muscles reached a stage of mechanical aching that seemed to stretch out indefinitely, but Paul saw that the beckoning escarpment ahead of them had climbed higher. &lt;/p&gt;</v>
      </c>
      <c r="D8287">
        <f t="shared" si="1040"/>
        <v>3</v>
      </c>
      <c r="E8287" t="str">
        <f t="shared" si="1039"/>
        <v>end</v>
      </c>
      <c r="F8287" t="str">
        <f t="shared" si="1043"/>
        <v>&lt;p class="indent"&gt;They moved on and on and on … Muscles reached a stage of mechanical aching that seemed to stretch out indefinitely, but Paul saw that the beckoning escarpment ahead of them had climbed higher. &lt;/p&gt;</v>
      </c>
      <c r="G8287" t="str">
        <f t="shared" si="1037"/>
        <v>&lt;p class="indent"&gt;</v>
      </c>
      <c r="H8287">
        <v>1</v>
      </c>
      <c r="I8287">
        <f t="shared" si="1042"/>
        <v>37</v>
      </c>
      <c r="J8287">
        <f t="shared" ca="1" si="1041"/>
        <v>4140</v>
      </c>
      <c r="K8287" t="str">
        <f>IF(OR(E8287="start",AND(E8287="end",E8286="start")),"Y","N")</f>
        <v>N</v>
      </c>
      <c r="L8287" t="str">
        <f t="shared" si="1038"/>
        <v>&lt;p class="indent"&gt;They moved on and on and on … Muscles reached a stage of mechanical aching that seemed to stretch out indefinitely, but Paul saw that the beckoning escarpment ahead of them had climbed higher. &lt;/p&gt;</v>
      </c>
    </row>
    <row r="8288" spans="1:12" x14ac:dyDescent="0.25">
      <c r="A8288">
        <v>8287</v>
      </c>
      <c r="B8288" s="1" t="s">
        <v>6451</v>
      </c>
      <c r="C8288" t="str">
        <f t="shared" si="1044"/>
        <v>&lt;p class="indent"&gt;Jessica moved in a void of concentration, aware that the pressure of her will alone kept her walking. Dryness ached in her</v>
      </c>
      <c r="D8288">
        <f t="shared" si="1040"/>
        <v>1</v>
      </c>
      <c r="E8288" t="str">
        <f t="shared" si="1039"/>
        <v>end</v>
      </c>
      <c r="F8288" t="str">
        <f t="shared" si="1043"/>
        <v>&lt;p class="indent"&gt;Jessica moved in a void of concentration, aware that the pressure of her will alone kept her walking. Dryness ached in her</v>
      </c>
      <c r="G8288" t="str">
        <f t="shared" si="1037"/>
        <v>&lt;p class="indent"&gt;</v>
      </c>
      <c r="H8288">
        <v>1</v>
      </c>
      <c r="I8288">
        <f t="shared" si="1042"/>
        <v>37</v>
      </c>
      <c r="J8288">
        <f t="shared" ca="1" si="1041"/>
        <v>4141</v>
      </c>
      <c r="K8288" t="str">
        <f>IF(OR(E8288="start",AND(E8288="end",E8287="start")),"Y","N")</f>
        <v>N</v>
      </c>
      <c r="L8288" t="str">
        <f t="shared" si="1038"/>
        <v/>
      </c>
    </row>
    <row r="8289" spans="1:12" x14ac:dyDescent="0.25">
      <c r="A8289">
        <v>8288</v>
      </c>
      <c r="B8289" s="1" t="s">
        <v>6452</v>
      </c>
      <c r="C8289" t="str">
        <f t="shared" si="1044"/>
        <v>&lt;p class="indent"&gt;Jessica moved in a void of concentration, aware that the pressure of her will alone kept her walking. Dryness ached in her mouth, but the sounds behind drove away all hope of stopping for a sip from her stillsuit’s catchpockets.</v>
      </c>
      <c r="D8289">
        <f t="shared" si="1040"/>
        <v>2</v>
      </c>
      <c r="E8289" t="str">
        <f t="shared" si="1039"/>
        <v>end</v>
      </c>
      <c r="F8289" t="str">
        <f t="shared" si="1043"/>
        <v>&lt;p class="indent"&gt;Jessica moved in a void of concentration, aware that the pressure of her will alone kept her walking. Dryness ached in her mouth, but the sounds behind drove away all hope of stopping for a sip from her stillsuit’s catchpockets.</v>
      </c>
      <c r="G8289" t="str">
        <f t="shared" si="1037"/>
        <v>&lt;p class="indent"&gt;</v>
      </c>
      <c r="H8289">
        <v>1</v>
      </c>
      <c r="I8289">
        <f t="shared" si="1042"/>
        <v>37</v>
      </c>
      <c r="J8289">
        <f t="shared" ca="1" si="1041"/>
        <v>4141</v>
      </c>
      <c r="K8289" t="str">
        <f>IF(OR(E8289="start",AND(E8289="end",E8288="start")),"Y","N")</f>
        <v>N</v>
      </c>
      <c r="L8289" t="str">
        <f t="shared" si="1038"/>
        <v/>
      </c>
    </row>
    <row r="8290" spans="1:12" x14ac:dyDescent="0.25">
      <c r="A8290">
        <v>8289</v>
      </c>
      <c r="B8290" s="1" t="s">
        <v>9</v>
      </c>
      <c r="C8290" t="str">
        <f t="shared" si="1044"/>
        <v>&lt;p class="indent"&gt;Jessica moved in a void of concentration, aware that the pressure of her will alone kept her walking. Dryness ached in her mouth, but the sounds behind drove away all hope of stopping for a sip from her stillsuit’s catchpockets. &lt;/p&gt;</v>
      </c>
      <c r="D8290">
        <f t="shared" si="1040"/>
        <v>3</v>
      </c>
      <c r="E8290" t="str">
        <f t="shared" si="1039"/>
        <v>end</v>
      </c>
      <c r="F8290" t="str">
        <f t="shared" si="1043"/>
        <v>&lt;p class="indent"&gt;Jessica moved in a void of concentration, aware that the pressure of her will alone kept her walking. Dryness ached in her mouth, but the sounds behind drove away all hope of stopping for a sip from her stillsuit’s catchpockets. &lt;/p&gt;</v>
      </c>
      <c r="G8290" t="str">
        <f t="shared" si="1037"/>
        <v>&lt;p class="indent"&gt;</v>
      </c>
      <c r="H8290">
        <v>1</v>
      </c>
      <c r="I8290">
        <f t="shared" si="1042"/>
        <v>37</v>
      </c>
      <c r="J8290">
        <f t="shared" ca="1" si="1041"/>
        <v>4141</v>
      </c>
      <c r="K8290" t="str">
        <f>IF(OR(E8290="start",AND(E8290="end",E8289="start")),"Y","N")</f>
        <v>N</v>
      </c>
      <c r="L8290" t="str">
        <f t="shared" si="1038"/>
        <v>&lt;p class="indent"&gt;Jessica moved in a void of concentration, aware that the pressure of her will alone kept her walking. Dryness ached in her mouth, but the sounds behind drove away all hope of stopping for a sip from her stillsuit’s catchpockets. &lt;/p&gt;</v>
      </c>
    </row>
    <row r="8291" spans="1:12" x14ac:dyDescent="0.25">
      <c r="A8291">
        <v>8290</v>
      </c>
      <c r="B8291" s="1" t="s">
        <v>6453</v>
      </c>
      <c r="C8291" t="str">
        <f t="shared" si="1044"/>
        <v>&lt;p class="indent"&gt;‘Lump … lump …’&lt;/p&gt;</v>
      </c>
      <c r="D8291">
        <f t="shared" si="1040"/>
        <v>1</v>
      </c>
      <c r="E8291" t="str">
        <f t="shared" si="1039"/>
        <v>end</v>
      </c>
      <c r="F8291" t="str">
        <f t="shared" si="1043"/>
        <v>&lt;p class="indent"&gt;‘Lump … lump …’&lt;/p&gt;</v>
      </c>
      <c r="G8291" t="str">
        <f t="shared" si="1037"/>
        <v>&lt;p class="indent"&gt;</v>
      </c>
      <c r="H8291">
        <v>1</v>
      </c>
      <c r="I8291">
        <f t="shared" si="1042"/>
        <v>37</v>
      </c>
      <c r="J8291">
        <f t="shared" ca="1" si="1041"/>
        <v>4142</v>
      </c>
      <c r="K8291" t="str">
        <f>IF(OR(E8291="start",AND(E8291="end",E8290="start")),"Y","N")</f>
        <v>N</v>
      </c>
      <c r="L8291" t="str">
        <f t="shared" si="1038"/>
        <v>&lt;p class="indent"&gt;‘Lump … lump …’&lt;/p&gt;</v>
      </c>
    </row>
    <row r="8292" spans="1:12" x14ac:dyDescent="0.25">
      <c r="A8292">
        <v>8291</v>
      </c>
      <c r="B8292" s="1" t="s">
        <v>6454</v>
      </c>
      <c r="C8292" t="str">
        <f t="shared" si="1044"/>
        <v>&lt;p class="indent"&gt;Renewed frenzy erupted from the distant cliff, drowning out the thumper.&lt;/p&gt;</v>
      </c>
      <c r="D8292">
        <f t="shared" si="1040"/>
        <v>1</v>
      </c>
      <c r="E8292" t="str">
        <f t="shared" si="1039"/>
        <v>end</v>
      </c>
      <c r="F8292" t="str">
        <f t="shared" si="1043"/>
        <v>&lt;p class="indent"&gt;Renewed frenzy erupted from the distant cliff, drowning out the thumper.&lt;/p&gt;</v>
      </c>
      <c r="G8292" t="str">
        <f t="shared" si="1037"/>
        <v>&lt;p class="indent"&gt;</v>
      </c>
      <c r="H8292">
        <v>1</v>
      </c>
      <c r="I8292">
        <f t="shared" si="1042"/>
        <v>37</v>
      </c>
      <c r="J8292">
        <f t="shared" ca="1" si="1041"/>
        <v>4143</v>
      </c>
      <c r="K8292" t="str">
        <f>IF(OR(E8292="start",AND(E8292="end",E8291="start")),"Y","N")</f>
        <v>N</v>
      </c>
      <c r="L8292" t="str">
        <f t="shared" si="1038"/>
        <v>&lt;p class="indent"&gt;Renewed frenzy erupted from the distant cliff, drowning out the thumper.&lt;/p&gt;</v>
      </c>
    </row>
    <row r="8293" spans="1:12" x14ac:dyDescent="0.25">
      <c r="A8293">
        <v>8292</v>
      </c>
      <c r="B8293" s="1" t="s">
        <v>6455</v>
      </c>
      <c r="C8293" t="str">
        <f t="shared" si="1044"/>
        <v>&lt;p class="indent"&gt;Silence!&lt;/p&gt;</v>
      </c>
      <c r="D8293">
        <f t="shared" si="1040"/>
        <v>1</v>
      </c>
      <c r="E8293" t="str">
        <f t="shared" si="1039"/>
        <v>end</v>
      </c>
      <c r="F8293" t="str">
        <f t="shared" si="1043"/>
        <v>&lt;p class="indent"&gt;Silence!&lt;/p&gt;</v>
      </c>
      <c r="G8293" t="str">
        <f t="shared" si="1037"/>
        <v>&lt;p class="indent"&gt;</v>
      </c>
      <c r="H8293">
        <v>1</v>
      </c>
      <c r="I8293">
        <f t="shared" si="1042"/>
        <v>37</v>
      </c>
      <c r="J8293">
        <f t="shared" ca="1" si="1041"/>
        <v>4144</v>
      </c>
      <c r="K8293" t="str">
        <f>IF(OR(E8293="start",AND(E8293="end",E8292="start")),"Y","N")</f>
        <v>N</v>
      </c>
      <c r="L8293" t="str">
        <f t="shared" si="1038"/>
        <v>&lt;p class="indent"&gt;Silence!&lt;/p&gt;</v>
      </c>
    </row>
    <row r="8294" spans="1:12" x14ac:dyDescent="0.25">
      <c r="A8294">
        <v>8293</v>
      </c>
      <c r="B8294" s="1" t="s">
        <v>6456</v>
      </c>
      <c r="C8294" t="str">
        <f t="shared" si="1044"/>
        <v>&lt;p class="indent"&gt;‘Faster,’ Paul whispered.&lt;/p&gt;</v>
      </c>
      <c r="D8294">
        <f t="shared" si="1040"/>
        <v>1</v>
      </c>
      <c r="E8294" t="str">
        <f t="shared" si="1039"/>
        <v>end</v>
      </c>
      <c r="F8294" t="str">
        <f t="shared" si="1043"/>
        <v>&lt;p class="indent"&gt;‘Faster,’ Paul whispered.&lt;/p&gt;</v>
      </c>
      <c r="G8294" t="str">
        <f t="shared" ref="G8294:G8357" si="1045">IFERROR(LEFT(F8294,FIND("&gt;",F8294)),G8293)</f>
        <v>&lt;p class="indent"&gt;</v>
      </c>
      <c r="H8294">
        <v>1</v>
      </c>
      <c r="I8294">
        <f t="shared" si="1042"/>
        <v>37</v>
      </c>
      <c r="J8294">
        <f t="shared" ca="1" si="1041"/>
        <v>4145</v>
      </c>
      <c r="K8294" t="str">
        <f>IF(OR(E8294="start",AND(E8294="end",E8293="start")),"Y","N")</f>
        <v>N</v>
      </c>
      <c r="L8294" t="str">
        <f t="shared" si="1038"/>
        <v>&lt;p class="indent"&gt;‘Faster,’ Paul whispered.&lt;/p&gt;</v>
      </c>
    </row>
    <row r="8295" spans="1:12" x14ac:dyDescent="0.25">
      <c r="A8295">
        <v>8294</v>
      </c>
      <c r="B8295" s="1" t="s">
        <v>6457</v>
      </c>
      <c r="C8295" t="str">
        <f t="shared" si="1044"/>
        <v>&lt;p class="indent"&gt;She nodded, knowing he did not see the gesture, but needing the action to tell herself that it was necessary to demand even</v>
      </c>
      <c r="D8295">
        <f t="shared" si="1040"/>
        <v>1</v>
      </c>
      <c r="E8295" t="str">
        <f t="shared" si="1039"/>
        <v>end</v>
      </c>
      <c r="F8295" t="str">
        <f t="shared" si="1043"/>
        <v>&lt;p class="indent"&gt;She nodded, knowing he did not see the gesture, but needing the action to tell herself that it was necessary to demand even</v>
      </c>
      <c r="G8295" t="str">
        <f t="shared" si="1045"/>
        <v>&lt;p class="indent"&gt;</v>
      </c>
      <c r="H8295">
        <v>1</v>
      </c>
      <c r="I8295">
        <f t="shared" si="1042"/>
        <v>37</v>
      </c>
      <c r="J8295">
        <f t="shared" ca="1" si="1041"/>
        <v>4146</v>
      </c>
      <c r="K8295" t="str">
        <f>IF(OR(E8295="start",AND(E8295="end",E8294="start")),"Y","N")</f>
        <v>N</v>
      </c>
      <c r="L8295" t="str">
        <f t="shared" si="1038"/>
        <v/>
      </c>
    </row>
    <row r="8296" spans="1:12" x14ac:dyDescent="0.25">
      <c r="A8296">
        <v>8295</v>
      </c>
      <c r="B8296" s="1" t="s">
        <v>6458</v>
      </c>
      <c r="C8296" t="str">
        <f t="shared" si="1044"/>
        <v>&lt;p class="indent"&gt;She nodded, knowing he did not see the gesture, but needing the action to tell herself that it was necessary to demand even more from muscles that already were being taxed to their limits – the unnatural movement …</v>
      </c>
      <c r="D8296">
        <f t="shared" si="1040"/>
        <v>2</v>
      </c>
      <c r="E8296" t="str">
        <f t="shared" si="1039"/>
        <v>end</v>
      </c>
      <c r="F8296" t="str">
        <f t="shared" si="1043"/>
        <v>&lt;p class="indent"&gt;She nodded, knowing he did not see the gesture, but needing the action to tell herself that it was necessary to demand even more from muscles that already were being taxed to their limits – the unnatural movement …</v>
      </c>
      <c r="G8296" t="str">
        <f t="shared" si="1045"/>
        <v>&lt;p class="indent"&gt;</v>
      </c>
      <c r="H8296">
        <v>1</v>
      </c>
      <c r="I8296">
        <f t="shared" si="1042"/>
        <v>37</v>
      </c>
      <c r="J8296">
        <f t="shared" ca="1" si="1041"/>
        <v>4146</v>
      </c>
      <c r="K8296" t="str">
        <f>IF(OR(E8296="start",AND(E8296="end",E8295="start")),"Y","N")</f>
        <v>N</v>
      </c>
      <c r="L8296" t="str">
        <f t="shared" si="1038"/>
        <v/>
      </c>
    </row>
    <row r="8297" spans="1:12" x14ac:dyDescent="0.25">
      <c r="A8297">
        <v>8296</v>
      </c>
      <c r="B8297" s="1" t="s">
        <v>9</v>
      </c>
      <c r="C8297" t="str">
        <f t="shared" si="1044"/>
        <v>&lt;p class="indent"&gt;She nodded, knowing he did not see the gesture, but needing the action to tell herself that it was necessary to demand even more from muscles that already were being taxed to their limits – the unnatural movement … &lt;/p&gt;</v>
      </c>
      <c r="D8297">
        <f t="shared" si="1040"/>
        <v>3</v>
      </c>
      <c r="E8297" t="str">
        <f t="shared" si="1039"/>
        <v>end</v>
      </c>
      <c r="F8297" t="str">
        <f t="shared" si="1043"/>
        <v>&lt;p class="indent"&gt;She nodded, knowing he did not see the gesture, but needing the action to tell herself that it was necessary to demand even more from muscles that already were being taxed to their limits – the unnatural movement … &lt;/p&gt;</v>
      </c>
      <c r="G8297" t="str">
        <f t="shared" si="1045"/>
        <v>&lt;p class="indent"&gt;</v>
      </c>
      <c r="H8297">
        <v>1</v>
      </c>
      <c r="I8297">
        <f t="shared" si="1042"/>
        <v>37</v>
      </c>
      <c r="J8297">
        <f t="shared" ca="1" si="1041"/>
        <v>4146</v>
      </c>
      <c r="K8297" t="str">
        <f>IF(OR(E8297="start",AND(E8297="end",E8296="start")),"Y","N")</f>
        <v>N</v>
      </c>
      <c r="L8297" t="str">
        <f t="shared" si="1038"/>
        <v>&lt;p class="indent"&gt;She nodded, knowing he did not see the gesture, but needing the action to tell herself that it was necessary to demand even more from muscles that already were being taxed to their limits – the unnatural movement … &lt;/p&gt;</v>
      </c>
    </row>
    <row r="8298" spans="1:12" x14ac:dyDescent="0.25">
      <c r="A8298">
        <v>8297</v>
      </c>
      <c r="B8298" s="1" t="s">
        <v>6459</v>
      </c>
      <c r="C8298" t="str">
        <f t="shared" si="1044"/>
        <v>&lt;p class="indent"&gt;The rock face of safety ahead of them climbed into the stars, and Paul saw a plane of flat sand stretching out at the base.</v>
      </c>
      <c r="D8298">
        <f t="shared" si="1040"/>
        <v>1</v>
      </c>
      <c r="E8298" t="str">
        <f t="shared" si="1039"/>
        <v>end</v>
      </c>
      <c r="F8298" t="str">
        <f t="shared" si="1043"/>
        <v>&lt;p class="indent"&gt;The rock face of safety ahead of them climbed into the stars, and Paul saw a plane of flat sand stretching out at the base.</v>
      </c>
      <c r="G8298" t="str">
        <f t="shared" si="1045"/>
        <v>&lt;p class="indent"&gt;</v>
      </c>
      <c r="H8298">
        <v>1</v>
      </c>
      <c r="I8298">
        <f t="shared" si="1042"/>
        <v>37</v>
      </c>
      <c r="J8298">
        <f t="shared" ca="1" si="1041"/>
        <v>4147</v>
      </c>
      <c r="K8298" t="str">
        <f>IF(OR(E8298="start",AND(E8298="end",E8297="start")),"Y","N")</f>
        <v>N</v>
      </c>
      <c r="L8298" t="str">
        <f t="shared" si="1038"/>
        <v/>
      </c>
    </row>
    <row r="8299" spans="1:12" x14ac:dyDescent="0.25">
      <c r="A8299">
        <v>8298</v>
      </c>
      <c r="B8299" s="1" t="s">
        <v>6460</v>
      </c>
      <c r="C8299" t="str">
        <f t="shared" si="1044"/>
        <v>&lt;p class="indent"&gt;The rock face of safety ahead of them climbed into the stars, and Paul saw a plane of flat sand stretching out at the base. He stepped onto it, stumbled in his fatigue, righted himself with an involuntary outthrusting of a foot.</v>
      </c>
      <c r="D8299">
        <f t="shared" si="1040"/>
        <v>2</v>
      </c>
      <c r="E8299" t="str">
        <f t="shared" si="1039"/>
        <v>end</v>
      </c>
      <c r="F8299" t="str">
        <f t="shared" si="1043"/>
        <v>&lt;p class="indent"&gt;The rock face of safety ahead of them climbed into the stars, and Paul saw a plane of flat sand stretching out at the base. He stepped onto it, stumbled in his fatigue, righted himself with an involuntary outthrusting of a foot.</v>
      </c>
      <c r="G8299" t="str">
        <f t="shared" si="1045"/>
        <v>&lt;p class="indent"&gt;</v>
      </c>
      <c r="H8299">
        <v>1</v>
      </c>
      <c r="I8299">
        <f t="shared" si="1042"/>
        <v>37</v>
      </c>
      <c r="J8299">
        <f t="shared" ca="1" si="1041"/>
        <v>4147</v>
      </c>
      <c r="K8299" t="str">
        <f>IF(OR(E8299="start",AND(E8299="end",E8298="start")),"Y","N")</f>
        <v>N</v>
      </c>
      <c r="L8299" t="str">
        <f t="shared" si="1038"/>
        <v/>
      </c>
    </row>
    <row r="8300" spans="1:12" x14ac:dyDescent="0.25">
      <c r="A8300">
        <v>8299</v>
      </c>
      <c r="B8300" s="1" t="s">
        <v>9</v>
      </c>
      <c r="C8300" t="str">
        <f t="shared" si="1044"/>
        <v>&lt;p class="indent"&gt;The rock face of safety ahead of them climbed into the stars, and Paul saw a plane of flat sand stretching out at the base. He stepped onto it, stumbled in his fatigue, righted himself with an involuntary outthrusting of a foot. &lt;/p&gt;</v>
      </c>
      <c r="D8300">
        <f t="shared" si="1040"/>
        <v>3</v>
      </c>
      <c r="E8300" t="str">
        <f t="shared" si="1039"/>
        <v>end</v>
      </c>
      <c r="F8300" t="str">
        <f t="shared" si="1043"/>
        <v>&lt;p class="indent"&gt;The rock face of safety ahead of them climbed into the stars, and Paul saw a plane of flat sand stretching out at the base. He stepped onto it, stumbled in his fatigue, righted himself with an involuntary outthrusting of a foot. &lt;/p&gt;</v>
      </c>
      <c r="G8300" t="str">
        <f t="shared" si="1045"/>
        <v>&lt;p class="indent"&gt;</v>
      </c>
      <c r="H8300">
        <v>1</v>
      </c>
      <c r="I8300">
        <f t="shared" si="1042"/>
        <v>37</v>
      </c>
      <c r="J8300">
        <f t="shared" ca="1" si="1041"/>
        <v>4147</v>
      </c>
      <c r="K8300" t="str">
        <f>IF(OR(E8300="start",AND(E8300="end",E8299="start")),"Y","N")</f>
        <v>N</v>
      </c>
      <c r="L8300" t="str">
        <f t="shared" si="1038"/>
        <v>&lt;p class="indent"&gt;The rock face of safety ahead of them climbed into the stars, and Paul saw a plane of flat sand stretching out at the base. He stepped onto it, stumbled in his fatigue, righted himself with an involuntary outthrusting of a foot. &lt;/p&gt;</v>
      </c>
    </row>
    <row r="8301" spans="1:12" x14ac:dyDescent="0.25">
      <c r="A8301">
        <v>8300</v>
      </c>
      <c r="B8301" s="1" t="s">
        <v>6461</v>
      </c>
      <c r="C8301" t="str">
        <f t="shared" si="1044"/>
        <v>&lt;p class="indent"&gt;Resonant booming shook the sand around them.&lt;/p&gt;</v>
      </c>
      <c r="D8301">
        <f t="shared" si="1040"/>
        <v>1</v>
      </c>
      <c r="E8301" t="str">
        <f t="shared" si="1039"/>
        <v>end</v>
      </c>
      <c r="F8301" t="str">
        <f t="shared" si="1043"/>
        <v>&lt;p class="indent"&gt;Resonant booming shook the sand around them.&lt;/p&gt;</v>
      </c>
      <c r="G8301" t="str">
        <f t="shared" si="1045"/>
        <v>&lt;p class="indent"&gt;</v>
      </c>
      <c r="H8301">
        <v>1</v>
      </c>
      <c r="I8301">
        <f t="shared" si="1042"/>
        <v>37</v>
      </c>
      <c r="J8301">
        <f t="shared" ca="1" si="1041"/>
        <v>4148</v>
      </c>
      <c r="K8301" t="str">
        <f>IF(OR(E8301="start",AND(E8301="end",E8300="start")),"Y","N")</f>
        <v>N</v>
      </c>
      <c r="L8301" t="str">
        <f t="shared" si="1038"/>
        <v>&lt;p class="indent"&gt;Resonant booming shook the sand around them.&lt;/p&gt;</v>
      </c>
    </row>
    <row r="8302" spans="1:12" x14ac:dyDescent="0.25">
      <c r="A8302">
        <v>8301</v>
      </c>
      <c r="B8302" s="1" t="s">
        <v>6462</v>
      </c>
      <c r="C8302" t="str">
        <f t="shared" si="1044"/>
        <v>&lt;p class="indent"&gt;Paul lurched sideways two steps.&lt;/p&gt;</v>
      </c>
      <c r="D8302">
        <f t="shared" si="1040"/>
        <v>1</v>
      </c>
      <c r="E8302" t="str">
        <f t="shared" si="1039"/>
        <v>end</v>
      </c>
      <c r="F8302" t="str">
        <f t="shared" si="1043"/>
        <v>&lt;p class="indent"&gt;Paul lurched sideways two steps.&lt;/p&gt;</v>
      </c>
      <c r="G8302" t="str">
        <f t="shared" si="1045"/>
        <v>&lt;p class="indent"&gt;</v>
      </c>
      <c r="H8302">
        <v>1</v>
      </c>
      <c r="I8302">
        <f t="shared" si="1042"/>
        <v>37</v>
      </c>
      <c r="J8302">
        <f t="shared" ca="1" si="1041"/>
        <v>4149</v>
      </c>
      <c r="K8302" t="str">
        <f>IF(OR(E8302="start",AND(E8302="end",E8301="start")),"Y","N")</f>
        <v>N</v>
      </c>
      <c r="L8302" t="str">
        <f t="shared" si="1038"/>
        <v>&lt;p class="indent"&gt;Paul lurched sideways two steps.&lt;/p&gt;</v>
      </c>
    </row>
    <row r="8303" spans="1:12" x14ac:dyDescent="0.25">
      <c r="A8303">
        <v>8302</v>
      </c>
      <c r="B8303" s="1" t="s">
        <v>6463</v>
      </c>
      <c r="C8303" t="str">
        <f t="shared" si="1044"/>
        <v>&lt;p class="indent"&gt;‘Boom! Boom!’&lt;/p&gt;</v>
      </c>
      <c r="D8303">
        <f t="shared" si="1040"/>
        <v>1</v>
      </c>
      <c r="E8303" t="str">
        <f t="shared" si="1039"/>
        <v>end</v>
      </c>
      <c r="F8303" t="str">
        <f t="shared" si="1043"/>
        <v>&lt;p class="indent"&gt;‘Boom! Boom!’&lt;/p&gt;</v>
      </c>
      <c r="G8303" t="str">
        <f t="shared" si="1045"/>
        <v>&lt;p class="indent"&gt;</v>
      </c>
      <c r="H8303">
        <v>1</v>
      </c>
      <c r="I8303">
        <f t="shared" si="1042"/>
        <v>37</v>
      </c>
      <c r="J8303">
        <f t="shared" ca="1" si="1041"/>
        <v>4150</v>
      </c>
      <c r="K8303" t="str">
        <f>IF(OR(E8303="start",AND(E8303="end",E8302="start")),"Y","N")</f>
        <v>N</v>
      </c>
      <c r="L8303" t="str">
        <f t="shared" si="1038"/>
        <v>&lt;p class="indent"&gt;‘Boom! Boom!’&lt;/p&gt;</v>
      </c>
    </row>
    <row r="8304" spans="1:12" x14ac:dyDescent="0.25">
      <c r="A8304">
        <v>8303</v>
      </c>
      <c r="B8304" s="1" t="s">
        <v>6464</v>
      </c>
      <c r="C8304" t="str">
        <f t="shared" si="1044"/>
        <v>&lt;p class="indent"&gt;‘Drum sand!’Jessica hissed.&lt;/p&gt;</v>
      </c>
      <c r="D8304">
        <f t="shared" si="1040"/>
        <v>1</v>
      </c>
      <c r="E8304" t="str">
        <f t="shared" si="1039"/>
        <v>end</v>
      </c>
      <c r="F8304" t="str">
        <f t="shared" si="1043"/>
        <v>&lt;p class="indent"&gt;‘Drum sand!’Jessica hissed.&lt;/p&gt;</v>
      </c>
      <c r="G8304" t="str">
        <f t="shared" si="1045"/>
        <v>&lt;p class="indent"&gt;</v>
      </c>
      <c r="H8304">
        <v>1</v>
      </c>
      <c r="I8304">
        <f t="shared" si="1042"/>
        <v>37</v>
      </c>
      <c r="J8304">
        <f t="shared" ca="1" si="1041"/>
        <v>4151</v>
      </c>
      <c r="K8304" t="str">
        <f>IF(OR(E8304="start",AND(E8304="end",E8303="start")),"Y","N")</f>
        <v>N</v>
      </c>
      <c r="L8304" t="str">
        <f t="shared" si="1038"/>
        <v>&lt;p class="indent"&gt;‘Drum sand!’Jessica hissed.&lt;/p&gt;</v>
      </c>
    </row>
    <row r="8305" spans="1:12" x14ac:dyDescent="0.25">
      <c r="A8305">
        <v>8304</v>
      </c>
      <c r="B8305" s="1" t="s">
        <v>6465</v>
      </c>
      <c r="C8305" t="str">
        <f t="shared" si="1044"/>
        <v>&lt;p class="indent"&gt;Paul recovered his balance. A sweeping glance took in the sand around them, the rock escarpment perhaps two hundred meters</v>
      </c>
      <c r="D8305">
        <f t="shared" si="1040"/>
        <v>1</v>
      </c>
      <c r="E8305" t="str">
        <f t="shared" si="1039"/>
        <v>end</v>
      </c>
      <c r="F8305" t="str">
        <f t="shared" si="1043"/>
        <v>&lt;p class="indent"&gt;Paul recovered his balance. A sweeping glance took in the sand around them, the rock escarpment perhaps two hundred meters</v>
      </c>
      <c r="G8305" t="str">
        <f t="shared" si="1045"/>
        <v>&lt;p class="indent"&gt;</v>
      </c>
      <c r="H8305">
        <v>1</v>
      </c>
      <c r="I8305">
        <f t="shared" si="1042"/>
        <v>37</v>
      </c>
      <c r="J8305">
        <f t="shared" ca="1" si="1041"/>
        <v>4152</v>
      </c>
      <c r="K8305" t="str">
        <f>IF(OR(E8305="start",AND(E8305="end",E8304="start")),"Y","N")</f>
        <v>N</v>
      </c>
      <c r="L8305" t="str">
        <f t="shared" si="1038"/>
        <v/>
      </c>
    </row>
    <row r="8306" spans="1:12" x14ac:dyDescent="0.25">
      <c r="A8306">
        <v>8305</v>
      </c>
      <c r="B8306" s="1" t="s">
        <v>137</v>
      </c>
      <c r="C8306" t="str">
        <f t="shared" si="1044"/>
        <v>&lt;p class="indent"&gt;Paul recovered his balance. A sweeping glance took in the sand around them, the rock escarpment perhaps two hundred meters away.</v>
      </c>
      <c r="D8306">
        <f t="shared" si="1040"/>
        <v>2</v>
      </c>
      <c r="E8306" t="str">
        <f t="shared" si="1039"/>
        <v>end</v>
      </c>
      <c r="F8306" t="str">
        <f t="shared" si="1043"/>
        <v>&lt;p class="indent"&gt;Paul recovered his balance. A sweeping glance took in the sand around them, the rock escarpment perhaps two hundred meters away.</v>
      </c>
      <c r="G8306" t="str">
        <f t="shared" si="1045"/>
        <v>&lt;p class="indent"&gt;</v>
      </c>
      <c r="H8306">
        <v>1</v>
      </c>
      <c r="I8306">
        <f t="shared" si="1042"/>
        <v>37</v>
      </c>
      <c r="J8306">
        <f t="shared" ca="1" si="1041"/>
        <v>4152</v>
      </c>
      <c r="K8306" t="str">
        <f>IF(OR(E8306="start",AND(E8306="end",E8305="start")),"Y","N")</f>
        <v>N</v>
      </c>
      <c r="L8306" t="str">
        <f t="shared" si="1038"/>
        <v/>
      </c>
    </row>
    <row r="8307" spans="1:12" x14ac:dyDescent="0.25">
      <c r="A8307">
        <v>8306</v>
      </c>
      <c r="B8307" s="1" t="s">
        <v>9</v>
      </c>
      <c r="C8307" t="str">
        <f t="shared" si="1044"/>
        <v>&lt;p class="indent"&gt;Paul recovered his balance. A sweeping glance took in the sand around them, the rock escarpment perhaps two hundred meters away. &lt;/p&gt;</v>
      </c>
      <c r="D8307">
        <f t="shared" si="1040"/>
        <v>3</v>
      </c>
      <c r="E8307" t="str">
        <f t="shared" si="1039"/>
        <v>end</v>
      </c>
      <c r="F8307" t="str">
        <f t="shared" si="1043"/>
        <v>&lt;p class="indent"&gt;Paul recovered his balance. A sweeping glance took in the sand around them, the rock escarpment perhaps two hundred meters away. &lt;/p&gt;</v>
      </c>
      <c r="G8307" t="str">
        <f t="shared" si="1045"/>
        <v>&lt;p class="indent"&gt;</v>
      </c>
      <c r="H8307">
        <v>1</v>
      </c>
      <c r="I8307">
        <f t="shared" si="1042"/>
        <v>37</v>
      </c>
      <c r="J8307">
        <f t="shared" ca="1" si="1041"/>
        <v>4152</v>
      </c>
      <c r="K8307" t="str">
        <f>IF(OR(E8307="start",AND(E8307="end",E8306="start")),"Y","N")</f>
        <v>N</v>
      </c>
      <c r="L8307" t="str">
        <f t="shared" si="1038"/>
        <v>&lt;p class="indent"&gt;Paul recovered his balance. A sweeping glance took in the sand around them, the rock escarpment perhaps two hundred meters away. &lt;/p&gt;</v>
      </c>
    </row>
    <row r="8308" spans="1:12" x14ac:dyDescent="0.25">
      <c r="A8308">
        <v>8307</v>
      </c>
      <c r="B8308" s="1" t="s">
        <v>6466</v>
      </c>
      <c r="C8308" t="str">
        <f t="shared" si="1044"/>
        <v>&lt;p class="indent"&gt;Behind them, he heard a hissing – like the wind, like a riptide where there was no water.&lt;/p&gt;</v>
      </c>
      <c r="D8308">
        <f t="shared" si="1040"/>
        <v>1</v>
      </c>
      <c r="E8308" t="str">
        <f t="shared" si="1039"/>
        <v>end</v>
      </c>
      <c r="F8308" t="str">
        <f t="shared" si="1043"/>
        <v>&lt;p class="indent"&gt;Behind them, he heard a hissing – like the wind, like a riptide where there was no water.&lt;/p&gt;</v>
      </c>
      <c r="G8308" t="str">
        <f t="shared" si="1045"/>
        <v>&lt;p class="indent"&gt;</v>
      </c>
      <c r="H8308">
        <v>1</v>
      </c>
      <c r="I8308">
        <f t="shared" si="1042"/>
        <v>37</v>
      </c>
      <c r="J8308">
        <f t="shared" ca="1" si="1041"/>
        <v>4153</v>
      </c>
      <c r="K8308" t="str">
        <f>IF(OR(E8308="start",AND(E8308="end",E8307="start")),"Y","N")</f>
        <v>N</v>
      </c>
      <c r="L8308" t="str">
        <f t="shared" si="1038"/>
        <v>&lt;p class="indent"&gt;Behind them, he heard a hissing – like the wind, like a riptide where there was no water.&lt;/p&gt;</v>
      </c>
    </row>
    <row r="8309" spans="1:12" x14ac:dyDescent="0.25">
      <c r="A8309">
        <v>8308</v>
      </c>
      <c r="B8309" s="1" t="s">
        <v>6467</v>
      </c>
      <c r="C8309" t="str">
        <f t="shared" si="1044"/>
        <v>&lt;p class="indent"&gt;‘Run!’Jessica screamed. ‘Paul, run!’&lt;/p&gt;</v>
      </c>
      <c r="D8309">
        <f t="shared" si="1040"/>
        <v>1</v>
      </c>
      <c r="E8309" t="str">
        <f t="shared" si="1039"/>
        <v>end</v>
      </c>
      <c r="F8309" t="str">
        <f t="shared" si="1043"/>
        <v>&lt;p class="indent"&gt;‘Run!’Jessica screamed. ‘Paul, run!’&lt;/p&gt;</v>
      </c>
      <c r="G8309" t="str">
        <f t="shared" si="1045"/>
        <v>&lt;p class="indent"&gt;</v>
      </c>
      <c r="H8309">
        <v>1</v>
      </c>
      <c r="I8309">
        <f t="shared" si="1042"/>
        <v>37</v>
      </c>
      <c r="J8309">
        <f t="shared" ca="1" si="1041"/>
        <v>4154</v>
      </c>
      <c r="K8309" t="str">
        <f>IF(OR(E8309="start",AND(E8309="end",E8308="start")),"Y","N")</f>
        <v>N</v>
      </c>
      <c r="L8309" t="str">
        <f t="shared" si="1038"/>
        <v>&lt;p class="indent"&gt;‘Run!’Jessica screamed. ‘Paul, run!’&lt;/p&gt;</v>
      </c>
    </row>
    <row r="8310" spans="1:12" x14ac:dyDescent="0.25">
      <c r="A8310">
        <v>8309</v>
      </c>
      <c r="B8310" s="1" t="s">
        <v>6468</v>
      </c>
      <c r="C8310" t="str">
        <f t="shared" si="1044"/>
        <v>&lt;p class="indent"&gt;They ran.&lt;/p&gt;</v>
      </c>
      <c r="D8310">
        <f t="shared" si="1040"/>
        <v>1</v>
      </c>
      <c r="E8310" t="str">
        <f t="shared" si="1039"/>
        <v>end</v>
      </c>
      <c r="F8310" t="str">
        <f t="shared" si="1043"/>
        <v>&lt;p class="indent"&gt;They ran.&lt;/p&gt;</v>
      </c>
      <c r="G8310" t="str">
        <f t="shared" si="1045"/>
        <v>&lt;p class="indent"&gt;</v>
      </c>
      <c r="H8310">
        <v>1</v>
      </c>
      <c r="I8310">
        <f t="shared" si="1042"/>
        <v>37</v>
      </c>
      <c r="J8310">
        <f t="shared" ca="1" si="1041"/>
        <v>4155</v>
      </c>
      <c r="K8310" t="str">
        <f>IF(OR(E8310="start",AND(E8310="end",E8309="start")),"Y","N")</f>
        <v>N</v>
      </c>
      <c r="L8310" t="str">
        <f t="shared" si="1038"/>
        <v>&lt;p class="indent"&gt;They ran.&lt;/p&gt;</v>
      </c>
    </row>
    <row r="8311" spans="1:12" x14ac:dyDescent="0.25">
      <c r="A8311">
        <v>8310</v>
      </c>
      <c r="B8311" s="1" t="s">
        <v>6469</v>
      </c>
      <c r="C8311" t="str">
        <f t="shared" si="1044"/>
        <v>&lt;p class="indent"&gt;Drum sound boomed beneath their feet. Then they were out of it and into pea gravel. For a time, the running was a relief to</v>
      </c>
      <c r="D8311">
        <f t="shared" si="1040"/>
        <v>1</v>
      </c>
      <c r="E8311" t="str">
        <f t="shared" si="1039"/>
        <v>end</v>
      </c>
      <c r="F8311" t="str">
        <f t="shared" si="1043"/>
        <v>&lt;p class="indent"&gt;Drum sound boomed beneath their feet. Then they were out of it and into pea gravel. For a time, the running was a relief to</v>
      </c>
      <c r="G8311" t="str">
        <f t="shared" si="1045"/>
        <v>&lt;p class="indent"&gt;</v>
      </c>
      <c r="H8311">
        <v>1</v>
      </c>
      <c r="I8311">
        <f t="shared" si="1042"/>
        <v>37</v>
      </c>
      <c r="J8311">
        <f t="shared" ca="1" si="1041"/>
        <v>4156</v>
      </c>
      <c r="K8311" t="str">
        <f>IF(OR(E8311="start",AND(E8311="end",E8310="start")),"Y","N")</f>
        <v>N</v>
      </c>
      <c r="L8311" t="str">
        <f t="shared" si="1038"/>
        <v/>
      </c>
    </row>
    <row r="8312" spans="1:12" x14ac:dyDescent="0.25">
      <c r="A8312">
        <v>8311</v>
      </c>
      <c r="B8312" s="1" t="s">
        <v>6470</v>
      </c>
      <c r="C8312" t="str">
        <f t="shared" si="1044"/>
        <v>&lt;p class="indent"&gt;Drum sound boomed beneath their feet. Then they were out of it and into pea gravel. For a time, the running was a relief to &lt;a id="page299"/&gt;muscles that ached from unfamiliar, rhythmless use. Here was action that could be understood. Here was rhythm. But sand and</v>
      </c>
      <c r="D8312">
        <f t="shared" si="1040"/>
        <v>2</v>
      </c>
      <c r="E8312" t="str">
        <f t="shared" si="1039"/>
        <v>end</v>
      </c>
      <c r="F8312" t="str">
        <f t="shared" si="1043"/>
        <v>&lt;p class="indent"&gt;Drum sound boomed beneath their feet. Then they were out of it and into pea gravel. For a time, the running was a relief to &lt;a id="page299"/&gt;muscles that ached from unfamiliar, rhythmless use. Here was action that could be understood. Here was rhythm. But sand and</v>
      </c>
      <c r="G8312" t="str">
        <f t="shared" si="1045"/>
        <v>&lt;p class="indent"&gt;</v>
      </c>
      <c r="H8312">
        <v>1</v>
      </c>
      <c r="I8312">
        <f t="shared" si="1042"/>
        <v>37</v>
      </c>
      <c r="J8312">
        <f t="shared" ca="1" si="1041"/>
        <v>4156</v>
      </c>
      <c r="K8312" t="str">
        <f>IF(OR(E8312="start",AND(E8312="end",E8311="start")),"Y","N")</f>
        <v>N</v>
      </c>
      <c r="L8312" t="str">
        <f t="shared" si="1038"/>
        <v/>
      </c>
    </row>
    <row r="8313" spans="1:12" x14ac:dyDescent="0.25">
      <c r="A8313">
        <v>8312</v>
      </c>
      <c r="B8313" s="1" t="s">
        <v>6471</v>
      </c>
      <c r="C8313" t="str">
        <f t="shared" si="1044"/>
        <v>&lt;p class="indent"&gt;Drum sound boomed beneath their feet. Then they were out of it and into pea gravel. For a time, the running was a relief to &lt;a id="page299"/&gt;muscles that ached from unfamiliar, rhythmless use. Here was action that could be understood. Here was rhythm. But sand and gravel dragged at their feet. And the hissing approach of the worm was storm sound that grew around them.</v>
      </c>
      <c r="D8313">
        <f t="shared" si="1040"/>
        <v>3</v>
      </c>
      <c r="E8313" t="str">
        <f t="shared" si="1039"/>
        <v>end</v>
      </c>
      <c r="F8313" t="str">
        <f t="shared" si="1043"/>
        <v>&lt;p class="indent"&gt;Drum sound boomed beneath their feet. Then they were out of it and into pea gravel. For a time, the running was a relief to &lt;a id="page299"/&gt;muscles that ached from unfamiliar, rhythmless use. Here was action that could be understood. Here was rhythm. But sand and gravel dragged at their feet. And the hissing approach of the worm was storm sound that grew around them.</v>
      </c>
      <c r="G8313" t="str">
        <f t="shared" si="1045"/>
        <v>&lt;p class="indent"&gt;</v>
      </c>
      <c r="H8313">
        <v>1</v>
      </c>
      <c r="I8313">
        <f t="shared" si="1042"/>
        <v>37</v>
      </c>
      <c r="J8313">
        <f t="shared" ca="1" si="1041"/>
        <v>4156</v>
      </c>
      <c r="K8313" t="str">
        <f>IF(OR(E8313="start",AND(E8313="end",E8312="start")),"Y","N")</f>
        <v>N</v>
      </c>
      <c r="L8313" t="str">
        <f t="shared" si="1038"/>
        <v/>
      </c>
    </row>
    <row r="8314" spans="1:12" x14ac:dyDescent="0.25">
      <c r="A8314">
        <v>8313</v>
      </c>
      <c r="B8314" s="1" t="s">
        <v>9</v>
      </c>
      <c r="C8314" t="str">
        <f t="shared" si="1044"/>
        <v>&lt;p class="indent"&gt;Drum sound boomed beneath their feet. Then they were out of it and into pea gravel. For a time, the running was a relief to &lt;a id="page299"/&gt;muscles that ached from unfamiliar, rhythmless use. Here was action that could be understood. Here was rhythm. But sand and gravel dragged at their feet. And the hissing approach of the worm was storm sound that grew around them. &lt;/p&gt;</v>
      </c>
      <c r="D8314">
        <f t="shared" si="1040"/>
        <v>4</v>
      </c>
      <c r="E8314" t="str">
        <f t="shared" si="1039"/>
        <v>end</v>
      </c>
      <c r="F8314" t="str">
        <f t="shared" si="1043"/>
        <v>&lt;p class="indent"&gt;Drum sound boomed beneath their feet. Then they were out of it and into pea gravel. For a time, the running was a relief to &lt;a id="page299"/&gt;muscles that ached from unfamiliar, rhythmless use. Here was action that could be understood. Here was rhythm. But sand and gravel dragged at their feet. And the hissing approach of the worm was storm sound that grew around them. &lt;/p&gt;</v>
      </c>
      <c r="G8314" t="str">
        <f t="shared" si="1045"/>
        <v>&lt;p class="indent"&gt;</v>
      </c>
      <c r="H8314">
        <v>1</v>
      </c>
      <c r="I8314">
        <f t="shared" si="1042"/>
        <v>37</v>
      </c>
      <c r="J8314">
        <f t="shared" ca="1" si="1041"/>
        <v>4156</v>
      </c>
      <c r="K8314" t="str">
        <f>IF(OR(E8314="start",AND(E8314="end",E8313="start")),"Y","N")</f>
        <v>N</v>
      </c>
      <c r="L8314" t="str">
        <f t="shared" ref="L8314:L8377" si="1046">IF(D8314&gt;=D8315,F8314,"")</f>
        <v>&lt;p class="indent"&gt;Drum sound boomed beneath their feet. Then they were out of it and into pea gravel. For a time, the running was a relief to &lt;a id="page299"/&gt;muscles that ached from unfamiliar, rhythmless use. Here was action that could be understood. Here was rhythm. But sand and gravel dragged at their feet. And the hissing approach of the worm was storm sound that grew around them. &lt;/p&gt;</v>
      </c>
    </row>
    <row r="8315" spans="1:12" x14ac:dyDescent="0.25">
      <c r="A8315">
        <v>8314</v>
      </c>
      <c r="B8315" s="1" t="s">
        <v>6472</v>
      </c>
      <c r="C8315" t="str">
        <f t="shared" si="1044"/>
        <v>&lt;p class="indent"&gt;Jessica stumbled to her knees. All she could think of was the fatigue and the sound and the terror.&lt;/p&gt;</v>
      </c>
      <c r="D8315">
        <f t="shared" si="1040"/>
        <v>1</v>
      </c>
      <c r="E8315" t="str">
        <f t="shared" si="1039"/>
        <v>end</v>
      </c>
      <c r="F8315" t="str">
        <f t="shared" si="1043"/>
        <v>&lt;p class="indent"&gt;Jessica stumbled to her knees. All she could think of was the fatigue and the sound and the terror.&lt;/p&gt;</v>
      </c>
      <c r="G8315" t="str">
        <f t="shared" si="1045"/>
        <v>&lt;p class="indent"&gt;</v>
      </c>
      <c r="H8315">
        <v>1</v>
      </c>
      <c r="I8315">
        <f t="shared" si="1042"/>
        <v>37</v>
      </c>
      <c r="J8315">
        <f t="shared" ca="1" si="1041"/>
        <v>4157</v>
      </c>
      <c r="K8315" t="str">
        <f>IF(OR(E8315="start",AND(E8315="end",E8314="start")),"Y","N")</f>
        <v>N</v>
      </c>
      <c r="L8315" t="str">
        <f t="shared" si="1046"/>
        <v>&lt;p class="indent"&gt;Jessica stumbled to her knees. All she could think of was the fatigue and the sound and the terror.&lt;/p&gt;</v>
      </c>
    </row>
    <row r="8316" spans="1:12" x14ac:dyDescent="0.25">
      <c r="A8316">
        <v>8315</v>
      </c>
      <c r="B8316" s="1" t="s">
        <v>6473</v>
      </c>
      <c r="C8316" t="str">
        <f t="shared" si="1044"/>
        <v>&lt;p class="indent"&gt;Paul dragged her up.&lt;/p&gt;</v>
      </c>
      <c r="D8316">
        <f t="shared" si="1040"/>
        <v>1</v>
      </c>
      <c r="E8316" t="str">
        <f t="shared" si="1039"/>
        <v>end</v>
      </c>
      <c r="F8316" t="str">
        <f t="shared" si="1043"/>
        <v>&lt;p class="indent"&gt;Paul dragged her up.&lt;/p&gt;</v>
      </c>
      <c r="G8316" t="str">
        <f t="shared" si="1045"/>
        <v>&lt;p class="indent"&gt;</v>
      </c>
      <c r="H8316">
        <v>1</v>
      </c>
      <c r="I8316">
        <f t="shared" si="1042"/>
        <v>37</v>
      </c>
      <c r="J8316">
        <f t="shared" ca="1" si="1041"/>
        <v>4158</v>
      </c>
      <c r="K8316" t="str">
        <f>IF(OR(E8316="start",AND(E8316="end",E8315="start")),"Y","N")</f>
        <v>N</v>
      </c>
      <c r="L8316" t="str">
        <f t="shared" si="1046"/>
        <v>&lt;p class="indent"&gt;Paul dragged her up.&lt;/p&gt;</v>
      </c>
    </row>
    <row r="8317" spans="1:12" x14ac:dyDescent="0.25">
      <c r="A8317">
        <v>8316</v>
      </c>
      <c r="B8317" s="1" t="s">
        <v>6474</v>
      </c>
      <c r="C8317" t="str">
        <f t="shared" si="1044"/>
        <v>&lt;p class="indent"&gt;They ran on, hand in hand.&lt;/p&gt;</v>
      </c>
      <c r="D8317">
        <f t="shared" si="1040"/>
        <v>1</v>
      </c>
      <c r="E8317" t="str">
        <f t="shared" si="1039"/>
        <v>end</v>
      </c>
      <c r="F8317" t="str">
        <f t="shared" si="1043"/>
        <v>&lt;p class="indent"&gt;They ran on, hand in hand.&lt;/p&gt;</v>
      </c>
      <c r="G8317" t="str">
        <f t="shared" si="1045"/>
        <v>&lt;p class="indent"&gt;</v>
      </c>
      <c r="H8317">
        <v>1</v>
      </c>
      <c r="I8317">
        <f t="shared" si="1042"/>
        <v>37</v>
      </c>
      <c r="J8317">
        <f t="shared" ca="1" si="1041"/>
        <v>4159</v>
      </c>
      <c r="K8317" t="str">
        <f>IF(OR(E8317="start",AND(E8317="end",E8316="start")),"Y","N")</f>
        <v>N</v>
      </c>
      <c r="L8317" t="str">
        <f t="shared" si="1046"/>
        <v>&lt;p class="indent"&gt;They ran on, hand in hand.&lt;/p&gt;</v>
      </c>
    </row>
    <row r="8318" spans="1:12" x14ac:dyDescent="0.25">
      <c r="A8318">
        <v>8317</v>
      </c>
      <c r="B8318" s="1" t="s">
        <v>6475</v>
      </c>
      <c r="C8318" t="str">
        <f t="shared" si="1044"/>
        <v>&lt;p class="indent"&gt;A thin pole jutted from the sand ahead of them. They passed it, saw another.&lt;/p&gt;</v>
      </c>
      <c r="D8318">
        <f t="shared" si="1040"/>
        <v>1</v>
      </c>
      <c r="E8318" t="str">
        <f t="shared" si="1039"/>
        <v>end</v>
      </c>
      <c r="F8318" t="str">
        <f t="shared" si="1043"/>
        <v>&lt;p class="indent"&gt;A thin pole jutted from the sand ahead of them. They passed it, saw another.&lt;/p&gt;</v>
      </c>
      <c r="G8318" t="str">
        <f t="shared" si="1045"/>
        <v>&lt;p class="indent"&gt;</v>
      </c>
      <c r="H8318">
        <v>1</v>
      </c>
      <c r="I8318">
        <f t="shared" si="1042"/>
        <v>37</v>
      </c>
      <c r="J8318">
        <f t="shared" ca="1" si="1041"/>
        <v>4160</v>
      </c>
      <c r="K8318" t="str">
        <f>IF(OR(E8318="start",AND(E8318="end",E8317="start")),"Y","N")</f>
        <v>N</v>
      </c>
      <c r="L8318" t="str">
        <f t="shared" si="1046"/>
        <v>&lt;p class="indent"&gt;A thin pole jutted from the sand ahead of them. They passed it, saw another.&lt;/p&gt;</v>
      </c>
    </row>
    <row r="8319" spans="1:12" x14ac:dyDescent="0.25">
      <c r="A8319">
        <v>8318</v>
      </c>
      <c r="B8319" s="1" t="s">
        <v>6476</v>
      </c>
      <c r="C8319" t="str">
        <f t="shared" si="1044"/>
        <v>&lt;p class="indent"&gt;Jessica’s mind failed to register on the poles until they were past.&lt;/p&gt;</v>
      </c>
      <c r="D8319">
        <f t="shared" si="1040"/>
        <v>1</v>
      </c>
      <c r="E8319" t="str">
        <f t="shared" si="1039"/>
        <v>end</v>
      </c>
      <c r="F8319" t="str">
        <f t="shared" si="1043"/>
        <v>&lt;p class="indent"&gt;Jessica’s mind failed to register on the poles until they were past.&lt;/p&gt;</v>
      </c>
      <c r="G8319" t="str">
        <f t="shared" si="1045"/>
        <v>&lt;p class="indent"&gt;</v>
      </c>
      <c r="H8319">
        <v>1</v>
      </c>
      <c r="I8319">
        <f t="shared" si="1042"/>
        <v>37</v>
      </c>
      <c r="J8319">
        <f t="shared" ca="1" si="1041"/>
        <v>4161</v>
      </c>
      <c r="K8319" t="str">
        <f>IF(OR(E8319="start",AND(E8319="end",E8318="start")),"Y","N")</f>
        <v>N</v>
      </c>
      <c r="L8319" t="str">
        <f t="shared" si="1046"/>
        <v>&lt;p class="indent"&gt;Jessica’s mind failed to register on the poles until they were past.&lt;/p&gt;</v>
      </c>
    </row>
    <row r="8320" spans="1:12" x14ac:dyDescent="0.25">
      <c r="A8320">
        <v>8319</v>
      </c>
      <c r="B8320" s="1" t="s">
        <v>6477</v>
      </c>
      <c r="C8320" t="str">
        <f t="shared" si="1044"/>
        <v>&lt;p class="indent"&gt;There was another – wind-etched surface thrust up from a crack in rock.&lt;/p&gt;</v>
      </c>
      <c r="D8320">
        <f t="shared" si="1040"/>
        <v>1</v>
      </c>
      <c r="E8320" t="str">
        <f t="shared" si="1039"/>
        <v>end</v>
      </c>
      <c r="F8320" t="str">
        <f t="shared" si="1043"/>
        <v>&lt;p class="indent"&gt;There was another – wind-etched surface thrust up from a crack in rock.&lt;/p&gt;</v>
      </c>
      <c r="G8320" t="str">
        <f t="shared" si="1045"/>
        <v>&lt;p class="indent"&gt;</v>
      </c>
      <c r="H8320">
        <v>1</v>
      </c>
      <c r="I8320">
        <f t="shared" si="1042"/>
        <v>37</v>
      </c>
      <c r="J8320">
        <f t="shared" ca="1" si="1041"/>
        <v>4162</v>
      </c>
      <c r="K8320" t="str">
        <f>IF(OR(E8320="start",AND(E8320="end",E8319="start")),"Y","N")</f>
        <v>N</v>
      </c>
      <c r="L8320" t="str">
        <f t="shared" si="1046"/>
        <v>&lt;p class="indent"&gt;There was another – wind-etched surface thrust up from a crack in rock.&lt;/p&gt;</v>
      </c>
    </row>
    <row r="8321" spans="1:12" x14ac:dyDescent="0.25">
      <c r="A8321">
        <v>8320</v>
      </c>
      <c r="B8321" s="1" t="s">
        <v>6478</v>
      </c>
      <c r="C8321" t="str">
        <f t="shared" si="1044"/>
        <v>&lt;p class="indent"&gt;Another.&lt;/p&gt;</v>
      </c>
      <c r="D8321">
        <f t="shared" si="1040"/>
        <v>1</v>
      </c>
      <c r="E8321" t="str">
        <f t="shared" si="1039"/>
        <v>end</v>
      </c>
      <c r="F8321" t="str">
        <f t="shared" si="1043"/>
        <v>&lt;p class="indent"&gt;Another.&lt;/p&gt;</v>
      </c>
      <c r="G8321" t="str">
        <f t="shared" si="1045"/>
        <v>&lt;p class="indent"&gt;</v>
      </c>
      <c r="H8321">
        <v>1</v>
      </c>
      <c r="I8321">
        <f t="shared" si="1042"/>
        <v>37</v>
      </c>
      <c r="J8321">
        <f t="shared" ca="1" si="1041"/>
        <v>4163</v>
      </c>
      <c r="K8321" t="str">
        <f>IF(OR(E8321="start",AND(E8321="end",E8320="start")),"Y","N")</f>
        <v>N</v>
      </c>
      <c r="L8321" t="str">
        <f t="shared" si="1046"/>
        <v>&lt;p class="indent"&gt;Another.&lt;/p&gt;</v>
      </c>
    </row>
    <row r="8322" spans="1:12" x14ac:dyDescent="0.25">
      <c r="A8322">
        <v>8321</v>
      </c>
      <c r="B8322" s="1" t="s">
        <v>6479</v>
      </c>
      <c r="C8322" t="str">
        <f t="shared" si="1044"/>
        <v>&lt;p class="indent"&gt;&lt;em&gt;Rock!&lt;/em&gt;&lt;/p&gt;</v>
      </c>
      <c r="D8322">
        <f t="shared" si="1040"/>
        <v>1</v>
      </c>
      <c r="E8322" t="str">
        <f t="shared" ref="E8322:E8385" si="1047">IFERROR(IF(FIND("blockquote",B8322)=2,"start","end"),E8321)</f>
        <v>end</v>
      </c>
      <c r="F8322" t="str">
        <f t="shared" si="1043"/>
        <v>&lt;p class="indent"&gt;&lt;em&gt;Rock!&lt;/em&gt;&lt;/p&gt;</v>
      </c>
      <c r="G8322" t="str">
        <f t="shared" si="1045"/>
        <v>&lt;p class="indent"&gt;</v>
      </c>
      <c r="H8322">
        <v>1</v>
      </c>
      <c r="I8322">
        <f t="shared" si="1042"/>
        <v>37</v>
      </c>
      <c r="J8322">
        <f t="shared" ca="1" si="1041"/>
        <v>4164</v>
      </c>
      <c r="K8322" t="str">
        <f>IF(OR(E8322="start",AND(E8322="end",E8321="start")),"Y","N")</f>
        <v>N</v>
      </c>
      <c r="L8322" t="str">
        <f t="shared" si="1046"/>
        <v>&lt;p class="indent"&gt;&lt;em&gt;Rock!&lt;/em&gt;&lt;/p&gt;</v>
      </c>
    </row>
    <row r="8323" spans="1:12" x14ac:dyDescent="0.25">
      <c r="A8323">
        <v>8322</v>
      </c>
      <c r="B8323" s="1" t="s">
        <v>6480</v>
      </c>
      <c r="C8323" t="str">
        <f t="shared" si="1044"/>
        <v>&lt;p class="indent"&gt;She felt it through her feet, the shock of unresisting surface, gained new strength from the firmer footing.&lt;/p&gt;</v>
      </c>
      <c r="D8323">
        <f t="shared" ref="D8323:D8386" si="1048">IF(LEFT(B8323,2)="&lt;p",1,IF(LEFT(B8323,3)="&lt;h1",1,D8322+1))</f>
        <v>1</v>
      </c>
      <c r="E8323" t="str">
        <f t="shared" si="1047"/>
        <v>end</v>
      </c>
      <c r="F8323" t="str">
        <f t="shared" si="1043"/>
        <v>&lt;p class="indent"&gt;She felt it through her feet, the shock of unresisting surface, gained new strength from the firmer footing.&lt;/p&gt;</v>
      </c>
      <c r="G8323" t="str">
        <f t="shared" si="1045"/>
        <v>&lt;p class="indent"&gt;</v>
      </c>
      <c r="H8323">
        <v>1</v>
      </c>
      <c r="I8323">
        <f t="shared" si="1042"/>
        <v>37</v>
      </c>
      <c r="J8323">
        <f t="shared" ref="J8323:J8386" ca="1" si="1049">IF(K8323="Y","",IF(D8323=1,1+MAX(OFFSET(J8323,-A8323+1,0,A8323-1)),MAX(OFFSET(J8323,-A8323+1,0,A8323-1))))</f>
        <v>4165</v>
      </c>
      <c r="K8323" t="str">
        <f>IF(OR(E8323="start",AND(E8323="end",E8322="start")),"Y","N")</f>
        <v>N</v>
      </c>
      <c r="L8323" t="str">
        <f t="shared" si="1046"/>
        <v>&lt;p class="indent"&gt;She felt it through her feet, the shock of unresisting surface, gained new strength from the firmer footing.&lt;/p&gt;</v>
      </c>
    </row>
    <row r="8324" spans="1:12" x14ac:dyDescent="0.25">
      <c r="A8324">
        <v>8323</v>
      </c>
      <c r="B8324" s="1" t="s">
        <v>6481</v>
      </c>
      <c r="C8324" t="str">
        <f t="shared" si="1044"/>
        <v>&lt;p class="indent"&gt;A deep crack stretched its vertical shadow upward into the cliff ahead of them. They sprinted for it, crowded into the narrow</v>
      </c>
      <c r="D8324">
        <f t="shared" si="1048"/>
        <v>1</v>
      </c>
      <c r="E8324" t="str">
        <f t="shared" si="1047"/>
        <v>end</v>
      </c>
      <c r="F8324" t="str">
        <f t="shared" si="1043"/>
        <v>&lt;p class="indent"&gt;A deep crack stretched its vertical shadow upward into the cliff ahead of them. They sprinted for it, crowded into the narrow</v>
      </c>
      <c r="G8324" t="str">
        <f t="shared" si="1045"/>
        <v>&lt;p class="indent"&gt;</v>
      </c>
      <c r="H8324">
        <v>1</v>
      </c>
      <c r="I8324">
        <f t="shared" ref="I8324:I8387" si="1050">IF(AND(E8323="end",E8324="start"),I8323+1,I8323)</f>
        <v>37</v>
      </c>
      <c r="J8324">
        <f t="shared" ca="1" si="1049"/>
        <v>4166</v>
      </c>
      <c r="K8324" t="str">
        <f>IF(OR(E8324="start",AND(E8324="end",E8323="start")),"Y","N")</f>
        <v>N</v>
      </c>
      <c r="L8324" t="str">
        <f t="shared" si="1046"/>
        <v/>
      </c>
    </row>
    <row r="8325" spans="1:12" x14ac:dyDescent="0.25">
      <c r="A8325">
        <v>8324</v>
      </c>
      <c r="B8325" s="1" t="s">
        <v>6482</v>
      </c>
      <c r="C8325" t="str">
        <f t="shared" si="1044"/>
        <v>&lt;p class="indent"&gt;A deep crack stretched its vertical shadow upward into the cliff ahead of them. They sprinted for it, crowded into the narrow hole.</v>
      </c>
      <c r="D8325">
        <f t="shared" si="1048"/>
        <v>2</v>
      </c>
      <c r="E8325" t="str">
        <f t="shared" si="1047"/>
        <v>end</v>
      </c>
      <c r="F8325" t="str">
        <f t="shared" si="1043"/>
        <v>&lt;p class="indent"&gt;A deep crack stretched its vertical shadow upward into the cliff ahead of them. They sprinted for it, crowded into the narrow hole.</v>
      </c>
      <c r="G8325" t="str">
        <f t="shared" si="1045"/>
        <v>&lt;p class="indent"&gt;</v>
      </c>
      <c r="H8325">
        <v>1</v>
      </c>
      <c r="I8325">
        <f t="shared" si="1050"/>
        <v>37</v>
      </c>
      <c r="J8325">
        <f t="shared" ca="1" si="1049"/>
        <v>4166</v>
      </c>
      <c r="K8325" t="str">
        <f>IF(OR(E8325="start",AND(E8325="end",E8324="start")),"Y","N")</f>
        <v>N</v>
      </c>
      <c r="L8325" t="str">
        <f t="shared" si="1046"/>
        <v/>
      </c>
    </row>
    <row r="8326" spans="1:12" x14ac:dyDescent="0.25">
      <c r="A8326">
        <v>8325</v>
      </c>
      <c r="B8326" s="1" t="s">
        <v>9</v>
      </c>
      <c r="C8326" t="str">
        <f t="shared" si="1044"/>
        <v>&lt;p class="indent"&gt;A deep crack stretched its vertical shadow upward into the cliff ahead of them. They sprinted for it, crowded into the narrow hole. &lt;/p&gt;</v>
      </c>
      <c r="D8326">
        <f t="shared" si="1048"/>
        <v>3</v>
      </c>
      <c r="E8326" t="str">
        <f t="shared" si="1047"/>
        <v>end</v>
      </c>
      <c r="F8326" t="str">
        <f t="shared" si="1043"/>
        <v>&lt;p class="indent"&gt;A deep crack stretched its vertical shadow upward into the cliff ahead of them. They sprinted for it, crowded into the narrow hole. &lt;/p&gt;</v>
      </c>
      <c r="G8326" t="str">
        <f t="shared" si="1045"/>
        <v>&lt;p class="indent"&gt;</v>
      </c>
      <c r="H8326">
        <v>1</v>
      </c>
      <c r="I8326">
        <f t="shared" si="1050"/>
        <v>37</v>
      </c>
      <c r="J8326">
        <f t="shared" ca="1" si="1049"/>
        <v>4166</v>
      </c>
      <c r="K8326" t="str">
        <f>IF(OR(E8326="start",AND(E8326="end",E8325="start")),"Y","N")</f>
        <v>N</v>
      </c>
      <c r="L8326" t="str">
        <f t="shared" si="1046"/>
        <v>&lt;p class="indent"&gt;A deep crack stretched its vertical shadow upward into the cliff ahead of them. They sprinted for it, crowded into the narrow hole. &lt;/p&gt;</v>
      </c>
    </row>
    <row r="8327" spans="1:12" x14ac:dyDescent="0.25">
      <c r="A8327">
        <v>8326</v>
      </c>
      <c r="B8327" s="1" t="s">
        <v>6483</v>
      </c>
      <c r="C8327" t="str">
        <f t="shared" si="1044"/>
        <v>&lt;p class="indent"&gt;Behind them, the sound of the worm’s passage stopped.&lt;/p&gt;</v>
      </c>
      <c r="D8327">
        <f t="shared" si="1048"/>
        <v>1</v>
      </c>
      <c r="E8327" t="str">
        <f t="shared" si="1047"/>
        <v>end</v>
      </c>
      <c r="F8327" t="str">
        <f t="shared" si="1043"/>
        <v>&lt;p class="indent"&gt;Behind them, the sound of the worm’s passage stopped.&lt;/p&gt;</v>
      </c>
      <c r="G8327" t="str">
        <f t="shared" si="1045"/>
        <v>&lt;p class="indent"&gt;</v>
      </c>
      <c r="H8327">
        <v>1</v>
      </c>
      <c r="I8327">
        <f t="shared" si="1050"/>
        <v>37</v>
      </c>
      <c r="J8327">
        <f t="shared" ca="1" si="1049"/>
        <v>4167</v>
      </c>
      <c r="K8327" t="str">
        <f>IF(OR(E8327="start",AND(E8327="end",E8326="start")),"Y","N")</f>
        <v>N</v>
      </c>
      <c r="L8327" t="str">
        <f t="shared" si="1046"/>
        <v>&lt;p class="indent"&gt;Behind them, the sound of the worm’s passage stopped.&lt;/p&gt;</v>
      </c>
    </row>
    <row r="8328" spans="1:12" x14ac:dyDescent="0.25">
      <c r="A8328">
        <v>8327</v>
      </c>
      <c r="B8328" s="1" t="s">
        <v>6484</v>
      </c>
      <c r="C8328" t="str">
        <f t="shared" si="1044"/>
        <v>&lt;p class="indent"&gt;Jessica and Paul turned, peered out onto the desert.&lt;/p&gt;</v>
      </c>
      <c r="D8328">
        <f t="shared" si="1048"/>
        <v>1</v>
      </c>
      <c r="E8328" t="str">
        <f t="shared" si="1047"/>
        <v>end</v>
      </c>
      <c r="F8328" t="str">
        <f t="shared" si="1043"/>
        <v>&lt;p class="indent"&gt;Jessica and Paul turned, peered out onto the desert.&lt;/p&gt;</v>
      </c>
      <c r="G8328" t="str">
        <f t="shared" si="1045"/>
        <v>&lt;p class="indent"&gt;</v>
      </c>
      <c r="H8328">
        <v>1</v>
      </c>
      <c r="I8328">
        <f t="shared" si="1050"/>
        <v>37</v>
      </c>
      <c r="J8328">
        <f t="shared" ca="1" si="1049"/>
        <v>4168</v>
      </c>
      <c r="K8328" t="str">
        <f>IF(OR(E8328="start",AND(E8328="end",E8327="start")),"Y","N")</f>
        <v>N</v>
      </c>
      <c r="L8328" t="str">
        <f t="shared" si="1046"/>
        <v>&lt;p class="indent"&gt;Jessica and Paul turned, peered out onto the desert.&lt;/p&gt;</v>
      </c>
    </row>
    <row r="8329" spans="1:12" x14ac:dyDescent="0.25">
      <c r="A8329">
        <v>8328</v>
      </c>
      <c r="B8329" s="1" t="s">
        <v>6485</v>
      </c>
      <c r="C8329" t="str">
        <f t="shared" si="1044"/>
        <v>&lt;p class="indent"&gt;Where the dunes began, perhaps fifty meters away at the foot of a rock beach, a silver-gray curve broached from the desert,</v>
      </c>
      <c r="D8329">
        <f t="shared" si="1048"/>
        <v>1</v>
      </c>
      <c r="E8329" t="str">
        <f t="shared" si="1047"/>
        <v>end</v>
      </c>
      <c r="F8329" t="str">
        <f t="shared" si="1043"/>
        <v>&lt;p class="indent"&gt;Where the dunes began, perhaps fifty meters away at the foot of a rock beach, a silver-gray curve broached from the desert,</v>
      </c>
      <c r="G8329" t="str">
        <f t="shared" si="1045"/>
        <v>&lt;p class="indent"&gt;</v>
      </c>
      <c r="H8329">
        <v>1</v>
      </c>
      <c r="I8329">
        <f t="shared" si="1050"/>
        <v>37</v>
      </c>
      <c r="J8329">
        <f t="shared" ca="1" si="1049"/>
        <v>4169</v>
      </c>
      <c r="K8329" t="str">
        <f>IF(OR(E8329="start",AND(E8329="end",E8328="start")),"Y","N")</f>
        <v>N</v>
      </c>
      <c r="L8329" t="str">
        <f t="shared" si="1046"/>
        <v/>
      </c>
    </row>
    <row r="8330" spans="1:12" x14ac:dyDescent="0.25">
      <c r="A8330">
        <v>8329</v>
      </c>
      <c r="B8330" s="1" t="s">
        <v>6486</v>
      </c>
      <c r="C8330" t="str">
        <f t="shared" si="1044"/>
        <v>&lt;p class="indent"&gt;Where the dunes began, perhaps fifty meters away at the foot of a rock beach, a silver-gray curve broached from the desert, sending rivers of sand and dust cascading all around. It lifted higher, resolved into a giant, questing mouth. It was a round,</v>
      </c>
      <c r="D8330">
        <f t="shared" si="1048"/>
        <v>2</v>
      </c>
      <c r="E8330" t="str">
        <f t="shared" si="1047"/>
        <v>end</v>
      </c>
      <c r="F8330" t="str">
        <f t="shared" si="1043"/>
        <v>&lt;p class="indent"&gt;Where the dunes began, perhaps fifty meters away at the foot of a rock beach, a silver-gray curve broached from the desert, sending rivers of sand and dust cascading all around. It lifted higher, resolved into a giant, questing mouth. It was a round,</v>
      </c>
      <c r="G8330" t="str">
        <f t="shared" si="1045"/>
        <v>&lt;p class="indent"&gt;</v>
      </c>
      <c r="H8330">
        <v>1</v>
      </c>
      <c r="I8330">
        <f t="shared" si="1050"/>
        <v>37</v>
      </c>
      <c r="J8330">
        <f t="shared" ca="1" si="1049"/>
        <v>4169</v>
      </c>
      <c r="K8330" t="str">
        <f>IF(OR(E8330="start",AND(E8330="end",E8329="start")),"Y","N")</f>
        <v>N</v>
      </c>
      <c r="L8330" t="str">
        <f t="shared" si="1046"/>
        <v/>
      </c>
    </row>
    <row r="8331" spans="1:12" x14ac:dyDescent="0.25">
      <c r="A8331">
        <v>8330</v>
      </c>
      <c r="B8331" s="1" t="s">
        <v>6487</v>
      </c>
      <c r="C8331" t="str">
        <f t="shared" si="1044"/>
        <v>&lt;p class="indent"&gt;Where the dunes began, perhaps fifty meters away at the foot of a rock beach, a silver-gray curve broached from the desert, sending rivers of sand and dust cascading all around. It lifted higher, resolved into a giant, questing mouth. It was a round, black hole with edges glistening in the moonlight.</v>
      </c>
      <c r="D8331">
        <f t="shared" si="1048"/>
        <v>3</v>
      </c>
      <c r="E8331" t="str">
        <f t="shared" si="1047"/>
        <v>end</v>
      </c>
      <c r="F8331" t="str">
        <f t="shared" ref="F8331:F8394" si="1051">IF(AND(E8331="start",D8331&gt;=D8330),F8330&amp;" "&amp;B8331,C8331)</f>
        <v>&lt;p class="indent"&gt;Where the dunes began, perhaps fifty meters away at the foot of a rock beach, a silver-gray curve broached from the desert, sending rivers of sand and dust cascading all around. It lifted higher, resolved into a giant, questing mouth. It was a round, black hole with edges glistening in the moonlight.</v>
      </c>
      <c r="G8331" t="str">
        <f t="shared" si="1045"/>
        <v>&lt;p class="indent"&gt;</v>
      </c>
      <c r="H8331">
        <v>1</v>
      </c>
      <c r="I8331">
        <f t="shared" si="1050"/>
        <v>37</v>
      </c>
      <c r="J8331">
        <f t="shared" ca="1" si="1049"/>
        <v>4169</v>
      </c>
      <c r="K8331" t="str">
        <f>IF(OR(E8331="start",AND(E8331="end",E8330="start")),"Y","N")</f>
        <v>N</v>
      </c>
      <c r="L8331" t="str">
        <f t="shared" si="1046"/>
        <v/>
      </c>
    </row>
    <row r="8332" spans="1:12" x14ac:dyDescent="0.25">
      <c r="A8332">
        <v>8331</v>
      </c>
      <c r="B8332" s="1" t="s">
        <v>9</v>
      </c>
      <c r="C8332" t="str">
        <f t="shared" si="1044"/>
        <v>&lt;p class="indent"&gt;Where the dunes began, perhaps fifty meters away at the foot of a rock beach, a silver-gray curve broached from the desert, sending rivers of sand and dust cascading all around. It lifted higher, resolved into a giant, questing mouth. It was a round, black hole with edges glistening in the moonlight. &lt;/p&gt;</v>
      </c>
      <c r="D8332">
        <f t="shared" si="1048"/>
        <v>4</v>
      </c>
      <c r="E8332" t="str">
        <f t="shared" si="1047"/>
        <v>end</v>
      </c>
      <c r="F8332" t="str">
        <f t="shared" si="1051"/>
        <v>&lt;p class="indent"&gt;Where the dunes began, perhaps fifty meters away at the foot of a rock beach, a silver-gray curve broached from the desert, sending rivers of sand and dust cascading all around. It lifted higher, resolved into a giant, questing mouth. It was a round, black hole with edges glistening in the moonlight. &lt;/p&gt;</v>
      </c>
      <c r="G8332" t="str">
        <f t="shared" si="1045"/>
        <v>&lt;p class="indent"&gt;</v>
      </c>
      <c r="H8332">
        <v>1</v>
      </c>
      <c r="I8332">
        <f t="shared" si="1050"/>
        <v>37</v>
      </c>
      <c r="J8332">
        <f t="shared" ca="1" si="1049"/>
        <v>4169</v>
      </c>
      <c r="K8332" t="str">
        <f>IF(OR(E8332="start",AND(E8332="end",E8331="start")),"Y","N")</f>
        <v>N</v>
      </c>
      <c r="L8332" t="str">
        <f t="shared" si="1046"/>
        <v>&lt;p class="indent"&gt;Where the dunes began, perhaps fifty meters away at the foot of a rock beach, a silver-gray curve broached from the desert, sending rivers of sand and dust cascading all around. It lifted higher, resolved into a giant, questing mouth. It was a round, black hole with edges glistening in the moonlight. &lt;/p&gt;</v>
      </c>
    </row>
    <row r="8333" spans="1:12" x14ac:dyDescent="0.25">
      <c r="A8333">
        <v>8332</v>
      </c>
      <c r="B8333" s="1" t="s">
        <v>6488</v>
      </c>
      <c r="C8333" t="str">
        <f t="shared" si="1044"/>
        <v>&lt;p class="indent"&gt;The mouth snaked toward the narrow crack where Paul and Jessica huddled. Cinnamon yelled in their nostrils. Moonlight flashed</v>
      </c>
      <c r="D8333">
        <f t="shared" si="1048"/>
        <v>1</v>
      </c>
      <c r="E8333" t="str">
        <f t="shared" si="1047"/>
        <v>end</v>
      </c>
      <c r="F8333" t="str">
        <f t="shared" si="1051"/>
        <v>&lt;p class="indent"&gt;The mouth snaked toward the narrow crack where Paul and Jessica huddled. Cinnamon yelled in their nostrils. Moonlight flashed</v>
      </c>
      <c r="G8333" t="str">
        <f t="shared" si="1045"/>
        <v>&lt;p class="indent"&gt;</v>
      </c>
      <c r="H8333">
        <v>1</v>
      </c>
      <c r="I8333">
        <f t="shared" si="1050"/>
        <v>37</v>
      </c>
      <c r="J8333">
        <f t="shared" ca="1" si="1049"/>
        <v>4170</v>
      </c>
      <c r="K8333" t="str">
        <f>IF(OR(E8333="start",AND(E8333="end",E8332="start")),"Y","N")</f>
        <v>N</v>
      </c>
      <c r="L8333" t="str">
        <f t="shared" si="1046"/>
        <v/>
      </c>
    </row>
    <row r="8334" spans="1:12" x14ac:dyDescent="0.25">
      <c r="A8334">
        <v>8333</v>
      </c>
      <c r="B8334" s="1" t="s">
        <v>6489</v>
      </c>
      <c r="C8334" t="str">
        <f t="shared" si="1044"/>
        <v>&lt;p class="indent"&gt;The mouth snaked toward the narrow crack where Paul and Jessica huddled. Cinnamon yelled in their nostrils. Moonlight flashed from crystal teeth.</v>
      </c>
      <c r="D8334">
        <f t="shared" si="1048"/>
        <v>2</v>
      </c>
      <c r="E8334" t="str">
        <f t="shared" si="1047"/>
        <v>end</v>
      </c>
      <c r="F8334" t="str">
        <f t="shared" si="1051"/>
        <v>&lt;p class="indent"&gt;The mouth snaked toward the narrow crack where Paul and Jessica huddled. Cinnamon yelled in their nostrils. Moonlight flashed from crystal teeth.</v>
      </c>
      <c r="G8334" t="str">
        <f t="shared" si="1045"/>
        <v>&lt;p class="indent"&gt;</v>
      </c>
      <c r="H8334">
        <v>1</v>
      </c>
      <c r="I8334">
        <f t="shared" si="1050"/>
        <v>37</v>
      </c>
      <c r="J8334">
        <f t="shared" ca="1" si="1049"/>
        <v>4170</v>
      </c>
      <c r="K8334" t="str">
        <f>IF(OR(E8334="start",AND(E8334="end",E8333="start")),"Y","N")</f>
        <v>N</v>
      </c>
      <c r="L8334" t="str">
        <f t="shared" si="1046"/>
        <v/>
      </c>
    </row>
    <row r="8335" spans="1:12" x14ac:dyDescent="0.25">
      <c r="A8335">
        <v>8334</v>
      </c>
      <c r="B8335" s="1" t="s">
        <v>9</v>
      </c>
      <c r="C8335" t="str">
        <f t="shared" si="1044"/>
        <v>&lt;p class="indent"&gt;The mouth snaked toward the narrow crack where Paul and Jessica huddled. Cinnamon yelled in their nostrils. Moonlight flashed from crystal teeth. &lt;/p&gt;</v>
      </c>
      <c r="D8335">
        <f t="shared" si="1048"/>
        <v>3</v>
      </c>
      <c r="E8335" t="str">
        <f t="shared" si="1047"/>
        <v>end</v>
      </c>
      <c r="F8335" t="str">
        <f t="shared" si="1051"/>
        <v>&lt;p class="indent"&gt;The mouth snaked toward the narrow crack where Paul and Jessica huddled. Cinnamon yelled in their nostrils. Moonlight flashed from crystal teeth. &lt;/p&gt;</v>
      </c>
      <c r="G8335" t="str">
        <f t="shared" si="1045"/>
        <v>&lt;p class="indent"&gt;</v>
      </c>
      <c r="H8335">
        <v>1</v>
      </c>
      <c r="I8335">
        <f t="shared" si="1050"/>
        <v>37</v>
      </c>
      <c r="J8335">
        <f t="shared" ca="1" si="1049"/>
        <v>4170</v>
      </c>
      <c r="K8335" t="str">
        <f>IF(OR(E8335="start",AND(E8335="end",E8334="start")),"Y","N")</f>
        <v>N</v>
      </c>
      <c r="L8335" t="str">
        <f t="shared" si="1046"/>
        <v>&lt;p class="indent"&gt;The mouth snaked toward the narrow crack where Paul and Jessica huddled. Cinnamon yelled in their nostrils. Moonlight flashed from crystal teeth. &lt;/p&gt;</v>
      </c>
    </row>
    <row r="8336" spans="1:12" x14ac:dyDescent="0.25">
      <c r="A8336">
        <v>8335</v>
      </c>
      <c r="B8336" s="1" t="s">
        <v>6490</v>
      </c>
      <c r="C8336" t="str">
        <f t="shared" si="1044"/>
        <v>&lt;p class="indent"&gt;Back and forth the great mouth wove.&lt;/p&gt;</v>
      </c>
      <c r="D8336">
        <f t="shared" si="1048"/>
        <v>1</v>
      </c>
      <c r="E8336" t="str">
        <f t="shared" si="1047"/>
        <v>end</v>
      </c>
      <c r="F8336" t="str">
        <f t="shared" si="1051"/>
        <v>&lt;p class="indent"&gt;Back and forth the great mouth wove.&lt;/p&gt;</v>
      </c>
      <c r="G8336" t="str">
        <f t="shared" si="1045"/>
        <v>&lt;p class="indent"&gt;</v>
      </c>
      <c r="H8336">
        <v>1</v>
      </c>
      <c r="I8336">
        <f t="shared" si="1050"/>
        <v>37</v>
      </c>
      <c r="J8336">
        <f t="shared" ca="1" si="1049"/>
        <v>4171</v>
      </c>
      <c r="K8336" t="str">
        <f>IF(OR(E8336="start",AND(E8336="end",E8335="start")),"Y","N")</f>
        <v>N</v>
      </c>
      <c r="L8336" t="str">
        <f t="shared" si="1046"/>
        <v>&lt;p class="indent"&gt;Back and forth the great mouth wove.&lt;/p&gt;</v>
      </c>
    </row>
    <row r="8337" spans="1:12" x14ac:dyDescent="0.25">
      <c r="A8337">
        <v>8336</v>
      </c>
      <c r="B8337" s="1" t="s">
        <v>6491</v>
      </c>
      <c r="C8337" t="str">
        <f t="shared" si="1044"/>
        <v>&lt;p class="indent"&gt;Paul stilled his breathing.&lt;/p&gt;</v>
      </c>
      <c r="D8337">
        <f t="shared" si="1048"/>
        <v>1</v>
      </c>
      <c r="E8337" t="str">
        <f t="shared" si="1047"/>
        <v>end</v>
      </c>
      <c r="F8337" t="str">
        <f t="shared" si="1051"/>
        <v>&lt;p class="indent"&gt;Paul stilled his breathing.&lt;/p&gt;</v>
      </c>
      <c r="G8337" t="str">
        <f t="shared" si="1045"/>
        <v>&lt;p class="indent"&gt;</v>
      </c>
      <c r="H8337">
        <v>1</v>
      </c>
      <c r="I8337">
        <f t="shared" si="1050"/>
        <v>37</v>
      </c>
      <c r="J8337">
        <f t="shared" ca="1" si="1049"/>
        <v>4172</v>
      </c>
      <c r="K8337" t="str">
        <f>IF(OR(E8337="start",AND(E8337="end",E8336="start")),"Y","N")</f>
        <v>N</v>
      </c>
      <c r="L8337" t="str">
        <f t="shared" si="1046"/>
        <v>&lt;p class="indent"&gt;Paul stilled his breathing.&lt;/p&gt;</v>
      </c>
    </row>
    <row r="8338" spans="1:12" x14ac:dyDescent="0.25">
      <c r="A8338">
        <v>8337</v>
      </c>
      <c r="B8338" s="1" t="s">
        <v>6492</v>
      </c>
      <c r="C8338" t="str">
        <f t="shared" si="1044"/>
        <v>&lt;p class="indent"&gt;Jessica crouched staring.&lt;/p&gt;</v>
      </c>
      <c r="D8338">
        <f t="shared" si="1048"/>
        <v>1</v>
      </c>
      <c r="E8338" t="str">
        <f t="shared" si="1047"/>
        <v>end</v>
      </c>
      <c r="F8338" t="str">
        <f t="shared" si="1051"/>
        <v>&lt;p class="indent"&gt;Jessica crouched staring.&lt;/p&gt;</v>
      </c>
      <c r="G8338" t="str">
        <f t="shared" si="1045"/>
        <v>&lt;p class="indent"&gt;</v>
      </c>
      <c r="H8338">
        <v>1</v>
      </c>
      <c r="I8338">
        <f t="shared" si="1050"/>
        <v>37</v>
      </c>
      <c r="J8338">
        <f t="shared" ca="1" si="1049"/>
        <v>4173</v>
      </c>
      <c r="K8338" t="str">
        <f>IF(OR(E8338="start",AND(E8338="end",E8337="start")),"Y","N")</f>
        <v>N</v>
      </c>
      <c r="L8338" t="str">
        <f t="shared" si="1046"/>
        <v>&lt;p class="indent"&gt;Jessica crouched staring.&lt;/p&gt;</v>
      </c>
    </row>
    <row r="8339" spans="1:12" x14ac:dyDescent="0.25">
      <c r="A8339">
        <v>8338</v>
      </c>
      <c r="B8339" s="1" t="s">
        <v>6493</v>
      </c>
      <c r="C8339" t="str">
        <f t="shared" si="1044"/>
        <v>&lt;p class="indent"&gt;It took intense concentration of her Bene Gesserit training to put down the primal terrors, subduing a race-memory fear that</v>
      </c>
      <c r="D8339">
        <f t="shared" si="1048"/>
        <v>1</v>
      </c>
      <c r="E8339" t="str">
        <f t="shared" si="1047"/>
        <v>end</v>
      </c>
      <c r="F8339" t="str">
        <f t="shared" si="1051"/>
        <v>&lt;p class="indent"&gt;It took intense concentration of her Bene Gesserit training to put down the primal terrors, subduing a race-memory fear that</v>
      </c>
      <c r="G8339" t="str">
        <f t="shared" si="1045"/>
        <v>&lt;p class="indent"&gt;</v>
      </c>
      <c r="H8339">
        <v>1</v>
      </c>
      <c r="I8339">
        <f t="shared" si="1050"/>
        <v>37</v>
      </c>
      <c r="J8339">
        <f t="shared" ca="1" si="1049"/>
        <v>4174</v>
      </c>
      <c r="K8339" t="str">
        <f>IF(OR(E8339="start",AND(E8339="end",E8338="start")),"Y","N")</f>
        <v>N</v>
      </c>
      <c r="L8339" t="str">
        <f t="shared" si="1046"/>
        <v/>
      </c>
    </row>
    <row r="8340" spans="1:12" x14ac:dyDescent="0.25">
      <c r="A8340">
        <v>8339</v>
      </c>
      <c r="B8340" s="1" t="s">
        <v>6494</v>
      </c>
      <c r="C8340" t="str">
        <f t="shared" si="1044"/>
        <v>&lt;p class="indent"&gt;It took intense concentration of her Bene Gesserit training to put down the primal terrors, subduing a race-memory fear that threatened to fill her mind.</v>
      </c>
      <c r="D8340">
        <f t="shared" si="1048"/>
        <v>2</v>
      </c>
      <c r="E8340" t="str">
        <f t="shared" si="1047"/>
        <v>end</v>
      </c>
      <c r="F8340" t="str">
        <f t="shared" si="1051"/>
        <v>&lt;p class="indent"&gt;It took intense concentration of her Bene Gesserit training to put down the primal terrors, subduing a race-memory fear that threatened to fill her mind.</v>
      </c>
      <c r="G8340" t="str">
        <f t="shared" si="1045"/>
        <v>&lt;p class="indent"&gt;</v>
      </c>
      <c r="H8340">
        <v>1</v>
      </c>
      <c r="I8340">
        <f t="shared" si="1050"/>
        <v>37</v>
      </c>
      <c r="J8340">
        <f t="shared" ca="1" si="1049"/>
        <v>4174</v>
      </c>
      <c r="K8340" t="str">
        <f>IF(OR(E8340="start",AND(E8340="end",E8339="start")),"Y","N")</f>
        <v>N</v>
      </c>
      <c r="L8340" t="str">
        <f t="shared" si="1046"/>
        <v/>
      </c>
    </row>
    <row r="8341" spans="1:12" x14ac:dyDescent="0.25">
      <c r="A8341">
        <v>8340</v>
      </c>
      <c r="B8341" s="1" t="s">
        <v>9</v>
      </c>
      <c r="C8341" t="str">
        <f t="shared" si="1044"/>
        <v>&lt;p class="indent"&gt;It took intense concentration of her Bene Gesserit training to put down the primal terrors, subduing a race-memory fear that threatened to fill her mind. &lt;/p&gt;</v>
      </c>
      <c r="D8341">
        <f t="shared" si="1048"/>
        <v>3</v>
      </c>
      <c r="E8341" t="str">
        <f t="shared" si="1047"/>
        <v>end</v>
      </c>
      <c r="F8341" t="str">
        <f t="shared" si="1051"/>
        <v>&lt;p class="indent"&gt;It took intense concentration of her Bene Gesserit training to put down the primal terrors, subduing a race-memory fear that threatened to fill her mind. &lt;/p&gt;</v>
      </c>
      <c r="G8341" t="str">
        <f t="shared" si="1045"/>
        <v>&lt;p class="indent"&gt;</v>
      </c>
      <c r="H8341">
        <v>1</v>
      </c>
      <c r="I8341">
        <f t="shared" si="1050"/>
        <v>37</v>
      </c>
      <c r="J8341">
        <f t="shared" ca="1" si="1049"/>
        <v>4174</v>
      </c>
      <c r="K8341" t="str">
        <f>IF(OR(E8341="start",AND(E8341="end",E8340="start")),"Y","N")</f>
        <v>N</v>
      </c>
      <c r="L8341" t="str">
        <f t="shared" si="1046"/>
        <v>&lt;p class="indent"&gt;It took intense concentration of her Bene Gesserit training to put down the primal terrors, subduing a race-memory fear that threatened to fill her mind. &lt;/p&gt;</v>
      </c>
    </row>
    <row r="8342" spans="1:12" x14ac:dyDescent="0.25">
      <c r="A8342">
        <v>8341</v>
      </c>
      <c r="B8342" s="1" t="s">
        <v>6495</v>
      </c>
      <c r="C8342" t="str">
        <f t="shared" si="1044"/>
        <v>&lt;p class="indent"&gt;Paul felt a kind of elation. In some recent instant, he had &lt;a id="page300"/&gt;crossed a time barrier into more unknown territory. He could sense the darkness ahead, nothing revealed to his inner eye.</v>
      </c>
      <c r="D8342">
        <f t="shared" si="1048"/>
        <v>1</v>
      </c>
      <c r="E8342" t="str">
        <f t="shared" si="1047"/>
        <v>end</v>
      </c>
      <c r="F8342" t="str">
        <f t="shared" si="1051"/>
        <v>&lt;p class="indent"&gt;Paul felt a kind of elation. In some recent instant, he had &lt;a id="page300"/&gt;crossed a time barrier into more unknown territory. He could sense the darkness ahead, nothing revealed to his inner eye.</v>
      </c>
      <c r="G8342" t="str">
        <f t="shared" si="1045"/>
        <v>&lt;p class="indent"&gt;</v>
      </c>
      <c r="H8342">
        <v>1</v>
      </c>
      <c r="I8342">
        <f t="shared" si="1050"/>
        <v>37</v>
      </c>
      <c r="J8342">
        <f t="shared" ca="1" si="1049"/>
        <v>4175</v>
      </c>
      <c r="K8342" t="str">
        <f>IF(OR(E8342="start",AND(E8342="end",E8341="start")),"Y","N")</f>
        <v>N</v>
      </c>
      <c r="L8342" t="str">
        <f t="shared" si="1046"/>
        <v/>
      </c>
    </row>
    <row r="8343" spans="1:12" x14ac:dyDescent="0.25">
      <c r="A8343">
        <v>8342</v>
      </c>
      <c r="B8343" s="1" t="s">
        <v>6496</v>
      </c>
      <c r="C8343" t="str">
        <f t="shared" si="1044"/>
        <v>&lt;p class="indent"&gt;Paul felt a kind of elation. In some recent instant, he had &lt;a id="page300"/&gt;crossed a time barrier into more unknown territory. He could sense the darkness ahead, nothing revealed to his inner eye. It was as though some step he had taken had plunged him into a well … or into the trough of a wave where the future was invisible.</v>
      </c>
      <c r="D8343">
        <f t="shared" si="1048"/>
        <v>2</v>
      </c>
      <c r="E8343" t="str">
        <f t="shared" si="1047"/>
        <v>end</v>
      </c>
      <c r="F8343" t="str">
        <f t="shared" si="1051"/>
        <v>&lt;p class="indent"&gt;Paul felt a kind of elation. In some recent instant, he had &lt;a id="page300"/&gt;crossed a time barrier into more unknown territory. He could sense the darkness ahead, nothing revealed to his inner eye. It was as though some step he had taken had plunged him into a well … or into the trough of a wave where the future was invisible.</v>
      </c>
      <c r="G8343" t="str">
        <f t="shared" si="1045"/>
        <v>&lt;p class="indent"&gt;</v>
      </c>
      <c r="H8343">
        <v>1</v>
      </c>
      <c r="I8343">
        <f t="shared" si="1050"/>
        <v>37</v>
      </c>
      <c r="J8343">
        <f t="shared" ca="1" si="1049"/>
        <v>4175</v>
      </c>
      <c r="K8343" t="str">
        <f>IF(OR(E8343="start",AND(E8343="end",E8342="start")),"Y","N")</f>
        <v>N</v>
      </c>
      <c r="L8343" t="str">
        <f t="shared" si="1046"/>
        <v/>
      </c>
    </row>
    <row r="8344" spans="1:12" x14ac:dyDescent="0.25">
      <c r="A8344">
        <v>8343</v>
      </c>
      <c r="B8344" s="1" t="s">
        <v>6497</v>
      </c>
      <c r="C8344" t="str">
        <f t="shared" si="1044"/>
        <v>&lt;p class="indent"&gt;Paul felt a kind of elation. In some recent instant, he had &lt;a id="page300"/&gt;crossed a time barrier into more unknown territory. He could sense the darkness ahead, nothing revealed to his inner eye. It was as though some step he had taken had plunged him into a well … or into the trough of a wave where the future was invisible. The landscape had undergone a profound shifting.</v>
      </c>
      <c r="D8344">
        <f t="shared" si="1048"/>
        <v>3</v>
      </c>
      <c r="E8344" t="str">
        <f t="shared" si="1047"/>
        <v>end</v>
      </c>
      <c r="F8344" t="str">
        <f t="shared" si="1051"/>
        <v>&lt;p class="indent"&gt;Paul felt a kind of elation. In some recent instant, he had &lt;a id="page300"/&gt;crossed a time barrier into more unknown territory. He could sense the darkness ahead, nothing revealed to his inner eye. It was as though some step he had taken had plunged him into a well … or into the trough of a wave where the future was invisible. The landscape had undergone a profound shifting.</v>
      </c>
      <c r="G8344" t="str">
        <f t="shared" si="1045"/>
        <v>&lt;p class="indent"&gt;</v>
      </c>
      <c r="H8344">
        <v>1</v>
      </c>
      <c r="I8344">
        <f t="shared" si="1050"/>
        <v>37</v>
      </c>
      <c r="J8344">
        <f t="shared" ca="1" si="1049"/>
        <v>4175</v>
      </c>
      <c r="K8344" t="str">
        <f>IF(OR(E8344="start",AND(E8344="end",E8343="start")),"Y","N")</f>
        <v>N</v>
      </c>
      <c r="L8344" t="str">
        <f t="shared" si="1046"/>
        <v/>
      </c>
    </row>
    <row r="8345" spans="1:12" x14ac:dyDescent="0.25">
      <c r="A8345">
        <v>8344</v>
      </c>
      <c r="B8345" s="1" t="s">
        <v>9</v>
      </c>
      <c r="C8345" t="str">
        <f t="shared" si="1044"/>
        <v>&lt;p class="indent"&gt;Paul felt a kind of elation. In some recent instant, he had &lt;a id="page300"/&gt;crossed a time barrier into more unknown territory. He could sense the darkness ahead, nothing revealed to his inner eye. It was as though some step he had taken had plunged him into a well … or into the trough of a wave where the future was invisible. The landscape had undergone a profound shifting. &lt;/p&gt;</v>
      </c>
      <c r="D8345">
        <f t="shared" si="1048"/>
        <v>4</v>
      </c>
      <c r="E8345" t="str">
        <f t="shared" si="1047"/>
        <v>end</v>
      </c>
      <c r="F8345" t="str">
        <f t="shared" si="1051"/>
        <v>&lt;p class="indent"&gt;Paul felt a kind of elation. In some recent instant, he had &lt;a id="page300"/&gt;crossed a time barrier into more unknown territory. He could sense the darkness ahead, nothing revealed to his inner eye. It was as though some step he had taken had plunged him into a well … or into the trough of a wave where the future was invisible. The landscape had undergone a profound shifting. &lt;/p&gt;</v>
      </c>
      <c r="G8345" t="str">
        <f t="shared" si="1045"/>
        <v>&lt;p class="indent"&gt;</v>
      </c>
      <c r="H8345">
        <v>1</v>
      </c>
      <c r="I8345">
        <f t="shared" si="1050"/>
        <v>37</v>
      </c>
      <c r="J8345">
        <f t="shared" ca="1" si="1049"/>
        <v>4175</v>
      </c>
      <c r="K8345" t="str">
        <f>IF(OR(E8345="start",AND(E8345="end",E8344="start")),"Y","N")</f>
        <v>N</v>
      </c>
      <c r="L8345" t="str">
        <f t="shared" si="1046"/>
        <v>&lt;p class="indent"&gt;Paul felt a kind of elation. In some recent instant, he had &lt;a id="page300"/&gt;crossed a time barrier into more unknown territory. He could sense the darkness ahead, nothing revealed to his inner eye. It was as though some step he had taken had plunged him into a well … or into the trough of a wave where the future was invisible. The landscape had undergone a profound shifting. &lt;/p&gt;</v>
      </c>
    </row>
    <row r="8346" spans="1:12" x14ac:dyDescent="0.25">
      <c r="A8346">
        <v>8345</v>
      </c>
      <c r="B8346" s="1" t="s">
        <v>6498</v>
      </c>
      <c r="C8346" t="str">
        <f t="shared" si="1044"/>
        <v>&lt;p class="indent"&gt;Instead of frightening him, the sensation of time-darkness forced a hyper-acceleration of his other senses. He found himself</v>
      </c>
      <c r="D8346">
        <f t="shared" si="1048"/>
        <v>1</v>
      </c>
      <c r="E8346" t="str">
        <f t="shared" si="1047"/>
        <v>end</v>
      </c>
      <c r="F8346" t="str">
        <f t="shared" si="1051"/>
        <v>&lt;p class="indent"&gt;Instead of frightening him, the sensation of time-darkness forced a hyper-acceleration of his other senses. He found himself</v>
      </c>
      <c r="G8346" t="str">
        <f t="shared" si="1045"/>
        <v>&lt;p class="indent"&gt;</v>
      </c>
      <c r="H8346">
        <v>1</v>
      </c>
      <c r="I8346">
        <f t="shared" si="1050"/>
        <v>37</v>
      </c>
      <c r="J8346">
        <f t="shared" ca="1" si="1049"/>
        <v>4176</v>
      </c>
      <c r="K8346" t="str">
        <f>IF(OR(E8346="start",AND(E8346="end",E8345="start")),"Y","N")</f>
        <v>N</v>
      </c>
      <c r="L8346" t="str">
        <f t="shared" si="1046"/>
        <v/>
      </c>
    </row>
    <row r="8347" spans="1:12" x14ac:dyDescent="0.25">
      <c r="A8347">
        <v>8346</v>
      </c>
      <c r="B8347" s="1" t="s">
        <v>6499</v>
      </c>
      <c r="C8347" t="str">
        <f t="shared" si="1044"/>
        <v>&lt;p class="indent"&gt;Instead of frightening him, the sensation of time-darkness forced a hyper-acceleration of his other senses. He found himself registering every available aspect of the thing that lifted from the sand there seeking him. Its mouth was some eighty meters</v>
      </c>
      <c r="D8347">
        <f t="shared" si="1048"/>
        <v>2</v>
      </c>
      <c r="E8347" t="str">
        <f t="shared" si="1047"/>
        <v>end</v>
      </c>
      <c r="F8347" t="str">
        <f t="shared" si="1051"/>
        <v>&lt;p class="indent"&gt;Instead of frightening him, the sensation of time-darkness forced a hyper-acceleration of his other senses. He found himself registering every available aspect of the thing that lifted from the sand there seeking him. Its mouth was some eighty meters</v>
      </c>
      <c r="G8347" t="str">
        <f t="shared" si="1045"/>
        <v>&lt;p class="indent"&gt;</v>
      </c>
      <c r="H8347">
        <v>1</v>
      </c>
      <c r="I8347">
        <f t="shared" si="1050"/>
        <v>37</v>
      </c>
      <c r="J8347">
        <f t="shared" ca="1" si="1049"/>
        <v>4176</v>
      </c>
      <c r="K8347" t="str">
        <f>IF(OR(E8347="start",AND(E8347="end",E8346="start")),"Y","N")</f>
        <v>N</v>
      </c>
      <c r="L8347" t="str">
        <f t="shared" si="1046"/>
        <v/>
      </c>
    </row>
    <row r="8348" spans="1:12" x14ac:dyDescent="0.25">
      <c r="A8348">
        <v>8347</v>
      </c>
      <c r="B8348" s="1" t="s">
        <v>6500</v>
      </c>
      <c r="C8348" t="str">
        <f t="shared" si="1044"/>
        <v>&lt;p class="indent"&gt;Instead of frightening him, the sensation of time-darkness forced a hyper-acceleration of his other senses. He found himself registering every available aspect of the thing that lifted from the sand there seeking him. Its mouth was some eighty meters in diameter … crystal teeth with the curved shape of crysknives glinting around the rim … the bellows breath of cinnamon,</v>
      </c>
      <c r="D8348">
        <f t="shared" si="1048"/>
        <v>3</v>
      </c>
      <c r="E8348" t="str">
        <f t="shared" si="1047"/>
        <v>end</v>
      </c>
      <c r="F8348" t="str">
        <f t="shared" si="1051"/>
        <v>&lt;p class="indent"&gt;Instead of frightening him, the sensation of time-darkness forced a hyper-acceleration of his other senses. He found himself registering every available aspect of the thing that lifted from the sand there seeking him. Its mouth was some eighty meters in diameter … crystal teeth with the curved shape of crysknives glinting around the rim … the bellows breath of cinnamon,</v>
      </c>
      <c r="G8348" t="str">
        <f t="shared" si="1045"/>
        <v>&lt;p class="indent"&gt;</v>
      </c>
      <c r="H8348">
        <v>1</v>
      </c>
      <c r="I8348">
        <f t="shared" si="1050"/>
        <v>37</v>
      </c>
      <c r="J8348">
        <f t="shared" ca="1" si="1049"/>
        <v>4176</v>
      </c>
      <c r="K8348" t="str">
        <f>IF(OR(E8348="start",AND(E8348="end",E8347="start")),"Y","N")</f>
        <v>N</v>
      </c>
      <c r="L8348" t="str">
        <f t="shared" si="1046"/>
        <v/>
      </c>
    </row>
    <row r="8349" spans="1:12" x14ac:dyDescent="0.25">
      <c r="A8349">
        <v>8348</v>
      </c>
      <c r="B8349" s="1" t="s">
        <v>6501</v>
      </c>
      <c r="C8349" t="str">
        <f t="shared" ref="C8349:C8412" si="1052">IF(LEFT(B8349,2)="&lt;p",B8349,C8348&amp;" "&amp;B8349)</f>
        <v>&lt;p class="indent"&gt;Instead of frightening him, the sensation of time-darkness forced a hyper-acceleration of his other senses. He found himself registering every available aspect of the thing that lifted from the sand there seeking him. Its mouth was some eighty meters in diameter … crystal teeth with the curved shape of crysknives glinting around the rim … the bellows breath of cinnamon, subtle aldehydes … acids …</v>
      </c>
      <c r="D8349">
        <f t="shared" si="1048"/>
        <v>4</v>
      </c>
      <c r="E8349" t="str">
        <f t="shared" si="1047"/>
        <v>end</v>
      </c>
      <c r="F8349" t="str">
        <f t="shared" si="1051"/>
        <v>&lt;p class="indent"&gt;Instead of frightening him, the sensation of time-darkness forced a hyper-acceleration of his other senses. He found himself registering every available aspect of the thing that lifted from the sand there seeking him. Its mouth was some eighty meters in diameter … crystal teeth with the curved shape of crysknives glinting around the rim … the bellows breath of cinnamon, subtle aldehydes … acids …</v>
      </c>
      <c r="G8349" t="str">
        <f t="shared" si="1045"/>
        <v>&lt;p class="indent"&gt;</v>
      </c>
      <c r="H8349">
        <v>1</v>
      </c>
      <c r="I8349">
        <f t="shared" si="1050"/>
        <v>37</v>
      </c>
      <c r="J8349">
        <f t="shared" ca="1" si="1049"/>
        <v>4176</v>
      </c>
      <c r="K8349" t="str">
        <f>IF(OR(E8349="start",AND(E8349="end",E8348="start")),"Y","N")</f>
        <v>N</v>
      </c>
      <c r="L8349" t="str">
        <f t="shared" si="1046"/>
        <v/>
      </c>
    </row>
    <row r="8350" spans="1:12" x14ac:dyDescent="0.25">
      <c r="A8350">
        <v>8349</v>
      </c>
      <c r="B8350" s="1" t="s">
        <v>9</v>
      </c>
      <c r="C8350" t="str">
        <f t="shared" si="1052"/>
        <v>&lt;p class="indent"&gt;Instead of frightening him, the sensation of time-darkness forced a hyper-acceleration of his other senses. He found himself registering every available aspect of the thing that lifted from the sand there seeking him. Its mouth was some eighty meters in diameter … crystal teeth with the curved shape of crysknives glinting around the rim … the bellows breath of cinnamon, subtle aldehydes … acids … &lt;/p&gt;</v>
      </c>
      <c r="D8350">
        <f t="shared" si="1048"/>
        <v>5</v>
      </c>
      <c r="E8350" t="str">
        <f t="shared" si="1047"/>
        <v>end</v>
      </c>
      <c r="F8350" t="str">
        <f t="shared" si="1051"/>
        <v>&lt;p class="indent"&gt;Instead of frightening him, the sensation of time-darkness forced a hyper-acceleration of his other senses. He found himself registering every available aspect of the thing that lifted from the sand there seeking him. Its mouth was some eighty meters in diameter … crystal teeth with the curved shape of crysknives glinting around the rim … the bellows breath of cinnamon, subtle aldehydes … acids … &lt;/p&gt;</v>
      </c>
      <c r="G8350" t="str">
        <f t="shared" si="1045"/>
        <v>&lt;p class="indent"&gt;</v>
      </c>
      <c r="H8350">
        <v>1</v>
      </c>
      <c r="I8350">
        <f t="shared" si="1050"/>
        <v>37</v>
      </c>
      <c r="J8350">
        <f t="shared" ca="1" si="1049"/>
        <v>4176</v>
      </c>
      <c r="K8350" t="str">
        <f>IF(OR(E8350="start",AND(E8350="end",E8349="start")),"Y","N")</f>
        <v>N</v>
      </c>
      <c r="L8350" t="str">
        <f t="shared" si="1046"/>
        <v>&lt;p class="indent"&gt;Instead of frightening him, the sensation of time-darkness forced a hyper-acceleration of his other senses. He found himself registering every available aspect of the thing that lifted from the sand there seeking him. Its mouth was some eighty meters in diameter … crystal teeth with the curved shape of crysknives glinting around the rim … the bellows breath of cinnamon, subtle aldehydes … acids … &lt;/p&gt;</v>
      </c>
    </row>
    <row r="8351" spans="1:12" x14ac:dyDescent="0.25">
      <c r="A8351">
        <v>8350</v>
      </c>
      <c r="B8351" s="1" t="s">
        <v>6502</v>
      </c>
      <c r="C8351" t="str">
        <f t="shared" si="1052"/>
        <v>&lt;p class="indent"&gt;The worm blotted out the moonlight as it brushed the rocks above them. A shower of small stones and sand cascaded into the</v>
      </c>
      <c r="D8351">
        <f t="shared" si="1048"/>
        <v>1</v>
      </c>
      <c r="E8351" t="str">
        <f t="shared" si="1047"/>
        <v>end</v>
      </c>
      <c r="F8351" t="str">
        <f t="shared" si="1051"/>
        <v>&lt;p class="indent"&gt;The worm blotted out the moonlight as it brushed the rocks above them. A shower of small stones and sand cascaded into the</v>
      </c>
      <c r="G8351" t="str">
        <f t="shared" si="1045"/>
        <v>&lt;p class="indent"&gt;</v>
      </c>
      <c r="H8351">
        <v>1</v>
      </c>
      <c r="I8351">
        <f t="shared" si="1050"/>
        <v>37</v>
      </c>
      <c r="J8351">
        <f t="shared" ca="1" si="1049"/>
        <v>4177</v>
      </c>
      <c r="K8351" t="str">
        <f>IF(OR(E8351="start",AND(E8351="end",E8350="start")),"Y","N")</f>
        <v>N</v>
      </c>
      <c r="L8351" t="str">
        <f t="shared" si="1046"/>
        <v/>
      </c>
    </row>
    <row r="8352" spans="1:12" x14ac:dyDescent="0.25">
      <c r="A8352">
        <v>8351</v>
      </c>
      <c r="B8352" s="1" t="s">
        <v>6503</v>
      </c>
      <c r="C8352" t="str">
        <f t="shared" si="1052"/>
        <v>&lt;p class="indent"&gt;The worm blotted out the moonlight as it brushed the rocks above them. A shower of small stones and sand cascaded into the narrow hiding place.</v>
      </c>
      <c r="D8352">
        <f t="shared" si="1048"/>
        <v>2</v>
      </c>
      <c r="E8352" t="str">
        <f t="shared" si="1047"/>
        <v>end</v>
      </c>
      <c r="F8352" t="str">
        <f t="shared" si="1051"/>
        <v>&lt;p class="indent"&gt;The worm blotted out the moonlight as it brushed the rocks above them. A shower of small stones and sand cascaded into the narrow hiding place.</v>
      </c>
      <c r="G8352" t="str">
        <f t="shared" si="1045"/>
        <v>&lt;p class="indent"&gt;</v>
      </c>
      <c r="H8352">
        <v>1</v>
      </c>
      <c r="I8352">
        <f t="shared" si="1050"/>
        <v>37</v>
      </c>
      <c r="J8352">
        <f t="shared" ca="1" si="1049"/>
        <v>4177</v>
      </c>
      <c r="K8352" t="str">
        <f>IF(OR(E8352="start",AND(E8352="end",E8351="start")),"Y","N")</f>
        <v>N</v>
      </c>
      <c r="L8352" t="str">
        <f t="shared" si="1046"/>
        <v/>
      </c>
    </row>
    <row r="8353" spans="1:12" x14ac:dyDescent="0.25">
      <c r="A8353">
        <v>8352</v>
      </c>
      <c r="B8353" s="1" t="s">
        <v>9</v>
      </c>
      <c r="C8353" t="str">
        <f t="shared" si="1052"/>
        <v>&lt;p class="indent"&gt;The worm blotted out the moonlight as it brushed the rocks above them. A shower of small stones and sand cascaded into the narrow hiding place. &lt;/p&gt;</v>
      </c>
      <c r="D8353">
        <f t="shared" si="1048"/>
        <v>3</v>
      </c>
      <c r="E8353" t="str">
        <f t="shared" si="1047"/>
        <v>end</v>
      </c>
      <c r="F8353" t="str">
        <f t="shared" si="1051"/>
        <v>&lt;p class="indent"&gt;The worm blotted out the moonlight as it brushed the rocks above them. A shower of small stones and sand cascaded into the narrow hiding place. &lt;/p&gt;</v>
      </c>
      <c r="G8353" t="str">
        <f t="shared" si="1045"/>
        <v>&lt;p class="indent"&gt;</v>
      </c>
      <c r="H8353">
        <v>1</v>
      </c>
      <c r="I8353">
        <f t="shared" si="1050"/>
        <v>37</v>
      </c>
      <c r="J8353">
        <f t="shared" ca="1" si="1049"/>
        <v>4177</v>
      </c>
      <c r="K8353" t="str">
        <f>IF(OR(E8353="start",AND(E8353="end",E8352="start")),"Y","N")</f>
        <v>N</v>
      </c>
      <c r="L8353" t="str">
        <f t="shared" si="1046"/>
        <v>&lt;p class="indent"&gt;The worm blotted out the moonlight as it brushed the rocks above them. A shower of small stones and sand cascaded into the narrow hiding place. &lt;/p&gt;</v>
      </c>
    </row>
    <row r="8354" spans="1:12" x14ac:dyDescent="0.25">
      <c r="A8354">
        <v>8353</v>
      </c>
      <c r="B8354" s="1" t="s">
        <v>6504</v>
      </c>
      <c r="C8354" t="str">
        <f t="shared" si="1052"/>
        <v>&lt;p class="indent"&gt;Paul crowded his mother farther back.&lt;/p&gt;</v>
      </c>
      <c r="D8354">
        <f t="shared" si="1048"/>
        <v>1</v>
      </c>
      <c r="E8354" t="str">
        <f t="shared" si="1047"/>
        <v>end</v>
      </c>
      <c r="F8354" t="str">
        <f t="shared" si="1051"/>
        <v>&lt;p class="indent"&gt;Paul crowded his mother farther back.&lt;/p&gt;</v>
      </c>
      <c r="G8354" t="str">
        <f t="shared" si="1045"/>
        <v>&lt;p class="indent"&gt;</v>
      </c>
      <c r="H8354">
        <v>1</v>
      </c>
      <c r="I8354">
        <f t="shared" si="1050"/>
        <v>37</v>
      </c>
      <c r="J8354">
        <f t="shared" ca="1" si="1049"/>
        <v>4178</v>
      </c>
      <c r="K8354" t="str">
        <f>IF(OR(E8354="start",AND(E8354="end",E8353="start")),"Y","N")</f>
        <v>N</v>
      </c>
      <c r="L8354" t="str">
        <f t="shared" si="1046"/>
        <v>&lt;p class="indent"&gt;Paul crowded his mother farther back.&lt;/p&gt;</v>
      </c>
    </row>
    <row r="8355" spans="1:12" x14ac:dyDescent="0.25">
      <c r="A8355">
        <v>8354</v>
      </c>
      <c r="B8355" s="1" t="s">
        <v>6505</v>
      </c>
      <c r="C8355" t="str">
        <f t="shared" si="1052"/>
        <v>&lt;p class="indent"&gt;Cinnamon!&lt;/p&gt;</v>
      </c>
      <c r="D8355">
        <f t="shared" si="1048"/>
        <v>1</v>
      </c>
      <c r="E8355" t="str">
        <f t="shared" si="1047"/>
        <v>end</v>
      </c>
      <c r="F8355" t="str">
        <f t="shared" si="1051"/>
        <v>&lt;p class="indent"&gt;Cinnamon!&lt;/p&gt;</v>
      </c>
      <c r="G8355" t="str">
        <f t="shared" si="1045"/>
        <v>&lt;p class="indent"&gt;</v>
      </c>
      <c r="H8355">
        <v>1</v>
      </c>
      <c r="I8355">
        <f t="shared" si="1050"/>
        <v>37</v>
      </c>
      <c r="J8355">
        <f t="shared" ca="1" si="1049"/>
        <v>4179</v>
      </c>
      <c r="K8355" t="str">
        <f>IF(OR(E8355="start",AND(E8355="end",E8354="start")),"Y","N")</f>
        <v>N</v>
      </c>
      <c r="L8355" t="str">
        <f t="shared" si="1046"/>
        <v>&lt;p class="indent"&gt;Cinnamon!&lt;/p&gt;</v>
      </c>
    </row>
    <row r="8356" spans="1:12" x14ac:dyDescent="0.25">
      <c r="A8356">
        <v>8355</v>
      </c>
      <c r="B8356" s="1" t="s">
        <v>6506</v>
      </c>
      <c r="C8356" t="str">
        <f t="shared" si="1052"/>
        <v>&lt;p class="indent"&gt;The smell of it flooded across him.&lt;/p&gt;</v>
      </c>
      <c r="D8356">
        <f t="shared" si="1048"/>
        <v>1</v>
      </c>
      <c r="E8356" t="str">
        <f t="shared" si="1047"/>
        <v>end</v>
      </c>
      <c r="F8356" t="str">
        <f t="shared" si="1051"/>
        <v>&lt;p class="indent"&gt;The smell of it flooded across him.&lt;/p&gt;</v>
      </c>
      <c r="G8356" t="str">
        <f t="shared" si="1045"/>
        <v>&lt;p class="indent"&gt;</v>
      </c>
      <c r="H8356">
        <v>1</v>
      </c>
      <c r="I8356">
        <f t="shared" si="1050"/>
        <v>37</v>
      </c>
      <c r="J8356">
        <f t="shared" ca="1" si="1049"/>
        <v>4180</v>
      </c>
      <c r="K8356" t="str">
        <f>IF(OR(E8356="start",AND(E8356="end",E8355="start")),"Y","N")</f>
        <v>N</v>
      </c>
      <c r="L8356" t="str">
        <f t="shared" si="1046"/>
        <v>&lt;p class="indent"&gt;The smell of it flooded across him.&lt;/p&gt;</v>
      </c>
    </row>
    <row r="8357" spans="1:12" x14ac:dyDescent="0.25">
      <c r="A8357">
        <v>8356</v>
      </c>
      <c r="B8357" s="1" t="s">
        <v>6507</v>
      </c>
      <c r="C8357" t="str">
        <f t="shared" si="1052"/>
        <v>&lt;p class="indent"&gt;&lt;em&gt;What has the worm to do with the spice, melange?&lt;/em&gt; he asked himself. And he remembered Liet-Kynes betraying a veiled reference to some association between worm and spice.</v>
      </c>
      <c r="D8357">
        <f t="shared" si="1048"/>
        <v>1</v>
      </c>
      <c r="E8357" t="str">
        <f t="shared" si="1047"/>
        <v>end</v>
      </c>
      <c r="F8357" t="str">
        <f t="shared" si="1051"/>
        <v>&lt;p class="indent"&gt;&lt;em&gt;What has the worm to do with the spice, melange?&lt;/em&gt; he asked himself. And he remembered Liet-Kynes betraying a veiled reference to some association between worm and spice.</v>
      </c>
      <c r="G8357" t="str">
        <f t="shared" si="1045"/>
        <v>&lt;p class="indent"&gt;</v>
      </c>
      <c r="H8357">
        <v>1</v>
      </c>
      <c r="I8357">
        <f t="shared" si="1050"/>
        <v>37</v>
      </c>
      <c r="J8357">
        <f t="shared" ca="1" si="1049"/>
        <v>4181</v>
      </c>
      <c r="K8357" t="str">
        <f>IF(OR(E8357="start",AND(E8357="end",E8356="start")),"Y","N")</f>
        <v>N</v>
      </c>
      <c r="L8357" t="str">
        <f t="shared" si="1046"/>
        <v/>
      </c>
    </row>
    <row r="8358" spans="1:12" x14ac:dyDescent="0.25">
      <c r="A8358">
        <v>8357</v>
      </c>
      <c r="B8358" s="1" t="s">
        <v>9</v>
      </c>
      <c r="C8358" t="str">
        <f t="shared" si="1052"/>
        <v>&lt;p class="indent"&gt;&lt;em&gt;What has the worm to do with the spice, melange?&lt;/em&gt; he asked himself. And he remembered Liet-Kynes betraying a veiled reference to some association between worm and spice. &lt;/p&gt;</v>
      </c>
      <c r="D8358">
        <f t="shared" si="1048"/>
        <v>2</v>
      </c>
      <c r="E8358" t="str">
        <f t="shared" si="1047"/>
        <v>end</v>
      </c>
      <c r="F8358" t="str">
        <f t="shared" si="1051"/>
        <v>&lt;p class="indent"&gt;&lt;em&gt;What has the worm to do with the spice, melange?&lt;/em&gt; he asked himself. And he remembered Liet-Kynes betraying a veiled reference to some association between worm and spice. &lt;/p&gt;</v>
      </c>
      <c r="G8358" t="str">
        <f t="shared" ref="G8358:G8421" si="1053">IFERROR(LEFT(F8358,FIND("&gt;",F8358)),G8357)</f>
        <v>&lt;p class="indent"&gt;</v>
      </c>
      <c r="H8358">
        <v>1</v>
      </c>
      <c r="I8358">
        <f t="shared" si="1050"/>
        <v>37</v>
      </c>
      <c r="J8358">
        <f t="shared" ca="1" si="1049"/>
        <v>4181</v>
      </c>
      <c r="K8358" t="str">
        <f>IF(OR(E8358="start",AND(E8358="end",E8357="start")),"Y","N")</f>
        <v>N</v>
      </c>
      <c r="L8358" t="str">
        <f t="shared" si="1046"/>
        <v>&lt;p class="indent"&gt;&lt;em&gt;What has the worm to do with the spice, melange?&lt;/em&gt; he asked himself. And he remembered Liet-Kynes betraying a veiled reference to some association between worm and spice. &lt;/p&gt;</v>
      </c>
    </row>
    <row r="8359" spans="1:12" x14ac:dyDescent="0.25">
      <c r="A8359">
        <v>8358</v>
      </c>
      <c r="B8359" s="1" t="s">
        <v>6508</v>
      </c>
      <c r="C8359" t="str">
        <f t="shared" si="1052"/>
        <v>&lt;p class="indent"&gt;‘Barrrroooom!’&lt;/p&gt;</v>
      </c>
      <c r="D8359">
        <f t="shared" si="1048"/>
        <v>1</v>
      </c>
      <c r="E8359" t="str">
        <f t="shared" si="1047"/>
        <v>end</v>
      </c>
      <c r="F8359" t="str">
        <f t="shared" si="1051"/>
        <v>&lt;p class="indent"&gt;‘Barrrroooom!’&lt;/p&gt;</v>
      </c>
      <c r="G8359" t="str">
        <f t="shared" si="1053"/>
        <v>&lt;p class="indent"&gt;</v>
      </c>
      <c r="H8359">
        <v>1</v>
      </c>
      <c r="I8359">
        <f t="shared" si="1050"/>
        <v>37</v>
      </c>
      <c r="J8359">
        <f t="shared" ca="1" si="1049"/>
        <v>4182</v>
      </c>
      <c r="K8359" t="str">
        <f>IF(OR(E8359="start",AND(E8359="end",E8358="start")),"Y","N")</f>
        <v>N</v>
      </c>
      <c r="L8359" t="str">
        <f t="shared" si="1046"/>
        <v>&lt;p class="indent"&gt;‘Barrrroooom!’&lt;/p&gt;</v>
      </c>
    </row>
    <row r="8360" spans="1:12" x14ac:dyDescent="0.25">
      <c r="A8360">
        <v>8359</v>
      </c>
      <c r="B8360" s="1" t="s">
        <v>6509</v>
      </c>
      <c r="C8360" t="str">
        <f t="shared" si="1052"/>
        <v>&lt;p class="indent"&gt;It was like a peal of dry thunder coming from far off to their right.&lt;/p&gt;</v>
      </c>
      <c r="D8360">
        <f t="shared" si="1048"/>
        <v>1</v>
      </c>
      <c r="E8360" t="str">
        <f t="shared" si="1047"/>
        <v>end</v>
      </c>
      <c r="F8360" t="str">
        <f t="shared" si="1051"/>
        <v>&lt;p class="indent"&gt;It was like a peal of dry thunder coming from far off to their right.&lt;/p&gt;</v>
      </c>
      <c r="G8360" t="str">
        <f t="shared" si="1053"/>
        <v>&lt;p class="indent"&gt;</v>
      </c>
      <c r="H8360">
        <v>1</v>
      </c>
      <c r="I8360">
        <f t="shared" si="1050"/>
        <v>37</v>
      </c>
      <c r="J8360">
        <f t="shared" ca="1" si="1049"/>
        <v>4183</v>
      </c>
      <c r="K8360" t="str">
        <f>IF(OR(E8360="start",AND(E8360="end",E8359="start")),"Y","N")</f>
        <v>N</v>
      </c>
      <c r="L8360" t="str">
        <f t="shared" si="1046"/>
        <v>&lt;p class="indent"&gt;It was like a peal of dry thunder coming from far off to their right.&lt;/p&gt;</v>
      </c>
    </row>
    <row r="8361" spans="1:12" x14ac:dyDescent="0.25">
      <c r="A8361">
        <v>8360</v>
      </c>
      <c r="B8361" s="1" t="s">
        <v>6510</v>
      </c>
      <c r="C8361" t="str">
        <f t="shared" si="1052"/>
        <v>&lt;p class="indent"&gt;Again: ‘Barrrroooom!’&lt;/p&gt;</v>
      </c>
      <c r="D8361">
        <f t="shared" si="1048"/>
        <v>1</v>
      </c>
      <c r="E8361" t="str">
        <f t="shared" si="1047"/>
        <v>end</v>
      </c>
      <c r="F8361" t="str">
        <f t="shared" si="1051"/>
        <v>&lt;p class="indent"&gt;Again: ‘Barrrroooom!’&lt;/p&gt;</v>
      </c>
      <c r="G8361" t="str">
        <f t="shared" si="1053"/>
        <v>&lt;p class="indent"&gt;</v>
      </c>
      <c r="H8361">
        <v>1</v>
      </c>
      <c r="I8361">
        <f t="shared" si="1050"/>
        <v>37</v>
      </c>
      <c r="J8361">
        <f t="shared" ca="1" si="1049"/>
        <v>4184</v>
      </c>
      <c r="K8361" t="str">
        <f>IF(OR(E8361="start",AND(E8361="end",E8360="start")),"Y","N")</f>
        <v>N</v>
      </c>
      <c r="L8361" t="str">
        <f t="shared" si="1046"/>
        <v>&lt;p class="indent"&gt;Again: ‘Barrrroooom!’&lt;/p&gt;</v>
      </c>
    </row>
    <row r="8362" spans="1:12" x14ac:dyDescent="0.25">
      <c r="A8362">
        <v>8361</v>
      </c>
      <c r="B8362" s="1" t="s">
        <v>6511</v>
      </c>
      <c r="C8362" t="str">
        <f t="shared" si="1052"/>
        <v>&lt;p class="indent"&gt;The worm drew back onto the sand, lay there momentarily, its crystal teeth weaving moonflashes.&lt;/p&gt;</v>
      </c>
      <c r="D8362">
        <f t="shared" si="1048"/>
        <v>1</v>
      </c>
      <c r="E8362" t="str">
        <f t="shared" si="1047"/>
        <v>end</v>
      </c>
      <c r="F8362" t="str">
        <f t="shared" si="1051"/>
        <v>&lt;p class="indent"&gt;The worm drew back onto the sand, lay there momentarily, its crystal teeth weaving moonflashes.&lt;/p&gt;</v>
      </c>
      <c r="G8362" t="str">
        <f t="shared" si="1053"/>
        <v>&lt;p class="indent"&gt;</v>
      </c>
      <c r="H8362">
        <v>1</v>
      </c>
      <c r="I8362">
        <f t="shared" si="1050"/>
        <v>37</v>
      </c>
      <c r="J8362">
        <f t="shared" ca="1" si="1049"/>
        <v>4185</v>
      </c>
      <c r="K8362" t="str">
        <f>IF(OR(E8362="start",AND(E8362="end",E8361="start")),"Y","N")</f>
        <v>N</v>
      </c>
      <c r="L8362" t="str">
        <f t="shared" si="1046"/>
        <v>&lt;p class="indent"&gt;The worm drew back onto the sand, lay there momentarily, its crystal teeth weaving moonflashes.&lt;/p&gt;</v>
      </c>
    </row>
    <row r="8363" spans="1:12" x14ac:dyDescent="0.25">
      <c r="A8363">
        <v>8362</v>
      </c>
      <c r="B8363" s="1" t="s">
        <v>6431</v>
      </c>
      <c r="C8363" t="str">
        <f t="shared" si="1052"/>
        <v>&lt;p class="indent"&gt;‘Lump! Lump! Lump! Lump!’&lt;/p&gt;</v>
      </c>
      <c r="D8363">
        <f t="shared" si="1048"/>
        <v>1</v>
      </c>
      <c r="E8363" t="str">
        <f t="shared" si="1047"/>
        <v>end</v>
      </c>
      <c r="F8363" t="str">
        <f t="shared" si="1051"/>
        <v>&lt;p class="indent"&gt;‘Lump! Lump! Lump! Lump!’&lt;/p&gt;</v>
      </c>
      <c r="G8363" t="str">
        <f t="shared" si="1053"/>
        <v>&lt;p class="indent"&gt;</v>
      </c>
      <c r="H8363">
        <v>1</v>
      </c>
      <c r="I8363">
        <f t="shared" si="1050"/>
        <v>37</v>
      </c>
      <c r="J8363">
        <f t="shared" ca="1" si="1049"/>
        <v>4186</v>
      </c>
      <c r="K8363" t="str">
        <f>IF(OR(E8363="start",AND(E8363="end",E8362="start")),"Y","N")</f>
        <v>N</v>
      </c>
      <c r="L8363" t="str">
        <f t="shared" si="1046"/>
        <v>&lt;p class="indent"&gt;‘Lump! Lump! Lump! Lump!’&lt;/p&gt;</v>
      </c>
    </row>
    <row r="8364" spans="1:12" x14ac:dyDescent="0.25">
      <c r="A8364">
        <v>8363</v>
      </c>
      <c r="B8364" s="1" t="s">
        <v>6512</v>
      </c>
      <c r="C8364" t="str">
        <f t="shared" si="1052"/>
        <v>&lt;p class="indent"&gt;&lt;em&gt;Another thumper!&lt;/em&gt; Paul thought.</v>
      </c>
      <c r="D8364">
        <f t="shared" si="1048"/>
        <v>1</v>
      </c>
      <c r="E8364" t="str">
        <f t="shared" si="1047"/>
        <v>end</v>
      </c>
      <c r="F8364" t="str">
        <f t="shared" si="1051"/>
        <v>&lt;p class="indent"&gt;&lt;em&gt;Another thumper!&lt;/em&gt; Paul thought.</v>
      </c>
      <c r="G8364" t="str">
        <f t="shared" si="1053"/>
        <v>&lt;p class="indent"&gt;</v>
      </c>
      <c r="H8364">
        <v>1</v>
      </c>
      <c r="I8364">
        <f t="shared" si="1050"/>
        <v>37</v>
      </c>
      <c r="J8364">
        <f t="shared" ca="1" si="1049"/>
        <v>4187</v>
      </c>
      <c r="K8364" t="str">
        <f>IF(OR(E8364="start",AND(E8364="end",E8363="start")),"Y","N")</f>
        <v>N</v>
      </c>
      <c r="L8364" t="str">
        <f t="shared" si="1046"/>
        <v/>
      </c>
    </row>
    <row r="8365" spans="1:12" x14ac:dyDescent="0.25">
      <c r="A8365">
        <v>8364</v>
      </c>
      <c r="B8365" s="1" t="s">
        <v>9</v>
      </c>
      <c r="C8365" t="str">
        <f t="shared" si="1052"/>
        <v>&lt;p class="indent"&gt;&lt;em&gt;Another thumper!&lt;/em&gt; Paul thought. &lt;/p&gt;</v>
      </c>
      <c r="D8365">
        <f t="shared" si="1048"/>
        <v>2</v>
      </c>
      <c r="E8365" t="str">
        <f t="shared" si="1047"/>
        <v>end</v>
      </c>
      <c r="F8365" t="str">
        <f t="shared" si="1051"/>
        <v>&lt;p class="indent"&gt;&lt;em&gt;Another thumper!&lt;/em&gt; Paul thought. &lt;/p&gt;</v>
      </c>
      <c r="G8365" t="str">
        <f t="shared" si="1053"/>
        <v>&lt;p class="indent"&gt;</v>
      </c>
      <c r="H8365">
        <v>1</v>
      </c>
      <c r="I8365">
        <f t="shared" si="1050"/>
        <v>37</v>
      </c>
      <c r="J8365">
        <f t="shared" ca="1" si="1049"/>
        <v>4187</v>
      </c>
      <c r="K8365" t="str">
        <f>IF(OR(E8365="start",AND(E8365="end",E8364="start")),"Y","N")</f>
        <v>N</v>
      </c>
      <c r="L8365" t="str">
        <f t="shared" si="1046"/>
        <v>&lt;p class="indent"&gt;&lt;em&gt;Another thumper!&lt;/em&gt; Paul thought. &lt;/p&gt;</v>
      </c>
    </row>
    <row r="8366" spans="1:12" x14ac:dyDescent="0.25">
      <c r="A8366">
        <v>8365</v>
      </c>
      <c r="B8366" s="1" t="s">
        <v>6513</v>
      </c>
      <c r="C8366" t="str">
        <f t="shared" si="1052"/>
        <v>&lt;p class="indent"&gt;Again it sounded off to their right.&lt;/p&gt;</v>
      </c>
      <c r="D8366">
        <f t="shared" si="1048"/>
        <v>1</v>
      </c>
      <c r="E8366" t="str">
        <f t="shared" si="1047"/>
        <v>end</v>
      </c>
      <c r="F8366" t="str">
        <f t="shared" si="1051"/>
        <v>&lt;p class="indent"&gt;Again it sounded off to their right.&lt;/p&gt;</v>
      </c>
      <c r="G8366" t="str">
        <f t="shared" si="1053"/>
        <v>&lt;p class="indent"&gt;</v>
      </c>
      <c r="H8366">
        <v>1</v>
      </c>
      <c r="I8366">
        <f t="shared" si="1050"/>
        <v>37</v>
      </c>
      <c r="J8366">
        <f t="shared" ca="1" si="1049"/>
        <v>4188</v>
      </c>
      <c r="K8366" t="str">
        <f>IF(OR(E8366="start",AND(E8366="end",E8365="start")),"Y","N")</f>
        <v>N</v>
      </c>
      <c r="L8366" t="str">
        <f t="shared" si="1046"/>
        <v>&lt;p class="indent"&gt;Again it sounded off to their right.&lt;/p&gt;</v>
      </c>
    </row>
    <row r="8367" spans="1:12" x14ac:dyDescent="0.25">
      <c r="A8367">
        <v>8366</v>
      </c>
      <c r="B8367" s="1" t="s">
        <v>6514</v>
      </c>
      <c r="C8367" t="str">
        <f t="shared" si="1052"/>
        <v>&lt;p class="indent"&gt;A shudder passed through the worm. It drew farther away into the sand. Only a mounded upper curve remained like half a bell</v>
      </c>
      <c r="D8367">
        <f t="shared" si="1048"/>
        <v>1</v>
      </c>
      <c r="E8367" t="str">
        <f t="shared" si="1047"/>
        <v>end</v>
      </c>
      <c r="F8367" t="str">
        <f t="shared" si="1051"/>
        <v>&lt;p class="indent"&gt;A shudder passed through the worm. It drew farther away into the sand. Only a mounded upper curve remained like half a bell</v>
      </c>
      <c r="G8367" t="str">
        <f t="shared" si="1053"/>
        <v>&lt;p class="indent"&gt;</v>
      </c>
      <c r="H8367">
        <v>1</v>
      </c>
      <c r="I8367">
        <f t="shared" si="1050"/>
        <v>37</v>
      </c>
      <c r="J8367">
        <f t="shared" ca="1" si="1049"/>
        <v>4189</v>
      </c>
      <c r="K8367" t="str">
        <f>IF(OR(E8367="start",AND(E8367="end",E8366="start")),"Y","N")</f>
        <v>N</v>
      </c>
      <c r="L8367" t="str">
        <f t="shared" si="1046"/>
        <v/>
      </c>
    </row>
    <row r="8368" spans="1:12" x14ac:dyDescent="0.25">
      <c r="A8368">
        <v>8367</v>
      </c>
      <c r="B8368" s="1" t="s">
        <v>6515</v>
      </c>
      <c r="C8368" t="str">
        <f t="shared" si="1052"/>
        <v>&lt;p class="indent"&gt;A shudder passed through the worm. It drew farther away into the sand. Only a mounded upper curve remained like half a bell mouth, the curve of a tunnel rearing above the dunes.</v>
      </c>
      <c r="D8368">
        <f t="shared" si="1048"/>
        <v>2</v>
      </c>
      <c r="E8368" t="str">
        <f t="shared" si="1047"/>
        <v>end</v>
      </c>
      <c r="F8368" t="str">
        <f t="shared" si="1051"/>
        <v>&lt;p class="indent"&gt;A shudder passed through the worm. It drew farther away into the sand. Only a mounded upper curve remained like half a bell mouth, the curve of a tunnel rearing above the dunes.</v>
      </c>
      <c r="G8368" t="str">
        <f t="shared" si="1053"/>
        <v>&lt;p class="indent"&gt;</v>
      </c>
      <c r="H8368">
        <v>1</v>
      </c>
      <c r="I8368">
        <f t="shared" si="1050"/>
        <v>37</v>
      </c>
      <c r="J8368">
        <f t="shared" ca="1" si="1049"/>
        <v>4189</v>
      </c>
      <c r="K8368" t="str">
        <f>IF(OR(E8368="start",AND(E8368="end",E8367="start")),"Y","N")</f>
        <v>N</v>
      </c>
      <c r="L8368" t="str">
        <f t="shared" si="1046"/>
        <v/>
      </c>
    </row>
    <row r="8369" spans="1:12" x14ac:dyDescent="0.25">
      <c r="A8369">
        <v>8368</v>
      </c>
      <c r="B8369" s="1" t="s">
        <v>9</v>
      </c>
      <c r="C8369" t="str">
        <f t="shared" si="1052"/>
        <v>&lt;p class="indent"&gt;A shudder passed through the worm. It drew farther away into the sand. Only a mounded upper curve remained like half a bell mouth, the curve of a tunnel rearing above the dunes. &lt;/p&gt;</v>
      </c>
      <c r="D8369">
        <f t="shared" si="1048"/>
        <v>3</v>
      </c>
      <c r="E8369" t="str">
        <f t="shared" si="1047"/>
        <v>end</v>
      </c>
      <c r="F8369" t="str">
        <f t="shared" si="1051"/>
        <v>&lt;p class="indent"&gt;A shudder passed through the worm. It drew farther away into the sand. Only a mounded upper curve remained like half a bell mouth, the curve of a tunnel rearing above the dunes. &lt;/p&gt;</v>
      </c>
      <c r="G8369" t="str">
        <f t="shared" si="1053"/>
        <v>&lt;p class="indent"&gt;</v>
      </c>
      <c r="H8369">
        <v>1</v>
      </c>
      <c r="I8369">
        <f t="shared" si="1050"/>
        <v>37</v>
      </c>
      <c r="J8369">
        <f t="shared" ca="1" si="1049"/>
        <v>4189</v>
      </c>
      <c r="K8369" t="str">
        <f>IF(OR(E8369="start",AND(E8369="end",E8368="start")),"Y","N")</f>
        <v>N</v>
      </c>
      <c r="L8369" t="str">
        <f t="shared" si="1046"/>
        <v>&lt;p class="indent"&gt;A shudder passed through the worm. It drew farther away into the sand. Only a mounded upper curve remained like half a bell mouth, the curve of a tunnel rearing above the dunes. &lt;/p&gt;</v>
      </c>
    </row>
    <row r="8370" spans="1:12" x14ac:dyDescent="0.25">
      <c r="A8370">
        <v>8369</v>
      </c>
      <c r="B8370" s="1" t="s">
        <v>6516</v>
      </c>
      <c r="C8370" t="str">
        <f t="shared" si="1052"/>
        <v>&lt;p class="indent"&gt;Sand rasped.&lt;/p&gt;</v>
      </c>
      <c r="D8370">
        <f t="shared" si="1048"/>
        <v>1</v>
      </c>
      <c r="E8370" t="str">
        <f t="shared" si="1047"/>
        <v>end</v>
      </c>
      <c r="F8370" t="str">
        <f t="shared" si="1051"/>
        <v>&lt;p class="indent"&gt;Sand rasped.&lt;/p&gt;</v>
      </c>
      <c r="G8370" t="str">
        <f t="shared" si="1053"/>
        <v>&lt;p class="indent"&gt;</v>
      </c>
      <c r="H8370">
        <v>1</v>
      </c>
      <c r="I8370">
        <f t="shared" si="1050"/>
        <v>37</v>
      </c>
      <c r="J8370">
        <f t="shared" ca="1" si="1049"/>
        <v>4190</v>
      </c>
      <c r="K8370" t="str">
        <f>IF(OR(E8370="start",AND(E8370="end",E8369="start")),"Y","N")</f>
        <v>N</v>
      </c>
      <c r="L8370" t="str">
        <f t="shared" si="1046"/>
        <v>&lt;p class="indent"&gt;Sand rasped.&lt;/p&gt;</v>
      </c>
    </row>
    <row r="8371" spans="1:12" x14ac:dyDescent="0.25">
      <c r="A8371">
        <v>8370</v>
      </c>
      <c r="B8371" s="1" t="s">
        <v>6517</v>
      </c>
      <c r="C8371" t="str">
        <f t="shared" si="1052"/>
        <v>&lt;p class="indent"&gt;The creature sank farther, retreating, turning. It became a mound of cresting sand that curved away through a saddle in the</v>
      </c>
      <c r="D8371">
        <f t="shared" si="1048"/>
        <v>1</v>
      </c>
      <c r="E8371" t="str">
        <f t="shared" si="1047"/>
        <v>end</v>
      </c>
      <c r="F8371" t="str">
        <f t="shared" si="1051"/>
        <v>&lt;p class="indent"&gt;The creature sank farther, retreating, turning. It became a mound of cresting sand that curved away through a saddle in the</v>
      </c>
      <c r="G8371" t="str">
        <f t="shared" si="1053"/>
        <v>&lt;p class="indent"&gt;</v>
      </c>
      <c r="H8371">
        <v>1</v>
      </c>
      <c r="I8371">
        <f t="shared" si="1050"/>
        <v>37</v>
      </c>
      <c r="J8371">
        <f t="shared" ca="1" si="1049"/>
        <v>4191</v>
      </c>
      <c r="K8371" t="str">
        <f>IF(OR(E8371="start",AND(E8371="end",E8370="start")),"Y","N")</f>
        <v>N</v>
      </c>
      <c r="L8371" t="str">
        <f t="shared" si="1046"/>
        <v/>
      </c>
    </row>
    <row r="8372" spans="1:12" x14ac:dyDescent="0.25">
      <c r="A8372">
        <v>8371</v>
      </c>
      <c r="B8372" s="1" t="s">
        <v>6518</v>
      </c>
      <c r="C8372" t="str">
        <f t="shared" si="1052"/>
        <v>&lt;p class="indent"&gt;The creature sank farther, retreating, turning. It became a mound of cresting sand that curved away through a saddle in the dunes.</v>
      </c>
      <c r="D8372">
        <f t="shared" si="1048"/>
        <v>2</v>
      </c>
      <c r="E8372" t="str">
        <f t="shared" si="1047"/>
        <v>end</v>
      </c>
      <c r="F8372" t="str">
        <f t="shared" si="1051"/>
        <v>&lt;p class="indent"&gt;The creature sank farther, retreating, turning. It became a mound of cresting sand that curved away through a saddle in the dunes.</v>
      </c>
      <c r="G8372" t="str">
        <f t="shared" si="1053"/>
        <v>&lt;p class="indent"&gt;</v>
      </c>
      <c r="H8372">
        <v>1</v>
      </c>
      <c r="I8372">
        <f t="shared" si="1050"/>
        <v>37</v>
      </c>
      <c r="J8372">
        <f t="shared" ca="1" si="1049"/>
        <v>4191</v>
      </c>
      <c r="K8372" t="str">
        <f>IF(OR(E8372="start",AND(E8372="end",E8371="start")),"Y","N")</f>
        <v>N</v>
      </c>
      <c r="L8372" t="str">
        <f t="shared" si="1046"/>
        <v/>
      </c>
    </row>
    <row r="8373" spans="1:12" x14ac:dyDescent="0.25">
      <c r="A8373">
        <v>8372</v>
      </c>
      <c r="B8373" s="1" t="s">
        <v>9</v>
      </c>
      <c r="C8373" t="str">
        <f t="shared" si="1052"/>
        <v>&lt;p class="indent"&gt;The creature sank farther, retreating, turning. It became a mound of cresting sand that curved away through a saddle in the dunes. &lt;/p&gt;</v>
      </c>
      <c r="D8373">
        <f t="shared" si="1048"/>
        <v>3</v>
      </c>
      <c r="E8373" t="str">
        <f t="shared" si="1047"/>
        <v>end</v>
      </c>
      <c r="F8373" t="str">
        <f t="shared" si="1051"/>
        <v>&lt;p class="indent"&gt;The creature sank farther, retreating, turning. It became a mound of cresting sand that curved away through a saddle in the dunes. &lt;/p&gt;</v>
      </c>
      <c r="G8373" t="str">
        <f t="shared" si="1053"/>
        <v>&lt;p class="indent"&gt;</v>
      </c>
      <c r="H8373">
        <v>1</v>
      </c>
      <c r="I8373">
        <f t="shared" si="1050"/>
        <v>37</v>
      </c>
      <c r="J8373">
        <f t="shared" ca="1" si="1049"/>
        <v>4191</v>
      </c>
      <c r="K8373" t="str">
        <f>IF(OR(E8373="start",AND(E8373="end",E8372="start")),"Y","N")</f>
        <v>N</v>
      </c>
      <c r="L8373" t="str">
        <f t="shared" si="1046"/>
        <v>&lt;p class="indent"&gt;The creature sank farther, retreating, turning. It became a mound of cresting sand that curved away through a saddle in the dunes. &lt;/p&gt;</v>
      </c>
    </row>
    <row r="8374" spans="1:12" x14ac:dyDescent="0.25">
      <c r="A8374">
        <v>8373</v>
      </c>
      <c r="B8374" s="1" t="s">
        <v>6519</v>
      </c>
      <c r="C8374" t="str">
        <f t="shared" si="1052"/>
        <v>&lt;p class="indent"&gt;&lt;a id="page301"/&gt;Paul stepped out of the crack, watched the sand wave recede across the waste toward the new thumper summons.</v>
      </c>
      <c r="D8374">
        <f t="shared" si="1048"/>
        <v>1</v>
      </c>
      <c r="E8374" t="str">
        <f t="shared" si="1047"/>
        <v>end</v>
      </c>
      <c r="F8374" t="str">
        <f t="shared" si="1051"/>
        <v>&lt;p class="indent"&gt;&lt;a id="page301"/&gt;Paul stepped out of the crack, watched the sand wave recede across the waste toward the new thumper summons.</v>
      </c>
      <c r="G8374" t="str">
        <f t="shared" si="1053"/>
        <v>&lt;p class="indent"&gt;</v>
      </c>
      <c r="H8374">
        <v>1</v>
      </c>
      <c r="I8374">
        <f t="shared" si="1050"/>
        <v>37</v>
      </c>
      <c r="J8374">
        <f t="shared" ca="1" si="1049"/>
        <v>4192</v>
      </c>
      <c r="K8374" t="str">
        <f>IF(OR(E8374="start",AND(E8374="end",E8373="start")),"Y","N")</f>
        <v>N</v>
      </c>
      <c r="L8374" t="str">
        <f t="shared" si="1046"/>
        <v/>
      </c>
    </row>
    <row r="8375" spans="1:12" x14ac:dyDescent="0.25">
      <c r="A8375">
        <v>8374</v>
      </c>
      <c r="B8375" s="1" t="s">
        <v>9</v>
      </c>
      <c r="C8375" t="str">
        <f t="shared" si="1052"/>
        <v>&lt;p class="indent"&gt;&lt;a id="page301"/&gt;Paul stepped out of the crack, watched the sand wave recede across the waste toward the new thumper summons. &lt;/p&gt;</v>
      </c>
      <c r="D8375">
        <f t="shared" si="1048"/>
        <v>2</v>
      </c>
      <c r="E8375" t="str">
        <f t="shared" si="1047"/>
        <v>end</v>
      </c>
      <c r="F8375" t="str">
        <f t="shared" si="1051"/>
        <v>&lt;p class="indent"&gt;&lt;a id="page301"/&gt;Paul stepped out of the crack, watched the sand wave recede across the waste toward the new thumper summons. &lt;/p&gt;</v>
      </c>
      <c r="G8375" t="str">
        <f t="shared" si="1053"/>
        <v>&lt;p class="indent"&gt;</v>
      </c>
      <c r="H8375">
        <v>1</v>
      </c>
      <c r="I8375">
        <f t="shared" si="1050"/>
        <v>37</v>
      </c>
      <c r="J8375">
        <f t="shared" ca="1" si="1049"/>
        <v>4192</v>
      </c>
      <c r="K8375" t="str">
        <f>IF(OR(E8375="start",AND(E8375="end",E8374="start")),"Y","N")</f>
        <v>N</v>
      </c>
      <c r="L8375" t="str">
        <f t="shared" si="1046"/>
        <v>&lt;p class="indent"&gt;&lt;a id="page301"/&gt;Paul stepped out of the crack, watched the sand wave recede across the waste toward the new thumper summons. &lt;/p&gt;</v>
      </c>
    </row>
    <row r="8376" spans="1:12" x14ac:dyDescent="0.25">
      <c r="A8376">
        <v>8375</v>
      </c>
      <c r="B8376" s="1" t="s">
        <v>6520</v>
      </c>
      <c r="C8376" t="str">
        <f t="shared" si="1052"/>
        <v>&lt;p class="indent"&gt;Jessica followed, listening: ‘Lump … lump … lump … lump … lump …’&lt;/p&gt;</v>
      </c>
      <c r="D8376">
        <f t="shared" si="1048"/>
        <v>1</v>
      </c>
      <c r="E8376" t="str">
        <f t="shared" si="1047"/>
        <v>end</v>
      </c>
      <c r="F8376" t="str">
        <f t="shared" si="1051"/>
        <v>&lt;p class="indent"&gt;Jessica followed, listening: ‘Lump … lump … lump … lump … lump …’&lt;/p&gt;</v>
      </c>
      <c r="G8376" t="str">
        <f t="shared" si="1053"/>
        <v>&lt;p class="indent"&gt;</v>
      </c>
      <c r="H8376">
        <v>1</v>
      </c>
      <c r="I8376">
        <f t="shared" si="1050"/>
        <v>37</v>
      </c>
      <c r="J8376">
        <f t="shared" ca="1" si="1049"/>
        <v>4193</v>
      </c>
      <c r="K8376" t="str">
        <f>IF(OR(E8376="start",AND(E8376="end",E8375="start")),"Y","N")</f>
        <v>N</v>
      </c>
      <c r="L8376" t="str">
        <f t="shared" si="1046"/>
        <v>&lt;p class="indent"&gt;Jessica followed, listening: ‘Lump … lump … lump … lump … lump …’&lt;/p&gt;</v>
      </c>
    </row>
    <row r="8377" spans="1:12" x14ac:dyDescent="0.25">
      <c r="A8377">
        <v>8376</v>
      </c>
      <c r="B8377" s="1" t="s">
        <v>6521</v>
      </c>
      <c r="C8377" t="str">
        <f t="shared" si="1052"/>
        <v>&lt;p class="indent"&gt;Presently the sound stopped.&lt;/p&gt;</v>
      </c>
      <c r="D8377">
        <f t="shared" si="1048"/>
        <v>1</v>
      </c>
      <c r="E8377" t="str">
        <f t="shared" si="1047"/>
        <v>end</v>
      </c>
      <c r="F8377" t="str">
        <f t="shared" si="1051"/>
        <v>&lt;p class="indent"&gt;Presently the sound stopped.&lt;/p&gt;</v>
      </c>
      <c r="G8377" t="str">
        <f t="shared" si="1053"/>
        <v>&lt;p class="indent"&gt;</v>
      </c>
      <c r="H8377">
        <v>1</v>
      </c>
      <c r="I8377">
        <f t="shared" si="1050"/>
        <v>37</v>
      </c>
      <c r="J8377">
        <f t="shared" ca="1" si="1049"/>
        <v>4194</v>
      </c>
      <c r="K8377" t="str">
        <f>IF(OR(E8377="start",AND(E8377="end",E8376="start")),"Y","N")</f>
        <v>N</v>
      </c>
      <c r="L8377" t="str">
        <f t="shared" si="1046"/>
        <v>&lt;p class="indent"&gt;Presently the sound stopped.&lt;/p&gt;</v>
      </c>
    </row>
    <row r="8378" spans="1:12" x14ac:dyDescent="0.25">
      <c r="A8378">
        <v>8377</v>
      </c>
      <c r="B8378" s="1" t="s">
        <v>6522</v>
      </c>
      <c r="C8378" t="str">
        <f t="shared" si="1052"/>
        <v>&lt;p class="indent"&gt;Paul found the tube into his stillsuit, sipped at the reclaimed water.&lt;/p&gt;</v>
      </c>
      <c r="D8378">
        <f t="shared" si="1048"/>
        <v>1</v>
      </c>
      <c r="E8378" t="str">
        <f t="shared" si="1047"/>
        <v>end</v>
      </c>
      <c r="F8378" t="str">
        <f t="shared" si="1051"/>
        <v>&lt;p class="indent"&gt;Paul found the tube into his stillsuit, sipped at the reclaimed water.&lt;/p&gt;</v>
      </c>
      <c r="G8378" t="str">
        <f t="shared" si="1053"/>
        <v>&lt;p class="indent"&gt;</v>
      </c>
      <c r="H8378">
        <v>1</v>
      </c>
      <c r="I8378">
        <f t="shared" si="1050"/>
        <v>37</v>
      </c>
      <c r="J8378">
        <f t="shared" ca="1" si="1049"/>
        <v>4195</v>
      </c>
      <c r="K8378" t="str">
        <f>IF(OR(E8378="start",AND(E8378="end",E8377="start")),"Y","N")</f>
        <v>N</v>
      </c>
      <c r="L8378" t="str">
        <f t="shared" ref="L8378:L8441" si="1054">IF(D8378&gt;=D8379,F8378,"")</f>
        <v>&lt;p class="indent"&gt;Paul found the tube into his stillsuit, sipped at the reclaimed water.&lt;/p&gt;</v>
      </c>
    </row>
    <row r="8379" spans="1:12" x14ac:dyDescent="0.25">
      <c r="A8379">
        <v>8378</v>
      </c>
      <c r="B8379" s="1" t="s">
        <v>6523</v>
      </c>
      <c r="C8379" t="str">
        <f t="shared" si="1052"/>
        <v>&lt;p class="indent"&gt;Jessica focused on his action, but her mind felt blank with fatigue and the aftermath of terror. ‘Has it gone for sure?’ she</v>
      </c>
      <c r="D8379">
        <f t="shared" si="1048"/>
        <v>1</v>
      </c>
      <c r="E8379" t="str">
        <f t="shared" si="1047"/>
        <v>end</v>
      </c>
      <c r="F8379" t="str">
        <f t="shared" si="1051"/>
        <v>&lt;p class="indent"&gt;Jessica focused on his action, but her mind felt blank with fatigue and the aftermath of terror. ‘Has it gone for sure?’ she</v>
      </c>
      <c r="G8379" t="str">
        <f t="shared" si="1053"/>
        <v>&lt;p class="indent"&gt;</v>
      </c>
      <c r="H8379">
        <v>1</v>
      </c>
      <c r="I8379">
        <f t="shared" si="1050"/>
        <v>37</v>
      </c>
      <c r="J8379">
        <f t="shared" ca="1" si="1049"/>
        <v>4196</v>
      </c>
      <c r="K8379" t="str">
        <f>IF(OR(E8379="start",AND(E8379="end",E8378="start")),"Y","N")</f>
        <v>N</v>
      </c>
      <c r="L8379" t="str">
        <f t="shared" si="1054"/>
        <v/>
      </c>
    </row>
    <row r="8380" spans="1:12" x14ac:dyDescent="0.25">
      <c r="A8380">
        <v>8379</v>
      </c>
      <c r="B8380" s="1" t="s">
        <v>6524</v>
      </c>
      <c r="C8380" t="str">
        <f t="shared" si="1052"/>
        <v>&lt;p class="indent"&gt;Jessica focused on his action, but her mind felt blank with fatigue and the aftermath of terror. ‘Has it gone for sure?’ she whispered.</v>
      </c>
      <c r="D8380">
        <f t="shared" si="1048"/>
        <v>2</v>
      </c>
      <c r="E8380" t="str">
        <f t="shared" si="1047"/>
        <v>end</v>
      </c>
      <c r="F8380" t="str">
        <f t="shared" si="1051"/>
        <v>&lt;p class="indent"&gt;Jessica focused on his action, but her mind felt blank with fatigue and the aftermath of terror. ‘Has it gone for sure?’ she whispered.</v>
      </c>
      <c r="G8380" t="str">
        <f t="shared" si="1053"/>
        <v>&lt;p class="indent"&gt;</v>
      </c>
      <c r="H8380">
        <v>1</v>
      </c>
      <c r="I8380">
        <f t="shared" si="1050"/>
        <v>37</v>
      </c>
      <c r="J8380">
        <f t="shared" ca="1" si="1049"/>
        <v>4196</v>
      </c>
      <c r="K8380" t="str">
        <f>IF(OR(E8380="start",AND(E8380="end",E8379="start")),"Y","N")</f>
        <v>N</v>
      </c>
      <c r="L8380" t="str">
        <f t="shared" si="1054"/>
        <v/>
      </c>
    </row>
    <row r="8381" spans="1:12" x14ac:dyDescent="0.25">
      <c r="A8381">
        <v>8380</v>
      </c>
      <c r="B8381" s="1" t="s">
        <v>9</v>
      </c>
      <c r="C8381" t="str">
        <f t="shared" si="1052"/>
        <v>&lt;p class="indent"&gt;Jessica focused on his action, but her mind felt blank with fatigue and the aftermath of terror. ‘Has it gone for sure?’ she whispered. &lt;/p&gt;</v>
      </c>
      <c r="D8381">
        <f t="shared" si="1048"/>
        <v>3</v>
      </c>
      <c r="E8381" t="str">
        <f t="shared" si="1047"/>
        <v>end</v>
      </c>
      <c r="F8381" t="str">
        <f t="shared" si="1051"/>
        <v>&lt;p class="indent"&gt;Jessica focused on his action, but her mind felt blank with fatigue and the aftermath of terror. ‘Has it gone for sure?’ she whispered. &lt;/p&gt;</v>
      </c>
      <c r="G8381" t="str">
        <f t="shared" si="1053"/>
        <v>&lt;p class="indent"&gt;</v>
      </c>
      <c r="H8381">
        <v>1</v>
      </c>
      <c r="I8381">
        <f t="shared" si="1050"/>
        <v>37</v>
      </c>
      <c r="J8381">
        <f t="shared" ca="1" si="1049"/>
        <v>4196</v>
      </c>
      <c r="K8381" t="str">
        <f>IF(OR(E8381="start",AND(E8381="end",E8380="start")),"Y","N")</f>
        <v>N</v>
      </c>
      <c r="L8381" t="str">
        <f t="shared" si="1054"/>
        <v>&lt;p class="indent"&gt;Jessica focused on his action, but her mind felt blank with fatigue and the aftermath of terror. ‘Has it gone for sure?’ she whispered. &lt;/p&gt;</v>
      </c>
    </row>
    <row r="8382" spans="1:12" x14ac:dyDescent="0.25">
      <c r="A8382">
        <v>8381</v>
      </c>
      <c r="B8382" s="1" t="s">
        <v>6525</v>
      </c>
      <c r="C8382" t="str">
        <f t="shared" si="1052"/>
        <v>&lt;p class="indent"&gt;‘Somebody called it,’ Paul said. ‘Fremen.’&lt;/p&gt;</v>
      </c>
      <c r="D8382">
        <f t="shared" si="1048"/>
        <v>1</v>
      </c>
      <c r="E8382" t="str">
        <f t="shared" si="1047"/>
        <v>end</v>
      </c>
      <c r="F8382" t="str">
        <f t="shared" si="1051"/>
        <v>&lt;p class="indent"&gt;‘Somebody called it,’ Paul said. ‘Fremen.’&lt;/p&gt;</v>
      </c>
      <c r="G8382" t="str">
        <f t="shared" si="1053"/>
        <v>&lt;p class="indent"&gt;</v>
      </c>
      <c r="H8382">
        <v>1</v>
      </c>
      <c r="I8382">
        <f t="shared" si="1050"/>
        <v>37</v>
      </c>
      <c r="J8382">
        <f t="shared" ca="1" si="1049"/>
        <v>4197</v>
      </c>
      <c r="K8382" t="str">
        <f>IF(OR(E8382="start",AND(E8382="end",E8381="start")),"Y","N")</f>
        <v>N</v>
      </c>
      <c r="L8382" t="str">
        <f t="shared" si="1054"/>
        <v>&lt;p class="indent"&gt;‘Somebody called it,’ Paul said. ‘Fremen.’&lt;/p&gt;</v>
      </c>
    </row>
    <row r="8383" spans="1:12" x14ac:dyDescent="0.25">
      <c r="A8383">
        <v>8382</v>
      </c>
      <c r="B8383" s="1" t="s">
        <v>6526</v>
      </c>
      <c r="C8383" t="str">
        <f t="shared" si="1052"/>
        <v>&lt;p class="indent"&gt;She felt herself recovering. ‘It was so big!’&lt;/p&gt;</v>
      </c>
      <c r="D8383">
        <f t="shared" si="1048"/>
        <v>1</v>
      </c>
      <c r="E8383" t="str">
        <f t="shared" si="1047"/>
        <v>end</v>
      </c>
      <c r="F8383" t="str">
        <f t="shared" si="1051"/>
        <v>&lt;p class="indent"&gt;She felt herself recovering. ‘It was so big!’&lt;/p&gt;</v>
      </c>
      <c r="G8383" t="str">
        <f t="shared" si="1053"/>
        <v>&lt;p class="indent"&gt;</v>
      </c>
      <c r="H8383">
        <v>1</v>
      </c>
      <c r="I8383">
        <f t="shared" si="1050"/>
        <v>37</v>
      </c>
      <c r="J8383">
        <f t="shared" ca="1" si="1049"/>
        <v>4198</v>
      </c>
      <c r="K8383" t="str">
        <f>IF(OR(E8383="start",AND(E8383="end",E8382="start")),"Y","N")</f>
        <v>N</v>
      </c>
      <c r="L8383" t="str">
        <f t="shared" si="1054"/>
        <v>&lt;p class="indent"&gt;She felt herself recovering. ‘It was so big!’&lt;/p&gt;</v>
      </c>
    </row>
    <row r="8384" spans="1:12" x14ac:dyDescent="0.25">
      <c r="A8384">
        <v>8383</v>
      </c>
      <c r="B8384" s="1" t="s">
        <v>6527</v>
      </c>
      <c r="C8384" t="str">
        <f t="shared" si="1052"/>
        <v>&lt;p class="indent"&gt;‘Not as big as the one that got our ’thopter.’&lt;/p&gt;</v>
      </c>
      <c r="D8384">
        <f t="shared" si="1048"/>
        <v>1</v>
      </c>
      <c r="E8384" t="str">
        <f t="shared" si="1047"/>
        <v>end</v>
      </c>
      <c r="F8384" t="str">
        <f t="shared" si="1051"/>
        <v>&lt;p class="indent"&gt;‘Not as big as the one that got our ’thopter.’&lt;/p&gt;</v>
      </c>
      <c r="G8384" t="str">
        <f t="shared" si="1053"/>
        <v>&lt;p class="indent"&gt;</v>
      </c>
      <c r="H8384">
        <v>1</v>
      </c>
      <c r="I8384">
        <f t="shared" si="1050"/>
        <v>37</v>
      </c>
      <c r="J8384">
        <f t="shared" ca="1" si="1049"/>
        <v>4199</v>
      </c>
      <c r="K8384" t="str">
        <f>IF(OR(E8384="start",AND(E8384="end",E8383="start")),"Y","N")</f>
        <v>N</v>
      </c>
      <c r="L8384" t="str">
        <f t="shared" si="1054"/>
        <v>&lt;p class="indent"&gt;‘Not as big as the one that got our ’thopter.’&lt;/p&gt;</v>
      </c>
    </row>
    <row r="8385" spans="1:12" x14ac:dyDescent="0.25">
      <c r="A8385">
        <v>8384</v>
      </c>
      <c r="B8385" s="1" t="s">
        <v>6528</v>
      </c>
      <c r="C8385" t="str">
        <f t="shared" si="1052"/>
        <v>&lt;p class="indent"&gt;‘Are you sure it was Fremen?’&lt;/p&gt;</v>
      </c>
      <c r="D8385">
        <f t="shared" si="1048"/>
        <v>1</v>
      </c>
      <c r="E8385" t="str">
        <f t="shared" si="1047"/>
        <v>end</v>
      </c>
      <c r="F8385" t="str">
        <f t="shared" si="1051"/>
        <v>&lt;p class="indent"&gt;‘Are you sure it was Fremen?’&lt;/p&gt;</v>
      </c>
      <c r="G8385" t="str">
        <f t="shared" si="1053"/>
        <v>&lt;p class="indent"&gt;</v>
      </c>
      <c r="H8385">
        <v>1</v>
      </c>
      <c r="I8385">
        <f t="shared" si="1050"/>
        <v>37</v>
      </c>
      <c r="J8385">
        <f t="shared" ca="1" si="1049"/>
        <v>4200</v>
      </c>
      <c r="K8385" t="str">
        <f>IF(OR(E8385="start",AND(E8385="end",E8384="start")),"Y","N")</f>
        <v>N</v>
      </c>
      <c r="L8385" t="str">
        <f t="shared" si="1054"/>
        <v>&lt;p class="indent"&gt;‘Are you sure it was Fremen?’&lt;/p&gt;</v>
      </c>
    </row>
    <row r="8386" spans="1:12" x14ac:dyDescent="0.25">
      <c r="A8386">
        <v>8385</v>
      </c>
      <c r="B8386" s="1" t="s">
        <v>6529</v>
      </c>
      <c r="C8386" t="str">
        <f t="shared" si="1052"/>
        <v>&lt;p class="indent"&gt;‘They used a thumper.’&lt;/p&gt;</v>
      </c>
      <c r="D8386">
        <f t="shared" si="1048"/>
        <v>1</v>
      </c>
      <c r="E8386" t="str">
        <f t="shared" ref="E8386:E8449" si="1055">IFERROR(IF(FIND("blockquote",B8386)=2,"start","end"),E8385)</f>
        <v>end</v>
      </c>
      <c r="F8386" t="str">
        <f t="shared" si="1051"/>
        <v>&lt;p class="indent"&gt;‘They used a thumper.’&lt;/p&gt;</v>
      </c>
      <c r="G8386" t="str">
        <f t="shared" si="1053"/>
        <v>&lt;p class="indent"&gt;</v>
      </c>
      <c r="H8386">
        <v>1</v>
      </c>
      <c r="I8386">
        <f t="shared" si="1050"/>
        <v>37</v>
      </c>
      <c r="J8386">
        <f t="shared" ca="1" si="1049"/>
        <v>4201</v>
      </c>
      <c r="K8386" t="str">
        <f>IF(OR(E8386="start",AND(E8386="end",E8385="start")),"Y","N")</f>
        <v>N</v>
      </c>
      <c r="L8386" t="str">
        <f t="shared" si="1054"/>
        <v>&lt;p class="indent"&gt;‘They used a thumper.’&lt;/p&gt;</v>
      </c>
    </row>
    <row r="8387" spans="1:12" x14ac:dyDescent="0.25">
      <c r="A8387">
        <v>8386</v>
      </c>
      <c r="B8387" s="1" t="s">
        <v>6530</v>
      </c>
      <c r="C8387" t="str">
        <f t="shared" si="1052"/>
        <v>&lt;p class="indent"&gt;‘Why would they help us?’&lt;/p&gt;</v>
      </c>
      <c r="D8387">
        <f t="shared" ref="D8387:D8450" si="1056">IF(LEFT(B8387,2)="&lt;p",1,IF(LEFT(B8387,3)="&lt;h1",1,D8386+1))</f>
        <v>1</v>
      </c>
      <c r="E8387" t="str">
        <f t="shared" si="1055"/>
        <v>end</v>
      </c>
      <c r="F8387" t="str">
        <f t="shared" si="1051"/>
        <v>&lt;p class="indent"&gt;‘Why would they help us?’&lt;/p&gt;</v>
      </c>
      <c r="G8387" t="str">
        <f t="shared" si="1053"/>
        <v>&lt;p class="indent"&gt;</v>
      </c>
      <c r="H8387">
        <v>1</v>
      </c>
      <c r="I8387">
        <f t="shared" si="1050"/>
        <v>37</v>
      </c>
      <c r="J8387">
        <f t="shared" ref="J8387:J8450" ca="1" si="1057">IF(K8387="Y","",IF(D8387=1,1+MAX(OFFSET(J8387,-A8387+1,0,A8387-1)),MAX(OFFSET(J8387,-A8387+1,0,A8387-1))))</f>
        <v>4202</v>
      </c>
      <c r="K8387" t="str">
        <f>IF(OR(E8387="start",AND(E8387="end",E8386="start")),"Y","N")</f>
        <v>N</v>
      </c>
      <c r="L8387" t="str">
        <f t="shared" si="1054"/>
        <v>&lt;p class="indent"&gt;‘Why would they help us?’&lt;/p&gt;</v>
      </c>
    </row>
    <row r="8388" spans="1:12" x14ac:dyDescent="0.25">
      <c r="A8388">
        <v>8387</v>
      </c>
      <c r="B8388" s="1" t="s">
        <v>6531</v>
      </c>
      <c r="C8388" t="str">
        <f t="shared" si="1052"/>
        <v>&lt;p class="indent"&gt;‘Maybe they weren’t helping us. Maybe they were just calling a worm.’&lt;/p&gt;</v>
      </c>
      <c r="D8388">
        <f t="shared" si="1056"/>
        <v>1</v>
      </c>
      <c r="E8388" t="str">
        <f t="shared" si="1055"/>
        <v>end</v>
      </c>
      <c r="F8388" t="str">
        <f t="shared" si="1051"/>
        <v>&lt;p class="indent"&gt;‘Maybe they weren’t helping us. Maybe they were just calling a worm.’&lt;/p&gt;</v>
      </c>
      <c r="G8388" t="str">
        <f t="shared" si="1053"/>
        <v>&lt;p class="indent"&gt;</v>
      </c>
      <c r="H8388">
        <v>1</v>
      </c>
      <c r="I8388">
        <f t="shared" ref="I8388:I8451" si="1058">IF(AND(E8387="end",E8388="start"),I8387+1,I8387)</f>
        <v>37</v>
      </c>
      <c r="J8388">
        <f t="shared" ca="1" si="1057"/>
        <v>4203</v>
      </c>
      <c r="K8388" t="str">
        <f>IF(OR(E8388="start",AND(E8388="end",E8387="start")),"Y","N")</f>
        <v>N</v>
      </c>
      <c r="L8388" t="str">
        <f t="shared" si="1054"/>
        <v>&lt;p class="indent"&gt;‘Maybe they weren’t helping us. Maybe they were just calling a worm.’&lt;/p&gt;</v>
      </c>
    </row>
    <row r="8389" spans="1:12" x14ac:dyDescent="0.25">
      <c r="A8389">
        <v>8388</v>
      </c>
      <c r="B8389" s="1" t="s">
        <v>6532</v>
      </c>
      <c r="C8389" t="str">
        <f t="shared" si="1052"/>
        <v>&lt;p class="indent"&gt;‘Why?’&lt;/p&gt;</v>
      </c>
      <c r="D8389">
        <f t="shared" si="1056"/>
        <v>1</v>
      </c>
      <c r="E8389" t="str">
        <f t="shared" si="1055"/>
        <v>end</v>
      </c>
      <c r="F8389" t="str">
        <f t="shared" si="1051"/>
        <v>&lt;p class="indent"&gt;‘Why?’&lt;/p&gt;</v>
      </c>
      <c r="G8389" t="str">
        <f t="shared" si="1053"/>
        <v>&lt;p class="indent"&gt;</v>
      </c>
      <c r="H8389">
        <v>1</v>
      </c>
      <c r="I8389">
        <f t="shared" si="1058"/>
        <v>37</v>
      </c>
      <c r="J8389">
        <f t="shared" ca="1" si="1057"/>
        <v>4204</v>
      </c>
      <c r="K8389" t="str">
        <f>IF(OR(E8389="start",AND(E8389="end",E8388="start")),"Y","N")</f>
        <v>N</v>
      </c>
      <c r="L8389" t="str">
        <f t="shared" si="1054"/>
        <v>&lt;p class="indent"&gt;‘Why?’&lt;/p&gt;</v>
      </c>
    </row>
    <row r="8390" spans="1:12" x14ac:dyDescent="0.25">
      <c r="A8390">
        <v>8389</v>
      </c>
      <c r="B8390" s="1" t="s">
        <v>6533</v>
      </c>
      <c r="C8390" t="str">
        <f t="shared" si="1052"/>
        <v>&lt;p class="indent"&gt;An answer lay poised at the edge of his awareness, but refused to come. He had a vision in his mind of something to do with</v>
      </c>
      <c r="D8390">
        <f t="shared" si="1056"/>
        <v>1</v>
      </c>
      <c r="E8390" t="str">
        <f t="shared" si="1055"/>
        <v>end</v>
      </c>
      <c r="F8390" t="str">
        <f t="shared" si="1051"/>
        <v>&lt;p class="indent"&gt;An answer lay poised at the edge of his awareness, but refused to come. He had a vision in his mind of something to do with</v>
      </c>
      <c r="G8390" t="str">
        <f t="shared" si="1053"/>
        <v>&lt;p class="indent"&gt;</v>
      </c>
      <c r="H8390">
        <v>1</v>
      </c>
      <c r="I8390">
        <f t="shared" si="1058"/>
        <v>37</v>
      </c>
      <c r="J8390">
        <f t="shared" ca="1" si="1057"/>
        <v>4205</v>
      </c>
      <c r="K8390" t="str">
        <f>IF(OR(E8390="start",AND(E8390="end",E8389="start")),"Y","N")</f>
        <v>N</v>
      </c>
      <c r="L8390" t="str">
        <f t="shared" si="1054"/>
        <v/>
      </c>
    </row>
    <row r="8391" spans="1:12" x14ac:dyDescent="0.25">
      <c r="A8391">
        <v>8390</v>
      </c>
      <c r="B8391" s="1" t="s">
        <v>6534</v>
      </c>
      <c r="C8391" t="str">
        <f t="shared" si="1052"/>
        <v>&lt;p class="indent"&gt;An answer lay poised at the edge of his awareness, but refused to come. He had a vision in his mind of something to do with the telescoping barbed sticks in their packs – the ‘maker hooks.’</v>
      </c>
      <c r="D8391">
        <f t="shared" si="1056"/>
        <v>2</v>
      </c>
      <c r="E8391" t="str">
        <f t="shared" si="1055"/>
        <v>end</v>
      </c>
      <c r="F8391" t="str">
        <f t="shared" si="1051"/>
        <v>&lt;p class="indent"&gt;An answer lay poised at the edge of his awareness, but refused to come. He had a vision in his mind of something to do with the telescoping barbed sticks in their packs – the ‘maker hooks.’</v>
      </c>
      <c r="G8391" t="str">
        <f t="shared" si="1053"/>
        <v>&lt;p class="indent"&gt;</v>
      </c>
      <c r="H8391">
        <v>1</v>
      </c>
      <c r="I8391">
        <f t="shared" si="1058"/>
        <v>37</v>
      </c>
      <c r="J8391">
        <f t="shared" ca="1" si="1057"/>
        <v>4205</v>
      </c>
      <c r="K8391" t="str">
        <f>IF(OR(E8391="start",AND(E8391="end",E8390="start")),"Y","N")</f>
        <v>N</v>
      </c>
      <c r="L8391" t="str">
        <f t="shared" si="1054"/>
        <v/>
      </c>
    </row>
    <row r="8392" spans="1:12" x14ac:dyDescent="0.25">
      <c r="A8392">
        <v>8391</v>
      </c>
      <c r="B8392" s="1" t="s">
        <v>9</v>
      </c>
      <c r="C8392" t="str">
        <f t="shared" si="1052"/>
        <v>&lt;p class="indent"&gt;An answer lay poised at the edge of his awareness, but refused to come. He had a vision in his mind of something to do with the telescoping barbed sticks in their packs – the ‘maker hooks.’ &lt;/p&gt;</v>
      </c>
      <c r="D8392">
        <f t="shared" si="1056"/>
        <v>3</v>
      </c>
      <c r="E8392" t="str">
        <f t="shared" si="1055"/>
        <v>end</v>
      </c>
      <c r="F8392" t="str">
        <f t="shared" si="1051"/>
        <v>&lt;p class="indent"&gt;An answer lay poised at the edge of his awareness, but refused to come. He had a vision in his mind of something to do with the telescoping barbed sticks in their packs – the ‘maker hooks.’ &lt;/p&gt;</v>
      </c>
      <c r="G8392" t="str">
        <f t="shared" si="1053"/>
        <v>&lt;p class="indent"&gt;</v>
      </c>
      <c r="H8392">
        <v>1</v>
      </c>
      <c r="I8392">
        <f t="shared" si="1058"/>
        <v>37</v>
      </c>
      <c r="J8392">
        <f t="shared" ca="1" si="1057"/>
        <v>4205</v>
      </c>
      <c r="K8392" t="str">
        <f>IF(OR(E8392="start",AND(E8392="end",E8391="start")),"Y","N")</f>
        <v>N</v>
      </c>
      <c r="L8392" t="str">
        <f t="shared" si="1054"/>
        <v>&lt;p class="indent"&gt;An answer lay poised at the edge of his awareness, but refused to come. He had a vision in his mind of something to do with the telescoping barbed sticks in their packs – the ‘maker hooks.’ &lt;/p&gt;</v>
      </c>
    </row>
    <row r="8393" spans="1:12" x14ac:dyDescent="0.25">
      <c r="A8393">
        <v>8392</v>
      </c>
      <c r="B8393" s="1" t="s">
        <v>6535</v>
      </c>
      <c r="C8393" t="str">
        <f t="shared" si="1052"/>
        <v>&lt;p class="indent"&gt;‘Why would they call a worm?’Jessica asked.&lt;/p&gt;</v>
      </c>
      <c r="D8393">
        <f t="shared" si="1056"/>
        <v>1</v>
      </c>
      <c r="E8393" t="str">
        <f t="shared" si="1055"/>
        <v>end</v>
      </c>
      <c r="F8393" t="str">
        <f t="shared" si="1051"/>
        <v>&lt;p class="indent"&gt;‘Why would they call a worm?’Jessica asked.&lt;/p&gt;</v>
      </c>
      <c r="G8393" t="str">
        <f t="shared" si="1053"/>
        <v>&lt;p class="indent"&gt;</v>
      </c>
      <c r="H8393">
        <v>1</v>
      </c>
      <c r="I8393">
        <f t="shared" si="1058"/>
        <v>37</v>
      </c>
      <c r="J8393">
        <f t="shared" ca="1" si="1057"/>
        <v>4206</v>
      </c>
      <c r="K8393" t="str">
        <f>IF(OR(E8393="start",AND(E8393="end",E8392="start")),"Y","N")</f>
        <v>N</v>
      </c>
      <c r="L8393" t="str">
        <f t="shared" si="1054"/>
        <v>&lt;p class="indent"&gt;‘Why would they call a worm?’Jessica asked.&lt;/p&gt;</v>
      </c>
    </row>
    <row r="8394" spans="1:12" x14ac:dyDescent="0.25">
      <c r="A8394">
        <v>8393</v>
      </c>
      <c r="B8394" s="1" t="s">
        <v>6536</v>
      </c>
      <c r="C8394" t="str">
        <f t="shared" si="1052"/>
        <v>&lt;p class="indent"&gt;A breath of fear touched his mind, and he forced himself to turn away from his mother, to look up the cliff. ‘We’d better</v>
      </c>
      <c r="D8394">
        <f t="shared" si="1056"/>
        <v>1</v>
      </c>
      <c r="E8394" t="str">
        <f t="shared" si="1055"/>
        <v>end</v>
      </c>
      <c r="F8394" t="str">
        <f t="shared" si="1051"/>
        <v>&lt;p class="indent"&gt;A breath of fear touched his mind, and he forced himself to turn away from his mother, to look up the cliff. ‘We’d better</v>
      </c>
      <c r="G8394" t="str">
        <f t="shared" si="1053"/>
        <v>&lt;p class="indent"&gt;</v>
      </c>
      <c r="H8394">
        <v>1</v>
      </c>
      <c r="I8394">
        <f t="shared" si="1058"/>
        <v>37</v>
      </c>
      <c r="J8394">
        <f t="shared" ca="1" si="1057"/>
        <v>4207</v>
      </c>
      <c r="K8394" t="str">
        <f>IF(OR(E8394="start",AND(E8394="end",E8393="start")),"Y","N")</f>
        <v>N</v>
      </c>
      <c r="L8394" t="str">
        <f t="shared" si="1054"/>
        <v/>
      </c>
    </row>
    <row r="8395" spans="1:12" x14ac:dyDescent="0.25">
      <c r="A8395">
        <v>8394</v>
      </c>
      <c r="B8395" s="1" t="s">
        <v>6537</v>
      </c>
      <c r="C8395" t="str">
        <f t="shared" si="1052"/>
        <v>&lt;p class="indent"&gt;A breath of fear touched his mind, and he forced himself to turn away from his mother, to look up the cliff. ‘We’d better find a way up there before daylight.’ He pointed. ‘Those poles we passed – there are more of them.’</v>
      </c>
      <c r="D8395">
        <f t="shared" si="1056"/>
        <v>2</v>
      </c>
      <c r="E8395" t="str">
        <f t="shared" si="1055"/>
        <v>end</v>
      </c>
      <c r="F8395" t="str">
        <f t="shared" ref="F8395:F8458" si="1059">IF(AND(E8395="start",D8395&gt;=D8394),F8394&amp;" "&amp;B8395,C8395)</f>
        <v>&lt;p class="indent"&gt;A breath of fear touched his mind, and he forced himself to turn away from his mother, to look up the cliff. ‘We’d better find a way up there before daylight.’ He pointed. ‘Those poles we passed – there are more of them.’</v>
      </c>
      <c r="G8395" t="str">
        <f t="shared" si="1053"/>
        <v>&lt;p class="indent"&gt;</v>
      </c>
      <c r="H8395">
        <v>1</v>
      </c>
      <c r="I8395">
        <f t="shared" si="1058"/>
        <v>37</v>
      </c>
      <c r="J8395">
        <f t="shared" ca="1" si="1057"/>
        <v>4207</v>
      </c>
      <c r="K8395" t="str">
        <f>IF(OR(E8395="start",AND(E8395="end",E8394="start")),"Y","N")</f>
        <v>N</v>
      </c>
      <c r="L8395" t="str">
        <f t="shared" si="1054"/>
        <v/>
      </c>
    </row>
    <row r="8396" spans="1:12" x14ac:dyDescent="0.25">
      <c r="A8396">
        <v>8395</v>
      </c>
      <c r="B8396" s="1" t="s">
        <v>9</v>
      </c>
      <c r="C8396" t="str">
        <f t="shared" si="1052"/>
        <v>&lt;p class="indent"&gt;A breath of fear touched his mind, and he forced himself to turn away from his mother, to look up the cliff. ‘We’d better find a way up there before daylight.’ He pointed. ‘Those poles we passed – there are more of them.’ &lt;/p&gt;</v>
      </c>
      <c r="D8396">
        <f t="shared" si="1056"/>
        <v>3</v>
      </c>
      <c r="E8396" t="str">
        <f t="shared" si="1055"/>
        <v>end</v>
      </c>
      <c r="F8396" t="str">
        <f t="shared" si="1059"/>
        <v>&lt;p class="indent"&gt;A breath of fear touched his mind, and he forced himself to turn away from his mother, to look up the cliff. ‘We’d better find a way up there before daylight.’ He pointed. ‘Those poles we passed – there are more of them.’ &lt;/p&gt;</v>
      </c>
      <c r="G8396" t="str">
        <f t="shared" si="1053"/>
        <v>&lt;p class="indent"&gt;</v>
      </c>
      <c r="H8396">
        <v>1</v>
      </c>
      <c r="I8396">
        <f t="shared" si="1058"/>
        <v>37</v>
      </c>
      <c r="J8396">
        <f t="shared" ca="1" si="1057"/>
        <v>4207</v>
      </c>
      <c r="K8396" t="str">
        <f>IF(OR(E8396="start",AND(E8396="end",E8395="start")),"Y","N")</f>
        <v>N</v>
      </c>
      <c r="L8396" t="str">
        <f t="shared" si="1054"/>
        <v>&lt;p class="indent"&gt;A breath of fear touched his mind, and he forced himself to turn away from his mother, to look up the cliff. ‘We’d better find a way up there before daylight.’ He pointed. ‘Those poles we passed – there are more of them.’ &lt;/p&gt;</v>
      </c>
    </row>
    <row r="8397" spans="1:12" x14ac:dyDescent="0.25">
      <c r="A8397">
        <v>8396</v>
      </c>
      <c r="B8397" s="1" t="s">
        <v>6538</v>
      </c>
      <c r="C8397" t="str">
        <f t="shared" si="1052"/>
        <v>&lt;p class="indent"&gt;She looked, following the line of his hand, saw the poles – wind-scratched markers – made out the shadow of a narrow ledge</v>
      </c>
      <c r="D8397">
        <f t="shared" si="1056"/>
        <v>1</v>
      </c>
      <c r="E8397" t="str">
        <f t="shared" si="1055"/>
        <v>end</v>
      </c>
      <c r="F8397" t="str">
        <f t="shared" si="1059"/>
        <v>&lt;p class="indent"&gt;She looked, following the line of his hand, saw the poles – wind-scratched markers – made out the shadow of a narrow ledge</v>
      </c>
      <c r="G8397" t="str">
        <f t="shared" si="1053"/>
        <v>&lt;p class="indent"&gt;</v>
      </c>
      <c r="H8397">
        <v>1</v>
      </c>
      <c r="I8397">
        <f t="shared" si="1058"/>
        <v>37</v>
      </c>
      <c r="J8397">
        <f t="shared" ca="1" si="1057"/>
        <v>4208</v>
      </c>
      <c r="K8397" t="str">
        <f>IF(OR(E8397="start",AND(E8397="end",E8396="start")),"Y","N")</f>
        <v>N</v>
      </c>
      <c r="L8397" t="str">
        <f t="shared" si="1054"/>
        <v/>
      </c>
    </row>
    <row r="8398" spans="1:12" x14ac:dyDescent="0.25">
      <c r="A8398">
        <v>8397</v>
      </c>
      <c r="B8398" s="1" t="s">
        <v>6539</v>
      </c>
      <c r="C8398" t="str">
        <f t="shared" si="1052"/>
        <v>&lt;p class="indent"&gt;She looked, following the line of his hand, saw the poles – wind-scratched markers – made out the shadow of a narrow ledge that twisted into a crevasse high above them.</v>
      </c>
      <c r="D8398">
        <f t="shared" si="1056"/>
        <v>2</v>
      </c>
      <c r="E8398" t="str">
        <f t="shared" si="1055"/>
        <v>end</v>
      </c>
      <c r="F8398" t="str">
        <f t="shared" si="1059"/>
        <v>&lt;p class="indent"&gt;She looked, following the line of his hand, saw the poles – wind-scratched markers – made out the shadow of a narrow ledge that twisted into a crevasse high above them.</v>
      </c>
      <c r="G8398" t="str">
        <f t="shared" si="1053"/>
        <v>&lt;p class="indent"&gt;</v>
      </c>
      <c r="H8398">
        <v>1</v>
      </c>
      <c r="I8398">
        <f t="shared" si="1058"/>
        <v>37</v>
      </c>
      <c r="J8398">
        <f t="shared" ca="1" si="1057"/>
        <v>4208</v>
      </c>
      <c r="K8398" t="str">
        <f>IF(OR(E8398="start",AND(E8398="end",E8397="start")),"Y","N")</f>
        <v>N</v>
      </c>
      <c r="L8398" t="str">
        <f t="shared" si="1054"/>
        <v/>
      </c>
    </row>
    <row r="8399" spans="1:12" x14ac:dyDescent="0.25">
      <c r="A8399">
        <v>8398</v>
      </c>
      <c r="B8399" s="1" t="s">
        <v>9</v>
      </c>
      <c r="C8399" t="str">
        <f t="shared" si="1052"/>
        <v>&lt;p class="indent"&gt;She looked, following the line of his hand, saw the poles – wind-scratched markers – made out the shadow of a narrow ledge that twisted into a crevasse high above them. &lt;/p&gt;</v>
      </c>
      <c r="D8399">
        <f t="shared" si="1056"/>
        <v>3</v>
      </c>
      <c r="E8399" t="str">
        <f t="shared" si="1055"/>
        <v>end</v>
      </c>
      <c r="F8399" t="str">
        <f t="shared" si="1059"/>
        <v>&lt;p class="indent"&gt;She looked, following the line of his hand, saw the poles – wind-scratched markers – made out the shadow of a narrow ledge that twisted into a crevasse high above them. &lt;/p&gt;</v>
      </c>
      <c r="G8399" t="str">
        <f t="shared" si="1053"/>
        <v>&lt;p class="indent"&gt;</v>
      </c>
      <c r="H8399">
        <v>1</v>
      </c>
      <c r="I8399">
        <f t="shared" si="1058"/>
        <v>37</v>
      </c>
      <c r="J8399">
        <f t="shared" ca="1" si="1057"/>
        <v>4208</v>
      </c>
      <c r="K8399" t="str">
        <f>IF(OR(E8399="start",AND(E8399="end",E8398="start")),"Y","N")</f>
        <v>N</v>
      </c>
      <c r="L8399" t="str">
        <f t="shared" si="1054"/>
        <v>&lt;p class="indent"&gt;She looked, following the line of his hand, saw the poles – wind-scratched markers – made out the shadow of a narrow ledge that twisted into a crevasse high above them. &lt;/p&gt;</v>
      </c>
    </row>
    <row r="8400" spans="1:12" x14ac:dyDescent="0.25">
      <c r="A8400">
        <v>8399</v>
      </c>
      <c r="B8400" s="1" t="s">
        <v>6540</v>
      </c>
      <c r="C8400" t="str">
        <f t="shared" si="1052"/>
        <v>&lt;p class="indent"&gt;‘They mark a way up the cliff,’ Paul said. He settled his shoulders into the pack, crossed to the foot of the ledge and began</v>
      </c>
      <c r="D8400">
        <f t="shared" si="1056"/>
        <v>1</v>
      </c>
      <c r="E8400" t="str">
        <f t="shared" si="1055"/>
        <v>end</v>
      </c>
      <c r="F8400" t="str">
        <f t="shared" si="1059"/>
        <v>&lt;p class="indent"&gt;‘They mark a way up the cliff,’ Paul said. He settled his shoulders into the pack, crossed to the foot of the ledge and began</v>
      </c>
      <c r="G8400" t="str">
        <f t="shared" si="1053"/>
        <v>&lt;p class="indent"&gt;</v>
      </c>
      <c r="H8400">
        <v>1</v>
      </c>
      <c r="I8400">
        <f t="shared" si="1058"/>
        <v>37</v>
      </c>
      <c r="J8400">
        <f t="shared" ca="1" si="1057"/>
        <v>4209</v>
      </c>
      <c r="K8400" t="str">
        <f>IF(OR(E8400="start",AND(E8400="end",E8399="start")),"Y","N")</f>
        <v>N</v>
      </c>
      <c r="L8400" t="str">
        <f t="shared" si="1054"/>
        <v/>
      </c>
    </row>
    <row r="8401" spans="1:12" x14ac:dyDescent="0.25">
      <c r="A8401">
        <v>8400</v>
      </c>
      <c r="B8401" s="1" t="s">
        <v>6541</v>
      </c>
      <c r="C8401" t="str">
        <f t="shared" si="1052"/>
        <v>&lt;p class="indent"&gt;‘They mark a way up the cliff,’ Paul said. He settled his shoulders into the pack, crossed to the foot of the ledge and began the climb upward.</v>
      </c>
      <c r="D8401">
        <f t="shared" si="1056"/>
        <v>2</v>
      </c>
      <c r="E8401" t="str">
        <f t="shared" si="1055"/>
        <v>end</v>
      </c>
      <c r="F8401" t="str">
        <f t="shared" si="1059"/>
        <v>&lt;p class="indent"&gt;‘They mark a way up the cliff,’ Paul said. He settled his shoulders into the pack, crossed to the foot of the ledge and began the climb upward.</v>
      </c>
      <c r="G8401" t="str">
        <f t="shared" si="1053"/>
        <v>&lt;p class="indent"&gt;</v>
      </c>
      <c r="H8401">
        <v>1</v>
      </c>
      <c r="I8401">
        <f t="shared" si="1058"/>
        <v>37</v>
      </c>
      <c r="J8401">
        <f t="shared" ca="1" si="1057"/>
        <v>4209</v>
      </c>
      <c r="K8401" t="str">
        <f>IF(OR(E8401="start",AND(E8401="end",E8400="start")),"Y","N")</f>
        <v>N</v>
      </c>
      <c r="L8401" t="str">
        <f t="shared" si="1054"/>
        <v/>
      </c>
    </row>
    <row r="8402" spans="1:12" x14ac:dyDescent="0.25">
      <c r="A8402">
        <v>8401</v>
      </c>
      <c r="B8402" s="1" t="s">
        <v>9</v>
      </c>
      <c r="C8402" t="str">
        <f t="shared" si="1052"/>
        <v>&lt;p class="indent"&gt;‘They mark a way up the cliff,’ Paul said. He settled his shoulders into the pack, crossed to the foot of the ledge and began the climb upward. &lt;/p&gt;</v>
      </c>
      <c r="D8402">
        <f t="shared" si="1056"/>
        <v>3</v>
      </c>
      <c r="E8402" t="str">
        <f t="shared" si="1055"/>
        <v>end</v>
      </c>
      <c r="F8402" t="str">
        <f t="shared" si="1059"/>
        <v>&lt;p class="indent"&gt;‘They mark a way up the cliff,’ Paul said. He settled his shoulders into the pack, crossed to the foot of the ledge and began the climb upward. &lt;/p&gt;</v>
      </c>
      <c r="G8402" t="str">
        <f t="shared" si="1053"/>
        <v>&lt;p class="indent"&gt;</v>
      </c>
      <c r="H8402">
        <v>1</v>
      </c>
      <c r="I8402">
        <f t="shared" si="1058"/>
        <v>37</v>
      </c>
      <c r="J8402">
        <f t="shared" ca="1" si="1057"/>
        <v>4209</v>
      </c>
      <c r="K8402" t="str">
        <f>IF(OR(E8402="start",AND(E8402="end",E8401="start")),"Y","N")</f>
        <v>N</v>
      </c>
      <c r="L8402" t="str">
        <f t="shared" si="1054"/>
        <v>&lt;p class="indent"&gt;‘They mark a way up the cliff,’ Paul said. He settled his shoulders into the pack, crossed to the foot of the ledge and began the climb upward. &lt;/p&gt;</v>
      </c>
    </row>
    <row r="8403" spans="1:12" x14ac:dyDescent="0.25">
      <c r="A8403">
        <v>8402</v>
      </c>
      <c r="B8403" s="1" t="s">
        <v>6542</v>
      </c>
      <c r="C8403" t="str">
        <f t="shared" si="1052"/>
        <v>&lt;p class="indent"&gt;Jessica waited a moment, resting, restoring her strength; then she followed.&lt;/p&gt;</v>
      </c>
      <c r="D8403">
        <f t="shared" si="1056"/>
        <v>1</v>
      </c>
      <c r="E8403" t="str">
        <f t="shared" si="1055"/>
        <v>end</v>
      </c>
      <c r="F8403" t="str">
        <f t="shared" si="1059"/>
        <v>&lt;p class="indent"&gt;Jessica waited a moment, resting, restoring her strength; then she followed.&lt;/p&gt;</v>
      </c>
      <c r="G8403" t="str">
        <f t="shared" si="1053"/>
        <v>&lt;p class="indent"&gt;</v>
      </c>
      <c r="H8403">
        <v>1</v>
      </c>
      <c r="I8403">
        <f t="shared" si="1058"/>
        <v>37</v>
      </c>
      <c r="J8403">
        <f t="shared" ca="1" si="1057"/>
        <v>4210</v>
      </c>
      <c r="K8403" t="str">
        <f>IF(OR(E8403="start",AND(E8403="end",E8402="start")),"Y","N")</f>
        <v>N</v>
      </c>
      <c r="L8403" t="str">
        <f t="shared" si="1054"/>
        <v>&lt;p class="indent"&gt;Jessica waited a moment, resting, restoring her strength; then she followed.&lt;/p&gt;</v>
      </c>
    </row>
    <row r="8404" spans="1:12" x14ac:dyDescent="0.25">
      <c r="A8404">
        <v>8403</v>
      </c>
      <c r="B8404" s="1" t="s">
        <v>6543</v>
      </c>
      <c r="C8404" t="str">
        <f t="shared" si="1052"/>
        <v>&lt;p class="indent"&gt;Up they climbed, following the guide poles until the ledge dwindled to a narrow lip at the mouth of a dark crevasse.&lt;/p&gt;</v>
      </c>
      <c r="D8404">
        <f t="shared" si="1056"/>
        <v>1</v>
      </c>
      <c r="E8404" t="str">
        <f t="shared" si="1055"/>
        <v>end</v>
      </c>
      <c r="F8404" t="str">
        <f t="shared" si="1059"/>
        <v>&lt;p class="indent"&gt;Up they climbed, following the guide poles until the ledge dwindled to a narrow lip at the mouth of a dark crevasse.&lt;/p&gt;</v>
      </c>
      <c r="G8404" t="str">
        <f t="shared" si="1053"/>
        <v>&lt;p class="indent"&gt;</v>
      </c>
      <c r="H8404">
        <v>1</v>
      </c>
      <c r="I8404">
        <f t="shared" si="1058"/>
        <v>37</v>
      </c>
      <c r="J8404">
        <f t="shared" ca="1" si="1057"/>
        <v>4211</v>
      </c>
      <c r="K8404" t="str">
        <f>IF(OR(E8404="start",AND(E8404="end",E8403="start")),"Y","N")</f>
        <v>N</v>
      </c>
      <c r="L8404" t="str">
        <f t="shared" si="1054"/>
        <v>&lt;p class="indent"&gt;Up they climbed, following the guide poles until the ledge dwindled to a narrow lip at the mouth of a dark crevasse.&lt;/p&gt;</v>
      </c>
    </row>
    <row r="8405" spans="1:12" x14ac:dyDescent="0.25">
      <c r="A8405">
        <v>8404</v>
      </c>
      <c r="B8405" s="1" t="s">
        <v>6544</v>
      </c>
      <c r="C8405" t="str">
        <f t="shared" si="1052"/>
        <v>&lt;p class="indent"&gt;&lt;a id="page302"/&gt;Paul tipped his head to peer into the shadowed place. He could feel the precarious hold his feet had on the slender ledge,</v>
      </c>
      <c r="D8405">
        <f t="shared" si="1056"/>
        <v>1</v>
      </c>
      <c r="E8405" t="str">
        <f t="shared" si="1055"/>
        <v>end</v>
      </c>
      <c r="F8405" t="str">
        <f t="shared" si="1059"/>
        <v>&lt;p class="indent"&gt;&lt;a id="page302"/&gt;Paul tipped his head to peer into the shadowed place. He could feel the precarious hold his feet had on the slender ledge,</v>
      </c>
      <c r="G8405" t="str">
        <f t="shared" si="1053"/>
        <v>&lt;p class="indent"&gt;</v>
      </c>
      <c r="H8405">
        <v>1</v>
      </c>
      <c r="I8405">
        <f t="shared" si="1058"/>
        <v>37</v>
      </c>
      <c r="J8405">
        <f t="shared" ca="1" si="1057"/>
        <v>4212</v>
      </c>
      <c r="K8405" t="str">
        <f>IF(OR(E8405="start",AND(E8405="end",E8404="start")),"Y","N")</f>
        <v>N</v>
      </c>
      <c r="L8405" t="str">
        <f t="shared" si="1054"/>
        <v/>
      </c>
    </row>
    <row r="8406" spans="1:12" x14ac:dyDescent="0.25">
      <c r="A8406">
        <v>8405</v>
      </c>
      <c r="B8406" s="1" t="s">
        <v>6545</v>
      </c>
      <c r="C8406" t="str">
        <f t="shared" si="1052"/>
        <v>&lt;p class="indent"&gt;&lt;a id="page302"/&gt;Paul tipped his head to peer into the shadowed place. He could feel the precarious hold his feet had on the slender ledge, but forced himself to slow caution. He saw only darkness within the crevasse. It stretched away upward, open to the stars</v>
      </c>
      <c r="D8406">
        <f t="shared" si="1056"/>
        <v>2</v>
      </c>
      <c r="E8406" t="str">
        <f t="shared" si="1055"/>
        <v>end</v>
      </c>
      <c r="F8406" t="str">
        <f t="shared" si="1059"/>
        <v>&lt;p class="indent"&gt;&lt;a id="page302"/&gt;Paul tipped his head to peer into the shadowed place. He could feel the precarious hold his feet had on the slender ledge, but forced himself to slow caution. He saw only darkness within the crevasse. It stretched away upward, open to the stars</v>
      </c>
      <c r="G8406" t="str">
        <f t="shared" si="1053"/>
        <v>&lt;p class="indent"&gt;</v>
      </c>
      <c r="H8406">
        <v>1</v>
      </c>
      <c r="I8406">
        <f t="shared" si="1058"/>
        <v>37</v>
      </c>
      <c r="J8406">
        <f t="shared" ca="1" si="1057"/>
        <v>4212</v>
      </c>
      <c r="K8406" t="str">
        <f>IF(OR(E8406="start",AND(E8406="end",E8405="start")),"Y","N")</f>
        <v>N</v>
      </c>
      <c r="L8406" t="str">
        <f t="shared" si="1054"/>
        <v/>
      </c>
    </row>
    <row r="8407" spans="1:12" x14ac:dyDescent="0.25">
      <c r="A8407">
        <v>8406</v>
      </c>
      <c r="B8407" s="1" t="s">
        <v>6546</v>
      </c>
      <c r="C8407" t="str">
        <f t="shared" si="1052"/>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v>
      </c>
      <c r="D8407">
        <f t="shared" si="1056"/>
        <v>3</v>
      </c>
      <c r="E8407" t="str">
        <f t="shared" si="1055"/>
        <v>end</v>
      </c>
      <c r="F8407" t="str">
        <f t="shared" si="1059"/>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v>
      </c>
      <c r="G8407" t="str">
        <f t="shared" si="1053"/>
        <v>&lt;p class="indent"&gt;</v>
      </c>
      <c r="H8407">
        <v>1</v>
      </c>
      <c r="I8407">
        <f t="shared" si="1058"/>
        <v>37</v>
      </c>
      <c r="J8407">
        <f t="shared" ca="1" si="1057"/>
        <v>4212</v>
      </c>
      <c r="K8407" t="str">
        <f>IF(OR(E8407="start",AND(E8407="end",E8406="start")),"Y","N")</f>
        <v>N</v>
      </c>
      <c r="L8407" t="str">
        <f t="shared" si="1054"/>
        <v/>
      </c>
    </row>
    <row r="8408" spans="1:12" x14ac:dyDescent="0.25">
      <c r="A8408">
        <v>8407</v>
      </c>
      <c r="B8408" s="1" t="s">
        <v>6547</v>
      </c>
      <c r="C8408" t="str">
        <f t="shared" si="1052"/>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 surface. Slowly, he inched around the corner, signaled for his mother to follow. He grasped a loose edge of her robe, helped</v>
      </c>
      <c r="D8408">
        <f t="shared" si="1056"/>
        <v>4</v>
      </c>
      <c r="E8408" t="str">
        <f t="shared" si="1055"/>
        <v>end</v>
      </c>
      <c r="F8408" t="str">
        <f t="shared" si="1059"/>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 surface. Slowly, he inched around the corner, signaled for his mother to follow. He grasped a loose edge of her robe, helped</v>
      </c>
      <c r="G8408" t="str">
        <f t="shared" si="1053"/>
        <v>&lt;p class="indent"&gt;</v>
      </c>
      <c r="H8408">
        <v>1</v>
      </c>
      <c r="I8408">
        <f t="shared" si="1058"/>
        <v>37</v>
      </c>
      <c r="J8408">
        <f t="shared" ca="1" si="1057"/>
        <v>4212</v>
      </c>
      <c r="K8408" t="str">
        <f>IF(OR(E8408="start",AND(E8408="end",E8407="start")),"Y","N")</f>
        <v>N</v>
      </c>
      <c r="L8408" t="str">
        <f t="shared" si="1054"/>
        <v/>
      </c>
    </row>
    <row r="8409" spans="1:12" x14ac:dyDescent="0.25">
      <c r="A8409">
        <v>8408</v>
      </c>
      <c r="B8409" s="1" t="s">
        <v>6548</v>
      </c>
      <c r="C8409" t="str">
        <f t="shared" si="1052"/>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 surface. Slowly, he inched around the corner, signaled for his mother to follow. He grasped a loose edge of her robe, helped her around.</v>
      </c>
      <c r="D8409">
        <f t="shared" si="1056"/>
        <v>5</v>
      </c>
      <c r="E8409" t="str">
        <f t="shared" si="1055"/>
        <v>end</v>
      </c>
      <c r="F8409" t="str">
        <f t="shared" si="1059"/>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 surface. Slowly, he inched around the corner, signaled for his mother to follow. He grasped a loose edge of her robe, helped her around.</v>
      </c>
      <c r="G8409" t="str">
        <f t="shared" si="1053"/>
        <v>&lt;p class="indent"&gt;</v>
      </c>
      <c r="H8409">
        <v>1</v>
      </c>
      <c r="I8409">
        <f t="shared" si="1058"/>
        <v>37</v>
      </c>
      <c r="J8409">
        <f t="shared" ca="1" si="1057"/>
        <v>4212</v>
      </c>
      <c r="K8409" t="str">
        <f>IF(OR(E8409="start",AND(E8409="end",E8408="start")),"Y","N")</f>
        <v>N</v>
      </c>
      <c r="L8409" t="str">
        <f t="shared" si="1054"/>
        <v/>
      </c>
    </row>
    <row r="8410" spans="1:12" x14ac:dyDescent="0.25">
      <c r="A8410">
        <v>8409</v>
      </c>
      <c r="B8410" s="1" t="s">
        <v>9</v>
      </c>
      <c r="C8410" t="str">
        <f t="shared" si="1052"/>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 surface. Slowly, he inched around the corner, signaled for his mother to follow. He grasped a loose edge of her robe, helped her around. &lt;/p&gt;</v>
      </c>
      <c r="D8410">
        <f t="shared" si="1056"/>
        <v>6</v>
      </c>
      <c r="E8410" t="str">
        <f t="shared" si="1055"/>
        <v>end</v>
      </c>
      <c r="F8410" t="str">
        <f t="shared" si="1059"/>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 surface. Slowly, he inched around the corner, signaled for his mother to follow. He grasped a loose edge of her robe, helped her around. &lt;/p&gt;</v>
      </c>
      <c r="G8410" t="str">
        <f t="shared" si="1053"/>
        <v>&lt;p class="indent"&gt;</v>
      </c>
      <c r="H8410">
        <v>1</v>
      </c>
      <c r="I8410">
        <f t="shared" si="1058"/>
        <v>37</v>
      </c>
      <c r="J8410">
        <f t="shared" ca="1" si="1057"/>
        <v>4212</v>
      </c>
      <c r="K8410" t="str">
        <f>IF(OR(E8410="start",AND(E8410="end",E8409="start")),"Y","N")</f>
        <v>N</v>
      </c>
      <c r="L8410" t="str">
        <f t="shared" si="1054"/>
        <v>&lt;p class="indent"&gt;&lt;a id="page302"/&gt;Paul tipped his head to peer into the shadowed place. He could feel the precarious hold his feet had on the slender ledge, but forced himself to slow caution. He saw only darkness within the crevasse. It stretched away upward, open to the stars at the top. His ears searched, found only sounds he could expect – a tiny spill of sand, an insect &lt;em&gt;brrr,&lt;/em&gt; the patter of a small running creature. He tested the darkness in the crevasse with one foot, found rock beneath a gritting surface. Slowly, he inched around the corner, signaled for his mother to follow. He grasped a loose edge of her robe, helped her around. &lt;/p&gt;</v>
      </c>
    </row>
    <row r="8411" spans="1:12" x14ac:dyDescent="0.25">
      <c r="A8411">
        <v>8410</v>
      </c>
      <c r="B8411" s="1" t="s">
        <v>6549</v>
      </c>
      <c r="C8411" t="str">
        <f t="shared" si="1052"/>
        <v>&lt;p class="indent"&gt;They looked upward at starlight framed by two rock lips. Paul saw his mother beside him as a cloudy gray movement. ‘If we</v>
      </c>
      <c r="D8411">
        <f t="shared" si="1056"/>
        <v>1</v>
      </c>
      <c r="E8411" t="str">
        <f t="shared" si="1055"/>
        <v>end</v>
      </c>
      <c r="F8411" t="str">
        <f t="shared" si="1059"/>
        <v>&lt;p class="indent"&gt;They looked upward at starlight framed by two rock lips. Paul saw his mother beside him as a cloudy gray movement. ‘If we</v>
      </c>
      <c r="G8411" t="str">
        <f t="shared" si="1053"/>
        <v>&lt;p class="indent"&gt;</v>
      </c>
      <c r="H8411">
        <v>1</v>
      </c>
      <c r="I8411">
        <f t="shared" si="1058"/>
        <v>37</v>
      </c>
      <c r="J8411">
        <f t="shared" ca="1" si="1057"/>
        <v>4213</v>
      </c>
      <c r="K8411" t="str">
        <f>IF(OR(E8411="start",AND(E8411="end",E8410="start")),"Y","N")</f>
        <v>N</v>
      </c>
      <c r="L8411" t="str">
        <f t="shared" si="1054"/>
        <v/>
      </c>
    </row>
    <row r="8412" spans="1:12" x14ac:dyDescent="0.25">
      <c r="A8412">
        <v>8411</v>
      </c>
      <c r="B8412" s="1" t="s">
        <v>6550</v>
      </c>
      <c r="C8412" t="str">
        <f t="shared" si="1052"/>
        <v>&lt;p class="indent"&gt;They looked upward at starlight framed by two rock lips. Paul saw his mother beside him as a cloudy gray movement. ‘If we could only risk a light,’ he whispered.</v>
      </c>
      <c r="D8412">
        <f t="shared" si="1056"/>
        <v>2</v>
      </c>
      <c r="E8412" t="str">
        <f t="shared" si="1055"/>
        <v>end</v>
      </c>
      <c r="F8412" t="str">
        <f t="shared" si="1059"/>
        <v>&lt;p class="indent"&gt;They looked upward at starlight framed by two rock lips. Paul saw his mother beside him as a cloudy gray movement. ‘If we could only risk a light,’ he whispered.</v>
      </c>
      <c r="G8412" t="str">
        <f t="shared" si="1053"/>
        <v>&lt;p class="indent"&gt;</v>
      </c>
      <c r="H8412">
        <v>1</v>
      </c>
      <c r="I8412">
        <f t="shared" si="1058"/>
        <v>37</v>
      </c>
      <c r="J8412">
        <f t="shared" ca="1" si="1057"/>
        <v>4213</v>
      </c>
      <c r="K8412" t="str">
        <f>IF(OR(E8412="start",AND(E8412="end",E8411="start")),"Y","N")</f>
        <v>N</v>
      </c>
      <c r="L8412" t="str">
        <f t="shared" si="1054"/>
        <v/>
      </c>
    </row>
    <row r="8413" spans="1:12" x14ac:dyDescent="0.25">
      <c r="A8413">
        <v>8412</v>
      </c>
      <c r="B8413" s="1" t="s">
        <v>9</v>
      </c>
      <c r="C8413" t="str">
        <f t="shared" ref="C8413:C8476" si="1060">IF(LEFT(B8413,2)="&lt;p",B8413,C8412&amp;" "&amp;B8413)</f>
        <v>&lt;p class="indent"&gt;They looked upward at starlight framed by two rock lips. Paul saw his mother beside him as a cloudy gray movement. ‘If we could only risk a light,’ he whispered. &lt;/p&gt;</v>
      </c>
      <c r="D8413">
        <f t="shared" si="1056"/>
        <v>3</v>
      </c>
      <c r="E8413" t="str">
        <f t="shared" si="1055"/>
        <v>end</v>
      </c>
      <c r="F8413" t="str">
        <f t="shared" si="1059"/>
        <v>&lt;p class="indent"&gt;They looked upward at starlight framed by two rock lips. Paul saw his mother beside him as a cloudy gray movement. ‘If we could only risk a light,’ he whispered. &lt;/p&gt;</v>
      </c>
      <c r="G8413" t="str">
        <f t="shared" si="1053"/>
        <v>&lt;p class="indent"&gt;</v>
      </c>
      <c r="H8413">
        <v>1</v>
      </c>
      <c r="I8413">
        <f t="shared" si="1058"/>
        <v>37</v>
      </c>
      <c r="J8413">
        <f t="shared" ca="1" si="1057"/>
        <v>4213</v>
      </c>
      <c r="K8413" t="str">
        <f>IF(OR(E8413="start",AND(E8413="end",E8412="start")),"Y","N")</f>
        <v>N</v>
      </c>
      <c r="L8413" t="str">
        <f t="shared" si="1054"/>
        <v>&lt;p class="indent"&gt;They looked upward at starlight framed by two rock lips. Paul saw his mother beside him as a cloudy gray movement. ‘If we could only risk a light,’ he whispered. &lt;/p&gt;</v>
      </c>
    </row>
    <row r="8414" spans="1:12" x14ac:dyDescent="0.25">
      <c r="A8414">
        <v>8413</v>
      </c>
      <c r="B8414" s="1" t="s">
        <v>6551</v>
      </c>
      <c r="C8414" t="str">
        <f t="shared" si="1060"/>
        <v>&lt;p class="indent"&gt;‘We have other senses than eyes,’ she said.&lt;/p&gt;</v>
      </c>
      <c r="D8414">
        <f t="shared" si="1056"/>
        <v>1</v>
      </c>
      <c r="E8414" t="str">
        <f t="shared" si="1055"/>
        <v>end</v>
      </c>
      <c r="F8414" t="str">
        <f t="shared" si="1059"/>
        <v>&lt;p class="indent"&gt;‘We have other senses than eyes,’ she said.&lt;/p&gt;</v>
      </c>
      <c r="G8414" t="str">
        <f t="shared" si="1053"/>
        <v>&lt;p class="indent"&gt;</v>
      </c>
      <c r="H8414">
        <v>1</v>
      </c>
      <c r="I8414">
        <f t="shared" si="1058"/>
        <v>37</v>
      </c>
      <c r="J8414">
        <f t="shared" ca="1" si="1057"/>
        <v>4214</v>
      </c>
      <c r="K8414" t="str">
        <f>IF(OR(E8414="start",AND(E8414="end",E8413="start")),"Y","N")</f>
        <v>N</v>
      </c>
      <c r="L8414" t="str">
        <f t="shared" si="1054"/>
        <v>&lt;p class="indent"&gt;‘We have other senses than eyes,’ she said.&lt;/p&gt;</v>
      </c>
    </row>
    <row r="8415" spans="1:12" x14ac:dyDescent="0.25">
      <c r="A8415">
        <v>8414</v>
      </c>
      <c r="B8415" s="1" t="s">
        <v>6552</v>
      </c>
      <c r="C8415" t="str">
        <f t="shared" si="1060"/>
        <v>&lt;p class="indent"&gt;Paul slid a foot forward, shifted his weight, and probed with the other foot, met an obstruction. He lifted his foot, found</v>
      </c>
      <c r="D8415">
        <f t="shared" si="1056"/>
        <v>1</v>
      </c>
      <c r="E8415" t="str">
        <f t="shared" si="1055"/>
        <v>end</v>
      </c>
      <c r="F8415" t="str">
        <f t="shared" si="1059"/>
        <v>&lt;p class="indent"&gt;Paul slid a foot forward, shifted his weight, and probed with the other foot, met an obstruction. He lifted his foot, found</v>
      </c>
      <c r="G8415" t="str">
        <f t="shared" si="1053"/>
        <v>&lt;p class="indent"&gt;</v>
      </c>
      <c r="H8415">
        <v>1</v>
      </c>
      <c r="I8415">
        <f t="shared" si="1058"/>
        <v>37</v>
      </c>
      <c r="J8415">
        <f t="shared" ca="1" si="1057"/>
        <v>4215</v>
      </c>
      <c r="K8415" t="str">
        <f>IF(OR(E8415="start",AND(E8415="end",E8414="start")),"Y","N")</f>
        <v>N</v>
      </c>
      <c r="L8415" t="str">
        <f t="shared" si="1054"/>
        <v/>
      </c>
    </row>
    <row r="8416" spans="1:12" x14ac:dyDescent="0.25">
      <c r="A8416">
        <v>8415</v>
      </c>
      <c r="B8416" s="1" t="s">
        <v>6553</v>
      </c>
      <c r="C8416" t="str">
        <f t="shared" si="1060"/>
        <v>&lt;p class="indent"&gt;Paul slid a foot forward, shifted his weight, and probed with the other foot, met an obstruction. He lifted his foot, found a step, pulled himself up onto it. He reached back, felt his mother’s arm, tugged at her robe for her to follow.</v>
      </c>
      <c r="D8416">
        <f t="shared" si="1056"/>
        <v>2</v>
      </c>
      <c r="E8416" t="str">
        <f t="shared" si="1055"/>
        <v>end</v>
      </c>
      <c r="F8416" t="str">
        <f t="shared" si="1059"/>
        <v>&lt;p class="indent"&gt;Paul slid a foot forward, shifted his weight, and probed with the other foot, met an obstruction. He lifted his foot, found a step, pulled himself up onto it. He reached back, felt his mother’s arm, tugged at her robe for her to follow.</v>
      </c>
      <c r="G8416" t="str">
        <f t="shared" si="1053"/>
        <v>&lt;p class="indent"&gt;</v>
      </c>
      <c r="H8416">
        <v>1</v>
      </c>
      <c r="I8416">
        <f t="shared" si="1058"/>
        <v>37</v>
      </c>
      <c r="J8416">
        <f t="shared" ca="1" si="1057"/>
        <v>4215</v>
      </c>
      <c r="K8416" t="str">
        <f>IF(OR(E8416="start",AND(E8416="end",E8415="start")),"Y","N")</f>
        <v>N</v>
      </c>
      <c r="L8416" t="str">
        <f t="shared" si="1054"/>
        <v/>
      </c>
    </row>
    <row r="8417" spans="1:12" x14ac:dyDescent="0.25">
      <c r="A8417">
        <v>8416</v>
      </c>
      <c r="B8417" s="1" t="s">
        <v>9</v>
      </c>
      <c r="C8417" t="str">
        <f t="shared" si="1060"/>
        <v>&lt;p class="indent"&gt;Paul slid a foot forward, shifted his weight, and probed with the other foot, met an obstruction. He lifted his foot, found a step, pulled himself up onto it. He reached back, felt his mother’s arm, tugged at her robe for her to follow. &lt;/p&gt;</v>
      </c>
      <c r="D8417">
        <f t="shared" si="1056"/>
        <v>3</v>
      </c>
      <c r="E8417" t="str">
        <f t="shared" si="1055"/>
        <v>end</v>
      </c>
      <c r="F8417" t="str">
        <f t="shared" si="1059"/>
        <v>&lt;p class="indent"&gt;Paul slid a foot forward, shifted his weight, and probed with the other foot, met an obstruction. He lifted his foot, found a step, pulled himself up onto it. He reached back, felt his mother’s arm, tugged at her robe for her to follow. &lt;/p&gt;</v>
      </c>
      <c r="G8417" t="str">
        <f t="shared" si="1053"/>
        <v>&lt;p class="indent"&gt;</v>
      </c>
      <c r="H8417">
        <v>1</v>
      </c>
      <c r="I8417">
        <f t="shared" si="1058"/>
        <v>37</v>
      </c>
      <c r="J8417">
        <f t="shared" ca="1" si="1057"/>
        <v>4215</v>
      </c>
      <c r="K8417" t="str">
        <f>IF(OR(E8417="start",AND(E8417="end",E8416="start")),"Y","N")</f>
        <v>N</v>
      </c>
      <c r="L8417" t="str">
        <f t="shared" si="1054"/>
        <v>&lt;p class="indent"&gt;Paul slid a foot forward, shifted his weight, and probed with the other foot, met an obstruction. He lifted his foot, found a step, pulled himself up onto it. He reached back, felt his mother’s arm, tugged at her robe for her to follow. &lt;/p&gt;</v>
      </c>
    </row>
    <row r="8418" spans="1:12" x14ac:dyDescent="0.25">
      <c r="A8418">
        <v>8417</v>
      </c>
      <c r="B8418" s="1" t="s">
        <v>6554</v>
      </c>
      <c r="C8418" t="str">
        <f t="shared" si="1060"/>
        <v>&lt;p class="indent"&gt;Another step.&lt;/p&gt;</v>
      </c>
      <c r="D8418">
        <f t="shared" si="1056"/>
        <v>1</v>
      </c>
      <c r="E8418" t="str">
        <f t="shared" si="1055"/>
        <v>end</v>
      </c>
      <c r="F8418" t="str">
        <f t="shared" si="1059"/>
        <v>&lt;p class="indent"&gt;Another step.&lt;/p&gt;</v>
      </c>
      <c r="G8418" t="str">
        <f t="shared" si="1053"/>
        <v>&lt;p class="indent"&gt;</v>
      </c>
      <c r="H8418">
        <v>1</v>
      </c>
      <c r="I8418">
        <f t="shared" si="1058"/>
        <v>37</v>
      </c>
      <c r="J8418">
        <f t="shared" ca="1" si="1057"/>
        <v>4216</v>
      </c>
      <c r="K8418" t="str">
        <f>IF(OR(E8418="start",AND(E8418="end",E8417="start")),"Y","N")</f>
        <v>N</v>
      </c>
      <c r="L8418" t="str">
        <f t="shared" si="1054"/>
        <v>&lt;p class="indent"&gt;Another step.&lt;/p&gt;</v>
      </c>
    </row>
    <row r="8419" spans="1:12" x14ac:dyDescent="0.25">
      <c r="A8419">
        <v>8418</v>
      </c>
      <c r="B8419" s="1" t="s">
        <v>6555</v>
      </c>
      <c r="C8419" t="str">
        <f t="shared" si="1060"/>
        <v>&lt;p class="indent"&gt;‘It goes on up to the top, I think,’ he whispered.&lt;/p&gt;</v>
      </c>
      <c r="D8419">
        <f t="shared" si="1056"/>
        <v>1</v>
      </c>
      <c r="E8419" t="str">
        <f t="shared" si="1055"/>
        <v>end</v>
      </c>
      <c r="F8419" t="str">
        <f t="shared" si="1059"/>
        <v>&lt;p class="indent"&gt;‘It goes on up to the top, I think,’ he whispered.&lt;/p&gt;</v>
      </c>
      <c r="G8419" t="str">
        <f t="shared" si="1053"/>
        <v>&lt;p class="indent"&gt;</v>
      </c>
      <c r="H8419">
        <v>1</v>
      </c>
      <c r="I8419">
        <f t="shared" si="1058"/>
        <v>37</v>
      </c>
      <c r="J8419">
        <f t="shared" ca="1" si="1057"/>
        <v>4217</v>
      </c>
      <c r="K8419" t="str">
        <f>IF(OR(E8419="start",AND(E8419="end",E8418="start")),"Y","N")</f>
        <v>N</v>
      </c>
      <c r="L8419" t="str">
        <f t="shared" si="1054"/>
        <v>&lt;p class="indent"&gt;‘It goes on up to the top, I think,’ he whispered.&lt;/p&gt;</v>
      </c>
    </row>
    <row r="8420" spans="1:12" x14ac:dyDescent="0.25">
      <c r="A8420">
        <v>8419</v>
      </c>
      <c r="B8420" s="1" t="s">
        <v>6556</v>
      </c>
      <c r="C8420" t="str">
        <f t="shared" si="1060"/>
        <v>&lt;p class="indent"&gt;&lt;em&gt;Shallow and even steps,&lt;/em&gt; Jessica thought. &lt;em&gt;Man-carved beyond a doubt.&lt;/em&gt;&lt;/p&gt;</v>
      </c>
      <c r="D8420">
        <f t="shared" si="1056"/>
        <v>1</v>
      </c>
      <c r="E8420" t="str">
        <f t="shared" si="1055"/>
        <v>end</v>
      </c>
      <c r="F8420" t="str">
        <f t="shared" si="1059"/>
        <v>&lt;p class="indent"&gt;&lt;em&gt;Shallow and even steps,&lt;/em&gt; Jessica thought. &lt;em&gt;Man-carved beyond a doubt.&lt;/em&gt;&lt;/p&gt;</v>
      </c>
      <c r="G8420" t="str">
        <f t="shared" si="1053"/>
        <v>&lt;p class="indent"&gt;</v>
      </c>
      <c r="H8420">
        <v>1</v>
      </c>
      <c r="I8420">
        <f t="shared" si="1058"/>
        <v>37</v>
      </c>
      <c r="J8420">
        <f t="shared" ca="1" si="1057"/>
        <v>4218</v>
      </c>
      <c r="K8420" t="str">
        <f>IF(OR(E8420="start",AND(E8420="end",E8419="start")),"Y","N")</f>
        <v>N</v>
      </c>
      <c r="L8420" t="str">
        <f t="shared" si="1054"/>
        <v>&lt;p class="indent"&gt;&lt;em&gt;Shallow and even steps,&lt;/em&gt; Jessica thought. &lt;em&gt;Man-carved beyond a doubt.&lt;/em&gt;&lt;/p&gt;</v>
      </c>
    </row>
    <row r="8421" spans="1:12" x14ac:dyDescent="0.25">
      <c r="A8421">
        <v>8420</v>
      </c>
      <c r="B8421" s="1" t="s">
        <v>6557</v>
      </c>
      <c r="C8421" t="str">
        <f t="shared" si="1060"/>
        <v>&lt;p class="indent"&gt;She followed the shadowy movement of Paul’s progress, feeling out the steps. Rock walls narrowed until her shoulders almost</v>
      </c>
      <c r="D8421">
        <f t="shared" si="1056"/>
        <v>1</v>
      </c>
      <c r="E8421" t="str">
        <f t="shared" si="1055"/>
        <v>end</v>
      </c>
      <c r="F8421" t="str">
        <f t="shared" si="1059"/>
        <v>&lt;p class="indent"&gt;She followed the shadowy movement of Paul’s progress, feeling out the steps. Rock walls narrowed until her shoulders almost</v>
      </c>
      <c r="G8421" t="str">
        <f t="shared" si="1053"/>
        <v>&lt;p class="indent"&gt;</v>
      </c>
      <c r="H8421">
        <v>1</v>
      </c>
      <c r="I8421">
        <f t="shared" si="1058"/>
        <v>37</v>
      </c>
      <c r="J8421">
        <f t="shared" ca="1" si="1057"/>
        <v>4219</v>
      </c>
      <c r="K8421" t="str">
        <f>IF(OR(E8421="start",AND(E8421="end",E8420="start")),"Y","N")</f>
        <v>N</v>
      </c>
      <c r="L8421" t="str">
        <f t="shared" si="1054"/>
        <v/>
      </c>
    </row>
    <row r="8422" spans="1:12" x14ac:dyDescent="0.25">
      <c r="A8422">
        <v>8421</v>
      </c>
      <c r="B8422" s="1" t="s">
        <v>6558</v>
      </c>
      <c r="C8422" t="str">
        <f t="shared" si="1060"/>
        <v>&lt;p class="indent"&gt;She followed the shadowy movement of Paul’s progress, feeling out the steps. Rock walls narrowed until her shoulders almost brushed them. The steps ended in a slitted defile about twenty meters long, its floor level, and this opened onto a shallow,</v>
      </c>
      <c r="D8422">
        <f t="shared" si="1056"/>
        <v>2</v>
      </c>
      <c r="E8422" t="str">
        <f t="shared" si="1055"/>
        <v>end</v>
      </c>
      <c r="F8422" t="str">
        <f t="shared" si="1059"/>
        <v>&lt;p class="indent"&gt;She followed the shadowy movement of Paul’s progress, feeling out the steps. Rock walls narrowed until her shoulders almost brushed them. The steps ended in a slitted defile about twenty meters long, its floor level, and this opened onto a shallow,</v>
      </c>
      <c r="G8422" t="str">
        <f t="shared" ref="G8422:G8485" si="1061">IFERROR(LEFT(F8422,FIND("&gt;",F8422)),G8421)</f>
        <v>&lt;p class="indent"&gt;</v>
      </c>
      <c r="H8422">
        <v>1</v>
      </c>
      <c r="I8422">
        <f t="shared" si="1058"/>
        <v>37</v>
      </c>
      <c r="J8422">
        <f t="shared" ca="1" si="1057"/>
        <v>4219</v>
      </c>
      <c r="K8422" t="str">
        <f>IF(OR(E8422="start",AND(E8422="end",E8421="start")),"Y","N")</f>
        <v>N</v>
      </c>
      <c r="L8422" t="str">
        <f t="shared" si="1054"/>
        <v/>
      </c>
    </row>
    <row r="8423" spans="1:12" x14ac:dyDescent="0.25">
      <c r="A8423">
        <v>8422</v>
      </c>
      <c r="B8423" s="1" t="s">
        <v>6559</v>
      </c>
      <c r="C8423" t="str">
        <f t="shared" si="1060"/>
        <v>&lt;p class="indent"&gt;She followed the shadowy movement of Paul’s progress, feeling out the steps. Rock walls narrowed until her shoulders almost brushed them. The steps ended in a slitted defile about twenty meters long, its floor level, and this opened onto a shallow, moonlit basin.</v>
      </c>
      <c r="D8423">
        <f t="shared" si="1056"/>
        <v>3</v>
      </c>
      <c r="E8423" t="str">
        <f t="shared" si="1055"/>
        <v>end</v>
      </c>
      <c r="F8423" t="str">
        <f t="shared" si="1059"/>
        <v>&lt;p class="indent"&gt;She followed the shadowy movement of Paul’s progress, feeling out the steps. Rock walls narrowed until her shoulders almost brushed them. The steps ended in a slitted defile about twenty meters long, its floor level, and this opened onto a shallow, moonlit basin.</v>
      </c>
      <c r="G8423" t="str">
        <f t="shared" si="1061"/>
        <v>&lt;p class="indent"&gt;</v>
      </c>
      <c r="H8423">
        <v>1</v>
      </c>
      <c r="I8423">
        <f t="shared" si="1058"/>
        <v>37</v>
      </c>
      <c r="J8423">
        <f t="shared" ca="1" si="1057"/>
        <v>4219</v>
      </c>
      <c r="K8423" t="str">
        <f>IF(OR(E8423="start",AND(E8423="end",E8422="start")),"Y","N")</f>
        <v>N</v>
      </c>
      <c r="L8423" t="str">
        <f t="shared" si="1054"/>
        <v/>
      </c>
    </row>
    <row r="8424" spans="1:12" x14ac:dyDescent="0.25">
      <c r="A8424">
        <v>8423</v>
      </c>
      <c r="B8424" s="1" t="s">
        <v>9</v>
      </c>
      <c r="C8424" t="str">
        <f t="shared" si="1060"/>
        <v>&lt;p class="indent"&gt;She followed the shadowy movement of Paul’s progress, feeling out the steps. Rock walls narrowed until her shoulders almost brushed them. The steps ended in a slitted defile about twenty meters long, its floor level, and this opened onto a shallow, moonlit basin. &lt;/p&gt;</v>
      </c>
      <c r="D8424">
        <f t="shared" si="1056"/>
        <v>4</v>
      </c>
      <c r="E8424" t="str">
        <f t="shared" si="1055"/>
        <v>end</v>
      </c>
      <c r="F8424" t="str">
        <f t="shared" si="1059"/>
        <v>&lt;p class="indent"&gt;She followed the shadowy movement of Paul’s progress, feeling out the steps. Rock walls narrowed until her shoulders almost brushed them. The steps ended in a slitted defile about twenty meters long, its floor level, and this opened onto a shallow, moonlit basin. &lt;/p&gt;</v>
      </c>
      <c r="G8424" t="str">
        <f t="shared" si="1061"/>
        <v>&lt;p class="indent"&gt;</v>
      </c>
      <c r="H8424">
        <v>1</v>
      </c>
      <c r="I8424">
        <f t="shared" si="1058"/>
        <v>37</v>
      </c>
      <c r="J8424">
        <f t="shared" ca="1" si="1057"/>
        <v>4219</v>
      </c>
      <c r="K8424" t="str">
        <f>IF(OR(E8424="start",AND(E8424="end",E8423="start")),"Y","N")</f>
        <v>N</v>
      </c>
      <c r="L8424" t="str">
        <f t="shared" si="1054"/>
        <v>&lt;p class="indent"&gt;She followed the shadowy movement of Paul’s progress, feeling out the steps. Rock walls narrowed until her shoulders almost brushed them. The steps ended in a slitted defile about twenty meters long, its floor level, and this opened onto a shallow, moonlit basin. &lt;/p&gt;</v>
      </c>
    </row>
    <row r="8425" spans="1:12" x14ac:dyDescent="0.25">
      <c r="A8425">
        <v>8424</v>
      </c>
      <c r="B8425" s="1" t="s">
        <v>6560</v>
      </c>
      <c r="C8425" t="str">
        <f t="shared" si="1060"/>
        <v>&lt;p class="indent"&gt;Paul stepped out into the rim of the basin, whispered: ‘What a beautiful place.’&lt;/p&gt;</v>
      </c>
      <c r="D8425">
        <f t="shared" si="1056"/>
        <v>1</v>
      </c>
      <c r="E8425" t="str">
        <f t="shared" si="1055"/>
        <v>end</v>
      </c>
      <c r="F8425" t="str">
        <f t="shared" si="1059"/>
        <v>&lt;p class="indent"&gt;Paul stepped out into the rim of the basin, whispered: ‘What a beautiful place.’&lt;/p&gt;</v>
      </c>
      <c r="G8425" t="str">
        <f t="shared" si="1061"/>
        <v>&lt;p class="indent"&gt;</v>
      </c>
      <c r="H8425">
        <v>1</v>
      </c>
      <c r="I8425">
        <f t="shared" si="1058"/>
        <v>37</v>
      </c>
      <c r="J8425">
        <f t="shared" ca="1" si="1057"/>
        <v>4220</v>
      </c>
      <c r="K8425" t="str">
        <f>IF(OR(E8425="start",AND(E8425="end",E8424="start")),"Y","N")</f>
        <v>N</v>
      </c>
      <c r="L8425" t="str">
        <f t="shared" si="1054"/>
        <v>&lt;p class="indent"&gt;Paul stepped out into the rim of the basin, whispered: ‘What a beautiful place.’&lt;/p&gt;</v>
      </c>
    </row>
    <row r="8426" spans="1:12" x14ac:dyDescent="0.25">
      <c r="A8426">
        <v>8425</v>
      </c>
      <c r="B8426" s="1" t="s">
        <v>6561</v>
      </c>
      <c r="C8426" t="str">
        <f t="shared" si="1060"/>
        <v>&lt;p class="indent"&gt;Jessica could only stare in silent agreement from her position a step behind him.&lt;/p&gt;</v>
      </c>
      <c r="D8426">
        <f t="shared" si="1056"/>
        <v>1</v>
      </c>
      <c r="E8426" t="str">
        <f t="shared" si="1055"/>
        <v>end</v>
      </c>
      <c r="F8426" t="str">
        <f t="shared" si="1059"/>
        <v>&lt;p class="indent"&gt;Jessica could only stare in silent agreement from her position a step behind him.&lt;/p&gt;</v>
      </c>
      <c r="G8426" t="str">
        <f t="shared" si="1061"/>
        <v>&lt;p class="indent"&gt;</v>
      </c>
      <c r="H8426">
        <v>1</v>
      </c>
      <c r="I8426">
        <f t="shared" si="1058"/>
        <v>37</v>
      </c>
      <c r="J8426">
        <f t="shared" ca="1" si="1057"/>
        <v>4221</v>
      </c>
      <c r="K8426" t="str">
        <f>IF(OR(E8426="start",AND(E8426="end",E8425="start")),"Y","N")</f>
        <v>N</v>
      </c>
      <c r="L8426" t="str">
        <f t="shared" si="1054"/>
        <v>&lt;p class="indent"&gt;Jessica could only stare in silent agreement from her position a step behind him.&lt;/p&gt;</v>
      </c>
    </row>
    <row r="8427" spans="1:12" x14ac:dyDescent="0.25">
      <c r="A8427">
        <v>8426</v>
      </c>
      <c r="B8427" s="1" t="s">
        <v>6562</v>
      </c>
      <c r="C8427" t="str">
        <f t="shared" si="1060"/>
        <v>&lt;p class="indent"&gt;In spite of weariness, the irritation of recaths and nose plugs and the confinement of the stillsuit, in spite of fear and</v>
      </c>
      <c r="D8427">
        <f t="shared" si="1056"/>
        <v>1</v>
      </c>
      <c r="E8427" t="str">
        <f t="shared" si="1055"/>
        <v>end</v>
      </c>
      <c r="F8427" t="str">
        <f t="shared" si="1059"/>
        <v>&lt;p class="indent"&gt;In spite of weariness, the irritation of recaths and nose plugs and the confinement of the stillsuit, in spite of fear and</v>
      </c>
      <c r="G8427" t="str">
        <f t="shared" si="1061"/>
        <v>&lt;p class="indent"&gt;</v>
      </c>
      <c r="H8427">
        <v>1</v>
      </c>
      <c r="I8427">
        <f t="shared" si="1058"/>
        <v>37</v>
      </c>
      <c r="J8427">
        <f t="shared" ca="1" si="1057"/>
        <v>4222</v>
      </c>
      <c r="K8427" t="str">
        <f>IF(OR(E8427="start",AND(E8427="end",E8426="start")),"Y","N")</f>
        <v>N</v>
      </c>
      <c r="L8427" t="str">
        <f t="shared" si="1054"/>
        <v/>
      </c>
    </row>
    <row r="8428" spans="1:12" x14ac:dyDescent="0.25">
      <c r="A8428">
        <v>8427</v>
      </c>
      <c r="B8428" s="1" t="s">
        <v>6563</v>
      </c>
      <c r="C8428" t="str">
        <f t="shared" si="1060"/>
        <v>&lt;p class="indent"&gt;In spite of weariness, the irritation of recaths and nose plugs and the confinement of the stillsuit, in spite of fear and the aching desire for rest, this basin’s beauty filled her senses, forcing her to stop and admire it.</v>
      </c>
      <c r="D8428">
        <f t="shared" si="1056"/>
        <v>2</v>
      </c>
      <c r="E8428" t="str">
        <f t="shared" si="1055"/>
        <v>end</v>
      </c>
      <c r="F8428" t="str">
        <f t="shared" si="1059"/>
        <v>&lt;p class="indent"&gt;In spite of weariness, the irritation of recaths and nose plugs and the confinement of the stillsuit, in spite of fear and the aching desire for rest, this basin’s beauty filled her senses, forcing her to stop and admire it.</v>
      </c>
      <c r="G8428" t="str">
        <f t="shared" si="1061"/>
        <v>&lt;p class="indent"&gt;</v>
      </c>
      <c r="H8428">
        <v>1</v>
      </c>
      <c r="I8428">
        <f t="shared" si="1058"/>
        <v>37</v>
      </c>
      <c r="J8428">
        <f t="shared" ca="1" si="1057"/>
        <v>4222</v>
      </c>
      <c r="K8428" t="str">
        <f>IF(OR(E8428="start",AND(E8428="end",E8427="start")),"Y","N")</f>
        <v>N</v>
      </c>
      <c r="L8428" t="str">
        <f t="shared" si="1054"/>
        <v/>
      </c>
    </row>
    <row r="8429" spans="1:12" x14ac:dyDescent="0.25">
      <c r="A8429">
        <v>8428</v>
      </c>
      <c r="B8429" s="1" t="s">
        <v>9</v>
      </c>
      <c r="C8429" t="str">
        <f t="shared" si="1060"/>
        <v>&lt;p class="indent"&gt;In spite of weariness, the irritation of recaths and nose plugs and the confinement of the stillsuit, in spite of fear and the aching desire for rest, this basin’s beauty filled her senses, forcing her to stop and admire it. &lt;/p&gt;</v>
      </c>
      <c r="D8429">
        <f t="shared" si="1056"/>
        <v>3</v>
      </c>
      <c r="E8429" t="str">
        <f t="shared" si="1055"/>
        <v>end</v>
      </c>
      <c r="F8429" t="str">
        <f t="shared" si="1059"/>
        <v>&lt;p class="indent"&gt;In spite of weariness, the irritation of recaths and nose plugs and the confinement of the stillsuit, in spite of fear and the aching desire for rest, this basin’s beauty filled her senses, forcing her to stop and admire it. &lt;/p&gt;</v>
      </c>
      <c r="G8429" t="str">
        <f t="shared" si="1061"/>
        <v>&lt;p class="indent"&gt;</v>
      </c>
      <c r="H8429">
        <v>1</v>
      </c>
      <c r="I8429">
        <f t="shared" si="1058"/>
        <v>37</v>
      </c>
      <c r="J8429">
        <f t="shared" ca="1" si="1057"/>
        <v>4222</v>
      </c>
      <c r="K8429" t="str">
        <f>IF(OR(E8429="start",AND(E8429="end",E8428="start")),"Y","N")</f>
        <v>N</v>
      </c>
      <c r="L8429" t="str">
        <f t="shared" si="1054"/>
        <v>&lt;p class="indent"&gt;In spite of weariness, the irritation of recaths and nose plugs and the confinement of the stillsuit, in spite of fear and the aching desire for rest, this basin’s beauty filled her senses, forcing her to stop and admire it. &lt;/p&gt;</v>
      </c>
    </row>
    <row r="8430" spans="1:12" x14ac:dyDescent="0.25">
      <c r="A8430">
        <v>8429</v>
      </c>
      <c r="B8430" s="1" t="s">
        <v>6564</v>
      </c>
      <c r="C8430" t="str">
        <f t="shared" si="1060"/>
        <v>&lt;p class="indent"&gt;‘Like a fairyland,’ Paul whispered.&lt;/p&gt;</v>
      </c>
      <c r="D8430">
        <f t="shared" si="1056"/>
        <v>1</v>
      </c>
      <c r="E8430" t="str">
        <f t="shared" si="1055"/>
        <v>end</v>
      </c>
      <c r="F8430" t="str">
        <f t="shared" si="1059"/>
        <v>&lt;p class="indent"&gt;‘Like a fairyland,’ Paul whispered.&lt;/p&gt;</v>
      </c>
      <c r="G8430" t="str">
        <f t="shared" si="1061"/>
        <v>&lt;p class="indent"&gt;</v>
      </c>
      <c r="H8430">
        <v>1</v>
      </c>
      <c r="I8430">
        <f t="shared" si="1058"/>
        <v>37</v>
      </c>
      <c r="J8430">
        <f t="shared" ca="1" si="1057"/>
        <v>4223</v>
      </c>
      <c r="K8430" t="str">
        <f>IF(OR(E8430="start",AND(E8430="end",E8429="start")),"Y","N")</f>
        <v>N</v>
      </c>
      <c r="L8430" t="str">
        <f t="shared" si="1054"/>
        <v>&lt;p class="indent"&gt;‘Like a fairyland,’ Paul whispered.&lt;/p&gt;</v>
      </c>
    </row>
    <row r="8431" spans="1:12" x14ac:dyDescent="0.25">
      <c r="A8431">
        <v>8430</v>
      </c>
      <c r="B8431" s="1" t="s">
        <v>616</v>
      </c>
      <c r="C8431" t="str">
        <f t="shared" si="1060"/>
        <v>&lt;p class="indent"&gt;Jessica nodded.&lt;/p&gt;</v>
      </c>
      <c r="D8431">
        <f t="shared" si="1056"/>
        <v>1</v>
      </c>
      <c r="E8431" t="str">
        <f t="shared" si="1055"/>
        <v>end</v>
      </c>
      <c r="F8431" t="str">
        <f t="shared" si="1059"/>
        <v>&lt;p class="indent"&gt;Jessica nodded.&lt;/p&gt;</v>
      </c>
      <c r="G8431" t="str">
        <f t="shared" si="1061"/>
        <v>&lt;p class="indent"&gt;</v>
      </c>
      <c r="H8431">
        <v>1</v>
      </c>
      <c r="I8431">
        <f t="shared" si="1058"/>
        <v>37</v>
      </c>
      <c r="J8431">
        <f t="shared" ca="1" si="1057"/>
        <v>4224</v>
      </c>
      <c r="K8431" t="str">
        <f>IF(OR(E8431="start",AND(E8431="end",E8430="start")),"Y","N")</f>
        <v>N</v>
      </c>
      <c r="L8431" t="str">
        <f t="shared" si="1054"/>
        <v>&lt;p class="indent"&gt;Jessica nodded.&lt;/p&gt;</v>
      </c>
    </row>
    <row r="8432" spans="1:12" x14ac:dyDescent="0.25">
      <c r="A8432">
        <v>8431</v>
      </c>
      <c r="B8432" s="1" t="s">
        <v>6565</v>
      </c>
      <c r="C8432" t="str">
        <f t="shared" si="1060"/>
        <v>&lt;p class="indent"&gt;Spreading away in front of her stretched desert growth – bushes, cacti, tiny clumps of leaves – all trembling in the &lt;a id="page303"/&gt;moonlight. The ringwalls were dark to her left, moonfrosted on her right.</v>
      </c>
      <c r="D8432">
        <f t="shared" si="1056"/>
        <v>1</v>
      </c>
      <c r="E8432" t="str">
        <f t="shared" si="1055"/>
        <v>end</v>
      </c>
      <c r="F8432" t="str">
        <f t="shared" si="1059"/>
        <v>&lt;p class="indent"&gt;Spreading away in front of her stretched desert growth – bushes, cacti, tiny clumps of leaves – all trembling in the &lt;a id="page303"/&gt;moonlight. The ringwalls were dark to her left, moonfrosted on her right.</v>
      </c>
      <c r="G8432" t="str">
        <f t="shared" si="1061"/>
        <v>&lt;p class="indent"&gt;</v>
      </c>
      <c r="H8432">
        <v>1</v>
      </c>
      <c r="I8432">
        <f t="shared" si="1058"/>
        <v>37</v>
      </c>
      <c r="J8432">
        <f t="shared" ca="1" si="1057"/>
        <v>4225</v>
      </c>
      <c r="K8432" t="str">
        <f>IF(OR(E8432="start",AND(E8432="end",E8431="start")),"Y","N")</f>
        <v>N</v>
      </c>
      <c r="L8432" t="str">
        <f t="shared" si="1054"/>
        <v/>
      </c>
    </row>
    <row r="8433" spans="1:12" x14ac:dyDescent="0.25">
      <c r="A8433">
        <v>8432</v>
      </c>
      <c r="B8433" s="1" t="s">
        <v>9</v>
      </c>
      <c r="C8433" t="str">
        <f t="shared" si="1060"/>
        <v>&lt;p class="indent"&gt;Spreading away in front of her stretched desert growth – bushes, cacti, tiny clumps of leaves – all trembling in the &lt;a id="page303"/&gt;moonlight. The ringwalls were dark to her left, moonfrosted on her right. &lt;/p&gt;</v>
      </c>
      <c r="D8433">
        <f t="shared" si="1056"/>
        <v>2</v>
      </c>
      <c r="E8433" t="str">
        <f t="shared" si="1055"/>
        <v>end</v>
      </c>
      <c r="F8433" t="str">
        <f t="shared" si="1059"/>
        <v>&lt;p class="indent"&gt;Spreading away in front of her stretched desert growth – bushes, cacti, tiny clumps of leaves – all trembling in the &lt;a id="page303"/&gt;moonlight. The ringwalls were dark to her left, moonfrosted on her right. &lt;/p&gt;</v>
      </c>
      <c r="G8433" t="str">
        <f t="shared" si="1061"/>
        <v>&lt;p class="indent"&gt;</v>
      </c>
      <c r="H8433">
        <v>1</v>
      </c>
      <c r="I8433">
        <f t="shared" si="1058"/>
        <v>37</v>
      </c>
      <c r="J8433">
        <f t="shared" ca="1" si="1057"/>
        <v>4225</v>
      </c>
      <c r="K8433" t="str">
        <f>IF(OR(E8433="start",AND(E8433="end",E8432="start")),"Y","N")</f>
        <v>N</v>
      </c>
      <c r="L8433" t="str">
        <f t="shared" si="1054"/>
        <v>&lt;p class="indent"&gt;Spreading away in front of her stretched desert growth – bushes, cacti, tiny clumps of leaves – all trembling in the &lt;a id="page303"/&gt;moonlight. The ringwalls were dark to her left, moonfrosted on her right. &lt;/p&gt;</v>
      </c>
    </row>
    <row r="8434" spans="1:12" x14ac:dyDescent="0.25">
      <c r="A8434">
        <v>8433</v>
      </c>
      <c r="B8434" s="1" t="s">
        <v>6566</v>
      </c>
      <c r="C8434" t="str">
        <f t="shared" si="1060"/>
        <v>&lt;p class="indent"&gt;‘This must be a Fremen place,’ Paul said.&lt;/p&gt;</v>
      </c>
      <c r="D8434">
        <f t="shared" si="1056"/>
        <v>1</v>
      </c>
      <c r="E8434" t="str">
        <f t="shared" si="1055"/>
        <v>end</v>
      </c>
      <c r="F8434" t="str">
        <f t="shared" si="1059"/>
        <v>&lt;p class="indent"&gt;‘This must be a Fremen place,’ Paul said.&lt;/p&gt;</v>
      </c>
      <c r="G8434" t="str">
        <f t="shared" si="1061"/>
        <v>&lt;p class="indent"&gt;</v>
      </c>
      <c r="H8434">
        <v>1</v>
      </c>
      <c r="I8434">
        <f t="shared" si="1058"/>
        <v>37</v>
      </c>
      <c r="J8434">
        <f t="shared" ca="1" si="1057"/>
        <v>4226</v>
      </c>
      <c r="K8434" t="str">
        <f>IF(OR(E8434="start",AND(E8434="end",E8433="start")),"Y","N")</f>
        <v>N</v>
      </c>
      <c r="L8434" t="str">
        <f t="shared" si="1054"/>
        <v>&lt;p class="indent"&gt;‘This must be a Fremen place,’ Paul said.&lt;/p&gt;</v>
      </c>
    </row>
    <row r="8435" spans="1:12" x14ac:dyDescent="0.25">
      <c r="A8435">
        <v>8434</v>
      </c>
      <c r="B8435" s="1" t="s">
        <v>6567</v>
      </c>
      <c r="C8435" t="str">
        <f t="shared" si="1060"/>
        <v>&lt;p class="indent"&gt;‘There would have to be people for this many plants to survive,’ she agreed. She uncapped the tube to her stillsuit’s catchpockets,</v>
      </c>
      <c r="D8435">
        <f t="shared" si="1056"/>
        <v>1</v>
      </c>
      <c r="E8435" t="str">
        <f t="shared" si="1055"/>
        <v>end</v>
      </c>
      <c r="F8435" t="str">
        <f t="shared" si="1059"/>
        <v>&lt;p class="indent"&gt;‘There would have to be people for this many plants to survive,’ she agreed. She uncapped the tube to her stillsuit’s catchpockets,</v>
      </c>
      <c r="G8435" t="str">
        <f t="shared" si="1061"/>
        <v>&lt;p class="indent"&gt;</v>
      </c>
      <c r="H8435">
        <v>1</v>
      </c>
      <c r="I8435">
        <f t="shared" si="1058"/>
        <v>37</v>
      </c>
      <c r="J8435">
        <f t="shared" ca="1" si="1057"/>
        <v>4227</v>
      </c>
      <c r="K8435" t="str">
        <f>IF(OR(E8435="start",AND(E8435="end",E8434="start")),"Y","N")</f>
        <v>N</v>
      </c>
      <c r="L8435" t="str">
        <f t="shared" si="1054"/>
        <v/>
      </c>
    </row>
    <row r="8436" spans="1:12" x14ac:dyDescent="0.25">
      <c r="A8436">
        <v>8435</v>
      </c>
      <c r="B8436" s="1" t="s">
        <v>6568</v>
      </c>
      <c r="C8436" t="str">
        <f t="shared" si="1060"/>
        <v>&lt;p class="indent"&gt;‘There would have to be people for this many plants to survive,’ she agreed. She uncapped the tube to her stillsuit’s catchpockets, sipped at it. Warm, faintly acrid wetness slipped down her throat. She marked how it refreshed her. The tube’s cap grated</v>
      </c>
      <c r="D8436">
        <f t="shared" si="1056"/>
        <v>2</v>
      </c>
      <c r="E8436" t="str">
        <f t="shared" si="1055"/>
        <v>end</v>
      </c>
      <c r="F8436" t="str">
        <f t="shared" si="1059"/>
        <v>&lt;p class="indent"&gt;‘There would have to be people for this many plants to survive,’ she agreed. She uncapped the tube to her stillsuit’s catchpockets, sipped at it. Warm, faintly acrid wetness slipped down her throat. She marked how it refreshed her. The tube’s cap grated</v>
      </c>
      <c r="G8436" t="str">
        <f t="shared" si="1061"/>
        <v>&lt;p class="indent"&gt;</v>
      </c>
      <c r="H8436">
        <v>1</v>
      </c>
      <c r="I8436">
        <f t="shared" si="1058"/>
        <v>37</v>
      </c>
      <c r="J8436">
        <f t="shared" ca="1" si="1057"/>
        <v>4227</v>
      </c>
      <c r="K8436" t="str">
        <f>IF(OR(E8436="start",AND(E8436="end",E8435="start")),"Y","N")</f>
        <v>N</v>
      </c>
      <c r="L8436" t="str">
        <f t="shared" si="1054"/>
        <v/>
      </c>
    </row>
    <row r="8437" spans="1:12" x14ac:dyDescent="0.25">
      <c r="A8437">
        <v>8436</v>
      </c>
      <c r="B8437" s="1" t="s">
        <v>6569</v>
      </c>
      <c r="C8437" t="str">
        <f t="shared" si="1060"/>
        <v>&lt;p class="indent"&gt;‘There would have to be people for this many plants to survive,’ she agreed. She uncapped the tube to her stillsuit’s catchpockets, sipped at it. Warm, faintly acrid wetness slipped down her throat. She marked how it refreshed her. The tube’s cap grated against flakes of sand as she replaced it.</v>
      </c>
      <c r="D8437">
        <f t="shared" si="1056"/>
        <v>3</v>
      </c>
      <c r="E8437" t="str">
        <f t="shared" si="1055"/>
        <v>end</v>
      </c>
      <c r="F8437" t="str">
        <f t="shared" si="1059"/>
        <v>&lt;p class="indent"&gt;‘There would have to be people for this many plants to survive,’ she agreed. She uncapped the tube to her stillsuit’s catchpockets, sipped at it. Warm, faintly acrid wetness slipped down her throat. She marked how it refreshed her. The tube’s cap grated against flakes of sand as she replaced it.</v>
      </c>
      <c r="G8437" t="str">
        <f t="shared" si="1061"/>
        <v>&lt;p class="indent"&gt;</v>
      </c>
      <c r="H8437">
        <v>1</v>
      </c>
      <c r="I8437">
        <f t="shared" si="1058"/>
        <v>37</v>
      </c>
      <c r="J8437">
        <f t="shared" ca="1" si="1057"/>
        <v>4227</v>
      </c>
      <c r="K8437" t="str">
        <f>IF(OR(E8437="start",AND(E8437="end",E8436="start")),"Y","N")</f>
        <v>N</v>
      </c>
      <c r="L8437" t="str">
        <f t="shared" si="1054"/>
        <v/>
      </c>
    </row>
    <row r="8438" spans="1:12" x14ac:dyDescent="0.25">
      <c r="A8438">
        <v>8437</v>
      </c>
      <c r="B8438" s="1" t="s">
        <v>9</v>
      </c>
      <c r="C8438" t="str">
        <f t="shared" si="1060"/>
        <v>&lt;p class="indent"&gt;‘There would have to be people for this many plants to survive,’ she agreed. She uncapped the tube to her stillsuit’s catchpockets, sipped at it. Warm, faintly acrid wetness slipped down her throat. She marked how it refreshed her. The tube’s cap grated against flakes of sand as she replaced it. &lt;/p&gt;</v>
      </c>
      <c r="D8438">
        <f t="shared" si="1056"/>
        <v>4</v>
      </c>
      <c r="E8438" t="str">
        <f t="shared" si="1055"/>
        <v>end</v>
      </c>
      <c r="F8438" t="str">
        <f t="shared" si="1059"/>
        <v>&lt;p class="indent"&gt;‘There would have to be people for this many plants to survive,’ she agreed. She uncapped the tube to her stillsuit’s catchpockets, sipped at it. Warm, faintly acrid wetness slipped down her throat. She marked how it refreshed her. The tube’s cap grated against flakes of sand as she replaced it. &lt;/p&gt;</v>
      </c>
      <c r="G8438" t="str">
        <f t="shared" si="1061"/>
        <v>&lt;p class="indent"&gt;</v>
      </c>
      <c r="H8438">
        <v>1</v>
      </c>
      <c r="I8438">
        <f t="shared" si="1058"/>
        <v>37</v>
      </c>
      <c r="J8438">
        <f t="shared" ca="1" si="1057"/>
        <v>4227</v>
      </c>
      <c r="K8438" t="str">
        <f>IF(OR(E8438="start",AND(E8438="end",E8437="start")),"Y","N")</f>
        <v>N</v>
      </c>
      <c r="L8438" t="str">
        <f t="shared" si="1054"/>
        <v>&lt;p class="indent"&gt;‘There would have to be people for this many plants to survive,’ she agreed. She uncapped the tube to her stillsuit’s catchpockets, sipped at it. Warm, faintly acrid wetness slipped down her throat. She marked how it refreshed her. The tube’s cap grated against flakes of sand as she replaced it. &lt;/p&gt;</v>
      </c>
    </row>
    <row r="8439" spans="1:12" x14ac:dyDescent="0.25">
      <c r="A8439">
        <v>8438</v>
      </c>
      <c r="B8439" s="1" t="s">
        <v>6570</v>
      </c>
      <c r="C8439" t="str">
        <f t="shared" si="1060"/>
        <v>&lt;p class="indent"&gt;Movement caught Paul’s attention – to his right and down on the basin floor curving out beneath them. He stared down through</v>
      </c>
      <c r="D8439">
        <f t="shared" si="1056"/>
        <v>1</v>
      </c>
      <c r="E8439" t="str">
        <f t="shared" si="1055"/>
        <v>end</v>
      </c>
      <c r="F8439" t="str">
        <f t="shared" si="1059"/>
        <v>&lt;p class="indent"&gt;Movement caught Paul’s attention – to his right and down on the basin floor curving out beneath them. He stared down through</v>
      </c>
      <c r="G8439" t="str">
        <f t="shared" si="1061"/>
        <v>&lt;p class="indent"&gt;</v>
      </c>
      <c r="H8439">
        <v>1</v>
      </c>
      <c r="I8439">
        <f t="shared" si="1058"/>
        <v>37</v>
      </c>
      <c r="J8439">
        <f t="shared" ca="1" si="1057"/>
        <v>4228</v>
      </c>
      <c r="K8439" t="str">
        <f>IF(OR(E8439="start",AND(E8439="end",E8438="start")),"Y","N")</f>
        <v>N</v>
      </c>
      <c r="L8439" t="str">
        <f t="shared" si="1054"/>
        <v/>
      </c>
    </row>
    <row r="8440" spans="1:12" x14ac:dyDescent="0.25">
      <c r="A8440">
        <v>8439</v>
      </c>
      <c r="B8440" s="1" t="s">
        <v>6571</v>
      </c>
      <c r="C8440" t="str">
        <f t="shared" si="1060"/>
        <v>&lt;p class="indent"&gt;Movement caught Paul’s attention – to his right and down on the basin floor curving out beneath them. He stared down through smoke bushes and weeds into a wedged slab sand-surface of moonlight inhabited by an &lt;em&gt;up-hop, jump, pop-hop&lt;/em&gt; of tiny motion.</v>
      </c>
      <c r="D8440">
        <f t="shared" si="1056"/>
        <v>2</v>
      </c>
      <c r="E8440" t="str">
        <f t="shared" si="1055"/>
        <v>end</v>
      </c>
      <c r="F8440" t="str">
        <f t="shared" si="1059"/>
        <v>&lt;p class="indent"&gt;Movement caught Paul’s attention – to his right and down on the basin floor curving out beneath them. He stared down through smoke bushes and weeds into a wedged slab sand-surface of moonlight inhabited by an &lt;em&gt;up-hop, jump, pop-hop&lt;/em&gt; of tiny motion.</v>
      </c>
      <c r="G8440" t="str">
        <f t="shared" si="1061"/>
        <v>&lt;p class="indent"&gt;</v>
      </c>
      <c r="H8440">
        <v>1</v>
      </c>
      <c r="I8440">
        <f t="shared" si="1058"/>
        <v>37</v>
      </c>
      <c r="J8440">
        <f t="shared" ca="1" si="1057"/>
        <v>4228</v>
      </c>
      <c r="K8440" t="str">
        <f>IF(OR(E8440="start",AND(E8440="end",E8439="start")),"Y","N")</f>
        <v>N</v>
      </c>
      <c r="L8440" t="str">
        <f t="shared" si="1054"/>
        <v/>
      </c>
    </row>
    <row r="8441" spans="1:12" x14ac:dyDescent="0.25">
      <c r="A8441">
        <v>8440</v>
      </c>
      <c r="B8441" s="1" t="s">
        <v>9</v>
      </c>
      <c r="C8441" t="str">
        <f t="shared" si="1060"/>
        <v>&lt;p class="indent"&gt;Movement caught Paul’s attention – to his right and down on the basin floor curving out beneath them. He stared down through smoke bushes and weeds into a wedged slab sand-surface of moonlight inhabited by an &lt;em&gt;up-hop, jump, pop-hop&lt;/em&gt; of tiny motion. &lt;/p&gt;</v>
      </c>
      <c r="D8441">
        <f t="shared" si="1056"/>
        <v>3</v>
      </c>
      <c r="E8441" t="str">
        <f t="shared" si="1055"/>
        <v>end</v>
      </c>
      <c r="F8441" t="str">
        <f t="shared" si="1059"/>
        <v>&lt;p class="indent"&gt;Movement caught Paul’s attention – to his right and down on the basin floor curving out beneath them. He stared down through smoke bushes and weeds into a wedged slab sand-surface of moonlight inhabited by an &lt;em&gt;up-hop, jump, pop-hop&lt;/em&gt; of tiny motion. &lt;/p&gt;</v>
      </c>
      <c r="G8441" t="str">
        <f t="shared" si="1061"/>
        <v>&lt;p class="indent"&gt;</v>
      </c>
      <c r="H8441">
        <v>1</v>
      </c>
      <c r="I8441">
        <f t="shared" si="1058"/>
        <v>37</v>
      </c>
      <c r="J8441">
        <f t="shared" ca="1" si="1057"/>
        <v>4228</v>
      </c>
      <c r="K8441" t="str">
        <f>IF(OR(E8441="start",AND(E8441="end",E8440="start")),"Y","N")</f>
        <v>N</v>
      </c>
      <c r="L8441" t="str">
        <f t="shared" si="1054"/>
        <v>&lt;p class="indent"&gt;Movement caught Paul’s attention – to his right and down on the basin floor curving out beneath them. He stared down through smoke bushes and weeds into a wedged slab sand-surface of moonlight inhabited by an &lt;em&gt;up-hop, jump, pop-hop&lt;/em&gt; of tiny motion. &lt;/p&gt;</v>
      </c>
    </row>
    <row r="8442" spans="1:12" x14ac:dyDescent="0.25">
      <c r="A8442">
        <v>8441</v>
      </c>
      <c r="B8442" s="1" t="s">
        <v>6572</v>
      </c>
      <c r="C8442" t="str">
        <f t="shared" si="1060"/>
        <v>&lt;p class="indent"&gt;‘Mice!’ he hissed.&lt;/p&gt;</v>
      </c>
      <c r="D8442">
        <f t="shared" si="1056"/>
        <v>1</v>
      </c>
      <c r="E8442" t="str">
        <f t="shared" si="1055"/>
        <v>end</v>
      </c>
      <c r="F8442" t="str">
        <f t="shared" si="1059"/>
        <v>&lt;p class="indent"&gt;‘Mice!’ he hissed.&lt;/p&gt;</v>
      </c>
      <c r="G8442" t="str">
        <f t="shared" si="1061"/>
        <v>&lt;p class="indent"&gt;</v>
      </c>
      <c r="H8442">
        <v>1</v>
      </c>
      <c r="I8442">
        <f t="shared" si="1058"/>
        <v>37</v>
      </c>
      <c r="J8442">
        <f t="shared" ca="1" si="1057"/>
        <v>4229</v>
      </c>
      <c r="K8442" t="str">
        <f>IF(OR(E8442="start",AND(E8442="end",E8441="start")),"Y","N")</f>
        <v>N</v>
      </c>
      <c r="L8442" t="str">
        <f t="shared" ref="L8442:L8505" si="1062">IF(D8442&gt;=D8443,F8442,"")</f>
        <v>&lt;p class="indent"&gt;‘Mice!’ he hissed.&lt;/p&gt;</v>
      </c>
    </row>
    <row r="8443" spans="1:12" x14ac:dyDescent="0.25">
      <c r="A8443">
        <v>8442</v>
      </c>
      <c r="B8443" s="1" t="s">
        <v>6573</v>
      </c>
      <c r="C8443" t="str">
        <f t="shared" si="1060"/>
        <v>&lt;p class="indent"&gt;&lt;em&gt;Pop-hop-hop!&lt;/em&gt; they went, into shadows and out.</v>
      </c>
      <c r="D8443">
        <f t="shared" si="1056"/>
        <v>1</v>
      </c>
      <c r="E8443" t="str">
        <f t="shared" si="1055"/>
        <v>end</v>
      </c>
      <c r="F8443" t="str">
        <f t="shared" si="1059"/>
        <v>&lt;p class="indent"&gt;&lt;em&gt;Pop-hop-hop!&lt;/em&gt; they went, into shadows and out.</v>
      </c>
      <c r="G8443" t="str">
        <f t="shared" si="1061"/>
        <v>&lt;p class="indent"&gt;</v>
      </c>
      <c r="H8443">
        <v>1</v>
      </c>
      <c r="I8443">
        <f t="shared" si="1058"/>
        <v>37</v>
      </c>
      <c r="J8443">
        <f t="shared" ca="1" si="1057"/>
        <v>4230</v>
      </c>
      <c r="K8443" t="str">
        <f>IF(OR(E8443="start",AND(E8443="end",E8442="start")),"Y","N")</f>
        <v>N</v>
      </c>
      <c r="L8443" t="str">
        <f t="shared" si="1062"/>
        <v/>
      </c>
    </row>
    <row r="8444" spans="1:12" x14ac:dyDescent="0.25">
      <c r="A8444">
        <v>8443</v>
      </c>
      <c r="B8444" s="1" t="s">
        <v>9</v>
      </c>
      <c r="C8444" t="str">
        <f t="shared" si="1060"/>
        <v>&lt;p class="indent"&gt;&lt;em&gt;Pop-hop-hop!&lt;/em&gt; they went, into shadows and out. &lt;/p&gt;</v>
      </c>
      <c r="D8444">
        <f t="shared" si="1056"/>
        <v>2</v>
      </c>
      <c r="E8444" t="str">
        <f t="shared" si="1055"/>
        <v>end</v>
      </c>
      <c r="F8444" t="str">
        <f t="shared" si="1059"/>
        <v>&lt;p class="indent"&gt;&lt;em&gt;Pop-hop-hop!&lt;/em&gt; they went, into shadows and out. &lt;/p&gt;</v>
      </c>
      <c r="G8444" t="str">
        <f t="shared" si="1061"/>
        <v>&lt;p class="indent"&gt;</v>
      </c>
      <c r="H8444">
        <v>1</v>
      </c>
      <c r="I8444">
        <f t="shared" si="1058"/>
        <v>37</v>
      </c>
      <c r="J8444">
        <f t="shared" ca="1" si="1057"/>
        <v>4230</v>
      </c>
      <c r="K8444" t="str">
        <f>IF(OR(E8444="start",AND(E8444="end",E8443="start")),"Y","N")</f>
        <v>N</v>
      </c>
      <c r="L8444" t="str">
        <f t="shared" si="1062"/>
        <v>&lt;p class="indent"&gt;&lt;em&gt;Pop-hop-hop!&lt;/em&gt; they went, into shadows and out. &lt;/p&gt;</v>
      </c>
    </row>
    <row r="8445" spans="1:12" x14ac:dyDescent="0.25">
      <c r="A8445">
        <v>8444</v>
      </c>
      <c r="B8445" s="1" t="s">
        <v>6574</v>
      </c>
      <c r="C8445" t="str">
        <f t="shared" si="1060"/>
        <v>&lt;p class="indent"&gt;Something fell soundlessly past their eyes into the mice. There came a thin screech, a flapping of wings, and a ghostly gray</v>
      </c>
      <c r="D8445">
        <f t="shared" si="1056"/>
        <v>1</v>
      </c>
      <c r="E8445" t="str">
        <f t="shared" si="1055"/>
        <v>end</v>
      </c>
      <c r="F8445" t="str">
        <f t="shared" si="1059"/>
        <v>&lt;p class="indent"&gt;Something fell soundlessly past their eyes into the mice. There came a thin screech, a flapping of wings, and a ghostly gray</v>
      </c>
      <c r="G8445" t="str">
        <f t="shared" si="1061"/>
        <v>&lt;p class="indent"&gt;</v>
      </c>
      <c r="H8445">
        <v>1</v>
      </c>
      <c r="I8445">
        <f t="shared" si="1058"/>
        <v>37</v>
      </c>
      <c r="J8445">
        <f t="shared" ca="1" si="1057"/>
        <v>4231</v>
      </c>
      <c r="K8445" t="str">
        <f>IF(OR(E8445="start",AND(E8445="end",E8444="start")),"Y","N")</f>
        <v>N</v>
      </c>
      <c r="L8445" t="str">
        <f t="shared" si="1062"/>
        <v/>
      </c>
    </row>
    <row r="8446" spans="1:12" x14ac:dyDescent="0.25">
      <c r="A8446">
        <v>8445</v>
      </c>
      <c r="B8446" s="1" t="s">
        <v>6575</v>
      </c>
      <c r="C8446" t="str">
        <f t="shared" si="1060"/>
        <v>&lt;p class="indent"&gt;Something fell soundlessly past their eyes into the mice. There came a thin screech, a flapping of wings, and a ghostly gray bird lifted away across the basin with a small, dark shadow in its talons.</v>
      </c>
      <c r="D8446">
        <f t="shared" si="1056"/>
        <v>2</v>
      </c>
      <c r="E8446" t="str">
        <f t="shared" si="1055"/>
        <v>end</v>
      </c>
      <c r="F8446" t="str">
        <f t="shared" si="1059"/>
        <v>&lt;p class="indent"&gt;Something fell soundlessly past their eyes into the mice. There came a thin screech, a flapping of wings, and a ghostly gray bird lifted away across the basin with a small, dark shadow in its talons.</v>
      </c>
      <c r="G8446" t="str">
        <f t="shared" si="1061"/>
        <v>&lt;p class="indent"&gt;</v>
      </c>
      <c r="H8446">
        <v>1</v>
      </c>
      <c r="I8446">
        <f t="shared" si="1058"/>
        <v>37</v>
      </c>
      <c r="J8446">
        <f t="shared" ca="1" si="1057"/>
        <v>4231</v>
      </c>
      <c r="K8446" t="str">
        <f>IF(OR(E8446="start",AND(E8446="end",E8445="start")),"Y","N")</f>
        <v>N</v>
      </c>
      <c r="L8446" t="str">
        <f t="shared" si="1062"/>
        <v/>
      </c>
    </row>
    <row r="8447" spans="1:12" x14ac:dyDescent="0.25">
      <c r="A8447">
        <v>8446</v>
      </c>
      <c r="B8447" s="1" t="s">
        <v>9</v>
      </c>
      <c r="C8447" t="str">
        <f t="shared" si="1060"/>
        <v>&lt;p class="indent"&gt;Something fell soundlessly past their eyes into the mice. There came a thin screech, a flapping of wings, and a ghostly gray bird lifted away across the basin with a small, dark shadow in its talons. &lt;/p&gt;</v>
      </c>
      <c r="D8447">
        <f t="shared" si="1056"/>
        <v>3</v>
      </c>
      <c r="E8447" t="str">
        <f t="shared" si="1055"/>
        <v>end</v>
      </c>
      <c r="F8447" t="str">
        <f t="shared" si="1059"/>
        <v>&lt;p class="indent"&gt;Something fell soundlessly past their eyes into the mice. There came a thin screech, a flapping of wings, and a ghostly gray bird lifted away across the basin with a small, dark shadow in its talons. &lt;/p&gt;</v>
      </c>
      <c r="G8447" t="str">
        <f t="shared" si="1061"/>
        <v>&lt;p class="indent"&gt;</v>
      </c>
      <c r="H8447">
        <v>1</v>
      </c>
      <c r="I8447">
        <f t="shared" si="1058"/>
        <v>37</v>
      </c>
      <c r="J8447">
        <f t="shared" ca="1" si="1057"/>
        <v>4231</v>
      </c>
      <c r="K8447" t="str">
        <f>IF(OR(E8447="start",AND(E8447="end",E8446="start")),"Y","N")</f>
        <v>N</v>
      </c>
      <c r="L8447" t="str">
        <f t="shared" si="1062"/>
        <v>&lt;p class="indent"&gt;Something fell soundlessly past their eyes into the mice. There came a thin screech, a flapping of wings, and a ghostly gray bird lifted away across the basin with a small, dark shadow in its talons. &lt;/p&gt;</v>
      </c>
    </row>
    <row r="8448" spans="1:12" x14ac:dyDescent="0.25">
      <c r="A8448">
        <v>8447</v>
      </c>
      <c r="B8448" s="1" t="s">
        <v>6576</v>
      </c>
      <c r="C8448" t="str">
        <f t="shared" si="1060"/>
        <v>&lt;p class="indent"&gt;&lt;em&gt;We needed that reminder,&lt;/em&gt; Jessica thought.</v>
      </c>
      <c r="D8448">
        <f t="shared" si="1056"/>
        <v>1</v>
      </c>
      <c r="E8448" t="str">
        <f t="shared" si="1055"/>
        <v>end</v>
      </c>
      <c r="F8448" t="str">
        <f t="shared" si="1059"/>
        <v>&lt;p class="indent"&gt;&lt;em&gt;We needed that reminder,&lt;/em&gt; Jessica thought.</v>
      </c>
      <c r="G8448" t="str">
        <f t="shared" si="1061"/>
        <v>&lt;p class="indent"&gt;</v>
      </c>
      <c r="H8448">
        <v>1</v>
      </c>
      <c r="I8448">
        <f t="shared" si="1058"/>
        <v>37</v>
      </c>
      <c r="J8448">
        <f t="shared" ca="1" si="1057"/>
        <v>4232</v>
      </c>
      <c r="K8448" t="str">
        <f>IF(OR(E8448="start",AND(E8448="end",E8447="start")),"Y","N")</f>
        <v>N</v>
      </c>
      <c r="L8448" t="str">
        <f t="shared" si="1062"/>
        <v/>
      </c>
    </row>
    <row r="8449" spans="1:12" x14ac:dyDescent="0.25">
      <c r="A8449">
        <v>8448</v>
      </c>
      <c r="B8449" s="1" t="s">
        <v>9</v>
      </c>
      <c r="C8449" t="str">
        <f t="shared" si="1060"/>
        <v>&lt;p class="indent"&gt;&lt;em&gt;We needed that reminder,&lt;/em&gt; Jessica thought. &lt;/p&gt;</v>
      </c>
      <c r="D8449">
        <f t="shared" si="1056"/>
        <v>2</v>
      </c>
      <c r="E8449" t="str">
        <f t="shared" si="1055"/>
        <v>end</v>
      </c>
      <c r="F8449" t="str">
        <f t="shared" si="1059"/>
        <v>&lt;p class="indent"&gt;&lt;em&gt;We needed that reminder,&lt;/em&gt; Jessica thought. &lt;/p&gt;</v>
      </c>
      <c r="G8449" t="str">
        <f t="shared" si="1061"/>
        <v>&lt;p class="indent"&gt;</v>
      </c>
      <c r="H8449">
        <v>1</v>
      </c>
      <c r="I8449">
        <f t="shared" si="1058"/>
        <v>37</v>
      </c>
      <c r="J8449">
        <f t="shared" ca="1" si="1057"/>
        <v>4232</v>
      </c>
      <c r="K8449" t="str">
        <f>IF(OR(E8449="start",AND(E8449="end",E8448="start")),"Y","N")</f>
        <v>N</v>
      </c>
      <c r="L8449" t="str">
        <f t="shared" si="1062"/>
        <v>&lt;p class="indent"&gt;&lt;em&gt;We needed that reminder,&lt;/em&gt; Jessica thought. &lt;/p&gt;</v>
      </c>
    </row>
    <row r="8450" spans="1:12" x14ac:dyDescent="0.25">
      <c r="A8450">
        <v>8449</v>
      </c>
      <c r="B8450" s="1" t="s">
        <v>6577</v>
      </c>
      <c r="C8450" t="str">
        <f t="shared" si="1060"/>
        <v>&lt;p class="indent"&gt;Paul continued to stare across the basin. He inhaled, sensed the softly cutting contralto smell of sage climbing the night.</v>
      </c>
      <c r="D8450">
        <f t="shared" si="1056"/>
        <v>1</v>
      </c>
      <c r="E8450" t="str">
        <f t="shared" ref="E8450:E8513" si="1063">IFERROR(IF(FIND("blockquote",B8450)=2,"start","end"),E8449)</f>
        <v>end</v>
      </c>
      <c r="F8450" t="str">
        <f t="shared" si="1059"/>
        <v>&lt;p class="indent"&gt;Paul continued to stare across the basin. He inhaled, sensed the softly cutting contralto smell of sage climbing the night.</v>
      </c>
      <c r="G8450" t="str">
        <f t="shared" si="1061"/>
        <v>&lt;p class="indent"&gt;</v>
      </c>
      <c r="H8450">
        <v>1</v>
      </c>
      <c r="I8450">
        <f t="shared" si="1058"/>
        <v>37</v>
      </c>
      <c r="J8450">
        <f t="shared" ca="1" si="1057"/>
        <v>4233</v>
      </c>
      <c r="K8450" t="str">
        <f>IF(OR(E8450="start",AND(E8450="end",E8449="start")),"Y","N")</f>
        <v>N</v>
      </c>
      <c r="L8450" t="str">
        <f t="shared" si="1062"/>
        <v/>
      </c>
    </row>
    <row r="8451" spans="1:12" x14ac:dyDescent="0.25">
      <c r="A8451">
        <v>8450</v>
      </c>
      <c r="B8451" s="1" t="s">
        <v>6578</v>
      </c>
      <c r="C8451" t="str">
        <f t="shared" si="1060"/>
        <v>&lt;p class="indent"&gt;Paul continued to stare across the basin. He inhaled, sensed the softly cutting contralto smell of sage climbing the night. The predatory bird – he thought of it as the way of this desert. It had brought a stillness to the basin so unuttered that</v>
      </c>
      <c r="D8451">
        <f t="shared" ref="D8451:D8514" si="1064">IF(LEFT(B8451,2)="&lt;p",1,IF(LEFT(B8451,3)="&lt;h1",1,D8450+1))</f>
        <v>2</v>
      </c>
      <c r="E8451" t="str">
        <f t="shared" si="1063"/>
        <v>end</v>
      </c>
      <c r="F8451" t="str">
        <f t="shared" si="1059"/>
        <v>&lt;p class="indent"&gt;Paul continued to stare across the basin. He inhaled, sensed the softly cutting contralto smell of sage climbing the night. The predatory bird – he thought of it as the way of this desert. It had brought a stillness to the basin so unuttered that</v>
      </c>
      <c r="G8451" t="str">
        <f t="shared" si="1061"/>
        <v>&lt;p class="indent"&gt;</v>
      </c>
      <c r="H8451">
        <v>1</v>
      </c>
      <c r="I8451">
        <f t="shared" si="1058"/>
        <v>37</v>
      </c>
      <c r="J8451">
        <f t="shared" ref="J8451:J8514" ca="1" si="1065">IF(K8451="Y","",IF(D8451=1,1+MAX(OFFSET(J8451,-A8451+1,0,A8451-1)),MAX(OFFSET(J8451,-A8451+1,0,A8451-1))))</f>
        <v>4233</v>
      </c>
      <c r="K8451" t="str">
        <f>IF(OR(E8451="start",AND(E8451="end",E8450="start")),"Y","N")</f>
        <v>N</v>
      </c>
      <c r="L8451" t="str">
        <f t="shared" si="1062"/>
        <v/>
      </c>
    </row>
    <row r="8452" spans="1:12" x14ac:dyDescent="0.25">
      <c r="A8452">
        <v>8451</v>
      </c>
      <c r="B8452" s="1" t="s">
        <v>6579</v>
      </c>
      <c r="C8452" t="str">
        <f t="shared" si="1060"/>
        <v>&lt;p class="indent"&gt;Paul continued to stare across the basin. He inhaled, sensed the softly cutting contralto smell of sage climbing the night. The predatory bird – he thought of it as the way of this desert. It had brought a stillness to the basin so unuttered that the blue-milk moonlight could almost be heard flowing across sentinel saguaro and spiked paintbush. There was a low humming</v>
      </c>
      <c r="D8452">
        <f t="shared" si="1064"/>
        <v>3</v>
      </c>
      <c r="E8452" t="str">
        <f t="shared" si="1063"/>
        <v>end</v>
      </c>
      <c r="F8452" t="str">
        <f t="shared" si="1059"/>
        <v>&lt;p class="indent"&gt;Paul continued to stare across the basin. He inhaled, sensed the softly cutting contralto smell of sage climbing the night. The predatory bird – he thought of it as the way of this desert. It had brought a stillness to the basin so unuttered that the blue-milk moonlight could almost be heard flowing across sentinel saguaro and spiked paintbush. There was a low humming</v>
      </c>
      <c r="G8452" t="str">
        <f t="shared" si="1061"/>
        <v>&lt;p class="indent"&gt;</v>
      </c>
      <c r="H8452">
        <v>1</v>
      </c>
      <c r="I8452">
        <f t="shared" ref="I8452:I8515" si="1066">IF(AND(E8451="end",E8452="start"),I8451+1,I8451)</f>
        <v>37</v>
      </c>
      <c r="J8452">
        <f t="shared" ca="1" si="1065"/>
        <v>4233</v>
      </c>
      <c r="K8452" t="str">
        <f>IF(OR(E8452="start",AND(E8452="end",E8451="start")),"Y","N")</f>
        <v>N</v>
      </c>
      <c r="L8452" t="str">
        <f t="shared" si="1062"/>
        <v/>
      </c>
    </row>
    <row r="8453" spans="1:12" x14ac:dyDescent="0.25">
      <c r="A8453">
        <v>8452</v>
      </c>
      <c r="B8453" s="1" t="s">
        <v>6580</v>
      </c>
      <c r="C8453" t="str">
        <f t="shared" si="1060"/>
        <v>&lt;p class="indent"&gt;Paul continued to stare across the basin. He inhaled, sensed the softly cutting contralto smell of sage climbing the night. The predatory bird – he thought of it as the way of this desert. It had brought a stillness to the basin so unuttered that the blue-milk moonlight could almost be heard flowing across sentinel saguaro and spiked paintbush. There was a low humming of light here more basic in its harmony than any other music in his universe.</v>
      </c>
      <c r="D8453">
        <f t="shared" si="1064"/>
        <v>4</v>
      </c>
      <c r="E8453" t="str">
        <f t="shared" si="1063"/>
        <v>end</v>
      </c>
      <c r="F8453" t="str">
        <f t="shared" si="1059"/>
        <v>&lt;p class="indent"&gt;Paul continued to stare across the basin. He inhaled, sensed the softly cutting contralto smell of sage climbing the night. The predatory bird – he thought of it as the way of this desert. It had brought a stillness to the basin so unuttered that the blue-milk moonlight could almost be heard flowing across sentinel saguaro and spiked paintbush. There was a low humming of light here more basic in its harmony than any other music in his universe.</v>
      </c>
      <c r="G8453" t="str">
        <f t="shared" si="1061"/>
        <v>&lt;p class="indent"&gt;</v>
      </c>
      <c r="H8453">
        <v>1</v>
      </c>
      <c r="I8453">
        <f t="shared" si="1066"/>
        <v>37</v>
      </c>
      <c r="J8453">
        <f t="shared" ca="1" si="1065"/>
        <v>4233</v>
      </c>
      <c r="K8453" t="str">
        <f>IF(OR(E8453="start",AND(E8453="end",E8452="start")),"Y","N")</f>
        <v>N</v>
      </c>
      <c r="L8453" t="str">
        <f t="shared" si="1062"/>
        <v/>
      </c>
    </row>
    <row r="8454" spans="1:12" x14ac:dyDescent="0.25">
      <c r="A8454">
        <v>8453</v>
      </c>
      <c r="B8454" s="1" t="s">
        <v>9</v>
      </c>
      <c r="C8454" t="str">
        <f t="shared" si="1060"/>
        <v>&lt;p class="indent"&gt;Paul continued to stare across the basin. He inhaled, sensed the softly cutting contralto smell of sage climbing the night. The predatory bird – he thought of it as the way of this desert. It had brought a stillness to the basin so unuttered that the blue-milk moonlight could almost be heard flowing across sentinel saguaro and spiked paintbush. There was a low humming of light here more basic in its harmony than any other music in his universe. &lt;/p&gt;</v>
      </c>
      <c r="D8454">
        <f t="shared" si="1064"/>
        <v>5</v>
      </c>
      <c r="E8454" t="str">
        <f t="shared" si="1063"/>
        <v>end</v>
      </c>
      <c r="F8454" t="str">
        <f t="shared" si="1059"/>
        <v>&lt;p class="indent"&gt;Paul continued to stare across the basin. He inhaled, sensed the softly cutting contralto smell of sage climbing the night. The predatory bird – he thought of it as the way of this desert. It had brought a stillness to the basin so unuttered that the blue-milk moonlight could almost be heard flowing across sentinel saguaro and spiked paintbush. There was a low humming of light here more basic in its harmony than any other music in his universe. &lt;/p&gt;</v>
      </c>
      <c r="G8454" t="str">
        <f t="shared" si="1061"/>
        <v>&lt;p class="indent"&gt;</v>
      </c>
      <c r="H8454">
        <v>1</v>
      </c>
      <c r="I8454">
        <f t="shared" si="1066"/>
        <v>37</v>
      </c>
      <c r="J8454">
        <f t="shared" ca="1" si="1065"/>
        <v>4233</v>
      </c>
      <c r="K8454" t="str">
        <f>IF(OR(E8454="start",AND(E8454="end",E8453="start")),"Y","N")</f>
        <v>N</v>
      </c>
      <c r="L8454" t="str">
        <f t="shared" si="1062"/>
        <v>&lt;p class="indent"&gt;Paul continued to stare across the basin. He inhaled, sensed the softly cutting contralto smell of sage climbing the night. The predatory bird – he thought of it as the way of this desert. It had brought a stillness to the basin so unuttered that the blue-milk moonlight could almost be heard flowing across sentinel saguaro and spiked paintbush. There was a low humming of light here more basic in its harmony than any other music in his universe. &lt;/p&gt;</v>
      </c>
    </row>
    <row r="8455" spans="1:12" x14ac:dyDescent="0.25">
      <c r="A8455">
        <v>8454</v>
      </c>
      <c r="B8455" s="1" t="s">
        <v>6581</v>
      </c>
      <c r="C8455" t="str">
        <f t="shared" si="1060"/>
        <v>&lt;p class="indent"&gt;‘We’d better find a place to pitch the tent,’ he said. ‘Tomorrow we can try to find the Fremen who—’&lt;/p&gt;</v>
      </c>
      <c r="D8455">
        <f t="shared" si="1064"/>
        <v>1</v>
      </c>
      <c r="E8455" t="str">
        <f t="shared" si="1063"/>
        <v>end</v>
      </c>
      <c r="F8455" t="str">
        <f t="shared" si="1059"/>
        <v>&lt;p class="indent"&gt;‘We’d better find a place to pitch the tent,’ he said. ‘Tomorrow we can try to find the Fremen who—’&lt;/p&gt;</v>
      </c>
      <c r="G8455" t="str">
        <f t="shared" si="1061"/>
        <v>&lt;p class="indent"&gt;</v>
      </c>
      <c r="H8455">
        <v>1</v>
      </c>
      <c r="I8455">
        <f t="shared" si="1066"/>
        <v>37</v>
      </c>
      <c r="J8455">
        <f t="shared" ca="1" si="1065"/>
        <v>4234</v>
      </c>
      <c r="K8455" t="str">
        <f>IF(OR(E8455="start",AND(E8455="end",E8454="start")),"Y","N")</f>
        <v>N</v>
      </c>
      <c r="L8455" t="str">
        <f t="shared" si="1062"/>
        <v>&lt;p class="indent"&gt;‘We’d better find a place to pitch the tent,’ he said. ‘Tomorrow we can try to find the Fremen who—’&lt;/p&gt;</v>
      </c>
    </row>
    <row r="8456" spans="1:12" x14ac:dyDescent="0.25">
      <c r="A8456">
        <v>8455</v>
      </c>
      <c r="B8456" s="1" t="s">
        <v>6582</v>
      </c>
      <c r="C8456" t="str">
        <f t="shared" si="1060"/>
        <v>&lt;p class="indent"&gt;‘Most intruders here regret finding the Fremen!’&lt;/p&gt;</v>
      </c>
      <c r="D8456">
        <f t="shared" si="1064"/>
        <v>1</v>
      </c>
      <c r="E8456" t="str">
        <f t="shared" si="1063"/>
        <v>end</v>
      </c>
      <c r="F8456" t="str">
        <f t="shared" si="1059"/>
        <v>&lt;p class="indent"&gt;‘Most intruders here regret finding the Fremen!’&lt;/p&gt;</v>
      </c>
      <c r="G8456" t="str">
        <f t="shared" si="1061"/>
        <v>&lt;p class="indent"&gt;</v>
      </c>
      <c r="H8456">
        <v>1</v>
      </c>
      <c r="I8456">
        <f t="shared" si="1066"/>
        <v>37</v>
      </c>
      <c r="J8456">
        <f t="shared" ca="1" si="1065"/>
        <v>4235</v>
      </c>
      <c r="K8456" t="str">
        <f>IF(OR(E8456="start",AND(E8456="end",E8455="start")),"Y","N")</f>
        <v>N</v>
      </c>
      <c r="L8456" t="str">
        <f t="shared" si="1062"/>
        <v>&lt;p class="indent"&gt;‘Most intruders here regret finding the Fremen!’&lt;/p&gt;</v>
      </c>
    </row>
    <row r="8457" spans="1:12" x14ac:dyDescent="0.25">
      <c r="A8457">
        <v>8456</v>
      </c>
      <c r="B8457" s="1" t="s">
        <v>6583</v>
      </c>
      <c r="C8457" t="str">
        <f t="shared" si="1060"/>
        <v>&lt;p class="indent"&gt;It was a heavy masculine voice chopping across his words, shattering the moment. The voice came from above them and to their</v>
      </c>
      <c r="D8457">
        <f t="shared" si="1064"/>
        <v>1</v>
      </c>
      <c r="E8457" t="str">
        <f t="shared" si="1063"/>
        <v>end</v>
      </c>
      <c r="F8457" t="str">
        <f t="shared" si="1059"/>
        <v>&lt;p class="indent"&gt;It was a heavy masculine voice chopping across his words, shattering the moment. The voice came from above them and to their</v>
      </c>
      <c r="G8457" t="str">
        <f t="shared" si="1061"/>
        <v>&lt;p class="indent"&gt;</v>
      </c>
      <c r="H8457">
        <v>1</v>
      </c>
      <c r="I8457">
        <f t="shared" si="1066"/>
        <v>37</v>
      </c>
      <c r="J8457">
        <f t="shared" ca="1" si="1065"/>
        <v>4236</v>
      </c>
      <c r="K8457" t="str">
        <f>IF(OR(E8457="start",AND(E8457="end",E8456="start")),"Y","N")</f>
        <v>N</v>
      </c>
      <c r="L8457" t="str">
        <f t="shared" si="1062"/>
        <v/>
      </c>
    </row>
    <row r="8458" spans="1:12" x14ac:dyDescent="0.25">
      <c r="A8458">
        <v>8457</v>
      </c>
      <c r="B8458" s="1" t="s">
        <v>6584</v>
      </c>
      <c r="C8458" t="str">
        <f t="shared" si="1060"/>
        <v>&lt;p class="indent"&gt;It was a heavy masculine voice chopping across his words, shattering the moment. The voice came from above them and to their right.</v>
      </c>
      <c r="D8458">
        <f t="shared" si="1064"/>
        <v>2</v>
      </c>
      <c r="E8458" t="str">
        <f t="shared" si="1063"/>
        <v>end</v>
      </c>
      <c r="F8458" t="str">
        <f t="shared" si="1059"/>
        <v>&lt;p class="indent"&gt;It was a heavy masculine voice chopping across his words, shattering the moment. The voice came from above them and to their right.</v>
      </c>
      <c r="G8458" t="str">
        <f t="shared" si="1061"/>
        <v>&lt;p class="indent"&gt;</v>
      </c>
      <c r="H8458">
        <v>1</v>
      </c>
      <c r="I8458">
        <f t="shared" si="1066"/>
        <v>37</v>
      </c>
      <c r="J8458">
        <f t="shared" ca="1" si="1065"/>
        <v>4236</v>
      </c>
      <c r="K8458" t="str">
        <f>IF(OR(E8458="start",AND(E8458="end",E8457="start")),"Y","N")</f>
        <v>N</v>
      </c>
      <c r="L8458" t="str">
        <f t="shared" si="1062"/>
        <v/>
      </c>
    </row>
    <row r="8459" spans="1:12" x14ac:dyDescent="0.25">
      <c r="A8459">
        <v>8458</v>
      </c>
      <c r="B8459" s="1" t="s">
        <v>9</v>
      </c>
      <c r="C8459" t="str">
        <f t="shared" si="1060"/>
        <v>&lt;p class="indent"&gt;It was a heavy masculine voice chopping across his words, shattering the moment. The voice came from above them and to their right. &lt;/p&gt;</v>
      </c>
      <c r="D8459">
        <f t="shared" si="1064"/>
        <v>3</v>
      </c>
      <c r="E8459" t="str">
        <f t="shared" si="1063"/>
        <v>end</v>
      </c>
      <c r="F8459" t="str">
        <f t="shared" ref="F8459:F8522" si="1067">IF(AND(E8459="start",D8459&gt;=D8458),F8458&amp;" "&amp;B8459,C8459)</f>
        <v>&lt;p class="indent"&gt;It was a heavy masculine voice chopping across his words, shattering the moment. The voice came from above them and to their right. &lt;/p&gt;</v>
      </c>
      <c r="G8459" t="str">
        <f t="shared" si="1061"/>
        <v>&lt;p class="indent"&gt;</v>
      </c>
      <c r="H8459">
        <v>1</v>
      </c>
      <c r="I8459">
        <f t="shared" si="1066"/>
        <v>37</v>
      </c>
      <c r="J8459">
        <f t="shared" ca="1" si="1065"/>
        <v>4236</v>
      </c>
      <c r="K8459" t="str">
        <f>IF(OR(E8459="start",AND(E8459="end",E8458="start")),"Y","N")</f>
        <v>N</v>
      </c>
      <c r="L8459" t="str">
        <f t="shared" si="1062"/>
        <v>&lt;p class="indent"&gt;It was a heavy masculine voice chopping across his words, shattering the moment. The voice came from above them and to their right. &lt;/p&gt;</v>
      </c>
    </row>
    <row r="8460" spans="1:12" x14ac:dyDescent="0.25">
      <c r="A8460">
        <v>8459</v>
      </c>
      <c r="B8460" s="1" t="s">
        <v>6585</v>
      </c>
      <c r="C8460" t="str">
        <f t="shared" si="1060"/>
        <v>&lt;p class="indent"&gt;‘Please do not run, intruders,’ the voice said as Paul made to withdraw into the defile. ‘If you run you’ll only waste your</v>
      </c>
      <c r="D8460">
        <f t="shared" si="1064"/>
        <v>1</v>
      </c>
      <c r="E8460" t="str">
        <f t="shared" si="1063"/>
        <v>end</v>
      </c>
      <c r="F8460" t="str">
        <f t="shared" si="1067"/>
        <v>&lt;p class="indent"&gt;‘Please do not run, intruders,’ the voice said as Paul made to withdraw into the defile. ‘If you run you’ll only waste your</v>
      </c>
      <c r="G8460" t="str">
        <f t="shared" si="1061"/>
        <v>&lt;p class="indent"&gt;</v>
      </c>
      <c r="H8460">
        <v>1</v>
      </c>
      <c r="I8460">
        <f t="shared" si="1066"/>
        <v>37</v>
      </c>
      <c r="J8460">
        <f t="shared" ca="1" si="1065"/>
        <v>4237</v>
      </c>
      <c r="K8460" t="str">
        <f>IF(OR(E8460="start",AND(E8460="end",E8459="start")),"Y","N")</f>
        <v>N</v>
      </c>
      <c r="L8460" t="str">
        <f t="shared" si="1062"/>
        <v/>
      </c>
    </row>
    <row r="8461" spans="1:12" x14ac:dyDescent="0.25">
      <c r="A8461">
        <v>8460</v>
      </c>
      <c r="B8461" s="1" t="s">
        <v>6586</v>
      </c>
      <c r="C8461" t="str">
        <f t="shared" si="1060"/>
        <v>&lt;p class="indent"&gt;‘Please do not run, intruders,’ the voice said as Paul made to withdraw into the defile. ‘If you run you’ll only waste your body’s water.’</v>
      </c>
      <c r="D8461">
        <f t="shared" si="1064"/>
        <v>2</v>
      </c>
      <c r="E8461" t="str">
        <f t="shared" si="1063"/>
        <v>end</v>
      </c>
      <c r="F8461" t="str">
        <f t="shared" si="1067"/>
        <v>&lt;p class="indent"&gt;‘Please do not run, intruders,’ the voice said as Paul made to withdraw into the defile. ‘If you run you’ll only waste your body’s water.’</v>
      </c>
      <c r="G8461" t="str">
        <f t="shared" si="1061"/>
        <v>&lt;p class="indent"&gt;</v>
      </c>
      <c r="H8461">
        <v>1</v>
      </c>
      <c r="I8461">
        <f t="shared" si="1066"/>
        <v>37</v>
      </c>
      <c r="J8461">
        <f t="shared" ca="1" si="1065"/>
        <v>4237</v>
      </c>
      <c r="K8461" t="str">
        <f>IF(OR(E8461="start",AND(E8461="end",E8460="start")),"Y","N")</f>
        <v>N</v>
      </c>
      <c r="L8461" t="str">
        <f t="shared" si="1062"/>
        <v/>
      </c>
    </row>
    <row r="8462" spans="1:12" x14ac:dyDescent="0.25">
      <c r="A8462">
        <v>8461</v>
      </c>
      <c r="B8462" s="1" t="s">
        <v>9</v>
      </c>
      <c r="C8462" t="str">
        <f t="shared" si="1060"/>
        <v>&lt;p class="indent"&gt;‘Please do not run, intruders,’ the voice said as Paul made to withdraw into the defile. ‘If you run you’ll only waste your body’s water.’ &lt;/p&gt;</v>
      </c>
      <c r="D8462">
        <f t="shared" si="1064"/>
        <v>3</v>
      </c>
      <c r="E8462" t="str">
        <f t="shared" si="1063"/>
        <v>end</v>
      </c>
      <c r="F8462" t="str">
        <f t="shared" si="1067"/>
        <v>&lt;p class="indent"&gt;‘Please do not run, intruders,’ the voice said as Paul made to withdraw into the defile. ‘If you run you’ll only waste your body’s water.’ &lt;/p&gt;</v>
      </c>
      <c r="G8462" t="str">
        <f t="shared" si="1061"/>
        <v>&lt;p class="indent"&gt;</v>
      </c>
      <c r="H8462">
        <v>1</v>
      </c>
      <c r="I8462">
        <f t="shared" si="1066"/>
        <v>37</v>
      </c>
      <c r="J8462">
        <f t="shared" ca="1" si="1065"/>
        <v>4237</v>
      </c>
      <c r="K8462" t="str">
        <f>IF(OR(E8462="start",AND(E8462="end",E8461="start")),"Y","N")</f>
        <v>N</v>
      </c>
      <c r="L8462" t="str">
        <f t="shared" si="1062"/>
        <v>&lt;p class="indent"&gt;‘Please do not run, intruders,’ the voice said as Paul made to withdraw into the defile. ‘If you run you’ll only waste your body’s water.’ &lt;/p&gt;</v>
      </c>
    </row>
    <row r="8463" spans="1:12" x14ac:dyDescent="0.25">
      <c r="A8463">
        <v>8462</v>
      </c>
      <c r="B8463" s="1" t="s">
        <v>6587</v>
      </c>
      <c r="C8463" t="str">
        <f t="shared" si="1060"/>
        <v>&lt;p class="indent"&gt;&lt;em&gt;They want us for the water of our flesh!&lt;/em&gt; Jessica thought. Her muscles overrode all fatigue, flowed into maximum readiness without &lt;a id="page304"/&gt;external betrayal. She pinpointed the location of the voice, thinking: &lt;em&gt;Such stealth! I didn’t hear him.&lt;/em&gt; And she realized that the owner of that voice had permitted himself only the small sounds, the natural sounds of the desert.</v>
      </c>
      <c r="D8463">
        <f t="shared" si="1064"/>
        <v>1</v>
      </c>
      <c r="E8463" t="str">
        <f t="shared" si="1063"/>
        <v>end</v>
      </c>
      <c r="F8463" t="str">
        <f t="shared" si="1067"/>
        <v>&lt;p class="indent"&gt;&lt;em&gt;They want us for the water of our flesh!&lt;/em&gt; Jessica thought. Her muscles overrode all fatigue, flowed into maximum readiness without &lt;a id="page304"/&gt;external betrayal. She pinpointed the location of the voice, thinking: &lt;em&gt;Such stealth! I didn’t hear him.&lt;/em&gt; And she realized that the owner of that voice had permitted himself only the small sounds, the natural sounds of the desert.</v>
      </c>
      <c r="G8463" t="str">
        <f t="shared" si="1061"/>
        <v>&lt;p class="indent"&gt;</v>
      </c>
      <c r="H8463">
        <v>1</v>
      </c>
      <c r="I8463">
        <f t="shared" si="1066"/>
        <v>37</v>
      </c>
      <c r="J8463">
        <f t="shared" ca="1" si="1065"/>
        <v>4238</v>
      </c>
      <c r="K8463" t="str">
        <f>IF(OR(E8463="start",AND(E8463="end",E8462="start")),"Y","N")</f>
        <v>N</v>
      </c>
      <c r="L8463" t="str">
        <f t="shared" si="1062"/>
        <v/>
      </c>
    </row>
    <row r="8464" spans="1:12" x14ac:dyDescent="0.25">
      <c r="A8464">
        <v>8463</v>
      </c>
      <c r="B8464" s="1" t="s">
        <v>9</v>
      </c>
      <c r="C8464" t="str">
        <f t="shared" si="1060"/>
        <v>&lt;p class="indent"&gt;&lt;em&gt;They want us for the water of our flesh!&lt;/em&gt; Jessica thought. Her muscles overrode all fatigue, flowed into maximum readiness without &lt;a id="page304"/&gt;external betrayal. She pinpointed the location of the voice, thinking: &lt;em&gt;Such stealth! I didn’t hear him.&lt;/em&gt; And she realized that the owner of that voice had permitted himself only the small sounds, the natural sounds of the desert. &lt;/p&gt;</v>
      </c>
      <c r="D8464">
        <f t="shared" si="1064"/>
        <v>2</v>
      </c>
      <c r="E8464" t="str">
        <f t="shared" si="1063"/>
        <v>end</v>
      </c>
      <c r="F8464" t="str">
        <f t="shared" si="1067"/>
        <v>&lt;p class="indent"&gt;&lt;em&gt;They want us for the water of our flesh!&lt;/em&gt; Jessica thought. Her muscles overrode all fatigue, flowed into maximum readiness without &lt;a id="page304"/&gt;external betrayal. She pinpointed the location of the voice, thinking: &lt;em&gt;Such stealth! I didn’t hear him.&lt;/em&gt; And she realized that the owner of that voice had permitted himself only the small sounds, the natural sounds of the desert. &lt;/p&gt;</v>
      </c>
      <c r="G8464" t="str">
        <f t="shared" si="1061"/>
        <v>&lt;p class="indent"&gt;</v>
      </c>
      <c r="H8464">
        <v>1</v>
      </c>
      <c r="I8464">
        <f t="shared" si="1066"/>
        <v>37</v>
      </c>
      <c r="J8464">
        <f t="shared" ca="1" si="1065"/>
        <v>4238</v>
      </c>
      <c r="K8464" t="str">
        <f>IF(OR(E8464="start",AND(E8464="end",E8463="start")),"Y","N")</f>
        <v>N</v>
      </c>
      <c r="L8464" t="str">
        <f t="shared" si="1062"/>
        <v>&lt;p class="indent"&gt;&lt;em&gt;They want us for the water of our flesh!&lt;/em&gt; Jessica thought. Her muscles overrode all fatigue, flowed into maximum readiness without &lt;a id="page304"/&gt;external betrayal. She pinpointed the location of the voice, thinking: &lt;em&gt;Such stealth! I didn’t hear him.&lt;/em&gt; And she realized that the owner of that voice had permitted himself only the small sounds, the natural sounds of the desert. &lt;/p&gt;</v>
      </c>
    </row>
    <row r="8465" spans="1:12" x14ac:dyDescent="0.25">
      <c r="A8465">
        <v>8464</v>
      </c>
      <c r="B8465" s="1" t="s">
        <v>6588</v>
      </c>
      <c r="C8465" t="str">
        <f t="shared" si="1060"/>
        <v>&lt;p class="indent"&gt;Another voice called from the basin’s rim to their left. ‘Make it quick, Stil. Get their water and let’s be on our way. We’ve</v>
      </c>
      <c r="D8465">
        <f t="shared" si="1064"/>
        <v>1</v>
      </c>
      <c r="E8465" t="str">
        <f t="shared" si="1063"/>
        <v>end</v>
      </c>
      <c r="F8465" t="str">
        <f t="shared" si="1067"/>
        <v>&lt;p class="indent"&gt;Another voice called from the basin’s rim to their left. ‘Make it quick, Stil. Get their water and let’s be on our way. We’ve</v>
      </c>
      <c r="G8465" t="str">
        <f t="shared" si="1061"/>
        <v>&lt;p class="indent"&gt;</v>
      </c>
      <c r="H8465">
        <v>1</v>
      </c>
      <c r="I8465">
        <f t="shared" si="1066"/>
        <v>37</v>
      </c>
      <c r="J8465">
        <f t="shared" ca="1" si="1065"/>
        <v>4239</v>
      </c>
      <c r="K8465" t="str">
        <f>IF(OR(E8465="start",AND(E8465="end",E8464="start")),"Y","N")</f>
        <v>N</v>
      </c>
      <c r="L8465" t="str">
        <f t="shared" si="1062"/>
        <v/>
      </c>
    </row>
    <row r="8466" spans="1:12" x14ac:dyDescent="0.25">
      <c r="A8466">
        <v>8465</v>
      </c>
      <c r="B8466" s="1" t="s">
        <v>6589</v>
      </c>
      <c r="C8466" t="str">
        <f t="shared" si="1060"/>
        <v>&lt;p class="indent"&gt;Another voice called from the basin’s rim to their left. ‘Make it quick, Stil. Get their water and let’s be on our way. We’ve little enough time before dawn.’</v>
      </c>
      <c r="D8466">
        <f t="shared" si="1064"/>
        <v>2</v>
      </c>
      <c r="E8466" t="str">
        <f t="shared" si="1063"/>
        <v>end</v>
      </c>
      <c r="F8466" t="str">
        <f t="shared" si="1067"/>
        <v>&lt;p class="indent"&gt;Another voice called from the basin’s rim to their left. ‘Make it quick, Stil. Get their water and let’s be on our way. We’ve little enough time before dawn.’</v>
      </c>
      <c r="G8466" t="str">
        <f t="shared" si="1061"/>
        <v>&lt;p class="indent"&gt;</v>
      </c>
      <c r="H8466">
        <v>1</v>
      </c>
      <c r="I8466">
        <f t="shared" si="1066"/>
        <v>37</v>
      </c>
      <c r="J8466">
        <f t="shared" ca="1" si="1065"/>
        <v>4239</v>
      </c>
      <c r="K8466" t="str">
        <f>IF(OR(E8466="start",AND(E8466="end",E8465="start")),"Y","N")</f>
        <v>N</v>
      </c>
      <c r="L8466" t="str">
        <f t="shared" si="1062"/>
        <v/>
      </c>
    </row>
    <row r="8467" spans="1:12" x14ac:dyDescent="0.25">
      <c r="A8467">
        <v>8466</v>
      </c>
      <c r="B8467" s="1" t="s">
        <v>9</v>
      </c>
      <c r="C8467" t="str">
        <f t="shared" si="1060"/>
        <v>&lt;p class="indent"&gt;Another voice called from the basin’s rim to their left. ‘Make it quick, Stil. Get their water and let’s be on our way. We’ve little enough time before dawn.’ &lt;/p&gt;</v>
      </c>
      <c r="D8467">
        <f t="shared" si="1064"/>
        <v>3</v>
      </c>
      <c r="E8467" t="str">
        <f t="shared" si="1063"/>
        <v>end</v>
      </c>
      <c r="F8467" t="str">
        <f t="shared" si="1067"/>
        <v>&lt;p class="indent"&gt;Another voice called from the basin’s rim to their left. ‘Make it quick, Stil. Get their water and let’s be on our way. We’ve little enough time before dawn.’ &lt;/p&gt;</v>
      </c>
      <c r="G8467" t="str">
        <f t="shared" si="1061"/>
        <v>&lt;p class="indent"&gt;</v>
      </c>
      <c r="H8467">
        <v>1</v>
      </c>
      <c r="I8467">
        <f t="shared" si="1066"/>
        <v>37</v>
      </c>
      <c r="J8467">
        <f t="shared" ca="1" si="1065"/>
        <v>4239</v>
      </c>
      <c r="K8467" t="str">
        <f>IF(OR(E8467="start",AND(E8467="end",E8466="start")),"Y","N")</f>
        <v>N</v>
      </c>
      <c r="L8467" t="str">
        <f t="shared" si="1062"/>
        <v>&lt;p class="indent"&gt;Another voice called from the basin’s rim to their left. ‘Make it quick, Stil. Get their water and let’s be on our way. We’ve little enough time before dawn.’ &lt;/p&gt;</v>
      </c>
    </row>
    <row r="8468" spans="1:12" x14ac:dyDescent="0.25">
      <c r="A8468">
        <v>8467</v>
      </c>
      <c r="B8468" s="1" t="s">
        <v>6590</v>
      </c>
      <c r="C8468" t="str">
        <f t="shared" si="1060"/>
        <v>&lt;p class="indent"&gt;Paul, less conditioned to emergency response than his mother, felt chagrin that he had stiffened and tried to withdraw, that</v>
      </c>
      <c r="D8468">
        <f t="shared" si="1064"/>
        <v>1</v>
      </c>
      <c r="E8468" t="str">
        <f t="shared" si="1063"/>
        <v>end</v>
      </c>
      <c r="F8468" t="str">
        <f t="shared" si="1067"/>
        <v>&lt;p class="indent"&gt;Paul, less conditioned to emergency response than his mother, felt chagrin that he had stiffened and tried to withdraw, that</v>
      </c>
      <c r="G8468" t="str">
        <f t="shared" si="1061"/>
        <v>&lt;p class="indent"&gt;</v>
      </c>
      <c r="H8468">
        <v>1</v>
      </c>
      <c r="I8468">
        <f t="shared" si="1066"/>
        <v>37</v>
      </c>
      <c r="J8468">
        <f t="shared" ca="1" si="1065"/>
        <v>4240</v>
      </c>
      <c r="K8468" t="str">
        <f>IF(OR(E8468="start",AND(E8468="end",E8467="start")),"Y","N")</f>
        <v>N</v>
      </c>
      <c r="L8468" t="str">
        <f t="shared" si="1062"/>
        <v/>
      </c>
    </row>
    <row r="8469" spans="1:12" x14ac:dyDescent="0.25">
      <c r="A8469">
        <v>8468</v>
      </c>
      <c r="B8469" s="1" t="s">
        <v>6591</v>
      </c>
      <c r="C8469" t="str">
        <f t="shared" si="1060"/>
        <v>&lt;p class="indent"&gt;Paul, less conditioned to emergency response than his mother, felt chagrin that he had stiffened and tried to withdraw, that he had clouded his abilities by a momentary panic. He forced himself now to obey her teachings: relax, then fall into the</v>
      </c>
      <c r="D8469">
        <f t="shared" si="1064"/>
        <v>2</v>
      </c>
      <c r="E8469" t="str">
        <f t="shared" si="1063"/>
        <v>end</v>
      </c>
      <c r="F8469" t="str">
        <f t="shared" si="1067"/>
        <v>&lt;p class="indent"&gt;Paul, less conditioned to emergency response than his mother, felt chagrin that he had stiffened and tried to withdraw, that he had clouded his abilities by a momentary panic. He forced himself now to obey her teachings: relax, then fall into the</v>
      </c>
      <c r="G8469" t="str">
        <f t="shared" si="1061"/>
        <v>&lt;p class="indent"&gt;</v>
      </c>
      <c r="H8469">
        <v>1</v>
      </c>
      <c r="I8469">
        <f t="shared" si="1066"/>
        <v>37</v>
      </c>
      <c r="J8469">
        <f t="shared" ca="1" si="1065"/>
        <v>4240</v>
      </c>
      <c r="K8469" t="str">
        <f>IF(OR(E8469="start",AND(E8469="end",E8468="start")),"Y","N")</f>
        <v>N</v>
      </c>
      <c r="L8469" t="str">
        <f t="shared" si="1062"/>
        <v/>
      </c>
    </row>
    <row r="8470" spans="1:12" x14ac:dyDescent="0.25">
      <c r="A8470">
        <v>8469</v>
      </c>
      <c r="B8470" s="1" t="s">
        <v>6592</v>
      </c>
      <c r="C8470" t="str">
        <f t="shared" si="1060"/>
        <v>&lt;p class="indent"&gt;Paul, less conditioned to emergency response than his mother, felt chagrin that he had stiffened and tried to withdraw, that he had clouded his abilities by a momentary panic. He forced himself now to obey her teachings: relax, then fall into the semblance of relaxation, then into the arrested whipsnap of muscles that can slash in any direction.</v>
      </c>
      <c r="D8470">
        <f t="shared" si="1064"/>
        <v>3</v>
      </c>
      <c r="E8470" t="str">
        <f t="shared" si="1063"/>
        <v>end</v>
      </c>
      <c r="F8470" t="str">
        <f t="shared" si="1067"/>
        <v>&lt;p class="indent"&gt;Paul, less conditioned to emergency response than his mother, felt chagrin that he had stiffened and tried to withdraw, that he had clouded his abilities by a momentary panic. He forced himself now to obey her teachings: relax, then fall into the semblance of relaxation, then into the arrested whipsnap of muscles that can slash in any direction.</v>
      </c>
      <c r="G8470" t="str">
        <f t="shared" si="1061"/>
        <v>&lt;p class="indent"&gt;</v>
      </c>
      <c r="H8470">
        <v>1</v>
      </c>
      <c r="I8470">
        <f t="shared" si="1066"/>
        <v>37</v>
      </c>
      <c r="J8470">
        <f t="shared" ca="1" si="1065"/>
        <v>4240</v>
      </c>
      <c r="K8470" t="str">
        <f>IF(OR(E8470="start",AND(E8470="end",E8469="start")),"Y","N")</f>
        <v>N</v>
      </c>
      <c r="L8470" t="str">
        <f t="shared" si="1062"/>
        <v/>
      </c>
    </row>
    <row r="8471" spans="1:12" x14ac:dyDescent="0.25">
      <c r="A8471">
        <v>8470</v>
      </c>
      <c r="B8471" s="1" t="s">
        <v>9</v>
      </c>
      <c r="C8471" t="str">
        <f t="shared" si="1060"/>
        <v>&lt;p class="indent"&gt;Paul, less conditioned to emergency response than his mother, felt chagrin that he had stiffened and tried to withdraw, that he had clouded his abilities by a momentary panic. He forced himself now to obey her teachings: relax, then fall into the semblance of relaxation, then into the arrested whipsnap of muscles that can slash in any direction. &lt;/p&gt;</v>
      </c>
      <c r="D8471">
        <f t="shared" si="1064"/>
        <v>4</v>
      </c>
      <c r="E8471" t="str">
        <f t="shared" si="1063"/>
        <v>end</v>
      </c>
      <c r="F8471" t="str">
        <f t="shared" si="1067"/>
        <v>&lt;p class="indent"&gt;Paul, less conditioned to emergency response than his mother, felt chagrin that he had stiffened and tried to withdraw, that he had clouded his abilities by a momentary panic. He forced himself now to obey her teachings: relax, then fall into the semblance of relaxation, then into the arrested whipsnap of muscles that can slash in any direction. &lt;/p&gt;</v>
      </c>
      <c r="G8471" t="str">
        <f t="shared" si="1061"/>
        <v>&lt;p class="indent"&gt;</v>
      </c>
      <c r="H8471">
        <v>1</v>
      </c>
      <c r="I8471">
        <f t="shared" si="1066"/>
        <v>37</v>
      </c>
      <c r="J8471">
        <f t="shared" ca="1" si="1065"/>
        <v>4240</v>
      </c>
      <c r="K8471" t="str">
        <f>IF(OR(E8471="start",AND(E8471="end",E8470="start")),"Y","N")</f>
        <v>N</v>
      </c>
      <c r="L8471" t="str">
        <f t="shared" si="1062"/>
        <v>&lt;p class="indent"&gt;Paul, less conditioned to emergency response than his mother, felt chagrin that he had stiffened and tried to withdraw, that he had clouded his abilities by a momentary panic. He forced himself now to obey her teachings: relax, then fall into the semblance of relaxation, then into the arrested whipsnap of muscles that can slash in any direction. &lt;/p&gt;</v>
      </c>
    </row>
    <row r="8472" spans="1:12" x14ac:dyDescent="0.25">
      <c r="A8472">
        <v>8471</v>
      </c>
      <c r="B8472" s="1" t="s">
        <v>6593</v>
      </c>
      <c r="C8472" t="str">
        <f t="shared" si="1060"/>
        <v>&lt;p class="indent"&gt;Still, he felt the edge of fear within him and knew its source. This was blind time, no future he had seen … and they were</v>
      </c>
      <c r="D8472">
        <f t="shared" si="1064"/>
        <v>1</v>
      </c>
      <c r="E8472" t="str">
        <f t="shared" si="1063"/>
        <v>end</v>
      </c>
      <c r="F8472" t="str">
        <f t="shared" si="1067"/>
        <v>&lt;p class="indent"&gt;Still, he felt the edge of fear within him and knew its source. This was blind time, no future he had seen … and they were</v>
      </c>
      <c r="G8472" t="str">
        <f t="shared" si="1061"/>
        <v>&lt;p class="indent"&gt;</v>
      </c>
      <c r="H8472">
        <v>1</v>
      </c>
      <c r="I8472">
        <f t="shared" si="1066"/>
        <v>37</v>
      </c>
      <c r="J8472">
        <f t="shared" ca="1" si="1065"/>
        <v>4241</v>
      </c>
      <c r="K8472" t="str">
        <f>IF(OR(E8472="start",AND(E8472="end",E8471="start")),"Y","N")</f>
        <v>N</v>
      </c>
      <c r="L8472" t="str">
        <f t="shared" si="1062"/>
        <v/>
      </c>
    </row>
    <row r="8473" spans="1:12" x14ac:dyDescent="0.25">
      <c r="A8473">
        <v>8472</v>
      </c>
      <c r="B8473" s="1" t="s">
        <v>6594</v>
      </c>
      <c r="C8473" t="str">
        <f t="shared" si="1060"/>
        <v>&lt;p class="indent"&gt;Still, he felt the edge of fear within him and knew its source. This was blind time, no future he had seen … and they were caught between wild Fremen whose only interest was the water carried in the flesh of two unshielded bodies.</v>
      </c>
      <c r="D8473">
        <f t="shared" si="1064"/>
        <v>2</v>
      </c>
      <c r="E8473" t="str">
        <f t="shared" si="1063"/>
        <v>end</v>
      </c>
      <c r="F8473" t="str">
        <f t="shared" si="1067"/>
        <v>&lt;p class="indent"&gt;Still, he felt the edge of fear within him and knew its source. This was blind time, no future he had seen … and they were caught between wild Fremen whose only interest was the water carried in the flesh of two unshielded bodies.</v>
      </c>
      <c r="G8473" t="str">
        <f t="shared" si="1061"/>
        <v>&lt;p class="indent"&gt;</v>
      </c>
      <c r="H8473">
        <v>1</v>
      </c>
      <c r="I8473">
        <f t="shared" si="1066"/>
        <v>37</v>
      </c>
      <c r="J8473">
        <f t="shared" ca="1" si="1065"/>
        <v>4241</v>
      </c>
      <c r="K8473" t="str">
        <f>IF(OR(E8473="start",AND(E8473="end",E8472="start")),"Y","N")</f>
        <v>N</v>
      </c>
      <c r="L8473" t="str">
        <f t="shared" si="1062"/>
        <v/>
      </c>
    </row>
    <row r="8474" spans="1:12" x14ac:dyDescent="0.25">
      <c r="A8474">
        <v>8473</v>
      </c>
      <c r="B8474" s="1" t="s">
        <v>9</v>
      </c>
      <c r="C8474" t="str">
        <f t="shared" si="1060"/>
        <v>&lt;p class="indent"&gt;Still, he felt the edge of fear within him and knew its source. This was blind time, no future he had seen … and they were caught between wild Fremen whose only interest was the water carried in the flesh of two unshielded bodies. &lt;/p&gt;</v>
      </c>
      <c r="D8474">
        <f t="shared" si="1064"/>
        <v>3</v>
      </c>
      <c r="E8474" t="str">
        <f t="shared" si="1063"/>
        <v>end</v>
      </c>
      <c r="F8474" t="str">
        <f t="shared" si="1067"/>
        <v>&lt;p class="indent"&gt;Still, he felt the edge of fear within him and knew its source. This was blind time, no future he had seen … and they were caught between wild Fremen whose only interest was the water carried in the flesh of two unshielded bodies. &lt;/p&gt;</v>
      </c>
      <c r="G8474" t="str">
        <f t="shared" si="1061"/>
        <v>&lt;p class="indent"&gt;</v>
      </c>
      <c r="H8474">
        <v>1</v>
      </c>
      <c r="I8474">
        <f t="shared" si="1066"/>
        <v>37</v>
      </c>
      <c r="J8474">
        <f t="shared" ca="1" si="1065"/>
        <v>4241</v>
      </c>
      <c r="K8474" t="str">
        <f>IF(OR(E8474="start",AND(E8474="end",E8473="start")),"Y","N")</f>
        <v>N</v>
      </c>
      <c r="L8474" t="str">
        <f t="shared" si="1062"/>
        <v/>
      </c>
    </row>
    <row r="8475" spans="1:12" x14ac:dyDescent="0.25">
      <c r="A8475">
        <v>8474</v>
      </c>
      <c r="B8475" s="1" t="s">
        <v>3</v>
      </c>
      <c r="C8475" t="str">
        <f t="shared" si="1060"/>
        <v>&lt;p class="indent"&gt;Still, he felt the edge of fear within him and knew its source. This was blind time, no future he had seen … and they were caught between wild Fremen whose only interest was the water carried in the flesh of two unshielded bodies. &lt;/p&gt; &lt;blockquote class="blockquote"&gt;</v>
      </c>
      <c r="D8475">
        <f t="shared" si="1064"/>
        <v>4</v>
      </c>
      <c r="E8475" t="str">
        <f t="shared" si="1063"/>
        <v>start</v>
      </c>
      <c r="F8475" t="str">
        <f t="shared" si="1067"/>
        <v>&lt;p class="indent"&gt;Still, he felt the edge of fear within him and knew its source. This was blind time, no future he had seen … and they were caught between wild Fremen whose only interest was the water carried in the flesh of two unshielded bodies. &lt;/p&gt; &lt;blockquote class="blockquote"&gt;</v>
      </c>
      <c r="G8475" t="str">
        <f t="shared" si="1061"/>
        <v>&lt;p class="indent"&gt;</v>
      </c>
      <c r="H8475">
        <v>1</v>
      </c>
      <c r="I8475">
        <f t="shared" si="1066"/>
        <v>38</v>
      </c>
      <c r="J8475" t="str">
        <f t="shared" ca="1" si="1065"/>
        <v/>
      </c>
      <c r="K8475" t="str">
        <f>IF(OR(E8475="start",AND(E8475="end",E8474="start")),"Y","N")</f>
        <v>Y</v>
      </c>
      <c r="L8475" t="str">
        <f t="shared" si="1062"/>
        <v>&lt;p class="indent"&gt;Still, he felt the edge of fear within him and knew its source. This was blind time, no future he had seen … and they were caught between wild Fremen whose only interest was the water carried in the flesh of two unshielded bodies. &lt;/p&gt; &lt;blockquote class="blockquote"&gt;</v>
      </c>
    </row>
    <row r="8476" spans="1:12" x14ac:dyDescent="0.25">
      <c r="A8476">
        <v>8475</v>
      </c>
      <c r="B8476" s="1" t="s">
        <v>6595</v>
      </c>
      <c r="C8476" t="str">
        <f t="shared" si="1060"/>
        <v>&lt;p class="noindent"&gt;This Fremen religious adaptation, then, is the source of what we now recognize as ‘The Pillars of the Universe,’ whose Qizara</v>
      </c>
      <c r="D8476">
        <f t="shared" si="1064"/>
        <v>1</v>
      </c>
      <c r="E8476" t="str">
        <f t="shared" si="1063"/>
        <v>start</v>
      </c>
      <c r="F8476" t="str">
        <f t="shared" si="1067"/>
        <v>&lt;p class="noindent"&gt;This Fremen religious adaptation, then, is the source of what we now recognize as ‘The Pillars of the Universe,’ whose Qizara</v>
      </c>
      <c r="G8476" t="str">
        <f t="shared" si="1061"/>
        <v>&lt;p class="noindent"&gt;</v>
      </c>
      <c r="H8476">
        <v>1</v>
      </c>
      <c r="I8476">
        <f t="shared" si="1066"/>
        <v>38</v>
      </c>
      <c r="J8476" t="str">
        <f t="shared" ca="1" si="1065"/>
        <v/>
      </c>
      <c r="K8476" t="str">
        <f>IF(OR(E8476="start",AND(E8476="end",E8475="start")),"Y","N")</f>
        <v>Y</v>
      </c>
      <c r="L8476" t="str">
        <f t="shared" si="1062"/>
        <v/>
      </c>
    </row>
    <row r="8477" spans="1:12" x14ac:dyDescent="0.25">
      <c r="A8477">
        <v>8476</v>
      </c>
      <c r="B8477" s="1" t="s">
        <v>6596</v>
      </c>
      <c r="C8477" t="str">
        <f t="shared" ref="C8477:C8540" si="1068">IF(LEFT(B8477,2)="&lt;p",B8477,C8476&amp;" "&amp;B8477)</f>
        <v>&lt;p class="noindent"&gt;This Fremen religious adaptation, then, is the source of what we now recognize as ‘The Pillars of the Universe,’ whose Qizara Tafwid are among us all with signs and proofs and prophecy. They bring us the Arrakeen mystical fusion whose profound beauty</v>
      </c>
      <c r="D8477">
        <f t="shared" si="1064"/>
        <v>2</v>
      </c>
      <c r="E8477" t="str">
        <f t="shared" si="1063"/>
        <v>start</v>
      </c>
      <c r="F8477" t="str">
        <f t="shared" si="1067"/>
        <v>&lt;p class="noindent"&gt;This Fremen religious adaptation, then, is the source of what we now recognize as ‘The Pillars of the Universe,’ whose Qizara Tafwid are among us all with signs and proofs and prophecy. They bring us the Arrakeen mystical fusion whose profound beauty</v>
      </c>
      <c r="G8477" t="str">
        <f t="shared" si="1061"/>
        <v>&lt;p class="noindent"&gt;</v>
      </c>
      <c r="H8477">
        <v>1</v>
      </c>
      <c r="I8477">
        <f t="shared" si="1066"/>
        <v>38</v>
      </c>
      <c r="J8477" t="str">
        <f t="shared" ca="1" si="1065"/>
        <v/>
      </c>
      <c r="K8477" t="str">
        <f>IF(OR(E8477="start",AND(E8477="end",E8476="start")),"Y","N")</f>
        <v>Y</v>
      </c>
      <c r="L8477" t="str">
        <f t="shared" si="1062"/>
        <v/>
      </c>
    </row>
    <row r="8478" spans="1:12" x14ac:dyDescent="0.25">
      <c r="A8478">
        <v>8477</v>
      </c>
      <c r="B8478" s="1" t="s">
        <v>6597</v>
      </c>
      <c r="C8478" t="str">
        <f t="shared" si="1068"/>
        <v>&lt;p class="noindent"&gt;This Fremen religious adaptation, then, is the source of what we now recognize as ‘The Pillars of the Universe,’ whose Qizara Tafwid are among us all with signs and proofs and prophecy. They bring us the Arrakeen mystical fusion whose profound beauty is typified by the stirring music built on the old forms, but stamped with the new awakening. Who has not heard and been deeply</v>
      </c>
      <c r="D8478">
        <f t="shared" si="1064"/>
        <v>3</v>
      </c>
      <c r="E8478" t="str">
        <f t="shared" si="1063"/>
        <v>start</v>
      </c>
      <c r="F8478" t="str">
        <f t="shared" si="1067"/>
        <v>&lt;p class="noindent"&gt;This Fremen religious adaptation, then, is the source of what we now recognize as ‘The Pillars of the Universe,’ whose Qizara Tafwid are among us all with signs and proofs and prophecy. They bring us the Arrakeen mystical fusion whose profound beauty is typified by the stirring music built on the old forms, but stamped with the new awakening. Who has not heard and been deeply</v>
      </c>
      <c r="G8478" t="str">
        <f t="shared" si="1061"/>
        <v>&lt;p class="noindent"&gt;</v>
      </c>
      <c r="H8478">
        <v>1</v>
      </c>
      <c r="I8478">
        <f t="shared" si="1066"/>
        <v>38</v>
      </c>
      <c r="J8478" t="str">
        <f t="shared" ca="1" si="1065"/>
        <v/>
      </c>
      <c r="K8478" t="str">
        <f>IF(OR(E8478="start",AND(E8478="end",E8477="start")),"Y","N")</f>
        <v>Y</v>
      </c>
      <c r="L8478" t="str">
        <f t="shared" si="1062"/>
        <v/>
      </c>
    </row>
    <row r="8479" spans="1:12" x14ac:dyDescent="0.25">
      <c r="A8479">
        <v>8478</v>
      </c>
      <c r="B8479" s="1" t="s">
        <v>6598</v>
      </c>
      <c r="C8479" t="str">
        <f t="shared" si="1068"/>
        <v>&lt;p class="noindent"&gt;This Fremen religious adaptation, then, is the source of what we now recognize as ‘The Pillars of the Universe,’ whose Qizara Tafwid are among us all with signs and proofs and prophecy. They bring us the Arrakeen mystical fusion whose profound beauty is typified by the stirring music built on the old forms, but stamped with the new awakening. Who has not heard and been deeply moved by The Old Man’s Hymn’?</v>
      </c>
      <c r="D8479">
        <f t="shared" si="1064"/>
        <v>4</v>
      </c>
      <c r="E8479" t="str">
        <f t="shared" si="1063"/>
        <v>start</v>
      </c>
      <c r="F8479" t="str">
        <f t="shared" si="1067"/>
        <v>&lt;p class="noindent"&gt;This Fremen religious adaptation, then, is the source of what we now recognize as ‘The Pillars of the Universe,’ whose Qizara Tafwid are among us all with signs and proofs and prophecy. They bring us the Arrakeen mystical fusion whose profound beauty is typified by the stirring music built on the old forms, but stamped with the new awakening. Who has not heard and been deeply moved by The Old Man’s Hymn’?</v>
      </c>
      <c r="G8479" t="str">
        <f t="shared" si="1061"/>
        <v>&lt;p class="noindent"&gt;</v>
      </c>
      <c r="H8479">
        <v>1</v>
      </c>
      <c r="I8479">
        <f t="shared" si="1066"/>
        <v>38</v>
      </c>
      <c r="J8479" t="str">
        <f t="shared" ca="1" si="1065"/>
        <v/>
      </c>
      <c r="K8479" t="str">
        <f>IF(OR(E8479="start",AND(E8479="end",E8478="start")),"Y","N")</f>
        <v>Y</v>
      </c>
      <c r="L8479" t="str">
        <f t="shared" si="1062"/>
        <v/>
      </c>
    </row>
    <row r="8480" spans="1:12" x14ac:dyDescent="0.25">
      <c r="A8480">
        <v>8479</v>
      </c>
      <c r="B8480" s="1" t="s">
        <v>9</v>
      </c>
      <c r="C8480" t="str">
        <f t="shared" si="1068"/>
        <v>&lt;p class="noindent"&gt;This Fremen religious adaptation, then, is the source of what we now recognize as ‘The Pillars of the Universe,’ whose Qizara Tafwid are among us all with signs and proofs and prophecy. They bring us the Arrakeen mystical fusion whose profound beauty is typified by the stirring music built on the old forms, but stamped with the new awakening. Who has not heard and been deeply moved by The Old Man’s Hymn’? &lt;/p&gt;</v>
      </c>
      <c r="D8480">
        <f t="shared" si="1064"/>
        <v>5</v>
      </c>
      <c r="E8480" t="str">
        <f t="shared" si="1063"/>
        <v>start</v>
      </c>
      <c r="F8480" t="str">
        <f t="shared" si="1067"/>
        <v>&lt;p class="noindent"&gt;This Fremen religious adaptation, then, is the source of what we now recognize as ‘The Pillars of the Universe,’ whose Qizara Tafwid are among us all with signs and proofs and prophecy. They bring us the Arrakeen mystical fusion whose profound beauty is typified by the stirring music built on the old forms, but stamped with the new awakening. Who has not heard and been deeply moved by The Old Man’s Hymn’? &lt;/p&gt;</v>
      </c>
      <c r="G8480" t="str">
        <f t="shared" si="1061"/>
        <v>&lt;p class="noindent"&gt;</v>
      </c>
      <c r="H8480">
        <v>1</v>
      </c>
      <c r="I8480">
        <f t="shared" si="1066"/>
        <v>38</v>
      </c>
      <c r="J8480" t="str">
        <f t="shared" ca="1" si="1065"/>
        <v/>
      </c>
      <c r="K8480" t="str">
        <f>IF(OR(E8480="start",AND(E8480="end",E8479="start")),"Y","N")</f>
        <v>Y</v>
      </c>
      <c r="L8480" t="str">
        <f t="shared" si="1062"/>
        <v>&lt;p class="noindent"&gt;This Fremen religious adaptation, then, is the source of what we now recognize as ‘The Pillars of the Universe,’ whose Qizara Tafwid are among us all with signs and proofs and prophecy. They bring us the Arrakeen mystical fusion whose profound beauty is typified by the stirring music built on the old forms, but stamped with the new awakening. Who has not heard and been deeply moved by The Old Man’s Hymn’? &lt;/p&gt;</v>
      </c>
    </row>
    <row r="8481" spans="1:12" x14ac:dyDescent="0.25">
      <c r="A8481">
        <v>8480</v>
      </c>
      <c r="B8481" s="1" t="s">
        <v>6599</v>
      </c>
      <c r="C8481" t="str">
        <f t="shared" si="1068"/>
        <v>&lt;p class="line"&gt;I drove my feet through a desert&lt;/p&gt;</v>
      </c>
      <c r="D8481">
        <f t="shared" si="1064"/>
        <v>1</v>
      </c>
      <c r="E8481" t="str">
        <f t="shared" si="1063"/>
        <v>start</v>
      </c>
      <c r="F8481" t="str">
        <f t="shared" si="1067"/>
        <v>&lt;p class="line"&gt;I drove my feet through a desert&lt;/p&gt;</v>
      </c>
      <c r="G8481" t="str">
        <f t="shared" si="1061"/>
        <v>&lt;p class="line"&gt;</v>
      </c>
      <c r="H8481">
        <v>1</v>
      </c>
      <c r="I8481">
        <f t="shared" si="1066"/>
        <v>38</v>
      </c>
      <c r="J8481" t="str">
        <f t="shared" ca="1" si="1065"/>
        <v/>
      </c>
      <c r="K8481" t="str">
        <f>IF(OR(E8481="start",AND(E8481="end",E8480="start")),"Y","N")</f>
        <v>Y</v>
      </c>
      <c r="L8481" t="str">
        <f t="shared" si="1062"/>
        <v>&lt;p class="line"&gt;I drove my feet through a desert&lt;/p&gt;</v>
      </c>
    </row>
    <row r="8482" spans="1:12" x14ac:dyDescent="0.25">
      <c r="A8482">
        <v>8481</v>
      </c>
      <c r="B8482" s="1" t="s">
        <v>6600</v>
      </c>
      <c r="C8482" t="str">
        <f t="shared" si="1068"/>
        <v>&lt;p class="line"&gt;Whose mirage fluttered like a host.&lt;/p&gt;</v>
      </c>
      <c r="D8482">
        <f t="shared" si="1064"/>
        <v>1</v>
      </c>
      <c r="E8482" t="str">
        <f t="shared" si="1063"/>
        <v>start</v>
      </c>
      <c r="F8482" t="str">
        <f t="shared" si="1067"/>
        <v>&lt;p class="line"&gt;I drove my feet through a desert&lt;/p&gt; &lt;p class="line"&gt;Whose mirage fluttered like a host.&lt;/p&gt;</v>
      </c>
      <c r="G8482" t="str">
        <f t="shared" si="1061"/>
        <v>&lt;p class="line"&gt;</v>
      </c>
      <c r="H8482">
        <v>1</v>
      </c>
      <c r="I8482">
        <f t="shared" si="1066"/>
        <v>38</v>
      </c>
      <c r="J8482" t="str">
        <f t="shared" ca="1" si="1065"/>
        <v/>
      </c>
      <c r="K8482" t="str">
        <f>IF(OR(E8482="start",AND(E8482="end",E8481="start")),"Y","N")</f>
        <v>Y</v>
      </c>
      <c r="L8482" t="str">
        <f t="shared" si="1062"/>
        <v>&lt;p class="line"&gt;I drove my feet through a desert&lt;/p&gt; &lt;p class="line"&gt;Whose mirage fluttered like a host.&lt;/p&gt;</v>
      </c>
    </row>
    <row r="8483" spans="1:12" x14ac:dyDescent="0.25">
      <c r="A8483">
        <v>8482</v>
      </c>
      <c r="B8483" s="1" t="s">
        <v>6601</v>
      </c>
      <c r="C8483" t="str">
        <f t="shared" si="1068"/>
        <v>&lt;p class="line"&gt;Voracious for glory, greedy for danger,&lt;/p&gt;</v>
      </c>
      <c r="D8483">
        <f t="shared" si="1064"/>
        <v>1</v>
      </c>
      <c r="E8483" t="str">
        <f t="shared" si="1063"/>
        <v>start</v>
      </c>
      <c r="F8483" t="str">
        <f t="shared" si="1067"/>
        <v>&lt;p class="line"&gt;I drove my feet through a desert&lt;/p&gt; &lt;p class="line"&gt;Whose mirage fluttered like a host.&lt;/p&gt; &lt;p class="line"&gt;Voracious for glory, greedy for danger,&lt;/p&gt;</v>
      </c>
      <c r="G8483" t="str">
        <f t="shared" si="1061"/>
        <v>&lt;p class="line"&gt;</v>
      </c>
      <c r="H8483">
        <v>1</v>
      </c>
      <c r="I8483">
        <f t="shared" si="1066"/>
        <v>38</v>
      </c>
      <c r="J8483" t="str">
        <f t="shared" ca="1" si="1065"/>
        <v/>
      </c>
      <c r="K8483" t="str">
        <f>IF(OR(E8483="start",AND(E8483="end",E8482="start")),"Y","N")</f>
        <v>Y</v>
      </c>
      <c r="L8483" t="str">
        <f t="shared" si="1062"/>
        <v>&lt;p class="line"&gt;I drove my feet through a desert&lt;/p&gt; &lt;p class="line"&gt;Whose mirage fluttered like a host.&lt;/p&gt; &lt;p class="line"&gt;Voracious for glory, greedy for danger,&lt;/p&gt;</v>
      </c>
    </row>
    <row r="8484" spans="1:12" x14ac:dyDescent="0.25">
      <c r="A8484">
        <v>8483</v>
      </c>
      <c r="B8484" s="1" t="s">
        <v>6602</v>
      </c>
      <c r="C8484" t="str">
        <f t="shared" si="1068"/>
        <v>&lt;p class="line"&gt;I roamed the horizons of al-Kulab,&lt;/p&gt;</v>
      </c>
      <c r="D8484">
        <f t="shared" si="1064"/>
        <v>1</v>
      </c>
      <c r="E8484" t="str">
        <f t="shared" si="1063"/>
        <v>start</v>
      </c>
      <c r="F8484" t="str">
        <f t="shared" si="1067"/>
        <v>&lt;p class="line"&gt;I drove my feet through a desert&lt;/p&gt; &lt;p class="line"&gt;Whose mirage fluttered like a host.&lt;/p&gt; &lt;p class="line"&gt;Voracious for glory, greedy for danger,&lt;/p&gt; &lt;p class="line"&gt;I roamed the horizons of al-Kulab,&lt;/p&gt;</v>
      </c>
      <c r="G8484" t="str">
        <f t="shared" si="1061"/>
        <v>&lt;p class="line"&gt;</v>
      </c>
      <c r="H8484">
        <v>1</v>
      </c>
      <c r="I8484">
        <f t="shared" si="1066"/>
        <v>38</v>
      </c>
      <c r="J8484" t="str">
        <f t="shared" ca="1" si="1065"/>
        <v/>
      </c>
      <c r="K8484" t="str">
        <f>IF(OR(E8484="start",AND(E8484="end",E8483="start")),"Y","N")</f>
        <v>Y</v>
      </c>
      <c r="L8484" t="str">
        <f t="shared" si="1062"/>
        <v>&lt;p class="line"&gt;I drove my feet through a desert&lt;/p&gt; &lt;p class="line"&gt;Whose mirage fluttered like a host.&lt;/p&gt; &lt;p class="line"&gt;Voracious for glory, greedy for danger,&lt;/p&gt; &lt;p class="line"&gt;I roamed the horizons of al-Kulab,&lt;/p&gt;</v>
      </c>
    </row>
    <row r="8485" spans="1:12" x14ac:dyDescent="0.25">
      <c r="A8485">
        <v>8484</v>
      </c>
      <c r="B8485" s="1" t="s">
        <v>6603</v>
      </c>
      <c r="C8485" t="str">
        <f t="shared" si="1068"/>
        <v>&lt;p class="line"&gt;Watching time level mountains&lt;/p&gt;</v>
      </c>
      <c r="D8485">
        <f t="shared" si="1064"/>
        <v>1</v>
      </c>
      <c r="E8485" t="str">
        <f t="shared" si="1063"/>
        <v>start</v>
      </c>
      <c r="F8485" t="str">
        <f t="shared" si="1067"/>
        <v>&lt;p class="line"&gt;I drove my feet through a desert&lt;/p&gt; &lt;p class="line"&gt;Whose mirage fluttered like a host.&lt;/p&gt; &lt;p class="line"&gt;Voracious for glory, greedy for danger,&lt;/p&gt; &lt;p class="line"&gt;I roamed the horizons of al-Kulab,&lt;/p&gt; &lt;p class="line"&gt;Watching time level mountains&lt;/p&gt;</v>
      </c>
      <c r="G8485" t="str">
        <f t="shared" si="1061"/>
        <v>&lt;p class="line"&gt;</v>
      </c>
      <c r="H8485">
        <v>1</v>
      </c>
      <c r="I8485">
        <f t="shared" si="1066"/>
        <v>38</v>
      </c>
      <c r="J8485" t="str">
        <f t="shared" ca="1" si="1065"/>
        <v/>
      </c>
      <c r="K8485" t="str">
        <f>IF(OR(E8485="start",AND(E8485="end",E8484="start")),"Y","N")</f>
        <v>Y</v>
      </c>
      <c r="L8485" t="str">
        <f t="shared" si="1062"/>
        <v>&lt;p class="line"&gt;I drove my feet through a desert&lt;/p&gt; &lt;p class="line"&gt;Whose mirage fluttered like a host.&lt;/p&gt; &lt;p class="line"&gt;Voracious for glory, greedy for danger,&lt;/p&gt; &lt;p class="line"&gt;I roamed the horizons of al-Kulab,&lt;/p&gt; &lt;p class="line"&gt;Watching time level mountains&lt;/p&gt;</v>
      </c>
    </row>
    <row r="8486" spans="1:12" x14ac:dyDescent="0.25">
      <c r="A8486">
        <v>8485</v>
      </c>
      <c r="B8486" s="1" t="s">
        <v>6604</v>
      </c>
      <c r="C8486" t="str">
        <f t="shared" si="1068"/>
        <v>&lt;p class="line"&gt;In its search and its hunger for me.&lt;/p&gt;</v>
      </c>
      <c r="D8486">
        <f t="shared" si="1064"/>
        <v>1</v>
      </c>
      <c r="E8486" t="str">
        <f t="shared" si="1063"/>
        <v>start</v>
      </c>
      <c r="F8486" t="str">
        <f t="shared" si="1067"/>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v>
      </c>
      <c r="G8486" t="str">
        <f t="shared" ref="G8486:G8549" si="1069">IFERROR(LEFT(F8486,FIND("&gt;",F8486)),G8485)</f>
        <v>&lt;p class="line"&gt;</v>
      </c>
      <c r="H8486">
        <v>1</v>
      </c>
      <c r="I8486">
        <f t="shared" si="1066"/>
        <v>38</v>
      </c>
      <c r="J8486" t="str">
        <f t="shared" ca="1" si="1065"/>
        <v/>
      </c>
      <c r="K8486" t="str">
        <f>IF(OR(E8486="start",AND(E8486="end",E8485="start")),"Y","N")</f>
        <v>Y</v>
      </c>
      <c r="L8486" t="str">
        <f t="shared" si="1062"/>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v>
      </c>
    </row>
    <row r="8487" spans="1:12" x14ac:dyDescent="0.25">
      <c r="A8487">
        <v>8486</v>
      </c>
      <c r="B8487" s="1" t="s">
        <v>6605</v>
      </c>
      <c r="C8487" t="str">
        <f t="shared" si="1068"/>
        <v>&lt;p class="line"&gt;And I saw the sparrows swiftly approach,&lt;/p&gt;</v>
      </c>
      <c r="D8487">
        <f t="shared" si="1064"/>
        <v>1</v>
      </c>
      <c r="E8487" t="str">
        <f t="shared" si="1063"/>
        <v>start</v>
      </c>
      <c r="F8487" t="str">
        <f t="shared" si="1067"/>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v>
      </c>
      <c r="G8487" t="str">
        <f t="shared" si="1069"/>
        <v>&lt;p class="line"&gt;</v>
      </c>
      <c r="H8487">
        <v>1</v>
      </c>
      <c r="I8487">
        <f t="shared" si="1066"/>
        <v>38</v>
      </c>
      <c r="J8487" t="str">
        <f t="shared" ca="1" si="1065"/>
        <v/>
      </c>
      <c r="K8487" t="str">
        <f>IF(OR(E8487="start",AND(E8487="end",E8486="start")),"Y","N")</f>
        <v>Y</v>
      </c>
      <c r="L8487" t="str">
        <f t="shared" si="1062"/>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v>
      </c>
    </row>
    <row r="8488" spans="1:12" x14ac:dyDescent="0.25">
      <c r="A8488">
        <v>8487</v>
      </c>
      <c r="B8488" s="1" t="s">
        <v>6606</v>
      </c>
      <c r="C8488" t="str">
        <f t="shared" si="1068"/>
        <v>&lt;p class="line"&gt;Bolder than the onrushing wolf.&lt;/p&gt;</v>
      </c>
      <c r="D8488">
        <f t="shared" si="1064"/>
        <v>1</v>
      </c>
      <c r="E8488" t="str">
        <f t="shared" si="1063"/>
        <v>start</v>
      </c>
      <c r="F8488" t="str">
        <f t="shared" si="1067"/>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v>
      </c>
      <c r="G8488" t="str">
        <f t="shared" si="1069"/>
        <v>&lt;p class="line"&gt;</v>
      </c>
      <c r="H8488">
        <v>1</v>
      </c>
      <c r="I8488">
        <f t="shared" si="1066"/>
        <v>38</v>
      </c>
      <c r="J8488" t="str">
        <f t="shared" ca="1" si="1065"/>
        <v/>
      </c>
      <c r="K8488" t="str">
        <f>IF(OR(E8488="start",AND(E8488="end",E8487="start")),"Y","N")</f>
        <v>Y</v>
      </c>
      <c r="L8488" t="str">
        <f t="shared" si="1062"/>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v>
      </c>
    </row>
    <row r="8489" spans="1:12" x14ac:dyDescent="0.25">
      <c r="A8489">
        <v>8488</v>
      </c>
      <c r="B8489" s="1" t="s">
        <v>6607</v>
      </c>
      <c r="C8489" t="str">
        <f t="shared" si="1068"/>
        <v>&lt;p class="line"&gt;They spread in the tree of my youth.&lt;/p&gt;</v>
      </c>
      <c r="D8489">
        <f t="shared" si="1064"/>
        <v>1</v>
      </c>
      <c r="E8489" t="str">
        <f t="shared" si="1063"/>
        <v>start</v>
      </c>
      <c r="F8489" t="str">
        <f t="shared" si="1067"/>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 &lt;p class="line"&gt;They spread in the tree of my youth.&lt;/p&gt;</v>
      </c>
      <c r="G8489" t="str">
        <f t="shared" si="1069"/>
        <v>&lt;p class="line"&gt;</v>
      </c>
      <c r="H8489">
        <v>1</v>
      </c>
      <c r="I8489">
        <f t="shared" si="1066"/>
        <v>38</v>
      </c>
      <c r="J8489" t="str">
        <f t="shared" ca="1" si="1065"/>
        <v/>
      </c>
      <c r="K8489" t="str">
        <f>IF(OR(E8489="start",AND(E8489="end",E8488="start")),"Y","N")</f>
        <v>Y</v>
      </c>
      <c r="L8489" t="str">
        <f t="shared" si="1062"/>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 &lt;p class="line"&gt;They spread in the tree of my youth.&lt;/p&gt;</v>
      </c>
    </row>
    <row r="8490" spans="1:12" x14ac:dyDescent="0.25">
      <c r="A8490">
        <v>8489</v>
      </c>
      <c r="B8490" s="1" t="s">
        <v>6608</v>
      </c>
      <c r="C8490" t="str">
        <f t="shared" si="1068"/>
        <v>&lt;p class="line"&gt;I heard the flock in my branches&lt;/p&gt;</v>
      </c>
      <c r="D8490">
        <f t="shared" si="1064"/>
        <v>1</v>
      </c>
      <c r="E8490" t="str">
        <f t="shared" si="1063"/>
        <v>start</v>
      </c>
      <c r="F8490" t="str">
        <f t="shared" si="1067"/>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 &lt;p class="line"&gt;They spread in the tree of my youth.&lt;/p&gt; &lt;p class="line"&gt;I heard the flock in my branches&lt;/p&gt;</v>
      </c>
      <c r="G8490" t="str">
        <f t="shared" si="1069"/>
        <v>&lt;p class="line"&gt;</v>
      </c>
      <c r="H8490">
        <v>1</v>
      </c>
      <c r="I8490">
        <f t="shared" si="1066"/>
        <v>38</v>
      </c>
      <c r="J8490" t="str">
        <f t="shared" ca="1" si="1065"/>
        <v/>
      </c>
      <c r="K8490" t="str">
        <f>IF(OR(E8490="start",AND(E8490="end",E8489="start")),"Y","N")</f>
        <v>Y</v>
      </c>
      <c r="L8490" t="str">
        <f t="shared" si="1062"/>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 &lt;p class="line"&gt;They spread in the tree of my youth.&lt;/p&gt; &lt;p class="line"&gt;I heard the flock in my branches&lt;/p&gt;</v>
      </c>
    </row>
    <row r="8491" spans="1:12" x14ac:dyDescent="0.25">
      <c r="A8491">
        <v>8490</v>
      </c>
      <c r="B8491" s="1" t="s">
        <v>6609</v>
      </c>
      <c r="C8491" t="str">
        <f t="shared" si="1068"/>
        <v>&lt;p class="line"&gt;And was caught on their beaks and claws!&lt;/p&gt;</v>
      </c>
      <c r="D8491">
        <f t="shared" si="1064"/>
        <v>1</v>
      </c>
      <c r="E8491" t="str">
        <f t="shared" si="1063"/>
        <v>start</v>
      </c>
      <c r="F8491" t="str">
        <f t="shared" si="1067"/>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 &lt;p class="line"&gt;They spread in the tree of my youth.&lt;/p&gt; &lt;p class="line"&gt;I heard the flock in my branches&lt;/p&gt; &lt;p class="line"&gt;And was caught on their beaks and claws!&lt;/p&gt;</v>
      </c>
      <c r="G8491" t="str">
        <f t="shared" si="1069"/>
        <v>&lt;p class="line"&gt;</v>
      </c>
      <c r="H8491">
        <v>1</v>
      </c>
      <c r="I8491">
        <f t="shared" si="1066"/>
        <v>38</v>
      </c>
      <c r="J8491" t="str">
        <f t="shared" ca="1" si="1065"/>
        <v/>
      </c>
      <c r="K8491" t="str">
        <f>IF(OR(E8491="start",AND(E8491="end",E8490="start")),"Y","N")</f>
        <v>Y</v>
      </c>
      <c r="L8491" t="str">
        <f t="shared" si="1062"/>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 &lt;p class="line"&gt;They spread in the tree of my youth.&lt;/p&gt; &lt;p class="line"&gt;I heard the flock in my branches&lt;/p&gt; &lt;p class="line"&gt;And was caught on their beaks and claws!&lt;/p&gt;</v>
      </c>
    </row>
    <row r="8492" spans="1:12" x14ac:dyDescent="0.25">
      <c r="A8492">
        <v>8491</v>
      </c>
      <c r="B8492" s="1" t="s">
        <v>6610</v>
      </c>
      <c r="C8492" t="str">
        <f t="shared" si="1068"/>
        <v>&lt;p class="linex"&gt;—from ‘Arrakis Awakening’ by the Princess Irulan&lt;/p&gt;</v>
      </c>
      <c r="D8492">
        <f t="shared" si="1064"/>
        <v>1</v>
      </c>
      <c r="E8492" t="str">
        <f t="shared" si="1063"/>
        <v>start</v>
      </c>
      <c r="F8492" t="str">
        <f t="shared" si="1067"/>
        <v>&lt;p class="line"&gt;I drove my feet through a desert&lt;/p&gt; &lt;p class="line"&gt;Whose mirage fluttered like a host.&lt;/p&gt; &lt;p class="line"&gt;Voracious for glory, greedy for danger,&lt;/p&gt; &lt;p class="line"&gt;I roamed the horizons of al-Kulab,&lt;/p&gt; &lt;p class="line"&gt;Watching time level mountains&lt;/p&gt; &lt;p class="line"&gt;In its search and its hunger for me.&lt;/p&gt; &lt;p class="line"&gt;And I saw the sparrows swiftly approach,&lt;/p&gt; &lt;p class="line"&gt;Bolder than the onrushing wolf.&lt;/p&gt; &lt;p class="line"&gt;They spread in the tree of my youth.&lt;/p&gt; &lt;p class="line"&gt;I heard the flock in my branches&lt;/p&gt; &lt;p class="line"&gt;And was caught on their beaks and claws!&lt;/p&gt; &lt;p class="linex"&gt;—from ‘Arrakis Awakening’ by the Princess Irulan&lt;/p&gt;</v>
      </c>
      <c r="G8492" t="str">
        <f t="shared" si="1069"/>
        <v>&lt;p class="line"&gt;</v>
      </c>
      <c r="H8492">
        <v>1</v>
      </c>
      <c r="I8492">
        <f t="shared" si="1066"/>
        <v>38</v>
      </c>
      <c r="J8492" t="str">
        <f t="shared" ca="1" si="1065"/>
        <v/>
      </c>
      <c r="K8492" t="str">
        <f>IF(OR(E8492="start",AND(E8492="end",E8491="start")),"Y","N")</f>
        <v>Y</v>
      </c>
      <c r="L8492" t="str">
        <f t="shared" si="1062"/>
        <v/>
      </c>
    </row>
    <row r="8493" spans="1:12" x14ac:dyDescent="0.25">
      <c r="A8493">
        <v>8492</v>
      </c>
      <c r="B8493" s="1" t="s">
        <v>2</v>
      </c>
      <c r="C8493" t="str">
        <f t="shared" si="1068"/>
        <v>&lt;p class="linex"&gt;—from ‘Arrakis Awakening’ by the Princess Irulan&lt;/p&gt; &lt;/blockquote&gt;</v>
      </c>
      <c r="D8493">
        <f t="shared" si="1064"/>
        <v>2</v>
      </c>
      <c r="E8493" t="str">
        <f t="shared" si="1063"/>
        <v>end</v>
      </c>
      <c r="F8493" t="str">
        <f t="shared" si="1067"/>
        <v>&lt;p class="linex"&gt;—from ‘Arrakis Awakening’ by the Princess Irulan&lt;/p&gt; &lt;/blockquote&gt;</v>
      </c>
      <c r="G8493" t="str">
        <f t="shared" si="1069"/>
        <v>&lt;p class="linex"&gt;</v>
      </c>
      <c r="H8493">
        <v>1</v>
      </c>
      <c r="I8493">
        <f t="shared" si="1066"/>
        <v>38</v>
      </c>
      <c r="J8493" t="str">
        <f t="shared" ca="1" si="1065"/>
        <v/>
      </c>
      <c r="K8493" t="str">
        <f>IF(OR(E8493="start",AND(E8493="end",E8492="start")),"Y","N")</f>
        <v>Y</v>
      </c>
      <c r="L8493" t="str">
        <f t="shared" si="1062"/>
        <v>&lt;p class="linex"&gt;—from ‘Arrakis Awakening’ by the Princess Irulan&lt;/p&gt; &lt;/blockquote&gt;</v>
      </c>
    </row>
    <row r="8494" spans="1:12" x14ac:dyDescent="0.25">
      <c r="A8494">
        <v>8493</v>
      </c>
      <c r="B8494" s="1" t="s">
        <v>6611</v>
      </c>
      <c r="C8494" t="str">
        <f t="shared" si="1068"/>
        <v>&lt;p class="noindent"&gt;&lt;a id="page305"/&gt;The man crawled across a dunetop. He was a mote caught in the glare of the noon sun. He was dressed only in torn remnants</v>
      </c>
      <c r="D8494">
        <f t="shared" si="1064"/>
        <v>1</v>
      </c>
      <c r="E8494" t="str">
        <f t="shared" si="1063"/>
        <v>end</v>
      </c>
      <c r="F8494" t="str">
        <f t="shared" si="1067"/>
        <v>&lt;p class="noindent"&gt;&lt;a id="page305"/&gt;The man crawled across a dunetop. He was a mote caught in the glare of the noon sun. He was dressed only in torn remnants</v>
      </c>
      <c r="G8494" t="str">
        <f t="shared" si="1069"/>
        <v>&lt;p class="noindent"&gt;</v>
      </c>
      <c r="H8494">
        <v>1</v>
      </c>
      <c r="I8494">
        <f t="shared" si="1066"/>
        <v>38</v>
      </c>
      <c r="J8494">
        <f t="shared" ca="1" si="1065"/>
        <v>4242</v>
      </c>
      <c r="K8494" t="str">
        <f>IF(OR(E8494="start",AND(E8494="end",E8493="start")),"Y","N")</f>
        <v>N</v>
      </c>
      <c r="L8494" t="str">
        <f t="shared" si="1062"/>
        <v/>
      </c>
    </row>
    <row r="8495" spans="1:12" x14ac:dyDescent="0.25">
      <c r="A8495">
        <v>8494</v>
      </c>
      <c r="B8495" s="1" t="s">
        <v>6612</v>
      </c>
      <c r="C8495" t="str">
        <f t="shared" si="1068"/>
        <v>&lt;p class="noindent"&gt;&lt;a id="page305"/&gt;The man crawled across a dunetop. He was a mote caught in the glare of the noon sun. He was dressed only in torn remnants of a jubba cloak, his skin bare to the heat through the tatters. The hood had been ripped from the cloak, but the man had</v>
      </c>
      <c r="D8495">
        <f t="shared" si="1064"/>
        <v>2</v>
      </c>
      <c r="E8495" t="str">
        <f t="shared" si="1063"/>
        <v>end</v>
      </c>
      <c r="F8495" t="str">
        <f t="shared" si="1067"/>
        <v>&lt;p class="noindent"&gt;&lt;a id="page305"/&gt;The man crawled across a dunetop. He was a mote caught in the glare of the noon sun. He was dressed only in torn remnants of a jubba cloak, his skin bare to the heat through the tatters. The hood had been ripped from the cloak, but the man had</v>
      </c>
      <c r="G8495" t="str">
        <f t="shared" si="1069"/>
        <v>&lt;p class="noindent"&gt;</v>
      </c>
      <c r="H8495">
        <v>1</v>
      </c>
      <c r="I8495">
        <f t="shared" si="1066"/>
        <v>38</v>
      </c>
      <c r="J8495">
        <f t="shared" ca="1" si="1065"/>
        <v>4242</v>
      </c>
      <c r="K8495" t="str">
        <f>IF(OR(E8495="start",AND(E8495="end",E8494="start")),"Y","N")</f>
        <v>N</v>
      </c>
      <c r="L8495" t="str">
        <f t="shared" si="1062"/>
        <v/>
      </c>
    </row>
    <row r="8496" spans="1:12" x14ac:dyDescent="0.25">
      <c r="A8496">
        <v>8495</v>
      </c>
      <c r="B8496" s="1" t="s">
        <v>6613</v>
      </c>
      <c r="C8496" t="str">
        <f t="shared" si="1068"/>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v>
      </c>
      <c r="D8496">
        <f t="shared" si="1064"/>
        <v>3</v>
      </c>
      <c r="E8496" t="str">
        <f t="shared" si="1063"/>
        <v>end</v>
      </c>
      <c r="F8496" t="str">
        <f t="shared" si="1067"/>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v>
      </c>
      <c r="G8496" t="str">
        <f t="shared" si="1069"/>
        <v>&lt;p class="noindent"&gt;</v>
      </c>
      <c r="H8496">
        <v>1</v>
      </c>
      <c r="I8496">
        <f t="shared" si="1066"/>
        <v>38</v>
      </c>
      <c r="J8496">
        <f t="shared" ca="1" si="1065"/>
        <v>4242</v>
      </c>
      <c r="K8496" t="str">
        <f>IF(OR(E8496="start",AND(E8496="end",E8495="start")),"Y","N")</f>
        <v>N</v>
      </c>
      <c r="L8496" t="str">
        <f t="shared" si="1062"/>
        <v/>
      </c>
    </row>
    <row r="8497" spans="1:12" x14ac:dyDescent="0.25">
      <c r="A8497">
        <v>8496</v>
      </c>
      <c r="B8497" s="1" t="s">
        <v>6614</v>
      </c>
      <c r="C8497" t="str">
        <f t="shared" si="1068"/>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 brows. Beneath the blue-within-blue eyes, remains of a dark stain spread down to his cheeks. A matted depression across mustache</v>
      </c>
      <c r="D8497">
        <f t="shared" si="1064"/>
        <v>4</v>
      </c>
      <c r="E8497" t="str">
        <f t="shared" si="1063"/>
        <v>end</v>
      </c>
      <c r="F8497" t="str">
        <f t="shared" si="1067"/>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 brows. Beneath the blue-within-blue eyes, remains of a dark stain spread down to his cheeks. A matted depression across mustache</v>
      </c>
      <c r="G8497" t="str">
        <f t="shared" si="1069"/>
        <v>&lt;p class="noindent"&gt;</v>
      </c>
      <c r="H8497">
        <v>1</v>
      </c>
      <c r="I8497">
        <f t="shared" si="1066"/>
        <v>38</v>
      </c>
      <c r="J8497">
        <f t="shared" ca="1" si="1065"/>
        <v>4242</v>
      </c>
      <c r="K8497" t="str">
        <f>IF(OR(E8497="start",AND(E8497="end",E8496="start")),"Y","N")</f>
        <v>N</v>
      </c>
      <c r="L8497" t="str">
        <f t="shared" si="1062"/>
        <v/>
      </c>
    </row>
    <row r="8498" spans="1:12" x14ac:dyDescent="0.25">
      <c r="A8498">
        <v>8497</v>
      </c>
      <c r="B8498" s="1" t="s">
        <v>6615</v>
      </c>
      <c r="C8498" t="str">
        <f t="shared" si="1068"/>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 brows. Beneath the blue-within-blue eyes, remains of a dark stain spread down to his cheeks. A matted depression across mustache and beard showed where a stillsuit tube had marked out its path from nose to catchpockets.</v>
      </c>
      <c r="D8498">
        <f t="shared" si="1064"/>
        <v>5</v>
      </c>
      <c r="E8498" t="str">
        <f t="shared" si="1063"/>
        <v>end</v>
      </c>
      <c r="F8498" t="str">
        <f t="shared" si="1067"/>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 brows. Beneath the blue-within-blue eyes, remains of a dark stain spread down to his cheeks. A matted depression across mustache and beard showed where a stillsuit tube had marked out its path from nose to catchpockets.</v>
      </c>
      <c r="G8498" t="str">
        <f t="shared" si="1069"/>
        <v>&lt;p class="noindent"&gt;</v>
      </c>
      <c r="H8498">
        <v>1</v>
      </c>
      <c r="I8498">
        <f t="shared" si="1066"/>
        <v>38</v>
      </c>
      <c r="J8498">
        <f t="shared" ca="1" si="1065"/>
        <v>4242</v>
      </c>
      <c r="K8498" t="str">
        <f>IF(OR(E8498="start",AND(E8498="end",E8497="start")),"Y","N")</f>
        <v>N</v>
      </c>
      <c r="L8498" t="str">
        <f t="shared" si="1062"/>
        <v/>
      </c>
    </row>
    <row r="8499" spans="1:12" x14ac:dyDescent="0.25">
      <c r="A8499">
        <v>8498</v>
      </c>
      <c r="B8499" s="1" t="s">
        <v>9</v>
      </c>
      <c r="C8499" t="str">
        <f t="shared" si="1068"/>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 brows. Beneath the blue-within-blue eyes, remains of a dark stain spread down to his cheeks. A matted depression across mustache and beard showed where a stillsuit tube had marked out its path from nose to catchpockets. &lt;/p&gt;</v>
      </c>
      <c r="D8499">
        <f t="shared" si="1064"/>
        <v>6</v>
      </c>
      <c r="E8499" t="str">
        <f t="shared" si="1063"/>
        <v>end</v>
      </c>
      <c r="F8499" t="str">
        <f t="shared" si="1067"/>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 brows. Beneath the blue-within-blue eyes, remains of a dark stain spread down to his cheeks. A matted depression across mustache and beard showed where a stillsuit tube had marked out its path from nose to catchpockets. &lt;/p&gt;</v>
      </c>
      <c r="G8499" t="str">
        <f t="shared" si="1069"/>
        <v>&lt;p class="noindent"&gt;</v>
      </c>
      <c r="H8499">
        <v>1</v>
      </c>
      <c r="I8499">
        <f t="shared" si="1066"/>
        <v>38</v>
      </c>
      <c r="J8499">
        <f t="shared" ca="1" si="1065"/>
        <v>4242</v>
      </c>
      <c r="K8499" t="str">
        <f>IF(OR(E8499="start",AND(E8499="end",E8498="start")),"Y","N")</f>
        <v>N</v>
      </c>
      <c r="L8499" t="str">
        <f t="shared" si="1062"/>
        <v>&lt;p class="noindent"&gt;&lt;a id="page305"/&gt;The man crawled across a dunetop. He was a mote caught in the glare of the noon sun. He was dressed only in torn remnants of a jubba cloak, his skin bare to the heat through the tatters. The hood had been ripped from the cloak, but the man had fashioned a turban from a torn strip of cloth. Wisps of sandy hair protruded from it, matched by a sparse beard and thick brows. Beneath the blue-within-blue eyes, remains of a dark stain spread down to his cheeks. A matted depression across mustache and beard showed where a stillsuit tube had marked out its path from nose to catchpockets. &lt;/p&gt;</v>
      </c>
    </row>
    <row r="8500" spans="1:12" x14ac:dyDescent="0.25">
      <c r="A8500">
        <v>8499</v>
      </c>
      <c r="B8500" s="1" t="s">
        <v>6616</v>
      </c>
      <c r="C8500" t="str">
        <f t="shared" si="1068"/>
        <v>&lt;p class="indent"&gt;The man stopped half across the dunecrest, arms stretched down the slipface. Blood had clotted on his back and on his arms</v>
      </c>
      <c r="D8500">
        <f t="shared" si="1064"/>
        <v>1</v>
      </c>
      <c r="E8500" t="str">
        <f t="shared" si="1063"/>
        <v>end</v>
      </c>
      <c r="F8500" t="str">
        <f t="shared" si="1067"/>
        <v>&lt;p class="indent"&gt;The man stopped half across the dunecrest, arms stretched down the slipface. Blood had clotted on his back and on his arms</v>
      </c>
      <c r="G8500" t="str">
        <f t="shared" si="1069"/>
        <v>&lt;p class="indent"&gt;</v>
      </c>
      <c r="H8500">
        <v>1</v>
      </c>
      <c r="I8500">
        <f t="shared" si="1066"/>
        <v>38</v>
      </c>
      <c r="J8500">
        <f t="shared" ca="1" si="1065"/>
        <v>4243</v>
      </c>
      <c r="K8500" t="str">
        <f>IF(OR(E8500="start",AND(E8500="end",E8499="start")),"Y","N")</f>
        <v>N</v>
      </c>
      <c r="L8500" t="str">
        <f t="shared" si="1062"/>
        <v/>
      </c>
    </row>
    <row r="8501" spans="1:12" x14ac:dyDescent="0.25">
      <c r="A8501">
        <v>8500</v>
      </c>
      <c r="B8501" s="1" t="s">
        <v>6617</v>
      </c>
      <c r="C8501" t="str">
        <f t="shared" si="1068"/>
        <v>&lt;p class="indent"&gt;The man stopped half across the dunecrest, arms stretched down the slipface. Blood had clotted on his back and on his arms and legs. Patches of yellow-gray sand clung to the wounds. Slowly, he brought his hands under him, pushed himself to his feet,</v>
      </c>
      <c r="D8501">
        <f t="shared" si="1064"/>
        <v>2</v>
      </c>
      <c r="E8501" t="str">
        <f t="shared" si="1063"/>
        <v>end</v>
      </c>
      <c r="F8501" t="str">
        <f t="shared" si="1067"/>
        <v>&lt;p class="indent"&gt;The man stopped half across the dunecrest, arms stretched down the slipface. Blood had clotted on his back and on his arms and legs. Patches of yellow-gray sand clung to the wounds. Slowly, he brought his hands under him, pushed himself to his feet,</v>
      </c>
      <c r="G8501" t="str">
        <f t="shared" si="1069"/>
        <v>&lt;p class="indent"&gt;</v>
      </c>
      <c r="H8501">
        <v>1</v>
      </c>
      <c r="I8501">
        <f t="shared" si="1066"/>
        <v>38</v>
      </c>
      <c r="J8501">
        <f t="shared" ca="1" si="1065"/>
        <v>4243</v>
      </c>
      <c r="K8501" t="str">
        <f>IF(OR(E8501="start",AND(E8501="end",E8500="start")),"Y","N")</f>
        <v>N</v>
      </c>
      <c r="L8501" t="str">
        <f t="shared" si="1062"/>
        <v/>
      </c>
    </row>
    <row r="8502" spans="1:12" x14ac:dyDescent="0.25">
      <c r="A8502">
        <v>8501</v>
      </c>
      <c r="B8502" s="1" t="s">
        <v>6618</v>
      </c>
      <c r="C8502" t="str">
        <f t="shared" si="1068"/>
        <v>&lt;p class="indent"&gt;The man stopped half across the dunecrest, arms stretched down the slipface. Blood had clotted on his back and on his arms and legs. Patches of yellow-gray sand clung to the wounds. Slowly, he brought his hands under him, pushed himself to his feet, stood there swaying. And even in this almost-random action there remained a trace of once-precise movement.</v>
      </c>
      <c r="D8502">
        <f t="shared" si="1064"/>
        <v>3</v>
      </c>
      <c r="E8502" t="str">
        <f t="shared" si="1063"/>
        <v>end</v>
      </c>
      <c r="F8502" t="str">
        <f t="shared" si="1067"/>
        <v>&lt;p class="indent"&gt;The man stopped half across the dunecrest, arms stretched down the slipface. Blood had clotted on his back and on his arms and legs. Patches of yellow-gray sand clung to the wounds. Slowly, he brought his hands under him, pushed himself to his feet, stood there swaying. And even in this almost-random action there remained a trace of once-precise movement.</v>
      </c>
      <c r="G8502" t="str">
        <f t="shared" si="1069"/>
        <v>&lt;p class="indent"&gt;</v>
      </c>
      <c r="H8502">
        <v>1</v>
      </c>
      <c r="I8502">
        <f t="shared" si="1066"/>
        <v>38</v>
      </c>
      <c r="J8502">
        <f t="shared" ca="1" si="1065"/>
        <v>4243</v>
      </c>
      <c r="K8502" t="str">
        <f>IF(OR(E8502="start",AND(E8502="end",E8501="start")),"Y","N")</f>
        <v>N</v>
      </c>
      <c r="L8502" t="str">
        <f t="shared" si="1062"/>
        <v/>
      </c>
    </row>
    <row r="8503" spans="1:12" x14ac:dyDescent="0.25">
      <c r="A8503">
        <v>8502</v>
      </c>
      <c r="B8503" s="1" t="s">
        <v>9</v>
      </c>
      <c r="C8503" t="str">
        <f t="shared" si="1068"/>
        <v>&lt;p class="indent"&gt;The man stopped half across the dunecrest, arms stretched down the slipface. Blood had clotted on his back and on his arms and legs. Patches of yellow-gray sand clung to the wounds. Slowly, he brought his hands under him, pushed himself to his feet, stood there swaying. And even in this almost-random action there remained a trace of once-precise movement. &lt;/p&gt;</v>
      </c>
      <c r="D8503">
        <f t="shared" si="1064"/>
        <v>4</v>
      </c>
      <c r="E8503" t="str">
        <f t="shared" si="1063"/>
        <v>end</v>
      </c>
      <c r="F8503" t="str">
        <f t="shared" si="1067"/>
        <v>&lt;p class="indent"&gt;The man stopped half across the dunecrest, arms stretched down the slipface. Blood had clotted on his back and on his arms and legs. Patches of yellow-gray sand clung to the wounds. Slowly, he brought his hands under him, pushed himself to his feet, stood there swaying. And even in this almost-random action there remained a trace of once-precise movement. &lt;/p&gt;</v>
      </c>
      <c r="G8503" t="str">
        <f t="shared" si="1069"/>
        <v>&lt;p class="indent"&gt;</v>
      </c>
      <c r="H8503">
        <v>1</v>
      </c>
      <c r="I8503">
        <f t="shared" si="1066"/>
        <v>38</v>
      </c>
      <c r="J8503">
        <f t="shared" ca="1" si="1065"/>
        <v>4243</v>
      </c>
      <c r="K8503" t="str">
        <f>IF(OR(E8503="start",AND(E8503="end",E8502="start")),"Y","N")</f>
        <v>N</v>
      </c>
      <c r="L8503" t="str">
        <f t="shared" si="1062"/>
        <v>&lt;p class="indent"&gt;The man stopped half across the dunecrest, arms stretched down the slipface. Blood had clotted on his back and on his arms and legs. Patches of yellow-gray sand clung to the wounds. Slowly, he brought his hands under him, pushed himself to his feet, stood there swaying. And even in this almost-random action there remained a trace of once-precise movement. &lt;/p&gt;</v>
      </c>
    </row>
    <row r="8504" spans="1:12" x14ac:dyDescent="0.25">
      <c r="A8504">
        <v>8503</v>
      </c>
      <c r="B8504" s="1" t="s">
        <v>6619</v>
      </c>
      <c r="C8504" t="str">
        <f t="shared" si="1068"/>
        <v>&lt;p class="indent"&gt;‘I am Liet-Kynes,’ he said, addressing himself to the empty horizon, and his voice was a hoarse caricature of the strength</v>
      </c>
      <c r="D8504">
        <f t="shared" si="1064"/>
        <v>1</v>
      </c>
      <c r="E8504" t="str">
        <f t="shared" si="1063"/>
        <v>end</v>
      </c>
      <c r="F8504" t="str">
        <f t="shared" si="1067"/>
        <v>&lt;p class="indent"&gt;‘I am Liet-Kynes,’ he said, addressing himself to the empty horizon, and his voice was a hoarse caricature of the strength</v>
      </c>
      <c r="G8504" t="str">
        <f t="shared" si="1069"/>
        <v>&lt;p class="indent"&gt;</v>
      </c>
      <c r="H8504">
        <v>1</v>
      </c>
      <c r="I8504">
        <f t="shared" si="1066"/>
        <v>38</v>
      </c>
      <c r="J8504">
        <f t="shared" ca="1" si="1065"/>
        <v>4244</v>
      </c>
      <c r="K8504" t="str">
        <f>IF(OR(E8504="start",AND(E8504="end",E8503="start")),"Y","N")</f>
        <v>N</v>
      </c>
      <c r="L8504" t="str">
        <f t="shared" si="1062"/>
        <v/>
      </c>
    </row>
    <row r="8505" spans="1:12" x14ac:dyDescent="0.25">
      <c r="A8505">
        <v>8504</v>
      </c>
      <c r="B8505" s="1" t="s">
        <v>6620</v>
      </c>
      <c r="C8505" t="str">
        <f t="shared" si="1068"/>
        <v>&lt;p class="indent"&gt;‘I am Liet-Kynes,’ he said, addressing himself to the empty horizon, and his voice was a hoarse caricature of the strength it had known. ‘I am His Imperial Majesty’s Planetologist,’ he whispered, ‘planetary ecologist for Arrakis. I am steward of</v>
      </c>
      <c r="D8505">
        <f t="shared" si="1064"/>
        <v>2</v>
      </c>
      <c r="E8505" t="str">
        <f t="shared" si="1063"/>
        <v>end</v>
      </c>
      <c r="F8505" t="str">
        <f t="shared" si="1067"/>
        <v>&lt;p class="indent"&gt;‘I am Liet-Kynes,’ he said, addressing himself to the empty horizon, and his voice was a hoarse caricature of the strength it had known. ‘I am His Imperial Majesty’s Planetologist,’ he whispered, ‘planetary ecologist for Arrakis. I am steward of</v>
      </c>
      <c r="G8505" t="str">
        <f t="shared" si="1069"/>
        <v>&lt;p class="indent"&gt;</v>
      </c>
      <c r="H8505">
        <v>1</v>
      </c>
      <c r="I8505">
        <f t="shared" si="1066"/>
        <v>38</v>
      </c>
      <c r="J8505">
        <f t="shared" ca="1" si="1065"/>
        <v>4244</v>
      </c>
      <c r="K8505" t="str">
        <f>IF(OR(E8505="start",AND(E8505="end",E8504="start")),"Y","N")</f>
        <v>N</v>
      </c>
      <c r="L8505" t="str">
        <f t="shared" si="1062"/>
        <v/>
      </c>
    </row>
    <row r="8506" spans="1:12" x14ac:dyDescent="0.25">
      <c r="A8506">
        <v>8505</v>
      </c>
      <c r="B8506" s="1" t="s">
        <v>6621</v>
      </c>
      <c r="C8506" t="str">
        <f t="shared" si="1068"/>
        <v>&lt;p class="indent"&gt;‘I am Liet-Kynes,’ he said, addressing himself to the empty horizon, and his voice was a hoarse caricature of the strength it had known. ‘I am His Imperial Majesty’s Planetologist,’ he whispered, ‘planetary ecologist for Arrakis. I am steward of this land.’</v>
      </c>
      <c r="D8506">
        <f t="shared" si="1064"/>
        <v>3</v>
      </c>
      <c r="E8506" t="str">
        <f t="shared" si="1063"/>
        <v>end</v>
      </c>
      <c r="F8506" t="str">
        <f t="shared" si="1067"/>
        <v>&lt;p class="indent"&gt;‘I am Liet-Kynes,’ he said, addressing himself to the empty horizon, and his voice was a hoarse caricature of the strength it had known. ‘I am His Imperial Majesty’s Planetologist,’ he whispered, ‘planetary ecologist for Arrakis. I am steward of this land.’</v>
      </c>
      <c r="G8506" t="str">
        <f t="shared" si="1069"/>
        <v>&lt;p class="indent"&gt;</v>
      </c>
      <c r="H8506">
        <v>1</v>
      </c>
      <c r="I8506">
        <f t="shared" si="1066"/>
        <v>38</v>
      </c>
      <c r="J8506">
        <f t="shared" ca="1" si="1065"/>
        <v>4244</v>
      </c>
      <c r="K8506" t="str">
        <f>IF(OR(E8506="start",AND(E8506="end",E8505="start")),"Y","N")</f>
        <v>N</v>
      </c>
      <c r="L8506" t="str">
        <f t="shared" ref="L8506:L8569" si="1070">IF(D8506&gt;=D8507,F8506,"")</f>
        <v/>
      </c>
    </row>
    <row r="8507" spans="1:12" x14ac:dyDescent="0.25">
      <c r="A8507">
        <v>8506</v>
      </c>
      <c r="B8507" s="1" t="s">
        <v>9</v>
      </c>
      <c r="C8507" t="str">
        <f t="shared" si="1068"/>
        <v>&lt;p class="indent"&gt;‘I am Liet-Kynes,’ he said, addressing himself to the empty horizon, and his voice was a hoarse caricature of the strength it had known. ‘I am His Imperial Majesty’s Planetologist,’ he whispered, ‘planetary ecologist for Arrakis. I am steward of this land.’ &lt;/p&gt;</v>
      </c>
      <c r="D8507">
        <f t="shared" si="1064"/>
        <v>4</v>
      </c>
      <c r="E8507" t="str">
        <f t="shared" si="1063"/>
        <v>end</v>
      </c>
      <c r="F8507" t="str">
        <f t="shared" si="1067"/>
        <v>&lt;p class="indent"&gt;‘I am Liet-Kynes,’ he said, addressing himself to the empty horizon, and his voice was a hoarse caricature of the strength it had known. ‘I am His Imperial Majesty’s Planetologist,’ he whispered, ‘planetary ecologist for Arrakis. I am steward of this land.’ &lt;/p&gt;</v>
      </c>
      <c r="G8507" t="str">
        <f t="shared" si="1069"/>
        <v>&lt;p class="indent"&gt;</v>
      </c>
      <c r="H8507">
        <v>1</v>
      </c>
      <c r="I8507">
        <f t="shared" si="1066"/>
        <v>38</v>
      </c>
      <c r="J8507">
        <f t="shared" ca="1" si="1065"/>
        <v>4244</v>
      </c>
      <c r="K8507" t="str">
        <f>IF(OR(E8507="start",AND(E8507="end",E8506="start")),"Y","N")</f>
        <v>N</v>
      </c>
      <c r="L8507" t="str">
        <f t="shared" si="1070"/>
        <v>&lt;p class="indent"&gt;‘I am Liet-Kynes,’ he said, addressing himself to the empty horizon, and his voice was a hoarse caricature of the strength it had known. ‘I am His Imperial Majesty’s Planetologist,’ he whispered, ‘planetary ecologist for Arrakis. I am steward of this land.’ &lt;/p&gt;</v>
      </c>
    </row>
    <row r="8508" spans="1:12" x14ac:dyDescent="0.25">
      <c r="A8508">
        <v>8507</v>
      </c>
      <c r="B8508" s="1" t="s">
        <v>6622</v>
      </c>
      <c r="C8508" t="str">
        <f t="shared" si="1068"/>
        <v>&lt;p class="indent"&gt;He stumbled, fell sideways along the crusty surface of the windward face. His hands dug feebly into the sand.&lt;/p&gt;</v>
      </c>
      <c r="D8508">
        <f t="shared" si="1064"/>
        <v>1</v>
      </c>
      <c r="E8508" t="str">
        <f t="shared" si="1063"/>
        <v>end</v>
      </c>
      <c r="F8508" t="str">
        <f t="shared" si="1067"/>
        <v>&lt;p class="indent"&gt;He stumbled, fell sideways along the crusty surface of the windward face. His hands dug feebly into the sand.&lt;/p&gt;</v>
      </c>
      <c r="G8508" t="str">
        <f t="shared" si="1069"/>
        <v>&lt;p class="indent"&gt;</v>
      </c>
      <c r="H8508">
        <v>1</v>
      </c>
      <c r="I8508">
        <f t="shared" si="1066"/>
        <v>38</v>
      </c>
      <c r="J8508">
        <f t="shared" ca="1" si="1065"/>
        <v>4245</v>
      </c>
      <c r="K8508" t="str">
        <f>IF(OR(E8508="start",AND(E8508="end",E8507="start")),"Y","N")</f>
        <v>N</v>
      </c>
      <c r="L8508" t="str">
        <f t="shared" si="1070"/>
        <v>&lt;p class="indent"&gt;He stumbled, fell sideways along the crusty surface of the windward face. His hands dug feebly into the sand.&lt;/p&gt;</v>
      </c>
    </row>
    <row r="8509" spans="1:12" x14ac:dyDescent="0.25">
      <c r="A8509">
        <v>8508</v>
      </c>
      <c r="B8509" s="1" t="s">
        <v>6623</v>
      </c>
      <c r="C8509" t="str">
        <f t="shared" si="1068"/>
        <v>&lt;p class="indent"&gt;&lt;em&gt;I am steward of this sand,&lt;/em&gt; he thought.</v>
      </c>
      <c r="D8509">
        <f t="shared" si="1064"/>
        <v>1</v>
      </c>
      <c r="E8509" t="str">
        <f t="shared" si="1063"/>
        <v>end</v>
      </c>
      <c r="F8509" t="str">
        <f t="shared" si="1067"/>
        <v>&lt;p class="indent"&gt;&lt;em&gt;I am steward of this sand,&lt;/em&gt; he thought.</v>
      </c>
      <c r="G8509" t="str">
        <f t="shared" si="1069"/>
        <v>&lt;p class="indent"&gt;</v>
      </c>
      <c r="H8509">
        <v>1</v>
      </c>
      <c r="I8509">
        <f t="shared" si="1066"/>
        <v>38</v>
      </c>
      <c r="J8509">
        <f t="shared" ca="1" si="1065"/>
        <v>4246</v>
      </c>
      <c r="K8509" t="str">
        <f>IF(OR(E8509="start",AND(E8509="end",E8508="start")),"Y","N")</f>
        <v>N</v>
      </c>
      <c r="L8509" t="str">
        <f t="shared" si="1070"/>
        <v/>
      </c>
    </row>
    <row r="8510" spans="1:12" x14ac:dyDescent="0.25">
      <c r="A8510">
        <v>8509</v>
      </c>
      <c r="B8510" s="1" t="s">
        <v>9</v>
      </c>
      <c r="C8510" t="str">
        <f t="shared" si="1068"/>
        <v>&lt;p class="indent"&gt;&lt;em&gt;I am steward of this sand,&lt;/em&gt; he thought. &lt;/p&gt;</v>
      </c>
      <c r="D8510">
        <f t="shared" si="1064"/>
        <v>2</v>
      </c>
      <c r="E8510" t="str">
        <f t="shared" si="1063"/>
        <v>end</v>
      </c>
      <c r="F8510" t="str">
        <f t="shared" si="1067"/>
        <v>&lt;p class="indent"&gt;&lt;em&gt;I am steward of this sand,&lt;/em&gt; he thought. &lt;/p&gt;</v>
      </c>
      <c r="G8510" t="str">
        <f t="shared" si="1069"/>
        <v>&lt;p class="indent"&gt;</v>
      </c>
      <c r="H8510">
        <v>1</v>
      </c>
      <c r="I8510">
        <f t="shared" si="1066"/>
        <v>38</v>
      </c>
      <c r="J8510">
        <f t="shared" ca="1" si="1065"/>
        <v>4246</v>
      </c>
      <c r="K8510" t="str">
        <f>IF(OR(E8510="start",AND(E8510="end",E8509="start")),"Y","N")</f>
        <v>N</v>
      </c>
      <c r="L8510" t="str">
        <f t="shared" si="1070"/>
        <v>&lt;p class="indent"&gt;&lt;em&gt;I am steward of this sand,&lt;/em&gt; he thought. &lt;/p&gt;</v>
      </c>
    </row>
    <row r="8511" spans="1:12" x14ac:dyDescent="0.25">
      <c r="A8511">
        <v>8510</v>
      </c>
      <c r="B8511" s="1" t="s">
        <v>6624</v>
      </c>
      <c r="C8511" t="str">
        <f t="shared" si="1068"/>
        <v>&lt;p class="indent"&gt;He realized that he was semi-delirious, that he should dig himself into the sand, find the relatively cool underlayer and</v>
      </c>
      <c r="D8511">
        <f t="shared" si="1064"/>
        <v>1</v>
      </c>
      <c r="E8511" t="str">
        <f t="shared" si="1063"/>
        <v>end</v>
      </c>
      <c r="F8511" t="str">
        <f t="shared" si="1067"/>
        <v>&lt;p class="indent"&gt;He realized that he was semi-delirious, that he should dig himself into the sand, find the relatively cool underlayer and</v>
      </c>
      <c r="G8511" t="str">
        <f t="shared" si="1069"/>
        <v>&lt;p class="indent"&gt;</v>
      </c>
      <c r="H8511">
        <v>1</v>
      </c>
      <c r="I8511">
        <f t="shared" si="1066"/>
        <v>38</v>
      </c>
      <c r="J8511">
        <f t="shared" ca="1" si="1065"/>
        <v>4247</v>
      </c>
      <c r="K8511" t="str">
        <f>IF(OR(E8511="start",AND(E8511="end",E8510="start")),"Y","N")</f>
        <v>N</v>
      </c>
      <c r="L8511" t="str">
        <f t="shared" si="1070"/>
        <v/>
      </c>
    </row>
    <row r="8512" spans="1:12" x14ac:dyDescent="0.25">
      <c r="A8512">
        <v>8511</v>
      </c>
      <c r="B8512" s="1" t="s">
        <v>6625</v>
      </c>
      <c r="C8512" t="str">
        <f t="shared" si="1068"/>
        <v>&lt;p class="indent"&gt;He realized that he was semi-delirious, that he should dig himself into the sand, find the relatively cool underlayer and cover himself with it. But he could still smell the rank, semisweet esthers of a pre-spice pocket somewhere underneath this</v>
      </c>
      <c r="D8512">
        <f t="shared" si="1064"/>
        <v>2</v>
      </c>
      <c r="E8512" t="str">
        <f t="shared" si="1063"/>
        <v>end</v>
      </c>
      <c r="F8512" t="str">
        <f t="shared" si="1067"/>
        <v>&lt;p class="indent"&gt;He realized that he was semi-delirious, that he should dig himself into the sand, find the relatively cool underlayer and cover himself with it. But he could still smell the rank, semisweet esthers of a pre-spice pocket somewhere underneath this</v>
      </c>
      <c r="G8512" t="str">
        <f t="shared" si="1069"/>
        <v>&lt;p class="indent"&gt;</v>
      </c>
      <c r="H8512">
        <v>1</v>
      </c>
      <c r="I8512">
        <f t="shared" si="1066"/>
        <v>38</v>
      </c>
      <c r="J8512">
        <f t="shared" ca="1" si="1065"/>
        <v>4247</v>
      </c>
      <c r="K8512" t="str">
        <f>IF(OR(E8512="start",AND(E8512="end",E8511="start")),"Y","N")</f>
        <v>N</v>
      </c>
      <c r="L8512" t="str">
        <f t="shared" si="1070"/>
        <v/>
      </c>
    </row>
    <row r="8513" spans="1:12" x14ac:dyDescent="0.25">
      <c r="A8513">
        <v>8512</v>
      </c>
      <c r="B8513" s="1" t="s">
        <v>6626</v>
      </c>
      <c r="C8513" t="str">
        <f t="shared" si="1068"/>
        <v>&lt;p class="indent"&gt;He realized that he was semi-delirious, that he should dig himself into the sand, find the relatively cool underlayer and cover himself with it. But he could still smell the rank, semisweet esthers of a pre-spice pocket somewhere underneath this sand. He knew the peril within this fact more certainly than any other Fremen. If he could smell the pre-spice mass, that</v>
      </c>
      <c r="D8513">
        <f t="shared" si="1064"/>
        <v>3</v>
      </c>
      <c r="E8513" t="str">
        <f t="shared" si="1063"/>
        <v>end</v>
      </c>
      <c r="F8513" t="str">
        <f t="shared" si="1067"/>
        <v>&lt;p class="indent"&gt;He realized that he was semi-delirious, that he should dig himself into the sand, find the relatively cool underlayer and cover himself with it. But he could still smell the rank, semisweet esthers of a pre-spice pocket somewhere underneath this sand. He knew the peril within this fact more certainly than any other Fremen. If he could smell the pre-spice mass, that</v>
      </c>
      <c r="G8513" t="str">
        <f t="shared" si="1069"/>
        <v>&lt;p class="indent"&gt;</v>
      </c>
      <c r="H8513">
        <v>1</v>
      </c>
      <c r="I8513">
        <f t="shared" si="1066"/>
        <v>38</v>
      </c>
      <c r="J8513">
        <f t="shared" ca="1" si="1065"/>
        <v>4247</v>
      </c>
      <c r="K8513" t="str">
        <f>IF(OR(E8513="start",AND(E8513="end",E8512="start")),"Y","N")</f>
        <v>N</v>
      </c>
      <c r="L8513" t="str">
        <f t="shared" si="1070"/>
        <v/>
      </c>
    </row>
    <row r="8514" spans="1:12" x14ac:dyDescent="0.25">
      <c r="A8514">
        <v>8513</v>
      </c>
      <c r="B8514" s="1" t="s">
        <v>6627</v>
      </c>
      <c r="C8514" t="str">
        <f t="shared" si="1068"/>
        <v>&lt;p class="indent"&gt;He realized that he was semi-delirious, that he should dig himself into the sand, find the relatively cool underlayer and cover himself with it. But he could still smell the rank, semisweet esthers of a pre-spice pocket somewhere underneath this sand. He knew the peril within this fact more certainly than any other Fremen. If he could smell the pre-spice mass, that meant the gases deep under the sand were nearing explosive pressure. He had to get away from here.</v>
      </c>
      <c r="D8514">
        <f t="shared" si="1064"/>
        <v>4</v>
      </c>
      <c r="E8514" t="str">
        <f t="shared" ref="E8514:E8577" si="1071">IFERROR(IF(FIND("blockquote",B8514)=2,"start","end"),E8513)</f>
        <v>end</v>
      </c>
      <c r="F8514" t="str">
        <f t="shared" si="1067"/>
        <v>&lt;p class="indent"&gt;He realized that he was semi-delirious, that he should dig himself into the sand, find the relatively cool underlayer and cover himself with it. But he could still smell the rank, semisweet esthers of a pre-spice pocket somewhere underneath this sand. He knew the peril within this fact more certainly than any other Fremen. If he could smell the pre-spice mass, that meant the gases deep under the sand were nearing explosive pressure. He had to get away from here.</v>
      </c>
      <c r="G8514" t="str">
        <f t="shared" si="1069"/>
        <v>&lt;p class="indent"&gt;</v>
      </c>
      <c r="H8514">
        <v>1</v>
      </c>
      <c r="I8514">
        <f t="shared" si="1066"/>
        <v>38</v>
      </c>
      <c r="J8514">
        <f t="shared" ca="1" si="1065"/>
        <v>4247</v>
      </c>
      <c r="K8514" t="str">
        <f>IF(OR(E8514="start",AND(E8514="end",E8513="start")),"Y","N")</f>
        <v>N</v>
      </c>
      <c r="L8514" t="str">
        <f t="shared" si="1070"/>
        <v/>
      </c>
    </row>
    <row r="8515" spans="1:12" x14ac:dyDescent="0.25">
      <c r="A8515">
        <v>8514</v>
      </c>
      <c r="B8515" s="1" t="s">
        <v>9</v>
      </c>
      <c r="C8515" t="str">
        <f t="shared" si="1068"/>
        <v>&lt;p class="indent"&gt;He realized that he was semi-delirious, that he should dig himself into the sand, find the relatively cool underlayer and cover himself with it. But he could still smell the rank, semisweet esthers of a pre-spice pocket somewhere underneath this sand. He knew the peril within this fact more certainly than any other Fremen. If he could smell the pre-spice mass, that meant the gases deep under the sand were nearing explosive pressure. He had to get away from here. &lt;/p&gt;</v>
      </c>
      <c r="D8515">
        <f t="shared" ref="D8515:D8578" si="1072">IF(LEFT(B8515,2)="&lt;p",1,IF(LEFT(B8515,3)="&lt;h1",1,D8514+1))</f>
        <v>5</v>
      </c>
      <c r="E8515" t="str">
        <f t="shared" si="1071"/>
        <v>end</v>
      </c>
      <c r="F8515" t="str">
        <f t="shared" si="1067"/>
        <v>&lt;p class="indent"&gt;He realized that he was semi-delirious, that he should dig himself into the sand, find the relatively cool underlayer and cover himself with it. But he could still smell the rank, semisweet esthers of a pre-spice pocket somewhere underneath this sand. He knew the peril within this fact more certainly than any other Fremen. If he could smell the pre-spice mass, that meant the gases deep under the sand were nearing explosive pressure. He had to get away from here. &lt;/p&gt;</v>
      </c>
      <c r="G8515" t="str">
        <f t="shared" si="1069"/>
        <v>&lt;p class="indent"&gt;</v>
      </c>
      <c r="H8515">
        <v>1</v>
      </c>
      <c r="I8515">
        <f t="shared" si="1066"/>
        <v>38</v>
      </c>
      <c r="J8515">
        <f t="shared" ref="J8515:J8578" ca="1" si="1073">IF(K8515="Y","",IF(D8515=1,1+MAX(OFFSET(J8515,-A8515+1,0,A8515-1)),MAX(OFFSET(J8515,-A8515+1,0,A8515-1))))</f>
        <v>4247</v>
      </c>
      <c r="K8515" t="str">
        <f>IF(OR(E8515="start",AND(E8515="end",E8514="start")),"Y","N")</f>
        <v>N</v>
      </c>
      <c r="L8515" t="str">
        <f t="shared" si="1070"/>
        <v>&lt;p class="indent"&gt;He realized that he was semi-delirious, that he should dig himself into the sand, find the relatively cool underlayer and cover himself with it. But he could still smell the rank, semisweet esthers of a pre-spice pocket somewhere underneath this sand. He knew the peril within this fact more certainly than any other Fremen. If he could smell the pre-spice mass, that meant the gases deep under the sand were nearing explosive pressure. He had to get away from here. &lt;/p&gt;</v>
      </c>
    </row>
    <row r="8516" spans="1:12" x14ac:dyDescent="0.25">
      <c r="A8516">
        <v>8515</v>
      </c>
      <c r="B8516" s="1" t="s">
        <v>6628</v>
      </c>
      <c r="C8516" t="str">
        <f t="shared" si="1068"/>
        <v>&lt;p class="indent"&gt;His hands made weak scrabbling motions along the dune face.&lt;/p&gt;</v>
      </c>
      <c r="D8516">
        <f t="shared" si="1072"/>
        <v>1</v>
      </c>
      <c r="E8516" t="str">
        <f t="shared" si="1071"/>
        <v>end</v>
      </c>
      <c r="F8516" t="str">
        <f t="shared" si="1067"/>
        <v>&lt;p class="indent"&gt;His hands made weak scrabbling motions along the dune face.&lt;/p&gt;</v>
      </c>
      <c r="G8516" t="str">
        <f t="shared" si="1069"/>
        <v>&lt;p class="indent"&gt;</v>
      </c>
      <c r="H8516">
        <v>1</v>
      </c>
      <c r="I8516">
        <f t="shared" ref="I8516:I8579" si="1074">IF(AND(E8515="end",E8516="start"),I8515+1,I8515)</f>
        <v>38</v>
      </c>
      <c r="J8516">
        <f t="shared" ca="1" si="1073"/>
        <v>4248</v>
      </c>
      <c r="K8516" t="str">
        <f>IF(OR(E8516="start",AND(E8516="end",E8515="start")),"Y","N")</f>
        <v>N</v>
      </c>
      <c r="L8516" t="str">
        <f t="shared" si="1070"/>
        <v>&lt;p class="indent"&gt;His hands made weak scrabbling motions along the dune face.&lt;/p&gt;</v>
      </c>
    </row>
    <row r="8517" spans="1:12" x14ac:dyDescent="0.25">
      <c r="A8517">
        <v>8516</v>
      </c>
      <c r="B8517" s="1" t="s">
        <v>6629</v>
      </c>
      <c r="C8517" t="str">
        <f t="shared" si="1068"/>
        <v>&lt;p class="indent"&gt;A thought spread across his mind – clear, distinct: &lt;em&gt;The real wealth of a planet is in its landscape, how we take part in that basic source of civilization – agriculture.&lt;/em&gt;&lt;/p&gt;</v>
      </c>
      <c r="D8517">
        <f t="shared" si="1072"/>
        <v>1</v>
      </c>
      <c r="E8517" t="str">
        <f t="shared" si="1071"/>
        <v>end</v>
      </c>
      <c r="F8517" t="str">
        <f t="shared" si="1067"/>
        <v>&lt;p class="indent"&gt;A thought spread across his mind – clear, distinct: &lt;em&gt;The real wealth of a planet is in its landscape, how we take part in that basic source of civilization – agriculture.&lt;/em&gt;&lt;/p&gt;</v>
      </c>
      <c r="G8517" t="str">
        <f t="shared" si="1069"/>
        <v>&lt;p class="indent"&gt;</v>
      </c>
      <c r="H8517">
        <v>1</v>
      </c>
      <c r="I8517">
        <f t="shared" si="1074"/>
        <v>38</v>
      </c>
      <c r="J8517">
        <f t="shared" ca="1" si="1073"/>
        <v>4249</v>
      </c>
      <c r="K8517" t="str">
        <f>IF(OR(E8517="start",AND(E8517="end",E8516="start")),"Y","N")</f>
        <v>N</v>
      </c>
      <c r="L8517" t="str">
        <f t="shared" si="1070"/>
        <v>&lt;p class="indent"&gt;A thought spread across his mind – clear, distinct: &lt;em&gt;The real wealth of a planet is in its landscape, how we take part in that basic source of civilization – agriculture.&lt;/em&gt;&lt;/p&gt;</v>
      </c>
    </row>
    <row r="8518" spans="1:12" x14ac:dyDescent="0.25">
      <c r="A8518">
        <v>8517</v>
      </c>
      <c r="B8518" s="1" t="s">
        <v>6630</v>
      </c>
      <c r="C8518" t="str">
        <f t="shared" si="1068"/>
        <v>&lt;p class="indent"&gt;And he thought how strange it was that his mind, long fixed &lt;a id="page306"/&gt;on a single track, could not get off that track. The Harkonnen troopers had left him here without water or stillsuit, thinking</v>
      </c>
      <c r="D8518">
        <f t="shared" si="1072"/>
        <v>1</v>
      </c>
      <c r="E8518" t="str">
        <f t="shared" si="1071"/>
        <v>end</v>
      </c>
      <c r="F8518" t="str">
        <f t="shared" si="1067"/>
        <v>&lt;p class="indent"&gt;And he thought how strange it was that his mind, long fixed &lt;a id="page306"/&gt;on a single track, could not get off that track. The Harkonnen troopers had left him here without water or stillsuit, thinking</v>
      </c>
      <c r="G8518" t="str">
        <f t="shared" si="1069"/>
        <v>&lt;p class="indent"&gt;</v>
      </c>
      <c r="H8518">
        <v>1</v>
      </c>
      <c r="I8518">
        <f t="shared" si="1074"/>
        <v>38</v>
      </c>
      <c r="J8518">
        <f t="shared" ca="1" si="1073"/>
        <v>4250</v>
      </c>
      <c r="K8518" t="str">
        <f>IF(OR(E8518="start",AND(E8518="end",E8517="start")),"Y","N")</f>
        <v>N</v>
      </c>
      <c r="L8518" t="str">
        <f t="shared" si="1070"/>
        <v/>
      </c>
    </row>
    <row r="8519" spans="1:12" x14ac:dyDescent="0.25">
      <c r="A8519">
        <v>8518</v>
      </c>
      <c r="B8519" s="1" t="s">
        <v>6631</v>
      </c>
      <c r="C8519" t="str">
        <f t="shared" si="1068"/>
        <v>&lt;p class="indent"&gt;And he thought how strange it was that his mind, long fixed &lt;a id="page306"/&gt;on a single track, could not get off that track. The Harkonnen troopers had left him here without water or stillsuit, thinking a worm would get him if the desert didn’t. They had thought it amusing to leave him alive to die by inches at the impersonal</v>
      </c>
      <c r="D8519">
        <f t="shared" si="1072"/>
        <v>2</v>
      </c>
      <c r="E8519" t="str">
        <f t="shared" si="1071"/>
        <v>end</v>
      </c>
      <c r="F8519" t="str">
        <f t="shared" si="1067"/>
        <v>&lt;p class="indent"&gt;And he thought how strange it was that his mind, long fixed &lt;a id="page306"/&gt;on a single track, could not get off that track. The Harkonnen troopers had left him here without water or stillsuit, thinking a worm would get him if the desert didn’t. They had thought it amusing to leave him alive to die by inches at the impersonal</v>
      </c>
      <c r="G8519" t="str">
        <f t="shared" si="1069"/>
        <v>&lt;p class="indent"&gt;</v>
      </c>
      <c r="H8519">
        <v>1</v>
      </c>
      <c r="I8519">
        <f t="shared" si="1074"/>
        <v>38</v>
      </c>
      <c r="J8519">
        <f t="shared" ca="1" si="1073"/>
        <v>4250</v>
      </c>
      <c r="K8519" t="str">
        <f>IF(OR(E8519="start",AND(E8519="end",E8518="start")),"Y","N")</f>
        <v>N</v>
      </c>
      <c r="L8519" t="str">
        <f t="shared" si="1070"/>
        <v/>
      </c>
    </row>
    <row r="8520" spans="1:12" x14ac:dyDescent="0.25">
      <c r="A8520">
        <v>8519</v>
      </c>
      <c r="B8520" s="1" t="s">
        <v>6632</v>
      </c>
      <c r="C8520" t="str">
        <f t="shared" si="1068"/>
        <v>&lt;p class="indent"&gt;And he thought how strange it was that his mind, long fixed &lt;a id="page306"/&gt;on a single track, could not get off that track. The Harkonnen troopers had left him here without water or stillsuit, thinking a worm would get him if the desert didn’t. They had thought it amusing to leave him alive to die by inches at the impersonal hands of his planet.</v>
      </c>
      <c r="D8520">
        <f t="shared" si="1072"/>
        <v>3</v>
      </c>
      <c r="E8520" t="str">
        <f t="shared" si="1071"/>
        <v>end</v>
      </c>
      <c r="F8520" t="str">
        <f t="shared" si="1067"/>
        <v>&lt;p class="indent"&gt;And he thought how strange it was that his mind, long fixed &lt;a id="page306"/&gt;on a single track, could not get off that track. The Harkonnen troopers had left him here without water or stillsuit, thinking a worm would get him if the desert didn’t. They had thought it amusing to leave him alive to die by inches at the impersonal hands of his planet.</v>
      </c>
      <c r="G8520" t="str">
        <f t="shared" si="1069"/>
        <v>&lt;p class="indent"&gt;</v>
      </c>
      <c r="H8520">
        <v>1</v>
      </c>
      <c r="I8520">
        <f t="shared" si="1074"/>
        <v>38</v>
      </c>
      <c r="J8520">
        <f t="shared" ca="1" si="1073"/>
        <v>4250</v>
      </c>
      <c r="K8520" t="str">
        <f>IF(OR(E8520="start",AND(E8520="end",E8519="start")),"Y","N")</f>
        <v>N</v>
      </c>
      <c r="L8520" t="str">
        <f t="shared" si="1070"/>
        <v/>
      </c>
    </row>
    <row r="8521" spans="1:12" x14ac:dyDescent="0.25">
      <c r="A8521">
        <v>8520</v>
      </c>
      <c r="B8521" s="1" t="s">
        <v>9</v>
      </c>
      <c r="C8521" t="str">
        <f t="shared" si="1068"/>
        <v>&lt;p class="indent"&gt;And he thought how strange it was that his mind, long fixed &lt;a id="page306"/&gt;on a single track, could not get off that track. The Harkonnen troopers had left him here without water or stillsuit, thinking a worm would get him if the desert didn’t. They had thought it amusing to leave him alive to die by inches at the impersonal hands of his planet. &lt;/p&gt;</v>
      </c>
      <c r="D8521">
        <f t="shared" si="1072"/>
        <v>4</v>
      </c>
      <c r="E8521" t="str">
        <f t="shared" si="1071"/>
        <v>end</v>
      </c>
      <c r="F8521" t="str">
        <f t="shared" si="1067"/>
        <v>&lt;p class="indent"&gt;And he thought how strange it was that his mind, long fixed &lt;a id="page306"/&gt;on a single track, could not get off that track. The Harkonnen troopers had left him here without water or stillsuit, thinking a worm would get him if the desert didn’t. They had thought it amusing to leave him alive to die by inches at the impersonal hands of his planet. &lt;/p&gt;</v>
      </c>
      <c r="G8521" t="str">
        <f t="shared" si="1069"/>
        <v>&lt;p class="indent"&gt;</v>
      </c>
      <c r="H8521">
        <v>1</v>
      </c>
      <c r="I8521">
        <f t="shared" si="1074"/>
        <v>38</v>
      </c>
      <c r="J8521">
        <f t="shared" ca="1" si="1073"/>
        <v>4250</v>
      </c>
      <c r="K8521" t="str">
        <f>IF(OR(E8521="start",AND(E8521="end",E8520="start")),"Y","N")</f>
        <v>N</v>
      </c>
      <c r="L8521" t="str">
        <f t="shared" si="1070"/>
        <v>&lt;p class="indent"&gt;And he thought how strange it was that his mind, long fixed &lt;a id="page306"/&gt;on a single track, could not get off that track. The Harkonnen troopers had left him here without water or stillsuit, thinking a worm would get him if the desert didn’t. They had thought it amusing to leave him alive to die by inches at the impersonal hands of his planet. &lt;/p&gt;</v>
      </c>
    </row>
    <row r="8522" spans="1:12" x14ac:dyDescent="0.25">
      <c r="A8522">
        <v>8521</v>
      </c>
      <c r="B8522" s="1" t="s">
        <v>6633</v>
      </c>
      <c r="C8522" t="str">
        <f t="shared" si="1068"/>
        <v>&lt;p class="indent"&gt;&lt;em&gt;The Harkonnens always did find it difficult to kill Fremen,&lt;/em&gt; he thought. &lt;em&gt;We don’t die easily. I should be dead now … I will be dead soon … but I can’t stop being an ecologist.&lt;/em&gt;&lt;/p&gt;</v>
      </c>
      <c r="D8522">
        <f t="shared" si="1072"/>
        <v>1</v>
      </c>
      <c r="E8522" t="str">
        <f t="shared" si="1071"/>
        <v>end</v>
      </c>
      <c r="F8522" t="str">
        <f t="shared" si="1067"/>
        <v>&lt;p class="indent"&gt;&lt;em&gt;The Harkonnens always did find it difficult to kill Fremen,&lt;/em&gt; he thought. &lt;em&gt;We don’t die easily. I should be dead now … I will be dead soon … but I can’t stop being an ecologist.&lt;/em&gt;&lt;/p&gt;</v>
      </c>
      <c r="G8522" t="str">
        <f t="shared" si="1069"/>
        <v>&lt;p class="indent"&gt;</v>
      </c>
      <c r="H8522">
        <v>1</v>
      </c>
      <c r="I8522">
        <f t="shared" si="1074"/>
        <v>38</v>
      </c>
      <c r="J8522">
        <f t="shared" ca="1" si="1073"/>
        <v>4251</v>
      </c>
      <c r="K8522" t="str">
        <f>IF(OR(E8522="start",AND(E8522="end",E8521="start")),"Y","N")</f>
        <v>N</v>
      </c>
      <c r="L8522" t="str">
        <f t="shared" si="1070"/>
        <v>&lt;p class="indent"&gt;&lt;em&gt;The Harkonnens always did find it difficult to kill Fremen,&lt;/em&gt; he thought. &lt;em&gt;We don’t die easily. I should be dead now … I will be dead soon … but I can’t stop being an ecologist.&lt;/em&gt;&lt;/p&gt;</v>
      </c>
    </row>
    <row r="8523" spans="1:12" x14ac:dyDescent="0.25">
      <c r="A8523">
        <v>8522</v>
      </c>
      <c r="B8523" s="1" t="s">
        <v>6634</v>
      </c>
      <c r="C8523" t="str">
        <f t="shared" si="1068"/>
        <v>&lt;p class="indent"&gt;‘The highest function of ecology is understanding consequences.’&lt;/p&gt;</v>
      </c>
      <c r="D8523">
        <f t="shared" si="1072"/>
        <v>1</v>
      </c>
      <c r="E8523" t="str">
        <f t="shared" si="1071"/>
        <v>end</v>
      </c>
      <c r="F8523" t="str">
        <f t="shared" ref="F8523:F8586" si="1075">IF(AND(E8523="start",D8523&gt;=D8522),F8522&amp;" "&amp;B8523,C8523)</f>
        <v>&lt;p class="indent"&gt;‘The highest function of ecology is understanding consequences.’&lt;/p&gt;</v>
      </c>
      <c r="G8523" t="str">
        <f t="shared" si="1069"/>
        <v>&lt;p class="indent"&gt;</v>
      </c>
      <c r="H8523">
        <v>1</v>
      </c>
      <c r="I8523">
        <f t="shared" si="1074"/>
        <v>38</v>
      </c>
      <c r="J8523">
        <f t="shared" ca="1" si="1073"/>
        <v>4252</v>
      </c>
      <c r="K8523" t="str">
        <f>IF(OR(E8523="start",AND(E8523="end",E8522="start")),"Y","N")</f>
        <v>N</v>
      </c>
      <c r="L8523" t="str">
        <f t="shared" si="1070"/>
        <v>&lt;p class="indent"&gt;‘The highest function of ecology is understanding consequences.’&lt;/p&gt;</v>
      </c>
    </row>
    <row r="8524" spans="1:12" x14ac:dyDescent="0.25">
      <c r="A8524">
        <v>8523</v>
      </c>
      <c r="B8524" s="1" t="s">
        <v>6635</v>
      </c>
      <c r="C8524" t="str">
        <f t="shared" si="1068"/>
        <v>&lt;p class="indent"&gt;The voice shocked him because he recognized it and knew the owner of it was dead. It was the voice of his father who had been</v>
      </c>
      <c r="D8524">
        <f t="shared" si="1072"/>
        <v>1</v>
      </c>
      <c r="E8524" t="str">
        <f t="shared" si="1071"/>
        <v>end</v>
      </c>
      <c r="F8524" t="str">
        <f t="shared" si="1075"/>
        <v>&lt;p class="indent"&gt;The voice shocked him because he recognized it and knew the owner of it was dead. It was the voice of his father who had been</v>
      </c>
      <c r="G8524" t="str">
        <f t="shared" si="1069"/>
        <v>&lt;p class="indent"&gt;</v>
      </c>
      <c r="H8524">
        <v>1</v>
      </c>
      <c r="I8524">
        <f t="shared" si="1074"/>
        <v>38</v>
      </c>
      <c r="J8524">
        <f t="shared" ca="1" si="1073"/>
        <v>4253</v>
      </c>
      <c r="K8524" t="str">
        <f>IF(OR(E8524="start",AND(E8524="end",E8523="start")),"Y","N")</f>
        <v>N</v>
      </c>
      <c r="L8524" t="str">
        <f t="shared" si="1070"/>
        <v/>
      </c>
    </row>
    <row r="8525" spans="1:12" x14ac:dyDescent="0.25">
      <c r="A8525">
        <v>8524</v>
      </c>
      <c r="B8525" s="1" t="s">
        <v>6636</v>
      </c>
      <c r="C8525" t="str">
        <f t="shared" si="1068"/>
        <v>&lt;p class="indent"&gt;The voice shocked him because he recognized it and knew the owner of it was dead. It was the voice of his father who had been planetologist here before him – his father long dead, killed in the cave-in at Plaster Basin.</v>
      </c>
      <c r="D8525">
        <f t="shared" si="1072"/>
        <v>2</v>
      </c>
      <c r="E8525" t="str">
        <f t="shared" si="1071"/>
        <v>end</v>
      </c>
      <c r="F8525" t="str">
        <f t="shared" si="1075"/>
        <v>&lt;p class="indent"&gt;The voice shocked him because he recognized it and knew the owner of it was dead. It was the voice of his father who had been planetologist here before him – his father long dead, killed in the cave-in at Plaster Basin.</v>
      </c>
      <c r="G8525" t="str">
        <f t="shared" si="1069"/>
        <v>&lt;p class="indent"&gt;</v>
      </c>
      <c r="H8525">
        <v>1</v>
      </c>
      <c r="I8525">
        <f t="shared" si="1074"/>
        <v>38</v>
      </c>
      <c r="J8525">
        <f t="shared" ca="1" si="1073"/>
        <v>4253</v>
      </c>
      <c r="K8525" t="str">
        <f>IF(OR(E8525="start",AND(E8525="end",E8524="start")),"Y","N")</f>
        <v>N</v>
      </c>
      <c r="L8525" t="str">
        <f t="shared" si="1070"/>
        <v/>
      </c>
    </row>
    <row r="8526" spans="1:12" x14ac:dyDescent="0.25">
      <c r="A8526">
        <v>8525</v>
      </c>
      <c r="B8526" s="1" t="s">
        <v>9</v>
      </c>
      <c r="C8526" t="str">
        <f t="shared" si="1068"/>
        <v>&lt;p class="indent"&gt;The voice shocked him because he recognized it and knew the owner of it was dead. It was the voice of his father who had been planetologist here before him – his father long dead, killed in the cave-in at Plaster Basin. &lt;/p&gt;</v>
      </c>
      <c r="D8526">
        <f t="shared" si="1072"/>
        <v>3</v>
      </c>
      <c r="E8526" t="str">
        <f t="shared" si="1071"/>
        <v>end</v>
      </c>
      <c r="F8526" t="str">
        <f t="shared" si="1075"/>
        <v>&lt;p class="indent"&gt;The voice shocked him because he recognized it and knew the owner of it was dead. It was the voice of his father who had been planetologist here before him – his father long dead, killed in the cave-in at Plaster Basin. &lt;/p&gt;</v>
      </c>
      <c r="G8526" t="str">
        <f t="shared" si="1069"/>
        <v>&lt;p class="indent"&gt;</v>
      </c>
      <c r="H8526">
        <v>1</v>
      </c>
      <c r="I8526">
        <f t="shared" si="1074"/>
        <v>38</v>
      </c>
      <c r="J8526">
        <f t="shared" ca="1" si="1073"/>
        <v>4253</v>
      </c>
      <c r="K8526" t="str">
        <f>IF(OR(E8526="start",AND(E8526="end",E8525="start")),"Y","N")</f>
        <v>N</v>
      </c>
      <c r="L8526" t="str">
        <f t="shared" si="1070"/>
        <v>&lt;p class="indent"&gt;The voice shocked him because he recognized it and knew the owner of it was dead. It was the voice of his father who had been planetologist here before him – his father long dead, killed in the cave-in at Plaster Basin. &lt;/p&gt;</v>
      </c>
    </row>
    <row r="8527" spans="1:12" x14ac:dyDescent="0.25">
      <c r="A8527">
        <v>8526</v>
      </c>
      <c r="B8527" s="1" t="s">
        <v>6637</v>
      </c>
      <c r="C8527" t="str">
        <f t="shared" si="1068"/>
        <v>&lt;p class="indent"&gt;‘Got yourself into quite a fix here, Son,’ his father said. ‘You should’ve known the consequences of trying to help the child</v>
      </c>
      <c r="D8527">
        <f t="shared" si="1072"/>
        <v>1</v>
      </c>
      <c r="E8527" t="str">
        <f t="shared" si="1071"/>
        <v>end</v>
      </c>
      <c r="F8527" t="str">
        <f t="shared" si="1075"/>
        <v>&lt;p class="indent"&gt;‘Got yourself into quite a fix here, Son,’ his father said. ‘You should’ve known the consequences of trying to help the child</v>
      </c>
      <c r="G8527" t="str">
        <f t="shared" si="1069"/>
        <v>&lt;p class="indent"&gt;</v>
      </c>
      <c r="H8527">
        <v>1</v>
      </c>
      <c r="I8527">
        <f t="shared" si="1074"/>
        <v>38</v>
      </c>
      <c r="J8527">
        <f t="shared" ca="1" si="1073"/>
        <v>4254</v>
      </c>
      <c r="K8527" t="str">
        <f>IF(OR(E8527="start",AND(E8527="end",E8526="start")),"Y","N")</f>
        <v>N</v>
      </c>
      <c r="L8527" t="str">
        <f t="shared" si="1070"/>
        <v/>
      </c>
    </row>
    <row r="8528" spans="1:12" x14ac:dyDescent="0.25">
      <c r="A8528">
        <v>8527</v>
      </c>
      <c r="B8528" s="1" t="s">
        <v>6638</v>
      </c>
      <c r="C8528" t="str">
        <f t="shared" si="1068"/>
        <v>&lt;p class="indent"&gt;‘Got yourself into quite a fix here, Son,’ his father said. ‘You should’ve known the consequences of trying to help the child of that Duke.’</v>
      </c>
      <c r="D8528">
        <f t="shared" si="1072"/>
        <v>2</v>
      </c>
      <c r="E8528" t="str">
        <f t="shared" si="1071"/>
        <v>end</v>
      </c>
      <c r="F8528" t="str">
        <f t="shared" si="1075"/>
        <v>&lt;p class="indent"&gt;‘Got yourself into quite a fix here, Son,’ his father said. ‘You should’ve known the consequences of trying to help the child of that Duke.’</v>
      </c>
      <c r="G8528" t="str">
        <f t="shared" si="1069"/>
        <v>&lt;p class="indent"&gt;</v>
      </c>
      <c r="H8528">
        <v>1</v>
      </c>
      <c r="I8528">
        <f t="shared" si="1074"/>
        <v>38</v>
      </c>
      <c r="J8528">
        <f t="shared" ca="1" si="1073"/>
        <v>4254</v>
      </c>
      <c r="K8528" t="str">
        <f>IF(OR(E8528="start",AND(E8528="end",E8527="start")),"Y","N")</f>
        <v>N</v>
      </c>
      <c r="L8528" t="str">
        <f t="shared" si="1070"/>
        <v/>
      </c>
    </row>
    <row r="8529" spans="1:12" x14ac:dyDescent="0.25">
      <c r="A8529">
        <v>8528</v>
      </c>
      <c r="B8529" s="1" t="s">
        <v>9</v>
      </c>
      <c r="C8529" t="str">
        <f t="shared" si="1068"/>
        <v>&lt;p class="indent"&gt;‘Got yourself into quite a fix here, Son,’ his father said. ‘You should’ve known the consequences of trying to help the child of that Duke.’ &lt;/p&gt;</v>
      </c>
      <c r="D8529">
        <f t="shared" si="1072"/>
        <v>3</v>
      </c>
      <c r="E8529" t="str">
        <f t="shared" si="1071"/>
        <v>end</v>
      </c>
      <c r="F8529" t="str">
        <f t="shared" si="1075"/>
        <v>&lt;p class="indent"&gt;‘Got yourself into quite a fix here, Son,’ his father said. ‘You should’ve known the consequences of trying to help the child of that Duke.’ &lt;/p&gt;</v>
      </c>
      <c r="G8529" t="str">
        <f t="shared" si="1069"/>
        <v>&lt;p class="indent"&gt;</v>
      </c>
      <c r="H8529">
        <v>1</v>
      </c>
      <c r="I8529">
        <f t="shared" si="1074"/>
        <v>38</v>
      </c>
      <c r="J8529">
        <f t="shared" ca="1" si="1073"/>
        <v>4254</v>
      </c>
      <c r="K8529" t="str">
        <f>IF(OR(E8529="start",AND(E8529="end",E8528="start")),"Y","N")</f>
        <v>N</v>
      </c>
      <c r="L8529" t="str">
        <f t="shared" si="1070"/>
        <v>&lt;p class="indent"&gt;‘Got yourself into quite a fix here, Son,’ his father said. ‘You should’ve known the consequences of trying to help the child of that Duke.’ &lt;/p&gt;</v>
      </c>
    </row>
    <row r="8530" spans="1:12" x14ac:dyDescent="0.25">
      <c r="A8530">
        <v>8529</v>
      </c>
      <c r="B8530" s="1" t="s">
        <v>6639</v>
      </c>
      <c r="C8530" t="str">
        <f t="shared" si="1068"/>
        <v>&lt;p class="indent"&gt;&lt;em&gt;I’m delirious,&lt;/em&gt; Kynes thought.</v>
      </c>
      <c r="D8530">
        <f t="shared" si="1072"/>
        <v>1</v>
      </c>
      <c r="E8530" t="str">
        <f t="shared" si="1071"/>
        <v>end</v>
      </c>
      <c r="F8530" t="str">
        <f t="shared" si="1075"/>
        <v>&lt;p class="indent"&gt;&lt;em&gt;I’m delirious,&lt;/em&gt; Kynes thought.</v>
      </c>
      <c r="G8530" t="str">
        <f t="shared" si="1069"/>
        <v>&lt;p class="indent"&gt;</v>
      </c>
      <c r="H8530">
        <v>1</v>
      </c>
      <c r="I8530">
        <f t="shared" si="1074"/>
        <v>38</v>
      </c>
      <c r="J8530">
        <f t="shared" ca="1" si="1073"/>
        <v>4255</v>
      </c>
      <c r="K8530" t="str">
        <f>IF(OR(E8530="start",AND(E8530="end",E8529="start")),"Y","N")</f>
        <v>N</v>
      </c>
      <c r="L8530" t="str">
        <f t="shared" si="1070"/>
        <v/>
      </c>
    </row>
    <row r="8531" spans="1:12" x14ac:dyDescent="0.25">
      <c r="A8531">
        <v>8530</v>
      </c>
      <c r="B8531" s="1" t="s">
        <v>9</v>
      </c>
      <c r="C8531" t="str">
        <f t="shared" si="1068"/>
        <v>&lt;p class="indent"&gt;&lt;em&gt;I’m delirious,&lt;/em&gt; Kynes thought. &lt;/p&gt;</v>
      </c>
      <c r="D8531">
        <f t="shared" si="1072"/>
        <v>2</v>
      </c>
      <c r="E8531" t="str">
        <f t="shared" si="1071"/>
        <v>end</v>
      </c>
      <c r="F8531" t="str">
        <f t="shared" si="1075"/>
        <v>&lt;p class="indent"&gt;&lt;em&gt;I’m delirious,&lt;/em&gt; Kynes thought. &lt;/p&gt;</v>
      </c>
      <c r="G8531" t="str">
        <f t="shared" si="1069"/>
        <v>&lt;p class="indent"&gt;</v>
      </c>
      <c r="H8531">
        <v>1</v>
      </c>
      <c r="I8531">
        <f t="shared" si="1074"/>
        <v>38</v>
      </c>
      <c r="J8531">
        <f t="shared" ca="1" si="1073"/>
        <v>4255</v>
      </c>
      <c r="K8531" t="str">
        <f>IF(OR(E8531="start",AND(E8531="end",E8530="start")),"Y","N")</f>
        <v>N</v>
      </c>
      <c r="L8531" t="str">
        <f t="shared" si="1070"/>
        <v>&lt;p class="indent"&gt;&lt;em&gt;I’m delirious,&lt;/em&gt; Kynes thought. &lt;/p&gt;</v>
      </c>
    </row>
    <row r="8532" spans="1:12" x14ac:dyDescent="0.25">
      <c r="A8532">
        <v>8531</v>
      </c>
      <c r="B8532" s="1" t="s">
        <v>6640</v>
      </c>
      <c r="C8532" t="str">
        <f t="shared" si="1068"/>
        <v>&lt;p class="indent"&gt;The voice seemed to come from his right. Kynes scraped his face through sand, turning to look in that direction – nothing</v>
      </c>
      <c r="D8532">
        <f t="shared" si="1072"/>
        <v>1</v>
      </c>
      <c r="E8532" t="str">
        <f t="shared" si="1071"/>
        <v>end</v>
      </c>
      <c r="F8532" t="str">
        <f t="shared" si="1075"/>
        <v>&lt;p class="indent"&gt;The voice seemed to come from his right. Kynes scraped his face through sand, turning to look in that direction – nothing</v>
      </c>
      <c r="G8532" t="str">
        <f t="shared" si="1069"/>
        <v>&lt;p class="indent"&gt;</v>
      </c>
      <c r="H8532">
        <v>1</v>
      </c>
      <c r="I8532">
        <f t="shared" si="1074"/>
        <v>38</v>
      </c>
      <c r="J8532">
        <f t="shared" ca="1" si="1073"/>
        <v>4256</v>
      </c>
      <c r="K8532" t="str">
        <f>IF(OR(E8532="start",AND(E8532="end",E8531="start")),"Y","N")</f>
        <v>N</v>
      </c>
      <c r="L8532" t="str">
        <f t="shared" si="1070"/>
        <v/>
      </c>
    </row>
    <row r="8533" spans="1:12" x14ac:dyDescent="0.25">
      <c r="A8533">
        <v>8532</v>
      </c>
      <c r="B8533" s="1" t="s">
        <v>6641</v>
      </c>
      <c r="C8533" t="str">
        <f t="shared" si="1068"/>
        <v>&lt;p class="indent"&gt;The voice seemed to come from his right. Kynes scraped his face through sand, turning to look in that direction – nothing except a curving stretch of dune dancing with heat devils in the full glare of the sun.</v>
      </c>
      <c r="D8533">
        <f t="shared" si="1072"/>
        <v>2</v>
      </c>
      <c r="E8533" t="str">
        <f t="shared" si="1071"/>
        <v>end</v>
      </c>
      <c r="F8533" t="str">
        <f t="shared" si="1075"/>
        <v>&lt;p class="indent"&gt;The voice seemed to come from his right. Kynes scraped his face through sand, turning to look in that direction – nothing except a curving stretch of dune dancing with heat devils in the full glare of the sun.</v>
      </c>
      <c r="G8533" t="str">
        <f t="shared" si="1069"/>
        <v>&lt;p class="indent"&gt;</v>
      </c>
      <c r="H8533">
        <v>1</v>
      </c>
      <c r="I8533">
        <f t="shared" si="1074"/>
        <v>38</v>
      </c>
      <c r="J8533">
        <f t="shared" ca="1" si="1073"/>
        <v>4256</v>
      </c>
      <c r="K8533" t="str">
        <f>IF(OR(E8533="start",AND(E8533="end",E8532="start")),"Y","N")</f>
        <v>N</v>
      </c>
      <c r="L8533" t="str">
        <f t="shared" si="1070"/>
        <v/>
      </c>
    </row>
    <row r="8534" spans="1:12" x14ac:dyDescent="0.25">
      <c r="A8534">
        <v>8533</v>
      </c>
      <c r="B8534" s="1" t="s">
        <v>9</v>
      </c>
      <c r="C8534" t="str">
        <f t="shared" si="1068"/>
        <v>&lt;p class="indent"&gt;The voice seemed to come from his right. Kynes scraped his face through sand, turning to look in that direction – nothing except a curving stretch of dune dancing with heat devils in the full glare of the sun. &lt;/p&gt;</v>
      </c>
      <c r="D8534">
        <f t="shared" si="1072"/>
        <v>3</v>
      </c>
      <c r="E8534" t="str">
        <f t="shared" si="1071"/>
        <v>end</v>
      </c>
      <c r="F8534" t="str">
        <f t="shared" si="1075"/>
        <v>&lt;p class="indent"&gt;The voice seemed to come from his right. Kynes scraped his face through sand, turning to look in that direction – nothing except a curving stretch of dune dancing with heat devils in the full glare of the sun. &lt;/p&gt;</v>
      </c>
      <c r="G8534" t="str">
        <f t="shared" si="1069"/>
        <v>&lt;p class="indent"&gt;</v>
      </c>
      <c r="H8534">
        <v>1</v>
      </c>
      <c r="I8534">
        <f t="shared" si="1074"/>
        <v>38</v>
      </c>
      <c r="J8534">
        <f t="shared" ca="1" si="1073"/>
        <v>4256</v>
      </c>
      <c r="K8534" t="str">
        <f>IF(OR(E8534="start",AND(E8534="end",E8533="start")),"Y","N")</f>
        <v>N</v>
      </c>
      <c r="L8534" t="str">
        <f t="shared" si="1070"/>
        <v>&lt;p class="indent"&gt;The voice seemed to come from his right. Kynes scraped his face through sand, turning to look in that direction – nothing except a curving stretch of dune dancing with heat devils in the full glare of the sun. &lt;/p&gt;</v>
      </c>
    </row>
    <row r="8535" spans="1:12" x14ac:dyDescent="0.25">
      <c r="A8535">
        <v>8534</v>
      </c>
      <c r="B8535" s="1" t="s">
        <v>6642</v>
      </c>
      <c r="C8535" t="str">
        <f t="shared" si="1068"/>
        <v>&lt;p class="indent"&gt;‘The more life there is within a system, the more niches there are for life,’ his father said. And the voice came now from</v>
      </c>
      <c r="D8535">
        <f t="shared" si="1072"/>
        <v>1</v>
      </c>
      <c r="E8535" t="str">
        <f t="shared" si="1071"/>
        <v>end</v>
      </c>
      <c r="F8535" t="str">
        <f t="shared" si="1075"/>
        <v>&lt;p class="indent"&gt;‘The more life there is within a system, the more niches there are for life,’ his father said. And the voice came now from</v>
      </c>
      <c r="G8535" t="str">
        <f t="shared" si="1069"/>
        <v>&lt;p class="indent"&gt;</v>
      </c>
      <c r="H8535">
        <v>1</v>
      </c>
      <c r="I8535">
        <f t="shared" si="1074"/>
        <v>38</v>
      </c>
      <c r="J8535">
        <f t="shared" ca="1" si="1073"/>
        <v>4257</v>
      </c>
      <c r="K8535" t="str">
        <f>IF(OR(E8535="start",AND(E8535="end",E8534="start")),"Y","N")</f>
        <v>N</v>
      </c>
      <c r="L8535" t="str">
        <f t="shared" si="1070"/>
        <v/>
      </c>
    </row>
    <row r="8536" spans="1:12" x14ac:dyDescent="0.25">
      <c r="A8536">
        <v>8535</v>
      </c>
      <c r="B8536" s="1" t="s">
        <v>6643</v>
      </c>
      <c r="C8536" t="str">
        <f t="shared" si="1068"/>
        <v>&lt;p class="indent"&gt;‘The more life there is within a system, the more niches there are for life,’ his father said. And the voice came now from his left, from behind him.</v>
      </c>
      <c r="D8536">
        <f t="shared" si="1072"/>
        <v>2</v>
      </c>
      <c r="E8536" t="str">
        <f t="shared" si="1071"/>
        <v>end</v>
      </c>
      <c r="F8536" t="str">
        <f t="shared" si="1075"/>
        <v>&lt;p class="indent"&gt;‘The more life there is within a system, the more niches there are for life,’ his father said. And the voice came now from his left, from behind him.</v>
      </c>
      <c r="G8536" t="str">
        <f t="shared" si="1069"/>
        <v>&lt;p class="indent"&gt;</v>
      </c>
      <c r="H8536">
        <v>1</v>
      </c>
      <c r="I8536">
        <f t="shared" si="1074"/>
        <v>38</v>
      </c>
      <c r="J8536">
        <f t="shared" ca="1" si="1073"/>
        <v>4257</v>
      </c>
      <c r="K8536" t="str">
        <f>IF(OR(E8536="start",AND(E8536="end",E8535="start")),"Y","N")</f>
        <v>N</v>
      </c>
      <c r="L8536" t="str">
        <f t="shared" si="1070"/>
        <v/>
      </c>
    </row>
    <row r="8537" spans="1:12" x14ac:dyDescent="0.25">
      <c r="A8537">
        <v>8536</v>
      </c>
      <c r="B8537" s="1" t="s">
        <v>9</v>
      </c>
      <c r="C8537" t="str">
        <f t="shared" si="1068"/>
        <v>&lt;p class="indent"&gt;‘The more life there is within a system, the more niches there are for life,’ his father said. And the voice came now from his left, from behind him. &lt;/p&gt;</v>
      </c>
      <c r="D8537">
        <f t="shared" si="1072"/>
        <v>3</v>
      </c>
      <c r="E8537" t="str">
        <f t="shared" si="1071"/>
        <v>end</v>
      </c>
      <c r="F8537" t="str">
        <f t="shared" si="1075"/>
        <v>&lt;p class="indent"&gt;‘The more life there is within a system, the more niches there are for life,’ his father said. And the voice came now from his left, from behind him. &lt;/p&gt;</v>
      </c>
      <c r="G8537" t="str">
        <f t="shared" si="1069"/>
        <v>&lt;p class="indent"&gt;</v>
      </c>
      <c r="H8537">
        <v>1</v>
      </c>
      <c r="I8537">
        <f t="shared" si="1074"/>
        <v>38</v>
      </c>
      <c r="J8537">
        <f t="shared" ca="1" si="1073"/>
        <v>4257</v>
      </c>
      <c r="K8537" t="str">
        <f>IF(OR(E8537="start",AND(E8537="end",E8536="start")),"Y","N")</f>
        <v>N</v>
      </c>
      <c r="L8537" t="str">
        <f t="shared" si="1070"/>
        <v>&lt;p class="indent"&gt;‘The more life there is within a system, the more niches there are for life,’ his father said. And the voice came now from his left, from behind him. &lt;/p&gt;</v>
      </c>
    </row>
    <row r="8538" spans="1:12" x14ac:dyDescent="0.25">
      <c r="A8538">
        <v>8537</v>
      </c>
      <c r="B8538" s="1" t="s">
        <v>6644</v>
      </c>
      <c r="C8538" t="str">
        <f t="shared" si="1068"/>
        <v>&lt;p class="indent"&gt;&lt;em&gt;Why does he keep moving around?&lt;/em&gt; Kynes asked himself. &lt;em&gt;Doesn’t he want me to see him?&lt;/em&gt;&lt;/p&gt;</v>
      </c>
      <c r="D8538">
        <f t="shared" si="1072"/>
        <v>1</v>
      </c>
      <c r="E8538" t="str">
        <f t="shared" si="1071"/>
        <v>end</v>
      </c>
      <c r="F8538" t="str">
        <f t="shared" si="1075"/>
        <v>&lt;p class="indent"&gt;&lt;em&gt;Why does he keep moving around?&lt;/em&gt; Kynes asked himself. &lt;em&gt;Doesn’t he want me to see him?&lt;/em&gt;&lt;/p&gt;</v>
      </c>
      <c r="G8538" t="str">
        <f t="shared" si="1069"/>
        <v>&lt;p class="indent"&gt;</v>
      </c>
      <c r="H8538">
        <v>1</v>
      </c>
      <c r="I8538">
        <f t="shared" si="1074"/>
        <v>38</v>
      </c>
      <c r="J8538">
        <f t="shared" ca="1" si="1073"/>
        <v>4258</v>
      </c>
      <c r="K8538" t="str">
        <f>IF(OR(E8538="start",AND(E8538="end",E8537="start")),"Y","N")</f>
        <v>N</v>
      </c>
      <c r="L8538" t="str">
        <f t="shared" si="1070"/>
        <v>&lt;p class="indent"&gt;&lt;em&gt;Why does he keep moving around?&lt;/em&gt; Kynes asked himself. &lt;em&gt;Doesn’t he want me to see him?&lt;/em&gt;&lt;/p&gt;</v>
      </c>
    </row>
    <row r="8539" spans="1:12" x14ac:dyDescent="0.25">
      <c r="A8539">
        <v>8538</v>
      </c>
      <c r="B8539" s="1" t="s">
        <v>6645</v>
      </c>
      <c r="C8539" t="str">
        <f t="shared" si="1068"/>
        <v>&lt;p class="indent"&gt;‘Life improves the capacity of the environment to sustain life,’ his father said. ‘Life makes needed nutrients more readily</v>
      </c>
      <c r="D8539">
        <f t="shared" si="1072"/>
        <v>1</v>
      </c>
      <c r="E8539" t="str">
        <f t="shared" si="1071"/>
        <v>end</v>
      </c>
      <c r="F8539" t="str">
        <f t="shared" si="1075"/>
        <v>&lt;p class="indent"&gt;‘Life improves the capacity of the environment to sustain life,’ his father said. ‘Life makes needed nutrients more readily</v>
      </c>
      <c r="G8539" t="str">
        <f t="shared" si="1069"/>
        <v>&lt;p class="indent"&gt;</v>
      </c>
      <c r="H8539">
        <v>1</v>
      </c>
      <c r="I8539">
        <f t="shared" si="1074"/>
        <v>38</v>
      </c>
      <c r="J8539">
        <f t="shared" ca="1" si="1073"/>
        <v>4259</v>
      </c>
      <c r="K8539" t="str">
        <f>IF(OR(E8539="start",AND(E8539="end",E8538="start")),"Y","N")</f>
        <v>N</v>
      </c>
      <c r="L8539" t="str">
        <f t="shared" si="1070"/>
        <v/>
      </c>
    </row>
    <row r="8540" spans="1:12" x14ac:dyDescent="0.25">
      <c r="A8540">
        <v>8539</v>
      </c>
      <c r="B8540" s="1" t="s">
        <v>6646</v>
      </c>
      <c r="C8540" t="str">
        <f t="shared" si="1068"/>
        <v>&lt;p class="indent"&gt;‘Life improves the capacity of the environment to sustain life,’ his father said. ‘Life makes needed nutrients more readily available. It binds more energy into the system through the tremendous chemical interplay from organism to organism.’</v>
      </c>
      <c r="D8540">
        <f t="shared" si="1072"/>
        <v>2</v>
      </c>
      <c r="E8540" t="str">
        <f t="shared" si="1071"/>
        <v>end</v>
      </c>
      <c r="F8540" t="str">
        <f t="shared" si="1075"/>
        <v>&lt;p class="indent"&gt;‘Life improves the capacity of the environment to sustain life,’ his father said. ‘Life makes needed nutrients more readily available. It binds more energy into the system through the tremendous chemical interplay from organism to organism.’</v>
      </c>
      <c r="G8540" t="str">
        <f t="shared" si="1069"/>
        <v>&lt;p class="indent"&gt;</v>
      </c>
      <c r="H8540">
        <v>1</v>
      </c>
      <c r="I8540">
        <f t="shared" si="1074"/>
        <v>38</v>
      </c>
      <c r="J8540">
        <f t="shared" ca="1" si="1073"/>
        <v>4259</v>
      </c>
      <c r="K8540" t="str">
        <f>IF(OR(E8540="start",AND(E8540="end",E8539="start")),"Y","N")</f>
        <v>N</v>
      </c>
      <c r="L8540" t="str">
        <f t="shared" si="1070"/>
        <v/>
      </c>
    </row>
    <row r="8541" spans="1:12" x14ac:dyDescent="0.25">
      <c r="A8541">
        <v>8540</v>
      </c>
      <c r="B8541" s="1" t="s">
        <v>9</v>
      </c>
      <c r="C8541" t="str">
        <f t="shared" ref="C8541:C8604" si="1076">IF(LEFT(B8541,2)="&lt;p",B8541,C8540&amp;" "&amp;B8541)</f>
        <v>&lt;p class="indent"&gt;‘Life improves the capacity of the environment to sustain life,’ his father said. ‘Life makes needed nutrients more readily available. It binds more energy into the system through the tremendous chemical interplay from organism to organism.’ &lt;/p&gt;</v>
      </c>
      <c r="D8541">
        <f t="shared" si="1072"/>
        <v>3</v>
      </c>
      <c r="E8541" t="str">
        <f t="shared" si="1071"/>
        <v>end</v>
      </c>
      <c r="F8541" t="str">
        <f t="shared" si="1075"/>
        <v>&lt;p class="indent"&gt;‘Life improves the capacity of the environment to sustain life,’ his father said. ‘Life makes needed nutrients more readily available. It binds more energy into the system through the tremendous chemical interplay from organism to organism.’ &lt;/p&gt;</v>
      </c>
      <c r="G8541" t="str">
        <f t="shared" si="1069"/>
        <v>&lt;p class="indent"&gt;</v>
      </c>
      <c r="H8541">
        <v>1</v>
      </c>
      <c r="I8541">
        <f t="shared" si="1074"/>
        <v>38</v>
      </c>
      <c r="J8541">
        <f t="shared" ca="1" si="1073"/>
        <v>4259</v>
      </c>
      <c r="K8541" t="str">
        <f>IF(OR(E8541="start",AND(E8541="end",E8540="start")),"Y","N")</f>
        <v>N</v>
      </c>
      <c r="L8541" t="str">
        <f t="shared" si="1070"/>
        <v>&lt;p class="indent"&gt;‘Life improves the capacity of the environment to sustain life,’ his father said. ‘Life makes needed nutrients more readily available. It binds more energy into the system through the tremendous chemical interplay from organism to organism.’ &lt;/p&gt;</v>
      </c>
    </row>
    <row r="8542" spans="1:12" x14ac:dyDescent="0.25">
      <c r="A8542">
        <v>8541</v>
      </c>
      <c r="B8542" s="1" t="s">
        <v>6647</v>
      </c>
      <c r="C8542" t="str">
        <f t="shared" si="1076"/>
        <v>&lt;p class="indent"&gt;&lt;em&gt;Why does he keep harping on the same subject?&lt;/em&gt; Kynes asked himself. &lt;em&gt;I knew that before I was ten.&lt;/em&gt;&lt;/p&gt;</v>
      </c>
      <c r="D8542">
        <f t="shared" si="1072"/>
        <v>1</v>
      </c>
      <c r="E8542" t="str">
        <f t="shared" si="1071"/>
        <v>end</v>
      </c>
      <c r="F8542" t="str">
        <f t="shared" si="1075"/>
        <v>&lt;p class="indent"&gt;&lt;em&gt;Why does he keep harping on the same subject?&lt;/em&gt; Kynes asked himself. &lt;em&gt;I knew that before I was ten.&lt;/em&gt;&lt;/p&gt;</v>
      </c>
      <c r="G8542" t="str">
        <f t="shared" si="1069"/>
        <v>&lt;p class="indent"&gt;</v>
      </c>
      <c r="H8542">
        <v>1</v>
      </c>
      <c r="I8542">
        <f t="shared" si="1074"/>
        <v>38</v>
      </c>
      <c r="J8542">
        <f t="shared" ca="1" si="1073"/>
        <v>4260</v>
      </c>
      <c r="K8542" t="str">
        <f>IF(OR(E8542="start",AND(E8542="end",E8541="start")),"Y","N")</f>
        <v>N</v>
      </c>
      <c r="L8542" t="str">
        <f t="shared" si="1070"/>
        <v>&lt;p class="indent"&gt;&lt;em&gt;Why does he keep harping on the same subject?&lt;/em&gt; Kynes asked himself. &lt;em&gt;I knew that before I was ten.&lt;/em&gt;&lt;/p&gt;</v>
      </c>
    </row>
    <row r="8543" spans="1:12" x14ac:dyDescent="0.25">
      <c r="A8543">
        <v>8542</v>
      </c>
      <c r="B8543" s="1" t="s">
        <v>6648</v>
      </c>
      <c r="C8543" t="str">
        <f t="shared" si="1076"/>
        <v>&lt;p class="indent"&gt;Desert hawks, carrion-eaters in this land as were most wild creatures, began to circle over him. Kynes saw a shadow pass near</v>
      </c>
      <c r="D8543">
        <f t="shared" si="1072"/>
        <v>1</v>
      </c>
      <c r="E8543" t="str">
        <f t="shared" si="1071"/>
        <v>end</v>
      </c>
      <c r="F8543" t="str">
        <f t="shared" si="1075"/>
        <v>&lt;p class="indent"&gt;Desert hawks, carrion-eaters in this land as were most wild creatures, began to circle over him. Kynes saw a shadow pass near</v>
      </c>
      <c r="G8543" t="str">
        <f t="shared" si="1069"/>
        <v>&lt;p class="indent"&gt;</v>
      </c>
      <c r="H8543">
        <v>1</v>
      </c>
      <c r="I8543">
        <f t="shared" si="1074"/>
        <v>38</v>
      </c>
      <c r="J8543">
        <f t="shared" ca="1" si="1073"/>
        <v>4261</v>
      </c>
      <c r="K8543" t="str">
        <f>IF(OR(E8543="start",AND(E8543="end",E8542="start")),"Y","N")</f>
        <v>N</v>
      </c>
      <c r="L8543" t="str">
        <f t="shared" si="1070"/>
        <v/>
      </c>
    </row>
    <row r="8544" spans="1:12" x14ac:dyDescent="0.25">
      <c r="A8544">
        <v>8543</v>
      </c>
      <c r="B8544" s="1" t="s">
        <v>6649</v>
      </c>
      <c r="C8544" t="str">
        <f t="shared" si="1076"/>
        <v>&lt;p class="indent"&gt;Desert hawks, carrion-eaters in this land as were most wild creatures, began to circle over him. Kynes saw a shadow pass near his hand, forced his head farther around to look upward. The birds were a blurred patch on silver-blue sky – distant flecks</v>
      </c>
      <c r="D8544">
        <f t="shared" si="1072"/>
        <v>2</v>
      </c>
      <c r="E8544" t="str">
        <f t="shared" si="1071"/>
        <v>end</v>
      </c>
      <c r="F8544" t="str">
        <f t="shared" si="1075"/>
        <v>&lt;p class="indent"&gt;Desert hawks, carrion-eaters in this land as were most wild creatures, began to circle over him. Kynes saw a shadow pass near his hand, forced his head farther around to look upward. The birds were a blurred patch on silver-blue sky – distant flecks</v>
      </c>
      <c r="G8544" t="str">
        <f t="shared" si="1069"/>
        <v>&lt;p class="indent"&gt;</v>
      </c>
      <c r="H8544">
        <v>1</v>
      </c>
      <c r="I8544">
        <f t="shared" si="1074"/>
        <v>38</v>
      </c>
      <c r="J8544">
        <f t="shared" ca="1" si="1073"/>
        <v>4261</v>
      </c>
      <c r="K8544" t="str">
        <f>IF(OR(E8544="start",AND(E8544="end",E8543="start")),"Y","N")</f>
        <v>N</v>
      </c>
      <c r="L8544" t="str">
        <f t="shared" si="1070"/>
        <v/>
      </c>
    </row>
    <row r="8545" spans="1:12" x14ac:dyDescent="0.25">
      <c r="A8545">
        <v>8544</v>
      </c>
      <c r="B8545" s="1" t="s">
        <v>6650</v>
      </c>
      <c r="C8545" t="str">
        <f t="shared" si="1076"/>
        <v>&lt;p class="indent"&gt;Desert hawks, carrion-eaters in this land as were most wild creatures, began to circle over him. Kynes saw a shadow pass near his hand, forced his head farther around to look upward. The birds were a blurred patch on silver-blue sky – distant flecks of soot floating above him.</v>
      </c>
      <c r="D8545">
        <f t="shared" si="1072"/>
        <v>3</v>
      </c>
      <c r="E8545" t="str">
        <f t="shared" si="1071"/>
        <v>end</v>
      </c>
      <c r="F8545" t="str">
        <f t="shared" si="1075"/>
        <v>&lt;p class="indent"&gt;Desert hawks, carrion-eaters in this land as were most wild creatures, began to circle over him. Kynes saw a shadow pass near his hand, forced his head farther around to look upward. The birds were a blurred patch on silver-blue sky – distant flecks of soot floating above him.</v>
      </c>
      <c r="G8545" t="str">
        <f t="shared" si="1069"/>
        <v>&lt;p class="indent"&gt;</v>
      </c>
      <c r="H8545">
        <v>1</v>
      </c>
      <c r="I8545">
        <f t="shared" si="1074"/>
        <v>38</v>
      </c>
      <c r="J8545">
        <f t="shared" ca="1" si="1073"/>
        <v>4261</v>
      </c>
      <c r="K8545" t="str">
        <f>IF(OR(E8545="start",AND(E8545="end",E8544="start")),"Y","N")</f>
        <v>N</v>
      </c>
      <c r="L8545" t="str">
        <f t="shared" si="1070"/>
        <v/>
      </c>
    </row>
    <row r="8546" spans="1:12" x14ac:dyDescent="0.25">
      <c r="A8546">
        <v>8545</v>
      </c>
      <c r="B8546" s="1" t="s">
        <v>9</v>
      </c>
      <c r="C8546" t="str">
        <f t="shared" si="1076"/>
        <v>&lt;p class="indent"&gt;Desert hawks, carrion-eaters in this land as were most wild creatures, began to circle over him. Kynes saw a shadow pass near his hand, forced his head farther around to look upward. The birds were a blurred patch on silver-blue sky – distant flecks of soot floating above him. &lt;/p&gt;</v>
      </c>
      <c r="D8546">
        <f t="shared" si="1072"/>
        <v>4</v>
      </c>
      <c r="E8546" t="str">
        <f t="shared" si="1071"/>
        <v>end</v>
      </c>
      <c r="F8546" t="str">
        <f t="shared" si="1075"/>
        <v>&lt;p class="indent"&gt;Desert hawks, carrion-eaters in this land as were most wild creatures, began to circle over him. Kynes saw a shadow pass near his hand, forced his head farther around to look upward. The birds were a blurred patch on silver-blue sky – distant flecks of soot floating above him. &lt;/p&gt;</v>
      </c>
      <c r="G8546" t="str">
        <f t="shared" si="1069"/>
        <v>&lt;p class="indent"&gt;</v>
      </c>
      <c r="H8546">
        <v>1</v>
      </c>
      <c r="I8546">
        <f t="shared" si="1074"/>
        <v>38</v>
      </c>
      <c r="J8546">
        <f t="shared" ca="1" si="1073"/>
        <v>4261</v>
      </c>
      <c r="K8546" t="str">
        <f>IF(OR(E8546="start",AND(E8546="end",E8545="start")),"Y","N")</f>
        <v>N</v>
      </c>
      <c r="L8546" t="str">
        <f t="shared" si="1070"/>
        <v>&lt;p class="indent"&gt;Desert hawks, carrion-eaters in this land as were most wild creatures, began to circle over him. Kynes saw a shadow pass near his hand, forced his head farther around to look upward. The birds were a blurred patch on silver-blue sky – distant flecks of soot floating above him. &lt;/p&gt;</v>
      </c>
    </row>
    <row r="8547" spans="1:12" x14ac:dyDescent="0.25">
      <c r="A8547">
        <v>8546</v>
      </c>
      <c r="B8547" s="1" t="s">
        <v>6651</v>
      </c>
      <c r="C8547" t="str">
        <f t="shared" si="1076"/>
        <v>&lt;p class="indent"&gt;&lt;a id="page307"/&gt;‘We are generalists,’ his father said. ‘You can’t draw neat lines around planet-wide problems. Planetology is a cut-and-fit</v>
      </c>
      <c r="D8547">
        <f t="shared" si="1072"/>
        <v>1</v>
      </c>
      <c r="E8547" t="str">
        <f t="shared" si="1071"/>
        <v>end</v>
      </c>
      <c r="F8547" t="str">
        <f t="shared" si="1075"/>
        <v>&lt;p class="indent"&gt;&lt;a id="page307"/&gt;‘We are generalists,’ his father said. ‘You can’t draw neat lines around planet-wide problems. Planetology is a cut-and-fit</v>
      </c>
      <c r="G8547" t="str">
        <f t="shared" si="1069"/>
        <v>&lt;p class="indent"&gt;</v>
      </c>
      <c r="H8547">
        <v>1</v>
      </c>
      <c r="I8547">
        <f t="shared" si="1074"/>
        <v>38</v>
      </c>
      <c r="J8547">
        <f t="shared" ca="1" si="1073"/>
        <v>4262</v>
      </c>
      <c r="K8547" t="str">
        <f>IF(OR(E8547="start",AND(E8547="end",E8546="start")),"Y","N")</f>
        <v>N</v>
      </c>
      <c r="L8547" t="str">
        <f t="shared" si="1070"/>
        <v/>
      </c>
    </row>
    <row r="8548" spans="1:12" x14ac:dyDescent="0.25">
      <c r="A8548">
        <v>8547</v>
      </c>
      <c r="B8548" s="1" t="s">
        <v>6652</v>
      </c>
      <c r="C8548" t="str">
        <f t="shared" si="1076"/>
        <v>&lt;p class="indent"&gt;&lt;a id="page307"/&gt;‘We are generalists,’ his father said. ‘You can’t draw neat lines around planet-wide problems. Planetology is a cut-and-fit science.’</v>
      </c>
      <c r="D8548">
        <f t="shared" si="1072"/>
        <v>2</v>
      </c>
      <c r="E8548" t="str">
        <f t="shared" si="1071"/>
        <v>end</v>
      </c>
      <c r="F8548" t="str">
        <f t="shared" si="1075"/>
        <v>&lt;p class="indent"&gt;&lt;a id="page307"/&gt;‘We are generalists,’ his father said. ‘You can’t draw neat lines around planet-wide problems. Planetology is a cut-and-fit science.’</v>
      </c>
      <c r="G8548" t="str">
        <f t="shared" si="1069"/>
        <v>&lt;p class="indent"&gt;</v>
      </c>
      <c r="H8548">
        <v>1</v>
      </c>
      <c r="I8548">
        <f t="shared" si="1074"/>
        <v>38</v>
      </c>
      <c r="J8548">
        <f t="shared" ca="1" si="1073"/>
        <v>4262</v>
      </c>
      <c r="K8548" t="str">
        <f>IF(OR(E8548="start",AND(E8548="end",E8547="start")),"Y","N")</f>
        <v>N</v>
      </c>
      <c r="L8548" t="str">
        <f t="shared" si="1070"/>
        <v/>
      </c>
    </row>
    <row r="8549" spans="1:12" x14ac:dyDescent="0.25">
      <c r="A8549">
        <v>8548</v>
      </c>
      <c r="B8549" s="1" t="s">
        <v>9</v>
      </c>
      <c r="C8549" t="str">
        <f t="shared" si="1076"/>
        <v>&lt;p class="indent"&gt;&lt;a id="page307"/&gt;‘We are generalists,’ his father said. ‘You can’t draw neat lines around planet-wide problems. Planetology is a cut-and-fit science.’ &lt;/p&gt;</v>
      </c>
      <c r="D8549">
        <f t="shared" si="1072"/>
        <v>3</v>
      </c>
      <c r="E8549" t="str">
        <f t="shared" si="1071"/>
        <v>end</v>
      </c>
      <c r="F8549" t="str">
        <f t="shared" si="1075"/>
        <v>&lt;p class="indent"&gt;&lt;a id="page307"/&gt;‘We are generalists,’ his father said. ‘You can’t draw neat lines around planet-wide problems. Planetology is a cut-and-fit science.’ &lt;/p&gt;</v>
      </c>
      <c r="G8549" t="str">
        <f t="shared" si="1069"/>
        <v>&lt;p class="indent"&gt;</v>
      </c>
      <c r="H8549">
        <v>1</v>
      </c>
      <c r="I8549">
        <f t="shared" si="1074"/>
        <v>38</v>
      </c>
      <c r="J8549">
        <f t="shared" ca="1" si="1073"/>
        <v>4262</v>
      </c>
      <c r="K8549" t="str">
        <f>IF(OR(E8549="start",AND(E8549="end",E8548="start")),"Y","N")</f>
        <v>N</v>
      </c>
      <c r="L8549" t="str">
        <f t="shared" si="1070"/>
        <v>&lt;p class="indent"&gt;&lt;a id="page307"/&gt;‘We are generalists,’ his father said. ‘You can’t draw neat lines around planet-wide problems. Planetology is a cut-and-fit science.’ &lt;/p&gt;</v>
      </c>
    </row>
    <row r="8550" spans="1:12" x14ac:dyDescent="0.25">
      <c r="A8550">
        <v>8549</v>
      </c>
      <c r="B8550" s="1" t="s">
        <v>6653</v>
      </c>
      <c r="C8550" t="str">
        <f t="shared" si="1076"/>
        <v>&lt;p class="indent"&gt;&lt;em&gt;What’s he trying to tell me?&lt;/em&gt; Kynes wondered. &lt;em&gt;Is there some consequence I failed to see?&lt;/em&gt;&lt;/p&gt;</v>
      </c>
      <c r="D8550">
        <f t="shared" si="1072"/>
        <v>1</v>
      </c>
      <c r="E8550" t="str">
        <f t="shared" si="1071"/>
        <v>end</v>
      </c>
      <c r="F8550" t="str">
        <f t="shared" si="1075"/>
        <v>&lt;p class="indent"&gt;&lt;em&gt;What’s he trying to tell me?&lt;/em&gt; Kynes wondered. &lt;em&gt;Is there some consequence I failed to see?&lt;/em&gt;&lt;/p&gt;</v>
      </c>
      <c r="G8550" t="str">
        <f t="shared" ref="G8550:G8613" si="1077">IFERROR(LEFT(F8550,FIND("&gt;",F8550)),G8549)</f>
        <v>&lt;p class="indent"&gt;</v>
      </c>
      <c r="H8550">
        <v>1</v>
      </c>
      <c r="I8550">
        <f t="shared" si="1074"/>
        <v>38</v>
      </c>
      <c r="J8550">
        <f t="shared" ca="1" si="1073"/>
        <v>4263</v>
      </c>
      <c r="K8550" t="str">
        <f>IF(OR(E8550="start",AND(E8550="end",E8549="start")),"Y","N")</f>
        <v>N</v>
      </c>
      <c r="L8550" t="str">
        <f t="shared" si="1070"/>
        <v>&lt;p class="indent"&gt;&lt;em&gt;What’s he trying to tell me?&lt;/em&gt; Kynes wondered. &lt;em&gt;Is there some consequence I failed to see?&lt;/em&gt;&lt;/p&gt;</v>
      </c>
    </row>
    <row r="8551" spans="1:12" x14ac:dyDescent="0.25">
      <c r="A8551">
        <v>8550</v>
      </c>
      <c r="B8551" s="1" t="s">
        <v>6654</v>
      </c>
      <c r="C8551" t="str">
        <f t="shared" si="1076"/>
        <v>&lt;p class="indent"&gt;His cheek slumped back against the hot sand, and he smelled the burned rock odor beneath the pre-spice gases. From some corner</v>
      </c>
      <c r="D8551">
        <f t="shared" si="1072"/>
        <v>1</v>
      </c>
      <c r="E8551" t="str">
        <f t="shared" si="1071"/>
        <v>end</v>
      </c>
      <c r="F8551" t="str">
        <f t="shared" si="1075"/>
        <v>&lt;p class="indent"&gt;His cheek slumped back against the hot sand, and he smelled the burned rock odor beneath the pre-spice gases. From some corner</v>
      </c>
      <c r="G8551" t="str">
        <f t="shared" si="1077"/>
        <v>&lt;p class="indent"&gt;</v>
      </c>
      <c r="H8551">
        <v>1</v>
      </c>
      <c r="I8551">
        <f t="shared" si="1074"/>
        <v>38</v>
      </c>
      <c r="J8551">
        <f t="shared" ca="1" si="1073"/>
        <v>4264</v>
      </c>
      <c r="K8551" t="str">
        <f>IF(OR(E8551="start",AND(E8551="end",E8550="start")),"Y","N")</f>
        <v>N</v>
      </c>
      <c r="L8551" t="str">
        <f t="shared" si="1070"/>
        <v/>
      </c>
    </row>
    <row r="8552" spans="1:12" x14ac:dyDescent="0.25">
      <c r="A8552">
        <v>8551</v>
      </c>
      <c r="B8552" s="1" t="s">
        <v>6655</v>
      </c>
      <c r="C8552" t="str">
        <f t="shared" si="1076"/>
        <v>&lt;p class="indent"&gt;His cheek slumped back against the hot sand, and he smelled the burned rock odor beneath the pre-spice gases. From some corner of logic in his mind, a thought formed: &lt;em&gt;Those are carrion-eater birds over me. Perhaps some of my Fremen will see them and come to investigate.&lt;/em&gt;&lt;/p&gt;</v>
      </c>
      <c r="D8552">
        <f t="shared" si="1072"/>
        <v>2</v>
      </c>
      <c r="E8552" t="str">
        <f t="shared" si="1071"/>
        <v>end</v>
      </c>
      <c r="F8552" t="str">
        <f t="shared" si="1075"/>
        <v>&lt;p class="indent"&gt;His cheek slumped back against the hot sand, and he smelled the burned rock odor beneath the pre-spice gases. From some corner of logic in his mind, a thought formed: &lt;em&gt;Those are carrion-eater birds over me. Perhaps some of my Fremen will see them and come to investigate.&lt;/em&gt;&lt;/p&gt;</v>
      </c>
      <c r="G8552" t="str">
        <f t="shared" si="1077"/>
        <v>&lt;p class="indent"&gt;</v>
      </c>
      <c r="H8552">
        <v>1</v>
      </c>
      <c r="I8552">
        <f t="shared" si="1074"/>
        <v>38</v>
      </c>
      <c r="J8552">
        <f t="shared" ca="1" si="1073"/>
        <v>4264</v>
      </c>
      <c r="K8552" t="str">
        <f>IF(OR(E8552="start",AND(E8552="end",E8551="start")),"Y","N")</f>
        <v>N</v>
      </c>
      <c r="L8552" t="str">
        <f t="shared" si="1070"/>
        <v>&lt;p class="indent"&gt;His cheek slumped back against the hot sand, and he smelled the burned rock odor beneath the pre-spice gases. From some corner of logic in his mind, a thought formed: &lt;em&gt;Those are carrion-eater birds over me. Perhaps some of my Fremen will see them and come to investigate.&lt;/em&gt;&lt;/p&gt;</v>
      </c>
    </row>
    <row r="8553" spans="1:12" x14ac:dyDescent="0.25">
      <c r="A8553">
        <v>8552</v>
      </c>
      <c r="B8553" s="1" t="s">
        <v>6656</v>
      </c>
      <c r="C8553" t="str">
        <f t="shared" si="1076"/>
        <v>&lt;p class="indent"&gt;‘To the working planetologist, his most important tool is human beings,’ his father said. ‘You must cultivate ecological literacy</v>
      </c>
      <c r="D8553">
        <f t="shared" si="1072"/>
        <v>1</v>
      </c>
      <c r="E8553" t="str">
        <f t="shared" si="1071"/>
        <v>end</v>
      </c>
      <c r="F8553" t="str">
        <f t="shared" si="1075"/>
        <v>&lt;p class="indent"&gt;‘To the working planetologist, his most important tool is human beings,’ his father said. ‘You must cultivate ecological literacy</v>
      </c>
      <c r="G8553" t="str">
        <f t="shared" si="1077"/>
        <v>&lt;p class="indent"&gt;</v>
      </c>
      <c r="H8553">
        <v>1</v>
      </c>
      <c r="I8553">
        <f t="shared" si="1074"/>
        <v>38</v>
      </c>
      <c r="J8553">
        <f t="shared" ca="1" si="1073"/>
        <v>4265</v>
      </c>
      <c r="K8553" t="str">
        <f>IF(OR(E8553="start",AND(E8553="end",E8552="start")),"Y","N")</f>
        <v>N</v>
      </c>
      <c r="L8553" t="str">
        <f t="shared" si="1070"/>
        <v/>
      </c>
    </row>
    <row r="8554" spans="1:12" x14ac:dyDescent="0.25">
      <c r="A8554">
        <v>8553</v>
      </c>
      <c r="B8554" s="1" t="s">
        <v>6657</v>
      </c>
      <c r="C8554" t="str">
        <f t="shared" si="1076"/>
        <v>&lt;p class="indent"&gt;‘To the working planetologist, his most important tool is human beings,’ his father said. ‘You must cultivate ecological literacy among the people. That’s why I’ve created this entirely new form of ecological notation.’</v>
      </c>
      <c r="D8554">
        <f t="shared" si="1072"/>
        <v>2</v>
      </c>
      <c r="E8554" t="str">
        <f t="shared" si="1071"/>
        <v>end</v>
      </c>
      <c r="F8554" t="str">
        <f t="shared" si="1075"/>
        <v>&lt;p class="indent"&gt;‘To the working planetologist, his most important tool is human beings,’ his father said. ‘You must cultivate ecological literacy among the people. That’s why I’ve created this entirely new form of ecological notation.’</v>
      </c>
      <c r="G8554" t="str">
        <f t="shared" si="1077"/>
        <v>&lt;p class="indent"&gt;</v>
      </c>
      <c r="H8554">
        <v>1</v>
      </c>
      <c r="I8554">
        <f t="shared" si="1074"/>
        <v>38</v>
      </c>
      <c r="J8554">
        <f t="shared" ca="1" si="1073"/>
        <v>4265</v>
      </c>
      <c r="K8554" t="str">
        <f>IF(OR(E8554="start",AND(E8554="end",E8553="start")),"Y","N")</f>
        <v>N</v>
      </c>
      <c r="L8554" t="str">
        <f t="shared" si="1070"/>
        <v/>
      </c>
    </row>
    <row r="8555" spans="1:12" x14ac:dyDescent="0.25">
      <c r="A8555">
        <v>8554</v>
      </c>
      <c r="B8555" s="1" t="s">
        <v>9</v>
      </c>
      <c r="C8555" t="str">
        <f t="shared" si="1076"/>
        <v>&lt;p class="indent"&gt;‘To the working planetologist, his most important tool is human beings,’ his father said. ‘You must cultivate ecological literacy among the people. That’s why I’ve created this entirely new form of ecological notation.’ &lt;/p&gt;</v>
      </c>
      <c r="D8555">
        <f t="shared" si="1072"/>
        <v>3</v>
      </c>
      <c r="E8555" t="str">
        <f t="shared" si="1071"/>
        <v>end</v>
      </c>
      <c r="F8555" t="str">
        <f t="shared" si="1075"/>
        <v>&lt;p class="indent"&gt;‘To the working planetologist, his most important tool is human beings,’ his father said. ‘You must cultivate ecological literacy among the people. That’s why I’ve created this entirely new form of ecological notation.’ &lt;/p&gt;</v>
      </c>
      <c r="G8555" t="str">
        <f t="shared" si="1077"/>
        <v>&lt;p class="indent"&gt;</v>
      </c>
      <c r="H8555">
        <v>1</v>
      </c>
      <c r="I8555">
        <f t="shared" si="1074"/>
        <v>38</v>
      </c>
      <c r="J8555">
        <f t="shared" ca="1" si="1073"/>
        <v>4265</v>
      </c>
      <c r="K8555" t="str">
        <f>IF(OR(E8555="start",AND(E8555="end",E8554="start")),"Y","N")</f>
        <v>N</v>
      </c>
      <c r="L8555" t="str">
        <f t="shared" si="1070"/>
        <v>&lt;p class="indent"&gt;‘To the working planetologist, his most important tool is human beings,’ his father said. ‘You must cultivate ecological literacy among the people. That’s why I’ve created this entirely new form of ecological notation.’ &lt;/p&gt;</v>
      </c>
    </row>
    <row r="8556" spans="1:12" x14ac:dyDescent="0.25">
      <c r="A8556">
        <v>8555</v>
      </c>
      <c r="B8556" s="1" t="s">
        <v>6658</v>
      </c>
      <c r="C8556" t="str">
        <f t="shared" si="1076"/>
        <v>&lt;p class="indent"&gt;&lt;em&gt;He’s repeating things he said to me when I was a child,&lt;/em&gt; Kynes thought.</v>
      </c>
      <c r="D8556">
        <f t="shared" si="1072"/>
        <v>1</v>
      </c>
      <c r="E8556" t="str">
        <f t="shared" si="1071"/>
        <v>end</v>
      </c>
      <c r="F8556" t="str">
        <f t="shared" si="1075"/>
        <v>&lt;p class="indent"&gt;&lt;em&gt;He’s repeating things he said to me when I was a child,&lt;/em&gt; Kynes thought.</v>
      </c>
      <c r="G8556" t="str">
        <f t="shared" si="1077"/>
        <v>&lt;p class="indent"&gt;</v>
      </c>
      <c r="H8556">
        <v>1</v>
      </c>
      <c r="I8556">
        <f t="shared" si="1074"/>
        <v>38</v>
      </c>
      <c r="J8556">
        <f t="shared" ca="1" si="1073"/>
        <v>4266</v>
      </c>
      <c r="K8556" t="str">
        <f>IF(OR(E8556="start",AND(E8556="end",E8555="start")),"Y","N")</f>
        <v>N</v>
      </c>
      <c r="L8556" t="str">
        <f t="shared" si="1070"/>
        <v/>
      </c>
    </row>
    <row r="8557" spans="1:12" x14ac:dyDescent="0.25">
      <c r="A8557">
        <v>8556</v>
      </c>
      <c r="B8557" s="1" t="s">
        <v>9</v>
      </c>
      <c r="C8557" t="str">
        <f t="shared" si="1076"/>
        <v>&lt;p class="indent"&gt;&lt;em&gt;He’s repeating things he said to me when I was a child,&lt;/em&gt; Kynes thought. &lt;/p&gt;</v>
      </c>
      <c r="D8557">
        <f t="shared" si="1072"/>
        <v>2</v>
      </c>
      <c r="E8557" t="str">
        <f t="shared" si="1071"/>
        <v>end</v>
      </c>
      <c r="F8557" t="str">
        <f t="shared" si="1075"/>
        <v>&lt;p class="indent"&gt;&lt;em&gt;He’s repeating things he said to me when I was a child,&lt;/em&gt; Kynes thought. &lt;/p&gt;</v>
      </c>
      <c r="G8557" t="str">
        <f t="shared" si="1077"/>
        <v>&lt;p class="indent"&gt;</v>
      </c>
      <c r="H8557">
        <v>1</v>
      </c>
      <c r="I8557">
        <f t="shared" si="1074"/>
        <v>38</v>
      </c>
      <c r="J8557">
        <f t="shared" ca="1" si="1073"/>
        <v>4266</v>
      </c>
      <c r="K8557" t="str">
        <f>IF(OR(E8557="start",AND(E8557="end",E8556="start")),"Y","N")</f>
        <v>N</v>
      </c>
      <c r="L8557" t="str">
        <f t="shared" si="1070"/>
        <v>&lt;p class="indent"&gt;&lt;em&gt;He’s repeating things he said to me when I was a child,&lt;/em&gt; Kynes thought. &lt;/p&gt;</v>
      </c>
    </row>
    <row r="8558" spans="1:12" x14ac:dyDescent="0.25">
      <c r="A8558">
        <v>8557</v>
      </c>
      <c r="B8558" s="1" t="s">
        <v>6659</v>
      </c>
      <c r="C8558" t="str">
        <f t="shared" si="1076"/>
        <v>&lt;p class="indent"&gt;He began to feel cool, but that corner of logic in his mind told him: &lt;em&gt;The sun is overhead. You have no stillsuit and you’re hot; the sun is burning the moisture out of your body.&lt;/em&gt;&lt;/p&gt;</v>
      </c>
      <c r="D8558">
        <f t="shared" si="1072"/>
        <v>1</v>
      </c>
      <c r="E8558" t="str">
        <f t="shared" si="1071"/>
        <v>end</v>
      </c>
      <c r="F8558" t="str">
        <f t="shared" si="1075"/>
        <v>&lt;p class="indent"&gt;He began to feel cool, but that corner of logic in his mind told him: &lt;em&gt;The sun is overhead. You have no stillsuit and you’re hot; the sun is burning the moisture out of your body.&lt;/em&gt;&lt;/p&gt;</v>
      </c>
      <c r="G8558" t="str">
        <f t="shared" si="1077"/>
        <v>&lt;p class="indent"&gt;</v>
      </c>
      <c r="H8558">
        <v>1</v>
      </c>
      <c r="I8558">
        <f t="shared" si="1074"/>
        <v>38</v>
      </c>
      <c r="J8558">
        <f t="shared" ca="1" si="1073"/>
        <v>4267</v>
      </c>
      <c r="K8558" t="str">
        <f>IF(OR(E8558="start",AND(E8558="end",E8557="start")),"Y","N")</f>
        <v>N</v>
      </c>
      <c r="L8558" t="str">
        <f t="shared" si="1070"/>
        <v>&lt;p class="indent"&gt;He began to feel cool, but that corner of logic in his mind told him: &lt;em&gt;The sun is overhead. You have no stillsuit and you’re hot; the sun is burning the moisture out of your body.&lt;/em&gt;&lt;/p&gt;</v>
      </c>
    </row>
    <row r="8559" spans="1:12" x14ac:dyDescent="0.25">
      <c r="A8559">
        <v>8558</v>
      </c>
      <c r="B8559" s="1" t="s">
        <v>6660</v>
      </c>
      <c r="C8559" t="str">
        <f t="shared" si="1076"/>
        <v>&lt;p class="indent"&gt;His fingers clawed feebly at the sand.&lt;/p&gt;</v>
      </c>
      <c r="D8559">
        <f t="shared" si="1072"/>
        <v>1</v>
      </c>
      <c r="E8559" t="str">
        <f t="shared" si="1071"/>
        <v>end</v>
      </c>
      <c r="F8559" t="str">
        <f t="shared" si="1075"/>
        <v>&lt;p class="indent"&gt;His fingers clawed feebly at the sand.&lt;/p&gt;</v>
      </c>
      <c r="G8559" t="str">
        <f t="shared" si="1077"/>
        <v>&lt;p class="indent"&gt;</v>
      </c>
      <c r="H8559">
        <v>1</v>
      </c>
      <c r="I8559">
        <f t="shared" si="1074"/>
        <v>38</v>
      </c>
      <c r="J8559">
        <f t="shared" ca="1" si="1073"/>
        <v>4268</v>
      </c>
      <c r="K8559" t="str">
        <f>IF(OR(E8559="start",AND(E8559="end",E8558="start")),"Y","N")</f>
        <v>N</v>
      </c>
      <c r="L8559" t="str">
        <f t="shared" si="1070"/>
        <v>&lt;p class="indent"&gt;His fingers clawed feebly at the sand.&lt;/p&gt;</v>
      </c>
    </row>
    <row r="8560" spans="1:12" x14ac:dyDescent="0.25">
      <c r="A8560">
        <v>8559</v>
      </c>
      <c r="B8560" s="1" t="s">
        <v>6661</v>
      </c>
      <c r="C8560" t="str">
        <f t="shared" si="1076"/>
        <v>&lt;p class="indent"&gt;&lt;em&gt;They couldn’t even leave me a stillsuit!&lt;/em&gt;&lt;/p&gt;</v>
      </c>
      <c r="D8560">
        <f t="shared" si="1072"/>
        <v>1</v>
      </c>
      <c r="E8560" t="str">
        <f t="shared" si="1071"/>
        <v>end</v>
      </c>
      <c r="F8560" t="str">
        <f t="shared" si="1075"/>
        <v>&lt;p class="indent"&gt;&lt;em&gt;They couldn’t even leave me a stillsuit!&lt;/em&gt;&lt;/p&gt;</v>
      </c>
      <c r="G8560" t="str">
        <f t="shared" si="1077"/>
        <v>&lt;p class="indent"&gt;</v>
      </c>
      <c r="H8560">
        <v>1</v>
      </c>
      <c r="I8560">
        <f t="shared" si="1074"/>
        <v>38</v>
      </c>
      <c r="J8560">
        <f t="shared" ca="1" si="1073"/>
        <v>4269</v>
      </c>
      <c r="K8560" t="str">
        <f>IF(OR(E8560="start",AND(E8560="end",E8559="start")),"Y","N")</f>
        <v>N</v>
      </c>
      <c r="L8560" t="str">
        <f t="shared" si="1070"/>
        <v>&lt;p class="indent"&gt;&lt;em&gt;They couldn’t even leave me a stillsuit!&lt;/em&gt;&lt;/p&gt;</v>
      </c>
    </row>
    <row r="8561" spans="1:12" x14ac:dyDescent="0.25">
      <c r="A8561">
        <v>8560</v>
      </c>
      <c r="B8561" s="1" t="s">
        <v>6662</v>
      </c>
      <c r="C8561" t="str">
        <f t="shared" si="1076"/>
        <v>&lt;p class="indent"&gt;‘The presence of moisture in the air helps prevent too-rapid evaporation from living bodies,’ his father said.&lt;/p&gt;</v>
      </c>
      <c r="D8561">
        <f t="shared" si="1072"/>
        <v>1</v>
      </c>
      <c r="E8561" t="str">
        <f t="shared" si="1071"/>
        <v>end</v>
      </c>
      <c r="F8561" t="str">
        <f t="shared" si="1075"/>
        <v>&lt;p class="indent"&gt;‘The presence of moisture in the air helps prevent too-rapid evaporation from living bodies,’ his father said.&lt;/p&gt;</v>
      </c>
      <c r="G8561" t="str">
        <f t="shared" si="1077"/>
        <v>&lt;p class="indent"&gt;</v>
      </c>
      <c r="H8561">
        <v>1</v>
      </c>
      <c r="I8561">
        <f t="shared" si="1074"/>
        <v>38</v>
      </c>
      <c r="J8561">
        <f t="shared" ca="1" si="1073"/>
        <v>4270</v>
      </c>
      <c r="K8561" t="str">
        <f>IF(OR(E8561="start",AND(E8561="end",E8560="start")),"Y","N")</f>
        <v>N</v>
      </c>
      <c r="L8561" t="str">
        <f t="shared" si="1070"/>
        <v>&lt;p class="indent"&gt;‘The presence of moisture in the air helps prevent too-rapid evaporation from living bodies,’ his father said.&lt;/p&gt;</v>
      </c>
    </row>
    <row r="8562" spans="1:12" x14ac:dyDescent="0.25">
      <c r="A8562">
        <v>8561</v>
      </c>
      <c r="B8562" s="1" t="s">
        <v>6663</v>
      </c>
      <c r="C8562" t="str">
        <f t="shared" si="1076"/>
        <v>&lt;p class="indent"&gt;&lt;em&gt;Why does he keep repeating the obvious?&lt;/em&gt; Kynes wondered.</v>
      </c>
      <c r="D8562">
        <f t="shared" si="1072"/>
        <v>1</v>
      </c>
      <c r="E8562" t="str">
        <f t="shared" si="1071"/>
        <v>end</v>
      </c>
      <c r="F8562" t="str">
        <f t="shared" si="1075"/>
        <v>&lt;p class="indent"&gt;&lt;em&gt;Why does he keep repeating the obvious?&lt;/em&gt; Kynes wondered.</v>
      </c>
      <c r="G8562" t="str">
        <f t="shared" si="1077"/>
        <v>&lt;p class="indent"&gt;</v>
      </c>
      <c r="H8562">
        <v>1</v>
      </c>
      <c r="I8562">
        <f t="shared" si="1074"/>
        <v>38</v>
      </c>
      <c r="J8562">
        <f t="shared" ca="1" si="1073"/>
        <v>4271</v>
      </c>
      <c r="K8562" t="str">
        <f>IF(OR(E8562="start",AND(E8562="end",E8561="start")),"Y","N")</f>
        <v>N</v>
      </c>
      <c r="L8562" t="str">
        <f t="shared" si="1070"/>
        <v/>
      </c>
    </row>
    <row r="8563" spans="1:12" x14ac:dyDescent="0.25">
      <c r="A8563">
        <v>8562</v>
      </c>
      <c r="B8563" s="1" t="s">
        <v>9</v>
      </c>
      <c r="C8563" t="str">
        <f t="shared" si="1076"/>
        <v>&lt;p class="indent"&gt;&lt;em&gt;Why does he keep repeating the obvious?&lt;/em&gt; Kynes wondered. &lt;/p&gt;</v>
      </c>
      <c r="D8563">
        <f t="shared" si="1072"/>
        <v>2</v>
      </c>
      <c r="E8563" t="str">
        <f t="shared" si="1071"/>
        <v>end</v>
      </c>
      <c r="F8563" t="str">
        <f t="shared" si="1075"/>
        <v>&lt;p class="indent"&gt;&lt;em&gt;Why does he keep repeating the obvious?&lt;/em&gt; Kynes wondered. &lt;/p&gt;</v>
      </c>
      <c r="G8563" t="str">
        <f t="shared" si="1077"/>
        <v>&lt;p class="indent"&gt;</v>
      </c>
      <c r="H8563">
        <v>1</v>
      </c>
      <c r="I8563">
        <f t="shared" si="1074"/>
        <v>38</v>
      </c>
      <c r="J8563">
        <f t="shared" ca="1" si="1073"/>
        <v>4271</v>
      </c>
      <c r="K8563" t="str">
        <f>IF(OR(E8563="start",AND(E8563="end",E8562="start")),"Y","N")</f>
        <v>N</v>
      </c>
      <c r="L8563" t="str">
        <f t="shared" si="1070"/>
        <v>&lt;p class="indent"&gt;&lt;em&gt;Why does he keep repeating the obvious?&lt;/em&gt; Kynes wondered. &lt;/p&gt;</v>
      </c>
    </row>
    <row r="8564" spans="1:12" x14ac:dyDescent="0.25">
      <c r="A8564">
        <v>8563</v>
      </c>
      <c r="B8564" s="1" t="s">
        <v>6664</v>
      </c>
      <c r="C8564" t="str">
        <f t="shared" si="1076"/>
        <v>&lt;p class="indent"&gt;He tried to think of moisture in the air – grass covering this dune … open water somewhere beneath him, a long qanat flowing</v>
      </c>
      <c r="D8564">
        <f t="shared" si="1072"/>
        <v>1</v>
      </c>
      <c r="E8564" t="str">
        <f t="shared" si="1071"/>
        <v>end</v>
      </c>
      <c r="F8564" t="str">
        <f t="shared" si="1075"/>
        <v>&lt;p class="indent"&gt;He tried to think of moisture in the air – grass covering this dune … open water somewhere beneath him, a long qanat flowing</v>
      </c>
      <c r="G8564" t="str">
        <f t="shared" si="1077"/>
        <v>&lt;p class="indent"&gt;</v>
      </c>
      <c r="H8564">
        <v>1</v>
      </c>
      <c r="I8564">
        <f t="shared" si="1074"/>
        <v>38</v>
      </c>
      <c r="J8564">
        <f t="shared" ca="1" si="1073"/>
        <v>4272</v>
      </c>
      <c r="K8564" t="str">
        <f>IF(OR(E8564="start",AND(E8564="end",E8563="start")),"Y","N")</f>
        <v>N</v>
      </c>
      <c r="L8564" t="str">
        <f t="shared" si="1070"/>
        <v/>
      </c>
    </row>
    <row r="8565" spans="1:12" x14ac:dyDescent="0.25">
      <c r="A8565">
        <v>8564</v>
      </c>
      <c r="B8565" s="1" t="s">
        <v>6665</v>
      </c>
      <c r="C8565" t="str">
        <f t="shared" si="1076"/>
        <v>&lt;p class="indent"&gt;He tried to think of moisture in the air – grass covering this dune … open water somewhere beneath him, a long qanat flowing with water across the desert, and trees lining it … He had never seen water open to the sky except in text illustrations.</v>
      </c>
      <c r="D8565">
        <f t="shared" si="1072"/>
        <v>2</v>
      </c>
      <c r="E8565" t="str">
        <f t="shared" si="1071"/>
        <v>end</v>
      </c>
      <c r="F8565" t="str">
        <f t="shared" si="1075"/>
        <v>&lt;p class="indent"&gt;He tried to think of moisture in the air – grass covering this dune … open water somewhere beneath him, a long qanat flowing with water across the desert, and trees lining it … He had never seen water open to the sky except in text illustrations.</v>
      </c>
      <c r="G8565" t="str">
        <f t="shared" si="1077"/>
        <v>&lt;p class="indent"&gt;</v>
      </c>
      <c r="H8565">
        <v>1</v>
      </c>
      <c r="I8565">
        <f t="shared" si="1074"/>
        <v>38</v>
      </c>
      <c r="J8565">
        <f t="shared" ca="1" si="1073"/>
        <v>4272</v>
      </c>
      <c r="K8565" t="str">
        <f>IF(OR(E8565="start",AND(E8565="end",E8564="start")),"Y","N")</f>
        <v>N</v>
      </c>
      <c r="L8565" t="str">
        <f t="shared" si="1070"/>
        <v/>
      </c>
    </row>
    <row r="8566" spans="1:12" x14ac:dyDescent="0.25">
      <c r="A8566">
        <v>8565</v>
      </c>
      <c r="B8566" s="1" t="s">
        <v>6666</v>
      </c>
      <c r="C8566" t="str">
        <f t="shared" si="1076"/>
        <v>&lt;p class="indent"&gt;He tried to think of moisture in the air – grass covering this dune … open water somewhere beneath him, a long qanat flowing with water across the desert, and trees lining it … He had never seen water open to the sky except in text illustrations. Open water … irrigation water … it took five thousand cubic meters of water to irrigate one hectare of land per growing season,</v>
      </c>
      <c r="D8566">
        <f t="shared" si="1072"/>
        <v>3</v>
      </c>
      <c r="E8566" t="str">
        <f t="shared" si="1071"/>
        <v>end</v>
      </c>
      <c r="F8566" t="str">
        <f t="shared" si="1075"/>
        <v>&lt;p class="indent"&gt;He tried to think of moisture in the air – grass covering this dune … open water somewhere beneath him, a long qanat flowing with water across the desert, and trees lining it … He had never seen water open to the sky except in text illustrations. Open water … irrigation water … it took five thousand cubic meters of water to irrigate one hectare of land per growing season,</v>
      </c>
      <c r="G8566" t="str">
        <f t="shared" si="1077"/>
        <v>&lt;p class="indent"&gt;</v>
      </c>
      <c r="H8566">
        <v>1</v>
      </c>
      <c r="I8566">
        <f t="shared" si="1074"/>
        <v>38</v>
      </c>
      <c r="J8566">
        <f t="shared" ca="1" si="1073"/>
        <v>4272</v>
      </c>
      <c r="K8566" t="str">
        <f>IF(OR(E8566="start",AND(E8566="end",E8565="start")),"Y","N")</f>
        <v>N</v>
      </c>
      <c r="L8566" t="str">
        <f t="shared" si="1070"/>
        <v/>
      </c>
    </row>
    <row r="8567" spans="1:12" x14ac:dyDescent="0.25">
      <c r="A8567">
        <v>8566</v>
      </c>
      <c r="B8567" s="1" t="s">
        <v>6667</v>
      </c>
      <c r="C8567" t="str">
        <f t="shared" si="1076"/>
        <v>&lt;p class="indent"&gt;He tried to think of moisture in the air – grass covering this dune … open water somewhere beneath him, a long qanat flowing with water across the desert, and trees lining it … He had never seen water open to the sky except in text illustrations. Open water … irrigation water … it took five thousand cubic meters of water to irrigate one hectare of land per growing season, he remembered.</v>
      </c>
      <c r="D8567">
        <f t="shared" si="1072"/>
        <v>4</v>
      </c>
      <c r="E8567" t="str">
        <f t="shared" si="1071"/>
        <v>end</v>
      </c>
      <c r="F8567" t="str">
        <f t="shared" si="1075"/>
        <v>&lt;p class="indent"&gt;He tried to think of moisture in the air – grass covering this dune … open water somewhere beneath him, a long qanat flowing with water across the desert, and trees lining it … He had never seen water open to the sky except in text illustrations. Open water … irrigation water … it took five thousand cubic meters of water to irrigate one hectare of land per growing season, he remembered.</v>
      </c>
      <c r="G8567" t="str">
        <f t="shared" si="1077"/>
        <v>&lt;p class="indent"&gt;</v>
      </c>
      <c r="H8567">
        <v>1</v>
      </c>
      <c r="I8567">
        <f t="shared" si="1074"/>
        <v>38</v>
      </c>
      <c r="J8567">
        <f t="shared" ca="1" si="1073"/>
        <v>4272</v>
      </c>
      <c r="K8567" t="str">
        <f>IF(OR(E8567="start",AND(E8567="end",E8566="start")),"Y","N")</f>
        <v>N</v>
      </c>
      <c r="L8567" t="str">
        <f t="shared" si="1070"/>
        <v/>
      </c>
    </row>
    <row r="8568" spans="1:12" x14ac:dyDescent="0.25">
      <c r="A8568">
        <v>8567</v>
      </c>
      <c r="B8568" s="1" t="s">
        <v>9</v>
      </c>
      <c r="C8568" t="str">
        <f t="shared" si="1076"/>
        <v>&lt;p class="indent"&gt;He tried to think of moisture in the air – grass covering this dune … open water somewhere beneath him, a long qanat flowing with water across the desert, and trees lining it … He had never seen water open to the sky except in text illustrations. Open water … irrigation water … it took five thousand cubic meters of water to irrigate one hectare of land per growing season, he remembered. &lt;/p&gt;</v>
      </c>
      <c r="D8568">
        <f t="shared" si="1072"/>
        <v>5</v>
      </c>
      <c r="E8568" t="str">
        <f t="shared" si="1071"/>
        <v>end</v>
      </c>
      <c r="F8568" t="str">
        <f t="shared" si="1075"/>
        <v>&lt;p class="indent"&gt;He tried to think of moisture in the air – grass covering this dune … open water somewhere beneath him, a long qanat flowing with water across the desert, and trees lining it … He had never seen water open to the sky except in text illustrations. Open water … irrigation water … it took five thousand cubic meters of water to irrigate one hectare of land per growing season, he remembered. &lt;/p&gt;</v>
      </c>
      <c r="G8568" t="str">
        <f t="shared" si="1077"/>
        <v>&lt;p class="indent"&gt;</v>
      </c>
      <c r="H8568">
        <v>1</v>
      </c>
      <c r="I8568">
        <f t="shared" si="1074"/>
        <v>38</v>
      </c>
      <c r="J8568">
        <f t="shared" ca="1" si="1073"/>
        <v>4272</v>
      </c>
      <c r="K8568" t="str">
        <f>IF(OR(E8568="start",AND(E8568="end",E8567="start")),"Y","N")</f>
        <v>N</v>
      </c>
      <c r="L8568" t="str">
        <f t="shared" si="1070"/>
        <v>&lt;p class="indent"&gt;He tried to think of moisture in the air – grass covering this dune … open water somewhere beneath him, a long qanat flowing with water across the desert, and trees lining it … He had never seen water open to the sky except in text illustrations. Open water … irrigation water … it took five thousand cubic meters of water to irrigate one hectare of land per growing season, he remembered. &lt;/p&gt;</v>
      </c>
    </row>
    <row r="8569" spans="1:12" x14ac:dyDescent="0.25">
      <c r="A8569">
        <v>8568</v>
      </c>
      <c r="B8569" s="1" t="s">
        <v>6668</v>
      </c>
      <c r="C8569" t="str">
        <f t="shared" si="1076"/>
        <v>&lt;p class="indent"&gt;‘Our first goal on Arrakis,’ his father said, ‘is grassland provinces. We will start with these mutated poverty grasses. When</v>
      </c>
      <c r="D8569">
        <f t="shared" si="1072"/>
        <v>1</v>
      </c>
      <c r="E8569" t="str">
        <f t="shared" si="1071"/>
        <v>end</v>
      </c>
      <c r="F8569" t="str">
        <f t="shared" si="1075"/>
        <v>&lt;p class="indent"&gt;‘Our first goal on Arrakis,’ his father said, ‘is grassland provinces. We will start with these mutated poverty grasses. When</v>
      </c>
      <c r="G8569" t="str">
        <f t="shared" si="1077"/>
        <v>&lt;p class="indent"&gt;</v>
      </c>
      <c r="H8569">
        <v>1</v>
      </c>
      <c r="I8569">
        <f t="shared" si="1074"/>
        <v>38</v>
      </c>
      <c r="J8569">
        <f t="shared" ca="1" si="1073"/>
        <v>4273</v>
      </c>
      <c r="K8569" t="str">
        <f>IF(OR(E8569="start",AND(E8569="end",E8568="start")),"Y","N")</f>
        <v>N</v>
      </c>
      <c r="L8569" t="str">
        <f t="shared" si="1070"/>
        <v/>
      </c>
    </row>
    <row r="8570" spans="1:12" x14ac:dyDescent="0.25">
      <c r="A8570">
        <v>8569</v>
      </c>
      <c r="B8570" s="1" t="s">
        <v>6669</v>
      </c>
      <c r="C8570" t="str">
        <f t="shared" si="1076"/>
        <v>&lt;p class="indent"&gt;‘Our first goal on Arrakis,’ his father said, ‘is grassland provinces. We will start with these mutated poverty grasses. When we have moisture locked in grasslands, we’ll move on to start upland forests, then a few open bodies of water – small at first</v>
      </c>
      <c r="D8570">
        <f t="shared" si="1072"/>
        <v>2</v>
      </c>
      <c r="E8570" t="str">
        <f t="shared" si="1071"/>
        <v>end</v>
      </c>
      <c r="F8570" t="str">
        <f t="shared" si="1075"/>
        <v>&lt;p class="indent"&gt;‘Our first goal on Arrakis,’ his father said, ‘is grassland provinces. We will start with these mutated poverty grasses. When we have moisture locked in grasslands, we’ll move on to start upland forests, then a few open bodies of water – small at first</v>
      </c>
      <c r="G8570" t="str">
        <f t="shared" si="1077"/>
        <v>&lt;p class="indent"&gt;</v>
      </c>
      <c r="H8570">
        <v>1</v>
      </c>
      <c r="I8570">
        <f t="shared" si="1074"/>
        <v>38</v>
      </c>
      <c r="J8570">
        <f t="shared" ca="1" si="1073"/>
        <v>4273</v>
      </c>
      <c r="K8570" t="str">
        <f>IF(OR(E8570="start",AND(E8570="end",E8569="start")),"Y","N")</f>
        <v>N</v>
      </c>
      <c r="L8570" t="str">
        <f t="shared" ref="L8570:L8633" si="1078">IF(D8570&gt;=D8571,F8570,"")</f>
        <v/>
      </c>
    </row>
    <row r="8571" spans="1:12" x14ac:dyDescent="0.25">
      <c r="A8571">
        <v>8570</v>
      </c>
      <c r="B8571" s="1" t="s">
        <v>6670</v>
      </c>
      <c r="C8571" t="str">
        <f t="shared" si="1076"/>
        <v>&lt;p class="indent"&gt;‘Our first goal on Arrakis,’ his father said, ‘is grassland provinces. We will start with these mutated poverty grasses. When we have moisture locked in grasslands, we’ll move on to start upland forests, then a few open bodies of water – small at first – and situated along lines of prevailing winds with windtrap moisture precipitators spaced in the lines to recapture what</v>
      </c>
      <c r="D8571">
        <f t="shared" si="1072"/>
        <v>3</v>
      </c>
      <c r="E8571" t="str">
        <f t="shared" si="1071"/>
        <v>end</v>
      </c>
      <c r="F8571" t="str">
        <f t="shared" si="1075"/>
        <v>&lt;p class="indent"&gt;‘Our first goal on Arrakis,’ his father said, ‘is grassland provinces. We will start with these mutated poverty grasses. When we have moisture locked in grasslands, we’ll move on to start upland forests, then a few open bodies of water – small at first – and situated along lines of prevailing winds with windtrap moisture precipitators spaced in the lines to recapture what</v>
      </c>
      <c r="G8571" t="str">
        <f t="shared" si="1077"/>
        <v>&lt;p class="indent"&gt;</v>
      </c>
      <c r="H8571">
        <v>1</v>
      </c>
      <c r="I8571">
        <f t="shared" si="1074"/>
        <v>38</v>
      </c>
      <c r="J8571">
        <f t="shared" ca="1" si="1073"/>
        <v>4273</v>
      </c>
      <c r="K8571" t="str">
        <f>IF(OR(E8571="start",AND(E8571="end",E8570="start")),"Y","N")</f>
        <v>N</v>
      </c>
      <c r="L8571" t="str">
        <f t="shared" si="1078"/>
        <v/>
      </c>
    </row>
    <row r="8572" spans="1:12" x14ac:dyDescent="0.25">
      <c r="A8572">
        <v>8571</v>
      </c>
      <c r="B8572" s="1" t="s">
        <v>6671</v>
      </c>
      <c r="C8572" t="str">
        <f t="shared" si="1076"/>
        <v>&lt;p class="indent"&gt;‘Our first goal on Arrakis,’ his father said, ‘is grassland provinces. We will start with these mutated poverty grasses. When we have moisture locked in grasslands, we’ll move on to start upland forests, then a few open bodies of water – small at first – and situated along lines of prevailing winds with windtrap moisture precipitators spaced in the lines to recapture what the wind steals. We must create a true sirocco – a moist &lt;a id="page308"/&gt;wind – but we will never get away from the necessity for windtraps.’</v>
      </c>
      <c r="D8572">
        <f t="shared" si="1072"/>
        <v>4</v>
      </c>
      <c r="E8572" t="str">
        <f t="shared" si="1071"/>
        <v>end</v>
      </c>
      <c r="F8572" t="str">
        <f t="shared" si="1075"/>
        <v>&lt;p class="indent"&gt;‘Our first goal on Arrakis,’ his father said, ‘is grassland provinces. We will start with these mutated poverty grasses. When we have moisture locked in grasslands, we’ll move on to start upland forests, then a few open bodies of water – small at first – and situated along lines of prevailing winds with windtrap moisture precipitators spaced in the lines to recapture what the wind steals. We must create a true sirocco – a moist &lt;a id="page308"/&gt;wind – but we will never get away from the necessity for windtraps.’</v>
      </c>
      <c r="G8572" t="str">
        <f t="shared" si="1077"/>
        <v>&lt;p class="indent"&gt;</v>
      </c>
      <c r="H8572">
        <v>1</v>
      </c>
      <c r="I8572">
        <f t="shared" si="1074"/>
        <v>38</v>
      </c>
      <c r="J8572">
        <f t="shared" ca="1" si="1073"/>
        <v>4273</v>
      </c>
      <c r="K8572" t="str">
        <f>IF(OR(E8572="start",AND(E8572="end",E8571="start")),"Y","N")</f>
        <v>N</v>
      </c>
      <c r="L8572" t="str">
        <f t="shared" si="1078"/>
        <v/>
      </c>
    </row>
    <row r="8573" spans="1:12" x14ac:dyDescent="0.25">
      <c r="A8573">
        <v>8572</v>
      </c>
      <c r="B8573" s="1" t="s">
        <v>9</v>
      </c>
      <c r="C8573" t="str">
        <f t="shared" si="1076"/>
        <v>&lt;p class="indent"&gt;‘Our first goal on Arrakis,’ his father said, ‘is grassland provinces. We will start with these mutated poverty grasses. When we have moisture locked in grasslands, we’ll move on to start upland forests, then a few open bodies of water – small at first – and situated along lines of prevailing winds with windtrap moisture precipitators spaced in the lines to recapture what the wind steals. We must create a true sirocco – a moist &lt;a id="page308"/&gt;wind – but we will never get away from the necessity for windtraps.’ &lt;/p&gt;</v>
      </c>
      <c r="D8573">
        <f t="shared" si="1072"/>
        <v>5</v>
      </c>
      <c r="E8573" t="str">
        <f t="shared" si="1071"/>
        <v>end</v>
      </c>
      <c r="F8573" t="str">
        <f t="shared" si="1075"/>
        <v>&lt;p class="indent"&gt;‘Our first goal on Arrakis,’ his father said, ‘is grassland provinces. We will start with these mutated poverty grasses. When we have moisture locked in grasslands, we’ll move on to start upland forests, then a few open bodies of water – small at first – and situated along lines of prevailing winds with windtrap moisture precipitators spaced in the lines to recapture what the wind steals. We must create a true sirocco – a moist &lt;a id="page308"/&gt;wind – but we will never get away from the necessity for windtraps.’ &lt;/p&gt;</v>
      </c>
      <c r="G8573" t="str">
        <f t="shared" si="1077"/>
        <v>&lt;p class="indent"&gt;</v>
      </c>
      <c r="H8573">
        <v>1</v>
      </c>
      <c r="I8573">
        <f t="shared" si="1074"/>
        <v>38</v>
      </c>
      <c r="J8573">
        <f t="shared" ca="1" si="1073"/>
        <v>4273</v>
      </c>
      <c r="K8573" t="str">
        <f>IF(OR(E8573="start",AND(E8573="end",E8572="start")),"Y","N")</f>
        <v>N</v>
      </c>
      <c r="L8573" t="str">
        <f t="shared" si="1078"/>
        <v>&lt;p class="indent"&gt;‘Our first goal on Arrakis,’ his father said, ‘is grassland provinces. We will start with these mutated poverty grasses. When we have moisture locked in grasslands, we’ll move on to start upland forests, then a few open bodies of water – small at first – and situated along lines of prevailing winds with windtrap moisture precipitators spaced in the lines to recapture what the wind steals. We must create a true sirocco – a moist &lt;a id="page308"/&gt;wind – but we will never get away from the necessity for windtraps.’ &lt;/p&gt;</v>
      </c>
    </row>
    <row r="8574" spans="1:12" x14ac:dyDescent="0.25">
      <c r="A8574">
        <v>8573</v>
      </c>
      <c r="B8574" s="1" t="s">
        <v>6672</v>
      </c>
      <c r="C8574" t="str">
        <f t="shared" si="1076"/>
        <v>&lt;p class="indent"&gt;&lt;em&gt;Always lecturing me,&lt;/em&gt; Kynes thought. &lt;em&gt;Why doesn’t he shut up? Can’t he see I’m dying?&lt;/em&gt;&lt;/p&gt;</v>
      </c>
      <c r="D8574">
        <f t="shared" si="1072"/>
        <v>1</v>
      </c>
      <c r="E8574" t="str">
        <f t="shared" si="1071"/>
        <v>end</v>
      </c>
      <c r="F8574" t="str">
        <f t="shared" si="1075"/>
        <v>&lt;p class="indent"&gt;&lt;em&gt;Always lecturing me,&lt;/em&gt; Kynes thought. &lt;em&gt;Why doesn’t he shut up? Can’t he see I’m dying?&lt;/em&gt;&lt;/p&gt;</v>
      </c>
      <c r="G8574" t="str">
        <f t="shared" si="1077"/>
        <v>&lt;p class="indent"&gt;</v>
      </c>
      <c r="H8574">
        <v>1</v>
      </c>
      <c r="I8574">
        <f t="shared" si="1074"/>
        <v>38</v>
      </c>
      <c r="J8574">
        <f t="shared" ca="1" si="1073"/>
        <v>4274</v>
      </c>
      <c r="K8574" t="str">
        <f>IF(OR(E8574="start",AND(E8574="end",E8573="start")),"Y","N")</f>
        <v>N</v>
      </c>
      <c r="L8574" t="str">
        <f t="shared" si="1078"/>
        <v>&lt;p class="indent"&gt;&lt;em&gt;Always lecturing me,&lt;/em&gt; Kynes thought. &lt;em&gt;Why doesn’t he shut up? Can’t he see I’m dying?&lt;/em&gt;&lt;/p&gt;</v>
      </c>
    </row>
    <row r="8575" spans="1:12" x14ac:dyDescent="0.25">
      <c r="A8575">
        <v>8574</v>
      </c>
      <c r="B8575" s="1" t="s">
        <v>6673</v>
      </c>
      <c r="C8575" t="str">
        <f t="shared" si="1076"/>
        <v>&lt;p class="indent"&gt;‘You will die, too,’ his father said, ‘if you don’t get off the bubble that’s forming right now deep underneath you. It’s</v>
      </c>
      <c r="D8575">
        <f t="shared" si="1072"/>
        <v>1</v>
      </c>
      <c r="E8575" t="str">
        <f t="shared" si="1071"/>
        <v>end</v>
      </c>
      <c r="F8575" t="str">
        <f t="shared" si="1075"/>
        <v>&lt;p class="indent"&gt;‘You will die, too,’ his father said, ‘if you don’t get off the bubble that’s forming right now deep underneath you. It’s</v>
      </c>
      <c r="G8575" t="str">
        <f t="shared" si="1077"/>
        <v>&lt;p class="indent"&gt;</v>
      </c>
      <c r="H8575">
        <v>1</v>
      </c>
      <c r="I8575">
        <f t="shared" si="1074"/>
        <v>38</v>
      </c>
      <c r="J8575">
        <f t="shared" ca="1" si="1073"/>
        <v>4275</v>
      </c>
      <c r="K8575" t="str">
        <f>IF(OR(E8575="start",AND(E8575="end",E8574="start")),"Y","N")</f>
        <v>N</v>
      </c>
      <c r="L8575" t="str">
        <f t="shared" si="1078"/>
        <v/>
      </c>
    </row>
    <row r="8576" spans="1:12" x14ac:dyDescent="0.25">
      <c r="A8576">
        <v>8575</v>
      </c>
      <c r="B8576" s="1" t="s">
        <v>6674</v>
      </c>
      <c r="C8576" t="str">
        <f t="shared" si="1076"/>
        <v>&lt;p class="indent"&gt;‘You will die, too,’ his father said, ‘if you don’t get off the bubble that’s forming right now deep underneath you. It’s there and you know it. You can smell the pre-spice gases. You know the little makers are beginning to lose some of their water</v>
      </c>
      <c r="D8576">
        <f t="shared" si="1072"/>
        <v>2</v>
      </c>
      <c r="E8576" t="str">
        <f t="shared" si="1071"/>
        <v>end</v>
      </c>
      <c r="F8576" t="str">
        <f t="shared" si="1075"/>
        <v>&lt;p class="indent"&gt;‘You will die, too,’ his father said, ‘if you don’t get off the bubble that’s forming right now deep underneath you. It’s there and you know it. You can smell the pre-spice gases. You know the little makers are beginning to lose some of their water</v>
      </c>
      <c r="G8576" t="str">
        <f t="shared" si="1077"/>
        <v>&lt;p class="indent"&gt;</v>
      </c>
      <c r="H8576">
        <v>1</v>
      </c>
      <c r="I8576">
        <f t="shared" si="1074"/>
        <v>38</v>
      </c>
      <c r="J8576">
        <f t="shared" ca="1" si="1073"/>
        <v>4275</v>
      </c>
      <c r="K8576" t="str">
        <f>IF(OR(E8576="start",AND(E8576="end",E8575="start")),"Y","N")</f>
        <v>N</v>
      </c>
      <c r="L8576" t="str">
        <f t="shared" si="1078"/>
        <v/>
      </c>
    </row>
    <row r="8577" spans="1:12" x14ac:dyDescent="0.25">
      <c r="A8577">
        <v>8576</v>
      </c>
      <c r="B8577" s="1" t="s">
        <v>6675</v>
      </c>
      <c r="C8577" t="str">
        <f t="shared" si="1076"/>
        <v>&lt;p class="indent"&gt;‘You will die, too,’ his father said, ‘if you don’t get off the bubble that’s forming right now deep underneath you. It’s there and you know it. You can smell the pre-spice gases. You know the little makers are beginning to lose some of their water into the mass.’</v>
      </c>
      <c r="D8577">
        <f t="shared" si="1072"/>
        <v>3</v>
      </c>
      <c r="E8577" t="str">
        <f t="shared" si="1071"/>
        <v>end</v>
      </c>
      <c r="F8577" t="str">
        <f t="shared" si="1075"/>
        <v>&lt;p class="indent"&gt;‘You will die, too,’ his father said, ‘if you don’t get off the bubble that’s forming right now deep underneath you. It’s there and you know it. You can smell the pre-spice gases. You know the little makers are beginning to lose some of their water into the mass.’</v>
      </c>
      <c r="G8577" t="str">
        <f t="shared" si="1077"/>
        <v>&lt;p class="indent"&gt;</v>
      </c>
      <c r="H8577">
        <v>1</v>
      </c>
      <c r="I8577">
        <f t="shared" si="1074"/>
        <v>38</v>
      </c>
      <c r="J8577">
        <f t="shared" ca="1" si="1073"/>
        <v>4275</v>
      </c>
      <c r="K8577" t="str">
        <f>IF(OR(E8577="start",AND(E8577="end",E8576="start")),"Y","N")</f>
        <v>N</v>
      </c>
      <c r="L8577" t="str">
        <f t="shared" si="1078"/>
        <v/>
      </c>
    </row>
    <row r="8578" spans="1:12" x14ac:dyDescent="0.25">
      <c r="A8578">
        <v>8577</v>
      </c>
      <c r="B8578" s="1" t="s">
        <v>9</v>
      </c>
      <c r="C8578" t="str">
        <f t="shared" si="1076"/>
        <v>&lt;p class="indent"&gt;‘You will die, too,’ his father said, ‘if you don’t get off the bubble that’s forming right now deep underneath you. It’s there and you know it. You can smell the pre-spice gases. You know the little makers are beginning to lose some of their water into the mass.’ &lt;/p&gt;</v>
      </c>
      <c r="D8578">
        <f t="shared" si="1072"/>
        <v>4</v>
      </c>
      <c r="E8578" t="str">
        <f t="shared" ref="E8578:E8641" si="1079">IFERROR(IF(FIND("blockquote",B8578)=2,"start","end"),E8577)</f>
        <v>end</v>
      </c>
      <c r="F8578" t="str">
        <f t="shared" si="1075"/>
        <v>&lt;p class="indent"&gt;‘You will die, too,’ his father said, ‘if you don’t get off the bubble that’s forming right now deep underneath you. It’s there and you know it. You can smell the pre-spice gases. You know the little makers are beginning to lose some of their water into the mass.’ &lt;/p&gt;</v>
      </c>
      <c r="G8578" t="str">
        <f t="shared" si="1077"/>
        <v>&lt;p class="indent"&gt;</v>
      </c>
      <c r="H8578">
        <v>1</v>
      </c>
      <c r="I8578">
        <f t="shared" si="1074"/>
        <v>38</v>
      </c>
      <c r="J8578">
        <f t="shared" ca="1" si="1073"/>
        <v>4275</v>
      </c>
      <c r="K8578" t="str">
        <f>IF(OR(E8578="start",AND(E8578="end",E8577="start")),"Y","N")</f>
        <v>N</v>
      </c>
      <c r="L8578" t="str">
        <f t="shared" si="1078"/>
        <v>&lt;p class="indent"&gt;‘You will die, too,’ his father said, ‘if you don’t get off the bubble that’s forming right now deep underneath you. It’s there and you know it. You can smell the pre-spice gases. You know the little makers are beginning to lose some of their water into the mass.’ &lt;/p&gt;</v>
      </c>
    </row>
    <row r="8579" spans="1:12" x14ac:dyDescent="0.25">
      <c r="A8579">
        <v>8578</v>
      </c>
      <c r="B8579" s="1" t="s">
        <v>6676</v>
      </c>
      <c r="C8579" t="str">
        <f t="shared" si="1076"/>
        <v>&lt;p class="indent"&gt;The thought of that water beneath him was maddening. He imagined it now – sealed off in strata of porous rock by the leathery</v>
      </c>
      <c r="D8579">
        <f t="shared" ref="D8579:D8642" si="1080">IF(LEFT(B8579,2)="&lt;p",1,IF(LEFT(B8579,3)="&lt;h1",1,D8578+1))</f>
        <v>1</v>
      </c>
      <c r="E8579" t="str">
        <f t="shared" si="1079"/>
        <v>end</v>
      </c>
      <c r="F8579" t="str">
        <f t="shared" si="1075"/>
        <v>&lt;p class="indent"&gt;The thought of that water beneath him was maddening. He imagined it now – sealed off in strata of porous rock by the leathery</v>
      </c>
      <c r="G8579" t="str">
        <f t="shared" si="1077"/>
        <v>&lt;p class="indent"&gt;</v>
      </c>
      <c r="H8579">
        <v>1</v>
      </c>
      <c r="I8579">
        <f t="shared" si="1074"/>
        <v>38</v>
      </c>
      <c r="J8579">
        <f t="shared" ref="J8579:J8642" ca="1" si="1081">IF(K8579="Y","",IF(D8579=1,1+MAX(OFFSET(J8579,-A8579+1,0,A8579-1)),MAX(OFFSET(J8579,-A8579+1,0,A8579-1))))</f>
        <v>4276</v>
      </c>
      <c r="K8579" t="str">
        <f>IF(OR(E8579="start",AND(E8579="end",E8578="start")),"Y","N")</f>
        <v>N</v>
      </c>
      <c r="L8579" t="str">
        <f t="shared" si="1078"/>
        <v/>
      </c>
    </row>
    <row r="8580" spans="1:12" x14ac:dyDescent="0.25">
      <c r="A8580">
        <v>8579</v>
      </c>
      <c r="B8580" s="1" t="s">
        <v>6677</v>
      </c>
      <c r="C8580" t="str">
        <f t="shared" si="1076"/>
        <v>&lt;p class="indent"&gt;The thought of that water beneath him was maddening. He imagined it now – sealed off in strata of porous rock by the leathery half-plant, half-animal little makers – and the thin rupture that was pouring a cool stream of clearest, pure, liquid, soothing</v>
      </c>
      <c r="D8580">
        <f t="shared" si="1080"/>
        <v>2</v>
      </c>
      <c r="E8580" t="str">
        <f t="shared" si="1079"/>
        <v>end</v>
      </c>
      <c r="F8580" t="str">
        <f t="shared" si="1075"/>
        <v>&lt;p class="indent"&gt;The thought of that water beneath him was maddening. He imagined it now – sealed off in strata of porous rock by the leathery half-plant, half-animal little makers – and the thin rupture that was pouring a cool stream of clearest, pure, liquid, soothing</v>
      </c>
      <c r="G8580" t="str">
        <f t="shared" si="1077"/>
        <v>&lt;p class="indent"&gt;</v>
      </c>
      <c r="H8580">
        <v>1</v>
      </c>
      <c r="I8580">
        <f t="shared" ref="I8580:I8643" si="1082">IF(AND(E8579="end",E8580="start"),I8579+1,I8579)</f>
        <v>38</v>
      </c>
      <c r="J8580">
        <f t="shared" ca="1" si="1081"/>
        <v>4276</v>
      </c>
      <c r="K8580" t="str">
        <f>IF(OR(E8580="start",AND(E8580="end",E8579="start")),"Y","N")</f>
        <v>N</v>
      </c>
      <c r="L8580" t="str">
        <f t="shared" si="1078"/>
        <v/>
      </c>
    </row>
    <row r="8581" spans="1:12" x14ac:dyDescent="0.25">
      <c r="A8581">
        <v>8580</v>
      </c>
      <c r="B8581" s="1" t="s">
        <v>6678</v>
      </c>
      <c r="C8581" t="str">
        <f t="shared" si="1076"/>
        <v>&lt;p class="indent"&gt;The thought of that water beneath him was maddening. He imagined it now – sealed off in strata of porous rock by the leathery half-plant, half-animal little makers – and the thin rupture that was pouring a cool stream of clearest, pure, liquid, soothing water into …</v>
      </c>
      <c r="D8581">
        <f t="shared" si="1080"/>
        <v>3</v>
      </c>
      <c r="E8581" t="str">
        <f t="shared" si="1079"/>
        <v>end</v>
      </c>
      <c r="F8581" t="str">
        <f t="shared" si="1075"/>
        <v>&lt;p class="indent"&gt;The thought of that water beneath him was maddening. He imagined it now – sealed off in strata of porous rock by the leathery half-plant, half-animal little makers – and the thin rupture that was pouring a cool stream of clearest, pure, liquid, soothing water into …</v>
      </c>
      <c r="G8581" t="str">
        <f t="shared" si="1077"/>
        <v>&lt;p class="indent"&gt;</v>
      </c>
      <c r="H8581">
        <v>1</v>
      </c>
      <c r="I8581">
        <f t="shared" si="1082"/>
        <v>38</v>
      </c>
      <c r="J8581">
        <f t="shared" ca="1" si="1081"/>
        <v>4276</v>
      </c>
      <c r="K8581" t="str">
        <f>IF(OR(E8581="start",AND(E8581="end",E8580="start")),"Y","N")</f>
        <v>N</v>
      </c>
      <c r="L8581" t="str">
        <f t="shared" si="1078"/>
        <v/>
      </c>
    </row>
    <row r="8582" spans="1:12" x14ac:dyDescent="0.25">
      <c r="A8582">
        <v>8581</v>
      </c>
      <c r="B8582" s="1" t="s">
        <v>9</v>
      </c>
      <c r="C8582" t="str">
        <f t="shared" si="1076"/>
        <v>&lt;p class="indent"&gt;The thought of that water beneath him was maddening. He imagined it now – sealed off in strata of porous rock by the leathery half-plant, half-animal little makers – and the thin rupture that was pouring a cool stream of clearest, pure, liquid, soothing water into … &lt;/p&gt;</v>
      </c>
      <c r="D8582">
        <f t="shared" si="1080"/>
        <v>4</v>
      </c>
      <c r="E8582" t="str">
        <f t="shared" si="1079"/>
        <v>end</v>
      </c>
      <c r="F8582" t="str">
        <f t="shared" si="1075"/>
        <v>&lt;p class="indent"&gt;The thought of that water beneath him was maddening. He imagined it now – sealed off in strata of porous rock by the leathery half-plant, half-animal little makers – and the thin rupture that was pouring a cool stream of clearest, pure, liquid, soothing water into … &lt;/p&gt;</v>
      </c>
      <c r="G8582" t="str">
        <f t="shared" si="1077"/>
        <v>&lt;p class="indent"&gt;</v>
      </c>
      <c r="H8582">
        <v>1</v>
      </c>
      <c r="I8582">
        <f t="shared" si="1082"/>
        <v>38</v>
      </c>
      <c r="J8582">
        <f t="shared" ca="1" si="1081"/>
        <v>4276</v>
      </c>
      <c r="K8582" t="str">
        <f>IF(OR(E8582="start",AND(E8582="end",E8581="start")),"Y","N")</f>
        <v>N</v>
      </c>
      <c r="L8582" t="str">
        <f t="shared" si="1078"/>
        <v>&lt;p class="indent"&gt;The thought of that water beneath him was maddening. He imagined it now – sealed off in strata of porous rock by the leathery half-plant, half-animal little makers – and the thin rupture that was pouring a cool stream of clearest, pure, liquid, soothing water into … &lt;/p&gt;</v>
      </c>
    </row>
    <row r="8583" spans="1:12" x14ac:dyDescent="0.25">
      <c r="A8583">
        <v>8582</v>
      </c>
      <c r="B8583" s="1" t="s">
        <v>6679</v>
      </c>
      <c r="C8583" t="str">
        <f t="shared" si="1076"/>
        <v>&lt;p class="indent"&gt;&lt;em&gt;A pre-spice mass!&lt;/em&gt;&lt;/p&gt;</v>
      </c>
      <c r="D8583">
        <f t="shared" si="1080"/>
        <v>1</v>
      </c>
      <c r="E8583" t="str">
        <f t="shared" si="1079"/>
        <v>end</v>
      </c>
      <c r="F8583" t="str">
        <f t="shared" si="1075"/>
        <v>&lt;p class="indent"&gt;&lt;em&gt;A pre-spice mass!&lt;/em&gt;&lt;/p&gt;</v>
      </c>
      <c r="G8583" t="str">
        <f t="shared" si="1077"/>
        <v>&lt;p class="indent"&gt;</v>
      </c>
      <c r="H8583">
        <v>1</v>
      </c>
      <c r="I8583">
        <f t="shared" si="1082"/>
        <v>38</v>
      </c>
      <c r="J8583">
        <f t="shared" ca="1" si="1081"/>
        <v>4277</v>
      </c>
      <c r="K8583" t="str">
        <f>IF(OR(E8583="start",AND(E8583="end",E8582="start")),"Y","N")</f>
        <v>N</v>
      </c>
      <c r="L8583" t="str">
        <f t="shared" si="1078"/>
        <v>&lt;p class="indent"&gt;&lt;em&gt;A pre-spice mass!&lt;/em&gt;&lt;/p&gt;</v>
      </c>
    </row>
    <row r="8584" spans="1:12" x14ac:dyDescent="0.25">
      <c r="A8584">
        <v>8583</v>
      </c>
      <c r="B8584" s="1" t="s">
        <v>6680</v>
      </c>
      <c r="C8584" t="str">
        <f t="shared" si="1076"/>
        <v>&lt;p class="indent"&gt;He inhaled, smelling the rank sweetness. The odor was much richer around him than it had been.&lt;/p&gt;</v>
      </c>
      <c r="D8584">
        <f t="shared" si="1080"/>
        <v>1</v>
      </c>
      <c r="E8584" t="str">
        <f t="shared" si="1079"/>
        <v>end</v>
      </c>
      <c r="F8584" t="str">
        <f t="shared" si="1075"/>
        <v>&lt;p class="indent"&gt;He inhaled, smelling the rank sweetness. The odor was much richer around him than it had been.&lt;/p&gt;</v>
      </c>
      <c r="G8584" t="str">
        <f t="shared" si="1077"/>
        <v>&lt;p class="indent"&gt;</v>
      </c>
      <c r="H8584">
        <v>1</v>
      </c>
      <c r="I8584">
        <f t="shared" si="1082"/>
        <v>38</v>
      </c>
      <c r="J8584">
        <f t="shared" ca="1" si="1081"/>
        <v>4278</v>
      </c>
      <c r="K8584" t="str">
        <f>IF(OR(E8584="start",AND(E8584="end",E8583="start")),"Y","N")</f>
        <v>N</v>
      </c>
      <c r="L8584" t="str">
        <f t="shared" si="1078"/>
        <v>&lt;p class="indent"&gt;He inhaled, smelling the rank sweetness. The odor was much richer around him than it had been.&lt;/p&gt;</v>
      </c>
    </row>
    <row r="8585" spans="1:12" x14ac:dyDescent="0.25">
      <c r="A8585">
        <v>8584</v>
      </c>
      <c r="B8585" s="1" t="s">
        <v>6681</v>
      </c>
      <c r="C8585" t="str">
        <f t="shared" si="1076"/>
        <v>&lt;p class="indent"&gt;Kynes pushed himself to his knees, heard a bird screech, the hurried flapping of wings.&lt;/p&gt;</v>
      </c>
      <c r="D8585">
        <f t="shared" si="1080"/>
        <v>1</v>
      </c>
      <c r="E8585" t="str">
        <f t="shared" si="1079"/>
        <v>end</v>
      </c>
      <c r="F8585" t="str">
        <f t="shared" si="1075"/>
        <v>&lt;p class="indent"&gt;Kynes pushed himself to his knees, heard a bird screech, the hurried flapping of wings.&lt;/p&gt;</v>
      </c>
      <c r="G8585" t="str">
        <f t="shared" si="1077"/>
        <v>&lt;p class="indent"&gt;</v>
      </c>
      <c r="H8585">
        <v>1</v>
      </c>
      <c r="I8585">
        <f t="shared" si="1082"/>
        <v>38</v>
      </c>
      <c r="J8585">
        <f t="shared" ca="1" si="1081"/>
        <v>4279</v>
      </c>
      <c r="K8585" t="str">
        <f>IF(OR(E8585="start",AND(E8585="end",E8584="start")),"Y","N")</f>
        <v>N</v>
      </c>
      <c r="L8585" t="str">
        <f t="shared" si="1078"/>
        <v>&lt;p class="indent"&gt;Kynes pushed himself to his knees, heard a bird screech, the hurried flapping of wings.&lt;/p&gt;</v>
      </c>
    </row>
    <row r="8586" spans="1:12" x14ac:dyDescent="0.25">
      <c r="A8586">
        <v>8585</v>
      </c>
      <c r="B8586" s="1" t="s">
        <v>6682</v>
      </c>
      <c r="C8586" t="str">
        <f t="shared" si="1076"/>
        <v>&lt;p class="indent"&gt;&lt;em&gt;This is spice desert,&lt;/em&gt; he thought. &lt;em&gt;There must be Fremen about even in the day sun. Surely they can see the birds and will investigate.&lt;/em&gt;&lt;/p&gt;</v>
      </c>
      <c r="D8586">
        <f t="shared" si="1080"/>
        <v>1</v>
      </c>
      <c r="E8586" t="str">
        <f t="shared" si="1079"/>
        <v>end</v>
      </c>
      <c r="F8586" t="str">
        <f t="shared" si="1075"/>
        <v>&lt;p class="indent"&gt;&lt;em&gt;This is spice desert,&lt;/em&gt; he thought. &lt;em&gt;There must be Fremen about even in the day sun. Surely they can see the birds and will investigate.&lt;/em&gt;&lt;/p&gt;</v>
      </c>
      <c r="G8586" t="str">
        <f t="shared" si="1077"/>
        <v>&lt;p class="indent"&gt;</v>
      </c>
      <c r="H8586">
        <v>1</v>
      </c>
      <c r="I8586">
        <f t="shared" si="1082"/>
        <v>38</v>
      </c>
      <c r="J8586">
        <f t="shared" ca="1" si="1081"/>
        <v>4280</v>
      </c>
      <c r="K8586" t="str">
        <f>IF(OR(E8586="start",AND(E8586="end",E8585="start")),"Y","N")</f>
        <v>N</v>
      </c>
      <c r="L8586" t="str">
        <f t="shared" si="1078"/>
        <v>&lt;p class="indent"&gt;&lt;em&gt;This is spice desert,&lt;/em&gt; he thought. &lt;em&gt;There must be Fremen about even in the day sun. Surely they can see the birds and will investigate.&lt;/em&gt;&lt;/p&gt;</v>
      </c>
    </row>
    <row r="8587" spans="1:12" x14ac:dyDescent="0.25">
      <c r="A8587">
        <v>8586</v>
      </c>
      <c r="B8587" s="1" t="s">
        <v>6683</v>
      </c>
      <c r="C8587" t="str">
        <f t="shared" si="1076"/>
        <v>&lt;p class="indent"&gt;‘Movement across the landscape is a necessity for animal life,’ his father said. ‘Nomad peoples follow the same necessity.</v>
      </c>
      <c r="D8587">
        <f t="shared" si="1080"/>
        <v>1</v>
      </c>
      <c r="E8587" t="str">
        <f t="shared" si="1079"/>
        <v>end</v>
      </c>
      <c r="F8587" t="str">
        <f t="shared" ref="F8587:F8650" si="1083">IF(AND(E8587="start",D8587&gt;=D8586),F8586&amp;" "&amp;B8587,C8587)</f>
        <v>&lt;p class="indent"&gt;‘Movement across the landscape is a necessity for animal life,’ his father said. ‘Nomad peoples follow the same necessity.</v>
      </c>
      <c r="G8587" t="str">
        <f t="shared" si="1077"/>
        <v>&lt;p class="indent"&gt;</v>
      </c>
      <c r="H8587">
        <v>1</v>
      </c>
      <c r="I8587">
        <f t="shared" si="1082"/>
        <v>38</v>
      </c>
      <c r="J8587">
        <f t="shared" ca="1" si="1081"/>
        <v>4281</v>
      </c>
      <c r="K8587" t="str">
        <f>IF(OR(E8587="start",AND(E8587="end",E8586="start")),"Y","N")</f>
        <v>N</v>
      </c>
      <c r="L8587" t="str">
        <f t="shared" si="1078"/>
        <v/>
      </c>
    </row>
    <row r="8588" spans="1:12" x14ac:dyDescent="0.25">
      <c r="A8588">
        <v>8587</v>
      </c>
      <c r="B8588" s="1" t="s">
        <v>6684</v>
      </c>
      <c r="C8588" t="str">
        <f t="shared" si="1076"/>
        <v>&lt;p class="indent"&gt;‘Movement across the landscape is a necessity for animal life,’ his father said. ‘Nomad peoples follow the same necessity. Lines of movement adjust to physical needs for water, food, minerals. We must control this movement now, align it for our</v>
      </c>
      <c r="D8588">
        <f t="shared" si="1080"/>
        <v>2</v>
      </c>
      <c r="E8588" t="str">
        <f t="shared" si="1079"/>
        <v>end</v>
      </c>
      <c r="F8588" t="str">
        <f t="shared" si="1083"/>
        <v>&lt;p class="indent"&gt;‘Movement across the landscape is a necessity for animal life,’ his father said. ‘Nomad peoples follow the same necessity. Lines of movement adjust to physical needs for water, food, minerals. We must control this movement now, align it for our</v>
      </c>
      <c r="G8588" t="str">
        <f t="shared" si="1077"/>
        <v>&lt;p class="indent"&gt;</v>
      </c>
      <c r="H8588">
        <v>1</v>
      </c>
      <c r="I8588">
        <f t="shared" si="1082"/>
        <v>38</v>
      </c>
      <c r="J8588">
        <f t="shared" ca="1" si="1081"/>
        <v>4281</v>
      </c>
      <c r="K8588" t="str">
        <f>IF(OR(E8588="start",AND(E8588="end",E8587="start")),"Y","N")</f>
        <v>N</v>
      </c>
      <c r="L8588" t="str">
        <f t="shared" si="1078"/>
        <v/>
      </c>
    </row>
    <row r="8589" spans="1:12" x14ac:dyDescent="0.25">
      <c r="A8589">
        <v>8588</v>
      </c>
      <c r="B8589" s="1" t="s">
        <v>6685</v>
      </c>
      <c r="C8589" t="str">
        <f t="shared" si="1076"/>
        <v>&lt;p class="indent"&gt;‘Movement across the landscape is a necessity for animal life,’ his father said. ‘Nomad peoples follow the same necessity. Lines of movement adjust to physical needs for water, food, minerals. We must control this movement now, align it for our purposes.’</v>
      </c>
      <c r="D8589">
        <f t="shared" si="1080"/>
        <v>3</v>
      </c>
      <c r="E8589" t="str">
        <f t="shared" si="1079"/>
        <v>end</v>
      </c>
      <c r="F8589" t="str">
        <f t="shared" si="1083"/>
        <v>&lt;p class="indent"&gt;‘Movement across the landscape is a necessity for animal life,’ his father said. ‘Nomad peoples follow the same necessity. Lines of movement adjust to physical needs for water, food, minerals. We must control this movement now, align it for our purposes.’</v>
      </c>
      <c r="G8589" t="str">
        <f t="shared" si="1077"/>
        <v>&lt;p class="indent"&gt;</v>
      </c>
      <c r="H8589">
        <v>1</v>
      </c>
      <c r="I8589">
        <f t="shared" si="1082"/>
        <v>38</v>
      </c>
      <c r="J8589">
        <f t="shared" ca="1" si="1081"/>
        <v>4281</v>
      </c>
      <c r="K8589" t="str">
        <f>IF(OR(E8589="start",AND(E8589="end",E8588="start")),"Y","N")</f>
        <v>N</v>
      </c>
      <c r="L8589" t="str">
        <f t="shared" si="1078"/>
        <v/>
      </c>
    </row>
    <row r="8590" spans="1:12" x14ac:dyDescent="0.25">
      <c r="A8590">
        <v>8589</v>
      </c>
      <c r="B8590" s="1" t="s">
        <v>9</v>
      </c>
      <c r="C8590" t="str">
        <f t="shared" si="1076"/>
        <v>&lt;p class="indent"&gt;‘Movement across the landscape is a necessity for animal life,’ his father said. ‘Nomad peoples follow the same necessity. Lines of movement adjust to physical needs for water, food, minerals. We must control this movement now, align it for our purposes.’ &lt;/p&gt;</v>
      </c>
      <c r="D8590">
        <f t="shared" si="1080"/>
        <v>4</v>
      </c>
      <c r="E8590" t="str">
        <f t="shared" si="1079"/>
        <v>end</v>
      </c>
      <c r="F8590" t="str">
        <f t="shared" si="1083"/>
        <v>&lt;p class="indent"&gt;‘Movement across the landscape is a necessity for animal life,’ his father said. ‘Nomad peoples follow the same necessity. Lines of movement adjust to physical needs for water, food, minerals. We must control this movement now, align it for our purposes.’ &lt;/p&gt;</v>
      </c>
      <c r="G8590" t="str">
        <f t="shared" si="1077"/>
        <v>&lt;p class="indent"&gt;</v>
      </c>
      <c r="H8590">
        <v>1</v>
      </c>
      <c r="I8590">
        <f t="shared" si="1082"/>
        <v>38</v>
      </c>
      <c r="J8590">
        <f t="shared" ca="1" si="1081"/>
        <v>4281</v>
      </c>
      <c r="K8590" t="str">
        <f>IF(OR(E8590="start",AND(E8590="end",E8589="start")),"Y","N")</f>
        <v>N</v>
      </c>
      <c r="L8590" t="str">
        <f t="shared" si="1078"/>
        <v>&lt;p class="indent"&gt;‘Movement across the landscape is a necessity for animal life,’ his father said. ‘Nomad peoples follow the same necessity. Lines of movement adjust to physical needs for water, food, minerals. We must control this movement now, align it for our purposes.’ &lt;/p&gt;</v>
      </c>
    </row>
    <row r="8591" spans="1:12" x14ac:dyDescent="0.25">
      <c r="A8591">
        <v>8590</v>
      </c>
      <c r="B8591" s="1" t="s">
        <v>6686</v>
      </c>
      <c r="C8591" t="str">
        <f t="shared" si="1076"/>
        <v>&lt;p class="indent"&gt;‘Shut up, old man,’ Kynes muttered.&lt;/p&gt;</v>
      </c>
      <c r="D8591">
        <f t="shared" si="1080"/>
        <v>1</v>
      </c>
      <c r="E8591" t="str">
        <f t="shared" si="1079"/>
        <v>end</v>
      </c>
      <c r="F8591" t="str">
        <f t="shared" si="1083"/>
        <v>&lt;p class="indent"&gt;‘Shut up, old man,’ Kynes muttered.&lt;/p&gt;</v>
      </c>
      <c r="G8591" t="str">
        <f t="shared" si="1077"/>
        <v>&lt;p class="indent"&gt;</v>
      </c>
      <c r="H8591">
        <v>1</v>
      </c>
      <c r="I8591">
        <f t="shared" si="1082"/>
        <v>38</v>
      </c>
      <c r="J8591">
        <f t="shared" ca="1" si="1081"/>
        <v>4282</v>
      </c>
      <c r="K8591" t="str">
        <f>IF(OR(E8591="start",AND(E8591="end",E8590="start")),"Y","N")</f>
        <v>N</v>
      </c>
      <c r="L8591" t="str">
        <f t="shared" si="1078"/>
        <v>&lt;p class="indent"&gt;‘Shut up, old man,’ Kynes muttered.&lt;/p&gt;</v>
      </c>
    </row>
    <row r="8592" spans="1:12" x14ac:dyDescent="0.25">
      <c r="A8592">
        <v>8591</v>
      </c>
      <c r="B8592" s="1" t="s">
        <v>6687</v>
      </c>
      <c r="C8592" t="str">
        <f t="shared" si="1076"/>
        <v>&lt;p class="indent"&gt;‘We must do a thing on Arrakis never before attempted for an entire planet,’ his father said. ‘We must use man as a constructive</v>
      </c>
      <c r="D8592">
        <f t="shared" si="1080"/>
        <v>1</v>
      </c>
      <c r="E8592" t="str">
        <f t="shared" si="1079"/>
        <v>end</v>
      </c>
      <c r="F8592" t="str">
        <f t="shared" si="1083"/>
        <v>&lt;p class="indent"&gt;‘We must do a thing on Arrakis never before attempted for an entire planet,’ his father said. ‘We must use man as a constructive</v>
      </c>
      <c r="G8592" t="str">
        <f t="shared" si="1077"/>
        <v>&lt;p class="indent"&gt;</v>
      </c>
      <c r="H8592">
        <v>1</v>
      </c>
      <c r="I8592">
        <f t="shared" si="1082"/>
        <v>38</v>
      </c>
      <c r="J8592">
        <f t="shared" ca="1" si="1081"/>
        <v>4283</v>
      </c>
      <c r="K8592" t="str">
        <f>IF(OR(E8592="start",AND(E8592="end",E8591="start")),"Y","N")</f>
        <v>N</v>
      </c>
      <c r="L8592" t="str">
        <f t="shared" si="1078"/>
        <v/>
      </c>
    </row>
    <row r="8593" spans="1:12" x14ac:dyDescent="0.25">
      <c r="A8593">
        <v>8592</v>
      </c>
      <c r="B8593" s="1" t="s">
        <v>6688</v>
      </c>
      <c r="C8593" t="str">
        <f t="shared" si="1076"/>
        <v>&lt;p class="indent"&gt;‘We must do a thing on Arrakis never before attempted for an entire planet,’ his father said. ‘We must use man as a constructive ecological force – inserting adapted terraform life: a plant here, an animal there, a man in that place – to transform the</v>
      </c>
      <c r="D8593">
        <f t="shared" si="1080"/>
        <v>2</v>
      </c>
      <c r="E8593" t="str">
        <f t="shared" si="1079"/>
        <v>end</v>
      </c>
      <c r="F8593" t="str">
        <f t="shared" si="1083"/>
        <v>&lt;p class="indent"&gt;‘We must do a thing on Arrakis never before attempted for an entire planet,’ his father said. ‘We must use man as a constructive ecological force – inserting adapted terraform life: a plant here, an animal there, a man in that place – to transform the</v>
      </c>
      <c r="G8593" t="str">
        <f t="shared" si="1077"/>
        <v>&lt;p class="indent"&gt;</v>
      </c>
      <c r="H8593">
        <v>1</v>
      </c>
      <c r="I8593">
        <f t="shared" si="1082"/>
        <v>38</v>
      </c>
      <c r="J8593">
        <f t="shared" ca="1" si="1081"/>
        <v>4283</v>
      </c>
      <c r="K8593" t="str">
        <f>IF(OR(E8593="start",AND(E8593="end",E8592="start")),"Y","N")</f>
        <v>N</v>
      </c>
      <c r="L8593" t="str">
        <f t="shared" si="1078"/>
        <v/>
      </c>
    </row>
    <row r="8594" spans="1:12" x14ac:dyDescent="0.25">
      <c r="A8594">
        <v>8593</v>
      </c>
      <c r="B8594" s="1" t="s">
        <v>6689</v>
      </c>
      <c r="C8594" t="str">
        <f t="shared" si="1076"/>
        <v>&lt;p class="indent"&gt;‘We must do a thing on Arrakis never before attempted for an entire planet,’ his father said. ‘We must use man as a constructive ecological force – inserting adapted terraform life: a plant here, an animal there, a man in that place – to transform the water cycle, to build a new kind of landscape.’</v>
      </c>
      <c r="D8594">
        <f t="shared" si="1080"/>
        <v>3</v>
      </c>
      <c r="E8594" t="str">
        <f t="shared" si="1079"/>
        <v>end</v>
      </c>
      <c r="F8594" t="str">
        <f t="shared" si="1083"/>
        <v>&lt;p class="indent"&gt;‘We must do a thing on Arrakis never before attempted for an entire planet,’ his father said. ‘We must use man as a constructive ecological force – inserting adapted terraform life: a plant here, an animal there, a man in that place – to transform the water cycle, to build a new kind of landscape.’</v>
      </c>
      <c r="G8594" t="str">
        <f t="shared" si="1077"/>
        <v>&lt;p class="indent"&gt;</v>
      </c>
      <c r="H8594">
        <v>1</v>
      </c>
      <c r="I8594">
        <f t="shared" si="1082"/>
        <v>38</v>
      </c>
      <c r="J8594">
        <f t="shared" ca="1" si="1081"/>
        <v>4283</v>
      </c>
      <c r="K8594" t="str">
        <f>IF(OR(E8594="start",AND(E8594="end",E8593="start")),"Y","N")</f>
        <v>N</v>
      </c>
      <c r="L8594" t="str">
        <f t="shared" si="1078"/>
        <v/>
      </c>
    </row>
    <row r="8595" spans="1:12" x14ac:dyDescent="0.25">
      <c r="A8595">
        <v>8594</v>
      </c>
      <c r="B8595" s="1" t="s">
        <v>9</v>
      </c>
      <c r="C8595" t="str">
        <f t="shared" si="1076"/>
        <v>&lt;p class="indent"&gt;‘We must do a thing on Arrakis never before attempted for an entire planet,’ his father said. ‘We must use man as a constructive ecological force – inserting adapted terraform life: a plant here, an animal there, a man in that place – to transform the water cycle, to build a new kind of landscape.’ &lt;/p&gt;</v>
      </c>
      <c r="D8595">
        <f t="shared" si="1080"/>
        <v>4</v>
      </c>
      <c r="E8595" t="str">
        <f t="shared" si="1079"/>
        <v>end</v>
      </c>
      <c r="F8595" t="str">
        <f t="shared" si="1083"/>
        <v>&lt;p class="indent"&gt;‘We must do a thing on Arrakis never before attempted for an entire planet,’ his father said. ‘We must use man as a constructive ecological force – inserting adapted terraform life: a plant here, an animal there, a man in that place – to transform the water cycle, to build a new kind of landscape.’ &lt;/p&gt;</v>
      </c>
      <c r="G8595" t="str">
        <f t="shared" si="1077"/>
        <v>&lt;p class="indent"&gt;</v>
      </c>
      <c r="H8595">
        <v>1</v>
      </c>
      <c r="I8595">
        <f t="shared" si="1082"/>
        <v>38</v>
      </c>
      <c r="J8595">
        <f t="shared" ca="1" si="1081"/>
        <v>4283</v>
      </c>
      <c r="K8595" t="str">
        <f>IF(OR(E8595="start",AND(E8595="end",E8594="start")),"Y","N")</f>
        <v>N</v>
      </c>
      <c r="L8595" t="str">
        <f t="shared" si="1078"/>
        <v>&lt;p class="indent"&gt;‘We must do a thing on Arrakis never before attempted for an entire planet,’ his father said. ‘We must use man as a constructive ecological force – inserting adapted terraform life: a plant here, an animal there, a man in that place – to transform the water cycle, to build a new kind of landscape.’ &lt;/p&gt;</v>
      </c>
    </row>
    <row r="8596" spans="1:12" x14ac:dyDescent="0.25">
      <c r="A8596">
        <v>8595</v>
      </c>
      <c r="B8596" s="1" t="s">
        <v>6690</v>
      </c>
      <c r="C8596" t="str">
        <f t="shared" si="1076"/>
        <v>&lt;p class="indent"&gt;‘Shut up!’ Kynes croaked.&lt;/p&gt;</v>
      </c>
      <c r="D8596">
        <f t="shared" si="1080"/>
        <v>1</v>
      </c>
      <c r="E8596" t="str">
        <f t="shared" si="1079"/>
        <v>end</v>
      </c>
      <c r="F8596" t="str">
        <f t="shared" si="1083"/>
        <v>&lt;p class="indent"&gt;‘Shut up!’ Kynes croaked.&lt;/p&gt;</v>
      </c>
      <c r="G8596" t="str">
        <f t="shared" si="1077"/>
        <v>&lt;p class="indent"&gt;</v>
      </c>
      <c r="H8596">
        <v>1</v>
      </c>
      <c r="I8596">
        <f t="shared" si="1082"/>
        <v>38</v>
      </c>
      <c r="J8596">
        <f t="shared" ca="1" si="1081"/>
        <v>4284</v>
      </c>
      <c r="K8596" t="str">
        <f>IF(OR(E8596="start",AND(E8596="end",E8595="start")),"Y","N")</f>
        <v>N</v>
      </c>
      <c r="L8596" t="str">
        <f t="shared" si="1078"/>
        <v>&lt;p class="indent"&gt;‘Shut up!’ Kynes croaked.&lt;/p&gt;</v>
      </c>
    </row>
    <row r="8597" spans="1:12" x14ac:dyDescent="0.25">
      <c r="A8597">
        <v>8596</v>
      </c>
      <c r="B8597" s="1" t="s">
        <v>6691</v>
      </c>
      <c r="C8597" t="str">
        <f t="shared" si="1076"/>
        <v>&lt;p class="indent"&gt;‘It was lines of movement that gave us the first clue to the relationship between worms and spice,’ his father said.&lt;/p&gt;</v>
      </c>
      <c r="D8597">
        <f t="shared" si="1080"/>
        <v>1</v>
      </c>
      <c r="E8597" t="str">
        <f t="shared" si="1079"/>
        <v>end</v>
      </c>
      <c r="F8597" t="str">
        <f t="shared" si="1083"/>
        <v>&lt;p class="indent"&gt;‘It was lines of movement that gave us the first clue to the relationship between worms and spice,’ his father said.&lt;/p&gt;</v>
      </c>
      <c r="G8597" t="str">
        <f t="shared" si="1077"/>
        <v>&lt;p class="indent"&gt;</v>
      </c>
      <c r="H8597">
        <v>1</v>
      </c>
      <c r="I8597">
        <f t="shared" si="1082"/>
        <v>38</v>
      </c>
      <c r="J8597">
        <f t="shared" ca="1" si="1081"/>
        <v>4285</v>
      </c>
      <c r="K8597" t="str">
        <f>IF(OR(E8597="start",AND(E8597="end",E8596="start")),"Y","N")</f>
        <v>N</v>
      </c>
      <c r="L8597" t="str">
        <f t="shared" si="1078"/>
        <v>&lt;p class="indent"&gt;‘It was lines of movement that gave us the first clue to the relationship between worms and spice,’ his father said.&lt;/p&gt;</v>
      </c>
    </row>
    <row r="8598" spans="1:12" x14ac:dyDescent="0.25">
      <c r="A8598">
        <v>8597</v>
      </c>
      <c r="B8598" s="1" t="s">
        <v>6692</v>
      </c>
      <c r="C8598" t="str">
        <f t="shared" si="1076"/>
        <v>&lt;p class="indent"&gt;&lt;em&gt;A worm,&lt;/em&gt; Kynes thought with a surge of hope. &lt;em&gt;A maker’s sure to come when this bubble bursts. But I have no hooks. How can I mount a big maker without hooks?&lt;/em&gt;&lt;/p&gt;</v>
      </c>
      <c r="D8598">
        <f t="shared" si="1080"/>
        <v>1</v>
      </c>
      <c r="E8598" t="str">
        <f t="shared" si="1079"/>
        <v>end</v>
      </c>
      <c r="F8598" t="str">
        <f t="shared" si="1083"/>
        <v>&lt;p class="indent"&gt;&lt;em&gt;A worm,&lt;/em&gt; Kynes thought with a surge of hope. &lt;em&gt;A maker’s sure to come when this bubble bursts. But I have no hooks. How can I mount a big maker without hooks?&lt;/em&gt;&lt;/p&gt;</v>
      </c>
      <c r="G8598" t="str">
        <f t="shared" si="1077"/>
        <v>&lt;p class="indent"&gt;</v>
      </c>
      <c r="H8598">
        <v>1</v>
      </c>
      <c r="I8598">
        <f t="shared" si="1082"/>
        <v>38</v>
      </c>
      <c r="J8598">
        <f t="shared" ca="1" si="1081"/>
        <v>4286</v>
      </c>
      <c r="K8598" t="str">
        <f>IF(OR(E8598="start",AND(E8598="end",E8597="start")),"Y","N")</f>
        <v>N</v>
      </c>
      <c r="L8598" t="str">
        <f t="shared" si="1078"/>
        <v>&lt;p class="indent"&gt;&lt;em&gt;A worm,&lt;/em&gt; Kynes thought with a surge of hope. &lt;em&gt;A maker’s sure to come when this bubble bursts. But I have no hooks. How can I mount a big maker without hooks?&lt;/em&gt;&lt;/p&gt;</v>
      </c>
    </row>
    <row r="8599" spans="1:12" x14ac:dyDescent="0.25">
      <c r="A8599">
        <v>8598</v>
      </c>
      <c r="B8599" s="1" t="s">
        <v>6693</v>
      </c>
      <c r="C8599" t="str">
        <f t="shared" si="1076"/>
        <v>&lt;p class="indent"&gt;He could feel frustration sapping what little strength remained &lt;a id="page309"/&gt;to him. Water so near – only a hundred meters or so beneath him; a worm sure to come, but no way to trap it on the surface</v>
      </c>
      <c r="D8599">
        <f t="shared" si="1080"/>
        <v>1</v>
      </c>
      <c r="E8599" t="str">
        <f t="shared" si="1079"/>
        <v>end</v>
      </c>
      <c r="F8599" t="str">
        <f t="shared" si="1083"/>
        <v>&lt;p class="indent"&gt;He could feel frustration sapping what little strength remained &lt;a id="page309"/&gt;to him. Water so near – only a hundred meters or so beneath him; a worm sure to come, but no way to trap it on the surface</v>
      </c>
      <c r="G8599" t="str">
        <f t="shared" si="1077"/>
        <v>&lt;p class="indent"&gt;</v>
      </c>
      <c r="H8599">
        <v>1</v>
      </c>
      <c r="I8599">
        <f t="shared" si="1082"/>
        <v>38</v>
      </c>
      <c r="J8599">
        <f t="shared" ca="1" si="1081"/>
        <v>4287</v>
      </c>
      <c r="K8599" t="str">
        <f>IF(OR(E8599="start",AND(E8599="end",E8598="start")),"Y","N")</f>
        <v>N</v>
      </c>
      <c r="L8599" t="str">
        <f t="shared" si="1078"/>
        <v/>
      </c>
    </row>
    <row r="8600" spans="1:12" x14ac:dyDescent="0.25">
      <c r="A8600">
        <v>8599</v>
      </c>
      <c r="B8600" s="1" t="s">
        <v>6694</v>
      </c>
      <c r="C8600" t="str">
        <f t="shared" si="1076"/>
        <v>&lt;p class="indent"&gt;He could feel frustration sapping what little strength remained &lt;a id="page309"/&gt;to him. Water so near – only a hundred meters or so beneath him; a worm sure to come, but no way to trap it on the surface and use it.</v>
      </c>
      <c r="D8600">
        <f t="shared" si="1080"/>
        <v>2</v>
      </c>
      <c r="E8600" t="str">
        <f t="shared" si="1079"/>
        <v>end</v>
      </c>
      <c r="F8600" t="str">
        <f t="shared" si="1083"/>
        <v>&lt;p class="indent"&gt;He could feel frustration sapping what little strength remained &lt;a id="page309"/&gt;to him. Water so near – only a hundred meters or so beneath him; a worm sure to come, but no way to trap it on the surface and use it.</v>
      </c>
      <c r="G8600" t="str">
        <f t="shared" si="1077"/>
        <v>&lt;p class="indent"&gt;</v>
      </c>
      <c r="H8600">
        <v>1</v>
      </c>
      <c r="I8600">
        <f t="shared" si="1082"/>
        <v>38</v>
      </c>
      <c r="J8600">
        <f t="shared" ca="1" si="1081"/>
        <v>4287</v>
      </c>
      <c r="K8600" t="str">
        <f>IF(OR(E8600="start",AND(E8600="end",E8599="start")),"Y","N")</f>
        <v>N</v>
      </c>
      <c r="L8600" t="str">
        <f t="shared" si="1078"/>
        <v/>
      </c>
    </row>
    <row r="8601" spans="1:12" x14ac:dyDescent="0.25">
      <c r="A8601">
        <v>8600</v>
      </c>
      <c r="B8601" s="1" t="s">
        <v>9</v>
      </c>
      <c r="C8601" t="str">
        <f t="shared" si="1076"/>
        <v>&lt;p class="indent"&gt;He could feel frustration sapping what little strength remained &lt;a id="page309"/&gt;to him. Water so near – only a hundred meters or so beneath him; a worm sure to come, but no way to trap it on the surface and use it. &lt;/p&gt;</v>
      </c>
      <c r="D8601">
        <f t="shared" si="1080"/>
        <v>3</v>
      </c>
      <c r="E8601" t="str">
        <f t="shared" si="1079"/>
        <v>end</v>
      </c>
      <c r="F8601" t="str">
        <f t="shared" si="1083"/>
        <v>&lt;p class="indent"&gt;He could feel frustration sapping what little strength remained &lt;a id="page309"/&gt;to him. Water so near – only a hundred meters or so beneath him; a worm sure to come, but no way to trap it on the surface and use it. &lt;/p&gt;</v>
      </c>
      <c r="G8601" t="str">
        <f t="shared" si="1077"/>
        <v>&lt;p class="indent"&gt;</v>
      </c>
      <c r="H8601">
        <v>1</v>
      </c>
      <c r="I8601">
        <f t="shared" si="1082"/>
        <v>38</v>
      </c>
      <c r="J8601">
        <f t="shared" ca="1" si="1081"/>
        <v>4287</v>
      </c>
      <c r="K8601" t="str">
        <f>IF(OR(E8601="start",AND(E8601="end",E8600="start")),"Y","N")</f>
        <v>N</v>
      </c>
      <c r="L8601" t="str">
        <f t="shared" si="1078"/>
        <v>&lt;p class="indent"&gt;He could feel frustration sapping what little strength remained &lt;a id="page309"/&gt;to him. Water so near – only a hundred meters or so beneath him; a worm sure to come, but no way to trap it on the surface and use it. &lt;/p&gt;</v>
      </c>
    </row>
    <row r="8602" spans="1:12" x14ac:dyDescent="0.25">
      <c r="A8602">
        <v>8601</v>
      </c>
      <c r="B8602" s="1" t="s">
        <v>6695</v>
      </c>
      <c r="C8602" t="str">
        <f t="shared" si="1076"/>
        <v>&lt;p class="indent"&gt;Kynes pitched forward onto the sand, returning to the shallow depression his movements had defined. He felt sand hot against</v>
      </c>
      <c r="D8602">
        <f t="shared" si="1080"/>
        <v>1</v>
      </c>
      <c r="E8602" t="str">
        <f t="shared" si="1079"/>
        <v>end</v>
      </c>
      <c r="F8602" t="str">
        <f t="shared" si="1083"/>
        <v>&lt;p class="indent"&gt;Kynes pitched forward onto the sand, returning to the shallow depression his movements had defined. He felt sand hot against</v>
      </c>
      <c r="G8602" t="str">
        <f t="shared" si="1077"/>
        <v>&lt;p class="indent"&gt;</v>
      </c>
      <c r="H8602">
        <v>1</v>
      </c>
      <c r="I8602">
        <f t="shared" si="1082"/>
        <v>38</v>
      </c>
      <c r="J8602">
        <f t="shared" ca="1" si="1081"/>
        <v>4288</v>
      </c>
      <c r="K8602" t="str">
        <f>IF(OR(E8602="start",AND(E8602="end",E8601="start")),"Y","N")</f>
        <v>N</v>
      </c>
      <c r="L8602" t="str">
        <f t="shared" si="1078"/>
        <v/>
      </c>
    </row>
    <row r="8603" spans="1:12" x14ac:dyDescent="0.25">
      <c r="A8603">
        <v>8602</v>
      </c>
      <c r="B8603" s="1" t="s">
        <v>6696</v>
      </c>
      <c r="C8603" t="str">
        <f t="shared" si="1076"/>
        <v>&lt;p class="indent"&gt;Kynes pitched forward onto the sand, returning to the shallow depression his movements had defined. He felt sand hot against his left cheek, but the sensation was remote.</v>
      </c>
      <c r="D8603">
        <f t="shared" si="1080"/>
        <v>2</v>
      </c>
      <c r="E8603" t="str">
        <f t="shared" si="1079"/>
        <v>end</v>
      </c>
      <c r="F8603" t="str">
        <f t="shared" si="1083"/>
        <v>&lt;p class="indent"&gt;Kynes pitched forward onto the sand, returning to the shallow depression his movements had defined. He felt sand hot against his left cheek, but the sensation was remote.</v>
      </c>
      <c r="G8603" t="str">
        <f t="shared" si="1077"/>
        <v>&lt;p class="indent"&gt;</v>
      </c>
      <c r="H8603">
        <v>1</v>
      </c>
      <c r="I8603">
        <f t="shared" si="1082"/>
        <v>38</v>
      </c>
      <c r="J8603">
        <f t="shared" ca="1" si="1081"/>
        <v>4288</v>
      </c>
      <c r="K8603" t="str">
        <f>IF(OR(E8603="start",AND(E8603="end",E8602="start")),"Y","N")</f>
        <v>N</v>
      </c>
      <c r="L8603" t="str">
        <f t="shared" si="1078"/>
        <v/>
      </c>
    </row>
    <row r="8604" spans="1:12" x14ac:dyDescent="0.25">
      <c r="A8604">
        <v>8603</v>
      </c>
      <c r="B8604" s="1" t="s">
        <v>9</v>
      </c>
      <c r="C8604" t="str">
        <f t="shared" si="1076"/>
        <v>&lt;p class="indent"&gt;Kynes pitched forward onto the sand, returning to the shallow depression his movements had defined. He felt sand hot against his left cheek, but the sensation was remote. &lt;/p&gt;</v>
      </c>
      <c r="D8604">
        <f t="shared" si="1080"/>
        <v>3</v>
      </c>
      <c r="E8604" t="str">
        <f t="shared" si="1079"/>
        <v>end</v>
      </c>
      <c r="F8604" t="str">
        <f t="shared" si="1083"/>
        <v>&lt;p class="indent"&gt;Kynes pitched forward onto the sand, returning to the shallow depression his movements had defined. He felt sand hot against his left cheek, but the sensation was remote. &lt;/p&gt;</v>
      </c>
      <c r="G8604" t="str">
        <f t="shared" si="1077"/>
        <v>&lt;p class="indent"&gt;</v>
      </c>
      <c r="H8604">
        <v>1</v>
      </c>
      <c r="I8604">
        <f t="shared" si="1082"/>
        <v>38</v>
      </c>
      <c r="J8604">
        <f t="shared" ca="1" si="1081"/>
        <v>4288</v>
      </c>
      <c r="K8604" t="str">
        <f>IF(OR(E8604="start",AND(E8604="end",E8603="start")),"Y","N")</f>
        <v>N</v>
      </c>
      <c r="L8604" t="str">
        <f t="shared" si="1078"/>
        <v>&lt;p class="indent"&gt;Kynes pitched forward onto the sand, returning to the shallow depression his movements had defined. He felt sand hot against his left cheek, but the sensation was remote. &lt;/p&gt;</v>
      </c>
    </row>
    <row r="8605" spans="1:12" x14ac:dyDescent="0.25">
      <c r="A8605">
        <v>8604</v>
      </c>
      <c r="B8605" s="1" t="s">
        <v>6697</v>
      </c>
      <c r="C8605" t="str">
        <f t="shared" ref="C8605:C8668" si="1084">IF(LEFT(B8605,2)="&lt;p",B8605,C8604&amp;" "&amp;B8605)</f>
        <v>&lt;p class="indent"&gt;‘The Arrakeen environment built itself into the evolutionary pattern of native life forms,’ his father said. ‘How strange</v>
      </c>
      <c r="D8605">
        <f t="shared" si="1080"/>
        <v>1</v>
      </c>
      <c r="E8605" t="str">
        <f t="shared" si="1079"/>
        <v>end</v>
      </c>
      <c r="F8605" t="str">
        <f t="shared" si="1083"/>
        <v>&lt;p class="indent"&gt;‘The Arrakeen environment built itself into the evolutionary pattern of native life forms,’ his father said. ‘How strange</v>
      </c>
      <c r="G8605" t="str">
        <f t="shared" si="1077"/>
        <v>&lt;p class="indent"&gt;</v>
      </c>
      <c r="H8605">
        <v>1</v>
      </c>
      <c r="I8605">
        <f t="shared" si="1082"/>
        <v>38</v>
      </c>
      <c r="J8605">
        <f t="shared" ca="1" si="1081"/>
        <v>4289</v>
      </c>
      <c r="K8605" t="str">
        <f>IF(OR(E8605="start",AND(E8605="end",E8604="start")),"Y","N")</f>
        <v>N</v>
      </c>
      <c r="L8605" t="str">
        <f t="shared" si="1078"/>
        <v/>
      </c>
    </row>
    <row r="8606" spans="1:12" x14ac:dyDescent="0.25">
      <c r="A8606">
        <v>8605</v>
      </c>
      <c r="B8606" s="1" t="s">
        <v>6698</v>
      </c>
      <c r="C8606" t="str">
        <f t="shared" si="1084"/>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v>
      </c>
      <c r="D8606">
        <f t="shared" si="1080"/>
        <v>2</v>
      </c>
      <c r="E8606" t="str">
        <f t="shared" si="1079"/>
        <v>end</v>
      </c>
      <c r="F8606" t="str">
        <f t="shared" si="1083"/>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v>
      </c>
      <c r="G8606" t="str">
        <f t="shared" si="1077"/>
        <v>&lt;p class="indent"&gt;</v>
      </c>
      <c r="H8606">
        <v>1</v>
      </c>
      <c r="I8606">
        <f t="shared" si="1082"/>
        <v>38</v>
      </c>
      <c r="J8606">
        <f t="shared" ca="1" si="1081"/>
        <v>4289</v>
      </c>
      <c r="K8606" t="str">
        <f>IF(OR(E8606="start",AND(E8606="end",E8605="start")),"Y","N")</f>
        <v>N</v>
      </c>
      <c r="L8606" t="str">
        <f t="shared" si="1078"/>
        <v/>
      </c>
    </row>
    <row r="8607" spans="1:12" x14ac:dyDescent="0.25">
      <c r="A8607">
        <v>8606</v>
      </c>
      <c r="B8607" s="1" t="s">
        <v>6699</v>
      </c>
      <c r="C8607" t="str">
        <f t="shared" si="1084"/>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v>
      </c>
      <c r="D8607">
        <f t="shared" si="1080"/>
        <v>3</v>
      </c>
      <c r="E8607" t="str">
        <f t="shared" si="1079"/>
        <v>end</v>
      </c>
      <c r="F8607" t="str">
        <f t="shared" si="1083"/>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v>
      </c>
      <c r="G8607" t="str">
        <f t="shared" si="1077"/>
        <v>&lt;p class="indent"&gt;</v>
      </c>
      <c r="H8607">
        <v>1</v>
      </c>
      <c r="I8607">
        <f t="shared" si="1082"/>
        <v>38</v>
      </c>
      <c r="J8607">
        <f t="shared" ca="1" si="1081"/>
        <v>4289</v>
      </c>
      <c r="K8607" t="str">
        <f>IF(OR(E8607="start",AND(E8607="end",E8606="start")),"Y","N")</f>
        <v>N</v>
      </c>
      <c r="L8607" t="str">
        <f t="shared" si="1078"/>
        <v/>
      </c>
    </row>
    <row r="8608" spans="1:12" x14ac:dyDescent="0.25">
      <c r="A8608">
        <v>8607</v>
      </c>
      <c r="B8608" s="1" t="s">
        <v>6700</v>
      </c>
      <c r="C8608" t="str">
        <f t="shared" si="1084"/>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 Science is made up of so many things that appear obvious after they are explained. I knew the little maker was there, deep</v>
      </c>
      <c r="D8608">
        <f t="shared" si="1080"/>
        <v>4</v>
      </c>
      <c r="E8608" t="str">
        <f t="shared" si="1079"/>
        <v>end</v>
      </c>
      <c r="F8608" t="str">
        <f t="shared" si="1083"/>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 Science is made up of so many things that appear obvious after they are explained. I knew the little maker was there, deep</v>
      </c>
      <c r="G8608" t="str">
        <f t="shared" si="1077"/>
        <v>&lt;p class="indent"&gt;</v>
      </c>
      <c r="H8608">
        <v>1</v>
      </c>
      <c r="I8608">
        <f t="shared" si="1082"/>
        <v>38</v>
      </c>
      <c r="J8608">
        <f t="shared" ca="1" si="1081"/>
        <v>4289</v>
      </c>
      <c r="K8608" t="str">
        <f>IF(OR(E8608="start",AND(E8608="end",E8607="start")),"Y","N")</f>
        <v>N</v>
      </c>
      <c r="L8608" t="str">
        <f t="shared" si="1078"/>
        <v/>
      </c>
    </row>
    <row r="8609" spans="1:12" x14ac:dyDescent="0.25">
      <c r="A8609">
        <v>8608</v>
      </c>
      <c r="B8609" s="1" t="s">
        <v>6701</v>
      </c>
      <c r="C8609" t="str">
        <f t="shared" si="1084"/>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 Science is made up of so many things that appear obvious after they are explained. I knew the little maker was there, deep in the sand, long before I ever saw it.’</v>
      </c>
      <c r="D8609">
        <f t="shared" si="1080"/>
        <v>5</v>
      </c>
      <c r="E8609" t="str">
        <f t="shared" si="1079"/>
        <v>end</v>
      </c>
      <c r="F8609" t="str">
        <f t="shared" si="1083"/>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 Science is made up of so many things that appear obvious after they are explained. I knew the little maker was there, deep in the sand, long before I ever saw it.’</v>
      </c>
      <c r="G8609" t="str">
        <f t="shared" si="1077"/>
        <v>&lt;p class="indent"&gt;</v>
      </c>
      <c r="H8609">
        <v>1</v>
      </c>
      <c r="I8609">
        <f t="shared" si="1082"/>
        <v>38</v>
      </c>
      <c r="J8609">
        <f t="shared" ca="1" si="1081"/>
        <v>4289</v>
      </c>
      <c r="K8609" t="str">
        <f>IF(OR(E8609="start",AND(E8609="end",E8608="start")),"Y","N")</f>
        <v>N</v>
      </c>
      <c r="L8609" t="str">
        <f t="shared" si="1078"/>
        <v/>
      </c>
    </row>
    <row r="8610" spans="1:12" x14ac:dyDescent="0.25">
      <c r="A8610">
        <v>8609</v>
      </c>
      <c r="B8610" s="1" t="s">
        <v>9</v>
      </c>
      <c r="C8610" t="str">
        <f t="shared" si="1084"/>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 Science is made up of so many things that appear obvious after they are explained. I knew the little maker was there, deep in the sand, long before I ever saw it.’ &lt;/p&gt;</v>
      </c>
      <c r="D8610">
        <f t="shared" si="1080"/>
        <v>6</v>
      </c>
      <c r="E8610" t="str">
        <f t="shared" si="1079"/>
        <v>end</v>
      </c>
      <c r="F8610" t="str">
        <f t="shared" si="1083"/>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 Science is made up of so many things that appear obvious after they are explained. I knew the little maker was there, deep in the sand, long before I ever saw it.’ &lt;/p&gt;</v>
      </c>
      <c r="G8610" t="str">
        <f t="shared" si="1077"/>
        <v>&lt;p class="indent"&gt;</v>
      </c>
      <c r="H8610">
        <v>1</v>
      </c>
      <c r="I8610">
        <f t="shared" si="1082"/>
        <v>38</v>
      </c>
      <c r="J8610">
        <f t="shared" ca="1" si="1081"/>
        <v>4289</v>
      </c>
      <c r="K8610" t="str">
        <f>IF(OR(E8610="start",AND(E8610="end",E8609="start")),"Y","N")</f>
        <v>N</v>
      </c>
      <c r="L8610" t="str">
        <f t="shared" si="1078"/>
        <v>&lt;p class="indent"&gt;‘The Arrakeen environment built itself into the evolutionary pattern of native life forms,’ his father said. ‘How strange that so few people ever looked up from the spice long enough to wonder at the near-ideal nitrogen-oxygen-CO&lt;sub&gt;2&lt;/sub&gt; balance being maintained here in the absence of large areas of plant cover. The energy sphere of the planet is there to see and understand – a relentless process, but a process nonetheless. There is a gap in it? Then something occupies that gap. Science is made up of so many things that appear obvious after they are explained. I knew the little maker was there, deep in the sand, long before I ever saw it.’ &lt;/p&gt;</v>
      </c>
    </row>
    <row r="8611" spans="1:12" x14ac:dyDescent="0.25">
      <c r="A8611">
        <v>8610</v>
      </c>
      <c r="B8611" s="1" t="s">
        <v>6702</v>
      </c>
      <c r="C8611" t="str">
        <f t="shared" si="1084"/>
        <v>&lt;p class="indent"&gt;‘Please stop lecturing me, Father,’ Kynes whispered.&lt;/p&gt;</v>
      </c>
      <c r="D8611">
        <f t="shared" si="1080"/>
        <v>1</v>
      </c>
      <c r="E8611" t="str">
        <f t="shared" si="1079"/>
        <v>end</v>
      </c>
      <c r="F8611" t="str">
        <f t="shared" si="1083"/>
        <v>&lt;p class="indent"&gt;‘Please stop lecturing me, Father,’ Kynes whispered.&lt;/p&gt;</v>
      </c>
      <c r="G8611" t="str">
        <f t="shared" si="1077"/>
        <v>&lt;p class="indent"&gt;</v>
      </c>
      <c r="H8611">
        <v>1</v>
      </c>
      <c r="I8611">
        <f t="shared" si="1082"/>
        <v>38</v>
      </c>
      <c r="J8611">
        <f t="shared" ca="1" si="1081"/>
        <v>4290</v>
      </c>
      <c r="K8611" t="str">
        <f>IF(OR(E8611="start",AND(E8611="end",E8610="start")),"Y","N")</f>
        <v>N</v>
      </c>
      <c r="L8611" t="str">
        <f t="shared" si="1078"/>
        <v>&lt;p class="indent"&gt;‘Please stop lecturing me, Father,’ Kynes whispered.&lt;/p&gt;</v>
      </c>
    </row>
    <row r="8612" spans="1:12" x14ac:dyDescent="0.25">
      <c r="A8612">
        <v>8611</v>
      </c>
      <c r="B8612" s="1" t="s">
        <v>6703</v>
      </c>
      <c r="C8612" t="str">
        <f t="shared" si="1084"/>
        <v>&lt;p class="indent"&gt;A hawk landed on the sand near his outstretched hand. Kynes saw it fold its wings, tip its head to stare at him. He summoned</v>
      </c>
      <c r="D8612">
        <f t="shared" si="1080"/>
        <v>1</v>
      </c>
      <c r="E8612" t="str">
        <f t="shared" si="1079"/>
        <v>end</v>
      </c>
      <c r="F8612" t="str">
        <f t="shared" si="1083"/>
        <v>&lt;p class="indent"&gt;A hawk landed on the sand near his outstretched hand. Kynes saw it fold its wings, tip its head to stare at him. He summoned</v>
      </c>
      <c r="G8612" t="str">
        <f t="shared" si="1077"/>
        <v>&lt;p class="indent"&gt;</v>
      </c>
      <c r="H8612">
        <v>1</v>
      </c>
      <c r="I8612">
        <f t="shared" si="1082"/>
        <v>38</v>
      </c>
      <c r="J8612">
        <f t="shared" ca="1" si="1081"/>
        <v>4291</v>
      </c>
      <c r="K8612" t="str">
        <f>IF(OR(E8612="start",AND(E8612="end",E8611="start")),"Y","N")</f>
        <v>N</v>
      </c>
      <c r="L8612" t="str">
        <f t="shared" si="1078"/>
        <v/>
      </c>
    </row>
    <row r="8613" spans="1:12" x14ac:dyDescent="0.25">
      <c r="A8613">
        <v>8612</v>
      </c>
      <c r="B8613" s="1" t="s">
        <v>6704</v>
      </c>
      <c r="C8613" t="str">
        <f t="shared" si="1084"/>
        <v>&lt;p class="indent"&gt;A hawk landed on the sand near his outstretched hand. Kynes saw it fold its wings, tip its head to stare at him. He summoned the energy to croak at it. The bird hopped away two steps, but continued to stare at him.</v>
      </c>
      <c r="D8613">
        <f t="shared" si="1080"/>
        <v>2</v>
      </c>
      <c r="E8613" t="str">
        <f t="shared" si="1079"/>
        <v>end</v>
      </c>
      <c r="F8613" t="str">
        <f t="shared" si="1083"/>
        <v>&lt;p class="indent"&gt;A hawk landed on the sand near his outstretched hand. Kynes saw it fold its wings, tip its head to stare at him. He summoned the energy to croak at it. The bird hopped away two steps, but continued to stare at him.</v>
      </c>
      <c r="G8613" t="str">
        <f t="shared" si="1077"/>
        <v>&lt;p class="indent"&gt;</v>
      </c>
      <c r="H8613">
        <v>1</v>
      </c>
      <c r="I8613">
        <f t="shared" si="1082"/>
        <v>38</v>
      </c>
      <c r="J8613">
        <f t="shared" ca="1" si="1081"/>
        <v>4291</v>
      </c>
      <c r="K8613" t="str">
        <f>IF(OR(E8613="start",AND(E8613="end",E8612="start")),"Y","N")</f>
        <v>N</v>
      </c>
      <c r="L8613" t="str">
        <f t="shared" si="1078"/>
        <v/>
      </c>
    </row>
    <row r="8614" spans="1:12" x14ac:dyDescent="0.25">
      <c r="A8614">
        <v>8613</v>
      </c>
      <c r="B8614" s="1" t="s">
        <v>9</v>
      </c>
      <c r="C8614" t="str">
        <f t="shared" si="1084"/>
        <v>&lt;p class="indent"&gt;A hawk landed on the sand near his outstretched hand. Kynes saw it fold its wings, tip its head to stare at him. He summoned the energy to croak at it. The bird hopped away two steps, but continued to stare at him. &lt;/p&gt;</v>
      </c>
      <c r="D8614">
        <f t="shared" si="1080"/>
        <v>3</v>
      </c>
      <c r="E8614" t="str">
        <f t="shared" si="1079"/>
        <v>end</v>
      </c>
      <c r="F8614" t="str">
        <f t="shared" si="1083"/>
        <v>&lt;p class="indent"&gt;A hawk landed on the sand near his outstretched hand. Kynes saw it fold its wings, tip its head to stare at him. He summoned the energy to croak at it. The bird hopped away two steps, but continued to stare at him. &lt;/p&gt;</v>
      </c>
      <c r="G8614" t="str">
        <f t="shared" ref="G8614:G8677" si="1085">IFERROR(LEFT(F8614,FIND("&gt;",F8614)),G8613)</f>
        <v>&lt;p class="indent"&gt;</v>
      </c>
      <c r="H8614">
        <v>1</v>
      </c>
      <c r="I8614">
        <f t="shared" si="1082"/>
        <v>38</v>
      </c>
      <c r="J8614">
        <f t="shared" ca="1" si="1081"/>
        <v>4291</v>
      </c>
      <c r="K8614" t="str">
        <f>IF(OR(E8614="start",AND(E8614="end",E8613="start")),"Y","N")</f>
        <v>N</v>
      </c>
      <c r="L8614" t="str">
        <f t="shared" si="1078"/>
        <v>&lt;p class="indent"&gt;A hawk landed on the sand near his outstretched hand. Kynes saw it fold its wings, tip its head to stare at him. He summoned the energy to croak at it. The bird hopped away two steps, but continued to stare at him. &lt;/p&gt;</v>
      </c>
    </row>
    <row r="8615" spans="1:12" x14ac:dyDescent="0.25">
      <c r="A8615">
        <v>8614</v>
      </c>
      <c r="B8615" s="1" t="s">
        <v>6705</v>
      </c>
      <c r="C8615" t="str">
        <f t="shared" si="1084"/>
        <v>&lt;p class="indent"&gt;‘Men and their works have been a disease on the surface of their planets before now,’ his father said. ‘Nature tends to compensate</v>
      </c>
      <c r="D8615">
        <f t="shared" si="1080"/>
        <v>1</v>
      </c>
      <c r="E8615" t="str">
        <f t="shared" si="1079"/>
        <v>end</v>
      </c>
      <c r="F8615" t="str">
        <f t="shared" si="1083"/>
        <v>&lt;p class="indent"&gt;‘Men and their works have been a disease on the surface of their planets before now,’ his father said. ‘Nature tends to compensate</v>
      </c>
      <c r="G8615" t="str">
        <f t="shared" si="1085"/>
        <v>&lt;p class="indent"&gt;</v>
      </c>
      <c r="H8615">
        <v>1</v>
      </c>
      <c r="I8615">
        <f t="shared" si="1082"/>
        <v>38</v>
      </c>
      <c r="J8615">
        <f t="shared" ca="1" si="1081"/>
        <v>4292</v>
      </c>
      <c r="K8615" t="str">
        <f>IF(OR(E8615="start",AND(E8615="end",E8614="start")),"Y","N")</f>
        <v>N</v>
      </c>
      <c r="L8615" t="str">
        <f t="shared" si="1078"/>
        <v/>
      </c>
    </row>
    <row r="8616" spans="1:12" x14ac:dyDescent="0.25">
      <c r="A8616">
        <v>8615</v>
      </c>
      <c r="B8616" s="1" t="s">
        <v>6706</v>
      </c>
      <c r="C8616" t="str">
        <f t="shared" si="1084"/>
        <v>&lt;p class="indent"&gt;‘Men and their works have been a disease on the surface of their planets before now,’ his father said. ‘Nature tends to compensate for diseases, to remove or encapsulate them, to incorporate them into the system in her own way.’</v>
      </c>
      <c r="D8616">
        <f t="shared" si="1080"/>
        <v>2</v>
      </c>
      <c r="E8616" t="str">
        <f t="shared" si="1079"/>
        <v>end</v>
      </c>
      <c r="F8616" t="str">
        <f t="shared" si="1083"/>
        <v>&lt;p class="indent"&gt;‘Men and their works have been a disease on the surface of their planets before now,’ his father said. ‘Nature tends to compensate for diseases, to remove or encapsulate them, to incorporate them into the system in her own way.’</v>
      </c>
      <c r="G8616" t="str">
        <f t="shared" si="1085"/>
        <v>&lt;p class="indent"&gt;</v>
      </c>
      <c r="H8616">
        <v>1</v>
      </c>
      <c r="I8616">
        <f t="shared" si="1082"/>
        <v>38</v>
      </c>
      <c r="J8616">
        <f t="shared" ca="1" si="1081"/>
        <v>4292</v>
      </c>
      <c r="K8616" t="str">
        <f>IF(OR(E8616="start",AND(E8616="end",E8615="start")),"Y","N")</f>
        <v>N</v>
      </c>
      <c r="L8616" t="str">
        <f t="shared" si="1078"/>
        <v/>
      </c>
    </row>
    <row r="8617" spans="1:12" x14ac:dyDescent="0.25">
      <c r="A8617">
        <v>8616</v>
      </c>
      <c r="B8617" s="1" t="s">
        <v>9</v>
      </c>
      <c r="C8617" t="str">
        <f t="shared" si="1084"/>
        <v>&lt;p class="indent"&gt;‘Men and their works have been a disease on the surface of their planets before now,’ his father said. ‘Nature tends to compensate for diseases, to remove or encapsulate them, to incorporate them into the system in her own way.’ &lt;/p&gt;</v>
      </c>
      <c r="D8617">
        <f t="shared" si="1080"/>
        <v>3</v>
      </c>
      <c r="E8617" t="str">
        <f t="shared" si="1079"/>
        <v>end</v>
      </c>
      <c r="F8617" t="str">
        <f t="shared" si="1083"/>
        <v>&lt;p class="indent"&gt;‘Men and their works have been a disease on the surface of their planets before now,’ his father said. ‘Nature tends to compensate for diseases, to remove or encapsulate them, to incorporate them into the system in her own way.’ &lt;/p&gt;</v>
      </c>
      <c r="G8617" t="str">
        <f t="shared" si="1085"/>
        <v>&lt;p class="indent"&gt;</v>
      </c>
      <c r="H8617">
        <v>1</v>
      </c>
      <c r="I8617">
        <f t="shared" si="1082"/>
        <v>38</v>
      </c>
      <c r="J8617">
        <f t="shared" ca="1" si="1081"/>
        <v>4292</v>
      </c>
      <c r="K8617" t="str">
        <f>IF(OR(E8617="start",AND(E8617="end",E8616="start")),"Y","N")</f>
        <v>N</v>
      </c>
      <c r="L8617" t="str">
        <f t="shared" si="1078"/>
        <v>&lt;p class="indent"&gt;‘Men and their works have been a disease on the surface of their planets before now,’ his father said. ‘Nature tends to compensate for diseases, to remove or encapsulate them, to incorporate them into the system in her own way.’ &lt;/p&gt;</v>
      </c>
    </row>
    <row r="8618" spans="1:12" x14ac:dyDescent="0.25">
      <c r="A8618">
        <v>8617</v>
      </c>
      <c r="B8618" s="1" t="s">
        <v>6707</v>
      </c>
      <c r="C8618" t="str">
        <f t="shared" si="1084"/>
        <v>&lt;p class="indent"&gt;The hawk lowered its head, stretched its wings, refolded them. It transferred its attention to his outstretched hand.&lt;/p&gt;</v>
      </c>
      <c r="D8618">
        <f t="shared" si="1080"/>
        <v>1</v>
      </c>
      <c r="E8618" t="str">
        <f t="shared" si="1079"/>
        <v>end</v>
      </c>
      <c r="F8618" t="str">
        <f t="shared" si="1083"/>
        <v>&lt;p class="indent"&gt;The hawk lowered its head, stretched its wings, refolded them. It transferred its attention to his outstretched hand.&lt;/p&gt;</v>
      </c>
      <c r="G8618" t="str">
        <f t="shared" si="1085"/>
        <v>&lt;p class="indent"&gt;</v>
      </c>
      <c r="H8618">
        <v>1</v>
      </c>
      <c r="I8618">
        <f t="shared" si="1082"/>
        <v>38</v>
      </c>
      <c r="J8618">
        <f t="shared" ca="1" si="1081"/>
        <v>4293</v>
      </c>
      <c r="K8618" t="str">
        <f>IF(OR(E8618="start",AND(E8618="end",E8617="start")),"Y","N")</f>
        <v>N</v>
      </c>
      <c r="L8618" t="str">
        <f t="shared" si="1078"/>
        <v>&lt;p class="indent"&gt;The hawk lowered its head, stretched its wings, refolded them. It transferred its attention to his outstretched hand.&lt;/p&gt;</v>
      </c>
    </row>
    <row r="8619" spans="1:12" x14ac:dyDescent="0.25">
      <c r="A8619">
        <v>8618</v>
      </c>
      <c r="B8619" s="1" t="s">
        <v>6708</v>
      </c>
      <c r="C8619" t="str">
        <f t="shared" si="1084"/>
        <v>&lt;p class="indent"&gt;Kynes found that he no longer had the strength to croak at it.&lt;/p&gt;</v>
      </c>
      <c r="D8619">
        <f t="shared" si="1080"/>
        <v>1</v>
      </c>
      <c r="E8619" t="str">
        <f t="shared" si="1079"/>
        <v>end</v>
      </c>
      <c r="F8619" t="str">
        <f t="shared" si="1083"/>
        <v>&lt;p class="indent"&gt;Kynes found that he no longer had the strength to croak at it.&lt;/p&gt;</v>
      </c>
      <c r="G8619" t="str">
        <f t="shared" si="1085"/>
        <v>&lt;p class="indent"&gt;</v>
      </c>
      <c r="H8619">
        <v>1</v>
      </c>
      <c r="I8619">
        <f t="shared" si="1082"/>
        <v>38</v>
      </c>
      <c r="J8619">
        <f t="shared" ca="1" si="1081"/>
        <v>4294</v>
      </c>
      <c r="K8619" t="str">
        <f>IF(OR(E8619="start",AND(E8619="end",E8618="start")),"Y","N")</f>
        <v>N</v>
      </c>
      <c r="L8619" t="str">
        <f t="shared" si="1078"/>
        <v>&lt;p class="indent"&gt;Kynes found that he no longer had the strength to croak at it.&lt;/p&gt;</v>
      </c>
    </row>
    <row r="8620" spans="1:12" x14ac:dyDescent="0.25">
      <c r="A8620">
        <v>8619</v>
      </c>
      <c r="B8620" s="1" t="s">
        <v>6709</v>
      </c>
      <c r="C8620" t="str">
        <f t="shared" si="1084"/>
        <v>&lt;p class="indent"&gt;‘The historical system of mutual pillage and extortions stops here on Arrakis,’ his father said. ‘You cannot go on forever</v>
      </c>
      <c r="D8620">
        <f t="shared" si="1080"/>
        <v>1</v>
      </c>
      <c r="E8620" t="str">
        <f t="shared" si="1079"/>
        <v>end</v>
      </c>
      <c r="F8620" t="str">
        <f t="shared" si="1083"/>
        <v>&lt;p class="indent"&gt;‘The historical system of mutual pillage and extortions stops here on Arrakis,’ his father said. ‘You cannot go on forever</v>
      </c>
      <c r="G8620" t="str">
        <f t="shared" si="1085"/>
        <v>&lt;p class="indent"&gt;</v>
      </c>
      <c r="H8620">
        <v>1</v>
      </c>
      <c r="I8620">
        <f t="shared" si="1082"/>
        <v>38</v>
      </c>
      <c r="J8620">
        <f t="shared" ca="1" si="1081"/>
        <v>4295</v>
      </c>
      <c r="K8620" t="str">
        <f>IF(OR(E8620="start",AND(E8620="end",E8619="start")),"Y","N")</f>
        <v>N</v>
      </c>
      <c r="L8620" t="str">
        <f t="shared" si="1078"/>
        <v/>
      </c>
    </row>
    <row r="8621" spans="1:12" x14ac:dyDescent="0.25">
      <c r="A8621">
        <v>8620</v>
      </c>
      <c r="B8621" s="1" t="s">
        <v>6710</v>
      </c>
      <c r="C8621" t="str">
        <f t="shared" si="1084"/>
        <v>&lt;p class="indent"&gt;‘The historical system of mutual pillage and extortions stops here on Arrakis,’ his father said. ‘You cannot go on forever stealing what you need without regard to those who come after. The physical qualities of a planet are written into its economic</v>
      </c>
      <c r="D8621">
        <f t="shared" si="1080"/>
        <v>2</v>
      </c>
      <c r="E8621" t="str">
        <f t="shared" si="1079"/>
        <v>end</v>
      </c>
      <c r="F8621" t="str">
        <f t="shared" si="1083"/>
        <v>&lt;p class="indent"&gt;‘The historical system of mutual pillage and extortions stops here on Arrakis,’ his father said. ‘You cannot go on forever stealing what you need without regard to those who come after. The physical qualities of a planet are written into its economic</v>
      </c>
      <c r="G8621" t="str">
        <f t="shared" si="1085"/>
        <v>&lt;p class="indent"&gt;</v>
      </c>
      <c r="H8621">
        <v>1</v>
      </c>
      <c r="I8621">
        <f t="shared" si="1082"/>
        <v>38</v>
      </c>
      <c r="J8621">
        <f t="shared" ca="1" si="1081"/>
        <v>4295</v>
      </c>
      <c r="K8621" t="str">
        <f>IF(OR(E8621="start",AND(E8621="end",E8620="start")),"Y","N")</f>
        <v>N</v>
      </c>
      <c r="L8621" t="str">
        <f t="shared" si="1078"/>
        <v/>
      </c>
    </row>
    <row r="8622" spans="1:12" x14ac:dyDescent="0.25">
      <c r="A8622">
        <v>8621</v>
      </c>
      <c r="B8622" s="1" t="s">
        <v>6711</v>
      </c>
      <c r="C8622" t="str">
        <f t="shared" si="1084"/>
        <v>&lt;p class="indent"&gt;‘The historical system of mutual pillage and extortions stops here on Arrakis,’ his father said. ‘You cannot go on forever stealing what you need without regard to those who come after. The physical qualities of a planet are written into its economic and political record. We have the record in front of us and our course is obvious.’</v>
      </c>
      <c r="D8622">
        <f t="shared" si="1080"/>
        <v>3</v>
      </c>
      <c r="E8622" t="str">
        <f t="shared" si="1079"/>
        <v>end</v>
      </c>
      <c r="F8622" t="str">
        <f t="shared" si="1083"/>
        <v>&lt;p class="indent"&gt;‘The historical system of mutual pillage and extortions stops here on Arrakis,’ his father said. ‘You cannot go on forever stealing what you need without regard to those who come after. The physical qualities of a planet are written into its economic and political record. We have the record in front of us and our course is obvious.’</v>
      </c>
      <c r="G8622" t="str">
        <f t="shared" si="1085"/>
        <v>&lt;p class="indent"&gt;</v>
      </c>
      <c r="H8622">
        <v>1</v>
      </c>
      <c r="I8622">
        <f t="shared" si="1082"/>
        <v>38</v>
      </c>
      <c r="J8622">
        <f t="shared" ca="1" si="1081"/>
        <v>4295</v>
      </c>
      <c r="K8622" t="str">
        <f>IF(OR(E8622="start",AND(E8622="end",E8621="start")),"Y","N")</f>
        <v>N</v>
      </c>
      <c r="L8622" t="str">
        <f t="shared" si="1078"/>
        <v/>
      </c>
    </row>
    <row r="8623" spans="1:12" x14ac:dyDescent="0.25">
      <c r="A8623">
        <v>8622</v>
      </c>
      <c r="B8623" s="1" t="s">
        <v>9</v>
      </c>
      <c r="C8623" t="str">
        <f t="shared" si="1084"/>
        <v>&lt;p class="indent"&gt;‘The historical system of mutual pillage and extortions stops here on Arrakis,’ his father said. ‘You cannot go on forever stealing what you need without regard to those who come after. The physical qualities of a planet are written into its economic and political record. We have the record in front of us and our course is obvious.’ &lt;/p&gt;</v>
      </c>
      <c r="D8623">
        <f t="shared" si="1080"/>
        <v>4</v>
      </c>
      <c r="E8623" t="str">
        <f t="shared" si="1079"/>
        <v>end</v>
      </c>
      <c r="F8623" t="str">
        <f t="shared" si="1083"/>
        <v>&lt;p class="indent"&gt;‘The historical system of mutual pillage and extortions stops here on Arrakis,’ his father said. ‘You cannot go on forever stealing what you need without regard to those who come after. The physical qualities of a planet are written into its economic and political record. We have the record in front of us and our course is obvious.’ &lt;/p&gt;</v>
      </c>
      <c r="G8623" t="str">
        <f t="shared" si="1085"/>
        <v>&lt;p class="indent"&gt;</v>
      </c>
      <c r="H8623">
        <v>1</v>
      </c>
      <c r="I8623">
        <f t="shared" si="1082"/>
        <v>38</v>
      </c>
      <c r="J8623">
        <f t="shared" ca="1" si="1081"/>
        <v>4295</v>
      </c>
      <c r="K8623" t="str">
        <f>IF(OR(E8623="start",AND(E8623="end",E8622="start")),"Y","N")</f>
        <v>N</v>
      </c>
      <c r="L8623" t="str">
        <f t="shared" si="1078"/>
        <v>&lt;p class="indent"&gt;‘The historical system of mutual pillage and extortions stops here on Arrakis,’ his father said. ‘You cannot go on forever stealing what you need without regard to those who come after. The physical qualities of a planet are written into its economic and political record. We have the record in front of us and our course is obvious.’ &lt;/p&gt;</v>
      </c>
    </row>
    <row r="8624" spans="1:12" x14ac:dyDescent="0.25">
      <c r="A8624">
        <v>8623</v>
      </c>
      <c r="B8624" s="1" t="s">
        <v>6712</v>
      </c>
      <c r="C8624" t="str">
        <f t="shared" si="1084"/>
        <v>&lt;p class="indent"&gt;&lt;em&gt;He never could stop lecturing,&lt;/em&gt; Kynes thought. &lt;em&gt;Lecturing, lecturing, lecturing – always lecturing.&lt;/em&gt;&lt;/p&gt;</v>
      </c>
      <c r="D8624">
        <f t="shared" si="1080"/>
        <v>1</v>
      </c>
      <c r="E8624" t="str">
        <f t="shared" si="1079"/>
        <v>end</v>
      </c>
      <c r="F8624" t="str">
        <f t="shared" si="1083"/>
        <v>&lt;p class="indent"&gt;&lt;em&gt;He never could stop lecturing,&lt;/em&gt; Kynes thought. &lt;em&gt;Lecturing, lecturing, lecturing – always lecturing.&lt;/em&gt;&lt;/p&gt;</v>
      </c>
      <c r="G8624" t="str">
        <f t="shared" si="1085"/>
        <v>&lt;p class="indent"&gt;</v>
      </c>
      <c r="H8624">
        <v>1</v>
      </c>
      <c r="I8624">
        <f t="shared" si="1082"/>
        <v>38</v>
      </c>
      <c r="J8624">
        <f t="shared" ca="1" si="1081"/>
        <v>4296</v>
      </c>
      <c r="K8624" t="str">
        <f>IF(OR(E8624="start",AND(E8624="end",E8623="start")),"Y","N")</f>
        <v>N</v>
      </c>
      <c r="L8624" t="str">
        <f t="shared" si="1078"/>
        <v>&lt;p class="indent"&gt;&lt;em&gt;He never could stop lecturing,&lt;/em&gt; Kynes thought. &lt;em&gt;Lecturing, lecturing, lecturing – always lecturing.&lt;/em&gt;&lt;/p&gt;</v>
      </c>
    </row>
    <row r="8625" spans="1:12" x14ac:dyDescent="0.25">
      <c r="A8625">
        <v>8624</v>
      </c>
      <c r="B8625" s="1" t="s">
        <v>6713</v>
      </c>
      <c r="C8625" t="str">
        <f t="shared" si="1084"/>
        <v>&lt;p class="indent"&gt;The hawk hopped one step closer to Kynes’ outstretched &lt;a id="page310"/&gt;hand, turned its head first one way and then the other to study the exposed flesh.</v>
      </c>
      <c r="D8625">
        <f t="shared" si="1080"/>
        <v>1</v>
      </c>
      <c r="E8625" t="str">
        <f t="shared" si="1079"/>
        <v>end</v>
      </c>
      <c r="F8625" t="str">
        <f t="shared" si="1083"/>
        <v>&lt;p class="indent"&gt;The hawk hopped one step closer to Kynes’ outstretched &lt;a id="page310"/&gt;hand, turned its head first one way and then the other to study the exposed flesh.</v>
      </c>
      <c r="G8625" t="str">
        <f t="shared" si="1085"/>
        <v>&lt;p class="indent"&gt;</v>
      </c>
      <c r="H8625">
        <v>1</v>
      </c>
      <c r="I8625">
        <f t="shared" si="1082"/>
        <v>38</v>
      </c>
      <c r="J8625">
        <f t="shared" ca="1" si="1081"/>
        <v>4297</v>
      </c>
      <c r="K8625" t="str">
        <f>IF(OR(E8625="start",AND(E8625="end",E8624="start")),"Y","N")</f>
        <v>N</v>
      </c>
      <c r="L8625" t="str">
        <f t="shared" si="1078"/>
        <v/>
      </c>
    </row>
    <row r="8626" spans="1:12" x14ac:dyDescent="0.25">
      <c r="A8626">
        <v>8625</v>
      </c>
      <c r="B8626" s="1" t="s">
        <v>9</v>
      </c>
      <c r="C8626" t="str">
        <f t="shared" si="1084"/>
        <v>&lt;p class="indent"&gt;The hawk hopped one step closer to Kynes’ outstretched &lt;a id="page310"/&gt;hand, turned its head first one way and then the other to study the exposed flesh. &lt;/p&gt;</v>
      </c>
      <c r="D8626">
        <f t="shared" si="1080"/>
        <v>2</v>
      </c>
      <c r="E8626" t="str">
        <f t="shared" si="1079"/>
        <v>end</v>
      </c>
      <c r="F8626" t="str">
        <f t="shared" si="1083"/>
        <v>&lt;p class="indent"&gt;The hawk hopped one step closer to Kynes’ outstretched &lt;a id="page310"/&gt;hand, turned its head first one way and then the other to study the exposed flesh. &lt;/p&gt;</v>
      </c>
      <c r="G8626" t="str">
        <f t="shared" si="1085"/>
        <v>&lt;p class="indent"&gt;</v>
      </c>
      <c r="H8626">
        <v>1</v>
      </c>
      <c r="I8626">
        <f t="shared" si="1082"/>
        <v>38</v>
      </c>
      <c r="J8626">
        <f t="shared" ca="1" si="1081"/>
        <v>4297</v>
      </c>
      <c r="K8626" t="str">
        <f>IF(OR(E8626="start",AND(E8626="end",E8625="start")),"Y","N")</f>
        <v>N</v>
      </c>
      <c r="L8626" t="str">
        <f t="shared" si="1078"/>
        <v>&lt;p class="indent"&gt;The hawk hopped one step closer to Kynes’ outstretched &lt;a id="page310"/&gt;hand, turned its head first one way and then the other to study the exposed flesh. &lt;/p&gt;</v>
      </c>
    </row>
    <row r="8627" spans="1:12" x14ac:dyDescent="0.25">
      <c r="A8627">
        <v>8626</v>
      </c>
      <c r="B8627" s="1" t="s">
        <v>6714</v>
      </c>
      <c r="C8627" t="str">
        <f t="shared" si="1084"/>
        <v>&lt;p class="indent"&gt;‘Arrakis is a one-crop planet,’ his father said. ‘One crop. It supports a ruling class that lives as ruling classes have lived</v>
      </c>
      <c r="D8627">
        <f t="shared" si="1080"/>
        <v>1</v>
      </c>
      <c r="E8627" t="str">
        <f t="shared" si="1079"/>
        <v>end</v>
      </c>
      <c r="F8627" t="str">
        <f t="shared" si="1083"/>
        <v>&lt;p class="indent"&gt;‘Arrakis is a one-crop planet,’ his father said. ‘One crop. It supports a ruling class that lives as ruling classes have lived</v>
      </c>
      <c r="G8627" t="str">
        <f t="shared" si="1085"/>
        <v>&lt;p class="indent"&gt;</v>
      </c>
      <c r="H8627">
        <v>1</v>
      </c>
      <c r="I8627">
        <f t="shared" si="1082"/>
        <v>38</v>
      </c>
      <c r="J8627">
        <f t="shared" ca="1" si="1081"/>
        <v>4298</v>
      </c>
      <c r="K8627" t="str">
        <f>IF(OR(E8627="start",AND(E8627="end",E8626="start")),"Y","N")</f>
        <v>N</v>
      </c>
      <c r="L8627" t="str">
        <f t="shared" si="1078"/>
        <v/>
      </c>
    </row>
    <row r="8628" spans="1:12" x14ac:dyDescent="0.25">
      <c r="A8628">
        <v>8627</v>
      </c>
      <c r="B8628" s="1" t="s">
        <v>6715</v>
      </c>
      <c r="C8628" t="str">
        <f t="shared" si="1084"/>
        <v>&lt;p class="indent"&gt;‘Arrakis is a one-crop planet,’ his father said. ‘One crop. It supports a ruling class that lives as ruling classes have lived in all times while, beneath them, a semihuman mass of semislaves exists on the leavings. It’s the masses and the leavings</v>
      </c>
      <c r="D8628">
        <f t="shared" si="1080"/>
        <v>2</v>
      </c>
      <c r="E8628" t="str">
        <f t="shared" si="1079"/>
        <v>end</v>
      </c>
      <c r="F8628" t="str">
        <f t="shared" si="1083"/>
        <v>&lt;p class="indent"&gt;‘Arrakis is a one-crop planet,’ his father said. ‘One crop. It supports a ruling class that lives as ruling classes have lived in all times while, beneath them, a semihuman mass of semislaves exists on the leavings. It’s the masses and the leavings</v>
      </c>
      <c r="G8628" t="str">
        <f t="shared" si="1085"/>
        <v>&lt;p class="indent"&gt;</v>
      </c>
      <c r="H8628">
        <v>1</v>
      </c>
      <c r="I8628">
        <f t="shared" si="1082"/>
        <v>38</v>
      </c>
      <c r="J8628">
        <f t="shared" ca="1" si="1081"/>
        <v>4298</v>
      </c>
      <c r="K8628" t="str">
        <f>IF(OR(E8628="start",AND(E8628="end",E8627="start")),"Y","N")</f>
        <v>N</v>
      </c>
      <c r="L8628" t="str">
        <f t="shared" si="1078"/>
        <v/>
      </c>
    </row>
    <row r="8629" spans="1:12" x14ac:dyDescent="0.25">
      <c r="A8629">
        <v>8628</v>
      </c>
      <c r="B8629" s="1" t="s">
        <v>6716</v>
      </c>
      <c r="C8629" t="str">
        <f t="shared" si="1084"/>
        <v>&lt;p class="indent"&gt;‘Arrakis is a one-crop planet,’ his father said. ‘One crop. It supports a ruling class that lives as ruling classes have lived in all times while, beneath them, a semihuman mass of semislaves exists on the leavings. It’s the masses and the leavings that occupy our attention. These are far more valuable than has ever been suspected.’</v>
      </c>
      <c r="D8629">
        <f t="shared" si="1080"/>
        <v>3</v>
      </c>
      <c r="E8629" t="str">
        <f t="shared" si="1079"/>
        <v>end</v>
      </c>
      <c r="F8629" t="str">
        <f t="shared" si="1083"/>
        <v>&lt;p class="indent"&gt;‘Arrakis is a one-crop planet,’ his father said. ‘One crop. It supports a ruling class that lives as ruling classes have lived in all times while, beneath them, a semihuman mass of semislaves exists on the leavings. It’s the masses and the leavings that occupy our attention. These are far more valuable than has ever been suspected.’</v>
      </c>
      <c r="G8629" t="str">
        <f t="shared" si="1085"/>
        <v>&lt;p class="indent"&gt;</v>
      </c>
      <c r="H8629">
        <v>1</v>
      </c>
      <c r="I8629">
        <f t="shared" si="1082"/>
        <v>38</v>
      </c>
      <c r="J8629">
        <f t="shared" ca="1" si="1081"/>
        <v>4298</v>
      </c>
      <c r="K8629" t="str">
        <f>IF(OR(E8629="start",AND(E8629="end",E8628="start")),"Y","N")</f>
        <v>N</v>
      </c>
      <c r="L8629" t="str">
        <f t="shared" si="1078"/>
        <v/>
      </c>
    </row>
    <row r="8630" spans="1:12" x14ac:dyDescent="0.25">
      <c r="A8630">
        <v>8629</v>
      </c>
      <c r="B8630" s="1" t="s">
        <v>9</v>
      </c>
      <c r="C8630" t="str">
        <f t="shared" si="1084"/>
        <v>&lt;p class="indent"&gt;‘Arrakis is a one-crop planet,’ his father said. ‘One crop. It supports a ruling class that lives as ruling classes have lived in all times while, beneath them, a semihuman mass of semislaves exists on the leavings. It’s the masses and the leavings that occupy our attention. These are far more valuable than has ever been suspected.’ &lt;/p&gt;</v>
      </c>
      <c r="D8630">
        <f t="shared" si="1080"/>
        <v>4</v>
      </c>
      <c r="E8630" t="str">
        <f t="shared" si="1079"/>
        <v>end</v>
      </c>
      <c r="F8630" t="str">
        <f t="shared" si="1083"/>
        <v>&lt;p class="indent"&gt;‘Arrakis is a one-crop planet,’ his father said. ‘One crop. It supports a ruling class that lives as ruling classes have lived in all times while, beneath them, a semihuman mass of semislaves exists on the leavings. It’s the masses and the leavings that occupy our attention. These are far more valuable than has ever been suspected.’ &lt;/p&gt;</v>
      </c>
      <c r="G8630" t="str">
        <f t="shared" si="1085"/>
        <v>&lt;p class="indent"&gt;</v>
      </c>
      <c r="H8630">
        <v>1</v>
      </c>
      <c r="I8630">
        <f t="shared" si="1082"/>
        <v>38</v>
      </c>
      <c r="J8630">
        <f t="shared" ca="1" si="1081"/>
        <v>4298</v>
      </c>
      <c r="K8630" t="str">
        <f>IF(OR(E8630="start",AND(E8630="end",E8629="start")),"Y","N")</f>
        <v>N</v>
      </c>
      <c r="L8630" t="str">
        <f t="shared" si="1078"/>
        <v>&lt;p class="indent"&gt;‘Arrakis is a one-crop planet,’ his father said. ‘One crop. It supports a ruling class that lives as ruling classes have lived in all times while, beneath them, a semihuman mass of semislaves exists on the leavings. It’s the masses and the leavings that occupy our attention. These are far more valuable than has ever been suspected.’ &lt;/p&gt;</v>
      </c>
    </row>
    <row r="8631" spans="1:12" x14ac:dyDescent="0.25">
      <c r="A8631">
        <v>8630</v>
      </c>
      <c r="B8631" s="1" t="s">
        <v>6717</v>
      </c>
      <c r="C8631" t="str">
        <f t="shared" si="1084"/>
        <v>&lt;p class="indent"&gt;‘I’m ignoring you, Father,’ Kynes whispered. ‘Go away.’&lt;/p&gt;</v>
      </c>
      <c r="D8631">
        <f t="shared" si="1080"/>
        <v>1</v>
      </c>
      <c r="E8631" t="str">
        <f t="shared" si="1079"/>
        <v>end</v>
      </c>
      <c r="F8631" t="str">
        <f t="shared" si="1083"/>
        <v>&lt;p class="indent"&gt;‘I’m ignoring you, Father,’ Kynes whispered. ‘Go away.’&lt;/p&gt;</v>
      </c>
      <c r="G8631" t="str">
        <f t="shared" si="1085"/>
        <v>&lt;p class="indent"&gt;</v>
      </c>
      <c r="H8631">
        <v>1</v>
      </c>
      <c r="I8631">
        <f t="shared" si="1082"/>
        <v>38</v>
      </c>
      <c r="J8631">
        <f t="shared" ca="1" si="1081"/>
        <v>4299</v>
      </c>
      <c r="K8631" t="str">
        <f>IF(OR(E8631="start",AND(E8631="end",E8630="start")),"Y","N")</f>
        <v>N</v>
      </c>
      <c r="L8631" t="str">
        <f t="shared" si="1078"/>
        <v>&lt;p class="indent"&gt;‘I’m ignoring you, Father,’ Kynes whispered. ‘Go away.’&lt;/p&gt;</v>
      </c>
    </row>
    <row r="8632" spans="1:12" x14ac:dyDescent="0.25">
      <c r="A8632">
        <v>8631</v>
      </c>
      <c r="B8632" s="1" t="s">
        <v>6718</v>
      </c>
      <c r="C8632" t="str">
        <f t="shared" si="1084"/>
        <v>&lt;p class="indent"&gt;And he thought: &lt;em&gt;Surely there must be some of my Fremen near. They cannot help but see the birds over me. They will investigate if only to</v>
      </c>
      <c r="D8632">
        <f t="shared" si="1080"/>
        <v>1</v>
      </c>
      <c r="E8632" t="str">
        <f t="shared" si="1079"/>
        <v>end</v>
      </c>
      <c r="F8632" t="str">
        <f t="shared" si="1083"/>
        <v>&lt;p class="indent"&gt;And he thought: &lt;em&gt;Surely there must be some of my Fremen near. They cannot help but see the birds over me. They will investigate if only to</v>
      </c>
      <c r="G8632" t="str">
        <f t="shared" si="1085"/>
        <v>&lt;p class="indent"&gt;</v>
      </c>
      <c r="H8632">
        <v>1</v>
      </c>
      <c r="I8632">
        <f t="shared" si="1082"/>
        <v>38</v>
      </c>
      <c r="J8632">
        <f t="shared" ca="1" si="1081"/>
        <v>4300</v>
      </c>
      <c r="K8632" t="str">
        <f>IF(OR(E8632="start",AND(E8632="end",E8631="start")),"Y","N")</f>
        <v>N</v>
      </c>
      <c r="L8632" t="str">
        <f t="shared" si="1078"/>
        <v/>
      </c>
    </row>
    <row r="8633" spans="1:12" x14ac:dyDescent="0.25">
      <c r="A8633">
        <v>8632</v>
      </c>
      <c r="B8633" s="1" t="s">
        <v>6719</v>
      </c>
      <c r="C8633" t="str">
        <f t="shared" si="1084"/>
        <v>&lt;p class="indent"&gt;And he thought: &lt;em&gt;Surely there must be some of my Fremen near. They cannot help but see the birds over me. They will investigate if only to see if there’s moisture available.&lt;/em&gt;&lt;/p&gt;</v>
      </c>
      <c r="D8633">
        <f t="shared" si="1080"/>
        <v>2</v>
      </c>
      <c r="E8633" t="str">
        <f t="shared" si="1079"/>
        <v>end</v>
      </c>
      <c r="F8633" t="str">
        <f t="shared" si="1083"/>
        <v>&lt;p class="indent"&gt;And he thought: &lt;em&gt;Surely there must be some of my Fremen near. They cannot help but see the birds over me. They will investigate if only to see if there’s moisture available.&lt;/em&gt;&lt;/p&gt;</v>
      </c>
      <c r="G8633" t="str">
        <f t="shared" si="1085"/>
        <v>&lt;p class="indent"&gt;</v>
      </c>
      <c r="H8633">
        <v>1</v>
      </c>
      <c r="I8633">
        <f t="shared" si="1082"/>
        <v>38</v>
      </c>
      <c r="J8633">
        <f t="shared" ca="1" si="1081"/>
        <v>4300</v>
      </c>
      <c r="K8633" t="str">
        <f>IF(OR(E8633="start",AND(E8633="end",E8632="start")),"Y","N")</f>
        <v>N</v>
      </c>
      <c r="L8633" t="str">
        <f t="shared" si="1078"/>
        <v>&lt;p class="indent"&gt;And he thought: &lt;em&gt;Surely there must be some of my Fremen near. They cannot help but see the birds over me. They will investigate if only to see if there’s moisture available.&lt;/em&gt;&lt;/p&gt;</v>
      </c>
    </row>
    <row r="8634" spans="1:12" x14ac:dyDescent="0.25">
      <c r="A8634">
        <v>8633</v>
      </c>
      <c r="B8634" s="1" t="s">
        <v>6720</v>
      </c>
      <c r="C8634" t="str">
        <f t="shared" si="1084"/>
        <v>&lt;p class="indent"&gt;‘The masses of Arrakis will know that we work to make the land flow with water,’ his father said. ‘Most of them, of course,</v>
      </c>
      <c r="D8634">
        <f t="shared" si="1080"/>
        <v>1</v>
      </c>
      <c r="E8634" t="str">
        <f t="shared" si="1079"/>
        <v>end</v>
      </c>
      <c r="F8634" t="str">
        <f t="shared" si="1083"/>
        <v>&lt;p class="indent"&gt;‘The masses of Arrakis will know that we work to make the land flow with water,’ his father said. ‘Most of them, of course,</v>
      </c>
      <c r="G8634" t="str">
        <f t="shared" si="1085"/>
        <v>&lt;p class="indent"&gt;</v>
      </c>
      <c r="H8634">
        <v>1</v>
      </c>
      <c r="I8634">
        <f t="shared" si="1082"/>
        <v>38</v>
      </c>
      <c r="J8634">
        <f t="shared" ca="1" si="1081"/>
        <v>4301</v>
      </c>
      <c r="K8634" t="str">
        <f>IF(OR(E8634="start",AND(E8634="end",E8633="start")),"Y","N")</f>
        <v>N</v>
      </c>
      <c r="L8634" t="str">
        <f t="shared" ref="L8634:L8697" si="1086">IF(D8634&gt;=D8635,F8634,"")</f>
        <v/>
      </c>
    </row>
    <row r="8635" spans="1:12" x14ac:dyDescent="0.25">
      <c r="A8635">
        <v>8634</v>
      </c>
      <c r="B8635" s="1" t="s">
        <v>6721</v>
      </c>
      <c r="C8635" t="str">
        <f t="shared" si="1084"/>
        <v>&lt;p class="indent"&gt;‘The masses of Arrakis will know that we work to make the land flow with water,’ his father said. ‘Most of them, of course, will have only a semimystical understanding of how we intend to do this. Many, not understanding the prohibitive mass-ratio</v>
      </c>
      <c r="D8635">
        <f t="shared" si="1080"/>
        <v>2</v>
      </c>
      <c r="E8635" t="str">
        <f t="shared" si="1079"/>
        <v>end</v>
      </c>
      <c r="F8635" t="str">
        <f t="shared" si="1083"/>
        <v>&lt;p class="indent"&gt;‘The masses of Arrakis will know that we work to make the land flow with water,’ his father said. ‘Most of them, of course, will have only a semimystical understanding of how we intend to do this. Many, not understanding the prohibitive mass-ratio</v>
      </c>
      <c r="G8635" t="str">
        <f t="shared" si="1085"/>
        <v>&lt;p class="indent"&gt;</v>
      </c>
      <c r="H8635">
        <v>1</v>
      </c>
      <c r="I8635">
        <f t="shared" si="1082"/>
        <v>38</v>
      </c>
      <c r="J8635">
        <f t="shared" ca="1" si="1081"/>
        <v>4301</v>
      </c>
      <c r="K8635" t="str">
        <f>IF(OR(E8635="start",AND(E8635="end",E8634="start")),"Y","N")</f>
        <v>N</v>
      </c>
      <c r="L8635" t="str">
        <f t="shared" si="1086"/>
        <v/>
      </c>
    </row>
    <row r="8636" spans="1:12" x14ac:dyDescent="0.25">
      <c r="A8636">
        <v>8635</v>
      </c>
      <c r="B8636" s="1" t="s">
        <v>6722</v>
      </c>
      <c r="C8636" t="str">
        <f t="shared" si="1084"/>
        <v>&lt;p class="indent"&gt;‘The masses of Arrakis will know that we work to make the land flow with water,’ his father said. ‘Most of them, of course, will have only a semimystical understanding of how we intend to do this. Many, not understanding the prohibitive mass-ratio problem, may even think we’ll bring water from some other planet rich in it. Let them think anything they wish as long as</v>
      </c>
      <c r="D8636">
        <f t="shared" si="1080"/>
        <v>3</v>
      </c>
      <c r="E8636" t="str">
        <f t="shared" si="1079"/>
        <v>end</v>
      </c>
      <c r="F8636" t="str">
        <f t="shared" si="1083"/>
        <v>&lt;p class="indent"&gt;‘The masses of Arrakis will know that we work to make the land flow with water,’ his father said. ‘Most of them, of course, will have only a semimystical understanding of how we intend to do this. Many, not understanding the prohibitive mass-ratio problem, may even think we’ll bring water from some other planet rich in it. Let them think anything they wish as long as</v>
      </c>
      <c r="G8636" t="str">
        <f t="shared" si="1085"/>
        <v>&lt;p class="indent"&gt;</v>
      </c>
      <c r="H8636">
        <v>1</v>
      </c>
      <c r="I8636">
        <f t="shared" si="1082"/>
        <v>38</v>
      </c>
      <c r="J8636">
        <f t="shared" ca="1" si="1081"/>
        <v>4301</v>
      </c>
      <c r="K8636" t="str">
        <f>IF(OR(E8636="start",AND(E8636="end",E8635="start")),"Y","N")</f>
        <v>N</v>
      </c>
      <c r="L8636" t="str">
        <f t="shared" si="1086"/>
        <v/>
      </c>
    </row>
    <row r="8637" spans="1:12" x14ac:dyDescent="0.25">
      <c r="A8637">
        <v>8636</v>
      </c>
      <c r="B8637" s="1" t="s">
        <v>6723</v>
      </c>
      <c r="C8637" t="str">
        <f t="shared" si="1084"/>
        <v>&lt;p class="indent"&gt;‘The masses of Arrakis will know that we work to make the land flow with water,’ his father said. ‘Most of them, of course, will have only a semimystical understanding of how we intend to do this. Many, not understanding the prohibitive mass-ratio problem, may even think we’ll bring water from some other planet rich in it. Let them think anything they wish as long as they believe in us.’</v>
      </c>
      <c r="D8637">
        <f t="shared" si="1080"/>
        <v>4</v>
      </c>
      <c r="E8637" t="str">
        <f t="shared" si="1079"/>
        <v>end</v>
      </c>
      <c r="F8637" t="str">
        <f t="shared" si="1083"/>
        <v>&lt;p class="indent"&gt;‘The masses of Arrakis will know that we work to make the land flow with water,’ his father said. ‘Most of them, of course, will have only a semimystical understanding of how we intend to do this. Many, not understanding the prohibitive mass-ratio problem, may even think we’ll bring water from some other planet rich in it. Let them think anything they wish as long as they believe in us.’</v>
      </c>
      <c r="G8637" t="str">
        <f t="shared" si="1085"/>
        <v>&lt;p class="indent"&gt;</v>
      </c>
      <c r="H8637">
        <v>1</v>
      </c>
      <c r="I8637">
        <f t="shared" si="1082"/>
        <v>38</v>
      </c>
      <c r="J8637">
        <f t="shared" ca="1" si="1081"/>
        <v>4301</v>
      </c>
      <c r="K8637" t="str">
        <f>IF(OR(E8637="start",AND(E8637="end",E8636="start")),"Y","N")</f>
        <v>N</v>
      </c>
      <c r="L8637" t="str">
        <f t="shared" si="1086"/>
        <v/>
      </c>
    </row>
    <row r="8638" spans="1:12" x14ac:dyDescent="0.25">
      <c r="A8638">
        <v>8637</v>
      </c>
      <c r="B8638" s="1" t="s">
        <v>9</v>
      </c>
      <c r="C8638" t="str">
        <f t="shared" si="1084"/>
        <v>&lt;p class="indent"&gt;‘The masses of Arrakis will know that we work to make the land flow with water,’ his father said. ‘Most of them, of course, will have only a semimystical understanding of how we intend to do this. Many, not understanding the prohibitive mass-ratio problem, may even think we’ll bring water from some other planet rich in it. Let them think anything they wish as long as they believe in us.’ &lt;/p&gt;</v>
      </c>
      <c r="D8638">
        <f t="shared" si="1080"/>
        <v>5</v>
      </c>
      <c r="E8638" t="str">
        <f t="shared" si="1079"/>
        <v>end</v>
      </c>
      <c r="F8638" t="str">
        <f t="shared" si="1083"/>
        <v>&lt;p class="indent"&gt;‘The masses of Arrakis will know that we work to make the land flow with water,’ his father said. ‘Most of them, of course, will have only a semimystical understanding of how we intend to do this. Many, not understanding the prohibitive mass-ratio problem, may even think we’ll bring water from some other planet rich in it. Let them think anything they wish as long as they believe in us.’ &lt;/p&gt;</v>
      </c>
      <c r="G8638" t="str">
        <f t="shared" si="1085"/>
        <v>&lt;p class="indent"&gt;</v>
      </c>
      <c r="H8638">
        <v>1</v>
      </c>
      <c r="I8638">
        <f t="shared" si="1082"/>
        <v>38</v>
      </c>
      <c r="J8638">
        <f t="shared" ca="1" si="1081"/>
        <v>4301</v>
      </c>
      <c r="K8638" t="str">
        <f>IF(OR(E8638="start",AND(E8638="end",E8637="start")),"Y","N")</f>
        <v>N</v>
      </c>
      <c r="L8638" t="str">
        <f t="shared" si="1086"/>
        <v>&lt;p class="indent"&gt;‘The masses of Arrakis will know that we work to make the land flow with water,’ his father said. ‘Most of them, of course, will have only a semimystical understanding of how we intend to do this. Many, not understanding the prohibitive mass-ratio problem, may even think we’ll bring water from some other planet rich in it. Let them think anything they wish as long as they believe in us.’ &lt;/p&gt;</v>
      </c>
    </row>
    <row r="8639" spans="1:12" x14ac:dyDescent="0.25">
      <c r="A8639">
        <v>8638</v>
      </c>
      <c r="B8639" s="1" t="s">
        <v>6724</v>
      </c>
      <c r="C8639" t="str">
        <f t="shared" si="1084"/>
        <v>&lt;p class="indent"&gt;&lt;em&gt;In a minute I’ll get up and tell him what I think of him,&lt;/em&gt; Kynes thought. &lt;em&gt;Standing there lecturing me when he should be helping me.&lt;/em&gt;&lt;/p&gt;</v>
      </c>
      <c r="D8639">
        <f t="shared" si="1080"/>
        <v>1</v>
      </c>
      <c r="E8639" t="str">
        <f t="shared" si="1079"/>
        <v>end</v>
      </c>
      <c r="F8639" t="str">
        <f t="shared" si="1083"/>
        <v>&lt;p class="indent"&gt;&lt;em&gt;In a minute I’ll get up and tell him what I think of him,&lt;/em&gt; Kynes thought. &lt;em&gt;Standing there lecturing me when he should be helping me.&lt;/em&gt;&lt;/p&gt;</v>
      </c>
      <c r="G8639" t="str">
        <f t="shared" si="1085"/>
        <v>&lt;p class="indent"&gt;</v>
      </c>
      <c r="H8639">
        <v>1</v>
      </c>
      <c r="I8639">
        <f t="shared" si="1082"/>
        <v>38</v>
      </c>
      <c r="J8639">
        <f t="shared" ca="1" si="1081"/>
        <v>4302</v>
      </c>
      <c r="K8639" t="str">
        <f>IF(OR(E8639="start",AND(E8639="end",E8638="start")),"Y","N")</f>
        <v>N</v>
      </c>
      <c r="L8639" t="str">
        <f t="shared" si="1086"/>
        <v>&lt;p class="indent"&gt;&lt;em&gt;In a minute I’ll get up and tell him what I think of him,&lt;/em&gt; Kynes thought. &lt;em&gt;Standing there lecturing me when he should be helping me.&lt;/em&gt;&lt;/p&gt;</v>
      </c>
    </row>
    <row r="8640" spans="1:12" x14ac:dyDescent="0.25">
      <c r="A8640">
        <v>8639</v>
      </c>
      <c r="B8640" s="1" t="s">
        <v>6725</v>
      </c>
      <c r="C8640" t="str">
        <f t="shared" si="1084"/>
        <v>&lt;p class="indent"&gt;The bird took another hop closer to Kynes’ outstretched hand. Two more hawks drifted down to the sand behind it.&lt;/p&gt;</v>
      </c>
      <c r="D8640">
        <f t="shared" si="1080"/>
        <v>1</v>
      </c>
      <c r="E8640" t="str">
        <f t="shared" si="1079"/>
        <v>end</v>
      </c>
      <c r="F8640" t="str">
        <f t="shared" si="1083"/>
        <v>&lt;p class="indent"&gt;The bird took another hop closer to Kynes’ outstretched hand. Two more hawks drifted down to the sand behind it.&lt;/p&gt;</v>
      </c>
      <c r="G8640" t="str">
        <f t="shared" si="1085"/>
        <v>&lt;p class="indent"&gt;</v>
      </c>
      <c r="H8640">
        <v>1</v>
      </c>
      <c r="I8640">
        <f t="shared" si="1082"/>
        <v>38</v>
      </c>
      <c r="J8640">
        <f t="shared" ca="1" si="1081"/>
        <v>4303</v>
      </c>
      <c r="K8640" t="str">
        <f>IF(OR(E8640="start",AND(E8640="end",E8639="start")),"Y","N")</f>
        <v>N</v>
      </c>
      <c r="L8640" t="str">
        <f t="shared" si="1086"/>
        <v>&lt;p class="indent"&gt;The bird took another hop closer to Kynes’ outstretched hand. Two more hawks drifted down to the sand behind it.&lt;/p&gt;</v>
      </c>
    </row>
    <row r="8641" spans="1:12" x14ac:dyDescent="0.25">
      <c r="A8641">
        <v>8640</v>
      </c>
      <c r="B8641" s="1" t="s">
        <v>6726</v>
      </c>
      <c r="C8641" t="str">
        <f t="shared" si="1084"/>
        <v>&lt;p class="indent"&gt;‘Religion and law among our masses must be one and the same,’ his father said. ‘An act of disobedience must be a sin and require</v>
      </c>
      <c r="D8641">
        <f t="shared" si="1080"/>
        <v>1</v>
      </c>
      <c r="E8641" t="str">
        <f t="shared" si="1079"/>
        <v>end</v>
      </c>
      <c r="F8641" t="str">
        <f t="shared" si="1083"/>
        <v>&lt;p class="indent"&gt;‘Religion and law among our masses must be one and the same,’ his father said. ‘An act of disobedience must be a sin and require</v>
      </c>
      <c r="G8641" t="str">
        <f t="shared" si="1085"/>
        <v>&lt;p class="indent"&gt;</v>
      </c>
      <c r="H8641">
        <v>1</v>
      </c>
      <c r="I8641">
        <f t="shared" si="1082"/>
        <v>38</v>
      </c>
      <c r="J8641">
        <f t="shared" ca="1" si="1081"/>
        <v>4304</v>
      </c>
      <c r="K8641" t="str">
        <f>IF(OR(E8641="start",AND(E8641="end",E8640="start")),"Y","N")</f>
        <v>N</v>
      </c>
      <c r="L8641" t="str">
        <f t="shared" si="1086"/>
        <v/>
      </c>
    </row>
    <row r="8642" spans="1:12" x14ac:dyDescent="0.25">
      <c r="A8642">
        <v>8641</v>
      </c>
      <c r="B8642" s="1" t="s">
        <v>6727</v>
      </c>
      <c r="C8642" t="str">
        <f t="shared" si="1084"/>
        <v>&lt;p class="indent"&gt;‘Religion and law among our masses must be one and the same,’ his father said. ‘An act of disobedience must be a sin and require religious penalties. This will have the dual benefit of bringing both greater obedience and greater bravery. We must depend</v>
      </c>
      <c r="D8642">
        <f t="shared" si="1080"/>
        <v>2</v>
      </c>
      <c r="E8642" t="str">
        <f t="shared" ref="E8642:E8705" si="1087">IFERROR(IF(FIND("blockquote",B8642)=2,"start","end"),E8641)</f>
        <v>end</v>
      </c>
      <c r="F8642" t="str">
        <f t="shared" si="1083"/>
        <v>&lt;p class="indent"&gt;‘Religion and law among our masses must be one and the same,’ his father said. ‘An act of disobedience must be a sin and require religious penalties. This will have the dual benefit of bringing both greater obedience and greater bravery. We must depend</v>
      </c>
      <c r="G8642" t="str">
        <f t="shared" si="1085"/>
        <v>&lt;p class="indent"&gt;</v>
      </c>
      <c r="H8642">
        <v>1</v>
      </c>
      <c r="I8642">
        <f t="shared" si="1082"/>
        <v>38</v>
      </c>
      <c r="J8642">
        <f t="shared" ca="1" si="1081"/>
        <v>4304</v>
      </c>
      <c r="K8642" t="str">
        <f>IF(OR(E8642="start",AND(E8642="end",E8641="start")),"Y","N")</f>
        <v>N</v>
      </c>
      <c r="L8642" t="str">
        <f t="shared" si="1086"/>
        <v/>
      </c>
    </row>
    <row r="8643" spans="1:12" x14ac:dyDescent="0.25">
      <c r="A8643">
        <v>8642</v>
      </c>
      <c r="B8643" s="1" t="s">
        <v>6728</v>
      </c>
      <c r="C8643" t="str">
        <f t="shared" si="1084"/>
        <v>&lt;p class="indent"&gt;‘Religion and law among our masses must be one and the same,’ his father said. ‘An act of disobedience must be a sin and require religious penalties. This will have the dual benefit of bringing both greater obedience and greater bravery. We must depend not so much on the bravery of individuals, you see, as upon the bravery of a whole population.’</v>
      </c>
      <c r="D8643">
        <f t="shared" ref="D8643:D8706" si="1088">IF(LEFT(B8643,2)="&lt;p",1,IF(LEFT(B8643,3)="&lt;h1",1,D8642+1))</f>
        <v>3</v>
      </c>
      <c r="E8643" t="str">
        <f t="shared" si="1087"/>
        <v>end</v>
      </c>
      <c r="F8643" t="str">
        <f t="shared" si="1083"/>
        <v>&lt;p class="indent"&gt;‘Religion and law among our masses must be one and the same,’ his father said. ‘An act of disobedience must be a sin and require religious penalties. This will have the dual benefit of bringing both greater obedience and greater bravery. We must depend not so much on the bravery of individuals, you see, as upon the bravery of a whole population.’</v>
      </c>
      <c r="G8643" t="str">
        <f t="shared" si="1085"/>
        <v>&lt;p class="indent"&gt;</v>
      </c>
      <c r="H8643">
        <v>1</v>
      </c>
      <c r="I8643">
        <f t="shared" si="1082"/>
        <v>38</v>
      </c>
      <c r="J8643">
        <f t="shared" ref="J8643:J8706" ca="1" si="1089">IF(K8643="Y","",IF(D8643=1,1+MAX(OFFSET(J8643,-A8643+1,0,A8643-1)),MAX(OFFSET(J8643,-A8643+1,0,A8643-1))))</f>
        <v>4304</v>
      </c>
      <c r="K8643" t="str">
        <f>IF(OR(E8643="start",AND(E8643="end",E8642="start")),"Y","N")</f>
        <v>N</v>
      </c>
      <c r="L8643" t="str">
        <f t="shared" si="1086"/>
        <v/>
      </c>
    </row>
    <row r="8644" spans="1:12" x14ac:dyDescent="0.25">
      <c r="A8644">
        <v>8643</v>
      </c>
      <c r="B8644" s="1" t="s">
        <v>9</v>
      </c>
      <c r="C8644" t="str">
        <f t="shared" si="1084"/>
        <v>&lt;p class="indent"&gt;‘Religion and law among our masses must be one and the same,’ his father said. ‘An act of disobedience must be a sin and require religious penalties. This will have the dual benefit of bringing both greater obedience and greater bravery. We must depend not so much on the bravery of individuals, you see, as upon the bravery of a whole population.’ &lt;/p&gt;</v>
      </c>
      <c r="D8644">
        <f t="shared" si="1088"/>
        <v>4</v>
      </c>
      <c r="E8644" t="str">
        <f t="shared" si="1087"/>
        <v>end</v>
      </c>
      <c r="F8644" t="str">
        <f t="shared" si="1083"/>
        <v>&lt;p class="indent"&gt;‘Religion and law among our masses must be one and the same,’ his father said. ‘An act of disobedience must be a sin and require religious penalties. This will have the dual benefit of bringing both greater obedience and greater bravery. We must depend not so much on the bravery of individuals, you see, as upon the bravery of a whole population.’ &lt;/p&gt;</v>
      </c>
      <c r="G8644" t="str">
        <f t="shared" si="1085"/>
        <v>&lt;p class="indent"&gt;</v>
      </c>
      <c r="H8644">
        <v>1</v>
      </c>
      <c r="I8644">
        <f t="shared" ref="I8644:I8707" si="1090">IF(AND(E8643="end",E8644="start"),I8643+1,I8643)</f>
        <v>38</v>
      </c>
      <c r="J8644">
        <f t="shared" ca="1" si="1089"/>
        <v>4304</v>
      </c>
      <c r="K8644" t="str">
        <f>IF(OR(E8644="start",AND(E8644="end",E8643="start")),"Y","N")</f>
        <v>N</v>
      </c>
      <c r="L8644" t="str">
        <f t="shared" si="1086"/>
        <v>&lt;p class="indent"&gt;‘Religion and law among our masses must be one and the same,’ his father said. ‘An act of disobedience must be a sin and require religious penalties. This will have the dual benefit of bringing both greater obedience and greater bravery. We must depend not so much on the bravery of individuals, you see, as upon the bravery of a whole population.’ &lt;/p&gt;</v>
      </c>
    </row>
    <row r="8645" spans="1:12" x14ac:dyDescent="0.25">
      <c r="A8645">
        <v>8644</v>
      </c>
      <c r="B8645" s="1" t="s">
        <v>6729</v>
      </c>
      <c r="C8645" t="str">
        <f t="shared" si="1084"/>
        <v>&lt;p class="indent"&gt;&lt;em&gt;Where is my population now when I need it most?&lt;/em&gt; Kynes thought. He summoned all his strength, moved his hand a finger’s width toward the nearest hawk. It hopped backward</v>
      </c>
      <c r="D8645">
        <f t="shared" si="1088"/>
        <v>1</v>
      </c>
      <c r="E8645" t="str">
        <f t="shared" si="1087"/>
        <v>end</v>
      </c>
      <c r="F8645" t="str">
        <f t="shared" si="1083"/>
        <v>&lt;p class="indent"&gt;&lt;em&gt;Where is my population now when I need it most?&lt;/em&gt; Kynes thought. He summoned all his strength, moved his hand a finger’s width toward the nearest hawk. It hopped backward</v>
      </c>
      <c r="G8645" t="str">
        <f t="shared" si="1085"/>
        <v>&lt;p class="indent"&gt;</v>
      </c>
      <c r="H8645">
        <v>1</v>
      </c>
      <c r="I8645">
        <f t="shared" si="1090"/>
        <v>38</v>
      </c>
      <c r="J8645">
        <f t="shared" ca="1" si="1089"/>
        <v>4305</v>
      </c>
      <c r="K8645" t="str">
        <f>IF(OR(E8645="start",AND(E8645="end",E8644="start")),"Y","N")</f>
        <v>N</v>
      </c>
      <c r="L8645" t="str">
        <f t="shared" si="1086"/>
        <v/>
      </c>
    </row>
    <row r="8646" spans="1:12" x14ac:dyDescent="0.25">
      <c r="A8646">
        <v>8645</v>
      </c>
      <c r="B8646" s="1" t="s">
        <v>6730</v>
      </c>
      <c r="C8646" t="str">
        <f t="shared" si="1084"/>
        <v>&lt;p class="indent"&gt;&lt;em&gt;Where is my population now when I need it most?&lt;/em&gt; Kynes thought. He summoned all his strength, moved his hand a finger’s width toward the nearest hawk. It hopped backward among its companions and all stood poised for flight.</v>
      </c>
      <c r="D8646">
        <f t="shared" si="1088"/>
        <v>2</v>
      </c>
      <c r="E8646" t="str">
        <f t="shared" si="1087"/>
        <v>end</v>
      </c>
      <c r="F8646" t="str">
        <f t="shared" si="1083"/>
        <v>&lt;p class="indent"&gt;&lt;em&gt;Where is my population now when I need it most?&lt;/em&gt; Kynes thought. He summoned all his strength, moved his hand a finger’s width toward the nearest hawk. It hopped backward among its companions and all stood poised for flight.</v>
      </c>
      <c r="G8646" t="str">
        <f t="shared" si="1085"/>
        <v>&lt;p class="indent"&gt;</v>
      </c>
      <c r="H8646">
        <v>1</v>
      </c>
      <c r="I8646">
        <f t="shared" si="1090"/>
        <v>38</v>
      </c>
      <c r="J8646">
        <f t="shared" ca="1" si="1089"/>
        <v>4305</v>
      </c>
      <c r="K8646" t="str">
        <f>IF(OR(E8646="start",AND(E8646="end",E8645="start")),"Y","N")</f>
        <v>N</v>
      </c>
      <c r="L8646" t="str">
        <f t="shared" si="1086"/>
        <v/>
      </c>
    </row>
    <row r="8647" spans="1:12" x14ac:dyDescent="0.25">
      <c r="A8647">
        <v>8646</v>
      </c>
      <c r="B8647" s="1" t="s">
        <v>9</v>
      </c>
      <c r="C8647" t="str">
        <f t="shared" si="1084"/>
        <v>&lt;p class="indent"&gt;&lt;em&gt;Where is my population now when I need it most?&lt;/em&gt; Kynes thought. He summoned all his strength, moved his hand a finger’s width toward the nearest hawk. It hopped backward among its companions and all stood poised for flight. &lt;/p&gt;</v>
      </c>
      <c r="D8647">
        <f t="shared" si="1088"/>
        <v>3</v>
      </c>
      <c r="E8647" t="str">
        <f t="shared" si="1087"/>
        <v>end</v>
      </c>
      <c r="F8647" t="str">
        <f t="shared" si="1083"/>
        <v>&lt;p class="indent"&gt;&lt;em&gt;Where is my population now when I need it most?&lt;/em&gt; Kynes thought. He summoned all his strength, moved his hand a finger’s width toward the nearest hawk. It hopped backward among its companions and all stood poised for flight. &lt;/p&gt;</v>
      </c>
      <c r="G8647" t="str">
        <f t="shared" si="1085"/>
        <v>&lt;p class="indent"&gt;</v>
      </c>
      <c r="H8647">
        <v>1</v>
      </c>
      <c r="I8647">
        <f t="shared" si="1090"/>
        <v>38</v>
      </c>
      <c r="J8647">
        <f t="shared" ca="1" si="1089"/>
        <v>4305</v>
      </c>
      <c r="K8647" t="str">
        <f>IF(OR(E8647="start",AND(E8647="end",E8646="start")),"Y","N")</f>
        <v>N</v>
      </c>
      <c r="L8647" t="str">
        <f t="shared" si="1086"/>
        <v>&lt;p class="indent"&gt;&lt;em&gt;Where is my population now when I need it most?&lt;/em&gt; Kynes thought. He summoned all his strength, moved his hand a finger’s width toward the nearest hawk. It hopped backward among its companions and all stood poised for flight. &lt;/p&gt;</v>
      </c>
    </row>
    <row r="8648" spans="1:12" x14ac:dyDescent="0.25">
      <c r="A8648">
        <v>8647</v>
      </c>
      <c r="B8648" s="1" t="s">
        <v>6731</v>
      </c>
      <c r="C8648" t="str">
        <f t="shared" si="1084"/>
        <v>&lt;p class="indent"&gt;‘Our timetable will achieve the stature of a natural phenomenon,’ his father said. A planet’s life is a vast, tightly interwoven</v>
      </c>
      <c r="D8648">
        <f t="shared" si="1088"/>
        <v>1</v>
      </c>
      <c r="E8648" t="str">
        <f t="shared" si="1087"/>
        <v>end</v>
      </c>
      <c r="F8648" t="str">
        <f t="shared" si="1083"/>
        <v>&lt;p class="indent"&gt;‘Our timetable will achieve the stature of a natural phenomenon,’ his father said. A planet’s life is a vast, tightly interwoven</v>
      </c>
      <c r="G8648" t="str">
        <f t="shared" si="1085"/>
        <v>&lt;p class="indent"&gt;</v>
      </c>
      <c r="H8648">
        <v>1</v>
      </c>
      <c r="I8648">
        <f t="shared" si="1090"/>
        <v>38</v>
      </c>
      <c r="J8648">
        <f t="shared" ca="1" si="1089"/>
        <v>4306</v>
      </c>
      <c r="K8648" t="str">
        <f>IF(OR(E8648="start",AND(E8648="end",E8647="start")),"Y","N")</f>
        <v>N</v>
      </c>
      <c r="L8648" t="str">
        <f t="shared" si="1086"/>
        <v/>
      </c>
    </row>
    <row r="8649" spans="1:12" x14ac:dyDescent="0.25">
      <c r="A8649">
        <v>8648</v>
      </c>
      <c r="B8649" s="1" t="s">
        <v>6732</v>
      </c>
      <c r="C8649" t="str">
        <f t="shared" si="1084"/>
        <v>&lt;p class="indent"&gt;‘Our timetable will achieve the stature of a natural phenomenon,’ his father said. A planet’s life is a vast, tightly interwoven fabric. Vegetation and animal changes will be determined at first by the raw physical forces we manipulate. As they establish</v>
      </c>
      <c r="D8649">
        <f t="shared" si="1088"/>
        <v>2</v>
      </c>
      <c r="E8649" t="str">
        <f t="shared" si="1087"/>
        <v>end</v>
      </c>
      <c r="F8649" t="str">
        <f t="shared" si="1083"/>
        <v>&lt;p class="indent"&gt;‘Our timetable will achieve the stature of a natural phenomenon,’ his father said. A planet’s life is a vast, tightly interwoven fabric. Vegetation and animal changes will be determined at first by the raw physical forces we manipulate. As they establish</v>
      </c>
      <c r="G8649" t="str">
        <f t="shared" si="1085"/>
        <v>&lt;p class="indent"&gt;</v>
      </c>
      <c r="H8649">
        <v>1</v>
      </c>
      <c r="I8649">
        <f t="shared" si="1090"/>
        <v>38</v>
      </c>
      <c r="J8649">
        <f t="shared" ca="1" si="1089"/>
        <v>4306</v>
      </c>
      <c r="K8649" t="str">
        <f>IF(OR(E8649="start",AND(E8649="end",E8648="start")),"Y","N")</f>
        <v>N</v>
      </c>
      <c r="L8649" t="str">
        <f t="shared" si="1086"/>
        <v/>
      </c>
    </row>
    <row r="8650" spans="1:12" x14ac:dyDescent="0.25">
      <c r="A8650">
        <v>8649</v>
      </c>
      <c r="B8650" s="1" t="s">
        <v>6733</v>
      </c>
      <c r="C8650" t="str">
        <f t="shared" si="1084"/>
        <v>&lt;p class="indent"&gt;‘Our timetable will achieve the stature of a natural phenomenon,’ his father said. A planet’s life is a vast, tightly interwoven fabric. Vegetation and animal changes will be determined at first by the raw physical forces we manipulate. As they establish themselves, though, our changes will become controlling &lt;a id="page311"/&gt;influences in their own right – and we will have to deal with them, too. Keep in mind, though, that we need control only three</v>
      </c>
      <c r="D8650">
        <f t="shared" si="1088"/>
        <v>3</v>
      </c>
      <c r="E8650" t="str">
        <f t="shared" si="1087"/>
        <v>end</v>
      </c>
      <c r="F8650" t="str">
        <f t="shared" si="1083"/>
        <v>&lt;p class="indent"&gt;‘Our timetable will achieve the stature of a natural phenomenon,’ his father said. A planet’s life is a vast, tightly interwoven fabric. Vegetation and animal changes will be determined at first by the raw physical forces we manipulate. As they establish themselves, though, our changes will become controlling &lt;a id="page311"/&gt;influences in their own right – and we will have to deal with them, too. Keep in mind, though, that we need control only three</v>
      </c>
      <c r="G8650" t="str">
        <f t="shared" si="1085"/>
        <v>&lt;p class="indent"&gt;</v>
      </c>
      <c r="H8650">
        <v>1</v>
      </c>
      <c r="I8650">
        <f t="shared" si="1090"/>
        <v>38</v>
      </c>
      <c r="J8650">
        <f t="shared" ca="1" si="1089"/>
        <v>4306</v>
      </c>
      <c r="K8650" t="str">
        <f>IF(OR(E8650="start",AND(E8650="end",E8649="start")),"Y","N")</f>
        <v>N</v>
      </c>
      <c r="L8650" t="str">
        <f t="shared" si="1086"/>
        <v/>
      </c>
    </row>
    <row r="8651" spans="1:12" x14ac:dyDescent="0.25">
      <c r="A8651">
        <v>8650</v>
      </c>
      <c r="B8651" s="1" t="s">
        <v>6734</v>
      </c>
      <c r="C8651" t="str">
        <f t="shared" si="1084"/>
        <v>&lt;p class="indent"&gt;‘Our timetable will achieve the stature of a natural phenomenon,’ his father said. A planet’s life is a vast, tightly interwoven fabric. Vegetation and animal changes will be determined at first by the raw physical forces we manipulate. As they establish themselves, though, our changes will become controlling &lt;a id="page311"/&gt;influences in their own right – and we will have to deal with them, too. Keep in mind, though, that we need control only three per cent of the energy surface – only three per cent – to tip the entire structure over into our self-sustaining system.’</v>
      </c>
      <c r="D8651">
        <f t="shared" si="1088"/>
        <v>4</v>
      </c>
      <c r="E8651" t="str">
        <f t="shared" si="1087"/>
        <v>end</v>
      </c>
      <c r="F8651" t="str">
        <f t="shared" ref="F8651:F8714" si="1091">IF(AND(E8651="start",D8651&gt;=D8650),F8650&amp;" "&amp;B8651,C8651)</f>
        <v>&lt;p class="indent"&gt;‘Our timetable will achieve the stature of a natural phenomenon,’ his father said. A planet’s life is a vast, tightly interwoven fabric. Vegetation and animal changes will be determined at first by the raw physical forces we manipulate. As they establish themselves, though, our changes will become controlling &lt;a id="page311"/&gt;influences in their own right – and we will have to deal with them, too. Keep in mind, though, that we need control only three per cent of the energy surface – only three per cent – to tip the entire structure over into our self-sustaining system.’</v>
      </c>
      <c r="G8651" t="str">
        <f t="shared" si="1085"/>
        <v>&lt;p class="indent"&gt;</v>
      </c>
      <c r="H8651">
        <v>1</v>
      </c>
      <c r="I8651">
        <f t="shared" si="1090"/>
        <v>38</v>
      </c>
      <c r="J8651">
        <f t="shared" ca="1" si="1089"/>
        <v>4306</v>
      </c>
      <c r="K8651" t="str">
        <f>IF(OR(E8651="start",AND(E8651="end",E8650="start")),"Y","N")</f>
        <v>N</v>
      </c>
      <c r="L8651" t="str">
        <f t="shared" si="1086"/>
        <v/>
      </c>
    </row>
    <row r="8652" spans="1:12" x14ac:dyDescent="0.25">
      <c r="A8652">
        <v>8651</v>
      </c>
      <c r="B8652" s="1" t="s">
        <v>9</v>
      </c>
      <c r="C8652" t="str">
        <f t="shared" si="1084"/>
        <v>&lt;p class="indent"&gt;‘Our timetable will achieve the stature of a natural phenomenon,’ his father said. A planet’s life is a vast, tightly interwoven fabric. Vegetation and animal changes will be determined at first by the raw physical forces we manipulate. As they establish themselves, though, our changes will become controlling &lt;a id="page311"/&gt;influences in their own right – and we will have to deal with them, too. Keep in mind, though, that we need control only three per cent of the energy surface – only three per cent – to tip the entire structure over into our self-sustaining system.’ &lt;/p&gt;</v>
      </c>
      <c r="D8652">
        <f t="shared" si="1088"/>
        <v>5</v>
      </c>
      <c r="E8652" t="str">
        <f t="shared" si="1087"/>
        <v>end</v>
      </c>
      <c r="F8652" t="str">
        <f t="shared" si="1091"/>
        <v>&lt;p class="indent"&gt;‘Our timetable will achieve the stature of a natural phenomenon,’ his father said. A planet’s life is a vast, tightly interwoven fabric. Vegetation and animal changes will be determined at first by the raw physical forces we manipulate. As they establish themselves, though, our changes will become controlling &lt;a id="page311"/&gt;influences in their own right – and we will have to deal with them, too. Keep in mind, though, that we need control only three per cent of the energy surface – only three per cent – to tip the entire structure over into our self-sustaining system.’ &lt;/p&gt;</v>
      </c>
      <c r="G8652" t="str">
        <f t="shared" si="1085"/>
        <v>&lt;p class="indent"&gt;</v>
      </c>
      <c r="H8652">
        <v>1</v>
      </c>
      <c r="I8652">
        <f t="shared" si="1090"/>
        <v>38</v>
      </c>
      <c r="J8652">
        <f t="shared" ca="1" si="1089"/>
        <v>4306</v>
      </c>
      <c r="K8652" t="str">
        <f>IF(OR(E8652="start",AND(E8652="end",E8651="start")),"Y","N")</f>
        <v>N</v>
      </c>
      <c r="L8652" t="str">
        <f t="shared" si="1086"/>
        <v>&lt;p class="indent"&gt;‘Our timetable will achieve the stature of a natural phenomenon,’ his father said. A planet’s life is a vast, tightly interwoven fabric. Vegetation and animal changes will be determined at first by the raw physical forces we manipulate. As they establish themselves, though, our changes will become controlling &lt;a id="page311"/&gt;influences in their own right – and we will have to deal with them, too. Keep in mind, though, that we need control only three per cent of the energy surface – only three per cent – to tip the entire structure over into our self-sustaining system.’ &lt;/p&gt;</v>
      </c>
    </row>
    <row r="8653" spans="1:12" x14ac:dyDescent="0.25">
      <c r="A8653">
        <v>8652</v>
      </c>
      <c r="B8653" s="1" t="s">
        <v>6735</v>
      </c>
      <c r="C8653" t="str">
        <f t="shared" si="1084"/>
        <v>&lt;p class="indent"&gt;&lt;em&gt;Why aren’t you helping me?&lt;/em&gt; Kynes wondered. &lt;em&gt;Always the same: when I need you most, you fail me.&lt;/em&gt; He wanted to turn his head, to stare in the direction of his father’s voice, stare the old man down. Muscles refused to answer</v>
      </c>
      <c r="D8653">
        <f t="shared" si="1088"/>
        <v>1</v>
      </c>
      <c r="E8653" t="str">
        <f t="shared" si="1087"/>
        <v>end</v>
      </c>
      <c r="F8653" t="str">
        <f t="shared" si="1091"/>
        <v>&lt;p class="indent"&gt;&lt;em&gt;Why aren’t you helping me?&lt;/em&gt; Kynes wondered. &lt;em&gt;Always the same: when I need you most, you fail me.&lt;/em&gt; He wanted to turn his head, to stare in the direction of his father’s voice, stare the old man down. Muscles refused to answer</v>
      </c>
      <c r="G8653" t="str">
        <f t="shared" si="1085"/>
        <v>&lt;p class="indent"&gt;</v>
      </c>
      <c r="H8653">
        <v>1</v>
      </c>
      <c r="I8653">
        <f t="shared" si="1090"/>
        <v>38</v>
      </c>
      <c r="J8653">
        <f t="shared" ca="1" si="1089"/>
        <v>4307</v>
      </c>
      <c r="K8653" t="str">
        <f>IF(OR(E8653="start",AND(E8653="end",E8652="start")),"Y","N")</f>
        <v>N</v>
      </c>
      <c r="L8653" t="str">
        <f t="shared" si="1086"/>
        <v/>
      </c>
    </row>
    <row r="8654" spans="1:12" x14ac:dyDescent="0.25">
      <c r="A8654">
        <v>8653</v>
      </c>
      <c r="B8654" s="1" t="s">
        <v>6736</v>
      </c>
      <c r="C8654" t="str">
        <f t="shared" si="1084"/>
        <v>&lt;p class="indent"&gt;&lt;em&gt;Why aren’t you helping me?&lt;/em&gt; Kynes wondered. &lt;em&gt;Always the same: when I need you most, you fail me.&lt;/em&gt; He wanted to turn his head, to stare in the direction of his father’s voice, stare the old man down. Muscles refused to answer his demand.</v>
      </c>
      <c r="D8654">
        <f t="shared" si="1088"/>
        <v>2</v>
      </c>
      <c r="E8654" t="str">
        <f t="shared" si="1087"/>
        <v>end</v>
      </c>
      <c r="F8654" t="str">
        <f t="shared" si="1091"/>
        <v>&lt;p class="indent"&gt;&lt;em&gt;Why aren’t you helping me?&lt;/em&gt; Kynes wondered. &lt;em&gt;Always the same: when I need you most, you fail me.&lt;/em&gt; He wanted to turn his head, to stare in the direction of his father’s voice, stare the old man down. Muscles refused to answer his demand.</v>
      </c>
      <c r="G8654" t="str">
        <f t="shared" si="1085"/>
        <v>&lt;p class="indent"&gt;</v>
      </c>
      <c r="H8654">
        <v>1</v>
      </c>
      <c r="I8654">
        <f t="shared" si="1090"/>
        <v>38</v>
      </c>
      <c r="J8654">
        <f t="shared" ca="1" si="1089"/>
        <v>4307</v>
      </c>
      <c r="K8654" t="str">
        <f>IF(OR(E8654="start",AND(E8654="end",E8653="start")),"Y","N")</f>
        <v>N</v>
      </c>
      <c r="L8654" t="str">
        <f t="shared" si="1086"/>
        <v/>
      </c>
    </row>
    <row r="8655" spans="1:12" x14ac:dyDescent="0.25">
      <c r="A8655">
        <v>8654</v>
      </c>
      <c r="B8655" s="1" t="s">
        <v>9</v>
      </c>
      <c r="C8655" t="str">
        <f t="shared" si="1084"/>
        <v>&lt;p class="indent"&gt;&lt;em&gt;Why aren’t you helping me?&lt;/em&gt; Kynes wondered. &lt;em&gt;Always the same: when I need you most, you fail me.&lt;/em&gt; He wanted to turn his head, to stare in the direction of his father’s voice, stare the old man down. Muscles refused to answer his demand. &lt;/p&gt;</v>
      </c>
      <c r="D8655">
        <f t="shared" si="1088"/>
        <v>3</v>
      </c>
      <c r="E8655" t="str">
        <f t="shared" si="1087"/>
        <v>end</v>
      </c>
      <c r="F8655" t="str">
        <f t="shared" si="1091"/>
        <v>&lt;p class="indent"&gt;&lt;em&gt;Why aren’t you helping me?&lt;/em&gt; Kynes wondered. &lt;em&gt;Always the same: when I need you most, you fail me.&lt;/em&gt; He wanted to turn his head, to stare in the direction of his father’s voice, stare the old man down. Muscles refused to answer his demand. &lt;/p&gt;</v>
      </c>
      <c r="G8655" t="str">
        <f t="shared" si="1085"/>
        <v>&lt;p class="indent"&gt;</v>
      </c>
      <c r="H8655">
        <v>1</v>
      </c>
      <c r="I8655">
        <f t="shared" si="1090"/>
        <v>38</v>
      </c>
      <c r="J8655">
        <f t="shared" ca="1" si="1089"/>
        <v>4307</v>
      </c>
      <c r="K8655" t="str">
        <f>IF(OR(E8655="start",AND(E8655="end",E8654="start")),"Y","N")</f>
        <v>N</v>
      </c>
      <c r="L8655" t="str">
        <f t="shared" si="1086"/>
        <v>&lt;p class="indent"&gt;&lt;em&gt;Why aren’t you helping me?&lt;/em&gt; Kynes wondered. &lt;em&gt;Always the same: when I need you most, you fail me.&lt;/em&gt; He wanted to turn his head, to stare in the direction of his father’s voice, stare the old man down. Muscles refused to answer his demand. &lt;/p&gt;</v>
      </c>
    </row>
    <row r="8656" spans="1:12" x14ac:dyDescent="0.25">
      <c r="A8656">
        <v>8655</v>
      </c>
      <c r="B8656" s="1" t="s">
        <v>6737</v>
      </c>
      <c r="C8656" t="str">
        <f t="shared" si="1084"/>
        <v>&lt;p class="indent"&gt;Kynes saw the hawk move. It approached his hand, a cautious step at a time while its companions waited in mock indifference.</v>
      </c>
      <c r="D8656">
        <f t="shared" si="1088"/>
        <v>1</v>
      </c>
      <c r="E8656" t="str">
        <f t="shared" si="1087"/>
        <v>end</v>
      </c>
      <c r="F8656" t="str">
        <f t="shared" si="1091"/>
        <v>&lt;p class="indent"&gt;Kynes saw the hawk move. It approached his hand, a cautious step at a time while its companions waited in mock indifference.</v>
      </c>
      <c r="G8656" t="str">
        <f t="shared" si="1085"/>
        <v>&lt;p class="indent"&gt;</v>
      </c>
      <c r="H8656">
        <v>1</v>
      </c>
      <c r="I8656">
        <f t="shared" si="1090"/>
        <v>38</v>
      </c>
      <c r="J8656">
        <f t="shared" ca="1" si="1089"/>
        <v>4308</v>
      </c>
      <c r="K8656" t="str">
        <f>IF(OR(E8656="start",AND(E8656="end",E8655="start")),"Y","N")</f>
        <v>N</v>
      </c>
      <c r="L8656" t="str">
        <f t="shared" si="1086"/>
        <v/>
      </c>
    </row>
    <row r="8657" spans="1:12" x14ac:dyDescent="0.25">
      <c r="A8657">
        <v>8656</v>
      </c>
      <c r="B8657" s="1" t="s">
        <v>6738</v>
      </c>
      <c r="C8657" t="str">
        <f t="shared" si="1084"/>
        <v>&lt;p class="indent"&gt;Kynes saw the hawk move. It approached his hand, a cautious step at a time while its companions waited in mock indifference. The hawk stopped only a hop away from his hand.</v>
      </c>
      <c r="D8657">
        <f t="shared" si="1088"/>
        <v>2</v>
      </c>
      <c r="E8657" t="str">
        <f t="shared" si="1087"/>
        <v>end</v>
      </c>
      <c r="F8657" t="str">
        <f t="shared" si="1091"/>
        <v>&lt;p class="indent"&gt;Kynes saw the hawk move. It approached his hand, a cautious step at a time while its companions waited in mock indifference. The hawk stopped only a hop away from his hand.</v>
      </c>
      <c r="G8657" t="str">
        <f t="shared" si="1085"/>
        <v>&lt;p class="indent"&gt;</v>
      </c>
      <c r="H8657">
        <v>1</v>
      </c>
      <c r="I8657">
        <f t="shared" si="1090"/>
        <v>38</v>
      </c>
      <c r="J8657">
        <f t="shared" ca="1" si="1089"/>
        <v>4308</v>
      </c>
      <c r="K8657" t="str">
        <f>IF(OR(E8657="start",AND(E8657="end",E8656="start")),"Y","N")</f>
        <v>N</v>
      </c>
      <c r="L8657" t="str">
        <f t="shared" si="1086"/>
        <v/>
      </c>
    </row>
    <row r="8658" spans="1:12" x14ac:dyDescent="0.25">
      <c r="A8658">
        <v>8657</v>
      </c>
      <c r="B8658" s="1" t="s">
        <v>9</v>
      </c>
      <c r="C8658" t="str">
        <f t="shared" si="1084"/>
        <v>&lt;p class="indent"&gt;Kynes saw the hawk move. It approached his hand, a cautious step at a time while its companions waited in mock indifference. The hawk stopped only a hop away from his hand. &lt;/p&gt;</v>
      </c>
      <c r="D8658">
        <f t="shared" si="1088"/>
        <v>3</v>
      </c>
      <c r="E8658" t="str">
        <f t="shared" si="1087"/>
        <v>end</v>
      </c>
      <c r="F8658" t="str">
        <f t="shared" si="1091"/>
        <v>&lt;p class="indent"&gt;Kynes saw the hawk move. It approached his hand, a cautious step at a time while its companions waited in mock indifference. The hawk stopped only a hop away from his hand. &lt;/p&gt;</v>
      </c>
      <c r="G8658" t="str">
        <f t="shared" si="1085"/>
        <v>&lt;p class="indent"&gt;</v>
      </c>
      <c r="H8658">
        <v>1</v>
      </c>
      <c r="I8658">
        <f t="shared" si="1090"/>
        <v>38</v>
      </c>
      <c r="J8658">
        <f t="shared" ca="1" si="1089"/>
        <v>4308</v>
      </c>
      <c r="K8658" t="str">
        <f>IF(OR(E8658="start",AND(E8658="end",E8657="start")),"Y","N")</f>
        <v>N</v>
      </c>
      <c r="L8658" t="str">
        <f t="shared" si="1086"/>
        <v>&lt;p class="indent"&gt;Kynes saw the hawk move. It approached his hand, a cautious step at a time while its companions waited in mock indifference. The hawk stopped only a hop away from his hand. &lt;/p&gt;</v>
      </c>
    </row>
    <row r="8659" spans="1:12" x14ac:dyDescent="0.25">
      <c r="A8659">
        <v>8658</v>
      </c>
      <c r="B8659" s="1" t="s">
        <v>6739</v>
      </c>
      <c r="C8659" t="str">
        <f t="shared" si="1084"/>
        <v>&lt;p class="indent"&gt;A profound clarity filled Kynes’ mind. He saw quite suddenly a potential for Arrakis that his father had never seen. The possibilities</v>
      </c>
      <c r="D8659">
        <f t="shared" si="1088"/>
        <v>1</v>
      </c>
      <c r="E8659" t="str">
        <f t="shared" si="1087"/>
        <v>end</v>
      </c>
      <c r="F8659" t="str">
        <f t="shared" si="1091"/>
        <v>&lt;p class="indent"&gt;A profound clarity filled Kynes’ mind. He saw quite suddenly a potential for Arrakis that his father had never seen. The possibilities</v>
      </c>
      <c r="G8659" t="str">
        <f t="shared" si="1085"/>
        <v>&lt;p class="indent"&gt;</v>
      </c>
      <c r="H8659">
        <v>1</v>
      </c>
      <c r="I8659">
        <f t="shared" si="1090"/>
        <v>38</v>
      </c>
      <c r="J8659">
        <f t="shared" ca="1" si="1089"/>
        <v>4309</v>
      </c>
      <c r="K8659" t="str">
        <f>IF(OR(E8659="start",AND(E8659="end",E8658="start")),"Y","N")</f>
        <v>N</v>
      </c>
      <c r="L8659" t="str">
        <f t="shared" si="1086"/>
        <v/>
      </c>
    </row>
    <row r="8660" spans="1:12" x14ac:dyDescent="0.25">
      <c r="A8660">
        <v>8659</v>
      </c>
      <c r="B8660" s="1" t="s">
        <v>6740</v>
      </c>
      <c r="C8660" t="str">
        <f t="shared" si="1084"/>
        <v>&lt;p class="indent"&gt;A profound clarity filled Kynes’ mind. He saw quite suddenly a potential for Arrakis that his father had never seen. The possibilities along that different path flooded through him.</v>
      </c>
      <c r="D8660">
        <f t="shared" si="1088"/>
        <v>2</v>
      </c>
      <c r="E8660" t="str">
        <f t="shared" si="1087"/>
        <v>end</v>
      </c>
      <c r="F8660" t="str">
        <f t="shared" si="1091"/>
        <v>&lt;p class="indent"&gt;A profound clarity filled Kynes’ mind. He saw quite suddenly a potential for Arrakis that his father had never seen. The possibilities along that different path flooded through him.</v>
      </c>
      <c r="G8660" t="str">
        <f t="shared" si="1085"/>
        <v>&lt;p class="indent"&gt;</v>
      </c>
      <c r="H8660">
        <v>1</v>
      </c>
      <c r="I8660">
        <f t="shared" si="1090"/>
        <v>38</v>
      </c>
      <c r="J8660">
        <f t="shared" ca="1" si="1089"/>
        <v>4309</v>
      </c>
      <c r="K8660" t="str">
        <f>IF(OR(E8660="start",AND(E8660="end",E8659="start")),"Y","N")</f>
        <v>N</v>
      </c>
      <c r="L8660" t="str">
        <f t="shared" si="1086"/>
        <v/>
      </c>
    </row>
    <row r="8661" spans="1:12" x14ac:dyDescent="0.25">
      <c r="A8661">
        <v>8660</v>
      </c>
      <c r="B8661" s="1" t="s">
        <v>9</v>
      </c>
      <c r="C8661" t="str">
        <f t="shared" si="1084"/>
        <v>&lt;p class="indent"&gt;A profound clarity filled Kynes’ mind. He saw quite suddenly a potential for Arrakis that his father had never seen. The possibilities along that different path flooded through him. &lt;/p&gt;</v>
      </c>
      <c r="D8661">
        <f t="shared" si="1088"/>
        <v>3</v>
      </c>
      <c r="E8661" t="str">
        <f t="shared" si="1087"/>
        <v>end</v>
      </c>
      <c r="F8661" t="str">
        <f t="shared" si="1091"/>
        <v>&lt;p class="indent"&gt;A profound clarity filled Kynes’ mind. He saw quite suddenly a potential for Arrakis that his father had never seen. The possibilities along that different path flooded through him. &lt;/p&gt;</v>
      </c>
      <c r="G8661" t="str">
        <f t="shared" si="1085"/>
        <v>&lt;p class="indent"&gt;</v>
      </c>
      <c r="H8661">
        <v>1</v>
      </c>
      <c r="I8661">
        <f t="shared" si="1090"/>
        <v>38</v>
      </c>
      <c r="J8661">
        <f t="shared" ca="1" si="1089"/>
        <v>4309</v>
      </c>
      <c r="K8661" t="str">
        <f>IF(OR(E8661="start",AND(E8661="end",E8660="start")),"Y","N")</f>
        <v>N</v>
      </c>
      <c r="L8661" t="str">
        <f t="shared" si="1086"/>
        <v>&lt;p class="indent"&gt;A profound clarity filled Kynes’ mind. He saw quite suddenly a potential for Arrakis that his father had never seen. The possibilities along that different path flooded through him. &lt;/p&gt;</v>
      </c>
    </row>
    <row r="8662" spans="1:12" x14ac:dyDescent="0.25">
      <c r="A8662">
        <v>8661</v>
      </c>
      <c r="B8662" s="1" t="s">
        <v>6741</v>
      </c>
      <c r="C8662" t="str">
        <f t="shared" si="1084"/>
        <v>&lt;p class="indent"&gt;‘No more terrible disaster could befall your people than for them to fall into the hands of a Hero,’ his father said.&lt;/p&gt;</v>
      </c>
      <c r="D8662">
        <f t="shared" si="1088"/>
        <v>1</v>
      </c>
      <c r="E8662" t="str">
        <f t="shared" si="1087"/>
        <v>end</v>
      </c>
      <c r="F8662" t="str">
        <f t="shared" si="1091"/>
        <v>&lt;p class="indent"&gt;‘No more terrible disaster could befall your people than for them to fall into the hands of a Hero,’ his father said.&lt;/p&gt;</v>
      </c>
      <c r="G8662" t="str">
        <f t="shared" si="1085"/>
        <v>&lt;p class="indent"&gt;</v>
      </c>
      <c r="H8662">
        <v>1</v>
      </c>
      <c r="I8662">
        <f t="shared" si="1090"/>
        <v>38</v>
      </c>
      <c r="J8662">
        <f t="shared" ca="1" si="1089"/>
        <v>4310</v>
      </c>
      <c r="K8662" t="str">
        <f>IF(OR(E8662="start",AND(E8662="end",E8661="start")),"Y","N")</f>
        <v>N</v>
      </c>
      <c r="L8662" t="str">
        <f t="shared" si="1086"/>
        <v>&lt;p class="indent"&gt;‘No more terrible disaster could befall your people than for them to fall into the hands of a Hero,’ his father said.&lt;/p&gt;</v>
      </c>
    </row>
    <row r="8663" spans="1:12" x14ac:dyDescent="0.25">
      <c r="A8663">
        <v>8662</v>
      </c>
      <c r="B8663" s="1" t="s">
        <v>6742</v>
      </c>
      <c r="C8663" t="str">
        <f t="shared" si="1084"/>
        <v>&lt;p class="indent"&gt;&lt;em&gt;Reading my mind!&lt;/em&gt; Kynes thought. &lt;em&gt;Well … let him.&lt;/em&gt;&lt;/p&gt;</v>
      </c>
      <c r="D8663">
        <f t="shared" si="1088"/>
        <v>1</v>
      </c>
      <c r="E8663" t="str">
        <f t="shared" si="1087"/>
        <v>end</v>
      </c>
      <c r="F8663" t="str">
        <f t="shared" si="1091"/>
        <v>&lt;p class="indent"&gt;&lt;em&gt;Reading my mind!&lt;/em&gt; Kynes thought. &lt;em&gt;Well … let him.&lt;/em&gt;&lt;/p&gt;</v>
      </c>
      <c r="G8663" t="str">
        <f t="shared" si="1085"/>
        <v>&lt;p class="indent"&gt;</v>
      </c>
      <c r="H8663">
        <v>1</v>
      </c>
      <c r="I8663">
        <f t="shared" si="1090"/>
        <v>38</v>
      </c>
      <c r="J8663">
        <f t="shared" ca="1" si="1089"/>
        <v>4311</v>
      </c>
      <c r="K8663" t="str">
        <f>IF(OR(E8663="start",AND(E8663="end",E8662="start")),"Y","N")</f>
        <v>N</v>
      </c>
      <c r="L8663" t="str">
        <f t="shared" si="1086"/>
        <v>&lt;p class="indent"&gt;&lt;em&gt;Reading my mind!&lt;/em&gt; Kynes thought. &lt;em&gt;Well … let him.&lt;/em&gt;&lt;/p&gt;</v>
      </c>
    </row>
    <row r="8664" spans="1:12" x14ac:dyDescent="0.25">
      <c r="A8664">
        <v>8663</v>
      </c>
      <c r="B8664" s="1" t="s">
        <v>6743</v>
      </c>
      <c r="C8664" t="str">
        <f t="shared" si="1084"/>
        <v>&lt;p class="indent"&gt;&lt;em&gt;The messages already have been sent to my sietch villages,&lt;/em&gt; he thought. &lt;em&gt;Nothing can stop them. If the Duke’s son is alive they’ll find him and protect him as I have commanded. They may discard the</v>
      </c>
      <c r="D8664">
        <f t="shared" si="1088"/>
        <v>1</v>
      </c>
      <c r="E8664" t="str">
        <f t="shared" si="1087"/>
        <v>end</v>
      </c>
      <c r="F8664" t="str">
        <f t="shared" si="1091"/>
        <v>&lt;p class="indent"&gt;&lt;em&gt;The messages already have been sent to my sietch villages,&lt;/em&gt; he thought. &lt;em&gt;Nothing can stop them. If the Duke’s son is alive they’ll find him and protect him as I have commanded. They may discard the</v>
      </c>
      <c r="G8664" t="str">
        <f t="shared" si="1085"/>
        <v>&lt;p class="indent"&gt;</v>
      </c>
      <c r="H8664">
        <v>1</v>
      </c>
      <c r="I8664">
        <f t="shared" si="1090"/>
        <v>38</v>
      </c>
      <c r="J8664">
        <f t="shared" ca="1" si="1089"/>
        <v>4312</v>
      </c>
      <c r="K8664" t="str">
        <f>IF(OR(E8664="start",AND(E8664="end",E8663="start")),"Y","N")</f>
        <v>N</v>
      </c>
      <c r="L8664" t="str">
        <f t="shared" si="1086"/>
        <v/>
      </c>
    </row>
    <row r="8665" spans="1:12" x14ac:dyDescent="0.25">
      <c r="A8665">
        <v>8664</v>
      </c>
      <c r="B8665" s="1" t="s">
        <v>6744</v>
      </c>
      <c r="C8665" t="str">
        <f t="shared" si="1084"/>
        <v>&lt;p class="indent"&gt;&lt;em&gt;The messages already have been sent to my sietch villages,&lt;/em&gt; he thought. &lt;em&gt;Nothing can stop them. If the Duke’s son is alive they’ll find him and protect him as I have commanded. They may discard the woman, his mother, but they’ll save the boy.&lt;/em&gt;&lt;/p&gt;</v>
      </c>
      <c r="D8665">
        <f t="shared" si="1088"/>
        <v>2</v>
      </c>
      <c r="E8665" t="str">
        <f t="shared" si="1087"/>
        <v>end</v>
      </c>
      <c r="F8665" t="str">
        <f t="shared" si="1091"/>
        <v>&lt;p class="indent"&gt;&lt;em&gt;The messages already have been sent to my sietch villages,&lt;/em&gt; he thought. &lt;em&gt;Nothing can stop them. If the Duke’s son is alive they’ll find him and protect him as I have commanded. They may discard the woman, his mother, but they’ll save the boy.&lt;/em&gt;&lt;/p&gt;</v>
      </c>
      <c r="G8665" t="str">
        <f t="shared" si="1085"/>
        <v>&lt;p class="indent"&gt;</v>
      </c>
      <c r="H8665">
        <v>1</v>
      </c>
      <c r="I8665">
        <f t="shared" si="1090"/>
        <v>38</v>
      </c>
      <c r="J8665">
        <f t="shared" ca="1" si="1089"/>
        <v>4312</v>
      </c>
      <c r="K8665" t="str">
        <f>IF(OR(E8665="start",AND(E8665="end",E8664="start")),"Y","N")</f>
        <v>N</v>
      </c>
      <c r="L8665" t="str">
        <f t="shared" si="1086"/>
        <v>&lt;p class="indent"&gt;&lt;em&gt;The messages already have been sent to my sietch villages,&lt;/em&gt; he thought. &lt;em&gt;Nothing can stop them. If the Duke’s son is alive they’ll find him and protect him as I have commanded. They may discard the woman, his mother, but they’ll save the boy.&lt;/em&gt;&lt;/p&gt;</v>
      </c>
    </row>
    <row r="8666" spans="1:12" x14ac:dyDescent="0.25">
      <c r="A8666">
        <v>8665</v>
      </c>
      <c r="B8666" s="1" t="s">
        <v>6745</v>
      </c>
      <c r="C8666" t="str">
        <f t="shared" si="1084"/>
        <v>&lt;p class="indent"&gt;The hawk took one hop that brought it within slashing distance of his hand. It tipped its head to examine the supine flesh.</v>
      </c>
      <c r="D8666">
        <f t="shared" si="1088"/>
        <v>1</v>
      </c>
      <c r="E8666" t="str">
        <f t="shared" si="1087"/>
        <v>end</v>
      </c>
      <c r="F8666" t="str">
        <f t="shared" si="1091"/>
        <v>&lt;p class="indent"&gt;The hawk took one hop that brought it within slashing distance of his hand. It tipped its head to examine the supine flesh.</v>
      </c>
      <c r="G8666" t="str">
        <f t="shared" si="1085"/>
        <v>&lt;p class="indent"&gt;</v>
      </c>
      <c r="H8666">
        <v>1</v>
      </c>
      <c r="I8666">
        <f t="shared" si="1090"/>
        <v>38</v>
      </c>
      <c r="J8666">
        <f t="shared" ca="1" si="1089"/>
        <v>4313</v>
      </c>
      <c r="K8666" t="str">
        <f>IF(OR(E8666="start",AND(E8666="end",E8665="start")),"Y","N")</f>
        <v>N</v>
      </c>
      <c r="L8666" t="str">
        <f t="shared" si="1086"/>
        <v/>
      </c>
    </row>
    <row r="8667" spans="1:12" x14ac:dyDescent="0.25">
      <c r="A8667">
        <v>8666</v>
      </c>
      <c r="B8667" s="1" t="s">
        <v>6746</v>
      </c>
      <c r="C8667" t="str">
        <f t="shared" si="1084"/>
        <v>&lt;p class="indent"&gt;The hawk took one hop that brought it within slashing distance of his hand. It tipped its head to examine the supine flesh. Abruptly, it straightened, stretched its head upward and with a single screech, leaped into the air and banked away overhead</v>
      </c>
      <c r="D8667">
        <f t="shared" si="1088"/>
        <v>2</v>
      </c>
      <c r="E8667" t="str">
        <f t="shared" si="1087"/>
        <v>end</v>
      </c>
      <c r="F8667" t="str">
        <f t="shared" si="1091"/>
        <v>&lt;p class="indent"&gt;The hawk took one hop that brought it within slashing distance of his hand. It tipped its head to examine the supine flesh. Abruptly, it straightened, stretched its head upward and with a single screech, leaped into the air and banked away overhead</v>
      </c>
      <c r="G8667" t="str">
        <f t="shared" si="1085"/>
        <v>&lt;p class="indent"&gt;</v>
      </c>
      <c r="H8667">
        <v>1</v>
      </c>
      <c r="I8667">
        <f t="shared" si="1090"/>
        <v>38</v>
      </c>
      <c r="J8667">
        <f t="shared" ca="1" si="1089"/>
        <v>4313</v>
      </c>
      <c r="K8667" t="str">
        <f>IF(OR(E8667="start",AND(E8667="end",E8666="start")),"Y","N")</f>
        <v>N</v>
      </c>
      <c r="L8667" t="str">
        <f t="shared" si="1086"/>
        <v/>
      </c>
    </row>
    <row r="8668" spans="1:12" x14ac:dyDescent="0.25">
      <c r="A8668">
        <v>8667</v>
      </c>
      <c r="B8668" s="1" t="s">
        <v>6747</v>
      </c>
      <c r="C8668" t="str">
        <f t="shared" si="1084"/>
        <v>&lt;p class="indent"&gt;The hawk took one hop that brought it within slashing distance of his hand. It tipped its head to examine the supine flesh. Abruptly, it straightened, stretched its head upward and with a single screech, leaped into the air and banked away overhead with its companions behind it.</v>
      </c>
      <c r="D8668">
        <f t="shared" si="1088"/>
        <v>3</v>
      </c>
      <c r="E8668" t="str">
        <f t="shared" si="1087"/>
        <v>end</v>
      </c>
      <c r="F8668" t="str">
        <f t="shared" si="1091"/>
        <v>&lt;p class="indent"&gt;The hawk took one hop that brought it within slashing distance of his hand. It tipped its head to examine the supine flesh. Abruptly, it straightened, stretched its head upward and with a single screech, leaped into the air and banked away overhead with its companions behind it.</v>
      </c>
      <c r="G8668" t="str">
        <f t="shared" si="1085"/>
        <v>&lt;p class="indent"&gt;</v>
      </c>
      <c r="H8668">
        <v>1</v>
      </c>
      <c r="I8668">
        <f t="shared" si="1090"/>
        <v>38</v>
      </c>
      <c r="J8668">
        <f t="shared" ca="1" si="1089"/>
        <v>4313</v>
      </c>
      <c r="K8668" t="str">
        <f>IF(OR(E8668="start",AND(E8668="end",E8667="start")),"Y","N")</f>
        <v>N</v>
      </c>
      <c r="L8668" t="str">
        <f t="shared" si="1086"/>
        <v/>
      </c>
    </row>
    <row r="8669" spans="1:12" x14ac:dyDescent="0.25">
      <c r="A8669">
        <v>8668</v>
      </c>
      <c r="B8669" s="1" t="s">
        <v>9</v>
      </c>
      <c r="C8669" t="str">
        <f t="shared" ref="C8669:C8732" si="1092">IF(LEFT(B8669,2)="&lt;p",B8669,C8668&amp;" "&amp;B8669)</f>
        <v>&lt;p class="indent"&gt;The hawk took one hop that brought it within slashing distance of his hand. It tipped its head to examine the supine flesh. Abruptly, it straightened, stretched its head upward and with a single screech, leaped into the air and banked away overhead with its companions behind it. &lt;/p&gt;</v>
      </c>
      <c r="D8669">
        <f t="shared" si="1088"/>
        <v>4</v>
      </c>
      <c r="E8669" t="str">
        <f t="shared" si="1087"/>
        <v>end</v>
      </c>
      <c r="F8669" t="str">
        <f t="shared" si="1091"/>
        <v>&lt;p class="indent"&gt;The hawk took one hop that brought it within slashing distance of his hand. It tipped its head to examine the supine flesh. Abruptly, it straightened, stretched its head upward and with a single screech, leaped into the air and banked away overhead with its companions behind it. &lt;/p&gt;</v>
      </c>
      <c r="G8669" t="str">
        <f t="shared" si="1085"/>
        <v>&lt;p class="indent"&gt;</v>
      </c>
      <c r="H8669">
        <v>1</v>
      </c>
      <c r="I8669">
        <f t="shared" si="1090"/>
        <v>38</v>
      </c>
      <c r="J8669">
        <f t="shared" ca="1" si="1089"/>
        <v>4313</v>
      </c>
      <c r="K8669" t="str">
        <f>IF(OR(E8669="start",AND(E8669="end",E8668="start")),"Y","N")</f>
        <v>N</v>
      </c>
      <c r="L8669" t="str">
        <f t="shared" si="1086"/>
        <v>&lt;p class="indent"&gt;The hawk took one hop that brought it within slashing distance of his hand. It tipped its head to examine the supine flesh. Abruptly, it straightened, stretched its head upward and with a single screech, leaped into the air and banked away overhead with its companions behind it. &lt;/p&gt;</v>
      </c>
    </row>
    <row r="8670" spans="1:12" x14ac:dyDescent="0.25">
      <c r="A8670">
        <v>8669</v>
      </c>
      <c r="B8670" s="1" t="s">
        <v>6748</v>
      </c>
      <c r="C8670" t="str">
        <f t="shared" si="1092"/>
        <v>&lt;p class="indent"&gt;&lt;em&gt;They’ve come!&lt;/em&gt; Kynes thought. &lt;em&gt;My Fremen have found me!&lt;/em&gt;&lt;/p&gt;</v>
      </c>
      <c r="D8670">
        <f t="shared" si="1088"/>
        <v>1</v>
      </c>
      <c r="E8670" t="str">
        <f t="shared" si="1087"/>
        <v>end</v>
      </c>
      <c r="F8670" t="str">
        <f t="shared" si="1091"/>
        <v>&lt;p class="indent"&gt;&lt;em&gt;They’ve come!&lt;/em&gt; Kynes thought. &lt;em&gt;My Fremen have found me!&lt;/em&gt;&lt;/p&gt;</v>
      </c>
      <c r="G8670" t="str">
        <f t="shared" si="1085"/>
        <v>&lt;p class="indent"&gt;</v>
      </c>
      <c r="H8670">
        <v>1</v>
      </c>
      <c r="I8670">
        <f t="shared" si="1090"/>
        <v>38</v>
      </c>
      <c r="J8670">
        <f t="shared" ca="1" si="1089"/>
        <v>4314</v>
      </c>
      <c r="K8670" t="str">
        <f>IF(OR(E8670="start",AND(E8670="end",E8669="start")),"Y","N")</f>
        <v>N</v>
      </c>
      <c r="L8670" t="str">
        <f t="shared" si="1086"/>
        <v>&lt;p class="indent"&gt;&lt;em&gt;They’ve come!&lt;/em&gt; Kynes thought. &lt;em&gt;My Fremen have found me!&lt;/em&gt;&lt;/p&gt;</v>
      </c>
    </row>
    <row r="8671" spans="1:12" x14ac:dyDescent="0.25">
      <c r="A8671">
        <v>8670</v>
      </c>
      <c r="B8671" s="1" t="s">
        <v>6749</v>
      </c>
      <c r="C8671" t="str">
        <f t="shared" si="1092"/>
        <v>&lt;p class="indent"&gt;Then he heard the sand rumbling.&lt;/p&gt;</v>
      </c>
      <c r="D8671">
        <f t="shared" si="1088"/>
        <v>1</v>
      </c>
      <c r="E8671" t="str">
        <f t="shared" si="1087"/>
        <v>end</v>
      </c>
      <c r="F8671" t="str">
        <f t="shared" si="1091"/>
        <v>&lt;p class="indent"&gt;Then he heard the sand rumbling.&lt;/p&gt;</v>
      </c>
      <c r="G8671" t="str">
        <f t="shared" si="1085"/>
        <v>&lt;p class="indent"&gt;</v>
      </c>
      <c r="H8671">
        <v>1</v>
      </c>
      <c r="I8671">
        <f t="shared" si="1090"/>
        <v>38</v>
      </c>
      <c r="J8671">
        <f t="shared" ca="1" si="1089"/>
        <v>4315</v>
      </c>
      <c r="K8671" t="str">
        <f>IF(OR(E8671="start",AND(E8671="end",E8670="start")),"Y","N")</f>
        <v>N</v>
      </c>
      <c r="L8671" t="str">
        <f t="shared" si="1086"/>
        <v>&lt;p class="indent"&gt;Then he heard the sand rumbling.&lt;/p&gt;</v>
      </c>
    </row>
    <row r="8672" spans="1:12" x14ac:dyDescent="0.25">
      <c r="A8672">
        <v>8671</v>
      </c>
      <c r="B8672" s="1" t="s">
        <v>6750</v>
      </c>
      <c r="C8672" t="str">
        <f t="shared" si="1092"/>
        <v>&lt;p class="indent"&gt;Every Fremen knew the sound, could distinguish it immediately from the noises of worms or other desert life. Somewhere beneath</v>
      </c>
      <c r="D8672">
        <f t="shared" si="1088"/>
        <v>1</v>
      </c>
      <c r="E8672" t="str">
        <f t="shared" si="1087"/>
        <v>end</v>
      </c>
      <c r="F8672" t="str">
        <f t="shared" si="1091"/>
        <v>&lt;p class="indent"&gt;Every Fremen knew the sound, could distinguish it immediately from the noises of worms or other desert life. Somewhere beneath</v>
      </c>
      <c r="G8672" t="str">
        <f t="shared" si="1085"/>
        <v>&lt;p class="indent"&gt;</v>
      </c>
      <c r="H8672">
        <v>1</v>
      </c>
      <c r="I8672">
        <f t="shared" si="1090"/>
        <v>38</v>
      </c>
      <c r="J8672">
        <f t="shared" ca="1" si="1089"/>
        <v>4316</v>
      </c>
      <c r="K8672" t="str">
        <f>IF(OR(E8672="start",AND(E8672="end",E8671="start")),"Y","N")</f>
        <v>N</v>
      </c>
      <c r="L8672" t="str">
        <f t="shared" si="1086"/>
        <v/>
      </c>
    </row>
    <row r="8673" spans="1:12" x14ac:dyDescent="0.25">
      <c r="A8673">
        <v>8672</v>
      </c>
      <c r="B8673" s="1" t="s">
        <v>6751</v>
      </c>
      <c r="C8673" t="str">
        <f t="shared" si="1092"/>
        <v>&lt;p class="indent"&gt;Every Fremen knew the sound, could distinguish it immediately from the noises of worms or other desert life. Somewhere beneath him, the pre-spice mass had accumulated enough water and organic matter from the little makers, had reached the critical stage</v>
      </c>
      <c r="D8673">
        <f t="shared" si="1088"/>
        <v>2</v>
      </c>
      <c r="E8673" t="str">
        <f t="shared" si="1087"/>
        <v>end</v>
      </c>
      <c r="F8673" t="str">
        <f t="shared" si="1091"/>
        <v>&lt;p class="indent"&gt;Every Fremen knew the sound, could distinguish it immediately from the noises of worms or other desert life. Somewhere beneath him, the pre-spice mass had accumulated enough water and organic matter from the little makers, had reached the critical stage</v>
      </c>
      <c r="G8673" t="str">
        <f t="shared" si="1085"/>
        <v>&lt;p class="indent"&gt;</v>
      </c>
      <c r="H8673">
        <v>1</v>
      </c>
      <c r="I8673">
        <f t="shared" si="1090"/>
        <v>38</v>
      </c>
      <c r="J8673">
        <f t="shared" ca="1" si="1089"/>
        <v>4316</v>
      </c>
      <c r="K8673" t="str">
        <f>IF(OR(E8673="start",AND(E8673="end",E8672="start")),"Y","N")</f>
        <v>N</v>
      </c>
      <c r="L8673" t="str">
        <f t="shared" si="1086"/>
        <v/>
      </c>
    </row>
    <row r="8674" spans="1:12" x14ac:dyDescent="0.25">
      <c r="A8674">
        <v>8673</v>
      </c>
      <c r="B8674" s="1" t="s">
        <v>6752</v>
      </c>
      <c r="C8674" t="str">
        <f t="shared" si="1092"/>
        <v>&lt;p class="indent"&gt;Every Fremen knew the sound, could distinguish it immediately from the noises of worms or other desert life. Somewhere beneath him, the pre-spice mass had accumulated enough water and organic matter from the little makers, had reached the critical stage of wild growth. A gigantic bubble of carbon dioxide was forming deep in the sand, heaving upward in an enormous ‘blow’ with</v>
      </c>
      <c r="D8674">
        <f t="shared" si="1088"/>
        <v>3</v>
      </c>
      <c r="E8674" t="str">
        <f t="shared" si="1087"/>
        <v>end</v>
      </c>
      <c r="F8674" t="str">
        <f t="shared" si="1091"/>
        <v>&lt;p class="indent"&gt;Every Fremen knew the sound, could distinguish it immediately from the noises of worms or other desert life. Somewhere beneath him, the pre-spice mass had accumulated enough water and organic matter from the little makers, had reached the critical stage of wild growth. A gigantic bubble of carbon dioxide was forming deep in the sand, heaving upward in an enormous ‘blow’ with</v>
      </c>
      <c r="G8674" t="str">
        <f t="shared" si="1085"/>
        <v>&lt;p class="indent"&gt;</v>
      </c>
      <c r="H8674">
        <v>1</v>
      </c>
      <c r="I8674">
        <f t="shared" si="1090"/>
        <v>38</v>
      </c>
      <c r="J8674">
        <f t="shared" ca="1" si="1089"/>
        <v>4316</v>
      </c>
      <c r="K8674" t="str">
        <f>IF(OR(E8674="start",AND(E8674="end",E8673="start")),"Y","N")</f>
        <v>N</v>
      </c>
      <c r="L8674" t="str">
        <f t="shared" si="1086"/>
        <v/>
      </c>
    </row>
    <row r="8675" spans="1:12" x14ac:dyDescent="0.25">
      <c r="A8675">
        <v>8674</v>
      </c>
      <c r="B8675" s="1" t="s">
        <v>6753</v>
      </c>
      <c r="C8675" t="str">
        <f t="shared" si="1092"/>
        <v>&lt;p class="indent"&gt;Every Fremen knew the sound, could distinguish it immediately from the noises of worms or other desert life. Somewhere beneath him, the pre-spice mass had accumulated enough water and organic matter from the little makers, had reached the critical stage of wild growth. A gigantic bubble of carbon dioxide was forming deep in the sand, heaving upward in an enormous ‘blow’ with a dust whirlpool at its center. It would exchange what had been formed deep in the sand for whatever lay on the surface.</v>
      </c>
      <c r="D8675">
        <f t="shared" si="1088"/>
        <v>4</v>
      </c>
      <c r="E8675" t="str">
        <f t="shared" si="1087"/>
        <v>end</v>
      </c>
      <c r="F8675" t="str">
        <f t="shared" si="1091"/>
        <v>&lt;p class="indent"&gt;Every Fremen knew the sound, could distinguish it immediately from the noises of worms or other desert life. Somewhere beneath him, the pre-spice mass had accumulated enough water and organic matter from the little makers, had reached the critical stage of wild growth. A gigantic bubble of carbon dioxide was forming deep in the sand, heaving upward in an enormous ‘blow’ with a dust whirlpool at its center. It would exchange what had been formed deep in the sand for whatever lay on the surface.</v>
      </c>
      <c r="G8675" t="str">
        <f t="shared" si="1085"/>
        <v>&lt;p class="indent"&gt;</v>
      </c>
      <c r="H8675">
        <v>1</v>
      </c>
      <c r="I8675">
        <f t="shared" si="1090"/>
        <v>38</v>
      </c>
      <c r="J8675">
        <f t="shared" ca="1" si="1089"/>
        <v>4316</v>
      </c>
      <c r="K8675" t="str">
        <f>IF(OR(E8675="start",AND(E8675="end",E8674="start")),"Y","N")</f>
        <v>N</v>
      </c>
      <c r="L8675" t="str">
        <f t="shared" si="1086"/>
        <v/>
      </c>
    </row>
    <row r="8676" spans="1:12" x14ac:dyDescent="0.25">
      <c r="A8676">
        <v>8675</v>
      </c>
      <c r="B8676" s="1" t="s">
        <v>9</v>
      </c>
      <c r="C8676" t="str">
        <f t="shared" si="1092"/>
        <v>&lt;p class="indent"&gt;Every Fremen knew the sound, could distinguish it immediately from the noises of worms or other desert life. Somewhere beneath him, the pre-spice mass had accumulated enough water and organic matter from the little makers, had reached the critical stage of wild growth. A gigantic bubble of carbon dioxide was forming deep in the sand, heaving upward in an enormous ‘blow’ with a dust whirlpool at its center. It would exchange what had been formed deep in the sand for whatever lay on the surface. &lt;/p&gt;</v>
      </c>
      <c r="D8676">
        <f t="shared" si="1088"/>
        <v>5</v>
      </c>
      <c r="E8676" t="str">
        <f t="shared" si="1087"/>
        <v>end</v>
      </c>
      <c r="F8676" t="str">
        <f t="shared" si="1091"/>
        <v>&lt;p class="indent"&gt;Every Fremen knew the sound, could distinguish it immediately from the noises of worms or other desert life. Somewhere beneath him, the pre-spice mass had accumulated enough water and organic matter from the little makers, had reached the critical stage of wild growth. A gigantic bubble of carbon dioxide was forming deep in the sand, heaving upward in an enormous ‘blow’ with a dust whirlpool at its center. It would exchange what had been formed deep in the sand for whatever lay on the surface. &lt;/p&gt;</v>
      </c>
      <c r="G8676" t="str">
        <f t="shared" si="1085"/>
        <v>&lt;p class="indent"&gt;</v>
      </c>
      <c r="H8676">
        <v>1</v>
      </c>
      <c r="I8676">
        <f t="shared" si="1090"/>
        <v>38</v>
      </c>
      <c r="J8676">
        <f t="shared" ca="1" si="1089"/>
        <v>4316</v>
      </c>
      <c r="K8676" t="str">
        <f>IF(OR(E8676="start",AND(E8676="end",E8675="start")),"Y","N")</f>
        <v>N</v>
      </c>
      <c r="L8676" t="str">
        <f t="shared" si="1086"/>
        <v>&lt;p class="indent"&gt;Every Fremen knew the sound, could distinguish it immediately from the noises of worms or other desert life. Somewhere beneath him, the pre-spice mass had accumulated enough water and organic matter from the little makers, had reached the critical stage of wild growth. A gigantic bubble of carbon dioxide was forming deep in the sand, heaving upward in an enormous ‘blow’ with a dust whirlpool at its center. It would exchange what had been formed deep in the sand for whatever lay on the surface. &lt;/p&gt;</v>
      </c>
    </row>
    <row r="8677" spans="1:12" x14ac:dyDescent="0.25">
      <c r="A8677">
        <v>8676</v>
      </c>
      <c r="B8677" s="1" t="s">
        <v>6754</v>
      </c>
      <c r="C8677" t="str">
        <f t="shared" si="1092"/>
        <v>&lt;p class="indent"&gt;The hawks circled overhead screeching their frustration. &lt;a id="page312"/&gt;They knew what was happening. Any desert creature would know.</v>
      </c>
      <c r="D8677">
        <f t="shared" si="1088"/>
        <v>1</v>
      </c>
      <c r="E8677" t="str">
        <f t="shared" si="1087"/>
        <v>end</v>
      </c>
      <c r="F8677" t="str">
        <f t="shared" si="1091"/>
        <v>&lt;p class="indent"&gt;The hawks circled overhead screeching their frustration. &lt;a id="page312"/&gt;They knew what was happening. Any desert creature would know.</v>
      </c>
      <c r="G8677" t="str">
        <f t="shared" si="1085"/>
        <v>&lt;p class="indent"&gt;</v>
      </c>
      <c r="H8677">
        <v>1</v>
      </c>
      <c r="I8677">
        <f t="shared" si="1090"/>
        <v>38</v>
      </c>
      <c r="J8677">
        <f t="shared" ca="1" si="1089"/>
        <v>4317</v>
      </c>
      <c r="K8677" t="str">
        <f>IF(OR(E8677="start",AND(E8677="end",E8676="start")),"Y","N")</f>
        <v>N</v>
      </c>
      <c r="L8677" t="str">
        <f t="shared" si="1086"/>
        <v/>
      </c>
    </row>
    <row r="8678" spans="1:12" x14ac:dyDescent="0.25">
      <c r="A8678">
        <v>8677</v>
      </c>
      <c r="B8678" s="1" t="s">
        <v>9</v>
      </c>
      <c r="C8678" t="str">
        <f t="shared" si="1092"/>
        <v>&lt;p class="indent"&gt;The hawks circled overhead screeching their frustration. &lt;a id="page312"/&gt;They knew what was happening. Any desert creature would know. &lt;/p&gt;</v>
      </c>
      <c r="D8678">
        <f t="shared" si="1088"/>
        <v>2</v>
      </c>
      <c r="E8678" t="str">
        <f t="shared" si="1087"/>
        <v>end</v>
      </c>
      <c r="F8678" t="str">
        <f t="shared" si="1091"/>
        <v>&lt;p class="indent"&gt;The hawks circled overhead screeching their frustration. &lt;a id="page312"/&gt;They knew what was happening. Any desert creature would know. &lt;/p&gt;</v>
      </c>
      <c r="G8678" t="str">
        <f t="shared" ref="G8678:G8741" si="1093">IFERROR(LEFT(F8678,FIND("&gt;",F8678)),G8677)</f>
        <v>&lt;p class="indent"&gt;</v>
      </c>
      <c r="H8678">
        <v>1</v>
      </c>
      <c r="I8678">
        <f t="shared" si="1090"/>
        <v>38</v>
      </c>
      <c r="J8678">
        <f t="shared" ca="1" si="1089"/>
        <v>4317</v>
      </c>
      <c r="K8678" t="str">
        <f>IF(OR(E8678="start",AND(E8678="end",E8677="start")),"Y","N")</f>
        <v>N</v>
      </c>
      <c r="L8678" t="str">
        <f t="shared" si="1086"/>
        <v>&lt;p class="indent"&gt;The hawks circled overhead screeching their frustration. &lt;a id="page312"/&gt;They knew what was happening. Any desert creature would know. &lt;/p&gt;</v>
      </c>
    </row>
    <row r="8679" spans="1:12" x14ac:dyDescent="0.25">
      <c r="A8679">
        <v>8678</v>
      </c>
      <c r="B8679" s="1" t="s">
        <v>6755</v>
      </c>
      <c r="C8679" t="str">
        <f t="shared" si="1092"/>
        <v>&lt;p class="indent"&gt;&lt;em&gt;And I am a desert creature,&lt;/em&gt; Kynes thought. &lt;em&gt;You see me, Father? I am a desert creature.&lt;/em&gt;&lt;/p&gt;</v>
      </c>
      <c r="D8679">
        <f t="shared" si="1088"/>
        <v>1</v>
      </c>
      <c r="E8679" t="str">
        <f t="shared" si="1087"/>
        <v>end</v>
      </c>
      <c r="F8679" t="str">
        <f t="shared" si="1091"/>
        <v>&lt;p class="indent"&gt;&lt;em&gt;And I am a desert creature,&lt;/em&gt; Kynes thought. &lt;em&gt;You see me, Father? I am a desert creature.&lt;/em&gt;&lt;/p&gt;</v>
      </c>
      <c r="G8679" t="str">
        <f t="shared" si="1093"/>
        <v>&lt;p class="indent"&gt;</v>
      </c>
      <c r="H8679">
        <v>1</v>
      </c>
      <c r="I8679">
        <f t="shared" si="1090"/>
        <v>38</v>
      </c>
      <c r="J8679">
        <f t="shared" ca="1" si="1089"/>
        <v>4318</v>
      </c>
      <c r="K8679" t="str">
        <f>IF(OR(E8679="start",AND(E8679="end",E8678="start")),"Y","N")</f>
        <v>N</v>
      </c>
      <c r="L8679" t="str">
        <f t="shared" si="1086"/>
        <v>&lt;p class="indent"&gt;&lt;em&gt;And I am a desert creature,&lt;/em&gt; Kynes thought. &lt;em&gt;You see me, Father? I am a desert creature.&lt;/em&gt;&lt;/p&gt;</v>
      </c>
    </row>
    <row r="8680" spans="1:12" x14ac:dyDescent="0.25">
      <c r="A8680">
        <v>8679</v>
      </c>
      <c r="B8680" s="1" t="s">
        <v>6756</v>
      </c>
      <c r="C8680" t="str">
        <f t="shared" si="1092"/>
        <v>&lt;p class="indent"&gt;He felt the bubble lift him, felt it break and the dust whirlpool engulf him, dragging him down into cool darkness. For a</v>
      </c>
      <c r="D8680">
        <f t="shared" si="1088"/>
        <v>1</v>
      </c>
      <c r="E8680" t="str">
        <f t="shared" si="1087"/>
        <v>end</v>
      </c>
      <c r="F8680" t="str">
        <f t="shared" si="1091"/>
        <v>&lt;p class="indent"&gt;He felt the bubble lift him, felt it break and the dust whirlpool engulf him, dragging him down into cool darkness. For a</v>
      </c>
      <c r="G8680" t="str">
        <f t="shared" si="1093"/>
        <v>&lt;p class="indent"&gt;</v>
      </c>
      <c r="H8680">
        <v>1</v>
      </c>
      <c r="I8680">
        <f t="shared" si="1090"/>
        <v>38</v>
      </c>
      <c r="J8680">
        <f t="shared" ca="1" si="1089"/>
        <v>4319</v>
      </c>
      <c r="K8680" t="str">
        <f>IF(OR(E8680="start",AND(E8680="end",E8679="start")),"Y","N")</f>
        <v>N</v>
      </c>
      <c r="L8680" t="str">
        <f t="shared" si="1086"/>
        <v/>
      </c>
    </row>
    <row r="8681" spans="1:12" x14ac:dyDescent="0.25">
      <c r="A8681">
        <v>8680</v>
      </c>
      <c r="B8681" s="1" t="s">
        <v>6757</v>
      </c>
      <c r="C8681" t="str">
        <f t="shared" si="1092"/>
        <v>&lt;p class="indent"&gt;He felt the bubble lift him, felt it break and the dust whirlpool engulf him, dragging him down into cool darkness. For a moment, the sensation of coolness and the moisture were blessed relief. Then, as his planet killed him, it occurred to Kynes</v>
      </c>
      <c r="D8681">
        <f t="shared" si="1088"/>
        <v>2</v>
      </c>
      <c r="E8681" t="str">
        <f t="shared" si="1087"/>
        <v>end</v>
      </c>
      <c r="F8681" t="str">
        <f t="shared" si="1091"/>
        <v>&lt;p class="indent"&gt;He felt the bubble lift him, felt it break and the dust whirlpool engulf him, dragging him down into cool darkness. For a moment, the sensation of coolness and the moisture were blessed relief. Then, as his planet killed him, it occurred to Kynes</v>
      </c>
      <c r="G8681" t="str">
        <f t="shared" si="1093"/>
        <v>&lt;p class="indent"&gt;</v>
      </c>
      <c r="H8681">
        <v>1</v>
      </c>
      <c r="I8681">
        <f t="shared" si="1090"/>
        <v>38</v>
      </c>
      <c r="J8681">
        <f t="shared" ca="1" si="1089"/>
        <v>4319</v>
      </c>
      <c r="K8681" t="str">
        <f>IF(OR(E8681="start",AND(E8681="end",E8680="start")),"Y","N")</f>
        <v>N</v>
      </c>
      <c r="L8681" t="str">
        <f t="shared" si="1086"/>
        <v/>
      </c>
    </row>
    <row r="8682" spans="1:12" x14ac:dyDescent="0.25">
      <c r="A8682">
        <v>8681</v>
      </c>
      <c r="B8682" s="1" t="s">
        <v>6758</v>
      </c>
      <c r="C8682" t="str">
        <f t="shared" si="1092"/>
        <v>&lt;p class="indent"&gt;He felt the bubble lift him, felt it break and the dust whirlpool engulf him, dragging him down into cool darkness. For a moment, the sensation of coolness and the moisture were blessed relief. Then, as his planet killed him, it occurred to Kynes that his father and all the other scientists were wrong, that the most persistent principles of the universe were accident</v>
      </c>
      <c r="D8682">
        <f t="shared" si="1088"/>
        <v>3</v>
      </c>
      <c r="E8682" t="str">
        <f t="shared" si="1087"/>
        <v>end</v>
      </c>
      <c r="F8682" t="str">
        <f t="shared" si="1091"/>
        <v>&lt;p class="indent"&gt;He felt the bubble lift him, felt it break and the dust whirlpool engulf him, dragging him down into cool darkness. For a moment, the sensation of coolness and the moisture were blessed relief. Then, as his planet killed him, it occurred to Kynes that his father and all the other scientists were wrong, that the most persistent principles of the universe were accident</v>
      </c>
      <c r="G8682" t="str">
        <f t="shared" si="1093"/>
        <v>&lt;p class="indent"&gt;</v>
      </c>
      <c r="H8682">
        <v>1</v>
      </c>
      <c r="I8682">
        <f t="shared" si="1090"/>
        <v>38</v>
      </c>
      <c r="J8682">
        <f t="shared" ca="1" si="1089"/>
        <v>4319</v>
      </c>
      <c r="K8682" t="str">
        <f>IF(OR(E8682="start",AND(E8682="end",E8681="start")),"Y","N")</f>
        <v>N</v>
      </c>
      <c r="L8682" t="str">
        <f t="shared" si="1086"/>
        <v/>
      </c>
    </row>
    <row r="8683" spans="1:12" x14ac:dyDescent="0.25">
      <c r="A8683">
        <v>8682</v>
      </c>
      <c r="B8683" s="1" t="s">
        <v>6759</v>
      </c>
      <c r="C8683" t="str">
        <f t="shared" si="1092"/>
        <v>&lt;p class="indent"&gt;He felt the bubble lift him, felt it break and the dust whirlpool engulf him, dragging him down into cool darkness. For a moment, the sensation of coolness and the moisture were blessed relief. Then, as his planet killed him, it occurred to Kynes that his father and all the other scientists were wrong, that the most persistent principles of the universe were accident and error.</v>
      </c>
      <c r="D8683">
        <f t="shared" si="1088"/>
        <v>4</v>
      </c>
      <c r="E8683" t="str">
        <f t="shared" si="1087"/>
        <v>end</v>
      </c>
      <c r="F8683" t="str">
        <f t="shared" si="1091"/>
        <v>&lt;p class="indent"&gt;He felt the bubble lift him, felt it break and the dust whirlpool engulf him, dragging him down into cool darkness. For a moment, the sensation of coolness and the moisture were blessed relief. Then, as his planet killed him, it occurred to Kynes that his father and all the other scientists were wrong, that the most persistent principles of the universe were accident and error.</v>
      </c>
      <c r="G8683" t="str">
        <f t="shared" si="1093"/>
        <v>&lt;p class="indent"&gt;</v>
      </c>
      <c r="H8683">
        <v>1</v>
      </c>
      <c r="I8683">
        <f t="shared" si="1090"/>
        <v>38</v>
      </c>
      <c r="J8683">
        <f t="shared" ca="1" si="1089"/>
        <v>4319</v>
      </c>
      <c r="K8683" t="str">
        <f>IF(OR(E8683="start",AND(E8683="end",E8682="start")),"Y","N")</f>
        <v>N</v>
      </c>
      <c r="L8683" t="str">
        <f t="shared" si="1086"/>
        <v/>
      </c>
    </row>
    <row r="8684" spans="1:12" x14ac:dyDescent="0.25">
      <c r="A8684">
        <v>8683</v>
      </c>
      <c r="B8684" s="1" t="s">
        <v>9</v>
      </c>
      <c r="C8684" t="str">
        <f t="shared" si="1092"/>
        <v>&lt;p class="indent"&gt;He felt the bubble lift him, felt it break and the dust whirlpool engulf him, dragging him down into cool darkness. For a moment, the sensation of coolness and the moisture were blessed relief. Then, as his planet killed him, it occurred to Kynes that his father and all the other scientists were wrong, that the most persistent principles of the universe were accident and error. &lt;/p&gt;</v>
      </c>
      <c r="D8684">
        <f t="shared" si="1088"/>
        <v>5</v>
      </c>
      <c r="E8684" t="str">
        <f t="shared" si="1087"/>
        <v>end</v>
      </c>
      <c r="F8684" t="str">
        <f t="shared" si="1091"/>
        <v>&lt;p class="indent"&gt;He felt the bubble lift him, felt it break and the dust whirlpool engulf him, dragging him down into cool darkness. For a moment, the sensation of coolness and the moisture were blessed relief. Then, as his planet killed him, it occurred to Kynes that his father and all the other scientists were wrong, that the most persistent principles of the universe were accident and error. &lt;/p&gt;</v>
      </c>
      <c r="G8684" t="str">
        <f t="shared" si="1093"/>
        <v>&lt;p class="indent"&gt;</v>
      </c>
      <c r="H8684">
        <v>1</v>
      </c>
      <c r="I8684">
        <f t="shared" si="1090"/>
        <v>38</v>
      </c>
      <c r="J8684">
        <f t="shared" ca="1" si="1089"/>
        <v>4319</v>
      </c>
      <c r="K8684" t="str">
        <f>IF(OR(E8684="start",AND(E8684="end",E8683="start")),"Y","N")</f>
        <v>N</v>
      </c>
      <c r="L8684" t="str">
        <f t="shared" si="1086"/>
        <v>&lt;p class="indent"&gt;He felt the bubble lift him, felt it break and the dust whirlpool engulf him, dragging him down into cool darkness. For a moment, the sensation of coolness and the moisture were blessed relief. Then, as his planet killed him, it occurred to Kynes that his father and all the other scientists were wrong, that the most persistent principles of the universe were accident and error. &lt;/p&gt;</v>
      </c>
    </row>
    <row r="8685" spans="1:12" x14ac:dyDescent="0.25">
      <c r="A8685">
        <v>8684</v>
      </c>
      <c r="B8685" s="1" t="s">
        <v>6760</v>
      </c>
      <c r="C8685" t="str">
        <f t="shared" si="1092"/>
        <v>&lt;p class="indent"&gt;Even the hawks could appreciate these facts.&lt;/p&gt;</v>
      </c>
      <c r="D8685">
        <f t="shared" si="1088"/>
        <v>1</v>
      </c>
      <c r="E8685" t="str">
        <f t="shared" si="1087"/>
        <v>end</v>
      </c>
      <c r="F8685" t="str">
        <f t="shared" si="1091"/>
        <v>&lt;p class="indent"&gt;Even the hawks could appreciate these facts.&lt;/p&gt;</v>
      </c>
      <c r="G8685" t="str">
        <f t="shared" si="1093"/>
        <v>&lt;p class="indent"&gt;</v>
      </c>
      <c r="H8685">
        <v>1</v>
      </c>
      <c r="I8685">
        <f t="shared" si="1090"/>
        <v>38</v>
      </c>
      <c r="J8685">
        <f t="shared" ca="1" si="1089"/>
        <v>4320</v>
      </c>
      <c r="K8685" t="str">
        <f>IF(OR(E8685="start",AND(E8685="end",E8684="start")),"Y","N")</f>
        <v>N</v>
      </c>
      <c r="L8685" t="str">
        <f t="shared" si="1086"/>
        <v/>
      </c>
    </row>
    <row r="8686" spans="1:12" x14ac:dyDescent="0.25">
      <c r="A8686">
        <v>8685</v>
      </c>
      <c r="B8686" s="1" t="s">
        <v>3</v>
      </c>
      <c r="C8686" t="str">
        <f t="shared" si="1092"/>
        <v>&lt;p class="indent"&gt;Even the hawks could appreciate these facts.&lt;/p&gt; &lt;blockquote class="blockquote"&gt;</v>
      </c>
      <c r="D8686">
        <f t="shared" si="1088"/>
        <v>2</v>
      </c>
      <c r="E8686" t="str">
        <f t="shared" si="1087"/>
        <v>start</v>
      </c>
      <c r="F8686" t="str">
        <f t="shared" si="1091"/>
        <v>&lt;p class="indent"&gt;Even the hawks could appreciate these facts.&lt;/p&gt; &lt;blockquote class="blockquote"&gt;</v>
      </c>
      <c r="G8686" t="str">
        <f t="shared" si="1093"/>
        <v>&lt;p class="indent"&gt;</v>
      </c>
      <c r="H8686">
        <v>1</v>
      </c>
      <c r="I8686">
        <f t="shared" si="1090"/>
        <v>39</v>
      </c>
      <c r="J8686" t="str">
        <f t="shared" ca="1" si="1089"/>
        <v/>
      </c>
      <c r="K8686" t="str">
        <f>IF(OR(E8686="start",AND(E8686="end",E8685="start")),"Y","N")</f>
        <v>Y</v>
      </c>
      <c r="L8686" t="str">
        <f t="shared" si="1086"/>
        <v>&lt;p class="indent"&gt;Even the hawks could appreciate these facts.&lt;/p&gt; &lt;blockquote class="blockquote"&gt;</v>
      </c>
    </row>
    <row r="8687" spans="1:12" x14ac:dyDescent="0.25">
      <c r="A8687">
        <v>8686</v>
      </c>
      <c r="B8687" s="1" t="s">
        <v>6761</v>
      </c>
      <c r="C8687" t="str">
        <f t="shared" si="1092"/>
        <v>&lt;p class="noindent"&gt;Prophecy and prescience – How can they be put to the test in the face of the unanswered questions? Consider: How much is actual</v>
      </c>
      <c r="D8687">
        <f t="shared" si="1088"/>
        <v>1</v>
      </c>
      <c r="E8687" t="str">
        <f t="shared" si="1087"/>
        <v>start</v>
      </c>
      <c r="F8687" t="str">
        <f t="shared" si="1091"/>
        <v>&lt;p class="noindent"&gt;Prophecy and prescience – How can they be put to the test in the face of the unanswered questions? Consider: How much is actual</v>
      </c>
      <c r="G8687" t="str">
        <f t="shared" si="1093"/>
        <v>&lt;p class="noindent"&gt;</v>
      </c>
      <c r="H8687">
        <v>1</v>
      </c>
      <c r="I8687">
        <f t="shared" si="1090"/>
        <v>39</v>
      </c>
      <c r="J8687" t="str">
        <f t="shared" ca="1" si="1089"/>
        <v/>
      </c>
      <c r="K8687" t="str">
        <f>IF(OR(E8687="start",AND(E8687="end",E8686="start")),"Y","N")</f>
        <v>Y</v>
      </c>
      <c r="L8687" t="str">
        <f t="shared" si="1086"/>
        <v/>
      </c>
    </row>
    <row r="8688" spans="1:12" x14ac:dyDescent="0.25">
      <c r="A8688">
        <v>8687</v>
      </c>
      <c r="B8688" s="1" t="s">
        <v>6762</v>
      </c>
      <c r="C8688" t="str">
        <f t="shared" si="1092"/>
        <v>&lt;p class="noindent"&gt;Prophecy and prescience – How can they be put to the test in the face of the unanswered questions? Consider: How much is actual prediction of the ‘wave form’ (as Muad’Dib referred to his vision-image) and how much is the prophet shaping the future to</v>
      </c>
      <c r="D8688">
        <f t="shared" si="1088"/>
        <v>2</v>
      </c>
      <c r="E8688" t="str">
        <f t="shared" si="1087"/>
        <v>start</v>
      </c>
      <c r="F8688" t="str">
        <f t="shared" si="1091"/>
        <v>&lt;p class="noindent"&gt;Prophecy and prescience – How can they be put to the test in the face of the unanswered questions? Consider: How much is actual prediction of the ‘wave form’ (as Muad’Dib referred to his vision-image) and how much is the prophet shaping the future to</v>
      </c>
      <c r="G8688" t="str">
        <f t="shared" si="1093"/>
        <v>&lt;p class="noindent"&gt;</v>
      </c>
      <c r="H8688">
        <v>1</v>
      </c>
      <c r="I8688">
        <f t="shared" si="1090"/>
        <v>39</v>
      </c>
      <c r="J8688" t="str">
        <f t="shared" ca="1" si="1089"/>
        <v/>
      </c>
      <c r="K8688" t="str">
        <f>IF(OR(E8688="start",AND(E8688="end",E8687="start")),"Y","N")</f>
        <v>Y</v>
      </c>
      <c r="L8688" t="str">
        <f t="shared" si="1086"/>
        <v/>
      </c>
    </row>
    <row r="8689" spans="1:12" x14ac:dyDescent="0.25">
      <c r="A8689">
        <v>8688</v>
      </c>
      <c r="B8689" s="1" t="s">
        <v>6763</v>
      </c>
      <c r="C8689" t="str">
        <f t="shared" si="1092"/>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v>
      </c>
      <c r="D8689">
        <f t="shared" si="1088"/>
        <v>3</v>
      </c>
      <c r="E8689" t="str">
        <f t="shared" si="1087"/>
        <v>start</v>
      </c>
      <c r="F8689" t="str">
        <f t="shared" si="1091"/>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v>
      </c>
      <c r="G8689" t="str">
        <f t="shared" si="1093"/>
        <v>&lt;p class="noindent"&gt;</v>
      </c>
      <c r="H8689">
        <v>1</v>
      </c>
      <c r="I8689">
        <f t="shared" si="1090"/>
        <v>39</v>
      </c>
      <c r="J8689" t="str">
        <f t="shared" ca="1" si="1089"/>
        <v/>
      </c>
      <c r="K8689" t="str">
        <f>IF(OR(E8689="start",AND(E8689="end",E8688="start")),"Y","N")</f>
        <v>Y</v>
      </c>
      <c r="L8689" t="str">
        <f t="shared" si="1086"/>
        <v/>
      </c>
    </row>
    <row r="8690" spans="1:12" x14ac:dyDescent="0.25">
      <c r="A8690">
        <v>8689</v>
      </c>
      <c r="B8690" s="1" t="s">
        <v>6764</v>
      </c>
      <c r="C8690" t="str">
        <f t="shared" si="1092"/>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v>
      </c>
      <c r="D8690">
        <f t="shared" si="1088"/>
        <v>4</v>
      </c>
      <c r="E8690" t="str">
        <f t="shared" si="1087"/>
        <v>start</v>
      </c>
      <c r="F8690" t="str">
        <f t="shared" si="1091"/>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v>
      </c>
      <c r="G8690" t="str">
        <f t="shared" si="1093"/>
        <v>&lt;p class="noindent"&gt;</v>
      </c>
      <c r="H8690">
        <v>1</v>
      </c>
      <c r="I8690">
        <f t="shared" si="1090"/>
        <v>39</v>
      </c>
      <c r="J8690" t="str">
        <f t="shared" ca="1" si="1089"/>
        <v/>
      </c>
      <c r="K8690" t="str">
        <f>IF(OR(E8690="start",AND(E8690="end",E8689="start")),"Y","N")</f>
        <v>Y</v>
      </c>
      <c r="L8690" t="str">
        <f t="shared" si="1086"/>
        <v/>
      </c>
    </row>
    <row r="8691" spans="1:12" x14ac:dyDescent="0.25">
      <c r="A8691">
        <v>8690</v>
      </c>
      <c r="B8691" s="1" t="s">
        <v>6765</v>
      </c>
      <c r="C8691" t="str">
        <f t="shared" si="1092"/>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 a blow of a knife?</v>
      </c>
      <c r="D8691">
        <f t="shared" si="1088"/>
        <v>5</v>
      </c>
      <c r="E8691" t="str">
        <f t="shared" si="1087"/>
        <v>start</v>
      </c>
      <c r="F8691" t="str">
        <f t="shared" si="1091"/>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 a blow of a knife?</v>
      </c>
      <c r="G8691" t="str">
        <f t="shared" si="1093"/>
        <v>&lt;p class="noindent"&gt;</v>
      </c>
      <c r="H8691">
        <v>1</v>
      </c>
      <c r="I8691">
        <f t="shared" si="1090"/>
        <v>39</v>
      </c>
      <c r="J8691" t="str">
        <f t="shared" ca="1" si="1089"/>
        <v/>
      </c>
      <c r="K8691" t="str">
        <f>IF(OR(E8691="start",AND(E8691="end",E8690="start")),"Y","N")</f>
        <v>Y</v>
      </c>
      <c r="L8691" t="str">
        <f t="shared" si="1086"/>
        <v/>
      </c>
    </row>
    <row r="8692" spans="1:12" x14ac:dyDescent="0.25">
      <c r="A8692">
        <v>8691</v>
      </c>
      <c r="B8692" s="1" t="s">
        <v>9</v>
      </c>
      <c r="C8692" t="str">
        <f t="shared" si="1092"/>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 a blow of a knife? &lt;/p&gt;</v>
      </c>
      <c r="D8692">
        <f t="shared" si="1088"/>
        <v>6</v>
      </c>
      <c r="E8692" t="str">
        <f t="shared" si="1087"/>
        <v>start</v>
      </c>
      <c r="F8692" t="str">
        <f t="shared" si="1091"/>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 a blow of a knife? &lt;/p&gt;</v>
      </c>
      <c r="G8692" t="str">
        <f t="shared" si="1093"/>
        <v>&lt;p class="noindent"&gt;</v>
      </c>
      <c r="H8692">
        <v>1</v>
      </c>
      <c r="I8692">
        <f t="shared" si="1090"/>
        <v>39</v>
      </c>
      <c r="J8692" t="str">
        <f t="shared" ca="1" si="1089"/>
        <v/>
      </c>
      <c r="K8692" t="str">
        <f>IF(OR(E8692="start",AND(E8692="end",E8691="start")),"Y","N")</f>
        <v>Y</v>
      </c>
      <c r="L8692" t="str">
        <f t="shared" si="1086"/>
        <v>&lt;p class="noindent"&gt;Prophecy and prescience – How can they be put to the test in the face of the unanswered questions? Consider: How much is actual prediction of the ‘wave 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 a blow of a knife? &lt;/p&gt;</v>
      </c>
    </row>
    <row r="8693" spans="1:12" x14ac:dyDescent="0.25">
      <c r="A8693">
        <v>8692</v>
      </c>
      <c r="B8693" s="1" t="s">
        <v>6766</v>
      </c>
      <c r="C8693" t="str">
        <f t="shared" si="1092"/>
        <v>&lt;p class="right"&gt;—’Private Reflections on Muad’Dib’ by the Princess Irulan&lt;/p&gt;</v>
      </c>
      <c r="D8693">
        <f t="shared" si="1088"/>
        <v>1</v>
      </c>
      <c r="E8693" t="str">
        <f t="shared" si="1087"/>
        <v>start</v>
      </c>
      <c r="F8693" t="str">
        <f t="shared" si="1091"/>
        <v>&lt;p class="right"&gt;—’Private Reflections on Muad’Dib’ by the Princess Irulan&lt;/p&gt;</v>
      </c>
      <c r="G8693" t="str">
        <f t="shared" si="1093"/>
        <v>&lt;p class="right"&gt;</v>
      </c>
      <c r="H8693">
        <v>1</v>
      </c>
      <c r="I8693">
        <f t="shared" si="1090"/>
        <v>39</v>
      </c>
      <c r="J8693" t="str">
        <f t="shared" ca="1" si="1089"/>
        <v/>
      </c>
      <c r="K8693" t="str">
        <f>IF(OR(E8693="start",AND(E8693="end",E8692="start")),"Y","N")</f>
        <v>Y</v>
      </c>
      <c r="L8693" t="str">
        <f t="shared" si="1086"/>
        <v/>
      </c>
    </row>
    <row r="8694" spans="1:12" x14ac:dyDescent="0.25">
      <c r="A8694">
        <v>8693</v>
      </c>
      <c r="B8694" s="1" t="s">
        <v>2</v>
      </c>
      <c r="C8694" t="str">
        <f t="shared" si="1092"/>
        <v>&lt;p class="right"&gt;—’Private Reflections on Muad’Dib’ by the Princess Irulan&lt;/p&gt; &lt;/blockquote&gt;</v>
      </c>
      <c r="D8694">
        <f t="shared" si="1088"/>
        <v>2</v>
      </c>
      <c r="E8694" t="str">
        <f t="shared" si="1087"/>
        <v>end</v>
      </c>
      <c r="F8694" t="str">
        <f t="shared" si="1091"/>
        <v>&lt;p class="right"&gt;—’Private Reflections on Muad’Dib’ by the Princess Irulan&lt;/p&gt; &lt;/blockquote&gt;</v>
      </c>
      <c r="G8694" t="str">
        <f t="shared" si="1093"/>
        <v>&lt;p class="right"&gt;</v>
      </c>
      <c r="H8694">
        <v>1</v>
      </c>
      <c r="I8694">
        <f t="shared" si="1090"/>
        <v>39</v>
      </c>
      <c r="J8694" t="str">
        <f t="shared" ca="1" si="1089"/>
        <v/>
      </c>
      <c r="K8694" t="str">
        <f>IF(OR(E8694="start",AND(E8694="end",E8693="start")),"Y","N")</f>
        <v>Y</v>
      </c>
      <c r="L8694" t="str">
        <f t="shared" si="1086"/>
        <v>&lt;p class="right"&gt;—’Private Reflections on Muad’Dib’ by the Princess Irulan&lt;/p&gt; &lt;/blockquote&gt;</v>
      </c>
    </row>
    <row r="8695" spans="1:12" x14ac:dyDescent="0.25">
      <c r="A8695">
        <v>8694</v>
      </c>
      <c r="B8695" s="1" t="s">
        <v>6767</v>
      </c>
      <c r="C8695" t="str">
        <f t="shared" si="1092"/>
        <v>&lt;p class="noindent"&gt;&lt;em&gt;‘Get their water,’&lt;/em&gt; the man calling out of the night had said. And Paul fought down his fear, glanced at his mother. His trained eyes saw her</v>
      </c>
      <c r="D8695">
        <f t="shared" si="1088"/>
        <v>1</v>
      </c>
      <c r="E8695" t="str">
        <f t="shared" si="1087"/>
        <v>end</v>
      </c>
      <c r="F8695" t="str">
        <f t="shared" si="1091"/>
        <v>&lt;p class="noindent"&gt;&lt;em&gt;‘Get their water,’&lt;/em&gt; the man calling out of the night had said. And Paul fought down his fear, glanced at his mother. His trained eyes saw her</v>
      </c>
      <c r="G8695" t="str">
        <f t="shared" si="1093"/>
        <v>&lt;p class="noindent"&gt;</v>
      </c>
      <c r="H8695">
        <v>1</v>
      </c>
      <c r="I8695">
        <f t="shared" si="1090"/>
        <v>39</v>
      </c>
      <c r="J8695">
        <f t="shared" ca="1" si="1089"/>
        <v>4321</v>
      </c>
      <c r="K8695" t="str">
        <f>IF(OR(E8695="start",AND(E8695="end",E8694="start")),"Y","N")</f>
        <v>N</v>
      </c>
      <c r="L8695" t="str">
        <f t="shared" si="1086"/>
        <v/>
      </c>
    </row>
    <row r="8696" spans="1:12" x14ac:dyDescent="0.25">
      <c r="A8696">
        <v>8695</v>
      </c>
      <c r="B8696" s="1" t="s">
        <v>6768</v>
      </c>
      <c r="C8696" t="str">
        <f t="shared" si="1092"/>
        <v>&lt;p class="noindent"&gt;&lt;em&gt;‘Get their water,’&lt;/em&gt; the man calling out of the night had said. And Paul fought down his fear, glanced at his mother. His trained eyes saw her readiness for battle, the waiting whipsnap of her muscles.</v>
      </c>
      <c r="D8696">
        <f t="shared" si="1088"/>
        <v>2</v>
      </c>
      <c r="E8696" t="str">
        <f t="shared" si="1087"/>
        <v>end</v>
      </c>
      <c r="F8696" t="str">
        <f t="shared" si="1091"/>
        <v>&lt;p class="noindent"&gt;&lt;em&gt;‘Get their water,’&lt;/em&gt; the man calling out of the night had said. And Paul fought down his fear, glanced at his mother. His trained eyes saw her readiness for battle, the waiting whipsnap of her muscles.</v>
      </c>
      <c r="G8696" t="str">
        <f t="shared" si="1093"/>
        <v>&lt;p class="noindent"&gt;</v>
      </c>
      <c r="H8696">
        <v>1</v>
      </c>
      <c r="I8696">
        <f t="shared" si="1090"/>
        <v>39</v>
      </c>
      <c r="J8696">
        <f t="shared" ca="1" si="1089"/>
        <v>4321</v>
      </c>
      <c r="K8696" t="str">
        <f>IF(OR(E8696="start",AND(E8696="end",E8695="start")),"Y","N")</f>
        <v>N</v>
      </c>
      <c r="L8696" t="str">
        <f t="shared" si="1086"/>
        <v/>
      </c>
    </row>
    <row r="8697" spans="1:12" x14ac:dyDescent="0.25">
      <c r="A8697">
        <v>8696</v>
      </c>
      <c r="B8697" s="1" t="s">
        <v>9</v>
      </c>
      <c r="C8697" t="str">
        <f t="shared" si="1092"/>
        <v>&lt;p class="noindent"&gt;&lt;em&gt;‘Get their water,’&lt;/em&gt; the man calling out of the night had said. And Paul fought down his fear, glanced at his mother. His trained eyes saw her readiness for battle, the waiting whipsnap of her muscles. &lt;/p&gt;</v>
      </c>
      <c r="D8697">
        <f t="shared" si="1088"/>
        <v>3</v>
      </c>
      <c r="E8697" t="str">
        <f t="shared" si="1087"/>
        <v>end</v>
      </c>
      <c r="F8697" t="str">
        <f t="shared" si="1091"/>
        <v>&lt;p class="noindent"&gt;&lt;em&gt;‘Get their water,’&lt;/em&gt; the man calling out of the night had said. And Paul fought down his fear, glanced at his mother. His trained eyes saw her readiness for battle, the waiting whipsnap of her muscles. &lt;/p&gt;</v>
      </c>
      <c r="G8697" t="str">
        <f t="shared" si="1093"/>
        <v>&lt;p class="noindent"&gt;</v>
      </c>
      <c r="H8697">
        <v>1</v>
      </c>
      <c r="I8697">
        <f t="shared" si="1090"/>
        <v>39</v>
      </c>
      <c r="J8697">
        <f t="shared" ca="1" si="1089"/>
        <v>4321</v>
      </c>
      <c r="K8697" t="str">
        <f>IF(OR(E8697="start",AND(E8697="end",E8696="start")),"Y","N")</f>
        <v>N</v>
      </c>
      <c r="L8697" t="str">
        <f t="shared" si="1086"/>
        <v>&lt;p class="noindent"&gt;&lt;em&gt;‘Get their water,’&lt;/em&gt; the man calling out of the night had said. And Paul fought down his fear, glanced at his mother. His trained eyes saw her readiness for battle, the waiting whipsnap of her muscles. &lt;/p&gt;</v>
      </c>
    </row>
    <row r="8698" spans="1:12" x14ac:dyDescent="0.25">
      <c r="A8698">
        <v>8697</v>
      </c>
      <c r="B8698" s="1" t="s">
        <v>6769</v>
      </c>
      <c r="C8698" t="str">
        <f t="shared" si="1092"/>
        <v>&lt;p class="indent"&gt;‘It would be regrettable should we have to destroy you out of hand,’ the voice above them said.&lt;/p&gt;</v>
      </c>
      <c r="D8698">
        <f t="shared" si="1088"/>
        <v>1</v>
      </c>
      <c r="E8698" t="str">
        <f t="shared" si="1087"/>
        <v>end</v>
      </c>
      <c r="F8698" t="str">
        <f t="shared" si="1091"/>
        <v>&lt;p class="indent"&gt;‘It would be regrettable should we have to destroy you out of hand,’ the voice above them said.&lt;/p&gt;</v>
      </c>
      <c r="G8698" t="str">
        <f t="shared" si="1093"/>
        <v>&lt;p class="indent"&gt;</v>
      </c>
      <c r="H8698">
        <v>1</v>
      </c>
      <c r="I8698">
        <f t="shared" si="1090"/>
        <v>39</v>
      </c>
      <c r="J8698">
        <f t="shared" ca="1" si="1089"/>
        <v>4322</v>
      </c>
      <c r="K8698" t="str">
        <f>IF(OR(E8698="start",AND(E8698="end",E8697="start")),"Y","N")</f>
        <v>N</v>
      </c>
      <c r="L8698" t="str">
        <f t="shared" ref="L8698:L8761" si="1094">IF(D8698&gt;=D8699,F8698,"")</f>
        <v>&lt;p class="indent"&gt;‘It would be regrettable should we have to destroy you out of hand,’ the voice above them said.&lt;/p&gt;</v>
      </c>
    </row>
    <row r="8699" spans="1:12" x14ac:dyDescent="0.25">
      <c r="A8699">
        <v>8698</v>
      </c>
      <c r="B8699" s="1" t="s">
        <v>6770</v>
      </c>
      <c r="C8699" t="str">
        <f t="shared" si="1092"/>
        <v>&lt;p class="indent"&gt;&lt;em&gt;That’s the one who spoke to us first,&lt;/em&gt; Jessica thought. &lt;em&gt;There are at least two of them – one to our right and one on our left.&lt;/em&gt;&lt;/p&gt;</v>
      </c>
      <c r="D8699">
        <f t="shared" si="1088"/>
        <v>1</v>
      </c>
      <c r="E8699" t="str">
        <f t="shared" si="1087"/>
        <v>end</v>
      </c>
      <c r="F8699" t="str">
        <f t="shared" si="1091"/>
        <v>&lt;p class="indent"&gt;&lt;em&gt;That’s the one who spoke to us first,&lt;/em&gt; Jessica thought. &lt;em&gt;There are at least two of them – one to our right and one on our left.&lt;/em&gt;&lt;/p&gt;</v>
      </c>
      <c r="G8699" t="str">
        <f t="shared" si="1093"/>
        <v>&lt;p class="indent"&gt;</v>
      </c>
      <c r="H8699">
        <v>1</v>
      </c>
      <c r="I8699">
        <f t="shared" si="1090"/>
        <v>39</v>
      </c>
      <c r="J8699">
        <f t="shared" ca="1" si="1089"/>
        <v>4323</v>
      </c>
      <c r="K8699" t="str">
        <f>IF(OR(E8699="start",AND(E8699="end",E8698="start")),"Y","N")</f>
        <v>N</v>
      </c>
      <c r="L8699" t="str">
        <f t="shared" si="1094"/>
        <v>&lt;p class="indent"&gt;&lt;em&gt;That’s the one who spoke to us first,&lt;/em&gt; Jessica thought. &lt;em&gt;There are at least two of them – one to our right and one on our left.&lt;/em&gt;&lt;/p&gt;</v>
      </c>
    </row>
    <row r="8700" spans="1:12" x14ac:dyDescent="0.25">
      <c r="A8700">
        <v>8699</v>
      </c>
      <c r="B8700" s="1" t="s">
        <v>6771</v>
      </c>
      <c r="C8700" t="str">
        <f t="shared" si="1092"/>
        <v>&lt;p class="indent"&gt;‘Cignoro hrobosa sukares hin mange la pchagavas doi me kamavas na beslas lele pal hrobas!’&lt;/p&gt;</v>
      </c>
      <c r="D8700">
        <f t="shared" si="1088"/>
        <v>1</v>
      </c>
      <c r="E8700" t="str">
        <f t="shared" si="1087"/>
        <v>end</v>
      </c>
      <c r="F8700" t="str">
        <f t="shared" si="1091"/>
        <v>&lt;p class="indent"&gt;‘Cignoro hrobosa sukares hin mange la pchagavas doi me kamavas na beslas lele pal hrobas!’&lt;/p&gt;</v>
      </c>
      <c r="G8700" t="str">
        <f t="shared" si="1093"/>
        <v>&lt;p class="indent"&gt;</v>
      </c>
      <c r="H8700">
        <v>1</v>
      </c>
      <c r="I8700">
        <f t="shared" si="1090"/>
        <v>39</v>
      </c>
      <c r="J8700">
        <f t="shared" ca="1" si="1089"/>
        <v>4324</v>
      </c>
      <c r="K8700" t="str">
        <f>IF(OR(E8700="start",AND(E8700="end",E8699="start")),"Y","N")</f>
        <v>N</v>
      </c>
      <c r="L8700" t="str">
        <f t="shared" si="1094"/>
        <v>&lt;p class="indent"&gt;‘Cignoro hrobosa sukares hin mange la pchagavas doi me kamavas na beslas lele pal hrobas!’&lt;/p&gt;</v>
      </c>
    </row>
    <row r="8701" spans="1:12" x14ac:dyDescent="0.25">
      <c r="A8701">
        <v>8700</v>
      </c>
      <c r="B8701" s="1" t="s">
        <v>6772</v>
      </c>
      <c r="C8701" t="str">
        <f t="shared" si="1092"/>
        <v>&lt;p class="indent"&gt;It was the man to their right calling out across the basin.&lt;/p&gt;</v>
      </c>
      <c r="D8701">
        <f t="shared" si="1088"/>
        <v>1</v>
      </c>
      <c r="E8701" t="str">
        <f t="shared" si="1087"/>
        <v>end</v>
      </c>
      <c r="F8701" t="str">
        <f t="shared" si="1091"/>
        <v>&lt;p class="indent"&gt;It was the man to their right calling out across the basin.&lt;/p&gt;</v>
      </c>
      <c r="G8701" t="str">
        <f t="shared" si="1093"/>
        <v>&lt;p class="indent"&gt;</v>
      </c>
      <c r="H8701">
        <v>1</v>
      </c>
      <c r="I8701">
        <f t="shared" si="1090"/>
        <v>39</v>
      </c>
      <c r="J8701">
        <f t="shared" ca="1" si="1089"/>
        <v>4325</v>
      </c>
      <c r="K8701" t="str">
        <f>IF(OR(E8701="start",AND(E8701="end",E8700="start")),"Y","N")</f>
        <v>N</v>
      </c>
      <c r="L8701" t="str">
        <f t="shared" si="1094"/>
        <v>&lt;p class="indent"&gt;It was the man to their right calling out across the basin.&lt;/p&gt;</v>
      </c>
    </row>
    <row r="8702" spans="1:12" x14ac:dyDescent="0.25">
      <c r="A8702">
        <v>8701</v>
      </c>
      <c r="B8702" s="1" t="s">
        <v>6773</v>
      </c>
      <c r="C8702" t="str">
        <f t="shared" si="1092"/>
        <v>&lt;p class="indent"&gt;To Paul, the words were gibberish, but out of her Bene Gesserit training, Jessica recognized the speech. It was Chakobsa,</v>
      </c>
      <c r="D8702">
        <f t="shared" si="1088"/>
        <v>1</v>
      </c>
      <c r="E8702" t="str">
        <f t="shared" si="1087"/>
        <v>end</v>
      </c>
      <c r="F8702" t="str">
        <f t="shared" si="1091"/>
        <v>&lt;p class="indent"&gt;To Paul, the words were gibberish, but out of her Bene Gesserit training, Jessica recognized the speech. It was Chakobsa,</v>
      </c>
      <c r="G8702" t="str">
        <f t="shared" si="1093"/>
        <v>&lt;p class="indent"&gt;</v>
      </c>
      <c r="H8702">
        <v>1</v>
      </c>
      <c r="I8702">
        <f t="shared" si="1090"/>
        <v>39</v>
      </c>
      <c r="J8702">
        <f t="shared" ca="1" si="1089"/>
        <v>4326</v>
      </c>
      <c r="K8702" t="str">
        <f>IF(OR(E8702="start",AND(E8702="end",E8701="start")),"Y","N")</f>
        <v>N</v>
      </c>
      <c r="L8702" t="str">
        <f t="shared" si="1094"/>
        <v/>
      </c>
    </row>
    <row r="8703" spans="1:12" x14ac:dyDescent="0.25">
      <c r="A8703">
        <v>8702</v>
      </c>
      <c r="B8703" s="1" t="s">
        <v>6774</v>
      </c>
      <c r="C8703" t="str">
        <f t="shared" si="1092"/>
        <v>&lt;p class="indent"&gt;To Paul, the words were gibberish, but out of her Bene Gesserit training, Jessica recognized the speech. It was Chakobsa, one of the ancient hunting languages, and the man above &lt;a id="page313"/&gt;them was saying that perhaps these were the strangers they sought.</v>
      </c>
      <c r="D8703">
        <f t="shared" si="1088"/>
        <v>2</v>
      </c>
      <c r="E8703" t="str">
        <f t="shared" si="1087"/>
        <v>end</v>
      </c>
      <c r="F8703" t="str">
        <f t="shared" si="1091"/>
        <v>&lt;p class="indent"&gt;To Paul, the words were gibberish, but out of her Bene Gesserit training, Jessica recognized the speech. It was Chakobsa, one of the ancient hunting languages, and the man above &lt;a id="page313"/&gt;them was saying that perhaps these were the strangers they sought.</v>
      </c>
      <c r="G8703" t="str">
        <f t="shared" si="1093"/>
        <v>&lt;p class="indent"&gt;</v>
      </c>
      <c r="H8703">
        <v>1</v>
      </c>
      <c r="I8703">
        <f t="shared" si="1090"/>
        <v>39</v>
      </c>
      <c r="J8703">
        <f t="shared" ca="1" si="1089"/>
        <v>4326</v>
      </c>
      <c r="K8703" t="str">
        <f>IF(OR(E8703="start",AND(E8703="end",E8702="start")),"Y","N")</f>
        <v>N</v>
      </c>
      <c r="L8703" t="str">
        <f t="shared" si="1094"/>
        <v/>
      </c>
    </row>
    <row r="8704" spans="1:12" x14ac:dyDescent="0.25">
      <c r="A8704">
        <v>8703</v>
      </c>
      <c r="B8704" s="1" t="s">
        <v>9</v>
      </c>
      <c r="C8704" t="str">
        <f t="shared" si="1092"/>
        <v>&lt;p class="indent"&gt;To Paul, the words were gibberish, but out of her Bene Gesserit training, Jessica recognized the speech. It was Chakobsa, one of the ancient hunting languages, and the man above &lt;a id="page313"/&gt;them was saying that perhaps these were the strangers they sought. &lt;/p&gt;</v>
      </c>
      <c r="D8704">
        <f t="shared" si="1088"/>
        <v>3</v>
      </c>
      <c r="E8704" t="str">
        <f t="shared" si="1087"/>
        <v>end</v>
      </c>
      <c r="F8704" t="str">
        <f t="shared" si="1091"/>
        <v>&lt;p class="indent"&gt;To Paul, the words were gibberish, but out of her Bene Gesserit training, Jessica recognized the speech. It was Chakobsa, one of the ancient hunting languages, and the man above &lt;a id="page313"/&gt;them was saying that perhaps these were the strangers they sought. &lt;/p&gt;</v>
      </c>
      <c r="G8704" t="str">
        <f t="shared" si="1093"/>
        <v>&lt;p class="indent"&gt;</v>
      </c>
      <c r="H8704">
        <v>1</v>
      </c>
      <c r="I8704">
        <f t="shared" si="1090"/>
        <v>39</v>
      </c>
      <c r="J8704">
        <f t="shared" ca="1" si="1089"/>
        <v>4326</v>
      </c>
      <c r="K8704" t="str">
        <f>IF(OR(E8704="start",AND(E8704="end",E8703="start")),"Y","N")</f>
        <v>N</v>
      </c>
      <c r="L8704" t="str">
        <f t="shared" si="1094"/>
        <v>&lt;p class="indent"&gt;To Paul, the words were gibberish, but out of her Bene Gesserit training, Jessica recognized the speech. It was Chakobsa, one of the ancient hunting languages, and the man above &lt;a id="page313"/&gt;them was saying that perhaps these were the strangers they sought. &lt;/p&gt;</v>
      </c>
    </row>
    <row r="8705" spans="1:12" x14ac:dyDescent="0.25">
      <c r="A8705">
        <v>8704</v>
      </c>
      <c r="B8705" s="1" t="s">
        <v>6775</v>
      </c>
      <c r="C8705" t="str">
        <f t="shared" si="1092"/>
        <v>&lt;p class="indent"&gt;In the sudden silence that followed the calling voice, the hoop-wheel face of the second moon – faintly ivory blue – rolled</v>
      </c>
      <c r="D8705">
        <f t="shared" si="1088"/>
        <v>1</v>
      </c>
      <c r="E8705" t="str">
        <f t="shared" si="1087"/>
        <v>end</v>
      </c>
      <c r="F8705" t="str">
        <f t="shared" si="1091"/>
        <v>&lt;p class="indent"&gt;In the sudden silence that followed the calling voice, the hoop-wheel face of the second moon – faintly ivory blue – rolled</v>
      </c>
      <c r="G8705" t="str">
        <f t="shared" si="1093"/>
        <v>&lt;p class="indent"&gt;</v>
      </c>
      <c r="H8705">
        <v>1</v>
      </c>
      <c r="I8705">
        <f t="shared" si="1090"/>
        <v>39</v>
      </c>
      <c r="J8705">
        <f t="shared" ca="1" si="1089"/>
        <v>4327</v>
      </c>
      <c r="K8705" t="str">
        <f>IF(OR(E8705="start",AND(E8705="end",E8704="start")),"Y","N")</f>
        <v>N</v>
      </c>
      <c r="L8705" t="str">
        <f t="shared" si="1094"/>
        <v/>
      </c>
    </row>
    <row r="8706" spans="1:12" x14ac:dyDescent="0.25">
      <c r="A8706">
        <v>8705</v>
      </c>
      <c r="B8706" s="1" t="s">
        <v>6776</v>
      </c>
      <c r="C8706" t="str">
        <f t="shared" si="1092"/>
        <v>&lt;p class="indent"&gt;In the sudden silence that followed the calling voice, the hoop-wheel face of the second moon – faintly ivory blue – rolled over the rocks across the basin, bright and peering.</v>
      </c>
      <c r="D8706">
        <f t="shared" si="1088"/>
        <v>2</v>
      </c>
      <c r="E8706" t="str">
        <f t="shared" ref="E8706:E8769" si="1095">IFERROR(IF(FIND("blockquote",B8706)=2,"start","end"),E8705)</f>
        <v>end</v>
      </c>
      <c r="F8706" t="str">
        <f t="shared" si="1091"/>
        <v>&lt;p class="indent"&gt;In the sudden silence that followed the calling voice, the hoop-wheel face of the second moon – faintly ivory blue – rolled over the rocks across the basin, bright and peering.</v>
      </c>
      <c r="G8706" t="str">
        <f t="shared" si="1093"/>
        <v>&lt;p class="indent"&gt;</v>
      </c>
      <c r="H8706">
        <v>1</v>
      </c>
      <c r="I8706">
        <f t="shared" si="1090"/>
        <v>39</v>
      </c>
      <c r="J8706">
        <f t="shared" ca="1" si="1089"/>
        <v>4327</v>
      </c>
      <c r="K8706" t="str">
        <f>IF(OR(E8706="start",AND(E8706="end",E8705="start")),"Y","N")</f>
        <v>N</v>
      </c>
      <c r="L8706" t="str">
        <f t="shared" si="1094"/>
        <v/>
      </c>
    </row>
    <row r="8707" spans="1:12" x14ac:dyDescent="0.25">
      <c r="A8707">
        <v>8706</v>
      </c>
      <c r="B8707" s="1" t="s">
        <v>9</v>
      </c>
      <c r="C8707" t="str">
        <f t="shared" si="1092"/>
        <v>&lt;p class="indent"&gt;In the sudden silence that followed the calling voice, the hoop-wheel face of the second moon – faintly ivory blue – rolled over the rocks across the basin, bright and peering. &lt;/p&gt;</v>
      </c>
      <c r="D8707">
        <f t="shared" ref="D8707:D8770" si="1096">IF(LEFT(B8707,2)="&lt;p",1,IF(LEFT(B8707,3)="&lt;h1",1,D8706+1))</f>
        <v>3</v>
      </c>
      <c r="E8707" t="str">
        <f t="shared" si="1095"/>
        <v>end</v>
      </c>
      <c r="F8707" t="str">
        <f t="shared" si="1091"/>
        <v>&lt;p class="indent"&gt;In the sudden silence that followed the calling voice, the hoop-wheel face of the second moon – faintly ivory blue – rolled over the rocks across the basin, bright and peering. &lt;/p&gt;</v>
      </c>
      <c r="G8707" t="str">
        <f t="shared" si="1093"/>
        <v>&lt;p class="indent"&gt;</v>
      </c>
      <c r="H8707">
        <v>1</v>
      </c>
      <c r="I8707">
        <f t="shared" si="1090"/>
        <v>39</v>
      </c>
      <c r="J8707">
        <f t="shared" ref="J8707:J8770" ca="1" si="1097">IF(K8707="Y","",IF(D8707=1,1+MAX(OFFSET(J8707,-A8707+1,0,A8707-1)),MAX(OFFSET(J8707,-A8707+1,0,A8707-1))))</f>
        <v>4327</v>
      </c>
      <c r="K8707" t="str">
        <f>IF(OR(E8707="start",AND(E8707="end",E8706="start")),"Y","N")</f>
        <v>N</v>
      </c>
      <c r="L8707" t="str">
        <f t="shared" si="1094"/>
        <v>&lt;p class="indent"&gt;In the sudden silence that followed the calling voice, the hoop-wheel face of the second moon – faintly ivory blue – rolled over the rocks across the basin, bright and peering. &lt;/p&gt;</v>
      </c>
    </row>
    <row r="8708" spans="1:12" x14ac:dyDescent="0.25">
      <c r="A8708">
        <v>8707</v>
      </c>
      <c r="B8708" s="1" t="s">
        <v>6777</v>
      </c>
      <c r="C8708" t="str">
        <f t="shared" si="1092"/>
        <v>&lt;p class="indent"&gt;Scrambling sounds came from the rocks – above and to both sides … dark motions in the moonlight. Many figures flowed through</v>
      </c>
      <c r="D8708">
        <f t="shared" si="1096"/>
        <v>1</v>
      </c>
      <c r="E8708" t="str">
        <f t="shared" si="1095"/>
        <v>end</v>
      </c>
      <c r="F8708" t="str">
        <f t="shared" si="1091"/>
        <v>&lt;p class="indent"&gt;Scrambling sounds came from the rocks – above and to both sides … dark motions in the moonlight. Many figures flowed through</v>
      </c>
      <c r="G8708" t="str">
        <f t="shared" si="1093"/>
        <v>&lt;p class="indent"&gt;</v>
      </c>
      <c r="H8708">
        <v>1</v>
      </c>
      <c r="I8708">
        <f t="shared" ref="I8708:I8771" si="1098">IF(AND(E8707="end",E8708="start"),I8707+1,I8707)</f>
        <v>39</v>
      </c>
      <c r="J8708">
        <f t="shared" ca="1" si="1097"/>
        <v>4328</v>
      </c>
      <c r="K8708" t="str">
        <f>IF(OR(E8708="start",AND(E8708="end",E8707="start")),"Y","N")</f>
        <v>N</v>
      </c>
      <c r="L8708" t="str">
        <f t="shared" si="1094"/>
        <v/>
      </c>
    </row>
    <row r="8709" spans="1:12" x14ac:dyDescent="0.25">
      <c r="A8709">
        <v>8708</v>
      </c>
      <c r="B8709" s="1" t="s">
        <v>6778</v>
      </c>
      <c r="C8709" t="str">
        <f t="shared" si="1092"/>
        <v>&lt;p class="indent"&gt;Scrambling sounds came from the rocks – above and to both sides … dark motions in the moonlight. Many figures flowed through the shadows.</v>
      </c>
      <c r="D8709">
        <f t="shared" si="1096"/>
        <v>2</v>
      </c>
      <c r="E8709" t="str">
        <f t="shared" si="1095"/>
        <v>end</v>
      </c>
      <c r="F8709" t="str">
        <f t="shared" si="1091"/>
        <v>&lt;p class="indent"&gt;Scrambling sounds came from the rocks – above and to both sides … dark motions in the moonlight. Many figures flowed through the shadows.</v>
      </c>
      <c r="G8709" t="str">
        <f t="shared" si="1093"/>
        <v>&lt;p class="indent"&gt;</v>
      </c>
      <c r="H8709">
        <v>1</v>
      </c>
      <c r="I8709">
        <f t="shared" si="1098"/>
        <v>39</v>
      </c>
      <c r="J8709">
        <f t="shared" ca="1" si="1097"/>
        <v>4328</v>
      </c>
      <c r="K8709" t="str">
        <f>IF(OR(E8709="start",AND(E8709="end",E8708="start")),"Y","N")</f>
        <v>N</v>
      </c>
      <c r="L8709" t="str">
        <f t="shared" si="1094"/>
        <v/>
      </c>
    </row>
    <row r="8710" spans="1:12" x14ac:dyDescent="0.25">
      <c r="A8710">
        <v>8709</v>
      </c>
      <c r="B8710" s="1" t="s">
        <v>9</v>
      </c>
      <c r="C8710" t="str">
        <f t="shared" si="1092"/>
        <v>&lt;p class="indent"&gt;Scrambling sounds came from the rocks – above and to both sides … dark motions in the moonlight. Many figures flowed through the shadows. &lt;/p&gt;</v>
      </c>
      <c r="D8710">
        <f t="shared" si="1096"/>
        <v>3</v>
      </c>
      <c r="E8710" t="str">
        <f t="shared" si="1095"/>
        <v>end</v>
      </c>
      <c r="F8710" t="str">
        <f t="shared" si="1091"/>
        <v>&lt;p class="indent"&gt;Scrambling sounds came from the rocks – above and to both sides … dark motions in the moonlight. Many figures flowed through the shadows. &lt;/p&gt;</v>
      </c>
      <c r="G8710" t="str">
        <f t="shared" si="1093"/>
        <v>&lt;p class="indent"&gt;</v>
      </c>
      <c r="H8710">
        <v>1</v>
      </c>
      <c r="I8710">
        <f t="shared" si="1098"/>
        <v>39</v>
      </c>
      <c r="J8710">
        <f t="shared" ca="1" si="1097"/>
        <v>4328</v>
      </c>
      <c r="K8710" t="str">
        <f>IF(OR(E8710="start",AND(E8710="end",E8709="start")),"Y","N")</f>
        <v>N</v>
      </c>
      <c r="L8710" t="str">
        <f t="shared" si="1094"/>
        <v>&lt;p class="indent"&gt;Scrambling sounds came from the rocks – above and to both sides … dark motions in the moonlight. Many figures flowed through the shadows. &lt;/p&gt;</v>
      </c>
    </row>
    <row r="8711" spans="1:12" x14ac:dyDescent="0.25">
      <c r="A8711">
        <v>8710</v>
      </c>
      <c r="B8711" s="1" t="s">
        <v>6779</v>
      </c>
      <c r="C8711" t="str">
        <f t="shared" si="1092"/>
        <v>&lt;p class="indent"&gt;&lt;em&gt;A whole troop!&lt;/em&gt; Paul thought with a sudden pang.</v>
      </c>
      <c r="D8711">
        <f t="shared" si="1096"/>
        <v>1</v>
      </c>
      <c r="E8711" t="str">
        <f t="shared" si="1095"/>
        <v>end</v>
      </c>
      <c r="F8711" t="str">
        <f t="shared" si="1091"/>
        <v>&lt;p class="indent"&gt;&lt;em&gt;A whole troop!&lt;/em&gt; Paul thought with a sudden pang.</v>
      </c>
      <c r="G8711" t="str">
        <f t="shared" si="1093"/>
        <v>&lt;p class="indent"&gt;</v>
      </c>
      <c r="H8711">
        <v>1</v>
      </c>
      <c r="I8711">
        <f t="shared" si="1098"/>
        <v>39</v>
      </c>
      <c r="J8711">
        <f t="shared" ca="1" si="1097"/>
        <v>4329</v>
      </c>
      <c r="K8711" t="str">
        <f>IF(OR(E8711="start",AND(E8711="end",E8710="start")),"Y","N")</f>
        <v>N</v>
      </c>
      <c r="L8711" t="str">
        <f t="shared" si="1094"/>
        <v/>
      </c>
    </row>
    <row r="8712" spans="1:12" x14ac:dyDescent="0.25">
      <c r="A8712">
        <v>8711</v>
      </c>
      <c r="B8712" s="1" t="s">
        <v>9</v>
      </c>
      <c r="C8712" t="str">
        <f t="shared" si="1092"/>
        <v>&lt;p class="indent"&gt;&lt;em&gt;A whole troop!&lt;/em&gt; Paul thought with a sudden pang. &lt;/p&gt;</v>
      </c>
      <c r="D8712">
        <f t="shared" si="1096"/>
        <v>2</v>
      </c>
      <c r="E8712" t="str">
        <f t="shared" si="1095"/>
        <v>end</v>
      </c>
      <c r="F8712" t="str">
        <f t="shared" si="1091"/>
        <v>&lt;p class="indent"&gt;&lt;em&gt;A whole troop!&lt;/em&gt; Paul thought with a sudden pang. &lt;/p&gt;</v>
      </c>
      <c r="G8712" t="str">
        <f t="shared" si="1093"/>
        <v>&lt;p class="indent"&gt;</v>
      </c>
      <c r="H8712">
        <v>1</v>
      </c>
      <c r="I8712">
        <f t="shared" si="1098"/>
        <v>39</v>
      </c>
      <c r="J8712">
        <f t="shared" ca="1" si="1097"/>
        <v>4329</v>
      </c>
      <c r="K8712" t="str">
        <f>IF(OR(E8712="start",AND(E8712="end",E8711="start")),"Y","N")</f>
        <v>N</v>
      </c>
      <c r="L8712" t="str">
        <f t="shared" si="1094"/>
        <v>&lt;p class="indent"&gt;&lt;em&gt;A whole troop!&lt;/em&gt; Paul thought with a sudden pang. &lt;/p&gt;</v>
      </c>
    </row>
    <row r="8713" spans="1:12" x14ac:dyDescent="0.25">
      <c r="A8713">
        <v>8712</v>
      </c>
      <c r="B8713" s="1" t="s">
        <v>6780</v>
      </c>
      <c r="C8713" t="str">
        <f t="shared" si="1092"/>
        <v>&lt;p class="indent"&gt;A tall man in a mottled burnoose stepped in front of Jessica. His mouth baffle was thrown aside for clear speech, revealing</v>
      </c>
      <c r="D8713">
        <f t="shared" si="1096"/>
        <v>1</v>
      </c>
      <c r="E8713" t="str">
        <f t="shared" si="1095"/>
        <v>end</v>
      </c>
      <c r="F8713" t="str">
        <f t="shared" si="1091"/>
        <v>&lt;p class="indent"&gt;A tall man in a mottled burnoose stepped in front of Jessica. His mouth baffle was thrown aside for clear speech, revealing</v>
      </c>
      <c r="G8713" t="str">
        <f t="shared" si="1093"/>
        <v>&lt;p class="indent"&gt;</v>
      </c>
      <c r="H8713">
        <v>1</v>
      </c>
      <c r="I8713">
        <f t="shared" si="1098"/>
        <v>39</v>
      </c>
      <c r="J8713">
        <f t="shared" ca="1" si="1097"/>
        <v>4330</v>
      </c>
      <c r="K8713" t="str">
        <f>IF(OR(E8713="start",AND(E8713="end",E8712="start")),"Y","N")</f>
        <v>N</v>
      </c>
      <c r="L8713" t="str">
        <f t="shared" si="1094"/>
        <v/>
      </c>
    </row>
    <row r="8714" spans="1:12" x14ac:dyDescent="0.25">
      <c r="A8714">
        <v>8713</v>
      </c>
      <c r="B8714" s="1" t="s">
        <v>6781</v>
      </c>
      <c r="C8714" t="str">
        <f t="shared" si="1092"/>
        <v>&lt;p class="indent"&gt;A tall man in a mottled burnoose stepped in front of Jessica. His mouth baffle was thrown aside for clear speech, revealing a heavy beard in the sidelight of the moon, but face and eyes were hidden in the overhang of his hood.</v>
      </c>
      <c r="D8714">
        <f t="shared" si="1096"/>
        <v>2</v>
      </c>
      <c r="E8714" t="str">
        <f t="shared" si="1095"/>
        <v>end</v>
      </c>
      <c r="F8714" t="str">
        <f t="shared" si="1091"/>
        <v>&lt;p class="indent"&gt;A tall man in a mottled burnoose stepped in front of Jessica. His mouth baffle was thrown aside for clear speech, revealing a heavy beard in the sidelight of the moon, but face and eyes were hidden in the overhang of his hood.</v>
      </c>
      <c r="G8714" t="str">
        <f t="shared" si="1093"/>
        <v>&lt;p class="indent"&gt;</v>
      </c>
      <c r="H8714">
        <v>1</v>
      </c>
      <c r="I8714">
        <f t="shared" si="1098"/>
        <v>39</v>
      </c>
      <c r="J8714">
        <f t="shared" ca="1" si="1097"/>
        <v>4330</v>
      </c>
      <c r="K8714" t="str">
        <f>IF(OR(E8714="start",AND(E8714="end",E8713="start")),"Y","N")</f>
        <v>N</v>
      </c>
      <c r="L8714" t="str">
        <f t="shared" si="1094"/>
        <v/>
      </c>
    </row>
    <row r="8715" spans="1:12" x14ac:dyDescent="0.25">
      <c r="A8715">
        <v>8714</v>
      </c>
      <c r="B8715" s="1" t="s">
        <v>9</v>
      </c>
      <c r="C8715" t="str">
        <f t="shared" si="1092"/>
        <v>&lt;p class="indent"&gt;A tall man in a mottled burnoose stepped in front of Jessica. His mouth baffle was thrown aside for clear speech, revealing a heavy beard in the sidelight of the moon, but face and eyes were hidden in the overhang of his hood. &lt;/p&gt;</v>
      </c>
      <c r="D8715">
        <f t="shared" si="1096"/>
        <v>3</v>
      </c>
      <c r="E8715" t="str">
        <f t="shared" si="1095"/>
        <v>end</v>
      </c>
      <c r="F8715" t="str">
        <f t="shared" ref="F8715:F8778" si="1099">IF(AND(E8715="start",D8715&gt;=D8714),F8714&amp;" "&amp;B8715,C8715)</f>
        <v>&lt;p class="indent"&gt;A tall man in a mottled burnoose stepped in front of Jessica. His mouth baffle was thrown aside for clear speech, revealing a heavy beard in the sidelight of the moon, but face and eyes were hidden in the overhang of his hood. &lt;/p&gt;</v>
      </c>
      <c r="G8715" t="str">
        <f t="shared" si="1093"/>
        <v>&lt;p class="indent"&gt;</v>
      </c>
      <c r="H8715">
        <v>1</v>
      </c>
      <c r="I8715">
        <f t="shared" si="1098"/>
        <v>39</v>
      </c>
      <c r="J8715">
        <f t="shared" ca="1" si="1097"/>
        <v>4330</v>
      </c>
      <c r="K8715" t="str">
        <f>IF(OR(E8715="start",AND(E8715="end",E8714="start")),"Y","N")</f>
        <v>N</v>
      </c>
      <c r="L8715" t="str">
        <f t="shared" si="1094"/>
        <v>&lt;p class="indent"&gt;A tall man in a mottled burnoose stepped in front of Jessica. His mouth baffle was thrown aside for clear speech, revealing a heavy beard in the sidelight of the moon, but face and eyes were hidden in the overhang of his hood. &lt;/p&gt;</v>
      </c>
    </row>
    <row r="8716" spans="1:12" x14ac:dyDescent="0.25">
      <c r="A8716">
        <v>8715</v>
      </c>
      <c r="B8716" s="1" t="s">
        <v>6782</v>
      </c>
      <c r="C8716" t="str">
        <f t="shared" si="1092"/>
        <v>&lt;p class="indent"&gt;‘What have we here – jinn or human?’ he asked.&lt;/p&gt;</v>
      </c>
      <c r="D8716">
        <f t="shared" si="1096"/>
        <v>1</v>
      </c>
      <c r="E8716" t="str">
        <f t="shared" si="1095"/>
        <v>end</v>
      </c>
      <c r="F8716" t="str">
        <f t="shared" si="1099"/>
        <v>&lt;p class="indent"&gt;‘What have we here – jinn or human?’ he asked.&lt;/p&gt;</v>
      </c>
      <c r="G8716" t="str">
        <f t="shared" si="1093"/>
        <v>&lt;p class="indent"&gt;</v>
      </c>
      <c r="H8716">
        <v>1</v>
      </c>
      <c r="I8716">
        <f t="shared" si="1098"/>
        <v>39</v>
      </c>
      <c r="J8716">
        <f t="shared" ca="1" si="1097"/>
        <v>4331</v>
      </c>
      <c r="K8716" t="str">
        <f>IF(OR(E8716="start",AND(E8716="end",E8715="start")),"Y","N")</f>
        <v>N</v>
      </c>
      <c r="L8716" t="str">
        <f t="shared" si="1094"/>
        <v>&lt;p class="indent"&gt;‘What have we here – jinn or human?’ he asked.&lt;/p&gt;</v>
      </c>
    </row>
    <row r="8717" spans="1:12" x14ac:dyDescent="0.25">
      <c r="A8717">
        <v>8716</v>
      </c>
      <c r="B8717" s="1" t="s">
        <v>6783</v>
      </c>
      <c r="C8717" t="str">
        <f t="shared" si="1092"/>
        <v>&lt;p class="indent"&gt;And Jessica heard the true-banter in his voice, she allowed herself a faint hope. This was the voice of command, the voice</v>
      </c>
      <c r="D8717">
        <f t="shared" si="1096"/>
        <v>1</v>
      </c>
      <c r="E8717" t="str">
        <f t="shared" si="1095"/>
        <v>end</v>
      </c>
      <c r="F8717" t="str">
        <f t="shared" si="1099"/>
        <v>&lt;p class="indent"&gt;And Jessica heard the true-banter in his voice, she allowed herself a faint hope. This was the voice of command, the voice</v>
      </c>
      <c r="G8717" t="str">
        <f t="shared" si="1093"/>
        <v>&lt;p class="indent"&gt;</v>
      </c>
      <c r="H8717">
        <v>1</v>
      </c>
      <c r="I8717">
        <f t="shared" si="1098"/>
        <v>39</v>
      </c>
      <c r="J8717">
        <f t="shared" ca="1" si="1097"/>
        <v>4332</v>
      </c>
      <c r="K8717" t="str">
        <f>IF(OR(E8717="start",AND(E8717="end",E8716="start")),"Y","N")</f>
        <v>N</v>
      </c>
      <c r="L8717" t="str">
        <f t="shared" si="1094"/>
        <v/>
      </c>
    </row>
    <row r="8718" spans="1:12" x14ac:dyDescent="0.25">
      <c r="A8718">
        <v>8717</v>
      </c>
      <c r="B8718" s="1" t="s">
        <v>6784</v>
      </c>
      <c r="C8718" t="str">
        <f t="shared" si="1092"/>
        <v>&lt;p class="indent"&gt;And Jessica heard the true-banter in his voice, she allowed herself a faint hope. This was the voice of command, the voice that had first shocked them with its intrusion from the night.</v>
      </c>
      <c r="D8718">
        <f t="shared" si="1096"/>
        <v>2</v>
      </c>
      <c r="E8718" t="str">
        <f t="shared" si="1095"/>
        <v>end</v>
      </c>
      <c r="F8718" t="str">
        <f t="shared" si="1099"/>
        <v>&lt;p class="indent"&gt;And Jessica heard the true-banter in his voice, she allowed herself a faint hope. This was the voice of command, the voice that had first shocked them with its intrusion from the night.</v>
      </c>
      <c r="G8718" t="str">
        <f t="shared" si="1093"/>
        <v>&lt;p class="indent"&gt;</v>
      </c>
      <c r="H8718">
        <v>1</v>
      </c>
      <c r="I8718">
        <f t="shared" si="1098"/>
        <v>39</v>
      </c>
      <c r="J8718">
        <f t="shared" ca="1" si="1097"/>
        <v>4332</v>
      </c>
      <c r="K8718" t="str">
        <f>IF(OR(E8718="start",AND(E8718="end",E8717="start")),"Y","N")</f>
        <v>N</v>
      </c>
      <c r="L8718" t="str">
        <f t="shared" si="1094"/>
        <v/>
      </c>
    </row>
    <row r="8719" spans="1:12" x14ac:dyDescent="0.25">
      <c r="A8719">
        <v>8718</v>
      </c>
      <c r="B8719" s="1" t="s">
        <v>9</v>
      </c>
      <c r="C8719" t="str">
        <f t="shared" si="1092"/>
        <v>&lt;p class="indent"&gt;And Jessica heard the true-banter in his voice, she allowed herself a faint hope. This was the voice of command, the voice that had first shocked them with its intrusion from the night. &lt;/p&gt;</v>
      </c>
      <c r="D8719">
        <f t="shared" si="1096"/>
        <v>3</v>
      </c>
      <c r="E8719" t="str">
        <f t="shared" si="1095"/>
        <v>end</v>
      </c>
      <c r="F8719" t="str">
        <f t="shared" si="1099"/>
        <v>&lt;p class="indent"&gt;And Jessica heard the true-banter in his voice, she allowed herself a faint hope. This was the voice of command, the voice that had first shocked them with its intrusion from the night. &lt;/p&gt;</v>
      </c>
      <c r="G8719" t="str">
        <f t="shared" si="1093"/>
        <v>&lt;p class="indent"&gt;</v>
      </c>
      <c r="H8719">
        <v>1</v>
      </c>
      <c r="I8719">
        <f t="shared" si="1098"/>
        <v>39</v>
      </c>
      <c r="J8719">
        <f t="shared" ca="1" si="1097"/>
        <v>4332</v>
      </c>
      <c r="K8719" t="str">
        <f>IF(OR(E8719="start",AND(E8719="end",E8718="start")),"Y","N")</f>
        <v>N</v>
      </c>
      <c r="L8719" t="str">
        <f t="shared" si="1094"/>
        <v>&lt;p class="indent"&gt;And Jessica heard the true-banter in his voice, she allowed herself a faint hope. This was the voice of command, the voice that had first shocked them with its intrusion from the night. &lt;/p&gt;</v>
      </c>
    </row>
    <row r="8720" spans="1:12" x14ac:dyDescent="0.25">
      <c r="A8720">
        <v>8719</v>
      </c>
      <c r="B8720" s="1" t="s">
        <v>6785</v>
      </c>
      <c r="C8720" t="str">
        <f t="shared" si="1092"/>
        <v>&lt;p class="indent"&gt;‘Human, I warrant,’ the man said.&lt;/p&gt;</v>
      </c>
      <c r="D8720">
        <f t="shared" si="1096"/>
        <v>1</v>
      </c>
      <c r="E8720" t="str">
        <f t="shared" si="1095"/>
        <v>end</v>
      </c>
      <c r="F8720" t="str">
        <f t="shared" si="1099"/>
        <v>&lt;p class="indent"&gt;‘Human, I warrant,’ the man said.&lt;/p&gt;</v>
      </c>
      <c r="G8720" t="str">
        <f t="shared" si="1093"/>
        <v>&lt;p class="indent"&gt;</v>
      </c>
      <c r="H8720">
        <v>1</v>
      </c>
      <c r="I8720">
        <f t="shared" si="1098"/>
        <v>39</v>
      </c>
      <c r="J8720">
        <f t="shared" ca="1" si="1097"/>
        <v>4333</v>
      </c>
      <c r="K8720" t="str">
        <f>IF(OR(E8720="start",AND(E8720="end",E8719="start")),"Y","N")</f>
        <v>N</v>
      </c>
      <c r="L8720" t="str">
        <f t="shared" si="1094"/>
        <v>&lt;p class="indent"&gt;‘Human, I warrant,’ the man said.&lt;/p&gt;</v>
      </c>
    </row>
    <row r="8721" spans="1:12" x14ac:dyDescent="0.25">
      <c r="A8721">
        <v>8720</v>
      </c>
      <c r="B8721" s="1" t="s">
        <v>6786</v>
      </c>
      <c r="C8721" t="str">
        <f t="shared" si="1092"/>
        <v>&lt;p class="indent"&gt;Jessica sensed rather than saw the knife hidden in the fold of the man’s robe. She permitted herself one bitter regret that</v>
      </c>
      <c r="D8721">
        <f t="shared" si="1096"/>
        <v>1</v>
      </c>
      <c r="E8721" t="str">
        <f t="shared" si="1095"/>
        <v>end</v>
      </c>
      <c r="F8721" t="str">
        <f t="shared" si="1099"/>
        <v>&lt;p class="indent"&gt;Jessica sensed rather than saw the knife hidden in the fold of the man’s robe. She permitted herself one bitter regret that</v>
      </c>
      <c r="G8721" t="str">
        <f t="shared" si="1093"/>
        <v>&lt;p class="indent"&gt;</v>
      </c>
      <c r="H8721">
        <v>1</v>
      </c>
      <c r="I8721">
        <f t="shared" si="1098"/>
        <v>39</v>
      </c>
      <c r="J8721">
        <f t="shared" ca="1" si="1097"/>
        <v>4334</v>
      </c>
      <c r="K8721" t="str">
        <f>IF(OR(E8721="start",AND(E8721="end",E8720="start")),"Y","N")</f>
        <v>N</v>
      </c>
      <c r="L8721" t="str">
        <f t="shared" si="1094"/>
        <v/>
      </c>
    </row>
    <row r="8722" spans="1:12" x14ac:dyDescent="0.25">
      <c r="A8722">
        <v>8721</v>
      </c>
      <c r="B8722" s="1" t="s">
        <v>6787</v>
      </c>
      <c r="C8722" t="str">
        <f t="shared" si="1092"/>
        <v>&lt;p class="indent"&gt;Jessica sensed rather than saw the knife hidden in the fold of the man’s robe. She permitted herself one bitter regret that she and Paul had no shields.</v>
      </c>
      <c r="D8722">
        <f t="shared" si="1096"/>
        <v>2</v>
      </c>
      <c r="E8722" t="str">
        <f t="shared" si="1095"/>
        <v>end</v>
      </c>
      <c r="F8722" t="str">
        <f t="shared" si="1099"/>
        <v>&lt;p class="indent"&gt;Jessica sensed rather than saw the knife hidden in the fold of the man’s robe. She permitted herself one bitter regret that she and Paul had no shields.</v>
      </c>
      <c r="G8722" t="str">
        <f t="shared" si="1093"/>
        <v>&lt;p class="indent"&gt;</v>
      </c>
      <c r="H8722">
        <v>1</v>
      </c>
      <c r="I8722">
        <f t="shared" si="1098"/>
        <v>39</v>
      </c>
      <c r="J8722">
        <f t="shared" ca="1" si="1097"/>
        <v>4334</v>
      </c>
      <c r="K8722" t="str">
        <f>IF(OR(E8722="start",AND(E8722="end",E8721="start")),"Y","N")</f>
        <v>N</v>
      </c>
      <c r="L8722" t="str">
        <f t="shared" si="1094"/>
        <v/>
      </c>
    </row>
    <row r="8723" spans="1:12" x14ac:dyDescent="0.25">
      <c r="A8723">
        <v>8722</v>
      </c>
      <c r="B8723" s="1" t="s">
        <v>9</v>
      </c>
      <c r="C8723" t="str">
        <f t="shared" si="1092"/>
        <v>&lt;p class="indent"&gt;Jessica sensed rather than saw the knife hidden in the fold of the man’s robe. She permitted herself one bitter regret that she and Paul had no shields. &lt;/p&gt;</v>
      </c>
      <c r="D8723">
        <f t="shared" si="1096"/>
        <v>3</v>
      </c>
      <c r="E8723" t="str">
        <f t="shared" si="1095"/>
        <v>end</v>
      </c>
      <c r="F8723" t="str">
        <f t="shared" si="1099"/>
        <v>&lt;p class="indent"&gt;Jessica sensed rather than saw the knife hidden in the fold of the man’s robe. She permitted herself one bitter regret that she and Paul had no shields. &lt;/p&gt;</v>
      </c>
      <c r="G8723" t="str">
        <f t="shared" si="1093"/>
        <v>&lt;p class="indent"&gt;</v>
      </c>
      <c r="H8723">
        <v>1</v>
      </c>
      <c r="I8723">
        <f t="shared" si="1098"/>
        <v>39</v>
      </c>
      <c r="J8723">
        <f t="shared" ca="1" si="1097"/>
        <v>4334</v>
      </c>
      <c r="K8723" t="str">
        <f>IF(OR(E8723="start",AND(E8723="end",E8722="start")),"Y","N")</f>
        <v>N</v>
      </c>
      <c r="L8723" t="str">
        <f t="shared" si="1094"/>
        <v>&lt;p class="indent"&gt;Jessica sensed rather than saw the knife hidden in the fold of the man’s robe. She permitted herself one bitter regret that she and Paul had no shields. &lt;/p&gt;</v>
      </c>
    </row>
    <row r="8724" spans="1:12" x14ac:dyDescent="0.25">
      <c r="A8724">
        <v>8723</v>
      </c>
      <c r="B8724" s="1" t="s">
        <v>6788</v>
      </c>
      <c r="C8724" t="str">
        <f t="shared" si="1092"/>
        <v>&lt;p class="indent"&gt;‘Do you also speak?’ the man asked.&lt;/p&gt;</v>
      </c>
      <c r="D8724">
        <f t="shared" si="1096"/>
        <v>1</v>
      </c>
      <c r="E8724" t="str">
        <f t="shared" si="1095"/>
        <v>end</v>
      </c>
      <c r="F8724" t="str">
        <f t="shared" si="1099"/>
        <v>&lt;p class="indent"&gt;‘Do you also speak?’ the man asked.&lt;/p&gt;</v>
      </c>
      <c r="G8724" t="str">
        <f t="shared" si="1093"/>
        <v>&lt;p class="indent"&gt;</v>
      </c>
      <c r="H8724">
        <v>1</v>
      </c>
      <c r="I8724">
        <f t="shared" si="1098"/>
        <v>39</v>
      </c>
      <c r="J8724">
        <f t="shared" ca="1" si="1097"/>
        <v>4335</v>
      </c>
      <c r="K8724" t="str">
        <f>IF(OR(E8724="start",AND(E8724="end",E8723="start")),"Y","N")</f>
        <v>N</v>
      </c>
      <c r="L8724" t="str">
        <f t="shared" si="1094"/>
        <v>&lt;p class="indent"&gt;‘Do you also speak?’ the man asked.&lt;/p&gt;</v>
      </c>
    </row>
    <row r="8725" spans="1:12" x14ac:dyDescent="0.25">
      <c r="A8725">
        <v>8724</v>
      </c>
      <c r="B8725" s="1" t="s">
        <v>6789</v>
      </c>
      <c r="C8725" t="str">
        <f t="shared" si="1092"/>
        <v>&lt;p class="indent"&gt;Jessica put all the royal arrogance at her command into her manner and voice. Reply was urgent, but she had not heard enough</v>
      </c>
      <c r="D8725">
        <f t="shared" si="1096"/>
        <v>1</v>
      </c>
      <c r="E8725" t="str">
        <f t="shared" si="1095"/>
        <v>end</v>
      </c>
      <c r="F8725" t="str">
        <f t="shared" si="1099"/>
        <v>&lt;p class="indent"&gt;Jessica put all the royal arrogance at her command into her manner and voice. Reply was urgent, but she had not heard enough</v>
      </c>
      <c r="G8725" t="str">
        <f t="shared" si="1093"/>
        <v>&lt;p class="indent"&gt;</v>
      </c>
      <c r="H8725">
        <v>1</v>
      </c>
      <c r="I8725">
        <f t="shared" si="1098"/>
        <v>39</v>
      </c>
      <c r="J8725">
        <f t="shared" ca="1" si="1097"/>
        <v>4336</v>
      </c>
      <c r="K8725" t="str">
        <f>IF(OR(E8725="start",AND(E8725="end",E8724="start")),"Y","N")</f>
        <v>N</v>
      </c>
      <c r="L8725" t="str">
        <f t="shared" si="1094"/>
        <v/>
      </c>
    </row>
    <row r="8726" spans="1:12" x14ac:dyDescent="0.25">
      <c r="A8726">
        <v>8725</v>
      </c>
      <c r="B8726" s="1" t="s">
        <v>6790</v>
      </c>
      <c r="C8726" t="str">
        <f t="shared" si="1092"/>
        <v>&lt;p class="indent"&gt;Jessica put all the royal arrogance at her command into her manner and voice. Reply was urgent, but she had not heard enough of this man to be certain she had a register on his culture and weaknesses.</v>
      </c>
      <c r="D8726">
        <f t="shared" si="1096"/>
        <v>2</v>
      </c>
      <c r="E8726" t="str">
        <f t="shared" si="1095"/>
        <v>end</v>
      </c>
      <c r="F8726" t="str">
        <f t="shared" si="1099"/>
        <v>&lt;p class="indent"&gt;Jessica put all the royal arrogance at her command into her manner and voice. Reply was urgent, but she had not heard enough of this man to be certain she had a register on his culture and weaknesses.</v>
      </c>
      <c r="G8726" t="str">
        <f t="shared" si="1093"/>
        <v>&lt;p class="indent"&gt;</v>
      </c>
      <c r="H8726">
        <v>1</v>
      </c>
      <c r="I8726">
        <f t="shared" si="1098"/>
        <v>39</v>
      </c>
      <c r="J8726">
        <f t="shared" ca="1" si="1097"/>
        <v>4336</v>
      </c>
      <c r="K8726" t="str">
        <f>IF(OR(E8726="start",AND(E8726="end",E8725="start")),"Y","N")</f>
        <v>N</v>
      </c>
      <c r="L8726" t="str">
        <f t="shared" si="1094"/>
        <v/>
      </c>
    </row>
    <row r="8727" spans="1:12" x14ac:dyDescent="0.25">
      <c r="A8727">
        <v>8726</v>
      </c>
      <c r="B8727" s="1" t="s">
        <v>9</v>
      </c>
      <c r="C8727" t="str">
        <f t="shared" si="1092"/>
        <v>&lt;p class="indent"&gt;Jessica put all the royal arrogance at her command into her manner and voice. Reply was urgent, but she had not heard enough of this man to be certain she had a register on his culture and weaknesses. &lt;/p&gt;</v>
      </c>
      <c r="D8727">
        <f t="shared" si="1096"/>
        <v>3</v>
      </c>
      <c r="E8727" t="str">
        <f t="shared" si="1095"/>
        <v>end</v>
      </c>
      <c r="F8727" t="str">
        <f t="shared" si="1099"/>
        <v>&lt;p class="indent"&gt;Jessica put all the royal arrogance at her command into her manner and voice. Reply was urgent, but she had not heard enough of this man to be certain she had a register on his culture and weaknesses. &lt;/p&gt;</v>
      </c>
      <c r="G8727" t="str">
        <f t="shared" si="1093"/>
        <v>&lt;p class="indent"&gt;</v>
      </c>
      <c r="H8727">
        <v>1</v>
      </c>
      <c r="I8727">
        <f t="shared" si="1098"/>
        <v>39</v>
      </c>
      <c r="J8727">
        <f t="shared" ca="1" si="1097"/>
        <v>4336</v>
      </c>
      <c r="K8727" t="str">
        <f>IF(OR(E8727="start",AND(E8727="end",E8726="start")),"Y","N")</f>
        <v>N</v>
      </c>
      <c r="L8727" t="str">
        <f t="shared" si="1094"/>
        <v>&lt;p class="indent"&gt;Jessica put all the royal arrogance at her command into her manner and voice. Reply was urgent, but she had not heard enough of this man to be certain she had a register on his culture and weaknesses. &lt;/p&gt;</v>
      </c>
    </row>
    <row r="8728" spans="1:12" x14ac:dyDescent="0.25">
      <c r="A8728">
        <v>8727</v>
      </c>
      <c r="B8728" s="1" t="s">
        <v>6791</v>
      </c>
      <c r="C8728" t="str">
        <f t="shared" si="1092"/>
        <v>&lt;p class="indent"&gt;‘Who comes on us like criminals out of the night?’ she demanded.&lt;/p&gt;</v>
      </c>
      <c r="D8728">
        <f t="shared" si="1096"/>
        <v>1</v>
      </c>
      <c r="E8728" t="str">
        <f t="shared" si="1095"/>
        <v>end</v>
      </c>
      <c r="F8728" t="str">
        <f t="shared" si="1099"/>
        <v>&lt;p class="indent"&gt;‘Who comes on us like criminals out of the night?’ she demanded.&lt;/p&gt;</v>
      </c>
      <c r="G8728" t="str">
        <f t="shared" si="1093"/>
        <v>&lt;p class="indent"&gt;</v>
      </c>
      <c r="H8728">
        <v>1</v>
      </c>
      <c r="I8728">
        <f t="shared" si="1098"/>
        <v>39</v>
      </c>
      <c r="J8728">
        <f t="shared" ca="1" si="1097"/>
        <v>4337</v>
      </c>
      <c r="K8728" t="str">
        <f>IF(OR(E8728="start",AND(E8728="end",E8727="start")),"Y","N")</f>
        <v>N</v>
      </c>
      <c r="L8728" t="str">
        <f t="shared" si="1094"/>
        <v>&lt;p class="indent"&gt;‘Who comes on us like criminals out of the night?’ she demanded.&lt;/p&gt;</v>
      </c>
    </row>
    <row r="8729" spans="1:12" x14ac:dyDescent="0.25">
      <c r="A8729">
        <v>8728</v>
      </c>
      <c r="B8729" s="1" t="s">
        <v>6792</v>
      </c>
      <c r="C8729" t="str">
        <f t="shared" si="1092"/>
        <v>&lt;p class="indent"&gt;The burnoose-hooded head showed tension in a sudden twist, then slow relaxation that revealed much. The man had good control.&lt;/p&gt;</v>
      </c>
      <c r="D8729">
        <f t="shared" si="1096"/>
        <v>1</v>
      </c>
      <c r="E8729" t="str">
        <f t="shared" si="1095"/>
        <v>end</v>
      </c>
      <c r="F8729" t="str">
        <f t="shared" si="1099"/>
        <v>&lt;p class="indent"&gt;The burnoose-hooded head showed tension in a sudden twist, then slow relaxation that revealed much. The man had good control.&lt;/p&gt;</v>
      </c>
      <c r="G8729" t="str">
        <f t="shared" si="1093"/>
        <v>&lt;p class="indent"&gt;</v>
      </c>
      <c r="H8729">
        <v>1</v>
      </c>
      <c r="I8729">
        <f t="shared" si="1098"/>
        <v>39</v>
      </c>
      <c r="J8729">
        <f t="shared" ca="1" si="1097"/>
        <v>4338</v>
      </c>
      <c r="K8729" t="str">
        <f>IF(OR(E8729="start",AND(E8729="end",E8728="start")),"Y","N")</f>
        <v>N</v>
      </c>
      <c r="L8729" t="str">
        <f t="shared" si="1094"/>
        <v>&lt;p class="indent"&gt;The burnoose-hooded head showed tension in a sudden twist, then slow relaxation that revealed much. The man had good control.&lt;/p&gt;</v>
      </c>
    </row>
    <row r="8730" spans="1:12" x14ac:dyDescent="0.25">
      <c r="A8730">
        <v>8729</v>
      </c>
      <c r="B8730" s="1" t="s">
        <v>6793</v>
      </c>
      <c r="C8730" t="str">
        <f t="shared" si="1092"/>
        <v>&lt;p class="indent"&gt;Paul shifted away from his mother to separate them as targets and give each of them a clearer arena of action.&lt;/p&gt;</v>
      </c>
      <c r="D8730">
        <f t="shared" si="1096"/>
        <v>1</v>
      </c>
      <c r="E8730" t="str">
        <f t="shared" si="1095"/>
        <v>end</v>
      </c>
      <c r="F8730" t="str">
        <f t="shared" si="1099"/>
        <v>&lt;p class="indent"&gt;Paul shifted away from his mother to separate them as targets and give each of them a clearer arena of action.&lt;/p&gt;</v>
      </c>
      <c r="G8730" t="str">
        <f t="shared" si="1093"/>
        <v>&lt;p class="indent"&gt;</v>
      </c>
      <c r="H8730">
        <v>1</v>
      </c>
      <c r="I8730">
        <f t="shared" si="1098"/>
        <v>39</v>
      </c>
      <c r="J8730">
        <f t="shared" ca="1" si="1097"/>
        <v>4339</v>
      </c>
      <c r="K8730" t="str">
        <f>IF(OR(E8730="start",AND(E8730="end",E8729="start")),"Y","N")</f>
        <v>N</v>
      </c>
      <c r="L8730" t="str">
        <f t="shared" si="1094"/>
        <v>&lt;p class="indent"&gt;Paul shifted away from his mother to separate them as targets and give each of them a clearer arena of action.&lt;/p&gt;</v>
      </c>
    </row>
    <row r="8731" spans="1:12" x14ac:dyDescent="0.25">
      <c r="A8731">
        <v>8730</v>
      </c>
      <c r="B8731" s="1" t="s">
        <v>6794</v>
      </c>
      <c r="C8731" t="str">
        <f t="shared" si="1092"/>
        <v>&lt;p class="indent"&gt;The hooded head turned at Paul’s movement, opening a wedge of face to moonlight. Jessica saw a sharp nose, one glinting eye</v>
      </c>
      <c r="D8731">
        <f t="shared" si="1096"/>
        <v>1</v>
      </c>
      <c r="E8731" t="str">
        <f t="shared" si="1095"/>
        <v>end</v>
      </c>
      <c r="F8731" t="str">
        <f t="shared" si="1099"/>
        <v>&lt;p class="indent"&gt;The hooded head turned at Paul’s movement, opening a wedge of face to moonlight. Jessica saw a sharp nose, one glinting eye</v>
      </c>
      <c r="G8731" t="str">
        <f t="shared" si="1093"/>
        <v>&lt;p class="indent"&gt;</v>
      </c>
      <c r="H8731">
        <v>1</v>
      </c>
      <c r="I8731">
        <f t="shared" si="1098"/>
        <v>39</v>
      </c>
      <c r="J8731">
        <f t="shared" ca="1" si="1097"/>
        <v>4340</v>
      </c>
      <c r="K8731" t="str">
        <f>IF(OR(E8731="start",AND(E8731="end",E8730="start")),"Y","N")</f>
        <v>N</v>
      </c>
      <c r="L8731" t="str">
        <f t="shared" si="1094"/>
        <v/>
      </c>
    </row>
    <row r="8732" spans="1:12" x14ac:dyDescent="0.25">
      <c r="A8732">
        <v>8731</v>
      </c>
      <c r="B8732" s="1" t="s">
        <v>6795</v>
      </c>
      <c r="C8732" t="str">
        <f t="shared" si="1092"/>
        <v>&lt;p class="indent"&gt;The hooded head turned at Paul’s movement, opening a wedge of face to moonlight. Jessica saw a sharp nose, one glinting eye – &lt;em&gt;dark, so dark the eye, without any white in it –&lt;/em&gt; a heavy brow and upturned mustache.</v>
      </c>
      <c r="D8732">
        <f t="shared" si="1096"/>
        <v>2</v>
      </c>
      <c r="E8732" t="str">
        <f t="shared" si="1095"/>
        <v>end</v>
      </c>
      <c r="F8732" t="str">
        <f t="shared" si="1099"/>
        <v>&lt;p class="indent"&gt;The hooded head turned at Paul’s movement, opening a wedge of face to moonlight. Jessica saw a sharp nose, one glinting eye – &lt;em&gt;dark, so dark the eye, without any white in it –&lt;/em&gt; a heavy brow and upturned mustache.</v>
      </c>
      <c r="G8732" t="str">
        <f t="shared" si="1093"/>
        <v>&lt;p class="indent"&gt;</v>
      </c>
      <c r="H8732">
        <v>1</v>
      </c>
      <c r="I8732">
        <f t="shared" si="1098"/>
        <v>39</v>
      </c>
      <c r="J8732">
        <f t="shared" ca="1" si="1097"/>
        <v>4340</v>
      </c>
      <c r="K8732" t="str">
        <f>IF(OR(E8732="start",AND(E8732="end",E8731="start")),"Y","N")</f>
        <v>N</v>
      </c>
      <c r="L8732" t="str">
        <f t="shared" si="1094"/>
        <v/>
      </c>
    </row>
    <row r="8733" spans="1:12" x14ac:dyDescent="0.25">
      <c r="A8733">
        <v>8732</v>
      </c>
      <c r="B8733" s="1" t="s">
        <v>9</v>
      </c>
      <c r="C8733" t="str">
        <f t="shared" ref="C8733:C8796" si="1100">IF(LEFT(B8733,2)="&lt;p",B8733,C8732&amp;" "&amp;B8733)</f>
        <v>&lt;p class="indent"&gt;The hooded head turned at Paul’s movement, opening a wedge of face to moonlight. Jessica saw a sharp nose, one glinting eye – &lt;em&gt;dark, so dark the eye, without any white in it –&lt;/em&gt; a heavy brow and upturned mustache. &lt;/p&gt;</v>
      </c>
      <c r="D8733">
        <f t="shared" si="1096"/>
        <v>3</v>
      </c>
      <c r="E8733" t="str">
        <f t="shared" si="1095"/>
        <v>end</v>
      </c>
      <c r="F8733" t="str">
        <f t="shared" si="1099"/>
        <v>&lt;p class="indent"&gt;The hooded head turned at Paul’s movement, opening a wedge of face to moonlight. Jessica saw a sharp nose, one glinting eye – &lt;em&gt;dark, so dark the eye, without any white in it –&lt;/em&gt; a heavy brow and upturned mustache. &lt;/p&gt;</v>
      </c>
      <c r="G8733" t="str">
        <f t="shared" si="1093"/>
        <v>&lt;p class="indent"&gt;</v>
      </c>
      <c r="H8733">
        <v>1</v>
      </c>
      <c r="I8733">
        <f t="shared" si="1098"/>
        <v>39</v>
      </c>
      <c r="J8733">
        <f t="shared" ca="1" si="1097"/>
        <v>4340</v>
      </c>
      <c r="K8733" t="str">
        <f>IF(OR(E8733="start",AND(E8733="end",E8732="start")),"Y","N")</f>
        <v>N</v>
      </c>
      <c r="L8733" t="str">
        <f t="shared" si="1094"/>
        <v>&lt;p class="indent"&gt;The hooded head turned at Paul’s movement, opening a wedge of face to moonlight. Jessica saw a sharp nose, one glinting eye – &lt;em&gt;dark, so dark the eye, without any white in it –&lt;/em&gt; a heavy brow and upturned mustache. &lt;/p&gt;</v>
      </c>
    </row>
    <row r="8734" spans="1:12" x14ac:dyDescent="0.25">
      <c r="A8734">
        <v>8733</v>
      </c>
      <c r="B8734" s="1" t="s">
        <v>6796</v>
      </c>
      <c r="C8734" t="str">
        <f t="shared" si="1100"/>
        <v>&lt;p class="indent"&gt;‘A likely cub,’ the man said. ‘If you’re fugitives from the &lt;a id="page314"/&gt;Harkonnens, it may be you’re welcome among us. What is it, boy?’</v>
      </c>
      <c r="D8734">
        <f t="shared" si="1096"/>
        <v>1</v>
      </c>
      <c r="E8734" t="str">
        <f t="shared" si="1095"/>
        <v>end</v>
      </c>
      <c r="F8734" t="str">
        <f t="shared" si="1099"/>
        <v>&lt;p class="indent"&gt;‘A likely cub,’ the man said. ‘If you’re fugitives from the &lt;a id="page314"/&gt;Harkonnens, it may be you’re welcome among us. What is it, boy?’</v>
      </c>
      <c r="G8734" t="str">
        <f t="shared" si="1093"/>
        <v>&lt;p class="indent"&gt;</v>
      </c>
      <c r="H8734">
        <v>1</v>
      </c>
      <c r="I8734">
        <f t="shared" si="1098"/>
        <v>39</v>
      </c>
      <c r="J8734">
        <f t="shared" ca="1" si="1097"/>
        <v>4341</v>
      </c>
      <c r="K8734" t="str">
        <f>IF(OR(E8734="start",AND(E8734="end",E8733="start")),"Y","N")</f>
        <v>N</v>
      </c>
      <c r="L8734" t="str">
        <f t="shared" si="1094"/>
        <v/>
      </c>
    </row>
    <row r="8735" spans="1:12" x14ac:dyDescent="0.25">
      <c r="A8735">
        <v>8734</v>
      </c>
      <c r="B8735" s="1" t="s">
        <v>9</v>
      </c>
      <c r="C8735" t="str">
        <f t="shared" si="1100"/>
        <v>&lt;p class="indent"&gt;‘A likely cub,’ the man said. ‘If you’re fugitives from the &lt;a id="page314"/&gt;Harkonnens, it may be you’re welcome among us. What is it, boy?’ &lt;/p&gt;</v>
      </c>
      <c r="D8735">
        <f t="shared" si="1096"/>
        <v>2</v>
      </c>
      <c r="E8735" t="str">
        <f t="shared" si="1095"/>
        <v>end</v>
      </c>
      <c r="F8735" t="str">
        <f t="shared" si="1099"/>
        <v>&lt;p class="indent"&gt;‘A likely cub,’ the man said. ‘If you’re fugitives from the &lt;a id="page314"/&gt;Harkonnens, it may be you’re welcome among us. What is it, boy?’ &lt;/p&gt;</v>
      </c>
      <c r="G8735" t="str">
        <f t="shared" si="1093"/>
        <v>&lt;p class="indent"&gt;</v>
      </c>
      <c r="H8735">
        <v>1</v>
      </c>
      <c r="I8735">
        <f t="shared" si="1098"/>
        <v>39</v>
      </c>
      <c r="J8735">
        <f t="shared" ca="1" si="1097"/>
        <v>4341</v>
      </c>
      <c r="K8735" t="str">
        <f>IF(OR(E8735="start",AND(E8735="end",E8734="start")),"Y","N")</f>
        <v>N</v>
      </c>
      <c r="L8735" t="str">
        <f t="shared" si="1094"/>
        <v>&lt;p class="indent"&gt;‘A likely cub,’ the man said. ‘If you’re fugitives from the &lt;a id="page314"/&gt;Harkonnens, it may be you’re welcome among us. What is it, boy?’ &lt;/p&gt;</v>
      </c>
    </row>
    <row r="8736" spans="1:12" x14ac:dyDescent="0.25">
      <c r="A8736">
        <v>8735</v>
      </c>
      <c r="B8736" s="1" t="s">
        <v>6797</v>
      </c>
      <c r="C8736" t="str">
        <f t="shared" si="1100"/>
        <v>&lt;p class="indent"&gt;The possibilities flashed through Paul’s mind: &lt;em&gt;A trick? A fact?&lt;/em&gt; Immediate decision was needed.</v>
      </c>
      <c r="D8736">
        <f t="shared" si="1096"/>
        <v>1</v>
      </c>
      <c r="E8736" t="str">
        <f t="shared" si="1095"/>
        <v>end</v>
      </c>
      <c r="F8736" t="str">
        <f t="shared" si="1099"/>
        <v>&lt;p class="indent"&gt;The possibilities flashed through Paul’s mind: &lt;em&gt;A trick? A fact?&lt;/em&gt; Immediate decision was needed.</v>
      </c>
      <c r="G8736" t="str">
        <f t="shared" si="1093"/>
        <v>&lt;p class="indent"&gt;</v>
      </c>
      <c r="H8736">
        <v>1</v>
      </c>
      <c r="I8736">
        <f t="shared" si="1098"/>
        <v>39</v>
      </c>
      <c r="J8736">
        <f t="shared" ca="1" si="1097"/>
        <v>4342</v>
      </c>
      <c r="K8736" t="str">
        <f>IF(OR(E8736="start",AND(E8736="end",E8735="start")),"Y","N")</f>
        <v>N</v>
      </c>
      <c r="L8736" t="str">
        <f t="shared" si="1094"/>
        <v/>
      </c>
    </row>
    <row r="8737" spans="1:12" x14ac:dyDescent="0.25">
      <c r="A8737">
        <v>8736</v>
      </c>
      <c r="B8737" s="1" t="s">
        <v>9</v>
      </c>
      <c r="C8737" t="str">
        <f t="shared" si="1100"/>
        <v>&lt;p class="indent"&gt;The possibilities flashed through Paul’s mind: &lt;em&gt;A trick? A fact?&lt;/em&gt; Immediate decision was needed. &lt;/p&gt;</v>
      </c>
      <c r="D8737">
        <f t="shared" si="1096"/>
        <v>2</v>
      </c>
      <c r="E8737" t="str">
        <f t="shared" si="1095"/>
        <v>end</v>
      </c>
      <c r="F8737" t="str">
        <f t="shared" si="1099"/>
        <v>&lt;p class="indent"&gt;The possibilities flashed through Paul’s mind: &lt;em&gt;A trick? A fact?&lt;/em&gt; Immediate decision was needed. &lt;/p&gt;</v>
      </c>
      <c r="G8737" t="str">
        <f t="shared" si="1093"/>
        <v>&lt;p class="indent"&gt;</v>
      </c>
      <c r="H8737">
        <v>1</v>
      </c>
      <c r="I8737">
        <f t="shared" si="1098"/>
        <v>39</v>
      </c>
      <c r="J8737">
        <f t="shared" ca="1" si="1097"/>
        <v>4342</v>
      </c>
      <c r="K8737" t="str">
        <f>IF(OR(E8737="start",AND(E8737="end",E8736="start")),"Y","N")</f>
        <v>N</v>
      </c>
      <c r="L8737" t="str">
        <f t="shared" si="1094"/>
        <v>&lt;p class="indent"&gt;The possibilities flashed through Paul’s mind: &lt;em&gt;A trick? A fact?&lt;/em&gt; Immediate decision was needed. &lt;/p&gt;</v>
      </c>
    </row>
    <row r="8738" spans="1:12" x14ac:dyDescent="0.25">
      <c r="A8738">
        <v>8737</v>
      </c>
      <c r="B8738" s="1" t="s">
        <v>6798</v>
      </c>
      <c r="C8738" t="str">
        <f t="shared" si="1100"/>
        <v>&lt;p class="indent"&gt;‘Why should you welcome fugitives?’ he demanded.&lt;/p&gt;</v>
      </c>
      <c r="D8738">
        <f t="shared" si="1096"/>
        <v>1</v>
      </c>
      <c r="E8738" t="str">
        <f t="shared" si="1095"/>
        <v>end</v>
      </c>
      <c r="F8738" t="str">
        <f t="shared" si="1099"/>
        <v>&lt;p class="indent"&gt;‘Why should you welcome fugitives?’ he demanded.&lt;/p&gt;</v>
      </c>
      <c r="G8738" t="str">
        <f t="shared" si="1093"/>
        <v>&lt;p class="indent"&gt;</v>
      </c>
      <c r="H8738">
        <v>1</v>
      </c>
      <c r="I8738">
        <f t="shared" si="1098"/>
        <v>39</v>
      </c>
      <c r="J8738">
        <f t="shared" ca="1" si="1097"/>
        <v>4343</v>
      </c>
      <c r="K8738" t="str">
        <f>IF(OR(E8738="start",AND(E8738="end",E8737="start")),"Y","N")</f>
        <v>N</v>
      </c>
      <c r="L8738" t="str">
        <f t="shared" si="1094"/>
        <v>&lt;p class="indent"&gt;‘Why should you welcome fugitives?’ he demanded.&lt;/p&gt;</v>
      </c>
    </row>
    <row r="8739" spans="1:12" x14ac:dyDescent="0.25">
      <c r="A8739">
        <v>8738</v>
      </c>
      <c r="B8739" s="1" t="s">
        <v>6799</v>
      </c>
      <c r="C8739" t="str">
        <f t="shared" si="1100"/>
        <v>&lt;p class="indent"&gt;‘A child who thinks and speaks like a man,’ the tall man said. ‘Well, now to answer your question, my young wali, I am one</v>
      </c>
      <c r="D8739">
        <f t="shared" si="1096"/>
        <v>1</v>
      </c>
      <c r="E8739" t="str">
        <f t="shared" si="1095"/>
        <v>end</v>
      </c>
      <c r="F8739" t="str">
        <f t="shared" si="1099"/>
        <v>&lt;p class="indent"&gt;‘A child who thinks and speaks like a man,’ the tall man said. ‘Well, now to answer your question, my young wali, I am one</v>
      </c>
      <c r="G8739" t="str">
        <f t="shared" si="1093"/>
        <v>&lt;p class="indent"&gt;</v>
      </c>
      <c r="H8739">
        <v>1</v>
      </c>
      <c r="I8739">
        <f t="shared" si="1098"/>
        <v>39</v>
      </c>
      <c r="J8739">
        <f t="shared" ca="1" si="1097"/>
        <v>4344</v>
      </c>
      <c r="K8739" t="str">
        <f>IF(OR(E8739="start",AND(E8739="end",E8738="start")),"Y","N")</f>
        <v>N</v>
      </c>
      <c r="L8739" t="str">
        <f t="shared" si="1094"/>
        <v/>
      </c>
    </row>
    <row r="8740" spans="1:12" x14ac:dyDescent="0.25">
      <c r="A8740">
        <v>8739</v>
      </c>
      <c r="B8740" s="1" t="s">
        <v>6800</v>
      </c>
      <c r="C8740" t="str">
        <f t="shared" si="1100"/>
        <v>&lt;p class="indent"&gt;‘A child who thinks and speaks like a man,’ the tall man said. ‘Well, now to answer your question, my young wali, I am one who does not pay the fai, the water tribute, to the Harkonnens. That is why I might welcome a fugitive.’</v>
      </c>
      <c r="D8740">
        <f t="shared" si="1096"/>
        <v>2</v>
      </c>
      <c r="E8740" t="str">
        <f t="shared" si="1095"/>
        <v>end</v>
      </c>
      <c r="F8740" t="str">
        <f t="shared" si="1099"/>
        <v>&lt;p class="indent"&gt;‘A child who thinks and speaks like a man,’ the tall man said. ‘Well, now to answer your question, my young wali, I am one who does not pay the fai, the water tribute, to the Harkonnens. That is why I might welcome a fugitive.’</v>
      </c>
      <c r="G8740" t="str">
        <f t="shared" si="1093"/>
        <v>&lt;p class="indent"&gt;</v>
      </c>
      <c r="H8740">
        <v>1</v>
      </c>
      <c r="I8740">
        <f t="shared" si="1098"/>
        <v>39</v>
      </c>
      <c r="J8740">
        <f t="shared" ca="1" si="1097"/>
        <v>4344</v>
      </c>
      <c r="K8740" t="str">
        <f>IF(OR(E8740="start",AND(E8740="end",E8739="start")),"Y","N")</f>
        <v>N</v>
      </c>
      <c r="L8740" t="str">
        <f t="shared" si="1094"/>
        <v/>
      </c>
    </row>
    <row r="8741" spans="1:12" x14ac:dyDescent="0.25">
      <c r="A8741">
        <v>8740</v>
      </c>
      <c r="B8741" s="1" t="s">
        <v>9</v>
      </c>
      <c r="C8741" t="str">
        <f t="shared" si="1100"/>
        <v>&lt;p class="indent"&gt;‘A child who thinks and speaks like a man,’ the tall man said. ‘Well, now to answer your question, my young wali, I am one who does not pay the fai, the water tribute, to the Harkonnens. That is why I might welcome a fugitive.’ &lt;/p&gt;</v>
      </c>
      <c r="D8741">
        <f t="shared" si="1096"/>
        <v>3</v>
      </c>
      <c r="E8741" t="str">
        <f t="shared" si="1095"/>
        <v>end</v>
      </c>
      <c r="F8741" t="str">
        <f t="shared" si="1099"/>
        <v>&lt;p class="indent"&gt;‘A child who thinks and speaks like a man,’ the tall man said. ‘Well, now to answer your question, my young wali, I am one who does not pay the fai, the water tribute, to the Harkonnens. That is why I might welcome a fugitive.’ &lt;/p&gt;</v>
      </c>
      <c r="G8741" t="str">
        <f t="shared" si="1093"/>
        <v>&lt;p class="indent"&gt;</v>
      </c>
      <c r="H8741">
        <v>1</v>
      </c>
      <c r="I8741">
        <f t="shared" si="1098"/>
        <v>39</v>
      </c>
      <c r="J8741">
        <f t="shared" ca="1" si="1097"/>
        <v>4344</v>
      </c>
      <c r="K8741" t="str">
        <f>IF(OR(E8741="start",AND(E8741="end",E8740="start")),"Y","N")</f>
        <v>N</v>
      </c>
      <c r="L8741" t="str">
        <f t="shared" si="1094"/>
        <v>&lt;p class="indent"&gt;‘A child who thinks and speaks like a man,’ the tall man said. ‘Well, now to answer your question, my young wali, I am one who does not pay the fai, the water tribute, to the Harkonnens. That is why I might welcome a fugitive.’ &lt;/p&gt;</v>
      </c>
    </row>
    <row r="8742" spans="1:12" x14ac:dyDescent="0.25">
      <c r="A8742">
        <v>8741</v>
      </c>
      <c r="B8742" s="1" t="s">
        <v>6801</v>
      </c>
      <c r="C8742" t="str">
        <f t="shared" si="1100"/>
        <v>&lt;p class="indent"&gt;&lt;em&gt;He knows who we are,&lt;/em&gt; Paul thought. &lt;em&gt;There’s concealment in his voice.&lt;/em&gt;&lt;/p&gt;</v>
      </c>
      <c r="D8742">
        <f t="shared" si="1096"/>
        <v>1</v>
      </c>
      <c r="E8742" t="str">
        <f t="shared" si="1095"/>
        <v>end</v>
      </c>
      <c r="F8742" t="str">
        <f t="shared" si="1099"/>
        <v>&lt;p class="indent"&gt;&lt;em&gt;He knows who we are,&lt;/em&gt; Paul thought. &lt;em&gt;There’s concealment in his voice.&lt;/em&gt;&lt;/p&gt;</v>
      </c>
      <c r="G8742" t="str">
        <f t="shared" ref="G8742:G8805" si="1101">IFERROR(LEFT(F8742,FIND("&gt;",F8742)),G8741)</f>
        <v>&lt;p class="indent"&gt;</v>
      </c>
      <c r="H8742">
        <v>1</v>
      </c>
      <c r="I8742">
        <f t="shared" si="1098"/>
        <v>39</v>
      </c>
      <c r="J8742">
        <f t="shared" ca="1" si="1097"/>
        <v>4345</v>
      </c>
      <c r="K8742" t="str">
        <f>IF(OR(E8742="start",AND(E8742="end",E8741="start")),"Y","N")</f>
        <v>N</v>
      </c>
      <c r="L8742" t="str">
        <f t="shared" si="1094"/>
        <v>&lt;p class="indent"&gt;&lt;em&gt;He knows who we are,&lt;/em&gt; Paul thought. &lt;em&gt;There’s concealment in his voice.&lt;/em&gt;&lt;/p&gt;</v>
      </c>
    </row>
    <row r="8743" spans="1:12" x14ac:dyDescent="0.25">
      <c r="A8743">
        <v>8742</v>
      </c>
      <c r="B8743" s="1" t="s">
        <v>6802</v>
      </c>
      <c r="C8743" t="str">
        <f t="shared" si="1100"/>
        <v>&lt;p class="indent"&gt;‘I am Stilgar, the Fremen,’ the tall man said. ‘Does that speed your tongue, boy?’&lt;/p&gt;</v>
      </c>
      <c r="D8743">
        <f t="shared" si="1096"/>
        <v>1</v>
      </c>
      <c r="E8743" t="str">
        <f t="shared" si="1095"/>
        <v>end</v>
      </c>
      <c r="F8743" t="str">
        <f t="shared" si="1099"/>
        <v>&lt;p class="indent"&gt;‘I am Stilgar, the Fremen,’ the tall man said. ‘Does that speed your tongue, boy?’&lt;/p&gt;</v>
      </c>
      <c r="G8743" t="str">
        <f t="shared" si="1101"/>
        <v>&lt;p class="indent"&gt;</v>
      </c>
      <c r="H8743">
        <v>1</v>
      </c>
      <c r="I8743">
        <f t="shared" si="1098"/>
        <v>39</v>
      </c>
      <c r="J8743">
        <f t="shared" ca="1" si="1097"/>
        <v>4346</v>
      </c>
      <c r="K8743" t="str">
        <f>IF(OR(E8743="start",AND(E8743="end",E8742="start")),"Y","N")</f>
        <v>N</v>
      </c>
      <c r="L8743" t="str">
        <f t="shared" si="1094"/>
        <v>&lt;p class="indent"&gt;‘I am Stilgar, the Fremen,’ the tall man said. ‘Does that speed your tongue, boy?’&lt;/p&gt;</v>
      </c>
    </row>
    <row r="8744" spans="1:12" x14ac:dyDescent="0.25">
      <c r="A8744">
        <v>8743</v>
      </c>
      <c r="B8744" s="1" t="s">
        <v>6803</v>
      </c>
      <c r="C8744" t="str">
        <f t="shared" si="1100"/>
        <v>&lt;p class="indent"&gt;&lt;em&gt;It is the same voice,&lt;/em&gt; Paul thought. And he remembered the Council with this man seeking the body of a friend slain by the Harkonnens.</v>
      </c>
      <c r="D8744">
        <f t="shared" si="1096"/>
        <v>1</v>
      </c>
      <c r="E8744" t="str">
        <f t="shared" si="1095"/>
        <v>end</v>
      </c>
      <c r="F8744" t="str">
        <f t="shared" si="1099"/>
        <v>&lt;p class="indent"&gt;&lt;em&gt;It is the same voice,&lt;/em&gt; Paul thought. And he remembered the Council with this man seeking the body of a friend slain by the Harkonnens.</v>
      </c>
      <c r="G8744" t="str">
        <f t="shared" si="1101"/>
        <v>&lt;p class="indent"&gt;</v>
      </c>
      <c r="H8744">
        <v>1</v>
      </c>
      <c r="I8744">
        <f t="shared" si="1098"/>
        <v>39</v>
      </c>
      <c r="J8744">
        <f t="shared" ca="1" si="1097"/>
        <v>4347</v>
      </c>
      <c r="K8744" t="str">
        <f>IF(OR(E8744="start",AND(E8744="end",E8743="start")),"Y","N")</f>
        <v>N</v>
      </c>
      <c r="L8744" t="str">
        <f t="shared" si="1094"/>
        <v/>
      </c>
    </row>
    <row r="8745" spans="1:12" x14ac:dyDescent="0.25">
      <c r="A8745">
        <v>8744</v>
      </c>
      <c r="B8745" s="1" t="s">
        <v>9</v>
      </c>
      <c r="C8745" t="str">
        <f t="shared" si="1100"/>
        <v>&lt;p class="indent"&gt;&lt;em&gt;It is the same voice,&lt;/em&gt; Paul thought. And he remembered the Council with this man seeking the body of a friend slain by the Harkonnens. &lt;/p&gt;</v>
      </c>
      <c r="D8745">
        <f t="shared" si="1096"/>
        <v>2</v>
      </c>
      <c r="E8745" t="str">
        <f t="shared" si="1095"/>
        <v>end</v>
      </c>
      <c r="F8745" t="str">
        <f t="shared" si="1099"/>
        <v>&lt;p class="indent"&gt;&lt;em&gt;It is the same voice,&lt;/em&gt; Paul thought. And he remembered the Council with this man seeking the body of a friend slain by the Harkonnens. &lt;/p&gt;</v>
      </c>
      <c r="G8745" t="str">
        <f t="shared" si="1101"/>
        <v>&lt;p class="indent"&gt;</v>
      </c>
      <c r="H8745">
        <v>1</v>
      </c>
      <c r="I8745">
        <f t="shared" si="1098"/>
        <v>39</v>
      </c>
      <c r="J8745">
        <f t="shared" ca="1" si="1097"/>
        <v>4347</v>
      </c>
      <c r="K8745" t="str">
        <f>IF(OR(E8745="start",AND(E8745="end",E8744="start")),"Y","N")</f>
        <v>N</v>
      </c>
      <c r="L8745" t="str">
        <f t="shared" si="1094"/>
        <v>&lt;p class="indent"&gt;&lt;em&gt;It is the same voice,&lt;/em&gt; Paul thought. And he remembered the Council with this man seeking the body of a friend slain by the Harkonnens. &lt;/p&gt;</v>
      </c>
    </row>
    <row r="8746" spans="1:12" x14ac:dyDescent="0.25">
      <c r="A8746">
        <v>8745</v>
      </c>
      <c r="B8746" s="1" t="s">
        <v>6804</v>
      </c>
      <c r="C8746" t="str">
        <f t="shared" si="1100"/>
        <v>&lt;p class="indent"&gt;‘I know you, Stilgar,’ Paul said. ‘I was with my father in Council when you came for the water of your friend. You took away</v>
      </c>
      <c r="D8746">
        <f t="shared" si="1096"/>
        <v>1</v>
      </c>
      <c r="E8746" t="str">
        <f t="shared" si="1095"/>
        <v>end</v>
      </c>
      <c r="F8746" t="str">
        <f t="shared" si="1099"/>
        <v>&lt;p class="indent"&gt;‘I know you, Stilgar,’ Paul said. ‘I was with my father in Council when you came for the water of your friend. You took away</v>
      </c>
      <c r="G8746" t="str">
        <f t="shared" si="1101"/>
        <v>&lt;p class="indent"&gt;</v>
      </c>
      <c r="H8746">
        <v>1</v>
      </c>
      <c r="I8746">
        <f t="shared" si="1098"/>
        <v>39</v>
      </c>
      <c r="J8746">
        <f t="shared" ca="1" si="1097"/>
        <v>4348</v>
      </c>
      <c r="K8746" t="str">
        <f>IF(OR(E8746="start",AND(E8746="end",E8745="start")),"Y","N")</f>
        <v>N</v>
      </c>
      <c r="L8746" t="str">
        <f t="shared" si="1094"/>
        <v/>
      </c>
    </row>
    <row r="8747" spans="1:12" x14ac:dyDescent="0.25">
      <c r="A8747">
        <v>8746</v>
      </c>
      <c r="B8747" s="1" t="s">
        <v>6805</v>
      </c>
      <c r="C8747" t="str">
        <f t="shared" si="1100"/>
        <v>&lt;p class="indent"&gt;‘I know you, Stilgar,’ Paul said. ‘I was with my father in Council when you came for the water of your friend. You took away with you my father’s man, Duncan Idaho – an exchange of friends.’</v>
      </c>
      <c r="D8747">
        <f t="shared" si="1096"/>
        <v>2</v>
      </c>
      <c r="E8747" t="str">
        <f t="shared" si="1095"/>
        <v>end</v>
      </c>
      <c r="F8747" t="str">
        <f t="shared" si="1099"/>
        <v>&lt;p class="indent"&gt;‘I know you, Stilgar,’ Paul said. ‘I was with my father in Council when you came for the water of your friend. You took away with you my father’s man, Duncan Idaho – an exchange of friends.’</v>
      </c>
      <c r="G8747" t="str">
        <f t="shared" si="1101"/>
        <v>&lt;p class="indent"&gt;</v>
      </c>
      <c r="H8747">
        <v>1</v>
      </c>
      <c r="I8747">
        <f t="shared" si="1098"/>
        <v>39</v>
      </c>
      <c r="J8747">
        <f t="shared" ca="1" si="1097"/>
        <v>4348</v>
      </c>
      <c r="K8747" t="str">
        <f>IF(OR(E8747="start",AND(E8747="end",E8746="start")),"Y","N")</f>
        <v>N</v>
      </c>
      <c r="L8747" t="str">
        <f t="shared" si="1094"/>
        <v/>
      </c>
    </row>
    <row r="8748" spans="1:12" x14ac:dyDescent="0.25">
      <c r="A8748">
        <v>8747</v>
      </c>
      <c r="B8748" s="1" t="s">
        <v>9</v>
      </c>
      <c r="C8748" t="str">
        <f t="shared" si="1100"/>
        <v>&lt;p class="indent"&gt;‘I know you, Stilgar,’ Paul said. ‘I was with my father in Council when you came for the water of your friend. You took away with you my father’s man, Duncan Idaho – an exchange of friends.’ &lt;/p&gt;</v>
      </c>
      <c r="D8748">
        <f t="shared" si="1096"/>
        <v>3</v>
      </c>
      <c r="E8748" t="str">
        <f t="shared" si="1095"/>
        <v>end</v>
      </c>
      <c r="F8748" t="str">
        <f t="shared" si="1099"/>
        <v>&lt;p class="indent"&gt;‘I know you, Stilgar,’ Paul said. ‘I was with my father in Council when you came for the water of your friend. You took away with you my father’s man, Duncan Idaho – an exchange of friends.’ &lt;/p&gt;</v>
      </c>
      <c r="G8748" t="str">
        <f t="shared" si="1101"/>
        <v>&lt;p class="indent"&gt;</v>
      </c>
      <c r="H8748">
        <v>1</v>
      </c>
      <c r="I8748">
        <f t="shared" si="1098"/>
        <v>39</v>
      </c>
      <c r="J8748">
        <f t="shared" ca="1" si="1097"/>
        <v>4348</v>
      </c>
      <c r="K8748" t="str">
        <f>IF(OR(E8748="start",AND(E8748="end",E8747="start")),"Y","N")</f>
        <v>N</v>
      </c>
      <c r="L8748" t="str">
        <f t="shared" si="1094"/>
        <v>&lt;p class="indent"&gt;‘I know you, Stilgar,’ Paul said. ‘I was with my father in Council when you came for the water of your friend. You took away with you my father’s man, Duncan Idaho – an exchange of friends.’ &lt;/p&gt;</v>
      </c>
    </row>
    <row r="8749" spans="1:12" x14ac:dyDescent="0.25">
      <c r="A8749">
        <v>8748</v>
      </c>
      <c r="B8749" s="1" t="s">
        <v>6806</v>
      </c>
      <c r="C8749" t="str">
        <f t="shared" si="1100"/>
        <v>&lt;p class="indent"&gt;‘And Idaho abandoned us to return to his Duke,’ Stilgar said.&lt;/p&gt;</v>
      </c>
      <c r="D8749">
        <f t="shared" si="1096"/>
        <v>1</v>
      </c>
      <c r="E8749" t="str">
        <f t="shared" si="1095"/>
        <v>end</v>
      </c>
      <c r="F8749" t="str">
        <f t="shared" si="1099"/>
        <v>&lt;p class="indent"&gt;‘And Idaho abandoned us to return to his Duke,’ Stilgar said.&lt;/p&gt;</v>
      </c>
      <c r="G8749" t="str">
        <f t="shared" si="1101"/>
        <v>&lt;p class="indent"&gt;</v>
      </c>
      <c r="H8749">
        <v>1</v>
      </c>
      <c r="I8749">
        <f t="shared" si="1098"/>
        <v>39</v>
      </c>
      <c r="J8749">
        <f t="shared" ca="1" si="1097"/>
        <v>4349</v>
      </c>
      <c r="K8749" t="str">
        <f>IF(OR(E8749="start",AND(E8749="end",E8748="start")),"Y","N")</f>
        <v>N</v>
      </c>
      <c r="L8749" t="str">
        <f t="shared" si="1094"/>
        <v>&lt;p class="indent"&gt;‘And Idaho abandoned us to return to his Duke,’ Stilgar said.&lt;/p&gt;</v>
      </c>
    </row>
    <row r="8750" spans="1:12" x14ac:dyDescent="0.25">
      <c r="A8750">
        <v>8749</v>
      </c>
      <c r="B8750" s="1" t="s">
        <v>6807</v>
      </c>
      <c r="C8750" t="str">
        <f t="shared" si="1100"/>
        <v>&lt;p class="indent"&gt;Jessica heard the shading of disgust in his voice, held herself prepared for attack.&lt;/p&gt;</v>
      </c>
      <c r="D8750">
        <f t="shared" si="1096"/>
        <v>1</v>
      </c>
      <c r="E8750" t="str">
        <f t="shared" si="1095"/>
        <v>end</v>
      </c>
      <c r="F8750" t="str">
        <f t="shared" si="1099"/>
        <v>&lt;p class="indent"&gt;Jessica heard the shading of disgust in his voice, held herself prepared for attack.&lt;/p&gt;</v>
      </c>
      <c r="G8750" t="str">
        <f t="shared" si="1101"/>
        <v>&lt;p class="indent"&gt;</v>
      </c>
      <c r="H8750">
        <v>1</v>
      </c>
      <c r="I8750">
        <f t="shared" si="1098"/>
        <v>39</v>
      </c>
      <c r="J8750">
        <f t="shared" ca="1" si="1097"/>
        <v>4350</v>
      </c>
      <c r="K8750" t="str">
        <f>IF(OR(E8750="start",AND(E8750="end",E8749="start")),"Y","N")</f>
        <v>N</v>
      </c>
      <c r="L8750" t="str">
        <f t="shared" si="1094"/>
        <v>&lt;p class="indent"&gt;Jessica heard the shading of disgust in his voice, held herself prepared for attack.&lt;/p&gt;</v>
      </c>
    </row>
    <row r="8751" spans="1:12" x14ac:dyDescent="0.25">
      <c r="A8751">
        <v>8750</v>
      </c>
      <c r="B8751" s="1" t="s">
        <v>6808</v>
      </c>
      <c r="C8751" t="str">
        <f t="shared" si="1100"/>
        <v>&lt;p class="indent"&gt;The voice from the rocks above them called: ‘We waste time here, Stil.’&lt;/p&gt;</v>
      </c>
      <c r="D8751">
        <f t="shared" si="1096"/>
        <v>1</v>
      </c>
      <c r="E8751" t="str">
        <f t="shared" si="1095"/>
        <v>end</v>
      </c>
      <c r="F8751" t="str">
        <f t="shared" si="1099"/>
        <v>&lt;p class="indent"&gt;The voice from the rocks above them called: ‘We waste time here, Stil.’&lt;/p&gt;</v>
      </c>
      <c r="G8751" t="str">
        <f t="shared" si="1101"/>
        <v>&lt;p class="indent"&gt;</v>
      </c>
      <c r="H8751">
        <v>1</v>
      </c>
      <c r="I8751">
        <f t="shared" si="1098"/>
        <v>39</v>
      </c>
      <c r="J8751">
        <f t="shared" ca="1" si="1097"/>
        <v>4351</v>
      </c>
      <c r="K8751" t="str">
        <f>IF(OR(E8751="start",AND(E8751="end",E8750="start")),"Y","N")</f>
        <v>N</v>
      </c>
      <c r="L8751" t="str">
        <f t="shared" si="1094"/>
        <v>&lt;p class="indent"&gt;The voice from the rocks above them called: ‘We waste time here, Stil.’&lt;/p&gt;</v>
      </c>
    </row>
    <row r="8752" spans="1:12" x14ac:dyDescent="0.25">
      <c r="A8752">
        <v>8751</v>
      </c>
      <c r="B8752" s="1" t="s">
        <v>6809</v>
      </c>
      <c r="C8752" t="str">
        <f t="shared" si="1100"/>
        <v>&lt;p class="indent"&gt;‘This is the Duke’s son,’ Stilgar barked. ‘He’s certainly the one Liet told us to seek.’&lt;/p&gt;</v>
      </c>
      <c r="D8752">
        <f t="shared" si="1096"/>
        <v>1</v>
      </c>
      <c r="E8752" t="str">
        <f t="shared" si="1095"/>
        <v>end</v>
      </c>
      <c r="F8752" t="str">
        <f t="shared" si="1099"/>
        <v>&lt;p class="indent"&gt;‘This is the Duke’s son,’ Stilgar barked. ‘He’s certainly the one Liet told us to seek.’&lt;/p&gt;</v>
      </c>
      <c r="G8752" t="str">
        <f t="shared" si="1101"/>
        <v>&lt;p class="indent"&gt;</v>
      </c>
      <c r="H8752">
        <v>1</v>
      </c>
      <c r="I8752">
        <f t="shared" si="1098"/>
        <v>39</v>
      </c>
      <c r="J8752">
        <f t="shared" ca="1" si="1097"/>
        <v>4352</v>
      </c>
      <c r="K8752" t="str">
        <f>IF(OR(E8752="start",AND(E8752="end",E8751="start")),"Y","N")</f>
        <v>N</v>
      </c>
      <c r="L8752" t="str">
        <f t="shared" si="1094"/>
        <v>&lt;p class="indent"&gt;‘This is the Duke’s son,’ Stilgar barked. ‘He’s certainly the one Liet told us to seek.’&lt;/p&gt;</v>
      </c>
    </row>
    <row r="8753" spans="1:12" x14ac:dyDescent="0.25">
      <c r="A8753">
        <v>8752</v>
      </c>
      <c r="B8753" s="1" t="s">
        <v>6810</v>
      </c>
      <c r="C8753" t="str">
        <f t="shared" si="1100"/>
        <v>&lt;p class="indent"&gt;‘But … a child, Stil.’&lt;/p&gt;</v>
      </c>
      <c r="D8753">
        <f t="shared" si="1096"/>
        <v>1</v>
      </c>
      <c r="E8753" t="str">
        <f t="shared" si="1095"/>
        <v>end</v>
      </c>
      <c r="F8753" t="str">
        <f t="shared" si="1099"/>
        <v>&lt;p class="indent"&gt;‘But … a child, Stil.’&lt;/p&gt;</v>
      </c>
      <c r="G8753" t="str">
        <f t="shared" si="1101"/>
        <v>&lt;p class="indent"&gt;</v>
      </c>
      <c r="H8753">
        <v>1</v>
      </c>
      <c r="I8753">
        <f t="shared" si="1098"/>
        <v>39</v>
      </c>
      <c r="J8753">
        <f t="shared" ca="1" si="1097"/>
        <v>4353</v>
      </c>
      <c r="K8753" t="str">
        <f>IF(OR(E8753="start",AND(E8753="end",E8752="start")),"Y","N")</f>
        <v>N</v>
      </c>
      <c r="L8753" t="str">
        <f t="shared" si="1094"/>
        <v>&lt;p class="indent"&gt;‘But … a child, Stil.’&lt;/p&gt;</v>
      </c>
    </row>
    <row r="8754" spans="1:12" x14ac:dyDescent="0.25">
      <c r="A8754">
        <v>8753</v>
      </c>
      <c r="B8754" s="1" t="s">
        <v>6811</v>
      </c>
      <c r="C8754" t="str">
        <f t="shared" si="1100"/>
        <v>&lt;p class="indent"&gt;‘The Duke was a man and this lad used a thumper,’ Stilgar said. ‘That was a brave crossing he made in the path of &lt;em&gt;shaihulud.’&lt;/em&gt;&lt;/p&gt;</v>
      </c>
      <c r="D8754">
        <f t="shared" si="1096"/>
        <v>1</v>
      </c>
      <c r="E8754" t="str">
        <f t="shared" si="1095"/>
        <v>end</v>
      </c>
      <c r="F8754" t="str">
        <f t="shared" si="1099"/>
        <v>&lt;p class="indent"&gt;‘The Duke was a man and this lad used a thumper,’ Stilgar said. ‘That was a brave crossing he made in the path of &lt;em&gt;shaihulud.’&lt;/em&gt;&lt;/p&gt;</v>
      </c>
      <c r="G8754" t="str">
        <f t="shared" si="1101"/>
        <v>&lt;p class="indent"&gt;</v>
      </c>
      <c r="H8754">
        <v>1</v>
      </c>
      <c r="I8754">
        <f t="shared" si="1098"/>
        <v>39</v>
      </c>
      <c r="J8754">
        <f t="shared" ca="1" si="1097"/>
        <v>4354</v>
      </c>
      <c r="K8754" t="str">
        <f>IF(OR(E8754="start",AND(E8754="end",E8753="start")),"Y","N")</f>
        <v>N</v>
      </c>
      <c r="L8754" t="str">
        <f t="shared" si="1094"/>
        <v>&lt;p class="indent"&gt;‘The Duke was a man and this lad used a thumper,’ Stilgar said. ‘That was a brave crossing he made in the path of &lt;em&gt;shaihulud.’&lt;/em&gt;&lt;/p&gt;</v>
      </c>
    </row>
    <row r="8755" spans="1:12" x14ac:dyDescent="0.25">
      <c r="A8755">
        <v>8754</v>
      </c>
      <c r="B8755" s="1" t="s">
        <v>6812</v>
      </c>
      <c r="C8755" t="str">
        <f t="shared" si="1100"/>
        <v>&lt;p class="indent"&gt;And Jessica heard him excluding her from his thoughts. Had he already passed sentence?&lt;/p&gt;</v>
      </c>
      <c r="D8755">
        <f t="shared" si="1096"/>
        <v>1</v>
      </c>
      <c r="E8755" t="str">
        <f t="shared" si="1095"/>
        <v>end</v>
      </c>
      <c r="F8755" t="str">
        <f t="shared" si="1099"/>
        <v>&lt;p class="indent"&gt;And Jessica heard him excluding her from his thoughts. Had he already passed sentence?&lt;/p&gt;</v>
      </c>
      <c r="G8755" t="str">
        <f t="shared" si="1101"/>
        <v>&lt;p class="indent"&gt;</v>
      </c>
      <c r="H8755">
        <v>1</v>
      </c>
      <c r="I8755">
        <f t="shared" si="1098"/>
        <v>39</v>
      </c>
      <c r="J8755">
        <f t="shared" ca="1" si="1097"/>
        <v>4355</v>
      </c>
      <c r="K8755" t="str">
        <f>IF(OR(E8755="start",AND(E8755="end",E8754="start")),"Y","N")</f>
        <v>N</v>
      </c>
      <c r="L8755" t="str">
        <f t="shared" si="1094"/>
        <v>&lt;p class="indent"&gt;And Jessica heard him excluding her from his thoughts. Had he already passed sentence?&lt;/p&gt;</v>
      </c>
    </row>
    <row r="8756" spans="1:12" x14ac:dyDescent="0.25">
      <c r="A8756">
        <v>8755</v>
      </c>
      <c r="B8756" s="1" t="s">
        <v>6813</v>
      </c>
      <c r="C8756" t="str">
        <f t="shared" si="1100"/>
        <v>&lt;p class="indent"&gt;‘We haven’t time for the test,’ the voice above them protested.&lt;/p&gt;</v>
      </c>
      <c r="D8756">
        <f t="shared" si="1096"/>
        <v>1</v>
      </c>
      <c r="E8756" t="str">
        <f t="shared" si="1095"/>
        <v>end</v>
      </c>
      <c r="F8756" t="str">
        <f t="shared" si="1099"/>
        <v>&lt;p class="indent"&gt;‘We haven’t time for the test,’ the voice above them protested.&lt;/p&gt;</v>
      </c>
      <c r="G8756" t="str">
        <f t="shared" si="1101"/>
        <v>&lt;p class="indent"&gt;</v>
      </c>
      <c r="H8756">
        <v>1</v>
      </c>
      <c r="I8756">
        <f t="shared" si="1098"/>
        <v>39</v>
      </c>
      <c r="J8756">
        <f t="shared" ca="1" si="1097"/>
        <v>4356</v>
      </c>
      <c r="K8756" t="str">
        <f>IF(OR(E8756="start",AND(E8756="end",E8755="start")),"Y","N")</f>
        <v>N</v>
      </c>
      <c r="L8756" t="str">
        <f t="shared" si="1094"/>
        <v>&lt;p class="indent"&gt;‘We haven’t time for the test,’ the voice above them protested.&lt;/p&gt;</v>
      </c>
    </row>
    <row r="8757" spans="1:12" x14ac:dyDescent="0.25">
      <c r="A8757">
        <v>8756</v>
      </c>
      <c r="B8757" s="1" t="s">
        <v>6814</v>
      </c>
      <c r="C8757" t="str">
        <f t="shared" si="1100"/>
        <v>&lt;p class="indent"&gt;‘Yet he could be the Lisan al-Gaib,’ Stilgar said.&lt;/p&gt;</v>
      </c>
      <c r="D8757">
        <f t="shared" si="1096"/>
        <v>1</v>
      </c>
      <c r="E8757" t="str">
        <f t="shared" si="1095"/>
        <v>end</v>
      </c>
      <c r="F8757" t="str">
        <f t="shared" si="1099"/>
        <v>&lt;p class="indent"&gt;‘Yet he could be the Lisan al-Gaib,’ Stilgar said.&lt;/p&gt;</v>
      </c>
      <c r="G8757" t="str">
        <f t="shared" si="1101"/>
        <v>&lt;p class="indent"&gt;</v>
      </c>
      <c r="H8757">
        <v>1</v>
      </c>
      <c r="I8757">
        <f t="shared" si="1098"/>
        <v>39</v>
      </c>
      <c r="J8757">
        <f t="shared" ca="1" si="1097"/>
        <v>4357</v>
      </c>
      <c r="K8757" t="str">
        <f>IF(OR(E8757="start",AND(E8757="end",E8756="start")),"Y","N")</f>
        <v>N</v>
      </c>
      <c r="L8757" t="str">
        <f t="shared" si="1094"/>
        <v>&lt;p class="indent"&gt;‘Yet he could be the Lisan al-Gaib,’ Stilgar said.&lt;/p&gt;</v>
      </c>
    </row>
    <row r="8758" spans="1:12" x14ac:dyDescent="0.25">
      <c r="A8758">
        <v>8757</v>
      </c>
      <c r="B8758" s="1" t="s">
        <v>6815</v>
      </c>
      <c r="C8758" t="str">
        <f t="shared" si="1100"/>
        <v>&lt;p class="indent"&gt;&lt;em&gt;He’s looking for an omen!&lt;/em&gt; Jessica thought.</v>
      </c>
      <c r="D8758">
        <f t="shared" si="1096"/>
        <v>1</v>
      </c>
      <c r="E8758" t="str">
        <f t="shared" si="1095"/>
        <v>end</v>
      </c>
      <c r="F8758" t="str">
        <f t="shared" si="1099"/>
        <v>&lt;p class="indent"&gt;&lt;em&gt;He’s looking for an omen!&lt;/em&gt; Jessica thought.</v>
      </c>
      <c r="G8758" t="str">
        <f t="shared" si="1101"/>
        <v>&lt;p class="indent"&gt;</v>
      </c>
      <c r="H8758">
        <v>1</v>
      </c>
      <c r="I8758">
        <f t="shared" si="1098"/>
        <v>39</v>
      </c>
      <c r="J8758">
        <f t="shared" ca="1" si="1097"/>
        <v>4358</v>
      </c>
      <c r="K8758" t="str">
        <f>IF(OR(E8758="start",AND(E8758="end",E8757="start")),"Y","N")</f>
        <v>N</v>
      </c>
      <c r="L8758" t="str">
        <f t="shared" si="1094"/>
        <v/>
      </c>
    </row>
    <row r="8759" spans="1:12" x14ac:dyDescent="0.25">
      <c r="A8759">
        <v>8758</v>
      </c>
      <c r="B8759" s="1" t="s">
        <v>9</v>
      </c>
      <c r="C8759" t="str">
        <f t="shared" si="1100"/>
        <v>&lt;p class="indent"&gt;&lt;em&gt;He’s looking for an omen!&lt;/em&gt; Jessica thought. &lt;/p&gt;</v>
      </c>
      <c r="D8759">
        <f t="shared" si="1096"/>
        <v>2</v>
      </c>
      <c r="E8759" t="str">
        <f t="shared" si="1095"/>
        <v>end</v>
      </c>
      <c r="F8759" t="str">
        <f t="shared" si="1099"/>
        <v>&lt;p class="indent"&gt;&lt;em&gt;He’s looking for an omen!&lt;/em&gt; Jessica thought. &lt;/p&gt;</v>
      </c>
      <c r="G8759" t="str">
        <f t="shared" si="1101"/>
        <v>&lt;p class="indent"&gt;</v>
      </c>
      <c r="H8759">
        <v>1</v>
      </c>
      <c r="I8759">
        <f t="shared" si="1098"/>
        <v>39</v>
      </c>
      <c r="J8759">
        <f t="shared" ca="1" si="1097"/>
        <v>4358</v>
      </c>
      <c r="K8759" t="str">
        <f>IF(OR(E8759="start",AND(E8759="end",E8758="start")),"Y","N")</f>
        <v>N</v>
      </c>
      <c r="L8759" t="str">
        <f t="shared" si="1094"/>
        <v>&lt;p class="indent"&gt;&lt;em&gt;He’s looking for an omen!&lt;/em&gt; Jessica thought. &lt;/p&gt;</v>
      </c>
    </row>
    <row r="8760" spans="1:12" x14ac:dyDescent="0.25">
      <c r="A8760">
        <v>8759</v>
      </c>
      <c r="B8760" s="1" t="s">
        <v>6816</v>
      </c>
      <c r="C8760" t="str">
        <f t="shared" si="1100"/>
        <v>&lt;p class="indent"&gt;‘But the woman,’ the voice above them said.&lt;/p&gt;</v>
      </c>
      <c r="D8760">
        <f t="shared" si="1096"/>
        <v>1</v>
      </c>
      <c r="E8760" t="str">
        <f t="shared" si="1095"/>
        <v>end</v>
      </c>
      <c r="F8760" t="str">
        <f t="shared" si="1099"/>
        <v>&lt;p class="indent"&gt;‘But the woman,’ the voice above them said.&lt;/p&gt;</v>
      </c>
      <c r="G8760" t="str">
        <f t="shared" si="1101"/>
        <v>&lt;p class="indent"&gt;</v>
      </c>
      <c r="H8760">
        <v>1</v>
      </c>
      <c r="I8760">
        <f t="shared" si="1098"/>
        <v>39</v>
      </c>
      <c r="J8760">
        <f t="shared" ca="1" si="1097"/>
        <v>4359</v>
      </c>
      <c r="K8760" t="str">
        <f>IF(OR(E8760="start",AND(E8760="end",E8759="start")),"Y","N")</f>
        <v>N</v>
      </c>
      <c r="L8760" t="str">
        <f t="shared" si="1094"/>
        <v>&lt;p class="indent"&gt;‘But the woman,’ the voice above them said.&lt;/p&gt;</v>
      </c>
    </row>
    <row r="8761" spans="1:12" x14ac:dyDescent="0.25">
      <c r="A8761">
        <v>8760</v>
      </c>
      <c r="B8761" s="1" t="s">
        <v>6817</v>
      </c>
      <c r="C8761" t="str">
        <f t="shared" si="1100"/>
        <v>&lt;p class="indent"&gt;Jessica readied herself anew. There had been death in that voice.&lt;/p&gt;</v>
      </c>
      <c r="D8761">
        <f t="shared" si="1096"/>
        <v>1</v>
      </c>
      <c r="E8761" t="str">
        <f t="shared" si="1095"/>
        <v>end</v>
      </c>
      <c r="F8761" t="str">
        <f t="shared" si="1099"/>
        <v>&lt;p class="indent"&gt;Jessica readied herself anew. There had been death in that voice.&lt;/p&gt;</v>
      </c>
      <c r="G8761" t="str">
        <f t="shared" si="1101"/>
        <v>&lt;p class="indent"&gt;</v>
      </c>
      <c r="H8761">
        <v>1</v>
      </c>
      <c r="I8761">
        <f t="shared" si="1098"/>
        <v>39</v>
      </c>
      <c r="J8761">
        <f t="shared" ca="1" si="1097"/>
        <v>4360</v>
      </c>
      <c r="K8761" t="str">
        <f>IF(OR(E8761="start",AND(E8761="end",E8760="start")),"Y","N")</f>
        <v>N</v>
      </c>
      <c r="L8761" t="str">
        <f t="shared" si="1094"/>
        <v>&lt;p class="indent"&gt;Jessica readied herself anew. There had been death in that voice.&lt;/p&gt;</v>
      </c>
    </row>
    <row r="8762" spans="1:12" x14ac:dyDescent="0.25">
      <c r="A8762">
        <v>8761</v>
      </c>
      <c r="B8762" s="1" t="s">
        <v>6818</v>
      </c>
      <c r="C8762" t="str">
        <f t="shared" si="1100"/>
        <v>&lt;p class="indent"&gt;&lt;a id="page315"/&gt;‘Yes, the woman,’ Stilgar said. ‘And her water.’</v>
      </c>
      <c r="D8762">
        <f t="shared" si="1096"/>
        <v>1</v>
      </c>
      <c r="E8762" t="str">
        <f t="shared" si="1095"/>
        <v>end</v>
      </c>
      <c r="F8762" t="str">
        <f t="shared" si="1099"/>
        <v>&lt;p class="indent"&gt;&lt;a id="page315"/&gt;‘Yes, the woman,’ Stilgar said. ‘And her water.’</v>
      </c>
      <c r="G8762" t="str">
        <f t="shared" si="1101"/>
        <v>&lt;p class="indent"&gt;</v>
      </c>
      <c r="H8762">
        <v>1</v>
      </c>
      <c r="I8762">
        <f t="shared" si="1098"/>
        <v>39</v>
      </c>
      <c r="J8762">
        <f t="shared" ca="1" si="1097"/>
        <v>4361</v>
      </c>
      <c r="K8762" t="str">
        <f>IF(OR(E8762="start",AND(E8762="end",E8761="start")),"Y","N")</f>
        <v>N</v>
      </c>
      <c r="L8762" t="str">
        <f t="shared" ref="L8762:L8825" si="1102">IF(D8762&gt;=D8763,F8762,"")</f>
        <v/>
      </c>
    </row>
    <row r="8763" spans="1:12" x14ac:dyDescent="0.25">
      <c r="A8763">
        <v>8762</v>
      </c>
      <c r="B8763" s="1" t="s">
        <v>9</v>
      </c>
      <c r="C8763" t="str">
        <f t="shared" si="1100"/>
        <v>&lt;p class="indent"&gt;&lt;a id="page315"/&gt;‘Yes, the woman,’ Stilgar said. ‘And her water.’ &lt;/p&gt;</v>
      </c>
      <c r="D8763">
        <f t="shared" si="1096"/>
        <v>2</v>
      </c>
      <c r="E8763" t="str">
        <f t="shared" si="1095"/>
        <v>end</v>
      </c>
      <c r="F8763" t="str">
        <f t="shared" si="1099"/>
        <v>&lt;p class="indent"&gt;&lt;a id="page315"/&gt;‘Yes, the woman,’ Stilgar said. ‘And her water.’ &lt;/p&gt;</v>
      </c>
      <c r="G8763" t="str">
        <f t="shared" si="1101"/>
        <v>&lt;p class="indent"&gt;</v>
      </c>
      <c r="H8763">
        <v>1</v>
      </c>
      <c r="I8763">
        <f t="shared" si="1098"/>
        <v>39</v>
      </c>
      <c r="J8763">
        <f t="shared" ca="1" si="1097"/>
        <v>4361</v>
      </c>
      <c r="K8763" t="str">
        <f>IF(OR(E8763="start",AND(E8763="end",E8762="start")),"Y","N")</f>
        <v>N</v>
      </c>
      <c r="L8763" t="str">
        <f t="shared" si="1102"/>
        <v>&lt;p class="indent"&gt;&lt;a id="page315"/&gt;‘Yes, the woman,’ Stilgar said. ‘And her water.’ &lt;/p&gt;</v>
      </c>
    </row>
    <row r="8764" spans="1:12" x14ac:dyDescent="0.25">
      <c r="A8764">
        <v>8763</v>
      </c>
      <c r="B8764" s="1" t="s">
        <v>6819</v>
      </c>
      <c r="C8764" t="str">
        <f t="shared" si="1100"/>
        <v>&lt;p class="indent"&gt;‘You know the law,’ said the voice from the rocks. ‘One who cannot live with the desert—’&lt;/p&gt;</v>
      </c>
      <c r="D8764">
        <f t="shared" si="1096"/>
        <v>1</v>
      </c>
      <c r="E8764" t="str">
        <f t="shared" si="1095"/>
        <v>end</v>
      </c>
      <c r="F8764" t="str">
        <f t="shared" si="1099"/>
        <v>&lt;p class="indent"&gt;‘You know the law,’ said the voice from the rocks. ‘One who cannot live with the desert—’&lt;/p&gt;</v>
      </c>
      <c r="G8764" t="str">
        <f t="shared" si="1101"/>
        <v>&lt;p class="indent"&gt;</v>
      </c>
      <c r="H8764">
        <v>1</v>
      </c>
      <c r="I8764">
        <f t="shared" si="1098"/>
        <v>39</v>
      </c>
      <c r="J8764">
        <f t="shared" ca="1" si="1097"/>
        <v>4362</v>
      </c>
      <c r="K8764" t="str">
        <f>IF(OR(E8764="start",AND(E8764="end",E8763="start")),"Y","N")</f>
        <v>N</v>
      </c>
      <c r="L8764" t="str">
        <f t="shared" si="1102"/>
        <v>&lt;p class="indent"&gt;‘You know the law,’ said the voice from the rocks. ‘One who cannot live with the desert—’&lt;/p&gt;</v>
      </c>
    </row>
    <row r="8765" spans="1:12" x14ac:dyDescent="0.25">
      <c r="A8765">
        <v>8764</v>
      </c>
      <c r="B8765" s="1" t="s">
        <v>6820</v>
      </c>
      <c r="C8765" t="str">
        <f t="shared" si="1100"/>
        <v>&lt;p class="indent"&gt;‘Be quiet,’ Stilgar said. ‘Times change.’&lt;/p&gt;</v>
      </c>
      <c r="D8765">
        <f t="shared" si="1096"/>
        <v>1</v>
      </c>
      <c r="E8765" t="str">
        <f t="shared" si="1095"/>
        <v>end</v>
      </c>
      <c r="F8765" t="str">
        <f t="shared" si="1099"/>
        <v>&lt;p class="indent"&gt;‘Be quiet,’ Stilgar said. ‘Times change.’&lt;/p&gt;</v>
      </c>
      <c r="G8765" t="str">
        <f t="shared" si="1101"/>
        <v>&lt;p class="indent"&gt;</v>
      </c>
      <c r="H8765">
        <v>1</v>
      </c>
      <c r="I8765">
        <f t="shared" si="1098"/>
        <v>39</v>
      </c>
      <c r="J8765">
        <f t="shared" ca="1" si="1097"/>
        <v>4363</v>
      </c>
      <c r="K8765" t="str">
        <f>IF(OR(E8765="start",AND(E8765="end",E8764="start")),"Y","N")</f>
        <v>N</v>
      </c>
      <c r="L8765" t="str">
        <f t="shared" si="1102"/>
        <v>&lt;p class="indent"&gt;‘Be quiet,’ Stilgar said. ‘Times change.’&lt;/p&gt;</v>
      </c>
    </row>
    <row r="8766" spans="1:12" x14ac:dyDescent="0.25">
      <c r="A8766">
        <v>8765</v>
      </c>
      <c r="B8766" s="1" t="s">
        <v>6821</v>
      </c>
      <c r="C8766" t="str">
        <f t="shared" si="1100"/>
        <v>&lt;p class="indent"&gt;‘Did Liet &lt;em&gt;command&lt;/em&gt; this?’ asked the voice from the rocks.</v>
      </c>
      <c r="D8766">
        <f t="shared" si="1096"/>
        <v>1</v>
      </c>
      <c r="E8766" t="str">
        <f t="shared" si="1095"/>
        <v>end</v>
      </c>
      <c r="F8766" t="str">
        <f t="shared" si="1099"/>
        <v>&lt;p class="indent"&gt;‘Did Liet &lt;em&gt;command&lt;/em&gt; this?’ asked the voice from the rocks.</v>
      </c>
      <c r="G8766" t="str">
        <f t="shared" si="1101"/>
        <v>&lt;p class="indent"&gt;</v>
      </c>
      <c r="H8766">
        <v>1</v>
      </c>
      <c r="I8766">
        <f t="shared" si="1098"/>
        <v>39</v>
      </c>
      <c r="J8766">
        <f t="shared" ca="1" si="1097"/>
        <v>4364</v>
      </c>
      <c r="K8766" t="str">
        <f>IF(OR(E8766="start",AND(E8766="end",E8765="start")),"Y","N")</f>
        <v>N</v>
      </c>
      <c r="L8766" t="str">
        <f t="shared" si="1102"/>
        <v/>
      </c>
    </row>
    <row r="8767" spans="1:12" x14ac:dyDescent="0.25">
      <c r="A8767">
        <v>8766</v>
      </c>
      <c r="B8767" s="1" t="s">
        <v>9</v>
      </c>
      <c r="C8767" t="str">
        <f t="shared" si="1100"/>
        <v>&lt;p class="indent"&gt;‘Did Liet &lt;em&gt;command&lt;/em&gt; this?’ asked the voice from the rocks. &lt;/p&gt;</v>
      </c>
      <c r="D8767">
        <f t="shared" si="1096"/>
        <v>2</v>
      </c>
      <c r="E8767" t="str">
        <f t="shared" si="1095"/>
        <v>end</v>
      </c>
      <c r="F8767" t="str">
        <f t="shared" si="1099"/>
        <v>&lt;p class="indent"&gt;‘Did Liet &lt;em&gt;command&lt;/em&gt; this?’ asked the voice from the rocks. &lt;/p&gt;</v>
      </c>
      <c r="G8767" t="str">
        <f t="shared" si="1101"/>
        <v>&lt;p class="indent"&gt;</v>
      </c>
      <c r="H8767">
        <v>1</v>
      </c>
      <c r="I8767">
        <f t="shared" si="1098"/>
        <v>39</v>
      </c>
      <c r="J8767">
        <f t="shared" ca="1" si="1097"/>
        <v>4364</v>
      </c>
      <c r="K8767" t="str">
        <f>IF(OR(E8767="start",AND(E8767="end",E8766="start")),"Y","N")</f>
        <v>N</v>
      </c>
      <c r="L8767" t="str">
        <f t="shared" si="1102"/>
        <v>&lt;p class="indent"&gt;‘Did Liet &lt;em&gt;command&lt;/em&gt; this?’ asked the voice from the rocks. &lt;/p&gt;</v>
      </c>
    </row>
    <row r="8768" spans="1:12" x14ac:dyDescent="0.25">
      <c r="A8768">
        <v>8767</v>
      </c>
      <c r="B8768" s="1" t="s">
        <v>6822</v>
      </c>
      <c r="C8768" t="str">
        <f t="shared" si="1100"/>
        <v>&lt;p class="indent"&gt;‘You heard the voice of the cielago, Jamis,’ Stilgar said. ‘Why do you press me?’&lt;/p&gt;</v>
      </c>
      <c r="D8768">
        <f t="shared" si="1096"/>
        <v>1</v>
      </c>
      <c r="E8768" t="str">
        <f t="shared" si="1095"/>
        <v>end</v>
      </c>
      <c r="F8768" t="str">
        <f t="shared" si="1099"/>
        <v>&lt;p class="indent"&gt;‘You heard the voice of the cielago, Jamis,’ Stilgar said. ‘Why do you press me?’&lt;/p&gt;</v>
      </c>
      <c r="G8768" t="str">
        <f t="shared" si="1101"/>
        <v>&lt;p class="indent"&gt;</v>
      </c>
      <c r="H8768">
        <v>1</v>
      </c>
      <c r="I8768">
        <f t="shared" si="1098"/>
        <v>39</v>
      </c>
      <c r="J8768">
        <f t="shared" ca="1" si="1097"/>
        <v>4365</v>
      </c>
      <c r="K8768" t="str">
        <f>IF(OR(E8768="start",AND(E8768="end",E8767="start")),"Y","N")</f>
        <v>N</v>
      </c>
      <c r="L8768" t="str">
        <f t="shared" si="1102"/>
        <v>&lt;p class="indent"&gt;‘You heard the voice of the cielago, Jamis,’ Stilgar said. ‘Why do you press me?’&lt;/p&gt;</v>
      </c>
    </row>
    <row r="8769" spans="1:12" x14ac:dyDescent="0.25">
      <c r="A8769">
        <v>8768</v>
      </c>
      <c r="B8769" s="1" t="s">
        <v>6823</v>
      </c>
      <c r="C8769" t="str">
        <f t="shared" si="1100"/>
        <v>&lt;p class="indent"&gt;And Jessica thought: &lt;em&gt;Cielago!&lt;/em&gt; The clue of the tongue opened wide avenues of understanding: this was the language of Ilm and Fiqh, and cielago meant &lt;em&gt;bat,&lt;/em&gt; a small flying mammal. &lt;em&gt;Voice of the cielago:&lt;/em&gt; they had received a distrans message to seek Paul and herself.</v>
      </c>
      <c r="D8769">
        <f t="shared" si="1096"/>
        <v>1</v>
      </c>
      <c r="E8769" t="str">
        <f t="shared" si="1095"/>
        <v>end</v>
      </c>
      <c r="F8769" t="str">
        <f t="shared" si="1099"/>
        <v>&lt;p class="indent"&gt;And Jessica thought: &lt;em&gt;Cielago!&lt;/em&gt; The clue of the tongue opened wide avenues of understanding: this was the language of Ilm and Fiqh, and cielago meant &lt;em&gt;bat,&lt;/em&gt; a small flying mammal. &lt;em&gt;Voice of the cielago:&lt;/em&gt; they had received a distrans message to seek Paul and herself.</v>
      </c>
      <c r="G8769" t="str">
        <f t="shared" si="1101"/>
        <v>&lt;p class="indent"&gt;</v>
      </c>
      <c r="H8769">
        <v>1</v>
      </c>
      <c r="I8769">
        <f t="shared" si="1098"/>
        <v>39</v>
      </c>
      <c r="J8769">
        <f t="shared" ca="1" si="1097"/>
        <v>4366</v>
      </c>
      <c r="K8769" t="str">
        <f>IF(OR(E8769="start",AND(E8769="end",E8768="start")),"Y","N")</f>
        <v>N</v>
      </c>
      <c r="L8769" t="str">
        <f t="shared" si="1102"/>
        <v/>
      </c>
    </row>
    <row r="8770" spans="1:12" x14ac:dyDescent="0.25">
      <c r="A8770">
        <v>8769</v>
      </c>
      <c r="B8770" s="1" t="s">
        <v>9</v>
      </c>
      <c r="C8770" t="str">
        <f t="shared" si="1100"/>
        <v>&lt;p class="indent"&gt;And Jessica thought: &lt;em&gt;Cielago!&lt;/em&gt; The clue of the tongue opened wide avenues of understanding: this was the language of Ilm and Fiqh, and cielago meant &lt;em&gt;bat,&lt;/em&gt; a small flying mammal. &lt;em&gt;Voice of the cielago:&lt;/em&gt; they had received a distrans message to seek Paul and herself. &lt;/p&gt;</v>
      </c>
      <c r="D8770">
        <f t="shared" si="1096"/>
        <v>2</v>
      </c>
      <c r="E8770" t="str">
        <f t="shared" ref="E8770:E8833" si="1103">IFERROR(IF(FIND("blockquote",B8770)=2,"start","end"),E8769)</f>
        <v>end</v>
      </c>
      <c r="F8770" t="str">
        <f t="shared" si="1099"/>
        <v>&lt;p class="indent"&gt;And Jessica thought: &lt;em&gt;Cielago!&lt;/em&gt; The clue of the tongue opened wide avenues of understanding: this was the language of Ilm and Fiqh, and cielago meant &lt;em&gt;bat,&lt;/em&gt; a small flying mammal. &lt;em&gt;Voice of the cielago:&lt;/em&gt; they had received a distrans message to seek Paul and herself. &lt;/p&gt;</v>
      </c>
      <c r="G8770" t="str">
        <f t="shared" si="1101"/>
        <v>&lt;p class="indent"&gt;</v>
      </c>
      <c r="H8770">
        <v>1</v>
      </c>
      <c r="I8770">
        <f t="shared" si="1098"/>
        <v>39</v>
      </c>
      <c r="J8770">
        <f t="shared" ca="1" si="1097"/>
        <v>4366</v>
      </c>
      <c r="K8770" t="str">
        <f>IF(OR(E8770="start",AND(E8770="end",E8769="start")),"Y","N")</f>
        <v>N</v>
      </c>
      <c r="L8770" t="str">
        <f t="shared" si="1102"/>
        <v>&lt;p class="indent"&gt;And Jessica thought: &lt;em&gt;Cielago!&lt;/em&gt; The clue of the tongue opened wide avenues of understanding: this was the language of Ilm and Fiqh, and cielago meant &lt;em&gt;bat,&lt;/em&gt; a small flying mammal. &lt;em&gt;Voice of the cielago:&lt;/em&gt; they had received a distrans message to seek Paul and herself. &lt;/p&gt;</v>
      </c>
    </row>
    <row r="8771" spans="1:12" x14ac:dyDescent="0.25">
      <c r="A8771">
        <v>8770</v>
      </c>
      <c r="B8771" s="1" t="s">
        <v>6824</v>
      </c>
      <c r="C8771" t="str">
        <f t="shared" si="1100"/>
        <v>&lt;p class="indent"&gt;‘I but remind you of your duties, friend Stilgar,’ said the voice above them.&lt;/p&gt;</v>
      </c>
      <c r="D8771">
        <f t="shared" ref="D8771:D8834" si="1104">IF(LEFT(B8771,2)="&lt;p",1,IF(LEFT(B8771,3)="&lt;h1",1,D8770+1))</f>
        <v>1</v>
      </c>
      <c r="E8771" t="str">
        <f t="shared" si="1103"/>
        <v>end</v>
      </c>
      <c r="F8771" t="str">
        <f t="shared" si="1099"/>
        <v>&lt;p class="indent"&gt;‘I but remind you of your duties, friend Stilgar,’ said the voice above them.&lt;/p&gt;</v>
      </c>
      <c r="G8771" t="str">
        <f t="shared" si="1101"/>
        <v>&lt;p class="indent"&gt;</v>
      </c>
      <c r="H8771">
        <v>1</v>
      </c>
      <c r="I8771">
        <f t="shared" si="1098"/>
        <v>39</v>
      </c>
      <c r="J8771">
        <f t="shared" ref="J8771:J8834" ca="1" si="1105">IF(K8771="Y","",IF(D8771=1,1+MAX(OFFSET(J8771,-A8771+1,0,A8771-1)),MAX(OFFSET(J8771,-A8771+1,0,A8771-1))))</f>
        <v>4367</v>
      </c>
      <c r="K8771" t="str">
        <f>IF(OR(E8771="start",AND(E8771="end",E8770="start")),"Y","N")</f>
        <v>N</v>
      </c>
      <c r="L8771" t="str">
        <f t="shared" si="1102"/>
        <v>&lt;p class="indent"&gt;‘I but remind you of your duties, friend Stilgar,’ said the voice above them.&lt;/p&gt;</v>
      </c>
    </row>
    <row r="8772" spans="1:12" x14ac:dyDescent="0.25">
      <c r="A8772">
        <v>8771</v>
      </c>
      <c r="B8772" s="1" t="s">
        <v>6825</v>
      </c>
      <c r="C8772" t="str">
        <f t="shared" si="1100"/>
        <v>&lt;p class="indent"&gt;‘My duty is the strength of the tribe,’ Stilgar said. ‘That is my only duty. I need no one to remind me of it. This child-man</v>
      </c>
      <c r="D8772">
        <f t="shared" si="1104"/>
        <v>1</v>
      </c>
      <c r="E8772" t="str">
        <f t="shared" si="1103"/>
        <v>end</v>
      </c>
      <c r="F8772" t="str">
        <f t="shared" si="1099"/>
        <v>&lt;p class="indent"&gt;‘My duty is the strength of the tribe,’ Stilgar said. ‘That is my only duty. I need no one to remind me of it. This child-man</v>
      </c>
      <c r="G8772" t="str">
        <f t="shared" si="1101"/>
        <v>&lt;p class="indent"&gt;</v>
      </c>
      <c r="H8772">
        <v>1</v>
      </c>
      <c r="I8772">
        <f t="shared" ref="I8772:I8835" si="1106">IF(AND(E8771="end",E8772="start"),I8771+1,I8771)</f>
        <v>39</v>
      </c>
      <c r="J8772">
        <f t="shared" ca="1" si="1105"/>
        <v>4368</v>
      </c>
      <c r="K8772" t="str">
        <f>IF(OR(E8772="start",AND(E8772="end",E8771="start")),"Y","N")</f>
        <v>N</v>
      </c>
      <c r="L8772" t="str">
        <f t="shared" si="1102"/>
        <v/>
      </c>
    </row>
    <row r="8773" spans="1:12" x14ac:dyDescent="0.25">
      <c r="A8773">
        <v>8772</v>
      </c>
      <c r="B8773" s="1" t="s">
        <v>6826</v>
      </c>
      <c r="C8773" t="str">
        <f t="shared" si="1100"/>
        <v>&lt;p class="indent"&gt;‘My duty is the strength of the tribe,’ Stilgar said. ‘That is my only duty. I need no one to remind me of it. This child-man interests me. He is full-fleshed. He has lived on much water. He has lived away from the father sun. He has not the eyes of</v>
      </c>
      <c r="D8773">
        <f t="shared" si="1104"/>
        <v>2</v>
      </c>
      <c r="E8773" t="str">
        <f t="shared" si="1103"/>
        <v>end</v>
      </c>
      <c r="F8773" t="str">
        <f t="shared" si="1099"/>
        <v>&lt;p class="indent"&gt;‘My duty is the strength of the tribe,’ Stilgar said. ‘That is my only duty. I need no one to remind me of it. This child-man interests me. He is full-fleshed. He has lived on much water. He has lived away from the father sun. He has not the eyes of</v>
      </c>
      <c r="G8773" t="str">
        <f t="shared" si="1101"/>
        <v>&lt;p class="indent"&gt;</v>
      </c>
      <c r="H8773">
        <v>1</v>
      </c>
      <c r="I8773">
        <f t="shared" si="1106"/>
        <v>39</v>
      </c>
      <c r="J8773">
        <f t="shared" ca="1" si="1105"/>
        <v>4368</v>
      </c>
      <c r="K8773" t="str">
        <f>IF(OR(E8773="start",AND(E8773="end",E8772="start")),"Y","N")</f>
        <v>N</v>
      </c>
      <c r="L8773" t="str">
        <f t="shared" si="1102"/>
        <v/>
      </c>
    </row>
    <row r="8774" spans="1:12" x14ac:dyDescent="0.25">
      <c r="A8774">
        <v>8773</v>
      </c>
      <c r="B8774" s="1" t="s">
        <v>6827</v>
      </c>
      <c r="C8774" t="str">
        <f t="shared" si="1100"/>
        <v>&lt;p class="indent"&gt;‘My duty is the strength of the tribe,’ Stilgar said. ‘That is my only duty. I need no one to remind me of it. This child-man interests me. He is full-fleshed. He has lived on much water. He has lived away from the father sun. He has not the eyes of the Ibad. Yet he does not speak or act like a weakling of the pans. Nor did his father. How can this be?’</v>
      </c>
      <c r="D8774">
        <f t="shared" si="1104"/>
        <v>3</v>
      </c>
      <c r="E8774" t="str">
        <f t="shared" si="1103"/>
        <v>end</v>
      </c>
      <c r="F8774" t="str">
        <f t="shared" si="1099"/>
        <v>&lt;p class="indent"&gt;‘My duty is the strength of the tribe,’ Stilgar said. ‘That is my only duty. I need no one to remind me of it. This child-man interests me. He is full-fleshed. He has lived on much water. He has lived away from the father sun. He has not the eyes of the Ibad. Yet he does not speak or act like a weakling of the pans. Nor did his father. How can this be?’</v>
      </c>
      <c r="G8774" t="str">
        <f t="shared" si="1101"/>
        <v>&lt;p class="indent"&gt;</v>
      </c>
      <c r="H8774">
        <v>1</v>
      </c>
      <c r="I8774">
        <f t="shared" si="1106"/>
        <v>39</v>
      </c>
      <c r="J8774">
        <f t="shared" ca="1" si="1105"/>
        <v>4368</v>
      </c>
      <c r="K8774" t="str">
        <f>IF(OR(E8774="start",AND(E8774="end",E8773="start")),"Y","N")</f>
        <v>N</v>
      </c>
      <c r="L8774" t="str">
        <f t="shared" si="1102"/>
        <v/>
      </c>
    </row>
    <row r="8775" spans="1:12" x14ac:dyDescent="0.25">
      <c r="A8775">
        <v>8774</v>
      </c>
      <c r="B8775" s="1" t="s">
        <v>9</v>
      </c>
      <c r="C8775" t="str">
        <f t="shared" si="1100"/>
        <v>&lt;p class="indent"&gt;‘My duty is the strength of the tribe,’ Stilgar said. ‘That is my only duty. I need no one to remind me of it. This child-man interests me. He is full-fleshed. He has lived on much water. He has lived away from the father sun. He has not the eyes of the Ibad. Yet he does not speak or act like a weakling of the pans. Nor did his father. How can this be?’ &lt;/p&gt;</v>
      </c>
      <c r="D8775">
        <f t="shared" si="1104"/>
        <v>4</v>
      </c>
      <c r="E8775" t="str">
        <f t="shared" si="1103"/>
        <v>end</v>
      </c>
      <c r="F8775" t="str">
        <f t="shared" si="1099"/>
        <v>&lt;p class="indent"&gt;‘My duty is the strength of the tribe,’ Stilgar said. ‘That is my only duty. I need no one to remind me of it. This child-man interests me. He is full-fleshed. He has lived on much water. He has lived away from the father sun. He has not the eyes of the Ibad. Yet he does not speak or act like a weakling of the pans. Nor did his father. How can this be?’ &lt;/p&gt;</v>
      </c>
      <c r="G8775" t="str">
        <f t="shared" si="1101"/>
        <v>&lt;p class="indent"&gt;</v>
      </c>
      <c r="H8775">
        <v>1</v>
      </c>
      <c r="I8775">
        <f t="shared" si="1106"/>
        <v>39</v>
      </c>
      <c r="J8775">
        <f t="shared" ca="1" si="1105"/>
        <v>4368</v>
      </c>
      <c r="K8775" t="str">
        <f>IF(OR(E8775="start",AND(E8775="end",E8774="start")),"Y","N")</f>
        <v>N</v>
      </c>
      <c r="L8775" t="str">
        <f t="shared" si="1102"/>
        <v>&lt;p class="indent"&gt;‘My duty is the strength of the tribe,’ Stilgar said. ‘That is my only duty. I need no one to remind me of it. This child-man interests me. He is full-fleshed. He has lived on much water. He has lived away from the father sun. He has not the eyes of the Ibad. Yet he does not speak or act like a weakling of the pans. Nor did his father. How can this be?’ &lt;/p&gt;</v>
      </c>
    </row>
    <row r="8776" spans="1:12" x14ac:dyDescent="0.25">
      <c r="A8776">
        <v>8775</v>
      </c>
      <c r="B8776" s="1" t="s">
        <v>6828</v>
      </c>
      <c r="C8776" t="str">
        <f t="shared" si="1100"/>
        <v>&lt;p class="indent"&gt;‘We cannot stay out here all night arguing,’ said the voice from the rocks. ‘If a patrol—’&lt;/p&gt;</v>
      </c>
      <c r="D8776">
        <f t="shared" si="1104"/>
        <v>1</v>
      </c>
      <c r="E8776" t="str">
        <f t="shared" si="1103"/>
        <v>end</v>
      </c>
      <c r="F8776" t="str">
        <f t="shared" si="1099"/>
        <v>&lt;p class="indent"&gt;‘We cannot stay out here all night arguing,’ said the voice from the rocks. ‘If a patrol—’&lt;/p&gt;</v>
      </c>
      <c r="G8776" t="str">
        <f t="shared" si="1101"/>
        <v>&lt;p class="indent"&gt;</v>
      </c>
      <c r="H8776">
        <v>1</v>
      </c>
      <c r="I8776">
        <f t="shared" si="1106"/>
        <v>39</v>
      </c>
      <c r="J8776">
        <f t="shared" ca="1" si="1105"/>
        <v>4369</v>
      </c>
      <c r="K8776" t="str">
        <f>IF(OR(E8776="start",AND(E8776="end",E8775="start")),"Y","N")</f>
        <v>N</v>
      </c>
      <c r="L8776" t="str">
        <f t="shared" si="1102"/>
        <v>&lt;p class="indent"&gt;‘We cannot stay out here all night arguing,’ said the voice from the rocks. ‘If a patrol—’&lt;/p&gt;</v>
      </c>
    </row>
    <row r="8777" spans="1:12" x14ac:dyDescent="0.25">
      <c r="A8777">
        <v>8776</v>
      </c>
      <c r="B8777" s="1" t="s">
        <v>6829</v>
      </c>
      <c r="C8777" t="str">
        <f t="shared" si="1100"/>
        <v>&lt;p class="indent"&gt;‘I will not tell you again, Jamis, to be quiet,’ Stilgar said.&lt;/p&gt;</v>
      </c>
      <c r="D8777">
        <f t="shared" si="1104"/>
        <v>1</v>
      </c>
      <c r="E8777" t="str">
        <f t="shared" si="1103"/>
        <v>end</v>
      </c>
      <c r="F8777" t="str">
        <f t="shared" si="1099"/>
        <v>&lt;p class="indent"&gt;‘I will not tell you again, Jamis, to be quiet,’ Stilgar said.&lt;/p&gt;</v>
      </c>
      <c r="G8777" t="str">
        <f t="shared" si="1101"/>
        <v>&lt;p class="indent"&gt;</v>
      </c>
      <c r="H8777">
        <v>1</v>
      </c>
      <c r="I8777">
        <f t="shared" si="1106"/>
        <v>39</v>
      </c>
      <c r="J8777">
        <f t="shared" ca="1" si="1105"/>
        <v>4370</v>
      </c>
      <c r="K8777" t="str">
        <f>IF(OR(E8777="start",AND(E8777="end",E8776="start")),"Y","N")</f>
        <v>N</v>
      </c>
      <c r="L8777" t="str">
        <f t="shared" si="1102"/>
        <v>&lt;p class="indent"&gt;‘I will not tell you again, Jamis, to be quiet,’ Stilgar said.&lt;/p&gt;</v>
      </c>
    </row>
    <row r="8778" spans="1:12" x14ac:dyDescent="0.25">
      <c r="A8778">
        <v>8777</v>
      </c>
      <c r="B8778" s="1" t="s">
        <v>6830</v>
      </c>
      <c r="C8778" t="str">
        <f t="shared" si="1100"/>
        <v>&lt;p class="indent"&gt;The man above them remained silent, but Jessica heard him moving, crossing by a leap over a defile and working his way down</v>
      </c>
      <c r="D8778">
        <f t="shared" si="1104"/>
        <v>1</v>
      </c>
      <c r="E8778" t="str">
        <f t="shared" si="1103"/>
        <v>end</v>
      </c>
      <c r="F8778" t="str">
        <f t="shared" si="1099"/>
        <v>&lt;p class="indent"&gt;The man above them remained silent, but Jessica heard him moving, crossing by a leap over a defile and working his way down</v>
      </c>
      <c r="G8778" t="str">
        <f t="shared" si="1101"/>
        <v>&lt;p class="indent"&gt;</v>
      </c>
      <c r="H8778">
        <v>1</v>
      </c>
      <c r="I8778">
        <f t="shared" si="1106"/>
        <v>39</v>
      </c>
      <c r="J8778">
        <f t="shared" ca="1" si="1105"/>
        <v>4371</v>
      </c>
      <c r="K8778" t="str">
        <f>IF(OR(E8778="start",AND(E8778="end",E8777="start")),"Y","N")</f>
        <v>N</v>
      </c>
      <c r="L8778" t="str">
        <f t="shared" si="1102"/>
        <v/>
      </c>
    </row>
    <row r="8779" spans="1:12" x14ac:dyDescent="0.25">
      <c r="A8779">
        <v>8778</v>
      </c>
      <c r="B8779" s="1" t="s">
        <v>6831</v>
      </c>
      <c r="C8779" t="str">
        <f t="shared" si="1100"/>
        <v>&lt;p class="indent"&gt;The man above them remained silent, but Jessica heard him moving, crossing by a leap over a defile and working his way down to the basin floor on their left.</v>
      </c>
      <c r="D8779">
        <f t="shared" si="1104"/>
        <v>2</v>
      </c>
      <c r="E8779" t="str">
        <f t="shared" si="1103"/>
        <v>end</v>
      </c>
      <c r="F8779" t="str">
        <f t="shared" ref="F8779:F8842" si="1107">IF(AND(E8779="start",D8779&gt;=D8778),F8778&amp;" "&amp;B8779,C8779)</f>
        <v>&lt;p class="indent"&gt;The man above them remained silent, but Jessica heard him moving, crossing by a leap over a defile and working his way down to the basin floor on their left.</v>
      </c>
      <c r="G8779" t="str">
        <f t="shared" si="1101"/>
        <v>&lt;p class="indent"&gt;</v>
      </c>
      <c r="H8779">
        <v>1</v>
      </c>
      <c r="I8779">
        <f t="shared" si="1106"/>
        <v>39</v>
      </c>
      <c r="J8779">
        <f t="shared" ca="1" si="1105"/>
        <v>4371</v>
      </c>
      <c r="K8779" t="str">
        <f>IF(OR(E8779="start",AND(E8779="end",E8778="start")),"Y","N")</f>
        <v>N</v>
      </c>
      <c r="L8779" t="str">
        <f t="shared" si="1102"/>
        <v/>
      </c>
    </row>
    <row r="8780" spans="1:12" x14ac:dyDescent="0.25">
      <c r="A8780">
        <v>8779</v>
      </c>
      <c r="B8780" s="1" t="s">
        <v>9</v>
      </c>
      <c r="C8780" t="str">
        <f t="shared" si="1100"/>
        <v>&lt;p class="indent"&gt;The man above them remained silent, but Jessica heard him moving, crossing by a leap over a defile and working his way down to the basin floor on their left. &lt;/p&gt;</v>
      </c>
      <c r="D8780">
        <f t="shared" si="1104"/>
        <v>3</v>
      </c>
      <c r="E8780" t="str">
        <f t="shared" si="1103"/>
        <v>end</v>
      </c>
      <c r="F8780" t="str">
        <f t="shared" si="1107"/>
        <v>&lt;p class="indent"&gt;The man above them remained silent, but Jessica heard him moving, crossing by a leap over a defile and working his way down to the basin floor on their left. &lt;/p&gt;</v>
      </c>
      <c r="G8780" t="str">
        <f t="shared" si="1101"/>
        <v>&lt;p class="indent"&gt;</v>
      </c>
      <c r="H8780">
        <v>1</v>
      </c>
      <c r="I8780">
        <f t="shared" si="1106"/>
        <v>39</v>
      </c>
      <c r="J8780">
        <f t="shared" ca="1" si="1105"/>
        <v>4371</v>
      </c>
      <c r="K8780" t="str">
        <f>IF(OR(E8780="start",AND(E8780="end",E8779="start")),"Y","N")</f>
        <v>N</v>
      </c>
      <c r="L8780" t="str">
        <f t="shared" si="1102"/>
        <v>&lt;p class="indent"&gt;The man above them remained silent, but Jessica heard him moving, crossing by a leap over a defile and working his way down to the basin floor on their left. &lt;/p&gt;</v>
      </c>
    </row>
    <row r="8781" spans="1:12" x14ac:dyDescent="0.25">
      <c r="A8781">
        <v>8780</v>
      </c>
      <c r="B8781" s="1" t="s">
        <v>6832</v>
      </c>
      <c r="C8781" t="str">
        <f t="shared" si="1100"/>
        <v>&lt;p class="indent"&gt;‘The voice of the cielago suggested there’d be value to us in saving you two,’ Stilgar said. ‘I can see possibility in this</v>
      </c>
      <c r="D8781">
        <f t="shared" si="1104"/>
        <v>1</v>
      </c>
      <c r="E8781" t="str">
        <f t="shared" si="1103"/>
        <v>end</v>
      </c>
      <c r="F8781" t="str">
        <f t="shared" si="1107"/>
        <v>&lt;p class="indent"&gt;‘The voice of the cielago suggested there’d be value to us in saving you two,’ Stilgar said. ‘I can see possibility in this</v>
      </c>
      <c r="G8781" t="str">
        <f t="shared" si="1101"/>
        <v>&lt;p class="indent"&gt;</v>
      </c>
      <c r="H8781">
        <v>1</v>
      </c>
      <c r="I8781">
        <f t="shared" si="1106"/>
        <v>39</v>
      </c>
      <c r="J8781">
        <f t="shared" ca="1" si="1105"/>
        <v>4372</v>
      </c>
      <c r="K8781" t="str">
        <f>IF(OR(E8781="start",AND(E8781="end",E8780="start")),"Y","N")</f>
        <v>N</v>
      </c>
      <c r="L8781" t="str">
        <f t="shared" si="1102"/>
        <v/>
      </c>
    </row>
    <row r="8782" spans="1:12" x14ac:dyDescent="0.25">
      <c r="A8782">
        <v>8781</v>
      </c>
      <c r="B8782" s="1" t="s">
        <v>6833</v>
      </c>
      <c r="C8782" t="str">
        <f t="shared" si="1100"/>
        <v>&lt;p class="indent"&gt;‘The voice of the cielago suggested there’d be value to us in saving you two,’ Stilgar said. ‘I can see possibility in this strong boy-man: he is young and can learn. But what of yourself, woman?’ He stared at Jessica.</v>
      </c>
      <c r="D8782">
        <f t="shared" si="1104"/>
        <v>2</v>
      </c>
      <c r="E8782" t="str">
        <f t="shared" si="1103"/>
        <v>end</v>
      </c>
      <c r="F8782" t="str">
        <f t="shared" si="1107"/>
        <v>&lt;p class="indent"&gt;‘The voice of the cielago suggested there’d be value to us in saving you two,’ Stilgar said. ‘I can see possibility in this strong boy-man: he is young and can learn. But what of yourself, woman?’ He stared at Jessica.</v>
      </c>
      <c r="G8782" t="str">
        <f t="shared" si="1101"/>
        <v>&lt;p class="indent"&gt;</v>
      </c>
      <c r="H8782">
        <v>1</v>
      </c>
      <c r="I8782">
        <f t="shared" si="1106"/>
        <v>39</v>
      </c>
      <c r="J8782">
        <f t="shared" ca="1" si="1105"/>
        <v>4372</v>
      </c>
      <c r="K8782" t="str">
        <f>IF(OR(E8782="start",AND(E8782="end",E8781="start")),"Y","N")</f>
        <v>N</v>
      </c>
      <c r="L8782" t="str">
        <f t="shared" si="1102"/>
        <v/>
      </c>
    </row>
    <row r="8783" spans="1:12" x14ac:dyDescent="0.25">
      <c r="A8783">
        <v>8782</v>
      </c>
      <c r="B8783" s="1" t="s">
        <v>9</v>
      </c>
      <c r="C8783" t="str">
        <f t="shared" si="1100"/>
        <v>&lt;p class="indent"&gt;‘The voice of the cielago suggested there’d be value to us in saving you two,’ Stilgar said. ‘I can see possibility in this strong boy-man: he is young and can learn. But what of yourself, woman?’ He stared at Jessica. &lt;/p&gt;</v>
      </c>
      <c r="D8783">
        <f t="shared" si="1104"/>
        <v>3</v>
      </c>
      <c r="E8783" t="str">
        <f t="shared" si="1103"/>
        <v>end</v>
      </c>
      <c r="F8783" t="str">
        <f t="shared" si="1107"/>
        <v>&lt;p class="indent"&gt;‘The voice of the cielago suggested there’d be value to us in saving you two,’ Stilgar said. ‘I can see possibility in this strong boy-man: he is young and can learn. But what of yourself, woman?’ He stared at Jessica. &lt;/p&gt;</v>
      </c>
      <c r="G8783" t="str">
        <f t="shared" si="1101"/>
        <v>&lt;p class="indent"&gt;</v>
      </c>
      <c r="H8783">
        <v>1</v>
      </c>
      <c r="I8783">
        <f t="shared" si="1106"/>
        <v>39</v>
      </c>
      <c r="J8783">
        <f t="shared" ca="1" si="1105"/>
        <v>4372</v>
      </c>
      <c r="K8783" t="str">
        <f>IF(OR(E8783="start",AND(E8783="end",E8782="start")),"Y","N")</f>
        <v>N</v>
      </c>
      <c r="L8783" t="str">
        <f t="shared" si="1102"/>
        <v>&lt;p class="indent"&gt;‘The voice of the cielago suggested there’d be value to us in saving you two,’ Stilgar said. ‘I can see possibility in this strong boy-man: he is young and can learn. But what of yourself, woman?’ He stared at Jessica. &lt;/p&gt;</v>
      </c>
    </row>
    <row r="8784" spans="1:12" x14ac:dyDescent="0.25">
      <c r="A8784">
        <v>8783</v>
      </c>
      <c r="B8784" s="1" t="s">
        <v>6834</v>
      </c>
      <c r="C8784" t="str">
        <f t="shared" si="1100"/>
        <v>&lt;p class="indent"&gt;&lt;em&gt;I have his voice and pattern registered now,&lt;/em&gt; Jessica thought. &lt;em&gt;I could control him with a word, but he’s a strong man … worth much more to us unblunted and with full freedom of action.</v>
      </c>
      <c r="D8784">
        <f t="shared" si="1104"/>
        <v>1</v>
      </c>
      <c r="E8784" t="str">
        <f t="shared" si="1103"/>
        <v>end</v>
      </c>
      <c r="F8784" t="str">
        <f t="shared" si="1107"/>
        <v>&lt;p class="indent"&gt;&lt;em&gt;I have his voice and pattern registered now,&lt;/em&gt; Jessica thought. &lt;em&gt;I could control him with a word, but he’s a strong man … worth much more to us unblunted and with full freedom of action.</v>
      </c>
      <c r="G8784" t="str">
        <f t="shared" si="1101"/>
        <v>&lt;p class="indent"&gt;</v>
      </c>
      <c r="H8784">
        <v>1</v>
      </c>
      <c r="I8784">
        <f t="shared" si="1106"/>
        <v>39</v>
      </c>
      <c r="J8784">
        <f t="shared" ca="1" si="1105"/>
        <v>4373</v>
      </c>
      <c r="K8784" t="str">
        <f>IF(OR(E8784="start",AND(E8784="end",E8783="start")),"Y","N")</f>
        <v>N</v>
      </c>
      <c r="L8784" t="str">
        <f t="shared" si="1102"/>
        <v/>
      </c>
    </row>
    <row r="8785" spans="1:12" x14ac:dyDescent="0.25">
      <c r="A8785">
        <v>8784</v>
      </c>
      <c r="B8785" s="1" t="s">
        <v>6835</v>
      </c>
      <c r="C8785" t="str">
        <f t="shared" si="1100"/>
        <v>&lt;p class="indent"&gt;&lt;em&gt;I have his voice and pattern registered now,&lt;/em&gt; Jessica thought. &lt;em&gt;I could control him with a word, but he’s a strong man … worth much more to us unblunted and with full freedom of action. We shall see.&lt;/em&gt;&lt;/p&gt;</v>
      </c>
      <c r="D8785">
        <f t="shared" si="1104"/>
        <v>2</v>
      </c>
      <c r="E8785" t="str">
        <f t="shared" si="1103"/>
        <v>end</v>
      </c>
      <c r="F8785" t="str">
        <f t="shared" si="1107"/>
        <v>&lt;p class="indent"&gt;&lt;em&gt;I have his voice and pattern registered now,&lt;/em&gt; Jessica thought. &lt;em&gt;I could control him with a word, but he’s a strong man … worth much more to us unblunted and with full freedom of action. We shall see.&lt;/em&gt;&lt;/p&gt;</v>
      </c>
      <c r="G8785" t="str">
        <f t="shared" si="1101"/>
        <v>&lt;p class="indent"&gt;</v>
      </c>
      <c r="H8785">
        <v>1</v>
      </c>
      <c r="I8785">
        <f t="shared" si="1106"/>
        <v>39</v>
      </c>
      <c r="J8785">
        <f t="shared" ca="1" si="1105"/>
        <v>4373</v>
      </c>
      <c r="K8785" t="str">
        <f>IF(OR(E8785="start",AND(E8785="end",E8784="start")),"Y","N")</f>
        <v>N</v>
      </c>
      <c r="L8785" t="str">
        <f t="shared" si="1102"/>
        <v>&lt;p class="indent"&gt;&lt;em&gt;I have his voice and pattern registered now,&lt;/em&gt; Jessica thought. &lt;em&gt;I could control him with a word, but he’s a strong man … worth much more to us unblunted and with full freedom of action. We shall see.&lt;/em&gt;&lt;/p&gt;</v>
      </c>
    </row>
    <row r="8786" spans="1:12" x14ac:dyDescent="0.25">
      <c r="A8786">
        <v>8785</v>
      </c>
      <c r="B8786" s="1" t="s">
        <v>6836</v>
      </c>
      <c r="C8786" t="str">
        <f t="shared" si="1100"/>
        <v>&lt;p class="indent"&gt;‘I am the mother of this boy,’ Jessica said. ‘In part, his strength which you admire is the product of my training.’&lt;/p&gt;</v>
      </c>
      <c r="D8786">
        <f t="shared" si="1104"/>
        <v>1</v>
      </c>
      <c r="E8786" t="str">
        <f t="shared" si="1103"/>
        <v>end</v>
      </c>
      <c r="F8786" t="str">
        <f t="shared" si="1107"/>
        <v>&lt;p class="indent"&gt;‘I am the mother of this boy,’ Jessica said. ‘In part, his strength which you admire is the product of my training.’&lt;/p&gt;</v>
      </c>
      <c r="G8786" t="str">
        <f t="shared" si="1101"/>
        <v>&lt;p class="indent"&gt;</v>
      </c>
      <c r="H8786">
        <v>1</v>
      </c>
      <c r="I8786">
        <f t="shared" si="1106"/>
        <v>39</v>
      </c>
      <c r="J8786">
        <f t="shared" ca="1" si="1105"/>
        <v>4374</v>
      </c>
      <c r="K8786" t="str">
        <f>IF(OR(E8786="start",AND(E8786="end",E8785="start")),"Y","N")</f>
        <v>N</v>
      </c>
      <c r="L8786" t="str">
        <f t="shared" si="1102"/>
        <v>&lt;p class="indent"&gt;‘I am the mother of this boy,’ Jessica said. ‘In part, his strength which you admire is the product of my training.’&lt;/p&gt;</v>
      </c>
    </row>
    <row r="8787" spans="1:12" x14ac:dyDescent="0.25">
      <c r="A8787">
        <v>8786</v>
      </c>
      <c r="B8787" s="1" t="s">
        <v>6837</v>
      </c>
      <c r="C8787" t="str">
        <f t="shared" si="1100"/>
        <v>&lt;p class="indent"&gt;‘The strength of a woman can be boundless,’ Stilgar said. ‘Certain it is in a Reverend Mother. Are you a Reverend Mother?’&lt;/p&gt;</v>
      </c>
      <c r="D8787">
        <f t="shared" si="1104"/>
        <v>1</v>
      </c>
      <c r="E8787" t="str">
        <f t="shared" si="1103"/>
        <v>end</v>
      </c>
      <c r="F8787" t="str">
        <f t="shared" si="1107"/>
        <v>&lt;p class="indent"&gt;‘The strength of a woman can be boundless,’ Stilgar said. ‘Certain it is in a Reverend Mother. Are you a Reverend Mother?’&lt;/p&gt;</v>
      </c>
      <c r="G8787" t="str">
        <f t="shared" si="1101"/>
        <v>&lt;p class="indent"&gt;</v>
      </c>
      <c r="H8787">
        <v>1</v>
      </c>
      <c r="I8787">
        <f t="shared" si="1106"/>
        <v>39</v>
      </c>
      <c r="J8787">
        <f t="shared" ca="1" si="1105"/>
        <v>4375</v>
      </c>
      <c r="K8787" t="str">
        <f>IF(OR(E8787="start",AND(E8787="end",E8786="start")),"Y","N")</f>
        <v>N</v>
      </c>
      <c r="L8787" t="str">
        <f t="shared" si="1102"/>
        <v>&lt;p class="indent"&gt;‘The strength of a woman can be boundless,’ Stilgar said. ‘Certain it is in a Reverend Mother. Are you a Reverend Mother?’&lt;/p&gt;</v>
      </c>
    </row>
    <row r="8788" spans="1:12" x14ac:dyDescent="0.25">
      <c r="A8788">
        <v>8787</v>
      </c>
      <c r="B8788" s="1" t="s">
        <v>6838</v>
      </c>
      <c r="C8788" t="str">
        <f t="shared" si="1100"/>
        <v>&lt;p class="indent"&gt;&lt;a id="page316"/&gt;For the moment, Jessica put aside the implications of the question, answered truthfully, ‘No.’</v>
      </c>
      <c r="D8788">
        <f t="shared" si="1104"/>
        <v>1</v>
      </c>
      <c r="E8788" t="str">
        <f t="shared" si="1103"/>
        <v>end</v>
      </c>
      <c r="F8788" t="str">
        <f t="shared" si="1107"/>
        <v>&lt;p class="indent"&gt;&lt;a id="page316"/&gt;For the moment, Jessica put aside the implications of the question, answered truthfully, ‘No.’</v>
      </c>
      <c r="G8788" t="str">
        <f t="shared" si="1101"/>
        <v>&lt;p class="indent"&gt;</v>
      </c>
      <c r="H8788">
        <v>1</v>
      </c>
      <c r="I8788">
        <f t="shared" si="1106"/>
        <v>39</v>
      </c>
      <c r="J8788">
        <f t="shared" ca="1" si="1105"/>
        <v>4376</v>
      </c>
      <c r="K8788" t="str">
        <f>IF(OR(E8788="start",AND(E8788="end",E8787="start")),"Y","N")</f>
        <v>N</v>
      </c>
      <c r="L8788" t="str">
        <f t="shared" si="1102"/>
        <v/>
      </c>
    </row>
    <row r="8789" spans="1:12" x14ac:dyDescent="0.25">
      <c r="A8789">
        <v>8788</v>
      </c>
      <c r="B8789" s="1" t="s">
        <v>9</v>
      </c>
      <c r="C8789" t="str">
        <f t="shared" si="1100"/>
        <v>&lt;p class="indent"&gt;&lt;a id="page316"/&gt;For the moment, Jessica put aside the implications of the question, answered truthfully, ‘No.’ &lt;/p&gt;</v>
      </c>
      <c r="D8789">
        <f t="shared" si="1104"/>
        <v>2</v>
      </c>
      <c r="E8789" t="str">
        <f t="shared" si="1103"/>
        <v>end</v>
      </c>
      <c r="F8789" t="str">
        <f t="shared" si="1107"/>
        <v>&lt;p class="indent"&gt;&lt;a id="page316"/&gt;For the moment, Jessica put aside the implications of the question, answered truthfully, ‘No.’ &lt;/p&gt;</v>
      </c>
      <c r="G8789" t="str">
        <f t="shared" si="1101"/>
        <v>&lt;p class="indent"&gt;</v>
      </c>
      <c r="H8789">
        <v>1</v>
      </c>
      <c r="I8789">
        <f t="shared" si="1106"/>
        <v>39</v>
      </c>
      <c r="J8789">
        <f t="shared" ca="1" si="1105"/>
        <v>4376</v>
      </c>
      <c r="K8789" t="str">
        <f>IF(OR(E8789="start",AND(E8789="end",E8788="start")),"Y","N")</f>
        <v>N</v>
      </c>
      <c r="L8789" t="str">
        <f t="shared" si="1102"/>
        <v>&lt;p class="indent"&gt;&lt;a id="page316"/&gt;For the moment, Jessica put aside the implications of the question, answered truthfully, ‘No.’ &lt;/p&gt;</v>
      </c>
    </row>
    <row r="8790" spans="1:12" x14ac:dyDescent="0.25">
      <c r="A8790">
        <v>8789</v>
      </c>
      <c r="B8790" s="1" t="s">
        <v>6839</v>
      </c>
      <c r="C8790" t="str">
        <f t="shared" si="1100"/>
        <v>&lt;p class="indent"&gt;‘Are you trained in the ways of the desert?’&lt;/p&gt;</v>
      </c>
      <c r="D8790">
        <f t="shared" si="1104"/>
        <v>1</v>
      </c>
      <c r="E8790" t="str">
        <f t="shared" si="1103"/>
        <v>end</v>
      </c>
      <c r="F8790" t="str">
        <f t="shared" si="1107"/>
        <v>&lt;p class="indent"&gt;‘Are you trained in the ways of the desert?’&lt;/p&gt;</v>
      </c>
      <c r="G8790" t="str">
        <f t="shared" si="1101"/>
        <v>&lt;p class="indent"&gt;</v>
      </c>
      <c r="H8790">
        <v>1</v>
      </c>
      <c r="I8790">
        <f t="shared" si="1106"/>
        <v>39</v>
      </c>
      <c r="J8790">
        <f t="shared" ca="1" si="1105"/>
        <v>4377</v>
      </c>
      <c r="K8790" t="str">
        <f>IF(OR(E8790="start",AND(E8790="end",E8789="start")),"Y","N")</f>
        <v>N</v>
      </c>
      <c r="L8790" t="str">
        <f t="shared" si="1102"/>
        <v>&lt;p class="indent"&gt;‘Are you trained in the ways of the desert?’&lt;/p&gt;</v>
      </c>
    </row>
    <row r="8791" spans="1:12" x14ac:dyDescent="0.25">
      <c r="A8791">
        <v>8790</v>
      </c>
      <c r="B8791" s="1" t="s">
        <v>6840</v>
      </c>
      <c r="C8791" t="str">
        <f t="shared" si="1100"/>
        <v>&lt;p class="indent"&gt;‘No, but many consider my training valuable.’&lt;/p&gt;</v>
      </c>
      <c r="D8791">
        <f t="shared" si="1104"/>
        <v>1</v>
      </c>
      <c r="E8791" t="str">
        <f t="shared" si="1103"/>
        <v>end</v>
      </c>
      <c r="F8791" t="str">
        <f t="shared" si="1107"/>
        <v>&lt;p class="indent"&gt;‘No, but many consider my training valuable.’&lt;/p&gt;</v>
      </c>
      <c r="G8791" t="str">
        <f t="shared" si="1101"/>
        <v>&lt;p class="indent"&gt;</v>
      </c>
      <c r="H8791">
        <v>1</v>
      </c>
      <c r="I8791">
        <f t="shared" si="1106"/>
        <v>39</v>
      </c>
      <c r="J8791">
        <f t="shared" ca="1" si="1105"/>
        <v>4378</v>
      </c>
      <c r="K8791" t="str">
        <f>IF(OR(E8791="start",AND(E8791="end",E8790="start")),"Y","N")</f>
        <v>N</v>
      </c>
      <c r="L8791" t="str">
        <f t="shared" si="1102"/>
        <v>&lt;p class="indent"&gt;‘No, but many consider my training valuable.’&lt;/p&gt;</v>
      </c>
    </row>
    <row r="8792" spans="1:12" x14ac:dyDescent="0.25">
      <c r="A8792">
        <v>8791</v>
      </c>
      <c r="B8792" s="1" t="s">
        <v>6841</v>
      </c>
      <c r="C8792" t="str">
        <f t="shared" si="1100"/>
        <v>&lt;p class="indent"&gt;‘We make our own judgments on value,’ Stilgar said.&lt;/p&gt;</v>
      </c>
      <c r="D8792">
        <f t="shared" si="1104"/>
        <v>1</v>
      </c>
      <c r="E8792" t="str">
        <f t="shared" si="1103"/>
        <v>end</v>
      </c>
      <c r="F8792" t="str">
        <f t="shared" si="1107"/>
        <v>&lt;p class="indent"&gt;‘We make our own judgments on value,’ Stilgar said.&lt;/p&gt;</v>
      </c>
      <c r="G8792" t="str">
        <f t="shared" si="1101"/>
        <v>&lt;p class="indent"&gt;</v>
      </c>
      <c r="H8792">
        <v>1</v>
      </c>
      <c r="I8792">
        <f t="shared" si="1106"/>
        <v>39</v>
      </c>
      <c r="J8792">
        <f t="shared" ca="1" si="1105"/>
        <v>4379</v>
      </c>
      <c r="K8792" t="str">
        <f>IF(OR(E8792="start",AND(E8792="end",E8791="start")),"Y","N")</f>
        <v>N</v>
      </c>
      <c r="L8792" t="str">
        <f t="shared" si="1102"/>
        <v>&lt;p class="indent"&gt;‘We make our own judgments on value,’ Stilgar said.&lt;/p&gt;</v>
      </c>
    </row>
    <row r="8793" spans="1:12" x14ac:dyDescent="0.25">
      <c r="A8793">
        <v>8792</v>
      </c>
      <c r="B8793" s="1" t="s">
        <v>6842</v>
      </c>
      <c r="C8793" t="str">
        <f t="shared" si="1100"/>
        <v>&lt;p class="indent"&gt;‘Every man has the right to his own judgments,’ she said.&lt;/p&gt;</v>
      </c>
      <c r="D8793">
        <f t="shared" si="1104"/>
        <v>1</v>
      </c>
      <c r="E8793" t="str">
        <f t="shared" si="1103"/>
        <v>end</v>
      </c>
      <c r="F8793" t="str">
        <f t="shared" si="1107"/>
        <v>&lt;p class="indent"&gt;‘Every man has the right to his own judgments,’ she said.&lt;/p&gt;</v>
      </c>
      <c r="G8793" t="str">
        <f t="shared" si="1101"/>
        <v>&lt;p class="indent"&gt;</v>
      </c>
      <c r="H8793">
        <v>1</v>
      </c>
      <c r="I8793">
        <f t="shared" si="1106"/>
        <v>39</v>
      </c>
      <c r="J8793">
        <f t="shared" ca="1" si="1105"/>
        <v>4380</v>
      </c>
      <c r="K8793" t="str">
        <f>IF(OR(E8793="start",AND(E8793="end",E8792="start")),"Y","N")</f>
        <v>N</v>
      </c>
      <c r="L8793" t="str">
        <f t="shared" si="1102"/>
        <v>&lt;p class="indent"&gt;‘Every man has the right to his own judgments,’ she said.&lt;/p&gt;</v>
      </c>
    </row>
    <row r="8794" spans="1:12" x14ac:dyDescent="0.25">
      <c r="A8794">
        <v>8793</v>
      </c>
      <c r="B8794" s="1" t="s">
        <v>6843</v>
      </c>
      <c r="C8794" t="str">
        <f t="shared" si="1100"/>
        <v>&lt;p class="indent"&gt;‘It is well that you see the reason,’ Stilgar said. ‘We cannot dally here to test you, woman. Do you understand? We’d not</v>
      </c>
      <c r="D8794">
        <f t="shared" si="1104"/>
        <v>1</v>
      </c>
      <c r="E8794" t="str">
        <f t="shared" si="1103"/>
        <v>end</v>
      </c>
      <c r="F8794" t="str">
        <f t="shared" si="1107"/>
        <v>&lt;p class="indent"&gt;‘It is well that you see the reason,’ Stilgar said. ‘We cannot dally here to test you, woman. Do you understand? We’d not</v>
      </c>
      <c r="G8794" t="str">
        <f t="shared" si="1101"/>
        <v>&lt;p class="indent"&gt;</v>
      </c>
      <c r="H8794">
        <v>1</v>
      </c>
      <c r="I8794">
        <f t="shared" si="1106"/>
        <v>39</v>
      </c>
      <c r="J8794">
        <f t="shared" ca="1" si="1105"/>
        <v>4381</v>
      </c>
      <c r="K8794" t="str">
        <f>IF(OR(E8794="start",AND(E8794="end",E8793="start")),"Y","N")</f>
        <v>N</v>
      </c>
      <c r="L8794" t="str">
        <f t="shared" si="1102"/>
        <v/>
      </c>
    </row>
    <row r="8795" spans="1:12" x14ac:dyDescent="0.25">
      <c r="A8795">
        <v>8794</v>
      </c>
      <c r="B8795" s="1" t="s">
        <v>6844</v>
      </c>
      <c r="C8795" t="str">
        <f t="shared" si="1100"/>
        <v>&lt;p class="indent"&gt;‘It is well that you see the reason,’ Stilgar said. ‘We cannot dally here to test you, woman. Do you understand? We’d not want your shade to plague us. I will take the boy-man, your son, and he shall have my countenance, sanctuary in my tribe.</v>
      </c>
      <c r="D8795">
        <f t="shared" si="1104"/>
        <v>2</v>
      </c>
      <c r="E8795" t="str">
        <f t="shared" si="1103"/>
        <v>end</v>
      </c>
      <c r="F8795" t="str">
        <f t="shared" si="1107"/>
        <v>&lt;p class="indent"&gt;‘It is well that you see the reason,’ Stilgar said. ‘We cannot dally here to test you, woman. Do you understand? We’d not want your shade to plague us. I will take the boy-man, your son, and he shall have my countenance, sanctuary in my tribe.</v>
      </c>
      <c r="G8795" t="str">
        <f t="shared" si="1101"/>
        <v>&lt;p class="indent"&gt;</v>
      </c>
      <c r="H8795">
        <v>1</v>
      </c>
      <c r="I8795">
        <f t="shared" si="1106"/>
        <v>39</v>
      </c>
      <c r="J8795">
        <f t="shared" ca="1" si="1105"/>
        <v>4381</v>
      </c>
      <c r="K8795" t="str">
        <f>IF(OR(E8795="start",AND(E8795="end",E8794="start")),"Y","N")</f>
        <v>N</v>
      </c>
      <c r="L8795" t="str">
        <f t="shared" si="1102"/>
        <v/>
      </c>
    </row>
    <row r="8796" spans="1:12" x14ac:dyDescent="0.25">
      <c r="A8796">
        <v>8795</v>
      </c>
      <c r="B8796" s="1" t="s">
        <v>6845</v>
      </c>
      <c r="C8796" t="str">
        <f t="shared" si="1100"/>
        <v>&lt;p class="indent"&gt;‘It is well that you see the reason,’ Stilgar said. ‘We cannot dally here to test you, woman. Do you understand? We’d not want your shade to plague us. I will take the boy-man, your son, and he shall have my countenance, sanctuary in my tribe. But for you, woman – you understand there is nothing personal in this? It is the rule, Istislah, in the general interest.</v>
      </c>
      <c r="D8796">
        <f t="shared" si="1104"/>
        <v>3</v>
      </c>
      <c r="E8796" t="str">
        <f t="shared" si="1103"/>
        <v>end</v>
      </c>
      <c r="F8796" t="str">
        <f t="shared" si="1107"/>
        <v>&lt;p class="indent"&gt;‘It is well that you see the reason,’ Stilgar said. ‘We cannot dally here to test you, woman. Do you understand? We’d not want your shade to plague us. I will take the boy-man, your son, and he shall have my countenance, sanctuary in my tribe. But for you, woman – you understand there is nothing personal in this? It is the rule, Istislah, in the general interest.</v>
      </c>
      <c r="G8796" t="str">
        <f t="shared" si="1101"/>
        <v>&lt;p class="indent"&gt;</v>
      </c>
      <c r="H8796">
        <v>1</v>
      </c>
      <c r="I8796">
        <f t="shared" si="1106"/>
        <v>39</v>
      </c>
      <c r="J8796">
        <f t="shared" ca="1" si="1105"/>
        <v>4381</v>
      </c>
      <c r="K8796" t="str">
        <f>IF(OR(E8796="start",AND(E8796="end",E8795="start")),"Y","N")</f>
        <v>N</v>
      </c>
      <c r="L8796" t="str">
        <f t="shared" si="1102"/>
        <v/>
      </c>
    </row>
    <row r="8797" spans="1:12" x14ac:dyDescent="0.25">
      <c r="A8797">
        <v>8796</v>
      </c>
      <c r="B8797" s="1" t="s">
        <v>6846</v>
      </c>
      <c r="C8797" t="str">
        <f t="shared" ref="C8797:C8860" si="1108">IF(LEFT(B8797,2)="&lt;p",B8797,C8796&amp;" "&amp;B8797)</f>
        <v>&lt;p class="indent"&gt;‘It is well that you see the reason,’ Stilgar said. ‘We cannot dally here to test you, woman. Do you understand? We’d not want your shade to plague us. I will take the boy-man, your son, and he shall have my countenance, sanctuary in my tribe. But for you, woman – you understand there is nothing personal in this? It is the rule, Istislah, in the general interest. Is that not enough?’</v>
      </c>
      <c r="D8797">
        <f t="shared" si="1104"/>
        <v>4</v>
      </c>
      <c r="E8797" t="str">
        <f t="shared" si="1103"/>
        <v>end</v>
      </c>
      <c r="F8797" t="str">
        <f t="shared" si="1107"/>
        <v>&lt;p class="indent"&gt;‘It is well that you see the reason,’ Stilgar said. ‘We cannot dally here to test you, woman. Do you understand? We’d not want your shade to plague us. I will take the boy-man, your son, and he shall have my countenance, sanctuary in my tribe. But for you, woman – you understand there is nothing personal in this? It is the rule, Istislah, in the general interest. Is that not enough?’</v>
      </c>
      <c r="G8797" t="str">
        <f t="shared" si="1101"/>
        <v>&lt;p class="indent"&gt;</v>
      </c>
      <c r="H8797">
        <v>1</v>
      </c>
      <c r="I8797">
        <f t="shared" si="1106"/>
        <v>39</v>
      </c>
      <c r="J8797">
        <f t="shared" ca="1" si="1105"/>
        <v>4381</v>
      </c>
      <c r="K8797" t="str">
        <f>IF(OR(E8797="start",AND(E8797="end",E8796="start")),"Y","N")</f>
        <v>N</v>
      </c>
      <c r="L8797" t="str">
        <f t="shared" si="1102"/>
        <v/>
      </c>
    </row>
    <row r="8798" spans="1:12" x14ac:dyDescent="0.25">
      <c r="A8798">
        <v>8797</v>
      </c>
      <c r="B8798" s="1" t="s">
        <v>9</v>
      </c>
      <c r="C8798" t="str">
        <f t="shared" si="1108"/>
        <v>&lt;p class="indent"&gt;‘It is well that you see the reason,’ Stilgar said. ‘We cannot dally here to test you, woman. Do you understand? We’d not want your shade to plague us. I will take the boy-man, your son, and he shall have my countenance, sanctuary in my tribe. But for you, woman – you understand there is nothing personal in this? It is the rule, Istislah, in the general interest. Is that not enough?’ &lt;/p&gt;</v>
      </c>
      <c r="D8798">
        <f t="shared" si="1104"/>
        <v>5</v>
      </c>
      <c r="E8798" t="str">
        <f t="shared" si="1103"/>
        <v>end</v>
      </c>
      <c r="F8798" t="str">
        <f t="shared" si="1107"/>
        <v>&lt;p class="indent"&gt;‘It is well that you see the reason,’ Stilgar said. ‘We cannot dally here to test you, woman. Do you understand? We’d not want your shade to plague us. I will take the boy-man, your son, and he shall have my countenance, sanctuary in my tribe. But for you, woman – you understand there is nothing personal in this? It is the rule, Istislah, in the general interest. Is that not enough?’ &lt;/p&gt;</v>
      </c>
      <c r="G8798" t="str">
        <f t="shared" si="1101"/>
        <v>&lt;p class="indent"&gt;</v>
      </c>
      <c r="H8798">
        <v>1</v>
      </c>
      <c r="I8798">
        <f t="shared" si="1106"/>
        <v>39</v>
      </c>
      <c r="J8798">
        <f t="shared" ca="1" si="1105"/>
        <v>4381</v>
      </c>
      <c r="K8798" t="str">
        <f>IF(OR(E8798="start",AND(E8798="end",E8797="start")),"Y","N")</f>
        <v>N</v>
      </c>
      <c r="L8798" t="str">
        <f t="shared" si="1102"/>
        <v>&lt;p class="indent"&gt;‘It is well that you see the reason,’ Stilgar said. ‘We cannot dally here to test you, woman. Do you understand? We’d not want your shade to plague us. I will take the boy-man, your son, and he shall have my countenance, sanctuary in my tribe. But for you, woman – you understand there is nothing personal in this? It is the rule, Istislah, in the general interest. Is that not enough?’ &lt;/p&gt;</v>
      </c>
    </row>
    <row r="8799" spans="1:12" x14ac:dyDescent="0.25">
      <c r="A8799">
        <v>8798</v>
      </c>
      <c r="B8799" s="1" t="s">
        <v>6847</v>
      </c>
      <c r="C8799" t="str">
        <f t="shared" si="1108"/>
        <v>&lt;p class="indent"&gt;Paul took a half-step forward. ‘What are you talking about?’&lt;/p&gt;</v>
      </c>
      <c r="D8799">
        <f t="shared" si="1104"/>
        <v>1</v>
      </c>
      <c r="E8799" t="str">
        <f t="shared" si="1103"/>
        <v>end</v>
      </c>
      <c r="F8799" t="str">
        <f t="shared" si="1107"/>
        <v>&lt;p class="indent"&gt;Paul took a half-step forward. ‘What are you talking about?’&lt;/p&gt;</v>
      </c>
      <c r="G8799" t="str">
        <f t="shared" si="1101"/>
        <v>&lt;p class="indent"&gt;</v>
      </c>
      <c r="H8799">
        <v>1</v>
      </c>
      <c r="I8799">
        <f t="shared" si="1106"/>
        <v>39</v>
      </c>
      <c r="J8799">
        <f t="shared" ca="1" si="1105"/>
        <v>4382</v>
      </c>
      <c r="K8799" t="str">
        <f>IF(OR(E8799="start",AND(E8799="end",E8798="start")),"Y","N")</f>
        <v>N</v>
      </c>
      <c r="L8799" t="str">
        <f t="shared" si="1102"/>
        <v>&lt;p class="indent"&gt;Paul took a half-step forward. ‘What are you talking about?’&lt;/p&gt;</v>
      </c>
    </row>
    <row r="8800" spans="1:12" x14ac:dyDescent="0.25">
      <c r="A8800">
        <v>8799</v>
      </c>
      <c r="B8800" s="1" t="s">
        <v>6848</v>
      </c>
      <c r="C8800" t="str">
        <f t="shared" si="1108"/>
        <v>&lt;p class="indent"&gt;Stilgar flicked a glance across Paul, but kept his attention on Jessica. ‘Unless you’ve been deep-trained from childhood to</v>
      </c>
      <c r="D8800">
        <f t="shared" si="1104"/>
        <v>1</v>
      </c>
      <c r="E8800" t="str">
        <f t="shared" si="1103"/>
        <v>end</v>
      </c>
      <c r="F8800" t="str">
        <f t="shared" si="1107"/>
        <v>&lt;p class="indent"&gt;Stilgar flicked a glance across Paul, but kept his attention on Jessica. ‘Unless you’ve been deep-trained from childhood to</v>
      </c>
      <c r="G8800" t="str">
        <f t="shared" si="1101"/>
        <v>&lt;p class="indent"&gt;</v>
      </c>
      <c r="H8800">
        <v>1</v>
      </c>
      <c r="I8800">
        <f t="shared" si="1106"/>
        <v>39</v>
      </c>
      <c r="J8800">
        <f t="shared" ca="1" si="1105"/>
        <v>4383</v>
      </c>
      <c r="K8800" t="str">
        <f>IF(OR(E8800="start",AND(E8800="end",E8799="start")),"Y","N")</f>
        <v>N</v>
      </c>
      <c r="L8800" t="str">
        <f t="shared" si="1102"/>
        <v/>
      </c>
    </row>
    <row r="8801" spans="1:12" x14ac:dyDescent="0.25">
      <c r="A8801">
        <v>8800</v>
      </c>
      <c r="B8801" s="1" t="s">
        <v>6849</v>
      </c>
      <c r="C8801" t="str">
        <f t="shared" si="1108"/>
        <v>&lt;p class="indent"&gt;Stilgar flicked a glance across Paul, but kept his attention on Jessica. ‘Unless you’ve been deep-trained from childhood to live here, you could bring destruction onto an entire tribe. It is the law, and we cannot carry useless …’</v>
      </c>
      <c r="D8801">
        <f t="shared" si="1104"/>
        <v>2</v>
      </c>
      <c r="E8801" t="str">
        <f t="shared" si="1103"/>
        <v>end</v>
      </c>
      <c r="F8801" t="str">
        <f t="shared" si="1107"/>
        <v>&lt;p class="indent"&gt;Stilgar flicked a glance across Paul, but kept his attention on Jessica. ‘Unless you’ve been deep-trained from childhood to live here, you could bring destruction onto an entire tribe. It is the law, and we cannot carry useless …’</v>
      </c>
      <c r="G8801" t="str">
        <f t="shared" si="1101"/>
        <v>&lt;p class="indent"&gt;</v>
      </c>
      <c r="H8801">
        <v>1</v>
      </c>
      <c r="I8801">
        <f t="shared" si="1106"/>
        <v>39</v>
      </c>
      <c r="J8801">
        <f t="shared" ca="1" si="1105"/>
        <v>4383</v>
      </c>
      <c r="K8801" t="str">
        <f>IF(OR(E8801="start",AND(E8801="end",E8800="start")),"Y","N")</f>
        <v>N</v>
      </c>
      <c r="L8801" t="str">
        <f t="shared" si="1102"/>
        <v/>
      </c>
    </row>
    <row r="8802" spans="1:12" x14ac:dyDescent="0.25">
      <c r="A8802">
        <v>8801</v>
      </c>
      <c r="B8802" s="1" t="s">
        <v>9</v>
      </c>
      <c r="C8802" t="str">
        <f t="shared" si="1108"/>
        <v>&lt;p class="indent"&gt;Stilgar flicked a glance across Paul, but kept his attention on Jessica. ‘Unless you’ve been deep-trained from childhood to live here, you could bring destruction onto an entire tribe. It is the law, and we cannot carry useless …’ &lt;/p&gt;</v>
      </c>
      <c r="D8802">
        <f t="shared" si="1104"/>
        <v>3</v>
      </c>
      <c r="E8802" t="str">
        <f t="shared" si="1103"/>
        <v>end</v>
      </c>
      <c r="F8802" t="str">
        <f t="shared" si="1107"/>
        <v>&lt;p class="indent"&gt;Stilgar flicked a glance across Paul, but kept his attention on Jessica. ‘Unless you’ve been deep-trained from childhood to live here, you could bring destruction onto an entire tribe. It is the law, and we cannot carry useless …’ &lt;/p&gt;</v>
      </c>
      <c r="G8802" t="str">
        <f t="shared" si="1101"/>
        <v>&lt;p class="indent"&gt;</v>
      </c>
      <c r="H8802">
        <v>1</v>
      </c>
      <c r="I8802">
        <f t="shared" si="1106"/>
        <v>39</v>
      </c>
      <c r="J8802">
        <f t="shared" ca="1" si="1105"/>
        <v>4383</v>
      </c>
      <c r="K8802" t="str">
        <f>IF(OR(E8802="start",AND(E8802="end",E8801="start")),"Y","N")</f>
        <v>N</v>
      </c>
      <c r="L8802" t="str">
        <f t="shared" si="1102"/>
        <v>&lt;p class="indent"&gt;Stilgar flicked a glance across Paul, but kept his attention on Jessica. ‘Unless you’ve been deep-trained from childhood to live here, you could bring destruction onto an entire tribe. It is the law, and we cannot carry useless …’ &lt;/p&gt;</v>
      </c>
    </row>
    <row r="8803" spans="1:12" x14ac:dyDescent="0.25">
      <c r="A8803">
        <v>8802</v>
      </c>
      <c r="B8803" s="1" t="s">
        <v>6850</v>
      </c>
      <c r="C8803" t="str">
        <f t="shared" si="1108"/>
        <v>&lt;p class="indent"&gt;Jessica’s motion started as a slumping, deceptive faint to the ground. It was the obvious thing for a weak outworlder to do,</v>
      </c>
      <c r="D8803">
        <f t="shared" si="1104"/>
        <v>1</v>
      </c>
      <c r="E8803" t="str">
        <f t="shared" si="1103"/>
        <v>end</v>
      </c>
      <c r="F8803" t="str">
        <f t="shared" si="1107"/>
        <v>&lt;p class="indent"&gt;Jessica’s motion started as a slumping, deceptive faint to the ground. It was the obvious thing for a weak outworlder to do,</v>
      </c>
      <c r="G8803" t="str">
        <f t="shared" si="1101"/>
        <v>&lt;p class="indent"&gt;</v>
      </c>
      <c r="H8803">
        <v>1</v>
      </c>
      <c r="I8803">
        <f t="shared" si="1106"/>
        <v>39</v>
      </c>
      <c r="J8803">
        <f t="shared" ca="1" si="1105"/>
        <v>4384</v>
      </c>
      <c r="K8803" t="str">
        <f>IF(OR(E8803="start",AND(E8803="end",E8802="start")),"Y","N")</f>
        <v>N</v>
      </c>
      <c r="L8803" t="str">
        <f t="shared" si="1102"/>
        <v/>
      </c>
    </row>
    <row r="8804" spans="1:12" x14ac:dyDescent="0.25">
      <c r="A8804">
        <v>8803</v>
      </c>
      <c r="B8804" s="1" t="s">
        <v>6851</v>
      </c>
      <c r="C8804" t="str">
        <f t="shared" si="1108"/>
        <v>&lt;p class="indent"&gt;Jessica’s motion started as a slumping, deceptive faint to the ground. It was the obvious thing for a weak outworlder to do, and the obvious slows an opponent’s reactions. It takes an instant to interpret a known thing when that thing is exposed as</v>
      </c>
      <c r="D8804">
        <f t="shared" si="1104"/>
        <v>2</v>
      </c>
      <c r="E8804" t="str">
        <f t="shared" si="1103"/>
        <v>end</v>
      </c>
      <c r="F8804" t="str">
        <f t="shared" si="1107"/>
        <v>&lt;p class="indent"&gt;Jessica’s motion started as a slumping, deceptive faint to the ground. It was the obvious thing for a weak outworlder to do, and the obvious slows an opponent’s reactions. It takes an instant to interpret a known thing when that thing is exposed as</v>
      </c>
      <c r="G8804" t="str">
        <f t="shared" si="1101"/>
        <v>&lt;p class="indent"&gt;</v>
      </c>
      <c r="H8804">
        <v>1</v>
      </c>
      <c r="I8804">
        <f t="shared" si="1106"/>
        <v>39</v>
      </c>
      <c r="J8804">
        <f t="shared" ca="1" si="1105"/>
        <v>4384</v>
      </c>
      <c r="K8804" t="str">
        <f>IF(OR(E8804="start",AND(E8804="end",E8803="start")),"Y","N")</f>
        <v>N</v>
      </c>
      <c r="L8804" t="str">
        <f t="shared" si="1102"/>
        <v/>
      </c>
    </row>
    <row r="8805" spans="1:12" x14ac:dyDescent="0.25">
      <c r="A8805">
        <v>8804</v>
      </c>
      <c r="B8805" s="1" t="s">
        <v>6852</v>
      </c>
      <c r="C8805" t="str">
        <f t="shared" si="1108"/>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v>
      </c>
      <c r="D8805">
        <f t="shared" si="1104"/>
        <v>3</v>
      </c>
      <c r="E8805" t="str">
        <f t="shared" si="1103"/>
        <v>end</v>
      </c>
      <c r="F8805" t="str">
        <f t="shared" si="1107"/>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v>
      </c>
      <c r="G8805" t="str">
        <f t="shared" si="1101"/>
        <v>&lt;p class="indent"&gt;</v>
      </c>
      <c r="H8805">
        <v>1</v>
      </c>
      <c r="I8805">
        <f t="shared" si="1106"/>
        <v>39</v>
      </c>
      <c r="J8805">
        <f t="shared" ca="1" si="1105"/>
        <v>4384</v>
      </c>
      <c r="K8805" t="str">
        <f>IF(OR(E8805="start",AND(E8805="end",E8804="start")),"Y","N")</f>
        <v>N</v>
      </c>
      <c r="L8805" t="str">
        <f t="shared" si="1102"/>
        <v/>
      </c>
    </row>
    <row r="8806" spans="1:12" x14ac:dyDescent="0.25">
      <c r="A8806">
        <v>8805</v>
      </c>
      <c r="B8806" s="1" t="s">
        <v>6853</v>
      </c>
      <c r="C8806" t="str">
        <f t="shared" si="1108"/>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 her new position. A turn, a slash of her arm, a whirling of mingled robes, and she was against the rocks with the man helpless</v>
      </c>
      <c r="D8806">
        <f t="shared" si="1104"/>
        <v>4</v>
      </c>
      <c r="E8806" t="str">
        <f t="shared" si="1103"/>
        <v>end</v>
      </c>
      <c r="F8806" t="str">
        <f t="shared" si="1107"/>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 her new position. A turn, a slash of her arm, a whirling of mingled robes, and she was against the rocks with the man helpless</v>
      </c>
      <c r="G8806" t="str">
        <f t="shared" ref="G8806:G8869" si="1109">IFERROR(LEFT(F8806,FIND("&gt;",F8806)),G8805)</f>
        <v>&lt;p class="indent"&gt;</v>
      </c>
      <c r="H8806">
        <v>1</v>
      </c>
      <c r="I8806">
        <f t="shared" si="1106"/>
        <v>39</v>
      </c>
      <c r="J8806">
        <f t="shared" ca="1" si="1105"/>
        <v>4384</v>
      </c>
      <c r="K8806" t="str">
        <f>IF(OR(E8806="start",AND(E8806="end",E8805="start")),"Y","N")</f>
        <v>N</v>
      </c>
      <c r="L8806" t="str">
        <f t="shared" si="1102"/>
        <v/>
      </c>
    </row>
    <row r="8807" spans="1:12" x14ac:dyDescent="0.25">
      <c r="A8807">
        <v>8806</v>
      </c>
      <c r="B8807" s="1" t="s">
        <v>6854</v>
      </c>
      <c r="C8807" t="str">
        <f t="shared" si="1108"/>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 her new position. A turn, a slash of her arm, a whirling of mingled robes, and she was against the rocks with the man helpless in front of her.</v>
      </c>
      <c r="D8807">
        <f t="shared" si="1104"/>
        <v>5</v>
      </c>
      <c r="E8807" t="str">
        <f t="shared" si="1103"/>
        <v>end</v>
      </c>
      <c r="F8807" t="str">
        <f t="shared" si="1107"/>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 her new position. A turn, a slash of her arm, a whirling of mingled robes, and she was against the rocks with the man helpless in front of her.</v>
      </c>
      <c r="G8807" t="str">
        <f t="shared" si="1109"/>
        <v>&lt;p class="indent"&gt;</v>
      </c>
      <c r="H8807">
        <v>1</v>
      </c>
      <c r="I8807">
        <f t="shared" si="1106"/>
        <v>39</v>
      </c>
      <c r="J8807">
        <f t="shared" ca="1" si="1105"/>
        <v>4384</v>
      </c>
      <c r="K8807" t="str">
        <f>IF(OR(E8807="start",AND(E8807="end",E8806="start")),"Y","N")</f>
        <v>N</v>
      </c>
      <c r="L8807" t="str">
        <f t="shared" si="1102"/>
        <v/>
      </c>
    </row>
    <row r="8808" spans="1:12" x14ac:dyDescent="0.25">
      <c r="A8808">
        <v>8807</v>
      </c>
      <c r="B8808" s="1" t="s">
        <v>9</v>
      </c>
      <c r="C8808" t="str">
        <f t="shared" si="1108"/>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 her new position. A turn, a slash of her arm, a whirling of mingled robes, and she was against the rocks with the man helpless in front of her. &lt;/p&gt;</v>
      </c>
      <c r="D8808">
        <f t="shared" si="1104"/>
        <v>6</v>
      </c>
      <c r="E8808" t="str">
        <f t="shared" si="1103"/>
        <v>end</v>
      </c>
      <c r="F8808" t="str">
        <f t="shared" si="1107"/>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 her new position. A turn, a slash of her arm, a whirling of mingled robes, and she was against the rocks with the man helpless in front of her. &lt;/p&gt;</v>
      </c>
      <c r="G8808" t="str">
        <f t="shared" si="1109"/>
        <v>&lt;p class="indent"&gt;</v>
      </c>
      <c r="H8808">
        <v>1</v>
      </c>
      <c r="I8808">
        <f t="shared" si="1106"/>
        <v>39</v>
      </c>
      <c r="J8808">
        <f t="shared" ca="1" si="1105"/>
        <v>4384</v>
      </c>
      <c r="K8808" t="str">
        <f>IF(OR(E8808="start",AND(E8808="end",E8807="start")),"Y","N")</f>
        <v>N</v>
      </c>
      <c r="L8808" t="str">
        <f t="shared" si="1102"/>
        <v>&lt;p class="indent"&gt;Jessica’s motion started as a slumping, deceptive faint to the ground. It was the obvious thing for a weak outworlder to do, and the obvious slows an opponent’s reactions. It takes an instant to interpret a known thing when that thing is exposed as something unknown. She shifted as she saw his right shoulder drop to bring a weapon within the folds of his robe to bear on her new position. A turn, a slash of her arm, a whirling of mingled robes, and she was against the rocks with the man helpless in front of her. &lt;/p&gt;</v>
      </c>
    </row>
    <row r="8809" spans="1:12" x14ac:dyDescent="0.25">
      <c r="A8809">
        <v>8808</v>
      </c>
      <c r="B8809" s="1" t="s">
        <v>6855</v>
      </c>
      <c r="C8809" t="str">
        <f t="shared" si="1108"/>
        <v>&lt;p class="indent"&gt;At his mother’s first movement, Paul backed two steps. As she attacked, he dove for shadows. A bearded man rose up in his</v>
      </c>
      <c r="D8809">
        <f t="shared" si="1104"/>
        <v>1</v>
      </c>
      <c r="E8809" t="str">
        <f t="shared" si="1103"/>
        <v>end</v>
      </c>
      <c r="F8809" t="str">
        <f t="shared" si="1107"/>
        <v>&lt;p class="indent"&gt;At his mother’s first movement, Paul backed two steps. As she attacked, he dove for shadows. A bearded man rose up in his</v>
      </c>
      <c r="G8809" t="str">
        <f t="shared" si="1109"/>
        <v>&lt;p class="indent"&gt;</v>
      </c>
      <c r="H8809">
        <v>1</v>
      </c>
      <c r="I8809">
        <f t="shared" si="1106"/>
        <v>39</v>
      </c>
      <c r="J8809">
        <f t="shared" ca="1" si="1105"/>
        <v>4385</v>
      </c>
      <c r="K8809" t="str">
        <f>IF(OR(E8809="start",AND(E8809="end",E8808="start")),"Y","N")</f>
        <v>N</v>
      </c>
      <c r="L8809" t="str">
        <f t="shared" si="1102"/>
        <v/>
      </c>
    </row>
    <row r="8810" spans="1:12" x14ac:dyDescent="0.25">
      <c r="A8810">
        <v>8809</v>
      </c>
      <c r="B8810" s="1" t="s">
        <v>6856</v>
      </c>
      <c r="C8810" t="str">
        <f t="shared" si="1108"/>
        <v>&lt;p class="indent"&gt;At his mother’s first movement, Paul backed two steps. As she attacked, he dove for shadows. A bearded man rose up in his path, half-crouched, lunging forward with a weapon in one hand. Paul took the man beneath the sternum with a straight-hand</v>
      </c>
      <c r="D8810">
        <f t="shared" si="1104"/>
        <v>2</v>
      </c>
      <c r="E8810" t="str">
        <f t="shared" si="1103"/>
        <v>end</v>
      </c>
      <c r="F8810" t="str">
        <f t="shared" si="1107"/>
        <v>&lt;p class="indent"&gt;At his mother’s first movement, Paul backed two steps. As she attacked, he dove for shadows. A bearded man rose up in his path, half-crouched, lunging forward with a weapon in one hand. Paul took the man beneath the sternum with a straight-hand</v>
      </c>
      <c r="G8810" t="str">
        <f t="shared" si="1109"/>
        <v>&lt;p class="indent"&gt;</v>
      </c>
      <c r="H8810">
        <v>1</v>
      </c>
      <c r="I8810">
        <f t="shared" si="1106"/>
        <v>39</v>
      </c>
      <c r="J8810">
        <f t="shared" ca="1" si="1105"/>
        <v>4385</v>
      </c>
      <c r="K8810" t="str">
        <f>IF(OR(E8810="start",AND(E8810="end",E8809="start")),"Y","N")</f>
        <v>N</v>
      </c>
      <c r="L8810" t="str">
        <f t="shared" si="1102"/>
        <v/>
      </c>
    </row>
    <row r="8811" spans="1:12" x14ac:dyDescent="0.25">
      <c r="A8811">
        <v>8810</v>
      </c>
      <c r="B8811" s="1" t="s">
        <v>6857</v>
      </c>
      <c r="C8811" t="str">
        <f t="shared" si="1108"/>
        <v>&lt;p class="indent"&gt;At his mother’s first movement, Paul backed two steps. As she attacked, he dove for shadows. A bearded man rose up in his path, half-crouched, lunging forward with a weapon in one hand. Paul took the man beneath the sternum with a straight-hand jab, sidestepped and chopped the base of his neck, relieving him of the weapon as he fell.</v>
      </c>
      <c r="D8811">
        <f t="shared" si="1104"/>
        <v>3</v>
      </c>
      <c r="E8811" t="str">
        <f t="shared" si="1103"/>
        <v>end</v>
      </c>
      <c r="F8811" t="str">
        <f t="shared" si="1107"/>
        <v>&lt;p class="indent"&gt;At his mother’s first movement, Paul backed two steps. As she attacked, he dove for shadows. A bearded man rose up in his path, half-crouched, lunging forward with a weapon in one hand. Paul took the man beneath the sternum with a straight-hand jab, sidestepped and chopped the base of his neck, relieving him of the weapon as he fell.</v>
      </c>
      <c r="G8811" t="str">
        <f t="shared" si="1109"/>
        <v>&lt;p class="indent"&gt;</v>
      </c>
      <c r="H8811">
        <v>1</v>
      </c>
      <c r="I8811">
        <f t="shared" si="1106"/>
        <v>39</v>
      </c>
      <c r="J8811">
        <f t="shared" ca="1" si="1105"/>
        <v>4385</v>
      </c>
      <c r="K8811" t="str">
        <f>IF(OR(E8811="start",AND(E8811="end",E8810="start")),"Y","N")</f>
        <v>N</v>
      </c>
      <c r="L8811" t="str">
        <f t="shared" si="1102"/>
        <v/>
      </c>
    </row>
    <row r="8812" spans="1:12" x14ac:dyDescent="0.25">
      <c r="A8812">
        <v>8811</v>
      </c>
      <c r="B8812" s="1" t="s">
        <v>9</v>
      </c>
      <c r="C8812" t="str">
        <f t="shared" si="1108"/>
        <v>&lt;p class="indent"&gt;At his mother’s first movement, Paul backed two steps. As she attacked, he dove for shadows. A bearded man rose up in his path, half-crouched, lunging forward with a weapon in one hand. Paul took the man beneath the sternum with a straight-hand jab, sidestepped and chopped the base of his neck, relieving him of the weapon as he fell. &lt;/p&gt;</v>
      </c>
      <c r="D8812">
        <f t="shared" si="1104"/>
        <v>4</v>
      </c>
      <c r="E8812" t="str">
        <f t="shared" si="1103"/>
        <v>end</v>
      </c>
      <c r="F8812" t="str">
        <f t="shared" si="1107"/>
        <v>&lt;p class="indent"&gt;At his mother’s first movement, Paul backed two steps. As she attacked, he dove for shadows. A bearded man rose up in his path, half-crouched, lunging forward with a weapon in one hand. Paul took the man beneath the sternum with a straight-hand jab, sidestepped and chopped the base of his neck, relieving him of the weapon as he fell. &lt;/p&gt;</v>
      </c>
      <c r="G8812" t="str">
        <f t="shared" si="1109"/>
        <v>&lt;p class="indent"&gt;</v>
      </c>
      <c r="H8812">
        <v>1</v>
      </c>
      <c r="I8812">
        <f t="shared" si="1106"/>
        <v>39</v>
      </c>
      <c r="J8812">
        <f t="shared" ca="1" si="1105"/>
        <v>4385</v>
      </c>
      <c r="K8812" t="str">
        <f>IF(OR(E8812="start",AND(E8812="end",E8811="start")),"Y","N")</f>
        <v>N</v>
      </c>
      <c r="L8812" t="str">
        <f t="shared" si="1102"/>
        <v>&lt;p class="indent"&gt;At his mother’s first movement, Paul backed two steps. As she attacked, he dove for shadows. A bearded man rose up in his path, half-crouched, lunging forward with a weapon in one hand. Paul took the man beneath the sternum with a straight-hand jab, sidestepped and chopped the base of his neck, relieving him of the weapon as he fell. &lt;/p&gt;</v>
      </c>
    </row>
    <row r="8813" spans="1:12" x14ac:dyDescent="0.25">
      <c r="A8813">
        <v>8812</v>
      </c>
      <c r="B8813" s="1" t="s">
        <v>6858</v>
      </c>
      <c r="C8813" t="str">
        <f t="shared" si="1108"/>
        <v>&lt;p class="indent"&gt;Then Paul was into the shadows, scrambling upward among the rocks, the weapon tucked into his waist sash. He had recognized</v>
      </c>
      <c r="D8813">
        <f t="shared" si="1104"/>
        <v>1</v>
      </c>
      <c r="E8813" t="str">
        <f t="shared" si="1103"/>
        <v>end</v>
      </c>
      <c r="F8813" t="str">
        <f t="shared" si="1107"/>
        <v>&lt;p class="indent"&gt;Then Paul was into the shadows, scrambling upward among the rocks, the weapon tucked into his waist sash. He had recognized</v>
      </c>
      <c r="G8813" t="str">
        <f t="shared" si="1109"/>
        <v>&lt;p class="indent"&gt;</v>
      </c>
      <c r="H8813">
        <v>1</v>
      </c>
      <c r="I8813">
        <f t="shared" si="1106"/>
        <v>39</v>
      </c>
      <c r="J8813">
        <f t="shared" ca="1" si="1105"/>
        <v>4386</v>
      </c>
      <c r="K8813" t="str">
        <f>IF(OR(E8813="start",AND(E8813="end",E8812="start")),"Y","N")</f>
        <v>N</v>
      </c>
      <c r="L8813" t="str">
        <f t="shared" si="1102"/>
        <v/>
      </c>
    </row>
    <row r="8814" spans="1:12" x14ac:dyDescent="0.25">
      <c r="A8814">
        <v>8813</v>
      </c>
      <c r="B8814" s="1" t="s">
        <v>6859</v>
      </c>
      <c r="C8814" t="str">
        <f t="shared" si="1108"/>
        <v>&lt;p class="indent"&gt;Then Paul was into the shadows, scrambling upward among the rocks, the weapon tucked into his waist sash. He had recognized it in spite of its unfamiliar shape – a projectile weapon, and that said many things about this place, another clue that shields</v>
      </c>
      <c r="D8814">
        <f t="shared" si="1104"/>
        <v>2</v>
      </c>
      <c r="E8814" t="str">
        <f t="shared" si="1103"/>
        <v>end</v>
      </c>
      <c r="F8814" t="str">
        <f t="shared" si="1107"/>
        <v>&lt;p class="indent"&gt;Then Paul was into the shadows, scrambling upward among the rocks, the weapon tucked into his waist sash. He had recognized it in spite of its unfamiliar shape – a projectile weapon, and that said many things about this place, another clue that shields</v>
      </c>
      <c r="G8814" t="str">
        <f t="shared" si="1109"/>
        <v>&lt;p class="indent"&gt;</v>
      </c>
      <c r="H8814">
        <v>1</v>
      </c>
      <c r="I8814">
        <f t="shared" si="1106"/>
        <v>39</v>
      </c>
      <c r="J8814">
        <f t="shared" ca="1" si="1105"/>
        <v>4386</v>
      </c>
      <c r="K8814" t="str">
        <f>IF(OR(E8814="start",AND(E8814="end",E8813="start")),"Y","N")</f>
        <v>N</v>
      </c>
      <c r="L8814" t="str">
        <f t="shared" si="1102"/>
        <v/>
      </c>
    </row>
    <row r="8815" spans="1:12" x14ac:dyDescent="0.25">
      <c r="A8815">
        <v>8814</v>
      </c>
      <c r="B8815" s="1" t="s">
        <v>6860</v>
      </c>
      <c r="C8815" t="str">
        <f t="shared" si="1108"/>
        <v>&lt;p class="indent"&gt;Then Paul was into the shadows, scrambling upward among the rocks, the weapon tucked into his waist sash. He had recognized it in spite of its unfamiliar shape – a projectile weapon, and that said many things about this place, another clue that shields were not used here.</v>
      </c>
      <c r="D8815">
        <f t="shared" si="1104"/>
        <v>3</v>
      </c>
      <c r="E8815" t="str">
        <f t="shared" si="1103"/>
        <v>end</v>
      </c>
      <c r="F8815" t="str">
        <f t="shared" si="1107"/>
        <v>&lt;p class="indent"&gt;Then Paul was into the shadows, scrambling upward among the rocks, the weapon tucked into his waist sash. He had recognized it in spite of its unfamiliar shape – a projectile weapon, and that said many things about this place, another clue that shields were not used here.</v>
      </c>
      <c r="G8815" t="str">
        <f t="shared" si="1109"/>
        <v>&lt;p class="indent"&gt;</v>
      </c>
      <c r="H8815">
        <v>1</v>
      </c>
      <c r="I8815">
        <f t="shared" si="1106"/>
        <v>39</v>
      </c>
      <c r="J8815">
        <f t="shared" ca="1" si="1105"/>
        <v>4386</v>
      </c>
      <c r="K8815" t="str">
        <f>IF(OR(E8815="start",AND(E8815="end",E8814="start")),"Y","N")</f>
        <v>N</v>
      </c>
      <c r="L8815" t="str">
        <f t="shared" si="1102"/>
        <v/>
      </c>
    </row>
    <row r="8816" spans="1:12" x14ac:dyDescent="0.25">
      <c r="A8816">
        <v>8815</v>
      </c>
      <c r="B8816" s="1" t="s">
        <v>9</v>
      </c>
      <c r="C8816" t="str">
        <f t="shared" si="1108"/>
        <v>&lt;p class="indent"&gt;Then Paul was into the shadows, scrambling upward among the rocks, the weapon tucked into his waist sash. He had recognized it in spite of its unfamiliar shape – a projectile weapon, and that said many things about this place, another clue that shields were not used here. &lt;/p&gt;</v>
      </c>
      <c r="D8816">
        <f t="shared" si="1104"/>
        <v>4</v>
      </c>
      <c r="E8816" t="str">
        <f t="shared" si="1103"/>
        <v>end</v>
      </c>
      <c r="F8816" t="str">
        <f t="shared" si="1107"/>
        <v>&lt;p class="indent"&gt;Then Paul was into the shadows, scrambling upward among the rocks, the weapon tucked into his waist sash. He had recognized it in spite of its unfamiliar shape – a projectile weapon, and that said many things about this place, another clue that shields were not used here. &lt;/p&gt;</v>
      </c>
      <c r="G8816" t="str">
        <f t="shared" si="1109"/>
        <v>&lt;p class="indent"&gt;</v>
      </c>
      <c r="H8816">
        <v>1</v>
      </c>
      <c r="I8816">
        <f t="shared" si="1106"/>
        <v>39</v>
      </c>
      <c r="J8816">
        <f t="shared" ca="1" si="1105"/>
        <v>4386</v>
      </c>
      <c r="K8816" t="str">
        <f>IF(OR(E8816="start",AND(E8816="end",E8815="start")),"Y","N")</f>
        <v>N</v>
      </c>
      <c r="L8816" t="str">
        <f t="shared" si="1102"/>
        <v>&lt;p class="indent"&gt;Then Paul was into the shadows, scrambling upward among the rocks, the weapon tucked into his waist sash. He had recognized it in spite of its unfamiliar shape – a projectile weapon, and that said many things about this place, another clue that shields were not used here. &lt;/p&gt;</v>
      </c>
    </row>
    <row r="8817" spans="1:12" x14ac:dyDescent="0.25">
      <c r="A8817">
        <v>8816</v>
      </c>
      <c r="B8817" s="1" t="s">
        <v>6861</v>
      </c>
      <c r="C8817" t="str">
        <f t="shared" si="1108"/>
        <v>&lt;p class="indent"&gt;&lt;a id="page317"/&gt;&lt;em&gt;They will concentrate on my mother and that Stilgar fellow. She can handle him. I must get to a safe vantage point where I</v>
      </c>
      <c r="D8817">
        <f t="shared" si="1104"/>
        <v>1</v>
      </c>
      <c r="E8817" t="str">
        <f t="shared" si="1103"/>
        <v>end</v>
      </c>
      <c r="F8817" t="str">
        <f t="shared" si="1107"/>
        <v>&lt;p class="indent"&gt;&lt;a id="page317"/&gt;&lt;em&gt;They will concentrate on my mother and that Stilgar fellow. She can handle him. I must get to a safe vantage point where I</v>
      </c>
      <c r="G8817" t="str">
        <f t="shared" si="1109"/>
        <v>&lt;p class="indent"&gt;</v>
      </c>
      <c r="H8817">
        <v>1</v>
      </c>
      <c r="I8817">
        <f t="shared" si="1106"/>
        <v>39</v>
      </c>
      <c r="J8817">
        <f t="shared" ca="1" si="1105"/>
        <v>4387</v>
      </c>
      <c r="K8817" t="str">
        <f>IF(OR(E8817="start",AND(E8817="end",E8816="start")),"Y","N")</f>
        <v>N</v>
      </c>
      <c r="L8817" t="str">
        <f t="shared" si="1102"/>
        <v/>
      </c>
    </row>
    <row r="8818" spans="1:12" x14ac:dyDescent="0.25">
      <c r="A8818">
        <v>8817</v>
      </c>
      <c r="B8818" s="1" t="s">
        <v>6862</v>
      </c>
      <c r="C8818" t="str">
        <f t="shared" si="1108"/>
        <v>&lt;p class="indent"&gt;&lt;a id="page317"/&gt;&lt;em&gt;They will concentrate on my mother and that Stilgar fellow. She can handle him. I must get to a safe vantage point where I can threaten them and give her time to escape.&lt;/em&gt;&lt;/p&gt;</v>
      </c>
      <c r="D8818">
        <f t="shared" si="1104"/>
        <v>2</v>
      </c>
      <c r="E8818" t="str">
        <f t="shared" si="1103"/>
        <v>end</v>
      </c>
      <c r="F8818" t="str">
        <f t="shared" si="1107"/>
        <v>&lt;p class="indent"&gt;&lt;a id="page317"/&gt;&lt;em&gt;They will concentrate on my mother and that Stilgar fellow. She can handle him. I must get to a safe vantage point where I can threaten them and give her time to escape.&lt;/em&gt;&lt;/p&gt;</v>
      </c>
      <c r="G8818" t="str">
        <f t="shared" si="1109"/>
        <v>&lt;p class="indent"&gt;</v>
      </c>
      <c r="H8818">
        <v>1</v>
      </c>
      <c r="I8818">
        <f t="shared" si="1106"/>
        <v>39</v>
      </c>
      <c r="J8818">
        <f t="shared" ca="1" si="1105"/>
        <v>4387</v>
      </c>
      <c r="K8818" t="str">
        <f>IF(OR(E8818="start",AND(E8818="end",E8817="start")),"Y","N")</f>
        <v>N</v>
      </c>
      <c r="L8818" t="str">
        <f t="shared" si="1102"/>
        <v>&lt;p class="indent"&gt;&lt;a id="page317"/&gt;&lt;em&gt;They will concentrate on my mother and that Stilgar fellow. She can handle him. I must get to a safe vantage point where I can threaten them and give her time to escape.&lt;/em&gt;&lt;/p&gt;</v>
      </c>
    </row>
    <row r="8819" spans="1:12" x14ac:dyDescent="0.25">
      <c r="A8819">
        <v>8818</v>
      </c>
      <c r="B8819" s="1" t="s">
        <v>6863</v>
      </c>
      <c r="C8819" t="str">
        <f t="shared" si="1108"/>
        <v>&lt;p class="indent"&gt;There came a chorus of sharp spring-clicks from the basin. Projectiles whined off the rocks around him. One of them flicked</v>
      </c>
      <c r="D8819">
        <f t="shared" si="1104"/>
        <v>1</v>
      </c>
      <c r="E8819" t="str">
        <f t="shared" si="1103"/>
        <v>end</v>
      </c>
      <c r="F8819" t="str">
        <f t="shared" si="1107"/>
        <v>&lt;p class="indent"&gt;There came a chorus of sharp spring-clicks from the basin. Projectiles whined off the rocks around him. One of them flicked</v>
      </c>
      <c r="G8819" t="str">
        <f t="shared" si="1109"/>
        <v>&lt;p class="indent"&gt;</v>
      </c>
      <c r="H8819">
        <v>1</v>
      </c>
      <c r="I8819">
        <f t="shared" si="1106"/>
        <v>39</v>
      </c>
      <c r="J8819">
        <f t="shared" ca="1" si="1105"/>
        <v>4388</v>
      </c>
      <c r="K8819" t="str">
        <f>IF(OR(E8819="start",AND(E8819="end",E8818="start")),"Y","N")</f>
        <v>N</v>
      </c>
      <c r="L8819" t="str">
        <f t="shared" si="1102"/>
        <v/>
      </c>
    </row>
    <row r="8820" spans="1:12" x14ac:dyDescent="0.25">
      <c r="A8820">
        <v>8819</v>
      </c>
      <c r="B8820" s="1" t="s">
        <v>6864</v>
      </c>
      <c r="C8820" t="str">
        <f t="shared" si="1108"/>
        <v>&lt;p class="indent"&gt;There came a chorus of sharp spring-clicks from the basin. Projectiles whined off the rocks around him. One of them flicked his robe. He squeezed around a corner in the rocks, found himself in a narrow vertical crack, began inching upward – his back</v>
      </c>
      <c r="D8820">
        <f t="shared" si="1104"/>
        <v>2</v>
      </c>
      <c r="E8820" t="str">
        <f t="shared" si="1103"/>
        <v>end</v>
      </c>
      <c r="F8820" t="str">
        <f t="shared" si="1107"/>
        <v>&lt;p class="indent"&gt;There came a chorus of sharp spring-clicks from the basin. Projectiles whined off the rocks around him. One of them flicked his robe. He squeezed around a corner in the rocks, found himself in a narrow vertical crack, began inching upward – his back</v>
      </c>
      <c r="G8820" t="str">
        <f t="shared" si="1109"/>
        <v>&lt;p class="indent"&gt;</v>
      </c>
      <c r="H8820">
        <v>1</v>
      </c>
      <c r="I8820">
        <f t="shared" si="1106"/>
        <v>39</v>
      </c>
      <c r="J8820">
        <f t="shared" ca="1" si="1105"/>
        <v>4388</v>
      </c>
      <c r="K8820" t="str">
        <f>IF(OR(E8820="start",AND(E8820="end",E8819="start")),"Y","N")</f>
        <v>N</v>
      </c>
      <c r="L8820" t="str">
        <f t="shared" si="1102"/>
        <v/>
      </c>
    </row>
    <row r="8821" spans="1:12" x14ac:dyDescent="0.25">
      <c r="A8821">
        <v>8820</v>
      </c>
      <c r="B8821" s="1" t="s">
        <v>6865</v>
      </c>
      <c r="C8821" t="str">
        <f t="shared" si="1108"/>
        <v>&lt;p class="indent"&gt;There came a chorus of sharp spring-clicks from the basin. Projectiles whined off the rocks around him. One of them flicked his robe. He squeezed around a corner in the rocks, found himself in a narrow vertical crack, began inching upward – his back against one side, his feet against the other – slowly, as silently as he could.</v>
      </c>
      <c r="D8821">
        <f t="shared" si="1104"/>
        <v>3</v>
      </c>
      <c r="E8821" t="str">
        <f t="shared" si="1103"/>
        <v>end</v>
      </c>
      <c r="F8821" t="str">
        <f t="shared" si="1107"/>
        <v>&lt;p class="indent"&gt;There came a chorus of sharp spring-clicks from the basin. Projectiles whined off the rocks around him. One of them flicked his robe. He squeezed around a corner in the rocks, found himself in a narrow vertical crack, began inching upward – his back against one side, his feet against the other – slowly, as silently as he could.</v>
      </c>
      <c r="G8821" t="str">
        <f t="shared" si="1109"/>
        <v>&lt;p class="indent"&gt;</v>
      </c>
      <c r="H8821">
        <v>1</v>
      </c>
      <c r="I8821">
        <f t="shared" si="1106"/>
        <v>39</v>
      </c>
      <c r="J8821">
        <f t="shared" ca="1" si="1105"/>
        <v>4388</v>
      </c>
      <c r="K8821" t="str">
        <f>IF(OR(E8821="start",AND(E8821="end",E8820="start")),"Y","N")</f>
        <v>N</v>
      </c>
      <c r="L8821" t="str">
        <f t="shared" si="1102"/>
        <v/>
      </c>
    </row>
    <row r="8822" spans="1:12" x14ac:dyDescent="0.25">
      <c r="A8822">
        <v>8821</v>
      </c>
      <c r="B8822" s="1" t="s">
        <v>9</v>
      </c>
      <c r="C8822" t="str">
        <f t="shared" si="1108"/>
        <v>&lt;p class="indent"&gt;There came a chorus of sharp spring-clicks from the basin. Projectiles whined off the rocks around him. One of them flicked his robe. He squeezed around a corner in the rocks, found himself in a narrow vertical crack, began inching upward – his back against one side, his feet against the other – slowly, as silently as he could. &lt;/p&gt;</v>
      </c>
      <c r="D8822">
        <f t="shared" si="1104"/>
        <v>4</v>
      </c>
      <c r="E8822" t="str">
        <f t="shared" si="1103"/>
        <v>end</v>
      </c>
      <c r="F8822" t="str">
        <f t="shared" si="1107"/>
        <v>&lt;p class="indent"&gt;There came a chorus of sharp spring-clicks from the basin. Projectiles whined off the rocks around him. One of them flicked his robe. He squeezed around a corner in the rocks, found himself in a narrow vertical crack, began inching upward – his back against one side, his feet against the other – slowly, as silently as he could. &lt;/p&gt;</v>
      </c>
      <c r="G8822" t="str">
        <f t="shared" si="1109"/>
        <v>&lt;p class="indent"&gt;</v>
      </c>
      <c r="H8822">
        <v>1</v>
      </c>
      <c r="I8822">
        <f t="shared" si="1106"/>
        <v>39</v>
      </c>
      <c r="J8822">
        <f t="shared" ca="1" si="1105"/>
        <v>4388</v>
      </c>
      <c r="K8822" t="str">
        <f>IF(OR(E8822="start",AND(E8822="end",E8821="start")),"Y","N")</f>
        <v>N</v>
      </c>
      <c r="L8822" t="str">
        <f t="shared" si="1102"/>
        <v>&lt;p class="indent"&gt;There came a chorus of sharp spring-clicks from the basin. Projectiles whined off the rocks around him. One of them flicked his robe. He squeezed around a corner in the rocks, found himself in a narrow vertical crack, began inching upward – his back against one side, his feet against the other – slowly, as silently as he could. &lt;/p&gt;</v>
      </c>
    </row>
    <row r="8823" spans="1:12" x14ac:dyDescent="0.25">
      <c r="A8823">
        <v>8822</v>
      </c>
      <c r="B8823" s="1" t="s">
        <v>6866</v>
      </c>
      <c r="C8823" t="str">
        <f t="shared" si="1108"/>
        <v>&lt;p class="indent"&gt;The roar of Stilgar’s voice echoed up to him: ‘Get back, you worm-headed lice! She’ll break my neck if you come near!’&lt;/p&gt;</v>
      </c>
      <c r="D8823">
        <f t="shared" si="1104"/>
        <v>1</v>
      </c>
      <c r="E8823" t="str">
        <f t="shared" si="1103"/>
        <v>end</v>
      </c>
      <c r="F8823" t="str">
        <f t="shared" si="1107"/>
        <v>&lt;p class="indent"&gt;The roar of Stilgar’s voice echoed up to him: ‘Get back, you worm-headed lice! She’ll break my neck if you come near!’&lt;/p&gt;</v>
      </c>
      <c r="G8823" t="str">
        <f t="shared" si="1109"/>
        <v>&lt;p class="indent"&gt;</v>
      </c>
      <c r="H8823">
        <v>1</v>
      </c>
      <c r="I8823">
        <f t="shared" si="1106"/>
        <v>39</v>
      </c>
      <c r="J8823">
        <f t="shared" ca="1" si="1105"/>
        <v>4389</v>
      </c>
      <c r="K8823" t="str">
        <f>IF(OR(E8823="start",AND(E8823="end",E8822="start")),"Y","N")</f>
        <v>N</v>
      </c>
      <c r="L8823" t="str">
        <f t="shared" si="1102"/>
        <v>&lt;p class="indent"&gt;The roar of Stilgar’s voice echoed up to him: ‘Get back, you worm-headed lice! She’ll break my neck if you come near!’&lt;/p&gt;</v>
      </c>
    </row>
    <row r="8824" spans="1:12" x14ac:dyDescent="0.25">
      <c r="A8824">
        <v>8823</v>
      </c>
      <c r="B8824" s="1" t="s">
        <v>6867</v>
      </c>
      <c r="C8824" t="str">
        <f t="shared" si="1108"/>
        <v>&lt;p class="indent"&gt;A voice out of the basin said: ‘The boy got away, Stil. What are we—’&lt;/p&gt;</v>
      </c>
      <c r="D8824">
        <f t="shared" si="1104"/>
        <v>1</v>
      </c>
      <c r="E8824" t="str">
        <f t="shared" si="1103"/>
        <v>end</v>
      </c>
      <c r="F8824" t="str">
        <f t="shared" si="1107"/>
        <v>&lt;p class="indent"&gt;A voice out of the basin said: ‘The boy got away, Stil. What are we—’&lt;/p&gt;</v>
      </c>
      <c r="G8824" t="str">
        <f t="shared" si="1109"/>
        <v>&lt;p class="indent"&gt;</v>
      </c>
      <c r="H8824">
        <v>1</v>
      </c>
      <c r="I8824">
        <f t="shared" si="1106"/>
        <v>39</v>
      </c>
      <c r="J8824">
        <f t="shared" ca="1" si="1105"/>
        <v>4390</v>
      </c>
      <c r="K8824" t="str">
        <f>IF(OR(E8824="start",AND(E8824="end",E8823="start")),"Y","N")</f>
        <v>N</v>
      </c>
      <c r="L8824" t="str">
        <f t="shared" si="1102"/>
        <v>&lt;p class="indent"&gt;A voice out of the basin said: ‘The boy got away, Stil. What are we—’&lt;/p&gt;</v>
      </c>
    </row>
    <row r="8825" spans="1:12" x14ac:dyDescent="0.25">
      <c r="A8825">
        <v>8824</v>
      </c>
      <c r="B8825" s="1" t="s">
        <v>6868</v>
      </c>
      <c r="C8825" t="str">
        <f t="shared" si="1108"/>
        <v>&lt;p class="indent"&gt;‘Of course he got away, you sand-brained … Ugh-h-h! Easy, woman!’&lt;/p&gt;</v>
      </c>
      <c r="D8825">
        <f t="shared" si="1104"/>
        <v>1</v>
      </c>
      <c r="E8825" t="str">
        <f t="shared" si="1103"/>
        <v>end</v>
      </c>
      <c r="F8825" t="str">
        <f t="shared" si="1107"/>
        <v>&lt;p class="indent"&gt;‘Of course he got away, you sand-brained … Ugh-h-h! Easy, woman!’&lt;/p&gt;</v>
      </c>
      <c r="G8825" t="str">
        <f t="shared" si="1109"/>
        <v>&lt;p class="indent"&gt;</v>
      </c>
      <c r="H8825">
        <v>1</v>
      </c>
      <c r="I8825">
        <f t="shared" si="1106"/>
        <v>39</v>
      </c>
      <c r="J8825">
        <f t="shared" ca="1" si="1105"/>
        <v>4391</v>
      </c>
      <c r="K8825" t="str">
        <f>IF(OR(E8825="start",AND(E8825="end",E8824="start")),"Y","N")</f>
        <v>N</v>
      </c>
      <c r="L8825" t="str">
        <f t="shared" si="1102"/>
        <v>&lt;p class="indent"&gt;‘Of course he got away, you sand-brained … Ugh-h-h! Easy, woman!’&lt;/p&gt;</v>
      </c>
    </row>
    <row r="8826" spans="1:12" x14ac:dyDescent="0.25">
      <c r="A8826">
        <v>8825</v>
      </c>
      <c r="B8826" s="1" t="s">
        <v>6869</v>
      </c>
      <c r="C8826" t="str">
        <f t="shared" si="1108"/>
        <v>&lt;p class="indent"&gt;‘Tell them to stop hunting my son,’Jessica said.&lt;/p&gt;</v>
      </c>
      <c r="D8826">
        <f t="shared" si="1104"/>
        <v>1</v>
      </c>
      <c r="E8826" t="str">
        <f t="shared" si="1103"/>
        <v>end</v>
      </c>
      <c r="F8826" t="str">
        <f t="shared" si="1107"/>
        <v>&lt;p class="indent"&gt;‘Tell them to stop hunting my son,’Jessica said.&lt;/p&gt;</v>
      </c>
      <c r="G8826" t="str">
        <f t="shared" si="1109"/>
        <v>&lt;p class="indent"&gt;</v>
      </c>
      <c r="H8826">
        <v>1</v>
      </c>
      <c r="I8826">
        <f t="shared" si="1106"/>
        <v>39</v>
      </c>
      <c r="J8826">
        <f t="shared" ca="1" si="1105"/>
        <v>4392</v>
      </c>
      <c r="K8826" t="str">
        <f>IF(OR(E8826="start",AND(E8826="end",E8825="start")),"Y","N")</f>
        <v>N</v>
      </c>
      <c r="L8826" t="str">
        <f t="shared" ref="L8826:L8889" si="1110">IF(D8826&gt;=D8827,F8826,"")</f>
        <v>&lt;p class="indent"&gt;‘Tell them to stop hunting my son,’Jessica said.&lt;/p&gt;</v>
      </c>
    </row>
    <row r="8827" spans="1:12" x14ac:dyDescent="0.25">
      <c r="A8827">
        <v>8826</v>
      </c>
      <c r="B8827" s="1" t="s">
        <v>6870</v>
      </c>
      <c r="C8827" t="str">
        <f t="shared" si="1108"/>
        <v>&lt;p class="indent"&gt;‘They’ve stopped, woman. He got away as you intended him to. Great gods below! Why didn’t you say you were a weirding woman</v>
      </c>
      <c r="D8827">
        <f t="shared" si="1104"/>
        <v>1</v>
      </c>
      <c r="E8827" t="str">
        <f t="shared" si="1103"/>
        <v>end</v>
      </c>
      <c r="F8827" t="str">
        <f t="shared" si="1107"/>
        <v>&lt;p class="indent"&gt;‘They’ve stopped, woman. He got away as you intended him to. Great gods below! Why didn’t you say you were a weirding woman</v>
      </c>
      <c r="G8827" t="str">
        <f t="shared" si="1109"/>
        <v>&lt;p class="indent"&gt;</v>
      </c>
      <c r="H8827">
        <v>1</v>
      </c>
      <c r="I8827">
        <f t="shared" si="1106"/>
        <v>39</v>
      </c>
      <c r="J8827">
        <f t="shared" ca="1" si="1105"/>
        <v>4393</v>
      </c>
      <c r="K8827" t="str">
        <f>IF(OR(E8827="start",AND(E8827="end",E8826="start")),"Y","N")</f>
        <v>N</v>
      </c>
      <c r="L8827" t="str">
        <f t="shared" si="1110"/>
        <v/>
      </c>
    </row>
    <row r="8828" spans="1:12" x14ac:dyDescent="0.25">
      <c r="A8828">
        <v>8827</v>
      </c>
      <c r="B8828" s="1" t="s">
        <v>6871</v>
      </c>
      <c r="C8828" t="str">
        <f t="shared" si="1108"/>
        <v>&lt;p class="indent"&gt;‘They’ve stopped, woman. He got away as you intended him to. Great gods below! Why didn’t you say you were a weirding woman and a fighter?’</v>
      </c>
      <c r="D8828">
        <f t="shared" si="1104"/>
        <v>2</v>
      </c>
      <c r="E8828" t="str">
        <f t="shared" si="1103"/>
        <v>end</v>
      </c>
      <c r="F8828" t="str">
        <f t="shared" si="1107"/>
        <v>&lt;p class="indent"&gt;‘They’ve stopped, woman. He got away as you intended him to. Great gods below! Why didn’t you say you were a weirding woman and a fighter?’</v>
      </c>
      <c r="G8828" t="str">
        <f t="shared" si="1109"/>
        <v>&lt;p class="indent"&gt;</v>
      </c>
      <c r="H8828">
        <v>1</v>
      </c>
      <c r="I8828">
        <f t="shared" si="1106"/>
        <v>39</v>
      </c>
      <c r="J8828">
        <f t="shared" ca="1" si="1105"/>
        <v>4393</v>
      </c>
      <c r="K8828" t="str">
        <f>IF(OR(E8828="start",AND(E8828="end",E8827="start")),"Y","N")</f>
        <v>N</v>
      </c>
      <c r="L8828" t="str">
        <f t="shared" si="1110"/>
        <v/>
      </c>
    </row>
    <row r="8829" spans="1:12" x14ac:dyDescent="0.25">
      <c r="A8829">
        <v>8828</v>
      </c>
      <c r="B8829" s="1" t="s">
        <v>9</v>
      </c>
      <c r="C8829" t="str">
        <f t="shared" si="1108"/>
        <v>&lt;p class="indent"&gt;‘They’ve stopped, woman. He got away as you intended him to. Great gods below! Why didn’t you say you were a weirding woman and a fighter?’ &lt;/p&gt;</v>
      </c>
      <c r="D8829">
        <f t="shared" si="1104"/>
        <v>3</v>
      </c>
      <c r="E8829" t="str">
        <f t="shared" si="1103"/>
        <v>end</v>
      </c>
      <c r="F8829" t="str">
        <f t="shared" si="1107"/>
        <v>&lt;p class="indent"&gt;‘They’ve stopped, woman. He got away as you intended him to. Great gods below! Why didn’t you say you were a weirding woman and a fighter?’ &lt;/p&gt;</v>
      </c>
      <c r="G8829" t="str">
        <f t="shared" si="1109"/>
        <v>&lt;p class="indent"&gt;</v>
      </c>
      <c r="H8829">
        <v>1</v>
      </c>
      <c r="I8829">
        <f t="shared" si="1106"/>
        <v>39</v>
      </c>
      <c r="J8829">
        <f t="shared" ca="1" si="1105"/>
        <v>4393</v>
      </c>
      <c r="K8829" t="str">
        <f>IF(OR(E8829="start",AND(E8829="end",E8828="start")),"Y","N")</f>
        <v>N</v>
      </c>
      <c r="L8829" t="str">
        <f t="shared" si="1110"/>
        <v>&lt;p class="indent"&gt;‘They’ve stopped, woman. He got away as you intended him to. Great gods below! Why didn’t you say you were a weirding woman and a fighter?’ &lt;/p&gt;</v>
      </c>
    </row>
    <row r="8830" spans="1:12" x14ac:dyDescent="0.25">
      <c r="A8830">
        <v>8829</v>
      </c>
      <c r="B8830" s="1" t="s">
        <v>6872</v>
      </c>
      <c r="C8830" t="str">
        <f t="shared" si="1108"/>
        <v>&lt;p class="indent"&gt;‘Tell your men to fall back,’Jessica said. ‘Tell them to go out into the basin where I can see them … and you’d better believe</v>
      </c>
      <c r="D8830">
        <f t="shared" si="1104"/>
        <v>1</v>
      </c>
      <c r="E8830" t="str">
        <f t="shared" si="1103"/>
        <v>end</v>
      </c>
      <c r="F8830" t="str">
        <f t="shared" si="1107"/>
        <v>&lt;p class="indent"&gt;‘Tell your men to fall back,’Jessica said. ‘Tell them to go out into the basin where I can see them … and you’d better believe</v>
      </c>
      <c r="G8830" t="str">
        <f t="shared" si="1109"/>
        <v>&lt;p class="indent"&gt;</v>
      </c>
      <c r="H8830">
        <v>1</v>
      </c>
      <c r="I8830">
        <f t="shared" si="1106"/>
        <v>39</v>
      </c>
      <c r="J8830">
        <f t="shared" ca="1" si="1105"/>
        <v>4394</v>
      </c>
      <c r="K8830" t="str">
        <f>IF(OR(E8830="start",AND(E8830="end",E8829="start")),"Y","N")</f>
        <v>N</v>
      </c>
      <c r="L8830" t="str">
        <f t="shared" si="1110"/>
        <v/>
      </c>
    </row>
    <row r="8831" spans="1:12" x14ac:dyDescent="0.25">
      <c r="A8831">
        <v>8830</v>
      </c>
      <c r="B8831" s="1" t="s">
        <v>6873</v>
      </c>
      <c r="C8831" t="str">
        <f t="shared" si="1108"/>
        <v>&lt;p class="indent"&gt;‘Tell your men to fall back,’Jessica said. ‘Tell them to go out into the basin where I can see them … and you’d better believe that I know how many of them there are.’</v>
      </c>
      <c r="D8831">
        <f t="shared" si="1104"/>
        <v>2</v>
      </c>
      <c r="E8831" t="str">
        <f t="shared" si="1103"/>
        <v>end</v>
      </c>
      <c r="F8831" t="str">
        <f t="shared" si="1107"/>
        <v>&lt;p class="indent"&gt;‘Tell your men to fall back,’Jessica said. ‘Tell them to go out into the basin where I can see them … and you’d better believe that I know how many of them there are.’</v>
      </c>
      <c r="G8831" t="str">
        <f t="shared" si="1109"/>
        <v>&lt;p class="indent"&gt;</v>
      </c>
      <c r="H8831">
        <v>1</v>
      </c>
      <c r="I8831">
        <f t="shared" si="1106"/>
        <v>39</v>
      </c>
      <c r="J8831">
        <f t="shared" ca="1" si="1105"/>
        <v>4394</v>
      </c>
      <c r="K8831" t="str">
        <f>IF(OR(E8831="start",AND(E8831="end",E8830="start")),"Y","N")</f>
        <v>N</v>
      </c>
      <c r="L8831" t="str">
        <f t="shared" si="1110"/>
        <v/>
      </c>
    </row>
    <row r="8832" spans="1:12" x14ac:dyDescent="0.25">
      <c r="A8832">
        <v>8831</v>
      </c>
      <c r="B8832" s="1" t="s">
        <v>9</v>
      </c>
      <c r="C8832" t="str">
        <f t="shared" si="1108"/>
        <v>&lt;p class="indent"&gt;‘Tell your men to fall back,’Jessica said. ‘Tell them to go out into the basin where I can see them … and you’d better believe that I know how many of them there are.’ &lt;/p&gt;</v>
      </c>
      <c r="D8832">
        <f t="shared" si="1104"/>
        <v>3</v>
      </c>
      <c r="E8832" t="str">
        <f t="shared" si="1103"/>
        <v>end</v>
      </c>
      <c r="F8832" t="str">
        <f t="shared" si="1107"/>
        <v>&lt;p class="indent"&gt;‘Tell your men to fall back,’Jessica said. ‘Tell them to go out into the basin where I can see them … and you’d better believe that I know how many of them there are.’ &lt;/p&gt;</v>
      </c>
      <c r="G8832" t="str">
        <f t="shared" si="1109"/>
        <v>&lt;p class="indent"&gt;</v>
      </c>
      <c r="H8832">
        <v>1</v>
      </c>
      <c r="I8832">
        <f t="shared" si="1106"/>
        <v>39</v>
      </c>
      <c r="J8832">
        <f t="shared" ca="1" si="1105"/>
        <v>4394</v>
      </c>
      <c r="K8832" t="str">
        <f>IF(OR(E8832="start",AND(E8832="end",E8831="start")),"Y","N")</f>
        <v>N</v>
      </c>
      <c r="L8832" t="str">
        <f t="shared" si="1110"/>
        <v>&lt;p class="indent"&gt;‘Tell your men to fall back,’Jessica said. ‘Tell them to go out into the basin where I can see them … and you’d better believe that I know how many of them there are.’ &lt;/p&gt;</v>
      </c>
    </row>
    <row r="8833" spans="1:12" x14ac:dyDescent="0.25">
      <c r="A8833">
        <v>8832</v>
      </c>
      <c r="B8833" s="1" t="s">
        <v>6874</v>
      </c>
      <c r="C8833" t="str">
        <f t="shared" si="1108"/>
        <v>&lt;p class="indent"&gt;And she thought: &lt;em&gt;This is the delicate moment, but if this man is as sharp-minded as I think him, we have a chance.&lt;/em&gt;&lt;/p&gt;</v>
      </c>
      <c r="D8833">
        <f t="shared" si="1104"/>
        <v>1</v>
      </c>
      <c r="E8833" t="str">
        <f t="shared" si="1103"/>
        <v>end</v>
      </c>
      <c r="F8833" t="str">
        <f t="shared" si="1107"/>
        <v>&lt;p class="indent"&gt;And she thought: &lt;em&gt;This is the delicate moment, but if this man is as sharp-minded as I think him, we have a chance.&lt;/em&gt;&lt;/p&gt;</v>
      </c>
      <c r="G8833" t="str">
        <f t="shared" si="1109"/>
        <v>&lt;p class="indent"&gt;</v>
      </c>
      <c r="H8833">
        <v>1</v>
      </c>
      <c r="I8833">
        <f t="shared" si="1106"/>
        <v>39</v>
      </c>
      <c r="J8833">
        <f t="shared" ca="1" si="1105"/>
        <v>4395</v>
      </c>
      <c r="K8833" t="str">
        <f>IF(OR(E8833="start",AND(E8833="end",E8832="start")),"Y","N")</f>
        <v>N</v>
      </c>
      <c r="L8833" t="str">
        <f t="shared" si="1110"/>
        <v>&lt;p class="indent"&gt;And she thought: &lt;em&gt;This is the delicate moment, but if this man is as sharp-minded as I think him, we have a chance.&lt;/em&gt;&lt;/p&gt;</v>
      </c>
    </row>
    <row r="8834" spans="1:12" x14ac:dyDescent="0.25">
      <c r="A8834">
        <v>8833</v>
      </c>
      <c r="B8834" s="1" t="s">
        <v>6875</v>
      </c>
      <c r="C8834" t="str">
        <f t="shared" si="1108"/>
        <v>&lt;p class="indent"&gt;Paul inched his way upward, found a narrow ledge on which he could rest and look down into the basin. Stilgar’s voice came</v>
      </c>
      <c r="D8834">
        <f t="shared" si="1104"/>
        <v>1</v>
      </c>
      <c r="E8834" t="str">
        <f t="shared" ref="E8834:E8897" si="1111">IFERROR(IF(FIND("blockquote",B8834)=2,"start","end"),E8833)</f>
        <v>end</v>
      </c>
      <c r="F8834" t="str">
        <f t="shared" si="1107"/>
        <v>&lt;p class="indent"&gt;Paul inched his way upward, found a narrow ledge on which he could rest and look down into the basin. Stilgar’s voice came</v>
      </c>
      <c r="G8834" t="str">
        <f t="shared" si="1109"/>
        <v>&lt;p class="indent"&gt;</v>
      </c>
      <c r="H8834">
        <v>1</v>
      </c>
      <c r="I8834">
        <f t="shared" si="1106"/>
        <v>39</v>
      </c>
      <c r="J8834">
        <f t="shared" ca="1" si="1105"/>
        <v>4396</v>
      </c>
      <c r="K8834" t="str">
        <f>IF(OR(E8834="start",AND(E8834="end",E8833="start")),"Y","N")</f>
        <v>N</v>
      </c>
      <c r="L8834" t="str">
        <f t="shared" si="1110"/>
        <v/>
      </c>
    </row>
    <row r="8835" spans="1:12" x14ac:dyDescent="0.25">
      <c r="A8835">
        <v>8834</v>
      </c>
      <c r="B8835" s="1" t="s">
        <v>6876</v>
      </c>
      <c r="C8835" t="str">
        <f t="shared" si="1108"/>
        <v>&lt;p class="indent"&gt;Paul inched his way upward, found a narrow ledge on which he could rest and look down into the basin. Stilgar’s voice came up to him.</v>
      </c>
      <c r="D8835">
        <f t="shared" ref="D8835:D8898" si="1112">IF(LEFT(B8835,2)="&lt;p",1,IF(LEFT(B8835,3)="&lt;h1",1,D8834+1))</f>
        <v>2</v>
      </c>
      <c r="E8835" t="str">
        <f t="shared" si="1111"/>
        <v>end</v>
      </c>
      <c r="F8835" t="str">
        <f t="shared" si="1107"/>
        <v>&lt;p class="indent"&gt;Paul inched his way upward, found a narrow ledge on which he could rest and look down into the basin. Stilgar’s voice came up to him.</v>
      </c>
      <c r="G8835" t="str">
        <f t="shared" si="1109"/>
        <v>&lt;p class="indent"&gt;</v>
      </c>
      <c r="H8835">
        <v>1</v>
      </c>
      <c r="I8835">
        <f t="shared" si="1106"/>
        <v>39</v>
      </c>
      <c r="J8835">
        <f t="shared" ref="J8835:J8898" ca="1" si="1113">IF(K8835="Y","",IF(D8835=1,1+MAX(OFFSET(J8835,-A8835+1,0,A8835-1)),MAX(OFFSET(J8835,-A8835+1,0,A8835-1))))</f>
        <v>4396</v>
      </c>
      <c r="K8835" t="str">
        <f>IF(OR(E8835="start",AND(E8835="end",E8834="start")),"Y","N")</f>
        <v>N</v>
      </c>
      <c r="L8835" t="str">
        <f t="shared" si="1110"/>
        <v/>
      </c>
    </row>
    <row r="8836" spans="1:12" x14ac:dyDescent="0.25">
      <c r="A8836">
        <v>8835</v>
      </c>
      <c r="B8836" s="1" t="s">
        <v>9</v>
      </c>
      <c r="C8836" t="str">
        <f t="shared" si="1108"/>
        <v>&lt;p class="indent"&gt;Paul inched his way upward, found a narrow ledge on which he could rest and look down into the basin. Stilgar’s voice came up to him. &lt;/p&gt;</v>
      </c>
      <c r="D8836">
        <f t="shared" si="1112"/>
        <v>3</v>
      </c>
      <c r="E8836" t="str">
        <f t="shared" si="1111"/>
        <v>end</v>
      </c>
      <c r="F8836" t="str">
        <f t="shared" si="1107"/>
        <v>&lt;p class="indent"&gt;Paul inched his way upward, found a narrow ledge on which he could rest and look down into the basin. Stilgar’s voice came up to him. &lt;/p&gt;</v>
      </c>
      <c r="G8836" t="str">
        <f t="shared" si="1109"/>
        <v>&lt;p class="indent"&gt;</v>
      </c>
      <c r="H8836">
        <v>1</v>
      </c>
      <c r="I8836">
        <f t="shared" ref="I8836:I8899" si="1114">IF(AND(E8835="end",E8836="start"),I8835+1,I8835)</f>
        <v>39</v>
      </c>
      <c r="J8836">
        <f t="shared" ca="1" si="1113"/>
        <v>4396</v>
      </c>
      <c r="K8836" t="str">
        <f>IF(OR(E8836="start",AND(E8836="end",E8835="start")),"Y","N")</f>
        <v>N</v>
      </c>
      <c r="L8836" t="str">
        <f t="shared" si="1110"/>
        <v>&lt;p class="indent"&gt;Paul inched his way upward, found a narrow ledge on which he could rest and look down into the basin. Stilgar’s voice came up to him. &lt;/p&gt;</v>
      </c>
    </row>
    <row r="8837" spans="1:12" x14ac:dyDescent="0.25">
      <c r="A8837">
        <v>8836</v>
      </c>
      <c r="B8837" s="1" t="s">
        <v>6877</v>
      </c>
      <c r="C8837" t="str">
        <f t="shared" si="1108"/>
        <v>&lt;p class="indent"&gt;‘And if I refuse? How can you … ugh-h-h! Leave be, woman! We mean no harm to you, now. Great gods! If you can do this to the</v>
      </c>
      <c r="D8837">
        <f t="shared" si="1112"/>
        <v>1</v>
      </c>
      <c r="E8837" t="str">
        <f t="shared" si="1111"/>
        <v>end</v>
      </c>
      <c r="F8837" t="str">
        <f t="shared" si="1107"/>
        <v>&lt;p class="indent"&gt;‘And if I refuse? How can you … ugh-h-h! Leave be, woman! We mean no harm to you, now. Great gods! If you can do this to the</v>
      </c>
      <c r="G8837" t="str">
        <f t="shared" si="1109"/>
        <v>&lt;p class="indent"&gt;</v>
      </c>
      <c r="H8837">
        <v>1</v>
      </c>
      <c r="I8837">
        <f t="shared" si="1114"/>
        <v>39</v>
      </c>
      <c r="J8837">
        <f t="shared" ca="1" si="1113"/>
        <v>4397</v>
      </c>
      <c r="K8837" t="str">
        <f>IF(OR(E8837="start",AND(E8837="end",E8836="start")),"Y","N")</f>
        <v>N</v>
      </c>
      <c r="L8837" t="str">
        <f t="shared" si="1110"/>
        <v/>
      </c>
    </row>
    <row r="8838" spans="1:12" x14ac:dyDescent="0.25">
      <c r="A8838">
        <v>8837</v>
      </c>
      <c r="B8838" s="1" t="s">
        <v>6878</v>
      </c>
      <c r="C8838" t="str">
        <f t="shared" si="1108"/>
        <v>&lt;p class="indent"&gt;‘And if I refuse? How can you … ugh-h-h! Leave be, woman! We mean no harm to you, now. Great gods! If you can do this to the strongest of us, you’re worth ten times your weight of water.’</v>
      </c>
      <c r="D8838">
        <f t="shared" si="1112"/>
        <v>2</v>
      </c>
      <c r="E8838" t="str">
        <f t="shared" si="1111"/>
        <v>end</v>
      </c>
      <c r="F8838" t="str">
        <f t="shared" si="1107"/>
        <v>&lt;p class="indent"&gt;‘And if I refuse? How can you … ugh-h-h! Leave be, woman! We mean no harm to you, now. Great gods! If you can do this to the strongest of us, you’re worth ten times your weight of water.’</v>
      </c>
      <c r="G8838" t="str">
        <f t="shared" si="1109"/>
        <v>&lt;p class="indent"&gt;</v>
      </c>
      <c r="H8838">
        <v>1</v>
      </c>
      <c r="I8838">
        <f t="shared" si="1114"/>
        <v>39</v>
      </c>
      <c r="J8838">
        <f t="shared" ca="1" si="1113"/>
        <v>4397</v>
      </c>
      <c r="K8838" t="str">
        <f>IF(OR(E8838="start",AND(E8838="end",E8837="start")),"Y","N")</f>
        <v>N</v>
      </c>
      <c r="L8838" t="str">
        <f t="shared" si="1110"/>
        <v/>
      </c>
    </row>
    <row r="8839" spans="1:12" x14ac:dyDescent="0.25">
      <c r="A8839">
        <v>8838</v>
      </c>
      <c r="B8839" s="1" t="s">
        <v>9</v>
      </c>
      <c r="C8839" t="str">
        <f t="shared" si="1108"/>
        <v>&lt;p class="indent"&gt;‘And if I refuse? How can you … ugh-h-h! Leave be, woman! We mean no harm to you, now. Great gods! If you can do this to the strongest of us, you’re worth ten times your weight of water.’ &lt;/p&gt;</v>
      </c>
      <c r="D8839">
        <f t="shared" si="1112"/>
        <v>3</v>
      </c>
      <c r="E8839" t="str">
        <f t="shared" si="1111"/>
        <v>end</v>
      </c>
      <c r="F8839" t="str">
        <f t="shared" si="1107"/>
        <v>&lt;p class="indent"&gt;‘And if I refuse? How can you … ugh-h-h! Leave be, woman! We mean no harm to you, now. Great gods! If you can do this to the strongest of us, you’re worth ten times your weight of water.’ &lt;/p&gt;</v>
      </c>
      <c r="G8839" t="str">
        <f t="shared" si="1109"/>
        <v>&lt;p class="indent"&gt;</v>
      </c>
      <c r="H8839">
        <v>1</v>
      </c>
      <c r="I8839">
        <f t="shared" si="1114"/>
        <v>39</v>
      </c>
      <c r="J8839">
        <f t="shared" ca="1" si="1113"/>
        <v>4397</v>
      </c>
      <c r="K8839" t="str">
        <f>IF(OR(E8839="start",AND(E8839="end",E8838="start")),"Y","N")</f>
        <v>N</v>
      </c>
      <c r="L8839" t="str">
        <f t="shared" si="1110"/>
        <v>&lt;p class="indent"&gt;‘And if I refuse? How can you … ugh-h-h! Leave be, woman! We mean no harm to you, now. Great gods! If you can do this to the strongest of us, you’re worth ten times your weight of water.’ &lt;/p&gt;</v>
      </c>
    </row>
    <row r="8840" spans="1:12" x14ac:dyDescent="0.25">
      <c r="A8840">
        <v>8839</v>
      </c>
      <c r="B8840" s="1" t="s">
        <v>6879</v>
      </c>
      <c r="C8840" t="str">
        <f t="shared" si="1108"/>
        <v>&lt;p class="indent"&gt;&lt;em&gt;Now, the test of reason,&lt;/em&gt; Jessica thought. She said: ‘You ask after the Lisan al-Gaib.’</v>
      </c>
      <c r="D8840">
        <f t="shared" si="1112"/>
        <v>1</v>
      </c>
      <c r="E8840" t="str">
        <f t="shared" si="1111"/>
        <v>end</v>
      </c>
      <c r="F8840" t="str">
        <f t="shared" si="1107"/>
        <v>&lt;p class="indent"&gt;&lt;em&gt;Now, the test of reason,&lt;/em&gt; Jessica thought. She said: ‘You ask after the Lisan al-Gaib.’</v>
      </c>
      <c r="G8840" t="str">
        <f t="shared" si="1109"/>
        <v>&lt;p class="indent"&gt;</v>
      </c>
      <c r="H8840">
        <v>1</v>
      </c>
      <c r="I8840">
        <f t="shared" si="1114"/>
        <v>39</v>
      </c>
      <c r="J8840">
        <f t="shared" ca="1" si="1113"/>
        <v>4398</v>
      </c>
      <c r="K8840" t="str">
        <f>IF(OR(E8840="start",AND(E8840="end",E8839="start")),"Y","N")</f>
        <v>N</v>
      </c>
      <c r="L8840" t="str">
        <f t="shared" si="1110"/>
        <v/>
      </c>
    </row>
    <row r="8841" spans="1:12" x14ac:dyDescent="0.25">
      <c r="A8841">
        <v>8840</v>
      </c>
      <c r="B8841" s="1" t="s">
        <v>9</v>
      </c>
      <c r="C8841" t="str">
        <f t="shared" si="1108"/>
        <v>&lt;p class="indent"&gt;&lt;em&gt;Now, the test of reason,&lt;/em&gt; Jessica thought. She said: ‘You ask after the Lisan al-Gaib.’ &lt;/p&gt;</v>
      </c>
      <c r="D8841">
        <f t="shared" si="1112"/>
        <v>2</v>
      </c>
      <c r="E8841" t="str">
        <f t="shared" si="1111"/>
        <v>end</v>
      </c>
      <c r="F8841" t="str">
        <f t="shared" si="1107"/>
        <v>&lt;p class="indent"&gt;&lt;em&gt;Now, the test of reason,&lt;/em&gt; Jessica thought. She said: ‘You ask after the Lisan al-Gaib.’ &lt;/p&gt;</v>
      </c>
      <c r="G8841" t="str">
        <f t="shared" si="1109"/>
        <v>&lt;p class="indent"&gt;</v>
      </c>
      <c r="H8841">
        <v>1</v>
      </c>
      <c r="I8841">
        <f t="shared" si="1114"/>
        <v>39</v>
      </c>
      <c r="J8841">
        <f t="shared" ca="1" si="1113"/>
        <v>4398</v>
      </c>
      <c r="K8841" t="str">
        <f>IF(OR(E8841="start",AND(E8841="end",E8840="start")),"Y","N")</f>
        <v>N</v>
      </c>
      <c r="L8841" t="str">
        <f t="shared" si="1110"/>
        <v>&lt;p class="indent"&gt;&lt;em&gt;Now, the test of reason,&lt;/em&gt; Jessica thought. She said: ‘You ask after the Lisan al-Gaib.’ &lt;/p&gt;</v>
      </c>
    </row>
    <row r="8842" spans="1:12" x14ac:dyDescent="0.25">
      <c r="A8842">
        <v>8841</v>
      </c>
      <c r="B8842" s="1" t="s">
        <v>6880</v>
      </c>
      <c r="C8842" t="str">
        <f t="shared" si="1108"/>
        <v>&lt;p class="indent"&gt;‘You could be the folk of the legend,’ he said, ‘but I’ll believe that when it’s been tested. All I know now is that you came</v>
      </c>
      <c r="D8842">
        <f t="shared" si="1112"/>
        <v>1</v>
      </c>
      <c r="E8842" t="str">
        <f t="shared" si="1111"/>
        <v>end</v>
      </c>
      <c r="F8842" t="str">
        <f t="shared" si="1107"/>
        <v>&lt;p class="indent"&gt;‘You could be the folk of the legend,’ he said, ‘but I’ll believe that when it’s been tested. All I know now is that you came</v>
      </c>
      <c r="G8842" t="str">
        <f t="shared" si="1109"/>
        <v>&lt;p class="indent"&gt;</v>
      </c>
      <c r="H8842">
        <v>1</v>
      </c>
      <c r="I8842">
        <f t="shared" si="1114"/>
        <v>39</v>
      </c>
      <c r="J8842">
        <f t="shared" ca="1" si="1113"/>
        <v>4399</v>
      </c>
      <c r="K8842" t="str">
        <f>IF(OR(E8842="start",AND(E8842="end",E8841="start")),"Y","N")</f>
        <v>N</v>
      </c>
      <c r="L8842" t="str">
        <f t="shared" si="1110"/>
        <v/>
      </c>
    </row>
    <row r="8843" spans="1:12" x14ac:dyDescent="0.25">
      <c r="A8843">
        <v>8842</v>
      </c>
      <c r="B8843" s="1" t="s">
        <v>6881</v>
      </c>
      <c r="C8843" t="str">
        <f t="shared" si="1108"/>
        <v>&lt;p class="indent"&gt;‘You could be the folk of the legend,’ he said, ‘but I’ll believe that when it’s been tested. All I know now is that you came here with that stupid Duke who … Aiee-e-e! Woman! I care not if you kill me! He was honorable and brave, but it was stupid</v>
      </c>
      <c r="D8843">
        <f t="shared" si="1112"/>
        <v>2</v>
      </c>
      <c r="E8843" t="str">
        <f t="shared" si="1111"/>
        <v>end</v>
      </c>
      <c r="F8843" t="str">
        <f t="shared" ref="F8843:F8906" si="1115">IF(AND(E8843="start",D8843&gt;=D8842),F8842&amp;" "&amp;B8843,C8843)</f>
        <v>&lt;p class="indent"&gt;‘You could be the folk of the legend,’ he said, ‘but I’ll believe that when it’s been tested. All I know now is that you came here with that stupid Duke who … Aiee-e-e! Woman! I care not if you kill me! He was honorable and brave, but it was stupid</v>
      </c>
      <c r="G8843" t="str">
        <f t="shared" si="1109"/>
        <v>&lt;p class="indent"&gt;</v>
      </c>
      <c r="H8843">
        <v>1</v>
      </c>
      <c r="I8843">
        <f t="shared" si="1114"/>
        <v>39</v>
      </c>
      <c r="J8843">
        <f t="shared" ca="1" si="1113"/>
        <v>4399</v>
      </c>
      <c r="K8843" t="str">
        <f>IF(OR(E8843="start",AND(E8843="end",E8842="start")),"Y","N")</f>
        <v>N</v>
      </c>
      <c r="L8843" t="str">
        <f t="shared" si="1110"/>
        <v/>
      </c>
    </row>
    <row r="8844" spans="1:12" x14ac:dyDescent="0.25">
      <c r="A8844">
        <v>8843</v>
      </c>
      <c r="B8844" s="1" t="s">
        <v>6882</v>
      </c>
      <c r="C8844" t="str">
        <f t="shared" si="1108"/>
        <v>&lt;p class="indent"&gt;‘You could be the folk of the legend,’ he said, ‘but I’ll believe that when it’s been tested. All I know now is that you came here with that stupid Duke who … Aiee-e-e! Woman! I care not if you kill me! He was honorable and brave, but it was stupid to put himself in the way of the Harkonnen fist!’</v>
      </c>
      <c r="D8844">
        <f t="shared" si="1112"/>
        <v>3</v>
      </c>
      <c r="E8844" t="str">
        <f t="shared" si="1111"/>
        <v>end</v>
      </c>
      <c r="F8844" t="str">
        <f t="shared" si="1115"/>
        <v>&lt;p class="indent"&gt;‘You could be the folk of the legend,’ he said, ‘but I’ll believe that when it’s been tested. All I know now is that you came here with that stupid Duke who … Aiee-e-e! Woman! I care not if you kill me! He was honorable and brave, but it was stupid to put himself in the way of the Harkonnen fist!’</v>
      </c>
      <c r="G8844" t="str">
        <f t="shared" si="1109"/>
        <v>&lt;p class="indent"&gt;</v>
      </c>
      <c r="H8844">
        <v>1</v>
      </c>
      <c r="I8844">
        <f t="shared" si="1114"/>
        <v>39</v>
      </c>
      <c r="J8844">
        <f t="shared" ca="1" si="1113"/>
        <v>4399</v>
      </c>
      <c r="K8844" t="str">
        <f>IF(OR(E8844="start",AND(E8844="end",E8843="start")),"Y","N")</f>
        <v>N</v>
      </c>
      <c r="L8844" t="str">
        <f t="shared" si="1110"/>
        <v/>
      </c>
    </row>
    <row r="8845" spans="1:12" x14ac:dyDescent="0.25">
      <c r="A8845">
        <v>8844</v>
      </c>
      <c r="B8845" s="1" t="s">
        <v>9</v>
      </c>
      <c r="C8845" t="str">
        <f t="shared" si="1108"/>
        <v>&lt;p class="indent"&gt;‘You could be the folk of the legend,’ he said, ‘but I’ll believe that when it’s been tested. All I know now is that you came here with that stupid Duke who … Aiee-e-e! Woman! I care not if you kill me! He was honorable and brave, but it was stupid to put himself in the way of the Harkonnen fist!’ &lt;/p&gt;</v>
      </c>
      <c r="D8845">
        <f t="shared" si="1112"/>
        <v>4</v>
      </c>
      <c r="E8845" t="str">
        <f t="shared" si="1111"/>
        <v>end</v>
      </c>
      <c r="F8845" t="str">
        <f t="shared" si="1115"/>
        <v>&lt;p class="indent"&gt;‘You could be the folk of the legend,’ he said, ‘but I’ll believe that when it’s been tested. All I know now is that you came here with that stupid Duke who … Aiee-e-e! Woman! I care not if you kill me! He was honorable and brave, but it was stupid to put himself in the way of the Harkonnen fist!’ &lt;/p&gt;</v>
      </c>
      <c r="G8845" t="str">
        <f t="shared" si="1109"/>
        <v>&lt;p class="indent"&gt;</v>
      </c>
      <c r="H8845">
        <v>1</v>
      </c>
      <c r="I8845">
        <f t="shared" si="1114"/>
        <v>39</v>
      </c>
      <c r="J8845">
        <f t="shared" ca="1" si="1113"/>
        <v>4399</v>
      </c>
      <c r="K8845" t="str">
        <f>IF(OR(E8845="start",AND(E8845="end",E8844="start")),"Y","N")</f>
        <v>N</v>
      </c>
      <c r="L8845" t="str">
        <f t="shared" si="1110"/>
        <v>&lt;p class="indent"&gt;‘You could be the folk of the legend,’ he said, ‘but I’ll believe that when it’s been tested. All I know now is that you came here with that stupid Duke who … Aiee-e-e! Woman! I care not if you kill me! He was honorable and brave, but it was stupid to put himself in the way of the Harkonnen fist!’ &lt;/p&gt;</v>
      </c>
    </row>
    <row r="8846" spans="1:12" x14ac:dyDescent="0.25">
      <c r="A8846">
        <v>8845</v>
      </c>
      <c r="B8846" s="1" t="s">
        <v>6883</v>
      </c>
      <c r="C8846" t="str">
        <f t="shared" si="1108"/>
        <v>&lt;p class="indent"&gt;&lt;a id="page318"/&gt;Silence.</v>
      </c>
      <c r="D8846">
        <f t="shared" si="1112"/>
        <v>1</v>
      </c>
      <c r="E8846" t="str">
        <f t="shared" si="1111"/>
        <v>end</v>
      </c>
      <c r="F8846" t="str">
        <f t="shared" si="1115"/>
        <v>&lt;p class="indent"&gt;&lt;a id="page318"/&gt;Silence.</v>
      </c>
      <c r="G8846" t="str">
        <f t="shared" si="1109"/>
        <v>&lt;p class="indent"&gt;</v>
      </c>
      <c r="H8846">
        <v>1</v>
      </c>
      <c r="I8846">
        <f t="shared" si="1114"/>
        <v>39</v>
      </c>
      <c r="J8846">
        <f t="shared" ca="1" si="1113"/>
        <v>4400</v>
      </c>
      <c r="K8846" t="str">
        <f>IF(OR(E8846="start",AND(E8846="end",E8845="start")),"Y","N")</f>
        <v>N</v>
      </c>
      <c r="L8846" t="str">
        <f t="shared" si="1110"/>
        <v/>
      </c>
    </row>
    <row r="8847" spans="1:12" x14ac:dyDescent="0.25">
      <c r="A8847">
        <v>8846</v>
      </c>
      <c r="B8847" s="1" t="s">
        <v>9</v>
      </c>
      <c r="C8847" t="str">
        <f t="shared" si="1108"/>
        <v>&lt;p class="indent"&gt;&lt;a id="page318"/&gt;Silence. &lt;/p&gt;</v>
      </c>
      <c r="D8847">
        <f t="shared" si="1112"/>
        <v>2</v>
      </c>
      <c r="E8847" t="str">
        <f t="shared" si="1111"/>
        <v>end</v>
      </c>
      <c r="F8847" t="str">
        <f t="shared" si="1115"/>
        <v>&lt;p class="indent"&gt;&lt;a id="page318"/&gt;Silence. &lt;/p&gt;</v>
      </c>
      <c r="G8847" t="str">
        <f t="shared" si="1109"/>
        <v>&lt;p class="indent"&gt;</v>
      </c>
      <c r="H8847">
        <v>1</v>
      </c>
      <c r="I8847">
        <f t="shared" si="1114"/>
        <v>39</v>
      </c>
      <c r="J8847">
        <f t="shared" ca="1" si="1113"/>
        <v>4400</v>
      </c>
      <c r="K8847" t="str">
        <f>IF(OR(E8847="start",AND(E8847="end",E8846="start")),"Y","N")</f>
        <v>N</v>
      </c>
      <c r="L8847" t="str">
        <f t="shared" si="1110"/>
        <v>&lt;p class="indent"&gt;&lt;a id="page318"/&gt;Silence. &lt;/p&gt;</v>
      </c>
    </row>
    <row r="8848" spans="1:12" x14ac:dyDescent="0.25">
      <c r="A8848">
        <v>8847</v>
      </c>
      <c r="B8848" s="1" t="s">
        <v>6884</v>
      </c>
      <c r="C8848" t="str">
        <f t="shared" si="1108"/>
        <v>&lt;p class="indent"&gt;Presently, Jessica said: ‘He had no choice, but we’ll not argue it. Now, tell that man of yours behind the bush over there</v>
      </c>
      <c r="D8848">
        <f t="shared" si="1112"/>
        <v>1</v>
      </c>
      <c r="E8848" t="str">
        <f t="shared" si="1111"/>
        <v>end</v>
      </c>
      <c r="F8848" t="str">
        <f t="shared" si="1115"/>
        <v>&lt;p class="indent"&gt;Presently, Jessica said: ‘He had no choice, but we’ll not argue it. Now, tell that man of yours behind the bush over there</v>
      </c>
      <c r="G8848" t="str">
        <f t="shared" si="1109"/>
        <v>&lt;p class="indent"&gt;</v>
      </c>
      <c r="H8848">
        <v>1</v>
      </c>
      <c r="I8848">
        <f t="shared" si="1114"/>
        <v>39</v>
      </c>
      <c r="J8848">
        <f t="shared" ca="1" si="1113"/>
        <v>4401</v>
      </c>
      <c r="K8848" t="str">
        <f>IF(OR(E8848="start",AND(E8848="end",E8847="start")),"Y","N")</f>
        <v>N</v>
      </c>
      <c r="L8848" t="str">
        <f t="shared" si="1110"/>
        <v/>
      </c>
    </row>
    <row r="8849" spans="1:12" x14ac:dyDescent="0.25">
      <c r="A8849">
        <v>8848</v>
      </c>
      <c r="B8849" s="1" t="s">
        <v>6885</v>
      </c>
      <c r="C8849" t="str">
        <f t="shared" si="1108"/>
        <v>&lt;p class="indent"&gt;Presently, Jessica said: ‘He had no choice, but we’ll not argue it. Now, tell that man of yours behind the bush over there to stop trying to bring his weapon to bear on me, or I’ll rid the universe of you and take him next.’</v>
      </c>
      <c r="D8849">
        <f t="shared" si="1112"/>
        <v>2</v>
      </c>
      <c r="E8849" t="str">
        <f t="shared" si="1111"/>
        <v>end</v>
      </c>
      <c r="F8849" t="str">
        <f t="shared" si="1115"/>
        <v>&lt;p class="indent"&gt;Presently, Jessica said: ‘He had no choice, but we’ll not argue it. Now, tell that man of yours behind the bush over there to stop trying to bring his weapon to bear on me, or I’ll rid the universe of you and take him next.’</v>
      </c>
      <c r="G8849" t="str">
        <f t="shared" si="1109"/>
        <v>&lt;p class="indent"&gt;</v>
      </c>
      <c r="H8849">
        <v>1</v>
      </c>
      <c r="I8849">
        <f t="shared" si="1114"/>
        <v>39</v>
      </c>
      <c r="J8849">
        <f t="shared" ca="1" si="1113"/>
        <v>4401</v>
      </c>
      <c r="K8849" t="str">
        <f>IF(OR(E8849="start",AND(E8849="end",E8848="start")),"Y","N")</f>
        <v>N</v>
      </c>
      <c r="L8849" t="str">
        <f t="shared" si="1110"/>
        <v/>
      </c>
    </row>
    <row r="8850" spans="1:12" x14ac:dyDescent="0.25">
      <c r="A8850">
        <v>8849</v>
      </c>
      <c r="B8850" s="1" t="s">
        <v>9</v>
      </c>
      <c r="C8850" t="str">
        <f t="shared" si="1108"/>
        <v>&lt;p class="indent"&gt;Presently, Jessica said: ‘He had no choice, but we’ll not argue it. Now, tell that man of yours behind the bush over there to stop trying to bring his weapon to bear on me, or I’ll rid the universe of you and take him next.’ &lt;/p&gt;</v>
      </c>
      <c r="D8850">
        <f t="shared" si="1112"/>
        <v>3</v>
      </c>
      <c r="E8850" t="str">
        <f t="shared" si="1111"/>
        <v>end</v>
      </c>
      <c r="F8850" t="str">
        <f t="shared" si="1115"/>
        <v>&lt;p class="indent"&gt;Presently, Jessica said: ‘He had no choice, but we’ll not argue it. Now, tell that man of yours behind the bush over there to stop trying to bring his weapon to bear on me, or I’ll rid the universe of you and take him next.’ &lt;/p&gt;</v>
      </c>
      <c r="G8850" t="str">
        <f t="shared" si="1109"/>
        <v>&lt;p class="indent"&gt;</v>
      </c>
      <c r="H8850">
        <v>1</v>
      </c>
      <c r="I8850">
        <f t="shared" si="1114"/>
        <v>39</v>
      </c>
      <c r="J8850">
        <f t="shared" ca="1" si="1113"/>
        <v>4401</v>
      </c>
      <c r="K8850" t="str">
        <f>IF(OR(E8850="start",AND(E8850="end",E8849="start")),"Y","N")</f>
        <v>N</v>
      </c>
      <c r="L8850" t="str">
        <f t="shared" si="1110"/>
        <v>&lt;p class="indent"&gt;Presently, Jessica said: ‘He had no choice, but we’ll not argue it. Now, tell that man of yours behind the bush over there to stop trying to bring his weapon to bear on me, or I’ll rid the universe of you and take him next.’ &lt;/p&gt;</v>
      </c>
    </row>
    <row r="8851" spans="1:12" x14ac:dyDescent="0.25">
      <c r="A8851">
        <v>8850</v>
      </c>
      <c r="B8851" s="1" t="s">
        <v>6886</v>
      </c>
      <c r="C8851" t="str">
        <f t="shared" si="1108"/>
        <v>&lt;p class="indent"&gt;‘You there!’ Stilgar roared. ‘Do as she says!’&lt;/p&gt;</v>
      </c>
      <c r="D8851">
        <f t="shared" si="1112"/>
        <v>1</v>
      </c>
      <c r="E8851" t="str">
        <f t="shared" si="1111"/>
        <v>end</v>
      </c>
      <c r="F8851" t="str">
        <f t="shared" si="1115"/>
        <v>&lt;p class="indent"&gt;‘You there!’ Stilgar roared. ‘Do as she says!’&lt;/p&gt;</v>
      </c>
      <c r="G8851" t="str">
        <f t="shared" si="1109"/>
        <v>&lt;p class="indent"&gt;</v>
      </c>
      <c r="H8851">
        <v>1</v>
      </c>
      <c r="I8851">
        <f t="shared" si="1114"/>
        <v>39</v>
      </c>
      <c r="J8851">
        <f t="shared" ca="1" si="1113"/>
        <v>4402</v>
      </c>
      <c r="K8851" t="str">
        <f>IF(OR(E8851="start",AND(E8851="end",E8850="start")),"Y","N")</f>
        <v>N</v>
      </c>
      <c r="L8851" t="str">
        <f t="shared" si="1110"/>
        <v>&lt;p class="indent"&gt;‘You there!’ Stilgar roared. ‘Do as she says!’&lt;/p&gt;</v>
      </c>
    </row>
    <row r="8852" spans="1:12" x14ac:dyDescent="0.25">
      <c r="A8852">
        <v>8851</v>
      </c>
      <c r="B8852" s="1" t="s">
        <v>6887</v>
      </c>
      <c r="C8852" t="str">
        <f t="shared" si="1108"/>
        <v>&lt;p class="indent"&gt;‘But, Stil—’&lt;/p&gt;</v>
      </c>
      <c r="D8852">
        <f t="shared" si="1112"/>
        <v>1</v>
      </c>
      <c r="E8852" t="str">
        <f t="shared" si="1111"/>
        <v>end</v>
      </c>
      <c r="F8852" t="str">
        <f t="shared" si="1115"/>
        <v>&lt;p class="indent"&gt;‘But, Stil—’&lt;/p&gt;</v>
      </c>
      <c r="G8852" t="str">
        <f t="shared" si="1109"/>
        <v>&lt;p class="indent"&gt;</v>
      </c>
      <c r="H8852">
        <v>1</v>
      </c>
      <c r="I8852">
        <f t="shared" si="1114"/>
        <v>39</v>
      </c>
      <c r="J8852">
        <f t="shared" ca="1" si="1113"/>
        <v>4403</v>
      </c>
      <c r="K8852" t="str">
        <f>IF(OR(E8852="start",AND(E8852="end",E8851="start")),"Y","N")</f>
        <v>N</v>
      </c>
      <c r="L8852" t="str">
        <f t="shared" si="1110"/>
        <v>&lt;p class="indent"&gt;‘But, Stil—’&lt;/p&gt;</v>
      </c>
    </row>
    <row r="8853" spans="1:12" x14ac:dyDescent="0.25">
      <c r="A8853">
        <v>8852</v>
      </c>
      <c r="B8853" s="1" t="s">
        <v>6888</v>
      </c>
      <c r="C8853" t="str">
        <f t="shared" si="1108"/>
        <v>&lt;p class="indent"&gt;‘Do as she says, you wormfaced, crawling, sand-brained piece of lizard turd! Do it or I’ll help her dismember you! Can’t you</v>
      </c>
      <c r="D8853">
        <f t="shared" si="1112"/>
        <v>1</v>
      </c>
      <c r="E8853" t="str">
        <f t="shared" si="1111"/>
        <v>end</v>
      </c>
      <c r="F8853" t="str">
        <f t="shared" si="1115"/>
        <v>&lt;p class="indent"&gt;‘Do as she says, you wormfaced, crawling, sand-brained piece of lizard turd! Do it or I’ll help her dismember you! Can’t you</v>
      </c>
      <c r="G8853" t="str">
        <f t="shared" si="1109"/>
        <v>&lt;p class="indent"&gt;</v>
      </c>
      <c r="H8853">
        <v>1</v>
      </c>
      <c r="I8853">
        <f t="shared" si="1114"/>
        <v>39</v>
      </c>
      <c r="J8853">
        <f t="shared" ca="1" si="1113"/>
        <v>4404</v>
      </c>
      <c r="K8853" t="str">
        <f>IF(OR(E8853="start",AND(E8853="end",E8852="start")),"Y","N")</f>
        <v>N</v>
      </c>
      <c r="L8853" t="str">
        <f t="shared" si="1110"/>
        <v/>
      </c>
    </row>
    <row r="8854" spans="1:12" x14ac:dyDescent="0.25">
      <c r="A8854">
        <v>8853</v>
      </c>
      <c r="B8854" s="1" t="s">
        <v>6889</v>
      </c>
      <c r="C8854" t="str">
        <f t="shared" si="1108"/>
        <v>&lt;p class="indent"&gt;‘Do as she says, you wormfaced, crawling, sand-brained piece of lizard turd! Do it or I’ll help her dismember you! Can’t you see the worth of this woman?’</v>
      </c>
      <c r="D8854">
        <f t="shared" si="1112"/>
        <v>2</v>
      </c>
      <c r="E8854" t="str">
        <f t="shared" si="1111"/>
        <v>end</v>
      </c>
      <c r="F8854" t="str">
        <f t="shared" si="1115"/>
        <v>&lt;p class="indent"&gt;‘Do as she says, you wormfaced, crawling, sand-brained piece of lizard turd! Do it or I’ll help her dismember you! Can’t you see the worth of this woman?’</v>
      </c>
      <c r="G8854" t="str">
        <f t="shared" si="1109"/>
        <v>&lt;p class="indent"&gt;</v>
      </c>
      <c r="H8854">
        <v>1</v>
      </c>
      <c r="I8854">
        <f t="shared" si="1114"/>
        <v>39</v>
      </c>
      <c r="J8854">
        <f t="shared" ca="1" si="1113"/>
        <v>4404</v>
      </c>
      <c r="K8854" t="str">
        <f>IF(OR(E8854="start",AND(E8854="end",E8853="start")),"Y","N")</f>
        <v>N</v>
      </c>
      <c r="L8854" t="str">
        <f t="shared" si="1110"/>
        <v/>
      </c>
    </row>
    <row r="8855" spans="1:12" x14ac:dyDescent="0.25">
      <c r="A8855">
        <v>8854</v>
      </c>
      <c r="B8855" s="1" t="s">
        <v>9</v>
      </c>
      <c r="C8855" t="str">
        <f t="shared" si="1108"/>
        <v>&lt;p class="indent"&gt;‘Do as she says, you wormfaced, crawling, sand-brained piece of lizard turd! Do it or I’ll help her dismember you! Can’t you see the worth of this woman?’ &lt;/p&gt;</v>
      </c>
      <c r="D8855">
        <f t="shared" si="1112"/>
        <v>3</v>
      </c>
      <c r="E8855" t="str">
        <f t="shared" si="1111"/>
        <v>end</v>
      </c>
      <c r="F8855" t="str">
        <f t="shared" si="1115"/>
        <v>&lt;p class="indent"&gt;‘Do as she says, you wormfaced, crawling, sand-brained piece of lizard turd! Do it or I’ll help her dismember you! Can’t you see the worth of this woman?’ &lt;/p&gt;</v>
      </c>
      <c r="G8855" t="str">
        <f t="shared" si="1109"/>
        <v>&lt;p class="indent"&gt;</v>
      </c>
      <c r="H8855">
        <v>1</v>
      </c>
      <c r="I8855">
        <f t="shared" si="1114"/>
        <v>39</v>
      </c>
      <c r="J8855">
        <f t="shared" ca="1" si="1113"/>
        <v>4404</v>
      </c>
      <c r="K8855" t="str">
        <f>IF(OR(E8855="start",AND(E8855="end",E8854="start")),"Y","N")</f>
        <v>N</v>
      </c>
      <c r="L8855" t="str">
        <f t="shared" si="1110"/>
        <v>&lt;p class="indent"&gt;‘Do as she says, you wormfaced, crawling, sand-brained piece of lizard turd! Do it or I’ll help her dismember you! Can’t you see the worth of this woman?’ &lt;/p&gt;</v>
      </c>
    </row>
    <row r="8856" spans="1:12" x14ac:dyDescent="0.25">
      <c r="A8856">
        <v>8855</v>
      </c>
      <c r="B8856" s="1" t="s">
        <v>6890</v>
      </c>
      <c r="C8856" t="str">
        <f t="shared" si="1108"/>
        <v>&lt;p class="indent"&gt;The man at the bush straightened from his partial concealment, lowered his weapon.&lt;/p&gt;</v>
      </c>
      <c r="D8856">
        <f t="shared" si="1112"/>
        <v>1</v>
      </c>
      <c r="E8856" t="str">
        <f t="shared" si="1111"/>
        <v>end</v>
      </c>
      <c r="F8856" t="str">
        <f t="shared" si="1115"/>
        <v>&lt;p class="indent"&gt;The man at the bush straightened from his partial concealment, lowered his weapon.&lt;/p&gt;</v>
      </c>
      <c r="G8856" t="str">
        <f t="shared" si="1109"/>
        <v>&lt;p class="indent"&gt;</v>
      </c>
      <c r="H8856">
        <v>1</v>
      </c>
      <c r="I8856">
        <f t="shared" si="1114"/>
        <v>39</v>
      </c>
      <c r="J8856">
        <f t="shared" ca="1" si="1113"/>
        <v>4405</v>
      </c>
      <c r="K8856" t="str">
        <f>IF(OR(E8856="start",AND(E8856="end",E8855="start")),"Y","N")</f>
        <v>N</v>
      </c>
      <c r="L8856" t="str">
        <f t="shared" si="1110"/>
        <v>&lt;p class="indent"&gt;The man at the bush straightened from his partial concealment, lowered his weapon.&lt;/p&gt;</v>
      </c>
    </row>
    <row r="8857" spans="1:12" x14ac:dyDescent="0.25">
      <c r="A8857">
        <v>8856</v>
      </c>
      <c r="B8857" s="1" t="s">
        <v>6891</v>
      </c>
      <c r="C8857" t="str">
        <f t="shared" si="1108"/>
        <v>&lt;p class="indent"&gt;‘He has obeyed,’ Stilgar said.&lt;/p&gt;</v>
      </c>
      <c r="D8857">
        <f t="shared" si="1112"/>
        <v>1</v>
      </c>
      <c r="E8857" t="str">
        <f t="shared" si="1111"/>
        <v>end</v>
      </c>
      <c r="F8857" t="str">
        <f t="shared" si="1115"/>
        <v>&lt;p class="indent"&gt;‘He has obeyed,’ Stilgar said.&lt;/p&gt;</v>
      </c>
      <c r="G8857" t="str">
        <f t="shared" si="1109"/>
        <v>&lt;p class="indent"&gt;</v>
      </c>
      <c r="H8857">
        <v>1</v>
      </c>
      <c r="I8857">
        <f t="shared" si="1114"/>
        <v>39</v>
      </c>
      <c r="J8857">
        <f t="shared" ca="1" si="1113"/>
        <v>4406</v>
      </c>
      <c r="K8857" t="str">
        <f>IF(OR(E8857="start",AND(E8857="end",E8856="start")),"Y","N")</f>
        <v>N</v>
      </c>
      <c r="L8857" t="str">
        <f t="shared" si="1110"/>
        <v>&lt;p class="indent"&gt;‘He has obeyed,’ Stilgar said.&lt;/p&gt;</v>
      </c>
    </row>
    <row r="8858" spans="1:12" x14ac:dyDescent="0.25">
      <c r="A8858">
        <v>8857</v>
      </c>
      <c r="B8858" s="1" t="s">
        <v>6892</v>
      </c>
      <c r="C8858" t="str">
        <f t="shared" si="1108"/>
        <v>&lt;p class="indent"&gt;‘Now,’ Jessica said, ‘explain clearly to your people what it is you wish of me. I want no young hothead to make a foolish</v>
      </c>
      <c r="D8858">
        <f t="shared" si="1112"/>
        <v>1</v>
      </c>
      <c r="E8858" t="str">
        <f t="shared" si="1111"/>
        <v>end</v>
      </c>
      <c r="F8858" t="str">
        <f t="shared" si="1115"/>
        <v>&lt;p class="indent"&gt;‘Now,’ Jessica said, ‘explain clearly to your people what it is you wish of me. I want no young hothead to make a foolish</v>
      </c>
      <c r="G8858" t="str">
        <f t="shared" si="1109"/>
        <v>&lt;p class="indent"&gt;</v>
      </c>
      <c r="H8858">
        <v>1</v>
      </c>
      <c r="I8858">
        <f t="shared" si="1114"/>
        <v>39</v>
      </c>
      <c r="J8858">
        <f t="shared" ca="1" si="1113"/>
        <v>4407</v>
      </c>
      <c r="K8858" t="str">
        <f>IF(OR(E8858="start",AND(E8858="end",E8857="start")),"Y","N")</f>
        <v>N</v>
      </c>
      <c r="L8858" t="str">
        <f t="shared" si="1110"/>
        <v/>
      </c>
    </row>
    <row r="8859" spans="1:12" x14ac:dyDescent="0.25">
      <c r="A8859">
        <v>8858</v>
      </c>
      <c r="B8859" s="1" t="s">
        <v>6893</v>
      </c>
      <c r="C8859" t="str">
        <f t="shared" si="1108"/>
        <v>&lt;p class="indent"&gt;‘Now,’ Jessica said, ‘explain clearly to your people what it is you wish of me. I want no young hothead to make a foolish mistake.’</v>
      </c>
      <c r="D8859">
        <f t="shared" si="1112"/>
        <v>2</v>
      </c>
      <c r="E8859" t="str">
        <f t="shared" si="1111"/>
        <v>end</v>
      </c>
      <c r="F8859" t="str">
        <f t="shared" si="1115"/>
        <v>&lt;p class="indent"&gt;‘Now,’ Jessica said, ‘explain clearly to your people what it is you wish of me. I want no young hothead to make a foolish mistake.’</v>
      </c>
      <c r="G8859" t="str">
        <f t="shared" si="1109"/>
        <v>&lt;p class="indent"&gt;</v>
      </c>
      <c r="H8859">
        <v>1</v>
      </c>
      <c r="I8859">
        <f t="shared" si="1114"/>
        <v>39</v>
      </c>
      <c r="J8859">
        <f t="shared" ca="1" si="1113"/>
        <v>4407</v>
      </c>
      <c r="K8859" t="str">
        <f>IF(OR(E8859="start",AND(E8859="end",E8858="start")),"Y","N")</f>
        <v>N</v>
      </c>
      <c r="L8859" t="str">
        <f t="shared" si="1110"/>
        <v/>
      </c>
    </row>
    <row r="8860" spans="1:12" x14ac:dyDescent="0.25">
      <c r="A8860">
        <v>8859</v>
      </c>
      <c r="B8860" s="1" t="s">
        <v>9</v>
      </c>
      <c r="C8860" t="str">
        <f t="shared" si="1108"/>
        <v>&lt;p class="indent"&gt;‘Now,’ Jessica said, ‘explain clearly to your people what it is you wish of me. I want no young hothead to make a foolish mistake.’ &lt;/p&gt;</v>
      </c>
      <c r="D8860">
        <f t="shared" si="1112"/>
        <v>3</v>
      </c>
      <c r="E8860" t="str">
        <f t="shared" si="1111"/>
        <v>end</v>
      </c>
      <c r="F8860" t="str">
        <f t="shared" si="1115"/>
        <v>&lt;p class="indent"&gt;‘Now,’ Jessica said, ‘explain clearly to your people what it is you wish of me. I want no young hothead to make a foolish mistake.’ &lt;/p&gt;</v>
      </c>
      <c r="G8860" t="str">
        <f t="shared" si="1109"/>
        <v>&lt;p class="indent"&gt;</v>
      </c>
      <c r="H8860">
        <v>1</v>
      </c>
      <c r="I8860">
        <f t="shared" si="1114"/>
        <v>39</v>
      </c>
      <c r="J8860">
        <f t="shared" ca="1" si="1113"/>
        <v>4407</v>
      </c>
      <c r="K8860" t="str">
        <f>IF(OR(E8860="start",AND(E8860="end",E8859="start")),"Y","N")</f>
        <v>N</v>
      </c>
      <c r="L8860" t="str">
        <f t="shared" si="1110"/>
        <v>&lt;p class="indent"&gt;‘Now,’ Jessica said, ‘explain clearly to your people what it is you wish of me. I want no young hothead to make a foolish mistake.’ &lt;/p&gt;</v>
      </c>
    </row>
    <row r="8861" spans="1:12" x14ac:dyDescent="0.25">
      <c r="A8861">
        <v>8860</v>
      </c>
      <c r="B8861" s="1" t="s">
        <v>6894</v>
      </c>
      <c r="C8861" t="str">
        <f t="shared" ref="C8861:C8924" si="1116">IF(LEFT(B8861,2)="&lt;p",B8861,C8860&amp;" "&amp;B8861)</f>
        <v>&lt;p class="indent"&gt;‘When we slip into the villages and towns we must mask our origin, blend with the pan and graben folk,’ Stilgar said. ‘We</v>
      </c>
      <c r="D8861">
        <f t="shared" si="1112"/>
        <v>1</v>
      </c>
      <c r="E8861" t="str">
        <f t="shared" si="1111"/>
        <v>end</v>
      </c>
      <c r="F8861" t="str">
        <f t="shared" si="1115"/>
        <v>&lt;p class="indent"&gt;‘When we slip into the villages and towns we must mask our origin, blend with the pan and graben folk,’ Stilgar said. ‘We</v>
      </c>
      <c r="G8861" t="str">
        <f t="shared" si="1109"/>
        <v>&lt;p class="indent"&gt;</v>
      </c>
      <c r="H8861">
        <v>1</v>
      </c>
      <c r="I8861">
        <f t="shared" si="1114"/>
        <v>39</v>
      </c>
      <c r="J8861">
        <f t="shared" ca="1" si="1113"/>
        <v>4408</v>
      </c>
      <c r="K8861" t="str">
        <f>IF(OR(E8861="start",AND(E8861="end",E8860="start")),"Y","N")</f>
        <v>N</v>
      </c>
      <c r="L8861" t="str">
        <f t="shared" si="1110"/>
        <v/>
      </c>
    </row>
    <row r="8862" spans="1:12" x14ac:dyDescent="0.25">
      <c r="A8862">
        <v>8861</v>
      </c>
      <c r="B8862" s="1" t="s">
        <v>6895</v>
      </c>
      <c r="C8862" t="str">
        <f t="shared" si="1116"/>
        <v>&lt;p class="indent"&gt;‘When we slip into the villages and towns we must mask our origin, blend with the pan and graben folk,’ Stilgar said. ‘We carry no weapons, for the crysknife is sacred. But you, woman, you have the weirding ability of battle. We’d only heard of</v>
      </c>
      <c r="D8862">
        <f t="shared" si="1112"/>
        <v>2</v>
      </c>
      <c r="E8862" t="str">
        <f t="shared" si="1111"/>
        <v>end</v>
      </c>
      <c r="F8862" t="str">
        <f t="shared" si="1115"/>
        <v>&lt;p class="indent"&gt;‘When we slip into the villages and towns we must mask our origin, blend with the pan and graben folk,’ Stilgar said. ‘We carry no weapons, for the crysknife is sacred. But you, woman, you have the weirding ability of battle. We’d only heard of</v>
      </c>
      <c r="G8862" t="str">
        <f t="shared" si="1109"/>
        <v>&lt;p class="indent"&gt;</v>
      </c>
      <c r="H8862">
        <v>1</v>
      </c>
      <c r="I8862">
        <f t="shared" si="1114"/>
        <v>39</v>
      </c>
      <c r="J8862">
        <f t="shared" ca="1" si="1113"/>
        <v>4408</v>
      </c>
      <c r="K8862" t="str">
        <f>IF(OR(E8862="start",AND(E8862="end",E8861="start")),"Y","N")</f>
        <v>N</v>
      </c>
      <c r="L8862" t="str">
        <f t="shared" si="1110"/>
        <v/>
      </c>
    </row>
    <row r="8863" spans="1:12" x14ac:dyDescent="0.25">
      <c r="A8863">
        <v>8862</v>
      </c>
      <c r="B8863" s="1" t="s">
        <v>6896</v>
      </c>
      <c r="C8863" t="str">
        <f t="shared" si="1116"/>
        <v>&lt;p class="indent"&gt;‘When we slip into the villages and towns we must mask our origin, blend with the pan and graben folk,’ Stilgar said. ‘We carry no weapons, for the crysknife is sacred. But you, woman, you have the weirding ability of battle. We’d only heard of it and many doubted, but one cannot doubt what he sees with his own eyes. You mastered an armed Fremen. &lt;em&gt;This&lt;/em&gt; is a weapon no search could expose.’</v>
      </c>
      <c r="D8863">
        <f t="shared" si="1112"/>
        <v>3</v>
      </c>
      <c r="E8863" t="str">
        <f t="shared" si="1111"/>
        <v>end</v>
      </c>
      <c r="F8863" t="str">
        <f t="shared" si="1115"/>
        <v>&lt;p class="indent"&gt;‘When we slip into the villages and towns we must mask our origin, blend with the pan and graben folk,’ Stilgar said. ‘We carry no weapons, for the crysknife is sacred. But you, woman, you have the weirding ability of battle. We’d only heard of it and many doubted, but one cannot doubt what he sees with his own eyes. You mastered an armed Fremen. &lt;em&gt;This&lt;/em&gt; is a weapon no search could expose.’</v>
      </c>
      <c r="G8863" t="str">
        <f t="shared" si="1109"/>
        <v>&lt;p class="indent"&gt;</v>
      </c>
      <c r="H8863">
        <v>1</v>
      </c>
      <c r="I8863">
        <f t="shared" si="1114"/>
        <v>39</v>
      </c>
      <c r="J8863">
        <f t="shared" ca="1" si="1113"/>
        <v>4408</v>
      </c>
      <c r="K8863" t="str">
        <f>IF(OR(E8863="start",AND(E8863="end",E8862="start")),"Y","N")</f>
        <v>N</v>
      </c>
      <c r="L8863" t="str">
        <f t="shared" si="1110"/>
        <v/>
      </c>
    </row>
    <row r="8864" spans="1:12" x14ac:dyDescent="0.25">
      <c r="A8864">
        <v>8863</v>
      </c>
      <c r="B8864" s="1" t="s">
        <v>9</v>
      </c>
      <c r="C8864" t="str">
        <f t="shared" si="1116"/>
        <v>&lt;p class="indent"&gt;‘When we slip into the villages and towns we must mask our origin, blend with the pan and graben folk,’ Stilgar said. ‘We carry no weapons, for the crysknife is sacred. But you, woman, you have the weirding ability of battle. We’d only heard of it and many doubted, but one cannot doubt what he sees with his own eyes. You mastered an armed Fremen. &lt;em&gt;This&lt;/em&gt; is a weapon no search could expose.’ &lt;/p&gt;</v>
      </c>
      <c r="D8864">
        <f t="shared" si="1112"/>
        <v>4</v>
      </c>
      <c r="E8864" t="str">
        <f t="shared" si="1111"/>
        <v>end</v>
      </c>
      <c r="F8864" t="str">
        <f t="shared" si="1115"/>
        <v>&lt;p class="indent"&gt;‘When we slip into the villages and towns we must mask our origin, blend with the pan and graben folk,’ Stilgar said. ‘We carry no weapons, for the crysknife is sacred. But you, woman, you have the weirding ability of battle. We’d only heard of it and many doubted, but one cannot doubt what he sees with his own eyes. You mastered an armed Fremen. &lt;em&gt;This&lt;/em&gt; is a weapon no search could expose.’ &lt;/p&gt;</v>
      </c>
      <c r="G8864" t="str">
        <f t="shared" si="1109"/>
        <v>&lt;p class="indent"&gt;</v>
      </c>
      <c r="H8864">
        <v>1</v>
      </c>
      <c r="I8864">
        <f t="shared" si="1114"/>
        <v>39</v>
      </c>
      <c r="J8864">
        <f t="shared" ca="1" si="1113"/>
        <v>4408</v>
      </c>
      <c r="K8864" t="str">
        <f>IF(OR(E8864="start",AND(E8864="end",E8863="start")),"Y","N")</f>
        <v>N</v>
      </c>
      <c r="L8864" t="str">
        <f t="shared" si="1110"/>
        <v>&lt;p class="indent"&gt;‘When we slip into the villages and towns we must mask our origin, blend with the pan and graben folk,’ Stilgar said. ‘We carry no weapons, for the crysknife is sacred. But you, woman, you have the weirding ability of battle. We’d only heard of it and many doubted, but one cannot doubt what he sees with his own eyes. You mastered an armed Fremen. &lt;em&gt;This&lt;/em&gt; is a weapon no search could expose.’ &lt;/p&gt;</v>
      </c>
    </row>
    <row r="8865" spans="1:12" x14ac:dyDescent="0.25">
      <c r="A8865">
        <v>8864</v>
      </c>
      <c r="B8865" s="1" t="s">
        <v>6897</v>
      </c>
      <c r="C8865" t="str">
        <f t="shared" si="1116"/>
        <v>&lt;p class="indent"&gt;There was a stirring in the basin as Stilgar’s words sank home.&lt;/p&gt;</v>
      </c>
      <c r="D8865">
        <f t="shared" si="1112"/>
        <v>1</v>
      </c>
      <c r="E8865" t="str">
        <f t="shared" si="1111"/>
        <v>end</v>
      </c>
      <c r="F8865" t="str">
        <f t="shared" si="1115"/>
        <v>&lt;p class="indent"&gt;There was a stirring in the basin as Stilgar’s words sank home.&lt;/p&gt;</v>
      </c>
      <c r="G8865" t="str">
        <f t="shared" si="1109"/>
        <v>&lt;p class="indent"&gt;</v>
      </c>
      <c r="H8865">
        <v>1</v>
      </c>
      <c r="I8865">
        <f t="shared" si="1114"/>
        <v>39</v>
      </c>
      <c r="J8865">
        <f t="shared" ca="1" si="1113"/>
        <v>4409</v>
      </c>
      <c r="K8865" t="str">
        <f>IF(OR(E8865="start",AND(E8865="end",E8864="start")),"Y","N")</f>
        <v>N</v>
      </c>
      <c r="L8865" t="str">
        <f t="shared" si="1110"/>
        <v>&lt;p class="indent"&gt;There was a stirring in the basin as Stilgar’s words sank home.&lt;/p&gt;</v>
      </c>
    </row>
    <row r="8866" spans="1:12" x14ac:dyDescent="0.25">
      <c r="A8866">
        <v>8865</v>
      </c>
      <c r="B8866" s="1" t="s">
        <v>6898</v>
      </c>
      <c r="C8866" t="str">
        <f t="shared" si="1116"/>
        <v>&lt;p class="indent"&gt;‘And if I agree to teach you the … weirding way?’&lt;/p&gt;</v>
      </c>
      <c r="D8866">
        <f t="shared" si="1112"/>
        <v>1</v>
      </c>
      <c r="E8866" t="str">
        <f t="shared" si="1111"/>
        <v>end</v>
      </c>
      <c r="F8866" t="str">
        <f t="shared" si="1115"/>
        <v>&lt;p class="indent"&gt;‘And if I agree to teach you the … weirding way?’&lt;/p&gt;</v>
      </c>
      <c r="G8866" t="str">
        <f t="shared" si="1109"/>
        <v>&lt;p class="indent"&gt;</v>
      </c>
      <c r="H8866">
        <v>1</v>
      </c>
      <c r="I8866">
        <f t="shared" si="1114"/>
        <v>39</v>
      </c>
      <c r="J8866">
        <f t="shared" ca="1" si="1113"/>
        <v>4410</v>
      </c>
      <c r="K8866" t="str">
        <f>IF(OR(E8866="start",AND(E8866="end",E8865="start")),"Y","N")</f>
        <v>N</v>
      </c>
      <c r="L8866" t="str">
        <f t="shared" si="1110"/>
        <v>&lt;p class="indent"&gt;‘And if I agree to teach you the … weirding way?’&lt;/p&gt;</v>
      </c>
    </row>
    <row r="8867" spans="1:12" x14ac:dyDescent="0.25">
      <c r="A8867">
        <v>8866</v>
      </c>
      <c r="B8867" s="1" t="s">
        <v>6899</v>
      </c>
      <c r="C8867" t="str">
        <f t="shared" si="1116"/>
        <v>&lt;p class="indent"&gt;‘My countenance for you as well as your son.’&lt;/p&gt;</v>
      </c>
      <c r="D8867">
        <f t="shared" si="1112"/>
        <v>1</v>
      </c>
      <c r="E8867" t="str">
        <f t="shared" si="1111"/>
        <v>end</v>
      </c>
      <c r="F8867" t="str">
        <f t="shared" si="1115"/>
        <v>&lt;p class="indent"&gt;‘My countenance for you as well as your son.’&lt;/p&gt;</v>
      </c>
      <c r="G8867" t="str">
        <f t="shared" si="1109"/>
        <v>&lt;p class="indent"&gt;</v>
      </c>
      <c r="H8867">
        <v>1</v>
      </c>
      <c r="I8867">
        <f t="shared" si="1114"/>
        <v>39</v>
      </c>
      <c r="J8867">
        <f t="shared" ca="1" si="1113"/>
        <v>4411</v>
      </c>
      <c r="K8867" t="str">
        <f>IF(OR(E8867="start",AND(E8867="end",E8866="start")),"Y","N")</f>
        <v>N</v>
      </c>
      <c r="L8867" t="str">
        <f t="shared" si="1110"/>
        <v>&lt;p class="indent"&gt;‘My countenance for you as well as your son.’&lt;/p&gt;</v>
      </c>
    </row>
    <row r="8868" spans="1:12" x14ac:dyDescent="0.25">
      <c r="A8868">
        <v>8867</v>
      </c>
      <c r="B8868" s="1" t="s">
        <v>6900</v>
      </c>
      <c r="C8868" t="str">
        <f t="shared" si="1116"/>
        <v>&lt;p class="indent"&gt;‘How can we be sure of the truth in your promise?’&lt;/p&gt;</v>
      </c>
      <c r="D8868">
        <f t="shared" si="1112"/>
        <v>1</v>
      </c>
      <c r="E8868" t="str">
        <f t="shared" si="1111"/>
        <v>end</v>
      </c>
      <c r="F8868" t="str">
        <f t="shared" si="1115"/>
        <v>&lt;p class="indent"&gt;‘How can we be sure of the truth in your promise?’&lt;/p&gt;</v>
      </c>
      <c r="G8868" t="str">
        <f t="shared" si="1109"/>
        <v>&lt;p class="indent"&gt;</v>
      </c>
      <c r="H8868">
        <v>1</v>
      </c>
      <c r="I8868">
        <f t="shared" si="1114"/>
        <v>39</v>
      </c>
      <c r="J8868">
        <f t="shared" ca="1" si="1113"/>
        <v>4412</v>
      </c>
      <c r="K8868" t="str">
        <f>IF(OR(E8868="start",AND(E8868="end",E8867="start")),"Y","N")</f>
        <v>N</v>
      </c>
      <c r="L8868" t="str">
        <f t="shared" si="1110"/>
        <v>&lt;p class="indent"&gt;‘How can we be sure of the truth in your promise?’&lt;/p&gt;</v>
      </c>
    </row>
    <row r="8869" spans="1:12" x14ac:dyDescent="0.25">
      <c r="A8869">
        <v>8868</v>
      </c>
      <c r="B8869" s="1" t="s">
        <v>6901</v>
      </c>
      <c r="C8869" t="str">
        <f t="shared" si="1116"/>
        <v>&lt;p class="indent"&gt;Stilgar’s voice lost some of its subtle undertone of reasoning, took on an edge of bitterness. ‘Out here, woman, we carry</v>
      </c>
      <c r="D8869">
        <f t="shared" si="1112"/>
        <v>1</v>
      </c>
      <c r="E8869" t="str">
        <f t="shared" si="1111"/>
        <v>end</v>
      </c>
      <c r="F8869" t="str">
        <f t="shared" si="1115"/>
        <v>&lt;p class="indent"&gt;Stilgar’s voice lost some of its subtle undertone of reasoning, took on an edge of bitterness. ‘Out here, woman, we carry</v>
      </c>
      <c r="G8869" t="str">
        <f t="shared" si="1109"/>
        <v>&lt;p class="indent"&gt;</v>
      </c>
      <c r="H8869">
        <v>1</v>
      </c>
      <c r="I8869">
        <f t="shared" si="1114"/>
        <v>39</v>
      </c>
      <c r="J8869">
        <f t="shared" ca="1" si="1113"/>
        <v>4413</v>
      </c>
      <c r="K8869" t="str">
        <f>IF(OR(E8869="start",AND(E8869="end",E8868="start")),"Y","N")</f>
        <v>N</v>
      </c>
      <c r="L8869" t="str">
        <f t="shared" si="1110"/>
        <v/>
      </c>
    </row>
    <row r="8870" spans="1:12" x14ac:dyDescent="0.25">
      <c r="A8870">
        <v>8869</v>
      </c>
      <c r="B8870" s="1" t="s">
        <v>6902</v>
      </c>
      <c r="C8870" t="str">
        <f t="shared" si="1116"/>
        <v>&lt;p class="indent"&gt;Stilgar’s voice lost some of its subtle undertone of reasoning, took on an edge of bitterness. ‘Out here, woman, we carry no paper for contracts. We make no evening promises to be broken at dawn. When a man says a thing, that’s the contract. As</v>
      </c>
      <c r="D8870">
        <f t="shared" si="1112"/>
        <v>2</v>
      </c>
      <c r="E8870" t="str">
        <f t="shared" si="1111"/>
        <v>end</v>
      </c>
      <c r="F8870" t="str">
        <f t="shared" si="1115"/>
        <v>&lt;p class="indent"&gt;Stilgar’s voice lost some of its subtle undertone of reasoning, took on an edge of bitterness. ‘Out here, woman, we carry no paper for contracts. We make no evening promises to be broken at dawn. When a man says a thing, that’s the contract. As</v>
      </c>
      <c r="G8870" t="str">
        <f t="shared" ref="G8870:G8933" si="1117">IFERROR(LEFT(F8870,FIND("&gt;",F8870)),G8869)</f>
        <v>&lt;p class="indent"&gt;</v>
      </c>
      <c r="H8870">
        <v>1</v>
      </c>
      <c r="I8870">
        <f t="shared" si="1114"/>
        <v>39</v>
      </c>
      <c r="J8870">
        <f t="shared" ca="1" si="1113"/>
        <v>4413</v>
      </c>
      <c r="K8870" t="str">
        <f>IF(OR(E8870="start",AND(E8870="end",E8869="start")),"Y","N")</f>
        <v>N</v>
      </c>
      <c r="L8870" t="str">
        <f t="shared" si="1110"/>
        <v/>
      </c>
    </row>
    <row r="8871" spans="1:12" x14ac:dyDescent="0.25">
      <c r="A8871">
        <v>8870</v>
      </c>
      <c r="B8871" s="1" t="s">
        <v>6903</v>
      </c>
      <c r="C8871" t="str">
        <f t="shared" si="1116"/>
        <v>&lt;p class="indent"&gt;Stilgar’s voice lost some of its subtle undertone of reasoning, took on an edge of bitterness. ‘Out here, woman, we carry no paper for contracts. We make no evening promises to be broken at dawn. When a man says a thing, that’s the contract. As leader of my people, I’ve put them in bond to my word. Teach us this weirding way and you have sanctuary with us as long as</v>
      </c>
      <c r="D8871">
        <f t="shared" si="1112"/>
        <v>3</v>
      </c>
      <c r="E8871" t="str">
        <f t="shared" si="1111"/>
        <v>end</v>
      </c>
      <c r="F8871" t="str">
        <f t="shared" si="1115"/>
        <v>&lt;p class="indent"&gt;Stilgar’s voice lost some of its subtle undertone of reasoning, took on an edge of bitterness. ‘Out here, woman, we carry no paper for contracts. We make no evening promises to be broken at dawn. When a man says a thing, that’s the contract. As leader of my people, I’ve put them in bond to my word. Teach us this weirding way and you have sanctuary with us as long as</v>
      </c>
      <c r="G8871" t="str">
        <f t="shared" si="1117"/>
        <v>&lt;p class="indent"&gt;</v>
      </c>
      <c r="H8871">
        <v>1</v>
      </c>
      <c r="I8871">
        <f t="shared" si="1114"/>
        <v>39</v>
      </c>
      <c r="J8871">
        <f t="shared" ca="1" si="1113"/>
        <v>4413</v>
      </c>
      <c r="K8871" t="str">
        <f>IF(OR(E8871="start",AND(E8871="end",E8870="start")),"Y","N")</f>
        <v>N</v>
      </c>
      <c r="L8871" t="str">
        <f t="shared" si="1110"/>
        <v/>
      </c>
    </row>
    <row r="8872" spans="1:12" x14ac:dyDescent="0.25">
      <c r="A8872">
        <v>8871</v>
      </c>
      <c r="B8872" s="1" t="s">
        <v>6904</v>
      </c>
      <c r="C8872" t="str">
        <f t="shared" si="1116"/>
        <v>&lt;p class="indent"&gt;Stilgar’s voice lost some of its subtle undertone of reasoning, took on an edge of bitterness. ‘Out here, woman, we carry no paper for contracts. We make no evening promises to be broken at dawn. When a man says a thing, that’s the contract. As leader of my people, I’ve put them in bond to my word. Teach us this weirding way and you have sanctuary with us as long as you wish. Your water shall mingle with our water.’</v>
      </c>
      <c r="D8872">
        <f t="shared" si="1112"/>
        <v>4</v>
      </c>
      <c r="E8872" t="str">
        <f t="shared" si="1111"/>
        <v>end</v>
      </c>
      <c r="F8872" t="str">
        <f t="shared" si="1115"/>
        <v>&lt;p class="indent"&gt;Stilgar’s voice lost some of its subtle undertone of reasoning, took on an edge of bitterness. ‘Out here, woman, we carry no paper for contracts. We make no evening promises to be broken at dawn. When a man says a thing, that’s the contract. As leader of my people, I’ve put them in bond to my word. Teach us this weirding way and you have sanctuary with us as long as you wish. Your water shall mingle with our water.’</v>
      </c>
      <c r="G8872" t="str">
        <f t="shared" si="1117"/>
        <v>&lt;p class="indent"&gt;</v>
      </c>
      <c r="H8872">
        <v>1</v>
      </c>
      <c r="I8872">
        <f t="shared" si="1114"/>
        <v>39</v>
      </c>
      <c r="J8872">
        <f t="shared" ca="1" si="1113"/>
        <v>4413</v>
      </c>
      <c r="K8872" t="str">
        <f>IF(OR(E8872="start",AND(E8872="end",E8871="start")),"Y","N")</f>
        <v>N</v>
      </c>
      <c r="L8872" t="str">
        <f t="shared" si="1110"/>
        <v/>
      </c>
    </row>
    <row r="8873" spans="1:12" x14ac:dyDescent="0.25">
      <c r="A8873">
        <v>8872</v>
      </c>
      <c r="B8873" s="1" t="s">
        <v>9</v>
      </c>
      <c r="C8873" t="str">
        <f t="shared" si="1116"/>
        <v>&lt;p class="indent"&gt;Stilgar’s voice lost some of its subtle undertone of reasoning, took on an edge of bitterness. ‘Out here, woman, we carry no paper for contracts. We make no evening promises to be broken at dawn. When a man says a thing, that’s the contract. As leader of my people, I’ve put them in bond to my word. Teach us this weirding way and you have sanctuary with us as long as you wish. Your water shall mingle with our water.’ &lt;/p&gt;</v>
      </c>
      <c r="D8873">
        <f t="shared" si="1112"/>
        <v>5</v>
      </c>
      <c r="E8873" t="str">
        <f t="shared" si="1111"/>
        <v>end</v>
      </c>
      <c r="F8873" t="str">
        <f t="shared" si="1115"/>
        <v>&lt;p class="indent"&gt;Stilgar’s voice lost some of its subtle undertone of reasoning, took on an edge of bitterness. ‘Out here, woman, we carry no paper for contracts. We make no evening promises to be broken at dawn. When a man says a thing, that’s the contract. As leader of my people, I’ve put them in bond to my word. Teach us this weirding way and you have sanctuary with us as long as you wish. Your water shall mingle with our water.’ &lt;/p&gt;</v>
      </c>
      <c r="G8873" t="str">
        <f t="shared" si="1117"/>
        <v>&lt;p class="indent"&gt;</v>
      </c>
      <c r="H8873">
        <v>1</v>
      </c>
      <c r="I8873">
        <f t="shared" si="1114"/>
        <v>39</v>
      </c>
      <c r="J8873">
        <f t="shared" ca="1" si="1113"/>
        <v>4413</v>
      </c>
      <c r="K8873" t="str">
        <f>IF(OR(E8873="start",AND(E8873="end",E8872="start")),"Y","N")</f>
        <v>N</v>
      </c>
      <c r="L8873" t="str">
        <f t="shared" si="1110"/>
        <v>&lt;p class="indent"&gt;Stilgar’s voice lost some of its subtle undertone of reasoning, took on an edge of bitterness. ‘Out here, woman, we carry no paper for contracts. We make no evening promises to be broken at dawn. When a man says a thing, that’s the contract. As leader of my people, I’ve put them in bond to my word. Teach us this weirding way and you have sanctuary with us as long as you wish. Your water shall mingle with our water.’ &lt;/p&gt;</v>
      </c>
    </row>
    <row r="8874" spans="1:12" x14ac:dyDescent="0.25">
      <c r="A8874">
        <v>8873</v>
      </c>
      <c r="B8874" s="1" t="s">
        <v>6905</v>
      </c>
      <c r="C8874" t="str">
        <f t="shared" si="1116"/>
        <v>&lt;p class="indent"&gt;‘Can you speak for all Fremen?’Jessica asked.&lt;/p&gt;</v>
      </c>
      <c r="D8874">
        <f t="shared" si="1112"/>
        <v>1</v>
      </c>
      <c r="E8874" t="str">
        <f t="shared" si="1111"/>
        <v>end</v>
      </c>
      <c r="F8874" t="str">
        <f t="shared" si="1115"/>
        <v>&lt;p class="indent"&gt;‘Can you speak for all Fremen?’Jessica asked.&lt;/p&gt;</v>
      </c>
      <c r="G8874" t="str">
        <f t="shared" si="1117"/>
        <v>&lt;p class="indent"&gt;</v>
      </c>
      <c r="H8874">
        <v>1</v>
      </c>
      <c r="I8874">
        <f t="shared" si="1114"/>
        <v>39</v>
      </c>
      <c r="J8874">
        <f t="shared" ca="1" si="1113"/>
        <v>4414</v>
      </c>
      <c r="K8874" t="str">
        <f>IF(OR(E8874="start",AND(E8874="end",E8873="start")),"Y","N")</f>
        <v>N</v>
      </c>
      <c r="L8874" t="str">
        <f t="shared" si="1110"/>
        <v>&lt;p class="indent"&gt;‘Can you speak for all Fremen?’Jessica asked.&lt;/p&gt;</v>
      </c>
    </row>
    <row r="8875" spans="1:12" x14ac:dyDescent="0.25">
      <c r="A8875">
        <v>8874</v>
      </c>
      <c r="B8875" s="1" t="s">
        <v>6906</v>
      </c>
      <c r="C8875" t="str">
        <f t="shared" si="1116"/>
        <v>&lt;p class="indent"&gt;‘In time, that may be. But only my brother, Liet, speaks for all Fremen. Here, I promise only secrecy. My people will not</v>
      </c>
      <c r="D8875">
        <f t="shared" si="1112"/>
        <v>1</v>
      </c>
      <c r="E8875" t="str">
        <f t="shared" si="1111"/>
        <v>end</v>
      </c>
      <c r="F8875" t="str">
        <f t="shared" si="1115"/>
        <v>&lt;p class="indent"&gt;‘In time, that may be. But only my brother, Liet, speaks for all Fremen. Here, I promise only secrecy. My people will not</v>
      </c>
      <c r="G8875" t="str">
        <f t="shared" si="1117"/>
        <v>&lt;p class="indent"&gt;</v>
      </c>
      <c r="H8875">
        <v>1</v>
      </c>
      <c r="I8875">
        <f t="shared" si="1114"/>
        <v>39</v>
      </c>
      <c r="J8875">
        <f t="shared" ca="1" si="1113"/>
        <v>4415</v>
      </c>
      <c r="K8875" t="str">
        <f>IF(OR(E8875="start",AND(E8875="end",E8874="start")),"Y","N")</f>
        <v>N</v>
      </c>
      <c r="L8875" t="str">
        <f t="shared" si="1110"/>
        <v/>
      </c>
    </row>
    <row r="8876" spans="1:12" x14ac:dyDescent="0.25">
      <c r="A8876">
        <v>8875</v>
      </c>
      <c r="B8876" s="1" t="s">
        <v>6907</v>
      </c>
      <c r="C8876" t="str">
        <f t="shared" si="1116"/>
        <v>&lt;p class="indent"&gt;‘In time, that may be. But only my brother, Liet, speaks for all Fremen. Here, I promise only secrecy. My people will not speak of you to any other sietch. The Harkonnens have returned to &lt;a id="page319"/&gt;Dune in force and your Duke is dead. It is said that you two died in a Mother storm. The hunter does not seek dead game.’</v>
      </c>
      <c r="D8876">
        <f t="shared" si="1112"/>
        <v>2</v>
      </c>
      <c r="E8876" t="str">
        <f t="shared" si="1111"/>
        <v>end</v>
      </c>
      <c r="F8876" t="str">
        <f t="shared" si="1115"/>
        <v>&lt;p class="indent"&gt;‘In time, that may be. But only my brother, Liet, speaks for all Fremen. Here, I promise only secrecy. My people will not speak of you to any other sietch. The Harkonnens have returned to &lt;a id="page319"/&gt;Dune in force and your Duke is dead. It is said that you two died in a Mother storm. The hunter does not seek dead game.’</v>
      </c>
      <c r="G8876" t="str">
        <f t="shared" si="1117"/>
        <v>&lt;p class="indent"&gt;</v>
      </c>
      <c r="H8876">
        <v>1</v>
      </c>
      <c r="I8876">
        <f t="shared" si="1114"/>
        <v>39</v>
      </c>
      <c r="J8876">
        <f t="shared" ca="1" si="1113"/>
        <v>4415</v>
      </c>
      <c r="K8876" t="str">
        <f>IF(OR(E8876="start",AND(E8876="end",E8875="start")),"Y","N")</f>
        <v>N</v>
      </c>
      <c r="L8876" t="str">
        <f t="shared" si="1110"/>
        <v/>
      </c>
    </row>
    <row r="8877" spans="1:12" x14ac:dyDescent="0.25">
      <c r="A8877">
        <v>8876</v>
      </c>
      <c r="B8877" s="1" t="s">
        <v>9</v>
      </c>
      <c r="C8877" t="str">
        <f t="shared" si="1116"/>
        <v>&lt;p class="indent"&gt;‘In time, that may be. But only my brother, Liet, speaks for all Fremen. Here, I promise only secrecy. My people will not speak of you to any other sietch. The Harkonnens have returned to &lt;a id="page319"/&gt;Dune in force and your Duke is dead. It is said that you two died in a Mother storm. The hunter does not seek dead game.’ &lt;/p&gt;</v>
      </c>
      <c r="D8877">
        <f t="shared" si="1112"/>
        <v>3</v>
      </c>
      <c r="E8877" t="str">
        <f t="shared" si="1111"/>
        <v>end</v>
      </c>
      <c r="F8877" t="str">
        <f t="shared" si="1115"/>
        <v>&lt;p class="indent"&gt;‘In time, that may be. But only my brother, Liet, speaks for all Fremen. Here, I promise only secrecy. My people will not speak of you to any other sietch. The Harkonnens have returned to &lt;a id="page319"/&gt;Dune in force and your Duke is dead. It is said that you two died in a Mother storm. The hunter does not seek dead game.’ &lt;/p&gt;</v>
      </c>
      <c r="G8877" t="str">
        <f t="shared" si="1117"/>
        <v>&lt;p class="indent"&gt;</v>
      </c>
      <c r="H8877">
        <v>1</v>
      </c>
      <c r="I8877">
        <f t="shared" si="1114"/>
        <v>39</v>
      </c>
      <c r="J8877">
        <f t="shared" ca="1" si="1113"/>
        <v>4415</v>
      </c>
      <c r="K8877" t="str">
        <f>IF(OR(E8877="start",AND(E8877="end",E8876="start")),"Y","N")</f>
        <v>N</v>
      </c>
      <c r="L8877" t="str">
        <f t="shared" si="1110"/>
        <v>&lt;p class="indent"&gt;‘In time, that may be. But only my brother, Liet, speaks for all Fremen. Here, I promise only secrecy. My people will not speak of you to any other sietch. The Harkonnens have returned to &lt;a id="page319"/&gt;Dune in force and your Duke is dead. It is said that you two died in a Mother storm. The hunter does not seek dead game.’ &lt;/p&gt;</v>
      </c>
    </row>
    <row r="8878" spans="1:12" x14ac:dyDescent="0.25">
      <c r="A8878">
        <v>8877</v>
      </c>
      <c r="B8878" s="1" t="s">
        <v>6908</v>
      </c>
      <c r="C8878" t="str">
        <f t="shared" si="1116"/>
        <v>&lt;p class="indent"&gt;&lt;em&gt;There’s safety in that,&lt;/em&gt; Jessica thought. &lt;em&gt;But these people have good communications and a message could be sent.&lt;/em&gt;&lt;/p&gt;</v>
      </c>
      <c r="D8878">
        <f t="shared" si="1112"/>
        <v>1</v>
      </c>
      <c r="E8878" t="str">
        <f t="shared" si="1111"/>
        <v>end</v>
      </c>
      <c r="F8878" t="str">
        <f t="shared" si="1115"/>
        <v>&lt;p class="indent"&gt;&lt;em&gt;There’s safety in that,&lt;/em&gt; Jessica thought. &lt;em&gt;But these people have good communications and a message could be sent.&lt;/em&gt;&lt;/p&gt;</v>
      </c>
      <c r="G8878" t="str">
        <f t="shared" si="1117"/>
        <v>&lt;p class="indent"&gt;</v>
      </c>
      <c r="H8878">
        <v>1</v>
      </c>
      <c r="I8878">
        <f t="shared" si="1114"/>
        <v>39</v>
      </c>
      <c r="J8878">
        <f t="shared" ca="1" si="1113"/>
        <v>4416</v>
      </c>
      <c r="K8878" t="str">
        <f>IF(OR(E8878="start",AND(E8878="end",E8877="start")),"Y","N")</f>
        <v>N</v>
      </c>
      <c r="L8878" t="str">
        <f t="shared" si="1110"/>
        <v>&lt;p class="indent"&gt;&lt;em&gt;There’s safety in that,&lt;/em&gt; Jessica thought. &lt;em&gt;But these people have good communications and a message could be sent.&lt;/em&gt;&lt;/p&gt;</v>
      </c>
    </row>
    <row r="8879" spans="1:12" x14ac:dyDescent="0.25">
      <c r="A8879">
        <v>8878</v>
      </c>
      <c r="B8879" s="1" t="s">
        <v>6909</v>
      </c>
      <c r="C8879" t="str">
        <f t="shared" si="1116"/>
        <v>&lt;p class="indent"&gt;‘I presume there was a reward offered for us,’ she said.&lt;/p&gt;</v>
      </c>
      <c r="D8879">
        <f t="shared" si="1112"/>
        <v>1</v>
      </c>
      <c r="E8879" t="str">
        <f t="shared" si="1111"/>
        <v>end</v>
      </c>
      <c r="F8879" t="str">
        <f t="shared" si="1115"/>
        <v>&lt;p class="indent"&gt;‘I presume there was a reward offered for us,’ she said.&lt;/p&gt;</v>
      </c>
      <c r="G8879" t="str">
        <f t="shared" si="1117"/>
        <v>&lt;p class="indent"&gt;</v>
      </c>
      <c r="H8879">
        <v>1</v>
      </c>
      <c r="I8879">
        <f t="shared" si="1114"/>
        <v>39</v>
      </c>
      <c r="J8879">
        <f t="shared" ca="1" si="1113"/>
        <v>4417</v>
      </c>
      <c r="K8879" t="str">
        <f>IF(OR(E8879="start",AND(E8879="end",E8878="start")),"Y","N")</f>
        <v>N</v>
      </c>
      <c r="L8879" t="str">
        <f t="shared" si="1110"/>
        <v>&lt;p class="indent"&gt;‘I presume there was a reward offered for us,’ she said.&lt;/p&gt;</v>
      </c>
    </row>
    <row r="8880" spans="1:12" x14ac:dyDescent="0.25">
      <c r="A8880">
        <v>8879</v>
      </c>
      <c r="B8880" s="1" t="s">
        <v>6910</v>
      </c>
      <c r="C8880" t="str">
        <f t="shared" si="1116"/>
        <v>&lt;p class="indent"&gt;Stilgar remained silent, and she could almost see the thoughts turning over in his head, sensing the shifts of his muscles</v>
      </c>
      <c r="D8880">
        <f t="shared" si="1112"/>
        <v>1</v>
      </c>
      <c r="E8880" t="str">
        <f t="shared" si="1111"/>
        <v>end</v>
      </c>
      <c r="F8880" t="str">
        <f t="shared" si="1115"/>
        <v>&lt;p class="indent"&gt;Stilgar remained silent, and she could almost see the thoughts turning over in his head, sensing the shifts of his muscles</v>
      </c>
      <c r="G8880" t="str">
        <f t="shared" si="1117"/>
        <v>&lt;p class="indent"&gt;</v>
      </c>
      <c r="H8880">
        <v>1</v>
      </c>
      <c r="I8880">
        <f t="shared" si="1114"/>
        <v>39</v>
      </c>
      <c r="J8880">
        <f t="shared" ca="1" si="1113"/>
        <v>4418</v>
      </c>
      <c r="K8880" t="str">
        <f>IF(OR(E8880="start",AND(E8880="end",E8879="start")),"Y","N")</f>
        <v>N</v>
      </c>
      <c r="L8880" t="str">
        <f t="shared" si="1110"/>
        <v/>
      </c>
    </row>
    <row r="8881" spans="1:12" x14ac:dyDescent="0.25">
      <c r="A8881">
        <v>8880</v>
      </c>
      <c r="B8881" s="1" t="s">
        <v>6911</v>
      </c>
      <c r="C8881" t="str">
        <f t="shared" si="1116"/>
        <v>&lt;p class="indent"&gt;Stilgar remained silent, and she could almost see the thoughts turning over in his head, sensing the shifts of his muscles beneath her hands.</v>
      </c>
      <c r="D8881">
        <f t="shared" si="1112"/>
        <v>2</v>
      </c>
      <c r="E8881" t="str">
        <f t="shared" si="1111"/>
        <v>end</v>
      </c>
      <c r="F8881" t="str">
        <f t="shared" si="1115"/>
        <v>&lt;p class="indent"&gt;Stilgar remained silent, and she could almost see the thoughts turning over in his head, sensing the shifts of his muscles beneath her hands.</v>
      </c>
      <c r="G8881" t="str">
        <f t="shared" si="1117"/>
        <v>&lt;p class="indent"&gt;</v>
      </c>
      <c r="H8881">
        <v>1</v>
      </c>
      <c r="I8881">
        <f t="shared" si="1114"/>
        <v>39</v>
      </c>
      <c r="J8881">
        <f t="shared" ca="1" si="1113"/>
        <v>4418</v>
      </c>
      <c r="K8881" t="str">
        <f>IF(OR(E8881="start",AND(E8881="end",E8880="start")),"Y","N")</f>
        <v>N</v>
      </c>
      <c r="L8881" t="str">
        <f t="shared" si="1110"/>
        <v/>
      </c>
    </row>
    <row r="8882" spans="1:12" x14ac:dyDescent="0.25">
      <c r="A8882">
        <v>8881</v>
      </c>
      <c r="B8882" s="1" t="s">
        <v>9</v>
      </c>
      <c r="C8882" t="str">
        <f t="shared" si="1116"/>
        <v>&lt;p class="indent"&gt;Stilgar remained silent, and she could almost see the thoughts turning over in his head, sensing the shifts of his muscles beneath her hands. &lt;/p&gt;</v>
      </c>
      <c r="D8882">
        <f t="shared" si="1112"/>
        <v>3</v>
      </c>
      <c r="E8882" t="str">
        <f t="shared" si="1111"/>
        <v>end</v>
      </c>
      <c r="F8882" t="str">
        <f t="shared" si="1115"/>
        <v>&lt;p class="indent"&gt;Stilgar remained silent, and she could almost see the thoughts turning over in his head, sensing the shifts of his muscles beneath her hands. &lt;/p&gt;</v>
      </c>
      <c r="G8882" t="str">
        <f t="shared" si="1117"/>
        <v>&lt;p class="indent"&gt;</v>
      </c>
      <c r="H8882">
        <v>1</v>
      </c>
      <c r="I8882">
        <f t="shared" si="1114"/>
        <v>39</v>
      </c>
      <c r="J8882">
        <f t="shared" ca="1" si="1113"/>
        <v>4418</v>
      </c>
      <c r="K8882" t="str">
        <f>IF(OR(E8882="start",AND(E8882="end",E8881="start")),"Y","N")</f>
        <v>N</v>
      </c>
      <c r="L8882" t="str">
        <f t="shared" si="1110"/>
        <v>&lt;p class="indent"&gt;Stilgar remained silent, and she could almost see the thoughts turning over in his head, sensing the shifts of his muscles beneath her hands. &lt;/p&gt;</v>
      </c>
    </row>
    <row r="8883" spans="1:12" x14ac:dyDescent="0.25">
      <c r="A8883">
        <v>8882</v>
      </c>
      <c r="B8883" s="1" t="s">
        <v>6912</v>
      </c>
      <c r="C8883" t="str">
        <f t="shared" si="1116"/>
        <v>&lt;p class="indent"&gt;Presently, he said: ‘I will say it once more: I’ve given the tribe’s word-bond. My people know your worth to us now. What</v>
      </c>
      <c r="D8883">
        <f t="shared" si="1112"/>
        <v>1</v>
      </c>
      <c r="E8883" t="str">
        <f t="shared" si="1111"/>
        <v>end</v>
      </c>
      <c r="F8883" t="str">
        <f t="shared" si="1115"/>
        <v>&lt;p class="indent"&gt;Presently, he said: ‘I will say it once more: I’ve given the tribe’s word-bond. My people know your worth to us now. What</v>
      </c>
      <c r="G8883" t="str">
        <f t="shared" si="1117"/>
        <v>&lt;p class="indent"&gt;</v>
      </c>
      <c r="H8883">
        <v>1</v>
      </c>
      <c r="I8883">
        <f t="shared" si="1114"/>
        <v>39</v>
      </c>
      <c r="J8883">
        <f t="shared" ca="1" si="1113"/>
        <v>4419</v>
      </c>
      <c r="K8883" t="str">
        <f>IF(OR(E8883="start",AND(E8883="end",E8882="start")),"Y","N")</f>
        <v>N</v>
      </c>
      <c r="L8883" t="str">
        <f t="shared" si="1110"/>
        <v/>
      </c>
    </row>
    <row r="8884" spans="1:12" x14ac:dyDescent="0.25">
      <c r="A8884">
        <v>8883</v>
      </c>
      <c r="B8884" s="1" t="s">
        <v>6913</v>
      </c>
      <c r="C8884" t="str">
        <f t="shared" si="1116"/>
        <v>&lt;p class="indent"&gt;Presently, he said: ‘I will say it once more: I’ve given the tribe’s word-bond. My people know your worth to us now. What could the Harkonnens give us? Our freedom? Hah! No, you are the taqwa, that which buys us more than all the spice in the Harkonnen</v>
      </c>
      <c r="D8884">
        <f t="shared" si="1112"/>
        <v>2</v>
      </c>
      <c r="E8884" t="str">
        <f t="shared" si="1111"/>
        <v>end</v>
      </c>
      <c r="F8884" t="str">
        <f t="shared" si="1115"/>
        <v>&lt;p class="indent"&gt;Presently, he said: ‘I will say it once more: I’ve given the tribe’s word-bond. My people know your worth to us now. What could the Harkonnens give us? Our freedom? Hah! No, you are the taqwa, that which buys us more than all the spice in the Harkonnen</v>
      </c>
      <c r="G8884" t="str">
        <f t="shared" si="1117"/>
        <v>&lt;p class="indent"&gt;</v>
      </c>
      <c r="H8884">
        <v>1</v>
      </c>
      <c r="I8884">
        <f t="shared" si="1114"/>
        <v>39</v>
      </c>
      <c r="J8884">
        <f t="shared" ca="1" si="1113"/>
        <v>4419</v>
      </c>
      <c r="K8884" t="str">
        <f>IF(OR(E8884="start",AND(E8884="end",E8883="start")),"Y","N")</f>
        <v>N</v>
      </c>
      <c r="L8884" t="str">
        <f t="shared" si="1110"/>
        <v/>
      </c>
    </row>
    <row r="8885" spans="1:12" x14ac:dyDescent="0.25">
      <c r="A8885">
        <v>8884</v>
      </c>
      <c r="B8885" s="1" t="s">
        <v>6914</v>
      </c>
      <c r="C8885" t="str">
        <f t="shared" si="1116"/>
        <v>&lt;p class="indent"&gt;Presently, he said: ‘I will say it once more: I’ve given the tribe’s word-bond. My people know your worth to us now. What could the Harkonnens give us? Our freedom? Hah! No, you are the taqwa, that which buys us more than all the spice in the Harkonnen coffers.’</v>
      </c>
      <c r="D8885">
        <f t="shared" si="1112"/>
        <v>3</v>
      </c>
      <c r="E8885" t="str">
        <f t="shared" si="1111"/>
        <v>end</v>
      </c>
      <c r="F8885" t="str">
        <f t="shared" si="1115"/>
        <v>&lt;p class="indent"&gt;Presently, he said: ‘I will say it once more: I’ve given the tribe’s word-bond. My people know your worth to us now. What could the Harkonnens give us? Our freedom? Hah! No, you are the taqwa, that which buys us more than all the spice in the Harkonnen coffers.’</v>
      </c>
      <c r="G8885" t="str">
        <f t="shared" si="1117"/>
        <v>&lt;p class="indent"&gt;</v>
      </c>
      <c r="H8885">
        <v>1</v>
      </c>
      <c r="I8885">
        <f t="shared" si="1114"/>
        <v>39</v>
      </c>
      <c r="J8885">
        <f t="shared" ca="1" si="1113"/>
        <v>4419</v>
      </c>
      <c r="K8885" t="str">
        <f>IF(OR(E8885="start",AND(E8885="end",E8884="start")),"Y","N")</f>
        <v>N</v>
      </c>
      <c r="L8885" t="str">
        <f t="shared" si="1110"/>
        <v/>
      </c>
    </row>
    <row r="8886" spans="1:12" x14ac:dyDescent="0.25">
      <c r="A8886">
        <v>8885</v>
      </c>
      <c r="B8886" s="1" t="s">
        <v>9</v>
      </c>
      <c r="C8886" t="str">
        <f t="shared" si="1116"/>
        <v>&lt;p class="indent"&gt;Presently, he said: ‘I will say it once more: I’ve given the tribe’s word-bond. My people know your worth to us now. What could the Harkonnens give us? Our freedom? Hah! No, you are the taqwa, that which buys us more than all the spice in the Harkonnen coffers.’ &lt;/p&gt;</v>
      </c>
      <c r="D8886">
        <f t="shared" si="1112"/>
        <v>4</v>
      </c>
      <c r="E8886" t="str">
        <f t="shared" si="1111"/>
        <v>end</v>
      </c>
      <c r="F8886" t="str">
        <f t="shared" si="1115"/>
        <v>&lt;p class="indent"&gt;Presently, he said: ‘I will say it once more: I’ve given the tribe’s word-bond. My people know your worth to us now. What could the Harkonnens give us? Our freedom? Hah! No, you are the taqwa, that which buys us more than all the spice in the Harkonnen coffers.’ &lt;/p&gt;</v>
      </c>
      <c r="G8886" t="str">
        <f t="shared" si="1117"/>
        <v>&lt;p class="indent"&gt;</v>
      </c>
      <c r="H8886">
        <v>1</v>
      </c>
      <c r="I8886">
        <f t="shared" si="1114"/>
        <v>39</v>
      </c>
      <c r="J8886">
        <f t="shared" ca="1" si="1113"/>
        <v>4419</v>
      </c>
      <c r="K8886" t="str">
        <f>IF(OR(E8886="start",AND(E8886="end",E8885="start")),"Y","N")</f>
        <v>N</v>
      </c>
      <c r="L8886" t="str">
        <f t="shared" si="1110"/>
        <v>&lt;p class="indent"&gt;Presently, he said: ‘I will say it once more: I’ve given the tribe’s word-bond. My people know your worth to us now. What could the Harkonnens give us? Our freedom? Hah! No, you are the taqwa, that which buys us more than all the spice in the Harkonnen coffers.’ &lt;/p&gt;</v>
      </c>
    </row>
    <row r="8887" spans="1:12" x14ac:dyDescent="0.25">
      <c r="A8887">
        <v>8886</v>
      </c>
      <c r="B8887" s="1" t="s">
        <v>6915</v>
      </c>
      <c r="C8887" t="str">
        <f t="shared" si="1116"/>
        <v>&lt;p class="indent"&gt;‘Then I shall teach you my way of battle,’Jessica said, and she sensed the unconscious ritual-intensity of her own words.&lt;/p&gt;</v>
      </c>
      <c r="D8887">
        <f t="shared" si="1112"/>
        <v>1</v>
      </c>
      <c r="E8887" t="str">
        <f t="shared" si="1111"/>
        <v>end</v>
      </c>
      <c r="F8887" t="str">
        <f t="shared" si="1115"/>
        <v>&lt;p class="indent"&gt;‘Then I shall teach you my way of battle,’Jessica said, and she sensed the unconscious ritual-intensity of her own words.&lt;/p&gt;</v>
      </c>
      <c r="G8887" t="str">
        <f t="shared" si="1117"/>
        <v>&lt;p class="indent"&gt;</v>
      </c>
      <c r="H8887">
        <v>1</v>
      </c>
      <c r="I8887">
        <f t="shared" si="1114"/>
        <v>39</v>
      </c>
      <c r="J8887">
        <f t="shared" ca="1" si="1113"/>
        <v>4420</v>
      </c>
      <c r="K8887" t="str">
        <f>IF(OR(E8887="start",AND(E8887="end",E8886="start")),"Y","N")</f>
        <v>N</v>
      </c>
      <c r="L8887" t="str">
        <f t="shared" si="1110"/>
        <v>&lt;p class="indent"&gt;‘Then I shall teach you my way of battle,’Jessica said, and she sensed the unconscious ritual-intensity of her own words.&lt;/p&gt;</v>
      </c>
    </row>
    <row r="8888" spans="1:12" x14ac:dyDescent="0.25">
      <c r="A8888">
        <v>8887</v>
      </c>
      <c r="B8888" s="1" t="s">
        <v>6916</v>
      </c>
      <c r="C8888" t="str">
        <f t="shared" si="1116"/>
        <v>&lt;p class="indent"&gt;‘Now, you will release me?’&lt;/p&gt;</v>
      </c>
      <c r="D8888">
        <f t="shared" si="1112"/>
        <v>1</v>
      </c>
      <c r="E8888" t="str">
        <f t="shared" si="1111"/>
        <v>end</v>
      </c>
      <c r="F8888" t="str">
        <f t="shared" si="1115"/>
        <v>&lt;p class="indent"&gt;‘Now, you will release me?’&lt;/p&gt;</v>
      </c>
      <c r="G8888" t="str">
        <f t="shared" si="1117"/>
        <v>&lt;p class="indent"&gt;</v>
      </c>
      <c r="H8888">
        <v>1</v>
      </c>
      <c r="I8888">
        <f t="shared" si="1114"/>
        <v>39</v>
      </c>
      <c r="J8888">
        <f t="shared" ca="1" si="1113"/>
        <v>4421</v>
      </c>
      <c r="K8888" t="str">
        <f>IF(OR(E8888="start",AND(E8888="end",E8887="start")),"Y","N")</f>
        <v>N</v>
      </c>
      <c r="L8888" t="str">
        <f t="shared" si="1110"/>
        <v>&lt;p class="indent"&gt;‘Now, you will release me?’&lt;/p&gt;</v>
      </c>
    </row>
    <row r="8889" spans="1:12" x14ac:dyDescent="0.25">
      <c r="A8889">
        <v>8888</v>
      </c>
      <c r="B8889" s="1" t="s">
        <v>6917</v>
      </c>
      <c r="C8889" t="str">
        <f t="shared" si="1116"/>
        <v>&lt;p class="indent"&gt;‘So be it,’Jessica said. She released her hold on him, stepped aside in full view of the band in the basin. &lt;em&gt;This is the test-mashad,&lt;/em&gt; she thought. &lt;em&gt;But Paul must know about them even if I die for his knowledge.&lt;/em&gt;&lt;/p&gt;</v>
      </c>
      <c r="D8889">
        <f t="shared" si="1112"/>
        <v>1</v>
      </c>
      <c r="E8889" t="str">
        <f t="shared" si="1111"/>
        <v>end</v>
      </c>
      <c r="F8889" t="str">
        <f t="shared" si="1115"/>
        <v>&lt;p class="indent"&gt;‘So be it,’Jessica said. She released her hold on him, stepped aside in full view of the band in the basin. &lt;em&gt;This is the test-mashad,&lt;/em&gt; she thought. &lt;em&gt;But Paul must know about them even if I die for his knowledge.&lt;/em&gt;&lt;/p&gt;</v>
      </c>
      <c r="G8889" t="str">
        <f t="shared" si="1117"/>
        <v>&lt;p class="indent"&gt;</v>
      </c>
      <c r="H8889">
        <v>1</v>
      </c>
      <c r="I8889">
        <f t="shared" si="1114"/>
        <v>39</v>
      </c>
      <c r="J8889">
        <f t="shared" ca="1" si="1113"/>
        <v>4422</v>
      </c>
      <c r="K8889" t="str">
        <f>IF(OR(E8889="start",AND(E8889="end",E8888="start")),"Y","N")</f>
        <v>N</v>
      </c>
      <c r="L8889" t="str">
        <f t="shared" si="1110"/>
        <v>&lt;p class="indent"&gt;‘So be it,’Jessica said. She released her hold on him, stepped aside in full view of the band in the basin. &lt;em&gt;This is the test-mashad,&lt;/em&gt; she thought. &lt;em&gt;But Paul must know about them even if I die for his knowledge.&lt;/em&gt;&lt;/p&gt;</v>
      </c>
    </row>
    <row r="8890" spans="1:12" x14ac:dyDescent="0.25">
      <c r="A8890">
        <v>8889</v>
      </c>
      <c r="B8890" s="1" t="s">
        <v>6918</v>
      </c>
      <c r="C8890" t="str">
        <f t="shared" si="1116"/>
        <v>&lt;p class="indent"&gt;In the waiting silence, Paul inched forward to get a better view of where his mother stood. As he moved, he heard heavy breathing,</v>
      </c>
      <c r="D8890">
        <f t="shared" si="1112"/>
        <v>1</v>
      </c>
      <c r="E8890" t="str">
        <f t="shared" si="1111"/>
        <v>end</v>
      </c>
      <c r="F8890" t="str">
        <f t="shared" si="1115"/>
        <v>&lt;p class="indent"&gt;In the waiting silence, Paul inched forward to get a better view of where his mother stood. As he moved, he heard heavy breathing,</v>
      </c>
      <c r="G8890" t="str">
        <f t="shared" si="1117"/>
        <v>&lt;p class="indent"&gt;</v>
      </c>
      <c r="H8890">
        <v>1</v>
      </c>
      <c r="I8890">
        <f t="shared" si="1114"/>
        <v>39</v>
      </c>
      <c r="J8890">
        <f t="shared" ca="1" si="1113"/>
        <v>4423</v>
      </c>
      <c r="K8890" t="str">
        <f>IF(OR(E8890="start",AND(E8890="end",E8889="start")),"Y","N")</f>
        <v>N</v>
      </c>
      <c r="L8890" t="str">
        <f t="shared" ref="L8890:L8953" si="1118">IF(D8890&gt;=D8891,F8890,"")</f>
        <v/>
      </c>
    </row>
    <row r="8891" spans="1:12" x14ac:dyDescent="0.25">
      <c r="A8891">
        <v>8890</v>
      </c>
      <c r="B8891" s="1" t="s">
        <v>6919</v>
      </c>
      <c r="C8891" t="str">
        <f t="shared" si="1116"/>
        <v>&lt;p class="indent"&gt;In the waiting silence, Paul inched forward to get a better view of where his mother stood. As he moved, he heard heavy breathing, suddenly stilled, above him in the vertical crack of the rock, and sensed a faint shadow there outlined against the stars.</v>
      </c>
      <c r="D8891">
        <f t="shared" si="1112"/>
        <v>2</v>
      </c>
      <c r="E8891" t="str">
        <f t="shared" si="1111"/>
        <v>end</v>
      </c>
      <c r="F8891" t="str">
        <f t="shared" si="1115"/>
        <v>&lt;p class="indent"&gt;In the waiting silence, Paul inched forward to get a better view of where his mother stood. As he moved, he heard heavy breathing, suddenly stilled, above him in the vertical crack of the rock, and sensed a faint shadow there outlined against the stars.</v>
      </c>
      <c r="G8891" t="str">
        <f t="shared" si="1117"/>
        <v>&lt;p class="indent"&gt;</v>
      </c>
      <c r="H8891">
        <v>1</v>
      </c>
      <c r="I8891">
        <f t="shared" si="1114"/>
        <v>39</v>
      </c>
      <c r="J8891">
        <f t="shared" ca="1" si="1113"/>
        <v>4423</v>
      </c>
      <c r="K8891" t="str">
        <f>IF(OR(E8891="start",AND(E8891="end",E8890="start")),"Y","N")</f>
        <v>N</v>
      </c>
      <c r="L8891" t="str">
        <f t="shared" si="1118"/>
        <v/>
      </c>
    </row>
    <row r="8892" spans="1:12" x14ac:dyDescent="0.25">
      <c r="A8892">
        <v>8891</v>
      </c>
      <c r="B8892" s="1" t="s">
        <v>9</v>
      </c>
      <c r="C8892" t="str">
        <f t="shared" si="1116"/>
        <v>&lt;p class="indent"&gt;In the waiting silence, Paul inched forward to get a better view of where his mother stood. As he moved, he heard heavy breathing, suddenly stilled, above him in the vertical crack of the rock, and sensed a faint shadow there outlined against the stars. &lt;/p&gt;</v>
      </c>
      <c r="D8892">
        <f t="shared" si="1112"/>
        <v>3</v>
      </c>
      <c r="E8892" t="str">
        <f t="shared" si="1111"/>
        <v>end</v>
      </c>
      <c r="F8892" t="str">
        <f t="shared" si="1115"/>
        <v>&lt;p class="indent"&gt;In the waiting silence, Paul inched forward to get a better view of where his mother stood. As he moved, he heard heavy breathing, suddenly stilled, above him in the vertical crack of the rock, and sensed a faint shadow there outlined against the stars. &lt;/p&gt;</v>
      </c>
      <c r="G8892" t="str">
        <f t="shared" si="1117"/>
        <v>&lt;p class="indent"&gt;</v>
      </c>
      <c r="H8892">
        <v>1</v>
      </c>
      <c r="I8892">
        <f t="shared" si="1114"/>
        <v>39</v>
      </c>
      <c r="J8892">
        <f t="shared" ca="1" si="1113"/>
        <v>4423</v>
      </c>
      <c r="K8892" t="str">
        <f>IF(OR(E8892="start",AND(E8892="end",E8891="start")),"Y","N")</f>
        <v>N</v>
      </c>
      <c r="L8892" t="str">
        <f t="shared" si="1118"/>
        <v>&lt;p class="indent"&gt;In the waiting silence, Paul inched forward to get a better view of where his mother stood. As he moved, he heard heavy breathing, suddenly stilled, above him in the vertical crack of the rock, and sensed a faint shadow there outlined against the stars. &lt;/p&gt;</v>
      </c>
    </row>
    <row r="8893" spans="1:12" x14ac:dyDescent="0.25">
      <c r="A8893">
        <v>8892</v>
      </c>
      <c r="B8893" s="1" t="s">
        <v>6920</v>
      </c>
      <c r="C8893" t="str">
        <f t="shared" si="1116"/>
        <v>&lt;p class="indent"&gt;Stilgar’s voice came up from the basin: ‘You, up there! Stop hunting the boy. He’ll come down presently.’&lt;/p&gt;</v>
      </c>
      <c r="D8893">
        <f t="shared" si="1112"/>
        <v>1</v>
      </c>
      <c r="E8893" t="str">
        <f t="shared" si="1111"/>
        <v>end</v>
      </c>
      <c r="F8893" t="str">
        <f t="shared" si="1115"/>
        <v>&lt;p class="indent"&gt;Stilgar’s voice came up from the basin: ‘You, up there! Stop hunting the boy. He’ll come down presently.’&lt;/p&gt;</v>
      </c>
      <c r="G8893" t="str">
        <f t="shared" si="1117"/>
        <v>&lt;p class="indent"&gt;</v>
      </c>
      <c r="H8893">
        <v>1</v>
      </c>
      <c r="I8893">
        <f t="shared" si="1114"/>
        <v>39</v>
      </c>
      <c r="J8893">
        <f t="shared" ca="1" si="1113"/>
        <v>4424</v>
      </c>
      <c r="K8893" t="str">
        <f>IF(OR(E8893="start",AND(E8893="end",E8892="start")),"Y","N")</f>
        <v>N</v>
      </c>
      <c r="L8893" t="str">
        <f t="shared" si="1118"/>
        <v>&lt;p class="indent"&gt;Stilgar’s voice came up from the basin: ‘You, up there! Stop hunting the boy. He’ll come down presently.’&lt;/p&gt;</v>
      </c>
    </row>
    <row r="8894" spans="1:12" x14ac:dyDescent="0.25">
      <c r="A8894">
        <v>8893</v>
      </c>
      <c r="B8894" s="1" t="s">
        <v>6921</v>
      </c>
      <c r="C8894" t="str">
        <f t="shared" si="1116"/>
        <v>&lt;p class="indent"&gt;The voice of a young boy or girl sounded from the darkness above Paul: ‘But, Stil, he can’t be far from—’&lt;/p&gt;</v>
      </c>
      <c r="D8894">
        <f t="shared" si="1112"/>
        <v>1</v>
      </c>
      <c r="E8894" t="str">
        <f t="shared" si="1111"/>
        <v>end</v>
      </c>
      <c r="F8894" t="str">
        <f t="shared" si="1115"/>
        <v>&lt;p class="indent"&gt;The voice of a young boy or girl sounded from the darkness above Paul: ‘But, Stil, he can’t be far from—’&lt;/p&gt;</v>
      </c>
      <c r="G8894" t="str">
        <f t="shared" si="1117"/>
        <v>&lt;p class="indent"&gt;</v>
      </c>
      <c r="H8894">
        <v>1</v>
      </c>
      <c r="I8894">
        <f t="shared" si="1114"/>
        <v>39</v>
      </c>
      <c r="J8894">
        <f t="shared" ca="1" si="1113"/>
        <v>4425</v>
      </c>
      <c r="K8894" t="str">
        <f>IF(OR(E8894="start",AND(E8894="end",E8893="start")),"Y","N")</f>
        <v>N</v>
      </c>
      <c r="L8894" t="str">
        <f t="shared" si="1118"/>
        <v>&lt;p class="indent"&gt;The voice of a young boy or girl sounded from the darkness above Paul: ‘But, Stil, he can’t be far from—’&lt;/p&gt;</v>
      </c>
    </row>
    <row r="8895" spans="1:12" x14ac:dyDescent="0.25">
      <c r="A8895">
        <v>8894</v>
      </c>
      <c r="B8895" s="1" t="s">
        <v>6922</v>
      </c>
      <c r="C8895" t="str">
        <f t="shared" si="1116"/>
        <v>&lt;p class="indent"&gt;‘I said leave him be, Chani! You spawn of a lizard!’&lt;/p&gt;</v>
      </c>
      <c r="D8895">
        <f t="shared" si="1112"/>
        <v>1</v>
      </c>
      <c r="E8895" t="str">
        <f t="shared" si="1111"/>
        <v>end</v>
      </c>
      <c r="F8895" t="str">
        <f t="shared" si="1115"/>
        <v>&lt;p class="indent"&gt;‘I said leave him be, Chani! You spawn of a lizard!’&lt;/p&gt;</v>
      </c>
      <c r="G8895" t="str">
        <f t="shared" si="1117"/>
        <v>&lt;p class="indent"&gt;</v>
      </c>
      <c r="H8895">
        <v>1</v>
      </c>
      <c r="I8895">
        <f t="shared" si="1114"/>
        <v>39</v>
      </c>
      <c r="J8895">
        <f t="shared" ca="1" si="1113"/>
        <v>4426</v>
      </c>
      <c r="K8895" t="str">
        <f>IF(OR(E8895="start",AND(E8895="end",E8894="start")),"Y","N")</f>
        <v>N</v>
      </c>
      <c r="L8895" t="str">
        <f t="shared" si="1118"/>
        <v>&lt;p class="indent"&gt;‘I said leave him be, Chani! You spawn of a lizard!’&lt;/p&gt;</v>
      </c>
    </row>
    <row r="8896" spans="1:12" x14ac:dyDescent="0.25">
      <c r="A8896">
        <v>8895</v>
      </c>
      <c r="B8896" s="1" t="s">
        <v>6923</v>
      </c>
      <c r="C8896" t="str">
        <f t="shared" si="1116"/>
        <v>&lt;p class="indent"&gt;There came a whispered imprecation from above Paul and a low voice: ‘Call &lt;em&gt;me&lt;/em&gt; spawn of a lizard!’ But the shadow pulled back out of view.</v>
      </c>
      <c r="D8896">
        <f t="shared" si="1112"/>
        <v>1</v>
      </c>
      <c r="E8896" t="str">
        <f t="shared" si="1111"/>
        <v>end</v>
      </c>
      <c r="F8896" t="str">
        <f t="shared" si="1115"/>
        <v>&lt;p class="indent"&gt;There came a whispered imprecation from above Paul and a low voice: ‘Call &lt;em&gt;me&lt;/em&gt; spawn of a lizard!’ But the shadow pulled back out of view.</v>
      </c>
      <c r="G8896" t="str">
        <f t="shared" si="1117"/>
        <v>&lt;p class="indent"&gt;</v>
      </c>
      <c r="H8896">
        <v>1</v>
      </c>
      <c r="I8896">
        <f t="shared" si="1114"/>
        <v>39</v>
      </c>
      <c r="J8896">
        <f t="shared" ca="1" si="1113"/>
        <v>4427</v>
      </c>
      <c r="K8896" t="str">
        <f>IF(OR(E8896="start",AND(E8896="end",E8895="start")),"Y","N")</f>
        <v>N</v>
      </c>
      <c r="L8896" t="str">
        <f t="shared" si="1118"/>
        <v/>
      </c>
    </row>
    <row r="8897" spans="1:12" x14ac:dyDescent="0.25">
      <c r="A8897">
        <v>8896</v>
      </c>
      <c r="B8897" s="1" t="s">
        <v>9</v>
      </c>
      <c r="C8897" t="str">
        <f t="shared" si="1116"/>
        <v>&lt;p class="indent"&gt;There came a whispered imprecation from above Paul and a low voice: ‘Call &lt;em&gt;me&lt;/em&gt; spawn of a lizard!’ But the shadow pulled back out of view. &lt;/p&gt;</v>
      </c>
      <c r="D8897">
        <f t="shared" si="1112"/>
        <v>2</v>
      </c>
      <c r="E8897" t="str">
        <f t="shared" si="1111"/>
        <v>end</v>
      </c>
      <c r="F8897" t="str">
        <f t="shared" si="1115"/>
        <v>&lt;p class="indent"&gt;There came a whispered imprecation from above Paul and a low voice: ‘Call &lt;em&gt;me&lt;/em&gt; spawn of a lizard!’ But the shadow pulled back out of view. &lt;/p&gt;</v>
      </c>
      <c r="G8897" t="str">
        <f t="shared" si="1117"/>
        <v>&lt;p class="indent"&gt;</v>
      </c>
      <c r="H8897">
        <v>1</v>
      </c>
      <c r="I8897">
        <f t="shared" si="1114"/>
        <v>39</v>
      </c>
      <c r="J8897">
        <f t="shared" ca="1" si="1113"/>
        <v>4427</v>
      </c>
      <c r="K8897" t="str">
        <f>IF(OR(E8897="start",AND(E8897="end",E8896="start")),"Y","N")</f>
        <v>N</v>
      </c>
      <c r="L8897" t="str">
        <f t="shared" si="1118"/>
        <v>&lt;p class="indent"&gt;There came a whispered imprecation from above Paul and a low voice: ‘Call &lt;em&gt;me&lt;/em&gt; spawn of a lizard!’ But the shadow pulled back out of view. &lt;/p&gt;</v>
      </c>
    </row>
    <row r="8898" spans="1:12" x14ac:dyDescent="0.25">
      <c r="A8898">
        <v>8897</v>
      </c>
      <c r="B8898" s="1" t="s">
        <v>6924</v>
      </c>
      <c r="C8898" t="str">
        <f t="shared" si="1116"/>
        <v>&lt;p class="indent"&gt;Paul returned his attention to the basin, picking out the gray-shadowed movement of Stilgar beside his mother.&lt;/p&gt;</v>
      </c>
      <c r="D8898">
        <f t="shared" si="1112"/>
        <v>1</v>
      </c>
      <c r="E8898" t="str">
        <f t="shared" ref="E8898:E8961" si="1119">IFERROR(IF(FIND("blockquote",B8898)=2,"start","end"),E8897)</f>
        <v>end</v>
      </c>
      <c r="F8898" t="str">
        <f t="shared" si="1115"/>
        <v>&lt;p class="indent"&gt;Paul returned his attention to the basin, picking out the gray-shadowed movement of Stilgar beside his mother.&lt;/p&gt;</v>
      </c>
      <c r="G8898" t="str">
        <f t="shared" si="1117"/>
        <v>&lt;p class="indent"&gt;</v>
      </c>
      <c r="H8898">
        <v>1</v>
      </c>
      <c r="I8898">
        <f t="shared" si="1114"/>
        <v>39</v>
      </c>
      <c r="J8898">
        <f t="shared" ca="1" si="1113"/>
        <v>4428</v>
      </c>
      <c r="K8898" t="str">
        <f>IF(OR(E8898="start",AND(E8898="end",E8897="start")),"Y","N")</f>
        <v>N</v>
      </c>
      <c r="L8898" t="str">
        <f t="shared" si="1118"/>
        <v>&lt;p class="indent"&gt;Paul returned his attention to the basin, picking out the gray-shadowed movement of Stilgar beside his mother.&lt;/p&gt;</v>
      </c>
    </row>
    <row r="8899" spans="1:12" x14ac:dyDescent="0.25">
      <c r="A8899">
        <v>8898</v>
      </c>
      <c r="B8899" s="1" t="s">
        <v>6925</v>
      </c>
      <c r="C8899" t="str">
        <f t="shared" si="1116"/>
        <v>&lt;p class="indent"&gt;‘Come in, all of you,’ Stilgar called. He turned to Jessica. ‘And now I’ll ask you how &lt;em&gt;we&lt;/em&gt; may be certain you’ll fulfill your half of our bargain? You’re the one’s lived with papers and empty contracts and such as—’</v>
      </c>
      <c r="D8899">
        <f t="shared" ref="D8899:D8962" si="1120">IF(LEFT(B8899,2)="&lt;p",1,IF(LEFT(B8899,3)="&lt;h1",1,D8898+1))</f>
        <v>1</v>
      </c>
      <c r="E8899" t="str">
        <f t="shared" si="1119"/>
        <v>end</v>
      </c>
      <c r="F8899" t="str">
        <f t="shared" si="1115"/>
        <v>&lt;p class="indent"&gt;‘Come in, all of you,’ Stilgar called. He turned to Jessica. ‘And now I’ll ask you how &lt;em&gt;we&lt;/em&gt; may be certain you’ll fulfill your half of our bargain? You’re the one’s lived with papers and empty contracts and such as—’</v>
      </c>
      <c r="G8899" t="str">
        <f t="shared" si="1117"/>
        <v>&lt;p class="indent"&gt;</v>
      </c>
      <c r="H8899">
        <v>1</v>
      </c>
      <c r="I8899">
        <f t="shared" si="1114"/>
        <v>39</v>
      </c>
      <c r="J8899">
        <f t="shared" ref="J8899:J8962" ca="1" si="1121">IF(K8899="Y","",IF(D8899=1,1+MAX(OFFSET(J8899,-A8899+1,0,A8899-1)),MAX(OFFSET(J8899,-A8899+1,0,A8899-1))))</f>
        <v>4429</v>
      </c>
      <c r="K8899" t="str">
        <f>IF(OR(E8899="start",AND(E8899="end",E8898="start")),"Y","N")</f>
        <v>N</v>
      </c>
      <c r="L8899" t="str">
        <f t="shared" si="1118"/>
        <v/>
      </c>
    </row>
    <row r="8900" spans="1:12" x14ac:dyDescent="0.25">
      <c r="A8900">
        <v>8899</v>
      </c>
      <c r="B8900" s="1" t="s">
        <v>9</v>
      </c>
      <c r="C8900" t="str">
        <f t="shared" si="1116"/>
        <v>&lt;p class="indent"&gt;‘Come in, all of you,’ Stilgar called. He turned to Jessica. ‘And now I’ll ask you how &lt;em&gt;we&lt;/em&gt; may be certain you’ll fulfill your half of our bargain? You’re the one’s lived with papers and empty contracts and such as—’ &lt;/p&gt;</v>
      </c>
      <c r="D8900">
        <f t="shared" si="1120"/>
        <v>2</v>
      </c>
      <c r="E8900" t="str">
        <f t="shared" si="1119"/>
        <v>end</v>
      </c>
      <c r="F8900" t="str">
        <f t="shared" si="1115"/>
        <v>&lt;p class="indent"&gt;‘Come in, all of you,’ Stilgar called. He turned to Jessica. ‘And now I’ll ask you how &lt;em&gt;we&lt;/em&gt; may be certain you’ll fulfill your half of our bargain? You’re the one’s lived with papers and empty contracts and such as—’ &lt;/p&gt;</v>
      </c>
      <c r="G8900" t="str">
        <f t="shared" si="1117"/>
        <v>&lt;p class="indent"&gt;</v>
      </c>
      <c r="H8900">
        <v>1</v>
      </c>
      <c r="I8900">
        <f t="shared" ref="I8900:I8963" si="1122">IF(AND(E8899="end",E8900="start"),I8899+1,I8899)</f>
        <v>39</v>
      </c>
      <c r="J8900">
        <f t="shared" ca="1" si="1121"/>
        <v>4429</v>
      </c>
      <c r="K8900" t="str">
        <f>IF(OR(E8900="start",AND(E8900="end",E8899="start")),"Y","N")</f>
        <v>N</v>
      </c>
      <c r="L8900" t="str">
        <f t="shared" si="1118"/>
        <v>&lt;p class="indent"&gt;‘Come in, all of you,’ Stilgar called. He turned to Jessica. ‘And now I’ll ask you how &lt;em&gt;we&lt;/em&gt; may be certain you’ll fulfill your half of our bargain? You’re the one’s lived with papers and empty contracts and such as—’ &lt;/p&gt;</v>
      </c>
    </row>
    <row r="8901" spans="1:12" x14ac:dyDescent="0.25">
      <c r="A8901">
        <v>8900</v>
      </c>
      <c r="B8901" s="1" t="s">
        <v>6926</v>
      </c>
      <c r="C8901" t="str">
        <f t="shared" si="1116"/>
        <v>&lt;p class="indent"&gt;&lt;a id="page320"/&gt;‘We of the Bene Gesserit don’t break our vows any more than you do,’Jessica said.</v>
      </c>
      <c r="D8901">
        <f t="shared" si="1120"/>
        <v>1</v>
      </c>
      <c r="E8901" t="str">
        <f t="shared" si="1119"/>
        <v>end</v>
      </c>
      <c r="F8901" t="str">
        <f t="shared" si="1115"/>
        <v>&lt;p class="indent"&gt;&lt;a id="page320"/&gt;‘We of the Bene Gesserit don’t break our vows any more than you do,’Jessica said.</v>
      </c>
      <c r="G8901" t="str">
        <f t="shared" si="1117"/>
        <v>&lt;p class="indent"&gt;</v>
      </c>
      <c r="H8901">
        <v>1</v>
      </c>
      <c r="I8901">
        <f t="shared" si="1122"/>
        <v>39</v>
      </c>
      <c r="J8901">
        <f t="shared" ca="1" si="1121"/>
        <v>4430</v>
      </c>
      <c r="K8901" t="str">
        <f>IF(OR(E8901="start",AND(E8901="end",E8900="start")),"Y","N")</f>
        <v>N</v>
      </c>
      <c r="L8901" t="str">
        <f t="shared" si="1118"/>
        <v/>
      </c>
    </row>
    <row r="8902" spans="1:12" x14ac:dyDescent="0.25">
      <c r="A8902">
        <v>8901</v>
      </c>
      <c r="B8902" s="1" t="s">
        <v>9</v>
      </c>
      <c r="C8902" t="str">
        <f t="shared" si="1116"/>
        <v>&lt;p class="indent"&gt;&lt;a id="page320"/&gt;‘We of the Bene Gesserit don’t break our vows any more than you do,’Jessica said. &lt;/p&gt;</v>
      </c>
      <c r="D8902">
        <f t="shared" si="1120"/>
        <v>2</v>
      </c>
      <c r="E8902" t="str">
        <f t="shared" si="1119"/>
        <v>end</v>
      </c>
      <c r="F8902" t="str">
        <f t="shared" si="1115"/>
        <v>&lt;p class="indent"&gt;&lt;a id="page320"/&gt;‘We of the Bene Gesserit don’t break our vows any more than you do,’Jessica said. &lt;/p&gt;</v>
      </c>
      <c r="G8902" t="str">
        <f t="shared" si="1117"/>
        <v>&lt;p class="indent"&gt;</v>
      </c>
      <c r="H8902">
        <v>1</v>
      </c>
      <c r="I8902">
        <f t="shared" si="1122"/>
        <v>39</v>
      </c>
      <c r="J8902">
        <f t="shared" ca="1" si="1121"/>
        <v>4430</v>
      </c>
      <c r="K8902" t="str">
        <f>IF(OR(E8902="start",AND(E8902="end",E8901="start")),"Y","N")</f>
        <v>N</v>
      </c>
      <c r="L8902" t="str">
        <f t="shared" si="1118"/>
        <v>&lt;p class="indent"&gt;&lt;a id="page320"/&gt;‘We of the Bene Gesserit don’t break our vows any more than you do,’Jessica said. &lt;/p&gt;</v>
      </c>
    </row>
    <row r="8903" spans="1:12" x14ac:dyDescent="0.25">
      <c r="A8903">
        <v>8902</v>
      </c>
      <c r="B8903" s="1" t="s">
        <v>6927</v>
      </c>
      <c r="C8903" t="str">
        <f t="shared" si="1116"/>
        <v>&lt;p class="indent"&gt;There was a protracted silence, then a multiple hissing of voices: ‘A Bene Gesserit witch!’&lt;/p&gt;</v>
      </c>
      <c r="D8903">
        <f t="shared" si="1120"/>
        <v>1</v>
      </c>
      <c r="E8903" t="str">
        <f t="shared" si="1119"/>
        <v>end</v>
      </c>
      <c r="F8903" t="str">
        <f t="shared" si="1115"/>
        <v>&lt;p class="indent"&gt;There was a protracted silence, then a multiple hissing of voices: ‘A Bene Gesserit witch!’&lt;/p&gt;</v>
      </c>
      <c r="G8903" t="str">
        <f t="shared" si="1117"/>
        <v>&lt;p class="indent"&gt;</v>
      </c>
      <c r="H8903">
        <v>1</v>
      </c>
      <c r="I8903">
        <f t="shared" si="1122"/>
        <v>39</v>
      </c>
      <c r="J8903">
        <f t="shared" ca="1" si="1121"/>
        <v>4431</v>
      </c>
      <c r="K8903" t="str">
        <f>IF(OR(E8903="start",AND(E8903="end",E8902="start")),"Y","N")</f>
        <v>N</v>
      </c>
      <c r="L8903" t="str">
        <f t="shared" si="1118"/>
        <v>&lt;p class="indent"&gt;There was a protracted silence, then a multiple hissing of voices: ‘A Bene Gesserit witch!’&lt;/p&gt;</v>
      </c>
    </row>
    <row r="8904" spans="1:12" x14ac:dyDescent="0.25">
      <c r="A8904">
        <v>8903</v>
      </c>
      <c r="B8904" s="1" t="s">
        <v>6928</v>
      </c>
      <c r="C8904" t="str">
        <f t="shared" si="1116"/>
        <v>&lt;p class="indent"&gt;Paul brought his captured weapon from his sash, trained it on the dark figure of Stilgar, but the man and his companions remained</v>
      </c>
      <c r="D8904">
        <f t="shared" si="1120"/>
        <v>1</v>
      </c>
      <c r="E8904" t="str">
        <f t="shared" si="1119"/>
        <v>end</v>
      </c>
      <c r="F8904" t="str">
        <f t="shared" si="1115"/>
        <v>&lt;p class="indent"&gt;Paul brought his captured weapon from his sash, trained it on the dark figure of Stilgar, but the man and his companions remained</v>
      </c>
      <c r="G8904" t="str">
        <f t="shared" si="1117"/>
        <v>&lt;p class="indent"&gt;</v>
      </c>
      <c r="H8904">
        <v>1</v>
      </c>
      <c r="I8904">
        <f t="shared" si="1122"/>
        <v>39</v>
      </c>
      <c r="J8904">
        <f t="shared" ca="1" si="1121"/>
        <v>4432</v>
      </c>
      <c r="K8904" t="str">
        <f>IF(OR(E8904="start",AND(E8904="end",E8903="start")),"Y","N")</f>
        <v>N</v>
      </c>
      <c r="L8904" t="str">
        <f t="shared" si="1118"/>
        <v/>
      </c>
    </row>
    <row r="8905" spans="1:12" x14ac:dyDescent="0.25">
      <c r="A8905">
        <v>8904</v>
      </c>
      <c r="B8905" s="1" t="s">
        <v>6929</v>
      </c>
      <c r="C8905" t="str">
        <f t="shared" si="1116"/>
        <v>&lt;p class="indent"&gt;Paul brought his captured weapon from his sash, trained it on the dark figure of Stilgar, but the man and his companions remained immobile, staring at Jessica.</v>
      </c>
      <c r="D8905">
        <f t="shared" si="1120"/>
        <v>2</v>
      </c>
      <c r="E8905" t="str">
        <f t="shared" si="1119"/>
        <v>end</v>
      </c>
      <c r="F8905" t="str">
        <f t="shared" si="1115"/>
        <v>&lt;p class="indent"&gt;Paul brought his captured weapon from his sash, trained it on the dark figure of Stilgar, but the man and his companions remained immobile, staring at Jessica.</v>
      </c>
      <c r="G8905" t="str">
        <f t="shared" si="1117"/>
        <v>&lt;p class="indent"&gt;</v>
      </c>
      <c r="H8905">
        <v>1</v>
      </c>
      <c r="I8905">
        <f t="shared" si="1122"/>
        <v>39</v>
      </c>
      <c r="J8905">
        <f t="shared" ca="1" si="1121"/>
        <v>4432</v>
      </c>
      <c r="K8905" t="str">
        <f>IF(OR(E8905="start",AND(E8905="end",E8904="start")),"Y","N")</f>
        <v>N</v>
      </c>
      <c r="L8905" t="str">
        <f t="shared" si="1118"/>
        <v/>
      </c>
    </row>
    <row r="8906" spans="1:12" x14ac:dyDescent="0.25">
      <c r="A8906">
        <v>8905</v>
      </c>
      <c r="B8906" s="1" t="s">
        <v>9</v>
      </c>
      <c r="C8906" t="str">
        <f t="shared" si="1116"/>
        <v>&lt;p class="indent"&gt;Paul brought his captured weapon from his sash, trained it on the dark figure of Stilgar, but the man and his companions remained immobile, staring at Jessica. &lt;/p&gt;</v>
      </c>
      <c r="D8906">
        <f t="shared" si="1120"/>
        <v>3</v>
      </c>
      <c r="E8906" t="str">
        <f t="shared" si="1119"/>
        <v>end</v>
      </c>
      <c r="F8906" t="str">
        <f t="shared" si="1115"/>
        <v>&lt;p class="indent"&gt;Paul brought his captured weapon from his sash, trained it on the dark figure of Stilgar, but the man and his companions remained immobile, staring at Jessica. &lt;/p&gt;</v>
      </c>
      <c r="G8906" t="str">
        <f t="shared" si="1117"/>
        <v>&lt;p class="indent"&gt;</v>
      </c>
      <c r="H8906">
        <v>1</v>
      </c>
      <c r="I8906">
        <f t="shared" si="1122"/>
        <v>39</v>
      </c>
      <c r="J8906">
        <f t="shared" ca="1" si="1121"/>
        <v>4432</v>
      </c>
      <c r="K8906" t="str">
        <f>IF(OR(E8906="start",AND(E8906="end",E8905="start")),"Y","N")</f>
        <v>N</v>
      </c>
      <c r="L8906" t="str">
        <f t="shared" si="1118"/>
        <v>&lt;p class="indent"&gt;Paul brought his captured weapon from his sash, trained it on the dark figure of Stilgar, but the man and his companions remained immobile, staring at Jessica. &lt;/p&gt;</v>
      </c>
    </row>
    <row r="8907" spans="1:12" x14ac:dyDescent="0.25">
      <c r="A8907">
        <v>8906</v>
      </c>
      <c r="B8907" s="1" t="s">
        <v>6930</v>
      </c>
      <c r="C8907" t="str">
        <f t="shared" si="1116"/>
        <v>&lt;p class="indent"&gt;‘It &lt;em&gt;is&lt;/em&gt; the legend,’ someone said.</v>
      </c>
      <c r="D8907">
        <f t="shared" si="1120"/>
        <v>1</v>
      </c>
      <c r="E8907" t="str">
        <f t="shared" si="1119"/>
        <v>end</v>
      </c>
      <c r="F8907" t="str">
        <f t="shared" ref="F8907:F8970" si="1123">IF(AND(E8907="start",D8907&gt;=D8906),F8906&amp;" "&amp;B8907,C8907)</f>
        <v>&lt;p class="indent"&gt;‘It &lt;em&gt;is&lt;/em&gt; the legend,’ someone said.</v>
      </c>
      <c r="G8907" t="str">
        <f t="shared" si="1117"/>
        <v>&lt;p class="indent"&gt;</v>
      </c>
      <c r="H8907">
        <v>1</v>
      </c>
      <c r="I8907">
        <f t="shared" si="1122"/>
        <v>39</v>
      </c>
      <c r="J8907">
        <f t="shared" ca="1" si="1121"/>
        <v>4433</v>
      </c>
      <c r="K8907" t="str">
        <f>IF(OR(E8907="start",AND(E8907="end",E8906="start")),"Y","N")</f>
        <v>N</v>
      </c>
      <c r="L8907" t="str">
        <f t="shared" si="1118"/>
        <v/>
      </c>
    </row>
    <row r="8908" spans="1:12" x14ac:dyDescent="0.25">
      <c r="A8908">
        <v>8907</v>
      </c>
      <c r="B8908" s="1" t="s">
        <v>9</v>
      </c>
      <c r="C8908" t="str">
        <f t="shared" si="1116"/>
        <v>&lt;p class="indent"&gt;‘It &lt;em&gt;is&lt;/em&gt; the legend,’ someone said. &lt;/p&gt;</v>
      </c>
      <c r="D8908">
        <f t="shared" si="1120"/>
        <v>2</v>
      </c>
      <c r="E8908" t="str">
        <f t="shared" si="1119"/>
        <v>end</v>
      </c>
      <c r="F8908" t="str">
        <f t="shared" si="1123"/>
        <v>&lt;p class="indent"&gt;‘It &lt;em&gt;is&lt;/em&gt; the legend,’ someone said. &lt;/p&gt;</v>
      </c>
      <c r="G8908" t="str">
        <f t="shared" si="1117"/>
        <v>&lt;p class="indent"&gt;</v>
      </c>
      <c r="H8908">
        <v>1</v>
      </c>
      <c r="I8908">
        <f t="shared" si="1122"/>
        <v>39</v>
      </c>
      <c r="J8908">
        <f t="shared" ca="1" si="1121"/>
        <v>4433</v>
      </c>
      <c r="K8908" t="str">
        <f>IF(OR(E8908="start",AND(E8908="end",E8907="start")),"Y","N")</f>
        <v>N</v>
      </c>
      <c r="L8908" t="str">
        <f t="shared" si="1118"/>
        <v>&lt;p class="indent"&gt;‘It &lt;em&gt;is&lt;/em&gt; the legend,’ someone said. &lt;/p&gt;</v>
      </c>
    </row>
    <row r="8909" spans="1:12" x14ac:dyDescent="0.25">
      <c r="A8909">
        <v>8908</v>
      </c>
      <c r="B8909" s="1" t="s">
        <v>6931</v>
      </c>
      <c r="C8909" t="str">
        <f t="shared" si="1116"/>
        <v>&lt;p class="indent"&gt;‘It was said that the Shadout Mapes gave this report on you,’ Stilgar said. ‘But a thing so important must be tested. If you</v>
      </c>
      <c r="D8909">
        <f t="shared" si="1120"/>
        <v>1</v>
      </c>
      <c r="E8909" t="str">
        <f t="shared" si="1119"/>
        <v>end</v>
      </c>
      <c r="F8909" t="str">
        <f t="shared" si="1123"/>
        <v>&lt;p class="indent"&gt;‘It was said that the Shadout Mapes gave this report on you,’ Stilgar said. ‘But a thing so important must be tested. If you</v>
      </c>
      <c r="G8909" t="str">
        <f t="shared" si="1117"/>
        <v>&lt;p class="indent"&gt;</v>
      </c>
      <c r="H8909">
        <v>1</v>
      </c>
      <c r="I8909">
        <f t="shared" si="1122"/>
        <v>39</v>
      </c>
      <c r="J8909">
        <f t="shared" ca="1" si="1121"/>
        <v>4434</v>
      </c>
      <c r="K8909" t="str">
        <f>IF(OR(E8909="start",AND(E8909="end",E8908="start")),"Y","N")</f>
        <v>N</v>
      </c>
      <c r="L8909" t="str">
        <f t="shared" si="1118"/>
        <v/>
      </c>
    </row>
    <row r="8910" spans="1:12" x14ac:dyDescent="0.25">
      <c r="A8910">
        <v>8909</v>
      </c>
      <c r="B8910" s="1" t="s">
        <v>6932</v>
      </c>
      <c r="C8910" t="str">
        <f t="shared" si="1116"/>
        <v>&lt;p class="indent"&gt;‘It was said that the Shadout Mapes gave this report on you,’ Stilgar said. ‘But a thing so important must be tested. If you are the Bene Gesserit of the legend whose son will lead us to paradise …’ He shrugged.</v>
      </c>
      <c r="D8910">
        <f t="shared" si="1120"/>
        <v>2</v>
      </c>
      <c r="E8910" t="str">
        <f t="shared" si="1119"/>
        <v>end</v>
      </c>
      <c r="F8910" t="str">
        <f t="shared" si="1123"/>
        <v>&lt;p class="indent"&gt;‘It was said that the Shadout Mapes gave this report on you,’ Stilgar said. ‘But a thing so important must be tested. If you are the Bene Gesserit of the legend whose son will lead us to paradise …’ He shrugged.</v>
      </c>
      <c r="G8910" t="str">
        <f t="shared" si="1117"/>
        <v>&lt;p class="indent"&gt;</v>
      </c>
      <c r="H8910">
        <v>1</v>
      </c>
      <c r="I8910">
        <f t="shared" si="1122"/>
        <v>39</v>
      </c>
      <c r="J8910">
        <f t="shared" ca="1" si="1121"/>
        <v>4434</v>
      </c>
      <c r="K8910" t="str">
        <f>IF(OR(E8910="start",AND(E8910="end",E8909="start")),"Y","N")</f>
        <v>N</v>
      </c>
      <c r="L8910" t="str">
        <f t="shared" si="1118"/>
        <v/>
      </c>
    </row>
    <row r="8911" spans="1:12" x14ac:dyDescent="0.25">
      <c r="A8911">
        <v>8910</v>
      </c>
      <c r="B8911" s="1" t="s">
        <v>9</v>
      </c>
      <c r="C8911" t="str">
        <f t="shared" si="1116"/>
        <v>&lt;p class="indent"&gt;‘It was said that the Shadout Mapes gave this report on you,’ Stilgar said. ‘But a thing so important must be tested. If you are the Bene Gesserit of the legend whose son will lead us to paradise …’ He shrugged. &lt;/p&gt;</v>
      </c>
      <c r="D8911">
        <f t="shared" si="1120"/>
        <v>3</v>
      </c>
      <c r="E8911" t="str">
        <f t="shared" si="1119"/>
        <v>end</v>
      </c>
      <c r="F8911" t="str">
        <f t="shared" si="1123"/>
        <v>&lt;p class="indent"&gt;‘It was said that the Shadout Mapes gave this report on you,’ Stilgar said. ‘But a thing so important must be tested. If you are the Bene Gesserit of the legend whose son will lead us to paradise …’ He shrugged. &lt;/p&gt;</v>
      </c>
      <c r="G8911" t="str">
        <f t="shared" si="1117"/>
        <v>&lt;p class="indent"&gt;</v>
      </c>
      <c r="H8911">
        <v>1</v>
      </c>
      <c r="I8911">
        <f t="shared" si="1122"/>
        <v>39</v>
      </c>
      <c r="J8911">
        <f t="shared" ca="1" si="1121"/>
        <v>4434</v>
      </c>
      <c r="K8911" t="str">
        <f>IF(OR(E8911="start",AND(E8911="end",E8910="start")),"Y","N")</f>
        <v>N</v>
      </c>
      <c r="L8911" t="str">
        <f t="shared" si="1118"/>
        <v>&lt;p class="indent"&gt;‘It was said that the Shadout Mapes gave this report on you,’ Stilgar said. ‘But a thing so important must be tested. If you are the Bene Gesserit of the legend whose son will lead us to paradise …’ He shrugged. &lt;/p&gt;</v>
      </c>
    </row>
    <row r="8912" spans="1:12" x14ac:dyDescent="0.25">
      <c r="A8912">
        <v>8911</v>
      </c>
      <c r="B8912" s="1" t="s">
        <v>6933</v>
      </c>
      <c r="C8912" t="str">
        <f t="shared" si="1116"/>
        <v>&lt;p class="indent"&gt;Jessica sighed, thinking: &lt;em&gt;So our Missionaria Protectiva even planted religious safety valves all through this hell hole. Ah, well … it’ll help, and</v>
      </c>
      <c r="D8912">
        <f t="shared" si="1120"/>
        <v>1</v>
      </c>
      <c r="E8912" t="str">
        <f t="shared" si="1119"/>
        <v>end</v>
      </c>
      <c r="F8912" t="str">
        <f t="shared" si="1123"/>
        <v>&lt;p class="indent"&gt;Jessica sighed, thinking: &lt;em&gt;So our Missionaria Protectiva even planted religious safety valves all through this hell hole. Ah, well … it’ll help, and</v>
      </c>
      <c r="G8912" t="str">
        <f t="shared" si="1117"/>
        <v>&lt;p class="indent"&gt;</v>
      </c>
      <c r="H8912">
        <v>1</v>
      </c>
      <c r="I8912">
        <f t="shared" si="1122"/>
        <v>39</v>
      </c>
      <c r="J8912">
        <f t="shared" ca="1" si="1121"/>
        <v>4435</v>
      </c>
      <c r="K8912" t="str">
        <f>IF(OR(E8912="start",AND(E8912="end",E8911="start")),"Y","N")</f>
        <v>N</v>
      </c>
      <c r="L8912" t="str">
        <f t="shared" si="1118"/>
        <v/>
      </c>
    </row>
    <row r="8913" spans="1:12" x14ac:dyDescent="0.25">
      <c r="A8913">
        <v>8912</v>
      </c>
      <c r="B8913" s="1" t="s">
        <v>6934</v>
      </c>
      <c r="C8913" t="str">
        <f t="shared" si="1116"/>
        <v>&lt;p class="indent"&gt;Jessica sighed, thinking: &lt;em&gt;So our Missionaria Protectiva even planted religious safety valves all through this hell hole. Ah, well … it’ll help, and that’s what it was meant to do.&lt;/em&gt;&lt;/p&gt;</v>
      </c>
      <c r="D8913">
        <f t="shared" si="1120"/>
        <v>2</v>
      </c>
      <c r="E8913" t="str">
        <f t="shared" si="1119"/>
        <v>end</v>
      </c>
      <c r="F8913" t="str">
        <f t="shared" si="1123"/>
        <v>&lt;p class="indent"&gt;Jessica sighed, thinking: &lt;em&gt;So our Missionaria Protectiva even planted religious safety valves all through this hell hole. Ah, well … it’ll help, and that’s what it was meant to do.&lt;/em&gt;&lt;/p&gt;</v>
      </c>
      <c r="G8913" t="str">
        <f t="shared" si="1117"/>
        <v>&lt;p class="indent"&gt;</v>
      </c>
      <c r="H8913">
        <v>1</v>
      </c>
      <c r="I8913">
        <f t="shared" si="1122"/>
        <v>39</v>
      </c>
      <c r="J8913">
        <f t="shared" ca="1" si="1121"/>
        <v>4435</v>
      </c>
      <c r="K8913" t="str">
        <f>IF(OR(E8913="start",AND(E8913="end",E8912="start")),"Y","N")</f>
        <v>N</v>
      </c>
      <c r="L8913" t="str">
        <f t="shared" si="1118"/>
        <v>&lt;p class="indent"&gt;Jessica sighed, thinking: &lt;em&gt;So our Missionaria Protectiva even planted religious safety valves all through this hell hole. Ah, well … it’ll help, and that’s what it was meant to do.&lt;/em&gt;&lt;/p&gt;</v>
      </c>
    </row>
    <row r="8914" spans="1:12" x14ac:dyDescent="0.25">
      <c r="A8914">
        <v>8913</v>
      </c>
      <c r="B8914" s="1" t="s">
        <v>6935</v>
      </c>
      <c r="C8914" t="str">
        <f t="shared" si="1116"/>
        <v>&lt;p class="indent"&gt;She said: ‘The seeress who brought you the legend, she gave it under the binding of karama and ijaz, the miracle and the inimitability</v>
      </c>
      <c r="D8914">
        <f t="shared" si="1120"/>
        <v>1</v>
      </c>
      <c r="E8914" t="str">
        <f t="shared" si="1119"/>
        <v>end</v>
      </c>
      <c r="F8914" t="str">
        <f t="shared" si="1123"/>
        <v>&lt;p class="indent"&gt;She said: ‘The seeress who brought you the legend, she gave it under the binding of karama and ijaz, the miracle and the inimitability</v>
      </c>
      <c r="G8914" t="str">
        <f t="shared" si="1117"/>
        <v>&lt;p class="indent"&gt;</v>
      </c>
      <c r="H8914">
        <v>1</v>
      </c>
      <c r="I8914">
        <f t="shared" si="1122"/>
        <v>39</v>
      </c>
      <c r="J8914">
        <f t="shared" ca="1" si="1121"/>
        <v>4436</v>
      </c>
      <c r="K8914" t="str">
        <f>IF(OR(E8914="start",AND(E8914="end",E8913="start")),"Y","N")</f>
        <v>N</v>
      </c>
      <c r="L8914" t="str">
        <f t="shared" si="1118"/>
        <v/>
      </c>
    </row>
    <row r="8915" spans="1:12" x14ac:dyDescent="0.25">
      <c r="A8915">
        <v>8914</v>
      </c>
      <c r="B8915" s="1" t="s">
        <v>6936</v>
      </c>
      <c r="C8915" t="str">
        <f t="shared" si="1116"/>
        <v>&lt;p class="indent"&gt;She said: ‘The seeress who brought you the legend, she gave it under the binding of karama and ijaz, the miracle and the inimitability of the prophecy – this I know. Do you wish to see a sign?’</v>
      </c>
      <c r="D8915">
        <f t="shared" si="1120"/>
        <v>2</v>
      </c>
      <c r="E8915" t="str">
        <f t="shared" si="1119"/>
        <v>end</v>
      </c>
      <c r="F8915" t="str">
        <f t="shared" si="1123"/>
        <v>&lt;p class="indent"&gt;She said: ‘The seeress who brought you the legend, she gave it under the binding of karama and ijaz, the miracle and the inimitability of the prophecy – this I know. Do you wish to see a sign?’</v>
      </c>
      <c r="G8915" t="str">
        <f t="shared" si="1117"/>
        <v>&lt;p class="indent"&gt;</v>
      </c>
      <c r="H8915">
        <v>1</v>
      </c>
      <c r="I8915">
        <f t="shared" si="1122"/>
        <v>39</v>
      </c>
      <c r="J8915">
        <f t="shared" ca="1" si="1121"/>
        <v>4436</v>
      </c>
      <c r="K8915" t="str">
        <f>IF(OR(E8915="start",AND(E8915="end",E8914="start")),"Y","N")</f>
        <v>N</v>
      </c>
      <c r="L8915" t="str">
        <f t="shared" si="1118"/>
        <v/>
      </c>
    </row>
    <row r="8916" spans="1:12" x14ac:dyDescent="0.25">
      <c r="A8916">
        <v>8915</v>
      </c>
      <c r="B8916" s="1" t="s">
        <v>9</v>
      </c>
      <c r="C8916" t="str">
        <f t="shared" si="1116"/>
        <v>&lt;p class="indent"&gt;She said: ‘The seeress who brought you the legend, she gave it under the binding of karama and ijaz, the miracle and the inimitability of the prophecy – this I know. Do you wish to see a sign?’ &lt;/p&gt;</v>
      </c>
      <c r="D8916">
        <f t="shared" si="1120"/>
        <v>3</v>
      </c>
      <c r="E8916" t="str">
        <f t="shared" si="1119"/>
        <v>end</v>
      </c>
      <c r="F8916" t="str">
        <f t="shared" si="1123"/>
        <v>&lt;p class="indent"&gt;She said: ‘The seeress who brought you the legend, she gave it under the binding of karama and ijaz, the miracle and the inimitability of the prophecy – this I know. Do you wish to see a sign?’ &lt;/p&gt;</v>
      </c>
      <c r="G8916" t="str">
        <f t="shared" si="1117"/>
        <v>&lt;p class="indent"&gt;</v>
      </c>
      <c r="H8916">
        <v>1</v>
      </c>
      <c r="I8916">
        <f t="shared" si="1122"/>
        <v>39</v>
      </c>
      <c r="J8916">
        <f t="shared" ca="1" si="1121"/>
        <v>4436</v>
      </c>
      <c r="K8916" t="str">
        <f>IF(OR(E8916="start",AND(E8916="end",E8915="start")),"Y","N")</f>
        <v>N</v>
      </c>
      <c r="L8916" t="str">
        <f t="shared" si="1118"/>
        <v>&lt;p class="indent"&gt;She said: ‘The seeress who brought you the legend, she gave it under the binding of karama and ijaz, the miracle and the inimitability of the prophecy – this I know. Do you wish to see a sign?’ &lt;/p&gt;</v>
      </c>
    </row>
    <row r="8917" spans="1:12" x14ac:dyDescent="0.25">
      <c r="A8917">
        <v>8916</v>
      </c>
      <c r="B8917" s="1" t="s">
        <v>6937</v>
      </c>
      <c r="C8917" t="str">
        <f t="shared" si="1116"/>
        <v>&lt;p class="indent"&gt;His nostrils flared in the moonlight. ‘We cannot tarry for the rites,’ he whispered.&lt;/p&gt;</v>
      </c>
      <c r="D8917">
        <f t="shared" si="1120"/>
        <v>1</v>
      </c>
      <c r="E8917" t="str">
        <f t="shared" si="1119"/>
        <v>end</v>
      </c>
      <c r="F8917" t="str">
        <f t="shared" si="1123"/>
        <v>&lt;p class="indent"&gt;His nostrils flared in the moonlight. ‘We cannot tarry for the rites,’ he whispered.&lt;/p&gt;</v>
      </c>
      <c r="G8917" t="str">
        <f t="shared" si="1117"/>
        <v>&lt;p class="indent"&gt;</v>
      </c>
      <c r="H8917">
        <v>1</v>
      </c>
      <c r="I8917">
        <f t="shared" si="1122"/>
        <v>39</v>
      </c>
      <c r="J8917">
        <f t="shared" ca="1" si="1121"/>
        <v>4437</v>
      </c>
      <c r="K8917" t="str">
        <f>IF(OR(E8917="start",AND(E8917="end",E8916="start")),"Y","N")</f>
        <v>N</v>
      </c>
      <c r="L8917" t="str">
        <f t="shared" si="1118"/>
        <v>&lt;p class="indent"&gt;His nostrils flared in the moonlight. ‘We cannot tarry for the rites,’ he whispered.&lt;/p&gt;</v>
      </c>
    </row>
    <row r="8918" spans="1:12" x14ac:dyDescent="0.25">
      <c r="A8918">
        <v>8917</v>
      </c>
      <c r="B8918" s="1" t="s">
        <v>6938</v>
      </c>
      <c r="C8918" t="str">
        <f t="shared" si="1116"/>
        <v>&lt;p class="indent"&gt;Jessica recalled a chart Kynes had shown her while arranging emergency escape routes. How long ago it seemed. There had been</v>
      </c>
      <c r="D8918">
        <f t="shared" si="1120"/>
        <v>1</v>
      </c>
      <c r="E8918" t="str">
        <f t="shared" si="1119"/>
        <v>end</v>
      </c>
      <c r="F8918" t="str">
        <f t="shared" si="1123"/>
        <v>&lt;p class="indent"&gt;Jessica recalled a chart Kynes had shown her while arranging emergency escape routes. How long ago it seemed. There had been</v>
      </c>
      <c r="G8918" t="str">
        <f t="shared" si="1117"/>
        <v>&lt;p class="indent"&gt;</v>
      </c>
      <c r="H8918">
        <v>1</v>
      </c>
      <c r="I8918">
        <f t="shared" si="1122"/>
        <v>39</v>
      </c>
      <c r="J8918">
        <f t="shared" ca="1" si="1121"/>
        <v>4438</v>
      </c>
      <c r="K8918" t="str">
        <f>IF(OR(E8918="start",AND(E8918="end",E8917="start")),"Y","N")</f>
        <v>N</v>
      </c>
      <c r="L8918" t="str">
        <f t="shared" si="1118"/>
        <v/>
      </c>
    </row>
    <row r="8919" spans="1:12" x14ac:dyDescent="0.25">
      <c r="A8919">
        <v>8918</v>
      </c>
      <c r="B8919" s="1" t="s">
        <v>6939</v>
      </c>
      <c r="C8919" t="str">
        <f t="shared" si="1116"/>
        <v>&lt;p class="indent"&gt;Jessica recalled a chart Kynes had shown her while arranging emergency escape routes. How long ago it seemed. There had been a place called ‘Sietch Tabr’ on the chart and beside it the notation: ‘Stilgar.’</v>
      </c>
      <c r="D8919">
        <f t="shared" si="1120"/>
        <v>2</v>
      </c>
      <c r="E8919" t="str">
        <f t="shared" si="1119"/>
        <v>end</v>
      </c>
      <c r="F8919" t="str">
        <f t="shared" si="1123"/>
        <v>&lt;p class="indent"&gt;Jessica recalled a chart Kynes had shown her while arranging emergency escape routes. How long ago it seemed. There had been a place called ‘Sietch Tabr’ on the chart and beside it the notation: ‘Stilgar.’</v>
      </c>
      <c r="G8919" t="str">
        <f t="shared" si="1117"/>
        <v>&lt;p class="indent"&gt;</v>
      </c>
      <c r="H8919">
        <v>1</v>
      </c>
      <c r="I8919">
        <f t="shared" si="1122"/>
        <v>39</v>
      </c>
      <c r="J8919">
        <f t="shared" ca="1" si="1121"/>
        <v>4438</v>
      </c>
      <c r="K8919" t="str">
        <f>IF(OR(E8919="start",AND(E8919="end",E8918="start")),"Y","N")</f>
        <v>N</v>
      </c>
      <c r="L8919" t="str">
        <f t="shared" si="1118"/>
        <v/>
      </c>
    </row>
    <row r="8920" spans="1:12" x14ac:dyDescent="0.25">
      <c r="A8920">
        <v>8919</v>
      </c>
      <c r="B8920" s="1" t="s">
        <v>9</v>
      </c>
      <c r="C8920" t="str">
        <f t="shared" si="1116"/>
        <v>&lt;p class="indent"&gt;Jessica recalled a chart Kynes had shown her while arranging emergency escape routes. How long ago it seemed. There had been a place called ‘Sietch Tabr’ on the chart and beside it the notation: ‘Stilgar.’ &lt;/p&gt;</v>
      </c>
      <c r="D8920">
        <f t="shared" si="1120"/>
        <v>3</v>
      </c>
      <c r="E8920" t="str">
        <f t="shared" si="1119"/>
        <v>end</v>
      </c>
      <c r="F8920" t="str">
        <f t="shared" si="1123"/>
        <v>&lt;p class="indent"&gt;Jessica recalled a chart Kynes had shown her while arranging emergency escape routes. How long ago it seemed. There had been a place called ‘Sietch Tabr’ on the chart and beside it the notation: ‘Stilgar.’ &lt;/p&gt;</v>
      </c>
      <c r="G8920" t="str">
        <f t="shared" si="1117"/>
        <v>&lt;p class="indent"&gt;</v>
      </c>
      <c r="H8920">
        <v>1</v>
      </c>
      <c r="I8920">
        <f t="shared" si="1122"/>
        <v>39</v>
      </c>
      <c r="J8920">
        <f t="shared" ca="1" si="1121"/>
        <v>4438</v>
      </c>
      <c r="K8920" t="str">
        <f>IF(OR(E8920="start",AND(E8920="end",E8919="start")),"Y","N")</f>
        <v>N</v>
      </c>
      <c r="L8920" t="str">
        <f t="shared" si="1118"/>
        <v>&lt;p class="indent"&gt;Jessica recalled a chart Kynes had shown her while arranging emergency escape routes. How long ago it seemed. There had been a place called ‘Sietch Tabr’ on the chart and beside it the notation: ‘Stilgar.’ &lt;/p&gt;</v>
      </c>
    </row>
    <row r="8921" spans="1:12" x14ac:dyDescent="0.25">
      <c r="A8921">
        <v>8920</v>
      </c>
      <c r="B8921" s="1" t="s">
        <v>6940</v>
      </c>
      <c r="C8921" t="str">
        <f t="shared" si="1116"/>
        <v>&lt;p class="indent"&gt;‘Perhaps when we get to Sietch Tabr,’ she said.&lt;/p&gt;</v>
      </c>
      <c r="D8921">
        <f t="shared" si="1120"/>
        <v>1</v>
      </c>
      <c r="E8921" t="str">
        <f t="shared" si="1119"/>
        <v>end</v>
      </c>
      <c r="F8921" t="str">
        <f t="shared" si="1123"/>
        <v>&lt;p class="indent"&gt;‘Perhaps when we get to Sietch Tabr,’ she said.&lt;/p&gt;</v>
      </c>
      <c r="G8921" t="str">
        <f t="shared" si="1117"/>
        <v>&lt;p class="indent"&gt;</v>
      </c>
      <c r="H8921">
        <v>1</v>
      </c>
      <c r="I8921">
        <f t="shared" si="1122"/>
        <v>39</v>
      </c>
      <c r="J8921">
        <f t="shared" ca="1" si="1121"/>
        <v>4439</v>
      </c>
      <c r="K8921" t="str">
        <f>IF(OR(E8921="start",AND(E8921="end",E8920="start")),"Y","N")</f>
        <v>N</v>
      </c>
      <c r="L8921" t="str">
        <f t="shared" si="1118"/>
        <v>&lt;p class="indent"&gt;‘Perhaps when we get to Sietch Tabr,’ she said.&lt;/p&gt;</v>
      </c>
    </row>
    <row r="8922" spans="1:12" x14ac:dyDescent="0.25">
      <c r="A8922">
        <v>8921</v>
      </c>
      <c r="B8922" s="1" t="s">
        <v>6941</v>
      </c>
      <c r="C8922" t="str">
        <f t="shared" si="1116"/>
        <v>&lt;p class="indent"&gt;The revelation shook him, and Jessica thought: &lt;em&gt;If only he knew the tricks we use! She must’ve been good, that Bene Gesserit of the Missionaria Protectiva. These Fremen are</v>
      </c>
      <c r="D8922">
        <f t="shared" si="1120"/>
        <v>1</v>
      </c>
      <c r="E8922" t="str">
        <f t="shared" si="1119"/>
        <v>end</v>
      </c>
      <c r="F8922" t="str">
        <f t="shared" si="1123"/>
        <v>&lt;p class="indent"&gt;The revelation shook him, and Jessica thought: &lt;em&gt;If only he knew the tricks we use! She must’ve been good, that Bene Gesserit of the Missionaria Protectiva. These Fremen are</v>
      </c>
      <c r="G8922" t="str">
        <f t="shared" si="1117"/>
        <v>&lt;p class="indent"&gt;</v>
      </c>
      <c r="H8922">
        <v>1</v>
      </c>
      <c r="I8922">
        <f t="shared" si="1122"/>
        <v>39</v>
      </c>
      <c r="J8922">
        <f t="shared" ca="1" si="1121"/>
        <v>4440</v>
      </c>
      <c r="K8922" t="str">
        <f>IF(OR(E8922="start",AND(E8922="end",E8921="start")),"Y","N")</f>
        <v>N</v>
      </c>
      <c r="L8922" t="str">
        <f t="shared" si="1118"/>
        <v/>
      </c>
    </row>
    <row r="8923" spans="1:12" x14ac:dyDescent="0.25">
      <c r="A8923">
        <v>8922</v>
      </c>
      <c r="B8923" s="1" t="s">
        <v>6942</v>
      </c>
      <c r="C8923" t="str">
        <f t="shared" si="1116"/>
        <v>&lt;p class="indent"&gt;The revelation shook him, and Jessica thought: &lt;em&gt;If only he knew the tricks we use! She must’ve been good, that Bene Gesserit of the Missionaria Protectiva. These Fremen are beautifully prepared to believe in us.&lt;/em&gt;&lt;/p&gt;</v>
      </c>
      <c r="D8923">
        <f t="shared" si="1120"/>
        <v>2</v>
      </c>
      <c r="E8923" t="str">
        <f t="shared" si="1119"/>
        <v>end</v>
      </c>
      <c r="F8923" t="str">
        <f t="shared" si="1123"/>
        <v>&lt;p class="indent"&gt;The revelation shook him, and Jessica thought: &lt;em&gt;If only he knew the tricks we use! She must’ve been good, that Bene Gesserit of the Missionaria Protectiva. These Fremen are beautifully prepared to believe in us.&lt;/em&gt;&lt;/p&gt;</v>
      </c>
      <c r="G8923" t="str">
        <f t="shared" si="1117"/>
        <v>&lt;p class="indent"&gt;</v>
      </c>
      <c r="H8923">
        <v>1</v>
      </c>
      <c r="I8923">
        <f t="shared" si="1122"/>
        <v>39</v>
      </c>
      <c r="J8923">
        <f t="shared" ca="1" si="1121"/>
        <v>4440</v>
      </c>
      <c r="K8923" t="str">
        <f>IF(OR(E8923="start",AND(E8923="end",E8922="start")),"Y","N")</f>
        <v>N</v>
      </c>
      <c r="L8923" t="str">
        <f t="shared" si="1118"/>
        <v>&lt;p class="indent"&gt;The revelation shook him, and Jessica thought: &lt;em&gt;If only he knew the tricks we use! She must’ve been good, that Bene Gesserit of the Missionaria Protectiva. These Fremen are beautifully prepared to believe in us.&lt;/em&gt;&lt;/p&gt;</v>
      </c>
    </row>
    <row r="8924" spans="1:12" x14ac:dyDescent="0.25">
      <c r="A8924">
        <v>8923</v>
      </c>
      <c r="B8924" s="1" t="s">
        <v>6943</v>
      </c>
      <c r="C8924" t="str">
        <f t="shared" si="1116"/>
        <v>&lt;p class="indent"&gt;Stilgar shifted uneasily. ‘We must go now.’&lt;/p&gt;</v>
      </c>
      <c r="D8924">
        <f t="shared" si="1120"/>
        <v>1</v>
      </c>
      <c r="E8924" t="str">
        <f t="shared" si="1119"/>
        <v>end</v>
      </c>
      <c r="F8924" t="str">
        <f t="shared" si="1123"/>
        <v>&lt;p class="indent"&gt;Stilgar shifted uneasily. ‘We must go now.’&lt;/p&gt;</v>
      </c>
      <c r="G8924" t="str">
        <f t="shared" si="1117"/>
        <v>&lt;p class="indent"&gt;</v>
      </c>
      <c r="H8924">
        <v>1</v>
      </c>
      <c r="I8924">
        <f t="shared" si="1122"/>
        <v>39</v>
      </c>
      <c r="J8924">
        <f t="shared" ca="1" si="1121"/>
        <v>4441</v>
      </c>
      <c r="K8924" t="str">
        <f>IF(OR(E8924="start",AND(E8924="end",E8923="start")),"Y","N")</f>
        <v>N</v>
      </c>
      <c r="L8924" t="str">
        <f t="shared" si="1118"/>
        <v>&lt;p class="indent"&gt;Stilgar shifted uneasily. ‘We must go now.’&lt;/p&gt;</v>
      </c>
    </row>
    <row r="8925" spans="1:12" x14ac:dyDescent="0.25">
      <c r="A8925">
        <v>8924</v>
      </c>
      <c r="B8925" s="1" t="s">
        <v>6944</v>
      </c>
      <c r="C8925" t="str">
        <f t="shared" ref="C8925:C8988" si="1124">IF(LEFT(B8925,2)="&lt;p",B8925,C8924&amp;" "&amp;B8925)</f>
        <v>&lt;p class="indent"&gt;She nodded, letting him know that they left with her permission.&lt;/p&gt;</v>
      </c>
      <c r="D8925">
        <f t="shared" si="1120"/>
        <v>1</v>
      </c>
      <c r="E8925" t="str">
        <f t="shared" si="1119"/>
        <v>end</v>
      </c>
      <c r="F8925" t="str">
        <f t="shared" si="1123"/>
        <v>&lt;p class="indent"&gt;She nodded, letting him know that they left with her permission.&lt;/p&gt;</v>
      </c>
      <c r="G8925" t="str">
        <f t="shared" si="1117"/>
        <v>&lt;p class="indent"&gt;</v>
      </c>
      <c r="H8925">
        <v>1</v>
      </c>
      <c r="I8925">
        <f t="shared" si="1122"/>
        <v>39</v>
      </c>
      <c r="J8925">
        <f t="shared" ca="1" si="1121"/>
        <v>4442</v>
      </c>
      <c r="K8925" t="str">
        <f>IF(OR(E8925="start",AND(E8925="end",E8924="start")),"Y","N")</f>
        <v>N</v>
      </c>
      <c r="L8925" t="str">
        <f t="shared" si="1118"/>
        <v>&lt;p class="indent"&gt;She nodded, letting him know that they left with her permission.&lt;/p&gt;</v>
      </c>
    </row>
    <row r="8926" spans="1:12" x14ac:dyDescent="0.25">
      <c r="A8926">
        <v>8925</v>
      </c>
      <c r="B8926" s="1" t="s">
        <v>6945</v>
      </c>
      <c r="C8926" t="str">
        <f t="shared" si="1124"/>
        <v>&lt;p class="indent"&gt;He looked up at the cliff almost directly at the rock ledge where Paul crouched. ‘You there, lad: you may come down now.’</v>
      </c>
      <c r="D8926">
        <f t="shared" si="1120"/>
        <v>1</v>
      </c>
      <c r="E8926" t="str">
        <f t="shared" si="1119"/>
        <v>end</v>
      </c>
      <c r="F8926" t="str">
        <f t="shared" si="1123"/>
        <v>&lt;p class="indent"&gt;He looked up at the cliff almost directly at the rock ledge where Paul crouched. ‘You there, lad: you may come down now.’</v>
      </c>
      <c r="G8926" t="str">
        <f t="shared" si="1117"/>
        <v>&lt;p class="indent"&gt;</v>
      </c>
      <c r="H8926">
        <v>1</v>
      </c>
      <c r="I8926">
        <f t="shared" si="1122"/>
        <v>39</v>
      </c>
      <c r="J8926">
        <f t="shared" ca="1" si="1121"/>
        <v>4443</v>
      </c>
      <c r="K8926" t="str">
        <f>IF(OR(E8926="start",AND(E8926="end",E8925="start")),"Y","N")</f>
        <v>N</v>
      </c>
      <c r="L8926" t="str">
        <f t="shared" si="1118"/>
        <v/>
      </c>
    </row>
    <row r="8927" spans="1:12" x14ac:dyDescent="0.25">
      <c r="A8927">
        <v>8926</v>
      </c>
      <c r="B8927" s="1" t="s">
        <v>6946</v>
      </c>
      <c r="C8927" t="str">
        <f t="shared" si="1124"/>
        <v>&lt;p class="indent"&gt;He looked up at the cliff almost directly at the rock ledge where Paul crouched. ‘You there, lad: you may come down now.’ He returned his attention to Jessica, spoke with an apologetic tone: ‘Your son made an incredible amount of noise climbing.</v>
      </c>
      <c r="D8927">
        <f t="shared" si="1120"/>
        <v>2</v>
      </c>
      <c r="E8927" t="str">
        <f t="shared" si="1119"/>
        <v>end</v>
      </c>
      <c r="F8927" t="str">
        <f t="shared" si="1123"/>
        <v>&lt;p class="indent"&gt;He looked up at the cliff almost directly at the rock ledge where Paul crouched. ‘You there, lad: you may come down now.’ He returned his attention to Jessica, spoke with an apologetic tone: ‘Your son made an incredible amount of noise climbing.</v>
      </c>
      <c r="G8927" t="str">
        <f t="shared" si="1117"/>
        <v>&lt;p class="indent"&gt;</v>
      </c>
      <c r="H8927">
        <v>1</v>
      </c>
      <c r="I8927">
        <f t="shared" si="1122"/>
        <v>39</v>
      </c>
      <c r="J8927">
        <f t="shared" ca="1" si="1121"/>
        <v>4443</v>
      </c>
      <c r="K8927" t="str">
        <f>IF(OR(E8927="start",AND(E8927="end",E8926="start")),"Y","N")</f>
        <v>N</v>
      </c>
      <c r="L8927" t="str">
        <f t="shared" si="1118"/>
        <v/>
      </c>
    </row>
    <row r="8928" spans="1:12" x14ac:dyDescent="0.25">
      <c r="A8928">
        <v>8927</v>
      </c>
      <c r="B8928" s="1" t="s">
        <v>6947</v>
      </c>
      <c r="C8928" t="str">
        <f t="shared" si="1124"/>
        <v>&lt;p class="indent"&gt;He looked up at the cliff almost directly at the rock ledge where Paul crouched. ‘You there, lad: you may come down now.’ He returned his attention to Jessica, spoke with an apologetic tone: ‘Your son made an incredible amount of noise climbing. He has much to learn lest he endanger us all, but he’s young.’</v>
      </c>
      <c r="D8928">
        <f t="shared" si="1120"/>
        <v>3</v>
      </c>
      <c r="E8928" t="str">
        <f t="shared" si="1119"/>
        <v>end</v>
      </c>
      <c r="F8928" t="str">
        <f t="shared" si="1123"/>
        <v>&lt;p class="indent"&gt;He looked up at the cliff almost directly at the rock ledge where Paul crouched. ‘You there, lad: you may come down now.’ He returned his attention to Jessica, spoke with an apologetic tone: ‘Your son made an incredible amount of noise climbing. He has much to learn lest he endanger us all, but he’s young.’</v>
      </c>
      <c r="G8928" t="str">
        <f t="shared" si="1117"/>
        <v>&lt;p class="indent"&gt;</v>
      </c>
      <c r="H8928">
        <v>1</v>
      </c>
      <c r="I8928">
        <f t="shared" si="1122"/>
        <v>39</v>
      </c>
      <c r="J8928">
        <f t="shared" ca="1" si="1121"/>
        <v>4443</v>
      </c>
      <c r="K8928" t="str">
        <f>IF(OR(E8928="start",AND(E8928="end",E8927="start")),"Y","N")</f>
        <v>N</v>
      </c>
      <c r="L8928" t="str">
        <f t="shared" si="1118"/>
        <v/>
      </c>
    </row>
    <row r="8929" spans="1:12" x14ac:dyDescent="0.25">
      <c r="A8929">
        <v>8928</v>
      </c>
      <c r="B8929" s="1" t="s">
        <v>9</v>
      </c>
      <c r="C8929" t="str">
        <f t="shared" si="1124"/>
        <v>&lt;p class="indent"&gt;He looked up at the cliff almost directly at the rock ledge where Paul crouched. ‘You there, lad: you may come down now.’ He returned his attention to Jessica, spoke with an apologetic tone: ‘Your son made an incredible amount of noise climbing. He has much to learn lest he endanger us all, but he’s young.’ &lt;/p&gt;</v>
      </c>
      <c r="D8929">
        <f t="shared" si="1120"/>
        <v>4</v>
      </c>
      <c r="E8929" t="str">
        <f t="shared" si="1119"/>
        <v>end</v>
      </c>
      <c r="F8929" t="str">
        <f t="shared" si="1123"/>
        <v>&lt;p class="indent"&gt;He looked up at the cliff almost directly at the rock ledge where Paul crouched. ‘You there, lad: you may come down now.’ He returned his attention to Jessica, spoke with an apologetic tone: ‘Your son made an incredible amount of noise climbing. He has much to learn lest he endanger us all, but he’s young.’ &lt;/p&gt;</v>
      </c>
      <c r="G8929" t="str">
        <f t="shared" si="1117"/>
        <v>&lt;p class="indent"&gt;</v>
      </c>
      <c r="H8929">
        <v>1</v>
      </c>
      <c r="I8929">
        <f t="shared" si="1122"/>
        <v>39</v>
      </c>
      <c r="J8929">
        <f t="shared" ca="1" si="1121"/>
        <v>4443</v>
      </c>
      <c r="K8929" t="str">
        <f>IF(OR(E8929="start",AND(E8929="end",E8928="start")),"Y","N")</f>
        <v>N</v>
      </c>
      <c r="L8929" t="str">
        <f t="shared" si="1118"/>
        <v>&lt;p class="indent"&gt;He looked up at the cliff almost directly at the rock ledge where Paul crouched. ‘You there, lad: you may come down now.’ He returned his attention to Jessica, spoke with an apologetic tone: ‘Your son made an incredible amount of noise climbing. He has much to learn lest he endanger us all, but he’s young.’ &lt;/p&gt;</v>
      </c>
    </row>
    <row r="8930" spans="1:12" x14ac:dyDescent="0.25">
      <c r="A8930">
        <v>8929</v>
      </c>
      <c r="B8930" s="1" t="s">
        <v>6948</v>
      </c>
      <c r="C8930" t="str">
        <f t="shared" si="1124"/>
        <v>&lt;p class="indent"&gt;&lt;a id="page321"/&gt;‘No doubt we have much to teach each other,’ Jessica said. ‘Meanwhile, you’d best see to your companion out there. My noisy</v>
      </c>
      <c r="D8930">
        <f t="shared" si="1120"/>
        <v>1</v>
      </c>
      <c r="E8930" t="str">
        <f t="shared" si="1119"/>
        <v>end</v>
      </c>
      <c r="F8930" t="str">
        <f t="shared" si="1123"/>
        <v>&lt;p class="indent"&gt;&lt;a id="page321"/&gt;‘No doubt we have much to teach each other,’ Jessica said. ‘Meanwhile, you’d best see to your companion out there. My noisy</v>
      </c>
      <c r="G8930" t="str">
        <f t="shared" si="1117"/>
        <v>&lt;p class="indent"&gt;</v>
      </c>
      <c r="H8930">
        <v>1</v>
      </c>
      <c r="I8930">
        <f t="shared" si="1122"/>
        <v>39</v>
      </c>
      <c r="J8930">
        <f t="shared" ca="1" si="1121"/>
        <v>4444</v>
      </c>
      <c r="K8930" t="str">
        <f>IF(OR(E8930="start",AND(E8930="end",E8929="start")),"Y","N")</f>
        <v>N</v>
      </c>
      <c r="L8930" t="str">
        <f t="shared" si="1118"/>
        <v/>
      </c>
    </row>
    <row r="8931" spans="1:12" x14ac:dyDescent="0.25">
      <c r="A8931">
        <v>8930</v>
      </c>
      <c r="B8931" s="1" t="s">
        <v>6949</v>
      </c>
      <c r="C8931" t="str">
        <f t="shared" si="1124"/>
        <v>&lt;p class="indent"&gt;&lt;a id="page321"/&gt;‘No doubt we have much to teach each other,’ Jessica said. ‘Meanwhile, you’d best see to your companion out there. My noisy son was a bit rough in disarming him.’</v>
      </c>
      <c r="D8931">
        <f t="shared" si="1120"/>
        <v>2</v>
      </c>
      <c r="E8931" t="str">
        <f t="shared" si="1119"/>
        <v>end</v>
      </c>
      <c r="F8931" t="str">
        <f t="shared" si="1123"/>
        <v>&lt;p class="indent"&gt;&lt;a id="page321"/&gt;‘No doubt we have much to teach each other,’ Jessica said. ‘Meanwhile, you’d best see to your companion out there. My noisy son was a bit rough in disarming him.’</v>
      </c>
      <c r="G8931" t="str">
        <f t="shared" si="1117"/>
        <v>&lt;p class="indent"&gt;</v>
      </c>
      <c r="H8931">
        <v>1</v>
      </c>
      <c r="I8931">
        <f t="shared" si="1122"/>
        <v>39</v>
      </c>
      <c r="J8931">
        <f t="shared" ca="1" si="1121"/>
        <v>4444</v>
      </c>
      <c r="K8931" t="str">
        <f>IF(OR(E8931="start",AND(E8931="end",E8930="start")),"Y","N")</f>
        <v>N</v>
      </c>
      <c r="L8931" t="str">
        <f t="shared" si="1118"/>
        <v/>
      </c>
    </row>
    <row r="8932" spans="1:12" x14ac:dyDescent="0.25">
      <c r="A8932">
        <v>8931</v>
      </c>
      <c r="B8932" s="1" t="s">
        <v>9</v>
      </c>
      <c r="C8932" t="str">
        <f t="shared" si="1124"/>
        <v>&lt;p class="indent"&gt;&lt;a id="page321"/&gt;‘No doubt we have much to teach each other,’ Jessica said. ‘Meanwhile, you’d best see to your companion out there. My noisy son was a bit rough in disarming him.’ &lt;/p&gt;</v>
      </c>
      <c r="D8932">
        <f t="shared" si="1120"/>
        <v>3</v>
      </c>
      <c r="E8932" t="str">
        <f t="shared" si="1119"/>
        <v>end</v>
      </c>
      <c r="F8932" t="str">
        <f t="shared" si="1123"/>
        <v>&lt;p class="indent"&gt;&lt;a id="page321"/&gt;‘No doubt we have much to teach each other,’ Jessica said. ‘Meanwhile, you’d best see to your companion out there. My noisy son was a bit rough in disarming him.’ &lt;/p&gt;</v>
      </c>
      <c r="G8932" t="str">
        <f t="shared" si="1117"/>
        <v>&lt;p class="indent"&gt;</v>
      </c>
      <c r="H8932">
        <v>1</v>
      </c>
      <c r="I8932">
        <f t="shared" si="1122"/>
        <v>39</v>
      </c>
      <c r="J8932">
        <f t="shared" ca="1" si="1121"/>
        <v>4444</v>
      </c>
      <c r="K8932" t="str">
        <f>IF(OR(E8932="start",AND(E8932="end",E8931="start")),"Y","N")</f>
        <v>N</v>
      </c>
      <c r="L8932" t="str">
        <f t="shared" si="1118"/>
        <v>&lt;p class="indent"&gt;&lt;a id="page321"/&gt;‘No doubt we have much to teach each other,’ Jessica said. ‘Meanwhile, you’d best see to your companion out there. My noisy son was a bit rough in disarming him.’ &lt;/p&gt;</v>
      </c>
    </row>
    <row r="8933" spans="1:12" x14ac:dyDescent="0.25">
      <c r="A8933">
        <v>8932</v>
      </c>
      <c r="B8933" s="1" t="s">
        <v>6950</v>
      </c>
      <c r="C8933" t="str">
        <f t="shared" si="1124"/>
        <v>&lt;p class="indent"&gt;Stilgar whirled, his hood flapping. ‘Where?’&lt;/p&gt;</v>
      </c>
      <c r="D8933">
        <f t="shared" si="1120"/>
        <v>1</v>
      </c>
      <c r="E8933" t="str">
        <f t="shared" si="1119"/>
        <v>end</v>
      </c>
      <c r="F8933" t="str">
        <f t="shared" si="1123"/>
        <v>&lt;p class="indent"&gt;Stilgar whirled, his hood flapping. ‘Where?’&lt;/p&gt;</v>
      </c>
      <c r="G8933" t="str">
        <f t="shared" si="1117"/>
        <v>&lt;p class="indent"&gt;</v>
      </c>
      <c r="H8933">
        <v>1</v>
      </c>
      <c r="I8933">
        <f t="shared" si="1122"/>
        <v>39</v>
      </c>
      <c r="J8933">
        <f t="shared" ca="1" si="1121"/>
        <v>4445</v>
      </c>
      <c r="K8933" t="str">
        <f>IF(OR(E8933="start",AND(E8933="end",E8932="start")),"Y","N")</f>
        <v>N</v>
      </c>
      <c r="L8933" t="str">
        <f t="shared" si="1118"/>
        <v>&lt;p class="indent"&gt;Stilgar whirled, his hood flapping. ‘Where?’&lt;/p&gt;</v>
      </c>
    </row>
    <row r="8934" spans="1:12" x14ac:dyDescent="0.25">
      <c r="A8934">
        <v>8933</v>
      </c>
      <c r="B8934" s="1" t="s">
        <v>6951</v>
      </c>
      <c r="C8934" t="str">
        <f t="shared" si="1124"/>
        <v>&lt;p class="indent"&gt;‘Beyond those bushes.’ She pointed.&lt;/p&gt;</v>
      </c>
      <c r="D8934">
        <f t="shared" si="1120"/>
        <v>1</v>
      </c>
      <c r="E8934" t="str">
        <f t="shared" si="1119"/>
        <v>end</v>
      </c>
      <c r="F8934" t="str">
        <f t="shared" si="1123"/>
        <v>&lt;p class="indent"&gt;‘Beyond those bushes.’ She pointed.&lt;/p&gt;</v>
      </c>
      <c r="G8934" t="str">
        <f t="shared" ref="G8934:G8997" si="1125">IFERROR(LEFT(F8934,FIND("&gt;",F8934)),G8933)</f>
        <v>&lt;p class="indent"&gt;</v>
      </c>
      <c r="H8934">
        <v>1</v>
      </c>
      <c r="I8934">
        <f t="shared" si="1122"/>
        <v>39</v>
      </c>
      <c r="J8934">
        <f t="shared" ca="1" si="1121"/>
        <v>4446</v>
      </c>
      <c r="K8934" t="str">
        <f>IF(OR(E8934="start",AND(E8934="end",E8933="start")),"Y","N")</f>
        <v>N</v>
      </c>
      <c r="L8934" t="str">
        <f t="shared" si="1118"/>
        <v>&lt;p class="indent"&gt;‘Beyond those bushes.’ She pointed.&lt;/p&gt;</v>
      </c>
    </row>
    <row r="8935" spans="1:12" x14ac:dyDescent="0.25">
      <c r="A8935">
        <v>8934</v>
      </c>
      <c r="B8935" s="1" t="s">
        <v>6952</v>
      </c>
      <c r="C8935" t="str">
        <f t="shared" si="1124"/>
        <v>&lt;p class="indent"&gt;Stilgar touched two of his men. ‘See to it.’ He glanced at his companions, identifying them. Jamis is missing.’ He turned</v>
      </c>
      <c r="D8935">
        <f t="shared" si="1120"/>
        <v>1</v>
      </c>
      <c r="E8935" t="str">
        <f t="shared" si="1119"/>
        <v>end</v>
      </c>
      <c r="F8935" t="str">
        <f t="shared" si="1123"/>
        <v>&lt;p class="indent"&gt;Stilgar touched two of his men. ‘See to it.’ He glanced at his companions, identifying them. Jamis is missing.’ He turned</v>
      </c>
      <c r="G8935" t="str">
        <f t="shared" si="1125"/>
        <v>&lt;p class="indent"&gt;</v>
      </c>
      <c r="H8935">
        <v>1</v>
      </c>
      <c r="I8935">
        <f t="shared" si="1122"/>
        <v>39</v>
      </c>
      <c r="J8935">
        <f t="shared" ca="1" si="1121"/>
        <v>4447</v>
      </c>
      <c r="K8935" t="str">
        <f>IF(OR(E8935="start",AND(E8935="end",E8934="start")),"Y","N")</f>
        <v>N</v>
      </c>
      <c r="L8935" t="str">
        <f t="shared" si="1118"/>
        <v/>
      </c>
    </row>
    <row r="8936" spans="1:12" x14ac:dyDescent="0.25">
      <c r="A8936">
        <v>8935</v>
      </c>
      <c r="B8936" s="1" t="s">
        <v>6953</v>
      </c>
      <c r="C8936" t="str">
        <f t="shared" si="1124"/>
        <v>&lt;p class="indent"&gt;Stilgar touched two of his men. ‘See to it.’ He glanced at his companions, identifying them. Jamis is missing.’ He turned to Jessica. ‘Even your cub knows the weirding way.’</v>
      </c>
      <c r="D8936">
        <f t="shared" si="1120"/>
        <v>2</v>
      </c>
      <c r="E8936" t="str">
        <f t="shared" si="1119"/>
        <v>end</v>
      </c>
      <c r="F8936" t="str">
        <f t="shared" si="1123"/>
        <v>&lt;p class="indent"&gt;Stilgar touched two of his men. ‘See to it.’ He glanced at his companions, identifying them. Jamis is missing.’ He turned to Jessica. ‘Even your cub knows the weirding way.’</v>
      </c>
      <c r="G8936" t="str">
        <f t="shared" si="1125"/>
        <v>&lt;p class="indent"&gt;</v>
      </c>
      <c r="H8936">
        <v>1</v>
      </c>
      <c r="I8936">
        <f t="shared" si="1122"/>
        <v>39</v>
      </c>
      <c r="J8936">
        <f t="shared" ca="1" si="1121"/>
        <v>4447</v>
      </c>
      <c r="K8936" t="str">
        <f>IF(OR(E8936="start",AND(E8936="end",E8935="start")),"Y","N")</f>
        <v>N</v>
      </c>
      <c r="L8936" t="str">
        <f t="shared" si="1118"/>
        <v/>
      </c>
    </row>
    <row r="8937" spans="1:12" x14ac:dyDescent="0.25">
      <c r="A8937">
        <v>8936</v>
      </c>
      <c r="B8937" s="1" t="s">
        <v>9</v>
      </c>
      <c r="C8937" t="str">
        <f t="shared" si="1124"/>
        <v>&lt;p class="indent"&gt;Stilgar touched two of his men. ‘See to it.’ He glanced at his companions, identifying them. Jamis is missing.’ He turned to Jessica. ‘Even your cub knows the weirding way.’ &lt;/p&gt;</v>
      </c>
      <c r="D8937">
        <f t="shared" si="1120"/>
        <v>3</v>
      </c>
      <c r="E8937" t="str">
        <f t="shared" si="1119"/>
        <v>end</v>
      </c>
      <c r="F8937" t="str">
        <f t="shared" si="1123"/>
        <v>&lt;p class="indent"&gt;Stilgar touched two of his men. ‘See to it.’ He glanced at his companions, identifying them. Jamis is missing.’ He turned to Jessica. ‘Even your cub knows the weirding way.’ &lt;/p&gt;</v>
      </c>
      <c r="G8937" t="str">
        <f t="shared" si="1125"/>
        <v>&lt;p class="indent"&gt;</v>
      </c>
      <c r="H8937">
        <v>1</v>
      </c>
      <c r="I8937">
        <f t="shared" si="1122"/>
        <v>39</v>
      </c>
      <c r="J8937">
        <f t="shared" ca="1" si="1121"/>
        <v>4447</v>
      </c>
      <c r="K8937" t="str">
        <f>IF(OR(E8937="start",AND(E8937="end",E8936="start")),"Y","N")</f>
        <v>N</v>
      </c>
      <c r="L8937" t="str">
        <f t="shared" si="1118"/>
        <v>&lt;p class="indent"&gt;Stilgar touched two of his men. ‘See to it.’ He glanced at his companions, identifying them. Jamis is missing.’ He turned to Jessica. ‘Even your cub knows the weirding way.’ &lt;/p&gt;</v>
      </c>
    </row>
    <row r="8938" spans="1:12" x14ac:dyDescent="0.25">
      <c r="A8938">
        <v>8937</v>
      </c>
      <c r="B8938" s="1" t="s">
        <v>6954</v>
      </c>
      <c r="C8938" t="str">
        <f t="shared" si="1124"/>
        <v>&lt;p class="indent"&gt;‘And you’ll notice that my son hasn’t stirred from up there as you ordered,’Jessica said.&lt;/p&gt;</v>
      </c>
      <c r="D8938">
        <f t="shared" si="1120"/>
        <v>1</v>
      </c>
      <c r="E8938" t="str">
        <f t="shared" si="1119"/>
        <v>end</v>
      </c>
      <c r="F8938" t="str">
        <f t="shared" si="1123"/>
        <v>&lt;p class="indent"&gt;‘And you’ll notice that my son hasn’t stirred from up there as you ordered,’Jessica said.&lt;/p&gt;</v>
      </c>
      <c r="G8938" t="str">
        <f t="shared" si="1125"/>
        <v>&lt;p class="indent"&gt;</v>
      </c>
      <c r="H8938">
        <v>1</v>
      </c>
      <c r="I8938">
        <f t="shared" si="1122"/>
        <v>39</v>
      </c>
      <c r="J8938">
        <f t="shared" ca="1" si="1121"/>
        <v>4448</v>
      </c>
      <c r="K8938" t="str">
        <f>IF(OR(E8938="start",AND(E8938="end",E8937="start")),"Y","N")</f>
        <v>N</v>
      </c>
      <c r="L8938" t="str">
        <f t="shared" si="1118"/>
        <v>&lt;p class="indent"&gt;‘And you’ll notice that my son hasn’t stirred from up there as you ordered,’Jessica said.&lt;/p&gt;</v>
      </c>
    </row>
    <row r="8939" spans="1:12" x14ac:dyDescent="0.25">
      <c r="A8939">
        <v>8938</v>
      </c>
      <c r="B8939" s="1" t="s">
        <v>6955</v>
      </c>
      <c r="C8939" t="str">
        <f t="shared" si="1124"/>
        <v>&lt;p class="indent"&gt;The two men Stilgar had sent returned supporting a third who stumbled and gasped between them. Stilgar gave them a flicking</v>
      </c>
      <c r="D8939">
        <f t="shared" si="1120"/>
        <v>1</v>
      </c>
      <c r="E8939" t="str">
        <f t="shared" si="1119"/>
        <v>end</v>
      </c>
      <c r="F8939" t="str">
        <f t="shared" si="1123"/>
        <v>&lt;p class="indent"&gt;The two men Stilgar had sent returned supporting a third who stumbled and gasped between them. Stilgar gave them a flicking</v>
      </c>
      <c r="G8939" t="str">
        <f t="shared" si="1125"/>
        <v>&lt;p class="indent"&gt;</v>
      </c>
      <c r="H8939">
        <v>1</v>
      </c>
      <c r="I8939">
        <f t="shared" si="1122"/>
        <v>39</v>
      </c>
      <c r="J8939">
        <f t="shared" ca="1" si="1121"/>
        <v>4449</v>
      </c>
      <c r="K8939" t="str">
        <f>IF(OR(E8939="start",AND(E8939="end",E8938="start")),"Y","N")</f>
        <v>N</v>
      </c>
      <c r="L8939" t="str">
        <f t="shared" si="1118"/>
        <v/>
      </c>
    </row>
    <row r="8940" spans="1:12" x14ac:dyDescent="0.25">
      <c r="A8940">
        <v>8939</v>
      </c>
      <c r="B8940" s="1" t="s">
        <v>6956</v>
      </c>
      <c r="C8940" t="str">
        <f t="shared" si="1124"/>
        <v>&lt;p class="indent"&gt;The two men Stilgar had sent returned supporting a third who stumbled and gasped between them. Stilgar gave them a flicking glance, returned his attention to Jessica. ‘The son will take only your orders, eh? Good. He knows discipline.’</v>
      </c>
      <c r="D8940">
        <f t="shared" si="1120"/>
        <v>2</v>
      </c>
      <c r="E8940" t="str">
        <f t="shared" si="1119"/>
        <v>end</v>
      </c>
      <c r="F8940" t="str">
        <f t="shared" si="1123"/>
        <v>&lt;p class="indent"&gt;The two men Stilgar had sent returned supporting a third who stumbled and gasped between them. Stilgar gave them a flicking glance, returned his attention to Jessica. ‘The son will take only your orders, eh? Good. He knows discipline.’</v>
      </c>
      <c r="G8940" t="str">
        <f t="shared" si="1125"/>
        <v>&lt;p class="indent"&gt;</v>
      </c>
      <c r="H8940">
        <v>1</v>
      </c>
      <c r="I8940">
        <f t="shared" si="1122"/>
        <v>39</v>
      </c>
      <c r="J8940">
        <f t="shared" ca="1" si="1121"/>
        <v>4449</v>
      </c>
      <c r="K8940" t="str">
        <f>IF(OR(E8940="start",AND(E8940="end",E8939="start")),"Y","N")</f>
        <v>N</v>
      </c>
      <c r="L8940" t="str">
        <f t="shared" si="1118"/>
        <v/>
      </c>
    </row>
    <row r="8941" spans="1:12" x14ac:dyDescent="0.25">
      <c r="A8941">
        <v>8940</v>
      </c>
      <c r="B8941" s="1" t="s">
        <v>9</v>
      </c>
      <c r="C8941" t="str">
        <f t="shared" si="1124"/>
        <v>&lt;p class="indent"&gt;The two men Stilgar had sent returned supporting a third who stumbled and gasped between them. Stilgar gave them a flicking glance, returned his attention to Jessica. ‘The son will take only your orders, eh? Good. He knows discipline.’ &lt;/p&gt;</v>
      </c>
      <c r="D8941">
        <f t="shared" si="1120"/>
        <v>3</v>
      </c>
      <c r="E8941" t="str">
        <f t="shared" si="1119"/>
        <v>end</v>
      </c>
      <c r="F8941" t="str">
        <f t="shared" si="1123"/>
        <v>&lt;p class="indent"&gt;The two men Stilgar had sent returned supporting a third who stumbled and gasped between them. Stilgar gave them a flicking glance, returned his attention to Jessica. ‘The son will take only your orders, eh? Good. He knows discipline.’ &lt;/p&gt;</v>
      </c>
      <c r="G8941" t="str">
        <f t="shared" si="1125"/>
        <v>&lt;p class="indent"&gt;</v>
      </c>
      <c r="H8941">
        <v>1</v>
      </c>
      <c r="I8941">
        <f t="shared" si="1122"/>
        <v>39</v>
      </c>
      <c r="J8941">
        <f t="shared" ca="1" si="1121"/>
        <v>4449</v>
      </c>
      <c r="K8941" t="str">
        <f>IF(OR(E8941="start",AND(E8941="end",E8940="start")),"Y","N")</f>
        <v>N</v>
      </c>
      <c r="L8941" t="str">
        <f t="shared" si="1118"/>
        <v>&lt;p class="indent"&gt;The two men Stilgar had sent returned supporting a third who stumbled and gasped between them. Stilgar gave them a flicking glance, returned his attention to Jessica. ‘The son will take only your orders, eh? Good. He knows discipline.’ &lt;/p&gt;</v>
      </c>
    </row>
    <row r="8942" spans="1:12" x14ac:dyDescent="0.25">
      <c r="A8942">
        <v>8941</v>
      </c>
      <c r="B8942" s="1" t="s">
        <v>6957</v>
      </c>
      <c r="C8942" t="str">
        <f t="shared" si="1124"/>
        <v>&lt;p class="indent"&gt;‘Paul, you may come down now,’Jessica said.&lt;/p&gt;</v>
      </c>
      <c r="D8942">
        <f t="shared" si="1120"/>
        <v>1</v>
      </c>
      <c r="E8942" t="str">
        <f t="shared" si="1119"/>
        <v>end</v>
      </c>
      <c r="F8942" t="str">
        <f t="shared" si="1123"/>
        <v>&lt;p class="indent"&gt;‘Paul, you may come down now,’Jessica said.&lt;/p&gt;</v>
      </c>
      <c r="G8942" t="str">
        <f t="shared" si="1125"/>
        <v>&lt;p class="indent"&gt;</v>
      </c>
      <c r="H8942">
        <v>1</v>
      </c>
      <c r="I8942">
        <f t="shared" si="1122"/>
        <v>39</v>
      </c>
      <c r="J8942">
        <f t="shared" ca="1" si="1121"/>
        <v>4450</v>
      </c>
      <c r="K8942" t="str">
        <f>IF(OR(E8942="start",AND(E8942="end",E8941="start")),"Y","N")</f>
        <v>N</v>
      </c>
      <c r="L8942" t="str">
        <f t="shared" si="1118"/>
        <v>&lt;p class="indent"&gt;‘Paul, you may come down now,’Jessica said.&lt;/p&gt;</v>
      </c>
    </row>
    <row r="8943" spans="1:12" x14ac:dyDescent="0.25">
      <c r="A8943">
        <v>8942</v>
      </c>
      <c r="B8943" s="1" t="s">
        <v>6958</v>
      </c>
      <c r="C8943" t="str">
        <f t="shared" si="1124"/>
        <v>&lt;p class="indent"&gt;Paul stood up, emerging into moonlight above his concealing cleft, slipped the Fremen weapon back into his sash. As he turned,</v>
      </c>
      <c r="D8943">
        <f t="shared" si="1120"/>
        <v>1</v>
      </c>
      <c r="E8943" t="str">
        <f t="shared" si="1119"/>
        <v>end</v>
      </c>
      <c r="F8943" t="str">
        <f t="shared" si="1123"/>
        <v>&lt;p class="indent"&gt;Paul stood up, emerging into moonlight above his concealing cleft, slipped the Fremen weapon back into his sash. As he turned,</v>
      </c>
      <c r="G8943" t="str">
        <f t="shared" si="1125"/>
        <v>&lt;p class="indent"&gt;</v>
      </c>
      <c r="H8943">
        <v>1</v>
      </c>
      <c r="I8943">
        <f t="shared" si="1122"/>
        <v>39</v>
      </c>
      <c r="J8943">
        <f t="shared" ca="1" si="1121"/>
        <v>4451</v>
      </c>
      <c r="K8943" t="str">
        <f>IF(OR(E8943="start",AND(E8943="end",E8942="start")),"Y","N")</f>
        <v>N</v>
      </c>
      <c r="L8943" t="str">
        <f t="shared" si="1118"/>
        <v/>
      </c>
    </row>
    <row r="8944" spans="1:12" x14ac:dyDescent="0.25">
      <c r="A8944">
        <v>8943</v>
      </c>
      <c r="B8944" s="1" t="s">
        <v>6959</v>
      </c>
      <c r="C8944" t="str">
        <f t="shared" si="1124"/>
        <v>&lt;p class="indent"&gt;Paul stood up, emerging into moonlight above his concealing cleft, slipped the Fremen weapon back into his sash. As he turned, another figure arose from the rocks to face him.</v>
      </c>
      <c r="D8944">
        <f t="shared" si="1120"/>
        <v>2</v>
      </c>
      <c r="E8944" t="str">
        <f t="shared" si="1119"/>
        <v>end</v>
      </c>
      <c r="F8944" t="str">
        <f t="shared" si="1123"/>
        <v>&lt;p class="indent"&gt;Paul stood up, emerging into moonlight above his concealing cleft, slipped the Fremen weapon back into his sash. As he turned, another figure arose from the rocks to face him.</v>
      </c>
      <c r="G8944" t="str">
        <f t="shared" si="1125"/>
        <v>&lt;p class="indent"&gt;</v>
      </c>
      <c r="H8944">
        <v>1</v>
      </c>
      <c r="I8944">
        <f t="shared" si="1122"/>
        <v>39</v>
      </c>
      <c r="J8944">
        <f t="shared" ca="1" si="1121"/>
        <v>4451</v>
      </c>
      <c r="K8944" t="str">
        <f>IF(OR(E8944="start",AND(E8944="end",E8943="start")),"Y","N")</f>
        <v>N</v>
      </c>
      <c r="L8944" t="str">
        <f t="shared" si="1118"/>
        <v/>
      </c>
    </row>
    <row r="8945" spans="1:12" x14ac:dyDescent="0.25">
      <c r="A8945">
        <v>8944</v>
      </c>
      <c r="B8945" s="1" t="s">
        <v>9</v>
      </c>
      <c r="C8945" t="str">
        <f t="shared" si="1124"/>
        <v>&lt;p class="indent"&gt;Paul stood up, emerging into moonlight above his concealing cleft, slipped the Fremen weapon back into his sash. As he turned, another figure arose from the rocks to face him. &lt;/p&gt;</v>
      </c>
      <c r="D8945">
        <f t="shared" si="1120"/>
        <v>3</v>
      </c>
      <c r="E8945" t="str">
        <f t="shared" si="1119"/>
        <v>end</v>
      </c>
      <c r="F8945" t="str">
        <f t="shared" si="1123"/>
        <v>&lt;p class="indent"&gt;Paul stood up, emerging into moonlight above his concealing cleft, slipped the Fremen weapon back into his sash. As he turned, another figure arose from the rocks to face him. &lt;/p&gt;</v>
      </c>
      <c r="G8945" t="str">
        <f t="shared" si="1125"/>
        <v>&lt;p class="indent"&gt;</v>
      </c>
      <c r="H8945">
        <v>1</v>
      </c>
      <c r="I8945">
        <f t="shared" si="1122"/>
        <v>39</v>
      </c>
      <c r="J8945">
        <f t="shared" ca="1" si="1121"/>
        <v>4451</v>
      </c>
      <c r="K8945" t="str">
        <f>IF(OR(E8945="start",AND(E8945="end",E8944="start")),"Y","N")</f>
        <v>N</v>
      </c>
      <c r="L8945" t="str">
        <f t="shared" si="1118"/>
        <v>&lt;p class="indent"&gt;Paul stood up, emerging into moonlight above his concealing cleft, slipped the Fremen weapon back into his sash. As he turned, another figure arose from the rocks to face him. &lt;/p&gt;</v>
      </c>
    </row>
    <row r="8946" spans="1:12" x14ac:dyDescent="0.25">
      <c r="A8946">
        <v>8945</v>
      </c>
      <c r="B8946" s="1" t="s">
        <v>6960</v>
      </c>
      <c r="C8946" t="str">
        <f t="shared" si="1124"/>
        <v>&lt;p class="indent"&gt;In the moonlight and reflection off gray stone, Paul saw a small figure in Fremen robes, a shadowed face peering out at him</v>
      </c>
      <c r="D8946">
        <f t="shared" si="1120"/>
        <v>1</v>
      </c>
      <c r="E8946" t="str">
        <f t="shared" si="1119"/>
        <v>end</v>
      </c>
      <c r="F8946" t="str">
        <f t="shared" si="1123"/>
        <v>&lt;p class="indent"&gt;In the moonlight and reflection off gray stone, Paul saw a small figure in Fremen robes, a shadowed face peering out at him</v>
      </c>
      <c r="G8946" t="str">
        <f t="shared" si="1125"/>
        <v>&lt;p class="indent"&gt;</v>
      </c>
      <c r="H8946">
        <v>1</v>
      </c>
      <c r="I8946">
        <f t="shared" si="1122"/>
        <v>39</v>
      </c>
      <c r="J8946">
        <f t="shared" ca="1" si="1121"/>
        <v>4452</v>
      </c>
      <c r="K8946" t="str">
        <f>IF(OR(E8946="start",AND(E8946="end",E8945="start")),"Y","N")</f>
        <v>N</v>
      </c>
      <c r="L8946" t="str">
        <f t="shared" si="1118"/>
        <v/>
      </c>
    </row>
    <row r="8947" spans="1:12" x14ac:dyDescent="0.25">
      <c r="A8947">
        <v>8946</v>
      </c>
      <c r="B8947" s="1" t="s">
        <v>6961</v>
      </c>
      <c r="C8947" t="str">
        <f t="shared" si="1124"/>
        <v>&lt;p class="indent"&gt;In the moonlight and reflection off gray stone, Paul saw a small figure in Fremen robes, a shadowed face peering out at him from the hood, and the muzzle of one of the projectile weapons aimed at him from a fold of robe.</v>
      </c>
      <c r="D8947">
        <f t="shared" si="1120"/>
        <v>2</v>
      </c>
      <c r="E8947" t="str">
        <f t="shared" si="1119"/>
        <v>end</v>
      </c>
      <c r="F8947" t="str">
        <f t="shared" si="1123"/>
        <v>&lt;p class="indent"&gt;In the moonlight and reflection off gray stone, Paul saw a small figure in Fremen robes, a shadowed face peering out at him from the hood, and the muzzle of one of the projectile weapons aimed at him from a fold of robe.</v>
      </c>
      <c r="G8947" t="str">
        <f t="shared" si="1125"/>
        <v>&lt;p class="indent"&gt;</v>
      </c>
      <c r="H8947">
        <v>1</v>
      </c>
      <c r="I8947">
        <f t="shared" si="1122"/>
        <v>39</v>
      </c>
      <c r="J8947">
        <f t="shared" ca="1" si="1121"/>
        <v>4452</v>
      </c>
      <c r="K8947" t="str">
        <f>IF(OR(E8947="start",AND(E8947="end",E8946="start")),"Y","N")</f>
        <v>N</v>
      </c>
      <c r="L8947" t="str">
        <f t="shared" si="1118"/>
        <v/>
      </c>
    </row>
    <row r="8948" spans="1:12" x14ac:dyDescent="0.25">
      <c r="A8948">
        <v>8947</v>
      </c>
      <c r="B8948" s="1" t="s">
        <v>9</v>
      </c>
      <c r="C8948" t="str">
        <f t="shared" si="1124"/>
        <v>&lt;p class="indent"&gt;In the moonlight and reflection off gray stone, Paul saw a small figure in Fremen robes, a shadowed face peering out at him from the hood, and the muzzle of one of the projectile weapons aimed at him from a fold of robe. &lt;/p&gt;</v>
      </c>
      <c r="D8948">
        <f t="shared" si="1120"/>
        <v>3</v>
      </c>
      <c r="E8948" t="str">
        <f t="shared" si="1119"/>
        <v>end</v>
      </c>
      <c r="F8948" t="str">
        <f t="shared" si="1123"/>
        <v>&lt;p class="indent"&gt;In the moonlight and reflection off gray stone, Paul saw a small figure in Fremen robes, a shadowed face peering out at him from the hood, and the muzzle of one of the projectile weapons aimed at him from a fold of robe. &lt;/p&gt;</v>
      </c>
      <c r="G8948" t="str">
        <f t="shared" si="1125"/>
        <v>&lt;p class="indent"&gt;</v>
      </c>
      <c r="H8948">
        <v>1</v>
      </c>
      <c r="I8948">
        <f t="shared" si="1122"/>
        <v>39</v>
      </c>
      <c r="J8948">
        <f t="shared" ca="1" si="1121"/>
        <v>4452</v>
      </c>
      <c r="K8948" t="str">
        <f>IF(OR(E8948="start",AND(E8948="end",E8947="start")),"Y","N")</f>
        <v>N</v>
      </c>
      <c r="L8948" t="str">
        <f t="shared" si="1118"/>
        <v>&lt;p class="indent"&gt;In the moonlight and reflection off gray stone, Paul saw a small figure in Fremen robes, a shadowed face peering out at him from the hood, and the muzzle of one of the projectile weapons aimed at him from a fold of robe. &lt;/p&gt;</v>
      </c>
    </row>
    <row r="8949" spans="1:12" x14ac:dyDescent="0.25">
      <c r="A8949">
        <v>8948</v>
      </c>
      <c r="B8949" s="1" t="s">
        <v>6962</v>
      </c>
      <c r="C8949" t="str">
        <f t="shared" si="1124"/>
        <v>&lt;p class="indent"&gt;‘I am Chani, daughter of Liet.’&lt;/p&gt;</v>
      </c>
      <c r="D8949">
        <f t="shared" si="1120"/>
        <v>1</v>
      </c>
      <c r="E8949" t="str">
        <f t="shared" si="1119"/>
        <v>end</v>
      </c>
      <c r="F8949" t="str">
        <f t="shared" si="1123"/>
        <v>&lt;p class="indent"&gt;‘I am Chani, daughter of Liet.’&lt;/p&gt;</v>
      </c>
      <c r="G8949" t="str">
        <f t="shared" si="1125"/>
        <v>&lt;p class="indent"&gt;</v>
      </c>
      <c r="H8949">
        <v>1</v>
      </c>
      <c r="I8949">
        <f t="shared" si="1122"/>
        <v>39</v>
      </c>
      <c r="J8949">
        <f t="shared" ca="1" si="1121"/>
        <v>4453</v>
      </c>
      <c r="K8949" t="str">
        <f>IF(OR(E8949="start",AND(E8949="end",E8948="start")),"Y","N")</f>
        <v>N</v>
      </c>
      <c r="L8949" t="str">
        <f t="shared" si="1118"/>
        <v>&lt;p class="indent"&gt;‘I am Chani, daughter of Liet.’&lt;/p&gt;</v>
      </c>
    </row>
    <row r="8950" spans="1:12" x14ac:dyDescent="0.25">
      <c r="A8950">
        <v>8949</v>
      </c>
      <c r="B8950" s="1" t="s">
        <v>6963</v>
      </c>
      <c r="C8950" t="str">
        <f t="shared" si="1124"/>
        <v>&lt;p class="indent"&gt;The voice was lilting, half filled with laughter.&lt;/p&gt;</v>
      </c>
      <c r="D8950">
        <f t="shared" si="1120"/>
        <v>1</v>
      </c>
      <c r="E8950" t="str">
        <f t="shared" si="1119"/>
        <v>end</v>
      </c>
      <c r="F8950" t="str">
        <f t="shared" si="1123"/>
        <v>&lt;p class="indent"&gt;The voice was lilting, half filled with laughter.&lt;/p&gt;</v>
      </c>
      <c r="G8950" t="str">
        <f t="shared" si="1125"/>
        <v>&lt;p class="indent"&gt;</v>
      </c>
      <c r="H8950">
        <v>1</v>
      </c>
      <c r="I8950">
        <f t="shared" si="1122"/>
        <v>39</v>
      </c>
      <c r="J8950">
        <f t="shared" ca="1" si="1121"/>
        <v>4454</v>
      </c>
      <c r="K8950" t="str">
        <f>IF(OR(E8950="start",AND(E8950="end",E8949="start")),"Y","N")</f>
        <v>N</v>
      </c>
      <c r="L8950" t="str">
        <f t="shared" si="1118"/>
        <v>&lt;p class="indent"&gt;The voice was lilting, half filled with laughter.&lt;/p&gt;</v>
      </c>
    </row>
    <row r="8951" spans="1:12" x14ac:dyDescent="0.25">
      <c r="A8951">
        <v>8950</v>
      </c>
      <c r="B8951" s="1" t="s">
        <v>6964</v>
      </c>
      <c r="C8951" t="str">
        <f t="shared" si="1124"/>
        <v>&lt;p class="indent"&gt;‘I would not have permitted you to harm my companions,’ she said.&lt;/p&gt;</v>
      </c>
      <c r="D8951">
        <f t="shared" si="1120"/>
        <v>1</v>
      </c>
      <c r="E8951" t="str">
        <f t="shared" si="1119"/>
        <v>end</v>
      </c>
      <c r="F8951" t="str">
        <f t="shared" si="1123"/>
        <v>&lt;p class="indent"&gt;‘I would not have permitted you to harm my companions,’ she said.&lt;/p&gt;</v>
      </c>
      <c r="G8951" t="str">
        <f t="shared" si="1125"/>
        <v>&lt;p class="indent"&gt;</v>
      </c>
      <c r="H8951">
        <v>1</v>
      </c>
      <c r="I8951">
        <f t="shared" si="1122"/>
        <v>39</v>
      </c>
      <c r="J8951">
        <f t="shared" ca="1" si="1121"/>
        <v>4455</v>
      </c>
      <c r="K8951" t="str">
        <f>IF(OR(E8951="start",AND(E8951="end",E8950="start")),"Y","N")</f>
        <v>N</v>
      </c>
      <c r="L8951" t="str">
        <f t="shared" si="1118"/>
        <v>&lt;p class="indent"&gt;‘I would not have permitted you to harm my companions,’ she said.&lt;/p&gt;</v>
      </c>
    </row>
    <row r="8952" spans="1:12" x14ac:dyDescent="0.25">
      <c r="A8952">
        <v>8951</v>
      </c>
      <c r="B8952" s="1" t="s">
        <v>6965</v>
      </c>
      <c r="C8952" t="str">
        <f t="shared" si="1124"/>
        <v>&lt;p class="indent"&gt;Paul swallowed. The figure in front of him turned into the moon’s path and he saw an elfin face, black pits of eyes. The familiarity</v>
      </c>
      <c r="D8952">
        <f t="shared" si="1120"/>
        <v>1</v>
      </c>
      <c r="E8952" t="str">
        <f t="shared" si="1119"/>
        <v>end</v>
      </c>
      <c r="F8952" t="str">
        <f t="shared" si="1123"/>
        <v>&lt;p class="indent"&gt;Paul swallowed. The figure in front of him turned into the moon’s path and he saw an elfin face, black pits of eyes. The familiarity</v>
      </c>
      <c r="G8952" t="str">
        <f t="shared" si="1125"/>
        <v>&lt;p class="indent"&gt;</v>
      </c>
      <c r="H8952">
        <v>1</v>
      </c>
      <c r="I8952">
        <f t="shared" si="1122"/>
        <v>39</v>
      </c>
      <c r="J8952">
        <f t="shared" ca="1" si="1121"/>
        <v>4456</v>
      </c>
      <c r="K8952" t="str">
        <f>IF(OR(E8952="start",AND(E8952="end",E8951="start")),"Y","N")</f>
        <v>N</v>
      </c>
      <c r="L8952" t="str">
        <f t="shared" si="1118"/>
        <v/>
      </c>
    </row>
    <row r="8953" spans="1:12" x14ac:dyDescent="0.25">
      <c r="A8953">
        <v>8952</v>
      </c>
      <c r="B8953" s="1" t="s">
        <v>6966</v>
      </c>
      <c r="C8953" t="str">
        <f t="shared" si="1124"/>
        <v>&lt;p class="indent"&gt;Paul swallowed. The figure in front of him turned into the moon’s path and he saw an elfin face, black pits of eyes. The familiarity of that face, the features out of numberless visions in his earliest prescience, shocked Paul to stillness. He remembered</v>
      </c>
      <c r="D8953">
        <f t="shared" si="1120"/>
        <v>2</v>
      </c>
      <c r="E8953" t="str">
        <f t="shared" si="1119"/>
        <v>end</v>
      </c>
      <c r="F8953" t="str">
        <f t="shared" si="1123"/>
        <v>&lt;p class="indent"&gt;Paul swallowed. The figure in front of him turned into the moon’s path and he saw an elfin face, black pits of eyes. The familiarity of that face, the features out of numberless visions in his earliest prescience, shocked Paul to stillness. He remembered</v>
      </c>
      <c r="G8953" t="str">
        <f t="shared" si="1125"/>
        <v>&lt;p class="indent"&gt;</v>
      </c>
      <c r="H8953">
        <v>1</v>
      </c>
      <c r="I8953">
        <f t="shared" si="1122"/>
        <v>39</v>
      </c>
      <c r="J8953">
        <f t="shared" ca="1" si="1121"/>
        <v>4456</v>
      </c>
      <c r="K8953" t="str">
        <f>IF(OR(E8953="start",AND(E8953="end",E8952="start")),"Y","N")</f>
        <v>N</v>
      </c>
      <c r="L8953" t="str">
        <f t="shared" si="1118"/>
        <v/>
      </c>
    </row>
    <row r="8954" spans="1:12" x14ac:dyDescent="0.25">
      <c r="A8954">
        <v>8953</v>
      </c>
      <c r="B8954" s="1" t="s">
        <v>6967</v>
      </c>
      <c r="C8954" t="str">
        <f t="shared" si="1124"/>
        <v>&lt;p class="indent"&gt;Paul swallowed. The figure in front of him turned into the moon’s path and he saw an elfin face, black pits of eyes. The familiarity of that face, the features out of numberless visions in his earliest prescience, shocked Paul to stillness. He remembered the angry bravado with which he had once described this face-from-a-dream, telling the Reverend Mother Gaius Helen Mohiam:</v>
      </c>
      <c r="D8954">
        <f t="shared" si="1120"/>
        <v>3</v>
      </c>
      <c r="E8954" t="str">
        <f t="shared" si="1119"/>
        <v>end</v>
      </c>
      <c r="F8954" t="str">
        <f t="shared" si="1123"/>
        <v>&lt;p class="indent"&gt;Paul swallowed. The figure in front of him turned into the moon’s path and he saw an elfin face, black pits of eyes. The familiarity of that face, the features out of numberless visions in his earliest prescience, shocked Paul to stillness. He remembered the angry bravado with which he had once described this face-from-a-dream, telling the Reverend Mother Gaius Helen Mohiam:</v>
      </c>
      <c r="G8954" t="str">
        <f t="shared" si="1125"/>
        <v>&lt;p class="indent"&gt;</v>
      </c>
      <c r="H8954">
        <v>1</v>
      </c>
      <c r="I8954">
        <f t="shared" si="1122"/>
        <v>39</v>
      </c>
      <c r="J8954">
        <f t="shared" ca="1" si="1121"/>
        <v>4456</v>
      </c>
      <c r="K8954" t="str">
        <f>IF(OR(E8954="start",AND(E8954="end",E8953="start")),"Y","N")</f>
        <v>N</v>
      </c>
      <c r="L8954" t="str">
        <f t="shared" ref="L8954:L9017" si="1126">IF(D8954&gt;=D8955,F8954,"")</f>
        <v/>
      </c>
    </row>
    <row r="8955" spans="1:12" x14ac:dyDescent="0.25">
      <c r="A8955">
        <v>8954</v>
      </c>
      <c r="B8955" s="1" t="s">
        <v>6968</v>
      </c>
      <c r="C8955" t="str">
        <f t="shared" si="1124"/>
        <v>&lt;p class="indent"&gt;Paul swallowed. The figure in front of him turned into the moon’s path and he saw an elfin face, black pits of eyes. The familiarity of that face, the features out of numberless visions in his earliest prescience, shocked Paul to stillness. He remembered the angry bravado with which he had once described this face-from-a-dream, telling the Reverend Mother Gaius Helen Mohiam: ‘I will meet her.’</v>
      </c>
      <c r="D8955">
        <f t="shared" si="1120"/>
        <v>4</v>
      </c>
      <c r="E8955" t="str">
        <f t="shared" si="1119"/>
        <v>end</v>
      </c>
      <c r="F8955" t="str">
        <f t="shared" si="1123"/>
        <v>&lt;p class="indent"&gt;Paul swallowed. The figure in front of him turned into the moon’s path and he saw an elfin face, black pits of eyes. The familiarity of that face, the features out of numberless visions in his earliest prescience, shocked Paul to stillness. He remembered the angry bravado with which he had once described this face-from-a-dream, telling the Reverend Mother Gaius Helen Mohiam: ‘I will meet her.’</v>
      </c>
      <c r="G8955" t="str">
        <f t="shared" si="1125"/>
        <v>&lt;p class="indent"&gt;</v>
      </c>
      <c r="H8955">
        <v>1</v>
      </c>
      <c r="I8955">
        <f t="shared" si="1122"/>
        <v>39</v>
      </c>
      <c r="J8955">
        <f t="shared" ca="1" si="1121"/>
        <v>4456</v>
      </c>
      <c r="K8955" t="str">
        <f>IF(OR(E8955="start",AND(E8955="end",E8954="start")),"Y","N")</f>
        <v>N</v>
      </c>
      <c r="L8955" t="str">
        <f t="shared" si="1126"/>
        <v/>
      </c>
    </row>
    <row r="8956" spans="1:12" x14ac:dyDescent="0.25">
      <c r="A8956">
        <v>8955</v>
      </c>
      <c r="B8956" s="1" t="s">
        <v>9</v>
      </c>
      <c r="C8956" t="str">
        <f t="shared" si="1124"/>
        <v>&lt;p class="indent"&gt;Paul swallowed. The figure in front of him turned into the moon’s path and he saw an elfin face, black pits of eyes. The familiarity of that face, the features out of numberless visions in his earliest prescience, shocked Paul to stillness. He remembered the angry bravado with which he had once described this face-from-a-dream, telling the Reverend Mother Gaius Helen Mohiam: ‘I will meet her.’ &lt;/p&gt;</v>
      </c>
      <c r="D8956">
        <f t="shared" si="1120"/>
        <v>5</v>
      </c>
      <c r="E8956" t="str">
        <f t="shared" si="1119"/>
        <v>end</v>
      </c>
      <c r="F8956" t="str">
        <f t="shared" si="1123"/>
        <v>&lt;p class="indent"&gt;Paul swallowed. The figure in front of him turned into the moon’s path and he saw an elfin face, black pits of eyes. The familiarity of that face, the features out of numberless visions in his earliest prescience, shocked Paul to stillness. He remembered the angry bravado with which he had once described this face-from-a-dream, telling the Reverend Mother Gaius Helen Mohiam: ‘I will meet her.’ &lt;/p&gt;</v>
      </c>
      <c r="G8956" t="str">
        <f t="shared" si="1125"/>
        <v>&lt;p class="indent"&gt;</v>
      </c>
      <c r="H8956">
        <v>1</v>
      </c>
      <c r="I8956">
        <f t="shared" si="1122"/>
        <v>39</v>
      </c>
      <c r="J8956">
        <f t="shared" ca="1" si="1121"/>
        <v>4456</v>
      </c>
      <c r="K8956" t="str">
        <f>IF(OR(E8956="start",AND(E8956="end",E8955="start")),"Y","N")</f>
        <v>N</v>
      </c>
      <c r="L8956" t="str">
        <f t="shared" si="1126"/>
        <v>&lt;p class="indent"&gt;Paul swallowed. The figure in front of him turned into the moon’s path and he saw an elfin face, black pits of eyes. The familiarity of that face, the features out of numberless visions in his earliest prescience, shocked Paul to stillness. He remembered the angry bravado with which he had once described this face-from-a-dream, telling the Reverend Mother Gaius Helen Mohiam: ‘I will meet her.’ &lt;/p&gt;</v>
      </c>
    </row>
    <row r="8957" spans="1:12" x14ac:dyDescent="0.25">
      <c r="A8957">
        <v>8956</v>
      </c>
      <c r="B8957" s="1" t="s">
        <v>6969</v>
      </c>
      <c r="C8957" t="str">
        <f t="shared" si="1124"/>
        <v>&lt;p class="indent"&gt;And here was the face, but in no meeting he had ever dreamed.&lt;/p&gt;</v>
      </c>
      <c r="D8957">
        <f t="shared" si="1120"/>
        <v>1</v>
      </c>
      <c r="E8957" t="str">
        <f t="shared" si="1119"/>
        <v>end</v>
      </c>
      <c r="F8957" t="str">
        <f t="shared" si="1123"/>
        <v>&lt;p class="indent"&gt;And here was the face, but in no meeting he had ever dreamed.&lt;/p&gt;</v>
      </c>
      <c r="G8957" t="str">
        <f t="shared" si="1125"/>
        <v>&lt;p class="indent"&gt;</v>
      </c>
      <c r="H8957">
        <v>1</v>
      </c>
      <c r="I8957">
        <f t="shared" si="1122"/>
        <v>39</v>
      </c>
      <c r="J8957">
        <f t="shared" ca="1" si="1121"/>
        <v>4457</v>
      </c>
      <c r="K8957" t="str">
        <f>IF(OR(E8957="start",AND(E8957="end",E8956="start")),"Y","N")</f>
        <v>N</v>
      </c>
      <c r="L8957" t="str">
        <f t="shared" si="1126"/>
        <v>&lt;p class="indent"&gt;And here was the face, but in no meeting he had ever dreamed.&lt;/p&gt;</v>
      </c>
    </row>
    <row r="8958" spans="1:12" x14ac:dyDescent="0.25">
      <c r="A8958">
        <v>8957</v>
      </c>
      <c r="B8958" s="1" t="s">
        <v>6970</v>
      </c>
      <c r="C8958" t="str">
        <f t="shared" si="1124"/>
        <v>&lt;p class="indent"&gt;‘You were as noisy as shai-hulud in a rage,’ she said. And you took the most difficult way up here. Follow me; I’ll show you</v>
      </c>
      <c r="D8958">
        <f t="shared" si="1120"/>
        <v>1</v>
      </c>
      <c r="E8958" t="str">
        <f t="shared" si="1119"/>
        <v>end</v>
      </c>
      <c r="F8958" t="str">
        <f t="shared" si="1123"/>
        <v>&lt;p class="indent"&gt;‘You were as noisy as shai-hulud in a rage,’ she said. And you took the most difficult way up here. Follow me; I’ll show you</v>
      </c>
      <c r="G8958" t="str">
        <f t="shared" si="1125"/>
        <v>&lt;p class="indent"&gt;</v>
      </c>
      <c r="H8958">
        <v>1</v>
      </c>
      <c r="I8958">
        <f t="shared" si="1122"/>
        <v>39</v>
      </c>
      <c r="J8958">
        <f t="shared" ca="1" si="1121"/>
        <v>4458</v>
      </c>
      <c r="K8958" t="str">
        <f>IF(OR(E8958="start",AND(E8958="end",E8957="start")),"Y","N")</f>
        <v>N</v>
      </c>
      <c r="L8958" t="str">
        <f t="shared" si="1126"/>
        <v/>
      </c>
    </row>
    <row r="8959" spans="1:12" x14ac:dyDescent="0.25">
      <c r="A8959">
        <v>8958</v>
      </c>
      <c r="B8959" s="1" t="s">
        <v>6971</v>
      </c>
      <c r="C8959" t="str">
        <f t="shared" si="1124"/>
        <v>&lt;p class="indent"&gt;‘You were as noisy as shai-hulud in a rage,’ she said. And you took the most difficult way up here. Follow me; I’ll show you an easier way down.’</v>
      </c>
      <c r="D8959">
        <f t="shared" si="1120"/>
        <v>2</v>
      </c>
      <c r="E8959" t="str">
        <f t="shared" si="1119"/>
        <v>end</v>
      </c>
      <c r="F8959" t="str">
        <f t="shared" si="1123"/>
        <v>&lt;p class="indent"&gt;‘You were as noisy as shai-hulud in a rage,’ she said. And you took the most difficult way up here. Follow me; I’ll show you an easier way down.’</v>
      </c>
      <c r="G8959" t="str">
        <f t="shared" si="1125"/>
        <v>&lt;p class="indent"&gt;</v>
      </c>
      <c r="H8959">
        <v>1</v>
      </c>
      <c r="I8959">
        <f t="shared" si="1122"/>
        <v>39</v>
      </c>
      <c r="J8959">
        <f t="shared" ca="1" si="1121"/>
        <v>4458</v>
      </c>
      <c r="K8959" t="str">
        <f>IF(OR(E8959="start",AND(E8959="end",E8958="start")),"Y","N")</f>
        <v>N</v>
      </c>
      <c r="L8959" t="str">
        <f t="shared" si="1126"/>
        <v/>
      </c>
    </row>
    <row r="8960" spans="1:12" x14ac:dyDescent="0.25">
      <c r="A8960">
        <v>8959</v>
      </c>
      <c r="B8960" s="1" t="s">
        <v>9</v>
      </c>
      <c r="C8960" t="str">
        <f t="shared" si="1124"/>
        <v>&lt;p class="indent"&gt;‘You were as noisy as shai-hulud in a rage,’ she said. And you took the most difficult way up here. Follow me; I’ll show you an easier way down.’ &lt;/p&gt;</v>
      </c>
      <c r="D8960">
        <f t="shared" si="1120"/>
        <v>3</v>
      </c>
      <c r="E8960" t="str">
        <f t="shared" si="1119"/>
        <v>end</v>
      </c>
      <c r="F8960" t="str">
        <f t="shared" si="1123"/>
        <v>&lt;p class="indent"&gt;‘You were as noisy as shai-hulud in a rage,’ she said. And you took the most difficult way up here. Follow me; I’ll show you an easier way down.’ &lt;/p&gt;</v>
      </c>
      <c r="G8960" t="str">
        <f t="shared" si="1125"/>
        <v>&lt;p class="indent"&gt;</v>
      </c>
      <c r="H8960">
        <v>1</v>
      </c>
      <c r="I8960">
        <f t="shared" si="1122"/>
        <v>39</v>
      </c>
      <c r="J8960">
        <f t="shared" ca="1" si="1121"/>
        <v>4458</v>
      </c>
      <c r="K8960" t="str">
        <f>IF(OR(E8960="start",AND(E8960="end",E8959="start")),"Y","N")</f>
        <v>N</v>
      </c>
      <c r="L8960" t="str">
        <f t="shared" si="1126"/>
        <v>&lt;p class="indent"&gt;‘You were as noisy as shai-hulud in a rage,’ she said. And you took the most difficult way up here. Follow me; I’ll show you an easier way down.’ &lt;/p&gt;</v>
      </c>
    </row>
    <row r="8961" spans="1:12" x14ac:dyDescent="0.25">
      <c r="A8961">
        <v>8960</v>
      </c>
      <c r="B8961" s="1" t="s">
        <v>6972</v>
      </c>
      <c r="C8961" t="str">
        <f t="shared" si="1124"/>
        <v>&lt;p class="indent"&gt;&lt;a id="page322"/&gt;He scrambled out of the cleft, followed the swirling of her robe across a tumbled landscape. She moved like a gazelle, dancing</v>
      </c>
      <c r="D8961">
        <f t="shared" si="1120"/>
        <v>1</v>
      </c>
      <c r="E8961" t="str">
        <f t="shared" si="1119"/>
        <v>end</v>
      </c>
      <c r="F8961" t="str">
        <f t="shared" si="1123"/>
        <v>&lt;p class="indent"&gt;&lt;a id="page322"/&gt;He scrambled out of the cleft, followed the swirling of her robe across a tumbled landscape. She moved like a gazelle, dancing</v>
      </c>
      <c r="G8961" t="str">
        <f t="shared" si="1125"/>
        <v>&lt;p class="indent"&gt;</v>
      </c>
      <c r="H8961">
        <v>1</v>
      </c>
      <c r="I8961">
        <f t="shared" si="1122"/>
        <v>39</v>
      </c>
      <c r="J8961">
        <f t="shared" ca="1" si="1121"/>
        <v>4459</v>
      </c>
      <c r="K8961" t="str">
        <f>IF(OR(E8961="start",AND(E8961="end",E8960="start")),"Y","N")</f>
        <v>N</v>
      </c>
      <c r="L8961" t="str">
        <f t="shared" si="1126"/>
        <v/>
      </c>
    </row>
    <row r="8962" spans="1:12" x14ac:dyDescent="0.25">
      <c r="A8962">
        <v>8961</v>
      </c>
      <c r="B8962" s="1" t="s">
        <v>6973</v>
      </c>
      <c r="C8962" t="str">
        <f t="shared" si="1124"/>
        <v>&lt;p class="indent"&gt;&lt;a id="page322"/&gt;He scrambled out of the cleft, followed the swirling of her robe across a tumbled landscape. She moved like a gazelle, dancing over the rocks. Paul felt hot blood in his face, was thankful for the darkness.</v>
      </c>
      <c r="D8962">
        <f t="shared" si="1120"/>
        <v>2</v>
      </c>
      <c r="E8962" t="str">
        <f t="shared" ref="E8962:E9025" si="1127">IFERROR(IF(FIND("blockquote",B8962)=2,"start","end"),E8961)</f>
        <v>end</v>
      </c>
      <c r="F8962" t="str">
        <f t="shared" si="1123"/>
        <v>&lt;p class="indent"&gt;&lt;a id="page322"/&gt;He scrambled out of the cleft, followed the swirling of her robe across a tumbled landscape. She moved like a gazelle, dancing over the rocks. Paul felt hot blood in his face, was thankful for the darkness.</v>
      </c>
      <c r="G8962" t="str">
        <f t="shared" si="1125"/>
        <v>&lt;p class="indent"&gt;</v>
      </c>
      <c r="H8962">
        <v>1</v>
      </c>
      <c r="I8962">
        <f t="shared" si="1122"/>
        <v>39</v>
      </c>
      <c r="J8962">
        <f t="shared" ca="1" si="1121"/>
        <v>4459</v>
      </c>
      <c r="K8962" t="str">
        <f>IF(OR(E8962="start",AND(E8962="end",E8961="start")),"Y","N")</f>
        <v>N</v>
      </c>
      <c r="L8962" t="str">
        <f t="shared" si="1126"/>
        <v/>
      </c>
    </row>
    <row r="8963" spans="1:12" x14ac:dyDescent="0.25">
      <c r="A8963">
        <v>8962</v>
      </c>
      <c r="B8963" s="1" t="s">
        <v>9</v>
      </c>
      <c r="C8963" t="str">
        <f t="shared" si="1124"/>
        <v>&lt;p class="indent"&gt;&lt;a id="page322"/&gt;He scrambled out of the cleft, followed the swirling of her robe across a tumbled landscape. She moved like a gazelle, dancing over the rocks. Paul felt hot blood in his face, was thankful for the darkness. &lt;/p&gt;</v>
      </c>
      <c r="D8963">
        <f t="shared" ref="D8963:D9026" si="1128">IF(LEFT(B8963,2)="&lt;p",1,IF(LEFT(B8963,3)="&lt;h1",1,D8962+1))</f>
        <v>3</v>
      </c>
      <c r="E8963" t="str">
        <f t="shared" si="1127"/>
        <v>end</v>
      </c>
      <c r="F8963" t="str">
        <f t="shared" si="1123"/>
        <v>&lt;p class="indent"&gt;&lt;a id="page322"/&gt;He scrambled out of the cleft, followed the swirling of her robe across a tumbled landscape. She moved like a gazelle, dancing over the rocks. Paul felt hot blood in his face, was thankful for the darkness. &lt;/p&gt;</v>
      </c>
      <c r="G8963" t="str">
        <f t="shared" si="1125"/>
        <v>&lt;p class="indent"&gt;</v>
      </c>
      <c r="H8963">
        <v>1</v>
      </c>
      <c r="I8963">
        <f t="shared" si="1122"/>
        <v>39</v>
      </c>
      <c r="J8963">
        <f t="shared" ref="J8963:J9026" ca="1" si="1129">IF(K8963="Y","",IF(D8963=1,1+MAX(OFFSET(J8963,-A8963+1,0,A8963-1)),MAX(OFFSET(J8963,-A8963+1,0,A8963-1))))</f>
        <v>4459</v>
      </c>
      <c r="K8963" t="str">
        <f>IF(OR(E8963="start",AND(E8963="end",E8962="start")),"Y","N")</f>
        <v>N</v>
      </c>
      <c r="L8963" t="str">
        <f t="shared" si="1126"/>
        <v>&lt;p class="indent"&gt;&lt;a id="page322"/&gt;He scrambled out of the cleft, followed the swirling of her robe across a tumbled landscape. She moved like a gazelle, dancing over the rocks. Paul felt hot blood in his face, was thankful for the darkness. &lt;/p&gt;</v>
      </c>
    </row>
    <row r="8964" spans="1:12" x14ac:dyDescent="0.25">
      <c r="A8964">
        <v>8963</v>
      </c>
      <c r="B8964" s="1" t="s">
        <v>6974</v>
      </c>
      <c r="C8964" t="str">
        <f t="shared" si="1124"/>
        <v>&lt;p class="indent"&gt;&lt;em&gt;That girl!&lt;/em&gt; She was like a touch of destiny. He felt caught up on a wave, in tune with a motion that lifted all his spirits.</v>
      </c>
      <c r="D8964">
        <f t="shared" si="1128"/>
        <v>1</v>
      </c>
      <c r="E8964" t="str">
        <f t="shared" si="1127"/>
        <v>end</v>
      </c>
      <c r="F8964" t="str">
        <f t="shared" si="1123"/>
        <v>&lt;p class="indent"&gt;&lt;em&gt;That girl!&lt;/em&gt; She was like a touch of destiny. He felt caught up on a wave, in tune with a motion that lifted all his spirits.</v>
      </c>
      <c r="G8964" t="str">
        <f t="shared" si="1125"/>
        <v>&lt;p class="indent"&gt;</v>
      </c>
      <c r="H8964">
        <v>1</v>
      </c>
      <c r="I8964">
        <f t="shared" ref="I8964:I9027" si="1130">IF(AND(E8963="end",E8964="start"),I8963+1,I8963)</f>
        <v>39</v>
      </c>
      <c r="J8964">
        <f t="shared" ca="1" si="1129"/>
        <v>4460</v>
      </c>
      <c r="K8964" t="str">
        <f>IF(OR(E8964="start",AND(E8964="end",E8963="start")),"Y","N")</f>
        <v>N</v>
      </c>
      <c r="L8964" t="str">
        <f t="shared" si="1126"/>
        <v/>
      </c>
    </row>
    <row r="8965" spans="1:12" x14ac:dyDescent="0.25">
      <c r="A8965">
        <v>8964</v>
      </c>
      <c r="B8965" s="1" t="s">
        <v>9</v>
      </c>
      <c r="C8965" t="str">
        <f t="shared" si="1124"/>
        <v>&lt;p class="indent"&gt;&lt;em&gt;That girl!&lt;/em&gt; She was like a touch of destiny. He felt caught up on a wave, in tune with a motion that lifted all his spirits. &lt;/p&gt;</v>
      </c>
      <c r="D8965">
        <f t="shared" si="1128"/>
        <v>2</v>
      </c>
      <c r="E8965" t="str">
        <f t="shared" si="1127"/>
        <v>end</v>
      </c>
      <c r="F8965" t="str">
        <f t="shared" si="1123"/>
        <v>&lt;p class="indent"&gt;&lt;em&gt;That girl!&lt;/em&gt; She was like a touch of destiny. He felt caught up on a wave, in tune with a motion that lifted all his spirits. &lt;/p&gt;</v>
      </c>
      <c r="G8965" t="str">
        <f t="shared" si="1125"/>
        <v>&lt;p class="indent"&gt;</v>
      </c>
      <c r="H8965">
        <v>1</v>
      </c>
      <c r="I8965">
        <f t="shared" si="1130"/>
        <v>39</v>
      </c>
      <c r="J8965">
        <f t="shared" ca="1" si="1129"/>
        <v>4460</v>
      </c>
      <c r="K8965" t="str">
        <f>IF(OR(E8965="start",AND(E8965="end",E8964="start")),"Y","N")</f>
        <v>N</v>
      </c>
      <c r="L8965" t="str">
        <f t="shared" si="1126"/>
        <v>&lt;p class="indent"&gt;&lt;em&gt;That girl!&lt;/em&gt; She was like a touch of destiny. He felt caught up on a wave, in tune with a motion that lifted all his spirits. &lt;/p&gt;</v>
      </c>
    </row>
    <row r="8966" spans="1:12" x14ac:dyDescent="0.25">
      <c r="A8966">
        <v>8965</v>
      </c>
      <c r="B8966" s="1" t="s">
        <v>6975</v>
      </c>
      <c r="C8966" t="str">
        <f t="shared" si="1124"/>
        <v>&lt;p class="indent"&gt;They stood presently amid the Fremen on the basin floor.&lt;/p&gt;</v>
      </c>
      <c r="D8966">
        <f t="shared" si="1128"/>
        <v>1</v>
      </c>
      <c r="E8966" t="str">
        <f t="shared" si="1127"/>
        <v>end</v>
      </c>
      <c r="F8966" t="str">
        <f t="shared" si="1123"/>
        <v>&lt;p class="indent"&gt;They stood presently amid the Fremen on the basin floor.&lt;/p&gt;</v>
      </c>
      <c r="G8966" t="str">
        <f t="shared" si="1125"/>
        <v>&lt;p class="indent"&gt;</v>
      </c>
      <c r="H8966">
        <v>1</v>
      </c>
      <c r="I8966">
        <f t="shared" si="1130"/>
        <v>39</v>
      </c>
      <c r="J8966">
        <f t="shared" ca="1" si="1129"/>
        <v>4461</v>
      </c>
      <c r="K8966" t="str">
        <f>IF(OR(E8966="start",AND(E8966="end",E8965="start")),"Y","N")</f>
        <v>N</v>
      </c>
      <c r="L8966" t="str">
        <f t="shared" si="1126"/>
        <v>&lt;p class="indent"&gt;They stood presently amid the Fremen on the basin floor.&lt;/p&gt;</v>
      </c>
    </row>
    <row r="8967" spans="1:12" x14ac:dyDescent="0.25">
      <c r="A8967">
        <v>8966</v>
      </c>
      <c r="B8967" s="1" t="s">
        <v>6976</v>
      </c>
      <c r="C8967" t="str">
        <f t="shared" si="1124"/>
        <v>&lt;p class="indent"&gt;Jessica turned a wry smile on Paul, but spoke to Stilgar: ‘This will be a good exchange of teachings. I hope you and your</v>
      </c>
      <c r="D8967">
        <f t="shared" si="1128"/>
        <v>1</v>
      </c>
      <c r="E8967" t="str">
        <f t="shared" si="1127"/>
        <v>end</v>
      </c>
      <c r="F8967" t="str">
        <f t="shared" si="1123"/>
        <v>&lt;p class="indent"&gt;Jessica turned a wry smile on Paul, but spoke to Stilgar: ‘This will be a good exchange of teachings. I hope you and your</v>
      </c>
      <c r="G8967" t="str">
        <f t="shared" si="1125"/>
        <v>&lt;p class="indent"&gt;</v>
      </c>
      <c r="H8967">
        <v>1</v>
      </c>
      <c r="I8967">
        <f t="shared" si="1130"/>
        <v>39</v>
      </c>
      <c r="J8967">
        <f t="shared" ca="1" si="1129"/>
        <v>4462</v>
      </c>
      <c r="K8967" t="str">
        <f>IF(OR(E8967="start",AND(E8967="end",E8966="start")),"Y","N")</f>
        <v>N</v>
      </c>
      <c r="L8967" t="str">
        <f t="shared" si="1126"/>
        <v/>
      </c>
    </row>
    <row r="8968" spans="1:12" x14ac:dyDescent="0.25">
      <c r="A8968">
        <v>8967</v>
      </c>
      <c r="B8968" s="1" t="s">
        <v>6977</v>
      </c>
      <c r="C8968" t="str">
        <f t="shared" si="1124"/>
        <v>&lt;p class="indent"&gt;Jessica turned a wry smile on Paul, but spoke to Stilgar: ‘This will be a good exchange of teachings. I hope you and your people feel no anger at our violence. It seemed … necessary. You were about to … make a mistake.’</v>
      </c>
      <c r="D8968">
        <f t="shared" si="1128"/>
        <v>2</v>
      </c>
      <c r="E8968" t="str">
        <f t="shared" si="1127"/>
        <v>end</v>
      </c>
      <c r="F8968" t="str">
        <f t="shared" si="1123"/>
        <v>&lt;p class="indent"&gt;Jessica turned a wry smile on Paul, but spoke to Stilgar: ‘This will be a good exchange of teachings. I hope you and your people feel no anger at our violence. It seemed … necessary. You were about to … make a mistake.’</v>
      </c>
      <c r="G8968" t="str">
        <f t="shared" si="1125"/>
        <v>&lt;p class="indent"&gt;</v>
      </c>
      <c r="H8968">
        <v>1</v>
      </c>
      <c r="I8968">
        <f t="shared" si="1130"/>
        <v>39</v>
      </c>
      <c r="J8968">
        <f t="shared" ca="1" si="1129"/>
        <v>4462</v>
      </c>
      <c r="K8968" t="str">
        <f>IF(OR(E8968="start",AND(E8968="end",E8967="start")),"Y","N")</f>
        <v>N</v>
      </c>
      <c r="L8968" t="str">
        <f t="shared" si="1126"/>
        <v/>
      </c>
    </row>
    <row r="8969" spans="1:12" x14ac:dyDescent="0.25">
      <c r="A8969">
        <v>8968</v>
      </c>
      <c r="B8969" s="1" t="s">
        <v>9</v>
      </c>
      <c r="C8969" t="str">
        <f t="shared" si="1124"/>
        <v>&lt;p class="indent"&gt;Jessica turned a wry smile on Paul, but spoke to Stilgar: ‘This will be a good exchange of teachings. I hope you and your people feel no anger at our violence. It seemed … necessary. You were about to … make a mistake.’ &lt;/p&gt;</v>
      </c>
      <c r="D8969">
        <f t="shared" si="1128"/>
        <v>3</v>
      </c>
      <c r="E8969" t="str">
        <f t="shared" si="1127"/>
        <v>end</v>
      </c>
      <c r="F8969" t="str">
        <f t="shared" si="1123"/>
        <v>&lt;p class="indent"&gt;Jessica turned a wry smile on Paul, but spoke to Stilgar: ‘This will be a good exchange of teachings. I hope you and your people feel no anger at our violence. It seemed … necessary. You were about to … make a mistake.’ &lt;/p&gt;</v>
      </c>
      <c r="G8969" t="str">
        <f t="shared" si="1125"/>
        <v>&lt;p class="indent"&gt;</v>
      </c>
      <c r="H8969">
        <v>1</v>
      </c>
      <c r="I8969">
        <f t="shared" si="1130"/>
        <v>39</v>
      </c>
      <c r="J8969">
        <f t="shared" ca="1" si="1129"/>
        <v>4462</v>
      </c>
      <c r="K8969" t="str">
        <f>IF(OR(E8969="start",AND(E8969="end",E8968="start")),"Y","N")</f>
        <v>N</v>
      </c>
      <c r="L8969" t="str">
        <f t="shared" si="1126"/>
        <v>&lt;p class="indent"&gt;Jessica turned a wry smile on Paul, but spoke to Stilgar: ‘This will be a good exchange of teachings. I hope you and your people feel no anger at our violence. It seemed … necessary. You were about to … make a mistake.’ &lt;/p&gt;</v>
      </c>
    </row>
    <row r="8970" spans="1:12" x14ac:dyDescent="0.25">
      <c r="A8970">
        <v>8969</v>
      </c>
      <c r="B8970" s="1" t="s">
        <v>6978</v>
      </c>
      <c r="C8970" t="str">
        <f t="shared" si="1124"/>
        <v>&lt;p class="indent"&gt;‘To save one from a mistake is a gift of paradise,’ Stilgar said. He touched his lips with his left hand, lifted the weapon</v>
      </c>
      <c r="D8970">
        <f t="shared" si="1128"/>
        <v>1</v>
      </c>
      <c r="E8970" t="str">
        <f t="shared" si="1127"/>
        <v>end</v>
      </c>
      <c r="F8970" t="str">
        <f t="shared" si="1123"/>
        <v>&lt;p class="indent"&gt;‘To save one from a mistake is a gift of paradise,’ Stilgar said. He touched his lips with his left hand, lifted the weapon</v>
      </c>
      <c r="G8970" t="str">
        <f t="shared" si="1125"/>
        <v>&lt;p class="indent"&gt;</v>
      </c>
      <c r="H8970">
        <v>1</v>
      </c>
      <c r="I8970">
        <f t="shared" si="1130"/>
        <v>39</v>
      </c>
      <c r="J8970">
        <f t="shared" ca="1" si="1129"/>
        <v>4463</v>
      </c>
      <c r="K8970" t="str">
        <f>IF(OR(E8970="start",AND(E8970="end",E8969="start")),"Y","N")</f>
        <v>N</v>
      </c>
      <c r="L8970" t="str">
        <f t="shared" si="1126"/>
        <v/>
      </c>
    </row>
    <row r="8971" spans="1:12" x14ac:dyDescent="0.25">
      <c r="A8971">
        <v>8970</v>
      </c>
      <c r="B8971" s="1" t="s">
        <v>6979</v>
      </c>
      <c r="C8971" t="str">
        <f t="shared" si="1124"/>
        <v>&lt;p class="indent"&gt;‘To save one from a mistake is a gift of paradise,’ Stilgar said. He touched his lips with his left hand, lifted the weapon from Paul’s waist with the other, tossed it to a companion. ‘You will have your own maula pistol, lad, when you’ve earned</v>
      </c>
      <c r="D8971">
        <f t="shared" si="1128"/>
        <v>2</v>
      </c>
      <c r="E8971" t="str">
        <f t="shared" si="1127"/>
        <v>end</v>
      </c>
      <c r="F8971" t="str">
        <f t="shared" ref="F8971:F9034" si="1131">IF(AND(E8971="start",D8971&gt;=D8970),F8970&amp;" "&amp;B8971,C8971)</f>
        <v>&lt;p class="indent"&gt;‘To save one from a mistake is a gift of paradise,’ Stilgar said. He touched his lips with his left hand, lifted the weapon from Paul’s waist with the other, tossed it to a companion. ‘You will have your own maula pistol, lad, when you’ve earned</v>
      </c>
      <c r="G8971" t="str">
        <f t="shared" si="1125"/>
        <v>&lt;p class="indent"&gt;</v>
      </c>
      <c r="H8971">
        <v>1</v>
      </c>
      <c r="I8971">
        <f t="shared" si="1130"/>
        <v>39</v>
      </c>
      <c r="J8971">
        <f t="shared" ca="1" si="1129"/>
        <v>4463</v>
      </c>
      <c r="K8971" t="str">
        <f>IF(OR(E8971="start",AND(E8971="end",E8970="start")),"Y","N")</f>
        <v>N</v>
      </c>
      <c r="L8971" t="str">
        <f t="shared" si="1126"/>
        <v/>
      </c>
    </row>
    <row r="8972" spans="1:12" x14ac:dyDescent="0.25">
      <c r="A8972">
        <v>8971</v>
      </c>
      <c r="B8972" s="1" t="s">
        <v>181</v>
      </c>
      <c r="C8972" t="str">
        <f t="shared" si="1124"/>
        <v>&lt;p class="indent"&gt;‘To save one from a mistake is a gift of paradise,’ Stilgar said. He touched his lips with his left hand, lifted the weapon from Paul’s waist with the other, tossed it to a companion. ‘You will have your own maula pistol, lad, when you’ve earned it.’</v>
      </c>
      <c r="D8972">
        <f t="shared" si="1128"/>
        <v>3</v>
      </c>
      <c r="E8972" t="str">
        <f t="shared" si="1127"/>
        <v>end</v>
      </c>
      <c r="F8972" t="str">
        <f t="shared" si="1131"/>
        <v>&lt;p class="indent"&gt;‘To save one from a mistake is a gift of paradise,’ Stilgar said. He touched his lips with his left hand, lifted the weapon from Paul’s waist with the other, tossed it to a companion. ‘You will have your own maula pistol, lad, when you’ve earned it.’</v>
      </c>
      <c r="G8972" t="str">
        <f t="shared" si="1125"/>
        <v>&lt;p class="indent"&gt;</v>
      </c>
      <c r="H8972">
        <v>1</v>
      </c>
      <c r="I8972">
        <f t="shared" si="1130"/>
        <v>39</v>
      </c>
      <c r="J8972">
        <f t="shared" ca="1" si="1129"/>
        <v>4463</v>
      </c>
      <c r="K8972" t="str">
        <f>IF(OR(E8972="start",AND(E8972="end",E8971="start")),"Y","N")</f>
        <v>N</v>
      </c>
      <c r="L8972" t="str">
        <f t="shared" si="1126"/>
        <v/>
      </c>
    </row>
    <row r="8973" spans="1:12" x14ac:dyDescent="0.25">
      <c r="A8973">
        <v>8972</v>
      </c>
      <c r="B8973" s="1" t="s">
        <v>9</v>
      </c>
      <c r="C8973" t="str">
        <f t="shared" si="1124"/>
        <v>&lt;p class="indent"&gt;‘To save one from a mistake is a gift of paradise,’ Stilgar said. He touched his lips with his left hand, lifted the weapon from Paul’s waist with the other, tossed it to a companion. ‘You will have your own maula pistol, lad, when you’ve earned it.’ &lt;/p&gt;</v>
      </c>
      <c r="D8973">
        <f t="shared" si="1128"/>
        <v>4</v>
      </c>
      <c r="E8973" t="str">
        <f t="shared" si="1127"/>
        <v>end</v>
      </c>
      <c r="F8973" t="str">
        <f t="shared" si="1131"/>
        <v>&lt;p class="indent"&gt;‘To save one from a mistake is a gift of paradise,’ Stilgar said. He touched his lips with his left hand, lifted the weapon from Paul’s waist with the other, tossed it to a companion. ‘You will have your own maula pistol, lad, when you’ve earned it.’ &lt;/p&gt;</v>
      </c>
      <c r="G8973" t="str">
        <f t="shared" si="1125"/>
        <v>&lt;p class="indent"&gt;</v>
      </c>
      <c r="H8973">
        <v>1</v>
      </c>
      <c r="I8973">
        <f t="shared" si="1130"/>
        <v>39</v>
      </c>
      <c r="J8973">
        <f t="shared" ca="1" si="1129"/>
        <v>4463</v>
      </c>
      <c r="K8973" t="str">
        <f>IF(OR(E8973="start",AND(E8973="end",E8972="start")),"Y","N")</f>
        <v>N</v>
      </c>
      <c r="L8973" t="str">
        <f t="shared" si="1126"/>
        <v>&lt;p class="indent"&gt;‘To save one from a mistake is a gift of paradise,’ Stilgar said. He touched his lips with his left hand, lifted the weapon from Paul’s waist with the other, tossed it to a companion. ‘You will have your own maula pistol, lad, when you’ve earned it.’ &lt;/p&gt;</v>
      </c>
    </row>
    <row r="8974" spans="1:12" x14ac:dyDescent="0.25">
      <c r="A8974">
        <v>8973</v>
      </c>
      <c r="B8974" s="1" t="s">
        <v>6980</v>
      </c>
      <c r="C8974" t="str">
        <f t="shared" si="1124"/>
        <v>&lt;p class="indent"&gt;Paul started to speak, hesitated, remembering his mother’s teaching: &lt;em&gt;‘Beginnings are such delicate times.’&lt;/em&gt;&lt;/p&gt;</v>
      </c>
      <c r="D8974">
        <f t="shared" si="1128"/>
        <v>1</v>
      </c>
      <c r="E8974" t="str">
        <f t="shared" si="1127"/>
        <v>end</v>
      </c>
      <c r="F8974" t="str">
        <f t="shared" si="1131"/>
        <v>&lt;p class="indent"&gt;Paul started to speak, hesitated, remembering his mother’s teaching: &lt;em&gt;‘Beginnings are such delicate times.’&lt;/em&gt;&lt;/p&gt;</v>
      </c>
      <c r="G8974" t="str">
        <f t="shared" si="1125"/>
        <v>&lt;p class="indent"&gt;</v>
      </c>
      <c r="H8974">
        <v>1</v>
      </c>
      <c r="I8974">
        <f t="shared" si="1130"/>
        <v>39</v>
      </c>
      <c r="J8974">
        <f t="shared" ca="1" si="1129"/>
        <v>4464</v>
      </c>
      <c r="K8974" t="str">
        <f>IF(OR(E8974="start",AND(E8974="end",E8973="start")),"Y","N")</f>
        <v>N</v>
      </c>
      <c r="L8974" t="str">
        <f t="shared" si="1126"/>
        <v>&lt;p class="indent"&gt;Paul started to speak, hesitated, remembering his mother’s teaching: &lt;em&gt;‘Beginnings are such delicate times.’&lt;/em&gt;&lt;/p&gt;</v>
      </c>
    </row>
    <row r="8975" spans="1:12" x14ac:dyDescent="0.25">
      <c r="A8975">
        <v>8974</v>
      </c>
      <c r="B8975" s="1" t="s">
        <v>6981</v>
      </c>
      <c r="C8975" t="str">
        <f t="shared" si="1124"/>
        <v>&lt;p class="indent"&gt;‘My son has what weapons he needs,’Jessica said. She stared at Stilgar, forcing him to think of how Paul had acquired the</v>
      </c>
      <c r="D8975">
        <f t="shared" si="1128"/>
        <v>1</v>
      </c>
      <c r="E8975" t="str">
        <f t="shared" si="1127"/>
        <v>end</v>
      </c>
      <c r="F8975" t="str">
        <f t="shared" si="1131"/>
        <v>&lt;p class="indent"&gt;‘My son has what weapons he needs,’Jessica said. She stared at Stilgar, forcing him to think of how Paul had acquired the</v>
      </c>
      <c r="G8975" t="str">
        <f t="shared" si="1125"/>
        <v>&lt;p class="indent"&gt;</v>
      </c>
      <c r="H8975">
        <v>1</v>
      </c>
      <c r="I8975">
        <f t="shared" si="1130"/>
        <v>39</v>
      </c>
      <c r="J8975">
        <f t="shared" ca="1" si="1129"/>
        <v>4465</v>
      </c>
      <c r="K8975" t="str">
        <f>IF(OR(E8975="start",AND(E8975="end",E8974="start")),"Y","N")</f>
        <v>N</v>
      </c>
      <c r="L8975" t="str">
        <f t="shared" si="1126"/>
        <v/>
      </c>
    </row>
    <row r="8976" spans="1:12" x14ac:dyDescent="0.25">
      <c r="A8976">
        <v>8975</v>
      </c>
      <c r="B8976" s="1" t="s">
        <v>6982</v>
      </c>
      <c r="C8976" t="str">
        <f t="shared" si="1124"/>
        <v>&lt;p class="indent"&gt;‘My son has what weapons he needs,’Jessica said. She stared at Stilgar, forcing him to think of how Paul had acquired the pistol.</v>
      </c>
      <c r="D8976">
        <f t="shared" si="1128"/>
        <v>2</v>
      </c>
      <c r="E8976" t="str">
        <f t="shared" si="1127"/>
        <v>end</v>
      </c>
      <c r="F8976" t="str">
        <f t="shared" si="1131"/>
        <v>&lt;p class="indent"&gt;‘My son has what weapons he needs,’Jessica said. She stared at Stilgar, forcing him to think of how Paul had acquired the pistol.</v>
      </c>
      <c r="G8976" t="str">
        <f t="shared" si="1125"/>
        <v>&lt;p class="indent"&gt;</v>
      </c>
      <c r="H8976">
        <v>1</v>
      </c>
      <c r="I8976">
        <f t="shared" si="1130"/>
        <v>39</v>
      </c>
      <c r="J8976">
        <f t="shared" ca="1" si="1129"/>
        <v>4465</v>
      </c>
      <c r="K8976" t="str">
        <f>IF(OR(E8976="start",AND(E8976="end",E8975="start")),"Y","N")</f>
        <v>N</v>
      </c>
      <c r="L8976" t="str">
        <f t="shared" si="1126"/>
        <v/>
      </c>
    </row>
    <row r="8977" spans="1:12" x14ac:dyDescent="0.25">
      <c r="A8977">
        <v>8976</v>
      </c>
      <c r="B8977" s="1" t="s">
        <v>9</v>
      </c>
      <c r="C8977" t="str">
        <f t="shared" si="1124"/>
        <v>&lt;p class="indent"&gt;‘My son has what weapons he needs,’Jessica said. She stared at Stilgar, forcing him to think of how Paul had acquired the pistol. &lt;/p&gt;</v>
      </c>
      <c r="D8977">
        <f t="shared" si="1128"/>
        <v>3</v>
      </c>
      <c r="E8977" t="str">
        <f t="shared" si="1127"/>
        <v>end</v>
      </c>
      <c r="F8977" t="str">
        <f t="shared" si="1131"/>
        <v>&lt;p class="indent"&gt;‘My son has what weapons he needs,’Jessica said. She stared at Stilgar, forcing him to think of how Paul had acquired the pistol. &lt;/p&gt;</v>
      </c>
      <c r="G8977" t="str">
        <f t="shared" si="1125"/>
        <v>&lt;p class="indent"&gt;</v>
      </c>
      <c r="H8977">
        <v>1</v>
      </c>
      <c r="I8977">
        <f t="shared" si="1130"/>
        <v>39</v>
      </c>
      <c r="J8977">
        <f t="shared" ca="1" si="1129"/>
        <v>4465</v>
      </c>
      <c r="K8977" t="str">
        <f>IF(OR(E8977="start",AND(E8977="end",E8976="start")),"Y","N")</f>
        <v>N</v>
      </c>
      <c r="L8977" t="str">
        <f t="shared" si="1126"/>
        <v>&lt;p class="indent"&gt;‘My son has what weapons he needs,’Jessica said. She stared at Stilgar, forcing him to think of how Paul had acquired the pistol. &lt;/p&gt;</v>
      </c>
    </row>
    <row r="8978" spans="1:12" x14ac:dyDescent="0.25">
      <c r="A8978">
        <v>8977</v>
      </c>
      <c r="B8978" s="1" t="s">
        <v>6983</v>
      </c>
      <c r="C8978" t="str">
        <f t="shared" si="1124"/>
        <v>&lt;p class="indent"&gt;Stilgar glanced at the man Paul had subdued – Jamis. The man stood at one side, head lowered, breathing heavily. ‘You are</v>
      </c>
      <c r="D8978">
        <f t="shared" si="1128"/>
        <v>1</v>
      </c>
      <c r="E8978" t="str">
        <f t="shared" si="1127"/>
        <v>end</v>
      </c>
      <c r="F8978" t="str">
        <f t="shared" si="1131"/>
        <v>&lt;p class="indent"&gt;Stilgar glanced at the man Paul had subdued – Jamis. The man stood at one side, head lowered, breathing heavily. ‘You are</v>
      </c>
      <c r="G8978" t="str">
        <f t="shared" si="1125"/>
        <v>&lt;p class="indent"&gt;</v>
      </c>
      <c r="H8978">
        <v>1</v>
      </c>
      <c r="I8978">
        <f t="shared" si="1130"/>
        <v>39</v>
      </c>
      <c r="J8978">
        <f t="shared" ca="1" si="1129"/>
        <v>4466</v>
      </c>
      <c r="K8978" t="str">
        <f>IF(OR(E8978="start",AND(E8978="end",E8977="start")),"Y","N")</f>
        <v>N</v>
      </c>
      <c r="L8978" t="str">
        <f t="shared" si="1126"/>
        <v/>
      </c>
    </row>
    <row r="8979" spans="1:12" x14ac:dyDescent="0.25">
      <c r="A8979">
        <v>8978</v>
      </c>
      <c r="B8979" s="1" t="s">
        <v>6984</v>
      </c>
      <c r="C8979" t="str">
        <f t="shared" si="1124"/>
        <v>&lt;p class="indent"&gt;Stilgar glanced at the man Paul had subdued – Jamis. The man stood at one side, head lowered, breathing heavily. ‘You are a difficult woman,’ Stilgar said. He held out his left hand to a companion, snapped his fingers. ‘Kushti bakka te.’</v>
      </c>
      <c r="D8979">
        <f t="shared" si="1128"/>
        <v>2</v>
      </c>
      <c r="E8979" t="str">
        <f t="shared" si="1127"/>
        <v>end</v>
      </c>
      <c r="F8979" t="str">
        <f t="shared" si="1131"/>
        <v>&lt;p class="indent"&gt;Stilgar glanced at the man Paul had subdued – Jamis. The man stood at one side, head lowered, breathing heavily. ‘You are a difficult woman,’ Stilgar said. He held out his left hand to a companion, snapped his fingers. ‘Kushti bakka te.’</v>
      </c>
      <c r="G8979" t="str">
        <f t="shared" si="1125"/>
        <v>&lt;p class="indent"&gt;</v>
      </c>
      <c r="H8979">
        <v>1</v>
      </c>
      <c r="I8979">
        <f t="shared" si="1130"/>
        <v>39</v>
      </c>
      <c r="J8979">
        <f t="shared" ca="1" si="1129"/>
        <v>4466</v>
      </c>
      <c r="K8979" t="str">
        <f>IF(OR(E8979="start",AND(E8979="end",E8978="start")),"Y","N")</f>
        <v>N</v>
      </c>
      <c r="L8979" t="str">
        <f t="shared" si="1126"/>
        <v/>
      </c>
    </row>
    <row r="8980" spans="1:12" x14ac:dyDescent="0.25">
      <c r="A8980">
        <v>8979</v>
      </c>
      <c r="B8980" s="1" t="s">
        <v>9</v>
      </c>
      <c r="C8980" t="str">
        <f t="shared" si="1124"/>
        <v>&lt;p class="indent"&gt;Stilgar glanced at the man Paul had subdued – Jamis. The man stood at one side, head lowered, breathing heavily. ‘You are a difficult woman,’ Stilgar said. He held out his left hand to a companion, snapped his fingers. ‘Kushti bakka te.’ &lt;/p&gt;</v>
      </c>
      <c r="D8980">
        <f t="shared" si="1128"/>
        <v>3</v>
      </c>
      <c r="E8980" t="str">
        <f t="shared" si="1127"/>
        <v>end</v>
      </c>
      <c r="F8980" t="str">
        <f t="shared" si="1131"/>
        <v>&lt;p class="indent"&gt;Stilgar glanced at the man Paul had subdued – Jamis. The man stood at one side, head lowered, breathing heavily. ‘You are a difficult woman,’ Stilgar said. He held out his left hand to a companion, snapped his fingers. ‘Kushti bakka te.’ &lt;/p&gt;</v>
      </c>
      <c r="G8980" t="str">
        <f t="shared" si="1125"/>
        <v>&lt;p class="indent"&gt;</v>
      </c>
      <c r="H8980">
        <v>1</v>
      </c>
      <c r="I8980">
        <f t="shared" si="1130"/>
        <v>39</v>
      </c>
      <c r="J8980">
        <f t="shared" ca="1" si="1129"/>
        <v>4466</v>
      </c>
      <c r="K8980" t="str">
        <f>IF(OR(E8980="start",AND(E8980="end",E8979="start")),"Y","N")</f>
        <v>N</v>
      </c>
      <c r="L8980" t="str">
        <f t="shared" si="1126"/>
        <v>&lt;p class="indent"&gt;Stilgar glanced at the man Paul had subdued – Jamis. The man stood at one side, head lowered, breathing heavily. ‘You are a difficult woman,’ Stilgar said. He held out his left hand to a companion, snapped his fingers. ‘Kushti bakka te.’ &lt;/p&gt;</v>
      </c>
    </row>
    <row r="8981" spans="1:12" x14ac:dyDescent="0.25">
      <c r="A8981">
        <v>8980</v>
      </c>
      <c r="B8981" s="1" t="s">
        <v>6985</v>
      </c>
      <c r="C8981" t="str">
        <f t="shared" si="1124"/>
        <v>&lt;p class="indent"&gt;&lt;em&gt;More Chakobsa,&lt;/em&gt; Jessica thought.</v>
      </c>
      <c r="D8981">
        <f t="shared" si="1128"/>
        <v>1</v>
      </c>
      <c r="E8981" t="str">
        <f t="shared" si="1127"/>
        <v>end</v>
      </c>
      <c r="F8981" t="str">
        <f t="shared" si="1131"/>
        <v>&lt;p class="indent"&gt;&lt;em&gt;More Chakobsa,&lt;/em&gt; Jessica thought.</v>
      </c>
      <c r="G8981" t="str">
        <f t="shared" si="1125"/>
        <v>&lt;p class="indent"&gt;</v>
      </c>
      <c r="H8981">
        <v>1</v>
      </c>
      <c r="I8981">
        <f t="shared" si="1130"/>
        <v>39</v>
      </c>
      <c r="J8981">
        <f t="shared" ca="1" si="1129"/>
        <v>4467</v>
      </c>
      <c r="K8981" t="str">
        <f>IF(OR(E8981="start",AND(E8981="end",E8980="start")),"Y","N")</f>
        <v>N</v>
      </c>
      <c r="L8981" t="str">
        <f t="shared" si="1126"/>
        <v/>
      </c>
    </row>
    <row r="8982" spans="1:12" x14ac:dyDescent="0.25">
      <c r="A8982">
        <v>8981</v>
      </c>
      <c r="B8982" s="1" t="s">
        <v>9</v>
      </c>
      <c r="C8982" t="str">
        <f t="shared" si="1124"/>
        <v>&lt;p class="indent"&gt;&lt;em&gt;More Chakobsa,&lt;/em&gt; Jessica thought. &lt;/p&gt;</v>
      </c>
      <c r="D8982">
        <f t="shared" si="1128"/>
        <v>2</v>
      </c>
      <c r="E8982" t="str">
        <f t="shared" si="1127"/>
        <v>end</v>
      </c>
      <c r="F8982" t="str">
        <f t="shared" si="1131"/>
        <v>&lt;p class="indent"&gt;&lt;em&gt;More Chakobsa,&lt;/em&gt; Jessica thought. &lt;/p&gt;</v>
      </c>
      <c r="G8982" t="str">
        <f t="shared" si="1125"/>
        <v>&lt;p class="indent"&gt;</v>
      </c>
      <c r="H8982">
        <v>1</v>
      </c>
      <c r="I8982">
        <f t="shared" si="1130"/>
        <v>39</v>
      </c>
      <c r="J8982">
        <f t="shared" ca="1" si="1129"/>
        <v>4467</v>
      </c>
      <c r="K8982" t="str">
        <f>IF(OR(E8982="start",AND(E8982="end",E8981="start")),"Y","N")</f>
        <v>N</v>
      </c>
      <c r="L8982" t="str">
        <f t="shared" si="1126"/>
        <v>&lt;p class="indent"&gt;&lt;em&gt;More Chakobsa,&lt;/em&gt; Jessica thought. &lt;/p&gt;</v>
      </c>
    </row>
    <row r="8983" spans="1:12" x14ac:dyDescent="0.25">
      <c r="A8983">
        <v>8982</v>
      </c>
      <c r="B8983" s="1" t="s">
        <v>6986</v>
      </c>
      <c r="C8983" t="str">
        <f t="shared" si="1124"/>
        <v>&lt;p class="indent"&gt;The companion pressed two squares of gauze into Stilgar’s hand. Stilgar ran them through his fingers, fixed one around Jessica’s</v>
      </c>
      <c r="D8983">
        <f t="shared" si="1128"/>
        <v>1</v>
      </c>
      <c r="E8983" t="str">
        <f t="shared" si="1127"/>
        <v>end</v>
      </c>
      <c r="F8983" t="str">
        <f t="shared" si="1131"/>
        <v>&lt;p class="indent"&gt;The companion pressed two squares of gauze into Stilgar’s hand. Stilgar ran them through his fingers, fixed one around Jessica’s</v>
      </c>
      <c r="G8983" t="str">
        <f t="shared" si="1125"/>
        <v>&lt;p class="indent"&gt;</v>
      </c>
      <c r="H8983">
        <v>1</v>
      </c>
      <c r="I8983">
        <f t="shared" si="1130"/>
        <v>39</v>
      </c>
      <c r="J8983">
        <f t="shared" ca="1" si="1129"/>
        <v>4468</v>
      </c>
      <c r="K8983" t="str">
        <f>IF(OR(E8983="start",AND(E8983="end",E8982="start")),"Y","N")</f>
        <v>N</v>
      </c>
      <c r="L8983" t="str">
        <f t="shared" si="1126"/>
        <v/>
      </c>
    </row>
    <row r="8984" spans="1:12" x14ac:dyDescent="0.25">
      <c r="A8984">
        <v>8983</v>
      </c>
      <c r="B8984" s="1" t="s">
        <v>6987</v>
      </c>
      <c r="C8984" t="str">
        <f t="shared" si="1124"/>
        <v>&lt;p class="indent"&gt;The companion pressed two squares of gauze into Stilgar’s hand. Stilgar ran them through his fingers, fixed one around Jessica’s neck beneath her hood, fitted the other around Paul’s neck in the same way.</v>
      </c>
      <c r="D8984">
        <f t="shared" si="1128"/>
        <v>2</v>
      </c>
      <c r="E8984" t="str">
        <f t="shared" si="1127"/>
        <v>end</v>
      </c>
      <c r="F8984" t="str">
        <f t="shared" si="1131"/>
        <v>&lt;p class="indent"&gt;The companion pressed two squares of gauze into Stilgar’s hand. Stilgar ran them through his fingers, fixed one around Jessica’s neck beneath her hood, fitted the other around Paul’s neck in the same way.</v>
      </c>
      <c r="G8984" t="str">
        <f t="shared" si="1125"/>
        <v>&lt;p class="indent"&gt;</v>
      </c>
      <c r="H8984">
        <v>1</v>
      </c>
      <c r="I8984">
        <f t="shared" si="1130"/>
        <v>39</v>
      </c>
      <c r="J8984">
        <f t="shared" ca="1" si="1129"/>
        <v>4468</v>
      </c>
      <c r="K8984" t="str">
        <f>IF(OR(E8984="start",AND(E8984="end",E8983="start")),"Y","N")</f>
        <v>N</v>
      </c>
      <c r="L8984" t="str">
        <f t="shared" si="1126"/>
        <v/>
      </c>
    </row>
    <row r="8985" spans="1:12" x14ac:dyDescent="0.25">
      <c r="A8985">
        <v>8984</v>
      </c>
      <c r="B8985" s="1" t="s">
        <v>9</v>
      </c>
      <c r="C8985" t="str">
        <f t="shared" si="1124"/>
        <v>&lt;p class="indent"&gt;The companion pressed two squares of gauze into Stilgar’s hand. Stilgar ran them through his fingers, fixed one around Jessica’s neck beneath her hood, fitted the other around Paul’s neck in the same way. &lt;/p&gt;</v>
      </c>
      <c r="D8985">
        <f t="shared" si="1128"/>
        <v>3</v>
      </c>
      <c r="E8985" t="str">
        <f t="shared" si="1127"/>
        <v>end</v>
      </c>
      <c r="F8985" t="str">
        <f t="shared" si="1131"/>
        <v>&lt;p class="indent"&gt;The companion pressed two squares of gauze into Stilgar’s hand. Stilgar ran them through his fingers, fixed one around Jessica’s neck beneath her hood, fitted the other around Paul’s neck in the same way. &lt;/p&gt;</v>
      </c>
      <c r="G8985" t="str">
        <f t="shared" si="1125"/>
        <v>&lt;p class="indent"&gt;</v>
      </c>
      <c r="H8985">
        <v>1</v>
      </c>
      <c r="I8985">
        <f t="shared" si="1130"/>
        <v>39</v>
      </c>
      <c r="J8985">
        <f t="shared" ca="1" si="1129"/>
        <v>4468</v>
      </c>
      <c r="K8985" t="str">
        <f>IF(OR(E8985="start",AND(E8985="end",E8984="start")),"Y","N")</f>
        <v>N</v>
      </c>
      <c r="L8985" t="str">
        <f t="shared" si="1126"/>
        <v>&lt;p class="indent"&gt;The companion pressed two squares of gauze into Stilgar’s hand. Stilgar ran them through his fingers, fixed one around Jessica’s neck beneath her hood, fitted the other around Paul’s neck in the same way. &lt;/p&gt;</v>
      </c>
    </row>
    <row r="8986" spans="1:12" x14ac:dyDescent="0.25">
      <c r="A8986">
        <v>8985</v>
      </c>
      <c r="B8986" s="1" t="s">
        <v>6988</v>
      </c>
      <c r="C8986" t="str">
        <f t="shared" si="1124"/>
        <v>&lt;p class="indent"&gt;‘Now you wear the kerchief of the bakka,’ he said. ‘If we become separated, you will be recognized as belonging to Stilgar’s</v>
      </c>
      <c r="D8986">
        <f t="shared" si="1128"/>
        <v>1</v>
      </c>
      <c r="E8986" t="str">
        <f t="shared" si="1127"/>
        <v>end</v>
      </c>
      <c r="F8986" t="str">
        <f t="shared" si="1131"/>
        <v>&lt;p class="indent"&gt;‘Now you wear the kerchief of the bakka,’ he said. ‘If we become separated, you will be recognized as belonging to Stilgar’s</v>
      </c>
      <c r="G8986" t="str">
        <f t="shared" si="1125"/>
        <v>&lt;p class="indent"&gt;</v>
      </c>
      <c r="H8986">
        <v>1</v>
      </c>
      <c r="I8986">
        <f t="shared" si="1130"/>
        <v>39</v>
      </c>
      <c r="J8986">
        <f t="shared" ca="1" si="1129"/>
        <v>4469</v>
      </c>
      <c r="K8986" t="str">
        <f>IF(OR(E8986="start",AND(E8986="end",E8985="start")),"Y","N")</f>
        <v>N</v>
      </c>
      <c r="L8986" t="str">
        <f t="shared" si="1126"/>
        <v/>
      </c>
    </row>
    <row r="8987" spans="1:12" x14ac:dyDescent="0.25">
      <c r="A8987">
        <v>8986</v>
      </c>
      <c r="B8987" s="1" t="s">
        <v>6989</v>
      </c>
      <c r="C8987" t="str">
        <f t="shared" si="1124"/>
        <v>&lt;p class="indent"&gt;‘Now you wear the kerchief of the bakka,’ he said. ‘If we become separated, you will be recognized as belonging to Stilgar’s sietch. We will talk of weapons another time.’</v>
      </c>
      <c r="D8987">
        <f t="shared" si="1128"/>
        <v>2</v>
      </c>
      <c r="E8987" t="str">
        <f t="shared" si="1127"/>
        <v>end</v>
      </c>
      <c r="F8987" t="str">
        <f t="shared" si="1131"/>
        <v>&lt;p class="indent"&gt;‘Now you wear the kerchief of the bakka,’ he said. ‘If we become separated, you will be recognized as belonging to Stilgar’s sietch. We will talk of weapons another time.’</v>
      </c>
      <c r="G8987" t="str">
        <f t="shared" si="1125"/>
        <v>&lt;p class="indent"&gt;</v>
      </c>
      <c r="H8987">
        <v>1</v>
      </c>
      <c r="I8987">
        <f t="shared" si="1130"/>
        <v>39</v>
      </c>
      <c r="J8987">
        <f t="shared" ca="1" si="1129"/>
        <v>4469</v>
      </c>
      <c r="K8987" t="str">
        <f>IF(OR(E8987="start",AND(E8987="end",E8986="start")),"Y","N")</f>
        <v>N</v>
      </c>
      <c r="L8987" t="str">
        <f t="shared" si="1126"/>
        <v/>
      </c>
    </row>
    <row r="8988" spans="1:12" x14ac:dyDescent="0.25">
      <c r="A8988">
        <v>8987</v>
      </c>
      <c r="B8988" s="1" t="s">
        <v>9</v>
      </c>
      <c r="C8988" t="str">
        <f t="shared" si="1124"/>
        <v>&lt;p class="indent"&gt;‘Now you wear the kerchief of the bakka,’ he said. ‘If we become separated, you will be recognized as belonging to Stilgar’s sietch. We will talk of weapons another time.’ &lt;/p&gt;</v>
      </c>
      <c r="D8988">
        <f t="shared" si="1128"/>
        <v>3</v>
      </c>
      <c r="E8988" t="str">
        <f t="shared" si="1127"/>
        <v>end</v>
      </c>
      <c r="F8988" t="str">
        <f t="shared" si="1131"/>
        <v>&lt;p class="indent"&gt;‘Now you wear the kerchief of the bakka,’ he said. ‘If we become separated, you will be recognized as belonging to Stilgar’s sietch. We will talk of weapons another time.’ &lt;/p&gt;</v>
      </c>
      <c r="G8988" t="str">
        <f t="shared" si="1125"/>
        <v>&lt;p class="indent"&gt;</v>
      </c>
      <c r="H8988">
        <v>1</v>
      </c>
      <c r="I8988">
        <f t="shared" si="1130"/>
        <v>39</v>
      </c>
      <c r="J8988">
        <f t="shared" ca="1" si="1129"/>
        <v>4469</v>
      </c>
      <c r="K8988" t="str">
        <f>IF(OR(E8988="start",AND(E8988="end",E8987="start")),"Y","N")</f>
        <v>N</v>
      </c>
      <c r="L8988" t="str">
        <f t="shared" si="1126"/>
        <v>&lt;p class="indent"&gt;‘Now you wear the kerchief of the bakka,’ he said. ‘If we become separated, you will be recognized as belonging to Stilgar’s sietch. We will talk of weapons another time.’ &lt;/p&gt;</v>
      </c>
    </row>
    <row r="8989" spans="1:12" x14ac:dyDescent="0.25">
      <c r="A8989">
        <v>8988</v>
      </c>
      <c r="B8989" s="1" t="s">
        <v>6990</v>
      </c>
      <c r="C8989" t="str">
        <f t="shared" ref="C8989:C9052" si="1132">IF(LEFT(B8989,2)="&lt;p",B8989,C8988&amp;" "&amp;B8989)</f>
        <v>&lt;p class="indent"&gt;He moved out through his band now, inspecting them, giving Paul’s Fremkit pack to one of his men to carry.&lt;/p&gt;</v>
      </c>
      <c r="D8989">
        <f t="shared" si="1128"/>
        <v>1</v>
      </c>
      <c r="E8989" t="str">
        <f t="shared" si="1127"/>
        <v>end</v>
      </c>
      <c r="F8989" t="str">
        <f t="shared" si="1131"/>
        <v>&lt;p class="indent"&gt;He moved out through his band now, inspecting them, giving Paul’s Fremkit pack to one of his men to carry.&lt;/p&gt;</v>
      </c>
      <c r="G8989" t="str">
        <f t="shared" si="1125"/>
        <v>&lt;p class="indent"&gt;</v>
      </c>
      <c r="H8989">
        <v>1</v>
      </c>
      <c r="I8989">
        <f t="shared" si="1130"/>
        <v>39</v>
      </c>
      <c r="J8989">
        <f t="shared" ca="1" si="1129"/>
        <v>4470</v>
      </c>
      <c r="K8989" t="str">
        <f>IF(OR(E8989="start",AND(E8989="end",E8988="start")),"Y","N")</f>
        <v>N</v>
      </c>
      <c r="L8989" t="str">
        <f t="shared" si="1126"/>
        <v>&lt;p class="indent"&gt;He moved out through his band now, inspecting them, giving Paul’s Fremkit pack to one of his men to carry.&lt;/p&gt;</v>
      </c>
    </row>
    <row r="8990" spans="1:12" x14ac:dyDescent="0.25">
      <c r="A8990">
        <v>8989</v>
      </c>
      <c r="B8990" s="1" t="s">
        <v>6991</v>
      </c>
      <c r="C8990" t="str">
        <f t="shared" si="1132"/>
        <v>&lt;p class="indent"&gt;&lt;em&gt;Bakka,&lt;/em&gt; Jessica thought, recognizing the religious term: &lt;em&gt;bakka – the weeper.&lt;/em&gt; She sensed how the symbolism of the kerchiefs united this band. &lt;em&gt;Why should weeping unite them?&lt;/em&gt; she asked herself.</v>
      </c>
      <c r="D8990">
        <f t="shared" si="1128"/>
        <v>1</v>
      </c>
      <c r="E8990" t="str">
        <f t="shared" si="1127"/>
        <v>end</v>
      </c>
      <c r="F8990" t="str">
        <f t="shared" si="1131"/>
        <v>&lt;p class="indent"&gt;&lt;em&gt;Bakka,&lt;/em&gt; Jessica thought, recognizing the religious term: &lt;em&gt;bakka – the weeper.&lt;/em&gt; She sensed how the symbolism of the kerchiefs united this band. &lt;em&gt;Why should weeping unite them?&lt;/em&gt; she asked herself.</v>
      </c>
      <c r="G8990" t="str">
        <f t="shared" si="1125"/>
        <v>&lt;p class="indent"&gt;</v>
      </c>
      <c r="H8990">
        <v>1</v>
      </c>
      <c r="I8990">
        <f t="shared" si="1130"/>
        <v>39</v>
      </c>
      <c r="J8990">
        <f t="shared" ca="1" si="1129"/>
        <v>4471</v>
      </c>
      <c r="K8990" t="str">
        <f>IF(OR(E8990="start",AND(E8990="end",E8989="start")),"Y","N")</f>
        <v>N</v>
      </c>
      <c r="L8990" t="str">
        <f t="shared" si="1126"/>
        <v/>
      </c>
    </row>
    <row r="8991" spans="1:12" x14ac:dyDescent="0.25">
      <c r="A8991">
        <v>8990</v>
      </c>
      <c r="B8991" s="1" t="s">
        <v>9</v>
      </c>
      <c r="C8991" t="str">
        <f t="shared" si="1132"/>
        <v>&lt;p class="indent"&gt;&lt;em&gt;Bakka,&lt;/em&gt; Jessica thought, recognizing the religious term: &lt;em&gt;bakka – the weeper.&lt;/em&gt; She sensed how the symbolism of the kerchiefs united this band. &lt;em&gt;Why should weeping unite them?&lt;/em&gt; she asked herself. &lt;/p&gt;</v>
      </c>
      <c r="D8991">
        <f t="shared" si="1128"/>
        <v>2</v>
      </c>
      <c r="E8991" t="str">
        <f t="shared" si="1127"/>
        <v>end</v>
      </c>
      <c r="F8991" t="str">
        <f t="shared" si="1131"/>
        <v>&lt;p class="indent"&gt;&lt;em&gt;Bakka,&lt;/em&gt; Jessica thought, recognizing the religious term: &lt;em&gt;bakka – the weeper.&lt;/em&gt; She sensed how the symbolism of the kerchiefs united this band. &lt;em&gt;Why should weeping unite them?&lt;/em&gt; she asked herself. &lt;/p&gt;</v>
      </c>
      <c r="G8991" t="str">
        <f t="shared" si="1125"/>
        <v>&lt;p class="indent"&gt;</v>
      </c>
      <c r="H8991">
        <v>1</v>
      </c>
      <c r="I8991">
        <f t="shared" si="1130"/>
        <v>39</v>
      </c>
      <c r="J8991">
        <f t="shared" ca="1" si="1129"/>
        <v>4471</v>
      </c>
      <c r="K8991" t="str">
        <f>IF(OR(E8991="start",AND(E8991="end",E8990="start")),"Y","N")</f>
        <v>N</v>
      </c>
      <c r="L8991" t="str">
        <f t="shared" si="1126"/>
        <v>&lt;p class="indent"&gt;&lt;em&gt;Bakka,&lt;/em&gt; Jessica thought, recognizing the religious term: &lt;em&gt;bakka – the weeper.&lt;/em&gt; She sensed how the symbolism of the kerchiefs united this band. &lt;em&gt;Why should weeping unite them?&lt;/em&gt; she asked herself. &lt;/p&gt;</v>
      </c>
    </row>
    <row r="8992" spans="1:12" x14ac:dyDescent="0.25">
      <c r="A8992">
        <v>8991</v>
      </c>
      <c r="B8992" s="1" t="s">
        <v>6992</v>
      </c>
      <c r="C8992" t="str">
        <f t="shared" si="1132"/>
        <v>&lt;p class="indent"&gt;&lt;a id="page323"/&gt;Stilgar came to the young girl who had embarrassed Paul, said: ‘Chani, take the child-man under your wing. Keep him out of</v>
      </c>
      <c r="D8992">
        <f t="shared" si="1128"/>
        <v>1</v>
      </c>
      <c r="E8992" t="str">
        <f t="shared" si="1127"/>
        <v>end</v>
      </c>
      <c r="F8992" t="str">
        <f t="shared" si="1131"/>
        <v>&lt;p class="indent"&gt;&lt;a id="page323"/&gt;Stilgar came to the young girl who had embarrassed Paul, said: ‘Chani, take the child-man under your wing. Keep him out of</v>
      </c>
      <c r="G8992" t="str">
        <f t="shared" si="1125"/>
        <v>&lt;p class="indent"&gt;</v>
      </c>
      <c r="H8992">
        <v>1</v>
      </c>
      <c r="I8992">
        <f t="shared" si="1130"/>
        <v>39</v>
      </c>
      <c r="J8992">
        <f t="shared" ca="1" si="1129"/>
        <v>4472</v>
      </c>
      <c r="K8992" t="str">
        <f>IF(OR(E8992="start",AND(E8992="end",E8991="start")),"Y","N")</f>
        <v>N</v>
      </c>
      <c r="L8992" t="str">
        <f t="shared" si="1126"/>
        <v/>
      </c>
    </row>
    <row r="8993" spans="1:12" x14ac:dyDescent="0.25">
      <c r="A8993">
        <v>8992</v>
      </c>
      <c r="B8993" s="1" t="s">
        <v>6993</v>
      </c>
      <c r="C8993" t="str">
        <f t="shared" si="1132"/>
        <v>&lt;p class="indent"&gt;&lt;a id="page323"/&gt;Stilgar came to the young girl who had embarrassed Paul, said: ‘Chani, take the child-man under your wing. Keep him out of trouble.’</v>
      </c>
      <c r="D8993">
        <f t="shared" si="1128"/>
        <v>2</v>
      </c>
      <c r="E8993" t="str">
        <f t="shared" si="1127"/>
        <v>end</v>
      </c>
      <c r="F8993" t="str">
        <f t="shared" si="1131"/>
        <v>&lt;p class="indent"&gt;&lt;a id="page323"/&gt;Stilgar came to the young girl who had embarrassed Paul, said: ‘Chani, take the child-man under your wing. Keep him out of trouble.’</v>
      </c>
      <c r="G8993" t="str">
        <f t="shared" si="1125"/>
        <v>&lt;p class="indent"&gt;</v>
      </c>
      <c r="H8993">
        <v>1</v>
      </c>
      <c r="I8993">
        <f t="shared" si="1130"/>
        <v>39</v>
      </c>
      <c r="J8993">
        <f t="shared" ca="1" si="1129"/>
        <v>4472</v>
      </c>
      <c r="K8993" t="str">
        <f>IF(OR(E8993="start",AND(E8993="end",E8992="start")),"Y","N")</f>
        <v>N</v>
      </c>
      <c r="L8993" t="str">
        <f t="shared" si="1126"/>
        <v/>
      </c>
    </row>
    <row r="8994" spans="1:12" x14ac:dyDescent="0.25">
      <c r="A8994">
        <v>8993</v>
      </c>
      <c r="B8994" s="1" t="s">
        <v>9</v>
      </c>
      <c r="C8994" t="str">
        <f t="shared" si="1132"/>
        <v>&lt;p class="indent"&gt;&lt;a id="page323"/&gt;Stilgar came to the young girl who had embarrassed Paul, said: ‘Chani, take the child-man under your wing. Keep him out of trouble.’ &lt;/p&gt;</v>
      </c>
      <c r="D8994">
        <f t="shared" si="1128"/>
        <v>3</v>
      </c>
      <c r="E8994" t="str">
        <f t="shared" si="1127"/>
        <v>end</v>
      </c>
      <c r="F8994" t="str">
        <f t="shared" si="1131"/>
        <v>&lt;p class="indent"&gt;&lt;a id="page323"/&gt;Stilgar came to the young girl who had embarrassed Paul, said: ‘Chani, take the child-man under your wing. Keep him out of trouble.’ &lt;/p&gt;</v>
      </c>
      <c r="G8994" t="str">
        <f t="shared" si="1125"/>
        <v>&lt;p class="indent"&gt;</v>
      </c>
      <c r="H8994">
        <v>1</v>
      </c>
      <c r="I8994">
        <f t="shared" si="1130"/>
        <v>39</v>
      </c>
      <c r="J8994">
        <f t="shared" ca="1" si="1129"/>
        <v>4472</v>
      </c>
      <c r="K8994" t="str">
        <f>IF(OR(E8994="start",AND(E8994="end",E8993="start")),"Y","N")</f>
        <v>N</v>
      </c>
      <c r="L8994" t="str">
        <f t="shared" si="1126"/>
        <v>&lt;p class="indent"&gt;&lt;a id="page323"/&gt;Stilgar came to the young girl who had embarrassed Paul, said: ‘Chani, take the child-man under your wing. Keep him out of trouble.’ &lt;/p&gt;</v>
      </c>
    </row>
    <row r="8995" spans="1:12" x14ac:dyDescent="0.25">
      <c r="A8995">
        <v>8994</v>
      </c>
      <c r="B8995" s="1" t="s">
        <v>6994</v>
      </c>
      <c r="C8995" t="str">
        <f t="shared" si="1132"/>
        <v>&lt;p class="indent"&gt;Chani touched Paul’s arm. ‘Come along, child-man.’&lt;/p&gt;</v>
      </c>
      <c r="D8995">
        <f t="shared" si="1128"/>
        <v>1</v>
      </c>
      <c r="E8995" t="str">
        <f t="shared" si="1127"/>
        <v>end</v>
      </c>
      <c r="F8995" t="str">
        <f t="shared" si="1131"/>
        <v>&lt;p class="indent"&gt;Chani touched Paul’s arm. ‘Come along, child-man.’&lt;/p&gt;</v>
      </c>
      <c r="G8995" t="str">
        <f t="shared" si="1125"/>
        <v>&lt;p class="indent"&gt;</v>
      </c>
      <c r="H8995">
        <v>1</v>
      </c>
      <c r="I8995">
        <f t="shared" si="1130"/>
        <v>39</v>
      </c>
      <c r="J8995">
        <f t="shared" ca="1" si="1129"/>
        <v>4473</v>
      </c>
      <c r="K8995" t="str">
        <f>IF(OR(E8995="start",AND(E8995="end",E8994="start")),"Y","N")</f>
        <v>N</v>
      </c>
      <c r="L8995" t="str">
        <f t="shared" si="1126"/>
        <v>&lt;p class="indent"&gt;Chani touched Paul’s arm. ‘Come along, child-man.’&lt;/p&gt;</v>
      </c>
    </row>
    <row r="8996" spans="1:12" x14ac:dyDescent="0.25">
      <c r="A8996">
        <v>8995</v>
      </c>
      <c r="B8996" s="1" t="s">
        <v>6995</v>
      </c>
      <c r="C8996" t="str">
        <f t="shared" si="1132"/>
        <v>&lt;p class="indent"&gt;Paul hid the anger in his voice, said: ‘My name is Paul. It were well you—’&lt;/p&gt;</v>
      </c>
      <c r="D8996">
        <f t="shared" si="1128"/>
        <v>1</v>
      </c>
      <c r="E8996" t="str">
        <f t="shared" si="1127"/>
        <v>end</v>
      </c>
      <c r="F8996" t="str">
        <f t="shared" si="1131"/>
        <v>&lt;p class="indent"&gt;Paul hid the anger in his voice, said: ‘My name is Paul. It were well you—’&lt;/p&gt;</v>
      </c>
      <c r="G8996" t="str">
        <f t="shared" si="1125"/>
        <v>&lt;p class="indent"&gt;</v>
      </c>
      <c r="H8996">
        <v>1</v>
      </c>
      <c r="I8996">
        <f t="shared" si="1130"/>
        <v>39</v>
      </c>
      <c r="J8996">
        <f t="shared" ca="1" si="1129"/>
        <v>4474</v>
      </c>
      <c r="K8996" t="str">
        <f>IF(OR(E8996="start",AND(E8996="end",E8995="start")),"Y","N")</f>
        <v>N</v>
      </c>
      <c r="L8996" t="str">
        <f t="shared" si="1126"/>
        <v>&lt;p class="indent"&gt;Paul hid the anger in his voice, said: ‘My name is Paul. It were well you—’&lt;/p&gt;</v>
      </c>
    </row>
    <row r="8997" spans="1:12" x14ac:dyDescent="0.25">
      <c r="A8997">
        <v>8996</v>
      </c>
      <c r="B8997" s="1" t="s">
        <v>6996</v>
      </c>
      <c r="C8997" t="str">
        <f t="shared" si="1132"/>
        <v>&lt;p class="indent"&gt;‘We’ll give you a name, manling,’ Stilgar said, ‘in the time of the mihna, at the test of aql.’&lt;/p&gt;</v>
      </c>
      <c r="D8997">
        <f t="shared" si="1128"/>
        <v>1</v>
      </c>
      <c r="E8997" t="str">
        <f t="shared" si="1127"/>
        <v>end</v>
      </c>
      <c r="F8997" t="str">
        <f t="shared" si="1131"/>
        <v>&lt;p class="indent"&gt;‘We’ll give you a name, manling,’ Stilgar said, ‘in the time of the mihna, at the test of aql.’&lt;/p&gt;</v>
      </c>
      <c r="G8997" t="str">
        <f t="shared" si="1125"/>
        <v>&lt;p class="indent"&gt;</v>
      </c>
      <c r="H8997">
        <v>1</v>
      </c>
      <c r="I8997">
        <f t="shared" si="1130"/>
        <v>39</v>
      </c>
      <c r="J8997">
        <f t="shared" ca="1" si="1129"/>
        <v>4475</v>
      </c>
      <c r="K8997" t="str">
        <f>IF(OR(E8997="start",AND(E8997="end",E8996="start")),"Y","N")</f>
        <v>N</v>
      </c>
      <c r="L8997" t="str">
        <f t="shared" si="1126"/>
        <v>&lt;p class="indent"&gt;‘We’ll give you a name, manling,’ Stilgar said, ‘in the time of the mihna, at the test of aql.’&lt;/p&gt;</v>
      </c>
    </row>
    <row r="8998" spans="1:12" x14ac:dyDescent="0.25">
      <c r="A8998">
        <v>8997</v>
      </c>
      <c r="B8998" s="1" t="s">
        <v>6997</v>
      </c>
      <c r="C8998" t="str">
        <f t="shared" si="1132"/>
        <v>&lt;p class="indent"&gt;&lt;em&gt;The test of reason,&lt;/em&gt; Jessica translated. The sudden need of Paul’s ascendancy overrode all other consideration, and she barked, ‘My son’s been</v>
      </c>
      <c r="D8998">
        <f t="shared" si="1128"/>
        <v>1</v>
      </c>
      <c r="E8998" t="str">
        <f t="shared" si="1127"/>
        <v>end</v>
      </c>
      <c r="F8998" t="str">
        <f t="shared" si="1131"/>
        <v>&lt;p class="indent"&gt;&lt;em&gt;The test of reason,&lt;/em&gt; Jessica translated. The sudden need of Paul’s ascendancy overrode all other consideration, and she barked, ‘My son’s been</v>
      </c>
      <c r="G8998" t="str">
        <f t="shared" ref="G8998:G9061" si="1133">IFERROR(LEFT(F8998,FIND("&gt;",F8998)),G8997)</f>
        <v>&lt;p class="indent"&gt;</v>
      </c>
      <c r="H8998">
        <v>1</v>
      </c>
      <c r="I8998">
        <f t="shared" si="1130"/>
        <v>39</v>
      </c>
      <c r="J8998">
        <f t="shared" ca="1" si="1129"/>
        <v>4476</v>
      </c>
      <c r="K8998" t="str">
        <f>IF(OR(E8998="start",AND(E8998="end",E8997="start")),"Y","N")</f>
        <v>N</v>
      </c>
      <c r="L8998" t="str">
        <f t="shared" si="1126"/>
        <v/>
      </c>
    </row>
    <row r="8999" spans="1:12" x14ac:dyDescent="0.25">
      <c r="A8999">
        <v>8998</v>
      </c>
      <c r="B8999" s="1" t="s">
        <v>6998</v>
      </c>
      <c r="C8999" t="str">
        <f t="shared" si="1132"/>
        <v>&lt;p class="indent"&gt;&lt;em&gt;The test of reason,&lt;/em&gt; Jessica translated. The sudden need of Paul’s ascendancy overrode all other consideration, and she barked, ‘My son’s been tested with the gom jabbar!’</v>
      </c>
      <c r="D8999">
        <f t="shared" si="1128"/>
        <v>2</v>
      </c>
      <c r="E8999" t="str">
        <f t="shared" si="1127"/>
        <v>end</v>
      </c>
      <c r="F8999" t="str">
        <f t="shared" si="1131"/>
        <v>&lt;p class="indent"&gt;&lt;em&gt;The test of reason,&lt;/em&gt; Jessica translated. The sudden need of Paul’s ascendancy overrode all other consideration, and she barked, ‘My son’s been tested with the gom jabbar!’</v>
      </c>
      <c r="G8999" t="str">
        <f t="shared" si="1133"/>
        <v>&lt;p class="indent"&gt;</v>
      </c>
      <c r="H8999">
        <v>1</v>
      </c>
      <c r="I8999">
        <f t="shared" si="1130"/>
        <v>39</v>
      </c>
      <c r="J8999">
        <f t="shared" ca="1" si="1129"/>
        <v>4476</v>
      </c>
      <c r="K8999" t="str">
        <f>IF(OR(E8999="start",AND(E8999="end",E8998="start")),"Y","N")</f>
        <v>N</v>
      </c>
      <c r="L8999" t="str">
        <f t="shared" si="1126"/>
        <v/>
      </c>
    </row>
    <row r="9000" spans="1:12" x14ac:dyDescent="0.25">
      <c r="A9000">
        <v>8999</v>
      </c>
      <c r="B9000" s="1" t="s">
        <v>9</v>
      </c>
      <c r="C9000" t="str">
        <f t="shared" si="1132"/>
        <v>&lt;p class="indent"&gt;&lt;em&gt;The test of reason,&lt;/em&gt; Jessica translated. The sudden need of Paul’s ascendancy overrode all other consideration, and she barked, ‘My son’s been tested with the gom jabbar!’ &lt;/p&gt;</v>
      </c>
      <c r="D9000">
        <f t="shared" si="1128"/>
        <v>3</v>
      </c>
      <c r="E9000" t="str">
        <f t="shared" si="1127"/>
        <v>end</v>
      </c>
      <c r="F9000" t="str">
        <f t="shared" si="1131"/>
        <v>&lt;p class="indent"&gt;&lt;em&gt;The test of reason,&lt;/em&gt; Jessica translated. The sudden need of Paul’s ascendancy overrode all other consideration, and she barked, ‘My son’s been tested with the gom jabbar!’ &lt;/p&gt;</v>
      </c>
      <c r="G9000" t="str">
        <f t="shared" si="1133"/>
        <v>&lt;p class="indent"&gt;</v>
      </c>
      <c r="H9000">
        <v>1</v>
      </c>
      <c r="I9000">
        <f t="shared" si="1130"/>
        <v>39</v>
      </c>
      <c r="J9000">
        <f t="shared" ca="1" si="1129"/>
        <v>4476</v>
      </c>
      <c r="K9000" t="str">
        <f>IF(OR(E9000="start",AND(E9000="end",E8999="start")),"Y","N")</f>
        <v>N</v>
      </c>
      <c r="L9000" t="str">
        <f t="shared" si="1126"/>
        <v>&lt;p class="indent"&gt;&lt;em&gt;The test of reason,&lt;/em&gt; Jessica translated. The sudden need of Paul’s ascendancy overrode all other consideration, and she barked, ‘My son’s been tested with the gom jabbar!’ &lt;/p&gt;</v>
      </c>
    </row>
    <row r="9001" spans="1:12" x14ac:dyDescent="0.25">
      <c r="A9001">
        <v>9000</v>
      </c>
      <c r="B9001" s="1" t="s">
        <v>6999</v>
      </c>
      <c r="C9001" t="str">
        <f t="shared" si="1132"/>
        <v>&lt;p class="indent"&gt;In the stillness that followed, she knew she had struck to the heart of them.&lt;/p&gt;</v>
      </c>
      <c r="D9001">
        <f t="shared" si="1128"/>
        <v>1</v>
      </c>
      <c r="E9001" t="str">
        <f t="shared" si="1127"/>
        <v>end</v>
      </c>
      <c r="F9001" t="str">
        <f t="shared" si="1131"/>
        <v>&lt;p class="indent"&gt;In the stillness that followed, she knew she had struck to the heart of them.&lt;/p&gt;</v>
      </c>
      <c r="G9001" t="str">
        <f t="shared" si="1133"/>
        <v>&lt;p class="indent"&gt;</v>
      </c>
      <c r="H9001">
        <v>1</v>
      </c>
      <c r="I9001">
        <f t="shared" si="1130"/>
        <v>39</v>
      </c>
      <c r="J9001">
        <f t="shared" ca="1" si="1129"/>
        <v>4477</v>
      </c>
      <c r="K9001" t="str">
        <f>IF(OR(E9001="start",AND(E9001="end",E9000="start")),"Y","N")</f>
        <v>N</v>
      </c>
      <c r="L9001" t="str">
        <f t="shared" si="1126"/>
        <v>&lt;p class="indent"&gt;In the stillness that followed, she knew she had struck to the heart of them.&lt;/p&gt;</v>
      </c>
    </row>
    <row r="9002" spans="1:12" x14ac:dyDescent="0.25">
      <c r="A9002">
        <v>9001</v>
      </c>
      <c r="B9002" s="1" t="s">
        <v>7000</v>
      </c>
      <c r="C9002" t="str">
        <f t="shared" si="1132"/>
        <v>&lt;p class="indent"&gt;‘There’s much we don’t know of each other,’ Stilgar said. ‘But we tarry overlong. Day-sun mustn’t find us in the open.’ He</v>
      </c>
      <c r="D9002">
        <f t="shared" si="1128"/>
        <v>1</v>
      </c>
      <c r="E9002" t="str">
        <f t="shared" si="1127"/>
        <v>end</v>
      </c>
      <c r="F9002" t="str">
        <f t="shared" si="1131"/>
        <v>&lt;p class="indent"&gt;‘There’s much we don’t know of each other,’ Stilgar said. ‘But we tarry overlong. Day-sun mustn’t find us in the open.’ He</v>
      </c>
      <c r="G9002" t="str">
        <f t="shared" si="1133"/>
        <v>&lt;p class="indent"&gt;</v>
      </c>
      <c r="H9002">
        <v>1</v>
      </c>
      <c r="I9002">
        <f t="shared" si="1130"/>
        <v>39</v>
      </c>
      <c r="J9002">
        <f t="shared" ca="1" si="1129"/>
        <v>4478</v>
      </c>
      <c r="K9002" t="str">
        <f>IF(OR(E9002="start",AND(E9002="end",E9001="start")),"Y","N")</f>
        <v>N</v>
      </c>
      <c r="L9002" t="str">
        <f t="shared" si="1126"/>
        <v/>
      </c>
    </row>
    <row r="9003" spans="1:12" x14ac:dyDescent="0.25">
      <c r="A9003">
        <v>9002</v>
      </c>
      <c r="B9003" s="1" t="s">
        <v>7001</v>
      </c>
      <c r="C9003" t="str">
        <f t="shared" si="1132"/>
        <v>&lt;p class="indent"&gt;‘There’s much we don’t know of each other,’ Stilgar said. ‘But we tarry overlong. Day-sun mustn’t find us in the open.’ He crossed to the man Paul had struck down, said, ‘Jamis, can you travel?’</v>
      </c>
      <c r="D9003">
        <f t="shared" si="1128"/>
        <v>2</v>
      </c>
      <c r="E9003" t="str">
        <f t="shared" si="1127"/>
        <v>end</v>
      </c>
      <c r="F9003" t="str">
        <f t="shared" si="1131"/>
        <v>&lt;p class="indent"&gt;‘There’s much we don’t know of each other,’ Stilgar said. ‘But we tarry overlong. Day-sun mustn’t find us in the open.’ He crossed to the man Paul had struck down, said, ‘Jamis, can you travel?’</v>
      </c>
      <c r="G9003" t="str">
        <f t="shared" si="1133"/>
        <v>&lt;p class="indent"&gt;</v>
      </c>
      <c r="H9003">
        <v>1</v>
      </c>
      <c r="I9003">
        <f t="shared" si="1130"/>
        <v>39</v>
      </c>
      <c r="J9003">
        <f t="shared" ca="1" si="1129"/>
        <v>4478</v>
      </c>
      <c r="K9003" t="str">
        <f>IF(OR(E9003="start",AND(E9003="end",E9002="start")),"Y","N")</f>
        <v>N</v>
      </c>
      <c r="L9003" t="str">
        <f t="shared" si="1126"/>
        <v/>
      </c>
    </row>
    <row r="9004" spans="1:12" x14ac:dyDescent="0.25">
      <c r="A9004">
        <v>9003</v>
      </c>
      <c r="B9004" s="1" t="s">
        <v>9</v>
      </c>
      <c r="C9004" t="str">
        <f t="shared" si="1132"/>
        <v>&lt;p class="indent"&gt;‘There’s much we don’t know of each other,’ Stilgar said. ‘But we tarry overlong. Day-sun mustn’t find us in the open.’ He crossed to the man Paul had struck down, said, ‘Jamis, can you travel?’ &lt;/p&gt;</v>
      </c>
      <c r="D9004">
        <f t="shared" si="1128"/>
        <v>3</v>
      </c>
      <c r="E9004" t="str">
        <f t="shared" si="1127"/>
        <v>end</v>
      </c>
      <c r="F9004" t="str">
        <f t="shared" si="1131"/>
        <v>&lt;p class="indent"&gt;‘There’s much we don’t know of each other,’ Stilgar said. ‘But we tarry overlong. Day-sun mustn’t find us in the open.’ He crossed to the man Paul had struck down, said, ‘Jamis, can you travel?’ &lt;/p&gt;</v>
      </c>
      <c r="G9004" t="str">
        <f t="shared" si="1133"/>
        <v>&lt;p class="indent"&gt;</v>
      </c>
      <c r="H9004">
        <v>1</v>
      </c>
      <c r="I9004">
        <f t="shared" si="1130"/>
        <v>39</v>
      </c>
      <c r="J9004">
        <f t="shared" ca="1" si="1129"/>
        <v>4478</v>
      </c>
      <c r="K9004" t="str">
        <f>IF(OR(E9004="start",AND(E9004="end",E9003="start")),"Y","N")</f>
        <v>N</v>
      </c>
      <c r="L9004" t="str">
        <f t="shared" si="1126"/>
        <v>&lt;p class="indent"&gt;‘There’s much we don’t know of each other,’ Stilgar said. ‘But we tarry overlong. Day-sun mustn’t find us in the open.’ He crossed to the man Paul had struck down, said, ‘Jamis, can you travel?’ &lt;/p&gt;</v>
      </c>
    </row>
    <row r="9005" spans="1:12" x14ac:dyDescent="0.25">
      <c r="A9005">
        <v>9004</v>
      </c>
      <c r="B9005" s="1" t="s">
        <v>7002</v>
      </c>
      <c r="C9005" t="str">
        <f t="shared" si="1132"/>
        <v>&lt;p class="indent"&gt;A grunt answered him. ‘Surprised me, he did. ’Twas an accident. I can travel.’&lt;/p&gt;</v>
      </c>
      <c r="D9005">
        <f t="shared" si="1128"/>
        <v>1</v>
      </c>
      <c r="E9005" t="str">
        <f t="shared" si="1127"/>
        <v>end</v>
      </c>
      <c r="F9005" t="str">
        <f t="shared" si="1131"/>
        <v>&lt;p class="indent"&gt;A grunt answered him. ‘Surprised me, he did. ’Twas an accident. I can travel.’&lt;/p&gt;</v>
      </c>
      <c r="G9005" t="str">
        <f t="shared" si="1133"/>
        <v>&lt;p class="indent"&gt;</v>
      </c>
      <c r="H9005">
        <v>1</v>
      </c>
      <c r="I9005">
        <f t="shared" si="1130"/>
        <v>39</v>
      </c>
      <c r="J9005">
        <f t="shared" ca="1" si="1129"/>
        <v>4479</v>
      </c>
      <c r="K9005" t="str">
        <f>IF(OR(E9005="start",AND(E9005="end",E9004="start")),"Y","N")</f>
        <v>N</v>
      </c>
      <c r="L9005" t="str">
        <f t="shared" si="1126"/>
        <v>&lt;p class="indent"&gt;A grunt answered him. ‘Surprised me, he did. ’Twas an accident. I can travel.’&lt;/p&gt;</v>
      </c>
    </row>
    <row r="9006" spans="1:12" x14ac:dyDescent="0.25">
      <c r="A9006">
        <v>9005</v>
      </c>
      <c r="B9006" s="1" t="s">
        <v>7003</v>
      </c>
      <c r="C9006" t="str">
        <f t="shared" si="1132"/>
        <v>&lt;p class="indent"&gt;‘No accident,’ Stilgar said. ‘I’ll hold you responsible with Chani for the lad’s safety, Jamis. These people have my countenance.’&lt;/p&gt;</v>
      </c>
      <c r="D9006">
        <f t="shared" si="1128"/>
        <v>1</v>
      </c>
      <c r="E9006" t="str">
        <f t="shared" si="1127"/>
        <v>end</v>
      </c>
      <c r="F9006" t="str">
        <f t="shared" si="1131"/>
        <v>&lt;p class="indent"&gt;‘No accident,’ Stilgar said. ‘I’ll hold you responsible with Chani for the lad’s safety, Jamis. These people have my countenance.’&lt;/p&gt;</v>
      </c>
      <c r="G9006" t="str">
        <f t="shared" si="1133"/>
        <v>&lt;p class="indent"&gt;</v>
      </c>
      <c r="H9006">
        <v>1</v>
      </c>
      <c r="I9006">
        <f t="shared" si="1130"/>
        <v>39</v>
      </c>
      <c r="J9006">
        <f t="shared" ca="1" si="1129"/>
        <v>4480</v>
      </c>
      <c r="K9006" t="str">
        <f>IF(OR(E9006="start",AND(E9006="end",E9005="start")),"Y","N")</f>
        <v>N</v>
      </c>
      <c r="L9006" t="str">
        <f t="shared" si="1126"/>
        <v>&lt;p class="indent"&gt;‘No accident,’ Stilgar said. ‘I’ll hold you responsible with Chani for the lad’s safety, Jamis. These people have my countenance.’&lt;/p&gt;</v>
      </c>
    </row>
    <row r="9007" spans="1:12" x14ac:dyDescent="0.25">
      <c r="A9007">
        <v>9006</v>
      </c>
      <c r="B9007" s="1" t="s">
        <v>7004</v>
      </c>
      <c r="C9007" t="str">
        <f t="shared" si="1132"/>
        <v>&lt;p class="indent"&gt;Jessica stared at the man, Jamis. His was the voice that had argued with Stilgar from the rocks. His was the voice with death</v>
      </c>
      <c r="D9007">
        <f t="shared" si="1128"/>
        <v>1</v>
      </c>
      <c r="E9007" t="str">
        <f t="shared" si="1127"/>
        <v>end</v>
      </c>
      <c r="F9007" t="str">
        <f t="shared" si="1131"/>
        <v>&lt;p class="indent"&gt;Jessica stared at the man, Jamis. His was the voice that had argued with Stilgar from the rocks. His was the voice with death</v>
      </c>
      <c r="G9007" t="str">
        <f t="shared" si="1133"/>
        <v>&lt;p class="indent"&gt;</v>
      </c>
      <c r="H9007">
        <v>1</v>
      </c>
      <c r="I9007">
        <f t="shared" si="1130"/>
        <v>39</v>
      </c>
      <c r="J9007">
        <f t="shared" ca="1" si="1129"/>
        <v>4481</v>
      </c>
      <c r="K9007" t="str">
        <f>IF(OR(E9007="start",AND(E9007="end",E9006="start")),"Y","N")</f>
        <v>N</v>
      </c>
      <c r="L9007" t="str">
        <f t="shared" si="1126"/>
        <v/>
      </c>
    </row>
    <row r="9008" spans="1:12" x14ac:dyDescent="0.25">
      <c r="A9008">
        <v>9007</v>
      </c>
      <c r="B9008" s="1" t="s">
        <v>7005</v>
      </c>
      <c r="C9008" t="str">
        <f t="shared" si="1132"/>
        <v>&lt;p class="indent"&gt;Jessica stared at the man, Jamis. His was the voice that had argued with Stilgar from the rocks. His was the voice with death in it. And Stilgar had seen fit to reinforce his order with this Jamis.</v>
      </c>
      <c r="D9008">
        <f t="shared" si="1128"/>
        <v>2</v>
      </c>
      <c r="E9008" t="str">
        <f t="shared" si="1127"/>
        <v>end</v>
      </c>
      <c r="F9008" t="str">
        <f t="shared" si="1131"/>
        <v>&lt;p class="indent"&gt;Jessica stared at the man, Jamis. His was the voice that had argued with Stilgar from the rocks. His was the voice with death in it. And Stilgar had seen fit to reinforce his order with this Jamis.</v>
      </c>
      <c r="G9008" t="str">
        <f t="shared" si="1133"/>
        <v>&lt;p class="indent"&gt;</v>
      </c>
      <c r="H9008">
        <v>1</v>
      </c>
      <c r="I9008">
        <f t="shared" si="1130"/>
        <v>39</v>
      </c>
      <c r="J9008">
        <f t="shared" ca="1" si="1129"/>
        <v>4481</v>
      </c>
      <c r="K9008" t="str">
        <f>IF(OR(E9008="start",AND(E9008="end",E9007="start")),"Y","N")</f>
        <v>N</v>
      </c>
      <c r="L9008" t="str">
        <f t="shared" si="1126"/>
        <v/>
      </c>
    </row>
    <row r="9009" spans="1:12" x14ac:dyDescent="0.25">
      <c r="A9009">
        <v>9008</v>
      </c>
      <c r="B9009" s="1" t="s">
        <v>9</v>
      </c>
      <c r="C9009" t="str">
        <f t="shared" si="1132"/>
        <v>&lt;p class="indent"&gt;Jessica stared at the man, Jamis. His was the voice that had argued with Stilgar from the rocks. His was the voice with death in it. And Stilgar had seen fit to reinforce his order with this Jamis. &lt;/p&gt;</v>
      </c>
      <c r="D9009">
        <f t="shared" si="1128"/>
        <v>3</v>
      </c>
      <c r="E9009" t="str">
        <f t="shared" si="1127"/>
        <v>end</v>
      </c>
      <c r="F9009" t="str">
        <f t="shared" si="1131"/>
        <v>&lt;p class="indent"&gt;Jessica stared at the man, Jamis. His was the voice that had argued with Stilgar from the rocks. His was the voice with death in it. And Stilgar had seen fit to reinforce his order with this Jamis. &lt;/p&gt;</v>
      </c>
      <c r="G9009" t="str">
        <f t="shared" si="1133"/>
        <v>&lt;p class="indent"&gt;</v>
      </c>
      <c r="H9009">
        <v>1</v>
      </c>
      <c r="I9009">
        <f t="shared" si="1130"/>
        <v>39</v>
      </c>
      <c r="J9009">
        <f t="shared" ca="1" si="1129"/>
        <v>4481</v>
      </c>
      <c r="K9009" t="str">
        <f>IF(OR(E9009="start",AND(E9009="end",E9008="start")),"Y","N")</f>
        <v>N</v>
      </c>
      <c r="L9009" t="str">
        <f t="shared" si="1126"/>
        <v>&lt;p class="indent"&gt;Jessica stared at the man, Jamis. His was the voice that had argued with Stilgar from the rocks. His was the voice with death in it. And Stilgar had seen fit to reinforce his order with this Jamis. &lt;/p&gt;</v>
      </c>
    </row>
    <row r="9010" spans="1:12" x14ac:dyDescent="0.25">
      <c r="A9010">
        <v>9009</v>
      </c>
      <c r="B9010" s="1" t="s">
        <v>7006</v>
      </c>
      <c r="C9010" t="str">
        <f t="shared" si="1132"/>
        <v>&lt;p class="indent"&gt;Stilgar flicked a testing glance across the group, motioned two men out. ‘Larus and Farrukh, you are to hide our tracks. See</v>
      </c>
      <c r="D9010">
        <f t="shared" si="1128"/>
        <v>1</v>
      </c>
      <c r="E9010" t="str">
        <f t="shared" si="1127"/>
        <v>end</v>
      </c>
      <c r="F9010" t="str">
        <f t="shared" si="1131"/>
        <v>&lt;p class="indent"&gt;Stilgar flicked a testing glance across the group, motioned two men out. ‘Larus and Farrukh, you are to hide our tracks. See</v>
      </c>
      <c r="G9010" t="str">
        <f t="shared" si="1133"/>
        <v>&lt;p class="indent"&gt;</v>
      </c>
      <c r="H9010">
        <v>1</v>
      </c>
      <c r="I9010">
        <f t="shared" si="1130"/>
        <v>39</v>
      </c>
      <c r="J9010">
        <f t="shared" ca="1" si="1129"/>
        <v>4482</v>
      </c>
      <c r="K9010" t="str">
        <f>IF(OR(E9010="start",AND(E9010="end",E9009="start")),"Y","N")</f>
        <v>N</v>
      </c>
      <c r="L9010" t="str">
        <f t="shared" si="1126"/>
        <v/>
      </c>
    </row>
    <row r="9011" spans="1:12" x14ac:dyDescent="0.25">
      <c r="A9011">
        <v>9010</v>
      </c>
      <c r="B9011" s="1" t="s">
        <v>7007</v>
      </c>
      <c r="C9011" t="str">
        <f t="shared" si="1132"/>
        <v>&lt;p class="indent"&gt;Stilgar flicked a testing glance across the group, motioned two men out. ‘Larus and Farrukh, you are to hide our tracks. See that we leave no trace. Extra care – we have two with us who’ve not been trained.’ He turned, hand upheld and aimed across</v>
      </c>
      <c r="D9011">
        <f t="shared" si="1128"/>
        <v>2</v>
      </c>
      <c r="E9011" t="str">
        <f t="shared" si="1127"/>
        <v>end</v>
      </c>
      <c r="F9011" t="str">
        <f t="shared" si="1131"/>
        <v>&lt;p class="indent"&gt;Stilgar flicked a testing glance across the group, motioned two men out. ‘Larus and Farrukh, you are to hide our tracks. See that we leave no trace. Extra care – we have two with us who’ve not been trained.’ He turned, hand upheld and aimed across</v>
      </c>
      <c r="G9011" t="str">
        <f t="shared" si="1133"/>
        <v>&lt;p class="indent"&gt;</v>
      </c>
      <c r="H9011">
        <v>1</v>
      </c>
      <c r="I9011">
        <f t="shared" si="1130"/>
        <v>39</v>
      </c>
      <c r="J9011">
        <f t="shared" ca="1" si="1129"/>
        <v>4482</v>
      </c>
      <c r="K9011" t="str">
        <f>IF(OR(E9011="start",AND(E9011="end",E9010="start")),"Y","N")</f>
        <v>N</v>
      </c>
      <c r="L9011" t="str">
        <f t="shared" si="1126"/>
        <v/>
      </c>
    </row>
    <row r="9012" spans="1:12" x14ac:dyDescent="0.25">
      <c r="A9012">
        <v>9011</v>
      </c>
      <c r="B9012" s="1" t="s">
        <v>7008</v>
      </c>
      <c r="C9012" t="str">
        <f t="shared" si="1132"/>
        <v>&lt;p class="indent"&gt;Stilgar flicked a testing glance across the group, motioned two men out. ‘Larus and Farrukh, you are to hide our tracks. See that we leave no trace. Extra care – we have two with us who’ve not been trained.’ He turned, hand upheld and aimed across the basin. ‘In squad line with flankers – move out. ‘We must be at Cave of the Ridges before dawn.’</v>
      </c>
      <c r="D9012">
        <f t="shared" si="1128"/>
        <v>3</v>
      </c>
      <c r="E9012" t="str">
        <f t="shared" si="1127"/>
        <v>end</v>
      </c>
      <c r="F9012" t="str">
        <f t="shared" si="1131"/>
        <v>&lt;p class="indent"&gt;Stilgar flicked a testing glance across the group, motioned two men out. ‘Larus and Farrukh, you are to hide our tracks. See that we leave no trace. Extra care – we have two with us who’ve not been trained.’ He turned, hand upheld and aimed across the basin. ‘In squad line with flankers – move out. ‘We must be at Cave of the Ridges before dawn.’</v>
      </c>
      <c r="G9012" t="str">
        <f t="shared" si="1133"/>
        <v>&lt;p class="indent"&gt;</v>
      </c>
      <c r="H9012">
        <v>1</v>
      </c>
      <c r="I9012">
        <f t="shared" si="1130"/>
        <v>39</v>
      </c>
      <c r="J9012">
        <f t="shared" ca="1" si="1129"/>
        <v>4482</v>
      </c>
      <c r="K9012" t="str">
        <f>IF(OR(E9012="start",AND(E9012="end",E9011="start")),"Y","N")</f>
        <v>N</v>
      </c>
      <c r="L9012" t="str">
        <f t="shared" si="1126"/>
        <v/>
      </c>
    </row>
    <row r="9013" spans="1:12" x14ac:dyDescent="0.25">
      <c r="A9013">
        <v>9012</v>
      </c>
      <c r="B9013" s="1" t="s">
        <v>9</v>
      </c>
      <c r="C9013" t="str">
        <f t="shared" si="1132"/>
        <v>&lt;p class="indent"&gt;Stilgar flicked a testing glance across the group, motioned two men out. ‘Larus and Farrukh, you are to hide our tracks. See that we leave no trace. Extra care – we have two with us who’ve not been trained.’ He turned, hand upheld and aimed across the basin. ‘In squad line with flankers – move out. ‘We must be at Cave of the Ridges before dawn.’ &lt;/p&gt;</v>
      </c>
      <c r="D9013">
        <f t="shared" si="1128"/>
        <v>4</v>
      </c>
      <c r="E9013" t="str">
        <f t="shared" si="1127"/>
        <v>end</v>
      </c>
      <c r="F9013" t="str">
        <f t="shared" si="1131"/>
        <v>&lt;p class="indent"&gt;Stilgar flicked a testing glance across the group, motioned two men out. ‘Larus and Farrukh, you are to hide our tracks. See that we leave no trace. Extra care – we have two with us who’ve not been trained.’ He turned, hand upheld and aimed across the basin. ‘In squad line with flankers – move out. ‘We must be at Cave of the Ridges before dawn.’ &lt;/p&gt;</v>
      </c>
      <c r="G9013" t="str">
        <f t="shared" si="1133"/>
        <v>&lt;p class="indent"&gt;</v>
      </c>
      <c r="H9013">
        <v>1</v>
      </c>
      <c r="I9013">
        <f t="shared" si="1130"/>
        <v>39</v>
      </c>
      <c r="J9013">
        <f t="shared" ca="1" si="1129"/>
        <v>4482</v>
      </c>
      <c r="K9013" t="str">
        <f>IF(OR(E9013="start",AND(E9013="end",E9012="start")),"Y","N")</f>
        <v>N</v>
      </c>
      <c r="L9013" t="str">
        <f t="shared" si="1126"/>
        <v>&lt;p class="indent"&gt;Stilgar flicked a testing glance across the group, motioned two men out. ‘Larus and Farrukh, you are to hide our tracks. See that we leave no trace. Extra care – we have two with us who’ve not been trained.’ He turned, hand upheld and aimed across the basin. ‘In squad line with flankers – move out. ‘We must be at Cave of the Ridges before dawn.’ &lt;/p&gt;</v>
      </c>
    </row>
    <row r="9014" spans="1:12" x14ac:dyDescent="0.25">
      <c r="A9014">
        <v>9013</v>
      </c>
      <c r="B9014" s="1" t="s">
        <v>7009</v>
      </c>
      <c r="C9014" t="str">
        <f t="shared" si="1132"/>
        <v>&lt;p class="indent"&gt;Jessica fell into step beside Stilgar, counting heads. There were forty Fremen – she and Paul made it forty-two. And she thought:</v>
      </c>
      <c r="D9014">
        <f t="shared" si="1128"/>
        <v>1</v>
      </c>
      <c r="E9014" t="str">
        <f t="shared" si="1127"/>
        <v>end</v>
      </c>
      <c r="F9014" t="str">
        <f t="shared" si="1131"/>
        <v>&lt;p class="indent"&gt;Jessica fell into step beside Stilgar, counting heads. There were forty Fremen – she and Paul made it forty-two. And she thought:</v>
      </c>
      <c r="G9014" t="str">
        <f t="shared" si="1133"/>
        <v>&lt;p class="indent"&gt;</v>
      </c>
      <c r="H9014">
        <v>1</v>
      </c>
      <c r="I9014">
        <f t="shared" si="1130"/>
        <v>39</v>
      </c>
      <c r="J9014">
        <f t="shared" ca="1" si="1129"/>
        <v>4483</v>
      </c>
      <c r="K9014" t="str">
        <f>IF(OR(E9014="start",AND(E9014="end",E9013="start")),"Y","N")</f>
        <v>N</v>
      </c>
      <c r="L9014" t="str">
        <f t="shared" si="1126"/>
        <v/>
      </c>
    </row>
    <row r="9015" spans="1:12" x14ac:dyDescent="0.25">
      <c r="A9015">
        <v>9014</v>
      </c>
      <c r="B9015" s="1" t="s">
        <v>7010</v>
      </c>
      <c r="C9015" t="str">
        <f t="shared" si="1132"/>
        <v>&lt;p class="indent"&gt;Jessica fell into step beside Stilgar, counting heads. There were forty Fremen – she and Paul made it forty-two. And she thought: &lt;em&gt;They travel as a military company – even the girl, Chani.&lt;/em&gt;&lt;/p&gt;</v>
      </c>
      <c r="D9015">
        <f t="shared" si="1128"/>
        <v>2</v>
      </c>
      <c r="E9015" t="str">
        <f t="shared" si="1127"/>
        <v>end</v>
      </c>
      <c r="F9015" t="str">
        <f t="shared" si="1131"/>
        <v>&lt;p class="indent"&gt;Jessica fell into step beside Stilgar, counting heads. There were forty Fremen – she and Paul made it forty-two. And she thought: &lt;em&gt;They travel as a military company – even the girl, Chani.&lt;/em&gt;&lt;/p&gt;</v>
      </c>
      <c r="G9015" t="str">
        <f t="shared" si="1133"/>
        <v>&lt;p class="indent"&gt;</v>
      </c>
      <c r="H9015">
        <v>1</v>
      </c>
      <c r="I9015">
        <f t="shared" si="1130"/>
        <v>39</v>
      </c>
      <c r="J9015">
        <f t="shared" ca="1" si="1129"/>
        <v>4483</v>
      </c>
      <c r="K9015" t="str">
        <f>IF(OR(E9015="start",AND(E9015="end",E9014="start")),"Y","N")</f>
        <v>N</v>
      </c>
      <c r="L9015" t="str">
        <f t="shared" si="1126"/>
        <v>&lt;p class="indent"&gt;Jessica fell into step beside Stilgar, counting heads. There were forty Fremen – she and Paul made it forty-two. And she thought: &lt;em&gt;They travel as a military company – even the girl, Chani.&lt;/em&gt;&lt;/p&gt;</v>
      </c>
    </row>
    <row r="9016" spans="1:12" x14ac:dyDescent="0.25">
      <c r="A9016">
        <v>9015</v>
      </c>
      <c r="B9016" s="1" t="s">
        <v>7011</v>
      </c>
      <c r="C9016" t="str">
        <f t="shared" si="1132"/>
        <v>&lt;p class="indent"&gt;Paul took a place in the line behind Chani. He had put down the black feeling at being caught by a girl. In his mind now was</v>
      </c>
      <c r="D9016">
        <f t="shared" si="1128"/>
        <v>1</v>
      </c>
      <c r="E9016" t="str">
        <f t="shared" si="1127"/>
        <v>end</v>
      </c>
      <c r="F9016" t="str">
        <f t="shared" si="1131"/>
        <v>&lt;p class="indent"&gt;Paul took a place in the line behind Chani. He had put down the black feeling at being caught by a girl. In his mind now was</v>
      </c>
      <c r="G9016" t="str">
        <f t="shared" si="1133"/>
        <v>&lt;p class="indent"&gt;</v>
      </c>
      <c r="H9016">
        <v>1</v>
      </c>
      <c r="I9016">
        <f t="shared" si="1130"/>
        <v>39</v>
      </c>
      <c r="J9016">
        <f t="shared" ca="1" si="1129"/>
        <v>4484</v>
      </c>
      <c r="K9016" t="str">
        <f>IF(OR(E9016="start",AND(E9016="end",E9015="start")),"Y","N")</f>
        <v>N</v>
      </c>
      <c r="L9016" t="str">
        <f t="shared" si="1126"/>
        <v/>
      </c>
    </row>
    <row r="9017" spans="1:12" x14ac:dyDescent="0.25">
      <c r="A9017">
        <v>9016</v>
      </c>
      <c r="B9017" s="1" t="s">
        <v>7012</v>
      </c>
      <c r="C9017" t="str">
        <f t="shared" si="1132"/>
        <v>&lt;p class="indent"&gt;Paul took a place in the line behind Chani. He had put down the black feeling at being caught by a girl. In his mind now was the memory called up by his mother’s barked reminder: ‘My &lt;a id="page324"/&gt;son’s been tested with the gom jabbar!’ He found that his hand tingled with remembered pain.</v>
      </c>
      <c r="D9017">
        <f t="shared" si="1128"/>
        <v>2</v>
      </c>
      <c r="E9017" t="str">
        <f t="shared" si="1127"/>
        <v>end</v>
      </c>
      <c r="F9017" t="str">
        <f t="shared" si="1131"/>
        <v>&lt;p class="indent"&gt;Paul took a place in the line behind Chani. He had put down the black feeling at being caught by a girl. In his mind now was the memory called up by his mother’s barked reminder: ‘My &lt;a id="page324"/&gt;son’s been tested with the gom jabbar!’ He found that his hand tingled with remembered pain.</v>
      </c>
      <c r="G9017" t="str">
        <f t="shared" si="1133"/>
        <v>&lt;p class="indent"&gt;</v>
      </c>
      <c r="H9017">
        <v>1</v>
      </c>
      <c r="I9017">
        <f t="shared" si="1130"/>
        <v>39</v>
      </c>
      <c r="J9017">
        <f t="shared" ca="1" si="1129"/>
        <v>4484</v>
      </c>
      <c r="K9017" t="str">
        <f>IF(OR(E9017="start",AND(E9017="end",E9016="start")),"Y","N")</f>
        <v>N</v>
      </c>
      <c r="L9017" t="str">
        <f t="shared" si="1126"/>
        <v/>
      </c>
    </row>
    <row r="9018" spans="1:12" x14ac:dyDescent="0.25">
      <c r="A9018">
        <v>9017</v>
      </c>
      <c r="B9018" s="1" t="s">
        <v>9</v>
      </c>
      <c r="C9018" t="str">
        <f t="shared" si="1132"/>
        <v>&lt;p class="indent"&gt;Paul took a place in the line behind Chani. He had put down the black feeling at being caught by a girl. In his mind now was the memory called up by his mother’s barked reminder: ‘My &lt;a id="page324"/&gt;son’s been tested with the gom jabbar!’ He found that his hand tingled with remembered pain. &lt;/p&gt;</v>
      </c>
      <c r="D9018">
        <f t="shared" si="1128"/>
        <v>3</v>
      </c>
      <c r="E9018" t="str">
        <f t="shared" si="1127"/>
        <v>end</v>
      </c>
      <c r="F9018" t="str">
        <f t="shared" si="1131"/>
        <v>&lt;p class="indent"&gt;Paul took a place in the line behind Chani. He had put down the black feeling at being caught by a girl. In his mind now was the memory called up by his mother’s barked reminder: ‘My &lt;a id="page324"/&gt;son’s been tested with the gom jabbar!’ He found that his hand tingled with remembered pain. &lt;/p&gt;</v>
      </c>
      <c r="G9018" t="str">
        <f t="shared" si="1133"/>
        <v>&lt;p class="indent"&gt;</v>
      </c>
      <c r="H9018">
        <v>1</v>
      </c>
      <c r="I9018">
        <f t="shared" si="1130"/>
        <v>39</v>
      </c>
      <c r="J9018">
        <f t="shared" ca="1" si="1129"/>
        <v>4484</v>
      </c>
      <c r="K9018" t="str">
        <f>IF(OR(E9018="start",AND(E9018="end",E9017="start")),"Y","N")</f>
        <v>N</v>
      </c>
      <c r="L9018" t="str">
        <f t="shared" ref="L9018:L9081" si="1134">IF(D9018&gt;=D9019,F9018,"")</f>
        <v>&lt;p class="indent"&gt;Paul took a place in the line behind Chani. He had put down the black feeling at being caught by a girl. In his mind now was the memory called up by his mother’s barked reminder: ‘My &lt;a id="page324"/&gt;son’s been tested with the gom jabbar!’ He found that his hand tingled with remembered pain. &lt;/p&gt;</v>
      </c>
    </row>
    <row r="9019" spans="1:12" x14ac:dyDescent="0.25">
      <c r="A9019">
        <v>9018</v>
      </c>
      <c r="B9019" s="1" t="s">
        <v>7013</v>
      </c>
      <c r="C9019" t="str">
        <f t="shared" si="1132"/>
        <v>&lt;p class="indent"&gt;‘Watch where you go,’ Chani hissed. ‘Do not brush against a bush lest you leave a thread to show our passage.’&lt;/p&gt;</v>
      </c>
      <c r="D9019">
        <f t="shared" si="1128"/>
        <v>1</v>
      </c>
      <c r="E9019" t="str">
        <f t="shared" si="1127"/>
        <v>end</v>
      </c>
      <c r="F9019" t="str">
        <f t="shared" si="1131"/>
        <v>&lt;p class="indent"&gt;‘Watch where you go,’ Chani hissed. ‘Do not brush against a bush lest you leave a thread to show our passage.’&lt;/p&gt;</v>
      </c>
      <c r="G9019" t="str">
        <f t="shared" si="1133"/>
        <v>&lt;p class="indent"&gt;</v>
      </c>
      <c r="H9019">
        <v>1</v>
      </c>
      <c r="I9019">
        <f t="shared" si="1130"/>
        <v>39</v>
      </c>
      <c r="J9019">
        <f t="shared" ca="1" si="1129"/>
        <v>4485</v>
      </c>
      <c r="K9019" t="str">
        <f>IF(OR(E9019="start",AND(E9019="end",E9018="start")),"Y","N")</f>
        <v>N</v>
      </c>
      <c r="L9019" t="str">
        <f t="shared" si="1134"/>
        <v>&lt;p class="indent"&gt;‘Watch where you go,’ Chani hissed. ‘Do not brush against a bush lest you leave a thread to show our passage.’&lt;/p&gt;</v>
      </c>
    </row>
    <row r="9020" spans="1:12" x14ac:dyDescent="0.25">
      <c r="A9020">
        <v>9019</v>
      </c>
      <c r="B9020" s="1" t="s">
        <v>7014</v>
      </c>
      <c r="C9020" t="str">
        <f t="shared" si="1132"/>
        <v>&lt;p class="indent"&gt;Paul swallowed, nodded.&lt;/p&gt;</v>
      </c>
      <c r="D9020">
        <f t="shared" si="1128"/>
        <v>1</v>
      </c>
      <c r="E9020" t="str">
        <f t="shared" si="1127"/>
        <v>end</v>
      </c>
      <c r="F9020" t="str">
        <f t="shared" si="1131"/>
        <v>&lt;p class="indent"&gt;Paul swallowed, nodded.&lt;/p&gt;</v>
      </c>
      <c r="G9020" t="str">
        <f t="shared" si="1133"/>
        <v>&lt;p class="indent"&gt;</v>
      </c>
      <c r="H9020">
        <v>1</v>
      </c>
      <c r="I9020">
        <f t="shared" si="1130"/>
        <v>39</v>
      </c>
      <c r="J9020">
        <f t="shared" ca="1" si="1129"/>
        <v>4486</v>
      </c>
      <c r="K9020" t="str">
        <f>IF(OR(E9020="start",AND(E9020="end",E9019="start")),"Y","N")</f>
        <v>N</v>
      </c>
      <c r="L9020" t="str">
        <f t="shared" si="1134"/>
        <v>&lt;p class="indent"&gt;Paul swallowed, nodded.&lt;/p&gt;</v>
      </c>
    </row>
    <row r="9021" spans="1:12" x14ac:dyDescent="0.25">
      <c r="A9021">
        <v>9020</v>
      </c>
      <c r="B9021" s="1" t="s">
        <v>7015</v>
      </c>
      <c r="C9021" t="str">
        <f t="shared" si="1132"/>
        <v>&lt;p class="indent"&gt;Jessica listened to the sounds of the troop, hearing her own footsteps and Paul’s, marveling at the way the Fremen moved.</v>
      </c>
      <c r="D9021">
        <f t="shared" si="1128"/>
        <v>1</v>
      </c>
      <c r="E9021" t="str">
        <f t="shared" si="1127"/>
        <v>end</v>
      </c>
      <c r="F9021" t="str">
        <f t="shared" si="1131"/>
        <v>&lt;p class="indent"&gt;Jessica listened to the sounds of the troop, hearing her own footsteps and Paul’s, marveling at the way the Fremen moved.</v>
      </c>
      <c r="G9021" t="str">
        <f t="shared" si="1133"/>
        <v>&lt;p class="indent"&gt;</v>
      </c>
      <c r="H9021">
        <v>1</v>
      </c>
      <c r="I9021">
        <f t="shared" si="1130"/>
        <v>39</v>
      </c>
      <c r="J9021">
        <f t="shared" ca="1" si="1129"/>
        <v>4487</v>
      </c>
      <c r="K9021" t="str">
        <f>IF(OR(E9021="start",AND(E9021="end",E9020="start")),"Y","N")</f>
        <v>N</v>
      </c>
      <c r="L9021" t="str">
        <f t="shared" si="1134"/>
        <v/>
      </c>
    </row>
    <row r="9022" spans="1:12" x14ac:dyDescent="0.25">
      <c r="A9022">
        <v>9021</v>
      </c>
      <c r="B9022" s="1" t="s">
        <v>7016</v>
      </c>
      <c r="C9022" t="str">
        <f t="shared" si="1132"/>
        <v>&lt;p class="indent"&gt;Jessica listened to the sounds of the troop, hearing her own footsteps and Paul’s, marveling at the way the Fremen moved. They were forty people crossing the basin with only the sounds natural to the place – ghostly feluccas, their robes flitting</v>
      </c>
      <c r="D9022">
        <f t="shared" si="1128"/>
        <v>2</v>
      </c>
      <c r="E9022" t="str">
        <f t="shared" si="1127"/>
        <v>end</v>
      </c>
      <c r="F9022" t="str">
        <f t="shared" si="1131"/>
        <v>&lt;p class="indent"&gt;Jessica listened to the sounds of the troop, hearing her own footsteps and Paul’s, marveling at the way the Fremen moved. They were forty people crossing the basin with only the sounds natural to the place – ghostly feluccas, their robes flitting</v>
      </c>
      <c r="G9022" t="str">
        <f t="shared" si="1133"/>
        <v>&lt;p class="indent"&gt;</v>
      </c>
      <c r="H9022">
        <v>1</v>
      </c>
      <c r="I9022">
        <f t="shared" si="1130"/>
        <v>39</v>
      </c>
      <c r="J9022">
        <f t="shared" ca="1" si="1129"/>
        <v>4487</v>
      </c>
      <c r="K9022" t="str">
        <f>IF(OR(E9022="start",AND(E9022="end",E9021="start")),"Y","N")</f>
        <v>N</v>
      </c>
      <c r="L9022" t="str">
        <f t="shared" si="1134"/>
        <v/>
      </c>
    </row>
    <row r="9023" spans="1:12" x14ac:dyDescent="0.25">
      <c r="A9023">
        <v>9022</v>
      </c>
      <c r="B9023" s="1" t="s">
        <v>7017</v>
      </c>
      <c r="C9023" t="str">
        <f t="shared" si="1132"/>
        <v>&lt;p class="indent"&gt;Jessica listened to the sounds of the troop, hearing her own footsteps and Paul’s, marveling at the way the Fremen moved. They were forty people crossing the basin with only the sounds natural to the place – ghostly feluccas, their robes flitting through the shadows. Their destination was Sietch Tabr – Stilgar’s sietch.</v>
      </c>
      <c r="D9023">
        <f t="shared" si="1128"/>
        <v>3</v>
      </c>
      <c r="E9023" t="str">
        <f t="shared" si="1127"/>
        <v>end</v>
      </c>
      <c r="F9023" t="str">
        <f t="shared" si="1131"/>
        <v>&lt;p class="indent"&gt;Jessica listened to the sounds of the troop, hearing her own footsteps and Paul’s, marveling at the way the Fremen moved. They were forty people crossing the basin with only the sounds natural to the place – ghostly feluccas, their robes flitting through the shadows. Their destination was Sietch Tabr – Stilgar’s sietch.</v>
      </c>
      <c r="G9023" t="str">
        <f t="shared" si="1133"/>
        <v>&lt;p class="indent"&gt;</v>
      </c>
      <c r="H9023">
        <v>1</v>
      </c>
      <c r="I9023">
        <f t="shared" si="1130"/>
        <v>39</v>
      </c>
      <c r="J9023">
        <f t="shared" ca="1" si="1129"/>
        <v>4487</v>
      </c>
      <c r="K9023" t="str">
        <f>IF(OR(E9023="start",AND(E9023="end",E9022="start")),"Y","N")</f>
        <v>N</v>
      </c>
      <c r="L9023" t="str">
        <f t="shared" si="1134"/>
        <v/>
      </c>
    </row>
    <row r="9024" spans="1:12" x14ac:dyDescent="0.25">
      <c r="A9024">
        <v>9023</v>
      </c>
      <c r="B9024" s="1" t="s">
        <v>9</v>
      </c>
      <c r="C9024" t="str">
        <f t="shared" si="1132"/>
        <v>&lt;p class="indent"&gt;Jessica listened to the sounds of the troop, hearing her own footsteps and Paul’s, marveling at the way the Fremen moved. They were forty people crossing the basin with only the sounds natural to the place – ghostly feluccas, their robes flitting through the shadows. Their destination was Sietch Tabr – Stilgar’s sietch. &lt;/p&gt;</v>
      </c>
      <c r="D9024">
        <f t="shared" si="1128"/>
        <v>4</v>
      </c>
      <c r="E9024" t="str">
        <f t="shared" si="1127"/>
        <v>end</v>
      </c>
      <c r="F9024" t="str">
        <f t="shared" si="1131"/>
        <v>&lt;p class="indent"&gt;Jessica listened to the sounds of the troop, hearing her own footsteps and Paul’s, marveling at the way the Fremen moved. They were forty people crossing the basin with only the sounds natural to the place – ghostly feluccas, their robes flitting through the shadows. Their destination was Sietch Tabr – Stilgar’s sietch. &lt;/p&gt;</v>
      </c>
      <c r="G9024" t="str">
        <f t="shared" si="1133"/>
        <v>&lt;p class="indent"&gt;</v>
      </c>
      <c r="H9024">
        <v>1</v>
      </c>
      <c r="I9024">
        <f t="shared" si="1130"/>
        <v>39</v>
      </c>
      <c r="J9024">
        <f t="shared" ca="1" si="1129"/>
        <v>4487</v>
      </c>
      <c r="K9024" t="str">
        <f>IF(OR(E9024="start",AND(E9024="end",E9023="start")),"Y","N")</f>
        <v>N</v>
      </c>
      <c r="L9024" t="str">
        <f t="shared" si="1134"/>
        <v>&lt;p class="indent"&gt;Jessica listened to the sounds of the troop, hearing her own footsteps and Paul’s, marveling at the way the Fremen moved. They were forty people crossing the basin with only the sounds natural to the place – ghostly feluccas, their robes flitting through the shadows. Their destination was Sietch Tabr – Stilgar’s sietch. &lt;/p&gt;</v>
      </c>
    </row>
    <row r="9025" spans="1:12" x14ac:dyDescent="0.25">
      <c r="A9025">
        <v>9024</v>
      </c>
      <c r="B9025" s="1" t="s">
        <v>7018</v>
      </c>
      <c r="C9025" t="str">
        <f t="shared" si="1132"/>
        <v>&lt;p class="indent"&gt;She turned the word over in her mind: sietch. It was a Chakobsa word, unchanged from the old hunting language of countless</v>
      </c>
      <c r="D9025">
        <f t="shared" si="1128"/>
        <v>1</v>
      </c>
      <c r="E9025" t="str">
        <f t="shared" si="1127"/>
        <v>end</v>
      </c>
      <c r="F9025" t="str">
        <f t="shared" si="1131"/>
        <v>&lt;p class="indent"&gt;She turned the word over in her mind: sietch. It was a Chakobsa word, unchanged from the old hunting language of countless</v>
      </c>
      <c r="G9025" t="str">
        <f t="shared" si="1133"/>
        <v>&lt;p class="indent"&gt;</v>
      </c>
      <c r="H9025">
        <v>1</v>
      </c>
      <c r="I9025">
        <f t="shared" si="1130"/>
        <v>39</v>
      </c>
      <c r="J9025">
        <f t="shared" ca="1" si="1129"/>
        <v>4488</v>
      </c>
      <c r="K9025" t="str">
        <f>IF(OR(E9025="start",AND(E9025="end",E9024="start")),"Y","N")</f>
        <v>N</v>
      </c>
      <c r="L9025" t="str">
        <f t="shared" si="1134"/>
        <v/>
      </c>
    </row>
    <row r="9026" spans="1:12" x14ac:dyDescent="0.25">
      <c r="A9026">
        <v>9025</v>
      </c>
      <c r="B9026" s="1" t="s">
        <v>7019</v>
      </c>
      <c r="C9026" t="str">
        <f t="shared" si="1132"/>
        <v>&lt;p class="indent"&gt;She turned the word over in her mind: sietch. It was a Chakobsa word, unchanged from the old hunting language of countless centuries. Sietch: a meeting place in time of danger. The profound implications of the word and the language were just beginning</v>
      </c>
      <c r="D9026">
        <f t="shared" si="1128"/>
        <v>2</v>
      </c>
      <c r="E9026" t="str">
        <f t="shared" ref="E9026:E9089" si="1135">IFERROR(IF(FIND("blockquote",B9026)=2,"start","end"),E9025)</f>
        <v>end</v>
      </c>
      <c r="F9026" t="str">
        <f t="shared" si="1131"/>
        <v>&lt;p class="indent"&gt;She turned the word over in her mind: sietch. It was a Chakobsa word, unchanged from the old hunting language of countless centuries. Sietch: a meeting place in time of danger. The profound implications of the word and the language were just beginning</v>
      </c>
      <c r="G9026" t="str">
        <f t="shared" si="1133"/>
        <v>&lt;p class="indent"&gt;</v>
      </c>
      <c r="H9026">
        <v>1</v>
      </c>
      <c r="I9026">
        <f t="shared" si="1130"/>
        <v>39</v>
      </c>
      <c r="J9026">
        <f t="shared" ca="1" si="1129"/>
        <v>4488</v>
      </c>
      <c r="K9026" t="str">
        <f>IF(OR(E9026="start",AND(E9026="end",E9025="start")),"Y","N")</f>
        <v>N</v>
      </c>
      <c r="L9026" t="str">
        <f t="shared" si="1134"/>
        <v/>
      </c>
    </row>
    <row r="9027" spans="1:12" x14ac:dyDescent="0.25">
      <c r="A9027">
        <v>9026</v>
      </c>
      <c r="B9027" s="1" t="s">
        <v>7020</v>
      </c>
      <c r="C9027" t="str">
        <f t="shared" si="1132"/>
        <v>&lt;p class="indent"&gt;She turned the word over in her mind: sietch. It was a Chakobsa word, unchanged from the old hunting language of countless centuries. Sietch: a meeting place in time of danger. The profound implications of the word and the language were just beginning to register with her after the tension of their encounter.</v>
      </c>
      <c r="D9027">
        <f t="shared" ref="D9027:D9090" si="1136">IF(LEFT(B9027,2)="&lt;p",1,IF(LEFT(B9027,3)="&lt;h1",1,D9026+1))</f>
        <v>3</v>
      </c>
      <c r="E9027" t="str">
        <f t="shared" si="1135"/>
        <v>end</v>
      </c>
      <c r="F9027" t="str">
        <f t="shared" si="1131"/>
        <v>&lt;p class="indent"&gt;She turned the word over in her mind: sietch. It was a Chakobsa word, unchanged from the old hunting language of countless centuries. Sietch: a meeting place in time of danger. The profound implications of the word and the language were just beginning to register with her after the tension of their encounter.</v>
      </c>
      <c r="G9027" t="str">
        <f t="shared" si="1133"/>
        <v>&lt;p class="indent"&gt;</v>
      </c>
      <c r="H9027">
        <v>1</v>
      </c>
      <c r="I9027">
        <f t="shared" si="1130"/>
        <v>39</v>
      </c>
      <c r="J9027">
        <f t="shared" ref="J9027:J9090" ca="1" si="1137">IF(K9027="Y","",IF(D9027=1,1+MAX(OFFSET(J9027,-A9027+1,0,A9027-1)),MAX(OFFSET(J9027,-A9027+1,0,A9027-1))))</f>
        <v>4488</v>
      </c>
      <c r="K9027" t="str">
        <f>IF(OR(E9027="start",AND(E9027="end",E9026="start")),"Y","N")</f>
        <v>N</v>
      </c>
      <c r="L9027" t="str">
        <f t="shared" si="1134"/>
        <v/>
      </c>
    </row>
    <row r="9028" spans="1:12" x14ac:dyDescent="0.25">
      <c r="A9028">
        <v>9027</v>
      </c>
      <c r="B9028" s="1" t="s">
        <v>9</v>
      </c>
      <c r="C9028" t="str">
        <f t="shared" si="1132"/>
        <v>&lt;p class="indent"&gt;She turned the word over in her mind: sietch. It was a Chakobsa word, unchanged from the old hunting language of countless centuries. Sietch: a meeting place in time of danger. The profound implications of the word and the language were just beginning to register with her after the tension of their encounter. &lt;/p&gt;</v>
      </c>
      <c r="D9028">
        <f t="shared" si="1136"/>
        <v>4</v>
      </c>
      <c r="E9028" t="str">
        <f t="shared" si="1135"/>
        <v>end</v>
      </c>
      <c r="F9028" t="str">
        <f t="shared" si="1131"/>
        <v>&lt;p class="indent"&gt;She turned the word over in her mind: sietch. It was a Chakobsa word, unchanged from the old hunting language of countless centuries. Sietch: a meeting place in time of danger. The profound implications of the word and the language were just beginning to register with her after the tension of their encounter. &lt;/p&gt;</v>
      </c>
      <c r="G9028" t="str">
        <f t="shared" si="1133"/>
        <v>&lt;p class="indent"&gt;</v>
      </c>
      <c r="H9028">
        <v>1</v>
      </c>
      <c r="I9028">
        <f t="shared" ref="I9028:I9091" si="1138">IF(AND(E9027="end",E9028="start"),I9027+1,I9027)</f>
        <v>39</v>
      </c>
      <c r="J9028">
        <f t="shared" ca="1" si="1137"/>
        <v>4488</v>
      </c>
      <c r="K9028" t="str">
        <f>IF(OR(E9028="start",AND(E9028="end",E9027="start")),"Y","N")</f>
        <v>N</v>
      </c>
      <c r="L9028" t="str">
        <f t="shared" si="1134"/>
        <v>&lt;p class="indent"&gt;She turned the word over in her mind: sietch. It was a Chakobsa word, unchanged from the old hunting language of countless centuries. Sietch: a meeting place in time of danger. The profound implications of the word and the language were just beginning to register with her after the tension of their encounter. &lt;/p&gt;</v>
      </c>
    </row>
    <row r="9029" spans="1:12" x14ac:dyDescent="0.25">
      <c r="A9029">
        <v>9028</v>
      </c>
      <c r="B9029" s="1" t="s">
        <v>7021</v>
      </c>
      <c r="C9029" t="str">
        <f t="shared" si="1132"/>
        <v>&lt;p class="indent"&gt;‘We move well,’ Stilgar said. With Shai-hulud’s favor, we’ll reach Cave of the Ridges before dawn.’&lt;/p&gt;</v>
      </c>
      <c r="D9029">
        <f t="shared" si="1136"/>
        <v>1</v>
      </c>
      <c r="E9029" t="str">
        <f t="shared" si="1135"/>
        <v>end</v>
      </c>
      <c r="F9029" t="str">
        <f t="shared" si="1131"/>
        <v>&lt;p class="indent"&gt;‘We move well,’ Stilgar said. With Shai-hulud’s favor, we’ll reach Cave of the Ridges before dawn.’&lt;/p&gt;</v>
      </c>
      <c r="G9029" t="str">
        <f t="shared" si="1133"/>
        <v>&lt;p class="indent"&gt;</v>
      </c>
      <c r="H9029">
        <v>1</v>
      </c>
      <c r="I9029">
        <f t="shared" si="1138"/>
        <v>39</v>
      </c>
      <c r="J9029">
        <f t="shared" ca="1" si="1137"/>
        <v>4489</v>
      </c>
      <c r="K9029" t="str">
        <f>IF(OR(E9029="start",AND(E9029="end",E9028="start")),"Y","N")</f>
        <v>N</v>
      </c>
      <c r="L9029" t="str">
        <f t="shared" si="1134"/>
        <v>&lt;p class="indent"&gt;‘We move well,’ Stilgar said. With Shai-hulud’s favor, we’ll reach Cave of the Ridges before dawn.’&lt;/p&gt;</v>
      </c>
    </row>
    <row r="9030" spans="1:12" x14ac:dyDescent="0.25">
      <c r="A9030">
        <v>9029</v>
      </c>
      <c r="B9030" s="1" t="s">
        <v>7022</v>
      </c>
      <c r="C9030" t="str">
        <f t="shared" si="1132"/>
        <v>&lt;p class="indent"&gt;Jessica nodded, conserving her strength, sensing the terrible fatigue she held at bay by force of will … and, she admitted</v>
      </c>
      <c r="D9030">
        <f t="shared" si="1136"/>
        <v>1</v>
      </c>
      <c r="E9030" t="str">
        <f t="shared" si="1135"/>
        <v>end</v>
      </c>
      <c r="F9030" t="str">
        <f t="shared" si="1131"/>
        <v>&lt;p class="indent"&gt;Jessica nodded, conserving her strength, sensing the terrible fatigue she held at bay by force of will … and, she admitted</v>
      </c>
      <c r="G9030" t="str">
        <f t="shared" si="1133"/>
        <v>&lt;p class="indent"&gt;</v>
      </c>
      <c r="H9030">
        <v>1</v>
      </c>
      <c r="I9030">
        <f t="shared" si="1138"/>
        <v>39</v>
      </c>
      <c r="J9030">
        <f t="shared" ca="1" si="1137"/>
        <v>4490</v>
      </c>
      <c r="K9030" t="str">
        <f>IF(OR(E9030="start",AND(E9030="end",E9029="start")),"Y","N")</f>
        <v>N</v>
      </c>
      <c r="L9030" t="str">
        <f t="shared" si="1134"/>
        <v/>
      </c>
    </row>
    <row r="9031" spans="1:12" x14ac:dyDescent="0.25">
      <c r="A9031">
        <v>9030</v>
      </c>
      <c r="B9031" s="1" t="s">
        <v>7023</v>
      </c>
      <c r="C9031" t="str">
        <f t="shared" si="1132"/>
        <v>&lt;p class="indent"&gt;Jessica nodded, conserving her strength, sensing the terrible fatigue she held at bay by force of will … and, she admitted it: by the force of elation. Her mind focused on the value of this troop, seeing what was revealed here about the Fremen culture.</v>
      </c>
      <c r="D9031">
        <f t="shared" si="1136"/>
        <v>2</v>
      </c>
      <c r="E9031" t="str">
        <f t="shared" si="1135"/>
        <v>end</v>
      </c>
      <c r="F9031" t="str">
        <f t="shared" si="1131"/>
        <v>&lt;p class="indent"&gt;Jessica nodded, conserving her strength, sensing the terrible fatigue she held at bay by force of will … and, she admitted it: by the force of elation. Her mind focused on the value of this troop, seeing what was revealed here about the Fremen culture.</v>
      </c>
      <c r="G9031" t="str">
        <f t="shared" si="1133"/>
        <v>&lt;p class="indent"&gt;</v>
      </c>
      <c r="H9031">
        <v>1</v>
      </c>
      <c r="I9031">
        <f t="shared" si="1138"/>
        <v>39</v>
      </c>
      <c r="J9031">
        <f t="shared" ca="1" si="1137"/>
        <v>4490</v>
      </c>
      <c r="K9031" t="str">
        <f>IF(OR(E9031="start",AND(E9031="end",E9030="start")),"Y","N")</f>
        <v>N</v>
      </c>
      <c r="L9031" t="str">
        <f t="shared" si="1134"/>
        <v/>
      </c>
    </row>
    <row r="9032" spans="1:12" x14ac:dyDescent="0.25">
      <c r="A9032">
        <v>9031</v>
      </c>
      <c r="B9032" s="1" t="s">
        <v>9</v>
      </c>
      <c r="C9032" t="str">
        <f t="shared" si="1132"/>
        <v>&lt;p class="indent"&gt;Jessica nodded, conserving her strength, sensing the terrible fatigue she held at bay by force of will … and, she admitted it: by the force of elation. Her mind focused on the value of this troop, seeing what was revealed here about the Fremen culture. &lt;/p&gt;</v>
      </c>
      <c r="D9032">
        <f t="shared" si="1136"/>
        <v>3</v>
      </c>
      <c r="E9032" t="str">
        <f t="shared" si="1135"/>
        <v>end</v>
      </c>
      <c r="F9032" t="str">
        <f t="shared" si="1131"/>
        <v>&lt;p class="indent"&gt;Jessica nodded, conserving her strength, sensing the terrible fatigue she held at bay by force of will … and, she admitted it: by the force of elation. Her mind focused on the value of this troop, seeing what was revealed here about the Fremen culture. &lt;/p&gt;</v>
      </c>
      <c r="G9032" t="str">
        <f t="shared" si="1133"/>
        <v>&lt;p class="indent"&gt;</v>
      </c>
      <c r="H9032">
        <v>1</v>
      </c>
      <c r="I9032">
        <f t="shared" si="1138"/>
        <v>39</v>
      </c>
      <c r="J9032">
        <f t="shared" ca="1" si="1137"/>
        <v>4490</v>
      </c>
      <c r="K9032" t="str">
        <f>IF(OR(E9032="start",AND(E9032="end",E9031="start")),"Y","N")</f>
        <v>N</v>
      </c>
      <c r="L9032" t="str">
        <f t="shared" si="1134"/>
        <v>&lt;p class="indent"&gt;Jessica nodded, conserving her strength, sensing the terrible fatigue she held at bay by force of will … and, she admitted it: by the force of elation. Her mind focused on the value of this troop, seeing what was revealed here about the Fremen culture. &lt;/p&gt;</v>
      </c>
    </row>
    <row r="9033" spans="1:12" x14ac:dyDescent="0.25">
      <c r="A9033">
        <v>9032</v>
      </c>
      <c r="B9033" s="1" t="s">
        <v>7024</v>
      </c>
      <c r="C9033" t="str">
        <f t="shared" si="1132"/>
        <v>&lt;p class="indent"&gt;&lt;em&gt;All of them,&lt;/em&gt; she thought, &lt;em&gt;an entire culture trained to military order. What a priceless thing is here for an outcast Duke!&lt;/em&gt;&lt;/p&gt;</v>
      </c>
      <c r="D9033">
        <f t="shared" si="1136"/>
        <v>1</v>
      </c>
      <c r="E9033" t="str">
        <f t="shared" si="1135"/>
        <v>end</v>
      </c>
      <c r="F9033" t="str">
        <f t="shared" si="1131"/>
        <v>&lt;p class="indent"&gt;&lt;em&gt;All of them,&lt;/em&gt; she thought, &lt;em&gt;an entire culture trained to military order. What a priceless thing is here for an outcast Duke!&lt;/em&gt;&lt;/p&gt;</v>
      </c>
      <c r="G9033" t="str">
        <f t="shared" si="1133"/>
        <v>&lt;p class="indent"&gt;</v>
      </c>
      <c r="H9033">
        <v>1</v>
      </c>
      <c r="I9033">
        <f t="shared" si="1138"/>
        <v>39</v>
      </c>
      <c r="J9033">
        <f t="shared" ca="1" si="1137"/>
        <v>4491</v>
      </c>
      <c r="K9033" t="str">
        <f>IF(OR(E9033="start",AND(E9033="end",E9032="start")),"Y","N")</f>
        <v>N</v>
      </c>
      <c r="L9033" t="str">
        <f t="shared" si="1134"/>
        <v/>
      </c>
    </row>
    <row r="9034" spans="1:12" x14ac:dyDescent="0.25">
      <c r="A9034">
        <v>9033</v>
      </c>
      <c r="B9034" s="1" t="s">
        <v>3</v>
      </c>
      <c r="C9034" t="str">
        <f t="shared" si="1132"/>
        <v>&lt;p class="indent"&gt;&lt;em&gt;All of them,&lt;/em&gt; she thought, &lt;em&gt;an entire culture trained to military order. What a priceless thing is here for an outcast Duke!&lt;/em&gt;&lt;/p&gt; &lt;blockquote class="blockquote"&gt;</v>
      </c>
      <c r="D9034">
        <f t="shared" si="1136"/>
        <v>2</v>
      </c>
      <c r="E9034" t="str">
        <f t="shared" si="1135"/>
        <v>start</v>
      </c>
      <c r="F9034" t="str">
        <f t="shared" si="1131"/>
        <v>&lt;p class="indent"&gt;&lt;em&gt;All of them,&lt;/em&gt; she thought, &lt;em&gt;an entire culture trained to military order. What a priceless thing is here for an outcast Duke!&lt;/em&gt;&lt;/p&gt; &lt;blockquote class="blockquote"&gt;</v>
      </c>
      <c r="G9034" t="str">
        <f t="shared" si="1133"/>
        <v>&lt;p class="indent"&gt;</v>
      </c>
      <c r="H9034">
        <v>1</v>
      </c>
      <c r="I9034">
        <f t="shared" si="1138"/>
        <v>40</v>
      </c>
      <c r="J9034" t="str">
        <f t="shared" ca="1" si="1137"/>
        <v/>
      </c>
      <c r="K9034" t="str">
        <f>IF(OR(E9034="start",AND(E9034="end",E9033="start")),"Y","N")</f>
        <v>Y</v>
      </c>
      <c r="L9034" t="str">
        <f t="shared" si="1134"/>
        <v>&lt;p class="indent"&gt;&lt;em&gt;All of them,&lt;/em&gt; she thought, &lt;em&gt;an entire culture trained to military order. What a priceless thing is here for an outcast Duke!&lt;/em&gt;&lt;/p&gt; &lt;blockquote class="blockquote"&gt;</v>
      </c>
    </row>
    <row r="9035" spans="1:12" x14ac:dyDescent="0.25">
      <c r="A9035">
        <v>9034</v>
      </c>
      <c r="B9035" s="1" t="s">
        <v>7025</v>
      </c>
      <c r="C9035" t="str">
        <f t="shared" si="1132"/>
        <v>&lt;p class="noindent"&gt;The Fremen were supreme in that quality the ancients called ‘spannungsbogen’ – which is the self-imposed delay between desire</v>
      </c>
      <c r="D9035">
        <f t="shared" si="1136"/>
        <v>1</v>
      </c>
      <c r="E9035" t="str">
        <f t="shared" si="1135"/>
        <v>start</v>
      </c>
      <c r="F9035" t="str">
        <f t="shared" ref="F9035:F9098" si="1139">IF(AND(E9035="start",D9035&gt;=D9034),F9034&amp;" "&amp;B9035,C9035)</f>
        <v>&lt;p class="noindent"&gt;The Fremen were supreme in that quality the ancients called ‘spannungsbogen’ – which is the self-imposed delay between desire</v>
      </c>
      <c r="G9035" t="str">
        <f t="shared" si="1133"/>
        <v>&lt;p class="noindent"&gt;</v>
      </c>
      <c r="H9035">
        <v>1</v>
      </c>
      <c r="I9035">
        <f t="shared" si="1138"/>
        <v>40</v>
      </c>
      <c r="J9035" t="str">
        <f t="shared" ca="1" si="1137"/>
        <v/>
      </c>
      <c r="K9035" t="str">
        <f>IF(OR(E9035="start",AND(E9035="end",E9034="start")),"Y","N")</f>
        <v>Y</v>
      </c>
      <c r="L9035" t="str">
        <f t="shared" si="1134"/>
        <v/>
      </c>
    </row>
    <row r="9036" spans="1:12" x14ac:dyDescent="0.25">
      <c r="A9036">
        <v>9035</v>
      </c>
      <c r="B9036" s="1" t="s">
        <v>7026</v>
      </c>
      <c r="C9036" t="str">
        <f t="shared" si="1132"/>
        <v>&lt;p class="noindent"&gt;The Fremen were supreme in that quality the ancients called ‘spannungsbogen’ – which is the self-imposed delay between desire for a thing and the act of reaching out to grasp that thing.</v>
      </c>
      <c r="D9036">
        <f t="shared" si="1136"/>
        <v>2</v>
      </c>
      <c r="E9036" t="str">
        <f t="shared" si="1135"/>
        <v>start</v>
      </c>
      <c r="F9036" t="str">
        <f t="shared" si="1139"/>
        <v>&lt;p class="noindent"&gt;The Fremen were supreme in that quality the ancients called ‘spannungsbogen’ – which is the self-imposed delay between desire for a thing and the act of reaching out to grasp that thing.</v>
      </c>
      <c r="G9036" t="str">
        <f t="shared" si="1133"/>
        <v>&lt;p class="noindent"&gt;</v>
      </c>
      <c r="H9036">
        <v>1</v>
      </c>
      <c r="I9036">
        <f t="shared" si="1138"/>
        <v>40</v>
      </c>
      <c r="J9036" t="str">
        <f t="shared" ca="1" si="1137"/>
        <v/>
      </c>
      <c r="K9036" t="str">
        <f>IF(OR(E9036="start",AND(E9036="end",E9035="start")),"Y","N")</f>
        <v>Y</v>
      </c>
      <c r="L9036" t="str">
        <f t="shared" si="1134"/>
        <v/>
      </c>
    </row>
    <row r="9037" spans="1:12" x14ac:dyDescent="0.25">
      <c r="A9037">
        <v>9036</v>
      </c>
      <c r="B9037" s="1" t="s">
        <v>9</v>
      </c>
      <c r="C9037" t="str">
        <f t="shared" si="1132"/>
        <v>&lt;p class="noindent"&gt;The Fremen were supreme in that quality the ancients called ‘spannungsbogen’ – which is the self-imposed delay between desire for a thing and the act of reaching out to grasp that thing. &lt;/p&gt;</v>
      </c>
      <c r="D9037">
        <f t="shared" si="1136"/>
        <v>3</v>
      </c>
      <c r="E9037" t="str">
        <f t="shared" si="1135"/>
        <v>start</v>
      </c>
      <c r="F9037" t="str">
        <f t="shared" si="1139"/>
        <v>&lt;p class="noindent"&gt;The Fremen were supreme in that quality the ancients called ‘spannungsbogen’ – which is the self-imposed delay between desire for a thing and the act of reaching out to grasp that thing. &lt;/p&gt;</v>
      </c>
      <c r="G9037" t="str">
        <f t="shared" si="1133"/>
        <v>&lt;p class="noindent"&gt;</v>
      </c>
      <c r="H9037">
        <v>1</v>
      </c>
      <c r="I9037">
        <f t="shared" si="1138"/>
        <v>40</v>
      </c>
      <c r="J9037" t="str">
        <f t="shared" ca="1" si="1137"/>
        <v/>
      </c>
      <c r="K9037" t="str">
        <f>IF(OR(E9037="start",AND(E9037="end",E9036="start")),"Y","N")</f>
        <v>Y</v>
      </c>
      <c r="L9037" t="str">
        <f t="shared" si="1134"/>
        <v>&lt;p class="noindent"&gt;The Fremen were supreme in that quality the ancients called ‘spannungsbogen’ – which is the self-imposed delay between desire for a thing and the act of reaching out to grasp that thing. &lt;/p&gt;</v>
      </c>
    </row>
    <row r="9038" spans="1:12" x14ac:dyDescent="0.25">
      <c r="A9038">
        <v>9037</v>
      </c>
      <c r="B9038" s="1" t="s">
        <v>7027</v>
      </c>
      <c r="C9038" t="str">
        <f t="shared" si="1132"/>
        <v>&lt;p class="right"&gt;—from ‘The Wisdom of Muad’Dib’ by the Princess Irulan&lt;/p&gt;</v>
      </c>
      <c r="D9038">
        <f t="shared" si="1136"/>
        <v>1</v>
      </c>
      <c r="E9038" t="str">
        <f t="shared" si="1135"/>
        <v>start</v>
      </c>
      <c r="F9038" t="str">
        <f t="shared" si="1139"/>
        <v>&lt;p class="right"&gt;—from ‘The Wisdom of Muad’Dib’ by the Princess Irulan&lt;/p&gt;</v>
      </c>
      <c r="G9038" t="str">
        <f t="shared" si="1133"/>
        <v>&lt;p class="right"&gt;</v>
      </c>
      <c r="H9038">
        <v>1</v>
      </c>
      <c r="I9038">
        <f t="shared" si="1138"/>
        <v>40</v>
      </c>
      <c r="J9038" t="str">
        <f t="shared" ca="1" si="1137"/>
        <v/>
      </c>
      <c r="K9038" t="str">
        <f>IF(OR(E9038="start",AND(E9038="end",E9037="start")),"Y","N")</f>
        <v>Y</v>
      </c>
      <c r="L9038" t="str">
        <f t="shared" si="1134"/>
        <v/>
      </c>
    </row>
    <row r="9039" spans="1:12" x14ac:dyDescent="0.25">
      <c r="A9039">
        <v>9038</v>
      </c>
      <c r="B9039" s="1" t="s">
        <v>2</v>
      </c>
      <c r="C9039" t="str">
        <f t="shared" si="1132"/>
        <v>&lt;p class="right"&gt;—from ‘The Wisdom of Muad’Dib’ by the Princess Irulan&lt;/p&gt; &lt;/blockquote&gt;</v>
      </c>
      <c r="D9039">
        <f t="shared" si="1136"/>
        <v>2</v>
      </c>
      <c r="E9039" t="str">
        <f t="shared" si="1135"/>
        <v>end</v>
      </c>
      <c r="F9039" t="str">
        <f t="shared" si="1139"/>
        <v>&lt;p class="right"&gt;—from ‘The Wisdom of Muad’Dib’ by the Princess Irulan&lt;/p&gt; &lt;/blockquote&gt;</v>
      </c>
      <c r="G9039" t="str">
        <f t="shared" si="1133"/>
        <v>&lt;p class="right"&gt;</v>
      </c>
      <c r="H9039">
        <v>1</v>
      </c>
      <c r="I9039">
        <f t="shared" si="1138"/>
        <v>40</v>
      </c>
      <c r="J9039" t="str">
        <f t="shared" ca="1" si="1137"/>
        <v/>
      </c>
      <c r="K9039" t="str">
        <f>IF(OR(E9039="start",AND(E9039="end",E9038="start")),"Y","N")</f>
        <v>Y</v>
      </c>
      <c r="L9039" t="str">
        <f t="shared" si="1134"/>
        <v>&lt;p class="right"&gt;—from ‘The Wisdom of Muad’Dib’ by the Princess Irulan&lt;/p&gt; &lt;/blockquote&gt;</v>
      </c>
    </row>
    <row r="9040" spans="1:12" x14ac:dyDescent="0.25">
      <c r="A9040">
        <v>9039</v>
      </c>
      <c r="B9040" s="1" t="s">
        <v>7028</v>
      </c>
      <c r="C9040" t="str">
        <f t="shared" si="1132"/>
        <v>&lt;p class="noindent"&gt;They approached Cave of the Ridges at dawnbreak, moving through a split in the basin wall so narrow they had to turn sideways</v>
      </c>
      <c r="D9040">
        <f t="shared" si="1136"/>
        <v>1</v>
      </c>
      <c r="E9040" t="str">
        <f t="shared" si="1135"/>
        <v>end</v>
      </c>
      <c r="F9040" t="str">
        <f t="shared" si="1139"/>
        <v>&lt;p class="noindent"&gt;They approached Cave of the Ridges at dawnbreak, moving through a split in the basin wall so narrow they had to turn sideways</v>
      </c>
      <c r="G9040" t="str">
        <f t="shared" si="1133"/>
        <v>&lt;p class="noindent"&gt;</v>
      </c>
      <c r="H9040">
        <v>1</v>
      </c>
      <c r="I9040">
        <f t="shared" si="1138"/>
        <v>40</v>
      </c>
      <c r="J9040">
        <f t="shared" ca="1" si="1137"/>
        <v>4492</v>
      </c>
      <c r="K9040" t="str">
        <f>IF(OR(E9040="start",AND(E9040="end",E9039="start")),"Y","N")</f>
        <v>N</v>
      </c>
      <c r="L9040" t="str">
        <f t="shared" si="1134"/>
        <v/>
      </c>
    </row>
    <row r="9041" spans="1:12" x14ac:dyDescent="0.25">
      <c r="A9041">
        <v>9040</v>
      </c>
      <c r="B9041" s="1" t="s">
        <v>7029</v>
      </c>
      <c r="C9041" t="str">
        <f t="shared" si="1132"/>
        <v>&lt;p class="noindent"&gt;They approached Cave of the Ridges at dawnbreak, moving through a split in the basin wall so narrow they had to turn sideways to negotiate it. Jessica saw Stilgar detach guards in the thin dawnlight, saw them for a moment as they began their scrambling</v>
      </c>
      <c r="D9041">
        <f t="shared" si="1136"/>
        <v>2</v>
      </c>
      <c r="E9041" t="str">
        <f t="shared" si="1135"/>
        <v>end</v>
      </c>
      <c r="F9041" t="str">
        <f t="shared" si="1139"/>
        <v>&lt;p class="noindent"&gt;They approached Cave of the Ridges at dawnbreak, moving through a split in the basin wall so narrow they had to turn sideways to negotiate it. Jessica saw Stilgar detach guards in the thin dawnlight, saw them for a moment as they began their scrambling</v>
      </c>
      <c r="G9041" t="str">
        <f t="shared" si="1133"/>
        <v>&lt;p class="noindent"&gt;</v>
      </c>
      <c r="H9041">
        <v>1</v>
      </c>
      <c r="I9041">
        <f t="shared" si="1138"/>
        <v>40</v>
      </c>
      <c r="J9041">
        <f t="shared" ca="1" si="1137"/>
        <v>4492</v>
      </c>
      <c r="K9041" t="str">
        <f>IF(OR(E9041="start",AND(E9041="end",E9040="start")),"Y","N")</f>
        <v>N</v>
      </c>
      <c r="L9041" t="str">
        <f t="shared" si="1134"/>
        <v/>
      </c>
    </row>
    <row r="9042" spans="1:12" x14ac:dyDescent="0.25">
      <c r="A9042">
        <v>9041</v>
      </c>
      <c r="B9042" s="1" t="s">
        <v>7030</v>
      </c>
      <c r="C9042" t="str">
        <f t="shared" si="1132"/>
        <v>&lt;p class="noindent"&gt;They approached Cave of the Ridges at dawnbreak, moving through a split in the basin wall so narrow they had to turn sideways to negotiate it. Jessica saw Stilgar detach guards in the thin dawnlight, saw them for a moment as they began their scrambling climb up the cliff.</v>
      </c>
      <c r="D9042">
        <f t="shared" si="1136"/>
        <v>3</v>
      </c>
      <c r="E9042" t="str">
        <f t="shared" si="1135"/>
        <v>end</v>
      </c>
      <c r="F9042" t="str">
        <f t="shared" si="1139"/>
        <v>&lt;p class="noindent"&gt;They approached Cave of the Ridges at dawnbreak, moving through a split in the basin wall so narrow they had to turn sideways to negotiate it. Jessica saw Stilgar detach guards in the thin dawnlight, saw them for a moment as they began their scrambling climb up the cliff.</v>
      </c>
      <c r="G9042" t="str">
        <f t="shared" si="1133"/>
        <v>&lt;p class="noindent"&gt;</v>
      </c>
      <c r="H9042">
        <v>1</v>
      </c>
      <c r="I9042">
        <f t="shared" si="1138"/>
        <v>40</v>
      </c>
      <c r="J9042">
        <f t="shared" ca="1" si="1137"/>
        <v>4492</v>
      </c>
      <c r="K9042" t="str">
        <f>IF(OR(E9042="start",AND(E9042="end",E9041="start")),"Y","N")</f>
        <v>N</v>
      </c>
      <c r="L9042" t="str">
        <f t="shared" si="1134"/>
        <v/>
      </c>
    </row>
    <row r="9043" spans="1:12" x14ac:dyDescent="0.25">
      <c r="A9043">
        <v>9042</v>
      </c>
      <c r="B9043" s="1" t="s">
        <v>9</v>
      </c>
      <c r="C9043" t="str">
        <f t="shared" si="1132"/>
        <v>&lt;p class="noindent"&gt;They approached Cave of the Ridges at dawnbreak, moving through a split in the basin wall so narrow they had to turn sideways to negotiate it. Jessica saw Stilgar detach guards in the thin dawnlight, saw them for a moment as they began their scrambling climb up the cliff. &lt;/p&gt;</v>
      </c>
      <c r="D9043">
        <f t="shared" si="1136"/>
        <v>4</v>
      </c>
      <c r="E9043" t="str">
        <f t="shared" si="1135"/>
        <v>end</v>
      </c>
      <c r="F9043" t="str">
        <f t="shared" si="1139"/>
        <v>&lt;p class="noindent"&gt;They approached Cave of the Ridges at dawnbreak, moving through a split in the basin wall so narrow they had to turn sideways to negotiate it. Jessica saw Stilgar detach guards in the thin dawnlight, saw them for a moment as they began their scrambling climb up the cliff. &lt;/p&gt;</v>
      </c>
      <c r="G9043" t="str">
        <f t="shared" si="1133"/>
        <v>&lt;p class="noindent"&gt;</v>
      </c>
      <c r="H9043">
        <v>1</v>
      </c>
      <c r="I9043">
        <f t="shared" si="1138"/>
        <v>40</v>
      </c>
      <c r="J9043">
        <f t="shared" ca="1" si="1137"/>
        <v>4492</v>
      </c>
      <c r="K9043" t="str">
        <f>IF(OR(E9043="start",AND(E9043="end",E9042="start")),"Y","N")</f>
        <v>N</v>
      </c>
      <c r="L9043" t="str">
        <f t="shared" si="1134"/>
        <v>&lt;p class="noindent"&gt;They approached Cave of the Ridges at dawnbreak, moving through a split in the basin wall so narrow they had to turn sideways to negotiate it. Jessica saw Stilgar detach guards in the thin dawnlight, saw them for a moment as they began their scrambling climb up the cliff. &lt;/p&gt;</v>
      </c>
    </row>
    <row r="9044" spans="1:12" x14ac:dyDescent="0.25">
      <c r="A9044">
        <v>9043</v>
      </c>
      <c r="B9044" s="1" t="s">
        <v>7031</v>
      </c>
      <c r="C9044" t="str">
        <f t="shared" si="1132"/>
        <v>&lt;p class="indent"&gt;Paul turned his head upward as he walked, seeing the tapestry &lt;a id="page325"/&gt;of this planet cut in cross section where the narrow cleft gaped toward gray-blue sky.</v>
      </c>
      <c r="D9044">
        <f t="shared" si="1136"/>
        <v>1</v>
      </c>
      <c r="E9044" t="str">
        <f t="shared" si="1135"/>
        <v>end</v>
      </c>
      <c r="F9044" t="str">
        <f t="shared" si="1139"/>
        <v>&lt;p class="indent"&gt;Paul turned his head upward as he walked, seeing the tapestry &lt;a id="page325"/&gt;of this planet cut in cross section where the narrow cleft gaped toward gray-blue sky.</v>
      </c>
      <c r="G9044" t="str">
        <f t="shared" si="1133"/>
        <v>&lt;p class="indent"&gt;</v>
      </c>
      <c r="H9044">
        <v>1</v>
      </c>
      <c r="I9044">
        <f t="shared" si="1138"/>
        <v>40</v>
      </c>
      <c r="J9044">
        <f t="shared" ca="1" si="1137"/>
        <v>4493</v>
      </c>
      <c r="K9044" t="str">
        <f>IF(OR(E9044="start",AND(E9044="end",E9043="start")),"Y","N")</f>
        <v>N</v>
      </c>
      <c r="L9044" t="str">
        <f t="shared" si="1134"/>
        <v/>
      </c>
    </row>
    <row r="9045" spans="1:12" x14ac:dyDescent="0.25">
      <c r="A9045">
        <v>9044</v>
      </c>
      <c r="B9045" s="1" t="s">
        <v>9</v>
      </c>
      <c r="C9045" t="str">
        <f t="shared" si="1132"/>
        <v>&lt;p class="indent"&gt;Paul turned his head upward as he walked, seeing the tapestry &lt;a id="page325"/&gt;of this planet cut in cross section where the narrow cleft gaped toward gray-blue sky. &lt;/p&gt;</v>
      </c>
      <c r="D9045">
        <f t="shared" si="1136"/>
        <v>2</v>
      </c>
      <c r="E9045" t="str">
        <f t="shared" si="1135"/>
        <v>end</v>
      </c>
      <c r="F9045" t="str">
        <f t="shared" si="1139"/>
        <v>&lt;p class="indent"&gt;Paul turned his head upward as he walked, seeing the tapestry &lt;a id="page325"/&gt;of this planet cut in cross section where the narrow cleft gaped toward gray-blue sky. &lt;/p&gt;</v>
      </c>
      <c r="G9045" t="str">
        <f t="shared" si="1133"/>
        <v>&lt;p class="indent"&gt;</v>
      </c>
      <c r="H9045">
        <v>1</v>
      </c>
      <c r="I9045">
        <f t="shared" si="1138"/>
        <v>40</v>
      </c>
      <c r="J9045">
        <f t="shared" ca="1" si="1137"/>
        <v>4493</v>
      </c>
      <c r="K9045" t="str">
        <f>IF(OR(E9045="start",AND(E9045="end",E9044="start")),"Y","N")</f>
        <v>N</v>
      </c>
      <c r="L9045" t="str">
        <f t="shared" si="1134"/>
        <v>&lt;p class="indent"&gt;Paul turned his head upward as he walked, seeing the tapestry &lt;a id="page325"/&gt;of this planet cut in cross section where the narrow cleft gaped toward gray-blue sky. &lt;/p&gt;</v>
      </c>
    </row>
    <row r="9046" spans="1:12" x14ac:dyDescent="0.25">
      <c r="A9046">
        <v>9045</v>
      </c>
      <c r="B9046" s="1" t="s">
        <v>7032</v>
      </c>
      <c r="C9046" t="str">
        <f t="shared" si="1132"/>
        <v>&lt;p class="indent"&gt;Chani pulled at his robe to hurry him, said: ‘Quickly. It is already light.’&lt;/p&gt;</v>
      </c>
      <c r="D9046">
        <f t="shared" si="1136"/>
        <v>1</v>
      </c>
      <c r="E9046" t="str">
        <f t="shared" si="1135"/>
        <v>end</v>
      </c>
      <c r="F9046" t="str">
        <f t="shared" si="1139"/>
        <v>&lt;p class="indent"&gt;Chani pulled at his robe to hurry him, said: ‘Quickly. It is already light.’&lt;/p&gt;</v>
      </c>
      <c r="G9046" t="str">
        <f t="shared" si="1133"/>
        <v>&lt;p class="indent"&gt;</v>
      </c>
      <c r="H9046">
        <v>1</v>
      </c>
      <c r="I9046">
        <f t="shared" si="1138"/>
        <v>40</v>
      </c>
      <c r="J9046">
        <f t="shared" ca="1" si="1137"/>
        <v>4494</v>
      </c>
      <c r="K9046" t="str">
        <f>IF(OR(E9046="start",AND(E9046="end",E9045="start")),"Y","N")</f>
        <v>N</v>
      </c>
      <c r="L9046" t="str">
        <f t="shared" si="1134"/>
        <v>&lt;p class="indent"&gt;Chani pulled at his robe to hurry him, said: ‘Quickly. It is already light.’&lt;/p&gt;</v>
      </c>
    </row>
    <row r="9047" spans="1:12" x14ac:dyDescent="0.25">
      <c r="A9047">
        <v>9046</v>
      </c>
      <c r="B9047" s="1" t="s">
        <v>7033</v>
      </c>
      <c r="C9047" t="str">
        <f t="shared" si="1132"/>
        <v>&lt;p class="indent"&gt;‘The men who climbed above us, where are they going?’ Paul whispered.&lt;/p&gt;</v>
      </c>
      <c r="D9047">
        <f t="shared" si="1136"/>
        <v>1</v>
      </c>
      <c r="E9047" t="str">
        <f t="shared" si="1135"/>
        <v>end</v>
      </c>
      <c r="F9047" t="str">
        <f t="shared" si="1139"/>
        <v>&lt;p class="indent"&gt;‘The men who climbed above us, where are they going?’ Paul whispered.&lt;/p&gt;</v>
      </c>
      <c r="G9047" t="str">
        <f t="shared" si="1133"/>
        <v>&lt;p class="indent"&gt;</v>
      </c>
      <c r="H9047">
        <v>1</v>
      </c>
      <c r="I9047">
        <f t="shared" si="1138"/>
        <v>40</v>
      </c>
      <c r="J9047">
        <f t="shared" ca="1" si="1137"/>
        <v>4495</v>
      </c>
      <c r="K9047" t="str">
        <f>IF(OR(E9047="start",AND(E9047="end",E9046="start")),"Y","N")</f>
        <v>N</v>
      </c>
      <c r="L9047" t="str">
        <f t="shared" si="1134"/>
        <v>&lt;p class="indent"&gt;‘The men who climbed above us, where are they going?’ Paul whispered.&lt;/p&gt;</v>
      </c>
    </row>
    <row r="9048" spans="1:12" x14ac:dyDescent="0.25">
      <c r="A9048">
        <v>9047</v>
      </c>
      <c r="B9048" s="1" t="s">
        <v>7034</v>
      </c>
      <c r="C9048" t="str">
        <f t="shared" si="1132"/>
        <v>&lt;p class="indent"&gt;‘The first daywatch,’ she said. ‘Hurry now!’&lt;/p&gt;</v>
      </c>
      <c r="D9048">
        <f t="shared" si="1136"/>
        <v>1</v>
      </c>
      <c r="E9048" t="str">
        <f t="shared" si="1135"/>
        <v>end</v>
      </c>
      <c r="F9048" t="str">
        <f t="shared" si="1139"/>
        <v>&lt;p class="indent"&gt;‘The first daywatch,’ she said. ‘Hurry now!’&lt;/p&gt;</v>
      </c>
      <c r="G9048" t="str">
        <f t="shared" si="1133"/>
        <v>&lt;p class="indent"&gt;</v>
      </c>
      <c r="H9048">
        <v>1</v>
      </c>
      <c r="I9048">
        <f t="shared" si="1138"/>
        <v>40</v>
      </c>
      <c r="J9048">
        <f t="shared" ca="1" si="1137"/>
        <v>4496</v>
      </c>
      <c r="K9048" t="str">
        <f>IF(OR(E9048="start",AND(E9048="end",E9047="start")),"Y","N")</f>
        <v>N</v>
      </c>
      <c r="L9048" t="str">
        <f t="shared" si="1134"/>
        <v>&lt;p class="indent"&gt;‘The first daywatch,’ she said. ‘Hurry now!’&lt;/p&gt;</v>
      </c>
    </row>
    <row r="9049" spans="1:12" x14ac:dyDescent="0.25">
      <c r="A9049">
        <v>9048</v>
      </c>
      <c r="B9049" s="1" t="s">
        <v>7035</v>
      </c>
      <c r="C9049" t="str">
        <f t="shared" si="1132"/>
        <v>&lt;p class="indent"&gt;&lt;em&gt;A guard left outside,&lt;/em&gt; Paul thought. &lt;em&gt;Wise. But it would’ve been wiser still for us to approach this place in separate bands. Less chance of losing the whole troop.&lt;/em&gt; He paused in the thought, realizing that this was guerrilla thinking, and he remembered his father’s fear that the Atreides</v>
      </c>
      <c r="D9049">
        <f t="shared" si="1136"/>
        <v>1</v>
      </c>
      <c r="E9049" t="str">
        <f t="shared" si="1135"/>
        <v>end</v>
      </c>
      <c r="F9049" t="str">
        <f t="shared" si="1139"/>
        <v>&lt;p class="indent"&gt;&lt;em&gt;A guard left outside,&lt;/em&gt; Paul thought. &lt;em&gt;Wise. But it would’ve been wiser still for us to approach this place in separate bands. Less chance of losing the whole troop.&lt;/em&gt; He paused in the thought, realizing that this was guerrilla thinking, and he remembered his father’s fear that the Atreides</v>
      </c>
      <c r="G9049" t="str">
        <f t="shared" si="1133"/>
        <v>&lt;p class="indent"&gt;</v>
      </c>
      <c r="H9049">
        <v>1</v>
      </c>
      <c r="I9049">
        <f t="shared" si="1138"/>
        <v>40</v>
      </c>
      <c r="J9049">
        <f t="shared" ca="1" si="1137"/>
        <v>4497</v>
      </c>
      <c r="K9049" t="str">
        <f>IF(OR(E9049="start",AND(E9049="end",E9048="start")),"Y","N")</f>
        <v>N</v>
      </c>
      <c r="L9049" t="str">
        <f t="shared" si="1134"/>
        <v/>
      </c>
    </row>
    <row r="9050" spans="1:12" x14ac:dyDescent="0.25">
      <c r="A9050">
        <v>9049</v>
      </c>
      <c r="B9050" s="1" t="s">
        <v>7036</v>
      </c>
      <c r="C9050" t="str">
        <f t="shared" si="1132"/>
        <v>&lt;p class="indent"&gt;&lt;em&gt;A guard left outside,&lt;/em&gt; Paul thought. &lt;em&gt;Wise. But it would’ve been wiser still for us to approach this place in separate bands. Less chance of losing the whole troop.&lt;/em&gt; He paused in the thought, realizing that this was guerrilla thinking, and he remembered his father’s fear that the Atreides might become a guerrilla house.</v>
      </c>
      <c r="D9050">
        <f t="shared" si="1136"/>
        <v>2</v>
      </c>
      <c r="E9050" t="str">
        <f t="shared" si="1135"/>
        <v>end</v>
      </c>
      <c r="F9050" t="str">
        <f t="shared" si="1139"/>
        <v>&lt;p class="indent"&gt;&lt;em&gt;A guard left outside,&lt;/em&gt; Paul thought. &lt;em&gt;Wise. But it would’ve been wiser still for us to approach this place in separate bands. Less chance of losing the whole troop.&lt;/em&gt; He paused in the thought, realizing that this was guerrilla thinking, and he remembered his father’s fear that the Atreides might become a guerrilla house.</v>
      </c>
      <c r="G9050" t="str">
        <f t="shared" si="1133"/>
        <v>&lt;p class="indent"&gt;</v>
      </c>
      <c r="H9050">
        <v>1</v>
      </c>
      <c r="I9050">
        <f t="shared" si="1138"/>
        <v>40</v>
      </c>
      <c r="J9050">
        <f t="shared" ca="1" si="1137"/>
        <v>4497</v>
      </c>
      <c r="K9050" t="str">
        <f>IF(OR(E9050="start",AND(E9050="end",E9049="start")),"Y","N")</f>
        <v>N</v>
      </c>
      <c r="L9050" t="str">
        <f t="shared" si="1134"/>
        <v/>
      </c>
    </row>
    <row r="9051" spans="1:12" x14ac:dyDescent="0.25">
      <c r="A9051">
        <v>9050</v>
      </c>
      <c r="B9051" s="1" t="s">
        <v>9</v>
      </c>
      <c r="C9051" t="str">
        <f t="shared" si="1132"/>
        <v>&lt;p class="indent"&gt;&lt;em&gt;A guard left outside,&lt;/em&gt; Paul thought. &lt;em&gt;Wise. But it would’ve been wiser still for us to approach this place in separate bands. Less chance of losing the whole troop.&lt;/em&gt; He paused in the thought, realizing that this was guerrilla thinking, and he remembered his father’s fear that the Atreides might become a guerrilla house. &lt;/p&gt;</v>
      </c>
      <c r="D9051">
        <f t="shared" si="1136"/>
        <v>3</v>
      </c>
      <c r="E9051" t="str">
        <f t="shared" si="1135"/>
        <v>end</v>
      </c>
      <c r="F9051" t="str">
        <f t="shared" si="1139"/>
        <v>&lt;p class="indent"&gt;&lt;em&gt;A guard left outside,&lt;/em&gt; Paul thought. &lt;em&gt;Wise. But it would’ve been wiser still for us to approach this place in separate bands. Less chance of losing the whole troop.&lt;/em&gt; He paused in the thought, realizing that this was guerrilla thinking, and he remembered his father’s fear that the Atreides might become a guerrilla house. &lt;/p&gt;</v>
      </c>
      <c r="G9051" t="str">
        <f t="shared" si="1133"/>
        <v>&lt;p class="indent"&gt;</v>
      </c>
      <c r="H9051">
        <v>1</v>
      </c>
      <c r="I9051">
        <f t="shared" si="1138"/>
        <v>40</v>
      </c>
      <c r="J9051">
        <f t="shared" ca="1" si="1137"/>
        <v>4497</v>
      </c>
      <c r="K9051" t="str">
        <f>IF(OR(E9051="start",AND(E9051="end",E9050="start")),"Y","N")</f>
        <v>N</v>
      </c>
      <c r="L9051" t="str">
        <f t="shared" si="1134"/>
        <v>&lt;p class="indent"&gt;&lt;em&gt;A guard left outside,&lt;/em&gt; Paul thought. &lt;em&gt;Wise. But it would’ve been wiser still for us to approach this place in separate bands. Less chance of losing the whole troop.&lt;/em&gt; He paused in the thought, realizing that this was guerrilla thinking, and he remembered his father’s fear that the Atreides might become a guerrilla house. &lt;/p&gt;</v>
      </c>
    </row>
    <row r="9052" spans="1:12" x14ac:dyDescent="0.25">
      <c r="A9052">
        <v>9051</v>
      </c>
      <c r="B9052" s="1" t="s">
        <v>7037</v>
      </c>
      <c r="C9052" t="str">
        <f t="shared" si="1132"/>
        <v>&lt;p class="indent"&gt;‘Faster,’ Chani whispered.&lt;/p&gt;</v>
      </c>
      <c r="D9052">
        <f t="shared" si="1136"/>
        <v>1</v>
      </c>
      <c r="E9052" t="str">
        <f t="shared" si="1135"/>
        <v>end</v>
      </c>
      <c r="F9052" t="str">
        <f t="shared" si="1139"/>
        <v>&lt;p class="indent"&gt;‘Faster,’ Chani whispered.&lt;/p&gt;</v>
      </c>
      <c r="G9052" t="str">
        <f t="shared" si="1133"/>
        <v>&lt;p class="indent"&gt;</v>
      </c>
      <c r="H9052">
        <v>1</v>
      </c>
      <c r="I9052">
        <f t="shared" si="1138"/>
        <v>40</v>
      </c>
      <c r="J9052">
        <f t="shared" ca="1" si="1137"/>
        <v>4498</v>
      </c>
      <c r="K9052" t="str">
        <f>IF(OR(E9052="start",AND(E9052="end",E9051="start")),"Y","N")</f>
        <v>N</v>
      </c>
      <c r="L9052" t="str">
        <f t="shared" si="1134"/>
        <v>&lt;p class="indent"&gt;‘Faster,’ Chani whispered.&lt;/p&gt;</v>
      </c>
    </row>
    <row r="9053" spans="1:12" x14ac:dyDescent="0.25">
      <c r="A9053">
        <v>9052</v>
      </c>
      <c r="B9053" s="1" t="s">
        <v>7038</v>
      </c>
      <c r="C9053" t="str">
        <f t="shared" ref="C9053:C9116" si="1140">IF(LEFT(B9053,2)="&lt;p",B9053,C9052&amp;" "&amp;B9053)</f>
        <v>&lt;p class="indent"&gt;Paul sped his steps, hearing the swish of robes behind. And he thought of the words of the sirat from Yueh’s tiny O.C. Bible.&lt;/p&gt;</v>
      </c>
      <c r="D9053">
        <f t="shared" si="1136"/>
        <v>1</v>
      </c>
      <c r="E9053" t="str">
        <f t="shared" si="1135"/>
        <v>end</v>
      </c>
      <c r="F9053" t="str">
        <f t="shared" si="1139"/>
        <v>&lt;p class="indent"&gt;Paul sped his steps, hearing the swish of robes behind. And he thought of the words of the sirat from Yueh’s tiny O.C. Bible.&lt;/p&gt;</v>
      </c>
      <c r="G9053" t="str">
        <f t="shared" si="1133"/>
        <v>&lt;p class="indent"&gt;</v>
      </c>
      <c r="H9053">
        <v>1</v>
      </c>
      <c r="I9053">
        <f t="shared" si="1138"/>
        <v>40</v>
      </c>
      <c r="J9053">
        <f t="shared" ca="1" si="1137"/>
        <v>4499</v>
      </c>
      <c r="K9053" t="str">
        <f>IF(OR(E9053="start",AND(E9053="end",E9052="start")),"Y","N")</f>
        <v>N</v>
      </c>
      <c r="L9053" t="str">
        <f t="shared" si="1134"/>
        <v>&lt;p class="indent"&gt;Paul sped his steps, hearing the swish of robes behind. And he thought of the words of the sirat from Yueh’s tiny O.C. Bible.&lt;/p&gt;</v>
      </c>
    </row>
    <row r="9054" spans="1:12" x14ac:dyDescent="0.25">
      <c r="A9054">
        <v>9053</v>
      </c>
      <c r="B9054" s="1" t="s">
        <v>7039</v>
      </c>
      <c r="C9054" t="str">
        <f t="shared" si="1140"/>
        <v>&lt;p class="indent"&gt;&lt;em&gt;‘Paradise on my right, Hell on my left and the Angel of Death behind.’&lt;/em&gt; He rolled the quotation in his mind.</v>
      </c>
      <c r="D9054">
        <f t="shared" si="1136"/>
        <v>1</v>
      </c>
      <c r="E9054" t="str">
        <f t="shared" si="1135"/>
        <v>end</v>
      </c>
      <c r="F9054" t="str">
        <f t="shared" si="1139"/>
        <v>&lt;p class="indent"&gt;&lt;em&gt;‘Paradise on my right, Hell on my left and the Angel of Death behind.’&lt;/em&gt; He rolled the quotation in his mind.</v>
      </c>
      <c r="G9054" t="str">
        <f t="shared" si="1133"/>
        <v>&lt;p class="indent"&gt;</v>
      </c>
      <c r="H9054">
        <v>1</v>
      </c>
      <c r="I9054">
        <f t="shared" si="1138"/>
        <v>40</v>
      </c>
      <c r="J9054">
        <f t="shared" ca="1" si="1137"/>
        <v>4500</v>
      </c>
      <c r="K9054" t="str">
        <f>IF(OR(E9054="start",AND(E9054="end",E9053="start")),"Y","N")</f>
        <v>N</v>
      </c>
      <c r="L9054" t="str">
        <f t="shared" si="1134"/>
        <v/>
      </c>
    </row>
    <row r="9055" spans="1:12" x14ac:dyDescent="0.25">
      <c r="A9055">
        <v>9054</v>
      </c>
      <c r="B9055" s="1" t="s">
        <v>9</v>
      </c>
      <c r="C9055" t="str">
        <f t="shared" si="1140"/>
        <v>&lt;p class="indent"&gt;&lt;em&gt;‘Paradise on my right, Hell on my left and the Angel of Death behind.’&lt;/em&gt; He rolled the quotation in his mind. &lt;/p&gt;</v>
      </c>
      <c r="D9055">
        <f t="shared" si="1136"/>
        <v>2</v>
      </c>
      <c r="E9055" t="str">
        <f t="shared" si="1135"/>
        <v>end</v>
      </c>
      <c r="F9055" t="str">
        <f t="shared" si="1139"/>
        <v>&lt;p class="indent"&gt;&lt;em&gt;‘Paradise on my right, Hell on my left and the Angel of Death behind.’&lt;/em&gt; He rolled the quotation in his mind. &lt;/p&gt;</v>
      </c>
      <c r="G9055" t="str">
        <f t="shared" si="1133"/>
        <v>&lt;p class="indent"&gt;</v>
      </c>
      <c r="H9055">
        <v>1</v>
      </c>
      <c r="I9055">
        <f t="shared" si="1138"/>
        <v>40</v>
      </c>
      <c r="J9055">
        <f t="shared" ca="1" si="1137"/>
        <v>4500</v>
      </c>
      <c r="K9055" t="str">
        <f>IF(OR(E9055="start",AND(E9055="end",E9054="start")),"Y","N")</f>
        <v>N</v>
      </c>
      <c r="L9055" t="str">
        <f t="shared" si="1134"/>
        <v>&lt;p class="indent"&gt;&lt;em&gt;‘Paradise on my right, Hell on my left and the Angel of Death behind.’&lt;/em&gt; He rolled the quotation in his mind. &lt;/p&gt;</v>
      </c>
    </row>
    <row r="9056" spans="1:12" x14ac:dyDescent="0.25">
      <c r="A9056">
        <v>9055</v>
      </c>
      <c r="B9056" s="1" t="s">
        <v>7040</v>
      </c>
      <c r="C9056" t="str">
        <f t="shared" si="1140"/>
        <v>&lt;p class="indent"&gt;They rounded a corner where the passage widened. Stilgar stood at one side motioning them into a low hole that opened at right</v>
      </c>
      <c r="D9056">
        <f t="shared" si="1136"/>
        <v>1</v>
      </c>
      <c r="E9056" t="str">
        <f t="shared" si="1135"/>
        <v>end</v>
      </c>
      <c r="F9056" t="str">
        <f t="shared" si="1139"/>
        <v>&lt;p class="indent"&gt;They rounded a corner where the passage widened. Stilgar stood at one side motioning them into a low hole that opened at right</v>
      </c>
      <c r="G9056" t="str">
        <f t="shared" si="1133"/>
        <v>&lt;p class="indent"&gt;</v>
      </c>
      <c r="H9056">
        <v>1</v>
      </c>
      <c r="I9056">
        <f t="shared" si="1138"/>
        <v>40</v>
      </c>
      <c r="J9056">
        <f t="shared" ca="1" si="1137"/>
        <v>4501</v>
      </c>
      <c r="K9056" t="str">
        <f>IF(OR(E9056="start",AND(E9056="end",E9055="start")),"Y","N")</f>
        <v>N</v>
      </c>
      <c r="L9056" t="str">
        <f t="shared" si="1134"/>
        <v/>
      </c>
    </row>
    <row r="9057" spans="1:12" x14ac:dyDescent="0.25">
      <c r="A9057">
        <v>9056</v>
      </c>
      <c r="B9057" s="1" t="s">
        <v>7041</v>
      </c>
      <c r="C9057" t="str">
        <f t="shared" si="1140"/>
        <v>&lt;p class="indent"&gt;They rounded a corner where the passage widened. Stilgar stood at one side motioning them into a low hole that opened at right angles.</v>
      </c>
      <c r="D9057">
        <f t="shared" si="1136"/>
        <v>2</v>
      </c>
      <c r="E9057" t="str">
        <f t="shared" si="1135"/>
        <v>end</v>
      </c>
      <c r="F9057" t="str">
        <f t="shared" si="1139"/>
        <v>&lt;p class="indent"&gt;They rounded a corner where the passage widened. Stilgar stood at one side motioning them into a low hole that opened at right angles.</v>
      </c>
      <c r="G9057" t="str">
        <f t="shared" si="1133"/>
        <v>&lt;p class="indent"&gt;</v>
      </c>
      <c r="H9057">
        <v>1</v>
      </c>
      <c r="I9057">
        <f t="shared" si="1138"/>
        <v>40</v>
      </c>
      <c r="J9057">
        <f t="shared" ca="1" si="1137"/>
        <v>4501</v>
      </c>
      <c r="K9057" t="str">
        <f>IF(OR(E9057="start",AND(E9057="end",E9056="start")),"Y","N")</f>
        <v>N</v>
      </c>
      <c r="L9057" t="str">
        <f t="shared" si="1134"/>
        <v/>
      </c>
    </row>
    <row r="9058" spans="1:12" x14ac:dyDescent="0.25">
      <c r="A9058">
        <v>9057</v>
      </c>
      <c r="B9058" s="1" t="s">
        <v>9</v>
      </c>
      <c r="C9058" t="str">
        <f t="shared" si="1140"/>
        <v>&lt;p class="indent"&gt;They rounded a corner where the passage widened. Stilgar stood at one side motioning them into a low hole that opened at right angles. &lt;/p&gt;</v>
      </c>
      <c r="D9058">
        <f t="shared" si="1136"/>
        <v>3</v>
      </c>
      <c r="E9058" t="str">
        <f t="shared" si="1135"/>
        <v>end</v>
      </c>
      <c r="F9058" t="str">
        <f t="shared" si="1139"/>
        <v>&lt;p class="indent"&gt;They rounded a corner where the passage widened. Stilgar stood at one side motioning them into a low hole that opened at right angles. &lt;/p&gt;</v>
      </c>
      <c r="G9058" t="str">
        <f t="shared" si="1133"/>
        <v>&lt;p class="indent"&gt;</v>
      </c>
      <c r="H9058">
        <v>1</v>
      </c>
      <c r="I9058">
        <f t="shared" si="1138"/>
        <v>40</v>
      </c>
      <c r="J9058">
        <f t="shared" ca="1" si="1137"/>
        <v>4501</v>
      </c>
      <c r="K9058" t="str">
        <f>IF(OR(E9058="start",AND(E9058="end",E9057="start")),"Y","N")</f>
        <v>N</v>
      </c>
      <c r="L9058" t="str">
        <f t="shared" si="1134"/>
        <v>&lt;p class="indent"&gt;They rounded a corner where the passage widened. Stilgar stood at one side motioning them into a low hole that opened at right angles. &lt;/p&gt;</v>
      </c>
    </row>
    <row r="9059" spans="1:12" x14ac:dyDescent="0.25">
      <c r="A9059">
        <v>9058</v>
      </c>
      <c r="B9059" s="1" t="s">
        <v>7042</v>
      </c>
      <c r="C9059" t="str">
        <f t="shared" si="1140"/>
        <v>&lt;p class="indent"&gt;‘Quickly!’ he hissed. ‘We’re like rabbits in a cage if a patrol catches us here.’&lt;/p&gt;</v>
      </c>
      <c r="D9059">
        <f t="shared" si="1136"/>
        <v>1</v>
      </c>
      <c r="E9059" t="str">
        <f t="shared" si="1135"/>
        <v>end</v>
      </c>
      <c r="F9059" t="str">
        <f t="shared" si="1139"/>
        <v>&lt;p class="indent"&gt;‘Quickly!’ he hissed. ‘We’re like rabbits in a cage if a patrol catches us here.’&lt;/p&gt;</v>
      </c>
      <c r="G9059" t="str">
        <f t="shared" si="1133"/>
        <v>&lt;p class="indent"&gt;</v>
      </c>
      <c r="H9059">
        <v>1</v>
      </c>
      <c r="I9059">
        <f t="shared" si="1138"/>
        <v>40</v>
      </c>
      <c r="J9059">
        <f t="shared" ca="1" si="1137"/>
        <v>4502</v>
      </c>
      <c r="K9059" t="str">
        <f>IF(OR(E9059="start",AND(E9059="end",E9058="start")),"Y","N")</f>
        <v>N</v>
      </c>
      <c r="L9059" t="str">
        <f t="shared" si="1134"/>
        <v>&lt;p class="indent"&gt;‘Quickly!’ he hissed. ‘We’re like rabbits in a cage if a patrol catches us here.’&lt;/p&gt;</v>
      </c>
    </row>
    <row r="9060" spans="1:12" x14ac:dyDescent="0.25">
      <c r="A9060">
        <v>9059</v>
      </c>
      <c r="B9060" s="1" t="s">
        <v>7043</v>
      </c>
      <c r="C9060" t="str">
        <f t="shared" si="1140"/>
        <v>&lt;p class="indent"&gt;Paul bent for the opening, followed Chani into a cave illuminated by thin gray light from somewhere ahead.&lt;/p&gt;</v>
      </c>
      <c r="D9060">
        <f t="shared" si="1136"/>
        <v>1</v>
      </c>
      <c r="E9060" t="str">
        <f t="shared" si="1135"/>
        <v>end</v>
      </c>
      <c r="F9060" t="str">
        <f t="shared" si="1139"/>
        <v>&lt;p class="indent"&gt;Paul bent for the opening, followed Chani into a cave illuminated by thin gray light from somewhere ahead.&lt;/p&gt;</v>
      </c>
      <c r="G9060" t="str">
        <f t="shared" si="1133"/>
        <v>&lt;p class="indent"&gt;</v>
      </c>
      <c r="H9060">
        <v>1</v>
      </c>
      <c r="I9060">
        <f t="shared" si="1138"/>
        <v>40</v>
      </c>
      <c r="J9060">
        <f t="shared" ca="1" si="1137"/>
        <v>4503</v>
      </c>
      <c r="K9060" t="str">
        <f>IF(OR(E9060="start",AND(E9060="end",E9059="start")),"Y","N")</f>
        <v>N</v>
      </c>
      <c r="L9060" t="str">
        <f t="shared" si="1134"/>
        <v>&lt;p class="indent"&gt;Paul bent for the opening, followed Chani into a cave illuminated by thin gray light from somewhere ahead.&lt;/p&gt;</v>
      </c>
    </row>
    <row r="9061" spans="1:12" x14ac:dyDescent="0.25">
      <c r="A9061">
        <v>9060</v>
      </c>
      <c r="B9061" s="1" t="s">
        <v>7044</v>
      </c>
      <c r="C9061" t="str">
        <f t="shared" si="1140"/>
        <v>&lt;p class="indent"&gt;‘You can stand up,’ she said.&lt;/p&gt;</v>
      </c>
      <c r="D9061">
        <f t="shared" si="1136"/>
        <v>1</v>
      </c>
      <c r="E9061" t="str">
        <f t="shared" si="1135"/>
        <v>end</v>
      </c>
      <c r="F9061" t="str">
        <f t="shared" si="1139"/>
        <v>&lt;p class="indent"&gt;‘You can stand up,’ she said.&lt;/p&gt;</v>
      </c>
      <c r="G9061" t="str">
        <f t="shared" si="1133"/>
        <v>&lt;p class="indent"&gt;</v>
      </c>
      <c r="H9061">
        <v>1</v>
      </c>
      <c r="I9061">
        <f t="shared" si="1138"/>
        <v>40</v>
      </c>
      <c r="J9061">
        <f t="shared" ca="1" si="1137"/>
        <v>4504</v>
      </c>
      <c r="K9061" t="str">
        <f>IF(OR(E9061="start",AND(E9061="end",E9060="start")),"Y","N")</f>
        <v>N</v>
      </c>
      <c r="L9061" t="str">
        <f t="shared" si="1134"/>
        <v>&lt;p class="indent"&gt;‘You can stand up,’ she said.&lt;/p&gt;</v>
      </c>
    </row>
    <row r="9062" spans="1:12" x14ac:dyDescent="0.25">
      <c r="A9062">
        <v>9061</v>
      </c>
      <c r="B9062" s="1" t="s">
        <v>7045</v>
      </c>
      <c r="C9062" t="str">
        <f t="shared" si="1140"/>
        <v>&lt;p class="indent"&gt;He straightened, studied the place: a deep and wide area with domed ceiling that curved away just out of a man’s handreach.</v>
      </c>
      <c r="D9062">
        <f t="shared" si="1136"/>
        <v>1</v>
      </c>
      <c r="E9062" t="str">
        <f t="shared" si="1135"/>
        <v>end</v>
      </c>
      <c r="F9062" t="str">
        <f t="shared" si="1139"/>
        <v>&lt;p class="indent"&gt;He straightened, studied the place: a deep and wide area with domed ceiling that curved away just out of a man’s handreach.</v>
      </c>
      <c r="G9062" t="str">
        <f t="shared" ref="G9062:G9125" si="1141">IFERROR(LEFT(F9062,FIND("&gt;",F9062)),G9061)</f>
        <v>&lt;p class="indent"&gt;</v>
      </c>
      <c r="H9062">
        <v>1</v>
      </c>
      <c r="I9062">
        <f t="shared" si="1138"/>
        <v>40</v>
      </c>
      <c r="J9062">
        <f t="shared" ca="1" si="1137"/>
        <v>4505</v>
      </c>
      <c r="K9062" t="str">
        <f>IF(OR(E9062="start",AND(E9062="end",E9061="start")),"Y","N")</f>
        <v>N</v>
      </c>
      <c r="L9062" t="str">
        <f t="shared" si="1134"/>
        <v/>
      </c>
    </row>
    <row r="9063" spans="1:12" x14ac:dyDescent="0.25">
      <c r="A9063">
        <v>9062</v>
      </c>
      <c r="B9063" s="1" t="s">
        <v>7046</v>
      </c>
      <c r="C9063" t="str">
        <f t="shared" si="1140"/>
        <v>&lt;p class="indent"&gt;He straightened, studied the place: a deep and wide area with domed ceiling that curved away just out of a man’s handreach. The troop spread out through shadows. Paul saw his mother come up on one side, saw her examine their companions. And he noted</v>
      </c>
      <c r="D9063">
        <f t="shared" si="1136"/>
        <v>2</v>
      </c>
      <c r="E9063" t="str">
        <f t="shared" si="1135"/>
        <v>end</v>
      </c>
      <c r="F9063" t="str">
        <f t="shared" si="1139"/>
        <v>&lt;p class="indent"&gt;He straightened, studied the place: a deep and wide area with domed ceiling that curved away just out of a man’s handreach. The troop spread out through shadows. Paul saw his mother come up on one side, saw her examine their companions. And he noted</v>
      </c>
      <c r="G9063" t="str">
        <f t="shared" si="1141"/>
        <v>&lt;p class="indent"&gt;</v>
      </c>
      <c r="H9063">
        <v>1</v>
      </c>
      <c r="I9063">
        <f t="shared" si="1138"/>
        <v>40</v>
      </c>
      <c r="J9063">
        <f t="shared" ca="1" si="1137"/>
        <v>4505</v>
      </c>
      <c r="K9063" t="str">
        <f>IF(OR(E9063="start",AND(E9063="end",E9062="start")),"Y","N")</f>
        <v>N</v>
      </c>
      <c r="L9063" t="str">
        <f t="shared" si="1134"/>
        <v/>
      </c>
    </row>
    <row r="9064" spans="1:12" x14ac:dyDescent="0.25">
      <c r="A9064">
        <v>9063</v>
      </c>
      <c r="B9064" s="1" t="s">
        <v>7047</v>
      </c>
      <c r="C9064" t="str">
        <f t="shared" si="1140"/>
        <v>&lt;p class="indent"&gt;He straightened, studied the place: a deep and wide area with domed ceiling that curved away just out of a man’s handreach. The troop spread out through shadows. Paul saw his mother come up on one side, saw her examine their companions. And he noted how she failed to blend with the Fremen even though her garb was identical. The way she moved – such a sense of power and</v>
      </c>
      <c r="D9064">
        <f t="shared" si="1136"/>
        <v>3</v>
      </c>
      <c r="E9064" t="str">
        <f t="shared" si="1135"/>
        <v>end</v>
      </c>
      <c r="F9064" t="str">
        <f t="shared" si="1139"/>
        <v>&lt;p class="indent"&gt;He straightened, studied the place: a deep and wide area with domed ceiling that curved away just out of a man’s handreach. The troop spread out through shadows. Paul saw his mother come up on one side, saw her examine their companions. And he noted how she failed to blend with the Fremen even though her garb was identical. The way she moved – such a sense of power and</v>
      </c>
      <c r="G9064" t="str">
        <f t="shared" si="1141"/>
        <v>&lt;p class="indent"&gt;</v>
      </c>
      <c r="H9064">
        <v>1</v>
      </c>
      <c r="I9064">
        <f t="shared" si="1138"/>
        <v>40</v>
      </c>
      <c r="J9064">
        <f t="shared" ca="1" si="1137"/>
        <v>4505</v>
      </c>
      <c r="K9064" t="str">
        <f>IF(OR(E9064="start",AND(E9064="end",E9063="start")),"Y","N")</f>
        <v>N</v>
      </c>
      <c r="L9064" t="str">
        <f t="shared" si="1134"/>
        <v/>
      </c>
    </row>
    <row r="9065" spans="1:12" x14ac:dyDescent="0.25">
      <c r="A9065">
        <v>9064</v>
      </c>
      <c r="B9065" s="1" t="s">
        <v>7048</v>
      </c>
      <c r="C9065" t="str">
        <f t="shared" si="1140"/>
        <v>&lt;p class="indent"&gt;He straightened, studied the place: a deep and wide area with domed ceiling that curved away just out of a man’s handreach. The troop spread out through shadows. Paul saw his mother come up on one side, saw her examine their companions. And he noted how she failed to blend with the Fremen even though her garb was identical. The way she moved – such a sense of power and grace.</v>
      </c>
      <c r="D9065">
        <f t="shared" si="1136"/>
        <v>4</v>
      </c>
      <c r="E9065" t="str">
        <f t="shared" si="1135"/>
        <v>end</v>
      </c>
      <c r="F9065" t="str">
        <f t="shared" si="1139"/>
        <v>&lt;p class="indent"&gt;He straightened, studied the place: a deep and wide area with domed ceiling that curved away just out of a man’s handreach. The troop spread out through shadows. Paul saw his mother come up on one side, saw her examine their companions. And he noted how she failed to blend with the Fremen even though her garb was identical. The way she moved – such a sense of power and grace.</v>
      </c>
      <c r="G9065" t="str">
        <f t="shared" si="1141"/>
        <v>&lt;p class="indent"&gt;</v>
      </c>
      <c r="H9065">
        <v>1</v>
      </c>
      <c r="I9065">
        <f t="shared" si="1138"/>
        <v>40</v>
      </c>
      <c r="J9065">
        <f t="shared" ca="1" si="1137"/>
        <v>4505</v>
      </c>
      <c r="K9065" t="str">
        <f>IF(OR(E9065="start",AND(E9065="end",E9064="start")),"Y","N")</f>
        <v>N</v>
      </c>
      <c r="L9065" t="str">
        <f t="shared" si="1134"/>
        <v/>
      </c>
    </row>
    <row r="9066" spans="1:12" x14ac:dyDescent="0.25">
      <c r="A9066">
        <v>9065</v>
      </c>
      <c r="B9066" s="1" t="s">
        <v>9</v>
      </c>
      <c r="C9066" t="str">
        <f t="shared" si="1140"/>
        <v>&lt;p class="indent"&gt;He straightened, studied the place: a deep and wide area with domed ceiling that curved away just out of a man’s handreach. The troop spread out through shadows. Paul saw his mother come up on one side, saw her examine their companions. And he noted how she failed to blend with the Fremen even though her garb was identical. The way she moved – such a sense of power and grace. &lt;/p&gt;</v>
      </c>
      <c r="D9066">
        <f t="shared" si="1136"/>
        <v>5</v>
      </c>
      <c r="E9066" t="str">
        <f t="shared" si="1135"/>
        <v>end</v>
      </c>
      <c r="F9066" t="str">
        <f t="shared" si="1139"/>
        <v>&lt;p class="indent"&gt;He straightened, studied the place: a deep and wide area with domed ceiling that curved away just out of a man’s handreach. The troop spread out through shadows. Paul saw his mother come up on one side, saw her examine their companions. And he noted how she failed to blend with the Fremen even though her garb was identical. The way she moved – such a sense of power and grace. &lt;/p&gt;</v>
      </c>
      <c r="G9066" t="str">
        <f t="shared" si="1141"/>
        <v>&lt;p class="indent"&gt;</v>
      </c>
      <c r="H9066">
        <v>1</v>
      </c>
      <c r="I9066">
        <f t="shared" si="1138"/>
        <v>40</v>
      </c>
      <c r="J9066">
        <f t="shared" ca="1" si="1137"/>
        <v>4505</v>
      </c>
      <c r="K9066" t="str">
        <f>IF(OR(E9066="start",AND(E9066="end",E9065="start")),"Y","N")</f>
        <v>N</v>
      </c>
      <c r="L9066" t="str">
        <f t="shared" si="1134"/>
        <v>&lt;p class="indent"&gt;He straightened, studied the place: a deep and wide area with domed ceiling that curved away just out of a man’s handreach. The troop spread out through shadows. Paul saw his mother come up on one side, saw her examine their companions. And he noted how she failed to blend with the Fremen even though her garb was identical. The way she moved – such a sense of power and grace. &lt;/p&gt;</v>
      </c>
    </row>
    <row r="9067" spans="1:12" x14ac:dyDescent="0.25">
      <c r="A9067">
        <v>9066</v>
      </c>
      <c r="B9067" s="1" t="s">
        <v>7049</v>
      </c>
      <c r="C9067" t="str">
        <f t="shared" si="1140"/>
        <v>&lt;p class="indent"&gt;‘Find a place to rest and stay out of the way, child-man,’ Chani said. ‘Here’s food.’ She pressed two leaf-wrapped morsels</v>
      </c>
      <c r="D9067">
        <f t="shared" si="1136"/>
        <v>1</v>
      </c>
      <c r="E9067" t="str">
        <f t="shared" si="1135"/>
        <v>end</v>
      </c>
      <c r="F9067" t="str">
        <f t="shared" si="1139"/>
        <v>&lt;p class="indent"&gt;‘Find a place to rest and stay out of the way, child-man,’ Chani said. ‘Here’s food.’ She pressed two leaf-wrapped morsels</v>
      </c>
      <c r="G9067" t="str">
        <f t="shared" si="1141"/>
        <v>&lt;p class="indent"&gt;</v>
      </c>
      <c r="H9067">
        <v>1</v>
      </c>
      <c r="I9067">
        <f t="shared" si="1138"/>
        <v>40</v>
      </c>
      <c r="J9067">
        <f t="shared" ca="1" si="1137"/>
        <v>4506</v>
      </c>
      <c r="K9067" t="str">
        <f>IF(OR(E9067="start",AND(E9067="end",E9066="start")),"Y","N")</f>
        <v>N</v>
      </c>
      <c r="L9067" t="str">
        <f t="shared" si="1134"/>
        <v/>
      </c>
    </row>
    <row r="9068" spans="1:12" x14ac:dyDescent="0.25">
      <c r="A9068">
        <v>9067</v>
      </c>
      <c r="B9068" s="1" t="s">
        <v>7050</v>
      </c>
      <c r="C9068" t="str">
        <f t="shared" si="1140"/>
        <v>&lt;p class="indent"&gt;‘Find a place to rest and stay out of the way, child-man,’ Chani said. ‘Here’s food.’ She pressed two leaf-wrapped morsels into his hand. They reeked of spice.</v>
      </c>
      <c r="D9068">
        <f t="shared" si="1136"/>
        <v>2</v>
      </c>
      <c r="E9068" t="str">
        <f t="shared" si="1135"/>
        <v>end</v>
      </c>
      <c r="F9068" t="str">
        <f t="shared" si="1139"/>
        <v>&lt;p class="indent"&gt;‘Find a place to rest and stay out of the way, child-man,’ Chani said. ‘Here’s food.’ She pressed two leaf-wrapped morsels into his hand. They reeked of spice.</v>
      </c>
      <c r="G9068" t="str">
        <f t="shared" si="1141"/>
        <v>&lt;p class="indent"&gt;</v>
      </c>
      <c r="H9068">
        <v>1</v>
      </c>
      <c r="I9068">
        <f t="shared" si="1138"/>
        <v>40</v>
      </c>
      <c r="J9068">
        <f t="shared" ca="1" si="1137"/>
        <v>4506</v>
      </c>
      <c r="K9068" t="str">
        <f>IF(OR(E9068="start",AND(E9068="end",E9067="start")),"Y","N")</f>
        <v>N</v>
      </c>
      <c r="L9068" t="str">
        <f t="shared" si="1134"/>
        <v/>
      </c>
    </row>
    <row r="9069" spans="1:12" x14ac:dyDescent="0.25">
      <c r="A9069">
        <v>9068</v>
      </c>
      <c r="B9069" s="1" t="s">
        <v>9</v>
      </c>
      <c r="C9069" t="str">
        <f t="shared" si="1140"/>
        <v>&lt;p class="indent"&gt;‘Find a place to rest and stay out of the way, child-man,’ Chani said. ‘Here’s food.’ She pressed two leaf-wrapped morsels into his hand. They reeked of spice. &lt;/p&gt;</v>
      </c>
      <c r="D9069">
        <f t="shared" si="1136"/>
        <v>3</v>
      </c>
      <c r="E9069" t="str">
        <f t="shared" si="1135"/>
        <v>end</v>
      </c>
      <c r="F9069" t="str">
        <f t="shared" si="1139"/>
        <v>&lt;p class="indent"&gt;‘Find a place to rest and stay out of the way, child-man,’ Chani said. ‘Here’s food.’ She pressed two leaf-wrapped morsels into his hand. They reeked of spice. &lt;/p&gt;</v>
      </c>
      <c r="G9069" t="str">
        <f t="shared" si="1141"/>
        <v>&lt;p class="indent"&gt;</v>
      </c>
      <c r="H9069">
        <v>1</v>
      </c>
      <c r="I9069">
        <f t="shared" si="1138"/>
        <v>40</v>
      </c>
      <c r="J9069">
        <f t="shared" ca="1" si="1137"/>
        <v>4506</v>
      </c>
      <c r="K9069" t="str">
        <f>IF(OR(E9069="start",AND(E9069="end",E9068="start")),"Y","N")</f>
        <v>N</v>
      </c>
      <c r="L9069" t="str">
        <f t="shared" si="1134"/>
        <v>&lt;p class="indent"&gt;‘Find a place to rest and stay out of the way, child-man,’ Chani said. ‘Here’s food.’ She pressed two leaf-wrapped morsels into his hand. They reeked of spice. &lt;/p&gt;</v>
      </c>
    </row>
    <row r="9070" spans="1:12" x14ac:dyDescent="0.25">
      <c r="A9070">
        <v>9069</v>
      </c>
      <c r="B9070" s="1" t="s">
        <v>7051</v>
      </c>
      <c r="C9070" t="str">
        <f t="shared" si="1140"/>
        <v>&lt;p class="indent"&gt;Stilgar came up behind Jessica, called an order to a group on the left. ‘Get the doorseal in place and see to moisture security.’</v>
      </c>
      <c r="D9070">
        <f t="shared" si="1136"/>
        <v>1</v>
      </c>
      <c r="E9070" t="str">
        <f t="shared" si="1135"/>
        <v>end</v>
      </c>
      <c r="F9070" t="str">
        <f t="shared" si="1139"/>
        <v>&lt;p class="indent"&gt;Stilgar came up behind Jessica, called an order to a group on the left. ‘Get the doorseal in place and see to moisture security.’</v>
      </c>
      <c r="G9070" t="str">
        <f t="shared" si="1141"/>
        <v>&lt;p class="indent"&gt;</v>
      </c>
      <c r="H9070">
        <v>1</v>
      </c>
      <c r="I9070">
        <f t="shared" si="1138"/>
        <v>40</v>
      </c>
      <c r="J9070">
        <f t="shared" ca="1" si="1137"/>
        <v>4507</v>
      </c>
      <c r="K9070" t="str">
        <f>IF(OR(E9070="start",AND(E9070="end",E9069="start")),"Y","N")</f>
        <v>N</v>
      </c>
      <c r="L9070" t="str">
        <f t="shared" si="1134"/>
        <v/>
      </c>
    </row>
    <row r="9071" spans="1:12" x14ac:dyDescent="0.25">
      <c r="A9071">
        <v>9070</v>
      </c>
      <c r="B9071" s="1" t="s">
        <v>7052</v>
      </c>
      <c r="C9071" t="str">
        <f t="shared" si="1140"/>
        <v>&lt;p class="indent"&gt;Stilgar came up behind Jessica, called an order to a group on the left. ‘Get the doorseal in place and see to moisture security.’ He turned to another Fremen: ‘Lemil, get glowglobes.’ He took &lt;a id="page326"/&gt;Jessica’s arm. ‘I wish to show you something, weirding woman.’ He led her around a curve of rock toward the light source.</v>
      </c>
      <c r="D9071">
        <f t="shared" si="1136"/>
        <v>2</v>
      </c>
      <c r="E9071" t="str">
        <f t="shared" si="1135"/>
        <v>end</v>
      </c>
      <c r="F9071" t="str">
        <f t="shared" si="1139"/>
        <v>&lt;p class="indent"&gt;Stilgar came up behind Jessica, called an order to a group on the left. ‘Get the doorseal in place and see to moisture security.’ He turned to another Fremen: ‘Lemil, get glowglobes.’ He took &lt;a id="page326"/&gt;Jessica’s arm. ‘I wish to show you something, weirding woman.’ He led her around a curve of rock toward the light source.</v>
      </c>
      <c r="G9071" t="str">
        <f t="shared" si="1141"/>
        <v>&lt;p class="indent"&gt;</v>
      </c>
      <c r="H9071">
        <v>1</v>
      </c>
      <c r="I9071">
        <f t="shared" si="1138"/>
        <v>40</v>
      </c>
      <c r="J9071">
        <f t="shared" ca="1" si="1137"/>
        <v>4507</v>
      </c>
      <c r="K9071" t="str">
        <f>IF(OR(E9071="start",AND(E9071="end",E9070="start")),"Y","N")</f>
        <v>N</v>
      </c>
      <c r="L9071" t="str">
        <f t="shared" si="1134"/>
        <v/>
      </c>
    </row>
    <row r="9072" spans="1:12" x14ac:dyDescent="0.25">
      <c r="A9072">
        <v>9071</v>
      </c>
      <c r="B9072" s="1" t="s">
        <v>9</v>
      </c>
      <c r="C9072" t="str">
        <f t="shared" si="1140"/>
        <v>&lt;p class="indent"&gt;Stilgar came up behind Jessica, called an order to a group on the left. ‘Get the doorseal in place and see to moisture security.’ He turned to another Fremen: ‘Lemil, get glowglobes.’ He took &lt;a id="page326"/&gt;Jessica’s arm. ‘I wish to show you something, weirding woman.’ He led her around a curve of rock toward the light source. &lt;/p&gt;</v>
      </c>
      <c r="D9072">
        <f t="shared" si="1136"/>
        <v>3</v>
      </c>
      <c r="E9072" t="str">
        <f t="shared" si="1135"/>
        <v>end</v>
      </c>
      <c r="F9072" t="str">
        <f t="shared" si="1139"/>
        <v>&lt;p class="indent"&gt;Stilgar came up behind Jessica, called an order to a group on the left. ‘Get the doorseal in place and see to moisture security.’ He turned to another Fremen: ‘Lemil, get glowglobes.’ He took &lt;a id="page326"/&gt;Jessica’s arm. ‘I wish to show you something, weirding woman.’ He led her around a curve of rock toward the light source. &lt;/p&gt;</v>
      </c>
      <c r="G9072" t="str">
        <f t="shared" si="1141"/>
        <v>&lt;p class="indent"&gt;</v>
      </c>
      <c r="H9072">
        <v>1</v>
      </c>
      <c r="I9072">
        <f t="shared" si="1138"/>
        <v>40</v>
      </c>
      <c r="J9072">
        <f t="shared" ca="1" si="1137"/>
        <v>4507</v>
      </c>
      <c r="K9072" t="str">
        <f>IF(OR(E9072="start",AND(E9072="end",E9071="start")),"Y","N")</f>
        <v>N</v>
      </c>
      <c r="L9072" t="str">
        <f t="shared" si="1134"/>
        <v>&lt;p class="indent"&gt;Stilgar came up behind Jessica, called an order to a group on the left. ‘Get the doorseal in place and see to moisture security.’ He turned to another Fremen: ‘Lemil, get glowglobes.’ He took &lt;a id="page326"/&gt;Jessica’s arm. ‘I wish to show you something, weirding woman.’ He led her around a curve of rock toward the light source. &lt;/p&gt;</v>
      </c>
    </row>
    <row r="9073" spans="1:12" x14ac:dyDescent="0.25">
      <c r="A9073">
        <v>9072</v>
      </c>
      <c r="B9073" s="1" t="s">
        <v>7053</v>
      </c>
      <c r="C9073" t="str">
        <f t="shared" si="1140"/>
        <v>&lt;p class="indent"&gt;Jessica found herself looking out across the wide lip of another opening to the cave, an opening high in a cliff wall – looking</v>
      </c>
      <c r="D9073">
        <f t="shared" si="1136"/>
        <v>1</v>
      </c>
      <c r="E9073" t="str">
        <f t="shared" si="1135"/>
        <v>end</v>
      </c>
      <c r="F9073" t="str">
        <f t="shared" si="1139"/>
        <v>&lt;p class="indent"&gt;Jessica found herself looking out across the wide lip of another opening to the cave, an opening high in a cliff wall – looking</v>
      </c>
      <c r="G9073" t="str">
        <f t="shared" si="1141"/>
        <v>&lt;p class="indent"&gt;</v>
      </c>
      <c r="H9073">
        <v>1</v>
      </c>
      <c r="I9073">
        <f t="shared" si="1138"/>
        <v>40</v>
      </c>
      <c r="J9073">
        <f t="shared" ca="1" si="1137"/>
        <v>4508</v>
      </c>
      <c r="K9073" t="str">
        <f>IF(OR(E9073="start",AND(E9073="end",E9072="start")),"Y","N")</f>
        <v>N</v>
      </c>
      <c r="L9073" t="str">
        <f t="shared" si="1134"/>
        <v/>
      </c>
    </row>
    <row r="9074" spans="1:12" x14ac:dyDescent="0.25">
      <c r="A9074">
        <v>9073</v>
      </c>
      <c r="B9074" s="1" t="s">
        <v>7054</v>
      </c>
      <c r="C9074" t="str">
        <f t="shared" si="1140"/>
        <v>&lt;p class="indent"&gt;Jessica found herself looking out across the wide lip of another opening to the cave, an opening high in a cliff wall – looking out across another basin about ten or twelve kilometers wide. The basin was shielded by high rock walls. Sparse clumps of</v>
      </c>
      <c r="D9074">
        <f t="shared" si="1136"/>
        <v>2</v>
      </c>
      <c r="E9074" t="str">
        <f t="shared" si="1135"/>
        <v>end</v>
      </c>
      <c r="F9074" t="str">
        <f t="shared" si="1139"/>
        <v>&lt;p class="indent"&gt;Jessica found herself looking out across the wide lip of another opening to the cave, an opening high in a cliff wall – looking out across another basin about ten or twelve kilometers wide. The basin was shielded by high rock walls. Sparse clumps of</v>
      </c>
      <c r="G9074" t="str">
        <f t="shared" si="1141"/>
        <v>&lt;p class="indent"&gt;</v>
      </c>
      <c r="H9074">
        <v>1</v>
      </c>
      <c r="I9074">
        <f t="shared" si="1138"/>
        <v>40</v>
      </c>
      <c r="J9074">
        <f t="shared" ca="1" si="1137"/>
        <v>4508</v>
      </c>
      <c r="K9074" t="str">
        <f>IF(OR(E9074="start",AND(E9074="end",E9073="start")),"Y","N")</f>
        <v>N</v>
      </c>
      <c r="L9074" t="str">
        <f t="shared" si="1134"/>
        <v/>
      </c>
    </row>
    <row r="9075" spans="1:12" x14ac:dyDescent="0.25">
      <c r="A9075">
        <v>9074</v>
      </c>
      <c r="B9075" s="1" t="s">
        <v>7055</v>
      </c>
      <c r="C9075" t="str">
        <f t="shared" si="1140"/>
        <v>&lt;p class="indent"&gt;Jessica found herself looking out across the wide lip of another opening to the cave, an opening high in a cliff wall – looking out across another basin about ten or twelve kilometers wide. The basin was shielded by high rock walls. Sparse clumps of plant growth were scattered around it.</v>
      </c>
      <c r="D9075">
        <f t="shared" si="1136"/>
        <v>3</v>
      </c>
      <c r="E9075" t="str">
        <f t="shared" si="1135"/>
        <v>end</v>
      </c>
      <c r="F9075" t="str">
        <f t="shared" si="1139"/>
        <v>&lt;p class="indent"&gt;Jessica found herself looking out across the wide lip of another opening to the cave, an opening high in a cliff wall – looking out across another basin about ten or twelve kilometers wide. The basin was shielded by high rock walls. Sparse clumps of plant growth were scattered around it.</v>
      </c>
      <c r="G9075" t="str">
        <f t="shared" si="1141"/>
        <v>&lt;p class="indent"&gt;</v>
      </c>
      <c r="H9075">
        <v>1</v>
      </c>
      <c r="I9075">
        <f t="shared" si="1138"/>
        <v>40</v>
      </c>
      <c r="J9075">
        <f t="shared" ca="1" si="1137"/>
        <v>4508</v>
      </c>
      <c r="K9075" t="str">
        <f>IF(OR(E9075="start",AND(E9075="end",E9074="start")),"Y","N")</f>
        <v>N</v>
      </c>
      <c r="L9075" t="str">
        <f t="shared" si="1134"/>
        <v/>
      </c>
    </row>
    <row r="9076" spans="1:12" x14ac:dyDescent="0.25">
      <c r="A9076">
        <v>9075</v>
      </c>
      <c r="B9076" s="1" t="s">
        <v>9</v>
      </c>
      <c r="C9076" t="str">
        <f t="shared" si="1140"/>
        <v>&lt;p class="indent"&gt;Jessica found herself looking out across the wide lip of another opening to the cave, an opening high in a cliff wall – looking out across another basin about ten or twelve kilometers wide. The basin was shielded by high rock walls. Sparse clumps of plant growth were scattered around it. &lt;/p&gt;</v>
      </c>
      <c r="D9076">
        <f t="shared" si="1136"/>
        <v>4</v>
      </c>
      <c r="E9076" t="str">
        <f t="shared" si="1135"/>
        <v>end</v>
      </c>
      <c r="F9076" t="str">
        <f t="shared" si="1139"/>
        <v>&lt;p class="indent"&gt;Jessica found herself looking out across the wide lip of another opening to the cave, an opening high in a cliff wall – looking out across another basin about ten or twelve kilometers wide. The basin was shielded by high rock walls. Sparse clumps of plant growth were scattered around it. &lt;/p&gt;</v>
      </c>
      <c r="G9076" t="str">
        <f t="shared" si="1141"/>
        <v>&lt;p class="indent"&gt;</v>
      </c>
      <c r="H9076">
        <v>1</v>
      </c>
      <c r="I9076">
        <f t="shared" si="1138"/>
        <v>40</v>
      </c>
      <c r="J9076">
        <f t="shared" ca="1" si="1137"/>
        <v>4508</v>
      </c>
      <c r="K9076" t="str">
        <f>IF(OR(E9076="start",AND(E9076="end",E9075="start")),"Y","N")</f>
        <v>N</v>
      </c>
      <c r="L9076" t="str">
        <f t="shared" si="1134"/>
        <v>&lt;p class="indent"&gt;Jessica found herself looking out across the wide lip of another opening to the cave, an opening high in a cliff wall – looking out across another basin about ten or twelve kilometers wide. The basin was shielded by high rock walls. Sparse clumps of plant growth were scattered around it. &lt;/p&gt;</v>
      </c>
    </row>
    <row r="9077" spans="1:12" x14ac:dyDescent="0.25">
      <c r="A9077">
        <v>9076</v>
      </c>
      <c r="B9077" s="1" t="s">
        <v>7056</v>
      </c>
      <c r="C9077" t="str">
        <f t="shared" si="1140"/>
        <v>&lt;p class="indent"&gt;As she looked at the dawn-gray basin, the sun lifted over the far escarpment illuminating a biscuit-colored landscape of rocks</v>
      </c>
      <c r="D9077">
        <f t="shared" si="1136"/>
        <v>1</v>
      </c>
      <c r="E9077" t="str">
        <f t="shared" si="1135"/>
        <v>end</v>
      </c>
      <c r="F9077" t="str">
        <f t="shared" si="1139"/>
        <v>&lt;p class="indent"&gt;As she looked at the dawn-gray basin, the sun lifted over the far escarpment illuminating a biscuit-colored landscape of rocks</v>
      </c>
      <c r="G9077" t="str">
        <f t="shared" si="1141"/>
        <v>&lt;p class="indent"&gt;</v>
      </c>
      <c r="H9077">
        <v>1</v>
      </c>
      <c r="I9077">
        <f t="shared" si="1138"/>
        <v>40</v>
      </c>
      <c r="J9077">
        <f t="shared" ca="1" si="1137"/>
        <v>4509</v>
      </c>
      <c r="K9077" t="str">
        <f>IF(OR(E9077="start",AND(E9077="end",E9076="start")),"Y","N")</f>
        <v>N</v>
      </c>
      <c r="L9077" t="str">
        <f t="shared" si="1134"/>
        <v/>
      </c>
    </row>
    <row r="9078" spans="1:12" x14ac:dyDescent="0.25">
      <c r="A9078">
        <v>9077</v>
      </c>
      <c r="B9078" s="1" t="s">
        <v>7057</v>
      </c>
      <c r="C9078" t="str">
        <f t="shared" si="1140"/>
        <v>&lt;p class="indent"&gt;As she looked at the dawn-gray basin, the sun lifted over the far escarpment illuminating a biscuit-colored landscape of rocks and sand. And she noted how the sun of Arrakis appeared to leap over the horizon.</v>
      </c>
      <c r="D9078">
        <f t="shared" si="1136"/>
        <v>2</v>
      </c>
      <c r="E9078" t="str">
        <f t="shared" si="1135"/>
        <v>end</v>
      </c>
      <c r="F9078" t="str">
        <f t="shared" si="1139"/>
        <v>&lt;p class="indent"&gt;As she looked at the dawn-gray basin, the sun lifted over the far escarpment illuminating a biscuit-colored landscape of rocks and sand. And she noted how the sun of Arrakis appeared to leap over the horizon.</v>
      </c>
      <c r="G9078" t="str">
        <f t="shared" si="1141"/>
        <v>&lt;p class="indent"&gt;</v>
      </c>
      <c r="H9078">
        <v>1</v>
      </c>
      <c r="I9078">
        <f t="shared" si="1138"/>
        <v>40</v>
      </c>
      <c r="J9078">
        <f t="shared" ca="1" si="1137"/>
        <v>4509</v>
      </c>
      <c r="K9078" t="str">
        <f>IF(OR(E9078="start",AND(E9078="end",E9077="start")),"Y","N")</f>
        <v>N</v>
      </c>
      <c r="L9078" t="str">
        <f t="shared" si="1134"/>
        <v/>
      </c>
    </row>
    <row r="9079" spans="1:12" x14ac:dyDescent="0.25">
      <c r="A9079">
        <v>9078</v>
      </c>
      <c r="B9079" s="1" t="s">
        <v>9</v>
      </c>
      <c r="C9079" t="str">
        <f t="shared" si="1140"/>
        <v>&lt;p class="indent"&gt;As she looked at the dawn-gray basin, the sun lifted over the far escarpment illuminating a biscuit-colored landscape of rocks and sand. And she noted how the sun of Arrakis appeared to leap over the horizon. &lt;/p&gt;</v>
      </c>
      <c r="D9079">
        <f t="shared" si="1136"/>
        <v>3</v>
      </c>
      <c r="E9079" t="str">
        <f t="shared" si="1135"/>
        <v>end</v>
      </c>
      <c r="F9079" t="str">
        <f t="shared" si="1139"/>
        <v>&lt;p class="indent"&gt;As she looked at the dawn-gray basin, the sun lifted over the far escarpment illuminating a biscuit-colored landscape of rocks and sand. And she noted how the sun of Arrakis appeared to leap over the horizon. &lt;/p&gt;</v>
      </c>
      <c r="G9079" t="str">
        <f t="shared" si="1141"/>
        <v>&lt;p class="indent"&gt;</v>
      </c>
      <c r="H9079">
        <v>1</v>
      </c>
      <c r="I9079">
        <f t="shared" si="1138"/>
        <v>40</v>
      </c>
      <c r="J9079">
        <f t="shared" ca="1" si="1137"/>
        <v>4509</v>
      </c>
      <c r="K9079" t="str">
        <f>IF(OR(E9079="start",AND(E9079="end",E9078="start")),"Y","N")</f>
        <v>N</v>
      </c>
      <c r="L9079" t="str">
        <f t="shared" si="1134"/>
        <v>&lt;p class="indent"&gt;As she looked at the dawn-gray basin, the sun lifted over the far escarpment illuminating a biscuit-colored landscape of rocks and sand. And she noted how the sun of Arrakis appeared to leap over the horizon. &lt;/p&gt;</v>
      </c>
    </row>
    <row r="9080" spans="1:12" x14ac:dyDescent="0.25">
      <c r="A9080">
        <v>9079</v>
      </c>
      <c r="B9080" s="1" t="s">
        <v>7058</v>
      </c>
      <c r="C9080" t="str">
        <f t="shared" si="1140"/>
        <v>&lt;p class="indent"&gt;&lt;em&gt;It’s because we want to hold it back,&lt;/em&gt; she thought. &lt;em&gt;Night is safer than day.&lt;/em&gt; There came over her then a longing for a rainbow in this place that would never see rain. &lt;em&gt;I must suppress such longings,&lt;/em&gt; she thought. &lt;em&gt;They’re a weakness. I no longer can afford weaknesses.&lt;/em&gt;&lt;/p&gt;</v>
      </c>
      <c r="D9080">
        <f t="shared" si="1136"/>
        <v>1</v>
      </c>
      <c r="E9080" t="str">
        <f t="shared" si="1135"/>
        <v>end</v>
      </c>
      <c r="F9080" t="str">
        <f t="shared" si="1139"/>
        <v>&lt;p class="indent"&gt;&lt;em&gt;It’s because we want to hold it back,&lt;/em&gt; she thought. &lt;em&gt;Night is safer than day.&lt;/em&gt; There came over her then a longing for a rainbow in this place that would never see rain. &lt;em&gt;I must suppress such longings,&lt;/em&gt; she thought. &lt;em&gt;They’re a weakness. I no longer can afford weaknesses.&lt;/em&gt;&lt;/p&gt;</v>
      </c>
      <c r="G9080" t="str">
        <f t="shared" si="1141"/>
        <v>&lt;p class="indent"&gt;</v>
      </c>
      <c r="H9080">
        <v>1</v>
      </c>
      <c r="I9080">
        <f t="shared" si="1138"/>
        <v>40</v>
      </c>
      <c r="J9080">
        <f t="shared" ca="1" si="1137"/>
        <v>4510</v>
      </c>
      <c r="K9080" t="str">
        <f>IF(OR(E9080="start",AND(E9080="end",E9079="start")),"Y","N")</f>
        <v>N</v>
      </c>
      <c r="L9080" t="str">
        <f t="shared" si="1134"/>
        <v>&lt;p class="indent"&gt;&lt;em&gt;It’s because we want to hold it back,&lt;/em&gt; she thought. &lt;em&gt;Night is safer than day.&lt;/em&gt; There came over her then a longing for a rainbow in this place that would never see rain. &lt;em&gt;I must suppress such longings,&lt;/em&gt; she thought. &lt;em&gt;They’re a weakness. I no longer can afford weaknesses.&lt;/em&gt;&lt;/p&gt;</v>
      </c>
    </row>
    <row r="9081" spans="1:12" x14ac:dyDescent="0.25">
      <c r="A9081">
        <v>9080</v>
      </c>
      <c r="B9081" s="1" t="s">
        <v>7059</v>
      </c>
      <c r="C9081" t="str">
        <f t="shared" si="1140"/>
        <v>&lt;p class="indent"&gt;Stilgar gripped her arm, pointed across the basin. ‘There! There you see proper Druses.’&lt;/p&gt;</v>
      </c>
      <c r="D9081">
        <f t="shared" si="1136"/>
        <v>1</v>
      </c>
      <c r="E9081" t="str">
        <f t="shared" si="1135"/>
        <v>end</v>
      </c>
      <c r="F9081" t="str">
        <f t="shared" si="1139"/>
        <v>&lt;p class="indent"&gt;Stilgar gripped her arm, pointed across the basin. ‘There! There you see proper Druses.’&lt;/p&gt;</v>
      </c>
      <c r="G9081" t="str">
        <f t="shared" si="1141"/>
        <v>&lt;p class="indent"&gt;</v>
      </c>
      <c r="H9081">
        <v>1</v>
      </c>
      <c r="I9081">
        <f t="shared" si="1138"/>
        <v>40</v>
      </c>
      <c r="J9081">
        <f t="shared" ca="1" si="1137"/>
        <v>4511</v>
      </c>
      <c r="K9081" t="str">
        <f>IF(OR(E9081="start",AND(E9081="end",E9080="start")),"Y","N")</f>
        <v>N</v>
      </c>
      <c r="L9081" t="str">
        <f t="shared" si="1134"/>
        <v>&lt;p class="indent"&gt;Stilgar gripped her arm, pointed across the basin. ‘There! There you see proper Druses.’&lt;/p&gt;</v>
      </c>
    </row>
    <row r="9082" spans="1:12" x14ac:dyDescent="0.25">
      <c r="A9082">
        <v>9081</v>
      </c>
      <c r="B9082" s="1" t="s">
        <v>7060</v>
      </c>
      <c r="C9082" t="str">
        <f t="shared" si="1140"/>
        <v>&lt;p class="indent"&gt;She looked where he pointed, saw movement: people on the basin floor scattering at the daylight into the shadows of the opposite</v>
      </c>
      <c r="D9082">
        <f t="shared" si="1136"/>
        <v>1</v>
      </c>
      <c r="E9082" t="str">
        <f t="shared" si="1135"/>
        <v>end</v>
      </c>
      <c r="F9082" t="str">
        <f t="shared" si="1139"/>
        <v>&lt;p class="indent"&gt;She looked where he pointed, saw movement: people on the basin floor scattering at the daylight into the shadows of the opposite</v>
      </c>
      <c r="G9082" t="str">
        <f t="shared" si="1141"/>
        <v>&lt;p class="indent"&gt;</v>
      </c>
      <c r="H9082">
        <v>1</v>
      </c>
      <c r="I9082">
        <f t="shared" si="1138"/>
        <v>40</v>
      </c>
      <c r="J9082">
        <f t="shared" ca="1" si="1137"/>
        <v>4512</v>
      </c>
      <c r="K9082" t="str">
        <f>IF(OR(E9082="start",AND(E9082="end",E9081="start")),"Y","N")</f>
        <v>N</v>
      </c>
      <c r="L9082" t="str">
        <f t="shared" ref="L9082:L9145" si="1142">IF(D9082&gt;=D9083,F9082,"")</f>
        <v/>
      </c>
    </row>
    <row r="9083" spans="1:12" x14ac:dyDescent="0.25">
      <c r="A9083">
        <v>9082</v>
      </c>
      <c r="B9083" s="1" t="s">
        <v>7061</v>
      </c>
      <c r="C9083" t="str">
        <f t="shared" si="1140"/>
        <v>&lt;p class="indent"&gt;She looked where he pointed, saw movement: people on the basin floor scattering at the daylight into the shadows of the opposite cliffwall. In spite of the distance, their movements were plain in the clear air. She lifted her binoculars from beneath her</v>
      </c>
      <c r="D9083">
        <f t="shared" si="1136"/>
        <v>2</v>
      </c>
      <c r="E9083" t="str">
        <f t="shared" si="1135"/>
        <v>end</v>
      </c>
      <c r="F9083" t="str">
        <f t="shared" si="1139"/>
        <v>&lt;p class="indent"&gt;She looked where he pointed, saw movement: people on the basin floor scattering at the daylight into the shadows of the opposite cliffwall. In spite of the distance, their movements were plain in the clear air. She lifted her binoculars from beneath her</v>
      </c>
      <c r="G9083" t="str">
        <f t="shared" si="1141"/>
        <v>&lt;p class="indent"&gt;</v>
      </c>
      <c r="H9083">
        <v>1</v>
      </c>
      <c r="I9083">
        <f t="shared" si="1138"/>
        <v>40</v>
      </c>
      <c r="J9083">
        <f t="shared" ca="1" si="1137"/>
        <v>4512</v>
      </c>
      <c r="K9083" t="str">
        <f>IF(OR(E9083="start",AND(E9083="end",E9082="start")),"Y","N")</f>
        <v>N</v>
      </c>
      <c r="L9083" t="str">
        <f t="shared" si="1142"/>
        <v/>
      </c>
    </row>
    <row r="9084" spans="1:12" x14ac:dyDescent="0.25">
      <c r="A9084">
        <v>9083</v>
      </c>
      <c r="B9084" s="1" t="s">
        <v>7062</v>
      </c>
      <c r="C9084" t="str">
        <f t="shared" si="1140"/>
        <v>&lt;p class="indent"&gt;She looked where he pointed, saw movement: people on the basin floor scattering at the daylight into the shadows of the opposite cliffwall. In spite of the distance, their movements were plain in the clear air. She lifted her binoculars from beneath her robe, focused the oil lenses on the distant people. Kerchiefs fluttered like a flight of multicolored butterflies.</v>
      </c>
      <c r="D9084">
        <f t="shared" si="1136"/>
        <v>3</v>
      </c>
      <c r="E9084" t="str">
        <f t="shared" si="1135"/>
        <v>end</v>
      </c>
      <c r="F9084" t="str">
        <f t="shared" si="1139"/>
        <v>&lt;p class="indent"&gt;She looked where he pointed, saw movement: people on the basin floor scattering at the daylight into the shadows of the opposite cliffwall. In spite of the distance, their movements were plain in the clear air. She lifted her binoculars from beneath her robe, focused the oil lenses on the distant people. Kerchiefs fluttered like a flight of multicolored butterflies.</v>
      </c>
      <c r="G9084" t="str">
        <f t="shared" si="1141"/>
        <v>&lt;p class="indent"&gt;</v>
      </c>
      <c r="H9084">
        <v>1</v>
      </c>
      <c r="I9084">
        <f t="shared" si="1138"/>
        <v>40</v>
      </c>
      <c r="J9084">
        <f t="shared" ca="1" si="1137"/>
        <v>4512</v>
      </c>
      <c r="K9084" t="str">
        <f>IF(OR(E9084="start",AND(E9084="end",E9083="start")),"Y","N")</f>
        <v>N</v>
      </c>
      <c r="L9084" t="str">
        <f t="shared" si="1142"/>
        <v/>
      </c>
    </row>
    <row r="9085" spans="1:12" x14ac:dyDescent="0.25">
      <c r="A9085">
        <v>9084</v>
      </c>
      <c r="B9085" s="1" t="s">
        <v>9</v>
      </c>
      <c r="C9085" t="str">
        <f t="shared" si="1140"/>
        <v>&lt;p class="indent"&gt;She looked where he pointed, saw movement: people on the basin floor scattering at the daylight into the shadows of the opposite cliffwall. In spite of the distance, their movements were plain in the clear air. She lifted her binoculars from beneath her robe, focused the oil lenses on the distant people. Kerchiefs fluttered like a flight of multicolored butterflies. &lt;/p&gt;</v>
      </c>
      <c r="D9085">
        <f t="shared" si="1136"/>
        <v>4</v>
      </c>
      <c r="E9085" t="str">
        <f t="shared" si="1135"/>
        <v>end</v>
      </c>
      <c r="F9085" t="str">
        <f t="shared" si="1139"/>
        <v>&lt;p class="indent"&gt;She looked where he pointed, saw movement: people on the basin floor scattering at the daylight into the shadows of the opposite cliffwall. In spite of the distance, their movements were plain in the clear air. She lifted her binoculars from beneath her robe, focused the oil lenses on the distant people. Kerchiefs fluttered like a flight of multicolored butterflies. &lt;/p&gt;</v>
      </c>
      <c r="G9085" t="str">
        <f t="shared" si="1141"/>
        <v>&lt;p class="indent"&gt;</v>
      </c>
      <c r="H9085">
        <v>1</v>
      </c>
      <c r="I9085">
        <f t="shared" si="1138"/>
        <v>40</v>
      </c>
      <c r="J9085">
        <f t="shared" ca="1" si="1137"/>
        <v>4512</v>
      </c>
      <c r="K9085" t="str">
        <f>IF(OR(E9085="start",AND(E9085="end",E9084="start")),"Y","N")</f>
        <v>N</v>
      </c>
      <c r="L9085" t="str">
        <f t="shared" si="1142"/>
        <v>&lt;p class="indent"&gt;She looked where he pointed, saw movement: people on the basin floor scattering at the daylight into the shadows of the opposite cliffwall. In spite of the distance, their movements were plain in the clear air. She lifted her binoculars from beneath her robe, focused the oil lenses on the distant people. Kerchiefs fluttered like a flight of multicolored butterflies. &lt;/p&gt;</v>
      </c>
    </row>
    <row r="9086" spans="1:12" x14ac:dyDescent="0.25">
      <c r="A9086">
        <v>9085</v>
      </c>
      <c r="B9086" s="1" t="s">
        <v>7063</v>
      </c>
      <c r="C9086" t="str">
        <f t="shared" si="1140"/>
        <v>&lt;p class="indent"&gt;‘That is home,’ Stilgar said. ‘We will be there this night.’ He stared across the basin, tugging at his mustache. ‘My people</v>
      </c>
      <c r="D9086">
        <f t="shared" si="1136"/>
        <v>1</v>
      </c>
      <c r="E9086" t="str">
        <f t="shared" si="1135"/>
        <v>end</v>
      </c>
      <c r="F9086" t="str">
        <f t="shared" si="1139"/>
        <v>&lt;p class="indent"&gt;‘That is home,’ Stilgar said. ‘We will be there this night.’ He stared across the basin, tugging at his mustache. ‘My people</v>
      </c>
      <c r="G9086" t="str">
        <f t="shared" si="1141"/>
        <v>&lt;p class="indent"&gt;</v>
      </c>
      <c r="H9086">
        <v>1</v>
      </c>
      <c r="I9086">
        <f t="shared" si="1138"/>
        <v>40</v>
      </c>
      <c r="J9086">
        <f t="shared" ca="1" si="1137"/>
        <v>4513</v>
      </c>
      <c r="K9086" t="str">
        <f>IF(OR(E9086="start",AND(E9086="end",E9085="start")),"Y","N")</f>
        <v>N</v>
      </c>
      <c r="L9086" t="str">
        <f t="shared" si="1142"/>
        <v/>
      </c>
    </row>
    <row r="9087" spans="1:12" x14ac:dyDescent="0.25">
      <c r="A9087">
        <v>9086</v>
      </c>
      <c r="B9087" s="1" t="s">
        <v>7064</v>
      </c>
      <c r="C9087" t="str">
        <f t="shared" si="1140"/>
        <v>&lt;p class="indent"&gt;‘That is home,’ Stilgar said. ‘We will be there this night.’ He stared across the basin, tugging at his mustache. ‘My people stayed out overlate working. That means there are no patrols about. I’ll signal them later and they’ll prepare for us.’</v>
      </c>
      <c r="D9087">
        <f t="shared" si="1136"/>
        <v>2</v>
      </c>
      <c r="E9087" t="str">
        <f t="shared" si="1135"/>
        <v>end</v>
      </c>
      <c r="F9087" t="str">
        <f t="shared" si="1139"/>
        <v>&lt;p class="indent"&gt;‘That is home,’ Stilgar said. ‘We will be there this night.’ He stared across the basin, tugging at his mustache. ‘My people stayed out overlate working. That means there are no patrols about. I’ll signal them later and they’ll prepare for us.’</v>
      </c>
      <c r="G9087" t="str">
        <f t="shared" si="1141"/>
        <v>&lt;p class="indent"&gt;</v>
      </c>
      <c r="H9087">
        <v>1</v>
      </c>
      <c r="I9087">
        <f t="shared" si="1138"/>
        <v>40</v>
      </c>
      <c r="J9087">
        <f t="shared" ca="1" si="1137"/>
        <v>4513</v>
      </c>
      <c r="K9087" t="str">
        <f>IF(OR(E9087="start",AND(E9087="end",E9086="start")),"Y","N")</f>
        <v>N</v>
      </c>
      <c r="L9087" t="str">
        <f t="shared" si="1142"/>
        <v/>
      </c>
    </row>
    <row r="9088" spans="1:12" x14ac:dyDescent="0.25">
      <c r="A9088">
        <v>9087</v>
      </c>
      <c r="B9088" s="1" t="s">
        <v>9</v>
      </c>
      <c r="C9088" t="str">
        <f t="shared" si="1140"/>
        <v>&lt;p class="indent"&gt;‘That is home,’ Stilgar said. ‘We will be there this night.’ He stared across the basin, tugging at his mustache. ‘My people stayed out overlate working. That means there are no patrols about. I’ll signal them later and they’ll prepare for us.’ &lt;/p&gt;</v>
      </c>
      <c r="D9088">
        <f t="shared" si="1136"/>
        <v>3</v>
      </c>
      <c r="E9088" t="str">
        <f t="shared" si="1135"/>
        <v>end</v>
      </c>
      <c r="F9088" t="str">
        <f t="shared" si="1139"/>
        <v>&lt;p class="indent"&gt;‘That is home,’ Stilgar said. ‘We will be there this night.’ He stared across the basin, tugging at his mustache. ‘My people stayed out overlate working. That means there are no patrols about. I’ll signal them later and they’ll prepare for us.’ &lt;/p&gt;</v>
      </c>
      <c r="G9088" t="str">
        <f t="shared" si="1141"/>
        <v>&lt;p class="indent"&gt;</v>
      </c>
      <c r="H9088">
        <v>1</v>
      </c>
      <c r="I9088">
        <f t="shared" si="1138"/>
        <v>40</v>
      </c>
      <c r="J9088">
        <f t="shared" ca="1" si="1137"/>
        <v>4513</v>
      </c>
      <c r="K9088" t="str">
        <f>IF(OR(E9088="start",AND(E9088="end",E9087="start")),"Y","N")</f>
        <v>N</v>
      </c>
      <c r="L9088" t="str">
        <f t="shared" si="1142"/>
        <v>&lt;p class="indent"&gt;‘That is home,’ Stilgar said. ‘We will be there this night.’ He stared across the basin, tugging at his mustache. ‘My people stayed out overlate working. That means there are no patrols about. I’ll signal them later and they’ll prepare for us.’ &lt;/p&gt;</v>
      </c>
    </row>
    <row r="9089" spans="1:12" x14ac:dyDescent="0.25">
      <c r="A9089">
        <v>9088</v>
      </c>
      <c r="B9089" s="1" t="s">
        <v>7065</v>
      </c>
      <c r="C9089" t="str">
        <f t="shared" si="1140"/>
        <v>&lt;p class="indent"&gt;‘Your people show good discipline,’Jessica said. She lowered the binoculars, saw that Stilgar was looking at them.&lt;/p&gt;</v>
      </c>
      <c r="D9089">
        <f t="shared" si="1136"/>
        <v>1</v>
      </c>
      <c r="E9089" t="str">
        <f t="shared" si="1135"/>
        <v>end</v>
      </c>
      <c r="F9089" t="str">
        <f t="shared" si="1139"/>
        <v>&lt;p class="indent"&gt;‘Your people show good discipline,’Jessica said. She lowered the binoculars, saw that Stilgar was looking at them.&lt;/p&gt;</v>
      </c>
      <c r="G9089" t="str">
        <f t="shared" si="1141"/>
        <v>&lt;p class="indent"&gt;</v>
      </c>
      <c r="H9089">
        <v>1</v>
      </c>
      <c r="I9089">
        <f t="shared" si="1138"/>
        <v>40</v>
      </c>
      <c r="J9089">
        <f t="shared" ca="1" si="1137"/>
        <v>4514</v>
      </c>
      <c r="K9089" t="str">
        <f>IF(OR(E9089="start",AND(E9089="end",E9088="start")),"Y","N")</f>
        <v>N</v>
      </c>
      <c r="L9089" t="str">
        <f t="shared" si="1142"/>
        <v>&lt;p class="indent"&gt;‘Your people show good discipline,’Jessica said. She lowered the binoculars, saw that Stilgar was looking at them.&lt;/p&gt;</v>
      </c>
    </row>
    <row r="9090" spans="1:12" x14ac:dyDescent="0.25">
      <c r="A9090">
        <v>9089</v>
      </c>
      <c r="B9090" s="1" t="s">
        <v>7066</v>
      </c>
      <c r="C9090" t="str">
        <f t="shared" si="1140"/>
        <v>&lt;p class="indent"&gt;‘They obey the preservation of the tribe,’ he said. ‘It is the way we choose among us for a leader. The leader is the one</v>
      </c>
      <c r="D9090">
        <f t="shared" si="1136"/>
        <v>1</v>
      </c>
      <c r="E9090" t="str">
        <f t="shared" ref="E9090:E9153" si="1143">IFERROR(IF(FIND("blockquote",B9090)=2,"start","end"),E9089)</f>
        <v>end</v>
      </c>
      <c r="F9090" t="str">
        <f t="shared" si="1139"/>
        <v>&lt;p class="indent"&gt;‘They obey the preservation of the tribe,’ he said. ‘It is the way we choose among us for a leader. The leader is the one</v>
      </c>
      <c r="G9090" t="str">
        <f t="shared" si="1141"/>
        <v>&lt;p class="indent"&gt;</v>
      </c>
      <c r="H9090">
        <v>1</v>
      </c>
      <c r="I9090">
        <f t="shared" si="1138"/>
        <v>40</v>
      </c>
      <c r="J9090">
        <f t="shared" ca="1" si="1137"/>
        <v>4515</v>
      </c>
      <c r="K9090" t="str">
        <f>IF(OR(E9090="start",AND(E9090="end",E9089="start")),"Y","N")</f>
        <v>N</v>
      </c>
      <c r="L9090" t="str">
        <f t="shared" si="1142"/>
        <v/>
      </c>
    </row>
    <row r="9091" spans="1:12" x14ac:dyDescent="0.25">
      <c r="A9091">
        <v>9090</v>
      </c>
      <c r="B9091" s="1" t="s">
        <v>7067</v>
      </c>
      <c r="C9091" t="str">
        <f t="shared" si="1140"/>
        <v>&lt;p class="indent"&gt;‘They obey the preservation of the tribe,’ he said. ‘It is the way we choose among us for a leader. The leader is the one who is the strongest, the one who brings water and security.’ He lifted his attention to her face.</v>
      </c>
      <c r="D9091">
        <f t="shared" ref="D9091:D9154" si="1144">IF(LEFT(B9091,2)="&lt;p",1,IF(LEFT(B9091,3)="&lt;h1",1,D9090+1))</f>
        <v>2</v>
      </c>
      <c r="E9091" t="str">
        <f t="shared" si="1143"/>
        <v>end</v>
      </c>
      <c r="F9091" t="str">
        <f t="shared" si="1139"/>
        <v>&lt;p class="indent"&gt;‘They obey the preservation of the tribe,’ he said. ‘It is the way we choose among us for a leader. The leader is the one who is the strongest, the one who brings water and security.’ He lifted his attention to her face.</v>
      </c>
      <c r="G9091" t="str">
        <f t="shared" si="1141"/>
        <v>&lt;p class="indent"&gt;</v>
      </c>
      <c r="H9091">
        <v>1</v>
      </c>
      <c r="I9091">
        <f t="shared" si="1138"/>
        <v>40</v>
      </c>
      <c r="J9091">
        <f t="shared" ref="J9091:J9154" ca="1" si="1145">IF(K9091="Y","",IF(D9091=1,1+MAX(OFFSET(J9091,-A9091+1,0,A9091-1)),MAX(OFFSET(J9091,-A9091+1,0,A9091-1))))</f>
        <v>4515</v>
      </c>
      <c r="K9091" t="str">
        <f>IF(OR(E9091="start",AND(E9091="end",E9090="start")),"Y","N")</f>
        <v>N</v>
      </c>
      <c r="L9091" t="str">
        <f t="shared" si="1142"/>
        <v/>
      </c>
    </row>
    <row r="9092" spans="1:12" x14ac:dyDescent="0.25">
      <c r="A9092">
        <v>9091</v>
      </c>
      <c r="B9092" s="1" t="s">
        <v>9</v>
      </c>
      <c r="C9092" t="str">
        <f t="shared" si="1140"/>
        <v>&lt;p class="indent"&gt;‘They obey the preservation of the tribe,’ he said. ‘It is the way we choose among us for a leader. The leader is the one who is the strongest, the one who brings water and security.’ He lifted his attention to her face. &lt;/p&gt;</v>
      </c>
      <c r="D9092">
        <f t="shared" si="1144"/>
        <v>3</v>
      </c>
      <c r="E9092" t="str">
        <f t="shared" si="1143"/>
        <v>end</v>
      </c>
      <c r="F9092" t="str">
        <f t="shared" si="1139"/>
        <v>&lt;p class="indent"&gt;‘They obey the preservation of the tribe,’ he said. ‘It is the way we choose among us for a leader. The leader is the one who is the strongest, the one who brings water and security.’ He lifted his attention to her face. &lt;/p&gt;</v>
      </c>
      <c r="G9092" t="str">
        <f t="shared" si="1141"/>
        <v>&lt;p class="indent"&gt;</v>
      </c>
      <c r="H9092">
        <v>1</v>
      </c>
      <c r="I9092">
        <f t="shared" ref="I9092:I9155" si="1146">IF(AND(E9091="end",E9092="start"),I9091+1,I9091)</f>
        <v>40</v>
      </c>
      <c r="J9092">
        <f t="shared" ca="1" si="1145"/>
        <v>4515</v>
      </c>
      <c r="K9092" t="str">
        <f>IF(OR(E9092="start",AND(E9092="end",E9091="start")),"Y","N")</f>
        <v>N</v>
      </c>
      <c r="L9092" t="str">
        <f t="shared" si="1142"/>
        <v>&lt;p class="indent"&gt;‘They obey the preservation of the tribe,’ he said. ‘It is the way we choose among us for a leader. The leader is the one who is the strongest, the one who brings water and security.’ He lifted his attention to her face. &lt;/p&gt;</v>
      </c>
    </row>
    <row r="9093" spans="1:12" x14ac:dyDescent="0.25">
      <c r="A9093">
        <v>9092</v>
      </c>
      <c r="B9093" s="1" t="s">
        <v>7068</v>
      </c>
      <c r="C9093" t="str">
        <f t="shared" si="1140"/>
        <v>&lt;p class="indent"&gt;She returned his stare, noted the whiteless eyes, the stained eyepits, the dust-rimmed beard and mustache, the line of the</v>
      </c>
      <c r="D9093">
        <f t="shared" si="1144"/>
        <v>1</v>
      </c>
      <c r="E9093" t="str">
        <f t="shared" si="1143"/>
        <v>end</v>
      </c>
      <c r="F9093" t="str">
        <f t="shared" si="1139"/>
        <v>&lt;p class="indent"&gt;She returned his stare, noted the whiteless eyes, the stained eyepits, the dust-rimmed beard and mustache, the line of the</v>
      </c>
      <c r="G9093" t="str">
        <f t="shared" si="1141"/>
        <v>&lt;p class="indent"&gt;</v>
      </c>
      <c r="H9093">
        <v>1</v>
      </c>
      <c r="I9093">
        <f t="shared" si="1146"/>
        <v>40</v>
      </c>
      <c r="J9093">
        <f t="shared" ca="1" si="1145"/>
        <v>4516</v>
      </c>
      <c r="K9093" t="str">
        <f>IF(OR(E9093="start",AND(E9093="end",E9092="start")),"Y","N")</f>
        <v>N</v>
      </c>
      <c r="L9093" t="str">
        <f t="shared" si="1142"/>
        <v/>
      </c>
    </row>
    <row r="9094" spans="1:12" x14ac:dyDescent="0.25">
      <c r="A9094">
        <v>9093</v>
      </c>
      <c r="B9094" s="1" t="s">
        <v>7069</v>
      </c>
      <c r="C9094" t="str">
        <f t="shared" si="1140"/>
        <v>&lt;p class="indent"&gt;She returned his stare, noted the whiteless eyes, the stained eyepits, the dust-rimmed beard and mustache, the line of the catchtube curving down from his nostrils into his stillsuit.</v>
      </c>
      <c r="D9094">
        <f t="shared" si="1144"/>
        <v>2</v>
      </c>
      <c r="E9094" t="str">
        <f t="shared" si="1143"/>
        <v>end</v>
      </c>
      <c r="F9094" t="str">
        <f t="shared" si="1139"/>
        <v>&lt;p class="indent"&gt;She returned his stare, noted the whiteless eyes, the stained eyepits, the dust-rimmed beard and mustache, the line of the catchtube curving down from his nostrils into his stillsuit.</v>
      </c>
      <c r="G9094" t="str">
        <f t="shared" si="1141"/>
        <v>&lt;p class="indent"&gt;</v>
      </c>
      <c r="H9094">
        <v>1</v>
      </c>
      <c r="I9094">
        <f t="shared" si="1146"/>
        <v>40</v>
      </c>
      <c r="J9094">
        <f t="shared" ca="1" si="1145"/>
        <v>4516</v>
      </c>
      <c r="K9094" t="str">
        <f>IF(OR(E9094="start",AND(E9094="end",E9093="start")),"Y","N")</f>
        <v>N</v>
      </c>
      <c r="L9094" t="str">
        <f t="shared" si="1142"/>
        <v/>
      </c>
    </row>
    <row r="9095" spans="1:12" x14ac:dyDescent="0.25">
      <c r="A9095">
        <v>9094</v>
      </c>
      <c r="B9095" s="1" t="s">
        <v>9</v>
      </c>
      <c r="C9095" t="str">
        <f t="shared" si="1140"/>
        <v>&lt;p class="indent"&gt;She returned his stare, noted the whiteless eyes, the stained eyepits, the dust-rimmed beard and mustache, the line of the catchtube curving down from his nostrils into his stillsuit. &lt;/p&gt;</v>
      </c>
      <c r="D9095">
        <f t="shared" si="1144"/>
        <v>3</v>
      </c>
      <c r="E9095" t="str">
        <f t="shared" si="1143"/>
        <v>end</v>
      </c>
      <c r="F9095" t="str">
        <f t="shared" si="1139"/>
        <v>&lt;p class="indent"&gt;She returned his stare, noted the whiteless eyes, the stained eyepits, the dust-rimmed beard and mustache, the line of the catchtube curving down from his nostrils into his stillsuit. &lt;/p&gt;</v>
      </c>
      <c r="G9095" t="str">
        <f t="shared" si="1141"/>
        <v>&lt;p class="indent"&gt;</v>
      </c>
      <c r="H9095">
        <v>1</v>
      </c>
      <c r="I9095">
        <f t="shared" si="1146"/>
        <v>40</v>
      </c>
      <c r="J9095">
        <f t="shared" ca="1" si="1145"/>
        <v>4516</v>
      </c>
      <c r="K9095" t="str">
        <f>IF(OR(E9095="start",AND(E9095="end",E9094="start")),"Y","N")</f>
        <v>N</v>
      </c>
      <c r="L9095" t="str">
        <f t="shared" si="1142"/>
        <v>&lt;p class="indent"&gt;She returned his stare, noted the whiteless eyes, the stained eyepits, the dust-rimmed beard and mustache, the line of the catchtube curving down from his nostrils into his stillsuit. &lt;/p&gt;</v>
      </c>
    </row>
    <row r="9096" spans="1:12" x14ac:dyDescent="0.25">
      <c r="A9096">
        <v>9095</v>
      </c>
      <c r="B9096" s="1" t="s">
        <v>7070</v>
      </c>
      <c r="C9096" t="str">
        <f t="shared" si="1140"/>
        <v>&lt;p class="indent"&gt;‘Have I compromised your leadership by besting you, Stilgar?’ she asked.&lt;/p&gt;</v>
      </c>
      <c r="D9096">
        <f t="shared" si="1144"/>
        <v>1</v>
      </c>
      <c r="E9096" t="str">
        <f t="shared" si="1143"/>
        <v>end</v>
      </c>
      <c r="F9096" t="str">
        <f t="shared" si="1139"/>
        <v>&lt;p class="indent"&gt;‘Have I compromised your leadership by besting you, Stilgar?’ she asked.&lt;/p&gt;</v>
      </c>
      <c r="G9096" t="str">
        <f t="shared" si="1141"/>
        <v>&lt;p class="indent"&gt;</v>
      </c>
      <c r="H9096">
        <v>1</v>
      </c>
      <c r="I9096">
        <f t="shared" si="1146"/>
        <v>40</v>
      </c>
      <c r="J9096">
        <f t="shared" ca="1" si="1145"/>
        <v>4517</v>
      </c>
      <c r="K9096" t="str">
        <f>IF(OR(E9096="start",AND(E9096="end",E9095="start")),"Y","N")</f>
        <v>N</v>
      </c>
      <c r="L9096" t="str">
        <f t="shared" si="1142"/>
        <v>&lt;p class="indent"&gt;‘Have I compromised your leadership by besting you, Stilgar?’ she asked.&lt;/p&gt;</v>
      </c>
    </row>
    <row r="9097" spans="1:12" x14ac:dyDescent="0.25">
      <c r="A9097">
        <v>9096</v>
      </c>
      <c r="B9097" s="1" t="s">
        <v>7071</v>
      </c>
      <c r="C9097" t="str">
        <f t="shared" si="1140"/>
        <v>&lt;p class="indent"&gt;&lt;a id="page327"/&gt;‘You did not call me out,’ he said.</v>
      </c>
      <c r="D9097">
        <f t="shared" si="1144"/>
        <v>1</v>
      </c>
      <c r="E9097" t="str">
        <f t="shared" si="1143"/>
        <v>end</v>
      </c>
      <c r="F9097" t="str">
        <f t="shared" si="1139"/>
        <v>&lt;p class="indent"&gt;&lt;a id="page327"/&gt;‘You did not call me out,’ he said.</v>
      </c>
      <c r="G9097" t="str">
        <f t="shared" si="1141"/>
        <v>&lt;p class="indent"&gt;</v>
      </c>
      <c r="H9097">
        <v>1</v>
      </c>
      <c r="I9097">
        <f t="shared" si="1146"/>
        <v>40</v>
      </c>
      <c r="J9097">
        <f t="shared" ca="1" si="1145"/>
        <v>4518</v>
      </c>
      <c r="K9097" t="str">
        <f>IF(OR(E9097="start",AND(E9097="end",E9096="start")),"Y","N")</f>
        <v>N</v>
      </c>
      <c r="L9097" t="str">
        <f t="shared" si="1142"/>
        <v/>
      </c>
    </row>
    <row r="9098" spans="1:12" x14ac:dyDescent="0.25">
      <c r="A9098">
        <v>9097</v>
      </c>
      <c r="B9098" s="1" t="s">
        <v>9</v>
      </c>
      <c r="C9098" t="str">
        <f t="shared" si="1140"/>
        <v>&lt;p class="indent"&gt;&lt;a id="page327"/&gt;‘You did not call me out,’ he said. &lt;/p&gt;</v>
      </c>
      <c r="D9098">
        <f t="shared" si="1144"/>
        <v>2</v>
      </c>
      <c r="E9098" t="str">
        <f t="shared" si="1143"/>
        <v>end</v>
      </c>
      <c r="F9098" t="str">
        <f t="shared" si="1139"/>
        <v>&lt;p class="indent"&gt;&lt;a id="page327"/&gt;‘You did not call me out,’ he said. &lt;/p&gt;</v>
      </c>
      <c r="G9098" t="str">
        <f t="shared" si="1141"/>
        <v>&lt;p class="indent"&gt;</v>
      </c>
      <c r="H9098">
        <v>1</v>
      </c>
      <c r="I9098">
        <f t="shared" si="1146"/>
        <v>40</v>
      </c>
      <c r="J9098">
        <f t="shared" ca="1" si="1145"/>
        <v>4518</v>
      </c>
      <c r="K9098" t="str">
        <f>IF(OR(E9098="start",AND(E9098="end",E9097="start")),"Y","N")</f>
        <v>N</v>
      </c>
      <c r="L9098" t="str">
        <f t="shared" si="1142"/>
        <v>&lt;p class="indent"&gt;&lt;a id="page327"/&gt;‘You did not call me out,’ he said. &lt;/p&gt;</v>
      </c>
    </row>
    <row r="9099" spans="1:12" x14ac:dyDescent="0.25">
      <c r="A9099">
        <v>9098</v>
      </c>
      <c r="B9099" s="1" t="s">
        <v>7072</v>
      </c>
      <c r="C9099" t="str">
        <f t="shared" si="1140"/>
        <v>&lt;p class="indent"&gt;‘It’s important that a leader keep the respect of his troop,’ she said.&lt;/p&gt;</v>
      </c>
      <c r="D9099">
        <f t="shared" si="1144"/>
        <v>1</v>
      </c>
      <c r="E9099" t="str">
        <f t="shared" si="1143"/>
        <v>end</v>
      </c>
      <c r="F9099" t="str">
        <f t="shared" ref="F9099:F9162" si="1147">IF(AND(E9099="start",D9099&gt;=D9098),F9098&amp;" "&amp;B9099,C9099)</f>
        <v>&lt;p class="indent"&gt;‘It’s important that a leader keep the respect of his troop,’ she said.&lt;/p&gt;</v>
      </c>
      <c r="G9099" t="str">
        <f t="shared" si="1141"/>
        <v>&lt;p class="indent"&gt;</v>
      </c>
      <c r="H9099">
        <v>1</v>
      </c>
      <c r="I9099">
        <f t="shared" si="1146"/>
        <v>40</v>
      </c>
      <c r="J9099">
        <f t="shared" ca="1" si="1145"/>
        <v>4519</v>
      </c>
      <c r="K9099" t="str">
        <f>IF(OR(E9099="start",AND(E9099="end",E9098="start")),"Y","N")</f>
        <v>N</v>
      </c>
      <c r="L9099" t="str">
        <f t="shared" si="1142"/>
        <v>&lt;p class="indent"&gt;‘It’s important that a leader keep the respect of his troop,’ she said.&lt;/p&gt;</v>
      </c>
    </row>
    <row r="9100" spans="1:12" x14ac:dyDescent="0.25">
      <c r="A9100">
        <v>9099</v>
      </c>
      <c r="B9100" s="1" t="s">
        <v>7073</v>
      </c>
      <c r="C9100" t="str">
        <f t="shared" si="1140"/>
        <v>&lt;p class="indent"&gt;‘Isn’t a one of those sandlice I cannot handle,’ Stilgar said. ‘When you bested me, you bested us all. Now, they hope to learn</v>
      </c>
      <c r="D9100">
        <f t="shared" si="1144"/>
        <v>1</v>
      </c>
      <c r="E9100" t="str">
        <f t="shared" si="1143"/>
        <v>end</v>
      </c>
      <c r="F9100" t="str">
        <f t="shared" si="1147"/>
        <v>&lt;p class="indent"&gt;‘Isn’t a one of those sandlice I cannot handle,’ Stilgar said. ‘When you bested me, you bested us all. Now, they hope to learn</v>
      </c>
      <c r="G9100" t="str">
        <f t="shared" si="1141"/>
        <v>&lt;p class="indent"&gt;</v>
      </c>
      <c r="H9100">
        <v>1</v>
      </c>
      <c r="I9100">
        <f t="shared" si="1146"/>
        <v>40</v>
      </c>
      <c r="J9100">
        <f t="shared" ca="1" si="1145"/>
        <v>4520</v>
      </c>
      <c r="K9100" t="str">
        <f>IF(OR(E9100="start",AND(E9100="end",E9099="start")),"Y","N")</f>
        <v>N</v>
      </c>
      <c r="L9100" t="str">
        <f t="shared" si="1142"/>
        <v/>
      </c>
    </row>
    <row r="9101" spans="1:12" x14ac:dyDescent="0.25">
      <c r="A9101">
        <v>9100</v>
      </c>
      <c r="B9101" s="1" t="s">
        <v>7074</v>
      </c>
      <c r="C9101" t="str">
        <f t="shared" si="1140"/>
        <v>&lt;p class="indent"&gt;‘Isn’t a one of those sandlice I cannot handle,’ Stilgar said. ‘When you bested me, you bested us all. Now, they hope to learn from you … the weirding way … and some are curious to see if you intend to call me out.’</v>
      </c>
      <c r="D9101">
        <f t="shared" si="1144"/>
        <v>2</v>
      </c>
      <c r="E9101" t="str">
        <f t="shared" si="1143"/>
        <v>end</v>
      </c>
      <c r="F9101" t="str">
        <f t="shared" si="1147"/>
        <v>&lt;p class="indent"&gt;‘Isn’t a one of those sandlice I cannot handle,’ Stilgar said. ‘When you bested me, you bested us all. Now, they hope to learn from you … the weirding way … and some are curious to see if you intend to call me out.’</v>
      </c>
      <c r="G9101" t="str">
        <f t="shared" si="1141"/>
        <v>&lt;p class="indent"&gt;</v>
      </c>
      <c r="H9101">
        <v>1</v>
      </c>
      <c r="I9101">
        <f t="shared" si="1146"/>
        <v>40</v>
      </c>
      <c r="J9101">
        <f t="shared" ca="1" si="1145"/>
        <v>4520</v>
      </c>
      <c r="K9101" t="str">
        <f>IF(OR(E9101="start",AND(E9101="end",E9100="start")),"Y","N")</f>
        <v>N</v>
      </c>
      <c r="L9101" t="str">
        <f t="shared" si="1142"/>
        <v/>
      </c>
    </row>
    <row r="9102" spans="1:12" x14ac:dyDescent="0.25">
      <c r="A9102">
        <v>9101</v>
      </c>
      <c r="B9102" s="1" t="s">
        <v>9</v>
      </c>
      <c r="C9102" t="str">
        <f t="shared" si="1140"/>
        <v>&lt;p class="indent"&gt;‘Isn’t a one of those sandlice I cannot handle,’ Stilgar said. ‘When you bested me, you bested us all. Now, they hope to learn from you … the weirding way … and some are curious to see if you intend to call me out.’ &lt;/p&gt;</v>
      </c>
      <c r="D9102">
        <f t="shared" si="1144"/>
        <v>3</v>
      </c>
      <c r="E9102" t="str">
        <f t="shared" si="1143"/>
        <v>end</v>
      </c>
      <c r="F9102" t="str">
        <f t="shared" si="1147"/>
        <v>&lt;p class="indent"&gt;‘Isn’t a one of those sandlice I cannot handle,’ Stilgar said. ‘When you bested me, you bested us all. Now, they hope to learn from you … the weirding way … and some are curious to see if you intend to call me out.’ &lt;/p&gt;</v>
      </c>
      <c r="G9102" t="str">
        <f t="shared" si="1141"/>
        <v>&lt;p class="indent"&gt;</v>
      </c>
      <c r="H9102">
        <v>1</v>
      </c>
      <c r="I9102">
        <f t="shared" si="1146"/>
        <v>40</v>
      </c>
      <c r="J9102">
        <f t="shared" ca="1" si="1145"/>
        <v>4520</v>
      </c>
      <c r="K9102" t="str">
        <f>IF(OR(E9102="start",AND(E9102="end",E9101="start")),"Y","N")</f>
        <v>N</v>
      </c>
      <c r="L9102" t="str">
        <f t="shared" si="1142"/>
        <v>&lt;p class="indent"&gt;‘Isn’t a one of those sandlice I cannot handle,’ Stilgar said. ‘When you bested me, you bested us all. Now, they hope to learn from you … the weirding way … and some are curious to see if you intend to call me out.’ &lt;/p&gt;</v>
      </c>
    </row>
    <row r="9103" spans="1:12" x14ac:dyDescent="0.25">
      <c r="A9103">
        <v>9102</v>
      </c>
      <c r="B9103" s="1" t="s">
        <v>7075</v>
      </c>
      <c r="C9103" t="str">
        <f t="shared" si="1140"/>
        <v>&lt;p class="indent"&gt;She weighed the implications. ‘By besting you in formal battle?’&lt;/p&gt;</v>
      </c>
      <c r="D9103">
        <f t="shared" si="1144"/>
        <v>1</v>
      </c>
      <c r="E9103" t="str">
        <f t="shared" si="1143"/>
        <v>end</v>
      </c>
      <c r="F9103" t="str">
        <f t="shared" si="1147"/>
        <v>&lt;p class="indent"&gt;She weighed the implications. ‘By besting you in formal battle?’&lt;/p&gt;</v>
      </c>
      <c r="G9103" t="str">
        <f t="shared" si="1141"/>
        <v>&lt;p class="indent"&gt;</v>
      </c>
      <c r="H9103">
        <v>1</v>
      </c>
      <c r="I9103">
        <f t="shared" si="1146"/>
        <v>40</v>
      </c>
      <c r="J9103">
        <f t="shared" ca="1" si="1145"/>
        <v>4521</v>
      </c>
      <c r="K9103" t="str">
        <f>IF(OR(E9103="start",AND(E9103="end",E9102="start")),"Y","N")</f>
        <v>N</v>
      </c>
      <c r="L9103" t="str">
        <f t="shared" si="1142"/>
        <v>&lt;p class="indent"&gt;She weighed the implications. ‘By besting you in formal battle?’&lt;/p&gt;</v>
      </c>
    </row>
    <row r="9104" spans="1:12" x14ac:dyDescent="0.25">
      <c r="A9104">
        <v>9103</v>
      </c>
      <c r="B9104" s="1" t="s">
        <v>7076</v>
      </c>
      <c r="C9104" t="str">
        <f t="shared" si="1140"/>
        <v>&lt;p class="indent"&gt;He nodded. ‘I’d advise you against this because they’d not follow you. You’re not of the sand. They saw this in our night’s</v>
      </c>
      <c r="D9104">
        <f t="shared" si="1144"/>
        <v>1</v>
      </c>
      <c r="E9104" t="str">
        <f t="shared" si="1143"/>
        <v>end</v>
      </c>
      <c r="F9104" t="str">
        <f t="shared" si="1147"/>
        <v>&lt;p class="indent"&gt;He nodded. ‘I’d advise you against this because they’d not follow you. You’re not of the sand. They saw this in our night’s</v>
      </c>
      <c r="G9104" t="str">
        <f t="shared" si="1141"/>
        <v>&lt;p class="indent"&gt;</v>
      </c>
      <c r="H9104">
        <v>1</v>
      </c>
      <c r="I9104">
        <f t="shared" si="1146"/>
        <v>40</v>
      </c>
      <c r="J9104">
        <f t="shared" ca="1" si="1145"/>
        <v>4522</v>
      </c>
      <c r="K9104" t="str">
        <f>IF(OR(E9104="start",AND(E9104="end",E9103="start")),"Y","N")</f>
        <v>N</v>
      </c>
      <c r="L9104" t="str">
        <f t="shared" si="1142"/>
        <v/>
      </c>
    </row>
    <row r="9105" spans="1:12" x14ac:dyDescent="0.25">
      <c r="A9105">
        <v>9104</v>
      </c>
      <c r="B9105" s="1" t="s">
        <v>7077</v>
      </c>
      <c r="C9105" t="str">
        <f t="shared" si="1140"/>
        <v>&lt;p class="indent"&gt;He nodded. ‘I’d advise you against this because they’d not follow you. You’re not of the sand. They saw this in our night’s passage.’</v>
      </c>
      <c r="D9105">
        <f t="shared" si="1144"/>
        <v>2</v>
      </c>
      <c r="E9105" t="str">
        <f t="shared" si="1143"/>
        <v>end</v>
      </c>
      <c r="F9105" t="str">
        <f t="shared" si="1147"/>
        <v>&lt;p class="indent"&gt;He nodded. ‘I’d advise you against this because they’d not follow you. You’re not of the sand. They saw this in our night’s passage.’</v>
      </c>
      <c r="G9105" t="str">
        <f t="shared" si="1141"/>
        <v>&lt;p class="indent"&gt;</v>
      </c>
      <c r="H9105">
        <v>1</v>
      </c>
      <c r="I9105">
        <f t="shared" si="1146"/>
        <v>40</v>
      </c>
      <c r="J9105">
        <f t="shared" ca="1" si="1145"/>
        <v>4522</v>
      </c>
      <c r="K9105" t="str">
        <f>IF(OR(E9105="start",AND(E9105="end",E9104="start")),"Y","N")</f>
        <v>N</v>
      </c>
      <c r="L9105" t="str">
        <f t="shared" si="1142"/>
        <v/>
      </c>
    </row>
    <row r="9106" spans="1:12" x14ac:dyDescent="0.25">
      <c r="A9106">
        <v>9105</v>
      </c>
      <c r="B9106" s="1" t="s">
        <v>9</v>
      </c>
      <c r="C9106" t="str">
        <f t="shared" si="1140"/>
        <v>&lt;p class="indent"&gt;He nodded. ‘I’d advise you against this because they’d not follow you. You’re not of the sand. They saw this in our night’s passage.’ &lt;/p&gt;</v>
      </c>
      <c r="D9106">
        <f t="shared" si="1144"/>
        <v>3</v>
      </c>
      <c r="E9106" t="str">
        <f t="shared" si="1143"/>
        <v>end</v>
      </c>
      <c r="F9106" t="str">
        <f t="shared" si="1147"/>
        <v>&lt;p class="indent"&gt;He nodded. ‘I’d advise you against this because they’d not follow you. You’re not of the sand. They saw this in our night’s passage.’ &lt;/p&gt;</v>
      </c>
      <c r="G9106" t="str">
        <f t="shared" si="1141"/>
        <v>&lt;p class="indent"&gt;</v>
      </c>
      <c r="H9106">
        <v>1</v>
      </c>
      <c r="I9106">
        <f t="shared" si="1146"/>
        <v>40</v>
      </c>
      <c r="J9106">
        <f t="shared" ca="1" si="1145"/>
        <v>4522</v>
      </c>
      <c r="K9106" t="str">
        <f>IF(OR(E9106="start",AND(E9106="end",E9105="start")),"Y","N")</f>
        <v>N</v>
      </c>
      <c r="L9106" t="str">
        <f t="shared" si="1142"/>
        <v>&lt;p class="indent"&gt;He nodded. ‘I’d advise you against this because they’d not follow you. You’re not of the sand. They saw this in our night’s passage.’ &lt;/p&gt;</v>
      </c>
    </row>
    <row r="9107" spans="1:12" x14ac:dyDescent="0.25">
      <c r="A9107">
        <v>9106</v>
      </c>
      <c r="B9107" s="1" t="s">
        <v>7078</v>
      </c>
      <c r="C9107" t="str">
        <f t="shared" si="1140"/>
        <v>&lt;p class="indent"&gt;‘Practical people,’ she said.&lt;/p&gt;</v>
      </c>
      <c r="D9107">
        <f t="shared" si="1144"/>
        <v>1</v>
      </c>
      <c r="E9107" t="str">
        <f t="shared" si="1143"/>
        <v>end</v>
      </c>
      <c r="F9107" t="str">
        <f t="shared" si="1147"/>
        <v>&lt;p class="indent"&gt;‘Practical people,’ she said.&lt;/p&gt;</v>
      </c>
      <c r="G9107" t="str">
        <f t="shared" si="1141"/>
        <v>&lt;p class="indent"&gt;</v>
      </c>
      <c r="H9107">
        <v>1</v>
      </c>
      <c r="I9107">
        <f t="shared" si="1146"/>
        <v>40</v>
      </c>
      <c r="J9107">
        <f t="shared" ca="1" si="1145"/>
        <v>4523</v>
      </c>
      <c r="K9107" t="str">
        <f>IF(OR(E9107="start",AND(E9107="end",E9106="start")),"Y","N")</f>
        <v>N</v>
      </c>
      <c r="L9107" t="str">
        <f t="shared" si="1142"/>
        <v>&lt;p class="indent"&gt;‘Practical people,’ she said.&lt;/p&gt;</v>
      </c>
    </row>
    <row r="9108" spans="1:12" x14ac:dyDescent="0.25">
      <c r="A9108">
        <v>9107</v>
      </c>
      <c r="B9108" s="1" t="s">
        <v>7079</v>
      </c>
      <c r="C9108" t="str">
        <f t="shared" si="1140"/>
        <v>&lt;p class="indent"&gt;‘True enough.’ He glanced at the basin. ‘We know our needs. But not many are thinking deep thoughts now this close to home.</v>
      </c>
      <c r="D9108">
        <f t="shared" si="1144"/>
        <v>1</v>
      </c>
      <c r="E9108" t="str">
        <f t="shared" si="1143"/>
        <v>end</v>
      </c>
      <c r="F9108" t="str">
        <f t="shared" si="1147"/>
        <v>&lt;p class="indent"&gt;‘True enough.’ He glanced at the basin. ‘We know our needs. But not many are thinking deep thoughts now this close to home.</v>
      </c>
      <c r="G9108" t="str">
        <f t="shared" si="1141"/>
        <v>&lt;p class="indent"&gt;</v>
      </c>
      <c r="H9108">
        <v>1</v>
      </c>
      <c r="I9108">
        <f t="shared" si="1146"/>
        <v>40</v>
      </c>
      <c r="J9108">
        <f t="shared" ca="1" si="1145"/>
        <v>4524</v>
      </c>
      <c r="K9108" t="str">
        <f>IF(OR(E9108="start",AND(E9108="end",E9107="start")),"Y","N")</f>
        <v>N</v>
      </c>
      <c r="L9108" t="str">
        <f t="shared" si="1142"/>
        <v/>
      </c>
    </row>
    <row r="9109" spans="1:12" x14ac:dyDescent="0.25">
      <c r="A9109">
        <v>9108</v>
      </c>
      <c r="B9109" s="1" t="s">
        <v>7080</v>
      </c>
      <c r="C9109" t="str">
        <f t="shared" si="1140"/>
        <v>&lt;p class="indent"&gt;‘True enough.’ He glanced at the basin. ‘We know our needs. But not many are thinking deep thoughts now this close to home. We’ve been out overlong arranging to deliver our spice quota to the free traders for the cursed Guild … may their faces be</v>
      </c>
      <c r="D9109">
        <f t="shared" si="1144"/>
        <v>2</v>
      </c>
      <c r="E9109" t="str">
        <f t="shared" si="1143"/>
        <v>end</v>
      </c>
      <c r="F9109" t="str">
        <f t="shared" si="1147"/>
        <v>&lt;p class="indent"&gt;‘True enough.’ He glanced at the basin. ‘We know our needs. But not many are thinking deep thoughts now this close to home. We’ve been out overlong arranging to deliver our spice quota to the free traders for the cursed Guild … may their faces be</v>
      </c>
      <c r="G9109" t="str">
        <f t="shared" si="1141"/>
        <v>&lt;p class="indent"&gt;</v>
      </c>
      <c r="H9109">
        <v>1</v>
      </c>
      <c r="I9109">
        <f t="shared" si="1146"/>
        <v>40</v>
      </c>
      <c r="J9109">
        <f t="shared" ca="1" si="1145"/>
        <v>4524</v>
      </c>
      <c r="K9109" t="str">
        <f>IF(OR(E9109="start",AND(E9109="end",E9108="start")),"Y","N")</f>
        <v>N</v>
      </c>
      <c r="L9109" t="str">
        <f t="shared" si="1142"/>
        <v/>
      </c>
    </row>
    <row r="9110" spans="1:12" x14ac:dyDescent="0.25">
      <c r="A9110">
        <v>9109</v>
      </c>
      <c r="B9110" s="1" t="s">
        <v>7081</v>
      </c>
      <c r="C9110" t="str">
        <f t="shared" si="1140"/>
        <v>&lt;p class="indent"&gt;‘True enough.’ He glanced at the basin. ‘We know our needs. But not many are thinking deep thoughts now this close to home. We’ve been out overlong arranging to deliver our spice quota to the free traders for the cursed Guild … may their faces be forever black.’</v>
      </c>
      <c r="D9110">
        <f t="shared" si="1144"/>
        <v>3</v>
      </c>
      <c r="E9110" t="str">
        <f t="shared" si="1143"/>
        <v>end</v>
      </c>
      <c r="F9110" t="str">
        <f t="shared" si="1147"/>
        <v>&lt;p class="indent"&gt;‘True enough.’ He glanced at the basin. ‘We know our needs. But not many are thinking deep thoughts now this close to home. We’ve been out overlong arranging to deliver our spice quota to the free traders for the cursed Guild … may their faces be forever black.’</v>
      </c>
      <c r="G9110" t="str">
        <f t="shared" si="1141"/>
        <v>&lt;p class="indent"&gt;</v>
      </c>
      <c r="H9110">
        <v>1</v>
      </c>
      <c r="I9110">
        <f t="shared" si="1146"/>
        <v>40</v>
      </c>
      <c r="J9110">
        <f t="shared" ca="1" si="1145"/>
        <v>4524</v>
      </c>
      <c r="K9110" t="str">
        <f>IF(OR(E9110="start",AND(E9110="end",E9109="start")),"Y","N")</f>
        <v>N</v>
      </c>
      <c r="L9110" t="str">
        <f t="shared" si="1142"/>
        <v/>
      </c>
    </row>
    <row r="9111" spans="1:12" x14ac:dyDescent="0.25">
      <c r="A9111">
        <v>9110</v>
      </c>
      <c r="B9111" s="1" t="s">
        <v>9</v>
      </c>
      <c r="C9111" t="str">
        <f t="shared" si="1140"/>
        <v>&lt;p class="indent"&gt;‘True enough.’ He glanced at the basin. ‘We know our needs. But not many are thinking deep thoughts now this close to home. We’ve been out overlong arranging to deliver our spice quota to the free traders for the cursed Guild … may their faces be forever black.’ &lt;/p&gt;</v>
      </c>
      <c r="D9111">
        <f t="shared" si="1144"/>
        <v>4</v>
      </c>
      <c r="E9111" t="str">
        <f t="shared" si="1143"/>
        <v>end</v>
      </c>
      <c r="F9111" t="str">
        <f t="shared" si="1147"/>
        <v>&lt;p class="indent"&gt;‘True enough.’ He glanced at the basin. ‘We know our needs. But not many are thinking deep thoughts now this close to home. We’ve been out overlong arranging to deliver our spice quota to the free traders for the cursed Guild … may their faces be forever black.’ &lt;/p&gt;</v>
      </c>
      <c r="G9111" t="str">
        <f t="shared" si="1141"/>
        <v>&lt;p class="indent"&gt;</v>
      </c>
      <c r="H9111">
        <v>1</v>
      </c>
      <c r="I9111">
        <f t="shared" si="1146"/>
        <v>40</v>
      </c>
      <c r="J9111">
        <f t="shared" ca="1" si="1145"/>
        <v>4524</v>
      </c>
      <c r="K9111" t="str">
        <f>IF(OR(E9111="start",AND(E9111="end",E9110="start")),"Y","N")</f>
        <v>N</v>
      </c>
      <c r="L9111" t="str">
        <f t="shared" si="1142"/>
        <v>&lt;p class="indent"&gt;‘True enough.’ He glanced at the basin. ‘We know our needs. But not many are thinking deep thoughts now this close to home. We’ve been out overlong arranging to deliver our spice quota to the free traders for the cursed Guild … may their faces be forever black.’ &lt;/p&gt;</v>
      </c>
    </row>
    <row r="9112" spans="1:12" x14ac:dyDescent="0.25">
      <c r="A9112">
        <v>9111</v>
      </c>
      <c r="B9112" s="1" t="s">
        <v>7082</v>
      </c>
      <c r="C9112" t="str">
        <f t="shared" si="1140"/>
        <v>&lt;p class="indent"&gt;Jessica stopped in the act of turning away from him, looked back up into his face. ‘The Guild? What has the Guild to do with</v>
      </c>
      <c r="D9112">
        <f t="shared" si="1144"/>
        <v>1</v>
      </c>
      <c r="E9112" t="str">
        <f t="shared" si="1143"/>
        <v>end</v>
      </c>
      <c r="F9112" t="str">
        <f t="shared" si="1147"/>
        <v>&lt;p class="indent"&gt;Jessica stopped in the act of turning away from him, looked back up into his face. ‘The Guild? What has the Guild to do with</v>
      </c>
      <c r="G9112" t="str">
        <f t="shared" si="1141"/>
        <v>&lt;p class="indent"&gt;</v>
      </c>
      <c r="H9112">
        <v>1</v>
      </c>
      <c r="I9112">
        <f t="shared" si="1146"/>
        <v>40</v>
      </c>
      <c r="J9112">
        <f t="shared" ca="1" si="1145"/>
        <v>4525</v>
      </c>
      <c r="K9112" t="str">
        <f>IF(OR(E9112="start",AND(E9112="end",E9111="start")),"Y","N")</f>
        <v>N</v>
      </c>
      <c r="L9112" t="str">
        <f t="shared" si="1142"/>
        <v/>
      </c>
    </row>
    <row r="9113" spans="1:12" x14ac:dyDescent="0.25">
      <c r="A9113">
        <v>9112</v>
      </c>
      <c r="B9113" s="1" t="s">
        <v>7083</v>
      </c>
      <c r="C9113" t="str">
        <f t="shared" si="1140"/>
        <v>&lt;p class="indent"&gt;Jessica stopped in the act of turning away from him, looked back up into his face. ‘The Guild? What has the Guild to do with your spice?’</v>
      </c>
      <c r="D9113">
        <f t="shared" si="1144"/>
        <v>2</v>
      </c>
      <c r="E9113" t="str">
        <f t="shared" si="1143"/>
        <v>end</v>
      </c>
      <c r="F9113" t="str">
        <f t="shared" si="1147"/>
        <v>&lt;p class="indent"&gt;Jessica stopped in the act of turning away from him, looked back up into his face. ‘The Guild? What has the Guild to do with your spice?’</v>
      </c>
      <c r="G9113" t="str">
        <f t="shared" si="1141"/>
        <v>&lt;p class="indent"&gt;</v>
      </c>
      <c r="H9113">
        <v>1</v>
      </c>
      <c r="I9113">
        <f t="shared" si="1146"/>
        <v>40</v>
      </c>
      <c r="J9113">
        <f t="shared" ca="1" si="1145"/>
        <v>4525</v>
      </c>
      <c r="K9113" t="str">
        <f>IF(OR(E9113="start",AND(E9113="end",E9112="start")),"Y","N")</f>
        <v>N</v>
      </c>
      <c r="L9113" t="str">
        <f t="shared" si="1142"/>
        <v/>
      </c>
    </row>
    <row r="9114" spans="1:12" x14ac:dyDescent="0.25">
      <c r="A9114">
        <v>9113</v>
      </c>
      <c r="B9114" s="1" t="s">
        <v>9</v>
      </c>
      <c r="C9114" t="str">
        <f t="shared" si="1140"/>
        <v>&lt;p class="indent"&gt;Jessica stopped in the act of turning away from him, looked back up into his face. ‘The Guild? What has the Guild to do with your spice?’ &lt;/p&gt;</v>
      </c>
      <c r="D9114">
        <f t="shared" si="1144"/>
        <v>3</v>
      </c>
      <c r="E9114" t="str">
        <f t="shared" si="1143"/>
        <v>end</v>
      </c>
      <c r="F9114" t="str">
        <f t="shared" si="1147"/>
        <v>&lt;p class="indent"&gt;Jessica stopped in the act of turning away from him, looked back up into his face. ‘The Guild? What has the Guild to do with your spice?’ &lt;/p&gt;</v>
      </c>
      <c r="G9114" t="str">
        <f t="shared" si="1141"/>
        <v>&lt;p class="indent"&gt;</v>
      </c>
      <c r="H9114">
        <v>1</v>
      </c>
      <c r="I9114">
        <f t="shared" si="1146"/>
        <v>40</v>
      </c>
      <c r="J9114">
        <f t="shared" ca="1" si="1145"/>
        <v>4525</v>
      </c>
      <c r="K9114" t="str">
        <f>IF(OR(E9114="start",AND(E9114="end",E9113="start")),"Y","N")</f>
        <v>N</v>
      </c>
      <c r="L9114" t="str">
        <f t="shared" si="1142"/>
        <v>&lt;p class="indent"&gt;Jessica stopped in the act of turning away from him, looked back up into his face. ‘The Guild? What has the Guild to do with your spice?’ &lt;/p&gt;</v>
      </c>
    </row>
    <row r="9115" spans="1:12" x14ac:dyDescent="0.25">
      <c r="A9115">
        <v>9114</v>
      </c>
      <c r="B9115" s="1" t="s">
        <v>7084</v>
      </c>
      <c r="C9115" t="str">
        <f t="shared" si="1140"/>
        <v>&lt;p class="indent"&gt;‘It’s Liet’s command,’ Stilgar said. ‘We know the reason, but the taste of it sours us. We bribe the Guild with a monstrous</v>
      </c>
      <c r="D9115">
        <f t="shared" si="1144"/>
        <v>1</v>
      </c>
      <c r="E9115" t="str">
        <f t="shared" si="1143"/>
        <v>end</v>
      </c>
      <c r="F9115" t="str">
        <f t="shared" si="1147"/>
        <v>&lt;p class="indent"&gt;‘It’s Liet’s command,’ Stilgar said. ‘We know the reason, but the taste of it sours us. We bribe the Guild with a monstrous</v>
      </c>
      <c r="G9115" t="str">
        <f t="shared" si="1141"/>
        <v>&lt;p class="indent"&gt;</v>
      </c>
      <c r="H9115">
        <v>1</v>
      </c>
      <c r="I9115">
        <f t="shared" si="1146"/>
        <v>40</v>
      </c>
      <c r="J9115">
        <f t="shared" ca="1" si="1145"/>
        <v>4526</v>
      </c>
      <c r="K9115" t="str">
        <f>IF(OR(E9115="start",AND(E9115="end",E9114="start")),"Y","N")</f>
        <v>N</v>
      </c>
      <c r="L9115" t="str">
        <f t="shared" si="1142"/>
        <v/>
      </c>
    </row>
    <row r="9116" spans="1:12" x14ac:dyDescent="0.25">
      <c r="A9116">
        <v>9115</v>
      </c>
      <c r="B9116" s="1" t="s">
        <v>7085</v>
      </c>
      <c r="C9116" t="str">
        <f t="shared" si="1140"/>
        <v>&lt;p class="indent"&gt;‘It’s Liet’s command,’ Stilgar said. ‘We know the reason, but the taste of it sours us. We bribe the Guild with a monstrous payment in spice to keep our skies clear of satellites and such that none may spy what we do to the face of Arrakis.’</v>
      </c>
      <c r="D9116">
        <f t="shared" si="1144"/>
        <v>2</v>
      </c>
      <c r="E9116" t="str">
        <f t="shared" si="1143"/>
        <v>end</v>
      </c>
      <c r="F9116" t="str">
        <f t="shared" si="1147"/>
        <v>&lt;p class="indent"&gt;‘It’s Liet’s command,’ Stilgar said. ‘We know the reason, but the taste of it sours us. We bribe the Guild with a monstrous payment in spice to keep our skies clear of satellites and such that none may spy what we do to the face of Arrakis.’</v>
      </c>
      <c r="G9116" t="str">
        <f t="shared" si="1141"/>
        <v>&lt;p class="indent"&gt;</v>
      </c>
      <c r="H9116">
        <v>1</v>
      </c>
      <c r="I9116">
        <f t="shared" si="1146"/>
        <v>40</v>
      </c>
      <c r="J9116">
        <f t="shared" ca="1" si="1145"/>
        <v>4526</v>
      </c>
      <c r="K9116" t="str">
        <f>IF(OR(E9116="start",AND(E9116="end",E9115="start")),"Y","N")</f>
        <v>N</v>
      </c>
      <c r="L9116" t="str">
        <f t="shared" si="1142"/>
        <v/>
      </c>
    </row>
    <row r="9117" spans="1:12" x14ac:dyDescent="0.25">
      <c r="A9117">
        <v>9116</v>
      </c>
      <c r="B9117" s="1" t="s">
        <v>9</v>
      </c>
      <c r="C9117" t="str">
        <f t="shared" ref="C9117:C9180" si="1148">IF(LEFT(B9117,2)="&lt;p",B9117,C9116&amp;" "&amp;B9117)</f>
        <v>&lt;p class="indent"&gt;‘It’s Liet’s command,’ Stilgar said. ‘We know the reason, but the taste of it sours us. We bribe the Guild with a monstrous payment in spice to keep our skies clear of satellites and such that none may spy what we do to the face of Arrakis.’ &lt;/p&gt;</v>
      </c>
      <c r="D9117">
        <f t="shared" si="1144"/>
        <v>3</v>
      </c>
      <c r="E9117" t="str">
        <f t="shared" si="1143"/>
        <v>end</v>
      </c>
      <c r="F9117" t="str">
        <f t="shared" si="1147"/>
        <v>&lt;p class="indent"&gt;‘It’s Liet’s command,’ Stilgar said. ‘We know the reason, but the taste of it sours us. We bribe the Guild with a monstrous payment in spice to keep our skies clear of satellites and such that none may spy what we do to the face of Arrakis.’ &lt;/p&gt;</v>
      </c>
      <c r="G9117" t="str">
        <f t="shared" si="1141"/>
        <v>&lt;p class="indent"&gt;</v>
      </c>
      <c r="H9117">
        <v>1</v>
      </c>
      <c r="I9117">
        <f t="shared" si="1146"/>
        <v>40</v>
      </c>
      <c r="J9117">
        <f t="shared" ca="1" si="1145"/>
        <v>4526</v>
      </c>
      <c r="K9117" t="str">
        <f>IF(OR(E9117="start",AND(E9117="end",E9116="start")),"Y","N")</f>
        <v>N</v>
      </c>
      <c r="L9117" t="str">
        <f t="shared" si="1142"/>
        <v>&lt;p class="indent"&gt;‘It’s Liet’s command,’ Stilgar said. ‘We know the reason, but the taste of it sours us. We bribe the Guild with a monstrous payment in spice to keep our skies clear of satellites and such that none may spy what we do to the face of Arrakis.’ &lt;/p&gt;</v>
      </c>
    </row>
    <row r="9118" spans="1:12" x14ac:dyDescent="0.25">
      <c r="A9118">
        <v>9117</v>
      </c>
      <c r="B9118" s="1" t="s">
        <v>7086</v>
      </c>
      <c r="C9118" t="str">
        <f t="shared" si="1148"/>
        <v>&lt;p class="indent"&gt;She weighed out her words, remembering that Paul had said this must be the reason Arrakeen skies were clear of satellites.</v>
      </c>
      <c r="D9118">
        <f t="shared" si="1144"/>
        <v>1</v>
      </c>
      <c r="E9118" t="str">
        <f t="shared" si="1143"/>
        <v>end</v>
      </c>
      <c r="F9118" t="str">
        <f t="shared" si="1147"/>
        <v>&lt;p class="indent"&gt;She weighed out her words, remembering that Paul had said this must be the reason Arrakeen skies were clear of satellites.</v>
      </c>
      <c r="G9118" t="str">
        <f t="shared" si="1141"/>
        <v>&lt;p class="indent"&gt;</v>
      </c>
      <c r="H9118">
        <v>1</v>
      </c>
      <c r="I9118">
        <f t="shared" si="1146"/>
        <v>40</v>
      </c>
      <c r="J9118">
        <f t="shared" ca="1" si="1145"/>
        <v>4527</v>
      </c>
      <c r="K9118" t="str">
        <f>IF(OR(E9118="start",AND(E9118="end",E9117="start")),"Y","N")</f>
        <v>N</v>
      </c>
      <c r="L9118" t="str">
        <f t="shared" si="1142"/>
        <v/>
      </c>
    </row>
    <row r="9119" spans="1:12" x14ac:dyDescent="0.25">
      <c r="A9119">
        <v>9118</v>
      </c>
      <c r="B9119" s="1" t="s">
        <v>7087</v>
      </c>
      <c r="C9119" t="str">
        <f t="shared" si="1148"/>
        <v>&lt;p class="indent"&gt;She weighed out her words, remembering that Paul had said this must be the reason Arrakeen skies were clear of satellites. ‘And what is it you do to the face of Arrakis that must not be seen?’</v>
      </c>
      <c r="D9119">
        <f t="shared" si="1144"/>
        <v>2</v>
      </c>
      <c r="E9119" t="str">
        <f t="shared" si="1143"/>
        <v>end</v>
      </c>
      <c r="F9119" t="str">
        <f t="shared" si="1147"/>
        <v>&lt;p class="indent"&gt;She weighed out her words, remembering that Paul had said this must be the reason Arrakeen skies were clear of satellites. ‘And what is it you do to the face of Arrakis that must not be seen?’</v>
      </c>
      <c r="G9119" t="str">
        <f t="shared" si="1141"/>
        <v>&lt;p class="indent"&gt;</v>
      </c>
      <c r="H9119">
        <v>1</v>
      </c>
      <c r="I9119">
        <f t="shared" si="1146"/>
        <v>40</v>
      </c>
      <c r="J9119">
        <f t="shared" ca="1" si="1145"/>
        <v>4527</v>
      </c>
      <c r="K9119" t="str">
        <f>IF(OR(E9119="start",AND(E9119="end",E9118="start")),"Y","N")</f>
        <v>N</v>
      </c>
      <c r="L9119" t="str">
        <f t="shared" si="1142"/>
        <v/>
      </c>
    </row>
    <row r="9120" spans="1:12" x14ac:dyDescent="0.25">
      <c r="A9120">
        <v>9119</v>
      </c>
      <c r="B9120" s="1" t="s">
        <v>9</v>
      </c>
      <c r="C9120" t="str">
        <f t="shared" si="1148"/>
        <v>&lt;p class="indent"&gt;She weighed out her words, remembering that Paul had said this must be the reason Arrakeen skies were clear of satellites. ‘And what is it you do to the face of Arrakis that must not be seen?’ &lt;/p&gt;</v>
      </c>
      <c r="D9120">
        <f t="shared" si="1144"/>
        <v>3</v>
      </c>
      <c r="E9120" t="str">
        <f t="shared" si="1143"/>
        <v>end</v>
      </c>
      <c r="F9120" t="str">
        <f t="shared" si="1147"/>
        <v>&lt;p class="indent"&gt;She weighed out her words, remembering that Paul had said this must be the reason Arrakeen skies were clear of satellites. ‘And what is it you do to the face of Arrakis that must not be seen?’ &lt;/p&gt;</v>
      </c>
      <c r="G9120" t="str">
        <f t="shared" si="1141"/>
        <v>&lt;p class="indent"&gt;</v>
      </c>
      <c r="H9120">
        <v>1</v>
      </c>
      <c r="I9120">
        <f t="shared" si="1146"/>
        <v>40</v>
      </c>
      <c r="J9120">
        <f t="shared" ca="1" si="1145"/>
        <v>4527</v>
      </c>
      <c r="K9120" t="str">
        <f>IF(OR(E9120="start",AND(E9120="end",E9119="start")),"Y","N")</f>
        <v>N</v>
      </c>
      <c r="L9120" t="str">
        <f t="shared" si="1142"/>
        <v>&lt;p class="indent"&gt;She weighed out her words, remembering that Paul had said this must be the reason Arrakeen skies were clear of satellites. ‘And what is it you do to the face of Arrakis that must not be seen?’ &lt;/p&gt;</v>
      </c>
    </row>
    <row r="9121" spans="1:12" x14ac:dyDescent="0.25">
      <c r="A9121">
        <v>9120</v>
      </c>
      <c r="B9121" s="1" t="s">
        <v>7088</v>
      </c>
      <c r="C9121" t="str">
        <f t="shared" si="1148"/>
        <v>&lt;p class="indent"&gt;‘We change it … slowly but with certainty … to make it fit for human life. Our generation will not see it, nor our children</v>
      </c>
      <c r="D9121">
        <f t="shared" si="1144"/>
        <v>1</v>
      </c>
      <c r="E9121" t="str">
        <f t="shared" si="1143"/>
        <v>end</v>
      </c>
      <c r="F9121" t="str">
        <f t="shared" si="1147"/>
        <v>&lt;p class="indent"&gt;‘We change it … slowly but with certainty … to make it fit for human life. Our generation will not see it, nor our children</v>
      </c>
      <c r="G9121" t="str">
        <f t="shared" si="1141"/>
        <v>&lt;p class="indent"&gt;</v>
      </c>
      <c r="H9121">
        <v>1</v>
      </c>
      <c r="I9121">
        <f t="shared" si="1146"/>
        <v>40</v>
      </c>
      <c r="J9121">
        <f t="shared" ca="1" si="1145"/>
        <v>4528</v>
      </c>
      <c r="K9121" t="str">
        <f>IF(OR(E9121="start",AND(E9121="end",E9120="start")),"Y","N")</f>
        <v>N</v>
      </c>
      <c r="L9121" t="str">
        <f t="shared" si="1142"/>
        <v/>
      </c>
    </row>
    <row r="9122" spans="1:12" x14ac:dyDescent="0.25">
      <c r="A9122">
        <v>9121</v>
      </c>
      <c r="B9122" s="1" t="s">
        <v>7089</v>
      </c>
      <c r="C9122" t="str">
        <f t="shared" si="1148"/>
        <v>&lt;p class="indent"&gt;‘We change it … slowly but with certainty … to make it fit for human life. Our generation will not see it, nor our children nor our children’s children nor the grandchildren of their children … but it will come.’ He stared with veiled eyes out over</v>
      </c>
      <c r="D9122">
        <f t="shared" si="1144"/>
        <v>2</v>
      </c>
      <c r="E9122" t="str">
        <f t="shared" si="1143"/>
        <v>end</v>
      </c>
      <c r="F9122" t="str">
        <f t="shared" si="1147"/>
        <v>&lt;p class="indent"&gt;‘We change it … slowly but with certainty … to make it fit for human life. Our generation will not see it, nor our children nor our children’s children nor the grandchildren of their children … but it will come.’ He stared with veiled eyes out over</v>
      </c>
      <c r="G9122" t="str">
        <f t="shared" si="1141"/>
        <v>&lt;p class="indent"&gt;</v>
      </c>
      <c r="H9122">
        <v>1</v>
      </c>
      <c r="I9122">
        <f t="shared" si="1146"/>
        <v>40</v>
      </c>
      <c r="J9122">
        <f t="shared" ca="1" si="1145"/>
        <v>4528</v>
      </c>
      <c r="K9122" t="str">
        <f>IF(OR(E9122="start",AND(E9122="end",E9121="start")),"Y","N")</f>
        <v>N</v>
      </c>
      <c r="L9122" t="str">
        <f t="shared" si="1142"/>
        <v/>
      </c>
    </row>
    <row r="9123" spans="1:12" x14ac:dyDescent="0.25">
      <c r="A9123">
        <v>9122</v>
      </c>
      <c r="B9123" s="1" t="s">
        <v>7090</v>
      </c>
      <c r="C9123" t="str">
        <f t="shared" si="1148"/>
        <v>&lt;p class="indent"&gt;‘We change it … slowly but with certainty … to make it fit for human life. Our generation will not see it, nor our children nor our children’s children nor the grandchildren of their children … but it will come.’ He stared with veiled eyes out over the basin. ‘Open water and tall green plants and people walking freely without stillsuits.’</v>
      </c>
      <c r="D9123">
        <f t="shared" si="1144"/>
        <v>3</v>
      </c>
      <c r="E9123" t="str">
        <f t="shared" si="1143"/>
        <v>end</v>
      </c>
      <c r="F9123" t="str">
        <f t="shared" si="1147"/>
        <v>&lt;p class="indent"&gt;‘We change it … slowly but with certainty … to make it fit for human life. Our generation will not see it, nor our children nor our children’s children nor the grandchildren of their children … but it will come.’ He stared with veiled eyes out over the basin. ‘Open water and tall green plants and people walking freely without stillsuits.’</v>
      </c>
      <c r="G9123" t="str">
        <f t="shared" si="1141"/>
        <v>&lt;p class="indent"&gt;</v>
      </c>
      <c r="H9123">
        <v>1</v>
      </c>
      <c r="I9123">
        <f t="shared" si="1146"/>
        <v>40</v>
      </c>
      <c r="J9123">
        <f t="shared" ca="1" si="1145"/>
        <v>4528</v>
      </c>
      <c r="K9123" t="str">
        <f>IF(OR(E9123="start",AND(E9123="end",E9122="start")),"Y","N")</f>
        <v>N</v>
      </c>
      <c r="L9123" t="str">
        <f t="shared" si="1142"/>
        <v/>
      </c>
    </row>
    <row r="9124" spans="1:12" x14ac:dyDescent="0.25">
      <c r="A9124">
        <v>9123</v>
      </c>
      <c r="B9124" s="1" t="s">
        <v>9</v>
      </c>
      <c r="C9124" t="str">
        <f t="shared" si="1148"/>
        <v>&lt;p class="indent"&gt;‘We change it … slowly but with certainty … to make it fit for human life. Our generation will not see it, nor our children nor our children’s children nor the grandchildren of their children … but it will come.’ He stared with veiled eyes out over the basin. ‘Open water and tall green plants and people walking freely without stillsuits.’ &lt;/p&gt;</v>
      </c>
      <c r="D9124">
        <f t="shared" si="1144"/>
        <v>4</v>
      </c>
      <c r="E9124" t="str">
        <f t="shared" si="1143"/>
        <v>end</v>
      </c>
      <c r="F9124" t="str">
        <f t="shared" si="1147"/>
        <v>&lt;p class="indent"&gt;‘We change it … slowly but with certainty … to make it fit for human life. Our generation will not see it, nor our children nor our children’s children nor the grandchildren of their children … but it will come.’ He stared with veiled eyes out over the basin. ‘Open water and tall green plants and people walking freely without stillsuits.’ &lt;/p&gt;</v>
      </c>
      <c r="G9124" t="str">
        <f t="shared" si="1141"/>
        <v>&lt;p class="indent"&gt;</v>
      </c>
      <c r="H9124">
        <v>1</v>
      </c>
      <c r="I9124">
        <f t="shared" si="1146"/>
        <v>40</v>
      </c>
      <c r="J9124">
        <f t="shared" ca="1" si="1145"/>
        <v>4528</v>
      </c>
      <c r="K9124" t="str">
        <f>IF(OR(E9124="start",AND(E9124="end",E9123="start")),"Y","N")</f>
        <v>N</v>
      </c>
      <c r="L9124" t="str">
        <f t="shared" si="1142"/>
        <v>&lt;p class="indent"&gt;‘We change it … slowly but with certainty … to make it fit for human life. Our generation will not see it, nor our children nor our children’s children nor the grandchildren of their children … but it will come.’ He stared with veiled eyes out over the basin. ‘Open water and tall green plants and people walking freely without stillsuits.’ &lt;/p&gt;</v>
      </c>
    </row>
    <row r="9125" spans="1:12" x14ac:dyDescent="0.25">
      <c r="A9125">
        <v>9124</v>
      </c>
      <c r="B9125" s="1" t="s">
        <v>7091</v>
      </c>
      <c r="C9125" t="str">
        <f t="shared" si="1148"/>
        <v>&lt;p class="indent"&gt;&lt;em&gt;So that’s the dream of this Liet-Kynes,&lt;/em&gt; she thought. And she said: ‘Bribes are dangerous; they have a way of growing larger and larger.’</v>
      </c>
      <c r="D9125">
        <f t="shared" si="1144"/>
        <v>1</v>
      </c>
      <c r="E9125" t="str">
        <f t="shared" si="1143"/>
        <v>end</v>
      </c>
      <c r="F9125" t="str">
        <f t="shared" si="1147"/>
        <v>&lt;p class="indent"&gt;&lt;em&gt;So that’s the dream of this Liet-Kynes,&lt;/em&gt; she thought. And she said: ‘Bribes are dangerous; they have a way of growing larger and larger.’</v>
      </c>
      <c r="G9125" t="str">
        <f t="shared" si="1141"/>
        <v>&lt;p class="indent"&gt;</v>
      </c>
      <c r="H9125">
        <v>1</v>
      </c>
      <c r="I9125">
        <f t="shared" si="1146"/>
        <v>40</v>
      </c>
      <c r="J9125">
        <f t="shared" ca="1" si="1145"/>
        <v>4529</v>
      </c>
      <c r="K9125" t="str">
        <f>IF(OR(E9125="start",AND(E9125="end",E9124="start")),"Y","N")</f>
        <v>N</v>
      </c>
      <c r="L9125" t="str">
        <f t="shared" si="1142"/>
        <v/>
      </c>
    </row>
    <row r="9126" spans="1:12" x14ac:dyDescent="0.25">
      <c r="A9126">
        <v>9125</v>
      </c>
      <c r="B9126" s="1" t="s">
        <v>9</v>
      </c>
      <c r="C9126" t="str">
        <f t="shared" si="1148"/>
        <v>&lt;p class="indent"&gt;&lt;em&gt;So that’s the dream of this Liet-Kynes,&lt;/em&gt; she thought. And she said: ‘Bribes are dangerous; they have a way of growing larger and larger.’ &lt;/p&gt;</v>
      </c>
      <c r="D9126">
        <f t="shared" si="1144"/>
        <v>2</v>
      </c>
      <c r="E9126" t="str">
        <f t="shared" si="1143"/>
        <v>end</v>
      </c>
      <c r="F9126" t="str">
        <f t="shared" si="1147"/>
        <v>&lt;p class="indent"&gt;&lt;em&gt;So that’s the dream of this Liet-Kynes,&lt;/em&gt; she thought. And she said: ‘Bribes are dangerous; they have a way of growing larger and larger.’ &lt;/p&gt;</v>
      </c>
      <c r="G9126" t="str">
        <f t="shared" ref="G9126:G9189" si="1149">IFERROR(LEFT(F9126,FIND("&gt;",F9126)),G9125)</f>
        <v>&lt;p class="indent"&gt;</v>
      </c>
      <c r="H9126">
        <v>1</v>
      </c>
      <c r="I9126">
        <f t="shared" si="1146"/>
        <v>40</v>
      </c>
      <c r="J9126">
        <f t="shared" ca="1" si="1145"/>
        <v>4529</v>
      </c>
      <c r="K9126" t="str">
        <f>IF(OR(E9126="start",AND(E9126="end",E9125="start")),"Y","N")</f>
        <v>N</v>
      </c>
      <c r="L9126" t="str">
        <f t="shared" si="1142"/>
        <v>&lt;p class="indent"&gt;&lt;em&gt;So that’s the dream of this Liet-Kynes,&lt;/em&gt; she thought. And she said: ‘Bribes are dangerous; they have a way of growing larger and larger.’ &lt;/p&gt;</v>
      </c>
    </row>
    <row r="9127" spans="1:12" x14ac:dyDescent="0.25">
      <c r="A9127">
        <v>9126</v>
      </c>
      <c r="B9127" s="1" t="s">
        <v>7092</v>
      </c>
      <c r="C9127" t="str">
        <f t="shared" si="1148"/>
        <v>&lt;p class="indent"&gt;&lt;a id="page328"/&gt;‘They grow,’ he said, ‘but the slow way is the safe way.’</v>
      </c>
      <c r="D9127">
        <f t="shared" si="1144"/>
        <v>1</v>
      </c>
      <c r="E9127" t="str">
        <f t="shared" si="1143"/>
        <v>end</v>
      </c>
      <c r="F9127" t="str">
        <f t="shared" si="1147"/>
        <v>&lt;p class="indent"&gt;&lt;a id="page328"/&gt;‘They grow,’ he said, ‘but the slow way is the safe way.’</v>
      </c>
      <c r="G9127" t="str">
        <f t="shared" si="1149"/>
        <v>&lt;p class="indent"&gt;</v>
      </c>
      <c r="H9127">
        <v>1</v>
      </c>
      <c r="I9127">
        <f t="shared" si="1146"/>
        <v>40</v>
      </c>
      <c r="J9127">
        <f t="shared" ca="1" si="1145"/>
        <v>4530</v>
      </c>
      <c r="K9127" t="str">
        <f>IF(OR(E9127="start",AND(E9127="end",E9126="start")),"Y","N")</f>
        <v>N</v>
      </c>
      <c r="L9127" t="str">
        <f t="shared" si="1142"/>
        <v/>
      </c>
    </row>
    <row r="9128" spans="1:12" x14ac:dyDescent="0.25">
      <c r="A9128">
        <v>9127</v>
      </c>
      <c r="B9128" s="1" t="s">
        <v>9</v>
      </c>
      <c r="C9128" t="str">
        <f t="shared" si="1148"/>
        <v>&lt;p class="indent"&gt;&lt;a id="page328"/&gt;‘They grow,’ he said, ‘but the slow way is the safe way.’ &lt;/p&gt;</v>
      </c>
      <c r="D9128">
        <f t="shared" si="1144"/>
        <v>2</v>
      </c>
      <c r="E9128" t="str">
        <f t="shared" si="1143"/>
        <v>end</v>
      </c>
      <c r="F9128" t="str">
        <f t="shared" si="1147"/>
        <v>&lt;p class="indent"&gt;&lt;a id="page328"/&gt;‘They grow,’ he said, ‘but the slow way is the safe way.’ &lt;/p&gt;</v>
      </c>
      <c r="G9128" t="str">
        <f t="shared" si="1149"/>
        <v>&lt;p class="indent"&gt;</v>
      </c>
      <c r="H9128">
        <v>1</v>
      </c>
      <c r="I9128">
        <f t="shared" si="1146"/>
        <v>40</v>
      </c>
      <c r="J9128">
        <f t="shared" ca="1" si="1145"/>
        <v>4530</v>
      </c>
      <c r="K9128" t="str">
        <f>IF(OR(E9128="start",AND(E9128="end",E9127="start")),"Y","N")</f>
        <v>N</v>
      </c>
      <c r="L9128" t="str">
        <f t="shared" si="1142"/>
        <v>&lt;p class="indent"&gt;&lt;a id="page328"/&gt;‘They grow,’ he said, ‘but the slow way is the safe way.’ &lt;/p&gt;</v>
      </c>
    </row>
    <row r="9129" spans="1:12" x14ac:dyDescent="0.25">
      <c r="A9129">
        <v>9128</v>
      </c>
      <c r="B9129" s="1" t="s">
        <v>7093</v>
      </c>
      <c r="C9129" t="str">
        <f t="shared" si="1148"/>
        <v>&lt;p class="indent"&gt;Jessica turned, looked out over the basin, trying to see it the way Stilgar was seeing it in his imagination. She saw only</v>
      </c>
      <c r="D9129">
        <f t="shared" si="1144"/>
        <v>1</v>
      </c>
      <c r="E9129" t="str">
        <f t="shared" si="1143"/>
        <v>end</v>
      </c>
      <c r="F9129" t="str">
        <f t="shared" si="1147"/>
        <v>&lt;p class="indent"&gt;Jessica turned, looked out over the basin, trying to see it the way Stilgar was seeing it in his imagination. She saw only</v>
      </c>
      <c r="G9129" t="str">
        <f t="shared" si="1149"/>
        <v>&lt;p class="indent"&gt;</v>
      </c>
      <c r="H9129">
        <v>1</v>
      </c>
      <c r="I9129">
        <f t="shared" si="1146"/>
        <v>40</v>
      </c>
      <c r="J9129">
        <f t="shared" ca="1" si="1145"/>
        <v>4531</v>
      </c>
      <c r="K9129" t="str">
        <f>IF(OR(E9129="start",AND(E9129="end",E9128="start")),"Y","N")</f>
        <v>N</v>
      </c>
      <c r="L9129" t="str">
        <f t="shared" si="1142"/>
        <v/>
      </c>
    </row>
    <row r="9130" spans="1:12" x14ac:dyDescent="0.25">
      <c r="A9130">
        <v>9129</v>
      </c>
      <c r="B9130" s="1" t="s">
        <v>7094</v>
      </c>
      <c r="C9130" t="str">
        <f t="shared" si="1148"/>
        <v>&lt;p class="indent"&gt;Jessica turned, looked out over the basin, trying to see it the way Stilgar was seeing it in his imagination. She saw only the grayed mustard stain of distant rocks and a sudden hazy motion in the sky above the cliffs.</v>
      </c>
      <c r="D9130">
        <f t="shared" si="1144"/>
        <v>2</v>
      </c>
      <c r="E9130" t="str">
        <f t="shared" si="1143"/>
        <v>end</v>
      </c>
      <c r="F9130" t="str">
        <f t="shared" si="1147"/>
        <v>&lt;p class="indent"&gt;Jessica turned, looked out over the basin, trying to see it the way Stilgar was seeing it in his imagination. She saw only the grayed mustard stain of distant rocks and a sudden hazy motion in the sky above the cliffs.</v>
      </c>
      <c r="G9130" t="str">
        <f t="shared" si="1149"/>
        <v>&lt;p class="indent"&gt;</v>
      </c>
      <c r="H9130">
        <v>1</v>
      </c>
      <c r="I9130">
        <f t="shared" si="1146"/>
        <v>40</v>
      </c>
      <c r="J9130">
        <f t="shared" ca="1" si="1145"/>
        <v>4531</v>
      </c>
      <c r="K9130" t="str">
        <f>IF(OR(E9130="start",AND(E9130="end",E9129="start")),"Y","N")</f>
        <v>N</v>
      </c>
      <c r="L9130" t="str">
        <f t="shared" si="1142"/>
        <v/>
      </c>
    </row>
    <row r="9131" spans="1:12" x14ac:dyDescent="0.25">
      <c r="A9131">
        <v>9130</v>
      </c>
      <c r="B9131" s="1" t="s">
        <v>9</v>
      </c>
      <c r="C9131" t="str">
        <f t="shared" si="1148"/>
        <v>&lt;p class="indent"&gt;Jessica turned, looked out over the basin, trying to see it the way Stilgar was seeing it in his imagination. She saw only the grayed mustard stain of distant rocks and a sudden hazy motion in the sky above the cliffs. &lt;/p&gt;</v>
      </c>
      <c r="D9131">
        <f t="shared" si="1144"/>
        <v>3</v>
      </c>
      <c r="E9131" t="str">
        <f t="shared" si="1143"/>
        <v>end</v>
      </c>
      <c r="F9131" t="str">
        <f t="shared" si="1147"/>
        <v>&lt;p class="indent"&gt;Jessica turned, looked out over the basin, trying to see it the way Stilgar was seeing it in his imagination. She saw only the grayed mustard stain of distant rocks and a sudden hazy motion in the sky above the cliffs. &lt;/p&gt;</v>
      </c>
      <c r="G9131" t="str">
        <f t="shared" si="1149"/>
        <v>&lt;p class="indent"&gt;</v>
      </c>
      <c r="H9131">
        <v>1</v>
      </c>
      <c r="I9131">
        <f t="shared" si="1146"/>
        <v>40</v>
      </c>
      <c r="J9131">
        <f t="shared" ca="1" si="1145"/>
        <v>4531</v>
      </c>
      <c r="K9131" t="str">
        <f>IF(OR(E9131="start",AND(E9131="end",E9130="start")),"Y","N")</f>
        <v>N</v>
      </c>
      <c r="L9131" t="str">
        <f t="shared" si="1142"/>
        <v>&lt;p class="indent"&gt;Jessica turned, looked out over the basin, trying to see it the way Stilgar was seeing it in his imagination. She saw only the grayed mustard stain of distant rocks and a sudden hazy motion in the sky above the cliffs. &lt;/p&gt;</v>
      </c>
    </row>
    <row r="9132" spans="1:12" x14ac:dyDescent="0.25">
      <c r="A9132">
        <v>9131</v>
      </c>
      <c r="B9132" s="1" t="s">
        <v>7095</v>
      </c>
      <c r="C9132" t="str">
        <f t="shared" si="1148"/>
        <v>&lt;p class="indent"&gt;‘Ah-h-h-h,’ Stilgar said.&lt;/p&gt;</v>
      </c>
      <c r="D9132">
        <f t="shared" si="1144"/>
        <v>1</v>
      </c>
      <c r="E9132" t="str">
        <f t="shared" si="1143"/>
        <v>end</v>
      </c>
      <c r="F9132" t="str">
        <f t="shared" si="1147"/>
        <v>&lt;p class="indent"&gt;‘Ah-h-h-h,’ Stilgar said.&lt;/p&gt;</v>
      </c>
      <c r="G9132" t="str">
        <f t="shared" si="1149"/>
        <v>&lt;p class="indent"&gt;</v>
      </c>
      <c r="H9132">
        <v>1</v>
      </c>
      <c r="I9132">
        <f t="shared" si="1146"/>
        <v>40</v>
      </c>
      <c r="J9132">
        <f t="shared" ca="1" si="1145"/>
        <v>4532</v>
      </c>
      <c r="K9132" t="str">
        <f>IF(OR(E9132="start",AND(E9132="end",E9131="start")),"Y","N")</f>
        <v>N</v>
      </c>
      <c r="L9132" t="str">
        <f t="shared" si="1142"/>
        <v>&lt;p class="indent"&gt;‘Ah-h-h-h,’ Stilgar said.&lt;/p&gt;</v>
      </c>
    </row>
    <row r="9133" spans="1:12" x14ac:dyDescent="0.25">
      <c r="A9133">
        <v>9132</v>
      </c>
      <c r="B9133" s="1" t="s">
        <v>7096</v>
      </c>
      <c r="C9133" t="str">
        <f t="shared" si="1148"/>
        <v>&lt;p class="indent"&gt;She thought at first it must be a patrol vehicle, then realized it was a mirage – another landscape hovering over the desert-sand</v>
      </c>
      <c r="D9133">
        <f t="shared" si="1144"/>
        <v>1</v>
      </c>
      <c r="E9133" t="str">
        <f t="shared" si="1143"/>
        <v>end</v>
      </c>
      <c r="F9133" t="str">
        <f t="shared" si="1147"/>
        <v>&lt;p class="indent"&gt;She thought at first it must be a patrol vehicle, then realized it was a mirage – another landscape hovering over the desert-sand</v>
      </c>
      <c r="G9133" t="str">
        <f t="shared" si="1149"/>
        <v>&lt;p class="indent"&gt;</v>
      </c>
      <c r="H9133">
        <v>1</v>
      </c>
      <c r="I9133">
        <f t="shared" si="1146"/>
        <v>40</v>
      </c>
      <c r="J9133">
        <f t="shared" ca="1" si="1145"/>
        <v>4533</v>
      </c>
      <c r="K9133" t="str">
        <f>IF(OR(E9133="start",AND(E9133="end",E9132="start")),"Y","N")</f>
        <v>N</v>
      </c>
      <c r="L9133" t="str">
        <f t="shared" si="1142"/>
        <v/>
      </c>
    </row>
    <row r="9134" spans="1:12" x14ac:dyDescent="0.25">
      <c r="A9134">
        <v>9133</v>
      </c>
      <c r="B9134" s="1" t="s">
        <v>7097</v>
      </c>
      <c r="C9134" t="str">
        <f t="shared" si="1148"/>
        <v>&lt;p class="indent"&gt;She thought at first it must be a patrol vehicle, then realized it was a mirage – another landscape hovering over the desert-sand and a distant wavering of greenery and in the middle distance a long worm traveling the surface with what looked like Fremen</v>
      </c>
      <c r="D9134">
        <f t="shared" si="1144"/>
        <v>2</v>
      </c>
      <c r="E9134" t="str">
        <f t="shared" si="1143"/>
        <v>end</v>
      </c>
      <c r="F9134" t="str">
        <f t="shared" si="1147"/>
        <v>&lt;p class="indent"&gt;She thought at first it must be a patrol vehicle, then realized it was a mirage – another landscape hovering over the desert-sand and a distant wavering of greenery and in the middle distance a long worm traveling the surface with what looked like Fremen</v>
      </c>
      <c r="G9134" t="str">
        <f t="shared" si="1149"/>
        <v>&lt;p class="indent"&gt;</v>
      </c>
      <c r="H9134">
        <v>1</v>
      </c>
      <c r="I9134">
        <f t="shared" si="1146"/>
        <v>40</v>
      </c>
      <c r="J9134">
        <f t="shared" ca="1" si="1145"/>
        <v>4533</v>
      </c>
      <c r="K9134" t="str">
        <f>IF(OR(E9134="start",AND(E9134="end",E9133="start")),"Y","N")</f>
        <v>N</v>
      </c>
      <c r="L9134" t="str">
        <f t="shared" si="1142"/>
        <v/>
      </c>
    </row>
    <row r="9135" spans="1:12" x14ac:dyDescent="0.25">
      <c r="A9135">
        <v>9134</v>
      </c>
      <c r="B9135" s="1" t="s">
        <v>7098</v>
      </c>
      <c r="C9135" t="str">
        <f t="shared" si="1148"/>
        <v>&lt;p class="indent"&gt;She thought at first it must be a patrol vehicle, then realized it was a mirage – another landscape hovering over the desert-sand and a distant wavering of greenery and in the middle distance a long worm traveling the surface with what looked like Fremen robes fluttering on its back.</v>
      </c>
      <c r="D9135">
        <f t="shared" si="1144"/>
        <v>3</v>
      </c>
      <c r="E9135" t="str">
        <f t="shared" si="1143"/>
        <v>end</v>
      </c>
      <c r="F9135" t="str">
        <f t="shared" si="1147"/>
        <v>&lt;p class="indent"&gt;She thought at first it must be a patrol vehicle, then realized it was a mirage – another landscape hovering over the desert-sand and a distant wavering of greenery and in the middle distance a long worm traveling the surface with what looked like Fremen robes fluttering on its back.</v>
      </c>
      <c r="G9135" t="str">
        <f t="shared" si="1149"/>
        <v>&lt;p class="indent"&gt;</v>
      </c>
      <c r="H9135">
        <v>1</v>
      </c>
      <c r="I9135">
        <f t="shared" si="1146"/>
        <v>40</v>
      </c>
      <c r="J9135">
        <f t="shared" ca="1" si="1145"/>
        <v>4533</v>
      </c>
      <c r="K9135" t="str">
        <f>IF(OR(E9135="start",AND(E9135="end",E9134="start")),"Y","N")</f>
        <v>N</v>
      </c>
      <c r="L9135" t="str">
        <f t="shared" si="1142"/>
        <v/>
      </c>
    </row>
    <row r="9136" spans="1:12" x14ac:dyDescent="0.25">
      <c r="A9136">
        <v>9135</v>
      </c>
      <c r="B9136" s="1" t="s">
        <v>9</v>
      </c>
      <c r="C9136" t="str">
        <f t="shared" si="1148"/>
        <v>&lt;p class="indent"&gt;She thought at first it must be a patrol vehicle, then realized it was a mirage – another landscape hovering over the desert-sand and a distant wavering of greenery and in the middle distance a long worm traveling the surface with what looked like Fremen robes fluttering on its back. &lt;/p&gt;</v>
      </c>
      <c r="D9136">
        <f t="shared" si="1144"/>
        <v>4</v>
      </c>
      <c r="E9136" t="str">
        <f t="shared" si="1143"/>
        <v>end</v>
      </c>
      <c r="F9136" t="str">
        <f t="shared" si="1147"/>
        <v>&lt;p class="indent"&gt;She thought at first it must be a patrol vehicle, then realized it was a mirage – another landscape hovering over the desert-sand and a distant wavering of greenery and in the middle distance a long worm traveling the surface with what looked like Fremen robes fluttering on its back. &lt;/p&gt;</v>
      </c>
      <c r="G9136" t="str">
        <f t="shared" si="1149"/>
        <v>&lt;p class="indent"&gt;</v>
      </c>
      <c r="H9136">
        <v>1</v>
      </c>
      <c r="I9136">
        <f t="shared" si="1146"/>
        <v>40</v>
      </c>
      <c r="J9136">
        <f t="shared" ca="1" si="1145"/>
        <v>4533</v>
      </c>
      <c r="K9136" t="str">
        <f>IF(OR(E9136="start",AND(E9136="end",E9135="start")),"Y","N")</f>
        <v>N</v>
      </c>
      <c r="L9136" t="str">
        <f t="shared" si="1142"/>
        <v>&lt;p class="indent"&gt;She thought at first it must be a patrol vehicle, then realized it was a mirage – another landscape hovering over the desert-sand and a distant wavering of greenery and in the middle distance a long worm traveling the surface with what looked like Fremen robes fluttering on its back. &lt;/p&gt;</v>
      </c>
    </row>
    <row r="9137" spans="1:12" x14ac:dyDescent="0.25">
      <c r="A9137">
        <v>9136</v>
      </c>
      <c r="B9137" s="1" t="s">
        <v>7099</v>
      </c>
      <c r="C9137" t="str">
        <f t="shared" si="1148"/>
        <v>&lt;p class="indent"&gt;The mirage faded.&lt;/p&gt;</v>
      </c>
      <c r="D9137">
        <f t="shared" si="1144"/>
        <v>1</v>
      </c>
      <c r="E9137" t="str">
        <f t="shared" si="1143"/>
        <v>end</v>
      </c>
      <c r="F9137" t="str">
        <f t="shared" si="1147"/>
        <v>&lt;p class="indent"&gt;The mirage faded.&lt;/p&gt;</v>
      </c>
      <c r="G9137" t="str">
        <f t="shared" si="1149"/>
        <v>&lt;p class="indent"&gt;</v>
      </c>
      <c r="H9137">
        <v>1</v>
      </c>
      <c r="I9137">
        <f t="shared" si="1146"/>
        <v>40</v>
      </c>
      <c r="J9137">
        <f t="shared" ca="1" si="1145"/>
        <v>4534</v>
      </c>
      <c r="K9137" t="str">
        <f>IF(OR(E9137="start",AND(E9137="end",E9136="start")),"Y","N")</f>
        <v>N</v>
      </c>
      <c r="L9137" t="str">
        <f t="shared" si="1142"/>
        <v>&lt;p class="indent"&gt;The mirage faded.&lt;/p&gt;</v>
      </c>
    </row>
    <row r="9138" spans="1:12" x14ac:dyDescent="0.25">
      <c r="A9138">
        <v>9137</v>
      </c>
      <c r="B9138" s="1" t="s">
        <v>7100</v>
      </c>
      <c r="C9138" t="str">
        <f t="shared" si="1148"/>
        <v>&lt;p class="indent"&gt;‘It would be better to ride,’ Stilgar said, ‘but we cannot permit a maker into this basin. Thus, we must walk again tonight.’&lt;/p&gt;</v>
      </c>
      <c r="D9138">
        <f t="shared" si="1144"/>
        <v>1</v>
      </c>
      <c r="E9138" t="str">
        <f t="shared" si="1143"/>
        <v>end</v>
      </c>
      <c r="F9138" t="str">
        <f t="shared" si="1147"/>
        <v>&lt;p class="indent"&gt;‘It would be better to ride,’ Stilgar said, ‘but we cannot permit a maker into this basin. Thus, we must walk again tonight.’&lt;/p&gt;</v>
      </c>
      <c r="G9138" t="str">
        <f t="shared" si="1149"/>
        <v>&lt;p class="indent"&gt;</v>
      </c>
      <c r="H9138">
        <v>1</v>
      </c>
      <c r="I9138">
        <f t="shared" si="1146"/>
        <v>40</v>
      </c>
      <c r="J9138">
        <f t="shared" ca="1" si="1145"/>
        <v>4535</v>
      </c>
      <c r="K9138" t="str">
        <f>IF(OR(E9138="start",AND(E9138="end",E9137="start")),"Y","N")</f>
        <v>N</v>
      </c>
      <c r="L9138" t="str">
        <f t="shared" si="1142"/>
        <v>&lt;p class="indent"&gt;‘It would be better to ride,’ Stilgar said, ‘but we cannot permit a maker into this basin. Thus, we must walk again tonight.’&lt;/p&gt;</v>
      </c>
    </row>
    <row r="9139" spans="1:12" x14ac:dyDescent="0.25">
      <c r="A9139">
        <v>9138</v>
      </c>
      <c r="B9139" s="1" t="s">
        <v>7101</v>
      </c>
      <c r="C9139" t="str">
        <f t="shared" si="1148"/>
        <v>&lt;p class="indent"&gt;&lt;em&gt;Maker – their word for worm,&lt;/em&gt; she thought.</v>
      </c>
      <c r="D9139">
        <f t="shared" si="1144"/>
        <v>1</v>
      </c>
      <c r="E9139" t="str">
        <f t="shared" si="1143"/>
        <v>end</v>
      </c>
      <c r="F9139" t="str">
        <f t="shared" si="1147"/>
        <v>&lt;p class="indent"&gt;&lt;em&gt;Maker – their word for worm,&lt;/em&gt; she thought.</v>
      </c>
      <c r="G9139" t="str">
        <f t="shared" si="1149"/>
        <v>&lt;p class="indent"&gt;</v>
      </c>
      <c r="H9139">
        <v>1</v>
      </c>
      <c r="I9139">
        <f t="shared" si="1146"/>
        <v>40</v>
      </c>
      <c r="J9139">
        <f t="shared" ca="1" si="1145"/>
        <v>4536</v>
      </c>
      <c r="K9139" t="str">
        <f>IF(OR(E9139="start",AND(E9139="end",E9138="start")),"Y","N")</f>
        <v>N</v>
      </c>
      <c r="L9139" t="str">
        <f t="shared" si="1142"/>
        <v/>
      </c>
    </row>
    <row r="9140" spans="1:12" x14ac:dyDescent="0.25">
      <c r="A9140">
        <v>9139</v>
      </c>
      <c r="B9140" s="1" t="s">
        <v>9</v>
      </c>
      <c r="C9140" t="str">
        <f t="shared" si="1148"/>
        <v>&lt;p class="indent"&gt;&lt;em&gt;Maker – their word for worm,&lt;/em&gt; she thought. &lt;/p&gt;</v>
      </c>
      <c r="D9140">
        <f t="shared" si="1144"/>
        <v>2</v>
      </c>
      <c r="E9140" t="str">
        <f t="shared" si="1143"/>
        <v>end</v>
      </c>
      <c r="F9140" t="str">
        <f t="shared" si="1147"/>
        <v>&lt;p class="indent"&gt;&lt;em&gt;Maker – their word for worm,&lt;/em&gt; she thought. &lt;/p&gt;</v>
      </c>
      <c r="G9140" t="str">
        <f t="shared" si="1149"/>
        <v>&lt;p class="indent"&gt;</v>
      </c>
      <c r="H9140">
        <v>1</v>
      </c>
      <c r="I9140">
        <f t="shared" si="1146"/>
        <v>40</v>
      </c>
      <c r="J9140">
        <f t="shared" ca="1" si="1145"/>
        <v>4536</v>
      </c>
      <c r="K9140" t="str">
        <f>IF(OR(E9140="start",AND(E9140="end",E9139="start")),"Y","N")</f>
        <v>N</v>
      </c>
      <c r="L9140" t="str">
        <f t="shared" si="1142"/>
        <v>&lt;p class="indent"&gt;&lt;em&gt;Maker – their word for worm,&lt;/em&gt; she thought. &lt;/p&gt;</v>
      </c>
    </row>
    <row r="9141" spans="1:12" x14ac:dyDescent="0.25">
      <c r="A9141">
        <v>9140</v>
      </c>
      <c r="B9141" s="1" t="s">
        <v>7102</v>
      </c>
      <c r="C9141" t="str">
        <f t="shared" si="1148"/>
        <v>&lt;p class="indent"&gt;She measured the import of his words, the statement that they could not &lt;em&gt;permit&lt;/em&gt; a worm into this basin. She knew what she had seen in the mirage – Fremen riding on the back of a giant worm. It took heavy</v>
      </c>
      <c r="D9141">
        <f t="shared" si="1144"/>
        <v>1</v>
      </c>
      <c r="E9141" t="str">
        <f t="shared" si="1143"/>
        <v>end</v>
      </c>
      <c r="F9141" t="str">
        <f t="shared" si="1147"/>
        <v>&lt;p class="indent"&gt;She measured the import of his words, the statement that they could not &lt;em&gt;permit&lt;/em&gt; a worm into this basin. She knew what she had seen in the mirage – Fremen riding on the back of a giant worm. It took heavy</v>
      </c>
      <c r="G9141" t="str">
        <f t="shared" si="1149"/>
        <v>&lt;p class="indent"&gt;</v>
      </c>
      <c r="H9141">
        <v>1</v>
      </c>
      <c r="I9141">
        <f t="shared" si="1146"/>
        <v>40</v>
      </c>
      <c r="J9141">
        <f t="shared" ca="1" si="1145"/>
        <v>4537</v>
      </c>
      <c r="K9141" t="str">
        <f>IF(OR(E9141="start",AND(E9141="end",E9140="start")),"Y","N")</f>
        <v>N</v>
      </c>
      <c r="L9141" t="str">
        <f t="shared" si="1142"/>
        <v/>
      </c>
    </row>
    <row r="9142" spans="1:12" x14ac:dyDescent="0.25">
      <c r="A9142">
        <v>9141</v>
      </c>
      <c r="B9142" s="1" t="s">
        <v>7103</v>
      </c>
      <c r="C9142" t="str">
        <f t="shared" si="1148"/>
        <v>&lt;p class="indent"&gt;She measured the import of his words, the statement that they could not &lt;em&gt;permit&lt;/em&gt; a worm into this basin. She knew what she had seen in the mirage – Fremen riding on the back of a giant worm. It took heavy control not to betray her shock at the implications.</v>
      </c>
      <c r="D9142">
        <f t="shared" si="1144"/>
        <v>2</v>
      </c>
      <c r="E9142" t="str">
        <f t="shared" si="1143"/>
        <v>end</v>
      </c>
      <c r="F9142" t="str">
        <f t="shared" si="1147"/>
        <v>&lt;p class="indent"&gt;She measured the import of his words, the statement that they could not &lt;em&gt;permit&lt;/em&gt; a worm into this basin. She knew what she had seen in the mirage – Fremen riding on the back of a giant worm. It took heavy control not to betray her shock at the implications.</v>
      </c>
      <c r="G9142" t="str">
        <f t="shared" si="1149"/>
        <v>&lt;p class="indent"&gt;</v>
      </c>
      <c r="H9142">
        <v>1</v>
      </c>
      <c r="I9142">
        <f t="shared" si="1146"/>
        <v>40</v>
      </c>
      <c r="J9142">
        <f t="shared" ca="1" si="1145"/>
        <v>4537</v>
      </c>
      <c r="K9142" t="str">
        <f>IF(OR(E9142="start",AND(E9142="end",E9141="start")),"Y","N")</f>
        <v>N</v>
      </c>
      <c r="L9142" t="str">
        <f t="shared" si="1142"/>
        <v/>
      </c>
    </row>
    <row r="9143" spans="1:12" x14ac:dyDescent="0.25">
      <c r="A9143">
        <v>9142</v>
      </c>
      <c r="B9143" s="1" t="s">
        <v>9</v>
      </c>
      <c r="C9143" t="str">
        <f t="shared" si="1148"/>
        <v>&lt;p class="indent"&gt;She measured the import of his words, the statement that they could not &lt;em&gt;permit&lt;/em&gt; a worm into this basin. She knew what she had seen in the mirage – Fremen riding on the back of a giant worm. It took heavy control not to betray her shock at the implications. &lt;/p&gt;</v>
      </c>
      <c r="D9143">
        <f t="shared" si="1144"/>
        <v>3</v>
      </c>
      <c r="E9143" t="str">
        <f t="shared" si="1143"/>
        <v>end</v>
      </c>
      <c r="F9143" t="str">
        <f t="shared" si="1147"/>
        <v>&lt;p class="indent"&gt;She measured the import of his words, the statement that they could not &lt;em&gt;permit&lt;/em&gt; a worm into this basin. She knew what she had seen in the mirage – Fremen riding on the back of a giant worm. It took heavy control not to betray her shock at the implications. &lt;/p&gt;</v>
      </c>
      <c r="G9143" t="str">
        <f t="shared" si="1149"/>
        <v>&lt;p class="indent"&gt;</v>
      </c>
      <c r="H9143">
        <v>1</v>
      </c>
      <c r="I9143">
        <f t="shared" si="1146"/>
        <v>40</v>
      </c>
      <c r="J9143">
        <f t="shared" ca="1" si="1145"/>
        <v>4537</v>
      </c>
      <c r="K9143" t="str">
        <f>IF(OR(E9143="start",AND(E9143="end",E9142="start")),"Y","N")</f>
        <v>N</v>
      </c>
      <c r="L9143" t="str">
        <f t="shared" si="1142"/>
        <v>&lt;p class="indent"&gt;She measured the import of his words, the statement that they could not &lt;em&gt;permit&lt;/em&gt; a worm into this basin. She knew what she had seen in the mirage – Fremen riding on the back of a giant worm. It took heavy control not to betray her shock at the implications. &lt;/p&gt;</v>
      </c>
    </row>
    <row r="9144" spans="1:12" x14ac:dyDescent="0.25">
      <c r="A9144">
        <v>9143</v>
      </c>
      <c r="B9144" s="1" t="s">
        <v>7104</v>
      </c>
      <c r="C9144" t="str">
        <f t="shared" si="1148"/>
        <v>&lt;p class="indent"&gt;‘We must be getting back to the others,’ Stilgar said. ‘Else my people may suspect I dally with you. Some already are jealous</v>
      </c>
      <c r="D9144">
        <f t="shared" si="1144"/>
        <v>1</v>
      </c>
      <c r="E9144" t="str">
        <f t="shared" si="1143"/>
        <v>end</v>
      </c>
      <c r="F9144" t="str">
        <f t="shared" si="1147"/>
        <v>&lt;p class="indent"&gt;‘We must be getting back to the others,’ Stilgar said. ‘Else my people may suspect I dally with you. Some already are jealous</v>
      </c>
      <c r="G9144" t="str">
        <f t="shared" si="1149"/>
        <v>&lt;p class="indent"&gt;</v>
      </c>
      <c r="H9144">
        <v>1</v>
      </c>
      <c r="I9144">
        <f t="shared" si="1146"/>
        <v>40</v>
      </c>
      <c r="J9144">
        <f t="shared" ca="1" si="1145"/>
        <v>4538</v>
      </c>
      <c r="K9144" t="str">
        <f>IF(OR(E9144="start",AND(E9144="end",E9143="start")),"Y","N")</f>
        <v>N</v>
      </c>
      <c r="L9144" t="str">
        <f t="shared" si="1142"/>
        <v/>
      </c>
    </row>
    <row r="9145" spans="1:12" x14ac:dyDescent="0.25">
      <c r="A9145">
        <v>9144</v>
      </c>
      <c r="B9145" s="1" t="s">
        <v>7105</v>
      </c>
      <c r="C9145" t="str">
        <f t="shared" si="1148"/>
        <v>&lt;p class="indent"&gt;‘We must be getting back to the others,’ Stilgar said. ‘Else my people may suspect I dally with you. Some already are jealous that my hands tasted your loveliness when we struggled last night in Tuono Basin.’</v>
      </c>
      <c r="D9145">
        <f t="shared" si="1144"/>
        <v>2</v>
      </c>
      <c r="E9145" t="str">
        <f t="shared" si="1143"/>
        <v>end</v>
      </c>
      <c r="F9145" t="str">
        <f t="shared" si="1147"/>
        <v>&lt;p class="indent"&gt;‘We must be getting back to the others,’ Stilgar said. ‘Else my people may suspect I dally with you. Some already are jealous that my hands tasted your loveliness when we struggled last night in Tuono Basin.’</v>
      </c>
      <c r="G9145" t="str">
        <f t="shared" si="1149"/>
        <v>&lt;p class="indent"&gt;</v>
      </c>
      <c r="H9145">
        <v>1</v>
      </c>
      <c r="I9145">
        <f t="shared" si="1146"/>
        <v>40</v>
      </c>
      <c r="J9145">
        <f t="shared" ca="1" si="1145"/>
        <v>4538</v>
      </c>
      <c r="K9145" t="str">
        <f>IF(OR(E9145="start",AND(E9145="end",E9144="start")),"Y","N")</f>
        <v>N</v>
      </c>
      <c r="L9145" t="str">
        <f t="shared" si="1142"/>
        <v/>
      </c>
    </row>
    <row r="9146" spans="1:12" x14ac:dyDescent="0.25">
      <c r="A9146">
        <v>9145</v>
      </c>
      <c r="B9146" s="1" t="s">
        <v>9</v>
      </c>
      <c r="C9146" t="str">
        <f t="shared" si="1148"/>
        <v>&lt;p class="indent"&gt;‘We must be getting back to the others,’ Stilgar said. ‘Else my people may suspect I dally with you. Some already are jealous that my hands tasted your loveliness when we struggled last night in Tuono Basin.’ &lt;/p&gt;</v>
      </c>
      <c r="D9146">
        <f t="shared" si="1144"/>
        <v>3</v>
      </c>
      <c r="E9146" t="str">
        <f t="shared" si="1143"/>
        <v>end</v>
      </c>
      <c r="F9146" t="str">
        <f t="shared" si="1147"/>
        <v>&lt;p class="indent"&gt;‘We must be getting back to the others,’ Stilgar said. ‘Else my people may suspect I dally with you. Some already are jealous that my hands tasted your loveliness when we struggled last night in Tuono Basin.’ &lt;/p&gt;</v>
      </c>
      <c r="G9146" t="str">
        <f t="shared" si="1149"/>
        <v>&lt;p class="indent"&gt;</v>
      </c>
      <c r="H9146">
        <v>1</v>
      </c>
      <c r="I9146">
        <f t="shared" si="1146"/>
        <v>40</v>
      </c>
      <c r="J9146">
        <f t="shared" ca="1" si="1145"/>
        <v>4538</v>
      </c>
      <c r="K9146" t="str">
        <f>IF(OR(E9146="start",AND(E9146="end",E9145="start")),"Y","N")</f>
        <v>N</v>
      </c>
      <c r="L9146" t="str">
        <f t="shared" ref="L9146:L9209" si="1150">IF(D9146&gt;=D9147,F9146,"")</f>
        <v>&lt;p class="indent"&gt;‘We must be getting back to the others,’ Stilgar said. ‘Else my people may suspect I dally with you. Some already are jealous that my hands tasted your loveliness when we struggled last night in Tuono Basin.’ &lt;/p&gt;</v>
      </c>
    </row>
    <row r="9147" spans="1:12" x14ac:dyDescent="0.25">
      <c r="A9147">
        <v>9146</v>
      </c>
      <c r="B9147" s="1" t="s">
        <v>7106</v>
      </c>
      <c r="C9147" t="str">
        <f t="shared" si="1148"/>
        <v>&lt;p class="indent"&gt;‘That will be enough of that!’Jessica snapped.&lt;/p&gt;</v>
      </c>
      <c r="D9147">
        <f t="shared" si="1144"/>
        <v>1</v>
      </c>
      <c r="E9147" t="str">
        <f t="shared" si="1143"/>
        <v>end</v>
      </c>
      <c r="F9147" t="str">
        <f t="shared" si="1147"/>
        <v>&lt;p class="indent"&gt;‘That will be enough of that!’Jessica snapped.&lt;/p&gt;</v>
      </c>
      <c r="G9147" t="str">
        <f t="shared" si="1149"/>
        <v>&lt;p class="indent"&gt;</v>
      </c>
      <c r="H9147">
        <v>1</v>
      </c>
      <c r="I9147">
        <f t="shared" si="1146"/>
        <v>40</v>
      </c>
      <c r="J9147">
        <f t="shared" ca="1" si="1145"/>
        <v>4539</v>
      </c>
      <c r="K9147" t="str">
        <f>IF(OR(E9147="start",AND(E9147="end",E9146="start")),"Y","N")</f>
        <v>N</v>
      </c>
      <c r="L9147" t="str">
        <f t="shared" si="1150"/>
        <v>&lt;p class="indent"&gt;‘That will be enough of that!’Jessica snapped.&lt;/p&gt;</v>
      </c>
    </row>
    <row r="9148" spans="1:12" x14ac:dyDescent="0.25">
      <c r="A9148">
        <v>9147</v>
      </c>
      <c r="B9148" s="1" t="s">
        <v>7107</v>
      </c>
      <c r="C9148" t="str">
        <f t="shared" si="1148"/>
        <v>&lt;p class="indent"&gt;‘No offense,’ Stilgar said, and his voice was mild. ‘Women among us are not taken against their will … and with you …’ He</v>
      </c>
      <c r="D9148">
        <f t="shared" si="1144"/>
        <v>1</v>
      </c>
      <c r="E9148" t="str">
        <f t="shared" si="1143"/>
        <v>end</v>
      </c>
      <c r="F9148" t="str">
        <f t="shared" si="1147"/>
        <v>&lt;p class="indent"&gt;‘No offense,’ Stilgar said, and his voice was mild. ‘Women among us are not taken against their will … and with you …’ He</v>
      </c>
      <c r="G9148" t="str">
        <f t="shared" si="1149"/>
        <v>&lt;p class="indent"&gt;</v>
      </c>
      <c r="H9148">
        <v>1</v>
      </c>
      <c r="I9148">
        <f t="shared" si="1146"/>
        <v>40</v>
      </c>
      <c r="J9148">
        <f t="shared" ca="1" si="1145"/>
        <v>4540</v>
      </c>
      <c r="K9148" t="str">
        <f>IF(OR(E9148="start",AND(E9148="end",E9147="start")),"Y","N")</f>
        <v>N</v>
      </c>
      <c r="L9148" t="str">
        <f t="shared" si="1150"/>
        <v/>
      </c>
    </row>
    <row r="9149" spans="1:12" x14ac:dyDescent="0.25">
      <c r="A9149">
        <v>9148</v>
      </c>
      <c r="B9149" s="1" t="s">
        <v>7108</v>
      </c>
      <c r="C9149" t="str">
        <f t="shared" si="1148"/>
        <v>&lt;p class="indent"&gt;‘No offense,’ Stilgar said, and his voice was mild. ‘Women among us are not taken against their will … and with you …’ He shrugged. ‘… even that convention isn’t required.’</v>
      </c>
      <c r="D9149">
        <f t="shared" si="1144"/>
        <v>2</v>
      </c>
      <c r="E9149" t="str">
        <f t="shared" si="1143"/>
        <v>end</v>
      </c>
      <c r="F9149" t="str">
        <f t="shared" si="1147"/>
        <v>&lt;p class="indent"&gt;‘No offense,’ Stilgar said, and his voice was mild. ‘Women among us are not taken against their will … and with you …’ He shrugged. ‘… even that convention isn’t required.’</v>
      </c>
      <c r="G9149" t="str">
        <f t="shared" si="1149"/>
        <v>&lt;p class="indent"&gt;</v>
      </c>
      <c r="H9149">
        <v>1</v>
      </c>
      <c r="I9149">
        <f t="shared" si="1146"/>
        <v>40</v>
      </c>
      <c r="J9149">
        <f t="shared" ca="1" si="1145"/>
        <v>4540</v>
      </c>
      <c r="K9149" t="str">
        <f>IF(OR(E9149="start",AND(E9149="end",E9148="start")),"Y","N")</f>
        <v>N</v>
      </c>
      <c r="L9149" t="str">
        <f t="shared" si="1150"/>
        <v/>
      </c>
    </row>
    <row r="9150" spans="1:12" x14ac:dyDescent="0.25">
      <c r="A9150">
        <v>9149</v>
      </c>
      <c r="B9150" s="1" t="s">
        <v>9</v>
      </c>
      <c r="C9150" t="str">
        <f t="shared" si="1148"/>
        <v>&lt;p class="indent"&gt;‘No offense,’ Stilgar said, and his voice was mild. ‘Women among us are not taken against their will … and with you …’ He shrugged. ‘… even that convention isn’t required.’ &lt;/p&gt;</v>
      </c>
      <c r="D9150">
        <f t="shared" si="1144"/>
        <v>3</v>
      </c>
      <c r="E9150" t="str">
        <f t="shared" si="1143"/>
        <v>end</v>
      </c>
      <c r="F9150" t="str">
        <f t="shared" si="1147"/>
        <v>&lt;p class="indent"&gt;‘No offense,’ Stilgar said, and his voice was mild. ‘Women among us are not taken against their will … and with you …’ He shrugged. ‘… even that convention isn’t required.’ &lt;/p&gt;</v>
      </c>
      <c r="G9150" t="str">
        <f t="shared" si="1149"/>
        <v>&lt;p class="indent"&gt;</v>
      </c>
      <c r="H9150">
        <v>1</v>
      </c>
      <c r="I9150">
        <f t="shared" si="1146"/>
        <v>40</v>
      </c>
      <c r="J9150">
        <f t="shared" ca="1" si="1145"/>
        <v>4540</v>
      </c>
      <c r="K9150" t="str">
        <f>IF(OR(E9150="start",AND(E9150="end",E9149="start")),"Y","N")</f>
        <v>N</v>
      </c>
      <c r="L9150" t="str">
        <f t="shared" si="1150"/>
        <v>&lt;p class="indent"&gt;‘No offense,’ Stilgar said, and his voice was mild. ‘Women among us are not taken against their will … and with you …’ He shrugged. ‘… even that convention isn’t required.’ &lt;/p&gt;</v>
      </c>
    </row>
    <row r="9151" spans="1:12" x14ac:dyDescent="0.25">
      <c r="A9151">
        <v>9150</v>
      </c>
      <c r="B9151" s="1" t="s">
        <v>7109</v>
      </c>
      <c r="C9151" t="str">
        <f t="shared" si="1148"/>
        <v>&lt;p class="indent"&gt;‘You will keep in mind that I was a duke’s lady,’ she said, but her voice was calmer.&lt;/p&gt;</v>
      </c>
      <c r="D9151">
        <f t="shared" si="1144"/>
        <v>1</v>
      </c>
      <c r="E9151" t="str">
        <f t="shared" si="1143"/>
        <v>end</v>
      </c>
      <c r="F9151" t="str">
        <f t="shared" si="1147"/>
        <v>&lt;p class="indent"&gt;‘You will keep in mind that I was a duke’s lady,’ she said, but her voice was calmer.&lt;/p&gt;</v>
      </c>
      <c r="G9151" t="str">
        <f t="shared" si="1149"/>
        <v>&lt;p class="indent"&gt;</v>
      </c>
      <c r="H9151">
        <v>1</v>
      </c>
      <c r="I9151">
        <f t="shared" si="1146"/>
        <v>40</v>
      </c>
      <c r="J9151">
        <f t="shared" ca="1" si="1145"/>
        <v>4541</v>
      </c>
      <c r="K9151" t="str">
        <f>IF(OR(E9151="start",AND(E9151="end",E9150="start")),"Y","N")</f>
        <v>N</v>
      </c>
      <c r="L9151" t="str">
        <f t="shared" si="1150"/>
        <v>&lt;p class="indent"&gt;‘You will keep in mind that I was a duke’s lady,’ she said, but her voice was calmer.&lt;/p&gt;</v>
      </c>
    </row>
    <row r="9152" spans="1:12" x14ac:dyDescent="0.25">
      <c r="A9152">
        <v>9151</v>
      </c>
      <c r="B9152" s="1" t="s">
        <v>7110</v>
      </c>
      <c r="C9152" t="str">
        <f t="shared" si="1148"/>
        <v>&lt;p class="indent"&gt;‘As you wish,’ he said. ‘It’s time to seal off this opening, to permit relaxation of stillsuit discipline. My people need</v>
      </c>
      <c r="D9152">
        <f t="shared" si="1144"/>
        <v>1</v>
      </c>
      <c r="E9152" t="str">
        <f t="shared" si="1143"/>
        <v>end</v>
      </c>
      <c r="F9152" t="str">
        <f t="shared" si="1147"/>
        <v>&lt;p class="indent"&gt;‘As you wish,’ he said. ‘It’s time to seal off this opening, to permit relaxation of stillsuit discipline. My people need</v>
      </c>
      <c r="G9152" t="str">
        <f t="shared" si="1149"/>
        <v>&lt;p class="indent"&gt;</v>
      </c>
      <c r="H9152">
        <v>1</v>
      </c>
      <c r="I9152">
        <f t="shared" si="1146"/>
        <v>40</v>
      </c>
      <c r="J9152">
        <f t="shared" ca="1" si="1145"/>
        <v>4542</v>
      </c>
      <c r="K9152" t="str">
        <f>IF(OR(E9152="start",AND(E9152="end",E9151="start")),"Y","N")</f>
        <v>N</v>
      </c>
      <c r="L9152" t="str">
        <f t="shared" si="1150"/>
        <v/>
      </c>
    </row>
    <row r="9153" spans="1:12" x14ac:dyDescent="0.25">
      <c r="A9153">
        <v>9152</v>
      </c>
      <c r="B9153" s="1" t="s">
        <v>7111</v>
      </c>
      <c r="C9153" t="str">
        <f t="shared" si="1148"/>
        <v>&lt;p class="indent"&gt;‘As you wish,’ he said. ‘It’s time to seal off this opening, to permit relaxation of stillsuit discipline. My people need to rest in comfort this day. Their families will give them little rest on the morrow.’</v>
      </c>
      <c r="D9153">
        <f t="shared" si="1144"/>
        <v>2</v>
      </c>
      <c r="E9153" t="str">
        <f t="shared" si="1143"/>
        <v>end</v>
      </c>
      <c r="F9153" t="str">
        <f t="shared" si="1147"/>
        <v>&lt;p class="indent"&gt;‘As you wish,’ he said. ‘It’s time to seal off this opening, to permit relaxation of stillsuit discipline. My people need to rest in comfort this day. Their families will give them little rest on the morrow.’</v>
      </c>
      <c r="G9153" t="str">
        <f t="shared" si="1149"/>
        <v>&lt;p class="indent"&gt;</v>
      </c>
      <c r="H9153">
        <v>1</v>
      </c>
      <c r="I9153">
        <f t="shared" si="1146"/>
        <v>40</v>
      </c>
      <c r="J9153">
        <f t="shared" ca="1" si="1145"/>
        <v>4542</v>
      </c>
      <c r="K9153" t="str">
        <f>IF(OR(E9153="start",AND(E9153="end",E9152="start")),"Y","N")</f>
        <v>N</v>
      </c>
      <c r="L9153" t="str">
        <f t="shared" si="1150"/>
        <v/>
      </c>
    </row>
    <row r="9154" spans="1:12" x14ac:dyDescent="0.25">
      <c r="A9154">
        <v>9153</v>
      </c>
      <c r="B9154" s="1" t="s">
        <v>9</v>
      </c>
      <c r="C9154" t="str">
        <f t="shared" si="1148"/>
        <v>&lt;p class="indent"&gt;‘As you wish,’ he said. ‘It’s time to seal off this opening, to permit relaxation of stillsuit discipline. My people need to rest in comfort this day. Their families will give them little rest on the morrow.’ &lt;/p&gt;</v>
      </c>
      <c r="D9154">
        <f t="shared" si="1144"/>
        <v>3</v>
      </c>
      <c r="E9154" t="str">
        <f t="shared" ref="E9154:E9217" si="1151">IFERROR(IF(FIND("blockquote",B9154)=2,"start","end"),E9153)</f>
        <v>end</v>
      </c>
      <c r="F9154" t="str">
        <f t="shared" si="1147"/>
        <v>&lt;p class="indent"&gt;‘As you wish,’ he said. ‘It’s time to seal off this opening, to permit relaxation of stillsuit discipline. My people need to rest in comfort this day. Their families will give them little rest on the morrow.’ &lt;/p&gt;</v>
      </c>
      <c r="G9154" t="str">
        <f t="shared" si="1149"/>
        <v>&lt;p class="indent"&gt;</v>
      </c>
      <c r="H9154">
        <v>1</v>
      </c>
      <c r="I9154">
        <f t="shared" si="1146"/>
        <v>40</v>
      </c>
      <c r="J9154">
        <f t="shared" ca="1" si="1145"/>
        <v>4542</v>
      </c>
      <c r="K9154" t="str">
        <f>IF(OR(E9154="start",AND(E9154="end",E9153="start")),"Y","N")</f>
        <v>N</v>
      </c>
      <c r="L9154" t="str">
        <f t="shared" si="1150"/>
        <v>&lt;p class="indent"&gt;‘As you wish,’ he said. ‘It’s time to seal off this opening, to permit relaxation of stillsuit discipline. My people need to rest in comfort this day. Their families will give them little rest on the morrow.’ &lt;/p&gt;</v>
      </c>
    </row>
    <row r="9155" spans="1:12" x14ac:dyDescent="0.25">
      <c r="A9155">
        <v>9154</v>
      </c>
      <c r="B9155" s="1" t="s">
        <v>7112</v>
      </c>
      <c r="C9155" t="str">
        <f t="shared" si="1148"/>
        <v>&lt;p class="indent"&gt;Silence fell between them.&lt;/p&gt;</v>
      </c>
      <c r="D9155">
        <f t="shared" ref="D9155:D9218" si="1152">IF(LEFT(B9155,2)="&lt;p",1,IF(LEFT(B9155,3)="&lt;h1",1,D9154+1))</f>
        <v>1</v>
      </c>
      <c r="E9155" t="str">
        <f t="shared" si="1151"/>
        <v>end</v>
      </c>
      <c r="F9155" t="str">
        <f t="shared" si="1147"/>
        <v>&lt;p class="indent"&gt;Silence fell between them.&lt;/p&gt;</v>
      </c>
      <c r="G9155" t="str">
        <f t="shared" si="1149"/>
        <v>&lt;p class="indent"&gt;</v>
      </c>
      <c r="H9155">
        <v>1</v>
      </c>
      <c r="I9155">
        <f t="shared" si="1146"/>
        <v>40</v>
      </c>
      <c r="J9155">
        <f t="shared" ref="J9155:J9218" ca="1" si="1153">IF(K9155="Y","",IF(D9155=1,1+MAX(OFFSET(J9155,-A9155+1,0,A9155-1)),MAX(OFFSET(J9155,-A9155+1,0,A9155-1))))</f>
        <v>4543</v>
      </c>
      <c r="K9155" t="str">
        <f>IF(OR(E9155="start",AND(E9155="end",E9154="start")),"Y","N")</f>
        <v>N</v>
      </c>
      <c r="L9155" t="str">
        <f t="shared" si="1150"/>
        <v>&lt;p class="indent"&gt;Silence fell between them.&lt;/p&gt;</v>
      </c>
    </row>
    <row r="9156" spans="1:12" x14ac:dyDescent="0.25">
      <c r="A9156">
        <v>9155</v>
      </c>
      <c r="B9156" s="1" t="s">
        <v>7113</v>
      </c>
      <c r="C9156" t="str">
        <f t="shared" si="1148"/>
        <v>&lt;p class="indent"&gt;Jessica stared out into the sunlight. She had heard what she had heard in Stilgar’s voice – the unspoken offer of more than</v>
      </c>
      <c r="D9156">
        <f t="shared" si="1152"/>
        <v>1</v>
      </c>
      <c r="E9156" t="str">
        <f t="shared" si="1151"/>
        <v>end</v>
      </c>
      <c r="F9156" t="str">
        <f t="shared" si="1147"/>
        <v>&lt;p class="indent"&gt;Jessica stared out into the sunlight. She had heard what she had heard in Stilgar’s voice – the unspoken offer of more than</v>
      </c>
      <c r="G9156" t="str">
        <f t="shared" si="1149"/>
        <v>&lt;p class="indent"&gt;</v>
      </c>
      <c r="H9156">
        <v>1</v>
      </c>
      <c r="I9156">
        <f t="shared" ref="I9156:I9219" si="1154">IF(AND(E9155="end",E9156="start"),I9155+1,I9155)</f>
        <v>40</v>
      </c>
      <c r="J9156">
        <f t="shared" ca="1" si="1153"/>
        <v>4544</v>
      </c>
      <c r="K9156" t="str">
        <f>IF(OR(E9156="start",AND(E9156="end",E9155="start")),"Y","N")</f>
        <v>N</v>
      </c>
      <c r="L9156" t="str">
        <f t="shared" si="1150"/>
        <v/>
      </c>
    </row>
    <row r="9157" spans="1:12" x14ac:dyDescent="0.25">
      <c r="A9157">
        <v>9156</v>
      </c>
      <c r="B9157" s="1" t="s">
        <v>7114</v>
      </c>
      <c r="C9157" t="str">
        <f t="shared" si="1148"/>
        <v>&lt;p class="indent"&gt;Jessica stared out into the sunlight. She had heard what she had heard in Stilgar’s voice – the unspoken offer of more than his &lt;em&gt;countenance.&lt;/em&gt; Did he need a wife? She realized she could step &lt;a id="page329"/&gt;into that place with him. It would be one way to end conflict over tribal leadership – female properly aligned with male.</v>
      </c>
      <c r="D9157">
        <f t="shared" si="1152"/>
        <v>2</v>
      </c>
      <c r="E9157" t="str">
        <f t="shared" si="1151"/>
        <v>end</v>
      </c>
      <c r="F9157" t="str">
        <f t="shared" si="1147"/>
        <v>&lt;p class="indent"&gt;Jessica stared out into the sunlight. She had heard what she had heard in Stilgar’s voice – the unspoken offer of more than his &lt;em&gt;countenance.&lt;/em&gt; Did he need a wife? She realized she could step &lt;a id="page329"/&gt;into that place with him. It would be one way to end conflict over tribal leadership – female properly aligned with male.</v>
      </c>
      <c r="G9157" t="str">
        <f t="shared" si="1149"/>
        <v>&lt;p class="indent"&gt;</v>
      </c>
      <c r="H9157">
        <v>1</v>
      </c>
      <c r="I9157">
        <f t="shared" si="1154"/>
        <v>40</v>
      </c>
      <c r="J9157">
        <f t="shared" ca="1" si="1153"/>
        <v>4544</v>
      </c>
      <c r="K9157" t="str">
        <f>IF(OR(E9157="start",AND(E9157="end",E9156="start")),"Y","N")</f>
        <v>N</v>
      </c>
      <c r="L9157" t="str">
        <f t="shared" si="1150"/>
        <v/>
      </c>
    </row>
    <row r="9158" spans="1:12" x14ac:dyDescent="0.25">
      <c r="A9158">
        <v>9157</v>
      </c>
      <c r="B9158" s="1" t="s">
        <v>9</v>
      </c>
      <c r="C9158" t="str">
        <f t="shared" si="1148"/>
        <v>&lt;p class="indent"&gt;Jessica stared out into the sunlight. She had heard what she had heard in Stilgar’s voice – the unspoken offer of more than his &lt;em&gt;countenance.&lt;/em&gt; Did he need a wife? She realized she could step &lt;a id="page329"/&gt;into that place with him. It would be one way to end conflict over tribal leadership – female properly aligned with male. &lt;/p&gt;</v>
      </c>
      <c r="D9158">
        <f t="shared" si="1152"/>
        <v>3</v>
      </c>
      <c r="E9158" t="str">
        <f t="shared" si="1151"/>
        <v>end</v>
      </c>
      <c r="F9158" t="str">
        <f t="shared" si="1147"/>
        <v>&lt;p class="indent"&gt;Jessica stared out into the sunlight. She had heard what she had heard in Stilgar’s voice – the unspoken offer of more than his &lt;em&gt;countenance.&lt;/em&gt; Did he need a wife? She realized she could step &lt;a id="page329"/&gt;into that place with him. It would be one way to end conflict over tribal leadership – female properly aligned with male. &lt;/p&gt;</v>
      </c>
      <c r="G9158" t="str">
        <f t="shared" si="1149"/>
        <v>&lt;p class="indent"&gt;</v>
      </c>
      <c r="H9158">
        <v>1</v>
      </c>
      <c r="I9158">
        <f t="shared" si="1154"/>
        <v>40</v>
      </c>
      <c r="J9158">
        <f t="shared" ca="1" si="1153"/>
        <v>4544</v>
      </c>
      <c r="K9158" t="str">
        <f>IF(OR(E9158="start",AND(E9158="end",E9157="start")),"Y","N")</f>
        <v>N</v>
      </c>
      <c r="L9158" t="str">
        <f t="shared" si="1150"/>
        <v>&lt;p class="indent"&gt;Jessica stared out into the sunlight. She had heard what she had heard in Stilgar’s voice – the unspoken offer of more than his &lt;em&gt;countenance.&lt;/em&gt; Did he need a wife? She realized she could step &lt;a id="page329"/&gt;into that place with him. It would be one way to end conflict over tribal leadership – female properly aligned with male. &lt;/p&gt;</v>
      </c>
    </row>
    <row r="9159" spans="1:12" x14ac:dyDescent="0.25">
      <c r="A9159">
        <v>9158</v>
      </c>
      <c r="B9159" s="1" t="s">
        <v>7115</v>
      </c>
      <c r="C9159" t="str">
        <f t="shared" si="1148"/>
        <v>&lt;p class="indent"&gt;But what of Paul then? Who could tell yet what rules of parenthood prevailed here? And what of the unborn daughter she had</v>
      </c>
      <c r="D9159">
        <f t="shared" si="1152"/>
        <v>1</v>
      </c>
      <c r="E9159" t="str">
        <f t="shared" si="1151"/>
        <v>end</v>
      </c>
      <c r="F9159" t="str">
        <f t="shared" si="1147"/>
        <v>&lt;p class="indent"&gt;But what of Paul then? Who could tell yet what rules of parenthood prevailed here? And what of the unborn daughter she had</v>
      </c>
      <c r="G9159" t="str">
        <f t="shared" si="1149"/>
        <v>&lt;p class="indent"&gt;</v>
      </c>
      <c r="H9159">
        <v>1</v>
      </c>
      <c r="I9159">
        <f t="shared" si="1154"/>
        <v>40</v>
      </c>
      <c r="J9159">
        <f t="shared" ca="1" si="1153"/>
        <v>4545</v>
      </c>
      <c r="K9159" t="str">
        <f>IF(OR(E9159="start",AND(E9159="end",E9158="start")),"Y","N")</f>
        <v>N</v>
      </c>
      <c r="L9159" t="str">
        <f t="shared" si="1150"/>
        <v/>
      </c>
    </row>
    <row r="9160" spans="1:12" x14ac:dyDescent="0.25">
      <c r="A9160">
        <v>9159</v>
      </c>
      <c r="B9160" s="1" t="s">
        <v>7116</v>
      </c>
      <c r="C9160" t="str">
        <f t="shared" si="1148"/>
        <v>&lt;p class="indent"&gt;But what of Paul then? Who could tell yet what rules of parenthood prevailed here? And what of the unborn daughter she had carried these few weeks? What of a dead Duke’s daughter? And she permitted herself to face fully the significance of this</v>
      </c>
      <c r="D9160">
        <f t="shared" si="1152"/>
        <v>2</v>
      </c>
      <c r="E9160" t="str">
        <f t="shared" si="1151"/>
        <v>end</v>
      </c>
      <c r="F9160" t="str">
        <f t="shared" si="1147"/>
        <v>&lt;p class="indent"&gt;But what of Paul then? Who could tell yet what rules of parenthood prevailed here? And what of the unborn daughter she had carried these few weeks? What of a dead Duke’s daughter? And she permitted herself to face fully the significance of this</v>
      </c>
      <c r="G9160" t="str">
        <f t="shared" si="1149"/>
        <v>&lt;p class="indent"&gt;</v>
      </c>
      <c r="H9160">
        <v>1</v>
      </c>
      <c r="I9160">
        <f t="shared" si="1154"/>
        <v>40</v>
      </c>
      <c r="J9160">
        <f t="shared" ca="1" si="1153"/>
        <v>4545</v>
      </c>
      <c r="K9160" t="str">
        <f>IF(OR(E9160="start",AND(E9160="end",E9159="start")),"Y","N")</f>
        <v>N</v>
      </c>
      <c r="L9160" t="str">
        <f t="shared" si="1150"/>
        <v/>
      </c>
    </row>
    <row r="9161" spans="1:12" x14ac:dyDescent="0.25">
      <c r="A9161">
        <v>9160</v>
      </c>
      <c r="B9161" s="1" t="s">
        <v>7117</v>
      </c>
      <c r="C9161" t="str">
        <f t="shared" si="1148"/>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v>
      </c>
      <c r="D9161">
        <f t="shared" si="1152"/>
        <v>3</v>
      </c>
      <c r="E9161" t="str">
        <f t="shared" si="1151"/>
        <v>end</v>
      </c>
      <c r="F9161" t="str">
        <f t="shared" si="1147"/>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v>
      </c>
      <c r="G9161" t="str">
        <f t="shared" si="1149"/>
        <v>&lt;p class="indent"&gt;</v>
      </c>
      <c r="H9161">
        <v>1</v>
      </c>
      <c r="I9161">
        <f t="shared" si="1154"/>
        <v>40</v>
      </c>
      <c r="J9161">
        <f t="shared" ca="1" si="1153"/>
        <v>4545</v>
      </c>
      <c r="K9161" t="str">
        <f>IF(OR(E9161="start",AND(E9161="end",E9160="start")),"Y","N")</f>
        <v>N</v>
      </c>
      <c r="L9161" t="str">
        <f t="shared" si="1150"/>
        <v/>
      </c>
    </row>
    <row r="9162" spans="1:12" x14ac:dyDescent="0.25">
      <c r="A9162">
        <v>9161</v>
      </c>
      <c r="B9162" s="1" t="s">
        <v>7118</v>
      </c>
      <c r="C9162" t="str">
        <f t="shared" si="1148"/>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 to that profound drive shared by all creatures who are faced with death – the drive to seek immortality through progeny. The</v>
      </c>
      <c r="D9162">
        <f t="shared" si="1152"/>
        <v>4</v>
      </c>
      <c r="E9162" t="str">
        <f t="shared" si="1151"/>
        <v>end</v>
      </c>
      <c r="F9162" t="str">
        <f t="shared" si="1147"/>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 to that profound drive shared by all creatures who are faced with death – the drive to seek immortality through progeny. The</v>
      </c>
      <c r="G9162" t="str">
        <f t="shared" si="1149"/>
        <v>&lt;p class="indent"&gt;</v>
      </c>
      <c r="H9162">
        <v>1</v>
      </c>
      <c r="I9162">
        <f t="shared" si="1154"/>
        <v>40</v>
      </c>
      <c r="J9162">
        <f t="shared" ca="1" si="1153"/>
        <v>4545</v>
      </c>
      <c r="K9162" t="str">
        <f>IF(OR(E9162="start",AND(E9162="end",E9161="start")),"Y","N")</f>
        <v>N</v>
      </c>
      <c r="L9162" t="str">
        <f t="shared" si="1150"/>
        <v/>
      </c>
    </row>
    <row r="9163" spans="1:12" x14ac:dyDescent="0.25">
      <c r="A9163">
        <v>9162</v>
      </c>
      <c r="B9163" s="1" t="s">
        <v>7119</v>
      </c>
      <c r="C9163" t="str">
        <f t="shared" si="1148"/>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 to that profound drive shared by all creatures who are faced with death – the drive to seek immortality through progeny. The fertility drive of the species had overpowered them.</v>
      </c>
      <c r="D9163">
        <f t="shared" si="1152"/>
        <v>5</v>
      </c>
      <c r="E9163" t="str">
        <f t="shared" si="1151"/>
        <v>end</v>
      </c>
      <c r="F9163" t="str">
        <f t="shared" ref="F9163:F9226" si="1155">IF(AND(E9163="start",D9163&gt;=D9162),F9162&amp;" "&amp;B9163,C9163)</f>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 to that profound drive shared by all creatures who are faced with death – the drive to seek immortality through progeny. The fertility drive of the species had overpowered them.</v>
      </c>
      <c r="G9163" t="str">
        <f t="shared" si="1149"/>
        <v>&lt;p class="indent"&gt;</v>
      </c>
      <c r="H9163">
        <v>1</v>
      </c>
      <c r="I9163">
        <f t="shared" si="1154"/>
        <v>40</v>
      </c>
      <c r="J9163">
        <f t="shared" ca="1" si="1153"/>
        <v>4545</v>
      </c>
      <c r="K9163" t="str">
        <f>IF(OR(E9163="start",AND(E9163="end",E9162="start")),"Y","N")</f>
        <v>N</v>
      </c>
      <c r="L9163" t="str">
        <f t="shared" si="1150"/>
        <v/>
      </c>
    </row>
    <row r="9164" spans="1:12" x14ac:dyDescent="0.25">
      <c r="A9164">
        <v>9163</v>
      </c>
      <c r="B9164" s="1" t="s">
        <v>9</v>
      </c>
      <c r="C9164" t="str">
        <f t="shared" si="1148"/>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 to that profound drive shared by all creatures who are faced with death – the drive to seek immortality through progeny. The fertility drive of the species had overpowered them. &lt;/p&gt;</v>
      </c>
      <c r="D9164">
        <f t="shared" si="1152"/>
        <v>6</v>
      </c>
      <c r="E9164" t="str">
        <f t="shared" si="1151"/>
        <v>end</v>
      </c>
      <c r="F9164" t="str">
        <f t="shared" si="1155"/>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 to that profound drive shared by all creatures who are faced with death – the drive to seek immortality through progeny. The fertility drive of the species had overpowered them. &lt;/p&gt;</v>
      </c>
      <c r="G9164" t="str">
        <f t="shared" si="1149"/>
        <v>&lt;p class="indent"&gt;</v>
      </c>
      <c r="H9164">
        <v>1</v>
      </c>
      <c r="I9164">
        <f t="shared" si="1154"/>
        <v>40</v>
      </c>
      <c r="J9164">
        <f t="shared" ca="1" si="1153"/>
        <v>4545</v>
      </c>
      <c r="K9164" t="str">
        <f>IF(OR(E9164="start",AND(E9164="end",E9163="start")),"Y","N")</f>
        <v>N</v>
      </c>
      <c r="L9164" t="str">
        <f t="shared" si="1150"/>
        <v>&lt;p class="indent"&gt;But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 – she had succumbed to that profound drive shared by all creatures who are faced with death – the drive to seek immortality through progeny. The fertility drive of the species had overpowered them. &lt;/p&gt;</v>
      </c>
    </row>
    <row r="9165" spans="1:12" x14ac:dyDescent="0.25">
      <c r="A9165">
        <v>9164</v>
      </c>
      <c r="B9165" s="1" t="s">
        <v>7120</v>
      </c>
      <c r="C9165" t="str">
        <f t="shared" si="1148"/>
        <v>&lt;p class="indent"&gt;Jessica glanced at Stilgar, saw that he was studying her, waiting. &lt;em&gt;A daughter born here to a woman wed to such a one as this man – what would be the fate of such a daughter?&lt;/em&gt; she asked herself. &lt;em&gt;Would he try to limit the necessities that a Bene Gesserit must follow?&lt;/em&gt;&lt;/p&gt;</v>
      </c>
      <c r="D9165">
        <f t="shared" si="1152"/>
        <v>1</v>
      </c>
      <c r="E9165" t="str">
        <f t="shared" si="1151"/>
        <v>end</v>
      </c>
      <c r="F9165" t="str">
        <f t="shared" si="1155"/>
        <v>&lt;p class="indent"&gt;Jessica glanced at Stilgar, saw that he was studying her, waiting. &lt;em&gt;A daughter born here to a woman wed to such a one as this man – what would be the fate of such a daughter?&lt;/em&gt; she asked herself. &lt;em&gt;Would he try to limit the necessities that a Bene Gesserit must follow?&lt;/em&gt;&lt;/p&gt;</v>
      </c>
      <c r="G9165" t="str">
        <f t="shared" si="1149"/>
        <v>&lt;p class="indent"&gt;</v>
      </c>
      <c r="H9165">
        <v>1</v>
      </c>
      <c r="I9165">
        <f t="shared" si="1154"/>
        <v>40</v>
      </c>
      <c r="J9165">
        <f t="shared" ca="1" si="1153"/>
        <v>4546</v>
      </c>
      <c r="K9165" t="str">
        <f>IF(OR(E9165="start",AND(E9165="end",E9164="start")),"Y","N")</f>
        <v>N</v>
      </c>
      <c r="L9165" t="str">
        <f t="shared" si="1150"/>
        <v>&lt;p class="indent"&gt;Jessica glanced at Stilgar, saw that he was studying her, waiting. &lt;em&gt;A daughter born here to a woman wed to such a one as this man – what would be the fate of such a daughter?&lt;/em&gt; she asked herself. &lt;em&gt;Would he try to limit the necessities that a Bene Gesserit must follow?&lt;/em&gt;&lt;/p&gt;</v>
      </c>
    </row>
    <row r="9166" spans="1:12" x14ac:dyDescent="0.25">
      <c r="A9166">
        <v>9165</v>
      </c>
      <c r="B9166" s="1" t="s">
        <v>7121</v>
      </c>
      <c r="C9166" t="str">
        <f t="shared" si="1148"/>
        <v>&lt;p class="indent"&gt;Stilgar cleared his throat and revealed then that he understood some of the questions in her mind. What is important for a</v>
      </c>
      <c r="D9166">
        <f t="shared" si="1152"/>
        <v>1</v>
      </c>
      <c r="E9166" t="str">
        <f t="shared" si="1151"/>
        <v>end</v>
      </c>
      <c r="F9166" t="str">
        <f t="shared" si="1155"/>
        <v>&lt;p class="indent"&gt;Stilgar cleared his throat and revealed then that he understood some of the questions in her mind. What is important for a</v>
      </c>
      <c r="G9166" t="str">
        <f t="shared" si="1149"/>
        <v>&lt;p class="indent"&gt;</v>
      </c>
      <c r="H9166">
        <v>1</v>
      </c>
      <c r="I9166">
        <f t="shared" si="1154"/>
        <v>40</v>
      </c>
      <c r="J9166">
        <f t="shared" ca="1" si="1153"/>
        <v>4547</v>
      </c>
      <c r="K9166" t="str">
        <f>IF(OR(E9166="start",AND(E9166="end",E9165="start")),"Y","N")</f>
        <v>N</v>
      </c>
      <c r="L9166" t="str">
        <f t="shared" si="1150"/>
        <v/>
      </c>
    </row>
    <row r="9167" spans="1:12" x14ac:dyDescent="0.25">
      <c r="A9167">
        <v>9166</v>
      </c>
      <c r="B9167" s="1" t="s">
        <v>7122</v>
      </c>
      <c r="C9167" t="str">
        <f t="shared" si="1148"/>
        <v>&lt;p class="indent"&gt;Stilgar cleared his throat and revealed then that he understood some of the questions in her mind. What is important for a leader is that which makes him a leader. It is the needs of his people. If you teach me your powers, there may come a day</v>
      </c>
      <c r="D9167">
        <f t="shared" si="1152"/>
        <v>2</v>
      </c>
      <c r="E9167" t="str">
        <f t="shared" si="1151"/>
        <v>end</v>
      </c>
      <c r="F9167" t="str">
        <f t="shared" si="1155"/>
        <v>&lt;p class="indent"&gt;Stilgar cleared his throat and revealed then that he understood some of the questions in her mind. What is important for a leader is that which makes him a leader. It is the needs of his people. If you teach me your powers, there may come a day</v>
      </c>
      <c r="G9167" t="str">
        <f t="shared" si="1149"/>
        <v>&lt;p class="indent"&gt;</v>
      </c>
      <c r="H9167">
        <v>1</v>
      </c>
      <c r="I9167">
        <f t="shared" si="1154"/>
        <v>40</v>
      </c>
      <c r="J9167">
        <f t="shared" ca="1" si="1153"/>
        <v>4547</v>
      </c>
      <c r="K9167" t="str">
        <f>IF(OR(E9167="start",AND(E9167="end",E9166="start")),"Y","N")</f>
        <v>N</v>
      </c>
      <c r="L9167" t="str">
        <f t="shared" si="1150"/>
        <v/>
      </c>
    </row>
    <row r="9168" spans="1:12" x14ac:dyDescent="0.25">
      <c r="A9168">
        <v>9167</v>
      </c>
      <c r="B9168" s="1" t="s">
        <v>7123</v>
      </c>
      <c r="C9168" t="str">
        <f t="shared" si="1148"/>
        <v>&lt;p class="indent"&gt;Stilgar cleared his throat and revealed then that he understood some of the questions in her mind. What is important for a leader is that which makes him a leader. It is the needs of his people. If you teach me your powers, there may come a day when one of us must challenge the other. I would prefer some alternative.’</v>
      </c>
      <c r="D9168">
        <f t="shared" si="1152"/>
        <v>3</v>
      </c>
      <c r="E9168" t="str">
        <f t="shared" si="1151"/>
        <v>end</v>
      </c>
      <c r="F9168" t="str">
        <f t="shared" si="1155"/>
        <v>&lt;p class="indent"&gt;Stilgar cleared his throat and revealed then that he understood some of the questions in her mind. What is important for a leader is that which makes him a leader. It is the needs of his people. If you teach me your powers, there may come a day when one of us must challenge the other. I would prefer some alternative.’</v>
      </c>
      <c r="G9168" t="str">
        <f t="shared" si="1149"/>
        <v>&lt;p class="indent"&gt;</v>
      </c>
      <c r="H9168">
        <v>1</v>
      </c>
      <c r="I9168">
        <f t="shared" si="1154"/>
        <v>40</v>
      </c>
      <c r="J9168">
        <f t="shared" ca="1" si="1153"/>
        <v>4547</v>
      </c>
      <c r="K9168" t="str">
        <f>IF(OR(E9168="start",AND(E9168="end",E9167="start")),"Y","N")</f>
        <v>N</v>
      </c>
      <c r="L9168" t="str">
        <f t="shared" si="1150"/>
        <v/>
      </c>
    </row>
    <row r="9169" spans="1:12" x14ac:dyDescent="0.25">
      <c r="A9169">
        <v>9168</v>
      </c>
      <c r="B9169" s="1" t="s">
        <v>9</v>
      </c>
      <c r="C9169" t="str">
        <f t="shared" si="1148"/>
        <v>&lt;p class="indent"&gt;Stilgar cleared his throat and revealed then that he understood some of the questions in her mind. What is important for a leader is that which makes him a leader. It is the needs of his people. If you teach me your powers, there may come a day when one of us must challenge the other. I would prefer some alternative.’ &lt;/p&gt;</v>
      </c>
      <c r="D9169">
        <f t="shared" si="1152"/>
        <v>4</v>
      </c>
      <c r="E9169" t="str">
        <f t="shared" si="1151"/>
        <v>end</v>
      </c>
      <c r="F9169" t="str">
        <f t="shared" si="1155"/>
        <v>&lt;p class="indent"&gt;Stilgar cleared his throat and revealed then that he understood some of the questions in her mind. What is important for a leader is that which makes him a leader. It is the needs of his people. If you teach me your powers, there may come a day when one of us must challenge the other. I would prefer some alternative.’ &lt;/p&gt;</v>
      </c>
      <c r="G9169" t="str">
        <f t="shared" si="1149"/>
        <v>&lt;p class="indent"&gt;</v>
      </c>
      <c r="H9169">
        <v>1</v>
      </c>
      <c r="I9169">
        <f t="shared" si="1154"/>
        <v>40</v>
      </c>
      <c r="J9169">
        <f t="shared" ca="1" si="1153"/>
        <v>4547</v>
      </c>
      <c r="K9169" t="str">
        <f>IF(OR(E9169="start",AND(E9169="end",E9168="start")),"Y","N")</f>
        <v>N</v>
      </c>
      <c r="L9169" t="str">
        <f t="shared" si="1150"/>
        <v>&lt;p class="indent"&gt;Stilgar cleared his throat and revealed then that he understood some of the questions in her mind. What is important for a leader is that which makes him a leader. It is the needs of his people. If you teach me your powers, there may come a day when one of us must challenge the other. I would prefer some alternative.’ &lt;/p&gt;</v>
      </c>
    </row>
    <row r="9170" spans="1:12" x14ac:dyDescent="0.25">
      <c r="A9170">
        <v>9169</v>
      </c>
      <c r="B9170" s="1" t="s">
        <v>7124</v>
      </c>
      <c r="C9170" t="str">
        <f t="shared" si="1148"/>
        <v>&lt;p class="indent"&gt;‘There are several alternatives?’ she asked.&lt;/p&gt;</v>
      </c>
      <c r="D9170">
        <f t="shared" si="1152"/>
        <v>1</v>
      </c>
      <c r="E9170" t="str">
        <f t="shared" si="1151"/>
        <v>end</v>
      </c>
      <c r="F9170" t="str">
        <f t="shared" si="1155"/>
        <v>&lt;p class="indent"&gt;‘There are several alternatives?’ she asked.&lt;/p&gt;</v>
      </c>
      <c r="G9170" t="str">
        <f t="shared" si="1149"/>
        <v>&lt;p class="indent"&gt;</v>
      </c>
      <c r="H9170">
        <v>1</v>
      </c>
      <c r="I9170">
        <f t="shared" si="1154"/>
        <v>40</v>
      </c>
      <c r="J9170">
        <f t="shared" ca="1" si="1153"/>
        <v>4548</v>
      </c>
      <c r="K9170" t="str">
        <f>IF(OR(E9170="start",AND(E9170="end",E9169="start")),"Y","N")</f>
        <v>N</v>
      </c>
      <c r="L9170" t="str">
        <f t="shared" si="1150"/>
        <v>&lt;p class="indent"&gt;‘There are several alternatives?’ she asked.&lt;/p&gt;</v>
      </c>
    </row>
    <row r="9171" spans="1:12" x14ac:dyDescent="0.25">
      <c r="A9171">
        <v>9170</v>
      </c>
      <c r="B9171" s="1" t="s">
        <v>7125</v>
      </c>
      <c r="C9171" t="str">
        <f t="shared" si="1148"/>
        <v>&lt;p class="indent"&gt;‘The Sayyadina,’ he said. ‘Our Reverend Mother is old.’&lt;/p&gt;</v>
      </c>
      <c r="D9171">
        <f t="shared" si="1152"/>
        <v>1</v>
      </c>
      <c r="E9171" t="str">
        <f t="shared" si="1151"/>
        <v>end</v>
      </c>
      <c r="F9171" t="str">
        <f t="shared" si="1155"/>
        <v>&lt;p class="indent"&gt;‘The Sayyadina,’ he said. ‘Our Reverend Mother is old.’&lt;/p&gt;</v>
      </c>
      <c r="G9171" t="str">
        <f t="shared" si="1149"/>
        <v>&lt;p class="indent"&gt;</v>
      </c>
      <c r="H9171">
        <v>1</v>
      </c>
      <c r="I9171">
        <f t="shared" si="1154"/>
        <v>40</v>
      </c>
      <c r="J9171">
        <f t="shared" ca="1" si="1153"/>
        <v>4549</v>
      </c>
      <c r="K9171" t="str">
        <f>IF(OR(E9171="start",AND(E9171="end",E9170="start")),"Y","N")</f>
        <v>N</v>
      </c>
      <c r="L9171" t="str">
        <f t="shared" si="1150"/>
        <v>&lt;p class="indent"&gt;‘The Sayyadina,’ he said. ‘Our Reverend Mother is old.’&lt;/p&gt;</v>
      </c>
    </row>
    <row r="9172" spans="1:12" x14ac:dyDescent="0.25">
      <c r="A9172">
        <v>9171</v>
      </c>
      <c r="B9172" s="1" t="s">
        <v>7126</v>
      </c>
      <c r="C9172" t="str">
        <f t="shared" si="1148"/>
        <v>&lt;p class="indent"&gt;&lt;em&gt;Their Reverend Mother!&lt;/em&gt;&lt;/p&gt;</v>
      </c>
      <c r="D9172">
        <f t="shared" si="1152"/>
        <v>1</v>
      </c>
      <c r="E9172" t="str">
        <f t="shared" si="1151"/>
        <v>end</v>
      </c>
      <c r="F9172" t="str">
        <f t="shared" si="1155"/>
        <v>&lt;p class="indent"&gt;&lt;em&gt;Their Reverend Mother!&lt;/em&gt;&lt;/p&gt;</v>
      </c>
      <c r="G9172" t="str">
        <f t="shared" si="1149"/>
        <v>&lt;p class="indent"&gt;</v>
      </c>
      <c r="H9172">
        <v>1</v>
      </c>
      <c r="I9172">
        <f t="shared" si="1154"/>
        <v>40</v>
      </c>
      <c r="J9172">
        <f t="shared" ca="1" si="1153"/>
        <v>4550</v>
      </c>
      <c r="K9172" t="str">
        <f>IF(OR(E9172="start",AND(E9172="end",E9171="start")),"Y","N")</f>
        <v>N</v>
      </c>
      <c r="L9172" t="str">
        <f t="shared" si="1150"/>
        <v>&lt;p class="indent"&gt;&lt;em&gt;Their Reverend Mother!&lt;/em&gt;&lt;/p&gt;</v>
      </c>
    </row>
    <row r="9173" spans="1:12" x14ac:dyDescent="0.25">
      <c r="A9173">
        <v>9172</v>
      </c>
      <c r="B9173" s="1" t="s">
        <v>7127</v>
      </c>
      <c r="C9173" t="str">
        <f t="shared" si="1148"/>
        <v>&lt;p class="indent"&gt;Before she could probe this, he said: ‘I do not necessarily offer myself as mate. This is nothing personal, for you are beautiful</v>
      </c>
      <c r="D9173">
        <f t="shared" si="1152"/>
        <v>1</v>
      </c>
      <c r="E9173" t="str">
        <f t="shared" si="1151"/>
        <v>end</v>
      </c>
      <c r="F9173" t="str">
        <f t="shared" si="1155"/>
        <v>&lt;p class="indent"&gt;Before she could probe this, he said: ‘I do not necessarily offer myself as mate. This is nothing personal, for you are beautiful</v>
      </c>
      <c r="G9173" t="str">
        <f t="shared" si="1149"/>
        <v>&lt;p class="indent"&gt;</v>
      </c>
      <c r="H9173">
        <v>1</v>
      </c>
      <c r="I9173">
        <f t="shared" si="1154"/>
        <v>40</v>
      </c>
      <c r="J9173">
        <f t="shared" ca="1" si="1153"/>
        <v>4551</v>
      </c>
      <c r="K9173" t="str">
        <f>IF(OR(E9173="start",AND(E9173="end",E9172="start")),"Y","N")</f>
        <v>N</v>
      </c>
      <c r="L9173" t="str">
        <f t="shared" si="1150"/>
        <v/>
      </c>
    </row>
    <row r="9174" spans="1:12" x14ac:dyDescent="0.25">
      <c r="A9174">
        <v>9173</v>
      </c>
      <c r="B9174" s="1" t="s">
        <v>7128</v>
      </c>
      <c r="C9174" t="str">
        <f t="shared" si="1148"/>
        <v>&lt;p class="indent"&gt;Before she could probe this, he said: ‘I do not necessarily offer myself as mate. This is nothing personal, for you are beautiful and desirable. But should you become one of my women, that might lead some of my young men to believe that I’m too much concerned</v>
      </c>
      <c r="D9174">
        <f t="shared" si="1152"/>
        <v>2</v>
      </c>
      <c r="E9174" t="str">
        <f t="shared" si="1151"/>
        <v>end</v>
      </c>
      <c r="F9174" t="str">
        <f t="shared" si="1155"/>
        <v>&lt;p class="indent"&gt;Before she could probe this, he said: ‘I do not necessarily offer myself as mate. This is nothing personal, for you are beautiful and desirable. But should you become one of my women, that might lead some of my young men to believe that I’m too much concerned</v>
      </c>
      <c r="G9174" t="str">
        <f t="shared" si="1149"/>
        <v>&lt;p class="indent"&gt;</v>
      </c>
      <c r="H9174">
        <v>1</v>
      </c>
      <c r="I9174">
        <f t="shared" si="1154"/>
        <v>40</v>
      </c>
      <c r="J9174">
        <f t="shared" ca="1" si="1153"/>
        <v>4551</v>
      </c>
      <c r="K9174" t="str">
        <f>IF(OR(E9174="start",AND(E9174="end",E9173="start")),"Y","N")</f>
        <v>N</v>
      </c>
      <c r="L9174" t="str">
        <f t="shared" si="1150"/>
        <v/>
      </c>
    </row>
    <row r="9175" spans="1:12" x14ac:dyDescent="0.25">
      <c r="A9175">
        <v>9174</v>
      </c>
      <c r="B9175" s="1" t="s">
        <v>7129</v>
      </c>
      <c r="C9175" t="str">
        <f t="shared" si="1148"/>
        <v>&lt;p class="indent"&gt;Before she could probe this, he said: ‘I do not necessarily offer myself as mate. This is nothing personal, for you are beautiful and desirable. But should you become one of my women, that might lead some of my young men to believe that I’m too much concerned with pleasures of the flesh and not enough concerned with the tribe’s needs. Even now they listen to us and watch us.’</v>
      </c>
      <c r="D9175">
        <f t="shared" si="1152"/>
        <v>3</v>
      </c>
      <c r="E9175" t="str">
        <f t="shared" si="1151"/>
        <v>end</v>
      </c>
      <c r="F9175" t="str">
        <f t="shared" si="1155"/>
        <v>&lt;p class="indent"&gt;Before she could probe this, he said: ‘I do not necessarily offer myself as mate. This is nothing personal, for you are beautiful and desirable. But should you become one of my women, that might lead some of my young men to believe that I’m too much concerned with pleasures of the flesh and not enough concerned with the tribe’s needs. Even now they listen to us and watch us.’</v>
      </c>
      <c r="G9175" t="str">
        <f t="shared" si="1149"/>
        <v>&lt;p class="indent"&gt;</v>
      </c>
      <c r="H9175">
        <v>1</v>
      </c>
      <c r="I9175">
        <f t="shared" si="1154"/>
        <v>40</v>
      </c>
      <c r="J9175">
        <f t="shared" ca="1" si="1153"/>
        <v>4551</v>
      </c>
      <c r="K9175" t="str">
        <f>IF(OR(E9175="start",AND(E9175="end",E9174="start")),"Y","N")</f>
        <v>N</v>
      </c>
      <c r="L9175" t="str">
        <f t="shared" si="1150"/>
        <v/>
      </c>
    </row>
    <row r="9176" spans="1:12" x14ac:dyDescent="0.25">
      <c r="A9176">
        <v>9175</v>
      </c>
      <c r="B9176" s="1" t="s">
        <v>9</v>
      </c>
      <c r="C9176" t="str">
        <f t="shared" si="1148"/>
        <v>&lt;p class="indent"&gt;Before she could probe this, he said: ‘I do not necessarily offer myself as mate. This is nothing personal, for you are beautiful and desirable. But should you become one of my women, that might lead some of my young men to believe that I’m too much concerned with pleasures of the flesh and not enough concerned with the tribe’s needs. Even now they listen to us and watch us.’ &lt;/p&gt;</v>
      </c>
      <c r="D9176">
        <f t="shared" si="1152"/>
        <v>4</v>
      </c>
      <c r="E9176" t="str">
        <f t="shared" si="1151"/>
        <v>end</v>
      </c>
      <c r="F9176" t="str">
        <f t="shared" si="1155"/>
        <v>&lt;p class="indent"&gt;Before she could probe this, he said: ‘I do not necessarily offer myself as mate. This is nothing personal, for you are beautiful and desirable. But should you become one of my women, that might lead some of my young men to believe that I’m too much concerned with pleasures of the flesh and not enough concerned with the tribe’s needs. Even now they listen to us and watch us.’ &lt;/p&gt;</v>
      </c>
      <c r="G9176" t="str">
        <f t="shared" si="1149"/>
        <v>&lt;p class="indent"&gt;</v>
      </c>
      <c r="H9176">
        <v>1</v>
      </c>
      <c r="I9176">
        <f t="shared" si="1154"/>
        <v>40</v>
      </c>
      <c r="J9176">
        <f t="shared" ca="1" si="1153"/>
        <v>4551</v>
      </c>
      <c r="K9176" t="str">
        <f>IF(OR(E9176="start",AND(E9176="end",E9175="start")),"Y","N")</f>
        <v>N</v>
      </c>
      <c r="L9176" t="str">
        <f t="shared" si="1150"/>
        <v>&lt;p class="indent"&gt;Before she could probe this, he said: ‘I do not necessarily offer myself as mate. This is nothing personal, for you are beautiful and desirable. But should you become one of my women, that might lead some of my young men to believe that I’m too much concerned with pleasures of the flesh and not enough concerned with the tribe’s needs. Even now they listen to us and watch us.’ &lt;/p&gt;</v>
      </c>
    </row>
    <row r="9177" spans="1:12" x14ac:dyDescent="0.25">
      <c r="A9177">
        <v>9176</v>
      </c>
      <c r="B9177" s="1" t="s">
        <v>7130</v>
      </c>
      <c r="C9177" t="str">
        <f t="shared" si="1148"/>
        <v>&lt;p class="indent"&gt;&lt;em&gt;A man who weighs his decisions, who thinks of consequences,&lt;/em&gt; she thought.</v>
      </c>
      <c r="D9177">
        <f t="shared" si="1152"/>
        <v>1</v>
      </c>
      <c r="E9177" t="str">
        <f t="shared" si="1151"/>
        <v>end</v>
      </c>
      <c r="F9177" t="str">
        <f t="shared" si="1155"/>
        <v>&lt;p class="indent"&gt;&lt;em&gt;A man who weighs his decisions, who thinks of consequences,&lt;/em&gt; she thought.</v>
      </c>
      <c r="G9177" t="str">
        <f t="shared" si="1149"/>
        <v>&lt;p class="indent"&gt;</v>
      </c>
      <c r="H9177">
        <v>1</v>
      </c>
      <c r="I9177">
        <f t="shared" si="1154"/>
        <v>40</v>
      </c>
      <c r="J9177">
        <f t="shared" ca="1" si="1153"/>
        <v>4552</v>
      </c>
      <c r="K9177" t="str">
        <f>IF(OR(E9177="start",AND(E9177="end",E9176="start")),"Y","N")</f>
        <v>N</v>
      </c>
      <c r="L9177" t="str">
        <f t="shared" si="1150"/>
        <v/>
      </c>
    </row>
    <row r="9178" spans="1:12" x14ac:dyDescent="0.25">
      <c r="A9178">
        <v>9177</v>
      </c>
      <c r="B9178" s="1" t="s">
        <v>9</v>
      </c>
      <c r="C9178" t="str">
        <f t="shared" si="1148"/>
        <v>&lt;p class="indent"&gt;&lt;em&gt;A man who weighs his decisions, who thinks of consequences,&lt;/em&gt; she thought. &lt;/p&gt;</v>
      </c>
      <c r="D9178">
        <f t="shared" si="1152"/>
        <v>2</v>
      </c>
      <c r="E9178" t="str">
        <f t="shared" si="1151"/>
        <v>end</v>
      </c>
      <c r="F9178" t="str">
        <f t="shared" si="1155"/>
        <v>&lt;p class="indent"&gt;&lt;em&gt;A man who weighs his decisions, who thinks of consequences,&lt;/em&gt; she thought. &lt;/p&gt;</v>
      </c>
      <c r="G9178" t="str">
        <f t="shared" si="1149"/>
        <v>&lt;p class="indent"&gt;</v>
      </c>
      <c r="H9178">
        <v>1</v>
      </c>
      <c r="I9178">
        <f t="shared" si="1154"/>
        <v>40</v>
      </c>
      <c r="J9178">
        <f t="shared" ca="1" si="1153"/>
        <v>4552</v>
      </c>
      <c r="K9178" t="str">
        <f>IF(OR(E9178="start",AND(E9178="end",E9177="start")),"Y","N")</f>
        <v>N</v>
      </c>
      <c r="L9178" t="str">
        <f t="shared" si="1150"/>
        <v>&lt;p class="indent"&gt;&lt;em&gt;A man who weighs his decisions, who thinks of consequences,&lt;/em&gt; she thought. &lt;/p&gt;</v>
      </c>
    </row>
    <row r="9179" spans="1:12" x14ac:dyDescent="0.25">
      <c r="A9179">
        <v>9178</v>
      </c>
      <c r="B9179" s="1" t="s">
        <v>7131</v>
      </c>
      <c r="C9179" t="str">
        <f t="shared" si="1148"/>
        <v>&lt;p class="indent"&gt;‘There are those among my young men who have reached the age of wild spirits,’ he said. ‘They must be eased through this period.</v>
      </c>
      <c r="D9179">
        <f t="shared" si="1152"/>
        <v>1</v>
      </c>
      <c r="E9179" t="str">
        <f t="shared" si="1151"/>
        <v>end</v>
      </c>
      <c r="F9179" t="str">
        <f t="shared" si="1155"/>
        <v>&lt;p class="indent"&gt;‘There are those among my young men who have reached the age of wild spirits,’ he said. ‘They must be eased through this period.</v>
      </c>
      <c r="G9179" t="str">
        <f t="shared" si="1149"/>
        <v>&lt;p class="indent"&gt;</v>
      </c>
      <c r="H9179">
        <v>1</v>
      </c>
      <c r="I9179">
        <f t="shared" si="1154"/>
        <v>40</v>
      </c>
      <c r="J9179">
        <f t="shared" ca="1" si="1153"/>
        <v>4553</v>
      </c>
      <c r="K9179" t="str">
        <f>IF(OR(E9179="start",AND(E9179="end",E9178="start")),"Y","N")</f>
        <v>N</v>
      </c>
      <c r="L9179" t="str">
        <f t="shared" si="1150"/>
        <v/>
      </c>
    </row>
    <row r="9180" spans="1:12" x14ac:dyDescent="0.25">
      <c r="A9180">
        <v>9179</v>
      </c>
      <c r="B9180" s="1" t="s">
        <v>7132</v>
      </c>
      <c r="C9180" t="str">
        <f t="shared" si="1148"/>
        <v>&lt;p class="indent"&gt;‘There are those among my young men who have reached the age of wild spirits,’ he said. ‘They must be eased through this period. I must leave no great reasons around for them to challenge me. Because I would have to maim and kill among them. This is not</v>
      </c>
      <c r="D9180">
        <f t="shared" si="1152"/>
        <v>2</v>
      </c>
      <c r="E9180" t="str">
        <f t="shared" si="1151"/>
        <v>end</v>
      </c>
      <c r="F9180" t="str">
        <f t="shared" si="1155"/>
        <v>&lt;p class="indent"&gt;‘There are those among my young men who have reached the age of wild spirits,’ he said. ‘They must be eased through this period. I must leave no great reasons around for them to challenge me. Because I would have to maim and kill among them. This is not</v>
      </c>
      <c r="G9180" t="str">
        <f t="shared" si="1149"/>
        <v>&lt;p class="indent"&gt;</v>
      </c>
      <c r="H9180">
        <v>1</v>
      </c>
      <c r="I9180">
        <f t="shared" si="1154"/>
        <v>40</v>
      </c>
      <c r="J9180">
        <f t="shared" ca="1" si="1153"/>
        <v>4553</v>
      </c>
      <c r="K9180" t="str">
        <f>IF(OR(E9180="start",AND(E9180="end",E9179="start")),"Y","N")</f>
        <v>N</v>
      </c>
      <c r="L9180" t="str">
        <f t="shared" si="1150"/>
        <v/>
      </c>
    </row>
    <row r="9181" spans="1:12" x14ac:dyDescent="0.25">
      <c r="A9181">
        <v>9180</v>
      </c>
      <c r="B9181" s="1" t="s">
        <v>7133</v>
      </c>
      <c r="C9181" t="str">
        <f t="shared" ref="C9181:C9244" si="1156">IF(LEFT(B9181,2)="&lt;p",B9181,C9180&amp;" "&amp;B9181)</f>
        <v>&lt;p class="indent"&gt;‘There are those among my young men who have reached the age of wild spirits,’ he said. ‘They must be eased through this period. I must leave no great reasons around for them to challenge me. Because I would have to maim and kill among them. This is not the proper course for a leader if it can be &lt;a id="page330"/&gt;avoided with honor. A leader, you see, is one of the things that distinguishes a mob from a people. He maintains the level</v>
      </c>
      <c r="D9181">
        <f t="shared" si="1152"/>
        <v>3</v>
      </c>
      <c r="E9181" t="str">
        <f t="shared" si="1151"/>
        <v>end</v>
      </c>
      <c r="F9181" t="str">
        <f t="shared" si="1155"/>
        <v>&lt;p class="indent"&gt;‘There are those among my young men who have reached the age of wild spirits,’ he said. ‘They must be eased through this period. I must leave no great reasons around for them to challenge me. Because I would have to maim and kill among them. This is not the proper course for a leader if it can be &lt;a id="page330"/&gt;avoided with honor. A leader, you see, is one of the things that distinguishes a mob from a people. He maintains the level</v>
      </c>
      <c r="G9181" t="str">
        <f t="shared" si="1149"/>
        <v>&lt;p class="indent"&gt;</v>
      </c>
      <c r="H9181">
        <v>1</v>
      </c>
      <c r="I9181">
        <f t="shared" si="1154"/>
        <v>40</v>
      </c>
      <c r="J9181">
        <f t="shared" ca="1" si="1153"/>
        <v>4553</v>
      </c>
      <c r="K9181" t="str">
        <f>IF(OR(E9181="start",AND(E9181="end",E9180="start")),"Y","N")</f>
        <v>N</v>
      </c>
      <c r="L9181" t="str">
        <f t="shared" si="1150"/>
        <v/>
      </c>
    </row>
    <row r="9182" spans="1:12" x14ac:dyDescent="0.25">
      <c r="A9182">
        <v>9181</v>
      </c>
      <c r="B9182" s="1" t="s">
        <v>7134</v>
      </c>
      <c r="C9182" t="str">
        <f t="shared" si="1156"/>
        <v>&lt;p class="indent"&gt;‘There are those among my young men who have reached the age of wild spirits,’ he said. ‘They must be eased through this period. I must leave no great reasons around for them to challenge me. Because I would have to maim and kill among them. This is not the proper course for a leader if it can be &lt;a id="page330"/&gt;avoided with honor. A leader, you see, is one of the things that distinguishes a mob from a people. He maintains the level of individuals. Too few individuals, and a people reverts to a mob.’</v>
      </c>
      <c r="D9182">
        <f t="shared" si="1152"/>
        <v>4</v>
      </c>
      <c r="E9182" t="str">
        <f t="shared" si="1151"/>
        <v>end</v>
      </c>
      <c r="F9182" t="str">
        <f t="shared" si="1155"/>
        <v>&lt;p class="indent"&gt;‘There are those among my young men who have reached the age of wild spirits,’ he said. ‘They must be eased through this period. I must leave no great reasons around for them to challenge me. Because I would have to maim and kill among them. This is not the proper course for a leader if it can be &lt;a id="page330"/&gt;avoided with honor. A leader, you see, is one of the things that distinguishes a mob from a people. He maintains the level of individuals. Too few individuals, and a people reverts to a mob.’</v>
      </c>
      <c r="G9182" t="str">
        <f t="shared" si="1149"/>
        <v>&lt;p class="indent"&gt;</v>
      </c>
      <c r="H9182">
        <v>1</v>
      </c>
      <c r="I9182">
        <f t="shared" si="1154"/>
        <v>40</v>
      </c>
      <c r="J9182">
        <f t="shared" ca="1" si="1153"/>
        <v>4553</v>
      </c>
      <c r="K9182" t="str">
        <f>IF(OR(E9182="start",AND(E9182="end",E9181="start")),"Y","N")</f>
        <v>N</v>
      </c>
      <c r="L9182" t="str">
        <f t="shared" si="1150"/>
        <v/>
      </c>
    </row>
    <row r="9183" spans="1:12" x14ac:dyDescent="0.25">
      <c r="A9183">
        <v>9182</v>
      </c>
      <c r="B9183" s="1" t="s">
        <v>9</v>
      </c>
      <c r="C9183" t="str">
        <f t="shared" si="1156"/>
        <v>&lt;p class="indent"&gt;‘There are those among my young men who have reached the age of wild spirits,’ he said. ‘They must be eased through this period. I must leave no great reasons around for them to challenge me. Because I would have to maim and kill among them. This is not the proper course for a leader if it can be &lt;a id="page330"/&gt;avoided with honor. A leader, you see, is one of the things that distinguishes a mob from a people. He maintains the level of individuals. Too few individuals, and a people reverts to a mob.’ &lt;/p&gt;</v>
      </c>
      <c r="D9183">
        <f t="shared" si="1152"/>
        <v>5</v>
      </c>
      <c r="E9183" t="str">
        <f t="shared" si="1151"/>
        <v>end</v>
      </c>
      <c r="F9183" t="str">
        <f t="shared" si="1155"/>
        <v>&lt;p class="indent"&gt;‘There are those among my young men who have reached the age of wild spirits,’ he said. ‘They must be eased through this period. I must leave no great reasons around for them to challenge me. Because I would have to maim and kill among them. This is not the proper course for a leader if it can be &lt;a id="page330"/&gt;avoided with honor. A leader, you see, is one of the things that distinguishes a mob from a people. He maintains the level of individuals. Too few individuals, and a people reverts to a mob.’ &lt;/p&gt;</v>
      </c>
      <c r="G9183" t="str">
        <f t="shared" si="1149"/>
        <v>&lt;p class="indent"&gt;</v>
      </c>
      <c r="H9183">
        <v>1</v>
      </c>
      <c r="I9183">
        <f t="shared" si="1154"/>
        <v>40</v>
      </c>
      <c r="J9183">
        <f t="shared" ca="1" si="1153"/>
        <v>4553</v>
      </c>
      <c r="K9183" t="str">
        <f>IF(OR(E9183="start",AND(E9183="end",E9182="start")),"Y","N")</f>
        <v>N</v>
      </c>
      <c r="L9183" t="str">
        <f t="shared" si="1150"/>
        <v>&lt;p class="indent"&gt;‘There are those among my young men who have reached the age of wild spirits,’ he said. ‘They must be eased through this period. I must leave no great reasons around for them to challenge me. Because I would have to maim and kill among them. This is not the proper course for a leader if it can be &lt;a id="page330"/&gt;avoided with honor. A leader, you see, is one of the things that distinguishes a mob from a people. He maintains the level of individuals. Too few individuals, and a people reverts to a mob.’ &lt;/p&gt;</v>
      </c>
    </row>
    <row r="9184" spans="1:12" x14ac:dyDescent="0.25">
      <c r="A9184">
        <v>9183</v>
      </c>
      <c r="B9184" s="1" t="s">
        <v>7135</v>
      </c>
      <c r="C9184" t="str">
        <f t="shared" si="1156"/>
        <v>&lt;p class="indent"&gt;His words, the depth of their awareness, the fact that he spoke as much to her as to those who secretly listened, forced her</v>
      </c>
      <c r="D9184">
        <f t="shared" si="1152"/>
        <v>1</v>
      </c>
      <c r="E9184" t="str">
        <f t="shared" si="1151"/>
        <v>end</v>
      </c>
      <c r="F9184" t="str">
        <f t="shared" si="1155"/>
        <v>&lt;p class="indent"&gt;His words, the depth of their awareness, the fact that he spoke as much to her as to those who secretly listened, forced her</v>
      </c>
      <c r="G9184" t="str">
        <f t="shared" si="1149"/>
        <v>&lt;p class="indent"&gt;</v>
      </c>
      <c r="H9184">
        <v>1</v>
      </c>
      <c r="I9184">
        <f t="shared" si="1154"/>
        <v>40</v>
      </c>
      <c r="J9184">
        <f t="shared" ca="1" si="1153"/>
        <v>4554</v>
      </c>
      <c r="K9184" t="str">
        <f>IF(OR(E9184="start",AND(E9184="end",E9183="start")),"Y","N")</f>
        <v>N</v>
      </c>
      <c r="L9184" t="str">
        <f t="shared" si="1150"/>
        <v/>
      </c>
    </row>
    <row r="9185" spans="1:12" x14ac:dyDescent="0.25">
      <c r="A9185">
        <v>9184</v>
      </c>
      <c r="B9185" s="1" t="s">
        <v>7136</v>
      </c>
      <c r="C9185" t="str">
        <f t="shared" si="1156"/>
        <v>&lt;p class="indent"&gt;His words, the depth of their awareness, the fact that he spoke as much to her as to those who secretly listened, forced her to re-evaluate him.</v>
      </c>
      <c r="D9185">
        <f t="shared" si="1152"/>
        <v>2</v>
      </c>
      <c r="E9185" t="str">
        <f t="shared" si="1151"/>
        <v>end</v>
      </c>
      <c r="F9185" t="str">
        <f t="shared" si="1155"/>
        <v>&lt;p class="indent"&gt;His words, the depth of their awareness, the fact that he spoke as much to her as to those who secretly listened, forced her to re-evaluate him.</v>
      </c>
      <c r="G9185" t="str">
        <f t="shared" si="1149"/>
        <v>&lt;p class="indent"&gt;</v>
      </c>
      <c r="H9185">
        <v>1</v>
      </c>
      <c r="I9185">
        <f t="shared" si="1154"/>
        <v>40</v>
      </c>
      <c r="J9185">
        <f t="shared" ca="1" si="1153"/>
        <v>4554</v>
      </c>
      <c r="K9185" t="str">
        <f>IF(OR(E9185="start",AND(E9185="end",E9184="start")),"Y","N")</f>
        <v>N</v>
      </c>
      <c r="L9185" t="str">
        <f t="shared" si="1150"/>
        <v/>
      </c>
    </row>
    <row r="9186" spans="1:12" x14ac:dyDescent="0.25">
      <c r="A9186">
        <v>9185</v>
      </c>
      <c r="B9186" s="1" t="s">
        <v>9</v>
      </c>
      <c r="C9186" t="str">
        <f t="shared" si="1156"/>
        <v>&lt;p class="indent"&gt;His words, the depth of their awareness, the fact that he spoke as much to her as to those who secretly listened, forced her to re-evaluate him. &lt;/p&gt;</v>
      </c>
      <c r="D9186">
        <f t="shared" si="1152"/>
        <v>3</v>
      </c>
      <c r="E9186" t="str">
        <f t="shared" si="1151"/>
        <v>end</v>
      </c>
      <c r="F9186" t="str">
        <f t="shared" si="1155"/>
        <v>&lt;p class="indent"&gt;His words, the depth of their awareness, the fact that he spoke as much to her as to those who secretly listened, forced her to re-evaluate him. &lt;/p&gt;</v>
      </c>
      <c r="G9186" t="str">
        <f t="shared" si="1149"/>
        <v>&lt;p class="indent"&gt;</v>
      </c>
      <c r="H9186">
        <v>1</v>
      </c>
      <c r="I9186">
        <f t="shared" si="1154"/>
        <v>40</v>
      </c>
      <c r="J9186">
        <f t="shared" ca="1" si="1153"/>
        <v>4554</v>
      </c>
      <c r="K9186" t="str">
        <f>IF(OR(E9186="start",AND(E9186="end",E9185="start")),"Y","N")</f>
        <v>N</v>
      </c>
      <c r="L9186" t="str">
        <f t="shared" si="1150"/>
        <v>&lt;p class="indent"&gt;His words, the depth of their awareness, the fact that he spoke as much to her as to those who secretly listened, forced her to re-evaluate him. &lt;/p&gt;</v>
      </c>
    </row>
    <row r="9187" spans="1:12" x14ac:dyDescent="0.25">
      <c r="A9187">
        <v>9186</v>
      </c>
      <c r="B9187" s="1" t="s">
        <v>7137</v>
      </c>
      <c r="C9187" t="str">
        <f t="shared" si="1156"/>
        <v>&lt;p class="indent"&gt;&lt;em&gt;He has stature,&lt;/em&gt; she thought. &lt;em&gt;Where did he learn such inner balance?&lt;/em&gt;&lt;/p&gt;</v>
      </c>
      <c r="D9187">
        <f t="shared" si="1152"/>
        <v>1</v>
      </c>
      <c r="E9187" t="str">
        <f t="shared" si="1151"/>
        <v>end</v>
      </c>
      <c r="F9187" t="str">
        <f t="shared" si="1155"/>
        <v>&lt;p class="indent"&gt;&lt;em&gt;He has stature,&lt;/em&gt; she thought. &lt;em&gt;Where did he learn such inner balance?&lt;/em&gt;&lt;/p&gt;</v>
      </c>
      <c r="G9187" t="str">
        <f t="shared" si="1149"/>
        <v>&lt;p class="indent"&gt;</v>
      </c>
      <c r="H9187">
        <v>1</v>
      </c>
      <c r="I9187">
        <f t="shared" si="1154"/>
        <v>40</v>
      </c>
      <c r="J9187">
        <f t="shared" ca="1" si="1153"/>
        <v>4555</v>
      </c>
      <c r="K9187" t="str">
        <f>IF(OR(E9187="start",AND(E9187="end",E9186="start")),"Y","N")</f>
        <v>N</v>
      </c>
      <c r="L9187" t="str">
        <f t="shared" si="1150"/>
        <v>&lt;p class="indent"&gt;&lt;em&gt;He has stature,&lt;/em&gt; she thought. &lt;em&gt;Where did he learn such inner balance?&lt;/em&gt;&lt;/p&gt;</v>
      </c>
    </row>
    <row r="9188" spans="1:12" x14ac:dyDescent="0.25">
      <c r="A9188">
        <v>9187</v>
      </c>
      <c r="B9188" s="1" t="s">
        <v>7138</v>
      </c>
      <c r="C9188" t="str">
        <f t="shared" si="1156"/>
        <v>&lt;p class="indent"&gt;‘The law that demands our form of choosing a leader is a just law,’ Stilgar said. ‘But it does not follow that justice is</v>
      </c>
      <c r="D9188">
        <f t="shared" si="1152"/>
        <v>1</v>
      </c>
      <c r="E9188" t="str">
        <f t="shared" si="1151"/>
        <v>end</v>
      </c>
      <c r="F9188" t="str">
        <f t="shared" si="1155"/>
        <v>&lt;p class="indent"&gt;‘The law that demands our form of choosing a leader is a just law,’ Stilgar said. ‘But it does not follow that justice is</v>
      </c>
      <c r="G9188" t="str">
        <f t="shared" si="1149"/>
        <v>&lt;p class="indent"&gt;</v>
      </c>
      <c r="H9188">
        <v>1</v>
      </c>
      <c r="I9188">
        <f t="shared" si="1154"/>
        <v>40</v>
      </c>
      <c r="J9188">
        <f t="shared" ca="1" si="1153"/>
        <v>4556</v>
      </c>
      <c r="K9188" t="str">
        <f>IF(OR(E9188="start",AND(E9188="end",E9187="start")),"Y","N")</f>
        <v>N</v>
      </c>
      <c r="L9188" t="str">
        <f t="shared" si="1150"/>
        <v/>
      </c>
    </row>
    <row r="9189" spans="1:12" x14ac:dyDescent="0.25">
      <c r="A9189">
        <v>9188</v>
      </c>
      <c r="B9189" s="1" t="s">
        <v>7139</v>
      </c>
      <c r="C9189" t="str">
        <f t="shared" si="1156"/>
        <v>&lt;p class="indent"&gt;‘The law that demands our form of choosing a leader is a just law,’ Stilgar said. ‘But it does not follow that justice is always the thing a people needs. What we truly need now is time to grow and prosper, to spread our force over more land.’</v>
      </c>
      <c r="D9189">
        <f t="shared" si="1152"/>
        <v>2</v>
      </c>
      <c r="E9189" t="str">
        <f t="shared" si="1151"/>
        <v>end</v>
      </c>
      <c r="F9189" t="str">
        <f t="shared" si="1155"/>
        <v>&lt;p class="indent"&gt;‘The law that demands our form of choosing a leader is a just law,’ Stilgar said. ‘But it does not follow that justice is always the thing a people needs. What we truly need now is time to grow and prosper, to spread our force over more land.’</v>
      </c>
      <c r="G9189" t="str">
        <f t="shared" si="1149"/>
        <v>&lt;p class="indent"&gt;</v>
      </c>
      <c r="H9189">
        <v>1</v>
      </c>
      <c r="I9189">
        <f t="shared" si="1154"/>
        <v>40</v>
      </c>
      <c r="J9189">
        <f t="shared" ca="1" si="1153"/>
        <v>4556</v>
      </c>
      <c r="K9189" t="str">
        <f>IF(OR(E9189="start",AND(E9189="end",E9188="start")),"Y","N")</f>
        <v>N</v>
      </c>
      <c r="L9189" t="str">
        <f t="shared" si="1150"/>
        <v/>
      </c>
    </row>
    <row r="9190" spans="1:12" x14ac:dyDescent="0.25">
      <c r="A9190">
        <v>9189</v>
      </c>
      <c r="B9190" s="1" t="s">
        <v>9</v>
      </c>
      <c r="C9190" t="str">
        <f t="shared" si="1156"/>
        <v>&lt;p class="indent"&gt;‘The law that demands our form of choosing a leader is a just law,’ Stilgar said. ‘But it does not follow that justice is always the thing a people needs. What we truly need now is time to grow and prosper, to spread our force over more land.’ &lt;/p&gt;</v>
      </c>
      <c r="D9190">
        <f t="shared" si="1152"/>
        <v>3</v>
      </c>
      <c r="E9190" t="str">
        <f t="shared" si="1151"/>
        <v>end</v>
      </c>
      <c r="F9190" t="str">
        <f t="shared" si="1155"/>
        <v>&lt;p class="indent"&gt;‘The law that demands our form of choosing a leader is a just law,’ Stilgar said. ‘But it does not follow that justice is always the thing a people needs. What we truly need now is time to grow and prosper, to spread our force over more land.’ &lt;/p&gt;</v>
      </c>
      <c r="G9190" t="str">
        <f t="shared" ref="G9190:G9253" si="1157">IFERROR(LEFT(F9190,FIND("&gt;",F9190)),G9189)</f>
        <v>&lt;p class="indent"&gt;</v>
      </c>
      <c r="H9190">
        <v>1</v>
      </c>
      <c r="I9190">
        <f t="shared" si="1154"/>
        <v>40</v>
      </c>
      <c r="J9190">
        <f t="shared" ca="1" si="1153"/>
        <v>4556</v>
      </c>
      <c r="K9190" t="str">
        <f>IF(OR(E9190="start",AND(E9190="end",E9189="start")),"Y","N")</f>
        <v>N</v>
      </c>
      <c r="L9190" t="str">
        <f t="shared" si="1150"/>
        <v>&lt;p class="indent"&gt;‘The law that demands our form of choosing a leader is a just law,’ Stilgar said. ‘But it does not follow that justice is always the thing a people needs. What we truly need now is time to grow and prosper, to spread our force over more land.’ &lt;/p&gt;</v>
      </c>
    </row>
    <row r="9191" spans="1:12" x14ac:dyDescent="0.25">
      <c r="A9191">
        <v>9190</v>
      </c>
      <c r="B9191" s="1" t="s">
        <v>7140</v>
      </c>
      <c r="C9191" t="str">
        <f t="shared" si="1156"/>
        <v>&lt;p class="indent"&gt;&lt;em&gt;What is his ancestry?&lt;/em&gt; she wondered. &lt;em&gt;Whence comes such breeding?&lt;/em&gt; She said: ‘Stilgar, I underestimated you.’</v>
      </c>
      <c r="D9191">
        <f t="shared" si="1152"/>
        <v>1</v>
      </c>
      <c r="E9191" t="str">
        <f t="shared" si="1151"/>
        <v>end</v>
      </c>
      <c r="F9191" t="str">
        <f t="shared" si="1155"/>
        <v>&lt;p class="indent"&gt;&lt;em&gt;What is his ancestry?&lt;/em&gt; she wondered. &lt;em&gt;Whence comes such breeding?&lt;/em&gt; She said: ‘Stilgar, I underestimated you.’</v>
      </c>
      <c r="G9191" t="str">
        <f t="shared" si="1157"/>
        <v>&lt;p class="indent"&gt;</v>
      </c>
      <c r="H9191">
        <v>1</v>
      </c>
      <c r="I9191">
        <f t="shared" si="1154"/>
        <v>40</v>
      </c>
      <c r="J9191">
        <f t="shared" ca="1" si="1153"/>
        <v>4557</v>
      </c>
      <c r="K9191" t="str">
        <f>IF(OR(E9191="start",AND(E9191="end",E9190="start")),"Y","N")</f>
        <v>N</v>
      </c>
      <c r="L9191" t="str">
        <f t="shared" si="1150"/>
        <v/>
      </c>
    </row>
    <row r="9192" spans="1:12" x14ac:dyDescent="0.25">
      <c r="A9192">
        <v>9191</v>
      </c>
      <c r="B9192" s="1" t="s">
        <v>9</v>
      </c>
      <c r="C9192" t="str">
        <f t="shared" si="1156"/>
        <v>&lt;p class="indent"&gt;&lt;em&gt;What is his ancestry?&lt;/em&gt; she wondered. &lt;em&gt;Whence comes such breeding?&lt;/em&gt; She said: ‘Stilgar, I underestimated you.’ &lt;/p&gt;</v>
      </c>
      <c r="D9192">
        <f t="shared" si="1152"/>
        <v>2</v>
      </c>
      <c r="E9192" t="str">
        <f t="shared" si="1151"/>
        <v>end</v>
      </c>
      <c r="F9192" t="str">
        <f t="shared" si="1155"/>
        <v>&lt;p class="indent"&gt;&lt;em&gt;What is his ancestry?&lt;/em&gt; she wondered. &lt;em&gt;Whence comes such breeding?&lt;/em&gt; She said: ‘Stilgar, I underestimated you.’ &lt;/p&gt;</v>
      </c>
      <c r="G9192" t="str">
        <f t="shared" si="1157"/>
        <v>&lt;p class="indent"&gt;</v>
      </c>
      <c r="H9192">
        <v>1</v>
      </c>
      <c r="I9192">
        <f t="shared" si="1154"/>
        <v>40</v>
      </c>
      <c r="J9192">
        <f t="shared" ca="1" si="1153"/>
        <v>4557</v>
      </c>
      <c r="K9192" t="str">
        <f>IF(OR(E9192="start",AND(E9192="end",E9191="start")),"Y","N")</f>
        <v>N</v>
      </c>
      <c r="L9192" t="str">
        <f t="shared" si="1150"/>
        <v>&lt;p class="indent"&gt;&lt;em&gt;What is his ancestry?&lt;/em&gt; she wondered. &lt;em&gt;Whence comes such breeding?&lt;/em&gt; She said: ‘Stilgar, I underestimated you.’ &lt;/p&gt;</v>
      </c>
    </row>
    <row r="9193" spans="1:12" x14ac:dyDescent="0.25">
      <c r="A9193">
        <v>9192</v>
      </c>
      <c r="B9193" s="1" t="s">
        <v>7141</v>
      </c>
      <c r="C9193" t="str">
        <f t="shared" si="1156"/>
        <v>&lt;p class="indent"&gt;‘Such was my suspicion,’ he said.&lt;/p&gt;</v>
      </c>
      <c r="D9193">
        <f t="shared" si="1152"/>
        <v>1</v>
      </c>
      <c r="E9193" t="str">
        <f t="shared" si="1151"/>
        <v>end</v>
      </c>
      <c r="F9193" t="str">
        <f t="shared" si="1155"/>
        <v>&lt;p class="indent"&gt;‘Such was my suspicion,’ he said.&lt;/p&gt;</v>
      </c>
      <c r="G9193" t="str">
        <f t="shared" si="1157"/>
        <v>&lt;p class="indent"&gt;</v>
      </c>
      <c r="H9193">
        <v>1</v>
      </c>
      <c r="I9193">
        <f t="shared" si="1154"/>
        <v>40</v>
      </c>
      <c r="J9193">
        <f t="shared" ca="1" si="1153"/>
        <v>4558</v>
      </c>
      <c r="K9193" t="str">
        <f>IF(OR(E9193="start",AND(E9193="end",E9192="start")),"Y","N")</f>
        <v>N</v>
      </c>
      <c r="L9193" t="str">
        <f t="shared" si="1150"/>
        <v>&lt;p class="indent"&gt;‘Such was my suspicion,’ he said.&lt;/p&gt;</v>
      </c>
    </row>
    <row r="9194" spans="1:12" x14ac:dyDescent="0.25">
      <c r="A9194">
        <v>9193</v>
      </c>
      <c r="B9194" s="1" t="s">
        <v>7142</v>
      </c>
      <c r="C9194" t="str">
        <f t="shared" si="1156"/>
        <v>&lt;p class="indent"&gt;‘Each of us apparently underestimated the other,’ she said.&lt;/p&gt;</v>
      </c>
      <c r="D9194">
        <f t="shared" si="1152"/>
        <v>1</v>
      </c>
      <c r="E9194" t="str">
        <f t="shared" si="1151"/>
        <v>end</v>
      </c>
      <c r="F9194" t="str">
        <f t="shared" si="1155"/>
        <v>&lt;p class="indent"&gt;‘Each of us apparently underestimated the other,’ she said.&lt;/p&gt;</v>
      </c>
      <c r="G9194" t="str">
        <f t="shared" si="1157"/>
        <v>&lt;p class="indent"&gt;</v>
      </c>
      <c r="H9194">
        <v>1</v>
      </c>
      <c r="I9194">
        <f t="shared" si="1154"/>
        <v>40</v>
      </c>
      <c r="J9194">
        <f t="shared" ca="1" si="1153"/>
        <v>4559</v>
      </c>
      <c r="K9194" t="str">
        <f>IF(OR(E9194="start",AND(E9194="end",E9193="start")),"Y","N")</f>
        <v>N</v>
      </c>
      <c r="L9194" t="str">
        <f t="shared" si="1150"/>
        <v>&lt;p class="indent"&gt;‘Each of us apparently underestimated the other,’ she said.&lt;/p&gt;</v>
      </c>
    </row>
    <row r="9195" spans="1:12" x14ac:dyDescent="0.25">
      <c r="A9195">
        <v>9194</v>
      </c>
      <c r="B9195" s="1" t="s">
        <v>7143</v>
      </c>
      <c r="C9195" t="str">
        <f t="shared" si="1156"/>
        <v>&lt;p class="indent"&gt;‘I should like an end to this,’ he said. ‘I should like friendship with you … and trust. I should like that respect for each</v>
      </c>
      <c r="D9195">
        <f t="shared" si="1152"/>
        <v>1</v>
      </c>
      <c r="E9195" t="str">
        <f t="shared" si="1151"/>
        <v>end</v>
      </c>
      <c r="F9195" t="str">
        <f t="shared" si="1155"/>
        <v>&lt;p class="indent"&gt;‘I should like an end to this,’ he said. ‘I should like friendship with you … and trust. I should like that respect for each</v>
      </c>
      <c r="G9195" t="str">
        <f t="shared" si="1157"/>
        <v>&lt;p class="indent"&gt;</v>
      </c>
      <c r="H9195">
        <v>1</v>
      </c>
      <c r="I9195">
        <f t="shared" si="1154"/>
        <v>40</v>
      </c>
      <c r="J9195">
        <f t="shared" ca="1" si="1153"/>
        <v>4560</v>
      </c>
      <c r="K9195" t="str">
        <f>IF(OR(E9195="start",AND(E9195="end",E9194="start")),"Y","N")</f>
        <v>N</v>
      </c>
      <c r="L9195" t="str">
        <f t="shared" si="1150"/>
        <v/>
      </c>
    </row>
    <row r="9196" spans="1:12" x14ac:dyDescent="0.25">
      <c r="A9196">
        <v>9195</v>
      </c>
      <c r="B9196" s="1" t="s">
        <v>7144</v>
      </c>
      <c r="C9196" t="str">
        <f t="shared" si="1156"/>
        <v>&lt;p class="indent"&gt;‘I should like an end to this,’ he said. ‘I should like friendship with you … and trust. I should like that respect for each other which grows in the breast without demand for the huddlings of sex.’</v>
      </c>
      <c r="D9196">
        <f t="shared" si="1152"/>
        <v>2</v>
      </c>
      <c r="E9196" t="str">
        <f t="shared" si="1151"/>
        <v>end</v>
      </c>
      <c r="F9196" t="str">
        <f t="shared" si="1155"/>
        <v>&lt;p class="indent"&gt;‘I should like an end to this,’ he said. ‘I should like friendship with you … and trust. I should like that respect for each other which grows in the breast without demand for the huddlings of sex.’</v>
      </c>
      <c r="G9196" t="str">
        <f t="shared" si="1157"/>
        <v>&lt;p class="indent"&gt;</v>
      </c>
      <c r="H9196">
        <v>1</v>
      </c>
      <c r="I9196">
        <f t="shared" si="1154"/>
        <v>40</v>
      </c>
      <c r="J9196">
        <f t="shared" ca="1" si="1153"/>
        <v>4560</v>
      </c>
      <c r="K9196" t="str">
        <f>IF(OR(E9196="start",AND(E9196="end",E9195="start")),"Y","N")</f>
        <v>N</v>
      </c>
      <c r="L9196" t="str">
        <f t="shared" si="1150"/>
        <v/>
      </c>
    </row>
    <row r="9197" spans="1:12" x14ac:dyDescent="0.25">
      <c r="A9197">
        <v>9196</v>
      </c>
      <c r="B9197" s="1" t="s">
        <v>9</v>
      </c>
      <c r="C9197" t="str">
        <f t="shared" si="1156"/>
        <v>&lt;p class="indent"&gt;‘I should like an end to this,’ he said. ‘I should like friendship with you … and trust. I should like that respect for each other which grows in the breast without demand for the huddlings of sex.’ &lt;/p&gt;</v>
      </c>
      <c r="D9197">
        <f t="shared" si="1152"/>
        <v>3</v>
      </c>
      <c r="E9197" t="str">
        <f t="shared" si="1151"/>
        <v>end</v>
      </c>
      <c r="F9197" t="str">
        <f t="shared" si="1155"/>
        <v>&lt;p class="indent"&gt;‘I should like an end to this,’ he said. ‘I should like friendship with you … and trust. I should like that respect for each other which grows in the breast without demand for the huddlings of sex.’ &lt;/p&gt;</v>
      </c>
      <c r="G9197" t="str">
        <f t="shared" si="1157"/>
        <v>&lt;p class="indent"&gt;</v>
      </c>
      <c r="H9197">
        <v>1</v>
      </c>
      <c r="I9197">
        <f t="shared" si="1154"/>
        <v>40</v>
      </c>
      <c r="J9197">
        <f t="shared" ca="1" si="1153"/>
        <v>4560</v>
      </c>
      <c r="K9197" t="str">
        <f>IF(OR(E9197="start",AND(E9197="end",E9196="start")),"Y","N")</f>
        <v>N</v>
      </c>
      <c r="L9197" t="str">
        <f t="shared" si="1150"/>
        <v>&lt;p class="indent"&gt;‘I should like an end to this,’ he said. ‘I should like friendship with you … and trust. I should like that respect for each other which grows in the breast without demand for the huddlings of sex.’ &lt;/p&gt;</v>
      </c>
    </row>
    <row r="9198" spans="1:12" x14ac:dyDescent="0.25">
      <c r="A9198">
        <v>9197</v>
      </c>
      <c r="B9198" s="1" t="s">
        <v>6128</v>
      </c>
      <c r="C9198" t="str">
        <f t="shared" si="1156"/>
        <v>&lt;p class="indent"&gt;‘I understand,’ she said.&lt;/p&gt;</v>
      </c>
      <c r="D9198">
        <f t="shared" si="1152"/>
        <v>1</v>
      </c>
      <c r="E9198" t="str">
        <f t="shared" si="1151"/>
        <v>end</v>
      </c>
      <c r="F9198" t="str">
        <f t="shared" si="1155"/>
        <v>&lt;p class="indent"&gt;‘I understand,’ she said.&lt;/p&gt;</v>
      </c>
      <c r="G9198" t="str">
        <f t="shared" si="1157"/>
        <v>&lt;p class="indent"&gt;</v>
      </c>
      <c r="H9198">
        <v>1</v>
      </c>
      <c r="I9198">
        <f t="shared" si="1154"/>
        <v>40</v>
      </c>
      <c r="J9198">
        <f t="shared" ca="1" si="1153"/>
        <v>4561</v>
      </c>
      <c r="K9198" t="str">
        <f>IF(OR(E9198="start",AND(E9198="end",E9197="start")),"Y","N")</f>
        <v>N</v>
      </c>
      <c r="L9198" t="str">
        <f t="shared" si="1150"/>
        <v>&lt;p class="indent"&gt;‘I understand,’ she said.&lt;/p&gt;</v>
      </c>
    </row>
    <row r="9199" spans="1:12" x14ac:dyDescent="0.25">
      <c r="A9199">
        <v>9198</v>
      </c>
      <c r="B9199" s="1" t="s">
        <v>7145</v>
      </c>
      <c r="C9199" t="str">
        <f t="shared" si="1156"/>
        <v>&lt;p class="indent"&gt;‘Do you trust me?’&lt;/p&gt;</v>
      </c>
      <c r="D9199">
        <f t="shared" si="1152"/>
        <v>1</v>
      </c>
      <c r="E9199" t="str">
        <f t="shared" si="1151"/>
        <v>end</v>
      </c>
      <c r="F9199" t="str">
        <f t="shared" si="1155"/>
        <v>&lt;p class="indent"&gt;‘Do you trust me?’&lt;/p&gt;</v>
      </c>
      <c r="G9199" t="str">
        <f t="shared" si="1157"/>
        <v>&lt;p class="indent"&gt;</v>
      </c>
      <c r="H9199">
        <v>1</v>
      </c>
      <c r="I9199">
        <f t="shared" si="1154"/>
        <v>40</v>
      </c>
      <c r="J9199">
        <f t="shared" ca="1" si="1153"/>
        <v>4562</v>
      </c>
      <c r="K9199" t="str">
        <f>IF(OR(E9199="start",AND(E9199="end",E9198="start")),"Y","N")</f>
        <v>N</v>
      </c>
      <c r="L9199" t="str">
        <f t="shared" si="1150"/>
        <v>&lt;p class="indent"&gt;‘Do you trust me?’&lt;/p&gt;</v>
      </c>
    </row>
    <row r="9200" spans="1:12" x14ac:dyDescent="0.25">
      <c r="A9200">
        <v>9199</v>
      </c>
      <c r="B9200" s="1" t="s">
        <v>7146</v>
      </c>
      <c r="C9200" t="str">
        <f t="shared" si="1156"/>
        <v>&lt;p class="indent"&gt;‘I hear your sincerity.’&lt;/p&gt;</v>
      </c>
      <c r="D9200">
        <f t="shared" si="1152"/>
        <v>1</v>
      </c>
      <c r="E9200" t="str">
        <f t="shared" si="1151"/>
        <v>end</v>
      </c>
      <c r="F9200" t="str">
        <f t="shared" si="1155"/>
        <v>&lt;p class="indent"&gt;‘I hear your sincerity.’&lt;/p&gt;</v>
      </c>
      <c r="G9200" t="str">
        <f t="shared" si="1157"/>
        <v>&lt;p class="indent"&gt;</v>
      </c>
      <c r="H9200">
        <v>1</v>
      </c>
      <c r="I9200">
        <f t="shared" si="1154"/>
        <v>40</v>
      </c>
      <c r="J9200">
        <f t="shared" ca="1" si="1153"/>
        <v>4563</v>
      </c>
      <c r="K9200" t="str">
        <f>IF(OR(E9200="start",AND(E9200="end",E9199="start")),"Y","N")</f>
        <v>N</v>
      </c>
      <c r="L9200" t="str">
        <f t="shared" si="1150"/>
        <v>&lt;p class="indent"&gt;‘I hear your sincerity.’&lt;/p&gt;</v>
      </c>
    </row>
    <row r="9201" spans="1:12" x14ac:dyDescent="0.25">
      <c r="A9201">
        <v>9200</v>
      </c>
      <c r="B9201" s="1" t="s">
        <v>7147</v>
      </c>
      <c r="C9201" t="str">
        <f t="shared" si="1156"/>
        <v>&lt;p class="indent"&gt;‘Among us,’ he said, ‘the Sayyadina, when they are not the formal leaders, hold a special place of honor. They teach. They</v>
      </c>
      <c r="D9201">
        <f t="shared" si="1152"/>
        <v>1</v>
      </c>
      <c r="E9201" t="str">
        <f t="shared" si="1151"/>
        <v>end</v>
      </c>
      <c r="F9201" t="str">
        <f t="shared" si="1155"/>
        <v>&lt;p class="indent"&gt;‘Among us,’ he said, ‘the Sayyadina, when they are not the formal leaders, hold a special place of honor. They teach. They</v>
      </c>
      <c r="G9201" t="str">
        <f t="shared" si="1157"/>
        <v>&lt;p class="indent"&gt;</v>
      </c>
      <c r="H9201">
        <v>1</v>
      </c>
      <c r="I9201">
        <f t="shared" si="1154"/>
        <v>40</v>
      </c>
      <c r="J9201">
        <f t="shared" ca="1" si="1153"/>
        <v>4564</v>
      </c>
      <c r="K9201" t="str">
        <f>IF(OR(E9201="start",AND(E9201="end",E9200="start")),"Y","N")</f>
        <v>N</v>
      </c>
      <c r="L9201" t="str">
        <f t="shared" si="1150"/>
        <v/>
      </c>
    </row>
    <row r="9202" spans="1:12" x14ac:dyDescent="0.25">
      <c r="A9202">
        <v>9201</v>
      </c>
      <c r="B9202" s="1" t="s">
        <v>7148</v>
      </c>
      <c r="C9202" t="str">
        <f t="shared" si="1156"/>
        <v>&lt;p class="indent"&gt;‘Among us,’ he said, ‘the Sayyadina, when they are not the formal leaders, hold a special place of honor. They teach. They maintain the strength of God here.’ He touched his breast.</v>
      </c>
      <c r="D9202">
        <f t="shared" si="1152"/>
        <v>2</v>
      </c>
      <c r="E9202" t="str">
        <f t="shared" si="1151"/>
        <v>end</v>
      </c>
      <c r="F9202" t="str">
        <f t="shared" si="1155"/>
        <v>&lt;p class="indent"&gt;‘Among us,’ he said, ‘the Sayyadina, when they are not the formal leaders, hold a special place of honor. They teach. They maintain the strength of God here.’ He touched his breast.</v>
      </c>
      <c r="G9202" t="str">
        <f t="shared" si="1157"/>
        <v>&lt;p class="indent"&gt;</v>
      </c>
      <c r="H9202">
        <v>1</v>
      </c>
      <c r="I9202">
        <f t="shared" si="1154"/>
        <v>40</v>
      </c>
      <c r="J9202">
        <f t="shared" ca="1" si="1153"/>
        <v>4564</v>
      </c>
      <c r="K9202" t="str">
        <f>IF(OR(E9202="start",AND(E9202="end",E9201="start")),"Y","N")</f>
        <v>N</v>
      </c>
      <c r="L9202" t="str">
        <f t="shared" si="1150"/>
        <v/>
      </c>
    </row>
    <row r="9203" spans="1:12" x14ac:dyDescent="0.25">
      <c r="A9203">
        <v>9202</v>
      </c>
      <c r="B9203" s="1" t="s">
        <v>9</v>
      </c>
      <c r="C9203" t="str">
        <f t="shared" si="1156"/>
        <v>&lt;p class="indent"&gt;‘Among us,’ he said, ‘the Sayyadina, when they are not the formal leaders, hold a special place of honor. They teach. They maintain the strength of God here.’ He touched his breast. &lt;/p&gt;</v>
      </c>
      <c r="D9203">
        <f t="shared" si="1152"/>
        <v>3</v>
      </c>
      <c r="E9203" t="str">
        <f t="shared" si="1151"/>
        <v>end</v>
      </c>
      <c r="F9203" t="str">
        <f t="shared" si="1155"/>
        <v>&lt;p class="indent"&gt;‘Among us,’ he said, ‘the Sayyadina, when they are not the formal leaders, hold a special place of honor. They teach. They maintain the strength of God here.’ He touched his breast. &lt;/p&gt;</v>
      </c>
      <c r="G9203" t="str">
        <f t="shared" si="1157"/>
        <v>&lt;p class="indent"&gt;</v>
      </c>
      <c r="H9203">
        <v>1</v>
      </c>
      <c r="I9203">
        <f t="shared" si="1154"/>
        <v>40</v>
      </c>
      <c r="J9203">
        <f t="shared" ca="1" si="1153"/>
        <v>4564</v>
      </c>
      <c r="K9203" t="str">
        <f>IF(OR(E9203="start",AND(E9203="end",E9202="start")),"Y","N")</f>
        <v>N</v>
      </c>
      <c r="L9203" t="str">
        <f t="shared" si="1150"/>
        <v>&lt;p class="indent"&gt;‘Among us,’ he said, ‘the Sayyadina, when they are not the formal leaders, hold a special place of honor. They teach. They maintain the strength of God here.’ He touched his breast. &lt;/p&gt;</v>
      </c>
    </row>
    <row r="9204" spans="1:12" x14ac:dyDescent="0.25">
      <c r="A9204">
        <v>9203</v>
      </c>
      <c r="B9204" s="1" t="s">
        <v>7149</v>
      </c>
      <c r="C9204" t="str">
        <f t="shared" si="1156"/>
        <v>&lt;p class="indent"&gt;&lt;em&gt;Now I must probe this Reverend Mother mystery,&lt;/em&gt; she thought. And she said: ‘You spoke of your Reverend Mother … and I’ve heard words of legend and prophecy.’</v>
      </c>
      <c r="D9204">
        <f t="shared" si="1152"/>
        <v>1</v>
      </c>
      <c r="E9204" t="str">
        <f t="shared" si="1151"/>
        <v>end</v>
      </c>
      <c r="F9204" t="str">
        <f t="shared" si="1155"/>
        <v>&lt;p class="indent"&gt;&lt;em&gt;Now I must probe this Reverend Mother mystery,&lt;/em&gt; she thought. And she said: ‘You spoke of your Reverend Mother … and I’ve heard words of legend and prophecy.’</v>
      </c>
      <c r="G9204" t="str">
        <f t="shared" si="1157"/>
        <v>&lt;p class="indent"&gt;</v>
      </c>
      <c r="H9204">
        <v>1</v>
      </c>
      <c r="I9204">
        <f t="shared" si="1154"/>
        <v>40</v>
      </c>
      <c r="J9204">
        <f t="shared" ca="1" si="1153"/>
        <v>4565</v>
      </c>
      <c r="K9204" t="str">
        <f>IF(OR(E9204="start",AND(E9204="end",E9203="start")),"Y","N")</f>
        <v>N</v>
      </c>
      <c r="L9204" t="str">
        <f t="shared" si="1150"/>
        <v/>
      </c>
    </row>
    <row r="9205" spans="1:12" x14ac:dyDescent="0.25">
      <c r="A9205">
        <v>9204</v>
      </c>
      <c r="B9205" s="1" t="s">
        <v>9</v>
      </c>
      <c r="C9205" t="str">
        <f t="shared" si="1156"/>
        <v>&lt;p class="indent"&gt;&lt;em&gt;Now I must probe this Reverend Mother mystery,&lt;/em&gt; she thought. And she said: ‘You spoke of your Reverend Mother … and I’ve heard words of legend and prophecy.’ &lt;/p&gt;</v>
      </c>
      <c r="D9205">
        <f t="shared" si="1152"/>
        <v>2</v>
      </c>
      <c r="E9205" t="str">
        <f t="shared" si="1151"/>
        <v>end</v>
      </c>
      <c r="F9205" t="str">
        <f t="shared" si="1155"/>
        <v>&lt;p class="indent"&gt;&lt;em&gt;Now I must probe this Reverend Mother mystery,&lt;/em&gt; she thought. And she said: ‘You spoke of your Reverend Mother … and I’ve heard words of legend and prophecy.’ &lt;/p&gt;</v>
      </c>
      <c r="G9205" t="str">
        <f t="shared" si="1157"/>
        <v>&lt;p class="indent"&gt;</v>
      </c>
      <c r="H9205">
        <v>1</v>
      </c>
      <c r="I9205">
        <f t="shared" si="1154"/>
        <v>40</v>
      </c>
      <c r="J9205">
        <f t="shared" ca="1" si="1153"/>
        <v>4565</v>
      </c>
      <c r="K9205" t="str">
        <f>IF(OR(E9205="start",AND(E9205="end",E9204="start")),"Y","N")</f>
        <v>N</v>
      </c>
      <c r="L9205" t="str">
        <f t="shared" si="1150"/>
        <v>&lt;p class="indent"&gt;&lt;em&gt;Now I must probe this Reverend Mother mystery,&lt;/em&gt; she thought. And she said: ‘You spoke of your Reverend Mother … and I’ve heard words of legend and prophecy.’ &lt;/p&gt;</v>
      </c>
    </row>
    <row r="9206" spans="1:12" x14ac:dyDescent="0.25">
      <c r="A9206">
        <v>9205</v>
      </c>
      <c r="B9206" s="1" t="s">
        <v>7150</v>
      </c>
      <c r="C9206" t="str">
        <f t="shared" si="1156"/>
        <v>&lt;p class="indent"&gt;‘It is said that a Bene Gesserit and her offspring hold the key to our future,’ he said.&lt;/p&gt;</v>
      </c>
      <c r="D9206">
        <f t="shared" si="1152"/>
        <v>1</v>
      </c>
      <c r="E9206" t="str">
        <f t="shared" si="1151"/>
        <v>end</v>
      </c>
      <c r="F9206" t="str">
        <f t="shared" si="1155"/>
        <v>&lt;p class="indent"&gt;‘It is said that a Bene Gesserit and her offspring hold the key to our future,’ he said.&lt;/p&gt;</v>
      </c>
      <c r="G9206" t="str">
        <f t="shared" si="1157"/>
        <v>&lt;p class="indent"&gt;</v>
      </c>
      <c r="H9206">
        <v>1</v>
      </c>
      <c r="I9206">
        <f t="shared" si="1154"/>
        <v>40</v>
      </c>
      <c r="J9206">
        <f t="shared" ca="1" si="1153"/>
        <v>4566</v>
      </c>
      <c r="K9206" t="str">
        <f>IF(OR(E9206="start",AND(E9206="end",E9205="start")),"Y","N")</f>
        <v>N</v>
      </c>
      <c r="L9206" t="str">
        <f t="shared" si="1150"/>
        <v>&lt;p class="indent"&gt;‘It is said that a Bene Gesserit and her offspring hold the key to our future,’ he said.&lt;/p&gt;</v>
      </c>
    </row>
    <row r="9207" spans="1:12" x14ac:dyDescent="0.25">
      <c r="A9207">
        <v>9206</v>
      </c>
      <c r="B9207" s="1" t="s">
        <v>7151</v>
      </c>
      <c r="C9207" t="str">
        <f t="shared" si="1156"/>
        <v>&lt;p class="indent"&gt;‘Do you believe I am that one?’&lt;/p&gt;</v>
      </c>
      <c r="D9207">
        <f t="shared" si="1152"/>
        <v>1</v>
      </c>
      <c r="E9207" t="str">
        <f t="shared" si="1151"/>
        <v>end</v>
      </c>
      <c r="F9207" t="str">
        <f t="shared" si="1155"/>
        <v>&lt;p class="indent"&gt;‘Do you believe I am that one?’&lt;/p&gt;</v>
      </c>
      <c r="G9207" t="str">
        <f t="shared" si="1157"/>
        <v>&lt;p class="indent"&gt;</v>
      </c>
      <c r="H9207">
        <v>1</v>
      </c>
      <c r="I9207">
        <f t="shared" si="1154"/>
        <v>40</v>
      </c>
      <c r="J9207">
        <f t="shared" ca="1" si="1153"/>
        <v>4567</v>
      </c>
      <c r="K9207" t="str">
        <f>IF(OR(E9207="start",AND(E9207="end",E9206="start")),"Y","N")</f>
        <v>N</v>
      </c>
      <c r="L9207" t="str">
        <f t="shared" si="1150"/>
        <v>&lt;p class="indent"&gt;‘Do you believe I am that one?’&lt;/p&gt;</v>
      </c>
    </row>
    <row r="9208" spans="1:12" x14ac:dyDescent="0.25">
      <c r="A9208">
        <v>9207</v>
      </c>
      <c r="B9208" s="1" t="s">
        <v>7152</v>
      </c>
      <c r="C9208" t="str">
        <f t="shared" si="1156"/>
        <v>&lt;p class="indent"&gt;She watched his face, thinking: &lt;em&gt;The young reed dies so easily. Beginnings are times of such great peril.&lt;/em&gt;&lt;/p&gt;</v>
      </c>
      <c r="D9208">
        <f t="shared" si="1152"/>
        <v>1</v>
      </c>
      <c r="E9208" t="str">
        <f t="shared" si="1151"/>
        <v>end</v>
      </c>
      <c r="F9208" t="str">
        <f t="shared" si="1155"/>
        <v>&lt;p class="indent"&gt;She watched his face, thinking: &lt;em&gt;The young reed dies so easily. Beginnings are times of such great peril.&lt;/em&gt;&lt;/p&gt;</v>
      </c>
      <c r="G9208" t="str">
        <f t="shared" si="1157"/>
        <v>&lt;p class="indent"&gt;</v>
      </c>
      <c r="H9208">
        <v>1</v>
      </c>
      <c r="I9208">
        <f t="shared" si="1154"/>
        <v>40</v>
      </c>
      <c r="J9208">
        <f t="shared" ca="1" si="1153"/>
        <v>4568</v>
      </c>
      <c r="K9208" t="str">
        <f>IF(OR(E9208="start",AND(E9208="end",E9207="start")),"Y","N")</f>
        <v>N</v>
      </c>
      <c r="L9208" t="str">
        <f t="shared" si="1150"/>
        <v>&lt;p class="indent"&gt;She watched his face, thinking: &lt;em&gt;The young reed dies so easily. Beginnings are times of such great peril.&lt;/em&gt;&lt;/p&gt;</v>
      </c>
    </row>
    <row r="9209" spans="1:12" x14ac:dyDescent="0.25">
      <c r="A9209">
        <v>9208</v>
      </c>
      <c r="B9209" s="1" t="s">
        <v>7153</v>
      </c>
      <c r="C9209" t="str">
        <f t="shared" si="1156"/>
        <v>&lt;p class="indent"&gt;‘We do not know,’ he said.&lt;/p&gt;</v>
      </c>
      <c r="D9209">
        <f t="shared" si="1152"/>
        <v>1</v>
      </c>
      <c r="E9209" t="str">
        <f t="shared" si="1151"/>
        <v>end</v>
      </c>
      <c r="F9209" t="str">
        <f t="shared" si="1155"/>
        <v>&lt;p class="indent"&gt;‘We do not know,’ he said.&lt;/p&gt;</v>
      </c>
      <c r="G9209" t="str">
        <f t="shared" si="1157"/>
        <v>&lt;p class="indent"&gt;</v>
      </c>
      <c r="H9209">
        <v>1</v>
      </c>
      <c r="I9209">
        <f t="shared" si="1154"/>
        <v>40</v>
      </c>
      <c r="J9209">
        <f t="shared" ca="1" si="1153"/>
        <v>4569</v>
      </c>
      <c r="K9209" t="str">
        <f>IF(OR(E9209="start",AND(E9209="end",E9208="start")),"Y","N")</f>
        <v>N</v>
      </c>
      <c r="L9209" t="str">
        <f t="shared" si="1150"/>
        <v>&lt;p class="indent"&gt;‘We do not know,’ he said.&lt;/p&gt;</v>
      </c>
    </row>
    <row r="9210" spans="1:12" x14ac:dyDescent="0.25">
      <c r="A9210">
        <v>9209</v>
      </c>
      <c r="B9210" s="1" t="s">
        <v>7154</v>
      </c>
      <c r="C9210" t="str">
        <f t="shared" si="1156"/>
        <v>&lt;p class="indent"&gt;She nodded, thinking: &lt;em&gt;He’s an honorable man. He wants a sign from me, but he’ll not tip fate by telling me the sign.&lt;/em&gt;&lt;/p&gt;</v>
      </c>
      <c r="D9210">
        <f t="shared" si="1152"/>
        <v>1</v>
      </c>
      <c r="E9210" t="str">
        <f t="shared" si="1151"/>
        <v>end</v>
      </c>
      <c r="F9210" t="str">
        <f t="shared" si="1155"/>
        <v>&lt;p class="indent"&gt;She nodded, thinking: &lt;em&gt;He’s an honorable man. He wants a sign from me, but he’ll not tip fate by telling me the sign.&lt;/em&gt;&lt;/p&gt;</v>
      </c>
      <c r="G9210" t="str">
        <f t="shared" si="1157"/>
        <v>&lt;p class="indent"&gt;</v>
      </c>
      <c r="H9210">
        <v>1</v>
      </c>
      <c r="I9210">
        <f t="shared" si="1154"/>
        <v>40</v>
      </c>
      <c r="J9210">
        <f t="shared" ca="1" si="1153"/>
        <v>4570</v>
      </c>
      <c r="K9210" t="str">
        <f>IF(OR(E9210="start",AND(E9210="end",E9209="start")),"Y","N")</f>
        <v>N</v>
      </c>
      <c r="L9210" t="str">
        <f t="shared" ref="L9210:L9273" si="1158">IF(D9210&gt;=D9211,F9210,"")</f>
        <v>&lt;p class="indent"&gt;She nodded, thinking: &lt;em&gt;He’s an honorable man. He wants a sign from me, but he’ll not tip fate by telling me the sign.&lt;/em&gt;&lt;/p&gt;</v>
      </c>
    </row>
    <row r="9211" spans="1:12" x14ac:dyDescent="0.25">
      <c r="A9211">
        <v>9210</v>
      </c>
      <c r="B9211" s="1" t="s">
        <v>7155</v>
      </c>
      <c r="C9211" t="str">
        <f t="shared" si="1156"/>
        <v>&lt;p class="indent"&gt;Jessica turned her head, stared down into the basin at the golden shadows, the purple shadows, the vibrations of dust-mote</v>
      </c>
      <c r="D9211">
        <f t="shared" si="1152"/>
        <v>1</v>
      </c>
      <c r="E9211" t="str">
        <f t="shared" si="1151"/>
        <v>end</v>
      </c>
      <c r="F9211" t="str">
        <f t="shared" si="1155"/>
        <v>&lt;p class="indent"&gt;Jessica turned her head, stared down into the basin at the golden shadows, the purple shadows, the vibrations of dust-mote</v>
      </c>
      <c r="G9211" t="str">
        <f t="shared" si="1157"/>
        <v>&lt;p class="indent"&gt;</v>
      </c>
      <c r="H9211">
        <v>1</v>
      </c>
      <c r="I9211">
        <f t="shared" si="1154"/>
        <v>40</v>
      </c>
      <c r="J9211">
        <f t="shared" ca="1" si="1153"/>
        <v>4571</v>
      </c>
      <c r="K9211" t="str">
        <f>IF(OR(E9211="start",AND(E9211="end",E9210="start")),"Y","N")</f>
        <v>N</v>
      </c>
      <c r="L9211" t="str">
        <f t="shared" si="1158"/>
        <v/>
      </c>
    </row>
    <row r="9212" spans="1:12" x14ac:dyDescent="0.25">
      <c r="A9212">
        <v>9211</v>
      </c>
      <c r="B9212" s="1" t="s">
        <v>7156</v>
      </c>
      <c r="C9212" t="str">
        <f t="shared" si="1156"/>
        <v>&lt;p class="indent"&gt;Jessica turned her head, stared down into the basin at the golden shadows, the purple shadows, the vibrations of dust-mote &lt;a id="page331"/&gt;air across the lip of their cave. Her mind was filled suddenly with feline prudence. She knew the cant of the Missionaria</v>
      </c>
      <c r="D9212">
        <f t="shared" si="1152"/>
        <v>2</v>
      </c>
      <c r="E9212" t="str">
        <f t="shared" si="1151"/>
        <v>end</v>
      </c>
      <c r="F9212" t="str">
        <f t="shared" si="1155"/>
        <v>&lt;p class="indent"&gt;Jessica turned her head, stared down into the basin at the golden shadows, the purple shadows, the vibrations of dust-mote &lt;a id="page331"/&gt;air across the lip of their cave. Her mind was filled suddenly with feline prudence. She knew the cant of the Missionaria</v>
      </c>
      <c r="G9212" t="str">
        <f t="shared" si="1157"/>
        <v>&lt;p class="indent"&gt;</v>
      </c>
      <c r="H9212">
        <v>1</v>
      </c>
      <c r="I9212">
        <f t="shared" si="1154"/>
        <v>40</v>
      </c>
      <c r="J9212">
        <f t="shared" ca="1" si="1153"/>
        <v>4571</v>
      </c>
      <c r="K9212" t="str">
        <f>IF(OR(E9212="start",AND(E9212="end",E9211="start")),"Y","N")</f>
        <v>N</v>
      </c>
      <c r="L9212" t="str">
        <f t="shared" si="1158"/>
        <v/>
      </c>
    </row>
    <row r="9213" spans="1:12" x14ac:dyDescent="0.25">
      <c r="A9213">
        <v>9212</v>
      </c>
      <c r="B9213" s="1" t="s">
        <v>7157</v>
      </c>
      <c r="C9213" t="str">
        <f t="shared" si="1156"/>
        <v>&lt;p class="indent"&gt;Jessica turned her head, stared down into the basin at the golden shadows, the purple shadows, the vibrations of dust-mote &lt;a id="page331"/&gt;air across the lip of their cave. Her mind was filled suddenly with feline prudence. She knew the cant of the Missionaria Protectiva, knew how to adapt the techniques of legend and fear and hope to her emergency needs, but she sensed wild changes</v>
      </c>
      <c r="D9213">
        <f t="shared" si="1152"/>
        <v>3</v>
      </c>
      <c r="E9213" t="str">
        <f t="shared" si="1151"/>
        <v>end</v>
      </c>
      <c r="F9213" t="str">
        <f t="shared" si="1155"/>
        <v>&lt;p class="indent"&gt;Jessica turned her head, stared down into the basin at the golden shadows, the purple shadows, the vibrations of dust-mote &lt;a id="page331"/&gt;air across the lip of their cave. Her mind was filled suddenly with feline prudence. She knew the cant of the Missionaria Protectiva, knew how to adapt the techniques of legend and fear and hope to her emergency needs, but she sensed wild changes</v>
      </c>
      <c r="G9213" t="str">
        <f t="shared" si="1157"/>
        <v>&lt;p class="indent"&gt;</v>
      </c>
      <c r="H9213">
        <v>1</v>
      </c>
      <c r="I9213">
        <f t="shared" si="1154"/>
        <v>40</v>
      </c>
      <c r="J9213">
        <f t="shared" ca="1" si="1153"/>
        <v>4571</v>
      </c>
      <c r="K9213" t="str">
        <f>IF(OR(E9213="start",AND(E9213="end",E9212="start")),"Y","N")</f>
        <v>N</v>
      </c>
      <c r="L9213" t="str">
        <f t="shared" si="1158"/>
        <v/>
      </c>
    </row>
    <row r="9214" spans="1:12" x14ac:dyDescent="0.25">
      <c r="A9214">
        <v>9213</v>
      </c>
      <c r="B9214" s="1" t="s">
        <v>7158</v>
      </c>
      <c r="C9214" t="str">
        <f t="shared" si="1156"/>
        <v>&lt;p class="indent"&gt;Jessica turned her head, stared down into the basin at the golden shadows, the purple shadows, the vibrations of dust-mote &lt;a id="page331"/&gt;air across the lip of their cave. Her mind was filled suddenly with feline prudence. She knew the cant of the Missionaria Protectiva, knew how to adapt the techniques of legend and fear and hope to her emergency needs, but she sensed wild changes here … as though someone had been in among these Fremen and capitalized on the Missionaria Protectiva’s imprint.</v>
      </c>
      <c r="D9214">
        <f t="shared" si="1152"/>
        <v>4</v>
      </c>
      <c r="E9214" t="str">
        <f t="shared" si="1151"/>
        <v>end</v>
      </c>
      <c r="F9214" t="str">
        <f t="shared" si="1155"/>
        <v>&lt;p class="indent"&gt;Jessica turned her head, stared down into the basin at the golden shadows, the purple shadows, the vibrations of dust-mote &lt;a id="page331"/&gt;air across the lip of their cave. Her mind was filled suddenly with feline prudence. She knew the cant of the Missionaria Protectiva, knew how to adapt the techniques of legend and fear and hope to her emergency needs, but she sensed wild changes here … as though someone had been in among these Fremen and capitalized on the Missionaria Protectiva’s imprint.</v>
      </c>
      <c r="G9214" t="str">
        <f t="shared" si="1157"/>
        <v>&lt;p class="indent"&gt;</v>
      </c>
      <c r="H9214">
        <v>1</v>
      </c>
      <c r="I9214">
        <f t="shared" si="1154"/>
        <v>40</v>
      </c>
      <c r="J9214">
        <f t="shared" ca="1" si="1153"/>
        <v>4571</v>
      </c>
      <c r="K9214" t="str">
        <f>IF(OR(E9214="start",AND(E9214="end",E9213="start")),"Y","N")</f>
        <v>N</v>
      </c>
      <c r="L9214" t="str">
        <f t="shared" si="1158"/>
        <v/>
      </c>
    </row>
    <row r="9215" spans="1:12" x14ac:dyDescent="0.25">
      <c r="A9215">
        <v>9214</v>
      </c>
      <c r="B9215" s="1" t="s">
        <v>9</v>
      </c>
      <c r="C9215" t="str">
        <f t="shared" si="1156"/>
        <v>&lt;p class="indent"&gt;Jessica turned her head, stared down into the basin at the golden shadows, the purple shadows, the vibrations of dust-mote &lt;a id="page331"/&gt;air across the lip of their cave. Her mind was filled suddenly with feline prudence. She knew the cant of the Missionaria Protectiva, knew how to adapt the techniques of legend and fear and hope to her emergency needs, but she sensed wild changes here … as though someone had been in among these Fremen and capitalized on the Missionaria Protectiva’s imprint. &lt;/p&gt;</v>
      </c>
      <c r="D9215">
        <f t="shared" si="1152"/>
        <v>5</v>
      </c>
      <c r="E9215" t="str">
        <f t="shared" si="1151"/>
        <v>end</v>
      </c>
      <c r="F9215" t="str">
        <f t="shared" si="1155"/>
        <v>&lt;p class="indent"&gt;Jessica turned her head, stared down into the basin at the golden shadows, the purple shadows, the vibrations of dust-mote &lt;a id="page331"/&gt;air across the lip of their cave. Her mind was filled suddenly with feline prudence. She knew the cant of the Missionaria Protectiva, knew how to adapt the techniques of legend and fear and hope to her emergency needs, but she sensed wild changes here … as though someone had been in among these Fremen and capitalized on the Missionaria Protectiva’s imprint. &lt;/p&gt;</v>
      </c>
      <c r="G9215" t="str">
        <f t="shared" si="1157"/>
        <v>&lt;p class="indent"&gt;</v>
      </c>
      <c r="H9215">
        <v>1</v>
      </c>
      <c r="I9215">
        <f t="shared" si="1154"/>
        <v>40</v>
      </c>
      <c r="J9215">
        <f t="shared" ca="1" si="1153"/>
        <v>4571</v>
      </c>
      <c r="K9215" t="str">
        <f>IF(OR(E9215="start",AND(E9215="end",E9214="start")),"Y","N")</f>
        <v>N</v>
      </c>
      <c r="L9215" t="str">
        <f t="shared" si="1158"/>
        <v>&lt;p class="indent"&gt;Jessica turned her head, stared down into the basin at the golden shadows, the purple shadows, the vibrations of dust-mote &lt;a id="page331"/&gt;air across the lip of their cave. Her mind was filled suddenly with feline prudence. She knew the cant of the Missionaria Protectiva, knew how to adapt the techniques of legend and fear and hope to her emergency needs, but she sensed wild changes here … as though someone had been in among these Fremen and capitalized on the Missionaria Protectiva’s imprint. &lt;/p&gt;</v>
      </c>
    </row>
    <row r="9216" spans="1:12" x14ac:dyDescent="0.25">
      <c r="A9216">
        <v>9215</v>
      </c>
      <c r="B9216" s="1" t="s">
        <v>7159</v>
      </c>
      <c r="C9216" t="str">
        <f t="shared" si="1156"/>
        <v>&lt;p class="indent"&gt;Stilgar cleared his throat.&lt;/p&gt;</v>
      </c>
      <c r="D9216">
        <f t="shared" si="1152"/>
        <v>1</v>
      </c>
      <c r="E9216" t="str">
        <f t="shared" si="1151"/>
        <v>end</v>
      </c>
      <c r="F9216" t="str">
        <f t="shared" si="1155"/>
        <v>&lt;p class="indent"&gt;Stilgar cleared his throat.&lt;/p&gt;</v>
      </c>
      <c r="G9216" t="str">
        <f t="shared" si="1157"/>
        <v>&lt;p class="indent"&gt;</v>
      </c>
      <c r="H9216">
        <v>1</v>
      </c>
      <c r="I9216">
        <f t="shared" si="1154"/>
        <v>40</v>
      </c>
      <c r="J9216">
        <f t="shared" ca="1" si="1153"/>
        <v>4572</v>
      </c>
      <c r="K9216" t="str">
        <f>IF(OR(E9216="start",AND(E9216="end",E9215="start")),"Y","N")</f>
        <v>N</v>
      </c>
      <c r="L9216" t="str">
        <f t="shared" si="1158"/>
        <v>&lt;p class="indent"&gt;Stilgar cleared his throat.&lt;/p&gt;</v>
      </c>
    </row>
    <row r="9217" spans="1:12" x14ac:dyDescent="0.25">
      <c r="A9217">
        <v>9216</v>
      </c>
      <c r="B9217" s="1" t="s">
        <v>7160</v>
      </c>
      <c r="C9217" t="str">
        <f t="shared" si="1156"/>
        <v>&lt;p class="indent"&gt;She sensed his impatience, knew that the day moved ahead and men waited to seal off this opening. This was a time for boldness</v>
      </c>
      <c r="D9217">
        <f t="shared" si="1152"/>
        <v>1</v>
      </c>
      <c r="E9217" t="str">
        <f t="shared" si="1151"/>
        <v>end</v>
      </c>
      <c r="F9217" t="str">
        <f t="shared" si="1155"/>
        <v>&lt;p class="indent"&gt;She sensed his impatience, knew that the day moved ahead and men waited to seal off this opening. This was a time for boldness</v>
      </c>
      <c r="G9217" t="str">
        <f t="shared" si="1157"/>
        <v>&lt;p class="indent"&gt;</v>
      </c>
      <c r="H9217">
        <v>1</v>
      </c>
      <c r="I9217">
        <f t="shared" si="1154"/>
        <v>40</v>
      </c>
      <c r="J9217">
        <f t="shared" ca="1" si="1153"/>
        <v>4573</v>
      </c>
      <c r="K9217" t="str">
        <f>IF(OR(E9217="start",AND(E9217="end",E9216="start")),"Y","N")</f>
        <v>N</v>
      </c>
      <c r="L9217" t="str">
        <f t="shared" si="1158"/>
        <v/>
      </c>
    </row>
    <row r="9218" spans="1:12" x14ac:dyDescent="0.25">
      <c r="A9218">
        <v>9217</v>
      </c>
      <c r="B9218" s="1" t="s">
        <v>7161</v>
      </c>
      <c r="C9218" t="str">
        <f t="shared" si="1156"/>
        <v>&lt;p class="indent"&gt;She sensed his impatience, knew that the day moved ahead and men waited to seal off this opening. This was a time for boldness on her part, and she realized what she needed: some dar al-hikman, some school of translation that would give her …</v>
      </c>
      <c r="D9218">
        <f t="shared" si="1152"/>
        <v>2</v>
      </c>
      <c r="E9218" t="str">
        <f t="shared" ref="E9218:E9281" si="1159">IFERROR(IF(FIND("blockquote",B9218)=2,"start","end"),E9217)</f>
        <v>end</v>
      </c>
      <c r="F9218" t="str">
        <f t="shared" si="1155"/>
        <v>&lt;p class="indent"&gt;She sensed his impatience, knew that the day moved ahead and men waited to seal off this opening. This was a time for boldness on her part, and she realized what she needed: some dar al-hikman, some school of translation that would give her …</v>
      </c>
      <c r="G9218" t="str">
        <f t="shared" si="1157"/>
        <v>&lt;p class="indent"&gt;</v>
      </c>
      <c r="H9218">
        <v>1</v>
      </c>
      <c r="I9218">
        <f t="shared" si="1154"/>
        <v>40</v>
      </c>
      <c r="J9218">
        <f t="shared" ca="1" si="1153"/>
        <v>4573</v>
      </c>
      <c r="K9218" t="str">
        <f>IF(OR(E9218="start",AND(E9218="end",E9217="start")),"Y","N")</f>
        <v>N</v>
      </c>
      <c r="L9218" t="str">
        <f t="shared" si="1158"/>
        <v/>
      </c>
    </row>
    <row r="9219" spans="1:12" x14ac:dyDescent="0.25">
      <c r="A9219">
        <v>9218</v>
      </c>
      <c r="B9219" s="1" t="s">
        <v>9</v>
      </c>
      <c r="C9219" t="str">
        <f t="shared" si="1156"/>
        <v>&lt;p class="indent"&gt;She sensed his impatience, knew that the day moved ahead and men waited to seal off this opening. This was a time for boldness on her part, and she realized what she needed: some dar al-hikman, some school of translation that would give her … &lt;/p&gt;</v>
      </c>
      <c r="D9219">
        <f t="shared" ref="D9219:D9282" si="1160">IF(LEFT(B9219,2)="&lt;p",1,IF(LEFT(B9219,3)="&lt;h1",1,D9218+1))</f>
        <v>3</v>
      </c>
      <c r="E9219" t="str">
        <f t="shared" si="1159"/>
        <v>end</v>
      </c>
      <c r="F9219" t="str">
        <f t="shared" si="1155"/>
        <v>&lt;p class="indent"&gt;She sensed his impatience, knew that the day moved ahead and men waited to seal off this opening. This was a time for boldness on her part, and she realized what she needed: some dar al-hikman, some school of translation that would give her … &lt;/p&gt;</v>
      </c>
      <c r="G9219" t="str">
        <f t="shared" si="1157"/>
        <v>&lt;p class="indent"&gt;</v>
      </c>
      <c r="H9219">
        <v>1</v>
      </c>
      <c r="I9219">
        <f t="shared" si="1154"/>
        <v>40</v>
      </c>
      <c r="J9219">
        <f t="shared" ref="J9219:J9282" ca="1" si="1161">IF(K9219="Y","",IF(D9219=1,1+MAX(OFFSET(J9219,-A9219+1,0,A9219-1)),MAX(OFFSET(J9219,-A9219+1,0,A9219-1))))</f>
        <v>4573</v>
      </c>
      <c r="K9219" t="str">
        <f>IF(OR(E9219="start",AND(E9219="end",E9218="start")),"Y","N")</f>
        <v>N</v>
      </c>
      <c r="L9219" t="str">
        <f t="shared" si="1158"/>
        <v>&lt;p class="indent"&gt;She sensed his impatience, knew that the day moved ahead and men waited to seal off this opening. This was a time for boldness on her part, and she realized what she needed: some dar al-hikman, some school of translation that would give her … &lt;/p&gt;</v>
      </c>
    </row>
    <row r="9220" spans="1:12" x14ac:dyDescent="0.25">
      <c r="A9220">
        <v>9219</v>
      </c>
      <c r="B9220" s="1" t="s">
        <v>7162</v>
      </c>
      <c r="C9220" t="str">
        <f t="shared" si="1156"/>
        <v>&lt;p class="indent"&gt;‘Adab,’ she whispered.&lt;/p&gt;</v>
      </c>
      <c r="D9220">
        <f t="shared" si="1160"/>
        <v>1</v>
      </c>
      <c r="E9220" t="str">
        <f t="shared" si="1159"/>
        <v>end</v>
      </c>
      <c r="F9220" t="str">
        <f t="shared" si="1155"/>
        <v>&lt;p class="indent"&gt;‘Adab,’ she whispered.&lt;/p&gt;</v>
      </c>
      <c r="G9220" t="str">
        <f t="shared" si="1157"/>
        <v>&lt;p class="indent"&gt;</v>
      </c>
      <c r="H9220">
        <v>1</v>
      </c>
      <c r="I9220">
        <f t="shared" ref="I9220:I9283" si="1162">IF(AND(E9219="end",E9220="start"),I9219+1,I9219)</f>
        <v>40</v>
      </c>
      <c r="J9220">
        <f t="shared" ca="1" si="1161"/>
        <v>4574</v>
      </c>
      <c r="K9220" t="str">
        <f>IF(OR(E9220="start",AND(E9220="end",E9219="start")),"Y","N")</f>
        <v>N</v>
      </c>
      <c r="L9220" t="str">
        <f t="shared" si="1158"/>
        <v>&lt;p class="indent"&gt;‘Adab,’ she whispered.&lt;/p&gt;</v>
      </c>
    </row>
    <row r="9221" spans="1:12" x14ac:dyDescent="0.25">
      <c r="A9221">
        <v>9220</v>
      </c>
      <c r="B9221" s="1" t="s">
        <v>7163</v>
      </c>
      <c r="C9221" t="str">
        <f t="shared" si="1156"/>
        <v>&lt;p class="indent"&gt;Her mind felt as though it had rolled over within her. She recognized the sensation with a quickening of pulse. Nothing in</v>
      </c>
      <c r="D9221">
        <f t="shared" si="1160"/>
        <v>1</v>
      </c>
      <c r="E9221" t="str">
        <f t="shared" si="1159"/>
        <v>end</v>
      </c>
      <c r="F9221" t="str">
        <f t="shared" si="1155"/>
        <v>&lt;p class="indent"&gt;Her mind felt as though it had rolled over within her. She recognized the sensation with a quickening of pulse. Nothing in</v>
      </c>
      <c r="G9221" t="str">
        <f t="shared" si="1157"/>
        <v>&lt;p class="indent"&gt;</v>
      </c>
      <c r="H9221">
        <v>1</v>
      </c>
      <c r="I9221">
        <f t="shared" si="1162"/>
        <v>40</v>
      </c>
      <c r="J9221">
        <f t="shared" ca="1" si="1161"/>
        <v>4575</v>
      </c>
      <c r="K9221" t="str">
        <f>IF(OR(E9221="start",AND(E9221="end",E9220="start")),"Y","N")</f>
        <v>N</v>
      </c>
      <c r="L9221" t="str">
        <f t="shared" si="1158"/>
        <v/>
      </c>
    </row>
    <row r="9222" spans="1:12" x14ac:dyDescent="0.25">
      <c r="A9222">
        <v>9221</v>
      </c>
      <c r="B9222" s="1" t="s">
        <v>7164</v>
      </c>
      <c r="C9222" t="str">
        <f t="shared" si="1156"/>
        <v>&lt;p class="indent"&gt;Her mind felt as though it had rolled over within her. She recognized the sensation with a quickening of pulse. Nothing in all the Bene Gesserit training carried such a signal of recognition. It could be only the adab, the demanding memory that</v>
      </c>
      <c r="D9222">
        <f t="shared" si="1160"/>
        <v>2</v>
      </c>
      <c r="E9222" t="str">
        <f t="shared" si="1159"/>
        <v>end</v>
      </c>
      <c r="F9222" t="str">
        <f t="shared" si="1155"/>
        <v>&lt;p class="indent"&gt;Her mind felt as though it had rolled over within her. She recognized the sensation with a quickening of pulse. Nothing in all the Bene Gesserit training carried such a signal of recognition. It could be only the adab, the demanding memory that</v>
      </c>
      <c r="G9222" t="str">
        <f t="shared" si="1157"/>
        <v>&lt;p class="indent"&gt;</v>
      </c>
      <c r="H9222">
        <v>1</v>
      </c>
      <c r="I9222">
        <f t="shared" si="1162"/>
        <v>40</v>
      </c>
      <c r="J9222">
        <f t="shared" ca="1" si="1161"/>
        <v>4575</v>
      </c>
      <c r="K9222" t="str">
        <f>IF(OR(E9222="start",AND(E9222="end",E9221="start")),"Y","N")</f>
        <v>N</v>
      </c>
      <c r="L9222" t="str">
        <f t="shared" si="1158"/>
        <v/>
      </c>
    </row>
    <row r="9223" spans="1:12" x14ac:dyDescent="0.25">
      <c r="A9223">
        <v>9222</v>
      </c>
      <c r="B9223" s="1" t="s">
        <v>7165</v>
      </c>
      <c r="C9223" t="str">
        <f t="shared" si="1156"/>
        <v>&lt;p class="indent"&gt;Her mind felt as though it had rolled over within her. She recognized the sensation with a quickening of pulse. Nothing in all the Bene Gesserit training carried such a signal of recognition. It could be only the adab, the demanding memory that comes upon you of itself. She gave herself up to it, allowing the words to flow from her.</v>
      </c>
      <c r="D9223">
        <f t="shared" si="1160"/>
        <v>3</v>
      </c>
      <c r="E9223" t="str">
        <f t="shared" si="1159"/>
        <v>end</v>
      </c>
      <c r="F9223" t="str">
        <f t="shared" si="1155"/>
        <v>&lt;p class="indent"&gt;Her mind felt as though it had rolled over within her. She recognized the sensation with a quickening of pulse. Nothing in all the Bene Gesserit training carried such a signal of recognition. It could be only the adab, the demanding memory that comes upon you of itself. She gave herself up to it, allowing the words to flow from her.</v>
      </c>
      <c r="G9223" t="str">
        <f t="shared" si="1157"/>
        <v>&lt;p class="indent"&gt;</v>
      </c>
      <c r="H9223">
        <v>1</v>
      </c>
      <c r="I9223">
        <f t="shared" si="1162"/>
        <v>40</v>
      </c>
      <c r="J9223">
        <f t="shared" ca="1" si="1161"/>
        <v>4575</v>
      </c>
      <c r="K9223" t="str">
        <f>IF(OR(E9223="start",AND(E9223="end",E9222="start")),"Y","N")</f>
        <v>N</v>
      </c>
      <c r="L9223" t="str">
        <f t="shared" si="1158"/>
        <v/>
      </c>
    </row>
    <row r="9224" spans="1:12" x14ac:dyDescent="0.25">
      <c r="A9224">
        <v>9223</v>
      </c>
      <c r="B9224" s="1" t="s">
        <v>9</v>
      </c>
      <c r="C9224" t="str">
        <f t="shared" si="1156"/>
        <v>&lt;p class="indent"&gt;Her mind felt as though it had rolled over within her. She recognized the sensation with a quickening of pulse. Nothing in all the Bene Gesserit training carried such a signal of recognition. It could be only the adab, the demanding memory that comes upon you of itself. She gave herself up to it, allowing the words to flow from her. &lt;/p&gt;</v>
      </c>
      <c r="D9224">
        <f t="shared" si="1160"/>
        <v>4</v>
      </c>
      <c r="E9224" t="str">
        <f t="shared" si="1159"/>
        <v>end</v>
      </c>
      <c r="F9224" t="str">
        <f t="shared" si="1155"/>
        <v>&lt;p class="indent"&gt;Her mind felt as though it had rolled over within her. She recognized the sensation with a quickening of pulse. Nothing in all the Bene Gesserit training carried such a signal of recognition. It could be only the adab, the demanding memory that comes upon you of itself. She gave herself up to it, allowing the words to flow from her. &lt;/p&gt;</v>
      </c>
      <c r="G9224" t="str">
        <f t="shared" si="1157"/>
        <v>&lt;p class="indent"&gt;</v>
      </c>
      <c r="H9224">
        <v>1</v>
      </c>
      <c r="I9224">
        <f t="shared" si="1162"/>
        <v>40</v>
      </c>
      <c r="J9224">
        <f t="shared" ca="1" si="1161"/>
        <v>4575</v>
      </c>
      <c r="K9224" t="str">
        <f>IF(OR(E9224="start",AND(E9224="end",E9223="start")),"Y","N")</f>
        <v>N</v>
      </c>
      <c r="L9224" t="str">
        <f t="shared" si="1158"/>
        <v>&lt;p class="indent"&gt;Her mind felt as though it had rolled over within her. She recognized the sensation with a quickening of pulse. Nothing in all the Bene Gesserit training carried such a signal of recognition. It could be only the adab, the demanding memory that comes upon you of itself. She gave herself up to it, allowing the words to flow from her. &lt;/p&gt;</v>
      </c>
    </row>
    <row r="9225" spans="1:12" x14ac:dyDescent="0.25">
      <c r="A9225">
        <v>9224</v>
      </c>
      <c r="B9225" s="1" t="s">
        <v>7166</v>
      </c>
      <c r="C9225" t="str">
        <f t="shared" si="1156"/>
        <v>&lt;p class="indent"&gt;‘Ibn qirtaiba,’ she said, ‘as far as the spot where the dust ends.’ She stretched out an arm from her robe, seeing Stilgar’s</v>
      </c>
      <c r="D9225">
        <f t="shared" si="1160"/>
        <v>1</v>
      </c>
      <c r="E9225" t="str">
        <f t="shared" si="1159"/>
        <v>end</v>
      </c>
      <c r="F9225" t="str">
        <f t="shared" si="1155"/>
        <v>&lt;p class="indent"&gt;‘Ibn qirtaiba,’ she said, ‘as far as the spot where the dust ends.’ She stretched out an arm from her robe, seeing Stilgar’s</v>
      </c>
      <c r="G9225" t="str">
        <f t="shared" si="1157"/>
        <v>&lt;p class="indent"&gt;</v>
      </c>
      <c r="H9225">
        <v>1</v>
      </c>
      <c r="I9225">
        <f t="shared" si="1162"/>
        <v>40</v>
      </c>
      <c r="J9225">
        <f t="shared" ca="1" si="1161"/>
        <v>4576</v>
      </c>
      <c r="K9225" t="str">
        <f>IF(OR(E9225="start",AND(E9225="end",E9224="start")),"Y","N")</f>
        <v>N</v>
      </c>
      <c r="L9225" t="str">
        <f t="shared" si="1158"/>
        <v/>
      </c>
    </row>
    <row r="9226" spans="1:12" x14ac:dyDescent="0.25">
      <c r="A9226">
        <v>9225</v>
      </c>
      <c r="B9226" s="1" t="s">
        <v>7167</v>
      </c>
      <c r="C9226" t="str">
        <f t="shared" si="1156"/>
        <v>&lt;p class="indent"&gt;‘Ibn qirtaiba,’ she said, ‘as far as the spot where the dust ends.’ She stretched out an arm from her robe, seeing Stilgar’s eyes go wide. She heard a rustling of many robes in the background. ‘I see a … Fremen with the book of examples,’ she intoned.</v>
      </c>
      <c r="D9226">
        <f t="shared" si="1160"/>
        <v>2</v>
      </c>
      <c r="E9226" t="str">
        <f t="shared" si="1159"/>
        <v>end</v>
      </c>
      <c r="F9226" t="str">
        <f t="shared" si="1155"/>
        <v>&lt;p class="indent"&gt;‘Ibn qirtaiba,’ she said, ‘as far as the spot where the dust ends.’ She stretched out an arm from her robe, seeing Stilgar’s eyes go wide. She heard a rustling of many robes in the background. ‘I see a … Fremen with the book of examples,’ she intoned.</v>
      </c>
      <c r="G9226" t="str">
        <f t="shared" si="1157"/>
        <v>&lt;p class="indent"&gt;</v>
      </c>
      <c r="H9226">
        <v>1</v>
      </c>
      <c r="I9226">
        <f t="shared" si="1162"/>
        <v>40</v>
      </c>
      <c r="J9226">
        <f t="shared" ca="1" si="1161"/>
        <v>4576</v>
      </c>
      <c r="K9226" t="str">
        <f>IF(OR(E9226="start",AND(E9226="end",E9225="start")),"Y","N")</f>
        <v>N</v>
      </c>
      <c r="L9226" t="str">
        <f t="shared" si="1158"/>
        <v/>
      </c>
    </row>
    <row r="9227" spans="1:12" x14ac:dyDescent="0.25">
      <c r="A9227">
        <v>9226</v>
      </c>
      <c r="B9227" s="1" t="s">
        <v>7168</v>
      </c>
      <c r="C9227" t="str">
        <f t="shared" si="1156"/>
        <v>&lt;p class="indent"&gt;‘Ibn qirtaiba,’ she said, ‘as far as the spot where the dust ends.’ She stretched out an arm from her robe, seeing Stilgar’s eyes go wide. She heard a rustling of many robes in the background. ‘I see a … Fremen with the book of examples,’ she intoned. ‘He reads to al-Lat, the sun whom he defied and subjugated. He reads to the Sadus of the Trial and this is what he reads:</v>
      </c>
      <c r="D9227">
        <f t="shared" si="1160"/>
        <v>3</v>
      </c>
      <c r="E9227" t="str">
        <f t="shared" si="1159"/>
        <v>end</v>
      </c>
      <c r="F9227" t="str">
        <f t="shared" ref="F9227:F9290" si="1163">IF(AND(E9227="start",D9227&gt;=D9226),F9226&amp;" "&amp;B9227,C9227)</f>
        <v>&lt;p class="indent"&gt;‘Ibn qirtaiba,’ she said, ‘as far as the spot where the dust ends.’ She stretched out an arm from her robe, seeing Stilgar’s eyes go wide. She heard a rustling of many robes in the background. ‘I see a … Fremen with the book of examples,’ she intoned. ‘He reads to al-Lat, the sun whom he defied and subjugated. He reads to the Sadus of the Trial and this is what he reads:</v>
      </c>
      <c r="G9227" t="str">
        <f t="shared" si="1157"/>
        <v>&lt;p class="indent"&gt;</v>
      </c>
      <c r="H9227">
        <v>1</v>
      </c>
      <c r="I9227">
        <f t="shared" si="1162"/>
        <v>40</v>
      </c>
      <c r="J9227">
        <f t="shared" ca="1" si="1161"/>
        <v>4576</v>
      </c>
      <c r="K9227" t="str">
        <f>IF(OR(E9227="start",AND(E9227="end",E9226="start")),"Y","N")</f>
        <v>N</v>
      </c>
      <c r="L9227" t="str">
        <f t="shared" si="1158"/>
        <v/>
      </c>
    </row>
    <row r="9228" spans="1:12" x14ac:dyDescent="0.25">
      <c r="A9228">
        <v>9227</v>
      </c>
      <c r="B9228" s="1" t="s">
        <v>9</v>
      </c>
      <c r="C9228" t="str">
        <f t="shared" si="1156"/>
        <v>&lt;p class="indent"&gt;‘Ibn qirtaiba,’ she said, ‘as far as the spot where the dust ends.’ She stretched out an arm from her robe, seeing Stilgar’s eyes go wide. She heard a rustling of many robes in the background. ‘I see a … Fremen with the book of examples,’ she intoned. ‘He reads to al-Lat, the sun whom he defied and subjugated. He reads to the Sadus of the Trial and this is what he reads: &lt;/p&gt;</v>
      </c>
      <c r="D9228">
        <f t="shared" si="1160"/>
        <v>4</v>
      </c>
      <c r="E9228" t="str">
        <f t="shared" si="1159"/>
        <v>end</v>
      </c>
      <c r="F9228" t="str">
        <f t="shared" si="1163"/>
        <v>&lt;p class="indent"&gt;‘Ibn qirtaiba,’ she said, ‘as far as the spot where the dust ends.’ She stretched out an arm from her robe, seeing Stilgar’s eyes go wide. She heard a rustling of many robes in the background. ‘I see a … Fremen with the book of examples,’ she intoned. ‘He reads to al-Lat, the sun whom he defied and subjugated. He reads to the Sadus of the Trial and this is what he reads: &lt;/p&gt;</v>
      </c>
      <c r="G9228" t="str">
        <f t="shared" si="1157"/>
        <v>&lt;p class="indent"&gt;</v>
      </c>
      <c r="H9228">
        <v>1</v>
      </c>
      <c r="I9228">
        <f t="shared" si="1162"/>
        <v>40</v>
      </c>
      <c r="J9228">
        <f t="shared" ca="1" si="1161"/>
        <v>4576</v>
      </c>
      <c r="K9228" t="str">
        <f>IF(OR(E9228="start",AND(E9228="end",E9227="start")),"Y","N")</f>
        <v>N</v>
      </c>
      <c r="L9228" t="str">
        <f t="shared" si="1158"/>
        <v/>
      </c>
    </row>
    <row r="9229" spans="1:12" x14ac:dyDescent="0.25">
      <c r="A9229">
        <v>9228</v>
      </c>
      <c r="B9229" s="1" t="s">
        <v>573</v>
      </c>
      <c r="C9229" t="str">
        <f t="shared" si="1156"/>
        <v>&lt;p class="indent"&gt;‘Ibn qirtaiba,’ she said, ‘as far as the spot where the dust ends.’ She stretched out an arm from her robe, seeing Stilgar’s eyes go wide. She heard a rustling of many robes in the background. ‘I see a … Fremen with the book of examples,’ she intoned. ‘He reads to al-Lat, the sun whom he defied and subjugated. He reads to the Sadus of the Trial and this is what he reads: &lt;/p&gt; &lt;blockquote class="linegroup"&gt;</v>
      </c>
      <c r="D9229">
        <f t="shared" si="1160"/>
        <v>5</v>
      </c>
      <c r="E9229" t="str">
        <f t="shared" si="1159"/>
        <v>start</v>
      </c>
      <c r="F9229" t="str">
        <f t="shared" si="1163"/>
        <v>&lt;p class="indent"&gt;‘Ibn qirtaiba,’ she said, ‘as far as the spot where the dust ends.’ She stretched out an arm from her robe, seeing Stilgar’s eyes go wide. She heard a rustling of many robes in the background. ‘I see a … Fremen with the book of examples,’ she intoned. ‘He reads to al-Lat, the sun whom he defied and subjugated. He reads to the Sadus of the Trial and this is what he reads: &lt;/p&gt; &lt;blockquote class="linegroup"&gt;</v>
      </c>
      <c r="G9229" t="str">
        <f t="shared" si="1157"/>
        <v>&lt;p class="indent"&gt;</v>
      </c>
      <c r="H9229">
        <v>1</v>
      </c>
      <c r="I9229">
        <f t="shared" si="1162"/>
        <v>41</v>
      </c>
      <c r="J9229" t="str">
        <f t="shared" ca="1" si="1161"/>
        <v/>
      </c>
      <c r="K9229" t="str">
        <f>IF(OR(E9229="start",AND(E9229="end",E9228="start")),"Y","N")</f>
        <v>Y</v>
      </c>
      <c r="L9229" t="str">
        <f t="shared" si="1158"/>
        <v>&lt;p class="indent"&gt;‘Ibn qirtaiba,’ she said, ‘as far as the spot where the dust ends.’ She stretched out an arm from her robe, seeing Stilgar’s eyes go wide. She heard a rustling of many robes in the background. ‘I see a … Fremen with the book of examples,’ she intoned. ‘He reads to al-Lat, the sun whom he defied and subjugated. He reads to the Sadus of the Trial and this is what he reads: &lt;/p&gt; &lt;blockquote class="linegroup"&gt;</v>
      </c>
    </row>
    <row r="9230" spans="1:12" x14ac:dyDescent="0.25">
      <c r="A9230">
        <v>9229</v>
      </c>
      <c r="B9230" s="1" t="s">
        <v>7169</v>
      </c>
      <c r="C9230" t="str">
        <f t="shared" si="1156"/>
        <v>&lt;p class="line"&gt;‘Mine enemies are like green blades eaten down&lt;/p&gt;</v>
      </c>
      <c r="D9230">
        <f t="shared" si="1160"/>
        <v>1</v>
      </c>
      <c r="E9230" t="str">
        <f t="shared" si="1159"/>
        <v>start</v>
      </c>
      <c r="F9230" t="str">
        <f t="shared" si="1163"/>
        <v>&lt;p class="line"&gt;‘Mine enemies are like green blades eaten down&lt;/p&gt;</v>
      </c>
      <c r="G9230" t="str">
        <f t="shared" si="1157"/>
        <v>&lt;p class="line"&gt;</v>
      </c>
      <c r="H9230">
        <v>1</v>
      </c>
      <c r="I9230">
        <f t="shared" si="1162"/>
        <v>41</v>
      </c>
      <c r="J9230" t="str">
        <f t="shared" ca="1" si="1161"/>
        <v/>
      </c>
      <c r="K9230" t="str">
        <f>IF(OR(E9230="start",AND(E9230="end",E9229="start")),"Y","N")</f>
        <v>Y</v>
      </c>
      <c r="L9230" t="str">
        <f t="shared" si="1158"/>
        <v>&lt;p class="line"&gt;‘Mine enemies are like green blades eaten down&lt;/p&gt;</v>
      </c>
    </row>
    <row r="9231" spans="1:12" x14ac:dyDescent="0.25">
      <c r="A9231">
        <v>9230</v>
      </c>
      <c r="B9231" s="1" t="s">
        <v>7170</v>
      </c>
      <c r="C9231" t="str">
        <f t="shared" si="1156"/>
        <v>&lt;p class="line"&gt;That did stand in the path of the tempest.&lt;/p&gt;</v>
      </c>
      <c r="D9231">
        <f t="shared" si="1160"/>
        <v>1</v>
      </c>
      <c r="E9231" t="str">
        <f t="shared" si="1159"/>
        <v>start</v>
      </c>
      <c r="F9231" t="str">
        <f t="shared" si="1163"/>
        <v>&lt;p class="line"&gt;‘Mine enemies are like green blades eaten down&lt;/p&gt; &lt;p class="line"&gt;That did stand in the path of the tempest.&lt;/p&gt;</v>
      </c>
      <c r="G9231" t="str">
        <f t="shared" si="1157"/>
        <v>&lt;p class="line"&gt;</v>
      </c>
      <c r="H9231">
        <v>1</v>
      </c>
      <c r="I9231">
        <f t="shared" si="1162"/>
        <v>41</v>
      </c>
      <c r="J9231" t="str">
        <f t="shared" ca="1" si="1161"/>
        <v/>
      </c>
      <c r="K9231" t="str">
        <f>IF(OR(E9231="start",AND(E9231="end",E9230="start")),"Y","N")</f>
        <v>Y</v>
      </c>
      <c r="L9231" t="str">
        <f t="shared" si="1158"/>
        <v>&lt;p class="line"&gt;‘Mine enemies are like green blades eaten down&lt;/p&gt; &lt;p class="line"&gt;That did stand in the path of the tempest.&lt;/p&gt;</v>
      </c>
    </row>
    <row r="9232" spans="1:12" x14ac:dyDescent="0.25">
      <c r="A9232">
        <v>9231</v>
      </c>
      <c r="B9232" s="1" t="s">
        <v>7171</v>
      </c>
      <c r="C9232" t="str">
        <f t="shared" si="1156"/>
        <v>&lt;p class="line"&gt;Hast thou not seen what our Lord did?&lt;/p&gt;</v>
      </c>
      <c r="D9232">
        <f t="shared" si="1160"/>
        <v>1</v>
      </c>
      <c r="E9232" t="str">
        <f t="shared" si="1159"/>
        <v>start</v>
      </c>
      <c r="F9232" t="str">
        <f t="shared" si="1163"/>
        <v>&lt;p class="line"&gt;‘Mine enemies are like green blades eaten down&lt;/p&gt; &lt;p class="line"&gt;That did stand in the path of the tempest.&lt;/p&gt; &lt;p class="line"&gt;Hast thou not seen what our Lord did?&lt;/p&gt;</v>
      </c>
      <c r="G9232" t="str">
        <f t="shared" si="1157"/>
        <v>&lt;p class="line"&gt;</v>
      </c>
      <c r="H9232">
        <v>1</v>
      </c>
      <c r="I9232">
        <f t="shared" si="1162"/>
        <v>41</v>
      </c>
      <c r="J9232" t="str">
        <f t="shared" ca="1" si="1161"/>
        <v/>
      </c>
      <c r="K9232" t="str">
        <f>IF(OR(E9232="start",AND(E9232="end",E9231="start")),"Y","N")</f>
        <v>Y</v>
      </c>
      <c r="L9232" t="str">
        <f t="shared" si="1158"/>
        <v>&lt;p class="line"&gt;‘Mine enemies are like green blades eaten down&lt;/p&gt; &lt;p class="line"&gt;That did stand in the path of the tempest.&lt;/p&gt; &lt;p class="line"&gt;Hast thou not seen what our Lord did?&lt;/p&gt;</v>
      </c>
    </row>
    <row r="9233" spans="1:12" x14ac:dyDescent="0.25">
      <c r="A9233">
        <v>9232</v>
      </c>
      <c r="B9233" s="1" t="s">
        <v>7172</v>
      </c>
      <c r="C9233" t="str">
        <f t="shared" si="1156"/>
        <v>&lt;p class="line"&gt;He sent the pestilence among them&lt;/p&gt;</v>
      </c>
      <c r="D9233">
        <f t="shared" si="1160"/>
        <v>1</v>
      </c>
      <c r="E9233" t="str">
        <f t="shared" si="1159"/>
        <v>start</v>
      </c>
      <c r="F9233" t="str">
        <f t="shared" si="1163"/>
        <v>&lt;p class="line"&gt;‘Mine enemies are like green blades eaten down&lt;/p&gt; &lt;p class="line"&gt;That did stand in the path of the tempest.&lt;/p&gt; &lt;p class="line"&gt;Hast thou not seen what our Lord did?&lt;/p&gt; &lt;p class="line"&gt;He sent the pestilence among them&lt;/p&gt;</v>
      </c>
      <c r="G9233" t="str">
        <f t="shared" si="1157"/>
        <v>&lt;p class="line"&gt;</v>
      </c>
      <c r="H9233">
        <v>1</v>
      </c>
      <c r="I9233">
        <f t="shared" si="1162"/>
        <v>41</v>
      </c>
      <c r="J9233" t="str">
        <f t="shared" ca="1" si="1161"/>
        <v/>
      </c>
      <c r="K9233" t="str">
        <f>IF(OR(E9233="start",AND(E9233="end",E9232="start")),"Y","N")</f>
        <v>Y</v>
      </c>
      <c r="L9233" t="str">
        <f t="shared" si="1158"/>
        <v>&lt;p class="line"&gt;‘Mine enemies are like green blades eaten down&lt;/p&gt; &lt;p class="line"&gt;That did stand in the path of the tempest.&lt;/p&gt; &lt;p class="line"&gt;Hast thou not seen what our Lord did?&lt;/p&gt; &lt;p class="line"&gt;He sent the pestilence among them&lt;/p&gt;</v>
      </c>
    </row>
    <row r="9234" spans="1:12" x14ac:dyDescent="0.25">
      <c r="A9234">
        <v>9233</v>
      </c>
      <c r="B9234" s="1" t="s">
        <v>7173</v>
      </c>
      <c r="C9234" t="str">
        <f t="shared" si="1156"/>
        <v>&lt;p class="line"&gt;That did lay schemes against us.&lt;/p&gt;</v>
      </c>
      <c r="D9234">
        <f t="shared" si="1160"/>
        <v>1</v>
      </c>
      <c r="E9234" t="str">
        <f t="shared" si="1159"/>
        <v>start</v>
      </c>
      <c r="F9234" t="str">
        <f t="shared" si="1163"/>
        <v>&lt;p class="line"&gt;‘Mine enemies are like green blades eaten down&lt;/p&gt; &lt;p class="line"&gt;That did stand in the path of the tempest.&lt;/p&gt; &lt;p class="line"&gt;Hast thou not seen what our Lord did?&lt;/p&gt; &lt;p class="line"&gt;He sent the pestilence among them&lt;/p&gt; &lt;p class="line"&gt;That did lay schemes against us.&lt;/p&gt;</v>
      </c>
      <c r="G9234" t="str">
        <f t="shared" si="1157"/>
        <v>&lt;p class="line"&gt;</v>
      </c>
      <c r="H9234">
        <v>1</v>
      </c>
      <c r="I9234">
        <f t="shared" si="1162"/>
        <v>41</v>
      </c>
      <c r="J9234" t="str">
        <f t="shared" ca="1" si="1161"/>
        <v/>
      </c>
      <c r="K9234" t="str">
        <f>IF(OR(E9234="start",AND(E9234="end",E9233="start")),"Y","N")</f>
        <v>Y</v>
      </c>
      <c r="L9234" t="str">
        <f t="shared" si="1158"/>
        <v>&lt;p class="line"&gt;‘Mine enemies are like green blades eaten down&lt;/p&gt; &lt;p class="line"&gt;That did stand in the path of the tempest.&lt;/p&gt; &lt;p class="line"&gt;Hast thou not seen what our Lord did?&lt;/p&gt; &lt;p class="line"&gt;He sent the pestilence among them&lt;/p&gt; &lt;p class="line"&gt;That did lay schemes against us.&lt;/p&gt;</v>
      </c>
    </row>
    <row r="9235" spans="1:12" x14ac:dyDescent="0.25">
      <c r="A9235">
        <v>9234</v>
      </c>
      <c r="B9235" s="1" t="s">
        <v>7174</v>
      </c>
      <c r="C9235" t="str">
        <f t="shared" si="1156"/>
        <v>&lt;p class="line"&gt;They are like birds scattered by the huntsman.&lt;/p&gt;</v>
      </c>
      <c r="D9235">
        <f t="shared" si="1160"/>
        <v>1</v>
      </c>
      <c r="E9235" t="str">
        <f t="shared" si="1159"/>
        <v>start</v>
      </c>
      <c r="F9235" t="str">
        <f t="shared" si="1163"/>
        <v>&lt;p class="line"&gt;‘Mine enemies are like green blades eaten down&lt;/p&gt; &lt;p class="line"&gt;That did stand in the path of the tempest.&lt;/p&gt; &lt;p class="line"&gt;Hast thou not seen what our Lord did?&lt;/p&gt; &lt;p class="line"&gt;He sent the pestilence among them&lt;/p&gt; &lt;p class="line"&gt;That did lay schemes against us.&lt;/p&gt; &lt;p class="line"&gt;They are like birds scattered by the huntsman.&lt;/p&gt;</v>
      </c>
      <c r="G9235" t="str">
        <f t="shared" si="1157"/>
        <v>&lt;p class="line"&gt;</v>
      </c>
      <c r="H9235">
        <v>1</v>
      </c>
      <c r="I9235">
        <f t="shared" si="1162"/>
        <v>41</v>
      </c>
      <c r="J9235" t="str">
        <f t="shared" ca="1" si="1161"/>
        <v/>
      </c>
      <c r="K9235" t="str">
        <f>IF(OR(E9235="start",AND(E9235="end",E9234="start")),"Y","N")</f>
        <v>Y</v>
      </c>
      <c r="L9235" t="str">
        <f t="shared" si="1158"/>
        <v>&lt;p class="line"&gt;‘Mine enemies are like green blades eaten down&lt;/p&gt; &lt;p class="line"&gt;That did stand in the path of the tempest.&lt;/p&gt; &lt;p class="line"&gt;Hast thou not seen what our Lord did?&lt;/p&gt; &lt;p class="line"&gt;He sent the pestilence among them&lt;/p&gt; &lt;p class="line"&gt;That did lay schemes against us.&lt;/p&gt; &lt;p class="line"&gt;They are like birds scattered by the huntsman.&lt;/p&gt;</v>
      </c>
    </row>
    <row r="9236" spans="1:12" x14ac:dyDescent="0.25">
      <c r="A9236">
        <v>9235</v>
      </c>
      <c r="B9236" s="1" t="s">
        <v>7175</v>
      </c>
      <c r="C9236" t="str">
        <f t="shared" si="1156"/>
        <v>&lt;p class="line"&gt;Their schemes are like pellets of poison&lt;/p&gt;</v>
      </c>
      <c r="D9236">
        <f t="shared" si="1160"/>
        <v>1</v>
      </c>
      <c r="E9236" t="str">
        <f t="shared" si="1159"/>
        <v>start</v>
      </c>
      <c r="F9236" t="str">
        <f t="shared" si="1163"/>
        <v>&lt;p class="line"&gt;‘Mine enemies are like green blades eaten down&lt;/p&gt; &lt;p class="line"&gt;That did stand in the path of the tempest.&lt;/p&gt; &lt;p class="line"&gt;Hast thou not seen what our Lord did?&lt;/p&gt; &lt;p class="line"&gt;He sent the pestilence among them&lt;/p&gt; &lt;p class="line"&gt;That did lay schemes against us.&lt;/p&gt; &lt;p class="line"&gt;They are like birds scattered by the huntsman.&lt;/p&gt; &lt;p class="line"&gt;Their schemes are like pellets of poison&lt;/p&gt;</v>
      </c>
      <c r="G9236" t="str">
        <f t="shared" si="1157"/>
        <v>&lt;p class="line"&gt;</v>
      </c>
      <c r="H9236">
        <v>1</v>
      </c>
      <c r="I9236">
        <f t="shared" si="1162"/>
        <v>41</v>
      </c>
      <c r="J9236" t="str">
        <f t="shared" ca="1" si="1161"/>
        <v/>
      </c>
      <c r="K9236" t="str">
        <f>IF(OR(E9236="start",AND(E9236="end",E9235="start")),"Y","N")</f>
        <v>Y</v>
      </c>
      <c r="L9236" t="str">
        <f t="shared" si="1158"/>
        <v>&lt;p class="line"&gt;‘Mine enemies are like green blades eaten down&lt;/p&gt; &lt;p class="line"&gt;That did stand in the path of the tempest.&lt;/p&gt; &lt;p class="line"&gt;Hast thou not seen what our Lord did?&lt;/p&gt; &lt;p class="line"&gt;He sent the pestilence among them&lt;/p&gt; &lt;p class="line"&gt;That did lay schemes against us.&lt;/p&gt; &lt;p class="line"&gt;They are like birds scattered by the huntsman.&lt;/p&gt; &lt;p class="line"&gt;Their schemes are like pellets of poison&lt;/p&gt;</v>
      </c>
    </row>
    <row r="9237" spans="1:12" x14ac:dyDescent="0.25">
      <c r="A9237">
        <v>9236</v>
      </c>
      <c r="B9237" s="1" t="s">
        <v>7176</v>
      </c>
      <c r="C9237" t="str">
        <f t="shared" si="1156"/>
        <v>&lt;p class="line"&gt;That every mouth rejects.’&lt;/p&gt;</v>
      </c>
      <c r="D9237">
        <f t="shared" si="1160"/>
        <v>1</v>
      </c>
      <c r="E9237" t="str">
        <f t="shared" si="1159"/>
        <v>start</v>
      </c>
      <c r="F9237" t="str">
        <f t="shared" si="1163"/>
        <v>&lt;p class="line"&gt;‘Mine enemies are like green blades eaten down&lt;/p&gt; &lt;p class="line"&gt;That did stand in the path of the tempest.&lt;/p&gt; &lt;p class="line"&gt;Hast thou not seen what our Lord did?&lt;/p&gt; &lt;p class="line"&gt;He sent the pestilence among them&lt;/p&gt; &lt;p class="line"&gt;That did lay schemes against us.&lt;/p&gt; &lt;p class="line"&gt;They are like birds scattered by the huntsman.&lt;/p&gt; &lt;p class="line"&gt;Their schemes are like pellets of poison&lt;/p&gt; &lt;p class="line"&gt;That every mouth rejects.’&lt;/p&gt;</v>
      </c>
      <c r="G9237" t="str">
        <f t="shared" si="1157"/>
        <v>&lt;p class="line"&gt;</v>
      </c>
      <c r="H9237">
        <v>1</v>
      </c>
      <c r="I9237">
        <f t="shared" si="1162"/>
        <v>41</v>
      </c>
      <c r="J9237" t="str">
        <f t="shared" ca="1" si="1161"/>
        <v/>
      </c>
      <c r="K9237" t="str">
        <f>IF(OR(E9237="start",AND(E9237="end",E9236="start")),"Y","N")</f>
        <v>Y</v>
      </c>
      <c r="L9237" t="str">
        <f t="shared" si="1158"/>
        <v/>
      </c>
    </row>
    <row r="9238" spans="1:12" x14ac:dyDescent="0.25">
      <c r="A9238">
        <v>9237</v>
      </c>
      <c r="B9238" s="1" t="s">
        <v>2</v>
      </c>
      <c r="C9238" t="str">
        <f t="shared" si="1156"/>
        <v>&lt;p class="line"&gt;That every mouth rejects.’&lt;/p&gt; &lt;/blockquote&gt;</v>
      </c>
      <c r="D9238">
        <f t="shared" si="1160"/>
        <v>2</v>
      </c>
      <c r="E9238" t="str">
        <f t="shared" si="1159"/>
        <v>end</v>
      </c>
      <c r="F9238" t="str">
        <f t="shared" si="1163"/>
        <v>&lt;p class="line"&gt;That every mouth rejects.’&lt;/p&gt; &lt;/blockquote&gt;</v>
      </c>
      <c r="G9238" t="str">
        <f t="shared" si="1157"/>
        <v>&lt;p class="line"&gt;</v>
      </c>
      <c r="H9238">
        <v>1</v>
      </c>
      <c r="I9238">
        <f t="shared" si="1162"/>
        <v>41</v>
      </c>
      <c r="J9238" t="str">
        <f t="shared" ca="1" si="1161"/>
        <v/>
      </c>
      <c r="K9238" t="str">
        <f>IF(OR(E9238="start",AND(E9238="end",E9237="start")),"Y","N")</f>
        <v>Y</v>
      </c>
      <c r="L9238" t="str">
        <f t="shared" si="1158"/>
        <v>&lt;p class="line"&gt;That every mouth rejects.’&lt;/p&gt; &lt;/blockquote&gt;</v>
      </c>
    </row>
    <row r="9239" spans="1:12" x14ac:dyDescent="0.25">
      <c r="A9239">
        <v>9238</v>
      </c>
      <c r="B9239" s="1" t="s">
        <v>7177</v>
      </c>
      <c r="C9239" t="str">
        <f t="shared" si="1156"/>
        <v>&lt;p class="indent"&gt;A trembling passed through her. She dropped her arm.&lt;/p&gt;</v>
      </c>
      <c r="D9239">
        <f t="shared" si="1160"/>
        <v>1</v>
      </c>
      <c r="E9239" t="str">
        <f t="shared" si="1159"/>
        <v>end</v>
      </c>
      <c r="F9239" t="str">
        <f t="shared" si="1163"/>
        <v>&lt;p class="indent"&gt;A trembling passed through her. She dropped her arm.&lt;/p&gt;</v>
      </c>
      <c r="G9239" t="str">
        <f t="shared" si="1157"/>
        <v>&lt;p class="indent"&gt;</v>
      </c>
      <c r="H9239">
        <v>1</v>
      </c>
      <c r="I9239">
        <f t="shared" si="1162"/>
        <v>41</v>
      </c>
      <c r="J9239">
        <f t="shared" ca="1" si="1161"/>
        <v>4577</v>
      </c>
      <c r="K9239" t="str">
        <f>IF(OR(E9239="start",AND(E9239="end",E9238="start")),"Y","N")</f>
        <v>N</v>
      </c>
      <c r="L9239" t="str">
        <f t="shared" si="1158"/>
        <v>&lt;p class="indent"&gt;A trembling passed through her. She dropped her arm.&lt;/p&gt;</v>
      </c>
    </row>
    <row r="9240" spans="1:12" x14ac:dyDescent="0.25">
      <c r="A9240">
        <v>9239</v>
      </c>
      <c r="B9240" s="1" t="s">
        <v>7178</v>
      </c>
      <c r="C9240" t="str">
        <f t="shared" si="1156"/>
        <v>&lt;p class="indent"&gt;Back to her from the inner cave’s shadows came a whispered response of many voices: ‘Their works have been overturned.’&lt;/p&gt;</v>
      </c>
      <c r="D9240">
        <f t="shared" si="1160"/>
        <v>1</v>
      </c>
      <c r="E9240" t="str">
        <f t="shared" si="1159"/>
        <v>end</v>
      </c>
      <c r="F9240" t="str">
        <f t="shared" si="1163"/>
        <v>&lt;p class="indent"&gt;Back to her from the inner cave’s shadows came a whispered response of many voices: ‘Their works have been overturned.’&lt;/p&gt;</v>
      </c>
      <c r="G9240" t="str">
        <f t="shared" si="1157"/>
        <v>&lt;p class="indent"&gt;</v>
      </c>
      <c r="H9240">
        <v>1</v>
      </c>
      <c r="I9240">
        <f t="shared" si="1162"/>
        <v>41</v>
      </c>
      <c r="J9240">
        <f t="shared" ca="1" si="1161"/>
        <v>4578</v>
      </c>
      <c r="K9240" t="str">
        <f>IF(OR(E9240="start",AND(E9240="end",E9239="start")),"Y","N")</f>
        <v>N</v>
      </c>
      <c r="L9240" t="str">
        <f t="shared" si="1158"/>
        <v>&lt;p class="indent"&gt;Back to her from the inner cave’s shadows came a whispered response of many voices: ‘Their works have been overturned.’&lt;/p&gt;</v>
      </c>
    </row>
    <row r="9241" spans="1:12" x14ac:dyDescent="0.25">
      <c r="A9241">
        <v>9240</v>
      </c>
      <c r="B9241" s="1" t="s">
        <v>7179</v>
      </c>
      <c r="C9241" t="str">
        <f t="shared" si="1156"/>
        <v>&lt;p class="indent"&gt;&lt;a id="page332"/&gt;‘The fire of God mount over thy heart,’ she said. And she thought: &lt;em&gt;Now, it goes in the proper channel.&lt;/em&gt;&lt;/p&gt;</v>
      </c>
      <c r="D9241">
        <f t="shared" si="1160"/>
        <v>1</v>
      </c>
      <c r="E9241" t="str">
        <f t="shared" si="1159"/>
        <v>end</v>
      </c>
      <c r="F9241" t="str">
        <f t="shared" si="1163"/>
        <v>&lt;p class="indent"&gt;&lt;a id="page332"/&gt;‘The fire of God mount over thy heart,’ she said. And she thought: &lt;em&gt;Now, it goes in the proper channel.&lt;/em&gt;&lt;/p&gt;</v>
      </c>
      <c r="G9241" t="str">
        <f t="shared" si="1157"/>
        <v>&lt;p class="indent"&gt;</v>
      </c>
      <c r="H9241">
        <v>1</v>
      </c>
      <c r="I9241">
        <f t="shared" si="1162"/>
        <v>41</v>
      </c>
      <c r="J9241">
        <f t="shared" ca="1" si="1161"/>
        <v>4579</v>
      </c>
      <c r="K9241" t="str">
        <f>IF(OR(E9241="start",AND(E9241="end",E9240="start")),"Y","N")</f>
        <v>N</v>
      </c>
      <c r="L9241" t="str">
        <f t="shared" si="1158"/>
        <v>&lt;p class="indent"&gt;&lt;a id="page332"/&gt;‘The fire of God mount over thy heart,’ she said. And she thought: &lt;em&gt;Now, it goes in the proper channel.&lt;/em&gt;&lt;/p&gt;</v>
      </c>
    </row>
    <row r="9242" spans="1:12" x14ac:dyDescent="0.25">
      <c r="A9242">
        <v>9241</v>
      </c>
      <c r="B9242" s="1" t="s">
        <v>7180</v>
      </c>
      <c r="C9242" t="str">
        <f t="shared" si="1156"/>
        <v>&lt;p class="indent"&gt;‘The fire of God set alight,’ came the response.&lt;/p&gt;</v>
      </c>
      <c r="D9242">
        <f t="shared" si="1160"/>
        <v>1</v>
      </c>
      <c r="E9242" t="str">
        <f t="shared" si="1159"/>
        <v>end</v>
      </c>
      <c r="F9242" t="str">
        <f t="shared" si="1163"/>
        <v>&lt;p class="indent"&gt;‘The fire of God set alight,’ came the response.&lt;/p&gt;</v>
      </c>
      <c r="G9242" t="str">
        <f t="shared" si="1157"/>
        <v>&lt;p class="indent"&gt;</v>
      </c>
      <c r="H9242">
        <v>1</v>
      </c>
      <c r="I9242">
        <f t="shared" si="1162"/>
        <v>41</v>
      </c>
      <c r="J9242">
        <f t="shared" ca="1" si="1161"/>
        <v>4580</v>
      </c>
      <c r="K9242" t="str">
        <f>IF(OR(E9242="start",AND(E9242="end",E9241="start")),"Y","N")</f>
        <v>N</v>
      </c>
      <c r="L9242" t="str">
        <f t="shared" si="1158"/>
        <v>&lt;p class="indent"&gt;‘The fire of God set alight,’ came the response.&lt;/p&gt;</v>
      </c>
    </row>
    <row r="9243" spans="1:12" x14ac:dyDescent="0.25">
      <c r="A9243">
        <v>9242</v>
      </c>
      <c r="B9243" s="1" t="s">
        <v>7181</v>
      </c>
      <c r="C9243" t="str">
        <f t="shared" si="1156"/>
        <v>&lt;p class="indent"&gt;She nodded. ‘Thine enemies shall fall,’ she said.&lt;/p&gt;</v>
      </c>
      <c r="D9243">
        <f t="shared" si="1160"/>
        <v>1</v>
      </c>
      <c r="E9243" t="str">
        <f t="shared" si="1159"/>
        <v>end</v>
      </c>
      <c r="F9243" t="str">
        <f t="shared" si="1163"/>
        <v>&lt;p class="indent"&gt;She nodded. ‘Thine enemies shall fall,’ she said.&lt;/p&gt;</v>
      </c>
      <c r="G9243" t="str">
        <f t="shared" si="1157"/>
        <v>&lt;p class="indent"&gt;</v>
      </c>
      <c r="H9243">
        <v>1</v>
      </c>
      <c r="I9243">
        <f t="shared" si="1162"/>
        <v>41</v>
      </c>
      <c r="J9243">
        <f t="shared" ca="1" si="1161"/>
        <v>4581</v>
      </c>
      <c r="K9243" t="str">
        <f>IF(OR(E9243="start",AND(E9243="end",E9242="start")),"Y","N")</f>
        <v>N</v>
      </c>
      <c r="L9243" t="str">
        <f t="shared" si="1158"/>
        <v>&lt;p class="indent"&gt;She nodded. ‘Thine enemies shall fall,’ she said.&lt;/p&gt;</v>
      </c>
    </row>
    <row r="9244" spans="1:12" x14ac:dyDescent="0.25">
      <c r="A9244">
        <v>9243</v>
      </c>
      <c r="B9244" s="1" t="s">
        <v>7182</v>
      </c>
      <c r="C9244" t="str">
        <f t="shared" si="1156"/>
        <v>&lt;p class="indent"&gt;‘Bi-lal kaifa,’ they answered.&lt;/p&gt;</v>
      </c>
      <c r="D9244">
        <f t="shared" si="1160"/>
        <v>1</v>
      </c>
      <c r="E9244" t="str">
        <f t="shared" si="1159"/>
        <v>end</v>
      </c>
      <c r="F9244" t="str">
        <f t="shared" si="1163"/>
        <v>&lt;p class="indent"&gt;‘Bi-lal kaifa,’ they answered.&lt;/p&gt;</v>
      </c>
      <c r="G9244" t="str">
        <f t="shared" si="1157"/>
        <v>&lt;p class="indent"&gt;</v>
      </c>
      <c r="H9244">
        <v>1</v>
      </c>
      <c r="I9244">
        <f t="shared" si="1162"/>
        <v>41</v>
      </c>
      <c r="J9244">
        <f t="shared" ca="1" si="1161"/>
        <v>4582</v>
      </c>
      <c r="K9244" t="str">
        <f>IF(OR(E9244="start",AND(E9244="end",E9243="start")),"Y","N")</f>
        <v>N</v>
      </c>
      <c r="L9244" t="str">
        <f t="shared" si="1158"/>
        <v>&lt;p class="indent"&gt;‘Bi-lal kaifa,’ they answered.&lt;/p&gt;</v>
      </c>
    </row>
    <row r="9245" spans="1:12" x14ac:dyDescent="0.25">
      <c r="A9245">
        <v>9244</v>
      </c>
      <c r="B9245" s="1" t="s">
        <v>7183</v>
      </c>
      <c r="C9245" t="str">
        <f t="shared" ref="C9245:C9308" si="1164">IF(LEFT(B9245,2)="&lt;p",B9245,C9244&amp;" "&amp;B9245)</f>
        <v>&lt;p class="indent"&gt;In the sudden hush, Stilgar bowed to her. ‘Sayyadina,’ he said. ‘If the Shai-hulud grant, then you may yet pass within to</v>
      </c>
      <c r="D9245">
        <f t="shared" si="1160"/>
        <v>1</v>
      </c>
      <c r="E9245" t="str">
        <f t="shared" si="1159"/>
        <v>end</v>
      </c>
      <c r="F9245" t="str">
        <f t="shared" si="1163"/>
        <v>&lt;p class="indent"&gt;In the sudden hush, Stilgar bowed to her. ‘Sayyadina,’ he said. ‘If the Shai-hulud grant, then you may yet pass within to</v>
      </c>
      <c r="G9245" t="str">
        <f t="shared" si="1157"/>
        <v>&lt;p class="indent"&gt;</v>
      </c>
      <c r="H9245">
        <v>1</v>
      </c>
      <c r="I9245">
        <f t="shared" si="1162"/>
        <v>41</v>
      </c>
      <c r="J9245">
        <f t="shared" ca="1" si="1161"/>
        <v>4583</v>
      </c>
      <c r="K9245" t="str">
        <f>IF(OR(E9245="start",AND(E9245="end",E9244="start")),"Y","N")</f>
        <v>N</v>
      </c>
      <c r="L9245" t="str">
        <f t="shared" si="1158"/>
        <v/>
      </c>
    </row>
    <row r="9246" spans="1:12" x14ac:dyDescent="0.25">
      <c r="A9246">
        <v>9245</v>
      </c>
      <c r="B9246" s="1" t="s">
        <v>7184</v>
      </c>
      <c r="C9246" t="str">
        <f t="shared" si="1164"/>
        <v>&lt;p class="indent"&gt;In the sudden hush, Stilgar bowed to her. ‘Sayyadina,’ he said. ‘If the Shai-hulud grant, then you may yet pass within to become a Reverend Mother.’</v>
      </c>
      <c r="D9246">
        <f t="shared" si="1160"/>
        <v>2</v>
      </c>
      <c r="E9246" t="str">
        <f t="shared" si="1159"/>
        <v>end</v>
      </c>
      <c r="F9246" t="str">
        <f t="shared" si="1163"/>
        <v>&lt;p class="indent"&gt;In the sudden hush, Stilgar bowed to her. ‘Sayyadina,’ he said. ‘If the Shai-hulud grant, then you may yet pass within to become a Reverend Mother.’</v>
      </c>
      <c r="G9246" t="str">
        <f t="shared" si="1157"/>
        <v>&lt;p class="indent"&gt;</v>
      </c>
      <c r="H9246">
        <v>1</v>
      </c>
      <c r="I9246">
        <f t="shared" si="1162"/>
        <v>41</v>
      </c>
      <c r="J9246">
        <f t="shared" ca="1" si="1161"/>
        <v>4583</v>
      </c>
      <c r="K9246" t="str">
        <f>IF(OR(E9246="start",AND(E9246="end",E9245="start")),"Y","N")</f>
        <v>N</v>
      </c>
      <c r="L9246" t="str">
        <f t="shared" si="1158"/>
        <v/>
      </c>
    </row>
    <row r="9247" spans="1:12" x14ac:dyDescent="0.25">
      <c r="A9247">
        <v>9246</v>
      </c>
      <c r="B9247" s="1" t="s">
        <v>9</v>
      </c>
      <c r="C9247" t="str">
        <f t="shared" si="1164"/>
        <v>&lt;p class="indent"&gt;In the sudden hush, Stilgar bowed to her. ‘Sayyadina,’ he said. ‘If the Shai-hulud grant, then you may yet pass within to become a Reverend Mother.’ &lt;/p&gt;</v>
      </c>
      <c r="D9247">
        <f t="shared" si="1160"/>
        <v>3</v>
      </c>
      <c r="E9247" t="str">
        <f t="shared" si="1159"/>
        <v>end</v>
      </c>
      <c r="F9247" t="str">
        <f t="shared" si="1163"/>
        <v>&lt;p class="indent"&gt;In the sudden hush, Stilgar bowed to her. ‘Sayyadina,’ he said. ‘If the Shai-hulud grant, then you may yet pass within to become a Reverend Mother.’ &lt;/p&gt;</v>
      </c>
      <c r="G9247" t="str">
        <f t="shared" si="1157"/>
        <v>&lt;p class="indent"&gt;</v>
      </c>
      <c r="H9247">
        <v>1</v>
      </c>
      <c r="I9247">
        <f t="shared" si="1162"/>
        <v>41</v>
      </c>
      <c r="J9247">
        <f t="shared" ca="1" si="1161"/>
        <v>4583</v>
      </c>
      <c r="K9247" t="str">
        <f>IF(OR(E9247="start",AND(E9247="end",E9246="start")),"Y","N")</f>
        <v>N</v>
      </c>
      <c r="L9247" t="str">
        <f t="shared" si="1158"/>
        <v>&lt;p class="indent"&gt;In the sudden hush, Stilgar bowed to her. ‘Sayyadina,’ he said. ‘If the Shai-hulud grant, then you may yet pass within to become a Reverend Mother.’ &lt;/p&gt;</v>
      </c>
    </row>
    <row r="9248" spans="1:12" x14ac:dyDescent="0.25">
      <c r="A9248">
        <v>9247</v>
      </c>
      <c r="B9248" s="1" t="s">
        <v>7185</v>
      </c>
      <c r="C9248" t="str">
        <f t="shared" si="1164"/>
        <v>&lt;p class="indent"&gt;&lt;em&gt;Pass within,&lt;/em&gt; she thought. &lt;em&gt;An odd way of putting it. But the rest of it fitted into the cant well enough.&lt;/em&gt; And she felt a cynical bitterness at what she had done. &lt;em&gt;Our Missionaria Protectiva seldom fails. A place was prepared for us in this wilderness. The prayer of the salat has carved</v>
      </c>
      <c r="D9248">
        <f t="shared" si="1160"/>
        <v>1</v>
      </c>
      <c r="E9248" t="str">
        <f t="shared" si="1159"/>
        <v>end</v>
      </c>
      <c r="F9248" t="str">
        <f t="shared" si="1163"/>
        <v>&lt;p class="indent"&gt;&lt;em&gt;Pass within,&lt;/em&gt; she thought. &lt;em&gt;An odd way of putting it. But the rest of it fitted into the cant well enough.&lt;/em&gt; And she felt a cynical bitterness at what she had done. &lt;em&gt;Our Missionaria Protectiva seldom fails. A place was prepared for us in this wilderness. The prayer of the salat has carved</v>
      </c>
      <c r="G9248" t="str">
        <f t="shared" si="1157"/>
        <v>&lt;p class="indent"&gt;</v>
      </c>
      <c r="H9248">
        <v>1</v>
      </c>
      <c r="I9248">
        <f t="shared" si="1162"/>
        <v>41</v>
      </c>
      <c r="J9248">
        <f t="shared" ca="1" si="1161"/>
        <v>4584</v>
      </c>
      <c r="K9248" t="str">
        <f>IF(OR(E9248="start",AND(E9248="end",E9247="start")),"Y","N")</f>
        <v>N</v>
      </c>
      <c r="L9248" t="str">
        <f t="shared" si="1158"/>
        <v/>
      </c>
    </row>
    <row r="9249" spans="1:12" x14ac:dyDescent="0.25">
      <c r="A9249">
        <v>9248</v>
      </c>
      <c r="B9249" s="1" t="s">
        <v>7186</v>
      </c>
      <c r="C9249" t="str">
        <f t="shared" si="1164"/>
        <v>&lt;p class="indent"&gt;&lt;em&gt;Pass within,&lt;/em&gt; she thought. &lt;em&gt;An odd way of putting it. But the rest of it fitted into the cant well enough.&lt;/em&gt; And she felt a cynical bitterness at what she had done. &lt;em&gt;Our Missionaria Protectiva seldom fails. A place was prepared for us in this wilderness. The prayer of the salat has carved out our hiding place. Now … I must play the part of Auliya, the Friend of God … Sayyadina to rogue peoples who’ve been so</v>
      </c>
      <c r="D9249">
        <f t="shared" si="1160"/>
        <v>2</v>
      </c>
      <c r="E9249" t="str">
        <f t="shared" si="1159"/>
        <v>end</v>
      </c>
      <c r="F9249" t="str">
        <f t="shared" si="1163"/>
        <v>&lt;p class="indent"&gt;&lt;em&gt;Pass within,&lt;/em&gt; she thought. &lt;em&gt;An odd way of putting it. But the rest of it fitted into the cant well enough.&lt;/em&gt; And she felt a cynical bitterness at what she had done. &lt;em&gt;Our Missionaria Protectiva seldom fails. A place was prepared for us in this wilderness. The prayer of the salat has carved out our hiding place. Now … I must play the part of Auliya, the Friend of God … Sayyadina to rogue peoples who’ve been so</v>
      </c>
      <c r="G9249" t="str">
        <f t="shared" si="1157"/>
        <v>&lt;p class="indent"&gt;</v>
      </c>
      <c r="H9249">
        <v>1</v>
      </c>
      <c r="I9249">
        <f t="shared" si="1162"/>
        <v>41</v>
      </c>
      <c r="J9249">
        <f t="shared" ca="1" si="1161"/>
        <v>4584</v>
      </c>
      <c r="K9249" t="str">
        <f>IF(OR(E9249="start",AND(E9249="end",E9248="start")),"Y","N")</f>
        <v>N</v>
      </c>
      <c r="L9249" t="str">
        <f t="shared" si="1158"/>
        <v/>
      </c>
    </row>
    <row r="9250" spans="1:12" x14ac:dyDescent="0.25">
      <c r="A9250">
        <v>9249</v>
      </c>
      <c r="B9250" s="1" t="s">
        <v>7187</v>
      </c>
      <c r="C9250" t="str">
        <f t="shared" si="1164"/>
        <v>&lt;p class="indent"&gt;&lt;em&gt;Pass within,&lt;/em&gt; she thought. &lt;em&gt;An odd way of putting it. But the rest of it fitted into the cant well enough.&lt;/em&gt; And she felt a cynical bitterness at what she had done. &lt;em&gt;Our Missionaria Protectiva seldom fails. A place was prepared for us in this wilderness. The prayer of the salat has carved out our hiding place. Now … I must play the part of Auliya, the Friend of God … Sayyadina to rogue peoples who’ve been so heavily imprinted with our Bene Gesserit soothsay they even call their chief priestesses Reverend Mothers.&lt;/em&gt;&lt;/p&gt;</v>
      </c>
      <c r="D9250">
        <f t="shared" si="1160"/>
        <v>3</v>
      </c>
      <c r="E9250" t="str">
        <f t="shared" si="1159"/>
        <v>end</v>
      </c>
      <c r="F9250" t="str">
        <f t="shared" si="1163"/>
        <v>&lt;p class="indent"&gt;&lt;em&gt;Pass within,&lt;/em&gt; she thought. &lt;em&gt;An odd way of putting it. But the rest of it fitted into the cant well enough.&lt;/em&gt; And she felt a cynical bitterness at what she had done. &lt;em&gt;Our Missionaria Protectiva seldom fails. A place was prepared for us in this wilderness. The prayer of the salat has carved out our hiding place. Now … I must play the part of Auliya, the Friend of God … Sayyadina to rogue peoples who’ve been so heavily imprinted with our Bene Gesserit soothsay they even call their chief priestesses Reverend Mothers.&lt;/em&gt;&lt;/p&gt;</v>
      </c>
      <c r="G9250" t="str">
        <f t="shared" si="1157"/>
        <v>&lt;p class="indent"&gt;</v>
      </c>
      <c r="H9250">
        <v>1</v>
      </c>
      <c r="I9250">
        <f t="shared" si="1162"/>
        <v>41</v>
      </c>
      <c r="J9250">
        <f t="shared" ca="1" si="1161"/>
        <v>4584</v>
      </c>
      <c r="K9250" t="str">
        <f>IF(OR(E9250="start",AND(E9250="end",E9249="start")),"Y","N")</f>
        <v>N</v>
      </c>
      <c r="L9250" t="str">
        <f t="shared" si="1158"/>
        <v>&lt;p class="indent"&gt;&lt;em&gt;Pass within,&lt;/em&gt; she thought. &lt;em&gt;An odd way of putting it. But the rest of it fitted into the cant well enough.&lt;/em&gt; And she felt a cynical bitterness at what she had done. &lt;em&gt;Our Missionaria Protectiva seldom fails. A place was prepared for us in this wilderness. The prayer of the salat has carved out our hiding place. Now … I must play the part of Auliya, the Friend of God … Sayyadina to rogue peoples who’ve been so heavily imprinted with our Bene Gesserit soothsay they even call their chief priestesses Reverend Mothers.&lt;/em&gt;&lt;/p&gt;</v>
      </c>
    </row>
    <row r="9251" spans="1:12" x14ac:dyDescent="0.25">
      <c r="A9251">
        <v>9250</v>
      </c>
      <c r="B9251" s="1" t="s">
        <v>7188</v>
      </c>
      <c r="C9251" t="str">
        <f t="shared" si="1164"/>
        <v>&lt;p class="indent"&gt;Paul stood beside Chani in the shadows of the inner cave. He could still taste the morsel she had fed him – bird flesh and</v>
      </c>
      <c r="D9251">
        <f t="shared" si="1160"/>
        <v>1</v>
      </c>
      <c r="E9251" t="str">
        <f t="shared" si="1159"/>
        <v>end</v>
      </c>
      <c r="F9251" t="str">
        <f t="shared" si="1163"/>
        <v>&lt;p class="indent"&gt;Paul stood beside Chani in the shadows of the inner cave. He could still taste the morsel she had fed him – bird flesh and</v>
      </c>
      <c r="G9251" t="str">
        <f t="shared" si="1157"/>
        <v>&lt;p class="indent"&gt;</v>
      </c>
      <c r="H9251">
        <v>1</v>
      </c>
      <c r="I9251">
        <f t="shared" si="1162"/>
        <v>41</v>
      </c>
      <c r="J9251">
        <f t="shared" ca="1" si="1161"/>
        <v>4585</v>
      </c>
      <c r="K9251" t="str">
        <f>IF(OR(E9251="start",AND(E9251="end",E9250="start")),"Y","N")</f>
        <v>N</v>
      </c>
      <c r="L9251" t="str">
        <f t="shared" si="1158"/>
        <v/>
      </c>
    </row>
    <row r="9252" spans="1:12" x14ac:dyDescent="0.25">
      <c r="A9252">
        <v>9251</v>
      </c>
      <c r="B9252" s="1" t="s">
        <v>7189</v>
      </c>
      <c r="C9252" t="str">
        <f t="shared" si="1164"/>
        <v>&lt;p class="indent"&gt;Paul stood beside Chani in the shadows of the inner cave. He could still taste the morsel she had fed him – bird flesh and grain bound with spice honey and encased in a leaf. In tasting it he had realized he never before had eaten such a concentration</v>
      </c>
      <c r="D9252">
        <f t="shared" si="1160"/>
        <v>2</v>
      </c>
      <c r="E9252" t="str">
        <f t="shared" si="1159"/>
        <v>end</v>
      </c>
      <c r="F9252" t="str">
        <f t="shared" si="1163"/>
        <v>&lt;p class="indent"&gt;Paul stood beside Chani in the shadows of the inner cave. He could still taste the morsel she had fed him – bird flesh and grain bound with spice honey and encased in a leaf. In tasting it he had realized he never before had eaten such a concentration</v>
      </c>
      <c r="G9252" t="str">
        <f t="shared" si="1157"/>
        <v>&lt;p class="indent"&gt;</v>
      </c>
      <c r="H9252">
        <v>1</v>
      </c>
      <c r="I9252">
        <f t="shared" si="1162"/>
        <v>41</v>
      </c>
      <c r="J9252">
        <f t="shared" ca="1" si="1161"/>
        <v>4585</v>
      </c>
      <c r="K9252" t="str">
        <f>IF(OR(E9252="start",AND(E9252="end",E9251="start")),"Y","N")</f>
        <v>N</v>
      </c>
      <c r="L9252" t="str">
        <f t="shared" si="1158"/>
        <v/>
      </c>
    </row>
    <row r="9253" spans="1:12" x14ac:dyDescent="0.25">
      <c r="A9253">
        <v>9252</v>
      </c>
      <c r="B9253" s="1" t="s">
        <v>7190</v>
      </c>
      <c r="C9253" t="str">
        <f t="shared" si="1164"/>
        <v>&lt;p class="indent"&gt;Paul stood beside Chani in the shadows of the inner cave. He could still taste the morsel she had fed him – bird flesh and grain bound with spice honey and encased in a leaf. In tasting it he had realized he never before had eaten such a concentration of spice essence and there had been a moment of fear. He knew what this essence could do to him – the &lt;em&gt;spice change&lt;/em&gt; that pushed his mind into prescient awareness.</v>
      </c>
      <c r="D9253">
        <f t="shared" si="1160"/>
        <v>3</v>
      </c>
      <c r="E9253" t="str">
        <f t="shared" si="1159"/>
        <v>end</v>
      </c>
      <c r="F9253" t="str">
        <f t="shared" si="1163"/>
        <v>&lt;p class="indent"&gt;Paul stood beside Chani in the shadows of the inner cave. He could still taste the morsel she had fed him – bird flesh and grain bound with spice honey and encased in a leaf. In tasting it he had realized he never before had eaten such a concentration of spice essence and there had been a moment of fear. He knew what this essence could do to him – the &lt;em&gt;spice change&lt;/em&gt; that pushed his mind into prescient awareness.</v>
      </c>
      <c r="G9253" t="str">
        <f t="shared" si="1157"/>
        <v>&lt;p class="indent"&gt;</v>
      </c>
      <c r="H9253">
        <v>1</v>
      </c>
      <c r="I9253">
        <f t="shared" si="1162"/>
        <v>41</v>
      </c>
      <c r="J9253">
        <f t="shared" ca="1" si="1161"/>
        <v>4585</v>
      </c>
      <c r="K9253" t="str">
        <f>IF(OR(E9253="start",AND(E9253="end",E9252="start")),"Y","N")</f>
        <v>N</v>
      </c>
      <c r="L9253" t="str">
        <f t="shared" si="1158"/>
        <v/>
      </c>
    </row>
    <row r="9254" spans="1:12" x14ac:dyDescent="0.25">
      <c r="A9254">
        <v>9253</v>
      </c>
      <c r="B9254" s="1" t="s">
        <v>9</v>
      </c>
      <c r="C9254" t="str">
        <f t="shared" si="1164"/>
        <v>&lt;p class="indent"&gt;Paul stood beside Chani in the shadows of the inner cave. He could still taste the morsel she had fed him – bird flesh and grain bound with spice honey and encased in a leaf. In tasting it he had realized he never before had eaten such a concentration of spice essence and there had been a moment of fear. He knew what this essence could do to him – the &lt;em&gt;spice change&lt;/em&gt; that pushed his mind into prescient awareness. &lt;/p&gt;</v>
      </c>
      <c r="D9254">
        <f t="shared" si="1160"/>
        <v>4</v>
      </c>
      <c r="E9254" t="str">
        <f t="shared" si="1159"/>
        <v>end</v>
      </c>
      <c r="F9254" t="str">
        <f t="shared" si="1163"/>
        <v>&lt;p class="indent"&gt;Paul stood beside Chani in the shadows of the inner cave. He could still taste the morsel she had fed him – bird flesh and grain bound with spice honey and encased in a leaf. In tasting it he had realized he never before had eaten such a concentration of spice essence and there had been a moment of fear. He knew what this essence could do to him – the &lt;em&gt;spice change&lt;/em&gt; that pushed his mind into prescient awareness. &lt;/p&gt;</v>
      </c>
      <c r="G9254" t="str">
        <f t="shared" ref="G9254:G9317" si="1165">IFERROR(LEFT(F9254,FIND("&gt;",F9254)),G9253)</f>
        <v>&lt;p class="indent"&gt;</v>
      </c>
      <c r="H9254">
        <v>1</v>
      </c>
      <c r="I9254">
        <f t="shared" si="1162"/>
        <v>41</v>
      </c>
      <c r="J9254">
        <f t="shared" ca="1" si="1161"/>
        <v>4585</v>
      </c>
      <c r="K9254" t="str">
        <f>IF(OR(E9254="start",AND(E9254="end",E9253="start")),"Y","N")</f>
        <v>N</v>
      </c>
      <c r="L9254" t="str">
        <f t="shared" si="1158"/>
        <v>&lt;p class="indent"&gt;Paul stood beside Chani in the shadows of the inner cave. He could still taste the morsel she had fed him – bird flesh and grain bound with spice honey and encased in a leaf. In tasting it he had realized he never before had eaten such a concentration of spice essence and there had been a moment of fear. He knew what this essence could do to him – the &lt;em&gt;spice change&lt;/em&gt; that pushed his mind into prescient awareness. &lt;/p&gt;</v>
      </c>
    </row>
    <row r="9255" spans="1:12" x14ac:dyDescent="0.25">
      <c r="A9255">
        <v>9254</v>
      </c>
      <c r="B9255" s="1" t="s">
        <v>7191</v>
      </c>
      <c r="C9255" t="str">
        <f t="shared" si="1164"/>
        <v>&lt;p class="indent"&gt;‘Bi-lal kaifa,’ Chani whispered.&lt;/p&gt;</v>
      </c>
      <c r="D9255">
        <f t="shared" si="1160"/>
        <v>1</v>
      </c>
      <c r="E9255" t="str">
        <f t="shared" si="1159"/>
        <v>end</v>
      </c>
      <c r="F9255" t="str">
        <f t="shared" si="1163"/>
        <v>&lt;p class="indent"&gt;‘Bi-lal kaifa,’ Chani whispered.&lt;/p&gt;</v>
      </c>
      <c r="G9255" t="str">
        <f t="shared" si="1165"/>
        <v>&lt;p class="indent"&gt;</v>
      </c>
      <c r="H9255">
        <v>1</v>
      </c>
      <c r="I9255">
        <f t="shared" si="1162"/>
        <v>41</v>
      </c>
      <c r="J9255">
        <f t="shared" ca="1" si="1161"/>
        <v>4586</v>
      </c>
      <c r="K9255" t="str">
        <f>IF(OR(E9255="start",AND(E9255="end",E9254="start")),"Y","N")</f>
        <v>N</v>
      </c>
      <c r="L9255" t="str">
        <f t="shared" si="1158"/>
        <v>&lt;p class="indent"&gt;‘Bi-lal kaifa,’ Chani whispered.&lt;/p&gt;</v>
      </c>
    </row>
    <row r="9256" spans="1:12" x14ac:dyDescent="0.25">
      <c r="A9256">
        <v>9255</v>
      </c>
      <c r="B9256" s="1" t="s">
        <v>7192</v>
      </c>
      <c r="C9256" t="str">
        <f t="shared" si="1164"/>
        <v>&lt;p class="indent"&gt;He looked at her, seeing the awe with which the Fremen appeared to accept his mother’s words. Only the man called Jamis seemed</v>
      </c>
      <c r="D9256">
        <f t="shared" si="1160"/>
        <v>1</v>
      </c>
      <c r="E9256" t="str">
        <f t="shared" si="1159"/>
        <v>end</v>
      </c>
      <c r="F9256" t="str">
        <f t="shared" si="1163"/>
        <v>&lt;p class="indent"&gt;He looked at her, seeing the awe with which the Fremen appeared to accept his mother’s words. Only the man called Jamis seemed</v>
      </c>
      <c r="G9256" t="str">
        <f t="shared" si="1165"/>
        <v>&lt;p class="indent"&gt;</v>
      </c>
      <c r="H9256">
        <v>1</v>
      </c>
      <c r="I9256">
        <f t="shared" si="1162"/>
        <v>41</v>
      </c>
      <c r="J9256">
        <f t="shared" ca="1" si="1161"/>
        <v>4587</v>
      </c>
      <c r="K9256" t="str">
        <f>IF(OR(E9256="start",AND(E9256="end",E9255="start")),"Y","N")</f>
        <v>N</v>
      </c>
      <c r="L9256" t="str">
        <f t="shared" si="1158"/>
        <v/>
      </c>
    </row>
    <row r="9257" spans="1:12" x14ac:dyDescent="0.25">
      <c r="A9257">
        <v>9256</v>
      </c>
      <c r="B9257" s="1" t="s">
        <v>7193</v>
      </c>
      <c r="C9257" t="str">
        <f t="shared" si="1164"/>
        <v>&lt;p class="indent"&gt;He looked at her, seeing the awe with which the Fremen appeared to accept his mother’s words. Only the man called Jamis seemed to stand aloof from the ceremony, holding himself apart with arms folded across his breast.</v>
      </c>
      <c r="D9257">
        <f t="shared" si="1160"/>
        <v>2</v>
      </c>
      <c r="E9257" t="str">
        <f t="shared" si="1159"/>
        <v>end</v>
      </c>
      <c r="F9257" t="str">
        <f t="shared" si="1163"/>
        <v>&lt;p class="indent"&gt;He looked at her, seeing the awe with which the Fremen appeared to accept his mother’s words. Only the man called Jamis seemed to stand aloof from the ceremony, holding himself apart with arms folded across his breast.</v>
      </c>
      <c r="G9257" t="str">
        <f t="shared" si="1165"/>
        <v>&lt;p class="indent"&gt;</v>
      </c>
      <c r="H9257">
        <v>1</v>
      </c>
      <c r="I9257">
        <f t="shared" si="1162"/>
        <v>41</v>
      </c>
      <c r="J9257">
        <f t="shared" ca="1" si="1161"/>
        <v>4587</v>
      </c>
      <c r="K9257" t="str">
        <f>IF(OR(E9257="start",AND(E9257="end",E9256="start")),"Y","N")</f>
        <v>N</v>
      </c>
      <c r="L9257" t="str">
        <f t="shared" si="1158"/>
        <v/>
      </c>
    </row>
    <row r="9258" spans="1:12" x14ac:dyDescent="0.25">
      <c r="A9258">
        <v>9257</v>
      </c>
      <c r="B9258" s="1" t="s">
        <v>9</v>
      </c>
      <c r="C9258" t="str">
        <f t="shared" si="1164"/>
        <v>&lt;p class="indent"&gt;He looked at her, seeing the awe with which the Fremen appeared to accept his mother’s words. Only the man called Jamis seemed to stand aloof from the ceremony, holding himself apart with arms folded across his breast. &lt;/p&gt;</v>
      </c>
      <c r="D9258">
        <f t="shared" si="1160"/>
        <v>3</v>
      </c>
      <c r="E9258" t="str">
        <f t="shared" si="1159"/>
        <v>end</v>
      </c>
      <c r="F9258" t="str">
        <f t="shared" si="1163"/>
        <v>&lt;p class="indent"&gt;He looked at her, seeing the awe with which the Fremen appeared to accept his mother’s words. Only the man called Jamis seemed to stand aloof from the ceremony, holding himself apart with arms folded across his breast. &lt;/p&gt;</v>
      </c>
      <c r="G9258" t="str">
        <f t="shared" si="1165"/>
        <v>&lt;p class="indent"&gt;</v>
      </c>
      <c r="H9258">
        <v>1</v>
      </c>
      <c r="I9258">
        <f t="shared" si="1162"/>
        <v>41</v>
      </c>
      <c r="J9258">
        <f t="shared" ca="1" si="1161"/>
        <v>4587</v>
      </c>
      <c r="K9258" t="str">
        <f>IF(OR(E9258="start",AND(E9258="end",E9257="start")),"Y","N")</f>
        <v>N</v>
      </c>
      <c r="L9258" t="str">
        <f t="shared" si="1158"/>
        <v>&lt;p class="indent"&gt;He looked at her, seeing the awe with which the Fremen appeared to accept his mother’s words. Only the man called Jamis seemed to stand aloof from the ceremony, holding himself apart with arms folded across his breast. &lt;/p&gt;</v>
      </c>
    </row>
    <row r="9259" spans="1:12" x14ac:dyDescent="0.25">
      <c r="A9259">
        <v>9258</v>
      </c>
      <c r="B9259" s="1" t="s">
        <v>7194</v>
      </c>
      <c r="C9259" t="str">
        <f t="shared" si="1164"/>
        <v>&lt;p class="indent"&gt;‘Duy yakha hin mange,’ Chani whispered. ‘Duy punra hin mange. I have two eyes. I have two feet.’&lt;/p&gt;</v>
      </c>
      <c r="D9259">
        <f t="shared" si="1160"/>
        <v>1</v>
      </c>
      <c r="E9259" t="str">
        <f t="shared" si="1159"/>
        <v>end</v>
      </c>
      <c r="F9259" t="str">
        <f t="shared" si="1163"/>
        <v>&lt;p class="indent"&gt;‘Duy yakha hin mange,’ Chani whispered. ‘Duy punra hin mange. I have two eyes. I have two feet.’&lt;/p&gt;</v>
      </c>
      <c r="G9259" t="str">
        <f t="shared" si="1165"/>
        <v>&lt;p class="indent"&gt;</v>
      </c>
      <c r="H9259">
        <v>1</v>
      </c>
      <c r="I9259">
        <f t="shared" si="1162"/>
        <v>41</v>
      </c>
      <c r="J9259">
        <f t="shared" ca="1" si="1161"/>
        <v>4588</v>
      </c>
      <c r="K9259" t="str">
        <f>IF(OR(E9259="start",AND(E9259="end",E9258="start")),"Y","N")</f>
        <v>N</v>
      </c>
      <c r="L9259" t="str">
        <f t="shared" si="1158"/>
        <v>&lt;p class="indent"&gt;‘Duy yakha hin mange,’ Chani whispered. ‘Duy punra hin mange. I have two eyes. I have two feet.’&lt;/p&gt;</v>
      </c>
    </row>
    <row r="9260" spans="1:12" x14ac:dyDescent="0.25">
      <c r="A9260">
        <v>9259</v>
      </c>
      <c r="B9260" s="1" t="s">
        <v>7195</v>
      </c>
      <c r="C9260" t="str">
        <f t="shared" si="1164"/>
        <v>&lt;p class="indent"&gt;And she stared at Paul with a look of wonder.&lt;/p&gt;</v>
      </c>
      <c r="D9260">
        <f t="shared" si="1160"/>
        <v>1</v>
      </c>
      <c r="E9260" t="str">
        <f t="shared" si="1159"/>
        <v>end</v>
      </c>
      <c r="F9260" t="str">
        <f t="shared" si="1163"/>
        <v>&lt;p class="indent"&gt;And she stared at Paul with a look of wonder.&lt;/p&gt;</v>
      </c>
      <c r="G9260" t="str">
        <f t="shared" si="1165"/>
        <v>&lt;p class="indent"&gt;</v>
      </c>
      <c r="H9260">
        <v>1</v>
      </c>
      <c r="I9260">
        <f t="shared" si="1162"/>
        <v>41</v>
      </c>
      <c r="J9260">
        <f t="shared" ca="1" si="1161"/>
        <v>4589</v>
      </c>
      <c r="K9260" t="str">
        <f>IF(OR(E9260="start",AND(E9260="end",E9259="start")),"Y","N")</f>
        <v>N</v>
      </c>
      <c r="L9260" t="str">
        <f t="shared" si="1158"/>
        <v>&lt;p class="indent"&gt;And she stared at Paul with a look of wonder.&lt;/p&gt;</v>
      </c>
    </row>
    <row r="9261" spans="1:12" x14ac:dyDescent="0.25">
      <c r="A9261">
        <v>9260</v>
      </c>
      <c r="B9261" s="1" t="s">
        <v>7196</v>
      </c>
      <c r="C9261" t="str">
        <f t="shared" si="1164"/>
        <v>&lt;p class="indent"&gt;Paul took a deep breath, trying to still the tempest within him. His mother’s words had locked onto the working of the spice</v>
      </c>
      <c r="D9261">
        <f t="shared" si="1160"/>
        <v>1</v>
      </c>
      <c r="E9261" t="str">
        <f t="shared" si="1159"/>
        <v>end</v>
      </c>
      <c r="F9261" t="str">
        <f t="shared" si="1163"/>
        <v>&lt;p class="indent"&gt;Paul took a deep breath, trying to still the tempest within him. His mother’s words had locked onto the working of the spice</v>
      </c>
      <c r="G9261" t="str">
        <f t="shared" si="1165"/>
        <v>&lt;p class="indent"&gt;</v>
      </c>
      <c r="H9261">
        <v>1</v>
      </c>
      <c r="I9261">
        <f t="shared" si="1162"/>
        <v>41</v>
      </c>
      <c r="J9261">
        <f t="shared" ca="1" si="1161"/>
        <v>4590</v>
      </c>
      <c r="K9261" t="str">
        <f>IF(OR(E9261="start",AND(E9261="end",E9260="start")),"Y","N")</f>
        <v>N</v>
      </c>
      <c r="L9261" t="str">
        <f t="shared" si="1158"/>
        <v/>
      </c>
    </row>
    <row r="9262" spans="1:12" x14ac:dyDescent="0.25">
      <c r="A9262">
        <v>9261</v>
      </c>
      <c r="B9262" s="1" t="s">
        <v>7197</v>
      </c>
      <c r="C9262" t="str">
        <f t="shared" si="1164"/>
        <v>&lt;p class="indent"&gt;Paul took a deep breath, trying to still the tempest within him. His mother’s words had locked onto the working of the spice essence, and he had felt her voice rise and fall within him like the shadows of an open fire. Through it all, he had sensed</v>
      </c>
      <c r="D9262">
        <f t="shared" si="1160"/>
        <v>2</v>
      </c>
      <c r="E9262" t="str">
        <f t="shared" si="1159"/>
        <v>end</v>
      </c>
      <c r="F9262" t="str">
        <f t="shared" si="1163"/>
        <v>&lt;p class="indent"&gt;Paul took a deep breath, trying to still the tempest within him. His mother’s words had locked onto the working of the spice essence, and he had felt her voice rise and fall within him like the shadows of an open fire. Through it all, he had sensed</v>
      </c>
      <c r="G9262" t="str">
        <f t="shared" si="1165"/>
        <v>&lt;p class="indent"&gt;</v>
      </c>
      <c r="H9262">
        <v>1</v>
      </c>
      <c r="I9262">
        <f t="shared" si="1162"/>
        <v>41</v>
      </c>
      <c r="J9262">
        <f t="shared" ca="1" si="1161"/>
        <v>4590</v>
      </c>
      <c r="K9262" t="str">
        <f>IF(OR(E9262="start",AND(E9262="end",E9261="start")),"Y","N")</f>
        <v>N</v>
      </c>
      <c r="L9262" t="str">
        <f t="shared" si="1158"/>
        <v/>
      </c>
    </row>
    <row r="9263" spans="1:12" x14ac:dyDescent="0.25">
      <c r="A9263">
        <v>9262</v>
      </c>
      <c r="B9263" s="1" t="s">
        <v>7198</v>
      </c>
      <c r="C9263" t="str">
        <f t="shared" si="1164"/>
        <v>&lt;p class="indent"&gt;Paul took a deep breath, trying to still the tempest within him. His mother’s words had locked onto the working of the spice essence, and he had felt her voice rise and fall within him like the shadows of an open fire. Through it all, he had sensed the edge of cynicism in her – he knew her so well! – but nothing could stop this thing that had begun with a morsel of food.</v>
      </c>
      <c r="D9263">
        <f t="shared" si="1160"/>
        <v>3</v>
      </c>
      <c r="E9263" t="str">
        <f t="shared" si="1159"/>
        <v>end</v>
      </c>
      <c r="F9263" t="str">
        <f t="shared" si="1163"/>
        <v>&lt;p class="indent"&gt;Paul took a deep breath, trying to still the tempest within him. His mother’s words had locked onto the working of the spice essence, and he had felt her voice rise and fall within him like the shadows of an open fire. Through it all, he had sensed the edge of cynicism in her – he knew her so well! – but nothing could stop this thing that had begun with a morsel of food.</v>
      </c>
      <c r="G9263" t="str">
        <f t="shared" si="1165"/>
        <v>&lt;p class="indent"&gt;</v>
      </c>
      <c r="H9263">
        <v>1</v>
      </c>
      <c r="I9263">
        <f t="shared" si="1162"/>
        <v>41</v>
      </c>
      <c r="J9263">
        <f t="shared" ca="1" si="1161"/>
        <v>4590</v>
      </c>
      <c r="K9263" t="str">
        <f>IF(OR(E9263="start",AND(E9263="end",E9262="start")),"Y","N")</f>
        <v>N</v>
      </c>
      <c r="L9263" t="str">
        <f t="shared" si="1158"/>
        <v/>
      </c>
    </row>
    <row r="9264" spans="1:12" x14ac:dyDescent="0.25">
      <c r="A9264">
        <v>9263</v>
      </c>
      <c r="B9264" s="1" t="s">
        <v>9</v>
      </c>
      <c r="C9264" t="str">
        <f t="shared" si="1164"/>
        <v>&lt;p class="indent"&gt;Paul took a deep breath, trying to still the tempest within him. His mother’s words had locked onto the working of the spice essence, and he had felt her voice rise and fall within him like the shadows of an open fire. Through it all, he had sensed the edge of cynicism in her – he knew her so well! – but nothing could stop this thing that had begun with a morsel of food. &lt;/p&gt;</v>
      </c>
      <c r="D9264">
        <f t="shared" si="1160"/>
        <v>4</v>
      </c>
      <c r="E9264" t="str">
        <f t="shared" si="1159"/>
        <v>end</v>
      </c>
      <c r="F9264" t="str">
        <f t="shared" si="1163"/>
        <v>&lt;p class="indent"&gt;Paul took a deep breath, trying to still the tempest within him. His mother’s words had locked onto the working of the spice essence, and he had felt her voice rise and fall within him like the shadows of an open fire. Through it all, he had sensed the edge of cynicism in her – he knew her so well! – but nothing could stop this thing that had begun with a morsel of food. &lt;/p&gt;</v>
      </c>
      <c r="G9264" t="str">
        <f t="shared" si="1165"/>
        <v>&lt;p class="indent"&gt;</v>
      </c>
      <c r="H9264">
        <v>1</v>
      </c>
      <c r="I9264">
        <f t="shared" si="1162"/>
        <v>41</v>
      </c>
      <c r="J9264">
        <f t="shared" ca="1" si="1161"/>
        <v>4590</v>
      </c>
      <c r="K9264" t="str">
        <f>IF(OR(E9264="start",AND(E9264="end",E9263="start")),"Y","N")</f>
        <v>N</v>
      </c>
      <c r="L9264" t="str">
        <f t="shared" si="1158"/>
        <v>&lt;p class="indent"&gt;Paul took a deep breath, trying to still the tempest within him. His mother’s words had locked onto the working of the spice essence, and he had felt her voice rise and fall within him like the shadows of an open fire. Through it all, he had sensed the edge of cynicism in her – he knew her so well! – but nothing could stop this thing that had begun with a morsel of food. &lt;/p&gt;</v>
      </c>
    </row>
    <row r="9265" spans="1:12" x14ac:dyDescent="0.25">
      <c r="A9265">
        <v>9264</v>
      </c>
      <c r="B9265" s="1" t="s">
        <v>7199</v>
      </c>
      <c r="C9265" t="str">
        <f t="shared" si="1164"/>
        <v>&lt;p class="indent"&gt;&lt;em&gt;Terrible purpose!&lt;/em&gt;&lt;/p&gt;</v>
      </c>
      <c r="D9265">
        <f t="shared" si="1160"/>
        <v>1</v>
      </c>
      <c r="E9265" t="str">
        <f t="shared" si="1159"/>
        <v>end</v>
      </c>
      <c r="F9265" t="str">
        <f t="shared" si="1163"/>
        <v>&lt;p class="indent"&gt;&lt;em&gt;Terrible purpose!&lt;/em&gt;&lt;/p&gt;</v>
      </c>
      <c r="G9265" t="str">
        <f t="shared" si="1165"/>
        <v>&lt;p class="indent"&gt;</v>
      </c>
      <c r="H9265">
        <v>1</v>
      </c>
      <c r="I9265">
        <f t="shared" si="1162"/>
        <v>41</v>
      </c>
      <c r="J9265">
        <f t="shared" ca="1" si="1161"/>
        <v>4591</v>
      </c>
      <c r="K9265" t="str">
        <f>IF(OR(E9265="start",AND(E9265="end",E9264="start")),"Y","N")</f>
        <v>N</v>
      </c>
      <c r="L9265" t="str">
        <f t="shared" si="1158"/>
        <v>&lt;p class="indent"&gt;&lt;em&gt;Terrible purpose!&lt;/em&gt;&lt;/p&gt;</v>
      </c>
    </row>
    <row r="9266" spans="1:12" x14ac:dyDescent="0.25">
      <c r="A9266">
        <v>9265</v>
      </c>
      <c r="B9266" s="1" t="s">
        <v>7200</v>
      </c>
      <c r="C9266" t="str">
        <f t="shared" si="1164"/>
        <v>&lt;p class="indent"&gt;&lt;a id="page333"/&gt;He sensed it, the race consciousness that he could not escape. There was the sharpened clarity, the inflow of data, the cold</v>
      </c>
      <c r="D9266">
        <f t="shared" si="1160"/>
        <v>1</v>
      </c>
      <c r="E9266" t="str">
        <f t="shared" si="1159"/>
        <v>end</v>
      </c>
      <c r="F9266" t="str">
        <f t="shared" si="1163"/>
        <v>&lt;p class="indent"&gt;&lt;a id="page333"/&gt;He sensed it, the race consciousness that he could not escape. There was the sharpened clarity, the inflow of data, the cold</v>
      </c>
      <c r="G9266" t="str">
        <f t="shared" si="1165"/>
        <v>&lt;p class="indent"&gt;</v>
      </c>
      <c r="H9266">
        <v>1</v>
      </c>
      <c r="I9266">
        <f t="shared" si="1162"/>
        <v>41</v>
      </c>
      <c r="J9266">
        <f t="shared" ca="1" si="1161"/>
        <v>4592</v>
      </c>
      <c r="K9266" t="str">
        <f>IF(OR(E9266="start",AND(E9266="end",E9265="start")),"Y","N")</f>
        <v>N</v>
      </c>
      <c r="L9266" t="str">
        <f t="shared" si="1158"/>
        <v/>
      </c>
    </row>
    <row r="9267" spans="1:12" x14ac:dyDescent="0.25">
      <c r="A9267">
        <v>9266</v>
      </c>
      <c r="B9267" s="1" t="s">
        <v>7201</v>
      </c>
      <c r="C9267" t="str">
        <f t="shared" si="1164"/>
        <v>&lt;p class="indent"&gt;&lt;a id="page333"/&gt;He sensed it, the race consciousness that he could not escape. There was the sharpened clarity, the inflow of data, the cold precision of his awareness. He sank to the floor, sitting with his back against rock, giving himself up to it. Awareness flowed</v>
      </c>
      <c r="D9267">
        <f t="shared" si="1160"/>
        <v>2</v>
      </c>
      <c r="E9267" t="str">
        <f t="shared" si="1159"/>
        <v>end</v>
      </c>
      <c r="F9267" t="str">
        <f t="shared" si="1163"/>
        <v>&lt;p class="indent"&gt;&lt;a id="page333"/&gt;He sensed it, the race consciousness that he could not escape. There was the sharpened clarity, the inflow of data, the cold precision of his awareness. He sank to the floor, sitting with his back against rock, giving himself up to it. Awareness flowed</v>
      </c>
      <c r="G9267" t="str">
        <f t="shared" si="1165"/>
        <v>&lt;p class="indent"&gt;</v>
      </c>
      <c r="H9267">
        <v>1</v>
      </c>
      <c r="I9267">
        <f t="shared" si="1162"/>
        <v>41</v>
      </c>
      <c r="J9267">
        <f t="shared" ca="1" si="1161"/>
        <v>4592</v>
      </c>
      <c r="K9267" t="str">
        <f>IF(OR(E9267="start",AND(E9267="end",E9266="start")),"Y","N")</f>
        <v>N</v>
      </c>
      <c r="L9267" t="str">
        <f t="shared" si="1158"/>
        <v/>
      </c>
    </row>
    <row r="9268" spans="1:12" x14ac:dyDescent="0.25">
      <c r="A9268">
        <v>9267</v>
      </c>
      <c r="B9268" s="1" t="s">
        <v>7202</v>
      </c>
      <c r="C9268" t="str">
        <f t="shared" si="1164"/>
        <v>&lt;p class="indent"&gt;&lt;a id="page333"/&gt;He sensed it, the race consciousness that he could not escape. There was the sharpened clarity, the inflow of data, the cold precision of his awareness. He sank to the floor, sitting with his back against rock, giving himself up to it. Awareness flowed into that timeless stratum where he could view time, sensing the available paths, the winds of the future … the winds of the</v>
      </c>
      <c r="D9268">
        <f t="shared" si="1160"/>
        <v>3</v>
      </c>
      <c r="E9268" t="str">
        <f t="shared" si="1159"/>
        <v>end</v>
      </c>
      <c r="F9268" t="str">
        <f t="shared" si="1163"/>
        <v>&lt;p class="indent"&gt;&lt;a id="page333"/&gt;He sensed it, the race consciousness that he could not escape. There was the sharpened clarity, the inflow of data, the cold precision of his awareness. He sank to the floor, sitting with his back against rock, giving himself up to it. Awareness flowed into that timeless stratum where he could view time, sensing the available paths, the winds of the future … the winds of the</v>
      </c>
      <c r="G9268" t="str">
        <f t="shared" si="1165"/>
        <v>&lt;p class="indent"&gt;</v>
      </c>
      <c r="H9268">
        <v>1</v>
      </c>
      <c r="I9268">
        <f t="shared" si="1162"/>
        <v>41</v>
      </c>
      <c r="J9268">
        <f t="shared" ca="1" si="1161"/>
        <v>4592</v>
      </c>
      <c r="K9268" t="str">
        <f>IF(OR(E9268="start",AND(E9268="end",E9267="start")),"Y","N")</f>
        <v>N</v>
      </c>
      <c r="L9268" t="str">
        <f t="shared" si="1158"/>
        <v/>
      </c>
    </row>
    <row r="9269" spans="1:12" x14ac:dyDescent="0.25">
      <c r="A9269">
        <v>9268</v>
      </c>
      <c r="B9269" s="1" t="s">
        <v>7203</v>
      </c>
      <c r="C9269" t="str">
        <f t="shared" si="1164"/>
        <v>&lt;p class="indent"&gt;&lt;a id="page333"/&gt;He sensed it, the race consciousness that he could not escape. There was the sharpened clarity, the inflow of data, the cold precision of his awareness. He sank to the floor, sitting with his back against rock, giving himself up to it. Awareness flowed into that timeless stratum where he could view time, sensing the available paths, the winds of the future … the winds of the past: the one-eyed vision of the future – all combined in a trinocular vision that permitted him to see time-become-space.</v>
      </c>
      <c r="D9269">
        <f t="shared" si="1160"/>
        <v>4</v>
      </c>
      <c r="E9269" t="str">
        <f t="shared" si="1159"/>
        <v>end</v>
      </c>
      <c r="F9269" t="str">
        <f t="shared" si="1163"/>
        <v>&lt;p class="indent"&gt;&lt;a id="page333"/&gt;He sensed it, the race consciousness that he could not escape. There was the sharpened clarity, the inflow of data, the cold precision of his awareness. He sank to the floor, sitting with his back against rock, giving himself up to it. Awareness flowed into that timeless stratum where he could view time, sensing the available paths, the winds of the future … the winds of the past: the one-eyed vision of the future – all combined in a trinocular vision that permitted him to see time-become-space.</v>
      </c>
      <c r="G9269" t="str">
        <f t="shared" si="1165"/>
        <v>&lt;p class="indent"&gt;</v>
      </c>
      <c r="H9269">
        <v>1</v>
      </c>
      <c r="I9269">
        <f t="shared" si="1162"/>
        <v>41</v>
      </c>
      <c r="J9269">
        <f t="shared" ca="1" si="1161"/>
        <v>4592</v>
      </c>
      <c r="K9269" t="str">
        <f>IF(OR(E9269="start",AND(E9269="end",E9268="start")),"Y","N")</f>
        <v>N</v>
      </c>
      <c r="L9269" t="str">
        <f t="shared" si="1158"/>
        <v/>
      </c>
    </row>
    <row r="9270" spans="1:12" x14ac:dyDescent="0.25">
      <c r="A9270">
        <v>9269</v>
      </c>
      <c r="B9270" s="1" t="s">
        <v>9</v>
      </c>
      <c r="C9270" t="str">
        <f t="shared" si="1164"/>
        <v>&lt;p class="indent"&gt;&lt;a id="page333"/&gt;He sensed it, the race consciousness that he could not escape. There was the sharpened clarity, the inflow of data, the cold precision of his awareness. He sank to the floor, sitting with his back against rock, giving himself up to it. Awareness flowed into that timeless stratum where he could view time, sensing the available paths, the winds of the future … the winds of the past: the one-eyed vision of the future – all combined in a trinocular vision that permitted him to see time-become-space. &lt;/p&gt;</v>
      </c>
      <c r="D9270">
        <f t="shared" si="1160"/>
        <v>5</v>
      </c>
      <c r="E9270" t="str">
        <f t="shared" si="1159"/>
        <v>end</v>
      </c>
      <c r="F9270" t="str">
        <f t="shared" si="1163"/>
        <v>&lt;p class="indent"&gt;&lt;a id="page333"/&gt;He sensed it, the race consciousness that he could not escape. There was the sharpened clarity, the inflow of data, the cold precision of his awareness. He sank to the floor, sitting with his back against rock, giving himself up to it. Awareness flowed into that timeless stratum where he could view time, sensing the available paths, the winds of the future … the winds of the past: the one-eyed vision of the future – all combined in a trinocular vision that permitted him to see time-become-space. &lt;/p&gt;</v>
      </c>
      <c r="G9270" t="str">
        <f t="shared" si="1165"/>
        <v>&lt;p class="indent"&gt;</v>
      </c>
      <c r="H9270">
        <v>1</v>
      </c>
      <c r="I9270">
        <f t="shared" si="1162"/>
        <v>41</v>
      </c>
      <c r="J9270">
        <f t="shared" ca="1" si="1161"/>
        <v>4592</v>
      </c>
      <c r="K9270" t="str">
        <f>IF(OR(E9270="start",AND(E9270="end",E9269="start")),"Y","N")</f>
        <v>N</v>
      </c>
      <c r="L9270" t="str">
        <f t="shared" si="1158"/>
        <v>&lt;p class="indent"&gt;&lt;a id="page333"/&gt;He sensed it, the race consciousness that he could not escape. There was the sharpened clarity, the inflow of data, the cold precision of his awareness. He sank to the floor, sitting with his back against rock, giving himself up to it. Awareness flowed into that timeless stratum where he could view time, sensing the available paths, the winds of the future … the winds of the past: the one-eyed vision of the future – all combined in a trinocular vision that permitted him to see time-become-space. &lt;/p&gt;</v>
      </c>
    </row>
    <row r="9271" spans="1:12" x14ac:dyDescent="0.25">
      <c r="A9271">
        <v>9270</v>
      </c>
      <c r="B9271" s="1" t="s">
        <v>7204</v>
      </c>
      <c r="C9271" t="str">
        <f t="shared" si="1164"/>
        <v>&lt;p class="indent"&gt;There was danger, he felt, of overrunning himself, and he had to hold onto his awareness of the present, sensing the blurred</v>
      </c>
      <c r="D9271">
        <f t="shared" si="1160"/>
        <v>1</v>
      </c>
      <c r="E9271" t="str">
        <f t="shared" si="1159"/>
        <v>end</v>
      </c>
      <c r="F9271" t="str">
        <f t="shared" si="1163"/>
        <v>&lt;p class="indent"&gt;There was danger, he felt, of overrunning himself, and he had to hold onto his awareness of the present, sensing the blurred</v>
      </c>
      <c r="G9271" t="str">
        <f t="shared" si="1165"/>
        <v>&lt;p class="indent"&gt;</v>
      </c>
      <c r="H9271">
        <v>1</v>
      </c>
      <c r="I9271">
        <f t="shared" si="1162"/>
        <v>41</v>
      </c>
      <c r="J9271">
        <f t="shared" ca="1" si="1161"/>
        <v>4593</v>
      </c>
      <c r="K9271" t="str">
        <f>IF(OR(E9271="start",AND(E9271="end",E9270="start")),"Y","N")</f>
        <v>N</v>
      </c>
      <c r="L9271" t="str">
        <f t="shared" si="1158"/>
        <v/>
      </c>
    </row>
    <row r="9272" spans="1:12" x14ac:dyDescent="0.25">
      <c r="A9272">
        <v>9271</v>
      </c>
      <c r="B9272" s="1" t="s">
        <v>7205</v>
      </c>
      <c r="C9272" t="str">
        <f t="shared" si="1164"/>
        <v>&lt;p class="indent"&gt;There was danger, he felt, of overrunning himself, and he had to hold onto his awareness of the present, sensing the blurred deflection of experience, the flowing moment, the continual solidification of that-which-is into the perpetual-was.</v>
      </c>
      <c r="D9272">
        <f t="shared" si="1160"/>
        <v>2</v>
      </c>
      <c r="E9272" t="str">
        <f t="shared" si="1159"/>
        <v>end</v>
      </c>
      <c r="F9272" t="str">
        <f t="shared" si="1163"/>
        <v>&lt;p class="indent"&gt;There was danger, he felt, of overrunning himself, and he had to hold onto his awareness of the present, sensing the blurred deflection of experience, the flowing moment, the continual solidification of that-which-is into the perpetual-was.</v>
      </c>
      <c r="G9272" t="str">
        <f t="shared" si="1165"/>
        <v>&lt;p class="indent"&gt;</v>
      </c>
      <c r="H9272">
        <v>1</v>
      </c>
      <c r="I9272">
        <f t="shared" si="1162"/>
        <v>41</v>
      </c>
      <c r="J9272">
        <f t="shared" ca="1" si="1161"/>
        <v>4593</v>
      </c>
      <c r="K9272" t="str">
        <f>IF(OR(E9272="start",AND(E9272="end",E9271="start")),"Y","N")</f>
        <v>N</v>
      </c>
      <c r="L9272" t="str">
        <f t="shared" si="1158"/>
        <v/>
      </c>
    </row>
    <row r="9273" spans="1:12" x14ac:dyDescent="0.25">
      <c r="A9273">
        <v>9272</v>
      </c>
      <c r="B9273" s="1" t="s">
        <v>9</v>
      </c>
      <c r="C9273" t="str">
        <f t="shared" si="1164"/>
        <v>&lt;p class="indent"&gt;There was danger, he felt, of overrunning himself, and he had to hold onto his awareness of the present, sensing the blurred deflection of experience, the flowing moment, the continual solidification of that-which-is into the perpetual-was. &lt;/p&gt;</v>
      </c>
      <c r="D9273">
        <f t="shared" si="1160"/>
        <v>3</v>
      </c>
      <c r="E9273" t="str">
        <f t="shared" si="1159"/>
        <v>end</v>
      </c>
      <c r="F9273" t="str">
        <f t="shared" si="1163"/>
        <v>&lt;p class="indent"&gt;There was danger, he felt, of overrunning himself, and he had to hold onto his awareness of the present, sensing the blurred deflection of experience, the flowing moment, the continual solidification of that-which-is into the perpetual-was. &lt;/p&gt;</v>
      </c>
      <c r="G9273" t="str">
        <f t="shared" si="1165"/>
        <v>&lt;p class="indent"&gt;</v>
      </c>
      <c r="H9273">
        <v>1</v>
      </c>
      <c r="I9273">
        <f t="shared" si="1162"/>
        <v>41</v>
      </c>
      <c r="J9273">
        <f t="shared" ca="1" si="1161"/>
        <v>4593</v>
      </c>
      <c r="K9273" t="str">
        <f>IF(OR(E9273="start",AND(E9273="end",E9272="start")),"Y","N")</f>
        <v>N</v>
      </c>
      <c r="L9273" t="str">
        <f t="shared" si="1158"/>
        <v>&lt;p class="indent"&gt;There was danger, he felt, of overrunning himself, and he had to hold onto his awareness of the present, sensing the blurred deflection of experience, the flowing moment, the continual solidification of that-which-is into the perpetual-was. &lt;/p&gt;</v>
      </c>
    </row>
    <row r="9274" spans="1:12" x14ac:dyDescent="0.25">
      <c r="A9274">
        <v>9273</v>
      </c>
      <c r="B9274" s="1" t="s">
        <v>7206</v>
      </c>
      <c r="C9274" t="str">
        <f t="shared" si="1164"/>
        <v>&lt;p class="indent"&gt;In grasping the present, he felt for the first time the massive steadiness of time’s movement everywhere complicated by shifting</v>
      </c>
      <c r="D9274">
        <f t="shared" si="1160"/>
        <v>1</v>
      </c>
      <c r="E9274" t="str">
        <f t="shared" si="1159"/>
        <v>end</v>
      </c>
      <c r="F9274" t="str">
        <f t="shared" si="1163"/>
        <v>&lt;p class="indent"&gt;In grasping the present, he felt for the first time the massive steadiness of time’s movement everywhere complicated by shifting</v>
      </c>
      <c r="G9274" t="str">
        <f t="shared" si="1165"/>
        <v>&lt;p class="indent"&gt;</v>
      </c>
      <c r="H9274">
        <v>1</v>
      </c>
      <c r="I9274">
        <f t="shared" si="1162"/>
        <v>41</v>
      </c>
      <c r="J9274">
        <f t="shared" ca="1" si="1161"/>
        <v>4594</v>
      </c>
      <c r="K9274" t="str">
        <f>IF(OR(E9274="start",AND(E9274="end",E9273="start")),"Y","N")</f>
        <v>N</v>
      </c>
      <c r="L9274" t="str">
        <f t="shared" ref="L9274:L9337" si="1166">IF(D9274&gt;=D9275,F9274,"")</f>
        <v/>
      </c>
    </row>
    <row r="9275" spans="1:12" x14ac:dyDescent="0.25">
      <c r="A9275">
        <v>9274</v>
      </c>
      <c r="B9275" s="1" t="s">
        <v>7207</v>
      </c>
      <c r="C9275" t="str">
        <f t="shared" si="1164"/>
        <v>&lt;p class="indent"&gt;In grasping the present, he felt for the first time the massive steadiness of time’s movement everywhere complicated by shifting currents, waves, surges, and countersurges, like surf against rocky cliffs. It gave him a new understanding of his prescience,</v>
      </c>
      <c r="D9275">
        <f t="shared" si="1160"/>
        <v>2</v>
      </c>
      <c r="E9275" t="str">
        <f t="shared" si="1159"/>
        <v>end</v>
      </c>
      <c r="F9275" t="str">
        <f t="shared" si="1163"/>
        <v>&lt;p class="indent"&gt;In grasping the present, he felt for the first time the massive steadiness of time’s movement everywhere complicated by shifting currents, waves, surges, and countersurges, like surf against rocky cliffs. It gave him a new understanding of his prescience,</v>
      </c>
      <c r="G9275" t="str">
        <f t="shared" si="1165"/>
        <v>&lt;p class="indent"&gt;</v>
      </c>
      <c r="H9275">
        <v>1</v>
      </c>
      <c r="I9275">
        <f t="shared" si="1162"/>
        <v>41</v>
      </c>
      <c r="J9275">
        <f t="shared" ca="1" si="1161"/>
        <v>4594</v>
      </c>
      <c r="K9275" t="str">
        <f>IF(OR(E9275="start",AND(E9275="end",E9274="start")),"Y","N")</f>
        <v>N</v>
      </c>
      <c r="L9275" t="str">
        <f t="shared" si="1166"/>
        <v/>
      </c>
    </row>
    <row r="9276" spans="1:12" x14ac:dyDescent="0.25">
      <c r="A9276">
        <v>9275</v>
      </c>
      <c r="B9276" s="1" t="s">
        <v>7208</v>
      </c>
      <c r="C9276" t="str">
        <f t="shared" si="1164"/>
        <v>&lt;p class="indent"&gt;In grasping the present, he felt for the first time the massive steadiness of time’s movement everywhere complicated by shifting currents, waves, surges, and countersurges, like surf against rocky cliffs. It gave him a new understanding of his prescience, and he saw the source of blind time, the source of error in it, with an immediate sensation of fear.</v>
      </c>
      <c r="D9276">
        <f t="shared" si="1160"/>
        <v>3</v>
      </c>
      <c r="E9276" t="str">
        <f t="shared" si="1159"/>
        <v>end</v>
      </c>
      <c r="F9276" t="str">
        <f t="shared" si="1163"/>
        <v>&lt;p class="indent"&gt;In grasping the present, he felt for the first time the massive steadiness of time’s movement everywhere complicated by shifting currents, waves, surges, and countersurges, like surf against rocky cliffs. It gave him a new understanding of his prescience, and he saw the source of blind time, the source of error in it, with an immediate sensation of fear.</v>
      </c>
      <c r="G9276" t="str">
        <f t="shared" si="1165"/>
        <v>&lt;p class="indent"&gt;</v>
      </c>
      <c r="H9276">
        <v>1</v>
      </c>
      <c r="I9276">
        <f t="shared" si="1162"/>
        <v>41</v>
      </c>
      <c r="J9276">
        <f t="shared" ca="1" si="1161"/>
        <v>4594</v>
      </c>
      <c r="K9276" t="str">
        <f>IF(OR(E9276="start",AND(E9276="end",E9275="start")),"Y","N")</f>
        <v>N</v>
      </c>
      <c r="L9276" t="str">
        <f t="shared" si="1166"/>
        <v/>
      </c>
    </row>
    <row r="9277" spans="1:12" x14ac:dyDescent="0.25">
      <c r="A9277">
        <v>9276</v>
      </c>
      <c r="B9277" s="1" t="s">
        <v>9</v>
      </c>
      <c r="C9277" t="str">
        <f t="shared" si="1164"/>
        <v>&lt;p class="indent"&gt;In grasping the present, he felt for the first time the massive steadiness of time’s movement everywhere complicated by shifting currents, waves, surges, and countersurges, like surf against rocky cliffs. It gave him a new understanding of his prescience, and he saw the source of blind time, the source of error in it, with an immediate sensation of fear. &lt;/p&gt;</v>
      </c>
      <c r="D9277">
        <f t="shared" si="1160"/>
        <v>4</v>
      </c>
      <c r="E9277" t="str">
        <f t="shared" si="1159"/>
        <v>end</v>
      </c>
      <c r="F9277" t="str">
        <f t="shared" si="1163"/>
        <v>&lt;p class="indent"&gt;In grasping the present, he felt for the first time the massive steadiness of time’s movement everywhere complicated by shifting currents, waves, surges, and countersurges, like surf against rocky cliffs. It gave him a new understanding of his prescience, and he saw the source of blind time, the source of error in it, with an immediate sensation of fear. &lt;/p&gt;</v>
      </c>
      <c r="G9277" t="str">
        <f t="shared" si="1165"/>
        <v>&lt;p class="indent"&gt;</v>
      </c>
      <c r="H9277">
        <v>1</v>
      </c>
      <c r="I9277">
        <f t="shared" si="1162"/>
        <v>41</v>
      </c>
      <c r="J9277">
        <f t="shared" ca="1" si="1161"/>
        <v>4594</v>
      </c>
      <c r="K9277" t="str">
        <f>IF(OR(E9277="start",AND(E9277="end",E9276="start")),"Y","N")</f>
        <v>N</v>
      </c>
      <c r="L9277" t="str">
        <f t="shared" si="1166"/>
        <v>&lt;p class="indent"&gt;In grasping the present, he felt for the first time the massive steadiness of time’s movement everywhere complicated by shifting currents, waves, surges, and countersurges, like surf against rocky cliffs. It gave him a new understanding of his prescience, and he saw the source of blind time, the source of error in it, with an immediate sensation of fear. &lt;/p&gt;</v>
      </c>
    </row>
    <row r="9278" spans="1:12" x14ac:dyDescent="0.25">
      <c r="A9278">
        <v>9277</v>
      </c>
      <c r="B9278" s="1" t="s">
        <v>7209</v>
      </c>
      <c r="C9278" t="str">
        <f t="shared" si="1164"/>
        <v>&lt;p class="indent"&gt;The prescience, he realized, was an illumination that incorporated the limits of what it revealed – at once a source of accuracy</v>
      </c>
      <c r="D9278">
        <f t="shared" si="1160"/>
        <v>1</v>
      </c>
      <c r="E9278" t="str">
        <f t="shared" si="1159"/>
        <v>end</v>
      </c>
      <c r="F9278" t="str">
        <f t="shared" si="1163"/>
        <v>&lt;p class="indent"&gt;The prescience, he realized, was an illumination that incorporated the limits of what it revealed – at once a source of accuracy</v>
      </c>
      <c r="G9278" t="str">
        <f t="shared" si="1165"/>
        <v>&lt;p class="indent"&gt;</v>
      </c>
      <c r="H9278">
        <v>1</v>
      </c>
      <c r="I9278">
        <f t="shared" si="1162"/>
        <v>41</v>
      </c>
      <c r="J9278">
        <f t="shared" ca="1" si="1161"/>
        <v>4595</v>
      </c>
      <c r="K9278" t="str">
        <f>IF(OR(E9278="start",AND(E9278="end",E9277="start")),"Y","N")</f>
        <v>N</v>
      </c>
      <c r="L9278" t="str">
        <f t="shared" si="1166"/>
        <v/>
      </c>
    </row>
    <row r="9279" spans="1:12" x14ac:dyDescent="0.25">
      <c r="A9279">
        <v>9278</v>
      </c>
      <c r="B9279" s="1" t="s">
        <v>7210</v>
      </c>
      <c r="C9279" t="str">
        <f t="shared" si="1164"/>
        <v>&lt;p class="indent"&gt;The prescience, he realized, was an illumination that incorporated the limits of what it revealed – at once a source of accuracy and meaningful error. A kind of Heisenberg indeterminacy intervened: the expenditure of energy that revealed what he saw,</v>
      </c>
      <c r="D9279">
        <f t="shared" si="1160"/>
        <v>2</v>
      </c>
      <c r="E9279" t="str">
        <f t="shared" si="1159"/>
        <v>end</v>
      </c>
      <c r="F9279" t="str">
        <f t="shared" si="1163"/>
        <v>&lt;p class="indent"&gt;The prescience, he realized, was an illumination that incorporated the limits of what it revealed – at once a source of accuracy and meaningful error. A kind of Heisenberg indeterminacy intervened: the expenditure of energy that revealed what he saw,</v>
      </c>
      <c r="G9279" t="str">
        <f t="shared" si="1165"/>
        <v>&lt;p class="indent"&gt;</v>
      </c>
      <c r="H9279">
        <v>1</v>
      </c>
      <c r="I9279">
        <f t="shared" si="1162"/>
        <v>41</v>
      </c>
      <c r="J9279">
        <f t="shared" ca="1" si="1161"/>
        <v>4595</v>
      </c>
      <c r="K9279" t="str">
        <f>IF(OR(E9279="start",AND(E9279="end",E9278="start")),"Y","N")</f>
        <v>N</v>
      </c>
      <c r="L9279" t="str">
        <f t="shared" si="1166"/>
        <v/>
      </c>
    </row>
    <row r="9280" spans="1:12" x14ac:dyDescent="0.25">
      <c r="A9280">
        <v>9279</v>
      </c>
      <c r="B9280" s="1" t="s">
        <v>7211</v>
      </c>
      <c r="C9280" t="str">
        <f t="shared" si="1164"/>
        <v>&lt;p class="indent"&gt;The prescience, he realized, was an illumination that incorporated the limits of what it revealed – at once a source of accuracy and meaningful error. A kind of Heisenberg indeterminacy intervened: the expenditure of energy that revealed what he saw, changed what he saw.</v>
      </c>
      <c r="D9280">
        <f t="shared" si="1160"/>
        <v>3</v>
      </c>
      <c r="E9280" t="str">
        <f t="shared" si="1159"/>
        <v>end</v>
      </c>
      <c r="F9280" t="str">
        <f t="shared" si="1163"/>
        <v>&lt;p class="indent"&gt;The prescience, he realized, was an illumination that incorporated the limits of what it revealed – at once a source of accuracy and meaningful error. A kind of Heisenberg indeterminacy intervened: the expenditure of energy that revealed what he saw, changed what he saw.</v>
      </c>
      <c r="G9280" t="str">
        <f t="shared" si="1165"/>
        <v>&lt;p class="indent"&gt;</v>
      </c>
      <c r="H9280">
        <v>1</v>
      </c>
      <c r="I9280">
        <f t="shared" si="1162"/>
        <v>41</v>
      </c>
      <c r="J9280">
        <f t="shared" ca="1" si="1161"/>
        <v>4595</v>
      </c>
      <c r="K9280" t="str">
        <f>IF(OR(E9280="start",AND(E9280="end",E9279="start")),"Y","N")</f>
        <v>N</v>
      </c>
      <c r="L9280" t="str">
        <f t="shared" si="1166"/>
        <v/>
      </c>
    </row>
    <row r="9281" spans="1:12" x14ac:dyDescent="0.25">
      <c r="A9281">
        <v>9280</v>
      </c>
      <c r="B9281" s="1" t="s">
        <v>9</v>
      </c>
      <c r="C9281" t="str">
        <f t="shared" si="1164"/>
        <v>&lt;p class="indent"&gt;The prescience, he realized, was an illumination that incorporated the limits of what it revealed – at once a source of accuracy and meaningful error. A kind of Heisenberg indeterminacy intervened: the expenditure of energy that revealed what he saw, changed what he saw. &lt;/p&gt;</v>
      </c>
      <c r="D9281">
        <f t="shared" si="1160"/>
        <v>4</v>
      </c>
      <c r="E9281" t="str">
        <f t="shared" si="1159"/>
        <v>end</v>
      </c>
      <c r="F9281" t="str">
        <f t="shared" si="1163"/>
        <v>&lt;p class="indent"&gt;The prescience, he realized, was an illumination that incorporated the limits of what it revealed – at once a source of accuracy and meaningful error. A kind of Heisenberg indeterminacy intervened: the expenditure of energy that revealed what he saw, changed what he saw. &lt;/p&gt;</v>
      </c>
      <c r="G9281" t="str">
        <f t="shared" si="1165"/>
        <v>&lt;p class="indent"&gt;</v>
      </c>
      <c r="H9281">
        <v>1</v>
      </c>
      <c r="I9281">
        <f t="shared" si="1162"/>
        <v>41</v>
      </c>
      <c r="J9281">
        <f t="shared" ca="1" si="1161"/>
        <v>4595</v>
      </c>
      <c r="K9281" t="str">
        <f>IF(OR(E9281="start",AND(E9281="end",E9280="start")),"Y","N")</f>
        <v>N</v>
      </c>
      <c r="L9281" t="str">
        <f t="shared" si="1166"/>
        <v>&lt;p class="indent"&gt;The prescience, he realized, was an illumination that incorporated the limits of what it revealed – at once a source of accuracy and meaningful error. A kind of Heisenberg indeterminacy intervened: the expenditure of energy that revealed what he saw, changed what he saw. &lt;/p&gt;</v>
      </c>
    </row>
    <row r="9282" spans="1:12" x14ac:dyDescent="0.25">
      <c r="A9282">
        <v>9281</v>
      </c>
      <c r="B9282" s="1" t="s">
        <v>7212</v>
      </c>
      <c r="C9282" t="str">
        <f t="shared" si="1164"/>
        <v>&lt;p class="indent"&gt;And what he saw was a time nexus within this cave, a boiling of possibilities focused here, wherein the most minute action</v>
      </c>
      <c r="D9282">
        <f t="shared" si="1160"/>
        <v>1</v>
      </c>
      <c r="E9282" t="str">
        <f t="shared" ref="E9282:E9345" si="1167">IFERROR(IF(FIND("blockquote",B9282)=2,"start","end"),E9281)</f>
        <v>end</v>
      </c>
      <c r="F9282" t="str">
        <f t="shared" si="1163"/>
        <v>&lt;p class="indent"&gt;And what he saw was a time nexus within this cave, a boiling of possibilities focused here, wherein the most minute action</v>
      </c>
      <c r="G9282" t="str">
        <f t="shared" si="1165"/>
        <v>&lt;p class="indent"&gt;</v>
      </c>
      <c r="H9282">
        <v>1</v>
      </c>
      <c r="I9282">
        <f t="shared" si="1162"/>
        <v>41</v>
      </c>
      <c r="J9282">
        <f t="shared" ca="1" si="1161"/>
        <v>4596</v>
      </c>
      <c r="K9282" t="str">
        <f>IF(OR(E9282="start",AND(E9282="end",E9281="start")),"Y","N")</f>
        <v>N</v>
      </c>
      <c r="L9282" t="str">
        <f t="shared" si="1166"/>
        <v/>
      </c>
    </row>
    <row r="9283" spans="1:12" x14ac:dyDescent="0.25">
      <c r="A9283">
        <v>9282</v>
      </c>
      <c r="B9283" s="1" t="s">
        <v>7213</v>
      </c>
      <c r="C9283" t="str">
        <f t="shared" si="1164"/>
        <v>&lt;p class="indent"&gt;And what he saw was a time nexus within this cave, a boiling of possibilities focused here, wherein the most minute action – the wink of an eye, a careless word, a misplaced grain of sand – moved a gigantic lever across the known universe. He saw</v>
      </c>
      <c r="D9283">
        <f t="shared" ref="D9283:D9346" si="1168">IF(LEFT(B9283,2)="&lt;p",1,IF(LEFT(B9283,3)="&lt;h1",1,D9282+1))</f>
        <v>2</v>
      </c>
      <c r="E9283" t="str">
        <f t="shared" si="1167"/>
        <v>end</v>
      </c>
      <c r="F9283" t="str">
        <f t="shared" si="1163"/>
        <v>&lt;p class="indent"&gt;And what he saw was a time nexus within this cave, a boiling of possibilities focused here, wherein the most minute action – the wink of an eye, a careless word, a misplaced grain of sand – moved a gigantic lever across the known universe. He saw</v>
      </c>
      <c r="G9283" t="str">
        <f t="shared" si="1165"/>
        <v>&lt;p class="indent"&gt;</v>
      </c>
      <c r="H9283">
        <v>1</v>
      </c>
      <c r="I9283">
        <f t="shared" si="1162"/>
        <v>41</v>
      </c>
      <c r="J9283">
        <f t="shared" ref="J9283:J9346" ca="1" si="1169">IF(K9283="Y","",IF(D9283=1,1+MAX(OFFSET(J9283,-A9283+1,0,A9283-1)),MAX(OFFSET(J9283,-A9283+1,0,A9283-1))))</f>
        <v>4596</v>
      </c>
      <c r="K9283" t="str">
        <f>IF(OR(E9283="start",AND(E9283="end",E9282="start")),"Y","N")</f>
        <v>N</v>
      </c>
      <c r="L9283" t="str">
        <f t="shared" si="1166"/>
        <v/>
      </c>
    </row>
    <row r="9284" spans="1:12" x14ac:dyDescent="0.25">
      <c r="A9284">
        <v>9283</v>
      </c>
      <c r="B9284" s="1" t="s">
        <v>7214</v>
      </c>
      <c r="C9284" t="str">
        <f t="shared" si="1164"/>
        <v>&lt;p class="indent"&gt;And what he saw was a time nexus within this cave, a boiling of possibilities focused here, wherein the most minute action – the wink of an eye, a careless word, a misplaced grain of sand – moved a gigantic lever across the known universe. He saw violence with the outcome subject to so many variables that his slightest movement created vast shiftings in the pattern.</v>
      </c>
      <c r="D9284">
        <f t="shared" si="1168"/>
        <v>3</v>
      </c>
      <c r="E9284" t="str">
        <f t="shared" si="1167"/>
        <v>end</v>
      </c>
      <c r="F9284" t="str">
        <f t="shared" si="1163"/>
        <v>&lt;p class="indent"&gt;And what he saw was a time nexus within this cave, a boiling of possibilities focused here, wherein the most minute action – the wink of an eye, a careless word, a misplaced grain of sand – moved a gigantic lever across the known universe. He saw violence with the outcome subject to so many variables that his slightest movement created vast shiftings in the pattern.</v>
      </c>
      <c r="G9284" t="str">
        <f t="shared" si="1165"/>
        <v>&lt;p class="indent"&gt;</v>
      </c>
      <c r="H9284">
        <v>1</v>
      </c>
      <c r="I9284">
        <f t="shared" ref="I9284:I9347" si="1170">IF(AND(E9283="end",E9284="start"),I9283+1,I9283)</f>
        <v>41</v>
      </c>
      <c r="J9284">
        <f t="shared" ca="1" si="1169"/>
        <v>4596</v>
      </c>
      <c r="K9284" t="str">
        <f>IF(OR(E9284="start",AND(E9284="end",E9283="start")),"Y","N")</f>
        <v>N</v>
      </c>
      <c r="L9284" t="str">
        <f t="shared" si="1166"/>
        <v/>
      </c>
    </row>
    <row r="9285" spans="1:12" x14ac:dyDescent="0.25">
      <c r="A9285">
        <v>9284</v>
      </c>
      <c r="B9285" s="1" t="s">
        <v>9</v>
      </c>
      <c r="C9285" t="str">
        <f t="shared" si="1164"/>
        <v>&lt;p class="indent"&gt;And what he saw was a time nexus within this cave, a boiling of possibilities focused here, wherein the most minute action – the wink of an eye, a careless word, a misplaced grain of sand – moved a gigantic lever across the known universe. He saw violence with the outcome subject to so many variables that his slightest movement created vast shiftings in the pattern. &lt;/p&gt;</v>
      </c>
      <c r="D9285">
        <f t="shared" si="1168"/>
        <v>4</v>
      </c>
      <c r="E9285" t="str">
        <f t="shared" si="1167"/>
        <v>end</v>
      </c>
      <c r="F9285" t="str">
        <f t="shared" si="1163"/>
        <v>&lt;p class="indent"&gt;And what he saw was a time nexus within this cave, a boiling of possibilities focused here, wherein the most minute action – the wink of an eye, a careless word, a misplaced grain of sand – moved a gigantic lever across the known universe. He saw violence with the outcome subject to so many variables that his slightest movement created vast shiftings in the pattern. &lt;/p&gt;</v>
      </c>
      <c r="G9285" t="str">
        <f t="shared" si="1165"/>
        <v>&lt;p class="indent"&gt;</v>
      </c>
      <c r="H9285">
        <v>1</v>
      </c>
      <c r="I9285">
        <f t="shared" si="1170"/>
        <v>41</v>
      </c>
      <c r="J9285">
        <f t="shared" ca="1" si="1169"/>
        <v>4596</v>
      </c>
      <c r="K9285" t="str">
        <f>IF(OR(E9285="start",AND(E9285="end",E9284="start")),"Y","N")</f>
        <v>N</v>
      </c>
      <c r="L9285" t="str">
        <f t="shared" si="1166"/>
        <v>&lt;p class="indent"&gt;And what he saw was a time nexus within this cave, a boiling of possibilities focused here, wherein the most minute action – the wink of an eye, a careless word, a misplaced grain of sand – moved a gigantic lever across the known universe. He saw violence with the outcome subject to so many variables that his slightest movement created vast shiftings in the pattern. &lt;/p&gt;</v>
      </c>
    </row>
    <row r="9286" spans="1:12" x14ac:dyDescent="0.25">
      <c r="A9286">
        <v>9285</v>
      </c>
      <c r="B9286" s="1" t="s">
        <v>7215</v>
      </c>
      <c r="C9286" t="str">
        <f t="shared" si="1164"/>
        <v>&lt;p class="indent"&gt;The vision made him want to freeze into immobility, but this, too, was action with its consequences.&lt;/p&gt;</v>
      </c>
      <c r="D9286">
        <f t="shared" si="1168"/>
        <v>1</v>
      </c>
      <c r="E9286" t="str">
        <f t="shared" si="1167"/>
        <v>end</v>
      </c>
      <c r="F9286" t="str">
        <f t="shared" si="1163"/>
        <v>&lt;p class="indent"&gt;The vision made him want to freeze into immobility, but this, too, was action with its consequences.&lt;/p&gt;</v>
      </c>
      <c r="G9286" t="str">
        <f t="shared" si="1165"/>
        <v>&lt;p class="indent"&gt;</v>
      </c>
      <c r="H9286">
        <v>1</v>
      </c>
      <c r="I9286">
        <f t="shared" si="1170"/>
        <v>41</v>
      </c>
      <c r="J9286">
        <f t="shared" ca="1" si="1169"/>
        <v>4597</v>
      </c>
      <c r="K9286" t="str">
        <f>IF(OR(E9286="start",AND(E9286="end",E9285="start")),"Y","N")</f>
        <v>N</v>
      </c>
      <c r="L9286" t="str">
        <f t="shared" si="1166"/>
        <v>&lt;p class="indent"&gt;The vision made him want to freeze into immobility, but this, too, was action with its consequences.&lt;/p&gt;</v>
      </c>
    </row>
    <row r="9287" spans="1:12" x14ac:dyDescent="0.25">
      <c r="A9287">
        <v>9286</v>
      </c>
      <c r="B9287" s="1" t="s">
        <v>7216</v>
      </c>
      <c r="C9287" t="str">
        <f t="shared" si="1164"/>
        <v>&lt;p class="indent"&gt;The countless consequences – lines fanned out from this cave, and along most of these consequence-lines he saw his own dead</v>
      </c>
      <c r="D9287">
        <f t="shared" si="1168"/>
        <v>1</v>
      </c>
      <c r="E9287" t="str">
        <f t="shared" si="1167"/>
        <v>end</v>
      </c>
      <c r="F9287" t="str">
        <f t="shared" si="1163"/>
        <v>&lt;p class="indent"&gt;The countless consequences – lines fanned out from this cave, and along most of these consequence-lines he saw his own dead</v>
      </c>
      <c r="G9287" t="str">
        <f t="shared" si="1165"/>
        <v>&lt;p class="indent"&gt;</v>
      </c>
      <c r="H9287">
        <v>1</v>
      </c>
      <c r="I9287">
        <f t="shared" si="1170"/>
        <v>41</v>
      </c>
      <c r="J9287">
        <f t="shared" ca="1" si="1169"/>
        <v>4598</v>
      </c>
      <c r="K9287" t="str">
        <f>IF(OR(E9287="start",AND(E9287="end",E9286="start")),"Y","N")</f>
        <v>N</v>
      </c>
      <c r="L9287" t="str">
        <f t="shared" si="1166"/>
        <v/>
      </c>
    </row>
    <row r="9288" spans="1:12" x14ac:dyDescent="0.25">
      <c r="A9288">
        <v>9287</v>
      </c>
      <c r="B9288" s="1" t="s">
        <v>7217</v>
      </c>
      <c r="C9288" t="str">
        <f t="shared" si="1164"/>
        <v>&lt;p class="indent"&gt;The countless consequences – lines fanned out from this cave, and along most of these consequence-lines he saw his own dead body with blood flowing from a gaping knife wound.</v>
      </c>
      <c r="D9288">
        <f t="shared" si="1168"/>
        <v>2</v>
      </c>
      <c r="E9288" t="str">
        <f t="shared" si="1167"/>
        <v>end</v>
      </c>
      <c r="F9288" t="str">
        <f t="shared" si="1163"/>
        <v>&lt;p class="indent"&gt;The countless consequences – lines fanned out from this cave, and along most of these consequence-lines he saw his own dead body with blood flowing from a gaping knife wound.</v>
      </c>
      <c r="G9288" t="str">
        <f t="shared" si="1165"/>
        <v>&lt;p class="indent"&gt;</v>
      </c>
      <c r="H9288">
        <v>1</v>
      </c>
      <c r="I9288">
        <f t="shared" si="1170"/>
        <v>41</v>
      </c>
      <c r="J9288">
        <f t="shared" ca="1" si="1169"/>
        <v>4598</v>
      </c>
      <c r="K9288" t="str">
        <f>IF(OR(E9288="start",AND(E9288="end",E9287="start")),"Y","N")</f>
        <v>N</v>
      </c>
      <c r="L9288" t="str">
        <f t="shared" si="1166"/>
        <v/>
      </c>
    </row>
    <row r="9289" spans="1:12" x14ac:dyDescent="0.25">
      <c r="A9289">
        <v>9288</v>
      </c>
      <c r="B9289" s="1" t="s">
        <v>9</v>
      </c>
      <c r="C9289" t="str">
        <f t="shared" si="1164"/>
        <v>&lt;p class="indent"&gt;The countless consequences – lines fanned out from this cave, and along most of these consequence-lines he saw his own dead body with blood flowing from a gaping knife wound. &lt;/p&gt;</v>
      </c>
      <c r="D9289">
        <f t="shared" si="1168"/>
        <v>3</v>
      </c>
      <c r="E9289" t="str">
        <f t="shared" si="1167"/>
        <v>end</v>
      </c>
      <c r="F9289" t="str">
        <f t="shared" si="1163"/>
        <v>&lt;p class="indent"&gt;The countless consequences – lines fanned out from this cave, and along most of these consequence-lines he saw his own dead body with blood flowing from a gaping knife wound. &lt;/p&gt;</v>
      </c>
      <c r="G9289" t="str">
        <f t="shared" si="1165"/>
        <v>&lt;p class="indent"&gt;</v>
      </c>
      <c r="H9289">
        <v>1</v>
      </c>
      <c r="I9289">
        <f t="shared" si="1170"/>
        <v>41</v>
      </c>
      <c r="J9289">
        <f t="shared" ca="1" si="1169"/>
        <v>4598</v>
      </c>
      <c r="K9289" t="str">
        <f>IF(OR(E9289="start",AND(E9289="end",E9288="start")),"Y","N")</f>
        <v>N</v>
      </c>
      <c r="L9289" t="str">
        <f t="shared" si="1166"/>
        <v/>
      </c>
    </row>
    <row r="9290" spans="1:12" x14ac:dyDescent="0.25">
      <c r="A9290">
        <v>9289</v>
      </c>
      <c r="B9290" s="1" t="s">
        <v>3</v>
      </c>
      <c r="C9290" t="str">
        <f t="shared" si="1164"/>
        <v>&lt;p class="indent"&gt;The countless consequences – lines fanned out from this cave, and along most of these consequence-lines he saw his own dead body with blood flowing from a gaping knife wound. &lt;/p&gt; &lt;blockquote class="blockquote"&gt;</v>
      </c>
      <c r="D9290">
        <f t="shared" si="1168"/>
        <v>4</v>
      </c>
      <c r="E9290" t="str">
        <f t="shared" si="1167"/>
        <v>start</v>
      </c>
      <c r="F9290" t="str">
        <f t="shared" si="1163"/>
        <v>&lt;p class="indent"&gt;The countless consequences – lines fanned out from this cave, and along most of these consequence-lines he saw his own dead body with blood flowing from a gaping knife wound. &lt;/p&gt; &lt;blockquote class="blockquote"&gt;</v>
      </c>
      <c r="G9290" t="str">
        <f t="shared" si="1165"/>
        <v>&lt;p class="indent"&gt;</v>
      </c>
      <c r="H9290">
        <v>1</v>
      </c>
      <c r="I9290">
        <f t="shared" si="1170"/>
        <v>42</v>
      </c>
      <c r="J9290" t="str">
        <f t="shared" ca="1" si="1169"/>
        <v/>
      </c>
      <c r="K9290" t="str">
        <f>IF(OR(E9290="start",AND(E9290="end",E9289="start")),"Y","N")</f>
        <v>Y</v>
      </c>
      <c r="L9290" t="str">
        <f t="shared" si="1166"/>
        <v>&lt;p class="indent"&gt;The countless consequences – lines fanned out from this cave, and along most of these consequence-lines he saw his own dead body with blood flowing from a gaping knife wound. &lt;/p&gt; &lt;blockquote class="blockquote"&gt;</v>
      </c>
    </row>
    <row r="9291" spans="1:12" x14ac:dyDescent="0.25">
      <c r="A9291">
        <v>9290</v>
      </c>
      <c r="B9291" s="1" t="s">
        <v>7218</v>
      </c>
      <c r="C9291" t="str">
        <f t="shared" si="1164"/>
        <v>&lt;p class="noindent"&gt;My father, the Padishah Emperor, was 72 yet looked no more than 35 the year he encompassed the death of Duke Leto and gave</v>
      </c>
      <c r="D9291">
        <f t="shared" si="1168"/>
        <v>1</v>
      </c>
      <c r="E9291" t="str">
        <f t="shared" si="1167"/>
        <v>start</v>
      </c>
      <c r="F9291" t="str">
        <f t="shared" ref="F9291:F9354" si="1171">IF(AND(E9291="start",D9291&gt;=D9290),F9290&amp;" "&amp;B9291,C9291)</f>
        <v>&lt;p class="noindent"&gt;My father, the Padishah Emperor, was 72 yet looked no more than 35 the year he encompassed the death of Duke Leto and gave</v>
      </c>
      <c r="G9291" t="str">
        <f t="shared" si="1165"/>
        <v>&lt;p class="noindent"&gt;</v>
      </c>
      <c r="H9291">
        <v>1</v>
      </c>
      <c r="I9291">
        <f t="shared" si="1170"/>
        <v>42</v>
      </c>
      <c r="J9291" t="str">
        <f t="shared" ca="1" si="1169"/>
        <v/>
      </c>
      <c r="K9291" t="str">
        <f>IF(OR(E9291="start",AND(E9291="end",E9290="start")),"Y","N")</f>
        <v>Y</v>
      </c>
      <c r="L9291" t="str">
        <f t="shared" si="1166"/>
        <v/>
      </c>
    </row>
    <row r="9292" spans="1:12" x14ac:dyDescent="0.25">
      <c r="A9292">
        <v>9291</v>
      </c>
      <c r="B9292" s="1" t="s">
        <v>7219</v>
      </c>
      <c r="C9292" t="str">
        <f t="shared" si="1164"/>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v>
      </c>
      <c r="D9292">
        <f t="shared" si="1168"/>
        <v>2</v>
      </c>
      <c r="E9292" t="str">
        <f t="shared" si="1167"/>
        <v>start</v>
      </c>
      <c r="F9292" t="str">
        <f t="shared" si="1171"/>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v>
      </c>
      <c r="G9292" t="str">
        <f t="shared" si="1165"/>
        <v>&lt;p class="noindent"&gt;</v>
      </c>
      <c r="H9292">
        <v>1</v>
      </c>
      <c r="I9292">
        <f t="shared" si="1170"/>
        <v>42</v>
      </c>
      <c r="J9292" t="str">
        <f t="shared" ca="1" si="1169"/>
        <v/>
      </c>
      <c r="K9292" t="str">
        <f>IF(OR(E9292="start",AND(E9292="end",E9291="start")),"Y","N")</f>
        <v>Y</v>
      </c>
      <c r="L9292" t="str">
        <f t="shared" si="1166"/>
        <v/>
      </c>
    </row>
    <row r="9293" spans="1:12" x14ac:dyDescent="0.25">
      <c r="A9293">
        <v>9292</v>
      </c>
      <c r="B9293" s="1" t="s">
        <v>7220</v>
      </c>
      <c r="C9293" t="str">
        <f t="shared" si="1164"/>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v>
      </c>
      <c r="D9293">
        <f t="shared" si="1168"/>
        <v>3</v>
      </c>
      <c r="E9293" t="str">
        <f t="shared" si="1167"/>
        <v>start</v>
      </c>
      <c r="F9293" t="str">
        <f t="shared" si="1171"/>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v>
      </c>
      <c r="G9293" t="str">
        <f t="shared" si="1165"/>
        <v>&lt;p class="noindent"&gt;</v>
      </c>
      <c r="H9293">
        <v>1</v>
      </c>
      <c r="I9293">
        <f t="shared" si="1170"/>
        <v>42</v>
      </c>
      <c r="J9293" t="str">
        <f t="shared" ca="1" si="1169"/>
        <v/>
      </c>
      <c r="K9293" t="str">
        <f>IF(OR(E9293="start",AND(E9293="end",E9292="start")),"Y","N")</f>
        <v>Y</v>
      </c>
      <c r="L9293" t="str">
        <f t="shared" si="1166"/>
        <v/>
      </c>
    </row>
    <row r="9294" spans="1:12" x14ac:dyDescent="0.25">
      <c r="A9294">
        <v>9293</v>
      </c>
      <c r="B9294" s="1" t="s">
        <v>7221</v>
      </c>
      <c r="C9294" t="str">
        <f t="shared" si="1164"/>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v>
      </c>
      <c r="D9294">
        <f t="shared" si="1168"/>
        <v>4</v>
      </c>
      <c r="E9294" t="str">
        <f t="shared" si="1167"/>
        <v>start</v>
      </c>
      <c r="F9294" t="str">
        <f t="shared" si="1171"/>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v>
      </c>
      <c r="G9294" t="str">
        <f t="shared" si="1165"/>
        <v>&lt;p class="noindent"&gt;</v>
      </c>
      <c r="H9294">
        <v>1</v>
      </c>
      <c r="I9294">
        <f t="shared" si="1170"/>
        <v>42</v>
      </c>
      <c r="J9294" t="str">
        <f t="shared" ca="1" si="1169"/>
        <v/>
      </c>
      <c r="K9294" t="str">
        <f>IF(OR(E9294="start",AND(E9294="end",E9293="start")),"Y","N")</f>
        <v>Y</v>
      </c>
      <c r="L9294" t="str">
        <f t="shared" si="1166"/>
        <v/>
      </c>
    </row>
    <row r="9295" spans="1:12" x14ac:dyDescent="0.25">
      <c r="A9295">
        <v>9294</v>
      </c>
      <c r="B9295" s="1" t="s">
        <v>7222</v>
      </c>
      <c r="C9295" t="str">
        <f t="shared" si="1164"/>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v>
      </c>
      <c r="D9295">
        <f t="shared" si="1168"/>
        <v>5</v>
      </c>
      <c r="E9295" t="str">
        <f t="shared" si="1167"/>
        <v>start</v>
      </c>
      <c r="F9295" t="str">
        <f t="shared" si="1171"/>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v>
      </c>
      <c r="G9295" t="str">
        <f t="shared" si="1165"/>
        <v>&lt;p class="noindent"&gt;</v>
      </c>
      <c r="H9295">
        <v>1</v>
      </c>
      <c r="I9295">
        <f t="shared" si="1170"/>
        <v>42</v>
      </c>
      <c r="J9295" t="str">
        <f t="shared" ca="1" si="1169"/>
        <v/>
      </c>
      <c r="K9295" t="str">
        <f>IF(OR(E9295="start",AND(E9295="end",E9294="start")),"Y","N")</f>
        <v>Y</v>
      </c>
      <c r="L9295" t="str">
        <f t="shared" si="1166"/>
        <v/>
      </c>
    </row>
    <row r="9296" spans="1:12" x14ac:dyDescent="0.25">
      <c r="A9296">
        <v>9295</v>
      </c>
      <c r="B9296" s="1" t="s">
        <v>7223</v>
      </c>
      <c r="C9296" t="str">
        <f t="shared" si="1164"/>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v>
      </c>
      <c r="D9296">
        <f t="shared" si="1168"/>
        <v>6</v>
      </c>
      <c r="E9296" t="str">
        <f t="shared" si="1167"/>
        <v>start</v>
      </c>
      <c r="F9296" t="str">
        <f t="shared" si="1171"/>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v>
      </c>
      <c r="G9296" t="str">
        <f t="shared" si="1165"/>
        <v>&lt;p class="noindent"&gt;</v>
      </c>
      <c r="H9296">
        <v>1</v>
      </c>
      <c r="I9296">
        <f t="shared" si="1170"/>
        <v>42</v>
      </c>
      <c r="J9296" t="str">
        <f t="shared" ca="1" si="1169"/>
        <v/>
      </c>
      <c r="K9296" t="str">
        <f>IF(OR(E9296="start",AND(E9296="end",E9295="start")),"Y","N")</f>
        <v>Y</v>
      </c>
      <c r="L9296" t="str">
        <f t="shared" si="1166"/>
        <v/>
      </c>
    </row>
    <row r="9297" spans="1:12" x14ac:dyDescent="0.25">
      <c r="A9297">
        <v>9296</v>
      </c>
      <c r="B9297" s="1" t="s">
        <v>7224</v>
      </c>
      <c r="C9297" t="str">
        <f t="shared" si="1164"/>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 suffered? My mother obeyed her Sister Superiors where the Lady Jessica disobeyed. Which of them was the stronger? History</v>
      </c>
      <c r="D9297">
        <f t="shared" si="1168"/>
        <v>7</v>
      </c>
      <c r="E9297" t="str">
        <f t="shared" si="1167"/>
        <v>start</v>
      </c>
      <c r="F9297" t="str">
        <f t="shared" si="1171"/>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 suffered? My mother obeyed her Sister Superiors where the Lady Jessica disobeyed. Which of them was the stronger? History</v>
      </c>
      <c r="G9297" t="str">
        <f t="shared" si="1165"/>
        <v>&lt;p class="noindent"&gt;</v>
      </c>
      <c r="H9297">
        <v>1</v>
      </c>
      <c r="I9297">
        <f t="shared" si="1170"/>
        <v>42</v>
      </c>
      <c r="J9297" t="str">
        <f t="shared" ca="1" si="1169"/>
        <v/>
      </c>
      <c r="K9297" t="str">
        <f>IF(OR(E9297="start",AND(E9297="end",E9296="start")),"Y","N")</f>
        <v>Y</v>
      </c>
      <c r="L9297" t="str">
        <f t="shared" si="1166"/>
        <v/>
      </c>
    </row>
    <row r="9298" spans="1:12" x14ac:dyDescent="0.25">
      <c r="A9298">
        <v>9297</v>
      </c>
      <c r="B9298" s="1" t="s">
        <v>7225</v>
      </c>
      <c r="C9298" t="str">
        <f t="shared" si="1164"/>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 suffered? My mother obeyed her Sister Superiors where the Lady Jessica disobeyed. Which of them was the stronger? History already has answered.</v>
      </c>
      <c r="D9298">
        <f t="shared" si="1168"/>
        <v>8</v>
      </c>
      <c r="E9298" t="str">
        <f t="shared" si="1167"/>
        <v>start</v>
      </c>
      <c r="F9298" t="str">
        <f t="shared" si="1171"/>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 suffered? My mother obeyed her Sister Superiors where the Lady Jessica disobeyed. Which of them was the stronger? History already has answered.</v>
      </c>
      <c r="G9298" t="str">
        <f t="shared" si="1165"/>
        <v>&lt;p class="noindent"&gt;</v>
      </c>
      <c r="H9298">
        <v>1</v>
      </c>
      <c r="I9298">
        <f t="shared" si="1170"/>
        <v>42</v>
      </c>
      <c r="J9298" t="str">
        <f t="shared" ca="1" si="1169"/>
        <v/>
      </c>
      <c r="K9298" t="str">
        <f>IF(OR(E9298="start",AND(E9298="end",E9297="start")),"Y","N")</f>
        <v>Y</v>
      </c>
      <c r="L9298" t="str">
        <f t="shared" si="1166"/>
        <v/>
      </c>
    </row>
    <row r="9299" spans="1:12" x14ac:dyDescent="0.25">
      <c r="A9299">
        <v>9298</v>
      </c>
      <c r="B9299" s="1" t="s">
        <v>9</v>
      </c>
      <c r="C9299" t="str">
        <f t="shared" si="1164"/>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 suffered? My mother obeyed her Sister Superiors where the Lady Jessica disobeyed. Which of them was the stronger? History already has answered. &lt;/p&gt;</v>
      </c>
      <c r="D9299">
        <f t="shared" si="1168"/>
        <v>9</v>
      </c>
      <c r="E9299" t="str">
        <f t="shared" si="1167"/>
        <v>start</v>
      </c>
      <c r="F9299" t="str">
        <f t="shared" si="1171"/>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 suffered? My mother obeyed her Sister Superiors where the Lady Jessica disobeyed. Which of them was the stronger? History already has answered. &lt;/p&gt;</v>
      </c>
      <c r="G9299" t="str">
        <f t="shared" si="1165"/>
        <v>&lt;p class="noindent"&gt;</v>
      </c>
      <c r="H9299">
        <v>1</v>
      </c>
      <c r="I9299">
        <f t="shared" si="1170"/>
        <v>42</v>
      </c>
      <c r="J9299" t="str">
        <f t="shared" ca="1" si="1169"/>
        <v/>
      </c>
      <c r="K9299" t="str">
        <f>IF(OR(E9299="start",AND(E9299="end",E9298="start")),"Y","N")</f>
        <v>Y</v>
      </c>
      <c r="L9299" t="str">
        <f t="shared" si="1166"/>
        <v>&lt;p class="noindent"&gt;My father, the Padishah Emperor, was 72 yet looked no more than 35 the year he encompassed the death of Duke Leto and gave Arrakis back to the Harkonnens. He seldom appeared in &lt;a id="page334"/&gt;public wearing other than a Sardaukar uniform and a Burseg’s black helmet with the Imperial lion in gold upon its crest. The uniform was an open reminder of where his power lay. He was not always that blatant, though. When he wanted, he could radiate charm and sincerity, but I often wonder in these later days if anything about him was as it seemed. I think now he was a man fighting constantly to escape the bars of an invisible cage. You must remember that he was an emperor, father-head of a dynasty that reached back into the dimmest history. But we denied him a legal son. Was this not the most terrible defeat a ruler ever suffered? My mother obeyed her Sister Superiors where the Lady Jessica disobeyed. Which of them was the stronger? History already has answered. &lt;/p&gt;</v>
      </c>
    </row>
    <row r="9300" spans="1:12" x14ac:dyDescent="0.25">
      <c r="A9300">
        <v>9299</v>
      </c>
      <c r="B9300" s="1" t="s">
        <v>6370</v>
      </c>
      <c r="C9300" t="str">
        <f t="shared" si="1164"/>
        <v>&lt;p class="right"&gt;—’In My Father’s House’ by the Princess Irulan&lt;/p&gt;</v>
      </c>
      <c r="D9300">
        <f t="shared" si="1168"/>
        <v>1</v>
      </c>
      <c r="E9300" t="str">
        <f t="shared" si="1167"/>
        <v>start</v>
      </c>
      <c r="F9300" t="str">
        <f t="shared" si="1171"/>
        <v>&lt;p class="right"&gt;—’In My Father’s House’ by the Princess Irulan&lt;/p&gt;</v>
      </c>
      <c r="G9300" t="str">
        <f t="shared" si="1165"/>
        <v>&lt;p class="right"&gt;</v>
      </c>
      <c r="H9300">
        <v>1</v>
      </c>
      <c r="I9300">
        <f t="shared" si="1170"/>
        <v>42</v>
      </c>
      <c r="J9300" t="str">
        <f t="shared" ca="1" si="1169"/>
        <v/>
      </c>
      <c r="K9300" t="str">
        <f>IF(OR(E9300="start",AND(E9300="end",E9299="start")),"Y","N")</f>
        <v>Y</v>
      </c>
      <c r="L9300" t="str">
        <f t="shared" si="1166"/>
        <v/>
      </c>
    </row>
    <row r="9301" spans="1:12" x14ac:dyDescent="0.25">
      <c r="A9301">
        <v>9300</v>
      </c>
      <c r="B9301" s="1" t="s">
        <v>2</v>
      </c>
      <c r="C9301" t="str">
        <f t="shared" si="1164"/>
        <v>&lt;p class="right"&gt;—’In My Father’s House’ by the Princess Irulan&lt;/p&gt; &lt;/blockquote&gt;</v>
      </c>
      <c r="D9301">
        <f t="shared" si="1168"/>
        <v>2</v>
      </c>
      <c r="E9301" t="str">
        <f t="shared" si="1167"/>
        <v>end</v>
      </c>
      <c r="F9301" t="str">
        <f t="shared" si="1171"/>
        <v>&lt;p class="right"&gt;—’In My Father’s House’ by the Princess Irulan&lt;/p&gt; &lt;/blockquote&gt;</v>
      </c>
      <c r="G9301" t="str">
        <f t="shared" si="1165"/>
        <v>&lt;p class="right"&gt;</v>
      </c>
      <c r="H9301">
        <v>1</v>
      </c>
      <c r="I9301">
        <f t="shared" si="1170"/>
        <v>42</v>
      </c>
      <c r="J9301" t="str">
        <f t="shared" ca="1" si="1169"/>
        <v/>
      </c>
      <c r="K9301" t="str">
        <f>IF(OR(E9301="start",AND(E9301="end",E9300="start")),"Y","N")</f>
        <v>Y</v>
      </c>
      <c r="L9301" t="str">
        <f t="shared" si="1166"/>
        <v>&lt;p class="right"&gt;—’In My Father’s House’ by the Princess Irulan&lt;/p&gt; &lt;/blockquote&gt;</v>
      </c>
    </row>
    <row r="9302" spans="1:12" x14ac:dyDescent="0.25">
      <c r="A9302">
        <v>9301</v>
      </c>
      <c r="B9302" s="1" t="s">
        <v>7226</v>
      </c>
      <c r="C9302" t="str">
        <f t="shared" si="1164"/>
        <v>&lt;p class="noindent"&gt;Jessica awakened in cave darkness, sensing the stir of Fremen around her, smelling the acrid stillsuit odor. Her inner timesense</v>
      </c>
      <c r="D9302">
        <f t="shared" si="1168"/>
        <v>1</v>
      </c>
      <c r="E9302" t="str">
        <f t="shared" si="1167"/>
        <v>end</v>
      </c>
      <c r="F9302" t="str">
        <f t="shared" si="1171"/>
        <v>&lt;p class="noindent"&gt;Jessica awakened in cave darkness, sensing the stir of Fremen around her, smelling the acrid stillsuit odor. Her inner timesense</v>
      </c>
      <c r="G9302" t="str">
        <f t="shared" si="1165"/>
        <v>&lt;p class="noindent"&gt;</v>
      </c>
      <c r="H9302">
        <v>1</v>
      </c>
      <c r="I9302">
        <f t="shared" si="1170"/>
        <v>42</v>
      </c>
      <c r="J9302">
        <f t="shared" ca="1" si="1169"/>
        <v>4599</v>
      </c>
      <c r="K9302" t="str">
        <f>IF(OR(E9302="start",AND(E9302="end",E9301="start")),"Y","N")</f>
        <v>N</v>
      </c>
      <c r="L9302" t="str">
        <f t="shared" si="1166"/>
        <v/>
      </c>
    </row>
    <row r="9303" spans="1:12" x14ac:dyDescent="0.25">
      <c r="A9303">
        <v>9302</v>
      </c>
      <c r="B9303" s="1" t="s">
        <v>7227</v>
      </c>
      <c r="C9303" t="str">
        <f t="shared" si="1164"/>
        <v>&lt;p class="noindent"&gt;Jessica awakened in cave darkness, sensing the stir of Fremen around her, smelling the acrid stillsuit odor. Her inner timesense told her it would soon be night outside, but the cave remained in blackness, shielded from the desert by the plastic hoods</v>
      </c>
      <c r="D9303">
        <f t="shared" si="1168"/>
        <v>2</v>
      </c>
      <c r="E9303" t="str">
        <f t="shared" si="1167"/>
        <v>end</v>
      </c>
      <c r="F9303" t="str">
        <f t="shared" si="1171"/>
        <v>&lt;p class="noindent"&gt;Jessica awakened in cave darkness, sensing the stir of Fremen around her, smelling the acrid stillsuit odor. Her inner timesense told her it would soon be night outside, but the cave remained in blackness, shielded from the desert by the plastic hoods</v>
      </c>
      <c r="G9303" t="str">
        <f t="shared" si="1165"/>
        <v>&lt;p class="noindent"&gt;</v>
      </c>
      <c r="H9303">
        <v>1</v>
      </c>
      <c r="I9303">
        <f t="shared" si="1170"/>
        <v>42</v>
      </c>
      <c r="J9303">
        <f t="shared" ca="1" si="1169"/>
        <v>4599</v>
      </c>
      <c r="K9303" t="str">
        <f>IF(OR(E9303="start",AND(E9303="end",E9302="start")),"Y","N")</f>
        <v>N</v>
      </c>
      <c r="L9303" t="str">
        <f t="shared" si="1166"/>
        <v/>
      </c>
    </row>
    <row r="9304" spans="1:12" x14ac:dyDescent="0.25">
      <c r="A9304">
        <v>9303</v>
      </c>
      <c r="B9304" s="1" t="s">
        <v>7228</v>
      </c>
      <c r="C9304" t="str">
        <f t="shared" si="1164"/>
        <v>&lt;p class="noindent"&gt;Jessica awakened in cave darkness, sensing the stir of Fremen around her, smelling the acrid stillsuit odor. Her inner timesense told her it would soon be night outside, but the cave remained in blackness, shielded from the desert by the plastic hoods that trapped their body moisture within this space.</v>
      </c>
      <c r="D9304">
        <f t="shared" si="1168"/>
        <v>3</v>
      </c>
      <c r="E9304" t="str">
        <f t="shared" si="1167"/>
        <v>end</v>
      </c>
      <c r="F9304" t="str">
        <f t="shared" si="1171"/>
        <v>&lt;p class="noindent"&gt;Jessica awakened in cave darkness, sensing the stir of Fremen around her, smelling the acrid stillsuit odor. Her inner timesense told her it would soon be night outside, but the cave remained in blackness, shielded from the desert by the plastic hoods that trapped their body moisture within this space.</v>
      </c>
      <c r="G9304" t="str">
        <f t="shared" si="1165"/>
        <v>&lt;p class="noindent"&gt;</v>
      </c>
      <c r="H9304">
        <v>1</v>
      </c>
      <c r="I9304">
        <f t="shared" si="1170"/>
        <v>42</v>
      </c>
      <c r="J9304">
        <f t="shared" ca="1" si="1169"/>
        <v>4599</v>
      </c>
      <c r="K9304" t="str">
        <f>IF(OR(E9304="start",AND(E9304="end",E9303="start")),"Y","N")</f>
        <v>N</v>
      </c>
      <c r="L9304" t="str">
        <f t="shared" si="1166"/>
        <v/>
      </c>
    </row>
    <row r="9305" spans="1:12" x14ac:dyDescent="0.25">
      <c r="A9305">
        <v>9304</v>
      </c>
      <c r="B9305" s="1" t="s">
        <v>9</v>
      </c>
      <c r="C9305" t="str">
        <f t="shared" si="1164"/>
        <v>&lt;p class="noindent"&gt;Jessica awakened in cave darkness, sensing the stir of Fremen around her, smelling the acrid stillsuit odor. Her inner timesense told her it would soon be night outside, but the cave remained in blackness, shielded from the desert by the plastic hoods that trapped their body moisture within this space. &lt;/p&gt;</v>
      </c>
      <c r="D9305">
        <f t="shared" si="1168"/>
        <v>4</v>
      </c>
      <c r="E9305" t="str">
        <f t="shared" si="1167"/>
        <v>end</v>
      </c>
      <c r="F9305" t="str">
        <f t="shared" si="1171"/>
        <v>&lt;p class="noindent"&gt;Jessica awakened in cave darkness, sensing the stir of Fremen around her, smelling the acrid stillsuit odor. Her inner timesense told her it would soon be night outside, but the cave remained in blackness, shielded from the desert by the plastic hoods that trapped their body moisture within this space. &lt;/p&gt;</v>
      </c>
      <c r="G9305" t="str">
        <f t="shared" si="1165"/>
        <v>&lt;p class="noindent"&gt;</v>
      </c>
      <c r="H9305">
        <v>1</v>
      </c>
      <c r="I9305">
        <f t="shared" si="1170"/>
        <v>42</v>
      </c>
      <c r="J9305">
        <f t="shared" ca="1" si="1169"/>
        <v>4599</v>
      </c>
      <c r="K9305" t="str">
        <f>IF(OR(E9305="start",AND(E9305="end",E9304="start")),"Y","N")</f>
        <v>N</v>
      </c>
      <c r="L9305" t="str">
        <f t="shared" si="1166"/>
        <v>&lt;p class="noindent"&gt;Jessica awakened in cave darkness, sensing the stir of Fremen around her, smelling the acrid stillsuit odor. Her inner timesense told her it would soon be night outside, but the cave remained in blackness, shielded from the desert by the plastic hoods that trapped their body moisture within this space. &lt;/p&gt;</v>
      </c>
    </row>
    <row r="9306" spans="1:12" x14ac:dyDescent="0.25">
      <c r="A9306">
        <v>9305</v>
      </c>
      <c r="B9306" s="1" t="s">
        <v>7229</v>
      </c>
      <c r="C9306" t="str">
        <f t="shared" si="1164"/>
        <v>&lt;p class="indent"&gt;She realized that she had permitted herself the utterly relaxing sleep of great fatigue, and this suggested something of her</v>
      </c>
      <c r="D9306">
        <f t="shared" si="1168"/>
        <v>1</v>
      </c>
      <c r="E9306" t="str">
        <f t="shared" si="1167"/>
        <v>end</v>
      </c>
      <c r="F9306" t="str">
        <f t="shared" si="1171"/>
        <v>&lt;p class="indent"&gt;She realized that she had permitted herself the utterly relaxing sleep of great fatigue, and this suggested something of her</v>
      </c>
      <c r="G9306" t="str">
        <f t="shared" si="1165"/>
        <v>&lt;p class="indent"&gt;</v>
      </c>
      <c r="H9306">
        <v>1</v>
      </c>
      <c r="I9306">
        <f t="shared" si="1170"/>
        <v>42</v>
      </c>
      <c r="J9306">
        <f t="shared" ca="1" si="1169"/>
        <v>4600</v>
      </c>
      <c r="K9306" t="str">
        <f>IF(OR(E9306="start",AND(E9306="end",E9305="start")),"Y","N")</f>
        <v>N</v>
      </c>
      <c r="L9306" t="str">
        <f t="shared" si="1166"/>
        <v/>
      </c>
    </row>
    <row r="9307" spans="1:12" x14ac:dyDescent="0.25">
      <c r="A9307">
        <v>9306</v>
      </c>
      <c r="B9307" s="1" t="s">
        <v>7230</v>
      </c>
      <c r="C9307" t="str">
        <f t="shared" si="1164"/>
        <v>&lt;p class="indent"&gt;She realized that she had permitted herself the utterly relaxing sleep of great fatigue, and this suggested something of her own unconscious assessment on personal security within Stilgar’s troop. She turned in the hammock that had been fashioned</v>
      </c>
      <c r="D9307">
        <f t="shared" si="1168"/>
        <v>2</v>
      </c>
      <c r="E9307" t="str">
        <f t="shared" si="1167"/>
        <v>end</v>
      </c>
      <c r="F9307" t="str">
        <f t="shared" si="1171"/>
        <v>&lt;p class="indent"&gt;She realized that she had permitted herself the utterly relaxing sleep of great fatigue, and this suggested something of her own unconscious assessment on personal security within Stilgar’s troop. She turned in the hammock that had been fashioned</v>
      </c>
      <c r="G9307" t="str">
        <f t="shared" si="1165"/>
        <v>&lt;p class="indent"&gt;</v>
      </c>
      <c r="H9307">
        <v>1</v>
      </c>
      <c r="I9307">
        <f t="shared" si="1170"/>
        <v>42</v>
      </c>
      <c r="J9307">
        <f t="shared" ca="1" si="1169"/>
        <v>4600</v>
      </c>
      <c r="K9307" t="str">
        <f>IF(OR(E9307="start",AND(E9307="end",E9306="start")),"Y","N")</f>
        <v>N</v>
      </c>
      <c r="L9307" t="str">
        <f t="shared" si="1166"/>
        <v/>
      </c>
    </row>
    <row r="9308" spans="1:12" x14ac:dyDescent="0.25">
      <c r="A9308">
        <v>9307</v>
      </c>
      <c r="B9308" s="1" t="s">
        <v>7231</v>
      </c>
      <c r="C9308" t="str">
        <f t="shared" si="1164"/>
        <v>&lt;p class="indent"&gt;She realized that she had permitted herself the utterly relaxing sleep of great fatigue, and this suggested something of her own unconscious assessment on personal security within Stilgar’s troop. She turned in the hammock that had been fashioned of her robe, slipped her feet to the rock floor and into her desert boots.</v>
      </c>
      <c r="D9308">
        <f t="shared" si="1168"/>
        <v>3</v>
      </c>
      <c r="E9308" t="str">
        <f t="shared" si="1167"/>
        <v>end</v>
      </c>
      <c r="F9308" t="str">
        <f t="shared" si="1171"/>
        <v>&lt;p class="indent"&gt;She realized that she had permitted herself the utterly relaxing sleep of great fatigue, and this suggested something of her own unconscious assessment on personal security within Stilgar’s troop. She turned in the hammock that had been fashioned of her robe, slipped her feet to the rock floor and into her desert boots.</v>
      </c>
      <c r="G9308" t="str">
        <f t="shared" si="1165"/>
        <v>&lt;p class="indent"&gt;</v>
      </c>
      <c r="H9308">
        <v>1</v>
      </c>
      <c r="I9308">
        <f t="shared" si="1170"/>
        <v>42</v>
      </c>
      <c r="J9308">
        <f t="shared" ca="1" si="1169"/>
        <v>4600</v>
      </c>
      <c r="K9308" t="str">
        <f>IF(OR(E9308="start",AND(E9308="end",E9307="start")),"Y","N")</f>
        <v>N</v>
      </c>
      <c r="L9308" t="str">
        <f t="shared" si="1166"/>
        <v/>
      </c>
    </row>
    <row r="9309" spans="1:12" x14ac:dyDescent="0.25">
      <c r="A9309">
        <v>9308</v>
      </c>
      <c r="B9309" s="1" t="s">
        <v>9</v>
      </c>
      <c r="C9309" t="str">
        <f t="shared" ref="C9309:C9372" si="1172">IF(LEFT(B9309,2)="&lt;p",B9309,C9308&amp;" "&amp;B9309)</f>
        <v>&lt;p class="indent"&gt;She realized that she had permitted herself the utterly relaxing sleep of great fatigue, and this suggested something of her own unconscious assessment on personal security within Stilgar’s troop. She turned in the hammock that had been fashioned of her robe, slipped her feet to the rock floor and into her desert boots. &lt;/p&gt;</v>
      </c>
      <c r="D9309">
        <f t="shared" si="1168"/>
        <v>4</v>
      </c>
      <c r="E9309" t="str">
        <f t="shared" si="1167"/>
        <v>end</v>
      </c>
      <c r="F9309" t="str">
        <f t="shared" si="1171"/>
        <v>&lt;p class="indent"&gt;She realized that she had permitted herself the utterly relaxing sleep of great fatigue, and this suggested something of her own unconscious assessment on personal security within Stilgar’s troop. She turned in the hammock that had been fashioned of her robe, slipped her feet to the rock floor and into her desert boots. &lt;/p&gt;</v>
      </c>
      <c r="G9309" t="str">
        <f t="shared" si="1165"/>
        <v>&lt;p class="indent"&gt;</v>
      </c>
      <c r="H9309">
        <v>1</v>
      </c>
      <c r="I9309">
        <f t="shared" si="1170"/>
        <v>42</v>
      </c>
      <c r="J9309">
        <f t="shared" ca="1" si="1169"/>
        <v>4600</v>
      </c>
      <c r="K9309" t="str">
        <f>IF(OR(E9309="start",AND(E9309="end",E9308="start")),"Y","N")</f>
        <v>N</v>
      </c>
      <c r="L9309" t="str">
        <f t="shared" si="1166"/>
        <v>&lt;p class="indent"&gt;She realized that she had permitted herself the utterly relaxing sleep of great fatigue, and this suggested something of her own unconscious assessment on personal security within Stilgar’s troop. She turned in the hammock that had been fashioned of her robe, slipped her feet to the rock floor and into her desert boots. &lt;/p&gt;</v>
      </c>
    </row>
    <row r="9310" spans="1:12" x14ac:dyDescent="0.25">
      <c r="A9310">
        <v>9309</v>
      </c>
      <c r="B9310" s="1" t="s">
        <v>7232</v>
      </c>
      <c r="C9310" t="str">
        <f t="shared" si="1172"/>
        <v>&lt;p class="indent"&gt;&lt;em&gt;I must remember to fasten the boots slip-fashion to help my stillsuit’s pumping action,&lt;/em&gt; she thought. &lt;em&gt;There are so many things to remember.&lt;/em&gt;&lt;/p&gt;</v>
      </c>
      <c r="D9310">
        <f t="shared" si="1168"/>
        <v>1</v>
      </c>
      <c r="E9310" t="str">
        <f t="shared" si="1167"/>
        <v>end</v>
      </c>
      <c r="F9310" t="str">
        <f t="shared" si="1171"/>
        <v>&lt;p class="indent"&gt;&lt;em&gt;I must remember to fasten the boots slip-fashion to help my stillsuit’s pumping action,&lt;/em&gt; she thought. &lt;em&gt;There are so many things to remember.&lt;/em&gt;&lt;/p&gt;</v>
      </c>
      <c r="G9310" t="str">
        <f t="shared" si="1165"/>
        <v>&lt;p class="indent"&gt;</v>
      </c>
      <c r="H9310">
        <v>1</v>
      </c>
      <c r="I9310">
        <f t="shared" si="1170"/>
        <v>42</v>
      </c>
      <c r="J9310">
        <f t="shared" ca="1" si="1169"/>
        <v>4601</v>
      </c>
      <c r="K9310" t="str">
        <f>IF(OR(E9310="start",AND(E9310="end",E9309="start")),"Y","N")</f>
        <v>N</v>
      </c>
      <c r="L9310" t="str">
        <f t="shared" si="1166"/>
        <v>&lt;p class="indent"&gt;&lt;em&gt;I must remember to fasten the boots slip-fashion to help my stillsuit’s pumping action,&lt;/em&gt; she thought. &lt;em&gt;There are so many things to remember.&lt;/em&gt;&lt;/p&gt;</v>
      </c>
    </row>
    <row r="9311" spans="1:12" x14ac:dyDescent="0.25">
      <c r="A9311">
        <v>9310</v>
      </c>
      <c r="B9311" s="1" t="s">
        <v>7233</v>
      </c>
      <c r="C9311" t="str">
        <f t="shared" si="1172"/>
        <v>&lt;p class="indent"&gt;She could still taste their morning meal – the morsel of bird flesh and grain bound within a leaf with spice honey – and it</v>
      </c>
      <c r="D9311">
        <f t="shared" si="1168"/>
        <v>1</v>
      </c>
      <c r="E9311" t="str">
        <f t="shared" si="1167"/>
        <v>end</v>
      </c>
      <c r="F9311" t="str">
        <f t="shared" si="1171"/>
        <v>&lt;p class="indent"&gt;She could still taste their morning meal – the morsel of bird flesh and grain bound within a leaf with spice honey – and it</v>
      </c>
      <c r="G9311" t="str">
        <f t="shared" si="1165"/>
        <v>&lt;p class="indent"&gt;</v>
      </c>
      <c r="H9311">
        <v>1</v>
      </c>
      <c r="I9311">
        <f t="shared" si="1170"/>
        <v>42</v>
      </c>
      <c r="J9311">
        <f t="shared" ca="1" si="1169"/>
        <v>4602</v>
      </c>
      <c r="K9311" t="str">
        <f>IF(OR(E9311="start",AND(E9311="end",E9310="start")),"Y","N")</f>
        <v>N</v>
      </c>
      <c r="L9311" t="str">
        <f t="shared" si="1166"/>
        <v/>
      </c>
    </row>
    <row r="9312" spans="1:12" x14ac:dyDescent="0.25">
      <c r="A9312">
        <v>9311</v>
      </c>
      <c r="B9312" s="1" t="s">
        <v>7234</v>
      </c>
      <c r="C9312" t="str">
        <f t="shared" si="1172"/>
        <v>&lt;p class="indent"&gt;She could still taste their morning meal – the morsel of bird flesh and grain bound within a leaf with spice honey – and it came to her that the use of time was turned around here: night was the day of activity and day was the time of rest.</v>
      </c>
      <c r="D9312">
        <f t="shared" si="1168"/>
        <v>2</v>
      </c>
      <c r="E9312" t="str">
        <f t="shared" si="1167"/>
        <v>end</v>
      </c>
      <c r="F9312" t="str">
        <f t="shared" si="1171"/>
        <v>&lt;p class="indent"&gt;She could still taste their morning meal – the morsel of bird flesh and grain bound within a leaf with spice honey – and it came to her that the use of time was turned around here: night was the day of activity and day was the time of rest.</v>
      </c>
      <c r="G9312" t="str">
        <f t="shared" si="1165"/>
        <v>&lt;p class="indent"&gt;</v>
      </c>
      <c r="H9312">
        <v>1</v>
      </c>
      <c r="I9312">
        <f t="shared" si="1170"/>
        <v>42</v>
      </c>
      <c r="J9312">
        <f t="shared" ca="1" si="1169"/>
        <v>4602</v>
      </c>
      <c r="K9312" t="str">
        <f>IF(OR(E9312="start",AND(E9312="end",E9311="start")),"Y","N")</f>
        <v>N</v>
      </c>
      <c r="L9312" t="str">
        <f t="shared" si="1166"/>
        <v/>
      </c>
    </row>
    <row r="9313" spans="1:12" x14ac:dyDescent="0.25">
      <c r="A9313">
        <v>9312</v>
      </c>
      <c r="B9313" s="1" t="s">
        <v>9</v>
      </c>
      <c r="C9313" t="str">
        <f t="shared" si="1172"/>
        <v>&lt;p class="indent"&gt;She could still taste their morning meal – the morsel of bird flesh and grain bound within a leaf with spice honey – and it came to her that the use of time was turned around here: night was the day of activity and day was the time of rest. &lt;/p&gt;</v>
      </c>
      <c r="D9313">
        <f t="shared" si="1168"/>
        <v>3</v>
      </c>
      <c r="E9313" t="str">
        <f t="shared" si="1167"/>
        <v>end</v>
      </c>
      <c r="F9313" t="str">
        <f t="shared" si="1171"/>
        <v>&lt;p class="indent"&gt;She could still taste their morning meal – the morsel of bird flesh and grain bound within a leaf with spice honey – and it came to her that the use of time was turned around here: night was the day of activity and day was the time of rest. &lt;/p&gt;</v>
      </c>
      <c r="G9313" t="str">
        <f t="shared" si="1165"/>
        <v>&lt;p class="indent"&gt;</v>
      </c>
      <c r="H9313">
        <v>1</v>
      </c>
      <c r="I9313">
        <f t="shared" si="1170"/>
        <v>42</v>
      </c>
      <c r="J9313">
        <f t="shared" ca="1" si="1169"/>
        <v>4602</v>
      </c>
      <c r="K9313" t="str">
        <f>IF(OR(E9313="start",AND(E9313="end",E9312="start")),"Y","N")</f>
        <v>N</v>
      </c>
      <c r="L9313" t="str">
        <f t="shared" si="1166"/>
        <v>&lt;p class="indent"&gt;She could still taste their morning meal – the morsel of bird flesh and grain bound within a leaf with spice honey – and it came to her that the use of time was turned around here: night was the day of activity and day was the time of rest. &lt;/p&gt;</v>
      </c>
    </row>
    <row r="9314" spans="1:12" x14ac:dyDescent="0.25">
      <c r="A9314">
        <v>9313</v>
      </c>
      <c r="B9314" s="1" t="s">
        <v>7235</v>
      </c>
      <c r="C9314" t="str">
        <f t="shared" si="1172"/>
        <v>&lt;p class="indent"&gt;&lt;em&gt;Night conceals; night is safest.&lt;/em&gt;&lt;/p&gt;</v>
      </c>
      <c r="D9314">
        <f t="shared" si="1168"/>
        <v>1</v>
      </c>
      <c r="E9314" t="str">
        <f t="shared" si="1167"/>
        <v>end</v>
      </c>
      <c r="F9314" t="str">
        <f t="shared" si="1171"/>
        <v>&lt;p class="indent"&gt;&lt;em&gt;Night conceals; night is safest.&lt;/em&gt;&lt;/p&gt;</v>
      </c>
      <c r="G9314" t="str">
        <f t="shared" si="1165"/>
        <v>&lt;p class="indent"&gt;</v>
      </c>
      <c r="H9314">
        <v>1</v>
      </c>
      <c r="I9314">
        <f t="shared" si="1170"/>
        <v>42</v>
      </c>
      <c r="J9314">
        <f t="shared" ca="1" si="1169"/>
        <v>4603</v>
      </c>
      <c r="K9314" t="str">
        <f>IF(OR(E9314="start",AND(E9314="end",E9313="start")),"Y","N")</f>
        <v>N</v>
      </c>
      <c r="L9314" t="str">
        <f t="shared" si="1166"/>
        <v>&lt;p class="indent"&gt;&lt;em&gt;Night conceals; night is safest.&lt;/em&gt;&lt;/p&gt;</v>
      </c>
    </row>
    <row r="9315" spans="1:12" x14ac:dyDescent="0.25">
      <c r="A9315">
        <v>9314</v>
      </c>
      <c r="B9315" s="1" t="s">
        <v>7236</v>
      </c>
      <c r="C9315" t="str">
        <f t="shared" si="1172"/>
        <v>&lt;p class="indent"&gt;She unhooked her robe from its hammock pegs in a rock alcove, fumbled with the fabric in the dark until she found the top,</v>
      </c>
      <c r="D9315">
        <f t="shared" si="1168"/>
        <v>1</v>
      </c>
      <c r="E9315" t="str">
        <f t="shared" si="1167"/>
        <v>end</v>
      </c>
      <c r="F9315" t="str">
        <f t="shared" si="1171"/>
        <v>&lt;p class="indent"&gt;She unhooked her robe from its hammock pegs in a rock alcove, fumbled with the fabric in the dark until she found the top,</v>
      </c>
      <c r="G9315" t="str">
        <f t="shared" si="1165"/>
        <v>&lt;p class="indent"&gt;</v>
      </c>
      <c r="H9315">
        <v>1</v>
      </c>
      <c r="I9315">
        <f t="shared" si="1170"/>
        <v>42</v>
      </c>
      <c r="J9315">
        <f t="shared" ca="1" si="1169"/>
        <v>4604</v>
      </c>
      <c r="K9315" t="str">
        <f>IF(OR(E9315="start",AND(E9315="end",E9314="start")),"Y","N")</f>
        <v>N</v>
      </c>
      <c r="L9315" t="str">
        <f t="shared" si="1166"/>
        <v/>
      </c>
    </row>
    <row r="9316" spans="1:12" x14ac:dyDescent="0.25">
      <c r="A9316">
        <v>9315</v>
      </c>
      <c r="B9316" s="1" t="s">
        <v>7237</v>
      </c>
      <c r="C9316" t="str">
        <f t="shared" si="1172"/>
        <v>&lt;p class="indent"&gt;She unhooked her robe from its hammock pegs in a rock alcove, fumbled with the fabric in the dark until she found the top, slipped into it.</v>
      </c>
      <c r="D9316">
        <f t="shared" si="1168"/>
        <v>2</v>
      </c>
      <c r="E9316" t="str">
        <f t="shared" si="1167"/>
        <v>end</v>
      </c>
      <c r="F9316" t="str">
        <f t="shared" si="1171"/>
        <v>&lt;p class="indent"&gt;She unhooked her robe from its hammock pegs in a rock alcove, fumbled with the fabric in the dark until she found the top, slipped into it.</v>
      </c>
      <c r="G9316" t="str">
        <f t="shared" si="1165"/>
        <v>&lt;p class="indent"&gt;</v>
      </c>
      <c r="H9316">
        <v>1</v>
      </c>
      <c r="I9316">
        <f t="shared" si="1170"/>
        <v>42</v>
      </c>
      <c r="J9316">
        <f t="shared" ca="1" si="1169"/>
        <v>4604</v>
      </c>
      <c r="K9316" t="str">
        <f>IF(OR(E9316="start",AND(E9316="end",E9315="start")),"Y","N")</f>
        <v>N</v>
      </c>
      <c r="L9316" t="str">
        <f t="shared" si="1166"/>
        <v/>
      </c>
    </row>
    <row r="9317" spans="1:12" x14ac:dyDescent="0.25">
      <c r="A9317">
        <v>9316</v>
      </c>
      <c r="B9317" s="1" t="s">
        <v>9</v>
      </c>
      <c r="C9317" t="str">
        <f t="shared" si="1172"/>
        <v>&lt;p class="indent"&gt;She unhooked her robe from its hammock pegs in a rock alcove, fumbled with the fabric in the dark until she found the top, slipped into it. &lt;/p&gt;</v>
      </c>
      <c r="D9317">
        <f t="shared" si="1168"/>
        <v>3</v>
      </c>
      <c r="E9317" t="str">
        <f t="shared" si="1167"/>
        <v>end</v>
      </c>
      <c r="F9317" t="str">
        <f t="shared" si="1171"/>
        <v>&lt;p class="indent"&gt;She unhooked her robe from its hammock pegs in a rock alcove, fumbled with the fabric in the dark until she found the top, slipped into it. &lt;/p&gt;</v>
      </c>
      <c r="G9317" t="str">
        <f t="shared" si="1165"/>
        <v>&lt;p class="indent"&gt;</v>
      </c>
      <c r="H9317">
        <v>1</v>
      </c>
      <c r="I9317">
        <f t="shared" si="1170"/>
        <v>42</v>
      </c>
      <c r="J9317">
        <f t="shared" ca="1" si="1169"/>
        <v>4604</v>
      </c>
      <c r="K9317" t="str">
        <f>IF(OR(E9317="start",AND(E9317="end",E9316="start")),"Y","N")</f>
        <v>N</v>
      </c>
      <c r="L9317" t="str">
        <f t="shared" si="1166"/>
        <v>&lt;p class="indent"&gt;She unhooked her robe from its hammock pegs in a rock alcove, fumbled with the fabric in the dark until she found the top, slipped into it. &lt;/p&gt;</v>
      </c>
    </row>
    <row r="9318" spans="1:12" x14ac:dyDescent="0.25">
      <c r="A9318">
        <v>9317</v>
      </c>
      <c r="B9318" s="1" t="s">
        <v>7238</v>
      </c>
      <c r="C9318" t="str">
        <f t="shared" si="1172"/>
        <v>&lt;p class="indent"&gt;How to get a message out to the Bene Gesserit? she &lt;a id="page335"/&gt;wondered. They would have to be told of the two strays in Arrakeen sanctuary.</v>
      </c>
      <c r="D9318">
        <f t="shared" si="1168"/>
        <v>1</v>
      </c>
      <c r="E9318" t="str">
        <f t="shared" si="1167"/>
        <v>end</v>
      </c>
      <c r="F9318" t="str">
        <f t="shared" si="1171"/>
        <v>&lt;p class="indent"&gt;How to get a message out to the Bene Gesserit? she &lt;a id="page335"/&gt;wondered. They would have to be told of the two strays in Arrakeen sanctuary.</v>
      </c>
      <c r="G9318" t="str">
        <f t="shared" ref="G9318:G9381" si="1173">IFERROR(LEFT(F9318,FIND("&gt;",F9318)),G9317)</f>
        <v>&lt;p class="indent"&gt;</v>
      </c>
      <c r="H9318">
        <v>1</v>
      </c>
      <c r="I9318">
        <f t="shared" si="1170"/>
        <v>42</v>
      </c>
      <c r="J9318">
        <f t="shared" ca="1" si="1169"/>
        <v>4605</v>
      </c>
      <c r="K9318" t="str">
        <f>IF(OR(E9318="start",AND(E9318="end",E9317="start")),"Y","N")</f>
        <v>N</v>
      </c>
      <c r="L9318" t="str">
        <f t="shared" si="1166"/>
        <v/>
      </c>
    </row>
    <row r="9319" spans="1:12" x14ac:dyDescent="0.25">
      <c r="A9319">
        <v>9318</v>
      </c>
      <c r="B9319" s="1" t="s">
        <v>9</v>
      </c>
      <c r="C9319" t="str">
        <f t="shared" si="1172"/>
        <v>&lt;p class="indent"&gt;How to get a message out to the Bene Gesserit? she &lt;a id="page335"/&gt;wondered. They would have to be told of the two strays in Arrakeen sanctuary. &lt;/p&gt;</v>
      </c>
      <c r="D9319">
        <f t="shared" si="1168"/>
        <v>2</v>
      </c>
      <c r="E9319" t="str">
        <f t="shared" si="1167"/>
        <v>end</v>
      </c>
      <c r="F9319" t="str">
        <f t="shared" si="1171"/>
        <v>&lt;p class="indent"&gt;How to get a message out to the Bene Gesserit? she &lt;a id="page335"/&gt;wondered. They would have to be told of the two strays in Arrakeen sanctuary. &lt;/p&gt;</v>
      </c>
      <c r="G9319" t="str">
        <f t="shared" si="1173"/>
        <v>&lt;p class="indent"&gt;</v>
      </c>
      <c r="H9319">
        <v>1</v>
      </c>
      <c r="I9319">
        <f t="shared" si="1170"/>
        <v>42</v>
      </c>
      <c r="J9319">
        <f t="shared" ca="1" si="1169"/>
        <v>4605</v>
      </c>
      <c r="K9319" t="str">
        <f>IF(OR(E9319="start",AND(E9319="end",E9318="start")),"Y","N")</f>
        <v>N</v>
      </c>
      <c r="L9319" t="str">
        <f t="shared" si="1166"/>
        <v>&lt;p class="indent"&gt;How to get a message out to the Bene Gesserit? she &lt;a id="page335"/&gt;wondered. They would have to be told of the two strays in Arrakeen sanctuary. &lt;/p&gt;</v>
      </c>
    </row>
    <row r="9320" spans="1:12" x14ac:dyDescent="0.25">
      <c r="A9320">
        <v>9319</v>
      </c>
      <c r="B9320" s="1" t="s">
        <v>7239</v>
      </c>
      <c r="C9320" t="str">
        <f t="shared" si="1172"/>
        <v>&lt;p class="indent"&gt;Glowglobes came alight farther into the cave. She saw people moving there, Paul among them already dressed and with his hood</v>
      </c>
      <c r="D9320">
        <f t="shared" si="1168"/>
        <v>1</v>
      </c>
      <c r="E9320" t="str">
        <f t="shared" si="1167"/>
        <v>end</v>
      </c>
      <c r="F9320" t="str">
        <f t="shared" si="1171"/>
        <v>&lt;p class="indent"&gt;Glowglobes came alight farther into the cave. She saw people moving there, Paul among them already dressed and with his hood</v>
      </c>
      <c r="G9320" t="str">
        <f t="shared" si="1173"/>
        <v>&lt;p class="indent"&gt;</v>
      </c>
      <c r="H9320">
        <v>1</v>
      </c>
      <c r="I9320">
        <f t="shared" si="1170"/>
        <v>42</v>
      </c>
      <c r="J9320">
        <f t="shared" ca="1" si="1169"/>
        <v>4606</v>
      </c>
      <c r="K9320" t="str">
        <f>IF(OR(E9320="start",AND(E9320="end",E9319="start")),"Y","N")</f>
        <v>N</v>
      </c>
      <c r="L9320" t="str">
        <f t="shared" si="1166"/>
        <v/>
      </c>
    </row>
    <row r="9321" spans="1:12" x14ac:dyDescent="0.25">
      <c r="A9321">
        <v>9320</v>
      </c>
      <c r="B9321" s="1" t="s">
        <v>7240</v>
      </c>
      <c r="C9321" t="str">
        <f t="shared" si="1172"/>
        <v>&lt;p class="indent"&gt;Glowglobes came alight farther into the cave. She saw people moving there, Paul among them already dressed and with his hood thrown back to reveal the aquiline Atreides profile.</v>
      </c>
      <c r="D9321">
        <f t="shared" si="1168"/>
        <v>2</v>
      </c>
      <c r="E9321" t="str">
        <f t="shared" si="1167"/>
        <v>end</v>
      </c>
      <c r="F9321" t="str">
        <f t="shared" si="1171"/>
        <v>&lt;p class="indent"&gt;Glowglobes came alight farther into the cave. She saw people moving there, Paul among them already dressed and with his hood thrown back to reveal the aquiline Atreides profile.</v>
      </c>
      <c r="G9321" t="str">
        <f t="shared" si="1173"/>
        <v>&lt;p class="indent"&gt;</v>
      </c>
      <c r="H9321">
        <v>1</v>
      </c>
      <c r="I9321">
        <f t="shared" si="1170"/>
        <v>42</v>
      </c>
      <c r="J9321">
        <f t="shared" ca="1" si="1169"/>
        <v>4606</v>
      </c>
      <c r="K9321" t="str">
        <f>IF(OR(E9321="start",AND(E9321="end",E9320="start")),"Y","N")</f>
        <v>N</v>
      </c>
      <c r="L9321" t="str">
        <f t="shared" si="1166"/>
        <v/>
      </c>
    </row>
    <row r="9322" spans="1:12" x14ac:dyDescent="0.25">
      <c r="A9322">
        <v>9321</v>
      </c>
      <c r="B9322" s="1" t="s">
        <v>9</v>
      </c>
      <c r="C9322" t="str">
        <f t="shared" si="1172"/>
        <v>&lt;p class="indent"&gt;Glowglobes came alight farther into the cave. She saw people moving there, Paul among them already dressed and with his hood thrown back to reveal the aquiline Atreides profile. &lt;/p&gt;</v>
      </c>
      <c r="D9322">
        <f t="shared" si="1168"/>
        <v>3</v>
      </c>
      <c r="E9322" t="str">
        <f t="shared" si="1167"/>
        <v>end</v>
      </c>
      <c r="F9322" t="str">
        <f t="shared" si="1171"/>
        <v>&lt;p class="indent"&gt;Glowglobes came alight farther into the cave. She saw people moving there, Paul among them already dressed and with his hood thrown back to reveal the aquiline Atreides profile. &lt;/p&gt;</v>
      </c>
      <c r="G9322" t="str">
        <f t="shared" si="1173"/>
        <v>&lt;p class="indent"&gt;</v>
      </c>
      <c r="H9322">
        <v>1</v>
      </c>
      <c r="I9322">
        <f t="shared" si="1170"/>
        <v>42</v>
      </c>
      <c r="J9322">
        <f t="shared" ca="1" si="1169"/>
        <v>4606</v>
      </c>
      <c r="K9322" t="str">
        <f>IF(OR(E9322="start",AND(E9322="end",E9321="start")),"Y","N")</f>
        <v>N</v>
      </c>
      <c r="L9322" t="str">
        <f t="shared" si="1166"/>
        <v>&lt;p class="indent"&gt;Glowglobes came alight farther into the cave. She saw people moving there, Paul among them already dressed and with his hood thrown back to reveal the aquiline Atreides profile. &lt;/p&gt;</v>
      </c>
    </row>
    <row r="9323" spans="1:12" x14ac:dyDescent="0.25">
      <c r="A9323">
        <v>9322</v>
      </c>
      <c r="B9323" s="1" t="s">
        <v>7241</v>
      </c>
      <c r="C9323" t="str">
        <f t="shared" si="1172"/>
        <v>&lt;p class="indent"&gt;He had acted so strangely before they retired, she thought. &lt;em&gt;Withdrawn.&lt;/em&gt; He was like one come back from the dead, not yet fully aware of his return, his eyes half shut and glassy with the inward</v>
      </c>
      <c r="D9323">
        <f t="shared" si="1168"/>
        <v>1</v>
      </c>
      <c r="E9323" t="str">
        <f t="shared" si="1167"/>
        <v>end</v>
      </c>
      <c r="F9323" t="str">
        <f t="shared" si="1171"/>
        <v>&lt;p class="indent"&gt;He had acted so strangely before they retired, she thought. &lt;em&gt;Withdrawn.&lt;/em&gt; He was like one come back from the dead, not yet fully aware of his return, his eyes half shut and glassy with the inward</v>
      </c>
      <c r="G9323" t="str">
        <f t="shared" si="1173"/>
        <v>&lt;p class="indent"&gt;</v>
      </c>
      <c r="H9323">
        <v>1</v>
      </c>
      <c r="I9323">
        <f t="shared" si="1170"/>
        <v>42</v>
      </c>
      <c r="J9323">
        <f t="shared" ca="1" si="1169"/>
        <v>4607</v>
      </c>
      <c r="K9323" t="str">
        <f>IF(OR(E9323="start",AND(E9323="end",E9322="start")),"Y","N")</f>
        <v>N</v>
      </c>
      <c r="L9323" t="str">
        <f t="shared" si="1166"/>
        <v/>
      </c>
    </row>
    <row r="9324" spans="1:12" x14ac:dyDescent="0.25">
      <c r="A9324">
        <v>9323</v>
      </c>
      <c r="B9324" s="1" t="s">
        <v>7242</v>
      </c>
      <c r="C9324" t="str">
        <f t="shared" si="1172"/>
        <v>&lt;p class="indent"&gt;He had acted so strangely before they retired, she thought. &lt;em&gt;Withdrawn.&lt;/em&gt; He was like one come back from the dead, not yet fully aware of his return, his eyes half shut and glassy with the inward stare. It made her think of his warning about the spice-impregnated diet: &lt;em&gt;addictive.&lt;/em&gt;&lt;/p&gt;</v>
      </c>
      <c r="D9324">
        <f t="shared" si="1168"/>
        <v>2</v>
      </c>
      <c r="E9324" t="str">
        <f t="shared" si="1167"/>
        <v>end</v>
      </c>
      <c r="F9324" t="str">
        <f t="shared" si="1171"/>
        <v>&lt;p class="indent"&gt;He had acted so strangely before they retired, she thought. &lt;em&gt;Withdrawn.&lt;/em&gt; He was like one come back from the dead, not yet fully aware of his return, his eyes half shut and glassy with the inward stare. It made her think of his warning about the spice-impregnated diet: &lt;em&gt;addictive.&lt;/em&gt;&lt;/p&gt;</v>
      </c>
      <c r="G9324" t="str">
        <f t="shared" si="1173"/>
        <v>&lt;p class="indent"&gt;</v>
      </c>
      <c r="H9324">
        <v>1</v>
      </c>
      <c r="I9324">
        <f t="shared" si="1170"/>
        <v>42</v>
      </c>
      <c r="J9324">
        <f t="shared" ca="1" si="1169"/>
        <v>4607</v>
      </c>
      <c r="K9324" t="str">
        <f>IF(OR(E9324="start",AND(E9324="end",E9323="start")),"Y","N")</f>
        <v>N</v>
      </c>
      <c r="L9324" t="str">
        <f t="shared" si="1166"/>
        <v>&lt;p class="indent"&gt;He had acted so strangely before they retired, she thought. &lt;em&gt;Withdrawn.&lt;/em&gt; He was like one come back from the dead, not yet fully aware of his return, his eyes half shut and glassy with the inward stare. It made her think of his warning about the spice-impregnated diet: &lt;em&gt;addictive.&lt;/em&gt;&lt;/p&gt;</v>
      </c>
    </row>
    <row r="9325" spans="1:12" x14ac:dyDescent="0.25">
      <c r="A9325">
        <v>9324</v>
      </c>
      <c r="B9325" s="1" t="s">
        <v>7243</v>
      </c>
      <c r="C9325" t="str">
        <f t="shared" si="1172"/>
        <v>&lt;p class="indent"&gt;&lt;em&gt;Are there side effects?&lt;/em&gt; she wondered. &lt;em&gt;He said it had something to do with his prescient faculty, but he has been strangely silent about what he sees.&lt;/em&gt;&lt;/p&gt;</v>
      </c>
      <c r="D9325">
        <f t="shared" si="1168"/>
        <v>1</v>
      </c>
      <c r="E9325" t="str">
        <f t="shared" si="1167"/>
        <v>end</v>
      </c>
      <c r="F9325" t="str">
        <f t="shared" si="1171"/>
        <v>&lt;p class="indent"&gt;&lt;em&gt;Are there side effects?&lt;/em&gt; she wondered. &lt;em&gt;He said it had something to do with his prescient faculty, but he has been strangely silent about what he sees.&lt;/em&gt;&lt;/p&gt;</v>
      </c>
      <c r="G9325" t="str">
        <f t="shared" si="1173"/>
        <v>&lt;p class="indent"&gt;</v>
      </c>
      <c r="H9325">
        <v>1</v>
      </c>
      <c r="I9325">
        <f t="shared" si="1170"/>
        <v>42</v>
      </c>
      <c r="J9325">
        <f t="shared" ca="1" si="1169"/>
        <v>4608</v>
      </c>
      <c r="K9325" t="str">
        <f>IF(OR(E9325="start",AND(E9325="end",E9324="start")),"Y","N")</f>
        <v>N</v>
      </c>
      <c r="L9325" t="str">
        <f t="shared" si="1166"/>
        <v>&lt;p class="indent"&gt;&lt;em&gt;Are there side effects?&lt;/em&gt; she wondered. &lt;em&gt;He said it had something to do with his prescient faculty, but he has been strangely silent about what he sees.&lt;/em&gt;&lt;/p&gt;</v>
      </c>
    </row>
    <row r="9326" spans="1:12" x14ac:dyDescent="0.25">
      <c r="A9326">
        <v>9325</v>
      </c>
      <c r="B9326" s="1" t="s">
        <v>7244</v>
      </c>
      <c r="C9326" t="str">
        <f t="shared" si="1172"/>
        <v>&lt;p class="indent"&gt;Stilgar came from shadows to her right, crossed to the group beneath the glowglobes. She marked how he fingered his beard</v>
      </c>
      <c r="D9326">
        <f t="shared" si="1168"/>
        <v>1</v>
      </c>
      <c r="E9326" t="str">
        <f t="shared" si="1167"/>
        <v>end</v>
      </c>
      <c r="F9326" t="str">
        <f t="shared" si="1171"/>
        <v>&lt;p class="indent"&gt;Stilgar came from shadows to her right, crossed to the group beneath the glowglobes. She marked how he fingered his beard</v>
      </c>
      <c r="G9326" t="str">
        <f t="shared" si="1173"/>
        <v>&lt;p class="indent"&gt;</v>
      </c>
      <c r="H9326">
        <v>1</v>
      </c>
      <c r="I9326">
        <f t="shared" si="1170"/>
        <v>42</v>
      </c>
      <c r="J9326">
        <f t="shared" ca="1" si="1169"/>
        <v>4609</v>
      </c>
      <c r="K9326" t="str">
        <f>IF(OR(E9326="start",AND(E9326="end",E9325="start")),"Y","N")</f>
        <v>N</v>
      </c>
      <c r="L9326" t="str">
        <f t="shared" si="1166"/>
        <v/>
      </c>
    </row>
    <row r="9327" spans="1:12" x14ac:dyDescent="0.25">
      <c r="A9327">
        <v>9326</v>
      </c>
      <c r="B9327" s="1" t="s">
        <v>7245</v>
      </c>
      <c r="C9327" t="str">
        <f t="shared" si="1172"/>
        <v>&lt;p class="indent"&gt;Stilgar came from shadows to her right, crossed to the group beneath the glowglobes. She marked how he fingered his beard and the watchful, cat-stalking look of him.</v>
      </c>
      <c r="D9327">
        <f t="shared" si="1168"/>
        <v>2</v>
      </c>
      <c r="E9327" t="str">
        <f t="shared" si="1167"/>
        <v>end</v>
      </c>
      <c r="F9327" t="str">
        <f t="shared" si="1171"/>
        <v>&lt;p class="indent"&gt;Stilgar came from shadows to her right, crossed to the group beneath the glowglobes. She marked how he fingered his beard and the watchful, cat-stalking look of him.</v>
      </c>
      <c r="G9327" t="str">
        <f t="shared" si="1173"/>
        <v>&lt;p class="indent"&gt;</v>
      </c>
      <c r="H9327">
        <v>1</v>
      </c>
      <c r="I9327">
        <f t="shared" si="1170"/>
        <v>42</v>
      </c>
      <c r="J9327">
        <f t="shared" ca="1" si="1169"/>
        <v>4609</v>
      </c>
      <c r="K9327" t="str">
        <f>IF(OR(E9327="start",AND(E9327="end",E9326="start")),"Y","N")</f>
        <v>N</v>
      </c>
      <c r="L9327" t="str">
        <f t="shared" si="1166"/>
        <v/>
      </c>
    </row>
    <row r="9328" spans="1:12" x14ac:dyDescent="0.25">
      <c r="A9328">
        <v>9327</v>
      </c>
      <c r="B9328" s="1" t="s">
        <v>9</v>
      </c>
      <c r="C9328" t="str">
        <f t="shared" si="1172"/>
        <v>&lt;p class="indent"&gt;Stilgar came from shadows to her right, crossed to the group beneath the glowglobes. She marked how he fingered his beard and the watchful, cat-stalking look of him. &lt;/p&gt;</v>
      </c>
      <c r="D9328">
        <f t="shared" si="1168"/>
        <v>3</v>
      </c>
      <c r="E9328" t="str">
        <f t="shared" si="1167"/>
        <v>end</v>
      </c>
      <c r="F9328" t="str">
        <f t="shared" si="1171"/>
        <v>&lt;p class="indent"&gt;Stilgar came from shadows to her right, crossed to the group beneath the glowglobes. She marked how he fingered his beard and the watchful, cat-stalking look of him. &lt;/p&gt;</v>
      </c>
      <c r="G9328" t="str">
        <f t="shared" si="1173"/>
        <v>&lt;p class="indent"&gt;</v>
      </c>
      <c r="H9328">
        <v>1</v>
      </c>
      <c r="I9328">
        <f t="shared" si="1170"/>
        <v>42</v>
      </c>
      <c r="J9328">
        <f t="shared" ca="1" si="1169"/>
        <v>4609</v>
      </c>
      <c r="K9328" t="str">
        <f>IF(OR(E9328="start",AND(E9328="end",E9327="start")),"Y","N")</f>
        <v>N</v>
      </c>
      <c r="L9328" t="str">
        <f t="shared" si="1166"/>
        <v>&lt;p class="indent"&gt;Stilgar came from shadows to her right, crossed to the group beneath the glowglobes. She marked how he fingered his beard and the watchful, cat-stalking look of him. &lt;/p&gt;</v>
      </c>
    </row>
    <row r="9329" spans="1:12" x14ac:dyDescent="0.25">
      <c r="A9329">
        <v>9328</v>
      </c>
      <c r="B9329" s="1" t="s">
        <v>7246</v>
      </c>
      <c r="C9329" t="str">
        <f t="shared" si="1172"/>
        <v>&lt;p class="indent"&gt;Abrupt fear shot through Jessica as her senses awakened to the tensions visible in the people gathered around Paul – the stiff</v>
      </c>
      <c r="D9329">
        <f t="shared" si="1168"/>
        <v>1</v>
      </c>
      <c r="E9329" t="str">
        <f t="shared" si="1167"/>
        <v>end</v>
      </c>
      <c r="F9329" t="str">
        <f t="shared" si="1171"/>
        <v>&lt;p class="indent"&gt;Abrupt fear shot through Jessica as her senses awakened to the tensions visible in the people gathered around Paul – the stiff</v>
      </c>
      <c r="G9329" t="str">
        <f t="shared" si="1173"/>
        <v>&lt;p class="indent"&gt;</v>
      </c>
      <c r="H9329">
        <v>1</v>
      </c>
      <c r="I9329">
        <f t="shared" si="1170"/>
        <v>42</v>
      </c>
      <c r="J9329">
        <f t="shared" ca="1" si="1169"/>
        <v>4610</v>
      </c>
      <c r="K9329" t="str">
        <f>IF(OR(E9329="start",AND(E9329="end",E9328="start")),"Y","N")</f>
        <v>N</v>
      </c>
      <c r="L9329" t="str">
        <f t="shared" si="1166"/>
        <v/>
      </c>
    </row>
    <row r="9330" spans="1:12" x14ac:dyDescent="0.25">
      <c r="A9330">
        <v>9329</v>
      </c>
      <c r="B9330" s="1" t="s">
        <v>7247</v>
      </c>
      <c r="C9330" t="str">
        <f t="shared" si="1172"/>
        <v>&lt;p class="indent"&gt;Abrupt fear shot through Jessica as her senses awakened to the tensions visible in the people gathered around Paul – the stiff movements, the ritual positions.</v>
      </c>
      <c r="D9330">
        <f t="shared" si="1168"/>
        <v>2</v>
      </c>
      <c r="E9330" t="str">
        <f t="shared" si="1167"/>
        <v>end</v>
      </c>
      <c r="F9330" t="str">
        <f t="shared" si="1171"/>
        <v>&lt;p class="indent"&gt;Abrupt fear shot through Jessica as her senses awakened to the tensions visible in the people gathered around Paul – the stiff movements, the ritual positions.</v>
      </c>
      <c r="G9330" t="str">
        <f t="shared" si="1173"/>
        <v>&lt;p class="indent"&gt;</v>
      </c>
      <c r="H9330">
        <v>1</v>
      </c>
      <c r="I9330">
        <f t="shared" si="1170"/>
        <v>42</v>
      </c>
      <c r="J9330">
        <f t="shared" ca="1" si="1169"/>
        <v>4610</v>
      </c>
      <c r="K9330" t="str">
        <f>IF(OR(E9330="start",AND(E9330="end",E9329="start")),"Y","N")</f>
        <v>N</v>
      </c>
      <c r="L9330" t="str">
        <f t="shared" si="1166"/>
        <v/>
      </c>
    </row>
    <row r="9331" spans="1:12" x14ac:dyDescent="0.25">
      <c r="A9331">
        <v>9330</v>
      </c>
      <c r="B9331" s="1" t="s">
        <v>9</v>
      </c>
      <c r="C9331" t="str">
        <f t="shared" si="1172"/>
        <v>&lt;p class="indent"&gt;Abrupt fear shot through Jessica as her senses awakened to the tensions visible in the people gathered around Paul – the stiff movements, the ritual positions. &lt;/p&gt;</v>
      </c>
      <c r="D9331">
        <f t="shared" si="1168"/>
        <v>3</v>
      </c>
      <c r="E9331" t="str">
        <f t="shared" si="1167"/>
        <v>end</v>
      </c>
      <c r="F9331" t="str">
        <f t="shared" si="1171"/>
        <v>&lt;p class="indent"&gt;Abrupt fear shot through Jessica as her senses awakened to the tensions visible in the people gathered around Paul – the stiff movements, the ritual positions. &lt;/p&gt;</v>
      </c>
      <c r="G9331" t="str">
        <f t="shared" si="1173"/>
        <v>&lt;p class="indent"&gt;</v>
      </c>
      <c r="H9331">
        <v>1</v>
      </c>
      <c r="I9331">
        <f t="shared" si="1170"/>
        <v>42</v>
      </c>
      <c r="J9331">
        <f t="shared" ca="1" si="1169"/>
        <v>4610</v>
      </c>
      <c r="K9331" t="str">
        <f>IF(OR(E9331="start",AND(E9331="end",E9330="start")),"Y","N")</f>
        <v>N</v>
      </c>
      <c r="L9331" t="str">
        <f t="shared" si="1166"/>
        <v>&lt;p class="indent"&gt;Abrupt fear shot through Jessica as her senses awakened to the tensions visible in the people gathered around Paul – the stiff movements, the ritual positions. &lt;/p&gt;</v>
      </c>
    </row>
    <row r="9332" spans="1:12" x14ac:dyDescent="0.25">
      <c r="A9332">
        <v>9331</v>
      </c>
      <c r="B9332" s="1" t="s">
        <v>7248</v>
      </c>
      <c r="C9332" t="str">
        <f t="shared" si="1172"/>
        <v>&lt;p class="indent"&gt;‘They have my countenance!’ Stilgar rumbled.&lt;/p&gt;</v>
      </c>
      <c r="D9332">
        <f t="shared" si="1168"/>
        <v>1</v>
      </c>
      <c r="E9332" t="str">
        <f t="shared" si="1167"/>
        <v>end</v>
      </c>
      <c r="F9332" t="str">
        <f t="shared" si="1171"/>
        <v>&lt;p class="indent"&gt;‘They have my countenance!’ Stilgar rumbled.&lt;/p&gt;</v>
      </c>
      <c r="G9332" t="str">
        <f t="shared" si="1173"/>
        <v>&lt;p class="indent"&gt;</v>
      </c>
      <c r="H9332">
        <v>1</v>
      </c>
      <c r="I9332">
        <f t="shared" si="1170"/>
        <v>42</v>
      </c>
      <c r="J9332">
        <f t="shared" ca="1" si="1169"/>
        <v>4611</v>
      </c>
      <c r="K9332" t="str">
        <f>IF(OR(E9332="start",AND(E9332="end",E9331="start")),"Y","N")</f>
        <v>N</v>
      </c>
      <c r="L9332" t="str">
        <f t="shared" si="1166"/>
        <v>&lt;p class="indent"&gt;‘They have my countenance!’ Stilgar rumbled.&lt;/p&gt;</v>
      </c>
    </row>
    <row r="9333" spans="1:12" x14ac:dyDescent="0.25">
      <c r="A9333">
        <v>9332</v>
      </c>
      <c r="B9333" s="1" t="s">
        <v>7249</v>
      </c>
      <c r="C9333" t="str">
        <f t="shared" si="1172"/>
        <v>&lt;p class="indent"&gt;Jessica recognized the man Stilgar confronted – Jamis! She saw then the rage in Jamis – the tight set of his shoulders.&lt;/p&gt;</v>
      </c>
      <c r="D9333">
        <f t="shared" si="1168"/>
        <v>1</v>
      </c>
      <c r="E9333" t="str">
        <f t="shared" si="1167"/>
        <v>end</v>
      </c>
      <c r="F9333" t="str">
        <f t="shared" si="1171"/>
        <v>&lt;p class="indent"&gt;Jessica recognized the man Stilgar confronted – Jamis! She saw then the rage in Jamis – the tight set of his shoulders.&lt;/p&gt;</v>
      </c>
      <c r="G9333" t="str">
        <f t="shared" si="1173"/>
        <v>&lt;p class="indent"&gt;</v>
      </c>
      <c r="H9333">
        <v>1</v>
      </c>
      <c r="I9333">
        <f t="shared" si="1170"/>
        <v>42</v>
      </c>
      <c r="J9333">
        <f t="shared" ca="1" si="1169"/>
        <v>4612</v>
      </c>
      <c r="K9333" t="str">
        <f>IF(OR(E9333="start",AND(E9333="end",E9332="start")),"Y","N")</f>
        <v>N</v>
      </c>
      <c r="L9333" t="str">
        <f t="shared" si="1166"/>
        <v>&lt;p class="indent"&gt;Jessica recognized the man Stilgar confronted – Jamis! She saw then the rage in Jamis – the tight set of his shoulders.&lt;/p&gt;</v>
      </c>
    </row>
    <row r="9334" spans="1:12" x14ac:dyDescent="0.25">
      <c r="A9334">
        <v>9333</v>
      </c>
      <c r="B9334" s="1" t="s">
        <v>7250</v>
      </c>
      <c r="C9334" t="str">
        <f t="shared" si="1172"/>
        <v>&lt;p class="indent"&gt;&lt;em&gt;Jamis, the man Paul bested!&lt;/em&gt; she thought.</v>
      </c>
      <c r="D9334">
        <f t="shared" si="1168"/>
        <v>1</v>
      </c>
      <c r="E9334" t="str">
        <f t="shared" si="1167"/>
        <v>end</v>
      </c>
      <c r="F9334" t="str">
        <f t="shared" si="1171"/>
        <v>&lt;p class="indent"&gt;&lt;em&gt;Jamis, the man Paul bested!&lt;/em&gt; she thought.</v>
      </c>
      <c r="G9334" t="str">
        <f t="shared" si="1173"/>
        <v>&lt;p class="indent"&gt;</v>
      </c>
      <c r="H9334">
        <v>1</v>
      </c>
      <c r="I9334">
        <f t="shared" si="1170"/>
        <v>42</v>
      </c>
      <c r="J9334">
        <f t="shared" ca="1" si="1169"/>
        <v>4613</v>
      </c>
      <c r="K9334" t="str">
        <f>IF(OR(E9334="start",AND(E9334="end",E9333="start")),"Y","N")</f>
        <v>N</v>
      </c>
      <c r="L9334" t="str">
        <f t="shared" si="1166"/>
        <v/>
      </c>
    </row>
    <row r="9335" spans="1:12" x14ac:dyDescent="0.25">
      <c r="A9335">
        <v>9334</v>
      </c>
      <c r="B9335" s="1" t="s">
        <v>9</v>
      </c>
      <c r="C9335" t="str">
        <f t="shared" si="1172"/>
        <v>&lt;p class="indent"&gt;&lt;em&gt;Jamis, the man Paul bested!&lt;/em&gt; she thought. &lt;/p&gt;</v>
      </c>
      <c r="D9335">
        <f t="shared" si="1168"/>
        <v>2</v>
      </c>
      <c r="E9335" t="str">
        <f t="shared" si="1167"/>
        <v>end</v>
      </c>
      <c r="F9335" t="str">
        <f t="shared" si="1171"/>
        <v>&lt;p class="indent"&gt;&lt;em&gt;Jamis, the man Paul bested!&lt;/em&gt; she thought. &lt;/p&gt;</v>
      </c>
      <c r="G9335" t="str">
        <f t="shared" si="1173"/>
        <v>&lt;p class="indent"&gt;</v>
      </c>
      <c r="H9335">
        <v>1</v>
      </c>
      <c r="I9335">
        <f t="shared" si="1170"/>
        <v>42</v>
      </c>
      <c r="J9335">
        <f t="shared" ca="1" si="1169"/>
        <v>4613</v>
      </c>
      <c r="K9335" t="str">
        <f>IF(OR(E9335="start",AND(E9335="end",E9334="start")),"Y","N")</f>
        <v>N</v>
      </c>
      <c r="L9335" t="str">
        <f t="shared" si="1166"/>
        <v>&lt;p class="indent"&gt;&lt;em&gt;Jamis, the man Paul bested!&lt;/em&gt; she thought. &lt;/p&gt;</v>
      </c>
    </row>
    <row r="9336" spans="1:12" x14ac:dyDescent="0.25">
      <c r="A9336">
        <v>9335</v>
      </c>
      <c r="B9336" s="1" t="s">
        <v>7251</v>
      </c>
      <c r="C9336" t="str">
        <f t="shared" si="1172"/>
        <v>&lt;p class="indent"&gt;‘You know the rule, Stilgar,’Jamis said.&lt;/p&gt;</v>
      </c>
      <c r="D9336">
        <f t="shared" si="1168"/>
        <v>1</v>
      </c>
      <c r="E9336" t="str">
        <f t="shared" si="1167"/>
        <v>end</v>
      </c>
      <c r="F9336" t="str">
        <f t="shared" si="1171"/>
        <v>&lt;p class="indent"&gt;‘You know the rule, Stilgar,’Jamis said.&lt;/p&gt;</v>
      </c>
      <c r="G9336" t="str">
        <f t="shared" si="1173"/>
        <v>&lt;p class="indent"&gt;</v>
      </c>
      <c r="H9336">
        <v>1</v>
      </c>
      <c r="I9336">
        <f t="shared" si="1170"/>
        <v>42</v>
      </c>
      <c r="J9336">
        <f t="shared" ca="1" si="1169"/>
        <v>4614</v>
      </c>
      <c r="K9336" t="str">
        <f>IF(OR(E9336="start",AND(E9336="end",E9335="start")),"Y","N")</f>
        <v>N</v>
      </c>
      <c r="L9336" t="str">
        <f t="shared" si="1166"/>
        <v>&lt;p class="indent"&gt;‘You know the rule, Stilgar,’Jamis said.&lt;/p&gt;</v>
      </c>
    </row>
    <row r="9337" spans="1:12" x14ac:dyDescent="0.25">
      <c r="A9337">
        <v>9336</v>
      </c>
      <c r="B9337" s="1" t="s">
        <v>7252</v>
      </c>
      <c r="C9337" t="str">
        <f t="shared" si="1172"/>
        <v>&lt;p class="indent"&gt;‘Who knows it better?’ Stilgar asked, and she heard the tone of placation in his voice, the attempt to smooth something over.&lt;/p&gt;</v>
      </c>
      <c r="D9337">
        <f t="shared" si="1168"/>
        <v>1</v>
      </c>
      <c r="E9337" t="str">
        <f t="shared" si="1167"/>
        <v>end</v>
      </c>
      <c r="F9337" t="str">
        <f t="shared" si="1171"/>
        <v>&lt;p class="indent"&gt;‘Who knows it better?’ Stilgar asked, and she heard the tone of placation in his voice, the attempt to smooth something over.&lt;/p&gt;</v>
      </c>
      <c r="G9337" t="str">
        <f t="shared" si="1173"/>
        <v>&lt;p class="indent"&gt;</v>
      </c>
      <c r="H9337">
        <v>1</v>
      </c>
      <c r="I9337">
        <f t="shared" si="1170"/>
        <v>42</v>
      </c>
      <c r="J9337">
        <f t="shared" ca="1" si="1169"/>
        <v>4615</v>
      </c>
      <c r="K9337" t="str">
        <f>IF(OR(E9337="start",AND(E9337="end",E9336="start")),"Y","N")</f>
        <v>N</v>
      </c>
      <c r="L9337" t="str">
        <f t="shared" si="1166"/>
        <v>&lt;p class="indent"&gt;‘Who knows it better?’ Stilgar asked, and she heard the tone of placation in his voice, the attempt to smooth something over.&lt;/p&gt;</v>
      </c>
    </row>
    <row r="9338" spans="1:12" x14ac:dyDescent="0.25">
      <c r="A9338">
        <v>9337</v>
      </c>
      <c r="B9338" s="1" t="s">
        <v>7253</v>
      </c>
      <c r="C9338" t="str">
        <f t="shared" si="1172"/>
        <v>&lt;p class="indent"&gt;‘I choose the combat,’Jamis growled.&lt;/p&gt;</v>
      </c>
      <c r="D9338">
        <f t="shared" si="1168"/>
        <v>1</v>
      </c>
      <c r="E9338" t="str">
        <f t="shared" si="1167"/>
        <v>end</v>
      </c>
      <c r="F9338" t="str">
        <f t="shared" si="1171"/>
        <v>&lt;p class="indent"&gt;‘I choose the combat,’Jamis growled.&lt;/p&gt;</v>
      </c>
      <c r="G9338" t="str">
        <f t="shared" si="1173"/>
        <v>&lt;p class="indent"&gt;</v>
      </c>
      <c r="H9338">
        <v>1</v>
      </c>
      <c r="I9338">
        <f t="shared" si="1170"/>
        <v>42</v>
      </c>
      <c r="J9338">
        <f t="shared" ca="1" si="1169"/>
        <v>4616</v>
      </c>
      <c r="K9338" t="str">
        <f>IF(OR(E9338="start",AND(E9338="end",E9337="start")),"Y","N")</f>
        <v>N</v>
      </c>
      <c r="L9338" t="str">
        <f t="shared" ref="L9338:L9401" si="1174">IF(D9338&gt;=D9339,F9338,"")</f>
        <v>&lt;p class="indent"&gt;‘I choose the combat,’Jamis growled.&lt;/p&gt;</v>
      </c>
    </row>
    <row r="9339" spans="1:12" x14ac:dyDescent="0.25">
      <c r="A9339">
        <v>9338</v>
      </c>
      <c r="B9339" s="1" t="s">
        <v>7254</v>
      </c>
      <c r="C9339" t="str">
        <f t="shared" si="1172"/>
        <v>&lt;p class="indent"&gt;Jessica sped across the cave, grasped Stilgar’s arm. ‘What is this?’ she asked.&lt;/p&gt;</v>
      </c>
      <c r="D9339">
        <f t="shared" si="1168"/>
        <v>1</v>
      </c>
      <c r="E9339" t="str">
        <f t="shared" si="1167"/>
        <v>end</v>
      </c>
      <c r="F9339" t="str">
        <f t="shared" si="1171"/>
        <v>&lt;p class="indent"&gt;Jessica sped across the cave, grasped Stilgar’s arm. ‘What is this?’ she asked.&lt;/p&gt;</v>
      </c>
      <c r="G9339" t="str">
        <f t="shared" si="1173"/>
        <v>&lt;p class="indent"&gt;</v>
      </c>
      <c r="H9339">
        <v>1</v>
      </c>
      <c r="I9339">
        <f t="shared" si="1170"/>
        <v>42</v>
      </c>
      <c r="J9339">
        <f t="shared" ca="1" si="1169"/>
        <v>4617</v>
      </c>
      <c r="K9339" t="str">
        <f>IF(OR(E9339="start",AND(E9339="end",E9338="start")),"Y","N")</f>
        <v>N</v>
      </c>
      <c r="L9339" t="str">
        <f t="shared" si="1174"/>
        <v>&lt;p class="indent"&gt;Jessica sped across the cave, grasped Stilgar’s arm. ‘What is this?’ she asked.&lt;/p&gt;</v>
      </c>
    </row>
    <row r="9340" spans="1:12" x14ac:dyDescent="0.25">
      <c r="A9340">
        <v>9339</v>
      </c>
      <c r="B9340" s="1" t="s">
        <v>7255</v>
      </c>
      <c r="C9340" t="str">
        <f t="shared" si="1172"/>
        <v>&lt;p class="indent"&gt;‘It is the amtal rule,’ Stilgar said. Jamis is demanding the right to test your part in the legend.’&lt;/p&gt;</v>
      </c>
      <c r="D9340">
        <f t="shared" si="1168"/>
        <v>1</v>
      </c>
      <c r="E9340" t="str">
        <f t="shared" si="1167"/>
        <v>end</v>
      </c>
      <c r="F9340" t="str">
        <f t="shared" si="1171"/>
        <v>&lt;p class="indent"&gt;‘It is the amtal rule,’ Stilgar said. Jamis is demanding the right to test your part in the legend.’&lt;/p&gt;</v>
      </c>
      <c r="G9340" t="str">
        <f t="shared" si="1173"/>
        <v>&lt;p class="indent"&gt;</v>
      </c>
      <c r="H9340">
        <v>1</v>
      </c>
      <c r="I9340">
        <f t="shared" si="1170"/>
        <v>42</v>
      </c>
      <c r="J9340">
        <f t="shared" ca="1" si="1169"/>
        <v>4618</v>
      </c>
      <c r="K9340" t="str">
        <f>IF(OR(E9340="start",AND(E9340="end",E9339="start")),"Y","N")</f>
        <v>N</v>
      </c>
      <c r="L9340" t="str">
        <f t="shared" si="1174"/>
        <v>&lt;p class="indent"&gt;‘It is the amtal rule,’ Stilgar said. Jamis is demanding the right to test your part in the legend.’&lt;/p&gt;</v>
      </c>
    </row>
    <row r="9341" spans="1:12" x14ac:dyDescent="0.25">
      <c r="A9341">
        <v>9340</v>
      </c>
      <c r="B9341" s="1" t="s">
        <v>7256</v>
      </c>
      <c r="C9341" t="str">
        <f t="shared" si="1172"/>
        <v>&lt;p class="indent"&gt;‘She must be championed,’Jamis said. ‘If her champion wins, that’s the truth in it. But it’s said …’ He glanced across the</v>
      </c>
      <c r="D9341">
        <f t="shared" si="1168"/>
        <v>1</v>
      </c>
      <c r="E9341" t="str">
        <f t="shared" si="1167"/>
        <v>end</v>
      </c>
      <c r="F9341" t="str">
        <f t="shared" si="1171"/>
        <v>&lt;p class="indent"&gt;‘She must be championed,’Jamis said. ‘If her champion wins, that’s the truth in it. But it’s said …’ He glanced across the</v>
      </c>
      <c r="G9341" t="str">
        <f t="shared" si="1173"/>
        <v>&lt;p class="indent"&gt;</v>
      </c>
      <c r="H9341">
        <v>1</v>
      </c>
      <c r="I9341">
        <f t="shared" si="1170"/>
        <v>42</v>
      </c>
      <c r="J9341">
        <f t="shared" ca="1" si="1169"/>
        <v>4619</v>
      </c>
      <c r="K9341" t="str">
        <f>IF(OR(E9341="start",AND(E9341="end",E9340="start")),"Y","N")</f>
        <v>N</v>
      </c>
      <c r="L9341" t="str">
        <f t="shared" si="1174"/>
        <v/>
      </c>
    </row>
    <row r="9342" spans="1:12" x14ac:dyDescent="0.25">
      <c r="A9342">
        <v>9341</v>
      </c>
      <c r="B9342" s="1" t="s">
        <v>7257</v>
      </c>
      <c r="C9342" t="str">
        <f t="shared" si="1172"/>
        <v>&lt;p class="indent"&gt;‘She must be championed,’Jamis said. ‘If her champion wins, that’s the truth in it. But it’s said …’ He glanced across the press of people. ‘… that she’d need no champion from the Fremen – which can mean only that she brings her own champion.’</v>
      </c>
      <c r="D9342">
        <f t="shared" si="1168"/>
        <v>2</v>
      </c>
      <c r="E9342" t="str">
        <f t="shared" si="1167"/>
        <v>end</v>
      </c>
      <c r="F9342" t="str">
        <f t="shared" si="1171"/>
        <v>&lt;p class="indent"&gt;‘She must be championed,’Jamis said. ‘If her champion wins, that’s the truth in it. But it’s said …’ He glanced across the press of people. ‘… that she’d need no champion from the Fremen – which can mean only that she brings her own champion.’</v>
      </c>
      <c r="G9342" t="str">
        <f t="shared" si="1173"/>
        <v>&lt;p class="indent"&gt;</v>
      </c>
      <c r="H9342">
        <v>1</v>
      </c>
      <c r="I9342">
        <f t="shared" si="1170"/>
        <v>42</v>
      </c>
      <c r="J9342">
        <f t="shared" ca="1" si="1169"/>
        <v>4619</v>
      </c>
      <c r="K9342" t="str">
        <f>IF(OR(E9342="start",AND(E9342="end",E9341="start")),"Y","N")</f>
        <v>N</v>
      </c>
      <c r="L9342" t="str">
        <f t="shared" si="1174"/>
        <v/>
      </c>
    </row>
    <row r="9343" spans="1:12" x14ac:dyDescent="0.25">
      <c r="A9343">
        <v>9342</v>
      </c>
      <c r="B9343" s="1" t="s">
        <v>9</v>
      </c>
      <c r="C9343" t="str">
        <f t="shared" si="1172"/>
        <v>&lt;p class="indent"&gt;‘She must be championed,’Jamis said. ‘If her champion wins, that’s the truth in it. But it’s said …’ He glanced across the press of people. ‘… that she’d need no champion from the Fremen – which can mean only that she brings her own champion.’ &lt;/p&gt;</v>
      </c>
      <c r="D9343">
        <f t="shared" si="1168"/>
        <v>3</v>
      </c>
      <c r="E9343" t="str">
        <f t="shared" si="1167"/>
        <v>end</v>
      </c>
      <c r="F9343" t="str">
        <f t="shared" si="1171"/>
        <v>&lt;p class="indent"&gt;‘She must be championed,’Jamis said. ‘If her champion wins, that’s the truth in it. But it’s said …’ He glanced across the press of people. ‘… that she’d need no champion from the Fremen – which can mean only that she brings her own champion.’ &lt;/p&gt;</v>
      </c>
      <c r="G9343" t="str">
        <f t="shared" si="1173"/>
        <v>&lt;p class="indent"&gt;</v>
      </c>
      <c r="H9343">
        <v>1</v>
      </c>
      <c r="I9343">
        <f t="shared" si="1170"/>
        <v>42</v>
      </c>
      <c r="J9343">
        <f t="shared" ca="1" si="1169"/>
        <v>4619</v>
      </c>
      <c r="K9343" t="str">
        <f>IF(OR(E9343="start",AND(E9343="end",E9342="start")),"Y","N")</f>
        <v>N</v>
      </c>
      <c r="L9343" t="str">
        <f t="shared" si="1174"/>
        <v>&lt;p class="indent"&gt;‘She must be championed,’Jamis said. ‘If her champion wins, that’s the truth in it. But it’s said …’ He glanced across the press of people. ‘… that she’d need no champion from the Fremen – which can mean only that she brings her own champion.’ &lt;/p&gt;</v>
      </c>
    </row>
    <row r="9344" spans="1:12" x14ac:dyDescent="0.25">
      <c r="A9344">
        <v>9343</v>
      </c>
      <c r="B9344" s="1" t="s">
        <v>7258</v>
      </c>
      <c r="C9344" t="str">
        <f t="shared" si="1172"/>
        <v>&lt;p class="indent"&gt;&lt;em&gt;He’s talking of single combat with Paul!&lt;/em&gt; Jessica thought.</v>
      </c>
      <c r="D9344">
        <f t="shared" si="1168"/>
        <v>1</v>
      </c>
      <c r="E9344" t="str">
        <f t="shared" si="1167"/>
        <v>end</v>
      </c>
      <c r="F9344" t="str">
        <f t="shared" si="1171"/>
        <v>&lt;p class="indent"&gt;&lt;em&gt;He’s talking of single combat with Paul!&lt;/em&gt; Jessica thought.</v>
      </c>
      <c r="G9344" t="str">
        <f t="shared" si="1173"/>
        <v>&lt;p class="indent"&gt;</v>
      </c>
      <c r="H9344">
        <v>1</v>
      </c>
      <c r="I9344">
        <f t="shared" si="1170"/>
        <v>42</v>
      </c>
      <c r="J9344">
        <f t="shared" ca="1" si="1169"/>
        <v>4620</v>
      </c>
      <c r="K9344" t="str">
        <f>IF(OR(E9344="start",AND(E9344="end",E9343="start")),"Y","N")</f>
        <v>N</v>
      </c>
      <c r="L9344" t="str">
        <f t="shared" si="1174"/>
        <v/>
      </c>
    </row>
    <row r="9345" spans="1:12" x14ac:dyDescent="0.25">
      <c r="A9345">
        <v>9344</v>
      </c>
      <c r="B9345" s="1" t="s">
        <v>9</v>
      </c>
      <c r="C9345" t="str">
        <f t="shared" si="1172"/>
        <v>&lt;p class="indent"&gt;&lt;em&gt;He’s talking of single combat with Paul!&lt;/em&gt; Jessica thought. &lt;/p&gt;</v>
      </c>
      <c r="D9345">
        <f t="shared" si="1168"/>
        <v>2</v>
      </c>
      <c r="E9345" t="str">
        <f t="shared" si="1167"/>
        <v>end</v>
      </c>
      <c r="F9345" t="str">
        <f t="shared" si="1171"/>
        <v>&lt;p class="indent"&gt;&lt;em&gt;He’s talking of single combat with Paul!&lt;/em&gt; Jessica thought. &lt;/p&gt;</v>
      </c>
      <c r="G9345" t="str">
        <f t="shared" si="1173"/>
        <v>&lt;p class="indent"&gt;</v>
      </c>
      <c r="H9345">
        <v>1</v>
      </c>
      <c r="I9345">
        <f t="shared" si="1170"/>
        <v>42</v>
      </c>
      <c r="J9345">
        <f t="shared" ca="1" si="1169"/>
        <v>4620</v>
      </c>
      <c r="K9345" t="str">
        <f>IF(OR(E9345="start",AND(E9345="end",E9344="start")),"Y","N")</f>
        <v>N</v>
      </c>
      <c r="L9345" t="str">
        <f t="shared" si="1174"/>
        <v>&lt;p class="indent"&gt;&lt;em&gt;He’s talking of single combat with Paul!&lt;/em&gt; Jessica thought. &lt;/p&gt;</v>
      </c>
    </row>
    <row r="9346" spans="1:12" x14ac:dyDescent="0.25">
      <c r="A9346">
        <v>9345</v>
      </c>
      <c r="B9346" s="1" t="s">
        <v>7259</v>
      </c>
      <c r="C9346" t="str">
        <f t="shared" si="1172"/>
        <v>&lt;p class="indent"&gt;She released Stilgar’s arm, took a half-step forward. ‘I’m &lt;a id="page336"/&gt;always my own champion,’ she said. ‘The meaning’s simple enough for …’</v>
      </c>
      <c r="D9346">
        <f t="shared" si="1168"/>
        <v>1</v>
      </c>
      <c r="E9346" t="str">
        <f t="shared" ref="E9346:E9409" si="1175">IFERROR(IF(FIND("blockquote",B9346)=2,"start","end"),E9345)</f>
        <v>end</v>
      </c>
      <c r="F9346" t="str">
        <f t="shared" si="1171"/>
        <v>&lt;p class="indent"&gt;She released Stilgar’s arm, took a half-step forward. ‘I’m &lt;a id="page336"/&gt;always my own champion,’ she said. ‘The meaning’s simple enough for …’</v>
      </c>
      <c r="G9346" t="str">
        <f t="shared" si="1173"/>
        <v>&lt;p class="indent"&gt;</v>
      </c>
      <c r="H9346">
        <v>1</v>
      </c>
      <c r="I9346">
        <f t="shared" si="1170"/>
        <v>42</v>
      </c>
      <c r="J9346">
        <f t="shared" ca="1" si="1169"/>
        <v>4621</v>
      </c>
      <c r="K9346" t="str">
        <f>IF(OR(E9346="start",AND(E9346="end",E9345="start")),"Y","N")</f>
        <v>N</v>
      </c>
      <c r="L9346" t="str">
        <f t="shared" si="1174"/>
        <v/>
      </c>
    </row>
    <row r="9347" spans="1:12" x14ac:dyDescent="0.25">
      <c r="A9347">
        <v>9346</v>
      </c>
      <c r="B9347" s="1" t="s">
        <v>9</v>
      </c>
      <c r="C9347" t="str">
        <f t="shared" si="1172"/>
        <v>&lt;p class="indent"&gt;She released Stilgar’s arm, took a half-step forward. ‘I’m &lt;a id="page336"/&gt;always my own champion,’ she said. ‘The meaning’s simple enough for …’ &lt;/p&gt;</v>
      </c>
      <c r="D9347">
        <f t="shared" ref="D9347:D9410" si="1176">IF(LEFT(B9347,2)="&lt;p",1,IF(LEFT(B9347,3)="&lt;h1",1,D9346+1))</f>
        <v>2</v>
      </c>
      <c r="E9347" t="str">
        <f t="shared" si="1175"/>
        <v>end</v>
      </c>
      <c r="F9347" t="str">
        <f t="shared" si="1171"/>
        <v>&lt;p class="indent"&gt;She released Stilgar’s arm, took a half-step forward. ‘I’m &lt;a id="page336"/&gt;always my own champion,’ she said. ‘The meaning’s simple enough for …’ &lt;/p&gt;</v>
      </c>
      <c r="G9347" t="str">
        <f t="shared" si="1173"/>
        <v>&lt;p class="indent"&gt;</v>
      </c>
      <c r="H9347">
        <v>1</v>
      </c>
      <c r="I9347">
        <f t="shared" si="1170"/>
        <v>42</v>
      </c>
      <c r="J9347">
        <f t="shared" ref="J9347:J9410" ca="1" si="1177">IF(K9347="Y","",IF(D9347=1,1+MAX(OFFSET(J9347,-A9347+1,0,A9347-1)),MAX(OFFSET(J9347,-A9347+1,0,A9347-1))))</f>
        <v>4621</v>
      </c>
      <c r="K9347" t="str">
        <f>IF(OR(E9347="start",AND(E9347="end",E9346="start")),"Y","N")</f>
        <v>N</v>
      </c>
      <c r="L9347" t="str">
        <f t="shared" si="1174"/>
        <v>&lt;p class="indent"&gt;She released Stilgar’s arm, took a half-step forward. ‘I’m &lt;a id="page336"/&gt;always my own champion,’ she said. ‘The meaning’s simple enough for …’ &lt;/p&gt;</v>
      </c>
    </row>
    <row r="9348" spans="1:12" x14ac:dyDescent="0.25">
      <c r="A9348">
        <v>9347</v>
      </c>
      <c r="B9348" s="1" t="s">
        <v>7260</v>
      </c>
      <c r="C9348" t="str">
        <f t="shared" si="1172"/>
        <v>&lt;p class="indent"&gt;‘You’ll not tell us our ways!’ Jamis snapped. ‘Not without more proof than I’ve seen. Stilgar could’ve told you what to say</v>
      </c>
      <c r="D9348">
        <f t="shared" si="1176"/>
        <v>1</v>
      </c>
      <c r="E9348" t="str">
        <f t="shared" si="1175"/>
        <v>end</v>
      </c>
      <c r="F9348" t="str">
        <f t="shared" si="1171"/>
        <v>&lt;p class="indent"&gt;‘You’ll not tell us our ways!’ Jamis snapped. ‘Not without more proof than I’ve seen. Stilgar could’ve told you what to say</v>
      </c>
      <c r="G9348" t="str">
        <f t="shared" si="1173"/>
        <v>&lt;p class="indent"&gt;</v>
      </c>
      <c r="H9348">
        <v>1</v>
      </c>
      <c r="I9348">
        <f t="shared" ref="I9348:I9411" si="1178">IF(AND(E9347="end",E9348="start"),I9347+1,I9347)</f>
        <v>42</v>
      </c>
      <c r="J9348">
        <f t="shared" ca="1" si="1177"/>
        <v>4622</v>
      </c>
      <c r="K9348" t="str">
        <f>IF(OR(E9348="start",AND(E9348="end",E9347="start")),"Y","N")</f>
        <v>N</v>
      </c>
      <c r="L9348" t="str">
        <f t="shared" si="1174"/>
        <v/>
      </c>
    </row>
    <row r="9349" spans="1:12" x14ac:dyDescent="0.25">
      <c r="A9349">
        <v>9348</v>
      </c>
      <c r="B9349" s="1" t="s">
        <v>7261</v>
      </c>
      <c r="C9349" t="str">
        <f t="shared" si="1172"/>
        <v>&lt;p class="indent"&gt;‘You’ll not tell us our ways!’ Jamis snapped. ‘Not without more proof than I’ve seen. Stilgar could’ve told you what to say last morning. He could’ve filled your mind full of the coddle and you could’ve bird-talked it to us, hoping to make a false</v>
      </c>
      <c r="D9349">
        <f t="shared" si="1176"/>
        <v>2</v>
      </c>
      <c r="E9349" t="str">
        <f t="shared" si="1175"/>
        <v>end</v>
      </c>
      <c r="F9349" t="str">
        <f t="shared" si="1171"/>
        <v>&lt;p class="indent"&gt;‘You’ll not tell us our ways!’ Jamis snapped. ‘Not without more proof than I’ve seen. Stilgar could’ve told you what to say last morning. He could’ve filled your mind full of the coddle and you could’ve bird-talked it to us, hoping to make a false</v>
      </c>
      <c r="G9349" t="str">
        <f t="shared" si="1173"/>
        <v>&lt;p class="indent"&gt;</v>
      </c>
      <c r="H9349">
        <v>1</v>
      </c>
      <c r="I9349">
        <f t="shared" si="1178"/>
        <v>42</v>
      </c>
      <c r="J9349">
        <f t="shared" ca="1" si="1177"/>
        <v>4622</v>
      </c>
      <c r="K9349" t="str">
        <f>IF(OR(E9349="start",AND(E9349="end",E9348="start")),"Y","N")</f>
        <v>N</v>
      </c>
      <c r="L9349" t="str">
        <f t="shared" si="1174"/>
        <v/>
      </c>
    </row>
    <row r="9350" spans="1:12" x14ac:dyDescent="0.25">
      <c r="A9350">
        <v>9349</v>
      </c>
      <c r="B9350" s="1" t="s">
        <v>7262</v>
      </c>
      <c r="C9350" t="str">
        <f t="shared" si="1172"/>
        <v>&lt;p class="indent"&gt;‘You’ll not tell us our ways!’ Jamis snapped. ‘Not without more proof than I’ve seen. Stilgar could’ve told you what to say last morning. He could’ve filled your mind full of the coddle and you could’ve bird-talked it to us, hoping to make a false way among us.’</v>
      </c>
      <c r="D9350">
        <f t="shared" si="1176"/>
        <v>3</v>
      </c>
      <c r="E9350" t="str">
        <f t="shared" si="1175"/>
        <v>end</v>
      </c>
      <c r="F9350" t="str">
        <f t="shared" si="1171"/>
        <v>&lt;p class="indent"&gt;‘You’ll not tell us our ways!’ Jamis snapped. ‘Not without more proof than I’ve seen. Stilgar could’ve told you what to say last morning. He could’ve filled your mind full of the coddle and you could’ve bird-talked it to us, hoping to make a false way among us.’</v>
      </c>
      <c r="G9350" t="str">
        <f t="shared" si="1173"/>
        <v>&lt;p class="indent"&gt;</v>
      </c>
      <c r="H9350">
        <v>1</v>
      </c>
      <c r="I9350">
        <f t="shared" si="1178"/>
        <v>42</v>
      </c>
      <c r="J9350">
        <f t="shared" ca="1" si="1177"/>
        <v>4622</v>
      </c>
      <c r="K9350" t="str">
        <f>IF(OR(E9350="start",AND(E9350="end",E9349="start")),"Y","N")</f>
        <v>N</v>
      </c>
      <c r="L9350" t="str">
        <f t="shared" si="1174"/>
        <v/>
      </c>
    </row>
    <row r="9351" spans="1:12" x14ac:dyDescent="0.25">
      <c r="A9351">
        <v>9350</v>
      </c>
      <c r="B9351" s="1" t="s">
        <v>9</v>
      </c>
      <c r="C9351" t="str">
        <f t="shared" si="1172"/>
        <v>&lt;p class="indent"&gt;‘You’ll not tell us our ways!’ Jamis snapped. ‘Not without more proof than I’ve seen. Stilgar could’ve told you what to say last morning. He could’ve filled your mind full of the coddle and you could’ve bird-talked it to us, hoping to make a false way among us.’ &lt;/p&gt;</v>
      </c>
      <c r="D9351">
        <f t="shared" si="1176"/>
        <v>4</v>
      </c>
      <c r="E9351" t="str">
        <f t="shared" si="1175"/>
        <v>end</v>
      </c>
      <c r="F9351" t="str">
        <f t="shared" si="1171"/>
        <v>&lt;p class="indent"&gt;‘You’ll not tell us our ways!’ Jamis snapped. ‘Not without more proof than I’ve seen. Stilgar could’ve told you what to say last morning. He could’ve filled your mind full of the coddle and you could’ve bird-talked it to us, hoping to make a false way among us.’ &lt;/p&gt;</v>
      </c>
      <c r="G9351" t="str">
        <f t="shared" si="1173"/>
        <v>&lt;p class="indent"&gt;</v>
      </c>
      <c r="H9351">
        <v>1</v>
      </c>
      <c r="I9351">
        <f t="shared" si="1178"/>
        <v>42</v>
      </c>
      <c r="J9351">
        <f t="shared" ca="1" si="1177"/>
        <v>4622</v>
      </c>
      <c r="K9351" t="str">
        <f>IF(OR(E9351="start",AND(E9351="end",E9350="start")),"Y","N")</f>
        <v>N</v>
      </c>
      <c r="L9351" t="str">
        <f t="shared" si="1174"/>
        <v>&lt;p class="indent"&gt;‘You’ll not tell us our ways!’ Jamis snapped. ‘Not without more proof than I’ve seen. Stilgar could’ve told you what to say last morning. He could’ve filled your mind full of the coddle and you could’ve bird-talked it to us, hoping to make a false way among us.’ &lt;/p&gt;</v>
      </c>
    </row>
    <row r="9352" spans="1:12" x14ac:dyDescent="0.25">
      <c r="A9352">
        <v>9351</v>
      </c>
      <c r="B9352" s="1" t="s">
        <v>7263</v>
      </c>
      <c r="C9352" t="str">
        <f t="shared" si="1172"/>
        <v>&lt;p class="indent"&gt;&lt;em&gt;I can take him,&lt;/em&gt; Jessica thought, &lt;em&gt;but that might conflict with the way they interpret the legend.&lt;/em&gt; And again she wondered at the way the Missionaria Protectiva’s work had been twisted on this planet.</v>
      </c>
      <c r="D9352">
        <f t="shared" si="1176"/>
        <v>1</v>
      </c>
      <c r="E9352" t="str">
        <f t="shared" si="1175"/>
        <v>end</v>
      </c>
      <c r="F9352" t="str">
        <f t="shared" si="1171"/>
        <v>&lt;p class="indent"&gt;&lt;em&gt;I can take him,&lt;/em&gt; Jessica thought, &lt;em&gt;but that might conflict with the way they interpret the legend.&lt;/em&gt; And again she wondered at the way the Missionaria Protectiva’s work had been twisted on this planet.</v>
      </c>
      <c r="G9352" t="str">
        <f t="shared" si="1173"/>
        <v>&lt;p class="indent"&gt;</v>
      </c>
      <c r="H9352">
        <v>1</v>
      </c>
      <c r="I9352">
        <f t="shared" si="1178"/>
        <v>42</v>
      </c>
      <c r="J9352">
        <f t="shared" ca="1" si="1177"/>
        <v>4623</v>
      </c>
      <c r="K9352" t="str">
        <f>IF(OR(E9352="start",AND(E9352="end",E9351="start")),"Y","N")</f>
        <v>N</v>
      </c>
      <c r="L9352" t="str">
        <f t="shared" si="1174"/>
        <v/>
      </c>
    </row>
    <row r="9353" spans="1:12" x14ac:dyDescent="0.25">
      <c r="A9353">
        <v>9352</v>
      </c>
      <c r="B9353" s="1" t="s">
        <v>9</v>
      </c>
      <c r="C9353" t="str">
        <f t="shared" si="1172"/>
        <v>&lt;p class="indent"&gt;&lt;em&gt;I can take him,&lt;/em&gt; Jessica thought, &lt;em&gt;but that might conflict with the way they interpret the legend.&lt;/em&gt; And again she wondered at the way the Missionaria Protectiva’s work had been twisted on this planet. &lt;/p&gt;</v>
      </c>
      <c r="D9353">
        <f t="shared" si="1176"/>
        <v>2</v>
      </c>
      <c r="E9353" t="str">
        <f t="shared" si="1175"/>
        <v>end</v>
      </c>
      <c r="F9353" t="str">
        <f t="shared" si="1171"/>
        <v>&lt;p class="indent"&gt;&lt;em&gt;I can take him,&lt;/em&gt; Jessica thought, &lt;em&gt;but that might conflict with the way they interpret the legend.&lt;/em&gt; And again she wondered at the way the Missionaria Protectiva’s work had been twisted on this planet. &lt;/p&gt;</v>
      </c>
      <c r="G9353" t="str">
        <f t="shared" si="1173"/>
        <v>&lt;p class="indent"&gt;</v>
      </c>
      <c r="H9353">
        <v>1</v>
      </c>
      <c r="I9353">
        <f t="shared" si="1178"/>
        <v>42</v>
      </c>
      <c r="J9353">
        <f t="shared" ca="1" si="1177"/>
        <v>4623</v>
      </c>
      <c r="K9353" t="str">
        <f>IF(OR(E9353="start",AND(E9353="end",E9352="start")),"Y","N")</f>
        <v>N</v>
      </c>
      <c r="L9353" t="str">
        <f t="shared" si="1174"/>
        <v>&lt;p class="indent"&gt;&lt;em&gt;I can take him,&lt;/em&gt; Jessica thought, &lt;em&gt;but that might conflict with the way they interpret the legend.&lt;/em&gt; And again she wondered at the way the Missionaria Protectiva’s work had been twisted on this planet. &lt;/p&gt;</v>
      </c>
    </row>
    <row r="9354" spans="1:12" x14ac:dyDescent="0.25">
      <c r="A9354">
        <v>9353</v>
      </c>
      <c r="B9354" s="1" t="s">
        <v>7264</v>
      </c>
      <c r="C9354" t="str">
        <f t="shared" si="1172"/>
        <v>&lt;p class="indent"&gt;Stilgar looked at Jessica, spoke in a low voice but one designed to carry to the crowd’s fringe. Jamis is one to hold a grudge,</v>
      </c>
      <c r="D9354">
        <f t="shared" si="1176"/>
        <v>1</v>
      </c>
      <c r="E9354" t="str">
        <f t="shared" si="1175"/>
        <v>end</v>
      </c>
      <c r="F9354" t="str">
        <f t="shared" si="1171"/>
        <v>&lt;p class="indent"&gt;Stilgar looked at Jessica, spoke in a low voice but one designed to carry to the crowd’s fringe. Jamis is one to hold a grudge,</v>
      </c>
      <c r="G9354" t="str">
        <f t="shared" si="1173"/>
        <v>&lt;p class="indent"&gt;</v>
      </c>
      <c r="H9354">
        <v>1</v>
      </c>
      <c r="I9354">
        <f t="shared" si="1178"/>
        <v>42</v>
      </c>
      <c r="J9354">
        <f t="shared" ca="1" si="1177"/>
        <v>4624</v>
      </c>
      <c r="K9354" t="str">
        <f>IF(OR(E9354="start",AND(E9354="end",E9353="start")),"Y","N")</f>
        <v>N</v>
      </c>
      <c r="L9354" t="str">
        <f t="shared" si="1174"/>
        <v/>
      </c>
    </row>
    <row r="9355" spans="1:12" x14ac:dyDescent="0.25">
      <c r="A9355">
        <v>9354</v>
      </c>
      <c r="B9355" s="1" t="s">
        <v>7265</v>
      </c>
      <c r="C9355" t="str">
        <f t="shared" si="1172"/>
        <v>&lt;p class="indent"&gt;Stilgar looked at Jessica, spoke in a low voice but one designed to carry to the crowd’s fringe. Jamis is one to hold a grudge, Sayyadina. Your son bested him and—’</v>
      </c>
      <c r="D9355">
        <f t="shared" si="1176"/>
        <v>2</v>
      </c>
      <c r="E9355" t="str">
        <f t="shared" si="1175"/>
        <v>end</v>
      </c>
      <c r="F9355" t="str">
        <f t="shared" ref="F9355:F9418" si="1179">IF(AND(E9355="start",D9355&gt;=D9354),F9354&amp;" "&amp;B9355,C9355)</f>
        <v>&lt;p class="indent"&gt;Stilgar looked at Jessica, spoke in a low voice but one designed to carry to the crowd’s fringe. Jamis is one to hold a grudge, Sayyadina. Your son bested him and—’</v>
      </c>
      <c r="G9355" t="str">
        <f t="shared" si="1173"/>
        <v>&lt;p class="indent"&gt;</v>
      </c>
      <c r="H9355">
        <v>1</v>
      </c>
      <c r="I9355">
        <f t="shared" si="1178"/>
        <v>42</v>
      </c>
      <c r="J9355">
        <f t="shared" ca="1" si="1177"/>
        <v>4624</v>
      </c>
      <c r="K9355" t="str">
        <f>IF(OR(E9355="start",AND(E9355="end",E9354="start")),"Y","N")</f>
        <v>N</v>
      </c>
      <c r="L9355" t="str">
        <f t="shared" si="1174"/>
        <v/>
      </c>
    </row>
    <row r="9356" spans="1:12" x14ac:dyDescent="0.25">
      <c r="A9356">
        <v>9355</v>
      </c>
      <c r="B9356" s="1" t="s">
        <v>9</v>
      </c>
      <c r="C9356" t="str">
        <f t="shared" si="1172"/>
        <v>&lt;p class="indent"&gt;Stilgar looked at Jessica, spoke in a low voice but one designed to carry to the crowd’s fringe. Jamis is one to hold a grudge, Sayyadina. Your son bested him and—’ &lt;/p&gt;</v>
      </c>
      <c r="D9356">
        <f t="shared" si="1176"/>
        <v>3</v>
      </c>
      <c r="E9356" t="str">
        <f t="shared" si="1175"/>
        <v>end</v>
      </c>
      <c r="F9356" t="str">
        <f t="shared" si="1179"/>
        <v>&lt;p class="indent"&gt;Stilgar looked at Jessica, spoke in a low voice but one designed to carry to the crowd’s fringe. Jamis is one to hold a grudge, Sayyadina. Your son bested him and—’ &lt;/p&gt;</v>
      </c>
      <c r="G9356" t="str">
        <f t="shared" si="1173"/>
        <v>&lt;p class="indent"&gt;</v>
      </c>
      <c r="H9356">
        <v>1</v>
      </c>
      <c r="I9356">
        <f t="shared" si="1178"/>
        <v>42</v>
      </c>
      <c r="J9356">
        <f t="shared" ca="1" si="1177"/>
        <v>4624</v>
      </c>
      <c r="K9356" t="str">
        <f>IF(OR(E9356="start",AND(E9356="end",E9355="start")),"Y","N")</f>
        <v>N</v>
      </c>
      <c r="L9356" t="str">
        <f t="shared" si="1174"/>
        <v>&lt;p class="indent"&gt;Stilgar looked at Jessica, spoke in a low voice but one designed to carry to the crowd’s fringe. Jamis is one to hold a grudge, Sayyadina. Your son bested him and—’ &lt;/p&gt;</v>
      </c>
    </row>
    <row r="9357" spans="1:12" x14ac:dyDescent="0.25">
      <c r="A9357">
        <v>9356</v>
      </c>
      <c r="B9357" s="1" t="s">
        <v>7266</v>
      </c>
      <c r="C9357" t="str">
        <f t="shared" si="1172"/>
        <v>&lt;p class="indent"&gt;‘It was an accident!’Jamis roared. ‘There was witch-force at Tuono Basin and I’ll prove it now!’&lt;/p&gt;</v>
      </c>
      <c r="D9357">
        <f t="shared" si="1176"/>
        <v>1</v>
      </c>
      <c r="E9357" t="str">
        <f t="shared" si="1175"/>
        <v>end</v>
      </c>
      <c r="F9357" t="str">
        <f t="shared" si="1179"/>
        <v>&lt;p class="indent"&gt;‘It was an accident!’Jamis roared. ‘There was witch-force at Tuono Basin and I’ll prove it now!’&lt;/p&gt;</v>
      </c>
      <c r="G9357" t="str">
        <f t="shared" si="1173"/>
        <v>&lt;p class="indent"&gt;</v>
      </c>
      <c r="H9357">
        <v>1</v>
      </c>
      <c r="I9357">
        <f t="shared" si="1178"/>
        <v>42</v>
      </c>
      <c r="J9357">
        <f t="shared" ca="1" si="1177"/>
        <v>4625</v>
      </c>
      <c r="K9357" t="str">
        <f>IF(OR(E9357="start",AND(E9357="end",E9356="start")),"Y","N")</f>
        <v>N</v>
      </c>
      <c r="L9357" t="str">
        <f t="shared" si="1174"/>
        <v>&lt;p class="indent"&gt;‘It was an accident!’Jamis roared. ‘There was witch-force at Tuono Basin and I’ll prove it now!’&lt;/p&gt;</v>
      </c>
    </row>
    <row r="9358" spans="1:12" x14ac:dyDescent="0.25">
      <c r="A9358">
        <v>9357</v>
      </c>
      <c r="B9358" s="1" t="s">
        <v>7267</v>
      </c>
      <c r="C9358" t="str">
        <f t="shared" si="1172"/>
        <v>&lt;p class="indent"&gt;‘… and I’ve bested him myself,’ Stilgar continued. ‘He seeks by this tahaddi challenge to get back at me as well. There’s</v>
      </c>
      <c r="D9358">
        <f t="shared" si="1176"/>
        <v>1</v>
      </c>
      <c r="E9358" t="str">
        <f t="shared" si="1175"/>
        <v>end</v>
      </c>
      <c r="F9358" t="str">
        <f t="shared" si="1179"/>
        <v>&lt;p class="indent"&gt;‘… and I’ve bested him myself,’ Stilgar continued. ‘He seeks by this tahaddi challenge to get back at me as well. There’s</v>
      </c>
      <c r="G9358" t="str">
        <f t="shared" si="1173"/>
        <v>&lt;p class="indent"&gt;</v>
      </c>
      <c r="H9358">
        <v>1</v>
      </c>
      <c r="I9358">
        <f t="shared" si="1178"/>
        <v>42</v>
      </c>
      <c r="J9358">
        <f t="shared" ca="1" si="1177"/>
        <v>4626</v>
      </c>
      <c r="K9358" t="str">
        <f>IF(OR(E9358="start",AND(E9358="end",E9357="start")),"Y","N")</f>
        <v>N</v>
      </c>
      <c r="L9358" t="str">
        <f t="shared" si="1174"/>
        <v/>
      </c>
    </row>
    <row r="9359" spans="1:12" x14ac:dyDescent="0.25">
      <c r="A9359">
        <v>9358</v>
      </c>
      <c r="B9359" s="1" t="s">
        <v>7268</v>
      </c>
      <c r="C9359" t="str">
        <f t="shared" si="1172"/>
        <v>&lt;p class="indent"&gt;‘… and I’ve bested him myself,’ Stilgar continued. ‘He seeks by this tahaddi challenge to get back at me as well. There’s too much of violence in Jamis for him ever to make a good leader – too much ghafla, the distraction. He gives his mouth to</v>
      </c>
      <c r="D9359">
        <f t="shared" si="1176"/>
        <v>2</v>
      </c>
      <c r="E9359" t="str">
        <f t="shared" si="1175"/>
        <v>end</v>
      </c>
      <c r="F9359" t="str">
        <f t="shared" si="1179"/>
        <v>&lt;p class="indent"&gt;‘… and I’ve bested him myself,’ Stilgar continued. ‘He seeks by this tahaddi challenge to get back at me as well. There’s too much of violence in Jamis for him ever to make a good leader – too much ghafla, the distraction. He gives his mouth to</v>
      </c>
      <c r="G9359" t="str">
        <f t="shared" si="1173"/>
        <v>&lt;p class="indent"&gt;</v>
      </c>
      <c r="H9359">
        <v>1</v>
      </c>
      <c r="I9359">
        <f t="shared" si="1178"/>
        <v>42</v>
      </c>
      <c r="J9359">
        <f t="shared" ca="1" si="1177"/>
        <v>4626</v>
      </c>
      <c r="K9359" t="str">
        <f>IF(OR(E9359="start",AND(E9359="end",E9358="start")),"Y","N")</f>
        <v>N</v>
      </c>
      <c r="L9359" t="str">
        <f t="shared" si="1174"/>
        <v/>
      </c>
    </row>
    <row r="9360" spans="1:12" x14ac:dyDescent="0.25">
      <c r="A9360">
        <v>9359</v>
      </c>
      <c r="B9360" s="1" t="s">
        <v>7269</v>
      </c>
      <c r="C9360" t="str">
        <f t="shared" si="1172"/>
        <v>&lt;p class="indent"&gt;‘… and I’ve bested him myself,’ Stilgar continued. ‘He seeks by this tahaddi challenge to get back at me as well. There’s too much of violence in Jamis for him ever to make a good leader – too much ghafla, the distraction. He gives his mouth to the rules and his heart to the sarfa, the turning away. No, he could never make a good leader. I’ve preserved him this long</v>
      </c>
      <c r="D9360">
        <f t="shared" si="1176"/>
        <v>3</v>
      </c>
      <c r="E9360" t="str">
        <f t="shared" si="1175"/>
        <v>end</v>
      </c>
      <c r="F9360" t="str">
        <f t="shared" si="1179"/>
        <v>&lt;p class="indent"&gt;‘… and I’ve bested him myself,’ Stilgar continued. ‘He seeks by this tahaddi challenge to get back at me as well. There’s too much of violence in Jamis for him ever to make a good leader – too much ghafla, the distraction. He gives his mouth to the rules and his heart to the sarfa, the turning away. No, he could never make a good leader. I’ve preserved him this long</v>
      </c>
      <c r="G9360" t="str">
        <f t="shared" si="1173"/>
        <v>&lt;p class="indent"&gt;</v>
      </c>
      <c r="H9360">
        <v>1</v>
      </c>
      <c r="I9360">
        <f t="shared" si="1178"/>
        <v>42</v>
      </c>
      <c r="J9360">
        <f t="shared" ca="1" si="1177"/>
        <v>4626</v>
      </c>
      <c r="K9360" t="str">
        <f>IF(OR(E9360="start",AND(E9360="end",E9359="start")),"Y","N")</f>
        <v>N</v>
      </c>
      <c r="L9360" t="str">
        <f t="shared" si="1174"/>
        <v/>
      </c>
    </row>
    <row r="9361" spans="1:12" x14ac:dyDescent="0.25">
      <c r="A9361">
        <v>9360</v>
      </c>
      <c r="B9361" s="1" t="s">
        <v>7270</v>
      </c>
      <c r="C9361" t="str">
        <f t="shared" si="1172"/>
        <v>&lt;p class="indent"&gt;‘… and I’ve bested him myself,’ Stilgar continued. ‘He seeks by this tahaddi challenge to get back at me as well. There’s too much of violence in Jamis for him ever to make a good leader – too much ghafla, the distraction. He gives his mouth to the rules and his heart to the sarfa, the turning away. No, he could never make a good leader. I’ve preserved him this long because he’s useful in a fight as such, but when he gets this carving anger on him he’s dangerous to his own society.’</v>
      </c>
      <c r="D9361">
        <f t="shared" si="1176"/>
        <v>4</v>
      </c>
      <c r="E9361" t="str">
        <f t="shared" si="1175"/>
        <v>end</v>
      </c>
      <c r="F9361" t="str">
        <f t="shared" si="1179"/>
        <v>&lt;p class="indent"&gt;‘… and I’ve bested him myself,’ Stilgar continued. ‘He seeks by this tahaddi challenge to get back at me as well. There’s too much of violence in Jamis for him ever to make a good leader – too much ghafla, the distraction. He gives his mouth to the rules and his heart to the sarfa, the turning away. No, he could never make a good leader. I’ve preserved him this long because he’s useful in a fight as such, but when he gets this carving anger on him he’s dangerous to his own society.’</v>
      </c>
      <c r="G9361" t="str">
        <f t="shared" si="1173"/>
        <v>&lt;p class="indent"&gt;</v>
      </c>
      <c r="H9361">
        <v>1</v>
      </c>
      <c r="I9361">
        <f t="shared" si="1178"/>
        <v>42</v>
      </c>
      <c r="J9361">
        <f t="shared" ca="1" si="1177"/>
        <v>4626</v>
      </c>
      <c r="K9361" t="str">
        <f>IF(OR(E9361="start",AND(E9361="end",E9360="start")),"Y","N")</f>
        <v>N</v>
      </c>
      <c r="L9361" t="str">
        <f t="shared" si="1174"/>
        <v/>
      </c>
    </row>
    <row r="9362" spans="1:12" x14ac:dyDescent="0.25">
      <c r="A9362">
        <v>9361</v>
      </c>
      <c r="B9362" s="1" t="s">
        <v>9</v>
      </c>
      <c r="C9362" t="str">
        <f t="shared" si="1172"/>
        <v>&lt;p class="indent"&gt;‘… and I’ve bested him myself,’ Stilgar continued. ‘He seeks by this tahaddi challenge to get back at me as well. There’s too much of violence in Jamis for him ever to make a good leader – too much ghafla, the distraction. He gives his mouth to the rules and his heart to the sarfa, the turning away. No, he could never make a good leader. I’ve preserved him this long because he’s useful in a fight as such, but when he gets this carving anger on him he’s dangerous to his own society.’ &lt;/p&gt;</v>
      </c>
      <c r="D9362">
        <f t="shared" si="1176"/>
        <v>5</v>
      </c>
      <c r="E9362" t="str">
        <f t="shared" si="1175"/>
        <v>end</v>
      </c>
      <c r="F9362" t="str">
        <f t="shared" si="1179"/>
        <v>&lt;p class="indent"&gt;‘… and I’ve bested him myself,’ Stilgar continued. ‘He seeks by this tahaddi challenge to get back at me as well. There’s too much of violence in Jamis for him ever to make a good leader – too much ghafla, the distraction. He gives his mouth to the rules and his heart to the sarfa, the turning away. No, he could never make a good leader. I’ve preserved him this long because he’s useful in a fight as such, but when he gets this carving anger on him he’s dangerous to his own society.’ &lt;/p&gt;</v>
      </c>
      <c r="G9362" t="str">
        <f t="shared" si="1173"/>
        <v>&lt;p class="indent"&gt;</v>
      </c>
      <c r="H9362">
        <v>1</v>
      </c>
      <c r="I9362">
        <f t="shared" si="1178"/>
        <v>42</v>
      </c>
      <c r="J9362">
        <f t="shared" ca="1" si="1177"/>
        <v>4626</v>
      </c>
      <c r="K9362" t="str">
        <f>IF(OR(E9362="start",AND(E9362="end",E9361="start")),"Y","N")</f>
        <v>N</v>
      </c>
      <c r="L9362" t="str">
        <f t="shared" si="1174"/>
        <v>&lt;p class="indent"&gt;‘… and I’ve bested him myself,’ Stilgar continued. ‘He seeks by this tahaddi challenge to get back at me as well. There’s too much of violence in Jamis for him ever to make a good leader – too much ghafla, the distraction. He gives his mouth to the rules and his heart to the sarfa, the turning away. No, he could never make a good leader. I’ve preserved him this long because he’s useful in a fight as such, but when he gets this carving anger on him he’s dangerous to his own society.’ &lt;/p&gt;</v>
      </c>
    </row>
    <row r="9363" spans="1:12" x14ac:dyDescent="0.25">
      <c r="A9363">
        <v>9362</v>
      </c>
      <c r="B9363" s="1" t="s">
        <v>7271</v>
      </c>
      <c r="C9363" t="str">
        <f t="shared" si="1172"/>
        <v>&lt;p class="indent"&gt;‘Stilgar-r-r-r!’Jamis rumbled.&lt;/p&gt;</v>
      </c>
      <c r="D9363">
        <f t="shared" si="1176"/>
        <v>1</v>
      </c>
      <c r="E9363" t="str">
        <f t="shared" si="1175"/>
        <v>end</v>
      </c>
      <c r="F9363" t="str">
        <f t="shared" si="1179"/>
        <v>&lt;p class="indent"&gt;‘Stilgar-r-r-r!’Jamis rumbled.&lt;/p&gt;</v>
      </c>
      <c r="G9363" t="str">
        <f t="shared" si="1173"/>
        <v>&lt;p class="indent"&gt;</v>
      </c>
      <c r="H9363">
        <v>1</v>
      </c>
      <c r="I9363">
        <f t="shared" si="1178"/>
        <v>42</v>
      </c>
      <c r="J9363">
        <f t="shared" ca="1" si="1177"/>
        <v>4627</v>
      </c>
      <c r="K9363" t="str">
        <f>IF(OR(E9363="start",AND(E9363="end",E9362="start")),"Y","N")</f>
        <v>N</v>
      </c>
      <c r="L9363" t="str">
        <f t="shared" si="1174"/>
        <v>&lt;p class="indent"&gt;‘Stilgar-r-r-r!’Jamis rumbled.&lt;/p&gt;</v>
      </c>
    </row>
    <row r="9364" spans="1:12" x14ac:dyDescent="0.25">
      <c r="A9364">
        <v>9363</v>
      </c>
      <c r="B9364" s="1" t="s">
        <v>7272</v>
      </c>
      <c r="C9364" t="str">
        <f t="shared" si="1172"/>
        <v>&lt;p class="indent"&gt;And Jessica saw what Stilgar was doing, trying to enrage Jamis, to take the challenge away from Paul.&lt;/p&gt;</v>
      </c>
      <c r="D9364">
        <f t="shared" si="1176"/>
        <v>1</v>
      </c>
      <c r="E9364" t="str">
        <f t="shared" si="1175"/>
        <v>end</v>
      </c>
      <c r="F9364" t="str">
        <f t="shared" si="1179"/>
        <v>&lt;p class="indent"&gt;And Jessica saw what Stilgar was doing, trying to enrage Jamis, to take the challenge away from Paul.&lt;/p&gt;</v>
      </c>
      <c r="G9364" t="str">
        <f t="shared" si="1173"/>
        <v>&lt;p class="indent"&gt;</v>
      </c>
      <c r="H9364">
        <v>1</v>
      </c>
      <c r="I9364">
        <f t="shared" si="1178"/>
        <v>42</v>
      </c>
      <c r="J9364">
        <f t="shared" ca="1" si="1177"/>
        <v>4628</v>
      </c>
      <c r="K9364" t="str">
        <f>IF(OR(E9364="start",AND(E9364="end",E9363="start")),"Y","N")</f>
        <v>N</v>
      </c>
      <c r="L9364" t="str">
        <f t="shared" si="1174"/>
        <v>&lt;p class="indent"&gt;And Jessica saw what Stilgar was doing, trying to enrage Jamis, to take the challenge away from Paul.&lt;/p&gt;</v>
      </c>
    </row>
    <row r="9365" spans="1:12" x14ac:dyDescent="0.25">
      <c r="A9365">
        <v>9364</v>
      </c>
      <c r="B9365" s="1" t="s">
        <v>7273</v>
      </c>
      <c r="C9365" t="str">
        <f t="shared" si="1172"/>
        <v>&lt;p class="indent"&gt;Stilgar faced Jamis, and again Jessica heard the soothing in the rumbling voice. Jamis, he’s but a boy. He’s—’&lt;/p&gt;</v>
      </c>
      <c r="D9365">
        <f t="shared" si="1176"/>
        <v>1</v>
      </c>
      <c r="E9365" t="str">
        <f t="shared" si="1175"/>
        <v>end</v>
      </c>
      <c r="F9365" t="str">
        <f t="shared" si="1179"/>
        <v>&lt;p class="indent"&gt;Stilgar faced Jamis, and again Jessica heard the soothing in the rumbling voice. Jamis, he’s but a boy. He’s—’&lt;/p&gt;</v>
      </c>
      <c r="G9365" t="str">
        <f t="shared" si="1173"/>
        <v>&lt;p class="indent"&gt;</v>
      </c>
      <c r="H9365">
        <v>1</v>
      </c>
      <c r="I9365">
        <f t="shared" si="1178"/>
        <v>42</v>
      </c>
      <c r="J9365">
        <f t="shared" ca="1" si="1177"/>
        <v>4629</v>
      </c>
      <c r="K9365" t="str">
        <f>IF(OR(E9365="start",AND(E9365="end",E9364="start")),"Y","N")</f>
        <v>N</v>
      </c>
      <c r="L9365" t="str">
        <f t="shared" si="1174"/>
        <v>&lt;p class="indent"&gt;Stilgar faced Jamis, and again Jessica heard the soothing in the rumbling voice. Jamis, he’s but a boy. He’s—’&lt;/p&gt;</v>
      </c>
    </row>
    <row r="9366" spans="1:12" x14ac:dyDescent="0.25">
      <c r="A9366">
        <v>9365</v>
      </c>
      <c r="B9366" s="1" t="s">
        <v>7274</v>
      </c>
      <c r="C9366" t="str">
        <f t="shared" si="1172"/>
        <v>&lt;p class="indent"&gt;‘You named him a man,’ Jamis said. ‘His mother &lt;em&gt;says&lt;/em&gt; he’s been through the gom jabbar. He’s full-fleshed and with a surfeit of water. The ones who carried their pack say there’s</v>
      </c>
      <c r="D9366">
        <f t="shared" si="1176"/>
        <v>1</v>
      </c>
      <c r="E9366" t="str">
        <f t="shared" si="1175"/>
        <v>end</v>
      </c>
      <c r="F9366" t="str">
        <f t="shared" si="1179"/>
        <v>&lt;p class="indent"&gt;‘You named him a man,’ Jamis said. ‘His mother &lt;em&gt;says&lt;/em&gt; he’s been through the gom jabbar. He’s full-fleshed and with a surfeit of water. The ones who carried their pack say there’s</v>
      </c>
      <c r="G9366" t="str">
        <f t="shared" si="1173"/>
        <v>&lt;p class="indent"&gt;</v>
      </c>
      <c r="H9366">
        <v>1</v>
      </c>
      <c r="I9366">
        <f t="shared" si="1178"/>
        <v>42</v>
      </c>
      <c r="J9366">
        <f t="shared" ca="1" si="1177"/>
        <v>4630</v>
      </c>
      <c r="K9366" t="str">
        <f>IF(OR(E9366="start",AND(E9366="end",E9365="start")),"Y","N")</f>
        <v>N</v>
      </c>
      <c r="L9366" t="str">
        <f t="shared" si="1174"/>
        <v/>
      </c>
    </row>
    <row r="9367" spans="1:12" x14ac:dyDescent="0.25">
      <c r="A9367">
        <v>9366</v>
      </c>
      <c r="B9367" s="1" t="s">
        <v>7275</v>
      </c>
      <c r="C9367" t="str">
        <f t="shared" si="1172"/>
        <v>&lt;p class="indent"&gt;‘You named him a man,’ Jamis said. ‘His mother &lt;em&gt;says&lt;/em&gt; he’s been through the gom jabbar. He’s full-fleshed and with a surfeit of water. The ones who carried their pack say there’s literjons of water in it. Literjons! And us sipping our catchpockets the instant they show dewsparkle.’</v>
      </c>
      <c r="D9367">
        <f t="shared" si="1176"/>
        <v>2</v>
      </c>
      <c r="E9367" t="str">
        <f t="shared" si="1175"/>
        <v>end</v>
      </c>
      <c r="F9367" t="str">
        <f t="shared" si="1179"/>
        <v>&lt;p class="indent"&gt;‘You named him a man,’ Jamis said. ‘His mother &lt;em&gt;says&lt;/em&gt; he’s been through the gom jabbar. He’s full-fleshed and with a surfeit of water. The ones who carried their pack say there’s literjons of water in it. Literjons! And us sipping our catchpockets the instant they show dewsparkle.’</v>
      </c>
      <c r="G9367" t="str">
        <f t="shared" si="1173"/>
        <v>&lt;p class="indent"&gt;</v>
      </c>
      <c r="H9367">
        <v>1</v>
      </c>
      <c r="I9367">
        <f t="shared" si="1178"/>
        <v>42</v>
      </c>
      <c r="J9367">
        <f t="shared" ca="1" si="1177"/>
        <v>4630</v>
      </c>
      <c r="K9367" t="str">
        <f>IF(OR(E9367="start",AND(E9367="end",E9366="start")),"Y","N")</f>
        <v>N</v>
      </c>
      <c r="L9367" t="str">
        <f t="shared" si="1174"/>
        <v/>
      </c>
    </row>
    <row r="9368" spans="1:12" x14ac:dyDescent="0.25">
      <c r="A9368">
        <v>9367</v>
      </c>
      <c r="B9368" s="1" t="s">
        <v>9</v>
      </c>
      <c r="C9368" t="str">
        <f t="shared" si="1172"/>
        <v>&lt;p class="indent"&gt;‘You named him a man,’ Jamis said. ‘His mother &lt;em&gt;says&lt;/em&gt; he’s been through the gom jabbar. He’s full-fleshed and with a surfeit of water. The ones who carried their pack say there’s literjons of water in it. Literjons! And us sipping our catchpockets the instant they show dewsparkle.’ &lt;/p&gt;</v>
      </c>
      <c r="D9368">
        <f t="shared" si="1176"/>
        <v>3</v>
      </c>
      <c r="E9368" t="str">
        <f t="shared" si="1175"/>
        <v>end</v>
      </c>
      <c r="F9368" t="str">
        <f t="shared" si="1179"/>
        <v>&lt;p class="indent"&gt;‘You named him a man,’ Jamis said. ‘His mother &lt;em&gt;says&lt;/em&gt; he’s been through the gom jabbar. He’s full-fleshed and with a surfeit of water. The ones who carried their pack say there’s literjons of water in it. Literjons! And us sipping our catchpockets the instant they show dewsparkle.’ &lt;/p&gt;</v>
      </c>
      <c r="G9368" t="str">
        <f t="shared" si="1173"/>
        <v>&lt;p class="indent"&gt;</v>
      </c>
      <c r="H9368">
        <v>1</v>
      </c>
      <c r="I9368">
        <f t="shared" si="1178"/>
        <v>42</v>
      </c>
      <c r="J9368">
        <f t="shared" ca="1" si="1177"/>
        <v>4630</v>
      </c>
      <c r="K9368" t="str">
        <f>IF(OR(E9368="start",AND(E9368="end",E9367="start")),"Y","N")</f>
        <v>N</v>
      </c>
      <c r="L9368" t="str">
        <f t="shared" si="1174"/>
        <v>&lt;p class="indent"&gt;‘You named him a man,’ Jamis said. ‘His mother &lt;em&gt;says&lt;/em&gt; he’s been through the gom jabbar. He’s full-fleshed and with a surfeit of water. The ones who carried their pack say there’s literjons of water in it. Literjons! And us sipping our catchpockets the instant they show dewsparkle.’ &lt;/p&gt;</v>
      </c>
    </row>
    <row r="9369" spans="1:12" x14ac:dyDescent="0.25">
      <c r="A9369">
        <v>9368</v>
      </c>
      <c r="B9369" s="1" t="s">
        <v>7276</v>
      </c>
      <c r="C9369" t="str">
        <f t="shared" si="1172"/>
        <v>&lt;p class="indent"&gt;Stilgar glanced at Jessica. ‘Is this true? Is there water in your pack?’&lt;/p&gt;</v>
      </c>
      <c r="D9369">
        <f t="shared" si="1176"/>
        <v>1</v>
      </c>
      <c r="E9369" t="str">
        <f t="shared" si="1175"/>
        <v>end</v>
      </c>
      <c r="F9369" t="str">
        <f t="shared" si="1179"/>
        <v>&lt;p class="indent"&gt;Stilgar glanced at Jessica. ‘Is this true? Is there water in your pack?’&lt;/p&gt;</v>
      </c>
      <c r="G9369" t="str">
        <f t="shared" si="1173"/>
        <v>&lt;p class="indent"&gt;</v>
      </c>
      <c r="H9369">
        <v>1</v>
      </c>
      <c r="I9369">
        <f t="shared" si="1178"/>
        <v>42</v>
      </c>
      <c r="J9369">
        <f t="shared" ca="1" si="1177"/>
        <v>4631</v>
      </c>
      <c r="K9369" t="str">
        <f>IF(OR(E9369="start",AND(E9369="end",E9368="start")),"Y","N")</f>
        <v>N</v>
      </c>
      <c r="L9369" t="str">
        <f t="shared" si="1174"/>
        <v>&lt;p class="indent"&gt;Stilgar glanced at Jessica. ‘Is this true? Is there water in your pack?’&lt;/p&gt;</v>
      </c>
    </row>
    <row r="9370" spans="1:12" x14ac:dyDescent="0.25">
      <c r="A9370">
        <v>9369</v>
      </c>
      <c r="B9370" s="1" t="s">
        <v>67</v>
      </c>
      <c r="C9370" t="str">
        <f t="shared" si="1172"/>
        <v>&lt;p class="indent"&gt;‘Yes.’&lt;/p&gt;</v>
      </c>
      <c r="D9370">
        <f t="shared" si="1176"/>
        <v>1</v>
      </c>
      <c r="E9370" t="str">
        <f t="shared" si="1175"/>
        <v>end</v>
      </c>
      <c r="F9370" t="str">
        <f t="shared" si="1179"/>
        <v>&lt;p class="indent"&gt;‘Yes.’&lt;/p&gt;</v>
      </c>
      <c r="G9370" t="str">
        <f t="shared" si="1173"/>
        <v>&lt;p class="indent"&gt;</v>
      </c>
      <c r="H9370">
        <v>1</v>
      </c>
      <c r="I9370">
        <f t="shared" si="1178"/>
        <v>42</v>
      </c>
      <c r="J9370">
        <f t="shared" ca="1" si="1177"/>
        <v>4632</v>
      </c>
      <c r="K9370" t="str">
        <f>IF(OR(E9370="start",AND(E9370="end",E9369="start")),"Y","N")</f>
        <v>N</v>
      </c>
      <c r="L9370" t="str">
        <f t="shared" si="1174"/>
        <v>&lt;p class="indent"&gt;‘Yes.’&lt;/p&gt;</v>
      </c>
    </row>
    <row r="9371" spans="1:12" x14ac:dyDescent="0.25">
      <c r="A9371">
        <v>9370</v>
      </c>
      <c r="B9371" s="1" t="s">
        <v>7277</v>
      </c>
      <c r="C9371" t="str">
        <f t="shared" si="1172"/>
        <v>&lt;p class="indent"&gt;‘Literjons of it?’&lt;/p&gt;</v>
      </c>
      <c r="D9371">
        <f t="shared" si="1176"/>
        <v>1</v>
      </c>
      <c r="E9371" t="str">
        <f t="shared" si="1175"/>
        <v>end</v>
      </c>
      <c r="F9371" t="str">
        <f t="shared" si="1179"/>
        <v>&lt;p class="indent"&gt;‘Literjons of it?’&lt;/p&gt;</v>
      </c>
      <c r="G9371" t="str">
        <f t="shared" si="1173"/>
        <v>&lt;p class="indent"&gt;</v>
      </c>
      <c r="H9371">
        <v>1</v>
      </c>
      <c r="I9371">
        <f t="shared" si="1178"/>
        <v>42</v>
      </c>
      <c r="J9371">
        <f t="shared" ca="1" si="1177"/>
        <v>4633</v>
      </c>
      <c r="K9371" t="str">
        <f>IF(OR(E9371="start",AND(E9371="end",E9370="start")),"Y","N")</f>
        <v>N</v>
      </c>
      <c r="L9371" t="str">
        <f t="shared" si="1174"/>
        <v>&lt;p class="indent"&gt;‘Literjons of it?’&lt;/p&gt;</v>
      </c>
    </row>
    <row r="9372" spans="1:12" x14ac:dyDescent="0.25">
      <c r="A9372">
        <v>9371</v>
      </c>
      <c r="B9372" s="1" t="s">
        <v>7278</v>
      </c>
      <c r="C9372" t="str">
        <f t="shared" si="1172"/>
        <v>&lt;p class="indent"&gt;‘Two literjons.’&lt;/p&gt;</v>
      </c>
      <c r="D9372">
        <f t="shared" si="1176"/>
        <v>1</v>
      </c>
      <c r="E9372" t="str">
        <f t="shared" si="1175"/>
        <v>end</v>
      </c>
      <c r="F9372" t="str">
        <f t="shared" si="1179"/>
        <v>&lt;p class="indent"&gt;‘Two literjons.’&lt;/p&gt;</v>
      </c>
      <c r="G9372" t="str">
        <f t="shared" si="1173"/>
        <v>&lt;p class="indent"&gt;</v>
      </c>
      <c r="H9372">
        <v>1</v>
      </c>
      <c r="I9372">
        <f t="shared" si="1178"/>
        <v>42</v>
      </c>
      <c r="J9372">
        <f t="shared" ca="1" si="1177"/>
        <v>4634</v>
      </c>
      <c r="K9372" t="str">
        <f>IF(OR(E9372="start",AND(E9372="end",E9371="start")),"Y","N")</f>
        <v>N</v>
      </c>
      <c r="L9372" t="str">
        <f t="shared" si="1174"/>
        <v>&lt;p class="indent"&gt;‘Two literjons.’&lt;/p&gt;</v>
      </c>
    </row>
    <row r="9373" spans="1:12" x14ac:dyDescent="0.25">
      <c r="A9373">
        <v>9372</v>
      </c>
      <c r="B9373" s="1" t="s">
        <v>7279</v>
      </c>
      <c r="C9373" t="str">
        <f t="shared" ref="C9373:C9436" si="1180">IF(LEFT(B9373,2)="&lt;p",B9373,C9372&amp;" "&amp;B9373)</f>
        <v>&lt;p class="indent"&gt;&lt;a id="page337"/&gt;‘What was intended with this wealth?’</v>
      </c>
      <c r="D9373">
        <f t="shared" si="1176"/>
        <v>1</v>
      </c>
      <c r="E9373" t="str">
        <f t="shared" si="1175"/>
        <v>end</v>
      </c>
      <c r="F9373" t="str">
        <f t="shared" si="1179"/>
        <v>&lt;p class="indent"&gt;&lt;a id="page337"/&gt;‘What was intended with this wealth?’</v>
      </c>
      <c r="G9373" t="str">
        <f t="shared" si="1173"/>
        <v>&lt;p class="indent"&gt;</v>
      </c>
      <c r="H9373">
        <v>1</v>
      </c>
      <c r="I9373">
        <f t="shared" si="1178"/>
        <v>42</v>
      </c>
      <c r="J9373">
        <f t="shared" ca="1" si="1177"/>
        <v>4635</v>
      </c>
      <c r="K9373" t="str">
        <f>IF(OR(E9373="start",AND(E9373="end",E9372="start")),"Y","N")</f>
        <v>N</v>
      </c>
      <c r="L9373" t="str">
        <f t="shared" si="1174"/>
        <v/>
      </c>
    </row>
    <row r="9374" spans="1:12" x14ac:dyDescent="0.25">
      <c r="A9374">
        <v>9373</v>
      </c>
      <c r="B9374" s="1" t="s">
        <v>9</v>
      </c>
      <c r="C9374" t="str">
        <f t="shared" si="1180"/>
        <v>&lt;p class="indent"&gt;&lt;a id="page337"/&gt;‘What was intended with this wealth?’ &lt;/p&gt;</v>
      </c>
      <c r="D9374">
        <f t="shared" si="1176"/>
        <v>2</v>
      </c>
      <c r="E9374" t="str">
        <f t="shared" si="1175"/>
        <v>end</v>
      </c>
      <c r="F9374" t="str">
        <f t="shared" si="1179"/>
        <v>&lt;p class="indent"&gt;&lt;a id="page337"/&gt;‘What was intended with this wealth?’ &lt;/p&gt;</v>
      </c>
      <c r="G9374" t="str">
        <f t="shared" si="1173"/>
        <v>&lt;p class="indent"&gt;</v>
      </c>
      <c r="H9374">
        <v>1</v>
      </c>
      <c r="I9374">
        <f t="shared" si="1178"/>
        <v>42</v>
      </c>
      <c r="J9374">
        <f t="shared" ca="1" si="1177"/>
        <v>4635</v>
      </c>
      <c r="K9374" t="str">
        <f>IF(OR(E9374="start",AND(E9374="end",E9373="start")),"Y","N")</f>
        <v>N</v>
      </c>
      <c r="L9374" t="str">
        <f t="shared" si="1174"/>
        <v>&lt;p class="indent"&gt;&lt;a id="page337"/&gt;‘What was intended with this wealth?’ &lt;/p&gt;</v>
      </c>
    </row>
    <row r="9375" spans="1:12" x14ac:dyDescent="0.25">
      <c r="A9375">
        <v>9374</v>
      </c>
      <c r="B9375" s="1" t="s">
        <v>7280</v>
      </c>
      <c r="C9375" t="str">
        <f t="shared" si="1180"/>
        <v>&lt;p class="indent"&gt;&lt;em&gt;Wealth?&lt;/em&gt; she thought. She shook her head, feeling the coldness in his voice.</v>
      </c>
      <c r="D9375">
        <f t="shared" si="1176"/>
        <v>1</v>
      </c>
      <c r="E9375" t="str">
        <f t="shared" si="1175"/>
        <v>end</v>
      </c>
      <c r="F9375" t="str">
        <f t="shared" si="1179"/>
        <v>&lt;p class="indent"&gt;&lt;em&gt;Wealth?&lt;/em&gt; she thought. She shook her head, feeling the coldness in his voice.</v>
      </c>
      <c r="G9375" t="str">
        <f t="shared" si="1173"/>
        <v>&lt;p class="indent"&gt;</v>
      </c>
      <c r="H9375">
        <v>1</v>
      </c>
      <c r="I9375">
        <f t="shared" si="1178"/>
        <v>42</v>
      </c>
      <c r="J9375">
        <f t="shared" ca="1" si="1177"/>
        <v>4636</v>
      </c>
      <c r="K9375" t="str">
        <f>IF(OR(E9375="start",AND(E9375="end",E9374="start")),"Y","N")</f>
        <v>N</v>
      </c>
      <c r="L9375" t="str">
        <f t="shared" si="1174"/>
        <v/>
      </c>
    </row>
    <row r="9376" spans="1:12" x14ac:dyDescent="0.25">
      <c r="A9376">
        <v>9375</v>
      </c>
      <c r="B9376" s="1" t="s">
        <v>9</v>
      </c>
      <c r="C9376" t="str">
        <f t="shared" si="1180"/>
        <v>&lt;p class="indent"&gt;&lt;em&gt;Wealth?&lt;/em&gt; she thought. She shook her head, feeling the coldness in his voice. &lt;/p&gt;</v>
      </c>
      <c r="D9376">
        <f t="shared" si="1176"/>
        <v>2</v>
      </c>
      <c r="E9376" t="str">
        <f t="shared" si="1175"/>
        <v>end</v>
      </c>
      <c r="F9376" t="str">
        <f t="shared" si="1179"/>
        <v>&lt;p class="indent"&gt;&lt;em&gt;Wealth?&lt;/em&gt; she thought. She shook her head, feeling the coldness in his voice. &lt;/p&gt;</v>
      </c>
      <c r="G9376" t="str">
        <f t="shared" si="1173"/>
        <v>&lt;p class="indent"&gt;</v>
      </c>
      <c r="H9376">
        <v>1</v>
      </c>
      <c r="I9376">
        <f t="shared" si="1178"/>
        <v>42</v>
      </c>
      <c r="J9376">
        <f t="shared" ca="1" si="1177"/>
        <v>4636</v>
      </c>
      <c r="K9376" t="str">
        <f>IF(OR(E9376="start",AND(E9376="end",E9375="start")),"Y","N")</f>
        <v>N</v>
      </c>
      <c r="L9376" t="str">
        <f t="shared" si="1174"/>
        <v>&lt;p class="indent"&gt;&lt;em&gt;Wealth?&lt;/em&gt; she thought. She shook her head, feeling the coldness in his voice. &lt;/p&gt;</v>
      </c>
    </row>
    <row r="9377" spans="1:12" x14ac:dyDescent="0.25">
      <c r="A9377">
        <v>9376</v>
      </c>
      <c r="B9377" s="1" t="s">
        <v>7281</v>
      </c>
      <c r="C9377" t="str">
        <f t="shared" si="1180"/>
        <v>&lt;p class="indent"&gt;‘Where I was born, water fell from the sky and ran over the land in wide rivers,’ she said. ‘There were oceans of it so broad</v>
      </c>
      <c r="D9377">
        <f t="shared" si="1176"/>
        <v>1</v>
      </c>
      <c r="E9377" t="str">
        <f t="shared" si="1175"/>
        <v>end</v>
      </c>
      <c r="F9377" t="str">
        <f t="shared" si="1179"/>
        <v>&lt;p class="indent"&gt;‘Where I was born, water fell from the sky and ran over the land in wide rivers,’ she said. ‘There were oceans of it so broad</v>
      </c>
      <c r="G9377" t="str">
        <f t="shared" si="1173"/>
        <v>&lt;p class="indent"&gt;</v>
      </c>
      <c r="H9377">
        <v>1</v>
      </c>
      <c r="I9377">
        <f t="shared" si="1178"/>
        <v>42</v>
      </c>
      <c r="J9377">
        <f t="shared" ca="1" si="1177"/>
        <v>4637</v>
      </c>
      <c r="K9377" t="str">
        <f>IF(OR(E9377="start",AND(E9377="end",E9376="start")),"Y","N")</f>
        <v>N</v>
      </c>
      <c r="L9377" t="str">
        <f t="shared" si="1174"/>
        <v/>
      </c>
    </row>
    <row r="9378" spans="1:12" x14ac:dyDescent="0.25">
      <c r="A9378">
        <v>9377</v>
      </c>
      <c r="B9378" s="1" t="s">
        <v>7282</v>
      </c>
      <c r="C9378" t="str">
        <f t="shared" si="1180"/>
        <v>&lt;p class="indent"&gt;‘Where I was born, water fell from the sky and ran over the land in wide rivers,’ she said. ‘There were oceans of it so broad you could not see the other shore. I’ve not been trained to your water discipline. I never before had to think of it this</v>
      </c>
      <c r="D9378">
        <f t="shared" si="1176"/>
        <v>2</v>
      </c>
      <c r="E9378" t="str">
        <f t="shared" si="1175"/>
        <v>end</v>
      </c>
      <c r="F9378" t="str">
        <f t="shared" si="1179"/>
        <v>&lt;p class="indent"&gt;‘Where I was born, water fell from the sky and ran over the land in wide rivers,’ she said. ‘There were oceans of it so broad you could not see the other shore. I’ve not been trained to your water discipline. I never before had to think of it this</v>
      </c>
      <c r="G9378" t="str">
        <f t="shared" si="1173"/>
        <v>&lt;p class="indent"&gt;</v>
      </c>
      <c r="H9378">
        <v>1</v>
      </c>
      <c r="I9378">
        <f t="shared" si="1178"/>
        <v>42</v>
      </c>
      <c r="J9378">
        <f t="shared" ca="1" si="1177"/>
        <v>4637</v>
      </c>
      <c r="K9378" t="str">
        <f>IF(OR(E9378="start",AND(E9378="end",E9377="start")),"Y","N")</f>
        <v>N</v>
      </c>
      <c r="L9378" t="str">
        <f t="shared" si="1174"/>
        <v/>
      </c>
    </row>
    <row r="9379" spans="1:12" x14ac:dyDescent="0.25">
      <c r="A9379">
        <v>9378</v>
      </c>
      <c r="B9379" s="1" t="s">
        <v>7283</v>
      </c>
      <c r="C9379" t="str">
        <f t="shared" si="1180"/>
        <v>&lt;p class="indent"&gt;‘Where I was born, water fell from the sky and ran over the land in wide rivers,’ she said. ‘There were oceans of it so broad you could not see the other shore. I’ve not been trained to your water discipline. I never before had to think of it this way.’</v>
      </c>
      <c r="D9379">
        <f t="shared" si="1176"/>
        <v>3</v>
      </c>
      <c r="E9379" t="str">
        <f t="shared" si="1175"/>
        <v>end</v>
      </c>
      <c r="F9379" t="str">
        <f t="shared" si="1179"/>
        <v>&lt;p class="indent"&gt;‘Where I was born, water fell from the sky and ran over the land in wide rivers,’ she said. ‘There were oceans of it so broad you could not see the other shore. I’ve not been trained to your water discipline. I never before had to think of it this way.’</v>
      </c>
      <c r="G9379" t="str">
        <f t="shared" si="1173"/>
        <v>&lt;p class="indent"&gt;</v>
      </c>
      <c r="H9379">
        <v>1</v>
      </c>
      <c r="I9379">
        <f t="shared" si="1178"/>
        <v>42</v>
      </c>
      <c r="J9379">
        <f t="shared" ca="1" si="1177"/>
        <v>4637</v>
      </c>
      <c r="K9379" t="str">
        <f>IF(OR(E9379="start",AND(E9379="end",E9378="start")),"Y","N")</f>
        <v>N</v>
      </c>
      <c r="L9379" t="str">
        <f t="shared" si="1174"/>
        <v/>
      </c>
    </row>
    <row r="9380" spans="1:12" x14ac:dyDescent="0.25">
      <c r="A9380">
        <v>9379</v>
      </c>
      <c r="B9380" s="1" t="s">
        <v>9</v>
      </c>
      <c r="C9380" t="str">
        <f t="shared" si="1180"/>
        <v>&lt;p class="indent"&gt;‘Where I was born, water fell from the sky and ran over the land in wide rivers,’ she said. ‘There were oceans of it so broad you could not see the other shore. I’ve not been trained to your water discipline. I never before had to think of it this way.’ &lt;/p&gt;</v>
      </c>
      <c r="D9380">
        <f t="shared" si="1176"/>
        <v>4</v>
      </c>
      <c r="E9380" t="str">
        <f t="shared" si="1175"/>
        <v>end</v>
      </c>
      <c r="F9380" t="str">
        <f t="shared" si="1179"/>
        <v>&lt;p class="indent"&gt;‘Where I was born, water fell from the sky and ran over the land in wide rivers,’ she said. ‘There were oceans of it so broad you could not see the other shore. I’ve not been trained to your water discipline. I never before had to think of it this way.’ &lt;/p&gt;</v>
      </c>
      <c r="G9380" t="str">
        <f t="shared" si="1173"/>
        <v>&lt;p class="indent"&gt;</v>
      </c>
      <c r="H9380">
        <v>1</v>
      </c>
      <c r="I9380">
        <f t="shared" si="1178"/>
        <v>42</v>
      </c>
      <c r="J9380">
        <f t="shared" ca="1" si="1177"/>
        <v>4637</v>
      </c>
      <c r="K9380" t="str">
        <f>IF(OR(E9380="start",AND(E9380="end",E9379="start")),"Y","N")</f>
        <v>N</v>
      </c>
      <c r="L9380" t="str">
        <f t="shared" si="1174"/>
        <v>&lt;p class="indent"&gt;‘Where I was born, water fell from the sky and ran over the land in wide rivers,’ she said. ‘There were oceans of it so broad you could not see the other shore. I’ve not been trained to your water discipline. I never before had to think of it this way.’ &lt;/p&gt;</v>
      </c>
    </row>
    <row r="9381" spans="1:12" x14ac:dyDescent="0.25">
      <c r="A9381">
        <v>9380</v>
      </c>
      <c r="B9381" s="1" t="s">
        <v>7284</v>
      </c>
      <c r="C9381" t="str">
        <f t="shared" si="1180"/>
        <v>&lt;p class="indent"&gt;A sighing gasp arose from the people around them: ‘Water fell from the sky … it ran &lt;em&gt;over&lt;/em&gt; the land.’</v>
      </c>
      <c r="D9381">
        <f t="shared" si="1176"/>
        <v>1</v>
      </c>
      <c r="E9381" t="str">
        <f t="shared" si="1175"/>
        <v>end</v>
      </c>
      <c r="F9381" t="str">
        <f t="shared" si="1179"/>
        <v>&lt;p class="indent"&gt;A sighing gasp arose from the people around them: ‘Water fell from the sky … it ran &lt;em&gt;over&lt;/em&gt; the land.’</v>
      </c>
      <c r="G9381" t="str">
        <f t="shared" si="1173"/>
        <v>&lt;p class="indent"&gt;</v>
      </c>
      <c r="H9381">
        <v>1</v>
      </c>
      <c r="I9381">
        <f t="shared" si="1178"/>
        <v>42</v>
      </c>
      <c r="J9381">
        <f t="shared" ca="1" si="1177"/>
        <v>4638</v>
      </c>
      <c r="K9381" t="str">
        <f>IF(OR(E9381="start",AND(E9381="end",E9380="start")),"Y","N")</f>
        <v>N</v>
      </c>
      <c r="L9381" t="str">
        <f t="shared" si="1174"/>
        <v/>
      </c>
    </row>
    <row r="9382" spans="1:12" x14ac:dyDescent="0.25">
      <c r="A9382">
        <v>9381</v>
      </c>
      <c r="B9382" s="1" t="s">
        <v>9</v>
      </c>
      <c r="C9382" t="str">
        <f t="shared" si="1180"/>
        <v>&lt;p class="indent"&gt;A sighing gasp arose from the people around them: ‘Water fell from the sky … it ran &lt;em&gt;over&lt;/em&gt; the land.’ &lt;/p&gt;</v>
      </c>
      <c r="D9382">
        <f t="shared" si="1176"/>
        <v>2</v>
      </c>
      <c r="E9382" t="str">
        <f t="shared" si="1175"/>
        <v>end</v>
      </c>
      <c r="F9382" t="str">
        <f t="shared" si="1179"/>
        <v>&lt;p class="indent"&gt;A sighing gasp arose from the people around them: ‘Water fell from the sky … it ran &lt;em&gt;over&lt;/em&gt; the land.’ &lt;/p&gt;</v>
      </c>
      <c r="G9382" t="str">
        <f t="shared" ref="G9382:G9445" si="1181">IFERROR(LEFT(F9382,FIND("&gt;",F9382)),G9381)</f>
        <v>&lt;p class="indent"&gt;</v>
      </c>
      <c r="H9382">
        <v>1</v>
      </c>
      <c r="I9382">
        <f t="shared" si="1178"/>
        <v>42</v>
      </c>
      <c r="J9382">
        <f t="shared" ca="1" si="1177"/>
        <v>4638</v>
      </c>
      <c r="K9382" t="str">
        <f>IF(OR(E9382="start",AND(E9382="end",E9381="start")),"Y","N")</f>
        <v>N</v>
      </c>
      <c r="L9382" t="str">
        <f t="shared" si="1174"/>
        <v>&lt;p class="indent"&gt;A sighing gasp arose from the people around them: ‘Water fell from the sky … it ran &lt;em&gt;over&lt;/em&gt; the land.’ &lt;/p&gt;</v>
      </c>
    </row>
    <row r="9383" spans="1:12" x14ac:dyDescent="0.25">
      <c r="A9383">
        <v>9382</v>
      </c>
      <c r="B9383" s="1" t="s">
        <v>7285</v>
      </c>
      <c r="C9383" t="str">
        <f t="shared" si="1180"/>
        <v>&lt;p class="indent"&gt;‘Did you know there’re those among us who’ve lost from their catchpockets by accident and will be in sore trouble before we</v>
      </c>
      <c r="D9383">
        <f t="shared" si="1176"/>
        <v>1</v>
      </c>
      <c r="E9383" t="str">
        <f t="shared" si="1175"/>
        <v>end</v>
      </c>
      <c r="F9383" t="str">
        <f t="shared" si="1179"/>
        <v>&lt;p class="indent"&gt;‘Did you know there’re those among us who’ve lost from their catchpockets by accident and will be in sore trouble before we</v>
      </c>
      <c r="G9383" t="str">
        <f t="shared" si="1181"/>
        <v>&lt;p class="indent"&gt;</v>
      </c>
      <c r="H9383">
        <v>1</v>
      </c>
      <c r="I9383">
        <f t="shared" si="1178"/>
        <v>42</v>
      </c>
      <c r="J9383">
        <f t="shared" ca="1" si="1177"/>
        <v>4639</v>
      </c>
      <c r="K9383" t="str">
        <f>IF(OR(E9383="start",AND(E9383="end",E9382="start")),"Y","N")</f>
        <v>N</v>
      </c>
      <c r="L9383" t="str">
        <f t="shared" si="1174"/>
        <v/>
      </c>
    </row>
    <row r="9384" spans="1:12" x14ac:dyDescent="0.25">
      <c r="A9384">
        <v>9383</v>
      </c>
      <c r="B9384" s="1" t="s">
        <v>7286</v>
      </c>
      <c r="C9384" t="str">
        <f t="shared" si="1180"/>
        <v>&lt;p class="indent"&gt;‘Did you know there’re those among us who’ve lost from their catchpockets by accident and will be in sore trouble before we reach Tabr this night?’</v>
      </c>
      <c r="D9384">
        <f t="shared" si="1176"/>
        <v>2</v>
      </c>
      <c r="E9384" t="str">
        <f t="shared" si="1175"/>
        <v>end</v>
      </c>
      <c r="F9384" t="str">
        <f t="shared" si="1179"/>
        <v>&lt;p class="indent"&gt;‘Did you know there’re those among us who’ve lost from their catchpockets by accident and will be in sore trouble before we reach Tabr this night?’</v>
      </c>
      <c r="G9384" t="str">
        <f t="shared" si="1181"/>
        <v>&lt;p class="indent"&gt;</v>
      </c>
      <c r="H9384">
        <v>1</v>
      </c>
      <c r="I9384">
        <f t="shared" si="1178"/>
        <v>42</v>
      </c>
      <c r="J9384">
        <f t="shared" ca="1" si="1177"/>
        <v>4639</v>
      </c>
      <c r="K9384" t="str">
        <f>IF(OR(E9384="start",AND(E9384="end",E9383="start")),"Y","N")</f>
        <v>N</v>
      </c>
      <c r="L9384" t="str">
        <f t="shared" si="1174"/>
        <v/>
      </c>
    </row>
    <row r="9385" spans="1:12" x14ac:dyDescent="0.25">
      <c r="A9385">
        <v>9384</v>
      </c>
      <c r="B9385" s="1" t="s">
        <v>9</v>
      </c>
      <c r="C9385" t="str">
        <f t="shared" si="1180"/>
        <v>&lt;p class="indent"&gt;‘Did you know there’re those among us who’ve lost from their catchpockets by accident and will be in sore trouble before we reach Tabr this night?’ &lt;/p&gt;</v>
      </c>
      <c r="D9385">
        <f t="shared" si="1176"/>
        <v>3</v>
      </c>
      <c r="E9385" t="str">
        <f t="shared" si="1175"/>
        <v>end</v>
      </c>
      <c r="F9385" t="str">
        <f t="shared" si="1179"/>
        <v>&lt;p class="indent"&gt;‘Did you know there’re those among us who’ve lost from their catchpockets by accident and will be in sore trouble before we reach Tabr this night?’ &lt;/p&gt;</v>
      </c>
      <c r="G9385" t="str">
        <f t="shared" si="1181"/>
        <v>&lt;p class="indent"&gt;</v>
      </c>
      <c r="H9385">
        <v>1</v>
      </c>
      <c r="I9385">
        <f t="shared" si="1178"/>
        <v>42</v>
      </c>
      <c r="J9385">
        <f t="shared" ca="1" si="1177"/>
        <v>4639</v>
      </c>
      <c r="K9385" t="str">
        <f>IF(OR(E9385="start",AND(E9385="end",E9384="start")),"Y","N")</f>
        <v>N</v>
      </c>
      <c r="L9385" t="str">
        <f t="shared" si="1174"/>
        <v>&lt;p class="indent"&gt;‘Did you know there’re those among us who’ve lost from their catchpockets by accident and will be in sore trouble before we reach Tabr this night?’ &lt;/p&gt;</v>
      </c>
    </row>
    <row r="9386" spans="1:12" x14ac:dyDescent="0.25">
      <c r="A9386">
        <v>9385</v>
      </c>
      <c r="B9386" s="1" t="s">
        <v>7287</v>
      </c>
      <c r="C9386" t="str">
        <f t="shared" si="1180"/>
        <v>&lt;p class="indent"&gt;‘How could I know?’ Jessica shook her head. ‘If they’re in need, give them water from our pack.’&lt;/p&gt;</v>
      </c>
      <c r="D9386">
        <f t="shared" si="1176"/>
        <v>1</v>
      </c>
      <c r="E9386" t="str">
        <f t="shared" si="1175"/>
        <v>end</v>
      </c>
      <c r="F9386" t="str">
        <f t="shared" si="1179"/>
        <v>&lt;p class="indent"&gt;‘How could I know?’ Jessica shook her head. ‘If they’re in need, give them water from our pack.’&lt;/p&gt;</v>
      </c>
      <c r="G9386" t="str">
        <f t="shared" si="1181"/>
        <v>&lt;p class="indent"&gt;</v>
      </c>
      <c r="H9386">
        <v>1</v>
      </c>
      <c r="I9386">
        <f t="shared" si="1178"/>
        <v>42</v>
      </c>
      <c r="J9386">
        <f t="shared" ca="1" si="1177"/>
        <v>4640</v>
      </c>
      <c r="K9386" t="str">
        <f>IF(OR(E9386="start",AND(E9386="end",E9385="start")),"Y","N")</f>
        <v>N</v>
      </c>
      <c r="L9386" t="str">
        <f t="shared" si="1174"/>
        <v>&lt;p class="indent"&gt;‘How could I know?’ Jessica shook her head. ‘If they’re in need, give them water from our pack.’&lt;/p&gt;</v>
      </c>
    </row>
    <row r="9387" spans="1:12" x14ac:dyDescent="0.25">
      <c r="A9387">
        <v>9386</v>
      </c>
      <c r="B9387" s="1" t="s">
        <v>7288</v>
      </c>
      <c r="C9387" t="str">
        <f t="shared" si="1180"/>
        <v>&lt;p class="indent"&gt;‘Is that what you intended with this wealth?’&lt;/p&gt;</v>
      </c>
      <c r="D9387">
        <f t="shared" si="1176"/>
        <v>1</v>
      </c>
      <c r="E9387" t="str">
        <f t="shared" si="1175"/>
        <v>end</v>
      </c>
      <c r="F9387" t="str">
        <f t="shared" si="1179"/>
        <v>&lt;p class="indent"&gt;‘Is that what you intended with this wealth?’&lt;/p&gt;</v>
      </c>
      <c r="G9387" t="str">
        <f t="shared" si="1181"/>
        <v>&lt;p class="indent"&gt;</v>
      </c>
      <c r="H9387">
        <v>1</v>
      </c>
      <c r="I9387">
        <f t="shared" si="1178"/>
        <v>42</v>
      </c>
      <c r="J9387">
        <f t="shared" ca="1" si="1177"/>
        <v>4641</v>
      </c>
      <c r="K9387" t="str">
        <f>IF(OR(E9387="start",AND(E9387="end",E9386="start")),"Y","N")</f>
        <v>N</v>
      </c>
      <c r="L9387" t="str">
        <f t="shared" si="1174"/>
        <v>&lt;p class="indent"&gt;‘Is that what you intended with this wealth?’&lt;/p&gt;</v>
      </c>
    </row>
    <row r="9388" spans="1:12" x14ac:dyDescent="0.25">
      <c r="A9388">
        <v>9387</v>
      </c>
      <c r="B9388" s="1" t="s">
        <v>7289</v>
      </c>
      <c r="C9388" t="str">
        <f t="shared" si="1180"/>
        <v>&lt;p class="indent"&gt;‘I intended it to save life,’ she said.&lt;/p&gt;</v>
      </c>
      <c r="D9388">
        <f t="shared" si="1176"/>
        <v>1</v>
      </c>
      <c r="E9388" t="str">
        <f t="shared" si="1175"/>
        <v>end</v>
      </c>
      <c r="F9388" t="str">
        <f t="shared" si="1179"/>
        <v>&lt;p class="indent"&gt;‘I intended it to save life,’ she said.&lt;/p&gt;</v>
      </c>
      <c r="G9388" t="str">
        <f t="shared" si="1181"/>
        <v>&lt;p class="indent"&gt;</v>
      </c>
      <c r="H9388">
        <v>1</v>
      </c>
      <c r="I9388">
        <f t="shared" si="1178"/>
        <v>42</v>
      </c>
      <c r="J9388">
        <f t="shared" ca="1" si="1177"/>
        <v>4642</v>
      </c>
      <c r="K9388" t="str">
        <f>IF(OR(E9388="start",AND(E9388="end",E9387="start")),"Y","N")</f>
        <v>N</v>
      </c>
      <c r="L9388" t="str">
        <f t="shared" si="1174"/>
        <v>&lt;p class="indent"&gt;‘I intended it to save life,’ she said.&lt;/p&gt;</v>
      </c>
    </row>
    <row r="9389" spans="1:12" x14ac:dyDescent="0.25">
      <c r="A9389">
        <v>9388</v>
      </c>
      <c r="B9389" s="1" t="s">
        <v>7290</v>
      </c>
      <c r="C9389" t="str">
        <f t="shared" si="1180"/>
        <v>&lt;p class="indent"&gt;‘Then we accept your blessing, Sayyadina.’&lt;/p&gt;</v>
      </c>
      <c r="D9389">
        <f t="shared" si="1176"/>
        <v>1</v>
      </c>
      <c r="E9389" t="str">
        <f t="shared" si="1175"/>
        <v>end</v>
      </c>
      <c r="F9389" t="str">
        <f t="shared" si="1179"/>
        <v>&lt;p class="indent"&gt;‘Then we accept your blessing, Sayyadina.’&lt;/p&gt;</v>
      </c>
      <c r="G9389" t="str">
        <f t="shared" si="1181"/>
        <v>&lt;p class="indent"&gt;</v>
      </c>
      <c r="H9389">
        <v>1</v>
      </c>
      <c r="I9389">
        <f t="shared" si="1178"/>
        <v>42</v>
      </c>
      <c r="J9389">
        <f t="shared" ca="1" si="1177"/>
        <v>4643</v>
      </c>
      <c r="K9389" t="str">
        <f>IF(OR(E9389="start",AND(E9389="end",E9388="start")),"Y","N")</f>
        <v>N</v>
      </c>
      <c r="L9389" t="str">
        <f t="shared" si="1174"/>
        <v>&lt;p class="indent"&gt;‘Then we accept your blessing, Sayyadina.’&lt;/p&gt;</v>
      </c>
    </row>
    <row r="9390" spans="1:12" x14ac:dyDescent="0.25">
      <c r="A9390">
        <v>9389</v>
      </c>
      <c r="B9390" s="1" t="s">
        <v>7291</v>
      </c>
      <c r="C9390" t="str">
        <f t="shared" si="1180"/>
        <v>&lt;p class="indent"&gt;‘You’ll not buy us off with water,’ Jamis growled. ‘Nor will you anger me against yourself, Stilgar. I see you trying to make</v>
      </c>
      <c r="D9390">
        <f t="shared" si="1176"/>
        <v>1</v>
      </c>
      <c r="E9390" t="str">
        <f t="shared" si="1175"/>
        <v>end</v>
      </c>
      <c r="F9390" t="str">
        <f t="shared" si="1179"/>
        <v>&lt;p class="indent"&gt;‘You’ll not buy us off with water,’ Jamis growled. ‘Nor will you anger me against yourself, Stilgar. I see you trying to make</v>
      </c>
      <c r="G9390" t="str">
        <f t="shared" si="1181"/>
        <v>&lt;p class="indent"&gt;</v>
      </c>
      <c r="H9390">
        <v>1</v>
      </c>
      <c r="I9390">
        <f t="shared" si="1178"/>
        <v>42</v>
      </c>
      <c r="J9390">
        <f t="shared" ca="1" si="1177"/>
        <v>4644</v>
      </c>
      <c r="K9390" t="str">
        <f>IF(OR(E9390="start",AND(E9390="end",E9389="start")),"Y","N")</f>
        <v>N</v>
      </c>
      <c r="L9390" t="str">
        <f t="shared" si="1174"/>
        <v/>
      </c>
    </row>
    <row r="9391" spans="1:12" x14ac:dyDescent="0.25">
      <c r="A9391">
        <v>9390</v>
      </c>
      <c r="B9391" s="1" t="s">
        <v>7292</v>
      </c>
      <c r="C9391" t="str">
        <f t="shared" si="1180"/>
        <v>&lt;p class="indent"&gt;‘You’ll not buy us off with water,’ Jamis growled. ‘Nor will you anger me against yourself, Stilgar. I see you trying to make me call you out before I’ve proved my words.’</v>
      </c>
      <c r="D9391">
        <f t="shared" si="1176"/>
        <v>2</v>
      </c>
      <c r="E9391" t="str">
        <f t="shared" si="1175"/>
        <v>end</v>
      </c>
      <c r="F9391" t="str">
        <f t="shared" si="1179"/>
        <v>&lt;p class="indent"&gt;‘You’ll not buy us off with water,’ Jamis growled. ‘Nor will you anger me against yourself, Stilgar. I see you trying to make me call you out before I’ve proved my words.’</v>
      </c>
      <c r="G9391" t="str">
        <f t="shared" si="1181"/>
        <v>&lt;p class="indent"&gt;</v>
      </c>
      <c r="H9391">
        <v>1</v>
      </c>
      <c r="I9391">
        <f t="shared" si="1178"/>
        <v>42</v>
      </c>
      <c r="J9391">
        <f t="shared" ca="1" si="1177"/>
        <v>4644</v>
      </c>
      <c r="K9391" t="str">
        <f>IF(OR(E9391="start",AND(E9391="end",E9390="start")),"Y","N")</f>
        <v>N</v>
      </c>
      <c r="L9391" t="str">
        <f t="shared" si="1174"/>
        <v/>
      </c>
    </row>
    <row r="9392" spans="1:12" x14ac:dyDescent="0.25">
      <c r="A9392">
        <v>9391</v>
      </c>
      <c r="B9392" s="1" t="s">
        <v>9</v>
      </c>
      <c r="C9392" t="str">
        <f t="shared" si="1180"/>
        <v>&lt;p class="indent"&gt;‘You’ll not buy us off with water,’ Jamis growled. ‘Nor will you anger me against yourself, Stilgar. I see you trying to make me call you out before I’ve proved my words.’ &lt;/p&gt;</v>
      </c>
      <c r="D9392">
        <f t="shared" si="1176"/>
        <v>3</v>
      </c>
      <c r="E9392" t="str">
        <f t="shared" si="1175"/>
        <v>end</v>
      </c>
      <c r="F9392" t="str">
        <f t="shared" si="1179"/>
        <v>&lt;p class="indent"&gt;‘You’ll not buy us off with water,’ Jamis growled. ‘Nor will you anger me against yourself, Stilgar. I see you trying to make me call you out before I’ve proved my words.’ &lt;/p&gt;</v>
      </c>
      <c r="G9392" t="str">
        <f t="shared" si="1181"/>
        <v>&lt;p class="indent"&gt;</v>
      </c>
      <c r="H9392">
        <v>1</v>
      </c>
      <c r="I9392">
        <f t="shared" si="1178"/>
        <v>42</v>
      </c>
      <c r="J9392">
        <f t="shared" ca="1" si="1177"/>
        <v>4644</v>
      </c>
      <c r="K9392" t="str">
        <f>IF(OR(E9392="start",AND(E9392="end",E9391="start")),"Y","N")</f>
        <v>N</v>
      </c>
      <c r="L9392" t="str">
        <f t="shared" si="1174"/>
        <v>&lt;p class="indent"&gt;‘You’ll not buy us off with water,’ Jamis growled. ‘Nor will you anger me against yourself, Stilgar. I see you trying to make me call you out before I’ve proved my words.’ &lt;/p&gt;</v>
      </c>
    </row>
    <row r="9393" spans="1:12" x14ac:dyDescent="0.25">
      <c r="A9393">
        <v>9392</v>
      </c>
      <c r="B9393" s="1" t="s">
        <v>7293</v>
      </c>
      <c r="C9393" t="str">
        <f t="shared" si="1180"/>
        <v>&lt;p class="indent"&gt;Stilgar faced Jamis. ‘Are you determined to press this fight against a child, Jamis?’ His voice was low, venomous.&lt;/p&gt;</v>
      </c>
      <c r="D9393">
        <f t="shared" si="1176"/>
        <v>1</v>
      </c>
      <c r="E9393" t="str">
        <f t="shared" si="1175"/>
        <v>end</v>
      </c>
      <c r="F9393" t="str">
        <f t="shared" si="1179"/>
        <v>&lt;p class="indent"&gt;Stilgar faced Jamis. ‘Are you determined to press this fight against a child, Jamis?’ His voice was low, venomous.&lt;/p&gt;</v>
      </c>
      <c r="G9393" t="str">
        <f t="shared" si="1181"/>
        <v>&lt;p class="indent"&gt;</v>
      </c>
      <c r="H9393">
        <v>1</v>
      </c>
      <c r="I9393">
        <f t="shared" si="1178"/>
        <v>42</v>
      </c>
      <c r="J9393">
        <f t="shared" ca="1" si="1177"/>
        <v>4645</v>
      </c>
      <c r="K9393" t="str">
        <f>IF(OR(E9393="start",AND(E9393="end",E9392="start")),"Y","N")</f>
        <v>N</v>
      </c>
      <c r="L9393" t="str">
        <f t="shared" si="1174"/>
        <v>&lt;p class="indent"&gt;Stilgar faced Jamis. ‘Are you determined to press this fight against a child, Jamis?’ His voice was low, venomous.&lt;/p&gt;</v>
      </c>
    </row>
    <row r="9394" spans="1:12" x14ac:dyDescent="0.25">
      <c r="A9394">
        <v>9393</v>
      </c>
      <c r="B9394" s="1" t="s">
        <v>7294</v>
      </c>
      <c r="C9394" t="str">
        <f t="shared" si="1180"/>
        <v>&lt;p class="indent"&gt;‘She must be championed.’&lt;/p&gt;</v>
      </c>
      <c r="D9394">
        <f t="shared" si="1176"/>
        <v>1</v>
      </c>
      <c r="E9394" t="str">
        <f t="shared" si="1175"/>
        <v>end</v>
      </c>
      <c r="F9394" t="str">
        <f t="shared" si="1179"/>
        <v>&lt;p class="indent"&gt;‘She must be championed.’&lt;/p&gt;</v>
      </c>
      <c r="G9394" t="str">
        <f t="shared" si="1181"/>
        <v>&lt;p class="indent"&gt;</v>
      </c>
      <c r="H9394">
        <v>1</v>
      </c>
      <c r="I9394">
        <f t="shared" si="1178"/>
        <v>42</v>
      </c>
      <c r="J9394">
        <f t="shared" ca="1" si="1177"/>
        <v>4646</v>
      </c>
      <c r="K9394" t="str">
        <f>IF(OR(E9394="start",AND(E9394="end",E9393="start")),"Y","N")</f>
        <v>N</v>
      </c>
      <c r="L9394" t="str">
        <f t="shared" si="1174"/>
        <v>&lt;p class="indent"&gt;‘She must be championed.’&lt;/p&gt;</v>
      </c>
    </row>
    <row r="9395" spans="1:12" x14ac:dyDescent="0.25">
      <c r="A9395">
        <v>9394</v>
      </c>
      <c r="B9395" s="1" t="s">
        <v>7295</v>
      </c>
      <c r="C9395" t="str">
        <f t="shared" si="1180"/>
        <v>&lt;p class="indent"&gt;‘Even though she has my countenance?’&lt;/p&gt;</v>
      </c>
      <c r="D9395">
        <f t="shared" si="1176"/>
        <v>1</v>
      </c>
      <c r="E9395" t="str">
        <f t="shared" si="1175"/>
        <v>end</v>
      </c>
      <c r="F9395" t="str">
        <f t="shared" si="1179"/>
        <v>&lt;p class="indent"&gt;‘Even though she has my countenance?’&lt;/p&gt;</v>
      </c>
      <c r="G9395" t="str">
        <f t="shared" si="1181"/>
        <v>&lt;p class="indent"&gt;</v>
      </c>
      <c r="H9395">
        <v>1</v>
      </c>
      <c r="I9395">
        <f t="shared" si="1178"/>
        <v>42</v>
      </c>
      <c r="J9395">
        <f t="shared" ca="1" si="1177"/>
        <v>4647</v>
      </c>
      <c r="K9395" t="str">
        <f>IF(OR(E9395="start",AND(E9395="end",E9394="start")),"Y","N")</f>
        <v>N</v>
      </c>
      <c r="L9395" t="str">
        <f t="shared" si="1174"/>
        <v>&lt;p class="indent"&gt;‘Even though she has my countenance?’&lt;/p&gt;</v>
      </c>
    </row>
    <row r="9396" spans="1:12" x14ac:dyDescent="0.25">
      <c r="A9396">
        <v>9395</v>
      </c>
      <c r="B9396" s="1" t="s">
        <v>7296</v>
      </c>
      <c r="C9396" t="str">
        <f t="shared" si="1180"/>
        <v>&lt;p class="indent"&gt;‘I invoke the amtal rule,’Jamis said. ‘It’s my right.’&lt;/p&gt;</v>
      </c>
      <c r="D9396">
        <f t="shared" si="1176"/>
        <v>1</v>
      </c>
      <c r="E9396" t="str">
        <f t="shared" si="1175"/>
        <v>end</v>
      </c>
      <c r="F9396" t="str">
        <f t="shared" si="1179"/>
        <v>&lt;p class="indent"&gt;‘I invoke the amtal rule,’Jamis said. ‘It’s my right.’&lt;/p&gt;</v>
      </c>
      <c r="G9396" t="str">
        <f t="shared" si="1181"/>
        <v>&lt;p class="indent"&gt;</v>
      </c>
      <c r="H9396">
        <v>1</v>
      </c>
      <c r="I9396">
        <f t="shared" si="1178"/>
        <v>42</v>
      </c>
      <c r="J9396">
        <f t="shared" ca="1" si="1177"/>
        <v>4648</v>
      </c>
      <c r="K9396" t="str">
        <f>IF(OR(E9396="start",AND(E9396="end",E9395="start")),"Y","N")</f>
        <v>N</v>
      </c>
      <c r="L9396" t="str">
        <f t="shared" si="1174"/>
        <v>&lt;p class="indent"&gt;‘I invoke the amtal rule,’Jamis said. ‘It’s my right.’&lt;/p&gt;</v>
      </c>
    </row>
    <row r="9397" spans="1:12" x14ac:dyDescent="0.25">
      <c r="A9397">
        <v>9396</v>
      </c>
      <c r="B9397" s="1" t="s">
        <v>7297</v>
      </c>
      <c r="C9397" t="str">
        <f t="shared" si="1180"/>
        <v>&lt;p class="indent"&gt;Stilgar nodded. ‘Then, if the boy does not carve you down, you’ll answer to my knife afterward. And this time I’ll not hold</v>
      </c>
      <c r="D9397">
        <f t="shared" si="1176"/>
        <v>1</v>
      </c>
      <c r="E9397" t="str">
        <f t="shared" si="1175"/>
        <v>end</v>
      </c>
      <c r="F9397" t="str">
        <f t="shared" si="1179"/>
        <v>&lt;p class="indent"&gt;Stilgar nodded. ‘Then, if the boy does not carve you down, you’ll answer to my knife afterward. And this time I’ll not hold</v>
      </c>
      <c r="G9397" t="str">
        <f t="shared" si="1181"/>
        <v>&lt;p class="indent"&gt;</v>
      </c>
      <c r="H9397">
        <v>1</v>
      </c>
      <c r="I9397">
        <f t="shared" si="1178"/>
        <v>42</v>
      </c>
      <c r="J9397">
        <f t="shared" ca="1" si="1177"/>
        <v>4649</v>
      </c>
      <c r="K9397" t="str">
        <f>IF(OR(E9397="start",AND(E9397="end",E9396="start")),"Y","N")</f>
        <v>N</v>
      </c>
      <c r="L9397" t="str">
        <f t="shared" si="1174"/>
        <v/>
      </c>
    </row>
    <row r="9398" spans="1:12" x14ac:dyDescent="0.25">
      <c r="A9398">
        <v>9397</v>
      </c>
      <c r="B9398" s="1" t="s">
        <v>7298</v>
      </c>
      <c r="C9398" t="str">
        <f t="shared" si="1180"/>
        <v>&lt;p class="indent"&gt;Stilgar nodded. ‘Then, if the boy does not carve you down, you’ll answer to my knife afterward. And this time I’ll not hold back the blade as I’ve done before.’</v>
      </c>
      <c r="D9398">
        <f t="shared" si="1176"/>
        <v>2</v>
      </c>
      <c r="E9398" t="str">
        <f t="shared" si="1175"/>
        <v>end</v>
      </c>
      <c r="F9398" t="str">
        <f t="shared" si="1179"/>
        <v>&lt;p class="indent"&gt;Stilgar nodded. ‘Then, if the boy does not carve you down, you’ll answer to my knife afterward. And this time I’ll not hold back the blade as I’ve done before.’</v>
      </c>
      <c r="G9398" t="str">
        <f t="shared" si="1181"/>
        <v>&lt;p class="indent"&gt;</v>
      </c>
      <c r="H9398">
        <v>1</v>
      </c>
      <c r="I9398">
        <f t="shared" si="1178"/>
        <v>42</v>
      </c>
      <c r="J9398">
        <f t="shared" ca="1" si="1177"/>
        <v>4649</v>
      </c>
      <c r="K9398" t="str">
        <f>IF(OR(E9398="start",AND(E9398="end",E9397="start")),"Y","N")</f>
        <v>N</v>
      </c>
      <c r="L9398" t="str">
        <f t="shared" si="1174"/>
        <v/>
      </c>
    </row>
    <row r="9399" spans="1:12" x14ac:dyDescent="0.25">
      <c r="A9399">
        <v>9398</v>
      </c>
      <c r="B9399" s="1" t="s">
        <v>9</v>
      </c>
      <c r="C9399" t="str">
        <f t="shared" si="1180"/>
        <v>&lt;p class="indent"&gt;Stilgar nodded. ‘Then, if the boy does not carve you down, you’ll answer to my knife afterward. And this time I’ll not hold back the blade as I’ve done before.’ &lt;/p&gt;</v>
      </c>
      <c r="D9399">
        <f t="shared" si="1176"/>
        <v>3</v>
      </c>
      <c r="E9399" t="str">
        <f t="shared" si="1175"/>
        <v>end</v>
      </c>
      <c r="F9399" t="str">
        <f t="shared" si="1179"/>
        <v>&lt;p class="indent"&gt;Stilgar nodded. ‘Then, if the boy does not carve you down, you’ll answer to my knife afterward. And this time I’ll not hold back the blade as I’ve done before.’ &lt;/p&gt;</v>
      </c>
      <c r="G9399" t="str">
        <f t="shared" si="1181"/>
        <v>&lt;p class="indent"&gt;</v>
      </c>
      <c r="H9399">
        <v>1</v>
      </c>
      <c r="I9399">
        <f t="shared" si="1178"/>
        <v>42</v>
      </c>
      <c r="J9399">
        <f t="shared" ca="1" si="1177"/>
        <v>4649</v>
      </c>
      <c r="K9399" t="str">
        <f>IF(OR(E9399="start",AND(E9399="end",E9398="start")),"Y","N")</f>
        <v>N</v>
      </c>
      <c r="L9399" t="str">
        <f t="shared" si="1174"/>
        <v>&lt;p class="indent"&gt;Stilgar nodded. ‘Then, if the boy does not carve you down, you’ll answer to my knife afterward. And this time I’ll not hold back the blade as I’ve done before.’ &lt;/p&gt;</v>
      </c>
    </row>
    <row r="9400" spans="1:12" x14ac:dyDescent="0.25">
      <c r="A9400">
        <v>9399</v>
      </c>
      <c r="B9400" s="1" t="s">
        <v>7299</v>
      </c>
      <c r="C9400" t="str">
        <f t="shared" si="1180"/>
        <v>&lt;p class="indent"&gt;‘You cannot do this thing,’Jessica said. ‘Paul’s just—’&lt;/p&gt;</v>
      </c>
      <c r="D9400">
        <f t="shared" si="1176"/>
        <v>1</v>
      </c>
      <c r="E9400" t="str">
        <f t="shared" si="1175"/>
        <v>end</v>
      </c>
      <c r="F9400" t="str">
        <f t="shared" si="1179"/>
        <v>&lt;p class="indent"&gt;‘You cannot do this thing,’Jessica said. ‘Paul’s just—’&lt;/p&gt;</v>
      </c>
      <c r="G9400" t="str">
        <f t="shared" si="1181"/>
        <v>&lt;p class="indent"&gt;</v>
      </c>
      <c r="H9400">
        <v>1</v>
      </c>
      <c r="I9400">
        <f t="shared" si="1178"/>
        <v>42</v>
      </c>
      <c r="J9400">
        <f t="shared" ca="1" si="1177"/>
        <v>4650</v>
      </c>
      <c r="K9400" t="str">
        <f>IF(OR(E9400="start",AND(E9400="end",E9399="start")),"Y","N")</f>
        <v>N</v>
      </c>
      <c r="L9400" t="str">
        <f t="shared" si="1174"/>
        <v>&lt;p class="indent"&gt;‘You cannot do this thing,’Jessica said. ‘Paul’s just—’&lt;/p&gt;</v>
      </c>
    </row>
    <row r="9401" spans="1:12" x14ac:dyDescent="0.25">
      <c r="A9401">
        <v>9400</v>
      </c>
      <c r="B9401" s="1" t="s">
        <v>7300</v>
      </c>
      <c r="C9401" t="str">
        <f t="shared" si="1180"/>
        <v>&lt;p class="indent"&gt;‘You must not interfere, Sayyadina,’ Stilgar said. ‘Oh, I know you can take me and, therefore, can take anyone among us, but</v>
      </c>
      <c r="D9401">
        <f t="shared" si="1176"/>
        <v>1</v>
      </c>
      <c r="E9401" t="str">
        <f t="shared" si="1175"/>
        <v>end</v>
      </c>
      <c r="F9401" t="str">
        <f t="shared" si="1179"/>
        <v>&lt;p class="indent"&gt;‘You must not interfere, Sayyadina,’ Stilgar said. ‘Oh, I know you can take me and, therefore, can take anyone among us, but</v>
      </c>
      <c r="G9401" t="str">
        <f t="shared" si="1181"/>
        <v>&lt;p class="indent"&gt;</v>
      </c>
      <c r="H9401">
        <v>1</v>
      </c>
      <c r="I9401">
        <f t="shared" si="1178"/>
        <v>42</v>
      </c>
      <c r="J9401">
        <f t="shared" ca="1" si="1177"/>
        <v>4651</v>
      </c>
      <c r="K9401" t="str">
        <f>IF(OR(E9401="start",AND(E9401="end",E9400="start")),"Y","N")</f>
        <v>N</v>
      </c>
      <c r="L9401" t="str">
        <f t="shared" si="1174"/>
        <v/>
      </c>
    </row>
    <row r="9402" spans="1:12" x14ac:dyDescent="0.25">
      <c r="A9402">
        <v>9401</v>
      </c>
      <c r="B9402" s="1" t="s">
        <v>7301</v>
      </c>
      <c r="C9402" t="str">
        <f t="shared" si="1180"/>
        <v>&lt;p class="indent"&gt;‘You must not interfere, Sayyadina,’ Stilgar said. ‘Oh, I know you can take me and, therefore, can take anyone among us, but you cannot best us all united. This must be; it is the amtal rule.’</v>
      </c>
      <c r="D9402">
        <f t="shared" si="1176"/>
        <v>2</v>
      </c>
      <c r="E9402" t="str">
        <f t="shared" si="1175"/>
        <v>end</v>
      </c>
      <c r="F9402" t="str">
        <f t="shared" si="1179"/>
        <v>&lt;p class="indent"&gt;‘You must not interfere, Sayyadina,’ Stilgar said. ‘Oh, I know you can take me and, therefore, can take anyone among us, but you cannot best us all united. This must be; it is the amtal rule.’</v>
      </c>
      <c r="G9402" t="str">
        <f t="shared" si="1181"/>
        <v>&lt;p class="indent"&gt;</v>
      </c>
      <c r="H9402">
        <v>1</v>
      </c>
      <c r="I9402">
        <f t="shared" si="1178"/>
        <v>42</v>
      </c>
      <c r="J9402">
        <f t="shared" ca="1" si="1177"/>
        <v>4651</v>
      </c>
      <c r="K9402" t="str">
        <f>IF(OR(E9402="start",AND(E9402="end",E9401="start")),"Y","N")</f>
        <v>N</v>
      </c>
      <c r="L9402" t="str">
        <f t="shared" ref="L9402:L9465" si="1182">IF(D9402&gt;=D9403,F9402,"")</f>
        <v/>
      </c>
    </row>
    <row r="9403" spans="1:12" x14ac:dyDescent="0.25">
      <c r="A9403">
        <v>9402</v>
      </c>
      <c r="B9403" s="1" t="s">
        <v>9</v>
      </c>
      <c r="C9403" t="str">
        <f t="shared" si="1180"/>
        <v>&lt;p class="indent"&gt;‘You must not interfere, Sayyadina,’ Stilgar said. ‘Oh, I know you can take me and, therefore, can take anyone among us, but you cannot best us all united. This must be; it is the amtal rule.’ &lt;/p&gt;</v>
      </c>
      <c r="D9403">
        <f t="shared" si="1176"/>
        <v>3</v>
      </c>
      <c r="E9403" t="str">
        <f t="shared" si="1175"/>
        <v>end</v>
      </c>
      <c r="F9403" t="str">
        <f t="shared" si="1179"/>
        <v>&lt;p class="indent"&gt;‘You must not interfere, Sayyadina,’ Stilgar said. ‘Oh, I know you can take me and, therefore, can take anyone among us, but you cannot best us all united. This must be; it is the amtal rule.’ &lt;/p&gt;</v>
      </c>
      <c r="G9403" t="str">
        <f t="shared" si="1181"/>
        <v>&lt;p class="indent"&gt;</v>
      </c>
      <c r="H9403">
        <v>1</v>
      </c>
      <c r="I9403">
        <f t="shared" si="1178"/>
        <v>42</v>
      </c>
      <c r="J9403">
        <f t="shared" ca="1" si="1177"/>
        <v>4651</v>
      </c>
      <c r="K9403" t="str">
        <f>IF(OR(E9403="start",AND(E9403="end",E9402="start")),"Y","N")</f>
        <v>N</v>
      </c>
      <c r="L9403" t="str">
        <f t="shared" si="1182"/>
        <v>&lt;p class="indent"&gt;‘You must not interfere, Sayyadina,’ Stilgar said. ‘Oh, I know you can take me and, therefore, can take anyone among us, but you cannot best us all united. This must be; it is the amtal rule.’ &lt;/p&gt;</v>
      </c>
    </row>
    <row r="9404" spans="1:12" x14ac:dyDescent="0.25">
      <c r="A9404">
        <v>9403</v>
      </c>
      <c r="B9404" s="1" t="s">
        <v>7302</v>
      </c>
      <c r="C9404" t="str">
        <f t="shared" si="1180"/>
        <v>&lt;p class="indent"&gt;Jessica fell silent, staring at him in the green light of the glowglobes, seeing the demoniacal stiffness that had taken over</v>
      </c>
      <c r="D9404">
        <f t="shared" si="1176"/>
        <v>1</v>
      </c>
      <c r="E9404" t="str">
        <f t="shared" si="1175"/>
        <v>end</v>
      </c>
      <c r="F9404" t="str">
        <f t="shared" si="1179"/>
        <v>&lt;p class="indent"&gt;Jessica fell silent, staring at him in the green light of the glowglobes, seeing the demoniacal stiffness that had taken over</v>
      </c>
      <c r="G9404" t="str">
        <f t="shared" si="1181"/>
        <v>&lt;p class="indent"&gt;</v>
      </c>
      <c r="H9404">
        <v>1</v>
      </c>
      <c r="I9404">
        <f t="shared" si="1178"/>
        <v>42</v>
      </c>
      <c r="J9404">
        <f t="shared" ca="1" si="1177"/>
        <v>4652</v>
      </c>
      <c r="K9404" t="str">
        <f>IF(OR(E9404="start",AND(E9404="end",E9403="start")),"Y","N")</f>
        <v>N</v>
      </c>
      <c r="L9404" t="str">
        <f t="shared" si="1182"/>
        <v/>
      </c>
    </row>
    <row r="9405" spans="1:12" x14ac:dyDescent="0.25">
      <c r="A9405">
        <v>9404</v>
      </c>
      <c r="B9405" s="1" t="s">
        <v>7303</v>
      </c>
      <c r="C9405" t="str">
        <f t="shared" si="1180"/>
        <v>&lt;p class="indent"&gt;Jessica fell silent, staring at him in the green light of the glowglobes, seeing the demoniacal stiffness that had taken over his expression. She shifted her attention to Jamis, saw the brooding look to his brows and thought: &lt;em&gt;I should’ve seen that before. He broods. He’s the silent kind, one who works himself up inside. I should’ve been prepared.&lt;/em&gt;&lt;/p&gt;</v>
      </c>
      <c r="D9405">
        <f t="shared" si="1176"/>
        <v>2</v>
      </c>
      <c r="E9405" t="str">
        <f t="shared" si="1175"/>
        <v>end</v>
      </c>
      <c r="F9405" t="str">
        <f t="shared" si="1179"/>
        <v>&lt;p class="indent"&gt;Jessica fell silent, staring at him in the green light of the glowglobes, seeing the demoniacal stiffness that had taken over his expression. She shifted her attention to Jamis, saw the brooding look to his brows and thought: &lt;em&gt;I should’ve seen that before. He broods. He’s the silent kind, one who works himself up inside. I should’ve been prepared.&lt;/em&gt;&lt;/p&gt;</v>
      </c>
      <c r="G9405" t="str">
        <f t="shared" si="1181"/>
        <v>&lt;p class="indent"&gt;</v>
      </c>
      <c r="H9405">
        <v>1</v>
      </c>
      <c r="I9405">
        <f t="shared" si="1178"/>
        <v>42</v>
      </c>
      <c r="J9405">
        <f t="shared" ca="1" si="1177"/>
        <v>4652</v>
      </c>
      <c r="K9405" t="str">
        <f>IF(OR(E9405="start",AND(E9405="end",E9404="start")),"Y","N")</f>
        <v>N</v>
      </c>
      <c r="L9405" t="str">
        <f t="shared" si="1182"/>
        <v>&lt;p class="indent"&gt;Jessica fell silent, staring at him in the green light of the glowglobes, seeing the demoniacal stiffness that had taken over his expression. She shifted her attention to Jamis, saw the brooding look to his brows and thought: &lt;em&gt;I should’ve seen that before. He broods. He’s the silent kind, one who works himself up inside. I should’ve been prepared.&lt;/em&gt;&lt;/p&gt;</v>
      </c>
    </row>
    <row r="9406" spans="1:12" x14ac:dyDescent="0.25">
      <c r="A9406">
        <v>9405</v>
      </c>
      <c r="B9406" s="1" t="s">
        <v>7304</v>
      </c>
      <c r="C9406" t="str">
        <f t="shared" si="1180"/>
        <v>&lt;p class="indent"&gt;&lt;a id="page338"/&gt;‘If you harm my son,’ she said, ‘You’ll have me to meet. I call you out now. I’ll carve you into a joint of—’</v>
      </c>
      <c r="D9406">
        <f t="shared" si="1176"/>
        <v>1</v>
      </c>
      <c r="E9406" t="str">
        <f t="shared" si="1175"/>
        <v>end</v>
      </c>
      <c r="F9406" t="str">
        <f t="shared" si="1179"/>
        <v>&lt;p class="indent"&gt;&lt;a id="page338"/&gt;‘If you harm my son,’ she said, ‘You’ll have me to meet. I call you out now. I’ll carve you into a joint of—’</v>
      </c>
      <c r="G9406" t="str">
        <f t="shared" si="1181"/>
        <v>&lt;p class="indent"&gt;</v>
      </c>
      <c r="H9406">
        <v>1</v>
      </c>
      <c r="I9406">
        <f t="shared" si="1178"/>
        <v>42</v>
      </c>
      <c r="J9406">
        <f t="shared" ca="1" si="1177"/>
        <v>4653</v>
      </c>
      <c r="K9406" t="str">
        <f>IF(OR(E9406="start",AND(E9406="end",E9405="start")),"Y","N")</f>
        <v>N</v>
      </c>
      <c r="L9406" t="str">
        <f t="shared" si="1182"/>
        <v/>
      </c>
    </row>
    <row r="9407" spans="1:12" x14ac:dyDescent="0.25">
      <c r="A9407">
        <v>9406</v>
      </c>
      <c r="B9407" s="1" t="s">
        <v>9</v>
      </c>
      <c r="C9407" t="str">
        <f t="shared" si="1180"/>
        <v>&lt;p class="indent"&gt;&lt;a id="page338"/&gt;‘If you harm my son,’ she said, ‘You’ll have me to meet. I call you out now. I’ll carve you into a joint of—’ &lt;/p&gt;</v>
      </c>
      <c r="D9407">
        <f t="shared" si="1176"/>
        <v>2</v>
      </c>
      <c r="E9407" t="str">
        <f t="shared" si="1175"/>
        <v>end</v>
      </c>
      <c r="F9407" t="str">
        <f t="shared" si="1179"/>
        <v>&lt;p class="indent"&gt;&lt;a id="page338"/&gt;‘If you harm my son,’ she said, ‘You’ll have me to meet. I call you out now. I’ll carve you into a joint of—’ &lt;/p&gt;</v>
      </c>
      <c r="G9407" t="str">
        <f t="shared" si="1181"/>
        <v>&lt;p class="indent"&gt;</v>
      </c>
      <c r="H9407">
        <v>1</v>
      </c>
      <c r="I9407">
        <f t="shared" si="1178"/>
        <v>42</v>
      </c>
      <c r="J9407">
        <f t="shared" ca="1" si="1177"/>
        <v>4653</v>
      </c>
      <c r="K9407" t="str">
        <f>IF(OR(E9407="start",AND(E9407="end",E9406="start")),"Y","N")</f>
        <v>N</v>
      </c>
      <c r="L9407" t="str">
        <f t="shared" si="1182"/>
        <v>&lt;p class="indent"&gt;&lt;a id="page338"/&gt;‘If you harm my son,’ she said, ‘You’ll have me to meet. I call you out now. I’ll carve you into a joint of—’ &lt;/p&gt;</v>
      </c>
    </row>
    <row r="9408" spans="1:12" x14ac:dyDescent="0.25">
      <c r="A9408">
        <v>9407</v>
      </c>
      <c r="B9408" s="1" t="s">
        <v>7305</v>
      </c>
      <c r="C9408" t="str">
        <f t="shared" si="1180"/>
        <v>&lt;p class="indent"&gt;‘Mother.’ Paul stepped forward, touched her sleeve. ‘Perhaps if I explain to Jamis how—’&lt;/p&gt;</v>
      </c>
      <c r="D9408">
        <f t="shared" si="1176"/>
        <v>1</v>
      </c>
      <c r="E9408" t="str">
        <f t="shared" si="1175"/>
        <v>end</v>
      </c>
      <c r="F9408" t="str">
        <f t="shared" si="1179"/>
        <v>&lt;p class="indent"&gt;‘Mother.’ Paul stepped forward, touched her sleeve. ‘Perhaps if I explain to Jamis how—’&lt;/p&gt;</v>
      </c>
      <c r="G9408" t="str">
        <f t="shared" si="1181"/>
        <v>&lt;p class="indent"&gt;</v>
      </c>
      <c r="H9408">
        <v>1</v>
      </c>
      <c r="I9408">
        <f t="shared" si="1178"/>
        <v>42</v>
      </c>
      <c r="J9408">
        <f t="shared" ca="1" si="1177"/>
        <v>4654</v>
      </c>
      <c r="K9408" t="str">
        <f>IF(OR(E9408="start",AND(E9408="end",E9407="start")),"Y","N")</f>
        <v>N</v>
      </c>
      <c r="L9408" t="str">
        <f t="shared" si="1182"/>
        <v>&lt;p class="indent"&gt;‘Mother.’ Paul stepped forward, touched her sleeve. ‘Perhaps if I explain to Jamis how—’&lt;/p&gt;</v>
      </c>
    </row>
    <row r="9409" spans="1:12" x14ac:dyDescent="0.25">
      <c r="A9409">
        <v>9408</v>
      </c>
      <c r="B9409" s="1" t="s">
        <v>7306</v>
      </c>
      <c r="C9409" t="str">
        <f t="shared" si="1180"/>
        <v>&lt;p class="indent"&gt;‘Explain!’Jamis sneered.&lt;/p&gt;</v>
      </c>
      <c r="D9409">
        <f t="shared" si="1176"/>
        <v>1</v>
      </c>
      <c r="E9409" t="str">
        <f t="shared" si="1175"/>
        <v>end</v>
      </c>
      <c r="F9409" t="str">
        <f t="shared" si="1179"/>
        <v>&lt;p class="indent"&gt;‘Explain!’Jamis sneered.&lt;/p&gt;</v>
      </c>
      <c r="G9409" t="str">
        <f t="shared" si="1181"/>
        <v>&lt;p class="indent"&gt;</v>
      </c>
      <c r="H9409">
        <v>1</v>
      </c>
      <c r="I9409">
        <f t="shared" si="1178"/>
        <v>42</v>
      </c>
      <c r="J9409">
        <f t="shared" ca="1" si="1177"/>
        <v>4655</v>
      </c>
      <c r="K9409" t="str">
        <f>IF(OR(E9409="start",AND(E9409="end",E9408="start")),"Y","N")</f>
        <v>N</v>
      </c>
      <c r="L9409" t="str">
        <f t="shared" si="1182"/>
        <v>&lt;p class="indent"&gt;‘Explain!’Jamis sneered.&lt;/p&gt;</v>
      </c>
    </row>
    <row r="9410" spans="1:12" x14ac:dyDescent="0.25">
      <c r="A9410">
        <v>9409</v>
      </c>
      <c r="B9410" s="1" t="s">
        <v>7307</v>
      </c>
      <c r="C9410" t="str">
        <f t="shared" si="1180"/>
        <v>&lt;p class="indent"&gt;Paul fell silent, staring at the man. He felt no fear of him. Jamis appeared clumsy in his movements and he had fallen so</v>
      </c>
      <c r="D9410">
        <f t="shared" si="1176"/>
        <v>1</v>
      </c>
      <c r="E9410" t="str">
        <f t="shared" ref="E9410:E9473" si="1183">IFERROR(IF(FIND("blockquote",B9410)=2,"start","end"),E9409)</f>
        <v>end</v>
      </c>
      <c r="F9410" t="str">
        <f t="shared" si="1179"/>
        <v>&lt;p class="indent"&gt;Paul fell silent, staring at the man. He felt no fear of him. Jamis appeared clumsy in his movements and he had fallen so</v>
      </c>
      <c r="G9410" t="str">
        <f t="shared" si="1181"/>
        <v>&lt;p class="indent"&gt;</v>
      </c>
      <c r="H9410">
        <v>1</v>
      </c>
      <c r="I9410">
        <f t="shared" si="1178"/>
        <v>42</v>
      </c>
      <c r="J9410">
        <f t="shared" ca="1" si="1177"/>
        <v>4656</v>
      </c>
      <c r="K9410" t="str">
        <f>IF(OR(E9410="start",AND(E9410="end",E9409="start")),"Y","N")</f>
        <v>N</v>
      </c>
      <c r="L9410" t="str">
        <f t="shared" si="1182"/>
        <v/>
      </c>
    </row>
    <row r="9411" spans="1:12" x14ac:dyDescent="0.25">
      <c r="A9411">
        <v>9410</v>
      </c>
      <c r="B9411" s="1" t="s">
        <v>7308</v>
      </c>
      <c r="C9411" t="str">
        <f t="shared" si="1180"/>
        <v>&lt;p class="indent"&gt;Paul fell silent, staring at the man. He felt no fear of him. Jamis appeared clumsy in his movements and he had fallen so easily in their night encounter on the sand. But Paul still felt the nexus-boiling of this cave, still remembered the prescient</v>
      </c>
      <c r="D9411">
        <f t="shared" ref="D9411:D9474" si="1184">IF(LEFT(B9411,2)="&lt;p",1,IF(LEFT(B9411,3)="&lt;h1",1,D9410+1))</f>
        <v>2</v>
      </c>
      <c r="E9411" t="str">
        <f t="shared" si="1183"/>
        <v>end</v>
      </c>
      <c r="F9411" t="str">
        <f t="shared" si="1179"/>
        <v>&lt;p class="indent"&gt;Paul fell silent, staring at the man. He felt no fear of him. Jamis appeared clumsy in his movements and he had fallen so easily in their night encounter on the sand. But Paul still felt the nexus-boiling of this cave, still remembered the prescient</v>
      </c>
      <c r="G9411" t="str">
        <f t="shared" si="1181"/>
        <v>&lt;p class="indent"&gt;</v>
      </c>
      <c r="H9411">
        <v>1</v>
      </c>
      <c r="I9411">
        <f t="shared" si="1178"/>
        <v>42</v>
      </c>
      <c r="J9411">
        <f t="shared" ref="J9411:J9474" ca="1" si="1185">IF(K9411="Y","",IF(D9411=1,1+MAX(OFFSET(J9411,-A9411+1,0,A9411-1)),MAX(OFFSET(J9411,-A9411+1,0,A9411-1))))</f>
        <v>4656</v>
      </c>
      <c r="K9411" t="str">
        <f>IF(OR(E9411="start",AND(E9411="end",E9410="start")),"Y","N")</f>
        <v>N</v>
      </c>
      <c r="L9411" t="str">
        <f t="shared" si="1182"/>
        <v/>
      </c>
    </row>
    <row r="9412" spans="1:12" x14ac:dyDescent="0.25">
      <c r="A9412">
        <v>9411</v>
      </c>
      <c r="B9412" s="1" t="s">
        <v>7309</v>
      </c>
      <c r="C9412" t="str">
        <f t="shared" si="1180"/>
        <v>&lt;p class="indent"&gt;Paul fell silent, staring at the man. He felt no fear of him. Jamis appeared clumsy in his movements and he had fallen so easily in their night encounter on the sand. But Paul still felt the nexus-boiling of this cave, still remembered the prescient visions of himself dead under a knife. There had been so few avenues of escape for him in that vision …</v>
      </c>
      <c r="D9412">
        <f t="shared" si="1184"/>
        <v>3</v>
      </c>
      <c r="E9412" t="str">
        <f t="shared" si="1183"/>
        <v>end</v>
      </c>
      <c r="F9412" t="str">
        <f t="shared" si="1179"/>
        <v>&lt;p class="indent"&gt;Paul fell silent, staring at the man. He felt no fear of him. Jamis appeared clumsy in his movements and he had fallen so easily in their night encounter on the sand. But Paul still felt the nexus-boiling of this cave, still remembered the prescient visions of himself dead under a knife. There had been so few avenues of escape for him in that vision …</v>
      </c>
      <c r="G9412" t="str">
        <f t="shared" si="1181"/>
        <v>&lt;p class="indent"&gt;</v>
      </c>
      <c r="H9412">
        <v>1</v>
      </c>
      <c r="I9412">
        <f t="shared" ref="I9412:I9475" si="1186">IF(AND(E9411="end",E9412="start"),I9411+1,I9411)</f>
        <v>42</v>
      </c>
      <c r="J9412">
        <f t="shared" ca="1" si="1185"/>
        <v>4656</v>
      </c>
      <c r="K9412" t="str">
        <f>IF(OR(E9412="start",AND(E9412="end",E9411="start")),"Y","N")</f>
        <v>N</v>
      </c>
      <c r="L9412" t="str">
        <f t="shared" si="1182"/>
        <v/>
      </c>
    </row>
    <row r="9413" spans="1:12" x14ac:dyDescent="0.25">
      <c r="A9413">
        <v>9412</v>
      </c>
      <c r="B9413" s="1" t="s">
        <v>9</v>
      </c>
      <c r="C9413" t="str">
        <f t="shared" si="1180"/>
        <v>&lt;p class="indent"&gt;Paul fell silent, staring at the man. He felt no fear of him. Jamis appeared clumsy in his movements and he had fallen so easily in their night encounter on the sand. But Paul still felt the nexus-boiling of this cave, still remembered the prescient visions of himself dead under a knife. There had been so few avenues of escape for him in that vision … &lt;/p&gt;</v>
      </c>
      <c r="D9413">
        <f t="shared" si="1184"/>
        <v>4</v>
      </c>
      <c r="E9413" t="str">
        <f t="shared" si="1183"/>
        <v>end</v>
      </c>
      <c r="F9413" t="str">
        <f t="shared" si="1179"/>
        <v>&lt;p class="indent"&gt;Paul fell silent, staring at the man. He felt no fear of him. Jamis appeared clumsy in his movements and he had fallen so easily in their night encounter on the sand. But Paul still felt the nexus-boiling of this cave, still remembered the prescient visions of himself dead under a knife. There had been so few avenues of escape for him in that vision … &lt;/p&gt;</v>
      </c>
      <c r="G9413" t="str">
        <f t="shared" si="1181"/>
        <v>&lt;p class="indent"&gt;</v>
      </c>
      <c r="H9413">
        <v>1</v>
      </c>
      <c r="I9413">
        <f t="shared" si="1186"/>
        <v>42</v>
      </c>
      <c r="J9413">
        <f t="shared" ca="1" si="1185"/>
        <v>4656</v>
      </c>
      <c r="K9413" t="str">
        <f>IF(OR(E9413="start",AND(E9413="end",E9412="start")),"Y","N")</f>
        <v>N</v>
      </c>
      <c r="L9413" t="str">
        <f t="shared" si="1182"/>
        <v>&lt;p class="indent"&gt;Paul fell silent, staring at the man. He felt no fear of him. Jamis appeared clumsy in his movements and he had fallen so easily in their night encounter on the sand. But Paul still felt the nexus-boiling of this cave, still remembered the prescient visions of himself dead under a knife. There had been so few avenues of escape for him in that vision … &lt;/p&gt;</v>
      </c>
    </row>
    <row r="9414" spans="1:12" x14ac:dyDescent="0.25">
      <c r="A9414">
        <v>9413</v>
      </c>
      <c r="B9414" s="1" t="s">
        <v>7310</v>
      </c>
      <c r="C9414" t="str">
        <f t="shared" si="1180"/>
        <v>&lt;p class="indent"&gt;Stilgar said: ‘Sayyadina, you must step back now where—’&lt;/p&gt;</v>
      </c>
      <c r="D9414">
        <f t="shared" si="1184"/>
        <v>1</v>
      </c>
      <c r="E9414" t="str">
        <f t="shared" si="1183"/>
        <v>end</v>
      </c>
      <c r="F9414" t="str">
        <f t="shared" si="1179"/>
        <v>&lt;p class="indent"&gt;Stilgar said: ‘Sayyadina, you must step back now where—’&lt;/p&gt;</v>
      </c>
      <c r="G9414" t="str">
        <f t="shared" si="1181"/>
        <v>&lt;p class="indent"&gt;</v>
      </c>
      <c r="H9414">
        <v>1</v>
      </c>
      <c r="I9414">
        <f t="shared" si="1186"/>
        <v>42</v>
      </c>
      <c r="J9414">
        <f t="shared" ca="1" si="1185"/>
        <v>4657</v>
      </c>
      <c r="K9414" t="str">
        <f>IF(OR(E9414="start",AND(E9414="end",E9413="start")),"Y","N")</f>
        <v>N</v>
      </c>
      <c r="L9414" t="str">
        <f t="shared" si="1182"/>
        <v>&lt;p class="indent"&gt;Stilgar said: ‘Sayyadina, you must step back now where—’&lt;/p&gt;</v>
      </c>
    </row>
    <row r="9415" spans="1:12" x14ac:dyDescent="0.25">
      <c r="A9415">
        <v>9414</v>
      </c>
      <c r="B9415" s="1" t="s">
        <v>7311</v>
      </c>
      <c r="C9415" t="str">
        <f t="shared" si="1180"/>
        <v>&lt;p class="indent"&gt;‘Stop calling her Sayyadina!’ Jamis said. ‘That’s yet to be proved. So she knows the prayer! What’s that? Every child among</v>
      </c>
      <c r="D9415">
        <f t="shared" si="1184"/>
        <v>1</v>
      </c>
      <c r="E9415" t="str">
        <f t="shared" si="1183"/>
        <v>end</v>
      </c>
      <c r="F9415" t="str">
        <f t="shared" si="1179"/>
        <v>&lt;p class="indent"&gt;‘Stop calling her Sayyadina!’ Jamis said. ‘That’s yet to be proved. So she knows the prayer! What’s that? Every child among</v>
      </c>
      <c r="G9415" t="str">
        <f t="shared" si="1181"/>
        <v>&lt;p class="indent"&gt;</v>
      </c>
      <c r="H9415">
        <v>1</v>
      </c>
      <c r="I9415">
        <f t="shared" si="1186"/>
        <v>42</v>
      </c>
      <c r="J9415">
        <f t="shared" ca="1" si="1185"/>
        <v>4658</v>
      </c>
      <c r="K9415" t="str">
        <f>IF(OR(E9415="start",AND(E9415="end",E9414="start")),"Y","N")</f>
        <v>N</v>
      </c>
      <c r="L9415" t="str">
        <f t="shared" si="1182"/>
        <v/>
      </c>
    </row>
    <row r="9416" spans="1:12" x14ac:dyDescent="0.25">
      <c r="A9416">
        <v>9415</v>
      </c>
      <c r="B9416" s="1" t="s">
        <v>7312</v>
      </c>
      <c r="C9416" t="str">
        <f t="shared" si="1180"/>
        <v>&lt;p class="indent"&gt;‘Stop calling her Sayyadina!’ Jamis said. ‘That’s yet to be proved. So she knows the prayer! What’s that? Every child among us knows it.’</v>
      </c>
      <c r="D9416">
        <f t="shared" si="1184"/>
        <v>2</v>
      </c>
      <c r="E9416" t="str">
        <f t="shared" si="1183"/>
        <v>end</v>
      </c>
      <c r="F9416" t="str">
        <f t="shared" si="1179"/>
        <v>&lt;p class="indent"&gt;‘Stop calling her Sayyadina!’ Jamis said. ‘That’s yet to be proved. So she knows the prayer! What’s that? Every child among us knows it.’</v>
      </c>
      <c r="G9416" t="str">
        <f t="shared" si="1181"/>
        <v>&lt;p class="indent"&gt;</v>
      </c>
      <c r="H9416">
        <v>1</v>
      </c>
      <c r="I9416">
        <f t="shared" si="1186"/>
        <v>42</v>
      </c>
      <c r="J9416">
        <f t="shared" ca="1" si="1185"/>
        <v>4658</v>
      </c>
      <c r="K9416" t="str">
        <f>IF(OR(E9416="start",AND(E9416="end",E9415="start")),"Y","N")</f>
        <v>N</v>
      </c>
      <c r="L9416" t="str">
        <f t="shared" si="1182"/>
        <v/>
      </c>
    </row>
    <row r="9417" spans="1:12" x14ac:dyDescent="0.25">
      <c r="A9417">
        <v>9416</v>
      </c>
      <c r="B9417" s="1" t="s">
        <v>9</v>
      </c>
      <c r="C9417" t="str">
        <f t="shared" si="1180"/>
        <v>&lt;p class="indent"&gt;‘Stop calling her Sayyadina!’ Jamis said. ‘That’s yet to be proved. So she knows the prayer! What’s that? Every child among us knows it.’ &lt;/p&gt;</v>
      </c>
      <c r="D9417">
        <f t="shared" si="1184"/>
        <v>3</v>
      </c>
      <c r="E9417" t="str">
        <f t="shared" si="1183"/>
        <v>end</v>
      </c>
      <c r="F9417" t="str">
        <f t="shared" si="1179"/>
        <v>&lt;p class="indent"&gt;‘Stop calling her Sayyadina!’ Jamis said. ‘That’s yet to be proved. So she knows the prayer! What’s that? Every child among us knows it.’ &lt;/p&gt;</v>
      </c>
      <c r="G9417" t="str">
        <f t="shared" si="1181"/>
        <v>&lt;p class="indent"&gt;</v>
      </c>
      <c r="H9417">
        <v>1</v>
      </c>
      <c r="I9417">
        <f t="shared" si="1186"/>
        <v>42</v>
      </c>
      <c r="J9417">
        <f t="shared" ca="1" si="1185"/>
        <v>4658</v>
      </c>
      <c r="K9417" t="str">
        <f>IF(OR(E9417="start",AND(E9417="end",E9416="start")),"Y","N")</f>
        <v>N</v>
      </c>
      <c r="L9417" t="str">
        <f t="shared" si="1182"/>
        <v>&lt;p class="indent"&gt;‘Stop calling her Sayyadina!’ Jamis said. ‘That’s yet to be proved. So she knows the prayer! What’s that? Every child among us knows it.’ &lt;/p&gt;</v>
      </c>
    </row>
    <row r="9418" spans="1:12" x14ac:dyDescent="0.25">
      <c r="A9418">
        <v>9417</v>
      </c>
      <c r="B9418" s="1" t="s">
        <v>7313</v>
      </c>
      <c r="C9418" t="str">
        <f t="shared" si="1180"/>
        <v>&lt;p class="indent"&gt;&lt;em&gt;He has talked enough,&lt;/em&gt; Jessica thought. &lt;em&gt;I’ve the key to him. I could immobilize him with a word.&lt;/em&gt; She hesitated. &lt;em&gt;But I cannot stop them all.&lt;/em&gt;&lt;/p&gt;</v>
      </c>
      <c r="D9418">
        <f t="shared" si="1184"/>
        <v>1</v>
      </c>
      <c r="E9418" t="str">
        <f t="shared" si="1183"/>
        <v>end</v>
      </c>
      <c r="F9418" t="str">
        <f t="shared" si="1179"/>
        <v>&lt;p class="indent"&gt;&lt;em&gt;He has talked enough,&lt;/em&gt; Jessica thought. &lt;em&gt;I’ve the key to him. I could immobilize him with a word.&lt;/em&gt; She hesitated. &lt;em&gt;But I cannot stop them all.&lt;/em&gt;&lt;/p&gt;</v>
      </c>
      <c r="G9418" t="str">
        <f t="shared" si="1181"/>
        <v>&lt;p class="indent"&gt;</v>
      </c>
      <c r="H9418">
        <v>1</v>
      </c>
      <c r="I9418">
        <f t="shared" si="1186"/>
        <v>42</v>
      </c>
      <c r="J9418">
        <f t="shared" ca="1" si="1185"/>
        <v>4659</v>
      </c>
      <c r="K9418" t="str">
        <f>IF(OR(E9418="start",AND(E9418="end",E9417="start")),"Y","N")</f>
        <v>N</v>
      </c>
      <c r="L9418" t="str">
        <f t="shared" si="1182"/>
        <v>&lt;p class="indent"&gt;&lt;em&gt;He has talked enough,&lt;/em&gt; Jessica thought. &lt;em&gt;I’ve the key to him. I could immobilize him with a word.&lt;/em&gt; She hesitated. &lt;em&gt;But I cannot stop them all.&lt;/em&gt;&lt;/p&gt;</v>
      </c>
    </row>
    <row r="9419" spans="1:12" x14ac:dyDescent="0.25">
      <c r="A9419">
        <v>9418</v>
      </c>
      <c r="B9419" s="1" t="s">
        <v>7314</v>
      </c>
      <c r="C9419" t="str">
        <f t="shared" si="1180"/>
        <v>&lt;p class="indent"&gt;‘You will answer to me then,’Jessica said, and she pitched her voice in a twisting tone with a little whine in it and a catch</v>
      </c>
      <c r="D9419">
        <f t="shared" si="1184"/>
        <v>1</v>
      </c>
      <c r="E9419" t="str">
        <f t="shared" si="1183"/>
        <v>end</v>
      </c>
      <c r="F9419" t="str">
        <f t="shared" ref="F9419:F9482" si="1187">IF(AND(E9419="start",D9419&gt;=D9418),F9418&amp;" "&amp;B9419,C9419)</f>
        <v>&lt;p class="indent"&gt;‘You will answer to me then,’Jessica said, and she pitched her voice in a twisting tone with a little whine in it and a catch</v>
      </c>
      <c r="G9419" t="str">
        <f t="shared" si="1181"/>
        <v>&lt;p class="indent"&gt;</v>
      </c>
      <c r="H9419">
        <v>1</v>
      </c>
      <c r="I9419">
        <f t="shared" si="1186"/>
        <v>42</v>
      </c>
      <c r="J9419">
        <f t="shared" ca="1" si="1185"/>
        <v>4660</v>
      </c>
      <c r="K9419" t="str">
        <f>IF(OR(E9419="start",AND(E9419="end",E9418="start")),"Y","N")</f>
        <v>N</v>
      </c>
      <c r="L9419" t="str">
        <f t="shared" si="1182"/>
        <v/>
      </c>
    </row>
    <row r="9420" spans="1:12" x14ac:dyDescent="0.25">
      <c r="A9420">
        <v>9419</v>
      </c>
      <c r="B9420" s="1" t="s">
        <v>7315</v>
      </c>
      <c r="C9420" t="str">
        <f t="shared" si="1180"/>
        <v>&lt;p class="indent"&gt;‘You will answer to me then,’Jessica said, and she pitched her voice in a twisting tone with a little whine in it and a catch at the end.</v>
      </c>
      <c r="D9420">
        <f t="shared" si="1184"/>
        <v>2</v>
      </c>
      <c r="E9420" t="str">
        <f t="shared" si="1183"/>
        <v>end</v>
      </c>
      <c r="F9420" t="str">
        <f t="shared" si="1187"/>
        <v>&lt;p class="indent"&gt;‘You will answer to me then,’Jessica said, and she pitched her voice in a twisting tone with a little whine in it and a catch at the end.</v>
      </c>
      <c r="G9420" t="str">
        <f t="shared" si="1181"/>
        <v>&lt;p class="indent"&gt;</v>
      </c>
      <c r="H9420">
        <v>1</v>
      </c>
      <c r="I9420">
        <f t="shared" si="1186"/>
        <v>42</v>
      </c>
      <c r="J9420">
        <f t="shared" ca="1" si="1185"/>
        <v>4660</v>
      </c>
      <c r="K9420" t="str">
        <f>IF(OR(E9420="start",AND(E9420="end",E9419="start")),"Y","N")</f>
        <v>N</v>
      </c>
      <c r="L9420" t="str">
        <f t="shared" si="1182"/>
        <v/>
      </c>
    </row>
    <row r="9421" spans="1:12" x14ac:dyDescent="0.25">
      <c r="A9421">
        <v>9420</v>
      </c>
      <c r="B9421" s="1" t="s">
        <v>9</v>
      </c>
      <c r="C9421" t="str">
        <f t="shared" si="1180"/>
        <v>&lt;p class="indent"&gt;‘You will answer to me then,’Jessica said, and she pitched her voice in a twisting tone with a little whine in it and a catch at the end. &lt;/p&gt;</v>
      </c>
      <c r="D9421">
        <f t="shared" si="1184"/>
        <v>3</v>
      </c>
      <c r="E9421" t="str">
        <f t="shared" si="1183"/>
        <v>end</v>
      </c>
      <c r="F9421" t="str">
        <f t="shared" si="1187"/>
        <v>&lt;p class="indent"&gt;‘You will answer to me then,’Jessica said, and she pitched her voice in a twisting tone with a little whine in it and a catch at the end. &lt;/p&gt;</v>
      </c>
      <c r="G9421" t="str">
        <f t="shared" si="1181"/>
        <v>&lt;p class="indent"&gt;</v>
      </c>
      <c r="H9421">
        <v>1</v>
      </c>
      <c r="I9421">
        <f t="shared" si="1186"/>
        <v>42</v>
      </c>
      <c r="J9421">
        <f t="shared" ca="1" si="1185"/>
        <v>4660</v>
      </c>
      <c r="K9421" t="str">
        <f>IF(OR(E9421="start",AND(E9421="end",E9420="start")),"Y","N")</f>
        <v>N</v>
      </c>
      <c r="L9421" t="str">
        <f t="shared" si="1182"/>
        <v>&lt;p class="indent"&gt;‘You will answer to me then,’Jessica said, and she pitched her voice in a twisting tone with a little whine in it and a catch at the end. &lt;/p&gt;</v>
      </c>
    </row>
    <row r="9422" spans="1:12" x14ac:dyDescent="0.25">
      <c r="A9422">
        <v>9421</v>
      </c>
      <c r="B9422" s="1" t="s">
        <v>7316</v>
      </c>
      <c r="C9422" t="str">
        <f t="shared" si="1180"/>
        <v>&lt;p class="indent"&gt;Jamis stared at her, fright visible on his face.&lt;/p&gt;</v>
      </c>
      <c r="D9422">
        <f t="shared" si="1184"/>
        <v>1</v>
      </c>
      <c r="E9422" t="str">
        <f t="shared" si="1183"/>
        <v>end</v>
      </c>
      <c r="F9422" t="str">
        <f t="shared" si="1187"/>
        <v>&lt;p class="indent"&gt;Jamis stared at her, fright visible on his face.&lt;/p&gt;</v>
      </c>
      <c r="G9422" t="str">
        <f t="shared" si="1181"/>
        <v>&lt;p class="indent"&gt;</v>
      </c>
      <c r="H9422">
        <v>1</v>
      </c>
      <c r="I9422">
        <f t="shared" si="1186"/>
        <v>42</v>
      </c>
      <c r="J9422">
        <f t="shared" ca="1" si="1185"/>
        <v>4661</v>
      </c>
      <c r="K9422" t="str">
        <f>IF(OR(E9422="start",AND(E9422="end",E9421="start")),"Y","N")</f>
        <v>N</v>
      </c>
      <c r="L9422" t="str">
        <f t="shared" si="1182"/>
        <v>&lt;p class="indent"&gt;Jamis stared at her, fright visible on his face.&lt;/p&gt;</v>
      </c>
    </row>
    <row r="9423" spans="1:12" x14ac:dyDescent="0.25">
      <c r="A9423">
        <v>9422</v>
      </c>
      <c r="B9423" s="1" t="s">
        <v>7317</v>
      </c>
      <c r="C9423" t="str">
        <f t="shared" si="1180"/>
        <v>&lt;p class="indent"&gt;‘I’ll teach you agony,’ she said in the same tone. ‘Remember &lt;em&gt;that&lt;/em&gt; as you fight. You’ll have agony such as will make the gom jabbar a happy memory by comparison. You will writhe with your</v>
      </c>
      <c r="D9423">
        <f t="shared" si="1184"/>
        <v>1</v>
      </c>
      <c r="E9423" t="str">
        <f t="shared" si="1183"/>
        <v>end</v>
      </c>
      <c r="F9423" t="str">
        <f t="shared" si="1187"/>
        <v>&lt;p class="indent"&gt;‘I’ll teach you agony,’ she said in the same tone. ‘Remember &lt;em&gt;that&lt;/em&gt; as you fight. You’ll have agony such as will make the gom jabbar a happy memory by comparison. You will writhe with your</v>
      </c>
      <c r="G9423" t="str">
        <f t="shared" si="1181"/>
        <v>&lt;p class="indent"&gt;</v>
      </c>
      <c r="H9423">
        <v>1</v>
      </c>
      <c r="I9423">
        <f t="shared" si="1186"/>
        <v>42</v>
      </c>
      <c r="J9423">
        <f t="shared" ca="1" si="1185"/>
        <v>4662</v>
      </c>
      <c r="K9423" t="str">
        <f>IF(OR(E9423="start",AND(E9423="end",E9422="start")),"Y","N")</f>
        <v>N</v>
      </c>
      <c r="L9423" t="str">
        <f t="shared" si="1182"/>
        <v/>
      </c>
    </row>
    <row r="9424" spans="1:12" x14ac:dyDescent="0.25">
      <c r="A9424">
        <v>9423</v>
      </c>
      <c r="B9424" s="1" t="s">
        <v>7318</v>
      </c>
      <c r="C9424" t="str">
        <f t="shared" si="1180"/>
        <v>&lt;p class="indent"&gt;‘I’ll teach you agony,’ she said in the same tone. ‘Remember &lt;em&gt;that&lt;/em&gt; as you fight. You’ll have agony such as will make the gom jabbar a happy memory by comparison. You will writhe with your entire—’</v>
      </c>
      <c r="D9424">
        <f t="shared" si="1184"/>
        <v>2</v>
      </c>
      <c r="E9424" t="str">
        <f t="shared" si="1183"/>
        <v>end</v>
      </c>
      <c r="F9424" t="str">
        <f t="shared" si="1187"/>
        <v>&lt;p class="indent"&gt;‘I’ll teach you agony,’ she said in the same tone. ‘Remember &lt;em&gt;that&lt;/em&gt; as you fight. You’ll have agony such as will make the gom jabbar a happy memory by comparison. You will writhe with your entire—’</v>
      </c>
      <c r="G9424" t="str">
        <f t="shared" si="1181"/>
        <v>&lt;p class="indent"&gt;</v>
      </c>
      <c r="H9424">
        <v>1</v>
      </c>
      <c r="I9424">
        <f t="shared" si="1186"/>
        <v>42</v>
      </c>
      <c r="J9424">
        <f t="shared" ca="1" si="1185"/>
        <v>4662</v>
      </c>
      <c r="K9424" t="str">
        <f>IF(OR(E9424="start",AND(E9424="end",E9423="start")),"Y","N")</f>
        <v>N</v>
      </c>
      <c r="L9424" t="str">
        <f t="shared" si="1182"/>
        <v/>
      </c>
    </row>
    <row r="9425" spans="1:12" x14ac:dyDescent="0.25">
      <c r="A9425">
        <v>9424</v>
      </c>
      <c r="B9425" s="1" t="s">
        <v>9</v>
      </c>
      <c r="C9425" t="str">
        <f t="shared" si="1180"/>
        <v>&lt;p class="indent"&gt;‘I’ll teach you agony,’ she said in the same tone. ‘Remember &lt;em&gt;that&lt;/em&gt; as you fight. You’ll have agony such as will make the gom jabbar a happy memory by comparison. You will writhe with your entire—’ &lt;/p&gt;</v>
      </c>
      <c r="D9425">
        <f t="shared" si="1184"/>
        <v>3</v>
      </c>
      <c r="E9425" t="str">
        <f t="shared" si="1183"/>
        <v>end</v>
      </c>
      <c r="F9425" t="str">
        <f t="shared" si="1187"/>
        <v>&lt;p class="indent"&gt;‘I’ll teach you agony,’ she said in the same tone. ‘Remember &lt;em&gt;that&lt;/em&gt; as you fight. You’ll have agony such as will make the gom jabbar a happy memory by comparison. You will writhe with your entire—’ &lt;/p&gt;</v>
      </c>
      <c r="G9425" t="str">
        <f t="shared" si="1181"/>
        <v>&lt;p class="indent"&gt;</v>
      </c>
      <c r="H9425">
        <v>1</v>
      </c>
      <c r="I9425">
        <f t="shared" si="1186"/>
        <v>42</v>
      </c>
      <c r="J9425">
        <f t="shared" ca="1" si="1185"/>
        <v>4662</v>
      </c>
      <c r="K9425" t="str">
        <f>IF(OR(E9425="start",AND(E9425="end",E9424="start")),"Y","N")</f>
        <v>N</v>
      </c>
      <c r="L9425" t="str">
        <f t="shared" si="1182"/>
        <v>&lt;p class="indent"&gt;‘I’ll teach you agony,’ she said in the same tone. ‘Remember &lt;em&gt;that&lt;/em&gt; as you fight. You’ll have agony such as will make the gom jabbar a happy memory by comparison. You will writhe with your entire—’ &lt;/p&gt;</v>
      </c>
    </row>
    <row r="9426" spans="1:12" x14ac:dyDescent="0.25">
      <c r="A9426">
        <v>9425</v>
      </c>
      <c r="B9426" s="1" t="s">
        <v>7319</v>
      </c>
      <c r="C9426" t="str">
        <f t="shared" si="1180"/>
        <v>&lt;p class="indent"&gt;‘She tries a spell on me!’Jamis gasped. He put his clenched right fist beside his ear. ‘I invoke the silence on her!’&lt;/p&gt;</v>
      </c>
      <c r="D9426">
        <f t="shared" si="1184"/>
        <v>1</v>
      </c>
      <c r="E9426" t="str">
        <f t="shared" si="1183"/>
        <v>end</v>
      </c>
      <c r="F9426" t="str">
        <f t="shared" si="1187"/>
        <v>&lt;p class="indent"&gt;‘She tries a spell on me!’Jamis gasped. He put his clenched right fist beside his ear. ‘I invoke the silence on her!’&lt;/p&gt;</v>
      </c>
      <c r="G9426" t="str">
        <f t="shared" si="1181"/>
        <v>&lt;p class="indent"&gt;</v>
      </c>
      <c r="H9426">
        <v>1</v>
      </c>
      <c r="I9426">
        <f t="shared" si="1186"/>
        <v>42</v>
      </c>
      <c r="J9426">
        <f t="shared" ca="1" si="1185"/>
        <v>4663</v>
      </c>
      <c r="K9426" t="str">
        <f>IF(OR(E9426="start",AND(E9426="end",E9425="start")),"Y","N")</f>
        <v>N</v>
      </c>
      <c r="L9426" t="str">
        <f t="shared" si="1182"/>
        <v>&lt;p class="indent"&gt;‘She tries a spell on me!’Jamis gasped. He put his clenched right fist beside his ear. ‘I invoke the silence on her!’&lt;/p&gt;</v>
      </c>
    </row>
    <row r="9427" spans="1:12" x14ac:dyDescent="0.25">
      <c r="A9427">
        <v>9426</v>
      </c>
      <c r="B9427" s="1" t="s">
        <v>7320</v>
      </c>
      <c r="C9427" t="str">
        <f t="shared" si="1180"/>
        <v>&lt;p class="indent"&gt;‘So be it then,’ Stilgar said. He cast a warning glance at Jessica. ‘If you speak again, Sayyadina, we’ll know it’s your witchcraft</v>
      </c>
      <c r="D9427">
        <f t="shared" si="1184"/>
        <v>1</v>
      </c>
      <c r="E9427" t="str">
        <f t="shared" si="1183"/>
        <v>end</v>
      </c>
      <c r="F9427" t="str">
        <f t="shared" si="1187"/>
        <v>&lt;p class="indent"&gt;‘So be it then,’ Stilgar said. He cast a warning glance at Jessica. ‘If you speak again, Sayyadina, we’ll know it’s your witchcraft</v>
      </c>
      <c r="G9427" t="str">
        <f t="shared" si="1181"/>
        <v>&lt;p class="indent"&gt;</v>
      </c>
      <c r="H9427">
        <v>1</v>
      </c>
      <c r="I9427">
        <f t="shared" si="1186"/>
        <v>42</v>
      </c>
      <c r="J9427">
        <f t="shared" ca="1" si="1185"/>
        <v>4664</v>
      </c>
      <c r="K9427" t="str">
        <f>IF(OR(E9427="start",AND(E9427="end",E9426="start")),"Y","N")</f>
        <v>N</v>
      </c>
      <c r="L9427" t="str">
        <f t="shared" si="1182"/>
        <v/>
      </c>
    </row>
    <row r="9428" spans="1:12" x14ac:dyDescent="0.25">
      <c r="A9428">
        <v>9427</v>
      </c>
      <c r="B9428" s="1" t="s">
        <v>7321</v>
      </c>
      <c r="C9428" t="str">
        <f t="shared" si="1180"/>
        <v>&lt;p class="indent"&gt;‘So be it then,’ Stilgar said. He cast a warning glance at Jessica. ‘If you speak again, Sayyadina, we’ll know it’s your witchcraft and you’ll be forfeit.’ He nodded for her to step back.</v>
      </c>
      <c r="D9428">
        <f t="shared" si="1184"/>
        <v>2</v>
      </c>
      <c r="E9428" t="str">
        <f t="shared" si="1183"/>
        <v>end</v>
      </c>
      <c r="F9428" t="str">
        <f t="shared" si="1187"/>
        <v>&lt;p class="indent"&gt;‘So be it then,’ Stilgar said. He cast a warning glance at Jessica. ‘If you speak again, Sayyadina, we’ll know it’s your witchcraft and you’ll be forfeit.’ He nodded for her to step back.</v>
      </c>
      <c r="G9428" t="str">
        <f t="shared" si="1181"/>
        <v>&lt;p class="indent"&gt;</v>
      </c>
      <c r="H9428">
        <v>1</v>
      </c>
      <c r="I9428">
        <f t="shared" si="1186"/>
        <v>42</v>
      </c>
      <c r="J9428">
        <f t="shared" ca="1" si="1185"/>
        <v>4664</v>
      </c>
      <c r="K9428" t="str">
        <f>IF(OR(E9428="start",AND(E9428="end",E9427="start")),"Y","N")</f>
        <v>N</v>
      </c>
      <c r="L9428" t="str">
        <f t="shared" si="1182"/>
        <v/>
      </c>
    </row>
    <row r="9429" spans="1:12" x14ac:dyDescent="0.25">
      <c r="A9429">
        <v>9428</v>
      </c>
      <c r="B9429" s="1" t="s">
        <v>9</v>
      </c>
      <c r="C9429" t="str">
        <f t="shared" si="1180"/>
        <v>&lt;p class="indent"&gt;‘So be it then,’ Stilgar said. He cast a warning glance at Jessica. ‘If you speak again, Sayyadina, we’ll know it’s your witchcraft and you’ll be forfeit.’ He nodded for her to step back. &lt;/p&gt;</v>
      </c>
      <c r="D9429">
        <f t="shared" si="1184"/>
        <v>3</v>
      </c>
      <c r="E9429" t="str">
        <f t="shared" si="1183"/>
        <v>end</v>
      </c>
      <c r="F9429" t="str">
        <f t="shared" si="1187"/>
        <v>&lt;p class="indent"&gt;‘So be it then,’ Stilgar said. He cast a warning glance at Jessica. ‘If you speak again, Sayyadina, we’ll know it’s your witchcraft and you’ll be forfeit.’ He nodded for her to step back. &lt;/p&gt;</v>
      </c>
      <c r="G9429" t="str">
        <f t="shared" si="1181"/>
        <v>&lt;p class="indent"&gt;</v>
      </c>
      <c r="H9429">
        <v>1</v>
      </c>
      <c r="I9429">
        <f t="shared" si="1186"/>
        <v>42</v>
      </c>
      <c r="J9429">
        <f t="shared" ca="1" si="1185"/>
        <v>4664</v>
      </c>
      <c r="K9429" t="str">
        <f>IF(OR(E9429="start",AND(E9429="end",E9428="start")),"Y","N")</f>
        <v>N</v>
      </c>
      <c r="L9429" t="str">
        <f t="shared" si="1182"/>
        <v>&lt;p class="indent"&gt;‘So be it then,’ Stilgar said. He cast a warning glance at Jessica. ‘If you speak again, Sayyadina, we’ll know it’s your witchcraft and you’ll be forfeit.’ He nodded for her to step back. &lt;/p&gt;</v>
      </c>
    </row>
    <row r="9430" spans="1:12" x14ac:dyDescent="0.25">
      <c r="A9430">
        <v>9429</v>
      </c>
      <c r="B9430" s="1" t="s">
        <v>7322</v>
      </c>
      <c r="C9430" t="str">
        <f t="shared" si="1180"/>
        <v>&lt;p class="indent"&gt;Jessica felt hands pulling her, helping her back, and she sensed they were not unkindly. She saw Paul being separated from</v>
      </c>
      <c r="D9430">
        <f t="shared" si="1184"/>
        <v>1</v>
      </c>
      <c r="E9430" t="str">
        <f t="shared" si="1183"/>
        <v>end</v>
      </c>
      <c r="F9430" t="str">
        <f t="shared" si="1187"/>
        <v>&lt;p class="indent"&gt;Jessica felt hands pulling her, helping her back, and she sensed they were not unkindly. She saw Paul being separated from</v>
      </c>
      <c r="G9430" t="str">
        <f t="shared" si="1181"/>
        <v>&lt;p class="indent"&gt;</v>
      </c>
      <c r="H9430">
        <v>1</v>
      </c>
      <c r="I9430">
        <f t="shared" si="1186"/>
        <v>42</v>
      </c>
      <c r="J9430">
        <f t="shared" ca="1" si="1185"/>
        <v>4665</v>
      </c>
      <c r="K9430" t="str">
        <f>IF(OR(E9430="start",AND(E9430="end",E9429="start")),"Y","N")</f>
        <v>N</v>
      </c>
      <c r="L9430" t="str">
        <f t="shared" si="1182"/>
        <v/>
      </c>
    </row>
    <row r="9431" spans="1:12" x14ac:dyDescent="0.25">
      <c r="A9431">
        <v>9430</v>
      </c>
      <c r="B9431" s="1" t="s">
        <v>7323</v>
      </c>
      <c r="C9431" t="str">
        <f t="shared" si="1180"/>
        <v>&lt;p class="indent"&gt;Jessica felt hands pulling her, helping her back, and she sensed they were not unkindly. She saw Paul being separated from the throng, the elfin-faced Chani whispering in his ear as she nodded toward Jamis.</v>
      </c>
      <c r="D9431">
        <f t="shared" si="1184"/>
        <v>2</v>
      </c>
      <c r="E9431" t="str">
        <f t="shared" si="1183"/>
        <v>end</v>
      </c>
      <c r="F9431" t="str">
        <f t="shared" si="1187"/>
        <v>&lt;p class="indent"&gt;Jessica felt hands pulling her, helping her back, and she sensed they were not unkindly. She saw Paul being separated from the throng, the elfin-faced Chani whispering in his ear as she nodded toward Jamis.</v>
      </c>
      <c r="G9431" t="str">
        <f t="shared" si="1181"/>
        <v>&lt;p class="indent"&gt;</v>
      </c>
      <c r="H9431">
        <v>1</v>
      </c>
      <c r="I9431">
        <f t="shared" si="1186"/>
        <v>42</v>
      </c>
      <c r="J9431">
        <f t="shared" ca="1" si="1185"/>
        <v>4665</v>
      </c>
      <c r="K9431" t="str">
        <f>IF(OR(E9431="start",AND(E9431="end",E9430="start")),"Y","N")</f>
        <v>N</v>
      </c>
      <c r="L9431" t="str">
        <f t="shared" si="1182"/>
        <v/>
      </c>
    </row>
    <row r="9432" spans="1:12" x14ac:dyDescent="0.25">
      <c r="A9432">
        <v>9431</v>
      </c>
      <c r="B9432" s="1" t="s">
        <v>9</v>
      </c>
      <c r="C9432" t="str">
        <f t="shared" si="1180"/>
        <v>&lt;p class="indent"&gt;Jessica felt hands pulling her, helping her back, and she sensed they were not unkindly. She saw Paul being separated from the throng, the elfin-faced Chani whispering in his ear as she nodded toward Jamis. &lt;/p&gt;</v>
      </c>
      <c r="D9432">
        <f t="shared" si="1184"/>
        <v>3</v>
      </c>
      <c r="E9432" t="str">
        <f t="shared" si="1183"/>
        <v>end</v>
      </c>
      <c r="F9432" t="str">
        <f t="shared" si="1187"/>
        <v>&lt;p class="indent"&gt;Jessica felt hands pulling her, helping her back, and she sensed they were not unkindly. She saw Paul being separated from the throng, the elfin-faced Chani whispering in his ear as she nodded toward Jamis. &lt;/p&gt;</v>
      </c>
      <c r="G9432" t="str">
        <f t="shared" si="1181"/>
        <v>&lt;p class="indent"&gt;</v>
      </c>
      <c r="H9432">
        <v>1</v>
      </c>
      <c r="I9432">
        <f t="shared" si="1186"/>
        <v>42</v>
      </c>
      <c r="J9432">
        <f t="shared" ca="1" si="1185"/>
        <v>4665</v>
      </c>
      <c r="K9432" t="str">
        <f>IF(OR(E9432="start",AND(E9432="end",E9431="start")),"Y","N")</f>
        <v>N</v>
      </c>
      <c r="L9432" t="str">
        <f t="shared" si="1182"/>
        <v>&lt;p class="indent"&gt;Jessica felt hands pulling her, helping her back, and she sensed they were not unkindly. She saw Paul being separated from the throng, the elfin-faced Chani whispering in his ear as she nodded toward Jamis. &lt;/p&gt;</v>
      </c>
    </row>
    <row r="9433" spans="1:12" x14ac:dyDescent="0.25">
      <c r="A9433">
        <v>9432</v>
      </c>
      <c r="B9433" s="1" t="s">
        <v>7324</v>
      </c>
      <c r="C9433" t="str">
        <f t="shared" si="1180"/>
        <v>&lt;p class="indent"&gt;A ring formed within the troop. More glowglobes were brought and all of them tuned to the yellow band.&lt;/p&gt;</v>
      </c>
      <c r="D9433">
        <f t="shared" si="1184"/>
        <v>1</v>
      </c>
      <c r="E9433" t="str">
        <f t="shared" si="1183"/>
        <v>end</v>
      </c>
      <c r="F9433" t="str">
        <f t="shared" si="1187"/>
        <v>&lt;p class="indent"&gt;A ring formed within the troop. More glowglobes were brought and all of them tuned to the yellow band.&lt;/p&gt;</v>
      </c>
      <c r="G9433" t="str">
        <f t="shared" si="1181"/>
        <v>&lt;p class="indent"&gt;</v>
      </c>
      <c r="H9433">
        <v>1</v>
      </c>
      <c r="I9433">
        <f t="shared" si="1186"/>
        <v>42</v>
      </c>
      <c r="J9433">
        <f t="shared" ca="1" si="1185"/>
        <v>4666</v>
      </c>
      <c r="K9433" t="str">
        <f>IF(OR(E9433="start",AND(E9433="end",E9432="start")),"Y","N")</f>
        <v>N</v>
      </c>
      <c r="L9433" t="str">
        <f t="shared" si="1182"/>
        <v>&lt;p class="indent"&gt;A ring formed within the troop. More glowglobes were brought and all of them tuned to the yellow band.&lt;/p&gt;</v>
      </c>
    </row>
    <row r="9434" spans="1:12" x14ac:dyDescent="0.25">
      <c r="A9434">
        <v>9433</v>
      </c>
      <c r="B9434" s="1" t="s">
        <v>7325</v>
      </c>
      <c r="C9434" t="str">
        <f t="shared" si="1180"/>
        <v>&lt;p class="indent"&gt;Jamis stepped into the ring, slipped out of his robe and tossed it to someone in the crowd. He stood there in a cloudy gray</v>
      </c>
      <c r="D9434">
        <f t="shared" si="1184"/>
        <v>1</v>
      </c>
      <c r="E9434" t="str">
        <f t="shared" si="1183"/>
        <v>end</v>
      </c>
      <c r="F9434" t="str">
        <f t="shared" si="1187"/>
        <v>&lt;p class="indent"&gt;Jamis stepped into the ring, slipped out of his robe and tossed it to someone in the crowd. He stood there in a cloudy gray</v>
      </c>
      <c r="G9434" t="str">
        <f t="shared" si="1181"/>
        <v>&lt;p class="indent"&gt;</v>
      </c>
      <c r="H9434">
        <v>1</v>
      </c>
      <c r="I9434">
        <f t="shared" si="1186"/>
        <v>42</v>
      </c>
      <c r="J9434">
        <f t="shared" ca="1" si="1185"/>
        <v>4667</v>
      </c>
      <c r="K9434" t="str">
        <f>IF(OR(E9434="start",AND(E9434="end",E9433="start")),"Y","N")</f>
        <v>N</v>
      </c>
      <c r="L9434" t="str">
        <f t="shared" si="1182"/>
        <v/>
      </c>
    </row>
    <row r="9435" spans="1:12" x14ac:dyDescent="0.25">
      <c r="A9435">
        <v>9434</v>
      </c>
      <c r="B9435" s="1" t="s">
        <v>7326</v>
      </c>
      <c r="C9435" t="str">
        <f t="shared" si="1180"/>
        <v>&lt;p class="indent"&gt;Jamis stepped into the ring, slipped out of his robe and tossed it to someone in the crowd. He stood there in a cloudy gray &lt;a id="page339"/&gt;slickness of stillsuit that was patched and marked by tucks and gathers. For a moment, he bent with his mouth to his shoulder,</v>
      </c>
      <c r="D9435">
        <f t="shared" si="1184"/>
        <v>2</v>
      </c>
      <c r="E9435" t="str">
        <f t="shared" si="1183"/>
        <v>end</v>
      </c>
      <c r="F9435" t="str">
        <f t="shared" si="1187"/>
        <v>&lt;p class="indent"&gt;Jamis stepped into the ring, slipped out of his robe and tossed it to someone in the crowd. He stood there in a cloudy gray &lt;a id="page339"/&gt;slickness of stillsuit that was patched and marked by tucks and gathers. For a moment, he bent with his mouth to his shoulder,</v>
      </c>
      <c r="G9435" t="str">
        <f t="shared" si="1181"/>
        <v>&lt;p class="indent"&gt;</v>
      </c>
      <c r="H9435">
        <v>1</v>
      </c>
      <c r="I9435">
        <f t="shared" si="1186"/>
        <v>42</v>
      </c>
      <c r="J9435">
        <f t="shared" ca="1" si="1185"/>
        <v>4667</v>
      </c>
      <c r="K9435" t="str">
        <f>IF(OR(E9435="start",AND(E9435="end",E9434="start")),"Y","N")</f>
        <v>N</v>
      </c>
      <c r="L9435" t="str">
        <f t="shared" si="1182"/>
        <v/>
      </c>
    </row>
    <row r="9436" spans="1:12" x14ac:dyDescent="0.25">
      <c r="A9436">
        <v>9435</v>
      </c>
      <c r="B9436" s="1" t="s">
        <v>7327</v>
      </c>
      <c r="C9436" t="str">
        <f t="shared" si="1180"/>
        <v>&lt;p class="indent"&gt;Jamis stepped into the ring, slipped out of his robe and tossed it to someone in the crowd. He stood there in a cloudy gray &lt;a id="page339"/&gt;slickness of stillsuit that was patched and marked by tucks and gathers. For a moment, he bent with his mouth to his shoulder, drinking from a catchpocket tube. Presently he straightened, peeled off and detached the suit, handed it carefully into the</v>
      </c>
      <c r="D9436">
        <f t="shared" si="1184"/>
        <v>3</v>
      </c>
      <c r="E9436" t="str">
        <f t="shared" si="1183"/>
        <v>end</v>
      </c>
      <c r="F9436" t="str">
        <f t="shared" si="1187"/>
        <v>&lt;p class="indent"&gt;Jamis stepped into the ring, slipped out of his robe and tossed it to someone in the crowd. He stood there in a cloudy gray &lt;a id="page339"/&gt;slickness of stillsuit that was patched and marked by tucks and gathers. For a moment, he bent with his mouth to his shoulder, drinking from a catchpocket tube. Presently he straightened, peeled off and detached the suit, handed it carefully into the</v>
      </c>
      <c r="G9436" t="str">
        <f t="shared" si="1181"/>
        <v>&lt;p class="indent"&gt;</v>
      </c>
      <c r="H9436">
        <v>1</v>
      </c>
      <c r="I9436">
        <f t="shared" si="1186"/>
        <v>42</v>
      </c>
      <c r="J9436">
        <f t="shared" ca="1" si="1185"/>
        <v>4667</v>
      </c>
      <c r="K9436" t="str">
        <f>IF(OR(E9436="start",AND(E9436="end",E9435="start")),"Y","N")</f>
        <v>N</v>
      </c>
      <c r="L9436" t="str">
        <f t="shared" si="1182"/>
        <v/>
      </c>
    </row>
    <row r="9437" spans="1:12" x14ac:dyDescent="0.25">
      <c r="A9437">
        <v>9436</v>
      </c>
      <c r="B9437" s="1" t="s">
        <v>7328</v>
      </c>
      <c r="C9437" t="str">
        <f t="shared" ref="C9437:C9500" si="1188">IF(LEFT(B9437,2)="&lt;p",B9437,C9436&amp;" "&amp;B9437)</f>
        <v>&lt;p class="indent"&gt;Jamis stepped into the ring, slipped out of his robe and tossed it to someone in the crowd. He stood there in a cloudy gray &lt;a id="page339"/&gt;slickness of stillsuit that was patched and marked by tucks and gathers. For a moment, he bent with his mouth to his shoulder, drinking from a catchpocket tube. Presently he straightened, peeled off and detached the suit, handed it carefully into the crowd. He stood waiting, clad in loincloth and some tight fabric over his feet, a crysknife in his right hand.</v>
      </c>
      <c r="D9437">
        <f t="shared" si="1184"/>
        <v>4</v>
      </c>
      <c r="E9437" t="str">
        <f t="shared" si="1183"/>
        <v>end</v>
      </c>
      <c r="F9437" t="str">
        <f t="shared" si="1187"/>
        <v>&lt;p class="indent"&gt;Jamis stepped into the ring, slipped out of his robe and tossed it to someone in the crowd. He stood there in a cloudy gray &lt;a id="page339"/&gt;slickness of stillsuit that was patched and marked by tucks and gathers. For a moment, he bent with his mouth to his shoulder, drinking from a catchpocket tube. Presently he straightened, peeled off and detached the suit, handed it carefully into the crowd. He stood waiting, clad in loincloth and some tight fabric over his feet, a crysknife in his right hand.</v>
      </c>
      <c r="G9437" t="str">
        <f t="shared" si="1181"/>
        <v>&lt;p class="indent"&gt;</v>
      </c>
      <c r="H9437">
        <v>1</v>
      </c>
      <c r="I9437">
        <f t="shared" si="1186"/>
        <v>42</v>
      </c>
      <c r="J9437">
        <f t="shared" ca="1" si="1185"/>
        <v>4667</v>
      </c>
      <c r="K9437" t="str">
        <f>IF(OR(E9437="start",AND(E9437="end",E9436="start")),"Y","N")</f>
        <v>N</v>
      </c>
      <c r="L9437" t="str">
        <f t="shared" si="1182"/>
        <v/>
      </c>
    </row>
    <row r="9438" spans="1:12" x14ac:dyDescent="0.25">
      <c r="A9438">
        <v>9437</v>
      </c>
      <c r="B9438" s="1" t="s">
        <v>9</v>
      </c>
      <c r="C9438" t="str">
        <f t="shared" si="1188"/>
        <v>&lt;p class="indent"&gt;Jamis stepped into the ring, slipped out of his robe and tossed it to someone in the crowd. He stood there in a cloudy gray &lt;a id="page339"/&gt;slickness of stillsuit that was patched and marked by tucks and gathers. For a moment, he bent with his mouth to his shoulder, drinking from a catchpocket tube. Presently he straightened, peeled off and detached the suit, handed it carefully into the crowd. He stood waiting, clad in loincloth and some tight fabric over his feet, a crysknife in his right hand. &lt;/p&gt;</v>
      </c>
      <c r="D9438">
        <f t="shared" si="1184"/>
        <v>5</v>
      </c>
      <c r="E9438" t="str">
        <f t="shared" si="1183"/>
        <v>end</v>
      </c>
      <c r="F9438" t="str">
        <f t="shared" si="1187"/>
        <v>&lt;p class="indent"&gt;Jamis stepped into the ring, slipped out of his robe and tossed it to someone in the crowd. He stood there in a cloudy gray &lt;a id="page339"/&gt;slickness of stillsuit that was patched and marked by tucks and gathers. For a moment, he bent with his mouth to his shoulder, drinking from a catchpocket tube. Presently he straightened, peeled off and detached the suit, handed it carefully into the crowd. He stood waiting, clad in loincloth and some tight fabric over his feet, a crysknife in his right hand. &lt;/p&gt;</v>
      </c>
      <c r="G9438" t="str">
        <f t="shared" si="1181"/>
        <v>&lt;p class="indent"&gt;</v>
      </c>
      <c r="H9438">
        <v>1</v>
      </c>
      <c r="I9438">
        <f t="shared" si="1186"/>
        <v>42</v>
      </c>
      <c r="J9438">
        <f t="shared" ca="1" si="1185"/>
        <v>4667</v>
      </c>
      <c r="K9438" t="str">
        <f>IF(OR(E9438="start",AND(E9438="end",E9437="start")),"Y","N")</f>
        <v>N</v>
      </c>
      <c r="L9438" t="str">
        <f t="shared" si="1182"/>
        <v>&lt;p class="indent"&gt;Jamis stepped into the ring, slipped out of his robe and tossed it to someone in the crowd. He stood there in a cloudy gray &lt;a id="page339"/&gt;slickness of stillsuit that was patched and marked by tucks and gathers. For a moment, he bent with his mouth to his shoulder, drinking from a catchpocket tube. Presently he straightened, peeled off and detached the suit, handed it carefully into the crowd. He stood waiting, clad in loincloth and some tight fabric over his feet, a crysknife in his right hand. &lt;/p&gt;</v>
      </c>
    </row>
    <row r="9439" spans="1:12" x14ac:dyDescent="0.25">
      <c r="A9439">
        <v>9438</v>
      </c>
      <c r="B9439" s="1" t="s">
        <v>7329</v>
      </c>
      <c r="C9439" t="str">
        <f t="shared" si="1188"/>
        <v>&lt;p class="indent"&gt;Jessica saw the girl-child Chani helping Paul, saw her press a crysknife handle into his palm, saw him heft it, testing the</v>
      </c>
      <c r="D9439">
        <f t="shared" si="1184"/>
        <v>1</v>
      </c>
      <c r="E9439" t="str">
        <f t="shared" si="1183"/>
        <v>end</v>
      </c>
      <c r="F9439" t="str">
        <f t="shared" si="1187"/>
        <v>&lt;p class="indent"&gt;Jessica saw the girl-child Chani helping Paul, saw her press a crysknife handle into his palm, saw him heft it, testing the</v>
      </c>
      <c r="G9439" t="str">
        <f t="shared" si="1181"/>
        <v>&lt;p class="indent"&gt;</v>
      </c>
      <c r="H9439">
        <v>1</v>
      </c>
      <c r="I9439">
        <f t="shared" si="1186"/>
        <v>42</v>
      </c>
      <c r="J9439">
        <f t="shared" ca="1" si="1185"/>
        <v>4668</v>
      </c>
      <c r="K9439" t="str">
        <f>IF(OR(E9439="start",AND(E9439="end",E9438="start")),"Y","N")</f>
        <v>N</v>
      </c>
      <c r="L9439" t="str">
        <f t="shared" si="1182"/>
        <v/>
      </c>
    </row>
    <row r="9440" spans="1:12" x14ac:dyDescent="0.25">
      <c r="A9440">
        <v>9439</v>
      </c>
      <c r="B9440" s="1" t="s">
        <v>7330</v>
      </c>
      <c r="C9440" t="str">
        <f t="shared" si="1188"/>
        <v>&lt;p class="indent"&gt;Jessica saw the girl-child Chani helping Paul, saw her press a crysknife handle into his palm, saw him heft it, testing the weight and balance. And it came to Jessica that Paul had been trained in prana and bindu, the nerve and the fiber – that he</v>
      </c>
      <c r="D9440">
        <f t="shared" si="1184"/>
        <v>2</v>
      </c>
      <c r="E9440" t="str">
        <f t="shared" si="1183"/>
        <v>end</v>
      </c>
      <c r="F9440" t="str">
        <f t="shared" si="1187"/>
        <v>&lt;p class="indent"&gt;Jessica saw the girl-child Chani helping Paul, saw her press a crysknife handle into his palm, saw him heft it, testing the weight and balance. And it came to Jessica that Paul had been trained in prana and bindu, the nerve and the fiber – that he</v>
      </c>
      <c r="G9440" t="str">
        <f t="shared" si="1181"/>
        <v>&lt;p class="indent"&gt;</v>
      </c>
      <c r="H9440">
        <v>1</v>
      </c>
      <c r="I9440">
        <f t="shared" si="1186"/>
        <v>42</v>
      </c>
      <c r="J9440">
        <f t="shared" ca="1" si="1185"/>
        <v>4668</v>
      </c>
      <c r="K9440" t="str">
        <f>IF(OR(E9440="start",AND(E9440="end",E9439="start")),"Y","N")</f>
        <v>N</v>
      </c>
      <c r="L9440" t="str">
        <f t="shared" si="1182"/>
        <v/>
      </c>
    </row>
    <row r="9441" spans="1:12" x14ac:dyDescent="0.25">
      <c r="A9441">
        <v>9440</v>
      </c>
      <c r="B9441" s="1" t="s">
        <v>7331</v>
      </c>
      <c r="C9441" t="str">
        <f t="shared" si="1188"/>
        <v>&lt;p class="indent"&gt;Jessica saw the girl-child Chani helping Paul, saw her press a crysknife handle into his palm, saw him heft it, testing the weight and balance. And it came to Jessica that Paul had been trained in prana and bindu, the nerve and the fiber – that he had been taught fighting in a deadly school, his teachers men like Duncan Idaho and Gurney Halleck, men who were legends in</v>
      </c>
      <c r="D9441">
        <f t="shared" si="1184"/>
        <v>3</v>
      </c>
      <c r="E9441" t="str">
        <f t="shared" si="1183"/>
        <v>end</v>
      </c>
      <c r="F9441" t="str">
        <f t="shared" si="1187"/>
        <v>&lt;p class="indent"&gt;Jessica saw the girl-child Chani helping Paul, saw her press a crysknife handle into his palm, saw him heft it, testing the weight and balance. And it came to Jessica that Paul had been trained in prana and bindu, the nerve and the fiber – that he had been taught fighting in a deadly school, his teachers men like Duncan Idaho and Gurney Halleck, men who were legends in</v>
      </c>
      <c r="G9441" t="str">
        <f t="shared" si="1181"/>
        <v>&lt;p class="indent"&gt;</v>
      </c>
      <c r="H9441">
        <v>1</v>
      </c>
      <c r="I9441">
        <f t="shared" si="1186"/>
        <v>42</v>
      </c>
      <c r="J9441">
        <f t="shared" ca="1" si="1185"/>
        <v>4668</v>
      </c>
      <c r="K9441" t="str">
        <f>IF(OR(E9441="start",AND(E9441="end",E9440="start")),"Y","N")</f>
        <v>N</v>
      </c>
      <c r="L9441" t="str">
        <f t="shared" si="1182"/>
        <v/>
      </c>
    </row>
    <row r="9442" spans="1:12" x14ac:dyDescent="0.25">
      <c r="A9442">
        <v>9441</v>
      </c>
      <c r="B9442" s="1" t="s">
        <v>7332</v>
      </c>
      <c r="C9442" t="str">
        <f t="shared" si="1188"/>
        <v>&lt;p class="indent"&gt;Jessica saw the girl-child Chani helping Paul, saw her press a crysknife handle into his palm, saw him heft it, testing the weight and balance. And it came to Jessica that Paul had been trained in prana and bindu, the nerve and the fiber – that he had been taught fighting in a deadly school, his teachers men like Duncan Idaho and Gurney Halleck, men who were legends in their own lifetimes. The boy knew the devious ways of the Bene Gesserit and he looked supple and confident.</v>
      </c>
      <c r="D9442">
        <f t="shared" si="1184"/>
        <v>4</v>
      </c>
      <c r="E9442" t="str">
        <f t="shared" si="1183"/>
        <v>end</v>
      </c>
      <c r="F9442" t="str">
        <f t="shared" si="1187"/>
        <v>&lt;p class="indent"&gt;Jessica saw the girl-child Chani helping Paul, saw her press a crysknife handle into his palm, saw him heft it, testing the weight and balance. And it came to Jessica that Paul had been trained in prana and bindu, the nerve and the fiber – that he had been taught fighting in a deadly school, his teachers men like Duncan Idaho and Gurney Halleck, men who were legends in their own lifetimes. The boy knew the devious ways of the Bene Gesserit and he looked supple and confident.</v>
      </c>
      <c r="G9442" t="str">
        <f t="shared" si="1181"/>
        <v>&lt;p class="indent"&gt;</v>
      </c>
      <c r="H9442">
        <v>1</v>
      </c>
      <c r="I9442">
        <f t="shared" si="1186"/>
        <v>42</v>
      </c>
      <c r="J9442">
        <f t="shared" ca="1" si="1185"/>
        <v>4668</v>
      </c>
      <c r="K9442" t="str">
        <f>IF(OR(E9442="start",AND(E9442="end",E9441="start")),"Y","N")</f>
        <v>N</v>
      </c>
      <c r="L9442" t="str">
        <f t="shared" si="1182"/>
        <v/>
      </c>
    </row>
    <row r="9443" spans="1:12" x14ac:dyDescent="0.25">
      <c r="A9443">
        <v>9442</v>
      </c>
      <c r="B9443" s="1" t="s">
        <v>9</v>
      </c>
      <c r="C9443" t="str">
        <f t="shared" si="1188"/>
        <v>&lt;p class="indent"&gt;Jessica saw the girl-child Chani helping Paul, saw her press a crysknife handle into his palm, saw him heft it, testing the weight and balance. And it came to Jessica that Paul had been trained in prana and bindu, the nerve and the fiber – that he had been taught fighting in a deadly school, his teachers men like Duncan Idaho and Gurney Halleck, men who were legends in their own lifetimes. The boy knew the devious ways of the Bene Gesserit and he looked supple and confident. &lt;/p&gt;</v>
      </c>
      <c r="D9443">
        <f t="shared" si="1184"/>
        <v>5</v>
      </c>
      <c r="E9443" t="str">
        <f t="shared" si="1183"/>
        <v>end</v>
      </c>
      <c r="F9443" t="str">
        <f t="shared" si="1187"/>
        <v>&lt;p class="indent"&gt;Jessica saw the girl-child Chani helping Paul, saw her press a crysknife handle into his palm, saw him heft it, testing the weight and balance. And it came to Jessica that Paul had been trained in prana and bindu, the nerve and the fiber – that he had been taught fighting in a deadly school, his teachers men like Duncan Idaho and Gurney Halleck, men who were legends in their own lifetimes. The boy knew the devious ways of the Bene Gesserit and he looked supple and confident. &lt;/p&gt;</v>
      </c>
      <c r="G9443" t="str">
        <f t="shared" si="1181"/>
        <v>&lt;p class="indent"&gt;</v>
      </c>
      <c r="H9443">
        <v>1</v>
      </c>
      <c r="I9443">
        <f t="shared" si="1186"/>
        <v>42</v>
      </c>
      <c r="J9443">
        <f t="shared" ca="1" si="1185"/>
        <v>4668</v>
      </c>
      <c r="K9443" t="str">
        <f>IF(OR(E9443="start",AND(E9443="end",E9442="start")),"Y","N")</f>
        <v>N</v>
      </c>
      <c r="L9443" t="str">
        <f t="shared" si="1182"/>
        <v>&lt;p class="indent"&gt;Jessica saw the girl-child Chani helping Paul, saw her press a crysknife handle into his palm, saw him heft it, testing the weight and balance. And it came to Jessica that Paul had been trained in prana and bindu, the nerve and the fiber – that he had been taught fighting in a deadly school, his teachers men like Duncan Idaho and Gurney Halleck, men who were legends in their own lifetimes. The boy knew the devious ways of the Bene Gesserit and he looked supple and confident. &lt;/p&gt;</v>
      </c>
    </row>
    <row r="9444" spans="1:12" x14ac:dyDescent="0.25">
      <c r="A9444">
        <v>9443</v>
      </c>
      <c r="B9444" s="1" t="s">
        <v>7333</v>
      </c>
      <c r="C9444" t="str">
        <f t="shared" si="1188"/>
        <v>&lt;p class="indent"&gt;&lt;em&gt;But he’s only fifteen,&lt;/em&gt; she thought. &lt;em&gt;And he has no shield. I must stop this. Somehow, there must be a way to …&lt;/em&gt; She looked up, saw Stilgar watching her.</v>
      </c>
      <c r="D9444">
        <f t="shared" si="1184"/>
        <v>1</v>
      </c>
      <c r="E9444" t="str">
        <f t="shared" si="1183"/>
        <v>end</v>
      </c>
      <c r="F9444" t="str">
        <f t="shared" si="1187"/>
        <v>&lt;p class="indent"&gt;&lt;em&gt;But he’s only fifteen,&lt;/em&gt; she thought. &lt;em&gt;And he has no shield. I must stop this. Somehow, there must be a way to …&lt;/em&gt; She looked up, saw Stilgar watching her.</v>
      </c>
      <c r="G9444" t="str">
        <f t="shared" si="1181"/>
        <v>&lt;p class="indent"&gt;</v>
      </c>
      <c r="H9444">
        <v>1</v>
      </c>
      <c r="I9444">
        <f t="shared" si="1186"/>
        <v>42</v>
      </c>
      <c r="J9444">
        <f t="shared" ca="1" si="1185"/>
        <v>4669</v>
      </c>
      <c r="K9444" t="str">
        <f>IF(OR(E9444="start",AND(E9444="end",E9443="start")),"Y","N")</f>
        <v>N</v>
      </c>
      <c r="L9444" t="str">
        <f t="shared" si="1182"/>
        <v/>
      </c>
    </row>
    <row r="9445" spans="1:12" x14ac:dyDescent="0.25">
      <c r="A9445">
        <v>9444</v>
      </c>
      <c r="B9445" s="1" t="s">
        <v>9</v>
      </c>
      <c r="C9445" t="str">
        <f t="shared" si="1188"/>
        <v>&lt;p class="indent"&gt;&lt;em&gt;But he’s only fifteen,&lt;/em&gt; she thought. &lt;em&gt;And he has no shield. I must stop this. Somehow, there must be a way to …&lt;/em&gt; She looked up, saw Stilgar watching her. &lt;/p&gt;</v>
      </c>
      <c r="D9445">
        <f t="shared" si="1184"/>
        <v>2</v>
      </c>
      <c r="E9445" t="str">
        <f t="shared" si="1183"/>
        <v>end</v>
      </c>
      <c r="F9445" t="str">
        <f t="shared" si="1187"/>
        <v>&lt;p class="indent"&gt;&lt;em&gt;But he’s only fifteen,&lt;/em&gt; she thought. &lt;em&gt;And he has no shield. I must stop this. Somehow, there must be a way to …&lt;/em&gt; She looked up, saw Stilgar watching her. &lt;/p&gt;</v>
      </c>
      <c r="G9445" t="str">
        <f t="shared" si="1181"/>
        <v>&lt;p class="indent"&gt;</v>
      </c>
      <c r="H9445">
        <v>1</v>
      </c>
      <c r="I9445">
        <f t="shared" si="1186"/>
        <v>42</v>
      </c>
      <c r="J9445">
        <f t="shared" ca="1" si="1185"/>
        <v>4669</v>
      </c>
      <c r="K9445" t="str">
        <f>IF(OR(E9445="start",AND(E9445="end",E9444="start")),"Y","N")</f>
        <v>N</v>
      </c>
      <c r="L9445" t="str">
        <f t="shared" si="1182"/>
        <v>&lt;p class="indent"&gt;&lt;em&gt;But he’s only fifteen,&lt;/em&gt; she thought. &lt;em&gt;And he has no shield. I must stop this. Somehow, there must be a way to …&lt;/em&gt; She looked up, saw Stilgar watching her. &lt;/p&gt;</v>
      </c>
    </row>
    <row r="9446" spans="1:12" x14ac:dyDescent="0.25">
      <c r="A9446">
        <v>9445</v>
      </c>
      <c r="B9446" s="1" t="s">
        <v>7334</v>
      </c>
      <c r="C9446" t="str">
        <f t="shared" si="1188"/>
        <v>&lt;p class="indent"&gt;‘You cannot stop it,’ he said. ‘You must not speak.’&lt;/p&gt;</v>
      </c>
      <c r="D9446">
        <f t="shared" si="1184"/>
        <v>1</v>
      </c>
      <c r="E9446" t="str">
        <f t="shared" si="1183"/>
        <v>end</v>
      </c>
      <c r="F9446" t="str">
        <f t="shared" si="1187"/>
        <v>&lt;p class="indent"&gt;‘You cannot stop it,’ he said. ‘You must not speak.’&lt;/p&gt;</v>
      </c>
      <c r="G9446" t="str">
        <f t="shared" ref="G9446:G9509" si="1189">IFERROR(LEFT(F9446,FIND("&gt;",F9446)),G9445)</f>
        <v>&lt;p class="indent"&gt;</v>
      </c>
      <c r="H9446">
        <v>1</v>
      </c>
      <c r="I9446">
        <f t="shared" si="1186"/>
        <v>42</v>
      </c>
      <c r="J9446">
        <f t="shared" ca="1" si="1185"/>
        <v>4670</v>
      </c>
      <c r="K9446" t="str">
        <f>IF(OR(E9446="start",AND(E9446="end",E9445="start")),"Y","N")</f>
        <v>N</v>
      </c>
      <c r="L9446" t="str">
        <f t="shared" si="1182"/>
        <v>&lt;p class="indent"&gt;‘You cannot stop it,’ he said. ‘You must not speak.’&lt;/p&gt;</v>
      </c>
    </row>
    <row r="9447" spans="1:12" x14ac:dyDescent="0.25">
      <c r="A9447">
        <v>9446</v>
      </c>
      <c r="B9447" s="1" t="s">
        <v>7335</v>
      </c>
      <c r="C9447" t="str">
        <f t="shared" si="1188"/>
        <v>&lt;p class="indent"&gt;She put a hand over her mouth, thinking: &lt;em&gt;I’ve planted fear in Jamis’ mind. It’ll slow him some … perhaps. If I could only pray – truly pray.&lt;/em&gt;&lt;/p&gt;</v>
      </c>
      <c r="D9447">
        <f t="shared" si="1184"/>
        <v>1</v>
      </c>
      <c r="E9447" t="str">
        <f t="shared" si="1183"/>
        <v>end</v>
      </c>
      <c r="F9447" t="str">
        <f t="shared" si="1187"/>
        <v>&lt;p class="indent"&gt;She put a hand over her mouth, thinking: &lt;em&gt;I’ve planted fear in Jamis’ mind. It’ll slow him some … perhaps. If I could only pray – truly pray.&lt;/em&gt;&lt;/p&gt;</v>
      </c>
      <c r="G9447" t="str">
        <f t="shared" si="1189"/>
        <v>&lt;p class="indent"&gt;</v>
      </c>
      <c r="H9447">
        <v>1</v>
      </c>
      <c r="I9447">
        <f t="shared" si="1186"/>
        <v>42</v>
      </c>
      <c r="J9447">
        <f t="shared" ca="1" si="1185"/>
        <v>4671</v>
      </c>
      <c r="K9447" t="str">
        <f>IF(OR(E9447="start",AND(E9447="end",E9446="start")),"Y","N")</f>
        <v>N</v>
      </c>
      <c r="L9447" t="str">
        <f t="shared" si="1182"/>
        <v>&lt;p class="indent"&gt;She put a hand over her mouth, thinking: &lt;em&gt;I’ve planted fear in Jamis’ mind. It’ll slow him some … perhaps. If I could only pray – truly pray.&lt;/em&gt;&lt;/p&gt;</v>
      </c>
    </row>
    <row r="9448" spans="1:12" x14ac:dyDescent="0.25">
      <c r="A9448">
        <v>9447</v>
      </c>
      <c r="B9448" s="1" t="s">
        <v>7336</v>
      </c>
      <c r="C9448" t="str">
        <f t="shared" si="1188"/>
        <v>&lt;p class="indent"&gt;Paul stood alone now just into the ring, clad in the fighting trunks he’d worn under his stillsuit. He held a crysknife in</v>
      </c>
      <c r="D9448">
        <f t="shared" si="1184"/>
        <v>1</v>
      </c>
      <c r="E9448" t="str">
        <f t="shared" si="1183"/>
        <v>end</v>
      </c>
      <c r="F9448" t="str">
        <f t="shared" si="1187"/>
        <v>&lt;p class="indent"&gt;Paul stood alone now just into the ring, clad in the fighting trunks he’d worn under his stillsuit. He held a crysknife in</v>
      </c>
      <c r="G9448" t="str">
        <f t="shared" si="1189"/>
        <v>&lt;p class="indent"&gt;</v>
      </c>
      <c r="H9448">
        <v>1</v>
      </c>
      <c r="I9448">
        <f t="shared" si="1186"/>
        <v>42</v>
      </c>
      <c r="J9448">
        <f t="shared" ca="1" si="1185"/>
        <v>4672</v>
      </c>
      <c r="K9448" t="str">
        <f>IF(OR(E9448="start",AND(E9448="end",E9447="start")),"Y","N")</f>
        <v>N</v>
      </c>
      <c r="L9448" t="str">
        <f t="shared" si="1182"/>
        <v/>
      </c>
    </row>
    <row r="9449" spans="1:12" x14ac:dyDescent="0.25">
      <c r="A9449">
        <v>9448</v>
      </c>
      <c r="B9449" s="1" t="s">
        <v>7337</v>
      </c>
      <c r="C9449" t="str">
        <f t="shared" si="1188"/>
        <v>&lt;p class="indent"&gt;Paul stood alone now just into the ring, clad in the fighting trunks he’d worn under his stillsuit. He held a crysknife in his right hand; his feet were bare against the sand-gritted rock. Idaho had warned him time and again: &lt;em&gt;‘When in doubt of your surface, bare feet are best.’&lt;/em&gt; And there were Chani’s words of instruction still in the front of his consciousness: &lt;em&gt;‘Jamis turns to the right with his knife after a parry. It’s a habit we’ve all seen. And he’ll aim for the eyes to catch a</v>
      </c>
      <c r="D9449">
        <f t="shared" si="1184"/>
        <v>2</v>
      </c>
      <c r="E9449" t="str">
        <f t="shared" si="1183"/>
        <v>end</v>
      </c>
      <c r="F9449" t="str">
        <f t="shared" si="1187"/>
        <v>&lt;p class="indent"&gt;Paul stood alone now just into the ring, clad in the fighting trunks he’d worn under his stillsuit. He held a crysknife in his right hand; his feet were bare against the sand-gritted rock. Idaho had warned him time and again: &lt;em&gt;‘When in doubt of your surface, bare feet are best.’&lt;/em&gt; And there were Chani’s words of instruction still in the front of his consciousness: &lt;em&gt;‘Jamis turns to the right with his knife after a parry. It’s a habit we’ve all seen. And he’ll aim for the eyes to catch a</v>
      </c>
      <c r="G9449" t="str">
        <f t="shared" si="1189"/>
        <v>&lt;p class="indent"&gt;</v>
      </c>
      <c r="H9449">
        <v>1</v>
      </c>
      <c r="I9449">
        <f t="shared" si="1186"/>
        <v>42</v>
      </c>
      <c r="J9449">
        <f t="shared" ca="1" si="1185"/>
        <v>4672</v>
      </c>
      <c r="K9449" t="str">
        <f>IF(OR(E9449="start",AND(E9449="end",E9448="start")),"Y","N")</f>
        <v>N</v>
      </c>
      <c r="L9449" t="str">
        <f t="shared" si="1182"/>
        <v/>
      </c>
    </row>
    <row r="9450" spans="1:12" x14ac:dyDescent="0.25">
      <c r="A9450">
        <v>9449</v>
      </c>
      <c r="B9450" s="1" t="s">
        <v>7338</v>
      </c>
      <c r="C9450" t="str">
        <f t="shared" si="1188"/>
        <v>&lt;p class="indent"&gt;Paul stood alone now just into the ring, clad in the fighting trunks he’d worn under his stillsuit. He held a crysknife in his right hand; his feet were bare against the sand-gritted rock. Idaho had warned him time and again: &lt;em&gt;‘When in doubt of your surface, bare feet are best.’&lt;/em&gt; And there were Chani’s words of instruction still in the front of his consciousness: &lt;em&gt;‘Jamis turns to the right with his knife after a parry. It’s a habit we’ve all seen. And he’ll aim for the eyes to catch a blink in which to slash you. And he can fight either hand; look out for a knife shift.’&lt;/em&gt;&lt;/p&gt;</v>
      </c>
      <c r="D9450">
        <f t="shared" si="1184"/>
        <v>3</v>
      </c>
      <c r="E9450" t="str">
        <f t="shared" si="1183"/>
        <v>end</v>
      </c>
      <c r="F9450" t="str">
        <f t="shared" si="1187"/>
        <v>&lt;p class="indent"&gt;Paul stood alone now just into the ring, clad in the fighting trunks he’d worn under his stillsuit. He held a crysknife in his right hand; his feet were bare against the sand-gritted rock. Idaho had warned him time and again: &lt;em&gt;‘When in doubt of your surface, bare feet are best.’&lt;/em&gt; And there were Chani’s words of instruction still in the front of his consciousness: &lt;em&gt;‘Jamis turns to the right with his knife after a parry. It’s a habit we’ve all seen. And he’ll aim for the eyes to catch a blink in which to slash you. And he can fight either hand; look out for a knife shift.’&lt;/em&gt;&lt;/p&gt;</v>
      </c>
      <c r="G9450" t="str">
        <f t="shared" si="1189"/>
        <v>&lt;p class="indent"&gt;</v>
      </c>
      <c r="H9450">
        <v>1</v>
      </c>
      <c r="I9450">
        <f t="shared" si="1186"/>
        <v>42</v>
      </c>
      <c r="J9450">
        <f t="shared" ca="1" si="1185"/>
        <v>4672</v>
      </c>
      <c r="K9450" t="str">
        <f>IF(OR(E9450="start",AND(E9450="end",E9449="start")),"Y","N")</f>
        <v>N</v>
      </c>
      <c r="L9450" t="str">
        <f t="shared" si="1182"/>
        <v>&lt;p class="indent"&gt;Paul stood alone now just into the ring, clad in the fighting trunks he’d worn under his stillsuit. He held a crysknife in his right hand; his feet were bare against the sand-gritted rock. Idaho had warned him time and again: &lt;em&gt;‘When in doubt of your surface, bare feet are best.’&lt;/em&gt; And there were Chani’s words of instruction still in the front of his consciousness: &lt;em&gt;‘Jamis turns to the right with his knife after a parry. It’s a habit we’ve all seen. And he’ll aim for the eyes to catch a blink in which to slash you. And he can fight either hand; look out for a knife shift.’&lt;/em&gt;&lt;/p&gt;</v>
      </c>
    </row>
    <row r="9451" spans="1:12" x14ac:dyDescent="0.25">
      <c r="A9451">
        <v>9450</v>
      </c>
      <c r="B9451" s="1" t="s">
        <v>7339</v>
      </c>
      <c r="C9451" t="str">
        <f t="shared" si="1188"/>
        <v>&lt;p class="indent"&gt;But the strongest in Paul so that he felt it with his entire body was the training and the instinctual reaction mechanism</v>
      </c>
      <c r="D9451">
        <f t="shared" si="1184"/>
        <v>1</v>
      </c>
      <c r="E9451" t="str">
        <f t="shared" si="1183"/>
        <v>end</v>
      </c>
      <c r="F9451" t="str">
        <f t="shared" si="1187"/>
        <v>&lt;p class="indent"&gt;But the strongest in Paul so that he felt it with his entire body was the training and the instinctual reaction mechanism</v>
      </c>
      <c r="G9451" t="str">
        <f t="shared" si="1189"/>
        <v>&lt;p class="indent"&gt;</v>
      </c>
      <c r="H9451">
        <v>1</v>
      </c>
      <c r="I9451">
        <f t="shared" si="1186"/>
        <v>42</v>
      </c>
      <c r="J9451">
        <f t="shared" ca="1" si="1185"/>
        <v>4673</v>
      </c>
      <c r="K9451" t="str">
        <f>IF(OR(E9451="start",AND(E9451="end",E9450="start")),"Y","N")</f>
        <v>N</v>
      </c>
      <c r="L9451" t="str">
        <f t="shared" si="1182"/>
        <v/>
      </c>
    </row>
    <row r="9452" spans="1:12" x14ac:dyDescent="0.25">
      <c r="A9452">
        <v>9451</v>
      </c>
      <c r="B9452" s="1" t="s">
        <v>7340</v>
      </c>
      <c r="C9452" t="str">
        <f t="shared" si="1188"/>
        <v>&lt;p class="indent"&gt;But the strongest in Paul so that he felt it with his entire body was the training and the instinctual reaction mechanism that had been hammered into him day after day, hour after hour on the practice floor.</v>
      </c>
      <c r="D9452">
        <f t="shared" si="1184"/>
        <v>2</v>
      </c>
      <c r="E9452" t="str">
        <f t="shared" si="1183"/>
        <v>end</v>
      </c>
      <c r="F9452" t="str">
        <f t="shared" si="1187"/>
        <v>&lt;p class="indent"&gt;But the strongest in Paul so that he felt it with his entire body was the training and the instinctual reaction mechanism that had been hammered into him day after day, hour after hour on the practice floor.</v>
      </c>
      <c r="G9452" t="str">
        <f t="shared" si="1189"/>
        <v>&lt;p class="indent"&gt;</v>
      </c>
      <c r="H9452">
        <v>1</v>
      </c>
      <c r="I9452">
        <f t="shared" si="1186"/>
        <v>42</v>
      </c>
      <c r="J9452">
        <f t="shared" ca="1" si="1185"/>
        <v>4673</v>
      </c>
      <c r="K9452" t="str">
        <f>IF(OR(E9452="start",AND(E9452="end",E9451="start")),"Y","N")</f>
        <v>N</v>
      </c>
      <c r="L9452" t="str">
        <f t="shared" si="1182"/>
        <v/>
      </c>
    </row>
    <row r="9453" spans="1:12" x14ac:dyDescent="0.25">
      <c r="A9453">
        <v>9452</v>
      </c>
      <c r="B9453" s="1" t="s">
        <v>9</v>
      </c>
      <c r="C9453" t="str">
        <f t="shared" si="1188"/>
        <v>&lt;p class="indent"&gt;But the strongest in Paul so that he felt it with his entire body was the training and the instinctual reaction mechanism that had been hammered into him day after day, hour after hour on the practice floor. &lt;/p&gt;</v>
      </c>
      <c r="D9453">
        <f t="shared" si="1184"/>
        <v>3</v>
      </c>
      <c r="E9453" t="str">
        <f t="shared" si="1183"/>
        <v>end</v>
      </c>
      <c r="F9453" t="str">
        <f t="shared" si="1187"/>
        <v>&lt;p class="indent"&gt;But the strongest in Paul so that he felt it with his entire body was the training and the instinctual reaction mechanism that had been hammered into him day after day, hour after hour on the practice floor. &lt;/p&gt;</v>
      </c>
      <c r="G9453" t="str">
        <f t="shared" si="1189"/>
        <v>&lt;p class="indent"&gt;</v>
      </c>
      <c r="H9453">
        <v>1</v>
      </c>
      <c r="I9453">
        <f t="shared" si="1186"/>
        <v>42</v>
      </c>
      <c r="J9453">
        <f t="shared" ca="1" si="1185"/>
        <v>4673</v>
      </c>
      <c r="K9453" t="str">
        <f>IF(OR(E9453="start",AND(E9453="end",E9452="start")),"Y","N")</f>
        <v>N</v>
      </c>
      <c r="L9453" t="str">
        <f t="shared" si="1182"/>
        <v>&lt;p class="indent"&gt;But the strongest in Paul so that he felt it with his entire body was the training and the instinctual reaction mechanism that had been hammered into him day after day, hour after hour on the practice floor. &lt;/p&gt;</v>
      </c>
    </row>
    <row r="9454" spans="1:12" x14ac:dyDescent="0.25">
      <c r="A9454">
        <v>9453</v>
      </c>
      <c r="B9454" s="1" t="s">
        <v>7341</v>
      </c>
      <c r="C9454" t="str">
        <f t="shared" si="1188"/>
        <v>&lt;p class="indent"&gt;Gurney Halleck’s words were there to remember: ‘&lt;em&gt;The good knife fighter thinks on point and blade and shearing-guard simultaneously. The point can also cut; the blade can</v>
      </c>
      <c r="D9454">
        <f t="shared" si="1184"/>
        <v>1</v>
      </c>
      <c r="E9454" t="str">
        <f t="shared" si="1183"/>
        <v>end</v>
      </c>
      <c r="F9454" t="str">
        <f t="shared" si="1187"/>
        <v>&lt;p class="indent"&gt;Gurney Halleck’s words were there to remember: ‘&lt;em&gt;The good knife fighter thinks on point and blade and shearing-guard simultaneously. The point can also cut; the blade can</v>
      </c>
      <c r="G9454" t="str">
        <f t="shared" si="1189"/>
        <v>&lt;p class="indent"&gt;</v>
      </c>
      <c r="H9454">
        <v>1</v>
      </c>
      <c r="I9454">
        <f t="shared" si="1186"/>
        <v>42</v>
      </c>
      <c r="J9454">
        <f t="shared" ca="1" si="1185"/>
        <v>4674</v>
      </c>
      <c r="K9454" t="str">
        <f>IF(OR(E9454="start",AND(E9454="end",E9453="start")),"Y","N")</f>
        <v>N</v>
      </c>
      <c r="L9454" t="str">
        <f t="shared" si="1182"/>
        <v/>
      </c>
    </row>
    <row r="9455" spans="1:12" x14ac:dyDescent="0.25">
      <c r="A9455">
        <v>9454</v>
      </c>
      <c r="B9455" s="1" t="s">
        <v>7342</v>
      </c>
      <c r="C9455" t="str">
        <f t="shared" si="1188"/>
        <v>&lt;p class="indent"&gt;Gurney Halleck’s words were there to remember: ‘&lt;em&gt;The good knife fighter thinks on point and blade and shearing-guard simultaneously. The point can also cut; the blade can also stab; the shearing-guard can also trap your opponent’s blade.’&lt;/em&gt;&lt;/p&gt;</v>
      </c>
      <c r="D9455">
        <f t="shared" si="1184"/>
        <v>2</v>
      </c>
      <c r="E9455" t="str">
        <f t="shared" si="1183"/>
        <v>end</v>
      </c>
      <c r="F9455" t="str">
        <f t="shared" si="1187"/>
        <v>&lt;p class="indent"&gt;Gurney Halleck’s words were there to remember: ‘&lt;em&gt;The good knife fighter thinks on point and blade and shearing-guard simultaneously. The point can also cut; the blade can also stab; the shearing-guard can also trap your opponent’s blade.’&lt;/em&gt;&lt;/p&gt;</v>
      </c>
      <c r="G9455" t="str">
        <f t="shared" si="1189"/>
        <v>&lt;p class="indent"&gt;</v>
      </c>
      <c r="H9455">
        <v>1</v>
      </c>
      <c r="I9455">
        <f t="shared" si="1186"/>
        <v>42</v>
      </c>
      <c r="J9455">
        <f t="shared" ca="1" si="1185"/>
        <v>4674</v>
      </c>
      <c r="K9455" t="str">
        <f>IF(OR(E9455="start",AND(E9455="end",E9454="start")),"Y","N")</f>
        <v>N</v>
      </c>
      <c r="L9455" t="str">
        <f t="shared" si="1182"/>
        <v>&lt;p class="indent"&gt;Gurney Halleck’s words were there to remember: ‘&lt;em&gt;The good knife fighter thinks on point and blade and shearing-guard simultaneously. The point can also cut; the blade can also stab; the shearing-guard can also trap your opponent’s blade.’&lt;/em&gt;&lt;/p&gt;</v>
      </c>
    </row>
    <row r="9456" spans="1:12" x14ac:dyDescent="0.25">
      <c r="A9456">
        <v>9455</v>
      </c>
      <c r="B9456" s="1" t="s">
        <v>7343</v>
      </c>
      <c r="C9456" t="str">
        <f t="shared" si="1188"/>
        <v>&lt;p class="indent"&gt;&lt;a id="page340"/&gt;Paul glanced at the crysknife. There was no shearing-guard; only the slim round ring of the handle with its raised lips to</v>
      </c>
      <c r="D9456">
        <f t="shared" si="1184"/>
        <v>1</v>
      </c>
      <c r="E9456" t="str">
        <f t="shared" si="1183"/>
        <v>end</v>
      </c>
      <c r="F9456" t="str">
        <f t="shared" si="1187"/>
        <v>&lt;p class="indent"&gt;&lt;a id="page340"/&gt;Paul glanced at the crysknife. There was no shearing-guard; only the slim round ring of the handle with its raised lips to</v>
      </c>
      <c r="G9456" t="str">
        <f t="shared" si="1189"/>
        <v>&lt;p class="indent"&gt;</v>
      </c>
      <c r="H9456">
        <v>1</v>
      </c>
      <c r="I9456">
        <f t="shared" si="1186"/>
        <v>42</v>
      </c>
      <c r="J9456">
        <f t="shared" ca="1" si="1185"/>
        <v>4675</v>
      </c>
      <c r="K9456" t="str">
        <f>IF(OR(E9456="start",AND(E9456="end",E9455="start")),"Y","N")</f>
        <v>N</v>
      </c>
      <c r="L9456" t="str">
        <f t="shared" si="1182"/>
        <v/>
      </c>
    </row>
    <row r="9457" spans="1:12" x14ac:dyDescent="0.25">
      <c r="A9457">
        <v>9456</v>
      </c>
      <c r="B9457" s="1" t="s">
        <v>7344</v>
      </c>
      <c r="C9457" t="str">
        <f t="shared" si="1188"/>
        <v>&lt;p class="indent"&gt;&lt;a id="page340"/&gt;Paul glanced at the crysknife. There was no shearing-guard; only the slim round ring of the handle with its raised lips to protect the hand. And even so, he realized that he did not know the breaking tension of this blade, did not even know if it</v>
      </c>
      <c r="D9457">
        <f t="shared" si="1184"/>
        <v>2</v>
      </c>
      <c r="E9457" t="str">
        <f t="shared" si="1183"/>
        <v>end</v>
      </c>
      <c r="F9457" t="str">
        <f t="shared" si="1187"/>
        <v>&lt;p class="indent"&gt;&lt;a id="page340"/&gt;Paul glanced at the crysknife. There was no shearing-guard; only the slim round ring of the handle with its raised lips to protect the hand. And even so, he realized that he did not know the breaking tension of this blade, did not even know if it</v>
      </c>
      <c r="G9457" t="str">
        <f t="shared" si="1189"/>
        <v>&lt;p class="indent"&gt;</v>
      </c>
      <c r="H9457">
        <v>1</v>
      </c>
      <c r="I9457">
        <f t="shared" si="1186"/>
        <v>42</v>
      </c>
      <c r="J9457">
        <f t="shared" ca="1" si="1185"/>
        <v>4675</v>
      </c>
      <c r="K9457" t="str">
        <f>IF(OR(E9457="start",AND(E9457="end",E9456="start")),"Y","N")</f>
        <v>N</v>
      </c>
      <c r="L9457" t="str">
        <f t="shared" si="1182"/>
        <v/>
      </c>
    </row>
    <row r="9458" spans="1:12" x14ac:dyDescent="0.25">
      <c r="A9458">
        <v>9457</v>
      </c>
      <c r="B9458" s="1" t="s">
        <v>7345</v>
      </c>
      <c r="C9458" t="str">
        <f t="shared" si="1188"/>
        <v>&lt;p class="indent"&gt;&lt;a id="page340"/&gt;Paul glanced at the crysknife. There was no shearing-guard; only the slim round ring of the handle with its raised lips to protect the hand. And even so, he realized that he did not know the breaking tension of this blade, did not even know if it &lt;em&gt;could be&lt;/em&gt; broken.</v>
      </c>
      <c r="D9458">
        <f t="shared" si="1184"/>
        <v>3</v>
      </c>
      <c r="E9458" t="str">
        <f t="shared" si="1183"/>
        <v>end</v>
      </c>
      <c r="F9458" t="str">
        <f t="shared" si="1187"/>
        <v>&lt;p class="indent"&gt;&lt;a id="page340"/&gt;Paul glanced at the crysknife. There was no shearing-guard; only the slim round ring of the handle with its raised lips to protect the hand. And even so, he realized that he did not know the breaking tension of this blade, did not even know if it &lt;em&gt;could be&lt;/em&gt; broken.</v>
      </c>
      <c r="G9458" t="str">
        <f t="shared" si="1189"/>
        <v>&lt;p class="indent"&gt;</v>
      </c>
      <c r="H9458">
        <v>1</v>
      </c>
      <c r="I9458">
        <f t="shared" si="1186"/>
        <v>42</v>
      </c>
      <c r="J9458">
        <f t="shared" ca="1" si="1185"/>
        <v>4675</v>
      </c>
      <c r="K9458" t="str">
        <f>IF(OR(E9458="start",AND(E9458="end",E9457="start")),"Y","N")</f>
        <v>N</v>
      </c>
      <c r="L9458" t="str">
        <f t="shared" si="1182"/>
        <v/>
      </c>
    </row>
    <row r="9459" spans="1:12" x14ac:dyDescent="0.25">
      <c r="A9459">
        <v>9458</v>
      </c>
      <c r="B9459" s="1" t="s">
        <v>9</v>
      </c>
      <c r="C9459" t="str">
        <f t="shared" si="1188"/>
        <v>&lt;p class="indent"&gt;&lt;a id="page340"/&gt;Paul glanced at the crysknife. There was no shearing-guard; only the slim round ring of the handle with its raised lips to protect the hand. And even so, he realized that he did not know the breaking tension of this blade, did not even know if it &lt;em&gt;could be&lt;/em&gt; broken. &lt;/p&gt;</v>
      </c>
      <c r="D9459">
        <f t="shared" si="1184"/>
        <v>4</v>
      </c>
      <c r="E9459" t="str">
        <f t="shared" si="1183"/>
        <v>end</v>
      </c>
      <c r="F9459" t="str">
        <f t="shared" si="1187"/>
        <v>&lt;p class="indent"&gt;&lt;a id="page340"/&gt;Paul glanced at the crysknife. There was no shearing-guard; only the slim round ring of the handle with its raised lips to protect the hand. And even so, he realized that he did not know the breaking tension of this blade, did not even know if it &lt;em&gt;could be&lt;/em&gt; broken. &lt;/p&gt;</v>
      </c>
      <c r="G9459" t="str">
        <f t="shared" si="1189"/>
        <v>&lt;p class="indent"&gt;</v>
      </c>
      <c r="H9459">
        <v>1</v>
      </c>
      <c r="I9459">
        <f t="shared" si="1186"/>
        <v>42</v>
      </c>
      <c r="J9459">
        <f t="shared" ca="1" si="1185"/>
        <v>4675</v>
      </c>
      <c r="K9459" t="str">
        <f>IF(OR(E9459="start",AND(E9459="end",E9458="start")),"Y","N")</f>
        <v>N</v>
      </c>
      <c r="L9459" t="str">
        <f t="shared" si="1182"/>
        <v>&lt;p class="indent"&gt;&lt;a id="page340"/&gt;Paul glanced at the crysknife. There was no shearing-guard; only the slim round ring of the handle with its raised lips to protect the hand. And even so, he realized that he did not know the breaking tension of this blade, did not even know if it &lt;em&gt;could be&lt;/em&gt; broken. &lt;/p&gt;</v>
      </c>
    </row>
    <row r="9460" spans="1:12" x14ac:dyDescent="0.25">
      <c r="A9460">
        <v>9459</v>
      </c>
      <c r="B9460" s="1" t="s">
        <v>7346</v>
      </c>
      <c r="C9460" t="str">
        <f t="shared" si="1188"/>
        <v>&lt;p class="indent"&gt;Jamis began sidling to the right along the edge of the ring opposite Paul.&lt;/p&gt;</v>
      </c>
      <c r="D9460">
        <f t="shared" si="1184"/>
        <v>1</v>
      </c>
      <c r="E9460" t="str">
        <f t="shared" si="1183"/>
        <v>end</v>
      </c>
      <c r="F9460" t="str">
        <f t="shared" si="1187"/>
        <v>&lt;p class="indent"&gt;Jamis began sidling to the right along the edge of the ring opposite Paul.&lt;/p&gt;</v>
      </c>
      <c r="G9460" t="str">
        <f t="shared" si="1189"/>
        <v>&lt;p class="indent"&gt;</v>
      </c>
      <c r="H9460">
        <v>1</v>
      </c>
      <c r="I9460">
        <f t="shared" si="1186"/>
        <v>42</v>
      </c>
      <c r="J9460">
        <f t="shared" ca="1" si="1185"/>
        <v>4676</v>
      </c>
      <c r="K9460" t="str">
        <f>IF(OR(E9460="start",AND(E9460="end",E9459="start")),"Y","N")</f>
        <v>N</v>
      </c>
      <c r="L9460" t="str">
        <f t="shared" si="1182"/>
        <v>&lt;p class="indent"&gt;Jamis began sidling to the right along the edge of the ring opposite Paul.&lt;/p&gt;</v>
      </c>
    </row>
    <row r="9461" spans="1:12" x14ac:dyDescent="0.25">
      <c r="A9461">
        <v>9460</v>
      </c>
      <c r="B9461" s="1" t="s">
        <v>7347</v>
      </c>
      <c r="C9461" t="str">
        <f t="shared" si="1188"/>
        <v>&lt;p class="indent"&gt;Paul crouched, realizing then that he had no shield, but was trained to fighting with its subtle field around him, trained</v>
      </c>
      <c r="D9461">
        <f t="shared" si="1184"/>
        <v>1</v>
      </c>
      <c r="E9461" t="str">
        <f t="shared" si="1183"/>
        <v>end</v>
      </c>
      <c r="F9461" t="str">
        <f t="shared" si="1187"/>
        <v>&lt;p class="indent"&gt;Paul crouched, realizing then that he had no shield, but was trained to fighting with its subtle field around him, trained</v>
      </c>
      <c r="G9461" t="str">
        <f t="shared" si="1189"/>
        <v>&lt;p class="indent"&gt;</v>
      </c>
      <c r="H9461">
        <v>1</v>
      </c>
      <c r="I9461">
        <f t="shared" si="1186"/>
        <v>42</v>
      </c>
      <c r="J9461">
        <f t="shared" ca="1" si="1185"/>
        <v>4677</v>
      </c>
      <c r="K9461" t="str">
        <f>IF(OR(E9461="start",AND(E9461="end",E9460="start")),"Y","N")</f>
        <v>N</v>
      </c>
      <c r="L9461" t="str">
        <f t="shared" si="1182"/>
        <v/>
      </c>
    </row>
    <row r="9462" spans="1:12" x14ac:dyDescent="0.25">
      <c r="A9462">
        <v>9461</v>
      </c>
      <c r="B9462" s="1" t="s">
        <v>7348</v>
      </c>
      <c r="C9462" t="str">
        <f t="shared" si="1188"/>
        <v>&lt;p class="indent"&gt;Paul crouched, realizing then that he had no shield, but was trained to fighting with its subtle field around him, trained to react on defense with utmost speed while his attack would be timed to the controlled slowness necessary for penetrating</v>
      </c>
      <c r="D9462">
        <f t="shared" si="1184"/>
        <v>2</v>
      </c>
      <c r="E9462" t="str">
        <f t="shared" si="1183"/>
        <v>end</v>
      </c>
      <c r="F9462" t="str">
        <f t="shared" si="1187"/>
        <v>&lt;p class="indent"&gt;Paul crouched, realizing then that he had no shield, but was trained to fighting with its subtle field around him, trained to react on defense with utmost speed while his attack would be timed to the controlled slowness necessary for penetrating</v>
      </c>
      <c r="G9462" t="str">
        <f t="shared" si="1189"/>
        <v>&lt;p class="indent"&gt;</v>
      </c>
      <c r="H9462">
        <v>1</v>
      </c>
      <c r="I9462">
        <f t="shared" si="1186"/>
        <v>42</v>
      </c>
      <c r="J9462">
        <f t="shared" ca="1" si="1185"/>
        <v>4677</v>
      </c>
      <c r="K9462" t="str">
        <f>IF(OR(E9462="start",AND(E9462="end",E9461="start")),"Y","N")</f>
        <v>N</v>
      </c>
      <c r="L9462" t="str">
        <f t="shared" si="1182"/>
        <v/>
      </c>
    </row>
    <row r="9463" spans="1:12" x14ac:dyDescent="0.25">
      <c r="A9463">
        <v>9462</v>
      </c>
      <c r="B9463" s="1" t="s">
        <v>7349</v>
      </c>
      <c r="C9463" t="str">
        <f t="shared" si="1188"/>
        <v>&lt;p class="indent"&gt;Paul crouched, realizing then that he had no shield, but was trained to fighting with its subtle field around him, trained to react on defense with utmost speed while his attack would be timed to the controlled slowness necessary for penetrating the enemy’s shield. In spite of constant warning from his trainers not to depend on the shield’s mindless blunting of attack</v>
      </c>
      <c r="D9463">
        <f t="shared" si="1184"/>
        <v>3</v>
      </c>
      <c r="E9463" t="str">
        <f t="shared" si="1183"/>
        <v>end</v>
      </c>
      <c r="F9463" t="str">
        <f t="shared" si="1187"/>
        <v>&lt;p class="indent"&gt;Paul crouched, realizing then that he had no shield, but was trained to fighting with its subtle field around him, trained to react on defense with utmost speed while his attack would be timed to the controlled slowness necessary for penetrating the enemy’s shield. In spite of constant warning from his trainers not to depend on the shield’s mindless blunting of attack</v>
      </c>
      <c r="G9463" t="str">
        <f t="shared" si="1189"/>
        <v>&lt;p class="indent"&gt;</v>
      </c>
      <c r="H9463">
        <v>1</v>
      </c>
      <c r="I9463">
        <f t="shared" si="1186"/>
        <v>42</v>
      </c>
      <c r="J9463">
        <f t="shared" ca="1" si="1185"/>
        <v>4677</v>
      </c>
      <c r="K9463" t="str">
        <f>IF(OR(E9463="start",AND(E9463="end",E9462="start")),"Y","N")</f>
        <v>N</v>
      </c>
      <c r="L9463" t="str">
        <f t="shared" si="1182"/>
        <v/>
      </c>
    </row>
    <row r="9464" spans="1:12" x14ac:dyDescent="0.25">
      <c r="A9464">
        <v>9463</v>
      </c>
      <c r="B9464" s="1" t="s">
        <v>7350</v>
      </c>
      <c r="C9464" t="str">
        <f t="shared" si="1188"/>
        <v>&lt;p class="indent"&gt;Paul crouched, realizing then that he had no shield, but was trained to fighting with its subtle field around him, trained to react on defense with utmost speed while his attack would be timed to the controlled slowness necessary for penetrating the enemy’s shield. In spite of constant warning from his trainers not to depend on the shield’s mindless blunting of attack speed, he knew that shield-awareness was part of him.</v>
      </c>
      <c r="D9464">
        <f t="shared" si="1184"/>
        <v>4</v>
      </c>
      <c r="E9464" t="str">
        <f t="shared" si="1183"/>
        <v>end</v>
      </c>
      <c r="F9464" t="str">
        <f t="shared" si="1187"/>
        <v>&lt;p class="indent"&gt;Paul crouched, realizing then that he had no shield, but was trained to fighting with its subtle field around him, trained to react on defense with utmost speed while his attack would be timed to the controlled slowness necessary for penetrating the enemy’s shield. In spite of constant warning from his trainers not to depend on the shield’s mindless blunting of attack speed, he knew that shield-awareness was part of him.</v>
      </c>
      <c r="G9464" t="str">
        <f t="shared" si="1189"/>
        <v>&lt;p class="indent"&gt;</v>
      </c>
      <c r="H9464">
        <v>1</v>
      </c>
      <c r="I9464">
        <f t="shared" si="1186"/>
        <v>42</v>
      </c>
      <c r="J9464">
        <f t="shared" ca="1" si="1185"/>
        <v>4677</v>
      </c>
      <c r="K9464" t="str">
        <f>IF(OR(E9464="start",AND(E9464="end",E9463="start")),"Y","N")</f>
        <v>N</v>
      </c>
      <c r="L9464" t="str">
        <f t="shared" si="1182"/>
        <v/>
      </c>
    </row>
    <row r="9465" spans="1:12" x14ac:dyDescent="0.25">
      <c r="A9465">
        <v>9464</v>
      </c>
      <c r="B9465" s="1" t="s">
        <v>9</v>
      </c>
      <c r="C9465" t="str">
        <f t="shared" si="1188"/>
        <v>&lt;p class="indent"&gt;Paul crouched, realizing then that he had no shield, but was trained to fighting with its subtle field around him, trained to react on defense with utmost speed while his attack would be timed to the controlled slowness necessary for penetrating the enemy’s shield. In spite of constant warning from his trainers not to depend on the shield’s mindless blunting of attack speed, he knew that shield-awareness was part of him. &lt;/p&gt;</v>
      </c>
      <c r="D9465">
        <f t="shared" si="1184"/>
        <v>5</v>
      </c>
      <c r="E9465" t="str">
        <f t="shared" si="1183"/>
        <v>end</v>
      </c>
      <c r="F9465" t="str">
        <f t="shared" si="1187"/>
        <v>&lt;p class="indent"&gt;Paul crouched, realizing then that he had no shield, but was trained to fighting with its subtle field around him, trained to react on defense with utmost speed while his attack would be timed to the controlled slowness necessary for penetrating the enemy’s shield. In spite of constant warning from his trainers not to depend on the shield’s mindless blunting of attack speed, he knew that shield-awareness was part of him. &lt;/p&gt;</v>
      </c>
      <c r="G9465" t="str">
        <f t="shared" si="1189"/>
        <v>&lt;p class="indent"&gt;</v>
      </c>
      <c r="H9465">
        <v>1</v>
      </c>
      <c r="I9465">
        <f t="shared" si="1186"/>
        <v>42</v>
      </c>
      <c r="J9465">
        <f t="shared" ca="1" si="1185"/>
        <v>4677</v>
      </c>
      <c r="K9465" t="str">
        <f>IF(OR(E9465="start",AND(E9465="end",E9464="start")),"Y","N")</f>
        <v>N</v>
      </c>
      <c r="L9465" t="str">
        <f t="shared" si="1182"/>
        <v>&lt;p class="indent"&gt;Paul crouched, realizing then that he had no shield, but was trained to fighting with its subtle field around him, trained to react on defense with utmost speed while his attack would be timed to the controlled slowness necessary for penetrating the enemy’s shield. In spite of constant warning from his trainers not to depend on the shield’s mindless blunting of attack speed, he knew that shield-awareness was part of him. &lt;/p&gt;</v>
      </c>
    </row>
    <row r="9466" spans="1:12" x14ac:dyDescent="0.25">
      <c r="A9466">
        <v>9465</v>
      </c>
      <c r="B9466" s="1" t="s">
        <v>7351</v>
      </c>
      <c r="C9466" t="str">
        <f t="shared" si="1188"/>
        <v>&lt;p class="indent"&gt;Jamis called out in ritual challenge: ‘May thy knife chip and shatter!’&lt;/p&gt;</v>
      </c>
      <c r="D9466">
        <f t="shared" si="1184"/>
        <v>1</v>
      </c>
      <c r="E9466" t="str">
        <f t="shared" si="1183"/>
        <v>end</v>
      </c>
      <c r="F9466" t="str">
        <f t="shared" si="1187"/>
        <v>&lt;p class="indent"&gt;Jamis called out in ritual challenge: ‘May thy knife chip and shatter!’&lt;/p&gt;</v>
      </c>
      <c r="G9466" t="str">
        <f t="shared" si="1189"/>
        <v>&lt;p class="indent"&gt;</v>
      </c>
      <c r="H9466">
        <v>1</v>
      </c>
      <c r="I9466">
        <f t="shared" si="1186"/>
        <v>42</v>
      </c>
      <c r="J9466">
        <f t="shared" ca="1" si="1185"/>
        <v>4678</v>
      </c>
      <c r="K9466" t="str">
        <f>IF(OR(E9466="start",AND(E9466="end",E9465="start")),"Y","N")</f>
        <v>N</v>
      </c>
      <c r="L9466" t="str">
        <f t="shared" ref="L9466:L9529" si="1190">IF(D9466&gt;=D9467,F9466,"")</f>
        <v>&lt;p class="indent"&gt;Jamis called out in ritual challenge: ‘May thy knife chip and shatter!’&lt;/p&gt;</v>
      </c>
    </row>
    <row r="9467" spans="1:12" x14ac:dyDescent="0.25">
      <c r="A9467">
        <v>9466</v>
      </c>
      <c r="B9467" s="1" t="s">
        <v>7352</v>
      </c>
      <c r="C9467" t="str">
        <f t="shared" si="1188"/>
        <v>&lt;p class="indent"&gt;&lt;em&gt;This knife will break then,&lt;/em&gt; Paul thought.</v>
      </c>
      <c r="D9467">
        <f t="shared" si="1184"/>
        <v>1</v>
      </c>
      <c r="E9467" t="str">
        <f t="shared" si="1183"/>
        <v>end</v>
      </c>
      <c r="F9467" t="str">
        <f t="shared" si="1187"/>
        <v>&lt;p class="indent"&gt;&lt;em&gt;This knife will break then,&lt;/em&gt; Paul thought.</v>
      </c>
      <c r="G9467" t="str">
        <f t="shared" si="1189"/>
        <v>&lt;p class="indent"&gt;</v>
      </c>
      <c r="H9467">
        <v>1</v>
      </c>
      <c r="I9467">
        <f t="shared" si="1186"/>
        <v>42</v>
      </c>
      <c r="J9467">
        <f t="shared" ca="1" si="1185"/>
        <v>4679</v>
      </c>
      <c r="K9467" t="str">
        <f>IF(OR(E9467="start",AND(E9467="end",E9466="start")),"Y","N")</f>
        <v>N</v>
      </c>
      <c r="L9467" t="str">
        <f t="shared" si="1190"/>
        <v/>
      </c>
    </row>
    <row r="9468" spans="1:12" x14ac:dyDescent="0.25">
      <c r="A9468">
        <v>9467</v>
      </c>
      <c r="B9468" s="1" t="s">
        <v>9</v>
      </c>
      <c r="C9468" t="str">
        <f t="shared" si="1188"/>
        <v>&lt;p class="indent"&gt;&lt;em&gt;This knife will break then,&lt;/em&gt; Paul thought. &lt;/p&gt;</v>
      </c>
      <c r="D9468">
        <f t="shared" si="1184"/>
        <v>2</v>
      </c>
      <c r="E9468" t="str">
        <f t="shared" si="1183"/>
        <v>end</v>
      </c>
      <c r="F9468" t="str">
        <f t="shared" si="1187"/>
        <v>&lt;p class="indent"&gt;&lt;em&gt;This knife will break then,&lt;/em&gt; Paul thought. &lt;/p&gt;</v>
      </c>
      <c r="G9468" t="str">
        <f t="shared" si="1189"/>
        <v>&lt;p class="indent"&gt;</v>
      </c>
      <c r="H9468">
        <v>1</v>
      </c>
      <c r="I9468">
        <f t="shared" si="1186"/>
        <v>42</v>
      </c>
      <c r="J9468">
        <f t="shared" ca="1" si="1185"/>
        <v>4679</v>
      </c>
      <c r="K9468" t="str">
        <f>IF(OR(E9468="start",AND(E9468="end",E9467="start")),"Y","N")</f>
        <v>N</v>
      </c>
      <c r="L9468" t="str">
        <f t="shared" si="1190"/>
        <v>&lt;p class="indent"&gt;&lt;em&gt;This knife will break then,&lt;/em&gt; Paul thought. &lt;/p&gt;</v>
      </c>
    </row>
    <row r="9469" spans="1:12" x14ac:dyDescent="0.25">
      <c r="A9469">
        <v>9468</v>
      </c>
      <c r="B9469" s="1" t="s">
        <v>7353</v>
      </c>
      <c r="C9469" t="str">
        <f t="shared" si="1188"/>
        <v>&lt;p class="indent"&gt;He cautioned himself that Jamis also was without shield, but the man wasn’t trained to its use, had no shield-fighter inhibitions.&lt;/p&gt;</v>
      </c>
      <c r="D9469">
        <f t="shared" si="1184"/>
        <v>1</v>
      </c>
      <c r="E9469" t="str">
        <f t="shared" si="1183"/>
        <v>end</v>
      </c>
      <c r="F9469" t="str">
        <f t="shared" si="1187"/>
        <v>&lt;p class="indent"&gt;He cautioned himself that Jamis also was without shield, but the man wasn’t trained to its use, had no shield-fighter inhibitions.&lt;/p&gt;</v>
      </c>
      <c r="G9469" t="str">
        <f t="shared" si="1189"/>
        <v>&lt;p class="indent"&gt;</v>
      </c>
      <c r="H9469">
        <v>1</v>
      </c>
      <c r="I9469">
        <f t="shared" si="1186"/>
        <v>42</v>
      </c>
      <c r="J9469">
        <f t="shared" ca="1" si="1185"/>
        <v>4680</v>
      </c>
      <c r="K9469" t="str">
        <f>IF(OR(E9469="start",AND(E9469="end",E9468="start")),"Y","N")</f>
        <v>N</v>
      </c>
      <c r="L9469" t="str">
        <f t="shared" si="1190"/>
        <v>&lt;p class="indent"&gt;He cautioned himself that Jamis also was without shield, but the man wasn’t trained to its use, had no shield-fighter inhibitions.&lt;/p&gt;</v>
      </c>
    </row>
    <row r="9470" spans="1:12" x14ac:dyDescent="0.25">
      <c r="A9470">
        <v>9469</v>
      </c>
      <c r="B9470" s="1" t="s">
        <v>7354</v>
      </c>
      <c r="C9470" t="str">
        <f t="shared" si="1188"/>
        <v>&lt;p class="indent"&gt;Paul stared across the ring at Jamis. The man’s body looked like knotted whipcord on a dried skeleton. His crysknife shone</v>
      </c>
      <c r="D9470">
        <f t="shared" si="1184"/>
        <v>1</v>
      </c>
      <c r="E9470" t="str">
        <f t="shared" si="1183"/>
        <v>end</v>
      </c>
      <c r="F9470" t="str">
        <f t="shared" si="1187"/>
        <v>&lt;p class="indent"&gt;Paul stared across the ring at Jamis. The man’s body looked like knotted whipcord on a dried skeleton. His crysknife shone</v>
      </c>
      <c r="G9470" t="str">
        <f t="shared" si="1189"/>
        <v>&lt;p class="indent"&gt;</v>
      </c>
      <c r="H9470">
        <v>1</v>
      </c>
      <c r="I9470">
        <f t="shared" si="1186"/>
        <v>42</v>
      </c>
      <c r="J9470">
        <f t="shared" ca="1" si="1185"/>
        <v>4681</v>
      </c>
      <c r="K9470" t="str">
        <f>IF(OR(E9470="start",AND(E9470="end",E9469="start")),"Y","N")</f>
        <v>N</v>
      </c>
      <c r="L9470" t="str">
        <f t="shared" si="1190"/>
        <v/>
      </c>
    </row>
    <row r="9471" spans="1:12" x14ac:dyDescent="0.25">
      <c r="A9471">
        <v>9470</v>
      </c>
      <c r="B9471" s="1" t="s">
        <v>7355</v>
      </c>
      <c r="C9471" t="str">
        <f t="shared" si="1188"/>
        <v>&lt;p class="indent"&gt;Paul stared across the ring at Jamis. The man’s body looked like knotted whipcord on a dried skeleton. His crysknife shone milky yellow in the light of the glowglobes.</v>
      </c>
      <c r="D9471">
        <f t="shared" si="1184"/>
        <v>2</v>
      </c>
      <c r="E9471" t="str">
        <f t="shared" si="1183"/>
        <v>end</v>
      </c>
      <c r="F9471" t="str">
        <f t="shared" si="1187"/>
        <v>&lt;p class="indent"&gt;Paul stared across the ring at Jamis. The man’s body looked like knotted whipcord on a dried skeleton. His crysknife shone milky yellow in the light of the glowglobes.</v>
      </c>
      <c r="G9471" t="str">
        <f t="shared" si="1189"/>
        <v>&lt;p class="indent"&gt;</v>
      </c>
      <c r="H9471">
        <v>1</v>
      </c>
      <c r="I9471">
        <f t="shared" si="1186"/>
        <v>42</v>
      </c>
      <c r="J9471">
        <f t="shared" ca="1" si="1185"/>
        <v>4681</v>
      </c>
      <c r="K9471" t="str">
        <f>IF(OR(E9471="start",AND(E9471="end",E9470="start")),"Y","N")</f>
        <v>N</v>
      </c>
      <c r="L9471" t="str">
        <f t="shared" si="1190"/>
        <v/>
      </c>
    </row>
    <row r="9472" spans="1:12" x14ac:dyDescent="0.25">
      <c r="A9472">
        <v>9471</v>
      </c>
      <c r="B9472" s="1" t="s">
        <v>9</v>
      </c>
      <c r="C9472" t="str">
        <f t="shared" si="1188"/>
        <v>&lt;p class="indent"&gt;Paul stared across the ring at Jamis. The man’s body looked like knotted whipcord on a dried skeleton. His crysknife shone milky yellow in the light of the glowglobes. &lt;/p&gt;</v>
      </c>
      <c r="D9472">
        <f t="shared" si="1184"/>
        <v>3</v>
      </c>
      <c r="E9472" t="str">
        <f t="shared" si="1183"/>
        <v>end</v>
      </c>
      <c r="F9472" t="str">
        <f t="shared" si="1187"/>
        <v>&lt;p class="indent"&gt;Paul stared across the ring at Jamis. The man’s body looked like knotted whipcord on a dried skeleton. His crysknife shone milky yellow in the light of the glowglobes. &lt;/p&gt;</v>
      </c>
      <c r="G9472" t="str">
        <f t="shared" si="1189"/>
        <v>&lt;p class="indent"&gt;</v>
      </c>
      <c r="H9472">
        <v>1</v>
      </c>
      <c r="I9472">
        <f t="shared" si="1186"/>
        <v>42</v>
      </c>
      <c r="J9472">
        <f t="shared" ca="1" si="1185"/>
        <v>4681</v>
      </c>
      <c r="K9472" t="str">
        <f>IF(OR(E9472="start",AND(E9472="end",E9471="start")),"Y","N")</f>
        <v>N</v>
      </c>
      <c r="L9472" t="str">
        <f t="shared" si="1190"/>
        <v>&lt;p class="indent"&gt;Paul stared across the ring at Jamis. The man’s body looked like knotted whipcord on a dried skeleton. His crysknife shone milky yellow in the light of the glowglobes. &lt;/p&gt;</v>
      </c>
    </row>
    <row r="9473" spans="1:12" x14ac:dyDescent="0.25">
      <c r="A9473">
        <v>9472</v>
      </c>
      <c r="B9473" s="1" t="s">
        <v>7356</v>
      </c>
      <c r="C9473" t="str">
        <f t="shared" si="1188"/>
        <v>&lt;p class="indent"&gt;Fear coursed through Paul. He felt suddenly alone and naked standing in dull yellow light within this ring of people. Prescience</v>
      </c>
      <c r="D9473">
        <f t="shared" si="1184"/>
        <v>1</v>
      </c>
      <c r="E9473" t="str">
        <f t="shared" si="1183"/>
        <v>end</v>
      </c>
      <c r="F9473" t="str">
        <f t="shared" si="1187"/>
        <v>&lt;p class="indent"&gt;Fear coursed through Paul. He felt suddenly alone and naked standing in dull yellow light within this ring of people. Prescience</v>
      </c>
      <c r="G9473" t="str">
        <f t="shared" si="1189"/>
        <v>&lt;p class="indent"&gt;</v>
      </c>
      <c r="H9473">
        <v>1</v>
      </c>
      <c r="I9473">
        <f t="shared" si="1186"/>
        <v>42</v>
      </c>
      <c r="J9473">
        <f t="shared" ca="1" si="1185"/>
        <v>4682</v>
      </c>
      <c r="K9473" t="str">
        <f>IF(OR(E9473="start",AND(E9473="end",E9472="start")),"Y","N")</f>
        <v>N</v>
      </c>
      <c r="L9473" t="str">
        <f t="shared" si="1190"/>
        <v/>
      </c>
    </row>
    <row r="9474" spans="1:12" x14ac:dyDescent="0.25">
      <c r="A9474">
        <v>9473</v>
      </c>
      <c r="B9474" s="1" t="s">
        <v>7357</v>
      </c>
      <c r="C9474" t="str">
        <f t="shared" si="1188"/>
        <v>&lt;p class="indent"&gt;Fear coursed through Paul. He felt suddenly alone and naked standing in dull yellow light within this ring of people. Prescience had fed his knowledge with countless experiences, hinted at the strongest currents of the future and the strings of decision</v>
      </c>
      <c r="D9474">
        <f t="shared" si="1184"/>
        <v>2</v>
      </c>
      <c r="E9474" t="str">
        <f t="shared" ref="E9474:E9537" si="1191">IFERROR(IF(FIND("blockquote",B9474)=2,"start","end"),E9473)</f>
        <v>end</v>
      </c>
      <c r="F9474" t="str">
        <f t="shared" si="1187"/>
        <v>&lt;p class="indent"&gt;Fear coursed through Paul. He felt suddenly alone and naked standing in dull yellow light within this ring of people. Prescience had fed his knowledge with countless experiences, hinted at the strongest currents of the future and the strings of decision</v>
      </c>
      <c r="G9474" t="str">
        <f t="shared" si="1189"/>
        <v>&lt;p class="indent"&gt;</v>
      </c>
      <c r="H9474">
        <v>1</v>
      </c>
      <c r="I9474">
        <f t="shared" si="1186"/>
        <v>42</v>
      </c>
      <c r="J9474">
        <f t="shared" ca="1" si="1185"/>
        <v>4682</v>
      </c>
      <c r="K9474" t="str">
        <f>IF(OR(E9474="start",AND(E9474="end",E9473="start")),"Y","N")</f>
        <v>N</v>
      </c>
      <c r="L9474" t="str">
        <f t="shared" si="1190"/>
        <v/>
      </c>
    </row>
    <row r="9475" spans="1:12" x14ac:dyDescent="0.25">
      <c r="A9475">
        <v>9474</v>
      </c>
      <c r="B9475" s="1" t="s">
        <v>7358</v>
      </c>
      <c r="C9475" t="str">
        <f t="shared" si="1188"/>
        <v>&lt;p class="indent"&gt;Fear coursed through Paul. He felt suddenly alone and naked standing in dull yellow light within this ring of people. Prescience had fed his knowledge with countless experiences, hinted at the strongest currents of the future and the strings of decision that guided them, but this was the &lt;em&gt;real-now.&lt;/em&gt; This was death hanging on an infinite number of minuscule mischances.</v>
      </c>
      <c r="D9475">
        <f t="shared" ref="D9475:D9538" si="1192">IF(LEFT(B9475,2)="&lt;p",1,IF(LEFT(B9475,3)="&lt;h1",1,D9474+1))</f>
        <v>3</v>
      </c>
      <c r="E9475" t="str">
        <f t="shared" si="1191"/>
        <v>end</v>
      </c>
      <c r="F9475" t="str">
        <f t="shared" si="1187"/>
        <v>&lt;p class="indent"&gt;Fear coursed through Paul. He felt suddenly alone and naked standing in dull yellow light within this ring of people. Prescience had fed his knowledge with countless experiences, hinted at the strongest currents of the future and the strings of decision that guided them, but this was the &lt;em&gt;real-now.&lt;/em&gt; This was death hanging on an infinite number of minuscule mischances.</v>
      </c>
      <c r="G9475" t="str">
        <f t="shared" si="1189"/>
        <v>&lt;p class="indent"&gt;</v>
      </c>
      <c r="H9475">
        <v>1</v>
      </c>
      <c r="I9475">
        <f t="shared" si="1186"/>
        <v>42</v>
      </c>
      <c r="J9475">
        <f t="shared" ref="J9475:J9538" ca="1" si="1193">IF(K9475="Y","",IF(D9475=1,1+MAX(OFFSET(J9475,-A9475+1,0,A9475-1)),MAX(OFFSET(J9475,-A9475+1,0,A9475-1))))</f>
        <v>4682</v>
      </c>
      <c r="K9475" t="str">
        <f>IF(OR(E9475="start",AND(E9475="end",E9474="start")),"Y","N")</f>
        <v>N</v>
      </c>
      <c r="L9475" t="str">
        <f t="shared" si="1190"/>
        <v/>
      </c>
    </row>
    <row r="9476" spans="1:12" x14ac:dyDescent="0.25">
      <c r="A9476">
        <v>9475</v>
      </c>
      <c r="B9476" s="1" t="s">
        <v>9</v>
      </c>
      <c r="C9476" t="str">
        <f t="shared" si="1188"/>
        <v>&lt;p class="indent"&gt;Fear coursed through Paul. He felt suddenly alone and naked standing in dull yellow light within this ring of people. Prescience had fed his knowledge with countless experiences, hinted at the strongest currents of the future and the strings of decision that guided them, but this was the &lt;em&gt;real-now.&lt;/em&gt; This was death hanging on an infinite number of minuscule mischances. &lt;/p&gt;</v>
      </c>
      <c r="D9476">
        <f t="shared" si="1192"/>
        <v>4</v>
      </c>
      <c r="E9476" t="str">
        <f t="shared" si="1191"/>
        <v>end</v>
      </c>
      <c r="F9476" t="str">
        <f t="shared" si="1187"/>
        <v>&lt;p class="indent"&gt;Fear coursed through Paul. He felt suddenly alone and naked standing in dull yellow light within this ring of people. Prescience had fed his knowledge with countless experiences, hinted at the strongest currents of the future and the strings of decision that guided them, but this was the &lt;em&gt;real-now.&lt;/em&gt; This was death hanging on an infinite number of minuscule mischances. &lt;/p&gt;</v>
      </c>
      <c r="G9476" t="str">
        <f t="shared" si="1189"/>
        <v>&lt;p class="indent"&gt;</v>
      </c>
      <c r="H9476">
        <v>1</v>
      </c>
      <c r="I9476">
        <f t="shared" ref="I9476:I9539" si="1194">IF(AND(E9475="end",E9476="start"),I9475+1,I9475)</f>
        <v>42</v>
      </c>
      <c r="J9476">
        <f t="shared" ca="1" si="1193"/>
        <v>4682</v>
      </c>
      <c r="K9476" t="str">
        <f>IF(OR(E9476="start",AND(E9476="end",E9475="start")),"Y","N")</f>
        <v>N</v>
      </c>
      <c r="L9476" t="str">
        <f t="shared" si="1190"/>
        <v>&lt;p class="indent"&gt;Fear coursed through Paul. He felt suddenly alone and naked standing in dull yellow light within this ring of people. Prescience had fed his knowledge with countless experiences, hinted at the strongest currents of the future and the strings of decision that guided them, but this was the &lt;em&gt;real-now.&lt;/em&gt; This was death hanging on an infinite number of minuscule mischances. &lt;/p&gt;</v>
      </c>
    </row>
    <row r="9477" spans="1:12" x14ac:dyDescent="0.25">
      <c r="A9477">
        <v>9476</v>
      </c>
      <c r="B9477" s="1" t="s">
        <v>7359</v>
      </c>
      <c r="C9477" t="str">
        <f t="shared" si="1188"/>
        <v>&lt;p class="indent"&gt;Anything could tip the future here, he realized. Someone coughing in the troop of watchers, a distraction. A variation in</v>
      </c>
      <c r="D9477">
        <f t="shared" si="1192"/>
        <v>1</v>
      </c>
      <c r="E9477" t="str">
        <f t="shared" si="1191"/>
        <v>end</v>
      </c>
      <c r="F9477" t="str">
        <f t="shared" si="1187"/>
        <v>&lt;p class="indent"&gt;Anything could tip the future here, he realized. Someone coughing in the troop of watchers, a distraction. A variation in</v>
      </c>
      <c r="G9477" t="str">
        <f t="shared" si="1189"/>
        <v>&lt;p class="indent"&gt;</v>
      </c>
      <c r="H9477">
        <v>1</v>
      </c>
      <c r="I9477">
        <f t="shared" si="1194"/>
        <v>42</v>
      </c>
      <c r="J9477">
        <f t="shared" ca="1" si="1193"/>
        <v>4683</v>
      </c>
      <c r="K9477" t="str">
        <f>IF(OR(E9477="start",AND(E9477="end",E9476="start")),"Y","N")</f>
        <v>N</v>
      </c>
      <c r="L9477" t="str">
        <f t="shared" si="1190"/>
        <v/>
      </c>
    </row>
    <row r="9478" spans="1:12" x14ac:dyDescent="0.25">
      <c r="A9478">
        <v>9477</v>
      </c>
      <c r="B9478" s="1" t="s">
        <v>7360</v>
      </c>
      <c r="C9478" t="str">
        <f t="shared" si="1188"/>
        <v>&lt;p class="indent"&gt;Anything could tip the future here, he realized. Someone coughing in the troop of watchers, a distraction. A variation in a glowglobe’s brilliance, a deceptive shadow.</v>
      </c>
      <c r="D9478">
        <f t="shared" si="1192"/>
        <v>2</v>
      </c>
      <c r="E9478" t="str">
        <f t="shared" si="1191"/>
        <v>end</v>
      </c>
      <c r="F9478" t="str">
        <f t="shared" si="1187"/>
        <v>&lt;p class="indent"&gt;Anything could tip the future here, he realized. Someone coughing in the troop of watchers, a distraction. A variation in a glowglobe’s brilliance, a deceptive shadow.</v>
      </c>
      <c r="G9478" t="str">
        <f t="shared" si="1189"/>
        <v>&lt;p class="indent"&gt;</v>
      </c>
      <c r="H9478">
        <v>1</v>
      </c>
      <c r="I9478">
        <f t="shared" si="1194"/>
        <v>42</v>
      </c>
      <c r="J9478">
        <f t="shared" ca="1" si="1193"/>
        <v>4683</v>
      </c>
      <c r="K9478" t="str">
        <f>IF(OR(E9478="start",AND(E9478="end",E9477="start")),"Y","N")</f>
        <v>N</v>
      </c>
      <c r="L9478" t="str">
        <f t="shared" si="1190"/>
        <v/>
      </c>
    </row>
    <row r="9479" spans="1:12" x14ac:dyDescent="0.25">
      <c r="A9479">
        <v>9478</v>
      </c>
      <c r="B9479" s="1" t="s">
        <v>9</v>
      </c>
      <c r="C9479" t="str">
        <f t="shared" si="1188"/>
        <v>&lt;p class="indent"&gt;Anything could tip the future here, he realized. Someone coughing in the troop of watchers, a distraction. A variation in a glowglobe’s brilliance, a deceptive shadow. &lt;/p&gt;</v>
      </c>
      <c r="D9479">
        <f t="shared" si="1192"/>
        <v>3</v>
      </c>
      <c r="E9479" t="str">
        <f t="shared" si="1191"/>
        <v>end</v>
      </c>
      <c r="F9479" t="str">
        <f t="shared" si="1187"/>
        <v>&lt;p class="indent"&gt;Anything could tip the future here, he realized. Someone coughing in the troop of watchers, a distraction. A variation in a glowglobe’s brilliance, a deceptive shadow. &lt;/p&gt;</v>
      </c>
      <c r="G9479" t="str">
        <f t="shared" si="1189"/>
        <v>&lt;p class="indent"&gt;</v>
      </c>
      <c r="H9479">
        <v>1</v>
      </c>
      <c r="I9479">
        <f t="shared" si="1194"/>
        <v>42</v>
      </c>
      <c r="J9479">
        <f t="shared" ca="1" si="1193"/>
        <v>4683</v>
      </c>
      <c r="K9479" t="str">
        <f>IF(OR(E9479="start",AND(E9479="end",E9478="start")),"Y","N")</f>
        <v>N</v>
      </c>
      <c r="L9479" t="str">
        <f t="shared" si="1190"/>
        <v>&lt;p class="indent"&gt;Anything could tip the future here, he realized. Someone coughing in the troop of watchers, a distraction. A variation in a glowglobe’s brilliance, a deceptive shadow. &lt;/p&gt;</v>
      </c>
    </row>
    <row r="9480" spans="1:12" x14ac:dyDescent="0.25">
      <c r="A9480">
        <v>9479</v>
      </c>
      <c r="B9480" s="1" t="s">
        <v>7361</v>
      </c>
      <c r="C9480" t="str">
        <f t="shared" si="1188"/>
        <v>&lt;p class="indent"&gt;&lt;em&gt;I’m afraid,&lt;/em&gt; Paul told himself.</v>
      </c>
      <c r="D9480">
        <f t="shared" si="1192"/>
        <v>1</v>
      </c>
      <c r="E9480" t="str">
        <f t="shared" si="1191"/>
        <v>end</v>
      </c>
      <c r="F9480" t="str">
        <f t="shared" si="1187"/>
        <v>&lt;p class="indent"&gt;&lt;em&gt;I’m afraid,&lt;/em&gt; Paul told himself.</v>
      </c>
      <c r="G9480" t="str">
        <f t="shared" si="1189"/>
        <v>&lt;p class="indent"&gt;</v>
      </c>
      <c r="H9480">
        <v>1</v>
      </c>
      <c r="I9480">
        <f t="shared" si="1194"/>
        <v>42</v>
      </c>
      <c r="J9480">
        <f t="shared" ca="1" si="1193"/>
        <v>4684</v>
      </c>
      <c r="K9480" t="str">
        <f>IF(OR(E9480="start",AND(E9480="end",E9479="start")),"Y","N")</f>
        <v>N</v>
      </c>
      <c r="L9480" t="str">
        <f t="shared" si="1190"/>
        <v/>
      </c>
    </row>
    <row r="9481" spans="1:12" x14ac:dyDescent="0.25">
      <c r="A9481">
        <v>9480</v>
      </c>
      <c r="B9481" s="1" t="s">
        <v>9</v>
      </c>
      <c r="C9481" t="str">
        <f t="shared" si="1188"/>
        <v>&lt;p class="indent"&gt;&lt;em&gt;I’m afraid,&lt;/em&gt; Paul told himself. &lt;/p&gt;</v>
      </c>
      <c r="D9481">
        <f t="shared" si="1192"/>
        <v>2</v>
      </c>
      <c r="E9481" t="str">
        <f t="shared" si="1191"/>
        <v>end</v>
      </c>
      <c r="F9481" t="str">
        <f t="shared" si="1187"/>
        <v>&lt;p class="indent"&gt;&lt;em&gt;I’m afraid,&lt;/em&gt; Paul told himself. &lt;/p&gt;</v>
      </c>
      <c r="G9481" t="str">
        <f t="shared" si="1189"/>
        <v>&lt;p class="indent"&gt;</v>
      </c>
      <c r="H9481">
        <v>1</v>
      </c>
      <c r="I9481">
        <f t="shared" si="1194"/>
        <v>42</v>
      </c>
      <c r="J9481">
        <f t="shared" ca="1" si="1193"/>
        <v>4684</v>
      </c>
      <c r="K9481" t="str">
        <f>IF(OR(E9481="start",AND(E9481="end",E9480="start")),"Y","N")</f>
        <v>N</v>
      </c>
      <c r="L9481" t="str">
        <f t="shared" si="1190"/>
        <v>&lt;p class="indent"&gt;&lt;em&gt;I’m afraid,&lt;/em&gt; Paul told himself. &lt;/p&gt;</v>
      </c>
    </row>
    <row r="9482" spans="1:12" x14ac:dyDescent="0.25">
      <c r="A9482">
        <v>9481</v>
      </c>
      <c r="B9482" s="1" t="s">
        <v>7362</v>
      </c>
      <c r="C9482" t="str">
        <f t="shared" si="1188"/>
        <v>&lt;p class="indent"&gt;And he circled warily opposite Jamis, repeating to himself the Bene Gesserit litany against fear. &lt;em&gt;‘Fear is the mind-killer&lt;/em&gt; …’It was a cool bath washing over him. He felt muscles unite themselves, become poised and ready.</v>
      </c>
      <c r="D9482">
        <f t="shared" si="1192"/>
        <v>1</v>
      </c>
      <c r="E9482" t="str">
        <f t="shared" si="1191"/>
        <v>end</v>
      </c>
      <c r="F9482" t="str">
        <f t="shared" si="1187"/>
        <v>&lt;p class="indent"&gt;And he circled warily opposite Jamis, repeating to himself the Bene Gesserit litany against fear. &lt;em&gt;‘Fear is the mind-killer&lt;/em&gt; …’It was a cool bath washing over him. He felt muscles unite themselves, become poised and ready.</v>
      </c>
      <c r="G9482" t="str">
        <f t="shared" si="1189"/>
        <v>&lt;p class="indent"&gt;</v>
      </c>
      <c r="H9482">
        <v>1</v>
      </c>
      <c r="I9482">
        <f t="shared" si="1194"/>
        <v>42</v>
      </c>
      <c r="J9482">
        <f t="shared" ca="1" si="1193"/>
        <v>4685</v>
      </c>
      <c r="K9482" t="str">
        <f>IF(OR(E9482="start",AND(E9482="end",E9481="start")),"Y","N")</f>
        <v>N</v>
      </c>
      <c r="L9482" t="str">
        <f t="shared" si="1190"/>
        <v/>
      </c>
    </row>
    <row r="9483" spans="1:12" x14ac:dyDescent="0.25">
      <c r="A9483">
        <v>9482</v>
      </c>
      <c r="B9483" s="1" t="s">
        <v>9</v>
      </c>
      <c r="C9483" t="str">
        <f t="shared" si="1188"/>
        <v>&lt;p class="indent"&gt;And he circled warily opposite Jamis, repeating to himself the Bene Gesserit litany against fear. &lt;em&gt;‘Fear is the mind-killer&lt;/em&gt; …’It was a cool bath washing over him. He felt muscles unite themselves, become poised and ready. &lt;/p&gt;</v>
      </c>
      <c r="D9483">
        <f t="shared" si="1192"/>
        <v>2</v>
      </c>
      <c r="E9483" t="str">
        <f t="shared" si="1191"/>
        <v>end</v>
      </c>
      <c r="F9483" t="str">
        <f t="shared" ref="F9483:F9546" si="1195">IF(AND(E9483="start",D9483&gt;=D9482),F9482&amp;" "&amp;B9483,C9483)</f>
        <v>&lt;p class="indent"&gt;And he circled warily opposite Jamis, repeating to himself the Bene Gesserit litany against fear. &lt;em&gt;‘Fear is the mind-killer&lt;/em&gt; …’It was a cool bath washing over him. He felt muscles unite themselves, become poised and ready. &lt;/p&gt;</v>
      </c>
      <c r="G9483" t="str">
        <f t="shared" si="1189"/>
        <v>&lt;p class="indent"&gt;</v>
      </c>
      <c r="H9483">
        <v>1</v>
      </c>
      <c r="I9483">
        <f t="shared" si="1194"/>
        <v>42</v>
      </c>
      <c r="J9483">
        <f t="shared" ca="1" si="1193"/>
        <v>4685</v>
      </c>
      <c r="K9483" t="str">
        <f>IF(OR(E9483="start",AND(E9483="end",E9482="start")),"Y","N")</f>
        <v>N</v>
      </c>
      <c r="L9483" t="str">
        <f t="shared" si="1190"/>
        <v>&lt;p class="indent"&gt;And he circled warily opposite Jamis, repeating to himself the Bene Gesserit litany against fear. &lt;em&gt;‘Fear is the mind-killer&lt;/em&gt; …’It was a cool bath washing over him. He felt muscles unite themselves, become poised and ready. &lt;/p&gt;</v>
      </c>
    </row>
    <row r="9484" spans="1:12" x14ac:dyDescent="0.25">
      <c r="A9484">
        <v>9483</v>
      </c>
      <c r="B9484" s="1" t="s">
        <v>7363</v>
      </c>
      <c r="C9484" t="str">
        <f t="shared" si="1188"/>
        <v>&lt;p class="indent"&gt;&lt;a id="page341"/&gt;‘I’ll sheathe my knife in your blood,’Jamis snarled. And in the middle of the last word, he pounced.</v>
      </c>
      <c r="D9484">
        <f t="shared" si="1192"/>
        <v>1</v>
      </c>
      <c r="E9484" t="str">
        <f t="shared" si="1191"/>
        <v>end</v>
      </c>
      <c r="F9484" t="str">
        <f t="shared" si="1195"/>
        <v>&lt;p class="indent"&gt;&lt;a id="page341"/&gt;‘I’ll sheathe my knife in your blood,’Jamis snarled. And in the middle of the last word, he pounced.</v>
      </c>
      <c r="G9484" t="str">
        <f t="shared" si="1189"/>
        <v>&lt;p class="indent"&gt;</v>
      </c>
      <c r="H9484">
        <v>1</v>
      </c>
      <c r="I9484">
        <f t="shared" si="1194"/>
        <v>42</v>
      </c>
      <c r="J9484">
        <f t="shared" ca="1" si="1193"/>
        <v>4686</v>
      </c>
      <c r="K9484" t="str">
        <f>IF(OR(E9484="start",AND(E9484="end",E9483="start")),"Y","N")</f>
        <v>N</v>
      </c>
      <c r="L9484" t="str">
        <f t="shared" si="1190"/>
        <v/>
      </c>
    </row>
    <row r="9485" spans="1:12" x14ac:dyDescent="0.25">
      <c r="A9485">
        <v>9484</v>
      </c>
      <c r="B9485" s="1" t="s">
        <v>9</v>
      </c>
      <c r="C9485" t="str">
        <f t="shared" si="1188"/>
        <v>&lt;p class="indent"&gt;&lt;a id="page341"/&gt;‘I’ll sheathe my knife in your blood,’Jamis snarled. And in the middle of the last word, he pounced. &lt;/p&gt;</v>
      </c>
      <c r="D9485">
        <f t="shared" si="1192"/>
        <v>2</v>
      </c>
      <c r="E9485" t="str">
        <f t="shared" si="1191"/>
        <v>end</v>
      </c>
      <c r="F9485" t="str">
        <f t="shared" si="1195"/>
        <v>&lt;p class="indent"&gt;&lt;a id="page341"/&gt;‘I’ll sheathe my knife in your blood,’Jamis snarled. And in the middle of the last word, he pounced. &lt;/p&gt;</v>
      </c>
      <c r="G9485" t="str">
        <f t="shared" si="1189"/>
        <v>&lt;p class="indent"&gt;</v>
      </c>
      <c r="H9485">
        <v>1</v>
      </c>
      <c r="I9485">
        <f t="shared" si="1194"/>
        <v>42</v>
      </c>
      <c r="J9485">
        <f t="shared" ca="1" si="1193"/>
        <v>4686</v>
      </c>
      <c r="K9485" t="str">
        <f>IF(OR(E9485="start",AND(E9485="end",E9484="start")),"Y","N")</f>
        <v>N</v>
      </c>
      <c r="L9485" t="str">
        <f t="shared" si="1190"/>
        <v>&lt;p class="indent"&gt;&lt;a id="page341"/&gt;‘I’ll sheathe my knife in your blood,’Jamis snarled. And in the middle of the last word, he pounced. &lt;/p&gt;</v>
      </c>
    </row>
    <row r="9486" spans="1:12" x14ac:dyDescent="0.25">
      <c r="A9486">
        <v>9485</v>
      </c>
      <c r="B9486" s="1" t="s">
        <v>7364</v>
      </c>
      <c r="C9486" t="str">
        <f t="shared" si="1188"/>
        <v>&lt;p class="indent"&gt;Jessica saw the motion, stifled an outcry.&lt;/p&gt;</v>
      </c>
      <c r="D9486">
        <f t="shared" si="1192"/>
        <v>1</v>
      </c>
      <c r="E9486" t="str">
        <f t="shared" si="1191"/>
        <v>end</v>
      </c>
      <c r="F9486" t="str">
        <f t="shared" si="1195"/>
        <v>&lt;p class="indent"&gt;Jessica saw the motion, stifled an outcry.&lt;/p&gt;</v>
      </c>
      <c r="G9486" t="str">
        <f t="shared" si="1189"/>
        <v>&lt;p class="indent"&gt;</v>
      </c>
      <c r="H9486">
        <v>1</v>
      </c>
      <c r="I9486">
        <f t="shared" si="1194"/>
        <v>42</v>
      </c>
      <c r="J9486">
        <f t="shared" ca="1" si="1193"/>
        <v>4687</v>
      </c>
      <c r="K9486" t="str">
        <f>IF(OR(E9486="start",AND(E9486="end",E9485="start")),"Y","N")</f>
        <v>N</v>
      </c>
      <c r="L9486" t="str">
        <f t="shared" si="1190"/>
        <v>&lt;p class="indent"&gt;Jessica saw the motion, stifled an outcry.&lt;/p&gt;</v>
      </c>
    </row>
    <row r="9487" spans="1:12" x14ac:dyDescent="0.25">
      <c r="A9487">
        <v>9486</v>
      </c>
      <c r="B9487" s="1" t="s">
        <v>7365</v>
      </c>
      <c r="C9487" t="str">
        <f t="shared" si="1188"/>
        <v>&lt;p class="indent"&gt;Where the man struck there was only empty air and Paul stood now behind Jamis with a clear shot at the exposed back.&lt;/p&gt;</v>
      </c>
      <c r="D9487">
        <f t="shared" si="1192"/>
        <v>1</v>
      </c>
      <c r="E9487" t="str">
        <f t="shared" si="1191"/>
        <v>end</v>
      </c>
      <c r="F9487" t="str">
        <f t="shared" si="1195"/>
        <v>&lt;p class="indent"&gt;Where the man struck there was only empty air and Paul stood now behind Jamis with a clear shot at the exposed back.&lt;/p&gt;</v>
      </c>
      <c r="G9487" t="str">
        <f t="shared" si="1189"/>
        <v>&lt;p class="indent"&gt;</v>
      </c>
      <c r="H9487">
        <v>1</v>
      </c>
      <c r="I9487">
        <f t="shared" si="1194"/>
        <v>42</v>
      </c>
      <c r="J9487">
        <f t="shared" ca="1" si="1193"/>
        <v>4688</v>
      </c>
      <c r="K9487" t="str">
        <f>IF(OR(E9487="start",AND(E9487="end",E9486="start")),"Y","N")</f>
        <v>N</v>
      </c>
      <c r="L9487" t="str">
        <f t="shared" si="1190"/>
        <v>&lt;p class="indent"&gt;Where the man struck there was only empty air and Paul stood now behind Jamis with a clear shot at the exposed back.&lt;/p&gt;</v>
      </c>
    </row>
    <row r="9488" spans="1:12" x14ac:dyDescent="0.25">
      <c r="A9488">
        <v>9487</v>
      </c>
      <c r="B9488" s="1" t="s">
        <v>7366</v>
      </c>
      <c r="C9488" t="str">
        <f t="shared" si="1188"/>
        <v>&lt;p class="indent"&gt;&lt;em&gt;Now, Paul! Now!Jessica&lt;/em&gt; screamed it in her mind.</v>
      </c>
      <c r="D9488">
        <f t="shared" si="1192"/>
        <v>1</v>
      </c>
      <c r="E9488" t="str">
        <f t="shared" si="1191"/>
        <v>end</v>
      </c>
      <c r="F9488" t="str">
        <f t="shared" si="1195"/>
        <v>&lt;p class="indent"&gt;&lt;em&gt;Now, Paul! Now!Jessica&lt;/em&gt; screamed it in her mind.</v>
      </c>
      <c r="G9488" t="str">
        <f t="shared" si="1189"/>
        <v>&lt;p class="indent"&gt;</v>
      </c>
      <c r="H9488">
        <v>1</v>
      </c>
      <c r="I9488">
        <f t="shared" si="1194"/>
        <v>42</v>
      </c>
      <c r="J9488">
        <f t="shared" ca="1" si="1193"/>
        <v>4689</v>
      </c>
      <c r="K9488" t="str">
        <f>IF(OR(E9488="start",AND(E9488="end",E9487="start")),"Y","N")</f>
        <v>N</v>
      </c>
      <c r="L9488" t="str">
        <f t="shared" si="1190"/>
        <v/>
      </c>
    </row>
    <row r="9489" spans="1:12" x14ac:dyDescent="0.25">
      <c r="A9489">
        <v>9488</v>
      </c>
      <c r="B9489" s="1" t="s">
        <v>9</v>
      </c>
      <c r="C9489" t="str">
        <f t="shared" si="1188"/>
        <v>&lt;p class="indent"&gt;&lt;em&gt;Now, Paul! Now!Jessica&lt;/em&gt; screamed it in her mind. &lt;/p&gt;</v>
      </c>
      <c r="D9489">
        <f t="shared" si="1192"/>
        <v>2</v>
      </c>
      <c r="E9489" t="str">
        <f t="shared" si="1191"/>
        <v>end</v>
      </c>
      <c r="F9489" t="str">
        <f t="shared" si="1195"/>
        <v>&lt;p class="indent"&gt;&lt;em&gt;Now, Paul! Now!Jessica&lt;/em&gt; screamed it in her mind. &lt;/p&gt;</v>
      </c>
      <c r="G9489" t="str">
        <f t="shared" si="1189"/>
        <v>&lt;p class="indent"&gt;</v>
      </c>
      <c r="H9489">
        <v>1</v>
      </c>
      <c r="I9489">
        <f t="shared" si="1194"/>
        <v>42</v>
      </c>
      <c r="J9489">
        <f t="shared" ca="1" si="1193"/>
        <v>4689</v>
      </c>
      <c r="K9489" t="str">
        <f>IF(OR(E9489="start",AND(E9489="end",E9488="start")),"Y","N")</f>
        <v>N</v>
      </c>
      <c r="L9489" t="str">
        <f t="shared" si="1190"/>
        <v>&lt;p class="indent"&gt;&lt;em&gt;Now, Paul! Now!Jessica&lt;/em&gt; screamed it in her mind. &lt;/p&gt;</v>
      </c>
    </row>
    <row r="9490" spans="1:12" x14ac:dyDescent="0.25">
      <c r="A9490">
        <v>9489</v>
      </c>
      <c r="B9490" s="1" t="s">
        <v>7367</v>
      </c>
      <c r="C9490" t="str">
        <f t="shared" si="1188"/>
        <v>&lt;p class="indent"&gt;Paul’s motion was slowly timed, beautifully fluid, but so slow it gave Jamis the margin to twist away, backing and turning</v>
      </c>
      <c r="D9490">
        <f t="shared" si="1192"/>
        <v>1</v>
      </c>
      <c r="E9490" t="str">
        <f t="shared" si="1191"/>
        <v>end</v>
      </c>
      <c r="F9490" t="str">
        <f t="shared" si="1195"/>
        <v>&lt;p class="indent"&gt;Paul’s motion was slowly timed, beautifully fluid, but so slow it gave Jamis the margin to twist away, backing and turning</v>
      </c>
      <c r="G9490" t="str">
        <f t="shared" si="1189"/>
        <v>&lt;p class="indent"&gt;</v>
      </c>
      <c r="H9490">
        <v>1</v>
      </c>
      <c r="I9490">
        <f t="shared" si="1194"/>
        <v>42</v>
      </c>
      <c r="J9490">
        <f t="shared" ca="1" si="1193"/>
        <v>4690</v>
      </c>
      <c r="K9490" t="str">
        <f>IF(OR(E9490="start",AND(E9490="end",E9489="start")),"Y","N")</f>
        <v>N</v>
      </c>
      <c r="L9490" t="str">
        <f t="shared" si="1190"/>
        <v/>
      </c>
    </row>
    <row r="9491" spans="1:12" x14ac:dyDescent="0.25">
      <c r="A9491">
        <v>9490</v>
      </c>
      <c r="B9491" s="1" t="s">
        <v>7368</v>
      </c>
      <c r="C9491" t="str">
        <f t="shared" si="1188"/>
        <v>&lt;p class="indent"&gt;Paul’s motion was slowly timed, beautifully fluid, but so slow it gave Jamis the margin to twist away, backing and turning to the right.</v>
      </c>
      <c r="D9491">
        <f t="shared" si="1192"/>
        <v>2</v>
      </c>
      <c r="E9491" t="str">
        <f t="shared" si="1191"/>
        <v>end</v>
      </c>
      <c r="F9491" t="str">
        <f t="shared" si="1195"/>
        <v>&lt;p class="indent"&gt;Paul’s motion was slowly timed, beautifully fluid, but so slow it gave Jamis the margin to twist away, backing and turning to the right.</v>
      </c>
      <c r="G9491" t="str">
        <f t="shared" si="1189"/>
        <v>&lt;p class="indent"&gt;</v>
      </c>
      <c r="H9491">
        <v>1</v>
      </c>
      <c r="I9491">
        <f t="shared" si="1194"/>
        <v>42</v>
      </c>
      <c r="J9491">
        <f t="shared" ca="1" si="1193"/>
        <v>4690</v>
      </c>
      <c r="K9491" t="str">
        <f>IF(OR(E9491="start",AND(E9491="end",E9490="start")),"Y","N")</f>
        <v>N</v>
      </c>
      <c r="L9491" t="str">
        <f t="shared" si="1190"/>
        <v/>
      </c>
    </row>
    <row r="9492" spans="1:12" x14ac:dyDescent="0.25">
      <c r="A9492">
        <v>9491</v>
      </c>
      <c r="B9492" s="1" t="s">
        <v>9</v>
      </c>
      <c r="C9492" t="str">
        <f t="shared" si="1188"/>
        <v>&lt;p class="indent"&gt;Paul’s motion was slowly timed, beautifully fluid, but so slow it gave Jamis the margin to twist away, backing and turning to the right. &lt;/p&gt;</v>
      </c>
      <c r="D9492">
        <f t="shared" si="1192"/>
        <v>3</v>
      </c>
      <c r="E9492" t="str">
        <f t="shared" si="1191"/>
        <v>end</v>
      </c>
      <c r="F9492" t="str">
        <f t="shared" si="1195"/>
        <v>&lt;p class="indent"&gt;Paul’s motion was slowly timed, beautifully fluid, but so slow it gave Jamis the margin to twist away, backing and turning to the right. &lt;/p&gt;</v>
      </c>
      <c r="G9492" t="str">
        <f t="shared" si="1189"/>
        <v>&lt;p class="indent"&gt;</v>
      </c>
      <c r="H9492">
        <v>1</v>
      </c>
      <c r="I9492">
        <f t="shared" si="1194"/>
        <v>42</v>
      </c>
      <c r="J9492">
        <f t="shared" ca="1" si="1193"/>
        <v>4690</v>
      </c>
      <c r="K9492" t="str">
        <f>IF(OR(E9492="start",AND(E9492="end",E9491="start")),"Y","N")</f>
        <v>N</v>
      </c>
      <c r="L9492" t="str">
        <f t="shared" si="1190"/>
        <v>&lt;p class="indent"&gt;Paul’s motion was slowly timed, beautifully fluid, but so slow it gave Jamis the margin to twist away, backing and turning to the right. &lt;/p&gt;</v>
      </c>
    </row>
    <row r="9493" spans="1:12" x14ac:dyDescent="0.25">
      <c r="A9493">
        <v>9492</v>
      </c>
      <c r="B9493" s="1" t="s">
        <v>7369</v>
      </c>
      <c r="C9493" t="str">
        <f t="shared" si="1188"/>
        <v>&lt;p class="indent"&gt;Paul withdrew, crouching low. ‘First, you must find my blood,’ he said.&lt;/p&gt;</v>
      </c>
      <c r="D9493">
        <f t="shared" si="1192"/>
        <v>1</v>
      </c>
      <c r="E9493" t="str">
        <f t="shared" si="1191"/>
        <v>end</v>
      </c>
      <c r="F9493" t="str">
        <f t="shared" si="1195"/>
        <v>&lt;p class="indent"&gt;Paul withdrew, crouching low. ‘First, you must find my blood,’ he said.&lt;/p&gt;</v>
      </c>
      <c r="G9493" t="str">
        <f t="shared" si="1189"/>
        <v>&lt;p class="indent"&gt;</v>
      </c>
      <c r="H9493">
        <v>1</v>
      </c>
      <c r="I9493">
        <f t="shared" si="1194"/>
        <v>42</v>
      </c>
      <c r="J9493">
        <f t="shared" ca="1" si="1193"/>
        <v>4691</v>
      </c>
      <c r="K9493" t="str">
        <f>IF(OR(E9493="start",AND(E9493="end",E9492="start")),"Y","N")</f>
        <v>N</v>
      </c>
      <c r="L9493" t="str">
        <f t="shared" si="1190"/>
        <v>&lt;p class="indent"&gt;Paul withdrew, crouching low. ‘First, you must find my blood,’ he said.&lt;/p&gt;</v>
      </c>
    </row>
    <row r="9494" spans="1:12" x14ac:dyDescent="0.25">
      <c r="A9494">
        <v>9493</v>
      </c>
      <c r="B9494" s="1" t="s">
        <v>7370</v>
      </c>
      <c r="C9494" t="str">
        <f t="shared" si="1188"/>
        <v>&lt;p class="indent"&gt;Jessica recognized the shield-fighter timing in her son, and it came over her what a two-edged thing that was. The boy’s reactions</v>
      </c>
      <c r="D9494">
        <f t="shared" si="1192"/>
        <v>1</v>
      </c>
      <c r="E9494" t="str">
        <f t="shared" si="1191"/>
        <v>end</v>
      </c>
      <c r="F9494" t="str">
        <f t="shared" si="1195"/>
        <v>&lt;p class="indent"&gt;Jessica recognized the shield-fighter timing in her son, and it came over her what a two-edged thing that was. The boy’s reactions</v>
      </c>
      <c r="G9494" t="str">
        <f t="shared" si="1189"/>
        <v>&lt;p class="indent"&gt;</v>
      </c>
      <c r="H9494">
        <v>1</v>
      </c>
      <c r="I9494">
        <f t="shared" si="1194"/>
        <v>42</v>
      </c>
      <c r="J9494">
        <f t="shared" ca="1" si="1193"/>
        <v>4692</v>
      </c>
      <c r="K9494" t="str">
        <f>IF(OR(E9494="start",AND(E9494="end",E9493="start")),"Y","N")</f>
        <v>N</v>
      </c>
      <c r="L9494" t="str">
        <f t="shared" si="1190"/>
        <v/>
      </c>
    </row>
    <row r="9495" spans="1:12" x14ac:dyDescent="0.25">
      <c r="A9495">
        <v>9494</v>
      </c>
      <c r="B9495" s="1" t="s">
        <v>7371</v>
      </c>
      <c r="C9495" t="str">
        <f t="shared" si="1188"/>
        <v>&lt;p class="indent"&gt;Jessica recognized the shield-fighter timing in her son, and it came over her what a two-edged thing that was. The boy’s reactions were those of youth and trained to a peak these people had never seen. But the attack was trained, too, and conditioned by</v>
      </c>
      <c r="D9495">
        <f t="shared" si="1192"/>
        <v>2</v>
      </c>
      <c r="E9495" t="str">
        <f t="shared" si="1191"/>
        <v>end</v>
      </c>
      <c r="F9495" t="str">
        <f t="shared" si="1195"/>
        <v>&lt;p class="indent"&gt;Jessica recognized the shield-fighter timing in her son, and it came over her what a two-edged thing that was. The boy’s reactions were those of youth and trained to a peak these people had never seen. But the attack was trained, too, and conditioned by</v>
      </c>
      <c r="G9495" t="str">
        <f t="shared" si="1189"/>
        <v>&lt;p class="indent"&gt;</v>
      </c>
      <c r="H9495">
        <v>1</v>
      </c>
      <c r="I9495">
        <f t="shared" si="1194"/>
        <v>42</v>
      </c>
      <c r="J9495">
        <f t="shared" ca="1" si="1193"/>
        <v>4692</v>
      </c>
      <c r="K9495" t="str">
        <f>IF(OR(E9495="start",AND(E9495="end",E9494="start")),"Y","N")</f>
        <v>N</v>
      </c>
      <c r="L9495" t="str">
        <f t="shared" si="1190"/>
        <v/>
      </c>
    </row>
    <row r="9496" spans="1:12" x14ac:dyDescent="0.25">
      <c r="A9496">
        <v>9495</v>
      </c>
      <c r="B9496" s="1" t="s">
        <v>7372</v>
      </c>
      <c r="C9496" t="str">
        <f t="shared" si="1188"/>
        <v>&lt;p class="indent"&gt;Jessica recognized the shield-fighter timing in her son, and it came over her what a two-edged thing that was. The boy’s reactions were those of youth and trained to a peak these people had never seen. But the attack was trained, too, and conditioned by the necessities of penetrating a shield barrier. A shield would repel too fast a blow, admit only the slowly deceptive counter.</v>
      </c>
      <c r="D9496">
        <f t="shared" si="1192"/>
        <v>3</v>
      </c>
      <c r="E9496" t="str">
        <f t="shared" si="1191"/>
        <v>end</v>
      </c>
      <c r="F9496" t="str">
        <f t="shared" si="1195"/>
        <v>&lt;p class="indent"&gt;Jessica recognized the shield-fighter timing in her son, and it came over her what a two-edged thing that was. The boy’s reactions were those of youth and trained to a peak these people had never seen. But the attack was trained, too, and conditioned by the necessities of penetrating a shield barrier. A shield would repel too fast a blow, admit only the slowly deceptive counter.</v>
      </c>
      <c r="G9496" t="str">
        <f t="shared" si="1189"/>
        <v>&lt;p class="indent"&gt;</v>
      </c>
      <c r="H9496">
        <v>1</v>
      </c>
      <c r="I9496">
        <f t="shared" si="1194"/>
        <v>42</v>
      </c>
      <c r="J9496">
        <f t="shared" ca="1" si="1193"/>
        <v>4692</v>
      </c>
      <c r="K9496" t="str">
        <f>IF(OR(E9496="start",AND(E9496="end",E9495="start")),"Y","N")</f>
        <v>N</v>
      </c>
      <c r="L9496" t="str">
        <f t="shared" si="1190"/>
        <v/>
      </c>
    </row>
    <row r="9497" spans="1:12" x14ac:dyDescent="0.25">
      <c r="A9497">
        <v>9496</v>
      </c>
      <c r="B9497" s="1" t="s">
        <v>7373</v>
      </c>
      <c r="C9497" t="str">
        <f t="shared" si="1188"/>
        <v>&lt;p class="indent"&gt;Jessica recognized the shield-fighter timing in her son, and it came over her what a two-edged thing that was. The boy’s reactions were those of youth and trained to a peak these people had never seen. But the attack was trained, too, and conditioned by the necessities of penetrating a shield barrier. A shield would repel too fast a blow, admit only the slowly deceptive counter. It needed control and trickery to get through a shield.</v>
      </c>
      <c r="D9497">
        <f t="shared" si="1192"/>
        <v>4</v>
      </c>
      <c r="E9497" t="str">
        <f t="shared" si="1191"/>
        <v>end</v>
      </c>
      <c r="F9497" t="str">
        <f t="shared" si="1195"/>
        <v>&lt;p class="indent"&gt;Jessica recognized the shield-fighter timing in her son, and it came over her what a two-edged thing that was. The boy’s reactions were those of youth and trained to a peak these people had never seen. But the attack was trained, too, and conditioned by the necessities of penetrating a shield barrier. A shield would repel too fast a blow, admit only the slowly deceptive counter. It needed control and trickery to get through a shield.</v>
      </c>
      <c r="G9497" t="str">
        <f t="shared" si="1189"/>
        <v>&lt;p class="indent"&gt;</v>
      </c>
      <c r="H9497">
        <v>1</v>
      </c>
      <c r="I9497">
        <f t="shared" si="1194"/>
        <v>42</v>
      </c>
      <c r="J9497">
        <f t="shared" ca="1" si="1193"/>
        <v>4692</v>
      </c>
      <c r="K9497" t="str">
        <f>IF(OR(E9497="start",AND(E9497="end",E9496="start")),"Y","N")</f>
        <v>N</v>
      </c>
      <c r="L9497" t="str">
        <f t="shared" si="1190"/>
        <v/>
      </c>
    </row>
    <row r="9498" spans="1:12" x14ac:dyDescent="0.25">
      <c r="A9498">
        <v>9497</v>
      </c>
      <c r="B9498" s="1" t="s">
        <v>9</v>
      </c>
      <c r="C9498" t="str">
        <f t="shared" si="1188"/>
        <v>&lt;p class="indent"&gt;Jessica recognized the shield-fighter timing in her son, and it came over her what a two-edged thing that was. The boy’s reactions were those of youth and trained to a peak these people had never seen. But the attack was trained, too, and conditioned by the necessities of penetrating a shield barrier. A shield would repel too fast a blow, admit only the slowly deceptive counter. It needed control and trickery to get through a shield. &lt;/p&gt;</v>
      </c>
      <c r="D9498">
        <f t="shared" si="1192"/>
        <v>5</v>
      </c>
      <c r="E9498" t="str">
        <f t="shared" si="1191"/>
        <v>end</v>
      </c>
      <c r="F9498" t="str">
        <f t="shared" si="1195"/>
        <v>&lt;p class="indent"&gt;Jessica recognized the shield-fighter timing in her son, and it came over her what a two-edged thing that was. The boy’s reactions were those of youth and trained to a peak these people had never seen. But the attack was trained, too, and conditioned by the necessities of penetrating a shield barrier. A shield would repel too fast a blow, admit only the slowly deceptive counter. It needed control and trickery to get through a shield. &lt;/p&gt;</v>
      </c>
      <c r="G9498" t="str">
        <f t="shared" si="1189"/>
        <v>&lt;p class="indent"&gt;</v>
      </c>
      <c r="H9498">
        <v>1</v>
      </c>
      <c r="I9498">
        <f t="shared" si="1194"/>
        <v>42</v>
      </c>
      <c r="J9498">
        <f t="shared" ca="1" si="1193"/>
        <v>4692</v>
      </c>
      <c r="K9498" t="str">
        <f>IF(OR(E9498="start",AND(E9498="end",E9497="start")),"Y","N")</f>
        <v>N</v>
      </c>
      <c r="L9498" t="str">
        <f t="shared" si="1190"/>
        <v>&lt;p class="indent"&gt;Jessica recognized the shield-fighter timing in her son, and it came over her what a two-edged thing that was. The boy’s reactions were those of youth and trained to a peak these people had never seen. But the attack was trained, too, and conditioned by the necessities of penetrating a shield barrier. A shield would repel too fast a blow, admit only the slowly deceptive counter. It needed control and trickery to get through a shield. &lt;/p&gt;</v>
      </c>
    </row>
    <row r="9499" spans="1:12" x14ac:dyDescent="0.25">
      <c r="A9499">
        <v>9498</v>
      </c>
      <c r="B9499" s="1" t="s">
        <v>7374</v>
      </c>
      <c r="C9499" t="str">
        <f t="shared" si="1188"/>
        <v>&lt;p class="indent"&gt;&lt;em&gt;Does Paul see it?&lt;/em&gt; she asked herself. &lt;em&gt;He must!&lt;/em&gt;&lt;/p&gt;</v>
      </c>
      <c r="D9499">
        <f t="shared" si="1192"/>
        <v>1</v>
      </c>
      <c r="E9499" t="str">
        <f t="shared" si="1191"/>
        <v>end</v>
      </c>
      <c r="F9499" t="str">
        <f t="shared" si="1195"/>
        <v>&lt;p class="indent"&gt;&lt;em&gt;Does Paul see it?&lt;/em&gt; she asked herself. &lt;em&gt;He must!&lt;/em&gt;&lt;/p&gt;</v>
      </c>
      <c r="G9499" t="str">
        <f t="shared" si="1189"/>
        <v>&lt;p class="indent"&gt;</v>
      </c>
      <c r="H9499">
        <v>1</v>
      </c>
      <c r="I9499">
        <f t="shared" si="1194"/>
        <v>42</v>
      </c>
      <c r="J9499">
        <f t="shared" ca="1" si="1193"/>
        <v>4693</v>
      </c>
      <c r="K9499" t="str">
        <f>IF(OR(E9499="start",AND(E9499="end",E9498="start")),"Y","N")</f>
        <v>N</v>
      </c>
      <c r="L9499" t="str">
        <f t="shared" si="1190"/>
        <v>&lt;p class="indent"&gt;&lt;em&gt;Does Paul see it?&lt;/em&gt; she asked herself. &lt;em&gt;He must!&lt;/em&gt;&lt;/p&gt;</v>
      </c>
    </row>
    <row r="9500" spans="1:12" x14ac:dyDescent="0.25">
      <c r="A9500">
        <v>9499</v>
      </c>
      <c r="B9500" s="1" t="s">
        <v>7375</v>
      </c>
      <c r="C9500" t="str">
        <f t="shared" si="1188"/>
        <v>&lt;p class="indent"&gt;Again Jamis attacked, ink-dark eyes glaring, his body a yellow blur under the glowglobes.&lt;/p&gt;</v>
      </c>
      <c r="D9500">
        <f t="shared" si="1192"/>
        <v>1</v>
      </c>
      <c r="E9500" t="str">
        <f t="shared" si="1191"/>
        <v>end</v>
      </c>
      <c r="F9500" t="str">
        <f t="shared" si="1195"/>
        <v>&lt;p class="indent"&gt;Again Jamis attacked, ink-dark eyes glaring, his body a yellow blur under the glowglobes.&lt;/p&gt;</v>
      </c>
      <c r="G9500" t="str">
        <f t="shared" si="1189"/>
        <v>&lt;p class="indent"&gt;</v>
      </c>
      <c r="H9500">
        <v>1</v>
      </c>
      <c r="I9500">
        <f t="shared" si="1194"/>
        <v>42</v>
      </c>
      <c r="J9500">
        <f t="shared" ca="1" si="1193"/>
        <v>4694</v>
      </c>
      <c r="K9500" t="str">
        <f>IF(OR(E9500="start",AND(E9500="end",E9499="start")),"Y","N")</f>
        <v>N</v>
      </c>
      <c r="L9500" t="str">
        <f t="shared" si="1190"/>
        <v>&lt;p class="indent"&gt;Again Jamis attacked, ink-dark eyes glaring, his body a yellow blur under the glowglobes.&lt;/p&gt;</v>
      </c>
    </row>
    <row r="9501" spans="1:12" x14ac:dyDescent="0.25">
      <c r="A9501">
        <v>9500</v>
      </c>
      <c r="B9501" s="1" t="s">
        <v>7376</v>
      </c>
      <c r="C9501" t="str">
        <f t="shared" ref="C9501:C9564" si="1196">IF(LEFT(B9501,2)="&lt;p",B9501,C9500&amp;" "&amp;B9501)</f>
        <v>&lt;p class="indent"&gt;And again Paul slipped away to return too slowly on the attack.&lt;/p&gt;</v>
      </c>
      <c r="D9501">
        <f t="shared" si="1192"/>
        <v>1</v>
      </c>
      <c r="E9501" t="str">
        <f t="shared" si="1191"/>
        <v>end</v>
      </c>
      <c r="F9501" t="str">
        <f t="shared" si="1195"/>
        <v>&lt;p class="indent"&gt;And again Paul slipped away to return too slowly on the attack.&lt;/p&gt;</v>
      </c>
      <c r="G9501" t="str">
        <f t="shared" si="1189"/>
        <v>&lt;p class="indent"&gt;</v>
      </c>
      <c r="H9501">
        <v>1</v>
      </c>
      <c r="I9501">
        <f t="shared" si="1194"/>
        <v>42</v>
      </c>
      <c r="J9501">
        <f t="shared" ca="1" si="1193"/>
        <v>4695</v>
      </c>
      <c r="K9501" t="str">
        <f>IF(OR(E9501="start",AND(E9501="end",E9500="start")),"Y","N")</f>
        <v>N</v>
      </c>
      <c r="L9501" t="str">
        <f t="shared" si="1190"/>
        <v>&lt;p class="indent"&gt;And again Paul slipped away to return too slowly on the attack.&lt;/p&gt;</v>
      </c>
    </row>
    <row r="9502" spans="1:12" x14ac:dyDescent="0.25">
      <c r="A9502">
        <v>9501</v>
      </c>
      <c r="B9502" s="1" t="s">
        <v>7377</v>
      </c>
      <c r="C9502" t="str">
        <f t="shared" si="1196"/>
        <v>&lt;p class="indent"&gt;And again.&lt;/p&gt;</v>
      </c>
      <c r="D9502">
        <f t="shared" si="1192"/>
        <v>1</v>
      </c>
      <c r="E9502" t="str">
        <f t="shared" si="1191"/>
        <v>end</v>
      </c>
      <c r="F9502" t="str">
        <f t="shared" si="1195"/>
        <v>&lt;p class="indent"&gt;And again.&lt;/p&gt;</v>
      </c>
      <c r="G9502" t="str">
        <f t="shared" si="1189"/>
        <v>&lt;p class="indent"&gt;</v>
      </c>
      <c r="H9502">
        <v>1</v>
      </c>
      <c r="I9502">
        <f t="shared" si="1194"/>
        <v>42</v>
      </c>
      <c r="J9502">
        <f t="shared" ca="1" si="1193"/>
        <v>4696</v>
      </c>
      <c r="K9502" t="str">
        <f>IF(OR(E9502="start",AND(E9502="end",E9501="start")),"Y","N")</f>
        <v>N</v>
      </c>
      <c r="L9502" t="str">
        <f t="shared" si="1190"/>
        <v>&lt;p class="indent"&gt;And again.&lt;/p&gt;</v>
      </c>
    </row>
    <row r="9503" spans="1:12" x14ac:dyDescent="0.25">
      <c r="A9503">
        <v>9502</v>
      </c>
      <c r="B9503" s="1" t="s">
        <v>7377</v>
      </c>
      <c r="C9503" t="str">
        <f t="shared" si="1196"/>
        <v>&lt;p class="indent"&gt;And again.&lt;/p&gt;</v>
      </c>
      <c r="D9503">
        <f t="shared" si="1192"/>
        <v>1</v>
      </c>
      <c r="E9503" t="str">
        <f t="shared" si="1191"/>
        <v>end</v>
      </c>
      <c r="F9503" t="str">
        <f t="shared" si="1195"/>
        <v>&lt;p class="indent"&gt;And again.&lt;/p&gt;</v>
      </c>
      <c r="G9503" t="str">
        <f t="shared" si="1189"/>
        <v>&lt;p class="indent"&gt;</v>
      </c>
      <c r="H9503">
        <v>1</v>
      </c>
      <c r="I9503">
        <f t="shared" si="1194"/>
        <v>42</v>
      </c>
      <c r="J9503">
        <f t="shared" ca="1" si="1193"/>
        <v>4697</v>
      </c>
      <c r="K9503" t="str">
        <f>IF(OR(E9503="start",AND(E9503="end",E9502="start")),"Y","N")</f>
        <v>N</v>
      </c>
      <c r="L9503" t="str">
        <f t="shared" si="1190"/>
        <v>&lt;p class="indent"&gt;And again.&lt;/p&gt;</v>
      </c>
    </row>
    <row r="9504" spans="1:12" x14ac:dyDescent="0.25">
      <c r="A9504">
        <v>9503</v>
      </c>
      <c r="B9504" s="1" t="s">
        <v>7378</v>
      </c>
      <c r="C9504" t="str">
        <f t="shared" si="1196"/>
        <v>&lt;p class="indent"&gt;Each time, Paul’s counterblow came an instant late.&lt;/p&gt;</v>
      </c>
      <c r="D9504">
        <f t="shared" si="1192"/>
        <v>1</v>
      </c>
      <c r="E9504" t="str">
        <f t="shared" si="1191"/>
        <v>end</v>
      </c>
      <c r="F9504" t="str">
        <f t="shared" si="1195"/>
        <v>&lt;p class="indent"&gt;Each time, Paul’s counterblow came an instant late.&lt;/p&gt;</v>
      </c>
      <c r="G9504" t="str">
        <f t="shared" si="1189"/>
        <v>&lt;p class="indent"&gt;</v>
      </c>
      <c r="H9504">
        <v>1</v>
      </c>
      <c r="I9504">
        <f t="shared" si="1194"/>
        <v>42</v>
      </c>
      <c r="J9504">
        <f t="shared" ca="1" si="1193"/>
        <v>4698</v>
      </c>
      <c r="K9504" t="str">
        <f>IF(OR(E9504="start",AND(E9504="end",E9503="start")),"Y","N")</f>
        <v>N</v>
      </c>
      <c r="L9504" t="str">
        <f t="shared" si="1190"/>
        <v>&lt;p class="indent"&gt;Each time, Paul’s counterblow came an instant late.&lt;/p&gt;</v>
      </c>
    </row>
    <row r="9505" spans="1:12" x14ac:dyDescent="0.25">
      <c r="A9505">
        <v>9504</v>
      </c>
      <c r="B9505" s="1" t="s">
        <v>7379</v>
      </c>
      <c r="C9505" t="str">
        <f t="shared" si="1196"/>
        <v>&lt;p class="indent"&gt;And Jessica saw a thing she hoped Jamis did not see. Paul’s defensive reactions were blindingly fast, but they moved each</v>
      </c>
      <c r="D9505">
        <f t="shared" si="1192"/>
        <v>1</v>
      </c>
      <c r="E9505" t="str">
        <f t="shared" si="1191"/>
        <v>end</v>
      </c>
      <c r="F9505" t="str">
        <f t="shared" si="1195"/>
        <v>&lt;p class="indent"&gt;And Jessica saw a thing she hoped Jamis did not see. Paul’s defensive reactions were blindingly fast, but they moved each</v>
      </c>
      <c r="G9505" t="str">
        <f t="shared" si="1189"/>
        <v>&lt;p class="indent"&gt;</v>
      </c>
      <c r="H9505">
        <v>1</v>
      </c>
      <c r="I9505">
        <f t="shared" si="1194"/>
        <v>42</v>
      </c>
      <c r="J9505">
        <f t="shared" ca="1" si="1193"/>
        <v>4699</v>
      </c>
      <c r="K9505" t="str">
        <f>IF(OR(E9505="start",AND(E9505="end",E9504="start")),"Y","N")</f>
        <v>N</v>
      </c>
      <c r="L9505" t="str">
        <f t="shared" si="1190"/>
        <v/>
      </c>
    </row>
    <row r="9506" spans="1:12" x14ac:dyDescent="0.25">
      <c r="A9506">
        <v>9505</v>
      </c>
      <c r="B9506" s="1" t="s">
        <v>7380</v>
      </c>
      <c r="C9506" t="str">
        <f t="shared" si="1196"/>
        <v>&lt;p class="indent"&gt;And Jessica saw a thing she hoped Jamis did not see. Paul’s defensive reactions were blindingly fast, but they moved each time at the precisely correct angle they would take if a shield were helping deflect part of Jamis’ blow.</v>
      </c>
      <c r="D9506">
        <f t="shared" si="1192"/>
        <v>2</v>
      </c>
      <c r="E9506" t="str">
        <f t="shared" si="1191"/>
        <v>end</v>
      </c>
      <c r="F9506" t="str">
        <f t="shared" si="1195"/>
        <v>&lt;p class="indent"&gt;And Jessica saw a thing she hoped Jamis did not see. Paul’s defensive reactions were blindingly fast, but they moved each time at the precisely correct angle they would take if a shield were helping deflect part of Jamis’ blow.</v>
      </c>
      <c r="G9506" t="str">
        <f t="shared" si="1189"/>
        <v>&lt;p class="indent"&gt;</v>
      </c>
      <c r="H9506">
        <v>1</v>
      </c>
      <c r="I9506">
        <f t="shared" si="1194"/>
        <v>42</v>
      </c>
      <c r="J9506">
        <f t="shared" ca="1" si="1193"/>
        <v>4699</v>
      </c>
      <c r="K9506" t="str">
        <f>IF(OR(E9506="start",AND(E9506="end",E9505="start")),"Y","N")</f>
        <v>N</v>
      </c>
      <c r="L9506" t="str">
        <f t="shared" si="1190"/>
        <v/>
      </c>
    </row>
    <row r="9507" spans="1:12" x14ac:dyDescent="0.25">
      <c r="A9507">
        <v>9506</v>
      </c>
      <c r="B9507" s="1" t="s">
        <v>9</v>
      </c>
      <c r="C9507" t="str">
        <f t="shared" si="1196"/>
        <v>&lt;p class="indent"&gt;And Jessica saw a thing she hoped Jamis did not see. Paul’s defensive reactions were blindingly fast, but they moved each time at the precisely correct angle they would take if a shield were helping deflect part of Jamis’ blow. &lt;/p&gt;</v>
      </c>
      <c r="D9507">
        <f t="shared" si="1192"/>
        <v>3</v>
      </c>
      <c r="E9507" t="str">
        <f t="shared" si="1191"/>
        <v>end</v>
      </c>
      <c r="F9507" t="str">
        <f t="shared" si="1195"/>
        <v>&lt;p class="indent"&gt;And Jessica saw a thing she hoped Jamis did not see. Paul’s defensive reactions were blindingly fast, but they moved each time at the precisely correct angle they would take if a shield were helping deflect part of Jamis’ blow. &lt;/p&gt;</v>
      </c>
      <c r="G9507" t="str">
        <f t="shared" si="1189"/>
        <v>&lt;p class="indent"&gt;</v>
      </c>
      <c r="H9507">
        <v>1</v>
      </c>
      <c r="I9507">
        <f t="shared" si="1194"/>
        <v>42</v>
      </c>
      <c r="J9507">
        <f t="shared" ca="1" si="1193"/>
        <v>4699</v>
      </c>
      <c r="K9507" t="str">
        <f>IF(OR(E9507="start",AND(E9507="end",E9506="start")),"Y","N")</f>
        <v>N</v>
      </c>
      <c r="L9507" t="str">
        <f t="shared" si="1190"/>
        <v>&lt;p class="indent"&gt;And Jessica saw a thing she hoped Jamis did not see. Paul’s defensive reactions were blindingly fast, but they moved each time at the precisely correct angle they would take if a shield were helping deflect part of Jamis’ blow. &lt;/p&gt;</v>
      </c>
    </row>
    <row r="9508" spans="1:12" x14ac:dyDescent="0.25">
      <c r="A9508">
        <v>9507</v>
      </c>
      <c r="B9508" s="1" t="s">
        <v>7381</v>
      </c>
      <c r="C9508" t="str">
        <f t="shared" si="1196"/>
        <v>&lt;p class="indent"&gt;‘Is your son playing with that poor fool?’ Stilgar asked. He waved her to silence before she could respond. ‘Sorry; you must</v>
      </c>
      <c r="D9508">
        <f t="shared" si="1192"/>
        <v>1</v>
      </c>
      <c r="E9508" t="str">
        <f t="shared" si="1191"/>
        <v>end</v>
      </c>
      <c r="F9508" t="str">
        <f t="shared" si="1195"/>
        <v>&lt;p class="indent"&gt;‘Is your son playing with that poor fool?’ Stilgar asked. He waved her to silence before she could respond. ‘Sorry; you must</v>
      </c>
      <c r="G9508" t="str">
        <f t="shared" si="1189"/>
        <v>&lt;p class="indent"&gt;</v>
      </c>
      <c r="H9508">
        <v>1</v>
      </c>
      <c r="I9508">
        <f t="shared" si="1194"/>
        <v>42</v>
      </c>
      <c r="J9508">
        <f t="shared" ca="1" si="1193"/>
        <v>4700</v>
      </c>
      <c r="K9508" t="str">
        <f>IF(OR(E9508="start",AND(E9508="end",E9507="start")),"Y","N")</f>
        <v>N</v>
      </c>
      <c r="L9508" t="str">
        <f t="shared" si="1190"/>
        <v/>
      </c>
    </row>
    <row r="9509" spans="1:12" x14ac:dyDescent="0.25">
      <c r="A9509">
        <v>9508</v>
      </c>
      <c r="B9509" s="1" t="s">
        <v>7382</v>
      </c>
      <c r="C9509" t="str">
        <f t="shared" si="1196"/>
        <v>&lt;p class="indent"&gt;‘Is your son playing with that poor fool?’ Stilgar asked. He waved her to silence before she could respond. ‘Sorry; you must remain silent.’</v>
      </c>
      <c r="D9509">
        <f t="shared" si="1192"/>
        <v>2</v>
      </c>
      <c r="E9509" t="str">
        <f t="shared" si="1191"/>
        <v>end</v>
      </c>
      <c r="F9509" t="str">
        <f t="shared" si="1195"/>
        <v>&lt;p class="indent"&gt;‘Is your son playing with that poor fool?’ Stilgar asked. He waved her to silence before she could respond. ‘Sorry; you must remain silent.’</v>
      </c>
      <c r="G9509" t="str">
        <f t="shared" si="1189"/>
        <v>&lt;p class="indent"&gt;</v>
      </c>
      <c r="H9509">
        <v>1</v>
      </c>
      <c r="I9509">
        <f t="shared" si="1194"/>
        <v>42</v>
      </c>
      <c r="J9509">
        <f t="shared" ca="1" si="1193"/>
        <v>4700</v>
      </c>
      <c r="K9509" t="str">
        <f>IF(OR(E9509="start",AND(E9509="end",E9508="start")),"Y","N")</f>
        <v>N</v>
      </c>
      <c r="L9509" t="str">
        <f t="shared" si="1190"/>
        <v/>
      </c>
    </row>
    <row r="9510" spans="1:12" x14ac:dyDescent="0.25">
      <c r="A9510">
        <v>9509</v>
      </c>
      <c r="B9510" s="1" t="s">
        <v>9</v>
      </c>
      <c r="C9510" t="str">
        <f t="shared" si="1196"/>
        <v>&lt;p class="indent"&gt;‘Is your son playing with that poor fool?’ Stilgar asked. He waved her to silence before she could respond. ‘Sorry; you must remain silent.’ &lt;/p&gt;</v>
      </c>
      <c r="D9510">
        <f t="shared" si="1192"/>
        <v>3</v>
      </c>
      <c r="E9510" t="str">
        <f t="shared" si="1191"/>
        <v>end</v>
      </c>
      <c r="F9510" t="str">
        <f t="shared" si="1195"/>
        <v>&lt;p class="indent"&gt;‘Is your son playing with that poor fool?’ Stilgar asked. He waved her to silence before she could respond. ‘Sorry; you must remain silent.’ &lt;/p&gt;</v>
      </c>
      <c r="G9510" t="str">
        <f t="shared" ref="G9510:G9573" si="1197">IFERROR(LEFT(F9510,FIND("&gt;",F9510)),G9509)</f>
        <v>&lt;p class="indent"&gt;</v>
      </c>
      <c r="H9510">
        <v>1</v>
      </c>
      <c r="I9510">
        <f t="shared" si="1194"/>
        <v>42</v>
      </c>
      <c r="J9510">
        <f t="shared" ca="1" si="1193"/>
        <v>4700</v>
      </c>
      <c r="K9510" t="str">
        <f>IF(OR(E9510="start",AND(E9510="end",E9509="start")),"Y","N")</f>
        <v>N</v>
      </c>
      <c r="L9510" t="str">
        <f t="shared" si="1190"/>
        <v>&lt;p class="indent"&gt;‘Is your son playing with that poor fool?’ Stilgar asked. He waved her to silence before she could respond. ‘Sorry; you must remain silent.’ &lt;/p&gt;</v>
      </c>
    </row>
    <row r="9511" spans="1:12" x14ac:dyDescent="0.25">
      <c r="A9511">
        <v>9510</v>
      </c>
      <c r="B9511" s="1" t="s">
        <v>7383</v>
      </c>
      <c r="C9511" t="str">
        <f t="shared" si="1196"/>
        <v>&lt;p class="indent"&gt;Now the two figures on the rock floor circled each other: Jamis with knife hand held far forward and tipped up slightly; Paul</v>
      </c>
      <c r="D9511">
        <f t="shared" si="1192"/>
        <v>1</v>
      </c>
      <c r="E9511" t="str">
        <f t="shared" si="1191"/>
        <v>end</v>
      </c>
      <c r="F9511" t="str">
        <f t="shared" si="1195"/>
        <v>&lt;p class="indent"&gt;Now the two figures on the rock floor circled each other: Jamis with knife hand held far forward and tipped up slightly; Paul</v>
      </c>
      <c r="G9511" t="str">
        <f t="shared" si="1197"/>
        <v>&lt;p class="indent"&gt;</v>
      </c>
      <c r="H9511">
        <v>1</v>
      </c>
      <c r="I9511">
        <f t="shared" si="1194"/>
        <v>42</v>
      </c>
      <c r="J9511">
        <f t="shared" ca="1" si="1193"/>
        <v>4701</v>
      </c>
      <c r="K9511" t="str">
        <f>IF(OR(E9511="start",AND(E9511="end",E9510="start")),"Y","N")</f>
        <v>N</v>
      </c>
      <c r="L9511" t="str">
        <f t="shared" si="1190"/>
        <v/>
      </c>
    </row>
    <row r="9512" spans="1:12" x14ac:dyDescent="0.25">
      <c r="A9512">
        <v>9511</v>
      </c>
      <c r="B9512" s="1" t="s">
        <v>7384</v>
      </c>
      <c r="C9512" t="str">
        <f t="shared" si="1196"/>
        <v>&lt;p class="indent"&gt;Now the two figures on the rock floor circled each other: Jamis with knife hand held far forward and tipped up slightly; Paul crouched with knife held low.</v>
      </c>
      <c r="D9512">
        <f t="shared" si="1192"/>
        <v>2</v>
      </c>
      <c r="E9512" t="str">
        <f t="shared" si="1191"/>
        <v>end</v>
      </c>
      <c r="F9512" t="str">
        <f t="shared" si="1195"/>
        <v>&lt;p class="indent"&gt;Now the two figures on the rock floor circled each other: Jamis with knife hand held far forward and tipped up slightly; Paul crouched with knife held low.</v>
      </c>
      <c r="G9512" t="str">
        <f t="shared" si="1197"/>
        <v>&lt;p class="indent"&gt;</v>
      </c>
      <c r="H9512">
        <v>1</v>
      </c>
      <c r="I9512">
        <f t="shared" si="1194"/>
        <v>42</v>
      </c>
      <c r="J9512">
        <f t="shared" ca="1" si="1193"/>
        <v>4701</v>
      </c>
      <c r="K9512" t="str">
        <f>IF(OR(E9512="start",AND(E9512="end",E9511="start")),"Y","N")</f>
        <v>N</v>
      </c>
      <c r="L9512" t="str">
        <f t="shared" si="1190"/>
        <v/>
      </c>
    </row>
    <row r="9513" spans="1:12" x14ac:dyDescent="0.25">
      <c r="A9513">
        <v>9512</v>
      </c>
      <c r="B9513" s="1" t="s">
        <v>9</v>
      </c>
      <c r="C9513" t="str">
        <f t="shared" si="1196"/>
        <v>&lt;p class="indent"&gt;Now the two figures on the rock floor circled each other: Jamis with knife hand held far forward and tipped up slightly; Paul crouched with knife held low. &lt;/p&gt;</v>
      </c>
      <c r="D9513">
        <f t="shared" si="1192"/>
        <v>3</v>
      </c>
      <c r="E9513" t="str">
        <f t="shared" si="1191"/>
        <v>end</v>
      </c>
      <c r="F9513" t="str">
        <f t="shared" si="1195"/>
        <v>&lt;p class="indent"&gt;Now the two figures on the rock floor circled each other: Jamis with knife hand held far forward and tipped up slightly; Paul crouched with knife held low. &lt;/p&gt;</v>
      </c>
      <c r="G9513" t="str">
        <f t="shared" si="1197"/>
        <v>&lt;p class="indent"&gt;</v>
      </c>
      <c r="H9513">
        <v>1</v>
      </c>
      <c r="I9513">
        <f t="shared" si="1194"/>
        <v>42</v>
      </c>
      <c r="J9513">
        <f t="shared" ca="1" si="1193"/>
        <v>4701</v>
      </c>
      <c r="K9513" t="str">
        <f>IF(OR(E9513="start",AND(E9513="end",E9512="start")),"Y","N")</f>
        <v>N</v>
      </c>
      <c r="L9513" t="str">
        <f t="shared" si="1190"/>
        <v>&lt;p class="indent"&gt;Now the two figures on the rock floor circled each other: Jamis with knife hand held far forward and tipped up slightly; Paul crouched with knife held low. &lt;/p&gt;</v>
      </c>
    </row>
    <row r="9514" spans="1:12" x14ac:dyDescent="0.25">
      <c r="A9514">
        <v>9513</v>
      </c>
      <c r="B9514" s="1" t="s">
        <v>7385</v>
      </c>
      <c r="C9514" t="str">
        <f t="shared" si="1196"/>
        <v>&lt;p class="indent"&gt;Again, Jamis pounced, and this time he twisted to the right where Paul had been dodging.&lt;/p&gt;</v>
      </c>
      <c r="D9514">
        <f t="shared" si="1192"/>
        <v>1</v>
      </c>
      <c r="E9514" t="str">
        <f t="shared" si="1191"/>
        <v>end</v>
      </c>
      <c r="F9514" t="str">
        <f t="shared" si="1195"/>
        <v>&lt;p class="indent"&gt;Again, Jamis pounced, and this time he twisted to the right where Paul had been dodging.&lt;/p&gt;</v>
      </c>
      <c r="G9514" t="str">
        <f t="shared" si="1197"/>
        <v>&lt;p class="indent"&gt;</v>
      </c>
      <c r="H9514">
        <v>1</v>
      </c>
      <c r="I9514">
        <f t="shared" si="1194"/>
        <v>42</v>
      </c>
      <c r="J9514">
        <f t="shared" ca="1" si="1193"/>
        <v>4702</v>
      </c>
      <c r="K9514" t="str">
        <f>IF(OR(E9514="start",AND(E9514="end",E9513="start")),"Y","N")</f>
        <v>N</v>
      </c>
      <c r="L9514" t="str">
        <f t="shared" si="1190"/>
        <v>&lt;p class="indent"&gt;Again, Jamis pounced, and this time he twisted to the right where Paul had been dodging.&lt;/p&gt;</v>
      </c>
    </row>
    <row r="9515" spans="1:12" x14ac:dyDescent="0.25">
      <c r="A9515">
        <v>9514</v>
      </c>
      <c r="B9515" s="1" t="s">
        <v>7386</v>
      </c>
      <c r="C9515" t="str">
        <f t="shared" si="1196"/>
        <v>&lt;p class="indent"&gt;&lt;a id="page342"/&gt;Instead of faking back and out, Paul met the man’s knife hand on the point of his own blade. Then the boy was gone, twisting</v>
      </c>
      <c r="D9515">
        <f t="shared" si="1192"/>
        <v>1</v>
      </c>
      <c r="E9515" t="str">
        <f t="shared" si="1191"/>
        <v>end</v>
      </c>
      <c r="F9515" t="str">
        <f t="shared" si="1195"/>
        <v>&lt;p class="indent"&gt;&lt;a id="page342"/&gt;Instead of faking back and out, Paul met the man’s knife hand on the point of his own blade. Then the boy was gone, twisting</v>
      </c>
      <c r="G9515" t="str">
        <f t="shared" si="1197"/>
        <v>&lt;p class="indent"&gt;</v>
      </c>
      <c r="H9515">
        <v>1</v>
      </c>
      <c r="I9515">
        <f t="shared" si="1194"/>
        <v>42</v>
      </c>
      <c r="J9515">
        <f t="shared" ca="1" si="1193"/>
        <v>4703</v>
      </c>
      <c r="K9515" t="str">
        <f>IF(OR(E9515="start",AND(E9515="end",E9514="start")),"Y","N")</f>
        <v>N</v>
      </c>
      <c r="L9515" t="str">
        <f t="shared" si="1190"/>
        <v/>
      </c>
    </row>
    <row r="9516" spans="1:12" x14ac:dyDescent="0.25">
      <c r="A9516">
        <v>9515</v>
      </c>
      <c r="B9516" s="1" t="s">
        <v>7387</v>
      </c>
      <c r="C9516" t="str">
        <f t="shared" si="1196"/>
        <v>&lt;p class="indent"&gt;&lt;a id="page342"/&gt;Instead of faking back and out, Paul met the man’s knife hand on the point of his own blade. Then the boy was gone, twisting away to the left and thankful for Chani’s warning.</v>
      </c>
      <c r="D9516">
        <f t="shared" si="1192"/>
        <v>2</v>
      </c>
      <c r="E9516" t="str">
        <f t="shared" si="1191"/>
        <v>end</v>
      </c>
      <c r="F9516" t="str">
        <f t="shared" si="1195"/>
        <v>&lt;p class="indent"&gt;&lt;a id="page342"/&gt;Instead of faking back and out, Paul met the man’s knife hand on the point of his own blade. Then the boy was gone, twisting away to the left and thankful for Chani’s warning.</v>
      </c>
      <c r="G9516" t="str">
        <f t="shared" si="1197"/>
        <v>&lt;p class="indent"&gt;</v>
      </c>
      <c r="H9516">
        <v>1</v>
      </c>
      <c r="I9516">
        <f t="shared" si="1194"/>
        <v>42</v>
      </c>
      <c r="J9516">
        <f t="shared" ca="1" si="1193"/>
        <v>4703</v>
      </c>
      <c r="K9516" t="str">
        <f>IF(OR(E9516="start",AND(E9516="end",E9515="start")),"Y","N")</f>
        <v>N</v>
      </c>
      <c r="L9516" t="str">
        <f t="shared" si="1190"/>
        <v/>
      </c>
    </row>
    <row r="9517" spans="1:12" x14ac:dyDescent="0.25">
      <c r="A9517">
        <v>9516</v>
      </c>
      <c r="B9517" s="1" t="s">
        <v>9</v>
      </c>
      <c r="C9517" t="str">
        <f t="shared" si="1196"/>
        <v>&lt;p class="indent"&gt;&lt;a id="page342"/&gt;Instead of faking back and out, Paul met the man’s knife hand on the point of his own blade. Then the boy was gone, twisting away to the left and thankful for Chani’s warning. &lt;/p&gt;</v>
      </c>
      <c r="D9517">
        <f t="shared" si="1192"/>
        <v>3</v>
      </c>
      <c r="E9517" t="str">
        <f t="shared" si="1191"/>
        <v>end</v>
      </c>
      <c r="F9517" t="str">
        <f t="shared" si="1195"/>
        <v>&lt;p class="indent"&gt;&lt;a id="page342"/&gt;Instead of faking back and out, Paul met the man’s knife hand on the point of his own blade. Then the boy was gone, twisting away to the left and thankful for Chani’s warning. &lt;/p&gt;</v>
      </c>
      <c r="G9517" t="str">
        <f t="shared" si="1197"/>
        <v>&lt;p class="indent"&gt;</v>
      </c>
      <c r="H9517">
        <v>1</v>
      </c>
      <c r="I9517">
        <f t="shared" si="1194"/>
        <v>42</v>
      </c>
      <c r="J9517">
        <f t="shared" ca="1" si="1193"/>
        <v>4703</v>
      </c>
      <c r="K9517" t="str">
        <f>IF(OR(E9517="start",AND(E9517="end",E9516="start")),"Y","N")</f>
        <v>N</v>
      </c>
      <c r="L9517" t="str">
        <f t="shared" si="1190"/>
        <v>&lt;p class="indent"&gt;&lt;a id="page342"/&gt;Instead of faking back and out, Paul met the man’s knife hand on the point of his own blade. Then the boy was gone, twisting away to the left and thankful for Chani’s warning. &lt;/p&gt;</v>
      </c>
    </row>
    <row r="9518" spans="1:12" x14ac:dyDescent="0.25">
      <c r="A9518">
        <v>9517</v>
      </c>
      <c r="B9518" s="1" t="s">
        <v>7388</v>
      </c>
      <c r="C9518" t="str">
        <f t="shared" si="1196"/>
        <v>&lt;p class="indent"&gt;Jamis backed into the center of the circle, rubbing his knife hand. Blood dripped from the injury for a moment, stopped. His</v>
      </c>
      <c r="D9518">
        <f t="shared" si="1192"/>
        <v>1</v>
      </c>
      <c r="E9518" t="str">
        <f t="shared" si="1191"/>
        <v>end</v>
      </c>
      <c r="F9518" t="str">
        <f t="shared" si="1195"/>
        <v>&lt;p class="indent"&gt;Jamis backed into the center of the circle, rubbing his knife hand. Blood dripped from the injury for a moment, stopped. His</v>
      </c>
      <c r="G9518" t="str">
        <f t="shared" si="1197"/>
        <v>&lt;p class="indent"&gt;</v>
      </c>
      <c r="H9518">
        <v>1</v>
      </c>
      <c r="I9518">
        <f t="shared" si="1194"/>
        <v>42</v>
      </c>
      <c r="J9518">
        <f t="shared" ca="1" si="1193"/>
        <v>4704</v>
      </c>
      <c r="K9518" t="str">
        <f>IF(OR(E9518="start",AND(E9518="end",E9517="start")),"Y","N")</f>
        <v>N</v>
      </c>
      <c r="L9518" t="str">
        <f t="shared" si="1190"/>
        <v/>
      </c>
    </row>
    <row r="9519" spans="1:12" x14ac:dyDescent="0.25">
      <c r="A9519">
        <v>9518</v>
      </c>
      <c r="B9519" s="1" t="s">
        <v>7389</v>
      </c>
      <c r="C9519" t="str">
        <f t="shared" si="1196"/>
        <v>&lt;p class="indent"&gt;Jamis backed into the center of the circle, rubbing his knife hand. Blood dripped from the injury for a moment, stopped. His eyes were wide and staring – two blue-black holes – studying Paul with a new wariness in the dull light of the glowglobes.</v>
      </c>
      <c r="D9519">
        <f t="shared" si="1192"/>
        <v>2</v>
      </c>
      <c r="E9519" t="str">
        <f t="shared" si="1191"/>
        <v>end</v>
      </c>
      <c r="F9519" t="str">
        <f t="shared" si="1195"/>
        <v>&lt;p class="indent"&gt;Jamis backed into the center of the circle, rubbing his knife hand. Blood dripped from the injury for a moment, stopped. His eyes were wide and staring – two blue-black holes – studying Paul with a new wariness in the dull light of the glowglobes.</v>
      </c>
      <c r="G9519" t="str">
        <f t="shared" si="1197"/>
        <v>&lt;p class="indent"&gt;</v>
      </c>
      <c r="H9519">
        <v>1</v>
      </c>
      <c r="I9519">
        <f t="shared" si="1194"/>
        <v>42</v>
      </c>
      <c r="J9519">
        <f t="shared" ca="1" si="1193"/>
        <v>4704</v>
      </c>
      <c r="K9519" t="str">
        <f>IF(OR(E9519="start",AND(E9519="end",E9518="start")),"Y","N")</f>
        <v>N</v>
      </c>
      <c r="L9519" t="str">
        <f t="shared" si="1190"/>
        <v/>
      </c>
    </row>
    <row r="9520" spans="1:12" x14ac:dyDescent="0.25">
      <c r="A9520">
        <v>9519</v>
      </c>
      <c r="B9520" s="1" t="s">
        <v>9</v>
      </c>
      <c r="C9520" t="str">
        <f t="shared" si="1196"/>
        <v>&lt;p class="indent"&gt;Jamis backed into the center of the circle, rubbing his knife hand. Blood dripped from the injury for a moment, stopped. His eyes were wide and staring – two blue-black holes – studying Paul with a new wariness in the dull light of the glowglobes. &lt;/p&gt;</v>
      </c>
      <c r="D9520">
        <f t="shared" si="1192"/>
        <v>3</v>
      </c>
      <c r="E9520" t="str">
        <f t="shared" si="1191"/>
        <v>end</v>
      </c>
      <c r="F9520" t="str">
        <f t="shared" si="1195"/>
        <v>&lt;p class="indent"&gt;Jamis backed into the center of the circle, rubbing his knife hand. Blood dripped from the injury for a moment, stopped. His eyes were wide and staring – two blue-black holes – studying Paul with a new wariness in the dull light of the glowglobes. &lt;/p&gt;</v>
      </c>
      <c r="G9520" t="str">
        <f t="shared" si="1197"/>
        <v>&lt;p class="indent"&gt;</v>
      </c>
      <c r="H9520">
        <v>1</v>
      </c>
      <c r="I9520">
        <f t="shared" si="1194"/>
        <v>42</v>
      </c>
      <c r="J9520">
        <f t="shared" ca="1" si="1193"/>
        <v>4704</v>
      </c>
      <c r="K9520" t="str">
        <f>IF(OR(E9520="start",AND(E9520="end",E9519="start")),"Y","N")</f>
        <v>N</v>
      </c>
      <c r="L9520" t="str">
        <f t="shared" si="1190"/>
        <v>&lt;p class="indent"&gt;Jamis backed into the center of the circle, rubbing his knife hand. Blood dripped from the injury for a moment, stopped. His eyes were wide and staring – two blue-black holes – studying Paul with a new wariness in the dull light of the glowglobes. &lt;/p&gt;</v>
      </c>
    </row>
    <row r="9521" spans="1:12" x14ac:dyDescent="0.25">
      <c r="A9521">
        <v>9520</v>
      </c>
      <c r="B9521" s="1" t="s">
        <v>7390</v>
      </c>
      <c r="C9521" t="str">
        <f t="shared" si="1196"/>
        <v>&lt;p class="indent"&gt;‘Ah, that one hurt,’ Stilgar murmured.&lt;/p&gt;</v>
      </c>
      <c r="D9521">
        <f t="shared" si="1192"/>
        <v>1</v>
      </c>
      <c r="E9521" t="str">
        <f t="shared" si="1191"/>
        <v>end</v>
      </c>
      <c r="F9521" t="str">
        <f t="shared" si="1195"/>
        <v>&lt;p class="indent"&gt;‘Ah, that one hurt,’ Stilgar murmured.&lt;/p&gt;</v>
      </c>
      <c r="G9521" t="str">
        <f t="shared" si="1197"/>
        <v>&lt;p class="indent"&gt;</v>
      </c>
      <c r="H9521">
        <v>1</v>
      </c>
      <c r="I9521">
        <f t="shared" si="1194"/>
        <v>42</v>
      </c>
      <c r="J9521">
        <f t="shared" ca="1" si="1193"/>
        <v>4705</v>
      </c>
      <c r="K9521" t="str">
        <f>IF(OR(E9521="start",AND(E9521="end",E9520="start")),"Y","N")</f>
        <v>N</v>
      </c>
      <c r="L9521" t="str">
        <f t="shared" si="1190"/>
        <v>&lt;p class="indent"&gt;‘Ah, that one hurt,’ Stilgar murmured.&lt;/p&gt;</v>
      </c>
    </row>
    <row r="9522" spans="1:12" x14ac:dyDescent="0.25">
      <c r="A9522">
        <v>9521</v>
      </c>
      <c r="B9522" s="1" t="s">
        <v>7391</v>
      </c>
      <c r="C9522" t="str">
        <f t="shared" si="1196"/>
        <v>&lt;p class="indent"&gt;Paul crouched at the ready and, as he had been trained to do after first blood, called out: ‘Do you yield?’&lt;/p&gt;</v>
      </c>
      <c r="D9522">
        <f t="shared" si="1192"/>
        <v>1</v>
      </c>
      <c r="E9522" t="str">
        <f t="shared" si="1191"/>
        <v>end</v>
      </c>
      <c r="F9522" t="str">
        <f t="shared" si="1195"/>
        <v>&lt;p class="indent"&gt;Paul crouched at the ready and, as he had been trained to do after first blood, called out: ‘Do you yield?’&lt;/p&gt;</v>
      </c>
      <c r="G9522" t="str">
        <f t="shared" si="1197"/>
        <v>&lt;p class="indent"&gt;</v>
      </c>
      <c r="H9522">
        <v>1</v>
      </c>
      <c r="I9522">
        <f t="shared" si="1194"/>
        <v>42</v>
      </c>
      <c r="J9522">
        <f t="shared" ca="1" si="1193"/>
        <v>4706</v>
      </c>
      <c r="K9522" t="str">
        <f>IF(OR(E9522="start",AND(E9522="end",E9521="start")),"Y","N")</f>
        <v>N</v>
      </c>
      <c r="L9522" t="str">
        <f t="shared" si="1190"/>
        <v>&lt;p class="indent"&gt;Paul crouched at the ready and, as he had been trained to do after first blood, called out: ‘Do you yield?’&lt;/p&gt;</v>
      </c>
    </row>
    <row r="9523" spans="1:12" x14ac:dyDescent="0.25">
      <c r="A9523">
        <v>9522</v>
      </c>
      <c r="B9523" s="1" t="s">
        <v>7392</v>
      </c>
      <c r="C9523" t="str">
        <f t="shared" si="1196"/>
        <v>&lt;p class="indent"&gt;‘Hah!’Jamis cried.&lt;/p&gt;</v>
      </c>
      <c r="D9523">
        <f t="shared" si="1192"/>
        <v>1</v>
      </c>
      <c r="E9523" t="str">
        <f t="shared" si="1191"/>
        <v>end</v>
      </c>
      <c r="F9523" t="str">
        <f t="shared" si="1195"/>
        <v>&lt;p class="indent"&gt;‘Hah!’Jamis cried.&lt;/p&gt;</v>
      </c>
      <c r="G9523" t="str">
        <f t="shared" si="1197"/>
        <v>&lt;p class="indent"&gt;</v>
      </c>
      <c r="H9523">
        <v>1</v>
      </c>
      <c r="I9523">
        <f t="shared" si="1194"/>
        <v>42</v>
      </c>
      <c r="J9523">
        <f t="shared" ca="1" si="1193"/>
        <v>4707</v>
      </c>
      <c r="K9523" t="str">
        <f>IF(OR(E9523="start",AND(E9523="end",E9522="start")),"Y","N")</f>
        <v>N</v>
      </c>
      <c r="L9523" t="str">
        <f t="shared" si="1190"/>
        <v>&lt;p class="indent"&gt;‘Hah!’Jamis cried.&lt;/p&gt;</v>
      </c>
    </row>
    <row r="9524" spans="1:12" x14ac:dyDescent="0.25">
      <c r="A9524">
        <v>9523</v>
      </c>
      <c r="B9524" s="1" t="s">
        <v>7393</v>
      </c>
      <c r="C9524" t="str">
        <f t="shared" si="1196"/>
        <v>&lt;p class="indent"&gt;An angry murmur arose from the troop.&lt;/p&gt;</v>
      </c>
      <c r="D9524">
        <f t="shared" si="1192"/>
        <v>1</v>
      </c>
      <c r="E9524" t="str">
        <f t="shared" si="1191"/>
        <v>end</v>
      </c>
      <c r="F9524" t="str">
        <f t="shared" si="1195"/>
        <v>&lt;p class="indent"&gt;An angry murmur arose from the troop.&lt;/p&gt;</v>
      </c>
      <c r="G9524" t="str">
        <f t="shared" si="1197"/>
        <v>&lt;p class="indent"&gt;</v>
      </c>
      <c r="H9524">
        <v>1</v>
      </c>
      <c r="I9524">
        <f t="shared" si="1194"/>
        <v>42</v>
      </c>
      <c r="J9524">
        <f t="shared" ca="1" si="1193"/>
        <v>4708</v>
      </c>
      <c r="K9524" t="str">
        <f>IF(OR(E9524="start",AND(E9524="end",E9523="start")),"Y","N")</f>
        <v>N</v>
      </c>
      <c r="L9524" t="str">
        <f t="shared" si="1190"/>
        <v>&lt;p class="indent"&gt;An angry murmur arose from the troop.&lt;/p&gt;</v>
      </c>
    </row>
    <row r="9525" spans="1:12" x14ac:dyDescent="0.25">
      <c r="A9525">
        <v>9524</v>
      </c>
      <c r="B9525" s="1" t="s">
        <v>7394</v>
      </c>
      <c r="C9525" t="str">
        <f t="shared" si="1196"/>
        <v>&lt;p class="indent"&gt;‘Hold!’ Stilgar called out. ‘The lad doesn’t know our rule.’ Then, to Paul: ‘There can be no yielding in the tahaddi challenge.</v>
      </c>
      <c r="D9525">
        <f t="shared" si="1192"/>
        <v>1</v>
      </c>
      <c r="E9525" t="str">
        <f t="shared" si="1191"/>
        <v>end</v>
      </c>
      <c r="F9525" t="str">
        <f t="shared" si="1195"/>
        <v>&lt;p class="indent"&gt;‘Hold!’ Stilgar called out. ‘The lad doesn’t know our rule.’ Then, to Paul: ‘There can be no yielding in the tahaddi challenge.</v>
      </c>
      <c r="G9525" t="str">
        <f t="shared" si="1197"/>
        <v>&lt;p class="indent"&gt;</v>
      </c>
      <c r="H9525">
        <v>1</v>
      </c>
      <c r="I9525">
        <f t="shared" si="1194"/>
        <v>42</v>
      </c>
      <c r="J9525">
        <f t="shared" ca="1" si="1193"/>
        <v>4709</v>
      </c>
      <c r="K9525" t="str">
        <f>IF(OR(E9525="start",AND(E9525="end",E9524="start")),"Y","N")</f>
        <v>N</v>
      </c>
      <c r="L9525" t="str">
        <f t="shared" si="1190"/>
        <v/>
      </c>
    </row>
    <row r="9526" spans="1:12" x14ac:dyDescent="0.25">
      <c r="A9526">
        <v>9525</v>
      </c>
      <c r="B9526" s="1" t="s">
        <v>7395</v>
      </c>
      <c r="C9526" t="str">
        <f t="shared" si="1196"/>
        <v>&lt;p class="indent"&gt;‘Hold!’ Stilgar called out. ‘The lad doesn’t know our rule.’ Then, to Paul: ‘There can be no yielding in the tahaddi challenge. Death is the test of it.’</v>
      </c>
      <c r="D9526">
        <f t="shared" si="1192"/>
        <v>2</v>
      </c>
      <c r="E9526" t="str">
        <f t="shared" si="1191"/>
        <v>end</v>
      </c>
      <c r="F9526" t="str">
        <f t="shared" si="1195"/>
        <v>&lt;p class="indent"&gt;‘Hold!’ Stilgar called out. ‘The lad doesn’t know our rule.’ Then, to Paul: ‘There can be no yielding in the tahaddi challenge. Death is the test of it.’</v>
      </c>
      <c r="G9526" t="str">
        <f t="shared" si="1197"/>
        <v>&lt;p class="indent"&gt;</v>
      </c>
      <c r="H9526">
        <v>1</v>
      </c>
      <c r="I9526">
        <f t="shared" si="1194"/>
        <v>42</v>
      </c>
      <c r="J9526">
        <f t="shared" ca="1" si="1193"/>
        <v>4709</v>
      </c>
      <c r="K9526" t="str">
        <f>IF(OR(E9526="start",AND(E9526="end",E9525="start")),"Y","N")</f>
        <v>N</v>
      </c>
      <c r="L9526" t="str">
        <f t="shared" si="1190"/>
        <v/>
      </c>
    </row>
    <row r="9527" spans="1:12" x14ac:dyDescent="0.25">
      <c r="A9527">
        <v>9526</v>
      </c>
      <c r="B9527" s="1" t="s">
        <v>9</v>
      </c>
      <c r="C9527" t="str">
        <f t="shared" si="1196"/>
        <v>&lt;p class="indent"&gt;‘Hold!’ Stilgar called out. ‘The lad doesn’t know our rule.’ Then, to Paul: ‘There can be no yielding in the tahaddi challenge. Death is the test of it.’ &lt;/p&gt;</v>
      </c>
      <c r="D9527">
        <f t="shared" si="1192"/>
        <v>3</v>
      </c>
      <c r="E9527" t="str">
        <f t="shared" si="1191"/>
        <v>end</v>
      </c>
      <c r="F9527" t="str">
        <f t="shared" si="1195"/>
        <v>&lt;p class="indent"&gt;‘Hold!’ Stilgar called out. ‘The lad doesn’t know our rule.’ Then, to Paul: ‘There can be no yielding in the tahaddi challenge. Death is the test of it.’ &lt;/p&gt;</v>
      </c>
      <c r="G9527" t="str">
        <f t="shared" si="1197"/>
        <v>&lt;p class="indent"&gt;</v>
      </c>
      <c r="H9527">
        <v>1</v>
      </c>
      <c r="I9527">
        <f t="shared" si="1194"/>
        <v>42</v>
      </c>
      <c r="J9527">
        <f t="shared" ca="1" si="1193"/>
        <v>4709</v>
      </c>
      <c r="K9527" t="str">
        <f>IF(OR(E9527="start",AND(E9527="end",E9526="start")),"Y","N")</f>
        <v>N</v>
      </c>
      <c r="L9527" t="str">
        <f t="shared" si="1190"/>
        <v>&lt;p class="indent"&gt;‘Hold!’ Stilgar called out. ‘The lad doesn’t know our rule.’ Then, to Paul: ‘There can be no yielding in the tahaddi challenge. Death is the test of it.’ &lt;/p&gt;</v>
      </c>
    </row>
    <row r="9528" spans="1:12" x14ac:dyDescent="0.25">
      <c r="A9528">
        <v>9527</v>
      </c>
      <c r="B9528" s="1" t="s">
        <v>7396</v>
      </c>
      <c r="C9528" t="str">
        <f t="shared" si="1196"/>
        <v>&lt;p class="indent"&gt;Jessica saw Paul swallow hard. And she thought: &lt;em&gt;He’s never killed a man like this … in the hot blood of a knife fight. Can he do it?&lt;/em&gt;&lt;/p&gt;</v>
      </c>
      <c r="D9528">
        <f t="shared" si="1192"/>
        <v>1</v>
      </c>
      <c r="E9528" t="str">
        <f t="shared" si="1191"/>
        <v>end</v>
      </c>
      <c r="F9528" t="str">
        <f t="shared" si="1195"/>
        <v>&lt;p class="indent"&gt;Jessica saw Paul swallow hard. And she thought: &lt;em&gt;He’s never killed a man like this … in the hot blood of a knife fight. Can he do it?&lt;/em&gt;&lt;/p&gt;</v>
      </c>
      <c r="G9528" t="str">
        <f t="shared" si="1197"/>
        <v>&lt;p class="indent"&gt;</v>
      </c>
      <c r="H9528">
        <v>1</v>
      </c>
      <c r="I9528">
        <f t="shared" si="1194"/>
        <v>42</v>
      </c>
      <c r="J9528">
        <f t="shared" ca="1" si="1193"/>
        <v>4710</v>
      </c>
      <c r="K9528" t="str">
        <f>IF(OR(E9528="start",AND(E9528="end",E9527="start")),"Y","N")</f>
        <v>N</v>
      </c>
      <c r="L9528" t="str">
        <f t="shared" si="1190"/>
        <v>&lt;p class="indent"&gt;Jessica saw Paul swallow hard. And she thought: &lt;em&gt;He’s never killed a man like this … in the hot blood of a knife fight. Can he do it?&lt;/em&gt;&lt;/p&gt;</v>
      </c>
    </row>
    <row r="9529" spans="1:12" x14ac:dyDescent="0.25">
      <c r="A9529">
        <v>9528</v>
      </c>
      <c r="B9529" s="1" t="s">
        <v>7397</v>
      </c>
      <c r="C9529" t="str">
        <f t="shared" si="1196"/>
        <v>&lt;p class="indent"&gt;Paul circled slowly right, forced by Jamis’ movement. The prescient knowledge of the time-boiling variables in this cave came</v>
      </c>
      <c r="D9529">
        <f t="shared" si="1192"/>
        <v>1</v>
      </c>
      <c r="E9529" t="str">
        <f t="shared" si="1191"/>
        <v>end</v>
      </c>
      <c r="F9529" t="str">
        <f t="shared" si="1195"/>
        <v>&lt;p class="indent"&gt;Paul circled slowly right, forced by Jamis’ movement. The prescient knowledge of the time-boiling variables in this cave came</v>
      </c>
      <c r="G9529" t="str">
        <f t="shared" si="1197"/>
        <v>&lt;p class="indent"&gt;</v>
      </c>
      <c r="H9529">
        <v>1</v>
      </c>
      <c r="I9529">
        <f t="shared" si="1194"/>
        <v>42</v>
      </c>
      <c r="J9529">
        <f t="shared" ca="1" si="1193"/>
        <v>4711</v>
      </c>
      <c r="K9529" t="str">
        <f>IF(OR(E9529="start",AND(E9529="end",E9528="start")),"Y","N")</f>
        <v>N</v>
      </c>
      <c r="L9529" t="str">
        <f t="shared" si="1190"/>
        <v/>
      </c>
    </row>
    <row r="9530" spans="1:12" x14ac:dyDescent="0.25">
      <c r="A9530">
        <v>9529</v>
      </c>
      <c r="B9530" s="1" t="s">
        <v>7398</v>
      </c>
      <c r="C9530" t="str">
        <f t="shared" si="1196"/>
        <v>&lt;p class="indent"&gt;Paul circled slowly right, forced by Jamis’ movement. The prescient knowledge of the time-boiling variables in this cave came back to plague him now. His new understanding told him there were too many swiftly compressed decisions in this fight for</v>
      </c>
      <c r="D9530">
        <f t="shared" si="1192"/>
        <v>2</v>
      </c>
      <c r="E9530" t="str">
        <f t="shared" si="1191"/>
        <v>end</v>
      </c>
      <c r="F9530" t="str">
        <f t="shared" si="1195"/>
        <v>&lt;p class="indent"&gt;Paul circled slowly right, forced by Jamis’ movement. The prescient knowledge of the time-boiling variables in this cave came back to plague him now. His new understanding told him there were too many swiftly compressed decisions in this fight for</v>
      </c>
      <c r="G9530" t="str">
        <f t="shared" si="1197"/>
        <v>&lt;p class="indent"&gt;</v>
      </c>
      <c r="H9530">
        <v>1</v>
      </c>
      <c r="I9530">
        <f t="shared" si="1194"/>
        <v>42</v>
      </c>
      <c r="J9530">
        <f t="shared" ca="1" si="1193"/>
        <v>4711</v>
      </c>
      <c r="K9530" t="str">
        <f>IF(OR(E9530="start",AND(E9530="end",E9529="start")),"Y","N")</f>
        <v>N</v>
      </c>
      <c r="L9530" t="str">
        <f t="shared" ref="L9530:L9593" si="1198">IF(D9530&gt;=D9531,F9530,"")</f>
        <v/>
      </c>
    </row>
    <row r="9531" spans="1:12" x14ac:dyDescent="0.25">
      <c r="A9531">
        <v>9530</v>
      </c>
      <c r="B9531" s="1" t="s">
        <v>7399</v>
      </c>
      <c r="C9531" t="str">
        <f t="shared" si="1196"/>
        <v>&lt;p class="indent"&gt;Paul circled slowly right, forced by Jamis’ movement. The prescient knowledge of the time-boiling variables in this cave came back to plague him now. His new understanding told him there were too many swiftly compressed decisions in this fight for any clear channel ahead to show itself.</v>
      </c>
      <c r="D9531">
        <f t="shared" si="1192"/>
        <v>3</v>
      </c>
      <c r="E9531" t="str">
        <f t="shared" si="1191"/>
        <v>end</v>
      </c>
      <c r="F9531" t="str">
        <f t="shared" si="1195"/>
        <v>&lt;p class="indent"&gt;Paul circled slowly right, forced by Jamis’ movement. The prescient knowledge of the time-boiling variables in this cave came back to plague him now. His new understanding told him there were too many swiftly compressed decisions in this fight for any clear channel ahead to show itself.</v>
      </c>
      <c r="G9531" t="str">
        <f t="shared" si="1197"/>
        <v>&lt;p class="indent"&gt;</v>
      </c>
      <c r="H9531">
        <v>1</v>
      </c>
      <c r="I9531">
        <f t="shared" si="1194"/>
        <v>42</v>
      </c>
      <c r="J9531">
        <f t="shared" ca="1" si="1193"/>
        <v>4711</v>
      </c>
      <c r="K9531" t="str">
        <f>IF(OR(E9531="start",AND(E9531="end",E9530="start")),"Y","N")</f>
        <v>N</v>
      </c>
      <c r="L9531" t="str">
        <f t="shared" si="1198"/>
        <v/>
      </c>
    </row>
    <row r="9532" spans="1:12" x14ac:dyDescent="0.25">
      <c r="A9532">
        <v>9531</v>
      </c>
      <c r="B9532" s="1" t="s">
        <v>9</v>
      </c>
      <c r="C9532" t="str">
        <f t="shared" si="1196"/>
        <v>&lt;p class="indent"&gt;Paul circled slowly right, forced by Jamis’ movement. The prescient knowledge of the time-boiling variables in this cave came back to plague him now. His new understanding told him there were too many swiftly compressed decisions in this fight for any clear channel ahead to show itself. &lt;/p&gt;</v>
      </c>
      <c r="D9532">
        <f t="shared" si="1192"/>
        <v>4</v>
      </c>
      <c r="E9532" t="str">
        <f t="shared" si="1191"/>
        <v>end</v>
      </c>
      <c r="F9532" t="str">
        <f t="shared" si="1195"/>
        <v>&lt;p class="indent"&gt;Paul circled slowly right, forced by Jamis’ movement. The prescient knowledge of the time-boiling variables in this cave came back to plague him now. His new understanding told him there were too many swiftly compressed decisions in this fight for any clear channel ahead to show itself. &lt;/p&gt;</v>
      </c>
      <c r="G9532" t="str">
        <f t="shared" si="1197"/>
        <v>&lt;p class="indent"&gt;</v>
      </c>
      <c r="H9532">
        <v>1</v>
      </c>
      <c r="I9532">
        <f t="shared" si="1194"/>
        <v>42</v>
      </c>
      <c r="J9532">
        <f t="shared" ca="1" si="1193"/>
        <v>4711</v>
      </c>
      <c r="K9532" t="str">
        <f>IF(OR(E9532="start",AND(E9532="end",E9531="start")),"Y","N")</f>
        <v>N</v>
      </c>
      <c r="L9532" t="str">
        <f t="shared" si="1198"/>
        <v>&lt;p class="indent"&gt;Paul circled slowly right, forced by Jamis’ movement. The prescient knowledge of the time-boiling variables in this cave came back to plague him now. His new understanding told him there were too many swiftly compressed decisions in this fight for any clear channel ahead to show itself. &lt;/p&gt;</v>
      </c>
    </row>
    <row r="9533" spans="1:12" x14ac:dyDescent="0.25">
      <c r="A9533">
        <v>9532</v>
      </c>
      <c r="B9533" s="1" t="s">
        <v>7400</v>
      </c>
      <c r="C9533" t="str">
        <f t="shared" si="1196"/>
        <v>&lt;p class="indent"&gt;Variable piled on variable – that was why this cave lay as a blurred nexus in his path. It was like a gigantic rock in the</v>
      </c>
      <c r="D9533">
        <f t="shared" si="1192"/>
        <v>1</v>
      </c>
      <c r="E9533" t="str">
        <f t="shared" si="1191"/>
        <v>end</v>
      </c>
      <c r="F9533" t="str">
        <f t="shared" si="1195"/>
        <v>&lt;p class="indent"&gt;Variable piled on variable – that was why this cave lay as a blurred nexus in his path. It was like a gigantic rock in the</v>
      </c>
      <c r="G9533" t="str">
        <f t="shared" si="1197"/>
        <v>&lt;p class="indent"&gt;</v>
      </c>
      <c r="H9533">
        <v>1</v>
      </c>
      <c r="I9533">
        <f t="shared" si="1194"/>
        <v>42</v>
      </c>
      <c r="J9533">
        <f t="shared" ca="1" si="1193"/>
        <v>4712</v>
      </c>
      <c r="K9533" t="str">
        <f>IF(OR(E9533="start",AND(E9533="end",E9532="start")),"Y","N")</f>
        <v>N</v>
      </c>
      <c r="L9533" t="str">
        <f t="shared" si="1198"/>
        <v/>
      </c>
    </row>
    <row r="9534" spans="1:12" x14ac:dyDescent="0.25">
      <c r="A9534">
        <v>9533</v>
      </c>
      <c r="B9534" s="1" t="s">
        <v>7401</v>
      </c>
      <c r="C9534" t="str">
        <f t="shared" si="1196"/>
        <v>&lt;p class="indent"&gt;Variable piled on variable – that was why this cave lay as a blurred nexus in his path. It was like a gigantic rock in the flood, creating maelstroms in the current around it.</v>
      </c>
      <c r="D9534">
        <f t="shared" si="1192"/>
        <v>2</v>
      </c>
      <c r="E9534" t="str">
        <f t="shared" si="1191"/>
        <v>end</v>
      </c>
      <c r="F9534" t="str">
        <f t="shared" si="1195"/>
        <v>&lt;p class="indent"&gt;Variable piled on variable – that was why this cave lay as a blurred nexus in his path. It was like a gigantic rock in the flood, creating maelstroms in the current around it.</v>
      </c>
      <c r="G9534" t="str">
        <f t="shared" si="1197"/>
        <v>&lt;p class="indent"&gt;</v>
      </c>
      <c r="H9534">
        <v>1</v>
      </c>
      <c r="I9534">
        <f t="shared" si="1194"/>
        <v>42</v>
      </c>
      <c r="J9534">
        <f t="shared" ca="1" si="1193"/>
        <v>4712</v>
      </c>
      <c r="K9534" t="str">
        <f>IF(OR(E9534="start",AND(E9534="end",E9533="start")),"Y","N")</f>
        <v>N</v>
      </c>
      <c r="L9534" t="str">
        <f t="shared" si="1198"/>
        <v/>
      </c>
    </row>
    <row r="9535" spans="1:12" x14ac:dyDescent="0.25">
      <c r="A9535">
        <v>9534</v>
      </c>
      <c r="B9535" s="1" t="s">
        <v>9</v>
      </c>
      <c r="C9535" t="str">
        <f t="shared" si="1196"/>
        <v>&lt;p class="indent"&gt;Variable piled on variable – that was why this cave lay as a blurred nexus in his path. It was like a gigantic rock in the flood, creating maelstroms in the current around it. &lt;/p&gt;</v>
      </c>
      <c r="D9535">
        <f t="shared" si="1192"/>
        <v>3</v>
      </c>
      <c r="E9535" t="str">
        <f t="shared" si="1191"/>
        <v>end</v>
      </c>
      <c r="F9535" t="str">
        <f t="shared" si="1195"/>
        <v>&lt;p class="indent"&gt;Variable piled on variable – that was why this cave lay as a blurred nexus in his path. It was like a gigantic rock in the flood, creating maelstroms in the current around it. &lt;/p&gt;</v>
      </c>
      <c r="G9535" t="str">
        <f t="shared" si="1197"/>
        <v>&lt;p class="indent"&gt;</v>
      </c>
      <c r="H9535">
        <v>1</v>
      </c>
      <c r="I9535">
        <f t="shared" si="1194"/>
        <v>42</v>
      </c>
      <c r="J9535">
        <f t="shared" ca="1" si="1193"/>
        <v>4712</v>
      </c>
      <c r="K9535" t="str">
        <f>IF(OR(E9535="start",AND(E9535="end",E9534="start")),"Y","N")</f>
        <v>N</v>
      </c>
      <c r="L9535" t="str">
        <f t="shared" si="1198"/>
        <v>&lt;p class="indent"&gt;Variable piled on variable – that was why this cave lay as a blurred nexus in his path. It was like a gigantic rock in the flood, creating maelstroms in the current around it. &lt;/p&gt;</v>
      </c>
    </row>
    <row r="9536" spans="1:12" x14ac:dyDescent="0.25">
      <c r="A9536">
        <v>9535</v>
      </c>
      <c r="B9536" s="1" t="s">
        <v>7402</v>
      </c>
      <c r="C9536" t="str">
        <f t="shared" si="1196"/>
        <v>&lt;p class="indent"&gt;‘Have an end to it, lad,’ Stilgar muttered. ‘Don’t play with him.’&lt;/p&gt;</v>
      </c>
      <c r="D9536">
        <f t="shared" si="1192"/>
        <v>1</v>
      </c>
      <c r="E9536" t="str">
        <f t="shared" si="1191"/>
        <v>end</v>
      </c>
      <c r="F9536" t="str">
        <f t="shared" si="1195"/>
        <v>&lt;p class="indent"&gt;‘Have an end to it, lad,’ Stilgar muttered. ‘Don’t play with him.’&lt;/p&gt;</v>
      </c>
      <c r="G9536" t="str">
        <f t="shared" si="1197"/>
        <v>&lt;p class="indent"&gt;</v>
      </c>
      <c r="H9536">
        <v>1</v>
      </c>
      <c r="I9536">
        <f t="shared" si="1194"/>
        <v>42</v>
      </c>
      <c r="J9536">
        <f t="shared" ca="1" si="1193"/>
        <v>4713</v>
      </c>
      <c r="K9536" t="str">
        <f>IF(OR(E9536="start",AND(E9536="end",E9535="start")),"Y","N")</f>
        <v>N</v>
      </c>
      <c r="L9536" t="str">
        <f t="shared" si="1198"/>
        <v>&lt;p class="indent"&gt;‘Have an end to it, lad,’ Stilgar muttered. ‘Don’t play with him.’&lt;/p&gt;</v>
      </c>
    </row>
    <row r="9537" spans="1:12" x14ac:dyDescent="0.25">
      <c r="A9537">
        <v>9536</v>
      </c>
      <c r="B9537" s="1" t="s">
        <v>7403</v>
      </c>
      <c r="C9537" t="str">
        <f t="shared" si="1196"/>
        <v>&lt;p class="indent"&gt;Paul crept farther into the ring, relying on his own edge in speed.&lt;/p&gt;</v>
      </c>
      <c r="D9537">
        <f t="shared" si="1192"/>
        <v>1</v>
      </c>
      <c r="E9537" t="str">
        <f t="shared" si="1191"/>
        <v>end</v>
      </c>
      <c r="F9537" t="str">
        <f t="shared" si="1195"/>
        <v>&lt;p class="indent"&gt;Paul crept farther into the ring, relying on his own edge in speed.&lt;/p&gt;</v>
      </c>
      <c r="G9537" t="str">
        <f t="shared" si="1197"/>
        <v>&lt;p class="indent"&gt;</v>
      </c>
      <c r="H9537">
        <v>1</v>
      </c>
      <c r="I9537">
        <f t="shared" si="1194"/>
        <v>42</v>
      </c>
      <c r="J9537">
        <f t="shared" ca="1" si="1193"/>
        <v>4714</v>
      </c>
      <c r="K9537" t="str">
        <f>IF(OR(E9537="start",AND(E9537="end",E9536="start")),"Y","N")</f>
        <v>N</v>
      </c>
      <c r="L9537" t="str">
        <f t="shared" si="1198"/>
        <v>&lt;p class="indent"&gt;Paul crept farther into the ring, relying on his own edge in speed.&lt;/p&gt;</v>
      </c>
    </row>
    <row r="9538" spans="1:12" x14ac:dyDescent="0.25">
      <c r="A9538">
        <v>9537</v>
      </c>
      <c r="B9538" s="1" t="s">
        <v>7404</v>
      </c>
      <c r="C9538" t="str">
        <f t="shared" si="1196"/>
        <v>&lt;p class="indent"&gt;Jamis backed now that the realization swept over him – that this was no soft offworlder in the tahaddi ring, easy prey for</v>
      </c>
      <c r="D9538">
        <f t="shared" si="1192"/>
        <v>1</v>
      </c>
      <c r="E9538" t="str">
        <f t="shared" ref="E9538:E9601" si="1199">IFERROR(IF(FIND("blockquote",B9538)=2,"start","end"),E9537)</f>
        <v>end</v>
      </c>
      <c r="F9538" t="str">
        <f t="shared" si="1195"/>
        <v>&lt;p class="indent"&gt;Jamis backed now that the realization swept over him – that this was no soft offworlder in the tahaddi ring, easy prey for</v>
      </c>
      <c r="G9538" t="str">
        <f t="shared" si="1197"/>
        <v>&lt;p class="indent"&gt;</v>
      </c>
      <c r="H9538">
        <v>1</v>
      </c>
      <c r="I9538">
        <f t="shared" si="1194"/>
        <v>42</v>
      </c>
      <c r="J9538">
        <f t="shared" ca="1" si="1193"/>
        <v>4715</v>
      </c>
      <c r="K9538" t="str">
        <f>IF(OR(E9538="start",AND(E9538="end",E9537="start")),"Y","N")</f>
        <v>N</v>
      </c>
      <c r="L9538" t="str">
        <f t="shared" si="1198"/>
        <v/>
      </c>
    </row>
    <row r="9539" spans="1:12" x14ac:dyDescent="0.25">
      <c r="A9539">
        <v>9538</v>
      </c>
      <c r="B9539" s="1" t="s">
        <v>7405</v>
      </c>
      <c r="C9539" t="str">
        <f t="shared" si="1196"/>
        <v>&lt;p class="indent"&gt;Jamis backed now that the realization swept over him – that this was no soft offworlder in the tahaddi ring, easy prey for a Fremen crysknife.</v>
      </c>
      <c r="D9539">
        <f t="shared" ref="D9539:D9602" si="1200">IF(LEFT(B9539,2)="&lt;p",1,IF(LEFT(B9539,3)="&lt;h1",1,D9538+1))</f>
        <v>2</v>
      </c>
      <c r="E9539" t="str">
        <f t="shared" si="1199"/>
        <v>end</v>
      </c>
      <c r="F9539" t="str">
        <f t="shared" si="1195"/>
        <v>&lt;p class="indent"&gt;Jamis backed now that the realization swept over him – that this was no soft offworlder in the tahaddi ring, easy prey for a Fremen crysknife.</v>
      </c>
      <c r="G9539" t="str">
        <f t="shared" si="1197"/>
        <v>&lt;p class="indent"&gt;</v>
      </c>
      <c r="H9539">
        <v>1</v>
      </c>
      <c r="I9539">
        <f t="shared" si="1194"/>
        <v>42</v>
      </c>
      <c r="J9539">
        <f t="shared" ref="J9539:J9602" ca="1" si="1201">IF(K9539="Y","",IF(D9539=1,1+MAX(OFFSET(J9539,-A9539+1,0,A9539-1)),MAX(OFFSET(J9539,-A9539+1,0,A9539-1))))</f>
        <v>4715</v>
      </c>
      <c r="K9539" t="str">
        <f>IF(OR(E9539="start",AND(E9539="end",E9538="start")),"Y","N")</f>
        <v>N</v>
      </c>
      <c r="L9539" t="str">
        <f t="shared" si="1198"/>
        <v/>
      </c>
    </row>
    <row r="9540" spans="1:12" x14ac:dyDescent="0.25">
      <c r="A9540">
        <v>9539</v>
      </c>
      <c r="B9540" s="1" t="s">
        <v>9</v>
      </c>
      <c r="C9540" t="str">
        <f t="shared" si="1196"/>
        <v>&lt;p class="indent"&gt;Jamis backed now that the realization swept over him – that this was no soft offworlder in the tahaddi ring, easy prey for a Fremen crysknife. &lt;/p&gt;</v>
      </c>
      <c r="D9540">
        <f t="shared" si="1200"/>
        <v>3</v>
      </c>
      <c r="E9540" t="str">
        <f t="shared" si="1199"/>
        <v>end</v>
      </c>
      <c r="F9540" t="str">
        <f t="shared" si="1195"/>
        <v>&lt;p class="indent"&gt;Jamis backed now that the realization swept over him – that this was no soft offworlder in the tahaddi ring, easy prey for a Fremen crysknife. &lt;/p&gt;</v>
      </c>
      <c r="G9540" t="str">
        <f t="shared" si="1197"/>
        <v>&lt;p class="indent"&gt;</v>
      </c>
      <c r="H9540">
        <v>1</v>
      </c>
      <c r="I9540">
        <f t="shared" ref="I9540:I9603" si="1202">IF(AND(E9539="end",E9540="start"),I9539+1,I9539)</f>
        <v>42</v>
      </c>
      <c r="J9540">
        <f t="shared" ca="1" si="1201"/>
        <v>4715</v>
      </c>
      <c r="K9540" t="str">
        <f>IF(OR(E9540="start",AND(E9540="end",E9539="start")),"Y","N")</f>
        <v>N</v>
      </c>
      <c r="L9540" t="str">
        <f t="shared" si="1198"/>
        <v>&lt;p class="indent"&gt;Jamis backed now that the realization swept over him – that this was no soft offworlder in the tahaddi ring, easy prey for a Fremen crysknife. &lt;/p&gt;</v>
      </c>
    </row>
    <row r="9541" spans="1:12" x14ac:dyDescent="0.25">
      <c r="A9541">
        <v>9540</v>
      </c>
      <c r="B9541" s="1" t="s">
        <v>7406</v>
      </c>
      <c r="C9541" t="str">
        <f t="shared" si="1196"/>
        <v>&lt;p class="indent"&gt;Jessica saw the shadow of desperation in the man’s face. &lt;em&gt;Now is when he’s most dangerous,&lt;/em&gt; she thought. &lt;em&gt;Now he’s desperate and can do anything. He sees that this is not like a child of his own people, but a fighting machine born</v>
      </c>
      <c r="D9541">
        <f t="shared" si="1200"/>
        <v>1</v>
      </c>
      <c r="E9541" t="str">
        <f t="shared" si="1199"/>
        <v>end</v>
      </c>
      <c r="F9541" t="str">
        <f t="shared" si="1195"/>
        <v>&lt;p class="indent"&gt;Jessica saw the shadow of desperation in the man’s face. &lt;em&gt;Now is when he’s most dangerous,&lt;/em&gt; she thought. &lt;em&gt;Now he’s desperate and can do anything. He sees that this is not like a child of his own people, but a fighting machine born</v>
      </c>
      <c r="G9541" t="str">
        <f t="shared" si="1197"/>
        <v>&lt;p class="indent"&gt;</v>
      </c>
      <c r="H9541">
        <v>1</v>
      </c>
      <c r="I9541">
        <f t="shared" si="1202"/>
        <v>42</v>
      </c>
      <c r="J9541">
        <f t="shared" ca="1" si="1201"/>
        <v>4716</v>
      </c>
      <c r="K9541" t="str">
        <f>IF(OR(E9541="start",AND(E9541="end",E9540="start")),"Y","N")</f>
        <v>N</v>
      </c>
      <c r="L9541" t="str">
        <f t="shared" si="1198"/>
        <v/>
      </c>
    </row>
    <row r="9542" spans="1:12" x14ac:dyDescent="0.25">
      <c r="A9542">
        <v>9541</v>
      </c>
      <c r="B9542" s="1" t="s">
        <v>7407</v>
      </c>
      <c r="C9542" t="str">
        <f t="shared" si="1196"/>
        <v>&lt;p class="indent"&gt;Jessica saw the shadow of desperation in the man’s face. &lt;em&gt;Now is when he’s most dangerous,&lt;/em&gt; she thought. &lt;em&gt;Now he’s desperate and can do anything. He sees that this is not like a child of his own people, but a fighting machine born and trained to it from infancy. Now the fear I planted in him has come to bloom.&lt;/em&gt;&lt;/p&gt;</v>
      </c>
      <c r="D9542">
        <f t="shared" si="1200"/>
        <v>2</v>
      </c>
      <c r="E9542" t="str">
        <f t="shared" si="1199"/>
        <v>end</v>
      </c>
      <c r="F9542" t="str">
        <f t="shared" si="1195"/>
        <v>&lt;p class="indent"&gt;Jessica saw the shadow of desperation in the man’s face. &lt;em&gt;Now is when he’s most dangerous,&lt;/em&gt; she thought. &lt;em&gt;Now he’s desperate and can do anything. He sees that this is not like a child of his own people, but a fighting machine born and trained to it from infancy. Now the fear I planted in him has come to bloom.&lt;/em&gt;&lt;/p&gt;</v>
      </c>
      <c r="G9542" t="str">
        <f t="shared" si="1197"/>
        <v>&lt;p class="indent"&gt;</v>
      </c>
      <c r="H9542">
        <v>1</v>
      </c>
      <c r="I9542">
        <f t="shared" si="1202"/>
        <v>42</v>
      </c>
      <c r="J9542">
        <f t="shared" ca="1" si="1201"/>
        <v>4716</v>
      </c>
      <c r="K9542" t="str">
        <f>IF(OR(E9542="start",AND(E9542="end",E9541="start")),"Y","N")</f>
        <v>N</v>
      </c>
      <c r="L9542" t="str">
        <f t="shared" si="1198"/>
        <v>&lt;p class="indent"&gt;Jessica saw the shadow of desperation in the man’s face. &lt;em&gt;Now is when he’s most dangerous,&lt;/em&gt; she thought. &lt;em&gt;Now he’s desperate and can do anything. He sees that this is not like a child of his own people, but a fighting machine born and trained to it from infancy. Now the fear I planted in him has come to bloom.&lt;/em&gt;&lt;/p&gt;</v>
      </c>
    </row>
    <row r="9543" spans="1:12" x14ac:dyDescent="0.25">
      <c r="A9543">
        <v>9542</v>
      </c>
      <c r="B9543" s="1" t="s">
        <v>7408</v>
      </c>
      <c r="C9543" t="str">
        <f t="shared" si="1196"/>
        <v>&lt;p class="indent"&gt;&lt;a id="page343"/&gt;And she found in herself a sense of pity for Jamis – an emotion tempered by awareness of the immediate peril to her son.</v>
      </c>
      <c r="D9543">
        <f t="shared" si="1200"/>
        <v>1</v>
      </c>
      <c r="E9543" t="str">
        <f t="shared" si="1199"/>
        <v>end</v>
      </c>
      <c r="F9543" t="str">
        <f t="shared" si="1195"/>
        <v>&lt;p class="indent"&gt;&lt;a id="page343"/&gt;And she found in herself a sense of pity for Jamis – an emotion tempered by awareness of the immediate peril to her son.</v>
      </c>
      <c r="G9543" t="str">
        <f t="shared" si="1197"/>
        <v>&lt;p class="indent"&gt;</v>
      </c>
      <c r="H9543">
        <v>1</v>
      </c>
      <c r="I9543">
        <f t="shared" si="1202"/>
        <v>42</v>
      </c>
      <c r="J9543">
        <f t="shared" ca="1" si="1201"/>
        <v>4717</v>
      </c>
      <c r="K9543" t="str">
        <f>IF(OR(E9543="start",AND(E9543="end",E9542="start")),"Y","N")</f>
        <v>N</v>
      </c>
      <c r="L9543" t="str">
        <f t="shared" si="1198"/>
        <v/>
      </c>
    </row>
    <row r="9544" spans="1:12" x14ac:dyDescent="0.25">
      <c r="A9544">
        <v>9543</v>
      </c>
      <c r="B9544" s="1" t="s">
        <v>9</v>
      </c>
      <c r="C9544" t="str">
        <f t="shared" si="1196"/>
        <v>&lt;p class="indent"&gt;&lt;a id="page343"/&gt;And she found in herself a sense of pity for Jamis – an emotion tempered by awareness of the immediate peril to her son. &lt;/p&gt;</v>
      </c>
      <c r="D9544">
        <f t="shared" si="1200"/>
        <v>2</v>
      </c>
      <c r="E9544" t="str">
        <f t="shared" si="1199"/>
        <v>end</v>
      </c>
      <c r="F9544" t="str">
        <f t="shared" si="1195"/>
        <v>&lt;p class="indent"&gt;&lt;a id="page343"/&gt;And she found in herself a sense of pity for Jamis – an emotion tempered by awareness of the immediate peril to her son. &lt;/p&gt;</v>
      </c>
      <c r="G9544" t="str">
        <f t="shared" si="1197"/>
        <v>&lt;p class="indent"&gt;</v>
      </c>
      <c r="H9544">
        <v>1</v>
      </c>
      <c r="I9544">
        <f t="shared" si="1202"/>
        <v>42</v>
      </c>
      <c r="J9544">
        <f t="shared" ca="1" si="1201"/>
        <v>4717</v>
      </c>
      <c r="K9544" t="str">
        <f>IF(OR(E9544="start",AND(E9544="end",E9543="start")),"Y","N")</f>
        <v>N</v>
      </c>
      <c r="L9544" t="str">
        <f t="shared" si="1198"/>
        <v>&lt;p class="indent"&gt;&lt;a id="page343"/&gt;And she found in herself a sense of pity for Jamis – an emotion tempered by awareness of the immediate peril to her son. &lt;/p&gt;</v>
      </c>
    </row>
    <row r="9545" spans="1:12" x14ac:dyDescent="0.25">
      <c r="A9545">
        <v>9544</v>
      </c>
      <c r="B9545" s="1" t="s">
        <v>7409</v>
      </c>
      <c r="C9545" t="str">
        <f t="shared" si="1196"/>
        <v>&lt;p class="indent"&gt;&lt;em&gt;Jamis could do anything … any unpredictable thing,&lt;/em&gt; she told herself. She wondered then if Paul had glimpsed this future, if he were reliving this experience. But she saw the</v>
      </c>
      <c r="D9545">
        <f t="shared" si="1200"/>
        <v>1</v>
      </c>
      <c r="E9545" t="str">
        <f t="shared" si="1199"/>
        <v>end</v>
      </c>
      <c r="F9545" t="str">
        <f t="shared" si="1195"/>
        <v>&lt;p class="indent"&gt;&lt;em&gt;Jamis could do anything … any unpredictable thing,&lt;/em&gt; she told herself. She wondered then if Paul had glimpsed this future, if he were reliving this experience. But she saw the</v>
      </c>
      <c r="G9545" t="str">
        <f t="shared" si="1197"/>
        <v>&lt;p class="indent"&gt;</v>
      </c>
      <c r="H9545">
        <v>1</v>
      </c>
      <c r="I9545">
        <f t="shared" si="1202"/>
        <v>42</v>
      </c>
      <c r="J9545">
        <f t="shared" ca="1" si="1201"/>
        <v>4718</v>
      </c>
      <c r="K9545" t="str">
        <f>IF(OR(E9545="start",AND(E9545="end",E9544="start")),"Y","N")</f>
        <v>N</v>
      </c>
      <c r="L9545" t="str">
        <f t="shared" si="1198"/>
        <v/>
      </c>
    </row>
    <row r="9546" spans="1:12" x14ac:dyDescent="0.25">
      <c r="A9546">
        <v>9545</v>
      </c>
      <c r="B9546" s="1" t="s">
        <v>7410</v>
      </c>
      <c r="C9546" t="str">
        <f t="shared" si="1196"/>
        <v>&lt;p class="indent"&gt;&lt;em&gt;Jamis could do anything … any unpredictable thing,&lt;/em&gt; she told herself. She wondered then if Paul had glimpsed this future, if he were reliving this experience. But she saw the way her son moved, the beads of perspiration on his face and shoulders, the careful wariness visible in the flow of muscles.</v>
      </c>
      <c r="D9546">
        <f t="shared" si="1200"/>
        <v>2</v>
      </c>
      <c r="E9546" t="str">
        <f t="shared" si="1199"/>
        <v>end</v>
      </c>
      <c r="F9546" t="str">
        <f t="shared" si="1195"/>
        <v>&lt;p class="indent"&gt;&lt;em&gt;Jamis could do anything … any unpredictable thing,&lt;/em&gt; she told herself. She wondered then if Paul had glimpsed this future, if he were reliving this experience. But she saw the way her son moved, the beads of perspiration on his face and shoulders, the careful wariness visible in the flow of muscles.</v>
      </c>
      <c r="G9546" t="str">
        <f t="shared" si="1197"/>
        <v>&lt;p class="indent"&gt;</v>
      </c>
      <c r="H9546">
        <v>1</v>
      </c>
      <c r="I9546">
        <f t="shared" si="1202"/>
        <v>42</v>
      </c>
      <c r="J9546">
        <f t="shared" ca="1" si="1201"/>
        <v>4718</v>
      </c>
      <c r="K9546" t="str">
        <f>IF(OR(E9546="start",AND(E9546="end",E9545="start")),"Y","N")</f>
        <v>N</v>
      </c>
      <c r="L9546" t="str">
        <f t="shared" si="1198"/>
        <v/>
      </c>
    </row>
    <row r="9547" spans="1:12" x14ac:dyDescent="0.25">
      <c r="A9547">
        <v>9546</v>
      </c>
      <c r="B9547" s="1" t="s">
        <v>7411</v>
      </c>
      <c r="C9547" t="str">
        <f t="shared" si="1196"/>
        <v>&lt;p class="indent"&gt;&lt;em&gt;Jamis could do anything … any unpredictable thing,&lt;/em&gt; she told herself. She wondered then if Paul had glimpsed this future, if he were reliving this experience. But she saw the way her son moved, the beads of perspiration on his face and shoulders, the careful wariness visible in the flow of muscles. And for the first time she sensed, without understanding it, the uncertainty factor in Paul’s gift.</v>
      </c>
      <c r="D9547">
        <f t="shared" si="1200"/>
        <v>3</v>
      </c>
      <c r="E9547" t="str">
        <f t="shared" si="1199"/>
        <v>end</v>
      </c>
      <c r="F9547" t="str">
        <f t="shared" ref="F9547:F9610" si="1203">IF(AND(E9547="start",D9547&gt;=D9546),F9546&amp;" "&amp;B9547,C9547)</f>
        <v>&lt;p class="indent"&gt;&lt;em&gt;Jamis could do anything … any unpredictable thing,&lt;/em&gt; she told herself. She wondered then if Paul had glimpsed this future, if he were reliving this experience. But she saw the way her son moved, the beads of perspiration on his face and shoulders, the careful wariness visible in the flow of muscles. And for the first time she sensed, without understanding it, the uncertainty factor in Paul’s gift.</v>
      </c>
      <c r="G9547" t="str">
        <f t="shared" si="1197"/>
        <v>&lt;p class="indent"&gt;</v>
      </c>
      <c r="H9547">
        <v>1</v>
      </c>
      <c r="I9547">
        <f t="shared" si="1202"/>
        <v>42</v>
      </c>
      <c r="J9547">
        <f t="shared" ca="1" si="1201"/>
        <v>4718</v>
      </c>
      <c r="K9547" t="str">
        <f>IF(OR(E9547="start",AND(E9547="end",E9546="start")),"Y","N")</f>
        <v>N</v>
      </c>
      <c r="L9547" t="str">
        <f t="shared" si="1198"/>
        <v/>
      </c>
    </row>
    <row r="9548" spans="1:12" x14ac:dyDescent="0.25">
      <c r="A9548">
        <v>9547</v>
      </c>
      <c r="B9548" s="1" t="s">
        <v>9</v>
      </c>
      <c r="C9548" t="str">
        <f t="shared" si="1196"/>
        <v>&lt;p class="indent"&gt;&lt;em&gt;Jamis could do anything … any unpredictable thing,&lt;/em&gt; she told herself. She wondered then if Paul had glimpsed this future, if he were reliving this experience. But she saw the way her son moved, the beads of perspiration on his face and shoulders, the careful wariness visible in the flow of muscles. And for the first time she sensed, without understanding it, the uncertainty factor in Paul’s gift. &lt;/p&gt;</v>
      </c>
      <c r="D9548">
        <f t="shared" si="1200"/>
        <v>4</v>
      </c>
      <c r="E9548" t="str">
        <f t="shared" si="1199"/>
        <v>end</v>
      </c>
      <c r="F9548" t="str">
        <f t="shared" si="1203"/>
        <v>&lt;p class="indent"&gt;&lt;em&gt;Jamis could do anything … any unpredictable thing,&lt;/em&gt; she told herself. She wondered then if Paul had glimpsed this future, if he were reliving this experience. But she saw the way her son moved, the beads of perspiration on his face and shoulders, the careful wariness visible in the flow of muscles. And for the first time she sensed, without understanding it, the uncertainty factor in Paul’s gift. &lt;/p&gt;</v>
      </c>
      <c r="G9548" t="str">
        <f t="shared" si="1197"/>
        <v>&lt;p class="indent"&gt;</v>
      </c>
      <c r="H9548">
        <v>1</v>
      </c>
      <c r="I9548">
        <f t="shared" si="1202"/>
        <v>42</v>
      </c>
      <c r="J9548">
        <f t="shared" ca="1" si="1201"/>
        <v>4718</v>
      </c>
      <c r="K9548" t="str">
        <f>IF(OR(E9548="start",AND(E9548="end",E9547="start")),"Y","N")</f>
        <v>N</v>
      </c>
      <c r="L9548" t="str">
        <f t="shared" si="1198"/>
        <v>&lt;p class="indent"&gt;&lt;em&gt;Jamis could do anything … any unpredictable thing,&lt;/em&gt; she told herself. She wondered then if Paul had glimpsed this future, if he were reliving this experience. But she saw the way her son moved, the beads of perspiration on his face and shoulders, the careful wariness visible in the flow of muscles. And for the first time she sensed, without understanding it, the uncertainty factor in Paul’s gift. &lt;/p&gt;</v>
      </c>
    </row>
    <row r="9549" spans="1:12" x14ac:dyDescent="0.25">
      <c r="A9549">
        <v>9548</v>
      </c>
      <c r="B9549" s="1" t="s">
        <v>7412</v>
      </c>
      <c r="C9549" t="str">
        <f t="shared" si="1196"/>
        <v>&lt;p class="indent"&gt;Paul pressed the fight now, circling but not attacking. He had seen the fear in his opponent. Memory of Duncan Idaho’s voice</v>
      </c>
      <c r="D9549">
        <f t="shared" si="1200"/>
        <v>1</v>
      </c>
      <c r="E9549" t="str">
        <f t="shared" si="1199"/>
        <v>end</v>
      </c>
      <c r="F9549" t="str">
        <f t="shared" si="1203"/>
        <v>&lt;p class="indent"&gt;Paul pressed the fight now, circling but not attacking. He had seen the fear in his opponent. Memory of Duncan Idaho’s voice</v>
      </c>
      <c r="G9549" t="str">
        <f t="shared" si="1197"/>
        <v>&lt;p class="indent"&gt;</v>
      </c>
      <c r="H9549">
        <v>1</v>
      </c>
      <c r="I9549">
        <f t="shared" si="1202"/>
        <v>42</v>
      </c>
      <c r="J9549">
        <f t="shared" ca="1" si="1201"/>
        <v>4719</v>
      </c>
      <c r="K9549" t="str">
        <f>IF(OR(E9549="start",AND(E9549="end",E9548="start")),"Y","N")</f>
        <v>N</v>
      </c>
      <c r="L9549" t="str">
        <f t="shared" si="1198"/>
        <v/>
      </c>
    </row>
    <row r="9550" spans="1:12" x14ac:dyDescent="0.25">
      <c r="A9550">
        <v>9549</v>
      </c>
      <c r="B9550" s="1" t="s">
        <v>7413</v>
      </c>
      <c r="C9550" t="str">
        <f t="shared" si="1196"/>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v>
      </c>
      <c r="D9550">
        <f t="shared" si="1200"/>
        <v>2</v>
      </c>
      <c r="E9550" t="str">
        <f t="shared" si="1199"/>
        <v>end</v>
      </c>
      <c r="F9550" t="str">
        <f t="shared" si="1203"/>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v>
      </c>
      <c r="G9550" t="str">
        <f t="shared" si="1197"/>
        <v>&lt;p class="indent"&gt;</v>
      </c>
      <c r="H9550">
        <v>1</v>
      </c>
      <c r="I9550">
        <f t="shared" si="1202"/>
        <v>42</v>
      </c>
      <c r="J9550">
        <f t="shared" ca="1" si="1201"/>
        <v>4719</v>
      </c>
      <c r="K9550" t="str">
        <f>IF(OR(E9550="start",AND(E9550="end",E9549="start")),"Y","N")</f>
        <v>N</v>
      </c>
      <c r="L9550" t="str">
        <f t="shared" si="1198"/>
        <v/>
      </c>
    </row>
    <row r="9551" spans="1:12" x14ac:dyDescent="0.25">
      <c r="A9551">
        <v>9550</v>
      </c>
      <c r="B9551" s="1" t="s">
        <v>7414</v>
      </c>
      <c r="C9551" t="str">
        <f t="shared" si="1196"/>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 it become terror. The terrified man fights himself. Eventually, he attacks in desperation. That is the most dangerous moment,</v>
      </c>
      <c r="D9551">
        <f t="shared" si="1200"/>
        <v>3</v>
      </c>
      <c r="E9551" t="str">
        <f t="shared" si="1199"/>
        <v>end</v>
      </c>
      <c r="F9551" t="str">
        <f t="shared" si="1203"/>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 it become terror. The terrified man fights himself. Eventually, he attacks in desperation. That is the most dangerous moment,</v>
      </c>
      <c r="G9551" t="str">
        <f t="shared" si="1197"/>
        <v>&lt;p class="indent"&gt;</v>
      </c>
      <c r="H9551">
        <v>1</v>
      </c>
      <c r="I9551">
        <f t="shared" si="1202"/>
        <v>42</v>
      </c>
      <c r="J9551">
        <f t="shared" ca="1" si="1201"/>
        <v>4719</v>
      </c>
      <c r="K9551" t="str">
        <f>IF(OR(E9551="start",AND(E9551="end",E9550="start")),"Y","N")</f>
        <v>N</v>
      </c>
      <c r="L9551" t="str">
        <f t="shared" si="1198"/>
        <v/>
      </c>
    </row>
    <row r="9552" spans="1:12" x14ac:dyDescent="0.25">
      <c r="A9552">
        <v>9551</v>
      </c>
      <c r="B9552" s="1" t="s">
        <v>7415</v>
      </c>
      <c r="C9552" t="str">
        <f t="shared" si="1196"/>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 it become terror. The terrified man fights himself. Eventually, he attacks in desperation. That is the most dangerous moment, but the terrified man can be trusted usually to make a fatal mistake. You are being trained here to detect these mistakes</v>
      </c>
      <c r="D9552">
        <f t="shared" si="1200"/>
        <v>4</v>
      </c>
      <c r="E9552" t="str">
        <f t="shared" si="1199"/>
        <v>end</v>
      </c>
      <c r="F9552" t="str">
        <f t="shared" si="1203"/>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 it become terror. The terrified man fights himself. Eventually, he attacks in desperation. That is the most dangerous moment, but the terrified man can be trusted usually to make a fatal mistake. You are being trained here to detect these mistakes</v>
      </c>
      <c r="G9552" t="str">
        <f t="shared" si="1197"/>
        <v>&lt;p class="indent"&gt;</v>
      </c>
      <c r="H9552">
        <v>1</v>
      </c>
      <c r="I9552">
        <f t="shared" si="1202"/>
        <v>42</v>
      </c>
      <c r="J9552">
        <f t="shared" ca="1" si="1201"/>
        <v>4719</v>
      </c>
      <c r="K9552" t="str">
        <f>IF(OR(E9552="start",AND(E9552="end",E9551="start")),"Y","N")</f>
        <v>N</v>
      </c>
      <c r="L9552" t="str">
        <f t="shared" si="1198"/>
        <v/>
      </c>
    </row>
    <row r="9553" spans="1:12" x14ac:dyDescent="0.25">
      <c r="A9553">
        <v>9552</v>
      </c>
      <c r="B9553" s="1" t="s">
        <v>7416</v>
      </c>
      <c r="C9553" t="str">
        <f t="shared" si="1196"/>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 it become terror. The terrified man fights himself. Eventually, he attacks in desperation. That is the most dangerous moment, but the terrified man can be trusted usually to make a fatal mistake. You are being trained here to detect these mistakes and use them.’&lt;/em&gt;&lt;/p&gt;</v>
      </c>
      <c r="D9553">
        <f t="shared" si="1200"/>
        <v>5</v>
      </c>
      <c r="E9553" t="str">
        <f t="shared" si="1199"/>
        <v>end</v>
      </c>
      <c r="F9553" t="str">
        <f t="shared" si="1203"/>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 it become terror. The terrified man fights himself. Eventually, he attacks in desperation. That is the most dangerous moment, but the terrified man can be trusted usually to make a fatal mistake. You are being trained here to detect these mistakes and use them.’&lt;/em&gt;&lt;/p&gt;</v>
      </c>
      <c r="G9553" t="str">
        <f t="shared" si="1197"/>
        <v>&lt;p class="indent"&gt;</v>
      </c>
      <c r="H9553">
        <v>1</v>
      </c>
      <c r="I9553">
        <f t="shared" si="1202"/>
        <v>42</v>
      </c>
      <c r="J9553">
        <f t="shared" ca="1" si="1201"/>
        <v>4719</v>
      </c>
      <c r="K9553" t="str">
        <f>IF(OR(E9553="start",AND(E9553="end",E9552="start")),"Y","N")</f>
        <v>N</v>
      </c>
      <c r="L9553" t="str">
        <f t="shared" si="1198"/>
        <v>&lt;p class="indent"&gt;Paul pressed the fight now, circling but not attacking. He had seen the fear in his opponent. Memory of Duncan Idaho’s voice flowed through Paul’s awareness: &lt;em&gt;‘When your opponent fears you, then’s the moment when you give the fear its own rein, give it the time to work on him. Let it become terror. The terrified man fights himself. Eventually, he attacks in desperation. That is the most dangerous moment, but the terrified man can be trusted usually to make a fatal mistake. You are being trained here to detect these mistakes and use them.’&lt;/em&gt;&lt;/p&gt;</v>
      </c>
    </row>
    <row r="9554" spans="1:12" x14ac:dyDescent="0.25">
      <c r="A9554">
        <v>9553</v>
      </c>
      <c r="B9554" s="1" t="s">
        <v>7417</v>
      </c>
      <c r="C9554" t="str">
        <f t="shared" si="1196"/>
        <v>&lt;p class="indent"&gt;The crowd in the cavern began to mutter.&lt;/p&gt;</v>
      </c>
      <c r="D9554">
        <f t="shared" si="1200"/>
        <v>1</v>
      </c>
      <c r="E9554" t="str">
        <f t="shared" si="1199"/>
        <v>end</v>
      </c>
      <c r="F9554" t="str">
        <f t="shared" si="1203"/>
        <v>&lt;p class="indent"&gt;The crowd in the cavern began to mutter.&lt;/p&gt;</v>
      </c>
      <c r="G9554" t="str">
        <f t="shared" si="1197"/>
        <v>&lt;p class="indent"&gt;</v>
      </c>
      <c r="H9554">
        <v>1</v>
      </c>
      <c r="I9554">
        <f t="shared" si="1202"/>
        <v>42</v>
      </c>
      <c r="J9554">
        <f t="shared" ca="1" si="1201"/>
        <v>4720</v>
      </c>
      <c r="K9554" t="str">
        <f>IF(OR(E9554="start",AND(E9554="end",E9553="start")),"Y","N")</f>
        <v>N</v>
      </c>
      <c r="L9554" t="str">
        <f t="shared" si="1198"/>
        <v>&lt;p class="indent"&gt;The crowd in the cavern began to mutter.&lt;/p&gt;</v>
      </c>
    </row>
    <row r="9555" spans="1:12" x14ac:dyDescent="0.25">
      <c r="A9555">
        <v>9554</v>
      </c>
      <c r="B9555" s="1" t="s">
        <v>7418</v>
      </c>
      <c r="C9555" t="str">
        <f t="shared" si="1196"/>
        <v>&lt;p class="indent"&gt;&lt;em&gt;They think Paul’s toying with Jamis,&lt;/em&gt; Jessica thought. &lt;em&gt;They think Paul’s being needlessly cruel.&lt;/em&gt;&lt;/p&gt;</v>
      </c>
      <c r="D9555">
        <f t="shared" si="1200"/>
        <v>1</v>
      </c>
      <c r="E9555" t="str">
        <f t="shared" si="1199"/>
        <v>end</v>
      </c>
      <c r="F9555" t="str">
        <f t="shared" si="1203"/>
        <v>&lt;p class="indent"&gt;&lt;em&gt;They think Paul’s toying with Jamis,&lt;/em&gt; Jessica thought. &lt;em&gt;They think Paul’s being needlessly cruel.&lt;/em&gt;&lt;/p&gt;</v>
      </c>
      <c r="G9555" t="str">
        <f t="shared" si="1197"/>
        <v>&lt;p class="indent"&gt;</v>
      </c>
      <c r="H9555">
        <v>1</v>
      </c>
      <c r="I9555">
        <f t="shared" si="1202"/>
        <v>42</v>
      </c>
      <c r="J9555">
        <f t="shared" ca="1" si="1201"/>
        <v>4721</v>
      </c>
      <c r="K9555" t="str">
        <f>IF(OR(E9555="start",AND(E9555="end",E9554="start")),"Y","N")</f>
        <v>N</v>
      </c>
      <c r="L9555" t="str">
        <f t="shared" si="1198"/>
        <v>&lt;p class="indent"&gt;&lt;em&gt;They think Paul’s toying with Jamis,&lt;/em&gt; Jessica thought. &lt;em&gt;They think Paul’s being needlessly cruel.&lt;/em&gt;&lt;/p&gt;</v>
      </c>
    </row>
    <row r="9556" spans="1:12" x14ac:dyDescent="0.25">
      <c r="A9556">
        <v>9555</v>
      </c>
      <c r="B9556" s="1" t="s">
        <v>7419</v>
      </c>
      <c r="C9556" t="str">
        <f t="shared" si="1196"/>
        <v>&lt;p class="indent"&gt;But she sensed also the undercurrent of crowd excitement, their enjoyment of the spectacle. And she could see the pressure</v>
      </c>
      <c r="D9556">
        <f t="shared" si="1200"/>
        <v>1</v>
      </c>
      <c r="E9556" t="str">
        <f t="shared" si="1199"/>
        <v>end</v>
      </c>
      <c r="F9556" t="str">
        <f t="shared" si="1203"/>
        <v>&lt;p class="indent"&gt;But she sensed also the undercurrent of crowd excitement, their enjoyment of the spectacle. And she could see the pressure</v>
      </c>
      <c r="G9556" t="str">
        <f t="shared" si="1197"/>
        <v>&lt;p class="indent"&gt;</v>
      </c>
      <c r="H9556">
        <v>1</v>
      </c>
      <c r="I9556">
        <f t="shared" si="1202"/>
        <v>42</v>
      </c>
      <c r="J9556">
        <f t="shared" ca="1" si="1201"/>
        <v>4722</v>
      </c>
      <c r="K9556" t="str">
        <f>IF(OR(E9556="start",AND(E9556="end",E9555="start")),"Y","N")</f>
        <v>N</v>
      </c>
      <c r="L9556" t="str">
        <f t="shared" si="1198"/>
        <v/>
      </c>
    </row>
    <row r="9557" spans="1:12" x14ac:dyDescent="0.25">
      <c r="A9557">
        <v>9556</v>
      </c>
      <c r="B9557" s="1" t="s">
        <v>7420</v>
      </c>
      <c r="C9557" t="str">
        <f t="shared" si="1196"/>
        <v>&lt;p class="indent"&gt;But she sensed also the undercurrent of crowd excitement, their enjoyment of the spectacle. And she could see the pressure building up in Jamis. The moment when it became too much for him to contain was as apparent to her as it was to Jamis … or</v>
      </c>
      <c r="D9557">
        <f t="shared" si="1200"/>
        <v>2</v>
      </c>
      <c r="E9557" t="str">
        <f t="shared" si="1199"/>
        <v>end</v>
      </c>
      <c r="F9557" t="str">
        <f t="shared" si="1203"/>
        <v>&lt;p class="indent"&gt;But she sensed also the undercurrent of crowd excitement, their enjoyment of the spectacle. And she could see the pressure building up in Jamis. The moment when it became too much for him to contain was as apparent to her as it was to Jamis … or</v>
      </c>
      <c r="G9557" t="str">
        <f t="shared" si="1197"/>
        <v>&lt;p class="indent"&gt;</v>
      </c>
      <c r="H9557">
        <v>1</v>
      </c>
      <c r="I9557">
        <f t="shared" si="1202"/>
        <v>42</v>
      </c>
      <c r="J9557">
        <f t="shared" ca="1" si="1201"/>
        <v>4722</v>
      </c>
      <c r="K9557" t="str">
        <f>IF(OR(E9557="start",AND(E9557="end",E9556="start")),"Y","N")</f>
        <v>N</v>
      </c>
      <c r="L9557" t="str">
        <f t="shared" si="1198"/>
        <v/>
      </c>
    </row>
    <row r="9558" spans="1:12" x14ac:dyDescent="0.25">
      <c r="A9558">
        <v>9557</v>
      </c>
      <c r="B9558" s="1" t="s">
        <v>7421</v>
      </c>
      <c r="C9558" t="str">
        <f t="shared" si="1196"/>
        <v>&lt;p class="indent"&gt;But she sensed also the undercurrent of crowd excitement, their enjoyment of the spectacle. And she could see the pressure building up in Jamis. The moment when it became too much for him to contain was as apparent to her as it was to Jamis … or to Paul.</v>
      </c>
      <c r="D9558">
        <f t="shared" si="1200"/>
        <v>3</v>
      </c>
      <c r="E9558" t="str">
        <f t="shared" si="1199"/>
        <v>end</v>
      </c>
      <c r="F9558" t="str">
        <f t="shared" si="1203"/>
        <v>&lt;p class="indent"&gt;But she sensed also the undercurrent of crowd excitement, their enjoyment of the spectacle. And she could see the pressure building up in Jamis. The moment when it became too much for him to contain was as apparent to her as it was to Jamis … or to Paul.</v>
      </c>
      <c r="G9558" t="str">
        <f t="shared" si="1197"/>
        <v>&lt;p class="indent"&gt;</v>
      </c>
      <c r="H9558">
        <v>1</v>
      </c>
      <c r="I9558">
        <f t="shared" si="1202"/>
        <v>42</v>
      </c>
      <c r="J9558">
        <f t="shared" ca="1" si="1201"/>
        <v>4722</v>
      </c>
      <c r="K9558" t="str">
        <f>IF(OR(E9558="start",AND(E9558="end",E9557="start")),"Y","N")</f>
        <v>N</v>
      </c>
      <c r="L9558" t="str">
        <f t="shared" si="1198"/>
        <v/>
      </c>
    </row>
    <row r="9559" spans="1:12" x14ac:dyDescent="0.25">
      <c r="A9559">
        <v>9558</v>
      </c>
      <c r="B9559" s="1" t="s">
        <v>9</v>
      </c>
      <c r="C9559" t="str">
        <f t="shared" si="1196"/>
        <v>&lt;p class="indent"&gt;But she sensed also the undercurrent of crowd excitement, their enjoyment of the spectacle. And she could see the pressure building up in Jamis. The moment when it became too much for him to contain was as apparent to her as it was to Jamis … or to Paul. &lt;/p&gt;</v>
      </c>
      <c r="D9559">
        <f t="shared" si="1200"/>
        <v>4</v>
      </c>
      <c r="E9559" t="str">
        <f t="shared" si="1199"/>
        <v>end</v>
      </c>
      <c r="F9559" t="str">
        <f t="shared" si="1203"/>
        <v>&lt;p class="indent"&gt;But she sensed also the undercurrent of crowd excitement, their enjoyment of the spectacle. And she could see the pressure building up in Jamis. The moment when it became too much for him to contain was as apparent to her as it was to Jamis … or to Paul. &lt;/p&gt;</v>
      </c>
      <c r="G9559" t="str">
        <f t="shared" si="1197"/>
        <v>&lt;p class="indent"&gt;</v>
      </c>
      <c r="H9559">
        <v>1</v>
      </c>
      <c r="I9559">
        <f t="shared" si="1202"/>
        <v>42</v>
      </c>
      <c r="J9559">
        <f t="shared" ca="1" si="1201"/>
        <v>4722</v>
      </c>
      <c r="K9559" t="str">
        <f>IF(OR(E9559="start",AND(E9559="end",E9558="start")),"Y","N")</f>
        <v>N</v>
      </c>
      <c r="L9559" t="str">
        <f t="shared" si="1198"/>
        <v>&lt;p class="indent"&gt;But she sensed also the undercurrent of crowd excitement, their enjoyment of the spectacle. And she could see the pressure building up in Jamis. The moment when it became too much for him to contain was as apparent to her as it was to Jamis … or to Paul. &lt;/p&gt;</v>
      </c>
    </row>
    <row r="9560" spans="1:12" x14ac:dyDescent="0.25">
      <c r="A9560">
        <v>9559</v>
      </c>
      <c r="B9560" s="1" t="s">
        <v>7422</v>
      </c>
      <c r="C9560" t="str">
        <f t="shared" si="1196"/>
        <v>&lt;p class="indent"&gt;Jamis leaped high, feinting and striking down with his right hand, but the hand was empty. The crysknife had been shifted</v>
      </c>
      <c r="D9560">
        <f t="shared" si="1200"/>
        <v>1</v>
      </c>
      <c r="E9560" t="str">
        <f t="shared" si="1199"/>
        <v>end</v>
      </c>
      <c r="F9560" t="str">
        <f t="shared" si="1203"/>
        <v>&lt;p class="indent"&gt;Jamis leaped high, feinting and striking down with his right hand, but the hand was empty. The crysknife had been shifted</v>
      </c>
      <c r="G9560" t="str">
        <f t="shared" si="1197"/>
        <v>&lt;p class="indent"&gt;</v>
      </c>
      <c r="H9560">
        <v>1</v>
      </c>
      <c r="I9560">
        <f t="shared" si="1202"/>
        <v>42</v>
      </c>
      <c r="J9560">
        <f t="shared" ca="1" si="1201"/>
        <v>4723</v>
      </c>
      <c r="K9560" t="str">
        <f>IF(OR(E9560="start",AND(E9560="end",E9559="start")),"Y","N")</f>
        <v>N</v>
      </c>
      <c r="L9560" t="str">
        <f t="shared" si="1198"/>
        <v/>
      </c>
    </row>
    <row r="9561" spans="1:12" x14ac:dyDescent="0.25">
      <c r="A9561">
        <v>9560</v>
      </c>
      <c r="B9561" s="1" t="s">
        <v>7423</v>
      </c>
      <c r="C9561" t="str">
        <f t="shared" si="1196"/>
        <v>&lt;p class="indent"&gt;Jamis leaped high, feinting and striking down with his right hand, but the hand was empty. The crysknife had been shifted to his left hand.</v>
      </c>
      <c r="D9561">
        <f t="shared" si="1200"/>
        <v>2</v>
      </c>
      <c r="E9561" t="str">
        <f t="shared" si="1199"/>
        <v>end</v>
      </c>
      <c r="F9561" t="str">
        <f t="shared" si="1203"/>
        <v>&lt;p class="indent"&gt;Jamis leaped high, feinting and striking down with his right hand, but the hand was empty. The crysknife had been shifted to his left hand.</v>
      </c>
      <c r="G9561" t="str">
        <f t="shared" si="1197"/>
        <v>&lt;p class="indent"&gt;</v>
      </c>
      <c r="H9561">
        <v>1</v>
      </c>
      <c r="I9561">
        <f t="shared" si="1202"/>
        <v>42</v>
      </c>
      <c r="J9561">
        <f t="shared" ca="1" si="1201"/>
        <v>4723</v>
      </c>
      <c r="K9561" t="str">
        <f>IF(OR(E9561="start",AND(E9561="end",E9560="start")),"Y","N")</f>
        <v>N</v>
      </c>
      <c r="L9561" t="str">
        <f t="shared" si="1198"/>
        <v/>
      </c>
    </row>
    <row r="9562" spans="1:12" x14ac:dyDescent="0.25">
      <c r="A9562">
        <v>9561</v>
      </c>
      <c r="B9562" s="1" t="s">
        <v>9</v>
      </c>
      <c r="C9562" t="str">
        <f t="shared" si="1196"/>
        <v>&lt;p class="indent"&gt;Jamis leaped high, feinting and striking down with his right hand, but the hand was empty. The crysknife had been shifted to his left hand. &lt;/p&gt;</v>
      </c>
      <c r="D9562">
        <f t="shared" si="1200"/>
        <v>3</v>
      </c>
      <c r="E9562" t="str">
        <f t="shared" si="1199"/>
        <v>end</v>
      </c>
      <c r="F9562" t="str">
        <f t="shared" si="1203"/>
        <v>&lt;p class="indent"&gt;Jamis leaped high, feinting and striking down with his right hand, but the hand was empty. The crysknife had been shifted to his left hand. &lt;/p&gt;</v>
      </c>
      <c r="G9562" t="str">
        <f t="shared" si="1197"/>
        <v>&lt;p class="indent"&gt;</v>
      </c>
      <c r="H9562">
        <v>1</v>
      </c>
      <c r="I9562">
        <f t="shared" si="1202"/>
        <v>42</v>
      </c>
      <c r="J9562">
        <f t="shared" ca="1" si="1201"/>
        <v>4723</v>
      </c>
      <c r="K9562" t="str">
        <f>IF(OR(E9562="start",AND(E9562="end",E9561="start")),"Y","N")</f>
        <v>N</v>
      </c>
      <c r="L9562" t="str">
        <f t="shared" si="1198"/>
        <v>&lt;p class="indent"&gt;Jamis leaped high, feinting and striking down with his right hand, but the hand was empty. The crysknife had been shifted to his left hand. &lt;/p&gt;</v>
      </c>
    </row>
    <row r="9563" spans="1:12" x14ac:dyDescent="0.25">
      <c r="A9563">
        <v>9562</v>
      </c>
      <c r="B9563" s="1" t="s">
        <v>7424</v>
      </c>
      <c r="C9563" t="str">
        <f t="shared" si="1196"/>
        <v>&lt;p class="indent"&gt;Jessica gasped.&lt;/p&gt;</v>
      </c>
      <c r="D9563">
        <f t="shared" si="1200"/>
        <v>1</v>
      </c>
      <c r="E9563" t="str">
        <f t="shared" si="1199"/>
        <v>end</v>
      </c>
      <c r="F9563" t="str">
        <f t="shared" si="1203"/>
        <v>&lt;p class="indent"&gt;Jessica gasped.&lt;/p&gt;</v>
      </c>
      <c r="G9563" t="str">
        <f t="shared" si="1197"/>
        <v>&lt;p class="indent"&gt;</v>
      </c>
      <c r="H9563">
        <v>1</v>
      </c>
      <c r="I9563">
        <f t="shared" si="1202"/>
        <v>42</v>
      </c>
      <c r="J9563">
        <f t="shared" ca="1" si="1201"/>
        <v>4724</v>
      </c>
      <c r="K9563" t="str">
        <f>IF(OR(E9563="start",AND(E9563="end",E9562="start")),"Y","N")</f>
        <v>N</v>
      </c>
      <c r="L9563" t="str">
        <f t="shared" si="1198"/>
        <v>&lt;p class="indent"&gt;Jessica gasped.&lt;/p&gt;</v>
      </c>
    </row>
    <row r="9564" spans="1:12" x14ac:dyDescent="0.25">
      <c r="A9564">
        <v>9563</v>
      </c>
      <c r="B9564" s="1" t="s">
        <v>7425</v>
      </c>
      <c r="C9564" t="str">
        <f t="shared" si="1196"/>
        <v>&lt;p class="indent"&gt;But Paul had been warned by Chani: &lt;em&gt;‘Jamis fights with either hand.’&lt;/em&gt; And the depth of his training had taken in that trick &lt;em&gt;en passant. ‘Keep the mind on the knife and not on the hand that holds it,’&lt;/em&gt; Gurney Halleck had told him time and again. &lt;em&gt;‘The knife is more dangerous than the hand and the knife can be in either hand.’&lt;/em&gt;&lt;/p&gt;</v>
      </c>
      <c r="D9564">
        <f t="shared" si="1200"/>
        <v>1</v>
      </c>
      <c r="E9564" t="str">
        <f t="shared" si="1199"/>
        <v>end</v>
      </c>
      <c r="F9564" t="str">
        <f t="shared" si="1203"/>
        <v>&lt;p class="indent"&gt;But Paul had been warned by Chani: &lt;em&gt;‘Jamis fights with either hand.’&lt;/em&gt; And the depth of his training had taken in that trick &lt;em&gt;en passant. ‘Keep the mind on the knife and not on the hand that holds it,’&lt;/em&gt; Gurney Halleck had told him time and again. &lt;em&gt;‘The knife is more dangerous than the hand and the knife can be in either hand.’&lt;/em&gt;&lt;/p&gt;</v>
      </c>
      <c r="G9564" t="str">
        <f t="shared" si="1197"/>
        <v>&lt;p class="indent"&gt;</v>
      </c>
      <c r="H9564">
        <v>1</v>
      </c>
      <c r="I9564">
        <f t="shared" si="1202"/>
        <v>42</v>
      </c>
      <c r="J9564">
        <f t="shared" ca="1" si="1201"/>
        <v>4725</v>
      </c>
      <c r="K9564" t="str">
        <f>IF(OR(E9564="start",AND(E9564="end",E9563="start")),"Y","N")</f>
        <v>N</v>
      </c>
      <c r="L9564" t="str">
        <f t="shared" si="1198"/>
        <v>&lt;p class="indent"&gt;But Paul had been warned by Chani: &lt;em&gt;‘Jamis fights with either hand.’&lt;/em&gt; And the depth of his training had taken in that trick &lt;em&gt;en passant. ‘Keep the mind on the knife and not on the hand that holds it,’&lt;/em&gt; Gurney Halleck had told him time and again. &lt;em&gt;‘The knife is more dangerous than the hand and the knife can be in either hand.’&lt;/em&gt;&lt;/p&gt;</v>
      </c>
    </row>
    <row r="9565" spans="1:12" x14ac:dyDescent="0.25">
      <c r="A9565">
        <v>9564</v>
      </c>
      <c r="B9565" s="1" t="s">
        <v>7426</v>
      </c>
      <c r="C9565" t="str">
        <f t="shared" ref="C9565:C9628" si="1204">IF(LEFT(B9565,2)="&lt;p",B9565,C9564&amp;" "&amp;B9565)</f>
        <v>&lt;p class="indent"&gt;And Paul had seen Jamis’ mistake: bad footwork so that it took the man a heartbeat longer to recover from his leap, which</v>
      </c>
      <c r="D9565">
        <f t="shared" si="1200"/>
        <v>1</v>
      </c>
      <c r="E9565" t="str">
        <f t="shared" si="1199"/>
        <v>end</v>
      </c>
      <c r="F9565" t="str">
        <f t="shared" si="1203"/>
        <v>&lt;p class="indent"&gt;And Paul had seen Jamis’ mistake: bad footwork so that it took the man a heartbeat longer to recover from his leap, which</v>
      </c>
      <c r="G9565" t="str">
        <f t="shared" si="1197"/>
        <v>&lt;p class="indent"&gt;</v>
      </c>
      <c r="H9565">
        <v>1</v>
      </c>
      <c r="I9565">
        <f t="shared" si="1202"/>
        <v>42</v>
      </c>
      <c r="J9565">
        <f t="shared" ca="1" si="1201"/>
        <v>4726</v>
      </c>
      <c r="K9565" t="str">
        <f>IF(OR(E9565="start",AND(E9565="end",E9564="start")),"Y","N")</f>
        <v>N</v>
      </c>
      <c r="L9565" t="str">
        <f t="shared" si="1198"/>
        <v/>
      </c>
    </row>
    <row r="9566" spans="1:12" x14ac:dyDescent="0.25">
      <c r="A9566">
        <v>9565</v>
      </c>
      <c r="B9566" s="1" t="s">
        <v>7427</v>
      </c>
      <c r="C9566" t="str">
        <f t="shared" si="1204"/>
        <v>&lt;p class="indent"&gt;And Paul had seen Jamis’ mistake: bad footwork so that it took the man a heartbeat longer to recover from his leap, which had been intended to confuse Paul and hide the knife shift.</v>
      </c>
      <c r="D9566">
        <f t="shared" si="1200"/>
        <v>2</v>
      </c>
      <c r="E9566" t="str">
        <f t="shared" si="1199"/>
        <v>end</v>
      </c>
      <c r="F9566" t="str">
        <f t="shared" si="1203"/>
        <v>&lt;p class="indent"&gt;And Paul had seen Jamis’ mistake: bad footwork so that it took the man a heartbeat longer to recover from his leap, which had been intended to confuse Paul and hide the knife shift.</v>
      </c>
      <c r="G9566" t="str">
        <f t="shared" si="1197"/>
        <v>&lt;p class="indent"&gt;</v>
      </c>
      <c r="H9566">
        <v>1</v>
      </c>
      <c r="I9566">
        <f t="shared" si="1202"/>
        <v>42</v>
      </c>
      <c r="J9566">
        <f t="shared" ca="1" si="1201"/>
        <v>4726</v>
      </c>
      <c r="K9566" t="str">
        <f>IF(OR(E9566="start",AND(E9566="end",E9565="start")),"Y","N")</f>
        <v>N</v>
      </c>
      <c r="L9566" t="str">
        <f t="shared" si="1198"/>
        <v/>
      </c>
    </row>
    <row r="9567" spans="1:12" x14ac:dyDescent="0.25">
      <c r="A9567">
        <v>9566</v>
      </c>
      <c r="B9567" s="1" t="s">
        <v>9</v>
      </c>
      <c r="C9567" t="str">
        <f t="shared" si="1204"/>
        <v>&lt;p class="indent"&gt;And Paul had seen Jamis’ mistake: bad footwork so that it took the man a heartbeat longer to recover from his leap, which had been intended to confuse Paul and hide the knife shift. &lt;/p&gt;</v>
      </c>
      <c r="D9567">
        <f t="shared" si="1200"/>
        <v>3</v>
      </c>
      <c r="E9567" t="str">
        <f t="shared" si="1199"/>
        <v>end</v>
      </c>
      <c r="F9567" t="str">
        <f t="shared" si="1203"/>
        <v>&lt;p class="indent"&gt;And Paul had seen Jamis’ mistake: bad footwork so that it took the man a heartbeat longer to recover from his leap, which had been intended to confuse Paul and hide the knife shift. &lt;/p&gt;</v>
      </c>
      <c r="G9567" t="str">
        <f t="shared" si="1197"/>
        <v>&lt;p class="indent"&gt;</v>
      </c>
      <c r="H9567">
        <v>1</v>
      </c>
      <c r="I9567">
        <f t="shared" si="1202"/>
        <v>42</v>
      </c>
      <c r="J9567">
        <f t="shared" ca="1" si="1201"/>
        <v>4726</v>
      </c>
      <c r="K9567" t="str">
        <f>IF(OR(E9567="start",AND(E9567="end",E9566="start")),"Y","N")</f>
        <v>N</v>
      </c>
      <c r="L9567" t="str">
        <f t="shared" si="1198"/>
        <v>&lt;p class="indent"&gt;And Paul had seen Jamis’ mistake: bad footwork so that it took the man a heartbeat longer to recover from his leap, which had been intended to confuse Paul and hide the knife shift. &lt;/p&gt;</v>
      </c>
    </row>
    <row r="9568" spans="1:12" x14ac:dyDescent="0.25">
      <c r="A9568">
        <v>9567</v>
      </c>
      <c r="B9568" s="1" t="s">
        <v>7428</v>
      </c>
      <c r="C9568" t="str">
        <f t="shared" si="1204"/>
        <v>&lt;p class="indent"&gt;Except for the low yellow light of the glowglobes and the inky &lt;a id="page344"/&gt;eyes of the staring troop, it was similar to a session on the practice floor. Shields didn’t count where the body’s own movement</v>
      </c>
      <c r="D9568">
        <f t="shared" si="1200"/>
        <v>1</v>
      </c>
      <c r="E9568" t="str">
        <f t="shared" si="1199"/>
        <v>end</v>
      </c>
      <c r="F9568" t="str">
        <f t="shared" si="1203"/>
        <v>&lt;p class="indent"&gt;Except for the low yellow light of the glowglobes and the inky &lt;a id="page344"/&gt;eyes of the staring troop, it was similar to a session on the practice floor. Shields didn’t count where the body’s own movement</v>
      </c>
      <c r="G9568" t="str">
        <f t="shared" si="1197"/>
        <v>&lt;p class="indent"&gt;</v>
      </c>
      <c r="H9568">
        <v>1</v>
      </c>
      <c r="I9568">
        <f t="shared" si="1202"/>
        <v>42</v>
      </c>
      <c r="J9568">
        <f t="shared" ca="1" si="1201"/>
        <v>4727</v>
      </c>
      <c r="K9568" t="str">
        <f>IF(OR(E9568="start",AND(E9568="end",E9567="start")),"Y","N")</f>
        <v>N</v>
      </c>
      <c r="L9568" t="str">
        <f t="shared" si="1198"/>
        <v/>
      </c>
    </row>
    <row r="9569" spans="1:12" x14ac:dyDescent="0.25">
      <c r="A9569">
        <v>9568</v>
      </c>
      <c r="B9569" s="1" t="s">
        <v>7429</v>
      </c>
      <c r="C9569" t="str">
        <f t="shared" si="1204"/>
        <v>&lt;p class="indent"&gt;Except for the low yellow light of the glowglobes and the inky &lt;a id="page344"/&gt;eyes of the staring troop, it was similar to a session on the practice floor. Shields didn’t count where the body’s own movement could be used against it. Paul shifted his own knife in a blurred motion, slipped sideways and thrust upward where Jamis’</v>
      </c>
      <c r="D9569">
        <f t="shared" si="1200"/>
        <v>2</v>
      </c>
      <c r="E9569" t="str">
        <f t="shared" si="1199"/>
        <v>end</v>
      </c>
      <c r="F9569" t="str">
        <f t="shared" si="1203"/>
        <v>&lt;p class="indent"&gt;Except for the low yellow light of the glowglobes and the inky &lt;a id="page344"/&gt;eyes of the staring troop, it was similar to a session on the practice floor. Shields didn’t count where the body’s own movement could be used against it. Paul shifted his own knife in a blurred motion, slipped sideways and thrust upward where Jamis’</v>
      </c>
      <c r="G9569" t="str">
        <f t="shared" si="1197"/>
        <v>&lt;p class="indent"&gt;</v>
      </c>
      <c r="H9569">
        <v>1</v>
      </c>
      <c r="I9569">
        <f t="shared" si="1202"/>
        <v>42</v>
      </c>
      <c r="J9569">
        <f t="shared" ca="1" si="1201"/>
        <v>4727</v>
      </c>
      <c r="K9569" t="str">
        <f>IF(OR(E9569="start",AND(E9569="end",E9568="start")),"Y","N")</f>
        <v>N</v>
      </c>
      <c r="L9569" t="str">
        <f t="shared" si="1198"/>
        <v/>
      </c>
    </row>
    <row r="9570" spans="1:12" x14ac:dyDescent="0.25">
      <c r="A9570">
        <v>9569</v>
      </c>
      <c r="B9570" s="1" t="s">
        <v>7430</v>
      </c>
      <c r="C9570" t="str">
        <f t="shared" si="1204"/>
        <v>&lt;p class="indent"&gt;Except for the low yellow light of the glowglobes and the inky &lt;a id="page344"/&gt;eyes of the staring troop, it was similar to a session on the practice floor. Shields didn’t count where the body’s own movement could be used against it. Paul shifted his own knife in a blurred motion, slipped sideways and thrust upward where Jamis’ chest was descending – then away to watch the man crumple.</v>
      </c>
      <c r="D9570">
        <f t="shared" si="1200"/>
        <v>3</v>
      </c>
      <c r="E9570" t="str">
        <f t="shared" si="1199"/>
        <v>end</v>
      </c>
      <c r="F9570" t="str">
        <f t="shared" si="1203"/>
        <v>&lt;p class="indent"&gt;Except for the low yellow light of the glowglobes and the inky &lt;a id="page344"/&gt;eyes of the staring troop, it was similar to a session on the practice floor. Shields didn’t count where the body’s own movement could be used against it. Paul shifted his own knife in a blurred motion, slipped sideways and thrust upward where Jamis’ chest was descending – then away to watch the man crumple.</v>
      </c>
      <c r="G9570" t="str">
        <f t="shared" si="1197"/>
        <v>&lt;p class="indent"&gt;</v>
      </c>
      <c r="H9570">
        <v>1</v>
      </c>
      <c r="I9570">
        <f t="shared" si="1202"/>
        <v>42</v>
      </c>
      <c r="J9570">
        <f t="shared" ca="1" si="1201"/>
        <v>4727</v>
      </c>
      <c r="K9570" t="str">
        <f>IF(OR(E9570="start",AND(E9570="end",E9569="start")),"Y","N")</f>
        <v>N</v>
      </c>
      <c r="L9570" t="str">
        <f t="shared" si="1198"/>
        <v/>
      </c>
    </row>
    <row r="9571" spans="1:12" x14ac:dyDescent="0.25">
      <c r="A9571">
        <v>9570</v>
      </c>
      <c r="B9571" s="1" t="s">
        <v>9</v>
      </c>
      <c r="C9571" t="str">
        <f t="shared" si="1204"/>
        <v>&lt;p class="indent"&gt;Except for the low yellow light of the glowglobes and the inky &lt;a id="page344"/&gt;eyes of the staring troop, it was similar to a session on the practice floor. Shields didn’t count where the body’s own movement could be used against it. Paul shifted his own knife in a blurred motion, slipped sideways and thrust upward where Jamis’ chest was descending – then away to watch the man crumple. &lt;/p&gt;</v>
      </c>
      <c r="D9571">
        <f t="shared" si="1200"/>
        <v>4</v>
      </c>
      <c r="E9571" t="str">
        <f t="shared" si="1199"/>
        <v>end</v>
      </c>
      <c r="F9571" t="str">
        <f t="shared" si="1203"/>
        <v>&lt;p class="indent"&gt;Except for the low yellow light of the glowglobes and the inky &lt;a id="page344"/&gt;eyes of the staring troop, it was similar to a session on the practice floor. Shields didn’t count where the body’s own movement could be used against it. Paul shifted his own knife in a blurred motion, slipped sideways and thrust upward where Jamis’ chest was descending – then away to watch the man crumple. &lt;/p&gt;</v>
      </c>
      <c r="G9571" t="str">
        <f t="shared" si="1197"/>
        <v>&lt;p class="indent"&gt;</v>
      </c>
      <c r="H9571">
        <v>1</v>
      </c>
      <c r="I9571">
        <f t="shared" si="1202"/>
        <v>42</v>
      </c>
      <c r="J9571">
        <f t="shared" ca="1" si="1201"/>
        <v>4727</v>
      </c>
      <c r="K9571" t="str">
        <f>IF(OR(E9571="start",AND(E9571="end",E9570="start")),"Y","N")</f>
        <v>N</v>
      </c>
      <c r="L9571" t="str">
        <f t="shared" si="1198"/>
        <v>&lt;p class="indent"&gt;Except for the low yellow light of the glowglobes and the inky &lt;a id="page344"/&gt;eyes of the staring troop, it was similar to a session on the practice floor. Shields didn’t count where the body’s own movement could be used against it. Paul shifted his own knife in a blurred motion, slipped sideways and thrust upward where Jamis’ chest was descending – then away to watch the man crumple. &lt;/p&gt;</v>
      </c>
    </row>
    <row r="9572" spans="1:12" x14ac:dyDescent="0.25">
      <c r="A9572">
        <v>9571</v>
      </c>
      <c r="B9572" s="1" t="s">
        <v>7431</v>
      </c>
      <c r="C9572" t="str">
        <f t="shared" si="1204"/>
        <v>&lt;p class="indent"&gt;Jamis fell like a limp rag, face down, gasped once and turned his face toward Paul, then lay still on the rock floor. His</v>
      </c>
      <c r="D9572">
        <f t="shared" si="1200"/>
        <v>1</v>
      </c>
      <c r="E9572" t="str">
        <f t="shared" si="1199"/>
        <v>end</v>
      </c>
      <c r="F9572" t="str">
        <f t="shared" si="1203"/>
        <v>&lt;p class="indent"&gt;Jamis fell like a limp rag, face down, gasped once and turned his face toward Paul, then lay still on the rock floor. His</v>
      </c>
      <c r="G9572" t="str">
        <f t="shared" si="1197"/>
        <v>&lt;p class="indent"&gt;</v>
      </c>
      <c r="H9572">
        <v>1</v>
      </c>
      <c r="I9572">
        <f t="shared" si="1202"/>
        <v>42</v>
      </c>
      <c r="J9572">
        <f t="shared" ca="1" si="1201"/>
        <v>4728</v>
      </c>
      <c r="K9572" t="str">
        <f>IF(OR(E9572="start",AND(E9572="end",E9571="start")),"Y","N")</f>
        <v>N</v>
      </c>
      <c r="L9572" t="str">
        <f t="shared" si="1198"/>
        <v/>
      </c>
    </row>
    <row r="9573" spans="1:12" x14ac:dyDescent="0.25">
      <c r="A9573">
        <v>9572</v>
      </c>
      <c r="B9573" s="1" t="s">
        <v>7432</v>
      </c>
      <c r="C9573" t="str">
        <f t="shared" si="1204"/>
        <v>&lt;p class="indent"&gt;Jamis fell like a limp rag, face down, gasped once and turned his face toward Paul, then lay still on the rock floor. His dead eyes stared out like beads of dark glass.</v>
      </c>
      <c r="D9573">
        <f t="shared" si="1200"/>
        <v>2</v>
      </c>
      <c r="E9573" t="str">
        <f t="shared" si="1199"/>
        <v>end</v>
      </c>
      <c r="F9573" t="str">
        <f t="shared" si="1203"/>
        <v>&lt;p class="indent"&gt;Jamis fell like a limp rag, face down, gasped once and turned his face toward Paul, then lay still on the rock floor. His dead eyes stared out like beads of dark glass.</v>
      </c>
      <c r="G9573" t="str">
        <f t="shared" si="1197"/>
        <v>&lt;p class="indent"&gt;</v>
      </c>
      <c r="H9573">
        <v>1</v>
      </c>
      <c r="I9573">
        <f t="shared" si="1202"/>
        <v>42</v>
      </c>
      <c r="J9573">
        <f t="shared" ca="1" si="1201"/>
        <v>4728</v>
      </c>
      <c r="K9573" t="str">
        <f>IF(OR(E9573="start",AND(E9573="end",E9572="start")),"Y","N")</f>
        <v>N</v>
      </c>
      <c r="L9573" t="str">
        <f t="shared" si="1198"/>
        <v/>
      </c>
    </row>
    <row r="9574" spans="1:12" x14ac:dyDescent="0.25">
      <c r="A9574">
        <v>9573</v>
      </c>
      <c r="B9574" s="1" t="s">
        <v>9</v>
      </c>
      <c r="C9574" t="str">
        <f t="shared" si="1204"/>
        <v>&lt;p class="indent"&gt;Jamis fell like a limp rag, face down, gasped once and turned his face toward Paul, then lay still on the rock floor. His dead eyes stared out like beads of dark glass. &lt;/p&gt;</v>
      </c>
      <c r="D9574">
        <f t="shared" si="1200"/>
        <v>3</v>
      </c>
      <c r="E9574" t="str">
        <f t="shared" si="1199"/>
        <v>end</v>
      </c>
      <c r="F9574" t="str">
        <f t="shared" si="1203"/>
        <v>&lt;p class="indent"&gt;Jamis fell like a limp rag, face down, gasped once and turned his face toward Paul, then lay still on the rock floor. His dead eyes stared out like beads of dark glass. &lt;/p&gt;</v>
      </c>
      <c r="G9574" t="str">
        <f t="shared" ref="G9574:G9637" si="1205">IFERROR(LEFT(F9574,FIND("&gt;",F9574)),G9573)</f>
        <v>&lt;p class="indent"&gt;</v>
      </c>
      <c r="H9574">
        <v>1</v>
      </c>
      <c r="I9574">
        <f t="shared" si="1202"/>
        <v>42</v>
      </c>
      <c r="J9574">
        <f t="shared" ca="1" si="1201"/>
        <v>4728</v>
      </c>
      <c r="K9574" t="str">
        <f>IF(OR(E9574="start",AND(E9574="end",E9573="start")),"Y","N")</f>
        <v>N</v>
      </c>
      <c r="L9574" t="str">
        <f t="shared" si="1198"/>
        <v>&lt;p class="indent"&gt;Jamis fell like a limp rag, face down, gasped once and turned his face toward Paul, then lay still on the rock floor. His dead eyes stared out like beads of dark glass. &lt;/p&gt;</v>
      </c>
    </row>
    <row r="9575" spans="1:12" x14ac:dyDescent="0.25">
      <c r="A9575">
        <v>9574</v>
      </c>
      <c r="B9575" s="1" t="s">
        <v>7433</v>
      </c>
      <c r="C9575" t="str">
        <f t="shared" si="1204"/>
        <v>&lt;p class="indent"&gt;&lt;em&gt;‘Killing with the point lacks artistry,’&lt;/em&gt; Idaho had once told Paul, &lt;em&gt;‘but don’t let that hold your hand when the opening presents itself.’&lt;/em&gt;&lt;/p&gt;</v>
      </c>
      <c r="D9575">
        <f t="shared" si="1200"/>
        <v>1</v>
      </c>
      <c r="E9575" t="str">
        <f t="shared" si="1199"/>
        <v>end</v>
      </c>
      <c r="F9575" t="str">
        <f t="shared" si="1203"/>
        <v>&lt;p class="indent"&gt;&lt;em&gt;‘Killing with the point lacks artistry,’&lt;/em&gt; Idaho had once told Paul, &lt;em&gt;‘but don’t let that hold your hand when the opening presents itself.’&lt;/em&gt;&lt;/p&gt;</v>
      </c>
      <c r="G9575" t="str">
        <f t="shared" si="1205"/>
        <v>&lt;p class="indent"&gt;</v>
      </c>
      <c r="H9575">
        <v>1</v>
      </c>
      <c r="I9575">
        <f t="shared" si="1202"/>
        <v>42</v>
      </c>
      <c r="J9575">
        <f t="shared" ca="1" si="1201"/>
        <v>4729</v>
      </c>
      <c r="K9575" t="str">
        <f>IF(OR(E9575="start",AND(E9575="end",E9574="start")),"Y","N")</f>
        <v>N</v>
      </c>
      <c r="L9575" t="str">
        <f t="shared" si="1198"/>
        <v>&lt;p class="indent"&gt;&lt;em&gt;‘Killing with the point lacks artistry,’&lt;/em&gt; Idaho had once told Paul, &lt;em&gt;‘but don’t let that hold your hand when the opening presents itself.’&lt;/em&gt;&lt;/p&gt;</v>
      </c>
    </row>
    <row r="9576" spans="1:12" x14ac:dyDescent="0.25">
      <c r="A9576">
        <v>9575</v>
      </c>
      <c r="B9576" s="1" t="s">
        <v>7434</v>
      </c>
      <c r="C9576" t="str">
        <f t="shared" si="1204"/>
        <v>&lt;p class="indent"&gt;The troop rushed forward, filling the ring, pushing Paul aside. They hid Jamis in a frenzy of huddling activity. Presently</v>
      </c>
      <c r="D9576">
        <f t="shared" si="1200"/>
        <v>1</v>
      </c>
      <c r="E9576" t="str">
        <f t="shared" si="1199"/>
        <v>end</v>
      </c>
      <c r="F9576" t="str">
        <f t="shared" si="1203"/>
        <v>&lt;p class="indent"&gt;The troop rushed forward, filling the ring, pushing Paul aside. They hid Jamis in a frenzy of huddling activity. Presently</v>
      </c>
      <c r="G9576" t="str">
        <f t="shared" si="1205"/>
        <v>&lt;p class="indent"&gt;</v>
      </c>
      <c r="H9576">
        <v>1</v>
      </c>
      <c r="I9576">
        <f t="shared" si="1202"/>
        <v>42</v>
      </c>
      <c r="J9576">
        <f t="shared" ca="1" si="1201"/>
        <v>4730</v>
      </c>
      <c r="K9576" t="str">
        <f>IF(OR(E9576="start",AND(E9576="end",E9575="start")),"Y","N")</f>
        <v>N</v>
      </c>
      <c r="L9576" t="str">
        <f t="shared" si="1198"/>
        <v/>
      </c>
    </row>
    <row r="9577" spans="1:12" x14ac:dyDescent="0.25">
      <c r="A9577">
        <v>9576</v>
      </c>
      <c r="B9577" s="1" t="s">
        <v>7435</v>
      </c>
      <c r="C9577" t="str">
        <f t="shared" si="1204"/>
        <v>&lt;p class="indent"&gt;The troop rushed forward, filling the ring, pushing Paul aside. They hid Jamis in a frenzy of huddling activity. Presently a group of them hurried back into the depths of the cavern carrying a burden wrapped in a robe.</v>
      </c>
      <c r="D9577">
        <f t="shared" si="1200"/>
        <v>2</v>
      </c>
      <c r="E9577" t="str">
        <f t="shared" si="1199"/>
        <v>end</v>
      </c>
      <c r="F9577" t="str">
        <f t="shared" si="1203"/>
        <v>&lt;p class="indent"&gt;The troop rushed forward, filling the ring, pushing Paul aside. They hid Jamis in a frenzy of huddling activity. Presently a group of them hurried back into the depths of the cavern carrying a burden wrapped in a robe.</v>
      </c>
      <c r="G9577" t="str">
        <f t="shared" si="1205"/>
        <v>&lt;p class="indent"&gt;</v>
      </c>
      <c r="H9577">
        <v>1</v>
      </c>
      <c r="I9577">
        <f t="shared" si="1202"/>
        <v>42</v>
      </c>
      <c r="J9577">
        <f t="shared" ca="1" si="1201"/>
        <v>4730</v>
      </c>
      <c r="K9577" t="str">
        <f>IF(OR(E9577="start",AND(E9577="end",E9576="start")),"Y","N")</f>
        <v>N</v>
      </c>
      <c r="L9577" t="str">
        <f t="shared" si="1198"/>
        <v/>
      </c>
    </row>
    <row r="9578" spans="1:12" x14ac:dyDescent="0.25">
      <c r="A9578">
        <v>9577</v>
      </c>
      <c r="B9578" s="1" t="s">
        <v>9</v>
      </c>
      <c r="C9578" t="str">
        <f t="shared" si="1204"/>
        <v>&lt;p class="indent"&gt;The troop rushed forward, filling the ring, pushing Paul aside. They hid Jamis in a frenzy of huddling activity. Presently a group of them hurried back into the depths of the cavern carrying a burden wrapped in a robe. &lt;/p&gt;</v>
      </c>
      <c r="D9578">
        <f t="shared" si="1200"/>
        <v>3</v>
      </c>
      <c r="E9578" t="str">
        <f t="shared" si="1199"/>
        <v>end</v>
      </c>
      <c r="F9578" t="str">
        <f t="shared" si="1203"/>
        <v>&lt;p class="indent"&gt;The troop rushed forward, filling the ring, pushing Paul aside. They hid Jamis in a frenzy of huddling activity. Presently a group of them hurried back into the depths of the cavern carrying a burden wrapped in a robe. &lt;/p&gt;</v>
      </c>
      <c r="G9578" t="str">
        <f t="shared" si="1205"/>
        <v>&lt;p class="indent"&gt;</v>
      </c>
      <c r="H9578">
        <v>1</v>
      </c>
      <c r="I9578">
        <f t="shared" si="1202"/>
        <v>42</v>
      </c>
      <c r="J9578">
        <f t="shared" ca="1" si="1201"/>
        <v>4730</v>
      </c>
      <c r="K9578" t="str">
        <f>IF(OR(E9578="start",AND(E9578="end",E9577="start")),"Y","N")</f>
        <v>N</v>
      </c>
      <c r="L9578" t="str">
        <f t="shared" si="1198"/>
        <v>&lt;p class="indent"&gt;The troop rushed forward, filling the ring, pushing Paul aside. They hid Jamis in a frenzy of huddling activity. Presently a group of them hurried back into the depths of the cavern carrying a burden wrapped in a robe. &lt;/p&gt;</v>
      </c>
    </row>
    <row r="9579" spans="1:12" x14ac:dyDescent="0.25">
      <c r="A9579">
        <v>9578</v>
      </c>
      <c r="B9579" s="1" t="s">
        <v>7436</v>
      </c>
      <c r="C9579" t="str">
        <f t="shared" si="1204"/>
        <v>&lt;p class="indent"&gt;And there was no body on the rock floor.&lt;/p&gt;</v>
      </c>
      <c r="D9579">
        <f t="shared" si="1200"/>
        <v>1</v>
      </c>
      <c r="E9579" t="str">
        <f t="shared" si="1199"/>
        <v>end</v>
      </c>
      <c r="F9579" t="str">
        <f t="shared" si="1203"/>
        <v>&lt;p class="indent"&gt;And there was no body on the rock floor.&lt;/p&gt;</v>
      </c>
      <c r="G9579" t="str">
        <f t="shared" si="1205"/>
        <v>&lt;p class="indent"&gt;</v>
      </c>
      <c r="H9579">
        <v>1</v>
      </c>
      <c r="I9579">
        <f t="shared" si="1202"/>
        <v>42</v>
      </c>
      <c r="J9579">
        <f t="shared" ca="1" si="1201"/>
        <v>4731</v>
      </c>
      <c r="K9579" t="str">
        <f>IF(OR(E9579="start",AND(E9579="end",E9578="start")),"Y","N")</f>
        <v>N</v>
      </c>
      <c r="L9579" t="str">
        <f t="shared" si="1198"/>
        <v>&lt;p class="indent"&gt;And there was no body on the rock floor.&lt;/p&gt;</v>
      </c>
    </row>
    <row r="9580" spans="1:12" x14ac:dyDescent="0.25">
      <c r="A9580">
        <v>9579</v>
      </c>
      <c r="B9580" s="1" t="s">
        <v>7437</v>
      </c>
      <c r="C9580" t="str">
        <f t="shared" si="1204"/>
        <v>&lt;p class="indent"&gt;Jessica pressed through toward her son. She felt that she swam in a sea of robed and stinking backs, a throng strangely silent.&lt;/p&gt;</v>
      </c>
      <c r="D9580">
        <f t="shared" si="1200"/>
        <v>1</v>
      </c>
      <c r="E9580" t="str">
        <f t="shared" si="1199"/>
        <v>end</v>
      </c>
      <c r="F9580" t="str">
        <f t="shared" si="1203"/>
        <v>&lt;p class="indent"&gt;Jessica pressed through toward her son. She felt that she swam in a sea of robed and stinking backs, a throng strangely silent.&lt;/p&gt;</v>
      </c>
      <c r="G9580" t="str">
        <f t="shared" si="1205"/>
        <v>&lt;p class="indent"&gt;</v>
      </c>
      <c r="H9580">
        <v>1</v>
      </c>
      <c r="I9580">
        <f t="shared" si="1202"/>
        <v>42</v>
      </c>
      <c r="J9580">
        <f t="shared" ca="1" si="1201"/>
        <v>4732</v>
      </c>
      <c r="K9580" t="str">
        <f>IF(OR(E9580="start",AND(E9580="end",E9579="start")),"Y","N")</f>
        <v>N</v>
      </c>
      <c r="L9580" t="str">
        <f t="shared" si="1198"/>
        <v>&lt;p class="indent"&gt;Jessica pressed through toward her son. She felt that she swam in a sea of robed and stinking backs, a throng strangely silent.&lt;/p&gt;</v>
      </c>
    </row>
    <row r="9581" spans="1:12" x14ac:dyDescent="0.25">
      <c r="A9581">
        <v>9580</v>
      </c>
      <c r="B9581" s="1" t="s">
        <v>7438</v>
      </c>
      <c r="C9581" t="str">
        <f t="shared" si="1204"/>
        <v>&lt;p class="indent"&gt;&lt;em&gt;Now is the terrible moment,&lt;/em&gt; she thought. &lt;em&gt;He has killed a man in clear superiority of mind and muscle. He must not grow to enjoy such a victory.&lt;/em&gt;&lt;/p&gt;</v>
      </c>
      <c r="D9581">
        <f t="shared" si="1200"/>
        <v>1</v>
      </c>
      <c r="E9581" t="str">
        <f t="shared" si="1199"/>
        <v>end</v>
      </c>
      <c r="F9581" t="str">
        <f t="shared" si="1203"/>
        <v>&lt;p class="indent"&gt;&lt;em&gt;Now is the terrible moment,&lt;/em&gt; she thought. &lt;em&gt;He has killed a man in clear superiority of mind and muscle. He must not grow to enjoy such a victory.&lt;/em&gt;&lt;/p&gt;</v>
      </c>
      <c r="G9581" t="str">
        <f t="shared" si="1205"/>
        <v>&lt;p class="indent"&gt;</v>
      </c>
      <c r="H9581">
        <v>1</v>
      </c>
      <c r="I9581">
        <f t="shared" si="1202"/>
        <v>42</v>
      </c>
      <c r="J9581">
        <f t="shared" ca="1" si="1201"/>
        <v>4733</v>
      </c>
      <c r="K9581" t="str">
        <f>IF(OR(E9581="start",AND(E9581="end",E9580="start")),"Y","N")</f>
        <v>N</v>
      </c>
      <c r="L9581" t="str">
        <f t="shared" si="1198"/>
        <v>&lt;p class="indent"&gt;&lt;em&gt;Now is the terrible moment,&lt;/em&gt; she thought. &lt;em&gt;He has killed a man in clear superiority of mind and muscle. He must not grow to enjoy such a victory.&lt;/em&gt;&lt;/p&gt;</v>
      </c>
    </row>
    <row r="9582" spans="1:12" x14ac:dyDescent="0.25">
      <c r="A9582">
        <v>9581</v>
      </c>
      <c r="B9582" s="1" t="s">
        <v>7439</v>
      </c>
      <c r="C9582" t="str">
        <f t="shared" si="1204"/>
        <v>&lt;p class="indent"&gt;She forced herself through the last of the troop and into a small open space where two bearded Fremen were helping Paul into</v>
      </c>
      <c r="D9582">
        <f t="shared" si="1200"/>
        <v>1</v>
      </c>
      <c r="E9582" t="str">
        <f t="shared" si="1199"/>
        <v>end</v>
      </c>
      <c r="F9582" t="str">
        <f t="shared" si="1203"/>
        <v>&lt;p class="indent"&gt;She forced herself through the last of the troop and into a small open space where two bearded Fremen were helping Paul into</v>
      </c>
      <c r="G9582" t="str">
        <f t="shared" si="1205"/>
        <v>&lt;p class="indent"&gt;</v>
      </c>
      <c r="H9582">
        <v>1</v>
      </c>
      <c r="I9582">
        <f t="shared" si="1202"/>
        <v>42</v>
      </c>
      <c r="J9582">
        <f t="shared" ca="1" si="1201"/>
        <v>4734</v>
      </c>
      <c r="K9582" t="str">
        <f>IF(OR(E9582="start",AND(E9582="end",E9581="start")),"Y","N")</f>
        <v>N</v>
      </c>
      <c r="L9582" t="str">
        <f t="shared" si="1198"/>
        <v/>
      </c>
    </row>
    <row r="9583" spans="1:12" x14ac:dyDescent="0.25">
      <c r="A9583">
        <v>9582</v>
      </c>
      <c r="B9583" s="1" t="s">
        <v>7440</v>
      </c>
      <c r="C9583" t="str">
        <f t="shared" si="1204"/>
        <v>&lt;p class="indent"&gt;She forced herself through the last of the troop and into a small open space where two bearded Fremen were helping Paul into his stillsuit.</v>
      </c>
      <c r="D9583">
        <f t="shared" si="1200"/>
        <v>2</v>
      </c>
      <c r="E9583" t="str">
        <f t="shared" si="1199"/>
        <v>end</v>
      </c>
      <c r="F9583" t="str">
        <f t="shared" si="1203"/>
        <v>&lt;p class="indent"&gt;She forced herself through the last of the troop and into a small open space where two bearded Fremen were helping Paul into his stillsuit.</v>
      </c>
      <c r="G9583" t="str">
        <f t="shared" si="1205"/>
        <v>&lt;p class="indent"&gt;</v>
      </c>
      <c r="H9583">
        <v>1</v>
      </c>
      <c r="I9583">
        <f t="shared" si="1202"/>
        <v>42</v>
      </c>
      <c r="J9583">
        <f t="shared" ca="1" si="1201"/>
        <v>4734</v>
      </c>
      <c r="K9583" t="str">
        <f>IF(OR(E9583="start",AND(E9583="end",E9582="start")),"Y","N")</f>
        <v>N</v>
      </c>
      <c r="L9583" t="str">
        <f t="shared" si="1198"/>
        <v/>
      </c>
    </row>
    <row r="9584" spans="1:12" x14ac:dyDescent="0.25">
      <c r="A9584">
        <v>9583</v>
      </c>
      <c r="B9584" s="1" t="s">
        <v>9</v>
      </c>
      <c r="C9584" t="str">
        <f t="shared" si="1204"/>
        <v>&lt;p class="indent"&gt;She forced herself through the last of the troop and into a small open space where two bearded Fremen were helping Paul into his stillsuit. &lt;/p&gt;</v>
      </c>
      <c r="D9584">
        <f t="shared" si="1200"/>
        <v>3</v>
      </c>
      <c r="E9584" t="str">
        <f t="shared" si="1199"/>
        <v>end</v>
      </c>
      <c r="F9584" t="str">
        <f t="shared" si="1203"/>
        <v>&lt;p class="indent"&gt;She forced herself through the last of the troop and into a small open space where two bearded Fremen were helping Paul into his stillsuit. &lt;/p&gt;</v>
      </c>
      <c r="G9584" t="str">
        <f t="shared" si="1205"/>
        <v>&lt;p class="indent"&gt;</v>
      </c>
      <c r="H9584">
        <v>1</v>
      </c>
      <c r="I9584">
        <f t="shared" si="1202"/>
        <v>42</v>
      </c>
      <c r="J9584">
        <f t="shared" ca="1" si="1201"/>
        <v>4734</v>
      </c>
      <c r="K9584" t="str">
        <f>IF(OR(E9584="start",AND(E9584="end",E9583="start")),"Y","N")</f>
        <v>N</v>
      </c>
      <c r="L9584" t="str">
        <f t="shared" si="1198"/>
        <v>&lt;p class="indent"&gt;She forced herself through the last of the troop and into a small open space where two bearded Fremen were helping Paul into his stillsuit. &lt;/p&gt;</v>
      </c>
    </row>
    <row r="9585" spans="1:12" x14ac:dyDescent="0.25">
      <c r="A9585">
        <v>9584</v>
      </c>
      <c r="B9585" s="1" t="s">
        <v>7441</v>
      </c>
      <c r="C9585" t="str">
        <f t="shared" si="1204"/>
        <v>&lt;p class="indent"&gt;Jessica stared at her son. Paul’s eyes were bright. He breathed heavily, permitting the ministrations to his body rather than</v>
      </c>
      <c r="D9585">
        <f t="shared" si="1200"/>
        <v>1</v>
      </c>
      <c r="E9585" t="str">
        <f t="shared" si="1199"/>
        <v>end</v>
      </c>
      <c r="F9585" t="str">
        <f t="shared" si="1203"/>
        <v>&lt;p class="indent"&gt;Jessica stared at her son. Paul’s eyes were bright. He breathed heavily, permitting the ministrations to his body rather than</v>
      </c>
      <c r="G9585" t="str">
        <f t="shared" si="1205"/>
        <v>&lt;p class="indent"&gt;</v>
      </c>
      <c r="H9585">
        <v>1</v>
      </c>
      <c r="I9585">
        <f t="shared" si="1202"/>
        <v>42</v>
      </c>
      <c r="J9585">
        <f t="shared" ca="1" si="1201"/>
        <v>4735</v>
      </c>
      <c r="K9585" t="str">
        <f>IF(OR(E9585="start",AND(E9585="end",E9584="start")),"Y","N")</f>
        <v>N</v>
      </c>
      <c r="L9585" t="str">
        <f t="shared" si="1198"/>
        <v/>
      </c>
    </row>
    <row r="9586" spans="1:12" x14ac:dyDescent="0.25">
      <c r="A9586">
        <v>9585</v>
      </c>
      <c r="B9586" s="1" t="s">
        <v>7442</v>
      </c>
      <c r="C9586" t="str">
        <f t="shared" si="1204"/>
        <v>&lt;p class="indent"&gt;Jessica stared at her son. Paul’s eyes were bright. He breathed heavily, permitting the ministrations to his body rather than helping them.</v>
      </c>
      <c r="D9586">
        <f t="shared" si="1200"/>
        <v>2</v>
      </c>
      <c r="E9586" t="str">
        <f t="shared" si="1199"/>
        <v>end</v>
      </c>
      <c r="F9586" t="str">
        <f t="shared" si="1203"/>
        <v>&lt;p class="indent"&gt;Jessica stared at her son. Paul’s eyes were bright. He breathed heavily, permitting the ministrations to his body rather than helping them.</v>
      </c>
      <c r="G9586" t="str">
        <f t="shared" si="1205"/>
        <v>&lt;p class="indent"&gt;</v>
      </c>
      <c r="H9586">
        <v>1</v>
      </c>
      <c r="I9586">
        <f t="shared" si="1202"/>
        <v>42</v>
      </c>
      <c r="J9586">
        <f t="shared" ca="1" si="1201"/>
        <v>4735</v>
      </c>
      <c r="K9586" t="str">
        <f>IF(OR(E9586="start",AND(E9586="end",E9585="start")),"Y","N")</f>
        <v>N</v>
      </c>
      <c r="L9586" t="str">
        <f t="shared" si="1198"/>
        <v/>
      </c>
    </row>
    <row r="9587" spans="1:12" x14ac:dyDescent="0.25">
      <c r="A9587">
        <v>9586</v>
      </c>
      <c r="B9587" s="1" t="s">
        <v>9</v>
      </c>
      <c r="C9587" t="str">
        <f t="shared" si="1204"/>
        <v>&lt;p class="indent"&gt;Jessica stared at her son. Paul’s eyes were bright. He breathed heavily, permitting the ministrations to his body rather than helping them. &lt;/p&gt;</v>
      </c>
      <c r="D9587">
        <f t="shared" si="1200"/>
        <v>3</v>
      </c>
      <c r="E9587" t="str">
        <f t="shared" si="1199"/>
        <v>end</v>
      </c>
      <c r="F9587" t="str">
        <f t="shared" si="1203"/>
        <v>&lt;p class="indent"&gt;Jessica stared at her son. Paul’s eyes were bright. He breathed heavily, permitting the ministrations to his body rather than helping them. &lt;/p&gt;</v>
      </c>
      <c r="G9587" t="str">
        <f t="shared" si="1205"/>
        <v>&lt;p class="indent"&gt;</v>
      </c>
      <c r="H9587">
        <v>1</v>
      </c>
      <c r="I9587">
        <f t="shared" si="1202"/>
        <v>42</v>
      </c>
      <c r="J9587">
        <f t="shared" ca="1" si="1201"/>
        <v>4735</v>
      </c>
      <c r="K9587" t="str">
        <f>IF(OR(E9587="start",AND(E9587="end",E9586="start")),"Y","N")</f>
        <v>N</v>
      </c>
      <c r="L9587" t="str">
        <f t="shared" si="1198"/>
        <v>&lt;p class="indent"&gt;Jessica stared at her son. Paul’s eyes were bright. He breathed heavily, permitting the ministrations to his body rather than helping them. &lt;/p&gt;</v>
      </c>
    </row>
    <row r="9588" spans="1:12" x14ac:dyDescent="0.25">
      <c r="A9588">
        <v>9587</v>
      </c>
      <c r="B9588" s="1" t="s">
        <v>7443</v>
      </c>
      <c r="C9588" t="str">
        <f t="shared" si="1204"/>
        <v>&lt;p class="indent"&gt;‘Him against Jamis and not a mark on him,’ one of the men muttered.&lt;/p&gt;</v>
      </c>
      <c r="D9588">
        <f t="shared" si="1200"/>
        <v>1</v>
      </c>
      <c r="E9588" t="str">
        <f t="shared" si="1199"/>
        <v>end</v>
      </c>
      <c r="F9588" t="str">
        <f t="shared" si="1203"/>
        <v>&lt;p class="indent"&gt;‘Him against Jamis and not a mark on him,’ one of the men muttered.&lt;/p&gt;</v>
      </c>
      <c r="G9588" t="str">
        <f t="shared" si="1205"/>
        <v>&lt;p class="indent"&gt;</v>
      </c>
      <c r="H9588">
        <v>1</v>
      </c>
      <c r="I9588">
        <f t="shared" si="1202"/>
        <v>42</v>
      </c>
      <c r="J9588">
        <f t="shared" ca="1" si="1201"/>
        <v>4736</v>
      </c>
      <c r="K9588" t="str">
        <f>IF(OR(E9588="start",AND(E9588="end",E9587="start")),"Y","N")</f>
        <v>N</v>
      </c>
      <c r="L9588" t="str">
        <f t="shared" si="1198"/>
        <v>&lt;p class="indent"&gt;‘Him against Jamis and not a mark on him,’ one of the men muttered.&lt;/p&gt;</v>
      </c>
    </row>
    <row r="9589" spans="1:12" x14ac:dyDescent="0.25">
      <c r="A9589">
        <v>9588</v>
      </c>
      <c r="B9589" s="1" t="s">
        <v>7444</v>
      </c>
      <c r="C9589" t="str">
        <f t="shared" si="1204"/>
        <v>&lt;p class="indent"&gt;Chani stood at one side, her eyes focused on Paul. Jessica saw the girl’s excitement, the admiration in the elfin face.&lt;/p&gt;</v>
      </c>
      <c r="D9589">
        <f t="shared" si="1200"/>
        <v>1</v>
      </c>
      <c r="E9589" t="str">
        <f t="shared" si="1199"/>
        <v>end</v>
      </c>
      <c r="F9589" t="str">
        <f t="shared" si="1203"/>
        <v>&lt;p class="indent"&gt;Chani stood at one side, her eyes focused on Paul. Jessica saw the girl’s excitement, the admiration in the elfin face.&lt;/p&gt;</v>
      </c>
      <c r="G9589" t="str">
        <f t="shared" si="1205"/>
        <v>&lt;p class="indent"&gt;</v>
      </c>
      <c r="H9589">
        <v>1</v>
      </c>
      <c r="I9589">
        <f t="shared" si="1202"/>
        <v>42</v>
      </c>
      <c r="J9589">
        <f t="shared" ca="1" si="1201"/>
        <v>4737</v>
      </c>
      <c r="K9589" t="str">
        <f>IF(OR(E9589="start",AND(E9589="end",E9588="start")),"Y","N")</f>
        <v>N</v>
      </c>
      <c r="L9589" t="str">
        <f t="shared" si="1198"/>
        <v>&lt;p class="indent"&gt;Chani stood at one side, her eyes focused on Paul. Jessica saw the girl’s excitement, the admiration in the elfin face.&lt;/p&gt;</v>
      </c>
    </row>
    <row r="9590" spans="1:12" x14ac:dyDescent="0.25">
      <c r="A9590">
        <v>9589</v>
      </c>
      <c r="B9590" s="1" t="s">
        <v>7445</v>
      </c>
      <c r="C9590" t="str">
        <f t="shared" si="1204"/>
        <v>&lt;p class="indent"&gt;&lt;em&gt;It must be done now and swiftly,&lt;/em&gt; Jessica thought.</v>
      </c>
      <c r="D9590">
        <f t="shared" si="1200"/>
        <v>1</v>
      </c>
      <c r="E9590" t="str">
        <f t="shared" si="1199"/>
        <v>end</v>
      </c>
      <c r="F9590" t="str">
        <f t="shared" si="1203"/>
        <v>&lt;p class="indent"&gt;&lt;em&gt;It must be done now and swiftly,&lt;/em&gt; Jessica thought.</v>
      </c>
      <c r="G9590" t="str">
        <f t="shared" si="1205"/>
        <v>&lt;p class="indent"&gt;</v>
      </c>
      <c r="H9590">
        <v>1</v>
      </c>
      <c r="I9590">
        <f t="shared" si="1202"/>
        <v>42</v>
      </c>
      <c r="J9590">
        <f t="shared" ca="1" si="1201"/>
        <v>4738</v>
      </c>
      <c r="K9590" t="str">
        <f>IF(OR(E9590="start",AND(E9590="end",E9589="start")),"Y","N")</f>
        <v>N</v>
      </c>
      <c r="L9590" t="str">
        <f t="shared" si="1198"/>
        <v/>
      </c>
    </row>
    <row r="9591" spans="1:12" x14ac:dyDescent="0.25">
      <c r="A9591">
        <v>9590</v>
      </c>
      <c r="B9591" s="1" t="s">
        <v>9</v>
      </c>
      <c r="C9591" t="str">
        <f t="shared" si="1204"/>
        <v>&lt;p class="indent"&gt;&lt;em&gt;It must be done now and swiftly,&lt;/em&gt; Jessica thought. &lt;/p&gt;</v>
      </c>
      <c r="D9591">
        <f t="shared" si="1200"/>
        <v>2</v>
      </c>
      <c r="E9591" t="str">
        <f t="shared" si="1199"/>
        <v>end</v>
      </c>
      <c r="F9591" t="str">
        <f t="shared" si="1203"/>
        <v>&lt;p class="indent"&gt;&lt;em&gt;It must be done now and swiftly,&lt;/em&gt; Jessica thought. &lt;/p&gt;</v>
      </c>
      <c r="G9591" t="str">
        <f t="shared" si="1205"/>
        <v>&lt;p class="indent"&gt;</v>
      </c>
      <c r="H9591">
        <v>1</v>
      </c>
      <c r="I9591">
        <f t="shared" si="1202"/>
        <v>42</v>
      </c>
      <c r="J9591">
        <f t="shared" ca="1" si="1201"/>
        <v>4738</v>
      </c>
      <c r="K9591" t="str">
        <f>IF(OR(E9591="start",AND(E9591="end",E9590="start")),"Y","N")</f>
        <v>N</v>
      </c>
      <c r="L9591" t="str">
        <f t="shared" si="1198"/>
        <v>&lt;p class="indent"&gt;&lt;em&gt;It must be done now and swiftly,&lt;/em&gt; Jessica thought. &lt;/p&gt;</v>
      </c>
    </row>
    <row r="9592" spans="1:12" x14ac:dyDescent="0.25">
      <c r="A9592">
        <v>9591</v>
      </c>
      <c r="B9592" s="1" t="s">
        <v>7446</v>
      </c>
      <c r="C9592" t="str">
        <f t="shared" si="1204"/>
        <v>&lt;p class="indent"&gt;She compressed ultimate scorn into her voice and manner, said: ‘We-l-l, now – how does it feel to be a killer?’&lt;/p&gt;</v>
      </c>
      <c r="D9592">
        <f t="shared" si="1200"/>
        <v>1</v>
      </c>
      <c r="E9592" t="str">
        <f t="shared" si="1199"/>
        <v>end</v>
      </c>
      <c r="F9592" t="str">
        <f t="shared" si="1203"/>
        <v>&lt;p class="indent"&gt;She compressed ultimate scorn into her voice and manner, said: ‘We-l-l, now – how does it feel to be a killer?’&lt;/p&gt;</v>
      </c>
      <c r="G9592" t="str">
        <f t="shared" si="1205"/>
        <v>&lt;p class="indent"&gt;</v>
      </c>
      <c r="H9592">
        <v>1</v>
      </c>
      <c r="I9592">
        <f t="shared" si="1202"/>
        <v>42</v>
      </c>
      <c r="J9592">
        <f t="shared" ca="1" si="1201"/>
        <v>4739</v>
      </c>
      <c r="K9592" t="str">
        <f>IF(OR(E9592="start",AND(E9592="end",E9591="start")),"Y","N")</f>
        <v>N</v>
      </c>
      <c r="L9592" t="str">
        <f t="shared" si="1198"/>
        <v>&lt;p class="indent"&gt;She compressed ultimate scorn into her voice and manner, said: ‘We-l-l, now – how does it feel to be a killer?’&lt;/p&gt;</v>
      </c>
    </row>
    <row r="9593" spans="1:12" x14ac:dyDescent="0.25">
      <c r="A9593">
        <v>9592</v>
      </c>
      <c r="B9593" s="1" t="s">
        <v>7447</v>
      </c>
      <c r="C9593" t="str">
        <f t="shared" si="1204"/>
        <v>&lt;p class="indent"&gt;Paul stiffened as though he had been struck. He met his mother’s cold glare and his face darkened with a rush of blood. Involuntarily</v>
      </c>
      <c r="D9593">
        <f t="shared" si="1200"/>
        <v>1</v>
      </c>
      <c r="E9593" t="str">
        <f t="shared" si="1199"/>
        <v>end</v>
      </c>
      <c r="F9593" t="str">
        <f t="shared" si="1203"/>
        <v>&lt;p class="indent"&gt;Paul stiffened as though he had been struck. He met his mother’s cold glare and his face darkened with a rush of blood. Involuntarily</v>
      </c>
      <c r="G9593" t="str">
        <f t="shared" si="1205"/>
        <v>&lt;p class="indent"&gt;</v>
      </c>
      <c r="H9593">
        <v>1</v>
      </c>
      <c r="I9593">
        <f t="shared" si="1202"/>
        <v>42</v>
      </c>
      <c r="J9593">
        <f t="shared" ca="1" si="1201"/>
        <v>4740</v>
      </c>
      <c r="K9593" t="str">
        <f>IF(OR(E9593="start",AND(E9593="end",E9592="start")),"Y","N")</f>
        <v>N</v>
      </c>
      <c r="L9593" t="str">
        <f t="shared" si="1198"/>
        <v/>
      </c>
    </row>
    <row r="9594" spans="1:12" x14ac:dyDescent="0.25">
      <c r="A9594">
        <v>9593</v>
      </c>
      <c r="B9594" s="1" t="s">
        <v>7448</v>
      </c>
      <c r="C9594" t="str">
        <f t="shared" si="1204"/>
        <v>&lt;p class="indent"&gt;Paul stiffened as though he had been struck. He met his mother’s cold glare and his face darkened with a rush of blood. Involuntarily he glanced toward the place on the cavern floor where Jamis had lain.</v>
      </c>
      <c r="D9594">
        <f t="shared" si="1200"/>
        <v>2</v>
      </c>
      <c r="E9594" t="str">
        <f t="shared" si="1199"/>
        <v>end</v>
      </c>
      <c r="F9594" t="str">
        <f t="shared" si="1203"/>
        <v>&lt;p class="indent"&gt;Paul stiffened as though he had been struck. He met his mother’s cold glare and his face darkened with a rush of blood. Involuntarily he glanced toward the place on the cavern floor where Jamis had lain.</v>
      </c>
      <c r="G9594" t="str">
        <f t="shared" si="1205"/>
        <v>&lt;p class="indent"&gt;</v>
      </c>
      <c r="H9594">
        <v>1</v>
      </c>
      <c r="I9594">
        <f t="shared" si="1202"/>
        <v>42</v>
      </c>
      <c r="J9594">
        <f t="shared" ca="1" si="1201"/>
        <v>4740</v>
      </c>
      <c r="K9594" t="str">
        <f>IF(OR(E9594="start",AND(E9594="end",E9593="start")),"Y","N")</f>
        <v>N</v>
      </c>
      <c r="L9594" t="str">
        <f t="shared" ref="L9594:L9657" si="1206">IF(D9594&gt;=D9595,F9594,"")</f>
        <v/>
      </c>
    </row>
    <row r="9595" spans="1:12" x14ac:dyDescent="0.25">
      <c r="A9595">
        <v>9594</v>
      </c>
      <c r="B9595" s="1" t="s">
        <v>9</v>
      </c>
      <c r="C9595" t="str">
        <f t="shared" si="1204"/>
        <v>&lt;p class="indent"&gt;Paul stiffened as though he had been struck. He met his mother’s cold glare and his face darkened with a rush of blood. Involuntarily he glanced toward the place on the cavern floor where Jamis had lain. &lt;/p&gt;</v>
      </c>
      <c r="D9595">
        <f t="shared" si="1200"/>
        <v>3</v>
      </c>
      <c r="E9595" t="str">
        <f t="shared" si="1199"/>
        <v>end</v>
      </c>
      <c r="F9595" t="str">
        <f t="shared" si="1203"/>
        <v>&lt;p class="indent"&gt;Paul stiffened as though he had been struck. He met his mother’s cold glare and his face darkened with a rush of blood. Involuntarily he glanced toward the place on the cavern floor where Jamis had lain. &lt;/p&gt;</v>
      </c>
      <c r="G9595" t="str">
        <f t="shared" si="1205"/>
        <v>&lt;p class="indent"&gt;</v>
      </c>
      <c r="H9595">
        <v>1</v>
      </c>
      <c r="I9595">
        <f t="shared" si="1202"/>
        <v>42</v>
      </c>
      <c r="J9595">
        <f t="shared" ca="1" si="1201"/>
        <v>4740</v>
      </c>
      <c r="K9595" t="str">
        <f>IF(OR(E9595="start",AND(E9595="end",E9594="start")),"Y","N")</f>
        <v>N</v>
      </c>
      <c r="L9595" t="str">
        <f t="shared" si="1206"/>
        <v>&lt;p class="indent"&gt;Paul stiffened as though he had been struck. He met his mother’s cold glare and his face darkened with a rush of blood. Involuntarily he glanced toward the place on the cavern floor where Jamis had lain. &lt;/p&gt;</v>
      </c>
    </row>
    <row r="9596" spans="1:12" x14ac:dyDescent="0.25">
      <c r="A9596">
        <v>9595</v>
      </c>
      <c r="B9596" s="1" t="s">
        <v>7449</v>
      </c>
      <c r="C9596" t="str">
        <f t="shared" si="1204"/>
        <v>&lt;p class="indent"&gt;Stilgar pressed through to Jessica’s side, returning from the &lt;a id="page345"/&gt;cave depths where the body of Jamis had been taken. He spoke to Paul in a bitter, controlled tone: ‘When the time comes for</v>
      </c>
      <c r="D9596">
        <f t="shared" si="1200"/>
        <v>1</v>
      </c>
      <c r="E9596" t="str">
        <f t="shared" si="1199"/>
        <v>end</v>
      </c>
      <c r="F9596" t="str">
        <f t="shared" si="1203"/>
        <v>&lt;p class="indent"&gt;Stilgar pressed through to Jessica’s side, returning from the &lt;a id="page345"/&gt;cave depths where the body of Jamis had been taken. He spoke to Paul in a bitter, controlled tone: ‘When the time comes for</v>
      </c>
      <c r="G9596" t="str">
        <f t="shared" si="1205"/>
        <v>&lt;p class="indent"&gt;</v>
      </c>
      <c r="H9596">
        <v>1</v>
      </c>
      <c r="I9596">
        <f t="shared" si="1202"/>
        <v>42</v>
      </c>
      <c r="J9596">
        <f t="shared" ca="1" si="1201"/>
        <v>4741</v>
      </c>
      <c r="K9596" t="str">
        <f>IF(OR(E9596="start",AND(E9596="end",E9595="start")),"Y","N")</f>
        <v>N</v>
      </c>
      <c r="L9596" t="str">
        <f t="shared" si="1206"/>
        <v/>
      </c>
    </row>
    <row r="9597" spans="1:12" x14ac:dyDescent="0.25">
      <c r="A9597">
        <v>9596</v>
      </c>
      <c r="B9597" s="1" t="s">
        <v>7450</v>
      </c>
      <c r="C9597" t="str">
        <f t="shared" si="1204"/>
        <v>&lt;p class="indent"&gt;Stilgar pressed through to Jessica’s side, returning from the &lt;a id="page345"/&gt;cave depths where the body of Jamis had been taken. He spoke to Paul in a bitter, controlled tone: ‘When the time comes for you to call me out and try for my burda, do not think you will play with me the way you played with Jamis.’</v>
      </c>
      <c r="D9597">
        <f t="shared" si="1200"/>
        <v>2</v>
      </c>
      <c r="E9597" t="str">
        <f t="shared" si="1199"/>
        <v>end</v>
      </c>
      <c r="F9597" t="str">
        <f t="shared" si="1203"/>
        <v>&lt;p class="indent"&gt;Stilgar pressed through to Jessica’s side, returning from the &lt;a id="page345"/&gt;cave depths where the body of Jamis had been taken. He spoke to Paul in a bitter, controlled tone: ‘When the time comes for you to call me out and try for my burda, do not think you will play with me the way you played with Jamis.’</v>
      </c>
      <c r="G9597" t="str">
        <f t="shared" si="1205"/>
        <v>&lt;p class="indent"&gt;</v>
      </c>
      <c r="H9597">
        <v>1</v>
      </c>
      <c r="I9597">
        <f t="shared" si="1202"/>
        <v>42</v>
      </c>
      <c r="J9597">
        <f t="shared" ca="1" si="1201"/>
        <v>4741</v>
      </c>
      <c r="K9597" t="str">
        <f>IF(OR(E9597="start",AND(E9597="end",E9596="start")),"Y","N")</f>
        <v>N</v>
      </c>
      <c r="L9597" t="str">
        <f t="shared" si="1206"/>
        <v/>
      </c>
    </row>
    <row r="9598" spans="1:12" x14ac:dyDescent="0.25">
      <c r="A9598">
        <v>9597</v>
      </c>
      <c r="B9598" s="1" t="s">
        <v>9</v>
      </c>
      <c r="C9598" t="str">
        <f t="shared" si="1204"/>
        <v>&lt;p class="indent"&gt;Stilgar pressed through to Jessica’s side, returning from the &lt;a id="page345"/&gt;cave depths where the body of Jamis had been taken. He spoke to Paul in a bitter, controlled tone: ‘When the time comes for you to call me out and try for my burda, do not think you will play with me the way you played with Jamis.’ &lt;/p&gt;</v>
      </c>
      <c r="D9598">
        <f t="shared" si="1200"/>
        <v>3</v>
      </c>
      <c r="E9598" t="str">
        <f t="shared" si="1199"/>
        <v>end</v>
      </c>
      <c r="F9598" t="str">
        <f t="shared" si="1203"/>
        <v>&lt;p class="indent"&gt;Stilgar pressed through to Jessica’s side, returning from the &lt;a id="page345"/&gt;cave depths where the body of Jamis had been taken. He spoke to Paul in a bitter, controlled tone: ‘When the time comes for you to call me out and try for my burda, do not think you will play with me the way you played with Jamis.’ &lt;/p&gt;</v>
      </c>
      <c r="G9598" t="str">
        <f t="shared" si="1205"/>
        <v>&lt;p class="indent"&gt;</v>
      </c>
      <c r="H9598">
        <v>1</v>
      </c>
      <c r="I9598">
        <f t="shared" si="1202"/>
        <v>42</v>
      </c>
      <c r="J9598">
        <f t="shared" ca="1" si="1201"/>
        <v>4741</v>
      </c>
      <c r="K9598" t="str">
        <f>IF(OR(E9598="start",AND(E9598="end",E9597="start")),"Y","N")</f>
        <v>N</v>
      </c>
      <c r="L9598" t="str">
        <f t="shared" si="1206"/>
        <v>&lt;p class="indent"&gt;Stilgar pressed through to Jessica’s side, returning from the &lt;a id="page345"/&gt;cave depths where the body of Jamis had been taken. He spoke to Paul in a bitter, controlled tone: ‘When the time comes for you to call me out and try for my burda, do not think you will play with me the way you played with Jamis.’ &lt;/p&gt;</v>
      </c>
    </row>
    <row r="9599" spans="1:12" x14ac:dyDescent="0.25">
      <c r="A9599">
        <v>9598</v>
      </c>
      <c r="B9599" s="1" t="s">
        <v>7451</v>
      </c>
      <c r="C9599" t="str">
        <f t="shared" si="1204"/>
        <v>&lt;p class="indent"&gt;Jessica sensed the way her own words and Stilgar’s sank into Paul, doing their harsh work on the boy. The mistake these people</v>
      </c>
      <c r="D9599">
        <f t="shared" si="1200"/>
        <v>1</v>
      </c>
      <c r="E9599" t="str">
        <f t="shared" si="1199"/>
        <v>end</v>
      </c>
      <c r="F9599" t="str">
        <f t="shared" si="1203"/>
        <v>&lt;p class="indent"&gt;Jessica sensed the way her own words and Stilgar’s sank into Paul, doing their harsh work on the boy. The mistake these people</v>
      </c>
      <c r="G9599" t="str">
        <f t="shared" si="1205"/>
        <v>&lt;p class="indent"&gt;</v>
      </c>
      <c r="H9599">
        <v>1</v>
      </c>
      <c r="I9599">
        <f t="shared" si="1202"/>
        <v>42</v>
      </c>
      <c r="J9599">
        <f t="shared" ca="1" si="1201"/>
        <v>4742</v>
      </c>
      <c r="K9599" t="str">
        <f>IF(OR(E9599="start",AND(E9599="end",E9598="start")),"Y","N")</f>
        <v>N</v>
      </c>
      <c r="L9599" t="str">
        <f t="shared" si="1206"/>
        <v/>
      </c>
    </row>
    <row r="9600" spans="1:12" x14ac:dyDescent="0.25">
      <c r="A9600">
        <v>9599</v>
      </c>
      <c r="B9600" s="1" t="s">
        <v>7452</v>
      </c>
      <c r="C9600" t="str">
        <f t="shared" si="1204"/>
        <v>&lt;p class="indent"&gt;Jessica sensed the way her own words and Stilgar’s sank into Paul, doing their harsh work on the boy. The mistake these people made – it served a purpose now. She searched the faces around them as Paul was doing, seeing what he saw. Admiration, yes,</v>
      </c>
      <c r="D9600">
        <f t="shared" si="1200"/>
        <v>2</v>
      </c>
      <c r="E9600" t="str">
        <f t="shared" si="1199"/>
        <v>end</v>
      </c>
      <c r="F9600" t="str">
        <f t="shared" si="1203"/>
        <v>&lt;p class="indent"&gt;Jessica sensed the way her own words and Stilgar’s sank into Paul, doing their harsh work on the boy. The mistake these people made – it served a purpose now. She searched the faces around them as Paul was doing, seeing what he saw. Admiration, yes,</v>
      </c>
      <c r="G9600" t="str">
        <f t="shared" si="1205"/>
        <v>&lt;p class="indent"&gt;</v>
      </c>
      <c r="H9600">
        <v>1</v>
      </c>
      <c r="I9600">
        <f t="shared" si="1202"/>
        <v>42</v>
      </c>
      <c r="J9600">
        <f t="shared" ca="1" si="1201"/>
        <v>4742</v>
      </c>
      <c r="K9600" t="str">
        <f>IF(OR(E9600="start",AND(E9600="end",E9599="start")),"Y","N")</f>
        <v>N</v>
      </c>
      <c r="L9600" t="str">
        <f t="shared" si="1206"/>
        <v/>
      </c>
    </row>
    <row r="9601" spans="1:12" x14ac:dyDescent="0.25">
      <c r="A9601">
        <v>9600</v>
      </c>
      <c r="B9601" s="1" t="s">
        <v>7453</v>
      </c>
      <c r="C9601" t="str">
        <f t="shared" si="1204"/>
        <v>&lt;p class="indent"&gt;Jessica sensed the way her own words and Stilgar’s sank into Paul, doing their harsh work on the boy. The mistake these people made – it served a purpose now. She searched the faces around them as Paul was doing, seeing what he saw. Admiration, yes, and fear … and in some – loathing. She looked at Stilgar, saw his fatalism, knew how the fight had seemed to him.</v>
      </c>
      <c r="D9601">
        <f t="shared" si="1200"/>
        <v>3</v>
      </c>
      <c r="E9601" t="str">
        <f t="shared" si="1199"/>
        <v>end</v>
      </c>
      <c r="F9601" t="str">
        <f t="shared" si="1203"/>
        <v>&lt;p class="indent"&gt;Jessica sensed the way her own words and Stilgar’s sank into Paul, doing their harsh work on the boy. The mistake these people made – it served a purpose now. She searched the faces around them as Paul was doing, seeing what he saw. Admiration, yes, and fear … and in some – loathing. She looked at Stilgar, saw his fatalism, knew how the fight had seemed to him.</v>
      </c>
      <c r="G9601" t="str">
        <f t="shared" si="1205"/>
        <v>&lt;p class="indent"&gt;</v>
      </c>
      <c r="H9601">
        <v>1</v>
      </c>
      <c r="I9601">
        <f t="shared" si="1202"/>
        <v>42</v>
      </c>
      <c r="J9601">
        <f t="shared" ca="1" si="1201"/>
        <v>4742</v>
      </c>
      <c r="K9601" t="str">
        <f>IF(OR(E9601="start",AND(E9601="end",E9600="start")),"Y","N")</f>
        <v>N</v>
      </c>
      <c r="L9601" t="str">
        <f t="shared" si="1206"/>
        <v/>
      </c>
    </row>
    <row r="9602" spans="1:12" x14ac:dyDescent="0.25">
      <c r="A9602">
        <v>9601</v>
      </c>
      <c r="B9602" s="1" t="s">
        <v>9</v>
      </c>
      <c r="C9602" t="str">
        <f t="shared" si="1204"/>
        <v>&lt;p class="indent"&gt;Jessica sensed the way her own words and Stilgar’s sank into Paul, doing their harsh work on the boy. The mistake these people made – it served a purpose now. She searched the faces around them as Paul was doing, seeing what he saw. Admiration, yes, and fear … and in some – loathing. She looked at Stilgar, saw his fatalism, knew how the fight had seemed to him. &lt;/p&gt;</v>
      </c>
      <c r="D9602">
        <f t="shared" si="1200"/>
        <v>4</v>
      </c>
      <c r="E9602" t="str">
        <f t="shared" ref="E9602:E9665" si="1207">IFERROR(IF(FIND("blockquote",B9602)=2,"start","end"),E9601)</f>
        <v>end</v>
      </c>
      <c r="F9602" t="str">
        <f t="shared" si="1203"/>
        <v>&lt;p class="indent"&gt;Jessica sensed the way her own words and Stilgar’s sank into Paul, doing their harsh work on the boy. The mistake these people made – it served a purpose now. She searched the faces around them as Paul was doing, seeing what he saw. Admiration, yes, and fear … and in some – loathing. She looked at Stilgar, saw his fatalism, knew how the fight had seemed to him. &lt;/p&gt;</v>
      </c>
      <c r="G9602" t="str">
        <f t="shared" si="1205"/>
        <v>&lt;p class="indent"&gt;</v>
      </c>
      <c r="H9602">
        <v>1</v>
      </c>
      <c r="I9602">
        <f t="shared" si="1202"/>
        <v>42</v>
      </c>
      <c r="J9602">
        <f t="shared" ca="1" si="1201"/>
        <v>4742</v>
      </c>
      <c r="K9602" t="str">
        <f>IF(OR(E9602="start",AND(E9602="end",E9601="start")),"Y","N")</f>
        <v>N</v>
      </c>
      <c r="L9602" t="str">
        <f t="shared" si="1206"/>
        <v>&lt;p class="indent"&gt;Jessica sensed the way her own words and Stilgar’s sank into Paul, doing their harsh work on the boy. The mistake these people made – it served a purpose now. She searched the faces around them as Paul was doing, seeing what he saw. Admiration, yes, and fear … and in some – loathing. She looked at Stilgar, saw his fatalism, knew how the fight had seemed to him. &lt;/p&gt;</v>
      </c>
    </row>
    <row r="9603" spans="1:12" x14ac:dyDescent="0.25">
      <c r="A9603">
        <v>9602</v>
      </c>
      <c r="B9603" s="1" t="s">
        <v>7454</v>
      </c>
      <c r="C9603" t="str">
        <f t="shared" si="1204"/>
        <v>&lt;p class="indent"&gt;Paul looked at his mother. ‘You know what it was,’ he said.&lt;/p&gt;</v>
      </c>
      <c r="D9603">
        <f t="shared" ref="D9603:D9666" si="1208">IF(LEFT(B9603,2)="&lt;p",1,IF(LEFT(B9603,3)="&lt;h1",1,D9602+1))</f>
        <v>1</v>
      </c>
      <c r="E9603" t="str">
        <f t="shared" si="1207"/>
        <v>end</v>
      </c>
      <c r="F9603" t="str">
        <f t="shared" si="1203"/>
        <v>&lt;p class="indent"&gt;Paul looked at his mother. ‘You know what it was,’ he said.&lt;/p&gt;</v>
      </c>
      <c r="G9603" t="str">
        <f t="shared" si="1205"/>
        <v>&lt;p class="indent"&gt;</v>
      </c>
      <c r="H9603">
        <v>1</v>
      </c>
      <c r="I9603">
        <f t="shared" si="1202"/>
        <v>42</v>
      </c>
      <c r="J9603">
        <f t="shared" ref="J9603:J9666" ca="1" si="1209">IF(K9603="Y","",IF(D9603=1,1+MAX(OFFSET(J9603,-A9603+1,0,A9603-1)),MAX(OFFSET(J9603,-A9603+1,0,A9603-1))))</f>
        <v>4743</v>
      </c>
      <c r="K9603" t="str">
        <f>IF(OR(E9603="start",AND(E9603="end",E9602="start")),"Y","N")</f>
        <v>N</v>
      </c>
      <c r="L9603" t="str">
        <f t="shared" si="1206"/>
        <v>&lt;p class="indent"&gt;Paul looked at his mother. ‘You know what it was,’ he said.&lt;/p&gt;</v>
      </c>
    </row>
    <row r="9604" spans="1:12" x14ac:dyDescent="0.25">
      <c r="A9604">
        <v>9603</v>
      </c>
      <c r="B9604" s="1" t="s">
        <v>7455</v>
      </c>
      <c r="C9604" t="str">
        <f t="shared" si="1204"/>
        <v>&lt;p class="indent"&gt;She heard the return to sanity, the remorse in his voice. Jessica swept her glance across the troop, said: ‘Paul has never</v>
      </c>
      <c r="D9604">
        <f t="shared" si="1208"/>
        <v>1</v>
      </c>
      <c r="E9604" t="str">
        <f t="shared" si="1207"/>
        <v>end</v>
      </c>
      <c r="F9604" t="str">
        <f t="shared" si="1203"/>
        <v>&lt;p class="indent"&gt;She heard the return to sanity, the remorse in his voice. Jessica swept her glance across the troop, said: ‘Paul has never</v>
      </c>
      <c r="G9604" t="str">
        <f t="shared" si="1205"/>
        <v>&lt;p class="indent"&gt;</v>
      </c>
      <c r="H9604">
        <v>1</v>
      </c>
      <c r="I9604">
        <f t="shared" ref="I9604:I9667" si="1210">IF(AND(E9603="end",E9604="start"),I9603+1,I9603)</f>
        <v>42</v>
      </c>
      <c r="J9604">
        <f t="shared" ca="1" si="1209"/>
        <v>4744</v>
      </c>
      <c r="K9604" t="str">
        <f>IF(OR(E9604="start",AND(E9604="end",E9603="start")),"Y","N")</f>
        <v>N</v>
      </c>
      <c r="L9604" t="str">
        <f t="shared" si="1206"/>
        <v/>
      </c>
    </row>
    <row r="9605" spans="1:12" x14ac:dyDescent="0.25">
      <c r="A9605">
        <v>9604</v>
      </c>
      <c r="B9605" s="1" t="s">
        <v>7456</v>
      </c>
      <c r="C9605" t="str">
        <f t="shared" si="1204"/>
        <v>&lt;p class="indent"&gt;She heard the return to sanity, the remorse in his voice. Jessica swept her glance across the troop, said: ‘Paul has never killed a man with a naked blade.’</v>
      </c>
      <c r="D9605">
        <f t="shared" si="1208"/>
        <v>2</v>
      </c>
      <c r="E9605" t="str">
        <f t="shared" si="1207"/>
        <v>end</v>
      </c>
      <c r="F9605" t="str">
        <f t="shared" si="1203"/>
        <v>&lt;p class="indent"&gt;She heard the return to sanity, the remorse in his voice. Jessica swept her glance across the troop, said: ‘Paul has never killed a man with a naked blade.’</v>
      </c>
      <c r="G9605" t="str">
        <f t="shared" si="1205"/>
        <v>&lt;p class="indent"&gt;</v>
      </c>
      <c r="H9605">
        <v>1</v>
      </c>
      <c r="I9605">
        <f t="shared" si="1210"/>
        <v>42</v>
      </c>
      <c r="J9605">
        <f t="shared" ca="1" si="1209"/>
        <v>4744</v>
      </c>
      <c r="K9605" t="str">
        <f>IF(OR(E9605="start",AND(E9605="end",E9604="start")),"Y","N")</f>
        <v>N</v>
      </c>
      <c r="L9605" t="str">
        <f t="shared" si="1206"/>
        <v/>
      </c>
    </row>
    <row r="9606" spans="1:12" x14ac:dyDescent="0.25">
      <c r="A9606">
        <v>9605</v>
      </c>
      <c r="B9606" s="1" t="s">
        <v>9</v>
      </c>
      <c r="C9606" t="str">
        <f t="shared" si="1204"/>
        <v>&lt;p class="indent"&gt;She heard the return to sanity, the remorse in his voice. Jessica swept her glance across the troop, said: ‘Paul has never killed a man with a naked blade.’ &lt;/p&gt;</v>
      </c>
      <c r="D9606">
        <f t="shared" si="1208"/>
        <v>3</v>
      </c>
      <c r="E9606" t="str">
        <f t="shared" si="1207"/>
        <v>end</v>
      </c>
      <c r="F9606" t="str">
        <f t="shared" si="1203"/>
        <v>&lt;p class="indent"&gt;She heard the return to sanity, the remorse in his voice. Jessica swept her glance across the troop, said: ‘Paul has never killed a man with a naked blade.’ &lt;/p&gt;</v>
      </c>
      <c r="G9606" t="str">
        <f t="shared" si="1205"/>
        <v>&lt;p class="indent"&gt;</v>
      </c>
      <c r="H9606">
        <v>1</v>
      </c>
      <c r="I9606">
        <f t="shared" si="1210"/>
        <v>42</v>
      </c>
      <c r="J9606">
        <f t="shared" ca="1" si="1209"/>
        <v>4744</v>
      </c>
      <c r="K9606" t="str">
        <f>IF(OR(E9606="start",AND(E9606="end",E9605="start")),"Y","N")</f>
        <v>N</v>
      </c>
      <c r="L9606" t="str">
        <f t="shared" si="1206"/>
        <v>&lt;p class="indent"&gt;She heard the return to sanity, the remorse in his voice. Jessica swept her glance across the troop, said: ‘Paul has never killed a man with a naked blade.’ &lt;/p&gt;</v>
      </c>
    </row>
    <row r="9607" spans="1:12" x14ac:dyDescent="0.25">
      <c r="A9607">
        <v>9606</v>
      </c>
      <c r="B9607" s="1" t="s">
        <v>7457</v>
      </c>
      <c r="C9607" t="str">
        <f t="shared" si="1204"/>
        <v>&lt;p class="indent"&gt;Stilgar faced her, disbelief in his face.&lt;/p&gt;</v>
      </c>
      <c r="D9607">
        <f t="shared" si="1208"/>
        <v>1</v>
      </c>
      <c r="E9607" t="str">
        <f t="shared" si="1207"/>
        <v>end</v>
      </c>
      <c r="F9607" t="str">
        <f t="shared" si="1203"/>
        <v>&lt;p class="indent"&gt;Stilgar faced her, disbelief in his face.&lt;/p&gt;</v>
      </c>
      <c r="G9607" t="str">
        <f t="shared" si="1205"/>
        <v>&lt;p class="indent"&gt;</v>
      </c>
      <c r="H9607">
        <v>1</v>
      </c>
      <c r="I9607">
        <f t="shared" si="1210"/>
        <v>42</v>
      </c>
      <c r="J9607">
        <f t="shared" ca="1" si="1209"/>
        <v>4745</v>
      </c>
      <c r="K9607" t="str">
        <f>IF(OR(E9607="start",AND(E9607="end",E9606="start")),"Y","N")</f>
        <v>N</v>
      </c>
      <c r="L9607" t="str">
        <f t="shared" si="1206"/>
        <v>&lt;p class="indent"&gt;Stilgar faced her, disbelief in his face.&lt;/p&gt;</v>
      </c>
    </row>
    <row r="9608" spans="1:12" x14ac:dyDescent="0.25">
      <c r="A9608">
        <v>9607</v>
      </c>
      <c r="B9608" s="1" t="s">
        <v>7458</v>
      </c>
      <c r="C9608" t="str">
        <f t="shared" si="1204"/>
        <v>&lt;p class="indent"&gt;‘I wasn’t playing with him,’ Paul said. He pressed in front of his mother, straightening his robe, glanced at the dark place</v>
      </c>
      <c r="D9608">
        <f t="shared" si="1208"/>
        <v>1</v>
      </c>
      <c r="E9608" t="str">
        <f t="shared" si="1207"/>
        <v>end</v>
      </c>
      <c r="F9608" t="str">
        <f t="shared" si="1203"/>
        <v>&lt;p class="indent"&gt;‘I wasn’t playing with him,’ Paul said. He pressed in front of his mother, straightening his robe, glanced at the dark place</v>
      </c>
      <c r="G9608" t="str">
        <f t="shared" si="1205"/>
        <v>&lt;p class="indent"&gt;</v>
      </c>
      <c r="H9608">
        <v>1</v>
      </c>
      <c r="I9608">
        <f t="shared" si="1210"/>
        <v>42</v>
      </c>
      <c r="J9608">
        <f t="shared" ca="1" si="1209"/>
        <v>4746</v>
      </c>
      <c r="K9608" t="str">
        <f>IF(OR(E9608="start",AND(E9608="end",E9607="start")),"Y","N")</f>
        <v>N</v>
      </c>
      <c r="L9608" t="str">
        <f t="shared" si="1206"/>
        <v/>
      </c>
    </row>
    <row r="9609" spans="1:12" x14ac:dyDescent="0.25">
      <c r="A9609">
        <v>9608</v>
      </c>
      <c r="B9609" s="1" t="s">
        <v>7459</v>
      </c>
      <c r="C9609" t="str">
        <f t="shared" si="1204"/>
        <v>&lt;p class="indent"&gt;‘I wasn’t playing with him,’ Paul said. He pressed in front of his mother, straightening his robe, glanced at the dark place of Jamis’ blood on the cavern floor. ‘I did not want to kill him.’</v>
      </c>
      <c r="D9609">
        <f t="shared" si="1208"/>
        <v>2</v>
      </c>
      <c r="E9609" t="str">
        <f t="shared" si="1207"/>
        <v>end</v>
      </c>
      <c r="F9609" t="str">
        <f t="shared" si="1203"/>
        <v>&lt;p class="indent"&gt;‘I wasn’t playing with him,’ Paul said. He pressed in front of his mother, straightening his robe, glanced at the dark place of Jamis’ blood on the cavern floor. ‘I did not want to kill him.’</v>
      </c>
      <c r="G9609" t="str">
        <f t="shared" si="1205"/>
        <v>&lt;p class="indent"&gt;</v>
      </c>
      <c r="H9609">
        <v>1</v>
      </c>
      <c r="I9609">
        <f t="shared" si="1210"/>
        <v>42</v>
      </c>
      <c r="J9609">
        <f t="shared" ca="1" si="1209"/>
        <v>4746</v>
      </c>
      <c r="K9609" t="str">
        <f>IF(OR(E9609="start",AND(E9609="end",E9608="start")),"Y","N")</f>
        <v>N</v>
      </c>
      <c r="L9609" t="str">
        <f t="shared" si="1206"/>
        <v/>
      </c>
    </row>
    <row r="9610" spans="1:12" x14ac:dyDescent="0.25">
      <c r="A9610">
        <v>9609</v>
      </c>
      <c r="B9610" s="1" t="s">
        <v>9</v>
      </c>
      <c r="C9610" t="str">
        <f t="shared" si="1204"/>
        <v>&lt;p class="indent"&gt;‘I wasn’t playing with him,’ Paul said. He pressed in front of his mother, straightening his robe, glanced at the dark place of Jamis’ blood on the cavern floor. ‘I did not want to kill him.’ &lt;/p&gt;</v>
      </c>
      <c r="D9610">
        <f t="shared" si="1208"/>
        <v>3</v>
      </c>
      <c r="E9610" t="str">
        <f t="shared" si="1207"/>
        <v>end</v>
      </c>
      <c r="F9610" t="str">
        <f t="shared" si="1203"/>
        <v>&lt;p class="indent"&gt;‘I wasn’t playing with him,’ Paul said. He pressed in front of his mother, straightening his robe, glanced at the dark place of Jamis’ blood on the cavern floor. ‘I did not want to kill him.’ &lt;/p&gt;</v>
      </c>
      <c r="G9610" t="str">
        <f t="shared" si="1205"/>
        <v>&lt;p class="indent"&gt;</v>
      </c>
      <c r="H9610">
        <v>1</v>
      </c>
      <c r="I9610">
        <f t="shared" si="1210"/>
        <v>42</v>
      </c>
      <c r="J9610">
        <f t="shared" ca="1" si="1209"/>
        <v>4746</v>
      </c>
      <c r="K9610" t="str">
        <f>IF(OR(E9610="start",AND(E9610="end",E9609="start")),"Y","N")</f>
        <v>N</v>
      </c>
      <c r="L9610" t="str">
        <f t="shared" si="1206"/>
        <v>&lt;p class="indent"&gt;‘I wasn’t playing with him,’ Paul said. He pressed in front of his mother, straightening his robe, glanced at the dark place of Jamis’ blood on the cavern floor. ‘I did not want to kill him.’ &lt;/p&gt;</v>
      </c>
    </row>
    <row r="9611" spans="1:12" x14ac:dyDescent="0.25">
      <c r="A9611">
        <v>9610</v>
      </c>
      <c r="B9611" s="1" t="s">
        <v>7460</v>
      </c>
      <c r="C9611" t="str">
        <f t="shared" si="1204"/>
        <v>&lt;p class="indent"&gt;Jessica saw belief come slowly to Stilgar, saw the relief in him as he tugged at his beard with a deeply veined hand. She</v>
      </c>
      <c r="D9611">
        <f t="shared" si="1208"/>
        <v>1</v>
      </c>
      <c r="E9611" t="str">
        <f t="shared" si="1207"/>
        <v>end</v>
      </c>
      <c r="F9611" t="str">
        <f t="shared" ref="F9611:F9674" si="1211">IF(AND(E9611="start",D9611&gt;=D9610),F9610&amp;" "&amp;B9611,C9611)</f>
        <v>&lt;p class="indent"&gt;Jessica saw belief come slowly to Stilgar, saw the relief in him as he tugged at his beard with a deeply veined hand. She</v>
      </c>
      <c r="G9611" t="str">
        <f t="shared" si="1205"/>
        <v>&lt;p class="indent"&gt;</v>
      </c>
      <c r="H9611">
        <v>1</v>
      </c>
      <c r="I9611">
        <f t="shared" si="1210"/>
        <v>42</v>
      </c>
      <c r="J9611">
        <f t="shared" ca="1" si="1209"/>
        <v>4747</v>
      </c>
      <c r="K9611" t="str">
        <f>IF(OR(E9611="start",AND(E9611="end",E9610="start")),"Y","N")</f>
        <v>N</v>
      </c>
      <c r="L9611" t="str">
        <f t="shared" si="1206"/>
        <v/>
      </c>
    </row>
    <row r="9612" spans="1:12" x14ac:dyDescent="0.25">
      <c r="A9612">
        <v>9611</v>
      </c>
      <c r="B9612" s="1" t="s">
        <v>7461</v>
      </c>
      <c r="C9612" t="str">
        <f t="shared" si="1204"/>
        <v>&lt;p class="indent"&gt;Jessica saw belief come slowly to Stilgar, saw the relief in him as he tugged at his beard with a deeply veined hand. She heard muttering awareness spread through the troop.</v>
      </c>
      <c r="D9612">
        <f t="shared" si="1208"/>
        <v>2</v>
      </c>
      <c r="E9612" t="str">
        <f t="shared" si="1207"/>
        <v>end</v>
      </c>
      <c r="F9612" t="str">
        <f t="shared" si="1211"/>
        <v>&lt;p class="indent"&gt;Jessica saw belief come slowly to Stilgar, saw the relief in him as he tugged at his beard with a deeply veined hand. She heard muttering awareness spread through the troop.</v>
      </c>
      <c r="G9612" t="str">
        <f t="shared" si="1205"/>
        <v>&lt;p class="indent"&gt;</v>
      </c>
      <c r="H9612">
        <v>1</v>
      </c>
      <c r="I9612">
        <f t="shared" si="1210"/>
        <v>42</v>
      </c>
      <c r="J9612">
        <f t="shared" ca="1" si="1209"/>
        <v>4747</v>
      </c>
      <c r="K9612" t="str">
        <f>IF(OR(E9612="start",AND(E9612="end",E9611="start")),"Y","N")</f>
        <v>N</v>
      </c>
      <c r="L9612" t="str">
        <f t="shared" si="1206"/>
        <v/>
      </c>
    </row>
    <row r="9613" spans="1:12" x14ac:dyDescent="0.25">
      <c r="A9613">
        <v>9612</v>
      </c>
      <c r="B9613" s="1" t="s">
        <v>9</v>
      </c>
      <c r="C9613" t="str">
        <f t="shared" si="1204"/>
        <v>&lt;p class="indent"&gt;Jessica saw belief come slowly to Stilgar, saw the relief in him as he tugged at his beard with a deeply veined hand. She heard muttering awareness spread through the troop. &lt;/p&gt;</v>
      </c>
      <c r="D9613">
        <f t="shared" si="1208"/>
        <v>3</v>
      </c>
      <c r="E9613" t="str">
        <f t="shared" si="1207"/>
        <v>end</v>
      </c>
      <c r="F9613" t="str">
        <f t="shared" si="1211"/>
        <v>&lt;p class="indent"&gt;Jessica saw belief come slowly to Stilgar, saw the relief in him as he tugged at his beard with a deeply veined hand. She heard muttering awareness spread through the troop. &lt;/p&gt;</v>
      </c>
      <c r="G9613" t="str">
        <f t="shared" si="1205"/>
        <v>&lt;p class="indent"&gt;</v>
      </c>
      <c r="H9613">
        <v>1</v>
      </c>
      <c r="I9613">
        <f t="shared" si="1210"/>
        <v>42</v>
      </c>
      <c r="J9613">
        <f t="shared" ca="1" si="1209"/>
        <v>4747</v>
      </c>
      <c r="K9613" t="str">
        <f>IF(OR(E9613="start",AND(E9613="end",E9612="start")),"Y","N")</f>
        <v>N</v>
      </c>
      <c r="L9613" t="str">
        <f t="shared" si="1206"/>
        <v>&lt;p class="indent"&gt;Jessica saw belief come slowly to Stilgar, saw the relief in him as he tugged at his beard with a deeply veined hand. She heard muttering awareness spread through the troop. &lt;/p&gt;</v>
      </c>
    </row>
    <row r="9614" spans="1:12" x14ac:dyDescent="0.25">
      <c r="A9614">
        <v>9613</v>
      </c>
      <c r="B9614" s="1" t="s">
        <v>7462</v>
      </c>
      <c r="C9614" t="str">
        <f t="shared" si="1204"/>
        <v>&lt;p class="indent"&gt;‘That’s why y’ asked him to yield,’ Stilgar said. ‘I see. Our ways are different, but you’ll see the sense in them. I thought</v>
      </c>
      <c r="D9614">
        <f t="shared" si="1208"/>
        <v>1</v>
      </c>
      <c r="E9614" t="str">
        <f t="shared" si="1207"/>
        <v>end</v>
      </c>
      <c r="F9614" t="str">
        <f t="shared" si="1211"/>
        <v>&lt;p class="indent"&gt;‘That’s why y’ asked him to yield,’ Stilgar said. ‘I see. Our ways are different, but you’ll see the sense in them. I thought</v>
      </c>
      <c r="G9614" t="str">
        <f t="shared" si="1205"/>
        <v>&lt;p class="indent"&gt;</v>
      </c>
      <c r="H9614">
        <v>1</v>
      </c>
      <c r="I9614">
        <f t="shared" si="1210"/>
        <v>42</v>
      </c>
      <c r="J9614">
        <f t="shared" ca="1" si="1209"/>
        <v>4748</v>
      </c>
      <c r="K9614" t="str">
        <f>IF(OR(E9614="start",AND(E9614="end",E9613="start")),"Y","N")</f>
        <v>N</v>
      </c>
      <c r="L9614" t="str">
        <f t="shared" si="1206"/>
        <v/>
      </c>
    </row>
    <row r="9615" spans="1:12" x14ac:dyDescent="0.25">
      <c r="A9615">
        <v>9614</v>
      </c>
      <c r="B9615" s="1" t="s">
        <v>7463</v>
      </c>
      <c r="C9615" t="str">
        <f t="shared" si="1204"/>
        <v>&lt;p class="indent"&gt;‘That’s why y’ asked him to yield,’ Stilgar said. ‘I see. Our ways are different, but you’ll see the sense in them. I thought we’d admitted a scorpion into our midst.’ He hesitated, then: ‘And I shall not call you lad the more.’</v>
      </c>
      <c r="D9615">
        <f t="shared" si="1208"/>
        <v>2</v>
      </c>
      <c r="E9615" t="str">
        <f t="shared" si="1207"/>
        <v>end</v>
      </c>
      <c r="F9615" t="str">
        <f t="shared" si="1211"/>
        <v>&lt;p class="indent"&gt;‘That’s why y’ asked him to yield,’ Stilgar said. ‘I see. Our ways are different, but you’ll see the sense in them. I thought we’d admitted a scorpion into our midst.’ He hesitated, then: ‘And I shall not call you lad the more.’</v>
      </c>
      <c r="G9615" t="str">
        <f t="shared" si="1205"/>
        <v>&lt;p class="indent"&gt;</v>
      </c>
      <c r="H9615">
        <v>1</v>
      </c>
      <c r="I9615">
        <f t="shared" si="1210"/>
        <v>42</v>
      </c>
      <c r="J9615">
        <f t="shared" ca="1" si="1209"/>
        <v>4748</v>
      </c>
      <c r="K9615" t="str">
        <f>IF(OR(E9615="start",AND(E9615="end",E9614="start")),"Y","N")</f>
        <v>N</v>
      </c>
      <c r="L9615" t="str">
        <f t="shared" si="1206"/>
        <v/>
      </c>
    </row>
    <row r="9616" spans="1:12" x14ac:dyDescent="0.25">
      <c r="A9616">
        <v>9615</v>
      </c>
      <c r="B9616" s="1" t="s">
        <v>9</v>
      </c>
      <c r="C9616" t="str">
        <f t="shared" si="1204"/>
        <v>&lt;p class="indent"&gt;‘That’s why y’ asked him to yield,’ Stilgar said. ‘I see. Our ways are different, but you’ll see the sense in them. I thought we’d admitted a scorpion into our midst.’ He hesitated, then: ‘And I shall not call you lad the more.’ &lt;/p&gt;</v>
      </c>
      <c r="D9616">
        <f t="shared" si="1208"/>
        <v>3</v>
      </c>
      <c r="E9616" t="str">
        <f t="shared" si="1207"/>
        <v>end</v>
      </c>
      <c r="F9616" t="str">
        <f t="shared" si="1211"/>
        <v>&lt;p class="indent"&gt;‘That’s why y’ asked him to yield,’ Stilgar said. ‘I see. Our ways are different, but you’ll see the sense in them. I thought we’d admitted a scorpion into our midst.’ He hesitated, then: ‘And I shall not call you lad the more.’ &lt;/p&gt;</v>
      </c>
      <c r="G9616" t="str">
        <f t="shared" si="1205"/>
        <v>&lt;p class="indent"&gt;</v>
      </c>
      <c r="H9616">
        <v>1</v>
      </c>
      <c r="I9616">
        <f t="shared" si="1210"/>
        <v>42</v>
      </c>
      <c r="J9616">
        <f t="shared" ca="1" si="1209"/>
        <v>4748</v>
      </c>
      <c r="K9616" t="str">
        <f>IF(OR(E9616="start",AND(E9616="end",E9615="start")),"Y","N")</f>
        <v>N</v>
      </c>
      <c r="L9616" t="str">
        <f t="shared" si="1206"/>
        <v>&lt;p class="indent"&gt;‘That’s why y’ asked him to yield,’ Stilgar said. ‘I see. Our ways are different, but you’ll see the sense in them. I thought we’d admitted a scorpion into our midst.’ He hesitated, then: ‘And I shall not call you lad the more.’ &lt;/p&gt;</v>
      </c>
    </row>
    <row r="9617" spans="1:12" x14ac:dyDescent="0.25">
      <c r="A9617">
        <v>9616</v>
      </c>
      <c r="B9617" s="1" t="s">
        <v>7464</v>
      </c>
      <c r="C9617" t="str">
        <f t="shared" si="1204"/>
        <v>&lt;p class="indent"&gt;A voice from the troop called out: ‘Needs a naming, Stil.’&lt;/p&gt;</v>
      </c>
      <c r="D9617">
        <f t="shared" si="1208"/>
        <v>1</v>
      </c>
      <c r="E9617" t="str">
        <f t="shared" si="1207"/>
        <v>end</v>
      </c>
      <c r="F9617" t="str">
        <f t="shared" si="1211"/>
        <v>&lt;p class="indent"&gt;A voice from the troop called out: ‘Needs a naming, Stil.’&lt;/p&gt;</v>
      </c>
      <c r="G9617" t="str">
        <f t="shared" si="1205"/>
        <v>&lt;p class="indent"&gt;</v>
      </c>
      <c r="H9617">
        <v>1</v>
      </c>
      <c r="I9617">
        <f t="shared" si="1210"/>
        <v>42</v>
      </c>
      <c r="J9617">
        <f t="shared" ca="1" si="1209"/>
        <v>4749</v>
      </c>
      <c r="K9617" t="str">
        <f>IF(OR(E9617="start",AND(E9617="end",E9616="start")),"Y","N")</f>
        <v>N</v>
      </c>
      <c r="L9617" t="str">
        <f t="shared" si="1206"/>
        <v>&lt;p class="indent"&gt;A voice from the troop called out: ‘Needs a naming, Stil.’&lt;/p&gt;</v>
      </c>
    </row>
    <row r="9618" spans="1:12" x14ac:dyDescent="0.25">
      <c r="A9618">
        <v>9617</v>
      </c>
      <c r="B9618" s="1" t="s">
        <v>7465</v>
      </c>
      <c r="C9618" t="str">
        <f t="shared" si="1204"/>
        <v>&lt;p class="indent"&gt;Stilgar nodded, tugging at his beard. ‘I see strength in you … like the strength beneath a pillar.’ Again he paused, then:</v>
      </c>
      <c r="D9618">
        <f t="shared" si="1208"/>
        <v>1</v>
      </c>
      <c r="E9618" t="str">
        <f t="shared" si="1207"/>
        <v>end</v>
      </c>
      <c r="F9618" t="str">
        <f t="shared" si="1211"/>
        <v>&lt;p class="indent"&gt;Stilgar nodded, tugging at his beard. ‘I see strength in you … like the strength beneath a pillar.’ Again he paused, then:</v>
      </c>
      <c r="G9618" t="str">
        <f t="shared" si="1205"/>
        <v>&lt;p class="indent"&gt;</v>
      </c>
      <c r="H9618">
        <v>1</v>
      </c>
      <c r="I9618">
        <f t="shared" si="1210"/>
        <v>42</v>
      </c>
      <c r="J9618">
        <f t="shared" ca="1" si="1209"/>
        <v>4750</v>
      </c>
      <c r="K9618" t="str">
        <f>IF(OR(E9618="start",AND(E9618="end",E9617="start")),"Y","N")</f>
        <v>N</v>
      </c>
      <c r="L9618" t="str">
        <f t="shared" si="1206"/>
        <v/>
      </c>
    </row>
    <row r="9619" spans="1:12" x14ac:dyDescent="0.25">
      <c r="A9619">
        <v>9618</v>
      </c>
      <c r="B9619" s="1" t="s">
        <v>7466</v>
      </c>
      <c r="C9619" t="str">
        <f t="shared" si="1204"/>
        <v>&lt;p class="indent"&gt;Stilgar nodded, tugging at his beard. ‘I see strength in you … like the strength beneath a pillar.’ Again he paused, then: ‘You shall be known among us as Usul, the base of the pillar. This is your secret name, your troop name. We of Sietch Tabr</v>
      </c>
      <c r="D9619">
        <f t="shared" si="1208"/>
        <v>2</v>
      </c>
      <c r="E9619" t="str">
        <f t="shared" si="1207"/>
        <v>end</v>
      </c>
      <c r="F9619" t="str">
        <f t="shared" si="1211"/>
        <v>&lt;p class="indent"&gt;Stilgar nodded, tugging at his beard. ‘I see strength in you … like the strength beneath a pillar.’ Again he paused, then: ‘You shall be known among us as Usul, the base of the pillar. This is your secret name, your troop name. We of Sietch Tabr</v>
      </c>
      <c r="G9619" t="str">
        <f t="shared" si="1205"/>
        <v>&lt;p class="indent"&gt;</v>
      </c>
      <c r="H9619">
        <v>1</v>
      </c>
      <c r="I9619">
        <f t="shared" si="1210"/>
        <v>42</v>
      </c>
      <c r="J9619">
        <f t="shared" ca="1" si="1209"/>
        <v>4750</v>
      </c>
      <c r="K9619" t="str">
        <f>IF(OR(E9619="start",AND(E9619="end",E9618="start")),"Y","N")</f>
        <v>N</v>
      </c>
      <c r="L9619" t="str">
        <f t="shared" si="1206"/>
        <v/>
      </c>
    </row>
    <row r="9620" spans="1:12" x14ac:dyDescent="0.25">
      <c r="A9620">
        <v>9619</v>
      </c>
      <c r="B9620" s="1" t="s">
        <v>7467</v>
      </c>
      <c r="C9620" t="str">
        <f t="shared" si="1204"/>
        <v>&lt;p class="indent"&gt;Stilgar nodded, tugging at his beard. ‘I see strength in you … like the strength beneath a pillar.’ Again he paused, then: ‘You shall be known among us as Usul, the base of the pillar. This is your secret name, your troop name. We of Sietch Tabr may use it, but none other may so presume … Usul.’</v>
      </c>
      <c r="D9620">
        <f t="shared" si="1208"/>
        <v>3</v>
      </c>
      <c r="E9620" t="str">
        <f t="shared" si="1207"/>
        <v>end</v>
      </c>
      <c r="F9620" t="str">
        <f t="shared" si="1211"/>
        <v>&lt;p class="indent"&gt;Stilgar nodded, tugging at his beard. ‘I see strength in you … like the strength beneath a pillar.’ Again he paused, then: ‘You shall be known among us as Usul, the base of the pillar. This is your secret name, your troop name. We of Sietch Tabr may use it, but none other may so presume … Usul.’</v>
      </c>
      <c r="G9620" t="str">
        <f t="shared" si="1205"/>
        <v>&lt;p class="indent"&gt;</v>
      </c>
      <c r="H9620">
        <v>1</v>
      </c>
      <c r="I9620">
        <f t="shared" si="1210"/>
        <v>42</v>
      </c>
      <c r="J9620">
        <f t="shared" ca="1" si="1209"/>
        <v>4750</v>
      </c>
      <c r="K9620" t="str">
        <f>IF(OR(E9620="start",AND(E9620="end",E9619="start")),"Y","N")</f>
        <v>N</v>
      </c>
      <c r="L9620" t="str">
        <f t="shared" si="1206"/>
        <v/>
      </c>
    </row>
    <row r="9621" spans="1:12" x14ac:dyDescent="0.25">
      <c r="A9621">
        <v>9620</v>
      </c>
      <c r="B9621" s="1" t="s">
        <v>9</v>
      </c>
      <c r="C9621" t="str">
        <f t="shared" si="1204"/>
        <v>&lt;p class="indent"&gt;Stilgar nodded, tugging at his beard. ‘I see strength in you … like the strength beneath a pillar.’ Again he paused, then: ‘You shall be known among us as Usul, the base of the pillar. This is your secret name, your troop name. We of Sietch Tabr may use it, but none other may so presume … Usul.’ &lt;/p&gt;</v>
      </c>
      <c r="D9621">
        <f t="shared" si="1208"/>
        <v>4</v>
      </c>
      <c r="E9621" t="str">
        <f t="shared" si="1207"/>
        <v>end</v>
      </c>
      <c r="F9621" t="str">
        <f t="shared" si="1211"/>
        <v>&lt;p class="indent"&gt;Stilgar nodded, tugging at his beard. ‘I see strength in you … like the strength beneath a pillar.’ Again he paused, then: ‘You shall be known among us as Usul, the base of the pillar. This is your secret name, your troop name. We of Sietch Tabr may use it, but none other may so presume … Usul.’ &lt;/p&gt;</v>
      </c>
      <c r="G9621" t="str">
        <f t="shared" si="1205"/>
        <v>&lt;p class="indent"&gt;</v>
      </c>
      <c r="H9621">
        <v>1</v>
      </c>
      <c r="I9621">
        <f t="shared" si="1210"/>
        <v>42</v>
      </c>
      <c r="J9621">
        <f t="shared" ca="1" si="1209"/>
        <v>4750</v>
      </c>
      <c r="K9621" t="str">
        <f>IF(OR(E9621="start",AND(E9621="end",E9620="start")),"Y","N")</f>
        <v>N</v>
      </c>
      <c r="L9621" t="str">
        <f t="shared" si="1206"/>
        <v>&lt;p class="indent"&gt;Stilgar nodded, tugging at his beard. ‘I see strength in you … like the strength beneath a pillar.’ Again he paused, then: ‘You shall be known among us as Usul, the base of the pillar. This is your secret name, your troop name. We of Sietch Tabr may use it, but none other may so presume … Usul.’ &lt;/p&gt;</v>
      </c>
    </row>
    <row r="9622" spans="1:12" x14ac:dyDescent="0.25">
      <c r="A9622">
        <v>9621</v>
      </c>
      <c r="B9622" s="1" t="s">
        <v>7468</v>
      </c>
      <c r="C9622" t="str">
        <f t="shared" si="1204"/>
        <v>&lt;p class="indent"&gt;Murmuring went through the troop: ‘Good choice, that … strong … bring us luck.’ And Jessica sensed the acceptance, knowing</v>
      </c>
      <c r="D9622">
        <f t="shared" si="1208"/>
        <v>1</v>
      </c>
      <c r="E9622" t="str">
        <f t="shared" si="1207"/>
        <v>end</v>
      </c>
      <c r="F9622" t="str">
        <f t="shared" si="1211"/>
        <v>&lt;p class="indent"&gt;Murmuring went through the troop: ‘Good choice, that … strong … bring us luck.’ And Jessica sensed the acceptance, knowing</v>
      </c>
      <c r="G9622" t="str">
        <f t="shared" si="1205"/>
        <v>&lt;p class="indent"&gt;</v>
      </c>
      <c r="H9622">
        <v>1</v>
      </c>
      <c r="I9622">
        <f t="shared" si="1210"/>
        <v>42</v>
      </c>
      <c r="J9622">
        <f t="shared" ca="1" si="1209"/>
        <v>4751</v>
      </c>
      <c r="K9622" t="str">
        <f>IF(OR(E9622="start",AND(E9622="end",E9621="start")),"Y","N")</f>
        <v>N</v>
      </c>
      <c r="L9622" t="str">
        <f t="shared" si="1206"/>
        <v/>
      </c>
    </row>
    <row r="9623" spans="1:12" x14ac:dyDescent="0.25">
      <c r="A9623">
        <v>9622</v>
      </c>
      <c r="B9623" s="1" t="s">
        <v>7469</v>
      </c>
      <c r="C9623" t="str">
        <f t="shared" si="1204"/>
        <v>&lt;p class="indent"&gt;Murmuring went through the troop: ‘Good choice, that … strong … bring us luck.’ And Jessica sensed the acceptance, knowing she was included in it with her champion. She was indeed Sayyadina.</v>
      </c>
      <c r="D9623">
        <f t="shared" si="1208"/>
        <v>2</v>
      </c>
      <c r="E9623" t="str">
        <f t="shared" si="1207"/>
        <v>end</v>
      </c>
      <c r="F9623" t="str">
        <f t="shared" si="1211"/>
        <v>&lt;p class="indent"&gt;Murmuring went through the troop: ‘Good choice, that … strong … bring us luck.’ And Jessica sensed the acceptance, knowing she was included in it with her champion. She was indeed Sayyadina.</v>
      </c>
      <c r="G9623" t="str">
        <f t="shared" si="1205"/>
        <v>&lt;p class="indent"&gt;</v>
      </c>
      <c r="H9623">
        <v>1</v>
      </c>
      <c r="I9623">
        <f t="shared" si="1210"/>
        <v>42</v>
      </c>
      <c r="J9623">
        <f t="shared" ca="1" si="1209"/>
        <v>4751</v>
      </c>
      <c r="K9623" t="str">
        <f>IF(OR(E9623="start",AND(E9623="end",E9622="start")),"Y","N")</f>
        <v>N</v>
      </c>
      <c r="L9623" t="str">
        <f t="shared" si="1206"/>
        <v/>
      </c>
    </row>
    <row r="9624" spans="1:12" x14ac:dyDescent="0.25">
      <c r="A9624">
        <v>9623</v>
      </c>
      <c r="B9624" s="1" t="s">
        <v>9</v>
      </c>
      <c r="C9624" t="str">
        <f t="shared" si="1204"/>
        <v>&lt;p class="indent"&gt;Murmuring went through the troop: ‘Good choice, that … strong … bring us luck.’ And Jessica sensed the acceptance, knowing she was included in it with her champion. She was indeed Sayyadina. &lt;/p&gt;</v>
      </c>
      <c r="D9624">
        <f t="shared" si="1208"/>
        <v>3</v>
      </c>
      <c r="E9624" t="str">
        <f t="shared" si="1207"/>
        <v>end</v>
      </c>
      <c r="F9624" t="str">
        <f t="shared" si="1211"/>
        <v>&lt;p class="indent"&gt;Murmuring went through the troop: ‘Good choice, that … strong … bring us luck.’ And Jessica sensed the acceptance, knowing she was included in it with her champion. She was indeed Sayyadina. &lt;/p&gt;</v>
      </c>
      <c r="G9624" t="str">
        <f t="shared" si="1205"/>
        <v>&lt;p class="indent"&gt;</v>
      </c>
      <c r="H9624">
        <v>1</v>
      </c>
      <c r="I9624">
        <f t="shared" si="1210"/>
        <v>42</v>
      </c>
      <c r="J9624">
        <f t="shared" ca="1" si="1209"/>
        <v>4751</v>
      </c>
      <c r="K9624" t="str">
        <f>IF(OR(E9624="start",AND(E9624="end",E9623="start")),"Y","N")</f>
        <v>N</v>
      </c>
      <c r="L9624" t="str">
        <f t="shared" si="1206"/>
        <v>&lt;p class="indent"&gt;Murmuring went through the troop: ‘Good choice, that … strong … bring us luck.’ And Jessica sensed the acceptance, knowing she was included in it with her champion. She was indeed Sayyadina. &lt;/p&gt;</v>
      </c>
    </row>
    <row r="9625" spans="1:12" x14ac:dyDescent="0.25">
      <c r="A9625">
        <v>9624</v>
      </c>
      <c r="B9625" s="1" t="s">
        <v>7470</v>
      </c>
      <c r="C9625" t="str">
        <f t="shared" si="1204"/>
        <v>&lt;p class="indent"&gt;‘Now, what name of manhood &lt;em&gt;do you&lt;/em&gt; choose for us to call you openly?’ Stilgar asked.</v>
      </c>
      <c r="D9625">
        <f t="shared" si="1208"/>
        <v>1</v>
      </c>
      <c r="E9625" t="str">
        <f t="shared" si="1207"/>
        <v>end</v>
      </c>
      <c r="F9625" t="str">
        <f t="shared" si="1211"/>
        <v>&lt;p class="indent"&gt;‘Now, what name of manhood &lt;em&gt;do you&lt;/em&gt; choose for us to call you openly?’ Stilgar asked.</v>
      </c>
      <c r="G9625" t="str">
        <f t="shared" si="1205"/>
        <v>&lt;p class="indent"&gt;</v>
      </c>
      <c r="H9625">
        <v>1</v>
      </c>
      <c r="I9625">
        <f t="shared" si="1210"/>
        <v>42</v>
      </c>
      <c r="J9625">
        <f t="shared" ca="1" si="1209"/>
        <v>4752</v>
      </c>
      <c r="K9625" t="str">
        <f>IF(OR(E9625="start",AND(E9625="end",E9624="start")),"Y","N")</f>
        <v>N</v>
      </c>
      <c r="L9625" t="str">
        <f t="shared" si="1206"/>
        <v/>
      </c>
    </row>
    <row r="9626" spans="1:12" x14ac:dyDescent="0.25">
      <c r="A9626">
        <v>9625</v>
      </c>
      <c r="B9626" s="1" t="s">
        <v>9</v>
      </c>
      <c r="C9626" t="str">
        <f t="shared" si="1204"/>
        <v>&lt;p class="indent"&gt;‘Now, what name of manhood &lt;em&gt;do you&lt;/em&gt; choose for us to call you openly?’ Stilgar asked. &lt;/p&gt;</v>
      </c>
      <c r="D9626">
        <f t="shared" si="1208"/>
        <v>2</v>
      </c>
      <c r="E9626" t="str">
        <f t="shared" si="1207"/>
        <v>end</v>
      </c>
      <c r="F9626" t="str">
        <f t="shared" si="1211"/>
        <v>&lt;p class="indent"&gt;‘Now, what name of manhood &lt;em&gt;do you&lt;/em&gt; choose for us to call you openly?’ Stilgar asked. &lt;/p&gt;</v>
      </c>
      <c r="G9626" t="str">
        <f t="shared" si="1205"/>
        <v>&lt;p class="indent"&gt;</v>
      </c>
      <c r="H9626">
        <v>1</v>
      </c>
      <c r="I9626">
        <f t="shared" si="1210"/>
        <v>42</v>
      </c>
      <c r="J9626">
        <f t="shared" ca="1" si="1209"/>
        <v>4752</v>
      </c>
      <c r="K9626" t="str">
        <f>IF(OR(E9626="start",AND(E9626="end",E9625="start")),"Y","N")</f>
        <v>N</v>
      </c>
      <c r="L9626" t="str">
        <f t="shared" si="1206"/>
        <v>&lt;p class="indent"&gt;‘Now, what name of manhood &lt;em&gt;do you&lt;/em&gt; choose for us to call you openly?’ Stilgar asked. &lt;/p&gt;</v>
      </c>
    </row>
    <row r="9627" spans="1:12" x14ac:dyDescent="0.25">
      <c r="A9627">
        <v>9626</v>
      </c>
      <c r="B9627" s="1" t="s">
        <v>7471</v>
      </c>
      <c r="C9627" t="str">
        <f t="shared" si="1204"/>
        <v>&lt;p class="indent"&gt;Paul glanced at his mother, back to Stilgar. Bits and pieces of &lt;a id="page346"/&gt;this moment registered on his prescient &lt;em&gt;memory,&lt;/em&gt; but he felt the differences as though they were physical, a pressure forcing him through the narrow door of the present.</v>
      </c>
      <c r="D9627">
        <f t="shared" si="1208"/>
        <v>1</v>
      </c>
      <c r="E9627" t="str">
        <f t="shared" si="1207"/>
        <v>end</v>
      </c>
      <c r="F9627" t="str">
        <f t="shared" si="1211"/>
        <v>&lt;p class="indent"&gt;Paul glanced at his mother, back to Stilgar. Bits and pieces of &lt;a id="page346"/&gt;this moment registered on his prescient &lt;em&gt;memory,&lt;/em&gt; but he felt the differences as though they were physical, a pressure forcing him through the narrow door of the present.</v>
      </c>
      <c r="G9627" t="str">
        <f t="shared" si="1205"/>
        <v>&lt;p class="indent"&gt;</v>
      </c>
      <c r="H9627">
        <v>1</v>
      </c>
      <c r="I9627">
        <f t="shared" si="1210"/>
        <v>42</v>
      </c>
      <c r="J9627">
        <f t="shared" ca="1" si="1209"/>
        <v>4753</v>
      </c>
      <c r="K9627" t="str">
        <f>IF(OR(E9627="start",AND(E9627="end",E9626="start")),"Y","N")</f>
        <v>N</v>
      </c>
      <c r="L9627" t="str">
        <f t="shared" si="1206"/>
        <v/>
      </c>
    </row>
    <row r="9628" spans="1:12" x14ac:dyDescent="0.25">
      <c r="A9628">
        <v>9627</v>
      </c>
      <c r="B9628" s="1" t="s">
        <v>9</v>
      </c>
      <c r="C9628" t="str">
        <f t="shared" si="1204"/>
        <v>&lt;p class="indent"&gt;Paul glanced at his mother, back to Stilgar. Bits and pieces of &lt;a id="page346"/&gt;this moment registered on his prescient &lt;em&gt;memory,&lt;/em&gt; but he felt the differences as though they were physical, a pressure forcing him through the narrow door of the present. &lt;/p&gt;</v>
      </c>
      <c r="D9628">
        <f t="shared" si="1208"/>
        <v>2</v>
      </c>
      <c r="E9628" t="str">
        <f t="shared" si="1207"/>
        <v>end</v>
      </c>
      <c r="F9628" t="str">
        <f t="shared" si="1211"/>
        <v>&lt;p class="indent"&gt;Paul glanced at his mother, back to Stilgar. Bits and pieces of &lt;a id="page346"/&gt;this moment registered on his prescient &lt;em&gt;memory,&lt;/em&gt; but he felt the differences as though they were physical, a pressure forcing him through the narrow door of the present. &lt;/p&gt;</v>
      </c>
      <c r="G9628" t="str">
        <f t="shared" si="1205"/>
        <v>&lt;p class="indent"&gt;</v>
      </c>
      <c r="H9628">
        <v>1</v>
      </c>
      <c r="I9628">
        <f t="shared" si="1210"/>
        <v>42</v>
      </c>
      <c r="J9628">
        <f t="shared" ca="1" si="1209"/>
        <v>4753</v>
      </c>
      <c r="K9628" t="str">
        <f>IF(OR(E9628="start",AND(E9628="end",E9627="start")),"Y","N")</f>
        <v>N</v>
      </c>
      <c r="L9628" t="str">
        <f t="shared" si="1206"/>
        <v>&lt;p class="indent"&gt;Paul glanced at his mother, back to Stilgar. Bits and pieces of &lt;a id="page346"/&gt;this moment registered on his prescient &lt;em&gt;memory,&lt;/em&gt; but he felt the differences as though they were physical, a pressure forcing him through the narrow door of the present. &lt;/p&gt;</v>
      </c>
    </row>
    <row r="9629" spans="1:12" x14ac:dyDescent="0.25">
      <c r="A9629">
        <v>9628</v>
      </c>
      <c r="B9629" s="1" t="s">
        <v>7472</v>
      </c>
      <c r="C9629" t="str">
        <f t="shared" ref="C9629:C9692" si="1212">IF(LEFT(B9629,2)="&lt;p",B9629,C9628&amp;" "&amp;B9629)</f>
        <v>&lt;p class="indent"&gt;‘How do you call among you the little mouse, the mouse that jumps?’ Paul asked, remembering the &lt;em&gt;pop-hop&lt;/em&gt; of motion at Tuono Basin. He illustrated with one hand.</v>
      </c>
      <c r="D9629">
        <f t="shared" si="1208"/>
        <v>1</v>
      </c>
      <c r="E9629" t="str">
        <f t="shared" si="1207"/>
        <v>end</v>
      </c>
      <c r="F9629" t="str">
        <f t="shared" si="1211"/>
        <v>&lt;p class="indent"&gt;‘How do you call among you the little mouse, the mouse that jumps?’ Paul asked, remembering the &lt;em&gt;pop-hop&lt;/em&gt; of motion at Tuono Basin. He illustrated with one hand.</v>
      </c>
      <c r="G9629" t="str">
        <f t="shared" si="1205"/>
        <v>&lt;p class="indent"&gt;</v>
      </c>
      <c r="H9629">
        <v>1</v>
      </c>
      <c r="I9629">
        <f t="shared" si="1210"/>
        <v>42</v>
      </c>
      <c r="J9629">
        <f t="shared" ca="1" si="1209"/>
        <v>4754</v>
      </c>
      <c r="K9629" t="str">
        <f>IF(OR(E9629="start",AND(E9629="end",E9628="start")),"Y","N")</f>
        <v>N</v>
      </c>
      <c r="L9629" t="str">
        <f t="shared" si="1206"/>
        <v/>
      </c>
    </row>
    <row r="9630" spans="1:12" x14ac:dyDescent="0.25">
      <c r="A9630">
        <v>9629</v>
      </c>
      <c r="B9630" s="1" t="s">
        <v>9</v>
      </c>
      <c r="C9630" t="str">
        <f t="shared" si="1212"/>
        <v>&lt;p class="indent"&gt;‘How do you call among you the little mouse, the mouse that jumps?’ Paul asked, remembering the &lt;em&gt;pop-hop&lt;/em&gt; of motion at Tuono Basin. He illustrated with one hand. &lt;/p&gt;</v>
      </c>
      <c r="D9630">
        <f t="shared" si="1208"/>
        <v>2</v>
      </c>
      <c r="E9630" t="str">
        <f t="shared" si="1207"/>
        <v>end</v>
      </c>
      <c r="F9630" t="str">
        <f t="shared" si="1211"/>
        <v>&lt;p class="indent"&gt;‘How do you call among you the little mouse, the mouse that jumps?’ Paul asked, remembering the &lt;em&gt;pop-hop&lt;/em&gt; of motion at Tuono Basin. He illustrated with one hand. &lt;/p&gt;</v>
      </c>
      <c r="G9630" t="str">
        <f t="shared" si="1205"/>
        <v>&lt;p class="indent"&gt;</v>
      </c>
      <c r="H9630">
        <v>1</v>
      </c>
      <c r="I9630">
        <f t="shared" si="1210"/>
        <v>42</v>
      </c>
      <c r="J9630">
        <f t="shared" ca="1" si="1209"/>
        <v>4754</v>
      </c>
      <c r="K9630" t="str">
        <f>IF(OR(E9630="start",AND(E9630="end",E9629="start")),"Y","N")</f>
        <v>N</v>
      </c>
      <c r="L9630" t="str">
        <f t="shared" si="1206"/>
        <v>&lt;p class="indent"&gt;‘How do you call among you the little mouse, the mouse that jumps?’ Paul asked, remembering the &lt;em&gt;pop-hop&lt;/em&gt; of motion at Tuono Basin. He illustrated with one hand. &lt;/p&gt;</v>
      </c>
    </row>
    <row r="9631" spans="1:12" x14ac:dyDescent="0.25">
      <c r="A9631">
        <v>9630</v>
      </c>
      <c r="B9631" s="1" t="s">
        <v>7473</v>
      </c>
      <c r="C9631" t="str">
        <f t="shared" si="1212"/>
        <v>&lt;p class="indent"&gt;A chuckle sounded through the troop.&lt;/p&gt;</v>
      </c>
      <c r="D9631">
        <f t="shared" si="1208"/>
        <v>1</v>
      </c>
      <c r="E9631" t="str">
        <f t="shared" si="1207"/>
        <v>end</v>
      </c>
      <c r="F9631" t="str">
        <f t="shared" si="1211"/>
        <v>&lt;p class="indent"&gt;A chuckle sounded through the troop.&lt;/p&gt;</v>
      </c>
      <c r="G9631" t="str">
        <f t="shared" si="1205"/>
        <v>&lt;p class="indent"&gt;</v>
      </c>
      <c r="H9631">
        <v>1</v>
      </c>
      <c r="I9631">
        <f t="shared" si="1210"/>
        <v>42</v>
      </c>
      <c r="J9631">
        <f t="shared" ca="1" si="1209"/>
        <v>4755</v>
      </c>
      <c r="K9631" t="str">
        <f>IF(OR(E9631="start",AND(E9631="end",E9630="start")),"Y","N")</f>
        <v>N</v>
      </c>
      <c r="L9631" t="str">
        <f t="shared" si="1206"/>
        <v>&lt;p class="indent"&gt;A chuckle sounded through the troop.&lt;/p&gt;</v>
      </c>
    </row>
    <row r="9632" spans="1:12" x14ac:dyDescent="0.25">
      <c r="A9632">
        <v>9631</v>
      </c>
      <c r="B9632" s="1" t="s">
        <v>7474</v>
      </c>
      <c r="C9632" t="str">
        <f t="shared" si="1212"/>
        <v>&lt;p class="indent"&gt;‘We call that one muad’dib,’ Stilgar said.&lt;/p&gt;</v>
      </c>
      <c r="D9632">
        <f t="shared" si="1208"/>
        <v>1</v>
      </c>
      <c r="E9632" t="str">
        <f t="shared" si="1207"/>
        <v>end</v>
      </c>
      <c r="F9632" t="str">
        <f t="shared" si="1211"/>
        <v>&lt;p class="indent"&gt;‘We call that one muad’dib,’ Stilgar said.&lt;/p&gt;</v>
      </c>
      <c r="G9632" t="str">
        <f t="shared" si="1205"/>
        <v>&lt;p class="indent"&gt;</v>
      </c>
      <c r="H9632">
        <v>1</v>
      </c>
      <c r="I9632">
        <f t="shared" si="1210"/>
        <v>42</v>
      </c>
      <c r="J9632">
        <f t="shared" ca="1" si="1209"/>
        <v>4756</v>
      </c>
      <c r="K9632" t="str">
        <f>IF(OR(E9632="start",AND(E9632="end",E9631="start")),"Y","N")</f>
        <v>N</v>
      </c>
      <c r="L9632" t="str">
        <f t="shared" si="1206"/>
        <v>&lt;p class="indent"&gt;‘We call that one muad’dib,’ Stilgar said.&lt;/p&gt;</v>
      </c>
    </row>
    <row r="9633" spans="1:12" x14ac:dyDescent="0.25">
      <c r="A9633">
        <v>9632</v>
      </c>
      <c r="B9633" s="1" t="s">
        <v>7475</v>
      </c>
      <c r="C9633" t="str">
        <f t="shared" si="1212"/>
        <v>&lt;p class="indent"&gt;Jessica gasped. It was the name Paul had told her, saying that the Fremen would accept them and call him thus. She felt a</v>
      </c>
      <c r="D9633">
        <f t="shared" si="1208"/>
        <v>1</v>
      </c>
      <c r="E9633" t="str">
        <f t="shared" si="1207"/>
        <v>end</v>
      </c>
      <c r="F9633" t="str">
        <f t="shared" si="1211"/>
        <v>&lt;p class="indent"&gt;Jessica gasped. It was the name Paul had told her, saying that the Fremen would accept them and call him thus. She felt a</v>
      </c>
      <c r="G9633" t="str">
        <f t="shared" si="1205"/>
        <v>&lt;p class="indent"&gt;</v>
      </c>
      <c r="H9633">
        <v>1</v>
      </c>
      <c r="I9633">
        <f t="shared" si="1210"/>
        <v>42</v>
      </c>
      <c r="J9633">
        <f t="shared" ca="1" si="1209"/>
        <v>4757</v>
      </c>
      <c r="K9633" t="str">
        <f>IF(OR(E9633="start",AND(E9633="end",E9632="start")),"Y","N")</f>
        <v>N</v>
      </c>
      <c r="L9633" t="str">
        <f t="shared" si="1206"/>
        <v/>
      </c>
    </row>
    <row r="9634" spans="1:12" x14ac:dyDescent="0.25">
      <c r="A9634">
        <v>9633</v>
      </c>
      <c r="B9634" s="1" t="s">
        <v>7476</v>
      </c>
      <c r="C9634" t="str">
        <f t="shared" si="1212"/>
        <v>&lt;p class="indent"&gt;Jessica gasped. It was the name Paul had told her, saying that the Fremen would accept them and call him thus. She felt a sudden fear &lt;em&gt;of her&lt;/em&gt; son &lt;em&gt;and for&lt;/em&gt; him.</v>
      </c>
      <c r="D9634">
        <f t="shared" si="1208"/>
        <v>2</v>
      </c>
      <c r="E9634" t="str">
        <f t="shared" si="1207"/>
        <v>end</v>
      </c>
      <c r="F9634" t="str">
        <f t="shared" si="1211"/>
        <v>&lt;p class="indent"&gt;Jessica gasped. It was the name Paul had told her, saying that the Fremen would accept them and call him thus. She felt a sudden fear &lt;em&gt;of her&lt;/em&gt; son &lt;em&gt;and for&lt;/em&gt; him.</v>
      </c>
      <c r="G9634" t="str">
        <f t="shared" si="1205"/>
        <v>&lt;p class="indent"&gt;</v>
      </c>
      <c r="H9634">
        <v>1</v>
      </c>
      <c r="I9634">
        <f t="shared" si="1210"/>
        <v>42</v>
      </c>
      <c r="J9634">
        <f t="shared" ca="1" si="1209"/>
        <v>4757</v>
      </c>
      <c r="K9634" t="str">
        <f>IF(OR(E9634="start",AND(E9634="end",E9633="start")),"Y","N")</f>
        <v>N</v>
      </c>
      <c r="L9634" t="str">
        <f t="shared" si="1206"/>
        <v/>
      </c>
    </row>
    <row r="9635" spans="1:12" x14ac:dyDescent="0.25">
      <c r="A9635">
        <v>9634</v>
      </c>
      <c r="B9635" s="1" t="s">
        <v>9</v>
      </c>
      <c r="C9635" t="str">
        <f t="shared" si="1212"/>
        <v>&lt;p class="indent"&gt;Jessica gasped. It was the name Paul had told her, saying that the Fremen would accept them and call him thus. She felt a sudden fear &lt;em&gt;of her&lt;/em&gt; son &lt;em&gt;and for&lt;/em&gt; him. &lt;/p&gt;</v>
      </c>
      <c r="D9635">
        <f t="shared" si="1208"/>
        <v>3</v>
      </c>
      <c r="E9635" t="str">
        <f t="shared" si="1207"/>
        <v>end</v>
      </c>
      <c r="F9635" t="str">
        <f t="shared" si="1211"/>
        <v>&lt;p class="indent"&gt;Jessica gasped. It was the name Paul had told her, saying that the Fremen would accept them and call him thus. She felt a sudden fear &lt;em&gt;of her&lt;/em&gt; son &lt;em&gt;and for&lt;/em&gt; him. &lt;/p&gt;</v>
      </c>
      <c r="G9635" t="str">
        <f t="shared" si="1205"/>
        <v>&lt;p class="indent"&gt;</v>
      </c>
      <c r="H9635">
        <v>1</v>
      </c>
      <c r="I9635">
        <f t="shared" si="1210"/>
        <v>42</v>
      </c>
      <c r="J9635">
        <f t="shared" ca="1" si="1209"/>
        <v>4757</v>
      </c>
      <c r="K9635" t="str">
        <f>IF(OR(E9635="start",AND(E9635="end",E9634="start")),"Y","N")</f>
        <v>N</v>
      </c>
      <c r="L9635" t="str">
        <f t="shared" si="1206"/>
        <v>&lt;p class="indent"&gt;Jessica gasped. It was the name Paul had told her, saying that the Fremen would accept them and call him thus. She felt a sudden fear &lt;em&gt;of her&lt;/em&gt; son &lt;em&gt;and for&lt;/em&gt; him. &lt;/p&gt;</v>
      </c>
    </row>
    <row r="9636" spans="1:12" x14ac:dyDescent="0.25">
      <c r="A9636">
        <v>9635</v>
      </c>
      <c r="B9636" s="1" t="s">
        <v>7477</v>
      </c>
      <c r="C9636" t="str">
        <f t="shared" si="1212"/>
        <v>&lt;p class="indent"&gt;Paul swallowed. He felt that he played a part already played over countless times in his mind … yet … there were differences.</v>
      </c>
      <c r="D9636">
        <f t="shared" si="1208"/>
        <v>1</v>
      </c>
      <c r="E9636" t="str">
        <f t="shared" si="1207"/>
        <v>end</v>
      </c>
      <c r="F9636" t="str">
        <f t="shared" si="1211"/>
        <v>&lt;p class="indent"&gt;Paul swallowed. He felt that he played a part already played over countless times in his mind … yet … there were differences.</v>
      </c>
      <c r="G9636" t="str">
        <f t="shared" si="1205"/>
        <v>&lt;p class="indent"&gt;</v>
      </c>
      <c r="H9636">
        <v>1</v>
      </c>
      <c r="I9636">
        <f t="shared" si="1210"/>
        <v>42</v>
      </c>
      <c r="J9636">
        <f t="shared" ca="1" si="1209"/>
        <v>4758</v>
      </c>
      <c r="K9636" t="str">
        <f>IF(OR(E9636="start",AND(E9636="end",E9635="start")),"Y","N")</f>
        <v>N</v>
      </c>
      <c r="L9636" t="str">
        <f t="shared" si="1206"/>
        <v/>
      </c>
    </row>
    <row r="9637" spans="1:12" x14ac:dyDescent="0.25">
      <c r="A9637">
        <v>9636</v>
      </c>
      <c r="B9637" s="1" t="s">
        <v>7478</v>
      </c>
      <c r="C9637" t="str">
        <f t="shared" si="1212"/>
        <v>&lt;p class="indent"&gt;Paul swallowed. He felt that he played a part already played over countless times in his mind … yet … there were differences. He could see himself perched on a dizzying summit, having experienced much and possessed of a profound store of knowledge,</v>
      </c>
      <c r="D9637">
        <f t="shared" si="1208"/>
        <v>2</v>
      </c>
      <c r="E9637" t="str">
        <f t="shared" si="1207"/>
        <v>end</v>
      </c>
      <c r="F9637" t="str">
        <f t="shared" si="1211"/>
        <v>&lt;p class="indent"&gt;Paul swallowed. He felt that he played a part already played over countless times in his mind … yet … there were differences. He could see himself perched on a dizzying summit, having experienced much and possessed of a profound store of knowledge,</v>
      </c>
      <c r="G9637" t="str">
        <f t="shared" si="1205"/>
        <v>&lt;p class="indent"&gt;</v>
      </c>
      <c r="H9637">
        <v>1</v>
      </c>
      <c r="I9637">
        <f t="shared" si="1210"/>
        <v>42</v>
      </c>
      <c r="J9637">
        <f t="shared" ca="1" si="1209"/>
        <v>4758</v>
      </c>
      <c r="K9637" t="str">
        <f>IF(OR(E9637="start",AND(E9637="end",E9636="start")),"Y","N")</f>
        <v>N</v>
      </c>
      <c r="L9637" t="str">
        <f t="shared" si="1206"/>
        <v/>
      </c>
    </row>
    <row r="9638" spans="1:12" x14ac:dyDescent="0.25">
      <c r="A9638">
        <v>9637</v>
      </c>
      <c r="B9638" s="1" t="s">
        <v>7479</v>
      </c>
      <c r="C9638" t="str">
        <f t="shared" si="1212"/>
        <v>&lt;p class="indent"&gt;Paul swallowed. He felt that he played a part already played over countless times in his mind … yet … there were differences. He could see himself perched on a dizzying summit, having experienced much and possessed of a profound store of knowledge, but all around him was abyss.</v>
      </c>
      <c r="D9638">
        <f t="shared" si="1208"/>
        <v>3</v>
      </c>
      <c r="E9638" t="str">
        <f t="shared" si="1207"/>
        <v>end</v>
      </c>
      <c r="F9638" t="str">
        <f t="shared" si="1211"/>
        <v>&lt;p class="indent"&gt;Paul swallowed. He felt that he played a part already played over countless times in his mind … yet … there were differences. He could see himself perched on a dizzying summit, having experienced much and possessed of a profound store of knowledge, but all around him was abyss.</v>
      </c>
      <c r="G9638" t="str">
        <f t="shared" ref="G9638:G9701" si="1213">IFERROR(LEFT(F9638,FIND("&gt;",F9638)),G9637)</f>
        <v>&lt;p class="indent"&gt;</v>
      </c>
      <c r="H9638">
        <v>1</v>
      </c>
      <c r="I9638">
        <f t="shared" si="1210"/>
        <v>42</v>
      </c>
      <c r="J9638">
        <f t="shared" ca="1" si="1209"/>
        <v>4758</v>
      </c>
      <c r="K9638" t="str">
        <f>IF(OR(E9638="start",AND(E9638="end",E9637="start")),"Y","N")</f>
        <v>N</v>
      </c>
      <c r="L9638" t="str">
        <f t="shared" si="1206"/>
        <v/>
      </c>
    </row>
    <row r="9639" spans="1:12" x14ac:dyDescent="0.25">
      <c r="A9639">
        <v>9638</v>
      </c>
      <c r="B9639" s="1" t="s">
        <v>9</v>
      </c>
      <c r="C9639" t="str">
        <f t="shared" si="1212"/>
        <v>&lt;p class="indent"&gt;Paul swallowed. He felt that he played a part already played over countless times in his mind … yet … there were differences. He could see himself perched on a dizzying summit, having experienced much and possessed of a profound store of knowledge, but all around him was abyss. &lt;/p&gt;</v>
      </c>
      <c r="D9639">
        <f t="shared" si="1208"/>
        <v>4</v>
      </c>
      <c r="E9639" t="str">
        <f t="shared" si="1207"/>
        <v>end</v>
      </c>
      <c r="F9639" t="str">
        <f t="shared" si="1211"/>
        <v>&lt;p class="indent"&gt;Paul swallowed. He felt that he played a part already played over countless times in his mind … yet … there were differences. He could see himself perched on a dizzying summit, having experienced much and possessed of a profound store of knowledge, but all around him was abyss. &lt;/p&gt;</v>
      </c>
      <c r="G9639" t="str">
        <f t="shared" si="1213"/>
        <v>&lt;p class="indent"&gt;</v>
      </c>
      <c r="H9639">
        <v>1</v>
      </c>
      <c r="I9639">
        <f t="shared" si="1210"/>
        <v>42</v>
      </c>
      <c r="J9639">
        <f t="shared" ca="1" si="1209"/>
        <v>4758</v>
      </c>
      <c r="K9639" t="str">
        <f>IF(OR(E9639="start",AND(E9639="end",E9638="start")),"Y","N")</f>
        <v>N</v>
      </c>
      <c r="L9639" t="str">
        <f t="shared" si="1206"/>
        <v>&lt;p class="indent"&gt;Paul swallowed. He felt that he played a part already played over countless times in his mind … yet … there were differences. He could see himself perched on a dizzying summit, having experienced much and possessed of a profound store of knowledge, but all around him was abyss. &lt;/p&gt;</v>
      </c>
    </row>
    <row r="9640" spans="1:12" x14ac:dyDescent="0.25">
      <c r="A9640">
        <v>9639</v>
      </c>
      <c r="B9640" s="1" t="s">
        <v>7480</v>
      </c>
      <c r="C9640" t="str">
        <f t="shared" si="1212"/>
        <v>&lt;p class="indent"&gt;And again he remembered the vision of fanatic legions following the green and black banner of the Atreides, pillaging and</v>
      </c>
      <c r="D9640">
        <f t="shared" si="1208"/>
        <v>1</v>
      </c>
      <c r="E9640" t="str">
        <f t="shared" si="1207"/>
        <v>end</v>
      </c>
      <c r="F9640" t="str">
        <f t="shared" si="1211"/>
        <v>&lt;p class="indent"&gt;And again he remembered the vision of fanatic legions following the green and black banner of the Atreides, pillaging and</v>
      </c>
      <c r="G9640" t="str">
        <f t="shared" si="1213"/>
        <v>&lt;p class="indent"&gt;</v>
      </c>
      <c r="H9640">
        <v>1</v>
      </c>
      <c r="I9640">
        <f t="shared" si="1210"/>
        <v>42</v>
      </c>
      <c r="J9640">
        <f t="shared" ca="1" si="1209"/>
        <v>4759</v>
      </c>
      <c r="K9640" t="str">
        <f>IF(OR(E9640="start",AND(E9640="end",E9639="start")),"Y","N")</f>
        <v>N</v>
      </c>
      <c r="L9640" t="str">
        <f t="shared" si="1206"/>
        <v/>
      </c>
    </row>
    <row r="9641" spans="1:12" x14ac:dyDescent="0.25">
      <c r="A9641">
        <v>9640</v>
      </c>
      <c r="B9641" s="1" t="s">
        <v>7481</v>
      </c>
      <c r="C9641" t="str">
        <f t="shared" si="1212"/>
        <v>&lt;p class="indent"&gt;And again he remembered the vision of fanatic legions following the green and black banner of the Atreides, pillaging and burning across the universe in the name of their prophet Muad’Dib.</v>
      </c>
      <c r="D9641">
        <f t="shared" si="1208"/>
        <v>2</v>
      </c>
      <c r="E9641" t="str">
        <f t="shared" si="1207"/>
        <v>end</v>
      </c>
      <c r="F9641" t="str">
        <f t="shared" si="1211"/>
        <v>&lt;p class="indent"&gt;And again he remembered the vision of fanatic legions following the green and black banner of the Atreides, pillaging and burning across the universe in the name of their prophet Muad’Dib.</v>
      </c>
      <c r="G9641" t="str">
        <f t="shared" si="1213"/>
        <v>&lt;p class="indent"&gt;</v>
      </c>
      <c r="H9641">
        <v>1</v>
      </c>
      <c r="I9641">
        <f t="shared" si="1210"/>
        <v>42</v>
      </c>
      <c r="J9641">
        <f t="shared" ca="1" si="1209"/>
        <v>4759</v>
      </c>
      <c r="K9641" t="str">
        <f>IF(OR(E9641="start",AND(E9641="end",E9640="start")),"Y","N")</f>
        <v>N</v>
      </c>
      <c r="L9641" t="str">
        <f t="shared" si="1206"/>
        <v/>
      </c>
    </row>
    <row r="9642" spans="1:12" x14ac:dyDescent="0.25">
      <c r="A9642">
        <v>9641</v>
      </c>
      <c r="B9642" s="1" t="s">
        <v>9</v>
      </c>
      <c r="C9642" t="str">
        <f t="shared" si="1212"/>
        <v>&lt;p class="indent"&gt;And again he remembered the vision of fanatic legions following the green and black banner of the Atreides, pillaging and burning across the universe in the name of their prophet Muad’Dib. &lt;/p&gt;</v>
      </c>
      <c r="D9642">
        <f t="shared" si="1208"/>
        <v>3</v>
      </c>
      <c r="E9642" t="str">
        <f t="shared" si="1207"/>
        <v>end</v>
      </c>
      <c r="F9642" t="str">
        <f t="shared" si="1211"/>
        <v>&lt;p class="indent"&gt;And again he remembered the vision of fanatic legions following the green and black banner of the Atreides, pillaging and burning across the universe in the name of their prophet Muad’Dib. &lt;/p&gt;</v>
      </c>
      <c r="G9642" t="str">
        <f t="shared" si="1213"/>
        <v>&lt;p class="indent"&gt;</v>
      </c>
      <c r="H9642">
        <v>1</v>
      </c>
      <c r="I9642">
        <f t="shared" si="1210"/>
        <v>42</v>
      </c>
      <c r="J9642">
        <f t="shared" ca="1" si="1209"/>
        <v>4759</v>
      </c>
      <c r="K9642" t="str">
        <f>IF(OR(E9642="start",AND(E9642="end",E9641="start")),"Y","N")</f>
        <v>N</v>
      </c>
      <c r="L9642" t="str">
        <f t="shared" si="1206"/>
        <v>&lt;p class="indent"&gt;And again he remembered the vision of fanatic legions following the green and black banner of the Atreides, pillaging and burning across the universe in the name of their prophet Muad’Dib. &lt;/p&gt;</v>
      </c>
    </row>
    <row r="9643" spans="1:12" x14ac:dyDescent="0.25">
      <c r="A9643">
        <v>9642</v>
      </c>
      <c r="B9643" s="1" t="s">
        <v>7482</v>
      </c>
      <c r="C9643" t="str">
        <f t="shared" si="1212"/>
        <v>&lt;p class="indent"&gt;&lt;em&gt;That must not happen,&lt;/em&gt; he told himself.</v>
      </c>
      <c r="D9643">
        <f t="shared" si="1208"/>
        <v>1</v>
      </c>
      <c r="E9643" t="str">
        <f t="shared" si="1207"/>
        <v>end</v>
      </c>
      <c r="F9643" t="str">
        <f t="shared" si="1211"/>
        <v>&lt;p class="indent"&gt;&lt;em&gt;That must not happen,&lt;/em&gt; he told himself.</v>
      </c>
      <c r="G9643" t="str">
        <f t="shared" si="1213"/>
        <v>&lt;p class="indent"&gt;</v>
      </c>
      <c r="H9643">
        <v>1</v>
      </c>
      <c r="I9643">
        <f t="shared" si="1210"/>
        <v>42</v>
      </c>
      <c r="J9643">
        <f t="shared" ca="1" si="1209"/>
        <v>4760</v>
      </c>
      <c r="K9643" t="str">
        <f>IF(OR(E9643="start",AND(E9643="end",E9642="start")),"Y","N")</f>
        <v>N</v>
      </c>
      <c r="L9643" t="str">
        <f t="shared" si="1206"/>
        <v/>
      </c>
    </row>
    <row r="9644" spans="1:12" x14ac:dyDescent="0.25">
      <c r="A9644">
        <v>9643</v>
      </c>
      <c r="B9644" s="1" t="s">
        <v>9</v>
      </c>
      <c r="C9644" t="str">
        <f t="shared" si="1212"/>
        <v>&lt;p class="indent"&gt;&lt;em&gt;That must not happen,&lt;/em&gt; he told himself. &lt;/p&gt;</v>
      </c>
      <c r="D9644">
        <f t="shared" si="1208"/>
        <v>2</v>
      </c>
      <c r="E9644" t="str">
        <f t="shared" si="1207"/>
        <v>end</v>
      </c>
      <c r="F9644" t="str">
        <f t="shared" si="1211"/>
        <v>&lt;p class="indent"&gt;&lt;em&gt;That must not happen,&lt;/em&gt; he told himself. &lt;/p&gt;</v>
      </c>
      <c r="G9644" t="str">
        <f t="shared" si="1213"/>
        <v>&lt;p class="indent"&gt;</v>
      </c>
      <c r="H9644">
        <v>1</v>
      </c>
      <c r="I9644">
        <f t="shared" si="1210"/>
        <v>42</v>
      </c>
      <c r="J9644">
        <f t="shared" ca="1" si="1209"/>
        <v>4760</v>
      </c>
      <c r="K9644" t="str">
        <f>IF(OR(E9644="start",AND(E9644="end",E9643="start")),"Y","N")</f>
        <v>N</v>
      </c>
      <c r="L9644" t="str">
        <f t="shared" si="1206"/>
        <v>&lt;p class="indent"&gt;&lt;em&gt;That must not happen,&lt;/em&gt; he told himself. &lt;/p&gt;</v>
      </c>
    </row>
    <row r="9645" spans="1:12" x14ac:dyDescent="0.25">
      <c r="A9645">
        <v>9644</v>
      </c>
      <c r="B9645" s="1" t="s">
        <v>7483</v>
      </c>
      <c r="C9645" t="str">
        <f t="shared" si="1212"/>
        <v>&lt;p class="indent"&gt;‘Is that the name you wish, Muad’Dib?’ Stilgar asked.&lt;/p&gt;</v>
      </c>
      <c r="D9645">
        <f t="shared" si="1208"/>
        <v>1</v>
      </c>
      <c r="E9645" t="str">
        <f t="shared" si="1207"/>
        <v>end</v>
      </c>
      <c r="F9645" t="str">
        <f t="shared" si="1211"/>
        <v>&lt;p class="indent"&gt;‘Is that the name you wish, Muad’Dib?’ Stilgar asked.&lt;/p&gt;</v>
      </c>
      <c r="G9645" t="str">
        <f t="shared" si="1213"/>
        <v>&lt;p class="indent"&gt;</v>
      </c>
      <c r="H9645">
        <v>1</v>
      </c>
      <c r="I9645">
        <f t="shared" si="1210"/>
        <v>42</v>
      </c>
      <c r="J9645">
        <f t="shared" ca="1" si="1209"/>
        <v>4761</v>
      </c>
      <c r="K9645" t="str">
        <f>IF(OR(E9645="start",AND(E9645="end",E9644="start")),"Y","N")</f>
        <v>N</v>
      </c>
      <c r="L9645" t="str">
        <f t="shared" si="1206"/>
        <v>&lt;p class="indent"&gt;‘Is that the name you wish, Muad’Dib?’ Stilgar asked.&lt;/p&gt;</v>
      </c>
    </row>
    <row r="9646" spans="1:12" x14ac:dyDescent="0.25">
      <c r="A9646">
        <v>9645</v>
      </c>
      <c r="B9646" s="1" t="s">
        <v>7484</v>
      </c>
      <c r="C9646" t="str">
        <f t="shared" si="1212"/>
        <v>&lt;p class="indent"&gt;‘I am an Atreides,’ Paul whispered, and then louder: ‘It’s not right that I give up entirely the name my father gave me. Could</v>
      </c>
      <c r="D9646">
        <f t="shared" si="1208"/>
        <v>1</v>
      </c>
      <c r="E9646" t="str">
        <f t="shared" si="1207"/>
        <v>end</v>
      </c>
      <c r="F9646" t="str">
        <f t="shared" si="1211"/>
        <v>&lt;p class="indent"&gt;‘I am an Atreides,’ Paul whispered, and then louder: ‘It’s not right that I give up entirely the name my father gave me. Could</v>
      </c>
      <c r="G9646" t="str">
        <f t="shared" si="1213"/>
        <v>&lt;p class="indent"&gt;</v>
      </c>
      <c r="H9646">
        <v>1</v>
      </c>
      <c r="I9646">
        <f t="shared" si="1210"/>
        <v>42</v>
      </c>
      <c r="J9646">
        <f t="shared" ca="1" si="1209"/>
        <v>4762</v>
      </c>
      <c r="K9646" t="str">
        <f>IF(OR(E9646="start",AND(E9646="end",E9645="start")),"Y","N")</f>
        <v>N</v>
      </c>
      <c r="L9646" t="str">
        <f t="shared" si="1206"/>
        <v/>
      </c>
    </row>
    <row r="9647" spans="1:12" x14ac:dyDescent="0.25">
      <c r="A9647">
        <v>9646</v>
      </c>
      <c r="B9647" s="1" t="s">
        <v>7485</v>
      </c>
      <c r="C9647" t="str">
        <f t="shared" si="1212"/>
        <v>&lt;p class="indent"&gt;‘I am an Atreides,’ Paul whispered, and then louder: ‘It’s not right that I give up entirely the name my father gave me. Could I be known among you as Paul-Muad’Dib?’</v>
      </c>
      <c r="D9647">
        <f t="shared" si="1208"/>
        <v>2</v>
      </c>
      <c r="E9647" t="str">
        <f t="shared" si="1207"/>
        <v>end</v>
      </c>
      <c r="F9647" t="str">
        <f t="shared" si="1211"/>
        <v>&lt;p class="indent"&gt;‘I am an Atreides,’ Paul whispered, and then louder: ‘It’s not right that I give up entirely the name my father gave me. Could I be known among you as Paul-Muad’Dib?’</v>
      </c>
      <c r="G9647" t="str">
        <f t="shared" si="1213"/>
        <v>&lt;p class="indent"&gt;</v>
      </c>
      <c r="H9647">
        <v>1</v>
      </c>
      <c r="I9647">
        <f t="shared" si="1210"/>
        <v>42</v>
      </c>
      <c r="J9647">
        <f t="shared" ca="1" si="1209"/>
        <v>4762</v>
      </c>
      <c r="K9647" t="str">
        <f>IF(OR(E9647="start",AND(E9647="end",E9646="start")),"Y","N")</f>
        <v>N</v>
      </c>
      <c r="L9647" t="str">
        <f t="shared" si="1206"/>
        <v/>
      </c>
    </row>
    <row r="9648" spans="1:12" x14ac:dyDescent="0.25">
      <c r="A9648">
        <v>9647</v>
      </c>
      <c r="B9648" s="1" t="s">
        <v>9</v>
      </c>
      <c r="C9648" t="str">
        <f t="shared" si="1212"/>
        <v>&lt;p class="indent"&gt;‘I am an Atreides,’ Paul whispered, and then louder: ‘It’s not right that I give up entirely the name my father gave me. Could I be known among you as Paul-Muad’Dib?’ &lt;/p&gt;</v>
      </c>
      <c r="D9648">
        <f t="shared" si="1208"/>
        <v>3</v>
      </c>
      <c r="E9648" t="str">
        <f t="shared" si="1207"/>
        <v>end</v>
      </c>
      <c r="F9648" t="str">
        <f t="shared" si="1211"/>
        <v>&lt;p class="indent"&gt;‘I am an Atreides,’ Paul whispered, and then louder: ‘It’s not right that I give up entirely the name my father gave me. Could I be known among you as Paul-Muad’Dib?’ &lt;/p&gt;</v>
      </c>
      <c r="G9648" t="str">
        <f t="shared" si="1213"/>
        <v>&lt;p class="indent"&gt;</v>
      </c>
      <c r="H9648">
        <v>1</v>
      </c>
      <c r="I9648">
        <f t="shared" si="1210"/>
        <v>42</v>
      </c>
      <c r="J9648">
        <f t="shared" ca="1" si="1209"/>
        <v>4762</v>
      </c>
      <c r="K9648" t="str">
        <f>IF(OR(E9648="start",AND(E9648="end",E9647="start")),"Y","N")</f>
        <v>N</v>
      </c>
      <c r="L9648" t="str">
        <f t="shared" si="1206"/>
        <v>&lt;p class="indent"&gt;‘I am an Atreides,’ Paul whispered, and then louder: ‘It’s not right that I give up entirely the name my father gave me. Could I be known among you as Paul-Muad’Dib?’ &lt;/p&gt;</v>
      </c>
    </row>
    <row r="9649" spans="1:12" x14ac:dyDescent="0.25">
      <c r="A9649">
        <v>9648</v>
      </c>
      <c r="B9649" s="1" t="s">
        <v>7486</v>
      </c>
      <c r="C9649" t="str">
        <f t="shared" si="1212"/>
        <v>&lt;p class="indent"&gt;‘You are Paul-Muad’Dib,’ Stilgar said.&lt;/p&gt;</v>
      </c>
      <c r="D9649">
        <f t="shared" si="1208"/>
        <v>1</v>
      </c>
      <c r="E9649" t="str">
        <f t="shared" si="1207"/>
        <v>end</v>
      </c>
      <c r="F9649" t="str">
        <f t="shared" si="1211"/>
        <v>&lt;p class="indent"&gt;‘You are Paul-Muad’Dib,’ Stilgar said.&lt;/p&gt;</v>
      </c>
      <c r="G9649" t="str">
        <f t="shared" si="1213"/>
        <v>&lt;p class="indent"&gt;</v>
      </c>
      <c r="H9649">
        <v>1</v>
      </c>
      <c r="I9649">
        <f t="shared" si="1210"/>
        <v>42</v>
      </c>
      <c r="J9649">
        <f t="shared" ca="1" si="1209"/>
        <v>4763</v>
      </c>
      <c r="K9649" t="str">
        <f>IF(OR(E9649="start",AND(E9649="end",E9648="start")),"Y","N")</f>
        <v>N</v>
      </c>
      <c r="L9649" t="str">
        <f t="shared" si="1206"/>
        <v>&lt;p class="indent"&gt;‘You are Paul-Muad’Dib,’ Stilgar said.&lt;/p&gt;</v>
      </c>
    </row>
    <row r="9650" spans="1:12" x14ac:dyDescent="0.25">
      <c r="A9650">
        <v>9649</v>
      </c>
      <c r="B9650" s="1" t="s">
        <v>7487</v>
      </c>
      <c r="C9650" t="str">
        <f t="shared" si="1212"/>
        <v>&lt;p class="indent"&gt;And Paul thought: &lt;em&gt;That was in no vision of mine. I did a different thing.&lt;/em&gt;&lt;/p&gt;</v>
      </c>
      <c r="D9650">
        <f t="shared" si="1208"/>
        <v>1</v>
      </c>
      <c r="E9650" t="str">
        <f t="shared" si="1207"/>
        <v>end</v>
      </c>
      <c r="F9650" t="str">
        <f t="shared" si="1211"/>
        <v>&lt;p class="indent"&gt;And Paul thought: &lt;em&gt;That was in no vision of mine. I did a different thing.&lt;/em&gt;&lt;/p&gt;</v>
      </c>
      <c r="G9650" t="str">
        <f t="shared" si="1213"/>
        <v>&lt;p class="indent"&gt;</v>
      </c>
      <c r="H9650">
        <v>1</v>
      </c>
      <c r="I9650">
        <f t="shared" si="1210"/>
        <v>42</v>
      </c>
      <c r="J9650">
        <f t="shared" ca="1" si="1209"/>
        <v>4764</v>
      </c>
      <c r="K9650" t="str">
        <f>IF(OR(E9650="start",AND(E9650="end",E9649="start")),"Y","N")</f>
        <v>N</v>
      </c>
      <c r="L9650" t="str">
        <f t="shared" si="1206"/>
        <v>&lt;p class="indent"&gt;And Paul thought: &lt;em&gt;That was in no vision of mine. I did a different thing.&lt;/em&gt;&lt;/p&gt;</v>
      </c>
    </row>
    <row r="9651" spans="1:12" x14ac:dyDescent="0.25">
      <c r="A9651">
        <v>9650</v>
      </c>
      <c r="B9651" s="1" t="s">
        <v>7488</v>
      </c>
      <c r="C9651" t="str">
        <f t="shared" si="1212"/>
        <v>&lt;p class="indent"&gt;But he felt that the abyss remained all around him.&lt;/p&gt;</v>
      </c>
      <c r="D9651">
        <f t="shared" si="1208"/>
        <v>1</v>
      </c>
      <c r="E9651" t="str">
        <f t="shared" si="1207"/>
        <v>end</v>
      </c>
      <c r="F9651" t="str">
        <f t="shared" si="1211"/>
        <v>&lt;p class="indent"&gt;But he felt that the abyss remained all around him.&lt;/p&gt;</v>
      </c>
      <c r="G9651" t="str">
        <f t="shared" si="1213"/>
        <v>&lt;p class="indent"&gt;</v>
      </c>
      <c r="H9651">
        <v>1</v>
      </c>
      <c r="I9651">
        <f t="shared" si="1210"/>
        <v>42</v>
      </c>
      <c r="J9651">
        <f t="shared" ca="1" si="1209"/>
        <v>4765</v>
      </c>
      <c r="K9651" t="str">
        <f>IF(OR(E9651="start",AND(E9651="end",E9650="start")),"Y","N")</f>
        <v>N</v>
      </c>
      <c r="L9651" t="str">
        <f t="shared" si="1206"/>
        <v>&lt;p class="indent"&gt;But he felt that the abyss remained all around him.&lt;/p&gt;</v>
      </c>
    </row>
    <row r="9652" spans="1:12" x14ac:dyDescent="0.25">
      <c r="A9652">
        <v>9651</v>
      </c>
      <c r="B9652" s="1" t="s">
        <v>7489</v>
      </c>
      <c r="C9652" t="str">
        <f t="shared" si="1212"/>
        <v>&lt;p class="indent"&gt;Again a murmuring response went through the troop as man turned to man: ‘Wisdom with strength … Couldn’t ask more … It’s the</v>
      </c>
      <c r="D9652">
        <f t="shared" si="1208"/>
        <v>1</v>
      </c>
      <c r="E9652" t="str">
        <f t="shared" si="1207"/>
        <v>end</v>
      </c>
      <c r="F9652" t="str">
        <f t="shared" si="1211"/>
        <v>&lt;p class="indent"&gt;Again a murmuring response went through the troop as man turned to man: ‘Wisdom with strength … Couldn’t ask more … It’s the</v>
      </c>
      <c r="G9652" t="str">
        <f t="shared" si="1213"/>
        <v>&lt;p class="indent"&gt;</v>
      </c>
      <c r="H9652">
        <v>1</v>
      </c>
      <c r="I9652">
        <f t="shared" si="1210"/>
        <v>42</v>
      </c>
      <c r="J9652">
        <f t="shared" ca="1" si="1209"/>
        <v>4766</v>
      </c>
      <c r="K9652" t="str">
        <f>IF(OR(E9652="start",AND(E9652="end",E9651="start")),"Y","N")</f>
        <v>N</v>
      </c>
      <c r="L9652" t="str">
        <f t="shared" si="1206"/>
        <v/>
      </c>
    </row>
    <row r="9653" spans="1:12" x14ac:dyDescent="0.25">
      <c r="A9653">
        <v>9652</v>
      </c>
      <c r="B9653" s="1" t="s">
        <v>7490</v>
      </c>
      <c r="C9653" t="str">
        <f t="shared" si="1212"/>
        <v>&lt;p class="indent"&gt;Again a murmuring response went through the troop as man turned to man: ‘Wisdom with strength … Couldn’t ask more … It’s the legend for sure … Lisan al-Gaib … Lisan al-Gaib …’</v>
      </c>
      <c r="D9653">
        <f t="shared" si="1208"/>
        <v>2</v>
      </c>
      <c r="E9653" t="str">
        <f t="shared" si="1207"/>
        <v>end</v>
      </c>
      <c r="F9653" t="str">
        <f t="shared" si="1211"/>
        <v>&lt;p class="indent"&gt;Again a murmuring response went through the troop as man turned to man: ‘Wisdom with strength … Couldn’t ask more … It’s the legend for sure … Lisan al-Gaib … Lisan al-Gaib …’</v>
      </c>
      <c r="G9653" t="str">
        <f t="shared" si="1213"/>
        <v>&lt;p class="indent"&gt;</v>
      </c>
      <c r="H9653">
        <v>1</v>
      </c>
      <c r="I9653">
        <f t="shared" si="1210"/>
        <v>42</v>
      </c>
      <c r="J9653">
        <f t="shared" ca="1" si="1209"/>
        <v>4766</v>
      </c>
      <c r="K9653" t="str">
        <f>IF(OR(E9653="start",AND(E9653="end",E9652="start")),"Y","N")</f>
        <v>N</v>
      </c>
      <c r="L9653" t="str">
        <f t="shared" si="1206"/>
        <v/>
      </c>
    </row>
    <row r="9654" spans="1:12" x14ac:dyDescent="0.25">
      <c r="A9654">
        <v>9653</v>
      </c>
      <c r="B9654" s="1" t="s">
        <v>9</v>
      </c>
      <c r="C9654" t="str">
        <f t="shared" si="1212"/>
        <v>&lt;p class="indent"&gt;Again a murmuring response went through the troop as man turned to man: ‘Wisdom with strength … Couldn’t ask more … It’s the legend for sure … Lisan al-Gaib … Lisan al-Gaib …’ &lt;/p&gt;</v>
      </c>
      <c r="D9654">
        <f t="shared" si="1208"/>
        <v>3</v>
      </c>
      <c r="E9654" t="str">
        <f t="shared" si="1207"/>
        <v>end</v>
      </c>
      <c r="F9654" t="str">
        <f t="shared" si="1211"/>
        <v>&lt;p class="indent"&gt;Again a murmuring response went through the troop as man turned to man: ‘Wisdom with strength … Couldn’t ask more … It’s the legend for sure … Lisan al-Gaib … Lisan al-Gaib …’ &lt;/p&gt;</v>
      </c>
      <c r="G9654" t="str">
        <f t="shared" si="1213"/>
        <v>&lt;p class="indent"&gt;</v>
      </c>
      <c r="H9654">
        <v>1</v>
      </c>
      <c r="I9654">
        <f t="shared" si="1210"/>
        <v>42</v>
      </c>
      <c r="J9654">
        <f t="shared" ca="1" si="1209"/>
        <v>4766</v>
      </c>
      <c r="K9654" t="str">
        <f>IF(OR(E9654="start",AND(E9654="end",E9653="start")),"Y","N")</f>
        <v>N</v>
      </c>
      <c r="L9654" t="str">
        <f t="shared" si="1206"/>
        <v>&lt;p class="indent"&gt;Again a murmuring response went through the troop as man turned to man: ‘Wisdom with strength … Couldn’t ask more … It’s the legend for sure … Lisan al-Gaib … Lisan al-Gaib …’ &lt;/p&gt;</v>
      </c>
    </row>
    <row r="9655" spans="1:12" x14ac:dyDescent="0.25">
      <c r="A9655">
        <v>9654</v>
      </c>
      <c r="B9655" s="1" t="s">
        <v>7491</v>
      </c>
      <c r="C9655" t="str">
        <f t="shared" si="1212"/>
        <v>&lt;p class="indent"&gt;‘I will tell you a thing about your new name,’ Stilgar said. ‘The choice pleases us. Muad’Dib is wise in the ways of the desert.</v>
      </c>
      <c r="D9655">
        <f t="shared" si="1208"/>
        <v>1</v>
      </c>
      <c r="E9655" t="str">
        <f t="shared" si="1207"/>
        <v>end</v>
      </c>
      <c r="F9655" t="str">
        <f t="shared" si="1211"/>
        <v>&lt;p class="indent"&gt;‘I will tell you a thing about your new name,’ Stilgar said. ‘The choice pleases us. Muad’Dib is wise in the ways of the desert.</v>
      </c>
      <c r="G9655" t="str">
        <f t="shared" si="1213"/>
        <v>&lt;p class="indent"&gt;</v>
      </c>
      <c r="H9655">
        <v>1</v>
      </c>
      <c r="I9655">
        <f t="shared" si="1210"/>
        <v>42</v>
      </c>
      <c r="J9655">
        <f t="shared" ca="1" si="1209"/>
        <v>4767</v>
      </c>
      <c r="K9655" t="str">
        <f>IF(OR(E9655="start",AND(E9655="end",E9654="start")),"Y","N")</f>
        <v>N</v>
      </c>
      <c r="L9655" t="str">
        <f t="shared" si="1206"/>
        <v/>
      </c>
    </row>
    <row r="9656" spans="1:12" x14ac:dyDescent="0.25">
      <c r="A9656">
        <v>9655</v>
      </c>
      <c r="B9656" s="1" t="s">
        <v>7492</v>
      </c>
      <c r="C9656" t="str">
        <f t="shared" si="1212"/>
        <v>&lt;p class="indent"&gt;‘I will tell you a thing about your new name,’ Stilgar said. ‘The choice pleases us. Muad’Dib is wise in the ways of the desert. Muad’Dib creates his own water. Muad’Dib hides from the sun and travels in the cool night. Muad’Dib is fruitful and multiplies</v>
      </c>
      <c r="D9656">
        <f t="shared" si="1208"/>
        <v>2</v>
      </c>
      <c r="E9656" t="str">
        <f t="shared" si="1207"/>
        <v>end</v>
      </c>
      <c r="F9656" t="str">
        <f t="shared" si="1211"/>
        <v>&lt;p class="indent"&gt;‘I will tell you a thing about your new name,’ Stilgar said. ‘The choice pleases us. Muad’Dib is wise in the ways of the desert. Muad’Dib creates his own water. Muad’Dib hides from the sun and travels in the cool night. Muad’Dib is fruitful and multiplies</v>
      </c>
      <c r="G9656" t="str">
        <f t="shared" si="1213"/>
        <v>&lt;p class="indent"&gt;</v>
      </c>
      <c r="H9656">
        <v>1</v>
      </c>
      <c r="I9656">
        <f t="shared" si="1210"/>
        <v>42</v>
      </c>
      <c r="J9656">
        <f t="shared" ca="1" si="1209"/>
        <v>4767</v>
      </c>
      <c r="K9656" t="str">
        <f>IF(OR(E9656="start",AND(E9656="end",E9655="start")),"Y","N")</f>
        <v>N</v>
      </c>
      <c r="L9656" t="str">
        <f t="shared" si="1206"/>
        <v/>
      </c>
    </row>
    <row r="9657" spans="1:12" x14ac:dyDescent="0.25">
      <c r="A9657">
        <v>9656</v>
      </c>
      <c r="B9657" s="1" t="s">
        <v>7493</v>
      </c>
      <c r="C9657" t="str">
        <f t="shared" si="1212"/>
        <v>&lt;p class="indent"&gt;‘I will tell you a thing about your new name,’ Stilgar said. ‘The choice pleases us. Muad’Dib is wise in the ways of the desert. Muad’Dib creates his own water. Muad’Dib hides from the sun and travels in the cool night. Muad’Dib is fruitful and multiplies over the land. Muad’Dib we call “instructor-of-boys.” &lt;a id="page347"/&gt;That is a powerful base on which to build your life, Paul-Muad’Dib, who is Usul among us. We welcome you.’</v>
      </c>
      <c r="D9657">
        <f t="shared" si="1208"/>
        <v>3</v>
      </c>
      <c r="E9657" t="str">
        <f t="shared" si="1207"/>
        <v>end</v>
      </c>
      <c r="F9657" t="str">
        <f t="shared" si="1211"/>
        <v>&lt;p class="indent"&gt;‘I will tell you a thing about your new name,’ Stilgar said. ‘The choice pleases us. Muad’Dib is wise in the ways of the desert. Muad’Dib creates his own water. Muad’Dib hides from the sun and travels in the cool night. Muad’Dib is fruitful and multiplies over the land. Muad’Dib we call “instructor-of-boys.” &lt;a id="page347"/&gt;That is a powerful base on which to build your life, Paul-Muad’Dib, who is Usul among us. We welcome you.’</v>
      </c>
      <c r="G9657" t="str">
        <f t="shared" si="1213"/>
        <v>&lt;p class="indent"&gt;</v>
      </c>
      <c r="H9657">
        <v>1</v>
      </c>
      <c r="I9657">
        <f t="shared" si="1210"/>
        <v>42</v>
      </c>
      <c r="J9657">
        <f t="shared" ca="1" si="1209"/>
        <v>4767</v>
      </c>
      <c r="K9657" t="str">
        <f>IF(OR(E9657="start",AND(E9657="end",E9656="start")),"Y","N")</f>
        <v>N</v>
      </c>
      <c r="L9657" t="str">
        <f t="shared" si="1206"/>
        <v/>
      </c>
    </row>
    <row r="9658" spans="1:12" x14ac:dyDescent="0.25">
      <c r="A9658">
        <v>9657</v>
      </c>
      <c r="B9658" s="1" t="s">
        <v>9</v>
      </c>
      <c r="C9658" t="str">
        <f t="shared" si="1212"/>
        <v>&lt;p class="indent"&gt;‘I will tell you a thing about your new name,’ Stilgar said. ‘The choice pleases us. Muad’Dib is wise in the ways of the desert. Muad’Dib creates his own water. Muad’Dib hides from the sun and travels in the cool night. Muad’Dib is fruitful and multiplies over the land. Muad’Dib we call “instructor-of-boys.” &lt;a id="page347"/&gt;That is a powerful base on which to build your life, Paul-Muad’Dib, who is Usul among us. We welcome you.’ &lt;/p&gt;</v>
      </c>
      <c r="D9658">
        <f t="shared" si="1208"/>
        <v>4</v>
      </c>
      <c r="E9658" t="str">
        <f t="shared" si="1207"/>
        <v>end</v>
      </c>
      <c r="F9658" t="str">
        <f t="shared" si="1211"/>
        <v>&lt;p class="indent"&gt;‘I will tell you a thing about your new name,’ Stilgar said. ‘The choice pleases us. Muad’Dib is wise in the ways of the desert. Muad’Dib creates his own water. Muad’Dib hides from the sun and travels in the cool night. Muad’Dib is fruitful and multiplies over the land. Muad’Dib we call “instructor-of-boys.” &lt;a id="page347"/&gt;That is a powerful base on which to build your life, Paul-Muad’Dib, who is Usul among us. We welcome you.’ &lt;/p&gt;</v>
      </c>
      <c r="G9658" t="str">
        <f t="shared" si="1213"/>
        <v>&lt;p class="indent"&gt;</v>
      </c>
      <c r="H9658">
        <v>1</v>
      </c>
      <c r="I9658">
        <f t="shared" si="1210"/>
        <v>42</v>
      </c>
      <c r="J9658">
        <f t="shared" ca="1" si="1209"/>
        <v>4767</v>
      </c>
      <c r="K9658" t="str">
        <f>IF(OR(E9658="start",AND(E9658="end",E9657="start")),"Y","N")</f>
        <v>N</v>
      </c>
      <c r="L9658" t="str">
        <f t="shared" ref="L9658:L9721" si="1214">IF(D9658&gt;=D9659,F9658,"")</f>
        <v>&lt;p class="indent"&gt;‘I will tell you a thing about your new name,’ Stilgar said. ‘The choice pleases us. Muad’Dib is wise in the ways of the desert. Muad’Dib creates his own water. Muad’Dib hides from the sun and travels in the cool night. Muad’Dib is fruitful and multiplies over the land. Muad’Dib we call “instructor-of-boys.” &lt;a id="page347"/&gt;That is a powerful base on which to build your life, Paul-Muad’Dib, who is Usul among us. We welcome you.’ &lt;/p&gt;</v>
      </c>
    </row>
    <row r="9659" spans="1:12" x14ac:dyDescent="0.25">
      <c r="A9659">
        <v>9658</v>
      </c>
      <c r="B9659" s="1" t="s">
        <v>7494</v>
      </c>
      <c r="C9659" t="str">
        <f t="shared" si="1212"/>
        <v>&lt;p class="indent"&gt;Stilgar touched Paul’s forehead with one palm, withdrew his hand, embraced Paul and murmured, ‘Usul.’&lt;/p&gt;</v>
      </c>
      <c r="D9659">
        <f t="shared" si="1208"/>
        <v>1</v>
      </c>
      <c r="E9659" t="str">
        <f t="shared" si="1207"/>
        <v>end</v>
      </c>
      <c r="F9659" t="str">
        <f t="shared" si="1211"/>
        <v>&lt;p class="indent"&gt;Stilgar touched Paul’s forehead with one palm, withdrew his hand, embraced Paul and murmured, ‘Usul.’&lt;/p&gt;</v>
      </c>
      <c r="G9659" t="str">
        <f t="shared" si="1213"/>
        <v>&lt;p class="indent"&gt;</v>
      </c>
      <c r="H9659">
        <v>1</v>
      </c>
      <c r="I9659">
        <f t="shared" si="1210"/>
        <v>42</v>
      </c>
      <c r="J9659">
        <f t="shared" ca="1" si="1209"/>
        <v>4768</v>
      </c>
      <c r="K9659" t="str">
        <f>IF(OR(E9659="start",AND(E9659="end",E9658="start")),"Y","N")</f>
        <v>N</v>
      </c>
      <c r="L9659" t="str">
        <f t="shared" si="1214"/>
        <v>&lt;p class="indent"&gt;Stilgar touched Paul’s forehead with one palm, withdrew his hand, embraced Paul and murmured, ‘Usul.’&lt;/p&gt;</v>
      </c>
    </row>
    <row r="9660" spans="1:12" x14ac:dyDescent="0.25">
      <c r="A9660">
        <v>9659</v>
      </c>
      <c r="B9660" s="1" t="s">
        <v>7495</v>
      </c>
      <c r="C9660" t="str">
        <f t="shared" si="1212"/>
        <v>&lt;p class="indent"&gt;As Stilgar released him, another member of the troop embraced Paul, repeating his new troop name. And Paul was passed from</v>
      </c>
      <c r="D9660">
        <f t="shared" si="1208"/>
        <v>1</v>
      </c>
      <c r="E9660" t="str">
        <f t="shared" si="1207"/>
        <v>end</v>
      </c>
      <c r="F9660" t="str">
        <f t="shared" si="1211"/>
        <v>&lt;p class="indent"&gt;As Stilgar released him, another member of the troop embraced Paul, repeating his new troop name. And Paul was passed from</v>
      </c>
      <c r="G9660" t="str">
        <f t="shared" si="1213"/>
        <v>&lt;p class="indent"&gt;</v>
      </c>
      <c r="H9660">
        <v>1</v>
      </c>
      <c r="I9660">
        <f t="shared" si="1210"/>
        <v>42</v>
      </c>
      <c r="J9660">
        <f t="shared" ca="1" si="1209"/>
        <v>4769</v>
      </c>
      <c r="K9660" t="str">
        <f>IF(OR(E9660="start",AND(E9660="end",E9659="start")),"Y","N")</f>
        <v>N</v>
      </c>
      <c r="L9660" t="str">
        <f t="shared" si="1214"/>
        <v/>
      </c>
    </row>
    <row r="9661" spans="1:12" x14ac:dyDescent="0.25">
      <c r="A9661">
        <v>9660</v>
      </c>
      <c r="B9661" s="1" t="s">
        <v>7496</v>
      </c>
      <c r="C9661" t="str">
        <f t="shared" si="1212"/>
        <v>&lt;p class="indent"&gt;As Stilgar released him, another member of the troop embraced Paul, repeating his new troop name. And Paul was passed from embrace to embrace through the troop, hearing the voices, the shadings of tone: ‘Usul … Usul … Usul.’ Already, he could place</v>
      </c>
      <c r="D9661">
        <f t="shared" si="1208"/>
        <v>2</v>
      </c>
      <c r="E9661" t="str">
        <f t="shared" si="1207"/>
        <v>end</v>
      </c>
      <c r="F9661" t="str">
        <f t="shared" si="1211"/>
        <v>&lt;p class="indent"&gt;As Stilgar released him, another member of the troop embraced Paul, repeating his new troop name. And Paul was passed from embrace to embrace through the troop, hearing the voices, the shadings of tone: ‘Usul … Usul … Usul.’ Already, he could place</v>
      </c>
      <c r="G9661" t="str">
        <f t="shared" si="1213"/>
        <v>&lt;p class="indent"&gt;</v>
      </c>
      <c r="H9661">
        <v>1</v>
      </c>
      <c r="I9661">
        <f t="shared" si="1210"/>
        <v>42</v>
      </c>
      <c r="J9661">
        <f t="shared" ca="1" si="1209"/>
        <v>4769</v>
      </c>
      <c r="K9661" t="str">
        <f>IF(OR(E9661="start",AND(E9661="end",E9660="start")),"Y","N")</f>
        <v>N</v>
      </c>
      <c r="L9661" t="str">
        <f t="shared" si="1214"/>
        <v/>
      </c>
    </row>
    <row r="9662" spans="1:12" x14ac:dyDescent="0.25">
      <c r="A9662">
        <v>9661</v>
      </c>
      <c r="B9662" s="1" t="s">
        <v>7497</v>
      </c>
      <c r="C9662" t="str">
        <f t="shared" si="1212"/>
        <v>&lt;p class="indent"&gt;As Stilgar released him, another member of the troop embraced Paul, repeating his new troop name. And Paul was passed from embrace to embrace through the troop, hearing the voices, the shadings of tone: ‘Usul … Usul … Usul.’ Already, he could place some of them by name. And there was Chani who pressed her cheek against his as she held him and said his name.</v>
      </c>
      <c r="D9662">
        <f t="shared" si="1208"/>
        <v>3</v>
      </c>
      <c r="E9662" t="str">
        <f t="shared" si="1207"/>
        <v>end</v>
      </c>
      <c r="F9662" t="str">
        <f t="shared" si="1211"/>
        <v>&lt;p class="indent"&gt;As Stilgar released him, another member of the troop embraced Paul, repeating his new troop name. And Paul was passed from embrace to embrace through the troop, hearing the voices, the shadings of tone: ‘Usul … Usul … Usul.’ Already, he could place some of them by name. And there was Chani who pressed her cheek against his as she held him and said his name.</v>
      </c>
      <c r="G9662" t="str">
        <f t="shared" si="1213"/>
        <v>&lt;p class="indent"&gt;</v>
      </c>
      <c r="H9662">
        <v>1</v>
      </c>
      <c r="I9662">
        <f t="shared" si="1210"/>
        <v>42</v>
      </c>
      <c r="J9662">
        <f t="shared" ca="1" si="1209"/>
        <v>4769</v>
      </c>
      <c r="K9662" t="str">
        <f>IF(OR(E9662="start",AND(E9662="end",E9661="start")),"Y","N")</f>
        <v>N</v>
      </c>
      <c r="L9662" t="str">
        <f t="shared" si="1214"/>
        <v/>
      </c>
    </row>
    <row r="9663" spans="1:12" x14ac:dyDescent="0.25">
      <c r="A9663">
        <v>9662</v>
      </c>
      <c r="B9663" s="1" t="s">
        <v>9</v>
      </c>
      <c r="C9663" t="str">
        <f t="shared" si="1212"/>
        <v>&lt;p class="indent"&gt;As Stilgar released him, another member of the troop embraced Paul, repeating his new troop name. And Paul was passed from embrace to embrace through the troop, hearing the voices, the shadings of tone: ‘Usul … Usul … Usul.’ Already, he could place some of them by name. And there was Chani who pressed her cheek against his as she held him and said his name. &lt;/p&gt;</v>
      </c>
      <c r="D9663">
        <f t="shared" si="1208"/>
        <v>4</v>
      </c>
      <c r="E9663" t="str">
        <f t="shared" si="1207"/>
        <v>end</v>
      </c>
      <c r="F9663" t="str">
        <f t="shared" si="1211"/>
        <v>&lt;p class="indent"&gt;As Stilgar released him, another member of the troop embraced Paul, repeating his new troop name. And Paul was passed from embrace to embrace through the troop, hearing the voices, the shadings of tone: ‘Usul … Usul … Usul.’ Already, he could place some of them by name. And there was Chani who pressed her cheek against his as she held him and said his name. &lt;/p&gt;</v>
      </c>
      <c r="G9663" t="str">
        <f t="shared" si="1213"/>
        <v>&lt;p class="indent"&gt;</v>
      </c>
      <c r="H9663">
        <v>1</v>
      </c>
      <c r="I9663">
        <f t="shared" si="1210"/>
        <v>42</v>
      </c>
      <c r="J9663">
        <f t="shared" ca="1" si="1209"/>
        <v>4769</v>
      </c>
      <c r="K9663" t="str">
        <f>IF(OR(E9663="start",AND(E9663="end",E9662="start")),"Y","N")</f>
        <v>N</v>
      </c>
      <c r="L9663" t="str">
        <f t="shared" si="1214"/>
        <v>&lt;p class="indent"&gt;As Stilgar released him, another member of the troop embraced Paul, repeating his new troop name. And Paul was passed from embrace to embrace through the troop, hearing the voices, the shadings of tone: ‘Usul … Usul … Usul.’ Already, he could place some of them by name. And there was Chani who pressed her cheek against his as she held him and said his name. &lt;/p&gt;</v>
      </c>
    </row>
    <row r="9664" spans="1:12" x14ac:dyDescent="0.25">
      <c r="A9664">
        <v>9663</v>
      </c>
      <c r="B9664" s="1" t="s">
        <v>7498</v>
      </c>
      <c r="C9664" t="str">
        <f t="shared" si="1212"/>
        <v>&lt;p class="indent"&gt;Presently Paul stood again before Stilgar, who said: ‘Now you are of the Ichwan Bedwine, our brother.’ His face hardened,</v>
      </c>
      <c r="D9664">
        <f t="shared" si="1208"/>
        <v>1</v>
      </c>
      <c r="E9664" t="str">
        <f t="shared" si="1207"/>
        <v>end</v>
      </c>
      <c r="F9664" t="str">
        <f t="shared" si="1211"/>
        <v>&lt;p class="indent"&gt;Presently Paul stood again before Stilgar, who said: ‘Now you are of the Ichwan Bedwine, our brother.’ His face hardened,</v>
      </c>
      <c r="G9664" t="str">
        <f t="shared" si="1213"/>
        <v>&lt;p class="indent"&gt;</v>
      </c>
      <c r="H9664">
        <v>1</v>
      </c>
      <c r="I9664">
        <f t="shared" si="1210"/>
        <v>42</v>
      </c>
      <c r="J9664">
        <f t="shared" ca="1" si="1209"/>
        <v>4770</v>
      </c>
      <c r="K9664" t="str">
        <f>IF(OR(E9664="start",AND(E9664="end",E9663="start")),"Y","N")</f>
        <v>N</v>
      </c>
      <c r="L9664" t="str">
        <f t="shared" si="1214"/>
        <v/>
      </c>
    </row>
    <row r="9665" spans="1:12" x14ac:dyDescent="0.25">
      <c r="A9665">
        <v>9664</v>
      </c>
      <c r="B9665" s="1" t="s">
        <v>7499</v>
      </c>
      <c r="C9665" t="str">
        <f t="shared" si="1212"/>
        <v>&lt;p class="indent"&gt;Presently Paul stood again before Stilgar, who said: ‘Now you are of the Ichwan Bedwine, our brother.’ His face hardened, and he spoke with command in his voice. ‘And now, Paul-Muad’Dib, tighten up that stillsuit.’ He glanced at Chani. ‘Chani!</v>
      </c>
      <c r="D9665">
        <f t="shared" si="1208"/>
        <v>2</v>
      </c>
      <c r="E9665" t="str">
        <f t="shared" si="1207"/>
        <v>end</v>
      </c>
      <c r="F9665" t="str">
        <f t="shared" si="1211"/>
        <v>&lt;p class="indent"&gt;Presently Paul stood again before Stilgar, who said: ‘Now you are of the Ichwan Bedwine, our brother.’ His face hardened, and he spoke with command in his voice. ‘And now, Paul-Muad’Dib, tighten up that stillsuit.’ He glanced at Chani. ‘Chani!</v>
      </c>
      <c r="G9665" t="str">
        <f t="shared" si="1213"/>
        <v>&lt;p class="indent"&gt;</v>
      </c>
      <c r="H9665">
        <v>1</v>
      </c>
      <c r="I9665">
        <f t="shared" si="1210"/>
        <v>42</v>
      </c>
      <c r="J9665">
        <f t="shared" ca="1" si="1209"/>
        <v>4770</v>
      </c>
      <c r="K9665" t="str">
        <f>IF(OR(E9665="start",AND(E9665="end",E9664="start")),"Y","N")</f>
        <v>N</v>
      </c>
      <c r="L9665" t="str">
        <f t="shared" si="1214"/>
        <v/>
      </c>
    </row>
    <row r="9666" spans="1:12" x14ac:dyDescent="0.25">
      <c r="A9666">
        <v>9665</v>
      </c>
      <c r="B9666" s="1" t="s">
        <v>7500</v>
      </c>
      <c r="C9666" t="str">
        <f t="shared" si="1212"/>
        <v>&lt;p class="indent"&gt;Presently Paul stood again before Stilgar, who said: ‘Now you are of the Ichwan Bedwine, our brother.’ His face hardened, and he spoke with command in his voice. ‘And now, Paul-Muad’Dib, tighten up that stillsuit.’ He glanced at Chani. ‘Chani! Paul-Muad’Dib’s nose plugs are as poor a fit as I’ve ever seen! I thought I ordered you to see after him!’</v>
      </c>
      <c r="D9666">
        <f t="shared" si="1208"/>
        <v>3</v>
      </c>
      <c r="E9666" t="str">
        <f t="shared" ref="E9666:E9729" si="1215">IFERROR(IF(FIND("blockquote",B9666)=2,"start","end"),E9665)</f>
        <v>end</v>
      </c>
      <c r="F9666" t="str">
        <f t="shared" si="1211"/>
        <v>&lt;p class="indent"&gt;Presently Paul stood again before Stilgar, who said: ‘Now you are of the Ichwan Bedwine, our brother.’ His face hardened, and he spoke with command in his voice. ‘And now, Paul-Muad’Dib, tighten up that stillsuit.’ He glanced at Chani. ‘Chani! Paul-Muad’Dib’s nose plugs are as poor a fit as I’ve ever seen! I thought I ordered you to see after him!’</v>
      </c>
      <c r="G9666" t="str">
        <f t="shared" si="1213"/>
        <v>&lt;p class="indent"&gt;</v>
      </c>
      <c r="H9666">
        <v>1</v>
      </c>
      <c r="I9666">
        <f t="shared" si="1210"/>
        <v>42</v>
      </c>
      <c r="J9666">
        <f t="shared" ca="1" si="1209"/>
        <v>4770</v>
      </c>
      <c r="K9666" t="str">
        <f>IF(OR(E9666="start",AND(E9666="end",E9665="start")),"Y","N")</f>
        <v>N</v>
      </c>
      <c r="L9666" t="str">
        <f t="shared" si="1214"/>
        <v/>
      </c>
    </row>
    <row r="9667" spans="1:12" x14ac:dyDescent="0.25">
      <c r="A9667">
        <v>9666</v>
      </c>
      <c r="B9667" s="1" t="s">
        <v>9</v>
      </c>
      <c r="C9667" t="str">
        <f t="shared" si="1212"/>
        <v>&lt;p class="indent"&gt;Presently Paul stood again before Stilgar, who said: ‘Now you are of the Ichwan Bedwine, our brother.’ His face hardened, and he spoke with command in his voice. ‘And now, Paul-Muad’Dib, tighten up that stillsuit.’ He glanced at Chani. ‘Chani! Paul-Muad’Dib’s nose plugs are as poor a fit as I’ve ever seen! I thought I ordered you to see after him!’ &lt;/p&gt;</v>
      </c>
      <c r="D9667">
        <f t="shared" ref="D9667:D9730" si="1216">IF(LEFT(B9667,2)="&lt;p",1,IF(LEFT(B9667,3)="&lt;h1",1,D9666+1))</f>
        <v>4</v>
      </c>
      <c r="E9667" t="str">
        <f t="shared" si="1215"/>
        <v>end</v>
      </c>
      <c r="F9667" t="str">
        <f t="shared" si="1211"/>
        <v>&lt;p class="indent"&gt;Presently Paul stood again before Stilgar, who said: ‘Now you are of the Ichwan Bedwine, our brother.’ His face hardened, and he spoke with command in his voice. ‘And now, Paul-Muad’Dib, tighten up that stillsuit.’ He glanced at Chani. ‘Chani! Paul-Muad’Dib’s nose plugs are as poor a fit as I’ve ever seen! I thought I ordered you to see after him!’ &lt;/p&gt;</v>
      </c>
      <c r="G9667" t="str">
        <f t="shared" si="1213"/>
        <v>&lt;p class="indent"&gt;</v>
      </c>
      <c r="H9667">
        <v>1</v>
      </c>
      <c r="I9667">
        <f t="shared" si="1210"/>
        <v>42</v>
      </c>
      <c r="J9667">
        <f t="shared" ref="J9667:J9730" ca="1" si="1217">IF(K9667="Y","",IF(D9667=1,1+MAX(OFFSET(J9667,-A9667+1,0,A9667-1)),MAX(OFFSET(J9667,-A9667+1,0,A9667-1))))</f>
        <v>4770</v>
      </c>
      <c r="K9667" t="str">
        <f>IF(OR(E9667="start",AND(E9667="end",E9666="start")),"Y","N")</f>
        <v>N</v>
      </c>
      <c r="L9667" t="str">
        <f t="shared" si="1214"/>
        <v>&lt;p class="indent"&gt;Presently Paul stood again before Stilgar, who said: ‘Now you are of the Ichwan Bedwine, our brother.’ His face hardened, and he spoke with command in his voice. ‘And now, Paul-Muad’Dib, tighten up that stillsuit.’ He glanced at Chani. ‘Chani! Paul-Muad’Dib’s nose plugs are as poor a fit as I’ve ever seen! I thought I ordered you to see after him!’ &lt;/p&gt;</v>
      </c>
    </row>
    <row r="9668" spans="1:12" x14ac:dyDescent="0.25">
      <c r="A9668">
        <v>9667</v>
      </c>
      <c r="B9668" s="1" t="s">
        <v>7501</v>
      </c>
      <c r="C9668" t="str">
        <f t="shared" si="1212"/>
        <v>&lt;p class="indent"&gt;‘I hadn’t the makings, Stil,’ she said. ‘There’s Jamis’, of course, but—’&lt;/p&gt;</v>
      </c>
      <c r="D9668">
        <f t="shared" si="1216"/>
        <v>1</v>
      </c>
      <c r="E9668" t="str">
        <f t="shared" si="1215"/>
        <v>end</v>
      </c>
      <c r="F9668" t="str">
        <f t="shared" si="1211"/>
        <v>&lt;p class="indent"&gt;‘I hadn’t the makings, Stil,’ she said. ‘There’s Jamis’, of course, but—’&lt;/p&gt;</v>
      </c>
      <c r="G9668" t="str">
        <f t="shared" si="1213"/>
        <v>&lt;p class="indent"&gt;</v>
      </c>
      <c r="H9668">
        <v>1</v>
      </c>
      <c r="I9668">
        <f t="shared" ref="I9668:I9731" si="1218">IF(AND(E9667="end",E9668="start"),I9667+1,I9667)</f>
        <v>42</v>
      </c>
      <c r="J9668">
        <f t="shared" ca="1" si="1217"/>
        <v>4771</v>
      </c>
      <c r="K9668" t="str">
        <f>IF(OR(E9668="start",AND(E9668="end",E9667="start")),"Y","N")</f>
        <v>N</v>
      </c>
      <c r="L9668" t="str">
        <f t="shared" si="1214"/>
        <v>&lt;p class="indent"&gt;‘I hadn’t the makings, Stil,’ she said. ‘There’s Jamis’, of course, but—’&lt;/p&gt;</v>
      </c>
    </row>
    <row r="9669" spans="1:12" x14ac:dyDescent="0.25">
      <c r="A9669">
        <v>9668</v>
      </c>
      <c r="B9669" s="1" t="s">
        <v>7502</v>
      </c>
      <c r="C9669" t="str">
        <f t="shared" si="1212"/>
        <v>&lt;p class="indent"&gt;‘Enough of that!’&lt;/p&gt;</v>
      </c>
      <c r="D9669">
        <f t="shared" si="1216"/>
        <v>1</v>
      </c>
      <c r="E9669" t="str">
        <f t="shared" si="1215"/>
        <v>end</v>
      </c>
      <c r="F9669" t="str">
        <f t="shared" si="1211"/>
        <v>&lt;p class="indent"&gt;‘Enough of that!’&lt;/p&gt;</v>
      </c>
      <c r="G9669" t="str">
        <f t="shared" si="1213"/>
        <v>&lt;p class="indent"&gt;</v>
      </c>
      <c r="H9669">
        <v>1</v>
      </c>
      <c r="I9669">
        <f t="shared" si="1218"/>
        <v>42</v>
      </c>
      <c r="J9669">
        <f t="shared" ca="1" si="1217"/>
        <v>4772</v>
      </c>
      <c r="K9669" t="str">
        <f>IF(OR(E9669="start",AND(E9669="end",E9668="start")),"Y","N")</f>
        <v>N</v>
      </c>
      <c r="L9669" t="str">
        <f t="shared" si="1214"/>
        <v>&lt;p class="indent"&gt;‘Enough of that!’&lt;/p&gt;</v>
      </c>
    </row>
    <row r="9670" spans="1:12" x14ac:dyDescent="0.25">
      <c r="A9670">
        <v>9669</v>
      </c>
      <c r="B9670" s="1" t="s">
        <v>7503</v>
      </c>
      <c r="C9670" t="str">
        <f t="shared" si="1212"/>
        <v>&lt;p class="indent"&gt;‘Then I’ll share one of mine,’ she said. ‘I can make do with one until—’&lt;/p&gt;</v>
      </c>
      <c r="D9670">
        <f t="shared" si="1216"/>
        <v>1</v>
      </c>
      <c r="E9670" t="str">
        <f t="shared" si="1215"/>
        <v>end</v>
      </c>
      <c r="F9670" t="str">
        <f t="shared" si="1211"/>
        <v>&lt;p class="indent"&gt;‘Then I’ll share one of mine,’ she said. ‘I can make do with one until—’&lt;/p&gt;</v>
      </c>
      <c r="G9670" t="str">
        <f t="shared" si="1213"/>
        <v>&lt;p class="indent"&gt;</v>
      </c>
      <c r="H9670">
        <v>1</v>
      </c>
      <c r="I9670">
        <f t="shared" si="1218"/>
        <v>42</v>
      </c>
      <c r="J9670">
        <f t="shared" ca="1" si="1217"/>
        <v>4773</v>
      </c>
      <c r="K9670" t="str">
        <f>IF(OR(E9670="start",AND(E9670="end",E9669="start")),"Y","N")</f>
        <v>N</v>
      </c>
      <c r="L9670" t="str">
        <f t="shared" si="1214"/>
        <v>&lt;p class="indent"&gt;‘Then I’ll share one of mine,’ she said. ‘I can make do with one until—’&lt;/p&gt;</v>
      </c>
    </row>
    <row r="9671" spans="1:12" x14ac:dyDescent="0.25">
      <c r="A9671">
        <v>9670</v>
      </c>
      <c r="B9671" s="1" t="s">
        <v>7504</v>
      </c>
      <c r="C9671" t="str">
        <f t="shared" si="1212"/>
        <v>&lt;p class="indent"&gt;‘You will not,’ Stilgar said. ‘I know there are spares among us. Where are the spares? Are we a troop together or a band of</v>
      </c>
      <c r="D9671">
        <f t="shared" si="1216"/>
        <v>1</v>
      </c>
      <c r="E9671" t="str">
        <f t="shared" si="1215"/>
        <v>end</v>
      </c>
      <c r="F9671" t="str">
        <f t="shared" si="1211"/>
        <v>&lt;p class="indent"&gt;‘You will not,’ Stilgar said. ‘I know there are spares among us. Where are the spares? Are we a troop together or a band of</v>
      </c>
      <c r="G9671" t="str">
        <f t="shared" si="1213"/>
        <v>&lt;p class="indent"&gt;</v>
      </c>
      <c r="H9671">
        <v>1</v>
      </c>
      <c r="I9671">
        <f t="shared" si="1218"/>
        <v>42</v>
      </c>
      <c r="J9671">
        <f t="shared" ca="1" si="1217"/>
        <v>4774</v>
      </c>
      <c r="K9671" t="str">
        <f>IF(OR(E9671="start",AND(E9671="end",E9670="start")),"Y","N")</f>
        <v>N</v>
      </c>
      <c r="L9671" t="str">
        <f t="shared" si="1214"/>
        <v/>
      </c>
    </row>
    <row r="9672" spans="1:12" x14ac:dyDescent="0.25">
      <c r="A9672">
        <v>9671</v>
      </c>
      <c r="B9672" s="1" t="s">
        <v>7505</v>
      </c>
      <c r="C9672" t="str">
        <f t="shared" si="1212"/>
        <v>&lt;p class="indent"&gt;‘You will not,’ Stilgar said. ‘I know there are spares among us. Where are the spares? Are we a troop together or a band of savages?’</v>
      </c>
      <c r="D9672">
        <f t="shared" si="1216"/>
        <v>2</v>
      </c>
      <c r="E9672" t="str">
        <f t="shared" si="1215"/>
        <v>end</v>
      </c>
      <c r="F9672" t="str">
        <f t="shared" si="1211"/>
        <v>&lt;p class="indent"&gt;‘You will not,’ Stilgar said. ‘I know there are spares among us. Where are the spares? Are we a troop together or a band of savages?’</v>
      </c>
      <c r="G9672" t="str">
        <f t="shared" si="1213"/>
        <v>&lt;p class="indent"&gt;</v>
      </c>
      <c r="H9672">
        <v>1</v>
      </c>
      <c r="I9672">
        <f t="shared" si="1218"/>
        <v>42</v>
      </c>
      <c r="J9672">
        <f t="shared" ca="1" si="1217"/>
        <v>4774</v>
      </c>
      <c r="K9672" t="str">
        <f>IF(OR(E9672="start",AND(E9672="end",E9671="start")),"Y","N")</f>
        <v>N</v>
      </c>
      <c r="L9672" t="str">
        <f t="shared" si="1214"/>
        <v/>
      </c>
    </row>
    <row r="9673" spans="1:12" x14ac:dyDescent="0.25">
      <c r="A9673">
        <v>9672</v>
      </c>
      <c r="B9673" s="1" t="s">
        <v>9</v>
      </c>
      <c r="C9673" t="str">
        <f t="shared" si="1212"/>
        <v>&lt;p class="indent"&gt;‘You will not,’ Stilgar said. ‘I know there are spares among us. Where are the spares? Are we a troop together or a band of savages?’ &lt;/p&gt;</v>
      </c>
      <c r="D9673">
        <f t="shared" si="1216"/>
        <v>3</v>
      </c>
      <c r="E9673" t="str">
        <f t="shared" si="1215"/>
        <v>end</v>
      </c>
      <c r="F9673" t="str">
        <f t="shared" si="1211"/>
        <v>&lt;p class="indent"&gt;‘You will not,’ Stilgar said. ‘I know there are spares among us. Where are the spares? Are we a troop together or a band of savages?’ &lt;/p&gt;</v>
      </c>
      <c r="G9673" t="str">
        <f t="shared" si="1213"/>
        <v>&lt;p class="indent"&gt;</v>
      </c>
      <c r="H9673">
        <v>1</v>
      </c>
      <c r="I9673">
        <f t="shared" si="1218"/>
        <v>42</v>
      </c>
      <c r="J9673">
        <f t="shared" ca="1" si="1217"/>
        <v>4774</v>
      </c>
      <c r="K9673" t="str">
        <f>IF(OR(E9673="start",AND(E9673="end",E9672="start")),"Y","N")</f>
        <v>N</v>
      </c>
      <c r="L9673" t="str">
        <f t="shared" si="1214"/>
        <v>&lt;p class="indent"&gt;‘You will not,’ Stilgar said. ‘I know there are spares among us. Where are the spares? Are we a troop together or a band of savages?’ &lt;/p&gt;</v>
      </c>
    </row>
    <row r="9674" spans="1:12" x14ac:dyDescent="0.25">
      <c r="A9674">
        <v>9673</v>
      </c>
      <c r="B9674" s="1" t="s">
        <v>7506</v>
      </c>
      <c r="C9674" t="str">
        <f t="shared" si="1212"/>
        <v>&lt;p class="indent"&gt;Hands reached out from the troop offering hard, fibrous objects. Stilgar selected four, handed them to Chani. ‘Fit these to</v>
      </c>
      <c r="D9674">
        <f t="shared" si="1216"/>
        <v>1</v>
      </c>
      <c r="E9674" t="str">
        <f t="shared" si="1215"/>
        <v>end</v>
      </c>
      <c r="F9674" t="str">
        <f t="shared" si="1211"/>
        <v>&lt;p class="indent"&gt;Hands reached out from the troop offering hard, fibrous objects. Stilgar selected four, handed them to Chani. ‘Fit these to</v>
      </c>
      <c r="G9674" t="str">
        <f t="shared" si="1213"/>
        <v>&lt;p class="indent"&gt;</v>
      </c>
      <c r="H9674">
        <v>1</v>
      </c>
      <c r="I9674">
        <f t="shared" si="1218"/>
        <v>42</v>
      </c>
      <c r="J9674">
        <f t="shared" ca="1" si="1217"/>
        <v>4775</v>
      </c>
      <c r="K9674" t="str">
        <f>IF(OR(E9674="start",AND(E9674="end",E9673="start")),"Y","N")</f>
        <v>N</v>
      </c>
      <c r="L9674" t="str">
        <f t="shared" si="1214"/>
        <v/>
      </c>
    </row>
    <row r="9675" spans="1:12" x14ac:dyDescent="0.25">
      <c r="A9675">
        <v>9674</v>
      </c>
      <c r="B9675" s="1" t="s">
        <v>7507</v>
      </c>
      <c r="C9675" t="str">
        <f t="shared" si="1212"/>
        <v>&lt;p class="indent"&gt;Hands reached out from the troop offering hard, fibrous objects. Stilgar selected four, handed them to Chani. ‘Fit these to Usul and the Sayyadina.’</v>
      </c>
      <c r="D9675">
        <f t="shared" si="1216"/>
        <v>2</v>
      </c>
      <c r="E9675" t="str">
        <f t="shared" si="1215"/>
        <v>end</v>
      </c>
      <c r="F9675" t="str">
        <f t="shared" ref="F9675:F9738" si="1219">IF(AND(E9675="start",D9675&gt;=D9674),F9674&amp;" "&amp;B9675,C9675)</f>
        <v>&lt;p class="indent"&gt;Hands reached out from the troop offering hard, fibrous objects. Stilgar selected four, handed them to Chani. ‘Fit these to Usul and the Sayyadina.’</v>
      </c>
      <c r="G9675" t="str">
        <f t="shared" si="1213"/>
        <v>&lt;p class="indent"&gt;</v>
      </c>
      <c r="H9675">
        <v>1</v>
      </c>
      <c r="I9675">
        <f t="shared" si="1218"/>
        <v>42</v>
      </c>
      <c r="J9675">
        <f t="shared" ca="1" si="1217"/>
        <v>4775</v>
      </c>
      <c r="K9675" t="str">
        <f>IF(OR(E9675="start",AND(E9675="end",E9674="start")),"Y","N")</f>
        <v>N</v>
      </c>
      <c r="L9675" t="str">
        <f t="shared" si="1214"/>
        <v/>
      </c>
    </row>
    <row r="9676" spans="1:12" x14ac:dyDescent="0.25">
      <c r="A9676">
        <v>9675</v>
      </c>
      <c r="B9676" s="1" t="s">
        <v>9</v>
      </c>
      <c r="C9676" t="str">
        <f t="shared" si="1212"/>
        <v>&lt;p class="indent"&gt;Hands reached out from the troop offering hard, fibrous objects. Stilgar selected four, handed them to Chani. ‘Fit these to Usul and the Sayyadina.’ &lt;/p&gt;</v>
      </c>
      <c r="D9676">
        <f t="shared" si="1216"/>
        <v>3</v>
      </c>
      <c r="E9676" t="str">
        <f t="shared" si="1215"/>
        <v>end</v>
      </c>
      <c r="F9676" t="str">
        <f t="shared" si="1219"/>
        <v>&lt;p class="indent"&gt;Hands reached out from the troop offering hard, fibrous objects. Stilgar selected four, handed them to Chani. ‘Fit these to Usul and the Sayyadina.’ &lt;/p&gt;</v>
      </c>
      <c r="G9676" t="str">
        <f t="shared" si="1213"/>
        <v>&lt;p class="indent"&gt;</v>
      </c>
      <c r="H9676">
        <v>1</v>
      </c>
      <c r="I9676">
        <f t="shared" si="1218"/>
        <v>42</v>
      </c>
      <c r="J9676">
        <f t="shared" ca="1" si="1217"/>
        <v>4775</v>
      </c>
      <c r="K9676" t="str">
        <f>IF(OR(E9676="start",AND(E9676="end",E9675="start")),"Y","N")</f>
        <v>N</v>
      </c>
      <c r="L9676" t="str">
        <f t="shared" si="1214"/>
        <v>&lt;p class="indent"&gt;Hands reached out from the troop offering hard, fibrous objects. Stilgar selected four, handed them to Chani. ‘Fit these to Usul and the Sayyadina.’ &lt;/p&gt;</v>
      </c>
    </row>
    <row r="9677" spans="1:12" x14ac:dyDescent="0.25">
      <c r="A9677">
        <v>9676</v>
      </c>
      <c r="B9677" s="1" t="s">
        <v>7508</v>
      </c>
      <c r="C9677" t="str">
        <f t="shared" si="1212"/>
        <v>&lt;p class="indent"&gt;A voice lifted from the back of the troop: ‘What of the water, Stil? What of the literjons in their pack?’&lt;/p&gt;</v>
      </c>
      <c r="D9677">
        <f t="shared" si="1216"/>
        <v>1</v>
      </c>
      <c r="E9677" t="str">
        <f t="shared" si="1215"/>
        <v>end</v>
      </c>
      <c r="F9677" t="str">
        <f t="shared" si="1219"/>
        <v>&lt;p class="indent"&gt;A voice lifted from the back of the troop: ‘What of the water, Stil? What of the literjons in their pack?’&lt;/p&gt;</v>
      </c>
      <c r="G9677" t="str">
        <f t="shared" si="1213"/>
        <v>&lt;p class="indent"&gt;</v>
      </c>
      <c r="H9677">
        <v>1</v>
      </c>
      <c r="I9677">
        <f t="shared" si="1218"/>
        <v>42</v>
      </c>
      <c r="J9677">
        <f t="shared" ca="1" si="1217"/>
        <v>4776</v>
      </c>
      <c r="K9677" t="str">
        <f>IF(OR(E9677="start",AND(E9677="end",E9676="start")),"Y","N")</f>
        <v>N</v>
      </c>
      <c r="L9677" t="str">
        <f t="shared" si="1214"/>
        <v>&lt;p class="indent"&gt;A voice lifted from the back of the troop: ‘What of the water, Stil? What of the literjons in their pack?’&lt;/p&gt;</v>
      </c>
    </row>
    <row r="9678" spans="1:12" x14ac:dyDescent="0.25">
      <c r="A9678">
        <v>9677</v>
      </c>
      <c r="B9678" s="1" t="s">
        <v>7509</v>
      </c>
      <c r="C9678" t="str">
        <f t="shared" si="1212"/>
        <v>&lt;p class="indent"&gt;‘I know your need, Farok,’ Stilgar said. He glanced at Jessica. She nodded.&lt;/p&gt;</v>
      </c>
      <c r="D9678">
        <f t="shared" si="1216"/>
        <v>1</v>
      </c>
      <c r="E9678" t="str">
        <f t="shared" si="1215"/>
        <v>end</v>
      </c>
      <c r="F9678" t="str">
        <f t="shared" si="1219"/>
        <v>&lt;p class="indent"&gt;‘I know your need, Farok,’ Stilgar said. He glanced at Jessica. She nodded.&lt;/p&gt;</v>
      </c>
      <c r="G9678" t="str">
        <f t="shared" si="1213"/>
        <v>&lt;p class="indent"&gt;</v>
      </c>
      <c r="H9678">
        <v>1</v>
      </c>
      <c r="I9678">
        <f t="shared" si="1218"/>
        <v>42</v>
      </c>
      <c r="J9678">
        <f t="shared" ca="1" si="1217"/>
        <v>4777</v>
      </c>
      <c r="K9678" t="str">
        <f>IF(OR(E9678="start",AND(E9678="end",E9677="start")),"Y","N")</f>
        <v>N</v>
      </c>
      <c r="L9678" t="str">
        <f t="shared" si="1214"/>
        <v>&lt;p class="indent"&gt;‘I know your need, Farok,’ Stilgar said. He glanced at Jessica. She nodded.&lt;/p&gt;</v>
      </c>
    </row>
    <row r="9679" spans="1:12" x14ac:dyDescent="0.25">
      <c r="A9679">
        <v>9678</v>
      </c>
      <c r="B9679" s="1" t="s">
        <v>7510</v>
      </c>
      <c r="C9679" t="str">
        <f t="shared" si="1212"/>
        <v>&lt;p class="indent"&gt;‘Broach one for those that need it,’ Stilgar said. ‘Water-master … where is a watermaster? Ah, Shimoom, care for the measuring</v>
      </c>
      <c r="D9679">
        <f t="shared" si="1216"/>
        <v>1</v>
      </c>
      <c r="E9679" t="str">
        <f t="shared" si="1215"/>
        <v>end</v>
      </c>
      <c r="F9679" t="str">
        <f t="shared" si="1219"/>
        <v>&lt;p class="indent"&gt;‘Broach one for those that need it,’ Stilgar said. ‘Water-master … where is a watermaster? Ah, Shimoom, care for the measuring</v>
      </c>
      <c r="G9679" t="str">
        <f t="shared" si="1213"/>
        <v>&lt;p class="indent"&gt;</v>
      </c>
      <c r="H9679">
        <v>1</v>
      </c>
      <c r="I9679">
        <f t="shared" si="1218"/>
        <v>42</v>
      </c>
      <c r="J9679">
        <f t="shared" ca="1" si="1217"/>
        <v>4778</v>
      </c>
      <c r="K9679" t="str">
        <f>IF(OR(E9679="start",AND(E9679="end",E9678="start")),"Y","N")</f>
        <v>N</v>
      </c>
      <c r="L9679" t="str">
        <f t="shared" si="1214"/>
        <v/>
      </c>
    </row>
    <row r="9680" spans="1:12" x14ac:dyDescent="0.25">
      <c r="A9680">
        <v>9679</v>
      </c>
      <c r="B9680" s="1" t="s">
        <v>7511</v>
      </c>
      <c r="C9680" t="str">
        <f t="shared" si="1212"/>
        <v>&lt;p class="indent"&gt;‘Broach one for those that need it,’ Stilgar said. ‘Water-master … where is a watermaster? Ah, Shimoom, care for the measuring of what is needed. The necessity and no more. This water is the dower property of the Sayyadina and will be repaid in the</v>
      </c>
      <c r="D9680">
        <f t="shared" si="1216"/>
        <v>2</v>
      </c>
      <c r="E9680" t="str">
        <f t="shared" si="1215"/>
        <v>end</v>
      </c>
      <c r="F9680" t="str">
        <f t="shared" si="1219"/>
        <v>&lt;p class="indent"&gt;‘Broach one for those that need it,’ Stilgar said. ‘Water-master … where is a watermaster? Ah, Shimoom, care for the measuring of what is needed. The necessity and no more. This water is the dower property of the Sayyadina and will be repaid in the</v>
      </c>
      <c r="G9680" t="str">
        <f t="shared" si="1213"/>
        <v>&lt;p class="indent"&gt;</v>
      </c>
      <c r="H9680">
        <v>1</v>
      </c>
      <c r="I9680">
        <f t="shared" si="1218"/>
        <v>42</v>
      </c>
      <c r="J9680">
        <f t="shared" ca="1" si="1217"/>
        <v>4778</v>
      </c>
      <c r="K9680" t="str">
        <f>IF(OR(E9680="start",AND(E9680="end",E9679="start")),"Y","N")</f>
        <v>N</v>
      </c>
      <c r="L9680" t="str">
        <f t="shared" si="1214"/>
        <v/>
      </c>
    </row>
    <row r="9681" spans="1:12" x14ac:dyDescent="0.25">
      <c r="A9681">
        <v>9680</v>
      </c>
      <c r="B9681" s="1" t="s">
        <v>7512</v>
      </c>
      <c r="C9681" t="str">
        <f t="shared" si="1212"/>
        <v>&lt;p class="indent"&gt;‘Broach one for those that need it,’ Stilgar said. ‘Water-master … where is a watermaster? Ah, Shimoom, care for the measuring of what is needed. The necessity and no more. This water is the dower property of the Sayyadina and will be repaid in the sietch at field rates less pack fees.’</v>
      </c>
      <c r="D9681">
        <f t="shared" si="1216"/>
        <v>3</v>
      </c>
      <c r="E9681" t="str">
        <f t="shared" si="1215"/>
        <v>end</v>
      </c>
      <c r="F9681" t="str">
        <f t="shared" si="1219"/>
        <v>&lt;p class="indent"&gt;‘Broach one for those that need it,’ Stilgar said. ‘Water-master … where is a watermaster? Ah, Shimoom, care for the measuring of what is needed. The necessity and no more. This water is the dower property of the Sayyadina and will be repaid in the sietch at field rates less pack fees.’</v>
      </c>
      <c r="G9681" t="str">
        <f t="shared" si="1213"/>
        <v>&lt;p class="indent"&gt;</v>
      </c>
      <c r="H9681">
        <v>1</v>
      </c>
      <c r="I9681">
        <f t="shared" si="1218"/>
        <v>42</v>
      </c>
      <c r="J9681">
        <f t="shared" ca="1" si="1217"/>
        <v>4778</v>
      </c>
      <c r="K9681" t="str">
        <f>IF(OR(E9681="start",AND(E9681="end",E9680="start")),"Y","N")</f>
        <v>N</v>
      </c>
      <c r="L9681" t="str">
        <f t="shared" si="1214"/>
        <v/>
      </c>
    </row>
    <row r="9682" spans="1:12" x14ac:dyDescent="0.25">
      <c r="A9682">
        <v>9681</v>
      </c>
      <c r="B9682" s="1" t="s">
        <v>9</v>
      </c>
      <c r="C9682" t="str">
        <f t="shared" si="1212"/>
        <v>&lt;p class="indent"&gt;‘Broach one for those that need it,’ Stilgar said. ‘Water-master … where is a watermaster? Ah, Shimoom, care for the measuring of what is needed. The necessity and no more. This water is the dower property of the Sayyadina and will be repaid in the sietch at field rates less pack fees.’ &lt;/p&gt;</v>
      </c>
      <c r="D9682">
        <f t="shared" si="1216"/>
        <v>4</v>
      </c>
      <c r="E9682" t="str">
        <f t="shared" si="1215"/>
        <v>end</v>
      </c>
      <c r="F9682" t="str">
        <f t="shared" si="1219"/>
        <v>&lt;p class="indent"&gt;‘Broach one for those that need it,’ Stilgar said. ‘Water-master … where is a watermaster? Ah, Shimoom, care for the measuring of what is needed. The necessity and no more. This water is the dower property of the Sayyadina and will be repaid in the sietch at field rates less pack fees.’ &lt;/p&gt;</v>
      </c>
      <c r="G9682" t="str">
        <f t="shared" si="1213"/>
        <v>&lt;p class="indent"&gt;</v>
      </c>
      <c r="H9682">
        <v>1</v>
      </c>
      <c r="I9682">
        <f t="shared" si="1218"/>
        <v>42</v>
      </c>
      <c r="J9682">
        <f t="shared" ca="1" si="1217"/>
        <v>4778</v>
      </c>
      <c r="K9682" t="str">
        <f>IF(OR(E9682="start",AND(E9682="end",E9681="start")),"Y","N")</f>
        <v>N</v>
      </c>
      <c r="L9682" t="str">
        <f t="shared" si="1214"/>
        <v>&lt;p class="indent"&gt;‘Broach one for those that need it,’ Stilgar said. ‘Water-master … where is a watermaster? Ah, Shimoom, care for the measuring of what is needed. The necessity and no more. This water is the dower property of the Sayyadina and will be repaid in the sietch at field rates less pack fees.’ &lt;/p&gt;</v>
      </c>
    </row>
    <row r="9683" spans="1:12" x14ac:dyDescent="0.25">
      <c r="A9683">
        <v>9682</v>
      </c>
      <c r="B9683" s="1" t="s">
        <v>7513</v>
      </c>
      <c r="C9683" t="str">
        <f t="shared" si="1212"/>
        <v>&lt;p class="indent"&gt;‘What is this repayment at field rates?’Jessica asked.&lt;/p&gt;</v>
      </c>
      <c r="D9683">
        <f t="shared" si="1216"/>
        <v>1</v>
      </c>
      <c r="E9683" t="str">
        <f t="shared" si="1215"/>
        <v>end</v>
      </c>
      <c r="F9683" t="str">
        <f t="shared" si="1219"/>
        <v>&lt;p class="indent"&gt;‘What is this repayment at field rates?’Jessica asked.&lt;/p&gt;</v>
      </c>
      <c r="G9683" t="str">
        <f t="shared" si="1213"/>
        <v>&lt;p class="indent"&gt;</v>
      </c>
      <c r="H9683">
        <v>1</v>
      </c>
      <c r="I9683">
        <f t="shared" si="1218"/>
        <v>42</v>
      </c>
      <c r="J9683">
        <f t="shared" ca="1" si="1217"/>
        <v>4779</v>
      </c>
      <c r="K9683" t="str">
        <f>IF(OR(E9683="start",AND(E9683="end",E9682="start")),"Y","N")</f>
        <v>N</v>
      </c>
      <c r="L9683" t="str">
        <f t="shared" si="1214"/>
        <v>&lt;p class="indent"&gt;‘What is this repayment at field rates?’Jessica asked.&lt;/p&gt;</v>
      </c>
    </row>
    <row r="9684" spans="1:12" x14ac:dyDescent="0.25">
      <c r="A9684">
        <v>9683</v>
      </c>
      <c r="B9684" s="1" t="s">
        <v>7514</v>
      </c>
      <c r="C9684" t="str">
        <f t="shared" si="1212"/>
        <v>&lt;p class="indent"&gt;&lt;a id="page348"/&gt;‘Ten for one,’ Stilgar said.</v>
      </c>
      <c r="D9684">
        <f t="shared" si="1216"/>
        <v>1</v>
      </c>
      <c r="E9684" t="str">
        <f t="shared" si="1215"/>
        <v>end</v>
      </c>
      <c r="F9684" t="str">
        <f t="shared" si="1219"/>
        <v>&lt;p class="indent"&gt;&lt;a id="page348"/&gt;‘Ten for one,’ Stilgar said.</v>
      </c>
      <c r="G9684" t="str">
        <f t="shared" si="1213"/>
        <v>&lt;p class="indent"&gt;</v>
      </c>
      <c r="H9684">
        <v>1</v>
      </c>
      <c r="I9684">
        <f t="shared" si="1218"/>
        <v>42</v>
      </c>
      <c r="J9684">
        <f t="shared" ca="1" si="1217"/>
        <v>4780</v>
      </c>
      <c r="K9684" t="str">
        <f>IF(OR(E9684="start",AND(E9684="end",E9683="start")),"Y","N")</f>
        <v>N</v>
      </c>
      <c r="L9684" t="str">
        <f t="shared" si="1214"/>
        <v/>
      </c>
    </row>
    <row r="9685" spans="1:12" x14ac:dyDescent="0.25">
      <c r="A9685">
        <v>9684</v>
      </c>
      <c r="B9685" s="1" t="s">
        <v>9</v>
      </c>
      <c r="C9685" t="str">
        <f t="shared" si="1212"/>
        <v>&lt;p class="indent"&gt;&lt;a id="page348"/&gt;‘Ten for one,’ Stilgar said. &lt;/p&gt;</v>
      </c>
      <c r="D9685">
        <f t="shared" si="1216"/>
        <v>2</v>
      </c>
      <c r="E9685" t="str">
        <f t="shared" si="1215"/>
        <v>end</v>
      </c>
      <c r="F9685" t="str">
        <f t="shared" si="1219"/>
        <v>&lt;p class="indent"&gt;&lt;a id="page348"/&gt;‘Ten for one,’ Stilgar said. &lt;/p&gt;</v>
      </c>
      <c r="G9685" t="str">
        <f t="shared" si="1213"/>
        <v>&lt;p class="indent"&gt;</v>
      </c>
      <c r="H9685">
        <v>1</v>
      </c>
      <c r="I9685">
        <f t="shared" si="1218"/>
        <v>42</v>
      </c>
      <c r="J9685">
        <f t="shared" ca="1" si="1217"/>
        <v>4780</v>
      </c>
      <c r="K9685" t="str">
        <f>IF(OR(E9685="start",AND(E9685="end",E9684="start")),"Y","N")</f>
        <v>N</v>
      </c>
      <c r="L9685" t="str">
        <f t="shared" si="1214"/>
        <v>&lt;p class="indent"&gt;&lt;a id="page348"/&gt;‘Ten for one,’ Stilgar said. &lt;/p&gt;</v>
      </c>
    </row>
    <row r="9686" spans="1:12" x14ac:dyDescent="0.25">
      <c r="A9686">
        <v>9685</v>
      </c>
      <c r="B9686" s="1" t="s">
        <v>5646</v>
      </c>
      <c r="C9686" t="str">
        <f t="shared" si="1212"/>
        <v>&lt;p class="indent"&gt;‘But—’&lt;/p&gt;</v>
      </c>
      <c r="D9686">
        <f t="shared" si="1216"/>
        <v>1</v>
      </c>
      <c r="E9686" t="str">
        <f t="shared" si="1215"/>
        <v>end</v>
      </c>
      <c r="F9686" t="str">
        <f t="shared" si="1219"/>
        <v>&lt;p class="indent"&gt;‘But—’&lt;/p&gt;</v>
      </c>
      <c r="G9686" t="str">
        <f t="shared" si="1213"/>
        <v>&lt;p class="indent"&gt;</v>
      </c>
      <c r="H9686">
        <v>1</v>
      </c>
      <c r="I9686">
        <f t="shared" si="1218"/>
        <v>42</v>
      </c>
      <c r="J9686">
        <f t="shared" ca="1" si="1217"/>
        <v>4781</v>
      </c>
      <c r="K9686" t="str">
        <f>IF(OR(E9686="start",AND(E9686="end",E9685="start")),"Y","N")</f>
        <v>N</v>
      </c>
      <c r="L9686" t="str">
        <f t="shared" si="1214"/>
        <v>&lt;p class="indent"&gt;‘But—’&lt;/p&gt;</v>
      </c>
    </row>
    <row r="9687" spans="1:12" x14ac:dyDescent="0.25">
      <c r="A9687">
        <v>9686</v>
      </c>
      <c r="B9687" s="1" t="s">
        <v>7515</v>
      </c>
      <c r="C9687" t="str">
        <f t="shared" si="1212"/>
        <v>&lt;p class="indent"&gt;‘It’s a wise rule as you’ll come to see,’ Stilgar said.&lt;/p&gt;</v>
      </c>
      <c r="D9687">
        <f t="shared" si="1216"/>
        <v>1</v>
      </c>
      <c r="E9687" t="str">
        <f t="shared" si="1215"/>
        <v>end</v>
      </c>
      <c r="F9687" t="str">
        <f t="shared" si="1219"/>
        <v>&lt;p class="indent"&gt;‘It’s a wise rule as you’ll come to see,’ Stilgar said.&lt;/p&gt;</v>
      </c>
      <c r="G9687" t="str">
        <f t="shared" si="1213"/>
        <v>&lt;p class="indent"&gt;</v>
      </c>
      <c r="H9687">
        <v>1</v>
      </c>
      <c r="I9687">
        <f t="shared" si="1218"/>
        <v>42</v>
      </c>
      <c r="J9687">
        <f t="shared" ca="1" si="1217"/>
        <v>4782</v>
      </c>
      <c r="K9687" t="str">
        <f>IF(OR(E9687="start",AND(E9687="end",E9686="start")),"Y","N")</f>
        <v>N</v>
      </c>
      <c r="L9687" t="str">
        <f t="shared" si="1214"/>
        <v>&lt;p class="indent"&gt;‘It’s a wise rule as you’ll come to see,’ Stilgar said.&lt;/p&gt;</v>
      </c>
    </row>
    <row r="9688" spans="1:12" x14ac:dyDescent="0.25">
      <c r="A9688">
        <v>9687</v>
      </c>
      <c r="B9688" s="1" t="s">
        <v>7516</v>
      </c>
      <c r="C9688" t="str">
        <f t="shared" si="1212"/>
        <v>&lt;p class="indent"&gt;A rustling of robes marked movement at the back of the troop as men turned to get the water.&lt;/p&gt;</v>
      </c>
      <c r="D9688">
        <f t="shared" si="1216"/>
        <v>1</v>
      </c>
      <c r="E9688" t="str">
        <f t="shared" si="1215"/>
        <v>end</v>
      </c>
      <c r="F9688" t="str">
        <f t="shared" si="1219"/>
        <v>&lt;p class="indent"&gt;A rustling of robes marked movement at the back of the troop as men turned to get the water.&lt;/p&gt;</v>
      </c>
      <c r="G9688" t="str">
        <f t="shared" si="1213"/>
        <v>&lt;p class="indent"&gt;</v>
      </c>
      <c r="H9688">
        <v>1</v>
      </c>
      <c r="I9688">
        <f t="shared" si="1218"/>
        <v>42</v>
      </c>
      <c r="J9688">
        <f t="shared" ca="1" si="1217"/>
        <v>4783</v>
      </c>
      <c r="K9688" t="str">
        <f>IF(OR(E9688="start",AND(E9688="end",E9687="start")),"Y","N")</f>
        <v>N</v>
      </c>
      <c r="L9688" t="str">
        <f t="shared" si="1214"/>
        <v>&lt;p class="indent"&gt;A rustling of robes marked movement at the back of the troop as men turned to get the water.&lt;/p&gt;</v>
      </c>
    </row>
    <row r="9689" spans="1:12" x14ac:dyDescent="0.25">
      <c r="A9689">
        <v>9688</v>
      </c>
      <c r="B9689" s="1" t="s">
        <v>7517</v>
      </c>
      <c r="C9689" t="str">
        <f t="shared" si="1212"/>
        <v>&lt;p class="indent"&gt;Stilgar held up a hand, and there was silence. ‘As to Jamis,’ he said, ‘I order the full ceremony. Jamis was our companion</v>
      </c>
      <c r="D9689">
        <f t="shared" si="1216"/>
        <v>1</v>
      </c>
      <c r="E9689" t="str">
        <f t="shared" si="1215"/>
        <v>end</v>
      </c>
      <c r="F9689" t="str">
        <f t="shared" si="1219"/>
        <v>&lt;p class="indent"&gt;Stilgar held up a hand, and there was silence. ‘As to Jamis,’ he said, ‘I order the full ceremony. Jamis was our companion</v>
      </c>
      <c r="G9689" t="str">
        <f t="shared" si="1213"/>
        <v>&lt;p class="indent"&gt;</v>
      </c>
      <c r="H9689">
        <v>1</v>
      </c>
      <c r="I9689">
        <f t="shared" si="1218"/>
        <v>42</v>
      </c>
      <c r="J9689">
        <f t="shared" ca="1" si="1217"/>
        <v>4784</v>
      </c>
      <c r="K9689" t="str">
        <f>IF(OR(E9689="start",AND(E9689="end",E9688="start")),"Y","N")</f>
        <v>N</v>
      </c>
      <c r="L9689" t="str">
        <f t="shared" si="1214"/>
        <v/>
      </c>
    </row>
    <row r="9690" spans="1:12" x14ac:dyDescent="0.25">
      <c r="A9690">
        <v>9689</v>
      </c>
      <c r="B9690" s="1" t="s">
        <v>7518</v>
      </c>
      <c r="C9690" t="str">
        <f t="shared" si="1212"/>
        <v>&lt;p class="indent"&gt;Stilgar held up a hand, and there was silence. ‘As to Jamis,’ he said, ‘I order the full ceremony. Jamis was our companion and brother of the Ichwan Bedwine. There shall be no turning away without the respect due one who proved our fortune by his</v>
      </c>
      <c r="D9690">
        <f t="shared" si="1216"/>
        <v>2</v>
      </c>
      <c r="E9690" t="str">
        <f t="shared" si="1215"/>
        <v>end</v>
      </c>
      <c r="F9690" t="str">
        <f t="shared" si="1219"/>
        <v>&lt;p class="indent"&gt;Stilgar held up a hand, and there was silence. ‘As to Jamis,’ he said, ‘I order the full ceremony. Jamis was our companion and brother of the Ichwan Bedwine. There shall be no turning away without the respect due one who proved our fortune by his</v>
      </c>
      <c r="G9690" t="str">
        <f t="shared" si="1213"/>
        <v>&lt;p class="indent"&gt;</v>
      </c>
      <c r="H9690">
        <v>1</v>
      </c>
      <c r="I9690">
        <f t="shared" si="1218"/>
        <v>42</v>
      </c>
      <c r="J9690">
        <f t="shared" ca="1" si="1217"/>
        <v>4784</v>
      </c>
      <c r="K9690" t="str">
        <f>IF(OR(E9690="start",AND(E9690="end",E9689="start")),"Y","N")</f>
        <v>N</v>
      </c>
      <c r="L9690" t="str">
        <f t="shared" si="1214"/>
        <v/>
      </c>
    </row>
    <row r="9691" spans="1:12" x14ac:dyDescent="0.25">
      <c r="A9691">
        <v>9690</v>
      </c>
      <c r="B9691" s="1" t="s">
        <v>7519</v>
      </c>
      <c r="C9691" t="str">
        <f t="shared" si="1212"/>
        <v>&lt;p class="indent"&gt;Stilgar held up a hand, and there was silence. ‘As to Jamis,’ he said, ‘I order the full ceremony. Jamis was our companion and brother of the Ichwan Bedwine. There shall be no turning away without the respect due one who proved our fortune by his tahaddi challenge. I invoke the rite … at sunset, when the dark shall cover him.’</v>
      </c>
      <c r="D9691">
        <f t="shared" si="1216"/>
        <v>3</v>
      </c>
      <c r="E9691" t="str">
        <f t="shared" si="1215"/>
        <v>end</v>
      </c>
      <c r="F9691" t="str">
        <f t="shared" si="1219"/>
        <v>&lt;p class="indent"&gt;Stilgar held up a hand, and there was silence. ‘As to Jamis,’ he said, ‘I order the full ceremony. Jamis was our companion and brother of the Ichwan Bedwine. There shall be no turning away without the respect due one who proved our fortune by his tahaddi challenge. I invoke the rite … at sunset, when the dark shall cover him.’</v>
      </c>
      <c r="G9691" t="str">
        <f t="shared" si="1213"/>
        <v>&lt;p class="indent"&gt;</v>
      </c>
      <c r="H9691">
        <v>1</v>
      </c>
      <c r="I9691">
        <f t="shared" si="1218"/>
        <v>42</v>
      </c>
      <c r="J9691">
        <f t="shared" ca="1" si="1217"/>
        <v>4784</v>
      </c>
      <c r="K9691" t="str">
        <f>IF(OR(E9691="start",AND(E9691="end",E9690="start")),"Y","N")</f>
        <v>N</v>
      </c>
      <c r="L9691" t="str">
        <f t="shared" si="1214"/>
        <v/>
      </c>
    </row>
    <row r="9692" spans="1:12" x14ac:dyDescent="0.25">
      <c r="A9692">
        <v>9691</v>
      </c>
      <c r="B9692" s="1" t="s">
        <v>9</v>
      </c>
      <c r="C9692" t="str">
        <f t="shared" si="1212"/>
        <v>&lt;p class="indent"&gt;Stilgar held up a hand, and there was silence. ‘As to Jamis,’ he said, ‘I order the full ceremony. Jamis was our companion and brother of the Ichwan Bedwine. There shall be no turning away without the respect due one who proved our fortune by his tahaddi challenge. I invoke the rite … at sunset, when the dark shall cover him.’ &lt;/p&gt;</v>
      </c>
      <c r="D9692">
        <f t="shared" si="1216"/>
        <v>4</v>
      </c>
      <c r="E9692" t="str">
        <f t="shared" si="1215"/>
        <v>end</v>
      </c>
      <c r="F9692" t="str">
        <f t="shared" si="1219"/>
        <v>&lt;p class="indent"&gt;Stilgar held up a hand, and there was silence. ‘As to Jamis,’ he said, ‘I order the full ceremony. Jamis was our companion and brother of the Ichwan Bedwine. There shall be no turning away without the respect due one who proved our fortune by his tahaddi challenge. I invoke the rite … at sunset, when the dark shall cover him.’ &lt;/p&gt;</v>
      </c>
      <c r="G9692" t="str">
        <f t="shared" si="1213"/>
        <v>&lt;p class="indent"&gt;</v>
      </c>
      <c r="H9692">
        <v>1</v>
      </c>
      <c r="I9692">
        <f t="shared" si="1218"/>
        <v>42</v>
      </c>
      <c r="J9692">
        <f t="shared" ca="1" si="1217"/>
        <v>4784</v>
      </c>
      <c r="K9692" t="str">
        <f>IF(OR(E9692="start",AND(E9692="end",E9691="start")),"Y","N")</f>
        <v>N</v>
      </c>
      <c r="L9692" t="str">
        <f t="shared" si="1214"/>
        <v>&lt;p class="indent"&gt;Stilgar held up a hand, and there was silence. ‘As to Jamis,’ he said, ‘I order the full ceremony. Jamis was our companion and brother of the Ichwan Bedwine. There shall be no turning away without the respect due one who proved our fortune by his tahaddi challenge. I invoke the rite … at sunset, when the dark shall cover him.’ &lt;/p&gt;</v>
      </c>
    </row>
    <row r="9693" spans="1:12" x14ac:dyDescent="0.25">
      <c r="A9693">
        <v>9692</v>
      </c>
      <c r="B9693" s="1" t="s">
        <v>7520</v>
      </c>
      <c r="C9693" t="str">
        <f t="shared" ref="C9693:C9756" si="1220">IF(LEFT(B9693,2)="&lt;p",B9693,C9692&amp;" "&amp;B9693)</f>
        <v>&lt;p class="indent"&gt;Paul, hearing these words, realized that he had plunged once more into the abyss … blind time. There was no past occupying</v>
      </c>
      <c r="D9693">
        <f t="shared" si="1216"/>
        <v>1</v>
      </c>
      <c r="E9693" t="str">
        <f t="shared" si="1215"/>
        <v>end</v>
      </c>
      <c r="F9693" t="str">
        <f t="shared" si="1219"/>
        <v>&lt;p class="indent"&gt;Paul, hearing these words, realized that he had plunged once more into the abyss … blind time. There was no past occupying</v>
      </c>
      <c r="G9693" t="str">
        <f t="shared" si="1213"/>
        <v>&lt;p class="indent"&gt;</v>
      </c>
      <c r="H9693">
        <v>1</v>
      </c>
      <c r="I9693">
        <f t="shared" si="1218"/>
        <v>42</v>
      </c>
      <c r="J9693">
        <f t="shared" ca="1" si="1217"/>
        <v>4785</v>
      </c>
      <c r="K9693" t="str">
        <f>IF(OR(E9693="start",AND(E9693="end",E9692="start")),"Y","N")</f>
        <v>N</v>
      </c>
      <c r="L9693" t="str">
        <f t="shared" si="1214"/>
        <v/>
      </c>
    </row>
    <row r="9694" spans="1:12" x14ac:dyDescent="0.25">
      <c r="A9694">
        <v>9693</v>
      </c>
      <c r="B9694" s="1" t="s">
        <v>7521</v>
      </c>
      <c r="C9694" t="str">
        <f t="shared" si="1220"/>
        <v>&lt;p class="indent"&gt;Paul, hearing these words, realized that he had plunged once more into the abyss … blind time. There was no past occupying the future in his mind … except … except … he could still sense the green and black Atreides banner waving … somewhere ahead</v>
      </c>
      <c r="D9694">
        <f t="shared" si="1216"/>
        <v>2</v>
      </c>
      <c r="E9694" t="str">
        <f t="shared" si="1215"/>
        <v>end</v>
      </c>
      <c r="F9694" t="str">
        <f t="shared" si="1219"/>
        <v>&lt;p class="indent"&gt;Paul, hearing these words, realized that he had plunged once more into the abyss … blind time. There was no past occupying the future in his mind … except … except … he could still sense the green and black Atreides banner waving … somewhere ahead</v>
      </c>
      <c r="G9694" t="str">
        <f t="shared" si="1213"/>
        <v>&lt;p class="indent"&gt;</v>
      </c>
      <c r="H9694">
        <v>1</v>
      </c>
      <c r="I9694">
        <f t="shared" si="1218"/>
        <v>42</v>
      </c>
      <c r="J9694">
        <f t="shared" ca="1" si="1217"/>
        <v>4785</v>
      </c>
      <c r="K9694" t="str">
        <f>IF(OR(E9694="start",AND(E9694="end",E9693="start")),"Y","N")</f>
        <v>N</v>
      </c>
      <c r="L9694" t="str">
        <f t="shared" si="1214"/>
        <v/>
      </c>
    </row>
    <row r="9695" spans="1:12" x14ac:dyDescent="0.25">
      <c r="A9695">
        <v>9694</v>
      </c>
      <c r="B9695" s="1" t="s">
        <v>7522</v>
      </c>
      <c r="C9695" t="str">
        <f t="shared" si="1220"/>
        <v>&lt;p class="indent"&gt;Paul, hearing these words, realized that he had plunged once more into the abyss … blind time. There was no past occupying the future in his mind … except … except … he could still sense the green and black Atreides banner waving … somewhere ahead … still see the jihad’s bloody swords and fanatic legions.</v>
      </c>
      <c r="D9695">
        <f t="shared" si="1216"/>
        <v>3</v>
      </c>
      <c r="E9695" t="str">
        <f t="shared" si="1215"/>
        <v>end</v>
      </c>
      <c r="F9695" t="str">
        <f t="shared" si="1219"/>
        <v>&lt;p class="indent"&gt;Paul, hearing these words, realized that he had plunged once more into the abyss … blind time. There was no past occupying the future in his mind … except … except … he could still sense the green and black Atreides banner waving … somewhere ahead … still see the jihad’s bloody swords and fanatic legions.</v>
      </c>
      <c r="G9695" t="str">
        <f t="shared" si="1213"/>
        <v>&lt;p class="indent"&gt;</v>
      </c>
      <c r="H9695">
        <v>1</v>
      </c>
      <c r="I9695">
        <f t="shared" si="1218"/>
        <v>42</v>
      </c>
      <c r="J9695">
        <f t="shared" ca="1" si="1217"/>
        <v>4785</v>
      </c>
      <c r="K9695" t="str">
        <f>IF(OR(E9695="start",AND(E9695="end",E9694="start")),"Y","N")</f>
        <v>N</v>
      </c>
      <c r="L9695" t="str">
        <f t="shared" si="1214"/>
        <v/>
      </c>
    </row>
    <row r="9696" spans="1:12" x14ac:dyDescent="0.25">
      <c r="A9696">
        <v>9695</v>
      </c>
      <c r="B9696" s="1" t="s">
        <v>9</v>
      </c>
      <c r="C9696" t="str">
        <f t="shared" si="1220"/>
        <v>&lt;p class="indent"&gt;Paul, hearing these words, realized that he had plunged once more into the abyss … blind time. There was no past occupying the future in his mind … except … except … he could still sense the green and black Atreides banner waving … somewhere ahead … still see the jihad’s bloody swords and fanatic legions. &lt;/p&gt;</v>
      </c>
      <c r="D9696">
        <f t="shared" si="1216"/>
        <v>4</v>
      </c>
      <c r="E9696" t="str">
        <f t="shared" si="1215"/>
        <v>end</v>
      </c>
      <c r="F9696" t="str">
        <f t="shared" si="1219"/>
        <v>&lt;p class="indent"&gt;Paul, hearing these words, realized that he had plunged once more into the abyss … blind time. There was no past occupying the future in his mind … except … except … he could still sense the green and black Atreides banner waving … somewhere ahead … still see the jihad’s bloody swords and fanatic legions. &lt;/p&gt;</v>
      </c>
      <c r="G9696" t="str">
        <f t="shared" si="1213"/>
        <v>&lt;p class="indent"&gt;</v>
      </c>
      <c r="H9696">
        <v>1</v>
      </c>
      <c r="I9696">
        <f t="shared" si="1218"/>
        <v>42</v>
      </c>
      <c r="J9696">
        <f t="shared" ca="1" si="1217"/>
        <v>4785</v>
      </c>
      <c r="K9696" t="str">
        <f>IF(OR(E9696="start",AND(E9696="end",E9695="start")),"Y","N")</f>
        <v>N</v>
      </c>
      <c r="L9696" t="str">
        <f t="shared" si="1214"/>
        <v>&lt;p class="indent"&gt;Paul, hearing these words, realized that he had plunged once more into the abyss … blind time. There was no past occupying the future in his mind … except … except … he could still sense the green and black Atreides banner waving … somewhere ahead … still see the jihad’s bloody swords and fanatic legions. &lt;/p&gt;</v>
      </c>
    </row>
    <row r="9697" spans="1:12" x14ac:dyDescent="0.25">
      <c r="A9697">
        <v>9696</v>
      </c>
      <c r="B9697" s="1" t="s">
        <v>7523</v>
      </c>
      <c r="C9697" t="str">
        <f t="shared" si="1220"/>
        <v>&lt;p class="indent"&gt;&lt;em&gt;It will not be,&lt;/em&gt; he told himself. &lt;em&gt;I cannot let it be.&lt;/em&gt;&lt;/p&gt;</v>
      </c>
      <c r="D9697">
        <f t="shared" si="1216"/>
        <v>1</v>
      </c>
      <c r="E9697" t="str">
        <f t="shared" si="1215"/>
        <v>end</v>
      </c>
      <c r="F9697" t="str">
        <f t="shared" si="1219"/>
        <v>&lt;p class="indent"&gt;&lt;em&gt;It will not be,&lt;/em&gt; he told himself. &lt;em&gt;I cannot let it be.&lt;/em&gt;&lt;/p&gt;</v>
      </c>
      <c r="G9697" t="str">
        <f t="shared" si="1213"/>
        <v>&lt;p class="indent"&gt;</v>
      </c>
      <c r="H9697">
        <v>1</v>
      </c>
      <c r="I9697">
        <f t="shared" si="1218"/>
        <v>42</v>
      </c>
      <c r="J9697">
        <f t="shared" ca="1" si="1217"/>
        <v>4786</v>
      </c>
      <c r="K9697" t="str">
        <f>IF(OR(E9697="start",AND(E9697="end",E9696="start")),"Y","N")</f>
        <v>N</v>
      </c>
      <c r="L9697" t="str">
        <f t="shared" si="1214"/>
        <v/>
      </c>
    </row>
    <row r="9698" spans="1:12" x14ac:dyDescent="0.25">
      <c r="A9698">
        <v>9697</v>
      </c>
      <c r="B9698" s="1" t="s">
        <v>3</v>
      </c>
      <c r="C9698" t="str">
        <f t="shared" si="1220"/>
        <v>&lt;p class="indent"&gt;&lt;em&gt;It will not be,&lt;/em&gt; he told himself. &lt;em&gt;I cannot let it be.&lt;/em&gt;&lt;/p&gt; &lt;blockquote class="blockquote"&gt;</v>
      </c>
      <c r="D9698">
        <f t="shared" si="1216"/>
        <v>2</v>
      </c>
      <c r="E9698" t="str">
        <f t="shared" si="1215"/>
        <v>start</v>
      </c>
      <c r="F9698" t="str">
        <f t="shared" si="1219"/>
        <v>&lt;p class="indent"&gt;&lt;em&gt;It will not be,&lt;/em&gt; he told himself. &lt;em&gt;I cannot let it be.&lt;/em&gt;&lt;/p&gt; &lt;blockquote class="blockquote"&gt;</v>
      </c>
      <c r="G9698" t="str">
        <f t="shared" si="1213"/>
        <v>&lt;p class="indent"&gt;</v>
      </c>
      <c r="H9698">
        <v>1</v>
      </c>
      <c r="I9698">
        <f t="shared" si="1218"/>
        <v>43</v>
      </c>
      <c r="J9698" t="str">
        <f t="shared" ca="1" si="1217"/>
        <v/>
      </c>
      <c r="K9698" t="str">
        <f>IF(OR(E9698="start",AND(E9698="end",E9697="start")),"Y","N")</f>
        <v>Y</v>
      </c>
      <c r="L9698" t="str">
        <f t="shared" si="1214"/>
        <v>&lt;p class="indent"&gt;&lt;em&gt;It will not be,&lt;/em&gt; he told himself. &lt;em&gt;I cannot let it be.&lt;/em&gt;&lt;/p&gt; &lt;blockquote class="blockquote"&gt;</v>
      </c>
    </row>
    <row r="9699" spans="1:12" x14ac:dyDescent="0.25">
      <c r="A9699">
        <v>9698</v>
      </c>
      <c r="B9699" s="1" t="s">
        <v>7524</v>
      </c>
      <c r="C9699" t="str">
        <f t="shared" si="1220"/>
        <v>&lt;p class="noindent"&gt;God created Arrakis to train the faithful.&lt;/p&gt;</v>
      </c>
      <c r="D9699">
        <f t="shared" si="1216"/>
        <v>1</v>
      </c>
      <c r="E9699" t="str">
        <f t="shared" si="1215"/>
        <v>start</v>
      </c>
      <c r="F9699" t="str">
        <f t="shared" si="1219"/>
        <v>&lt;p class="noindent"&gt;God created Arrakis to train the faithful.&lt;/p&gt;</v>
      </c>
      <c r="G9699" t="str">
        <f t="shared" si="1213"/>
        <v>&lt;p class="noindent"&gt;</v>
      </c>
      <c r="H9699">
        <v>1</v>
      </c>
      <c r="I9699">
        <f t="shared" si="1218"/>
        <v>43</v>
      </c>
      <c r="J9699" t="str">
        <f t="shared" ca="1" si="1217"/>
        <v/>
      </c>
      <c r="K9699" t="str">
        <f>IF(OR(E9699="start",AND(E9699="end",E9698="start")),"Y","N")</f>
        <v>Y</v>
      </c>
      <c r="L9699" t="str">
        <f t="shared" si="1214"/>
        <v>&lt;p class="noindent"&gt;God created Arrakis to train the faithful.&lt;/p&gt;</v>
      </c>
    </row>
    <row r="9700" spans="1:12" x14ac:dyDescent="0.25">
      <c r="A9700">
        <v>9699</v>
      </c>
      <c r="B9700" s="1" t="s">
        <v>7027</v>
      </c>
      <c r="C9700" t="str">
        <f t="shared" si="1220"/>
        <v>&lt;p class="right"&gt;—from ‘The Wisdom of Muad’Dib’ by the Princess Irulan&lt;/p&gt;</v>
      </c>
      <c r="D9700">
        <f t="shared" si="1216"/>
        <v>1</v>
      </c>
      <c r="E9700" t="str">
        <f t="shared" si="1215"/>
        <v>start</v>
      </c>
      <c r="F9700" t="str">
        <f t="shared" si="1219"/>
        <v>&lt;p class="noindent"&gt;God created Arrakis to train the faithful.&lt;/p&gt; &lt;p class="right"&gt;—from ‘The Wisdom of Muad’Dib’ by the Princess Irulan&lt;/p&gt;</v>
      </c>
      <c r="G9700" t="str">
        <f t="shared" si="1213"/>
        <v>&lt;p class="noindent"&gt;</v>
      </c>
      <c r="H9700">
        <v>1</v>
      </c>
      <c r="I9700">
        <f t="shared" si="1218"/>
        <v>43</v>
      </c>
      <c r="J9700" t="str">
        <f t="shared" ca="1" si="1217"/>
        <v/>
      </c>
      <c r="K9700" t="str">
        <f>IF(OR(E9700="start",AND(E9700="end",E9699="start")),"Y","N")</f>
        <v>Y</v>
      </c>
      <c r="L9700" t="str">
        <f t="shared" si="1214"/>
        <v/>
      </c>
    </row>
    <row r="9701" spans="1:12" x14ac:dyDescent="0.25">
      <c r="A9701">
        <v>9700</v>
      </c>
      <c r="B9701" s="1" t="s">
        <v>2</v>
      </c>
      <c r="C9701" t="str">
        <f t="shared" si="1220"/>
        <v>&lt;p class="right"&gt;—from ‘The Wisdom of Muad’Dib’ by the Princess Irulan&lt;/p&gt; &lt;/blockquote&gt;</v>
      </c>
      <c r="D9701">
        <f t="shared" si="1216"/>
        <v>2</v>
      </c>
      <c r="E9701" t="str">
        <f t="shared" si="1215"/>
        <v>end</v>
      </c>
      <c r="F9701" t="str">
        <f t="shared" si="1219"/>
        <v>&lt;p class="right"&gt;—from ‘The Wisdom of Muad’Dib’ by the Princess Irulan&lt;/p&gt; &lt;/blockquote&gt;</v>
      </c>
      <c r="G9701" t="str">
        <f t="shared" si="1213"/>
        <v>&lt;p class="right"&gt;</v>
      </c>
      <c r="H9701">
        <v>1</v>
      </c>
      <c r="I9701">
        <f t="shared" si="1218"/>
        <v>43</v>
      </c>
      <c r="J9701" t="str">
        <f t="shared" ca="1" si="1217"/>
        <v/>
      </c>
      <c r="K9701" t="str">
        <f>IF(OR(E9701="start",AND(E9701="end",E9700="start")),"Y","N")</f>
        <v>Y</v>
      </c>
      <c r="L9701" t="str">
        <f t="shared" si="1214"/>
        <v>&lt;p class="right"&gt;—from ‘The Wisdom of Muad’Dib’ by the Princess Irulan&lt;/p&gt; &lt;/blockquote&gt;</v>
      </c>
    </row>
    <row r="9702" spans="1:12" x14ac:dyDescent="0.25">
      <c r="A9702">
        <v>9701</v>
      </c>
      <c r="B9702" s="1" t="s">
        <v>7525</v>
      </c>
      <c r="C9702" t="str">
        <f t="shared" si="1220"/>
        <v>&lt;p class="noindent"&gt;In the stillness of the cavern, Jessica heard the scrape of sand on rock as people moved, the distant bird calls that Stilgar</v>
      </c>
      <c r="D9702">
        <f t="shared" si="1216"/>
        <v>1</v>
      </c>
      <c r="E9702" t="str">
        <f t="shared" si="1215"/>
        <v>end</v>
      </c>
      <c r="F9702" t="str">
        <f t="shared" si="1219"/>
        <v>&lt;p class="noindent"&gt;In the stillness of the cavern, Jessica heard the scrape of sand on rock as people moved, the distant bird calls that Stilgar</v>
      </c>
      <c r="G9702" t="str">
        <f t="shared" ref="G9702:G9765" si="1221">IFERROR(LEFT(F9702,FIND("&gt;",F9702)),G9701)</f>
        <v>&lt;p class="noindent"&gt;</v>
      </c>
      <c r="H9702">
        <v>1</v>
      </c>
      <c r="I9702">
        <f t="shared" si="1218"/>
        <v>43</v>
      </c>
      <c r="J9702">
        <f t="shared" ca="1" si="1217"/>
        <v>4787</v>
      </c>
      <c r="K9702" t="str">
        <f>IF(OR(E9702="start",AND(E9702="end",E9701="start")),"Y","N")</f>
        <v>N</v>
      </c>
      <c r="L9702" t="str">
        <f t="shared" si="1214"/>
        <v/>
      </c>
    </row>
    <row r="9703" spans="1:12" x14ac:dyDescent="0.25">
      <c r="A9703">
        <v>9702</v>
      </c>
      <c r="B9703" s="1" t="s">
        <v>7526</v>
      </c>
      <c r="C9703" t="str">
        <f t="shared" si="1220"/>
        <v>&lt;p class="noindent"&gt;In the stillness of the cavern, Jessica heard the scrape of sand on rock as people moved, the distant bird calls that Stilgar had said were the signals of his watchmen.</v>
      </c>
      <c r="D9703">
        <f t="shared" si="1216"/>
        <v>2</v>
      </c>
      <c r="E9703" t="str">
        <f t="shared" si="1215"/>
        <v>end</v>
      </c>
      <c r="F9703" t="str">
        <f t="shared" si="1219"/>
        <v>&lt;p class="noindent"&gt;In the stillness of the cavern, Jessica heard the scrape of sand on rock as people moved, the distant bird calls that Stilgar had said were the signals of his watchmen.</v>
      </c>
      <c r="G9703" t="str">
        <f t="shared" si="1221"/>
        <v>&lt;p class="noindent"&gt;</v>
      </c>
      <c r="H9703">
        <v>1</v>
      </c>
      <c r="I9703">
        <f t="shared" si="1218"/>
        <v>43</v>
      </c>
      <c r="J9703">
        <f t="shared" ca="1" si="1217"/>
        <v>4787</v>
      </c>
      <c r="K9703" t="str">
        <f>IF(OR(E9703="start",AND(E9703="end",E9702="start")),"Y","N")</f>
        <v>N</v>
      </c>
      <c r="L9703" t="str">
        <f t="shared" si="1214"/>
        <v/>
      </c>
    </row>
    <row r="9704" spans="1:12" x14ac:dyDescent="0.25">
      <c r="A9704">
        <v>9703</v>
      </c>
      <c r="B9704" s="1" t="s">
        <v>9</v>
      </c>
      <c r="C9704" t="str">
        <f t="shared" si="1220"/>
        <v>&lt;p class="noindent"&gt;In the stillness of the cavern, Jessica heard the scrape of sand on rock as people moved, the distant bird calls that Stilgar had said were the signals of his watchmen. &lt;/p&gt;</v>
      </c>
      <c r="D9704">
        <f t="shared" si="1216"/>
        <v>3</v>
      </c>
      <c r="E9704" t="str">
        <f t="shared" si="1215"/>
        <v>end</v>
      </c>
      <c r="F9704" t="str">
        <f t="shared" si="1219"/>
        <v>&lt;p class="noindent"&gt;In the stillness of the cavern, Jessica heard the scrape of sand on rock as people moved, the distant bird calls that Stilgar had said were the signals of his watchmen. &lt;/p&gt;</v>
      </c>
      <c r="G9704" t="str">
        <f t="shared" si="1221"/>
        <v>&lt;p class="noindent"&gt;</v>
      </c>
      <c r="H9704">
        <v>1</v>
      </c>
      <c r="I9704">
        <f t="shared" si="1218"/>
        <v>43</v>
      </c>
      <c r="J9704">
        <f t="shared" ca="1" si="1217"/>
        <v>4787</v>
      </c>
      <c r="K9704" t="str">
        <f>IF(OR(E9704="start",AND(E9704="end",E9703="start")),"Y","N")</f>
        <v>N</v>
      </c>
      <c r="L9704" t="str">
        <f t="shared" si="1214"/>
        <v>&lt;p class="noindent"&gt;In the stillness of the cavern, Jessica heard the scrape of sand on rock as people moved, the distant bird calls that Stilgar had said were the signals of his watchmen. &lt;/p&gt;</v>
      </c>
    </row>
    <row r="9705" spans="1:12" x14ac:dyDescent="0.25">
      <c r="A9705">
        <v>9704</v>
      </c>
      <c r="B9705" s="1" t="s">
        <v>7527</v>
      </c>
      <c r="C9705" t="str">
        <f t="shared" si="1220"/>
        <v>&lt;p class="indent"&gt;The great plastic hood-seals had been removed from the cave’s openings. She could see the march of evening shadows across</v>
      </c>
      <c r="D9705">
        <f t="shared" si="1216"/>
        <v>1</v>
      </c>
      <c r="E9705" t="str">
        <f t="shared" si="1215"/>
        <v>end</v>
      </c>
      <c r="F9705" t="str">
        <f t="shared" si="1219"/>
        <v>&lt;p class="indent"&gt;The great plastic hood-seals had been removed from the cave’s openings. She could see the march of evening shadows across</v>
      </c>
      <c r="G9705" t="str">
        <f t="shared" si="1221"/>
        <v>&lt;p class="indent"&gt;</v>
      </c>
      <c r="H9705">
        <v>1</v>
      </c>
      <c r="I9705">
        <f t="shared" si="1218"/>
        <v>43</v>
      </c>
      <c r="J9705">
        <f t="shared" ca="1" si="1217"/>
        <v>4788</v>
      </c>
      <c r="K9705" t="str">
        <f>IF(OR(E9705="start",AND(E9705="end",E9704="start")),"Y","N")</f>
        <v>N</v>
      </c>
      <c r="L9705" t="str">
        <f t="shared" si="1214"/>
        <v/>
      </c>
    </row>
    <row r="9706" spans="1:12" x14ac:dyDescent="0.25">
      <c r="A9706">
        <v>9705</v>
      </c>
      <c r="B9706" s="1" t="s">
        <v>7528</v>
      </c>
      <c r="C9706" t="str">
        <f t="shared" si="1220"/>
        <v>&lt;p class="indent"&gt;The great plastic hood-seals had been removed from the cave’s openings. She could see the march of evening shadows across the lip of rock in front of her and the open basin beyond. She sensed the daylight leaving them, sensed it in the dry heat</v>
      </c>
      <c r="D9706">
        <f t="shared" si="1216"/>
        <v>2</v>
      </c>
      <c r="E9706" t="str">
        <f t="shared" si="1215"/>
        <v>end</v>
      </c>
      <c r="F9706" t="str">
        <f t="shared" si="1219"/>
        <v>&lt;p class="indent"&gt;The great plastic hood-seals had been removed from the cave’s openings. She could see the march of evening shadows across the lip of rock in front of her and the open basin beyond. She sensed the daylight leaving them, sensed it in the dry heat</v>
      </c>
      <c r="G9706" t="str">
        <f t="shared" si="1221"/>
        <v>&lt;p class="indent"&gt;</v>
      </c>
      <c r="H9706">
        <v>1</v>
      </c>
      <c r="I9706">
        <f t="shared" si="1218"/>
        <v>43</v>
      </c>
      <c r="J9706">
        <f t="shared" ca="1" si="1217"/>
        <v>4788</v>
      </c>
      <c r="K9706" t="str">
        <f>IF(OR(E9706="start",AND(E9706="end",E9705="start")),"Y","N")</f>
        <v>N</v>
      </c>
      <c r="L9706" t="str">
        <f t="shared" si="1214"/>
        <v/>
      </c>
    </row>
    <row r="9707" spans="1:12" x14ac:dyDescent="0.25">
      <c r="A9707">
        <v>9706</v>
      </c>
      <c r="B9707" s="1" t="s">
        <v>7529</v>
      </c>
      <c r="C9707" t="str">
        <f t="shared" si="1220"/>
        <v>&lt;p class="indent"&gt;The great plastic hood-seals had been removed from the cave’s openings. She could see the march of evening shadows across the lip of rock in front of her and the open basin beyond. She sensed the daylight leaving them, sensed it in the dry heat as well as the shadows. She knew her trained awareness soon would give her what these Fremen obviously had – the ability to</v>
      </c>
      <c r="D9707">
        <f t="shared" si="1216"/>
        <v>3</v>
      </c>
      <c r="E9707" t="str">
        <f t="shared" si="1215"/>
        <v>end</v>
      </c>
      <c r="F9707" t="str">
        <f t="shared" si="1219"/>
        <v>&lt;p class="indent"&gt;The great plastic hood-seals had been removed from the cave’s openings. She could see the march of evening shadows across the lip of rock in front of her and the open basin beyond. She sensed the daylight leaving them, sensed it in the dry heat as well as the shadows. She knew her trained awareness soon would give her what these Fremen obviously had – the ability to</v>
      </c>
      <c r="G9707" t="str">
        <f t="shared" si="1221"/>
        <v>&lt;p class="indent"&gt;</v>
      </c>
      <c r="H9707">
        <v>1</v>
      </c>
      <c r="I9707">
        <f t="shared" si="1218"/>
        <v>43</v>
      </c>
      <c r="J9707">
        <f t="shared" ca="1" si="1217"/>
        <v>4788</v>
      </c>
      <c r="K9707" t="str">
        <f>IF(OR(E9707="start",AND(E9707="end",E9706="start")),"Y","N")</f>
        <v>N</v>
      </c>
      <c r="L9707" t="str">
        <f t="shared" si="1214"/>
        <v/>
      </c>
    </row>
    <row r="9708" spans="1:12" x14ac:dyDescent="0.25">
      <c r="A9708">
        <v>9707</v>
      </c>
      <c r="B9708" s="1" t="s">
        <v>7530</v>
      </c>
      <c r="C9708" t="str">
        <f t="shared" si="1220"/>
        <v>&lt;p class="indent"&gt;The great plastic hood-seals had been removed from the cave’s openings. She could see the march of evening shadows across the lip of rock in front of her and the open basin beyond. She sensed the daylight leaving them, sensed it in the dry heat as well as the shadows. She knew her trained awareness soon would give her what these Fremen obviously had – the ability to sense even the slightest change in the air’s moisture.</v>
      </c>
      <c r="D9708">
        <f t="shared" si="1216"/>
        <v>4</v>
      </c>
      <c r="E9708" t="str">
        <f t="shared" si="1215"/>
        <v>end</v>
      </c>
      <c r="F9708" t="str">
        <f t="shared" si="1219"/>
        <v>&lt;p class="indent"&gt;The great plastic hood-seals had been removed from the cave’s openings. She could see the march of evening shadows across the lip of rock in front of her and the open basin beyond. She sensed the daylight leaving them, sensed it in the dry heat as well as the shadows. She knew her trained awareness soon would give her what these Fremen obviously had – the ability to sense even the slightest change in the air’s moisture.</v>
      </c>
      <c r="G9708" t="str">
        <f t="shared" si="1221"/>
        <v>&lt;p class="indent"&gt;</v>
      </c>
      <c r="H9708">
        <v>1</v>
      </c>
      <c r="I9708">
        <f t="shared" si="1218"/>
        <v>43</v>
      </c>
      <c r="J9708">
        <f t="shared" ca="1" si="1217"/>
        <v>4788</v>
      </c>
      <c r="K9708" t="str">
        <f>IF(OR(E9708="start",AND(E9708="end",E9707="start")),"Y","N")</f>
        <v>N</v>
      </c>
      <c r="L9708" t="str">
        <f t="shared" si="1214"/>
        <v/>
      </c>
    </row>
    <row r="9709" spans="1:12" x14ac:dyDescent="0.25">
      <c r="A9709">
        <v>9708</v>
      </c>
      <c r="B9709" s="1" t="s">
        <v>9</v>
      </c>
      <c r="C9709" t="str">
        <f t="shared" si="1220"/>
        <v>&lt;p class="indent"&gt;The great plastic hood-seals had been removed from the cave’s openings. She could see the march of evening shadows across the lip of rock in front of her and the open basin beyond. She sensed the daylight leaving them, sensed it in the dry heat as well as the shadows. She knew her trained awareness soon would give her what these Fremen obviously had – the ability to sense even the slightest change in the air’s moisture. &lt;/p&gt;</v>
      </c>
      <c r="D9709">
        <f t="shared" si="1216"/>
        <v>5</v>
      </c>
      <c r="E9709" t="str">
        <f t="shared" si="1215"/>
        <v>end</v>
      </c>
      <c r="F9709" t="str">
        <f t="shared" si="1219"/>
        <v>&lt;p class="indent"&gt;The great plastic hood-seals had been removed from the cave’s openings. She could see the march of evening shadows across the lip of rock in front of her and the open basin beyond. She sensed the daylight leaving them, sensed it in the dry heat as well as the shadows. She knew her trained awareness soon would give her what these Fremen obviously had – the ability to sense even the slightest change in the air’s moisture. &lt;/p&gt;</v>
      </c>
      <c r="G9709" t="str">
        <f t="shared" si="1221"/>
        <v>&lt;p class="indent"&gt;</v>
      </c>
      <c r="H9709">
        <v>1</v>
      </c>
      <c r="I9709">
        <f t="shared" si="1218"/>
        <v>43</v>
      </c>
      <c r="J9709">
        <f t="shared" ca="1" si="1217"/>
        <v>4788</v>
      </c>
      <c r="K9709" t="str">
        <f>IF(OR(E9709="start",AND(E9709="end",E9708="start")),"Y","N")</f>
        <v>N</v>
      </c>
      <c r="L9709" t="str">
        <f t="shared" si="1214"/>
        <v>&lt;p class="indent"&gt;The great plastic hood-seals had been removed from the cave’s openings. She could see the march of evening shadows across the lip of rock in front of her and the open basin beyond. She sensed the daylight leaving them, sensed it in the dry heat as well as the shadows. She knew her trained awareness soon would give her what these Fremen obviously had – the ability to sense even the slightest change in the air’s moisture. &lt;/p&gt;</v>
      </c>
    </row>
    <row r="9710" spans="1:12" x14ac:dyDescent="0.25">
      <c r="A9710">
        <v>9709</v>
      </c>
      <c r="B9710" s="1" t="s">
        <v>7531</v>
      </c>
      <c r="C9710" t="str">
        <f t="shared" si="1220"/>
        <v>&lt;p class="indent"&gt;How they had scurried to tighten their stillsuits when the cave was opened!&lt;/p&gt;</v>
      </c>
      <c r="D9710">
        <f t="shared" si="1216"/>
        <v>1</v>
      </c>
      <c r="E9710" t="str">
        <f t="shared" si="1215"/>
        <v>end</v>
      </c>
      <c r="F9710" t="str">
        <f t="shared" si="1219"/>
        <v>&lt;p class="indent"&gt;How they had scurried to tighten their stillsuits when the cave was opened!&lt;/p&gt;</v>
      </c>
      <c r="G9710" t="str">
        <f t="shared" si="1221"/>
        <v>&lt;p class="indent"&gt;</v>
      </c>
      <c r="H9710">
        <v>1</v>
      </c>
      <c r="I9710">
        <f t="shared" si="1218"/>
        <v>43</v>
      </c>
      <c r="J9710">
        <f t="shared" ca="1" si="1217"/>
        <v>4789</v>
      </c>
      <c r="K9710" t="str">
        <f>IF(OR(E9710="start",AND(E9710="end",E9709="start")),"Y","N")</f>
        <v>N</v>
      </c>
      <c r="L9710" t="str">
        <f t="shared" si="1214"/>
        <v>&lt;p class="indent"&gt;How they had scurried to tighten their stillsuits when the cave was opened!&lt;/p&gt;</v>
      </c>
    </row>
    <row r="9711" spans="1:12" x14ac:dyDescent="0.25">
      <c r="A9711">
        <v>9710</v>
      </c>
      <c r="B9711" s="1" t="s">
        <v>7532</v>
      </c>
      <c r="C9711" t="str">
        <f t="shared" si="1220"/>
        <v>&lt;p class="indent"&gt;Deep within the cave, someone began chanting:&lt;/p&gt;</v>
      </c>
      <c r="D9711">
        <f t="shared" si="1216"/>
        <v>1</v>
      </c>
      <c r="E9711" t="str">
        <f t="shared" si="1215"/>
        <v>end</v>
      </c>
      <c r="F9711" t="str">
        <f t="shared" si="1219"/>
        <v>&lt;p class="indent"&gt;Deep within the cave, someone began chanting:&lt;/p&gt;</v>
      </c>
      <c r="G9711" t="str">
        <f t="shared" si="1221"/>
        <v>&lt;p class="indent"&gt;</v>
      </c>
      <c r="H9711">
        <v>1</v>
      </c>
      <c r="I9711">
        <f t="shared" si="1218"/>
        <v>43</v>
      </c>
      <c r="J9711">
        <f t="shared" ca="1" si="1217"/>
        <v>4790</v>
      </c>
      <c r="K9711" t="str">
        <f>IF(OR(E9711="start",AND(E9711="end",E9710="start")),"Y","N")</f>
        <v>N</v>
      </c>
      <c r="L9711" t="str">
        <f t="shared" si="1214"/>
        <v/>
      </c>
    </row>
    <row r="9712" spans="1:12" x14ac:dyDescent="0.25">
      <c r="A9712">
        <v>9711</v>
      </c>
      <c r="B9712" s="1" t="s">
        <v>573</v>
      </c>
      <c r="C9712" t="str">
        <f t="shared" si="1220"/>
        <v>&lt;p class="indent"&gt;Deep within the cave, someone began chanting:&lt;/p&gt; &lt;blockquote class="linegroup"&gt;</v>
      </c>
      <c r="D9712">
        <f t="shared" si="1216"/>
        <v>2</v>
      </c>
      <c r="E9712" t="str">
        <f t="shared" si="1215"/>
        <v>start</v>
      </c>
      <c r="F9712" t="str">
        <f t="shared" si="1219"/>
        <v>&lt;p class="indent"&gt;Deep within the cave, someone began chanting:&lt;/p&gt; &lt;blockquote class="linegroup"&gt;</v>
      </c>
      <c r="G9712" t="str">
        <f t="shared" si="1221"/>
        <v>&lt;p class="indent"&gt;</v>
      </c>
      <c r="H9712">
        <v>1</v>
      </c>
      <c r="I9712">
        <f t="shared" si="1218"/>
        <v>44</v>
      </c>
      <c r="J9712" t="str">
        <f t="shared" ca="1" si="1217"/>
        <v/>
      </c>
      <c r="K9712" t="str">
        <f>IF(OR(E9712="start",AND(E9712="end",E9711="start")),"Y","N")</f>
        <v>Y</v>
      </c>
      <c r="L9712" t="str">
        <f t="shared" si="1214"/>
        <v>&lt;p class="indent"&gt;Deep within the cave, someone began chanting:&lt;/p&gt; &lt;blockquote class="linegroup"&gt;</v>
      </c>
    </row>
    <row r="9713" spans="1:12" x14ac:dyDescent="0.25">
      <c r="A9713">
        <v>9712</v>
      </c>
      <c r="B9713" s="1" t="s">
        <v>7533</v>
      </c>
      <c r="C9713" t="str">
        <f t="shared" si="1220"/>
        <v>&lt;p class="line1"&gt;‘Ima trava okolo!&lt;/p&gt;</v>
      </c>
      <c r="D9713">
        <f t="shared" si="1216"/>
        <v>1</v>
      </c>
      <c r="E9713" t="str">
        <f t="shared" si="1215"/>
        <v>start</v>
      </c>
      <c r="F9713" t="str">
        <f t="shared" si="1219"/>
        <v>&lt;p class="line1"&gt;‘Ima trava okolo!&lt;/p&gt;</v>
      </c>
      <c r="G9713" t="str">
        <f t="shared" si="1221"/>
        <v>&lt;p class="line1"&gt;</v>
      </c>
      <c r="H9713">
        <v>1</v>
      </c>
      <c r="I9713">
        <f t="shared" si="1218"/>
        <v>44</v>
      </c>
      <c r="J9713" t="str">
        <f t="shared" ca="1" si="1217"/>
        <v/>
      </c>
      <c r="K9713" t="str">
        <f>IF(OR(E9713="start",AND(E9713="end",E9712="start")),"Y","N")</f>
        <v>Y</v>
      </c>
      <c r="L9713" t="str">
        <f t="shared" si="1214"/>
        <v>&lt;p class="line1"&gt;‘Ima trava okolo!&lt;/p&gt;</v>
      </c>
    </row>
    <row r="9714" spans="1:12" x14ac:dyDescent="0.25">
      <c r="A9714">
        <v>9713</v>
      </c>
      <c r="B9714" s="1" t="s">
        <v>7534</v>
      </c>
      <c r="C9714" t="str">
        <f t="shared" si="1220"/>
        <v>&lt;p class="line1"&gt;I korenja okolo! &lt;em&gt;‘&lt;/em&gt;&lt;/p&gt;</v>
      </c>
      <c r="D9714">
        <f t="shared" si="1216"/>
        <v>1</v>
      </c>
      <c r="E9714" t="str">
        <f t="shared" si="1215"/>
        <v>start</v>
      </c>
      <c r="F9714" t="str">
        <f t="shared" si="1219"/>
        <v>&lt;p class="line1"&gt;‘Ima trava okolo!&lt;/p&gt; &lt;p class="line1"&gt;I korenja okolo! &lt;em&gt;‘&lt;/em&gt;&lt;/p&gt;</v>
      </c>
      <c r="G9714" t="str">
        <f t="shared" si="1221"/>
        <v>&lt;p class="line1"&gt;</v>
      </c>
      <c r="H9714">
        <v>1</v>
      </c>
      <c r="I9714">
        <f t="shared" si="1218"/>
        <v>44</v>
      </c>
      <c r="J9714" t="str">
        <f t="shared" ca="1" si="1217"/>
        <v/>
      </c>
      <c r="K9714" t="str">
        <f>IF(OR(E9714="start",AND(E9714="end",E9713="start")),"Y","N")</f>
        <v>Y</v>
      </c>
      <c r="L9714" t="str">
        <f t="shared" si="1214"/>
        <v/>
      </c>
    </row>
    <row r="9715" spans="1:12" x14ac:dyDescent="0.25">
      <c r="A9715">
        <v>9714</v>
      </c>
      <c r="B9715" s="1" t="s">
        <v>2</v>
      </c>
      <c r="C9715" t="str">
        <f t="shared" si="1220"/>
        <v>&lt;p class="line1"&gt;I korenja okolo! &lt;em&gt;‘&lt;/em&gt;&lt;/p&gt; &lt;/blockquote&gt;</v>
      </c>
      <c r="D9715">
        <f t="shared" si="1216"/>
        <v>2</v>
      </c>
      <c r="E9715" t="str">
        <f t="shared" si="1215"/>
        <v>end</v>
      </c>
      <c r="F9715" t="str">
        <f t="shared" si="1219"/>
        <v>&lt;p class="line1"&gt;I korenja okolo! &lt;em&gt;‘&lt;/em&gt;&lt;/p&gt; &lt;/blockquote&gt;</v>
      </c>
      <c r="G9715" t="str">
        <f t="shared" si="1221"/>
        <v>&lt;p class="line1"&gt;</v>
      </c>
      <c r="H9715">
        <v>1</v>
      </c>
      <c r="I9715">
        <f t="shared" si="1218"/>
        <v>44</v>
      </c>
      <c r="J9715" t="str">
        <f t="shared" ca="1" si="1217"/>
        <v/>
      </c>
      <c r="K9715" t="str">
        <f>IF(OR(E9715="start",AND(E9715="end",E9714="start")),"Y","N")</f>
        <v>Y</v>
      </c>
      <c r="L9715" t="str">
        <f t="shared" si="1214"/>
        <v>&lt;p class="line1"&gt;I korenja okolo! &lt;em&gt;‘&lt;/em&gt;&lt;/p&gt; &lt;/blockquote&gt;</v>
      </c>
    </row>
    <row r="9716" spans="1:12" x14ac:dyDescent="0.25">
      <c r="A9716">
        <v>9715</v>
      </c>
      <c r="B9716" s="1" t="s">
        <v>7535</v>
      </c>
      <c r="C9716" t="str">
        <f t="shared" si="1220"/>
        <v>&lt;p class="indent"&gt;&lt;a id="page349"/&gt;Jessica translated silently: &lt;em&gt;‘These are ashes!And these are roots!’&lt;/em&gt;&lt;/p&gt;</v>
      </c>
      <c r="D9716">
        <f t="shared" si="1216"/>
        <v>1</v>
      </c>
      <c r="E9716" t="str">
        <f t="shared" si="1215"/>
        <v>end</v>
      </c>
      <c r="F9716" t="str">
        <f t="shared" si="1219"/>
        <v>&lt;p class="indent"&gt;&lt;a id="page349"/&gt;Jessica translated silently: &lt;em&gt;‘These are ashes!And these are roots!’&lt;/em&gt;&lt;/p&gt;</v>
      </c>
      <c r="G9716" t="str">
        <f t="shared" si="1221"/>
        <v>&lt;p class="indent"&gt;</v>
      </c>
      <c r="H9716">
        <v>1</v>
      </c>
      <c r="I9716">
        <f t="shared" si="1218"/>
        <v>44</v>
      </c>
      <c r="J9716">
        <f t="shared" ca="1" si="1217"/>
        <v>4791</v>
      </c>
      <c r="K9716" t="str">
        <f>IF(OR(E9716="start",AND(E9716="end",E9715="start")),"Y","N")</f>
        <v>N</v>
      </c>
      <c r="L9716" t="str">
        <f t="shared" si="1214"/>
        <v>&lt;p class="indent"&gt;&lt;a id="page349"/&gt;Jessica translated silently: &lt;em&gt;‘These are ashes!And these are roots!’&lt;/em&gt;&lt;/p&gt;</v>
      </c>
    </row>
    <row r="9717" spans="1:12" x14ac:dyDescent="0.25">
      <c r="A9717">
        <v>9716</v>
      </c>
      <c r="B9717" s="1" t="s">
        <v>7536</v>
      </c>
      <c r="C9717" t="str">
        <f t="shared" si="1220"/>
        <v>&lt;p class="indent"&gt;The funeral ceremony for Jamis was beginning.&lt;/p&gt;</v>
      </c>
      <c r="D9717">
        <f t="shared" si="1216"/>
        <v>1</v>
      </c>
      <c r="E9717" t="str">
        <f t="shared" si="1215"/>
        <v>end</v>
      </c>
      <c r="F9717" t="str">
        <f t="shared" si="1219"/>
        <v>&lt;p class="indent"&gt;The funeral ceremony for Jamis was beginning.&lt;/p&gt;</v>
      </c>
      <c r="G9717" t="str">
        <f t="shared" si="1221"/>
        <v>&lt;p class="indent"&gt;</v>
      </c>
      <c r="H9717">
        <v>1</v>
      </c>
      <c r="I9717">
        <f t="shared" si="1218"/>
        <v>44</v>
      </c>
      <c r="J9717">
        <f t="shared" ca="1" si="1217"/>
        <v>4792</v>
      </c>
      <c r="K9717" t="str">
        <f>IF(OR(E9717="start",AND(E9717="end",E9716="start")),"Y","N")</f>
        <v>N</v>
      </c>
      <c r="L9717" t="str">
        <f t="shared" si="1214"/>
        <v>&lt;p class="indent"&gt;The funeral ceremony for Jamis was beginning.&lt;/p&gt;</v>
      </c>
    </row>
    <row r="9718" spans="1:12" x14ac:dyDescent="0.25">
      <c r="A9718">
        <v>9717</v>
      </c>
      <c r="B9718" s="1" t="s">
        <v>7537</v>
      </c>
      <c r="C9718" t="str">
        <f t="shared" si="1220"/>
        <v>&lt;p class="indent"&gt;She looked out at the Arrakeen sunset, at the banked decks of color in the sky. Night was beginning to utter its shadows along</v>
      </c>
      <c r="D9718">
        <f t="shared" si="1216"/>
        <v>1</v>
      </c>
      <c r="E9718" t="str">
        <f t="shared" si="1215"/>
        <v>end</v>
      </c>
      <c r="F9718" t="str">
        <f t="shared" si="1219"/>
        <v>&lt;p class="indent"&gt;She looked out at the Arrakeen sunset, at the banked decks of color in the sky. Night was beginning to utter its shadows along</v>
      </c>
      <c r="G9718" t="str">
        <f t="shared" si="1221"/>
        <v>&lt;p class="indent"&gt;</v>
      </c>
      <c r="H9718">
        <v>1</v>
      </c>
      <c r="I9718">
        <f t="shared" si="1218"/>
        <v>44</v>
      </c>
      <c r="J9718">
        <f t="shared" ca="1" si="1217"/>
        <v>4793</v>
      </c>
      <c r="K9718" t="str">
        <f>IF(OR(E9718="start",AND(E9718="end",E9717="start")),"Y","N")</f>
        <v>N</v>
      </c>
      <c r="L9718" t="str">
        <f t="shared" si="1214"/>
        <v/>
      </c>
    </row>
    <row r="9719" spans="1:12" x14ac:dyDescent="0.25">
      <c r="A9719">
        <v>9718</v>
      </c>
      <c r="B9719" s="1" t="s">
        <v>7538</v>
      </c>
      <c r="C9719" t="str">
        <f t="shared" si="1220"/>
        <v>&lt;p class="indent"&gt;She looked out at the Arrakeen sunset, at the banked decks of color in the sky. Night was beginning to utter its shadows along the distant rocks and the dunes.</v>
      </c>
      <c r="D9719">
        <f t="shared" si="1216"/>
        <v>2</v>
      </c>
      <c r="E9719" t="str">
        <f t="shared" si="1215"/>
        <v>end</v>
      </c>
      <c r="F9719" t="str">
        <f t="shared" si="1219"/>
        <v>&lt;p class="indent"&gt;She looked out at the Arrakeen sunset, at the banked decks of color in the sky. Night was beginning to utter its shadows along the distant rocks and the dunes.</v>
      </c>
      <c r="G9719" t="str">
        <f t="shared" si="1221"/>
        <v>&lt;p class="indent"&gt;</v>
      </c>
      <c r="H9719">
        <v>1</v>
      </c>
      <c r="I9719">
        <f t="shared" si="1218"/>
        <v>44</v>
      </c>
      <c r="J9719">
        <f t="shared" ca="1" si="1217"/>
        <v>4793</v>
      </c>
      <c r="K9719" t="str">
        <f>IF(OR(E9719="start",AND(E9719="end",E9718="start")),"Y","N")</f>
        <v>N</v>
      </c>
      <c r="L9719" t="str">
        <f t="shared" si="1214"/>
        <v/>
      </c>
    </row>
    <row r="9720" spans="1:12" x14ac:dyDescent="0.25">
      <c r="A9720">
        <v>9719</v>
      </c>
      <c r="B9720" s="1" t="s">
        <v>9</v>
      </c>
      <c r="C9720" t="str">
        <f t="shared" si="1220"/>
        <v>&lt;p class="indent"&gt;She looked out at the Arrakeen sunset, at the banked decks of color in the sky. Night was beginning to utter its shadows along the distant rocks and the dunes. &lt;/p&gt;</v>
      </c>
      <c r="D9720">
        <f t="shared" si="1216"/>
        <v>3</v>
      </c>
      <c r="E9720" t="str">
        <f t="shared" si="1215"/>
        <v>end</v>
      </c>
      <c r="F9720" t="str">
        <f t="shared" si="1219"/>
        <v>&lt;p class="indent"&gt;She looked out at the Arrakeen sunset, at the banked decks of color in the sky. Night was beginning to utter its shadows along the distant rocks and the dunes. &lt;/p&gt;</v>
      </c>
      <c r="G9720" t="str">
        <f t="shared" si="1221"/>
        <v>&lt;p class="indent"&gt;</v>
      </c>
      <c r="H9720">
        <v>1</v>
      </c>
      <c r="I9720">
        <f t="shared" si="1218"/>
        <v>44</v>
      </c>
      <c r="J9720">
        <f t="shared" ca="1" si="1217"/>
        <v>4793</v>
      </c>
      <c r="K9720" t="str">
        <f>IF(OR(E9720="start",AND(E9720="end",E9719="start")),"Y","N")</f>
        <v>N</v>
      </c>
      <c r="L9720" t="str">
        <f t="shared" si="1214"/>
        <v>&lt;p class="indent"&gt;She looked out at the Arrakeen sunset, at the banked decks of color in the sky. Night was beginning to utter its shadows along the distant rocks and the dunes. &lt;/p&gt;</v>
      </c>
    </row>
    <row r="9721" spans="1:12" x14ac:dyDescent="0.25">
      <c r="A9721">
        <v>9720</v>
      </c>
      <c r="B9721" s="1" t="s">
        <v>7539</v>
      </c>
      <c r="C9721" t="str">
        <f t="shared" si="1220"/>
        <v>&lt;p class="indent"&gt;Yet the heat persisted.&lt;/p&gt;</v>
      </c>
      <c r="D9721">
        <f t="shared" si="1216"/>
        <v>1</v>
      </c>
      <c r="E9721" t="str">
        <f t="shared" si="1215"/>
        <v>end</v>
      </c>
      <c r="F9721" t="str">
        <f t="shared" si="1219"/>
        <v>&lt;p class="indent"&gt;Yet the heat persisted.&lt;/p&gt;</v>
      </c>
      <c r="G9721" t="str">
        <f t="shared" si="1221"/>
        <v>&lt;p class="indent"&gt;</v>
      </c>
      <c r="H9721">
        <v>1</v>
      </c>
      <c r="I9721">
        <f t="shared" si="1218"/>
        <v>44</v>
      </c>
      <c r="J9721">
        <f t="shared" ca="1" si="1217"/>
        <v>4794</v>
      </c>
      <c r="K9721" t="str">
        <f>IF(OR(E9721="start",AND(E9721="end",E9720="start")),"Y","N")</f>
        <v>N</v>
      </c>
      <c r="L9721" t="str">
        <f t="shared" si="1214"/>
        <v>&lt;p class="indent"&gt;Yet the heat persisted.&lt;/p&gt;</v>
      </c>
    </row>
    <row r="9722" spans="1:12" x14ac:dyDescent="0.25">
      <c r="A9722">
        <v>9721</v>
      </c>
      <c r="B9722" s="1" t="s">
        <v>7540</v>
      </c>
      <c r="C9722" t="str">
        <f t="shared" si="1220"/>
        <v>&lt;p class="indent"&gt;Heat forced her thoughts onto water and the observed fact that this whole people could be trained to be thirsty only at given</v>
      </c>
      <c r="D9722">
        <f t="shared" si="1216"/>
        <v>1</v>
      </c>
      <c r="E9722" t="str">
        <f t="shared" si="1215"/>
        <v>end</v>
      </c>
      <c r="F9722" t="str">
        <f t="shared" si="1219"/>
        <v>&lt;p class="indent"&gt;Heat forced her thoughts onto water and the observed fact that this whole people could be trained to be thirsty only at given</v>
      </c>
      <c r="G9722" t="str">
        <f t="shared" si="1221"/>
        <v>&lt;p class="indent"&gt;</v>
      </c>
      <c r="H9722">
        <v>1</v>
      </c>
      <c r="I9722">
        <f t="shared" si="1218"/>
        <v>44</v>
      </c>
      <c r="J9722">
        <f t="shared" ca="1" si="1217"/>
        <v>4795</v>
      </c>
      <c r="K9722" t="str">
        <f>IF(OR(E9722="start",AND(E9722="end",E9721="start")),"Y","N")</f>
        <v>N</v>
      </c>
      <c r="L9722" t="str">
        <f t="shared" ref="L9722:L9785" si="1222">IF(D9722&gt;=D9723,F9722,"")</f>
        <v/>
      </c>
    </row>
    <row r="9723" spans="1:12" x14ac:dyDescent="0.25">
      <c r="A9723">
        <v>9722</v>
      </c>
      <c r="B9723" s="1" t="s">
        <v>7541</v>
      </c>
      <c r="C9723" t="str">
        <f t="shared" si="1220"/>
        <v>&lt;p class="indent"&gt;Heat forced her thoughts onto water and the observed fact that this whole people could be trained to be thirsty only at given times.</v>
      </c>
      <c r="D9723">
        <f t="shared" si="1216"/>
        <v>2</v>
      </c>
      <c r="E9723" t="str">
        <f t="shared" si="1215"/>
        <v>end</v>
      </c>
      <c r="F9723" t="str">
        <f t="shared" si="1219"/>
        <v>&lt;p class="indent"&gt;Heat forced her thoughts onto water and the observed fact that this whole people could be trained to be thirsty only at given times.</v>
      </c>
      <c r="G9723" t="str">
        <f t="shared" si="1221"/>
        <v>&lt;p class="indent"&gt;</v>
      </c>
      <c r="H9723">
        <v>1</v>
      </c>
      <c r="I9723">
        <f t="shared" si="1218"/>
        <v>44</v>
      </c>
      <c r="J9723">
        <f t="shared" ca="1" si="1217"/>
        <v>4795</v>
      </c>
      <c r="K9723" t="str">
        <f>IF(OR(E9723="start",AND(E9723="end",E9722="start")),"Y","N")</f>
        <v>N</v>
      </c>
      <c r="L9723" t="str">
        <f t="shared" si="1222"/>
        <v/>
      </c>
    </row>
    <row r="9724" spans="1:12" x14ac:dyDescent="0.25">
      <c r="A9724">
        <v>9723</v>
      </c>
      <c r="B9724" s="1" t="s">
        <v>9</v>
      </c>
      <c r="C9724" t="str">
        <f t="shared" si="1220"/>
        <v>&lt;p class="indent"&gt;Heat forced her thoughts onto water and the observed fact that this whole people could be trained to be thirsty only at given times. &lt;/p&gt;</v>
      </c>
      <c r="D9724">
        <f t="shared" si="1216"/>
        <v>3</v>
      </c>
      <c r="E9724" t="str">
        <f t="shared" si="1215"/>
        <v>end</v>
      </c>
      <c r="F9724" t="str">
        <f t="shared" si="1219"/>
        <v>&lt;p class="indent"&gt;Heat forced her thoughts onto water and the observed fact that this whole people could be trained to be thirsty only at given times. &lt;/p&gt;</v>
      </c>
      <c r="G9724" t="str">
        <f t="shared" si="1221"/>
        <v>&lt;p class="indent"&gt;</v>
      </c>
      <c r="H9724">
        <v>1</v>
      </c>
      <c r="I9724">
        <f t="shared" si="1218"/>
        <v>44</v>
      </c>
      <c r="J9724">
        <f t="shared" ca="1" si="1217"/>
        <v>4795</v>
      </c>
      <c r="K9724" t="str">
        <f>IF(OR(E9724="start",AND(E9724="end",E9723="start")),"Y","N")</f>
        <v>N</v>
      </c>
      <c r="L9724" t="str">
        <f t="shared" si="1222"/>
        <v>&lt;p class="indent"&gt;Heat forced her thoughts onto water and the observed fact that this whole people could be trained to be thirsty only at given times. &lt;/p&gt;</v>
      </c>
    </row>
    <row r="9725" spans="1:12" x14ac:dyDescent="0.25">
      <c r="A9725">
        <v>9724</v>
      </c>
      <c r="B9725" s="1" t="s">
        <v>7542</v>
      </c>
      <c r="C9725" t="str">
        <f t="shared" si="1220"/>
        <v>&lt;p class="indent"&gt;Thirst.&lt;/p&gt;</v>
      </c>
      <c r="D9725">
        <f t="shared" si="1216"/>
        <v>1</v>
      </c>
      <c r="E9725" t="str">
        <f t="shared" si="1215"/>
        <v>end</v>
      </c>
      <c r="F9725" t="str">
        <f t="shared" si="1219"/>
        <v>&lt;p class="indent"&gt;Thirst.&lt;/p&gt;</v>
      </c>
      <c r="G9725" t="str">
        <f t="shared" si="1221"/>
        <v>&lt;p class="indent"&gt;</v>
      </c>
      <c r="H9725">
        <v>1</v>
      </c>
      <c r="I9725">
        <f t="shared" si="1218"/>
        <v>44</v>
      </c>
      <c r="J9725">
        <f t="shared" ca="1" si="1217"/>
        <v>4796</v>
      </c>
      <c r="K9725" t="str">
        <f>IF(OR(E9725="start",AND(E9725="end",E9724="start")),"Y","N")</f>
        <v>N</v>
      </c>
      <c r="L9725" t="str">
        <f t="shared" si="1222"/>
        <v>&lt;p class="indent"&gt;Thirst.&lt;/p&gt;</v>
      </c>
    </row>
    <row r="9726" spans="1:12" x14ac:dyDescent="0.25">
      <c r="A9726">
        <v>9725</v>
      </c>
      <c r="B9726" s="1" t="s">
        <v>7543</v>
      </c>
      <c r="C9726" t="str">
        <f t="shared" si="1220"/>
        <v>&lt;p class="indent"&gt;She could remember moonlit waves on Caladan throwing white robes over rocks … and the wind heavy with dampness. Now the breeze</v>
      </c>
      <c r="D9726">
        <f t="shared" si="1216"/>
        <v>1</v>
      </c>
      <c r="E9726" t="str">
        <f t="shared" si="1215"/>
        <v>end</v>
      </c>
      <c r="F9726" t="str">
        <f t="shared" si="1219"/>
        <v>&lt;p class="indent"&gt;She could remember moonlit waves on Caladan throwing white robes over rocks … and the wind heavy with dampness. Now the breeze</v>
      </c>
      <c r="G9726" t="str">
        <f t="shared" si="1221"/>
        <v>&lt;p class="indent"&gt;</v>
      </c>
      <c r="H9726">
        <v>1</v>
      </c>
      <c r="I9726">
        <f t="shared" si="1218"/>
        <v>44</v>
      </c>
      <c r="J9726">
        <f t="shared" ca="1" si="1217"/>
        <v>4797</v>
      </c>
      <c r="K9726" t="str">
        <f>IF(OR(E9726="start",AND(E9726="end",E9725="start")),"Y","N")</f>
        <v>N</v>
      </c>
      <c r="L9726" t="str">
        <f t="shared" si="1222"/>
        <v/>
      </c>
    </row>
    <row r="9727" spans="1:12" x14ac:dyDescent="0.25">
      <c r="A9727">
        <v>9726</v>
      </c>
      <c r="B9727" s="1" t="s">
        <v>7544</v>
      </c>
      <c r="C9727" t="str">
        <f t="shared" si="1220"/>
        <v>&lt;p class="indent"&gt;She could remember moonlit waves on Caladan throwing white robes over rocks … and the wind heavy with dampness. Now the breeze that fingered her robes seared the patches of exposed skin at cheeks and forehead. The new nose plugs irritated her, and she</v>
      </c>
      <c r="D9727">
        <f t="shared" si="1216"/>
        <v>2</v>
      </c>
      <c r="E9727" t="str">
        <f t="shared" si="1215"/>
        <v>end</v>
      </c>
      <c r="F9727" t="str">
        <f t="shared" si="1219"/>
        <v>&lt;p class="indent"&gt;She could remember moonlit waves on Caladan throwing white robes over rocks … and the wind heavy with dampness. Now the breeze that fingered her robes seared the patches of exposed skin at cheeks and forehead. The new nose plugs irritated her, and she</v>
      </c>
      <c r="G9727" t="str">
        <f t="shared" si="1221"/>
        <v>&lt;p class="indent"&gt;</v>
      </c>
      <c r="H9727">
        <v>1</v>
      </c>
      <c r="I9727">
        <f t="shared" si="1218"/>
        <v>44</v>
      </c>
      <c r="J9727">
        <f t="shared" ca="1" si="1217"/>
        <v>4797</v>
      </c>
      <c r="K9727" t="str">
        <f>IF(OR(E9727="start",AND(E9727="end",E9726="start")),"Y","N")</f>
        <v>N</v>
      </c>
      <c r="L9727" t="str">
        <f t="shared" si="1222"/>
        <v/>
      </c>
    </row>
    <row r="9728" spans="1:12" x14ac:dyDescent="0.25">
      <c r="A9728">
        <v>9727</v>
      </c>
      <c r="B9728" s="1" t="s">
        <v>7545</v>
      </c>
      <c r="C9728" t="str">
        <f t="shared" si="1220"/>
        <v>&lt;p class="indent"&gt;She could remember moonlit waves on Caladan throwing white robes over rocks … and the wind heavy with dampness. Now the breeze that fingered her robes seared the patches of exposed skin at cheeks and forehead. The new nose plugs irritated her, and she found herself overly conscious of the tube that trailed down across her face into the suit, recovering her breath’s moisture.</v>
      </c>
      <c r="D9728">
        <f t="shared" si="1216"/>
        <v>3</v>
      </c>
      <c r="E9728" t="str">
        <f t="shared" si="1215"/>
        <v>end</v>
      </c>
      <c r="F9728" t="str">
        <f t="shared" si="1219"/>
        <v>&lt;p class="indent"&gt;She could remember moonlit waves on Caladan throwing white robes over rocks … and the wind heavy with dampness. Now the breeze that fingered her robes seared the patches of exposed skin at cheeks and forehead. The new nose plugs irritated her, and she found herself overly conscious of the tube that trailed down across her face into the suit, recovering her breath’s moisture.</v>
      </c>
      <c r="G9728" t="str">
        <f t="shared" si="1221"/>
        <v>&lt;p class="indent"&gt;</v>
      </c>
      <c r="H9728">
        <v>1</v>
      </c>
      <c r="I9728">
        <f t="shared" si="1218"/>
        <v>44</v>
      </c>
      <c r="J9728">
        <f t="shared" ca="1" si="1217"/>
        <v>4797</v>
      </c>
      <c r="K9728" t="str">
        <f>IF(OR(E9728="start",AND(E9728="end",E9727="start")),"Y","N")</f>
        <v>N</v>
      </c>
      <c r="L9728" t="str">
        <f t="shared" si="1222"/>
        <v/>
      </c>
    </row>
    <row r="9729" spans="1:12" x14ac:dyDescent="0.25">
      <c r="A9729">
        <v>9728</v>
      </c>
      <c r="B9729" s="1" t="s">
        <v>9</v>
      </c>
      <c r="C9729" t="str">
        <f t="shared" si="1220"/>
        <v>&lt;p class="indent"&gt;She could remember moonlit waves on Caladan throwing white robes over rocks … and the wind heavy with dampness. Now the breeze that fingered her robes seared the patches of exposed skin at cheeks and forehead. The new nose plugs irritated her, and she found herself overly conscious of the tube that trailed down across her face into the suit, recovering her breath’s moisture. &lt;/p&gt;</v>
      </c>
      <c r="D9729">
        <f t="shared" si="1216"/>
        <v>4</v>
      </c>
      <c r="E9729" t="str">
        <f t="shared" si="1215"/>
        <v>end</v>
      </c>
      <c r="F9729" t="str">
        <f t="shared" si="1219"/>
        <v>&lt;p class="indent"&gt;She could remember moonlit waves on Caladan throwing white robes over rocks … and the wind heavy with dampness. Now the breeze that fingered her robes seared the patches of exposed skin at cheeks and forehead. The new nose plugs irritated her, and she found herself overly conscious of the tube that trailed down across her face into the suit, recovering her breath’s moisture. &lt;/p&gt;</v>
      </c>
      <c r="G9729" t="str">
        <f t="shared" si="1221"/>
        <v>&lt;p class="indent"&gt;</v>
      </c>
      <c r="H9729">
        <v>1</v>
      </c>
      <c r="I9729">
        <f t="shared" si="1218"/>
        <v>44</v>
      </c>
      <c r="J9729">
        <f t="shared" ca="1" si="1217"/>
        <v>4797</v>
      </c>
      <c r="K9729" t="str">
        <f>IF(OR(E9729="start",AND(E9729="end",E9728="start")),"Y","N")</f>
        <v>N</v>
      </c>
      <c r="L9729" t="str">
        <f t="shared" si="1222"/>
        <v>&lt;p class="indent"&gt;She could remember moonlit waves on Caladan throwing white robes over rocks … and the wind heavy with dampness. Now the breeze that fingered her robes seared the patches of exposed skin at cheeks and forehead. The new nose plugs irritated her, and she found herself overly conscious of the tube that trailed down across her face into the suit, recovering her breath’s moisture. &lt;/p&gt;</v>
      </c>
    </row>
    <row r="9730" spans="1:12" x14ac:dyDescent="0.25">
      <c r="A9730">
        <v>9729</v>
      </c>
      <c r="B9730" s="1" t="s">
        <v>7546</v>
      </c>
      <c r="C9730" t="str">
        <f t="shared" si="1220"/>
        <v>&lt;p class="indent"&gt;The suit itself was a sweatbox.&lt;/p&gt;</v>
      </c>
      <c r="D9730">
        <f t="shared" si="1216"/>
        <v>1</v>
      </c>
      <c r="E9730" t="str">
        <f t="shared" ref="E9730:E9793" si="1223">IFERROR(IF(FIND("blockquote",B9730)=2,"start","end"),E9729)</f>
        <v>end</v>
      </c>
      <c r="F9730" t="str">
        <f t="shared" si="1219"/>
        <v>&lt;p class="indent"&gt;The suit itself was a sweatbox.&lt;/p&gt;</v>
      </c>
      <c r="G9730" t="str">
        <f t="shared" si="1221"/>
        <v>&lt;p class="indent"&gt;</v>
      </c>
      <c r="H9730">
        <v>1</v>
      </c>
      <c r="I9730">
        <f t="shared" si="1218"/>
        <v>44</v>
      </c>
      <c r="J9730">
        <f t="shared" ca="1" si="1217"/>
        <v>4798</v>
      </c>
      <c r="K9730" t="str">
        <f>IF(OR(E9730="start",AND(E9730="end",E9729="start")),"Y","N")</f>
        <v>N</v>
      </c>
      <c r="L9730" t="str">
        <f t="shared" si="1222"/>
        <v>&lt;p class="indent"&gt;The suit itself was a sweatbox.&lt;/p&gt;</v>
      </c>
    </row>
    <row r="9731" spans="1:12" x14ac:dyDescent="0.25">
      <c r="A9731">
        <v>9730</v>
      </c>
      <c r="B9731" s="1" t="s">
        <v>7547</v>
      </c>
      <c r="C9731" t="str">
        <f t="shared" si="1220"/>
        <v>&lt;p class="indent"&gt;&lt;em&gt;‘Your suit will be more comfortable when you’ve adjusted to lower water content in your body,’&lt;/em&gt; Stilgar had said.</v>
      </c>
      <c r="D9731">
        <f t="shared" ref="D9731:D9794" si="1224">IF(LEFT(B9731,2)="&lt;p",1,IF(LEFT(B9731,3)="&lt;h1",1,D9730+1))</f>
        <v>1</v>
      </c>
      <c r="E9731" t="str">
        <f t="shared" si="1223"/>
        <v>end</v>
      </c>
      <c r="F9731" t="str">
        <f t="shared" si="1219"/>
        <v>&lt;p class="indent"&gt;&lt;em&gt;‘Your suit will be more comfortable when you’ve adjusted to lower water content in your body,’&lt;/em&gt; Stilgar had said.</v>
      </c>
      <c r="G9731" t="str">
        <f t="shared" si="1221"/>
        <v>&lt;p class="indent"&gt;</v>
      </c>
      <c r="H9731">
        <v>1</v>
      </c>
      <c r="I9731">
        <f t="shared" si="1218"/>
        <v>44</v>
      </c>
      <c r="J9731">
        <f t="shared" ref="J9731:J9794" ca="1" si="1225">IF(K9731="Y","",IF(D9731=1,1+MAX(OFFSET(J9731,-A9731+1,0,A9731-1)),MAX(OFFSET(J9731,-A9731+1,0,A9731-1))))</f>
        <v>4799</v>
      </c>
      <c r="K9731" t="str">
        <f>IF(OR(E9731="start",AND(E9731="end",E9730="start")),"Y","N")</f>
        <v>N</v>
      </c>
      <c r="L9731" t="str">
        <f t="shared" si="1222"/>
        <v/>
      </c>
    </row>
    <row r="9732" spans="1:12" x14ac:dyDescent="0.25">
      <c r="A9732">
        <v>9731</v>
      </c>
      <c r="B9732" s="1" t="s">
        <v>9</v>
      </c>
      <c r="C9732" t="str">
        <f t="shared" si="1220"/>
        <v>&lt;p class="indent"&gt;&lt;em&gt;‘Your suit will be more comfortable when you’ve adjusted to lower water content in your body,’&lt;/em&gt; Stilgar had said. &lt;/p&gt;</v>
      </c>
      <c r="D9732">
        <f t="shared" si="1224"/>
        <v>2</v>
      </c>
      <c r="E9732" t="str">
        <f t="shared" si="1223"/>
        <v>end</v>
      </c>
      <c r="F9732" t="str">
        <f t="shared" si="1219"/>
        <v>&lt;p class="indent"&gt;&lt;em&gt;‘Your suit will be more comfortable when you’ve adjusted to lower water content in your body,’&lt;/em&gt; Stilgar had said. &lt;/p&gt;</v>
      </c>
      <c r="G9732" t="str">
        <f t="shared" si="1221"/>
        <v>&lt;p class="indent"&gt;</v>
      </c>
      <c r="H9732">
        <v>1</v>
      </c>
      <c r="I9732">
        <f t="shared" ref="I9732:I9795" si="1226">IF(AND(E9731="end",E9732="start"),I9731+1,I9731)</f>
        <v>44</v>
      </c>
      <c r="J9732">
        <f t="shared" ca="1" si="1225"/>
        <v>4799</v>
      </c>
      <c r="K9732" t="str">
        <f>IF(OR(E9732="start",AND(E9732="end",E9731="start")),"Y","N")</f>
        <v>N</v>
      </c>
      <c r="L9732" t="str">
        <f t="shared" si="1222"/>
        <v>&lt;p class="indent"&gt;&lt;em&gt;‘Your suit will be more comfortable when you’ve adjusted to lower water content in your body,’&lt;/em&gt; Stilgar had said. &lt;/p&gt;</v>
      </c>
    </row>
    <row r="9733" spans="1:12" x14ac:dyDescent="0.25">
      <c r="A9733">
        <v>9732</v>
      </c>
      <c r="B9733" s="1" t="s">
        <v>7548</v>
      </c>
      <c r="C9733" t="str">
        <f t="shared" si="1220"/>
        <v>&lt;p class="indent"&gt;She knew he was right, but the knowledge made this moment no more comfortable. The unconscious preoccupation with water here</v>
      </c>
      <c r="D9733">
        <f t="shared" si="1224"/>
        <v>1</v>
      </c>
      <c r="E9733" t="str">
        <f t="shared" si="1223"/>
        <v>end</v>
      </c>
      <c r="F9733" t="str">
        <f t="shared" si="1219"/>
        <v>&lt;p class="indent"&gt;She knew he was right, but the knowledge made this moment no more comfortable. The unconscious preoccupation with water here</v>
      </c>
      <c r="G9733" t="str">
        <f t="shared" si="1221"/>
        <v>&lt;p class="indent"&gt;</v>
      </c>
      <c r="H9733">
        <v>1</v>
      </c>
      <c r="I9733">
        <f t="shared" si="1226"/>
        <v>44</v>
      </c>
      <c r="J9733">
        <f t="shared" ca="1" si="1225"/>
        <v>4800</v>
      </c>
      <c r="K9733" t="str">
        <f>IF(OR(E9733="start",AND(E9733="end",E9732="start")),"Y","N")</f>
        <v>N</v>
      </c>
      <c r="L9733" t="str">
        <f t="shared" si="1222"/>
        <v/>
      </c>
    </row>
    <row r="9734" spans="1:12" x14ac:dyDescent="0.25">
      <c r="A9734">
        <v>9733</v>
      </c>
      <c r="B9734" s="1" t="s">
        <v>7549</v>
      </c>
      <c r="C9734" t="str">
        <f t="shared" si="1220"/>
        <v>&lt;p class="indent"&gt;She knew he was right, but the knowledge made this moment no more comfortable. The unconscious preoccupation with water here weighed on her mind. &lt;em&gt;No,&lt;/em&gt; she corrected herself: &lt;em&gt;it was preoccupation with&lt;/em&gt; moisture.</v>
      </c>
      <c r="D9734">
        <f t="shared" si="1224"/>
        <v>2</v>
      </c>
      <c r="E9734" t="str">
        <f t="shared" si="1223"/>
        <v>end</v>
      </c>
      <c r="F9734" t="str">
        <f t="shared" si="1219"/>
        <v>&lt;p class="indent"&gt;She knew he was right, but the knowledge made this moment no more comfortable. The unconscious preoccupation with water here weighed on her mind. &lt;em&gt;No,&lt;/em&gt; she corrected herself: &lt;em&gt;it was preoccupation with&lt;/em&gt; moisture.</v>
      </c>
      <c r="G9734" t="str">
        <f t="shared" si="1221"/>
        <v>&lt;p class="indent"&gt;</v>
      </c>
      <c r="H9734">
        <v>1</v>
      </c>
      <c r="I9734">
        <f t="shared" si="1226"/>
        <v>44</v>
      </c>
      <c r="J9734">
        <f t="shared" ca="1" si="1225"/>
        <v>4800</v>
      </c>
      <c r="K9734" t="str">
        <f>IF(OR(E9734="start",AND(E9734="end",E9733="start")),"Y","N")</f>
        <v>N</v>
      </c>
      <c r="L9734" t="str">
        <f t="shared" si="1222"/>
        <v/>
      </c>
    </row>
    <row r="9735" spans="1:12" x14ac:dyDescent="0.25">
      <c r="A9735">
        <v>9734</v>
      </c>
      <c r="B9735" s="1" t="s">
        <v>9</v>
      </c>
      <c r="C9735" t="str">
        <f t="shared" si="1220"/>
        <v>&lt;p class="indent"&gt;She knew he was right, but the knowledge made this moment no more comfortable. The unconscious preoccupation with water here weighed on her mind. &lt;em&gt;No,&lt;/em&gt; she corrected herself: &lt;em&gt;it was preoccupation with&lt;/em&gt; moisture. &lt;/p&gt;</v>
      </c>
      <c r="D9735">
        <f t="shared" si="1224"/>
        <v>3</v>
      </c>
      <c r="E9735" t="str">
        <f t="shared" si="1223"/>
        <v>end</v>
      </c>
      <c r="F9735" t="str">
        <f t="shared" si="1219"/>
        <v>&lt;p class="indent"&gt;She knew he was right, but the knowledge made this moment no more comfortable. The unconscious preoccupation with water here weighed on her mind. &lt;em&gt;No,&lt;/em&gt; she corrected herself: &lt;em&gt;it was preoccupation with&lt;/em&gt; moisture. &lt;/p&gt;</v>
      </c>
      <c r="G9735" t="str">
        <f t="shared" si="1221"/>
        <v>&lt;p class="indent"&gt;</v>
      </c>
      <c r="H9735">
        <v>1</v>
      </c>
      <c r="I9735">
        <f t="shared" si="1226"/>
        <v>44</v>
      </c>
      <c r="J9735">
        <f t="shared" ca="1" si="1225"/>
        <v>4800</v>
      </c>
      <c r="K9735" t="str">
        <f>IF(OR(E9735="start",AND(E9735="end",E9734="start")),"Y","N")</f>
        <v>N</v>
      </c>
      <c r="L9735" t="str">
        <f t="shared" si="1222"/>
        <v>&lt;p class="indent"&gt;She knew he was right, but the knowledge made this moment no more comfortable. The unconscious preoccupation with water here weighed on her mind. &lt;em&gt;No,&lt;/em&gt; she corrected herself: &lt;em&gt;it was preoccupation with&lt;/em&gt; moisture. &lt;/p&gt;</v>
      </c>
    </row>
    <row r="9736" spans="1:12" x14ac:dyDescent="0.25">
      <c r="A9736">
        <v>9735</v>
      </c>
      <c r="B9736" s="1" t="s">
        <v>7550</v>
      </c>
      <c r="C9736" t="str">
        <f t="shared" si="1220"/>
        <v>&lt;p class="indent"&gt;And that was a more subtle and profound matter.&lt;/p&gt;</v>
      </c>
      <c r="D9736">
        <f t="shared" si="1224"/>
        <v>1</v>
      </c>
      <c r="E9736" t="str">
        <f t="shared" si="1223"/>
        <v>end</v>
      </c>
      <c r="F9736" t="str">
        <f t="shared" si="1219"/>
        <v>&lt;p class="indent"&gt;And that was a more subtle and profound matter.&lt;/p&gt;</v>
      </c>
      <c r="G9736" t="str">
        <f t="shared" si="1221"/>
        <v>&lt;p class="indent"&gt;</v>
      </c>
      <c r="H9736">
        <v>1</v>
      </c>
      <c r="I9736">
        <f t="shared" si="1226"/>
        <v>44</v>
      </c>
      <c r="J9736">
        <f t="shared" ca="1" si="1225"/>
        <v>4801</v>
      </c>
      <c r="K9736" t="str">
        <f>IF(OR(E9736="start",AND(E9736="end",E9735="start")),"Y","N")</f>
        <v>N</v>
      </c>
      <c r="L9736" t="str">
        <f t="shared" si="1222"/>
        <v>&lt;p class="indent"&gt;And that was a more subtle and profound matter.&lt;/p&gt;</v>
      </c>
    </row>
    <row r="9737" spans="1:12" x14ac:dyDescent="0.25">
      <c r="A9737">
        <v>9736</v>
      </c>
      <c r="B9737" s="1" t="s">
        <v>7551</v>
      </c>
      <c r="C9737" t="str">
        <f t="shared" si="1220"/>
        <v>&lt;p class="indent"&gt;She heard approaching footsteps, turned to see Paul come out of the cave’s depths trailed by the elfin-faced Chani.&lt;/p&gt;</v>
      </c>
      <c r="D9737">
        <f t="shared" si="1224"/>
        <v>1</v>
      </c>
      <c r="E9737" t="str">
        <f t="shared" si="1223"/>
        <v>end</v>
      </c>
      <c r="F9737" t="str">
        <f t="shared" si="1219"/>
        <v>&lt;p class="indent"&gt;She heard approaching footsteps, turned to see Paul come out of the cave’s depths trailed by the elfin-faced Chani.&lt;/p&gt;</v>
      </c>
      <c r="G9737" t="str">
        <f t="shared" si="1221"/>
        <v>&lt;p class="indent"&gt;</v>
      </c>
      <c r="H9737">
        <v>1</v>
      </c>
      <c r="I9737">
        <f t="shared" si="1226"/>
        <v>44</v>
      </c>
      <c r="J9737">
        <f t="shared" ca="1" si="1225"/>
        <v>4802</v>
      </c>
      <c r="K9737" t="str">
        <f>IF(OR(E9737="start",AND(E9737="end",E9736="start")),"Y","N")</f>
        <v>N</v>
      </c>
      <c r="L9737" t="str">
        <f t="shared" si="1222"/>
        <v>&lt;p class="indent"&gt;She heard approaching footsteps, turned to see Paul come out of the cave’s depths trailed by the elfin-faced Chani.&lt;/p&gt;</v>
      </c>
    </row>
    <row r="9738" spans="1:12" x14ac:dyDescent="0.25">
      <c r="A9738">
        <v>9737</v>
      </c>
      <c r="B9738" s="1" t="s">
        <v>7552</v>
      </c>
      <c r="C9738" t="str">
        <f t="shared" si="1220"/>
        <v>&lt;p class="indent"&gt;&lt;em&gt;There’s another thing,&lt;/em&gt; Jessica thought. &lt;em&gt;Paul must be cautioned about their women. One of these desert women would not do as wife to a Duke. As concubine, yes, but</v>
      </c>
      <c r="D9738">
        <f t="shared" si="1224"/>
        <v>1</v>
      </c>
      <c r="E9738" t="str">
        <f t="shared" si="1223"/>
        <v>end</v>
      </c>
      <c r="F9738" t="str">
        <f t="shared" si="1219"/>
        <v>&lt;p class="indent"&gt;&lt;em&gt;There’s another thing,&lt;/em&gt; Jessica thought. &lt;em&gt;Paul must be cautioned about their women. One of these desert women would not do as wife to a Duke. As concubine, yes, but</v>
      </c>
      <c r="G9738" t="str">
        <f t="shared" si="1221"/>
        <v>&lt;p class="indent"&gt;</v>
      </c>
      <c r="H9738">
        <v>1</v>
      </c>
      <c r="I9738">
        <f t="shared" si="1226"/>
        <v>44</v>
      </c>
      <c r="J9738">
        <f t="shared" ca="1" si="1225"/>
        <v>4803</v>
      </c>
      <c r="K9738" t="str">
        <f>IF(OR(E9738="start",AND(E9738="end",E9737="start")),"Y","N")</f>
        <v>N</v>
      </c>
      <c r="L9738" t="str">
        <f t="shared" si="1222"/>
        <v/>
      </c>
    </row>
    <row r="9739" spans="1:12" x14ac:dyDescent="0.25">
      <c r="A9739">
        <v>9738</v>
      </c>
      <c r="B9739" s="1" t="s">
        <v>7553</v>
      </c>
      <c r="C9739" t="str">
        <f t="shared" si="1220"/>
        <v>&lt;p class="indent"&gt;&lt;em&gt;There’s another thing,&lt;/em&gt; Jessica thought. &lt;em&gt;Paul must be cautioned about their women. One of these desert women would not do as wife to a Duke. As concubine, yes, but not as wife.&lt;/em&gt;&lt;/p&gt;</v>
      </c>
      <c r="D9739">
        <f t="shared" si="1224"/>
        <v>2</v>
      </c>
      <c r="E9739" t="str">
        <f t="shared" si="1223"/>
        <v>end</v>
      </c>
      <c r="F9739" t="str">
        <f t="shared" ref="F9739:F9802" si="1227">IF(AND(E9739="start",D9739&gt;=D9738),F9738&amp;" "&amp;B9739,C9739)</f>
        <v>&lt;p class="indent"&gt;&lt;em&gt;There’s another thing,&lt;/em&gt; Jessica thought. &lt;em&gt;Paul must be cautioned about their women. One of these desert women would not do as wife to a Duke. As concubine, yes, but not as wife.&lt;/em&gt;&lt;/p&gt;</v>
      </c>
      <c r="G9739" t="str">
        <f t="shared" si="1221"/>
        <v>&lt;p class="indent"&gt;</v>
      </c>
      <c r="H9739">
        <v>1</v>
      </c>
      <c r="I9739">
        <f t="shared" si="1226"/>
        <v>44</v>
      </c>
      <c r="J9739">
        <f t="shared" ca="1" si="1225"/>
        <v>4803</v>
      </c>
      <c r="K9739" t="str">
        <f>IF(OR(E9739="start",AND(E9739="end",E9738="start")),"Y","N")</f>
        <v>N</v>
      </c>
      <c r="L9739" t="str">
        <f t="shared" si="1222"/>
        <v>&lt;p class="indent"&gt;&lt;em&gt;There’s another thing,&lt;/em&gt; Jessica thought. &lt;em&gt;Paul must be cautioned about their women. One of these desert women would not do as wife to a Duke. As concubine, yes, but not as wife.&lt;/em&gt;&lt;/p&gt;</v>
      </c>
    </row>
    <row r="9740" spans="1:12" x14ac:dyDescent="0.25">
      <c r="A9740">
        <v>9739</v>
      </c>
      <c r="B9740" s="1" t="s">
        <v>7554</v>
      </c>
      <c r="C9740" t="str">
        <f t="shared" si="1220"/>
        <v>&lt;p class="indent"&gt;Then she wondered at herself, thinking: &lt;em&gt;Have I been infected with his schemes?&lt;/em&gt; And she saw how well she had been conditioned. &lt;em&gt;I can think of the marital needs of royalty without once weighing my own concubinage. Yet … I was more than concubine.&lt;/em&gt;&lt;/p&gt;</v>
      </c>
      <c r="D9740">
        <f t="shared" si="1224"/>
        <v>1</v>
      </c>
      <c r="E9740" t="str">
        <f t="shared" si="1223"/>
        <v>end</v>
      </c>
      <c r="F9740" t="str">
        <f t="shared" si="1227"/>
        <v>&lt;p class="indent"&gt;Then she wondered at herself, thinking: &lt;em&gt;Have I been infected with his schemes?&lt;/em&gt; And she saw how well she had been conditioned. &lt;em&gt;I can think of the marital needs of royalty without once weighing my own concubinage. Yet … I was more than concubine.&lt;/em&gt;&lt;/p&gt;</v>
      </c>
      <c r="G9740" t="str">
        <f t="shared" si="1221"/>
        <v>&lt;p class="indent"&gt;</v>
      </c>
      <c r="H9740">
        <v>1</v>
      </c>
      <c r="I9740">
        <f t="shared" si="1226"/>
        <v>44</v>
      </c>
      <c r="J9740">
        <f t="shared" ca="1" si="1225"/>
        <v>4804</v>
      </c>
      <c r="K9740" t="str">
        <f>IF(OR(E9740="start",AND(E9740="end",E9739="start")),"Y","N")</f>
        <v>N</v>
      </c>
      <c r="L9740" t="str">
        <f t="shared" si="1222"/>
        <v>&lt;p class="indent"&gt;Then she wondered at herself, thinking: &lt;em&gt;Have I been infected with his schemes?&lt;/em&gt; And she saw how well she had been conditioned. &lt;em&gt;I can think of the marital needs of royalty without once weighing my own concubinage. Yet … I was more than concubine.&lt;/em&gt;&lt;/p&gt;</v>
      </c>
    </row>
    <row r="9741" spans="1:12" x14ac:dyDescent="0.25">
      <c r="A9741">
        <v>9740</v>
      </c>
      <c r="B9741" s="1" t="s">
        <v>7555</v>
      </c>
      <c r="C9741" t="str">
        <f t="shared" si="1220"/>
        <v>&lt;p class="indent"&gt;‘Mother.’&lt;/p&gt;</v>
      </c>
      <c r="D9741">
        <f t="shared" si="1224"/>
        <v>1</v>
      </c>
      <c r="E9741" t="str">
        <f t="shared" si="1223"/>
        <v>end</v>
      </c>
      <c r="F9741" t="str">
        <f t="shared" si="1227"/>
        <v>&lt;p class="indent"&gt;‘Mother.’&lt;/p&gt;</v>
      </c>
      <c r="G9741" t="str">
        <f t="shared" si="1221"/>
        <v>&lt;p class="indent"&gt;</v>
      </c>
      <c r="H9741">
        <v>1</v>
      </c>
      <c r="I9741">
        <f t="shared" si="1226"/>
        <v>44</v>
      </c>
      <c r="J9741">
        <f t="shared" ca="1" si="1225"/>
        <v>4805</v>
      </c>
      <c r="K9741" t="str">
        <f>IF(OR(E9741="start",AND(E9741="end",E9740="start")),"Y","N")</f>
        <v>N</v>
      </c>
      <c r="L9741" t="str">
        <f t="shared" si="1222"/>
        <v>&lt;p class="indent"&gt;‘Mother.’&lt;/p&gt;</v>
      </c>
    </row>
    <row r="9742" spans="1:12" x14ac:dyDescent="0.25">
      <c r="A9742">
        <v>9741</v>
      </c>
      <c r="B9742" s="1" t="s">
        <v>7556</v>
      </c>
      <c r="C9742" t="str">
        <f t="shared" si="1220"/>
        <v>&lt;p class="indent"&gt;Paul stopped in front of her. Chani stood at his elbow.&lt;/p&gt;</v>
      </c>
      <c r="D9742">
        <f t="shared" si="1224"/>
        <v>1</v>
      </c>
      <c r="E9742" t="str">
        <f t="shared" si="1223"/>
        <v>end</v>
      </c>
      <c r="F9742" t="str">
        <f t="shared" si="1227"/>
        <v>&lt;p class="indent"&gt;Paul stopped in front of her. Chani stood at his elbow.&lt;/p&gt;</v>
      </c>
      <c r="G9742" t="str">
        <f t="shared" si="1221"/>
        <v>&lt;p class="indent"&gt;</v>
      </c>
      <c r="H9742">
        <v>1</v>
      </c>
      <c r="I9742">
        <f t="shared" si="1226"/>
        <v>44</v>
      </c>
      <c r="J9742">
        <f t="shared" ca="1" si="1225"/>
        <v>4806</v>
      </c>
      <c r="K9742" t="str">
        <f>IF(OR(E9742="start",AND(E9742="end",E9741="start")),"Y","N")</f>
        <v>N</v>
      </c>
      <c r="L9742" t="str">
        <f t="shared" si="1222"/>
        <v>&lt;p class="indent"&gt;Paul stopped in front of her. Chani stood at his elbow.&lt;/p&gt;</v>
      </c>
    </row>
    <row r="9743" spans="1:12" x14ac:dyDescent="0.25">
      <c r="A9743">
        <v>9742</v>
      </c>
      <c r="B9743" s="1" t="s">
        <v>7557</v>
      </c>
      <c r="C9743" t="str">
        <f t="shared" si="1220"/>
        <v>&lt;p class="indent"&gt;‘Mother, do you know what they’re doing back there?’&lt;/p&gt;</v>
      </c>
      <c r="D9743">
        <f t="shared" si="1224"/>
        <v>1</v>
      </c>
      <c r="E9743" t="str">
        <f t="shared" si="1223"/>
        <v>end</v>
      </c>
      <c r="F9743" t="str">
        <f t="shared" si="1227"/>
        <v>&lt;p class="indent"&gt;‘Mother, do you know what they’re doing back there?’&lt;/p&gt;</v>
      </c>
      <c r="G9743" t="str">
        <f t="shared" si="1221"/>
        <v>&lt;p class="indent"&gt;</v>
      </c>
      <c r="H9743">
        <v>1</v>
      </c>
      <c r="I9743">
        <f t="shared" si="1226"/>
        <v>44</v>
      </c>
      <c r="J9743">
        <f t="shared" ca="1" si="1225"/>
        <v>4807</v>
      </c>
      <c r="K9743" t="str">
        <f>IF(OR(E9743="start",AND(E9743="end",E9742="start")),"Y","N")</f>
        <v>N</v>
      </c>
      <c r="L9743" t="str">
        <f t="shared" si="1222"/>
        <v>&lt;p class="indent"&gt;‘Mother, do you know what they’re doing back there?’&lt;/p&gt;</v>
      </c>
    </row>
    <row r="9744" spans="1:12" x14ac:dyDescent="0.25">
      <c r="A9744">
        <v>9743</v>
      </c>
      <c r="B9744" s="1" t="s">
        <v>7558</v>
      </c>
      <c r="C9744" t="str">
        <f t="shared" si="1220"/>
        <v>&lt;p class="indent"&gt;&lt;a id="page350"/&gt;Jessica looked at the dark patch of his eyes staring out from the hood. ‘I think so.’</v>
      </c>
      <c r="D9744">
        <f t="shared" si="1224"/>
        <v>1</v>
      </c>
      <c r="E9744" t="str">
        <f t="shared" si="1223"/>
        <v>end</v>
      </c>
      <c r="F9744" t="str">
        <f t="shared" si="1227"/>
        <v>&lt;p class="indent"&gt;&lt;a id="page350"/&gt;Jessica looked at the dark patch of his eyes staring out from the hood. ‘I think so.’</v>
      </c>
      <c r="G9744" t="str">
        <f t="shared" si="1221"/>
        <v>&lt;p class="indent"&gt;</v>
      </c>
      <c r="H9744">
        <v>1</v>
      </c>
      <c r="I9744">
        <f t="shared" si="1226"/>
        <v>44</v>
      </c>
      <c r="J9744">
        <f t="shared" ca="1" si="1225"/>
        <v>4808</v>
      </c>
      <c r="K9744" t="str">
        <f>IF(OR(E9744="start",AND(E9744="end",E9743="start")),"Y","N")</f>
        <v>N</v>
      </c>
      <c r="L9744" t="str">
        <f t="shared" si="1222"/>
        <v/>
      </c>
    </row>
    <row r="9745" spans="1:12" x14ac:dyDescent="0.25">
      <c r="A9745">
        <v>9744</v>
      </c>
      <c r="B9745" s="1" t="s">
        <v>9</v>
      </c>
      <c r="C9745" t="str">
        <f t="shared" si="1220"/>
        <v>&lt;p class="indent"&gt;&lt;a id="page350"/&gt;Jessica looked at the dark patch of his eyes staring out from the hood. ‘I think so.’ &lt;/p&gt;</v>
      </c>
      <c r="D9745">
        <f t="shared" si="1224"/>
        <v>2</v>
      </c>
      <c r="E9745" t="str">
        <f t="shared" si="1223"/>
        <v>end</v>
      </c>
      <c r="F9745" t="str">
        <f t="shared" si="1227"/>
        <v>&lt;p class="indent"&gt;&lt;a id="page350"/&gt;Jessica looked at the dark patch of his eyes staring out from the hood. ‘I think so.’ &lt;/p&gt;</v>
      </c>
      <c r="G9745" t="str">
        <f t="shared" si="1221"/>
        <v>&lt;p class="indent"&gt;</v>
      </c>
      <c r="H9745">
        <v>1</v>
      </c>
      <c r="I9745">
        <f t="shared" si="1226"/>
        <v>44</v>
      </c>
      <c r="J9745">
        <f t="shared" ca="1" si="1225"/>
        <v>4808</v>
      </c>
      <c r="K9745" t="str">
        <f>IF(OR(E9745="start",AND(E9745="end",E9744="start")),"Y","N")</f>
        <v>N</v>
      </c>
      <c r="L9745" t="str">
        <f t="shared" si="1222"/>
        <v>&lt;p class="indent"&gt;&lt;a id="page350"/&gt;Jessica looked at the dark patch of his eyes staring out from the hood. ‘I think so.’ &lt;/p&gt;</v>
      </c>
    </row>
    <row r="9746" spans="1:12" x14ac:dyDescent="0.25">
      <c r="A9746">
        <v>9745</v>
      </c>
      <c r="B9746" s="1" t="s">
        <v>7559</v>
      </c>
      <c r="C9746" t="str">
        <f t="shared" si="1220"/>
        <v>&lt;p class="indent"&gt;‘Chani showed me … because I’m supposed to see it and give my … permission for the weighing of the water.’&lt;/p&gt;</v>
      </c>
      <c r="D9746">
        <f t="shared" si="1224"/>
        <v>1</v>
      </c>
      <c r="E9746" t="str">
        <f t="shared" si="1223"/>
        <v>end</v>
      </c>
      <c r="F9746" t="str">
        <f t="shared" si="1227"/>
        <v>&lt;p class="indent"&gt;‘Chani showed me … because I’m supposed to see it and give my … permission for the weighing of the water.’&lt;/p&gt;</v>
      </c>
      <c r="G9746" t="str">
        <f t="shared" si="1221"/>
        <v>&lt;p class="indent"&gt;</v>
      </c>
      <c r="H9746">
        <v>1</v>
      </c>
      <c r="I9746">
        <f t="shared" si="1226"/>
        <v>44</v>
      </c>
      <c r="J9746">
        <f t="shared" ca="1" si="1225"/>
        <v>4809</v>
      </c>
      <c r="K9746" t="str">
        <f>IF(OR(E9746="start",AND(E9746="end",E9745="start")),"Y","N")</f>
        <v>N</v>
      </c>
      <c r="L9746" t="str">
        <f t="shared" si="1222"/>
        <v>&lt;p class="indent"&gt;‘Chani showed me … because I’m supposed to see it and give my … permission for the weighing of the water.’&lt;/p&gt;</v>
      </c>
    </row>
    <row r="9747" spans="1:12" x14ac:dyDescent="0.25">
      <c r="A9747">
        <v>9746</v>
      </c>
      <c r="B9747" s="1" t="s">
        <v>7560</v>
      </c>
      <c r="C9747" t="str">
        <f t="shared" si="1220"/>
        <v>&lt;p class="indent"&gt;Jessica looked at Chani.&lt;/p&gt;</v>
      </c>
      <c r="D9747">
        <f t="shared" si="1224"/>
        <v>1</v>
      </c>
      <c r="E9747" t="str">
        <f t="shared" si="1223"/>
        <v>end</v>
      </c>
      <c r="F9747" t="str">
        <f t="shared" si="1227"/>
        <v>&lt;p class="indent"&gt;Jessica looked at Chani.&lt;/p&gt;</v>
      </c>
      <c r="G9747" t="str">
        <f t="shared" si="1221"/>
        <v>&lt;p class="indent"&gt;</v>
      </c>
      <c r="H9747">
        <v>1</v>
      </c>
      <c r="I9747">
        <f t="shared" si="1226"/>
        <v>44</v>
      </c>
      <c r="J9747">
        <f t="shared" ca="1" si="1225"/>
        <v>4810</v>
      </c>
      <c r="K9747" t="str">
        <f>IF(OR(E9747="start",AND(E9747="end",E9746="start")),"Y","N")</f>
        <v>N</v>
      </c>
      <c r="L9747" t="str">
        <f t="shared" si="1222"/>
        <v>&lt;p class="indent"&gt;Jessica looked at Chani.&lt;/p&gt;</v>
      </c>
    </row>
    <row r="9748" spans="1:12" x14ac:dyDescent="0.25">
      <c r="A9748">
        <v>9747</v>
      </c>
      <c r="B9748" s="1" t="s">
        <v>7561</v>
      </c>
      <c r="C9748" t="str">
        <f t="shared" si="1220"/>
        <v>&lt;p class="indent"&gt;‘They’re recovering Jamis’ water,’ Chani said, and her thin voice came out nasal past the nose plugs. ‘It’s the rule. The</v>
      </c>
      <c r="D9748">
        <f t="shared" si="1224"/>
        <v>1</v>
      </c>
      <c r="E9748" t="str">
        <f t="shared" si="1223"/>
        <v>end</v>
      </c>
      <c r="F9748" t="str">
        <f t="shared" si="1227"/>
        <v>&lt;p class="indent"&gt;‘They’re recovering Jamis’ water,’ Chani said, and her thin voice came out nasal past the nose plugs. ‘It’s the rule. The</v>
      </c>
      <c r="G9748" t="str">
        <f t="shared" si="1221"/>
        <v>&lt;p class="indent"&gt;</v>
      </c>
      <c r="H9748">
        <v>1</v>
      </c>
      <c r="I9748">
        <f t="shared" si="1226"/>
        <v>44</v>
      </c>
      <c r="J9748">
        <f t="shared" ca="1" si="1225"/>
        <v>4811</v>
      </c>
      <c r="K9748" t="str">
        <f>IF(OR(E9748="start",AND(E9748="end",E9747="start")),"Y","N")</f>
        <v>N</v>
      </c>
      <c r="L9748" t="str">
        <f t="shared" si="1222"/>
        <v/>
      </c>
    </row>
    <row r="9749" spans="1:12" x14ac:dyDescent="0.25">
      <c r="A9749">
        <v>9748</v>
      </c>
      <c r="B9749" s="1" t="s">
        <v>7562</v>
      </c>
      <c r="C9749" t="str">
        <f t="shared" si="1220"/>
        <v>&lt;p class="indent"&gt;‘They’re recovering Jamis’ water,’ Chani said, and her thin voice came out nasal past the nose plugs. ‘It’s the rule. The flesh belongs to the person, but his water belongs to the tribe … except in the combat.’</v>
      </c>
      <c r="D9749">
        <f t="shared" si="1224"/>
        <v>2</v>
      </c>
      <c r="E9749" t="str">
        <f t="shared" si="1223"/>
        <v>end</v>
      </c>
      <c r="F9749" t="str">
        <f t="shared" si="1227"/>
        <v>&lt;p class="indent"&gt;‘They’re recovering Jamis’ water,’ Chani said, and her thin voice came out nasal past the nose plugs. ‘It’s the rule. The flesh belongs to the person, but his water belongs to the tribe … except in the combat.’</v>
      </c>
      <c r="G9749" t="str">
        <f t="shared" si="1221"/>
        <v>&lt;p class="indent"&gt;</v>
      </c>
      <c r="H9749">
        <v>1</v>
      </c>
      <c r="I9749">
        <f t="shared" si="1226"/>
        <v>44</v>
      </c>
      <c r="J9749">
        <f t="shared" ca="1" si="1225"/>
        <v>4811</v>
      </c>
      <c r="K9749" t="str">
        <f>IF(OR(E9749="start",AND(E9749="end",E9748="start")),"Y","N")</f>
        <v>N</v>
      </c>
      <c r="L9749" t="str">
        <f t="shared" si="1222"/>
        <v/>
      </c>
    </row>
    <row r="9750" spans="1:12" x14ac:dyDescent="0.25">
      <c r="A9750">
        <v>9749</v>
      </c>
      <c r="B9750" s="1" t="s">
        <v>9</v>
      </c>
      <c r="C9750" t="str">
        <f t="shared" si="1220"/>
        <v>&lt;p class="indent"&gt;‘They’re recovering Jamis’ water,’ Chani said, and her thin voice came out nasal past the nose plugs. ‘It’s the rule. The flesh belongs to the person, but his water belongs to the tribe … except in the combat.’ &lt;/p&gt;</v>
      </c>
      <c r="D9750">
        <f t="shared" si="1224"/>
        <v>3</v>
      </c>
      <c r="E9750" t="str">
        <f t="shared" si="1223"/>
        <v>end</v>
      </c>
      <c r="F9750" t="str">
        <f t="shared" si="1227"/>
        <v>&lt;p class="indent"&gt;‘They’re recovering Jamis’ water,’ Chani said, and her thin voice came out nasal past the nose plugs. ‘It’s the rule. The flesh belongs to the person, but his water belongs to the tribe … except in the combat.’ &lt;/p&gt;</v>
      </c>
      <c r="G9750" t="str">
        <f t="shared" si="1221"/>
        <v>&lt;p class="indent"&gt;</v>
      </c>
      <c r="H9750">
        <v>1</v>
      </c>
      <c r="I9750">
        <f t="shared" si="1226"/>
        <v>44</v>
      </c>
      <c r="J9750">
        <f t="shared" ca="1" si="1225"/>
        <v>4811</v>
      </c>
      <c r="K9750" t="str">
        <f>IF(OR(E9750="start",AND(E9750="end",E9749="start")),"Y","N")</f>
        <v>N</v>
      </c>
      <c r="L9750" t="str">
        <f t="shared" si="1222"/>
        <v>&lt;p class="indent"&gt;‘They’re recovering Jamis’ water,’ Chani said, and her thin voice came out nasal past the nose plugs. ‘It’s the rule. The flesh belongs to the person, but his water belongs to the tribe … except in the combat.’ &lt;/p&gt;</v>
      </c>
    </row>
    <row r="9751" spans="1:12" x14ac:dyDescent="0.25">
      <c r="A9751">
        <v>9750</v>
      </c>
      <c r="B9751" s="1" t="s">
        <v>7563</v>
      </c>
      <c r="C9751" t="str">
        <f t="shared" si="1220"/>
        <v>&lt;p class="indent"&gt;‘They say the water’s mine,’ Paul said.&lt;/p&gt;</v>
      </c>
      <c r="D9751">
        <f t="shared" si="1224"/>
        <v>1</v>
      </c>
      <c r="E9751" t="str">
        <f t="shared" si="1223"/>
        <v>end</v>
      </c>
      <c r="F9751" t="str">
        <f t="shared" si="1227"/>
        <v>&lt;p class="indent"&gt;‘They say the water’s mine,’ Paul said.&lt;/p&gt;</v>
      </c>
      <c r="G9751" t="str">
        <f t="shared" si="1221"/>
        <v>&lt;p class="indent"&gt;</v>
      </c>
      <c r="H9751">
        <v>1</v>
      </c>
      <c r="I9751">
        <f t="shared" si="1226"/>
        <v>44</v>
      </c>
      <c r="J9751">
        <f t="shared" ca="1" si="1225"/>
        <v>4812</v>
      </c>
      <c r="K9751" t="str">
        <f>IF(OR(E9751="start",AND(E9751="end",E9750="start")),"Y","N")</f>
        <v>N</v>
      </c>
      <c r="L9751" t="str">
        <f t="shared" si="1222"/>
        <v>&lt;p class="indent"&gt;‘They say the water’s mine,’ Paul said.&lt;/p&gt;</v>
      </c>
    </row>
    <row r="9752" spans="1:12" x14ac:dyDescent="0.25">
      <c r="A9752">
        <v>9751</v>
      </c>
      <c r="B9752" s="1" t="s">
        <v>7564</v>
      </c>
      <c r="C9752" t="str">
        <f t="shared" si="1220"/>
        <v>&lt;p class="indent"&gt;Jessica wondered why this should make her suddenly alert and cautious.&lt;/p&gt;</v>
      </c>
      <c r="D9752">
        <f t="shared" si="1224"/>
        <v>1</v>
      </c>
      <c r="E9752" t="str">
        <f t="shared" si="1223"/>
        <v>end</v>
      </c>
      <c r="F9752" t="str">
        <f t="shared" si="1227"/>
        <v>&lt;p class="indent"&gt;Jessica wondered why this should make her suddenly alert and cautious.&lt;/p&gt;</v>
      </c>
      <c r="G9752" t="str">
        <f t="shared" si="1221"/>
        <v>&lt;p class="indent"&gt;</v>
      </c>
      <c r="H9752">
        <v>1</v>
      </c>
      <c r="I9752">
        <f t="shared" si="1226"/>
        <v>44</v>
      </c>
      <c r="J9752">
        <f t="shared" ca="1" si="1225"/>
        <v>4813</v>
      </c>
      <c r="K9752" t="str">
        <f>IF(OR(E9752="start",AND(E9752="end",E9751="start")),"Y","N")</f>
        <v>N</v>
      </c>
      <c r="L9752" t="str">
        <f t="shared" si="1222"/>
        <v>&lt;p class="indent"&gt;Jessica wondered why this should make her suddenly alert and cautious.&lt;/p&gt;</v>
      </c>
    </row>
    <row r="9753" spans="1:12" x14ac:dyDescent="0.25">
      <c r="A9753">
        <v>9752</v>
      </c>
      <c r="B9753" s="1" t="s">
        <v>7565</v>
      </c>
      <c r="C9753" t="str">
        <f t="shared" si="1220"/>
        <v>&lt;p class="indent"&gt;‘Combat water belongs to the winner,’ Chani said. ‘It’s because you have to fight in the open without stillsuits. The winner</v>
      </c>
      <c r="D9753">
        <f t="shared" si="1224"/>
        <v>1</v>
      </c>
      <c r="E9753" t="str">
        <f t="shared" si="1223"/>
        <v>end</v>
      </c>
      <c r="F9753" t="str">
        <f t="shared" si="1227"/>
        <v>&lt;p class="indent"&gt;‘Combat water belongs to the winner,’ Chani said. ‘It’s because you have to fight in the open without stillsuits. The winner</v>
      </c>
      <c r="G9753" t="str">
        <f t="shared" si="1221"/>
        <v>&lt;p class="indent"&gt;</v>
      </c>
      <c r="H9753">
        <v>1</v>
      </c>
      <c r="I9753">
        <f t="shared" si="1226"/>
        <v>44</v>
      </c>
      <c r="J9753">
        <f t="shared" ca="1" si="1225"/>
        <v>4814</v>
      </c>
      <c r="K9753" t="str">
        <f>IF(OR(E9753="start",AND(E9753="end",E9752="start")),"Y","N")</f>
        <v>N</v>
      </c>
      <c r="L9753" t="str">
        <f t="shared" si="1222"/>
        <v/>
      </c>
    </row>
    <row r="9754" spans="1:12" x14ac:dyDescent="0.25">
      <c r="A9754">
        <v>9753</v>
      </c>
      <c r="B9754" s="1" t="s">
        <v>7566</v>
      </c>
      <c r="C9754" t="str">
        <f t="shared" si="1220"/>
        <v>&lt;p class="indent"&gt;‘Combat water belongs to the winner,’ Chani said. ‘It’s because you have to fight in the open without stillsuits. The winner has to get his water back that he loses while fighting.’</v>
      </c>
      <c r="D9754">
        <f t="shared" si="1224"/>
        <v>2</v>
      </c>
      <c r="E9754" t="str">
        <f t="shared" si="1223"/>
        <v>end</v>
      </c>
      <c r="F9754" t="str">
        <f t="shared" si="1227"/>
        <v>&lt;p class="indent"&gt;‘Combat water belongs to the winner,’ Chani said. ‘It’s because you have to fight in the open without stillsuits. The winner has to get his water back that he loses while fighting.’</v>
      </c>
      <c r="G9754" t="str">
        <f t="shared" si="1221"/>
        <v>&lt;p class="indent"&gt;</v>
      </c>
      <c r="H9754">
        <v>1</v>
      </c>
      <c r="I9754">
        <f t="shared" si="1226"/>
        <v>44</v>
      </c>
      <c r="J9754">
        <f t="shared" ca="1" si="1225"/>
        <v>4814</v>
      </c>
      <c r="K9754" t="str">
        <f>IF(OR(E9754="start",AND(E9754="end",E9753="start")),"Y","N")</f>
        <v>N</v>
      </c>
      <c r="L9754" t="str">
        <f t="shared" si="1222"/>
        <v/>
      </c>
    </row>
    <row r="9755" spans="1:12" x14ac:dyDescent="0.25">
      <c r="A9755">
        <v>9754</v>
      </c>
      <c r="B9755" s="1" t="s">
        <v>9</v>
      </c>
      <c r="C9755" t="str">
        <f t="shared" si="1220"/>
        <v>&lt;p class="indent"&gt;‘Combat water belongs to the winner,’ Chani said. ‘It’s because you have to fight in the open without stillsuits. The winner has to get his water back that he loses while fighting.’ &lt;/p&gt;</v>
      </c>
      <c r="D9755">
        <f t="shared" si="1224"/>
        <v>3</v>
      </c>
      <c r="E9755" t="str">
        <f t="shared" si="1223"/>
        <v>end</v>
      </c>
      <c r="F9755" t="str">
        <f t="shared" si="1227"/>
        <v>&lt;p class="indent"&gt;‘Combat water belongs to the winner,’ Chani said. ‘It’s because you have to fight in the open without stillsuits. The winner has to get his water back that he loses while fighting.’ &lt;/p&gt;</v>
      </c>
      <c r="G9755" t="str">
        <f t="shared" si="1221"/>
        <v>&lt;p class="indent"&gt;</v>
      </c>
      <c r="H9755">
        <v>1</v>
      </c>
      <c r="I9755">
        <f t="shared" si="1226"/>
        <v>44</v>
      </c>
      <c r="J9755">
        <f t="shared" ca="1" si="1225"/>
        <v>4814</v>
      </c>
      <c r="K9755" t="str">
        <f>IF(OR(E9755="start",AND(E9755="end",E9754="start")),"Y","N")</f>
        <v>N</v>
      </c>
      <c r="L9755" t="str">
        <f t="shared" si="1222"/>
        <v>&lt;p class="indent"&gt;‘Combat water belongs to the winner,’ Chani said. ‘It’s because you have to fight in the open without stillsuits. The winner has to get his water back that he loses while fighting.’ &lt;/p&gt;</v>
      </c>
    </row>
    <row r="9756" spans="1:12" x14ac:dyDescent="0.25">
      <c r="A9756">
        <v>9755</v>
      </c>
      <c r="B9756" s="1" t="s">
        <v>7567</v>
      </c>
      <c r="C9756" t="str">
        <f t="shared" si="1220"/>
        <v>&lt;p class="indent"&gt;‘I don’t want his water,’ Paul muttered. He felt that he was a part of many images moving simultaneously in a fragmenting</v>
      </c>
      <c r="D9756">
        <f t="shared" si="1224"/>
        <v>1</v>
      </c>
      <c r="E9756" t="str">
        <f t="shared" si="1223"/>
        <v>end</v>
      </c>
      <c r="F9756" t="str">
        <f t="shared" si="1227"/>
        <v>&lt;p class="indent"&gt;‘I don’t want his water,’ Paul muttered. He felt that he was a part of many images moving simultaneously in a fragmenting</v>
      </c>
      <c r="G9756" t="str">
        <f t="shared" si="1221"/>
        <v>&lt;p class="indent"&gt;</v>
      </c>
      <c r="H9756">
        <v>1</v>
      </c>
      <c r="I9756">
        <f t="shared" si="1226"/>
        <v>44</v>
      </c>
      <c r="J9756">
        <f t="shared" ca="1" si="1225"/>
        <v>4815</v>
      </c>
      <c r="K9756" t="str">
        <f>IF(OR(E9756="start",AND(E9756="end",E9755="start")),"Y","N")</f>
        <v>N</v>
      </c>
      <c r="L9756" t="str">
        <f t="shared" si="1222"/>
        <v/>
      </c>
    </row>
    <row r="9757" spans="1:12" x14ac:dyDescent="0.25">
      <c r="A9757">
        <v>9756</v>
      </c>
      <c r="B9757" s="1" t="s">
        <v>7568</v>
      </c>
      <c r="C9757" t="str">
        <f t="shared" ref="C9757:C9820" si="1228">IF(LEFT(B9757,2)="&lt;p",B9757,C9756&amp;" "&amp;B9757)</f>
        <v>&lt;p class="indent"&gt;‘I don’t want his water,’ Paul muttered. He felt that he was a part of many images moving simultaneously in a fragmenting way that was disconcerting to the inner eye. He could not be certain what he would do, but of one thing he was positive: he</v>
      </c>
      <c r="D9757">
        <f t="shared" si="1224"/>
        <v>2</v>
      </c>
      <c r="E9757" t="str">
        <f t="shared" si="1223"/>
        <v>end</v>
      </c>
      <c r="F9757" t="str">
        <f t="shared" si="1227"/>
        <v>&lt;p class="indent"&gt;‘I don’t want his water,’ Paul muttered. He felt that he was a part of many images moving simultaneously in a fragmenting way that was disconcerting to the inner eye. He could not be certain what he would do, but of one thing he was positive: he</v>
      </c>
      <c r="G9757" t="str">
        <f t="shared" si="1221"/>
        <v>&lt;p class="indent"&gt;</v>
      </c>
      <c r="H9757">
        <v>1</v>
      </c>
      <c r="I9757">
        <f t="shared" si="1226"/>
        <v>44</v>
      </c>
      <c r="J9757">
        <f t="shared" ca="1" si="1225"/>
        <v>4815</v>
      </c>
      <c r="K9757" t="str">
        <f>IF(OR(E9757="start",AND(E9757="end",E9756="start")),"Y","N")</f>
        <v>N</v>
      </c>
      <c r="L9757" t="str">
        <f t="shared" si="1222"/>
        <v/>
      </c>
    </row>
    <row r="9758" spans="1:12" x14ac:dyDescent="0.25">
      <c r="A9758">
        <v>9757</v>
      </c>
      <c r="B9758" s="1" t="s">
        <v>7569</v>
      </c>
      <c r="C9758" t="str">
        <f t="shared" si="1228"/>
        <v>&lt;p class="indent"&gt;‘I don’t want his water,’ Paul muttered. He felt that he was a part of many images moving simultaneously in a fragmenting way that was disconcerting to the inner eye. He could not be certain what he would do, but of one thing he was positive: he did not want the water distilled out of Jamis’ flesh.</v>
      </c>
      <c r="D9758">
        <f t="shared" si="1224"/>
        <v>3</v>
      </c>
      <c r="E9758" t="str">
        <f t="shared" si="1223"/>
        <v>end</v>
      </c>
      <c r="F9758" t="str">
        <f t="shared" si="1227"/>
        <v>&lt;p class="indent"&gt;‘I don’t want his water,’ Paul muttered. He felt that he was a part of many images moving simultaneously in a fragmenting way that was disconcerting to the inner eye. He could not be certain what he would do, but of one thing he was positive: he did not want the water distilled out of Jamis’ flesh.</v>
      </c>
      <c r="G9758" t="str">
        <f t="shared" si="1221"/>
        <v>&lt;p class="indent"&gt;</v>
      </c>
      <c r="H9758">
        <v>1</v>
      </c>
      <c r="I9758">
        <f t="shared" si="1226"/>
        <v>44</v>
      </c>
      <c r="J9758">
        <f t="shared" ca="1" si="1225"/>
        <v>4815</v>
      </c>
      <c r="K9758" t="str">
        <f>IF(OR(E9758="start",AND(E9758="end",E9757="start")),"Y","N")</f>
        <v>N</v>
      </c>
      <c r="L9758" t="str">
        <f t="shared" si="1222"/>
        <v/>
      </c>
    </row>
    <row r="9759" spans="1:12" x14ac:dyDescent="0.25">
      <c r="A9759">
        <v>9758</v>
      </c>
      <c r="B9759" s="1" t="s">
        <v>9</v>
      </c>
      <c r="C9759" t="str">
        <f t="shared" si="1228"/>
        <v>&lt;p class="indent"&gt;‘I don’t want his water,’ Paul muttered. He felt that he was a part of many images moving simultaneously in a fragmenting way that was disconcerting to the inner eye. He could not be certain what he would do, but of one thing he was positive: he did not want the water distilled out of Jamis’ flesh. &lt;/p&gt;</v>
      </c>
      <c r="D9759">
        <f t="shared" si="1224"/>
        <v>4</v>
      </c>
      <c r="E9759" t="str">
        <f t="shared" si="1223"/>
        <v>end</v>
      </c>
      <c r="F9759" t="str">
        <f t="shared" si="1227"/>
        <v>&lt;p class="indent"&gt;‘I don’t want his water,’ Paul muttered. He felt that he was a part of many images moving simultaneously in a fragmenting way that was disconcerting to the inner eye. He could not be certain what he would do, but of one thing he was positive: he did not want the water distilled out of Jamis’ flesh. &lt;/p&gt;</v>
      </c>
      <c r="G9759" t="str">
        <f t="shared" si="1221"/>
        <v>&lt;p class="indent"&gt;</v>
      </c>
      <c r="H9759">
        <v>1</v>
      </c>
      <c r="I9759">
        <f t="shared" si="1226"/>
        <v>44</v>
      </c>
      <c r="J9759">
        <f t="shared" ca="1" si="1225"/>
        <v>4815</v>
      </c>
      <c r="K9759" t="str">
        <f>IF(OR(E9759="start",AND(E9759="end",E9758="start")),"Y","N")</f>
        <v>N</v>
      </c>
      <c r="L9759" t="str">
        <f t="shared" si="1222"/>
        <v>&lt;p class="indent"&gt;‘I don’t want his water,’ Paul muttered. He felt that he was a part of many images moving simultaneously in a fragmenting way that was disconcerting to the inner eye. He could not be certain what he would do, but of one thing he was positive: he did not want the water distilled out of Jamis’ flesh. &lt;/p&gt;</v>
      </c>
    </row>
    <row r="9760" spans="1:12" x14ac:dyDescent="0.25">
      <c r="A9760">
        <v>9759</v>
      </c>
      <c r="B9760" s="1" t="s">
        <v>7570</v>
      </c>
      <c r="C9760" t="str">
        <f t="shared" si="1228"/>
        <v>&lt;p class="indent"&gt;‘It’s … water,’ Chani said.&lt;/p&gt;</v>
      </c>
      <c r="D9760">
        <f t="shared" si="1224"/>
        <v>1</v>
      </c>
      <c r="E9760" t="str">
        <f t="shared" si="1223"/>
        <v>end</v>
      </c>
      <c r="F9760" t="str">
        <f t="shared" si="1227"/>
        <v>&lt;p class="indent"&gt;‘It’s … water,’ Chani said.&lt;/p&gt;</v>
      </c>
      <c r="G9760" t="str">
        <f t="shared" si="1221"/>
        <v>&lt;p class="indent"&gt;</v>
      </c>
      <c r="H9760">
        <v>1</v>
      </c>
      <c r="I9760">
        <f t="shared" si="1226"/>
        <v>44</v>
      </c>
      <c r="J9760">
        <f t="shared" ca="1" si="1225"/>
        <v>4816</v>
      </c>
      <c r="K9760" t="str">
        <f>IF(OR(E9760="start",AND(E9760="end",E9759="start")),"Y","N")</f>
        <v>N</v>
      </c>
      <c r="L9760" t="str">
        <f t="shared" si="1222"/>
        <v>&lt;p class="indent"&gt;‘It’s … water,’ Chani said.&lt;/p&gt;</v>
      </c>
    </row>
    <row r="9761" spans="1:12" x14ac:dyDescent="0.25">
      <c r="A9761">
        <v>9760</v>
      </c>
      <c r="B9761" s="1" t="s">
        <v>7571</v>
      </c>
      <c r="C9761" t="str">
        <f t="shared" si="1228"/>
        <v>&lt;p class="indent"&gt;Jessica marveled at the way she said it. &lt;em&gt;‘Water.’&lt;/em&gt; So much meaning in a simple sound. A Bene Gesserit axiom came to Jessica’s mind: &lt;em&gt;‘Survival is the ability to swim in strange water.’&lt;/em&gt; And Jessica thought: &lt;em&gt;Paul and I, we must find the currents and patterns in these strange waters … if we’re to survive.&lt;/em&gt;&lt;/p&gt;</v>
      </c>
      <c r="D9761">
        <f t="shared" si="1224"/>
        <v>1</v>
      </c>
      <c r="E9761" t="str">
        <f t="shared" si="1223"/>
        <v>end</v>
      </c>
      <c r="F9761" t="str">
        <f t="shared" si="1227"/>
        <v>&lt;p class="indent"&gt;Jessica marveled at the way she said it. &lt;em&gt;‘Water.’&lt;/em&gt; So much meaning in a simple sound. A Bene Gesserit axiom came to Jessica’s mind: &lt;em&gt;‘Survival is the ability to swim in strange water.’&lt;/em&gt; And Jessica thought: &lt;em&gt;Paul and I, we must find the currents and patterns in these strange waters … if we’re to survive.&lt;/em&gt;&lt;/p&gt;</v>
      </c>
      <c r="G9761" t="str">
        <f t="shared" si="1221"/>
        <v>&lt;p class="indent"&gt;</v>
      </c>
      <c r="H9761">
        <v>1</v>
      </c>
      <c r="I9761">
        <f t="shared" si="1226"/>
        <v>44</v>
      </c>
      <c r="J9761">
        <f t="shared" ca="1" si="1225"/>
        <v>4817</v>
      </c>
      <c r="K9761" t="str">
        <f>IF(OR(E9761="start",AND(E9761="end",E9760="start")),"Y","N")</f>
        <v>N</v>
      </c>
      <c r="L9761" t="str">
        <f t="shared" si="1222"/>
        <v>&lt;p class="indent"&gt;Jessica marveled at the way she said it. &lt;em&gt;‘Water.’&lt;/em&gt; So much meaning in a simple sound. A Bene Gesserit axiom came to Jessica’s mind: &lt;em&gt;‘Survival is the ability to swim in strange water.’&lt;/em&gt; And Jessica thought: &lt;em&gt;Paul and I, we must find the currents and patterns in these strange waters … if we’re to survive.&lt;/em&gt;&lt;/p&gt;</v>
      </c>
    </row>
    <row r="9762" spans="1:12" x14ac:dyDescent="0.25">
      <c r="A9762">
        <v>9761</v>
      </c>
      <c r="B9762" s="1" t="s">
        <v>7572</v>
      </c>
      <c r="C9762" t="str">
        <f t="shared" si="1228"/>
        <v>&lt;p class="indent"&gt;‘You will accept the water,’Jessica said.&lt;/p&gt;</v>
      </c>
      <c r="D9762">
        <f t="shared" si="1224"/>
        <v>1</v>
      </c>
      <c r="E9762" t="str">
        <f t="shared" si="1223"/>
        <v>end</v>
      </c>
      <c r="F9762" t="str">
        <f t="shared" si="1227"/>
        <v>&lt;p class="indent"&gt;‘You will accept the water,’Jessica said.&lt;/p&gt;</v>
      </c>
      <c r="G9762" t="str">
        <f t="shared" si="1221"/>
        <v>&lt;p class="indent"&gt;</v>
      </c>
      <c r="H9762">
        <v>1</v>
      </c>
      <c r="I9762">
        <f t="shared" si="1226"/>
        <v>44</v>
      </c>
      <c r="J9762">
        <f t="shared" ca="1" si="1225"/>
        <v>4818</v>
      </c>
      <c r="K9762" t="str">
        <f>IF(OR(E9762="start",AND(E9762="end",E9761="start")),"Y","N")</f>
        <v>N</v>
      </c>
      <c r="L9762" t="str">
        <f t="shared" si="1222"/>
        <v>&lt;p class="indent"&gt;‘You will accept the water,’Jessica said.&lt;/p&gt;</v>
      </c>
    </row>
    <row r="9763" spans="1:12" x14ac:dyDescent="0.25">
      <c r="A9763">
        <v>9762</v>
      </c>
      <c r="B9763" s="1" t="s">
        <v>7573</v>
      </c>
      <c r="C9763" t="str">
        <f t="shared" si="1228"/>
        <v>&lt;p class="indent"&gt;She recognized the tone in her voice. She had used that same tone once with Leto, telling her lost Duke that he would accept</v>
      </c>
      <c r="D9763">
        <f t="shared" si="1224"/>
        <v>1</v>
      </c>
      <c r="E9763" t="str">
        <f t="shared" si="1223"/>
        <v>end</v>
      </c>
      <c r="F9763" t="str">
        <f t="shared" si="1227"/>
        <v>&lt;p class="indent"&gt;She recognized the tone in her voice. She had used that same tone once with Leto, telling her lost Duke that he would accept</v>
      </c>
      <c r="G9763" t="str">
        <f t="shared" si="1221"/>
        <v>&lt;p class="indent"&gt;</v>
      </c>
      <c r="H9763">
        <v>1</v>
      </c>
      <c r="I9763">
        <f t="shared" si="1226"/>
        <v>44</v>
      </c>
      <c r="J9763">
        <f t="shared" ca="1" si="1225"/>
        <v>4819</v>
      </c>
      <c r="K9763" t="str">
        <f>IF(OR(E9763="start",AND(E9763="end",E9762="start")),"Y","N")</f>
        <v>N</v>
      </c>
      <c r="L9763" t="str">
        <f t="shared" si="1222"/>
        <v/>
      </c>
    </row>
    <row r="9764" spans="1:12" x14ac:dyDescent="0.25">
      <c r="A9764">
        <v>9763</v>
      </c>
      <c r="B9764" s="1" t="s">
        <v>7574</v>
      </c>
      <c r="C9764" t="str">
        <f t="shared" si="1228"/>
        <v>&lt;p class="indent"&gt;She recognized the tone in her voice. She had used that same tone once with Leto, telling her lost Duke that he would accept a large sum offered for his support in a questionable venture – because money maintained power for the Atreides.</v>
      </c>
      <c r="D9764">
        <f t="shared" si="1224"/>
        <v>2</v>
      </c>
      <c r="E9764" t="str">
        <f t="shared" si="1223"/>
        <v>end</v>
      </c>
      <c r="F9764" t="str">
        <f t="shared" si="1227"/>
        <v>&lt;p class="indent"&gt;She recognized the tone in her voice. She had used that same tone once with Leto, telling her lost Duke that he would accept a large sum offered for his support in a questionable venture – because money maintained power for the Atreides.</v>
      </c>
      <c r="G9764" t="str">
        <f t="shared" si="1221"/>
        <v>&lt;p class="indent"&gt;</v>
      </c>
      <c r="H9764">
        <v>1</v>
      </c>
      <c r="I9764">
        <f t="shared" si="1226"/>
        <v>44</v>
      </c>
      <c r="J9764">
        <f t="shared" ca="1" si="1225"/>
        <v>4819</v>
      </c>
      <c r="K9764" t="str">
        <f>IF(OR(E9764="start",AND(E9764="end",E9763="start")),"Y","N")</f>
        <v>N</v>
      </c>
      <c r="L9764" t="str">
        <f t="shared" si="1222"/>
        <v/>
      </c>
    </row>
    <row r="9765" spans="1:12" x14ac:dyDescent="0.25">
      <c r="A9765">
        <v>9764</v>
      </c>
      <c r="B9765" s="1" t="s">
        <v>9</v>
      </c>
      <c r="C9765" t="str">
        <f t="shared" si="1228"/>
        <v>&lt;p class="indent"&gt;She recognized the tone in her voice. She had used that same tone once with Leto, telling her lost Duke that he would accept a large sum offered for his support in a questionable venture – because money maintained power for the Atreides. &lt;/p&gt;</v>
      </c>
      <c r="D9765">
        <f t="shared" si="1224"/>
        <v>3</v>
      </c>
      <c r="E9765" t="str">
        <f t="shared" si="1223"/>
        <v>end</v>
      </c>
      <c r="F9765" t="str">
        <f t="shared" si="1227"/>
        <v>&lt;p class="indent"&gt;She recognized the tone in her voice. She had used that same tone once with Leto, telling her lost Duke that he would accept a large sum offered for his support in a questionable venture – because money maintained power for the Atreides. &lt;/p&gt;</v>
      </c>
      <c r="G9765" t="str">
        <f t="shared" si="1221"/>
        <v>&lt;p class="indent"&gt;</v>
      </c>
      <c r="H9765">
        <v>1</v>
      </c>
      <c r="I9765">
        <f t="shared" si="1226"/>
        <v>44</v>
      </c>
      <c r="J9765">
        <f t="shared" ca="1" si="1225"/>
        <v>4819</v>
      </c>
      <c r="K9765" t="str">
        <f>IF(OR(E9765="start",AND(E9765="end",E9764="start")),"Y","N")</f>
        <v>N</v>
      </c>
      <c r="L9765" t="str">
        <f t="shared" si="1222"/>
        <v>&lt;p class="indent"&gt;She recognized the tone in her voice. She had used that same tone once with Leto, telling her lost Duke that he would accept a large sum offered for his support in a questionable venture – because money maintained power for the Atreides. &lt;/p&gt;</v>
      </c>
    </row>
    <row r="9766" spans="1:12" x14ac:dyDescent="0.25">
      <c r="A9766">
        <v>9765</v>
      </c>
      <c r="B9766" s="1" t="s">
        <v>7575</v>
      </c>
      <c r="C9766" t="str">
        <f t="shared" si="1228"/>
        <v>&lt;p class="indent"&gt;On Arrakis, water was money. She saw that clearly.&lt;/p&gt;</v>
      </c>
      <c r="D9766">
        <f t="shared" si="1224"/>
        <v>1</v>
      </c>
      <c r="E9766" t="str">
        <f t="shared" si="1223"/>
        <v>end</v>
      </c>
      <c r="F9766" t="str">
        <f t="shared" si="1227"/>
        <v>&lt;p class="indent"&gt;On Arrakis, water was money. She saw that clearly.&lt;/p&gt;</v>
      </c>
      <c r="G9766" t="str">
        <f t="shared" ref="G9766:G9829" si="1229">IFERROR(LEFT(F9766,FIND("&gt;",F9766)),G9765)</f>
        <v>&lt;p class="indent"&gt;</v>
      </c>
      <c r="H9766">
        <v>1</v>
      </c>
      <c r="I9766">
        <f t="shared" si="1226"/>
        <v>44</v>
      </c>
      <c r="J9766">
        <f t="shared" ca="1" si="1225"/>
        <v>4820</v>
      </c>
      <c r="K9766" t="str">
        <f>IF(OR(E9766="start",AND(E9766="end",E9765="start")),"Y","N")</f>
        <v>N</v>
      </c>
      <c r="L9766" t="str">
        <f t="shared" si="1222"/>
        <v>&lt;p class="indent"&gt;On Arrakis, water was money. She saw that clearly.&lt;/p&gt;</v>
      </c>
    </row>
    <row r="9767" spans="1:12" x14ac:dyDescent="0.25">
      <c r="A9767">
        <v>9766</v>
      </c>
      <c r="B9767" s="1" t="s">
        <v>7576</v>
      </c>
      <c r="C9767" t="str">
        <f t="shared" si="1228"/>
        <v>&lt;p class="indent"&gt;Paul remained silent, knowing then that he would do as she ordered – not because she ordered it, but because her tone of voice</v>
      </c>
      <c r="D9767">
        <f t="shared" si="1224"/>
        <v>1</v>
      </c>
      <c r="E9767" t="str">
        <f t="shared" si="1223"/>
        <v>end</v>
      </c>
      <c r="F9767" t="str">
        <f t="shared" si="1227"/>
        <v>&lt;p class="indent"&gt;Paul remained silent, knowing then that he would do as she ordered – not because she ordered it, but because her tone of voice</v>
      </c>
      <c r="G9767" t="str">
        <f t="shared" si="1229"/>
        <v>&lt;p class="indent"&gt;</v>
      </c>
      <c r="H9767">
        <v>1</v>
      </c>
      <c r="I9767">
        <f t="shared" si="1226"/>
        <v>44</v>
      </c>
      <c r="J9767">
        <f t="shared" ca="1" si="1225"/>
        <v>4821</v>
      </c>
      <c r="K9767" t="str">
        <f>IF(OR(E9767="start",AND(E9767="end",E9766="start")),"Y","N")</f>
        <v>N</v>
      </c>
      <c r="L9767" t="str">
        <f t="shared" si="1222"/>
        <v/>
      </c>
    </row>
    <row r="9768" spans="1:12" x14ac:dyDescent="0.25">
      <c r="A9768">
        <v>9767</v>
      </c>
      <c r="B9768" s="1" t="s">
        <v>7577</v>
      </c>
      <c r="C9768" t="str">
        <f t="shared" si="1228"/>
        <v>&lt;p class="indent"&gt;Paul remained silent, knowing then that he would do as she ordered – not because she ordered it, but because her tone of voice had forced him to re-evaluate. To refuse the water would be to break with accepted Fremen practice.</v>
      </c>
      <c r="D9768">
        <f t="shared" si="1224"/>
        <v>2</v>
      </c>
      <c r="E9768" t="str">
        <f t="shared" si="1223"/>
        <v>end</v>
      </c>
      <c r="F9768" t="str">
        <f t="shared" si="1227"/>
        <v>&lt;p class="indent"&gt;Paul remained silent, knowing then that he would do as she ordered – not because she ordered it, but because her tone of voice had forced him to re-evaluate. To refuse the water would be to break with accepted Fremen practice.</v>
      </c>
      <c r="G9768" t="str">
        <f t="shared" si="1229"/>
        <v>&lt;p class="indent"&gt;</v>
      </c>
      <c r="H9768">
        <v>1</v>
      </c>
      <c r="I9768">
        <f t="shared" si="1226"/>
        <v>44</v>
      </c>
      <c r="J9768">
        <f t="shared" ca="1" si="1225"/>
        <v>4821</v>
      </c>
      <c r="K9768" t="str">
        <f>IF(OR(E9768="start",AND(E9768="end",E9767="start")),"Y","N")</f>
        <v>N</v>
      </c>
      <c r="L9768" t="str">
        <f t="shared" si="1222"/>
        <v/>
      </c>
    </row>
    <row r="9769" spans="1:12" x14ac:dyDescent="0.25">
      <c r="A9769">
        <v>9768</v>
      </c>
      <c r="B9769" s="1" t="s">
        <v>9</v>
      </c>
      <c r="C9769" t="str">
        <f t="shared" si="1228"/>
        <v>&lt;p class="indent"&gt;Paul remained silent, knowing then that he would do as she ordered – not because she ordered it, but because her tone of voice had forced him to re-evaluate. To refuse the water would be to break with accepted Fremen practice. &lt;/p&gt;</v>
      </c>
      <c r="D9769">
        <f t="shared" si="1224"/>
        <v>3</v>
      </c>
      <c r="E9769" t="str">
        <f t="shared" si="1223"/>
        <v>end</v>
      </c>
      <c r="F9769" t="str">
        <f t="shared" si="1227"/>
        <v>&lt;p class="indent"&gt;Paul remained silent, knowing then that he would do as she ordered – not because she ordered it, but because her tone of voice had forced him to re-evaluate. To refuse the water would be to break with accepted Fremen practice. &lt;/p&gt;</v>
      </c>
      <c r="G9769" t="str">
        <f t="shared" si="1229"/>
        <v>&lt;p class="indent"&gt;</v>
      </c>
      <c r="H9769">
        <v>1</v>
      </c>
      <c r="I9769">
        <f t="shared" si="1226"/>
        <v>44</v>
      </c>
      <c r="J9769">
        <f t="shared" ca="1" si="1225"/>
        <v>4821</v>
      </c>
      <c r="K9769" t="str">
        <f>IF(OR(E9769="start",AND(E9769="end",E9768="start")),"Y","N")</f>
        <v>N</v>
      </c>
      <c r="L9769" t="str">
        <f t="shared" si="1222"/>
        <v>&lt;p class="indent"&gt;Paul remained silent, knowing then that he would do as she ordered – not because she ordered it, but because her tone of voice had forced him to re-evaluate. To refuse the water would be to break with accepted Fremen practice. &lt;/p&gt;</v>
      </c>
    </row>
    <row r="9770" spans="1:12" x14ac:dyDescent="0.25">
      <c r="A9770">
        <v>9769</v>
      </c>
      <c r="B9770" s="1" t="s">
        <v>7578</v>
      </c>
      <c r="C9770" t="str">
        <f t="shared" si="1228"/>
        <v>&lt;p class="indent"&gt;Presently Paul recalled the words of 467 Kalima in Yueh’s O.C. Bible. He said: ‘From water does all life begin.’&lt;/p&gt;</v>
      </c>
      <c r="D9770">
        <f t="shared" si="1224"/>
        <v>1</v>
      </c>
      <c r="E9770" t="str">
        <f t="shared" si="1223"/>
        <v>end</v>
      </c>
      <c r="F9770" t="str">
        <f t="shared" si="1227"/>
        <v>&lt;p class="indent"&gt;Presently Paul recalled the words of 467 Kalima in Yueh’s O.C. Bible. He said: ‘From water does all life begin.’&lt;/p&gt;</v>
      </c>
      <c r="G9770" t="str">
        <f t="shared" si="1229"/>
        <v>&lt;p class="indent"&gt;</v>
      </c>
      <c r="H9770">
        <v>1</v>
      </c>
      <c r="I9770">
        <f t="shared" si="1226"/>
        <v>44</v>
      </c>
      <c r="J9770">
        <f t="shared" ca="1" si="1225"/>
        <v>4822</v>
      </c>
      <c r="K9770" t="str">
        <f>IF(OR(E9770="start",AND(E9770="end",E9769="start")),"Y","N")</f>
        <v>N</v>
      </c>
      <c r="L9770" t="str">
        <f t="shared" si="1222"/>
        <v>&lt;p class="indent"&gt;Presently Paul recalled the words of 467 Kalima in Yueh’s O.C. Bible. He said: ‘From water does all life begin.’&lt;/p&gt;</v>
      </c>
    </row>
    <row r="9771" spans="1:12" x14ac:dyDescent="0.25">
      <c r="A9771">
        <v>9770</v>
      </c>
      <c r="B9771" s="1" t="s">
        <v>7579</v>
      </c>
      <c r="C9771" t="str">
        <f t="shared" si="1228"/>
        <v>&lt;p class="indent"&gt;&lt;a id="page351"/&gt;Jessica stared at him. &lt;em&gt;Where did he learn that quotation?&lt;/em&gt; she asked herself. &lt;em&gt;He hasn’t studied the mysteries.&lt;/em&gt;&lt;/p&gt;</v>
      </c>
      <c r="D9771">
        <f t="shared" si="1224"/>
        <v>1</v>
      </c>
      <c r="E9771" t="str">
        <f t="shared" si="1223"/>
        <v>end</v>
      </c>
      <c r="F9771" t="str">
        <f t="shared" si="1227"/>
        <v>&lt;p class="indent"&gt;&lt;a id="page351"/&gt;Jessica stared at him. &lt;em&gt;Where did he learn that quotation?&lt;/em&gt; she asked herself. &lt;em&gt;He hasn’t studied the mysteries.&lt;/em&gt;&lt;/p&gt;</v>
      </c>
      <c r="G9771" t="str">
        <f t="shared" si="1229"/>
        <v>&lt;p class="indent"&gt;</v>
      </c>
      <c r="H9771">
        <v>1</v>
      </c>
      <c r="I9771">
        <f t="shared" si="1226"/>
        <v>44</v>
      </c>
      <c r="J9771">
        <f t="shared" ca="1" si="1225"/>
        <v>4823</v>
      </c>
      <c r="K9771" t="str">
        <f>IF(OR(E9771="start",AND(E9771="end",E9770="start")),"Y","N")</f>
        <v>N</v>
      </c>
      <c r="L9771" t="str">
        <f t="shared" si="1222"/>
        <v>&lt;p class="indent"&gt;&lt;a id="page351"/&gt;Jessica stared at him. &lt;em&gt;Where did he learn that quotation?&lt;/em&gt; she asked herself. &lt;em&gt;He hasn’t studied the mysteries.&lt;/em&gt;&lt;/p&gt;</v>
      </c>
    </row>
    <row r="9772" spans="1:12" x14ac:dyDescent="0.25">
      <c r="A9772">
        <v>9771</v>
      </c>
      <c r="B9772" s="1" t="s">
        <v>7580</v>
      </c>
      <c r="C9772" t="str">
        <f t="shared" si="1228"/>
        <v>&lt;p class="indent"&gt;‘Thus it is spoken,’ Chani said. ‘Giudichar mantene: It is written in the Shah-Nama that water was the first of all things</v>
      </c>
      <c r="D9772">
        <f t="shared" si="1224"/>
        <v>1</v>
      </c>
      <c r="E9772" t="str">
        <f t="shared" si="1223"/>
        <v>end</v>
      </c>
      <c r="F9772" t="str">
        <f t="shared" si="1227"/>
        <v>&lt;p class="indent"&gt;‘Thus it is spoken,’ Chani said. ‘Giudichar mantene: It is written in the Shah-Nama that water was the first of all things</v>
      </c>
      <c r="G9772" t="str">
        <f t="shared" si="1229"/>
        <v>&lt;p class="indent"&gt;</v>
      </c>
      <c r="H9772">
        <v>1</v>
      </c>
      <c r="I9772">
        <f t="shared" si="1226"/>
        <v>44</v>
      </c>
      <c r="J9772">
        <f t="shared" ca="1" si="1225"/>
        <v>4824</v>
      </c>
      <c r="K9772" t="str">
        <f>IF(OR(E9772="start",AND(E9772="end",E9771="start")),"Y","N")</f>
        <v>N</v>
      </c>
      <c r="L9772" t="str">
        <f t="shared" si="1222"/>
        <v/>
      </c>
    </row>
    <row r="9773" spans="1:12" x14ac:dyDescent="0.25">
      <c r="A9773">
        <v>9772</v>
      </c>
      <c r="B9773" s="1" t="s">
        <v>7581</v>
      </c>
      <c r="C9773" t="str">
        <f t="shared" si="1228"/>
        <v>&lt;p class="indent"&gt;‘Thus it is spoken,’ Chani said. ‘Giudichar mantene: It is written in the Shah-Nama that water was the first of all things created.’</v>
      </c>
      <c r="D9773">
        <f t="shared" si="1224"/>
        <v>2</v>
      </c>
      <c r="E9773" t="str">
        <f t="shared" si="1223"/>
        <v>end</v>
      </c>
      <c r="F9773" t="str">
        <f t="shared" si="1227"/>
        <v>&lt;p class="indent"&gt;‘Thus it is spoken,’ Chani said. ‘Giudichar mantene: It is written in the Shah-Nama that water was the first of all things created.’</v>
      </c>
      <c r="G9773" t="str">
        <f t="shared" si="1229"/>
        <v>&lt;p class="indent"&gt;</v>
      </c>
      <c r="H9773">
        <v>1</v>
      </c>
      <c r="I9773">
        <f t="shared" si="1226"/>
        <v>44</v>
      </c>
      <c r="J9773">
        <f t="shared" ca="1" si="1225"/>
        <v>4824</v>
      </c>
      <c r="K9773" t="str">
        <f>IF(OR(E9773="start",AND(E9773="end",E9772="start")),"Y","N")</f>
        <v>N</v>
      </c>
      <c r="L9773" t="str">
        <f t="shared" si="1222"/>
        <v/>
      </c>
    </row>
    <row r="9774" spans="1:12" x14ac:dyDescent="0.25">
      <c r="A9774">
        <v>9773</v>
      </c>
      <c r="B9774" s="1" t="s">
        <v>9</v>
      </c>
      <c r="C9774" t="str">
        <f t="shared" si="1228"/>
        <v>&lt;p class="indent"&gt;‘Thus it is spoken,’ Chani said. ‘Giudichar mantene: It is written in the Shah-Nama that water was the first of all things created.’ &lt;/p&gt;</v>
      </c>
      <c r="D9774">
        <f t="shared" si="1224"/>
        <v>3</v>
      </c>
      <c r="E9774" t="str">
        <f t="shared" si="1223"/>
        <v>end</v>
      </c>
      <c r="F9774" t="str">
        <f t="shared" si="1227"/>
        <v>&lt;p class="indent"&gt;‘Thus it is spoken,’ Chani said. ‘Giudichar mantene: It is written in the Shah-Nama that water was the first of all things created.’ &lt;/p&gt;</v>
      </c>
      <c r="G9774" t="str">
        <f t="shared" si="1229"/>
        <v>&lt;p class="indent"&gt;</v>
      </c>
      <c r="H9774">
        <v>1</v>
      </c>
      <c r="I9774">
        <f t="shared" si="1226"/>
        <v>44</v>
      </c>
      <c r="J9774">
        <f t="shared" ca="1" si="1225"/>
        <v>4824</v>
      </c>
      <c r="K9774" t="str">
        <f>IF(OR(E9774="start",AND(E9774="end",E9773="start")),"Y","N")</f>
        <v>N</v>
      </c>
      <c r="L9774" t="str">
        <f t="shared" si="1222"/>
        <v>&lt;p class="indent"&gt;‘Thus it is spoken,’ Chani said. ‘Giudichar mantene: It is written in the Shah-Nama that water was the first of all things created.’ &lt;/p&gt;</v>
      </c>
    </row>
    <row r="9775" spans="1:12" x14ac:dyDescent="0.25">
      <c r="A9775">
        <v>9774</v>
      </c>
      <c r="B9775" s="1" t="s">
        <v>7582</v>
      </c>
      <c r="C9775" t="str">
        <f t="shared" si="1228"/>
        <v>&lt;p class="indent"&gt;For no reason she could explain (and &lt;em&gt;this&lt;/em&gt; bothered her more than the sensation), Jessica suddenly shuddered. She turned away to hide her confusion and was just in</v>
      </c>
      <c r="D9775">
        <f t="shared" si="1224"/>
        <v>1</v>
      </c>
      <c r="E9775" t="str">
        <f t="shared" si="1223"/>
        <v>end</v>
      </c>
      <c r="F9775" t="str">
        <f t="shared" si="1227"/>
        <v>&lt;p class="indent"&gt;For no reason she could explain (and &lt;em&gt;this&lt;/em&gt; bothered her more than the sensation), Jessica suddenly shuddered. She turned away to hide her confusion and was just in</v>
      </c>
      <c r="G9775" t="str">
        <f t="shared" si="1229"/>
        <v>&lt;p class="indent"&gt;</v>
      </c>
      <c r="H9775">
        <v>1</v>
      </c>
      <c r="I9775">
        <f t="shared" si="1226"/>
        <v>44</v>
      </c>
      <c r="J9775">
        <f t="shared" ca="1" si="1225"/>
        <v>4825</v>
      </c>
      <c r="K9775" t="str">
        <f>IF(OR(E9775="start",AND(E9775="end",E9774="start")),"Y","N")</f>
        <v>N</v>
      </c>
      <c r="L9775" t="str">
        <f t="shared" si="1222"/>
        <v/>
      </c>
    </row>
    <row r="9776" spans="1:12" x14ac:dyDescent="0.25">
      <c r="A9776">
        <v>9775</v>
      </c>
      <c r="B9776" s="1" t="s">
        <v>7583</v>
      </c>
      <c r="C9776" t="str">
        <f t="shared" si="1228"/>
        <v>&lt;p class="indent"&gt;For no reason she could explain (and &lt;em&gt;this&lt;/em&gt; bothered her more than the sensation), Jessica suddenly shuddered. She turned away to hide her confusion and was just in time to see the sunset. A violent calamity of color spilled over the sky as the sun dipped beneath the horizon.</v>
      </c>
      <c r="D9776">
        <f t="shared" si="1224"/>
        <v>2</v>
      </c>
      <c r="E9776" t="str">
        <f t="shared" si="1223"/>
        <v>end</v>
      </c>
      <c r="F9776" t="str">
        <f t="shared" si="1227"/>
        <v>&lt;p class="indent"&gt;For no reason she could explain (and &lt;em&gt;this&lt;/em&gt; bothered her more than the sensation), Jessica suddenly shuddered. She turned away to hide her confusion and was just in time to see the sunset. A violent calamity of color spilled over the sky as the sun dipped beneath the horizon.</v>
      </c>
      <c r="G9776" t="str">
        <f t="shared" si="1229"/>
        <v>&lt;p class="indent"&gt;</v>
      </c>
      <c r="H9776">
        <v>1</v>
      </c>
      <c r="I9776">
        <f t="shared" si="1226"/>
        <v>44</v>
      </c>
      <c r="J9776">
        <f t="shared" ca="1" si="1225"/>
        <v>4825</v>
      </c>
      <c r="K9776" t="str">
        <f>IF(OR(E9776="start",AND(E9776="end",E9775="start")),"Y","N")</f>
        <v>N</v>
      </c>
      <c r="L9776" t="str">
        <f t="shared" si="1222"/>
        <v/>
      </c>
    </row>
    <row r="9777" spans="1:12" x14ac:dyDescent="0.25">
      <c r="A9777">
        <v>9776</v>
      </c>
      <c r="B9777" s="1" t="s">
        <v>9</v>
      </c>
      <c r="C9777" t="str">
        <f t="shared" si="1228"/>
        <v>&lt;p class="indent"&gt;For no reason she could explain (and &lt;em&gt;this&lt;/em&gt; bothered her more than the sensation), Jessica suddenly shuddered. She turned away to hide her confusion and was just in time to see the sunset. A violent calamity of color spilled over the sky as the sun dipped beneath the horizon. &lt;/p&gt;</v>
      </c>
      <c r="D9777">
        <f t="shared" si="1224"/>
        <v>3</v>
      </c>
      <c r="E9777" t="str">
        <f t="shared" si="1223"/>
        <v>end</v>
      </c>
      <c r="F9777" t="str">
        <f t="shared" si="1227"/>
        <v>&lt;p class="indent"&gt;For no reason she could explain (and &lt;em&gt;this&lt;/em&gt; bothered her more than the sensation), Jessica suddenly shuddered. She turned away to hide her confusion and was just in time to see the sunset. A violent calamity of color spilled over the sky as the sun dipped beneath the horizon. &lt;/p&gt;</v>
      </c>
      <c r="G9777" t="str">
        <f t="shared" si="1229"/>
        <v>&lt;p class="indent"&gt;</v>
      </c>
      <c r="H9777">
        <v>1</v>
      </c>
      <c r="I9777">
        <f t="shared" si="1226"/>
        <v>44</v>
      </c>
      <c r="J9777">
        <f t="shared" ca="1" si="1225"/>
        <v>4825</v>
      </c>
      <c r="K9777" t="str">
        <f>IF(OR(E9777="start",AND(E9777="end",E9776="start")),"Y","N")</f>
        <v>N</v>
      </c>
      <c r="L9777" t="str">
        <f t="shared" si="1222"/>
        <v>&lt;p class="indent"&gt;For no reason she could explain (and &lt;em&gt;this&lt;/em&gt; bothered her more than the sensation), Jessica suddenly shuddered. She turned away to hide her confusion and was just in time to see the sunset. A violent calamity of color spilled over the sky as the sun dipped beneath the horizon. &lt;/p&gt;</v>
      </c>
    </row>
    <row r="9778" spans="1:12" x14ac:dyDescent="0.25">
      <c r="A9778">
        <v>9777</v>
      </c>
      <c r="B9778" s="1" t="s">
        <v>7584</v>
      </c>
      <c r="C9778" t="str">
        <f t="shared" si="1228"/>
        <v>&lt;p class="indent"&gt;‘It is time!’&lt;/p&gt;</v>
      </c>
      <c r="D9778">
        <f t="shared" si="1224"/>
        <v>1</v>
      </c>
      <c r="E9778" t="str">
        <f t="shared" si="1223"/>
        <v>end</v>
      </c>
      <c r="F9778" t="str">
        <f t="shared" si="1227"/>
        <v>&lt;p class="indent"&gt;‘It is time!’&lt;/p&gt;</v>
      </c>
      <c r="G9778" t="str">
        <f t="shared" si="1229"/>
        <v>&lt;p class="indent"&gt;</v>
      </c>
      <c r="H9778">
        <v>1</v>
      </c>
      <c r="I9778">
        <f t="shared" si="1226"/>
        <v>44</v>
      </c>
      <c r="J9778">
        <f t="shared" ca="1" si="1225"/>
        <v>4826</v>
      </c>
      <c r="K9778" t="str">
        <f>IF(OR(E9778="start",AND(E9778="end",E9777="start")),"Y","N")</f>
        <v>N</v>
      </c>
      <c r="L9778" t="str">
        <f t="shared" si="1222"/>
        <v>&lt;p class="indent"&gt;‘It is time!’&lt;/p&gt;</v>
      </c>
    </row>
    <row r="9779" spans="1:12" x14ac:dyDescent="0.25">
      <c r="A9779">
        <v>9778</v>
      </c>
      <c r="B9779" s="1" t="s">
        <v>7585</v>
      </c>
      <c r="C9779" t="str">
        <f t="shared" si="1228"/>
        <v>&lt;p class="indent"&gt;The voice was Stilgar’s ringing in the cavern. Jamis’ weapon has been killed. Jamis has been called by Him, by Shai-hulud,</v>
      </c>
      <c r="D9779">
        <f t="shared" si="1224"/>
        <v>1</v>
      </c>
      <c r="E9779" t="str">
        <f t="shared" si="1223"/>
        <v>end</v>
      </c>
      <c r="F9779" t="str">
        <f t="shared" si="1227"/>
        <v>&lt;p class="indent"&gt;The voice was Stilgar’s ringing in the cavern. Jamis’ weapon has been killed. Jamis has been called by Him, by Shai-hulud,</v>
      </c>
      <c r="G9779" t="str">
        <f t="shared" si="1229"/>
        <v>&lt;p class="indent"&gt;</v>
      </c>
      <c r="H9779">
        <v>1</v>
      </c>
      <c r="I9779">
        <f t="shared" si="1226"/>
        <v>44</v>
      </c>
      <c r="J9779">
        <f t="shared" ca="1" si="1225"/>
        <v>4827</v>
      </c>
      <c r="K9779" t="str">
        <f>IF(OR(E9779="start",AND(E9779="end",E9778="start")),"Y","N")</f>
        <v>N</v>
      </c>
      <c r="L9779" t="str">
        <f t="shared" si="1222"/>
        <v/>
      </c>
    </row>
    <row r="9780" spans="1:12" x14ac:dyDescent="0.25">
      <c r="A9780">
        <v>9779</v>
      </c>
      <c r="B9780" s="1" t="s">
        <v>7586</v>
      </c>
      <c r="C9780" t="str">
        <f t="shared" si="1228"/>
        <v>&lt;p class="indent"&gt;The voice was Stilgar’s ringing in the cavern. Jamis’ weapon has been killed. Jamis has been called by Him, by Shai-hulud, who has ordained the phases for the moons that daily wane and – in the end – appear as bent and withered twigs.’ Stilgar’s</v>
      </c>
      <c r="D9780">
        <f t="shared" si="1224"/>
        <v>2</v>
      </c>
      <c r="E9780" t="str">
        <f t="shared" si="1223"/>
        <v>end</v>
      </c>
      <c r="F9780" t="str">
        <f t="shared" si="1227"/>
        <v>&lt;p class="indent"&gt;The voice was Stilgar’s ringing in the cavern. Jamis’ weapon has been killed. Jamis has been called by Him, by Shai-hulud, who has ordained the phases for the moons that daily wane and – in the end – appear as bent and withered twigs.’ Stilgar’s</v>
      </c>
      <c r="G9780" t="str">
        <f t="shared" si="1229"/>
        <v>&lt;p class="indent"&gt;</v>
      </c>
      <c r="H9780">
        <v>1</v>
      </c>
      <c r="I9780">
        <f t="shared" si="1226"/>
        <v>44</v>
      </c>
      <c r="J9780">
        <f t="shared" ca="1" si="1225"/>
        <v>4827</v>
      </c>
      <c r="K9780" t="str">
        <f>IF(OR(E9780="start",AND(E9780="end",E9779="start")),"Y","N")</f>
        <v>N</v>
      </c>
      <c r="L9780" t="str">
        <f t="shared" si="1222"/>
        <v/>
      </c>
    </row>
    <row r="9781" spans="1:12" x14ac:dyDescent="0.25">
      <c r="A9781">
        <v>9780</v>
      </c>
      <c r="B9781" s="1" t="s">
        <v>7587</v>
      </c>
      <c r="C9781" t="str">
        <f t="shared" si="1228"/>
        <v>&lt;p class="indent"&gt;The voice was Stilgar’s ringing in the cavern. Jamis’ weapon has been killed. Jamis has been called by Him, by Shai-hulud, who has ordained the phases for the moons that daily wane and – in the end – appear as bent and withered twigs.’ Stilgar’s voice lowered. ‘Thus it is with Jamis.’</v>
      </c>
      <c r="D9781">
        <f t="shared" si="1224"/>
        <v>3</v>
      </c>
      <c r="E9781" t="str">
        <f t="shared" si="1223"/>
        <v>end</v>
      </c>
      <c r="F9781" t="str">
        <f t="shared" si="1227"/>
        <v>&lt;p class="indent"&gt;The voice was Stilgar’s ringing in the cavern. Jamis’ weapon has been killed. Jamis has been called by Him, by Shai-hulud, who has ordained the phases for the moons that daily wane and – in the end – appear as bent and withered twigs.’ Stilgar’s voice lowered. ‘Thus it is with Jamis.’</v>
      </c>
      <c r="G9781" t="str">
        <f t="shared" si="1229"/>
        <v>&lt;p class="indent"&gt;</v>
      </c>
      <c r="H9781">
        <v>1</v>
      </c>
      <c r="I9781">
        <f t="shared" si="1226"/>
        <v>44</v>
      </c>
      <c r="J9781">
        <f t="shared" ca="1" si="1225"/>
        <v>4827</v>
      </c>
      <c r="K9781" t="str">
        <f>IF(OR(E9781="start",AND(E9781="end",E9780="start")),"Y","N")</f>
        <v>N</v>
      </c>
      <c r="L9781" t="str">
        <f t="shared" si="1222"/>
        <v/>
      </c>
    </row>
    <row r="9782" spans="1:12" x14ac:dyDescent="0.25">
      <c r="A9782">
        <v>9781</v>
      </c>
      <c r="B9782" s="1" t="s">
        <v>9</v>
      </c>
      <c r="C9782" t="str">
        <f t="shared" si="1228"/>
        <v>&lt;p class="indent"&gt;The voice was Stilgar’s ringing in the cavern. Jamis’ weapon has been killed. Jamis has been called by Him, by Shai-hulud, who has ordained the phases for the moons that daily wane and – in the end – appear as bent and withered twigs.’ Stilgar’s voice lowered. ‘Thus it is with Jamis.’ &lt;/p&gt;</v>
      </c>
      <c r="D9782">
        <f t="shared" si="1224"/>
        <v>4</v>
      </c>
      <c r="E9782" t="str">
        <f t="shared" si="1223"/>
        <v>end</v>
      </c>
      <c r="F9782" t="str">
        <f t="shared" si="1227"/>
        <v>&lt;p class="indent"&gt;The voice was Stilgar’s ringing in the cavern. Jamis’ weapon has been killed. Jamis has been called by Him, by Shai-hulud, who has ordained the phases for the moons that daily wane and – in the end – appear as bent and withered twigs.’ Stilgar’s voice lowered. ‘Thus it is with Jamis.’ &lt;/p&gt;</v>
      </c>
      <c r="G9782" t="str">
        <f t="shared" si="1229"/>
        <v>&lt;p class="indent"&gt;</v>
      </c>
      <c r="H9782">
        <v>1</v>
      </c>
      <c r="I9782">
        <f t="shared" si="1226"/>
        <v>44</v>
      </c>
      <c r="J9782">
        <f t="shared" ca="1" si="1225"/>
        <v>4827</v>
      </c>
      <c r="K9782" t="str">
        <f>IF(OR(E9782="start",AND(E9782="end",E9781="start")),"Y","N")</f>
        <v>N</v>
      </c>
      <c r="L9782" t="str">
        <f t="shared" si="1222"/>
        <v>&lt;p class="indent"&gt;The voice was Stilgar’s ringing in the cavern. Jamis’ weapon has been killed. Jamis has been called by Him, by Shai-hulud, who has ordained the phases for the moons that daily wane and – in the end – appear as bent and withered twigs.’ Stilgar’s voice lowered. ‘Thus it is with Jamis.’ &lt;/p&gt;</v>
      </c>
    </row>
    <row r="9783" spans="1:12" x14ac:dyDescent="0.25">
      <c r="A9783">
        <v>9782</v>
      </c>
      <c r="B9783" s="1" t="s">
        <v>7588</v>
      </c>
      <c r="C9783" t="str">
        <f t="shared" si="1228"/>
        <v>&lt;p class="indent"&gt;Silence fell like a blanket on the cavern.&lt;/p&gt;</v>
      </c>
      <c r="D9783">
        <f t="shared" si="1224"/>
        <v>1</v>
      </c>
      <c r="E9783" t="str">
        <f t="shared" si="1223"/>
        <v>end</v>
      </c>
      <c r="F9783" t="str">
        <f t="shared" si="1227"/>
        <v>&lt;p class="indent"&gt;Silence fell like a blanket on the cavern.&lt;/p&gt;</v>
      </c>
      <c r="G9783" t="str">
        <f t="shared" si="1229"/>
        <v>&lt;p class="indent"&gt;</v>
      </c>
      <c r="H9783">
        <v>1</v>
      </c>
      <c r="I9783">
        <f t="shared" si="1226"/>
        <v>44</v>
      </c>
      <c r="J9783">
        <f t="shared" ca="1" si="1225"/>
        <v>4828</v>
      </c>
      <c r="K9783" t="str">
        <f>IF(OR(E9783="start",AND(E9783="end",E9782="start")),"Y","N")</f>
        <v>N</v>
      </c>
      <c r="L9783" t="str">
        <f t="shared" si="1222"/>
        <v>&lt;p class="indent"&gt;Silence fell like a blanket on the cavern.&lt;/p&gt;</v>
      </c>
    </row>
    <row r="9784" spans="1:12" x14ac:dyDescent="0.25">
      <c r="A9784">
        <v>9783</v>
      </c>
      <c r="B9784" s="1" t="s">
        <v>7589</v>
      </c>
      <c r="C9784" t="str">
        <f t="shared" si="1228"/>
        <v>&lt;p class="indent"&gt;Jessica saw the gray-shadow movement of Stilgar like a ghost figure within the inner reaches. She glanced at the basin, sensing</v>
      </c>
      <c r="D9784">
        <f t="shared" si="1224"/>
        <v>1</v>
      </c>
      <c r="E9784" t="str">
        <f t="shared" si="1223"/>
        <v>end</v>
      </c>
      <c r="F9784" t="str">
        <f t="shared" si="1227"/>
        <v>&lt;p class="indent"&gt;Jessica saw the gray-shadow movement of Stilgar like a ghost figure within the inner reaches. She glanced at the basin, sensing</v>
      </c>
      <c r="G9784" t="str">
        <f t="shared" si="1229"/>
        <v>&lt;p class="indent"&gt;</v>
      </c>
      <c r="H9784">
        <v>1</v>
      </c>
      <c r="I9784">
        <f t="shared" si="1226"/>
        <v>44</v>
      </c>
      <c r="J9784">
        <f t="shared" ca="1" si="1225"/>
        <v>4829</v>
      </c>
      <c r="K9784" t="str">
        <f>IF(OR(E9784="start",AND(E9784="end",E9783="start")),"Y","N")</f>
        <v>N</v>
      </c>
      <c r="L9784" t="str">
        <f t="shared" si="1222"/>
        <v/>
      </c>
    </row>
    <row r="9785" spans="1:12" x14ac:dyDescent="0.25">
      <c r="A9785">
        <v>9784</v>
      </c>
      <c r="B9785" s="1" t="s">
        <v>7590</v>
      </c>
      <c r="C9785" t="str">
        <f t="shared" si="1228"/>
        <v>&lt;p class="indent"&gt;Jessica saw the gray-shadow movement of Stilgar like a ghost figure within the inner reaches. She glanced at the basin, sensing the coolness.</v>
      </c>
      <c r="D9785">
        <f t="shared" si="1224"/>
        <v>2</v>
      </c>
      <c r="E9785" t="str">
        <f t="shared" si="1223"/>
        <v>end</v>
      </c>
      <c r="F9785" t="str">
        <f t="shared" si="1227"/>
        <v>&lt;p class="indent"&gt;Jessica saw the gray-shadow movement of Stilgar like a ghost figure within the inner reaches. She glanced at the basin, sensing the coolness.</v>
      </c>
      <c r="G9785" t="str">
        <f t="shared" si="1229"/>
        <v>&lt;p class="indent"&gt;</v>
      </c>
      <c r="H9785">
        <v>1</v>
      </c>
      <c r="I9785">
        <f t="shared" si="1226"/>
        <v>44</v>
      </c>
      <c r="J9785">
        <f t="shared" ca="1" si="1225"/>
        <v>4829</v>
      </c>
      <c r="K9785" t="str">
        <f>IF(OR(E9785="start",AND(E9785="end",E9784="start")),"Y","N")</f>
        <v>N</v>
      </c>
      <c r="L9785" t="str">
        <f t="shared" si="1222"/>
        <v/>
      </c>
    </row>
    <row r="9786" spans="1:12" x14ac:dyDescent="0.25">
      <c r="A9786">
        <v>9785</v>
      </c>
      <c r="B9786" s="1" t="s">
        <v>9</v>
      </c>
      <c r="C9786" t="str">
        <f t="shared" si="1228"/>
        <v>&lt;p class="indent"&gt;Jessica saw the gray-shadow movement of Stilgar like a ghost figure within the inner reaches. She glanced at the basin, sensing the coolness. &lt;/p&gt;</v>
      </c>
      <c r="D9786">
        <f t="shared" si="1224"/>
        <v>3</v>
      </c>
      <c r="E9786" t="str">
        <f t="shared" si="1223"/>
        <v>end</v>
      </c>
      <c r="F9786" t="str">
        <f t="shared" si="1227"/>
        <v>&lt;p class="indent"&gt;Jessica saw the gray-shadow movement of Stilgar like a ghost figure within the inner reaches. She glanced at the basin, sensing the coolness. &lt;/p&gt;</v>
      </c>
      <c r="G9786" t="str">
        <f t="shared" si="1229"/>
        <v>&lt;p class="indent"&gt;</v>
      </c>
      <c r="H9786">
        <v>1</v>
      </c>
      <c r="I9786">
        <f t="shared" si="1226"/>
        <v>44</v>
      </c>
      <c r="J9786">
        <f t="shared" ca="1" si="1225"/>
        <v>4829</v>
      </c>
      <c r="K9786" t="str">
        <f>IF(OR(E9786="start",AND(E9786="end",E9785="start")),"Y","N")</f>
        <v>N</v>
      </c>
      <c r="L9786" t="str">
        <f t="shared" ref="L9786:L9849" si="1230">IF(D9786&gt;=D9787,F9786,"")</f>
        <v>&lt;p class="indent"&gt;Jessica saw the gray-shadow movement of Stilgar like a ghost figure within the inner reaches. She glanced at the basin, sensing the coolness. &lt;/p&gt;</v>
      </c>
    </row>
    <row r="9787" spans="1:12" x14ac:dyDescent="0.25">
      <c r="A9787">
        <v>9786</v>
      </c>
      <c r="B9787" s="1" t="s">
        <v>7591</v>
      </c>
      <c r="C9787" t="str">
        <f t="shared" si="1228"/>
        <v>&lt;p class="indent"&gt;‘The friends of Jamis will approach,’ Stilgar said.&lt;/p&gt;</v>
      </c>
      <c r="D9787">
        <f t="shared" si="1224"/>
        <v>1</v>
      </c>
      <c r="E9787" t="str">
        <f t="shared" si="1223"/>
        <v>end</v>
      </c>
      <c r="F9787" t="str">
        <f t="shared" si="1227"/>
        <v>&lt;p class="indent"&gt;‘The friends of Jamis will approach,’ Stilgar said.&lt;/p&gt;</v>
      </c>
      <c r="G9787" t="str">
        <f t="shared" si="1229"/>
        <v>&lt;p class="indent"&gt;</v>
      </c>
      <c r="H9787">
        <v>1</v>
      </c>
      <c r="I9787">
        <f t="shared" si="1226"/>
        <v>44</v>
      </c>
      <c r="J9787">
        <f t="shared" ca="1" si="1225"/>
        <v>4830</v>
      </c>
      <c r="K9787" t="str">
        <f>IF(OR(E9787="start",AND(E9787="end",E9786="start")),"Y","N")</f>
        <v>N</v>
      </c>
      <c r="L9787" t="str">
        <f t="shared" si="1230"/>
        <v>&lt;p class="indent"&gt;‘The friends of Jamis will approach,’ Stilgar said.&lt;/p&gt;</v>
      </c>
    </row>
    <row r="9788" spans="1:12" x14ac:dyDescent="0.25">
      <c r="A9788">
        <v>9787</v>
      </c>
      <c r="B9788" s="1" t="s">
        <v>7592</v>
      </c>
      <c r="C9788" t="str">
        <f t="shared" si="1228"/>
        <v>&lt;p class="indent"&gt;Men moved behind Jessica, dropping a curtain across the opening. A single glowglobe was lighted overhead far back in the cave.</v>
      </c>
      <c r="D9788">
        <f t="shared" si="1224"/>
        <v>1</v>
      </c>
      <c r="E9788" t="str">
        <f t="shared" si="1223"/>
        <v>end</v>
      </c>
      <c r="F9788" t="str">
        <f t="shared" si="1227"/>
        <v>&lt;p class="indent"&gt;Men moved behind Jessica, dropping a curtain across the opening. A single glowglobe was lighted overhead far back in the cave.</v>
      </c>
      <c r="G9788" t="str">
        <f t="shared" si="1229"/>
        <v>&lt;p class="indent"&gt;</v>
      </c>
      <c r="H9788">
        <v>1</v>
      </c>
      <c r="I9788">
        <f t="shared" si="1226"/>
        <v>44</v>
      </c>
      <c r="J9788">
        <f t="shared" ca="1" si="1225"/>
        <v>4831</v>
      </c>
      <c r="K9788" t="str">
        <f>IF(OR(E9788="start",AND(E9788="end",E9787="start")),"Y","N")</f>
        <v>N</v>
      </c>
      <c r="L9788" t="str">
        <f t="shared" si="1230"/>
        <v/>
      </c>
    </row>
    <row r="9789" spans="1:12" x14ac:dyDescent="0.25">
      <c r="A9789">
        <v>9788</v>
      </c>
      <c r="B9789" s="1" t="s">
        <v>7593</v>
      </c>
      <c r="C9789" t="str">
        <f t="shared" si="1228"/>
        <v>&lt;p class="indent"&gt;Men moved behind Jessica, dropping a curtain across the opening. A single glowglobe was lighted overhead far back in the cave. Its yellow glow picked out an inflowing of human figures. Jessica heard the rustling of the robes.</v>
      </c>
      <c r="D9789">
        <f t="shared" si="1224"/>
        <v>2</v>
      </c>
      <c r="E9789" t="str">
        <f t="shared" si="1223"/>
        <v>end</v>
      </c>
      <c r="F9789" t="str">
        <f t="shared" si="1227"/>
        <v>&lt;p class="indent"&gt;Men moved behind Jessica, dropping a curtain across the opening. A single glowglobe was lighted overhead far back in the cave. Its yellow glow picked out an inflowing of human figures. Jessica heard the rustling of the robes.</v>
      </c>
      <c r="G9789" t="str">
        <f t="shared" si="1229"/>
        <v>&lt;p class="indent"&gt;</v>
      </c>
      <c r="H9789">
        <v>1</v>
      </c>
      <c r="I9789">
        <f t="shared" si="1226"/>
        <v>44</v>
      </c>
      <c r="J9789">
        <f t="shared" ca="1" si="1225"/>
        <v>4831</v>
      </c>
      <c r="K9789" t="str">
        <f>IF(OR(E9789="start",AND(E9789="end",E9788="start")),"Y","N")</f>
        <v>N</v>
      </c>
      <c r="L9789" t="str">
        <f t="shared" si="1230"/>
        <v/>
      </c>
    </row>
    <row r="9790" spans="1:12" x14ac:dyDescent="0.25">
      <c r="A9790">
        <v>9789</v>
      </c>
      <c r="B9790" s="1" t="s">
        <v>9</v>
      </c>
      <c r="C9790" t="str">
        <f t="shared" si="1228"/>
        <v>&lt;p class="indent"&gt;Men moved behind Jessica, dropping a curtain across the opening. A single glowglobe was lighted overhead far back in the cave. Its yellow glow picked out an inflowing of human figures. Jessica heard the rustling of the robes. &lt;/p&gt;</v>
      </c>
      <c r="D9790">
        <f t="shared" si="1224"/>
        <v>3</v>
      </c>
      <c r="E9790" t="str">
        <f t="shared" si="1223"/>
        <v>end</v>
      </c>
      <c r="F9790" t="str">
        <f t="shared" si="1227"/>
        <v>&lt;p class="indent"&gt;Men moved behind Jessica, dropping a curtain across the opening. A single glowglobe was lighted overhead far back in the cave. Its yellow glow picked out an inflowing of human figures. Jessica heard the rustling of the robes. &lt;/p&gt;</v>
      </c>
      <c r="G9790" t="str">
        <f t="shared" si="1229"/>
        <v>&lt;p class="indent"&gt;</v>
      </c>
      <c r="H9790">
        <v>1</v>
      </c>
      <c r="I9790">
        <f t="shared" si="1226"/>
        <v>44</v>
      </c>
      <c r="J9790">
        <f t="shared" ca="1" si="1225"/>
        <v>4831</v>
      </c>
      <c r="K9790" t="str">
        <f>IF(OR(E9790="start",AND(E9790="end",E9789="start")),"Y","N")</f>
        <v>N</v>
      </c>
      <c r="L9790" t="str">
        <f t="shared" si="1230"/>
        <v>&lt;p class="indent"&gt;Men moved behind Jessica, dropping a curtain across the opening. A single glowglobe was lighted overhead far back in the cave. Its yellow glow picked out an inflowing of human figures. Jessica heard the rustling of the robes. &lt;/p&gt;</v>
      </c>
    </row>
    <row r="9791" spans="1:12" x14ac:dyDescent="0.25">
      <c r="A9791">
        <v>9790</v>
      </c>
      <c r="B9791" s="1" t="s">
        <v>7594</v>
      </c>
      <c r="C9791" t="str">
        <f t="shared" si="1228"/>
        <v>&lt;p class="indent"&gt;Chani took a step away as though pulled by the light.&lt;/p&gt;</v>
      </c>
      <c r="D9791">
        <f t="shared" si="1224"/>
        <v>1</v>
      </c>
      <c r="E9791" t="str">
        <f t="shared" si="1223"/>
        <v>end</v>
      </c>
      <c r="F9791" t="str">
        <f t="shared" si="1227"/>
        <v>&lt;p class="indent"&gt;Chani took a step away as though pulled by the light.&lt;/p&gt;</v>
      </c>
      <c r="G9791" t="str">
        <f t="shared" si="1229"/>
        <v>&lt;p class="indent"&gt;</v>
      </c>
      <c r="H9791">
        <v>1</v>
      </c>
      <c r="I9791">
        <f t="shared" si="1226"/>
        <v>44</v>
      </c>
      <c r="J9791">
        <f t="shared" ca="1" si="1225"/>
        <v>4832</v>
      </c>
      <c r="K9791" t="str">
        <f>IF(OR(E9791="start",AND(E9791="end",E9790="start")),"Y","N")</f>
        <v>N</v>
      </c>
      <c r="L9791" t="str">
        <f t="shared" si="1230"/>
        <v>&lt;p class="indent"&gt;Chani took a step away as though pulled by the light.&lt;/p&gt;</v>
      </c>
    </row>
    <row r="9792" spans="1:12" x14ac:dyDescent="0.25">
      <c r="A9792">
        <v>9791</v>
      </c>
      <c r="B9792" s="1" t="s">
        <v>7595</v>
      </c>
      <c r="C9792" t="str">
        <f t="shared" si="1228"/>
        <v>&lt;p class="indent"&gt;Jessica bent close to Paul’s ear, speaking in the family code: ‘Follow their lead; do as they do. It will be a simple ceremony</v>
      </c>
      <c r="D9792">
        <f t="shared" si="1224"/>
        <v>1</v>
      </c>
      <c r="E9792" t="str">
        <f t="shared" si="1223"/>
        <v>end</v>
      </c>
      <c r="F9792" t="str">
        <f t="shared" si="1227"/>
        <v>&lt;p class="indent"&gt;Jessica bent close to Paul’s ear, speaking in the family code: ‘Follow their lead; do as they do. It will be a simple ceremony</v>
      </c>
      <c r="G9792" t="str">
        <f t="shared" si="1229"/>
        <v>&lt;p class="indent"&gt;</v>
      </c>
      <c r="H9792">
        <v>1</v>
      </c>
      <c r="I9792">
        <f t="shared" si="1226"/>
        <v>44</v>
      </c>
      <c r="J9792">
        <f t="shared" ca="1" si="1225"/>
        <v>4833</v>
      </c>
      <c r="K9792" t="str">
        <f>IF(OR(E9792="start",AND(E9792="end",E9791="start")),"Y","N")</f>
        <v>N</v>
      </c>
      <c r="L9792" t="str">
        <f t="shared" si="1230"/>
        <v/>
      </c>
    </row>
    <row r="9793" spans="1:12" x14ac:dyDescent="0.25">
      <c r="A9793">
        <v>9792</v>
      </c>
      <c r="B9793" s="1" t="s">
        <v>7596</v>
      </c>
      <c r="C9793" t="str">
        <f t="shared" si="1228"/>
        <v>&lt;p class="indent"&gt;Jessica bent close to Paul’s ear, speaking in the family code: ‘Follow their lead; do as they do. It will be a simple ceremony to placate the shade of Jamis.’</v>
      </c>
      <c r="D9793">
        <f t="shared" si="1224"/>
        <v>2</v>
      </c>
      <c r="E9793" t="str">
        <f t="shared" si="1223"/>
        <v>end</v>
      </c>
      <c r="F9793" t="str">
        <f t="shared" si="1227"/>
        <v>&lt;p class="indent"&gt;Jessica bent close to Paul’s ear, speaking in the family code: ‘Follow their lead; do as they do. It will be a simple ceremony to placate the shade of Jamis.’</v>
      </c>
      <c r="G9793" t="str">
        <f t="shared" si="1229"/>
        <v>&lt;p class="indent"&gt;</v>
      </c>
      <c r="H9793">
        <v>1</v>
      </c>
      <c r="I9793">
        <f t="shared" si="1226"/>
        <v>44</v>
      </c>
      <c r="J9793">
        <f t="shared" ca="1" si="1225"/>
        <v>4833</v>
      </c>
      <c r="K9793" t="str">
        <f>IF(OR(E9793="start",AND(E9793="end",E9792="start")),"Y","N")</f>
        <v>N</v>
      </c>
      <c r="L9793" t="str">
        <f t="shared" si="1230"/>
        <v/>
      </c>
    </row>
    <row r="9794" spans="1:12" x14ac:dyDescent="0.25">
      <c r="A9794">
        <v>9793</v>
      </c>
      <c r="B9794" s="1" t="s">
        <v>9</v>
      </c>
      <c r="C9794" t="str">
        <f t="shared" si="1228"/>
        <v>&lt;p class="indent"&gt;Jessica bent close to Paul’s ear, speaking in the family code: ‘Follow their lead; do as they do. It will be a simple ceremony to placate the shade of Jamis.’ &lt;/p&gt;</v>
      </c>
      <c r="D9794">
        <f t="shared" si="1224"/>
        <v>3</v>
      </c>
      <c r="E9794" t="str">
        <f t="shared" ref="E9794:E9857" si="1231">IFERROR(IF(FIND("blockquote",B9794)=2,"start","end"),E9793)</f>
        <v>end</v>
      </c>
      <c r="F9794" t="str">
        <f t="shared" si="1227"/>
        <v>&lt;p class="indent"&gt;Jessica bent close to Paul’s ear, speaking in the family code: ‘Follow their lead; do as they do. It will be a simple ceremony to placate the shade of Jamis.’ &lt;/p&gt;</v>
      </c>
      <c r="G9794" t="str">
        <f t="shared" si="1229"/>
        <v>&lt;p class="indent"&gt;</v>
      </c>
      <c r="H9794">
        <v>1</v>
      </c>
      <c r="I9794">
        <f t="shared" si="1226"/>
        <v>44</v>
      </c>
      <c r="J9794">
        <f t="shared" ca="1" si="1225"/>
        <v>4833</v>
      </c>
      <c r="K9794" t="str">
        <f>IF(OR(E9794="start",AND(E9794="end",E9793="start")),"Y","N")</f>
        <v>N</v>
      </c>
      <c r="L9794" t="str">
        <f t="shared" si="1230"/>
        <v>&lt;p class="indent"&gt;Jessica bent close to Paul’s ear, speaking in the family code: ‘Follow their lead; do as they do. It will be a simple ceremony to placate the shade of Jamis.’ &lt;/p&gt;</v>
      </c>
    </row>
    <row r="9795" spans="1:12" x14ac:dyDescent="0.25">
      <c r="A9795">
        <v>9794</v>
      </c>
      <c r="B9795" s="1" t="s">
        <v>7597</v>
      </c>
      <c r="C9795" t="str">
        <f t="shared" si="1228"/>
        <v>&lt;p class="indent"&gt;&lt;em&gt;It will be more than that,&lt;/em&gt; Paul thought. And he felt a wrenching sensation within his awareness as though he were trying to grasp some thing in motion</v>
      </c>
      <c r="D9795">
        <f t="shared" ref="D9795:D9858" si="1232">IF(LEFT(B9795,2)="&lt;p",1,IF(LEFT(B9795,3)="&lt;h1",1,D9794+1))</f>
        <v>1</v>
      </c>
      <c r="E9795" t="str">
        <f t="shared" si="1231"/>
        <v>end</v>
      </c>
      <c r="F9795" t="str">
        <f t="shared" si="1227"/>
        <v>&lt;p class="indent"&gt;&lt;em&gt;It will be more than that,&lt;/em&gt; Paul thought. And he felt a wrenching sensation within his awareness as though he were trying to grasp some thing in motion</v>
      </c>
      <c r="G9795" t="str">
        <f t="shared" si="1229"/>
        <v>&lt;p class="indent"&gt;</v>
      </c>
      <c r="H9795">
        <v>1</v>
      </c>
      <c r="I9795">
        <f t="shared" si="1226"/>
        <v>44</v>
      </c>
      <c r="J9795">
        <f t="shared" ref="J9795:J9858" ca="1" si="1233">IF(K9795="Y","",IF(D9795=1,1+MAX(OFFSET(J9795,-A9795+1,0,A9795-1)),MAX(OFFSET(J9795,-A9795+1,0,A9795-1))))</f>
        <v>4834</v>
      </c>
      <c r="K9795" t="str">
        <f>IF(OR(E9795="start",AND(E9795="end",E9794="start")),"Y","N")</f>
        <v>N</v>
      </c>
      <c r="L9795" t="str">
        <f t="shared" si="1230"/>
        <v/>
      </c>
    </row>
    <row r="9796" spans="1:12" x14ac:dyDescent="0.25">
      <c r="A9796">
        <v>9795</v>
      </c>
      <c r="B9796" s="1" t="s">
        <v>7598</v>
      </c>
      <c r="C9796" t="str">
        <f t="shared" si="1228"/>
        <v>&lt;p class="indent"&gt;&lt;em&gt;It will be more than that,&lt;/em&gt; Paul thought. And he felt a wrenching sensation within his awareness as though he were trying to grasp some thing in motion and render it motionless.</v>
      </c>
      <c r="D9796">
        <f t="shared" si="1232"/>
        <v>2</v>
      </c>
      <c r="E9796" t="str">
        <f t="shared" si="1231"/>
        <v>end</v>
      </c>
      <c r="F9796" t="str">
        <f t="shared" si="1227"/>
        <v>&lt;p class="indent"&gt;&lt;em&gt;It will be more than that,&lt;/em&gt; Paul thought. And he felt a wrenching sensation within his awareness as though he were trying to grasp some thing in motion and render it motionless.</v>
      </c>
      <c r="G9796" t="str">
        <f t="shared" si="1229"/>
        <v>&lt;p class="indent"&gt;</v>
      </c>
      <c r="H9796">
        <v>1</v>
      </c>
      <c r="I9796">
        <f t="shared" ref="I9796:I9859" si="1234">IF(AND(E9795="end",E9796="start"),I9795+1,I9795)</f>
        <v>44</v>
      </c>
      <c r="J9796">
        <f t="shared" ca="1" si="1233"/>
        <v>4834</v>
      </c>
      <c r="K9796" t="str">
        <f>IF(OR(E9796="start",AND(E9796="end",E9795="start")),"Y","N")</f>
        <v>N</v>
      </c>
      <c r="L9796" t="str">
        <f t="shared" si="1230"/>
        <v/>
      </c>
    </row>
    <row r="9797" spans="1:12" x14ac:dyDescent="0.25">
      <c r="A9797">
        <v>9796</v>
      </c>
      <c r="B9797" s="1" t="s">
        <v>9</v>
      </c>
      <c r="C9797" t="str">
        <f t="shared" si="1228"/>
        <v>&lt;p class="indent"&gt;&lt;em&gt;It will be more than that,&lt;/em&gt; Paul thought. And he felt a wrenching sensation within his awareness as though he were trying to grasp some thing in motion and render it motionless. &lt;/p&gt;</v>
      </c>
      <c r="D9797">
        <f t="shared" si="1232"/>
        <v>3</v>
      </c>
      <c r="E9797" t="str">
        <f t="shared" si="1231"/>
        <v>end</v>
      </c>
      <c r="F9797" t="str">
        <f t="shared" si="1227"/>
        <v>&lt;p class="indent"&gt;&lt;em&gt;It will be more than that,&lt;/em&gt; Paul thought. And he felt a wrenching sensation within his awareness as though he were trying to grasp some thing in motion and render it motionless. &lt;/p&gt;</v>
      </c>
      <c r="G9797" t="str">
        <f t="shared" si="1229"/>
        <v>&lt;p class="indent"&gt;</v>
      </c>
      <c r="H9797">
        <v>1</v>
      </c>
      <c r="I9797">
        <f t="shared" si="1234"/>
        <v>44</v>
      </c>
      <c r="J9797">
        <f t="shared" ca="1" si="1233"/>
        <v>4834</v>
      </c>
      <c r="K9797" t="str">
        <f>IF(OR(E9797="start",AND(E9797="end",E9796="start")),"Y","N")</f>
        <v>N</v>
      </c>
      <c r="L9797" t="str">
        <f t="shared" si="1230"/>
        <v>&lt;p class="indent"&gt;&lt;em&gt;It will be more than that,&lt;/em&gt; Paul thought. And he felt a wrenching sensation within his awareness as though he were trying to grasp some thing in motion and render it motionless. &lt;/p&gt;</v>
      </c>
    </row>
    <row r="9798" spans="1:12" x14ac:dyDescent="0.25">
      <c r="A9798">
        <v>9797</v>
      </c>
      <c r="B9798" s="1" t="s">
        <v>7599</v>
      </c>
      <c r="C9798" t="str">
        <f t="shared" si="1228"/>
        <v>&lt;p class="indent"&gt;Chani glided back to Jessica’s side, took her hand. ‘Come, Sayyadina. We must sit apart.’&lt;/p&gt;</v>
      </c>
      <c r="D9798">
        <f t="shared" si="1232"/>
        <v>1</v>
      </c>
      <c r="E9798" t="str">
        <f t="shared" si="1231"/>
        <v>end</v>
      </c>
      <c r="F9798" t="str">
        <f t="shared" si="1227"/>
        <v>&lt;p class="indent"&gt;Chani glided back to Jessica’s side, took her hand. ‘Come, Sayyadina. We must sit apart.’&lt;/p&gt;</v>
      </c>
      <c r="G9798" t="str">
        <f t="shared" si="1229"/>
        <v>&lt;p class="indent"&gt;</v>
      </c>
      <c r="H9798">
        <v>1</v>
      </c>
      <c r="I9798">
        <f t="shared" si="1234"/>
        <v>44</v>
      </c>
      <c r="J9798">
        <f t="shared" ca="1" si="1233"/>
        <v>4835</v>
      </c>
      <c r="K9798" t="str">
        <f>IF(OR(E9798="start",AND(E9798="end",E9797="start")),"Y","N")</f>
        <v>N</v>
      </c>
      <c r="L9798" t="str">
        <f t="shared" si="1230"/>
        <v>&lt;p class="indent"&gt;Chani glided back to Jessica’s side, took her hand. ‘Come, Sayyadina. We must sit apart.’&lt;/p&gt;</v>
      </c>
    </row>
    <row r="9799" spans="1:12" x14ac:dyDescent="0.25">
      <c r="A9799">
        <v>9798</v>
      </c>
      <c r="B9799" s="1" t="s">
        <v>7600</v>
      </c>
      <c r="C9799" t="str">
        <f t="shared" si="1228"/>
        <v>&lt;p class="indent"&gt;Paul watched them move off into the shadows, leaving him alone. He felt abandoned.&lt;/p&gt;</v>
      </c>
      <c r="D9799">
        <f t="shared" si="1232"/>
        <v>1</v>
      </c>
      <c r="E9799" t="str">
        <f t="shared" si="1231"/>
        <v>end</v>
      </c>
      <c r="F9799" t="str">
        <f t="shared" si="1227"/>
        <v>&lt;p class="indent"&gt;Paul watched them move off into the shadows, leaving him alone. He felt abandoned.&lt;/p&gt;</v>
      </c>
      <c r="G9799" t="str">
        <f t="shared" si="1229"/>
        <v>&lt;p class="indent"&gt;</v>
      </c>
      <c r="H9799">
        <v>1</v>
      </c>
      <c r="I9799">
        <f t="shared" si="1234"/>
        <v>44</v>
      </c>
      <c r="J9799">
        <f t="shared" ca="1" si="1233"/>
        <v>4836</v>
      </c>
      <c r="K9799" t="str">
        <f>IF(OR(E9799="start",AND(E9799="end",E9798="start")),"Y","N")</f>
        <v>N</v>
      </c>
      <c r="L9799" t="str">
        <f t="shared" si="1230"/>
        <v>&lt;p class="indent"&gt;Paul watched them move off into the shadows, leaving him alone. He felt abandoned.&lt;/p&gt;</v>
      </c>
    </row>
    <row r="9800" spans="1:12" x14ac:dyDescent="0.25">
      <c r="A9800">
        <v>9799</v>
      </c>
      <c r="B9800" s="1" t="s">
        <v>7601</v>
      </c>
      <c r="C9800" t="str">
        <f t="shared" si="1228"/>
        <v>&lt;p class="indent"&gt;The men who had fixed the curtain came up beside him.&lt;/p&gt;</v>
      </c>
      <c r="D9800">
        <f t="shared" si="1232"/>
        <v>1</v>
      </c>
      <c r="E9800" t="str">
        <f t="shared" si="1231"/>
        <v>end</v>
      </c>
      <c r="F9800" t="str">
        <f t="shared" si="1227"/>
        <v>&lt;p class="indent"&gt;The men who had fixed the curtain came up beside him.&lt;/p&gt;</v>
      </c>
      <c r="G9800" t="str">
        <f t="shared" si="1229"/>
        <v>&lt;p class="indent"&gt;</v>
      </c>
      <c r="H9800">
        <v>1</v>
      </c>
      <c r="I9800">
        <f t="shared" si="1234"/>
        <v>44</v>
      </c>
      <c r="J9800">
        <f t="shared" ca="1" si="1233"/>
        <v>4837</v>
      </c>
      <c r="K9800" t="str">
        <f>IF(OR(E9800="start",AND(E9800="end",E9799="start")),"Y","N")</f>
        <v>N</v>
      </c>
      <c r="L9800" t="str">
        <f t="shared" si="1230"/>
        <v>&lt;p class="indent"&gt;The men who had fixed the curtain came up beside him.&lt;/p&gt;</v>
      </c>
    </row>
    <row r="9801" spans="1:12" x14ac:dyDescent="0.25">
      <c r="A9801">
        <v>9800</v>
      </c>
      <c r="B9801" s="1" t="s">
        <v>7602</v>
      </c>
      <c r="C9801" t="str">
        <f t="shared" si="1228"/>
        <v>&lt;p class="indent"&gt;‘Come, Usul.’&lt;/p&gt;</v>
      </c>
      <c r="D9801">
        <f t="shared" si="1232"/>
        <v>1</v>
      </c>
      <c r="E9801" t="str">
        <f t="shared" si="1231"/>
        <v>end</v>
      </c>
      <c r="F9801" t="str">
        <f t="shared" si="1227"/>
        <v>&lt;p class="indent"&gt;‘Come, Usul.’&lt;/p&gt;</v>
      </c>
      <c r="G9801" t="str">
        <f t="shared" si="1229"/>
        <v>&lt;p class="indent"&gt;</v>
      </c>
      <c r="H9801">
        <v>1</v>
      </c>
      <c r="I9801">
        <f t="shared" si="1234"/>
        <v>44</v>
      </c>
      <c r="J9801">
        <f t="shared" ca="1" si="1233"/>
        <v>4838</v>
      </c>
      <c r="K9801" t="str">
        <f>IF(OR(E9801="start",AND(E9801="end",E9800="start")),"Y","N")</f>
        <v>N</v>
      </c>
      <c r="L9801" t="str">
        <f t="shared" si="1230"/>
        <v>&lt;p class="indent"&gt;‘Come, Usul.’&lt;/p&gt;</v>
      </c>
    </row>
    <row r="9802" spans="1:12" x14ac:dyDescent="0.25">
      <c r="A9802">
        <v>9801</v>
      </c>
      <c r="B9802" s="1" t="s">
        <v>7603</v>
      </c>
      <c r="C9802" t="str">
        <f t="shared" si="1228"/>
        <v>&lt;p class="indent"&gt;&lt;a id="page352"/&gt;He allowed himself to be guided forward, to be pushed into a circle of people being formed around Stilgar, who stood beneath</v>
      </c>
      <c r="D9802">
        <f t="shared" si="1232"/>
        <v>1</v>
      </c>
      <c r="E9802" t="str">
        <f t="shared" si="1231"/>
        <v>end</v>
      </c>
      <c r="F9802" t="str">
        <f t="shared" si="1227"/>
        <v>&lt;p class="indent"&gt;&lt;a id="page352"/&gt;He allowed himself to be guided forward, to be pushed into a circle of people being formed around Stilgar, who stood beneath</v>
      </c>
      <c r="G9802" t="str">
        <f t="shared" si="1229"/>
        <v>&lt;p class="indent"&gt;</v>
      </c>
      <c r="H9802">
        <v>1</v>
      </c>
      <c r="I9802">
        <f t="shared" si="1234"/>
        <v>44</v>
      </c>
      <c r="J9802">
        <f t="shared" ca="1" si="1233"/>
        <v>4839</v>
      </c>
      <c r="K9802" t="str">
        <f>IF(OR(E9802="start",AND(E9802="end",E9801="start")),"Y","N")</f>
        <v>N</v>
      </c>
      <c r="L9802" t="str">
        <f t="shared" si="1230"/>
        <v/>
      </c>
    </row>
    <row r="9803" spans="1:12" x14ac:dyDescent="0.25">
      <c r="A9803">
        <v>9802</v>
      </c>
      <c r="B9803" s="1" t="s">
        <v>7604</v>
      </c>
      <c r="C9803" t="str">
        <f t="shared" si="1228"/>
        <v>&lt;p class="indent"&gt;&lt;a id="page352"/&gt;He allowed himself to be guided forward, to be pushed into a circle of people being formed around Stilgar, who stood beneath the glowglobe and beside a bundled, curving, and angular shape gathered beneath a robe on the rock floor.</v>
      </c>
      <c r="D9803">
        <f t="shared" si="1232"/>
        <v>2</v>
      </c>
      <c r="E9803" t="str">
        <f t="shared" si="1231"/>
        <v>end</v>
      </c>
      <c r="F9803" t="str">
        <f t="shared" ref="F9803:F9866" si="1235">IF(AND(E9803="start",D9803&gt;=D9802),F9802&amp;" "&amp;B9803,C9803)</f>
        <v>&lt;p class="indent"&gt;&lt;a id="page352"/&gt;He allowed himself to be guided forward, to be pushed into a circle of people being formed around Stilgar, who stood beneath the glowglobe and beside a bundled, curving, and angular shape gathered beneath a robe on the rock floor.</v>
      </c>
      <c r="G9803" t="str">
        <f t="shared" si="1229"/>
        <v>&lt;p class="indent"&gt;</v>
      </c>
      <c r="H9803">
        <v>1</v>
      </c>
      <c r="I9803">
        <f t="shared" si="1234"/>
        <v>44</v>
      </c>
      <c r="J9803">
        <f t="shared" ca="1" si="1233"/>
        <v>4839</v>
      </c>
      <c r="K9803" t="str">
        <f>IF(OR(E9803="start",AND(E9803="end",E9802="start")),"Y","N")</f>
        <v>N</v>
      </c>
      <c r="L9803" t="str">
        <f t="shared" si="1230"/>
        <v/>
      </c>
    </row>
    <row r="9804" spans="1:12" x14ac:dyDescent="0.25">
      <c r="A9804">
        <v>9803</v>
      </c>
      <c r="B9804" s="1" t="s">
        <v>9</v>
      </c>
      <c r="C9804" t="str">
        <f t="shared" si="1228"/>
        <v>&lt;p class="indent"&gt;&lt;a id="page352"/&gt;He allowed himself to be guided forward, to be pushed into a circle of people being formed around Stilgar, who stood beneath the glowglobe and beside a bundled, curving, and angular shape gathered beneath a robe on the rock floor. &lt;/p&gt;</v>
      </c>
      <c r="D9804">
        <f t="shared" si="1232"/>
        <v>3</v>
      </c>
      <c r="E9804" t="str">
        <f t="shared" si="1231"/>
        <v>end</v>
      </c>
      <c r="F9804" t="str">
        <f t="shared" si="1235"/>
        <v>&lt;p class="indent"&gt;&lt;a id="page352"/&gt;He allowed himself to be guided forward, to be pushed into a circle of people being formed around Stilgar, who stood beneath the glowglobe and beside a bundled, curving, and angular shape gathered beneath a robe on the rock floor. &lt;/p&gt;</v>
      </c>
      <c r="G9804" t="str">
        <f t="shared" si="1229"/>
        <v>&lt;p class="indent"&gt;</v>
      </c>
      <c r="H9804">
        <v>1</v>
      </c>
      <c r="I9804">
        <f t="shared" si="1234"/>
        <v>44</v>
      </c>
      <c r="J9804">
        <f t="shared" ca="1" si="1233"/>
        <v>4839</v>
      </c>
      <c r="K9804" t="str">
        <f>IF(OR(E9804="start",AND(E9804="end",E9803="start")),"Y","N")</f>
        <v>N</v>
      </c>
      <c r="L9804" t="str">
        <f t="shared" si="1230"/>
        <v>&lt;p class="indent"&gt;&lt;a id="page352"/&gt;He allowed himself to be guided forward, to be pushed into a circle of people being formed around Stilgar, who stood beneath the glowglobe and beside a bundled, curving, and angular shape gathered beneath a robe on the rock floor. &lt;/p&gt;</v>
      </c>
    </row>
    <row r="9805" spans="1:12" x14ac:dyDescent="0.25">
      <c r="A9805">
        <v>9804</v>
      </c>
      <c r="B9805" s="1" t="s">
        <v>7605</v>
      </c>
      <c r="C9805" t="str">
        <f t="shared" si="1228"/>
        <v>&lt;p class="indent"&gt;The troop crouched down at a gesture from Stilgar, their robes hissing with the movement. Paul settled with them, watching</v>
      </c>
      <c r="D9805">
        <f t="shared" si="1232"/>
        <v>1</v>
      </c>
      <c r="E9805" t="str">
        <f t="shared" si="1231"/>
        <v>end</v>
      </c>
      <c r="F9805" t="str">
        <f t="shared" si="1235"/>
        <v>&lt;p class="indent"&gt;The troop crouched down at a gesture from Stilgar, their robes hissing with the movement. Paul settled with them, watching</v>
      </c>
      <c r="G9805" t="str">
        <f t="shared" si="1229"/>
        <v>&lt;p class="indent"&gt;</v>
      </c>
      <c r="H9805">
        <v>1</v>
      </c>
      <c r="I9805">
        <f t="shared" si="1234"/>
        <v>44</v>
      </c>
      <c r="J9805">
        <f t="shared" ca="1" si="1233"/>
        <v>4840</v>
      </c>
      <c r="K9805" t="str">
        <f>IF(OR(E9805="start",AND(E9805="end",E9804="start")),"Y","N")</f>
        <v>N</v>
      </c>
      <c r="L9805" t="str">
        <f t="shared" si="1230"/>
        <v/>
      </c>
    </row>
    <row r="9806" spans="1:12" x14ac:dyDescent="0.25">
      <c r="A9806">
        <v>9805</v>
      </c>
      <c r="B9806" s="1" t="s">
        <v>7606</v>
      </c>
      <c r="C9806" t="str">
        <f t="shared" si="1228"/>
        <v>&lt;p class="indent"&gt;The troop crouched down at a gesture from Stilgar, their robes hissing with the movement. Paul settled with them, watching Stilgar, noting the way the overhead globe made pits of his eyes and brightened the touch of green fabric at his neck. Paul</v>
      </c>
      <c r="D9806">
        <f t="shared" si="1232"/>
        <v>2</v>
      </c>
      <c r="E9806" t="str">
        <f t="shared" si="1231"/>
        <v>end</v>
      </c>
      <c r="F9806" t="str">
        <f t="shared" si="1235"/>
        <v>&lt;p class="indent"&gt;The troop crouched down at a gesture from Stilgar, their robes hissing with the movement. Paul settled with them, watching Stilgar, noting the way the overhead globe made pits of his eyes and brightened the touch of green fabric at his neck. Paul</v>
      </c>
      <c r="G9806" t="str">
        <f t="shared" si="1229"/>
        <v>&lt;p class="indent"&gt;</v>
      </c>
      <c r="H9806">
        <v>1</v>
      </c>
      <c r="I9806">
        <f t="shared" si="1234"/>
        <v>44</v>
      </c>
      <c r="J9806">
        <f t="shared" ca="1" si="1233"/>
        <v>4840</v>
      </c>
      <c r="K9806" t="str">
        <f>IF(OR(E9806="start",AND(E9806="end",E9805="start")),"Y","N")</f>
        <v>N</v>
      </c>
      <c r="L9806" t="str">
        <f t="shared" si="1230"/>
        <v/>
      </c>
    </row>
    <row r="9807" spans="1:12" x14ac:dyDescent="0.25">
      <c r="A9807">
        <v>9806</v>
      </c>
      <c r="B9807" s="1" t="s">
        <v>7607</v>
      </c>
      <c r="C9807" t="str">
        <f t="shared" si="1228"/>
        <v>&lt;p class="indent"&gt;The troop crouched down at a gesture from Stilgar, their robes hissing with the movement. Paul settled with them, watching Stilgar, noting the way the overhead globe made pits of his eyes and brightened the touch of green fabric at his neck. Paul shifted his attention to the robe-covered mound at Stilgar’s feet, recognized the handle of a baliset protruding from the</v>
      </c>
      <c r="D9807">
        <f t="shared" si="1232"/>
        <v>3</v>
      </c>
      <c r="E9807" t="str">
        <f t="shared" si="1231"/>
        <v>end</v>
      </c>
      <c r="F9807" t="str">
        <f t="shared" si="1235"/>
        <v>&lt;p class="indent"&gt;The troop crouched down at a gesture from Stilgar, their robes hissing with the movement. Paul settled with them, watching Stilgar, noting the way the overhead globe made pits of his eyes and brightened the touch of green fabric at his neck. Paul shifted his attention to the robe-covered mound at Stilgar’s feet, recognized the handle of a baliset protruding from the</v>
      </c>
      <c r="G9807" t="str">
        <f t="shared" si="1229"/>
        <v>&lt;p class="indent"&gt;</v>
      </c>
      <c r="H9807">
        <v>1</v>
      </c>
      <c r="I9807">
        <f t="shared" si="1234"/>
        <v>44</v>
      </c>
      <c r="J9807">
        <f t="shared" ca="1" si="1233"/>
        <v>4840</v>
      </c>
      <c r="K9807" t="str">
        <f>IF(OR(E9807="start",AND(E9807="end",E9806="start")),"Y","N")</f>
        <v>N</v>
      </c>
      <c r="L9807" t="str">
        <f t="shared" si="1230"/>
        <v/>
      </c>
    </row>
    <row r="9808" spans="1:12" x14ac:dyDescent="0.25">
      <c r="A9808">
        <v>9807</v>
      </c>
      <c r="B9808" s="1" t="s">
        <v>7608</v>
      </c>
      <c r="C9808" t="str">
        <f t="shared" si="1228"/>
        <v>&lt;p class="indent"&gt;The troop crouched down at a gesture from Stilgar, their robes hissing with the movement. Paul settled with them, watching Stilgar, noting the way the overhead globe made pits of his eyes and brightened the touch of green fabric at his neck. Paul shifted his attention to the robe-covered mound at Stilgar’s feet, recognized the handle of a baliset protruding from the fabric.</v>
      </c>
      <c r="D9808">
        <f t="shared" si="1232"/>
        <v>4</v>
      </c>
      <c r="E9808" t="str">
        <f t="shared" si="1231"/>
        <v>end</v>
      </c>
      <c r="F9808" t="str">
        <f t="shared" si="1235"/>
        <v>&lt;p class="indent"&gt;The troop crouched down at a gesture from Stilgar, their robes hissing with the movement. Paul settled with them, watching Stilgar, noting the way the overhead globe made pits of his eyes and brightened the touch of green fabric at his neck. Paul shifted his attention to the robe-covered mound at Stilgar’s feet, recognized the handle of a baliset protruding from the fabric.</v>
      </c>
      <c r="G9808" t="str">
        <f t="shared" si="1229"/>
        <v>&lt;p class="indent"&gt;</v>
      </c>
      <c r="H9808">
        <v>1</v>
      </c>
      <c r="I9808">
        <f t="shared" si="1234"/>
        <v>44</v>
      </c>
      <c r="J9808">
        <f t="shared" ca="1" si="1233"/>
        <v>4840</v>
      </c>
      <c r="K9808" t="str">
        <f>IF(OR(E9808="start",AND(E9808="end",E9807="start")),"Y","N")</f>
        <v>N</v>
      </c>
      <c r="L9808" t="str">
        <f t="shared" si="1230"/>
        <v/>
      </c>
    </row>
    <row r="9809" spans="1:12" x14ac:dyDescent="0.25">
      <c r="A9809">
        <v>9808</v>
      </c>
      <c r="B9809" s="1" t="s">
        <v>9</v>
      </c>
      <c r="C9809" t="str">
        <f t="shared" si="1228"/>
        <v>&lt;p class="indent"&gt;The troop crouched down at a gesture from Stilgar, their robes hissing with the movement. Paul settled with them, watching Stilgar, noting the way the overhead globe made pits of his eyes and brightened the touch of green fabric at his neck. Paul shifted his attention to the robe-covered mound at Stilgar’s feet, recognized the handle of a baliset protruding from the fabric. &lt;/p&gt;</v>
      </c>
      <c r="D9809">
        <f t="shared" si="1232"/>
        <v>5</v>
      </c>
      <c r="E9809" t="str">
        <f t="shared" si="1231"/>
        <v>end</v>
      </c>
      <c r="F9809" t="str">
        <f t="shared" si="1235"/>
        <v>&lt;p class="indent"&gt;The troop crouched down at a gesture from Stilgar, their robes hissing with the movement. Paul settled with them, watching Stilgar, noting the way the overhead globe made pits of his eyes and brightened the touch of green fabric at his neck. Paul shifted his attention to the robe-covered mound at Stilgar’s feet, recognized the handle of a baliset protruding from the fabric. &lt;/p&gt;</v>
      </c>
      <c r="G9809" t="str">
        <f t="shared" si="1229"/>
        <v>&lt;p class="indent"&gt;</v>
      </c>
      <c r="H9809">
        <v>1</v>
      </c>
      <c r="I9809">
        <f t="shared" si="1234"/>
        <v>44</v>
      </c>
      <c r="J9809">
        <f t="shared" ca="1" si="1233"/>
        <v>4840</v>
      </c>
      <c r="K9809" t="str">
        <f>IF(OR(E9809="start",AND(E9809="end",E9808="start")),"Y","N")</f>
        <v>N</v>
      </c>
      <c r="L9809" t="str">
        <f t="shared" si="1230"/>
        <v>&lt;p class="indent"&gt;The troop crouched down at a gesture from Stilgar, their robes hissing with the movement. Paul settled with them, watching Stilgar, noting the way the overhead globe made pits of his eyes and brightened the touch of green fabric at his neck. Paul shifted his attention to the robe-covered mound at Stilgar’s feet, recognized the handle of a baliset protruding from the fabric. &lt;/p&gt;</v>
      </c>
    </row>
    <row r="9810" spans="1:12" x14ac:dyDescent="0.25">
      <c r="A9810">
        <v>9809</v>
      </c>
      <c r="B9810" s="1" t="s">
        <v>7609</v>
      </c>
      <c r="C9810" t="str">
        <f t="shared" si="1228"/>
        <v>&lt;p class="indent"&gt;‘The spirit leaves the body’s water when the first moon rises,’ Stilgar intoned. ‘Thus it is spoken. When we see the first</v>
      </c>
      <c r="D9810">
        <f t="shared" si="1232"/>
        <v>1</v>
      </c>
      <c r="E9810" t="str">
        <f t="shared" si="1231"/>
        <v>end</v>
      </c>
      <c r="F9810" t="str">
        <f t="shared" si="1235"/>
        <v>&lt;p class="indent"&gt;‘The spirit leaves the body’s water when the first moon rises,’ Stilgar intoned. ‘Thus it is spoken. When we see the first</v>
      </c>
      <c r="G9810" t="str">
        <f t="shared" si="1229"/>
        <v>&lt;p class="indent"&gt;</v>
      </c>
      <c r="H9810">
        <v>1</v>
      </c>
      <c r="I9810">
        <f t="shared" si="1234"/>
        <v>44</v>
      </c>
      <c r="J9810">
        <f t="shared" ca="1" si="1233"/>
        <v>4841</v>
      </c>
      <c r="K9810" t="str">
        <f>IF(OR(E9810="start",AND(E9810="end",E9809="start")),"Y","N")</f>
        <v>N</v>
      </c>
      <c r="L9810" t="str">
        <f t="shared" si="1230"/>
        <v/>
      </c>
    </row>
    <row r="9811" spans="1:12" x14ac:dyDescent="0.25">
      <c r="A9811">
        <v>9810</v>
      </c>
      <c r="B9811" s="1" t="s">
        <v>7610</v>
      </c>
      <c r="C9811" t="str">
        <f t="shared" si="1228"/>
        <v>&lt;p class="indent"&gt;‘The spirit leaves the body’s water when the first moon rises,’ Stilgar intoned. ‘Thus it is spoken. When we see the first moon rise this night, whom will it summon?’</v>
      </c>
      <c r="D9811">
        <f t="shared" si="1232"/>
        <v>2</v>
      </c>
      <c r="E9811" t="str">
        <f t="shared" si="1231"/>
        <v>end</v>
      </c>
      <c r="F9811" t="str">
        <f t="shared" si="1235"/>
        <v>&lt;p class="indent"&gt;‘The spirit leaves the body’s water when the first moon rises,’ Stilgar intoned. ‘Thus it is spoken. When we see the first moon rise this night, whom will it summon?’</v>
      </c>
      <c r="G9811" t="str">
        <f t="shared" si="1229"/>
        <v>&lt;p class="indent"&gt;</v>
      </c>
      <c r="H9811">
        <v>1</v>
      </c>
      <c r="I9811">
        <f t="shared" si="1234"/>
        <v>44</v>
      </c>
      <c r="J9811">
        <f t="shared" ca="1" si="1233"/>
        <v>4841</v>
      </c>
      <c r="K9811" t="str">
        <f>IF(OR(E9811="start",AND(E9811="end",E9810="start")),"Y","N")</f>
        <v>N</v>
      </c>
      <c r="L9811" t="str">
        <f t="shared" si="1230"/>
        <v/>
      </c>
    </row>
    <row r="9812" spans="1:12" x14ac:dyDescent="0.25">
      <c r="A9812">
        <v>9811</v>
      </c>
      <c r="B9812" s="1" t="s">
        <v>9</v>
      </c>
      <c r="C9812" t="str">
        <f t="shared" si="1228"/>
        <v>&lt;p class="indent"&gt;‘The spirit leaves the body’s water when the first moon rises,’ Stilgar intoned. ‘Thus it is spoken. When we see the first moon rise this night, whom will it summon?’ &lt;/p&gt;</v>
      </c>
      <c r="D9812">
        <f t="shared" si="1232"/>
        <v>3</v>
      </c>
      <c r="E9812" t="str">
        <f t="shared" si="1231"/>
        <v>end</v>
      </c>
      <c r="F9812" t="str">
        <f t="shared" si="1235"/>
        <v>&lt;p class="indent"&gt;‘The spirit leaves the body’s water when the first moon rises,’ Stilgar intoned. ‘Thus it is spoken. When we see the first moon rise this night, whom will it summon?’ &lt;/p&gt;</v>
      </c>
      <c r="G9812" t="str">
        <f t="shared" si="1229"/>
        <v>&lt;p class="indent"&gt;</v>
      </c>
      <c r="H9812">
        <v>1</v>
      </c>
      <c r="I9812">
        <f t="shared" si="1234"/>
        <v>44</v>
      </c>
      <c r="J9812">
        <f t="shared" ca="1" si="1233"/>
        <v>4841</v>
      </c>
      <c r="K9812" t="str">
        <f>IF(OR(E9812="start",AND(E9812="end",E9811="start")),"Y","N")</f>
        <v>N</v>
      </c>
      <c r="L9812" t="str">
        <f t="shared" si="1230"/>
        <v>&lt;p class="indent"&gt;‘The spirit leaves the body’s water when the first moon rises,’ Stilgar intoned. ‘Thus it is spoken. When we see the first moon rise this night, whom will it summon?’ &lt;/p&gt;</v>
      </c>
    </row>
    <row r="9813" spans="1:12" x14ac:dyDescent="0.25">
      <c r="A9813">
        <v>9812</v>
      </c>
      <c r="B9813" s="1" t="s">
        <v>7611</v>
      </c>
      <c r="C9813" t="str">
        <f t="shared" si="1228"/>
        <v>&lt;p class="indent"&gt;‘Jamis,’ the troop responded.&lt;/p&gt;</v>
      </c>
      <c r="D9813">
        <f t="shared" si="1232"/>
        <v>1</v>
      </c>
      <c r="E9813" t="str">
        <f t="shared" si="1231"/>
        <v>end</v>
      </c>
      <c r="F9813" t="str">
        <f t="shared" si="1235"/>
        <v>&lt;p class="indent"&gt;‘Jamis,’ the troop responded.&lt;/p&gt;</v>
      </c>
      <c r="G9813" t="str">
        <f t="shared" si="1229"/>
        <v>&lt;p class="indent"&gt;</v>
      </c>
      <c r="H9813">
        <v>1</v>
      </c>
      <c r="I9813">
        <f t="shared" si="1234"/>
        <v>44</v>
      </c>
      <c r="J9813">
        <f t="shared" ca="1" si="1233"/>
        <v>4842</v>
      </c>
      <c r="K9813" t="str">
        <f>IF(OR(E9813="start",AND(E9813="end",E9812="start")),"Y","N")</f>
        <v>N</v>
      </c>
      <c r="L9813" t="str">
        <f t="shared" si="1230"/>
        <v>&lt;p class="indent"&gt;‘Jamis,’ the troop responded.&lt;/p&gt;</v>
      </c>
    </row>
    <row r="9814" spans="1:12" x14ac:dyDescent="0.25">
      <c r="A9814">
        <v>9813</v>
      </c>
      <c r="B9814" s="1" t="s">
        <v>7612</v>
      </c>
      <c r="C9814" t="str">
        <f t="shared" si="1228"/>
        <v>&lt;p class="indent"&gt;Stilgar turned full circle on one heel, passing his gaze across the ring of faces. ‘I was a friend of Jamis,’ he said. ‘When</v>
      </c>
      <c r="D9814">
        <f t="shared" si="1232"/>
        <v>1</v>
      </c>
      <c r="E9814" t="str">
        <f t="shared" si="1231"/>
        <v>end</v>
      </c>
      <c r="F9814" t="str">
        <f t="shared" si="1235"/>
        <v>&lt;p class="indent"&gt;Stilgar turned full circle on one heel, passing his gaze across the ring of faces. ‘I was a friend of Jamis,’ he said. ‘When</v>
      </c>
      <c r="G9814" t="str">
        <f t="shared" si="1229"/>
        <v>&lt;p class="indent"&gt;</v>
      </c>
      <c r="H9814">
        <v>1</v>
      </c>
      <c r="I9814">
        <f t="shared" si="1234"/>
        <v>44</v>
      </c>
      <c r="J9814">
        <f t="shared" ca="1" si="1233"/>
        <v>4843</v>
      </c>
      <c r="K9814" t="str">
        <f>IF(OR(E9814="start",AND(E9814="end",E9813="start")),"Y","N")</f>
        <v>N</v>
      </c>
      <c r="L9814" t="str">
        <f t="shared" si="1230"/>
        <v/>
      </c>
    </row>
    <row r="9815" spans="1:12" x14ac:dyDescent="0.25">
      <c r="A9815">
        <v>9814</v>
      </c>
      <c r="B9815" s="1" t="s">
        <v>7613</v>
      </c>
      <c r="C9815" t="str">
        <f t="shared" si="1228"/>
        <v>&lt;p class="indent"&gt;Stilgar turned full circle on one heel, passing his gaze across the ring of faces. ‘I was a friend of Jamis,’ he said. ‘When the hawk plane stooped upon us at Hole-in-the-Rock, it was Jamis pulled me to safety.’</v>
      </c>
      <c r="D9815">
        <f t="shared" si="1232"/>
        <v>2</v>
      </c>
      <c r="E9815" t="str">
        <f t="shared" si="1231"/>
        <v>end</v>
      </c>
      <c r="F9815" t="str">
        <f t="shared" si="1235"/>
        <v>&lt;p class="indent"&gt;Stilgar turned full circle on one heel, passing his gaze across the ring of faces. ‘I was a friend of Jamis,’ he said. ‘When the hawk plane stooped upon us at Hole-in-the-Rock, it was Jamis pulled me to safety.’</v>
      </c>
      <c r="G9815" t="str">
        <f t="shared" si="1229"/>
        <v>&lt;p class="indent"&gt;</v>
      </c>
      <c r="H9815">
        <v>1</v>
      </c>
      <c r="I9815">
        <f t="shared" si="1234"/>
        <v>44</v>
      </c>
      <c r="J9815">
        <f t="shared" ca="1" si="1233"/>
        <v>4843</v>
      </c>
      <c r="K9815" t="str">
        <f>IF(OR(E9815="start",AND(E9815="end",E9814="start")),"Y","N")</f>
        <v>N</v>
      </c>
      <c r="L9815" t="str">
        <f t="shared" si="1230"/>
        <v/>
      </c>
    </row>
    <row r="9816" spans="1:12" x14ac:dyDescent="0.25">
      <c r="A9816">
        <v>9815</v>
      </c>
      <c r="B9816" s="1" t="s">
        <v>9</v>
      </c>
      <c r="C9816" t="str">
        <f t="shared" si="1228"/>
        <v>&lt;p class="indent"&gt;Stilgar turned full circle on one heel, passing his gaze across the ring of faces. ‘I was a friend of Jamis,’ he said. ‘When the hawk plane stooped upon us at Hole-in-the-Rock, it was Jamis pulled me to safety.’ &lt;/p&gt;</v>
      </c>
      <c r="D9816">
        <f t="shared" si="1232"/>
        <v>3</v>
      </c>
      <c r="E9816" t="str">
        <f t="shared" si="1231"/>
        <v>end</v>
      </c>
      <c r="F9816" t="str">
        <f t="shared" si="1235"/>
        <v>&lt;p class="indent"&gt;Stilgar turned full circle on one heel, passing his gaze across the ring of faces. ‘I was a friend of Jamis,’ he said. ‘When the hawk plane stooped upon us at Hole-in-the-Rock, it was Jamis pulled me to safety.’ &lt;/p&gt;</v>
      </c>
      <c r="G9816" t="str">
        <f t="shared" si="1229"/>
        <v>&lt;p class="indent"&gt;</v>
      </c>
      <c r="H9816">
        <v>1</v>
      </c>
      <c r="I9816">
        <f t="shared" si="1234"/>
        <v>44</v>
      </c>
      <c r="J9816">
        <f t="shared" ca="1" si="1233"/>
        <v>4843</v>
      </c>
      <c r="K9816" t="str">
        <f>IF(OR(E9816="start",AND(E9816="end",E9815="start")),"Y","N")</f>
        <v>N</v>
      </c>
      <c r="L9816" t="str">
        <f t="shared" si="1230"/>
        <v>&lt;p class="indent"&gt;Stilgar turned full circle on one heel, passing his gaze across the ring of faces. ‘I was a friend of Jamis,’ he said. ‘When the hawk plane stooped upon us at Hole-in-the-Rock, it was Jamis pulled me to safety.’ &lt;/p&gt;</v>
      </c>
    </row>
    <row r="9817" spans="1:12" x14ac:dyDescent="0.25">
      <c r="A9817">
        <v>9816</v>
      </c>
      <c r="B9817" s="1" t="s">
        <v>7614</v>
      </c>
      <c r="C9817" t="str">
        <f t="shared" si="1228"/>
        <v>&lt;p class="indent"&gt;He bent over the pile beside him, lifted away the robe. ‘I take this robe as a friend of Jamis – leader’s right.’ He draped</v>
      </c>
      <c r="D9817">
        <f t="shared" si="1232"/>
        <v>1</v>
      </c>
      <c r="E9817" t="str">
        <f t="shared" si="1231"/>
        <v>end</v>
      </c>
      <c r="F9817" t="str">
        <f t="shared" si="1235"/>
        <v>&lt;p class="indent"&gt;He bent over the pile beside him, lifted away the robe. ‘I take this robe as a friend of Jamis – leader’s right.’ He draped</v>
      </c>
      <c r="G9817" t="str">
        <f t="shared" si="1229"/>
        <v>&lt;p class="indent"&gt;</v>
      </c>
      <c r="H9817">
        <v>1</v>
      </c>
      <c r="I9817">
        <f t="shared" si="1234"/>
        <v>44</v>
      </c>
      <c r="J9817">
        <f t="shared" ca="1" si="1233"/>
        <v>4844</v>
      </c>
      <c r="K9817" t="str">
        <f>IF(OR(E9817="start",AND(E9817="end",E9816="start")),"Y","N")</f>
        <v>N</v>
      </c>
      <c r="L9817" t="str">
        <f t="shared" si="1230"/>
        <v/>
      </c>
    </row>
    <row r="9818" spans="1:12" x14ac:dyDescent="0.25">
      <c r="A9818">
        <v>9817</v>
      </c>
      <c r="B9818" s="1" t="s">
        <v>7615</v>
      </c>
      <c r="C9818" t="str">
        <f t="shared" si="1228"/>
        <v>&lt;p class="indent"&gt;He bent over the pile beside him, lifted away the robe. ‘I take this robe as a friend of Jamis – leader’s right.’ He draped the robe over a shoulder, straightening.</v>
      </c>
      <c r="D9818">
        <f t="shared" si="1232"/>
        <v>2</v>
      </c>
      <c r="E9818" t="str">
        <f t="shared" si="1231"/>
        <v>end</v>
      </c>
      <c r="F9818" t="str">
        <f t="shared" si="1235"/>
        <v>&lt;p class="indent"&gt;He bent over the pile beside him, lifted away the robe. ‘I take this robe as a friend of Jamis – leader’s right.’ He draped the robe over a shoulder, straightening.</v>
      </c>
      <c r="G9818" t="str">
        <f t="shared" si="1229"/>
        <v>&lt;p class="indent"&gt;</v>
      </c>
      <c r="H9818">
        <v>1</v>
      </c>
      <c r="I9818">
        <f t="shared" si="1234"/>
        <v>44</v>
      </c>
      <c r="J9818">
        <f t="shared" ca="1" si="1233"/>
        <v>4844</v>
      </c>
      <c r="K9818" t="str">
        <f>IF(OR(E9818="start",AND(E9818="end",E9817="start")),"Y","N")</f>
        <v>N</v>
      </c>
      <c r="L9818" t="str">
        <f t="shared" si="1230"/>
        <v/>
      </c>
    </row>
    <row r="9819" spans="1:12" x14ac:dyDescent="0.25">
      <c r="A9819">
        <v>9818</v>
      </c>
      <c r="B9819" s="1" t="s">
        <v>9</v>
      </c>
      <c r="C9819" t="str">
        <f t="shared" si="1228"/>
        <v>&lt;p class="indent"&gt;He bent over the pile beside him, lifted away the robe. ‘I take this robe as a friend of Jamis – leader’s right.’ He draped the robe over a shoulder, straightening. &lt;/p&gt;</v>
      </c>
      <c r="D9819">
        <f t="shared" si="1232"/>
        <v>3</v>
      </c>
      <c r="E9819" t="str">
        <f t="shared" si="1231"/>
        <v>end</v>
      </c>
      <c r="F9819" t="str">
        <f t="shared" si="1235"/>
        <v>&lt;p class="indent"&gt;He bent over the pile beside him, lifted away the robe. ‘I take this robe as a friend of Jamis – leader’s right.’ He draped the robe over a shoulder, straightening. &lt;/p&gt;</v>
      </c>
      <c r="G9819" t="str">
        <f t="shared" si="1229"/>
        <v>&lt;p class="indent"&gt;</v>
      </c>
      <c r="H9819">
        <v>1</v>
      </c>
      <c r="I9819">
        <f t="shared" si="1234"/>
        <v>44</v>
      </c>
      <c r="J9819">
        <f t="shared" ca="1" si="1233"/>
        <v>4844</v>
      </c>
      <c r="K9819" t="str">
        <f>IF(OR(E9819="start",AND(E9819="end",E9818="start")),"Y","N")</f>
        <v>N</v>
      </c>
      <c r="L9819" t="str">
        <f t="shared" si="1230"/>
        <v>&lt;p class="indent"&gt;He bent over the pile beside him, lifted away the robe. ‘I take this robe as a friend of Jamis – leader’s right.’ He draped the robe over a shoulder, straightening. &lt;/p&gt;</v>
      </c>
    </row>
    <row r="9820" spans="1:12" x14ac:dyDescent="0.25">
      <c r="A9820">
        <v>9819</v>
      </c>
      <c r="B9820" s="1" t="s">
        <v>7616</v>
      </c>
      <c r="C9820" t="str">
        <f t="shared" si="1228"/>
        <v>&lt;p class="indent"&gt;Now, Paul saw the contents of the mound exposed: the pale glistening gray of a stillsuit, a battered literjon, a kerchief</v>
      </c>
      <c r="D9820">
        <f t="shared" si="1232"/>
        <v>1</v>
      </c>
      <c r="E9820" t="str">
        <f t="shared" si="1231"/>
        <v>end</v>
      </c>
      <c r="F9820" t="str">
        <f t="shared" si="1235"/>
        <v>&lt;p class="indent"&gt;Now, Paul saw the contents of the mound exposed: the pale glistening gray of a stillsuit, a battered literjon, a kerchief</v>
      </c>
      <c r="G9820" t="str">
        <f t="shared" si="1229"/>
        <v>&lt;p class="indent"&gt;</v>
      </c>
      <c r="H9820">
        <v>1</v>
      </c>
      <c r="I9820">
        <f t="shared" si="1234"/>
        <v>44</v>
      </c>
      <c r="J9820">
        <f t="shared" ca="1" si="1233"/>
        <v>4845</v>
      </c>
      <c r="K9820" t="str">
        <f>IF(OR(E9820="start",AND(E9820="end",E9819="start")),"Y","N")</f>
        <v>N</v>
      </c>
      <c r="L9820" t="str">
        <f t="shared" si="1230"/>
        <v/>
      </c>
    </row>
    <row r="9821" spans="1:12" x14ac:dyDescent="0.25">
      <c r="A9821">
        <v>9820</v>
      </c>
      <c r="B9821" s="1" t="s">
        <v>7617</v>
      </c>
      <c r="C9821" t="str">
        <f t="shared" ref="C9821:C9884" si="1236">IF(LEFT(B9821,2)="&lt;p",B9821,C9820&amp;" "&amp;B9821)</f>
        <v>&lt;p class="indent"&gt;Now, Paul saw the contents of the mound exposed: the pale glistening gray of a stillsuit, a battered literjon, a kerchief with a small book in its center, the bladeless handle of a crysknife, an empty sheath, a folded pack, a paracompass, a distrans,</v>
      </c>
      <c r="D9821">
        <f t="shared" si="1232"/>
        <v>2</v>
      </c>
      <c r="E9821" t="str">
        <f t="shared" si="1231"/>
        <v>end</v>
      </c>
      <c r="F9821" t="str">
        <f t="shared" si="1235"/>
        <v>&lt;p class="indent"&gt;Now, Paul saw the contents of the mound exposed: the pale glistening gray of a stillsuit, a battered literjon, a kerchief with a small book in its center, the bladeless handle of a crysknife, an empty sheath, a folded pack, a paracompass, a distrans,</v>
      </c>
      <c r="G9821" t="str">
        <f t="shared" si="1229"/>
        <v>&lt;p class="indent"&gt;</v>
      </c>
      <c r="H9821">
        <v>1</v>
      </c>
      <c r="I9821">
        <f t="shared" si="1234"/>
        <v>44</v>
      </c>
      <c r="J9821">
        <f t="shared" ca="1" si="1233"/>
        <v>4845</v>
      </c>
      <c r="K9821" t="str">
        <f>IF(OR(E9821="start",AND(E9821="end",E9820="start")),"Y","N")</f>
        <v>N</v>
      </c>
      <c r="L9821" t="str">
        <f t="shared" si="1230"/>
        <v/>
      </c>
    </row>
    <row r="9822" spans="1:12" x14ac:dyDescent="0.25">
      <c r="A9822">
        <v>9821</v>
      </c>
      <c r="B9822" s="1" t="s">
        <v>7618</v>
      </c>
      <c r="C9822" t="str">
        <f t="shared" si="1236"/>
        <v>&lt;p class="indent"&gt;Now, Paul saw the contents of the mound exposed: the pale glistening gray of a stillsuit, a battered literjon, a kerchief with a small book in its center, the bladeless handle of a crysknife, an empty sheath, a folded pack, a paracompass, a distrans, a thumper, a pile of fist-sized metallic hooks, an assortment of what looked like small rocks within a fold of cloth, a clump</v>
      </c>
      <c r="D9822">
        <f t="shared" si="1232"/>
        <v>3</v>
      </c>
      <c r="E9822" t="str">
        <f t="shared" si="1231"/>
        <v>end</v>
      </c>
      <c r="F9822" t="str">
        <f t="shared" si="1235"/>
        <v>&lt;p class="indent"&gt;Now, Paul saw the contents of the mound exposed: the pale glistening gray of a stillsuit, a battered literjon, a kerchief with a small book in its center, the bladeless handle of a crysknife, an empty sheath, a folded pack, a paracompass, a distrans, a thumper, a pile of fist-sized metallic hooks, an assortment of what looked like small rocks within a fold of cloth, a clump</v>
      </c>
      <c r="G9822" t="str">
        <f t="shared" si="1229"/>
        <v>&lt;p class="indent"&gt;</v>
      </c>
      <c r="H9822">
        <v>1</v>
      </c>
      <c r="I9822">
        <f t="shared" si="1234"/>
        <v>44</v>
      </c>
      <c r="J9822">
        <f t="shared" ca="1" si="1233"/>
        <v>4845</v>
      </c>
      <c r="K9822" t="str">
        <f>IF(OR(E9822="start",AND(E9822="end",E9821="start")),"Y","N")</f>
        <v>N</v>
      </c>
      <c r="L9822" t="str">
        <f t="shared" si="1230"/>
        <v/>
      </c>
    </row>
    <row r="9823" spans="1:12" x14ac:dyDescent="0.25">
      <c r="A9823">
        <v>9822</v>
      </c>
      <c r="B9823" s="1" t="s">
        <v>7619</v>
      </c>
      <c r="C9823" t="str">
        <f t="shared" si="1236"/>
        <v>&lt;p class="indent"&gt;Now, Paul saw the contents of the mound exposed: the pale glistening gray of a stillsuit, a battered literjon, a kerchief with a small book in its center, the bladeless handle of a crysknife, an empty sheath, a folded pack, a paracompass, a distrans, a thumper, a pile of fist-sized metallic hooks, an assortment of what looked like small rocks within a fold of cloth, a clump of bundled feathers … and the baliset exposed beside the folded pack.</v>
      </c>
      <c r="D9823">
        <f t="shared" si="1232"/>
        <v>4</v>
      </c>
      <c r="E9823" t="str">
        <f t="shared" si="1231"/>
        <v>end</v>
      </c>
      <c r="F9823" t="str">
        <f t="shared" si="1235"/>
        <v>&lt;p class="indent"&gt;Now, Paul saw the contents of the mound exposed: the pale glistening gray of a stillsuit, a battered literjon, a kerchief with a small book in its center, the bladeless handle of a crysknife, an empty sheath, a folded pack, a paracompass, a distrans, a thumper, a pile of fist-sized metallic hooks, an assortment of what looked like small rocks within a fold of cloth, a clump of bundled feathers … and the baliset exposed beside the folded pack.</v>
      </c>
      <c r="G9823" t="str">
        <f t="shared" si="1229"/>
        <v>&lt;p class="indent"&gt;</v>
      </c>
      <c r="H9823">
        <v>1</v>
      </c>
      <c r="I9823">
        <f t="shared" si="1234"/>
        <v>44</v>
      </c>
      <c r="J9823">
        <f t="shared" ca="1" si="1233"/>
        <v>4845</v>
      </c>
      <c r="K9823" t="str">
        <f>IF(OR(E9823="start",AND(E9823="end",E9822="start")),"Y","N")</f>
        <v>N</v>
      </c>
      <c r="L9823" t="str">
        <f t="shared" si="1230"/>
        <v/>
      </c>
    </row>
    <row r="9824" spans="1:12" x14ac:dyDescent="0.25">
      <c r="A9824">
        <v>9823</v>
      </c>
      <c r="B9824" s="1" t="s">
        <v>9</v>
      </c>
      <c r="C9824" t="str">
        <f t="shared" si="1236"/>
        <v>&lt;p class="indent"&gt;Now, Paul saw the contents of the mound exposed: the pale glistening gray of a stillsuit, a battered literjon, a kerchief with a small book in its center, the bladeless handle of a crysknife, an empty sheath, a folded pack, a paracompass, a distrans, a thumper, a pile of fist-sized metallic hooks, an assortment of what looked like small rocks within a fold of cloth, a clump of bundled feathers … and the baliset exposed beside the folded pack. &lt;/p&gt;</v>
      </c>
      <c r="D9824">
        <f t="shared" si="1232"/>
        <v>5</v>
      </c>
      <c r="E9824" t="str">
        <f t="shared" si="1231"/>
        <v>end</v>
      </c>
      <c r="F9824" t="str">
        <f t="shared" si="1235"/>
        <v>&lt;p class="indent"&gt;Now, Paul saw the contents of the mound exposed: the pale glistening gray of a stillsuit, a battered literjon, a kerchief with a small book in its center, the bladeless handle of a crysknife, an empty sheath, a folded pack, a paracompass, a distrans, a thumper, a pile of fist-sized metallic hooks, an assortment of what looked like small rocks within a fold of cloth, a clump of bundled feathers … and the baliset exposed beside the folded pack. &lt;/p&gt;</v>
      </c>
      <c r="G9824" t="str">
        <f t="shared" si="1229"/>
        <v>&lt;p class="indent"&gt;</v>
      </c>
      <c r="H9824">
        <v>1</v>
      </c>
      <c r="I9824">
        <f t="shared" si="1234"/>
        <v>44</v>
      </c>
      <c r="J9824">
        <f t="shared" ca="1" si="1233"/>
        <v>4845</v>
      </c>
      <c r="K9824" t="str">
        <f>IF(OR(E9824="start",AND(E9824="end",E9823="start")),"Y","N")</f>
        <v>N</v>
      </c>
      <c r="L9824" t="str">
        <f t="shared" si="1230"/>
        <v>&lt;p class="indent"&gt;Now, Paul saw the contents of the mound exposed: the pale glistening gray of a stillsuit, a battered literjon, a kerchief with a small book in its center, the bladeless handle of a crysknife, an empty sheath, a folded pack, a paracompass, a distrans, a thumper, a pile of fist-sized metallic hooks, an assortment of what looked like small rocks within a fold of cloth, a clump of bundled feathers … and the baliset exposed beside the folded pack. &lt;/p&gt;</v>
      </c>
    </row>
    <row r="9825" spans="1:12" x14ac:dyDescent="0.25">
      <c r="A9825">
        <v>9824</v>
      </c>
      <c r="B9825" s="1" t="s">
        <v>7620</v>
      </c>
      <c r="C9825" t="str">
        <f t="shared" si="1236"/>
        <v>&lt;p class="indent"&gt;&lt;em&gt;So Jamis played the baliset,&lt;/em&gt; Paul thought. The instrument reminded him of Gurney Halleck and all that was lost. Paul knew with his memory of the future</v>
      </c>
      <c r="D9825">
        <f t="shared" si="1232"/>
        <v>1</v>
      </c>
      <c r="E9825" t="str">
        <f t="shared" si="1231"/>
        <v>end</v>
      </c>
      <c r="F9825" t="str">
        <f t="shared" si="1235"/>
        <v>&lt;p class="indent"&gt;&lt;em&gt;So Jamis played the baliset,&lt;/em&gt; Paul thought. The instrument reminded him of Gurney Halleck and all that was lost. Paul knew with his memory of the future</v>
      </c>
      <c r="G9825" t="str">
        <f t="shared" si="1229"/>
        <v>&lt;p class="indent"&gt;</v>
      </c>
      <c r="H9825">
        <v>1</v>
      </c>
      <c r="I9825">
        <f t="shared" si="1234"/>
        <v>44</v>
      </c>
      <c r="J9825">
        <f t="shared" ca="1" si="1233"/>
        <v>4846</v>
      </c>
      <c r="K9825" t="str">
        <f>IF(OR(E9825="start",AND(E9825="end",E9824="start")),"Y","N")</f>
        <v>N</v>
      </c>
      <c r="L9825" t="str">
        <f t="shared" si="1230"/>
        <v/>
      </c>
    </row>
    <row r="9826" spans="1:12" x14ac:dyDescent="0.25">
      <c r="A9826">
        <v>9825</v>
      </c>
      <c r="B9826" s="1" t="s">
        <v>7621</v>
      </c>
      <c r="C9826" t="str">
        <f t="shared" si="1236"/>
        <v>&lt;p class="indent"&gt;&lt;em&gt;So Jamis played the baliset,&lt;/em&gt; Paul thought. The instrument reminded him of Gurney Halleck and all that was lost. Paul knew with his memory of the future in the past that some chance-lines could produce a meeting with Halleck, but the reunions were few and shadowed. They puzzled</v>
      </c>
      <c r="D9826">
        <f t="shared" si="1232"/>
        <v>2</v>
      </c>
      <c r="E9826" t="str">
        <f t="shared" si="1231"/>
        <v>end</v>
      </c>
      <c r="F9826" t="str">
        <f t="shared" si="1235"/>
        <v>&lt;p class="indent"&gt;&lt;em&gt;So Jamis played the baliset,&lt;/em&gt; Paul thought. The instrument reminded him of Gurney Halleck and all that was lost. Paul knew with his memory of the future in the past that some chance-lines could produce a meeting with Halleck, but the reunions were few and shadowed. They puzzled</v>
      </c>
      <c r="G9826" t="str">
        <f t="shared" si="1229"/>
        <v>&lt;p class="indent"&gt;</v>
      </c>
      <c r="H9826">
        <v>1</v>
      </c>
      <c r="I9826">
        <f t="shared" si="1234"/>
        <v>44</v>
      </c>
      <c r="J9826">
        <f t="shared" ca="1" si="1233"/>
        <v>4846</v>
      </c>
      <c r="K9826" t="str">
        <f>IF(OR(E9826="start",AND(E9826="end",E9825="start")),"Y","N")</f>
        <v>N</v>
      </c>
      <c r="L9826" t="str">
        <f t="shared" si="1230"/>
        <v/>
      </c>
    </row>
    <row r="9827" spans="1:12" x14ac:dyDescent="0.25">
      <c r="A9827">
        <v>9826</v>
      </c>
      <c r="B9827" s="1" t="s">
        <v>7622</v>
      </c>
      <c r="C9827" t="str">
        <f t="shared" si="1236"/>
        <v>&lt;p class="indent"&gt;&lt;em&gt;So Jamis played the baliset,&lt;/em&gt; Paul thought. The instrument reminded him of Gurney Halleck and all that was lost. Paul knew with his memory of the future in the past that some chance-lines could produce a meeting with Halleck, but the reunions were few and shadowed. They puzzled him. The uncertainty factor touched him with wonder. &lt;em&gt;Does it mean that something I will do … that I&lt;/em&gt; may &lt;em&gt;do, could destroy Gurney … or bring him back to life … or …&lt;/em&gt;&lt;/p&gt;</v>
      </c>
      <c r="D9827">
        <f t="shared" si="1232"/>
        <v>3</v>
      </c>
      <c r="E9827" t="str">
        <f t="shared" si="1231"/>
        <v>end</v>
      </c>
      <c r="F9827" t="str">
        <f t="shared" si="1235"/>
        <v>&lt;p class="indent"&gt;&lt;em&gt;So Jamis played the baliset,&lt;/em&gt; Paul thought. The instrument reminded him of Gurney Halleck and all that was lost. Paul knew with his memory of the future in the past that some chance-lines could produce a meeting with Halleck, but the reunions were few and shadowed. They puzzled him. The uncertainty factor touched him with wonder. &lt;em&gt;Does it mean that something I will do … that I&lt;/em&gt; may &lt;em&gt;do, could destroy Gurney … or bring him back to life … or …&lt;/em&gt;&lt;/p&gt;</v>
      </c>
      <c r="G9827" t="str">
        <f t="shared" si="1229"/>
        <v>&lt;p class="indent"&gt;</v>
      </c>
      <c r="H9827">
        <v>1</v>
      </c>
      <c r="I9827">
        <f t="shared" si="1234"/>
        <v>44</v>
      </c>
      <c r="J9827">
        <f t="shared" ca="1" si="1233"/>
        <v>4846</v>
      </c>
      <c r="K9827" t="str">
        <f>IF(OR(E9827="start",AND(E9827="end",E9826="start")),"Y","N")</f>
        <v>N</v>
      </c>
      <c r="L9827" t="str">
        <f t="shared" si="1230"/>
        <v>&lt;p class="indent"&gt;&lt;em&gt;So Jamis played the baliset,&lt;/em&gt; Paul thought. The instrument reminded him of Gurney Halleck and all that was lost. Paul knew with his memory of the future in the past that some chance-lines could produce a meeting with Halleck, but the reunions were few and shadowed. They puzzled him. The uncertainty factor touched him with wonder. &lt;em&gt;Does it mean that something I will do … that I&lt;/em&gt; may &lt;em&gt;do, could destroy Gurney … or bring him back to life … or …&lt;/em&gt;&lt;/p&gt;</v>
      </c>
    </row>
    <row r="9828" spans="1:12" x14ac:dyDescent="0.25">
      <c r="A9828">
        <v>9827</v>
      </c>
      <c r="B9828" s="1" t="s">
        <v>7623</v>
      </c>
      <c r="C9828" t="str">
        <f t="shared" si="1236"/>
        <v>&lt;p class="indent"&gt;Paul swallowed, shook his head.&lt;/p&gt;</v>
      </c>
      <c r="D9828">
        <f t="shared" si="1232"/>
        <v>1</v>
      </c>
      <c r="E9828" t="str">
        <f t="shared" si="1231"/>
        <v>end</v>
      </c>
      <c r="F9828" t="str">
        <f t="shared" si="1235"/>
        <v>&lt;p class="indent"&gt;Paul swallowed, shook his head.&lt;/p&gt;</v>
      </c>
      <c r="G9828" t="str">
        <f t="shared" si="1229"/>
        <v>&lt;p class="indent"&gt;</v>
      </c>
      <c r="H9828">
        <v>1</v>
      </c>
      <c r="I9828">
        <f t="shared" si="1234"/>
        <v>44</v>
      </c>
      <c r="J9828">
        <f t="shared" ca="1" si="1233"/>
        <v>4847</v>
      </c>
      <c r="K9828" t="str">
        <f>IF(OR(E9828="start",AND(E9828="end",E9827="start")),"Y","N")</f>
        <v>N</v>
      </c>
      <c r="L9828" t="str">
        <f t="shared" si="1230"/>
        <v>&lt;p class="indent"&gt;Paul swallowed, shook his head.&lt;/p&gt;</v>
      </c>
    </row>
    <row r="9829" spans="1:12" x14ac:dyDescent="0.25">
      <c r="A9829">
        <v>9828</v>
      </c>
      <c r="B9829" s="1" t="s">
        <v>7624</v>
      </c>
      <c r="C9829" t="str">
        <f t="shared" si="1236"/>
        <v>&lt;p class="indent"&gt;&lt;a id="page353"/&gt;Again, Stilgar bent over the mound.</v>
      </c>
      <c r="D9829">
        <f t="shared" si="1232"/>
        <v>1</v>
      </c>
      <c r="E9829" t="str">
        <f t="shared" si="1231"/>
        <v>end</v>
      </c>
      <c r="F9829" t="str">
        <f t="shared" si="1235"/>
        <v>&lt;p class="indent"&gt;&lt;a id="page353"/&gt;Again, Stilgar bent over the mound.</v>
      </c>
      <c r="G9829" t="str">
        <f t="shared" si="1229"/>
        <v>&lt;p class="indent"&gt;</v>
      </c>
      <c r="H9829">
        <v>1</v>
      </c>
      <c r="I9829">
        <f t="shared" si="1234"/>
        <v>44</v>
      </c>
      <c r="J9829">
        <f t="shared" ca="1" si="1233"/>
        <v>4848</v>
      </c>
      <c r="K9829" t="str">
        <f>IF(OR(E9829="start",AND(E9829="end",E9828="start")),"Y","N")</f>
        <v>N</v>
      </c>
      <c r="L9829" t="str">
        <f t="shared" si="1230"/>
        <v/>
      </c>
    </row>
    <row r="9830" spans="1:12" x14ac:dyDescent="0.25">
      <c r="A9830">
        <v>9829</v>
      </c>
      <c r="B9830" s="1" t="s">
        <v>9</v>
      </c>
      <c r="C9830" t="str">
        <f t="shared" si="1236"/>
        <v>&lt;p class="indent"&gt;&lt;a id="page353"/&gt;Again, Stilgar bent over the mound. &lt;/p&gt;</v>
      </c>
      <c r="D9830">
        <f t="shared" si="1232"/>
        <v>2</v>
      </c>
      <c r="E9830" t="str">
        <f t="shared" si="1231"/>
        <v>end</v>
      </c>
      <c r="F9830" t="str">
        <f t="shared" si="1235"/>
        <v>&lt;p class="indent"&gt;&lt;a id="page353"/&gt;Again, Stilgar bent over the mound. &lt;/p&gt;</v>
      </c>
      <c r="G9830" t="str">
        <f t="shared" ref="G9830:G9893" si="1237">IFERROR(LEFT(F9830,FIND("&gt;",F9830)),G9829)</f>
        <v>&lt;p class="indent"&gt;</v>
      </c>
      <c r="H9830">
        <v>1</v>
      </c>
      <c r="I9830">
        <f t="shared" si="1234"/>
        <v>44</v>
      </c>
      <c r="J9830">
        <f t="shared" ca="1" si="1233"/>
        <v>4848</v>
      </c>
      <c r="K9830" t="str">
        <f>IF(OR(E9830="start",AND(E9830="end",E9829="start")),"Y","N")</f>
        <v>N</v>
      </c>
      <c r="L9830" t="str">
        <f t="shared" si="1230"/>
        <v>&lt;p class="indent"&gt;&lt;a id="page353"/&gt;Again, Stilgar bent over the mound. &lt;/p&gt;</v>
      </c>
    </row>
    <row r="9831" spans="1:12" x14ac:dyDescent="0.25">
      <c r="A9831">
        <v>9830</v>
      </c>
      <c r="B9831" s="1" t="s">
        <v>7625</v>
      </c>
      <c r="C9831" t="str">
        <f t="shared" si="1236"/>
        <v>&lt;p class="indent"&gt;‘For Jamis’ woman and for the guards,’ he said. The small rocks and the book were taken into the folds of his robe.&lt;/p&gt;</v>
      </c>
      <c r="D9831">
        <f t="shared" si="1232"/>
        <v>1</v>
      </c>
      <c r="E9831" t="str">
        <f t="shared" si="1231"/>
        <v>end</v>
      </c>
      <c r="F9831" t="str">
        <f t="shared" si="1235"/>
        <v>&lt;p class="indent"&gt;‘For Jamis’ woman and for the guards,’ he said. The small rocks and the book were taken into the folds of his robe.&lt;/p&gt;</v>
      </c>
      <c r="G9831" t="str">
        <f t="shared" si="1237"/>
        <v>&lt;p class="indent"&gt;</v>
      </c>
      <c r="H9831">
        <v>1</v>
      </c>
      <c r="I9831">
        <f t="shared" si="1234"/>
        <v>44</v>
      </c>
      <c r="J9831">
        <f t="shared" ca="1" si="1233"/>
        <v>4849</v>
      </c>
      <c r="K9831" t="str">
        <f>IF(OR(E9831="start",AND(E9831="end",E9830="start")),"Y","N")</f>
        <v>N</v>
      </c>
      <c r="L9831" t="str">
        <f t="shared" si="1230"/>
        <v>&lt;p class="indent"&gt;‘For Jamis’ woman and for the guards,’ he said. The small rocks and the book were taken into the folds of his robe.&lt;/p&gt;</v>
      </c>
    </row>
    <row r="9832" spans="1:12" x14ac:dyDescent="0.25">
      <c r="A9832">
        <v>9831</v>
      </c>
      <c r="B9832" s="1" t="s">
        <v>7626</v>
      </c>
      <c r="C9832" t="str">
        <f t="shared" si="1236"/>
        <v>&lt;p class="indent"&gt;‘Leader’s right,’ the troop intoned.&lt;/p&gt;</v>
      </c>
      <c r="D9832">
        <f t="shared" si="1232"/>
        <v>1</v>
      </c>
      <c r="E9832" t="str">
        <f t="shared" si="1231"/>
        <v>end</v>
      </c>
      <c r="F9832" t="str">
        <f t="shared" si="1235"/>
        <v>&lt;p class="indent"&gt;‘Leader’s right,’ the troop intoned.&lt;/p&gt;</v>
      </c>
      <c r="G9832" t="str">
        <f t="shared" si="1237"/>
        <v>&lt;p class="indent"&gt;</v>
      </c>
      <c r="H9832">
        <v>1</v>
      </c>
      <c r="I9832">
        <f t="shared" si="1234"/>
        <v>44</v>
      </c>
      <c r="J9832">
        <f t="shared" ca="1" si="1233"/>
        <v>4850</v>
      </c>
      <c r="K9832" t="str">
        <f>IF(OR(E9832="start",AND(E9832="end",E9831="start")),"Y","N")</f>
        <v>N</v>
      </c>
      <c r="L9832" t="str">
        <f t="shared" si="1230"/>
        <v>&lt;p class="indent"&gt;‘Leader’s right,’ the troop intoned.&lt;/p&gt;</v>
      </c>
    </row>
    <row r="9833" spans="1:12" x14ac:dyDescent="0.25">
      <c r="A9833">
        <v>9832</v>
      </c>
      <c r="B9833" s="1" t="s">
        <v>7627</v>
      </c>
      <c r="C9833" t="str">
        <f t="shared" si="1236"/>
        <v>&lt;p class="indent"&gt;‘The marker for Jamis’ coffee service,’ Stilgar said, and he lifted a flat disc of green metal. ‘That it shall be given to</v>
      </c>
      <c r="D9833">
        <f t="shared" si="1232"/>
        <v>1</v>
      </c>
      <c r="E9833" t="str">
        <f t="shared" si="1231"/>
        <v>end</v>
      </c>
      <c r="F9833" t="str">
        <f t="shared" si="1235"/>
        <v>&lt;p class="indent"&gt;‘The marker for Jamis’ coffee service,’ Stilgar said, and he lifted a flat disc of green metal. ‘That it shall be given to</v>
      </c>
      <c r="G9833" t="str">
        <f t="shared" si="1237"/>
        <v>&lt;p class="indent"&gt;</v>
      </c>
      <c r="H9833">
        <v>1</v>
      </c>
      <c r="I9833">
        <f t="shared" si="1234"/>
        <v>44</v>
      </c>
      <c r="J9833">
        <f t="shared" ca="1" si="1233"/>
        <v>4851</v>
      </c>
      <c r="K9833" t="str">
        <f>IF(OR(E9833="start",AND(E9833="end",E9832="start")),"Y","N")</f>
        <v>N</v>
      </c>
      <c r="L9833" t="str">
        <f t="shared" si="1230"/>
        <v/>
      </c>
    </row>
    <row r="9834" spans="1:12" x14ac:dyDescent="0.25">
      <c r="A9834">
        <v>9833</v>
      </c>
      <c r="B9834" s="1" t="s">
        <v>7628</v>
      </c>
      <c r="C9834" t="str">
        <f t="shared" si="1236"/>
        <v>&lt;p class="indent"&gt;‘The marker for Jamis’ coffee service,’ Stilgar said, and he lifted a flat disc of green metal. ‘That it shall be given to Usul in suitable ceremony when we return to the sietch.’</v>
      </c>
      <c r="D9834">
        <f t="shared" si="1232"/>
        <v>2</v>
      </c>
      <c r="E9834" t="str">
        <f t="shared" si="1231"/>
        <v>end</v>
      </c>
      <c r="F9834" t="str">
        <f t="shared" si="1235"/>
        <v>&lt;p class="indent"&gt;‘The marker for Jamis’ coffee service,’ Stilgar said, and he lifted a flat disc of green metal. ‘That it shall be given to Usul in suitable ceremony when we return to the sietch.’</v>
      </c>
      <c r="G9834" t="str">
        <f t="shared" si="1237"/>
        <v>&lt;p class="indent"&gt;</v>
      </c>
      <c r="H9834">
        <v>1</v>
      </c>
      <c r="I9834">
        <f t="shared" si="1234"/>
        <v>44</v>
      </c>
      <c r="J9834">
        <f t="shared" ca="1" si="1233"/>
        <v>4851</v>
      </c>
      <c r="K9834" t="str">
        <f>IF(OR(E9834="start",AND(E9834="end",E9833="start")),"Y","N")</f>
        <v>N</v>
      </c>
      <c r="L9834" t="str">
        <f t="shared" si="1230"/>
        <v/>
      </c>
    </row>
    <row r="9835" spans="1:12" x14ac:dyDescent="0.25">
      <c r="A9835">
        <v>9834</v>
      </c>
      <c r="B9835" s="1" t="s">
        <v>9</v>
      </c>
      <c r="C9835" t="str">
        <f t="shared" si="1236"/>
        <v>&lt;p class="indent"&gt;‘The marker for Jamis’ coffee service,’ Stilgar said, and he lifted a flat disc of green metal. ‘That it shall be given to Usul in suitable ceremony when we return to the sietch.’ &lt;/p&gt;</v>
      </c>
      <c r="D9835">
        <f t="shared" si="1232"/>
        <v>3</v>
      </c>
      <c r="E9835" t="str">
        <f t="shared" si="1231"/>
        <v>end</v>
      </c>
      <c r="F9835" t="str">
        <f t="shared" si="1235"/>
        <v>&lt;p class="indent"&gt;‘The marker for Jamis’ coffee service,’ Stilgar said, and he lifted a flat disc of green metal. ‘That it shall be given to Usul in suitable ceremony when we return to the sietch.’ &lt;/p&gt;</v>
      </c>
      <c r="G9835" t="str">
        <f t="shared" si="1237"/>
        <v>&lt;p class="indent"&gt;</v>
      </c>
      <c r="H9835">
        <v>1</v>
      </c>
      <c r="I9835">
        <f t="shared" si="1234"/>
        <v>44</v>
      </c>
      <c r="J9835">
        <f t="shared" ca="1" si="1233"/>
        <v>4851</v>
      </c>
      <c r="K9835" t="str">
        <f>IF(OR(E9835="start",AND(E9835="end",E9834="start")),"Y","N")</f>
        <v>N</v>
      </c>
      <c r="L9835" t="str">
        <f t="shared" si="1230"/>
        <v>&lt;p class="indent"&gt;‘The marker for Jamis’ coffee service,’ Stilgar said, and he lifted a flat disc of green metal. ‘That it shall be given to Usul in suitable ceremony when we return to the sietch.’ &lt;/p&gt;</v>
      </c>
    </row>
    <row r="9836" spans="1:12" x14ac:dyDescent="0.25">
      <c r="A9836">
        <v>9835</v>
      </c>
      <c r="B9836" s="1" t="s">
        <v>7626</v>
      </c>
      <c r="C9836" t="str">
        <f t="shared" si="1236"/>
        <v>&lt;p class="indent"&gt;‘Leader’s right,’ the troop intoned.&lt;/p&gt;</v>
      </c>
      <c r="D9836">
        <f t="shared" si="1232"/>
        <v>1</v>
      </c>
      <c r="E9836" t="str">
        <f t="shared" si="1231"/>
        <v>end</v>
      </c>
      <c r="F9836" t="str">
        <f t="shared" si="1235"/>
        <v>&lt;p class="indent"&gt;‘Leader’s right,’ the troop intoned.&lt;/p&gt;</v>
      </c>
      <c r="G9836" t="str">
        <f t="shared" si="1237"/>
        <v>&lt;p class="indent"&gt;</v>
      </c>
      <c r="H9836">
        <v>1</v>
      </c>
      <c r="I9836">
        <f t="shared" si="1234"/>
        <v>44</v>
      </c>
      <c r="J9836">
        <f t="shared" ca="1" si="1233"/>
        <v>4852</v>
      </c>
      <c r="K9836" t="str">
        <f>IF(OR(E9836="start",AND(E9836="end",E9835="start")),"Y","N")</f>
        <v>N</v>
      </c>
      <c r="L9836" t="str">
        <f t="shared" si="1230"/>
        <v>&lt;p class="indent"&gt;‘Leader’s right,’ the troop intoned.&lt;/p&gt;</v>
      </c>
    </row>
    <row r="9837" spans="1:12" x14ac:dyDescent="0.25">
      <c r="A9837">
        <v>9836</v>
      </c>
      <c r="B9837" s="1" t="s">
        <v>7629</v>
      </c>
      <c r="C9837" t="str">
        <f t="shared" si="1236"/>
        <v>&lt;p class="indent"&gt;Lastly, he took the crysknife handle and stood with it. ‘For the funeral plain,’ he said.&lt;/p&gt;</v>
      </c>
      <c r="D9837">
        <f t="shared" si="1232"/>
        <v>1</v>
      </c>
      <c r="E9837" t="str">
        <f t="shared" si="1231"/>
        <v>end</v>
      </c>
      <c r="F9837" t="str">
        <f t="shared" si="1235"/>
        <v>&lt;p class="indent"&gt;Lastly, he took the crysknife handle and stood with it. ‘For the funeral plain,’ he said.&lt;/p&gt;</v>
      </c>
      <c r="G9837" t="str">
        <f t="shared" si="1237"/>
        <v>&lt;p class="indent"&gt;</v>
      </c>
      <c r="H9837">
        <v>1</v>
      </c>
      <c r="I9837">
        <f t="shared" si="1234"/>
        <v>44</v>
      </c>
      <c r="J9837">
        <f t="shared" ca="1" si="1233"/>
        <v>4853</v>
      </c>
      <c r="K9837" t="str">
        <f>IF(OR(E9837="start",AND(E9837="end",E9836="start")),"Y","N")</f>
        <v>N</v>
      </c>
      <c r="L9837" t="str">
        <f t="shared" si="1230"/>
        <v>&lt;p class="indent"&gt;Lastly, he took the crysknife handle and stood with it. ‘For the funeral plain,’ he said.&lt;/p&gt;</v>
      </c>
    </row>
    <row r="9838" spans="1:12" x14ac:dyDescent="0.25">
      <c r="A9838">
        <v>9837</v>
      </c>
      <c r="B9838" s="1" t="s">
        <v>7630</v>
      </c>
      <c r="C9838" t="str">
        <f t="shared" si="1236"/>
        <v>&lt;p class="indent"&gt;‘For the funeral plain,’ the troop responded.&lt;/p&gt;</v>
      </c>
      <c r="D9838">
        <f t="shared" si="1232"/>
        <v>1</v>
      </c>
      <c r="E9838" t="str">
        <f t="shared" si="1231"/>
        <v>end</v>
      </c>
      <c r="F9838" t="str">
        <f t="shared" si="1235"/>
        <v>&lt;p class="indent"&gt;‘For the funeral plain,’ the troop responded.&lt;/p&gt;</v>
      </c>
      <c r="G9838" t="str">
        <f t="shared" si="1237"/>
        <v>&lt;p class="indent"&gt;</v>
      </c>
      <c r="H9838">
        <v>1</v>
      </c>
      <c r="I9838">
        <f t="shared" si="1234"/>
        <v>44</v>
      </c>
      <c r="J9838">
        <f t="shared" ca="1" si="1233"/>
        <v>4854</v>
      </c>
      <c r="K9838" t="str">
        <f>IF(OR(E9838="start",AND(E9838="end",E9837="start")),"Y","N")</f>
        <v>N</v>
      </c>
      <c r="L9838" t="str">
        <f t="shared" si="1230"/>
        <v>&lt;p class="indent"&gt;‘For the funeral plain,’ the troop responded.&lt;/p&gt;</v>
      </c>
    </row>
    <row r="9839" spans="1:12" x14ac:dyDescent="0.25">
      <c r="A9839">
        <v>9838</v>
      </c>
      <c r="B9839" s="1" t="s">
        <v>7631</v>
      </c>
      <c r="C9839" t="str">
        <f t="shared" si="1236"/>
        <v>&lt;p class="indent"&gt;At her place in the circle across from Paul, Jessica nodded, recognizing the ancient source of the rite, and she thought:</v>
      </c>
      <c r="D9839">
        <f t="shared" si="1232"/>
        <v>1</v>
      </c>
      <c r="E9839" t="str">
        <f t="shared" si="1231"/>
        <v>end</v>
      </c>
      <c r="F9839" t="str">
        <f t="shared" si="1235"/>
        <v>&lt;p class="indent"&gt;At her place in the circle across from Paul, Jessica nodded, recognizing the ancient source of the rite, and she thought:</v>
      </c>
      <c r="G9839" t="str">
        <f t="shared" si="1237"/>
        <v>&lt;p class="indent"&gt;</v>
      </c>
      <c r="H9839">
        <v>1</v>
      </c>
      <c r="I9839">
        <f t="shared" si="1234"/>
        <v>44</v>
      </c>
      <c r="J9839">
        <f t="shared" ca="1" si="1233"/>
        <v>4855</v>
      </c>
      <c r="K9839" t="str">
        <f>IF(OR(E9839="start",AND(E9839="end",E9838="start")),"Y","N")</f>
        <v>N</v>
      </c>
      <c r="L9839" t="str">
        <f t="shared" si="1230"/>
        <v/>
      </c>
    </row>
    <row r="9840" spans="1:12" x14ac:dyDescent="0.25">
      <c r="A9840">
        <v>9839</v>
      </c>
      <c r="B9840" s="1" t="s">
        <v>7632</v>
      </c>
      <c r="C9840" t="str">
        <f t="shared" si="1236"/>
        <v>&lt;p class="indent"&gt;At her place in the circle across from Paul, Jessica nodded, recognizing the ancient source of the rite, and she thought: &lt;em&gt;The meeting between ignorance and knowledge, between brutality and culture – it begins in the dignity with which we treat</v>
      </c>
      <c r="D9840">
        <f t="shared" si="1232"/>
        <v>2</v>
      </c>
      <c r="E9840" t="str">
        <f t="shared" si="1231"/>
        <v>end</v>
      </c>
      <c r="F9840" t="str">
        <f t="shared" si="1235"/>
        <v>&lt;p class="indent"&gt;At her place in the circle across from Paul, Jessica nodded, recognizing the ancient source of the rite, and she thought: &lt;em&gt;The meeting between ignorance and knowledge, between brutality and culture – it begins in the dignity with which we treat</v>
      </c>
      <c r="G9840" t="str">
        <f t="shared" si="1237"/>
        <v>&lt;p class="indent"&gt;</v>
      </c>
      <c r="H9840">
        <v>1</v>
      </c>
      <c r="I9840">
        <f t="shared" si="1234"/>
        <v>44</v>
      </c>
      <c r="J9840">
        <f t="shared" ca="1" si="1233"/>
        <v>4855</v>
      </c>
      <c r="K9840" t="str">
        <f>IF(OR(E9840="start",AND(E9840="end",E9839="start")),"Y","N")</f>
        <v>N</v>
      </c>
      <c r="L9840" t="str">
        <f t="shared" si="1230"/>
        <v/>
      </c>
    </row>
    <row r="9841" spans="1:12" x14ac:dyDescent="0.25">
      <c r="A9841">
        <v>9840</v>
      </c>
      <c r="B9841" s="1" t="s">
        <v>7633</v>
      </c>
      <c r="C9841" t="str">
        <f t="shared" si="1236"/>
        <v>&lt;p class="indent"&gt;At her place in the circle across from Paul, Jessica nodded, recognizing the ancient source of the rite, and she thought: &lt;em&gt;The meeting between ignorance and knowledge, between brutality and culture – it begins in the dignity with which we treat our dead.&lt;/em&gt; She looked across at Paul, wondering: &lt;em&gt;Will he see it? Will he know what to do?&lt;/em&gt;&lt;/p&gt;</v>
      </c>
      <c r="D9841">
        <f t="shared" si="1232"/>
        <v>3</v>
      </c>
      <c r="E9841" t="str">
        <f t="shared" si="1231"/>
        <v>end</v>
      </c>
      <c r="F9841" t="str">
        <f t="shared" si="1235"/>
        <v>&lt;p class="indent"&gt;At her place in the circle across from Paul, Jessica nodded, recognizing the ancient source of the rite, and she thought: &lt;em&gt;The meeting between ignorance and knowledge, between brutality and culture – it begins in the dignity with which we treat our dead.&lt;/em&gt; She looked across at Paul, wondering: &lt;em&gt;Will he see it? Will he know what to do?&lt;/em&gt;&lt;/p&gt;</v>
      </c>
      <c r="G9841" t="str">
        <f t="shared" si="1237"/>
        <v>&lt;p class="indent"&gt;</v>
      </c>
      <c r="H9841">
        <v>1</v>
      </c>
      <c r="I9841">
        <f t="shared" si="1234"/>
        <v>44</v>
      </c>
      <c r="J9841">
        <f t="shared" ca="1" si="1233"/>
        <v>4855</v>
      </c>
      <c r="K9841" t="str">
        <f>IF(OR(E9841="start",AND(E9841="end",E9840="start")),"Y","N")</f>
        <v>N</v>
      </c>
      <c r="L9841" t="str">
        <f t="shared" si="1230"/>
        <v>&lt;p class="indent"&gt;At her place in the circle across from Paul, Jessica nodded, recognizing the ancient source of the rite, and she thought: &lt;em&gt;The meeting between ignorance and knowledge, between brutality and culture – it begins in the dignity with which we treat our dead.&lt;/em&gt; She looked across at Paul, wondering: &lt;em&gt;Will he see it? Will he know what to do?&lt;/em&gt;&lt;/p&gt;</v>
      </c>
    </row>
    <row r="9842" spans="1:12" x14ac:dyDescent="0.25">
      <c r="A9842">
        <v>9841</v>
      </c>
      <c r="B9842" s="1" t="s">
        <v>7634</v>
      </c>
      <c r="C9842" t="str">
        <f t="shared" si="1236"/>
        <v>&lt;p class="indent"&gt;‘We are friends of Jamis,’ Stilgar said. ‘We are not wailing for our dead like a pack of garvarg.’&lt;/p&gt;</v>
      </c>
      <c r="D9842">
        <f t="shared" si="1232"/>
        <v>1</v>
      </c>
      <c r="E9842" t="str">
        <f t="shared" si="1231"/>
        <v>end</v>
      </c>
      <c r="F9842" t="str">
        <f t="shared" si="1235"/>
        <v>&lt;p class="indent"&gt;‘We are friends of Jamis,’ Stilgar said. ‘We are not wailing for our dead like a pack of garvarg.’&lt;/p&gt;</v>
      </c>
      <c r="G9842" t="str">
        <f t="shared" si="1237"/>
        <v>&lt;p class="indent"&gt;</v>
      </c>
      <c r="H9842">
        <v>1</v>
      </c>
      <c r="I9842">
        <f t="shared" si="1234"/>
        <v>44</v>
      </c>
      <c r="J9842">
        <f t="shared" ca="1" si="1233"/>
        <v>4856</v>
      </c>
      <c r="K9842" t="str">
        <f>IF(OR(E9842="start",AND(E9842="end",E9841="start")),"Y","N")</f>
        <v>N</v>
      </c>
      <c r="L9842" t="str">
        <f t="shared" si="1230"/>
        <v>&lt;p class="indent"&gt;‘We are friends of Jamis,’ Stilgar said. ‘We are not wailing for our dead like a pack of garvarg.’&lt;/p&gt;</v>
      </c>
    </row>
    <row r="9843" spans="1:12" x14ac:dyDescent="0.25">
      <c r="A9843">
        <v>9842</v>
      </c>
      <c r="B9843" s="1" t="s">
        <v>7635</v>
      </c>
      <c r="C9843" t="str">
        <f t="shared" si="1236"/>
        <v>&lt;p class="indent"&gt;A gray-bearded man to Paul’s left stood up. ‘I was a friend of Jamis,’ he said. He crossed to the mound, lifted the distrans.</v>
      </c>
      <c r="D9843">
        <f t="shared" si="1232"/>
        <v>1</v>
      </c>
      <c r="E9843" t="str">
        <f t="shared" si="1231"/>
        <v>end</v>
      </c>
      <c r="F9843" t="str">
        <f t="shared" si="1235"/>
        <v>&lt;p class="indent"&gt;A gray-bearded man to Paul’s left stood up. ‘I was a friend of Jamis,’ he said. He crossed to the mound, lifted the distrans.</v>
      </c>
      <c r="G9843" t="str">
        <f t="shared" si="1237"/>
        <v>&lt;p class="indent"&gt;</v>
      </c>
      <c r="H9843">
        <v>1</v>
      </c>
      <c r="I9843">
        <f t="shared" si="1234"/>
        <v>44</v>
      </c>
      <c r="J9843">
        <f t="shared" ca="1" si="1233"/>
        <v>4857</v>
      </c>
      <c r="K9843" t="str">
        <f>IF(OR(E9843="start",AND(E9843="end",E9842="start")),"Y","N")</f>
        <v>N</v>
      </c>
      <c r="L9843" t="str">
        <f t="shared" si="1230"/>
        <v/>
      </c>
    </row>
    <row r="9844" spans="1:12" x14ac:dyDescent="0.25">
      <c r="A9844">
        <v>9843</v>
      </c>
      <c r="B9844" s="1" t="s">
        <v>7636</v>
      </c>
      <c r="C9844" t="str">
        <f t="shared" si="1236"/>
        <v>&lt;p class="indent"&gt;A gray-bearded man to Paul’s left stood up. ‘I was a friend of Jamis,’ he said. He crossed to the mound, lifted the distrans. ‘When our water went below minim at the siege of Two Birds, Jamis shared.’ The man returned to his place in the circle.</v>
      </c>
      <c r="D9844">
        <f t="shared" si="1232"/>
        <v>2</v>
      </c>
      <c r="E9844" t="str">
        <f t="shared" si="1231"/>
        <v>end</v>
      </c>
      <c r="F9844" t="str">
        <f t="shared" si="1235"/>
        <v>&lt;p class="indent"&gt;A gray-bearded man to Paul’s left stood up. ‘I was a friend of Jamis,’ he said. He crossed to the mound, lifted the distrans. ‘When our water went below minim at the siege of Two Birds, Jamis shared.’ The man returned to his place in the circle.</v>
      </c>
      <c r="G9844" t="str">
        <f t="shared" si="1237"/>
        <v>&lt;p class="indent"&gt;</v>
      </c>
      <c r="H9844">
        <v>1</v>
      </c>
      <c r="I9844">
        <f t="shared" si="1234"/>
        <v>44</v>
      </c>
      <c r="J9844">
        <f t="shared" ca="1" si="1233"/>
        <v>4857</v>
      </c>
      <c r="K9844" t="str">
        <f>IF(OR(E9844="start",AND(E9844="end",E9843="start")),"Y","N")</f>
        <v>N</v>
      </c>
      <c r="L9844" t="str">
        <f t="shared" si="1230"/>
        <v/>
      </c>
    </row>
    <row r="9845" spans="1:12" x14ac:dyDescent="0.25">
      <c r="A9845">
        <v>9844</v>
      </c>
      <c r="B9845" s="1" t="s">
        <v>9</v>
      </c>
      <c r="C9845" t="str">
        <f t="shared" si="1236"/>
        <v>&lt;p class="indent"&gt;A gray-bearded man to Paul’s left stood up. ‘I was a friend of Jamis,’ he said. He crossed to the mound, lifted the distrans. ‘When our water went below minim at the siege of Two Birds, Jamis shared.’ The man returned to his place in the circle. &lt;/p&gt;</v>
      </c>
      <c r="D9845">
        <f t="shared" si="1232"/>
        <v>3</v>
      </c>
      <c r="E9845" t="str">
        <f t="shared" si="1231"/>
        <v>end</v>
      </c>
      <c r="F9845" t="str">
        <f t="shared" si="1235"/>
        <v>&lt;p class="indent"&gt;A gray-bearded man to Paul’s left stood up. ‘I was a friend of Jamis,’ he said. He crossed to the mound, lifted the distrans. ‘When our water went below minim at the siege of Two Birds, Jamis shared.’ The man returned to his place in the circle. &lt;/p&gt;</v>
      </c>
      <c r="G9845" t="str">
        <f t="shared" si="1237"/>
        <v>&lt;p class="indent"&gt;</v>
      </c>
      <c r="H9845">
        <v>1</v>
      </c>
      <c r="I9845">
        <f t="shared" si="1234"/>
        <v>44</v>
      </c>
      <c r="J9845">
        <f t="shared" ca="1" si="1233"/>
        <v>4857</v>
      </c>
      <c r="K9845" t="str">
        <f>IF(OR(E9845="start",AND(E9845="end",E9844="start")),"Y","N")</f>
        <v>N</v>
      </c>
      <c r="L9845" t="str">
        <f t="shared" si="1230"/>
        <v>&lt;p class="indent"&gt;A gray-bearded man to Paul’s left stood up. ‘I was a friend of Jamis,’ he said. He crossed to the mound, lifted the distrans. ‘When our water went below minim at the siege of Two Birds, Jamis shared.’ The man returned to his place in the circle. &lt;/p&gt;</v>
      </c>
    </row>
    <row r="9846" spans="1:12" x14ac:dyDescent="0.25">
      <c r="A9846">
        <v>9845</v>
      </c>
      <c r="B9846" s="1" t="s">
        <v>7637</v>
      </c>
      <c r="C9846" t="str">
        <f t="shared" si="1236"/>
        <v>&lt;p class="indent"&gt;&lt;em&gt;Am I supposed to say I was a friend of Jamis?&lt;/em&gt; Paul wondered. &lt;em&gt;Do they expect me to take something from that pile?&lt;/em&gt; He saw faces turn toward him, turn away. &lt;em&gt;They expect it!&lt;/em&gt;&lt;/p&gt;</v>
      </c>
      <c r="D9846">
        <f t="shared" si="1232"/>
        <v>1</v>
      </c>
      <c r="E9846" t="str">
        <f t="shared" si="1231"/>
        <v>end</v>
      </c>
      <c r="F9846" t="str">
        <f t="shared" si="1235"/>
        <v>&lt;p class="indent"&gt;&lt;em&gt;Am I supposed to say I was a friend of Jamis?&lt;/em&gt; Paul wondered. &lt;em&gt;Do they expect me to take something from that pile?&lt;/em&gt; He saw faces turn toward him, turn away. &lt;em&gt;They expect it!&lt;/em&gt;&lt;/p&gt;</v>
      </c>
      <c r="G9846" t="str">
        <f t="shared" si="1237"/>
        <v>&lt;p class="indent"&gt;</v>
      </c>
      <c r="H9846">
        <v>1</v>
      </c>
      <c r="I9846">
        <f t="shared" si="1234"/>
        <v>44</v>
      </c>
      <c r="J9846">
        <f t="shared" ca="1" si="1233"/>
        <v>4858</v>
      </c>
      <c r="K9846" t="str">
        <f>IF(OR(E9846="start",AND(E9846="end",E9845="start")),"Y","N")</f>
        <v>N</v>
      </c>
      <c r="L9846" t="str">
        <f t="shared" si="1230"/>
        <v>&lt;p class="indent"&gt;&lt;em&gt;Am I supposed to say I was a friend of Jamis?&lt;/em&gt; Paul wondered. &lt;em&gt;Do they expect me to take something from that pile?&lt;/em&gt; He saw faces turn toward him, turn away. &lt;em&gt;They expect it!&lt;/em&gt;&lt;/p&gt;</v>
      </c>
    </row>
    <row r="9847" spans="1:12" x14ac:dyDescent="0.25">
      <c r="A9847">
        <v>9846</v>
      </c>
      <c r="B9847" s="1" t="s">
        <v>7638</v>
      </c>
      <c r="C9847" t="str">
        <f t="shared" si="1236"/>
        <v>&lt;p class="indent"&gt;Another man across from Paul arose, went to the pack and removed the paracompass. ‘I was a friend of Jamis,’ he said. ‘When</v>
      </c>
      <c r="D9847">
        <f t="shared" si="1232"/>
        <v>1</v>
      </c>
      <c r="E9847" t="str">
        <f t="shared" si="1231"/>
        <v>end</v>
      </c>
      <c r="F9847" t="str">
        <f t="shared" si="1235"/>
        <v>&lt;p class="indent"&gt;Another man across from Paul arose, went to the pack and removed the paracompass. ‘I was a friend of Jamis,’ he said. ‘When</v>
      </c>
      <c r="G9847" t="str">
        <f t="shared" si="1237"/>
        <v>&lt;p class="indent"&gt;</v>
      </c>
      <c r="H9847">
        <v>1</v>
      </c>
      <c r="I9847">
        <f t="shared" si="1234"/>
        <v>44</v>
      </c>
      <c r="J9847">
        <f t="shared" ca="1" si="1233"/>
        <v>4859</v>
      </c>
      <c r="K9847" t="str">
        <f>IF(OR(E9847="start",AND(E9847="end",E9846="start")),"Y","N")</f>
        <v>N</v>
      </c>
      <c r="L9847" t="str">
        <f t="shared" si="1230"/>
        <v/>
      </c>
    </row>
    <row r="9848" spans="1:12" x14ac:dyDescent="0.25">
      <c r="A9848">
        <v>9847</v>
      </c>
      <c r="B9848" s="1" t="s">
        <v>7639</v>
      </c>
      <c r="C9848" t="str">
        <f t="shared" si="1236"/>
        <v>&lt;p class="indent"&gt;Another man across from Paul arose, went to the pack and removed the paracompass. ‘I was a friend of Jamis,’ he said. ‘When the patrol caught us at Bight-of-the-Cliff and I was wounded, Jamis drew them off so the wounded could be saved.’ He returned</v>
      </c>
      <c r="D9848">
        <f t="shared" si="1232"/>
        <v>2</v>
      </c>
      <c r="E9848" t="str">
        <f t="shared" si="1231"/>
        <v>end</v>
      </c>
      <c r="F9848" t="str">
        <f t="shared" si="1235"/>
        <v>&lt;p class="indent"&gt;Another man across from Paul arose, went to the pack and removed the paracompass. ‘I was a friend of Jamis,’ he said. ‘When the patrol caught us at Bight-of-the-Cliff and I was wounded, Jamis drew them off so the wounded could be saved.’ He returned</v>
      </c>
      <c r="G9848" t="str">
        <f t="shared" si="1237"/>
        <v>&lt;p class="indent"&gt;</v>
      </c>
      <c r="H9848">
        <v>1</v>
      </c>
      <c r="I9848">
        <f t="shared" si="1234"/>
        <v>44</v>
      </c>
      <c r="J9848">
        <f t="shared" ca="1" si="1233"/>
        <v>4859</v>
      </c>
      <c r="K9848" t="str">
        <f>IF(OR(E9848="start",AND(E9848="end",E9847="start")),"Y","N")</f>
        <v>N</v>
      </c>
      <c r="L9848" t="str">
        <f t="shared" si="1230"/>
        <v/>
      </c>
    </row>
    <row r="9849" spans="1:12" x14ac:dyDescent="0.25">
      <c r="A9849">
        <v>9848</v>
      </c>
      <c r="B9849" s="1" t="s">
        <v>7640</v>
      </c>
      <c r="C9849" t="str">
        <f t="shared" si="1236"/>
        <v>&lt;p class="indent"&gt;Another man across from Paul arose, went to the pack and removed the paracompass. ‘I was a friend of Jamis,’ he said. ‘When the patrol caught us at Bight-of-the-Cliff and I was wounded, Jamis drew them off so the wounded could be saved.’ He returned to his place in the circle.</v>
      </c>
      <c r="D9849">
        <f t="shared" si="1232"/>
        <v>3</v>
      </c>
      <c r="E9849" t="str">
        <f t="shared" si="1231"/>
        <v>end</v>
      </c>
      <c r="F9849" t="str">
        <f t="shared" si="1235"/>
        <v>&lt;p class="indent"&gt;Another man across from Paul arose, went to the pack and removed the paracompass. ‘I was a friend of Jamis,’ he said. ‘When the patrol caught us at Bight-of-the-Cliff and I was wounded, Jamis drew them off so the wounded could be saved.’ He returned to his place in the circle.</v>
      </c>
      <c r="G9849" t="str">
        <f t="shared" si="1237"/>
        <v>&lt;p class="indent"&gt;</v>
      </c>
      <c r="H9849">
        <v>1</v>
      </c>
      <c r="I9849">
        <f t="shared" si="1234"/>
        <v>44</v>
      </c>
      <c r="J9849">
        <f t="shared" ca="1" si="1233"/>
        <v>4859</v>
      </c>
      <c r="K9849" t="str">
        <f>IF(OR(E9849="start",AND(E9849="end",E9848="start")),"Y","N")</f>
        <v>N</v>
      </c>
      <c r="L9849" t="str">
        <f t="shared" si="1230"/>
        <v/>
      </c>
    </row>
    <row r="9850" spans="1:12" x14ac:dyDescent="0.25">
      <c r="A9850">
        <v>9849</v>
      </c>
      <c r="B9850" s="1" t="s">
        <v>9</v>
      </c>
      <c r="C9850" t="str">
        <f t="shared" si="1236"/>
        <v>&lt;p class="indent"&gt;Another man across from Paul arose, went to the pack and removed the paracompass. ‘I was a friend of Jamis,’ he said. ‘When the patrol caught us at Bight-of-the-Cliff and I was wounded, Jamis drew them off so the wounded could be saved.’ He returned to his place in the circle. &lt;/p&gt;</v>
      </c>
      <c r="D9850">
        <f t="shared" si="1232"/>
        <v>4</v>
      </c>
      <c r="E9850" t="str">
        <f t="shared" si="1231"/>
        <v>end</v>
      </c>
      <c r="F9850" t="str">
        <f t="shared" si="1235"/>
        <v>&lt;p class="indent"&gt;Another man across from Paul arose, went to the pack and removed the paracompass. ‘I was a friend of Jamis,’ he said. ‘When the patrol caught us at Bight-of-the-Cliff and I was wounded, Jamis drew them off so the wounded could be saved.’ He returned to his place in the circle. &lt;/p&gt;</v>
      </c>
      <c r="G9850" t="str">
        <f t="shared" si="1237"/>
        <v>&lt;p class="indent"&gt;</v>
      </c>
      <c r="H9850">
        <v>1</v>
      </c>
      <c r="I9850">
        <f t="shared" si="1234"/>
        <v>44</v>
      </c>
      <c r="J9850">
        <f t="shared" ca="1" si="1233"/>
        <v>4859</v>
      </c>
      <c r="K9850" t="str">
        <f>IF(OR(E9850="start",AND(E9850="end",E9849="start")),"Y","N")</f>
        <v>N</v>
      </c>
      <c r="L9850" t="str">
        <f t="shared" ref="L9850:L9913" si="1238">IF(D9850&gt;=D9851,F9850,"")</f>
        <v>&lt;p class="indent"&gt;Another man across from Paul arose, went to the pack and removed the paracompass. ‘I was a friend of Jamis,’ he said. ‘When the patrol caught us at Bight-of-the-Cliff and I was wounded, Jamis drew them off so the wounded could be saved.’ He returned to his place in the circle. &lt;/p&gt;</v>
      </c>
    </row>
    <row r="9851" spans="1:12" x14ac:dyDescent="0.25">
      <c r="A9851">
        <v>9850</v>
      </c>
      <c r="B9851" s="1" t="s">
        <v>7641</v>
      </c>
      <c r="C9851" t="str">
        <f t="shared" si="1236"/>
        <v>&lt;p class="indent"&gt;Again, the faces turned toward Paul, and he saw the expectancy in them, lowered his eyes. An elbow nudged him and a voice</v>
      </c>
      <c r="D9851">
        <f t="shared" si="1232"/>
        <v>1</v>
      </c>
      <c r="E9851" t="str">
        <f t="shared" si="1231"/>
        <v>end</v>
      </c>
      <c r="F9851" t="str">
        <f t="shared" si="1235"/>
        <v>&lt;p class="indent"&gt;Again, the faces turned toward Paul, and he saw the expectancy in them, lowered his eyes. An elbow nudged him and a voice</v>
      </c>
      <c r="G9851" t="str">
        <f t="shared" si="1237"/>
        <v>&lt;p class="indent"&gt;</v>
      </c>
      <c r="H9851">
        <v>1</v>
      </c>
      <c r="I9851">
        <f t="shared" si="1234"/>
        <v>44</v>
      </c>
      <c r="J9851">
        <f t="shared" ca="1" si="1233"/>
        <v>4860</v>
      </c>
      <c r="K9851" t="str">
        <f>IF(OR(E9851="start",AND(E9851="end",E9850="start")),"Y","N")</f>
        <v>N</v>
      </c>
      <c r="L9851" t="str">
        <f t="shared" si="1238"/>
        <v/>
      </c>
    </row>
    <row r="9852" spans="1:12" x14ac:dyDescent="0.25">
      <c r="A9852">
        <v>9851</v>
      </c>
      <c r="B9852" s="1" t="s">
        <v>7642</v>
      </c>
      <c r="C9852" t="str">
        <f t="shared" si="1236"/>
        <v>&lt;p class="indent"&gt;Again, the faces turned toward Paul, and he saw the expectancy in them, lowered his eyes. An elbow nudged him and a voice hissed: ‘Would you bring the destruction on us?’</v>
      </c>
      <c r="D9852">
        <f t="shared" si="1232"/>
        <v>2</v>
      </c>
      <c r="E9852" t="str">
        <f t="shared" si="1231"/>
        <v>end</v>
      </c>
      <c r="F9852" t="str">
        <f t="shared" si="1235"/>
        <v>&lt;p class="indent"&gt;Again, the faces turned toward Paul, and he saw the expectancy in them, lowered his eyes. An elbow nudged him and a voice hissed: ‘Would you bring the destruction on us?’</v>
      </c>
      <c r="G9852" t="str">
        <f t="shared" si="1237"/>
        <v>&lt;p class="indent"&gt;</v>
      </c>
      <c r="H9852">
        <v>1</v>
      </c>
      <c r="I9852">
        <f t="shared" si="1234"/>
        <v>44</v>
      </c>
      <c r="J9852">
        <f t="shared" ca="1" si="1233"/>
        <v>4860</v>
      </c>
      <c r="K9852" t="str">
        <f>IF(OR(E9852="start",AND(E9852="end",E9851="start")),"Y","N")</f>
        <v>N</v>
      </c>
      <c r="L9852" t="str">
        <f t="shared" si="1238"/>
        <v/>
      </c>
    </row>
    <row r="9853" spans="1:12" x14ac:dyDescent="0.25">
      <c r="A9853">
        <v>9852</v>
      </c>
      <c r="B9853" s="1" t="s">
        <v>9</v>
      </c>
      <c r="C9853" t="str">
        <f t="shared" si="1236"/>
        <v>&lt;p class="indent"&gt;Again, the faces turned toward Paul, and he saw the expectancy in them, lowered his eyes. An elbow nudged him and a voice hissed: ‘Would you bring the destruction on us?’ &lt;/p&gt;</v>
      </c>
      <c r="D9853">
        <f t="shared" si="1232"/>
        <v>3</v>
      </c>
      <c r="E9853" t="str">
        <f t="shared" si="1231"/>
        <v>end</v>
      </c>
      <c r="F9853" t="str">
        <f t="shared" si="1235"/>
        <v>&lt;p class="indent"&gt;Again, the faces turned toward Paul, and he saw the expectancy in them, lowered his eyes. An elbow nudged him and a voice hissed: ‘Would you bring the destruction on us?’ &lt;/p&gt;</v>
      </c>
      <c r="G9853" t="str">
        <f t="shared" si="1237"/>
        <v>&lt;p class="indent"&gt;</v>
      </c>
      <c r="H9853">
        <v>1</v>
      </c>
      <c r="I9853">
        <f t="shared" si="1234"/>
        <v>44</v>
      </c>
      <c r="J9853">
        <f t="shared" ca="1" si="1233"/>
        <v>4860</v>
      </c>
      <c r="K9853" t="str">
        <f>IF(OR(E9853="start",AND(E9853="end",E9852="start")),"Y","N")</f>
        <v>N</v>
      </c>
      <c r="L9853" t="str">
        <f t="shared" si="1238"/>
        <v>&lt;p class="indent"&gt;Again, the faces turned toward Paul, and he saw the expectancy in them, lowered his eyes. An elbow nudged him and a voice hissed: ‘Would you bring the destruction on us?’ &lt;/p&gt;</v>
      </c>
    </row>
    <row r="9854" spans="1:12" x14ac:dyDescent="0.25">
      <c r="A9854">
        <v>9853</v>
      </c>
      <c r="B9854" s="1" t="s">
        <v>7643</v>
      </c>
      <c r="C9854" t="str">
        <f t="shared" si="1236"/>
        <v>&lt;p class="indent"&gt;&lt;em&gt;How can I say I was his friend?&lt;/em&gt; Paul wondered.</v>
      </c>
      <c r="D9854">
        <f t="shared" si="1232"/>
        <v>1</v>
      </c>
      <c r="E9854" t="str">
        <f t="shared" si="1231"/>
        <v>end</v>
      </c>
      <c r="F9854" t="str">
        <f t="shared" si="1235"/>
        <v>&lt;p class="indent"&gt;&lt;em&gt;How can I say I was his friend?&lt;/em&gt; Paul wondered.</v>
      </c>
      <c r="G9854" t="str">
        <f t="shared" si="1237"/>
        <v>&lt;p class="indent"&gt;</v>
      </c>
      <c r="H9854">
        <v>1</v>
      </c>
      <c r="I9854">
        <f t="shared" si="1234"/>
        <v>44</v>
      </c>
      <c r="J9854">
        <f t="shared" ca="1" si="1233"/>
        <v>4861</v>
      </c>
      <c r="K9854" t="str">
        <f>IF(OR(E9854="start",AND(E9854="end",E9853="start")),"Y","N")</f>
        <v>N</v>
      </c>
      <c r="L9854" t="str">
        <f t="shared" si="1238"/>
        <v/>
      </c>
    </row>
    <row r="9855" spans="1:12" x14ac:dyDescent="0.25">
      <c r="A9855">
        <v>9854</v>
      </c>
      <c r="B9855" s="1" t="s">
        <v>9</v>
      </c>
      <c r="C9855" t="str">
        <f t="shared" si="1236"/>
        <v>&lt;p class="indent"&gt;&lt;em&gt;How can I say I was his friend?&lt;/em&gt; Paul wondered. &lt;/p&gt;</v>
      </c>
      <c r="D9855">
        <f t="shared" si="1232"/>
        <v>2</v>
      </c>
      <c r="E9855" t="str">
        <f t="shared" si="1231"/>
        <v>end</v>
      </c>
      <c r="F9855" t="str">
        <f t="shared" si="1235"/>
        <v>&lt;p class="indent"&gt;&lt;em&gt;How can I say I was his friend?&lt;/em&gt; Paul wondered. &lt;/p&gt;</v>
      </c>
      <c r="G9855" t="str">
        <f t="shared" si="1237"/>
        <v>&lt;p class="indent"&gt;</v>
      </c>
      <c r="H9855">
        <v>1</v>
      </c>
      <c r="I9855">
        <f t="shared" si="1234"/>
        <v>44</v>
      </c>
      <c r="J9855">
        <f t="shared" ca="1" si="1233"/>
        <v>4861</v>
      </c>
      <c r="K9855" t="str">
        <f>IF(OR(E9855="start",AND(E9855="end",E9854="start")),"Y","N")</f>
        <v>N</v>
      </c>
      <c r="L9855" t="str">
        <f t="shared" si="1238"/>
        <v>&lt;p class="indent"&gt;&lt;em&gt;How can I say I was his friend?&lt;/em&gt; Paul wondered. &lt;/p&gt;</v>
      </c>
    </row>
    <row r="9856" spans="1:12" x14ac:dyDescent="0.25">
      <c r="A9856">
        <v>9855</v>
      </c>
      <c r="B9856" s="1" t="s">
        <v>7644</v>
      </c>
      <c r="C9856" t="str">
        <f t="shared" si="1236"/>
        <v>&lt;p class="indent"&gt;Another figure arose from the circle opposite Paul and, as the hooded face came into the light, he recognized his mother.</v>
      </c>
      <c r="D9856">
        <f t="shared" si="1232"/>
        <v>1</v>
      </c>
      <c r="E9856" t="str">
        <f t="shared" si="1231"/>
        <v>end</v>
      </c>
      <c r="F9856" t="str">
        <f t="shared" si="1235"/>
        <v>&lt;p class="indent"&gt;Another figure arose from the circle opposite Paul and, as the hooded face came into the light, he recognized his mother.</v>
      </c>
      <c r="G9856" t="str">
        <f t="shared" si="1237"/>
        <v>&lt;p class="indent"&gt;</v>
      </c>
      <c r="H9856">
        <v>1</v>
      </c>
      <c r="I9856">
        <f t="shared" si="1234"/>
        <v>44</v>
      </c>
      <c r="J9856">
        <f t="shared" ca="1" si="1233"/>
        <v>4862</v>
      </c>
      <c r="K9856" t="str">
        <f>IF(OR(E9856="start",AND(E9856="end",E9855="start")),"Y","N")</f>
        <v>N</v>
      </c>
      <c r="L9856" t="str">
        <f t="shared" si="1238"/>
        <v/>
      </c>
    </row>
    <row r="9857" spans="1:12" x14ac:dyDescent="0.25">
      <c r="A9857">
        <v>9856</v>
      </c>
      <c r="B9857" s="1" t="s">
        <v>7645</v>
      </c>
      <c r="C9857" t="str">
        <f t="shared" si="1236"/>
        <v>&lt;p class="indent"&gt;Another figure arose from the circle opposite Paul and, as the hooded face came into the light, he recognized his mother. She removed a kerchief from the mound. ‘I was a friend of Jamis,’ she said. ‘When the spirit of spirits within him saw the</v>
      </c>
      <c r="D9857">
        <f t="shared" si="1232"/>
        <v>2</v>
      </c>
      <c r="E9857" t="str">
        <f t="shared" si="1231"/>
        <v>end</v>
      </c>
      <c r="F9857" t="str">
        <f t="shared" si="1235"/>
        <v>&lt;p class="indent"&gt;Another figure arose from the circle opposite Paul and, as the hooded face came into the light, he recognized his mother. She removed a kerchief from the mound. ‘I was a friend of Jamis,’ she said. ‘When the spirit of spirits within him saw the</v>
      </c>
      <c r="G9857" t="str">
        <f t="shared" si="1237"/>
        <v>&lt;p class="indent"&gt;</v>
      </c>
      <c r="H9857">
        <v>1</v>
      </c>
      <c r="I9857">
        <f t="shared" si="1234"/>
        <v>44</v>
      </c>
      <c r="J9857">
        <f t="shared" ca="1" si="1233"/>
        <v>4862</v>
      </c>
      <c r="K9857" t="str">
        <f>IF(OR(E9857="start",AND(E9857="end",E9856="start")),"Y","N")</f>
        <v>N</v>
      </c>
      <c r="L9857" t="str">
        <f t="shared" si="1238"/>
        <v/>
      </c>
    </row>
    <row r="9858" spans="1:12" x14ac:dyDescent="0.25">
      <c r="A9858">
        <v>9857</v>
      </c>
      <c r="B9858" s="1" t="s">
        <v>7646</v>
      </c>
      <c r="C9858" t="str">
        <f t="shared" si="1236"/>
        <v>&lt;p class="indent"&gt;Another figure arose from the circle opposite Paul and, as the hooded face came into the light, he recognized his mother. She removed a kerchief from the mound. ‘I was a friend of Jamis,’ she said. ‘When the spirit of spirits within him saw the needs of &lt;a id="page354"/&gt;truth, that spirit withdrew and spared my son.’ She returned to her place.</v>
      </c>
      <c r="D9858">
        <f t="shared" si="1232"/>
        <v>3</v>
      </c>
      <c r="E9858" t="str">
        <f t="shared" ref="E9858:E9921" si="1239">IFERROR(IF(FIND("blockquote",B9858)=2,"start","end"),E9857)</f>
        <v>end</v>
      </c>
      <c r="F9858" t="str">
        <f t="shared" si="1235"/>
        <v>&lt;p class="indent"&gt;Another figure arose from the circle opposite Paul and, as the hooded face came into the light, he recognized his mother. She removed a kerchief from the mound. ‘I was a friend of Jamis,’ she said. ‘When the spirit of spirits within him saw the needs of &lt;a id="page354"/&gt;truth, that spirit withdrew and spared my son.’ She returned to her place.</v>
      </c>
      <c r="G9858" t="str">
        <f t="shared" si="1237"/>
        <v>&lt;p class="indent"&gt;</v>
      </c>
      <c r="H9858">
        <v>1</v>
      </c>
      <c r="I9858">
        <f t="shared" si="1234"/>
        <v>44</v>
      </c>
      <c r="J9858">
        <f t="shared" ca="1" si="1233"/>
        <v>4862</v>
      </c>
      <c r="K9858" t="str">
        <f>IF(OR(E9858="start",AND(E9858="end",E9857="start")),"Y","N")</f>
        <v>N</v>
      </c>
      <c r="L9858" t="str">
        <f t="shared" si="1238"/>
        <v/>
      </c>
    </row>
    <row r="9859" spans="1:12" x14ac:dyDescent="0.25">
      <c r="A9859">
        <v>9858</v>
      </c>
      <c r="B9859" s="1" t="s">
        <v>9</v>
      </c>
      <c r="C9859" t="str">
        <f t="shared" si="1236"/>
        <v>&lt;p class="indent"&gt;Another figure arose from the circle opposite Paul and, as the hooded face came into the light, he recognized his mother. She removed a kerchief from the mound. ‘I was a friend of Jamis,’ she said. ‘When the spirit of spirits within him saw the needs of &lt;a id="page354"/&gt;truth, that spirit withdrew and spared my son.’ She returned to her place. &lt;/p&gt;</v>
      </c>
      <c r="D9859">
        <f t="shared" ref="D9859:D9922" si="1240">IF(LEFT(B9859,2)="&lt;p",1,IF(LEFT(B9859,3)="&lt;h1",1,D9858+1))</f>
        <v>4</v>
      </c>
      <c r="E9859" t="str">
        <f t="shared" si="1239"/>
        <v>end</v>
      </c>
      <c r="F9859" t="str">
        <f t="shared" si="1235"/>
        <v>&lt;p class="indent"&gt;Another figure arose from the circle opposite Paul and, as the hooded face came into the light, he recognized his mother. She removed a kerchief from the mound. ‘I was a friend of Jamis,’ she said. ‘When the spirit of spirits within him saw the needs of &lt;a id="page354"/&gt;truth, that spirit withdrew and spared my son.’ She returned to her place. &lt;/p&gt;</v>
      </c>
      <c r="G9859" t="str">
        <f t="shared" si="1237"/>
        <v>&lt;p class="indent"&gt;</v>
      </c>
      <c r="H9859">
        <v>1</v>
      </c>
      <c r="I9859">
        <f t="shared" si="1234"/>
        <v>44</v>
      </c>
      <c r="J9859">
        <f t="shared" ref="J9859:J9922" ca="1" si="1241">IF(K9859="Y","",IF(D9859=1,1+MAX(OFFSET(J9859,-A9859+1,0,A9859-1)),MAX(OFFSET(J9859,-A9859+1,0,A9859-1))))</f>
        <v>4862</v>
      </c>
      <c r="K9859" t="str">
        <f>IF(OR(E9859="start",AND(E9859="end",E9858="start")),"Y","N")</f>
        <v>N</v>
      </c>
      <c r="L9859" t="str">
        <f t="shared" si="1238"/>
        <v>&lt;p class="indent"&gt;Another figure arose from the circle opposite Paul and, as the hooded face came into the light, he recognized his mother. She removed a kerchief from the mound. ‘I was a friend of Jamis,’ she said. ‘When the spirit of spirits within him saw the needs of &lt;a id="page354"/&gt;truth, that spirit withdrew and spared my son.’ She returned to her place. &lt;/p&gt;</v>
      </c>
    </row>
    <row r="9860" spans="1:12" x14ac:dyDescent="0.25">
      <c r="A9860">
        <v>9859</v>
      </c>
      <c r="B9860" s="1" t="s">
        <v>7647</v>
      </c>
      <c r="C9860" t="str">
        <f t="shared" si="1236"/>
        <v>&lt;p class="indent"&gt;And Paul recalled the scorn in his mother’s voice as she had confronted him after the fight. &lt;em&gt;‘How does it feel to be a killer?’&lt;/em&gt;&lt;/p&gt;</v>
      </c>
      <c r="D9860">
        <f t="shared" si="1240"/>
        <v>1</v>
      </c>
      <c r="E9860" t="str">
        <f t="shared" si="1239"/>
        <v>end</v>
      </c>
      <c r="F9860" t="str">
        <f t="shared" si="1235"/>
        <v>&lt;p class="indent"&gt;And Paul recalled the scorn in his mother’s voice as she had confronted him after the fight. &lt;em&gt;‘How does it feel to be a killer?’&lt;/em&gt;&lt;/p&gt;</v>
      </c>
      <c r="G9860" t="str">
        <f t="shared" si="1237"/>
        <v>&lt;p class="indent"&gt;</v>
      </c>
      <c r="H9860">
        <v>1</v>
      </c>
      <c r="I9860">
        <f t="shared" ref="I9860:I9923" si="1242">IF(AND(E9859="end",E9860="start"),I9859+1,I9859)</f>
        <v>44</v>
      </c>
      <c r="J9860">
        <f t="shared" ca="1" si="1241"/>
        <v>4863</v>
      </c>
      <c r="K9860" t="str">
        <f>IF(OR(E9860="start",AND(E9860="end",E9859="start")),"Y","N")</f>
        <v>N</v>
      </c>
      <c r="L9860" t="str">
        <f t="shared" si="1238"/>
        <v>&lt;p class="indent"&gt;And Paul recalled the scorn in his mother’s voice as she had confronted him after the fight. &lt;em&gt;‘How does it feel to be a killer?’&lt;/em&gt;&lt;/p&gt;</v>
      </c>
    </row>
    <row r="9861" spans="1:12" x14ac:dyDescent="0.25">
      <c r="A9861">
        <v>9860</v>
      </c>
      <c r="B9861" s="1" t="s">
        <v>7648</v>
      </c>
      <c r="C9861" t="str">
        <f t="shared" si="1236"/>
        <v>&lt;p class="indent"&gt;Again, he saw the faces turned toward him, felt the anger and fear in the troop. A passage his mother had once filmbooked</v>
      </c>
      <c r="D9861">
        <f t="shared" si="1240"/>
        <v>1</v>
      </c>
      <c r="E9861" t="str">
        <f t="shared" si="1239"/>
        <v>end</v>
      </c>
      <c r="F9861" t="str">
        <f t="shared" si="1235"/>
        <v>&lt;p class="indent"&gt;Again, he saw the faces turned toward him, felt the anger and fear in the troop. A passage his mother had once filmbooked</v>
      </c>
      <c r="G9861" t="str">
        <f t="shared" si="1237"/>
        <v>&lt;p class="indent"&gt;</v>
      </c>
      <c r="H9861">
        <v>1</v>
      </c>
      <c r="I9861">
        <f t="shared" si="1242"/>
        <v>44</v>
      </c>
      <c r="J9861">
        <f t="shared" ca="1" si="1241"/>
        <v>4864</v>
      </c>
      <c r="K9861" t="str">
        <f>IF(OR(E9861="start",AND(E9861="end",E9860="start")),"Y","N")</f>
        <v>N</v>
      </c>
      <c r="L9861" t="str">
        <f t="shared" si="1238"/>
        <v/>
      </c>
    </row>
    <row r="9862" spans="1:12" x14ac:dyDescent="0.25">
      <c r="A9862">
        <v>9861</v>
      </c>
      <c r="B9862" s="1" t="s">
        <v>7649</v>
      </c>
      <c r="C9862" t="str">
        <f t="shared" si="1236"/>
        <v>&lt;p class="indent"&gt;Again, he saw the faces turned toward him, felt the anger and fear in the troop. A passage his mother had once filmbooked for him on ‘The Cult of the Dead’ flickered through Paul’s mind. He knew what he had to do.</v>
      </c>
      <c r="D9862">
        <f t="shared" si="1240"/>
        <v>2</v>
      </c>
      <c r="E9862" t="str">
        <f t="shared" si="1239"/>
        <v>end</v>
      </c>
      <c r="F9862" t="str">
        <f t="shared" si="1235"/>
        <v>&lt;p class="indent"&gt;Again, he saw the faces turned toward him, felt the anger and fear in the troop. A passage his mother had once filmbooked for him on ‘The Cult of the Dead’ flickered through Paul’s mind. He knew what he had to do.</v>
      </c>
      <c r="G9862" t="str">
        <f t="shared" si="1237"/>
        <v>&lt;p class="indent"&gt;</v>
      </c>
      <c r="H9862">
        <v>1</v>
      </c>
      <c r="I9862">
        <f t="shared" si="1242"/>
        <v>44</v>
      </c>
      <c r="J9862">
        <f t="shared" ca="1" si="1241"/>
        <v>4864</v>
      </c>
      <c r="K9862" t="str">
        <f>IF(OR(E9862="start",AND(E9862="end",E9861="start")),"Y","N")</f>
        <v>N</v>
      </c>
      <c r="L9862" t="str">
        <f t="shared" si="1238"/>
        <v/>
      </c>
    </row>
    <row r="9863" spans="1:12" x14ac:dyDescent="0.25">
      <c r="A9863">
        <v>9862</v>
      </c>
      <c r="B9863" s="1" t="s">
        <v>9</v>
      </c>
      <c r="C9863" t="str">
        <f t="shared" si="1236"/>
        <v>&lt;p class="indent"&gt;Again, he saw the faces turned toward him, felt the anger and fear in the troop. A passage his mother had once filmbooked for him on ‘The Cult of the Dead’ flickered through Paul’s mind. He knew what he had to do. &lt;/p&gt;</v>
      </c>
      <c r="D9863">
        <f t="shared" si="1240"/>
        <v>3</v>
      </c>
      <c r="E9863" t="str">
        <f t="shared" si="1239"/>
        <v>end</v>
      </c>
      <c r="F9863" t="str">
        <f t="shared" si="1235"/>
        <v>&lt;p class="indent"&gt;Again, he saw the faces turned toward him, felt the anger and fear in the troop. A passage his mother had once filmbooked for him on ‘The Cult of the Dead’ flickered through Paul’s mind. He knew what he had to do. &lt;/p&gt;</v>
      </c>
      <c r="G9863" t="str">
        <f t="shared" si="1237"/>
        <v>&lt;p class="indent"&gt;</v>
      </c>
      <c r="H9863">
        <v>1</v>
      </c>
      <c r="I9863">
        <f t="shared" si="1242"/>
        <v>44</v>
      </c>
      <c r="J9863">
        <f t="shared" ca="1" si="1241"/>
        <v>4864</v>
      </c>
      <c r="K9863" t="str">
        <f>IF(OR(E9863="start",AND(E9863="end",E9862="start")),"Y","N")</f>
        <v>N</v>
      </c>
      <c r="L9863" t="str">
        <f t="shared" si="1238"/>
        <v>&lt;p class="indent"&gt;Again, he saw the faces turned toward him, felt the anger and fear in the troop. A passage his mother had once filmbooked for him on ‘The Cult of the Dead’ flickered through Paul’s mind. He knew what he had to do. &lt;/p&gt;</v>
      </c>
    </row>
    <row r="9864" spans="1:12" x14ac:dyDescent="0.25">
      <c r="A9864">
        <v>9863</v>
      </c>
      <c r="B9864" s="1" t="s">
        <v>7650</v>
      </c>
      <c r="C9864" t="str">
        <f t="shared" si="1236"/>
        <v>&lt;p class="indent"&gt;Slowly, Paul got to his feet.&lt;/p&gt;</v>
      </c>
      <c r="D9864">
        <f t="shared" si="1240"/>
        <v>1</v>
      </c>
      <c r="E9864" t="str">
        <f t="shared" si="1239"/>
        <v>end</v>
      </c>
      <c r="F9864" t="str">
        <f t="shared" si="1235"/>
        <v>&lt;p class="indent"&gt;Slowly, Paul got to his feet.&lt;/p&gt;</v>
      </c>
      <c r="G9864" t="str">
        <f t="shared" si="1237"/>
        <v>&lt;p class="indent"&gt;</v>
      </c>
      <c r="H9864">
        <v>1</v>
      </c>
      <c r="I9864">
        <f t="shared" si="1242"/>
        <v>44</v>
      </c>
      <c r="J9864">
        <f t="shared" ca="1" si="1241"/>
        <v>4865</v>
      </c>
      <c r="K9864" t="str">
        <f>IF(OR(E9864="start",AND(E9864="end",E9863="start")),"Y","N")</f>
        <v>N</v>
      </c>
      <c r="L9864" t="str">
        <f t="shared" si="1238"/>
        <v>&lt;p class="indent"&gt;Slowly, Paul got to his feet.&lt;/p&gt;</v>
      </c>
    </row>
    <row r="9865" spans="1:12" x14ac:dyDescent="0.25">
      <c r="A9865">
        <v>9864</v>
      </c>
      <c r="B9865" s="1" t="s">
        <v>7651</v>
      </c>
      <c r="C9865" t="str">
        <f t="shared" si="1236"/>
        <v>&lt;p class="indent"&gt;A sigh passed around the circle.&lt;/p&gt;</v>
      </c>
      <c r="D9865">
        <f t="shared" si="1240"/>
        <v>1</v>
      </c>
      <c r="E9865" t="str">
        <f t="shared" si="1239"/>
        <v>end</v>
      </c>
      <c r="F9865" t="str">
        <f t="shared" si="1235"/>
        <v>&lt;p class="indent"&gt;A sigh passed around the circle.&lt;/p&gt;</v>
      </c>
      <c r="G9865" t="str">
        <f t="shared" si="1237"/>
        <v>&lt;p class="indent"&gt;</v>
      </c>
      <c r="H9865">
        <v>1</v>
      </c>
      <c r="I9865">
        <f t="shared" si="1242"/>
        <v>44</v>
      </c>
      <c r="J9865">
        <f t="shared" ca="1" si="1241"/>
        <v>4866</v>
      </c>
      <c r="K9865" t="str">
        <f>IF(OR(E9865="start",AND(E9865="end",E9864="start")),"Y","N")</f>
        <v>N</v>
      </c>
      <c r="L9865" t="str">
        <f t="shared" si="1238"/>
        <v>&lt;p class="indent"&gt;A sigh passed around the circle.&lt;/p&gt;</v>
      </c>
    </row>
    <row r="9866" spans="1:12" x14ac:dyDescent="0.25">
      <c r="A9866">
        <v>9865</v>
      </c>
      <c r="B9866" s="1" t="s">
        <v>7652</v>
      </c>
      <c r="C9866" t="str">
        <f t="shared" si="1236"/>
        <v>&lt;p class="indent"&gt;Paul felt the diminishment of his &lt;em&gt;self as&lt;/em&gt; he advanced into the center of the circle. It was as though he lost a fragment of himself and sought it here. He bent over</v>
      </c>
      <c r="D9866">
        <f t="shared" si="1240"/>
        <v>1</v>
      </c>
      <c r="E9866" t="str">
        <f t="shared" si="1239"/>
        <v>end</v>
      </c>
      <c r="F9866" t="str">
        <f t="shared" si="1235"/>
        <v>&lt;p class="indent"&gt;Paul felt the diminishment of his &lt;em&gt;self as&lt;/em&gt; he advanced into the center of the circle. It was as though he lost a fragment of himself and sought it here. He bent over</v>
      </c>
      <c r="G9866" t="str">
        <f t="shared" si="1237"/>
        <v>&lt;p class="indent"&gt;</v>
      </c>
      <c r="H9866">
        <v>1</v>
      </c>
      <c r="I9866">
        <f t="shared" si="1242"/>
        <v>44</v>
      </c>
      <c r="J9866">
        <f t="shared" ca="1" si="1241"/>
        <v>4867</v>
      </c>
      <c r="K9866" t="str">
        <f>IF(OR(E9866="start",AND(E9866="end",E9865="start")),"Y","N")</f>
        <v>N</v>
      </c>
      <c r="L9866" t="str">
        <f t="shared" si="1238"/>
        <v/>
      </c>
    </row>
    <row r="9867" spans="1:12" x14ac:dyDescent="0.25">
      <c r="A9867">
        <v>9866</v>
      </c>
      <c r="B9867" s="1" t="s">
        <v>7653</v>
      </c>
      <c r="C9867" t="str">
        <f t="shared" si="1236"/>
        <v>&lt;p class="indent"&gt;Paul felt the diminishment of his &lt;em&gt;self as&lt;/em&gt; he advanced into the center of the circle. It was as though he lost a fragment of himself and sought it here. He bent over the mound of belongings, lifted out the baliset. A string twanged softly as it struck against something in the pile.</v>
      </c>
      <c r="D9867">
        <f t="shared" si="1240"/>
        <v>2</v>
      </c>
      <c r="E9867" t="str">
        <f t="shared" si="1239"/>
        <v>end</v>
      </c>
      <c r="F9867" t="str">
        <f t="shared" ref="F9867:F9930" si="1243">IF(AND(E9867="start",D9867&gt;=D9866),F9866&amp;" "&amp;B9867,C9867)</f>
        <v>&lt;p class="indent"&gt;Paul felt the diminishment of his &lt;em&gt;self as&lt;/em&gt; he advanced into the center of the circle. It was as though he lost a fragment of himself and sought it here. He bent over the mound of belongings, lifted out the baliset. A string twanged softly as it struck against something in the pile.</v>
      </c>
      <c r="G9867" t="str">
        <f t="shared" si="1237"/>
        <v>&lt;p class="indent"&gt;</v>
      </c>
      <c r="H9867">
        <v>1</v>
      </c>
      <c r="I9867">
        <f t="shared" si="1242"/>
        <v>44</v>
      </c>
      <c r="J9867">
        <f t="shared" ca="1" si="1241"/>
        <v>4867</v>
      </c>
      <c r="K9867" t="str">
        <f>IF(OR(E9867="start",AND(E9867="end",E9866="start")),"Y","N")</f>
        <v>N</v>
      </c>
      <c r="L9867" t="str">
        <f t="shared" si="1238"/>
        <v/>
      </c>
    </row>
    <row r="9868" spans="1:12" x14ac:dyDescent="0.25">
      <c r="A9868">
        <v>9867</v>
      </c>
      <c r="B9868" s="1" t="s">
        <v>9</v>
      </c>
      <c r="C9868" t="str">
        <f t="shared" si="1236"/>
        <v>&lt;p class="indent"&gt;Paul felt the diminishment of his &lt;em&gt;self as&lt;/em&gt; he advanced into the center of the circle. It was as though he lost a fragment of himself and sought it here. He bent over the mound of belongings, lifted out the baliset. A string twanged softly as it struck against something in the pile. &lt;/p&gt;</v>
      </c>
      <c r="D9868">
        <f t="shared" si="1240"/>
        <v>3</v>
      </c>
      <c r="E9868" t="str">
        <f t="shared" si="1239"/>
        <v>end</v>
      </c>
      <c r="F9868" t="str">
        <f t="shared" si="1243"/>
        <v>&lt;p class="indent"&gt;Paul felt the diminishment of his &lt;em&gt;self as&lt;/em&gt; he advanced into the center of the circle. It was as though he lost a fragment of himself and sought it here. He bent over the mound of belongings, lifted out the baliset. A string twanged softly as it struck against something in the pile. &lt;/p&gt;</v>
      </c>
      <c r="G9868" t="str">
        <f t="shared" si="1237"/>
        <v>&lt;p class="indent"&gt;</v>
      </c>
      <c r="H9868">
        <v>1</v>
      </c>
      <c r="I9868">
        <f t="shared" si="1242"/>
        <v>44</v>
      </c>
      <c r="J9868">
        <f t="shared" ca="1" si="1241"/>
        <v>4867</v>
      </c>
      <c r="K9868" t="str">
        <f>IF(OR(E9868="start",AND(E9868="end",E9867="start")),"Y","N")</f>
        <v>N</v>
      </c>
      <c r="L9868" t="str">
        <f t="shared" si="1238"/>
        <v>&lt;p class="indent"&gt;Paul felt the diminishment of his &lt;em&gt;self as&lt;/em&gt; he advanced into the center of the circle. It was as though he lost a fragment of himself and sought it here. He bent over the mound of belongings, lifted out the baliset. A string twanged softly as it struck against something in the pile. &lt;/p&gt;</v>
      </c>
    </row>
    <row r="9869" spans="1:12" x14ac:dyDescent="0.25">
      <c r="A9869">
        <v>9868</v>
      </c>
      <c r="B9869" s="1" t="s">
        <v>7654</v>
      </c>
      <c r="C9869" t="str">
        <f t="shared" si="1236"/>
        <v>&lt;p class="indent"&gt;‘I was a friend of Jamis,’ Paul whispered.&lt;/p&gt;</v>
      </c>
      <c r="D9869">
        <f t="shared" si="1240"/>
        <v>1</v>
      </c>
      <c r="E9869" t="str">
        <f t="shared" si="1239"/>
        <v>end</v>
      </c>
      <c r="F9869" t="str">
        <f t="shared" si="1243"/>
        <v>&lt;p class="indent"&gt;‘I was a friend of Jamis,’ Paul whispered.&lt;/p&gt;</v>
      </c>
      <c r="G9869" t="str">
        <f t="shared" si="1237"/>
        <v>&lt;p class="indent"&gt;</v>
      </c>
      <c r="H9869">
        <v>1</v>
      </c>
      <c r="I9869">
        <f t="shared" si="1242"/>
        <v>44</v>
      </c>
      <c r="J9869">
        <f t="shared" ca="1" si="1241"/>
        <v>4868</v>
      </c>
      <c r="K9869" t="str">
        <f>IF(OR(E9869="start",AND(E9869="end",E9868="start")),"Y","N")</f>
        <v>N</v>
      </c>
      <c r="L9869" t="str">
        <f t="shared" si="1238"/>
        <v>&lt;p class="indent"&gt;‘I was a friend of Jamis,’ Paul whispered.&lt;/p&gt;</v>
      </c>
    </row>
    <row r="9870" spans="1:12" x14ac:dyDescent="0.25">
      <c r="A9870">
        <v>9869</v>
      </c>
      <c r="B9870" s="1" t="s">
        <v>7655</v>
      </c>
      <c r="C9870" t="str">
        <f t="shared" si="1236"/>
        <v>&lt;p class="indent"&gt;He felt tears burning his eyes, forced more volume into his voice. ‘Jamis taught me … that … when you kill … you pay for it.</v>
      </c>
      <c r="D9870">
        <f t="shared" si="1240"/>
        <v>1</v>
      </c>
      <c r="E9870" t="str">
        <f t="shared" si="1239"/>
        <v>end</v>
      </c>
      <c r="F9870" t="str">
        <f t="shared" si="1243"/>
        <v>&lt;p class="indent"&gt;He felt tears burning his eyes, forced more volume into his voice. ‘Jamis taught me … that … when you kill … you pay for it.</v>
      </c>
      <c r="G9870" t="str">
        <f t="shared" si="1237"/>
        <v>&lt;p class="indent"&gt;</v>
      </c>
      <c r="H9870">
        <v>1</v>
      </c>
      <c r="I9870">
        <f t="shared" si="1242"/>
        <v>44</v>
      </c>
      <c r="J9870">
        <f t="shared" ca="1" si="1241"/>
        <v>4869</v>
      </c>
      <c r="K9870" t="str">
        <f>IF(OR(E9870="start",AND(E9870="end",E9869="start")),"Y","N")</f>
        <v>N</v>
      </c>
      <c r="L9870" t="str">
        <f t="shared" si="1238"/>
        <v/>
      </c>
    </row>
    <row r="9871" spans="1:12" x14ac:dyDescent="0.25">
      <c r="A9871">
        <v>9870</v>
      </c>
      <c r="B9871" s="1" t="s">
        <v>7656</v>
      </c>
      <c r="C9871" t="str">
        <f t="shared" si="1236"/>
        <v>&lt;p class="indent"&gt;He felt tears burning his eyes, forced more volume into his voice. ‘Jamis taught me … that … when you kill … you pay for it. I wish I’d known Jamis better.’</v>
      </c>
      <c r="D9871">
        <f t="shared" si="1240"/>
        <v>2</v>
      </c>
      <c r="E9871" t="str">
        <f t="shared" si="1239"/>
        <v>end</v>
      </c>
      <c r="F9871" t="str">
        <f t="shared" si="1243"/>
        <v>&lt;p class="indent"&gt;He felt tears burning his eyes, forced more volume into his voice. ‘Jamis taught me … that … when you kill … you pay for it. I wish I’d known Jamis better.’</v>
      </c>
      <c r="G9871" t="str">
        <f t="shared" si="1237"/>
        <v>&lt;p class="indent"&gt;</v>
      </c>
      <c r="H9871">
        <v>1</v>
      </c>
      <c r="I9871">
        <f t="shared" si="1242"/>
        <v>44</v>
      </c>
      <c r="J9871">
        <f t="shared" ca="1" si="1241"/>
        <v>4869</v>
      </c>
      <c r="K9871" t="str">
        <f>IF(OR(E9871="start",AND(E9871="end",E9870="start")),"Y","N")</f>
        <v>N</v>
      </c>
      <c r="L9871" t="str">
        <f t="shared" si="1238"/>
        <v/>
      </c>
    </row>
    <row r="9872" spans="1:12" x14ac:dyDescent="0.25">
      <c r="A9872">
        <v>9871</v>
      </c>
      <c r="B9872" s="1" t="s">
        <v>9</v>
      </c>
      <c r="C9872" t="str">
        <f t="shared" si="1236"/>
        <v>&lt;p class="indent"&gt;He felt tears burning his eyes, forced more volume into his voice. ‘Jamis taught me … that … when you kill … you pay for it. I wish I’d known Jamis better.’ &lt;/p&gt;</v>
      </c>
      <c r="D9872">
        <f t="shared" si="1240"/>
        <v>3</v>
      </c>
      <c r="E9872" t="str">
        <f t="shared" si="1239"/>
        <v>end</v>
      </c>
      <c r="F9872" t="str">
        <f t="shared" si="1243"/>
        <v>&lt;p class="indent"&gt;He felt tears burning his eyes, forced more volume into his voice. ‘Jamis taught me … that … when you kill … you pay for it. I wish I’d known Jamis better.’ &lt;/p&gt;</v>
      </c>
      <c r="G9872" t="str">
        <f t="shared" si="1237"/>
        <v>&lt;p class="indent"&gt;</v>
      </c>
      <c r="H9872">
        <v>1</v>
      </c>
      <c r="I9872">
        <f t="shared" si="1242"/>
        <v>44</v>
      </c>
      <c r="J9872">
        <f t="shared" ca="1" si="1241"/>
        <v>4869</v>
      </c>
      <c r="K9872" t="str">
        <f>IF(OR(E9872="start",AND(E9872="end",E9871="start")),"Y","N")</f>
        <v>N</v>
      </c>
      <c r="L9872" t="str">
        <f t="shared" si="1238"/>
        <v>&lt;p class="indent"&gt;He felt tears burning his eyes, forced more volume into his voice. ‘Jamis taught me … that … when you kill … you pay for it. I wish I’d known Jamis better.’ &lt;/p&gt;</v>
      </c>
    </row>
    <row r="9873" spans="1:12" x14ac:dyDescent="0.25">
      <c r="A9873">
        <v>9872</v>
      </c>
      <c r="B9873" s="1" t="s">
        <v>7657</v>
      </c>
      <c r="C9873" t="str">
        <f t="shared" si="1236"/>
        <v>&lt;p class="indent"&gt;Blindly, he groped his way back to his place in the circle, sank to the rock floor.&lt;/p&gt;</v>
      </c>
      <c r="D9873">
        <f t="shared" si="1240"/>
        <v>1</v>
      </c>
      <c r="E9873" t="str">
        <f t="shared" si="1239"/>
        <v>end</v>
      </c>
      <c r="F9873" t="str">
        <f t="shared" si="1243"/>
        <v>&lt;p class="indent"&gt;Blindly, he groped his way back to his place in the circle, sank to the rock floor.&lt;/p&gt;</v>
      </c>
      <c r="G9873" t="str">
        <f t="shared" si="1237"/>
        <v>&lt;p class="indent"&gt;</v>
      </c>
      <c r="H9873">
        <v>1</v>
      </c>
      <c r="I9873">
        <f t="shared" si="1242"/>
        <v>44</v>
      </c>
      <c r="J9873">
        <f t="shared" ca="1" si="1241"/>
        <v>4870</v>
      </c>
      <c r="K9873" t="str">
        <f>IF(OR(E9873="start",AND(E9873="end",E9872="start")),"Y","N")</f>
        <v>N</v>
      </c>
      <c r="L9873" t="str">
        <f t="shared" si="1238"/>
        <v>&lt;p class="indent"&gt;Blindly, he groped his way back to his place in the circle, sank to the rock floor.&lt;/p&gt;</v>
      </c>
    </row>
    <row r="9874" spans="1:12" x14ac:dyDescent="0.25">
      <c r="A9874">
        <v>9873</v>
      </c>
      <c r="B9874" s="1" t="s">
        <v>7658</v>
      </c>
      <c r="C9874" t="str">
        <f t="shared" si="1236"/>
        <v>&lt;p class="indent"&gt;A voice hissed: ‘He sheds tears!’&lt;/p&gt;</v>
      </c>
      <c r="D9874">
        <f t="shared" si="1240"/>
        <v>1</v>
      </c>
      <c r="E9874" t="str">
        <f t="shared" si="1239"/>
        <v>end</v>
      </c>
      <c r="F9874" t="str">
        <f t="shared" si="1243"/>
        <v>&lt;p class="indent"&gt;A voice hissed: ‘He sheds tears!’&lt;/p&gt;</v>
      </c>
      <c r="G9874" t="str">
        <f t="shared" si="1237"/>
        <v>&lt;p class="indent"&gt;</v>
      </c>
      <c r="H9874">
        <v>1</v>
      </c>
      <c r="I9874">
        <f t="shared" si="1242"/>
        <v>44</v>
      </c>
      <c r="J9874">
        <f t="shared" ca="1" si="1241"/>
        <v>4871</v>
      </c>
      <c r="K9874" t="str">
        <f>IF(OR(E9874="start",AND(E9874="end",E9873="start")),"Y","N")</f>
        <v>N</v>
      </c>
      <c r="L9874" t="str">
        <f t="shared" si="1238"/>
        <v>&lt;p class="indent"&gt;A voice hissed: ‘He sheds tears!’&lt;/p&gt;</v>
      </c>
    </row>
    <row r="9875" spans="1:12" x14ac:dyDescent="0.25">
      <c r="A9875">
        <v>9874</v>
      </c>
      <c r="B9875" s="1" t="s">
        <v>7659</v>
      </c>
      <c r="C9875" t="str">
        <f t="shared" si="1236"/>
        <v>&lt;p class="indent"&gt;It was taken up around the ring: ‘Usul gives moisture to the dead!’&lt;/p&gt;</v>
      </c>
      <c r="D9875">
        <f t="shared" si="1240"/>
        <v>1</v>
      </c>
      <c r="E9875" t="str">
        <f t="shared" si="1239"/>
        <v>end</v>
      </c>
      <c r="F9875" t="str">
        <f t="shared" si="1243"/>
        <v>&lt;p class="indent"&gt;It was taken up around the ring: ‘Usul gives moisture to the dead!’&lt;/p&gt;</v>
      </c>
      <c r="G9875" t="str">
        <f t="shared" si="1237"/>
        <v>&lt;p class="indent"&gt;</v>
      </c>
      <c r="H9875">
        <v>1</v>
      </c>
      <c r="I9875">
        <f t="shared" si="1242"/>
        <v>44</v>
      </c>
      <c r="J9875">
        <f t="shared" ca="1" si="1241"/>
        <v>4872</v>
      </c>
      <c r="K9875" t="str">
        <f>IF(OR(E9875="start",AND(E9875="end",E9874="start")),"Y","N")</f>
        <v>N</v>
      </c>
      <c r="L9875" t="str">
        <f t="shared" si="1238"/>
        <v>&lt;p class="indent"&gt;It was taken up around the ring: ‘Usul gives moisture to the dead!’&lt;/p&gt;</v>
      </c>
    </row>
    <row r="9876" spans="1:12" x14ac:dyDescent="0.25">
      <c r="A9876">
        <v>9875</v>
      </c>
      <c r="B9876" s="1" t="s">
        <v>7660</v>
      </c>
      <c r="C9876" t="str">
        <f t="shared" si="1236"/>
        <v>&lt;p class="indent"&gt;He felt fingers touch his damp cheek, heard the awed whispers.&lt;/p&gt;</v>
      </c>
      <c r="D9876">
        <f t="shared" si="1240"/>
        <v>1</v>
      </c>
      <c r="E9876" t="str">
        <f t="shared" si="1239"/>
        <v>end</v>
      </c>
      <c r="F9876" t="str">
        <f t="shared" si="1243"/>
        <v>&lt;p class="indent"&gt;He felt fingers touch his damp cheek, heard the awed whispers.&lt;/p&gt;</v>
      </c>
      <c r="G9876" t="str">
        <f t="shared" si="1237"/>
        <v>&lt;p class="indent"&gt;</v>
      </c>
      <c r="H9876">
        <v>1</v>
      </c>
      <c r="I9876">
        <f t="shared" si="1242"/>
        <v>44</v>
      </c>
      <c r="J9876">
        <f t="shared" ca="1" si="1241"/>
        <v>4873</v>
      </c>
      <c r="K9876" t="str">
        <f>IF(OR(E9876="start",AND(E9876="end",E9875="start")),"Y","N")</f>
        <v>N</v>
      </c>
      <c r="L9876" t="str">
        <f t="shared" si="1238"/>
        <v>&lt;p class="indent"&gt;He felt fingers touch his damp cheek, heard the awed whispers.&lt;/p&gt;</v>
      </c>
    </row>
    <row r="9877" spans="1:12" x14ac:dyDescent="0.25">
      <c r="A9877">
        <v>9876</v>
      </c>
      <c r="B9877" s="1" t="s">
        <v>7661</v>
      </c>
      <c r="C9877" t="str">
        <f t="shared" si="1236"/>
        <v>&lt;p class="indent"&gt;Jessica, hearing the voices, felt the depth of the experience, realized what terrible inhibitions there must be against shedding</v>
      </c>
      <c r="D9877">
        <f t="shared" si="1240"/>
        <v>1</v>
      </c>
      <c r="E9877" t="str">
        <f t="shared" si="1239"/>
        <v>end</v>
      </c>
      <c r="F9877" t="str">
        <f t="shared" si="1243"/>
        <v>&lt;p class="indent"&gt;Jessica, hearing the voices, felt the depth of the experience, realized what terrible inhibitions there must be against shedding</v>
      </c>
      <c r="G9877" t="str">
        <f t="shared" si="1237"/>
        <v>&lt;p class="indent"&gt;</v>
      </c>
      <c r="H9877">
        <v>1</v>
      </c>
      <c r="I9877">
        <f t="shared" si="1242"/>
        <v>44</v>
      </c>
      <c r="J9877">
        <f t="shared" ca="1" si="1241"/>
        <v>4874</v>
      </c>
      <c r="K9877" t="str">
        <f>IF(OR(E9877="start",AND(E9877="end",E9876="start")),"Y","N")</f>
        <v>N</v>
      </c>
      <c r="L9877" t="str">
        <f t="shared" si="1238"/>
        <v/>
      </c>
    </row>
    <row r="9878" spans="1:12" x14ac:dyDescent="0.25">
      <c r="A9878">
        <v>9877</v>
      </c>
      <c r="B9878" s="1" t="s">
        <v>7662</v>
      </c>
      <c r="C9878" t="str">
        <f t="shared" si="1236"/>
        <v>&lt;p class="indent"&gt;Jessica, hearing the voices, felt the depth of the experience, realized what terrible inhibitions there must be against shedding tears. She focused on the words: &lt;em&gt;‘He gives moisture to the dead.’&lt;/em&gt; It was a gift to the shadow world – tears. They would be sacred beyond a doubt.</v>
      </c>
      <c r="D9878">
        <f t="shared" si="1240"/>
        <v>2</v>
      </c>
      <c r="E9878" t="str">
        <f t="shared" si="1239"/>
        <v>end</v>
      </c>
      <c r="F9878" t="str">
        <f t="shared" si="1243"/>
        <v>&lt;p class="indent"&gt;Jessica, hearing the voices, felt the depth of the experience, realized what terrible inhibitions there must be against shedding tears. She focused on the words: &lt;em&gt;‘He gives moisture to the dead.’&lt;/em&gt; It was a gift to the shadow world – tears. They would be sacred beyond a doubt.</v>
      </c>
      <c r="G9878" t="str">
        <f t="shared" si="1237"/>
        <v>&lt;p class="indent"&gt;</v>
      </c>
      <c r="H9878">
        <v>1</v>
      </c>
      <c r="I9878">
        <f t="shared" si="1242"/>
        <v>44</v>
      </c>
      <c r="J9878">
        <f t="shared" ca="1" si="1241"/>
        <v>4874</v>
      </c>
      <c r="K9878" t="str">
        <f>IF(OR(E9878="start",AND(E9878="end",E9877="start")),"Y","N")</f>
        <v>N</v>
      </c>
      <c r="L9878" t="str">
        <f t="shared" si="1238"/>
        <v/>
      </c>
    </row>
    <row r="9879" spans="1:12" x14ac:dyDescent="0.25">
      <c r="A9879">
        <v>9878</v>
      </c>
      <c r="B9879" s="1" t="s">
        <v>9</v>
      </c>
      <c r="C9879" t="str">
        <f t="shared" si="1236"/>
        <v>&lt;p class="indent"&gt;Jessica, hearing the voices, felt the depth of the experience, realized what terrible inhibitions there must be against shedding tears. She focused on the words: &lt;em&gt;‘He gives moisture to the dead.’&lt;/em&gt; It was a gift to the shadow world – tears. They would be sacred beyond a doubt. &lt;/p&gt;</v>
      </c>
      <c r="D9879">
        <f t="shared" si="1240"/>
        <v>3</v>
      </c>
      <c r="E9879" t="str">
        <f t="shared" si="1239"/>
        <v>end</v>
      </c>
      <c r="F9879" t="str">
        <f t="shared" si="1243"/>
        <v>&lt;p class="indent"&gt;Jessica, hearing the voices, felt the depth of the experience, realized what terrible inhibitions there must be against shedding tears. She focused on the words: &lt;em&gt;‘He gives moisture to the dead.’&lt;/em&gt; It was a gift to the shadow world – tears. They would be sacred beyond a doubt. &lt;/p&gt;</v>
      </c>
      <c r="G9879" t="str">
        <f t="shared" si="1237"/>
        <v>&lt;p class="indent"&gt;</v>
      </c>
      <c r="H9879">
        <v>1</v>
      </c>
      <c r="I9879">
        <f t="shared" si="1242"/>
        <v>44</v>
      </c>
      <c r="J9879">
        <f t="shared" ca="1" si="1241"/>
        <v>4874</v>
      </c>
      <c r="K9879" t="str">
        <f>IF(OR(E9879="start",AND(E9879="end",E9878="start")),"Y","N")</f>
        <v>N</v>
      </c>
      <c r="L9879" t="str">
        <f t="shared" si="1238"/>
        <v>&lt;p class="indent"&gt;Jessica, hearing the voices, felt the depth of the experience, realized what terrible inhibitions there must be against shedding tears. She focused on the words: &lt;em&gt;‘He gives moisture to the dead.’&lt;/em&gt; It was a gift to the shadow world – tears. They would be sacred beyond a doubt. &lt;/p&gt;</v>
      </c>
    </row>
    <row r="9880" spans="1:12" x14ac:dyDescent="0.25">
      <c r="A9880">
        <v>9879</v>
      </c>
      <c r="B9880" s="1" t="s">
        <v>7663</v>
      </c>
      <c r="C9880" t="str">
        <f t="shared" si="1236"/>
        <v>&lt;p class="indent"&gt;Nothing on this planet had so forcefully hammered into her the ultimate value of water. Not the water-sellers, not the dried</v>
      </c>
      <c r="D9880">
        <f t="shared" si="1240"/>
        <v>1</v>
      </c>
      <c r="E9880" t="str">
        <f t="shared" si="1239"/>
        <v>end</v>
      </c>
      <c r="F9880" t="str">
        <f t="shared" si="1243"/>
        <v>&lt;p class="indent"&gt;Nothing on this planet had so forcefully hammered into her the ultimate value of water. Not the water-sellers, not the dried</v>
      </c>
      <c r="G9880" t="str">
        <f t="shared" si="1237"/>
        <v>&lt;p class="indent"&gt;</v>
      </c>
      <c r="H9880">
        <v>1</v>
      </c>
      <c r="I9880">
        <f t="shared" si="1242"/>
        <v>44</v>
      </c>
      <c r="J9880">
        <f t="shared" ca="1" si="1241"/>
        <v>4875</v>
      </c>
      <c r="K9880" t="str">
        <f>IF(OR(E9880="start",AND(E9880="end",E9879="start")),"Y","N")</f>
        <v>N</v>
      </c>
      <c r="L9880" t="str">
        <f t="shared" si="1238"/>
        <v/>
      </c>
    </row>
    <row r="9881" spans="1:12" x14ac:dyDescent="0.25">
      <c r="A9881">
        <v>9880</v>
      </c>
      <c r="B9881" s="1" t="s">
        <v>7664</v>
      </c>
      <c r="C9881" t="str">
        <f t="shared" si="1236"/>
        <v>&lt;p class="indent"&gt;Nothing on this planet had so forcefully hammered into her the ultimate value of water. Not the water-sellers, not the dried skins of the natives, not stillsuits or the rules of water discipline. Here there was a substance more precious than all others</v>
      </c>
      <c r="D9881">
        <f t="shared" si="1240"/>
        <v>2</v>
      </c>
      <c r="E9881" t="str">
        <f t="shared" si="1239"/>
        <v>end</v>
      </c>
      <c r="F9881" t="str">
        <f t="shared" si="1243"/>
        <v>&lt;p class="indent"&gt;Nothing on this planet had so forcefully hammered into her the ultimate value of water. Not the water-sellers, not the dried skins of the natives, not stillsuits or the rules of water discipline. Here there was a substance more precious than all others</v>
      </c>
      <c r="G9881" t="str">
        <f t="shared" si="1237"/>
        <v>&lt;p class="indent"&gt;</v>
      </c>
      <c r="H9881">
        <v>1</v>
      </c>
      <c r="I9881">
        <f t="shared" si="1242"/>
        <v>44</v>
      </c>
      <c r="J9881">
        <f t="shared" ca="1" si="1241"/>
        <v>4875</v>
      </c>
      <c r="K9881" t="str">
        <f>IF(OR(E9881="start",AND(E9881="end",E9880="start")),"Y","N")</f>
        <v>N</v>
      </c>
      <c r="L9881" t="str">
        <f t="shared" si="1238"/>
        <v/>
      </c>
    </row>
    <row r="9882" spans="1:12" x14ac:dyDescent="0.25">
      <c r="A9882">
        <v>9881</v>
      </c>
      <c r="B9882" s="1" t="s">
        <v>7665</v>
      </c>
      <c r="C9882" t="str">
        <f t="shared" si="1236"/>
        <v>&lt;p class="indent"&gt;Nothing on this planet had so forcefully hammered into her the ultimate value of water. Not the water-sellers, not the dried skins of the natives, not stillsuits or the rules of water discipline. Here there was a substance more precious than all others – it was life itself and entwined all around with symbolism and ritual.</v>
      </c>
      <c r="D9882">
        <f t="shared" si="1240"/>
        <v>3</v>
      </c>
      <c r="E9882" t="str">
        <f t="shared" si="1239"/>
        <v>end</v>
      </c>
      <c r="F9882" t="str">
        <f t="shared" si="1243"/>
        <v>&lt;p class="indent"&gt;Nothing on this planet had so forcefully hammered into her the ultimate value of water. Not the water-sellers, not the dried skins of the natives, not stillsuits or the rules of water discipline. Here there was a substance more precious than all others – it was life itself and entwined all around with symbolism and ritual.</v>
      </c>
      <c r="G9882" t="str">
        <f t="shared" si="1237"/>
        <v>&lt;p class="indent"&gt;</v>
      </c>
      <c r="H9882">
        <v>1</v>
      </c>
      <c r="I9882">
        <f t="shared" si="1242"/>
        <v>44</v>
      </c>
      <c r="J9882">
        <f t="shared" ca="1" si="1241"/>
        <v>4875</v>
      </c>
      <c r="K9882" t="str">
        <f>IF(OR(E9882="start",AND(E9882="end",E9881="start")),"Y","N")</f>
        <v>N</v>
      </c>
      <c r="L9882" t="str">
        <f t="shared" si="1238"/>
        <v/>
      </c>
    </row>
    <row r="9883" spans="1:12" x14ac:dyDescent="0.25">
      <c r="A9883">
        <v>9882</v>
      </c>
      <c r="B9883" s="1" t="s">
        <v>9</v>
      </c>
      <c r="C9883" t="str">
        <f t="shared" si="1236"/>
        <v>&lt;p class="indent"&gt;Nothing on this planet had so forcefully hammered into her the ultimate value of water. Not the water-sellers, not the dried skins of the natives, not stillsuits or the rules of water discipline. Here there was a substance more precious than all others – it was life itself and entwined all around with symbolism and ritual. &lt;/p&gt;</v>
      </c>
      <c r="D9883">
        <f t="shared" si="1240"/>
        <v>4</v>
      </c>
      <c r="E9883" t="str">
        <f t="shared" si="1239"/>
        <v>end</v>
      </c>
      <c r="F9883" t="str">
        <f t="shared" si="1243"/>
        <v>&lt;p class="indent"&gt;Nothing on this planet had so forcefully hammered into her the ultimate value of water. Not the water-sellers, not the dried skins of the natives, not stillsuits or the rules of water discipline. Here there was a substance more precious than all others – it was life itself and entwined all around with symbolism and ritual. &lt;/p&gt;</v>
      </c>
      <c r="G9883" t="str">
        <f t="shared" si="1237"/>
        <v>&lt;p class="indent"&gt;</v>
      </c>
      <c r="H9883">
        <v>1</v>
      </c>
      <c r="I9883">
        <f t="shared" si="1242"/>
        <v>44</v>
      </c>
      <c r="J9883">
        <f t="shared" ca="1" si="1241"/>
        <v>4875</v>
      </c>
      <c r="K9883" t="str">
        <f>IF(OR(E9883="start",AND(E9883="end",E9882="start")),"Y","N")</f>
        <v>N</v>
      </c>
      <c r="L9883" t="str">
        <f t="shared" si="1238"/>
        <v>&lt;p class="indent"&gt;Nothing on this planet had so forcefully hammered into her the ultimate value of water. Not the water-sellers, not the dried skins of the natives, not stillsuits or the rules of water discipline. Here there was a substance more precious than all others – it was life itself and entwined all around with symbolism and ritual. &lt;/p&gt;</v>
      </c>
    </row>
    <row r="9884" spans="1:12" x14ac:dyDescent="0.25">
      <c r="A9884">
        <v>9883</v>
      </c>
      <c r="B9884" s="1" t="s">
        <v>7666</v>
      </c>
      <c r="C9884" t="str">
        <f t="shared" si="1236"/>
        <v>&lt;p class="indent"&gt;Water.&lt;/p&gt;</v>
      </c>
      <c r="D9884">
        <f t="shared" si="1240"/>
        <v>1</v>
      </c>
      <c r="E9884" t="str">
        <f t="shared" si="1239"/>
        <v>end</v>
      </c>
      <c r="F9884" t="str">
        <f t="shared" si="1243"/>
        <v>&lt;p class="indent"&gt;Water.&lt;/p&gt;</v>
      </c>
      <c r="G9884" t="str">
        <f t="shared" si="1237"/>
        <v>&lt;p class="indent"&gt;</v>
      </c>
      <c r="H9884">
        <v>1</v>
      </c>
      <c r="I9884">
        <f t="shared" si="1242"/>
        <v>44</v>
      </c>
      <c r="J9884">
        <f t="shared" ca="1" si="1241"/>
        <v>4876</v>
      </c>
      <c r="K9884" t="str">
        <f>IF(OR(E9884="start",AND(E9884="end",E9883="start")),"Y","N")</f>
        <v>N</v>
      </c>
      <c r="L9884" t="str">
        <f t="shared" si="1238"/>
        <v>&lt;p class="indent"&gt;Water.&lt;/p&gt;</v>
      </c>
    </row>
    <row r="9885" spans="1:12" x14ac:dyDescent="0.25">
      <c r="A9885">
        <v>9884</v>
      </c>
      <c r="B9885" s="1" t="s">
        <v>7667</v>
      </c>
      <c r="C9885" t="str">
        <f t="shared" ref="C9885:C9948" si="1244">IF(LEFT(B9885,2)="&lt;p",B9885,C9884&amp;" "&amp;B9885)</f>
        <v>&lt;p class="indent"&gt;‘I touched his cheek,’ someone whispered. ‘I felt the gift.’&lt;/p&gt;</v>
      </c>
      <c r="D9885">
        <f t="shared" si="1240"/>
        <v>1</v>
      </c>
      <c r="E9885" t="str">
        <f t="shared" si="1239"/>
        <v>end</v>
      </c>
      <c r="F9885" t="str">
        <f t="shared" si="1243"/>
        <v>&lt;p class="indent"&gt;‘I touched his cheek,’ someone whispered. ‘I felt the gift.’&lt;/p&gt;</v>
      </c>
      <c r="G9885" t="str">
        <f t="shared" si="1237"/>
        <v>&lt;p class="indent"&gt;</v>
      </c>
      <c r="H9885">
        <v>1</v>
      </c>
      <c r="I9885">
        <f t="shared" si="1242"/>
        <v>44</v>
      </c>
      <c r="J9885">
        <f t="shared" ca="1" si="1241"/>
        <v>4877</v>
      </c>
      <c r="K9885" t="str">
        <f>IF(OR(E9885="start",AND(E9885="end",E9884="start")),"Y","N")</f>
        <v>N</v>
      </c>
      <c r="L9885" t="str">
        <f t="shared" si="1238"/>
        <v>&lt;p class="indent"&gt;‘I touched his cheek,’ someone whispered. ‘I felt the gift.’&lt;/p&gt;</v>
      </c>
    </row>
    <row r="9886" spans="1:12" x14ac:dyDescent="0.25">
      <c r="A9886">
        <v>9885</v>
      </c>
      <c r="B9886" s="1" t="s">
        <v>7668</v>
      </c>
      <c r="C9886" t="str">
        <f t="shared" si="1244"/>
        <v>&lt;p class="indent"&gt;&lt;a id="page355"/&gt;At first, the fingers touching his face frightened Paul. He clutched the cold handle of the baliset, feeling the strings bite</v>
      </c>
      <c r="D9886">
        <f t="shared" si="1240"/>
        <v>1</v>
      </c>
      <c r="E9886" t="str">
        <f t="shared" si="1239"/>
        <v>end</v>
      </c>
      <c r="F9886" t="str">
        <f t="shared" si="1243"/>
        <v>&lt;p class="indent"&gt;&lt;a id="page355"/&gt;At first, the fingers touching his face frightened Paul. He clutched the cold handle of the baliset, feeling the strings bite</v>
      </c>
      <c r="G9886" t="str">
        <f t="shared" si="1237"/>
        <v>&lt;p class="indent"&gt;</v>
      </c>
      <c r="H9886">
        <v>1</v>
      </c>
      <c r="I9886">
        <f t="shared" si="1242"/>
        <v>44</v>
      </c>
      <c r="J9886">
        <f t="shared" ca="1" si="1241"/>
        <v>4878</v>
      </c>
      <c r="K9886" t="str">
        <f>IF(OR(E9886="start",AND(E9886="end",E9885="start")),"Y","N")</f>
        <v>N</v>
      </c>
      <c r="L9886" t="str">
        <f t="shared" si="1238"/>
        <v/>
      </c>
    </row>
    <row r="9887" spans="1:12" x14ac:dyDescent="0.25">
      <c r="A9887">
        <v>9886</v>
      </c>
      <c r="B9887" s="1" t="s">
        <v>7669</v>
      </c>
      <c r="C9887" t="str">
        <f t="shared" si="1244"/>
        <v>&lt;p class="indent"&gt;&lt;a id="page355"/&gt;At first, the fingers touching his face frightened Paul. He clutched the cold handle of the baliset, feeling the strings bite his palm. Then he saw the faces beyond the groping hands – the eyes wide and wondering.</v>
      </c>
      <c r="D9887">
        <f t="shared" si="1240"/>
        <v>2</v>
      </c>
      <c r="E9887" t="str">
        <f t="shared" si="1239"/>
        <v>end</v>
      </c>
      <c r="F9887" t="str">
        <f t="shared" si="1243"/>
        <v>&lt;p class="indent"&gt;&lt;a id="page355"/&gt;At first, the fingers touching his face frightened Paul. He clutched the cold handle of the baliset, feeling the strings bite his palm. Then he saw the faces beyond the groping hands – the eyes wide and wondering.</v>
      </c>
      <c r="G9887" t="str">
        <f t="shared" si="1237"/>
        <v>&lt;p class="indent"&gt;</v>
      </c>
      <c r="H9887">
        <v>1</v>
      </c>
      <c r="I9887">
        <f t="shared" si="1242"/>
        <v>44</v>
      </c>
      <c r="J9887">
        <f t="shared" ca="1" si="1241"/>
        <v>4878</v>
      </c>
      <c r="K9887" t="str">
        <f>IF(OR(E9887="start",AND(E9887="end",E9886="start")),"Y","N")</f>
        <v>N</v>
      </c>
      <c r="L9887" t="str">
        <f t="shared" si="1238"/>
        <v/>
      </c>
    </row>
    <row r="9888" spans="1:12" x14ac:dyDescent="0.25">
      <c r="A9888">
        <v>9887</v>
      </c>
      <c r="B9888" s="1" t="s">
        <v>9</v>
      </c>
      <c r="C9888" t="str">
        <f t="shared" si="1244"/>
        <v>&lt;p class="indent"&gt;&lt;a id="page355"/&gt;At first, the fingers touching his face frightened Paul. He clutched the cold handle of the baliset, feeling the strings bite his palm. Then he saw the faces beyond the groping hands – the eyes wide and wondering. &lt;/p&gt;</v>
      </c>
      <c r="D9888">
        <f t="shared" si="1240"/>
        <v>3</v>
      </c>
      <c r="E9888" t="str">
        <f t="shared" si="1239"/>
        <v>end</v>
      </c>
      <c r="F9888" t="str">
        <f t="shared" si="1243"/>
        <v>&lt;p class="indent"&gt;&lt;a id="page355"/&gt;At first, the fingers touching his face frightened Paul. He clutched the cold handle of the baliset, feeling the strings bite his palm. Then he saw the faces beyond the groping hands – the eyes wide and wondering. &lt;/p&gt;</v>
      </c>
      <c r="G9888" t="str">
        <f t="shared" si="1237"/>
        <v>&lt;p class="indent"&gt;</v>
      </c>
      <c r="H9888">
        <v>1</v>
      </c>
      <c r="I9888">
        <f t="shared" si="1242"/>
        <v>44</v>
      </c>
      <c r="J9888">
        <f t="shared" ca="1" si="1241"/>
        <v>4878</v>
      </c>
      <c r="K9888" t="str">
        <f>IF(OR(E9888="start",AND(E9888="end",E9887="start")),"Y","N")</f>
        <v>N</v>
      </c>
      <c r="L9888" t="str">
        <f t="shared" si="1238"/>
        <v>&lt;p class="indent"&gt;&lt;a id="page355"/&gt;At first, the fingers touching his face frightened Paul. He clutched the cold handle of the baliset, feeling the strings bite his palm. Then he saw the faces beyond the groping hands – the eyes wide and wondering. &lt;/p&gt;</v>
      </c>
    </row>
    <row r="9889" spans="1:12" x14ac:dyDescent="0.25">
      <c r="A9889">
        <v>9888</v>
      </c>
      <c r="B9889" s="1" t="s">
        <v>7670</v>
      </c>
      <c r="C9889" t="str">
        <f t="shared" si="1244"/>
        <v>&lt;p class="indent"&gt;Presently, the hands withdrew. The funeral ceremony resumed. But now there was a subtle space around Paul, a drawing back</v>
      </c>
      <c r="D9889">
        <f t="shared" si="1240"/>
        <v>1</v>
      </c>
      <c r="E9889" t="str">
        <f t="shared" si="1239"/>
        <v>end</v>
      </c>
      <c r="F9889" t="str">
        <f t="shared" si="1243"/>
        <v>&lt;p class="indent"&gt;Presently, the hands withdrew. The funeral ceremony resumed. But now there was a subtle space around Paul, a drawing back</v>
      </c>
      <c r="G9889" t="str">
        <f t="shared" si="1237"/>
        <v>&lt;p class="indent"&gt;</v>
      </c>
      <c r="H9889">
        <v>1</v>
      </c>
      <c r="I9889">
        <f t="shared" si="1242"/>
        <v>44</v>
      </c>
      <c r="J9889">
        <f t="shared" ca="1" si="1241"/>
        <v>4879</v>
      </c>
      <c r="K9889" t="str">
        <f>IF(OR(E9889="start",AND(E9889="end",E9888="start")),"Y","N")</f>
        <v>N</v>
      </c>
      <c r="L9889" t="str">
        <f t="shared" si="1238"/>
        <v/>
      </c>
    </row>
    <row r="9890" spans="1:12" x14ac:dyDescent="0.25">
      <c r="A9890">
        <v>9889</v>
      </c>
      <c r="B9890" s="1" t="s">
        <v>7671</v>
      </c>
      <c r="C9890" t="str">
        <f t="shared" si="1244"/>
        <v>&lt;p class="indent"&gt;Presently, the hands withdrew. The funeral ceremony resumed. But now there was a subtle space around Paul, a drawing back as the troop honored him by a respectful isolation.</v>
      </c>
      <c r="D9890">
        <f t="shared" si="1240"/>
        <v>2</v>
      </c>
      <c r="E9890" t="str">
        <f t="shared" si="1239"/>
        <v>end</v>
      </c>
      <c r="F9890" t="str">
        <f t="shared" si="1243"/>
        <v>&lt;p class="indent"&gt;Presently, the hands withdrew. The funeral ceremony resumed. But now there was a subtle space around Paul, a drawing back as the troop honored him by a respectful isolation.</v>
      </c>
      <c r="G9890" t="str">
        <f t="shared" si="1237"/>
        <v>&lt;p class="indent"&gt;</v>
      </c>
      <c r="H9890">
        <v>1</v>
      </c>
      <c r="I9890">
        <f t="shared" si="1242"/>
        <v>44</v>
      </c>
      <c r="J9890">
        <f t="shared" ca="1" si="1241"/>
        <v>4879</v>
      </c>
      <c r="K9890" t="str">
        <f>IF(OR(E9890="start",AND(E9890="end",E9889="start")),"Y","N")</f>
        <v>N</v>
      </c>
      <c r="L9890" t="str">
        <f t="shared" si="1238"/>
        <v/>
      </c>
    </row>
    <row r="9891" spans="1:12" x14ac:dyDescent="0.25">
      <c r="A9891">
        <v>9890</v>
      </c>
      <c r="B9891" s="1" t="s">
        <v>9</v>
      </c>
      <c r="C9891" t="str">
        <f t="shared" si="1244"/>
        <v>&lt;p class="indent"&gt;Presently, the hands withdrew. The funeral ceremony resumed. But now there was a subtle space around Paul, a drawing back as the troop honored him by a respectful isolation. &lt;/p&gt;</v>
      </c>
      <c r="D9891">
        <f t="shared" si="1240"/>
        <v>3</v>
      </c>
      <c r="E9891" t="str">
        <f t="shared" si="1239"/>
        <v>end</v>
      </c>
      <c r="F9891" t="str">
        <f t="shared" si="1243"/>
        <v>&lt;p class="indent"&gt;Presently, the hands withdrew. The funeral ceremony resumed. But now there was a subtle space around Paul, a drawing back as the troop honored him by a respectful isolation. &lt;/p&gt;</v>
      </c>
      <c r="G9891" t="str">
        <f t="shared" si="1237"/>
        <v>&lt;p class="indent"&gt;</v>
      </c>
      <c r="H9891">
        <v>1</v>
      </c>
      <c r="I9891">
        <f t="shared" si="1242"/>
        <v>44</v>
      </c>
      <c r="J9891">
        <f t="shared" ca="1" si="1241"/>
        <v>4879</v>
      </c>
      <c r="K9891" t="str">
        <f>IF(OR(E9891="start",AND(E9891="end",E9890="start")),"Y","N")</f>
        <v>N</v>
      </c>
      <c r="L9891" t="str">
        <f t="shared" si="1238"/>
        <v>&lt;p class="indent"&gt;Presently, the hands withdrew. The funeral ceremony resumed. But now there was a subtle space around Paul, a drawing back as the troop honored him by a respectful isolation. &lt;/p&gt;</v>
      </c>
    </row>
    <row r="9892" spans="1:12" x14ac:dyDescent="0.25">
      <c r="A9892">
        <v>9891</v>
      </c>
      <c r="B9892" s="1" t="s">
        <v>7672</v>
      </c>
      <c r="C9892" t="str">
        <f t="shared" si="1244"/>
        <v>&lt;p class="indent"&gt;The ceremony ended with a low chant:&lt;/p&gt;</v>
      </c>
      <c r="D9892">
        <f t="shared" si="1240"/>
        <v>1</v>
      </c>
      <c r="E9892" t="str">
        <f t="shared" si="1239"/>
        <v>end</v>
      </c>
      <c r="F9892" t="str">
        <f t="shared" si="1243"/>
        <v>&lt;p class="indent"&gt;The ceremony ended with a low chant:&lt;/p&gt;</v>
      </c>
      <c r="G9892" t="str">
        <f t="shared" si="1237"/>
        <v>&lt;p class="indent"&gt;</v>
      </c>
      <c r="H9892">
        <v>1</v>
      </c>
      <c r="I9892">
        <f t="shared" si="1242"/>
        <v>44</v>
      </c>
      <c r="J9892">
        <f t="shared" ca="1" si="1241"/>
        <v>4880</v>
      </c>
      <c r="K9892" t="str">
        <f>IF(OR(E9892="start",AND(E9892="end",E9891="start")),"Y","N")</f>
        <v>N</v>
      </c>
      <c r="L9892" t="str">
        <f t="shared" si="1238"/>
        <v/>
      </c>
    </row>
    <row r="9893" spans="1:12" x14ac:dyDescent="0.25">
      <c r="A9893">
        <v>9892</v>
      </c>
      <c r="B9893" s="1" t="s">
        <v>573</v>
      </c>
      <c r="C9893" t="str">
        <f t="shared" si="1244"/>
        <v>&lt;p class="indent"&gt;The ceremony ended with a low chant:&lt;/p&gt; &lt;blockquote class="linegroup"&gt;</v>
      </c>
      <c r="D9893">
        <f t="shared" si="1240"/>
        <v>2</v>
      </c>
      <c r="E9893" t="str">
        <f t="shared" si="1239"/>
        <v>start</v>
      </c>
      <c r="F9893" t="str">
        <f t="shared" si="1243"/>
        <v>&lt;p class="indent"&gt;The ceremony ended with a low chant:&lt;/p&gt; &lt;blockquote class="linegroup"&gt;</v>
      </c>
      <c r="G9893" t="str">
        <f t="shared" si="1237"/>
        <v>&lt;p class="indent"&gt;</v>
      </c>
      <c r="H9893">
        <v>1</v>
      </c>
      <c r="I9893">
        <f t="shared" si="1242"/>
        <v>45</v>
      </c>
      <c r="J9893" t="str">
        <f t="shared" ca="1" si="1241"/>
        <v/>
      </c>
      <c r="K9893" t="str">
        <f>IF(OR(E9893="start",AND(E9893="end",E9892="start")),"Y","N")</f>
        <v>Y</v>
      </c>
      <c r="L9893" t="str">
        <f t="shared" si="1238"/>
        <v>&lt;p class="indent"&gt;The ceremony ended with a low chant:&lt;/p&gt; &lt;blockquote class="linegroup"&gt;</v>
      </c>
    </row>
    <row r="9894" spans="1:12" x14ac:dyDescent="0.25">
      <c r="A9894">
        <v>9893</v>
      </c>
      <c r="B9894" s="1" t="s">
        <v>7673</v>
      </c>
      <c r="C9894" t="str">
        <f t="shared" si="1244"/>
        <v>&lt;p class="line"&gt;‘Full moon calls thee – &lt;/p&gt;</v>
      </c>
      <c r="D9894">
        <f t="shared" si="1240"/>
        <v>1</v>
      </c>
      <c r="E9894" t="str">
        <f t="shared" si="1239"/>
        <v>start</v>
      </c>
      <c r="F9894" t="str">
        <f t="shared" si="1243"/>
        <v>&lt;p class="line"&gt;‘Full moon calls thee – &lt;/p&gt;</v>
      </c>
      <c r="G9894" t="str">
        <f t="shared" ref="G9894:G9957" si="1245">IFERROR(LEFT(F9894,FIND("&gt;",F9894)),G9893)</f>
        <v>&lt;p class="line"&gt;</v>
      </c>
      <c r="H9894">
        <v>1</v>
      </c>
      <c r="I9894">
        <f t="shared" si="1242"/>
        <v>45</v>
      </c>
      <c r="J9894" t="str">
        <f t="shared" ca="1" si="1241"/>
        <v/>
      </c>
      <c r="K9894" t="str">
        <f>IF(OR(E9894="start",AND(E9894="end",E9893="start")),"Y","N")</f>
        <v>Y</v>
      </c>
      <c r="L9894" t="str">
        <f t="shared" si="1238"/>
        <v>&lt;p class="line"&gt;‘Full moon calls thee – &lt;/p&gt;</v>
      </c>
    </row>
    <row r="9895" spans="1:12" x14ac:dyDescent="0.25">
      <c r="A9895">
        <v>9894</v>
      </c>
      <c r="B9895" s="1" t="s">
        <v>7674</v>
      </c>
      <c r="C9895" t="str">
        <f t="shared" si="1244"/>
        <v>&lt;p class="line"&gt;Shai-hulud shalt thou see;&lt;/p&gt;</v>
      </c>
      <c r="D9895">
        <f t="shared" si="1240"/>
        <v>1</v>
      </c>
      <c r="E9895" t="str">
        <f t="shared" si="1239"/>
        <v>start</v>
      </c>
      <c r="F9895" t="str">
        <f t="shared" si="1243"/>
        <v>&lt;p class="line"&gt;‘Full moon calls thee – &lt;/p&gt; &lt;p class="line"&gt;Shai-hulud shalt thou see;&lt;/p&gt;</v>
      </c>
      <c r="G9895" t="str">
        <f t="shared" si="1245"/>
        <v>&lt;p class="line"&gt;</v>
      </c>
      <c r="H9895">
        <v>1</v>
      </c>
      <c r="I9895">
        <f t="shared" si="1242"/>
        <v>45</v>
      </c>
      <c r="J9895" t="str">
        <f t="shared" ca="1" si="1241"/>
        <v/>
      </c>
      <c r="K9895" t="str">
        <f>IF(OR(E9895="start",AND(E9895="end",E9894="start")),"Y","N")</f>
        <v>Y</v>
      </c>
      <c r="L9895" t="str">
        <f t="shared" si="1238"/>
        <v>&lt;p class="line"&gt;‘Full moon calls thee – &lt;/p&gt; &lt;p class="line"&gt;Shai-hulud shalt thou see;&lt;/p&gt;</v>
      </c>
    </row>
    <row r="9896" spans="1:12" x14ac:dyDescent="0.25">
      <c r="A9896">
        <v>9895</v>
      </c>
      <c r="B9896" s="1" t="s">
        <v>7675</v>
      </c>
      <c r="C9896" t="str">
        <f t="shared" si="1244"/>
        <v>&lt;p class="line"&gt;Red the night, dusky sky,&lt;/p&gt;</v>
      </c>
      <c r="D9896">
        <f t="shared" si="1240"/>
        <v>1</v>
      </c>
      <c r="E9896" t="str">
        <f t="shared" si="1239"/>
        <v>start</v>
      </c>
      <c r="F9896" t="str">
        <f t="shared" si="1243"/>
        <v>&lt;p class="line"&gt;‘Full moon calls thee – &lt;/p&gt; &lt;p class="line"&gt;Shai-hulud shalt thou see;&lt;/p&gt; &lt;p class="line"&gt;Red the night, dusky sky,&lt;/p&gt;</v>
      </c>
      <c r="G9896" t="str">
        <f t="shared" si="1245"/>
        <v>&lt;p class="line"&gt;</v>
      </c>
      <c r="H9896">
        <v>1</v>
      </c>
      <c r="I9896">
        <f t="shared" si="1242"/>
        <v>45</v>
      </c>
      <c r="J9896" t="str">
        <f t="shared" ca="1" si="1241"/>
        <v/>
      </c>
      <c r="K9896" t="str">
        <f>IF(OR(E9896="start",AND(E9896="end",E9895="start")),"Y","N")</f>
        <v>Y</v>
      </c>
      <c r="L9896" t="str">
        <f t="shared" si="1238"/>
        <v>&lt;p class="line"&gt;‘Full moon calls thee – &lt;/p&gt; &lt;p class="line"&gt;Shai-hulud shalt thou see;&lt;/p&gt; &lt;p class="line"&gt;Red the night, dusky sky,&lt;/p&gt;</v>
      </c>
    </row>
    <row r="9897" spans="1:12" x14ac:dyDescent="0.25">
      <c r="A9897">
        <v>9896</v>
      </c>
      <c r="B9897" s="1" t="s">
        <v>7676</v>
      </c>
      <c r="C9897" t="str">
        <f t="shared" si="1244"/>
        <v>&lt;p class="line"&gt;Bloody death didst thou die.&lt;/p&gt;</v>
      </c>
      <c r="D9897">
        <f t="shared" si="1240"/>
        <v>1</v>
      </c>
      <c r="E9897" t="str">
        <f t="shared" si="1239"/>
        <v>start</v>
      </c>
      <c r="F9897" t="str">
        <f t="shared" si="1243"/>
        <v>&lt;p class="line"&gt;‘Full moon calls thee – &lt;/p&gt; &lt;p class="line"&gt;Shai-hulud shalt thou see;&lt;/p&gt; &lt;p class="line"&gt;Red the night, dusky sky,&lt;/p&gt; &lt;p class="line"&gt;Bloody death didst thou die.&lt;/p&gt;</v>
      </c>
      <c r="G9897" t="str">
        <f t="shared" si="1245"/>
        <v>&lt;p class="line"&gt;</v>
      </c>
      <c r="H9897">
        <v>1</v>
      </c>
      <c r="I9897">
        <f t="shared" si="1242"/>
        <v>45</v>
      </c>
      <c r="J9897" t="str">
        <f t="shared" ca="1" si="1241"/>
        <v/>
      </c>
      <c r="K9897" t="str">
        <f>IF(OR(E9897="start",AND(E9897="end",E9896="start")),"Y","N")</f>
        <v>Y</v>
      </c>
      <c r="L9897" t="str">
        <f t="shared" si="1238"/>
        <v>&lt;p class="line"&gt;‘Full moon calls thee – &lt;/p&gt; &lt;p class="line"&gt;Shai-hulud shalt thou see;&lt;/p&gt; &lt;p class="line"&gt;Red the night, dusky sky,&lt;/p&gt; &lt;p class="line"&gt;Bloody death didst thou die.&lt;/p&gt;</v>
      </c>
    </row>
    <row r="9898" spans="1:12" x14ac:dyDescent="0.25">
      <c r="A9898">
        <v>9897</v>
      </c>
      <c r="B9898" s="1" t="s">
        <v>7677</v>
      </c>
      <c r="C9898" t="str">
        <f t="shared" si="1244"/>
        <v>&lt;p class="line"&gt;We pray to a moon: she is round – &lt;/p&gt;</v>
      </c>
      <c r="D9898">
        <f t="shared" si="1240"/>
        <v>1</v>
      </c>
      <c r="E9898" t="str">
        <f t="shared" si="1239"/>
        <v>start</v>
      </c>
      <c r="F9898" t="str">
        <f t="shared" si="1243"/>
        <v>&lt;p class="line"&gt;‘Full moon calls thee – &lt;/p&gt; &lt;p class="line"&gt;Shai-hulud shalt thou see;&lt;/p&gt; &lt;p class="line"&gt;Red the night, dusky sky,&lt;/p&gt; &lt;p class="line"&gt;Bloody death didst thou die.&lt;/p&gt; &lt;p class="line"&gt;We pray to a moon: she is round – &lt;/p&gt;</v>
      </c>
      <c r="G9898" t="str">
        <f t="shared" si="1245"/>
        <v>&lt;p class="line"&gt;</v>
      </c>
      <c r="H9898">
        <v>1</v>
      </c>
      <c r="I9898">
        <f t="shared" si="1242"/>
        <v>45</v>
      </c>
      <c r="J9898" t="str">
        <f t="shared" ca="1" si="1241"/>
        <v/>
      </c>
      <c r="K9898" t="str">
        <f>IF(OR(E9898="start",AND(E9898="end",E9897="start")),"Y","N")</f>
        <v>Y</v>
      </c>
      <c r="L9898" t="str">
        <f t="shared" si="1238"/>
        <v>&lt;p class="line"&gt;‘Full moon calls thee – &lt;/p&gt; &lt;p class="line"&gt;Shai-hulud shalt thou see;&lt;/p&gt; &lt;p class="line"&gt;Red the night, dusky sky,&lt;/p&gt; &lt;p class="line"&gt;Bloody death didst thou die.&lt;/p&gt; &lt;p class="line"&gt;We pray to a moon: she is round – &lt;/p&gt;</v>
      </c>
    </row>
    <row r="9899" spans="1:12" x14ac:dyDescent="0.25">
      <c r="A9899">
        <v>9898</v>
      </c>
      <c r="B9899" s="1" t="s">
        <v>7678</v>
      </c>
      <c r="C9899" t="str">
        <f t="shared" si="1244"/>
        <v>&lt;p class="line"&gt;Luck with us will then abound,&lt;/p&gt;</v>
      </c>
      <c r="D9899">
        <f t="shared" si="1240"/>
        <v>1</v>
      </c>
      <c r="E9899" t="str">
        <f t="shared" si="1239"/>
        <v>start</v>
      </c>
      <c r="F9899" t="str">
        <f t="shared" si="1243"/>
        <v>&lt;p class="line"&gt;‘Full moon calls thee – &lt;/p&gt; &lt;p class="line"&gt;Shai-hulud shalt thou see;&lt;/p&gt; &lt;p class="line"&gt;Red the night, dusky sky,&lt;/p&gt; &lt;p class="line"&gt;Bloody death didst thou die.&lt;/p&gt; &lt;p class="line"&gt;We pray to a moon: she is round – &lt;/p&gt; &lt;p class="line"&gt;Luck with us will then abound,&lt;/p&gt;</v>
      </c>
      <c r="G9899" t="str">
        <f t="shared" si="1245"/>
        <v>&lt;p class="line"&gt;</v>
      </c>
      <c r="H9899">
        <v>1</v>
      </c>
      <c r="I9899">
        <f t="shared" si="1242"/>
        <v>45</v>
      </c>
      <c r="J9899" t="str">
        <f t="shared" ca="1" si="1241"/>
        <v/>
      </c>
      <c r="K9899" t="str">
        <f>IF(OR(E9899="start",AND(E9899="end",E9898="start")),"Y","N")</f>
        <v>Y</v>
      </c>
      <c r="L9899" t="str">
        <f t="shared" si="1238"/>
        <v>&lt;p class="line"&gt;‘Full moon calls thee – &lt;/p&gt; &lt;p class="line"&gt;Shai-hulud shalt thou see;&lt;/p&gt; &lt;p class="line"&gt;Red the night, dusky sky,&lt;/p&gt; &lt;p class="line"&gt;Bloody death didst thou die.&lt;/p&gt; &lt;p class="line"&gt;We pray to a moon: she is round – &lt;/p&gt; &lt;p class="line"&gt;Luck with us will then abound,&lt;/p&gt;</v>
      </c>
    </row>
    <row r="9900" spans="1:12" x14ac:dyDescent="0.25">
      <c r="A9900">
        <v>9899</v>
      </c>
      <c r="B9900" s="1" t="s">
        <v>7679</v>
      </c>
      <c r="C9900" t="str">
        <f t="shared" si="1244"/>
        <v>&lt;p class="line"&gt;What we seek for shall be found&lt;/p&gt;</v>
      </c>
      <c r="D9900">
        <f t="shared" si="1240"/>
        <v>1</v>
      </c>
      <c r="E9900" t="str">
        <f t="shared" si="1239"/>
        <v>start</v>
      </c>
      <c r="F9900" t="str">
        <f t="shared" si="1243"/>
        <v>&lt;p class="line"&gt;‘Full moon calls thee – &lt;/p&gt; &lt;p class="line"&gt;Shai-hulud shalt thou see;&lt;/p&gt; &lt;p class="line"&gt;Red the night, dusky sky,&lt;/p&gt; &lt;p class="line"&gt;Bloody death didst thou die.&lt;/p&gt; &lt;p class="line"&gt;We pray to a moon: she is round – &lt;/p&gt; &lt;p class="line"&gt;Luck with us will then abound,&lt;/p&gt; &lt;p class="line"&gt;What we seek for shall be found&lt;/p&gt;</v>
      </c>
      <c r="G9900" t="str">
        <f t="shared" si="1245"/>
        <v>&lt;p class="line"&gt;</v>
      </c>
      <c r="H9900">
        <v>1</v>
      </c>
      <c r="I9900">
        <f t="shared" si="1242"/>
        <v>45</v>
      </c>
      <c r="J9900" t="str">
        <f t="shared" ca="1" si="1241"/>
        <v/>
      </c>
      <c r="K9900" t="str">
        <f>IF(OR(E9900="start",AND(E9900="end",E9899="start")),"Y","N")</f>
        <v>Y</v>
      </c>
      <c r="L9900" t="str">
        <f t="shared" si="1238"/>
        <v>&lt;p class="line"&gt;‘Full moon calls thee – &lt;/p&gt; &lt;p class="line"&gt;Shai-hulud shalt thou see;&lt;/p&gt; &lt;p class="line"&gt;Red the night, dusky sky,&lt;/p&gt; &lt;p class="line"&gt;Bloody death didst thou die.&lt;/p&gt; &lt;p class="line"&gt;We pray to a moon: she is round – &lt;/p&gt; &lt;p class="line"&gt;Luck with us will then abound,&lt;/p&gt; &lt;p class="line"&gt;What we seek for shall be found&lt;/p&gt;</v>
      </c>
    </row>
    <row r="9901" spans="1:12" x14ac:dyDescent="0.25">
      <c r="A9901">
        <v>9900</v>
      </c>
      <c r="B9901" s="1" t="s">
        <v>7680</v>
      </c>
      <c r="C9901" t="str">
        <f t="shared" si="1244"/>
        <v>&lt;p class="line"&gt;In the land of solid ground.’&lt;/p&gt;</v>
      </c>
      <c r="D9901">
        <f t="shared" si="1240"/>
        <v>1</v>
      </c>
      <c r="E9901" t="str">
        <f t="shared" si="1239"/>
        <v>start</v>
      </c>
      <c r="F9901" t="str">
        <f t="shared" si="1243"/>
        <v>&lt;p class="line"&gt;‘Full moon calls thee – &lt;/p&gt; &lt;p class="line"&gt;Shai-hulud shalt thou see;&lt;/p&gt; &lt;p class="line"&gt;Red the night, dusky sky,&lt;/p&gt; &lt;p class="line"&gt;Bloody death didst thou die.&lt;/p&gt; &lt;p class="line"&gt;We pray to a moon: she is round – &lt;/p&gt; &lt;p class="line"&gt;Luck with us will then abound,&lt;/p&gt; &lt;p class="line"&gt;What we seek for shall be found&lt;/p&gt; &lt;p class="line"&gt;In the land of solid ground.’&lt;/p&gt;</v>
      </c>
      <c r="G9901" t="str">
        <f t="shared" si="1245"/>
        <v>&lt;p class="line"&gt;</v>
      </c>
      <c r="H9901">
        <v>1</v>
      </c>
      <c r="I9901">
        <f t="shared" si="1242"/>
        <v>45</v>
      </c>
      <c r="J9901" t="str">
        <f t="shared" ca="1" si="1241"/>
        <v/>
      </c>
      <c r="K9901" t="str">
        <f>IF(OR(E9901="start",AND(E9901="end",E9900="start")),"Y","N")</f>
        <v>Y</v>
      </c>
      <c r="L9901" t="str">
        <f t="shared" si="1238"/>
        <v/>
      </c>
    </row>
    <row r="9902" spans="1:12" x14ac:dyDescent="0.25">
      <c r="A9902">
        <v>9901</v>
      </c>
      <c r="B9902" s="1" t="s">
        <v>2</v>
      </c>
      <c r="C9902" t="str">
        <f t="shared" si="1244"/>
        <v>&lt;p class="line"&gt;In the land of solid ground.’&lt;/p&gt; &lt;/blockquote&gt;</v>
      </c>
      <c r="D9902">
        <f t="shared" si="1240"/>
        <v>2</v>
      </c>
      <c r="E9902" t="str">
        <f t="shared" si="1239"/>
        <v>end</v>
      </c>
      <c r="F9902" t="str">
        <f t="shared" si="1243"/>
        <v>&lt;p class="line"&gt;In the land of solid ground.’&lt;/p&gt; &lt;/blockquote&gt;</v>
      </c>
      <c r="G9902" t="str">
        <f t="shared" si="1245"/>
        <v>&lt;p class="line"&gt;</v>
      </c>
      <c r="H9902">
        <v>1</v>
      </c>
      <c r="I9902">
        <f t="shared" si="1242"/>
        <v>45</v>
      </c>
      <c r="J9902" t="str">
        <f t="shared" ca="1" si="1241"/>
        <v/>
      </c>
      <c r="K9902" t="str">
        <f>IF(OR(E9902="start",AND(E9902="end",E9901="start")),"Y","N")</f>
        <v>Y</v>
      </c>
      <c r="L9902" t="str">
        <f t="shared" si="1238"/>
        <v>&lt;p class="line"&gt;In the land of solid ground.’&lt;/p&gt; &lt;/blockquote&gt;</v>
      </c>
    </row>
    <row r="9903" spans="1:12" x14ac:dyDescent="0.25">
      <c r="A9903">
        <v>9902</v>
      </c>
      <c r="B9903" s="1" t="s">
        <v>7681</v>
      </c>
      <c r="C9903" t="str">
        <f t="shared" si="1244"/>
        <v>&lt;p class="indent"&gt;A bulging sack remained at Stilgar’s feet. He crouched, placed his palms against it. Someone came up beside him, crouched</v>
      </c>
      <c r="D9903">
        <f t="shared" si="1240"/>
        <v>1</v>
      </c>
      <c r="E9903" t="str">
        <f t="shared" si="1239"/>
        <v>end</v>
      </c>
      <c r="F9903" t="str">
        <f t="shared" si="1243"/>
        <v>&lt;p class="indent"&gt;A bulging sack remained at Stilgar’s feet. He crouched, placed his palms against it. Someone came up beside him, crouched</v>
      </c>
      <c r="G9903" t="str">
        <f t="shared" si="1245"/>
        <v>&lt;p class="indent"&gt;</v>
      </c>
      <c r="H9903">
        <v>1</v>
      </c>
      <c r="I9903">
        <f t="shared" si="1242"/>
        <v>45</v>
      </c>
      <c r="J9903">
        <f t="shared" ca="1" si="1241"/>
        <v>4881</v>
      </c>
      <c r="K9903" t="str">
        <f>IF(OR(E9903="start",AND(E9903="end",E9902="start")),"Y","N")</f>
        <v>N</v>
      </c>
      <c r="L9903" t="str">
        <f t="shared" si="1238"/>
        <v/>
      </c>
    </row>
    <row r="9904" spans="1:12" x14ac:dyDescent="0.25">
      <c r="A9904">
        <v>9903</v>
      </c>
      <c r="B9904" s="1" t="s">
        <v>7682</v>
      </c>
      <c r="C9904" t="str">
        <f t="shared" si="1244"/>
        <v>&lt;p class="indent"&gt;A bulging sack remained at Stilgar’s feet. He crouched, placed his palms against it. Someone came up beside him, crouched at his elbow, and Paul recognized Chani’s face in the hood shadow.</v>
      </c>
      <c r="D9904">
        <f t="shared" si="1240"/>
        <v>2</v>
      </c>
      <c r="E9904" t="str">
        <f t="shared" si="1239"/>
        <v>end</v>
      </c>
      <c r="F9904" t="str">
        <f t="shared" si="1243"/>
        <v>&lt;p class="indent"&gt;A bulging sack remained at Stilgar’s feet. He crouched, placed his palms against it. Someone came up beside him, crouched at his elbow, and Paul recognized Chani’s face in the hood shadow.</v>
      </c>
      <c r="G9904" t="str">
        <f t="shared" si="1245"/>
        <v>&lt;p class="indent"&gt;</v>
      </c>
      <c r="H9904">
        <v>1</v>
      </c>
      <c r="I9904">
        <f t="shared" si="1242"/>
        <v>45</v>
      </c>
      <c r="J9904">
        <f t="shared" ca="1" si="1241"/>
        <v>4881</v>
      </c>
      <c r="K9904" t="str">
        <f>IF(OR(E9904="start",AND(E9904="end",E9903="start")),"Y","N")</f>
        <v>N</v>
      </c>
      <c r="L9904" t="str">
        <f t="shared" si="1238"/>
        <v/>
      </c>
    </row>
    <row r="9905" spans="1:12" x14ac:dyDescent="0.25">
      <c r="A9905">
        <v>9904</v>
      </c>
      <c r="B9905" s="1" t="s">
        <v>9</v>
      </c>
      <c r="C9905" t="str">
        <f t="shared" si="1244"/>
        <v>&lt;p class="indent"&gt;A bulging sack remained at Stilgar’s feet. He crouched, placed his palms against it. Someone came up beside him, crouched at his elbow, and Paul recognized Chani’s face in the hood shadow. &lt;/p&gt;</v>
      </c>
      <c r="D9905">
        <f t="shared" si="1240"/>
        <v>3</v>
      </c>
      <c r="E9905" t="str">
        <f t="shared" si="1239"/>
        <v>end</v>
      </c>
      <c r="F9905" t="str">
        <f t="shared" si="1243"/>
        <v>&lt;p class="indent"&gt;A bulging sack remained at Stilgar’s feet. He crouched, placed his palms against it. Someone came up beside him, crouched at his elbow, and Paul recognized Chani’s face in the hood shadow. &lt;/p&gt;</v>
      </c>
      <c r="G9905" t="str">
        <f t="shared" si="1245"/>
        <v>&lt;p class="indent"&gt;</v>
      </c>
      <c r="H9905">
        <v>1</v>
      </c>
      <c r="I9905">
        <f t="shared" si="1242"/>
        <v>45</v>
      </c>
      <c r="J9905">
        <f t="shared" ca="1" si="1241"/>
        <v>4881</v>
      </c>
      <c r="K9905" t="str">
        <f>IF(OR(E9905="start",AND(E9905="end",E9904="start")),"Y","N")</f>
        <v>N</v>
      </c>
      <c r="L9905" t="str">
        <f t="shared" si="1238"/>
        <v>&lt;p class="indent"&gt;A bulging sack remained at Stilgar’s feet. He crouched, placed his palms against it. Someone came up beside him, crouched at his elbow, and Paul recognized Chani’s face in the hood shadow. &lt;/p&gt;</v>
      </c>
    </row>
    <row r="9906" spans="1:12" x14ac:dyDescent="0.25">
      <c r="A9906">
        <v>9905</v>
      </c>
      <c r="B9906" s="1" t="s">
        <v>7683</v>
      </c>
      <c r="C9906" t="str">
        <f t="shared" si="1244"/>
        <v>&lt;p class="indent"&gt;‘Jamis carried thirty-three liters and seven and three-thirty-seconds drachms of the tribe’s water,’ Chani said. ‘I bless</v>
      </c>
      <c r="D9906">
        <f t="shared" si="1240"/>
        <v>1</v>
      </c>
      <c r="E9906" t="str">
        <f t="shared" si="1239"/>
        <v>end</v>
      </c>
      <c r="F9906" t="str">
        <f t="shared" si="1243"/>
        <v>&lt;p class="indent"&gt;‘Jamis carried thirty-three liters and seven and three-thirty-seconds drachms of the tribe’s water,’ Chani said. ‘I bless</v>
      </c>
      <c r="G9906" t="str">
        <f t="shared" si="1245"/>
        <v>&lt;p class="indent"&gt;</v>
      </c>
      <c r="H9906">
        <v>1</v>
      </c>
      <c r="I9906">
        <f t="shared" si="1242"/>
        <v>45</v>
      </c>
      <c r="J9906">
        <f t="shared" ca="1" si="1241"/>
        <v>4882</v>
      </c>
      <c r="K9906" t="str">
        <f>IF(OR(E9906="start",AND(E9906="end",E9905="start")),"Y","N")</f>
        <v>N</v>
      </c>
      <c r="L9906" t="str">
        <f t="shared" si="1238"/>
        <v/>
      </c>
    </row>
    <row r="9907" spans="1:12" x14ac:dyDescent="0.25">
      <c r="A9907">
        <v>9906</v>
      </c>
      <c r="B9907" s="1" t="s">
        <v>7684</v>
      </c>
      <c r="C9907" t="str">
        <f t="shared" si="1244"/>
        <v>&lt;p class="indent"&gt;‘Jamis carried thirty-three liters and seven and three-thirty-seconds drachms of the tribe’s water,’ Chani said. ‘I bless it now in the presence of a Sayyadina. Ekkeri-akairi, this is the water, fillissin-follasy of Paul-Muad’Dib! Kivi a-kavi,</v>
      </c>
      <c r="D9907">
        <f t="shared" si="1240"/>
        <v>2</v>
      </c>
      <c r="E9907" t="str">
        <f t="shared" si="1239"/>
        <v>end</v>
      </c>
      <c r="F9907" t="str">
        <f t="shared" si="1243"/>
        <v>&lt;p class="indent"&gt;‘Jamis carried thirty-three liters and seven and three-thirty-seconds drachms of the tribe’s water,’ Chani said. ‘I bless it now in the presence of a Sayyadina. Ekkeri-akairi, this is the water, fillissin-follasy of Paul-Muad’Dib! Kivi a-kavi,</v>
      </c>
      <c r="G9907" t="str">
        <f t="shared" si="1245"/>
        <v>&lt;p class="indent"&gt;</v>
      </c>
      <c r="H9907">
        <v>1</v>
      </c>
      <c r="I9907">
        <f t="shared" si="1242"/>
        <v>45</v>
      </c>
      <c r="J9907">
        <f t="shared" ca="1" si="1241"/>
        <v>4882</v>
      </c>
      <c r="K9907" t="str">
        <f>IF(OR(E9907="start",AND(E9907="end",E9906="start")),"Y","N")</f>
        <v>N</v>
      </c>
      <c r="L9907" t="str">
        <f t="shared" si="1238"/>
        <v/>
      </c>
    </row>
    <row r="9908" spans="1:12" x14ac:dyDescent="0.25">
      <c r="A9908">
        <v>9907</v>
      </c>
      <c r="B9908" s="1" t="s">
        <v>7685</v>
      </c>
      <c r="C9908" t="str">
        <f t="shared" si="1244"/>
        <v>&lt;p class="indent"&gt;‘Jamis carried thirty-three liters and seven and three-thirty-seconds drachms of the tribe’s water,’ Chani said. ‘I bless it now in the presence of a Sayyadina. Ekkeri-akairi, this is the water, fillissin-follasy of Paul-Muad’Dib! Kivi a-kavi, never the more, nakalas! Nakelas! to be measured and counted, ukair-an! by the heartbeats jan-jan-jan of our friend … Jamis.’</v>
      </c>
      <c r="D9908">
        <f t="shared" si="1240"/>
        <v>3</v>
      </c>
      <c r="E9908" t="str">
        <f t="shared" si="1239"/>
        <v>end</v>
      </c>
      <c r="F9908" t="str">
        <f t="shared" si="1243"/>
        <v>&lt;p class="indent"&gt;‘Jamis carried thirty-three liters and seven and three-thirty-seconds drachms of the tribe’s water,’ Chani said. ‘I bless it now in the presence of a Sayyadina. Ekkeri-akairi, this is the water, fillissin-follasy of Paul-Muad’Dib! Kivi a-kavi, never the more, nakalas! Nakelas! to be measured and counted, ukair-an! by the heartbeats jan-jan-jan of our friend … Jamis.’</v>
      </c>
      <c r="G9908" t="str">
        <f t="shared" si="1245"/>
        <v>&lt;p class="indent"&gt;</v>
      </c>
      <c r="H9908">
        <v>1</v>
      </c>
      <c r="I9908">
        <f t="shared" si="1242"/>
        <v>45</v>
      </c>
      <c r="J9908">
        <f t="shared" ca="1" si="1241"/>
        <v>4882</v>
      </c>
      <c r="K9908" t="str">
        <f>IF(OR(E9908="start",AND(E9908="end",E9907="start")),"Y","N")</f>
        <v>N</v>
      </c>
      <c r="L9908" t="str">
        <f t="shared" si="1238"/>
        <v/>
      </c>
    </row>
    <row r="9909" spans="1:12" x14ac:dyDescent="0.25">
      <c r="A9909">
        <v>9908</v>
      </c>
      <c r="B9909" s="1" t="s">
        <v>9</v>
      </c>
      <c r="C9909" t="str">
        <f t="shared" si="1244"/>
        <v>&lt;p class="indent"&gt;‘Jamis carried thirty-three liters and seven and three-thirty-seconds drachms of the tribe’s water,’ Chani said. ‘I bless it now in the presence of a Sayyadina. Ekkeri-akairi, this is the water, fillissin-follasy of Paul-Muad’Dib! Kivi a-kavi, never the more, nakalas! Nakelas! to be measured and counted, ukair-an! by the heartbeats jan-jan-jan of our friend … Jamis.’ &lt;/p&gt;</v>
      </c>
      <c r="D9909">
        <f t="shared" si="1240"/>
        <v>4</v>
      </c>
      <c r="E9909" t="str">
        <f t="shared" si="1239"/>
        <v>end</v>
      </c>
      <c r="F9909" t="str">
        <f t="shared" si="1243"/>
        <v>&lt;p class="indent"&gt;‘Jamis carried thirty-three liters and seven and three-thirty-seconds drachms of the tribe’s water,’ Chani said. ‘I bless it now in the presence of a Sayyadina. Ekkeri-akairi, this is the water, fillissin-follasy of Paul-Muad’Dib! Kivi a-kavi, never the more, nakalas! Nakelas! to be measured and counted, ukair-an! by the heartbeats jan-jan-jan of our friend … Jamis.’ &lt;/p&gt;</v>
      </c>
      <c r="G9909" t="str">
        <f t="shared" si="1245"/>
        <v>&lt;p class="indent"&gt;</v>
      </c>
      <c r="H9909">
        <v>1</v>
      </c>
      <c r="I9909">
        <f t="shared" si="1242"/>
        <v>45</v>
      </c>
      <c r="J9909">
        <f t="shared" ca="1" si="1241"/>
        <v>4882</v>
      </c>
      <c r="K9909" t="str">
        <f>IF(OR(E9909="start",AND(E9909="end",E9908="start")),"Y","N")</f>
        <v>N</v>
      </c>
      <c r="L9909" t="str">
        <f t="shared" si="1238"/>
        <v>&lt;p class="indent"&gt;‘Jamis carried thirty-three liters and seven and three-thirty-seconds drachms of the tribe’s water,’ Chani said. ‘I bless it now in the presence of a Sayyadina. Ekkeri-akairi, this is the water, fillissin-follasy of Paul-Muad’Dib! Kivi a-kavi, never the more, nakalas! Nakelas! to be measured and counted, ukair-an! by the heartbeats jan-jan-jan of our friend … Jamis.’ &lt;/p&gt;</v>
      </c>
    </row>
    <row r="9910" spans="1:12" x14ac:dyDescent="0.25">
      <c r="A9910">
        <v>9909</v>
      </c>
      <c r="B9910" s="1" t="s">
        <v>7686</v>
      </c>
      <c r="C9910" t="str">
        <f t="shared" si="1244"/>
        <v>&lt;p class="indent"&gt;In an abrupt and profound silence, Chani turned, stared at Paul. Presently she said: ‘Where I am flame be thou the coals.</v>
      </c>
      <c r="D9910">
        <f t="shared" si="1240"/>
        <v>1</v>
      </c>
      <c r="E9910" t="str">
        <f t="shared" si="1239"/>
        <v>end</v>
      </c>
      <c r="F9910" t="str">
        <f t="shared" si="1243"/>
        <v>&lt;p class="indent"&gt;In an abrupt and profound silence, Chani turned, stared at Paul. Presently she said: ‘Where I am flame be thou the coals.</v>
      </c>
      <c r="G9910" t="str">
        <f t="shared" si="1245"/>
        <v>&lt;p class="indent"&gt;</v>
      </c>
      <c r="H9910">
        <v>1</v>
      </c>
      <c r="I9910">
        <f t="shared" si="1242"/>
        <v>45</v>
      </c>
      <c r="J9910">
        <f t="shared" ca="1" si="1241"/>
        <v>4883</v>
      </c>
      <c r="K9910" t="str">
        <f>IF(OR(E9910="start",AND(E9910="end",E9909="start")),"Y","N")</f>
        <v>N</v>
      </c>
      <c r="L9910" t="str">
        <f t="shared" si="1238"/>
        <v/>
      </c>
    </row>
    <row r="9911" spans="1:12" x14ac:dyDescent="0.25">
      <c r="A9911">
        <v>9910</v>
      </c>
      <c r="B9911" s="1" t="s">
        <v>7687</v>
      </c>
      <c r="C9911" t="str">
        <f t="shared" si="1244"/>
        <v>&lt;p class="indent"&gt;In an abrupt and profound silence, Chani turned, stared at Paul. Presently she said: ‘Where I am flame be thou the coals. Where I am dew be thou the water.’</v>
      </c>
      <c r="D9911">
        <f t="shared" si="1240"/>
        <v>2</v>
      </c>
      <c r="E9911" t="str">
        <f t="shared" si="1239"/>
        <v>end</v>
      </c>
      <c r="F9911" t="str">
        <f t="shared" si="1243"/>
        <v>&lt;p class="indent"&gt;In an abrupt and profound silence, Chani turned, stared at Paul. Presently she said: ‘Where I am flame be thou the coals. Where I am dew be thou the water.’</v>
      </c>
      <c r="G9911" t="str">
        <f t="shared" si="1245"/>
        <v>&lt;p class="indent"&gt;</v>
      </c>
      <c r="H9911">
        <v>1</v>
      </c>
      <c r="I9911">
        <f t="shared" si="1242"/>
        <v>45</v>
      </c>
      <c r="J9911">
        <f t="shared" ca="1" si="1241"/>
        <v>4883</v>
      </c>
      <c r="K9911" t="str">
        <f>IF(OR(E9911="start",AND(E9911="end",E9910="start")),"Y","N")</f>
        <v>N</v>
      </c>
      <c r="L9911" t="str">
        <f t="shared" si="1238"/>
        <v/>
      </c>
    </row>
    <row r="9912" spans="1:12" x14ac:dyDescent="0.25">
      <c r="A9912">
        <v>9911</v>
      </c>
      <c r="B9912" s="1" t="s">
        <v>9</v>
      </c>
      <c r="C9912" t="str">
        <f t="shared" si="1244"/>
        <v>&lt;p class="indent"&gt;In an abrupt and profound silence, Chani turned, stared at Paul. Presently she said: ‘Where I am flame be thou the coals. Where I am dew be thou the water.’ &lt;/p&gt;</v>
      </c>
      <c r="D9912">
        <f t="shared" si="1240"/>
        <v>3</v>
      </c>
      <c r="E9912" t="str">
        <f t="shared" si="1239"/>
        <v>end</v>
      </c>
      <c r="F9912" t="str">
        <f t="shared" si="1243"/>
        <v>&lt;p class="indent"&gt;In an abrupt and profound silence, Chani turned, stared at Paul. Presently she said: ‘Where I am flame be thou the coals. Where I am dew be thou the water.’ &lt;/p&gt;</v>
      </c>
      <c r="G9912" t="str">
        <f t="shared" si="1245"/>
        <v>&lt;p class="indent"&gt;</v>
      </c>
      <c r="H9912">
        <v>1</v>
      </c>
      <c r="I9912">
        <f t="shared" si="1242"/>
        <v>45</v>
      </c>
      <c r="J9912">
        <f t="shared" ca="1" si="1241"/>
        <v>4883</v>
      </c>
      <c r="K9912" t="str">
        <f>IF(OR(E9912="start",AND(E9912="end",E9911="start")),"Y","N")</f>
        <v>N</v>
      </c>
      <c r="L9912" t="str">
        <f t="shared" si="1238"/>
        <v>&lt;p class="indent"&gt;In an abrupt and profound silence, Chani turned, stared at Paul. Presently she said: ‘Where I am flame be thou the coals. Where I am dew be thou the water.’ &lt;/p&gt;</v>
      </c>
    </row>
    <row r="9913" spans="1:12" x14ac:dyDescent="0.25">
      <c r="A9913">
        <v>9912</v>
      </c>
      <c r="B9913" s="1" t="s">
        <v>7688</v>
      </c>
      <c r="C9913" t="str">
        <f t="shared" si="1244"/>
        <v>&lt;p class="indent"&gt;‘Bi-lal kaifa,’ intoned the troop.&lt;/p&gt;</v>
      </c>
      <c r="D9913">
        <f t="shared" si="1240"/>
        <v>1</v>
      </c>
      <c r="E9913" t="str">
        <f t="shared" si="1239"/>
        <v>end</v>
      </c>
      <c r="F9913" t="str">
        <f t="shared" si="1243"/>
        <v>&lt;p class="indent"&gt;‘Bi-lal kaifa,’ intoned the troop.&lt;/p&gt;</v>
      </c>
      <c r="G9913" t="str">
        <f t="shared" si="1245"/>
        <v>&lt;p class="indent"&gt;</v>
      </c>
      <c r="H9913">
        <v>1</v>
      </c>
      <c r="I9913">
        <f t="shared" si="1242"/>
        <v>45</v>
      </c>
      <c r="J9913">
        <f t="shared" ca="1" si="1241"/>
        <v>4884</v>
      </c>
      <c r="K9913" t="str">
        <f>IF(OR(E9913="start",AND(E9913="end",E9912="start")),"Y","N")</f>
        <v>N</v>
      </c>
      <c r="L9913" t="str">
        <f t="shared" si="1238"/>
        <v>&lt;p class="indent"&gt;‘Bi-lal kaifa,’ intoned the troop.&lt;/p&gt;</v>
      </c>
    </row>
    <row r="9914" spans="1:12" x14ac:dyDescent="0.25">
      <c r="A9914">
        <v>9913</v>
      </c>
      <c r="B9914" s="1" t="s">
        <v>7689</v>
      </c>
      <c r="C9914" t="str">
        <f t="shared" si="1244"/>
        <v>&lt;p class="indent"&gt;‘To Paul-Muad’Dib goes this portion,’ Chani said. ‘May he guard it for the tribe, preserving it against careless loss. May</v>
      </c>
      <c r="D9914">
        <f t="shared" si="1240"/>
        <v>1</v>
      </c>
      <c r="E9914" t="str">
        <f t="shared" si="1239"/>
        <v>end</v>
      </c>
      <c r="F9914" t="str">
        <f t="shared" si="1243"/>
        <v>&lt;p class="indent"&gt;‘To Paul-Muad’Dib goes this portion,’ Chani said. ‘May he guard it for the tribe, preserving it against careless loss. May</v>
      </c>
      <c r="G9914" t="str">
        <f t="shared" si="1245"/>
        <v>&lt;p class="indent"&gt;</v>
      </c>
      <c r="H9914">
        <v>1</v>
      </c>
      <c r="I9914">
        <f t="shared" si="1242"/>
        <v>45</v>
      </c>
      <c r="J9914">
        <f t="shared" ca="1" si="1241"/>
        <v>4885</v>
      </c>
      <c r="K9914" t="str">
        <f>IF(OR(E9914="start",AND(E9914="end",E9913="start")),"Y","N")</f>
        <v>N</v>
      </c>
      <c r="L9914" t="str">
        <f t="shared" ref="L9914:L9977" si="1246">IF(D9914&gt;=D9915,F9914,"")</f>
        <v/>
      </c>
    </row>
    <row r="9915" spans="1:12" x14ac:dyDescent="0.25">
      <c r="A9915">
        <v>9914</v>
      </c>
      <c r="B9915" s="1" t="s">
        <v>7690</v>
      </c>
      <c r="C9915" t="str">
        <f t="shared" si="1244"/>
        <v>&lt;p class="indent"&gt;‘To Paul-Muad’Dib goes this portion,’ Chani said. ‘May he guard it for the tribe, preserving it against careless loss. May he be generous with it in time of need. May he pass it on in his time for the good of the tribe.’</v>
      </c>
      <c r="D9915">
        <f t="shared" si="1240"/>
        <v>2</v>
      </c>
      <c r="E9915" t="str">
        <f t="shared" si="1239"/>
        <v>end</v>
      </c>
      <c r="F9915" t="str">
        <f t="shared" si="1243"/>
        <v>&lt;p class="indent"&gt;‘To Paul-Muad’Dib goes this portion,’ Chani said. ‘May he guard it for the tribe, preserving it against careless loss. May he be generous with it in time of need. May he pass it on in his time for the good of the tribe.’</v>
      </c>
      <c r="G9915" t="str">
        <f t="shared" si="1245"/>
        <v>&lt;p class="indent"&gt;</v>
      </c>
      <c r="H9915">
        <v>1</v>
      </c>
      <c r="I9915">
        <f t="shared" si="1242"/>
        <v>45</v>
      </c>
      <c r="J9915">
        <f t="shared" ca="1" si="1241"/>
        <v>4885</v>
      </c>
      <c r="K9915" t="str">
        <f>IF(OR(E9915="start",AND(E9915="end",E9914="start")),"Y","N")</f>
        <v>N</v>
      </c>
      <c r="L9915" t="str">
        <f t="shared" si="1246"/>
        <v/>
      </c>
    </row>
    <row r="9916" spans="1:12" x14ac:dyDescent="0.25">
      <c r="A9916">
        <v>9915</v>
      </c>
      <c r="B9916" s="1" t="s">
        <v>9</v>
      </c>
      <c r="C9916" t="str">
        <f t="shared" si="1244"/>
        <v>&lt;p class="indent"&gt;‘To Paul-Muad’Dib goes this portion,’ Chani said. ‘May he guard it for the tribe, preserving it against careless loss. May he be generous with it in time of need. May he pass it on in his time for the good of the tribe.’ &lt;/p&gt;</v>
      </c>
      <c r="D9916">
        <f t="shared" si="1240"/>
        <v>3</v>
      </c>
      <c r="E9916" t="str">
        <f t="shared" si="1239"/>
        <v>end</v>
      </c>
      <c r="F9916" t="str">
        <f t="shared" si="1243"/>
        <v>&lt;p class="indent"&gt;‘To Paul-Muad’Dib goes this portion,’ Chani said. ‘May he guard it for the tribe, preserving it against careless loss. May he be generous with it in time of need. May he pass it on in his time for the good of the tribe.’ &lt;/p&gt;</v>
      </c>
      <c r="G9916" t="str">
        <f t="shared" si="1245"/>
        <v>&lt;p class="indent"&gt;</v>
      </c>
      <c r="H9916">
        <v>1</v>
      </c>
      <c r="I9916">
        <f t="shared" si="1242"/>
        <v>45</v>
      </c>
      <c r="J9916">
        <f t="shared" ca="1" si="1241"/>
        <v>4885</v>
      </c>
      <c r="K9916" t="str">
        <f>IF(OR(E9916="start",AND(E9916="end",E9915="start")),"Y","N")</f>
        <v>N</v>
      </c>
      <c r="L9916" t="str">
        <f t="shared" si="1246"/>
        <v>&lt;p class="indent"&gt;‘To Paul-Muad’Dib goes this portion,’ Chani said. ‘May he guard it for the tribe, preserving it against careless loss. May he be generous with it in time of need. May he pass it on in his time for the good of the tribe.’ &lt;/p&gt;</v>
      </c>
    </row>
    <row r="9917" spans="1:12" x14ac:dyDescent="0.25">
      <c r="A9917">
        <v>9916</v>
      </c>
      <c r="B9917" s="1" t="s">
        <v>7688</v>
      </c>
      <c r="C9917" t="str">
        <f t="shared" si="1244"/>
        <v>&lt;p class="indent"&gt;‘Bi-lal kaifa,’ intoned the troop.&lt;/p&gt;</v>
      </c>
      <c r="D9917">
        <f t="shared" si="1240"/>
        <v>1</v>
      </c>
      <c r="E9917" t="str">
        <f t="shared" si="1239"/>
        <v>end</v>
      </c>
      <c r="F9917" t="str">
        <f t="shared" si="1243"/>
        <v>&lt;p class="indent"&gt;‘Bi-lal kaifa,’ intoned the troop.&lt;/p&gt;</v>
      </c>
      <c r="G9917" t="str">
        <f t="shared" si="1245"/>
        <v>&lt;p class="indent"&gt;</v>
      </c>
      <c r="H9917">
        <v>1</v>
      </c>
      <c r="I9917">
        <f t="shared" si="1242"/>
        <v>45</v>
      </c>
      <c r="J9917">
        <f t="shared" ca="1" si="1241"/>
        <v>4886</v>
      </c>
      <c r="K9917" t="str">
        <f>IF(OR(E9917="start",AND(E9917="end",E9916="start")),"Y","N")</f>
        <v>N</v>
      </c>
      <c r="L9917" t="str">
        <f t="shared" si="1246"/>
        <v>&lt;p class="indent"&gt;‘Bi-lal kaifa,’ intoned the troop.&lt;/p&gt;</v>
      </c>
    </row>
    <row r="9918" spans="1:12" x14ac:dyDescent="0.25">
      <c r="A9918">
        <v>9917</v>
      </c>
      <c r="B9918" s="1" t="s">
        <v>7691</v>
      </c>
      <c r="C9918" t="str">
        <f t="shared" si="1244"/>
        <v>&lt;p class="indent"&gt;&lt;em&gt;I must accept that water,&lt;/em&gt; Paul thought. Slowly, he arose, made his &lt;a id="page356"/&gt;way to Chani’s side. Stilgar stepped back to make room for him, took the baliset gently from his hand.</v>
      </c>
      <c r="D9918">
        <f t="shared" si="1240"/>
        <v>1</v>
      </c>
      <c r="E9918" t="str">
        <f t="shared" si="1239"/>
        <v>end</v>
      </c>
      <c r="F9918" t="str">
        <f t="shared" si="1243"/>
        <v>&lt;p class="indent"&gt;&lt;em&gt;I must accept that water,&lt;/em&gt; Paul thought. Slowly, he arose, made his &lt;a id="page356"/&gt;way to Chani’s side. Stilgar stepped back to make room for him, took the baliset gently from his hand.</v>
      </c>
      <c r="G9918" t="str">
        <f t="shared" si="1245"/>
        <v>&lt;p class="indent"&gt;</v>
      </c>
      <c r="H9918">
        <v>1</v>
      </c>
      <c r="I9918">
        <f t="shared" si="1242"/>
        <v>45</v>
      </c>
      <c r="J9918">
        <f t="shared" ca="1" si="1241"/>
        <v>4887</v>
      </c>
      <c r="K9918" t="str">
        <f>IF(OR(E9918="start",AND(E9918="end",E9917="start")),"Y","N")</f>
        <v>N</v>
      </c>
      <c r="L9918" t="str">
        <f t="shared" si="1246"/>
        <v/>
      </c>
    </row>
    <row r="9919" spans="1:12" x14ac:dyDescent="0.25">
      <c r="A9919">
        <v>9918</v>
      </c>
      <c r="B9919" s="1" t="s">
        <v>9</v>
      </c>
      <c r="C9919" t="str">
        <f t="shared" si="1244"/>
        <v>&lt;p class="indent"&gt;&lt;em&gt;I must accept that water,&lt;/em&gt; Paul thought. Slowly, he arose, made his &lt;a id="page356"/&gt;way to Chani’s side. Stilgar stepped back to make room for him, took the baliset gently from his hand. &lt;/p&gt;</v>
      </c>
      <c r="D9919">
        <f t="shared" si="1240"/>
        <v>2</v>
      </c>
      <c r="E9919" t="str">
        <f t="shared" si="1239"/>
        <v>end</v>
      </c>
      <c r="F9919" t="str">
        <f t="shared" si="1243"/>
        <v>&lt;p class="indent"&gt;&lt;em&gt;I must accept that water,&lt;/em&gt; Paul thought. Slowly, he arose, made his &lt;a id="page356"/&gt;way to Chani’s side. Stilgar stepped back to make room for him, took the baliset gently from his hand. &lt;/p&gt;</v>
      </c>
      <c r="G9919" t="str">
        <f t="shared" si="1245"/>
        <v>&lt;p class="indent"&gt;</v>
      </c>
      <c r="H9919">
        <v>1</v>
      </c>
      <c r="I9919">
        <f t="shared" si="1242"/>
        <v>45</v>
      </c>
      <c r="J9919">
        <f t="shared" ca="1" si="1241"/>
        <v>4887</v>
      </c>
      <c r="K9919" t="str">
        <f>IF(OR(E9919="start",AND(E9919="end",E9918="start")),"Y","N")</f>
        <v>N</v>
      </c>
      <c r="L9919" t="str">
        <f t="shared" si="1246"/>
        <v>&lt;p class="indent"&gt;&lt;em&gt;I must accept that water,&lt;/em&gt; Paul thought. Slowly, he arose, made his &lt;a id="page356"/&gt;way to Chani’s side. Stilgar stepped back to make room for him, took the baliset gently from his hand. &lt;/p&gt;</v>
      </c>
    </row>
    <row r="9920" spans="1:12" x14ac:dyDescent="0.25">
      <c r="A9920">
        <v>9919</v>
      </c>
      <c r="B9920" s="1" t="s">
        <v>7692</v>
      </c>
      <c r="C9920" t="str">
        <f t="shared" si="1244"/>
        <v>&lt;p class="indent"&gt;‘Kneel,’ Chani said.&lt;/p&gt;</v>
      </c>
      <c r="D9920">
        <f t="shared" si="1240"/>
        <v>1</v>
      </c>
      <c r="E9920" t="str">
        <f t="shared" si="1239"/>
        <v>end</v>
      </c>
      <c r="F9920" t="str">
        <f t="shared" si="1243"/>
        <v>&lt;p class="indent"&gt;‘Kneel,’ Chani said.&lt;/p&gt;</v>
      </c>
      <c r="G9920" t="str">
        <f t="shared" si="1245"/>
        <v>&lt;p class="indent"&gt;</v>
      </c>
      <c r="H9920">
        <v>1</v>
      </c>
      <c r="I9920">
        <f t="shared" si="1242"/>
        <v>45</v>
      </c>
      <c r="J9920">
        <f t="shared" ca="1" si="1241"/>
        <v>4888</v>
      </c>
      <c r="K9920" t="str">
        <f>IF(OR(E9920="start",AND(E9920="end",E9919="start")),"Y","N")</f>
        <v>N</v>
      </c>
      <c r="L9920" t="str">
        <f t="shared" si="1246"/>
        <v>&lt;p class="indent"&gt;‘Kneel,’ Chani said.&lt;/p&gt;</v>
      </c>
    </row>
    <row r="9921" spans="1:12" x14ac:dyDescent="0.25">
      <c r="A9921">
        <v>9920</v>
      </c>
      <c r="B9921" s="1" t="s">
        <v>7693</v>
      </c>
      <c r="C9921" t="str">
        <f t="shared" si="1244"/>
        <v>&lt;p class="indent"&gt;Paul knelt.&lt;/p&gt;</v>
      </c>
      <c r="D9921">
        <f t="shared" si="1240"/>
        <v>1</v>
      </c>
      <c r="E9921" t="str">
        <f t="shared" si="1239"/>
        <v>end</v>
      </c>
      <c r="F9921" t="str">
        <f t="shared" si="1243"/>
        <v>&lt;p class="indent"&gt;Paul knelt.&lt;/p&gt;</v>
      </c>
      <c r="G9921" t="str">
        <f t="shared" si="1245"/>
        <v>&lt;p class="indent"&gt;</v>
      </c>
      <c r="H9921">
        <v>1</v>
      </c>
      <c r="I9921">
        <f t="shared" si="1242"/>
        <v>45</v>
      </c>
      <c r="J9921">
        <f t="shared" ca="1" si="1241"/>
        <v>4889</v>
      </c>
      <c r="K9921" t="str">
        <f>IF(OR(E9921="start",AND(E9921="end",E9920="start")),"Y","N")</f>
        <v>N</v>
      </c>
      <c r="L9921" t="str">
        <f t="shared" si="1246"/>
        <v>&lt;p class="indent"&gt;Paul knelt.&lt;/p&gt;</v>
      </c>
    </row>
    <row r="9922" spans="1:12" x14ac:dyDescent="0.25">
      <c r="A9922">
        <v>9921</v>
      </c>
      <c r="B9922" s="1" t="s">
        <v>7694</v>
      </c>
      <c r="C9922" t="str">
        <f t="shared" si="1244"/>
        <v>&lt;p class="indent"&gt;She guided his hands to the waterbag, held them against the resilient surface. ‘With this water the tribe entrusts thee,’</v>
      </c>
      <c r="D9922">
        <f t="shared" si="1240"/>
        <v>1</v>
      </c>
      <c r="E9922" t="str">
        <f t="shared" ref="E9922:E9985" si="1247">IFERROR(IF(FIND("blockquote",B9922)=2,"start","end"),E9921)</f>
        <v>end</v>
      </c>
      <c r="F9922" t="str">
        <f t="shared" si="1243"/>
        <v>&lt;p class="indent"&gt;She guided his hands to the waterbag, held them against the resilient surface. ‘With this water the tribe entrusts thee,’</v>
      </c>
      <c r="G9922" t="str">
        <f t="shared" si="1245"/>
        <v>&lt;p class="indent"&gt;</v>
      </c>
      <c r="H9922">
        <v>1</v>
      </c>
      <c r="I9922">
        <f t="shared" si="1242"/>
        <v>45</v>
      </c>
      <c r="J9922">
        <f t="shared" ca="1" si="1241"/>
        <v>4890</v>
      </c>
      <c r="K9922" t="str">
        <f>IF(OR(E9922="start",AND(E9922="end",E9921="start")),"Y","N")</f>
        <v>N</v>
      </c>
      <c r="L9922" t="str">
        <f t="shared" si="1246"/>
        <v/>
      </c>
    </row>
    <row r="9923" spans="1:12" x14ac:dyDescent="0.25">
      <c r="A9923">
        <v>9922</v>
      </c>
      <c r="B9923" s="1" t="s">
        <v>7695</v>
      </c>
      <c r="C9923" t="str">
        <f t="shared" si="1244"/>
        <v>&lt;p class="indent"&gt;She guided his hands to the waterbag, held them against the resilient surface. ‘With this water the tribe entrusts thee,’ she said. ‘Jamis is gone from it. Take it in peace.’ She stood, pulling Paul up with her.</v>
      </c>
      <c r="D9923">
        <f t="shared" ref="D9923:D9986" si="1248">IF(LEFT(B9923,2)="&lt;p",1,IF(LEFT(B9923,3)="&lt;h1",1,D9922+1))</f>
        <v>2</v>
      </c>
      <c r="E9923" t="str">
        <f t="shared" si="1247"/>
        <v>end</v>
      </c>
      <c r="F9923" t="str">
        <f t="shared" si="1243"/>
        <v>&lt;p class="indent"&gt;She guided his hands to the waterbag, held them against the resilient surface. ‘With this water the tribe entrusts thee,’ she said. ‘Jamis is gone from it. Take it in peace.’ She stood, pulling Paul up with her.</v>
      </c>
      <c r="G9923" t="str">
        <f t="shared" si="1245"/>
        <v>&lt;p class="indent"&gt;</v>
      </c>
      <c r="H9923">
        <v>1</v>
      </c>
      <c r="I9923">
        <f t="shared" si="1242"/>
        <v>45</v>
      </c>
      <c r="J9923">
        <f t="shared" ref="J9923:J9986" ca="1" si="1249">IF(K9923="Y","",IF(D9923=1,1+MAX(OFFSET(J9923,-A9923+1,0,A9923-1)),MAX(OFFSET(J9923,-A9923+1,0,A9923-1))))</f>
        <v>4890</v>
      </c>
      <c r="K9923" t="str">
        <f>IF(OR(E9923="start",AND(E9923="end",E9922="start")),"Y","N")</f>
        <v>N</v>
      </c>
      <c r="L9923" t="str">
        <f t="shared" si="1246"/>
        <v/>
      </c>
    </row>
    <row r="9924" spans="1:12" x14ac:dyDescent="0.25">
      <c r="A9924">
        <v>9923</v>
      </c>
      <c r="B9924" s="1" t="s">
        <v>9</v>
      </c>
      <c r="C9924" t="str">
        <f t="shared" si="1244"/>
        <v>&lt;p class="indent"&gt;She guided his hands to the waterbag, held them against the resilient surface. ‘With this water the tribe entrusts thee,’ she said. ‘Jamis is gone from it. Take it in peace.’ She stood, pulling Paul up with her. &lt;/p&gt;</v>
      </c>
      <c r="D9924">
        <f t="shared" si="1248"/>
        <v>3</v>
      </c>
      <c r="E9924" t="str">
        <f t="shared" si="1247"/>
        <v>end</v>
      </c>
      <c r="F9924" t="str">
        <f t="shared" si="1243"/>
        <v>&lt;p class="indent"&gt;She guided his hands to the waterbag, held them against the resilient surface. ‘With this water the tribe entrusts thee,’ she said. ‘Jamis is gone from it. Take it in peace.’ She stood, pulling Paul up with her. &lt;/p&gt;</v>
      </c>
      <c r="G9924" t="str">
        <f t="shared" si="1245"/>
        <v>&lt;p class="indent"&gt;</v>
      </c>
      <c r="H9924">
        <v>1</v>
      </c>
      <c r="I9924">
        <f t="shared" ref="I9924:I9987" si="1250">IF(AND(E9923="end",E9924="start"),I9923+1,I9923)</f>
        <v>45</v>
      </c>
      <c r="J9924">
        <f t="shared" ca="1" si="1249"/>
        <v>4890</v>
      </c>
      <c r="K9924" t="str">
        <f>IF(OR(E9924="start",AND(E9924="end",E9923="start")),"Y","N")</f>
        <v>N</v>
      </c>
      <c r="L9924" t="str">
        <f t="shared" si="1246"/>
        <v>&lt;p class="indent"&gt;She guided his hands to the waterbag, held them against the resilient surface. ‘With this water the tribe entrusts thee,’ she said. ‘Jamis is gone from it. Take it in peace.’ She stood, pulling Paul up with her. &lt;/p&gt;</v>
      </c>
    </row>
    <row r="9925" spans="1:12" x14ac:dyDescent="0.25">
      <c r="A9925">
        <v>9924</v>
      </c>
      <c r="B9925" s="1" t="s">
        <v>7696</v>
      </c>
      <c r="C9925" t="str">
        <f t="shared" si="1244"/>
        <v>&lt;p class="indent"&gt;Stilgar returned the baliset, extended a small pile of metal rings in one palm. Paul looked at them, seeing the different</v>
      </c>
      <c r="D9925">
        <f t="shared" si="1248"/>
        <v>1</v>
      </c>
      <c r="E9925" t="str">
        <f t="shared" si="1247"/>
        <v>end</v>
      </c>
      <c r="F9925" t="str">
        <f t="shared" si="1243"/>
        <v>&lt;p class="indent"&gt;Stilgar returned the baliset, extended a small pile of metal rings in one palm. Paul looked at them, seeing the different</v>
      </c>
      <c r="G9925" t="str">
        <f t="shared" si="1245"/>
        <v>&lt;p class="indent"&gt;</v>
      </c>
      <c r="H9925">
        <v>1</v>
      </c>
      <c r="I9925">
        <f t="shared" si="1250"/>
        <v>45</v>
      </c>
      <c r="J9925">
        <f t="shared" ca="1" si="1249"/>
        <v>4891</v>
      </c>
      <c r="K9925" t="str">
        <f>IF(OR(E9925="start",AND(E9925="end",E9924="start")),"Y","N")</f>
        <v>N</v>
      </c>
      <c r="L9925" t="str">
        <f t="shared" si="1246"/>
        <v/>
      </c>
    </row>
    <row r="9926" spans="1:12" x14ac:dyDescent="0.25">
      <c r="A9926">
        <v>9925</v>
      </c>
      <c r="B9926" s="1" t="s">
        <v>7697</v>
      </c>
      <c r="C9926" t="str">
        <f t="shared" si="1244"/>
        <v>&lt;p class="indent"&gt;Stilgar returned the baliset, extended a small pile of metal rings in one palm. Paul looked at them, seeing the different sizes, the way the light of the glowglobe reflected off them.</v>
      </c>
      <c r="D9926">
        <f t="shared" si="1248"/>
        <v>2</v>
      </c>
      <c r="E9926" t="str">
        <f t="shared" si="1247"/>
        <v>end</v>
      </c>
      <c r="F9926" t="str">
        <f t="shared" si="1243"/>
        <v>&lt;p class="indent"&gt;Stilgar returned the baliset, extended a small pile of metal rings in one palm. Paul looked at them, seeing the different sizes, the way the light of the glowglobe reflected off them.</v>
      </c>
      <c r="G9926" t="str">
        <f t="shared" si="1245"/>
        <v>&lt;p class="indent"&gt;</v>
      </c>
      <c r="H9926">
        <v>1</v>
      </c>
      <c r="I9926">
        <f t="shared" si="1250"/>
        <v>45</v>
      </c>
      <c r="J9926">
        <f t="shared" ca="1" si="1249"/>
        <v>4891</v>
      </c>
      <c r="K9926" t="str">
        <f>IF(OR(E9926="start",AND(E9926="end",E9925="start")),"Y","N")</f>
        <v>N</v>
      </c>
      <c r="L9926" t="str">
        <f t="shared" si="1246"/>
        <v/>
      </c>
    </row>
    <row r="9927" spans="1:12" x14ac:dyDescent="0.25">
      <c r="A9927">
        <v>9926</v>
      </c>
      <c r="B9927" s="1" t="s">
        <v>9</v>
      </c>
      <c r="C9927" t="str">
        <f t="shared" si="1244"/>
        <v>&lt;p class="indent"&gt;Stilgar returned the baliset, extended a small pile of metal rings in one palm. Paul looked at them, seeing the different sizes, the way the light of the glowglobe reflected off them. &lt;/p&gt;</v>
      </c>
      <c r="D9927">
        <f t="shared" si="1248"/>
        <v>3</v>
      </c>
      <c r="E9927" t="str">
        <f t="shared" si="1247"/>
        <v>end</v>
      </c>
      <c r="F9927" t="str">
        <f t="shared" si="1243"/>
        <v>&lt;p class="indent"&gt;Stilgar returned the baliset, extended a small pile of metal rings in one palm. Paul looked at them, seeing the different sizes, the way the light of the glowglobe reflected off them. &lt;/p&gt;</v>
      </c>
      <c r="G9927" t="str">
        <f t="shared" si="1245"/>
        <v>&lt;p class="indent"&gt;</v>
      </c>
      <c r="H9927">
        <v>1</v>
      </c>
      <c r="I9927">
        <f t="shared" si="1250"/>
        <v>45</v>
      </c>
      <c r="J9927">
        <f t="shared" ca="1" si="1249"/>
        <v>4891</v>
      </c>
      <c r="K9927" t="str">
        <f>IF(OR(E9927="start",AND(E9927="end",E9926="start")),"Y","N")</f>
        <v>N</v>
      </c>
      <c r="L9927" t="str">
        <f t="shared" si="1246"/>
        <v>&lt;p class="indent"&gt;Stilgar returned the baliset, extended a small pile of metal rings in one palm. Paul looked at them, seeing the different sizes, the way the light of the glowglobe reflected off them. &lt;/p&gt;</v>
      </c>
    </row>
    <row r="9928" spans="1:12" x14ac:dyDescent="0.25">
      <c r="A9928">
        <v>9927</v>
      </c>
      <c r="B9928" s="1" t="s">
        <v>7698</v>
      </c>
      <c r="C9928" t="str">
        <f t="shared" si="1244"/>
        <v>&lt;p class="indent"&gt;Chani took the largest ring, held it on a finger. ‘Thirty liters,’ she said. One by one, she took the others, showing each</v>
      </c>
      <c r="D9928">
        <f t="shared" si="1248"/>
        <v>1</v>
      </c>
      <c r="E9928" t="str">
        <f t="shared" si="1247"/>
        <v>end</v>
      </c>
      <c r="F9928" t="str">
        <f t="shared" si="1243"/>
        <v>&lt;p class="indent"&gt;Chani took the largest ring, held it on a finger. ‘Thirty liters,’ she said. One by one, she took the others, showing each</v>
      </c>
      <c r="G9928" t="str">
        <f t="shared" si="1245"/>
        <v>&lt;p class="indent"&gt;</v>
      </c>
      <c r="H9928">
        <v>1</v>
      </c>
      <c r="I9928">
        <f t="shared" si="1250"/>
        <v>45</v>
      </c>
      <c r="J9928">
        <f t="shared" ca="1" si="1249"/>
        <v>4892</v>
      </c>
      <c r="K9928" t="str">
        <f>IF(OR(E9928="start",AND(E9928="end",E9927="start")),"Y","N")</f>
        <v>N</v>
      </c>
      <c r="L9928" t="str">
        <f t="shared" si="1246"/>
        <v/>
      </c>
    </row>
    <row r="9929" spans="1:12" x14ac:dyDescent="0.25">
      <c r="A9929">
        <v>9928</v>
      </c>
      <c r="B9929" s="1" t="s">
        <v>7699</v>
      </c>
      <c r="C9929" t="str">
        <f t="shared" si="1244"/>
        <v>&lt;p class="indent"&gt;Chani took the largest ring, held it on a finger. ‘Thirty liters,’ she said. One by one, she took the others, showing each to Paul, counting them. ‘Two liters; one liter; seven watercounters of one drachm each; one watercounter of three-thirty-seconds</v>
      </c>
      <c r="D9929">
        <f t="shared" si="1248"/>
        <v>2</v>
      </c>
      <c r="E9929" t="str">
        <f t="shared" si="1247"/>
        <v>end</v>
      </c>
      <c r="F9929" t="str">
        <f t="shared" si="1243"/>
        <v>&lt;p class="indent"&gt;Chani took the largest ring, held it on a finger. ‘Thirty liters,’ she said. One by one, she took the others, showing each to Paul, counting them. ‘Two liters; one liter; seven watercounters of one drachm each; one watercounter of three-thirty-seconds</v>
      </c>
      <c r="G9929" t="str">
        <f t="shared" si="1245"/>
        <v>&lt;p class="indent"&gt;</v>
      </c>
      <c r="H9929">
        <v>1</v>
      </c>
      <c r="I9929">
        <f t="shared" si="1250"/>
        <v>45</v>
      </c>
      <c r="J9929">
        <f t="shared" ca="1" si="1249"/>
        <v>4892</v>
      </c>
      <c r="K9929" t="str">
        <f>IF(OR(E9929="start",AND(E9929="end",E9928="start")),"Y","N")</f>
        <v>N</v>
      </c>
      <c r="L9929" t="str">
        <f t="shared" si="1246"/>
        <v/>
      </c>
    </row>
    <row r="9930" spans="1:12" x14ac:dyDescent="0.25">
      <c r="A9930">
        <v>9929</v>
      </c>
      <c r="B9930" s="1" t="s">
        <v>7700</v>
      </c>
      <c r="C9930" t="str">
        <f t="shared" si="1244"/>
        <v>&lt;p class="indent"&gt;Chani took the largest ring, held it on a finger. ‘Thirty liters,’ she said. One by one, she took the others, showing each to Paul, counting them. ‘Two liters; one liter; seven watercounters of one drachm each; one watercounter of three-thirty-seconds drachms. In all – thirty-three liters and seven and three-thirty-seconds drachms.’</v>
      </c>
      <c r="D9930">
        <f t="shared" si="1248"/>
        <v>3</v>
      </c>
      <c r="E9930" t="str">
        <f t="shared" si="1247"/>
        <v>end</v>
      </c>
      <c r="F9930" t="str">
        <f t="shared" si="1243"/>
        <v>&lt;p class="indent"&gt;Chani took the largest ring, held it on a finger. ‘Thirty liters,’ she said. One by one, she took the others, showing each to Paul, counting them. ‘Two liters; one liter; seven watercounters of one drachm each; one watercounter of three-thirty-seconds drachms. In all – thirty-three liters and seven and three-thirty-seconds drachms.’</v>
      </c>
      <c r="G9930" t="str">
        <f t="shared" si="1245"/>
        <v>&lt;p class="indent"&gt;</v>
      </c>
      <c r="H9930">
        <v>1</v>
      </c>
      <c r="I9930">
        <f t="shared" si="1250"/>
        <v>45</v>
      </c>
      <c r="J9930">
        <f t="shared" ca="1" si="1249"/>
        <v>4892</v>
      </c>
      <c r="K9930" t="str">
        <f>IF(OR(E9930="start",AND(E9930="end",E9929="start")),"Y","N")</f>
        <v>N</v>
      </c>
      <c r="L9930" t="str">
        <f t="shared" si="1246"/>
        <v/>
      </c>
    </row>
    <row r="9931" spans="1:12" x14ac:dyDescent="0.25">
      <c r="A9931">
        <v>9930</v>
      </c>
      <c r="B9931" s="1" t="s">
        <v>9</v>
      </c>
      <c r="C9931" t="str">
        <f t="shared" si="1244"/>
        <v>&lt;p class="indent"&gt;Chani took the largest ring, held it on a finger. ‘Thirty liters,’ she said. One by one, she took the others, showing each to Paul, counting them. ‘Two liters; one liter; seven watercounters of one drachm each; one watercounter of three-thirty-seconds drachms. In all – thirty-three liters and seven and three-thirty-seconds drachms.’ &lt;/p&gt;</v>
      </c>
      <c r="D9931">
        <f t="shared" si="1248"/>
        <v>4</v>
      </c>
      <c r="E9931" t="str">
        <f t="shared" si="1247"/>
        <v>end</v>
      </c>
      <c r="F9931" t="str">
        <f t="shared" ref="F9931:F9994" si="1251">IF(AND(E9931="start",D9931&gt;=D9930),F9930&amp;" "&amp;B9931,C9931)</f>
        <v>&lt;p class="indent"&gt;Chani took the largest ring, held it on a finger. ‘Thirty liters,’ she said. One by one, she took the others, showing each to Paul, counting them. ‘Two liters; one liter; seven watercounters of one drachm each; one watercounter of three-thirty-seconds drachms. In all – thirty-three liters and seven and three-thirty-seconds drachms.’ &lt;/p&gt;</v>
      </c>
      <c r="G9931" t="str">
        <f t="shared" si="1245"/>
        <v>&lt;p class="indent"&gt;</v>
      </c>
      <c r="H9931">
        <v>1</v>
      </c>
      <c r="I9931">
        <f t="shared" si="1250"/>
        <v>45</v>
      </c>
      <c r="J9931">
        <f t="shared" ca="1" si="1249"/>
        <v>4892</v>
      </c>
      <c r="K9931" t="str">
        <f>IF(OR(E9931="start",AND(E9931="end",E9930="start")),"Y","N")</f>
        <v>N</v>
      </c>
      <c r="L9931" t="str">
        <f t="shared" si="1246"/>
        <v>&lt;p class="indent"&gt;Chani took the largest ring, held it on a finger. ‘Thirty liters,’ she said. One by one, she took the others, showing each to Paul, counting them. ‘Two liters; one liter; seven watercounters of one drachm each; one watercounter of three-thirty-seconds drachms. In all – thirty-three liters and seven and three-thirty-seconds drachms.’ &lt;/p&gt;</v>
      </c>
    </row>
    <row r="9932" spans="1:12" x14ac:dyDescent="0.25">
      <c r="A9932">
        <v>9931</v>
      </c>
      <c r="B9932" s="1" t="s">
        <v>7701</v>
      </c>
      <c r="C9932" t="str">
        <f t="shared" si="1244"/>
        <v>&lt;p class="indent"&gt;She held them up on her finger for Paul to see.&lt;/p&gt;</v>
      </c>
      <c r="D9932">
        <f t="shared" si="1248"/>
        <v>1</v>
      </c>
      <c r="E9932" t="str">
        <f t="shared" si="1247"/>
        <v>end</v>
      </c>
      <c r="F9932" t="str">
        <f t="shared" si="1251"/>
        <v>&lt;p class="indent"&gt;She held them up on her finger for Paul to see.&lt;/p&gt;</v>
      </c>
      <c r="G9932" t="str">
        <f t="shared" si="1245"/>
        <v>&lt;p class="indent"&gt;</v>
      </c>
      <c r="H9932">
        <v>1</v>
      </c>
      <c r="I9932">
        <f t="shared" si="1250"/>
        <v>45</v>
      </c>
      <c r="J9932">
        <f t="shared" ca="1" si="1249"/>
        <v>4893</v>
      </c>
      <c r="K9932" t="str">
        <f>IF(OR(E9932="start",AND(E9932="end",E9931="start")),"Y","N")</f>
        <v>N</v>
      </c>
      <c r="L9932" t="str">
        <f t="shared" si="1246"/>
        <v>&lt;p class="indent"&gt;She held them up on her finger for Paul to see.&lt;/p&gt;</v>
      </c>
    </row>
    <row r="9933" spans="1:12" x14ac:dyDescent="0.25">
      <c r="A9933">
        <v>9932</v>
      </c>
      <c r="B9933" s="1" t="s">
        <v>7702</v>
      </c>
      <c r="C9933" t="str">
        <f t="shared" si="1244"/>
        <v>&lt;p class="indent"&gt;‘Do you accept them?’ Stilgar asked.&lt;/p&gt;</v>
      </c>
      <c r="D9933">
        <f t="shared" si="1248"/>
        <v>1</v>
      </c>
      <c r="E9933" t="str">
        <f t="shared" si="1247"/>
        <v>end</v>
      </c>
      <c r="F9933" t="str">
        <f t="shared" si="1251"/>
        <v>&lt;p class="indent"&gt;‘Do you accept them?’ Stilgar asked.&lt;/p&gt;</v>
      </c>
      <c r="G9933" t="str">
        <f t="shared" si="1245"/>
        <v>&lt;p class="indent"&gt;</v>
      </c>
      <c r="H9933">
        <v>1</v>
      </c>
      <c r="I9933">
        <f t="shared" si="1250"/>
        <v>45</v>
      </c>
      <c r="J9933">
        <f t="shared" ca="1" si="1249"/>
        <v>4894</v>
      </c>
      <c r="K9933" t="str">
        <f>IF(OR(E9933="start",AND(E9933="end",E9932="start")),"Y","N")</f>
        <v>N</v>
      </c>
      <c r="L9933" t="str">
        <f t="shared" si="1246"/>
        <v>&lt;p class="indent"&gt;‘Do you accept them?’ Stilgar asked.&lt;/p&gt;</v>
      </c>
    </row>
    <row r="9934" spans="1:12" x14ac:dyDescent="0.25">
      <c r="A9934">
        <v>9933</v>
      </c>
      <c r="B9934" s="1" t="s">
        <v>7703</v>
      </c>
      <c r="C9934" t="str">
        <f t="shared" si="1244"/>
        <v>&lt;p class="indent"&gt;Paul swallowed, nodded. ‘Yes.’&lt;/p&gt;</v>
      </c>
      <c r="D9934">
        <f t="shared" si="1248"/>
        <v>1</v>
      </c>
      <c r="E9934" t="str">
        <f t="shared" si="1247"/>
        <v>end</v>
      </c>
      <c r="F9934" t="str">
        <f t="shared" si="1251"/>
        <v>&lt;p class="indent"&gt;Paul swallowed, nodded. ‘Yes.’&lt;/p&gt;</v>
      </c>
      <c r="G9934" t="str">
        <f t="shared" si="1245"/>
        <v>&lt;p class="indent"&gt;</v>
      </c>
      <c r="H9934">
        <v>1</v>
      </c>
      <c r="I9934">
        <f t="shared" si="1250"/>
        <v>45</v>
      </c>
      <c r="J9934">
        <f t="shared" ca="1" si="1249"/>
        <v>4895</v>
      </c>
      <c r="K9934" t="str">
        <f>IF(OR(E9934="start",AND(E9934="end",E9933="start")),"Y","N")</f>
        <v>N</v>
      </c>
      <c r="L9934" t="str">
        <f t="shared" si="1246"/>
        <v>&lt;p class="indent"&gt;Paul swallowed, nodded. ‘Yes.’&lt;/p&gt;</v>
      </c>
    </row>
    <row r="9935" spans="1:12" x14ac:dyDescent="0.25">
      <c r="A9935">
        <v>9934</v>
      </c>
      <c r="B9935" s="1" t="s">
        <v>7704</v>
      </c>
      <c r="C9935" t="str">
        <f t="shared" si="1244"/>
        <v>&lt;p class="indent"&gt;‘Later,’ Chani said. ‘I will show you how to tie them in a kerchief so they won’t rattle and give you away when you need silence.’</v>
      </c>
      <c r="D9935">
        <f t="shared" si="1248"/>
        <v>1</v>
      </c>
      <c r="E9935" t="str">
        <f t="shared" si="1247"/>
        <v>end</v>
      </c>
      <c r="F9935" t="str">
        <f t="shared" si="1251"/>
        <v>&lt;p class="indent"&gt;‘Later,’ Chani said. ‘I will show you how to tie them in a kerchief so they won’t rattle and give you away when you need silence.’</v>
      </c>
      <c r="G9935" t="str">
        <f t="shared" si="1245"/>
        <v>&lt;p class="indent"&gt;</v>
      </c>
      <c r="H9935">
        <v>1</v>
      </c>
      <c r="I9935">
        <f t="shared" si="1250"/>
        <v>45</v>
      </c>
      <c r="J9935">
        <f t="shared" ca="1" si="1249"/>
        <v>4896</v>
      </c>
      <c r="K9935" t="str">
        <f>IF(OR(E9935="start",AND(E9935="end",E9934="start")),"Y","N")</f>
        <v>N</v>
      </c>
      <c r="L9935" t="str">
        <f t="shared" si="1246"/>
        <v/>
      </c>
    </row>
    <row r="9936" spans="1:12" x14ac:dyDescent="0.25">
      <c r="A9936">
        <v>9935</v>
      </c>
      <c r="B9936" s="1" t="s">
        <v>7705</v>
      </c>
      <c r="C9936" t="str">
        <f t="shared" si="1244"/>
        <v>&lt;p class="indent"&gt;‘Later,’ Chani said. ‘I will show you how to tie them in a kerchief so they won’t rattle and give you away when you need silence.’ She extended her hand.</v>
      </c>
      <c r="D9936">
        <f t="shared" si="1248"/>
        <v>2</v>
      </c>
      <c r="E9936" t="str">
        <f t="shared" si="1247"/>
        <v>end</v>
      </c>
      <c r="F9936" t="str">
        <f t="shared" si="1251"/>
        <v>&lt;p class="indent"&gt;‘Later,’ Chani said. ‘I will show you how to tie them in a kerchief so they won’t rattle and give you away when you need silence.’ She extended her hand.</v>
      </c>
      <c r="G9936" t="str">
        <f t="shared" si="1245"/>
        <v>&lt;p class="indent"&gt;</v>
      </c>
      <c r="H9936">
        <v>1</v>
      </c>
      <c r="I9936">
        <f t="shared" si="1250"/>
        <v>45</v>
      </c>
      <c r="J9936">
        <f t="shared" ca="1" si="1249"/>
        <v>4896</v>
      </c>
      <c r="K9936" t="str">
        <f>IF(OR(E9936="start",AND(E9936="end",E9935="start")),"Y","N")</f>
        <v>N</v>
      </c>
      <c r="L9936" t="str">
        <f t="shared" si="1246"/>
        <v/>
      </c>
    </row>
    <row r="9937" spans="1:12" x14ac:dyDescent="0.25">
      <c r="A9937">
        <v>9936</v>
      </c>
      <c r="B9937" s="1" t="s">
        <v>9</v>
      </c>
      <c r="C9937" t="str">
        <f t="shared" si="1244"/>
        <v>&lt;p class="indent"&gt;‘Later,’ Chani said. ‘I will show you how to tie them in a kerchief so they won’t rattle and give you away when you need silence.’ She extended her hand. &lt;/p&gt;</v>
      </c>
      <c r="D9937">
        <f t="shared" si="1248"/>
        <v>3</v>
      </c>
      <c r="E9937" t="str">
        <f t="shared" si="1247"/>
        <v>end</v>
      </c>
      <c r="F9937" t="str">
        <f t="shared" si="1251"/>
        <v>&lt;p class="indent"&gt;‘Later,’ Chani said. ‘I will show you how to tie them in a kerchief so they won’t rattle and give you away when you need silence.’ She extended her hand. &lt;/p&gt;</v>
      </c>
      <c r="G9937" t="str">
        <f t="shared" si="1245"/>
        <v>&lt;p class="indent"&gt;</v>
      </c>
      <c r="H9937">
        <v>1</v>
      </c>
      <c r="I9937">
        <f t="shared" si="1250"/>
        <v>45</v>
      </c>
      <c r="J9937">
        <f t="shared" ca="1" si="1249"/>
        <v>4896</v>
      </c>
      <c r="K9937" t="str">
        <f>IF(OR(E9937="start",AND(E9937="end",E9936="start")),"Y","N")</f>
        <v>N</v>
      </c>
      <c r="L9937" t="str">
        <f t="shared" si="1246"/>
        <v>&lt;p class="indent"&gt;‘Later,’ Chani said. ‘I will show you how to tie them in a kerchief so they won’t rattle and give you away when you need silence.’ She extended her hand. &lt;/p&gt;</v>
      </c>
    </row>
    <row r="9938" spans="1:12" x14ac:dyDescent="0.25">
      <c r="A9938">
        <v>9937</v>
      </c>
      <c r="B9938" s="1" t="s">
        <v>7706</v>
      </c>
      <c r="C9938" t="str">
        <f t="shared" si="1244"/>
        <v>&lt;p class="indent"&gt;‘Will you … hold them for me?’ Paul asked.&lt;/p&gt;</v>
      </c>
      <c r="D9938">
        <f t="shared" si="1248"/>
        <v>1</v>
      </c>
      <c r="E9938" t="str">
        <f t="shared" si="1247"/>
        <v>end</v>
      </c>
      <c r="F9938" t="str">
        <f t="shared" si="1251"/>
        <v>&lt;p class="indent"&gt;‘Will you … hold them for me?’ Paul asked.&lt;/p&gt;</v>
      </c>
      <c r="G9938" t="str">
        <f t="shared" si="1245"/>
        <v>&lt;p class="indent"&gt;</v>
      </c>
      <c r="H9938">
        <v>1</v>
      </c>
      <c r="I9938">
        <f t="shared" si="1250"/>
        <v>45</v>
      </c>
      <c r="J9938">
        <f t="shared" ca="1" si="1249"/>
        <v>4897</v>
      </c>
      <c r="K9938" t="str">
        <f>IF(OR(E9938="start",AND(E9938="end",E9937="start")),"Y","N")</f>
        <v>N</v>
      </c>
      <c r="L9938" t="str">
        <f t="shared" si="1246"/>
        <v>&lt;p class="indent"&gt;‘Will you … hold them for me?’ Paul asked.&lt;/p&gt;</v>
      </c>
    </row>
    <row r="9939" spans="1:12" x14ac:dyDescent="0.25">
      <c r="A9939">
        <v>9938</v>
      </c>
      <c r="B9939" s="1" t="s">
        <v>7707</v>
      </c>
      <c r="C9939" t="str">
        <f t="shared" si="1244"/>
        <v>&lt;p class="indent"&gt;Chani turned a startled glance on Stilgar.&lt;/p&gt;</v>
      </c>
      <c r="D9939">
        <f t="shared" si="1248"/>
        <v>1</v>
      </c>
      <c r="E9939" t="str">
        <f t="shared" si="1247"/>
        <v>end</v>
      </c>
      <c r="F9939" t="str">
        <f t="shared" si="1251"/>
        <v>&lt;p class="indent"&gt;Chani turned a startled glance on Stilgar.&lt;/p&gt;</v>
      </c>
      <c r="G9939" t="str">
        <f t="shared" si="1245"/>
        <v>&lt;p class="indent"&gt;</v>
      </c>
      <c r="H9939">
        <v>1</v>
      </c>
      <c r="I9939">
        <f t="shared" si="1250"/>
        <v>45</v>
      </c>
      <c r="J9939">
        <f t="shared" ca="1" si="1249"/>
        <v>4898</v>
      </c>
      <c r="K9939" t="str">
        <f>IF(OR(E9939="start",AND(E9939="end",E9938="start")),"Y","N")</f>
        <v>N</v>
      </c>
      <c r="L9939" t="str">
        <f t="shared" si="1246"/>
        <v>&lt;p class="indent"&gt;Chani turned a startled glance on Stilgar.&lt;/p&gt;</v>
      </c>
    </row>
    <row r="9940" spans="1:12" x14ac:dyDescent="0.25">
      <c r="A9940">
        <v>9939</v>
      </c>
      <c r="B9940" s="1" t="s">
        <v>7708</v>
      </c>
      <c r="C9940" t="str">
        <f t="shared" si="1244"/>
        <v>&lt;p class="indent"&gt;He smiled, said, ‘Paul-Muad’Dib who is Usul does not yet know our ways, Chani. Hold his watercounters without commitment until</v>
      </c>
      <c r="D9940">
        <f t="shared" si="1248"/>
        <v>1</v>
      </c>
      <c r="E9940" t="str">
        <f t="shared" si="1247"/>
        <v>end</v>
      </c>
      <c r="F9940" t="str">
        <f t="shared" si="1251"/>
        <v>&lt;p class="indent"&gt;He smiled, said, ‘Paul-Muad’Dib who is Usul does not yet know our ways, Chani. Hold his watercounters without commitment until</v>
      </c>
      <c r="G9940" t="str">
        <f t="shared" si="1245"/>
        <v>&lt;p class="indent"&gt;</v>
      </c>
      <c r="H9940">
        <v>1</v>
      </c>
      <c r="I9940">
        <f t="shared" si="1250"/>
        <v>45</v>
      </c>
      <c r="J9940">
        <f t="shared" ca="1" si="1249"/>
        <v>4899</v>
      </c>
      <c r="K9940" t="str">
        <f>IF(OR(E9940="start",AND(E9940="end",E9939="start")),"Y","N")</f>
        <v>N</v>
      </c>
      <c r="L9940" t="str">
        <f t="shared" si="1246"/>
        <v/>
      </c>
    </row>
    <row r="9941" spans="1:12" x14ac:dyDescent="0.25">
      <c r="A9941">
        <v>9940</v>
      </c>
      <c r="B9941" s="1" t="s">
        <v>7709</v>
      </c>
      <c r="C9941" t="str">
        <f t="shared" si="1244"/>
        <v>&lt;p class="indent"&gt;He smiled, said, ‘Paul-Muad’Dib who is Usul does not yet know our ways, Chani. Hold his watercounters without commitment until it’s time to show him the manner of carrying them.’</v>
      </c>
      <c r="D9941">
        <f t="shared" si="1248"/>
        <v>2</v>
      </c>
      <c r="E9941" t="str">
        <f t="shared" si="1247"/>
        <v>end</v>
      </c>
      <c r="F9941" t="str">
        <f t="shared" si="1251"/>
        <v>&lt;p class="indent"&gt;He smiled, said, ‘Paul-Muad’Dib who is Usul does not yet know our ways, Chani. Hold his watercounters without commitment until it’s time to show him the manner of carrying them.’</v>
      </c>
      <c r="G9941" t="str">
        <f t="shared" si="1245"/>
        <v>&lt;p class="indent"&gt;</v>
      </c>
      <c r="H9941">
        <v>1</v>
      </c>
      <c r="I9941">
        <f t="shared" si="1250"/>
        <v>45</v>
      </c>
      <c r="J9941">
        <f t="shared" ca="1" si="1249"/>
        <v>4899</v>
      </c>
      <c r="K9941" t="str">
        <f>IF(OR(E9941="start",AND(E9941="end",E9940="start")),"Y","N")</f>
        <v>N</v>
      </c>
      <c r="L9941" t="str">
        <f t="shared" si="1246"/>
        <v/>
      </c>
    </row>
    <row r="9942" spans="1:12" x14ac:dyDescent="0.25">
      <c r="A9942">
        <v>9941</v>
      </c>
      <c r="B9942" s="1" t="s">
        <v>9</v>
      </c>
      <c r="C9942" t="str">
        <f t="shared" si="1244"/>
        <v>&lt;p class="indent"&gt;He smiled, said, ‘Paul-Muad’Dib who is Usul does not yet know our ways, Chani. Hold his watercounters without commitment until it’s time to show him the manner of carrying them.’ &lt;/p&gt;</v>
      </c>
      <c r="D9942">
        <f t="shared" si="1248"/>
        <v>3</v>
      </c>
      <c r="E9942" t="str">
        <f t="shared" si="1247"/>
        <v>end</v>
      </c>
      <c r="F9942" t="str">
        <f t="shared" si="1251"/>
        <v>&lt;p class="indent"&gt;He smiled, said, ‘Paul-Muad’Dib who is Usul does not yet know our ways, Chani. Hold his watercounters without commitment until it’s time to show him the manner of carrying them.’ &lt;/p&gt;</v>
      </c>
      <c r="G9942" t="str">
        <f t="shared" si="1245"/>
        <v>&lt;p class="indent"&gt;</v>
      </c>
      <c r="H9942">
        <v>1</v>
      </c>
      <c r="I9942">
        <f t="shared" si="1250"/>
        <v>45</v>
      </c>
      <c r="J9942">
        <f t="shared" ca="1" si="1249"/>
        <v>4899</v>
      </c>
      <c r="K9942" t="str">
        <f>IF(OR(E9942="start",AND(E9942="end",E9941="start")),"Y","N")</f>
        <v>N</v>
      </c>
      <c r="L9942" t="str">
        <f t="shared" si="1246"/>
        <v>&lt;p class="indent"&gt;He smiled, said, ‘Paul-Muad’Dib who is Usul does not yet know our ways, Chani. Hold his watercounters without commitment until it’s time to show him the manner of carrying them.’ &lt;/p&gt;</v>
      </c>
    </row>
    <row r="9943" spans="1:12" x14ac:dyDescent="0.25">
      <c r="A9943">
        <v>9942</v>
      </c>
      <c r="B9943" s="1" t="s">
        <v>7710</v>
      </c>
      <c r="C9943" t="str">
        <f t="shared" si="1244"/>
        <v>&lt;p class="indent"&gt;She nodded, whipped a ribbon of cloth from beneath her robe, linked the rings onto it with an intricate over and under weaving,</v>
      </c>
      <c r="D9943">
        <f t="shared" si="1248"/>
        <v>1</v>
      </c>
      <c r="E9943" t="str">
        <f t="shared" si="1247"/>
        <v>end</v>
      </c>
      <c r="F9943" t="str">
        <f t="shared" si="1251"/>
        <v>&lt;p class="indent"&gt;She nodded, whipped a ribbon of cloth from beneath her robe, linked the rings onto it with an intricate over and under weaving,</v>
      </c>
      <c r="G9943" t="str">
        <f t="shared" si="1245"/>
        <v>&lt;p class="indent"&gt;</v>
      </c>
      <c r="H9943">
        <v>1</v>
      </c>
      <c r="I9943">
        <f t="shared" si="1250"/>
        <v>45</v>
      </c>
      <c r="J9943">
        <f t="shared" ca="1" si="1249"/>
        <v>4900</v>
      </c>
      <c r="K9943" t="str">
        <f>IF(OR(E9943="start",AND(E9943="end",E9942="start")),"Y","N")</f>
        <v>N</v>
      </c>
      <c r="L9943" t="str">
        <f t="shared" si="1246"/>
        <v/>
      </c>
    </row>
    <row r="9944" spans="1:12" x14ac:dyDescent="0.25">
      <c r="A9944">
        <v>9943</v>
      </c>
      <c r="B9944" s="1" t="s">
        <v>7711</v>
      </c>
      <c r="C9944" t="str">
        <f t="shared" si="1244"/>
        <v>&lt;p class="indent"&gt;She nodded, whipped a ribbon of cloth from beneath her robe, linked the rings onto it with an intricate over and under weaving, hesitated, then stuffed them into the sash beneath her robe.</v>
      </c>
      <c r="D9944">
        <f t="shared" si="1248"/>
        <v>2</v>
      </c>
      <c r="E9944" t="str">
        <f t="shared" si="1247"/>
        <v>end</v>
      </c>
      <c r="F9944" t="str">
        <f t="shared" si="1251"/>
        <v>&lt;p class="indent"&gt;She nodded, whipped a ribbon of cloth from beneath her robe, linked the rings onto it with an intricate over and under weaving, hesitated, then stuffed them into the sash beneath her robe.</v>
      </c>
      <c r="G9944" t="str">
        <f t="shared" si="1245"/>
        <v>&lt;p class="indent"&gt;</v>
      </c>
      <c r="H9944">
        <v>1</v>
      </c>
      <c r="I9944">
        <f t="shared" si="1250"/>
        <v>45</v>
      </c>
      <c r="J9944">
        <f t="shared" ca="1" si="1249"/>
        <v>4900</v>
      </c>
      <c r="K9944" t="str">
        <f>IF(OR(E9944="start",AND(E9944="end",E9943="start")),"Y","N")</f>
        <v>N</v>
      </c>
      <c r="L9944" t="str">
        <f t="shared" si="1246"/>
        <v/>
      </c>
    </row>
    <row r="9945" spans="1:12" x14ac:dyDescent="0.25">
      <c r="A9945">
        <v>9944</v>
      </c>
      <c r="B9945" s="1" t="s">
        <v>9</v>
      </c>
      <c r="C9945" t="str">
        <f t="shared" si="1244"/>
        <v>&lt;p class="indent"&gt;She nodded, whipped a ribbon of cloth from beneath her robe, linked the rings onto it with an intricate over and under weaving, hesitated, then stuffed them into the sash beneath her robe. &lt;/p&gt;</v>
      </c>
      <c r="D9945">
        <f t="shared" si="1248"/>
        <v>3</v>
      </c>
      <c r="E9945" t="str">
        <f t="shared" si="1247"/>
        <v>end</v>
      </c>
      <c r="F9945" t="str">
        <f t="shared" si="1251"/>
        <v>&lt;p class="indent"&gt;She nodded, whipped a ribbon of cloth from beneath her robe, linked the rings onto it with an intricate over and under weaving, hesitated, then stuffed them into the sash beneath her robe. &lt;/p&gt;</v>
      </c>
      <c r="G9945" t="str">
        <f t="shared" si="1245"/>
        <v>&lt;p class="indent"&gt;</v>
      </c>
      <c r="H9945">
        <v>1</v>
      </c>
      <c r="I9945">
        <f t="shared" si="1250"/>
        <v>45</v>
      </c>
      <c r="J9945">
        <f t="shared" ca="1" si="1249"/>
        <v>4900</v>
      </c>
      <c r="K9945" t="str">
        <f>IF(OR(E9945="start",AND(E9945="end",E9944="start")),"Y","N")</f>
        <v>N</v>
      </c>
      <c r="L9945" t="str">
        <f t="shared" si="1246"/>
        <v>&lt;p class="indent"&gt;She nodded, whipped a ribbon of cloth from beneath her robe, linked the rings onto it with an intricate over and under weaving, hesitated, then stuffed them into the sash beneath her robe. &lt;/p&gt;</v>
      </c>
    </row>
    <row r="9946" spans="1:12" x14ac:dyDescent="0.25">
      <c r="A9946">
        <v>9945</v>
      </c>
      <c r="B9946" s="1" t="s">
        <v>7712</v>
      </c>
      <c r="C9946" t="str">
        <f t="shared" si="1244"/>
        <v>&lt;p class="indent"&gt;&lt;em&gt;I missed something there,&lt;/em&gt; Paul thought. He sensed the feeling of humor around him, something bantering in it, and his mind linked up a prescient memory:</v>
      </c>
      <c r="D9946">
        <f t="shared" si="1248"/>
        <v>1</v>
      </c>
      <c r="E9946" t="str">
        <f t="shared" si="1247"/>
        <v>end</v>
      </c>
      <c r="F9946" t="str">
        <f t="shared" si="1251"/>
        <v>&lt;p class="indent"&gt;&lt;em&gt;I missed something there,&lt;/em&gt; Paul thought. He sensed the feeling of humor around him, something bantering in it, and his mind linked up a prescient memory:</v>
      </c>
      <c r="G9946" t="str">
        <f t="shared" si="1245"/>
        <v>&lt;p class="indent"&gt;</v>
      </c>
      <c r="H9946">
        <v>1</v>
      </c>
      <c r="I9946">
        <f t="shared" si="1250"/>
        <v>45</v>
      </c>
      <c r="J9946">
        <f t="shared" ca="1" si="1249"/>
        <v>4901</v>
      </c>
      <c r="K9946" t="str">
        <f>IF(OR(E9946="start",AND(E9946="end",E9945="start")),"Y","N")</f>
        <v>N</v>
      </c>
      <c r="L9946" t="str">
        <f t="shared" si="1246"/>
        <v/>
      </c>
    </row>
    <row r="9947" spans="1:12" x14ac:dyDescent="0.25">
      <c r="A9947">
        <v>9946</v>
      </c>
      <c r="B9947" s="1" t="s">
        <v>7713</v>
      </c>
      <c r="C9947" t="str">
        <f t="shared" si="1244"/>
        <v>&lt;p class="indent"&gt;&lt;em&gt;I missed something there,&lt;/em&gt; Paul thought. He sensed the feeling of humor around him, something bantering in it, and his mind linked up a prescient memory: &lt;em&gt;watercounters offered to a woman – courtship ritual.&lt;/em&gt;&lt;/p&gt;</v>
      </c>
      <c r="D9947">
        <f t="shared" si="1248"/>
        <v>2</v>
      </c>
      <c r="E9947" t="str">
        <f t="shared" si="1247"/>
        <v>end</v>
      </c>
      <c r="F9947" t="str">
        <f t="shared" si="1251"/>
        <v>&lt;p class="indent"&gt;&lt;em&gt;I missed something there,&lt;/em&gt; Paul thought. He sensed the feeling of humor around him, something bantering in it, and his mind linked up a prescient memory: &lt;em&gt;watercounters offered to a woman – courtship ritual.&lt;/em&gt;&lt;/p&gt;</v>
      </c>
      <c r="G9947" t="str">
        <f t="shared" si="1245"/>
        <v>&lt;p class="indent"&gt;</v>
      </c>
      <c r="H9947">
        <v>1</v>
      </c>
      <c r="I9947">
        <f t="shared" si="1250"/>
        <v>45</v>
      </c>
      <c r="J9947">
        <f t="shared" ca="1" si="1249"/>
        <v>4901</v>
      </c>
      <c r="K9947" t="str">
        <f>IF(OR(E9947="start",AND(E9947="end",E9946="start")),"Y","N")</f>
        <v>N</v>
      </c>
      <c r="L9947" t="str">
        <f t="shared" si="1246"/>
        <v>&lt;p class="indent"&gt;&lt;em&gt;I missed something there,&lt;/em&gt; Paul thought. He sensed the feeling of humor around him, something bantering in it, and his mind linked up a prescient memory: &lt;em&gt;watercounters offered to a woman – courtship ritual.&lt;/em&gt;&lt;/p&gt;</v>
      </c>
    </row>
    <row r="9948" spans="1:12" x14ac:dyDescent="0.25">
      <c r="A9948">
        <v>9947</v>
      </c>
      <c r="B9948" s="1" t="s">
        <v>7714</v>
      </c>
      <c r="C9948" t="str">
        <f t="shared" si="1244"/>
        <v>&lt;p class="indent"&gt;‘Watermasters,’ Stilgar said.&lt;/p&gt;</v>
      </c>
      <c r="D9948">
        <f t="shared" si="1248"/>
        <v>1</v>
      </c>
      <c r="E9948" t="str">
        <f t="shared" si="1247"/>
        <v>end</v>
      </c>
      <c r="F9948" t="str">
        <f t="shared" si="1251"/>
        <v>&lt;p class="indent"&gt;‘Watermasters,’ Stilgar said.&lt;/p&gt;</v>
      </c>
      <c r="G9948" t="str">
        <f t="shared" si="1245"/>
        <v>&lt;p class="indent"&gt;</v>
      </c>
      <c r="H9948">
        <v>1</v>
      </c>
      <c r="I9948">
        <f t="shared" si="1250"/>
        <v>45</v>
      </c>
      <c r="J9948">
        <f t="shared" ca="1" si="1249"/>
        <v>4902</v>
      </c>
      <c r="K9948" t="str">
        <f>IF(OR(E9948="start",AND(E9948="end",E9947="start")),"Y","N")</f>
        <v>N</v>
      </c>
      <c r="L9948" t="str">
        <f t="shared" si="1246"/>
        <v>&lt;p class="indent"&gt;‘Watermasters,’ Stilgar said.&lt;/p&gt;</v>
      </c>
    </row>
    <row r="9949" spans="1:12" x14ac:dyDescent="0.25">
      <c r="A9949">
        <v>9948</v>
      </c>
      <c r="B9949" s="1" t="s">
        <v>7715</v>
      </c>
      <c r="C9949" t="str">
        <f t="shared" ref="C9949:C10012" si="1252">IF(LEFT(B9949,2)="&lt;p",B9949,C9948&amp;" "&amp;B9949)</f>
        <v>&lt;p class="indent"&gt;&lt;a id="page357"/&gt;The troop arose in a hissing of robes. Two men stepped out, lifted the waterbag. Stilgar took down the glowglobe, led the</v>
      </c>
      <c r="D9949">
        <f t="shared" si="1248"/>
        <v>1</v>
      </c>
      <c r="E9949" t="str">
        <f t="shared" si="1247"/>
        <v>end</v>
      </c>
      <c r="F9949" t="str">
        <f t="shared" si="1251"/>
        <v>&lt;p class="indent"&gt;&lt;a id="page357"/&gt;The troop arose in a hissing of robes. Two men stepped out, lifted the waterbag. Stilgar took down the glowglobe, led the</v>
      </c>
      <c r="G9949" t="str">
        <f t="shared" si="1245"/>
        <v>&lt;p class="indent"&gt;</v>
      </c>
      <c r="H9949">
        <v>1</v>
      </c>
      <c r="I9949">
        <f t="shared" si="1250"/>
        <v>45</v>
      </c>
      <c r="J9949">
        <f t="shared" ca="1" si="1249"/>
        <v>4903</v>
      </c>
      <c r="K9949" t="str">
        <f>IF(OR(E9949="start",AND(E9949="end",E9948="start")),"Y","N")</f>
        <v>N</v>
      </c>
      <c r="L9949" t="str">
        <f t="shared" si="1246"/>
        <v/>
      </c>
    </row>
    <row r="9950" spans="1:12" x14ac:dyDescent="0.25">
      <c r="A9950">
        <v>9949</v>
      </c>
      <c r="B9950" s="1" t="s">
        <v>7716</v>
      </c>
      <c r="C9950" t="str">
        <f t="shared" si="1252"/>
        <v>&lt;p class="indent"&gt;&lt;a id="page357"/&gt;The troop arose in a hissing of robes. Two men stepped out, lifted the waterbag. Stilgar took down the glowglobe, led the way with it into the depths of the cave.</v>
      </c>
      <c r="D9950">
        <f t="shared" si="1248"/>
        <v>2</v>
      </c>
      <c r="E9950" t="str">
        <f t="shared" si="1247"/>
        <v>end</v>
      </c>
      <c r="F9950" t="str">
        <f t="shared" si="1251"/>
        <v>&lt;p class="indent"&gt;&lt;a id="page357"/&gt;The troop arose in a hissing of robes. Two men stepped out, lifted the waterbag. Stilgar took down the glowglobe, led the way with it into the depths of the cave.</v>
      </c>
      <c r="G9950" t="str">
        <f t="shared" si="1245"/>
        <v>&lt;p class="indent"&gt;</v>
      </c>
      <c r="H9950">
        <v>1</v>
      </c>
      <c r="I9950">
        <f t="shared" si="1250"/>
        <v>45</v>
      </c>
      <c r="J9950">
        <f t="shared" ca="1" si="1249"/>
        <v>4903</v>
      </c>
      <c r="K9950" t="str">
        <f>IF(OR(E9950="start",AND(E9950="end",E9949="start")),"Y","N")</f>
        <v>N</v>
      </c>
      <c r="L9950" t="str">
        <f t="shared" si="1246"/>
        <v/>
      </c>
    </row>
    <row r="9951" spans="1:12" x14ac:dyDescent="0.25">
      <c r="A9951">
        <v>9950</v>
      </c>
      <c r="B9951" s="1" t="s">
        <v>9</v>
      </c>
      <c r="C9951" t="str">
        <f t="shared" si="1252"/>
        <v>&lt;p class="indent"&gt;&lt;a id="page357"/&gt;The troop arose in a hissing of robes. Two men stepped out, lifted the waterbag. Stilgar took down the glowglobe, led the way with it into the depths of the cave. &lt;/p&gt;</v>
      </c>
      <c r="D9951">
        <f t="shared" si="1248"/>
        <v>3</v>
      </c>
      <c r="E9951" t="str">
        <f t="shared" si="1247"/>
        <v>end</v>
      </c>
      <c r="F9951" t="str">
        <f t="shared" si="1251"/>
        <v>&lt;p class="indent"&gt;&lt;a id="page357"/&gt;The troop arose in a hissing of robes. Two men stepped out, lifted the waterbag. Stilgar took down the glowglobe, led the way with it into the depths of the cave. &lt;/p&gt;</v>
      </c>
      <c r="G9951" t="str">
        <f t="shared" si="1245"/>
        <v>&lt;p class="indent"&gt;</v>
      </c>
      <c r="H9951">
        <v>1</v>
      </c>
      <c r="I9951">
        <f t="shared" si="1250"/>
        <v>45</v>
      </c>
      <c r="J9951">
        <f t="shared" ca="1" si="1249"/>
        <v>4903</v>
      </c>
      <c r="K9951" t="str">
        <f>IF(OR(E9951="start",AND(E9951="end",E9950="start")),"Y","N")</f>
        <v>N</v>
      </c>
      <c r="L9951" t="str">
        <f t="shared" si="1246"/>
        <v>&lt;p class="indent"&gt;&lt;a id="page357"/&gt;The troop arose in a hissing of robes. Two men stepped out, lifted the waterbag. Stilgar took down the glowglobe, led the way with it into the depths of the cave. &lt;/p&gt;</v>
      </c>
    </row>
    <row r="9952" spans="1:12" x14ac:dyDescent="0.25">
      <c r="A9952">
        <v>9951</v>
      </c>
      <c r="B9952" s="1" t="s">
        <v>7717</v>
      </c>
      <c r="C9952" t="str">
        <f t="shared" si="1252"/>
        <v>&lt;p class="indent"&gt;Paul was pressed in behind Chani, noted the buttery glow of light over rock walls, the way the shadows danced, and he felt</v>
      </c>
      <c r="D9952">
        <f t="shared" si="1248"/>
        <v>1</v>
      </c>
      <c r="E9952" t="str">
        <f t="shared" si="1247"/>
        <v>end</v>
      </c>
      <c r="F9952" t="str">
        <f t="shared" si="1251"/>
        <v>&lt;p class="indent"&gt;Paul was pressed in behind Chani, noted the buttery glow of light over rock walls, the way the shadows danced, and he felt</v>
      </c>
      <c r="G9952" t="str">
        <f t="shared" si="1245"/>
        <v>&lt;p class="indent"&gt;</v>
      </c>
      <c r="H9952">
        <v>1</v>
      </c>
      <c r="I9952">
        <f t="shared" si="1250"/>
        <v>45</v>
      </c>
      <c r="J9952">
        <f t="shared" ca="1" si="1249"/>
        <v>4904</v>
      </c>
      <c r="K9952" t="str">
        <f>IF(OR(E9952="start",AND(E9952="end",E9951="start")),"Y","N")</f>
        <v>N</v>
      </c>
      <c r="L9952" t="str">
        <f t="shared" si="1246"/>
        <v/>
      </c>
    </row>
    <row r="9953" spans="1:12" x14ac:dyDescent="0.25">
      <c r="A9953">
        <v>9952</v>
      </c>
      <c r="B9953" s="1" t="s">
        <v>7718</v>
      </c>
      <c r="C9953" t="str">
        <f t="shared" si="1252"/>
        <v>&lt;p class="indent"&gt;Paul was pressed in behind Chani, noted the buttery glow of light over rock walls, the way the shadows danced, and he felt the troop’s lift of spirits contained in a hushed air of expectancy.</v>
      </c>
      <c r="D9953">
        <f t="shared" si="1248"/>
        <v>2</v>
      </c>
      <c r="E9953" t="str">
        <f t="shared" si="1247"/>
        <v>end</v>
      </c>
      <c r="F9953" t="str">
        <f t="shared" si="1251"/>
        <v>&lt;p class="indent"&gt;Paul was pressed in behind Chani, noted the buttery glow of light over rock walls, the way the shadows danced, and he felt the troop’s lift of spirits contained in a hushed air of expectancy.</v>
      </c>
      <c r="G9953" t="str">
        <f t="shared" si="1245"/>
        <v>&lt;p class="indent"&gt;</v>
      </c>
      <c r="H9953">
        <v>1</v>
      </c>
      <c r="I9953">
        <f t="shared" si="1250"/>
        <v>45</v>
      </c>
      <c r="J9953">
        <f t="shared" ca="1" si="1249"/>
        <v>4904</v>
      </c>
      <c r="K9953" t="str">
        <f>IF(OR(E9953="start",AND(E9953="end",E9952="start")),"Y","N")</f>
        <v>N</v>
      </c>
      <c r="L9953" t="str">
        <f t="shared" si="1246"/>
        <v/>
      </c>
    </row>
    <row r="9954" spans="1:12" x14ac:dyDescent="0.25">
      <c r="A9954">
        <v>9953</v>
      </c>
      <c r="B9954" s="1" t="s">
        <v>9</v>
      </c>
      <c r="C9954" t="str">
        <f t="shared" si="1252"/>
        <v>&lt;p class="indent"&gt;Paul was pressed in behind Chani, noted the buttery glow of light over rock walls, the way the shadows danced, and he felt the troop’s lift of spirits contained in a hushed air of expectancy. &lt;/p&gt;</v>
      </c>
      <c r="D9954">
        <f t="shared" si="1248"/>
        <v>3</v>
      </c>
      <c r="E9954" t="str">
        <f t="shared" si="1247"/>
        <v>end</v>
      </c>
      <c r="F9954" t="str">
        <f t="shared" si="1251"/>
        <v>&lt;p class="indent"&gt;Paul was pressed in behind Chani, noted the buttery glow of light over rock walls, the way the shadows danced, and he felt the troop’s lift of spirits contained in a hushed air of expectancy. &lt;/p&gt;</v>
      </c>
      <c r="G9954" t="str">
        <f t="shared" si="1245"/>
        <v>&lt;p class="indent"&gt;</v>
      </c>
      <c r="H9954">
        <v>1</v>
      </c>
      <c r="I9954">
        <f t="shared" si="1250"/>
        <v>45</v>
      </c>
      <c r="J9954">
        <f t="shared" ca="1" si="1249"/>
        <v>4904</v>
      </c>
      <c r="K9954" t="str">
        <f>IF(OR(E9954="start",AND(E9954="end",E9953="start")),"Y","N")</f>
        <v>N</v>
      </c>
      <c r="L9954" t="str">
        <f t="shared" si="1246"/>
        <v>&lt;p class="indent"&gt;Paul was pressed in behind Chani, noted the buttery glow of light over rock walls, the way the shadows danced, and he felt the troop’s lift of spirits contained in a hushed air of expectancy. &lt;/p&gt;</v>
      </c>
    </row>
    <row r="9955" spans="1:12" x14ac:dyDescent="0.25">
      <c r="A9955">
        <v>9954</v>
      </c>
      <c r="B9955" s="1" t="s">
        <v>7719</v>
      </c>
      <c r="C9955" t="str">
        <f t="shared" si="1252"/>
        <v>&lt;p class="indent"&gt;Jessica, pulled into the end of the troop by eager hands, hemmed around by jostling bodies, suppressed a moment of panic.</v>
      </c>
      <c r="D9955">
        <f t="shared" si="1248"/>
        <v>1</v>
      </c>
      <c r="E9955" t="str">
        <f t="shared" si="1247"/>
        <v>end</v>
      </c>
      <c r="F9955" t="str">
        <f t="shared" si="1251"/>
        <v>&lt;p class="indent"&gt;Jessica, pulled into the end of the troop by eager hands, hemmed around by jostling bodies, suppressed a moment of panic.</v>
      </c>
      <c r="G9955" t="str">
        <f t="shared" si="1245"/>
        <v>&lt;p class="indent"&gt;</v>
      </c>
      <c r="H9955">
        <v>1</v>
      </c>
      <c r="I9955">
        <f t="shared" si="1250"/>
        <v>45</v>
      </c>
      <c r="J9955">
        <f t="shared" ca="1" si="1249"/>
        <v>4905</v>
      </c>
      <c r="K9955" t="str">
        <f>IF(OR(E9955="start",AND(E9955="end",E9954="start")),"Y","N")</f>
        <v>N</v>
      </c>
      <c r="L9955" t="str">
        <f t="shared" si="1246"/>
        <v/>
      </c>
    </row>
    <row r="9956" spans="1:12" x14ac:dyDescent="0.25">
      <c r="A9956">
        <v>9955</v>
      </c>
      <c r="B9956" s="1" t="s">
        <v>7720</v>
      </c>
      <c r="C9956" t="str">
        <f t="shared" si="1252"/>
        <v>&lt;p class="indent"&gt;Jessica, pulled into the end of the troop by eager hands, hemmed around by jostling bodies, suppressed a moment of panic. She had recognized fragments of the ritual, identified the shards of Chakobsa and Bhotani-jib in the words, and she knew the</v>
      </c>
      <c r="D9956">
        <f t="shared" si="1248"/>
        <v>2</v>
      </c>
      <c r="E9956" t="str">
        <f t="shared" si="1247"/>
        <v>end</v>
      </c>
      <c r="F9956" t="str">
        <f t="shared" si="1251"/>
        <v>&lt;p class="indent"&gt;Jessica, pulled into the end of the troop by eager hands, hemmed around by jostling bodies, suppressed a moment of panic. She had recognized fragments of the ritual, identified the shards of Chakobsa and Bhotani-jib in the words, and she knew the</v>
      </c>
      <c r="G9956" t="str">
        <f t="shared" si="1245"/>
        <v>&lt;p class="indent"&gt;</v>
      </c>
      <c r="H9956">
        <v>1</v>
      </c>
      <c r="I9956">
        <f t="shared" si="1250"/>
        <v>45</v>
      </c>
      <c r="J9956">
        <f t="shared" ca="1" si="1249"/>
        <v>4905</v>
      </c>
      <c r="K9956" t="str">
        <f>IF(OR(E9956="start",AND(E9956="end",E9955="start")),"Y","N")</f>
        <v>N</v>
      </c>
      <c r="L9956" t="str">
        <f t="shared" si="1246"/>
        <v/>
      </c>
    </row>
    <row r="9957" spans="1:12" x14ac:dyDescent="0.25">
      <c r="A9957">
        <v>9956</v>
      </c>
      <c r="B9957" s="1" t="s">
        <v>7721</v>
      </c>
      <c r="C9957" t="str">
        <f t="shared" si="1252"/>
        <v>&lt;p class="indent"&gt;Jessica, pulled into the end of the troop by eager hands, hemmed around by jostling bodies, suppressed a moment of panic. She had recognized fragments of the ritual, identified the shards of Chakobsa and Bhotani-jib in the words, and she knew the wild violence that could explode out of these seemingly simple moments.</v>
      </c>
      <c r="D9957">
        <f t="shared" si="1248"/>
        <v>3</v>
      </c>
      <c r="E9957" t="str">
        <f t="shared" si="1247"/>
        <v>end</v>
      </c>
      <c r="F9957" t="str">
        <f t="shared" si="1251"/>
        <v>&lt;p class="indent"&gt;Jessica, pulled into the end of the troop by eager hands, hemmed around by jostling bodies, suppressed a moment of panic. She had recognized fragments of the ritual, identified the shards of Chakobsa and Bhotani-jib in the words, and she knew the wild violence that could explode out of these seemingly simple moments.</v>
      </c>
      <c r="G9957" t="str">
        <f t="shared" si="1245"/>
        <v>&lt;p class="indent"&gt;</v>
      </c>
      <c r="H9957">
        <v>1</v>
      </c>
      <c r="I9957">
        <f t="shared" si="1250"/>
        <v>45</v>
      </c>
      <c r="J9957">
        <f t="shared" ca="1" si="1249"/>
        <v>4905</v>
      </c>
      <c r="K9957" t="str">
        <f>IF(OR(E9957="start",AND(E9957="end",E9956="start")),"Y","N")</f>
        <v>N</v>
      </c>
      <c r="L9957" t="str">
        <f t="shared" si="1246"/>
        <v/>
      </c>
    </row>
    <row r="9958" spans="1:12" x14ac:dyDescent="0.25">
      <c r="A9958">
        <v>9957</v>
      </c>
      <c r="B9958" s="1" t="s">
        <v>9</v>
      </c>
      <c r="C9958" t="str">
        <f t="shared" si="1252"/>
        <v>&lt;p class="indent"&gt;Jessica, pulled into the end of the troop by eager hands, hemmed around by jostling bodies, suppressed a moment of panic. She had recognized fragments of the ritual, identified the shards of Chakobsa and Bhotani-jib in the words, and she knew the wild violence that could explode out of these seemingly simple moments. &lt;/p&gt;</v>
      </c>
      <c r="D9958">
        <f t="shared" si="1248"/>
        <v>4</v>
      </c>
      <c r="E9958" t="str">
        <f t="shared" si="1247"/>
        <v>end</v>
      </c>
      <c r="F9958" t="str">
        <f t="shared" si="1251"/>
        <v>&lt;p class="indent"&gt;Jessica, pulled into the end of the troop by eager hands, hemmed around by jostling bodies, suppressed a moment of panic. She had recognized fragments of the ritual, identified the shards of Chakobsa and Bhotani-jib in the words, and she knew the wild violence that could explode out of these seemingly simple moments. &lt;/p&gt;</v>
      </c>
      <c r="G9958" t="str">
        <f t="shared" ref="G9958:G10021" si="1253">IFERROR(LEFT(F9958,FIND("&gt;",F9958)),G9957)</f>
        <v>&lt;p class="indent"&gt;</v>
      </c>
      <c r="H9958">
        <v>1</v>
      </c>
      <c r="I9958">
        <f t="shared" si="1250"/>
        <v>45</v>
      </c>
      <c r="J9958">
        <f t="shared" ca="1" si="1249"/>
        <v>4905</v>
      </c>
      <c r="K9958" t="str">
        <f>IF(OR(E9958="start",AND(E9958="end",E9957="start")),"Y","N")</f>
        <v>N</v>
      </c>
      <c r="L9958" t="str">
        <f t="shared" si="1246"/>
        <v>&lt;p class="indent"&gt;Jessica, pulled into the end of the troop by eager hands, hemmed around by jostling bodies, suppressed a moment of panic. She had recognized fragments of the ritual, identified the shards of Chakobsa and Bhotani-jib in the words, and she knew the wild violence that could explode out of these seemingly simple moments. &lt;/p&gt;</v>
      </c>
    </row>
    <row r="9959" spans="1:12" x14ac:dyDescent="0.25">
      <c r="A9959">
        <v>9958</v>
      </c>
      <c r="B9959" s="1" t="s">
        <v>7722</v>
      </c>
      <c r="C9959" t="str">
        <f t="shared" si="1252"/>
        <v>&lt;p class="indent"&gt;&lt;em&gt;Jan-jan-jan,&lt;/em&gt; she thought. &lt;em&gt;Go-go-go.&lt;/em&gt;&lt;/p&gt;</v>
      </c>
      <c r="D9959">
        <f t="shared" si="1248"/>
        <v>1</v>
      </c>
      <c r="E9959" t="str">
        <f t="shared" si="1247"/>
        <v>end</v>
      </c>
      <c r="F9959" t="str">
        <f t="shared" si="1251"/>
        <v>&lt;p class="indent"&gt;&lt;em&gt;Jan-jan-jan,&lt;/em&gt; she thought. &lt;em&gt;Go-go-go.&lt;/em&gt;&lt;/p&gt;</v>
      </c>
      <c r="G9959" t="str">
        <f t="shared" si="1253"/>
        <v>&lt;p class="indent"&gt;</v>
      </c>
      <c r="H9959">
        <v>1</v>
      </c>
      <c r="I9959">
        <f t="shared" si="1250"/>
        <v>45</v>
      </c>
      <c r="J9959">
        <f t="shared" ca="1" si="1249"/>
        <v>4906</v>
      </c>
      <c r="K9959" t="str">
        <f>IF(OR(E9959="start",AND(E9959="end",E9958="start")),"Y","N")</f>
        <v>N</v>
      </c>
      <c r="L9959" t="str">
        <f t="shared" si="1246"/>
        <v>&lt;p class="indent"&gt;&lt;em&gt;Jan-jan-jan,&lt;/em&gt; she thought. &lt;em&gt;Go-go-go.&lt;/em&gt;&lt;/p&gt;</v>
      </c>
    </row>
    <row r="9960" spans="1:12" x14ac:dyDescent="0.25">
      <c r="A9960">
        <v>9959</v>
      </c>
      <c r="B9960" s="1" t="s">
        <v>7723</v>
      </c>
      <c r="C9960" t="str">
        <f t="shared" si="1252"/>
        <v>&lt;p class="indent"&gt;It was like a child’s game that had lost all inhibition in adult hands.&lt;/p&gt;</v>
      </c>
      <c r="D9960">
        <f t="shared" si="1248"/>
        <v>1</v>
      </c>
      <c r="E9960" t="str">
        <f t="shared" si="1247"/>
        <v>end</v>
      </c>
      <c r="F9960" t="str">
        <f t="shared" si="1251"/>
        <v>&lt;p class="indent"&gt;It was like a child’s game that had lost all inhibition in adult hands.&lt;/p&gt;</v>
      </c>
      <c r="G9960" t="str">
        <f t="shared" si="1253"/>
        <v>&lt;p class="indent"&gt;</v>
      </c>
      <c r="H9960">
        <v>1</v>
      </c>
      <c r="I9960">
        <f t="shared" si="1250"/>
        <v>45</v>
      </c>
      <c r="J9960">
        <f t="shared" ca="1" si="1249"/>
        <v>4907</v>
      </c>
      <c r="K9960" t="str">
        <f>IF(OR(E9960="start",AND(E9960="end",E9959="start")),"Y","N")</f>
        <v>N</v>
      </c>
      <c r="L9960" t="str">
        <f t="shared" si="1246"/>
        <v>&lt;p class="indent"&gt;It was like a child’s game that had lost all inhibition in adult hands.&lt;/p&gt;</v>
      </c>
    </row>
    <row r="9961" spans="1:12" x14ac:dyDescent="0.25">
      <c r="A9961">
        <v>9960</v>
      </c>
      <c r="B9961" s="1" t="s">
        <v>7724</v>
      </c>
      <c r="C9961" t="str">
        <f t="shared" si="1252"/>
        <v>&lt;p class="indent"&gt;Stilgar stopped at a yellow rock wall. He pressed an outcropping and the wall swung silently away from him, opening along</v>
      </c>
      <c r="D9961">
        <f t="shared" si="1248"/>
        <v>1</v>
      </c>
      <c r="E9961" t="str">
        <f t="shared" si="1247"/>
        <v>end</v>
      </c>
      <c r="F9961" t="str">
        <f t="shared" si="1251"/>
        <v>&lt;p class="indent"&gt;Stilgar stopped at a yellow rock wall. He pressed an outcropping and the wall swung silently away from him, opening along</v>
      </c>
      <c r="G9961" t="str">
        <f t="shared" si="1253"/>
        <v>&lt;p class="indent"&gt;</v>
      </c>
      <c r="H9961">
        <v>1</v>
      </c>
      <c r="I9961">
        <f t="shared" si="1250"/>
        <v>45</v>
      </c>
      <c r="J9961">
        <f t="shared" ca="1" si="1249"/>
        <v>4908</v>
      </c>
      <c r="K9961" t="str">
        <f>IF(OR(E9961="start",AND(E9961="end",E9960="start")),"Y","N")</f>
        <v>N</v>
      </c>
      <c r="L9961" t="str">
        <f t="shared" si="1246"/>
        <v/>
      </c>
    </row>
    <row r="9962" spans="1:12" x14ac:dyDescent="0.25">
      <c r="A9962">
        <v>9961</v>
      </c>
      <c r="B9962" s="1" t="s">
        <v>7725</v>
      </c>
      <c r="C9962" t="str">
        <f t="shared" si="1252"/>
        <v>&lt;p class="indent"&gt;Stilgar stopped at a yellow rock wall. He pressed an outcropping and the wall swung silently away from him, opening along an irregular crack. He led the way through past a dark honeycomb lattice that directed a cool wash of air across Paul when</v>
      </c>
      <c r="D9962">
        <f t="shared" si="1248"/>
        <v>2</v>
      </c>
      <c r="E9962" t="str">
        <f t="shared" si="1247"/>
        <v>end</v>
      </c>
      <c r="F9962" t="str">
        <f t="shared" si="1251"/>
        <v>&lt;p class="indent"&gt;Stilgar stopped at a yellow rock wall. He pressed an outcropping and the wall swung silently away from him, opening along an irregular crack. He led the way through past a dark honeycomb lattice that directed a cool wash of air across Paul when</v>
      </c>
      <c r="G9962" t="str">
        <f t="shared" si="1253"/>
        <v>&lt;p class="indent"&gt;</v>
      </c>
      <c r="H9962">
        <v>1</v>
      </c>
      <c r="I9962">
        <f t="shared" si="1250"/>
        <v>45</v>
      </c>
      <c r="J9962">
        <f t="shared" ca="1" si="1249"/>
        <v>4908</v>
      </c>
      <c r="K9962" t="str">
        <f>IF(OR(E9962="start",AND(E9962="end",E9961="start")),"Y","N")</f>
        <v>N</v>
      </c>
      <c r="L9962" t="str">
        <f t="shared" si="1246"/>
        <v/>
      </c>
    </row>
    <row r="9963" spans="1:12" x14ac:dyDescent="0.25">
      <c r="A9963">
        <v>9962</v>
      </c>
      <c r="B9963" s="1" t="s">
        <v>7726</v>
      </c>
      <c r="C9963" t="str">
        <f t="shared" si="1252"/>
        <v>&lt;p class="indent"&gt;Stilgar stopped at a yellow rock wall. He pressed an outcropping and the wall swung silently away from him, opening along an irregular crack. He led the way through past a dark honeycomb lattice that directed a cool wash of air across Paul when he passed it.</v>
      </c>
      <c r="D9963">
        <f t="shared" si="1248"/>
        <v>3</v>
      </c>
      <c r="E9963" t="str">
        <f t="shared" si="1247"/>
        <v>end</v>
      </c>
      <c r="F9963" t="str">
        <f t="shared" si="1251"/>
        <v>&lt;p class="indent"&gt;Stilgar stopped at a yellow rock wall. He pressed an outcropping and the wall swung silently away from him, opening along an irregular crack. He led the way through past a dark honeycomb lattice that directed a cool wash of air across Paul when he passed it.</v>
      </c>
      <c r="G9963" t="str">
        <f t="shared" si="1253"/>
        <v>&lt;p class="indent"&gt;</v>
      </c>
      <c r="H9963">
        <v>1</v>
      </c>
      <c r="I9963">
        <f t="shared" si="1250"/>
        <v>45</v>
      </c>
      <c r="J9963">
        <f t="shared" ca="1" si="1249"/>
        <v>4908</v>
      </c>
      <c r="K9963" t="str">
        <f>IF(OR(E9963="start",AND(E9963="end",E9962="start")),"Y","N")</f>
        <v>N</v>
      </c>
      <c r="L9963" t="str">
        <f t="shared" si="1246"/>
        <v/>
      </c>
    </row>
    <row r="9964" spans="1:12" x14ac:dyDescent="0.25">
      <c r="A9964">
        <v>9963</v>
      </c>
      <c r="B9964" s="1" t="s">
        <v>9</v>
      </c>
      <c r="C9964" t="str">
        <f t="shared" si="1252"/>
        <v>&lt;p class="indent"&gt;Stilgar stopped at a yellow rock wall. He pressed an outcropping and the wall swung silently away from him, opening along an irregular crack. He led the way through past a dark honeycomb lattice that directed a cool wash of air across Paul when he passed it. &lt;/p&gt;</v>
      </c>
      <c r="D9964">
        <f t="shared" si="1248"/>
        <v>4</v>
      </c>
      <c r="E9964" t="str">
        <f t="shared" si="1247"/>
        <v>end</v>
      </c>
      <c r="F9964" t="str">
        <f t="shared" si="1251"/>
        <v>&lt;p class="indent"&gt;Stilgar stopped at a yellow rock wall. He pressed an outcropping and the wall swung silently away from him, opening along an irregular crack. He led the way through past a dark honeycomb lattice that directed a cool wash of air across Paul when he passed it. &lt;/p&gt;</v>
      </c>
      <c r="G9964" t="str">
        <f t="shared" si="1253"/>
        <v>&lt;p class="indent"&gt;</v>
      </c>
      <c r="H9964">
        <v>1</v>
      </c>
      <c r="I9964">
        <f t="shared" si="1250"/>
        <v>45</v>
      </c>
      <c r="J9964">
        <f t="shared" ca="1" si="1249"/>
        <v>4908</v>
      </c>
      <c r="K9964" t="str">
        <f>IF(OR(E9964="start",AND(E9964="end",E9963="start")),"Y","N")</f>
        <v>N</v>
      </c>
      <c r="L9964" t="str">
        <f t="shared" si="1246"/>
        <v>&lt;p class="indent"&gt;Stilgar stopped at a yellow rock wall. He pressed an outcropping and the wall swung silently away from him, opening along an irregular crack. He led the way through past a dark honeycomb lattice that directed a cool wash of air across Paul when he passed it. &lt;/p&gt;</v>
      </c>
    </row>
    <row r="9965" spans="1:12" x14ac:dyDescent="0.25">
      <c r="A9965">
        <v>9964</v>
      </c>
      <c r="B9965" s="1" t="s">
        <v>7727</v>
      </c>
      <c r="C9965" t="str">
        <f t="shared" si="1252"/>
        <v>&lt;p class="indent"&gt;Paul turned a questioning stare on Chani, tugged her arm. ‘That air felt damp,’ he said.&lt;/p&gt;</v>
      </c>
      <c r="D9965">
        <f t="shared" si="1248"/>
        <v>1</v>
      </c>
      <c r="E9965" t="str">
        <f t="shared" si="1247"/>
        <v>end</v>
      </c>
      <c r="F9965" t="str">
        <f t="shared" si="1251"/>
        <v>&lt;p class="indent"&gt;Paul turned a questioning stare on Chani, tugged her arm. ‘That air felt damp,’ he said.&lt;/p&gt;</v>
      </c>
      <c r="G9965" t="str">
        <f t="shared" si="1253"/>
        <v>&lt;p class="indent"&gt;</v>
      </c>
      <c r="H9965">
        <v>1</v>
      </c>
      <c r="I9965">
        <f t="shared" si="1250"/>
        <v>45</v>
      </c>
      <c r="J9965">
        <f t="shared" ca="1" si="1249"/>
        <v>4909</v>
      </c>
      <c r="K9965" t="str">
        <f>IF(OR(E9965="start",AND(E9965="end",E9964="start")),"Y","N")</f>
        <v>N</v>
      </c>
      <c r="L9965" t="str">
        <f t="shared" si="1246"/>
        <v>&lt;p class="indent"&gt;Paul turned a questioning stare on Chani, tugged her arm. ‘That air felt damp,’ he said.&lt;/p&gt;</v>
      </c>
    </row>
    <row r="9966" spans="1:12" x14ac:dyDescent="0.25">
      <c r="A9966">
        <v>9965</v>
      </c>
      <c r="B9966" s="1" t="s">
        <v>7728</v>
      </c>
      <c r="C9966" t="str">
        <f t="shared" si="1252"/>
        <v>&lt;p class="indent"&gt;‘Sh-h-h-h,’ she whispered.&lt;/p&gt;</v>
      </c>
      <c r="D9966">
        <f t="shared" si="1248"/>
        <v>1</v>
      </c>
      <c r="E9966" t="str">
        <f t="shared" si="1247"/>
        <v>end</v>
      </c>
      <c r="F9966" t="str">
        <f t="shared" si="1251"/>
        <v>&lt;p class="indent"&gt;‘Sh-h-h-h,’ she whispered.&lt;/p&gt;</v>
      </c>
      <c r="G9966" t="str">
        <f t="shared" si="1253"/>
        <v>&lt;p class="indent"&gt;</v>
      </c>
      <c r="H9966">
        <v>1</v>
      </c>
      <c r="I9966">
        <f t="shared" si="1250"/>
        <v>45</v>
      </c>
      <c r="J9966">
        <f t="shared" ca="1" si="1249"/>
        <v>4910</v>
      </c>
      <c r="K9966" t="str">
        <f>IF(OR(E9966="start",AND(E9966="end",E9965="start")),"Y","N")</f>
        <v>N</v>
      </c>
      <c r="L9966" t="str">
        <f t="shared" si="1246"/>
        <v>&lt;p class="indent"&gt;‘Sh-h-h-h,’ she whispered.&lt;/p&gt;</v>
      </c>
    </row>
    <row r="9967" spans="1:12" x14ac:dyDescent="0.25">
      <c r="A9967">
        <v>9966</v>
      </c>
      <c r="B9967" s="1" t="s">
        <v>7729</v>
      </c>
      <c r="C9967" t="str">
        <f t="shared" si="1252"/>
        <v>&lt;p class="indent"&gt;But a man behind them said: ‘Plenty of moisture in the trap tonight. Jamis’ way of telling us he’s satisfied.’&lt;/p&gt;</v>
      </c>
      <c r="D9967">
        <f t="shared" si="1248"/>
        <v>1</v>
      </c>
      <c r="E9967" t="str">
        <f t="shared" si="1247"/>
        <v>end</v>
      </c>
      <c r="F9967" t="str">
        <f t="shared" si="1251"/>
        <v>&lt;p class="indent"&gt;But a man behind them said: ‘Plenty of moisture in the trap tonight. Jamis’ way of telling us he’s satisfied.’&lt;/p&gt;</v>
      </c>
      <c r="G9967" t="str">
        <f t="shared" si="1253"/>
        <v>&lt;p class="indent"&gt;</v>
      </c>
      <c r="H9967">
        <v>1</v>
      </c>
      <c r="I9967">
        <f t="shared" si="1250"/>
        <v>45</v>
      </c>
      <c r="J9967">
        <f t="shared" ca="1" si="1249"/>
        <v>4911</v>
      </c>
      <c r="K9967" t="str">
        <f>IF(OR(E9967="start",AND(E9967="end",E9966="start")),"Y","N")</f>
        <v>N</v>
      </c>
      <c r="L9967" t="str">
        <f t="shared" si="1246"/>
        <v>&lt;p class="indent"&gt;But a man behind them said: ‘Plenty of moisture in the trap tonight. Jamis’ way of telling us he’s satisfied.’&lt;/p&gt;</v>
      </c>
    </row>
    <row r="9968" spans="1:12" x14ac:dyDescent="0.25">
      <c r="A9968">
        <v>9967</v>
      </c>
      <c r="B9968" s="1" t="s">
        <v>7730</v>
      </c>
      <c r="C9968" t="str">
        <f t="shared" si="1252"/>
        <v>&lt;p class="indent"&gt;Jessica passed through the secret door, heard it close behind. She saw how the Fremen slowed while passing the honeycomb lattice,</v>
      </c>
      <c r="D9968">
        <f t="shared" si="1248"/>
        <v>1</v>
      </c>
      <c r="E9968" t="str">
        <f t="shared" si="1247"/>
        <v>end</v>
      </c>
      <c r="F9968" t="str">
        <f t="shared" si="1251"/>
        <v>&lt;p class="indent"&gt;Jessica passed through the secret door, heard it close behind. She saw how the Fremen slowed while passing the honeycomb lattice,</v>
      </c>
      <c r="G9968" t="str">
        <f t="shared" si="1253"/>
        <v>&lt;p class="indent"&gt;</v>
      </c>
      <c r="H9968">
        <v>1</v>
      </c>
      <c r="I9968">
        <f t="shared" si="1250"/>
        <v>45</v>
      </c>
      <c r="J9968">
        <f t="shared" ca="1" si="1249"/>
        <v>4912</v>
      </c>
      <c r="K9968" t="str">
        <f>IF(OR(E9968="start",AND(E9968="end",E9967="start")),"Y","N")</f>
        <v>N</v>
      </c>
      <c r="L9968" t="str">
        <f t="shared" si="1246"/>
        <v/>
      </c>
    </row>
    <row r="9969" spans="1:12" x14ac:dyDescent="0.25">
      <c r="A9969">
        <v>9968</v>
      </c>
      <c r="B9969" s="1" t="s">
        <v>7731</v>
      </c>
      <c r="C9969" t="str">
        <f t="shared" si="1252"/>
        <v>&lt;p class="indent"&gt;Jessica passed through the secret door, heard it close behind. She saw how the Fremen slowed while passing the honeycomb lattice, felt the dampness of the air as she came opposite it.</v>
      </c>
      <c r="D9969">
        <f t="shared" si="1248"/>
        <v>2</v>
      </c>
      <c r="E9969" t="str">
        <f t="shared" si="1247"/>
        <v>end</v>
      </c>
      <c r="F9969" t="str">
        <f t="shared" si="1251"/>
        <v>&lt;p class="indent"&gt;Jessica passed through the secret door, heard it close behind. She saw how the Fremen slowed while passing the honeycomb lattice, felt the dampness of the air as she came opposite it.</v>
      </c>
      <c r="G9969" t="str">
        <f t="shared" si="1253"/>
        <v>&lt;p class="indent"&gt;</v>
      </c>
      <c r="H9969">
        <v>1</v>
      </c>
      <c r="I9969">
        <f t="shared" si="1250"/>
        <v>45</v>
      </c>
      <c r="J9969">
        <f t="shared" ca="1" si="1249"/>
        <v>4912</v>
      </c>
      <c r="K9969" t="str">
        <f>IF(OR(E9969="start",AND(E9969="end",E9968="start")),"Y","N")</f>
        <v>N</v>
      </c>
      <c r="L9969" t="str">
        <f t="shared" si="1246"/>
        <v/>
      </c>
    </row>
    <row r="9970" spans="1:12" x14ac:dyDescent="0.25">
      <c r="A9970">
        <v>9969</v>
      </c>
      <c r="B9970" s="1" t="s">
        <v>9</v>
      </c>
      <c r="C9970" t="str">
        <f t="shared" si="1252"/>
        <v>&lt;p class="indent"&gt;Jessica passed through the secret door, heard it close behind. She saw how the Fremen slowed while passing the honeycomb lattice, felt the dampness of the air as she came opposite it. &lt;/p&gt;</v>
      </c>
      <c r="D9970">
        <f t="shared" si="1248"/>
        <v>3</v>
      </c>
      <c r="E9970" t="str">
        <f t="shared" si="1247"/>
        <v>end</v>
      </c>
      <c r="F9970" t="str">
        <f t="shared" si="1251"/>
        <v>&lt;p class="indent"&gt;Jessica passed through the secret door, heard it close behind. She saw how the Fremen slowed while passing the honeycomb lattice, felt the dampness of the air as she came opposite it. &lt;/p&gt;</v>
      </c>
      <c r="G9970" t="str">
        <f t="shared" si="1253"/>
        <v>&lt;p class="indent"&gt;</v>
      </c>
      <c r="H9970">
        <v>1</v>
      </c>
      <c r="I9970">
        <f t="shared" si="1250"/>
        <v>45</v>
      </c>
      <c r="J9970">
        <f t="shared" ca="1" si="1249"/>
        <v>4912</v>
      </c>
      <c r="K9970" t="str">
        <f>IF(OR(E9970="start",AND(E9970="end",E9969="start")),"Y","N")</f>
        <v>N</v>
      </c>
      <c r="L9970" t="str">
        <f t="shared" si="1246"/>
        <v>&lt;p class="indent"&gt;Jessica passed through the secret door, heard it close behind. She saw how the Fremen slowed while passing the honeycomb lattice, felt the dampness of the air as she came opposite it. &lt;/p&gt;</v>
      </c>
    </row>
    <row r="9971" spans="1:12" x14ac:dyDescent="0.25">
      <c r="A9971">
        <v>9970</v>
      </c>
      <c r="B9971" s="1" t="s">
        <v>7732</v>
      </c>
      <c r="C9971" t="str">
        <f t="shared" si="1252"/>
        <v>&lt;p class="indent"&gt;&lt;em&gt;Windtrap!&lt;/em&gt; she thought. &lt;em&gt;They’ve a concealed windtrap somewhere on the surface to funnel air down here into cooler regions and precipitate the moisture</v>
      </c>
      <c r="D9971">
        <f t="shared" si="1248"/>
        <v>1</v>
      </c>
      <c r="E9971" t="str">
        <f t="shared" si="1247"/>
        <v>end</v>
      </c>
      <c r="F9971" t="str">
        <f t="shared" si="1251"/>
        <v>&lt;p class="indent"&gt;&lt;em&gt;Windtrap!&lt;/em&gt; she thought. &lt;em&gt;They’ve a concealed windtrap somewhere on the surface to funnel air down here into cooler regions and precipitate the moisture</v>
      </c>
      <c r="G9971" t="str">
        <f t="shared" si="1253"/>
        <v>&lt;p class="indent"&gt;</v>
      </c>
      <c r="H9971">
        <v>1</v>
      </c>
      <c r="I9971">
        <f t="shared" si="1250"/>
        <v>45</v>
      </c>
      <c r="J9971">
        <f t="shared" ca="1" si="1249"/>
        <v>4913</v>
      </c>
      <c r="K9971" t="str">
        <f>IF(OR(E9971="start",AND(E9971="end",E9970="start")),"Y","N")</f>
        <v>N</v>
      </c>
      <c r="L9971" t="str">
        <f t="shared" si="1246"/>
        <v/>
      </c>
    </row>
    <row r="9972" spans="1:12" x14ac:dyDescent="0.25">
      <c r="A9972">
        <v>9971</v>
      </c>
      <c r="B9972" s="1" t="s">
        <v>7733</v>
      </c>
      <c r="C9972" t="str">
        <f t="shared" si="1252"/>
        <v>&lt;p class="indent"&gt;&lt;em&gt;Windtrap!&lt;/em&gt; she thought. &lt;em&gt;They’ve a concealed windtrap somewhere on the surface to funnel air down here into cooler regions and precipitate the moisture from it.&lt;/em&gt;&lt;/p&gt;</v>
      </c>
      <c r="D9972">
        <f t="shared" si="1248"/>
        <v>2</v>
      </c>
      <c r="E9972" t="str">
        <f t="shared" si="1247"/>
        <v>end</v>
      </c>
      <c r="F9972" t="str">
        <f t="shared" si="1251"/>
        <v>&lt;p class="indent"&gt;&lt;em&gt;Windtrap!&lt;/em&gt; she thought. &lt;em&gt;They’ve a concealed windtrap somewhere on the surface to funnel air down here into cooler regions and precipitate the moisture from it.&lt;/em&gt;&lt;/p&gt;</v>
      </c>
      <c r="G9972" t="str">
        <f t="shared" si="1253"/>
        <v>&lt;p class="indent"&gt;</v>
      </c>
      <c r="H9972">
        <v>1</v>
      </c>
      <c r="I9972">
        <f t="shared" si="1250"/>
        <v>45</v>
      </c>
      <c r="J9972">
        <f t="shared" ca="1" si="1249"/>
        <v>4913</v>
      </c>
      <c r="K9972" t="str">
        <f>IF(OR(E9972="start",AND(E9972="end",E9971="start")),"Y","N")</f>
        <v>N</v>
      </c>
      <c r="L9972" t="str">
        <f t="shared" si="1246"/>
        <v>&lt;p class="indent"&gt;&lt;em&gt;Windtrap!&lt;/em&gt; she thought. &lt;em&gt;They’ve a concealed windtrap somewhere on the surface to funnel air down here into cooler regions and precipitate the moisture from it.&lt;/em&gt;&lt;/p&gt;</v>
      </c>
    </row>
    <row r="9973" spans="1:12" x14ac:dyDescent="0.25">
      <c r="A9973">
        <v>9972</v>
      </c>
      <c r="B9973" s="1" t="s">
        <v>7734</v>
      </c>
      <c r="C9973" t="str">
        <f t="shared" si="1252"/>
        <v>&lt;p class="indent"&gt;They passed through another rock door with latticework above it, and the door closed behind them. The draft of air at their</v>
      </c>
      <c r="D9973">
        <f t="shared" si="1248"/>
        <v>1</v>
      </c>
      <c r="E9973" t="str">
        <f t="shared" si="1247"/>
        <v>end</v>
      </c>
      <c r="F9973" t="str">
        <f t="shared" si="1251"/>
        <v>&lt;p class="indent"&gt;They passed through another rock door with latticework above it, and the door closed behind them. The draft of air at their</v>
      </c>
      <c r="G9973" t="str">
        <f t="shared" si="1253"/>
        <v>&lt;p class="indent"&gt;</v>
      </c>
      <c r="H9973">
        <v>1</v>
      </c>
      <c r="I9973">
        <f t="shared" si="1250"/>
        <v>45</v>
      </c>
      <c r="J9973">
        <f t="shared" ca="1" si="1249"/>
        <v>4914</v>
      </c>
      <c r="K9973" t="str">
        <f>IF(OR(E9973="start",AND(E9973="end",E9972="start")),"Y","N")</f>
        <v>N</v>
      </c>
      <c r="L9973" t="str">
        <f t="shared" si="1246"/>
        <v/>
      </c>
    </row>
    <row r="9974" spans="1:12" x14ac:dyDescent="0.25">
      <c r="A9974">
        <v>9973</v>
      </c>
      <c r="B9974" s="1" t="s">
        <v>7735</v>
      </c>
      <c r="C9974" t="str">
        <f t="shared" si="1252"/>
        <v>&lt;p class="indent"&gt;They passed through another rock door with latticework above it, and the door closed behind them. The draft of air at their backs carried a sensation of moisture clearly perceptible to both Jessica and Paul.</v>
      </c>
      <c r="D9974">
        <f t="shared" si="1248"/>
        <v>2</v>
      </c>
      <c r="E9974" t="str">
        <f t="shared" si="1247"/>
        <v>end</v>
      </c>
      <c r="F9974" t="str">
        <f t="shared" si="1251"/>
        <v>&lt;p class="indent"&gt;They passed through another rock door with latticework above it, and the door closed behind them. The draft of air at their backs carried a sensation of moisture clearly perceptible to both Jessica and Paul.</v>
      </c>
      <c r="G9974" t="str">
        <f t="shared" si="1253"/>
        <v>&lt;p class="indent"&gt;</v>
      </c>
      <c r="H9974">
        <v>1</v>
      </c>
      <c r="I9974">
        <f t="shared" si="1250"/>
        <v>45</v>
      </c>
      <c r="J9974">
        <f t="shared" ca="1" si="1249"/>
        <v>4914</v>
      </c>
      <c r="K9974" t="str">
        <f>IF(OR(E9974="start",AND(E9974="end",E9973="start")),"Y","N")</f>
        <v>N</v>
      </c>
      <c r="L9974" t="str">
        <f t="shared" si="1246"/>
        <v/>
      </c>
    </row>
    <row r="9975" spans="1:12" x14ac:dyDescent="0.25">
      <c r="A9975">
        <v>9974</v>
      </c>
      <c r="B9975" s="1" t="s">
        <v>9</v>
      </c>
      <c r="C9975" t="str">
        <f t="shared" si="1252"/>
        <v>&lt;p class="indent"&gt;They passed through another rock door with latticework above it, and the door closed behind them. The draft of air at their backs carried a sensation of moisture clearly perceptible to both Jessica and Paul. &lt;/p&gt;</v>
      </c>
      <c r="D9975">
        <f t="shared" si="1248"/>
        <v>3</v>
      </c>
      <c r="E9975" t="str">
        <f t="shared" si="1247"/>
        <v>end</v>
      </c>
      <c r="F9975" t="str">
        <f t="shared" si="1251"/>
        <v>&lt;p class="indent"&gt;They passed through another rock door with latticework above it, and the door closed behind them. The draft of air at their backs carried a sensation of moisture clearly perceptible to both Jessica and Paul. &lt;/p&gt;</v>
      </c>
      <c r="G9975" t="str">
        <f t="shared" si="1253"/>
        <v>&lt;p class="indent"&gt;</v>
      </c>
      <c r="H9975">
        <v>1</v>
      </c>
      <c r="I9975">
        <f t="shared" si="1250"/>
        <v>45</v>
      </c>
      <c r="J9975">
        <f t="shared" ca="1" si="1249"/>
        <v>4914</v>
      </c>
      <c r="K9975" t="str">
        <f>IF(OR(E9975="start",AND(E9975="end",E9974="start")),"Y","N")</f>
        <v>N</v>
      </c>
      <c r="L9975" t="str">
        <f t="shared" si="1246"/>
        <v>&lt;p class="indent"&gt;They passed through another rock door with latticework above it, and the door closed behind them. The draft of air at their backs carried a sensation of moisture clearly perceptible to both Jessica and Paul. &lt;/p&gt;</v>
      </c>
    </row>
    <row r="9976" spans="1:12" x14ac:dyDescent="0.25">
      <c r="A9976">
        <v>9975</v>
      </c>
      <c r="B9976" s="1" t="s">
        <v>7736</v>
      </c>
      <c r="C9976" t="str">
        <f t="shared" si="1252"/>
        <v>&lt;p class="indent"&gt;At the head of the troop, the glowglobe in Stilgar’s hands dropped below the level of the heads in front of Paul. Presently</v>
      </c>
      <c r="D9976">
        <f t="shared" si="1248"/>
        <v>1</v>
      </c>
      <c r="E9976" t="str">
        <f t="shared" si="1247"/>
        <v>end</v>
      </c>
      <c r="F9976" t="str">
        <f t="shared" si="1251"/>
        <v>&lt;p class="indent"&gt;At the head of the troop, the glowglobe in Stilgar’s hands dropped below the level of the heads in front of Paul. Presently</v>
      </c>
      <c r="G9976" t="str">
        <f t="shared" si="1253"/>
        <v>&lt;p class="indent"&gt;</v>
      </c>
      <c r="H9976">
        <v>1</v>
      </c>
      <c r="I9976">
        <f t="shared" si="1250"/>
        <v>45</v>
      </c>
      <c r="J9976">
        <f t="shared" ca="1" si="1249"/>
        <v>4915</v>
      </c>
      <c r="K9976" t="str">
        <f>IF(OR(E9976="start",AND(E9976="end",E9975="start")),"Y","N")</f>
        <v>N</v>
      </c>
      <c r="L9976" t="str">
        <f t="shared" si="1246"/>
        <v/>
      </c>
    </row>
    <row r="9977" spans="1:12" x14ac:dyDescent="0.25">
      <c r="A9977">
        <v>9976</v>
      </c>
      <c r="B9977" s="1" t="s">
        <v>7737</v>
      </c>
      <c r="C9977" t="str">
        <f t="shared" si="1252"/>
        <v>&lt;p class="indent"&gt;At the head of the troop, the glowglobe in Stilgar’s hands dropped below the level of the heads in front of Paul. Presently he felt steps beneath his feet, curving down to the left. Light &lt;a id="page358"/&gt;reflected back up across hooded heads and a winding movement of people spiraling down the steps.</v>
      </c>
      <c r="D9977">
        <f t="shared" si="1248"/>
        <v>2</v>
      </c>
      <c r="E9977" t="str">
        <f t="shared" si="1247"/>
        <v>end</v>
      </c>
      <c r="F9977" t="str">
        <f t="shared" si="1251"/>
        <v>&lt;p class="indent"&gt;At the head of the troop, the glowglobe in Stilgar’s hands dropped below the level of the heads in front of Paul. Presently he felt steps beneath his feet, curving down to the left. Light &lt;a id="page358"/&gt;reflected back up across hooded heads and a winding movement of people spiraling down the steps.</v>
      </c>
      <c r="G9977" t="str">
        <f t="shared" si="1253"/>
        <v>&lt;p class="indent"&gt;</v>
      </c>
      <c r="H9977">
        <v>1</v>
      </c>
      <c r="I9977">
        <f t="shared" si="1250"/>
        <v>45</v>
      </c>
      <c r="J9977">
        <f t="shared" ca="1" si="1249"/>
        <v>4915</v>
      </c>
      <c r="K9977" t="str">
        <f>IF(OR(E9977="start",AND(E9977="end",E9976="start")),"Y","N")</f>
        <v>N</v>
      </c>
      <c r="L9977" t="str">
        <f t="shared" si="1246"/>
        <v/>
      </c>
    </row>
    <row r="9978" spans="1:12" x14ac:dyDescent="0.25">
      <c r="A9978">
        <v>9977</v>
      </c>
      <c r="B9978" s="1" t="s">
        <v>9</v>
      </c>
      <c r="C9978" t="str">
        <f t="shared" si="1252"/>
        <v>&lt;p class="indent"&gt;At the head of the troop, the glowglobe in Stilgar’s hands dropped below the level of the heads in front of Paul. Presently he felt steps beneath his feet, curving down to the left. Light &lt;a id="page358"/&gt;reflected back up across hooded heads and a winding movement of people spiraling down the steps. &lt;/p&gt;</v>
      </c>
      <c r="D9978">
        <f t="shared" si="1248"/>
        <v>3</v>
      </c>
      <c r="E9978" t="str">
        <f t="shared" si="1247"/>
        <v>end</v>
      </c>
      <c r="F9978" t="str">
        <f t="shared" si="1251"/>
        <v>&lt;p class="indent"&gt;At the head of the troop, the glowglobe in Stilgar’s hands dropped below the level of the heads in front of Paul. Presently he felt steps beneath his feet, curving down to the left. Light &lt;a id="page358"/&gt;reflected back up across hooded heads and a winding movement of people spiraling down the steps. &lt;/p&gt;</v>
      </c>
      <c r="G9978" t="str">
        <f t="shared" si="1253"/>
        <v>&lt;p class="indent"&gt;</v>
      </c>
      <c r="H9978">
        <v>1</v>
      </c>
      <c r="I9978">
        <f t="shared" si="1250"/>
        <v>45</v>
      </c>
      <c r="J9978">
        <f t="shared" ca="1" si="1249"/>
        <v>4915</v>
      </c>
      <c r="K9978" t="str">
        <f>IF(OR(E9978="start",AND(E9978="end",E9977="start")),"Y","N")</f>
        <v>N</v>
      </c>
      <c r="L9978" t="str">
        <f t="shared" ref="L9978:L10041" si="1254">IF(D9978&gt;=D9979,F9978,"")</f>
        <v>&lt;p class="indent"&gt;At the head of the troop, the glowglobe in Stilgar’s hands dropped below the level of the heads in front of Paul. Presently he felt steps beneath his feet, curving down to the left. Light &lt;a id="page358"/&gt;reflected back up across hooded heads and a winding movement of people spiraling down the steps. &lt;/p&gt;</v>
      </c>
    </row>
    <row r="9979" spans="1:12" x14ac:dyDescent="0.25">
      <c r="A9979">
        <v>9978</v>
      </c>
      <c r="B9979" s="1" t="s">
        <v>7738</v>
      </c>
      <c r="C9979" t="str">
        <f t="shared" si="1252"/>
        <v>&lt;p class="indent"&gt;Jessica sensed mounting tension in the people around her, a pressure of silence that rasped her nerves with its urgency.&lt;/p&gt;</v>
      </c>
      <c r="D9979">
        <f t="shared" si="1248"/>
        <v>1</v>
      </c>
      <c r="E9979" t="str">
        <f t="shared" si="1247"/>
        <v>end</v>
      </c>
      <c r="F9979" t="str">
        <f t="shared" si="1251"/>
        <v>&lt;p class="indent"&gt;Jessica sensed mounting tension in the people around her, a pressure of silence that rasped her nerves with its urgency.&lt;/p&gt;</v>
      </c>
      <c r="G9979" t="str">
        <f t="shared" si="1253"/>
        <v>&lt;p class="indent"&gt;</v>
      </c>
      <c r="H9979">
        <v>1</v>
      </c>
      <c r="I9979">
        <f t="shared" si="1250"/>
        <v>45</v>
      </c>
      <c r="J9979">
        <f t="shared" ca="1" si="1249"/>
        <v>4916</v>
      </c>
      <c r="K9979" t="str">
        <f>IF(OR(E9979="start",AND(E9979="end",E9978="start")),"Y","N")</f>
        <v>N</v>
      </c>
      <c r="L9979" t="str">
        <f t="shared" si="1254"/>
        <v>&lt;p class="indent"&gt;Jessica sensed mounting tension in the people around her, a pressure of silence that rasped her nerves with its urgency.&lt;/p&gt;</v>
      </c>
    </row>
    <row r="9980" spans="1:12" x14ac:dyDescent="0.25">
      <c r="A9980">
        <v>9979</v>
      </c>
      <c r="B9980" s="1" t="s">
        <v>7739</v>
      </c>
      <c r="C9980" t="str">
        <f t="shared" si="1252"/>
        <v>&lt;p class="indent"&gt;The steps ended and the troop passed through another low door. The light of the glowglobe was swallowed in a great open space</v>
      </c>
      <c r="D9980">
        <f t="shared" si="1248"/>
        <v>1</v>
      </c>
      <c r="E9980" t="str">
        <f t="shared" si="1247"/>
        <v>end</v>
      </c>
      <c r="F9980" t="str">
        <f t="shared" si="1251"/>
        <v>&lt;p class="indent"&gt;The steps ended and the troop passed through another low door. The light of the glowglobe was swallowed in a great open space</v>
      </c>
      <c r="G9980" t="str">
        <f t="shared" si="1253"/>
        <v>&lt;p class="indent"&gt;</v>
      </c>
      <c r="H9980">
        <v>1</v>
      </c>
      <c r="I9980">
        <f t="shared" si="1250"/>
        <v>45</v>
      </c>
      <c r="J9980">
        <f t="shared" ca="1" si="1249"/>
        <v>4917</v>
      </c>
      <c r="K9980" t="str">
        <f>IF(OR(E9980="start",AND(E9980="end",E9979="start")),"Y","N")</f>
        <v>N</v>
      </c>
      <c r="L9980" t="str">
        <f t="shared" si="1254"/>
        <v/>
      </c>
    </row>
    <row r="9981" spans="1:12" x14ac:dyDescent="0.25">
      <c r="A9981">
        <v>9980</v>
      </c>
      <c r="B9981" s="1" t="s">
        <v>7740</v>
      </c>
      <c r="C9981" t="str">
        <f t="shared" si="1252"/>
        <v>&lt;p class="indent"&gt;The steps ended and the troop passed through another low door. The light of the glowglobe was swallowed in a great open space with a high curved ceiling.</v>
      </c>
      <c r="D9981">
        <f t="shared" si="1248"/>
        <v>2</v>
      </c>
      <c r="E9981" t="str">
        <f t="shared" si="1247"/>
        <v>end</v>
      </c>
      <c r="F9981" t="str">
        <f t="shared" si="1251"/>
        <v>&lt;p class="indent"&gt;The steps ended and the troop passed through another low door. The light of the glowglobe was swallowed in a great open space with a high curved ceiling.</v>
      </c>
      <c r="G9981" t="str">
        <f t="shared" si="1253"/>
        <v>&lt;p class="indent"&gt;</v>
      </c>
      <c r="H9981">
        <v>1</v>
      </c>
      <c r="I9981">
        <f t="shared" si="1250"/>
        <v>45</v>
      </c>
      <c r="J9981">
        <f t="shared" ca="1" si="1249"/>
        <v>4917</v>
      </c>
      <c r="K9981" t="str">
        <f>IF(OR(E9981="start",AND(E9981="end",E9980="start")),"Y","N")</f>
        <v>N</v>
      </c>
      <c r="L9981" t="str">
        <f t="shared" si="1254"/>
        <v/>
      </c>
    </row>
    <row r="9982" spans="1:12" x14ac:dyDescent="0.25">
      <c r="A9982">
        <v>9981</v>
      </c>
      <c r="B9982" s="1" t="s">
        <v>9</v>
      </c>
      <c r="C9982" t="str">
        <f t="shared" si="1252"/>
        <v>&lt;p class="indent"&gt;The steps ended and the troop passed through another low door. The light of the glowglobe was swallowed in a great open space with a high curved ceiling. &lt;/p&gt;</v>
      </c>
      <c r="D9982">
        <f t="shared" si="1248"/>
        <v>3</v>
      </c>
      <c r="E9982" t="str">
        <f t="shared" si="1247"/>
        <v>end</v>
      </c>
      <c r="F9982" t="str">
        <f t="shared" si="1251"/>
        <v>&lt;p class="indent"&gt;The steps ended and the troop passed through another low door. The light of the glowglobe was swallowed in a great open space with a high curved ceiling. &lt;/p&gt;</v>
      </c>
      <c r="G9982" t="str">
        <f t="shared" si="1253"/>
        <v>&lt;p class="indent"&gt;</v>
      </c>
      <c r="H9982">
        <v>1</v>
      </c>
      <c r="I9982">
        <f t="shared" si="1250"/>
        <v>45</v>
      </c>
      <c r="J9982">
        <f t="shared" ca="1" si="1249"/>
        <v>4917</v>
      </c>
      <c r="K9982" t="str">
        <f>IF(OR(E9982="start",AND(E9982="end",E9981="start")),"Y","N")</f>
        <v>N</v>
      </c>
      <c r="L9982" t="str">
        <f t="shared" si="1254"/>
        <v>&lt;p class="indent"&gt;The steps ended and the troop passed through another low door. The light of the glowglobe was swallowed in a great open space with a high curved ceiling. &lt;/p&gt;</v>
      </c>
    </row>
    <row r="9983" spans="1:12" x14ac:dyDescent="0.25">
      <c r="A9983">
        <v>9982</v>
      </c>
      <c r="B9983" s="1" t="s">
        <v>7741</v>
      </c>
      <c r="C9983" t="str">
        <f t="shared" si="1252"/>
        <v>&lt;p class="indent"&gt;Paul felt Chani’s hand on his arm, heard a faint dripping sound in the chill air, felt an utter stillness come over the Fremen</v>
      </c>
      <c r="D9983">
        <f t="shared" si="1248"/>
        <v>1</v>
      </c>
      <c r="E9983" t="str">
        <f t="shared" si="1247"/>
        <v>end</v>
      </c>
      <c r="F9983" t="str">
        <f t="shared" si="1251"/>
        <v>&lt;p class="indent"&gt;Paul felt Chani’s hand on his arm, heard a faint dripping sound in the chill air, felt an utter stillness come over the Fremen</v>
      </c>
      <c r="G9983" t="str">
        <f t="shared" si="1253"/>
        <v>&lt;p class="indent"&gt;</v>
      </c>
      <c r="H9983">
        <v>1</v>
      </c>
      <c r="I9983">
        <f t="shared" si="1250"/>
        <v>45</v>
      </c>
      <c r="J9983">
        <f t="shared" ca="1" si="1249"/>
        <v>4918</v>
      </c>
      <c r="K9983" t="str">
        <f>IF(OR(E9983="start",AND(E9983="end",E9982="start")),"Y","N")</f>
        <v>N</v>
      </c>
      <c r="L9983" t="str">
        <f t="shared" si="1254"/>
        <v/>
      </c>
    </row>
    <row r="9984" spans="1:12" x14ac:dyDescent="0.25">
      <c r="A9984">
        <v>9983</v>
      </c>
      <c r="B9984" s="1" t="s">
        <v>7742</v>
      </c>
      <c r="C9984" t="str">
        <f t="shared" si="1252"/>
        <v>&lt;p class="indent"&gt;Paul felt Chani’s hand on his arm, heard a faint dripping sound in the chill air, felt an utter stillness come over the Fremen in the cathedral presence of water.</v>
      </c>
      <c r="D9984">
        <f t="shared" si="1248"/>
        <v>2</v>
      </c>
      <c r="E9984" t="str">
        <f t="shared" si="1247"/>
        <v>end</v>
      </c>
      <c r="F9984" t="str">
        <f t="shared" si="1251"/>
        <v>&lt;p class="indent"&gt;Paul felt Chani’s hand on his arm, heard a faint dripping sound in the chill air, felt an utter stillness come over the Fremen in the cathedral presence of water.</v>
      </c>
      <c r="G9984" t="str">
        <f t="shared" si="1253"/>
        <v>&lt;p class="indent"&gt;</v>
      </c>
      <c r="H9984">
        <v>1</v>
      </c>
      <c r="I9984">
        <f t="shared" si="1250"/>
        <v>45</v>
      </c>
      <c r="J9984">
        <f t="shared" ca="1" si="1249"/>
        <v>4918</v>
      </c>
      <c r="K9984" t="str">
        <f>IF(OR(E9984="start",AND(E9984="end",E9983="start")),"Y","N")</f>
        <v>N</v>
      </c>
      <c r="L9984" t="str">
        <f t="shared" si="1254"/>
        <v/>
      </c>
    </row>
    <row r="9985" spans="1:12" x14ac:dyDescent="0.25">
      <c r="A9985">
        <v>9984</v>
      </c>
      <c r="B9985" s="1" t="s">
        <v>9</v>
      </c>
      <c r="C9985" t="str">
        <f t="shared" si="1252"/>
        <v>&lt;p class="indent"&gt;Paul felt Chani’s hand on his arm, heard a faint dripping sound in the chill air, felt an utter stillness come over the Fremen in the cathedral presence of water. &lt;/p&gt;</v>
      </c>
      <c r="D9985">
        <f t="shared" si="1248"/>
        <v>3</v>
      </c>
      <c r="E9985" t="str">
        <f t="shared" si="1247"/>
        <v>end</v>
      </c>
      <c r="F9985" t="str">
        <f t="shared" si="1251"/>
        <v>&lt;p class="indent"&gt;Paul felt Chani’s hand on his arm, heard a faint dripping sound in the chill air, felt an utter stillness come over the Fremen in the cathedral presence of water. &lt;/p&gt;</v>
      </c>
      <c r="G9985" t="str">
        <f t="shared" si="1253"/>
        <v>&lt;p class="indent"&gt;</v>
      </c>
      <c r="H9985">
        <v>1</v>
      </c>
      <c r="I9985">
        <f t="shared" si="1250"/>
        <v>45</v>
      </c>
      <c r="J9985">
        <f t="shared" ca="1" si="1249"/>
        <v>4918</v>
      </c>
      <c r="K9985" t="str">
        <f>IF(OR(E9985="start",AND(E9985="end",E9984="start")),"Y","N")</f>
        <v>N</v>
      </c>
      <c r="L9985" t="str">
        <f t="shared" si="1254"/>
        <v>&lt;p class="indent"&gt;Paul felt Chani’s hand on his arm, heard a faint dripping sound in the chill air, felt an utter stillness come over the Fremen in the cathedral presence of water. &lt;/p&gt;</v>
      </c>
    </row>
    <row r="9986" spans="1:12" x14ac:dyDescent="0.25">
      <c r="A9986">
        <v>9985</v>
      </c>
      <c r="B9986" s="1" t="s">
        <v>7743</v>
      </c>
      <c r="C9986" t="str">
        <f t="shared" si="1252"/>
        <v>&lt;p class="indent"&gt;&lt;em&gt;I have seen this place in a dream,&lt;/em&gt; he thought.</v>
      </c>
      <c r="D9986">
        <f t="shared" si="1248"/>
        <v>1</v>
      </c>
      <c r="E9986" t="str">
        <f t="shared" ref="E9986:E10049" si="1255">IFERROR(IF(FIND("blockquote",B9986)=2,"start","end"),E9985)</f>
        <v>end</v>
      </c>
      <c r="F9986" t="str">
        <f t="shared" si="1251"/>
        <v>&lt;p class="indent"&gt;&lt;em&gt;I have seen this place in a dream,&lt;/em&gt; he thought.</v>
      </c>
      <c r="G9986" t="str">
        <f t="shared" si="1253"/>
        <v>&lt;p class="indent"&gt;</v>
      </c>
      <c r="H9986">
        <v>1</v>
      </c>
      <c r="I9986">
        <f t="shared" si="1250"/>
        <v>45</v>
      </c>
      <c r="J9986">
        <f t="shared" ca="1" si="1249"/>
        <v>4919</v>
      </c>
      <c r="K9986" t="str">
        <f>IF(OR(E9986="start",AND(E9986="end",E9985="start")),"Y","N")</f>
        <v>N</v>
      </c>
      <c r="L9986" t="str">
        <f t="shared" si="1254"/>
        <v/>
      </c>
    </row>
    <row r="9987" spans="1:12" x14ac:dyDescent="0.25">
      <c r="A9987">
        <v>9986</v>
      </c>
      <c r="B9987" s="1" t="s">
        <v>9</v>
      </c>
      <c r="C9987" t="str">
        <f t="shared" si="1252"/>
        <v>&lt;p class="indent"&gt;&lt;em&gt;I have seen this place in a dream,&lt;/em&gt; he thought. &lt;/p&gt;</v>
      </c>
      <c r="D9987">
        <f t="shared" ref="D9987:D10050" si="1256">IF(LEFT(B9987,2)="&lt;p",1,IF(LEFT(B9987,3)="&lt;h1",1,D9986+1))</f>
        <v>2</v>
      </c>
      <c r="E9987" t="str">
        <f t="shared" si="1255"/>
        <v>end</v>
      </c>
      <c r="F9987" t="str">
        <f t="shared" si="1251"/>
        <v>&lt;p class="indent"&gt;&lt;em&gt;I have seen this place in a dream,&lt;/em&gt; he thought. &lt;/p&gt;</v>
      </c>
      <c r="G9987" t="str">
        <f t="shared" si="1253"/>
        <v>&lt;p class="indent"&gt;</v>
      </c>
      <c r="H9987">
        <v>1</v>
      </c>
      <c r="I9987">
        <f t="shared" si="1250"/>
        <v>45</v>
      </c>
      <c r="J9987">
        <f t="shared" ref="J9987:J10050" ca="1" si="1257">IF(K9987="Y","",IF(D9987=1,1+MAX(OFFSET(J9987,-A9987+1,0,A9987-1)),MAX(OFFSET(J9987,-A9987+1,0,A9987-1))))</f>
        <v>4919</v>
      </c>
      <c r="K9987" t="str">
        <f>IF(OR(E9987="start",AND(E9987="end",E9986="start")),"Y","N")</f>
        <v>N</v>
      </c>
      <c r="L9987" t="str">
        <f t="shared" si="1254"/>
        <v>&lt;p class="indent"&gt;&lt;em&gt;I have seen this place in a dream,&lt;/em&gt; he thought. &lt;/p&gt;</v>
      </c>
    </row>
    <row r="9988" spans="1:12" x14ac:dyDescent="0.25">
      <c r="A9988">
        <v>9987</v>
      </c>
      <c r="B9988" s="1" t="s">
        <v>7744</v>
      </c>
      <c r="C9988" t="str">
        <f t="shared" si="1252"/>
        <v>&lt;p class="indent"&gt;The thought was both reassuring and frustrating. Somewhere ahead of him on this path, the fantastic hordes cut their glory</v>
      </c>
      <c r="D9988">
        <f t="shared" si="1256"/>
        <v>1</v>
      </c>
      <c r="E9988" t="str">
        <f t="shared" si="1255"/>
        <v>end</v>
      </c>
      <c r="F9988" t="str">
        <f t="shared" si="1251"/>
        <v>&lt;p class="indent"&gt;The thought was both reassuring and frustrating. Somewhere ahead of him on this path, the fantastic hordes cut their glory</v>
      </c>
      <c r="G9988" t="str">
        <f t="shared" si="1253"/>
        <v>&lt;p class="indent"&gt;</v>
      </c>
      <c r="H9988">
        <v>1</v>
      </c>
      <c r="I9988">
        <f t="shared" ref="I9988:I10051" si="1258">IF(AND(E9987="end",E9988="start"),I9987+1,I9987)</f>
        <v>45</v>
      </c>
      <c r="J9988">
        <f t="shared" ca="1" si="1257"/>
        <v>4920</v>
      </c>
      <c r="K9988" t="str">
        <f>IF(OR(E9988="start",AND(E9988="end",E9987="start")),"Y","N")</f>
        <v>N</v>
      </c>
      <c r="L9988" t="str">
        <f t="shared" si="1254"/>
        <v/>
      </c>
    </row>
    <row r="9989" spans="1:12" x14ac:dyDescent="0.25">
      <c r="A9989">
        <v>9988</v>
      </c>
      <c r="B9989" s="1" t="s">
        <v>7745</v>
      </c>
      <c r="C9989" t="str">
        <f t="shared" si="1252"/>
        <v>&lt;p class="indent"&gt;The thought was both reassuring and frustrating. Somewhere ahead of him on this path, the fantastic hordes cut their glory path across the universe in his name. The green and black Atreides banner would become a symbol of terror. Wild legions would</v>
      </c>
      <c r="D9989">
        <f t="shared" si="1256"/>
        <v>2</v>
      </c>
      <c r="E9989" t="str">
        <f t="shared" si="1255"/>
        <v>end</v>
      </c>
      <c r="F9989" t="str">
        <f t="shared" si="1251"/>
        <v>&lt;p class="indent"&gt;The thought was both reassuring and frustrating. Somewhere ahead of him on this path, the fantastic hordes cut their glory path across the universe in his name. The green and black Atreides banner would become a symbol of terror. Wild legions would</v>
      </c>
      <c r="G9989" t="str">
        <f t="shared" si="1253"/>
        <v>&lt;p class="indent"&gt;</v>
      </c>
      <c r="H9989">
        <v>1</v>
      </c>
      <c r="I9989">
        <f t="shared" si="1258"/>
        <v>45</v>
      </c>
      <c r="J9989">
        <f t="shared" ca="1" si="1257"/>
        <v>4920</v>
      </c>
      <c r="K9989" t="str">
        <f>IF(OR(E9989="start",AND(E9989="end",E9988="start")),"Y","N")</f>
        <v>N</v>
      </c>
      <c r="L9989" t="str">
        <f t="shared" si="1254"/>
        <v/>
      </c>
    </row>
    <row r="9990" spans="1:12" x14ac:dyDescent="0.25">
      <c r="A9990">
        <v>9989</v>
      </c>
      <c r="B9990" s="1" t="s">
        <v>7746</v>
      </c>
      <c r="C9990" t="str">
        <f t="shared" si="1252"/>
        <v>&lt;p class="indent"&gt;The thought was both reassuring and frustrating. Somewhere ahead of him on this path, the fantastic hordes cut their glory path across the universe in his name. The green and black Atreides banner would become a symbol of terror. Wild legions would charge into battle screaming their war cry: ‘Muad’Dib!’</v>
      </c>
      <c r="D9990">
        <f t="shared" si="1256"/>
        <v>3</v>
      </c>
      <c r="E9990" t="str">
        <f t="shared" si="1255"/>
        <v>end</v>
      </c>
      <c r="F9990" t="str">
        <f t="shared" si="1251"/>
        <v>&lt;p class="indent"&gt;The thought was both reassuring and frustrating. Somewhere ahead of him on this path, the fantastic hordes cut their glory path across the universe in his name. The green and black Atreides banner would become a symbol of terror. Wild legions would charge into battle screaming their war cry: ‘Muad’Dib!’</v>
      </c>
      <c r="G9990" t="str">
        <f t="shared" si="1253"/>
        <v>&lt;p class="indent"&gt;</v>
      </c>
      <c r="H9990">
        <v>1</v>
      </c>
      <c r="I9990">
        <f t="shared" si="1258"/>
        <v>45</v>
      </c>
      <c r="J9990">
        <f t="shared" ca="1" si="1257"/>
        <v>4920</v>
      </c>
      <c r="K9990" t="str">
        <f>IF(OR(E9990="start",AND(E9990="end",E9989="start")),"Y","N")</f>
        <v>N</v>
      </c>
      <c r="L9990" t="str">
        <f t="shared" si="1254"/>
        <v/>
      </c>
    </row>
    <row r="9991" spans="1:12" x14ac:dyDescent="0.25">
      <c r="A9991">
        <v>9990</v>
      </c>
      <c r="B9991" s="1" t="s">
        <v>9</v>
      </c>
      <c r="C9991" t="str">
        <f t="shared" si="1252"/>
        <v>&lt;p class="indent"&gt;The thought was both reassuring and frustrating. Somewhere ahead of him on this path, the fantastic hordes cut their glory path across the universe in his name. The green and black Atreides banner would become a symbol of terror. Wild legions would charge into battle screaming their war cry: ‘Muad’Dib!’ &lt;/p&gt;</v>
      </c>
      <c r="D9991">
        <f t="shared" si="1256"/>
        <v>4</v>
      </c>
      <c r="E9991" t="str">
        <f t="shared" si="1255"/>
        <v>end</v>
      </c>
      <c r="F9991" t="str">
        <f t="shared" si="1251"/>
        <v>&lt;p class="indent"&gt;The thought was both reassuring and frustrating. Somewhere ahead of him on this path, the fantastic hordes cut their glory path across the universe in his name. The green and black Atreides banner would become a symbol of terror. Wild legions would charge into battle screaming their war cry: ‘Muad’Dib!’ &lt;/p&gt;</v>
      </c>
      <c r="G9991" t="str">
        <f t="shared" si="1253"/>
        <v>&lt;p class="indent"&gt;</v>
      </c>
      <c r="H9991">
        <v>1</v>
      </c>
      <c r="I9991">
        <f t="shared" si="1258"/>
        <v>45</v>
      </c>
      <c r="J9991">
        <f t="shared" ca="1" si="1257"/>
        <v>4920</v>
      </c>
      <c r="K9991" t="str">
        <f>IF(OR(E9991="start",AND(E9991="end",E9990="start")),"Y","N")</f>
        <v>N</v>
      </c>
      <c r="L9991" t="str">
        <f t="shared" si="1254"/>
        <v>&lt;p class="indent"&gt;The thought was both reassuring and frustrating. Somewhere ahead of him on this path, the fantastic hordes cut their glory path across the universe in his name. The green and black Atreides banner would become a symbol of terror. Wild legions would charge into battle screaming their war cry: ‘Muad’Dib!’ &lt;/p&gt;</v>
      </c>
    </row>
    <row r="9992" spans="1:12" x14ac:dyDescent="0.25">
      <c r="A9992">
        <v>9991</v>
      </c>
      <c r="B9992" s="1" t="s">
        <v>7747</v>
      </c>
      <c r="C9992" t="str">
        <f t="shared" si="1252"/>
        <v>&lt;p class="indent"&gt;&lt;em&gt;It must not be,&lt;/em&gt; he thought. &lt;em&gt;I cannot let it happen.&lt;/em&gt;&lt;/p&gt;</v>
      </c>
      <c r="D9992">
        <f t="shared" si="1256"/>
        <v>1</v>
      </c>
      <c r="E9992" t="str">
        <f t="shared" si="1255"/>
        <v>end</v>
      </c>
      <c r="F9992" t="str">
        <f t="shared" si="1251"/>
        <v>&lt;p class="indent"&gt;&lt;em&gt;It must not be,&lt;/em&gt; he thought. &lt;em&gt;I cannot let it happen.&lt;/em&gt;&lt;/p&gt;</v>
      </c>
      <c r="G9992" t="str">
        <f t="shared" si="1253"/>
        <v>&lt;p class="indent"&gt;</v>
      </c>
      <c r="H9992">
        <v>1</v>
      </c>
      <c r="I9992">
        <f t="shared" si="1258"/>
        <v>45</v>
      </c>
      <c r="J9992">
        <f t="shared" ca="1" si="1257"/>
        <v>4921</v>
      </c>
      <c r="K9992" t="str">
        <f>IF(OR(E9992="start",AND(E9992="end",E9991="start")),"Y","N")</f>
        <v>N</v>
      </c>
      <c r="L9992" t="str">
        <f t="shared" si="1254"/>
        <v>&lt;p class="indent"&gt;&lt;em&gt;It must not be,&lt;/em&gt; he thought. &lt;em&gt;I cannot let it happen.&lt;/em&gt;&lt;/p&gt;</v>
      </c>
    </row>
    <row r="9993" spans="1:12" x14ac:dyDescent="0.25">
      <c r="A9993">
        <v>9992</v>
      </c>
      <c r="B9993" s="1" t="s">
        <v>7748</v>
      </c>
      <c r="C9993" t="str">
        <f t="shared" si="1252"/>
        <v>&lt;p class="indent"&gt;But he could feel the demanding race consciousness within him, his own terrible purpose, and he knew that no small thing could</v>
      </c>
      <c r="D9993">
        <f t="shared" si="1256"/>
        <v>1</v>
      </c>
      <c r="E9993" t="str">
        <f t="shared" si="1255"/>
        <v>end</v>
      </c>
      <c r="F9993" t="str">
        <f t="shared" si="1251"/>
        <v>&lt;p class="indent"&gt;But he could feel the demanding race consciousness within him, his own terrible purpose, and he knew that no small thing could</v>
      </c>
      <c r="G9993" t="str">
        <f t="shared" si="1253"/>
        <v>&lt;p class="indent"&gt;</v>
      </c>
      <c r="H9993">
        <v>1</v>
      </c>
      <c r="I9993">
        <f t="shared" si="1258"/>
        <v>45</v>
      </c>
      <c r="J9993">
        <f t="shared" ca="1" si="1257"/>
        <v>4922</v>
      </c>
      <c r="K9993" t="str">
        <f>IF(OR(E9993="start",AND(E9993="end",E9992="start")),"Y","N")</f>
        <v>N</v>
      </c>
      <c r="L9993" t="str">
        <f t="shared" si="1254"/>
        <v/>
      </c>
    </row>
    <row r="9994" spans="1:12" x14ac:dyDescent="0.25">
      <c r="A9994">
        <v>9993</v>
      </c>
      <c r="B9994" s="1" t="s">
        <v>7749</v>
      </c>
      <c r="C9994" t="str">
        <f t="shared" si="1252"/>
        <v>&lt;p class="indent"&gt;But he could feel the demanding race consciousness within him, his own terrible purpose, and he knew that no small thing could deflect the juggernaut. It was gathering weight and momentum. If he died this instant, the thing would go on through his mother</v>
      </c>
      <c r="D9994">
        <f t="shared" si="1256"/>
        <v>2</v>
      </c>
      <c r="E9994" t="str">
        <f t="shared" si="1255"/>
        <v>end</v>
      </c>
      <c r="F9994" t="str">
        <f t="shared" si="1251"/>
        <v>&lt;p class="indent"&gt;But he could feel the demanding race consciousness within him, his own terrible purpose, and he knew that no small thing could deflect the juggernaut. It was gathering weight and momentum. If he died this instant, the thing would go on through his mother</v>
      </c>
      <c r="G9994" t="str">
        <f t="shared" si="1253"/>
        <v>&lt;p class="indent"&gt;</v>
      </c>
      <c r="H9994">
        <v>1</v>
      </c>
      <c r="I9994">
        <f t="shared" si="1258"/>
        <v>45</v>
      </c>
      <c r="J9994">
        <f t="shared" ca="1" si="1257"/>
        <v>4922</v>
      </c>
      <c r="K9994" t="str">
        <f>IF(OR(E9994="start",AND(E9994="end",E9993="start")),"Y","N")</f>
        <v>N</v>
      </c>
      <c r="L9994" t="str">
        <f t="shared" si="1254"/>
        <v/>
      </c>
    </row>
    <row r="9995" spans="1:12" x14ac:dyDescent="0.25">
      <c r="A9995">
        <v>9994</v>
      </c>
      <c r="B9995" s="1" t="s">
        <v>7750</v>
      </c>
      <c r="C9995" t="str">
        <f t="shared" si="1252"/>
        <v>&lt;p class="indent"&gt;But he could feel the demanding race consciousness within him, his own terrible purpose, and he knew that no small thing could deflect the juggernaut. It was gathering weight and momentum. If he died this instant, the thing would go on through his mother and his unborn sister. Nothing less than the deaths of all the troop gathered here and now – himself and his mother included</v>
      </c>
      <c r="D9995">
        <f t="shared" si="1256"/>
        <v>3</v>
      </c>
      <c r="E9995" t="str">
        <f t="shared" si="1255"/>
        <v>end</v>
      </c>
      <c r="F9995" t="str">
        <f t="shared" ref="F9995:F10058" si="1259">IF(AND(E9995="start",D9995&gt;=D9994),F9994&amp;" "&amp;B9995,C9995)</f>
        <v>&lt;p class="indent"&gt;But he could feel the demanding race consciousness within him, his own terrible purpose, and he knew that no small thing could deflect the juggernaut. It was gathering weight and momentum. If he died this instant, the thing would go on through his mother and his unborn sister. Nothing less than the deaths of all the troop gathered here and now – himself and his mother included</v>
      </c>
      <c r="G9995" t="str">
        <f t="shared" si="1253"/>
        <v>&lt;p class="indent"&gt;</v>
      </c>
      <c r="H9995">
        <v>1</v>
      </c>
      <c r="I9995">
        <f t="shared" si="1258"/>
        <v>45</v>
      </c>
      <c r="J9995">
        <f t="shared" ca="1" si="1257"/>
        <v>4922</v>
      </c>
      <c r="K9995" t="str">
        <f>IF(OR(E9995="start",AND(E9995="end",E9994="start")),"Y","N")</f>
        <v>N</v>
      </c>
      <c r="L9995" t="str">
        <f t="shared" si="1254"/>
        <v/>
      </c>
    </row>
    <row r="9996" spans="1:12" x14ac:dyDescent="0.25">
      <c r="A9996">
        <v>9995</v>
      </c>
      <c r="B9996" s="1" t="s">
        <v>7751</v>
      </c>
      <c r="C9996" t="str">
        <f t="shared" si="1252"/>
        <v>&lt;p class="indent"&gt;But he could feel the demanding race consciousness within him, his own terrible purpose, and he knew that no small thing could deflect the juggernaut. It was gathering weight and momentum. If he died this instant, the thing would go on through his mother and his unborn sister. Nothing less than the deaths of all the troop gathered here and now – himself and his mother included – could stop the thing.</v>
      </c>
      <c r="D9996">
        <f t="shared" si="1256"/>
        <v>4</v>
      </c>
      <c r="E9996" t="str">
        <f t="shared" si="1255"/>
        <v>end</v>
      </c>
      <c r="F9996" t="str">
        <f t="shared" si="1259"/>
        <v>&lt;p class="indent"&gt;But he could feel the demanding race consciousness within him, his own terrible purpose, and he knew that no small thing could deflect the juggernaut. It was gathering weight and momentum. If he died this instant, the thing would go on through his mother and his unborn sister. Nothing less than the deaths of all the troop gathered here and now – himself and his mother included – could stop the thing.</v>
      </c>
      <c r="G9996" t="str">
        <f t="shared" si="1253"/>
        <v>&lt;p class="indent"&gt;</v>
      </c>
      <c r="H9996">
        <v>1</v>
      </c>
      <c r="I9996">
        <f t="shared" si="1258"/>
        <v>45</v>
      </c>
      <c r="J9996">
        <f t="shared" ca="1" si="1257"/>
        <v>4922</v>
      </c>
      <c r="K9996" t="str">
        <f>IF(OR(E9996="start",AND(E9996="end",E9995="start")),"Y","N")</f>
        <v>N</v>
      </c>
      <c r="L9996" t="str">
        <f t="shared" si="1254"/>
        <v/>
      </c>
    </row>
    <row r="9997" spans="1:12" x14ac:dyDescent="0.25">
      <c r="A9997">
        <v>9996</v>
      </c>
      <c r="B9997" s="1" t="s">
        <v>9</v>
      </c>
      <c r="C9997" t="str">
        <f t="shared" si="1252"/>
        <v>&lt;p class="indent"&gt;But he could feel the demanding race consciousness within him, his own terrible purpose, and he knew that no small thing could deflect the juggernaut. It was gathering weight and momentum. If he died this instant, the thing would go on through his mother and his unborn sister. Nothing less than the deaths of all the troop gathered here and now – himself and his mother included – could stop the thing. &lt;/p&gt;</v>
      </c>
      <c r="D9997">
        <f t="shared" si="1256"/>
        <v>5</v>
      </c>
      <c r="E9997" t="str">
        <f t="shared" si="1255"/>
        <v>end</v>
      </c>
      <c r="F9997" t="str">
        <f t="shared" si="1259"/>
        <v>&lt;p class="indent"&gt;But he could feel the demanding race consciousness within him, his own terrible purpose, and he knew that no small thing could deflect the juggernaut. It was gathering weight and momentum. If he died this instant, the thing would go on through his mother and his unborn sister. Nothing less than the deaths of all the troop gathered here and now – himself and his mother included – could stop the thing. &lt;/p&gt;</v>
      </c>
      <c r="G9997" t="str">
        <f t="shared" si="1253"/>
        <v>&lt;p class="indent"&gt;</v>
      </c>
      <c r="H9997">
        <v>1</v>
      </c>
      <c r="I9997">
        <f t="shared" si="1258"/>
        <v>45</v>
      </c>
      <c r="J9997">
        <f t="shared" ca="1" si="1257"/>
        <v>4922</v>
      </c>
      <c r="K9997" t="str">
        <f>IF(OR(E9997="start",AND(E9997="end",E9996="start")),"Y","N")</f>
        <v>N</v>
      </c>
      <c r="L9997" t="str">
        <f t="shared" si="1254"/>
        <v>&lt;p class="indent"&gt;But he could feel the demanding race consciousness within him, his own terrible purpose, and he knew that no small thing could deflect the juggernaut. It was gathering weight and momentum. If he died this instant, the thing would go on through his mother and his unborn sister. Nothing less than the deaths of all the troop gathered here and now – himself and his mother included – could stop the thing. &lt;/p&gt;</v>
      </c>
    </row>
    <row r="9998" spans="1:12" x14ac:dyDescent="0.25">
      <c r="A9998">
        <v>9997</v>
      </c>
      <c r="B9998" s="1" t="s">
        <v>7752</v>
      </c>
      <c r="C9998" t="str">
        <f t="shared" si="1252"/>
        <v>&lt;p class="indent"&gt;Paul stared around him, saw the troop spread out in a line. They pressed him forward against a low barrier carved from native</v>
      </c>
      <c r="D9998">
        <f t="shared" si="1256"/>
        <v>1</v>
      </c>
      <c r="E9998" t="str">
        <f t="shared" si="1255"/>
        <v>end</v>
      </c>
      <c r="F9998" t="str">
        <f t="shared" si="1259"/>
        <v>&lt;p class="indent"&gt;Paul stared around him, saw the troop spread out in a line. They pressed him forward against a low barrier carved from native</v>
      </c>
      <c r="G9998" t="str">
        <f t="shared" si="1253"/>
        <v>&lt;p class="indent"&gt;</v>
      </c>
      <c r="H9998">
        <v>1</v>
      </c>
      <c r="I9998">
        <f t="shared" si="1258"/>
        <v>45</v>
      </c>
      <c r="J9998">
        <f t="shared" ca="1" si="1257"/>
        <v>4923</v>
      </c>
      <c r="K9998" t="str">
        <f>IF(OR(E9998="start",AND(E9998="end",E9997="start")),"Y","N")</f>
        <v>N</v>
      </c>
      <c r="L9998" t="str">
        <f t="shared" si="1254"/>
        <v/>
      </c>
    </row>
    <row r="9999" spans="1:12" x14ac:dyDescent="0.25">
      <c r="A9999">
        <v>9998</v>
      </c>
      <c r="B9999" s="1" t="s">
        <v>7753</v>
      </c>
      <c r="C9999" t="str">
        <f t="shared" si="1252"/>
        <v>&lt;p class="indent"&gt;Paul stared around him, saw the troop spread out in a line. They pressed him forward against a low barrier carved from native rock. Beyond the barrier in the glow of Stilgar’s globe, Paul saw an unruffled dark surface of water. It stretched away into</v>
      </c>
      <c r="D9999">
        <f t="shared" si="1256"/>
        <v>2</v>
      </c>
      <c r="E9999" t="str">
        <f t="shared" si="1255"/>
        <v>end</v>
      </c>
      <c r="F9999" t="str">
        <f t="shared" si="1259"/>
        <v>&lt;p class="indent"&gt;Paul stared around him, saw the troop spread out in a line. They pressed him forward against a low barrier carved from native rock. Beyond the barrier in the glow of Stilgar’s globe, Paul saw an unruffled dark surface of water. It stretched away into</v>
      </c>
      <c r="G9999" t="str">
        <f t="shared" si="1253"/>
        <v>&lt;p class="indent"&gt;</v>
      </c>
      <c r="H9999">
        <v>1</v>
      </c>
      <c r="I9999">
        <f t="shared" si="1258"/>
        <v>45</v>
      </c>
      <c r="J9999">
        <f t="shared" ca="1" si="1257"/>
        <v>4923</v>
      </c>
      <c r="K9999" t="str">
        <f>IF(OR(E9999="start",AND(E9999="end",E9998="start")),"Y","N")</f>
        <v>N</v>
      </c>
      <c r="L9999" t="str">
        <f t="shared" si="1254"/>
        <v/>
      </c>
    </row>
    <row r="10000" spans="1:12" x14ac:dyDescent="0.25">
      <c r="A10000">
        <v>9999</v>
      </c>
      <c r="B10000" s="1" t="s">
        <v>7754</v>
      </c>
      <c r="C10000" t="str">
        <f t="shared" si="1252"/>
        <v>&lt;p class="indent"&gt;Paul stared around him, saw the troop spread out in a line. They pressed him forward against a low barrier carved from native rock. Beyond the barrier in the glow of Stilgar’s globe, Paul saw an unruffled dark surface of water. It stretched away into shadows – deep and black – the far wall only faintly visible, perhaps a hundred meters away.</v>
      </c>
      <c r="D10000">
        <f t="shared" si="1256"/>
        <v>3</v>
      </c>
      <c r="E10000" t="str">
        <f t="shared" si="1255"/>
        <v>end</v>
      </c>
      <c r="F10000" t="str">
        <f t="shared" si="1259"/>
        <v>&lt;p class="indent"&gt;Paul stared around him, saw the troop spread out in a line. They pressed him forward against a low barrier carved from native rock. Beyond the barrier in the glow of Stilgar’s globe, Paul saw an unruffled dark surface of water. It stretched away into shadows – deep and black – the far wall only faintly visible, perhaps a hundred meters away.</v>
      </c>
      <c r="G10000" t="str">
        <f t="shared" si="1253"/>
        <v>&lt;p class="indent"&gt;</v>
      </c>
      <c r="H10000">
        <v>1</v>
      </c>
      <c r="I10000">
        <f t="shared" si="1258"/>
        <v>45</v>
      </c>
      <c r="J10000">
        <f t="shared" ca="1" si="1257"/>
        <v>4923</v>
      </c>
      <c r="K10000" t="str">
        <f>IF(OR(E10000="start",AND(E10000="end",E9999="start")),"Y","N")</f>
        <v>N</v>
      </c>
      <c r="L10000" t="str">
        <f t="shared" si="1254"/>
        <v/>
      </c>
    </row>
    <row r="10001" spans="1:12" x14ac:dyDescent="0.25">
      <c r="A10001">
        <v>10000</v>
      </c>
      <c r="B10001" s="1" t="s">
        <v>9</v>
      </c>
      <c r="C10001" t="str">
        <f t="shared" si="1252"/>
        <v>&lt;p class="indent"&gt;Paul stared around him, saw the troop spread out in a line. They pressed him forward against a low barrier carved from native rock. Beyond the barrier in the glow of Stilgar’s globe, Paul saw an unruffled dark surface of water. It stretched away into shadows – deep and black – the far wall only faintly visible, perhaps a hundred meters away. &lt;/p&gt;</v>
      </c>
      <c r="D10001">
        <f t="shared" si="1256"/>
        <v>4</v>
      </c>
      <c r="E10001" t="str">
        <f t="shared" si="1255"/>
        <v>end</v>
      </c>
      <c r="F10001" t="str">
        <f t="shared" si="1259"/>
        <v>&lt;p class="indent"&gt;Paul stared around him, saw the troop spread out in a line. They pressed him forward against a low barrier carved from native rock. Beyond the barrier in the glow of Stilgar’s globe, Paul saw an unruffled dark surface of water. It stretched away into shadows – deep and black – the far wall only faintly visible, perhaps a hundred meters away. &lt;/p&gt;</v>
      </c>
      <c r="G10001" t="str">
        <f t="shared" si="1253"/>
        <v>&lt;p class="indent"&gt;</v>
      </c>
      <c r="H10001">
        <v>1</v>
      </c>
      <c r="I10001">
        <f t="shared" si="1258"/>
        <v>45</v>
      </c>
      <c r="J10001">
        <f t="shared" ca="1" si="1257"/>
        <v>4923</v>
      </c>
      <c r="K10001" t="str">
        <f>IF(OR(E10001="start",AND(E10001="end",E10000="start")),"Y","N")</f>
        <v>N</v>
      </c>
      <c r="L10001" t="str">
        <f t="shared" si="1254"/>
        <v>&lt;p class="indent"&gt;Paul stared around him, saw the troop spread out in a line. They pressed him forward against a low barrier carved from native rock. Beyond the barrier in the glow of Stilgar’s globe, Paul saw an unruffled dark surface of water. It stretched away into shadows – deep and black – the far wall only faintly visible, perhaps a hundred meters away. &lt;/p&gt;</v>
      </c>
    </row>
    <row r="10002" spans="1:12" x14ac:dyDescent="0.25">
      <c r="A10002">
        <v>10001</v>
      </c>
      <c r="B10002" s="1" t="s">
        <v>7755</v>
      </c>
      <c r="C10002" t="str">
        <f t="shared" si="1252"/>
        <v>&lt;p class="indent"&gt;Jessica felt the dry pulling of skin on her cheeks and forehead relaxing in the presence of moisture. The water pool was deep;</v>
      </c>
      <c r="D10002">
        <f t="shared" si="1256"/>
        <v>1</v>
      </c>
      <c r="E10002" t="str">
        <f t="shared" si="1255"/>
        <v>end</v>
      </c>
      <c r="F10002" t="str">
        <f t="shared" si="1259"/>
        <v>&lt;p class="indent"&gt;Jessica felt the dry pulling of skin on her cheeks and forehead relaxing in the presence of moisture. The water pool was deep;</v>
      </c>
      <c r="G10002" t="str">
        <f t="shared" si="1253"/>
        <v>&lt;p class="indent"&gt;</v>
      </c>
      <c r="H10002">
        <v>1</v>
      </c>
      <c r="I10002">
        <f t="shared" si="1258"/>
        <v>45</v>
      </c>
      <c r="J10002">
        <f t="shared" ca="1" si="1257"/>
        <v>4924</v>
      </c>
      <c r="K10002" t="str">
        <f>IF(OR(E10002="start",AND(E10002="end",E10001="start")),"Y","N")</f>
        <v>N</v>
      </c>
      <c r="L10002" t="str">
        <f t="shared" si="1254"/>
        <v/>
      </c>
    </row>
    <row r="10003" spans="1:12" x14ac:dyDescent="0.25">
      <c r="A10003">
        <v>10002</v>
      </c>
      <c r="B10003" s="1" t="s">
        <v>7756</v>
      </c>
      <c r="C10003" t="str">
        <f t="shared" si="1252"/>
        <v>&lt;p class="indent"&gt;Jessica felt the dry pulling of skin on her cheeks and forehead relaxing in the presence of moisture. The water pool was deep; she could sense its deepness, and resisted a desire to dip her hands into it.</v>
      </c>
      <c r="D10003">
        <f t="shared" si="1256"/>
        <v>2</v>
      </c>
      <c r="E10003" t="str">
        <f t="shared" si="1255"/>
        <v>end</v>
      </c>
      <c r="F10003" t="str">
        <f t="shared" si="1259"/>
        <v>&lt;p class="indent"&gt;Jessica felt the dry pulling of skin on her cheeks and forehead relaxing in the presence of moisture. The water pool was deep; she could sense its deepness, and resisted a desire to dip her hands into it.</v>
      </c>
      <c r="G10003" t="str">
        <f t="shared" si="1253"/>
        <v>&lt;p class="indent"&gt;</v>
      </c>
      <c r="H10003">
        <v>1</v>
      </c>
      <c r="I10003">
        <f t="shared" si="1258"/>
        <v>45</v>
      </c>
      <c r="J10003">
        <f t="shared" ca="1" si="1257"/>
        <v>4924</v>
      </c>
      <c r="K10003" t="str">
        <f>IF(OR(E10003="start",AND(E10003="end",E10002="start")),"Y","N")</f>
        <v>N</v>
      </c>
      <c r="L10003" t="str">
        <f t="shared" si="1254"/>
        <v/>
      </c>
    </row>
    <row r="10004" spans="1:12" x14ac:dyDescent="0.25">
      <c r="A10004">
        <v>10003</v>
      </c>
      <c r="B10004" s="1" t="s">
        <v>9</v>
      </c>
      <c r="C10004" t="str">
        <f t="shared" si="1252"/>
        <v>&lt;p class="indent"&gt;Jessica felt the dry pulling of skin on her cheeks and forehead relaxing in the presence of moisture. The water pool was deep; she could sense its deepness, and resisted a desire to dip her hands into it. &lt;/p&gt;</v>
      </c>
      <c r="D10004">
        <f t="shared" si="1256"/>
        <v>3</v>
      </c>
      <c r="E10004" t="str">
        <f t="shared" si="1255"/>
        <v>end</v>
      </c>
      <c r="F10004" t="str">
        <f t="shared" si="1259"/>
        <v>&lt;p class="indent"&gt;Jessica felt the dry pulling of skin on her cheeks and forehead relaxing in the presence of moisture. The water pool was deep; she could sense its deepness, and resisted a desire to dip her hands into it. &lt;/p&gt;</v>
      </c>
      <c r="G10004" t="str">
        <f t="shared" si="1253"/>
        <v>&lt;p class="indent"&gt;</v>
      </c>
      <c r="H10004">
        <v>1</v>
      </c>
      <c r="I10004">
        <f t="shared" si="1258"/>
        <v>45</v>
      </c>
      <c r="J10004">
        <f t="shared" ca="1" si="1257"/>
        <v>4924</v>
      </c>
      <c r="K10004" t="str">
        <f>IF(OR(E10004="start",AND(E10004="end",E10003="start")),"Y","N")</f>
        <v>N</v>
      </c>
      <c r="L10004" t="str">
        <f t="shared" si="1254"/>
        <v>&lt;p class="indent"&gt;Jessica felt the dry pulling of skin on her cheeks and forehead relaxing in the presence of moisture. The water pool was deep; she could sense its deepness, and resisted a desire to dip her hands into it. &lt;/p&gt;</v>
      </c>
    </row>
    <row r="10005" spans="1:12" x14ac:dyDescent="0.25">
      <c r="A10005">
        <v>10004</v>
      </c>
      <c r="B10005" s="1" t="s">
        <v>7757</v>
      </c>
      <c r="C10005" t="str">
        <f t="shared" si="1252"/>
        <v>&lt;p class="indent"&gt;A splashing sounded on her left. She looked down the shadowy line of Fremen, saw Stilgar with Paul standing beside him and</v>
      </c>
      <c r="D10005">
        <f t="shared" si="1256"/>
        <v>1</v>
      </c>
      <c r="E10005" t="str">
        <f t="shared" si="1255"/>
        <v>end</v>
      </c>
      <c r="F10005" t="str">
        <f t="shared" si="1259"/>
        <v>&lt;p class="indent"&gt;A splashing sounded on her left. She looked down the shadowy line of Fremen, saw Stilgar with Paul standing beside him and</v>
      </c>
      <c r="G10005" t="str">
        <f t="shared" si="1253"/>
        <v>&lt;p class="indent"&gt;</v>
      </c>
      <c r="H10005">
        <v>1</v>
      </c>
      <c r="I10005">
        <f t="shared" si="1258"/>
        <v>45</v>
      </c>
      <c r="J10005">
        <f t="shared" ca="1" si="1257"/>
        <v>4925</v>
      </c>
      <c r="K10005" t="str">
        <f>IF(OR(E10005="start",AND(E10005="end",E10004="start")),"Y","N")</f>
        <v>N</v>
      </c>
      <c r="L10005" t="str">
        <f t="shared" si="1254"/>
        <v/>
      </c>
    </row>
    <row r="10006" spans="1:12" x14ac:dyDescent="0.25">
      <c r="A10006">
        <v>10005</v>
      </c>
      <c r="B10006" s="1" t="s">
        <v>7758</v>
      </c>
      <c r="C10006" t="str">
        <f t="shared" si="1252"/>
        <v>&lt;p class="indent"&gt;A splashing sounded on her left. She looked down the shadowy line of Fremen, saw Stilgar with Paul standing beside him and the watermasters emptying their load into the pool through a flowmeter. The meter was a round gray eye above the pool’s &lt;a id="page359"/&gt;rim. She saw its glowing pointer move as the water flowed through it, saw the pointer stop at thirty-three liters, seven and</v>
      </c>
      <c r="D10006">
        <f t="shared" si="1256"/>
        <v>2</v>
      </c>
      <c r="E10006" t="str">
        <f t="shared" si="1255"/>
        <v>end</v>
      </c>
      <c r="F10006" t="str">
        <f t="shared" si="1259"/>
        <v>&lt;p class="indent"&gt;A splashing sounded on her left. She looked down the shadowy line of Fremen, saw Stilgar with Paul standing beside him and the watermasters emptying their load into the pool through a flowmeter. The meter was a round gray eye above the pool’s &lt;a id="page359"/&gt;rim. She saw its glowing pointer move as the water flowed through it, saw the pointer stop at thirty-three liters, seven and</v>
      </c>
      <c r="G10006" t="str">
        <f t="shared" si="1253"/>
        <v>&lt;p class="indent"&gt;</v>
      </c>
      <c r="H10006">
        <v>1</v>
      </c>
      <c r="I10006">
        <f t="shared" si="1258"/>
        <v>45</v>
      </c>
      <c r="J10006">
        <f t="shared" ca="1" si="1257"/>
        <v>4925</v>
      </c>
      <c r="K10006" t="str">
        <f>IF(OR(E10006="start",AND(E10006="end",E10005="start")),"Y","N")</f>
        <v>N</v>
      </c>
      <c r="L10006" t="str">
        <f t="shared" si="1254"/>
        <v/>
      </c>
    </row>
    <row r="10007" spans="1:12" x14ac:dyDescent="0.25">
      <c r="A10007">
        <v>10006</v>
      </c>
      <c r="B10007" s="1" t="s">
        <v>7759</v>
      </c>
      <c r="C10007" t="str">
        <f t="shared" si="1252"/>
        <v>&lt;p class="indent"&gt;A splashing sounded on her left. She looked down the shadowy line of Fremen, saw Stilgar with Paul standing beside him and the watermasters emptying their load into the pool through a flowmeter. The meter was a round gray eye above the pool’s &lt;a id="page359"/&gt;rim. She saw its glowing pointer move as the water flowed through it, saw the pointer stop at thirty-three liters, seven and three-thirty-seconds drachms.</v>
      </c>
      <c r="D10007">
        <f t="shared" si="1256"/>
        <v>3</v>
      </c>
      <c r="E10007" t="str">
        <f t="shared" si="1255"/>
        <v>end</v>
      </c>
      <c r="F10007" t="str">
        <f t="shared" si="1259"/>
        <v>&lt;p class="indent"&gt;A splashing sounded on her left. She looked down the shadowy line of Fremen, saw Stilgar with Paul standing beside him and the watermasters emptying their load into the pool through a flowmeter. The meter was a round gray eye above the pool’s &lt;a id="page359"/&gt;rim. She saw its glowing pointer move as the water flowed through it, saw the pointer stop at thirty-three liters, seven and three-thirty-seconds drachms.</v>
      </c>
      <c r="G10007" t="str">
        <f t="shared" si="1253"/>
        <v>&lt;p class="indent"&gt;</v>
      </c>
      <c r="H10007">
        <v>1</v>
      </c>
      <c r="I10007">
        <f t="shared" si="1258"/>
        <v>45</v>
      </c>
      <c r="J10007">
        <f t="shared" ca="1" si="1257"/>
        <v>4925</v>
      </c>
      <c r="K10007" t="str">
        <f>IF(OR(E10007="start",AND(E10007="end",E10006="start")),"Y","N")</f>
        <v>N</v>
      </c>
      <c r="L10007" t="str">
        <f t="shared" si="1254"/>
        <v/>
      </c>
    </row>
    <row r="10008" spans="1:12" x14ac:dyDescent="0.25">
      <c r="A10008">
        <v>10007</v>
      </c>
      <c r="B10008" s="1" t="s">
        <v>9</v>
      </c>
      <c r="C10008" t="str">
        <f t="shared" si="1252"/>
        <v>&lt;p class="indent"&gt;A splashing sounded on her left. She looked down the shadowy line of Fremen, saw Stilgar with Paul standing beside him and the watermasters emptying their load into the pool through a flowmeter. The meter was a round gray eye above the pool’s &lt;a id="page359"/&gt;rim. She saw its glowing pointer move as the water flowed through it, saw the pointer stop at thirty-three liters, seven and three-thirty-seconds drachms. &lt;/p&gt;</v>
      </c>
      <c r="D10008">
        <f t="shared" si="1256"/>
        <v>4</v>
      </c>
      <c r="E10008" t="str">
        <f t="shared" si="1255"/>
        <v>end</v>
      </c>
      <c r="F10008" t="str">
        <f t="shared" si="1259"/>
        <v>&lt;p class="indent"&gt;A splashing sounded on her left. She looked down the shadowy line of Fremen, saw Stilgar with Paul standing beside him and the watermasters emptying their load into the pool through a flowmeter. The meter was a round gray eye above the pool’s &lt;a id="page359"/&gt;rim. She saw its glowing pointer move as the water flowed through it, saw the pointer stop at thirty-three liters, seven and three-thirty-seconds drachms. &lt;/p&gt;</v>
      </c>
      <c r="G10008" t="str">
        <f t="shared" si="1253"/>
        <v>&lt;p class="indent"&gt;</v>
      </c>
      <c r="H10008">
        <v>1</v>
      </c>
      <c r="I10008">
        <f t="shared" si="1258"/>
        <v>45</v>
      </c>
      <c r="J10008">
        <f t="shared" ca="1" si="1257"/>
        <v>4925</v>
      </c>
      <c r="K10008" t="str">
        <f>IF(OR(E10008="start",AND(E10008="end",E10007="start")),"Y","N")</f>
        <v>N</v>
      </c>
      <c r="L10008" t="str">
        <f t="shared" si="1254"/>
        <v>&lt;p class="indent"&gt;A splashing sounded on her left. She looked down the shadowy line of Fremen, saw Stilgar with Paul standing beside him and the watermasters emptying their load into the pool through a flowmeter. The meter was a round gray eye above the pool’s &lt;a id="page359"/&gt;rim. She saw its glowing pointer move as the water flowed through it, saw the pointer stop at thirty-three liters, seven and three-thirty-seconds drachms. &lt;/p&gt;</v>
      </c>
    </row>
    <row r="10009" spans="1:12" x14ac:dyDescent="0.25">
      <c r="A10009">
        <v>10008</v>
      </c>
      <c r="B10009" s="1" t="s">
        <v>7760</v>
      </c>
      <c r="C10009" t="str">
        <f t="shared" si="1252"/>
        <v>&lt;p class="indent"&gt;&lt;em&gt;Superb accuracy in water measurement,&lt;/em&gt; Jessica thought. And she noted that the walls of the meter trough held no trace of moisture after the water’s passage. The</v>
      </c>
      <c r="D10009">
        <f t="shared" si="1256"/>
        <v>1</v>
      </c>
      <c r="E10009" t="str">
        <f t="shared" si="1255"/>
        <v>end</v>
      </c>
      <c r="F10009" t="str">
        <f t="shared" si="1259"/>
        <v>&lt;p class="indent"&gt;&lt;em&gt;Superb accuracy in water measurement,&lt;/em&gt; Jessica thought. And she noted that the walls of the meter trough held no trace of moisture after the water’s passage. The</v>
      </c>
      <c r="G10009" t="str">
        <f t="shared" si="1253"/>
        <v>&lt;p class="indent"&gt;</v>
      </c>
      <c r="H10009">
        <v>1</v>
      </c>
      <c r="I10009">
        <f t="shared" si="1258"/>
        <v>45</v>
      </c>
      <c r="J10009">
        <f t="shared" ca="1" si="1257"/>
        <v>4926</v>
      </c>
      <c r="K10009" t="str">
        <f>IF(OR(E10009="start",AND(E10009="end",E10008="start")),"Y","N")</f>
        <v>N</v>
      </c>
      <c r="L10009" t="str">
        <f t="shared" si="1254"/>
        <v/>
      </c>
    </row>
    <row r="10010" spans="1:12" x14ac:dyDescent="0.25">
      <c r="A10010">
        <v>10009</v>
      </c>
      <c r="B10010" s="1" t="s">
        <v>7761</v>
      </c>
      <c r="C10010" t="str">
        <f t="shared" si="1252"/>
        <v>&lt;p class="indent"&gt;&lt;em&gt;Superb accuracy in water measurement,&lt;/em&gt; Jessica thought. And she noted that the walls of the meter trough held no trace of moisture after the water’s passage. The water flowed off those walls without binding tension. She saw a profound clue to Fremen technology in the simple fact: they</v>
      </c>
      <c r="D10010">
        <f t="shared" si="1256"/>
        <v>2</v>
      </c>
      <c r="E10010" t="str">
        <f t="shared" si="1255"/>
        <v>end</v>
      </c>
      <c r="F10010" t="str">
        <f t="shared" si="1259"/>
        <v>&lt;p class="indent"&gt;&lt;em&gt;Superb accuracy in water measurement,&lt;/em&gt; Jessica thought. And she noted that the walls of the meter trough held no trace of moisture after the water’s passage. The water flowed off those walls without binding tension. She saw a profound clue to Fremen technology in the simple fact: they</v>
      </c>
      <c r="G10010" t="str">
        <f t="shared" si="1253"/>
        <v>&lt;p class="indent"&gt;</v>
      </c>
      <c r="H10010">
        <v>1</v>
      </c>
      <c r="I10010">
        <f t="shared" si="1258"/>
        <v>45</v>
      </c>
      <c r="J10010">
        <f t="shared" ca="1" si="1257"/>
        <v>4926</v>
      </c>
      <c r="K10010" t="str">
        <f>IF(OR(E10010="start",AND(E10010="end",E10009="start")),"Y","N")</f>
        <v>N</v>
      </c>
      <c r="L10010" t="str">
        <f t="shared" si="1254"/>
        <v/>
      </c>
    </row>
    <row r="10011" spans="1:12" x14ac:dyDescent="0.25">
      <c r="A10011">
        <v>10010</v>
      </c>
      <c r="B10011" s="1" t="s">
        <v>7762</v>
      </c>
      <c r="C10011" t="str">
        <f t="shared" si="1252"/>
        <v>&lt;p class="indent"&gt;&lt;em&gt;Superb accuracy in water measurement,&lt;/em&gt; Jessica thought. And she noted that the walls of the meter trough held no trace of moisture after the water’s passage. The water flowed off those walls without binding tension. She saw a profound clue to Fremen technology in the simple fact: they were perfectionists.</v>
      </c>
      <c r="D10011">
        <f t="shared" si="1256"/>
        <v>3</v>
      </c>
      <c r="E10011" t="str">
        <f t="shared" si="1255"/>
        <v>end</v>
      </c>
      <c r="F10011" t="str">
        <f t="shared" si="1259"/>
        <v>&lt;p class="indent"&gt;&lt;em&gt;Superb accuracy in water measurement,&lt;/em&gt; Jessica thought. And she noted that the walls of the meter trough held no trace of moisture after the water’s passage. The water flowed off those walls without binding tension. She saw a profound clue to Fremen technology in the simple fact: they were perfectionists.</v>
      </c>
      <c r="G10011" t="str">
        <f t="shared" si="1253"/>
        <v>&lt;p class="indent"&gt;</v>
      </c>
      <c r="H10011">
        <v>1</v>
      </c>
      <c r="I10011">
        <f t="shared" si="1258"/>
        <v>45</v>
      </c>
      <c r="J10011">
        <f t="shared" ca="1" si="1257"/>
        <v>4926</v>
      </c>
      <c r="K10011" t="str">
        <f>IF(OR(E10011="start",AND(E10011="end",E10010="start")),"Y","N")</f>
        <v>N</v>
      </c>
      <c r="L10011" t="str">
        <f t="shared" si="1254"/>
        <v/>
      </c>
    </row>
    <row r="10012" spans="1:12" x14ac:dyDescent="0.25">
      <c r="A10012">
        <v>10011</v>
      </c>
      <c r="B10012" s="1" t="s">
        <v>9</v>
      </c>
      <c r="C10012" t="str">
        <f t="shared" si="1252"/>
        <v>&lt;p class="indent"&gt;&lt;em&gt;Superb accuracy in water measurement,&lt;/em&gt; Jessica thought. And she noted that the walls of the meter trough held no trace of moisture after the water’s passage. The water flowed off those walls without binding tension. She saw a profound clue to Fremen technology in the simple fact: they were perfectionists. &lt;/p&gt;</v>
      </c>
      <c r="D10012">
        <f t="shared" si="1256"/>
        <v>4</v>
      </c>
      <c r="E10012" t="str">
        <f t="shared" si="1255"/>
        <v>end</v>
      </c>
      <c r="F10012" t="str">
        <f t="shared" si="1259"/>
        <v>&lt;p class="indent"&gt;&lt;em&gt;Superb accuracy in water measurement,&lt;/em&gt; Jessica thought. And she noted that the walls of the meter trough held no trace of moisture after the water’s passage. The water flowed off those walls without binding tension. She saw a profound clue to Fremen technology in the simple fact: they were perfectionists. &lt;/p&gt;</v>
      </c>
      <c r="G10012" t="str">
        <f t="shared" si="1253"/>
        <v>&lt;p class="indent"&gt;</v>
      </c>
      <c r="H10012">
        <v>1</v>
      </c>
      <c r="I10012">
        <f t="shared" si="1258"/>
        <v>45</v>
      </c>
      <c r="J10012">
        <f t="shared" ca="1" si="1257"/>
        <v>4926</v>
      </c>
      <c r="K10012" t="str">
        <f>IF(OR(E10012="start",AND(E10012="end",E10011="start")),"Y","N")</f>
        <v>N</v>
      </c>
      <c r="L10012" t="str">
        <f t="shared" si="1254"/>
        <v>&lt;p class="indent"&gt;&lt;em&gt;Superb accuracy in water measurement,&lt;/em&gt; Jessica thought. And she noted that the walls of the meter trough held no trace of moisture after the water’s passage. The water flowed off those walls without binding tension. She saw a profound clue to Fremen technology in the simple fact: they were perfectionists. &lt;/p&gt;</v>
      </c>
    </row>
    <row r="10013" spans="1:12" x14ac:dyDescent="0.25">
      <c r="A10013">
        <v>10012</v>
      </c>
      <c r="B10013" s="1" t="s">
        <v>7763</v>
      </c>
      <c r="C10013" t="str">
        <f t="shared" ref="C10013:C10076" si="1260">IF(LEFT(B10013,2)="&lt;p",B10013,C10012&amp;" "&amp;B10013)</f>
        <v>&lt;p class="indent"&gt;Jessica worked her way down the barrier to Stilgar’s side. Way was made for her with casual courtesy. She noted the withdrawn</v>
      </c>
      <c r="D10013">
        <f t="shared" si="1256"/>
        <v>1</v>
      </c>
      <c r="E10013" t="str">
        <f t="shared" si="1255"/>
        <v>end</v>
      </c>
      <c r="F10013" t="str">
        <f t="shared" si="1259"/>
        <v>&lt;p class="indent"&gt;Jessica worked her way down the barrier to Stilgar’s side. Way was made for her with casual courtesy. She noted the withdrawn</v>
      </c>
      <c r="G10013" t="str">
        <f t="shared" si="1253"/>
        <v>&lt;p class="indent"&gt;</v>
      </c>
      <c r="H10013">
        <v>1</v>
      </c>
      <c r="I10013">
        <f t="shared" si="1258"/>
        <v>45</v>
      </c>
      <c r="J10013">
        <f t="shared" ca="1" si="1257"/>
        <v>4927</v>
      </c>
      <c r="K10013" t="str">
        <f>IF(OR(E10013="start",AND(E10013="end",E10012="start")),"Y","N")</f>
        <v>N</v>
      </c>
      <c r="L10013" t="str">
        <f t="shared" si="1254"/>
        <v/>
      </c>
    </row>
    <row r="10014" spans="1:12" x14ac:dyDescent="0.25">
      <c r="A10014">
        <v>10013</v>
      </c>
      <c r="B10014" s="1" t="s">
        <v>7764</v>
      </c>
      <c r="C10014" t="str">
        <f t="shared" si="1260"/>
        <v>&lt;p class="indent"&gt;Jessica worked her way down the barrier to Stilgar’s side. Way was made for her with casual courtesy. She noted the withdrawn look in Paul’s eyes, but the mystery of this great pool of water dominated her thoughts.</v>
      </c>
      <c r="D10014">
        <f t="shared" si="1256"/>
        <v>2</v>
      </c>
      <c r="E10014" t="str">
        <f t="shared" si="1255"/>
        <v>end</v>
      </c>
      <c r="F10014" t="str">
        <f t="shared" si="1259"/>
        <v>&lt;p class="indent"&gt;Jessica worked her way down the barrier to Stilgar’s side. Way was made for her with casual courtesy. She noted the withdrawn look in Paul’s eyes, but the mystery of this great pool of water dominated her thoughts.</v>
      </c>
      <c r="G10014" t="str">
        <f t="shared" si="1253"/>
        <v>&lt;p class="indent"&gt;</v>
      </c>
      <c r="H10014">
        <v>1</v>
      </c>
      <c r="I10014">
        <f t="shared" si="1258"/>
        <v>45</v>
      </c>
      <c r="J10014">
        <f t="shared" ca="1" si="1257"/>
        <v>4927</v>
      </c>
      <c r="K10014" t="str">
        <f>IF(OR(E10014="start",AND(E10014="end",E10013="start")),"Y","N")</f>
        <v>N</v>
      </c>
      <c r="L10014" t="str">
        <f t="shared" si="1254"/>
        <v/>
      </c>
    </row>
    <row r="10015" spans="1:12" x14ac:dyDescent="0.25">
      <c r="A10015">
        <v>10014</v>
      </c>
      <c r="B10015" s="1" t="s">
        <v>9</v>
      </c>
      <c r="C10015" t="str">
        <f t="shared" si="1260"/>
        <v>&lt;p class="indent"&gt;Jessica worked her way down the barrier to Stilgar’s side. Way was made for her with casual courtesy. She noted the withdrawn look in Paul’s eyes, but the mystery of this great pool of water dominated her thoughts. &lt;/p&gt;</v>
      </c>
      <c r="D10015">
        <f t="shared" si="1256"/>
        <v>3</v>
      </c>
      <c r="E10015" t="str">
        <f t="shared" si="1255"/>
        <v>end</v>
      </c>
      <c r="F10015" t="str">
        <f t="shared" si="1259"/>
        <v>&lt;p class="indent"&gt;Jessica worked her way down the barrier to Stilgar’s side. Way was made for her with casual courtesy. She noted the withdrawn look in Paul’s eyes, but the mystery of this great pool of water dominated her thoughts. &lt;/p&gt;</v>
      </c>
      <c r="G10015" t="str">
        <f t="shared" si="1253"/>
        <v>&lt;p class="indent"&gt;</v>
      </c>
      <c r="H10015">
        <v>1</v>
      </c>
      <c r="I10015">
        <f t="shared" si="1258"/>
        <v>45</v>
      </c>
      <c r="J10015">
        <f t="shared" ca="1" si="1257"/>
        <v>4927</v>
      </c>
      <c r="K10015" t="str">
        <f>IF(OR(E10015="start",AND(E10015="end",E10014="start")),"Y","N")</f>
        <v>N</v>
      </c>
      <c r="L10015" t="str">
        <f t="shared" si="1254"/>
        <v>&lt;p class="indent"&gt;Jessica worked her way down the barrier to Stilgar’s side. Way was made for her with casual courtesy. She noted the withdrawn look in Paul’s eyes, but the mystery of this great pool of water dominated her thoughts. &lt;/p&gt;</v>
      </c>
    </row>
    <row r="10016" spans="1:12" x14ac:dyDescent="0.25">
      <c r="A10016">
        <v>10015</v>
      </c>
      <c r="B10016" s="1" t="s">
        <v>7765</v>
      </c>
      <c r="C10016" t="str">
        <f t="shared" si="1260"/>
        <v>&lt;p class="indent"&gt;Stilgar looked at her. ‘There were those among us in need of water,’ he said, ‘yet they would come here and not touch this</v>
      </c>
      <c r="D10016">
        <f t="shared" si="1256"/>
        <v>1</v>
      </c>
      <c r="E10016" t="str">
        <f t="shared" si="1255"/>
        <v>end</v>
      </c>
      <c r="F10016" t="str">
        <f t="shared" si="1259"/>
        <v>&lt;p class="indent"&gt;Stilgar looked at her. ‘There were those among us in need of water,’ he said, ‘yet they would come here and not touch this</v>
      </c>
      <c r="G10016" t="str">
        <f t="shared" si="1253"/>
        <v>&lt;p class="indent"&gt;</v>
      </c>
      <c r="H10016">
        <v>1</v>
      </c>
      <c r="I10016">
        <f t="shared" si="1258"/>
        <v>45</v>
      </c>
      <c r="J10016">
        <f t="shared" ca="1" si="1257"/>
        <v>4928</v>
      </c>
      <c r="K10016" t="str">
        <f>IF(OR(E10016="start",AND(E10016="end",E10015="start")),"Y","N")</f>
        <v>N</v>
      </c>
      <c r="L10016" t="str">
        <f t="shared" si="1254"/>
        <v/>
      </c>
    </row>
    <row r="10017" spans="1:12" x14ac:dyDescent="0.25">
      <c r="A10017">
        <v>10016</v>
      </c>
      <c r="B10017" s="1" t="s">
        <v>7766</v>
      </c>
      <c r="C10017" t="str">
        <f t="shared" si="1260"/>
        <v>&lt;p class="indent"&gt;Stilgar looked at her. ‘There were those among us in need of water,’ he said, ‘yet they would come here and not touch this water. Do you know that?’</v>
      </c>
      <c r="D10017">
        <f t="shared" si="1256"/>
        <v>2</v>
      </c>
      <c r="E10017" t="str">
        <f t="shared" si="1255"/>
        <v>end</v>
      </c>
      <c r="F10017" t="str">
        <f t="shared" si="1259"/>
        <v>&lt;p class="indent"&gt;Stilgar looked at her. ‘There were those among us in need of water,’ he said, ‘yet they would come here and not touch this water. Do you know that?’</v>
      </c>
      <c r="G10017" t="str">
        <f t="shared" si="1253"/>
        <v>&lt;p class="indent"&gt;</v>
      </c>
      <c r="H10017">
        <v>1</v>
      </c>
      <c r="I10017">
        <f t="shared" si="1258"/>
        <v>45</v>
      </c>
      <c r="J10017">
        <f t="shared" ca="1" si="1257"/>
        <v>4928</v>
      </c>
      <c r="K10017" t="str">
        <f>IF(OR(E10017="start",AND(E10017="end",E10016="start")),"Y","N")</f>
        <v>N</v>
      </c>
      <c r="L10017" t="str">
        <f t="shared" si="1254"/>
        <v/>
      </c>
    </row>
    <row r="10018" spans="1:12" x14ac:dyDescent="0.25">
      <c r="A10018">
        <v>10017</v>
      </c>
      <c r="B10018" s="1" t="s">
        <v>9</v>
      </c>
      <c r="C10018" t="str">
        <f t="shared" si="1260"/>
        <v>&lt;p class="indent"&gt;Stilgar looked at her. ‘There were those among us in need of water,’ he said, ‘yet they would come here and not touch this water. Do you know that?’ &lt;/p&gt;</v>
      </c>
      <c r="D10018">
        <f t="shared" si="1256"/>
        <v>3</v>
      </c>
      <c r="E10018" t="str">
        <f t="shared" si="1255"/>
        <v>end</v>
      </c>
      <c r="F10018" t="str">
        <f t="shared" si="1259"/>
        <v>&lt;p class="indent"&gt;Stilgar looked at her. ‘There were those among us in need of water,’ he said, ‘yet they would come here and not touch this water. Do you know that?’ &lt;/p&gt;</v>
      </c>
      <c r="G10018" t="str">
        <f t="shared" si="1253"/>
        <v>&lt;p class="indent"&gt;</v>
      </c>
      <c r="H10018">
        <v>1</v>
      </c>
      <c r="I10018">
        <f t="shared" si="1258"/>
        <v>45</v>
      </c>
      <c r="J10018">
        <f t="shared" ca="1" si="1257"/>
        <v>4928</v>
      </c>
      <c r="K10018" t="str">
        <f>IF(OR(E10018="start",AND(E10018="end",E10017="start")),"Y","N")</f>
        <v>N</v>
      </c>
      <c r="L10018" t="str">
        <f t="shared" si="1254"/>
        <v>&lt;p class="indent"&gt;Stilgar looked at her. ‘There were those among us in need of water,’ he said, ‘yet they would come here and not touch this water. Do you know that?’ &lt;/p&gt;</v>
      </c>
    </row>
    <row r="10019" spans="1:12" x14ac:dyDescent="0.25">
      <c r="A10019">
        <v>10018</v>
      </c>
      <c r="B10019" s="1" t="s">
        <v>7767</v>
      </c>
      <c r="C10019" t="str">
        <f t="shared" si="1260"/>
        <v>&lt;p class="indent"&gt;‘I believe it,’ she said.&lt;/p&gt;</v>
      </c>
      <c r="D10019">
        <f t="shared" si="1256"/>
        <v>1</v>
      </c>
      <c r="E10019" t="str">
        <f t="shared" si="1255"/>
        <v>end</v>
      </c>
      <c r="F10019" t="str">
        <f t="shared" si="1259"/>
        <v>&lt;p class="indent"&gt;‘I believe it,’ she said.&lt;/p&gt;</v>
      </c>
      <c r="G10019" t="str">
        <f t="shared" si="1253"/>
        <v>&lt;p class="indent"&gt;</v>
      </c>
      <c r="H10019">
        <v>1</v>
      </c>
      <c r="I10019">
        <f t="shared" si="1258"/>
        <v>45</v>
      </c>
      <c r="J10019">
        <f t="shared" ca="1" si="1257"/>
        <v>4929</v>
      </c>
      <c r="K10019" t="str">
        <f>IF(OR(E10019="start",AND(E10019="end",E10018="start")),"Y","N")</f>
        <v>N</v>
      </c>
      <c r="L10019" t="str">
        <f t="shared" si="1254"/>
        <v>&lt;p class="indent"&gt;‘I believe it,’ she said.&lt;/p&gt;</v>
      </c>
    </row>
    <row r="10020" spans="1:12" x14ac:dyDescent="0.25">
      <c r="A10020">
        <v>10019</v>
      </c>
      <c r="B10020" s="1" t="s">
        <v>7768</v>
      </c>
      <c r="C10020" t="str">
        <f t="shared" si="1260"/>
        <v>&lt;p class="indent"&gt;He looked at the pool. ‘We have more than thirty-eight million decaliters here,’ he said. Walled off from the little makers,</v>
      </c>
      <c r="D10020">
        <f t="shared" si="1256"/>
        <v>1</v>
      </c>
      <c r="E10020" t="str">
        <f t="shared" si="1255"/>
        <v>end</v>
      </c>
      <c r="F10020" t="str">
        <f t="shared" si="1259"/>
        <v>&lt;p class="indent"&gt;He looked at the pool. ‘We have more than thirty-eight million decaliters here,’ he said. Walled off from the little makers,</v>
      </c>
      <c r="G10020" t="str">
        <f t="shared" si="1253"/>
        <v>&lt;p class="indent"&gt;</v>
      </c>
      <c r="H10020">
        <v>1</v>
      </c>
      <c r="I10020">
        <f t="shared" si="1258"/>
        <v>45</v>
      </c>
      <c r="J10020">
        <f t="shared" ca="1" si="1257"/>
        <v>4930</v>
      </c>
      <c r="K10020" t="str">
        <f>IF(OR(E10020="start",AND(E10020="end",E10019="start")),"Y","N")</f>
        <v>N</v>
      </c>
      <c r="L10020" t="str">
        <f t="shared" si="1254"/>
        <v/>
      </c>
    </row>
    <row r="10021" spans="1:12" x14ac:dyDescent="0.25">
      <c r="A10021">
        <v>10020</v>
      </c>
      <c r="B10021" s="1" t="s">
        <v>7769</v>
      </c>
      <c r="C10021" t="str">
        <f t="shared" si="1260"/>
        <v>&lt;p class="indent"&gt;He looked at the pool. ‘We have more than thirty-eight million decaliters here,’ he said. Walled off from the little makers, hidden and preserved.’</v>
      </c>
      <c r="D10021">
        <f t="shared" si="1256"/>
        <v>2</v>
      </c>
      <c r="E10021" t="str">
        <f t="shared" si="1255"/>
        <v>end</v>
      </c>
      <c r="F10021" t="str">
        <f t="shared" si="1259"/>
        <v>&lt;p class="indent"&gt;He looked at the pool. ‘We have more than thirty-eight million decaliters here,’ he said. Walled off from the little makers, hidden and preserved.’</v>
      </c>
      <c r="G10021" t="str">
        <f t="shared" si="1253"/>
        <v>&lt;p class="indent"&gt;</v>
      </c>
      <c r="H10021">
        <v>1</v>
      </c>
      <c r="I10021">
        <f t="shared" si="1258"/>
        <v>45</v>
      </c>
      <c r="J10021">
        <f t="shared" ca="1" si="1257"/>
        <v>4930</v>
      </c>
      <c r="K10021" t="str">
        <f>IF(OR(E10021="start",AND(E10021="end",E10020="start")),"Y","N")</f>
        <v>N</v>
      </c>
      <c r="L10021" t="str">
        <f t="shared" si="1254"/>
        <v/>
      </c>
    </row>
    <row r="10022" spans="1:12" x14ac:dyDescent="0.25">
      <c r="A10022">
        <v>10021</v>
      </c>
      <c r="B10022" s="1" t="s">
        <v>9</v>
      </c>
      <c r="C10022" t="str">
        <f t="shared" si="1260"/>
        <v>&lt;p class="indent"&gt;He looked at the pool. ‘We have more than thirty-eight million decaliters here,’ he said. Walled off from the little makers, hidden and preserved.’ &lt;/p&gt;</v>
      </c>
      <c r="D10022">
        <f t="shared" si="1256"/>
        <v>3</v>
      </c>
      <c r="E10022" t="str">
        <f t="shared" si="1255"/>
        <v>end</v>
      </c>
      <c r="F10022" t="str">
        <f t="shared" si="1259"/>
        <v>&lt;p class="indent"&gt;He looked at the pool. ‘We have more than thirty-eight million decaliters here,’ he said. Walled off from the little makers, hidden and preserved.’ &lt;/p&gt;</v>
      </c>
      <c r="G10022" t="str">
        <f t="shared" ref="G10022:G10085" si="1261">IFERROR(LEFT(F10022,FIND("&gt;",F10022)),G10021)</f>
        <v>&lt;p class="indent"&gt;</v>
      </c>
      <c r="H10022">
        <v>1</v>
      </c>
      <c r="I10022">
        <f t="shared" si="1258"/>
        <v>45</v>
      </c>
      <c r="J10022">
        <f t="shared" ca="1" si="1257"/>
        <v>4930</v>
      </c>
      <c r="K10022" t="str">
        <f>IF(OR(E10022="start",AND(E10022="end",E10021="start")),"Y","N")</f>
        <v>N</v>
      </c>
      <c r="L10022" t="str">
        <f t="shared" si="1254"/>
        <v>&lt;p class="indent"&gt;He looked at the pool. ‘We have more than thirty-eight million decaliters here,’ he said. Walled off from the little makers, hidden and preserved.’ &lt;/p&gt;</v>
      </c>
    </row>
    <row r="10023" spans="1:12" x14ac:dyDescent="0.25">
      <c r="A10023">
        <v>10022</v>
      </c>
      <c r="B10023" s="1" t="s">
        <v>7770</v>
      </c>
      <c r="C10023" t="str">
        <f t="shared" si="1260"/>
        <v>&lt;p class="indent"&gt;‘A treasure trove,’ she said.&lt;/p&gt;</v>
      </c>
      <c r="D10023">
        <f t="shared" si="1256"/>
        <v>1</v>
      </c>
      <c r="E10023" t="str">
        <f t="shared" si="1255"/>
        <v>end</v>
      </c>
      <c r="F10023" t="str">
        <f t="shared" si="1259"/>
        <v>&lt;p class="indent"&gt;‘A treasure trove,’ she said.&lt;/p&gt;</v>
      </c>
      <c r="G10023" t="str">
        <f t="shared" si="1261"/>
        <v>&lt;p class="indent"&gt;</v>
      </c>
      <c r="H10023">
        <v>1</v>
      </c>
      <c r="I10023">
        <f t="shared" si="1258"/>
        <v>45</v>
      </c>
      <c r="J10023">
        <f t="shared" ca="1" si="1257"/>
        <v>4931</v>
      </c>
      <c r="K10023" t="str">
        <f>IF(OR(E10023="start",AND(E10023="end",E10022="start")),"Y","N")</f>
        <v>N</v>
      </c>
      <c r="L10023" t="str">
        <f t="shared" si="1254"/>
        <v>&lt;p class="indent"&gt;‘A treasure trove,’ she said.&lt;/p&gt;</v>
      </c>
    </row>
    <row r="10024" spans="1:12" x14ac:dyDescent="0.25">
      <c r="A10024">
        <v>10023</v>
      </c>
      <c r="B10024" s="1" t="s">
        <v>7771</v>
      </c>
      <c r="C10024" t="str">
        <f t="shared" si="1260"/>
        <v>&lt;p class="indent"&gt;Stilgar lifted the globe to look into her eyes. ‘It is greater than treasure. We have thousands of such caches. Only a few</v>
      </c>
      <c r="D10024">
        <f t="shared" si="1256"/>
        <v>1</v>
      </c>
      <c r="E10024" t="str">
        <f t="shared" si="1255"/>
        <v>end</v>
      </c>
      <c r="F10024" t="str">
        <f t="shared" si="1259"/>
        <v>&lt;p class="indent"&gt;Stilgar lifted the globe to look into her eyes. ‘It is greater than treasure. We have thousands of such caches. Only a few</v>
      </c>
      <c r="G10024" t="str">
        <f t="shared" si="1261"/>
        <v>&lt;p class="indent"&gt;</v>
      </c>
      <c r="H10024">
        <v>1</v>
      </c>
      <c r="I10024">
        <f t="shared" si="1258"/>
        <v>45</v>
      </c>
      <c r="J10024">
        <f t="shared" ca="1" si="1257"/>
        <v>4932</v>
      </c>
      <c r="K10024" t="str">
        <f>IF(OR(E10024="start",AND(E10024="end",E10023="start")),"Y","N")</f>
        <v>N</v>
      </c>
      <c r="L10024" t="str">
        <f t="shared" si="1254"/>
        <v/>
      </c>
    </row>
    <row r="10025" spans="1:12" x14ac:dyDescent="0.25">
      <c r="A10025">
        <v>10024</v>
      </c>
      <c r="B10025" s="1" t="s">
        <v>7772</v>
      </c>
      <c r="C10025" t="str">
        <f t="shared" si="1260"/>
        <v>&lt;p class="indent"&gt;Stilgar lifted the globe to look into her eyes. ‘It is greater than treasure. We have thousands of such caches. Only a few of us know them all.’ He cocked his head to one side. The globe cast a yellow-shadowed glow across face and beard. ‘Hear that?’</v>
      </c>
      <c r="D10025">
        <f t="shared" si="1256"/>
        <v>2</v>
      </c>
      <c r="E10025" t="str">
        <f t="shared" si="1255"/>
        <v>end</v>
      </c>
      <c r="F10025" t="str">
        <f t="shared" si="1259"/>
        <v>&lt;p class="indent"&gt;Stilgar lifted the globe to look into her eyes. ‘It is greater than treasure. We have thousands of such caches. Only a few of us know them all.’ He cocked his head to one side. The globe cast a yellow-shadowed glow across face and beard. ‘Hear that?’</v>
      </c>
      <c r="G10025" t="str">
        <f t="shared" si="1261"/>
        <v>&lt;p class="indent"&gt;</v>
      </c>
      <c r="H10025">
        <v>1</v>
      </c>
      <c r="I10025">
        <f t="shared" si="1258"/>
        <v>45</v>
      </c>
      <c r="J10025">
        <f t="shared" ca="1" si="1257"/>
        <v>4932</v>
      </c>
      <c r="K10025" t="str">
        <f>IF(OR(E10025="start",AND(E10025="end",E10024="start")),"Y","N")</f>
        <v>N</v>
      </c>
      <c r="L10025" t="str">
        <f t="shared" si="1254"/>
        <v/>
      </c>
    </row>
    <row r="10026" spans="1:12" x14ac:dyDescent="0.25">
      <c r="A10026">
        <v>10025</v>
      </c>
      <c r="B10026" s="1" t="s">
        <v>9</v>
      </c>
      <c r="C10026" t="str">
        <f t="shared" si="1260"/>
        <v>&lt;p class="indent"&gt;Stilgar lifted the globe to look into her eyes. ‘It is greater than treasure. We have thousands of such caches. Only a few of us know them all.’ He cocked his head to one side. The globe cast a yellow-shadowed glow across face and beard. ‘Hear that?’ &lt;/p&gt;</v>
      </c>
      <c r="D10026">
        <f t="shared" si="1256"/>
        <v>3</v>
      </c>
      <c r="E10026" t="str">
        <f t="shared" si="1255"/>
        <v>end</v>
      </c>
      <c r="F10026" t="str">
        <f t="shared" si="1259"/>
        <v>&lt;p class="indent"&gt;Stilgar lifted the globe to look into her eyes. ‘It is greater than treasure. We have thousands of such caches. Only a few of us know them all.’ He cocked his head to one side. The globe cast a yellow-shadowed glow across face and beard. ‘Hear that?’ &lt;/p&gt;</v>
      </c>
      <c r="G10026" t="str">
        <f t="shared" si="1261"/>
        <v>&lt;p class="indent"&gt;</v>
      </c>
      <c r="H10026">
        <v>1</v>
      </c>
      <c r="I10026">
        <f t="shared" si="1258"/>
        <v>45</v>
      </c>
      <c r="J10026">
        <f t="shared" ca="1" si="1257"/>
        <v>4932</v>
      </c>
      <c r="K10026" t="str">
        <f>IF(OR(E10026="start",AND(E10026="end",E10025="start")),"Y","N")</f>
        <v>N</v>
      </c>
      <c r="L10026" t="str">
        <f t="shared" si="1254"/>
        <v>&lt;p class="indent"&gt;Stilgar lifted the globe to look into her eyes. ‘It is greater than treasure. We have thousands of such caches. Only a few of us know them all.’ He cocked his head to one side. The globe cast a yellow-shadowed glow across face and beard. ‘Hear that?’ &lt;/p&gt;</v>
      </c>
    </row>
    <row r="10027" spans="1:12" x14ac:dyDescent="0.25">
      <c r="A10027">
        <v>10026</v>
      </c>
      <c r="B10027" s="1" t="s">
        <v>7773</v>
      </c>
      <c r="C10027" t="str">
        <f t="shared" si="1260"/>
        <v>&lt;p class="indent"&gt;They listened.&lt;/p&gt;</v>
      </c>
      <c r="D10027">
        <f t="shared" si="1256"/>
        <v>1</v>
      </c>
      <c r="E10027" t="str">
        <f t="shared" si="1255"/>
        <v>end</v>
      </c>
      <c r="F10027" t="str">
        <f t="shared" si="1259"/>
        <v>&lt;p class="indent"&gt;They listened.&lt;/p&gt;</v>
      </c>
      <c r="G10027" t="str">
        <f t="shared" si="1261"/>
        <v>&lt;p class="indent"&gt;</v>
      </c>
      <c r="H10027">
        <v>1</v>
      </c>
      <c r="I10027">
        <f t="shared" si="1258"/>
        <v>45</v>
      </c>
      <c r="J10027">
        <f t="shared" ca="1" si="1257"/>
        <v>4933</v>
      </c>
      <c r="K10027" t="str">
        <f>IF(OR(E10027="start",AND(E10027="end",E10026="start")),"Y","N")</f>
        <v>N</v>
      </c>
      <c r="L10027" t="str">
        <f t="shared" si="1254"/>
        <v>&lt;p class="indent"&gt;They listened.&lt;/p&gt;</v>
      </c>
    </row>
    <row r="10028" spans="1:12" x14ac:dyDescent="0.25">
      <c r="A10028">
        <v>10027</v>
      </c>
      <c r="B10028" s="1" t="s">
        <v>7774</v>
      </c>
      <c r="C10028" t="str">
        <f t="shared" si="1260"/>
        <v>&lt;p class="indent"&gt;The dripping of water precipitated from the windtrap filled the room with its presence. Jessica saw that the entire troop</v>
      </c>
      <c r="D10028">
        <f t="shared" si="1256"/>
        <v>1</v>
      </c>
      <c r="E10028" t="str">
        <f t="shared" si="1255"/>
        <v>end</v>
      </c>
      <c r="F10028" t="str">
        <f t="shared" si="1259"/>
        <v>&lt;p class="indent"&gt;The dripping of water precipitated from the windtrap filled the room with its presence. Jessica saw that the entire troop</v>
      </c>
      <c r="G10028" t="str">
        <f t="shared" si="1261"/>
        <v>&lt;p class="indent"&gt;</v>
      </c>
      <c r="H10028">
        <v>1</v>
      </c>
      <c r="I10028">
        <f t="shared" si="1258"/>
        <v>45</v>
      </c>
      <c r="J10028">
        <f t="shared" ca="1" si="1257"/>
        <v>4934</v>
      </c>
      <c r="K10028" t="str">
        <f>IF(OR(E10028="start",AND(E10028="end",E10027="start")),"Y","N")</f>
        <v>N</v>
      </c>
      <c r="L10028" t="str">
        <f t="shared" si="1254"/>
        <v/>
      </c>
    </row>
    <row r="10029" spans="1:12" x14ac:dyDescent="0.25">
      <c r="A10029">
        <v>10028</v>
      </c>
      <c r="B10029" s="1" t="s">
        <v>7775</v>
      </c>
      <c r="C10029" t="str">
        <f t="shared" si="1260"/>
        <v>&lt;p class="indent"&gt;The dripping of water precipitated from the windtrap filled the room with its presence. Jessica saw that the entire troop was caught up in a rapture of listening. Only Paul seemed to stand remote from it.</v>
      </c>
      <c r="D10029">
        <f t="shared" si="1256"/>
        <v>2</v>
      </c>
      <c r="E10029" t="str">
        <f t="shared" si="1255"/>
        <v>end</v>
      </c>
      <c r="F10029" t="str">
        <f t="shared" si="1259"/>
        <v>&lt;p class="indent"&gt;The dripping of water precipitated from the windtrap filled the room with its presence. Jessica saw that the entire troop was caught up in a rapture of listening. Only Paul seemed to stand remote from it.</v>
      </c>
      <c r="G10029" t="str">
        <f t="shared" si="1261"/>
        <v>&lt;p class="indent"&gt;</v>
      </c>
      <c r="H10029">
        <v>1</v>
      </c>
      <c r="I10029">
        <f t="shared" si="1258"/>
        <v>45</v>
      </c>
      <c r="J10029">
        <f t="shared" ca="1" si="1257"/>
        <v>4934</v>
      </c>
      <c r="K10029" t="str">
        <f>IF(OR(E10029="start",AND(E10029="end",E10028="start")),"Y","N")</f>
        <v>N</v>
      </c>
      <c r="L10029" t="str">
        <f t="shared" si="1254"/>
        <v/>
      </c>
    </row>
    <row r="10030" spans="1:12" x14ac:dyDescent="0.25">
      <c r="A10030">
        <v>10029</v>
      </c>
      <c r="B10030" s="1" t="s">
        <v>9</v>
      </c>
      <c r="C10030" t="str">
        <f t="shared" si="1260"/>
        <v>&lt;p class="indent"&gt;The dripping of water precipitated from the windtrap filled the room with its presence. Jessica saw that the entire troop was caught up in a rapture of listening. Only Paul seemed to stand remote from it. &lt;/p&gt;</v>
      </c>
      <c r="D10030">
        <f t="shared" si="1256"/>
        <v>3</v>
      </c>
      <c r="E10030" t="str">
        <f t="shared" si="1255"/>
        <v>end</v>
      </c>
      <c r="F10030" t="str">
        <f t="shared" si="1259"/>
        <v>&lt;p class="indent"&gt;The dripping of water precipitated from the windtrap filled the room with its presence. Jessica saw that the entire troop was caught up in a rapture of listening. Only Paul seemed to stand remote from it. &lt;/p&gt;</v>
      </c>
      <c r="G10030" t="str">
        <f t="shared" si="1261"/>
        <v>&lt;p class="indent"&gt;</v>
      </c>
      <c r="H10030">
        <v>1</v>
      </c>
      <c r="I10030">
        <f t="shared" si="1258"/>
        <v>45</v>
      </c>
      <c r="J10030">
        <f t="shared" ca="1" si="1257"/>
        <v>4934</v>
      </c>
      <c r="K10030" t="str">
        <f>IF(OR(E10030="start",AND(E10030="end",E10029="start")),"Y","N")</f>
        <v>N</v>
      </c>
      <c r="L10030" t="str">
        <f t="shared" si="1254"/>
        <v>&lt;p class="indent"&gt;The dripping of water precipitated from the windtrap filled the room with its presence. Jessica saw that the entire troop was caught up in a rapture of listening. Only Paul seemed to stand remote from it. &lt;/p&gt;</v>
      </c>
    </row>
    <row r="10031" spans="1:12" x14ac:dyDescent="0.25">
      <c r="A10031">
        <v>10030</v>
      </c>
      <c r="B10031" s="1" t="s">
        <v>7776</v>
      </c>
      <c r="C10031" t="str">
        <f t="shared" si="1260"/>
        <v>&lt;p class="indent"&gt;To Paul, the sound was like moments ticking away. He could feel time flowing through him, the instants never to be recaptured.</v>
      </c>
      <c r="D10031">
        <f t="shared" si="1256"/>
        <v>1</v>
      </c>
      <c r="E10031" t="str">
        <f t="shared" si="1255"/>
        <v>end</v>
      </c>
      <c r="F10031" t="str">
        <f t="shared" si="1259"/>
        <v>&lt;p class="indent"&gt;To Paul, the sound was like moments ticking away. He could feel time flowing through him, the instants never to be recaptured.</v>
      </c>
      <c r="G10031" t="str">
        <f t="shared" si="1261"/>
        <v>&lt;p class="indent"&gt;</v>
      </c>
      <c r="H10031">
        <v>1</v>
      </c>
      <c r="I10031">
        <f t="shared" si="1258"/>
        <v>45</v>
      </c>
      <c r="J10031">
        <f t="shared" ca="1" si="1257"/>
        <v>4935</v>
      </c>
      <c r="K10031" t="str">
        <f>IF(OR(E10031="start",AND(E10031="end",E10030="start")),"Y","N")</f>
        <v>N</v>
      </c>
      <c r="L10031" t="str">
        <f t="shared" si="1254"/>
        <v/>
      </c>
    </row>
    <row r="10032" spans="1:12" x14ac:dyDescent="0.25">
      <c r="A10032">
        <v>10031</v>
      </c>
      <c r="B10032" s="1" t="s">
        <v>7777</v>
      </c>
      <c r="C10032" t="str">
        <f t="shared" si="1260"/>
        <v>&lt;p class="indent"&gt;To Paul, the sound was like moments ticking away. He could feel time flowing through him, the instants never to be recaptured. He sensed a need for decision, but felt powerless to move.</v>
      </c>
      <c r="D10032">
        <f t="shared" si="1256"/>
        <v>2</v>
      </c>
      <c r="E10032" t="str">
        <f t="shared" si="1255"/>
        <v>end</v>
      </c>
      <c r="F10032" t="str">
        <f t="shared" si="1259"/>
        <v>&lt;p class="indent"&gt;To Paul, the sound was like moments ticking away. He could feel time flowing through him, the instants never to be recaptured. He sensed a need for decision, but felt powerless to move.</v>
      </c>
      <c r="G10032" t="str">
        <f t="shared" si="1261"/>
        <v>&lt;p class="indent"&gt;</v>
      </c>
      <c r="H10032">
        <v>1</v>
      </c>
      <c r="I10032">
        <f t="shared" si="1258"/>
        <v>45</v>
      </c>
      <c r="J10032">
        <f t="shared" ca="1" si="1257"/>
        <v>4935</v>
      </c>
      <c r="K10032" t="str">
        <f>IF(OR(E10032="start",AND(E10032="end",E10031="start")),"Y","N")</f>
        <v>N</v>
      </c>
      <c r="L10032" t="str">
        <f t="shared" si="1254"/>
        <v/>
      </c>
    </row>
    <row r="10033" spans="1:12" x14ac:dyDescent="0.25">
      <c r="A10033">
        <v>10032</v>
      </c>
      <c r="B10033" s="1" t="s">
        <v>9</v>
      </c>
      <c r="C10033" t="str">
        <f t="shared" si="1260"/>
        <v>&lt;p class="indent"&gt;To Paul, the sound was like moments ticking away. He could feel time flowing through him, the instants never to be recaptured. He sensed a need for decision, but felt powerless to move. &lt;/p&gt;</v>
      </c>
      <c r="D10033">
        <f t="shared" si="1256"/>
        <v>3</v>
      </c>
      <c r="E10033" t="str">
        <f t="shared" si="1255"/>
        <v>end</v>
      </c>
      <c r="F10033" t="str">
        <f t="shared" si="1259"/>
        <v>&lt;p class="indent"&gt;To Paul, the sound was like moments ticking away. He could feel time flowing through him, the instants never to be recaptured. He sensed a need for decision, but felt powerless to move. &lt;/p&gt;</v>
      </c>
      <c r="G10033" t="str">
        <f t="shared" si="1261"/>
        <v>&lt;p class="indent"&gt;</v>
      </c>
      <c r="H10033">
        <v>1</v>
      </c>
      <c r="I10033">
        <f t="shared" si="1258"/>
        <v>45</v>
      </c>
      <c r="J10033">
        <f t="shared" ca="1" si="1257"/>
        <v>4935</v>
      </c>
      <c r="K10033" t="str">
        <f>IF(OR(E10033="start",AND(E10033="end",E10032="start")),"Y","N")</f>
        <v>N</v>
      </c>
      <c r="L10033" t="str">
        <f t="shared" si="1254"/>
        <v>&lt;p class="indent"&gt;To Paul, the sound was like moments ticking away. He could feel time flowing through him, the instants never to be recaptured. He sensed a need for decision, but felt powerless to move. &lt;/p&gt;</v>
      </c>
    </row>
    <row r="10034" spans="1:12" x14ac:dyDescent="0.25">
      <c r="A10034">
        <v>10033</v>
      </c>
      <c r="B10034" s="1" t="s">
        <v>7778</v>
      </c>
      <c r="C10034" t="str">
        <f t="shared" si="1260"/>
        <v>&lt;p class="indent"&gt;‘It has been calculated with precision,’ Stilgar whispered. We know to within a million decaliters how much we need. When</v>
      </c>
      <c r="D10034">
        <f t="shared" si="1256"/>
        <v>1</v>
      </c>
      <c r="E10034" t="str">
        <f t="shared" si="1255"/>
        <v>end</v>
      </c>
      <c r="F10034" t="str">
        <f t="shared" si="1259"/>
        <v>&lt;p class="indent"&gt;‘It has been calculated with precision,’ Stilgar whispered. We know to within a million decaliters how much we need. When</v>
      </c>
      <c r="G10034" t="str">
        <f t="shared" si="1261"/>
        <v>&lt;p class="indent"&gt;</v>
      </c>
      <c r="H10034">
        <v>1</v>
      </c>
      <c r="I10034">
        <f t="shared" si="1258"/>
        <v>45</v>
      </c>
      <c r="J10034">
        <f t="shared" ca="1" si="1257"/>
        <v>4936</v>
      </c>
      <c r="K10034" t="str">
        <f>IF(OR(E10034="start",AND(E10034="end",E10033="start")),"Y","N")</f>
        <v>N</v>
      </c>
      <c r="L10034" t="str">
        <f t="shared" si="1254"/>
        <v/>
      </c>
    </row>
    <row r="10035" spans="1:12" x14ac:dyDescent="0.25">
      <c r="A10035">
        <v>10034</v>
      </c>
      <c r="B10035" s="1" t="s">
        <v>7779</v>
      </c>
      <c r="C10035" t="str">
        <f t="shared" si="1260"/>
        <v>&lt;p class="indent"&gt;‘It has been calculated with precision,’ Stilgar whispered. We know to within a million decaliters how much we need. When we have it, we shall change the face of Arrakis.’</v>
      </c>
      <c r="D10035">
        <f t="shared" si="1256"/>
        <v>2</v>
      </c>
      <c r="E10035" t="str">
        <f t="shared" si="1255"/>
        <v>end</v>
      </c>
      <c r="F10035" t="str">
        <f t="shared" si="1259"/>
        <v>&lt;p class="indent"&gt;‘It has been calculated with precision,’ Stilgar whispered. We know to within a million decaliters how much we need. When we have it, we shall change the face of Arrakis.’</v>
      </c>
      <c r="G10035" t="str">
        <f t="shared" si="1261"/>
        <v>&lt;p class="indent"&gt;</v>
      </c>
      <c r="H10035">
        <v>1</v>
      </c>
      <c r="I10035">
        <f t="shared" si="1258"/>
        <v>45</v>
      </c>
      <c r="J10035">
        <f t="shared" ca="1" si="1257"/>
        <v>4936</v>
      </c>
      <c r="K10035" t="str">
        <f>IF(OR(E10035="start",AND(E10035="end",E10034="start")),"Y","N")</f>
        <v>N</v>
      </c>
      <c r="L10035" t="str">
        <f t="shared" si="1254"/>
        <v/>
      </c>
    </row>
    <row r="10036" spans="1:12" x14ac:dyDescent="0.25">
      <c r="A10036">
        <v>10035</v>
      </c>
      <c r="B10036" s="1" t="s">
        <v>9</v>
      </c>
      <c r="C10036" t="str">
        <f t="shared" si="1260"/>
        <v>&lt;p class="indent"&gt;‘It has been calculated with precision,’ Stilgar whispered. We know to within a million decaliters how much we need. When we have it, we shall change the face of Arrakis.’ &lt;/p&gt;</v>
      </c>
      <c r="D10036">
        <f t="shared" si="1256"/>
        <v>3</v>
      </c>
      <c r="E10036" t="str">
        <f t="shared" si="1255"/>
        <v>end</v>
      </c>
      <c r="F10036" t="str">
        <f t="shared" si="1259"/>
        <v>&lt;p class="indent"&gt;‘It has been calculated with precision,’ Stilgar whispered. We know to within a million decaliters how much we need. When we have it, we shall change the face of Arrakis.’ &lt;/p&gt;</v>
      </c>
      <c r="G10036" t="str">
        <f t="shared" si="1261"/>
        <v>&lt;p class="indent"&gt;</v>
      </c>
      <c r="H10036">
        <v>1</v>
      </c>
      <c r="I10036">
        <f t="shared" si="1258"/>
        <v>45</v>
      </c>
      <c r="J10036">
        <f t="shared" ca="1" si="1257"/>
        <v>4936</v>
      </c>
      <c r="K10036" t="str">
        <f>IF(OR(E10036="start",AND(E10036="end",E10035="start")),"Y","N")</f>
        <v>N</v>
      </c>
      <c r="L10036" t="str">
        <f t="shared" si="1254"/>
        <v>&lt;p class="indent"&gt;‘It has been calculated with precision,’ Stilgar whispered. We know to within a million decaliters how much we need. When we have it, we shall change the face of Arrakis.’ &lt;/p&gt;</v>
      </c>
    </row>
    <row r="10037" spans="1:12" x14ac:dyDescent="0.25">
      <c r="A10037">
        <v>10036</v>
      </c>
      <c r="B10037" s="1" t="s">
        <v>7780</v>
      </c>
      <c r="C10037" t="str">
        <f t="shared" si="1260"/>
        <v>&lt;p class="indent"&gt;A hushed whisper of response lifted from the troop: ‘Bi-lal kaifa.’&lt;/p&gt;</v>
      </c>
      <c r="D10037">
        <f t="shared" si="1256"/>
        <v>1</v>
      </c>
      <c r="E10037" t="str">
        <f t="shared" si="1255"/>
        <v>end</v>
      </c>
      <c r="F10037" t="str">
        <f t="shared" si="1259"/>
        <v>&lt;p class="indent"&gt;A hushed whisper of response lifted from the troop: ‘Bi-lal kaifa.’&lt;/p&gt;</v>
      </c>
      <c r="G10037" t="str">
        <f t="shared" si="1261"/>
        <v>&lt;p class="indent"&gt;</v>
      </c>
      <c r="H10037">
        <v>1</v>
      </c>
      <c r="I10037">
        <f t="shared" si="1258"/>
        <v>45</v>
      </c>
      <c r="J10037">
        <f t="shared" ca="1" si="1257"/>
        <v>4937</v>
      </c>
      <c r="K10037" t="str">
        <f>IF(OR(E10037="start",AND(E10037="end",E10036="start")),"Y","N")</f>
        <v>N</v>
      </c>
      <c r="L10037" t="str">
        <f t="shared" si="1254"/>
        <v>&lt;p class="indent"&gt;A hushed whisper of response lifted from the troop: ‘Bi-lal kaifa.’&lt;/p&gt;</v>
      </c>
    </row>
    <row r="10038" spans="1:12" x14ac:dyDescent="0.25">
      <c r="A10038">
        <v>10037</v>
      </c>
      <c r="B10038" s="1" t="s">
        <v>7781</v>
      </c>
      <c r="C10038" t="str">
        <f t="shared" si="1260"/>
        <v>&lt;p class="indent"&gt;‘We will trap the dunes beneath grass plantings,’ Stilgar said, &lt;a id="page360"/&gt;his voice growing stonger. ‘We will tie the water into the soil with trees and undergrowth.’</v>
      </c>
      <c r="D10038">
        <f t="shared" si="1256"/>
        <v>1</v>
      </c>
      <c r="E10038" t="str">
        <f t="shared" si="1255"/>
        <v>end</v>
      </c>
      <c r="F10038" t="str">
        <f t="shared" si="1259"/>
        <v>&lt;p class="indent"&gt;‘We will trap the dunes beneath grass plantings,’ Stilgar said, &lt;a id="page360"/&gt;his voice growing stonger. ‘We will tie the water into the soil with trees and undergrowth.’</v>
      </c>
      <c r="G10038" t="str">
        <f t="shared" si="1261"/>
        <v>&lt;p class="indent"&gt;</v>
      </c>
      <c r="H10038">
        <v>1</v>
      </c>
      <c r="I10038">
        <f t="shared" si="1258"/>
        <v>45</v>
      </c>
      <c r="J10038">
        <f t="shared" ca="1" si="1257"/>
        <v>4938</v>
      </c>
      <c r="K10038" t="str">
        <f>IF(OR(E10038="start",AND(E10038="end",E10037="start")),"Y","N")</f>
        <v>N</v>
      </c>
      <c r="L10038" t="str">
        <f t="shared" si="1254"/>
        <v/>
      </c>
    </row>
    <row r="10039" spans="1:12" x14ac:dyDescent="0.25">
      <c r="A10039">
        <v>10038</v>
      </c>
      <c r="B10039" s="1" t="s">
        <v>9</v>
      </c>
      <c r="C10039" t="str">
        <f t="shared" si="1260"/>
        <v>&lt;p class="indent"&gt;‘We will trap the dunes beneath grass plantings,’ Stilgar said, &lt;a id="page360"/&gt;his voice growing stonger. ‘We will tie the water into the soil with trees and undergrowth.’ &lt;/p&gt;</v>
      </c>
      <c r="D10039">
        <f t="shared" si="1256"/>
        <v>2</v>
      </c>
      <c r="E10039" t="str">
        <f t="shared" si="1255"/>
        <v>end</v>
      </c>
      <c r="F10039" t="str">
        <f t="shared" si="1259"/>
        <v>&lt;p class="indent"&gt;‘We will trap the dunes beneath grass plantings,’ Stilgar said, &lt;a id="page360"/&gt;his voice growing stonger. ‘We will tie the water into the soil with trees and undergrowth.’ &lt;/p&gt;</v>
      </c>
      <c r="G10039" t="str">
        <f t="shared" si="1261"/>
        <v>&lt;p class="indent"&gt;</v>
      </c>
      <c r="H10039">
        <v>1</v>
      </c>
      <c r="I10039">
        <f t="shared" si="1258"/>
        <v>45</v>
      </c>
      <c r="J10039">
        <f t="shared" ca="1" si="1257"/>
        <v>4938</v>
      </c>
      <c r="K10039" t="str">
        <f>IF(OR(E10039="start",AND(E10039="end",E10038="start")),"Y","N")</f>
        <v>N</v>
      </c>
      <c r="L10039" t="str">
        <f t="shared" si="1254"/>
        <v>&lt;p class="indent"&gt;‘We will trap the dunes beneath grass plantings,’ Stilgar said, &lt;a id="page360"/&gt;his voice growing stonger. ‘We will tie the water into the soil with trees and undergrowth.’ &lt;/p&gt;</v>
      </c>
    </row>
    <row r="10040" spans="1:12" x14ac:dyDescent="0.25">
      <c r="A10040">
        <v>10039</v>
      </c>
      <c r="B10040" s="1" t="s">
        <v>7688</v>
      </c>
      <c r="C10040" t="str">
        <f t="shared" si="1260"/>
        <v>&lt;p class="indent"&gt;‘Bi-lal kaifa,’ intoned the troop.&lt;/p&gt;</v>
      </c>
      <c r="D10040">
        <f t="shared" si="1256"/>
        <v>1</v>
      </c>
      <c r="E10040" t="str">
        <f t="shared" si="1255"/>
        <v>end</v>
      </c>
      <c r="F10040" t="str">
        <f t="shared" si="1259"/>
        <v>&lt;p class="indent"&gt;‘Bi-lal kaifa,’ intoned the troop.&lt;/p&gt;</v>
      </c>
      <c r="G10040" t="str">
        <f t="shared" si="1261"/>
        <v>&lt;p class="indent"&gt;</v>
      </c>
      <c r="H10040">
        <v>1</v>
      </c>
      <c r="I10040">
        <f t="shared" si="1258"/>
        <v>45</v>
      </c>
      <c r="J10040">
        <f t="shared" ca="1" si="1257"/>
        <v>4939</v>
      </c>
      <c r="K10040" t="str">
        <f>IF(OR(E10040="start",AND(E10040="end",E10039="start")),"Y","N")</f>
        <v>N</v>
      </c>
      <c r="L10040" t="str">
        <f t="shared" si="1254"/>
        <v>&lt;p class="indent"&gt;‘Bi-lal kaifa,’ intoned the troop.&lt;/p&gt;</v>
      </c>
    </row>
    <row r="10041" spans="1:12" x14ac:dyDescent="0.25">
      <c r="A10041">
        <v>10040</v>
      </c>
      <c r="B10041" s="1" t="s">
        <v>7782</v>
      </c>
      <c r="C10041" t="str">
        <f t="shared" si="1260"/>
        <v>&lt;p class="indent"&gt;‘Each year the polar ice retreats,’ Stilgar said.&lt;/p&gt;</v>
      </c>
      <c r="D10041">
        <f t="shared" si="1256"/>
        <v>1</v>
      </c>
      <c r="E10041" t="str">
        <f t="shared" si="1255"/>
        <v>end</v>
      </c>
      <c r="F10041" t="str">
        <f t="shared" si="1259"/>
        <v>&lt;p class="indent"&gt;‘Each year the polar ice retreats,’ Stilgar said.&lt;/p&gt;</v>
      </c>
      <c r="G10041" t="str">
        <f t="shared" si="1261"/>
        <v>&lt;p class="indent"&gt;</v>
      </c>
      <c r="H10041">
        <v>1</v>
      </c>
      <c r="I10041">
        <f t="shared" si="1258"/>
        <v>45</v>
      </c>
      <c r="J10041">
        <f t="shared" ca="1" si="1257"/>
        <v>4940</v>
      </c>
      <c r="K10041" t="str">
        <f>IF(OR(E10041="start",AND(E10041="end",E10040="start")),"Y","N")</f>
        <v>N</v>
      </c>
      <c r="L10041" t="str">
        <f t="shared" si="1254"/>
        <v>&lt;p class="indent"&gt;‘Each year the polar ice retreats,’ Stilgar said.&lt;/p&gt;</v>
      </c>
    </row>
    <row r="10042" spans="1:12" x14ac:dyDescent="0.25">
      <c r="A10042">
        <v>10041</v>
      </c>
      <c r="B10042" s="1" t="s">
        <v>7783</v>
      </c>
      <c r="C10042" t="str">
        <f t="shared" si="1260"/>
        <v>&lt;p class="indent"&gt;‘Bi-lal kaifa,’ they chanted.&lt;/p&gt;</v>
      </c>
      <c r="D10042">
        <f t="shared" si="1256"/>
        <v>1</v>
      </c>
      <c r="E10042" t="str">
        <f t="shared" si="1255"/>
        <v>end</v>
      </c>
      <c r="F10042" t="str">
        <f t="shared" si="1259"/>
        <v>&lt;p class="indent"&gt;‘Bi-lal kaifa,’ they chanted.&lt;/p&gt;</v>
      </c>
      <c r="G10042" t="str">
        <f t="shared" si="1261"/>
        <v>&lt;p class="indent"&gt;</v>
      </c>
      <c r="H10042">
        <v>1</v>
      </c>
      <c r="I10042">
        <f t="shared" si="1258"/>
        <v>45</v>
      </c>
      <c r="J10042">
        <f t="shared" ca="1" si="1257"/>
        <v>4941</v>
      </c>
      <c r="K10042" t="str">
        <f>IF(OR(E10042="start",AND(E10042="end",E10041="start")),"Y","N")</f>
        <v>N</v>
      </c>
      <c r="L10042" t="str">
        <f t="shared" ref="L10042:L10105" si="1262">IF(D10042&gt;=D10043,F10042,"")</f>
        <v>&lt;p class="indent"&gt;‘Bi-lal kaifa,’ they chanted.&lt;/p&gt;</v>
      </c>
    </row>
    <row r="10043" spans="1:12" x14ac:dyDescent="0.25">
      <c r="A10043">
        <v>10042</v>
      </c>
      <c r="B10043" s="1" t="s">
        <v>7784</v>
      </c>
      <c r="C10043" t="str">
        <f t="shared" si="1260"/>
        <v>&lt;p class="indent"&gt;‘We will make a homeworld of Arrakis – with melting lenses at the poles, with lakes in the temperate zones, and only the deep</v>
      </c>
      <c r="D10043">
        <f t="shared" si="1256"/>
        <v>1</v>
      </c>
      <c r="E10043" t="str">
        <f t="shared" si="1255"/>
        <v>end</v>
      </c>
      <c r="F10043" t="str">
        <f t="shared" si="1259"/>
        <v>&lt;p class="indent"&gt;‘We will make a homeworld of Arrakis – with melting lenses at the poles, with lakes in the temperate zones, and only the deep</v>
      </c>
      <c r="G10043" t="str">
        <f t="shared" si="1261"/>
        <v>&lt;p class="indent"&gt;</v>
      </c>
      <c r="H10043">
        <v>1</v>
      </c>
      <c r="I10043">
        <f t="shared" si="1258"/>
        <v>45</v>
      </c>
      <c r="J10043">
        <f t="shared" ca="1" si="1257"/>
        <v>4942</v>
      </c>
      <c r="K10043" t="str">
        <f>IF(OR(E10043="start",AND(E10043="end",E10042="start")),"Y","N")</f>
        <v>N</v>
      </c>
      <c r="L10043" t="str">
        <f t="shared" si="1262"/>
        <v/>
      </c>
    </row>
    <row r="10044" spans="1:12" x14ac:dyDescent="0.25">
      <c r="A10044">
        <v>10043</v>
      </c>
      <c r="B10044" s="1" t="s">
        <v>7785</v>
      </c>
      <c r="C10044" t="str">
        <f t="shared" si="1260"/>
        <v>&lt;p class="indent"&gt;‘We will make a homeworld of Arrakis – with melting lenses at the poles, with lakes in the temperate zones, and only the deep desert for the maker and his spice.’</v>
      </c>
      <c r="D10044">
        <f t="shared" si="1256"/>
        <v>2</v>
      </c>
      <c r="E10044" t="str">
        <f t="shared" si="1255"/>
        <v>end</v>
      </c>
      <c r="F10044" t="str">
        <f t="shared" si="1259"/>
        <v>&lt;p class="indent"&gt;‘We will make a homeworld of Arrakis – with melting lenses at the poles, with lakes in the temperate zones, and only the deep desert for the maker and his spice.’</v>
      </c>
      <c r="G10044" t="str">
        <f t="shared" si="1261"/>
        <v>&lt;p class="indent"&gt;</v>
      </c>
      <c r="H10044">
        <v>1</v>
      </c>
      <c r="I10044">
        <f t="shared" si="1258"/>
        <v>45</v>
      </c>
      <c r="J10044">
        <f t="shared" ca="1" si="1257"/>
        <v>4942</v>
      </c>
      <c r="K10044" t="str">
        <f>IF(OR(E10044="start",AND(E10044="end",E10043="start")),"Y","N")</f>
        <v>N</v>
      </c>
      <c r="L10044" t="str">
        <f t="shared" si="1262"/>
        <v/>
      </c>
    </row>
    <row r="10045" spans="1:12" x14ac:dyDescent="0.25">
      <c r="A10045">
        <v>10044</v>
      </c>
      <c r="B10045" s="1" t="s">
        <v>9</v>
      </c>
      <c r="C10045" t="str">
        <f t="shared" si="1260"/>
        <v>&lt;p class="indent"&gt;‘We will make a homeworld of Arrakis – with melting lenses at the poles, with lakes in the temperate zones, and only the deep desert for the maker and his spice.’ &lt;/p&gt;</v>
      </c>
      <c r="D10045">
        <f t="shared" si="1256"/>
        <v>3</v>
      </c>
      <c r="E10045" t="str">
        <f t="shared" si="1255"/>
        <v>end</v>
      </c>
      <c r="F10045" t="str">
        <f t="shared" si="1259"/>
        <v>&lt;p class="indent"&gt;‘We will make a homeworld of Arrakis – with melting lenses at the poles, with lakes in the temperate zones, and only the deep desert for the maker and his spice.’ &lt;/p&gt;</v>
      </c>
      <c r="G10045" t="str">
        <f t="shared" si="1261"/>
        <v>&lt;p class="indent"&gt;</v>
      </c>
      <c r="H10045">
        <v>1</v>
      </c>
      <c r="I10045">
        <f t="shared" si="1258"/>
        <v>45</v>
      </c>
      <c r="J10045">
        <f t="shared" ca="1" si="1257"/>
        <v>4942</v>
      </c>
      <c r="K10045" t="str">
        <f>IF(OR(E10045="start",AND(E10045="end",E10044="start")),"Y","N")</f>
        <v>N</v>
      </c>
      <c r="L10045" t="str">
        <f t="shared" si="1262"/>
        <v>&lt;p class="indent"&gt;‘We will make a homeworld of Arrakis – with melting lenses at the poles, with lakes in the temperate zones, and only the deep desert for the maker and his spice.’ &lt;/p&gt;</v>
      </c>
    </row>
    <row r="10046" spans="1:12" x14ac:dyDescent="0.25">
      <c r="A10046">
        <v>10045</v>
      </c>
      <c r="B10046" s="1" t="s">
        <v>7786</v>
      </c>
      <c r="C10046" t="str">
        <f t="shared" si="1260"/>
        <v>&lt;p class="indent"&gt;‘Bi-lal kaifa.’&lt;/p&gt;</v>
      </c>
      <c r="D10046">
        <f t="shared" si="1256"/>
        <v>1</v>
      </c>
      <c r="E10046" t="str">
        <f t="shared" si="1255"/>
        <v>end</v>
      </c>
      <c r="F10046" t="str">
        <f t="shared" si="1259"/>
        <v>&lt;p class="indent"&gt;‘Bi-lal kaifa.’&lt;/p&gt;</v>
      </c>
      <c r="G10046" t="str">
        <f t="shared" si="1261"/>
        <v>&lt;p class="indent"&gt;</v>
      </c>
      <c r="H10046">
        <v>1</v>
      </c>
      <c r="I10046">
        <f t="shared" si="1258"/>
        <v>45</v>
      </c>
      <c r="J10046">
        <f t="shared" ca="1" si="1257"/>
        <v>4943</v>
      </c>
      <c r="K10046" t="str">
        <f>IF(OR(E10046="start",AND(E10046="end",E10045="start")),"Y","N")</f>
        <v>N</v>
      </c>
      <c r="L10046" t="str">
        <f t="shared" si="1262"/>
        <v>&lt;p class="indent"&gt;‘Bi-lal kaifa.’&lt;/p&gt;</v>
      </c>
    </row>
    <row r="10047" spans="1:12" x14ac:dyDescent="0.25">
      <c r="A10047">
        <v>10046</v>
      </c>
      <c r="B10047" s="1" t="s">
        <v>7787</v>
      </c>
      <c r="C10047" t="str">
        <f t="shared" si="1260"/>
        <v>&lt;p class="indent"&gt;‘And no man ever again shall want for water. It shall be his for dipping from well or pond or lake or canal. It shall run</v>
      </c>
      <c r="D10047">
        <f t="shared" si="1256"/>
        <v>1</v>
      </c>
      <c r="E10047" t="str">
        <f t="shared" si="1255"/>
        <v>end</v>
      </c>
      <c r="F10047" t="str">
        <f t="shared" si="1259"/>
        <v>&lt;p class="indent"&gt;‘And no man ever again shall want for water. It shall be his for dipping from well or pond or lake or canal. It shall run</v>
      </c>
      <c r="G10047" t="str">
        <f t="shared" si="1261"/>
        <v>&lt;p class="indent"&gt;</v>
      </c>
      <c r="H10047">
        <v>1</v>
      </c>
      <c r="I10047">
        <f t="shared" si="1258"/>
        <v>45</v>
      </c>
      <c r="J10047">
        <f t="shared" ca="1" si="1257"/>
        <v>4944</v>
      </c>
      <c r="K10047" t="str">
        <f>IF(OR(E10047="start",AND(E10047="end",E10046="start")),"Y","N")</f>
        <v>N</v>
      </c>
      <c r="L10047" t="str">
        <f t="shared" si="1262"/>
        <v/>
      </c>
    </row>
    <row r="10048" spans="1:12" x14ac:dyDescent="0.25">
      <c r="A10048">
        <v>10047</v>
      </c>
      <c r="B10048" s="1" t="s">
        <v>7788</v>
      </c>
      <c r="C10048" t="str">
        <f t="shared" si="1260"/>
        <v>&lt;p class="indent"&gt;‘And no man ever again shall want for water. It shall be his for dipping from well or pond or lake or canal. It shall run down through the qanats to feed our plants. It shall be there for any man to take. It shall be his for holding out his hand.’</v>
      </c>
      <c r="D10048">
        <f t="shared" si="1256"/>
        <v>2</v>
      </c>
      <c r="E10048" t="str">
        <f t="shared" si="1255"/>
        <v>end</v>
      </c>
      <c r="F10048" t="str">
        <f t="shared" si="1259"/>
        <v>&lt;p class="indent"&gt;‘And no man ever again shall want for water. It shall be his for dipping from well or pond or lake or canal. It shall run down through the qanats to feed our plants. It shall be there for any man to take. It shall be his for holding out his hand.’</v>
      </c>
      <c r="G10048" t="str">
        <f t="shared" si="1261"/>
        <v>&lt;p class="indent"&gt;</v>
      </c>
      <c r="H10048">
        <v>1</v>
      </c>
      <c r="I10048">
        <f t="shared" si="1258"/>
        <v>45</v>
      </c>
      <c r="J10048">
        <f t="shared" ca="1" si="1257"/>
        <v>4944</v>
      </c>
      <c r="K10048" t="str">
        <f>IF(OR(E10048="start",AND(E10048="end",E10047="start")),"Y","N")</f>
        <v>N</v>
      </c>
      <c r="L10048" t="str">
        <f t="shared" si="1262"/>
        <v/>
      </c>
    </row>
    <row r="10049" spans="1:12" x14ac:dyDescent="0.25">
      <c r="A10049">
        <v>10048</v>
      </c>
      <c r="B10049" s="1" t="s">
        <v>9</v>
      </c>
      <c r="C10049" t="str">
        <f t="shared" si="1260"/>
        <v>&lt;p class="indent"&gt;‘And no man ever again shall want for water. It shall be his for dipping from well or pond or lake or canal. It shall run down through the qanats to feed our plants. It shall be there for any man to take. It shall be his for holding out his hand.’ &lt;/p&gt;</v>
      </c>
      <c r="D10049">
        <f t="shared" si="1256"/>
        <v>3</v>
      </c>
      <c r="E10049" t="str">
        <f t="shared" si="1255"/>
        <v>end</v>
      </c>
      <c r="F10049" t="str">
        <f t="shared" si="1259"/>
        <v>&lt;p class="indent"&gt;‘And no man ever again shall want for water. It shall be his for dipping from well or pond or lake or canal. It shall run down through the qanats to feed our plants. It shall be there for any man to take. It shall be his for holding out his hand.’ &lt;/p&gt;</v>
      </c>
      <c r="G10049" t="str">
        <f t="shared" si="1261"/>
        <v>&lt;p class="indent"&gt;</v>
      </c>
      <c r="H10049">
        <v>1</v>
      </c>
      <c r="I10049">
        <f t="shared" si="1258"/>
        <v>45</v>
      </c>
      <c r="J10049">
        <f t="shared" ca="1" si="1257"/>
        <v>4944</v>
      </c>
      <c r="K10049" t="str">
        <f>IF(OR(E10049="start",AND(E10049="end",E10048="start")),"Y","N")</f>
        <v>N</v>
      </c>
      <c r="L10049" t="str">
        <f t="shared" si="1262"/>
        <v>&lt;p class="indent"&gt;‘And no man ever again shall want for water. It shall be his for dipping from well or pond or lake or canal. It shall run down through the qanats to feed our plants. It shall be there for any man to take. It shall be his for holding out his hand.’ &lt;/p&gt;</v>
      </c>
    </row>
    <row r="10050" spans="1:12" x14ac:dyDescent="0.25">
      <c r="A10050">
        <v>10049</v>
      </c>
      <c r="B10050" s="1" t="s">
        <v>7786</v>
      </c>
      <c r="C10050" t="str">
        <f t="shared" si="1260"/>
        <v>&lt;p class="indent"&gt;‘Bi-lal kaifa.’&lt;/p&gt;</v>
      </c>
      <c r="D10050">
        <f t="shared" si="1256"/>
        <v>1</v>
      </c>
      <c r="E10050" t="str">
        <f t="shared" ref="E10050:E10113" si="1263">IFERROR(IF(FIND("blockquote",B10050)=2,"start","end"),E10049)</f>
        <v>end</v>
      </c>
      <c r="F10050" t="str">
        <f t="shared" si="1259"/>
        <v>&lt;p class="indent"&gt;‘Bi-lal kaifa.’&lt;/p&gt;</v>
      </c>
      <c r="G10050" t="str">
        <f t="shared" si="1261"/>
        <v>&lt;p class="indent"&gt;</v>
      </c>
      <c r="H10050">
        <v>1</v>
      </c>
      <c r="I10050">
        <f t="shared" si="1258"/>
        <v>45</v>
      </c>
      <c r="J10050">
        <f t="shared" ca="1" si="1257"/>
        <v>4945</v>
      </c>
      <c r="K10050" t="str">
        <f>IF(OR(E10050="start",AND(E10050="end",E10049="start")),"Y","N")</f>
        <v>N</v>
      </c>
      <c r="L10050" t="str">
        <f t="shared" si="1262"/>
        <v>&lt;p class="indent"&gt;‘Bi-lal kaifa.’&lt;/p&gt;</v>
      </c>
    </row>
    <row r="10051" spans="1:12" x14ac:dyDescent="0.25">
      <c r="A10051">
        <v>10050</v>
      </c>
      <c r="B10051" s="1" t="s">
        <v>7789</v>
      </c>
      <c r="C10051" t="str">
        <f t="shared" si="1260"/>
        <v>&lt;p class="indent"&gt;Jessica felt the religious ritual in the words, noted her own instinctively awed response. &lt;em&gt;They’re in league with the future,&lt;/em&gt; she thought. &lt;em&gt;They have their mountain to climb. This is the scientist’s dream … and these simple people, these peasants, are filled with</v>
      </c>
      <c r="D10051">
        <f t="shared" ref="D10051:D10114" si="1264">IF(LEFT(B10051,2)="&lt;p",1,IF(LEFT(B10051,3)="&lt;h1",1,D10050+1))</f>
        <v>1</v>
      </c>
      <c r="E10051" t="str">
        <f t="shared" si="1263"/>
        <v>end</v>
      </c>
      <c r="F10051" t="str">
        <f t="shared" si="1259"/>
        <v>&lt;p class="indent"&gt;Jessica felt the religious ritual in the words, noted her own instinctively awed response. &lt;em&gt;They’re in league with the future,&lt;/em&gt; she thought. &lt;em&gt;They have their mountain to climb. This is the scientist’s dream … and these simple people, these peasants, are filled with</v>
      </c>
      <c r="G10051" t="str">
        <f t="shared" si="1261"/>
        <v>&lt;p class="indent"&gt;</v>
      </c>
      <c r="H10051">
        <v>1</v>
      </c>
      <c r="I10051">
        <f t="shared" si="1258"/>
        <v>45</v>
      </c>
      <c r="J10051">
        <f t="shared" ref="J10051:J10114" ca="1" si="1265">IF(K10051="Y","",IF(D10051=1,1+MAX(OFFSET(J10051,-A10051+1,0,A10051-1)),MAX(OFFSET(J10051,-A10051+1,0,A10051-1))))</f>
        <v>4946</v>
      </c>
      <c r="K10051" t="str">
        <f>IF(OR(E10051="start",AND(E10051="end",E10050="start")),"Y","N")</f>
        <v>N</v>
      </c>
      <c r="L10051" t="str">
        <f t="shared" si="1262"/>
        <v/>
      </c>
    </row>
    <row r="10052" spans="1:12" x14ac:dyDescent="0.25">
      <c r="A10052">
        <v>10051</v>
      </c>
      <c r="B10052" s="1" t="s">
        <v>7790</v>
      </c>
      <c r="C10052" t="str">
        <f t="shared" si="1260"/>
        <v>&lt;p class="indent"&gt;Jessica felt the religious ritual in the words, noted her own instinctively awed response. &lt;em&gt;They’re in league with the future,&lt;/em&gt; she thought. &lt;em&gt;They have their mountain to climb. This is the scientist’s dream … and these simple people, these peasants, are filled with it.&lt;/em&gt;&lt;/p&gt;</v>
      </c>
      <c r="D10052">
        <f t="shared" si="1264"/>
        <v>2</v>
      </c>
      <c r="E10052" t="str">
        <f t="shared" si="1263"/>
        <v>end</v>
      </c>
      <c r="F10052" t="str">
        <f t="shared" si="1259"/>
        <v>&lt;p class="indent"&gt;Jessica felt the religious ritual in the words, noted her own instinctively awed response. &lt;em&gt;They’re in league with the future,&lt;/em&gt; she thought. &lt;em&gt;They have their mountain to climb. This is the scientist’s dream … and these simple people, these peasants, are filled with it.&lt;/em&gt;&lt;/p&gt;</v>
      </c>
      <c r="G10052" t="str">
        <f t="shared" si="1261"/>
        <v>&lt;p class="indent"&gt;</v>
      </c>
      <c r="H10052">
        <v>1</v>
      </c>
      <c r="I10052">
        <f t="shared" ref="I10052:I10115" si="1266">IF(AND(E10051="end",E10052="start"),I10051+1,I10051)</f>
        <v>45</v>
      </c>
      <c r="J10052">
        <f t="shared" ca="1" si="1265"/>
        <v>4946</v>
      </c>
      <c r="K10052" t="str">
        <f>IF(OR(E10052="start",AND(E10052="end",E10051="start")),"Y","N")</f>
        <v>N</v>
      </c>
      <c r="L10052" t="str">
        <f t="shared" si="1262"/>
        <v>&lt;p class="indent"&gt;Jessica felt the religious ritual in the words, noted her own instinctively awed response. &lt;em&gt;They’re in league with the future,&lt;/em&gt; she thought. &lt;em&gt;They have their mountain to climb. This is the scientist’s dream … and these simple people, these peasants, are filled with it.&lt;/em&gt;&lt;/p&gt;</v>
      </c>
    </row>
    <row r="10053" spans="1:12" x14ac:dyDescent="0.25">
      <c r="A10053">
        <v>10052</v>
      </c>
      <c r="B10053" s="1" t="s">
        <v>7791</v>
      </c>
      <c r="C10053" t="str">
        <f t="shared" si="1260"/>
        <v>&lt;p class="indent"&gt;Her thoughts turned to Liet-Kynes, the Emperor’s planetary ecologist, the man who had gone native – and she wondered at him.</v>
      </c>
      <c r="D10053">
        <f t="shared" si="1264"/>
        <v>1</v>
      </c>
      <c r="E10053" t="str">
        <f t="shared" si="1263"/>
        <v>end</v>
      </c>
      <c r="F10053" t="str">
        <f t="shared" si="1259"/>
        <v>&lt;p class="indent"&gt;Her thoughts turned to Liet-Kynes, the Emperor’s planetary ecologist, the man who had gone native – and she wondered at him.</v>
      </c>
      <c r="G10053" t="str">
        <f t="shared" si="1261"/>
        <v>&lt;p class="indent"&gt;</v>
      </c>
      <c r="H10053">
        <v>1</v>
      </c>
      <c r="I10053">
        <f t="shared" si="1266"/>
        <v>45</v>
      </c>
      <c r="J10053">
        <f t="shared" ca="1" si="1265"/>
        <v>4947</v>
      </c>
      <c r="K10053" t="str">
        <f>IF(OR(E10053="start",AND(E10053="end",E10052="start")),"Y","N")</f>
        <v>N</v>
      </c>
      <c r="L10053" t="str">
        <f t="shared" si="1262"/>
        <v/>
      </c>
    </row>
    <row r="10054" spans="1:12" x14ac:dyDescent="0.25">
      <c r="A10054">
        <v>10053</v>
      </c>
      <c r="B10054" s="1" t="s">
        <v>7792</v>
      </c>
      <c r="C10054" t="str">
        <f t="shared" si="1260"/>
        <v>&lt;p class="indent"&gt;Her thoughts turned to Liet-Kynes, the Emperor’s planetary ecologist, the man who had gone native – and she wondered at him. This was a dream to capture men’s souls, and she could sense the hand of the ecologist in it. This was a dream for which men</v>
      </c>
      <c r="D10054">
        <f t="shared" si="1264"/>
        <v>2</v>
      </c>
      <c r="E10054" t="str">
        <f t="shared" si="1263"/>
        <v>end</v>
      </c>
      <c r="F10054" t="str">
        <f t="shared" si="1259"/>
        <v>&lt;p class="indent"&gt;Her thoughts turned to Liet-Kynes, the Emperor’s planetary ecologist, the man who had gone native – and she wondered at him. This was a dream to capture men’s souls, and she could sense the hand of the ecologist in it. This was a dream for which men</v>
      </c>
      <c r="G10054" t="str">
        <f t="shared" si="1261"/>
        <v>&lt;p class="indent"&gt;</v>
      </c>
      <c r="H10054">
        <v>1</v>
      </c>
      <c r="I10054">
        <f t="shared" si="1266"/>
        <v>45</v>
      </c>
      <c r="J10054">
        <f t="shared" ca="1" si="1265"/>
        <v>4947</v>
      </c>
      <c r="K10054" t="str">
        <f>IF(OR(E10054="start",AND(E10054="end",E10053="start")),"Y","N")</f>
        <v>N</v>
      </c>
      <c r="L10054" t="str">
        <f t="shared" si="1262"/>
        <v/>
      </c>
    </row>
    <row r="10055" spans="1:12" x14ac:dyDescent="0.25">
      <c r="A10055">
        <v>10054</v>
      </c>
      <c r="B10055" s="1" t="s">
        <v>7793</v>
      </c>
      <c r="C10055" t="str">
        <f t="shared" si="1260"/>
        <v>&lt;p class="indent"&gt;Her thoughts turned to Liet-Kynes, the Emperor’s planetary ecologist, the man who had gone native – and she wondered at him. This was a dream to capture men’s souls, and she could sense the hand of the ecologist in it. This was a dream for which men would die willingly. It was another of the essential ingredients that she felt her son needed: people with a goal. Such people</v>
      </c>
      <c r="D10055">
        <f t="shared" si="1264"/>
        <v>3</v>
      </c>
      <c r="E10055" t="str">
        <f t="shared" si="1263"/>
        <v>end</v>
      </c>
      <c r="F10055" t="str">
        <f t="shared" si="1259"/>
        <v>&lt;p class="indent"&gt;Her thoughts turned to Liet-Kynes, the Emperor’s planetary ecologist, the man who had gone native – and she wondered at him. This was a dream to capture men’s souls, and she could sense the hand of the ecologist in it. This was a dream for which men would die willingly. It was another of the essential ingredients that she felt her son needed: people with a goal. Such people</v>
      </c>
      <c r="G10055" t="str">
        <f t="shared" si="1261"/>
        <v>&lt;p class="indent"&gt;</v>
      </c>
      <c r="H10055">
        <v>1</v>
      </c>
      <c r="I10055">
        <f t="shared" si="1266"/>
        <v>45</v>
      </c>
      <c r="J10055">
        <f t="shared" ca="1" si="1265"/>
        <v>4947</v>
      </c>
      <c r="K10055" t="str">
        <f>IF(OR(E10055="start",AND(E10055="end",E10054="start")),"Y","N")</f>
        <v>N</v>
      </c>
      <c r="L10055" t="str">
        <f t="shared" si="1262"/>
        <v/>
      </c>
    </row>
    <row r="10056" spans="1:12" x14ac:dyDescent="0.25">
      <c r="A10056">
        <v>10055</v>
      </c>
      <c r="B10056" s="1" t="s">
        <v>7794</v>
      </c>
      <c r="C10056" t="str">
        <f t="shared" si="1260"/>
        <v>&lt;p class="indent"&gt;Her thoughts turned to Liet-Kynes, the Emperor’s planetary ecologist, the man who had gone native – and she wondered at him. This was a dream to capture men’s souls, and she could sense the hand of the ecologist in it. This was a dream for which men would die willingly. It was another of the essential ingredients that she felt her son needed: people with a goal. Such people would be easy to imbue with fervor and fanaticism. They could be wielded like a sword to win back Paul’s place for him.</v>
      </c>
      <c r="D10056">
        <f t="shared" si="1264"/>
        <v>4</v>
      </c>
      <c r="E10056" t="str">
        <f t="shared" si="1263"/>
        <v>end</v>
      </c>
      <c r="F10056" t="str">
        <f t="shared" si="1259"/>
        <v>&lt;p class="indent"&gt;Her thoughts turned to Liet-Kynes, the Emperor’s planetary ecologist, the man who had gone native – and she wondered at him. This was a dream to capture men’s souls, and she could sense the hand of the ecologist in it. This was a dream for which men would die willingly. It was another of the essential ingredients that she felt her son needed: people with a goal. Such people would be easy to imbue with fervor and fanaticism. They could be wielded like a sword to win back Paul’s place for him.</v>
      </c>
      <c r="G10056" t="str">
        <f t="shared" si="1261"/>
        <v>&lt;p class="indent"&gt;</v>
      </c>
      <c r="H10056">
        <v>1</v>
      </c>
      <c r="I10056">
        <f t="shared" si="1266"/>
        <v>45</v>
      </c>
      <c r="J10056">
        <f t="shared" ca="1" si="1265"/>
        <v>4947</v>
      </c>
      <c r="K10056" t="str">
        <f>IF(OR(E10056="start",AND(E10056="end",E10055="start")),"Y","N")</f>
        <v>N</v>
      </c>
      <c r="L10056" t="str">
        <f t="shared" si="1262"/>
        <v/>
      </c>
    </row>
    <row r="10057" spans="1:12" x14ac:dyDescent="0.25">
      <c r="A10057">
        <v>10056</v>
      </c>
      <c r="B10057" s="1" t="s">
        <v>9</v>
      </c>
      <c r="C10057" t="str">
        <f t="shared" si="1260"/>
        <v>&lt;p class="indent"&gt;Her thoughts turned to Liet-Kynes, the Emperor’s planetary ecologist, the man who had gone native – and she wondered at him. This was a dream to capture men’s souls, and she could sense the hand of the ecologist in it. This was a dream for which men would die willingly. It was another of the essential ingredients that she felt her son needed: people with a goal. Such people would be easy to imbue with fervor and fanaticism. They could be wielded like a sword to win back Paul’s place for him. &lt;/p&gt;</v>
      </c>
      <c r="D10057">
        <f t="shared" si="1264"/>
        <v>5</v>
      </c>
      <c r="E10057" t="str">
        <f t="shared" si="1263"/>
        <v>end</v>
      </c>
      <c r="F10057" t="str">
        <f t="shared" si="1259"/>
        <v>&lt;p class="indent"&gt;Her thoughts turned to Liet-Kynes, the Emperor’s planetary ecologist, the man who had gone native – and she wondered at him. This was a dream to capture men’s souls, and she could sense the hand of the ecologist in it. This was a dream for which men would die willingly. It was another of the essential ingredients that she felt her son needed: people with a goal. Such people would be easy to imbue with fervor and fanaticism. They could be wielded like a sword to win back Paul’s place for him. &lt;/p&gt;</v>
      </c>
      <c r="G10057" t="str">
        <f t="shared" si="1261"/>
        <v>&lt;p class="indent"&gt;</v>
      </c>
      <c r="H10057">
        <v>1</v>
      </c>
      <c r="I10057">
        <f t="shared" si="1266"/>
        <v>45</v>
      </c>
      <c r="J10057">
        <f t="shared" ca="1" si="1265"/>
        <v>4947</v>
      </c>
      <c r="K10057" t="str">
        <f>IF(OR(E10057="start",AND(E10057="end",E10056="start")),"Y","N")</f>
        <v>N</v>
      </c>
      <c r="L10057" t="str">
        <f t="shared" si="1262"/>
        <v>&lt;p class="indent"&gt;Her thoughts turned to Liet-Kynes, the Emperor’s planetary ecologist, the man who had gone native – and she wondered at him. This was a dream to capture men’s souls, and she could sense the hand of the ecologist in it. This was a dream for which men would die willingly. It was another of the essential ingredients that she felt her son needed: people with a goal. Such people would be easy to imbue with fervor and fanaticism. They could be wielded like a sword to win back Paul’s place for him. &lt;/p&gt;</v>
      </c>
    </row>
    <row r="10058" spans="1:12" x14ac:dyDescent="0.25">
      <c r="A10058">
        <v>10057</v>
      </c>
      <c r="B10058" s="1" t="s">
        <v>7795</v>
      </c>
      <c r="C10058" t="str">
        <f t="shared" si="1260"/>
        <v>&lt;p class="indent"&gt;‘We leave now,’ Stilgar said, ‘and wait for the first moon’s rising. When Jamis is safely on his way, we will go home.’&lt;/p&gt;</v>
      </c>
      <c r="D10058">
        <f t="shared" si="1264"/>
        <v>1</v>
      </c>
      <c r="E10058" t="str">
        <f t="shared" si="1263"/>
        <v>end</v>
      </c>
      <c r="F10058" t="str">
        <f t="shared" si="1259"/>
        <v>&lt;p class="indent"&gt;‘We leave now,’ Stilgar said, ‘and wait for the first moon’s rising. When Jamis is safely on his way, we will go home.’&lt;/p&gt;</v>
      </c>
      <c r="G10058" t="str">
        <f t="shared" si="1261"/>
        <v>&lt;p class="indent"&gt;</v>
      </c>
      <c r="H10058">
        <v>1</v>
      </c>
      <c r="I10058">
        <f t="shared" si="1266"/>
        <v>45</v>
      </c>
      <c r="J10058">
        <f t="shared" ca="1" si="1265"/>
        <v>4948</v>
      </c>
      <c r="K10058" t="str">
        <f>IF(OR(E10058="start",AND(E10058="end",E10057="start")),"Y","N")</f>
        <v>N</v>
      </c>
      <c r="L10058" t="str">
        <f t="shared" si="1262"/>
        <v>&lt;p class="indent"&gt;‘We leave now,’ Stilgar said, ‘and wait for the first moon’s rising. When Jamis is safely on his way, we will go home.’&lt;/p&gt;</v>
      </c>
    </row>
    <row r="10059" spans="1:12" x14ac:dyDescent="0.25">
      <c r="A10059">
        <v>10058</v>
      </c>
      <c r="B10059" s="1" t="s">
        <v>7796</v>
      </c>
      <c r="C10059" t="str">
        <f t="shared" si="1260"/>
        <v>&lt;p class="indent"&gt;Whispering their reluctance, the troop fell in behind him, turned back along the water barrier and up the stairs.&lt;/p&gt;</v>
      </c>
      <c r="D10059">
        <f t="shared" si="1264"/>
        <v>1</v>
      </c>
      <c r="E10059" t="str">
        <f t="shared" si="1263"/>
        <v>end</v>
      </c>
      <c r="F10059" t="str">
        <f t="shared" ref="F10059:F10122" si="1267">IF(AND(E10059="start",D10059&gt;=D10058),F10058&amp;" "&amp;B10059,C10059)</f>
        <v>&lt;p class="indent"&gt;Whispering their reluctance, the troop fell in behind him, turned back along the water barrier and up the stairs.&lt;/p&gt;</v>
      </c>
      <c r="G10059" t="str">
        <f t="shared" si="1261"/>
        <v>&lt;p class="indent"&gt;</v>
      </c>
      <c r="H10059">
        <v>1</v>
      </c>
      <c r="I10059">
        <f t="shared" si="1266"/>
        <v>45</v>
      </c>
      <c r="J10059">
        <f t="shared" ca="1" si="1265"/>
        <v>4949</v>
      </c>
      <c r="K10059" t="str">
        <f>IF(OR(E10059="start",AND(E10059="end",E10058="start")),"Y","N")</f>
        <v>N</v>
      </c>
      <c r="L10059" t="str">
        <f t="shared" si="1262"/>
        <v>&lt;p class="indent"&gt;Whispering their reluctance, the troop fell in behind him, turned back along the water barrier and up the stairs.&lt;/p&gt;</v>
      </c>
    </row>
    <row r="10060" spans="1:12" x14ac:dyDescent="0.25">
      <c r="A10060">
        <v>10059</v>
      </c>
      <c r="B10060" s="1" t="s">
        <v>7797</v>
      </c>
      <c r="C10060" t="str">
        <f t="shared" si="1260"/>
        <v>&lt;p class="indent"&gt;And Paul, walking behind Chani, felt that a vital moment had passed him, that he had missed an essential decision and was</v>
      </c>
      <c r="D10060">
        <f t="shared" si="1264"/>
        <v>1</v>
      </c>
      <c r="E10060" t="str">
        <f t="shared" si="1263"/>
        <v>end</v>
      </c>
      <c r="F10060" t="str">
        <f t="shared" si="1267"/>
        <v>&lt;p class="indent"&gt;And Paul, walking behind Chani, felt that a vital moment had passed him, that he had missed an essential decision and was</v>
      </c>
      <c r="G10060" t="str">
        <f t="shared" si="1261"/>
        <v>&lt;p class="indent"&gt;</v>
      </c>
      <c r="H10060">
        <v>1</v>
      </c>
      <c r="I10060">
        <f t="shared" si="1266"/>
        <v>45</v>
      </c>
      <c r="J10060">
        <f t="shared" ca="1" si="1265"/>
        <v>4950</v>
      </c>
      <c r="K10060" t="str">
        <f>IF(OR(E10060="start",AND(E10060="end",E10059="start")),"Y","N")</f>
        <v>N</v>
      </c>
      <c r="L10060" t="str">
        <f t="shared" si="1262"/>
        <v/>
      </c>
    </row>
    <row r="10061" spans="1:12" x14ac:dyDescent="0.25">
      <c r="A10061">
        <v>10060</v>
      </c>
      <c r="B10061" s="1" t="s">
        <v>7798</v>
      </c>
      <c r="C10061" t="str">
        <f t="shared" si="1260"/>
        <v>&lt;p class="indent"&gt;And Paul, walking behind Chani, felt that a vital moment had passed him, that he had missed an essential decision and was now caught up in his own myth. He knew he had seen this place before, experienced it in a fragment of prescient dream on faraway</v>
      </c>
      <c r="D10061">
        <f t="shared" si="1264"/>
        <v>2</v>
      </c>
      <c r="E10061" t="str">
        <f t="shared" si="1263"/>
        <v>end</v>
      </c>
      <c r="F10061" t="str">
        <f t="shared" si="1267"/>
        <v>&lt;p class="indent"&gt;And Paul, walking behind Chani, felt that a vital moment had passed him, that he had missed an essential decision and was now caught up in his own myth. He knew he had seen this place before, experienced it in a fragment of prescient dream on faraway</v>
      </c>
      <c r="G10061" t="str">
        <f t="shared" si="1261"/>
        <v>&lt;p class="indent"&gt;</v>
      </c>
      <c r="H10061">
        <v>1</v>
      </c>
      <c r="I10061">
        <f t="shared" si="1266"/>
        <v>45</v>
      </c>
      <c r="J10061">
        <f t="shared" ca="1" si="1265"/>
        <v>4950</v>
      </c>
      <c r="K10061" t="str">
        <f>IF(OR(E10061="start",AND(E10061="end",E10060="start")),"Y","N")</f>
        <v>N</v>
      </c>
      <c r="L10061" t="str">
        <f t="shared" si="1262"/>
        <v/>
      </c>
    </row>
    <row r="10062" spans="1:12" x14ac:dyDescent="0.25">
      <c r="A10062">
        <v>10061</v>
      </c>
      <c r="B10062" s="1" t="s">
        <v>7799</v>
      </c>
      <c r="C10062" t="str">
        <f t="shared" si="1260"/>
        <v>&lt;p class="indent"&gt;And Paul, walking behind Chani, felt that a vital moment had passed him, that he had missed an essential decision and was now caught up in his own myth. He knew he had seen this place before, experienced it in a fragment of prescient dream on faraway Caladan, but details of the place were being filled in now that he had not seen. He felt a new sense of wonder at the limits</v>
      </c>
      <c r="D10062">
        <f t="shared" si="1264"/>
        <v>3</v>
      </c>
      <c r="E10062" t="str">
        <f t="shared" si="1263"/>
        <v>end</v>
      </c>
      <c r="F10062" t="str">
        <f t="shared" si="1267"/>
        <v>&lt;p class="indent"&gt;And Paul, walking behind Chani, felt that a vital moment had passed him, that he had missed an essential decision and was now caught up in his own myth. He knew he had seen this place before, experienced it in a fragment of prescient dream on faraway Caladan, but details of the place were being filled in now that he had not seen. He felt a new sense of wonder at the limits</v>
      </c>
      <c r="G10062" t="str">
        <f t="shared" si="1261"/>
        <v>&lt;p class="indent"&gt;</v>
      </c>
      <c r="H10062">
        <v>1</v>
      </c>
      <c r="I10062">
        <f t="shared" si="1266"/>
        <v>45</v>
      </c>
      <c r="J10062">
        <f t="shared" ca="1" si="1265"/>
        <v>4950</v>
      </c>
      <c r="K10062" t="str">
        <f>IF(OR(E10062="start",AND(E10062="end",E10061="start")),"Y","N")</f>
        <v>N</v>
      </c>
      <c r="L10062" t="str">
        <f t="shared" si="1262"/>
        <v/>
      </c>
    </row>
    <row r="10063" spans="1:12" x14ac:dyDescent="0.25">
      <c r="A10063">
        <v>10062</v>
      </c>
      <c r="B10063" s="1" t="s">
        <v>7800</v>
      </c>
      <c r="C10063" t="str">
        <f t="shared" si="1260"/>
        <v>&lt;p class="indent"&gt;And Paul, walking behind Chani, felt that a vital moment had passed him, that he had missed an essential decision and was now caught up in his own myth. He knew he had seen this place before, experienced it in a fragment of prescient dream on faraway Caladan, but details of the place were being filled in now that he had not seen. He felt a new sense of wonder at the limits of his gift. It was as though he rode within the wave of time, sometimes in its trough, sometimes on a crest – and all &lt;a id="page361"/&gt;around him the other waves lifted and fell, revealing and then hiding what they bore on their surface.</v>
      </c>
      <c r="D10063">
        <f t="shared" si="1264"/>
        <v>4</v>
      </c>
      <c r="E10063" t="str">
        <f t="shared" si="1263"/>
        <v>end</v>
      </c>
      <c r="F10063" t="str">
        <f t="shared" si="1267"/>
        <v>&lt;p class="indent"&gt;And Paul, walking behind Chani, felt that a vital moment had passed him, that he had missed an essential decision and was now caught up in his own myth. He knew he had seen this place before, experienced it in a fragment of prescient dream on faraway Caladan, but details of the place were being filled in now that he had not seen. He felt a new sense of wonder at the limits of his gift. It was as though he rode within the wave of time, sometimes in its trough, sometimes on a crest – and all &lt;a id="page361"/&gt;around him the other waves lifted and fell, revealing and then hiding what they bore on their surface.</v>
      </c>
      <c r="G10063" t="str">
        <f t="shared" si="1261"/>
        <v>&lt;p class="indent"&gt;</v>
      </c>
      <c r="H10063">
        <v>1</v>
      </c>
      <c r="I10063">
        <f t="shared" si="1266"/>
        <v>45</v>
      </c>
      <c r="J10063">
        <f t="shared" ca="1" si="1265"/>
        <v>4950</v>
      </c>
      <c r="K10063" t="str">
        <f>IF(OR(E10063="start",AND(E10063="end",E10062="start")),"Y","N")</f>
        <v>N</v>
      </c>
      <c r="L10063" t="str">
        <f t="shared" si="1262"/>
        <v/>
      </c>
    </row>
    <row r="10064" spans="1:12" x14ac:dyDescent="0.25">
      <c r="A10064">
        <v>10063</v>
      </c>
      <c r="B10064" s="1" t="s">
        <v>9</v>
      </c>
      <c r="C10064" t="str">
        <f t="shared" si="1260"/>
        <v>&lt;p class="indent"&gt;And Paul, walking behind Chani, felt that a vital moment had passed him, that he had missed an essential decision and was now caught up in his own myth. He knew he had seen this place before, experienced it in a fragment of prescient dream on faraway Caladan, but details of the place were being filled in now that he had not seen. He felt a new sense of wonder at the limits of his gift. It was as though he rode within the wave of time, sometimes in its trough, sometimes on a crest – and all &lt;a id="page361"/&gt;around him the other waves lifted and fell, revealing and then hiding what they bore on their surface. &lt;/p&gt;</v>
      </c>
      <c r="D10064">
        <f t="shared" si="1264"/>
        <v>5</v>
      </c>
      <c r="E10064" t="str">
        <f t="shared" si="1263"/>
        <v>end</v>
      </c>
      <c r="F10064" t="str">
        <f t="shared" si="1267"/>
        <v>&lt;p class="indent"&gt;And Paul, walking behind Chani, felt that a vital moment had passed him, that he had missed an essential decision and was now caught up in his own myth. He knew he had seen this place before, experienced it in a fragment of prescient dream on faraway Caladan, but details of the place were being filled in now that he had not seen. He felt a new sense of wonder at the limits of his gift. It was as though he rode within the wave of time, sometimes in its trough, sometimes on a crest – and all &lt;a id="page361"/&gt;around him the other waves lifted and fell, revealing and then hiding what they bore on their surface. &lt;/p&gt;</v>
      </c>
      <c r="G10064" t="str">
        <f t="shared" si="1261"/>
        <v>&lt;p class="indent"&gt;</v>
      </c>
      <c r="H10064">
        <v>1</v>
      </c>
      <c r="I10064">
        <f t="shared" si="1266"/>
        <v>45</v>
      </c>
      <c r="J10064">
        <f t="shared" ca="1" si="1265"/>
        <v>4950</v>
      </c>
      <c r="K10064" t="str">
        <f>IF(OR(E10064="start",AND(E10064="end",E10063="start")),"Y","N")</f>
        <v>N</v>
      </c>
      <c r="L10064" t="str">
        <f t="shared" si="1262"/>
        <v>&lt;p class="indent"&gt;And Paul, walking behind Chani, felt that a vital moment had passed him, that he had missed an essential decision and was now caught up in his own myth. He knew he had seen this place before, experienced it in a fragment of prescient dream on faraway Caladan, but details of the place were being filled in now that he had not seen. He felt a new sense of wonder at the limits of his gift. It was as though he rode within the wave of time, sometimes in its trough, sometimes on a crest – and all &lt;a id="page361"/&gt;around him the other waves lifted and fell, revealing and then hiding what they bore on their surface. &lt;/p&gt;</v>
      </c>
    </row>
    <row r="10065" spans="1:12" x14ac:dyDescent="0.25">
      <c r="A10065">
        <v>10064</v>
      </c>
      <c r="B10065" s="1" t="s">
        <v>7801</v>
      </c>
      <c r="C10065" t="str">
        <f t="shared" si="1260"/>
        <v>&lt;p class="indent"&gt;Through it all, the wild jihad still loomed ahead of him, the violence and the slaughter. It was like a promontory above the</v>
      </c>
      <c r="D10065">
        <f t="shared" si="1264"/>
        <v>1</v>
      </c>
      <c r="E10065" t="str">
        <f t="shared" si="1263"/>
        <v>end</v>
      </c>
      <c r="F10065" t="str">
        <f t="shared" si="1267"/>
        <v>&lt;p class="indent"&gt;Through it all, the wild jihad still loomed ahead of him, the violence and the slaughter. It was like a promontory above the</v>
      </c>
      <c r="G10065" t="str">
        <f t="shared" si="1261"/>
        <v>&lt;p class="indent"&gt;</v>
      </c>
      <c r="H10065">
        <v>1</v>
      </c>
      <c r="I10065">
        <f t="shared" si="1266"/>
        <v>45</v>
      </c>
      <c r="J10065">
        <f t="shared" ca="1" si="1265"/>
        <v>4951</v>
      </c>
      <c r="K10065" t="str">
        <f>IF(OR(E10065="start",AND(E10065="end",E10064="start")),"Y","N")</f>
        <v>N</v>
      </c>
      <c r="L10065" t="str">
        <f t="shared" si="1262"/>
        <v/>
      </c>
    </row>
    <row r="10066" spans="1:12" x14ac:dyDescent="0.25">
      <c r="A10066">
        <v>10065</v>
      </c>
      <c r="B10066" s="1" t="s">
        <v>7802</v>
      </c>
      <c r="C10066" t="str">
        <f t="shared" si="1260"/>
        <v>&lt;p class="indent"&gt;Through it all, the wild jihad still loomed ahead of him, the violence and the slaughter. It was like a promontory above the surf.</v>
      </c>
      <c r="D10066">
        <f t="shared" si="1264"/>
        <v>2</v>
      </c>
      <c r="E10066" t="str">
        <f t="shared" si="1263"/>
        <v>end</v>
      </c>
      <c r="F10066" t="str">
        <f t="shared" si="1267"/>
        <v>&lt;p class="indent"&gt;Through it all, the wild jihad still loomed ahead of him, the violence and the slaughter. It was like a promontory above the surf.</v>
      </c>
      <c r="G10066" t="str">
        <f t="shared" si="1261"/>
        <v>&lt;p class="indent"&gt;</v>
      </c>
      <c r="H10066">
        <v>1</v>
      </c>
      <c r="I10066">
        <f t="shared" si="1266"/>
        <v>45</v>
      </c>
      <c r="J10066">
        <f t="shared" ca="1" si="1265"/>
        <v>4951</v>
      </c>
      <c r="K10066" t="str">
        <f>IF(OR(E10066="start",AND(E10066="end",E10065="start")),"Y","N")</f>
        <v>N</v>
      </c>
      <c r="L10066" t="str">
        <f t="shared" si="1262"/>
        <v/>
      </c>
    </row>
    <row r="10067" spans="1:12" x14ac:dyDescent="0.25">
      <c r="A10067">
        <v>10066</v>
      </c>
      <c r="B10067" s="1" t="s">
        <v>9</v>
      </c>
      <c r="C10067" t="str">
        <f t="shared" si="1260"/>
        <v>&lt;p class="indent"&gt;Through it all, the wild jihad still loomed ahead of him, the violence and the slaughter. It was like a promontory above the surf. &lt;/p&gt;</v>
      </c>
      <c r="D10067">
        <f t="shared" si="1264"/>
        <v>3</v>
      </c>
      <c r="E10067" t="str">
        <f t="shared" si="1263"/>
        <v>end</v>
      </c>
      <c r="F10067" t="str">
        <f t="shared" si="1267"/>
        <v>&lt;p class="indent"&gt;Through it all, the wild jihad still loomed ahead of him, the violence and the slaughter. It was like a promontory above the surf. &lt;/p&gt;</v>
      </c>
      <c r="G10067" t="str">
        <f t="shared" si="1261"/>
        <v>&lt;p class="indent"&gt;</v>
      </c>
      <c r="H10067">
        <v>1</v>
      </c>
      <c r="I10067">
        <f t="shared" si="1266"/>
        <v>45</v>
      </c>
      <c r="J10067">
        <f t="shared" ca="1" si="1265"/>
        <v>4951</v>
      </c>
      <c r="K10067" t="str">
        <f>IF(OR(E10067="start",AND(E10067="end",E10066="start")),"Y","N")</f>
        <v>N</v>
      </c>
      <c r="L10067" t="str">
        <f t="shared" si="1262"/>
        <v>&lt;p class="indent"&gt;Through it all, the wild jihad still loomed ahead of him, the violence and the slaughter. It was like a promontory above the surf. &lt;/p&gt;</v>
      </c>
    </row>
    <row r="10068" spans="1:12" x14ac:dyDescent="0.25">
      <c r="A10068">
        <v>10067</v>
      </c>
      <c r="B10068" s="1" t="s">
        <v>7803</v>
      </c>
      <c r="C10068" t="str">
        <f t="shared" si="1260"/>
        <v>&lt;p class="indent"&gt;The troop filed through the last door into the main cavern. The door was sealed. Lights were extinguished, hoods removed from</v>
      </c>
      <c r="D10068">
        <f t="shared" si="1264"/>
        <v>1</v>
      </c>
      <c r="E10068" t="str">
        <f t="shared" si="1263"/>
        <v>end</v>
      </c>
      <c r="F10068" t="str">
        <f t="shared" si="1267"/>
        <v>&lt;p class="indent"&gt;The troop filed through the last door into the main cavern. The door was sealed. Lights were extinguished, hoods removed from</v>
      </c>
      <c r="G10068" t="str">
        <f t="shared" si="1261"/>
        <v>&lt;p class="indent"&gt;</v>
      </c>
      <c r="H10068">
        <v>1</v>
      </c>
      <c r="I10068">
        <f t="shared" si="1266"/>
        <v>45</v>
      </c>
      <c r="J10068">
        <f t="shared" ca="1" si="1265"/>
        <v>4952</v>
      </c>
      <c r="K10068" t="str">
        <f>IF(OR(E10068="start",AND(E10068="end",E10067="start")),"Y","N")</f>
        <v>N</v>
      </c>
      <c r="L10068" t="str">
        <f t="shared" si="1262"/>
        <v/>
      </c>
    </row>
    <row r="10069" spans="1:12" x14ac:dyDescent="0.25">
      <c r="A10069">
        <v>10068</v>
      </c>
      <c r="B10069" s="1" t="s">
        <v>7804</v>
      </c>
      <c r="C10069" t="str">
        <f t="shared" si="1260"/>
        <v>&lt;p class="indent"&gt;The troop filed through the last door into the main cavern. The door was sealed. Lights were extinguished, hoods removed from the cavern openings, revealing the night and the stars that had come over the desert.</v>
      </c>
      <c r="D10069">
        <f t="shared" si="1264"/>
        <v>2</v>
      </c>
      <c r="E10069" t="str">
        <f t="shared" si="1263"/>
        <v>end</v>
      </c>
      <c r="F10069" t="str">
        <f t="shared" si="1267"/>
        <v>&lt;p class="indent"&gt;The troop filed through the last door into the main cavern. The door was sealed. Lights were extinguished, hoods removed from the cavern openings, revealing the night and the stars that had come over the desert.</v>
      </c>
      <c r="G10069" t="str">
        <f t="shared" si="1261"/>
        <v>&lt;p class="indent"&gt;</v>
      </c>
      <c r="H10069">
        <v>1</v>
      </c>
      <c r="I10069">
        <f t="shared" si="1266"/>
        <v>45</v>
      </c>
      <c r="J10069">
        <f t="shared" ca="1" si="1265"/>
        <v>4952</v>
      </c>
      <c r="K10069" t="str">
        <f>IF(OR(E10069="start",AND(E10069="end",E10068="start")),"Y","N")</f>
        <v>N</v>
      </c>
      <c r="L10069" t="str">
        <f t="shared" si="1262"/>
        <v/>
      </c>
    </row>
    <row r="10070" spans="1:12" x14ac:dyDescent="0.25">
      <c r="A10070">
        <v>10069</v>
      </c>
      <c r="B10070" s="1" t="s">
        <v>9</v>
      </c>
      <c r="C10070" t="str">
        <f t="shared" si="1260"/>
        <v>&lt;p class="indent"&gt;The troop filed through the last door into the main cavern. The door was sealed. Lights were extinguished, hoods removed from the cavern openings, revealing the night and the stars that had come over the desert. &lt;/p&gt;</v>
      </c>
      <c r="D10070">
        <f t="shared" si="1264"/>
        <v>3</v>
      </c>
      <c r="E10070" t="str">
        <f t="shared" si="1263"/>
        <v>end</v>
      </c>
      <c r="F10070" t="str">
        <f t="shared" si="1267"/>
        <v>&lt;p class="indent"&gt;The troop filed through the last door into the main cavern. The door was sealed. Lights were extinguished, hoods removed from the cavern openings, revealing the night and the stars that had come over the desert. &lt;/p&gt;</v>
      </c>
      <c r="G10070" t="str">
        <f t="shared" si="1261"/>
        <v>&lt;p class="indent"&gt;</v>
      </c>
      <c r="H10070">
        <v>1</v>
      </c>
      <c r="I10070">
        <f t="shared" si="1266"/>
        <v>45</v>
      </c>
      <c r="J10070">
        <f t="shared" ca="1" si="1265"/>
        <v>4952</v>
      </c>
      <c r="K10070" t="str">
        <f>IF(OR(E10070="start",AND(E10070="end",E10069="start")),"Y","N")</f>
        <v>N</v>
      </c>
      <c r="L10070" t="str">
        <f t="shared" si="1262"/>
        <v>&lt;p class="indent"&gt;The troop filed through the last door into the main cavern. The door was sealed. Lights were extinguished, hoods removed from the cavern openings, revealing the night and the stars that had come over the desert. &lt;/p&gt;</v>
      </c>
    </row>
    <row r="10071" spans="1:12" x14ac:dyDescent="0.25">
      <c r="A10071">
        <v>10070</v>
      </c>
      <c r="B10071" s="1" t="s">
        <v>7805</v>
      </c>
      <c r="C10071" t="str">
        <f t="shared" si="1260"/>
        <v>&lt;p class="indent"&gt;Jessica moved to the dry lip of the cavern’s edge, looked up at the stars. They were sharp and near. She felt the stirring</v>
      </c>
      <c r="D10071">
        <f t="shared" si="1264"/>
        <v>1</v>
      </c>
      <c r="E10071" t="str">
        <f t="shared" si="1263"/>
        <v>end</v>
      </c>
      <c r="F10071" t="str">
        <f t="shared" si="1267"/>
        <v>&lt;p class="indent"&gt;Jessica moved to the dry lip of the cavern’s edge, looked up at the stars. They were sharp and near. She felt the stirring</v>
      </c>
      <c r="G10071" t="str">
        <f t="shared" si="1261"/>
        <v>&lt;p class="indent"&gt;</v>
      </c>
      <c r="H10071">
        <v>1</v>
      </c>
      <c r="I10071">
        <f t="shared" si="1266"/>
        <v>45</v>
      </c>
      <c r="J10071">
        <f t="shared" ca="1" si="1265"/>
        <v>4953</v>
      </c>
      <c r="K10071" t="str">
        <f>IF(OR(E10071="start",AND(E10071="end",E10070="start")),"Y","N")</f>
        <v>N</v>
      </c>
      <c r="L10071" t="str">
        <f t="shared" si="1262"/>
        <v/>
      </c>
    </row>
    <row r="10072" spans="1:12" x14ac:dyDescent="0.25">
      <c r="A10072">
        <v>10071</v>
      </c>
      <c r="B10072" s="1" t="s">
        <v>7806</v>
      </c>
      <c r="C10072" t="str">
        <f t="shared" si="1260"/>
        <v>&lt;p class="indent"&gt;Jessica moved to the dry lip of the cavern’s edge, looked up at the stars. They were sharp and near. She felt the stirring of the troop around her, heard the sound of a baliset being tuned somewhere behind her, and Paul’s voice humming the pitch.</v>
      </c>
      <c r="D10072">
        <f t="shared" si="1264"/>
        <v>2</v>
      </c>
      <c r="E10072" t="str">
        <f t="shared" si="1263"/>
        <v>end</v>
      </c>
      <c r="F10072" t="str">
        <f t="shared" si="1267"/>
        <v>&lt;p class="indent"&gt;Jessica moved to the dry lip of the cavern’s edge, looked up at the stars. They were sharp and near. She felt the stirring of the troop around her, heard the sound of a baliset being tuned somewhere behind her, and Paul’s voice humming the pitch.</v>
      </c>
      <c r="G10072" t="str">
        <f t="shared" si="1261"/>
        <v>&lt;p class="indent"&gt;</v>
      </c>
      <c r="H10072">
        <v>1</v>
      </c>
      <c r="I10072">
        <f t="shared" si="1266"/>
        <v>45</v>
      </c>
      <c r="J10072">
        <f t="shared" ca="1" si="1265"/>
        <v>4953</v>
      </c>
      <c r="K10072" t="str">
        <f>IF(OR(E10072="start",AND(E10072="end",E10071="start")),"Y","N")</f>
        <v>N</v>
      </c>
      <c r="L10072" t="str">
        <f t="shared" si="1262"/>
        <v/>
      </c>
    </row>
    <row r="10073" spans="1:12" x14ac:dyDescent="0.25">
      <c r="A10073">
        <v>10072</v>
      </c>
      <c r="B10073" s="1" t="s">
        <v>7807</v>
      </c>
      <c r="C10073" t="str">
        <f t="shared" si="1260"/>
        <v>&lt;p class="indent"&gt;Jessica moved to the dry lip of the cavern’s edge, looked up at the stars. They were sharp and near. She felt the stirring of the troop around her, heard the sound of a baliset being tuned somewhere behind her, and Paul’s voice humming the pitch. There was a melancholy in his tone that she did not like.</v>
      </c>
      <c r="D10073">
        <f t="shared" si="1264"/>
        <v>3</v>
      </c>
      <c r="E10073" t="str">
        <f t="shared" si="1263"/>
        <v>end</v>
      </c>
      <c r="F10073" t="str">
        <f t="shared" si="1267"/>
        <v>&lt;p class="indent"&gt;Jessica moved to the dry lip of the cavern’s edge, looked up at the stars. They were sharp and near. She felt the stirring of the troop around her, heard the sound of a baliset being tuned somewhere behind her, and Paul’s voice humming the pitch. There was a melancholy in his tone that she did not like.</v>
      </c>
      <c r="G10073" t="str">
        <f t="shared" si="1261"/>
        <v>&lt;p class="indent"&gt;</v>
      </c>
      <c r="H10073">
        <v>1</v>
      </c>
      <c r="I10073">
        <f t="shared" si="1266"/>
        <v>45</v>
      </c>
      <c r="J10073">
        <f t="shared" ca="1" si="1265"/>
        <v>4953</v>
      </c>
      <c r="K10073" t="str">
        <f>IF(OR(E10073="start",AND(E10073="end",E10072="start")),"Y","N")</f>
        <v>N</v>
      </c>
      <c r="L10073" t="str">
        <f t="shared" si="1262"/>
        <v/>
      </c>
    </row>
    <row r="10074" spans="1:12" x14ac:dyDescent="0.25">
      <c r="A10074">
        <v>10073</v>
      </c>
      <c r="B10074" s="1" t="s">
        <v>9</v>
      </c>
      <c r="C10074" t="str">
        <f t="shared" si="1260"/>
        <v>&lt;p class="indent"&gt;Jessica moved to the dry lip of the cavern’s edge, looked up at the stars. They were sharp and near. She felt the stirring of the troop around her, heard the sound of a baliset being tuned somewhere behind her, and Paul’s voice humming the pitch. There was a melancholy in his tone that she did not like. &lt;/p&gt;</v>
      </c>
      <c r="D10074">
        <f t="shared" si="1264"/>
        <v>4</v>
      </c>
      <c r="E10074" t="str">
        <f t="shared" si="1263"/>
        <v>end</v>
      </c>
      <c r="F10074" t="str">
        <f t="shared" si="1267"/>
        <v>&lt;p class="indent"&gt;Jessica moved to the dry lip of the cavern’s edge, looked up at the stars. They were sharp and near. She felt the stirring of the troop around her, heard the sound of a baliset being tuned somewhere behind her, and Paul’s voice humming the pitch. There was a melancholy in his tone that she did not like. &lt;/p&gt;</v>
      </c>
      <c r="G10074" t="str">
        <f t="shared" si="1261"/>
        <v>&lt;p class="indent"&gt;</v>
      </c>
      <c r="H10074">
        <v>1</v>
      </c>
      <c r="I10074">
        <f t="shared" si="1266"/>
        <v>45</v>
      </c>
      <c r="J10074">
        <f t="shared" ca="1" si="1265"/>
        <v>4953</v>
      </c>
      <c r="K10074" t="str">
        <f>IF(OR(E10074="start",AND(E10074="end",E10073="start")),"Y","N")</f>
        <v>N</v>
      </c>
      <c r="L10074" t="str">
        <f t="shared" si="1262"/>
        <v>&lt;p class="indent"&gt;Jessica moved to the dry lip of the cavern’s edge, looked up at the stars. They were sharp and near. She felt the stirring of the troop around her, heard the sound of a baliset being tuned somewhere behind her, and Paul’s voice humming the pitch. There was a melancholy in his tone that she did not like. &lt;/p&gt;</v>
      </c>
    </row>
    <row r="10075" spans="1:12" x14ac:dyDescent="0.25">
      <c r="A10075">
        <v>10074</v>
      </c>
      <c r="B10075" s="1" t="s">
        <v>7808</v>
      </c>
      <c r="C10075" t="str">
        <f t="shared" si="1260"/>
        <v>&lt;p class="indent"&gt;Chani’s voice intruded from the deep cave darkness: ‘Tell me about the waters of your birthworld, Paul-Muad’Dib.’&lt;/p&gt;</v>
      </c>
      <c r="D10075">
        <f t="shared" si="1264"/>
        <v>1</v>
      </c>
      <c r="E10075" t="str">
        <f t="shared" si="1263"/>
        <v>end</v>
      </c>
      <c r="F10075" t="str">
        <f t="shared" si="1267"/>
        <v>&lt;p class="indent"&gt;Chani’s voice intruded from the deep cave darkness: ‘Tell me about the waters of your birthworld, Paul-Muad’Dib.’&lt;/p&gt;</v>
      </c>
      <c r="G10075" t="str">
        <f t="shared" si="1261"/>
        <v>&lt;p class="indent"&gt;</v>
      </c>
      <c r="H10075">
        <v>1</v>
      </c>
      <c r="I10075">
        <f t="shared" si="1266"/>
        <v>45</v>
      </c>
      <c r="J10075">
        <f t="shared" ca="1" si="1265"/>
        <v>4954</v>
      </c>
      <c r="K10075" t="str">
        <f>IF(OR(E10075="start",AND(E10075="end",E10074="start")),"Y","N")</f>
        <v>N</v>
      </c>
      <c r="L10075" t="str">
        <f t="shared" si="1262"/>
        <v>&lt;p class="indent"&gt;Chani’s voice intruded from the deep cave darkness: ‘Tell me about the waters of your birthworld, Paul-Muad’Dib.’&lt;/p&gt;</v>
      </c>
    </row>
    <row r="10076" spans="1:12" x14ac:dyDescent="0.25">
      <c r="A10076">
        <v>10075</v>
      </c>
      <c r="B10076" s="1" t="s">
        <v>7809</v>
      </c>
      <c r="C10076" t="str">
        <f t="shared" si="1260"/>
        <v>&lt;p class="indent"&gt;And Paul: ‘Another time, Chani. I promise.’&lt;/p&gt;</v>
      </c>
      <c r="D10076">
        <f t="shared" si="1264"/>
        <v>1</v>
      </c>
      <c r="E10076" t="str">
        <f t="shared" si="1263"/>
        <v>end</v>
      </c>
      <c r="F10076" t="str">
        <f t="shared" si="1267"/>
        <v>&lt;p class="indent"&gt;And Paul: ‘Another time, Chani. I promise.’&lt;/p&gt;</v>
      </c>
      <c r="G10076" t="str">
        <f t="shared" si="1261"/>
        <v>&lt;p class="indent"&gt;</v>
      </c>
      <c r="H10076">
        <v>1</v>
      </c>
      <c r="I10076">
        <f t="shared" si="1266"/>
        <v>45</v>
      </c>
      <c r="J10076">
        <f t="shared" ca="1" si="1265"/>
        <v>4955</v>
      </c>
      <c r="K10076" t="str">
        <f>IF(OR(E10076="start",AND(E10076="end",E10075="start")),"Y","N")</f>
        <v>N</v>
      </c>
      <c r="L10076" t="str">
        <f t="shared" si="1262"/>
        <v>&lt;p class="indent"&gt;And Paul: ‘Another time, Chani. I promise.’&lt;/p&gt;</v>
      </c>
    </row>
    <row r="10077" spans="1:12" x14ac:dyDescent="0.25">
      <c r="A10077">
        <v>10076</v>
      </c>
      <c r="B10077" s="1" t="s">
        <v>7810</v>
      </c>
      <c r="C10077" t="str">
        <f t="shared" ref="C10077:C10140" si="1268">IF(LEFT(B10077,2)="&lt;p",B10077,C10076&amp;" "&amp;B10077)</f>
        <v>&lt;p class="indent"&gt;&lt;em&gt;Such sadness.&lt;/em&gt;&lt;/p&gt;</v>
      </c>
      <c r="D10077">
        <f t="shared" si="1264"/>
        <v>1</v>
      </c>
      <c r="E10077" t="str">
        <f t="shared" si="1263"/>
        <v>end</v>
      </c>
      <c r="F10077" t="str">
        <f t="shared" si="1267"/>
        <v>&lt;p class="indent"&gt;&lt;em&gt;Such sadness.&lt;/em&gt;&lt;/p&gt;</v>
      </c>
      <c r="G10077" t="str">
        <f t="shared" si="1261"/>
        <v>&lt;p class="indent"&gt;</v>
      </c>
      <c r="H10077">
        <v>1</v>
      </c>
      <c r="I10077">
        <f t="shared" si="1266"/>
        <v>45</v>
      </c>
      <c r="J10077">
        <f t="shared" ca="1" si="1265"/>
        <v>4956</v>
      </c>
      <c r="K10077" t="str">
        <f>IF(OR(E10077="start",AND(E10077="end",E10076="start")),"Y","N")</f>
        <v>N</v>
      </c>
      <c r="L10077" t="str">
        <f t="shared" si="1262"/>
        <v>&lt;p class="indent"&gt;&lt;em&gt;Such sadness.&lt;/em&gt;&lt;/p&gt;</v>
      </c>
    </row>
    <row r="10078" spans="1:12" x14ac:dyDescent="0.25">
      <c r="A10078">
        <v>10077</v>
      </c>
      <c r="B10078" s="1" t="s">
        <v>7811</v>
      </c>
      <c r="C10078" t="str">
        <f t="shared" si="1268"/>
        <v>&lt;p class="indent"&gt;‘It’s a good baliset,’ Chani said.&lt;/p&gt;</v>
      </c>
      <c r="D10078">
        <f t="shared" si="1264"/>
        <v>1</v>
      </c>
      <c r="E10078" t="str">
        <f t="shared" si="1263"/>
        <v>end</v>
      </c>
      <c r="F10078" t="str">
        <f t="shared" si="1267"/>
        <v>&lt;p class="indent"&gt;‘It’s a good baliset,’ Chani said.&lt;/p&gt;</v>
      </c>
      <c r="G10078" t="str">
        <f t="shared" si="1261"/>
        <v>&lt;p class="indent"&gt;</v>
      </c>
      <c r="H10078">
        <v>1</v>
      </c>
      <c r="I10078">
        <f t="shared" si="1266"/>
        <v>45</v>
      </c>
      <c r="J10078">
        <f t="shared" ca="1" si="1265"/>
        <v>4957</v>
      </c>
      <c r="K10078" t="str">
        <f>IF(OR(E10078="start",AND(E10078="end",E10077="start")),"Y","N")</f>
        <v>N</v>
      </c>
      <c r="L10078" t="str">
        <f t="shared" si="1262"/>
        <v>&lt;p class="indent"&gt;‘It’s a good baliset,’ Chani said.&lt;/p&gt;</v>
      </c>
    </row>
    <row r="10079" spans="1:12" x14ac:dyDescent="0.25">
      <c r="A10079">
        <v>10078</v>
      </c>
      <c r="B10079" s="1" t="s">
        <v>7812</v>
      </c>
      <c r="C10079" t="str">
        <f t="shared" si="1268"/>
        <v>&lt;p class="indent"&gt;‘Very good,’ Paul said. ‘Do you think Jamis’ll mind my using it?’&lt;/p&gt;</v>
      </c>
      <c r="D10079">
        <f t="shared" si="1264"/>
        <v>1</v>
      </c>
      <c r="E10079" t="str">
        <f t="shared" si="1263"/>
        <v>end</v>
      </c>
      <c r="F10079" t="str">
        <f t="shared" si="1267"/>
        <v>&lt;p class="indent"&gt;‘Very good,’ Paul said. ‘Do you think Jamis’ll mind my using it?’&lt;/p&gt;</v>
      </c>
      <c r="G10079" t="str">
        <f t="shared" si="1261"/>
        <v>&lt;p class="indent"&gt;</v>
      </c>
      <c r="H10079">
        <v>1</v>
      </c>
      <c r="I10079">
        <f t="shared" si="1266"/>
        <v>45</v>
      </c>
      <c r="J10079">
        <f t="shared" ca="1" si="1265"/>
        <v>4958</v>
      </c>
      <c r="K10079" t="str">
        <f>IF(OR(E10079="start",AND(E10079="end",E10078="start")),"Y","N")</f>
        <v>N</v>
      </c>
      <c r="L10079" t="str">
        <f t="shared" si="1262"/>
        <v>&lt;p class="indent"&gt;‘Very good,’ Paul said. ‘Do you think Jamis’ll mind my using it?’&lt;/p&gt;</v>
      </c>
    </row>
    <row r="10080" spans="1:12" x14ac:dyDescent="0.25">
      <c r="A10080">
        <v>10079</v>
      </c>
      <c r="B10080" s="1" t="s">
        <v>7813</v>
      </c>
      <c r="C10080" t="str">
        <f t="shared" si="1268"/>
        <v>&lt;p class="indent"&gt;&lt;em&gt;He speaks of the dead in the present tense,&lt;/em&gt; Jessica thought. The implications disturbed her.</v>
      </c>
      <c r="D10080">
        <f t="shared" si="1264"/>
        <v>1</v>
      </c>
      <c r="E10080" t="str">
        <f t="shared" si="1263"/>
        <v>end</v>
      </c>
      <c r="F10080" t="str">
        <f t="shared" si="1267"/>
        <v>&lt;p class="indent"&gt;&lt;em&gt;He speaks of the dead in the present tense,&lt;/em&gt; Jessica thought. The implications disturbed her.</v>
      </c>
      <c r="G10080" t="str">
        <f t="shared" si="1261"/>
        <v>&lt;p class="indent"&gt;</v>
      </c>
      <c r="H10080">
        <v>1</v>
      </c>
      <c r="I10080">
        <f t="shared" si="1266"/>
        <v>45</v>
      </c>
      <c r="J10080">
        <f t="shared" ca="1" si="1265"/>
        <v>4959</v>
      </c>
      <c r="K10080" t="str">
        <f>IF(OR(E10080="start",AND(E10080="end",E10079="start")),"Y","N")</f>
        <v>N</v>
      </c>
      <c r="L10080" t="str">
        <f t="shared" si="1262"/>
        <v/>
      </c>
    </row>
    <row r="10081" spans="1:12" x14ac:dyDescent="0.25">
      <c r="A10081">
        <v>10080</v>
      </c>
      <c r="B10081" s="1" t="s">
        <v>9</v>
      </c>
      <c r="C10081" t="str">
        <f t="shared" si="1268"/>
        <v>&lt;p class="indent"&gt;&lt;em&gt;He speaks of the dead in the present tense,&lt;/em&gt; Jessica thought. The implications disturbed her. &lt;/p&gt;</v>
      </c>
      <c r="D10081">
        <f t="shared" si="1264"/>
        <v>2</v>
      </c>
      <c r="E10081" t="str">
        <f t="shared" si="1263"/>
        <v>end</v>
      </c>
      <c r="F10081" t="str">
        <f t="shared" si="1267"/>
        <v>&lt;p class="indent"&gt;&lt;em&gt;He speaks of the dead in the present tense,&lt;/em&gt; Jessica thought. The implications disturbed her. &lt;/p&gt;</v>
      </c>
      <c r="G10081" t="str">
        <f t="shared" si="1261"/>
        <v>&lt;p class="indent"&gt;</v>
      </c>
      <c r="H10081">
        <v>1</v>
      </c>
      <c r="I10081">
        <f t="shared" si="1266"/>
        <v>45</v>
      </c>
      <c r="J10081">
        <f t="shared" ca="1" si="1265"/>
        <v>4959</v>
      </c>
      <c r="K10081" t="str">
        <f>IF(OR(E10081="start",AND(E10081="end",E10080="start")),"Y","N")</f>
        <v>N</v>
      </c>
      <c r="L10081" t="str">
        <f t="shared" si="1262"/>
        <v>&lt;p class="indent"&gt;&lt;em&gt;He speaks of the dead in the present tense,&lt;/em&gt; Jessica thought. The implications disturbed her. &lt;/p&gt;</v>
      </c>
    </row>
    <row r="10082" spans="1:12" x14ac:dyDescent="0.25">
      <c r="A10082">
        <v>10081</v>
      </c>
      <c r="B10082" s="1" t="s">
        <v>7814</v>
      </c>
      <c r="C10082" t="str">
        <f t="shared" si="1268"/>
        <v>&lt;p class="indent"&gt;A man’s voice intruded: ‘He liked music betimes, Jamis did.’&lt;/p&gt;</v>
      </c>
      <c r="D10082">
        <f t="shared" si="1264"/>
        <v>1</v>
      </c>
      <c r="E10082" t="str">
        <f t="shared" si="1263"/>
        <v>end</v>
      </c>
      <c r="F10082" t="str">
        <f t="shared" si="1267"/>
        <v>&lt;p class="indent"&gt;A man’s voice intruded: ‘He liked music betimes, Jamis did.’&lt;/p&gt;</v>
      </c>
      <c r="G10082" t="str">
        <f t="shared" si="1261"/>
        <v>&lt;p class="indent"&gt;</v>
      </c>
      <c r="H10082">
        <v>1</v>
      </c>
      <c r="I10082">
        <f t="shared" si="1266"/>
        <v>45</v>
      </c>
      <c r="J10082">
        <f t="shared" ca="1" si="1265"/>
        <v>4960</v>
      </c>
      <c r="K10082" t="str">
        <f>IF(OR(E10082="start",AND(E10082="end",E10081="start")),"Y","N")</f>
        <v>N</v>
      </c>
      <c r="L10082" t="str">
        <f t="shared" si="1262"/>
        <v>&lt;p class="indent"&gt;A man’s voice intruded: ‘He liked music betimes, Jamis did.’&lt;/p&gt;</v>
      </c>
    </row>
    <row r="10083" spans="1:12" x14ac:dyDescent="0.25">
      <c r="A10083">
        <v>10082</v>
      </c>
      <c r="B10083" s="1" t="s">
        <v>7815</v>
      </c>
      <c r="C10083" t="str">
        <f t="shared" si="1268"/>
        <v>&lt;p class="indent"&gt;‘Then sing me one of your songs,’ Chani pleaded.&lt;/p&gt;</v>
      </c>
      <c r="D10083">
        <f t="shared" si="1264"/>
        <v>1</v>
      </c>
      <c r="E10083" t="str">
        <f t="shared" si="1263"/>
        <v>end</v>
      </c>
      <c r="F10083" t="str">
        <f t="shared" si="1267"/>
        <v>&lt;p class="indent"&gt;‘Then sing me one of your songs,’ Chani pleaded.&lt;/p&gt;</v>
      </c>
      <c r="G10083" t="str">
        <f t="shared" si="1261"/>
        <v>&lt;p class="indent"&gt;</v>
      </c>
      <c r="H10083">
        <v>1</v>
      </c>
      <c r="I10083">
        <f t="shared" si="1266"/>
        <v>45</v>
      </c>
      <c r="J10083">
        <f t="shared" ca="1" si="1265"/>
        <v>4961</v>
      </c>
      <c r="K10083" t="str">
        <f>IF(OR(E10083="start",AND(E10083="end",E10082="start")),"Y","N")</f>
        <v>N</v>
      </c>
      <c r="L10083" t="str">
        <f t="shared" si="1262"/>
        <v>&lt;p class="indent"&gt;‘Then sing me one of your songs,’ Chani pleaded.&lt;/p&gt;</v>
      </c>
    </row>
    <row r="10084" spans="1:12" x14ac:dyDescent="0.25">
      <c r="A10084">
        <v>10083</v>
      </c>
      <c r="B10084" s="1" t="s">
        <v>7816</v>
      </c>
      <c r="C10084" t="str">
        <f t="shared" si="1268"/>
        <v>&lt;p class="indent"&gt;&lt;em&gt;Such feminine allure in that girl-child’s voice,&lt;/em&gt; Jessica thought. &lt;em&gt;I must caution Paul about their women … and soon.&lt;/em&gt;&lt;/p&gt;</v>
      </c>
      <c r="D10084">
        <f t="shared" si="1264"/>
        <v>1</v>
      </c>
      <c r="E10084" t="str">
        <f t="shared" si="1263"/>
        <v>end</v>
      </c>
      <c r="F10084" t="str">
        <f t="shared" si="1267"/>
        <v>&lt;p class="indent"&gt;&lt;em&gt;Such feminine allure in that girl-child’s voice,&lt;/em&gt; Jessica thought. &lt;em&gt;I must caution Paul about their women … and soon.&lt;/em&gt;&lt;/p&gt;</v>
      </c>
      <c r="G10084" t="str">
        <f t="shared" si="1261"/>
        <v>&lt;p class="indent"&gt;</v>
      </c>
      <c r="H10084">
        <v>1</v>
      </c>
      <c r="I10084">
        <f t="shared" si="1266"/>
        <v>45</v>
      </c>
      <c r="J10084">
        <f t="shared" ca="1" si="1265"/>
        <v>4962</v>
      </c>
      <c r="K10084" t="str">
        <f>IF(OR(E10084="start",AND(E10084="end",E10083="start")),"Y","N")</f>
        <v>N</v>
      </c>
      <c r="L10084" t="str">
        <f t="shared" si="1262"/>
        <v>&lt;p class="indent"&gt;&lt;em&gt;Such feminine allure in that girl-child’s voice,&lt;/em&gt; Jessica thought. &lt;em&gt;I must caution Paul about their women … and soon.&lt;/em&gt;&lt;/p&gt;</v>
      </c>
    </row>
    <row r="10085" spans="1:12" x14ac:dyDescent="0.25">
      <c r="A10085">
        <v>10084</v>
      </c>
      <c r="B10085" s="1" t="s">
        <v>7817</v>
      </c>
      <c r="C10085" t="str">
        <f t="shared" si="1268"/>
        <v>&lt;p class="indent"&gt;‘This was a song of a friend of mine,’ Paul said. ‘I expect he’s dead now, Gurney is. He called it his evensong.’&lt;/p&gt;</v>
      </c>
      <c r="D10085">
        <f t="shared" si="1264"/>
        <v>1</v>
      </c>
      <c r="E10085" t="str">
        <f t="shared" si="1263"/>
        <v>end</v>
      </c>
      <c r="F10085" t="str">
        <f t="shared" si="1267"/>
        <v>&lt;p class="indent"&gt;‘This was a song of a friend of mine,’ Paul said. ‘I expect he’s dead now, Gurney is. He called it his evensong.’&lt;/p&gt;</v>
      </c>
      <c r="G10085" t="str">
        <f t="shared" si="1261"/>
        <v>&lt;p class="indent"&gt;</v>
      </c>
      <c r="H10085">
        <v>1</v>
      </c>
      <c r="I10085">
        <f t="shared" si="1266"/>
        <v>45</v>
      </c>
      <c r="J10085">
        <f t="shared" ca="1" si="1265"/>
        <v>4963</v>
      </c>
      <c r="K10085" t="str">
        <f>IF(OR(E10085="start",AND(E10085="end",E10084="start")),"Y","N")</f>
        <v>N</v>
      </c>
      <c r="L10085" t="str">
        <f t="shared" si="1262"/>
        <v>&lt;p class="indent"&gt;‘This was a song of a friend of mine,’ Paul said. ‘I expect he’s dead now, Gurney is. He called it his evensong.’&lt;/p&gt;</v>
      </c>
    </row>
    <row r="10086" spans="1:12" x14ac:dyDescent="0.25">
      <c r="A10086">
        <v>10085</v>
      </c>
      <c r="B10086" s="1" t="s">
        <v>7818</v>
      </c>
      <c r="C10086" t="str">
        <f t="shared" si="1268"/>
        <v>&lt;p class="indent"&gt;The troop grew still, listening as Paul’s voice lifted in a sweet boy tenor with the baliset tinkling and strumming beneath</v>
      </c>
      <c r="D10086">
        <f t="shared" si="1264"/>
        <v>1</v>
      </c>
      <c r="E10086" t="str">
        <f t="shared" si="1263"/>
        <v>end</v>
      </c>
      <c r="F10086" t="str">
        <f t="shared" si="1267"/>
        <v>&lt;p class="indent"&gt;The troop grew still, listening as Paul’s voice lifted in a sweet boy tenor with the baliset tinkling and strumming beneath</v>
      </c>
      <c r="G10086" t="str">
        <f t="shared" ref="G10086:G10149" si="1269">IFERROR(LEFT(F10086,FIND("&gt;",F10086)),G10085)</f>
        <v>&lt;p class="indent"&gt;</v>
      </c>
      <c r="H10086">
        <v>1</v>
      </c>
      <c r="I10086">
        <f t="shared" si="1266"/>
        <v>45</v>
      </c>
      <c r="J10086">
        <f t="shared" ca="1" si="1265"/>
        <v>4964</v>
      </c>
      <c r="K10086" t="str">
        <f>IF(OR(E10086="start",AND(E10086="end",E10085="start")),"Y","N")</f>
        <v>N</v>
      </c>
      <c r="L10086" t="str">
        <f t="shared" si="1262"/>
        <v/>
      </c>
    </row>
    <row r="10087" spans="1:12" x14ac:dyDescent="0.25">
      <c r="A10087">
        <v>10086</v>
      </c>
      <c r="B10087" s="1" t="s">
        <v>7819</v>
      </c>
      <c r="C10087" t="str">
        <f t="shared" si="1268"/>
        <v>&lt;p class="indent"&gt;The troop grew still, listening as Paul’s voice lifted in a sweet boy tenor with the baliset tinkling and strumming beneath it:</v>
      </c>
      <c r="D10087">
        <f t="shared" si="1264"/>
        <v>2</v>
      </c>
      <c r="E10087" t="str">
        <f t="shared" si="1263"/>
        <v>end</v>
      </c>
      <c r="F10087" t="str">
        <f t="shared" si="1267"/>
        <v>&lt;p class="indent"&gt;The troop grew still, listening as Paul’s voice lifted in a sweet boy tenor with the baliset tinkling and strumming beneath it:</v>
      </c>
      <c r="G10087" t="str">
        <f t="shared" si="1269"/>
        <v>&lt;p class="indent"&gt;</v>
      </c>
      <c r="H10087">
        <v>1</v>
      </c>
      <c r="I10087">
        <f t="shared" si="1266"/>
        <v>45</v>
      </c>
      <c r="J10087">
        <f t="shared" ca="1" si="1265"/>
        <v>4964</v>
      </c>
      <c r="K10087" t="str">
        <f>IF(OR(E10087="start",AND(E10087="end",E10086="start")),"Y","N")</f>
        <v>N</v>
      </c>
      <c r="L10087" t="str">
        <f t="shared" si="1262"/>
        <v/>
      </c>
    </row>
    <row r="10088" spans="1:12" x14ac:dyDescent="0.25">
      <c r="A10088">
        <v>10087</v>
      </c>
      <c r="B10088" s="1" t="s">
        <v>9</v>
      </c>
      <c r="C10088" t="str">
        <f t="shared" si="1268"/>
        <v>&lt;p class="indent"&gt;The troop grew still, listening as Paul’s voice lifted in a sweet boy tenor with the baliset tinkling and strumming beneath it: &lt;/p&gt;</v>
      </c>
      <c r="D10088">
        <f t="shared" si="1264"/>
        <v>3</v>
      </c>
      <c r="E10088" t="str">
        <f t="shared" si="1263"/>
        <v>end</v>
      </c>
      <c r="F10088" t="str">
        <f t="shared" si="1267"/>
        <v>&lt;p class="indent"&gt;The troop grew still, listening as Paul’s voice lifted in a sweet boy tenor with the baliset tinkling and strumming beneath it: &lt;/p&gt;</v>
      </c>
      <c r="G10088" t="str">
        <f t="shared" si="1269"/>
        <v>&lt;p class="indent"&gt;</v>
      </c>
      <c r="H10088">
        <v>1</v>
      </c>
      <c r="I10088">
        <f t="shared" si="1266"/>
        <v>45</v>
      </c>
      <c r="J10088">
        <f t="shared" ca="1" si="1265"/>
        <v>4964</v>
      </c>
      <c r="K10088" t="str">
        <f>IF(OR(E10088="start",AND(E10088="end",E10087="start")),"Y","N")</f>
        <v>N</v>
      </c>
      <c r="L10088" t="str">
        <f t="shared" si="1262"/>
        <v/>
      </c>
    </row>
    <row r="10089" spans="1:12" x14ac:dyDescent="0.25">
      <c r="A10089">
        <v>10088</v>
      </c>
      <c r="B10089" s="1" t="s">
        <v>573</v>
      </c>
      <c r="C10089" t="str">
        <f t="shared" si="1268"/>
        <v>&lt;p class="indent"&gt;The troop grew still, listening as Paul’s voice lifted in a sweet boy tenor with the baliset tinkling and strumming beneath it: &lt;/p&gt; &lt;blockquote class="linegroup"&gt;</v>
      </c>
      <c r="D10089">
        <f t="shared" si="1264"/>
        <v>4</v>
      </c>
      <c r="E10089" t="str">
        <f t="shared" si="1263"/>
        <v>start</v>
      </c>
      <c r="F10089" t="str">
        <f t="shared" si="1267"/>
        <v>&lt;p class="indent"&gt;The troop grew still, listening as Paul’s voice lifted in a sweet boy tenor with the baliset tinkling and strumming beneath it: &lt;/p&gt; &lt;blockquote class="linegroup"&gt;</v>
      </c>
      <c r="G10089" t="str">
        <f t="shared" si="1269"/>
        <v>&lt;p class="indent"&gt;</v>
      </c>
      <c r="H10089">
        <v>1</v>
      </c>
      <c r="I10089">
        <f t="shared" si="1266"/>
        <v>46</v>
      </c>
      <c r="J10089" t="str">
        <f t="shared" ca="1" si="1265"/>
        <v/>
      </c>
      <c r="K10089" t="str">
        <f>IF(OR(E10089="start",AND(E10089="end",E10088="start")),"Y","N")</f>
        <v>Y</v>
      </c>
      <c r="L10089" t="str">
        <f t="shared" si="1262"/>
        <v>&lt;p class="indent"&gt;The troop grew still, listening as Paul’s voice lifted in a sweet boy tenor with the baliset tinkling and strumming beneath it: &lt;/p&gt; &lt;blockquote class="linegroup"&gt;</v>
      </c>
    </row>
    <row r="10090" spans="1:12" x14ac:dyDescent="0.25">
      <c r="A10090">
        <v>10089</v>
      </c>
      <c r="B10090" s="1" t="s">
        <v>7820</v>
      </c>
      <c r="C10090" t="str">
        <f t="shared" si="1268"/>
        <v>&lt;p class="line"&gt;‘This clear time of seeing embers –&lt;/p&gt;</v>
      </c>
      <c r="D10090">
        <f t="shared" si="1264"/>
        <v>1</v>
      </c>
      <c r="E10090" t="str">
        <f t="shared" si="1263"/>
        <v>start</v>
      </c>
      <c r="F10090" t="str">
        <f t="shared" si="1267"/>
        <v>&lt;p class="line"&gt;‘This clear time of seeing embers –&lt;/p&gt;</v>
      </c>
      <c r="G10090" t="str">
        <f t="shared" si="1269"/>
        <v>&lt;p class="line"&gt;</v>
      </c>
      <c r="H10090">
        <v>1</v>
      </c>
      <c r="I10090">
        <f t="shared" si="1266"/>
        <v>46</v>
      </c>
      <c r="J10090" t="str">
        <f t="shared" ca="1" si="1265"/>
        <v/>
      </c>
      <c r="K10090" t="str">
        <f>IF(OR(E10090="start",AND(E10090="end",E10089="start")),"Y","N")</f>
        <v>Y</v>
      </c>
      <c r="L10090" t="str">
        <f t="shared" si="1262"/>
        <v>&lt;p class="line"&gt;‘This clear time of seeing embers –&lt;/p&gt;</v>
      </c>
    </row>
    <row r="10091" spans="1:12" x14ac:dyDescent="0.25">
      <c r="A10091">
        <v>10090</v>
      </c>
      <c r="B10091" s="1" t="s">
        <v>7821</v>
      </c>
      <c r="C10091" t="str">
        <f t="shared" si="1268"/>
        <v>&lt;p class="line"&gt;A gold-bright sun’s lost in first dusk.&lt;/p&gt;</v>
      </c>
      <c r="D10091">
        <f t="shared" si="1264"/>
        <v>1</v>
      </c>
      <c r="E10091" t="str">
        <f t="shared" si="1263"/>
        <v>start</v>
      </c>
      <c r="F10091" t="str">
        <f t="shared" si="1267"/>
        <v>&lt;p class="line"&gt;‘This clear time of seeing embers –&lt;/p&gt; &lt;p class="line"&gt;A gold-bright sun’s lost in first dusk.&lt;/p&gt;</v>
      </c>
      <c r="G10091" t="str">
        <f t="shared" si="1269"/>
        <v>&lt;p class="line"&gt;</v>
      </c>
      <c r="H10091">
        <v>1</v>
      </c>
      <c r="I10091">
        <f t="shared" si="1266"/>
        <v>46</v>
      </c>
      <c r="J10091" t="str">
        <f t="shared" ca="1" si="1265"/>
        <v/>
      </c>
      <c r="K10091" t="str">
        <f>IF(OR(E10091="start",AND(E10091="end",E10090="start")),"Y","N")</f>
        <v>Y</v>
      </c>
      <c r="L10091" t="str">
        <f t="shared" si="1262"/>
        <v>&lt;p class="line"&gt;‘This clear time of seeing embers –&lt;/p&gt; &lt;p class="line"&gt;A gold-bright sun’s lost in first dusk.&lt;/p&gt;</v>
      </c>
    </row>
    <row r="10092" spans="1:12" x14ac:dyDescent="0.25">
      <c r="A10092">
        <v>10091</v>
      </c>
      <c r="B10092" s="1" t="s">
        <v>7822</v>
      </c>
      <c r="C10092" t="str">
        <f t="shared" si="1268"/>
        <v>&lt;p class="line"&gt;What frenzied senses, desp’rate musk&lt;/p&gt;</v>
      </c>
      <c r="D10092">
        <f t="shared" si="1264"/>
        <v>1</v>
      </c>
      <c r="E10092" t="str">
        <f t="shared" si="1263"/>
        <v>start</v>
      </c>
      <c r="F10092" t="str">
        <f t="shared" si="1267"/>
        <v>&lt;p class="line"&gt;‘This clear time of seeing embers –&lt;/p&gt; &lt;p class="line"&gt;A gold-bright sun’s lost in first dusk.&lt;/p&gt; &lt;p class="line"&gt;What frenzied senses, desp’rate musk&lt;/p&gt;</v>
      </c>
      <c r="G10092" t="str">
        <f t="shared" si="1269"/>
        <v>&lt;p class="line"&gt;</v>
      </c>
      <c r="H10092">
        <v>1</v>
      </c>
      <c r="I10092">
        <f t="shared" si="1266"/>
        <v>46</v>
      </c>
      <c r="J10092" t="str">
        <f t="shared" ca="1" si="1265"/>
        <v/>
      </c>
      <c r="K10092" t="str">
        <f>IF(OR(E10092="start",AND(E10092="end",E10091="start")),"Y","N")</f>
        <v>Y</v>
      </c>
      <c r="L10092" t="str">
        <f t="shared" si="1262"/>
        <v>&lt;p class="line"&gt;‘This clear time of seeing embers –&lt;/p&gt; &lt;p class="line"&gt;A gold-bright sun’s lost in first dusk.&lt;/p&gt; &lt;p class="line"&gt;What frenzied senses, desp’rate musk&lt;/p&gt;</v>
      </c>
    </row>
    <row r="10093" spans="1:12" x14ac:dyDescent="0.25">
      <c r="A10093">
        <v>10092</v>
      </c>
      <c r="B10093" s="1" t="s">
        <v>7823</v>
      </c>
      <c r="C10093" t="str">
        <f t="shared" si="1268"/>
        <v>&lt;p class="line"&gt;Are consort of rememb’ring.’&lt;/p&gt;</v>
      </c>
      <c r="D10093">
        <f t="shared" si="1264"/>
        <v>1</v>
      </c>
      <c r="E10093" t="str">
        <f t="shared" si="1263"/>
        <v>start</v>
      </c>
      <c r="F10093" t="str">
        <f t="shared" si="1267"/>
        <v>&lt;p class="line"&gt;‘This clear time of seeing embers –&lt;/p&gt; &lt;p class="line"&gt;A gold-bright sun’s lost in first dusk.&lt;/p&gt; &lt;p class="line"&gt;What frenzied senses, desp’rate musk&lt;/p&gt; &lt;p class="line"&gt;Are consort of rememb’ring.’&lt;/p&gt;</v>
      </c>
      <c r="G10093" t="str">
        <f t="shared" si="1269"/>
        <v>&lt;p class="line"&gt;</v>
      </c>
      <c r="H10093">
        <v>1</v>
      </c>
      <c r="I10093">
        <f t="shared" si="1266"/>
        <v>46</v>
      </c>
      <c r="J10093" t="str">
        <f t="shared" ca="1" si="1265"/>
        <v/>
      </c>
      <c r="K10093" t="str">
        <f>IF(OR(E10093="start",AND(E10093="end",E10092="start")),"Y","N")</f>
        <v>Y</v>
      </c>
      <c r="L10093" t="str">
        <f t="shared" si="1262"/>
        <v/>
      </c>
    </row>
    <row r="10094" spans="1:12" x14ac:dyDescent="0.25">
      <c r="A10094">
        <v>10093</v>
      </c>
      <c r="B10094" s="1" t="s">
        <v>2</v>
      </c>
      <c r="C10094" t="str">
        <f t="shared" si="1268"/>
        <v>&lt;p class="line"&gt;Are consort of rememb’ring.’&lt;/p&gt; &lt;/blockquote&gt;</v>
      </c>
      <c r="D10094">
        <f t="shared" si="1264"/>
        <v>2</v>
      </c>
      <c r="E10094" t="str">
        <f t="shared" si="1263"/>
        <v>end</v>
      </c>
      <c r="F10094" t="str">
        <f t="shared" si="1267"/>
        <v>&lt;p class="line"&gt;Are consort of rememb’ring.’&lt;/p&gt; &lt;/blockquote&gt;</v>
      </c>
      <c r="G10094" t="str">
        <f t="shared" si="1269"/>
        <v>&lt;p class="line"&gt;</v>
      </c>
      <c r="H10094">
        <v>1</v>
      </c>
      <c r="I10094">
        <f t="shared" si="1266"/>
        <v>46</v>
      </c>
      <c r="J10094" t="str">
        <f t="shared" ca="1" si="1265"/>
        <v/>
      </c>
      <c r="K10094" t="str">
        <f>IF(OR(E10094="start",AND(E10094="end",E10093="start")),"Y","N")</f>
        <v>Y</v>
      </c>
      <c r="L10094" t="str">
        <f t="shared" si="1262"/>
        <v>&lt;p class="line"&gt;Are consort of rememb’ring.’&lt;/p&gt; &lt;/blockquote&gt;</v>
      </c>
    </row>
    <row r="10095" spans="1:12" x14ac:dyDescent="0.25">
      <c r="A10095">
        <v>10094</v>
      </c>
      <c r="B10095" s="1" t="s">
        <v>7824</v>
      </c>
      <c r="C10095" t="str">
        <f t="shared" si="1268"/>
        <v>&lt;p class="indent"&gt;Jessica felt the verbal music in her breast – pagan and charged &lt;a id="page362"/&gt;with sounds that made her suddenly and intensely aware of herself, feeling her own body and its needs. She listened with a</v>
      </c>
      <c r="D10095">
        <f t="shared" si="1264"/>
        <v>1</v>
      </c>
      <c r="E10095" t="str">
        <f t="shared" si="1263"/>
        <v>end</v>
      </c>
      <c r="F10095" t="str">
        <f t="shared" si="1267"/>
        <v>&lt;p class="indent"&gt;Jessica felt the verbal music in her breast – pagan and charged &lt;a id="page362"/&gt;with sounds that made her suddenly and intensely aware of herself, feeling her own body and its needs. She listened with a</v>
      </c>
      <c r="G10095" t="str">
        <f t="shared" si="1269"/>
        <v>&lt;p class="indent"&gt;</v>
      </c>
      <c r="H10095">
        <v>1</v>
      </c>
      <c r="I10095">
        <f t="shared" si="1266"/>
        <v>46</v>
      </c>
      <c r="J10095">
        <f t="shared" ca="1" si="1265"/>
        <v>4965</v>
      </c>
      <c r="K10095" t="str">
        <f>IF(OR(E10095="start",AND(E10095="end",E10094="start")),"Y","N")</f>
        <v>N</v>
      </c>
      <c r="L10095" t="str">
        <f t="shared" si="1262"/>
        <v/>
      </c>
    </row>
    <row r="10096" spans="1:12" x14ac:dyDescent="0.25">
      <c r="A10096">
        <v>10095</v>
      </c>
      <c r="B10096" s="1" t="s">
        <v>7825</v>
      </c>
      <c r="C10096" t="str">
        <f t="shared" si="1268"/>
        <v>&lt;p class="indent"&gt;Jessica felt the verbal music in her breast – pagan and charged &lt;a id="page362"/&gt;with sounds that made her suddenly and intensely aware of herself, feeling her own body and its needs. She listened with a tense stillness.</v>
      </c>
      <c r="D10096">
        <f t="shared" si="1264"/>
        <v>2</v>
      </c>
      <c r="E10096" t="str">
        <f t="shared" si="1263"/>
        <v>end</v>
      </c>
      <c r="F10096" t="str">
        <f t="shared" si="1267"/>
        <v>&lt;p class="indent"&gt;Jessica felt the verbal music in her breast – pagan and charged &lt;a id="page362"/&gt;with sounds that made her suddenly and intensely aware of herself, feeling her own body and its needs. She listened with a tense stillness.</v>
      </c>
      <c r="G10096" t="str">
        <f t="shared" si="1269"/>
        <v>&lt;p class="indent"&gt;</v>
      </c>
      <c r="H10096">
        <v>1</v>
      </c>
      <c r="I10096">
        <f t="shared" si="1266"/>
        <v>46</v>
      </c>
      <c r="J10096">
        <f t="shared" ca="1" si="1265"/>
        <v>4965</v>
      </c>
      <c r="K10096" t="str">
        <f>IF(OR(E10096="start",AND(E10096="end",E10095="start")),"Y","N")</f>
        <v>N</v>
      </c>
      <c r="L10096" t="str">
        <f t="shared" si="1262"/>
        <v/>
      </c>
    </row>
    <row r="10097" spans="1:12" x14ac:dyDescent="0.25">
      <c r="A10097">
        <v>10096</v>
      </c>
      <c r="B10097" s="1" t="s">
        <v>9</v>
      </c>
      <c r="C10097" t="str">
        <f t="shared" si="1268"/>
        <v>&lt;p class="indent"&gt;Jessica felt the verbal music in her breast – pagan and charged &lt;a id="page362"/&gt;with sounds that made her suddenly and intensely aware of herself, feeling her own body and its needs. She listened with a tense stillness. &lt;/p&gt;</v>
      </c>
      <c r="D10097">
        <f t="shared" si="1264"/>
        <v>3</v>
      </c>
      <c r="E10097" t="str">
        <f t="shared" si="1263"/>
        <v>end</v>
      </c>
      <c r="F10097" t="str">
        <f t="shared" si="1267"/>
        <v>&lt;p class="indent"&gt;Jessica felt the verbal music in her breast – pagan and charged &lt;a id="page362"/&gt;with sounds that made her suddenly and intensely aware of herself, feeling her own body and its needs. She listened with a tense stillness. &lt;/p&gt;</v>
      </c>
      <c r="G10097" t="str">
        <f t="shared" si="1269"/>
        <v>&lt;p class="indent"&gt;</v>
      </c>
      <c r="H10097">
        <v>1</v>
      </c>
      <c r="I10097">
        <f t="shared" si="1266"/>
        <v>46</v>
      </c>
      <c r="J10097">
        <f t="shared" ca="1" si="1265"/>
        <v>4965</v>
      </c>
      <c r="K10097" t="str">
        <f>IF(OR(E10097="start",AND(E10097="end",E10096="start")),"Y","N")</f>
        <v>N</v>
      </c>
      <c r="L10097" t="str">
        <f t="shared" si="1262"/>
        <v/>
      </c>
    </row>
    <row r="10098" spans="1:12" x14ac:dyDescent="0.25">
      <c r="A10098">
        <v>10097</v>
      </c>
      <c r="B10098" s="1" t="s">
        <v>573</v>
      </c>
      <c r="C10098" t="str">
        <f t="shared" si="1268"/>
        <v>&lt;p class="indent"&gt;Jessica felt the verbal music in her breast – pagan and charged &lt;a id="page362"/&gt;with sounds that made her suddenly and intensely aware of herself, feeling her own body and its needs. She listened with a tense stillness. &lt;/p&gt; &lt;blockquote class="linegroup"&gt;</v>
      </c>
      <c r="D10098">
        <f t="shared" si="1264"/>
        <v>4</v>
      </c>
      <c r="E10098" t="str">
        <f t="shared" si="1263"/>
        <v>start</v>
      </c>
      <c r="F10098" t="str">
        <f t="shared" si="1267"/>
        <v>&lt;p class="indent"&gt;Jessica felt the verbal music in her breast – pagan and charged &lt;a id="page362"/&gt;with sounds that made her suddenly and intensely aware of herself, feeling her own body and its needs. She listened with a tense stillness. &lt;/p&gt; &lt;blockquote class="linegroup"&gt;</v>
      </c>
      <c r="G10098" t="str">
        <f t="shared" si="1269"/>
        <v>&lt;p class="indent"&gt;</v>
      </c>
      <c r="H10098">
        <v>1</v>
      </c>
      <c r="I10098">
        <f t="shared" si="1266"/>
        <v>47</v>
      </c>
      <c r="J10098" t="str">
        <f t="shared" ca="1" si="1265"/>
        <v/>
      </c>
      <c r="K10098" t="str">
        <f>IF(OR(E10098="start",AND(E10098="end",E10097="start")),"Y","N")</f>
        <v>Y</v>
      </c>
      <c r="L10098" t="str">
        <f t="shared" si="1262"/>
        <v>&lt;p class="indent"&gt;Jessica felt the verbal music in her breast – pagan and charged &lt;a id="page362"/&gt;with sounds that made her suddenly and intensely aware of herself, feeling her own body and its needs. She listened with a tense stillness. &lt;/p&gt; &lt;blockquote class="linegroup"&gt;</v>
      </c>
    </row>
    <row r="10099" spans="1:12" x14ac:dyDescent="0.25">
      <c r="A10099">
        <v>10098</v>
      </c>
      <c r="B10099" s="1" t="s">
        <v>7826</v>
      </c>
      <c r="C10099" t="str">
        <f t="shared" si="1268"/>
        <v>&lt;p class="line"&gt;‘Night’s pearl-censered requi-em …&lt;/p&gt;</v>
      </c>
      <c r="D10099">
        <f t="shared" si="1264"/>
        <v>1</v>
      </c>
      <c r="E10099" t="str">
        <f t="shared" si="1263"/>
        <v>start</v>
      </c>
      <c r="F10099" t="str">
        <f t="shared" si="1267"/>
        <v>&lt;p class="line"&gt;‘Night’s pearl-censered requi-em …&lt;/p&gt;</v>
      </c>
      <c r="G10099" t="str">
        <f t="shared" si="1269"/>
        <v>&lt;p class="line"&gt;</v>
      </c>
      <c r="H10099">
        <v>1</v>
      </c>
      <c r="I10099">
        <f t="shared" si="1266"/>
        <v>47</v>
      </c>
      <c r="J10099" t="str">
        <f t="shared" ca="1" si="1265"/>
        <v/>
      </c>
      <c r="K10099" t="str">
        <f>IF(OR(E10099="start",AND(E10099="end",E10098="start")),"Y","N")</f>
        <v>Y</v>
      </c>
      <c r="L10099" t="str">
        <f t="shared" si="1262"/>
        <v>&lt;p class="line"&gt;‘Night’s pearl-censered requi-em …&lt;/p&gt;</v>
      </c>
    </row>
    <row r="10100" spans="1:12" x14ac:dyDescent="0.25">
      <c r="A10100">
        <v>10099</v>
      </c>
      <c r="B10100" s="1" t="s">
        <v>7827</v>
      </c>
      <c r="C10100" t="str">
        <f t="shared" si="1268"/>
        <v>&lt;p class="line"&gt;’Tis for us!&lt;/p&gt;</v>
      </c>
      <c r="D10100">
        <f t="shared" si="1264"/>
        <v>1</v>
      </c>
      <c r="E10100" t="str">
        <f t="shared" si="1263"/>
        <v>start</v>
      </c>
      <c r="F10100" t="str">
        <f t="shared" si="1267"/>
        <v>&lt;p class="line"&gt;‘Night’s pearl-censered requi-em …&lt;/p&gt; &lt;p class="line"&gt;’Tis for us!&lt;/p&gt;</v>
      </c>
      <c r="G10100" t="str">
        <f t="shared" si="1269"/>
        <v>&lt;p class="line"&gt;</v>
      </c>
      <c r="H10100">
        <v>1</v>
      </c>
      <c r="I10100">
        <f t="shared" si="1266"/>
        <v>47</v>
      </c>
      <c r="J10100" t="str">
        <f t="shared" ca="1" si="1265"/>
        <v/>
      </c>
      <c r="K10100" t="str">
        <f>IF(OR(E10100="start",AND(E10100="end",E10099="start")),"Y","N")</f>
        <v>Y</v>
      </c>
      <c r="L10100" t="str">
        <f t="shared" si="1262"/>
        <v>&lt;p class="line"&gt;‘Night’s pearl-censered requi-em …&lt;/p&gt; &lt;p class="line"&gt;’Tis for us!&lt;/p&gt;</v>
      </c>
    </row>
    <row r="10101" spans="1:12" x14ac:dyDescent="0.25">
      <c r="A10101">
        <v>10100</v>
      </c>
      <c r="B10101" s="1" t="s">
        <v>7828</v>
      </c>
      <c r="C10101" t="str">
        <f t="shared" si="1268"/>
        <v>&lt;p class="line"&gt;What joys run, then—&lt;/p&gt;</v>
      </c>
      <c r="D10101">
        <f t="shared" si="1264"/>
        <v>1</v>
      </c>
      <c r="E10101" t="str">
        <f t="shared" si="1263"/>
        <v>start</v>
      </c>
      <c r="F10101" t="str">
        <f t="shared" si="1267"/>
        <v>&lt;p class="line"&gt;‘Night’s pearl-censered requi-em …&lt;/p&gt; &lt;p class="line"&gt;’Tis for us!&lt;/p&gt; &lt;p class="line"&gt;What joys run, then—&lt;/p&gt;</v>
      </c>
      <c r="G10101" t="str">
        <f t="shared" si="1269"/>
        <v>&lt;p class="line"&gt;</v>
      </c>
      <c r="H10101">
        <v>1</v>
      </c>
      <c r="I10101">
        <f t="shared" si="1266"/>
        <v>47</v>
      </c>
      <c r="J10101" t="str">
        <f t="shared" ca="1" si="1265"/>
        <v/>
      </c>
      <c r="K10101" t="str">
        <f>IF(OR(E10101="start",AND(E10101="end",E10100="start")),"Y","N")</f>
        <v>Y</v>
      </c>
      <c r="L10101" t="str">
        <f t="shared" si="1262"/>
        <v>&lt;p class="line"&gt;‘Night’s pearl-censered requi-em …&lt;/p&gt; &lt;p class="line"&gt;’Tis for us!&lt;/p&gt; &lt;p class="line"&gt;What joys run, then—&lt;/p&gt;</v>
      </c>
    </row>
    <row r="10102" spans="1:12" x14ac:dyDescent="0.25">
      <c r="A10102">
        <v>10101</v>
      </c>
      <c r="B10102" s="1" t="s">
        <v>7829</v>
      </c>
      <c r="C10102" t="str">
        <f t="shared" si="1268"/>
        <v>&lt;p class="line"&gt;Bright in your eyes—&lt;/p&gt;</v>
      </c>
      <c r="D10102">
        <f t="shared" si="1264"/>
        <v>1</v>
      </c>
      <c r="E10102" t="str">
        <f t="shared" si="1263"/>
        <v>start</v>
      </c>
      <c r="F10102" t="str">
        <f t="shared" si="1267"/>
        <v>&lt;p class="line"&gt;‘Night’s pearl-censered requi-em …&lt;/p&gt; &lt;p class="line"&gt;’Tis for us!&lt;/p&gt; &lt;p class="line"&gt;What joys run, then—&lt;/p&gt; &lt;p class="line"&gt;Bright in your eyes—&lt;/p&gt;</v>
      </c>
      <c r="G10102" t="str">
        <f t="shared" si="1269"/>
        <v>&lt;p class="line"&gt;</v>
      </c>
      <c r="H10102">
        <v>1</v>
      </c>
      <c r="I10102">
        <f t="shared" si="1266"/>
        <v>47</v>
      </c>
      <c r="J10102" t="str">
        <f t="shared" ca="1" si="1265"/>
        <v/>
      </c>
      <c r="K10102" t="str">
        <f>IF(OR(E10102="start",AND(E10102="end",E10101="start")),"Y","N")</f>
        <v>Y</v>
      </c>
      <c r="L10102" t="str">
        <f t="shared" si="1262"/>
        <v>&lt;p class="line"&gt;‘Night’s pearl-censered requi-em …&lt;/p&gt; &lt;p class="line"&gt;’Tis for us!&lt;/p&gt; &lt;p class="line"&gt;What joys run, then—&lt;/p&gt; &lt;p class="line"&gt;Bright in your eyes—&lt;/p&gt;</v>
      </c>
    </row>
    <row r="10103" spans="1:12" x14ac:dyDescent="0.25">
      <c r="A10103">
        <v>10102</v>
      </c>
      <c r="B10103" s="1" t="s">
        <v>7830</v>
      </c>
      <c r="C10103" t="str">
        <f t="shared" si="1268"/>
        <v>&lt;p class="line"&gt;What flower-spangled amores&lt;/p&gt;</v>
      </c>
      <c r="D10103">
        <f t="shared" si="1264"/>
        <v>1</v>
      </c>
      <c r="E10103" t="str">
        <f t="shared" si="1263"/>
        <v>start</v>
      </c>
      <c r="F10103" t="str">
        <f t="shared" si="1267"/>
        <v>&lt;p class="line"&gt;‘Night’s pearl-censered requi-em …&lt;/p&gt; &lt;p class="line"&gt;’Tis for us!&lt;/p&gt; &lt;p class="line"&gt;What joys run, then—&lt;/p&gt; &lt;p class="line"&gt;Bright in your eyes—&lt;/p&gt; &lt;p class="line"&gt;What flower-spangled amores&lt;/p&gt;</v>
      </c>
      <c r="G10103" t="str">
        <f t="shared" si="1269"/>
        <v>&lt;p class="line"&gt;</v>
      </c>
      <c r="H10103">
        <v>1</v>
      </c>
      <c r="I10103">
        <f t="shared" si="1266"/>
        <v>47</v>
      </c>
      <c r="J10103" t="str">
        <f t="shared" ca="1" si="1265"/>
        <v/>
      </c>
      <c r="K10103" t="str">
        <f>IF(OR(E10103="start",AND(E10103="end",E10102="start")),"Y","N")</f>
        <v>Y</v>
      </c>
      <c r="L10103" t="str">
        <f t="shared" si="1262"/>
        <v>&lt;p class="line"&gt;‘Night’s pearl-censered requi-em …&lt;/p&gt; &lt;p class="line"&gt;’Tis for us!&lt;/p&gt; &lt;p class="line"&gt;What joys run, then—&lt;/p&gt; &lt;p class="line"&gt;Bright in your eyes—&lt;/p&gt; &lt;p class="line"&gt;What flower-spangled amores&lt;/p&gt;</v>
      </c>
    </row>
    <row r="10104" spans="1:12" x14ac:dyDescent="0.25">
      <c r="A10104">
        <v>10103</v>
      </c>
      <c r="B10104" s="1" t="s">
        <v>7831</v>
      </c>
      <c r="C10104" t="str">
        <f t="shared" si="1268"/>
        <v>&lt;p class="line"&gt;Pull at our hearts …&lt;/p&gt;</v>
      </c>
      <c r="D10104">
        <f t="shared" si="1264"/>
        <v>1</v>
      </c>
      <c r="E10104" t="str">
        <f t="shared" si="1263"/>
        <v>start</v>
      </c>
      <c r="F10104" t="str">
        <f t="shared" si="1267"/>
        <v>&lt;p class="line"&gt;‘Night’s pearl-censered requi-em …&lt;/p&gt; &lt;p class="line"&gt;’Tis for us!&lt;/p&gt; &lt;p class="line"&gt;What joys run, then—&lt;/p&gt; &lt;p class="line"&gt;Bright in your eyes—&lt;/p&gt; &lt;p class="line"&gt;What flower-spangled amores&lt;/p&gt; &lt;p class="line"&gt;Pull at our hearts …&lt;/p&gt;</v>
      </c>
      <c r="G10104" t="str">
        <f t="shared" si="1269"/>
        <v>&lt;p class="line"&gt;</v>
      </c>
      <c r="H10104">
        <v>1</v>
      </c>
      <c r="I10104">
        <f t="shared" si="1266"/>
        <v>47</v>
      </c>
      <c r="J10104" t="str">
        <f t="shared" ca="1" si="1265"/>
        <v/>
      </c>
      <c r="K10104" t="str">
        <f>IF(OR(E10104="start",AND(E10104="end",E10103="start")),"Y","N")</f>
        <v>Y</v>
      </c>
      <c r="L10104" t="str">
        <f t="shared" si="1262"/>
        <v>&lt;p class="line"&gt;‘Night’s pearl-censered requi-em …&lt;/p&gt; &lt;p class="line"&gt;’Tis for us!&lt;/p&gt; &lt;p class="line"&gt;What joys run, then—&lt;/p&gt; &lt;p class="line"&gt;Bright in your eyes—&lt;/p&gt; &lt;p class="line"&gt;What flower-spangled amores&lt;/p&gt; &lt;p class="line"&gt;Pull at our hearts …&lt;/p&gt;</v>
      </c>
    </row>
    <row r="10105" spans="1:12" x14ac:dyDescent="0.25">
      <c r="A10105">
        <v>10104</v>
      </c>
      <c r="B10105" s="1" t="s">
        <v>7830</v>
      </c>
      <c r="C10105" t="str">
        <f t="shared" si="1268"/>
        <v>&lt;p class="line"&gt;What flower-spangled amores&lt;/p&gt;</v>
      </c>
      <c r="D10105">
        <f t="shared" si="1264"/>
        <v>1</v>
      </c>
      <c r="E10105" t="str">
        <f t="shared" si="1263"/>
        <v>start</v>
      </c>
      <c r="F10105" t="str">
        <f t="shared" si="1267"/>
        <v>&lt;p class="line"&gt;‘Night’s pearl-censered requi-em …&lt;/p&gt; &lt;p class="line"&gt;’Tis for us!&lt;/p&gt; &lt;p class="line"&gt;What joys run, then—&lt;/p&gt; &lt;p class="line"&gt;Bright in your eyes—&lt;/p&gt; &lt;p class="line"&gt;What flower-spangled amores&lt;/p&gt; &lt;p class="line"&gt;Pull at our hearts …&lt;/p&gt; &lt;p class="line"&gt;What flower-spangled amores&lt;/p&gt;</v>
      </c>
      <c r="G10105" t="str">
        <f t="shared" si="1269"/>
        <v>&lt;p class="line"&gt;</v>
      </c>
      <c r="H10105">
        <v>1</v>
      </c>
      <c r="I10105">
        <f t="shared" si="1266"/>
        <v>47</v>
      </c>
      <c r="J10105" t="str">
        <f t="shared" ca="1" si="1265"/>
        <v/>
      </c>
      <c r="K10105" t="str">
        <f>IF(OR(E10105="start",AND(E10105="end",E10104="start")),"Y","N")</f>
        <v>Y</v>
      </c>
      <c r="L10105" t="str">
        <f t="shared" si="1262"/>
        <v>&lt;p class="line"&gt;‘Night’s pearl-censered requi-em …&lt;/p&gt; &lt;p class="line"&gt;’Tis for us!&lt;/p&gt; &lt;p class="line"&gt;What joys run, then—&lt;/p&gt; &lt;p class="line"&gt;Bright in your eyes—&lt;/p&gt; &lt;p class="line"&gt;What flower-spangled amores&lt;/p&gt; &lt;p class="line"&gt;Pull at our hearts …&lt;/p&gt; &lt;p class="line"&gt;What flower-spangled amores&lt;/p&gt;</v>
      </c>
    </row>
    <row r="10106" spans="1:12" x14ac:dyDescent="0.25">
      <c r="A10106">
        <v>10105</v>
      </c>
      <c r="B10106" s="1" t="s">
        <v>7832</v>
      </c>
      <c r="C10106" t="str">
        <f t="shared" si="1268"/>
        <v>&lt;p class="line"&gt;Fill our desires.’&lt;/p&gt;</v>
      </c>
      <c r="D10106">
        <f t="shared" si="1264"/>
        <v>1</v>
      </c>
      <c r="E10106" t="str">
        <f t="shared" si="1263"/>
        <v>start</v>
      </c>
      <c r="F10106" t="str">
        <f t="shared" si="1267"/>
        <v>&lt;p class="line"&gt;‘Night’s pearl-censered requi-em …&lt;/p&gt; &lt;p class="line"&gt;’Tis for us!&lt;/p&gt; &lt;p class="line"&gt;What joys run, then—&lt;/p&gt; &lt;p class="line"&gt;Bright in your eyes—&lt;/p&gt; &lt;p class="line"&gt;What flower-spangled amores&lt;/p&gt; &lt;p class="line"&gt;Pull at our hearts …&lt;/p&gt; &lt;p class="line"&gt;What flower-spangled amores&lt;/p&gt; &lt;p class="line"&gt;Fill our desires.’&lt;/p&gt;</v>
      </c>
      <c r="G10106" t="str">
        <f t="shared" si="1269"/>
        <v>&lt;p class="line"&gt;</v>
      </c>
      <c r="H10106">
        <v>1</v>
      </c>
      <c r="I10106">
        <f t="shared" si="1266"/>
        <v>47</v>
      </c>
      <c r="J10106" t="str">
        <f t="shared" ca="1" si="1265"/>
        <v/>
      </c>
      <c r="K10106" t="str">
        <f>IF(OR(E10106="start",AND(E10106="end",E10105="start")),"Y","N")</f>
        <v>Y</v>
      </c>
      <c r="L10106" t="str">
        <f t="shared" ref="L10106:L10169" si="1270">IF(D10106&gt;=D10107,F10106,"")</f>
        <v/>
      </c>
    </row>
    <row r="10107" spans="1:12" x14ac:dyDescent="0.25">
      <c r="A10107">
        <v>10106</v>
      </c>
      <c r="B10107" s="1" t="s">
        <v>2</v>
      </c>
      <c r="C10107" t="str">
        <f t="shared" si="1268"/>
        <v>&lt;p class="line"&gt;Fill our desires.’&lt;/p&gt; &lt;/blockquote&gt;</v>
      </c>
      <c r="D10107">
        <f t="shared" si="1264"/>
        <v>2</v>
      </c>
      <c r="E10107" t="str">
        <f t="shared" si="1263"/>
        <v>end</v>
      </c>
      <c r="F10107" t="str">
        <f t="shared" si="1267"/>
        <v>&lt;p class="line"&gt;Fill our desires.’&lt;/p&gt; &lt;/blockquote&gt;</v>
      </c>
      <c r="G10107" t="str">
        <f t="shared" si="1269"/>
        <v>&lt;p class="line"&gt;</v>
      </c>
      <c r="H10107">
        <v>1</v>
      </c>
      <c r="I10107">
        <f t="shared" si="1266"/>
        <v>47</v>
      </c>
      <c r="J10107" t="str">
        <f t="shared" ca="1" si="1265"/>
        <v/>
      </c>
      <c r="K10107" t="str">
        <f>IF(OR(E10107="start",AND(E10107="end",E10106="start")),"Y","N")</f>
        <v>Y</v>
      </c>
      <c r="L10107" t="str">
        <f t="shared" si="1270"/>
        <v>&lt;p class="line"&gt;Fill our desires.’&lt;/p&gt; &lt;/blockquote&gt;</v>
      </c>
    </row>
    <row r="10108" spans="1:12" x14ac:dyDescent="0.25">
      <c r="A10108">
        <v>10107</v>
      </c>
      <c r="B10108" s="1" t="s">
        <v>7833</v>
      </c>
      <c r="C10108" t="str">
        <f t="shared" si="1268"/>
        <v>&lt;p class="indent"&gt;And Jessica heard the after-stillness that hummed in the air with the last note. &lt;em&gt;Why does my son sing a love song to that girl-child?&lt;/em&gt; she asked herself. She felt an abrupt fear. She could sense life flowing around her and she had no grasp on its reins. &lt;em&gt;Why did he choose that song?&lt;/em&gt; she wondered. &lt;em&gt;The instincts are true sometimes. Why did he do this?&lt;/em&gt;&lt;/p&gt;</v>
      </c>
      <c r="D10108">
        <f t="shared" si="1264"/>
        <v>1</v>
      </c>
      <c r="E10108" t="str">
        <f t="shared" si="1263"/>
        <v>end</v>
      </c>
      <c r="F10108" t="str">
        <f t="shared" si="1267"/>
        <v>&lt;p class="indent"&gt;And Jessica heard the after-stillness that hummed in the air with the last note. &lt;em&gt;Why does my son sing a love song to that girl-child?&lt;/em&gt; she asked herself. She felt an abrupt fear. She could sense life flowing around her and she had no grasp on its reins. &lt;em&gt;Why did he choose that song?&lt;/em&gt; she wondered. &lt;em&gt;The instincts are true sometimes. Why did he do this?&lt;/em&gt;&lt;/p&gt;</v>
      </c>
      <c r="G10108" t="str">
        <f t="shared" si="1269"/>
        <v>&lt;p class="indent"&gt;</v>
      </c>
      <c r="H10108">
        <v>1</v>
      </c>
      <c r="I10108">
        <f t="shared" si="1266"/>
        <v>47</v>
      </c>
      <c r="J10108">
        <f t="shared" ca="1" si="1265"/>
        <v>4966</v>
      </c>
      <c r="K10108" t="str">
        <f>IF(OR(E10108="start",AND(E10108="end",E10107="start")),"Y","N")</f>
        <v>N</v>
      </c>
      <c r="L10108" t="str">
        <f t="shared" si="1270"/>
        <v>&lt;p class="indent"&gt;And Jessica heard the after-stillness that hummed in the air with the last note. &lt;em&gt;Why does my son sing a love song to that girl-child?&lt;/em&gt; she asked herself. She felt an abrupt fear. She could sense life flowing around her and she had no grasp on its reins. &lt;em&gt;Why did he choose that song?&lt;/em&gt; she wondered. &lt;em&gt;The instincts are true sometimes. Why did he do this?&lt;/em&gt;&lt;/p&gt;</v>
      </c>
    </row>
    <row r="10109" spans="1:12" x14ac:dyDescent="0.25">
      <c r="A10109">
        <v>10108</v>
      </c>
      <c r="B10109" s="1" t="s">
        <v>7834</v>
      </c>
      <c r="C10109" t="str">
        <f t="shared" si="1268"/>
        <v>&lt;p class="indent"&gt;Paul sat silently in the darkness, a single stark thought dominating his awareness: &lt;em&gt;My mother is my enemy. She does not know it, but she is. She is bringing the jihad. She bore me; she trained me. She is my</v>
      </c>
      <c r="D10109">
        <f t="shared" si="1264"/>
        <v>1</v>
      </c>
      <c r="E10109" t="str">
        <f t="shared" si="1263"/>
        <v>end</v>
      </c>
      <c r="F10109" t="str">
        <f t="shared" si="1267"/>
        <v>&lt;p class="indent"&gt;Paul sat silently in the darkness, a single stark thought dominating his awareness: &lt;em&gt;My mother is my enemy. She does not know it, but she is. She is bringing the jihad. She bore me; she trained me. She is my</v>
      </c>
      <c r="G10109" t="str">
        <f t="shared" si="1269"/>
        <v>&lt;p class="indent"&gt;</v>
      </c>
      <c r="H10109">
        <v>1</v>
      </c>
      <c r="I10109">
        <f t="shared" si="1266"/>
        <v>47</v>
      </c>
      <c r="J10109">
        <f t="shared" ca="1" si="1265"/>
        <v>4967</v>
      </c>
      <c r="K10109" t="str">
        <f>IF(OR(E10109="start",AND(E10109="end",E10108="start")),"Y","N")</f>
        <v>N</v>
      </c>
      <c r="L10109" t="str">
        <f t="shared" si="1270"/>
        <v/>
      </c>
    </row>
    <row r="10110" spans="1:12" x14ac:dyDescent="0.25">
      <c r="A10110">
        <v>10109</v>
      </c>
      <c r="B10110" s="1" t="s">
        <v>7835</v>
      </c>
      <c r="C10110" t="str">
        <f t="shared" si="1268"/>
        <v>&lt;p class="indent"&gt;Paul sat silently in the darkness, a single stark thought dominating his awareness: &lt;em&gt;My mother is my enemy. She does not know it, but she is. She is bringing the jihad. She bore me; she trained me. She is my enemy.&lt;/em&gt;&lt;/p&gt;</v>
      </c>
      <c r="D10110">
        <f t="shared" si="1264"/>
        <v>2</v>
      </c>
      <c r="E10110" t="str">
        <f t="shared" si="1263"/>
        <v>end</v>
      </c>
      <c r="F10110" t="str">
        <f t="shared" si="1267"/>
        <v>&lt;p class="indent"&gt;Paul sat silently in the darkness, a single stark thought dominating his awareness: &lt;em&gt;My mother is my enemy. She does not know it, but she is. She is bringing the jihad. She bore me; she trained me. She is my enemy.&lt;/em&gt;&lt;/p&gt;</v>
      </c>
      <c r="G10110" t="str">
        <f t="shared" si="1269"/>
        <v>&lt;p class="indent"&gt;</v>
      </c>
      <c r="H10110">
        <v>1</v>
      </c>
      <c r="I10110">
        <f t="shared" si="1266"/>
        <v>47</v>
      </c>
      <c r="J10110">
        <f t="shared" ca="1" si="1265"/>
        <v>4967</v>
      </c>
      <c r="K10110" t="str">
        <f>IF(OR(E10110="start",AND(E10110="end",E10109="start")),"Y","N")</f>
        <v>N</v>
      </c>
      <c r="L10110" t="str">
        <f t="shared" si="1270"/>
        <v/>
      </c>
    </row>
    <row r="10111" spans="1:12" x14ac:dyDescent="0.25">
      <c r="A10111">
        <v>10110</v>
      </c>
      <c r="B10111" s="1" t="s">
        <v>3</v>
      </c>
      <c r="C10111" t="str">
        <f t="shared" si="1268"/>
        <v>&lt;p class="indent"&gt;Paul sat silently in the darkness, a single stark thought dominating his awareness: &lt;em&gt;My mother is my enemy. She does not know it, but she is. She is bringing the jihad. She bore me; she trained me. She is my enemy.&lt;/em&gt;&lt;/p&gt; &lt;blockquote class="blockquote"&gt;</v>
      </c>
      <c r="D10111">
        <f t="shared" si="1264"/>
        <v>3</v>
      </c>
      <c r="E10111" t="str">
        <f t="shared" si="1263"/>
        <v>start</v>
      </c>
      <c r="F10111" t="str">
        <f t="shared" si="1267"/>
        <v>&lt;p class="indent"&gt;Paul sat silently in the darkness, a single stark thought dominating his awareness: &lt;em&gt;My mother is my enemy. She does not know it, but she is. She is bringing the jihad. She bore me; she trained me. She is my enemy.&lt;/em&gt;&lt;/p&gt; &lt;blockquote class="blockquote"&gt;</v>
      </c>
      <c r="G10111" t="str">
        <f t="shared" si="1269"/>
        <v>&lt;p class="indent"&gt;</v>
      </c>
      <c r="H10111">
        <v>1</v>
      </c>
      <c r="I10111">
        <f t="shared" si="1266"/>
        <v>48</v>
      </c>
      <c r="J10111" t="str">
        <f t="shared" ca="1" si="1265"/>
        <v/>
      </c>
      <c r="K10111" t="str">
        <f>IF(OR(E10111="start",AND(E10111="end",E10110="start")),"Y","N")</f>
        <v>Y</v>
      </c>
      <c r="L10111" t="str">
        <f t="shared" si="1270"/>
        <v>&lt;p class="indent"&gt;Paul sat silently in the darkness, a single stark thought dominating his awareness: &lt;em&gt;My mother is my enemy. She does not know it, but she is. She is bringing the jihad. She bore me; she trained me. She is my enemy.&lt;/em&gt;&lt;/p&gt; &lt;blockquote class="blockquote"&gt;</v>
      </c>
    </row>
    <row r="10112" spans="1:12" x14ac:dyDescent="0.25">
      <c r="A10112">
        <v>10111</v>
      </c>
      <c r="B10112" s="1" t="s">
        <v>7836</v>
      </c>
      <c r="C10112" t="str">
        <f t="shared" si="1268"/>
        <v>&lt;p class="noindent"&gt;The concept of progress acts as a protective mechanism to shield us from the terrors of the future.&lt;/p&gt;</v>
      </c>
      <c r="D10112">
        <f t="shared" si="1264"/>
        <v>1</v>
      </c>
      <c r="E10112" t="str">
        <f t="shared" si="1263"/>
        <v>start</v>
      </c>
      <c r="F10112" t="str">
        <f t="shared" si="1267"/>
        <v>&lt;p class="noindent"&gt;The concept of progress acts as a protective mechanism to shield us from the terrors of the future.&lt;/p&gt;</v>
      </c>
      <c r="G10112" t="str">
        <f t="shared" si="1269"/>
        <v>&lt;p class="noindent"&gt;</v>
      </c>
      <c r="H10112">
        <v>1</v>
      </c>
      <c r="I10112">
        <f t="shared" si="1266"/>
        <v>48</v>
      </c>
      <c r="J10112" t="str">
        <f t="shared" ca="1" si="1265"/>
        <v/>
      </c>
      <c r="K10112" t="str">
        <f>IF(OR(E10112="start",AND(E10112="end",E10111="start")),"Y","N")</f>
        <v>Y</v>
      </c>
      <c r="L10112" t="str">
        <f t="shared" si="1270"/>
        <v>&lt;p class="noindent"&gt;The concept of progress acts as a protective mechanism to shield us from the terrors of the future.&lt;/p&gt;</v>
      </c>
    </row>
    <row r="10113" spans="1:12" x14ac:dyDescent="0.25">
      <c r="A10113">
        <v>10112</v>
      </c>
      <c r="B10113" s="1" t="s">
        <v>2435</v>
      </c>
      <c r="C10113" t="str">
        <f t="shared" si="1268"/>
        <v>&lt;p class="right"&gt;—from ‘Collected Sayings of Muad’Dib’ by the Princess Irulan&lt;/p&gt;</v>
      </c>
      <c r="D10113">
        <f t="shared" si="1264"/>
        <v>1</v>
      </c>
      <c r="E10113" t="str">
        <f t="shared" si="1263"/>
        <v>start</v>
      </c>
      <c r="F10113" t="str">
        <f t="shared" si="1267"/>
        <v>&lt;p class="noindent"&gt;The concept of progress acts as a protective mechanism to shield us from the terrors of the future.&lt;/p&gt; &lt;p class="right"&gt;—from ‘Collected Sayings of Muad’Dib’ by the Princess Irulan&lt;/p&gt;</v>
      </c>
      <c r="G10113" t="str">
        <f t="shared" si="1269"/>
        <v>&lt;p class="noindent"&gt;</v>
      </c>
      <c r="H10113">
        <v>1</v>
      </c>
      <c r="I10113">
        <f t="shared" si="1266"/>
        <v>48</v>
      </c>
      <c r="J10113" t="str">
        <f t="shared" ca="1" si="1265"/>
        <v/>
      </c>
      <c r="K10113" t="str">
        <f>IF(OR(E10113="start",AND(E10113="end",E10112="start")),"Y","N")</f>
        <v>Y</v>
      </c>
      <c r="L10113" t="str">
        <f t="shared" si="1270"/>
        <v/>
      </c>
    </row>
    <row r="10114" spans="1:12" x14ac:dyDescent="0.25">
      <c r="A10114">
        <v>10113</v>
      </c>
      <c r="B10114" s="1" t="s">
        <v>2</v>
      </c>
      <c r="C10114" t="str">
        <f t="shared" si="1268"/>
        <v>&lt;p class="right"&gt;—from ‘Collected Sayings of Muad’Dib’ by the Princess Irulan&lt;/p&gt; &lt;/blockquote&gt;</v>
      </c>
      <c r="D10114">
        <f t="shared" si="1264"/>
        <v>2</v>
      </c>
      <c r="E10114" t="str">
        <f t="shared" ref="E10114:E10177" si="1271">IFERROR(IF(FIND("blockquote",B10114)=2,"start","end"),E10113)</f>
        <v>end</v>
      </c>
      <c r="F10114" t="str">
        <f t="shared" si="1267"/>
        <v>&lt;p class="right"&gt;—from ‘Collected Sayings of Muad’Dib’ by the Princess Irulan&lt;/p&gt; &lt;/blockquote&gt;</v>
      </c>
      <c r="G10114" t="str">
        <f t="shared" si="1269"/>
        <v>&lt;p class="right"&gt;</v>
      </c>
      <c r="H10114">
        <v>1</v>
      </c>
      <c r="I10114">
        <f t="shared" si="1266"/>
        <v>48</v>
      </c>
      <c r="J10114" t="str">
        <f t="shared" ca="1" si="1265"/>
        <v/>
      </c>
      <c r="K10114" t="str">
        <f>IF(OR(E10114="start",AND(E10114="end",E10113="start")),"Y","N")</f>
        <v>Y</v>
      </c>
      <c r="L10114" t="str">
        <f t="shared" si="1270"/>
        <v>&lt;p class="right"&gt;—from ‘Collected Sayings of Muad’Dib’ by the Princess Irulan&lt;/p&gt; &lt;/blockquote&gt;</v>
      </c>
    </row>
    <row r="10115" spans="1:12" x14ac:dyDescent="0.25">
      <c r="A10115">
        <v>10114</v>
      </c>
      <c r="B10115" s="1" t="s">
        <v>7837</v>
      </c>
      <c r="C10115" t="str">
        <f t="shared" si="1268"/>
        <v>&lt;p class="noindent"&gt;On his seventeenth birthday, Feyd-Rautha Harkonnen killed his one hundredth slave-gladiator in the family games. Visiting</v>
      </c>
      <c r="D10115">
        <f t="shared" ref="D10115:D10178" si="1272">IF(LEFT(B10115,2)="&lt;p",1,IF(LEFT(B10115,3)="&lt;h1",1,D10114+1))</f>
        <v>1</v>
      </c>
      <c r="E10115" t="str">
        <f t="shared" si="1271"/>
        <v>end</v>
      </c>
      <c r="F10115" t="str">
        <f t="shared" si="1267"/>
        <v>&lt;p class="noindent"&gt;On his seventeenth birthday, Feyd-Rautha Harkonnen killed his one hundredth slave-gladiator in the family games. Visiting</v>
      </c>
      <c r="G10115" t="str">
        <f t="shared" si="1269"/>
        <v>&lt;p class="noindent"&gt;</v>
      </c>
      <c r="H10115">
        <v>1</v>
      </c>
      <c r="I10115">
        <f t="shared" si="1266"/>
        <v>48</v>
      </c>
      <c r="J10115">
        <f t="shared" ref="J10115:J10178" ca="1" si="1273">IF(K10115="Y","",IF(D10115=1,1+MAX(OFFSET(J10115,-A10115+1,0,A10115-1)),MAX(OFFSET(J10115,-A10115+1,0,A10115-1))))</f>
        <v>4968</v>
      </c>
      <c r="K10115" t="str">
        <f>IF(OR(E10115="start",AND(E10115="end",E10114="start")),"Y","N")</f>
        <v>N</v>
      </c>
      <c r="L10115" t="str">
        <f t="shared" si="1270"/>
        <v/>
      </c>
    </row>
    <row r="10116" spans="1:12" x14ac:dyDescent="0.25">
      <c r="A10116">
        <v>10115</v>
      </c>
      <c r="B10116" s="1" t="s">
        <v>7838</v>
      </c>
      <c r="C10116" t="str">
        <f t="shared" si="1268"/>
        <v>&lt;p class="noindent"&gt;On his seventeenth birthday, Feyd-Rautha Harkonnen killed his one hundredth slave-gladiator in the family games. Visiting observers from the Imperial Court – a Count and Lady Fenring – were on the Harkonnen home world of Giedi Prime for the event,</v>
      </c>
      <c r="D10116">
        <f t="shared" si="1272"/>
        <v>2</v>
      </c>
      <c r="E10116" t="str">
        <f t="shared" si="1271"/>
        <v>end</v>
      </c>
      <c r="F10116" t="str">
        <f t="shared" si="1267"/>
        <v>&lt;p class="noindent"&gt;On his seventeenth birthday, Feyd-Rautha Harkonnen killed his one hundredth slave-gladiator in the family games. Visiting observers from the Imperial Court – a Count and Lady Fenring – were on the Harkonnen home world of Giedi Prime for the event,</v>
      </c>
      <c r="G10116" t="str">
        <f t="shared" si="1269"/>
        <v>&lt;p class="noindent"&gt;</v>
      </c>
      <c r="H10116">
        <v>1</v>
      </c>
      <c r="I10116">
        <f t="shared" ref="I10116:I10179" si="1274">IF(AND(E10115="end",E10116="start"),I10115+1,I10115)</f>
        <v>48</v>
      </c>
      <c r="J10116">
        <f t="shared" ca="1" si="1273"/>
        <v>4968</v>
      </c>
      <c r="K10116" t="str">
        <f>IF(OR(E10116="start",AND(E10116="end",E10115="start")),"Y","N")</f>
        <v>N</v>
      </c>
      <c r="L10116" t="str">
        <f t="shared" si="1270"/>
        <v/>
      </c>
    </row>
    <row r="10117" spans="1:12" x14ac:dyDescent="0.25">
      <c r="A10117">
        <v>10116</v>
      </c>
      <c r="B10117" s="1" t="s">
        <v>7839</v>
      </c>
      <c r="C10117" t="str">
        <f t="shared" si="1268"/>
        <v>&lt;p class="noindent"&gt;On his seventeenth birthday, Feyd-Rautha Harkonnen killed his one hundredth slave-gladiator in the family games. Visiting observers from the Imperial Court – a Count and Lady Fenring – were on the Harkonnen home world of Giedi Prime for the event, invited to sit that afternoon with the immediate family in the golden box above the triangular arena.</v>
      </c>
      <c r="D10117">
        <f t="shared" si="1272"/>
        <v>3</v>
      </c>
      <c r="E10117" t="str">
        <f t="shared" si="1271"/>
        <v>end</v>
      </c>
      <c r="F10117" t="str">
        <f t="shared" si="1267"/>
        <v>&lt;p class="noindent"&gt;On his seventeenth birthday, Feyd-Rautha Harkonnen killed his one hundredth slave-gladiator in the family games. Visiting observers from the Imperial Court – a Count and Lady Fenring – were on the Harkonnen home world of Giedi Prime for the event, invited to sit that afternoon with the immediate family in the golden box above the triangular arena.</v>
      </c>
      <c r="G10117" t="str">
        <f t="shared" si="1269"/>
        <v>&lt;p class="noindent"&gt;</v>
      </c>
      <c r="H10117">
        <v>1</v>
      </c>
      <c r="I10117">
        <f t="shared" si="1274"/>
        <v>48</v>
      </c>
      <c r="J10117">
        <f t="shared" ca="1" si="1273"/>
        <v>4968</v>
      </c>
      <c r="K10117" t="str">
        <f>IF(OR(E10117="start",AND(E10117="end",E10116="start")),"Y","N")</f>
        <v>N</v>
      </c>
      <c r="L10117" t="str">
        <f t="shared" si="1270"/>
        <v/>
      </c>
    </row>
    <row r="10118" spans="1:12" x14ac:dyDescent="0.25">
      <c r="A10118">
        <v>10117</v>
      </c>
      <c r="B10118" s="1" t="s">
        <v>9</v>
      </c>
      <c r="C10118" t="str">
        <f t="shared" si="1268"/>
        <v>&lt;p class="noindent"&gt;On his seventeenth birthday, Feyd-Rautha Harkonnen killed his one hundredth slave-gladiator in the family games. Visiting observers from the Imperial Court – a Count and Lady Fenring – were on the Harkonnen home world of Giedi Prime for the event, invited to sit that afternoon with the immediate family in the golden box above the triangular arena. &lt;/p&gt;</v>
      </c>
      <c r="D10118">
        <f t="shared" si="1272"/>
        <v>4</v>
      </c>
      <c r="E10118" t="str">
        <f t="shared" si="1271"/>
        <v>end</v>
      </c>
      <c r="F10118" t="str">
        <f t="shared" si="1267"/>
        <v>&lt;p class="noindent"&gt;On his seventeenth birthday, Feyd-Rautha Harkonnen killed his one hundredth slave-gladiator in the family games. Visiting observers from the Imperial Court – a Count and Lady Fenring – were on the Harkonnen home world of Giedi Prime for the event, invited to sit that afternoon with the immediate family in the golden box above the triangular arena. &lt;/p&gt;</v>
      </c>
      <c r="G10118" t="str">
        <f t="shared" si="1269"/>
        <v>&lt;p class="noindent"&gt;</v>
      </c>
      <c r="H10118">
        <v>1</v>
      </c>
      <c r="I10118">
        <f t="shared" si="1274"/>
        <v>48</v>
      </c>
      <c r="J10118">
        <f t="shared" ca="1" si="1273"/>
        <v>4968</v>
      </c>
      <c r="K10118" t="str">
        <f>IF(OR(E10118="start",AND(E10118="end",E10117="start")),"Y","N")</f>
        <v>N</v>
      </c>
      <c r="L10118" t="str">
        <f t="shared" si="1270"/>
        <v>&lt;p class="noindent"&gt;On his seventeenth birthday, Feyd-Rautha Harkonnen killed his one hundredth slave-gladiator in the family games. Visiting observers from the Imperial Court – a Count and Lady Fenring – were on the Harkonnen home world of Giedi Prime for the event, invited to sit that afternoon with the immediate family in the golden box above the triangular arena. &lt;/p&gt;</v>
      </c>
    </row>
    <row r="10119" spans="1:12" x14ac:dyDescent="0.25">
      <c r="A10119">
        <v>10118</v>
      </c>
      <c r="B10119" s="1" t="s">
        <v>7840</v>
      </c>
      <c r="C10119" t="str">
        <f t="shared" si="1268"/>
        <v>&lt;p class="indent"&gt;In honor of the na-Baron’s nativity and to remind all Harkonnens and subjects that Feyd-Rautha was heir-designate, it was</v>
      </c>
      <c r="D10119">
        <f t="shared" si="1272"/>
        <v>1</v>
      </c>
      <c r="E10119" t="str">
        <f t="shared" si="1271"/>
        <v>end</v>
      </c>
      <c r="F10119" t="str">
        <f t="shared" si="1267"/>
        <v>&lt;p class="indent"&gt;In honor of the na-Baron’s nativity and to remind all Harkonnens and subjects that Feyd-Rautha was heir-designate, it was</v>
      </c>
      <c r="G10119" t="str">
        <f t="shared" si="1269"/>
        <v>&lt;p class="indent"&gt;</v>
      </c>
      <c r="H10119">
        <v>1</v>
      </c>
      <c r="I10119">
        <f t="shared" si="1274"/>
        <v>48</v>
      </c>
      <c r="J10119">
        <f t="shared" ca="1" si="1273"/>
        <v>4969</v>
      </c>
      <c r="K10119" t="str">
        <f>IF(OR(E10119="start",AND(E10119="end",E10118="start")),"Y","N")</f>
        <v>N</v>
      </c>
      <c r="L10119" t="str">
        <f t="shared" si="1270"/>
        <v/>
      </c>
    </row>
    <row r="10120" spans="1:12" x14ac:dyDescent="0.25">
      <c r="A10120">
        <v>10119</v>
      </c>
      <c r="B10120" s="1" t="s">
        <v>7841</v>
      </c>
      <c r="C10120" t="str">
        <f t="shared" si="1268"/>
        <v>&lt;p class="indent"&gt;In honor of the na-Baron’s nativity and to remind all Harkonnens and subjects that Feyd-Rautha was heir-designate, it was holiday on Giedi Prime. The old Baron had decreed a meridian-to-meridian rest from labors, and effort had been &lt;a id="page363"/&gt;spent in the family city of Harko to create the illusion of gaiety: banners flew from buildings, new paint had been splashed</v>
      </c>
      <c r="D10120">
        <f t="shared" si="1272"/>
        <v>2</v>
      </c>
      <c r="E10120" t="str">
        <f t="shared" si="1271"/>
        <v>end</v>
      </c>
      <c r="F10120" t="str">
        <f t="shared" si="1267"/>
        <v>&lt;p class="indent"&gt;In honor of the na-Baron’s nativity and to remind all Harkonnens and subjects that Feyd-Rautha was heir-designate, it was holiday on Giedi Prime. The old Baron had decreed a meridian-to-meridian rest from labors, and effort had been &lt;a id="page363"/&gt;spent in the family city of Harko to create the illusion of gaiety: banners flew from buildings, new paint had been splashed</v>
      </c>
      <c r="G10120" t="str">
        <f t="shared" si="1269"/>
        <v>&lt;p class="indent"&gt;</v>
      </c>
      <c r="H10120">
        <v>1</v>
      </c>
      <c r="I10120">
        <f t="shared" si="1274"/>
        <v>48</v>
      </c>
      <c r="J10120">
        <f t="shared" ca="1" si="1273"/>
        <v>4969</v>
      </c>
      <c r="K10120" t="str">
        <f>IF(OR(E10120="start",AND(E10120="end",E10119="start")),"Y","N")</f>
        <v>N</v>
      </c>
      <c r="L10120" t="str">
        <f t="shared" si="1270"/>
        <v/>
      </c>
    </row>
    <row r="10121" spans="1:12" x14ac:dyDescent="0.25">
      <c r="A10121">
        <v>10120</v>
      </c>
      <c r="B10121" s="1" t="s">
        <v>7842</v>
      </c>
      <c r="C10121" t="str">
        <f t="shared" si="1268"/>
        <v>&lt;p class="indent"&gt;In honor of the na-Baron’s nativity and to remind all Harkonnens and subjects that Feyd-Rautha was heir-designate, it was holiday on Giedi Prime. The old Baron had decreed a meridian-to-meridian rest from labors, and effort had been &lt;a id="page363"/&gt;spent in the family city of Harko to create the illusion of gaiety: banners flew from buildings, new paint had been splashed on the walls along Court Way.</v>
      </c>
      <c r="D10121">
        <f t="shared" si="1272"/>
        <v>3</v>
      </c>
      <c r="E10121" t="str">
        <f t="shared" si="1271"/>
        <v>end</v>
      </c>
      <c r="F10121" t="str">
        <f t="shared" si="1267"/>
        <v>&lt;p class="indent"&gt;In honor of the na-Baron’s nativity and to remind all Harkonnens and subjects that Feyd-Rautha was heir-designate, it was holiday on Giedi Prime. The old Baron had decreed a meridian-to-meridian rest from labors, and effort had been &lt;a id="page363"/&gt;spent in the family city of Harko to create the illusion of gaiety: banners flew from buildings, new paint had been splashed on the walls along Court Way.</v>
      </c>
      <c r="G10121" t="str">
        <f t="shared" si="1269"/>
        <v>&lt;p class="indent"&gt;</v>
      </c>
      <c r="H10121">
        <v>1</v>
      </c>
      <c r="I10121">
        <f t="shared" si="1274"/>
        <v>48</v>
      </c>
      <c r="J10121">
        <f t="shared" ca="1" si="1273"/>
        <v>4969</v>
      </c>
      <c r="K10121" t="str">
        <f>IF(OR(E10121="start",AND(E10121="end",E10120="start")),"Y","N")</f>
        <v>N</v>
      </c>
      <c r="L10121" t="str">
        <f t="shared" si="1270"/>
        <v/>
      </c>
    </row>
    <row r="10122" spans="1:12" x14ac:dyDescent="0.25">
      <c r="A10122">
        <v>10121</v>
      </c>
      <c r="B10122" s="1" t="s">
        <v>9</v>
      </c>
      <c r="C10122" t="str">
        <f t="shared" si="1268"/>
        <v>&lt;p class="indent"&gt;In honor of the na-Baron’s nativity and to remind all Harkonnens and subjects that Feyd-Rautha was heir-designate, it was holiday on Giedi Prime. The old Baron had decreed a meridian-to-meridian rest from labors, and effort had been &lt;a id="page363"/&gt;spent in the family city of Harko to create the illusion of gaiety: banners flew from buildings, new paint had been splashed on the walls along Court Way. &lt;/p&gt;</v>
      </c>
      <c r="D10122">
        <f t="shared" si="1272"/>
        <v>4</v>
      </c>
      <c r="E10122" t="str">
        <f t="shared" si="1271"/>
        <v>end</v>
      </c>
      <c r="F10122" t="str">
        <f t="shared" si="1267"/>
        <v>&lt;p class="indent"&gt;In honor of the na-Baron’s nativity and to remind all Harkonnens and subjects that Feyd-Rautha was heir-designate, it was holiday on Giedi Prime. The old Baron had decreed a meridian-to-meridian rest from labors, and effort had been &lt;a id="page363"/&gt;spent in the family city of Harko to create the illusion of gaiety: banners flew from buildings, new paint had been splashed on the walls along Court Way. &lt;/p&gt;</v>
      </c>
      <c r="G10122" t="str">
        <f t="shared" si="1269"/>
        <v>&lt;p class="indent"&gt;</v>
      </c>
      <c r="H10122">
        <v>1</v>
      </c>
      <c r="I10122">
        <f t="shared" si="1274"/>
        <v>48</v>
      </c>
      <c r="J10122">
        <f t="shared" ca="1" si="1273"/>
        <v>4969</v>
      </c>
      <c r="K10122" t="str">
        <f>IF(OR(E10122="start",AND(E10122="end",E10121="start")),"Y","N")</f>
        <v>N</v>
      </c>
      <c r="L10122" t="str">
        <f t="shared" si="1270"/>
        <v>&lt;p class="indent"&gt;In honor of the na-Baron’s nativity and to remind all Harkonnens and subjects that Feyd-Rautha was heir-designate, it was holiday on Giedi Prime. The old Baron had decreed a meridian-to-meridian rest from labors, and effort had been &lt;a id="page363"/&gt;spent in the family city of Harko to create the illusion of gaiety: banners flew from buildings, new paint had been splashed on the walls along Court Way. &lt;/p&gt;</v>
      </c>
    </row>
    <row r="10123" spans="1:12" x14ac:dyDescent="0.25">
      <c r="A10123">
        <v>10122</v>
      </c>
      <c r="B10123" s="1" t="s">
        <v>7843</v>
      </c>
      <c r="C10123" t="str">
        <f t="shared" si="1268"/>
        <v>&lt;p class="indent"&gt;But off the main way, Count Fenring and his lady noted the rubbish heaps, the scabrous brown walls reflected in the dark puddles</v>
      </c>
      <c r="D10123">
        <f t="shared" si="1272"/>
        <v>1</v>
      </c>
      <c r="E10123" t="str">
        <f t="shared" si="1271"/>
        <v>end</v>
      </c>
      <c r="F10123" t="str">
        <f t="shared" ref="F10123:F10186" si="1275">IF(AND(E10123="start",D10123&gt;=D10122),F10122&amp;" "&amp;B10123,C10123)</f>
        <v>&lt;p class="indent"&gt;But off the main way, Count Fenring and his lady noted the rubbish heaps, the scabrous brown walls reflected in the dark puddles</v>
      </c>
      <c r="G10123" t="str">
        <f t="shared" si="1269"/>
        <v>&lt;p class="indent"&gt;</v>
      </c>
      <c r="H10123">
        <v>1</v>
      </c>
      <c r="I10123">
        <f t="shared" si="1274"/>
        <v>48</v>
      </c>
      <c r="J10123">
        <f t="shared" ca="1" si="1273"/>
        <v>4970</v>
      </c>
      <c r="K10123" t="str">
        <f>IF(OR(E10123="start",AND(E10123="end",E10122="start")),"Y","N")</f>
        <v>N</v>
      </c>
      <c r="L10123" t="str">
        <f t="shared" si="1270"/>
        <v/>
      </c>
    </row>
    <row r="10124" spans="1:12" x14ac:dyDescent="0.25">
      <c r="A10124">
        <v>10123</v>
      </c>
      <c r="B10124" s="1" t="s">
        <v>7844</v>
      </c>
      <c r="C10124" t="str">
        <f t="shared" si="1268"/>
        <v>&lt;p class="indent"&gt;But off the main way, Count Fenring and his lady noted the rubbish heaps, the scabrous brown walls reflected in the dark puddles of the streets, and the furtive scurrying of the people.</v>
      </c>
      <c r="D10124">
        <f t="shared" si="1272"/>
        <v>2</v>
      </c>
      <c r="E10124" t="str">
        <f t="shared" si="1271"/>
        <v>end</v>
      </c>
      <c r="F10124" t="str">
        <f t="shared" si="1275"/>
        <v>&lt;p class="indent"&gt;But off the main way, Count Fenring and his lady noted the rubbish heaps, the scabrous brown walls reflected in the dark puddles of the streets, and the furtive scurrying of the people.</v>
      </c>
      <c r="G10124" t="str">
        <f t="shared" si="1269"/>
        <v>&lt;p class="indent"&gt;</v>
      </c>
      <c r="H10124">
        <v>1</v>
      </c>
      <c r="I10124">
        <f t="shared" si="1274"/>
        <v>48</v>
      </c>
      <c r="J10124">
        <f t="shared" ca="1" si="1273"/>
        <v>4970</v>
      </c>
      <c r="K10124" t="str">
        <f>IF(OR(E10124="start",AND(E10124="end",E10123="start")),"Y","N")</f>
        <v>N</v>
      </c>
      <c r="L10124" t="str">
        <f t="shared" si="1270"/>
        <v/>
      </c>
    </row>
    <row r="10125" spans="1:12" x14ac:dyDescent="0.25">
      <c r="A10125">
        <v>10124</v>
      </c>
      <c r="B10125" s="1" t="s">
        <v>9</v>
      </c>
      <c r="C10125" t="str">
        <f t="shared" si="1268"/>
        <v>&lt;p class="indent"&gt;But off the main way, Count Fenring and his lady noted the rubbish heaps, the scabrous brown walls reflected in the dark puddles of the streets, and the furtive scurrying of the people. &lt;/p&gt;</v>
      </c>
      <c r="D10125">
        <f t="shared" si="1272"/>
        <v>3</v>
      </c>
      <c r="E10125" t="str">
        <f t="shared" si="1271"/>
        <v>end</v>
      </c>
      <c r="F10125" t="str">
        <f t="shared" si="1275"/>
        <v>&lt;p class="indent"&gt;But off the main way, Count Fenring and his lady noted the rubbish heaps, the scabrous brown walls reflected in the dark puddles of the streets, and the furtive scurrying of the people. &lt;/p&gt;</v>
      </c>
      <c r="G10125" t="str">
        <f t="shared" si="1269"/>
        <v>&lt;p class="indent"&gt;</v>
      </c>
      <c r="H10125">
        <v>1</v>
      </c>
      <c r="I10125">
        <f t="shared" si="1274"/>
        <v>48</v>
      </c>
      <c r="J10125">
        <f t="shared" ca="1" si="1273"/>
        <v>4970</v>
      </c>
      <c r="K10125" t="str">
        <f>IF(OR(E10125="start",AND(E10125="end",E10124="start")),"Y","N")</f>
        <v>N</v>
      </c>
      <c r="L10125" t="str">
        <f t="shared" si="1270"/>
        <v>&lt;p class="indent"&gt;But off the main way, Count Fenring and his lady noted the rubbish heaps, the scabrous brown walls reflected in the dark puddles of the streets, and the furtive scurrying of the people. &lt;/p&gt;</v>
      </c>
    </row>
    <row r="10126" spans="1:12" x14ac:dyDescent="0.25">
      <c r="A10126">
        <v>10125</v>
      </c>
      <c r="B10126" s="1" t="s">
        <v>7845</v>
      </c>
      <c r="C10126" t="str">
        <f t="shared" si="1268"/>
        <v>&lt;p class="indent"&gt;In the Baron’s blue-walled keep, there was fearful perfection, but the Count and his lady saw the price being paid – guards</v>
      </c>
      <c r="D10126">
        <f t="shared" si="1272"/>
        <v>1</v>
      </c>
      <c r="E10126" t="str">
        <f t="shared" si="1271"/>
        <v>end</v>
      </c>
      <c r="F10126" t="str">
        <f t="shared" si="1275"/>
        <v>&lt;p class="indent"&gt;In the Baron’s blue-walled keep, there was fearful perfection, but the Count and his lady saw the price being paid – guards</v>
      </c>
      <c r="G10126" t="str">
        <f t="shared" si="1269"/>
        <v>&lt;p class="indent"&gt;</v>
      </c>
      <c r="H10126">
        <v>1</v>
      </c>
      <c r="I10126">
        <f t="shared" si="1274"/>
        <v>48</v>
      </c>
      <c r="J10126">
        <f t="shared" ca="1" si="1273"/>
        <v>4971</v>
      </c>
      <c r="K10126" t="str">
        <f>IF(OR(E10126="start",AND(E10126="end",E10125="start")),"Y","N")</f>
        <v>N</v>
      </c>
      <c r="L10126" t="str">
        <f t="shared" si="1270"/>
        <v/>
      </c>
    </row>
    <row r="10127" spans="1:12" x14ac:dyDescent="0.25">
      <c r="A10127">
        <v>10126</v>
      </c>
      <c r="B10127" s="1" t="s">
        <v>7846</v>
      </c>
      <c r="C10127" t="str">
        <f t="shared" si="1268"/>
        <v>&lt;p class="indent"&gt;In the Baron’s blue-walled keep, there was fearful perfection, but the Count and his lady saw the price being paid – guards everywhere and weapons with that special sheen that told a trained eye they were in regular use. There were checkpoints for</v>
      </c>
      <c r="D10127">
        <f t="shared" si="1272"/>
        <v>2</v>
      </c>
      <c r="E10127" t="str">
        <f t="shared" si="1271"/>
        <v>end</v>
      </c>
      <c r="F10127" t="str">
        <f t="shared" si="1275"/>
        <v>&lt;p class="indent"&gt;In the Baron’s blue-walled keep, there was fearful perfection, but the Count and his lady saw the price being paid – guards everywhere and weapons with that special sheen that told a trained eye they were in regular use. There were checkpoints for</v>
      </c>
      <c r="G10127" t="str">
        <f t="shared" si="1269"/>
        <v>&lt;p class="indent"&gt;</v>
      </c>
      <c r="H10127">
        <v>1</v>
      </c>
      <c r="I10127">
        <f t="shared" si="1274"/>
        <v>48</v>
      </c>
      <c r="J10127">
        <f t="shared" ca="1" si="1273"/>
        <v>4971</v>
      </c>
      <c r="K10127" t="str">
        <f>IF(OR(E10127="start",AND(E10127="end",E10126="start")),"Y","N")</f>
        <v>N</v>
      </c>
      <c r="L10127" t="str">
        <f t="shared" si="1270"/>
        <v/>
      </c>
    </row>
    <row r="10128" spans="1:12" x14ac:dyDescent="0.25">
      <c r="A10128">
        <v>10127</v>
      </c>
      <c r="B10128" s="1" t="s">
        <v>7847</v>
      </c>
      <c r="C10128" t="str">
        <f t="shared" si="1268"/>
        <v>&lt;p class="indent"&gt;In the Baron’s blue-walled keep, there was fearful perfection, but the Count and his lady saw the price being paid – guards everywhere and weapons with that special sheen that told a trained eye they were in regular use. There were checkpoints for routine passage from area to area even within the keep. The servants revealed their military training in the way they walked,</v>
      </c>
      <c r="D10128">
        <f t="shared" si="1272"/>
        <v>3</v>
      </c>
      <c r="E10128" t="str">
        <f t="shared" si="1271"/>
        <v>end</v>
      </c>
      <c r="F10128" t="str">
        <f t="shared" si="1275"/>
        <v>&lt;p class="indent"&gt;In the Baron’s blue-walled keep, there was fearful perfection, but the Count and his lady saw the price being paid – guards everywhere and weapons with that special sheen that told a trained eye they were in regular use. There were checkpoints for routine passage from area to area even within the keep. The servants revealed their military training in the way they walked,</v>
      </c>
      <c r="G10128" t="str">
        <f t="shared" si="1269"/>
        <v>&lt;p class="indent"&gt;</v>
      </c>
      <c r="H10128">
        <v>1</v>
      </c>
      <c r="I10128">
        <f t="shared" si="1274"/>
        <v>48</v>
      </c>
      <c r="J10128">
        <f t="shared" ca="1" si="1273"/>
        <v>4971</v>
      </c>
      <c r="K10128" t="str">
        <f>IF(OR(E10128="start",AND(E10128="end",E10127="start")),"Y","N")</f>
        <v>N</v>
      </c>
      <c r="L10128" t="str">
        <f t="shared" si="1270"/>
        <v/>
      </c>
    </row>
    <row r="10129" spans="1:12" x14ac:dyDescent="0.25">
      <c r="A10129">
        <v>10128</v>
      </c>
      <c r="B10129" s="1" t="s">
        <v>7848</v>
      </c>
      <c r="C10129" t="str">
        <f t="shared" si="1268"/>
        <v>&lt;p class="indent"&gt;In the Baron’s blue-walled keep, there was fearful perfection, but the Count and his lady saw the price being paid – guards everywhere and weapons with that special sheen that told a trained eye they were in regular use. There were checkpoints for routine passage from area to area even within the keep. The servants revealed their military training in the way they walked, in the set of their shoulders … in the way their eyes watched and watched and watched.</v>
      </c>
      <c r="D10129">
        <f t="shared" si="1272"/>
        <v>4</v>
      </c>
      <c r="E10129" t="str">
        <f t="shared" si="1271"/>
        <v>end</v>
      </c>
      <c r="F10129" t="str">
        <f t="shared" si="1275"/>
        <v>&lt;p class="indent"&gt;In the Baron’s blue-walled keep, there was fearful perfection, but the Count and his lady saw the price being paid – guards everywhere and weapons with that special sheen that told a trained eye they were in regular use. There were checkpoints for routine passage from area to area even within the keep. The servants revealed their military training in the way they walked, in the set of their shoulders … in the way their eyes watched and watched and watched.</v>
      </c>
      <c r="G10129" t="str">
        <f t="shared" si="1269"/>
        <v>&lt;p class="indent"&gt;</v>
      </c>
      <c r="H10129">
        <v>1</v>
      </c>
      <c r="I10129">
        <f t="shared" si="1274"/>
        <v>48</v>
      </c>
      <c r="J10129">
        <f t="shared" ca="1" si="1273"/>
        <v>4971</v>
      </c>
      <c r="K10129" t="str">
        <f>IF(OR(E10129="start",AND(E10129="end",E10128="start")),"Y","N")</f>
        <v>N</v>
      </c>
      <c r="L10129" t="str">
        <f t="shared" si="1270"/>
        <v/>
      </c>
    </row>
    <row r="10130" spans="1:12" x14ac:dyDescent="0.25">
      <c r="A10130">
        <v>10129</v>
      </c>
      <c r="B10130" s="1" t="s">
        <v>9</v>
      </c>
      <c r="C10130" t="str">
        <f t="shared" si="1268"/>
        <v>&lt;p class="indent"&gt;In the Baron’s blue-walled keep, there was fearful perfection, but the Count and his lady saw the price being paid – guards everywhere and weapons with that special sheen that told a trained eye they were in regular use. There were checkpoints for routine passage from area to area even within the keep. The servants revealed their military training in the way they walked, in the set of their shoulders … in the way their eyes watched and watched and watched. &lt;/p&gt;</v>
      </c>
      <c r="D10130">
        <f t="shared" si="1272"/>
        <v>5</v>
      </c>
      <c r="E10130" t="str">
        <f t="shared" si="1271"/>
        <v>end</v>
      </c>
      <c r="F10130" t="str">
        <f t="shared" si="1275"/>
        <v>&lt;p class="indent"&gt;In the Baron’s blue-walled keep, there was fearful perfection, but the Count and his lady saw the price being paid – guards everywhere and weapons with that special sheen that told a trained eye they were in regular use. There were checkpoints for routine passage from area to area even within the keep. The servants revealed their military training in the way they walked, in the set of their shoulders … in the way their eyes watched and watched and watched. &lt;/p&gt;</v>
      </c>
      <c r="G10130" t="str">
        <f t="shared" si="1269"/>
        <v>&lt;p class="indent"&gt;</v>
      </c>
      <c r="H10130">
        <v>1</v>
      </c>
      <c r="I10130">
        <f t="shared" si="1274"/>
        <v>48</v>
      </c>
      <c r="J10130">
        <f t="shared" ca="1" si="1273"/>
        <v>4971</v>
      </c>
      <c r="K10130" t="str">
        <f>IF(OR(E10130="start",AND(E10130="end",E10129="start")),"Y","N")</f>
        <v>N</v>
      </c>
      <c r="L10130" t="str">
        <f t="shared" si="1270"/>
        <v>&lt;p class="indent"&gt;In the Baron’s blue-walled keep, there was fearful perfection, but the Count and his lady saw the price being paid – guards everywhere and weapons with that special sheen that told a trained eye they were in regular use. There were checkpoints for routine passage from area to area even within the keep. The servants revealed their military training in the way they walked, in the set of their shoulders … in the way their eyes watched and watched and watched. &lt;/p&gt;</v>
      </c>
    </row>
    <row r="10131" spans="1:12" x14ac:dyDescent="0.25">
      <c r="A10131">
        <v>10130</v>
      </c>
      <c r="B10131" s="1" t="s">
        <v>7849</v>
      </c>
      <c r="C10131" t="str">
        <f t="shared" si="1268"/>
        <v>&lt;p class="indent"&gt;‘The pressure’s on,’ the Count hummed to his lady in their secret language. ‘The Baron is just beginning to see the price</v>
      </c>
      <c r="D10131">
        <f t="shared" si="1272"/>
        <v>1</v>
      </c>
      <c r="E10131" t="str">
        <f t="shared" si="1271"/>
        <v>end</v>
      </c>
      <c r="F10131" t="str">
        <f t="shared" si="1275"/>
        <v>&lt;p class="indent"&gt;‘The pressure’s on,’ the Count hummed to his lady in their secret language. ‘The Baron is just beginning to see the price</v>
      </c>
      <c r="G10131" t="str">
        <f t="shared" si="1269"/>
        <v>&lt;p class="indent"&gt;</v>
      </c>
      <c r="H10131">
        <v>1</v>
      </c>
      <c r="I10131">
        <f t="shared" si="1274"/>
        <v>48</v>
      </c>
      <c r="J10131">
        <f t="shared" ca="1" si="1273"/>
        <v>4972</v>
      </c>
      <c r="K10131" t="str">
        <f>IF(OR(E10131="start",AND(E10131="end",E10130="start")),"Y","N")</f>
        <v>N</v>
      </c>
      <c r="L10131" t="str">
        <f t="shared" si="1270"/>
        <v/>
      </c>
    </row>
    <row r="10132" spans="1:12" x14ac:dyDescent="0.25">
      <c r="A10132">
        <v>10131</v>
      </c>
      <c r="B10132" s="1" t="s">
        <v>7850</v>
      </c>
      <c r="C10132" t="str">
        <f t="shared" si="1268"/>
        <v>&lt;p class="indent"&gt;‘The pressure’s on,’ the Count hummed to his lady in their secret language. ‘The Baron is just beginning to see the price he really paid to rid himself of the Duke Leto.’</v>
      </c>
      <c r="D10132">
        <f t="shared" si="1272"/>
        <v>2</v>
      </c>
      <c r="E10132" t="str">
        <f t="shared" si="1271"/>
        <v>end</v>
      </c>
      <c r="F10132" t="str">
        <f t="shared" si="1275"/>
        <v>&lt;p class="indent"&gt;‘The pressure’s on,’ the Count hummed to his lady in their secret language. ‘The Baron is just beginning to see the price he really paid to rid himself of the Duke Leto.’</v>
      </c>
      <c r="G10132" t="str">
        <f t="shared" si="1269"/>
        <v>&lt;p class="indent"&gt;</v>
      </c>
      <c r="H10132">
        <v>1</v>
      </c>
      <c r="I10132">
        <f t="shared" si="1274"/>
        <v>48</v>
      </c>
      <c r="J10132">
        <f t="shared" ca="1" si="1273"/>
        <v>4972</v>
      </c>
      <c r="K10132" t="str">
        <f>IF(OR(E10132="start",AND(E10132="end",E10131="start")),"Y","N")</f>
        <v>N</v>
      </c>
      <c r="L10132" t="str">
        <f t="shared" si="1270"/>
        <v/>
      </c>
    </row>
    <row r="10133" spans="1:12" x14ac:dyDescent="0.25">
      <c r="A10133">
        <v>10132</v>
      </c>
      <c r="B10133" s="1" t="s">
        <v>9</v>
      </c>
      <c r="C10133" t="str">
        <f t="shared" si="1268"/>
        <v>&lt;p class="indent"&gt;‘The pressure’s on,’ the Count hummed to his lady in their secret language. ‘The Baron is just beginning to see the price he really paid to rid himself of the Duke Leto.’ &lt;/p&gt;</v>
      </c>
      <c r="D10133">
        <f t="shared" si="1272"/>
        <v>3</v>
      </c>
      <c r="E10133" t="str">
        <f t="shared" si="1271"/>
        <v>end</v>
      </c>
      <c r="F10133" t="str">
        <f t="shared" si="1275"/>
        <v>&lt;p class="indent"&gt;‘The pressure’s on,’ the Count hummed to his lady in their secret language. ‘The Baron is just beginning to see the price he really paid to rid himself of the Duke Leto.’ &lt;/p&gt;</v>
      </c>
      <c r="G10133" t="str">
        <f t="shared" si="1269"/>
        <v>&lt;p class="indent"&gt;</v>
      </c>
      <c r="H10133">
        <v>1</v>
      </c>
      <c r="I10133">
        <f t="shared" si="1274"/>
        <v>48</v>
      </c>
      <c r="J10133">
        <f t="shared" ca="1" si="1273"/>
        <v>4972</v>
      </c>
      <c r="K10133" t="str">
        <f>IF(OR(E10133="start",AND(E10133="end",E10132="start")),"Y","N")</f>
        <v>N</v>
      </c>
      <c r="L10133" t="str">
        <f t="shared" si="1270"/>
        <v>&lt;p class="indent"&gt;‘The pressure’s on,’ the Count hummed to his lady in their secret language. ‘The Baron is just beginning to see the price he really paid to rid himself of the Duke Leto.’ &lt;/p&gt;</v>
      </c>
    </row>
    <row r="10134" spans="1:12" x14ac:dyDescent="0.25">
      <c r="A10134">
        <v>10133</v>
      </c>
      <c r="B10134" s="1" t="s">
        <v>7851</v>
      </c>
      <c r="C10134" t="str">
        <f t="shared" si="1268"/>
        <v>&lt;p class="indent"&gt;‘Sometime I must recount for you the legend of the phoenix,’ she said.&lt;/p&gt;</v>
      </c>
      <c r="D10134">
        <f t="shared" si="1272"/>
        <v>1</v>
      </c>
      <c r="E10134" t="str">
        <f t="shared" si="1271"/>
        <v>end</v>
      </c>
      <c r="F10134" t="str">
        <f t="shared" si="1275"/>
        <v>&lt;p class="indent"&gt;‘Sometime I must recount for you the legend of the phoenix,’ she said.&lt;/p&gt;</v>
      </c>
      <c r="G10134" t="str">
        <f t="shared" si="1269"/>
        <v>&lt;p class="indent"&gt;</v>
      </c>
      <c r="H10134">
        <v>1</v>
      </c>
      <c r="I10134">
        <f t="shared" si="1274"/>
        <v>48</v>
      </c>
      <c r="J10134">
        <f t="shared" ca="1" si="1273"/>
        <v>4973</v>
      </c>
      <c r="K10134" t="str">
        <f>IF(OR(E10134="start",AND(E10134="end",E10133="start")),"Y","N")</f>
        <v>N</v>
      </c>
      <c r="L10134" t="str">
        <f t="shared" si="1270"/>
        <v>&lt;p class="indent"&gt;‘Sometime I must recount for you the legend of the phoenix,’ she said.&lt;/p&gt;</v>
      </c>
    </row>
    <row r="10135" spans="1:12" x14ac:dyDescent="0.25">
      <c r="A10135">
        <v>10134</v>
      </c>
      <c r="B10135" s="1" t="s">
        <v>7852</v>
      </c>
      <c r="C10135" t="str">
        <f t="shared" si="1268"/>
        <v>&lt;p class="indent"&gt;They were in the reception hall of the keep waiting to go to the family games. It was not a large hall – perhaps forty meters</v>
      </c>
      <c r="D10135">
        <f t="shared" si="1272"/>
        <v>1</v>
      </c>
      <c r="E10135" t="str">
        <f t="shared" si="1271"/>
        <v>end</v>
      </c>
      <c r="F10135" t="str">
        <f t="shared" si="1275"/>
        <v>&lt;p class="indent"&gt;They were in the reception hall of the keep waiting to go to the family games. It was not a large hall – perhaps forty meters</v>
      </c>
      <c r="G10135" t="str">
        <f t="shared" si="1269"/>
        <v>&lt;p class="indent"&gt;</v>
      </c>
      <c r="H10135">
        <v>1</v>
      </c>
      <c r="I10135">
        <f t="shared" si="1274"/>
        <v>48</v>
      </c>
      <c r="J10135">
        <f t="shared" ca="1" si="1273"/>
        <v>4974</v>
      </c>
      <c r="K10135" t="str">
        <f>IF(OR(E10135="start",AND(E10135="end",E10134="start")),"Y","N")</f>
        <v>N</v>
      </c>
      <c r="L10135" t="str">
        <f t="shared" si="1270"/>
        <v/>
      </c>
    </row>
    <row r="10136" spans="1:12" x14ac:dyDescent="0.25">
      <c r="A10136">
        <v>10135</v>
      </c>
      <c r="B10136" s="1" t="s">
        <v>7853</v>
      </c>
      <c r="C10136" t="str">
        <f t="shared" si="1268"/>
        <v>&lt;p class="indent"&gt;They were in the reception hall of the keep waiting to go to the family games. It was not a large hall – perhaps forty meters long and half that in width – but false pillars along the sides had been shaped with an abrupt taper, and the ceiling had</v>
      </c>
      <c r="D10136">
        <f t="shared" si="1272"/>
        <v>2</v>
      </c>
      <c r="E10136" t="str">
        <f t="shared" si="1271"/>
        <v>end</v>
      </c>
      <c r="F10136" t="str">
        <f t="shared" si="1275"/>
        <v>&lt;p class="indent"&gt;They were in the reception hall of the keep waiting to go to the family games. It was not a large hall – perhaps forty meters long and half that in width – but false pillars along the sides had been shaped with an abrupt taper, and the ceiling had</v>
      </c>
      <c r="G10136" t="str">
        <f t="shared" si="1269"/>
        <v>&lt;p class="indent"&gt;</v>
      </c>
      <c r="H10136">
        <v>1</v>
      </c>
      <c r="I10136">
        <f t="shared" si="1274"/>
        <v>48</v>
      </c>
      <c r="J10136">
        <f t="shared" ca="1" si="1273"/>
        <v>4974</v>
      </c>
      <c r="K10136" t="str">
        <f>IF(OR(E10136="start",AND(E10136="end",E10135="start")),"Y","N")</f>
        <v>N</v>
      </c>
      <c r="L10136" t="str">
        <f t="shared" si="1270"/>
        <v/>
      </c>
    </row>
    <row r="10137" spans="1:12" x14ac:dyDescent="0.25">
      <c r="A10137">
        <v>10136</v>
      </c>
      <c r="B10137" s="1" t="s">
        <v>7854</v>
      </c>
      <c r="C10137" t="str">
        <f t="shared" si="1268"/>
        <v>&lt;p class="indent"&gt;They were in the reception hall of the keep waiting to go to the family games. It was not a large hall – perhaps forty meters long and half that in width – but false pillars along the sides had been shaped with an abrupt taper, and the ceiling had a subtle arch, all giving the illusion of much greater space.</v>
      </c>
      <c r="D10137">
        <f t="shared" si="1272"/>
        <v>3</v>
      </c>
      <c r="E10137" t="str">
        <f t="shared" si="1271"/>
        <v>end</v>
      </c>
      <c r="F10137" t="str">
        <f t="shared" si="1275"/>
        <v>&lt;p class="indent"&gt;They were in the reception hall of the keep waiting to go to the family games. It was not a large hall – perhaps forty meters long and half that in width – but false pillars along the sides had been shaped with an abrupt taper, and the ceiling had a subtle arch, all giving the illusion of much greater space.</v>
      </c>
      <c r="G10137" t="str">
        <f t="shared" si="1269"/>
        <v>&lt;p class="indent"&gt;</v>
      </c>
      <c r="H10137">
        <v>1</v>
      </c>
      <c r="I10137">
        <f t="shared" si="1274"/>
        <v>48</v>
      </c>
      <c r="J10137">
        <f t="shared" ca="1" si="1273"/>
        <v>4974</v>
      </c>
      <c r="K10137" t="str">
        <f>IF(OR(E10137="start",AND(E10137="end",E10136="start")),"Y","N")</f>
        <v>N</v>
      </c>
      <c r="L10137" t="str">
        <f t="shared" si="1270"/>
        <v/>
      </c>
    </row>
    <row r="10138" spans="1:12" x14ac:dyDescent="0.25">
      <c r="A10138">
        <v>10137</v>
      </c>
      <c r="B10138" s="1" t="s">
        <v>9</v>
      </c>
      <c r="C10138" t="str">
        <f t="shared" si="1268"/>
        <v>&lt;p class="indent"&gt;They were in the reception hall of the keep waiting to go to the family games. It was not a large hall – perhaps forty meters long and half that in width – but false pillars along the sides had been shaped with an abrupt taper, and the ceiling had a subtle arch, all giving the illusion of much greater space. &lt;/p&gt;</v>
      </c>
      <c r="D10138">
        <f t="shared" si="1272"/>
        <v>4</v>
      </c>
      <c r="E10138" t="str">
        <f t="shared" si="1271"/>
        <v>end</v>
      </c>
      <c r="F10138" t="str">
        <f t="shared" si="1275"/>
        <v>&lt;p class="indent"&gt;They were in the reception hall of the keep waiting to go to the family games. It was not a large hall – perhaps forty meters long and half that in width – but false pillars along the sides had been shaped with an abrupt taper, and the ceiling had a subtle arch, all giving the illusion of much greater space. &lt;/p&gt;</v>
      </c>
      <c r="G10138" t="str">
        <f t="shared" si="1269"/>
        <v>&lt;p class="indent"&gt;</v>
      </c>
      <c r="H10138">
        <v>1</v>
      </c>
      <c r="I10138">
        <f t="shared" si="1274"/>
        <v>48</v>
      </c>
      <c r="J10138">
        <f t="shared" ca="1" si="1273"/>
        <v>4974</v>
      </c>
      <c r="K10138" t="str">
        <f>IF(OR(E10138="start",AND(E10138="end",E10137="start")),"Y","N")</f>
        <v>N</v>
      </c>
      <c r="L10138" t="str">
        <f t="shared" si="1270"/>
        <v>&lt;p class="indent"&gt;They were in the reception hall of the keep waiting to go to the family games. It was not a large hall – perhaps forty meters long and half that in width – but false pillars along the sides had been shaped with an abrupt taper, and the ceiling had a subtle arch, all giving the illusion of much greater space. &lt;/p&gt;</v>
      </c>
    </row>
    <row r="10139" spans="1:12" x14ac:dyDescent="0.25">
      <c r="A10139">
        <v>10138</v>
      </c>
      <c r="B10139" s="1" t="s">
        <v>7855</v>
      </c>
      <c r="C10139" t="str">
        <f t="shared" si="1268"/>
        <v>&lt;p class="indent"&gt;‘Ah-h-h, here comes the Baron,’ the Count said.&lt;/p&gt;</v>
      </c>
      <c r="D10139">
        <f t="shared" si="1272"/>
        <v>1</v>
      </c>
      <c r="E10139" t="str">
        <f t="shared" si="1271"/>
        <v>end</v>
      </c>
      <c r="F10139" t="str">
        <f t="shared" si="1275"/>
        <v>&lt;p class="indent"&gt;‘Ah-h-h, here comes the Baron,’ the Count said.&lt;/p&gt;</v>
      </c>
      <c r="G10139" t="str">
        <f t="shared" si="1269"/>
        <v>&lt;p class="indent"&gt;</v>
      </c>
      <c r="H10139">
        <v>1</v>
      </c>
      <c r="I10139">
        <f t="shared" si="1274"/>
        <v>48</v>
      </c>
      <c r="J10139">
        <f t="shared" ca="1" si="1273"/>
        <v>4975</v>
      </c>
      <c r="K10139" t="str">
        <f>IF(OR(E10139="start",AND(E10139="end",E10138="start")),"Y","N")</f>
        <v>N</v>
      </c>
      <c r="L10139" t="str">
        <f t="shared" si="1270"/>
        <v>&lt;p class="indent"&gt;‘Ah-h-h, here comes the Baron,’ the Count said.&lt;/p&gt;</v>
      </c>
    </row>
    <row r="10140" spans="1:12" x14ac:dyDescent="0.25">
      <c r="A10140">
        <v>10139</v>
      </c>
      <c r="B10140" s="1" t="s">
        <v>7856</v>
      </c>
      <c r="C10140" t="str">
        <f t="shared" si="1268"/>
        <v>&lt;p class="indent"&gt;The Baron moved down the length of the hall with that peculiar waddling-glide imparted by the necessities of guiding suspensor-hung</v>
      </c>
      <c r="D10140">
        <f t="shared" si="1272"/>
        <v>1</v>
      </c>
      <c r="E10140" t="str">
        <f t="shared" si="1271"/>
        <v>end</v>
      </c>
      <c r="F10140" t="str">
        <f t="shared" si="1275"/>
        <v>&lt;p class="indent"&gt;The Baron moved down the length of the hall with that peculiar waddling-glide imparted by the necessities of guiding suspensor-hung</v>
      </c>
      <c r="G10140" t="str">
        <f t="shared" si="1269"/>
        <v>&lt;p class="indent"&gt;</v>
      </c>
      <c r="H10140">
        <v>1</v>
      </c>
      <c r="I10140">
        <f t="shared" si="1274"/>
        <v>48</v>
      </c>
      <c r="J10140">
        <f t="shared" ca="1" si="1273"/>
        <v>4976</v>
      </c>
      <c r="K10140" t="str">
        <f>IF(OR(E10140="start",AND(E10140="end",E10139="start")),"Y","N")</f>
        <v>N</v>
      </c>
      <c r="L10140" t="str">
        <f t="shared" si="1270"/>
        <v/>
      </c>
    </row>
    <row r="10141" spans="1:12" x14ac:dyDescent="0.25">
      <c r="A10141">
        <v>10140</v>
      </c>
      <c r="B10141" s="1" t="s">
        <v>7857</v>
      </c>
      <c r="C10141" t="str">
        <f t="shared" ref="C10141:C10204" si="1276">IF(LEFT(B10141,2)="&lt;p",B10141,C10140&amp;" "&amp;B10141)</f>
        <v>&lt;p class="indent"&gt;The Baron moved down the length of the hall with that peculiar waddling-glide imparted by the necessities of guiding suspensor-hung weight. His jowls bobbed up and down; the suspensors jiggled and shifted beneath his orange robe. Rings glittered on his hands</v>
      </c>
      <c r="D10141">
        <f t="shared" si="1272"/>
        <v>2</v>
      </c>
      <c r="E10141" t="str">
        <f t="shared" si="1271"/>
        <v>end</v>
      </c>
      <c r="F10141" t="str">
        <f t="shared" si="1275"/>
        <v>&lt;p class="indent"&gt;The Baron moved down the length of the hall with that peculiar waddling-glide imparted by the necessities of guiding suspensor-hung weight. His jowls bobbed up and down; the suspensors jiggled and shifted beneath his orange robe. Rings glittered on his hands</v>
      </c>
      <c r="G10141" t="str">
        <f t="shared" si="1269"/>
        <v>&lt;p class="indent"&gt;</v>
      </c>
      <c r="H10141">
        <v>1</v>
      </c>
      <c r="I10141">
        <f t="shared" si="1274"/>
        <v>48</v>
      </c>
      <c r="J10141">
        <f t="shared" ca="1" si="1273"/>
        <v>4976</v>
      </c>
      <c r="K10141" t="str">
        <f>IF(OR(E10141="start",AND(E10141="end",E10140="start")),"Y","N")</f>
        <v>N</v>
      </c>
      <c r="L10141" t="str">
        <f t="shared" si="1270"/>
        <v/>
      </c>
    </row>
    <row r="10142" spans="1:12" x14ac:dyDescent="0.25">
      <c r="A10142">
        <v>10141</v>
      </c>
      <c r="B10142" s="1" t="s">
        <v>7858</v>
      </c>
      <c r="C10142" t="str">
        <f t="shared" si="1276"/>
        <v>&lt;p class="indent"&gt;The Baron moved down the length of the hall with that peculiar waddling-glide imparted by the necessities of guiding suspensor-hung weight. His jowls bobbed up and down; the suspensors jiggled and shifted beneath his orange robe. Rings glittered on his hands and opafires shone where they had been woven into the robe.</v>
      </c>
      <c r="D10142">
        <f t="shared" si="1272"/>
        <v>3</v>
      </c>
      <c r="E10142" t="str">
        <f t="shared" si="1271"/>
        <v>end</v>
      </c>
      <c r="F10142" t="str">
        <f t="shared" si="1275"/>
        <v>&lt;p class="indent"&gt;The Baron moved down the length of the hall with that peculiar waddling-glide imparted by the necessities of guiding suspensor-hung weight. His jowls bobbed up and down; the suspensors jiggled and shifted beneath his orange robe. Rings glittered on his hands and opafires shone where they had been woven into the robe.</v>
      </c>
      <c r="G10142" t="str">
        <f t="shared" si="1269"/>
        <v>&lt;p class="indent"&gt;</v>
      </c>
      <c r="H10142">
        <v>1</v>
      </c>
      <c r="I10142">
        <f t="shared" si="1274"/>
        <v>48</v>
      </c>
      <c r="J10142">
        <f t="shared" ca="1" si="1273"/>
        <v>4976</v>
      </c>
      <c r="K10142" t="str">
        <f>IF(OR(E10142="start",AND(E10142="end",E10141="start")),"Y","N")</f>
        <v>N</v>
      </c>
      <c r="L10142" t="str">
        <f t="shared" si="1270"/>
        <v/>
      </c>
    </row>
    <row r="10143" spans="1:12" x14ac:dyDescent="0.25">
      <c r="A10143">
        <v>10142</v>
      </c>
      <c r="B10143" s="1" t="s">
        <v>9</v>
      </c>
      <c r="C10143" t="str">
        <f t="shared" si="1276"/>
        <v>&lt;p class="indent"&gt;The Baron moved down the length of the hall with that peculiar waddling-glide imparted by the necessities of guiding suspensor-hung weight. His jowls bobbed up and down; the suspensors jiggled and shifted beneath his orange robe. Rings glittered on his hands and opafires shone where they had been woven into the robe. &lt;/p&gt;</v>
      </c>
      <c r="D10143">
        <f t="shared" si="1272"/>
        <v>4</v>
      </c>
      <c r="E10143" t="str">
        <f t="shared" si="1271"/>
        <v>end</v>
      </c>
      <c r="F10143" t="str">
        <f t="shared" si="1275"/>
        <v>&lt;p class="indent"&gt;The Baron moved down the length of the hall with that peculiar waddling-glide imparted by the necessities of guiding suspensor-hung weight. His jowls bobbed up and down; the suspensors jiggled and shifted beneath his orange robe. Rings glittered on his hands and opafires shone where they had been woven into the robe. &lt;/p&gt;</v>
      </c>
      <c r="G10143" t="str">
        <f t="shared" si="1269"/>
        <v>&lt;p class="indent"&gt;</v>
      </c>
      <c r="H10143">
        <v>1</v>
      </c>
      <c r="I10143">
        <f t="shared" si="1274"/>
        <v>48</v>
      </c>
      <c r="J10143">
        <f t="shared" ca="1" si="1273"/>
        <v>4976</v>
      </c>
      <c r="K10143" t="str">
        <f>IF(OR(E10143="start",AND(E10143="end",E10142="start")),"Y","N")</f>
        <v>N</v>
      </c>
      <c r="L10143" t="str">
        <f t="shared" si="1270"/>
        <v>&lt;p class="indent"&gt;The Baron moved down the length of the hall with that peculiar waddling-glide imparted by the necessities of guiding suspensor-hung weight. His jowls bobbed up and down; the suspensors jiggled and shifted beneath his orange robe. Rings glittered on his hands and opafires shone where they had been woven into the robe. &lt;/p&gt;</v>
      </c>
    </row>
    <row r="10144" spans="1:12" x14ac:dyDescent="0.25">
      <c r="A10144">
        <v>10143</v>
      </c>
      <c r="B10144" s="1" t="s">
        <v>7859</v>
      </c>
      <c r="C10144" t="str">
        <f t="shared" si="1276"/>
        <v>&lt;p class="indent"&gt;At the Baron’s elbow walked Feyd-Rautha. His dark hair was dressed in close ringlets that seemed incongruously gay above sullen</v>
      </c>
      <c r="D10144">
        <f t="shared" si="1272"/>
        <v>1</v>
      </c>
      <c r="E10144" t="str">
        <f t="shared" si="1271"/>
        <v>end</v>
      </c>
      <c r="F10144" t="str">
        <f t="shared" si="1275"/>
        <v>&lt;p class="indent"&gt;At the Baron’s elbow walked Feyd-Rautha. His dark hair was dressed in close ringlets that seemed incongruously gay above sullen</v>
      </c>
      <c r="G10144" t="str">
        <f t="shared" si="1269"/>
        <v>&lt;p class="indent"&gt;</v>
      </c>
      <c r="H10144">
        <v>1</v>
      </c>
      <c r="I10144">
        <f t="shared" si="1274"/>
        <v>48</v>
      </c>
      <c r="J10144">
        <f t="shared" ca="1" si="1273"/>
        <v>4977</v>
      </c>
      <c r="K10144" t="str">
        <f>IF(OR(E10144="start",AND(E10144="end",E10143="start")),"Y","N")</f>
        <v>N</v>
      </c>
      <c r="L10144" t="str">
        <f t="shared" si="1270"/>
        <v/>
      </c>
    </row>
    <row r="10145" spans="1:12" x14ac:dyDescent="0.25">
      <c r="A10145">
        <v>10144</v>
      </c>
      <c r="B10145" s="1" t="s">
        <v>7860</v>
      </c>
      <c r="C10145" t="str">
        <f t="shared" si="1276"/>
        <v>&lt;p class="indent"&gt;At the Baron’s elbow walked Feyd-Rautha. His dark hair was dressed in close ringlets that seemed incongruously gay above sullen eyes. He wore a tight-fitting black tunic and snug trousers with a suggestion of bell at the bottom. Soft-soled slippers covered</v>
      </c>
      <c r="D10145">
        <f t="shared" si="1272"/>
        <v>2</v>
      </c>
      <c r="E10145" t="str">
        <f t="shared" si="1271"/>
        <v>end</v>
      </c>
      <c r="F10145" t="str">
        <f t="shared" si="1275"/>
        <v>&lt;p class="indent"&gt;At the Baron’s elbow walked Feyd-Rautha. His dark hair was dressed in close ringlets that seemed incongruously gay above sullen eyes. He wore a tight-fitting black tunic and snug trousers with a suggestion of bell at the bottom. Soft-soled slippers covered</v>
      </c>
      <c r="G10145" t="str">
        <f t="shared" si="1269"/>
        <v>&lt;p class="indent"&gt;</v>
      </c>
      <c r="H10145">
        <v>1</v>
      </c>
      <c r="I10145">
        <f t="shared" si="1274"/>
        <v>48</v>
      </c>
      <c r="J10145">
        <f t="shared" ca="1" si="1273"/>
        <v>4977</v>
      </c>
      <c r="K10145" t="str">
        <f>IF(OR(E10145="start",AND(E10145="end",E10144="start")),"Y","N")</f>
        <v>N</v>
      </c>
      <c r="L10145" t="str">
        <f t="shared" si="1270"/>
        <v/>
      </c>
    </row>
    <row r="10146" spans="1:12" x14ac:dyDescent="0.25">
      <c r="A10146">
        <v>10145</v>
      </c>
      <c r="B10146" s="1" t="s">
        <v>7861</v>
      </c>
      <c r="C10146" t="str">
        <f t="shared" si="1276"/>
        <v>&lt;p class="indent"&gt;At the Baron’s elbow walked Feyd-Rautha. His dark hair was dressed in close ringlets that seemed incongruously gay above sullen eyes. He wore a tight-fitting black tunic and snug trousers with a suggestion of bell at the bottom. Soft-soled slippers covered his small feet.</v>
      </c>
      <c r="D10146">
        <f t="shared" si="1272"/>
        <v>3</v>
      </c>
      <c r="E10146" t="str">
        <f t="shared" si="1271"/>
        <v>end</v>
      </c>
      <c r="F10146" t="str">
        <f t="shared" si="1275"/>
        <v>&lt;p class="indent"&gt;At the Baron’s elbow walked Feyd-Rautha. His dark hair was dressed in close ringlets that seemed incongruously gay above sullen eyes. He wore a tight-fitting black tunic and snug trousers with a suggestion of bell at the bottom. Soft-soled slippers covered his small feet.</v>
      </c>
      <c r="G10146" t="str">
        <f t="shared" si="1269"/>
        <v>&lt;p class="indent"&gt;</v>
      </c>
      <c r="H10146">
        <v>1</v>
      </c>
      <c r="I10146">
        <f t="shared" si="1274"/>
        <v>48</v>
      </c>
      <c r="J10146">
        <f t="shared" ca="1" si="1273"/>
        <v>4977</v>
      </c>
      <c r="K10146" t="str">
        <f>IF(OR(E10146="start",AND(E10146="end",E10145="start")),"Y","N")</f>
        <v>N</v>
      </c>
      <c r="L10146" t="str">
        <f t="shared" si="1270"/>
        <v/>
      </c>
    </row>
    <row r="10147" spans="1:12" x14ac:dyDescent="0.25">
      <c r="A10147">
        <v>10146</v>
      </c>
      <c r="B10147" s="1" t="s">
        <v>9</v>
      </c>
      <c r="C10147" t="str">
        <f t="shared" si="1276"/>
        <v>&lt;p class="indent"&gt;At the Baron’s elbow walked Feyd-Rautha. His dark hair was dressed in close ringlets that seemed incongruously gay above sullen eyes. He wore a tight-fitting black tunic and snug trousers with a suggestion of bell at the bottom. Soft-soled slippers covered his small feet. &lt;/p&gt;</v>
      </c>
      <c r="D10147">
        <f t="shared" si="1272"/>
        <v>4</v>
      </c>
      <c r="E10147" t="str">
        <f t="shared" si="1271"/>
        <v>end</v>
      </c>
      <c r="F10147" t="str">
        <f t="shared" si="1275"/>
        <v>&lt;p class="indent"&gt;At the Baron’s elbow walked Feyd-Rautha. His dark hair was dressed in close ringlets that seemed incongruously gay above sullen eyes. He wore a tight-fitting black tunic and snug trousers with a suggestion of bell at the bottom. Soft-soled slippers covered his small feet. &lt;/p&gt;</v>
      </c>
      <c r="G10147" t="str">
        <f t="shared" si="1269"/>
        <v>&lt;p class="indent"&gt;</v>
      </c>
      <c r="H10147">
        <v>1</v>
      </c>
      <c r="I10147">
        <f t="shared" si="1274"/>
        <v>48</v>
      </c>
      <c r="J10147">
        <f t="shared" ca="1" si="1273"/>
        <v>4977</v>
      </c>
      <c r="K10147" t="str">
        <f>IF(OR(E10147="start",AND(E10147="end",E10146="start")),"Y","N")</f>
        <v>N</v>
      </c>
      <c r="L10147" t="str">
        <f t="shared" si="1270"/>
        <v>&lt;p class="indent"&gt;At the Baron’s elbow walked Feyd-Rautha. His dark hair was dressed in close ringlets that seemed incongruously gay above sullen eyes. He wore a tight-fitting black tunic and snug trousers with a suggestion of bell at the bottom. Soft-soled slippers covered his small feet. &lt;/p&gt;</v>
      </c>
    </row>
    <row r="10148" spans="1:12" x14ac:dyDescent="0.25">
      <c r="A10148">
        <v>10147</v>
      </c>
      <c r="B10148" s="1" t="s">
        <v>7862</v>
      </c>
      <c r="C10148" t="str">
        <f t="shared" si="1276"/>
        <v>&lt;p class="indent"&gt;Lady Fenring, noting the young man’s poise and the sure flow &lt;a id="page364"/&gt;of muscles beneath the tunic, thought: &lt;em&gt;Here’s one who won’t let himself go to fat.&lt;/em&gt;&lt;/p&gt;</v>
      </c>
      <c r="D10148">
        <f t="shared" si="1272"/>
        <v>1</v>
      </c>
      <c r="E10148" t="str">
        <f t="shared" si="1271"/>
        <v>end</v>
      </c>
      <c r="F10148" t="str">
        <f t="shared" si="1275"/>
        <v>&lt;p class="indent"&gt;Lady Fenring, noting the young man’s poise and the sure flow &lt;a id="page364"/&gt;of muscles beneath the tunic, thought: &lt;em&gt;Here’s one who won’t let himself go to fat.&lt;/em&gt;&lt;/p&gt;</v>
      </c>
      <c r="G10148" t="str">
        <f t="shared" si="1269"/>
        <v>&lt;p class="indent"&gt;</v>
      </c>
      <c r="H10148">
        <v>1</v>
      </c>
      <c r="I10148">
        <f t="shared" si="1274"/>
        <v>48</v>
      </c>
      <c r="J10148">
        <f t="shared" ca="1" si="1273"/>
        <v>4978</v>
      </c>
      <c r="K10148" t="str">
        <f>IF(OR(E10148="start",AND(E10148="end",E10147="start")),"Y","N")</f>
        <v>N</v>
      </c>
      <c r="L10148" t="str">
        <f t="shared" si="1270"/>
        <v>&lt;p class="indent"&gt;Lady Fenring, noting the young man’s poise and the sure flow &lt;a id="page364"/&gt;of muscles beneath the tunic, thought: &lt;em&gt;Here’s one who won’t let himself go to fat.&lt;/em&gt;&lt;/p&gt;</v>
      </c>
    </row>
    <row r="10149" spans="1:12" x14ac:dyDescent="0.25">
      <c r="A10149">
        <v>10148</v>
      </c>
      <c r="B10149" s="1" t="s">
        <v>7863</v>
      </c>
      <c r="C10149" t="str">
        <f t="shared" si="1276"/>
        <v>&lt;p class="indent"&gt;The Baron stopped in front of them, took Feyd-Rautha’s arm in a possessive grip, said, ‘My nephew, the na-Baron, Feyd-Rautha</v>
      </c>
      <c r="D10149">
        <f t="shared" si="1272"/>
        <v>1</v>
      </c>
      <c r="E10149" t="str">
        <f t="shared" si="1271"/>
        <v>end</v>
      </c>
      <c r="F10149" t="str">
        <f t="shared" si="1275"/>
        <v>&lt;p class="indent"&gt;The Baron stopped in front of them, took Feyd-Rautha’s arm in a possessive grip, said, ‘My nephew, the na-Baron, Feyd-Rautha</v>
      </c>
      <c r="G10149" t="str">
        <f t="shared" si="1269"/>
        <v>&lt;p class="indent"&gt;</v>
      </c>
      <c r="H10149">
        <v>1</v>
      </c>
      <c r="I10149">
        <f t="shared" si="1274"/>
        <v>48</v>
      </c>
      <c r="J10149">
        <f t="shared" ca="1" si="1273"/>
        <v>4979</v>
      </c>
      <c r="K10149" t="str">
        <f>IF(OR(E10149="start",AND(E10149="end",E10148="start")),"Y","N")</f>
        <v>N</v>
      </c>
      <c r="L10149" t="str">
        <f t="shared" si="1270"/>
        <v/>
      </c>
    </row>
    <row r="10150" spans="1:12" x14ac:dyDescent="0.25">
      <c r="A10150">
        <v>10149</v>
      </c>
      <c r="B10150" s="1" t="s">
        <v>7864</v>
      </c>
      <c r="C10150" t="str">
        <f t="shared" si="1276"/>
        <v>&lt;p class="indent"&gt;The Baron stopped in front of them, took Feyd-Rautha’s arm in a possessive grip, said, ‘My nephew, the na-Baron, Feyd-Rautha Harkonnen.’ And, turning his baby-fat face toward Feyd-Rautha, he said, ‘The Count and Lady Fenring of whom I’ve spoken.’</v>
      </c>
      <c r="D10150">
        <f t="shared" si="1272"/>
        <v>2</v>
      </c>
      <c r="E10150" t="str">
        <f t="shared" si="1271"/>
        <v>end</v>
      </c>
      <c r="F10150" t="str">
        <f t="shared" si="1275"/>
        <v>&lt;p class="indent"&gt;The Baron stopped in front of them, took Feyd-Rautha’s arm in a possessive grip, said, ‘My nephew, the na-Baron, Feyd-Rautha Harkonnen.’ And, turning his baby-fat face toward Feyd-Rautha, he said, ‘The Count and Lady Fenring of whom I’ve spoken.’</v>
      </c>
      <c r="G10150" t="str">
        <f t="shared" ref="G10150:G10213" si="1277">IFERROR(LEFT(F10150,FIND("&gt;",F10150)),G10149)</f>
        <v>&lt;p class="indent"&gt;</v>
      </c>
      <c r="H10150">
        <v>1</v>
      </c>
      <c r="I10150">
        <f t="shared" si="1274"/>
        <v>48</v>
      </c>
      <c r="J10150">
        <f t="shared" ca="1" si="1273"/>
        <v>4979</v>
      </c>
      <c r="K10150" t="str">
        <f>IF(OR(E10150="start",AND(E10150="end",E10149="start")),"Y","N")</f>
        <v>N</v>
      </c>
      <c r="L10150" t="str">
        <f t="shared" si="1270"/>
        <v/>
      </c>
    </row>
    <row r="10151" spans="1:12" x14ac:dyDescent="0.25">
      <c r="A10151">
        <v>10150</v>
      </c>
      <c r="B10151" s="1" t="s">
        <v>9</v>
      </c>
      <c r="C10151" t="str">
        <f t="shared" si="1276"/>
        <v>&lt;p class="indent"&gt;The Baron stopped in front of them, took Feyd-Rautha’s arm in a possessive grip, said, ‘My nephew, the na-Baron, Feyd-Rautha Harkonnen.’ And, turning his baby-fat face toward Feyd-Rautha, he said, ‘The Count and Lady Fenring of whom I’ve spoken.’ &lt;/p&gt;</v>
      </c>
      <c r="D10151">
        <f t="shared" si="1272"/>
        <v>3</v>
      </c>
      <c r="E10151" t="str">
        <f t="shared" si="1271"/>
        <v>end</v>
      </c>
      <c r="F10151" t="str">
        <f t="shared" si="1275"/>
        <v>&lt;p class="indent"&gt;The Baron stopped in front of them, took Feyd-Rautha’s arm in a possessive grip, said, ‘My nephew, the na-Baron, Feyd-Rautha Harkonnen.’ And, turning his baby-fat face toward Feyd-Rautha, he said, ‘The Count and Lady Fenring of whom I’ve spoken.’ &lt;/p&gt;</v>
      </c>
      <c r="G10151" t="str">
        <f t="shared" si="1277"/>
        <v>&lt;p class="indent"&gt;</v>
      </c>
      <c r="H10151">
        <v>1</v>
      </c>
      <c r="I10151">
        <f t="shared" si="1274"/>
        <v>48</v>
      </c>
      <c r="J10151">
        <f t="shared" ca="1" si="1273"/>
        <v>4979</v>
      </c>
      <c r="K10151" t="str">
        <f>IF(OR(E10151="start",AND(E10151="end",E10150="start")),"Y","N")</f>
        <v>N</v>
      </c>
      <c r="L10151" t="str">
        <f t="shared" si="1270"/>
        <v>&lt;p class="indent"&gt;The Baron stopped in front of them, took Feyd-Rautha’s arm in a possessive grip, said, ‘My nephew, the na-Baron, Feyd-Rautha Harkonnen.’ And, turning his baby-fat face toward Feyd-Rautha, he said, ‘The Count and Lady Fenring of whom I’ve spoken.’ &lt;/p&gt;</v>
      </c>
    </row>
    <row r="10152" spans="1:12" x14ac:dyDescent="0.25">
      <c r="A10152">
        <v>10151</v>
      </c>
      <c r="B10152" s="1" t="s">
        <v>7865</v>
      </c>
      <c r="C10152" t="str">
        <f t="shared" si="1276"/>
        <v>&lt;p class="indent"&gt;Feyd-Rautha dipped his head with the required courtesy. He stared at the Lady Fenring. She was golden-haired and willowy,</v>
      </c>
      <c r="D10152">
        <f t="shared" si="1272"/>
        <v>1</v>
      </c>
      <c r="E10152" t="str">
        <f t="shared" si="1271"/>
        <v>end</v>
      </c>
      <c r="F10152" t="str">
        <f t="shared" si="1275"/>
        <v>&lt;p class="indent"&gt;Feyd-Rautha dipped his head with the required courtesy. He stared at the Lady Fenring. She was golden-haired and willowy,</v>
      </c>
      <c r="G10152" t="str">
        <f t="shared" si="1277"/>
        <v>&lt;p class="indent"&gt;</v>
      </c>
      <c r="H10152">
        <v>1</v>
      </c>
      <c r="I10152">
        <f t="shared" si="1274"/>
        <v>48</v>
      </c>
      <c r="J10152">
        <f t="shared" ca="1" si="1273"/>
        <v>4980</v>
      </c>
      <c r="K10152" t="str">
        <f>IF(OR(E10152="start",AND(E10152="end",E10151="start")),"Y","N")</f>
        <v>N</v>
      </c>
      <c r="L10152" t="str">
        <f t="shared" si="1270"/>
        <v/>
      </c>
    </row>
    <row r="10153" spans="1:12" x14ac:dyDescent="0.25">
      <c r="A10153">
        <v>10152</v>
      </c>
      <c r="B10153" s="1" t="s">
        <v>7866</v>
      </c>
      <c r="C10153" t="str">
        <f t="shared" si="1276"/>
        <v>&lt;p class="indent"&gt;Feyd-Rautha dipped his head with the required courtesy. He stared at the Lady Fenring. She was golden-haired and willowy, her perfection of figure clothed in a flowing gown of ecru – simple fitness of form without ornament. Gray-green eyes stared</v>
      </c>
      <c r="D10153">
        <f t="shared" si="1272"/>
        <v>2</v>
      </c>
      <c r="E10153" t="str">
        <f t="shared" si="1271"/>
        <v>end</v>
      </c>
      <c r="F10153" t="str">
        <f t="shared" si="1275"/>
        <v>&lt;p class="indent"&gt;Feyd-Rautha dipped his head with the required courtesy. He stared at the Lady Fenring. She was golden-haired and willowy, her perfection of figure clothed in a flowing gown of ecru – simple fitness of form without ornament. Gray-green eyes stared</v>
      </c>
      <c r="G10153" t="str">
        <f t="shared" si="1277"/>
        <v>&lt;p class="indent"&gt;</v>
      </c>
      <c r="H10153">
        <v>1</v>
      </c>
      <c r="I10153">
        <f t="shared" si="1274"/>
        <v>48</v>
      </c>
      <c r="J10153">
        <f t="shared" ca="1" si="1273"/>
        <v>4980</v>
      </c>
      <c r="K10153" t="str">
        <f>IF(OR(E10153="start",AND(E10153="end",E10152="start")),"Y","N")</f>
        <v>N</v>
      </c>
      <c r="L10153" t="str">
        <f t="shared" si="1270"/>
        <v/>
      </c>
    </row>
    <row r="10154" spans="1:12" x14ac:dyDescent="0.25">
      <c r="A10154">
        <v>10153</v>
      </c>
      <c r="B10154" s="1" t="s">
        <v>7867</v>
      </c>
      <c r="C10154" t="str">
        <f t="shared" si="1276"/>
        <v>&lt;p class="indent"&gt;Feyd-Rautha dipped his head with the required courtesy. He stared at the Lady Fenring. She was golden-haired and willowy, her perfection of figure clothed in a flowing gown of ecru – simple fitness of form without ornament. Gray-green eyes stared back at him. She had that Bene Gesserit serene repose about her that the young man found subtly disturbing.</v>
      </c>
      <c r="D10154">
        <f t="shared" si="1272"/>
        <v>3</v>
      </c>
      <c r="E10154" t="str">
        <f t="shared" si="1271"/>
        <v>end</v>
      </c>
      <c r="F10154" t="str">
        <f t="shared" si="1275"/>
        <v>&lt;p class="indent"&gt;Feyd-Rautha dipped his head with the required courtesy. He stared at the Lady Fenring. She was golden-haired and willowy, her perfection of figure clothed in a flowing gown of ecru – simple fitness of form without ornament. Gray-green eyes stared back at him. She had that Bene Gesserit serene repose about her that the young man found subtly disturbing.</v>
      </c>
      <c r="G10154" t="str">
        <f t="shared" si="1277"/>
        <v>&lt;p class="indent"&gt;</v>
      </c>
      <c r="H10154">
        <v>1</v>
      </c>
      <c r="I10154">
        <f t="shared" si="1274"/>
        <v>48</v>
      </c>
      <c r="J10154">
        <f t="shared" ca="1" si="1273"/>
        <v>4980</v>
      </c>
      <c r="K10154" t="str">
        <f>IF(OR(E10154="start",AND(E10154="end",E10153="start")),"Y","N")</f>
        <v>N</v>
      </c>
      <c r="L10154" t="str">
        <f t="shared" si="1270"/>
        <v/>
      </c>
    </row>
    <row r="10155" spans="1:12" x14ac:dyDescent="0.25">
      <c r="A10155">
        <v>10154</v>
      </c>
      <c r="B10155" s="1" t="s">
        <v>9</v>
      </c>
      <c r="C10155" t="str">
        <f t="shared" si="1276"/>
        <v>&lt;p class="indent"&gt;Feyd-Rautha dipped his head with the required courtesy. He stared at the Lady Fenring. She was golden-haired and willowy, her perfection of figure clothed in a flowing gown of ecru – simple fitness of form without ornament. Gray-green eyes stared back at him. She had that Bene Gesserit serene repose about her that the young man found subtly disturbing. &lt;/p&gt;</v>
      </c>
      <c r="D10155">
        <f t="shared" si="1272"/>
        <v>4</v>
      </c>
      <c r="E10155" t="str">
        <f t="shared" si="1271"/>
        <v>end</v>
      </c>
      <c r="F10155" t="str">
        <f t="shared" si="1275"/>
        <v>&lt;p class="indent"&gt;Feyd-Rautha dipped his head with the required courtesy. He stared at the Lady Fenring. She was golden-haired and willowy, her perfection of figure clothed in a flowing gown of ecru – simple fitness of form without ornament. Gray-green eyes stared back at him. She had that Bene Gesserit serene repose about her that the young man found subtly disturbing. &lt;/p&gt;</v>
      </c>
      <c r="G10155" t="str">
        <f t="shared" si="1277"/>
        <v>&lt;p class="indent"&gt;</v>
      </c>
      <c r="H10155">
        <v>1</v>
      </c>
      <c r="I10155">
        <f t="shared" si="1274"/>
        <v>48</v>
      </c>
      <c r="J10155">
        <f t="shared" ca="1" si="1273"/>
        <v>4980</v>
      </c>
      <c r="K10155" t="str">
        <f>IF(OR(E10155="start",AND(E10155="end",E10154="start")),"Y","N")</f>
        <v>N</v>
      </c>
      <c r="L10155" t="str">
        <f t="shared" si="1270"/>
        <v>&lt;p class="indent"&gt;Feyd-Rautha dipped his head with the required courtesy. He stared at the Lady Fenring. She was golden-haired and willowy, her perfection of figure clothed in a flowing gown of ecru – simple fitness of form without ornament. Gray-green eyes stared back at him. She had that Bene Gesserit serene repose about her that the young man found subtly disturbing. &lt;/p&gt;</v>
      </c>
    </row>
    <row r="10156" spans="1:12" x14ac:dyDescent="0.25">
      <c r="A10156">
        <v>10155</v>
      </c>
      <c r="B10156" s="1" t="s">
        <v>7868</v>
      </c>
      <c r="C10156" t="str">
        <f t="shared" si="1276"/>
        <v>&lt;p class="indent"&gt;‘Um-m-m-m-ah-hm-m-m-m,’ said the Count. He studied Feyd-Rautha. ‘The, hm-m-m-m, &lt;em&gt;precise&lt;/em&gt; young man, ah, my … hm-m-m-m … dear?’ The Count glanced at the Baron. ‘My dear Baron, you say you’ve spoken of us to this</v>
      </c>
      <c r="D10156">
        <f t="shared" si="1272"/>
        <v>1</v>
      </c>
      <c r="E10156" t="str">
        <f t="shared" si="1271"/>
        <v>end</v>
      </c>
      <c r="F10156" t="str">
        <f t="shared" si="1275"/>
        <v>&lt;p class="indent"&gt;‘Um-m-m-m-ah-hm-m-m-m,’ said the Count. He studied Feyd-Rautha. ‘The, hm-m-m-m, &lt;em&gt;precise&lt;/em&gt; young man, ah, my … hm-m-m-m … dear?’ The Count glanced at the Baron. ‘My dear Baron, you say you’ve spoken of us to this</v>
      </c>
      <c r="G10156" t="str">
        <f t="shared" si="1277"/>
        <v>&lt;p class="indent"&gt;</v>
      </c>
      <c r="H10156">
        <v>1</v>
      </c>
      <c r="I10156">
        <f t="shared" si="1274"/>
        <v>48</v>
      </c>
      <c r="J10156">
        <f t="shared" ca="1" si="1273"/>
        <v>4981</v>
      </c>
      <c r="K10156" t="str">
        <f>IF(OR(E10156="start",AND(E10156="end",E10155="start")),"Y","N")</f>
        <v>N</v>
      </c>
      <c r="L10156" t="str">
        <f t="shared" si="1270"/>
        <v/>
      </c>
    </row>
    <row r="10157" spans="1:12" x14ac:dyDescent="0.25">
      <c r="A10157">
        <v>10156</v>
      </c>
      <c r="B10157" s="1" t="s">
        <v>7869</v>
      </c>
      <c r="C10157" t="str">
        <f t="shared" si="1276"/>
        <v>&lt;p class="indent"&gt;‘Um-m-m-m-ah-hm-m-m-m,’ said the Count. He studied Feyd-Rautha. ‘The, hm-m-m-m, &lt;em&gt;precise&lt;/em&gt; young man, ah, my … hm-m-m-m … dear?’ The Count glanced at the Baron. ‘My dear Baron, you say you’ve spoken of us to this &lt;em&gt;precise&lt;/em&gt; young man? What did you say?’</v>
      </c>
      <c r="D10157">
        <f t="shared" si="1272"/>
        <v>2</v>
      </c>
      <c r="E10157" t="str">
        <f t="shared" si="1271"/>
        <v>end</v>
      </c>
      <c r="F10157" t="str">
        <f t="shared" si="1275"/>
        <v>&lt;p class="indent"&gt;‘Um-m-m-m-ah-hm-m-m-m,’ said the Count. He studied Feyd-Rautha. ‘The, hm-m-m-m, &lt;em&gt;precise&lt;/em&gt; young man, ah, my … hm-m-m-m … dear?’ The Count glanced at the Baron. ‘My dear Baron, you say you’ve spoken of us to this &lt;em&gt;precise&lt;/em&gt; young man? What did you say?’</v>
      </c>
      <c r="G10157" t="str">
        <f t="shared" si="1277"/>
        <v>&lt;p class="indent"&gt;</v>
      </c>
      <c r="H10157">
        <v>1</v>
      </c>
      <c r="I10157">
        <f t="shared" si="1274"/>
        <v>48</v>
      </c>
      <c r="J10157">
        <f t="shared" ca="1" si="1273"/>
        <v>4981</v>
      </c>
      <c r="K10157" t="str">
        <f>IF(OR(E10157="start",AND(E10157="end",E10156="start")),"Y","N")</f>
        <v>N</v>
      </c>
      <c r="L10157" t="str">
        <f t="shared" si="1270"/>
        <v/>
      </c>
    </row>
    <row r="10158" spans="1:12" x14ac:dyDescent="0.25">
      <c r="A10158">
        <v>10157</v>
      </c>
      <c r="B10158" s="1" t="s">
        <v>9</v>
      </c>
      <c r="C10158" t="str">
        <f t="shared" si="1276"/>
        <v>&lt;p class="indent"&gt;‘Um-m-m-m-ah-hm-m-m-m,’ said the Count. He studied Feyd-Rautha. ‘The, hm-m-m-m, &lt;em&gt;precise&lt;/em&gt; young man, ah, my … hm-m-m-m … dear?’ The Count glanced at the Baron. ‘My dear Baron, you say you’ve spoken of us to this &lt;em&gt;precise&lt;/em&gt; young man? What did you say?’ &lt;/p&gt;</v>
      </c>
      <c r="D10158">
        <f t="shared" si="1272"/>
        <v>3</v>
      </c>
      <c r="E10158" t="str">
        <f t="shared" si="1271"/>
        <v>end</v>
      </c>
      <c r="F10158" t="str">
        <f t="shared" si="1275"/>
        <v>&lt;p class="indent"&gt;‘Um-m-m-m-ah-hm-m-m-m,’ said the Count. He studied Feyd-Rautha. ‘The, hm-m-m-m, &lt;em&gt;precise&lt;/em&gt; young man, ah, my … hm-m-m-m … dear?’ The Count glanced at the Baron. ‘My dear Baron, you say you’ve spoken of us to this &lt;em&gt;precise&lt;/em&gt; young man? What did you say?’ &lt;/p&gt;</v>
      </c>
      <c r="G10158" t="str">
        <f t="shared" si="1277"/>
        <v>&lt;p class="indent"&gt;</v>
      </c>
      <c r="H10158">
        <v>1</v>
      </c>
      <c r="I10158">
        <f t="shared" si="1274"/>
        <v>48</v>
      </c>
      <c r="J10158">
        <f t="shared" ca="1" si="1273"/>
        <v>4981</v>
      </c>
      <c r="K10158" t="str">
        <f>IF(OR(E10158="start",AND(E10158="end",E10157="start")),"Y","N")</f>
        <v>N</v>
      </c>
      <c r="L10158" t="str">
        <f t="shared" si="1270"/>
        <v>&lt;p class="indent"&gt;‘Um-m-m-m-ah-hm-m-m-m,’ said the Count. He studied Feyd-Rautha. ‘The, hm-m-m-m, &lt;em&gt;precise&lt;/em&gt; young man, ah, my … hm-m-m-m … dear?’ The Count glanced at the Baron. ‘My dear Baron, you say you’ve spoken of us to this &lt;em&gt;precise&lt;/em&gt; young man? What did you say?’ &lt;/p&gt;</v>
      </c>
    </row>
    <row r="10159" spans="1:12" x14ac:dyDescent="0.25">
      <c r="A10159">
        <v>10158</v>
      </c>
      <c r="B10159" s="1" t="s">
        <v>7870</v>
      </c>
      <c r="C10159" t="str">
        <f t="shared" si="1276"/>
        <v>&lt;p class="indent"&gt;‘I told my nephew of the great esteem our Emperor holds for you, Count Fenring,’ the Baron said. And he thought: &lt;em&gt;Mark him well, Feyd! A killer with the manners of a rabbit – this is the most dangerous kind.&lt;/em&gt;&lt;/p&gt;</v>
      </c>
      <c r="D10159">
        <f t="shared" si="1272"/>
        <v>1</v>
      </c>
      <c r="E10159" t="str">
        <f t="shared" si="1271"/>
        <v>end</v>
      </c>
      <c r="F10159" t="str">
        <f t="shared" si="1275"/>
        <v>&lt;p class="indent"&gt;‘I told my nephew of the great esteem our Emperor holds for you, Count Fenring,’ the Baron said. And he thought: &lt;em&gt;Mark him well, Feyd! A killer with the manners of a rabbit – this is the most dangerous kind.&lt;/em&gt;&lt;/p&gt;</v>
      </c>
      <c r="G10159" t="str">
        <f t="shared" si="1277"/>
        <v>&lt;p class="indent"&gt;</v>
      </c>
      <c r="H10159">
        <v>1</v>
      </c>
      <c r="I10159">
        <f t="shared" si="1274"/>
        <v>48</v>
      </c>
      <c r="J10159">
        <f t="shared" ca="1" si="1273"/>
        <v>4982</v>
      </c>
      <c r="K10159" t="str">
        <f>IF(OR(E10159="start",AND(E10159="end",E10158="start")),"Y","N")</f>
        <v>N</v>
      </c>
      <c r="L10159" t="str">
        <f t="shared" si="1270"/>
        <v>&lt;p class="indent"&gt;‘I told my nephew of the great esteem our Emperor holds for you, Count Fenring,’ the Baron said. And he thought: &lt;em&gt;Mark him well, Feyd! A killer with the manners of a rabbit – this is the most dangerous kind.&lt;/em&gt;&lt;/p&gt;</v>
      </c>
    </row>
    <row r="10160" spans="1:12" x14ac:dyDescent="0.25">
      <c r="A10160">
        <v>10159</v>
      </c>
      <c r="B10160" s="1" t="s">
        <v>7871</v>
      </c>
      <c r="C10160" t="str">
        <f t="shared" si="1276"/>
        <v>&lt;p class="indent"&gt;‘Of course!’ said the Count, and he smiled at his lady.&lt;/p&gt;</v>
      </c>
      <c r="D10160">
        <f t="shared" si="1272"/>
        <v>1</v>
      </c>
      <c r="E10160" t="str">
        <f t="shared" si="1271"/>
        <v>end</v>
      </c>
      <c r="F10160" t="str">
        <f t="shared" si="1275"/>
        <v>&lt;p class="indent"&gt;‘Of course!’ said the Count, and he smiled at his lady.&lt;/p&gt;</v>
      </c>
      <c r="G10160" t="str">
        <f t="shared" si="1277"/>
        <v>&lt;p class="indent"&gt;</v>
      </c>
      <c r="H10160">
        <v>1</v>
      </c>
      <c r="I10160">
        <f t="shared" si="1274"/>
        <v>48</v>
      </c>
      <c r="J10160">
        <f t="shared" ca="1" si="1273"/>
        <v>4983</v>
      </c>
      <c r="K10160" t="str">
        <f>IF(OR(E10160="start",AND(E10160="end",E10159="start")),"Y","N")</f>
        <v>N</v>
      </c>
      <c r="L10160" t="str">
        <f t="shared" si="1270"/>
        <v>&lt;p class="indent"&gt;‘Of course!’ said the Count, and he smiled at his lady.&lt;/p&gt;</v>
      </c>
    </row>
    <row r="10161" spans="1:12" x14ac:dyDescent="0.25">
      <c r="A10161">
        <v>10160</v>
      </c>
      <c r="B10161" s="1" t="s">
        <v>7872</v>
      </c>
      <c r="C10161" t="str">
        <f t="shared" si="1276"/>
        <v>&lt;p class="indent"&gt;Feyd-Rautha found the man’s actions and words almost insulting. They stopped just short of something overt that would require</v>
      </c>
      <c r="D10161">
        <f t="shared" si="1272"/>
        <v>1</v>
      </c>
      <c r="E10161" t="str">
        <f t="shared" si="1271"/>
        <v>end</v>
      </c>
      <c r="F10161" t="str">
        <f t="shared" si="1275"/>
        <v>&lt;p class="indent"&gt;Feyd-Rautha found the man’s actions and words almost insulting. They stopped just short of something overt that would require</v>
      </c>
      <c r="G10161" t="str">
        <f t="shared" si="1277"/>
        <v>&lt;p class="indent"&gt;</v>
      </c>
      <c r="H10161">
        <v>1</v>
      </c>
      <c r="I10161">
        <f t="shared" si="1274"/>
        <v>48</v>
      </c>
      <c r="J10161">
        <f t="shared" ca="1" si="1273"/>
        <v>4984</v>
      </c>
      <c r="K10161" t="str">
        <f>IF(OR(E10161="start",AND(E10161="end",E10160="start")),"Y","N")</f>
        <v>N</v>
      </c>
      <c r="L10161" t="str">
        <f t="shared" si="1270"/>
        <v/>
      </c>
    </row>
    <row r="10162" spans="1:12" x14ac:dyDescent="0.25">
      <c r="A10162">
        <v>10161</v>
      </c>
      <c r="B10162" s="1" t="s">
        <v>7873</v>
      </c>
      <c r="C10162" t="str">
        <f t="shared" si="1276"/>
        <v>&lt;p class="indent"&gt;Feyd-Rautha found the man’s actions and words almost insulting. They stopped just short of something overt that would require notice. The young man focused his attention on the Count: a small man, weak-looking. The face was weaselish with overlarge</v>
      </c>
      <c r="D10162">
        <f t="shared" si="1272"/>
        <v>2</v>
      </c>
      <c r="E10162" t="str">
        <f t="shared" si="1271"/>
        <v>end</v>
      </c>
      <c r="F10162" t="str">
        <f t="shared" si="1275"/>
        <v>&lt;p class="indent"&gt;Feyd-Rautha found the man’s actions and words almost insulting. They stopped just short of something overt that would require notice. The young man focused his attention on the Count: a small man, weak-looking. The face was weaselish with overlarge</v>
      </c>
      <c r="G10162" t="str">
        <f t="shared" si="1277"/>
        <v>&lt;p class="indent"&gt;</v>
      </c>
      <c r="H10162">
        <v>1</v>
      </c>
      <c r="I10162">
        <f t="shared" si="1274"/>
        <v>48</v>
      </c>
      <c r="J10162">
        <f t="shared" ca="1" si="1273"/>
        <v>4984</v>
      </c>
      <c r="K10162" t="str">
        <f>IF(OR(E10162="start",AND(E10162="end",E10161="start")),"Y","N")</f>
        <v>N</v>
      </c>
      <c r="L10162" t="str">
        <f t="shared" si="1270"/>
        <v/>
      </c>
    </row>
    <row r="10163" spans="1:12" x14ac:dyDescent="0.25">
      <c r="A10163">
        <v>10162</v>
      </c>
      <c r="B10163" s="1" t="s">
        <v>7874</v>
      </c>
      <c r="C10163" t="str">
        <f t="shared" si="1276"/>
        <v>&lt;p class="indent"&gt;Feyd-Rautha found the man’s actions and words almost insulting. They stopped just short of something overt that would require notice. The young man focused his attention on the Count: a small man, weak-looking. The face was weaselish with overlarge dark eyes. There was gray at the temples. And his movements – he moved a hand or turned his head one way, then he spoke another</v>
      </c>
      <c r="D10163">
        <f t="shared" si="1272"/>
        <v>3</v>
      </c>
      <c r="E10163" t="str">
        <f t="shared" si="1271"/>
        <v>end</v>
      </c>
      <c r="F10163" t="str">
        <f t="shared" si="1275"/>
        <v>&lt;p class="indent"&gt;Feyd-Rautha found the man’s actions and words almost insulting. They stopped just short of something overt that would require notice. The young man focused his attention on the Count: a small man, weak-looking. The face was weaselish with overlarge dark eyes. There was gray at the temples. And his movements – he moved a hand or turned his head one way, then he spoke another</v>
      </c>
      <c r="G10163" t="str">
        <f t="shared" si="1277"/>
        <v>&lt;p class="indent"&gt;</v>
      </c>
      <c r="H10163">
        <v>1</v>
      </c>
      <c r="I10163">
        <f t="shared" si="1274"/>
        <v>48</v>
      </c>
      <c r="J10163">
        <f t="shared" ca="1" si="1273"/>
        <v>4984</v>
      </c>
      <c r="K10163" t="str">
        <f>IF(OR(E10163="start",AND(E10163="end",E10162="start")),"Y","N")</f>
        <v>N</v>
      </c>
      <c r="L10163" t="str">
        <f t="shared" si="1270"/>
        <v/>
      </c>
    </row>
    <row r="10164" spans="1:12" x14ac:dyDescent="0.25">
      <c r="A10164">
        <v>10163</v>
      </c>
      <c r="B10164" s="1" t="s">
        <v>7875</v>
      </c>
      <c r="C10164" t="str">
        <f t="shared" si="1276"/>
        <v>&lt;p class="indent"&gt;Feyd-Rautha found the man’s actions and words almost insulting. They stopped just short of something overt that would require notice. The young man focused his attention on the Count: a small man, weak-looking. The face was weaselish with overlarge dark eyes. There was gray at the temples. And his movements – he moved a hand or turned his head one way, then he spoke another way. It was difficult to follow.</v>
      </c>
      <c r="D10164">
        <f t="shared" si="1272"/>
        <v>4</v>
      </c>
      <c r="E10164" t="str">
        <f t="shared" si="1271"/>
        <v>end</v>
      </c>
      <c r="F10164" t="str">
        <f t="shared" si="1275"/>
        <v>&lt;p class="indent"&gt;Feyd-Rautha found the man’s actions and words almost insulting. They stopped just short of something overt that would require notice. The young man focused his attention on the Count: a small man, weak-looking. The face was weaselish with overlarge dark eyes. There was gray at the temples. And his movements – he moved a hand or turned his head one way, then he spoke another way. It was difficult to follow.</v>
      </c>
      <c r="G10164" t="str">
        <f t="shared" si="1277"/>
        <v>&lt;p class="indent"&gt;</v>
      </c>
      <c r="H10164">
        <v>1</v>
      </c>
      <c r="I10164">
        <f t="shared" si="1274"/>
        <v>48</v>
      </c>
      <c r="J10164">
        <f t="shared" ca="1" si="1273"/>
        <v>4984</v>
      </c>
      <c r="K10164" t="str">
        <f>IF(OR(E10164="start",AND(E10164="end",E10163="start")),"Y","N")</f>
        <v>N</v>
      </c>
      <c r="L10164" t="str">
        <f t="shared" si="1270"/>
        <v/>
      </c>
    </row>
    <row r="10165" spans="1:12" x14ac:dyDescent="0.25">
      <c r="A10165">
        <v>10164</v>
      </c>
      <c r="B10165" s="1" t="s">
        <v>9</v>
      </c>
      <c r="C10165" t="str">
        <f t="shared" si="1276"/>
        <v>&lt;p class="indent"&gt;Feyd-Rautha found the man’s actions and words almost insulting. They stopped just short of something overt that would require notice. The young man focused his attention on the Count: a small man, weak-looking. The face was weaselish with overlarge dark eyes. There was gray at the temples. And his movements – he moved a hand or turned his head one way, then he spoke another way. It was difficult to follow. &lt;/p&gt;</v>
      </c>
      <c r="D10165">
        <f t="shared" si="1272"/>
        <v>5</v>
      </c>
      <c r="E10165" t="str">
        <f t="shared" si="1271"/>
        <v>end</v>
      </c>
      <c r="F10165" t="str">
        <f t="shared" si="1275"/>
        <v>&lt;p class="indent"&gt;Feyd-Rautha found the man’s actions and words almost insulting. They stopped just short of something overt that would require notice. The young man focused his attention on the Count: a small man, weak-looking. The face was weaselish with overlarge dark eyes. There was gray at the temples. And his movements – he moved a hand or turned his head one way, then he spoke another way. It was difficult to follow. &lt;/p&gt;</v>
      </c>
      <c r="G10165" t="str">
        <f t="shared" si="1277"/>
        <v>&lt;p class="indent"&gt;</v>
      </c>
      <c r="H10165">
        <v>1</v>
      </c>
      <c r="I10165">
        <f t="shared" si="1274"/>
        <v>48</v>
      </c>
      <c r="J10165">
        <f t="shared" ca="1" si="1273"/>
        <v>4984</v>
      </c>
      <c r="K10165" t="str">
        <f>IF(OR(E10165="start",AND(E10165="end",E10164="start")),"Y","N")</f>
        <v>N</v>
      </c>
      <c r="L10165" t="str">
        <f t="shared" si="1270"/>
        <v>&lt;p class="indent"&gt;Feyd-Rautha found the man’s actions and words almost insulting. They stopped just short of something overt that would require notice. The young man focused his attention on the Count: a small man, weak-looking. The face was weaselish with overlarge dark eyes. There was gray at the temples. And his movements – he moved a hand or turned his head one way, then he spoke another way. It was difficult to follow. &lt;/p&gt;</v>
      </c>
    </row>
    <row r="10166" spans="1:12" x14ac:dyDescent="0.25">
      <c r="A10166">
        <v>10165</v>
      </c>
      <c r="B10166" s="1" t="s">
        <v>7876</v>
      </c>
      <c r="C10166" t="str">
        <f t="shared" si="1276"/>
        <v>&lt;p class="indent"&gt;‘Um-m-m-m-ah-h-h-hm-m-m, you come upon such, mm-m-m, preciseness so rarely,’ the Count said, addressing the Baron’s shoulder.</v>
      </c>
      <c r="D10166">
        <f t="shared" si="1272"/>
        <v>1</v>
      </c>
      <c r="E10166" t="str">
        <f t="shared" si="1271"/>
        <v>end</v>
      </c>
      <c r="F10166" t="str">
        <f t="shared" si="1275"/>
        <v>&lt;p class="indent"&gt;‘Um-m-m-m-ah-h-h-hm-m-m, you come upon such, mm-m-m, preciseness so rarely,’ the Count said, addressing the Baron’s shoulder.</v>
      </c>
      <c r="G10166" t="str">
        <f t="shared" si="1277"/>
        <v>&lt;p class="indent"&gt;</v>
      </c>
      <c r="H10166">
        <v>1</v>
      </c>
      <c r="I10166">
        <f t="shared" si="1274"/>
        <v>48</v>
      </c>
      <c r="J10166">
        <f t="shared" ca="1" si="1273"/>
        <v>4985</v>
      </c>
      <c r="K10166" t="str">
        <f>IF(OR(E10166="start",AND(E10166="end",E10165="start")),"Y","N")</f>
        <v>N</v>
      </c>
      <c r="L10166" t="str">
        <f t="shared" si="1270"/>
        <v/>
      </c>
    </row>
    <row r="10167" spans="1:12" x14ac:dyDescent="0.25">
      <c r="A10167">
        <v>10166</v>
      </c>
      <c r="B10167" s="1" t="s">
        <v>7877</v>
      </c>
      <c r="C10167" t="str">
        <f t="shared" si="1276"/>
        <v>&lt;p class="indent"&gt;‘Um-m-m-m-ah-h-h-hm-m-m, you come upon such, mm-m-m, preciseness so rarely,’ the Count said, addressing the Baron’s shoulder. ‘I … ah, congratulate you on the hm-m-m perfection of your ah-h-h heir. In the light of the hm-m-m elder, one might say.’</v>
      </c>
      <c r="D10167">
        <f t="shared" si="1272"/>
        <v>2</v>
      </c>
      <c r="E10167" t="str">
        <f t="shared" si="1271"/>
        <v>end</v>
      </c>
      <c r="F10167" t="str">
        <f t="shared" si="1275"/>
        <v>&lt;p class="indent"&gt;‘Um-m-m-m-ah-h-h-hm-m-m, you come upon such, mm-m-m, preciseness so rarely,’ the Count said, addressing the Baron’s shoulder. ‘I … ah, congratulate you on the hm-m-m perfection of your ah-h-h heir. In the light of the hm-m-m elder, one might say.’</v>
      </c>
      <c r="G10167" t="str">
        <f t="shared" si="1277"/>
        <v>&lt;p class="indent"&gt;</v>
      </c>
      <c r="H10167">
        <v>1</v>
      </c>
      <c r="I10167">
        <f t="shared" si="1274"/>
        <v>48</v>
      </c>
      <c r="J10167">
        <f t="shared" ca="1" si="1273"/>
        <v>4985</v>
      </c>
      <c r="K10167" t="str">
        <f>IF(OR(E10167="start",AND(E10167="end",E10166="start")),"Y","N")</f>
        <v>N</v>
      </c>
      <c r="L10167" t="str">
        <f t="shared" si="1270"/>
        <v/>
      </c>
    </row>
    <row r="10168" spans="1:12" x14ac:dyDescent="0.25">
      <c r="A10168">
        <v>10167</v>
      </c>
      <c r="B10168" s="1" t="s">
        <v>9</v>
      </c>
      <c r="C10168" t="str">
        <f t="shared" si="1276"/>
        <v>&lt;p class="indent"&gt;‘Um-m-m-m-ah-h-h-hm-m-m, you come upon such, mm-m-m, preciseness so rarely,’ the Count said, addressing the Baron’s shoulder. ‘I … ah, congratulate you on the hm-m-m perfection of your ah-h-h heir. In the light of the hm-m-m elder, one might say.’ &lt;/p&gt;</v>
      </c>
      <c r="D10168">
        <f t="shared" si="1272"/>
        <v>3</v>
      </c>
      <c r="E10168" t="str">
        <f t="shared" si="1271"/>
        <v>end</v>
      </c>
      <c r="F10168" t="str">
        <f t="shared" si="1275"/>
        <v>&lt;p class="indent"&gt;‘Um-m-m-m-ah-h-h-hm-m-m, you come upon such, mm-m-m, preciseness so rarely,’ the Count said, addressing the Baron’s shoulder. ‘I … ah, congratulate you on the hm-m-m perfection of your ah-h-h heir. In the light of the hm-m-m elder, one might say.’ &lt;/p&gt;</v>
      </c>
      <c r="G10168" t="str">
        <f t="shared" si="1277"/>
        <v>&lt;p class="indent"&gt;</v>
      </c>
      <c r="H10168">
        <v>1</v>
      </c>
      <c r="I10168">
        <f t="shared" si="1274"/>
        <v>48</v>
      </c>
      <c r="J10168">
        <f t="shared" ca="1" si="1273"/>
        <v>4985</v>
      </c>
      <c r="K10168" t="str">
        <f>IF(OR(E10168="start",AND(E10168="end",E10167="start")),"Y","N")</f>
        <v>N</v>
      </c>
      <c r="L10168" t="str">
        <f t="shared" si="1270"/>
        <v>&lt;p class="indent"&gt;‘Um-m-m-m-ah-h-h-hm-m-m, you come upon such, mm-m-m, preciseness so rarely,’ the Count said, addressing the Baron’s shoulder. ‘I … ah, congratulate you on the hm-m-m perfection of your ah-h-h heir. In the light of the hm-m-m elder, one might say.’ &lt;/p&gt;</v>
      </c>
    </row>
    <row r="10169" spans="1:12" x14ac:dyDescent="0.25">
      <c r="A10169">
        <v>10168</v>
      </c>
      <c r="B10169" s="1" t="s">
        <v>7878</v>
      </c>
      <c r="C10169" t="str">
        <f t="shared" si="1276"/>
        <v>&lt;p class="indent"&gt;‘You are too kind,’ the Baron said. He bowed, but Feyd-Rautha noted that his uncle’s eyes did not agree with the courtesy.&lt;/p&gt;</v>
      </c>
      <c r="D10169">
        <f t="shared" si="1272"/>
        <v>1</v>
      </c>
      <c r="E10169" t="str">
        <f t="shared" si="1271"/>
        <v>end</v>
      </c>
      <c r="F10169" t="str">
        <f t="shared" si="1275"/>
        <v>&lt;p class="indent"&gt;‘You are too kind,’ the Baron said. He bowed, but Feyd-Rautha noted that his uncle’s eyes did not agree with the courtesy.&lt;/p&gt;</v>
      </c>
      <c r="G10169" t="str">
        <f t="shared" si="1277"/>
        <v>&lt;p class="indent"&gt;</v>
      </c>
      <c r="H10169">
        <v>1</v>
      </c>
      <c r="I10169">
        <f t="shared" si="1274"/>
        <v>48</v>
      </c>
      <c r="J10169">
        <f t="shared" ca="1" si="1273"/>
        <v>4986</v>
      </c>
      <c r="K10169" t="str">
        <f>IF(OR(E10169="start",AND(E10169="end",E10168="start")),"Y","N")</f>
        <v>N</v>
      </c>
      <c r="L10169" t="str">
        <f t="shared" si="1270"/>
        <v>&lt;p class="indent"&gt;‘You are too kind,’ the Baron said. He bowed, but Feyd-Rautha noted that his uncle’s eyes did not agree with the courtesy.&lt;/p&gt;</v>
      </c>
    </row>
    <row r="10170" spans="1:12" x14ac:dyDescent="0.25">
      <c r="A10170">
        <v>10169</v>
      </c>
      <c r="B10170" s="1" t="s">
        <v>7879</v>
      </c>
      <c r="C10170" t="str">
        <f t="shared" si="1276"/>
        <v>&lt;p class="indent"&gt;&lt;a id="page365"/&gt;‘When you’re mm-m-m ironic, that ah-h-h suggests you’re hm-m-m-m thinking deep thoughts,’ the Count said.</v>
      </c>
      <c r="D10170">
        <f t="shared" si="1272"/>
        <v>1</v>
      </c>
      <c r="E10170" t="str">
        <f t="shared" si="1271"/>
        <v>end</v>
      </c>
      <c r="F10170" t="str">
        <f t="shared" si="1275"/>
        <v>&lt;p class="indent"&gt;&lt;a id="page365"/&gt;‘When you’re mm-m-m ironic, that ah-h-h suggests you’re hm-m-m-m thinking deep thoughts,’ the Count said.</v>
      </c>
      <c r="G10170" t="str">
        <f t="shared" si="1277"/>
        <v>&lt;p class="indent"&gt;</v>
      </c>
      <c r="H10170">
        <v>1</v>
      </c>
      <c r="I10170">
        <f t="shared" si="1274"/>
        <v>48</v>
      </c>
      <c r="J10170">
        <f t="shared" ca="1" si="1273"/>
        <v>4987</v>
      </c>
      <c r="K10170" t="str">
        <f>IF(OR(E10170="start",AND(E10170="end",E10169="start")),"Y","N")</f>
        <v>N</v>
      </c>
      <c r="L10170" t="str">
        <f t="shared" ref="L10170:L10233" si="1278">IF(D10170&gt;=D10171,F10170,"")</f>
        <v/>
      </c>
    </row>
    <row r="10171" spans="1:12" x14ac:dyDescent="0.25">
      <c r="A10171">
        <v>10170</v>
      </c>
      <c r="B10171" s="1" t="s">
        <v>9</v>
      </c>
      <c r="C10171" t="str">
        <f t="shared" si="1276"/>
        <v>&lt;p class="indent"&gt;&lt;a id="page365"/&gt;‘When you’re mm-m-m ironic, that ah-h-h suggests you’re hm-m-m-m thinking deep thoughts,’ the Count said. &lt;/p&gt;</v>
      </c>
      <c r="D10171">
        <f t="shared" si="1272"/>
        <v>2</v>
      </c>
      <c r="E10171" t="str">
        <f t="shared" si="1271"/>
        <v>end</v>
      </c>
      <c r="F10171" t="str">
        <f t="shared" si="1275"/>
        <v>&lt;p class="indent"&gt;&lt;a id="page365"/&gt;‘When you’re mm-m-m ironic, that ah-h-h suggests you’re hm-m-m-m thinking deep thoughts,’ the Count said. &lt;/p&gt;</v>
      </c>
      <c r="G10171" t="str">
        <f t="shared" si="1277"/>
        <v>&lt;p class="indent"&gt;</v>
      </c>
      <c r="H10171">
        <v>1</v>
      </c>
      <c r="I10171">
        <f t="shared" si="1274"/>
        <v>48</v>
      </c>
      <c r="J10171">
        <f t="shared" ca="1" si="1273"/>
        <v>4987</v>
      </c>
      <c r="K10171" t="str">
        <f>IF(OR(E10171="start",AND(E10171="end",E10170="start")),"Y","N")</f>
        <v>N</v>
      </c>
      <c r="L10171" t="str">
        <f t="shared" si="1278"/>
        <v>&lt;p class="indent"&gt;&lt;a id="page365"/&gt;‘When you’re mm-m-m ironic, that ah-h-h suggests you’re hm-m-m-m thinking deep thoughts,’ the Count said. &lt;/p&gt;</v>
      </c>
    </row>
    <row r="10172" spans="1:12" x14ac:dyDescent="0.25">
      <c r="A10172">
        <v>10171</v>
      </c>
      <c r="B10172" s="1" t="s">
        <v>7880</v>
      </c>
      <c r="C10172" t="str">
        <f t="shared" si="1276"/>
        <v>&lt;p class="indent"&gt;&lt;em&gt;There he goes again,&lt;/em&gt; Feyd-Rautha thought. &lt;em&gt;It sounds like he’s being insulting, but there’s nothing you can call out for satisfaction.&lt;/em&gt;&lt;/p&gt;</v>
      </c>
      <c r="D10172">
        <f t="shared" si="1272"/>
        <v>1</v>
      </c>
      <c r="E10172" t="str">
        <f t="shared" si="1271"/>
        <v>end</v>
      </c>
      <c r="F10172" t="str">
        <f t="shared" si="1275"/>
        <v>&lt;p class="indent"&gt;&lt;em&gt;There he goes again,&lt;/em&gt; Feyd-Rautha thought. &lt;em&gt;It sounds like he’s being insulting, but there’s nothing you can call out for satisfaction.&lt;/em&gt;&lt;/p&gt;</v>
      </c>
      <c r="G10172" t="str">
        <f t="shared" si="1277"/>
        <v>&lt;p class="indent"&gt;</v>
      </c>
      <c r="H10172">
        <v>1</v>
      </c>
      <c r="I10172">
        <f t="shared" si="1274"/>
        <v>48</v>
      </c>
      <c r="J10172">
        <f t="shared" ca="1" si="1273"/>
        <v>4988</v>
      </c>
      <c r="K10172" t="str">
        <f>IF(OR(E10172="start",AND(E10172="end",E10171="start")),"Y","N")</f>
        <v>N</v>
      </c>
      <c r="L10172" t="str">
        <f t="shared" si="1278"/>
        <v>&lt;p class="indent"&gt;&lt;em&gt;There he goes again,&lt;/em&gt; Feyd-Rautha thought. &lt;em&gt;It sounds like he’s being insulting, but there’s nothing you can call out for satisfaction.&lt;/em&gt;&lt;/p&gt;</v>
      </c>
    </row>
    <row r="10173" spans="1:12" x14ac:dyDescent="0.25">
      <c r="A10173">
        <v>10172</v>
      </c>
      <c r="B10173" s="1" t="s">
        <v>7881</v>
      </c>
      <c r="C10173" t="str">
        <f t="shared" si="1276"/>
        <v>&lt;p class="indent"&gt;Listening to the man gave Feyd-Rautha the feeling his head was being pushed through mush … &lt;em&gt;um-m-m-ah-h-h-hm-m-m-m!&lt;/em&gt; Feyd-Rautha turned his attention back to the Lady Fenring.</v>
      </c>
      <c r="D10173">
        <f t="shared" si="1272"/>
        <v>1</v>
      </c>
      <c r="E10173" t="str">
        <f t="shared" si="1271"/>
        <v>end</v>
      </c>
      <c r="F10173" t="str">
        <f t="shared" si="1275"/>
        <v>&lt;p class="indent"&gt;Listening to the man gave Feyd-Rautha the feeling his head was being pushed through mush … &lt;em&gt;um-m-m-ah-h-h-hm-m-m-m!&lt;/em&gt; Feyd-Rautha turned his attention back to the Lady Fenring.</v>
      </c>
      <c r="G10173" t="str">
        <f t="shared" si="1277"/>
        <v>&lt;p class="indent"&gt;</v>
      </c>
      <c r="H10173">
        <v>1</v>
      </c>
      <c r="I10173">
        <f t="shared" si="1274"/>
        <v>48</v>
      </c>
      <c r="J10173">
        <f t="shared" ca="1" si="1273"/>
        <v>4989</v>
      </c>
      <c r="K10173" t="str">
        <f>IF(OR(E10173="start",AND(E10173="end",E10172="start")),"Y","N")</f>
        <v>N</v>
      </c>
      <c r="L10173" t="str">
        <f t="shared" si="1278"/>
        <v/>
      </c>
    </row>
    <row r="10174" spans="1:12" x14ac:dyDescent="0.25">
      <c r="A10174">
        <v>10173</v>
      </c>
      <c r="B10174" s="1" t="s">
        <v>9</v>
      </c>
      <c r="C10174" t="str">
        <f t="shared" si="1276"/>
        <v>&lt;p class="indent"&gt;Listening to the man gave Feyd-Rautha the feeling his head was being pushed through mush … &lt;em&gt;um-m-m-ah-h-h-hm-m-m-m!&lt;/em&gt; Feyd-Rautha turned his attention back to the Lady Fenring. &lt;/p&gt;</v>
      </c>
      <c r="D10174">
        <f t="shared" si="1272"/>
        <v>2</v>
      </c>
      <c r="E10174" t="str">
        <f t="shared" si="1271"/>
        <v>end</v>
      </c>
      <c r="F10174" t="str">
        <f t="shared" si="1275"/>
        <v>&lt;p class="indent"&gt;Listening to the man gave Feyd-Rautha the feeling his head was being pushed through mush … &lt;em&gt;um-m-m-ah-h-h-hm-m-m-m!&lt;/em&gt; Feyd-Rautha turned his attention back to the Lady Fenring. &lt;/p&gt;</v>
      </c>
      <c r="G10174" t="str">
        <f t="shared" si="1277"/>
        <v>&lt;p class="indent"&gt;</v>
      </c>
      <c r="H10174">
        <v>1</v>
      </c>
      <c r="I10174">
        <f t="shared" si="1274"/>
        <v>48</v>
      </c>
      <c r="J10174">
        <f t="shared" ca="1" si="1273"/>
        <v>4989</v>
      </c>
      <c r="K10174" t="str">
        <f>IF(OR(E10174="start",AND(E10174="end",E10173="start")),"Y","N")</f>
        <v>N</v>
      </c>
      <c r="L10174" t="str">
        <f t="shared" si="1278"/>
        <v>&lt;p class="indent"&gt;Listening to the man gave Feyd-Rautha the feeling his head was being pushed through mush … &lt;em&gt;um-m-m-ah-h-h-hm-m-m-m!&lt;/em&gt; Feyd-Rautha turned his attention back to the Lady Fenring. &lt;/p&gt;</v>
      </c>
    </row>
    <row r="10175" spans="1:12" x14ac:dyDescent="0.25">
      <c r="A10175">
        <v>10174</v>
      </c>
      <c r="B10175" s="1" t="s">
        <v>7882</v>
      </c>
      <c r="C10175" t="str">
        <f t="shared" si="1276"/>
        <v>&lt;p class="indent"&gt;‘We’re ah-h-h taking up too much of this young man’s time,’ she said. ‘I understand he’s to appear in the arena today.’&lt;/p&gt;</v>
      </c>
      <c r="D10175">
        <f t="shared" si="1272"/>
        <v>1</v>
      </c>
      <c r="E10175" t="str">
        <f t="shared" si="1271"/>
        <v>end</v>
      </c>
      <c r="F10175" t="str">
        <f t="shared" si="1275"/>
        <v>&lt;p class="indent"&gt;‘We’re ah-h-h taking up too much of this young man’s time,’ she said. ‘I understand he’s to appear in the arena today.’&lt;/p&gt;</v>
      </c>
      <c r="G10175" t="str">
        <f t="shared" si="1277"/>
        <v>&lt;p class="indent"&gt;</v>
      </c>
      <c r="H10175">
        <v>1</v>
      </c>
      <c r="I10175">
        <f t="shared" si="1274"/>
        <v>48</v>
      </c>
      <c r="J10175">
        <f t="shared" ca="1" si="1273"/>
        <v>4990</v>
      </c>
      <c r="K10175" t="str">
        <f>IF(OR(E10175="start",AND(E10175="end",E10174="start")),"Y","N")</f>
        <v>N</v>
      </c>
      <c r="L10175" t="str">
        <f t="shared" si="1278"/>
        <v>&lt;p class="indent"&gt;‘We’re ah-h-h taking up too much of this young man’s time,’ she said. ‘I understand he’s to appear in the arena today.’&lt;/p&gt;</v>
      </c>
    </row>
    <row r="10176" spans="1:12" x14ac:dyDescent="0.25">
      <c r="A10176">
        <v>10175</v>
      </c>
      <c r="B10176" s="1" t="s">
        <v>7883</v>
      </c>
      <c r="C10176" t="str">
        <f t="shared" si="1276"/>
        <v>&lt;p class="indent"&gt;&lt;em&gt;By the houris of the Imperial hareem, she’s a lovely one!&lt;/em&gt; Feyd-Rautha thought. He said: ‘I shall make a kill for you this day, my Lady. I shall make the dedication in the arena, with</v>
      </c>
      <c r="D10176">
        <f t="shared" si="1272"/>
        <v>1</v>
      </c>
      <c r="E10176" t="str">
        <f t="shared" si="1271"/>
        <v>end</v>
      </c>
      <c r="F10176" t="str">
        <f t="shared" si="1275"/>
        <v>&lt;p class="indent"&gt;&lt;em&gt;By the houris of the Imperial hareem, she’s a lovely one!&lt;/em&gt; Feyd-Rautha thought. He said: ‘I shall make a kill for you this day, my Lady. I shall make the dedication in the arena, with</v>
      </c>
      <c r="G10176" t="str">
        <f t="shared" si="1277"/>
        <v>&lt;p class="indent"&gt;</v>
      </c>
      <c r="H10176">
        <v>1</v>
      </c>
      <c r="I10176">
        <f t="shared" si="1274"/>
        <v>48</v>
      </c>
      <c r="J10176">
        <f t="shared" ca="1" si="1273"/>
        <v>4991</v>
      </c>
      <c r="K10176" t="str">
        <f>IF(OR(E10176="start",AND(E10176="end",E10175="start")),"Y","N")</f>
        <v>N</v>
      </c>
      <c r="L10176" t="str">
        <f t="shared" si="1278"/>
        <v/>
      </c>
    </row>
    <row r="10177" spans="1:12" x14ac:dyDescent="0.25">
      <c r="A10177">
        <v>10176</v>
      </c>
      <c r="B10177" s="1" t="s">
        <v>7884</v>
      </c>
      <c r="C10177" t="str">
        <f t="shared" si="1276"/>
        <v>&lt;p class="indent"&gt;&lt;em&gt;By the houris of the Imperial hareem, she’s a lovely one!&lt;/em&gt; Feyd-Rautha thought. He said: ‘I shall make a kill for you this day, my Lady. I shall make the dedication in the arena, with your permission.’</v>
      </c>
      <c r="D10177">
        <f t="shared" si="1272"/>
        <v>2</v>
      </c>
      <c r="E10177" t="str">
        <f t="shared" si="1271"/>
        <v>end</v>
      </c>
      <c r="F10177" t="str">
        <f t="shared" si="1275"/>
        <v>&lt;p class="indent"&gt;&lt;em&gt;By the houris of the Imperial hareem, she’s a lovely one!&lt;/em&gt; Feyd-Rautha thought. He said: ‘I shall make a kill for you this day, my Lady. I shall make the dedication in the arena, with your permission.’</v>
      </c>
      <c r="G10177" t="str">
        <f t="shared" si="1277"/>
        <v>&lt;p class="indent"&gt;</v>
      </c>
      <c r="H10177">
        <v>1</v>
      </c>
      <c r="I10177">
        <f t="shared" si="1274"/>
        <v>48</v>
      </c>
      <c r="J10177">
        <f t="shared" ca="1" si="1273"/>
        <v>4991</v>
      </c>
      <c r="K10177" t="str">
        <f>IF(OR(E10177="start",AND(E10177="end",E10176="start")),"Y","N")</f>
        <v>N</v>
      </c>
      <c r="L10177" t="str">
        <f t="shared" si="1278"/>
        <v/>
      </c>
    </row>
    <row r="10178" spans="1:12" x14ac:dyDescent="0.25">
      <c r="A10178">
        <v>10177</v>
      </c>
      <c r="B10178" s="1" t="s">
        <v>9</v>
      </c>
      <c r="C10178" t="str">
        <f t="shared" si="1276"/>
        <v>&lt;p class="indent"&gt;&lt;em&gt;By the houris of the Imperial hareem, she’s a lovely one!&lt;/em&gt; Feyd-Rautha thought. He said: ‘I shall make a kill for you this day, my Lady. I shall make the dedication in the arena, with your permission.’ &lt;/p&gt;</v>
      </c>
      <c r="D10178">
        <f t="shared" si="1272"/>
        <v>3</v>
      </c>
      <c r="E10178" t="str">
        <f t="shared" ref="E10178:E10241" si="1279">IFERROR(IF(FIND("blockquote",B10178)=2,"start","end"),E10177)</f>
        <v>end</v>
      </c>
      <c r="F10178" t="str">
        <f t="shared" si="1275"/>
        <v>&lt;p class="indent"&gt;&lt;em&gt;By the houris of the Imperial hareem, she’s a lovely one!&lt;/em&gt; Feyd-Rautha thought. He said: ‘I shall make a kill for you this day, my Lady. I shall make the dedication in the arena, with your permission.’ &lt;/p&gt;</v>
      </c>
      <c r="G10178" t="str">
        <f t="shared" si="1277"/>
        <v>&lt;p class="indent"&gt;</v>
      </c>
      <c r="H10178">
        <v>1</v>
      </c>
      <c r="I10178">
        <f t="shared" si="1274"/>
        <v>48</v>
      </c>
      <c r="J10178">
        <f t="shared" ca="1" si="1273"/>
        <v>4991</v>
      </c>
      <c r="K10178" t="str">
        <f>IF(OR(E10178="start",AND(E10178="end",E10177="start")),"Y","N")</f>
        <v>N</v>
      </c>
      <c r="L10178" t="str">
        <f t="shared" si="1278"/>
        <v>&lt;p class="indent"&gt;&lt;em&gt;By the houris of the Imperial hareem, she’s a lovely one!&lt;/em&gt; Feyd-Rautha thought. He said: ‘I shall make a kill for you this day, my Lady. I shall make the dedication in the arena, with your permission.’ &lt;/p&gt;</v>
      </c>
    </row>
    <row r="10179" spans="1:12" x14ac:dyDescent="0.25">
      <c r="A10179">
        <v>10178</v>
      </c>
      <c r="B10179" s="1" t="s">
        <v>7885</v>
      </c>
      <c r="C10179" t="str">
        <f t="shared" si="1276"/>
        <v>&lt;p class="indent"&gt;She returned his stare serenely, but her voice carried whiplash as she said: ‘You do &lt;em&gt;not&lt;/em&gt; have my permission.’</v>
      </c>
      <c r="D10179">
        <f t="shared" ref="D10179:D10242" si="1280">IF(LEFT(B10179,2)="&lt;p",1,IF(LEFT(B10179,3)="&lt;h1",1,D10178+1))</f>
        <v>1</v>
      </c>
      <c r="E10179" t="str">
        <f t="shared" si="1279"/>
        <v>end</v>
      </c>
      <c r="F10179" t="str">
        <f t="shared" si="1275"/>
        <v>&lt;p class="indent"&gt;She returned his stare serenely, but her voice carried whiplash as she said: ‘You do &lt;em&gt;not&lt;/em&gt; have my permission.’</v>
      </c>
      <c r="G10179" t="str">
        <f t="shared" si="1277"/>
        <v>&lt;p class="indent"&gt;</v>
      </c>
      <c r="H10179">
        <v>1</v>
      </c>
      <c r="I10179">
        <f t="shared" si="1274"/>
        <v>48</v>
      </c>
      <c r="J10179">
        <f t="shared" ref="J10179:J10242" ca="1" si="1281">IF(K10179="Y","",IF(D10179=1,1+MAX(OFFSET(J10179,-A10179+1,0,A10179-1)),MAX(OFFSET(J10179,-A10179+1,0,A10179-1))))</f>
        <v>4992</v>
      </c>
      <c r="K10179" t="str">
        <f>IF(OR(E10179="start",AND(E10179="end",E10178="start")),"Y","N")</f>
        <v>N</v>
      </c>
      <c r="L10179" t="str">
        <f t="shared" si="1278"/>
        <v/>
      </c>
    </row>
    <row r="10180" spans="1:12" x14ac:dyDescent="0.25">
      <c r="A10180">
        <v>10179</v>
      </c>
      <c r="B10180" s="1" t="s">
        <v>9</v>
      </c>
      <c r="C10180" t="str">
        <f t="shared" si="1276"/>
        <v>&lt;p class="indent"&gt;She returned his stare serenely, but her voice carried whiplash as she said: ‘You do &lt;em&gt;not&lt;/em&gt; have my permission.’ &lt;/p&gt;</v>
      </c>
      <c r="D10180">
        <f t="shared" si="1280"/>
        <v>2</v>
      </c>
      <c r="E10180" t="str">
        <f t="shared" si="1279"/>
        <v>end</v>
      </c>
      <c r="F10180" t="str">
        <f t="shared" si="1275"/>
        <v>&lt;p class="indent"&gt;She returned his stare serenely, but her voice carried whiplash as she said: ‘You do &lt;em&gt;not&lt;/em&gt; have my permission.’ &lt;/p&gt;</v>
      </c>
      <c r="G10180" t="str">
        <f t="shared" si="1277"/>
        <v>&lt;p class="indent"&gt;</v>
      </c>
      <c r="H10180">
        <v>1</v>
      </c>
      <c r="I10180">
        <f t="shared" ref="I10180:I10243" si="1282">IF(AND(E10179="end",E10180="start"),I10179+1,I10179)</f>
        <v>48</v>
      </c>
      <c r="J10180">
        <f t="shared" ca="1" si="1281"/>
        <v>4992</v>
      </c>
      <c r="K10180" t="str">
        <f>IF(OR(E10180="start",AND(E10180="end",E10179="start")),"Y","N")</f>
        <v>N</v>
      </c>
      <c r="L10180" t="str">
        <f t="shared" si="1278"/>
        <v>&lt;p class="indent"&gt;She returned his stare serenely, but her voice carried whiplash as she said: ‘You do &lt;em&gt;not&lt;/em&gt; have my permission.’ &lt;/p&gt;</v>
      </c>
    </row>
    <row r="10181" spans="1:12" x14ac:dyDescent="0.25">
      <c r="A10181">
        <v>10180</v>
      </c>
      <c r="B10181" s="1" t="s">
        <v>7886</v>
      </c>
      <c r="C10181" t="str">
        <f t="shared" si="1276"/>
        <v>&lt;p class="indent"&gt;‘Feyd!’ the Baron said. And he thought: &lt;em&gt;That imp! Does he want this deadly Count to call him out?&lt;/em&gt;&lt;/p&gt;</v>
      </c>
      <c r="D10181">
        <f t="shared" si="1280"/>
        <v>1</v>
      </c>
      <c r="E10181" t="str">
        <f t="shared" si="1279"/>
        <v>end</v>
      </c>
      <c r="F10181" t="str">
        <f t="shared" si="1275"/>
        <v>&lt;p class="indent"&gt;‘Feyd!’ the Baron said. And he thought: &lt;em&gt;That imp! Does he want this deadly Count to call him out?&lt;/em&gt;&lt;/p&gt;</v>
      </c>
      <c r="G10181" t="str">
        <f t="shared" si="1277"/>
        <v>&lt;p class="indent"&gt;</v>
      </c>
      <c r="H10181">
        <v>1</v>
      </c>
      <c r="I10181">
        <f t="shared" si="1282"/>
        <v>48</v>
      </c>
      <c r="J10181">
        <f t="shared" ca="1" si="1281"/>
        <v>4993</v>
      </c>
      <c r="K10181" t="str">
        <f>IF(OR(E10181="start",AND(E10181="end",E10180="start")),"Y","N")</f>
        <v>N</v>
      </c>
      <c r="L10181" t="str">
        <f t="shared" si="1278"/>
        <v>&lt;p class="indent"&gt;‘Feyd!’ the Baron said. And he thought: &lt;em&gt;That imp! Does he want this deadly Count to call him out?&lt;/em&gt;&lt;/p&gt;</v>
      </c>
    </row>
    <row r="10182" spans="1:12" x14ac:dyDescent="0.25">
      <c r="A10182">
        <v>10181</v>
      </c>
      <c r="B10182" s="1" t="s">
        <v>7887</v>
      </c>
      <c r="C10182" t="str">
        <f t="shared" si="1276"/>
        <v>&lt;p class="indent"&gt;But the Count only smiled and said: ‘Hm-m-m-m-um-m-m.’&lt;/p&gt;</v>
      </c>
      <c r="D10182">
        <f t="shared" si="1280"/>
        <v>1</v>
      </c>
      <c r="E10182" t="str">
        <f t="shared" si="1279"/>
        <v>end</v>
      </c>
      <c r="F10182" t="str">
        <f t="shared" si="1275"/>
        <v>&lt;p class="indent"&gt;But the Count only smiled and said: ‘Hm-m-m-m-um-m-m.’&lt;/p&gt;</v>
      </c>
      <c r="G10182" t="str">
        <f t="shared" si="1277"/>
        <v>&lt;p class="indent"&gt;</v>
      </c>
      <c r="H10182">
        <v>1</v>
      </c>
      <c r="I10182">
        <f t="shared" si="1282"/>
        <v>48</v>
      </c>
      <c r="J10182">
        <f t="shared" ca="1" si="1281"/>
        <v>4994</v>
      </c>
      <c r="K10182" t="str">
        <f>IF(OR(E10182="start",AND(E10182="end",E10181="start")),"Y","N")</f>
        <v>N</v>
      </c>
      <c r="L10182" t="str">
        <f t="shared" si="1278"/>
        <v>&lt;p class="indent"&gt;But the Count only smiled and said: ‘Hm-m-m-m-um-m-m.’&lt;/p&gt;</v>
      </c>
    </row>
    <row r="10183" spans="1:12" x14ac:dyDescent="0.25">
      <c r="A10183">
        <v>10182</v>
      </c>
      <c r="B10183" s="1" t="s">
        <v>7888</v>
      </c>
      <c r="C10183" t="str">
        <f t="shared" si="1276"/>
        <v>&lt;p class="indent"&gt;‘You really &lt;em&gt;must&lt;/em&gt; be getting ready for the arena, Feyd,’ the Baron said. ‘You must be rested and not take any foolish risks.’</v>
      </c>
      <c r="D10183">
        <f t="shared" si="1280"/>
        <v>1</v>
      </c>
      <c r="E10183" t="str">
        <f t="shared" si="1279"/>
        <v>end</v>
      </c>
      <c r="F10183" t="str">
        <f t="shared" si="1275"/>
        <v>&lt;p class="indent"&gt;‘You really &lt;em&gt;must&lt;/em&gt; be getting ready for the arena, Feyd,’ the Baron said. ‘You must be rested and not take any foolish risks.’</v>
      </c>
      <c r="G10183" t="str">
        <f t="shared" si="1277"/>
        <v>&lt;p class="indent"&gt;</v>
      </c>
      <c r="H10183">
        <v>1</v>
      </c>
      <c r="I10183">
        <f t="shared" si="1282"/>
        <v>48</v>
      </c>
      <c r="J10183">
        <f t="shared" ca="1" si="1281"/>
        <v>4995</v>
      </c>
      <c r="K10183" t="str">
        <f>IF(OR(E10183="start",AND(E10183="end",E10182="start")),"Y","N")</f>
        <v>N</v>
      </c>
      <c r="L10183" t="str">
        <f t="shared" si="1278"/>
        <v/>
      </c>
    </row>
    <row r="10184" spans="1:12" x14ac:dyDescent="0.25">
      <c r="A10184">
        <v>10183</v>
      </c>
      <c r="B10184" s="1" t="s">
        <v>9</v>
      </c>
      <c r="C10184" t="str">
        <f t="shared" si="1276"/>
        <v>&lt;p class="indent"&gt;‘You really &lt;em&gt;must&lt;/em&gt; be getting ready for the arena, Feyd,’ the Baron said. ‘You must be rested and not take any foolish risks.’ &lt;/p&gt;</v>
      </c>
      <c r="D10184">
        <f t="shared" si="1280"/>
        <v>2</v>
      </c>
      <c r="E10184" t="str">
        <f t="shared" si="1279"/>
        <v>end</v>
      </c>
      <c r="F10184" t="str">
        <f t="shared" si="1275"/>
        <v>&lt;p class="indent"&gt;‘You really &lt;em&gt;must&lt;/em&gt; be getting ready for the arena, Feyd,’ the Baron said. ‘You must be rested and not take any foolish risks.’ &lt;/p&gt;</v>
      </c>
      <c r="G10184" t="str">
        <f t="shared" si="1277"/>
        <v>&lt;p class="indent"&gt;</v>
      </c>
      <c r="H10184">
        <v>1</v>
      </c>
      <c r="I10184">
        <f t="shared" si="1282"/>
        <v>48</v>
      </c>
      <c r="J10184">
        <f t="shared" ca="1" si="1281"/>
        <v>4995</v>
      </c>
      <c r="K10184" t="str">
        <f>IF(OR(E10184="start",AND(E10184="end",E10183="start")),"Y","N")</f>
        <v>N</v>
      </c>
      <c r="L10184" t="str">
        <f t="shared" si="1278"/>
        <v>&lt;p class="indent"&gt;‘You really &lt;em&gt;must&lt;/em&gt; be getting ready for the arena, Feyd,’ the Baron said. ‘You must be rested and not take any foolish risks.’ &lt;/p&gt;</v>
      </c>
    </row>
    <row r="10185" spans="1:12" x14ac:dyDescent="0.25">
      <c r="A10185">
        <v>10184</v>
      </c>
      <c r="B10185" s="1" t="s">
        <v>7889</v>
      </c>
      <c r="C10185" t="str">
        <f t="shared" si="1276"/>
        <v>&lt;p class="indent"&gt;Feyd-Rautha bowed, his face dark with resentment. ‘I’m sure everything will be as you wish, Uncle.’ He nodded to Count Fenring.</v>
      </c>
      <c r="D10185">
        <f t="shared" si="1280"/>
        <v>1</v>
      </c>
      <c r="E10185" t="str">
        <f t="shared" si="1279"/>
        <v>end</v>
      </c>
      <c r="F10185" t="str">
        <f t="shared" si="1275"/>
        <v>&lt;p class="indent"&gt;Feyd-Rautha bowed, his face dark with resentment. ‘I’m sure everything will be as you wish, Uncle.’ He nodded to Count Fenring.</v>
      </c>
      <c r="G10185" t="str">
        <f t="shared" si="1277"/>
        <v>&lt;p class="indent"&gt;</v>
      </c>
      <c r="H10185">
        <v>1</v>
      </c>
      <c r="I10185">
        <f t="shared" si="1282"/>
        <v>48</v>
      </c>
      <c r="J10185">
        <f t="shared" ca="1" si="1281"/>
        <v>4996</v>
      </c>
      <c r="K10185" t="str">
        <f>IF(OR(E10185="start",AND(E10185="end",E10184="start")),"Y","N")</f>
        <v>N</v>
      </c>
      <c r="L10185" t="str">
        <f t="shared" si="1278"/>
        <v/>
      </c>
    </row>
    <row r="10186" spans="1:12" x14ac:dyDescent="0.25">
      <c r="A10186">
        <v>10185</v>
      </c>
      <c r="B10186" s="1" t="s">
        <v>7890</v>
      </c>
      <c r="C10186" t="str">
        <f t="shared" si="1276"/>
        <v>&lt;p class="indent"&gt;Feyd-Rautha bowed, his face dark with resentment. ‘I’m sure everything will be as you wish, Uncle.’ He nodded to Count Fenring. ‘Sir.’ To the lady: ‘My Lady.’ And he turned, strode out of the hall, barely glancing at the knot of Families Minor near the</v>
      </c>
      <c r="D10186">
        <f t="shared" si="1280"/>
        <v>2</v>
      </c>
      <c r="E10186" t="str">
        <f t="shared" si="1279"/>
        <v>end</v>
      </c>
      <c r="F10186" t="str">
        <f t="shared" si="1275"/>
        <v>&lt;p class="indent"&gt;Feyd-Rautha bowed, his face dark with resentment. ‘I’m sure everything will be as you wish, Uncle.’ He nodded to Count Fenring. ‘Sir.’ To the lady: ‘My Lady.’ And he turned, strode out of the hall, barely glancing at the knot of Families Minor near the</v>
      </c>
      <c r="G10186" t="str">
        <f t="shared" si="1277"/>
        <v>&lt;p class="indent"&gt;</v>
      </c>
      <c r="H10186">
        <v>1</v>
      </c>
      <c r="I10186">
        <f t="shared" si="1282"/>
        <v>48</v>
      </c>
      <c r="J10186">
        <f t="shared" ca="1" si="1281"/>
        <v>4996</v>
      </c>
      <c r="K10186" t="str">
        <f>IF(OR(E10186="start",AND(E10186="end",E10185="start")),"Y","N")</f>
        <v>N</v>
      </c>
      <c r="L10186" t="str">
        <f t="shared" si="1278"/>
        <v/>
      </c>
    </row>
    <row r="10187" spans="1:12" x14ac:dyDescent="0.25">
      <c r="A10187">
        <v>10186</v>
      </c>
      <c r="B10187" s="1" t="s">
        <v>7891</v>
      </c>
      <c r="C10187" t="str">
        <f t="shared" si="1276"/>
        <v>&lt;p class="indent"&gt;Feyd-Rautha bowed, his face dark with resentment. ‘I’m sure everything will be as you wish, Uncle.’ He nodded to Count Fenring. ‘Sir.’ To the lady: ‘My Lady.’ And he turned, strode out of the hall, barely glancing at the knot of Families Minor near the double doors.</v>
      </c>
      <c r="D10187">
        <f t="shared" si="1280"/>
        <v>3</v>
      </c>
      <c r="E10187" t="str">
        <f t="shared" si="1279"/>
        <v>end</v>
      </c>
      <c r="F10187" t="str">
        <f t="shared" ref="F10187:F10250" si="1283">IF(AND(E10187="start",D10187&gt;=D10186),F10186&amp;" "&amp;B10187,C10187)</f>
        <v>&lt;p class="indent"&gt;Feyd-Rautha bowed, his face dark with resentment. ‘I’m sure everything will be as you wish, Uncle.’ He nodded to Count Fenring. ‘Sir.’ To the lady: ‘My Lady.’ And he turned, strode out of the hall, barely glancing at the knot of Families Minor near the double doors.</v>
      </c>
      <c r="G10187" t="str">
        <f t="shared" si="1277"/>
        <v>&lt;p class="indent"&gt;</v>
      </c>
      <c r="H10187">
        <v>1</v>
      </c>
      <c r="I10187">
        <f t="shared" si="1282"/>
        <v>48</v>
      </c>
      <c r="J10187">
        <f t="shared" ca="1" si="1281"/>
        <v>4996</v>
      </c>
      <c r="K10187" t="str">
        <f>IF(OR(E10187="start",AND(E10187="end",E10186="start")),"Y","N")</f>
        <v>N</v>
      </c>
      <c r="L10187" t="str">
        <f t="shared" si="1278"/>
        <v/>
      </c>
    </row>
    <row r="10188" spans="1:12" x14ac:dyDescent="0.25">
      <c r="A10188">
        <v>10187</v>
      </c>
      <c r="B10188" s="1" t="s">
        <v>9</v>
      </c>
      <c r="C10188" t="str">
        <f t="shared" si="1276"/>
        <v>&lt;p class="indent"&gt;Feyd-Rautha bowed, his face dark with resentment. ‘I’m sure everything will be as you wish, Uncle.’ He nodded to Count Fenring. ‘Sir.’ To the lady: ‘My Lady.’ And he turned, strode out of the hall, barely glancing at the knot of Families Minor near the double doors. &lt;/p&gt;</v>
      </c>
      <c r="D10188">
        <f t="shared" si="1280"/>
        <v>4</v>
      </c>
      <c r="E10188" t="str">
        <f t="shared" si="1279"/>
        <v>end</v>
      </c>
      <c r="F10188" t="str">
        <f t="shared" si="1283"/>
        <v>&lt;p class="indent"&gt;Feyd-Rautha bowed, his face dark with resentment. ‘I’m sure everything will be as you wish, Uncle.’ He nodded to Count Fenring. ‘Sir.’ To the lady: ‘My Lady.’ And he turned, strode out of the hall, barely glancing at the knot of Families Minor near the double doors. &lt;/p&gt;</v>
      </c>
      <c r="G10188" t="str">
        <f t="shared" si="1277"/>
        <v>&lt;p class="indent"&gt;</v>
      </c>
      <c r="H10188">
        <v>1</v>
      </c>
      <c r="I10188">
        <f t="shared" si="1282"/>
        <v>48</v>
      </c>
      <c r="J10188">
        <f t="shared" ca="1" si="1281"/>
        <v>4996</v>
      </c>
      <c r="K10188" t="str">
        <f>IF(OR(E10188="start",AND(E10188="end",E10187="start")),"Y","N")</f>
        <v>N</v>
      </c>
      <c r="L10188" t="str">
        <f t="shared" si="1278"/>
        <v>&lt;p class="indent"&gt;Feyd-Rautha bowed, his face dark with resentment. ‘I’m sure everything will be as you wish, Uncle.’ He nodded to Count Fenring. ‘Sir.’ To the lady: ‘My Lady.’ And he turned, strode out of the hall, barely glancing at the knot of Families Minor near the double doors. &lt;/p&gt;</v>
      </c>
    </row>
    <row r="10189" spans="1:12" x14ac:dyDescent="0.25">
      <c r="A10189">
        <v>10188</v>
      </c>
      <c r="B10189" s="1" t="s">
        <v>7892</v>
      </c>
      <c r="C10189" t="str">
        <f t="shared" si="1276"/>
        <v>&lt;p class="indent"&gt;‘He’s so young,’ the Baron sighed.&lt;/p&gt;</v>
      </c>
      <c r="D10189">
        <f t="shared" si="1280"/>
        <v>1</v>
      </c>
      <c r="E10189" t="str">
        <f t="shared" si="1279"/>
        <v>end</v>
      </c>
      <c r="F10189" t="str">
        <f t="shared" si="1283"/>
        <v>&lt;p class="indent"&gt;‘He’s so young,’ the Baron sighed.&lt;/p&gt;</v>
      </c>
      <c r="G10189" t="str">
        <f t="shared" si="1277"/>
        <v>&lt;p class="indent"&gt;</v>
      </c>
      <c r="H10189">
        <v>1</v>
      </c>
      <c r="I10189">
        <f t="shared" si="1282"/>
        <v>48</v>
      </c>
      <c r="J10189">
        <f t="shared" ca="1" si="1281"/>
        <v>4997</v>
      </c>
      <c r="K10189" t="str">
        <f>IF(OR(E10189="start",AND(E10189="end",E10188="start")),"Y","N")</f>
        <v>N</v>
      </c>
      <c r="L10189" t="str">
        <f t="shared" si="1278"/>
        <v>&lt;p class="indent"&gt;‘He’s so young,’ the Baron sighed.&lt;/p&gt;</v>
      </c>
    </row>
    <row r="10190" spans="1:12" x14ac:dyDescent="0.25">
      <c r="A10190">
        <v>10189</v>
      </c>
      <c r="B10190" s="1" t="s">
        <v>7893</v>
      </c>
      <c r="C10190" t="str">
        <f t="shared" si="1276"/>
        <v>&lt;p class="indent"&gt;‘Um-m-m-m-ah indeed hmmm,’ the Count said.&lt;/p&gt;</v>
      </c>
      <c r="D10190">
        <f t="shared" si="1280"/>
        <v>1</v>
      </c>
      <c r="E10190" t="str">
        <f t="shared" si="1279"/>
        <v>end</v>
      </c>
      <c r="F10190" t="str">
        <f t="shared" si="1283"/>
        <v>&lt;p class="indent"&gt;‘Um-m-m-m-ah indeed hmmm,’ the Count said.&lt;/p&gt;</v>
      </c>
      <c r="G10190" t="str">
        <f t="shared" si="1277"/>
        <v>&lt;p class="indent"&gt;</v>
      </c>
      <c r="H10190">
        <v>1</v>
      </c>
      <c r="I10190">
        <f t="shared" si="1282"/>
        <v>48</v>
      </c>
      <c r="J10190">
        <f t="shared" ca="1" si="1281"/>
        <v>4998</v>
      </c>
      <c r="K10190" t="str">
        <f>IF(OR(E10190="start",AND(E10190="end",E10189="start")),"Y","N")</f>
        <v>N</v>
      </c>
      <c r="L10190" t="str">
        <f t="shared" si="1278"/>
        <v>&lt;p class="indent"&gt;‘Um-m-m-m-ah indeed hmmm,’ the Count said.&lt;/p&gt;</v>
      </c>
    </row>
    <row r="10191" spans="1:12" x14ac:dyDescent="0.25">
      <c r="A10191">
        <v>10190</v>
      </c>
      <c r="B10191" s="1" t="s">
        <v>7894</v>
      </c>
      <c r="C10191" t="str">
        <f t="shared" si="1276"/>
        <v>&lt;p class="indent"&gt;And the Lady Fenring thought: &lt;em&gt;Can that be the young man the Reverend Mother meant! Is&lt;/em&gt; that &lt;em&gt;a bloodline we must preserve?&lt;/em&gt;&lt;/p&gt;</v>
      </c>
      <c r="D10191">
        <f t="shared" si="1280"/>
        <v>1</v>
      </c>
      <c r="E10191" t="str">
        <f t="shared" si="1279"/>
        <v>end</v>
      </c>
      <c r="F10191" t="str">
        <f t="shared" si="1283"/>
        <v>&lt;p class="indent"&gt;And the Lady Fenring thought: &lt;em&gt;Can that be the young man the Reverend Mother meant! Is&lt;/em&gt; that &lt;em&gt;a bloodline we must preserve?&lt;/em&gt;&lt;/p&gt;</v>
      </c>
      <c r="G10191" t="str">
        <f t="shared" si="1277"/>
        <v>&lt;p class="indent"&gt;</v>
      </c>
      <c r="H10191">
        <v>1</v>
      </c>
      <c r="I10191">
        <f t="shared" si="1282"/>
        <v>48</v>
      </c>
      <c r="J10191">
        <f t="shared" ca="1" si="1281"/>
        <v>4999</v>
      </c>
      <c r="K10191" t="str">
        <f>IF(OR(E10191="start",AND(E10191="end",E10190="start")),"Y","N")</f>
        <v>N</v>
      </c>
      <c r="L10191" t="str">
        <f t="shared" si="1278"/>
        <v>&lt;p class="indent"&gt;And the Lady Fenring thought: &lt;em&gt;Can that be the young man the Reverend Mother meant! Is&lt;/em&gt; that &lt;em&gt;a bloodline we must preserve?&lt;/em&gt;&lt;/p&gt;</v>
      </c>
    </row>
    <row r="10192" spans="1:12" x14ac:dyDescent="0.25">
      <c r="A10192">
        <v>10191</v>
      </c>
      <c r="B10192" s="1" t="s">
        <v>7895</v>
      </c>
      <c r="C10192" t="str">
        <f t="shared" si="1276"/>
        <v>&lt;p class="indent"&gt;‘We’ve more than an hour before going to the arena,’ the Baron said. ‘Perhaps we could have our little talk now, Count Fenring.’</v>
      </c>
      <c r="D10192">
        <f t="shared" si="1280"/>
        <v>1</v>
      </c>
      <c r="E10192" t="str">
        <f t="shared" si="1279"/>
        <v>end</v>
      </c>
      <c r="F10192" t="str">
        <f t="shared" si="1283"/>
        <v>&lt;p class="indent"&gt;‘We’ve more than an hour before going to the arena,’ the Baron said. ‘Perhaps we could have our little talk now, Count Fenring.’</v>
      </c>
      <c r="G10192" t="str">
        <f t="shared" si="1277"/>
        <v>&lt;p class="indent"&gt;</v>
      </c>
      <c r="H10192">
        <v>1</v>
      </c>
      <c r="I10192">
        <f t="shared" si="1282"/>
        <v>48</v>
      </c>
      <c r="J10192">
        <f t="shared" ca="1" si="1281"/>
        <v>5000</v>
      </c>
      <c r="K10192" t="str">
        <f>IF(OR(E10192="start",AND(E10192="end",E10191="start")),"Y","N")</f>
        <v>N</v>
      </c>
      <c r="L10192" t="str">
        <f t="shared" si="1278"/>
        <v/>
      </c>
    </row>
    <row r="10193" spans="1:12" x14ac:dyDescent="0.25">
      <c r="A10193">
        <v>10192</v>
      </c>
      <c r="B10193" s="1" t="s">
        <v>7896</v>
      </c>
      <c r="C10193" t="str">
        <f t="shared" si="1276"/>
        <v>&lt;p class="indent"&gt;‘We’ve more than an hour before going to the arena,’ the Baron said. ‘Perhaps we could have our little talk now, Count Fenring.’ He tipped his gross head to the right. ‘There’s a considerable amount of progress to be discussed.’</v>
      </c>
      <c r="D10193">
        <f t="shared" si="1280"/>
        <v>2</v>
      </c>
      <c r="E10193" t="str">
        <f t="shared" si="1279"/>
        <v>end</v>
      </c>
      <c r="F10193" t="str">
        <f t="shared" si="1283"/>
        <v>&lt;p class="indent"&gt;‘We’ve more than an hour before going to the arena,’ the Baron said. ‘Perhaps we could have our little talk now, Count Fenring.’ He tipped his gross head to the right. ‘There’s a considerable amount of progress to be discussed.’</v>
      </c>
      <c r="G10193" t="str">
        <f t="shared" si="1277"/>
        <v>&lt;p class="indent"&gt;</v>
      </c>
      <c r="H10193">
        <v>1</v>
      </c>
      <c r="I10193">
        <f t="shared" si="1282"/>
        <v>48</v>
      </c>
      <c r="J10193">
        <f t="shared" ca="1" si="1281"/>
        <v>5000</v>
      </c>
      <c r="K10193" t="str">
        <f>IF(OR(E10193="start",AND(E10193="end",E10192="start")),"Y","N")</f>
        <v>N</v>
      </c>
      <c r="L10193" t="str">
        <f t="shared" si="1278"/>
        <v/>
      </c>
    </row>
    <row r="10194" spans="1:12" x14ac:dyDescent="0.25">
      <c r="A10194">
        <v>10193</v>
      </c>
      <c r="B10194" s="1" t="s">
        <v>9</v>
      </c>
      <c r="C10194" t="str">
        <f t="shared" si="1276"/>
        <v>&lt;p class="indent"&gt;‘We’ve more than an hour before going to the arena,’ the Baron said. ‘Perhaps we could have our little talk now, Count Fenring.’ He tipped his gross head to the right. ‘There’s a considerable amount of progress to be discussed.’ &lt;/p&gt;</v>
      </c>
      <c r="D10194">
        <f t="shared" si="1280"/>
        <v>3</v>
      </c>
      <c r="E10194" t="str">
        <f t="shared" si="1279"/>
        <v>end</v>
      </c>
      <c r="F10194" t="str">
        <f t="shared" si="1283"/>
        <v>&lt;p class="indent"&gt;‘We’ve more than an hour before going to the arena,’ the Baron said. ‘Perhaps we could have our little talk now, Count Fenring.’ He tipped his gross head to the right. ‘There’s a considerable amount of progress to be discussed.’ &lt;/p&gt;</v>
      </c>
      <c r="G10194" t="str">
        <f t="shared" si="1277"/>
        <v>&lt;p class="indent"&gt;</v>
      </c>
      <c r="H10194">
        <v>1</v>
      </c>
      <c r="I10194">
        <f t="shared" si="1282"/>
        <v>48</v>
      </c>
      <c r="J10194">
        <f t="shared" ca="1" si="1281"/>
        <v>5000</v>
      </c>
      <c r="K10194" t="str">
        <f>IF(OR(E10194="start",AND(E10194="end",E10193="start")),"Y","N")</f>
        <v>N</v>
      </c>
      <c r="L10194" t="str">
        <f t="shared" si="1278"/>
        <v>&lt;p class="indent"&gt;‘We’ve more than an hour before going to the arena,’ the Baron said. ‘Perhaps we could have our little talk now, Count Fenring.’ He tipped his gross head to the right. ‘There’s a considerable amount of progress to be discussed.’ &lt;/p&gt;</v>
      </c>
    </row>
    <row r="10195" spans="1:12" x14ac:dyDescent="0.25">
      <c r="A10195">
        <v>10194</v>
      </c>
      <c r="B10195" s="1" t="s">
        <v>7897</v>
      </c>
      <c r="C10195" t="str">
        <f t="shared" si="1276"/>
        <v>&lt;p class="indent"&gt;And the Baron thought: &lt;em&gt;Let us see now how the Emperor’s errand boy gets across whatever message he carries without ever being so crass as to speak</v>
      </c>
      <c r="D10195">
        <f t="shared" si="1280"/>
        <v>1</v>
      </c>
      <c r="E10195" t="str">
        <f t="shared" si="1279"/>
        <v>end</v>
      </c>
      <c r="F10195" t="str">
        <f t="shared" si="1283"/>
        <v>&lt;p class="indent"&gt;And the Baron thought: &lt;em&gt;Let us see now how the Emperor’s errand boy gets across whatever message he carries without ever being so crass as to speak</v>
      </c>
      <c r="G10195" t="str">
        <f t="shared" si="1277"/>
        <v>&lt;p class="indent"&gt;</v>
      </c>
      <c r="H10195">
        <v>1</v>
      </c>
      <c r="I10195">
        <f t="shared" si="1282"/>
        <v>48</v>
      </c>
      <c r="J10195">
        <f t="shared" ca="1" si="1281"/>
        <v>5001</v>
      </c>
      <c r="K10195" t="str">
        <f>IF(OR(E10195="start",AND(E10195="end",E10194="start")),"Y","N")</f>
        <v>N</v>
      </c>
      <c r="L10195" t="str">
        <f t="shared" si="1278"/>
        <v/>
      </c>
    </row>
    <row r="10196" spans="1:12" x14ac:dyDescent="0.25">
      <c r="A10196">
        <v>10195</v>
      </c>
      <c r="B10196" s="1" t="s">
        <v>7898</v>
      </c>
      <c r="C10196" t="str">
        <f t="shared" si="1276"/>
        <v>&lt;p class="indent"&gt;And the Baron thought: &lt;em&gt;Let us see now how the Emperor’s errand boy gets across whatever message he carries without ever being so crass as to speak it right out.&lt;/em&gt;&lt;/p&gt;</v>
      </c>
      <c r="D10196">
        <f t="shared" si="1280"/>
        <v>2</v>
      </c>
      <c r="E10196" t="str">
        <f t="shared" si="1279"/>
        <v>end</v>
      </c>
      <c r="F10196" t="str">
        <f t="shared" si="1283"/>
        <v>&lt;p class="indent"&gt;And the Baron thought: &lt;em&gt;Let us see now how the Emperor’s errand boy gets across whatever message he carries without ever being so crass as to speak it right out.&lt;/em&gt;&lt;/p&gt;</v>
      </c>
      <c r="G10196" t="str">
        <f t="shared" si="1277"/>
        <v>&lt;p class="indent"&gt;</v>
      </c>
      <c r="H10196">
        <v>1</v>
      </c>
      <c r="I10196">
        <f t="shared" si="1282"/>
        <v>48</v>
      </c>
      <c r="J10196">
        <f t="shared" ca="1" si="1281"/>
        <v>5001</v>
      </c>
      <c r="K10196" t="str">
        <f>IF(OR(E10196="start",AND(E10196="end",E10195="start")),"Y","N")</f>
        <v>N</v>
      </c>
      <c r="L10196" t="str">
        <f t="shared" si="1278"/>
        <v>&lt;p class="indent"&gt;And the Baron thought: &lt;em&gt;Let us see now how the Emperor’s errand boy gets across whatever message he carries without ever being so crass as to speak it right out.&lt;/em&gt;&lt;/p&gt;</v>
      </c>
    </row>
    <row r="10197" spans="1:12" x14ac:dyDescent="0.25">
      <c r="A10197">
        <v>10196</v>
      </c>
      <c r="B10197" s="1" t="s">
        <v>7899</v>
      </c>
      <c r="C10197" t="str">
        <f t="shared" si="1276"/>
        <v>&lt;p class="indent"&gt;The Count spoke to his lady: ‘Um-m-m-m-ah-h-h-hm-m-m, you mm-m will ah-h-h excuse us, my dear?’&lt;/p&gt;</v>
      </c>
      <c r="D10197">
        <f t="shared" si="1280"/>
        <v>1</v>
      </c>
      <c r="E10197" t="str">
        <f t="shared" si="1279"/>
        <v>end</v>
      </c>
      <c r="F10197" t="str">
        <f t="shared" si="1283"/>
        <v>&lt;p class="indent"&gt;The Count spoke to his lady: ‘Um-m-m-m-ah-h-h-hm-m-m, you mm-m will ah-h-h excuse us, my dear?’&lt;/p&gt;</v>
      </c>
      <c r="G10197" t="str">
        <f t="shared" si="1277"/>
        <v>&lt;p class="indent"&gt;</v>
      </c>
      <c r="H10197">
        <v>1</v>
      </c>
      <c r="I10197">
        <f t="shared" si="1282"/>
        <v>48</v>
      </c>
      <c r="J10197">
        <f t="shared" ca="1" si="1281"/>
        <v>5002</v>
      </c>
      <c r="K10197" t="str">
        <f>IF(OR(E10197="start",AND(E10197="end",E10196="start")),"Y","N")</f>
        <v>N</v>
      </c>
      <c r="L10197" t="str">
        <f t="shared" si="1278"/>
        <v>&lt;p class="indent"&gt;The Count spoke to his lady: ‘Um-m-m-m-ah-h-h-hm-m-m, you mm-m will ah-h-h excuse us, my dear?’&lt;/p&gt;</v>
      </c>
    </row>
    <row r="10198" spans="1:12" x14ac:dyDescent="0.25">
      <c r="A10198">
        <v>10197</v>
      </c>
      <c r="B10198" s="1" t="s">
        <v>7900</v>
      </c>
      <c r="C10198" t="str">
        <f t="shared" si="1276"/>
        <v>&lt;p class="indent"&gt;‘Each day, some time each hour, brings change,’ she said. &lt;a id="page366"/&gt;‘Mm-m-m-m.’ And she smiled sweetly at the Baron before turning away. Her long skirts swished and she walked with a straight-backed</v>
      </c>
      <c r="D10198">
        <f t="shared" si="1280"/>
        <v>1</v>
      </c>
      <c r="E10198" t="str">
        <f t="shared" si="1279"/>
        <v>end</v>
      </c>
      <c r="F10198" t="str">
        <f t="shared" si="1283"/>
        <v>&lt;p class="indent"&gt;‘Each day, some time each hour, brings change,’ she said. &lt;a id="page366"/&gt;‘Mm-m-m-m.’ And she smiled sweetly at the Baron before turning away. Her long skirts swished and she walked with a straight-backed</v>
      </c>
      <c r="G10198" t="str">
        <f t="shared" si="1277"/>
        <v>&lt;p class="indent"&gt;</v>
      </c>
      <c r="H10198">
        <v>1</v>
      </c>
      <c r="I10198">
        <f t="shared" si="1282"/>
        <v>48</v>
      </c>
      <c r="J10198">
        <f t="shared" ca="1" si="1281"/>
        <v>5003</v>
      </c>
      <c r="K10198" t="str">
        <f>IF(OR(E10198="start",AND(E10198="end",E10197="start")),"Y","N")</f>
        <v>N</v>
      </c>
      <c r="L10198" t="str">
        <f t="shared" si="1278"/>
        <v/>
      </c>
    </row>
    <row r="10199" spans="1:12" x14ac:dyDescent="0.25">
      <c r="A10199">
        <v>10198</v>
      </c>
      <c r="B10199" s="1" t="s">
        <v>7901</v>
      </c>
      <c r="C10199" t="str">
        <f t="shared" si="1276"/>
        <v>&lt;p class="indent"&gt;‘Each day, some time each hour, brings change,’ she said. &lt;a id="page366"/&gt;‘Mm-m-m-m.’ And she smiled sweetly at the Baron before turning away. Her long skirts swished and she walked with a straight-backed regal stride toward the double doors at the end of the hall.</v>
      </c>
      <c r="D10199">
        <f t="shared" si="1280"/>
        <v>2</v>
      </c>
      <c r="E10199" t="str">
        <f t="shared" si="1279"/>
        <v>end</v>
      </c>
      <c r="F10199" t="str">
        <f t="shared" si="1283"/>
        <v>&lt;p class="indent"&gt;‘Each day, some time each hour, brings change,’ she said. &lt;a id="page366"/&gt;‘Mm-m-m-m.’ And she smiled sweetly at the Baron before turning away. Her long skirts swished and she walked with a straight-backed regal stride toward the double doors at the end of the hall.</v>
      </c>
      <c r="G10199" t="str">
        <f t="shared" si="1277"/>
        <v>&lt;p class="indent"&gt;</v>
      </c>
      <c r="H10199">
        <v>1</v>
      </c>
      <c r="I10199">
        <f t="shared" si="1282"/>
        <v>48</v>
      </c>
      <c r="J10199">
        <f t="shared" ca="1" si="1281"/>
        <v>5003</v>
      </c>
      <c r="K10199" t="str">
        <f>IF(OR(E10199="start",AND(E10199="end",E10198="start")),"Y","N")</f>
        <v>N</v>
      </c>
      <c r="L10199" t="str">
        <f t="shared" si="1278"/>
        <v/>
      </c>
    </row>
    <row r="10200" spans="1:12" x14ac:dyDescent="0.25">
      <c r="A10200">
        <v>10199</v>
      </c>
      <c r="B10200" s="1" t="s">
        <v>9</v>
      </c>
      <c r="C10200" t="str">
        <f t="shared" si="1276"/>
        <v>&lt;p class="indent"&gt;‘Each day, some time each hour, brings change,’ she said. &lt;a id="page366"/&gt;‘Mm-m-m-m.’ And she smiled sweetly at the Baron before turning away. Her long skirts swished and she walked with a straight-backed regal stride toward the double doors at the end of the hall. &lt;/p&gt;</v>
      </c>
      <c r="D10200">
        <f t="shared" si="1280"/>
        <v>3</v>
      </c>
      <c r="E10200" t="str">
        <f t="shared" si="1279"/>
        <v>end</v>
      </c>
      <c r="F10200" t="str">
        <f t="shared" si="1283"/>
        <v>&lt;p class="indent"&gt;‘Each day, some time each hour, brings change,’ she said. &lt;a id="page366"/&gt;‘Mm-m-m-m.’ And she smiled sweetly at the Baron before turning away. Her long skirts swished and she walked with a straight-backed regal stride toward the double doors at the end of the hall. &lt;/p&gt;</v>
      </c>
      <c r="G10200" t="str">
        <f t="shared" si="1277"/>
        <v>&lt;p class="indent"&gt;</v>
      </c>
      <c r="H10200">
        <v>1</v>
      </c>
      <c r="I10200">
        <f t="shared" si="1282"/>
        <v>48</v>
      </c>
      <c r="J10200">
        <f t="shared" ca="1" si="1281"/>
        <v>5003</v>
      </c>
      <c r="K10200" t="str">
        <f>IF(OR(E10200="start",AND(E10200="end",E10199="start")),"Y","N")</f>
        <v>N</v>
      </c>
      <c r="L10200" t="str">
        <f t="shared" si="1278"/>
        <v>&lt;p class="indent"&gt;‘Each day, some time each hour, brings change,’ she said. &lt;a id="page366"/&gt;‘Mm-m-m-m.’ And she smiled sweetly at the Baron before turning away. Her long skirts swished and she walked with a straight-backed regal stride toward the double doors at the end of the hall. &lt;/p&gt;</v>
      </c>
    </row>
    <row r="10201" spans="1:12" x14ac:dyDescent="0.25">
      <c r="A10201">
        <v>10200</v>
      </c>
      <c r="B10201" s="1" t="s">
        <v>7902</v>
      </c>
      <c r="C10201" t="str">
        <f t="shared" si="1276"/>
        <v>&lt;p class="indent"&gt;The Baron noted how all conversation among the Houses Minor there stopped at her approach, how the eyes followed her. &lt;em&gt;Bene Gesserit!&lt;/em&gt; the Baron thought. &lt;em&gt;The universe would be better rid of them all!&lt;/em&gt;&lt;/p&gt;</v>
      </c>
      <c r="D10201">
        <f t="shared" si="1280"/>
        <v>1</v>
      </c>
      <c r="E10201" t="str">
        <f t="shared" si="1279"/>
        <v>end</v>
      </c>
      <c r="F10201" t="str">
        <f t="shared" si="1283"/>
        <v>&lt;p class="indent"&gt;The Baron noted how all conversation among the Houses Minor there stopped at her approach, how the eyes followed her. &lt;em&gt;Bene Gesserit!&lt;/em&gt; the Baron thought. &lt;em&gt;The universe would be better rid of them all!&lt;/em&gt;&lt;/p&gt;</v>
      </c>
      <c r="G10201" t="str">
        <f t="shared" si="1277"/>
        <v>&lt;p class="indent"&gt;</v>
      </c>
      <c r="H10201">
        <v>1</v>
      </c>
      <c r="I10201">
        <f t="shared" si="1282"/>
        <v>48</v>
      </c>
      <c r="J10201">
        <f t="shared" ca="1" si="1281"/>
        <v>5004</v>
      </c>
      <c r="K10201" t="str">
        <f>IF(OR(E10201="start",AND(E10201="end",E10200="start")),"Y","N")</f>
        <v>N</v>
      </c>
      <c r="L10201" t="str">
        <f t="shared" si="1278"/>
        <v>&lt;p class="indent"&gt;The Baron noted how all conversation among the Houses Minor there stopped at her approach, how the eyes followed her. &lt;em&gt;Bene Gesserit!&lt;/em&gt; the Baron thought. &lt;em&gt;The universe would be better rid of them all!&lt;/em&gt;&lt;/p&gt;</v>
      </c>
    </row>
    <row r="10202" spans="1:12" x14ac:dyDescent="0.25">
      <c r="A10202">
        <v>10201</v>
      </c>
      <c r="B10202" s="1" t="s">
        <v>7903</v>
      </c>
      <c r="C10202" t="str">
        <f t="shared" si="1276"/>
        <v>&lt;p class="indent"&gt;‘There’s a cone of silence between two of the pillars over here on our left,’ the Baron said. ‘We can talk there without fear</v>
      </c>
      <c r="D10202">
        <f t="shared" si="1280"/>
        <v>1</v>
      </c>
      <c r="E10202" t="str">
        <f t="shared" si="1279"/>
        <v>end</v>
      </c>
      <c r="F10202" t="str">
        <f t="shared" si="1283"/>
        <v>&lt;p class="indent"&gt;‘There’s a cone of silence between two of the pillars over here on our left,’ the Baron said. ‘We can talk there without fear</v>
      </c>
      <c r="G10202" t="str">
        <f t="shared" si="1277"/>
        <v>&lt;p class="indent"&gt;</v>
      </c>
      <c r="H10202">
        <v>1</v>
      </c>
      <c r="I10202">
        <f t="shared" si="1282"/>
        <v>48</v>
      </c>
      <c r="J10202">
        <f t="shared" ca="1" si="1281"/>
        <v>5005</v>
      </c>
      <c r="K10202" t="str">
        <f>IF(OR(E10202="start",AND(E10202="end",E10201="start")),"Y","N")</f>
        <v>N</v>
      </c>
      <c r="L10202" t="str">
        <f t="shared" si="1278"/>
        <v/>
      </c>
    </row>
    <row r="10203" spans="1:12" x14ac:dyDescent="0.25">
      <c r="A10203">
        <v>10202</v>
      </c>
      <c r="B10203" s="1" t="s">
        <v>7904</v>
      </c>
      <c r="C10203" t="str">
        <f t="shared" si="1276"/>
        <v>&lt;p class="indent"&gt;‘There’s a cone of silence between two of the pillars over here on our left,’ the Baron said. ‘We can talk there without fear of being overheard.’ He led the way with his waddling gait into the sound-deadening field, feeling the noises of the keep</v>
      </c>
      <c r="D10203">
        <f t="shared" si="1280"/>
        <v>2</v>
      </c>
      <c r="E10203" t="str">
        <f t="shared" si="1279"/>
        <v>end</v>
      </c>
      <c r="F10203" t="str">
        <f t="shared" si="1283"/>
        <v>&lt;p class="indent"&gt;‘There’s a cone of silence between two of the pillars over here on our left,’ the Baron said. ‘We can talk there without fear of being overheard.’ He led the way with his waddling gait into the sound-deadening field, feeling the noises of the keep</v>
      </c>
      <c r="G10203" t="str">
        <f t="shared" si="1277"/>
        <v>&lt;p class="indent"&gt;</v>
      </c>
      <c r="H10203">
        <v>1</v>
      </c>
      <c r="I10203">
        <f t="shared" si="1282"/>
        <v>48</v>
      </c>
      <c r="J10203">
        <f t="shared" ca="1" si="1281"/>
        <v>5005</v>
      </c>
      <c r="K10203" t="str">
        <f>IF(OR(E10203="start",AND(E10203="end",E10202="start")),"Y","N")</f>
        <v>N</v>
      </c>
      <c r="L10203" t="str">
        <f t="shared" si="1278"/>
        <v/>
      </c>
    </row>
    <row r="10204" spans="1:12" x14ac:dyDescent="0.25">
      <c r="A10204">
        <v>10203</v>
      </c>
      <c r="B10204" s="1" t="s">
        <v>7905</v>
      </c>
      <c r="C10204" t="str">
        <f t="shared" si="1276"/>
        <v>&lt;p class="indent"&gt;‘There’s a cone of silence between two of the pillars over here on our left,’ the Baron said. ‘We can talk there without fear of being overheard.’ He led the way with his waddling gait into the sound-deadening field, feeling the noises of the keep become dull and distant.</v>
      </c>
      <c r="D10204">
        <f t="shared" si="1280"/>
        <v>3</v>
      </c>
      <c r="E10204" t="str">
        <f t="shared" si="1279"/>
        <v>end</v>
      </c>
      <c r="F10204" t="str">
        <f t="shared" si="1283"/>
        <v>&lt;p class="indent"&gt;‘There’s a cone of silence between two of the pillars over here on our left,’ the Baron said. ‘We can talk there without fear of being overheard.’ He led the way with his waddling gait into the sound-deadening field, feeling the noises of the keep become dull and distant.</v>
      </c>
      <c r="G10204" t="str">
        <f t="shared" si="1277"/>
        <v>&lt;p class="indent"&gt;</v>
      </c>
      <c r="H10204">
        <v>1</v>
      </c>
      <c r="I10204">
        <f t="shared" si="1282"/>
        <v>48</v>
      </c>
      <c r="J10204">
        <f t="shared" ca="1" si="1281"/>
        <v>5005</v>
      </c>
      <c r="K10204" t="str">
        <f>IF(OR(E10204="start",AND(E10204="end",E10203="start")),"Y","N")</f>
        <v>N</v>
      </c>
      <c r="L10204" t="str">
        <f t="shared" si="1278"/>
        <v/>
      </c>
    </row>
    <row r="10205" spans="1:12" x14ac:dyDescent="0.25">
      <c r="A10205">
        <v>10204</v>
      </c>
      <c r="B10205" s="1" t="s">
        <v>9</v>
      </c>
      <c r="C10205" t="str">
        <f t="shared" ref="C10205:C10268" si="1284">IF(LEFT(B10205,2)="&lt;p",B10205,C10204&amp;" "&amp;B10205)</f>
        <v>&lt;p class="indent"&gt;‘There’s a cone of silence between two of the pillars over here on our left,’ the Baron said. ‘We can talk there without fear of being overheard.’ He led the way with his waddling gait into the sound-deadening field, feeling the noises of the keep become dull and distant. &lt;/p&gt;</v>
      </c>
      <c r="D10205">
        <f t="shared" si="1280"/>
        <v>4</v>
      </c>
      <c r="E10205" t="str">
        <f t="shared" si="1279"/>
        <v>end</v>
      </c>
      <c r="F10205" t="str">
        <f t="shared" si="1283"/>
        <v>&lt;p class="indent"&gt;‘There’s a cone of silence between two of the pillars over here on our left,’ the Baron said. ‘We can talk there without fear of being overheard.’ He led the way with his waddling gait into the sound-deadening field, feeling the noises of the keep become dull and distant. &lt;/p&gt;</v>
      </c>
      <c r="G10205" t="str">
        <f t="shared" si="1277"/>
        <v>&lt;p class="indent"&gt;</v>
      </c>
      <c r="H10205">
        <v>1</v>
      </c>
      <c r="I10205">
        <f t="shared" si="1282"/>
        <v>48</v>
      </c>
      <c r="J10205">
        <f t="shared" ca="1" si="1281"/>
        <v>5005</v>
      </c>
      <c r="K10205" t="str">
        <f>IF(OR(E10205="start",AND(E10205="end",E10204="start")),"Y","N")</f>
        <v>N</v>
      </c>
      <c r="L10205" t="str">
        <f t="shared" si="1278"/>
        <v>&lt;p class="indent"&gt;‘There’s a cone of silence between two of the pillars over here on our left,’ the Baron said. ‘We can talk there without fear of being overheard.’ He led the way with his waddling gait into the sound-deadening field, feeling the noises of the keep become dull and distant. &lt;/p&gt;</v>
      </c>
    </row>
    <row r="10206" spans="1:12" x14ac:dyDescent="0.25">
      <c r="A10206">
        <v>10205</v>
      </c>
      <c r="B10206" s="1" t="s">
        <v>7906</v>
      </c>
      <c r="C10206" t="str">
        <f t="shared" si="1284"/>
        <v>&lt;p class="indent"&gt;The Count moved up beside the Baron, and they turned, facing the wall so their lips could not be read.&lt;/p&gt;</v>
      </c>
      <c r="D10206">
        <f t="shared" si="1280"/>
        <v>1</v>
      </c>
      <c r="E10206" t="str">
        <f t="shared" si="1279"/>
        <v>end</v>
      </c>
      <c r="F10206" t="str">
        <f t="shared" si="1283"/>
        <v>&lt;p class="indent"&gt;The Count moved up beside the Baron, and they turned, facing the wall so their lips could not be read.&lt;/p&gt;</v>
      </c>
      <c r="G10206" t="str">
        <f t="shared" si="1277"/>
        <v>&lt;p class="indent"&gt;</v>
      </c>
      <c r="H10206">
        <v>1</v>
      </c>
      <c r="I10206">
        <f t="shared" si="1282"/>
        <v>48</v>
      </c>
      <c r="J10206">
        <f t="shared" ca="1" si="1281"/>
        <v>5006</v>
      </c>
      <c r="K10206" t="str">
        <f>IF(OR(E10206="start",AND(E10206="end",E10205="start")),"Y","N")</f>
        <v>N</v>
      </c>
      <c r="L10206" t="str">
        <f t="shared" si="1278"/>
        <v>&lt;p class="indent"&gt;The Count moved up beside the Baron, and they turned, facing the wall so their lips could not be read.&lt;/p&gt;</v>
      </c>
    </row>
    <row r="10207" spans="1:12" x14ac:dyDescent="0.25">
      <c r="A10207">
        <v>10206</v>
      </c>
      <c r="B10207" s="1" t="s">
        <v>7907</v>
      </c>
      <c r="C10207" t="str">
        <f t="shared" si="1284"/>
        <v>&lt;p class="indent"&gt;‘We’re not satisfied with the way you ordered the Sardaukar off Arrakis,’ the Count said.&lt;/p&gt;</v>
      </c>
      <c r="D10207">
        <f t="shared" si="1280"/>
        <v>1</v>
      </c>
      <c r="E10207" t="str">
        <f t="shared" si="1279"/>
        <v>end</v>
      </c>
      <c r="F10207" t="str">
        <f t="shared" si="1283"/>
        <v>&lt;p class="indent"&gt;‘We’re not satisfied with the way you ordered the Sardaukar off Arrakis,’ the Count said.&lt;/p&gt;</v>
      </c>
      <c r="G10207" t="str">
        <f t="shared" si="1277"/>
        <v>&lt;p class="indent"&gt;</v>
      </c>
      <c r="H10207">
        <v>1</v>
      </c>
      <c r="I10207">
        <f t="shared" si="1282"/>
        <v>48</v>
      </c>
      <c r="J10207">
        <f t="shared" ca="1" si="1281"/>
        <v>5007</v>
      </c>
      <c r="K10207" t="str">
        <f>IF(OR(E10207="start",AND(E10207="end",E10206="start")),"Y","N")</f>
        <v>N</v>
      </c>
      <c r="L10207" t="str">
        <f t="shared" si="1278"/>
        <v>&lt;p class="indent"&gt;‘We’re not satisfied with the way you ordered the Sardaukar off Arrakis,’ the Count said.&lt;/p&gt;</v>
      </c>
    </row>
    <row r="10208" spans="1:12" x14ac:dyDescent="0.25">
      <c r="A10208">
        <v>10207</v>
      </c>
      <c r="B10208" s="1" t="s">
        <v>7908</v>
      </c>
      <c r="C10208" t="str">
        <f t="shared" si="1284"/>
        <v>&lt;p class="indent"&gt;&lt;em&gt;Straight talk!&lt;/em&gt; the Baron thought.</v>
      </c>
      <c r="D10208">
        <f t="shared" si="1280"/>
        <v>1</v>
      </c>
      <c r="E10208" t="str">
        <f t="shared" si="1279"/>
        <v>end</v>
      </c>
      <c r="F10208" t="str">
        <f t="shared" si="1283"/>
        <v>&lt;p class="indent"&gt;&lt;em&gt;Straight talk!&lt;/em&gt; the Baron thought.</v>
      </c>
      <c r="G10208" t="str">
        <f t="shared" si="1277"/>
        <v>&lt;p class="indent"&gt;</v>
      </c>
      <c r="H10208">
        <v>1</v>
      </c>
      <c r="I10208">
        <f t="shared" si="1282"/>
        <v>48</v>
      </c>
      <c r="J10208">
        <f t="shared" ca="1" si="1281"/>
        <v>5008</v>
      </c>
      <c r="K10208" t="str">
        <f>IF(OR(E10208="start",AND(E10208="end",E10207="start")),"Y","N")</f>
        <v>N</v>
      </c>
      <c r="L10208" t="str">
        <f t="shared" si="1278"/>
        <v/>
      </c>
    </row>
    <row r="10209" spans="1:12" x14ac:dyDescent="0.25">
      <c r="A10209">
        <v>10208</v>
      </c>
      <c r="B10209" s="1" t="s">
        <v>9</v>
      </c>
      <c r="C10209" t="str">
        <f t="shared" si="1284"/>
        <v>&lt;p class="indent"&gt;&lt;em&gt;Straight talk!&lt;/em&gt; the Baron thought. &lt;/p&gt;</v>
      </c>
      <c r="D10209">
        <f t="shared" si="1280"/>
        <v>2</v>
      </c>
      <c r="E10209" t="str">
        <f t="shared" si="1279"/>
        <v>end</v>
      </c>
      <c r="F10209" t="str">
        <f t="shared" si="1283"/>
        <v>&lt;p class="indent"&gt;&lt;em&gt;Straight talk!&lt;/em&gt; the Baron thought. &lt;/p&gt;</v>
      </c>
      <c r="G10209" t="str">
        <f t="shared" si="1277"/>
        <v>&lt;p class="indent"&gt;</v>
      </c>
      <c r="H10209">
        <v>1</v>
      </c>
      <c r="I10209">
        <f t="shared" si="1282"/>
        <v>48</v>
      </c>
      <c r="J10209">
        <f t="shared" ca="1" si="1281"/>
        <v>5008</v>
      </c>
      <c r="K10209" t="str">
        <f>IF(OR(E10209="start",AND(E10209="end",E10208="start")),"Y","N")</f>
        <v>N</v>
      </c>
      <c r="L10209" t="str">
        <f t="shared" si="1278"/>
        <v>&lt;p class="indent"&gt;&lt;em&gt;Straight talk!&lt;/em&gt; the Baron thought. &lt;/p&gt;</v>
      </c>
    </row>
    <row r="10210" spans="1:12" x14ac:dyDescent="0.25">
      <c r="A10210">
        <v>10209</v>
      </c>
      <c r="B10210" s="1" t="s">
        <v>7909</v>
      </c>
      <c r="C10210" t="str">
        <f t="shared" si="1284"/>
        <v>&lt;p class="indent"&gt;‘The Sardaukar could not stay longer without risking that &lt;em&gt;others&lt;/em&gt; would find out how the Emperor helped me,’ the Baron said.</v>
      </c>
      <c r="D10210">
        <f t="shared" si="1280"/>
        <v>1</v>
      </c>
      <c r="E10210" t="str">
        <f t="shared" si="1279"/>
        <v>end</v>
      </c>
      <c r="F10210" t="str">
        <f t="shared" si="1283"/>
        <v>&lt;p class="indent"&gt;‘The Sardaukar could not stay longer without risking that &lt;em&gt;others&lt;/em&gt; would find out how the Emperor helped me,’ the Baron said.</v>
      </c>
      <c r="G10210" t="str">
        <f t="shared" si="1277"/>
        <v>&lt;p class="indent"&gt;</v>
      </c>
      <c r="H10210">
        <v>1</v>
      </c>
      <c r="I10210">
        <f t="shared" si="1282"/>
        <v>48</v>
      </c>
      <c r="J10210">
        <f t="shared" ca="1" si="1281"/>
        <v>5009</v>
      </c>
      <c r="K10210" t="str">
        <f>IF(OR(E10210="start",AND(E10210="end",E10209="start")),"Y","N")</f>
        <v>N</v>
      </c>
      <c r="L10210" t="str">
        <f t="shared" si="1278"/>
        <v/>
      </c>
    </row>
    <row r="10211" spans="1:12" x14ac:dyDescent="0.25">
      <c r="A10211">
        <v>10210</v>
      </c>
      <c r="B10211" s="1" t="s">
        <v>9</v>
      </c>
      <c r="C10211" t="str">
        <f t="shared" si="1284"/>
        <v>&lt;p class="indent"&gt;‘The Sardaukar could not stay longer without risking that &lt;em&gt;others&lt;/em&gt; would find out how the Emperor helped me,’ the Baron said. &lt;/p&gt;</v>
      </c>
      <c r="D10211">
        <f t="shared" si="1280"/>
        <v>2</v>
      </c>
      <c r="E10211" t="str">
        <f t="shared" si="1279"/>
        <v>end</v>
      </c>
      <c r="F10211" t="str">
        <f t="shared" si="1283"/>
        <v>&lt;p class="indent"&gt;‘The Sardaukar could not stay longer without risking that &lt;em&gt;others&lt;/em&gt; would find out how the Emperor helped me,’ the Baron said. &lt;/p&gt;</v>
      </c>
      <c r="G10211" t="str">
        <f t="shared" si="1277"/>
        <v>&lt;p class="indent"&gt;</v>
      </c>
      <c r="H10211">
        <v>1</v>
      </c>
      <c r="I10211">
        <f t="shared" si="1282"/>
        <v>48</v>
      </c>
      <c r="J10211">
        <f t="shared" ca="1" si="1281"/>
        <v>5009</v>
      </c>
      <c r="K10211" t="str">
        <f>IF(OR(E10211="start",AND(E10211="end",E10210="start")),"Y","N")</f>
        <v>N</v>
      </c>
      <c r="L10211" t="str">
        <f t="shared" si="1278"/>
        <v>&lt;p class="indent"&gt;‘The Sardaukar could not stay longer without risking that &lt;em&gt;others&lt;/em&gt; would find out how the Emperor helped me,’ the Baron said. &lt;/p&gt;</v>
      </c>
    </row>
    <row r="10212" spans="1:12" x14ac:dyDescent="0.25">
      <c r="A10212">
        <v>10211</v>
      </c>
      <c r="B10212" s="1" t="s">
        <v>7910</v>
      </c>
      <c r="C10212" t="str">
        <f t="shared" si="1284"/>
        <v>&lt;p class="indent"&gt;‘But your nephew Rabban does not appear to be pressing strongly enough toward a solution of the Fremen problem.’&lt;/p&gt;</v>
      </c>
      <c r="D10212">
        <f t="shared" si="1280"/>
        <v>1</v>
      </c>
      <c r="E10212" t="str">
        <f t="shared" si="1279"/>
        <v>end</v>
      </c>
      <c r="F10212" t="str">
        <f t="shared" si="1283"/>
        <v>&lt;p class="indent"&gt;‘But your nephew Rabban does not appear to be pressing strongly enough toward a solution of the Fremen problem.’&lt;/p&gt;</v>
      </c>
      <c r="G10212" t="str">
        <f t="shared" si="1277"/>
        <v>&lt;p class="indent"&gt;</v>
      </c>
      <c r="H10212">
        <v>1</v>
      </c>
      <c r="I10212">
        <f t="shared" si="1282"/>
        <v>48</v>
      </c>
      <c r="J10212">
        <f t="shared" ca="1" si="1281"/>
        <v>5010</v>
      </c>
      <c r="K10212" t="str">
        <f>IF(OR(E10212="start",AND(E10212="end",E10211="start")),"Y","N")</f>
        <v>N</v>
      </c>
      <c r="L10212" t="str">
        <f t="shared" si="1278"/>
        <v>&lt;p class="indent"&gt;‘But your nephew Rabban does not appear to be pressing strongly enough toward a solution of the Fremen problem.’&lt;/p&gt;</v>
      </c>
    </row>
    <row r="10213" spans="1:12" x14ac:dyDescent="0.25">
      <c r="A10213">
        <v>10212</v>
      </c>
      <c r="B10213" s="1" t="s">
        <v>7911</v>
      </c>
      <c r="C10213" t="str">
        <f t="shared" si="1284"/>
        <v>&lt;p class="indent"&gt;‘What does the Emperor wish?’ the Baron asked. ‘There cannot be more than a handful of Fremen left on Arrakis. The southern</v>
      </c>
      <c r="D10213">
        <f t="shared" si="1280"/>
        <v>1</v>
      </c>
      <c r="E10213" t="str">
        <f t="shared" si="1279"/>
        <v>end</v>
      </c>
      <c r="F10213" t="str">
        <f t="shared" si="1283"/>
        <v>&lt;p class="indent"&gt;‘What does the Emperor wish?’ the Baron asked. ‘There cannot be more than a handful of Fremen left on Arrakis. The southern</v>
      </c>
      <c r="G10213" t="str">
        <f t="shared" si="1277"/>
        <v>&lt;p class="indent"&gt;</v>
      </c>
      <c r="H10213">
        <v>1</v>
      </c>
      <c r="I10213">
        <f t="shared" si="1282"/>
        <v>48</v>
      </c>
      <c r="J10213">
        <f t="shared" ca="1" si="1281"/>
        <v>5011</v>
      </c>
      <c r="K10213" t="str">
        <f>IF(OR(E10213="start",AND(E10213="end",E10212="start")),"Y","N")</f>
        <v>N</v>
      </c>
      <c r="L10213" t="str">
        <f t="shared" si="1278"/>
        <v/>
      </c>
    </row>
    <row r="10214" spans="1:12" x14ac:dyDescent="0.25">
      <c r="A10214">
        <v>10213</v>
      </c>
      <c r="B10214" s="1" t="s">
        <v>7912</v>
      </c>
      <c r="C10214" t="str">
        <f t="shared" si="1284"/>
        <v>&lt;p class="indent"&gt;‘What does the Emperor wish?’ the Baron asked. ‘There cannot be more than a handful of Fremen left on Arrakis. The southern desert is uninhabitable. The northern desert is swept regularly by our patrols.’</v>
      </c>
      <c r="D10214">
        <f t="shared" si="1280"/>
        <v>2</v>
      </c>
      <c r="E10214" t="str">
        <f t="shared" si="1279"/>
        <v>end</v>
      </c>
      <c r="F10214" t="str">
        <f t="shared" si="1283"/>
        <v>&lt;p class="indent"&gt;‘What does the Emperor wish?’ the Baron asked. ‘There cannot be more than a handful of Fremen left on Arrakis. The southern desert is uninhabitable. The northern desert is swept regularly by our patrols.’</v>
      </c>
      <c r="G10214" t="str">
        <f t="shared" ref="G10214:G10277" si="1285">IFERROR(LEFT(F10214,FIND("&gt;",F10214)),G10213)</f>
        <v>&lt;p class="indent"&gt;</v>
      </c>
      <c r="H10214">
        <v>1</v>
      </c>
      <c r="I10214">
        <f t="shared" si="1282"/>
        <v>48</v>
      </c>
      <c r="J10214">
        <f t="shared" ca="1" si="1281"/>
        <v>5011</v>
      </c>
      <c r="K10214" t="str">
        <f>IF(OR(E10214="start",AND(E10214="end",E10213="start")),"Y","N")</f>
        <v>N</v>
      </c>
      <c r="L10214" t="str">
        <f t="shared" si="1278"/>
        <v/>
      </c>
    </row>
    <row r="10215" spans="1:12" x14ac:dyDescent="0.25">
      <c r="A10215">
        <v>10214</v>
      </c>
      <c r="B10215" s="1" t="s">
        <v>9</v>
      </c>
      <c r="C10215" t="str">
        <f t="shared" si="1284"/>
        <v>&lt;p class="indent"&gt;‘What does the Emperor wish?’ the Baron asked. ‘There cannot be more than a handful of Fremen left on Arrakis. The southern desert is uninhabitable. The northern desert is swept regularly by our patrols.’ &lt;/p&gt;</v>
      </c>
      <c r="D10215">
        <f t="shared" si="1280"/>
        <v>3</v>
      </c>
      <c r="E10215" t="str">
        <f t="shared" si="1279"/>
        <v>end</v>
      </c>
      <c r="F10215" t="str">
        <f t="shared" si="1283"/>
        <v>&lt;p class="indent"&gt;‘What does the Emperor wish?’ the Baron asked. ‘There cannot be more than a handful of Fremen left on Arrakis. The southern desert is uninhabitable. The northern desert is swept regularly by our patrols.’ &lt;/p&gt;</v>
      </c>
      <c r="G10215" t="str">
        <f t="shared" si="1285"/>
        <v>&lt;p class="indent"&gt;</v>
      </c>
      <c r="H10215">
        <v>1</v>
      </c>
      <c r="I10215">
        <f t="shared" si="1282"/>
        <v>48</v>
      </c>
      <c r="J10215">
        <f t="shared" ca="1" si="1281"/>
        <v>5011</v>
      </c>
      <c r="K10215" t="str">
        <f>IF(OR(E10215="start",AND(E10215="end",E10214="start")),"Y","N")</f>
        <v>N</v>
      </c>
      <c r="L10215" t="str">
        <f t="shared" si="1278"/>
        <v>&lt;p class="indent"&gt;‘What does the Emperor wish?’ the Baron asked. ‘There cannot be more than a handful of Fremen left on Arrakis. The southern desert is uninhabitable. The northern desert is swept regularly by our patrols.’ &lt;/p&gt;</v>
      </c>
    </row>
    <row r="10216" spans="1:12" x14ac:dyDescent="0.25">
      <c r="A10216">
        <v>10215</v>
      </c>
      <c r="B10216" s="1" t="s">
        <v>7913</v>
      </c>
      <c r="C10216" t="str">
        <f t="shared" si="1284"/>
        <v>&lt;p class="indent"&gt;‘Who says the southern desert is uninhabitable?’&lt;/p&gt;</v>
      </c>
      <c r="D10216">
        <f t="shared" si="1280"/>
        <v>1</v>
      </c>
      <c r="E10216" t="str">
        <f t="shared" si="1279"/>
        <v>end</v>
      </c>
      <c r="F10216" t="str">
        <f t="shared" si="1283"/>
        <v>&lt;p class="indent"&gt;‘Who says the southern desert is uninhabitable?’&lt;/p&gt;</v>
      </c>
      <c r="G10216" t="str">
        <f t="shared" si="1285"/>
        <v>&lt;p class="indent"&gt;</v>
      </c>
      <c r="H10216">
        <v>1</v>
      </c>
      <c r="I10216">
        <f t="shared" si="1282"/>
        <v>48</v>
      </c>
      <c r="J10216">
        <f t="shared" ca="1" si="1281"/>
        <v>5012</v>
      </c>
      <c r="K10216" t="str">
        <f>IF(OR(E10216="start",AND(E10216="end",E10215="start")),"Y","N")</f>
        <v>N</v>
      </c>
      <c r="L10216" t="str">
        <f t="shared" si="1278"/>
        <v>&lt;p class="indent"&gt;‘Who says the southern desert is uninhabitable?’&lt;/p&gt;</v>
      </c>
    </row>
    <row r="10217" spans="1:12" x14ac:dyDescent="0.25">
      <c r="A10217">
        <v>10216</v>
      </c>
      <c r="B10217" s="1" t="s">
        <v>7914</v>
      </c>
      <c r="C10217" t="str">
        <f t="shared" si="1284"/>
        <v>&lt;p class="indent"&gt;‘Your own planetologist said it, my dear Count.’&lt;/p&gt;</v>
      </c>
      <c r="D10217">
        <f t="shared" si="1280"/>
        <v>1</v>
      </c>
      <c r="E10217" t="str">
        <f t="shared" si="1279"/>
        <v>end</v>
      </c>
      <c r="F10217" t="str">
        <f t="shared" si="1283"/>
        <v>&lt;p class="indent"&gt;‘Your own planetologist said it, my dear Count.’&lt;/p&gt;</v>
      </c>
      <c r="G10217" t="str">
        <f t="shared" si="1285"/>
        <v>&lt;p class="indent"&gt;</v>
      </c>
      <c r="H10217">
        <v>1</v>
      </c>
      <c r="I10217">
        <f t="shared" si="1282"/>
        <v>48</v>
      </c>
      <c r="J10217">
        <f t="shared" ca="1" si="1281"/>
        <v>5013</v>
      </c>
      <c r="K10217" t="str">
        <f>IF(OR(E10217="start",AND(E10217="end",E10216="start")),"Y","N")</f>
        <v>N</v>
      </c>
      <c r="L10217" t="str">
        <f t="shared" si="1278"/>
        <v>&lt;p class="indent"&gt;‘Your own planetologist said it, my dear Count.’&lt;/p&gt;</v>
      </c>
    </row>
    <row r="10218" spans="1:12" x14ac:dyDescent="0.25">
      <c r="A10218">
        <v>10217</v>
      </c>
      <c r="B10218" s="1" t="s">
        <v>7915</v>
      </c>
      <c r="C10218" t="str">
        <f t="shared" si="1284"/>
        <v>&lt;p class="indent"&gt;‘But Doctor Kynes is dead.’&lt;/p&gt;</v>
      </c>
      <c r="D10218">
        <f t="shared" si="1280"/>
        <v>1</v>
      </c>
      <c r="E10218" t="str">
        <f t="shared" si="1279"/>
        <v>end</v>
      </c>
      <c r="F10218" t="str">
        <f t="shared" si="1283"/>
        <v>&lt;p class="indent"&gt;‘But Doctor Kynes is dead.’&lt;/p&gt;</v>
      </c>
      <c r="G10218" t="str">
        <f t="shared" si="1285"/>
        <v>&lt;p class="indent"&gt;</v>
      </c>
      <c r="H10218">
        <v>1</v>
      </c>
      <c r="I10218">
        <f t="shared" si="1282"/>
        <v>48</v>
      </c>
      <c r="J10218">
        <f t="shared" ca="1" si="1281"/>
        <v>5014</v>
      </c>
      <c r="K10218" t="str">
        <f>IF(OR(E10218="start",AND(E10218="end",E10217="start")),"Y","N")</f>
        <v>N</v>
      </c>
      <c r="L10218" t="str">
        <f t="shared" si="1278"/>
        <v>&lt;p class="indent"&gt;‘But Doctor Kynes is dead.’&lt;/p&gt;</v>
      </c>
    </row>
    <row r="10219" spans="1:12" x14ac:dyDescent="0.25">
      <c r="A10219">
        <v>10218</v>
      </c>
      <c r="B10219" s="1" t="s">
        <v>7916</v>
      </c>
      <c r="C10219" t="str">
        <f t="shared" si="1284"/>
        <v>&lt;p class="indent"&gt;‘Ah, yes … unfortunate, that.’&lt;/p&gt;</v>
      </c>
      <c r="D10219">
        <f t="shared" si="1280"/>
        <v>1</v>
      </c>
      <c r="E10219" t="str">
        <f t="shared" si="1279"/>
        <v>end</v>
      </c>
      <c r="F10219" t="str">
        <f t="shared" si="1283"/>
        <v>&lt;p class="indent"&gt;‘Ah, yes … unfortunate, that.’&lt;/p&gt;</v>
      </c>
      <c r="G10219" t="str">
        <f t="shared" si="1285"/>
        <v>&lt;p class="indent"&gt;</v>
      </c>
      <c r="H10219">
        <v>1</v>
      </c>
      <c r="I10219">
        <f t="shared" si="1282"/>
        <v>48</v>
      </c>
      <c r="J10219">
        <f t="shared" ca="1" si="1281"/>
        <v>5015</v>
      </c>
      <c r="K10219" t="str">
        <f>IF(OR(E10219="start",AND(E10219="end",E10218="start")),"Y","N")</f>
        <v>N</v>
      </c>
      <c r="L10219" t="str">
        <f t="shared" si="1278"/>
        <v>&lt;p class="indent"&gt;‘Ah, yes … unfortunate, that.’&lt;/p&gt;</v>
      </c>
    </row>
    <row r="10220" spans="1:12" x14ac:dyDescent="0.25">
      <c r="A10220">
        <v>10219</v>
      </c>
      <c r="B10220" s="1" t="s">
        <v>7917</v>
      </c>
      <c r="C10220" t="str">
        <f t="shared" si="1284"/>
        <v>&lt;p class="indent"&gt;‘We’ve word from an overflight across the southern reaches,’ the Count said. ‘There’s evidence of plant life.’&lt;/p&gt;</v>
      </c>
      <c r="D10220">
        <f t="shared" si="1280"/>
        <v>1</v>
      </c>
      <c r="E10220" t="str">
        <f t="shared" si="1279"/>
        <v>end</v>
      </c>
      <c r="F10220" t="str">
        <f t="shared" si="1283"/>
        <v>&lt;p class="indent"&gt;‘We’ve word from an overflight across the southern reaches,’ the Count said. ‘There’s evidence of plant life.’&lt;/p&gt;</v>
      </c>
      <c r="G10220" t="str">
        <f t="shared" si="1285"/>
        <v>&lt;p class="indent"&gt;</v>
      </c>
      <c r="H10220">
        <v>1</v>
      </c>
      <c r="I10220">
        <f t="shared" si="1282"/>
        <v>48</v>
      </c>
      <c r="J10220">
        <f t="shared" ca="1" si="1281"/>
        <v>5016</v>
      </c>
      <c r="K10220" t="str">
        <f>IF(OR(E10220="start",AND(E10220="end",E10219="start")),"Y","N")</f>
        <v>N</v>
      </c>
      <c r="L10220" t="str">
        <f t="shared" si="1278"/>
        <v>&lt;p class="indent"&gt;‘We’ve word from an overflight across the southern reaches,’ the Count said. ‘There’s evidence of plant life.’&lt;/p&gt;</v>
      </c>
    </row>
    <row r="10221" spans="1:12" x14ac:dyDescent="0.25">
      <c r="A10221">
        <v>10220</v>
      </c>
      <c r="B10221" s="1" t="s">
        <v>7918</v>
      </c>
      <c r="C10221" t="str">
        <f t="shared" si="1284"/>
        <v>&lt;p class="indent"&gt;‘Has the Guild then agreed to a watch from space?’&lt;/p&gt;</v>
      </c>
      <c r="D10221">
        <f t="shared" si="1280"/>
        <v>1</v>
      </c>
      <c r="E10221" t="str">
        <f t="shared" si="1279"/>
        <v>end</v>
      </c>
      <c r="F10221" t="str">
        <f t="shared" si="1283"/>
        <v>&lt;p class="indent"&gt;‘Has the Guild then agreed to a watch from space?’&lt;/p&gt;</v>
      </c>
      <c r="G10221" t="str">
        <f t="shared" si="1285"/>
        <v>&lt;p class="indent"&gt;</v>
      </c>
      <c r="H10221">
        <v>1</v>
      </c>
      <c r="I10221">
        <f t="shared" si="1282"/>
        <v>48</v>
      </c>
      <c r="J10221">
        <f t="shared" ca="1" si="1281"/>
        <v>5017</v>
      </c>
      <c r="K10221" t="str">
        <f>IF(OR(E10221="start",AND(E10221="end",E10220="start")),"Y","N")</f>
        <v>N</v>
      </c>
      <c r="L10221" t="str">
        <f t="shared" si="1278"/>
        <v>&lt;p class="indent"&gt;‘Has the Guild then agreed to a watch from space?’&lt;/p&gt;</v>
      </c>
    </row>
    <row r="10222" spans="1:12" x14ac:dyDescent="0.25">
      <c r="A10222">
        <v>10221</v>
      </c>
      <c r="B10222" s="1" t="s">
        <v>7919</v>
      </c>
      <c r="C10222" t="str">
        <f t="shared" si="1284"/>
        <v>&lt;p class="indent"&gt;‘You know better than that, Baron. The Emperor cannot legally post a watch on Arrakis.’&lt;/p&gt;</v>
      </c>
      <c r="D10222">
        <f t="shared" si="1280"/>
        <v>1</v>
      </c>
      <c r="E10222" t="str">
        <f t="shared" si="1279"/>
        <v>end</v>
      </c>
      <c r="F10222" t="str">
        <f t="shared" si="1283"/>
        <v>&lt;p class="indent"&gt;‘You know better than that, Baron. The Emperor cannot legally post a watch on Arrakis.’&lt;/p&gt;</v>
      </c>
      <c r="G10222" t="str">
        <f t="shared" si="1285"/>
        <v>&lt;p class="indent"&gt;</v>
      </c>
      <c r="H10222">
        <v>1</v>
      </c>
      <c r="I10222">
        <f t="shared" si="1282"/>
        <v>48</v>
      </c>
      <c r="J10222">
        <f t="shared" ca="1" si="1281"/>
        <v>5018</v>
      </c>
      <c r="K10222" t="str">
        <f>IF(OR(E10222="start",AND(E10222="end",E10221="start")),"Y","N")</f>
        <v>N</v>
      </c>
      <c r="L10222" t="str">
        <f t="shared" si="1278"/>
        <v>&lt;p class="indent"&gt;‘You know better than that, Baron. The Emperor cannot legally post a watch on Arrakis.’&lt;/p&gt;</v>
      </c>
    </row>
    <row r="10223" spans="1:12" x14ac:dyDescent="0.25">
      <c r="A10223">
        <v>10222</v>
      </c>
      <c r="B10223" s="1" t="s">
        <v>7920</v>
      </c>
      <c r="C10223" t="str">
        <f t="shared" si="1284"/>
        <v>&lt;p class="indent"&gt;‘And &lt;em&gt;I&lt;/em&gt; cannot afford it,’ the Baron said. ‘Who made this overflight?’</v>
      </c>
      <c r="D10223">
        <f t="shared" si="1280"/>
        <v>1</v>
      </c>
      <c r="E10223" t="str">
        <f t="shared" si="1279"/>
        <v>end</v>
      </c>
      <c r="F10223" t="str">
        <f t="shared" si="1283"/>
        <v>&lt;p class="indent"&gt;‘And &lt;em&gt;I&lt;/em&gt; cannot afford it,’ the Baron said. ‘Who made this overflight?’</v>
      </c>
      <c r="G10223" t="str">
        <f t="shared" si="1285"/>
        <v>&lt;p class="indent"&gt;</v>
      </c>
      <c r="H10223">
        <v>1</v>
      </c>
      <c r="I10223">
        <f t="shared" si="1282"/>
        <v>48</v>
      </c>
      <c r="J10223">
        <f t="shared" ca="1" si="1281"/>
        <v>5019</v>
      </c>
      <c r="K10223" t="str">
        <f>IF(OR(E10223="start",AND(E10223="end",E10222="start")),"Y","N")</f>
        <v>N</v>
      </c>
      <c r="L10223" t="str">
        <f t="shared" si="1278"/>
        <v/>
      </c>
    </row>
    <row r="10224" spans="1:12" x14ac:dyDescent="0.25">
      <c r="A10224">
        <v>10223</v>
      </c>
      <c r="B10224" s="1" t="s">
        <v>9</v>
      </c>
      <c r="C10224" t="str">
        <f t="shared" si="1284"/>
        <v>&lt;p class="indent"&gt;‘And &lt;em&gt;I&lt;/em&gt; cannot afford it,’ the Baron said. ‘Who made this overflight?’ &lt;/p&gt;</v>
      </c>
      <c r="D10224">
        <f t="shared" si="1280"/>
        <v>2</v>
      </c>
      <c r="E10224" t="str">
        <f t="shared" si="1279"/>
        <v>end</v>
      </c>
      <c r="F10224" t="str">
        <f t="shared" si="1283"/>
        <v>&lt;p class="indent"&gt;‘And &lt;em&gt;I&lt;/em&gt; cannot afford it,’ the Baron said. ‘Who made this overflight?’ &lt;/p&gt;</v>
      </c>
      <c r="G10224" t="str">
        <f t="shared" si="1285"/>
        <v>&lt;p class="indent"&gt;</v>
      </c>
      <c r="H10224">
        <v>1</v>
      </c>
      <c r="I10224">
        <f t="shared" si="1282"/>
        <v>48</v>
      </c>
      <c r="J10224">
        <f t="shared" ca="1" si="1281"/>
        <v>5019</v>
      </c>
      <c r="K10224" t="str">
        <f>IF(OR(E10224="start",AND(E10224="end",E10223="start")),"Y","N")</f>
        <v>N</v>
      </c>
      <c r="L10224" t="str">
        <f t="shared" si="1278"/>
        <v>&lt;p class="indent"&gt;‘And &lt;em&gt;I&lt;/em&gt; cannot afford it,’ the Baron said. ‘Who made this overflight?’ &lt;/p&gt;</v>
      </c>
    </row>
    <row r="10225" spans="1:12" x14ac:dyDescent="0.25">
      <c r="A10225">
        <v>10224</v>
      </c>
      <c r="B10225" s="1" t="s">
        <v>7921</v>
      </c>
      <c r="C10225" t="str">
        <f t="shared" si="1284"/>
        <v>&lt;p class="indent"&gt;&lt;a id="page367"/&gt;‘A … smuggler.’</v>
      </c>
      <c r="D10225">
        <f t="shared" si="1280"/>
        <v>1</v>
      </c>
      <c r="E10225" t="str">
        <f t="shared" si="1279"/>
        <v>end</v>
      </c>
      <c r="F10225" t="str">
        <f t="shared" si="1283"/>
        <v>&lt;p class="indent"&gt;&lt;a id="page367"/&gt;‘A … smuggler.’</v>
      </c>
      <c r="G10225" t="str">
        <f t="shared" si="1285"/>
        <v>&lt;p class="indent"&gt;</v>
      </c>
      <c r="H10225">
        <v>1</v>
      </c>
      <c r="I10225">
        <f t="shared" si="1282"/>
        <v>48</v>
      </c>
      <c r="J10225">
        <f t="shared" ca="1" si="1281"/>
        <v>5020</v>
      </c>
      <c r="K10225" t="str">
        <f>IF(OR(E10225="start",AND(E10225="end",E10224="start")),"Y","N")</f>
        <v>N</v>
      </c>
      <c r="L10225" t="str">
        <f t="shared" si="1278"/>
        <v/>
      </c>
    </row>
    <row r="10226" spans="1:12" x14ac:dyDescent="0.25">
      <c r="A10226">
        <v>10225</v>
      </c>
      <c r="B10226" s="1" t="s">
        <v>9</v>
      </c>
      <c r="C10226" t="str">
        <f t="shared" si="1284"/>
        <v>&lt;p class="indent"&gt;&lt;a id="page367"/&gt;‘A … smuggler.’ &lt;/p&gt;</v>
      </c>
      <c r="D10226">
        <f t="shared" si="1280"/>
        <v>2</v>
      </c>
      <c r="E10226" t="str">
        <f t="shared" si="1279"/>
        <v>end</v>
      </c>
      <c r="F10226" t="str">
        <f t="shared" si="1283"/>
        <v>&lt;p class="indent"&gt;&lt;a id="page367"/&gt;‘A … smuggler.’ &lt;/p&gt;</v>
      </c>
      <c r="G10226" t="str">
        <f t="shared" si="1285"/>
        <v>&lt;p class="indent"&gt;</v>
      </c>
      <c r="H10226">
        <v>1</v>
      </c>
      <c r="I10226">
        <f t="shared" si="1282"/>
        <v>48</v>
      </c>
      <c r="J10226">
        <f t="shared" ca="1" si="1281"/>
        <v>5020</v>
      </c>
      <c r="K10226" t="str">
        <f>IF(OR(E10226="start",AND(E10226="end",E10225="start")),"Y","N")</f>
        <v>N</v>
      </c>
      <c r="L10226" t="str">
        <f t="shared" si="1278"/>
        <v>&lt;p class="indent"&gt;&lt;a id="page367"/&gt;‘A … smuggler.’ &lt;/p&gt;</v>
      </c>
    </row>
    <row r="10227" spans="1:12" x14ac:dyDescent="0.25">
      <c r="A10227">
        <v>10226</v>
      </c>
      <c r="B10227" s="1" t="s">
        <v>7922</v>
      </c>
      <c r="C10227" t="str">
        <f t="shared" si="1284"/>
        <v>&lt;p class="indent"&gt;‘Someone has lied to you, Count,’ the Baron said. ‘Smugglers cannot navigate the southern reaches any better than can Rabban’s</v>
      </c>
      <c r="D10227">
        <f t="shared" si="1280"/>
        <v>1</v>
      </c>
      <c r="E10227" t="str">
        <f t="shared" si="1279"/>
        <v>end</v>
      </c>
      <c r="F10227" t="str">
        <f t="shared" si="1283"/>
        <v>&lt;p class="indent"&gt;‘Someone has lied to you, Count,’ the Baron said. ‘Smugglers cannot navigate the southern reaches any better than can Rabban’s</v>
      </c>
      <c r="G10227" t="str">
        <f t="shared" si="1285"/>
        <v>&lt;p class="indent"&gt;</v>
      </c>
      <c r="H10227">
        <v>1</v>
      </c>
      <c r="I10227">
        <f t="shared" si="1282"/>
        <v>48</v>
      </c>
      <c r="J10227">
        <f t="shared" ca="1" si="1281"/>
        <v>5021</v>
      </c>
      <c r="K10227" t="str">
        <f>IF(OR(E10227="start",AND(E10227="end",E10226="start")),"Y","N")</f>
        <v>N</v>
      </c>
      <c r="L10227" t="str">
        <f t="shared" si="1278"/>
        <v/>
      </c>
    </row>
    <row r="10228" spans="1:12" x14ac:dyDescent="0.25">
      <c r="A10228">
        <v>10227</v>
      </c>
      <c r="B10228" s="1" t="s">
        <v>7923</v>
      </c>
      <c r="C10228" t="str">
        <f t="shared" si="1284"/>
        <v>&lt;p class="indent"&gt;‘Someone has lied to you, Count,’ the Baron said. ‘Smugglers cannot navigate the southern reaches any better than can Rabban’s men. Storms, sand-static, and all that, you know. Navigation markers are knocked out faster than they can be installed.’</v>
      </c>
      <c r="D10228">
        <f t="shared" si="1280"/>
        <v>2</v>
      </c>
      <c r="E10228" t="str">
        <f t="shared" si="1279"/>
        <v>end</v>
      </c>
      <c r="F10228" t="str">
        <f t="shared" si="1283"/>
        <v>&lt;p class="indent"&gt;‘Someone has lied to you, Count,’ the Baron said. ‘Smugglers cannot navigate the southern reaches any better than can Rabban’s men. Storms, sand-static, and all that, you know. Navigation markers are knocked out faster than they can be installed.’</v>
      </c>
      <c r="G10228" t="str">
        <f t="shared" si="1285"/>
        <v>&lt;p class="indent"&gt;</v>
      </c>
      <c r="H10228">
        <v>1</v>
      </c>
      <c r="I10228">
        <f t="shared" si="1282"/>
        <v>48</v>
      </c>
      <c r="J10228">
        <f t="shared" ca="1" si="1281"/>
        <v>5021</v>
      </c>
      <c r="K10228" t="str">
        <f>IF(OR(E10228="start",AND(E10228="end",E10227="start")),"Y","N")</f>
        <v>N</v>
      </c>
      <c r="L10228" t="str">
        <f t="shared" si="1278"/>
        <v/>
      </c>
    </row>
    <row r="10229" spans="1:12" x14ac:dyDescent="0.25">
      <c r="A10229">
        <v>10228</v>
      </c>
      <c r="B10229" s="1" t="s">
        <v>9</v>
      </c>
      <c r="C10229" t="str">
        <f t="shared" si="1284"/>
        <v>&lt;p class="indent"&gt;‘Someone has lied to you, Count,’ the Baron said. ‘Smugglers cannot navigate the southern reaches any better than can Rabban’s men. Storms, sand-static, and all that, you know. Navigation markers are knocked out faster than they can be installed.’ &lt;/p&gt;</v>
      </c>
      <c r="D10229">
        <f t="shared" si="1280"/>
        <v>3</v>
      </c>
      <c r="E10229" t="str">
        <f t="shared" si="1279"/>
        <v>end</v>
      </c>
      <c r="F10229" t="str">
        <f t="shared" si="1283"/>
        <v>&lt;p class="indent"&gt;‘Someone has lied to you, Count,’ the Baron said. ‘Smugglers cannot navigate the southern reaches any better than can Rabban’s men. Storms, sand-static, and all that, you know. Navigation markers are knocked out faster than they can be installed.’ &lt;/p&gt;</v>
      </c>
      <c r="G10229" t="str">
        <f t="shared" si="1285"/>
        <v>&lt;p class="indent"&gt;</v>
      </c>
      <c r="H10229">
        <v>1</v>
      </c>
      <c r="I10229">
        <f t="shared" si="1282"/>
        <v>48</v>
      </c>
      <c r="J10229">
        <f t="shared" ca="1" si="1281"/>
        <v>5021</v>
      </c>
      <c r="K10229" t="str">
        <f>IF(OR(E10229="start",AND(E10229="end",E10228="start")),"Y","N")</f>
        <v>N</v>
      </c>
      <c r="L10229" t="str">
        <f t="shared" si="1278"/>
        <v>&lt;p class="indent"&gt;‘Someone has lied to you, Count,’ the Baron said. ‘Smugglers cannot navigate the southern reaches any better than can Rabban’s men. Storms, sand-static, and all that, you know. Navigation markers are knocked out faster than they can be installed.’ &lt;/p&gt;</v>
      </c>
    </row>
    <row r="10230" spans="1:12" x14ac:dyDescent="0.25">
      <c r="A10230">
        <v>10229</v>
      </c>
      <c r="B10230" s="1" t="s">
        <v>7924</v>
      </c>
      <c r="C10230" t="str">
        <f t="shared" si="1284"/>
        <v>&lt;p class="indent"&gt;‘We’ll discuss various types of static another time,’ the Count said.&lt;/p&gt;</v>
      </c>
      <c r="D10230">
        <f t="shared" si="1280"/>
        <v>1</v>
      </c>
      <c r="E10230" t="str">
        <f t="shared" si="1279"/>
        <v>end</v>
      </c>
      <c r="F10230" t="str">
        <f t="shared" si="1283"/>
        <v>&lt;p class="indent"&gt;‘We’ll discuss various types of static another time,’ the Count said.&lt;/p&gt;</v>
      </c>
      <c r="G10230" t="str">
        <f t="shared" si="1285"/>
        <v>&lt;p class="indent"&gt;</v>
      </c>
      <c r="H10230">
        <v>1</v>
      </c>
      <c r="I10230">
        <f t="shared" si="1282"/>
        <v>48</v>
      </c>
      <c r="J10230">
        <f t="shared" ca="1" si="1281"/>
        <v>5022</v>
      </c>
      <c r="K10230" t="str">
        <f>IF(OR(E10230="start",AND(E10230="end",E10229="start")),"Y","N")</f>
        <v>N</v>
      </c>
      <c r="L10230" t="str">
        <f t="shared" si="1278"/>
        <v>&lt;p class="indent"&gt;‘We’ll discuss various types of static another time,’ the Count said.&lt;/p&gt;</v>
      </c>
    </row>
    <row r="10231" spans="1:12" x14ac:dyDescent="0.25">
      <c r="A10231">
        <v>10230</v>
      </c>
      <c r="B10231" s="1" t="s">
        <v>7925</v>
      </c>
      <c r="C10231" t="str">
        <f t="shared" si="1284"/>
        <v>&lt;p class="indent"&gt;&lt;em&gt;Ah-h-h-h,&lt;/em&gt; the Baron thought. ‘Have you found some mistake in my accounting then?’ he demanded.</v>
      </c>
      <c r="D10231">
        <f t="shared" si="1280"/>
        <v>1</v>
      </c>
      <c r="E10231" t="str">
        <f t="shared" si="1279"/>
        <v>end</v>
      </c>
      <c r="F10231" t="str">
        <f t="shared" si="1283"/>
        <v>&lt;p class="indent"&gt;&lt;em&gt;Ah-h-h-h,&lt;/em&gt; the Baron thought. ‘Have you found some mistake in my accounting then?’ he demanded.</v>
      </c>
      <c r="G10231" t="str">
        <f t="shared" si="1285"/>
        <v>&lt;p class="indent"&gt;</v>
      </c>
      <c r="H10231">
        <v>1</v>
      </c>
      <c r="I10231">
        <f t="shared" si="1282"/>
        <v>48</v>
      </c>
      <c r="J10231">
        <f t="shared" ca="1" si="1281"/>
        <v>5023</v>
      </c>
      <c r="K10231" t="str">
        <f>IF(OR(E10231="start",AND(E10231="end",E10230="start")),"Y","N")</f>
        <v>N</v>
      </c>
      <c r="L10231" t="str">
        <f t="shared" si="1278"/>
        <v/>
      </c>
    </row>
    <row r="10232" spans="1:12" x14ac:dyDescent="0.25">
      <c r="A10232">
        <v>10231</v>
      </c>
      <c r="B10232" s="1" t="s">
        <v>9</v>
      </c>
      <c r="C10232" t="str">
        <f t="shared" si="1284"/>
        <v>&lt;p class="indent"&gt;&lt;em&gt;Ah-h-h-h,&lt;/em&gt; the Baron thought. ‘Have you found some mistake in my accounting then?’ he demanded. &lt;/p&gt;</v>
      </c>
      <c r="D10232">
        <f t="shared" si="1280"/>
        <v>2</v>
      </c>
      <c r="E10232" t="str">
        <f t="shared" si="1279"/>
        <v>end</v>
      </c>
      <c r="F10232" t="str">
        <f t="shared" si="1283"/>
        <v>&lt;p class="indent"&gt;&lt;em&gt;Ah-h-h-h,&lt;/em&gt; the Baron thought. ‘Have you found some mistake in my accounting then?’ he demanded. &lt;/p&gt;</v>
      </c>
      <c r="G10232" t="str">
        <f t="shared" si="1285"/>
        <v>&lt;p class="indent"&gt;</v>
      </c>
      <c r="H10232">
        <v>1</v>
      </c>
      <c r="I10232">
        <f t="shared" si="1282"/>
        <v>48</v>
      </c>
      <c r="J10232">
        <f t="shared" ca="1" si="1281"/>
        <v>5023</v>
      </c>
      <c r="K10232" t="str">
        <f>IF(OR(E10232="start",AND(E10232="end",E10231="start")),"Y","N")</f>
        <v>N</v>
      </c>
      <c r="L10232" t="str">
        <f t="shared" si="1278"/>
        <v>&lt;p class="indent"&gt;&lt;em&gt;Ah-h-h-h,&lt;/em&gt; the Baron thought. ‘Have you found some mistake in my accounting then?’ he demanded. &lt;/p&gt;</v>
      </c>
    </row>
    <row r="10233" spans="1:12" x14ac:dyDescent="0.25">
      <c r="A10233">
        <v>10232</v>
      </c>
      <c r="B10233" s="1" t="s">
        <v>7926</v>
      </c>
      <c r="C10233" t="str">
        <f t="shared" si="1284"/>
        <v>&lt;p class="indent"&gt;‘When you imagine mistakes there can be no self-defense,’ the Count said.&lt;/p&gt;</v>
      </c>
      <c r="D10233">
        <f t="shared" si="1280"/>
        <v>1</v>
      </c>
      <c r="E10233" t="str">
        <f t="shared" si="1279"/>
        <v>end</v>
      </c>
      <c r="F10233" t="str">
        <f t="shared" si="1283"/>
        <v>&lt;p class="indent"&gt;‘When you imagine mistakes there can be no self-defense,’ the Count said.&lt;/p&gt;</v>
      </c>
      <c r="G10233" t="str">
        <f t="shared" si="1285"/>
        <v>&lt;p class="indent"&gt;</v>
      </c>
      <c r="H10233">
        <v>1</v>
      </c>
      <c r="I10233">
        <f t="shared" si="1282"/>
        <v>48</v>
      </c>
      <c r="J10233">
        <f t="shared" ca="1" si="1281"/>
        <v>5024</v>
      </c>
      <c r="K10233" t="str">
        <f>IF(OR(E10233="start",AND(E10233="end",E10232="start")),"Y","N")</f>
        <v>N</v>
      </c>
      <c r="L10233" t="str">
        <f t="shared" si="1278"/>
        <v>&lt;p class="indent"&gt;‘When you imagine mistakes there can be no self-defense,’ the Count said.&lt;/p&gt;</v>
      </c>
    </row>
    <row r="10234" spans="1:12" x14ac:dyDescent="0.25">
      <c r="A10234">
        <v>10233</v>
      </c>
      <c r="B10234" s="1" t="s">
        <v>7927</v>
      </c>
      <c r="C10234" t="str">
        <f t="shared" si="1284"/>
        <v>&lt;p class="indent"&gt;&lt;em&gt;He’s deliberately trying to arouse my anger,&lt;/em&gt; the Baron thought. He took two deep breaths to calm himself. He could smell his own sweat, and the harness of the suspensors</v>
      </c>
      <c r="D10234">
        <f t="shared" si="1280"/>
        <v>1</v>
      </c>
      <c r="E10234" t="str">
        <f t="shared" si="1279"/>
        <v>end</v>
      </c>
      <c r="F10234" t="str">
        <f t="shared" si="1283"/>
        <v>&lt;p class="indent"&gt;&lt;em&gt;He’s deliberately trying to arouse my anger,&lt;/em&gt; the Baron thought. He took two deep breaths to calm himself. He could smell his own sweat, and the harness of the suspensors</v>
      </c>
      <c r="G10234" t="str">
        <f t="shared" si="1285"/>
        <v>&lt;p class="indent"&gt;</v>
      </c>
      <c r="H10234">
        <v>1</v>
      </c>
      <c r="I10234">
        <f t="shared" si="1282"/>
        <v>48</v>
      </c>
      <c r="J10234">
        <f t="shared" ca="1" si="1281"/>
        <v>5025</v>
      </c>
      <c r="K10234" t="str">
        <f>IF(OR(E10234="start",AND(E10234="end",E10233="start")),"Y","N")</f>
        <v>N</v>
      </c>
      <c r="L10234" t="str">
        <f t="shared" ref="L10234:L10297" si="1286">IF(D10234&gt;=D10235,F10234,"")</f>
        <v/>
      </c>
    </row>
    <row r="10235" spans="1:12" x14ac:dyDescent="0.25">
      <c r="A10235">
        <v>10234</v>
      </c>
      <c r="B10235" s="1" t="s">
        <v>7928</v>
      </c>
      <c r="C10235" t="str">
        <f t="shared" si="1284"/>
        <v>&lt;p class="indent"&gt;&lt;em&gt;He’s deliberately trying to arouse my anger,&lt;/em&gt; the Baron thought. He took two deep breaths to calm himself. He could smell his own sweat, and the harness of the suspensors beneath his robe felt suddenly itchy and galling.</v>
      </c>
      <c r="D10235">
        <f t="shared" si="1280"/>
        <v>2</v>
      </c>
      <c r="E10235" t="str">
        <f t="shared" si="1279"/>
        <v>end</v>
      </c>
      <c r="F10235" t="str">
        <f t="shared" si="1283"/>
        <v>&lt;p class="indent"&gt;&lt;em&gt;He’s deliberately trying to arouse my anger,&lt;/em&gt; the Baron thought. He took two deep breaths to calm himself. He could smell his own sweat, and the harness of the suspensors beneath his robe felt suddenly itchy and galling.</v>
      </c>
      <c r="G10235" t="str">
        <f t="shared" si="1285"/>
        <v>&lt;p class="indent"&gt;</v>
      </c>
      <c r="H10235">
        <v>1</v>
      </c>
      <c r="I10235">
        <f t="shared" si="1282"/>
        <v>48</v>
      </c>
      <c r="J10235">
        <f t="shared" ca="1" si="1281"/>
        <v>5025</v>
      </c>
      <c r="K10235" t="str">
        <f>IF(OR(E10235="start",AND(E10235="end",E10234="start")),"Y","N")</f>
        <v>N</v>
      </c>
      <c r="L10235" t="str">
        <f t="shared" si="1286"/>
        <v/>
      </c>
    </row>
    <row r="10236" spans="1:12" x14ac:dyDescent="0.25">
      <c r="A10236">
        <v>10235</v>
      </c>
      <c r="B10236" s="1" t="s">
        <v>9</v>
      </c>
      <c r="C10236" t="str">
        <f t="shared" si="1284"/>
        <v>&lt;p class="indent"&gt;&lt;em&gt;He’s deliberately trying to arouse my anger,&lt;/em&gt; the Baron thought. He took two deep breaths to calm himself. He could smell his own sweat, and the harness of the suspensors beneath his robe felt suddenly itchy and galling. &lt;/p&gt;</v>
      </c>
      <c r="D10236">
        <f t="shared" si="1280"/>
        <v>3</v>
      </c>
      <c r="E10236" t="str">
        <f t="shared" si="1279"/>
        <v>end</v>
      </c>
      <c r="F10236" t="str">
        <f t="shared" si="1283"/>
        <v>&lt;p class="indent"&gt;&lt;em&gt;He’s deliberately trying to arouse my anger,&lt;/em&gt; the Baron thought. He took two deep breaths to calm himself. He could smell his own sweat, and the harness of the suspensors beneath his robe felt suddenly itchy and galling. &lt;/p&gt;</v>
      </c>
      <c r="G10236" t="str">
        <f t="shared" si="1285"/>
        <v>&lt;p class="indent"&gt;</v>
      </c>
      <c r="H10236">
        <v>1</v>
      </c>
      <c r="I10236">
        <f t="shared" si="1282"/>
        <v>48</v>
      </c>
      <c r="J10236">
        <f t="shared" ca="1" si="1281"/>
        <v>5025</v>
      </c>
      <c r="K10236" t="str">
        <f>IF(OR(E10236="start",AND(E10236="end",E10235="start")),"Y","N")</f>
        <v>N</v>
      </c>
      <c r="L10236" t="str">
        <f t="shared" si="1286"/>
        <v>&lt;p class="indent"&gt;&lt;em&gt;He’s deliberately trying to arouse my anger,&lt;/em&gt; the Baron thought. He took two deep breaths to calm himself. He could smell his own sweat, and the harness of the suspensors beneath his robe felt suddenly itchy and galling. &lt;/p&gt;</v>
      </c>
    </row>
    <row r="10237" spans="1:12" x14ac:dyDescent="0.25">
      <c r="A10237">
        <v>10236</v>
      </c>
      <c r="B10237" s="1" t="s">
        <v>7929</v>
      </c>
      <c r="C10237" t="str">
        <f t="shared" si="1284"/>
        <v>&lt;p class="indent"&gt;‘The Emperor cannot be unhappy about the death of the concubine and the boy,’ the Baron said. ‘They fled into the desert.</v>
      </c>
      <c r="D10237">
        <f t="shared" si="1280"/>
        <v>1</v>
      </c>
      <c r="E10237" t="str">
        <f t="shared" si="1279"/>
        <v>end</v>
      </c>
      <c r="F10237" t="str">
        <f t="shared" si="1283"/>
        <v>&lt;p class="indent"&gt;‘The Emperor cannot be unhappy about the death of the concubine and the boy,’ the Baron said. ‘They fled into the desert.</v>
      </c>
      <c r="G10237" t="str">
        <f t="shared" si="1285"/>
        <v>&lt;p class="indent"&gt;</v>
      </c>
      <c r="H10237">
        <v>1</v>
      </c>
      <c r="I10237">
        <f t="shared" si="1282"/>
        <v>48</v>
      </c>
      <c r="J10237">
        <f t="shared" ca="1" si="1281"/>
        <v>5026</v>
      </c>
      <c r="K10237" t="str">
        <f>IF(OR(E10237="start",AND(E10237="end",E10236="start")),"Y","N")</f>
        <v>N</v>
      </c>
      <c r="L10237" t="str">
        <f t="shared" si="1286"/>
        <v/>
      </c>
    </row>
    <row r="10238" spans="1:12" x14ac:dyDescent="0.25">
      <c r="A10238">
        <v>10237</v>
      </c>
      <c r="B10238" s="1" t="s">
        <v>7930</v>
      </c>
      <c r="C10238" t="str">
        <f t="shared" si="1284"/>
        <v>&lt;p class="indent"&gt;‘The Emperor cannot be unhappy about the death of the concubine and the boy,’ the Baron said. ‘They fled into the desert. There was a storm.’</v>
      </c>
      <c r="D10238">
        <f t="shared" si="1280"/>
        <v>2</v>
      </c>
      <c r="E10238" t="str">
        <f t="shared" si="1279"/>
        <v>end</v>
      </c>
      <c r="F10238" t="str">
        <f t="shared" si="1283"/>
        <v>&lt;p class="indent"&gt;‘The Emperor cannot be unhappy about the death of the concubine and the boy,’ the Baron said. ‘They fled into the desert. There was a storm.’</v>
      </c>
      <c r="G10238" t="str">
        <f t="shared" si="1285"/>
        <v>&lt;p class="indent"&gt;</v>
      </c>
      <c r="H10238">
        <v>1</v>
      </c>
      <c r="I10238">
        <f t="shared" si="1282"/>
        <v>48</v>
      </c>
      <c r="J10238">
        <f t="shared" ca="1" si="1281"/>
        <v>5026</v>
      </c>
      <c r="K10238" t="str">
        <f>IF(OR(E10238="start",AND(E10238="end",E10237="start")),"Y","N")</f>
        <v>N</v>
      </c>
      <c r="L10238" t="str">
        <f t="shared" si="1286"/>
        <v/>
      </c>
    </row>
    <row r="10239" spans="1:12" x14ac:dyDescent="0.25">
      <c r="A10239">
        <v>10238</v>
      </c>
      <c r="B10239" s="1" t="s">
        <v>9</v>
      </c>
      <c r="C10239" t="str">
        <f t="shared" si="1284"/>
        <v>&lt;p class="indent"&gt;‘The Emperor cannot be unhappy about the death of the concubine and the boy,’ the Baron said. ‘They fled into the desert. There was a storm.’ &lt;/p&gt;</v>
      </c>
      <c r="D10239">
        <f t="shared" si="1280"/>
        <v>3</v>
      </c>
      <c r="E10239" t="str">
        <f t="shared" si="1279"/>
        <v>end</v>
      </c>
      <c r="F10239" t="str">
        <f t="shared" si="1283"/>
        <v>&lt;p class="indent"&gt;‘The Emperor cannot be unhappy about the death of the concubine and the boy,’ the Baron said. ‘They fled into the desert. There was a storm.’ &lt;/p&gt;</v>
      </c>
      <c r="G10239" t="str">
        <f t="shared" si="1285"/>
        <v>&lt;p class="indent"&gt;</v>
      </c>
      <c r="H10239">
        <v>1</v>
      </c>
      <c r="I10239">
        <f t="shared" si="1282"/>
        <v>48</v>
      </c>
      <c r="J10239">
        <f t="shared" ca="1" si="1281"/>
        <v>5026</v>
      </c>
      <c r="K10239" t="str">
        <f>IF(OR(E10239="start",AND(E10239="end",E10238="start")),"Y","N")</f>
        <v>N</v>
      </c>
      <c r="L10239" t="str">
        <f t="shared" si="1286"/>
        <v>&lt;p class="indent"&gt;‘The Emperor cannot be unhappy about the death of the concubine and the boy,’ the Baron said. ‘They fled into the desert. There was a storm.’ &lt;/p&gt;</v>
      </c>
    </row>
    <row r="10240" spans="1:12" x14ac:dyDescent="0.25">
      <c r="A10240">
        <v>10239</v>
      </c>
      <c r="B10240" s="1" t="s">
        <v>7931</v>
      </c>
      <c r="C10240" t="str">
        <f t="shared" si="1284"/>
        <v>&lt;p class="indent"&gt;‘Yes, there were so many convenient accidents,’ the Count agreed.&lt;/p&gt;</v>
      </c>
      <c r="D10240">
        <f t="shared" si="1280"/>
        <v>1</v>
      </c>
      <c r="E10240" t="str">
        <f t="shared" si="1279"/>
        <v>end</v>
      </c>
      <c r="F10240" t="str">
        <f t="shared" si="1283"/>
        <v>&lt;p class="indent"&gt;‘Yes, there were so many convenient accidents,’ the Count agreed.&lt;/p&gt;</v>
      </c>
      <c r="G10240" t="str">
        <f t="shared" si="1285"/>
        <v>&lt;p class="indent"&gt;</v>
      </c>
      <c r="H10240">
        <v>1</v>
      </c>
      <c r="I10240">
        <f t="shared" si="1282"/>
        <v>48</v>
      </c>
      <c r="J10240">
        <f t="shared" ca="1" si="1281"/>
        <v>5027</v>
      </c>
      <c r="K10240" t="str">
        <f>IF(OR(E10240="start",AND(E10240="end",E10239="start")),"Y","N")</f>
        <v>N</v>
      </c>
      <c r="L10240" t="str">
        <f t="shared" si="1286"/>
        <v>&lt;p class="indent"&gt;‘Yes, there were so many convenient accidents,’ the Count agreed.&lt;/p&gt;</v>
      </c>
    </row>
    <row r="10241" spans="1:12" x14ac:dyDescent="0.25">
      <c r="A10241">
        <v>10240</v>
      </c>
      <c r="B10241" s="1" t="s">
        <v>7932</v>
      </c>
      <c r="C10241" t="str">
        <f t="shared" si="1284"/>
        <v>&lt;p class="indent"&gt;‘I do not like your tone, Count,’ the Baron said.&lt;/p&gt;</v>
      </c>
      <c r="D10241">
        <f t="shared" si="1280"/>
        <v>1</v>
      </c>
      <c r="E10241" t="str">
        <f t="shared" si="1279"/>
        <v>end</v>
      </c>
      <c r="F10241" t="str">
        <f t="shared" si="1283"/>
        <v>&lt;p class="indent"&gt;‘I do not like your tone, Count,’ the Baron said.&lt;/p&gt;</v>
      </c>
      <c r="G10241" t="str">
        <f t="shared" si="1285"/>
        <v>&lt;p class="indent"&gt;</v>
      </c>
      <c r="H10241">
        <v>1</v>
      </c>
      <c r="I10241">
        <f t="shared" si="1282"/>
        <v>48</v>
      </c>
      <c r="J10241">
        <f t="shared" ca="1" si="1281"/>
        <v>5028</v>
      </c>
      <c r="K10241" t="str">
        <f>IF(OR(E10241="start",AND(E10241="end",E10240="start")),"Y","N")</f>
        <v>N</v>
      </c>
      <c r="L10241" t="str">
        <f t="shared" si="1286"/>
        <v>&lt;p class="indent"&gt;‘I do not like your tone, Count,’ the Baron said.&lt;/p&gt;</v>
      </c>
    </row>
    <row r="10242" spans="1:12" x14ac:dyDescent="0.25">
      <c r="A10242">
        <v>10241</v>
      </c>
      <c r="B10242" s="1" t="s">
        <v>7933</v>
      </c>
      <c r="C10242" t="str">
        <f t="shared" si="1284"/>
        <v>&lt;p class="indent"&gt;‘Anger is one thing, violence another,’ the Count said. ‘Let me caution you: Should an unfortunate accident occur to me here</v>
      </c>
      <c r="D10242">
        <f t="shared" si="1280"/>
        <v>1</v>
      </c>
      <c r="E10242" t="str">
        <f t="shared" ref="E10242:E10305" si="1287">IFERROR(IF(FIND("blockquote",B10242)=2,"start","end"),E10241)</f>
        <v>end</v>
      </c>
      <c r="F10242" t="str">
        <f t="shared" si="1283"/>
        <v>&lt;p class="indent"&gt;‘Anger is one thing, violence another,’ the Count said. ‘Let me caution you: Should an unfortunate accident occur to me here</v>
      </c>
      <c r="G10242" t="str">
        <f t="shared" si="1285"/>
        <v>&lt;p class="indent"&gt;</v>
      </c>
      <c r="H10242">
        <v>1</v>
      </c>
      <c r="I10242">
        <f t="shared" si="1282"/>
        <v>48</v>
      </c>
      <c r="J10242">
        <f t="shared" ca="1" si="1281"/>
        <v>5029</v>
      </c>
      <c r="K10242" t="str">
        <f>IF(OR(E10242="start",AND(E10242="end",E10241="start")),"Y","N")</f>
        <v>N</v>
      </c>
      <c r="L10242" t="str">
        <f t="shared" si="1286"/>
        <v/>
      </c>
    </row>
    <row r="10243" spans="1:12" x14ac:dyDescent="0.25">
      <c r="A10243">
        <v>10242</v>
      </c>
      <c r="B10243" s="1" t="s">
        <v>7934</v>
      </c>
      <c r="C10243" t="str">
        <f t="shared" si="1284"/>
        <v>&lt;p class="indent"&gt;‘Anger is one thing, violence another,’ the Count said. ‘Let me caution you: Should an unfortunate accident occur to me here the Great Houses all would learn what you did on Arrakis. They’ve long suspected how you do business.’</v>
      </c>
      <c r="D10243">
        <f t="shared" ref="D10243:D10306" si="1288">IF(LEFT(B10243,2)="&lt;p",1,IF(LEFT(B10243,3)="&lt;h1",1,D10242+1))</f>
        <v>2</v>
      </c>
      <c r="E10243" t="str">
        <f t="shared" si="1287"/>
        <v>end</v>
      </c>
      <c r="F10243" t="str">
        <f t="shared" si="1283"/>
        <v>&lt;p class="indent"&gt;‘Anger is one thing, violence another,’ the Count said. ‘Let me caution you: Should an unfortunate accident occur to me here the Great Houses all would learn what you did on Arrakis. They’ve long suspected how you do business.’</v>
      </c>
      <c r="G10243" t="str">
        <f t="shared" si="1285"/>
        <v>&lt;p class="indent"&gt;</v>
      </c>
      <c r="H10243">
        <v>1</v>
      </c>
      <c r="I10243">
        <f t="shared" si="1282"/>
        <v>48</v>
      </c>
      <c r="J10243">
        <f t="shared" ref="J10243:J10306" ca="1" si="1289">IF(K10243="Y","",IF(D10243=1,1+MAX(OFFSET(J10243,-A10243+1,0,A10243-1)),MAX(OFFSET(J10243,-A10243+1,0,A10243-1))))</f>
        <v>5029</v>
      </c>
      <c r="K10243" t="str">
        <f>IF(OR(E10243="start",AND(E10243="end",E10242="start")),"Y","N")</f>
        <v>N</v>
      </c>
      <c r="L10243" t="str">
        <f t="shared" si="1286"/>
        <v/>
      </c>
    </row>
    <row r="10244" spans="1:12" x14ac:dyDescent="0.25">
      <c r="A10244">
        <v>10243</v>
      </c>
      <c r="B10244" s="1" t="s">
        <v>9</v>
      </c>
      <c r="C10244" t="str">
        <f t="shared" si="1284"/>
        <v>&lt;p class="indent"&gt;‘Anger is one thing, violence another,’ the Count said. ‘Let me caution you: Should an unfortunate accident occur to me here the Great Houses all would learn what you did on Arrakis. They’ve long suspected how you do business.’ &lt;/p&gt;</v>
      </c>
      <c r="D10244">
        <f t="shared" si="1288"/>
        <v>3</v>
      </c>
      <c r="E10244" t="str">
        <f t="shared" si="1287"/>
        <v>end</v>
      </c>
      <c r="F10244" t="str">
        <f t="shared" si="1283"/>
        <v>&lt;p class="indent"&gt;‘Anger is one thing, violence another,’ the Count said. ‘Let me caution you: Should an unfortunate accident occur to me here the Great Houses all would learn what you did on Arrakis. They’ve long suspected how you do business.’ &lt;/p&gt;</v>
      </c>
      <c r="G10244" t="str">
        <f t="shared" si="1285"/>
        <v>&lt;p class="indent"&gt;</v>
      </c>
      <c r="H10244">
        <v>1</v>
      </c>
      <c r="I10244">
        <f t="shared" ref="I10244:I10307" si="1290">IF(AND(E10243="end",E10244="start"),I10243+1,I10243)</f>
        <v>48</v>
      </c>
      <c r="J10244">
        <f t="shared" ca="1" si="1289"/>
        <v>5029</v>
      </c>
      <c r="K10244" t="str">
        <f>IF(OR(E10244="start",AND(E10244="end",E10243="start")),"Y","N")</f>
        <v>N</v>
      </c>
      <c r="L10244" t="str">
        <f t="shared" si="1286"/>
        <v>&lt;p class="indent"&gt;‘Anger is one thing, violence another,’ the Count said. ‘Let me caution you: Should an unfortunate accident occur to me here the Great Houses all would learn what you did on Arrakis. They’ve long suspected how you do business.’ &lt;/p&gt;</v>
      </c>
    </row>
    <row r="10245" spans="1:12" x14ac:dyDescent="0.25">
      <c r="A10245">
        <v>10244</v>
      </c>
      <c r="B10245" s="1" t="s">
        <v>7935</v>
      </c>
      <c r="C10245" t="str">
        <f t="shared" si="1284"/>
        <v>&lt;p class="indent"&gt;‘The only recent business I can recall,’ the Baron said, ‘was transportation of several legions of Sardaukar to Arrakis.’&lt;/p&gt;</v>
      </c>
      <c r="D10245">
        <f t="shared" si="1288"/>
        <v>1</v>
      </c>
      <c r="E10245" t="str">
        <f t="shared" si="1287"/>
        <v>end</v>
      </c>
      <c r="F10245" t="str">
        <f t="shared" si="1283"/>
        <v>&lt;p class="indent"&gt;‘The only recent business I can recall,’ the Baron said, ‘was transportation of several legions of Sardaukar to Arrakis.’&lt;/p&gt;</v>
      </c>
      <c r="G10245" t="str">
        <f t="shared" si="1285"/>
        <v>&lt;p class="indent"&gt;</v>
      </c>
      <c r="H10245">
        <v>1</v>
      </c>
      <c r="I10245">
        <f t="shared" si="1290"/>
        <v>48</v>
      </c>
      <c r="J10245">
        <f t="shared" ca="1" si="1289"/>
        <v>5030</v>
      </c>
      <c r="K10245" t="str">
        <f>IF(OR(E10245="start",AND(E10245="end",E10244="start")),"Y","N")</f>
        <v>N</v>
      </c>
      <c r="L10245" t="str">
        <f t="shared" si="1286"/>
        <v>&lt;p class="indent"&gt;‘The only recent business I can recall,’ the Baron said, ‘was transportation of several legions of Sardaukar to Arrakis.’&lt;/p&gt;</v>
      </c>
    </row>
    <row r="10246" spans="1:12" x14ac:dyDescent="0.25">
      <c r="A10246">
        <v>10245</v>
      </c>
      <c r="B10246" s="1" t="s">
        <v>7936</v>
      </c>
      <c r="C10246" t="str">
        <f t="shared" si="1284"/>
        <v>&lt;p class="indent"&gt;‘You think you could hold that over the Emperor’s head?’&lt;/p&gt;</v>
      </c>
      <c r="D10246">
        <f t="shared" si="1288"/>
        <v>1</v>
      </c>
      <c r="E10246" t="str">
        <f t="shared" si="1287"/>
        <v>end</v>
      </c>
      <c r="F10246" t="str">
        <f t="shared" si="1283"/>
        <v>&lt;p class="indent"&gt;‘You think you could hold that over the Emperor’s head?’&lt;/p&gt;</v>
      </c>
      <c r="G10246" t="str">
        <f t="shared" si="1285"/>
        <v>&lt;p class="indent"&gt;</v>
      </c>
      <c r="H10246">
        <v>1</v>
      </c>
      <c r="I10246">
        <f t="shared" si="1290"/>
        <v>48</v>
      </c>
      <c r="J10246">
        <f t="shared" ca="1" si="1289"/>
        <v>5031</v>
      </c>
      <c r="K10246" t="str">
        <f>IF(OR(E10246="start",AND(E10246="end",E10245="start")),"Y","N")</f>
        <v>N</v>
      </c>
      <c r="L10246" t="str">
        <f t="shared" si="1286"/>
        <v>&lt;p class="indent"&gt;‘You think you could hold that over the Emperor’s head?’&lt;/p&gt;</v>
      </c>
    </row>
    <row r="10247" spans="1:12" x14ac:dyDescent="0.25">
      <c r="A10247">
        <v>10246</v>
      </c>
      <c r="B10247" s="1" t="s">
        <v>7937</v>
      </c>
      <c r="C10247" t="str">
        <f t="shared" si="1284"/>
        <v>&lt;p class="indent"&gt;‘I wouldn’t think of it!’&lt;/p&gt;</v>
      </c>
      <c r="D10247">
        <f t="shared" si="1288"/>
        <v>1</v>
      </c>
      <c r="E10247" t="str">
        <f t="shared" si="1287"/>
        <v>end</v>
      </c>
      <c r="F10247" t="str">
        <f t="shared" si="1283"/>
        <v>&lt;p class="indent"&gt;‘I wouldn’t think of it!’&lt;/p&gt;</v>
      </c>
      <c r="G10247" t="str">
        <f t="shared" si="1285"/>
        <v>&lt;p class="indent"&gt;</v>
      </c>
      <c r="H10247">
        <v>1</v>
      </c>
      <c r="I10247">
        <f t="shared" si="1290"/>
        <v>48</v>
      </c>
      <c r="J10247">
        <f t="shared" ca="1" si="1289"/>
        <v>5032</v>
      </c>
      <c r="K10247" t="str">
        <f>IF(OR(E10247="start",AND(E10247="end",E10246="start")),"Y","N")</f>
        <v>N</v>
      </c>
      <c r="L10247" t="str">
        <f t="shared" si="1286"/>
        <v>&lt;p class="indent"&gt;‘I wouldn’t think of it!’&lt;/p&gt;</v>
      </c>
    </row>
    <row r="10248" spans="1:12" x14ac:dyDescent="0.25">
      <c r="A10248">
        <v>10247</v>
      </c>
      <c r="B10248" s="1" t="s">
        <v>7938</v>
      </c>
      <c r="C10248" t="str">
        <f t="shared" si="1284"/>
        <v>&lt;p class="indent"&gt;The Count smiled. ‘Sardaukar commanders could be found who’d confess they acted without orders because they wanted a battle</v>
      </c>
      <c r="D10248">
        <f t="shared" si="1288"/>
        <v>1</v>
      </c>
      <c r="E10248" t="str">
        <f t="shared" si="1287"/>
        <v>end</v>
      </c>
      <c r="F10248" t="str">
        <f t="shared" si="1283"/>
        <v>&lt;p class="indent"&gt;The Count smiled. ‘Sardaukar commanders could be found who’d confess they acted without orders because they wanted a battle</v>
      </c>
      <c r="G10248" t="str">
        <f t="shared" si="1285"/>
        <v>&lt;p class="indent"&gt;</v>
      </c>
      <c r="H10248">
        <v>1</v>
      </c>
      <c r="I10248">
        <f t="shared" si="1290"/>
        <v>48</v>
      </c>
      <c r="J10248">
        <f t="shared" ca="1" si="1289"/>
        <v>5033</v>
      </c>
      <c r="K10248" t="str">
        <f>IF(OR(E10248="start",AND(E10248="end",E10247="start")),"Y","N")</f>
        <v>N</v>
      </c>
      <c r="L10248" t="str">
        <f t="shared" si="1286"/>
        <v/>
      </c>
    </row>
    <row r="10249" spans="1:12" x14ac:dyDescent="0.25">
      <c r="A10249">
        <v>10248</v>
      </c>
      <c r="B10249" s="1" t="s">
        <v>7939</v>
      </c>
      <c r="C10249" t="str">
        <f t="shared" si="1284"/>
        <v>&lt;p class="indent"&gt;The Count smiled. ‘Sardaukar commanders could be found who’d confess they acted without orders because they wanted a battle with your Fremen scum.’</v>
      </c>
      <c r="D10249">
        <f t="shared" si="1288"/>
        <v>2</v>
      </c>
      <c r="E10249" t="str">
        <f t="shared" si="1287"/>
        <v>end</v>
      </c>
      <c r="F10249" t="str">
        <f t="shared" si="1283"/>
        <v>&lt;p class="indent"&gt;The Count smiled. ‘Sardaukar commanders could be found who’d confess they acted without orders because they wanted a battle with your Fremen scum.’</v>
      </c>
      <c r="G10249" t="str">
        <f t="shared" si="1285"/>
        <v>&lt;p class="indent"&gt;</v>
      </c>
      <c r="H10249">
        <v>1</v>
      </c>
      <c r="I10249">
        <f t="shared" si="1290"/>
        <v>48</v>
      </c>
      <c r="J10249">
        <f t="shared" ca="1" si="1289"/>
        <v>5033</v>
      </c>
      <c r="K10249" t="str">
        <f>IF(OR(E10249="start",AND(E10249="end",E10248="start")),"Y","N")</f>
        <v>N</v>
      </c>
      <c r="L10249" t="str">
        <f t="shared" si="1286"/>
        <v/>
      </c>
    </row>
    <row r="10250" spans="1:12" x14ac:dyDescent="0.25">
      <c r="A10250">
        <v>10249</v>
      </c>
      <c r="B10250" s="1" t="s">
        <v>9</v>
      </c>
      <c r="C10250" t="str">
        <f t="shared" si="1284"/>
        <v>&lt;p class="indent"&gt;The Count smiled. ‘Sardaukar commanders could be found who’d confess they acted without orders because they wanted a battle with your Fremen scum.’ &lt;/p&gt;</v>
      </c>
      <c r="D10250">
        <f t="shared" si="1288"/>
        <v>3</v>
      </c>
      <c r="E10250" t="str">
        <f t="shared" si="1287"/>
        <v>end</v>
      </c>
      <c r="F10250" t="str">
        <f t="shared" si="1283"/>
        <v>&lt;p class="indent"&gt;The Count smiled. ‘Sardaukar commanders could be found who’d confess they acted without orders because they wanted a battle with your Fremen scum.’ &lt;/p&gt;</v>
      </c>
      <c r="G10250" t="str">
        <f t="shared" si="1285"/>
        <v>&lt;p class="indent"&gt;</v>
      </c>
      <c r="H10250">
        <v>1</v>
      </c>
      <c r="I10250">
        <f t="shared" si="1290"/>
        <v>48</v>
      </c>
      <c r="J10250">
        <f t="shared" ca="1" si="1289"/>
        <v>5033</v>
      </c>
      <c r="K10250" t="str">
        <f>IF(OR(E10250="start",AND(E10250="end",E10249="start")),"Y","N")</f>
        <v>N</v>
      </c>
      <c r="L10250" t="str">
        <f t="shared" si="1286"/>
        <v>&lt;p class="indent"&gt;The Count smiled. ‘Sardaukar commanders could be found who’d confess they acted without orders because they wanted a battle with your Fremen scum.’ &lt;/p&gt;</v>
      </c>
    </row>
    <row r="10251" spans="1:12" x14ac:dyDescent="0.25">
      <c r="A10251">
        <v>10250</v>
      </c>
      <c r="B10251" s="1" t="s">
        <v>7940</v>
      </c>
      <c r="C10251" t="str">
        <f t="shared" si="1284"/>
        <v>&lt;p class="indent"&gt;‘Many might doubt such a confession,’ the Baron said, but the threat staggered him. &lt;em&gt;Are Sardaukar truly that disciplined?&lt;/em&gt; he wondered.</v>
      </c>
      <c r="D10251">
        <f t="shared" si="1288"/>
        <v>1</v>
      </c>
      <c r="E10251" t="str">
        <f t="shared" si="1287"/>
        <v>end</v>
      </c>
      <c r="F10251" t="str">
        <f t="shared" ref="F10251:F10314" si="1291">IF(AND(E10251="start",D10251&gt;=D10250),F10250&amp;" "&amp;B10251,C10251)</f>
        <v>&lt;p class="indent"&gt;‘Many might doubt such a confession,’ the Baron said, but the threat staggered him. &lt;em&gt;Are Sardaukar truly that disciplined?&lt;/em&gt; he wondered.</v>
      </c>
      <c r="G10251" t="str">
        <f t="shared" si="1285"/>
        <v>&lt;p class="indent"&gt;</v>
      </c>
      <c r="H10251">
        <v>1</v>
      </c>
      <c r="I10251">
        <f t="shared" si="1290"/>
        <v>48</v>
      </c>
      <c r="J10251">
        <f t="shared" ca="1" si="1289"/>
        <v>5034</v>
      </c>
      <c r="K10251" t="str">
        <f>IF(OR(E10251="start",AND(E10251="end",E10250="start")),"Y","N")</f>
        <v>N</v>
      </c>
      <c r="L10251" t="str">
        <f t="shared" si="1286"/>
        <v/>
      </c>
    </row>
    <row r="10252" spans="1:12" x14ac:dyDescent="0.25">
      <c r="A10252">
        <v>10251</v>
      </c>
      <c r="B10252" s="1" t="s">
        <v>9</v>
      </c>
      <c r="C10252" t="str">
        <f t="shared" si="1284"/>
        <v>&lt;p class="indent"&gt;‘Many might doubt such a confession,’ the Baron said, but the threat staggered him. &lt;em&gt;Are Sardaukar truly that disciplined?&lt;/em&gt; he wondered. &lt;/p&gt;</v>
      </c>
      <c r="D10252">
        <f t="shared" si="1288"/>
        <v>2</v>
      </c>
      <c r="E10252" t="str">
        <f t="shared" si="1287"/>
        <v>end</v>
      </c>
      <c r="F10252" t="str">
        <f t="shared" si="1291"/>
        <v>&lt;p class="indent"&gt;‘Many might doubt such a confession,’ the Baron said, but the threat staggered him. &lt;em&gt;Are Sardaukar truly that disciplined?&lt;/em&gt; he wondered. &lt;/p&gt;</v>
      </c>
      <c r="G10252" t="str">
        <f t="shared" si="1285"/>
        <v>&lt;p class="indent"&gt;</v>
      </c>
      <c r="H10252">
        <v>1</v>
      </c>
      <c r="I10252">
        <f t="shared" si="1290"/>
        <v>48</v>
      </c>
      <c r="J10252">
        <f t="shared" ca="1" si="1289"/>
        <v>5034</v>
      </c>
      <c r="K10252" t="str">
        <f>IF(OR(E10252="start",AND(E10252="end",E10251="start")),"Y","N")</f>
        <v>N</v>
      </c>
      <c r="L10252" t="str">
        <f t="shared" si="1286"/>
        <v>&lt;p class="indent"&gt;‘Many might doubt such a confession,’ the Baron said, but the threat staggered him. &lt;em&gt;Are Sardaukar truly that disciplined?&lt;/em&gt; he wondered. &lt;/p&gt;</v>
      </c>
    </row>
    <row r="10253" spans="1:12" x14ac:dyDescent="0.25">
      <c r="A10253">
        <v>10252</v>
      </c>
      <c r="B10253" s="1" t="s">
        <v>7941</v>
      </c>
      <c r="C10253" t="str">
        <f t="shared" si="1284"/>
        <v>&lt;p class="indent"&gt;‘The Emperor does wish to audit your books,’ the Count said.&lt;/p&gt;</v>
      </c>
      <c r="D10253">
        <f t="shared" si="1288"/>
        <v>1</v>
      </c>
      <c r="E10253" t="str">
        <f t="shared" si="1287"/>
        <v>end</v>
      </c>
      <c r="F10253" t="str">
        <f t="shared" si="1291"/>
        <v>&lt;p class="indent"&gt;‘The Emperor does wish to audit your books,’ the Count said.&lt;/p&gt;</v>
      </c>
      <c r="G10253" t="str">
        <f t="shared" si="1285"/>
        <v>&lt;p class="indent"&gt;</v>
      </c>
      <c r="H10253">
        <v>1</v>
      </c>
      <c r="I10253">
        <f t="shared" si="1290"/>
        <v>48</v>
      </c>
      <c r="J10253">
        <f t="shared" ca="1" si="1289"/>
        <v>5035</v>
      </c>
      <c r="K10253" t="str">
        <f>IF(OR(E10253="start",AND(E10253="end",E10252="start")),"Y","N")</f>
        <v>N</v>
      </c>
      <c r="L10253" t="str">
        <f t="shared" si="1286"/>
        <v>&lt;p class="indent"&gt;‘The Emperor does wish to audit your books,’ the Count said.&lt;/p&gt;</v>
      </c>
    </row>
    <row r="10254" spans="1:12" x14ac:dyDescent="0.25">
      <c r="A10254">
        <v>10253</v>
      </c>
      <c r="B10254" s="1" t="s">
        <v>7942</v>
      </c>
      <c r="C10254" t="str">
        <f t="shared" si="1284"/>
        <v>&lt;p class="indent"&gt;‘Any time.’&lt;/p&gt;</v>
      </c>
      <c r="D10254">
        <f t="shared" si="1288"/>
        <v>1</v>
      </c>
      <c r="E10254" t="str">
        <f t="shared" si="1287"/>
        <v>end</v>
      </c>
      <c r="F10254" t="str">
        <f t="shared" si="1291"/>
        <v>&lt;p class="indent"&gt;‘Any time.’&lt;/p&gt;</v>
      </c>
      <c r="G10254" t="str">
        <f t="shared" si="1285"/>
        <v>&lt;p class="indent"&gt;</v>
      </c>
      <c r="H10254">
        <v>1</v>
      </c>
      <c r="I10254">
        <f t="shared" si="1290"/>
        <v>48</v>
      </c>
      <c r="J10254">
        <f t="shared" ca="1" si="1289"/>
        <v>5036</v>
      </c>
      <c r="K10254" t="str">
        <f>IF(OR(E10254="start",AND(E10254="end",E10253="start")),"Y","N")</f>
        <v>N</v>
      </c>
      <c r="L10254" t="str">
        <f t="shared" si="1286"/>
        <v>&lt;p class="indent"&gt;‘Any time.’&lt;/p&gt;</v>
      </c>
    </row>
    <row r="10255" spans="1:12" x14ac:dyDescent="0.25">
      <c r="A10255">
        <v>10254</v>
      </c>
      <c r="B10255" s="1" t="s">
        <v>7943</v>
      </c>
      <c r="C10255" t="str">
        <f t="shared" si="1284"/>
        <v>&lt;p class="indent"&gt;&lt;a id="page368"/&gt;‘You … ah … have no objections?’</v>
      </c>
      <c r="D10255">
        <f t="shared" si="1288"/>
        <v>1</v>
      </c>
      <c r="E10255" t="str">
        <f t="shared" si="1287"/>
        <v>end</v>
      </c>
      <c r="F10255" t="str">
        <f t="shared" si="1291"/>
        <v>&lt;p class="indent"&gt;&lt;a id="page368"/&gt;‘You … ah … have no objections?’</v>
      </c>
      <c r="G10255" t="str">
        <f t="shared" si="1285"/>
        <v>&lt;p class="indent"&gt;</v>
      </c>
      <c r="H10255">
        <v>1</v>
      </c>
      <c r="I10255">
        <f t="shared" si="1290"/>
        <v>48</v>
      </c>
      <c r="J10255">
        <f t="shared" ca="1" si="1289"/>
        <v>5037</v>
      </c>
      <c r="K10255" t="str">
        <f>IF(OR(E10255="start",AND(E10255="end",E10254="start")),"Y","N")</f>
        <v>N</v>
      </c>
      <c r="L10255" t="str">
        <f t="shared" si="1286"/>
        <v/>
      </c>
    </row>
    <row r="10256" spans="1:12" x14ac:dyDescent="0.25">
      <c r="A10256">
        <v>10255</v>
      </c>
      <c r="B10256" s="1" t="s">
        <v>9</v>
      </c>
      <c r="C10256" t="str">
        <f t="shared" si="1284"/>
        <v>&lt;p class="indent"&gt;&lt;a id="page368"/&gt;‘You … ah … have no objections?’ &lt;/p&gt;</v>
      </c>
      <c r="D10256">
        <f t="shared" si="1288"/>
        <v>2</v>
      </c>
      <c r="E10256" t="str">
        <f t="shared" si="1287"/>
        <v>end</v>
      </c>
      <c r="F10256" t="str">
        <f t="shared" si="1291"/>
        <v>&lt;p class="indent"&gt;&lt;a id="page368"/&gt;‘You … ah … have no objections?’ &lt;/p&gt;</v>
      </c>
      <c r="G10256" t="str">
        <f t="shared" si="1285"/>
        <v>&lt;p class="indent"&gt;</v>
      </c>
      <c r="H10256">
        <v>1</v>
      </c>
      <c r="I10256">
        <f t="shared" si="1290"/>
        <v>48</v>
      </c>
      <c r="J10256">
        <f t="shared" ca="1" si="1289"/>
        <v>5037</v>
      </c>
      <c r="K10256" t="str">
        <f>IF(OR(E10256="start",AND(E10256="end",E10255="start")),"Y","N")</f>
        <v>N</v>
      </c>
      <c r="L10256" t="str">
        <f t="shared" si="1286"/>
        <v>&lt;p class="indent"&gt;&lt;a id="page368"/&gt;‘You … ah … have no objections?’ &lt;/p&gt;</v>
      </c>
    </row>
    <row r="10257" spans="1:12" x14ac:dyDescent="0.25">
      <c r="A10257">
        <v>10256</v>
      </c>
      <c r="B10257" s="1" t="s">
        <v>7944</v>
      </c>
      <c r="C10257" t="str">
        <f t="shared" si="1284"/>
        <v>&lt;p class="indent"&gt;‘None. My CHOAM Company directorship will bear the closest scrunity.’ And he thought: &lt;em&gt;Let him bring a false accusation against me and have it exposed. I shall stand there, promethean, saying: ‘Behold me, I am</v>
      </c>
      <c r="D10257">
        <f t="shared" si="1288"/>
        <v>1</v>
      </c>
      <c r="E10257" t="str">
        <f t="shared" si="1287"/>
        <v>end</v>
      </c>
      <c r="F10257" t="str">
        <f t="shared" si="1291"/>
        <v>&lt;p class="indent"&gt;‘None. My CHOAM Company directorship will bear the closest scrunity.’ And he thought: &lt;em&gt;Let him bring a false accusation against me and have it exposed. I shall stand there, promethean, saying: ‘Behold me, I am</v>
      </c>
      <c r="G10257" t="str">
        <f t="shared" si="1285"/>
        <v>&lt;p class="indent"&gt;</v>
      </c>
      <c r="H10257">
        <v>1</v>
      </c>
      <c r="I10257">
        <f t="shared" si="1290"/>
        <v>48</v>
      </c>
      <c r="J10257">
        <f t="shared" ca="1" si="1289"/>
        <v>5038</v>
      </c>
      <c r="K10257" t="str">
        <f>IF(OR(E10257="start",AND(E10257="end",E10256="start")),"Y","N")</f>
        <v>N</v>
      </c>
      <c r="L10257" t="str">
        <f t="shared" si="1286"/>
        <v/>
      </c>
    </row>
    <row r="10258" spans="1:12" x14ac:dyDescent="0.25">
      <c r="A10258">
        <v>10257</v>
      </c>
      <c r="B10258" s="1" t="s">
        <v>7945</v>
      </c>
      <c r="C10258" t="str">
        <f t="shared" si="1284"/>
        <v>&lt;p class="indent"&gt;‘None. My CHOAM Company directorship will bear the closest scrunity.’ And he thought: &lt;em&gt;Let him bring a false accusation against me and have it exposed. I shall stand there, promethean, saying: ‘Behold me, I am wronged. ‘Then let him bring any other accusation against me, even a true one. The Great Houses will not believe a second</v>
      </c>
      <c r="D10258">
        <f t="shared" si="1288"/>
        <v>2</v>
      </c>
      <c r="E10258" t="str">
        <f t="shared" si="1287"/>
        <v>end</v>
      </c>
      <c r="F10258" t="str">
        <f t="shared" si="1291"/>
        <v>&lt;p class="indent"&gt;‘None. My CHOAM Company directorship will bear the closest scrunity.’ And he thought: &lt;em&gt;Let him bring a false accusation against me and have it exposed. I shall stand there, promethean, saying: ‘Behold me, I am wronged. ‘Then let him bring any other accusation against me, even a true one. The Great Houses will not believe a second</v>
      </c>
      <c r="G10258" t="str">
        <f t="shared" si="1285"/>
        <v>&lt;p class="indent"&gt;</v>
      </c>
      <c r="H10258">
        <v>1</v>
      </c>
      <c r="I10258">
        <f t="shared" si="1290"/>
        <v>48</v>
      </c>
      <c r="J10258">
        <f t="shared" ca="1" si="1289"/>
        <v>5038</v>
      </c>
      <c r="K10258" t="str">
        <f>IF(OR(E10258="start",AND(E10258="end",E10257="start")),"Y","N")</f>
        <v>N</v>
      </c>
      <c r="L10258" t="str">
        <f t="shared" si="1286"/>
        <v/>
      </c>
    </row>
    <row r="10259" spans="1:12" x14ac:dyDescent="0.25">
      <c r="A10259">
        <v>10258</v>
      </c>
      <c r="B10259" s="1" t="s">
        <v>7946</v>
      </c>
      <c r="C10259" t="str">
        <f t="shared" si="1284"/>
        <v>&lt;p class="indent"&gt;‘None. My CHOAM Company directorship will bear the closest scrunity.’ And he thought: &lt;em&gt;Let him bring a false accusation against me and have it exposed. I shall stand there, promethean, saying: ‘Behold me, I am wronged. ‘Then let him bring any other accusation against me, even a true one. The Great Houses will not believe a second attack from an accuser once proved wrong.&lt;/em&gt;&lt;/p&gt;</v>
      </c>
      <c r="D10259">
        <f t="shared" si="1288"/>
        <v>3</v>
      </c>
      <c r="E10259" t="str">
        <f t="shared" si="1287"/>
        <v>end</v>
      </c>
      <c r="F10259" t="str">
        <f t="shared" si="1291"/>
        <v>&lt;p class="indent"&gt;‘None. My CHOAM Company directorship will bear the closest scrunity.’ And he thought: &lt;em&gt;Let him bring a false accusation against me and have it exposed. I shall stand there, promethean, saying: ‘Behold me, I am wronged. ‘Then let him bring any other accusation against me, even a true one. The Great Houses will not believe a second attack from an accuser once proved wrong.&lt;/em&gt;&lt;/p&gt;</v>
      </c>
      <c r="G10259" t="str">
        <f t="shared" si="1285"/>
        <v>&lt;p class="indent"&gt;</v>
      </c>
      <c r="H10259">
        <v>1</v>
      </c>
      <c r="I10259">
        <f t="shared" si="1290"/>
        <v>48</v>
      </c>
      <c r="J10259">
        <f t="shared" ca="1" si="1289"/>
        <v>5038</v>
      </c>
      <c r="K10259" t="str">
        <f>IF(OR(E10259="start",AND(E10259="end",E10258="start")),"Y","N")</f>
        <v>N</v>
      </c>
      <c r="L10259" t="str">
        <f t="shared" si="1286"/>
        <v>&lt;p class="indent"&gt;‘None. My CHOAM Company directorship will bear the closest scrunity.’ And he thought: &lt;em&gt;Let him bring a false accusation against me and have it exposed. I shall stand there, promethean, saying: ‘Behold me, I am wronged. ‘Then let him bring any other accusation against me, even a true one. The Great Houses will not believe a second attack from an accuser once proved wrong.&lt;/em&gt;&lt;/p&gt;</v>
      </c>
    </row>
    <row r="10260" spans="1:12" x14ac:dyDescent="0.25">
      <c r="A10260">
        <v>10259</v>
      </c>
      <c r="B10260" s="1" t="s">
        <v>7947</v>
      </c>
      <c r="C10260" t="str">
        <f t="shared" si="1284"/>
        <v>&lt;p class="indent"&gt;‘No doubt your books will bear the closest scrutiny,’ the Count muttered.&lt;/p&gt;</v>
      </c>
      <c r="D10260">
        <f t="shared" si="1288"/>
        <v>1</v>
      </c>
      <c r="E10260" t="str">
        <f t="shared" si="1287"/>
        <v>end</v>
      </c>
      <c r="F10260" t="str">
        <f t="shared" si="1291"/>
        <v>&lt;p class="indent"&gt;‘No doubt your books will bear the closest scrutiny,’ the Count muttered.&lt;/p&gt;</v>
      </c>
      <c r="G10260" t="str">
        <f t="shared" si="1285"/>
        <v>&lt;p class="indent"&gt;</v>
      </c>
      <c r="H10260">
        <v>1</v>
      </c>
      <c r="I10260">
        <f t="shared" si="1290"/>
        <v>48</v>
      </c>
      <c r="J10260">
        <f t="shared" ca="1" si="1289"/>
        <v>5039</v>
      </c>
      <c r="K10260" t="str">
        <f>IF(OR(E10260="start",AND(E10260="end",E10259="start")),"Y","N")</f>
        <v>N</v>
      </c>
      <c r="L10260" t="str">
        <f t="shared" si="1286"/>
        <v>&lt;p class="indent"&gt;‘No doubt your books will bear the closest scrutiny,’ the Count muttered.&lt;/p&gt;</v>
      </c>
    </row>
    <row r="10261" spans="1:12" x14ac:dyDescent="0.25">
      <c r="A10261">
        <v>10260</v>
      </c>
      <c r="B10261" s="1" t="s">
        <v>7948</v>
      </c>
      <c r="C10261" t="str">
        <f t="shared" si="1284"/>
        <v>&lt;p class="indent"&gt;‘Why is the Emperor so interested in exterminating the Fremen?’ the Baron asked.&lt;/p&gt;</v>
      </c>
      <c r="D10261">
        <f t="shared" si="1288"/>
        <v>1</v>
      </c>
      <c r="E10261" t="str">
        <f t="shared" si="1287"/>
        <v>end</v>
      </c>
      <c r="F10261" t="str">
        <f t="shared" si="1291"/>
        <v>&lt;p class="indent"&gt;‘Why is the Emperor so interested in exterminating the Fremen?’ the Baron asked.&lt;/p&gt;</v>
      </c>
      <c r="G10261" t="str">
        <f t="shared" si="1285"/>
        <v>&lt;p class="indent"&gt;</v>
      </c>
      <c r="H10261">
        <v>1</v>
      </c>
      <c r="I10261">
        <f t="shared" si="1290"/>
        <v>48</v>
      </c>
      <c r="J10261">
        <f t="shared" ca="1" si="1289"/>
        <v>5040</v>
      </c>
      <c r="K10261" t="str">
        <f>IF(OR(E10261="start",AND(E10261="end",E10260="start")),"Y","N")</f>
        <v>N</v>
      </c>
      <c r="L10261" t="str">
        <f t="shared" si="1286"/>
        <v>&lt;p class="indent"&gt;‘Why is the Emperor so interested in exterminating the Fremen?’ the Baron asked.&lt;/p&gt;</v>
      </c>
    </row>
    <row r="10262" spans="1:12" x14ac:dyDescent="0.25">
      <c r="A10262">
        <v>10261</v>
      </c>
      <c r="B10262" s="1" t="s">
        <v>7949</v>
      </c>
      <c r="C10262" t="str">
        <f t="shared" si="1284"/>
        <v>&lt;p class="indent"&gt;‘You wish the subject to be changed, eh?’ The Count shrugged. ‘It is the Sardaukar who wish it, not the Emperor. They needed</v>
      </c>
      <c r="D10262">
        <f t="shared" si="1288"/>
        <v>1</v>
      </c>
      <c r="E10262" t="str">
        <f t="shared" si="1287"/>
        <v>end</v>
      </c>
      <c r="F10262" t="str">
        <f t="shared" si="1291"/>
        <v>&lt;p class="indent"&gt;‘You wish the subject to be changed, eh?’ The Count shrugged. ‘It is the Sardaukar who wish it, not the Emperor. They needed</v>
      </c>
      <c r="G10262" t="str">
        <f t="shared" si="1285"/>
        <v>&lt;p class="indent"&gt;</v>
      </c>
      <c r="H10262">
        <v>1</v>
      </c>
      <c r="I10262">
        <f t="shared" si="1290"/>
        <v>48</v>
      </c>
      <c r="J10262">
        <f t="shared" ca="1" si="1289"/>
        <v>5041</v>
      </c>
      <c r="K10262" t="str">
        <f>IF(OR(E10262="start",AND(E10262="end",E10261="start")),"Y","N")</f>
        <v>N</v>
      </c>
      <c r="L10262" t="str">
        <f t="shared" si="1286"/>
        <v/>
      </c>
    </row>
    <row r="10263" spans="1:12" x14ac:dyDescent="0.25">
      <c r="A10263">
        <v>10262</v>
      </c>
      <c r="B10263" s="1" t="s">
        <v>7950</v>
      </c>
      <c r="C10263" t="str">
        <f t="shared" si="1284"/>
        <v>&lt;p class="indent"&gt;‘You wish the subject to be changed, eh?’ The Count shrugged. ‘It is the Sardaukar who wish it, not the Emperor. They needed practice in killing … and they hate to see a task left undone.’</v>
      </c>
      <c r="D10263">
        <f t="shared" si="1288"/>
        <v>2</v>
      </c>
      <c r="E10263" t="str">
        <f t="shared" si="1287"/>
        <v>end</v>
      </c>
      <c r="F10263" t="str">
        <f t="shared" si="1291"/>
        <v>&lt;p class="indent"&gt;‘You wish the subject to be changed, eh?’ The Count shrugged. ‘It is the Sardaukar who wish it, not the Emperor. They needed practice in killing … and they hate to see a task left undone.’</v>
      </c>
      <c r="G10263" t="str">
        <f t="shared" si="1285"/>
        <v>&lt;p class="indent"&gt;</v>
      </c>
      <c r="H10263">
        <v>1</v>
      </c>
      <c r="I10263">
        <f t="shared" si="1290"/>
        <v>48</v>
      </c>
      <c r="J10263">
        <f t="shared" ca="1" si="1289"/>
        <v>5041</v>
      </c>
      <c r="K10263" t="str">
        <f>IF(OR(E10263="start",AND(E10263="end",E10262="start")),"Y","N")</f>
        <v>N</v>
      </c>
      <c r="L10263" t="str">
        <f t="shared" si="1286"/>
        <v/>
      </c>
    </row>
    <row r="10264" spans="1:12" x14ac:dyDescent="0.25">
      <c r="A10264">
        <v>10263</v>
      </c>
      <c r="B10264" s="1" t="s">
        <v>9</v>
      </c>
      <c r="C10264" t="str">
        <f t="shared" si="1284"/>
        <v>&lt;p class="indent"&gt;‘You wish the subject to be changed, eh?’ The Count shrugged. ‘It is the Sardaukar who wish it, not the Emperor. They needed practice in killing … and they hate to see a task left undone.’ &lt;/p&gt;</v>
      </c>
      <c r="D10264">
        <f t="shared" si="1288"/>
        <v>3</v>
      </c>
      <c r="E10264" t="str">
        <f t="shared" si="1287"/>
        <v>end</v>
      </c>
      <c r="F10264" t="str">
        <f t="shared" si="1291"/>
        <v>&lt;p class="indent"&gt;‘You wish the subject to be changed, eh?’ The Count shrugged. ‘It is the Sardaukar who wish it, not the Emperor. They needed practice in killing … and they hate to see a task left undone.’ &lt;/p&gt;</v>
      </c>
      <c r="G10264" t="str">
        <f t="shared" si="1285"/>
        <v>&lt;p class="indent"&gt;</v>
      </c>
      <c r="H10264">
        <v>1</v>
      </c>
      <c r="I10264">
        <f t="shared" si="1290"/>
        <v>48</v>
      </c>
      <c r="J10264">
        <f t="shared" ca="1" si="1289"/>
        <v>5041</v>
      </c>
      <c r="K10264" t="str">
        <f>IF(OR(E10264="start",AND(E10264="end",E10263="start")),"Y","N")</f>
        <v>N</v>
      </c>
      <c r="L10264" t="str">
        <f t="shared" si="1286"/>
        <v>&lt;p class="indent"&gt;‘You wish the subject to be changed, eh?’ The Count shrugged. ‘It is the Sardaukar who wish it, not the Emperor. They needed practice in killing … and they hate to see a task left undone.’ &lt;/p&gt;</v>
      </c>
    </row>
    <row r="10265" spans="1:12" x14ac:dyDescent="0.25">
      <c r="A10265">
        <v>10264</v>
      </c>
      <c r="B10265" s="1" t="s">
        <v>7951</v>
      </c>
      <c r="C10265" t="str">
        <f t="shared" si="1284"/>
        <v>&lt;p class="indent"&gt;&lt;em&gt;Does he think to frighten me by reminding me that he is supported by bloodthirsty killers?&lt;/em&gt; the Baron wondered.</v>
      </c>
      <c r="D10265">
        <f t="shared" si="1288"/>
        <v>1</v>
      </c>
      <c r="E10265" t="str">
        <f t="shared" si="1287"/>
        <v>end</v>
      </c>
      <c r="F10265" t="str">
        <f t="shared" si="1291"/>
        <v>&lt;p class="indent"&gt;&lt;em&gt;Does he think to frighten me by reminding me that he is supported by bloodthirsty killers?&lt;/em&gt; the Baron wondered.</v>
      </c>
      <c r="G10265" t="str">
        <f t="shared" si="1285"/>
        <v>&lt;p class="indent"&gt;</v>
      </c>
      <c r="H10265">
        <v>1</v>
      </c>
      <c r="I10265">
        <f t="shared" si="1290"/>
        <v>48</v>
      </c>
      <c r="J10265">
        <f t="shared" ca="1" si="1289"/>
        <v>5042</v>
      </c>
      <c r="K10265" t="str">
        <f>IF(OR(E10265="start",AND(E10265="end",E10264="start")),"Y","N")</f>
        <v>N</v>
      </c>
      <c r="L10265" t="str">
        <f t="shared" si="1286"/>
        <v/>
      </c>
    </row>
    <row r="10266" spans="1:12" x14ac:dyDescent="0.25">
      <c r="A10266">
        <v>10265</v>
      </c>
      <c r="B10266" s="1" t="s">
        <v>9</v>
      </c>
      <c r="C10266" t="str">
        <f t="shared" si="1284"/>
        <v>&lt;p class="indent"&gt;&lt;em&gt;Does he think to frighten me by reminding me that he is supported by bloodthirsty killers?&lt;/em&gt; the Baron wondered. &lt;/p&gt;</v>
      </c>
      <c r="D10266">
        <f t="shared" si="1288"/>
        <v>2</v>
      </c>
      <c r="E10266" t="str">
        <f t="shared" si="1287"/>
        <v>end</v>
      </c>
      <c r="F10266" t="str">
        <f t="shared" si="1291"/>
        <v>&lt;p class="indent"&gt;&lt;em&gt;Does he think to frighten me by reminding me that he is supported by bloodthirsty killers?&lt;/em&gt; the Baron wondered. &lt;/p&gt;</v>
      </c>
      <c r="G10266" t="str">
        <f t="shared" si="1285"/>
        <v>&lt;p class="indent"&gt;</v>
      </c>
      <c r="H10266">
        <v>1</v>
      </c>
      <c r="I10266">
        <f t="shared" si="1290"/>
        <v>48</v>
      </c>
      <c r="J10266">
        <f t="shared" ca="1" si="1289"/>
        <v>5042</v>
      </c>
      <c r="K10266" t="str">
        <f>IF(OR(E10266="start",AND(E10266="end",E10265="start")),"Y","N")</f>
        <v>N</v>
      </c>
      <c r="L10266" t="str">
        <f t="shared" si="1286"/>
        <v>&lt;p class="indent"&gt;&lt;em&gt;Does he think to frighten me by reminding me that he is supported by bloodthirsty killers?&lt;/em&gt; the Baron wondered. &lt;/p&gt;</v>
      </c>
    </row>
    <row r="10267" spans="1:12" x14ac:dyDescent="0.25">
      <c r="A10267">
        <v>10266</v>
      </c>
      <c r="B10267" s="1" t="s">
        <v>7952</v>
      </c>
      <c r="C10267" t="str">
        <f t="shared" si="1284"/>
        <v>&lt;p class="indent"&gt;‘A certain amount of killing has always been an arm of business,’ the Baron said, ‘but a line has to be drawn somewhere. Someone</v>
      </c>
      <c r="D10267">
        <f t="shared" si="1288"/>
        <v>1</v>
      </c>
      <c r="E10267" t="str">
        <f t="shared" si="1287"/>
        <v>end</v>
      </c>
      <c r="F10267" t="str">
        <f t="shared" si="1291"/>
        <v>&lt;p class="indent"&gt;‘A certain amount of killing has always been an arm of business,’ the Baron said, ‘but a line has to be drawn somewhere. Someone</v>
      </c>
      <c r="G10267" t="str">
        <f t="shared" si="1285"/>
        <v>&lt;p class="indent"&gt;</v>
      </c>
      <c r="H10267">
        <v>1</v>
      </c>
      <c r="I10267">
        <f t="shared" si="1290"/>
        <v>48</v>
      </c>
      <c r="J10267">
        <f t="shared" ca="1" si="1289"/>
        <v>5043</v>
      </c>
      <c r="K10267" t="str">
        <f>IF(OR(E10267="start",AND(E10267="end",E10266="start")),"Y","N")</f>
        <v>N</v>
      </c>
      <c r="L10267" t="str">
        <f t="shared" si="1286"/>
        <v/>
      </c>
    </row>
    <row r="10268" spans="1:12" x14ac:dyDescent="0.25">
      <c r="A10268">
        <v>10267</v>
      </c>
      <c r="B10268" s="1" t="s">
        <v>7953</v>
      </c>
      <c r="C10268" t="str">
        <f t="shared" si="1284"/>
        <v>&lt;p class="indent"&gt;‘A certain amount of killing has always been an arm of business,’ the Baron said, ‘but a line has to be drawn somewhere. Someone must be left to work the spice.’</v>
      </c>
      <c r="D10268">
        <f t="shared" si="1288"/>
        <v>2</v>
      </c>
      <c r="E10268" t="str">
        <f t="shared" si="1287"/>
        <v>end</v>
      </c>
      <c r="F10268" t="str">
        <f t="shared" si="1291"/>
        <v>&lt;p class="indent"&gt;‘A certain amount of killing has always been an arm of business,’ the Baron said, ‘but a line has to be drawn somewhere. Someone must be left to work the spice.’</v>
      </c>
      <c r="G10268" t="str">
        <f t="shared" si="1285"/>
        <v>&lt;p class="indent"&gt;</v>
      </c>
      <c r="H10268">
        <v>1</v>
      </c>
      <c r="I10268">
        <f t="shared" si="1290"/>
        <v>48</v>
      </c>
      <c r="J10268">
        <f t="shared" ca="1" si="1289"/>
        <v>5043</v>
      </c>
      <c r="K10268" t="str">
        <f>IF(OR(E10268="start",AND(E10268="end",E10267="start")),"Y","N")</f>
        <v>N</v>
      </c>
      <c r="L10268" t="str">
        <f t="shared" si="1286"/>
        <v/>
      </c>
    </row>
    <row r="10269" spans="1:12" x14ac:dyDescent="0.25">
      <c r="A10269">
        <v>10268</v>
      </c>
      <c r="B10269" s="1" t="s">
        <v>9</v>
      </c>
      <c r="C10269" t="str">
        <f t="shared" ref="C10269:C10332" si="1292">IF(LEFT(B10269,2)="&lt;p",B10269,C10268&amp;" "&amp;B10269)</f>
        <v>&lt;p class="indent"&gt;‘A certain amount of killing has always been an arm of business,’ the Baron said, ‘but a line has to be drawn somewhere. Someone must be left to work the spice.’ &lt;/p&gt;</v>
      </c>
      <c r="D10269">
        <f t="shared" si="1288"/>
        <v>3</v>
      </c>
      <c r="E10269" t="str">
        <f t="shared" si="1287"/>
        <v>end</v>
      </c>
      <c r="F10269" t="str">
        <f t="shared" si="1291"/>
        <v>&lt;p class="indent"&gt;‘A certain amount of killing has always been an arm of business,’ the Baron said, ‘but a line has to be drawn somewhere. Someone must be left to work the spice.’ &lt;/p&gt;</v>
      </c>
      <c r="G10269" t="str">
        <f t="shared" si="1285"/>
        <v>&lt;p class="indent"&gt;</v>
      </c>
      <c r="H10269">
        <v>1</v>
      </c>
      <c r="I10269">
        <f t="shared" si="1290"/>
        <v>48</v>
      </c>
      <c r="J10269">
        <f t="shared" ca="1" si="1289"/>
        <v>5043</v>
      </c>
      <c r="K10269" t="str">
        <f>IF(OR(E10269="start",AND(E10269="end",E10268="start")),"Y","N")</f>
        <v>N</v>
      </c>
      <c r="L10269" t="str">
        <f t="shared" si="1286"/>
        <v>&lt;p class="indent"&gt;‘A certain amount of killing has always been an arm of business,’ the Baron said, ‘but a line has to be drawn somewhere. Someone must be left to work the spice.’ &lt;/p&gt;</v>
      </c>
    </row>
    <row r="10270" spans="1:12" x14ac:dyDescent="0.25">
      <c r="A10270">
        <v>10269</v>
      </c>
      <c r="B10270" s="1" t="s">
        <v>7954</v>
      </c>
      <c r="C10270" t="str">
        <f t="shared" si="1292"/>
        <v>&lt;p class="indent"&gt;The Count emitted a short, barking laugh. ‘You think you can harness the Fremen?’&lt;/p&gt;</v>
      </c>
      <c r="D10270">
        <f t="shared" si="1288"/>
        <v>1</v>
      </c>
      <c r="E10270" t="str">
        <f t="shared" si="1287"/>
        <v>end</v>
      </c>
      <c r="F10270" t="str">
        <f t="shared" si="1291"/>
        <v>&lt;p class="indent"&gt;The Count emitted a short, barking laugh. ‘You think you can harness the Fremen?’&lt;/p&gt;</v>
      </c>
      <c r="G10270" t="str">
        <f t="shared" si="1285"/>
        <v>&lt;p class="indent"&gt;</v>
      </c>
      <c r="H10270">
        <v>1</v>
      </c>
      <c r="I10270">
        <f t="shared" si="1290"/>
        <v>48</v>
      </c>
      <c r="J10270">
        <f t="shared" ca="1" si="1289"/>
        <v>5044</v>
      </c>
      <c r="K10270" t="str">
        <f>IF(OR(E10270="start",AND(E10270="end",E10269="start")),"Y","N")</f>
        <v>N</v>
      </c>
      <c r="L10270" t="str">
        <f t="shared" si="1286"/>
        <v>&lt;p class="indent"&gt;The Count emitted a short, barking laugh. ‘You think you can harness the Fremen?’&lt;/p&gt;</v>
      </c>
    </row>
    <row r="10271" spans="1:12" x14ac:dyDescent="0.25">
      <c r="A10271">
        <v>10270</v>
      </c>
      <c r="B10271" s="1" t="s">
        <v>7955</v>
      </c>
      <c r="C10271" t="str">
        <f t="shared" si="1292"/>
        <v>&lt;p class="indent"&gt;‘There never were enough of them for that,’ the Baron said. ‘But the killing has made the rest of my population uneasy. It’s</v>
      </c>
      <c r="D10271">
        <f t="shared" si="1288"/>
        <v>1</v>
      </c>
      <c r="E10271" t="str">
        <f t="shared" si="1287"/>
        <v>end</v>
      </c>
      <c r="F10271" t="str">
        <f t="shared" si="1291"/>
        <v>&lt;p class="indent"&gt;‘There never were enough of them for that,’ the Baron said. ‘But the killing has made the rest of my population uneasy. It’s</v>
      </c>
      <c r="G10271" t="str">
        <f t="shared" si="1285"/>
        <v>&lt;p class="indent"&gt;</v>
      </c>
      <c r="H10271">
        <v>1</v>
      </c>
      <c r="I10271">
        <f t="shared" si="1290"/>
        <v>48</v>
      </c>
      <c r="J10271">
        <f t="shared" ca="1" si="1289"/>
        <v>5045</v>
      </c>
      <c r="K10271" t="str">
        <f>IF(OR(E10271="start",AND(E10271="end",E10270="start")),"Y","N")</f>
        <v>N</v>
      </c>
      <c r="L10271" t="str">
        <f t="shared" si="1286"/>
        <v/>
      </c>
    </row>
    <row r="10272" spans="1:12" x14ac:dyDescent="0.25">
      <c r="A10272">
        <v>10271</v>
      </c>
      <c r="B10272" s="1" t="s">
        <v>7956</v>
      </c>
      <c r="C10272" t="str">
        <f t="shared" si="1292"/>
        <v>&lt;p class="indent"&gt;‘There never were enough of them for that,’ the Baron said. ‘But the killing has made the rest of my population uneasy. It’s reaching the point where I’m considering another solution to the Arrakeen problem, my dear Fenring. And I must confess the</v>
      </c>
      <c r="D10272">
        <f t="shared" si="1288"/>
        <v>2</v>
      </c>
      <c r="E10272" t="str">
        <f t="shared" si="1287"/>
        <v>end</v>
      </c>
      <c r="F10272" t="str">
        <f t="shared" si="1291"/>
        <v>&lt;p class="indent"&gt;‘There never were enough of them for that,’ the Baron said. ‘But the killing has made the rest of my population uneasy. It’s reaching the point where I’m considering another solution to the Arrakeen problem, my dear Fenring. And I must confess the</v>
      </c>
      <c r="G10272" t="str">
        <f t="shared" si="1285"/>
        <v>&lt;p class="indent"&gt;</v>
      </c>
      <c r="H10272">
        <v>1</v>
      </c>
      <c r="I10272">
        <f t="shared" si="1290"/>
        <v>48</v>
      </c>
      <c r="J10272">
        <f t="shared" ca="1" si="1289"/>
        <v>5045</v>
      </c>
      <c r="K10272" t="str">
        <f>IF(OR(E10272="start",AND(E10272="end",E10271="start")),"Y","N")</f>
        <v>N</v>
      </c>
      <c r="L10272" t="str">
        <f t="shared" si="1286"/>
        <v/>
      </c>
    </row>
    <row r="10273" spans="1:12" x14ac:dyDescent="0.25">
      <c r="A10273">
        <v>10272</v>
      </c>
      <c r="B10273" s="1" t="s">
        <v>7957</v>
      </c>
      <c r="C10273" t="str">
        <f t="shared" si="1292"/>
        <v>&lt;p class="indent"&gt;‘There never were enough of them for that,’ the Baron said. ‘But the killing has made the rest of my population uneasy. It’s reaching the point where I’m considering another solution to the Arrakeen problem, my dear Fenring. And I must confess the Emperor deserves credit for the inspiration.’</v>
      </c>
      <c r="D10273">
        <f t="shared" si="1288"/>
        <v>3</v>
      </c>
      <c r="E10273" t="str">
        <f t="shared" si="1287"/>
        <v>end</v>
      </c>
      <c r="F10273" t="str">
        <f t="shared" si="1291"/>
        <v>&lt;p class="indent"&gt;‘There never were enough of them for that,’ the Baron said. ‘But the killing has made the rest of my population uneasy. It’s reaching the point where I’m considering another solution to the Arrakeen problem, my dear Fenring. And I must confess the Emperor deserves credit for the inspiration.’</v>
      </c>
      <c r="G10273" t="str">
        <f t="shared" si="1285"/>
        <v>&lt;p class="indent"&gt;</v>
      </c>
      <c r="H10273">
        <v>1</v>
      </c>
      <c r="I10273">
        <f t="shared" si="1290"/>
        <v>48</v>
      </c>
      <c r="J10273">
        <f t="shared" ca="1" si="1289"/>
        <v>5045</v>
      </c>
      <c r="K10273" t="str">
        <f>IF(OR(E10273="start",AND(E10273="end",E10272="start")),"Y","N")</f>
        <v>N</v>
      </c>
      <c r="L10273" t="str">
        <f t="shared" si="1286"/>
        <v/>
      </c>
    </row>
    <row r="10274" spans="1:12" x14ac:dyDescent="0.25">
      <c r="A10274">
        <v>10273</v>
      </c>
      <c r="B10274" s="1" t="s">
        <v>9</v>
      </c>
      <c r="C10274" t="str">
        <f t="shared" si="1292"/>
        <v>&lt;p class="indent"&gt;‘There never were enough of them for that,’ the Baron said. ‘But the killing has made the rest of my population uneasy. It’s reaching the point where I’m considering another solution to the Arrakeen problem, my dear Fenring. And I must confess the Emperor deserves credit for the inspiration.’ &lt;/p&gt;</v>
      </c>
      <c r="D10274">
        <f t="shared" si="1288"/>
        <v>4</v>
      </c>
      <c r="E10274" t="str">
        <f t="shared" si="1287"/>
        <v>end</v>
      </c>
      <c r="F10274" t="str">
        <f t="shared" si="1291"/>
        <v>&lt;p class="indent"&gt;‘There never were enough of them for that,’ the Baron said. ‘But the killing has made the rest of my population uneasy. It’s reaching the point where I’m considering another solution to the Arrakeen problem, my dear Fenring. And I must confess the Emperor deserves credit for the inspiration.’ &lt;/p&gt;</v>
      </c>
      <c r="G10274" t="str">
        <f t="shared" si="1285"/>
        <v>&lt;p class="indent"&gt;</v>
      </c>
      <c r="H10274">
        <v>1</v>
      </c>
      <c r="I10274">
        <f t="shared" si="1290"/>
        <v>48</v>
      </c>
      <c r="J10274">
        <f t="shared" ca="1" si="1289"/>
        <v>5045</v>
      </c>
      <c r="K10274" t="str">
        <f>IF(OR(E10274="start",AND(E10274="end",E10273="start")),"Y","N")</f>
        <v>N</v>
      </c>
      <c r="L10274" t="str">
        <f t="shared" si="1286"/>
        <v>&lt;p class="indent"&gt;‘There never were enough of them for that,’ the Baron said. ‘But the killing has made the rest of my population uneasy. It’s reaching the point where I’m considering another solution to the Arrakeen problem, my dear Fenring. And I must confess the Emperor deserves credit for the inspiration.’ &lt;/p&gt;</v>
      </c>
    </row>
    <row r="10275" spans="1:12" x14ac:dyDescent="0.25">
      <c r="A10275">
        <v>10274</v>
      </c>
      <c r="B10275" s="1" t="s">
        <v>7958</v>
      </c>
      <c r="C10275" t="str">
        <f t="shared" si="1292"/>
        <v>&lt;p class="indent"&gt;‘Ah-h-h?’&lt;/p&gt;</v>
      </c>
      <c r="D10275">
        <f t="shared" si="1288"/>
        <v>1</v>
      </c>
      <c r="E10275" t="str">
        <f t="shared" si="1287"/>
        <v>end</v>
      </c>
      <c r="F10275" t="str">
        <f t="shared" si="1291"/>
        <v>&lt;p class="indent"&gt;‘Ah-h-h?’&lt;/p&gt;</v>
      </c>
      <c r="G10275" t="str">
        <f t="shared" si="1285"/>
        <v>&lt;p class="indent"&gt;</v>
      </c>
      <c r="H10275">
        <v>1</v>
      </c>
      <c r="I10275">
        <f t="shared" si="1290"/>
        <v>48</v>
      </c>
      <c r="J10275">
        <f t="shared" ca="1" si="1289"/>
        <v>5046</v>
      </c>
      <c r="K10275" t="str">
        <f>IF(OR(E10275="start",AND(E10275="end",E10274="start")),"Y","N")</f>
        <v>N</v>
      </c>
      <c r="L10275" t="str">
        <f t="shared" si="1286"/>
        <v>&lt;p class="indent"&gt;‘Ah-h-h?’&lt;/p&gt;</v>
      </c>
    </row>
    <row r="10276" spans="1:12" x14ac:dyDescent="0.25">
      <c r="A10276">
        <v>10275</v>
      </c>
      <c r="B10276" s="1" t="s">
        <v>7959</v>
      </c>
      <c r="C10276" t="str">
        <f t="shared" si="1292"/>
        <v>&lt;p class="indent"&gt;‘You see, Count, I have the Emperor’s prison planet, Salusa Secundus, to inspire me.’&lt;/p&gt;</v>
      </c>
      <c r="D10276">
        <f t="shared" si="1288"/>
        <v>1</v>
      </c>
      <c r="E10276" t="str">
        <f t="shared" si="1287"/>
        <v>end</v>
      </c>
      <c r="F10276" t="str">
        <f t="shared" si="1291"/>
        <v>&lt;p class="indent"&gt;‘You see, Count, I have the Emperor’s prison planet, Salusa Secundus, to inspire me.’&lt;/p&gt;</v>
      </c>
      <c r="G10276" t="str">
        <f t="shared" si="1285"/>
        <v>&lt;p class="indent"&gt;</v>
      </c>
      <c r="H10276">
        <v>1</v>
      </c>
      <c r="I10276">
        <f t="shared" si="1290"/>
        <v>48</v>
      </c>
      <c r="J10276">
        <f t="shared" ca="1" si="1289"/>
        <v>5047</v>
      </c>
      <c r="K10276" t="str">
        <f>IF(OR(E10276="start",AND(E10276="end",E10275="start")),"Y","N")</f>
        <v>N</v>
      </c>
      <c r="L10276" t="str">
        <f t="shared" si="1286"/>
        <v>&lt;p class="indent"&gt;‘You see, Count, I have the Emperor’s prison planet, Salusa Secundus, to inspire me.’&lt;/p&gt;</v>
      </c>
    </row>
    <row r="10277" spans="1:12" x14ac:dyDescent="0.25">
      <c r="A10277">
        <v>10276</v>
      </c>
      <c r="B10277" s="1" t="s">
        <v>7960</v>
      </c>
      <c r="C10277" t="str">
        <f t="shared" si="1292"/>
        <v>&lt;p class="indent"&gt;The Count stared at him with glittering intensity. ‘What possible connection is there between Arrakis and Salusa Secundus?’&lt;/p&gt;</v>
      </c>
      <c r="D10277">
        <f t="shared" si="1288"/>
        <v>1</v>
      </c>
      <c r="E10277" t="str">
        <f t="shared" si="1287"/>
        <v>end</v>
      </c>
      <c r="F10277" t="str">
        <f t="shared" si="1291"/>
        <v>&lt;p class="indent"&gt;The Count stared at him with glittering intensity. ‘What possible connection is there between Arrakis and Salusa Secundus?’&lt;/p&gt;</v>
      </c>
      <c r="G10277" t="str">
        <f t="shared" si="1285"/>
        <v>&lt;p class="indent"&gt;</v>
      </c>
      <c r="H10277">
        <v>1</v>
      </c>
      <c r="I10277">
        <f t="shared" si="1290"/>
        <v>48</v>
      </c>
      <c r="J10277">
        <f t="shared" ca="1" si="1289"/>
        <v>5048</v>
      </c>
      <c r="K10277" t="str">
        <f>IF(OR(E10277="start",AND(E10277="end",E10276="start")),"Y","N")</f>
        <v>N</v>
      </c>
      <c r="L10277" t="str">
        <f t="shared" si="1286"/>
        <v>&lt;p class="indent"&gt;The Count stared at him with glittering intensity. ‘What possible connection is there between Arrakis and Salusa Secundus?’&lt;/p&gt;</v>
      </c>
    </row>
    <row r="10278" spans="1:12" x14ac:dyDescent="0.25">
      <c r="A10278">
        <v>10277</v>
      </c>
      <c r="B10278" s="1" t="s">
        <v>7961</v>
      </c>
      <c r="C10278" t="str">
        <f t="shared" si="1292"/>
        <v>&lt;p class="indent"&gt;The Baron felt the alertness in Fenring’s eyes, said: ‘No connection yet.’&lt;/p&gt;</v>
      </c>
      <c r="D10278">
        <f t="shared" si="1288"/>
        <v>1</v>
      </c>
      <c r="E10278" t="str">
        <f t="shared" si="1287"/>
        <v>end</v>
      </c>
      <c r="F10278" t="str">
        <f t="shared" si="1291"/>
        <v>&lt;p class="indent"&gt;The Baron felt the alertness in Fenring’s eyes, said: ‘No connection yet.’&lt;/p&gt;</v>
      </c>
      <c r="G10278" t="str">
        <f t="shared" ref="G10278:G10341" si="1293">IFERROR(LEFT(F10278,FIND("&gt;",F10278)),G10277)</f>
        <v>&lt;p class="indent"&gt;</v>
      </c>
      <c r="H10278">
        <v>1</v>
      </c>
      <c r="I10278">
        <f t="shared" si="1290"/>
        <v>48</v>
      </c>
      <c r="J10278">
        <f t="shared" ca="1" si="1289"/>
        <v>5049</v>
      </c>
      <c r="K10278" t="str">
        <f>IF(OR(E10278="start",AND(E10278="end",E10277="start")),"Y","N")</f>
        <v>N</v>
      </c>
      <c r="L10278" t="str">
        <f t="shared" si="1286"/>
        <v>&lt;p class="indent"&gt;The Baron felt the alertness in Fenring’s eyes, said: ‘No connection yet.’&lt;/p&gt;</v>
      </c>
    </row>
    <row r="10279" spans="1:12" x14ac:dyDescent="0.25">
      <c r="A10279">
        <v>10278</v>
      </c>
      <c r="B10279" s="1" t="s">
        <v>7962</v>
      </c>
      <c r="C10279" t="str">
        <f t="shared" si="1292"/>
        <v>&lt;p class="indent"&gt;‘Yet?’&lt;/p&gt;</v>
      </c>
      <c r="D10279">
        <f t="shared" si="1288"/>
        <v>1</v>
      </c>
      <c r="E10279" t="str">
        <f t="shared" si="1287"/>
        <v>end</v>
      </c>
      <c r="F10279" t="str">
        <f t="shared" si="1291"/>
        <v>&lt;p class="indent"&gt;‘Yet?’&lt;/p&gt;</v>
      </c>
      <c r="G10279" t="str">
        <f t="shared" si="1293"/>
        <v>&lt;p class="indent"&gt;</v>
      </c>
      <c r="H10279">
        <v>1</v>
      </c>
      <c r="I10279">
        <f t="shared" si="1290"/>
        <v>48</v>
      </c>
      <c r="J10279">
        <f t="shared" ca="1" si="1289"/>
        <v>5050</v>
      </c>
      <c r="K10279" t="str">
        <f>IF(OR(E10279="start",AND(E10279="end",E10278="start")),"Y","N")</f>
        <v>N</v>
      </c>
      <c r="L10279" t="str">
        <f t="shared" si="1286"/>
        <v>&lt;p class="indent"&gt;‘Yet?’&lt;/p&gt;</v>
      </c>
    </row>
    <row r="10280" spans="1:12" x14ac:dyDescent="0.25">
      <c r="A10280">
        <v>10279</v>
      </c>
      <c r="B10280" s="1" t="s">
        <v>7963</v>
      </c>
      <c r="C10280" t="str">
        <f t="shared" si="1292"/>
        <v>&lt;p class="indent"&gt;‘You must admit it’d be a way to develop a substantial work force on Arrakis – use the place as a prison planet.’&lt;/p&gt;</v>
      </c>
      <c r="D10280">
        <f t="shared" si="1288"/>
        <v>1</v>
      </c>
      <c r="E10280" t="str">
        <f t="shared" si="1287"/>
        <v>end</v>
      </c>
      <c r="F10280" t="str">
        <f t="shared" si="1291"/>
        <v>&lt;p class="indent"&gt;‘You must admit it’d be a way to develop a substantial work force on Arrakis – use the place as a prison planet.’&lt;/p&gt;</v>
      </c>
      <c r="G10280" t="str">
        <f t="shared" si="1293"/>
        <v>&lt;p class="indent"&gt;</v>
      </c>
      <c r="H10280">
        <v>1</v>
      </c>
      <c r="I10280">
        <f t="shared" si="1290"/>
        <v>48</v>
      </c>
      <c r="J10280">
        <f t="shared" ca="1" si="1289"/>
        <v>5051</v>
      </c>
      <c r="K10280" t="str">
        <f>IF(OR(E10280="start",AND(E10280="end",E10279="start")),"Y","N")</f>
        <v>N</v>
      </c>
      <c r="L10280" t="str">
        <f t="shared" si="1286"/>
        <v>&lt;p class="indent"&gt;‘You must admit it’d be a way to develop a substantial work force on Arrakis – use the place as a prison planet.’&lt;/p&gt;</v>
      </c>
    </row>
    <row r="10281" spans="1:12" x14ac:dyDescent="0.25">
      <c r="A10281">
        <v>10280</v>
      </c>
      <c r="B10281" s="1" t="s">
        <v>7964</v>
      </c>
      <c r="C10281" t="str">
        <f t="shared" si="1292"/>
        <v>&lt;p class="indent"&gt;&lt;a id="page369"/&gt;‘You anticipate an increase in prisoners?’</v>
      </c>
      <c r="D10281">
        <f t="shared" si="1288"/>
        <v>1</v>
      </c>
      <c r="E10281" t="str">
        <f t="shared" si="1287"/>
        <v>end</v>
      </c>
      <c r="F10281" t="str">
        <f t="shared" si="1291"/>
        <v>&lt;p class="indent"&gt;&lt;a id="page369"/&gt;‘You anticipate an increase in prisoners?’</v>
      </c>
      <c r="G10281" t="str">
        <f t="shared" si="1293"/>
        <v>&lt;p class="indent"&gt;</v>
      </c>
      <c r="H10281">
        <v>1</v>
      </c>
      <c r="I10281">
        <f t="shared" si="1290"/>
        <v>48</v>
      </c>
      <c r="J10281">
        <f t="shared" ca="1" si="1289"/>
        <v>5052</v>
      </c>
      <c r="K10281" t="str">
        <f>IF(OR(E10281="start",AND(E10281="end",E10280="start")),"Y","N")</f>
        <v>N</v>
      </c>
      <c r="L10281" t="str">
        <f t="shared" si="1286"/>
        <v/>
      </c>
    </row>
    <row r="10282" spans="1:12" x14ac:dyDescent="0.25">
      <c r="A10282">
        <v>10281</v>
      </c>
      <c r="B10282" s="1" t="s">
        <v>9</v>
      </c>
      <c r="C10282" t="str">
        <f t="shared" si="1292"/>
        <v>&lt;p class="indent"&gt;&lt;a id="page369"/&gt;‘You anticipate an increase in prisoners?’ &lt;/p&gt;</v>
      </c>
      <c r="D10282">
        <f t="shared" si="1288"/>
        <v>2</v>
      </c>
      <c r="E10282" t="str">
        <f t="shared" si="1287"/>
        <v>end</v>
      </c>
      <c r="F10282" t="str">
        <f t="shared" si="1291"/>
        <v>&lt;p class="indent"&gt;&lt;a id="page369"/&gt;‘You anticipate an increase in prisoners?’ &lt;/p&gt;</v>
      </c>
      <c r="G10282" t="str">
        <f t="shared" si="1293"/>
        <v>&lt;p class="indent"&gt;</v>
      </c>
      <c r="H10282">
        <v>1</v>
      </c>
      <c r="I10282">
        <f t="shared" si="1290"/>
        <v>48</v>
      </c>
      <c r="J10282">
        <f t="shared" ca="1" si="1289"/>
        <v>5052</v>
      </c>
      <c r="K10282" t="str">
        <f>IF(OR(E10282="start",AND(E10282="end",E10281="start")),"Y","N")</f>
        <v>N</v>
      </c>
      <c r="L10282" t="str">
        <f t="shared" si="1286"/>
        <v>&lt;p class="indent"&gt;&lt;a id="page369"/&gt;‘You anticipate an increase in prisoners?’ &lt;/p&gt;</v>
      </c>
    </row>
    <row r="10283" spans="1:12" x14ac:dyDescent="0.25">
      <c r="A10283">
        <v>10282</v>
      </c>
      <c r="B10283" s="1" t="s">
        <v>7965</v>
      </c>
      <c r="C10283" t="str">
        <f t="shared" si="1292"/>
        <v>&lt;p class="indent"&gt;‘There has been unrest,’ the Baron admitted. ‘I’ve had to squeeze rather severely, Fenring. After all, you know the price</v>
      </c>
      <c r="D10283">
        <f t="shared" si="1288"/>
        <v>1</v>
      </c>
      <c r="E10283" t="str">
        <f t="shared" si="1287"/>
        <v>end</v>
      </c>
      <c r="F10283" t="str">
        <f t="shared" si="1291"/>
        <v>&lt;p class="indent"&gt;‘There has been unrest,’ the Baron admitted. ‘I’ve had to squeeze rather severely, Fenring. After all, you know the price</v>
      </c>
      <c r="G10283" t="str">
        <f t="shared" si="1293"/>
        <v>&lt;p class="indent"&gt;</v>
      </c>
      <c r="H10283">
        <v>1</v>
      </c>
      <c r="I10283">
        <f t="shared" si="1290"/>
        <v>48</v>
      </c>
      <c r="J10283">
        <f t="shared" ca="1" si="1289"/>
        <v>5053</v>
      </c>
      <c r="K10283" t="str">
        <f>IF(OR(E10283="start",AND(E10283="end",E10282="start")),"Y","N")</f>
        <v>N</v>
      </c>
      <c r="L10283" t="str">
        <f t="shared" si="1286"/>
        <v/>
      </c>
    </row>
    <row r="10284" spans="1:12" x14ac:dyDescent="0.25">
      <c r="A10284">
        <v>10283</v>
      </c>
      <c r="B10284" s="1" t="s">
        <v>7966</v>
      </c>
      <c r="C10284" t="str">
        <f t="shared" si="1292"/>
        <v>&lt;p class="indent"&gt;‘There has been unrest,’ the Baron admitted. ‘I’ve had to squeeze rather severely, Fenring. After all, you know the price I paid that damnable Guild to transport our mutual force to Arrakis. That money has to come from &lt;em&gt;somewhere.’&lt;/em&gt;&lt;/p&gt;</v>
      </c>
      <c r="D10284">
        <f t="shared" si="1288"/>
        <v>2</v>
      </c>
      <c r="E10284" t="str">
        <f t="shared" si="1287"/>
        <v>end</v>
      </c>
      <c r="F10284" t="str">
        <f t="shared" si="1291"/>
        <v>&lt;p class="indent"&gt;‘There has been unrest,’ the Baron admitted. ‘I’ve had to squeeze rather severely, Fenring. After all, you know the price I paid that damnable Guild to transport our mutual force to Arrakis. That money has to come from &lt;em&gt;somewhere.’&lt;/em&gt;&lt;/p&gt;</v>
      </c>
      <c r="G10284" t="str">
        <f t="shared" si="1293"/>
        <v>&lt;p class="indent"&gt;</v>
      </c>
      <c r="H10284">
        <v>1</v>
      </c>
      <c r="I10284">
        <f t="shared" si="1290"/>
        <v>48</v>
      </c>
      <c r="J10284">
        <f t="shared" ca="1" si="1289"/>
        <v>5053</v>
      </c>
      <c r="K10284" t="str">
        <f>IF(OR(E10284="start",AND(E10284="end",E10283="start")),"Y","N")</f>
        <v>N</v>
      </c>
      <c r="L10284" t="str">
        <f t="shared" si="1286"/>
        <v>&lt;p class="indent"&gt;‘There has been unrest,’ the Baron admitted. ‘I’ve had to squeeze rather severely, Fenring. After all, you know the price I paid that damnable Guild to transport our mutual force to Arrakis. That money has to come from &lt;em&gt;somewhere.’&lt;/em&gt;&lt;/p&gt;</v>
      </c>
    </row>
    <row r="10285" spans="1:12" x14ac:dyDescent="0.25">
      <c r="A10285">
        <v>10284</v>
      </c>
      <c r="B10285" s="1" t="s">
        <v>7967</v>
      </c>
      <c r="C10285" t="str">
        <f t="shared" si="1292"/>
        <v>&lt;p class="indent"&gt;‘I suggest you not use Arrakis as a prison planet without the Emperor’s permission, Baron.’&lt;/p&gt;</v>
      </c>
      <c r="D10285">
        <f t="shared" si="1288"/>
        <v>1</v>
      </c>
      <c r="E10285" t="str">
        <f t="shared" si="1287"/>
        <v>end</v>
      </c>
      <c r="F10285" t="str">
        <f t="shared" si="1291"/>
        <v>&lt;p class="indent"&gt;‘I suggest you not use Arrakis as a prison planet without the Emperor’s permission, Baron.’&lt;/p&gt;</v>
      </c>
      <c r="G10285" t="str">
        <f t="shared" si="1293"/>
        <v>&lt;p class="indent"&gt;</v>
      </c>
      <c r="H10285">
        <v>1</v>
      </c>
      <c r="I10285">
        <f t="shared" si="1290"/>
        <v>48</v>
      </c>
      <c r="J10285">
        <f t="shared" ca="1" si="1289"/>
        <v>5054</v>
      </c>
      <c r="K10285" t="str">
        <f>IF(OR(E10285="start",AND(E10285="end",E10284="start")),"Y","N")</f>
        <v>N</v>
      </c>
      <c r="L10285" t="str">
        <f t="shared" si="1286"/>
        <v>&lt;p class="indent"&gt;‘I suggest you not use Arrakis as a prison planet without the Emperor’s permission, Baron.’&lt;/p&gt;</v>
      </c>
    </row>
    <row r="10286" spans="1:12" x14ac:dyDescent="0.25">
      <c r="A10286">
        <v>10285</v>
      </c>
      <c r="B10286" s="1" t="s">
        <v>7968</v>
      </c>
      <c r="C10286" t="str">
        <f t="shared" si="1292"/>
        <v>&lt;p class="indent"&gt;‘Of course not,’ the Baron said, and he wondered at the sudden chill in Fenring’s voice.&lt;/p&gt;</v>
      </c>
      <c r="D10286">
        <f t="shared" si="1288"/>
        <v>1</v>
      </c>
      <c r="E10286" t="str">
        <f t="shared" si="1287"/>
        <v>end</v>
      </c>
      <c r="F10286" t="str">
        <f t="shared" si="1291"/>
        <v>&lt;p class="indent"&gt;‘Of course not,’ the Baron said, and he wondered at the sudden chill in Fenring’s voice.&lt;/p&gt;</v>
      </c>
      <c r="G10286" t="str">
        <f t="shared" si="1293"/>
        <v>&lt;p class="indent"&gt;</v>
      </c>
      <c r="H10286">
        <v>1</v>
      </c>
      <c r="I10286">
        <f t="shared" si="1290"/>
        <v>48</v>
      </c>
      <c r="J10286">
        <f t="shared" ca="1" si="1289"/>
        <v>5055</v>
      </c>
      <c r="K10286" t="str">
        <f>IF(OR(E10286="start",AND(E10286="end",E10285="start")),"Y","N")</f>
        <v>N</v>
      </c>
      <c r="L10286" t="str">
        <f t="shared" si="1286"/>
        <v>&lt;p class="indent"&gt;‘Of course not,’ the Baron said, and he wondered at the sudden chill in Fenring’s voice.&lt;/p&gt;</v>
      </c>
    </row>
    <row r="10287" spans="1:12" x14ac:dyDescent="0.25">
      <c r="A10287">
        <v>10286</v>
      </c>
      <c r="B10287" s="1" t="s">
        <v>7969</v>
      </c>
      <c r="C10287" t="str">
        <f t="shared" si="1292"/>
        <v>&lt;p class="indent"&gt;‘Another matter,’ the Count said. ‘We learn that Duke Leto’s Mentat, Thufir Hawat, is not dead but in your employ.’&lt;/p&gt;</v>
      </c>
      <c r="D10287">
        <f t="shared" si="1288"/>
        <v>1</v>
      </c>
      <c r="E10287" t="str">
        <f t="shared" si="1287"/>
        <v>end</v>
      </c>
      <c r="F10287" t="str">
        <f t="shared" si="1291"/>
        <v>&lt;p class="indent"&gt;‘Another matter,’ the Count said. ‘We learn that Duke Leto’s Mentat, Thufir Hawat, is not dead but in your employ.’&lt;/p&gt;</v>
      </c>
      <c r="G10287" t="str">
        <f t="shared" si="1293"/>
        <v>&lt;p class="indent"&gt;</v>
      </c>
      <c r="H10287">
        <v>1</v>
      </c>
      <c r="I10287">
        <f t="shared" si="1290"/>
        <v>48</v>
      </c>
      <c r="J10287">
        <f t="shared" ca="1" si="1289"/>
        <v>5056</v>
      </c>
      <c r="K10287" t="str">
        <f>IF(OR(E10287="start",AND(E10287="end",E10286="start")),"Y","N")</f>
        <v>N</v>
      </c>
      <c r="L10287" t="str">
        <f t="shared" si="1286"/>
        <v>&lt;p class="indent"&gt;‘Another matter,’ the Count said. ‘We learn that Duke Leto’s Mentat, Thufir Hawat, is not dead but in your employ.’&lt;/p&gt;</v>
      </c>
    </row>
    <row r="10288" spans="1:12" x14ac:dyDescent="0.25">
      <c r="A10288">
        <v>10287</v>
      </c>
      <c r="B10288" s="1" t="s">
        <v>7970</v>
      </c>
      <c r="C10288" t="str">
        <f t="shared" si="1292"/>
        <v>&lt;p class="indent"&gt;‘I could not bring myself to waste him,’ the Baron said.&lt;/p&gt;</v>
      </c>
      <c r="D10288">
        <f t="shared" si="1288"/>
        <v>1</v>
      </c>
      <c r="E10288" t="str">
        <f t="shared" si="1287"/>
        <v>end</v>
      </c>
      <c r="F10288" t="str">
        <f t="shared" si="1291"/>
        <v>&lt;p class="indent"&gt;‘I could not bring myself to waste him,’ the Baron said.&lt;/p&gt;</v>
      </c>
      <c r="G10288" t="str">
        <f t="shared" si="1293"/>
        <v>&lt;p class="indent"&gt;</v>
      </c>
      <c r="H10288">
        <v>1</v>
      </c>
      <c r="I10288">
        <f t="shared" si="1290"/>
        <v>48</v>
      </c>
      <c r="J10288">
        <f t="shared" ca="1" si="1289"/>
        <v>5057</v>
      </c>
      <c r="K10288" t="str">
        <f>IF(OR(E10288="start",AND(E10288="end",E10287="start")),"Y","N")</f>
        <v>N</v>
      </c>
      <c r="L10288" t="str">
        <f t="shared" si="1286"/>
        <v>&lt;p class="indent"&gt;‘I could not bring myself to waste him,’ the Baron said.&lt;/p&gt;</v>
      </c>
    </row>
    <row r="10289" spans="1:12" x14ac:dyDescent="0.25">
      <c r="A10289">
        <v>10288</v>
      </c>
      <c r="B10289" s="1" t="s">
        <v>7971</v>
      </c>
      <c r="C10289" t="str">
        <f t="shared" si="1292"/>
        <v>&lt;p class="indent"&gt;‘You lied to our Sardaukar commander when you said Hawat was dead.’&lt;/p&gt;</v>
      </c>
      <c r="D10289">
        <f t="shared" si="1288"/>
        <v>1</v>
      </c>
      <c r="E10289" t="str">
        <f t="shared" si="1287"/>
        <v>end</v>
      </c>
      <c r="F10289" t="str">
        <f t="shared" si="1291"/>
        <v>&lt;p class="indent"&gt;‘You lied to our Sardaukar commander when you said Hawat was dead.’&lt;/p&gt;</v>
      </c>
      <c r="G10289" t="str">
        <f t="shared" si="1293"/>
        <v>&lt;p class="indent"&gt;</v>
      </c>
      <c r="H10289">
        <v>1</v>
      </c>
      <c r="I10289">
        <f t="shared" si="1290"/>
        <v>48</v>
      </c>
      <c r="J10289">
        <f t="shared" ca="1" si="1289"/>
        <v>5058</v>
      </c>
      <c r="K10289" t="str">
        <f>IF(OR(E10289="start",AND(E10289="end",E10288="start")),"Y","N")</f>
        <v>N</v>
      </c>
      <c r="L10289" t="str">
        <f t="shared" si="1286"/>
        <v>&lt;p class="indent"&gt;‘You lied to our Sardaukar commander when you said Hawat was dead.’&lt;/p&gt;</v>
      </c>
    </row>
    <row r="10290" spans="1:12" x14ac:dyDescent="0.25">
      <c r="A10290">
        <v>10289</v>
      </c>
      <c r="B10290" s="1" t="s">
        <v>7972</v>
      </c>
      <c r="C10290" t="str">
        <f t="shared" si="1292"/>
        <v>&lt;p class="indent"&gt;‘Only a white lie, my dear Count. I hadn’t the stomach for a long argument with the man.’&lt;/p&gt;</v>
      </c>
      <c r="D10290">
        <f t="shared" si="1288"/>
        <v>1</v>
      </c>
      <c r="E10290" t="str">
        <f t="shared" si="1287"/>
        <v>end</v>
      </c>
      <c r="F10290" t="str">
        <f t="shared" si="1291"/>
        <v>&lt;p class="indent"&gt;‘Only a white lie, my dear Count. I hadn’t the stomach for a long argument with the man.’&lt;/p&gt;</v>
      </c>
      <c r="G10290" t="str">
        <f t="shared" si="1293"/>
        <v>&lt;p class="indent"&gt;</v>
      </c>
      <c r="H10290">
        <v>1</v>
      </c>
      <c r="I10290">
        <f t="shared" si="1290"/>
        <v>48</v>
      </c>
      <c r="J10290">
        <f t="shared" ca="1" si="1289"/>
        <v>5059</v>
      </c>
      <c r="K10290" t="str">
        <f>IF(OR(E10290="start",AND(E10290="end",E10289="start")),"Y","N")</f>
        <v>N</v>
      </c>
      <c r="L10290" t="str">
        <f t="shared" si="1286"/>
        <v>&lt;p class="indent"&gt;‘Only a white lie, my dear Count. I hadn’t the stomach for a long argument with the man.’&lt;/p&gt;</v>
      </c>
    </row>
    <row r="10291" spans="1:12" x14ac:dyDescent="0.25">
      <c r="A10291">
        <v>10290</v>
      </c>
      <c r="B10291" s="1" t="s">
        <v>7973</v>
      </c>
      <c r="C10291" t="str">
        <f t="shared" si="1292"/>
        <v>&lt;p class="indent"&gt;‘Was Hawat the real traitor?’&lt;/p&gt;</v>
      </c>
      <c r="D10291">
        <f t="shared" si="1288"/>
        <v>1</v>
      </c>
      <c r="E10291" t="str">
        <f t="shared" si="1287"/>
        <v>end</v>
      </c>
      <c r="F10291" t="str">
        <f t="shared" si="1291"/>
        <v>&lt;p class="indent"&gt;‘Was Hawat the real traitor?’&lt;/p&gt;</v>
      </c>
      <c r="G10291" t="str">
        <f t="shared" si="1293"/>
        <v>&lt;p class="indent"&gt;</v>
      </c>
      <c r="H10291">
        <v>1</v>
      </c>
      <c r="I10291">
        <f t="shared" si="1290"/>
        <v>48</v>
      </c>
      <c r="J10291">
        <f t="shared" ca="1" si="1289"/>
        <v>5060</v>
      </c>
      <c r="K10291" t="str">
        <f>IF(OR(E10291="start",AND(E10291="end",E10290="start")),"Y","N")</f>
        <v>N</v>
      </c>
      <c r="L10291" t="str">
        <f t="shared" si="1286"/>
        <v>&lt;p class="indent"&gt;‘Was Hawat the real traitor?’&lt;/p&gt;</v>
      </c>
    </row>
    <row r="10292" spans="1:12" x14ac:dyDescent="0.25">
      <c r="A10292">
        <v>10291</v>
      </c>
      <c r="B10292" s="1" t="s">
        <v>7974</v>
      </c>
      <c r="C10292" t="str">
        <f t="shared" si="1292"/>
        <v>&lt;p class="indent"&gt;‘Oh, goodness, no! It was the false doctor.’ The Baron wiped at perspiration on his neck. ‘You must understand, Fenring, I</v>
      </c>
      <c r="D10292">
        <f t="shared" si="1288"/>
        <v>1</v>
      </c>
      <c r="E10292" t="str">
        <f t="shared" si="1287"/>
        <v>end</v>
      </c>
      <c r="F10292" t="str">
        <f t="shared" si="1291"/>
        <v>&lt;p class="indent"&gt;‘Oh, goodness, no! It was the false doctor.’ The Baron wiped at perspiration on his neck. ‘You must understand, Fenring, I</v>
      </c>
      <c r="G10292" t="str">
        <f t="shared" si="1293"/>
        <v>&lt;p class="indent"&gt;</v>
      </c>
      <c r="H10292">
        <v>1</v>
      </c>
      <c r="I10292">
        <f t="shared" si="1290"/>
        <v>48</v>
      </c>
      <c r="J10292">
        <f t="shared" ca="1" si="1289"/>
        <v>5061</v>
      </c>
      <c r="K10292" t="str">
        <f>IF(OR(E10292="start",AND(E10292="end",E10291="start")),"Y","N")</f>
        <v>N</v>
      </c>
      <c r="L10292" t="str">
        <f t="shared" si="1286"/>
        <v/>
      </c>
    </row>
    <row r="10293" spans="1:12" x14ac:dyDescent="0.25">
      <c r="A10293">
        <v>10292</v>
      </c>
      <c r="B10293" s="1" t="s">
        <v>7975</v>
      </c>
      <c r="C10293" t="str">
        <f t="shared" si="1292"/>
        <v>&lt;p class="indent"&gt;‘Oh, goodness, no! It was the false doctor.’ The Baron wiped at perspiration on his neck. ‘You must understand, Fenring, I was without a Mentat. You know that. I’ve never been without a Mentat. It was most unsettling.’</v>
      </c>
      <c r="D10293">
        <f t="shared" si="1288"/>
        <v>2</v>
      </c>
      <c r="E10293" t="str">
        <f t="shared" si="1287"/>
        <v>end</v>
      </c>
      <c r="F10293" t="str">
        <f t="shared" si="1291"/>
        <v>&lt;p class="indent"&gt;‘Oh, goodness, no! It was the false doctor.’ The Baron wiped at perspiration on his neck. ‘You must understand, Fenring, I was without a Mentat. You know that. I’ve never been without a Mentat. It was most unsettling.’</v>
      </c>
      <c r="G10293" t="str">
        <f t="shared" si="1293"/>
        <v>&lt;p class="indent"&gt;</v>
      </c>
      <c r="H10293">
        <v>1</v>
      </c>
      <c r="I10293">
        <f t="shared" si="1290"/>
        <v>48</v>
      </c>
      <c r="J10293">
        <f t="shared" ca="1" si="1289"/>
        <v>5061</v>
      </c>
      <c r="K10293" t="str">
        <f>IF(OR(E10293="start",AND(E10293="end",E10292="start")),"Y","N")</f>
        <v>N</v>
      </c>
      <c r="L10293" t="str">
        <f t="shared" si="1286"/>
        <v/>
      </c>
    </row>
    <row r="10294" spans="1:12" x14ac:dyDescent="0.25">
      <c r="A10294">
        <v>10293</v>
      </c>
      <c r="B10294" s="1" t="s">
        <v>9</v>
      </c>
      <c r="C10294" t="str">
        <f t="shared" si="1292"/>
        <v>&lt;p class="indent"&gt;‘Oh, goodness, no! It was the false doctor.’ The Baron wiped at perspiration on his neck. ‘You must understand, Fenring, I was without a Mentat. You know that. I’ve never been without a Mentat. It was most unsettling.’ &lt;/p&gt;</v>
      </c>
      <c r="D10294">
        <f t="shared" si="1288"/>
        <v>3</v>
      </c>
      <c r="E10294" t="str">
        <f t="shared" si="1287"/>
        <v>end</v>
      </c>
      <c r="F10294" t="str">
        <f t="shared" si="1291"/>
        <v>&lt;p class="indent"&gt;‘Oh, goodness, no! It was the false doctor.’ The Baron wiped at perspiration on his neck. ‘You must understand, Fenring, I was without a Mentat. You know that. I’ve never been without a Mentat. It was most unsettling.’ &lt;/p&gt;</v>
      </c>
      <c r="G10294" t="str">
        <f t="shared" si="1293"/>
        <v>&lt;p class="indent"&gt;</v>
      </c>
      <c r="H10294">
        <v>1</v>
      </c>
      <c r="I10294">
        <f t="shared" si="1290"/>
        <v>48</v>
      </c>
      <c r="J10294">
        <f t="shared" ca="1" si="1289"/>
        <v>5061</v>
      </c>
      <c r="K10294" t="str">
        <f>IF(OR(E10294="start",AND(E10294="end",E10293="start")),"Y","N")</f>
        <v>N</v>
      </c>
      <c r="L10294" t="str">
        <f t="shared" si="1286"/>
        <v>&lt;p class="indent"&gt;‘Oh, goodness, no! It was the false doctor.’ The Baron wiped at perspiration on his neck. ‘You must understand, Fenring, I was without a Mentat. You know that. I’ve never been without a Mentat. It was most unsettling.’ &lt;/p&gt;</v>
      </c>
    </row>
    <row r="10295" spans="1:12" x14ac:dyDescent="0.25">
      <c r="A10295">
        <v>10294</v>
      </c>
      <c r="B10295" s="1" t="s">
        <v>7976</v>
      </c>
      <c r="C10295" t="str">
        <f t="shared" si="1292"/>
        <v>&lt;p class="indent"&gt;‘How could you get Hawat to shift allegiance?’&lt;/p&gt;</v>
      </c>
      <c r="D10295">
        <f t="shared" si="1288"/>
        <v>1</v>
      </c>
      <c r="E10295" t="str">
        <f t="shared" si="1287"/>
        <v>end</v>
      </c>
      <c r="F10295" t="str">
        <f t="shared" si="1291"/>
        <v>&lt;p class="indent"&gt;‘How could you get Hawat to shift allegiance?’&lt;/p&gt;</v>
      </c>
      <c r="G10295" t="str">
        <f t="shared" si="1293"/>
        <v>&lt;p class="indent"&gt;</v>
      </c>
      <c r="H10295">
        <v>1</v>
      </c>
      <c r="I10295">
        <f t="shared" si="1290"/>
        <v>48</v>
      </c>
      <c r="J10295">
        <f t="shared" ca="1" si="1289"/>
        <v>5062</v>
      </c>
      <c r="K10295" t="str">
        <f>IF(OR(E10295="start",AND(E10295="end",E10294="start")),"Y","N")</f>
        <v>N</v>
      </c>
      <c r="L10295" t="str">
        <f t="shared" si="1286"/>
        <v>&lt;p class="indent"&gt;‘How could you get Hawat to shift allegiance?’&lt;/p&gt;</v>
      </c>
    </row>
    <row r="10296" spans="1:12" x14ac:dyDescent="0.25">
      <c r="A10296">
        <v>10295</v>
      </c>
      <c r="B10296" s="1" t="s">
        <v>7977</v>
      </c>
      <c r="C10296" t="str">
        <f t="shared" si="1292"/>
        <v>&lt;p class="indent"&gt;‘His Duke was dead.’ The Baron forced a smile. ‘There’s nothing to fear from Hawat, my dear Count. The Mentat’s flesh has</v>
      </c>
      <c r="D10296">
        <f t="shared" si="1288"/>
        <v>1</v>
      </c>
      <c r="E10296" t="str">
        <f t="shared" si="1287"/>
        <v>end</v>
      </c>
      <c r="F10296" t="str">
        <f t="shared" si="1291"/>
        <v>&lt;p class="indent"&gt;‘His Duke was dead.’ The Baron forced a smile. ‘There’s nothing to fear from Hawat, my dear Count. The Mentat’s flesh has</v>
      </c>
      <c r="G10296" t="str">
        <f t="shared" si="1293"/>
        <v>&lt;p class="indent"&gt;</v>
      </c>
      <c r="H10296">
        <v>1</v>
      </c>
      <c r="I10296">
        <f t="shared" si="1290"/>
        <v>48</v>
      </c>
      <c r="J10296">
        <f t="shared" ca="1" si="1289"/>
        <v>5063</v>
      </c>
      <c r="K10296" t="str">
        <f>IF(OR(E10296="start",AND(E10296="end",E10295="start")),"Y","N")</f>
        <v>N</v>
      </c>
      <c r="L10296" t="str">
        <f t="shared" si="1286"/>
        <v/>
      </c>
    </row>
    <row r="10297" spans="1:12" x14ac:dyDescent="0.25">
      <c r="A10297">
        <v>10296</v>
      </c>
      <c r="B10297" s="1" t="s">
        <v>7978</v>
      </c>
      <c r="C10297" t="str">
        <f t="shared" si="1292"/>
        <v>&lt;p class="indent"&gt;‘His Duke was dead.’ The Baron forced a smile. ‘There’s nothing to fear from Hawat, my dear Count. The Mentat’s flesh has been impregnated with a latent poison. We administer an antidote in his meals. Without the antidote, the poison is triggered</v>
      </c>
      <c r="D10297">
        <f t="shared" si="1288"/>
        <v>2</v>
      </c>
      <c r="E10297" t="str">
        <f t="shared" si="1287"/>
        <v>end</v>
      </c>
      <c r="F10297" t="str">
        <f t="shared" si="1291"/>
        <v>&lt;p class="indent"&gt;‘His Duke was dead.’ The Baron forced a smile. ‘There’s nothing to fear from Hawat, my dear Count. The Mentat’s flesh has been impregnated with a latent poison. We administer an antidote in his meals. Without the antidote, the poison is triggered</v>
      </c>
      <c r="G10297" t="str">
        <f t="shared" si="1293"/>
        <v>&lt;p class="indent"&gt;</v>
      </c>
      <c r="H10297">
        <v>1</v>
      </c>
      <c r="I10297">
        <f t="shared" si="1290"/>
        <v>48</v>
      </c>
      <c r="J10297">
        <f t="shared" ca="1" si="1289"/>
        <v>5063</v>
      </c>
      <c r="K10297" t="str">
        <f>IF(OR(E10297="start",AND(E10297="end",E10296="start")),"Y","N")</f>
        <v>N</v>
      </c>
      <c r="L10297" t="str">
        <f t="shared" si="1286"/>
        <v/>
      </c>
    </row>
    <row r="10298" spans="1:12" x14ac:dyDescent="0.25">
      <c r="A10298">
        <v>10297</v>
      </c>
      <c r="B10298" s="1" t="s">
        <v>7979</v>
      </c>
      <c r="C10298" t="str">
        <f t="shared" si="1292"/>
        <v>&lt;p class="indent"&gt;‘His Duke was dead.’ The Baron forced a smile. ‘There’s nothing to fear from Hawat, my dear Count. The Mentat’s flesh has been impregnated with a latent poison. We administer an antidote in his meals. Without the antidote, the poison is triggered – he’d die in a few days.’</v>
      </c>
      <c r="D10298">
        <f t="shared" si="1288"/>
        <v>3</v>
      </c>
      <c r="E10298" t="str">
        <f t="shared" si="1287"/>
        <v>end</v>
      </c>
      <c r="F10298" t="str">
        <f t="shared" si="1291"/>
        <v>&lt;p class="indent"&gt;‘His Duke was dead.’ The Baron forced a smile. ‘There’s nothing to fear from Hawat, my dear Count. The Mentat’s flesh has been impregnated with a latent poison. We administer an antidote in his meals. Without the antidote, the poison is triggered – he’d die in a few days.’</v>
      </c>
      <c r="G10298" t="str">
        <f t="shared" si="1293"/>
        <v>&lt;p class="indent"&gt;</v>
      </c>
      <c r="H10298">
        <v>1</v>
      </c>
      <c r="I10298">
        <f t="shared" si="1290"/>
        <v>48</v>
      </c>
      <c r="J10298">
        <f t="shared" ca="1" si="1289"/>
        <v>5063</v>
      </c>
      <c r="K10298" t="str">
        <f>IF(OR(E10298="start",AND(E10298="end",E10297="start")),"Y","N")</f>
        <v>N</v>
      </c>
      <c r="L10298" t="str">
        <f t="shared" ref="L10298:L10361" si="1294">IF(D10298&gt;=D10299,F10298,"")</f>
        <v/>
      </c>
    </row>
    <row r="10299" spans="1:12" x14ac:dyDescent="0.25">
      <c r="A10299">
        <v>10298</v>
      </c>
      <c r="B10299" s="1" t="s">
        <v>9</v>
      </c>
      <c r="C10299" t="str">
        <f t="shared" si="1292"/>
        <v>&lt;p class="indent"&gt;‘His Duke was dead.’ The Baron forced a smile. ‘There’s nothing to fear from Hawat, my dear Count. The Mentat’s flesh has been impregnated with a latent poison. We administer an antidote in his meals. Without the antidote, the poison is triggered – he’d die in a few days.’ &lt;/p&gt;</v>
      </c>
      <c r="D10299">
        <f t="shared" si="1288"/>
        <v>4</v>
      </c>
      <c r="E10299" t="str">
        <f t="shared" si="1287"/>
        <v>end</v>
      </c>
      <c r="F10299" t="str">
        <f t="shared" si="1291"/>
        <v>&lt;p class="indent"&gt;‘His Duke was dead.’ The Baron forced a smile. ‘There’s nothing to fear from Hawat, my dear Count. The Mentat’s flesh has been impregnated with a latent poison. We administer an antidote in his meals. Without the antidote, the poison is triggered – he’d die in a few days.’ &lt;/p&gt;</v>
      </c>
      <c r="G10299" t="str">
        <f t="shared" si="1293"/>
        <v>&lt;p class="indent"&gt;</v>
      </c>
      <c r="H10299">
        <v>1</v>
      </c>
      <c r="I10299">
        <f t="shared" si="1290"/>
        <v>48</v>
      </c>
      <c r="J10299">
        <f t="shared" ca="1" si="1289"/>
        <v>5063</v>
      </c>
      <c r="K10299" t="str">
        <f>IF(OR(E10299="start",AND(E10299="end",E10298="start")),"Y","N")</f>
        <v>N</v>
      </c>
      <c r="L10299" t="str">
        <f t="shared" si="1294"/>
        <v>&lt;p class="indent"&gt;‘His Duke was dead.’ The Baron forced a smile. ‘There’s nothing to fear from Hawat, my dear Count. The Mentat’s flesh has been impregnated with a latent poison. We administer an antidote in his meals. Without the antidote, the poison is triggered – he’d die in a few days.’ &lt;/p&gt;</v>
      </c>
    </row>
    <row r="10300" spans="1:12" x14ac:dyDescent="0.25">
      <c r="A10300">
        <v>10299</v>
      </c>
      <c r="B10300" s="1" t="s">
        <v>7980</v>
      </c>
      <c r="C10300" t="str">
        <f t="shared" si="1292"/>
        <v>&lt;p class="indent"&gt;‘Withdraw the antidote,’ the Count said.&lt;/p&gt;</v>
      </c>
      <c r="D10300">
        <f t="shared" si="1288"/>
        <v>1</v>
      </c>
      <c r="E10300" t="str">
        <f t="shared" si="1287"/>
        <v>end</v>
      </c>
      <c r="F10300" t="str">
        <f t="shared" si="1291"/>
        <v>&lt;p class="indent"&gt;‘Withdraw the antidote,’ the Count said.&lt;/p&gt;</v>
      </c>
      <c r="G10300" t="str">
        <f t="shared" si="1293"/>
        <v>&lt;p class="indent"&gt;</v>
      </c>
      <c r="H10300">
        <v>1</v>
      </c>
      <c r="I10300">
        <f t="shared" si="1290"/>
        <v>48</v>
      </c>
      <c r="J10300">
        <f t="shared" ca="1" si="1289"/>
        <v>5064</v>
      </c>
      <c r="K10300" t="str">
        <f>IF(OR(E10300="start",AND(E10300="end",E10299="start")),"Y","N")</f>
        <v>N</v>
      </c>
      <c r="L10300" t="str">
        <f t="shared" si="1294"/>
        <v>&lt;p class="indent"&gt;‘Withdraw the antidote,’ the Count said.&lt;/p&gt;</v>
      </c>
    </row>
    <row r="10301" spans="1:12" x14ac:dyDescent="0.25">
      <c r="A10301">
        <v>10300</v>
      </c>
      <c r="B10301" s="1" t="s">
        <v>7981</v>
      </c>
      <c r="C10301" t="str">
        <f t="shared" si="1292"/>
        <v>&lt;p class="indent"&gt;‘But he’s useful!’&lt;/p&gt;</v>
      </c>
      <c r="D10301">
        <f t="shared" si="1288"/>
        <v>1</v>
      </c>
      <c r="E10301" t="str">
        <f t="shared" si="1287"/>
        <v>end</v>
      </c>
      <c r="F10301" t="str">
        <f t="shared" si="1291"/>
        <v>&lt;p class="indent"&gt;‘But he’s useful!’&lt;/p&gt;</v>
      </c>
      <c r="G10301" t="str">
        <f t="shared" si="1293"/>
        <v>&lt;p class="indent"&gt;</v>
      </c>
      <c r="H10301">
        <v>1</v>
      </c>
      <c r="I10301">
        <f t="shared" si="1290"/>
        <v>48</v>
      </c>
      <c r="J10301">
        <f t="shared" ca="1" si="1289"/>
        <v>5065</v>
      </c>
      <c r="K10301" t="str">
        <f>IF(OR(E10301="start",AND(E10301="end",E10300="start")),"Y","N")</f>
        <v>N</v>
      </c>
      <c r="L10301" t="str">
        <f t="shared" si="1294"/>
        <v>&lt;p class="indent"&gt;‘But he’s useful!’&lt;/p&gt;</v>
      </c>
    </row>
    <row r="10302" spans="1:12" x14ac:dyDescent="0.25">
      <c r="A10302">
        <v>10301</v>
      </c>
      <c r="B10302" s="1" t="s">
        <v>7982</v>
      </c>
      <c r="C10302" t="str">
        <f t="shared" si="1292"/>
        <v>&lt;p class="indent"&gt;‘And he knows too many things no living man should know.’&lt;/p&gt;</v>
      </c>
      <c r="D10302">
        <f t="shared" si="1288"/>
        <v>1</v>
      </c>
      <c r="E10302" t="str">
        <f t="shared" si="1287"/>
        <v>end</v>
      </c>
      <c r="F10302" t="str">
        <f t="shared" si="1291"/>
        <v>&lt;p class="indent"&gt;‘And he knows too many things no living man should know.’&lt;/p&gt;</v>
      </c>
      <c r="G10302" t="str">
        <f t="shared" si="1293"/>
        <v>&lt;p class="indent"&gt;</v>
      </c>
      <c r="H10302">
        <v>1</v>
      </c>
      <c r="I10302">
        <f t="shared" si="1290"/>
        <v>48</v>
      </c>
      <c r="J10302">
        <f t="shared" ca="1" si="1289"/>
        <v>5066</v>
      </c>
      <c r="K10302" t="str">
        <f>IF(OR(E10302="start",AND(E10302="end",E10301="start")),"Y","N")</f>
        <v>N</v>
      </c>
      <c r="L10302" t="str">
        <f t="shared" si="1294"/>
        <v>&lt;p class="indent"&gt;‘And he knows too many things no living man should know.’&lt;/p&gt;</v>
      </c>
    </row>
    <row r="10303" spans="1:12" x14ac:dyDescent="0.25">
      <c r="A10303">
        <v>10302</v>
      </c>
      <c r="B10303" s="1" t="s">
        <v>7983</v>
      </c>
      <c r="C10303" t="str">
        <f t="shared" si="1292"/>
        <v>&lt;p class="indent"&gt;‘You said the Emperor doesn’t fear exposure.’&lt;/p&gt;</v>
      </c>
      <c r="D10303">
        <f t="shared" si="1288"/>
        <v>1</v>
      </c>
      <c r="E10303" t="str">
        <f t="shared" si="1287"/>
        <v>end</v>
      </c>
      <c r="F10303" t="str">
        <f t="shared" si="1291"/>
        <v>&lt;p class="indent"&gt;‘You said the Emperor doesn’t fear exposure.’&lt;/p&gt;</v>
      </c>
      <c r="G10303" t="str">
        <f t="shared" si="1293"/>
        <v>&lt;p class="indent"&gt;</v>
      </c>
      <c r="H10303">
        <v>1</v>
      </c>
      <c r="I10303">
        <f t="shared" si="1290"/>
        <v>48</v>
      </c>
      <c r="J10303">
        <f t="shared" ca="1" si="1289"/>
        <v>5067</v>
      </c>
      <c r="K10303" t="str">
        <f>IF(OR(E10303="start",AND(E10303="end",E10302="start")),"Y","N")</f>
        <v>N</v>
      </c>
      <c r="L10303" t="str">
        <f t="shared" si="1294"/>
        <v>&lt;p class="indent"&gt;‘You said the Emperor doesn’t fear exposure.’&lt;/p&gt;</v>
      </c>
    </row>
    <row r="10304" spans="1:12" x14ac:dyDescent="0.25">
      <c r="A10304">
        <v>10303</v>
      </c>
      <c r="B10304" s="1" t="s">
        <v>7984</v>
      </c>
      <c r="C10304" t="str">
        <f t="shared" si="1292"/>
        <v>&lt;p class="indent"&gt;‘Don’t play games with me, Baron!’&lt;/p&gt;</v>
      </c>
      <c r="D10304">
        <f t="shared" si="1288"/>
        <v>1</v>
      </c>
      <c r="E10304" t="str">
        <f t="shared" si="1287"/>
        <v>end</v>
      </c>
      <c r="F10304" t="str">
        <f t="shared" si="1291"/>
        <v>&lt;p class="indent"&gt;‘Don’t play games with me, Baron!’&lt;/p&gt;</v>
      </c>
      <c r="G10304" t="str">
        <f t="shared" si="1293"/>
        <v>&lt;p class="indent"&gt;</v>
      </c>
      <c r="H10304">
        <v>1</v>
      </c>
      <c r="I10304">
        <f t="shared" si="1290"/>
        <v>48</v>
      </c>
      <c r="J10304">
        <f t="shared" ca="1" si="1289"/>
        <v>5068</v>
      </c>
      <c r="K10304" t="str">
        <f>IF(OR(E10304="start",AND(E10304="end",E10303="start")),"Y","N")</f>
        <v>N</v>
      </c>
      <c r="L10304" t="str">
        <f t="shared" si="1294"/>
        <v>&lt;p class="indent"&gt;‘Don’t play games with me, Baron!’&lt;/p&gt;</v>
      </c>
    </row>
    <row r="10305" spans="1:12" x14ac:dyDescent="0.25">
      <c r="A10305">
        <v>10304</v>
      </c>
      <c r="B10305" s="1" t="s">
        <v>7985</v>
      </c>
      <c r="C10305" t="str">
        <f t="shared" si="1292"/>
        <v>&lt;p class="indent"&gt;‘When I see such an order above the Imperial seal I’ll obey it,’ the Baron said. ‘But I’ll not submit to your whim.’&lt;/p&gt;</v>
      </c>
      <c r="D10305">
        <f t="shared" si="1288"/>
        <v>1</v>
      </c>
      <c r="E10305" t="str">
        <f t="shared" si="1287"/>
        <v>end</v>
      </c>
      <c r="F10305" t="str">
        <f t="shared" si="1291"/>
        <v>&lt;p class="indent"&gt;‘When I see such an order above the Imperial seal I’ll obey it,’ the Baron said. ‘But I’ll not submit to your whim.’&lt;/p&gt;</v>
      </c>
      <c r="G10305" t="str">
        <f t="shared" si="1293"/>
        <v>&lt;p class="indent"&gt;</v>
      </c>
      <c r="H10305">
        <v>1</v>
      </c>
      <c r="I10305">
        <f t="shared" si="1290"/>
        <v>48</v>
      </c>
      <c r="J10305">
        <f t="shared" ca="1" si="1289"/>
        <v>5069</v>
      </c>
      <c r="K10305" t="str">
        <f>IF(OR(E10305="start",AND(E10305="end",E10304="start")),"Y","N")</f>
        <v>N</v>
      </c>
      <c r="L10305" t="str">
        <f t="shared" si="1294"/>
        <v>&lt;p class="indent"&gt;‘When I see such an order above the Imperial seal I’ll obey it,’ the Baron said. ‘But I’ll not submit to your whim.’&lt;/p&gt;</v>
      </c>
    </row>
    <row r="10306" spans="1:12" x14ac:dyDescent="0.25">
      <c r="A10306">
        <v>10305</v>
      </c>
      <c r="B10306" s="1" t="s">
        <v>7986</v>
      </c>
      <c r="C10306" t="str">
        <f t="shared" si="1292"/>
        <v>&lt;p class="indent"&gt;‘You think it whim?’&lt;/p&gt;</v>
      </c>
      <c r="D10306">
        <f t="shared" si="1288"/>
        <v>1</v>
      </c>
      <c r="E10306" t="str">
        <f t="shared" ref="E10306:E10369" si="1295">IFERROR(IF(FIND("blockquote",B10306)=2,"start","end"),E10305)</f>
        <v>end</v>
      </c>
      <c r="F10306" t="str">
        <f t="shared" si="1291"/>
        <v>&lt;p class="indent"&gt;‘You think it whim?’&lt;/p&gt;</v>
      </c>
      <c r="G10306" t="str">
        <f t="shared" si="1293"/>
        <v>&lt;p class="indent"&gt;</v>
      </c>
      <c r="H10306">
        <v>1</v>
      </c>
      <c r="I10306">
        <f t="shared" si="1290"/>
        <v>48</v>
      </c>
      <c r="J10306">
        <f t="shared" ca="1" si="1289"/>
        <v>5070</v>
      </c>
      <c r="K10306" t="str">
        <f>IF(OR(E10306="start",AND(E10306="end",E10305="start")),"Y","N")</f>
        <v>N</v>
      </c>
      <c r="L10306" t="str">
        <f t="shared" si="1294"/>
        <v>&lt;p class="indent"&gt;‘You think it whim?’&lt;/p&gt;</v>
      </c>
    </row>
    <row r="10307" spans="1:12" x14ac:dyDescent="0.25">
      <c r="A10307">
        <v>10306</v>
      </c>
      <c r="B10307" s="1" t="s">
        <v>7987</v>
      </c>
      <c r="C10307" t="str">
        <f t="shared" si="1292"/>
        <v>&lt;p class="indent"&gt;‘What else can it be? The Emperor has obligations to me, too, Fenring. I rid him of the troublesome Duke.’&lt;/p&gt;</v>
      </c>
      <c r="D10307">
        <f t="shared" ref="D10307:D10370" si="1296">IF(LEFT(B10307,2)="&lt;p",1,IF(LEFT(B10307,3)="&lt;h1",1,D10306+1))</f>
        <v>1</v>
      </c>
      <c r="E10307" t="str">
        <f t="shared" si="1295"/>
        <v>end</v>
      </c>
      <c r="F10307" t="str">
        <f t="shared" si="1291"/>
        <v>&lt;p class="indent"&gt;‘What else can it be? The Emperor has obligations to me, too, Fenring. I rid him of the troublesome Duke.’&lt;/p&gt;</v>
      </c>
      <c r="G10307" t="str">
        <f t="shared" si="1293"/>
        <v>&lt;p class="indent"&gt;</v>
      </c>
      <c r="H10307">
        <v>1</v>
      </c>
      <c r="I10307">
        <f t="shared" si="1290"/>
        <v>48</v>
      </c>
      <c r="J10307">
        <f t="shared" ref="J10307:J10370" ca="1" si="1297">IF(K10307="Y","",IF(D10307=1,1+MAX(OFFSET(J10307,-A10307+1,0,A10307-1)),MAX(OFFSET(J10307,-A10307+1,0,A10307-1))))</f>
        <v>5071</v>
      </c>
      <c r="K10307" t="str">
        <f>IF(OR(E10307="start",AND(E10307="end",E10306="start")),"Y","N")</f>
        <v>N</v>
      </c>
      <c r="L10307" t="str">
        <f t="shared" si="1294"/>
        <v>&lt;p class="indent"&gt;‘What else can it be? The Emperor has obligations to me, too, Fenring. I rid him of the troublesome Duke.’&lt;/p&gt;</v>
      </c>
    </row>
    <row r="10308" spans="1:12" x14ac:dyDescent="0.25">
      <c r="A10308">
        <v>10307</v>
      </c>
      <c r="B10308" s="1" t="s">
        <v>7988</v>
      </c>
      <c r="C10308" t="str">
        <f t="shared" si="1292"/>
        <v>&lt;p class="indent"&gt;‘With the help of a few Sardaukar.’&lt;/p&gt;</v>
      </c>
      <c r="D10308">
        <f t="shared" si="1296"/>
        <v>1</v>
      </c>
      <c r="E10308" t="str">
        <f t="shared" si="1295"/>
        <v>end</v>
      </c>
      <c r="F10308" t="str">
        <f t="shared" si="1291"/>
        <v>&lt;p class="indent"&gt;‘With the help of a few Sardaukar.’&lt;/p&gt;</v>
      </c>
      <c r="G10308" t="str">
        <f t="shared" si="1293"/>
        <v>&lt;p class="indent"&gt;</v>
      </c>
      <c r="H10308">
        <v>1</v>
      </c>
      <c r="I10308">
        <f t="shared" ref="I10308:I10371" si="1298">IF(AND(E10307="end",E10308="start"),I10307+1,I10307)</f>
        <v>48</v>
      </c>
      <c r="J10308">
        <f t="shared" ca="1" si="1297"/>
        <v>5072</v>
      </c>
      <c r="K10308" t="str">
        <f>IF(OR(E10308="start",AND(E10308="end",E10307="start")),"Y","N")</f>
        <v>N</v>
      </c>
      <c r="L10308" t="str">
        <f t="shared" si="1294"/>
        <v>&lt;p class="indent"&gt;‘With the help of a few Sardaukar.’&lt;/p&gt;</v>
      </c>
    </row>
    <row r="10309" spans="1:12" x14ac:dyDescent="0.25">
      <c r="A10309">
        <v>10308</v>
      </c>
      <c r="B10309" s="1" t="s">
        <v>7989</v>
      </c>
      <c r="C10309" t="str">
        <f t="shared" si="1292"/>
        <v>&lt;p class="indent"&gt;&lt;a id="page370"/&gt;‘Where else would the Emperor have found a House to provide the disguising uniforms to hide his hand in this matter?’</v>
      </c>
      <c r="D10309">
        <f t="shared" si="1296"/>
        <v>1</v>
      </c>
      <c r="E10309" t="str">
        <f t="shared" si="1295"/>
        <v>end</v>
      </c>
      <c r="F10309" t="str">
        <f t="shared" si="1291"/>
        <v>&lt;p class="indent"&gt;&lt;a id="page370"/&gt;‘Where else would the Emperor have found a House to provide the disguising uniforms to hide his hand in this matter?’</v>
      </c>
      <c r="G10309" t="str">
        <f t="shared" si="1293"/>
        <v>&lt;p class="indent"&gt;</v>
      </c>
      <c r="H10309">
        <v>1</v>
      </c>
      <c r="I10309">
        <f t="shared" si="1298"/>
        <v>48</v>
      </c>
      <c r="J10309">
        <f t="shared" ca="1" si="1297"/>
        <v>5073</v>
      </c>
      <c r="K10309" t="str">
        <f>IF(OR(E10309="start",AND(E10309="end",E10308="start")),"Y","N")</f>
        <v>N</v>
      </c>
      <c r="L10309" t="str">
        <f t="shared" si="1294"/>
        <v/>
      </c>
    </row>
    <row r="10310" spans="1:12" x14ac:dyDescent="0.25">
      <c r="A10310">
        <v>10309</v>
      </c>
      <c r="B10310" s="1" t="s">
        <v>9</v>
      </c>
      <c r="C10310" t="str">
        <f t="shared" si="1292"/>
        <v>&lt;p class="indent"&gt;&lt;a id="page370"/&gt;‘Where else would the Emperor have found a House to provide the disguising uniforms to hide his hand in this matter?’ &lt;/p&gt;</v>
      </c>
      <c r="D10310">
        <f t="shared" si="1296"/>
        <v>2</v>
      </c>
      <c r="E10310" t="str">
        <f t="shared" si="1295"/>
        <v>end</v>
      </c>
      <c r="F10310" t="str">
        <f t="shared" si="1291"/>
        <v>&lt;p class="indent"&gt;&lt;a id="page370"/&gt;‘Where else would the Emperor have found a House to provide the disguising uniforms to hide his hand in this matter?’ &lt;/p&gt;</v>
      </c>
      <c r="G10310" t="str">
        <f t="shared" si="1293"/>
        <v>&lt;p class="indent"&gt;</v>
      </c>
      <c r="H10310">
        <v>1</v>
      </c>
      <c r="I10310">
        <f t="shared" si="1298"/>
        <v>48</v>
      </c>
      <c r="J10310">
        <f t="shared" ca="1" si="1297"/>
        <v>5073</v>
      </c>
      <c r="K10310" t="str">
        <f>IF(OR(E10310="start",AND(E10310="end",E10309="start")),"Y","N")</f>
        <v>N</v>
      </c>
      <c r="L10310" t="str">
        <f t="shared" si="1294"/>
        <v>&lt;p class="indent"&gt;&lt;a id="page370"/&gt;‘Where else would the Emperor have found a House to provide the disguising uniforms to hide his hand in this matter?’ &lt;/p&gt;</v>
      </c>
    </row>
    <row r="10311" spans="1:12" x14ac:dyDescent="0.25">
      <c r="A10311">
        <v>10310</v>
      </c>
      <c r="B10311" s="1" t="s">
        <v>7990</v>
      </c>
      <c r="C10311" t="str">
        <f t="shared" si="1292"/>
        <v>&lt;p class="indent"&gt;‘He has asked himself the same question, Baron, but with a slightly different emphasis.’&lt;/p&gt;</v>
      </c>
      <c r="D10311">
        <f t="shared" si="1296"/>
        <v>1</v>
      </c>
      <c r="E10311" t="str">
        <f t="shared" si="1295"/>
        <v>end</v>
      </c>
      <c r="F10311" t="str">
        <f t="shared" si="1291"/>
        <v>&lt;p class="indent"&gt;‘He has asked himself the same question, Baron, but with a slightly different emphasis.’&lt;/p&gt;</v>
      </c>
      <c r="G10311" t="str">
        <f t="shared" si="1293"/>
        <v>&lt;p class="indent"&gt;</v>
      </c>
      <c r="H10311">
        <v>1</v>
      </c>
      <c r="I10311">
        <f t="shared" si="1298"/>
        <v>48</v>
      </c>
      <c r="J10311">
        <f t="shared" ca="1" si="1297"/>
        <v>5074</v>
      </c>
      <c r="K10311" t="str">
        <f>IF(OR(E10311="start",AND(E10311="end",E10310="start")),"Y","N")</f>
        <v>N</v>
      </c>
      <c r="L10311" t="str">
        <f t="shared" si="1294"/>
        <v>&lt;p class="indent"&gt;‘He has asked himself the same question, Baron, but with a slightly different emphasis.’&lt;/p&gt;</v>
      </c>
    </row>
    <row r="10312" spans="1:12" x14ac:dyDescent="0.25">
      <c r="A10312">
        <v>10311</v>
      </c>
      <c r="B10312" s="1" t="s">
        <v>7991</v>
      </c>
      <c r="C10312" t="str">
        <f t="shared" si="1292"/>
        <v>&lt;p class="indent"&gt;The Baron studied Fenring, noting the stiffness of jaw muscles, the careful control. ‘Ah-h-h, now,’ the Baron said. ‘I hope</v>
      </c>
      <c r="D10312">
        <f t="shared" si="1296"/>
        <v>1</v>
      </c>
      <c r="E10312" t="str">
        <f t="shared" si="1295"/>
        <v>end</v>
      </c>
      <c r="F10312" t="str">
        <f t="shared" si="1291"/>
        <v>&lt;p class="indent"&gt;The Baron studied Fenring, noting the stiffness of jaw muscles, the careful control. ‘Ah-h-h, now,’ the Baron said. ‘I hope</v>
      </c>
      <c r="G10312" t="str">
        <f t="shared" si="1293"/>
        <v>&lt;p class="indent"&gt;</v>
      </c>
      <c r="H10312">
        <v>1</v>
      </c>
      <c r="I10312">
        <f t="shared" si="1298"/>
        <v>48</v>
      </c>
      <c r="J10312">
        <f t="shared" ca="1" si="1297"/>
        <v>5075</v>
      </c>
      <c r="K10312" t="str">
        <f>IF(OR(E10312="start",AND(E10312="end",E10311="start")),"Y","N")</f>
        <v>N</v>
      </c>
      <c r="L10312" t="str">
        <f t="shared" si="1294"/>
        <v/>
      </c>
    </row>
    <row r="10313" spans="1:12" x14ac:dyDescent="0.25">
      <c r="A10313">
        <v>10312</v>
      </c>
      <c r="B10313" s="1" t="s">
        <v>7992</v>
      </c>
      <c r="C10313" t="str">
        <f t="shared" si="1292"/>
        <v>&lt;p class="indent"&gt;The Baron studied Fenring, noting the stiffness of jaw muscles, the careful control. ‘Ah-h-h, now,’ the Baron said. ‘I hope the Emperor doesn’t believe he can move against &lt;em&gt;me&lt;/em&gt; in total secrecy.’</v>
      </c>
      <c r="D10313">
        <f t="shared" si="1296"/>
        <v>2</v>
      </c>
      <c r="E10313" t="str">
        <f t="shared" si="1295"/>
        <v>end</v>
      </c>
      <c r="F10313" t="str">
        <f t="shared" si="1291"/>
        <v>&lt;p class="indent"&gt;The Baron studied Fenring, noting the stiffness of jaw muscles, the careful control. ‘Ah-h-h, now,’ the Baron said. ‘I hope the Emperor doesn’t believe he can move against &lt;em&gt;me&lt;/em&gt; in total secrecy.’</v>
      </c>
      <c r="G10313" t="str">
        <f t="shared" si="1293"/>
        <v>&lt;p class="indent"&gt;</v>
      </c>
      <c r="H10313">
        <v>1</v>
      </c>
      <c r="I10313">
        <f t="shared" si="1298"/>
        <v>48</v>
      </c>
      <c r="J10313">
        <f t="shared" ca="1" si="1297"/>
        <v>5075</v>
      </c>
      <c r="K10313" t="str">
        <f>IF(OR(E10313="start",AND(E10313="end",E10312="start")),"Y","N")</f>
        <v>N</v>
      </c>
      <c r="L10313" t="str">
        <f t="shared" si="1294"/>
        <v/>
      </c>
    </row>
    <row r="10314" spans="1:12" x14ac:dyDescent="0.25">
      <c r="A10314">
        <v>10313</v>
      </c>
      <c r="B10314" s="1" t="s">
        <v>9</v>
      </c>
      <c r="C10314" t="str">
        <f t="shared" si="1292"/>
        <v>&lt;p class="indent"&gt;The Baron studied Fenring, noting the stiffness of jaw muscles, the careful control. ‘Ah-h-h, now,’ the Baron said. ‘I hope the Emperor doesn’t believe he can move against &lt;em&gt;me&lt;/em&gt; in total secrecy.’ &lt;/p&gt;</v>
      </c>
      <c r="D10314">
        <f t="shared" si="1296"/>
        <v>3</v>
      </c>
      <c r="E10314" t="str">
        <f t="shared" si="1295"/>
        <v>end</v>
      </c>
      <c r="F10314" t="str">
        <f t="shared" si="1291"/>
        <v>&lt;p class="indent"&gt;The Baron studied Fenring, noting the stiffness of jaw muscles, the careful control. ‘Ah-h-h, now,’ the Baron said. ‘I hope the Emperor doesn’t believe he can move against &lt;em&gt;me&lt;/em&gt; in total secrecy.’ &lt;/p&gt;</v>
      </c>
      <c r="G10314" t="str">
        <f t="shared" si="1293"/>
        <v>&lt;p class="indent"&gt;</v>
      </c>
      <c r="H10314">
        <v>1</v>
      </c>
      <c r="I10314">
        <f t="shared" si="1298"/>
        <v>48</v>
      </c>
      <c r="J10314">
        <f t="shared" ca="1" si="1297"/>
        <v>5075</v>
      </c>
      <c r="K10314" t="str">
        <f>IF(OR(E10314="start",AND(E10314="end",E10313="start")),"Y","N")</f>
        <v>N</v>
      </c>
      <c r="L10314" t="str">
        <f t="shared" si="1294"/>
        <v>&lt;p class="indent"&gt;The Baron studied Fenring, noting the stiffness of jaw muscles, the careful control. ‘Ah-h-h, now,’ the Baron said. ‘I hope the Emperor doesn’t believe he can move against &lt;em&gt;me&lt;/em&gt; in total secrecy.’ &lt;/p&gt;</v>
      </c>
    </row>
    <row r="10315" spans="1:12" x14ac:dyDescent="0.25">
      <c r="A10315">
        <v>10314</v>
      </c>
      <c r="B10315" s="1" t="s">
        <v>7993</v>
      </c>
      <c r="C10315" t="str">
        <f t="shared" si="1292"/>
        <v>&lt;p class="indent"&gt;‘He hopes it won’t become necessary.’&lt;/p&gt;</v>
      </c>
      <c r="D10315">
        <f t="shared" si="1296"/>
        <v>1</v>
      </c>
      <c r="E10315" t="str">
        <f t="shared" si="1295"/>
        <v>end</v>
      </c>
      <c r="F10315" t="str">
        <f t="shared" ref="F10315:F10378" si="1299">IF(AND(E10315="start",D10315&gt;=D10314),F10314&amp;" "&amp;B10315,C10315)</f>
        <v>&lt;p class="indent"&gt;‘He hopes it won’t become necessary.’&lt;/p&gt;</v>
      </c>
      <c r="G10315" t="str">
        <f t="shared" si="1293"/>
        <v>&lt;p class="indent"&gt;</v>
      </c>
      <c r="H10315">
        <v>1</v>
      </c>
      <c r="I10315">
        <f t="shared" si="1298"/>
        <v>48</v>
      </c>
      <c r="J10315">
        <f t="shared" ca="1" si="1297"/>
        <v>5076</v>
      </c>
      <c r="K10315" t="str">
        <f>IF(OR(E10315="start",AND(E10315="end",E10314="start")),"Y","N")</f>
        <v>N</v>
      </c>
      <c r="L10315" t="str">
        <f t="shared" si="1294"/>
        <v>&lt;p class="indent"&gt;‘He hopes it won’t become necessary.’&lt;/p&gt;</v>
      </c>
    </row>
    <row r="10316" spans="1:12" x14ac:dyDescent="0.25">
      <c r="A10316">
        <v>10315</v>
      </c>
      <c r="B10316" s="1" t="s">
        <v>7994</v>
      </c>
      <c r="C10316" t="str">
        <f t="shared" si="1292"/>
        <v>&lt;p class="indent"&gt;‘The Emperor cannot believe I threaten him!’ The Baron permitted anger and grief to edge his voice, thinking: &lt;em&gt;Let him wrong me in that! I could place myself on the throne while still beating my breast over how I’d been wronged.&lt;/em&gt;&lt;/p&gt;</v>
      </c>
      <c r="D10316">
        <f t="shared" si="1296"/>
        <v>1</v>
      </c>
      <c r="E10316" t="str">
        <f t="shared" si="1295"/>
        <v>end</v>
      </c>
      <c r="F10316" t="str">
        <f t="shared" si="1299"/>
        <v>&lt;p class="indent"&gt;‘The Emperor cannot believe I threaten him!’ The Baron permitted anger and grief to edge his voice, thinking: &lt;em&gt;Let him wrong me in that! I could place myself on the throne while still beating my breast over how I’d been wronged.&lt;/em&gt;&lt;/p&gt;</v>
      </c>
      <c r="G10316" t="str">
        <f t="shared" si="1293"/>
        <v>&lt;p class="indent"&gt;</v>
      </c>
      <c r="H10316">
        <v>1</v>
      </c>
      <c r="I10316">
        <f t="shared" si="1298"/>
        <v>48</v>
      </c>
      <c r="J10316">
        <f t="shared" ca="1" si="1297"/>
        <v>5077</v>
      </c>
      <c r="K10316" t="str">
        <f>IF(OR(E10316="start",AND(E10316="end",E10315="start")),"Y","N")</f>
        <v>N</v>
      </c>
      <c r="L10316" t="str">
        <f t="shared" si="1294"/>
        <v>&lt;p class="indent"&gt;‘The Emperor cannot believe I threaten him!’ The Baron permitted anger and grief to edge his voice, thinking: &lt;em&gt;Let him wrong me in that! I could place myself on the throne while still beating my breast over how I’d been wronged.&lt;/em&gt;&lt;/p&gt;</v>
      </c>
    </row>
    <row r="10317" spans="1:12" x14ac:dyDescent="0.25">
      <c r="A10317">
        <v>10316</v>
      </c>
      <c r="B10317" s="1" t="s">
        <v>7995</v>
      </c>
      <c r="C10317" t="str">
        <f t="shared" si="1292"/>
        <v>&lt;p class="indent"&gt;The Count’s voice went dry and remote as he said: ‘The Emperor believes what his senses tell him.’&lt;/p&gt;</v>
      </c>
      <c r="D10317">
        <f t="shared" si="1296"/>
        <v>1</v>
      </c>
      <c r="E10317" t="str">
        <f t="shared" si="1295"/>
        <v>end</v>
      </c>
      <c r="F10317" t="str">
        <f t="shared" si="1299"/>
        <v>&lt;p class="indent"&gt;The Count’s voice went dry and remote as he said: ‘The Emperor believes what his senses tell him.’&lt;/p&gt;</v>
      </c>
      <c r="G10317" t="str">
        <f t="shared" si="1293"/>
        <v>&lt;p class="indent"&gt;</v>
      </c>
      <c r="H10317">
        <v>1</v>
      </c>
      <c r="I10317">
        <f t="shared" si="1298"/>
        <v>48</v>
      </c>
      <c r="J10317">
        <f t="shared" ca="1" si="1297"/>
        <v>5078</v>
      </c>
      <c r="K10317" t="str">
        <f>IF(OR(E10317="start",AND(E10317="end",E10316="start")),"Y","N")</f>
        <v>N</v>
      </c>
      <c r="L10317" t="str">
        <f t="shared" si="1294"/>
        <v>&lt;p class="indent"&gt;The Count’s voice went dry and remote as he said: ‘The Emperor believes what his senses tell him.’&lt;/p&gt;</v>
      </c>
    </row>
    <row r="10318" spans="1:12" x14ac:dyDescent="0.25">
      <c r="A10318">
        <v>10317</v>
      </c>
      <c r="B10318" s="1" t="s">
        <v>7996</v>
      </c>
      <c r="C10318" t="str">
        <f t="shared" si="1292"/>
        <v>&lt;p class="indent"&gt;‘Dare the Emperor charge me with treason before a full Landsraad Council?’ And the Baron held his breath with the hope of</v>
      </c>
      <c r="D10318">
        <f t="shared" si="1296"/>
        <v>1</v>
      </c>
      <c r="E10318" t="str">
        <f t="shared" si="1295"/>
        <v>end</v>
      </c>
      <c r="F10318" t="str">
        <f t="shared" si="1299"/>
        <v>&lt;p class="indent"&gt;‘Dare the Emperor charge me with treason before a full Landsraad Council?’ And the Baron held his breath with the hope of</v>
      </c>
      <c r="G10318" t="str">
        <f t="shared" si="1293"/>
        <v>&lt;p class="indent"&gt;</v>
      </c>
      <c r="H10318">
        <v>1</v>
      </c>
      <c r="I10318">
        <f t="shared" si="1298"/>
        <v>48</v>
      </c>
      <c r="J10318">
        <f t="shared" ca="1" si="1297"/>
        <v>5079</v>
      </c>
      <c r="K10318" t="str">
        <f>IF(OR(E10318="start",AND(E10318="end",E10317="start")),"Y","N")</f>
        <v>N</v>
      </c>
      <c r="L10318" t="str">
        <f t="shared" si="1294"/>
        <v/>
      </c>
    </row>
    <row r="10319" spans="1:12" x14ac:dyDescent="0.25">
      <c r="A10319">
        <v>10318</v>
      </c>
      <c r="B10319" s="1" t="s">
        <v>5951</v>
      </c>
      <c r="C10319" t="str">
        <f t="shared" si="1292"/>
        <v>&lt;p class="indent"&gt;‘Dare the Emperor charge me with treason before a full Landsraad Council?’ And the Baron held his breath with the hope of it.</v>
      </c>
      <c r="D10319">
        <f t="shared" si="1296"/>
        <v>2</v>
      </c>
      <c r="E10319" t="str">
        <f t="shared" si="1295"/>
        <v>end</v>
      </c>
      <c r="F10319" t="str">
        <f t="shared" si="1299"/>
        <v>&lt;p class="indent"&gt;‘Dare the Emperor charge me with treason before a full Landsraad Council?’ And the Baron held his breath with the hope of it.</v>
      </c>
      <c r="G10319" t="str">
        <f t="shared" si="1293"/>
        <v>&lt;p class="indent"&gt;</v>
      </c>
      <c r="H10319">
        <v>1</v>
      </c>
      <c r="I10319">
        <f t="shared" si="1298"/>
        <v>48</v>
      </c>
      <c r="J10319">
        <f t="shared" ca="1" si="1297"/>
        <v>5079</v>
      </c>
      <c r="K10319" t="str">
        <f>IF(OR(E10319="start",AND(E10319="end",E10318="start")),"Y","N")</f>
        <v>N</v>
      </c>
      <c r="L10319" t="str">
        <f t="shared" si="1294"/>
        <v/>
      </c>
    </row>
    <row r="10320" spans="1:12" x14ac:dyDescent="0.25">
      <c r="A10320">
        <v>10319</v>
      </c>
      <c r="B10320" s="1" t="s">
        <v>9</v>
      </c>
      <c r="C10320" t="str">
        <f t="shared" si="1292"/>
        <v>&lt;p class="indent"&gt;‘Dare the Emperor charge me with treason before a full Landsraad Council?’ And the Baron held his breath with the hope of it. &lt;/p&gt;</v>
      </c>
      <c r="D10320">
        <f t="shared" si="1296"/>
        <v>3</v>
      </c>
      <c r="E10320" t="str">
        <f t="shared" si="1295"/>
        <v>end</v>
      </c>
      <c r="F10320" t="str">
        <f t="shared" si="1299"/>
        <v>&lt;p class="indent"&gt;‘Dare the Emperor charge me with treason before a full Landsraad Council?’ And the Baron held his breath with the hope of it. &lt;/p&gt;</v>
      </c>
      <c r="G10320" t="str">
        <f t="shared" si="1293"/>
        <v>&lt;p class="indent"&gt;</v>
      </c>
      <c r="H10320">
        <v>1</v>
      </c>
      <c r="I10320">
        <f t="shared" si="1298"/>
        <v>48</v>
      </c>
      <c r="J10320">
        <f t="shared" ca="1" si="1297"/>
        <v>5079</v>
      </c>
      <c r="K10320" t="str">
        <f>IF(OR(E10320="start",AND(E10320="end",E10319="start")),"Y","N")</f>
        <v>N</v>
      </c>
      <c r="L10320" t="str">
        <f t="shared" si="1294"/>
        <v>&lt;p class="indent"&gt;‘Dare the Emperor charge me with treason before a full Landsraad Council?’ And the Baron held his breath with the hope of it. &lt;/p&gt;</v>
      </c>
    </row>
    <row r="10321" spans="1:12" x14ac:dyDescent="0.25">
      <c r="A10321">
        <v>10320</v>
      </c>
      <c r="B10321" s="1" t="s">
        <v>7997</v>
      </c>
      <c r="C10321" t="str">
        <f t="shared" si="1292"/>
        <v>&lt;p class="indent"&gt;‘The Emperor need &lt;em&gt;dare&lt;/em&gt; nothing.’</v>
      </c>
      <c r="D10321">
        <f t="shared" si="1296"/>
        <v>1</v>
      </c>
      <c r="E10321" t="str">
        <f t="shared" si="1295"/>
        <v>end</v>
      </c>
      <c r="F10321" t="str">
        <f t="shared" si="1299"/>
        <v>&lt;p class="indent"&gt;‘The Emperor need &lt;em&gt;dare&lt;/em&gt; nothing.’</v>
      </c>
      <c r="G10321" t="str">
        <f t="shared" si="1293"/>
        <v>&lt;p class="indent"&gt;</v>
      </c>
      <c r="H10321">
        <v>1</v>
      </c>
      <c r="I10321">
        <f t="shared" si="1298"/>
        <v>48</v>
      </c>
      <c r="J10321">
        <f t="shared" ca="1" si="1297"/>
        <v>5080</v>
      </c>
      <c r="K10321" t="str">
        <f>IF(OR(E10321="start",AND(E10321="end",E10320="start")),"Y","N")</f>
        <v>N</v>
      </c>
      <c r="L10321" t="str">
        <f t="shared" si="1294"/>
        <v/>
      </c>
    </row>
    <row r="10322" spans="1:12" x14ac:dyDescent="0.25">
      <c r="A10322">
        <v>10321</v>
      </c>
      <c r="B10322" s="1" t="s">
        <v>9</v>
      </c>
      <c r="C10322" t="str">
        <f t="shared" si="1292"/>
        <v>&lt;p class="indent"&gt;‘The Emperor need &lt;em&gt;dare&lt;/em&gt; nothing.’ &lt;/p&gt;</v>
      </c>
      <c r="D10322">
        <f t="shared" si="1296"/>
        <v>2</v>
      </c>
      <c r="E10322" t="str">
        <f t="shared" si="1295"/>
        <v>end</v>
      </c>
      <c r="F10322" t="str">
        <f t="shared" si="1299"/>
        <v>&lt;p class="indent"&gt;‘The Emperor need &lt;em&gt;dare&lt;/em&gt; nothing.’ &lt;/p&gt;</v>
      </c>
      <c r="G10322" t="str">
        <f t="shared" si="1293"/>
        <v>&lt;p class="indent"&gt;</v>
      </c>
      <c r="H10322">
        <v>1</v>
      </c>
      <c r="I10322">
        <f t="shared" si="1298"/>
        <v>48</v>
      </c>
      <c r="J10322">
        <f t="shared" ca="1" si="1297"/>
        <v>5080</v>
      </c>
      <c r="K10322" t="str">
        <f>IF(OR(E10322="start",AND(E10322="end",E10321="start")),"Y","N")</f>
        <v>N</v>
      </c>
      <c r="L10322" t="str">
        <f t="shared" si="1294"/>
        <v>&lt;p class="indent"&gt;‘The Emperor need &lt;em&gt;dare&lt;/em&gt; nothing.’ &lt;/p&gt;</v>
      </c>
    </row>
    <row r="10323" spans="1:12" x14ac:dyDescent="0.25">
      <c r="A10323">
        <v>10322</v>
      </c>
      <c r="B10323" s="1" t="s">
        <v>7998</v>
      </c>
      <c r="C10323" t="str">
        <f t="shared" si="1292"/>
        <v>&lt;p class="indent"&gt;The Baron whirled away in his suspensors to hide his expression. &lt;em&gt;It could happen in my lifetime!he&lt;/em&gt; thought. &lt;em&gt;Emperor! Let him wrong me! Then – the bribes and coercion, the rallying of the Great Houses: they’d flock to my banner like</v>
      </c>
      <c r="D10323">
        <f t="shared" si="1296"/>
        <v>1</v>
      </c>
      <c r="E10323" t="str">
        <f t="shared" si="1295"/>
        <v>end</v>
      </c>
      <c r="F10323" t="str">
        <f t="shared" si="1299"/>
        <v>&lt;p class="indent"&gt;The Baron whirled away in his suspensors to hide his expression. &lt;em&gt;It could happen in my lifetime!he&lt;/em&gt; thought. &lt;em&gt;Emperor! Let him wrong me! Then – the bribes and coercion, the rallying of the Great Houses: they’d flock to my banner like</v>
      </c>
      <c r="G10323" t="str">
        <f t="shared" si="1293"/>
        <v>&lt;p class="indent"&gt;</v>
      </c>
      <c r="H10323">
        <v>1</v>
      </c>
      <c r="I10323">
        <f t="shared" si="1298"/>
        <v>48</v>
      </c>
      <c r="J10323">
        <f t="shared" ca="1" si="1297"/>
        <v>5081</v>
      </c>
      <c r="K10323" t="str">
        <f>IF(OR(E10323="start",AND(E10323="end",E10322="start")),"Y","N")</f>
        <v>N</v>
      </c>
      <c r="L10323" t="str">
        <f t="shared" si="1294"/>
        <v/>
      </c>
    </row>
    <row r="10324" spans="1:12" x14ac:dyDescent="0.25">
      <c r="A10324">
        <v>10323</v>
      </c>
      <c r="B10324" s="1" t="s">
        <v>7999</v>
      </c>
      <c r="C10324" t="str">
        <f t="shared" si="1292"/>
        <v>&lt;p class="indent"&gt;The Baron whirled away in his suspensors to hide his expression. &lt;em&gt;It could happen in my lifetime!he&lt;/em&gt; thought. &lt;em&gt;Emperor! Let him wrong me! Then – the bribes and coercion, the rallying of the Great Houses: they’d flock to my banner like peasants running for shelter. The thing they fear above all else is the Emperor’s Sardaukar loosed upon them one House at</v>
      </c>
      <c r="D10324">
        <f t="shared" si="1296"/>
        <v>2</v>
      </c>
      <c r="E10324" t="str">
        <f t="shared" si="1295"/>
        <v>end</v>
      </c>
      <c r="F10324" t="str">
        <f t="shared" si="1299"/>
        <v>&lt;p class="indent"&gt;The Baron whirled away in his suspensors to hide his expression. &lt;em&gt;It could happen in my lifetime!he&lt;/em&gt; thought. &lt;em&gt;Emperor! Let him wrong me! Then – the bribes and coercion, the rallying of the Great Houses: they’d flock to my banner like peasants running for shelter. The thing they fear above all else is the Emperor’s Sardaukar loosed upon them one House at</v>
      </c>
      <c r="G10324" t="str">
        <f t="shared" si="1293"/>
        <v>&lt;p class="indent"&gt;</v>
      </c>
      <c r="H10324">
        <v>1</v>
      </c>
      <c r="I10324">
        <f t="shared" si="1298"/>
        <v>48</v>
      </c>
      <c r="J10324">
        <f t="shared" ca="1" si="1297"/>
        <v>5081</v>
      </c>
      <c r="K10324" t="str">
        <f>IF(OR(E10324="start",AND(E10324="end",E10323="start")),"Y","N")</f>
        <v>N</v>
      </c>
      <c r="L10324" t="str">
        <f t="shared" si="1294"/>
        <v/>
      </c>
    </row>
    <row r="10325" spans="1:12" x14ac:dyDescent="0.25">
      <c r="A10325">
        <v>10324</v>
      </c>
      <c r="B10325" s="1" t="s">
        <v>8000</v>
      </c>
      <c r="C10325" t="str">
        <f t="shared" si="1292"/>
        <v>&lt;p class="indent"&gt;The Baron whirled away in his suspensors to hide his expression. &lt;em&gt;It could happen in my lifetime!he&lt;/em&gt; thought. &lt;em&gt;Emperor! Let him wrong me! Then – the bribes and coercion, the rallying of the Great Houses: they’d flock to my banner like peasants running for shelter. The thing they fear above all else is the Emperor’s Sardaukar loosed upon them one House at a time.&lt;/em&gt;&lt;/p&gt;</v>
      </c>
      <c r="D10325">
        <f t="shared" si="1296"/>
        <v>3</v>
      </c>
      <c r="E10325" t="str">
        <f t="shared" si="1295"/>
        <v>end</v>
      </c>
      <c r="F10325" t="str">
        <f t="shared" si="1299"/>
        <v>&lt;p class="indent"&gt;The Baron whirled away in his suspensors to hide his expression. &lt;em&gt;It could happen in my lifetime!he&lt;/em&gt; thought. &lt;em&gt;Emperor! Let him wrong me! Then – the bribes and coercion, the rallying of the Great Houses: they’d flock to my banner like peasants running for shelter. The thing they fear above all else is the Emperor’s Sardaukar loosed upon them one House at a time.&lt;/em&gt;&lt;/p&gt;</v>
      </c>
      <c r="G10325" t="str">
        <f t="shared" si="1293"/>
        <v>&lt;p class="indent"&gt;</v>
      </c>
      <c r="H10325">
        <v>1</v>
      </c>
      <c r="I10325">
        <f t="shared" si="1298"/>
        <v>48</v>
      </c>
      <c r="J10325">
        <f t="shared" ca="1" si="1297"/>
        <v>5081</v>
      </c>
      <c r="K10325" t="str">
        <f>IF(OR(E10325="start",AND(E10325="end",E10324="start")),"Y","N")</f>
        <v>N</v>
      </c>
      <c r="L10325" t="str">
        <f t="shared" si="1294"/>
        <v>&lt;p class="indent"&gt;The Baron whirled away in his suspensors to hide his expression. &lt;em&gt;It could happen in my lifetime!he&lt;/em&gt; thought. &lt;em&gt;Emperor! Let him wrong me! Then – the bribes and coercion, the rallying of the Great Houses: they’d flock to my banner like peasants running for shelter. The thing they fear above all else is the Emperor’s Sardaukar loosed upon them one House at a time.&lt;/em&gt;&lt;/p&gt;</v>
      </c>
    </row>
    <row r="10326" spans="1:12" x14ac:dyDescent="0.25">
      <c r="A10326">
        <v>10325</v>
      </c>
      <c r="B10326" s="1" t="s">
        <v>8001</v>
      </c>
      <c r="C10326" t="str">
        <f t="shared" si="1292"/>
        <v>&lt;p class="indent"&gt;‘It’s the Emperor’s sincere hope he’ll never have to charge you with treason,’ the Count said.&lt;/p&gt;</v>
      </c>
      <c r="D10326">
        <f t="shared" si="1296"/>
        <v>1</v>
      </c>
      <c r="E10326" t="str">
        <f t="shared" si="1295"/>
        <v>end</v>
      </c>
      <c r="F10326" t="str">
        <f t="shared" si="1299"/>
        <v>&lt;p class="indent"&gt;‘It’s the Emperor’s sincere hope he’ll never have to charge you with treason,’ the Count said.&lt;/p&gt;</v>
      </c>
      <c r="G10326" t="str">
        <f t="shared" si="1293"/>
        <v>&lt;p class="indent"&gt;</v>
      </c>
      <c r="H10326">
        <v>1</v>
      </c>
      <c r="I10326">
        <f t="shared" si="1298"/>
        <v>48</v>
      </c>
      <c r="J10326">
        <f t="shared" ca="1" si="1297"/>
        <v>5082</v>
      </c>
      <c r="K10326" t="str">
        <f>IF(OR(E10326="start",AND(E10326="end",E10325="start")),"Y","N")</f>
        <v>N</v>
      </c>
      <c r="L10326" t="str">
        <f t="shared" si="1294"/>
        <v>&lt;p class="indent"&gt;‘It’s the Emperor’s sincere hope he’ll never have to charge you with treason,’ the Count said.&lt;/p&gt;</v>
      </c>
    </row>
    <row r="10327" spans="1:12" x14ac:dyDescent="0.25">
      <c r="A10327">
        <v>10326</v>
      </c>
      <c r="B10327" s="1" t="s">
        <v>8002</v>
      </c>
      <c r="C10327" t="str">
        <f t="shared" si="1292"/>
        <v>&lt;p class="indent"&gt;The Baron found it difficult to keep irony out of his voice and permit only the expresson of hurt, but he managed. ‘I’ve been</v>
      </c>
      <c r="D10327">
        <f t="shared" si="1296"/>
        <v>1</v>
      </c>
      <c r="E10327" t="str">
        <f t="shared" si="1295"/>
        <v>end</v>
      </c>
      <c r="F10327" t="str">
        <f t="shared" si="1299"/>
        <v>&lt;p class="indent"&gt;The Baron found it difficult to keep irony out of his voice and permit only the expresson of hurt, but he managed. ‘I’ve been</v>
      </c>
      <c r="G10327" t="str">
        <f t="shared" si="1293"/>
        <v>&lt;p class="indent"&gt;</v>
      </c>
      <c r="H10327">
        <v>1</v>
      </c>
      <c r="I10327">
        <f t="shared" si="1298"/>
        <v>48</v>
      </c>
      <c r="J10327">
        <f t="shared" ca="1" si="1297"/>
        <v>5083</v>
      </c>
      <c r="K10327" t="str">
        <f>IF(OR(E10327="start",AND(E10327="end",E10326="start")),"Y","N")</f>
        <v>N</v>
      </c>
      <c r="L10327" t="str">
        <f t="shared" si="1294"/>
        <v/>
      </c>
    </row>
    <row r="10328" spans="1:12" x14ac:dyDescent="0.25">
      <c r="A10328">
        <v>10327</v>
      </c>
      <c r="B10328" s="1" t="s">
        <v>8003</v>
      </c>
      <c r="C10328" t="str">
        <f t="shared" si="1292"/>
        <v>&lt;p class="indent"&gt;The Baron found it difficult to keep irony out of his voice and permit only the expresson of hurt, but he managed. ‘I’ve been a most loyal subject. These words hurt me beyond my capacity to express.’</v>
      </c>
      <c r="D10328">
        <f t="shared" si="1296"/>
        <v>2</v>
      </c>
      <c r="E10328" t="str">
        <f t="shared" si="1295"/>
        <v>end</v>
      </c>
      <c r="F10328" t="str">
        <f t="shared" si="1299"/>
        <v>&lt;p class="indent"&gt;The Baron found it difficult to keep irony out of his voice and permit only the expresson of hurt, but he managed. ‘I’ve been a most loyal subject. These words hurt me beyond my capacity to express.’</v>
      </c>
      <c r="G10328" t="str">
        <f t="shared" si="1293"/>
        <v>&lt;p class="indent"&gt;</v>
      </c>
      <c r="H10328">
        <v>1</v>
      </c>
      <c r="I10328">
        <f t="shared" si="1298"/>
        <v>48</v>
      </c>
      <c r="J10328">
        <f t="shared" ca="1" si="1297"/>
        <v>5083</v>
      </c>
      <c r="K10328" t="str">
        <f>IF(OR(E10328="start",AND(E10328="end",E10327="start")),"Y","N")</f>
        <v>N</v>
      </c>
      <c r="L10328" t="str">
        <f t="shared" si="1294"/>
        <v/>
      </c>
    </row>
    <row r="10329" spans="1:12" x14ac:dyDescent="0.25">
      <c r="A10329">
        <v>10328</v>
      </c>
      <c r="B10329" s="1" t="s">
        <v>9</v>
      </c>
      <c r="C10329" t="str">
        <f t="shared" si="1292"/>
        <v>&lt;p class="indent"&gt;The Baron found it difficult to keep irony out of his voice and permit only the expresson of hurt, but he managed. ‘I’ve been a most loyal subject. These words hurt me beyond my capacity to express.’ &lt;/p&gt;</v>
      </c>
      <c r="D10329">
        <f t="shared" si="1296"/>
        <v>3</v>
      </c>
      <c r="E10329" t="str">
        <f t="shared" si="1295"/>
        <v>end</v>
      </c>
      <c r="F10329" t="str">
        <f t="shared" si="1299"/>
        <v>&lt;p class="indent"&gt;The Baron found it difficult to keep irony out of his voice and permit only the expresson of hurt, but he managed. ‘I’ve been a most loyal subject. These words hurt me beyond my capacity to express.’ &lt;/p&gt;</v>
      </c>
      <c r="G10329" t="str">
        <f t="shared" si="1293"/>
        <v>&lt;p class="indent"&gt;</v>
      </c>
      <c r="H10329">
        <v>1</v>
      </c>
      <c r="I10329">
        <f t="shared" si="1298"/>
        <v>48</v>
      </c>
      <c r="J10329">
        <f t="shared" ca="1" si="1297"/>
        <v>5083</v>
      </c>
      <c r="K10329" t="str">
        <f>IF(OR(E10329="start",AND(E10329="end",E10328="start")),"Y","N")</f>
        <v>N</v>
      </c>
      <c r="L10329" t="str">
        <f t="shared" si="1294"/>
        <v>&lt;p class="indent"&gt;The Baron found it difficult to keep irony out of his voice and permit only the expresson of hurt, but he managed. ‘I’ve been a most loyal subject. These words hurt me beyond my capacity to express.’ &lt;/p&gt;</v>
      </c>
    </row>
    <row r="10330" spans="1:12" x14ac:dyDescent="0.25">
      <c r="A10330">
        <v>10329</v>
      </c>
      <c r="B10330" s="1" t="s">
        <v>8004</v>
      </c>
      <c r="C10330" t="str">
        <f t="shared" si="1292"/>
        <v>&lt;p class="indent"&gt;‘Um-m-m-m-ah-hm-m-m,’ said the Count.&lt;/p&gt;</v>
      </c>
      <c r="D10330">
        <f t="shared" si="1296"/>
        <v>1</v>
      </c>
      <c r="E10330" t="str">
        <f t="shared" si="1295"/>
        <v>end</v>
      </c>
      <c r="F10330" t="str">
        <f t="shared" si="1299"/>
        <v>&lt;p class="indent"&gt;‘Um-m-m-m-ah-hm-m-m,’ said the Count.&lt;/p&gt;</v>
      </c>
      <c r="G10330" t="str">
        <f t="shared" si="1293"/>
        <v>&lt;p class="indent"&gt;</v>
      </c>
      <c r="H10330">
        <v>1</v>
      </c>
      <c r="I10330">
        <f t="shared" si="1298"/>
        <v>48</v>
      </c>
      <c r="J10330">
        <f t="shared" ca="1" si="1297"/>
        <v>5084</v>
      </c>
      <c r="K10330" t="str">
        <f>IF(OR(E10330="start",AND(E10330="end",E10329="start")),"Y","N")</f>
        <v>N</v>
      </c>
      <c r="L10330" t="str">
        <f t="shared" si="1294"/>
        <v>&lt;p class="indent"&gt;‘Um-m-m-m-ah-hm-m-m,’ said the Count.&lt;/p&gt;</v>
      </c>
    </row>
    <row r="10331" spans="1:12" x14ac:dyDescent="0.25">
      <c r="A10331">
        <v>10330</v>
      </c>
      <c r="B10331" s="1" t="s">
        <v>8005</v>
      </c>
      <c r="C10331" t="str">
        <f t="shared" si="1292"/>
        <v>&lt;p class="indent"&gt;The Baron kept his back to the Count, nodding. Presently he said, ‘It’s time to go to the arena.’&lt;/p&gt;</v>
      </c>
      <c r="D10331">
        <f t="shared" si="1296"/>
        <v>1</v>
      </c>
      <c r="E10331" t="str">
        <f t="shared" si="1295"/>
        <v>end</v>
      </c>
      <c r="F10331" t="str">
        <f t="shared" si="1299"/>
        <v>&lt;p class="indent"&gt;The Baron kept his back to the Count, nodding. Presently he said, ‘It’s time to go to the arena.’&lt;/p&gt;</v>
      </c>
      <c r="G10331" t="str">
        <f t="shared" si="1293"/>
        <v>&lt;p class="indent"&gt;</v>
      </c>
      <c r="H10331">
        <v>1</v>
      </c>
      <c r="I10331">
        <f t="shared" si="1298"/>
        <v>48</v>
      </c>
      <c r="J10331">
        <f t="shared" ca="1" si="1297"/>
        <v>5085</v>
      </c>
      <c r="K10331" t="str">
        <f>IF(OR(E10331="start",AND(E10331="end",E10330="start")),"Y","N")</f>
        <v>N</v>
      </c>
      <c r="L10331" t="str">
        <f t="shared" si="1294"/>
        <v>&lt;p class="indent"&gt;The Baron kept his back to the Count, nodding. Presently he said, ‘It’s time to go to the arena.’&lt;/p&gt;</v>
      </c>
    </row>
    <row r="10332" spans="1:12" x14ac:dyDescent="0.25">
      <c r="A10332">
        <v>10331</v>
      </c>
      <c r="B10332" s="1" t="s">
        <v>8006</v>
      </c>
      <c r="C10332" t="str">
        <f t="shared" si="1292"/>
        <v>&lt;p class="indent"&gt;‘Indeed,’ said the Count.&lt;/p&gt;</v>
      </c>
      <c r="D10332">
        <f t="shared" si="1296"/>
        <v>1</v>
      </c>
      <c r="E10332" t="str">
        <f t="shared" si="1295"/>
        <v>end</v>
      </c>
      <c r="F10332" t="str">
        <f t="shared" si="1299"/>
        <v>&lt;p class="indent"&gt;‘Indeed,’ said the Count.&lt;/p&gt;</v>
      </c>
      <c r="G10332" t="str">
        <f t="shared" si="1293"/>
        <v>&lt;p class="indent"&gt;</v>
      </c>
      <c r="H10332">
        <v>1</v>
      </c>
      <c r="I10332">
        <f t="shared" si="1298"/>
        <v>48</v>
      </c>
      <c r="J10332">
        <f t="shared" ca="1" si="1297"/>
        <v>5086</v>
      </c>
      <c r="K10332" t="str">
        <f>IF(OR(E10332="start",AND(E10332="end",E10331="start")),"Y","N")</f>
        <v>N</v>
      </c>
      <c r="L10332" t="str">
        <f t="shared" si="1294"/>
        <v>&lt;p class="indent"&gt;‘Indeed,’ said the Count.&lt;/p&gt;</v>
      </c>
    </row>
    <row r="10333" spans="1:12" x14ac:dyDescent="0.25">
      <c r="A10333">
        <v>10332</v>
      </c>
      <c r="B10333" s="1" t="s">
        <v>8007</v>
      </c>
      <c r="C10333" t="str">
        <f t="shared" ref="C10333:C10396" si="1300">IF(LEFT(B10333,2)="&lt;p",B10333,C10332&amp;" "&amp;B10333)</f>
        <v>&lt;p class="indent"&gt;They moved out of the cone of silence and, side by side, walked toward the clumps of Houses Minor at the end of the hall.</v>
      </c>
      <c r="D10333">
        <f t="shared" si="1296"/>
        <v>1</v>
      </c>
      <c r="E10333" t="str">
        <f t="shared" si="1295"/>
        <v>end</v>
      </c>
      <c r="F10333" t="str">
        <f t="shared" si="1299"/>
        <v>&lt;p class="indent"&gt;They moved out of the cone of silence and, side by side, walked toward the clumps of Houses Minor at the end of the hall.</v>
      </c>
      <c r="G10333" t="str">
        <f t="shared" si="1293"/>
        <v>&lt;p class="indent"&gt;</v>
      </c>
      <c r="H10333">
        <v>1</v>
      </c>
      <c r="I10333">
        <f t="shared" si="1298"/>
        <v>48</v>
      </c>
      <c r="J10333">
        <f t="shared" ca="1" si="1297"/>
        <v>5087</v>
      </c>
      <c r="K10333" t="str">
        <f>IF(OR(E10333="start",AND(E10333="end",E10332="start")),"Y","N")</f>
        <v>N</v>
      </c>
      <c r="L10333" t="str">
        <f t="shared" si="1294"/>
        <v/>
      </c>
    </row>
    <row r="10334" spans="1:12" x14ac:dyDescent="0.25">
      <c r="A10334">
        <v>10333</v>
      </c>
      <c r="B10334" s="1" t="s">
        <v>8008</v>
      </c>
      <c r="C10334" t="str">
        <f t="shared" si="1300"/>
        <v>&lt;p class="indent"&gt;They moved out of the cone of silence and, side by side, walked toward the clumps of Houses Minor at the end of the hall. A bell began a slow tolling somewhere in the keep – twenty-minute warning for the arena gathering.</v>
      </c>
      <c r="D10334">
        <f t="shared" si="1296"/>
        <v>2</v>
      </c>
      <c r="E10334" t="str">
        <f t="shared" si="1295"/>
        <v>end</v>
      </c>
      <c r="F10334" t="str">
        <f t="shared" si="1299"/>
        <v>&lt;p class="indent"&gt;They moved out of the cone of silence and, side by side, walked toward the clumps of Houses Minor at the end of the hall. A bell began a slow tolling somewhere in the keep – twenty-minute warning for the arena gathering.</v>
      </c>
      <c r="G10334" t="str">
        <f t="shared" si="1293"/>
        <v>&lt;p class="indent"&gt;</v>
      </c>
      <c r="H10334">
        <v>1</v>
      </c>
      <c r="I10334">
        <f t="shared" si="1298"/>
        <v>48</v>
      </c>
      <c r="J10334">
        <f t="shared" ca="1" si="1297"/>
        <v>5087</v>
      </c>
      <c r="K10334" t="str">
        <f>IF(OR(E10334="start",AND(E10334="end",E10333="start")),"Y","N")</f>
        <v>N</v>
      </c>
      <c r="L10334" t="str">
        <f t="shared" si="1294"/>
        <v/>
      </c>
    </row>
    <row r="10335" spans="1:12" x14ac:dyDescent="0.25">
      <c r="A10335">
        <v>10334</v>
      </c>
      <c r="B10335" s="1" t="s">
        <v>9</v>
      </c>
      <c r="C10335" t="str">
        <f t="shared" si="1300"/>
        <v>&lt;p class="indent"&gt;They moved out of the cone of silence and, side by side, walked toward the clumps of Houses Minor at the end of the hall. A bell began a slow tolling somewhere in the keep – twenty-minute warning for the arena gathering. &lt;/p&gt;</v>
      </c>
      <c r="D10335">
        <f t="shared" si="1296"/>
        <v>3</v>
      </c>
      <c r="E10335" t="str">
        <f t="shared" si="1295"/>
        <v>end</v>
      </c>
      <c r="F10335" t="str">
        <f t="shared" si="1299"/>
        <v>&lt;p class="indent"&gt;They moved out of the cone of silence and, side by side, walked toward the clumps of Houses Minor at the end of the hall. A bell began a slow tolling somewhere in the keep – twenty-minute warning for the arena gathering. &lt;/p&gt;</v>
      </c>
      <c r="G10335" t="str">
        <f t="shared" si="1293"/>
        <v>&lt;p class="indent"&gt;</v>
      </c>
      <c r="H10335">
        <v>1</v>
      </c>
      <c r="I10335">
        <f t="shared" si="1298"/>
        <v>48</v>
      </c>
      <c r="J10335">
        <f t="shared" ca="1" si="1297"/>
        <v>5087</v>
      </c>
      <c r="K10335" t="str">
        <f>IF(OR(E10335="start",AND(E10335="end",E10334="start")),"Y","N")</f>
        <v>N</v>
      </c>
      <c r="L10335" t="str">
        <f t="shared" si="1294"/>
        <v>&lt;p class="indent"&gt;They moved out of the cone of silence and, side by side, walked toward the clumps of Houses Minor at the end of the hall. A bell began a slow tolling somewhere in the keep – twenty-minute warning for the arena gathering. &lt;/p&gt;</v>
      </c>
    </row>
    <row r="10336" spans="1:12" x14ac:dyDescent="0.25">
      <c r="A10336">
        <v>10335</v>
      </c>
      <c r="B10336" s="1" t="s">
        <v>8009</v>
      </c>
      <c r="C10336" t="str">
        <f t="shared" si="1300"/>
        <v>&lt;p class="indent"&gt;&lt;a id="page371"/&gt;‘The Houses Minor wait for you to lead them,’ the Count said, nodding toward the people they approached.</v>
      </c>
      <c r="D10336">
        <f t="shared" si="1296"/>
        <v>1</v>
      </c>
      <c r="E10336" t="str">
        <f t="shared" si="1295"/>
        <v>end</v>
      </c>
      <c r="F10336" t="str">
        <f t="shared" si="1299"/>
        <v>&lt;p class="indent"&gt;&lt;a id="page371"/&gt;‘The Houses Minor wait for you to lead them,’ the Count said, nodding toward the people they approached.</v>
      </c>
      <c r="G10336" t="str">
        <f t="shared" si="1293"/>
        <v>&lt;p class="indent"&gt;</v>
      </c>
      <c r="H10336">
        <v>1</v>
      </c>
      <c r="I10336">
        <f t="shared" si="1298"/>
        <v>48</v>
      </c>
      <c r="J10336">
        <f t="shared" ca="1" si="1297"/>
        <v>5088</v>
      </c>
      <c r="K10336" t="str">
        <f>IF(OR(E10336="start",AND(E10336="end",E10335="start")),"Y","N")</f>
        <v>N</v>
      </c>
      <c r="L10336" t="str">
        <f t="shared" si="1294"/>
        <v/>
      </c>
    </row>
    <row r="10337" spans="1:12" x14ac:dyDescent="0.25">
      <c r="A10337">
        <v>10336</v>
      </c>
      <c r="B10337" s="1" t="s">
        <v>9</v>
      </c>
      <c r="C10337" t="str">
        <f t="shared" si="1300"/>
        <v>&lt;p class="indent"&gt;&lt;a id="page371"/&gt;‘The Houses Minor wait for you to lead them,’ the Count said, nodding toward the people they approached. &lt;/p&gt;</v>
      </c>
      <c r="D10337">
        <f t="shared" si="1296"/>
        <v>2</v>
      </c>
      <c r="E10337" t="str">
        <f t="shared" si="1295"/>
        <v>end</v>
      </c>
      <c r="F10337" t="str">
        <f t="shared" si="1299"/>
        <v>&lt;p class="indent"&gt;&lt;a id="page371"/&gt;‘The Houses Minor wait for you to lead them,’ the Count said, nodding toward the people they approached. &lt;/p&gt;</v>
      </c>
      <c r="G10337" t="str">
        <f t="shared" si="1293"/>
        <v>&lt;p class="indent"&gt;</v>
      </c>
      <c r="H10337">
        <v>1</v>
      </c>
      <c r="I10337">
        <f t="shared" si="1298"/>
        <v>48</v>
      </c>
      <c r="J10337">
        <f t="shared" ca="1" si="1297"/>
        <v>5088</v>
      </c>
      <c r="K10337" t="str">
        <f>IF(OR(E10337="start",AND(E10337="end",E10336="start")),"Y","N")</f>
        <v>N</v>
      </c>
      <c r="L10337" t="str">
        <f t="shared" si="1294"/>
        <v>&lt;p class="indent"&gt;&lt;a id="page371"/&gt;‘The Houses Minor wait for you to lead them,’ the Count said, nodding toward the people they approached. &lt;/p&gt;</v>
      </c>
    </row>
    <row r="10338" spans="1:12" x14ac:dyDescent="0.25">
      <c r="A10338">
        <v>10337</v>
      </c>
      <c r="B10338" s="1" t="s">
        <v>8010</v>
      </c>
      <c r="C10338" t="str">
        <f t="shared" si="1300"/>
        <v>&lt;p class="indent"&gt;&lt;em&gt;Double meaning … double meaning,&lt;/em&gt; the Baron thought.</v>
      </c>
      <c r="D10338">
        <f t="shared" si="1296"/>
        <v>1</v>
      </c>
      <c r="E10338" t="str">
        <f t="shared" si="1295"/>
        <v>end</v>
      </c>
      <c r="F10338" t="str">
        <f t="shared" si="1299"/>
        <v>&lt;p class="indent"&gt;&lt;em&gt;Double meaning … double meaning,&lt;/em&gt; the Baron thought.</v>
      </c>
      <c r="G10338" t="str">
        <f t="shared" si="1293"/>
        <v>&lt;p class="indent"&gt;</v>
      </c>
      <c r="H10338">
        <v>1</v>
      </c>
      <c r="I10338">
        <f t="shared" si="1298"/>
        <v>48</v>
      </c>
      <c r="J10338">
        <f t="shared" ca="1" si="1297"/>
        <v>5089</v>
      </c>
      <c r="K10338" t="str">
        <f>IF(OR(E10338="start",AND(E10338="end",E10337="start")),"Y","N")</f>
        <v>N</v>
      </c>
      <c r="L10338" t="str">
        <f t="shared" si="1294"/>
        <v/>
      </c>
    </row>
    <row r="10339" spans="1:12" x14ac:dyDescent="0.25">
      <c r="A10339">
        <v>10338</v>
      </c>
      <c r="B10339" s="1" t="s">
        <v>9</v>
      </c>
      <c r="C10339" t="str">
        <f t="shared" si="1300"/>
        <v>&lt;p class="indent"&gt;&lt;em&gt;Double meaning … double meaning,&lt;/em&gt; the Baron thought. &lt;/p&gt;</v>
      </c>
      <c r="D10339">
        <f t="shared" si="1296"/>
        <v>2</v>
      </c>
      <c r="E10339" t="str">
        <f t="shared" si="1295"/>
        <v>end</v>
      </c>
      <c r="F10339" t="str">
        <f t="shared" si="1299"/>
        <v>&lt;p class="indent"&gt;&lt;em&gt;Double meaning … double meaning,&lt;/em&gt; the Baron thought. &lt;/p&gt;</v>
      </c>
      <c r="G10339" t="str">
        <f t="shared" si="1293"/>
        <v>&lt;p class="indent"&gt;</v>
      </c>
      <c r="H10339">
        <v>1</v>
      </c>
      <c r="I10339">
        <f t="shared" si="1298"/>
        <v>48</v>
      </c>
      <c r="J10339">
        <f t="shared" ca="1" si="1297"/>
        <v>5089</v>
      </c>
      <c r="K10339" t="str">
        <f>IF(OR(E10339="start",AND(E10339="end",E10338="start")),"Y","N")</f>
        <v>N</v>
      </c>
      <c r="L10339" t="str">
        <f t="shared" si="1294"/>
        <v>&lt;p class="indent"&gt;&lt;em&gt;Double meaning … double meaning,&lt;/em&gt; the Baron thought. &lt;/p&gt;</v>
      </c>
    </row>
    <row r="10340" spans="1:12" x14ac:dyDescent="0.25">
      <c r="A10340">
        <v>10339</v>
      </c>
      <c r="B10340" s="1" t="s">
        <v>8011</v>
      </c>
      <c r="C10340" t="str">
        <f t="shared" si="1300"/>
        <v>&lt;p class="indent"&gt;He looked up at the new talismans flanking the exit to his hall – the mounted bull’s head and the oil painting of the Old</v>
      </c>
      <c r="D10340">
        <f t="shared" si="1296"/>
        <v>1</v>
      </c>
      <c r="E10340" t="str">
        <f t="shared" si="1295"/>
        <v>end</v>
      </c>
      <c r="F10340" t="str">
        <f t="shared" si="1299"/>
        <v>&lt;p class="indent"&gt;He looked up at the new talismans flanking the exit to his hall – the mounted bull’s head and the oil painting of the Old</v>
      </c>
      <c r="G10340" t="str">
        <f t="shared" si="1293"/>
        <v>&lt;p class="indent"&gt;</v>
      </c>
      <c r="H10340">
        <v>1</v>
      </c>
      <c r="I10340">
        <f t="shared" si="1298"/>
        <v>48</v>
      </c>
      <c r="J10340">
        <f t="shared" ca="1" si="1297"/>
        <v>5090</v>
      </c>
      <c r="K10340" t="str">
        <f>IF(OR(E10340="start",AND(E10340="end",E10339="start")),"Y","N")</f>
        <v>N</v>
      </c>
      <c r="L10340" t="str">
        <f t="shared" si="1294"/>
        <v/>
      </c>
    </row>
    <row r="10341" spans="1:12" x14ac:dyDescent="0.25">
      <c r="A10341">
        <v>10340</v>
      </c>
      <c r="B10341" s="1" t="s">
        <v>8012</v>
      </c>
      <c r="C10341" t="str">
        <f t="shared" si="1300"/>
        <v>&lt;p class="indent"&gt;He looked up at the new talismans flanking the exit to his hall – the mounted bull’s head and the oil painting of the Old Duke Atreides, the late Duke Leto’s father. They filled the Baron with an odd sense of foreboding, and he wondered what thoughts</v>
      </c>
      <c r="D10341">
        <f t="shared" si="1296"/>
        <v>2</v>
      </c>
      <c r="E10341" t="str">
        <f t="shared" si="1295"/>
        <v>end</v>
      </c>
      <c r="F10341" t="str">
        <f t="shared" si="1299"/>
        <v>&lt;p class="indent"&gt;He looked up at the new talismans flanking the exit to his hall – the mounted bull’s head and the oil painting of the Old Duke Atreides, the late Duke Leto’s father. They filled the Baron with an odd sense of foreboding, and he wondered what thoughts</v>
      </c>
      <c r="G10341" t="str">
        <f t="shared" si="1293"/>
        <v>&lt;p class="indent"&gt;</v>
      </c>
      <c r="H10341">
        <v>1</v>
      </c>
      <c r="I10341">
        <f t="shared" si="1298"/>
        <v>48</v>
      </c>
      <c r="J10341">
        <f t="shared" ca="1" si="1297"/>
        <v>5090</v>
      </c>
      <c r="K10341" t="str">
        <f>IF(OR(E10341="start",AND(E10341="end",E10340="start")),"Y","N")</f>
        <v>N</v>
      </c>
      <c r="L10341" t="str">
        <f t="shared" si="1294"/>
        <v/>
      </c>
    </row>
    <row r="10342" spans="1:12" x14ac:dyDescent="0.25">
      <c r="A10342">
        <v>10341</v>
      </c>
      <c r="B10342" s="1" t="s">
        <v>8013</v>
      </c>
      <c r="C10342" t="str">
        <f t="shared" si="1300"/>
        <v>&lt;p class="indent"&gt;He looked up at the new talismans flanking the exit to his hall – the mounted bull’s head and the oil painting of the Old Duke Atreides, the late Duke Leto’s father. They filled the Baron with an odd sense of foreboding, and he wondered what thoughts these talismans had inspired in the Duke Leto as they hung in the halls of Caladan and then on Arrakis – the bravura father</v>
      </c>
      <c r="D10342">
        <f t="shared" si="1296"/>
        <v>3</v>
      </c>
      <c r="E10342" t="str">
        <f t="shared" si="1295"/>
        <v>end</v>
      </c>
      <c r="F10342" t="str">
        <f t="shared" si="1299"/>
        <v>&lt;p class="indent"&gt;He looked up at the new talismans flanking the exit to his hall – the mounted bull’s head and the oil painting of the Old Duke Atreides, the late Duke Leto’s father. They filled the Baron with an odd sense of foreboding, and he wondered what thoughts these talismans had inspired in the Duke Leto as they hung in the halls of Caladan and then on Arrakis – the bravura father</v>
      </c>
      <c r="G10342" t="str">
        <f t="shared" ref="G10342:G10405" si="1301">IFERROR(LEFT(F10342,FIND("&gt;",F10342)),G10341)</f>
        <v>&lt;p class="indent"&gt;</v>
      </c>
      <c r="H10342">
        <v>1</v>
      </c>
      <c r="I10342">
        <f t="shared" si="1298"/>
        <v>48</v>
      </c>
      <c r="J10342">
        <f t="shared" ca="1" si="1297"/>
        <v>5090</v>
      </c>
      <c r="K10342" t="str">
        <f>IF(OR(E10342="start",AND(E10342="end",E10341="start")),"Y","N")</f>
        <v>N</v>
      </c>
      <c r="L10342" t="str">
        <f t="shared" si="1294"/>
        <v/>
      </c>
    </row>
    <row r="10343" spans="1:12" x14ac:dyDescent="0.25">
      <c r="A10343">
        <v>10342</v>
      </c>
      <c r="B10343" s="1" t="s">
        <v>8014</v>
      </c>
      <c r="C10343" t="str">
        <f t="shared" si="1300"/>
        <v>&lt;p class="indent"&gt;He looked up at the new talismans flanking the exit to his hall – the mounted bull’s head and the oil painting of the Old Duke Atreides, the late Duke Leto’s father. They filled the Baron with an odd sense of foreboding, and he wondered what thoughts these talismans had inspired in the Duke Leto as they hung in the halls of Caladan and then on Arrakis – the bravura father and the head of the bull that had killed him.</v>
      </c>
      <c r="D10343">
        <f t="shared" si="1296"/>
        <v>4</v>
      </c>
      <c r="E10343" t="str">
        <f t="shared" si="1295"/>
        <v>end</v>
      </c>
      <c r="F10343" t="str">
        <f t="shared" si="1299"/>
        <v>&lt;p class="indent"&gt;He looked up at the new talismans flanking the exit to his hall – the mounted bull’s head and the oil painting of the Old Duke Atreides, the late Duke Leto’s father. They filled the Baron with an odd sense of foreboding, and he wondered what thoughts these talismans had inspired in the Duke Leto as they hung in the halls of Caladan and then on Arrakis – the bravura father and the head of the bull that had killed him.</v>
      </c>
      <c r="G10343" t="str">
        <f t="shared" si="1301"/>
        <v>&lt;p class="indent"&gt;</v>
      </c>
      <c r="H10343">
        <v>1</v>
      </c>
      <c r="I10343">
        <f t="shared" si="1298"/>
        <v>48</v>
      </c>
      <c r="J10343">
        <f t="shared" ca="1" si="1297"/>
        <v>5090</v>
      </c>
      <c r="K10343" t="str">
        <f>IF(OR(E10343="start",AND(E10343="end",E10342="start")),"Y","N")</f>
        <v>N</v>
      </c>
      <c r="L10343" t="str">
        <f t="shared" si="1294"/>
        <v/>
      </c>
    </row>
    <row r="10344" spans="1:12" x14ac:dyDescent="0.25">
      <c r="A10344">
        <v>10343</v>
      </c>
      <c r="B10344" s="1" t="s">
        <v>9</v>
      </c>
      <c r="C10344" t="str">
        <f t="shared" si="1300"/>
        <v>&lt;p class="indent"&gt;He looked up at the new talismans flanking the exit to his hall – the mounted bull’s head and the oil painting of the Old Duke Atreides, the late Duke Leto’s father. They filled the Baron with an odd sense of foreboding, and he wondered what thoughts these talismans had inspired in the Duke Leto as they hung in the halls of Caladan and then on Arrakis – the bravura father and the head of the bull that had killed him. &lt;/p&gt;</v>
      </c>
      <c r="D10344">
        <f t="shared" si="1296"/>
        <v>5</v>
      </c>
      <c r="E10344" t="str">
        <f t="shared" si="1295"/>
        <v>end</v>
      </c>
      <c r="F10344" t="str">
        <f t="shared" si="1299"/>
        <v>&lt;p class="indent"&gt;He looked up at the new talismans flanking the exit to his hall – the mounted bull’s head and the oil painting of the Old Duke Atreides, the late Duke Leto’s father. They filled the Baron with an odd sense of foreboding, and he wondered what thoughts these talismans had inspired in the Duke Leto as they hung in the halls of Caladan and then on Arrakis – the bravura father and the head of the bull that had killed him. &lt;/p&gt;</v>
      </c>
      <c r="G10344" t="str">
        <f t="shared" si="1301"/>
        <v>&lt;p class="indent"&gt;</v>
      </c>
      <c r="H10344">
        <v>1</v>
      </c>
      <c r="I10344">
        <f t="shared" si="1298"/>
        <v>48</v>
      </c>
      <c r="J10344">
        <f t="shared" ca="1" si="1297"/>
        <v>5090</v>
      </c>
      <c r="K10344" t="str">
        <f>IF(OR(E10344="start",AND(E10344="end",E10343="start")),"Y","N")</f>
        <v>N</v>
      </c>
      <c r="L10344" t="str">
        <f t="shared" si="1294"/>
        <v>&lt;p class="indent"&gt;He looked up at the new talismans flanking the exit to his hall – the mounted bull’s head and the oil painting of the Old Duke Atreides, the late Duke Leto’s father. They filled the Baron with an odd sense of foreboding, and he wondered what thoughts these talismans had inspired in the Duke Leto as they hung in the halls of Caladan and then on Arrakis – the bravura father and the head of the bull that had killed him. &lt;/p&gt;</v>
      </c>
    </row>
    <row r="10345" spans="1:12" x14ac:dyDescent="0.25">
      <c r="A10345">
        <v>10344</v>
      </c>
      <c r="B10345" s="1" t="s">
        <v>8015</v>
      </c>
      <c r="C10345" t="str">
        <f t="shared" si="1300"/>
        <v>&lt;p class="indent"&gt;‘Mankind has ah only one mm-m-m science,’ the Count said as they picked up their parade of followers and emerged from the</v>
      </c>
      <c r="D10345">
        <f t="shared" si="1296"/>
        <v>1</v>
      </c>
      <c r="E10345" t="str">
        <f t="shared" si="1295"/>
        <v>end</v>
      </c>
      <c r="F10345" t="str">
        <f t="shared" si="1299"/>
        <v>&lt;p class="indent"&gt;‘Mankind has ah only one mm-m-m science,’ the Count said as they picked up their parade of followers and emerged from the</v>
      </c>
      <c r="G10345" t="str">
        <f t="shared" si="1301"/>
        <v>&lt;p class="indent"&gt;</v>
      </c>
      <c r="H10345">
        <v>1</v>
      </c>
      <c r="I10345">
        <f t="shared" si="1298"/>
        <v>48</v>
      </c>
      <c r="J10345">
        <f t="shared" ca="1" si="1297"/>
        <v>5091</v>
      </c>
      <c r="K10345" t="str">
        <f>IF(OR(E10345="start",AND(E10345="end",E10344="start")),"Y","N")</f>
        <v>N</v>
      </c>
      <c r="L10345" t="str">
        <f t="shared" si="1294"/>
        <v/>
      </c>
    </row>
    <row r="10346" spans="1:12" x14ac:dyDescent="0.25">
      <c r="A10346">
        <v>10345</v>
      </c>
      <c r="B10346" s="1" t="s">
        <v>8016</v>
      </c>
      <c r="C10346" t="str">
        <f t="shared" si="1300"/>
        <v>&lt;p class="indent"&gt;‘Mankind has ah only one mm-m-m science,’ the Count said as they picked up their parade of followers and emerged from the hall into the waiting room – a narrow space with high windows and floor of patterned white and purple tile.</v>
      </c>
      <c r="D10346">
        <f t="shared" si="1296"/>
        <v>2</v>
      </c>
      <c r="E10346" t="str">
        <f t="shared" si="1295"/>
        <v>end</v>
      </c>
      <c r="F10346" t="str">
        <f t="shared" si="1299"/>
        <v>&lt;p class="indent"&gt;‘Mankind has ah only one mm-m-m science,’ the Count said as they picked up their parade of followers and emerged from the hall into the waiting room – a narrow space with high windows and floor of patterned white and purple tile.</v>
      </c>
      <c r="G10346" t="str">
        <f t="shared" si="1301"/>
        <v>&lt;p class="indent"&gt;</v>
      </c>
      <c r="H10346">
        <v>1</v>
      </c>
      <c r="I10346">
        <f t="shared" si="1298"/>
        <v>48</v>
      </c>
      <c r="J10346">
        <f t="shared" ca="1" si="1297"/>
        <v>5091</v>
      </c>
      <c r="K10346" t="str">
        <f>IF(OR(E10346="start",AND(E10346="end",E10345="start")),"Y","N")</f>
        <v>N</v>
      </c>
      <c r="L10346" t="str">
        <f t="shared" si="1294"/>
        <v/>
      </c>
    </row>
    <row r="10347" spans="1:12" x14ac:dyDescent="0.25">
      <c r="A10347">
        <v>10346</v>
      </c>
      <c r="B10347" s="1" t="s">
        <v>9</v>
      </c>
      <c r="C10347" t="str">
        <f t="shared" si="1300"/>
        <v>&lt;p class="indent"&gt;‘Mankind has ah only one mm-m-m science,’ the Count said as they picked up their parade of followers and emerged from the hall into the waiting room – a narrow space with high windows and floor of patterned white and purple tile. &lt;/p&gt;</v>
      </c>
      <c r="D10347">
        <f t="shared" si="1296"/>
        <v>3</v>
      </c>
      <c r="E10347" t="str">
        <f t="shared" si="1295"/>
        <v>end</v>
      </c>
      <c r="F10347" t="str">
        <f t="shared" si="1299"/>
        <v>&lt;p class="indent"&gt;‘Mankind has ah only one mm-m-m science,’ the Count said as they picked up their parade of followers and emerged from the hall into the waiting room – a narrow space with high windows and floor of patterned white and purple tile. &lt;/p&gt;</v>
      </c>
      <c r="G10347" t="str">
        <f t="shared" si="1301"/>
        <v>&lt;p class="indent"&gt;</v>
      </c>
      <c r="H10347">
        <v>1</v>
      </c>
      <c r="I10347">
        <f t="shared" si="1298"/>
        <v>48</v>
      </c>
      <c r="J10347">
        <f t="shared" ca="1" si="1297"/>
        <v>5091</v>
      </c>
      <c r="K10347" t="str">
        <f>IF(OR(E10347="start",AND(E10347="end",E10346="start")),"Y","N")</f>
        <v>N</v>
      </c>
      <c r="L10347" t="str">
        <f t="shared" si="1294"/>
        <v>&lt;p class="indent"&gt;‘Mankind has ah only one mm-m-m science,’ the Count said as they picked up their parade of followers and emerged from the hall into the waiting room – a narrow space with high windows and floor of patterned white and purple tile. &lt;/p&gt;</v>
      </c>
    </row>
    <row r="10348" spans="1:12" x14ac:dyDescent="0.25">
      <c r="A10348">
        <v>10347</v>
      </c>
      <c r="B10348" s="1" t="s">
        <v>8017</v>
      </c>
      <c r="C10348" t="str">
        <f t="shared" si="1300"/>
        <v>&lt;p class="indent"&gt;‘And what science is that?’ the Baron asked.&lt;/p&gt;</v>
      </c>
      <c r="D10348">
        <f t="shared" si="1296"/>
        <v>1</v>
      </c>
      <c r="E10348" t="str">
        <f t="shared" si="1295"/>
        <v>end</v>
      </c>
      <c r="F10348" t="str">
        <f t="shared" si="1299"/>
        <v>&lt;p class="indent"&gt;‘And what science is that?’ the Baron asked.&lt;/p&gt;</v>
      </c>
      <c r="G10348" t="str">
        <f t="shared" si="1301"/>
        <v>&lt;p class="indent"&gt;</v>
      </c>
      <c r="H10348">
        <v>1</v>
      </c>
      <c r="I10348">
        <f t="shared" si="1298"/>
        <v>48</v>
      </c>
      <c r="J10348">
        <f t="shared" ca="1" si="1297"/>
        <v>5092</v>
      </c>
      <c r="K10348" t="str">
        <f>IF(OR(E10348="start",AND(E10348="end",E10347="start")),"Y","N")</f>
        <v>N</v>
      </c>
      <c r="L10348" t="str">
        <f t="shared" si="1294"/>
        <v>&lt;p class="indent"&gt;‘And what science is that?’ the Baron asked.&lt;/p&gt;</v>
      </c>
    </row>
    <row r="10349" spans="1:12" x14ac:dyDescent="0.25">
      <c r="A10349">
        <v>10348</v>
      </c>
      <c r="B10349" s="1" t="s">
        <v>8018</v>
      </c>
      <c r="C10349" t="str">
        <f t="shared" si="1300"/>
        <v>&lt;p class="indent"&gt;‘It’s the um-m-m-ah-h science of ah-h-h discontent,’ the Count said.&lt;/p&gt;</v>
      </c>
      <c r="D10349">
        <f t="shared" si="1296"/>
        <v>1</v>
      </c>
      <c r="E10349" t="str">
        <f t="shared" si="1295"/>
        <v>end</v>
      </c>
      <c r="F10349" t="str">
        <f t="shared" si="1299"/>
        <v>&lt;p class="indent"&gt;‘It’s the um-m-m-ah-h science of ah-h-h discontent,’ the Count said.&lt;/p&gt;</v>
      </c>
      <c r="G10349" t="str">
        <f t="shared" si="1301"/>
        <v>&lt;p class="indent"&gt;</v>
      </c>
      <c r="H10349">
        <v>1</v>
      </c>
      <c r="I10349">
        <f t="shared" si="1298"/>
        <v>48</v>
      </c>
      <c r="J10349">
        <f t="shared" ca="1" si="1297"/>
        <v>5093</v>
      </c>
      <c r="K10349" t="str">
        <f>IF(OR(E10349="start",AND(E10349="end",E10348="start")),"Y","N")</f>
        <v>N</v>
      </c>
      <c r="L10349" t="str">
        <f t="shared" si="1294"/>
        <v>&lt;p class="indent"&gt;‘It’s the um-m-m-ah-h science of ah-h-h discontent,’ the Count said.&lt;/p&gt;</v>
      </c>
    </row>
    <row r="10350" spans="1:12" x14ac:dyDescent="0.25">
      <c r="A10350">
        <v>10349</v>
      </c>
      <c r="B10350" s="1" t="s">
        <v>8019</v>
      </c>
      <c r="C10350" t="str">
        <f t="shared" si="1300"/>
        <v>&lt;p class="indent"&gt;The Houses Minor behind them, sheep-faced and responsive, laughed with just the right tone of appreciation, but the sound</v>
      </c>
      <c r="D10350">
        <f t="shared" si="1296"/>
        <v>1</v>
      </c>
      <c r="E10350" t="str">
        <f t="shared" si="1295"/>
        <v>end</v>
      </c>
      <c r="F10350" t="str">
        <f t="shared" si="1299"/>
        <v>&lt;p class="indent"&gt;The Houses Minor behind them, sheep-faced and responsive, laughed with just the right tone of appreciation, but the sound</v>
      </c>
      <c r="G10350" t="str">
        <f t="shared" si="1301"/>
        <v>&lt;p class="indent"&gt;</v>
      </c>
      <c r="H10350">
        <v>1</v>
      </c>
      <c r="I10350">
        <f t="shared" si="1298"/>
        <v>48</v>
      </c>
      <c r="J10350">
        <f t="shared" ca="1" si="1297"/>
        <v>5094</v>
      </c>
      <c r="K10350" t="str">
        <f>IF(OR(E10350="start",AND(E10350="end",E10349="start")),"Y","N")</f>
        <v>N</v>
      </c>
      <c r="L10350" t="str">
        <f t="shared" si="1294"/>
        <v/>
      </c>
    </row>
    <row r="10351" spans="1:12" x14ac:dyDescent="0.25">
      <c r="A10351">
        <v>10350</v>
      </c>
      <c r="B10351" s="1" t="s">
        <v>8020</v>
      </c>
      <c r="C10351" t="str">
        <f t="shared" si="1300"/>
        <v>&lt;p class="indent"&gt;The Houses Minor behind them, sheep-faced and responsive, laughed with just the right tone of appreciation, but the sound carried a note of discord as it collided with the sudden blast of motors that came to them when pages threw open the outer</v>
      </c>
      <c r="D10351">
        <f t="shared" si="1296"/>
        <v>2</v>
      </c>
      <c r="E10351" t="str">
        <f t="shared" si="1295"/>
        <v>end</v>
      </c>
      <c r="F10351" t="str">
        <f t="shared" si="1299"/>
        <v>&lt;p class="indent"&gt;The Houses Minor behind them, sheep-faced and responsive, laughed with just the right tone of appreciation, but the sound carried a note of discord as it collided with the sudden blast of motors that came to them when pages threw open the outer</v>
      </c>
      <c r="G10351" t="str">
        <f t="shared" si="1301"/>
        <v>&lt;p class="indent"&gt;</v>
      </c>
      <c r="H10351">
        <v>1</v>
      </c>
      <c r="I10351">
        <f t="shared" si="1298"/>
        <v>48</v>
      </c>
      <c r="J10351">
        <f t="shared" ca="1" si="1297"/>
        <v>5094</v>
      </c>
      <c r="K10351" t="str">
        <f>IF(OR(E10351="start",AND(E10351="end",E10350="start")),"Y","N")</f>
        <v>N</v>
      </c>
      <c r="L10351" t="str">
        <f t="shared" si="1294"/>
        <v/>
      </c>
    </row>
    <row r="10352" spans="1:12" x14ac:dyDescent="0.25">
      <c r="A10352">
        <v>10351</v>
      </c>
      <c r="B10352" s="1" t="s">
        <v>8021</v>
      </c>
      <c r="C10352" t="str">
        <f t="shared" si="1300"/>
        <v>&lt;p class="indent"&gt;The Houses Minor behind them, sheep-faced and responsive, laughed with just the right tone of appreciation, but the sound carried a note of discord as it collided with the sudden blast of motors that came to them when pages threw open the outer doors, revealing the line of ground cars, their guidon pennants whipping in a breeze.</v>
      </c>
      <c r="D10352">
        <f t="shared" si="1296"/>
        <v>3</v>
      </c>
      <c r="E10352" t="str">
        <f t="shared" si="1295"/>
        <v>end</v>
      </c>
      <c r="F10352" t="str">
        <f t="shared" si="1299"/>
        <v>&lt;p class="indent"&gt;The Houses Minor behind them, sheep-faced and responsive, laughed with just the right tone of appreciation, but the sound carried a note of discord as it collided with the sudden blast of motors that came to them when pages threw open the outer doors, revealing the line of ground cars, their guidon pennants whipping in a breeze.</v>
      </c>
      <c r="G10352" t="str">
        <f t="shared" si="1301"/>
        <v>&lt;p class="indent"&gt;</v>
      </c>
      <c r="H10352">
        <v>1</v>
      </c>
      <c r="I10352">
        <f t="shared" si="1298"/>
        <v>48</v>
      </c>
      <c r="J10352">
        <f t="shared" ca="1" si="1297"/>
        <v>5094</v>
      </c>
      <c r="K10352" t="str">
        <f>IF(OR(E10352="start",AND(E10352="end",E10351="start")),"Y","N")</f>
        <v>N</v>
      </c>
      <c r="L10352" t="str">
        <f t="shared" si="1294"/>
        <v/>
      </c>
    </row>
    <row r="10353" spans="1:12" x14ac:dyDescent="0.25">
      <c r="A10353">
        <v>10352</v>
      </c>
      <c r="B10353" s="1" t="s">
        <v>9</v>
      </c>
      <c r="C10353" t="str">
        <f t="shared" si="1300"/>
        <v>&lt;p class="indent"&gt;The Houses Minor behind them, sheep-faced and responsive, laughed with just the right tone of appreciation, but the sound carried a note of discord as it collided with the sudden blast of motors that came to them when pages threw open the outer doors, revealing the line of ground cars, their guidon pennants whipping in a breeze. &lt;/p&gt;</v>
      </c>
      <c r="D10353">
        <f t="shared" si="1296"/>
        <v>4</v>
      </c>
      <c r="E10353" t="str">
        <f t="shared" si="1295"/>
        <v>end</v>
      </c>
      <c r="F10353" t="str">
        <f t="shared" si="1299"/>
        <v>&lt;p class="indent"&gt;The Houses Minor behind them, sheep-faced and responsive, laughed with just the right tone of appreciation, but the sound carried a note of discord as it collided with the sudden blast of motors that came to them when pages threw open the outer doors, revealing the line of ground cars, their guidon pennants whipping in a breeze. &lt;/p&gt;</v>
      </c>
      <c r="G10353" t="str">
        <f t="shared" si="1301"/>
        <v>&lt;p class="indent"&gt;</v>
      </c>
      <c r="H10353">
        <v>1</v>
      </c>
      <c r="I10353">
        <f t="shared" si="1298"/>
        <v>48</v>
      </c>
      <c r="J10353">
        <f t="shared" ca="1" si="1297"/>
        <v>5094</v>
      </c>
      <c r="K10353" t="str">
        <f>IF(OR(E10353="start",AND(E10353="end",E10352="start")),"Y","N")</f>
        <v>N</v>
      </c>
      <c r="L10353" t="str">
        <f t="shared" si="1294"/>
        <v>&lt;p class="indent"&gt;The Houses Minor behind them, sheep-faced and responsive, laughed with just the right tone of appreciation, but the sound carried a note of discord as it collided with the sudden blast of motors that came to them when pages threw open the outer doors, revealing the line of ground cars, their guidon pennants whipping in a breeze. &lt;/p&gt;</v>
      </c>
    </row>
    <row r="10354" spans="1:12" x14ac:dyDescent="0.25">
      <c r="A10354">
        <v>10353</v>
      </c>
      <c r="B10354" s="1" t="s">
        <v>8022</v>
      </c>
      <c r="C10354" t="str">
        <f t="shared" si="1300"/>
        <v>&lt;p class="indent"&gt;The Baron raised his voice to surmount the sudden noise, said, ‘I hope you’ll not be discontented with the performance of</v>
      </c>
      <c r="D10354">
        <f t="shared" si="1296"/>
        <v>1</v>
      </c>
      <c r="E10354" t="str">
        <f t="shared" si="1295"/>
        <v>end</v>
      </c>
      <c r="F10354" t="str">
        <f t="shared" si="1299"/>
        <v>&lt;p class="indent"&gt;The Baron raised his voice to surmount the sudden noise, said, ‘I hope you’ll not be discontented with the performance of</v>
      </c>
      <c r="G10354" t="str">
        <f t="shared" si="1301"/>
        <v>&lt;p class="indent"&gt;</v>
      </c>
      <c r="H10354">
        <v>1</v>
      </c>
      <c r="I10354">
        <f t="shared" si="1298"/>
        <v>48</v>
      </c>
      <c r="J10354">
        <f t="shared" ca="1" si="1297"/>
        <v>5095</v>
      </c>
      <c r="K10354" t="str">
        <f>IF(OR(E10354="start",AND(E10354="end",E10353="start")),"Y","N")</f>
        <v>N</v>
      </c>
      <c r="L10354" t="str">
        <f t="shared" si="1294"/>
        <v/>
      </c>
    </row>
    <row r="10355" spans="1:12" x14ac:dyDescent="0.25">
      <c r="A10355">
        <v>10354</v>
      </c>
      <c r="B10355" s="1" t="s">
        <v>8023</v>
      </c>
      <c r="C10355" t="str">
        <f t="shared" si="1300"/>
        <v>&lt;p class="indent"&gt;The Baron raised his voice to surmount the sudden noise, said, ‘I hope you’ll not be discontented with the performance of my nephew today, Count Fenring.’</v>
      </c>
      <c r="D10355">
        <f t="shared" si="1296"/>
        <v>2</v>
      </c>
      <c r="E10355" t="str">
        <f t="shared" si="1295"/>
        <v>end</v>
      </c>
      <c r="F10355" t="str">
        <f t="shared" si="1299"/>
        <v>&lt;p class="indent"&gt;The Baron raised his voice to surmount the sudden noise, said, ‘I hope you’ll not be discontented with the performance of my nephew today, Count Fenring.’</v>
      </c>
      <c r="G10355" t="str">
        <f t="shared" si="1301"/>
        <v>&lt;p class="indent"&gt;</v>
      </c>
      <c r="H10355">
        <v>1</v>
      </c>
      <c r="I10355">
        <f t="shared" si="1298"/>
        <v>48</v>
      </c>
      <c r="J10355">
        <f t="shared" ca="1" si="1297"/>
        <v>5095</v>
      </c>
      <c r="K10355" t="str">
        <f>IF(OR(E10355="start",AND(E10355="end",E10354="start")),"Y","N")</f>
        <v>N</v>
      </c>
      <c r="L10355" t="str">
        <f t="shared" si="1294"/>
        <v/>
      </c>
    </row>
    <row r="10356" spans="1:12" x14ac:dyDescent="0.25">
      <c r="A10356">
        <v>10355</v>
      </c>
      <c r="B10356" s="1" t="s">
        <v>9</v>
      </c>
      <c r="C10356" t="str">
        <f t="shared" si="1300"/>
        <v>&lt;p class="indent"&gt;The Baron raised his voice to surmount the sudden noise, said, ‘I hope you’ll not be discontented with the performance of my nephew today, Count Fenring.’ &lt;/p&gt;</v>
      </c>
      <c r="D10356">
        <f t="shared" si="1296"/>
        <v>3</v>
      </c>
      <c r="E10356" t="str">
        <f t="shared" si="1295"/>
        <v>end</v>
      </c>
      <c r="F10356" t="str">
        <f t="shared" si="1299"/>
        <v>&lt;p class="indent"&gt;The Baron raised his voice to surmount the sudden noise, said, ‘I hope you’ll not be discontented with the performance of my nephew today, Count Fenring.’ &lt;/p&gt;</v>
      </c>
      <c r="G10356" t="str">
        <f t="shared" si="1301"/>
        <v>&lt;p class="indent"&gt;</v>
      </c>
      <c r="H10356">
        <v>1</v>
      </c>
      <c r="I10356">
        <f t="shared" si="1298"/>
        <v>48</v>
      </c>
      <c r="J10356">
        <f t="shared" ca="1" si="1297"/>
        <v>5095</v>
      </c>
      <c r="K10356" t="str">
        <f>IF(OR(E10356="start",AND(E10356="end",E10355="start")),"Y","N")</f>
        <v>N</v>
      </c>
      <c r="L10356" t="str">
        <f t="shared" si="1294"/>
        <v>&lt;p class="indent"&gt;The Baron raised his voice to surmount the sudden noise, said, ‘I hope you’ll not be discontented with the performance of my nephew today, Count Fenring.’ &lt;/p&gt;</v>
      </c>
    </row>
    <row r="10357" spans="1:12" x14ac:dyDescent="0.25">
      <c r="A10357">
        <v>10356</v>
      </c>
      <c r="B10357" s="1" t="s">
        <v>8024</v>
      </c>
      <c r="C10357" t="str">
        <f t="shared" si="1300"/>
        <v>&lt;p class="indent"&gt;‘I ah-h-h am filled um-m-m only with a hm-m-m sense of anticipation, yes,’ the Count said. ‘Always in the ah-h-h proces verbal,</v>
      </c>
      <c r="D10357">
        <f t="shared" si="1296"/>
        <v>1</v>
      </c>
      <c r="E10357" t="str">
        <f t="shared" si="1295"/>
        <v>end</v>
      </c>
      <c r="F10357" t="str">
        <f t="shared" si="1299"/>
        <v>&lt;p class="indent"&gt;‘I ah-h-h am filled um-m-m only with a hm-m-m sense of anticipation, yes,’ the Count said. ‘Always in the ah-h-h proces verbal,</v>
      </c>
      <c r="G10357" t="str">
        <f t="shared" si="1301"/>
        <v>&lt;p class="indent"&gt;</v>
      </c>
      <c r="H10357">
        <v>1</v>
      </c>
      <c r="I10357">
        <f t="shared" si="1298"/>
        <v>48</v>
      </c>
      <c r="J10357">
        <f t="shared" ca="1" si="1297"/>
        <v>5096</v>
      </c>
      <c r="K10357" t="str">
        <f>IF(OR(E10357="start",AND(E10357="end",E10356="start")),"Y","N")</f>
        <v>N</v>
      </c>
      <c r="L10357" t="str">
        <f t="shared" si="1294"/>
        <v/>
      </c>
    </row>
    <row r="10358" spans="1:12" x14ac:dyDescent="0.25">
      <c r="A10358">
        <v>10357</v>
      </c>
      <c r="B10358" s="1" t="s">
        <v>8025</v>
      </c>
      <c r="C10358" t="str">
        <f t="shared" si="1300"/>
        <v>&lt;p class="indent"&gt;‘I ah-h-h am filled um-m-m only with a hm-m-m sense of anticipation, yes,’ the Count said. ‘Always in the ah-h-h proces verbal, one um-m-m-ah-h-h must consider the ah-h-h office of origin.’</v>
      </c>
      <c r="D10358">
        <f t="shared" si="1296"/>
        <v>2</v>
      </c>
      <c r="E10358" t="str">
        <f t="shared" si="1295"/>
        <v>end</v>
      </c>
      <c r="F10358" t="str">
        <f t="shared" si="1299"/>
        <v>&lt;p class="indent"&gt;‘I ah-h-h am filled um-m-m only with a hm-m-m sense of anticipation, yes,’ the Count said. ‘Always in the ah-h-h proces verbal, one um-m-m-ah-h-h must consider the ah-h-h office of origin.’</v>
      </c>
      <c r="G10358" t="str">
        <f t="shared" si="1301"/>
        <v>&lt;p class="indent"&gt;</v>
      </c>
      <c r="H10358">
        <v>1</v>
      </c>
      <c r="I10358">
        <f t="shared" si="1298"/>
        <v>48</v>
      </c>
      <c r="J10358">
        <f t="shared" ca="1" si="1297"/>
        <v>5096</v>
      </c>
      <c r="K10358" t="str">
        <f>IF(OR(E10358="start",AND(E10358="end",E10357="start")),"Y","N")</f>
        <v>N</v>
      </c>
      <c r="L10358" t="str">
        <f t="shared" si="1294"/>
        <v/>
      </c>
    </row>
    <row r="10359" spans="1:12" x14ac:dyDescent="0.25">
      <c r="A10359">
        <v>10358</v>
      </c>
      <c r="B10359" s="1" t="s">
        <v>9</v>
      </c>
      <c r="C10359" t="str">
        <f t="shared" si="1300"/>
        <v>&lt;p class="indent"&gt;‘I ah-h-h am filled um-m-m only with a hm-m-m sense of anticipation, yes,’ the Count said. ‘Always in the ah-h-h proces verbal, one um-m-m-ah-h-h must consider the ah-h-h office of origin.’ &lt;/p&gt;</v>
      </c>
      <c r="D10359">
        <f t="shared" si="1296"/>
        <v>3</v>
      </c>
      <c r="E10359" t="str">
        <f t="shared" si="1295"/>
        <v>end</v>
      </c>
      <c r="F10359" t="str">
        <f t="shared" si="1299"/>
        <v>&lt;p class="indent"&gt;‘I ah-h-h am filled um-m-m only with a hm-m-m sense of anticipation, yes,’ the Count said. ‘Always in the ah-h-h proces verbal, one um-m-m-ah-h-h must consider the ah-h-h office of origin.’ &lt;/p&gt;</v>
      </c>
      <c r="G10359" t="str">
        <f t="shared" si="1301"/>
        <v>&lt;p class="indent"&gt;</v>
      </c>
      <c r="H10359">
        <v>1</v>
      </c>
      <c r="I10359">
        <f t="shared" si="1298"/>
        <v>48</v>
      </c>
      <c r="J10359">
        <f t="shared" ca="1" si="1297"/>
        <v>5096</v>
      </c>
      <c r="K10359" t="str">
        <f>IF(OR(E10359="start",AND(E10359="end",E10358="start")),"Y","N")</f>
        <v>N</v>
      </c>
      <c r="L10359" t="str">
        <f t="shared" si="1294"/>
        <v>&lt;p class="indent"&gt;‘I ah-h-h am filled um-m-m only with a hm-m-m sense of anticipation, yes,’ the Count said. ‘Always in the ah-h-h proces verbal, one um-m-m-ah-h-h must consider the ah-h-h office of origin.’ &lt;/p&gt;</v>
      </c>
    </row>
    <row r="10360" spans="1:12" x14ac:dyDescent="0.25">
      <c r="A10360">
        <v>10359</v>
      </c>
      <c r="B10360" s="1" t="s">
        <v>8026</v>
      </c>
      <c r="C10360" t="str">
        <f t="shared" si="1300"/>
        <v>&lt;p class="indent"&gt;The Baron hid his sudden stiffening of surprise by stumbling on the first step down from the exit. &lt;em&gt;Proces verbal! That was a report of a crime against the Imperium!&lt;/em&gt;&lt;/p&gt;</v>
      </c>
      <c r="D10360">
        <f t="shared" si="1296"/>
        <v>1</v>
      </c>
      <c r="E10360" t="str">
        <f t="shared" si="1295"/>
        <v>end</v>
      </c>
      <c r="F10360" t="str">
        <f t="shared" si="1299"/>
        <v>&lt;p class="indent"&gt;The Baron hid his sudden stiffening of surprise by stumbling on the first step down from the exit. &lt;em&gt;Proces verbal! That was a report of a crime against the Imperium!&lt;/em&gt;&lt;/p&gt;</v>
      </c>
      <c r="G10360" t="str">
        <f t="shared" si="1301"/>
        <v>&lt;p class="indent"&gt;</v>
      </c>
      <c r="H10360">
        <v>1</v>
      </c>
      <c r="I10360">
        <f t="shared" si="1298"/>
        <v>48</v>
      </c>
      <c r="J10360">
        <f t="shared" ca="1" si="1297"/>
        <v>5097</v>
      </c>
      <c r="K10360" t="str">
        <f>IF(OR(E10360="start",AND(E10360="end",E10359="start")),"Y","N")</f>
        <v>N</v>
      </c>
      <c r="L10360" t="str">
        <f t="shared" si="1294"/>
        <v>&lt;p class="indent"&gt;The Baron hid his sudden stiffening of surprise by stumbling on the first step down from the exit. &lt;em&gt;Proces verbal! That was a report of a crime against the Imperium!&lt;/em&gt;&lt;/p&gt;</v>
      </c>
    </row>
    <row r="10361" spans="1:12" x14ac:dyDescent="0.25">
      <c r="A10361">
        <v>10360</v>
      </c>
      <c r="B10361" s="1" t="s">
        <v>8027</v>
      </c>
      <c r="C10361" t="str">
        <f t="shared" si="1300"/>
        <v>&lt;p class="indent"&gt;But the Count chuckled to make it seem a joke, and patted the Baron’s arm.&lt;/p&gt;</v>
      </c>
      <c r="D10361">
        <f t="shared" si="1296"/>
        <v>1</v>
      </c>
      <c r="E10361" t="str">
        <f t="shared" si="1295"/>
        <v>end</v>
      </c>
      <c r="F10361" t="str">
        <f t="shared" si="1299"/>
        <v>&lt;p class="indent"&gt;But the Count chuckled to make it seem a joke, and patted the Baron’s arm.&lt;/p&gt;</v>
      </c>
      <c r="G10361" t="str">
        <f t="shared" si="1301"/>
        <v>&lt;p class="indent"&gt;</v>
      </c>
      <c r="H10361">
        <v>1</v>
      </c>
      <c r="I10361">
        <f t="shared" si="1298"/>
        <v>48</v>
      </c>
      <c r="J10361">
        <f t="shared" ca="1" si="1297"/>
        <v>5098</v>
      </c>
      <c r="K10361" t="str">
        <f>IF(OR(E10361="start",AND(E10361="end",E10360="start")),"Y","N")</f>
        <v>N</v>
      </c>
      <c r="L10361" t="str">
        <f t="shared" si="1294"/>
        <v>&lt;p class="indent"&gt;But the Count chuckled to make it seem a joke, and patted the Baron’s arm.&lt;/p&gt;</v>
      </c>
    </row>
    <row r="10362" spans="1:12" x14ac:dyDescent="0.25">
      <c r="A10362">
        <v>10361</v>
      </c>
      <c r="B10362" s="1" t="s">
        <v>8028</v>
      </c>
      <c r="C10362" t="str">
        <f t="shared" si="1300"/>
        <v>&lt;p class="indent"&gt;All the way to the arena, though, the Baron sat back among the armored cushions of his car, casting covert glances at the</v>
      </c>
      <c r="D10362">
        <f t="shared" si="1296"/>
        <v>1</v>
      </c>
      <c r="E10362" t="str">
        <f t="shared" si="1295"/>
        <v>end</v>
      </c>
      <c r="F10362" t="str">
        <f t="shared" si="1299"/>
        <v>&lt;p class="indent"&gt;All the way to the arena, though, the Baron sat back among the armored cushions of his car, casting covert glances at the</v>
      </c>
      <c r="G10362" t="str">
        <f t="shared" si="1301"/>
        <v>&lt;p class="indent"&gt;</v>
      </c>
      <c r="H10362">
        <v>1</v>
      </c>
      <c r="I10362">
        <f t="shared" si="1298"/>
        <v>48</v>
      </c>
      <c r="J10362">
        <f t="shared" ca="1" si="1297"/>
        <v>5099</v>
      </c>
      <c r="K10362" t="str">
        <f>IF(OR(E10362="start",AND(E10362="end",E10361="start")),"Y","N")</f>
        <v>N</v>
      </c>
      <c r="L10362" t="str">
        <f t="shared" ref="L10362:L10425" si="1302">IF(D10362&gt;=D10363,F10362,"")</f>
        <v/>
      </c>
    </row>
    <row r="10363" spans="1:12" x14ac:dyDescent="0.25">
      <c r="A10363">
        <v>10362</v>
      </c>
      <c r="B10363" s="1" t="s">
        <v>8029</v>
      </c>
      <c r="C10363" t="str">
        <f t="shared" si="1300"/>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v>
      </c>
      <c r="D10363">
        <f t="shared" si="1296"/>
        <v>2</v>
      </c>
      <c r="E10363" t="str">
        <f t="shared" si="1295"/>
        <v>end</v>
      </c>
      <c r="F10363" t="str">
        <f t="shared" si="1299"/>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v>
      </c>
      <c r="G10363" t="str">
        <f t="shared" si="1301"/>
        <v>&lt;p class="indent"&gt;</v>
      </c>
      <c r="H10363">
        <v>1</v>
      </c>
      <c r="I10363">
        <f t="shared" si="1298"/>
        <v>48</v>
      </c>
      <c r="J10363">
        <f t="shared" ca="1" si="1297"/>
        <v>5099</v>
      </c>
      <c r="K10363" t="str">
        <f>IF(OR(E10363="start",AND(E10363="end",E10362="start")),"Y","N")</f>
        <v>N</v>
      </c>
      <c r="L10363" t="str">
        <f t="shared" si="1302"/>
        <v/>
      </c>
    </row>
    <row r="10364" spans="1:12" x14ac:dyDescent="0.25">
      <c r="A10364">
        <v>10363</v>
      </c>
      <c r="B10364" s="1" t="s">
        <v>8030</v>
      </c>
      <c r="C10364" t="str">
        <f t="shared" si="1300"/>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 did anything he felt to be unnecessary, or used two words where one would do, or held himself to a single meaning in a single</v>
      </c>
      <c r="D10364">
        <f t="shared" si="1296"/>
        <v>3</v>
      </c>
      <c r="E10364" t="str">
        <f t="shared" si="1295"/>
        <v>end</v>
      </c>
      <c r="F10364" t="str">
        <f t="shared" si="1299"/>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 did anything he felt to be unnecessary, or used two words where one would do, or held himself to a single meaning in a single</v>
      </c>
      <c r="G10364" t="str">
        <f t="shared" si="1301"/>
        <v>&lt;p class="indent"&gt;</v>
      </c>
      <c r="H10364">
        <v>1</v>
      </c>
      <c r="I10364">
        <f t="shared" si="1298"/>
        <v>48</v>
      </c>
      <c r="J10364">
        <f t="shared" ca="1" si="1297"/>
        <v>5099</v>
      </c>
      <c r="K10364" t="str">
        <f>IF(OR(E10364="start",AND(E10364="end",E10363="start")),"Y","N")</f>
        <v>N</v>
      </c>
      <c r="L10364" t="str">
        <f t="shared" si="1302"/>
        <v/>
      </c>
    </row>
    <row r="10365" spans="1:12" x14ac:dyDescent="0.25">
      <c r="A10365">
        <v>10364</v>
      </c>
      <c r="B10365" s="1" t="s">
        <v>8031</v>
      </c>
      <c r="C10365" t="str">
        <f t="shared" si="1300"/>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 did anything he felt to be unnecessary, or used two words where one would do, or held himself to a single meaning in a single phrase.</v>
      </c>
      <c r="D10365">
        <f t="shared" si="1296"/>
        <v>4</v>
      </c>
      <c r="E10365" t="str">
        <f t="shared" si="1295"/>
        <v>end</v>
      </c>
      <c r="F10365" t="str">
        <f t="shared" si="1299"/>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 did anything he felt to be unnecessary, or used two words where one would do, or held himself to a single meaning in a single phrase.</v>
      </c>
      <c r="G10365" t="str">
        <f t="shared" si="1301"/>
        <v>&lt;p class="indent"&gt;</v>
      </c>
      <c r="H10365">
        <v>1</v>
      </c>
      <c r="I10365">
        <f t="shared" si="1298"/>
        <v>48</v>
      </c>
      <c r="J10365">
        <f t="shared" ca="1" si="1297"/>
        <v>5099</v>
      </c>
      <c r="K10365" t="str">
        <f>IF(OR(E10365="start",AND(E10365="end",E10364="start")),"Y","N")</f>
        <v>N</v>
      </c>
      <c r="L10365" t="str">
        <f t="shared" si="1302"/>
        <v/>
      </c>
    </row>
    <row r="10366" spans="1:12" x14ac:dyDescent="0.25">
      <c r="A10366">
        <v>10365</v>
      </c>
      <c r="B10366" s="1" t="s">
        <v>9</v>
      </c>
      <c r="C10366" t="str">
        <f t="shared" si="1300"/>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 did anything he felt to be unnecessary, or used two words where one would do, or held himself to a single meaning in a single phrase. &lt;/p&gt;</v>
      </c>
      <c r="D10366">
        <f t="shared" si="1296"/>
        <v>5</v>
      </c>
      <c r="E10366" t="str">
        <f t="shared" si="1295"/>
        <v>end</v>
      </c>
      <c r="F10366" t="str">
        <f t="shared" si="1299"/>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 did anything he felt to be unnecessary, or used two words where one would do, or held himself to a single meaning in a single phrase. &lt;/p&gt;</v>
      </c>
      <c r="G10366" t="str">
        <f t="shared" si="1301"/>
        <v>&lt;p class="indent"&gt;</v>
      </c>
      <c r="H10366">
        <v>1</v>
      </c>
      <c r="I10366">
        <f t="shared" si="1298"/>
        <v>48</v>
      </c>
      <c r="J10366">
        <f t="shared" ca="1" si="1297"/>
        <v>5099</v>
      </c>
      <c r="K10366" t="str">
        <f>IF(OR(E10366="start",AND(E10366="end",E10365="start")),"Y","N")</f>
        <v>N</v>
      </c>
      <c r="L10366" t="str">
        <f t="shared" si="1302"/>
        <v>&lt;p class="indent"&gt;All the way to the arena, though, the Baron sat back among the armored cushions of his car, casting covert glances at the Count beside him, wondering why the Emperor’s &lt;em&gt;errand boy&lt;/em&gt; had &lt;a id="page372"/&gt;thought it necessary to make that particular kind of joke in front of the Houses Minor. It was obvious that Fenring seldom did anything he felt to be unnecessary, or used two words where one would do, or held himself to a single meaning in a single phrase. &lt;/p&gt;</v>
      </c>
    </row>
    <row r="10367" spans="1:12" x14ac:dyDescent="0.25">
      <c r="A10367">
        <v>10366</v>
      </c>
      <c r="B10367" s="1" t="s">
        <v>8032</v>
      </c>
      <c r="C10367" t="str">
        <f t="shared" si="1300"/>
        <v>&lt;p class="indent"&gt;They were seated in the golden box above the triangular arena – horns blaring, the tiers above and around them jammed with</v>
      </c>
      <c r="D10367">
        <f t="shared" si="1296"/>
        <v>1</v>
      </c>
      <c r="E10367" t="str">
        <f t="shared" si="1295"/>
        <v>end</v>
      </c>
      <c r="F10367" t="str">
        <f t="shared" si="1299"/>
        <v>&lt;p class="indent"&gt;They were seated in the golden box above the triangular arena – horns blaring, the tiers above and around them jammed with</v>
      </c>
      <c r="G10367" t="str">
        <f t="shared" si="1301"/>
        <v>&lt;p class="indent"&gt;</v>
      </c>
      <c r="H10367">
        <v>1</v>
      </c>
      <c r="I10367">
        <f t="shared" si="1298"/>
        <v>48</v>
      </c>
      <c r="J10367">
        <f t="shared" ca="1" si="1297"/>
        <v>5100</v>
      </c>
      <c r="K10367" t="str">
        <f>IF(OR(E10367="start",AND(E10367="end",E10366="start")),"Y","N")</f>
        <v>N</v>
      </c>
      <c r="L10367" t="str">
        <f t="shared" si="1302"/>
        <v/>
      </c>
    </row>
    <row r="10368" spans="1:12" x14ac:dyDescent="0.25">
      <c r="A10368">
        <v>10367</v>
      </c>
      <c r="B10368" s="1" t="s">
        <v>8033</v>
      </c>
      <c r="C10368" t="str">
        <f t="shared" si="1300"/>
        <v>&lt;p class="indent"&gt;They were seated in the golden box above the triangular arena – horns blaring, the tiers above and around them jammed with a hubbub of people and waving pennants – when the answer came to the Baron.</v>
      </c>
      <c r="D10368">
        <f t="shared" si="1296"/>
        <v>2</v>
      </c>
      <c r="E10368" t="str">
        <f t="shared" si="1295"/>
        <v>end</v>
      </c>
      <c r="F10368" t="str">
        <f t="shared" si="1299"/>
        <v>&lt;p class="indent"&gt;They were seated in the golden box above the triangular arena – horns blaring, the tiers above and around them jammed with a hubbub of people and waving pennants – when the answer came to the Baron.</v>
      </c>
      <c r="G10368" t="str">
        <f t="shared" si="1301"/>
        <v>&lt;p class="indent"&gt;</v>
      </c>
      <c r="H10368">
        <v>1</v>
      </c>
      <c r="I10368">
        <f t="shared" si="1298"/>
        <v>48</v>
      </c>
      <c r="J10368">
        <f t="shared" ca="1" si="1297"/>
        <v>5100</v>
      </c>
      <c r="K10368" t="str">
        <f>IF(OR(E10368="start",AND(E10368="end",E10367="start")),"Y","N")</f>
        <v>N</v>
      </c>
      <c r="L10368" t="str">
        <f t="shared" si="1302"/>
        <v/>
      </c>
    </row>
    <row r="10369" spans="1:12" x14ac:dyDescent="0.25">
      <c r="A10369">
        <v>10368</v>
      </c>
      <c r="B10369" s="1" t="s">
        <v>9</v>
      </c>
      <c r="C10369" t="str">
        <f t="shared" si="1300"/>
        <v>&lt;p class="indent"&gt;They were seated in the golden box above the triangular arena – horns blaring, the tiers above and around them jammed with a hubbub of people and waving pennants – when the answer came to the Baron. &lt;/p&gt;</v>
      </c>
      <c r="D10369">
        <f t="shared" si="1296"/>
        <v>3</v>
      </c>
      <c r="E10369" t="str">
        <f t="shared" si="1295"/>
        <v>end</v>
      </c>
      <c r="F10369" t="str">
        <f t="shared" si="1299"/>
        <v>&lt;p class="indent"&gt;They were seated in the golden box above the triangular arena – horns blaring, the tiers above and around them jammed with a hubbub of people and waving pennants – when the answer came to the Baron. &lt;/p&gt;</v>
      </c>
      <c r="G10369" t="str">
        <f t="shared" si="1301"/>
        <v>&lt;p class="indent"&gt;</v>
      </c>
      <c r="H10369">
        <v>1</v>
      </c>
      <c r="I10369">
        <f t="shared" si="1298"/>
        <v>48</v>
      </c>
      <c r="J10369">
        <f t="shared" ca="1" si="1297"/>
        <v>5100</v>
      </c>
      <c r="K10369" t="str">
        <f>IF(OR(E10369="start",AND(E10369="end",E10368="start")),"Y","N")</f>
        <v>N</v>
      </c>
      <c r="L10369" t="str">
        <f t="shared" si="1302"/>
        <v>&lt;p class="indent"&gt;They were seated in the golden box above the triangular arena – horns blaring, the tiers above and around them jammed with a hubbub of people and waving pennants – when the answer came to the Baron. &lt;/p&gt;</v>
      </c>
    </row>
    <row r="10370" spans="1:12" x14ac:dyDescent="0.25">
      <c r="A10370">
        <v>10369</v>
      </c>
      <c r="B10370" s="1" t="s">
        <v>8034</v>
      </c>
      <c r="C10370" t="str">
        <f t="shared" si="1300"/>
        <v>&lt;p class="indent"&gt;‘My dear Baron,’ the Count said, leaning close to his ear, ‘you know, don’t you, that the Emperor has not given official sanction</v>
      </c>
      <c r="D10370">
        <f t="shared" si="1296"/>
        <v>1</v>
      </c>
      <c r="E10370" t="str">
        <f t="shared" ref="E10370:E10433" si="1303">IFERROR(IF(FIND("blockquote",B10370)=2,"start","end"),E10369)</f>
        <v>end</v>
      </c>
      <c r="F10370" t="str">
        <f t="shared" si="1299"/>
        <v>&lt;p class="indent"&gt;‘My dear Baron,’ the Count said, leaning close to his ear, ‘you know, don’t you, that the Emperor has not given official sanction</v>
      </c>
      <c r="G10370" t="str">
        <f t="shared" si="1301"/>
        <v>&lt;p class="indent"&gt;</v>
      </c>
      <c r="H10370">
        <v>1</v>
      </c>
      <c r="I10370">
        <f t="shared" si="1298"/>
        <v>48</v>
      </c>
      <c r="J10370">
        <f t="shared" ca="1" si="1297"/>
        <v>5101</v>
      </c>
      <c r="K10370" t="str">
        <f>IF(OR(E10370="start",AND(E10370="end",E10369="start")),"Y","N")</f>
        <v>N</v>
      </c>
      <c r="L10370" t="str">
        <f t="shared" si="1302"/>
        <v/>
      </c>
    </row>
    <row r="10371" spans="1:12" x14ac:dyDescent="0.25">
      <c r="A10371">
        <v>10370</v>
      </c>
      <c r="B10371" s="1" t="s">
        <v>8035</v>
      </c>
      <c r="C10371" t="str">
        <f t="shared" si="1300"/>
        <v>&lt;p class="indent"&gt;‘My dear Baron,’ the Count said, leaning close to his ear, ‘you know, don’t you, that the Emperor has not given official sanction to your choice of heir?’</v>
      </c>
      <c r="D10371">
        <f t="shared" ref="D10371:D10434" si="1304">IF(LEFT(B10371,2)="&lt;p",1,IF(LEFT(B10371,3)="&lt;h1",1,D10370+1))</f>
        <v>2</v>
      </c>
      <c r="E10371" t="str">
        <f t="shared" si="1303"/>
        <v>end</v>
      </c>
      <c r="F10371" t="str">
        <f t="shared" si="1299"/>
        <v>&lt;p class="indent"&gt;‘My dear Baron,’ the Count said, leaning close to his ear, ‘you know, don’t you, that the Emperor has not given official sanction to your choice of heir?’</v>
      </c>
      <c r="G10371" t="str">
        <f t="shared" si="1301"/>
        <v>&lt;p class="indent"&gt;</v>
      </c>
      <c r="H10371">
        <v>1</v>
      </c>
      <c r="I10371">
        <f t="shared" si="1298"/>
        <v>48</v>
      </c>
      <c r="J10371">
        <f t="shared" ref="J10371:J10434" ca="1" si="1305">IF(K10371="Y","",IF(D10371=1,1+MAX(OFFSET(J10371,-A10371+1,0,A10371-1)),MAX(OFFSET(J10371,-A10371+1,0,A10371-1))))</f>
        <v>5101</v>
      </c>
      <c r="K10371" t="str">
        <f>IF(OR(E10371="start",AND(E10371="end",E10370="start")),"Y","N")</f>
        <v>N</v>
      </c>
      <c r="L10371" t="str">
        <f t="shared" si="1302"/>
        <v/>
      </c>
    </row>
    <row r="10372" spans="1:12" x14ac:dyDescent="0.25">
      <c r="A10372">
        <v>10371</v>
      </c>
      <c r="B10372" s="1" t="s">
        <v>9</v>
      </c>
      <c r="C10372" t="str">
        <f t="shared" si="1300"/>
        <v>&lt;p class="indent"&gt;‘My dear Baron,’ the Count said, leaning close to his ear, ‘you know, don’t you, that the Emperor has not given official sanction to your choice of heir?’ &lt;/p&gt;</v>
      </c>
      <c r="D10372">
        <f t="shared" si="1304"/>
        <v>3</v>
      </c>
      <c r="E10372" t="str">
        <f t="shared" si="1303"/>
        <v>end</v>
      </c>
      <c r="F10372" t="str">
        <f t="shared" si="1299"/>
        <v>&lt;p class="indent"&gt;‘My dear Baron,’ the Count said, leaning close to his ear, ‘you know, don’t you, that the Emperor has not given official sanction to your choice of heir?’ &lt;/p&gt;</v>
      </c>
      <c r="G10372" t="str">
        <f t="shared" si="1301"/>
        <v>&lt;p class="indent"&gt;</v>
      </c>
      <c r="H10372">
        <v>1</v>
      </c>
      <c r="I10372">
        <f t="shared" ref="I10372:I10435" si="1306">IF(AND(E10371="end",E10372="start"),I10371+1,I10371)</f>
        <v>48</v>
      </c>
      <c r="J10372">
        <f t="shared" ca="1" si="1305"/>
        <v>5101</v>
      </c>
      <c r="K10372" t="str">
        <f>IF(OR(E10372="start",AND(E10372="end",E10371="start")),"Y","N")</f>
        <v>N</v>
      </c>
      <c r="L10372" t="str">
        <f t="shared" si="1302"/>
        <v>&lt;p class="indent"&gt;‘My dear Baron,’ the Count said, leaning close to his ear, ‘you know, don’t you, that the Emperor has not given official sanction to your choice of heir?’ &lt;/p&gt;</v>
      </c>
    </row>
    <row r="10373" spans="1:12" x14ac:dyDescent="0.25">
      <c r="A10373">
        <v>10372</v>
      </c>
      <c r="B10373" s="1" t="s">
        <v>8036</v>
      </c>
      <c r="C10373" t="str">
        <f t="shared" si="1300"/>
        <v>&lt;p class="indent"&gt;The Baron felt himself to be within a sudden personal cone of silence produced by his own shock. He stared at Fenring, barely</v>
      </c>
      <c r="D10373">
        <f t="shared" si="1304"/>
        <v>1</v>
      </c>
      <c r="E10373" t="str">
        <f t="shared" si="1303"/>
        <v>end</v>
      </c>
      <c r="F10373" t="str">
        <f t="shared" si="1299"/>
        <v>&lt;p class="indent"&gt;The Baron felt himself to be within a sudden personal cone of silence produced by his own shock. He stared at Fenring, barely</v>
      </c>
      <c r="G10373" t="str">
        <f t="shared" si="1301"/>
        <v>&lt;p class="indent"&gt;</v>
      </c>
      <c r="H10373">
        <v>1</v>
      </c>
      <c r="I10373">
        <f t="shared" si="1306"/>
        <v>48</v>
      </c>
      <c r="J10373">
        <f t="shared" ca="1" si="1305"/>
        <v>5102</v>
      </c>
      <c r="K10373" t="str">
        <f>IF(OR(E10373="start",AND(E10373="end",E10372="start")),"Y","N")</f>
        <v>N</v>
      </c>
      <c r="L10373" t="str">
        <f t="shared" si="1302"/>
        <v/>
      </c>
    </row>
    <row r="10374" spans="1:12" x14ac:dyDescent="0.25">
      <c r="A10374">
        <v>10373</v>
      </c>
      <c r="B10374" s="1" t="s">
        <v>8037</v>
      </c>
      <c r="C10374" t="str">
        <f t="shared" si="1300"/>
        <v>&lt;p class="indent"&gt;The Baron felt himself to be within a sudden personal cone of silence produced by his own shock. He stared at Fenring, barely seeing the Count’s lady come through the guards beyond to join the party in the golden box.</v>
      </c>
      <c r="D10374">
        <f t="shared" si="1304"/>
        <v>2</v>
      </c>
      <c r="E10374" t="str">
        <f t="shared" si="1303"/>
        <v>end</v>
      </c>
      <c r="F10374" t="str">
        <f t="shared" si="1299"/>
        <v>&lt;p class="indent"&gt;The Baron felt himself to be within a sudden personal cone of silence produced by his own shock. He stared at Fenring, barely seeing the Count’s lady come through the guards beyond to join the party in the golden box.</v>
      </c>
      <c r="G10374" t="str">
        <f t="shared" si="1301"/>
        <v>&lt;p class="indent"&gt;</v>
      </c>
      <c r="H10374">
        <v>1</v>
      </c>
      <c r="I10374">
        <f t="shared" si="1306"/>
        <v>48</v>
      </c>
      <c r="J10374">
        <f t="shared" ca="1" si="1305"/>
        <v>5102</v>
      </c>
      <c r="K10374" t="str">
        <f>IF(OR(E10374="start",AND(E10374="end",E10373="start")),"Y","N")</f>
        <v>N</v>
      </c>
      <c r="L10374" t="str">
        <f t="shared" si="1302"/>
        <v/>
      </c>
    </row>
    <row r="10375" spans="1:12" x14ac:dyDescent="0.25">
      <c r="A10375">
        <v>10374</v>
      </c>
      <c r="B10375" s="1" t="s">
        <v>9</v>
      </c>
      <c r="C10375" t="str">
        <f t="shared" si="1300"/>
        <v>&lt;p class="indent"&gt;The Baron felt himself to be within a sudden personal cone of silence produced by his own shock. He stared at Fenring, barely seeing the Count’s lady come through the guards beyond to join the party in the golden box. &lt;/p&gt;</v>
      </c>
      <c r="D10375">
        <f t="shared" si="1304"/>
        <v>3</v>
      </c>
      <c r="E10375" t="str">
        <f t="shared" si="1303"/>
        <v>end</v>
      </c>
      <c r="F10375" t="str">
        <f t="shared" si="1299"/>
        <v>&lt;p class="indent"&gt;The Baron felt himself to be within a sudden personal cone of silence produced by his own shock. He stared at Fenring, barely seeing the Count’s lady come through the guards beyond to join the party in the golden box. &lt;/p&gt;</v>
      </c>
      <c r="G10375" t="str">
        <f t="shared" si="1301"/>
        <v>&lt;p class="indent"&gt;</v>
      </c>
      <c r="H10375">
        <v>1</v>
      </c>
      <c r="I10375">
        <f t="shared" si="1306"/>
        <v>48</v>
      </c>
      <c r="J10375">
        <f t="shared" ca="1" si="1305"/>
        <v>5102</v>
      </c>
      <c r="K10375" t="str">
        <f>IF(OR(E10375="start",AND(E10375="end",E10374="start")),"Y","N")</f>
        <v>N</v>
      </c>
      <c r="L10375" t="str">
        <f t="shared" si="1302"/>
        <v>&lt;p class="indent"&gt;The Baron felt himself to be within a sudden personal cone of silence produced by his own shock. He stared at Fenring, barely seeing the Count’s lady come through the guards beyond to join the party in the golden box. &lt;/p&gt;</v>
      </c>
    </row>
    <row r="10376" spans="1:12" x14ac:dyDescent="0.25">
      <c r="A10376">
        <v>10375</v>
      </c>
      <c r="B10376" s="1" t="s">
        <v>8038</v>
      </c>
      <c r="C10376" t="str">
        <f t="shared" si="1300"/>
        <v>&lt;p class="indent"&gt;‘That’s really why I’m here today,’ the Count said. ‘The Emperor wishes me to report on whether you’ve chosen a worthy successor.</v>
      </c>
      <c r="D10376">
        <f t="shared" si="1304"/>
        <v>1</v>
      </c>
      <c r="E10376" t="str">
        <f t="shared" si="1303"/>
        <v>end</v>
      </c>
      <c r="F10376" t="str">
        <f t="shared" si="1299"/>
        <v>&lt;p class="indent"&gt;‘That’s really why I’m here today,’ the Count said. ‘The Emperor wishes me to report on whether you’ve chosen a worthy successor.</v>
      </c>
      <c r="G10376" t="str">
        <f t="shared" si="1301"/>
        <v>&lt;p class="indent"&gt;</v>
      </c>
      <c r="H10376">
        <v>1</v>
      </c>
      <c r="I10376">
        <f t="shared" si="1306"/>
        <v>48</v>
      </c>
      <c r="J10376">
        <f t="shared" ca="1" si="1305"/>
        <v>5103</v>
      </c>
      <c r="K10376" t="str">
        <f>IF(OR(E10376="start",AND(E10376="end",E10375="start")),"Y","N")</f>
        <v>N</v>
      </c>
      <c r="L10376" t="str">
        <f t="shared" si="1302"/>
        <v/>
      </c>
    </row>
    <row r="10377" spans="1:12" x14ac:dyDescent="0.25">
      <c r="A10377">
        <v>10376</v>
      </c>
      <c r="B10377" s="1" t="s">
        <v>8039</v>
      </c>
      <c r="C10377" t="str">
        <f t="shared" si="1300"/>
        <v>&lt;p class="indent"&gt;‘That’s really why I’m here today,’ the Count said. ‘The Emperor wishes me to report on whether you’ve chosen a worthy successor. There’s nothing like the arena to expose the true person from beneath the mask, eh?’</v>
      </c>
      <c r="D10377">
        <f t="shared" si="1304"/>
        <v>2</v>
      </c>
      <c r="E10377" t="str">
        <f t="shared" si="1303"/>
        <v>end</v>
      </c>
      <c r="F10377" t="str">
        <f t="shared" si="1299"/>
        <v>&lt;p class="indent"&gt;‘That’s really why I’m here today,’ the Count said. ‘The Emperor wishes me to report on whether you’ve chosen a worthy successor. There’s nothing like the arena to expose the true person from beneath the mask, eh?’</v>
      </c>
      <c r="G10377" t="str">
        <f t="shared" si="1301"/>
        <v>&lt;p class="indent"&gt;</v>
      </c>
      <c r="H10377">
        <v>1</v>
      </c>
      <c r="I10377">
        <f t="shared" si="1306"/>
        <v>48</v>
      </c>
      <c r="J10377">
        <f t="shared" ca="1" si="1305"/>
        <v>5103</v>
      </c>
      <c r="K10377" t="str">
        <f>IF(OR(E10377="start",AND(E10377="end",E10376="start")),"Y","N")</f>
        <v>N</v>
      </c>
      <c r="L10377" t="str">
        <f t="shared" si="1302"/>
        <v/>
      </c>
    </row>
    <row r="10378" spans="1:12" x14ac:dyDescent="0.25">
      <c r="A10378">
        <v>10377</v>
      </c>
      <c r="B10378" s="1" t="s">
        <v>9</v>
      </c>
      <c r="C10378" t="str">
        <f t="shared" si="1300"/>
        <v>&lt;p class="indent"&gt;‘That’s really why I’m here today,’ the Count said. ‘The Emperor wishes me to report on whether you’ve chosen a worthy successor. There’s nothing like the arena to expose the true person from beneath the mask, eh?’ &lt;/p&gt;</v>
      </c>
      <c r="D10378">
        <f t="shared" si="1304"/>
        <v>3</v>
      </c>
      <c r="E10378" t="str">
        <f t="shared" si="1303"/>
        <v>end</v>
      </c>
      <c r="F10378" t="str">
        <f t="shared" si="1299"/>
        <v>&lt;p class="indent"&gt;‘That’s really why I’m here today,’ the Count said. ‘The Emperor wishes me to report on whether you’ve chosen a worthy successor. There’s nothing like the arena to expose the true person from beneath the mask, eh?’ &lt;/p&gt;</v>
      </c>
      <c r="G10378" t="str">
        <f t="shared" si="1301"/>
        <v>&lt;p class="indent"&gt;</v>
      </c>
      <c r="H10378">
        <v>1</v>
      </c>
      <c r="I10378">
        <f t="shared" si="1306"/>
        <v>48</v>
      </c>
      <c r="J10378">
        <f t="shared" ca="1" si="1305"/>
        <v>5103</v>
      </c>
      <c r="K10378" t="str">
        <f>IF(OR(E10378="start",AND(E10378="end",E10377="start")),"Y","N")</f>
        <v>N</v>
      </c>
      <c r="L10378" t="str">
        <f t="shared" si="1302"/>
        <v>&lt;p class="indent"&gt;‘That’s really why I’m here today,’ the Count said. ‘The Emperor wishes me to report on whether you’ve chosen a worthy successor. There’s nothing like the arena to expose the true person from beneath the mask, eh?’ &lt;/p&gt;</v>
      </c>
    </row>
    <row r="10379" spans="1:12" x14ac:dyDescent="0.25">
      <c r="A10379">
        <v>10378</v>
      </c>
      <c r="B10379" s="1" t="s">
        <v>8040</v>
      </c>
      <c r="C10379" t="str">
        <f t="shared" si="1300"/>
        <v>&lt;p class="indent"&gt;‘The Emperor promised me free choice of heir!’ the Baron grated.&lt;/p&gt;</v>
      </c>
      <c r="D10379">
        <f t="shared" si="1304"/>
        <v>1</v>
      </c>
      <c r="E10379" t="str">
        <f t="shared" si="1303"/>
        <v>end</v>
      </c>
      <c r="F10379" t="str">
        <f t="shared" ref="F10379:F10442" si="1307">IF(AND(E10379="start",D10379&gt;=D10378),F10378&amp;" "&amp;B10379,C10379)</f>
        <v>&lt;p class="indent"&gt;‘The Emperor promised me free choice of heir!’ the Baron grated.&lt;/p&gt;</v>
      </c>
      <c r="G10379" t="str">
        <f t="shared" si="1301"/>
        <v>&lt;p class="indent"&gt;</v>
      </c>
      <c r="H10379">
        <v>1</v>
      </c>
      <c r="I10379">
        <f t="shared" si="1306"/>
        <v>48</v>
      </c>
      <c r="J10379">
        <f t="shared" ca="1" si="1305"/>
        <v>5104</v>
      </c>
      <c r="K10379" t="str">
        <f>IF(OR(E10379="start",AND(E10379="end",E10378="start")),"Y","N")</f>
        <v>N</v>
      </c>
      <c r="L10379" t="str">
        <f t="shared" si="1302"/>
        <v>&lt;p class="indent"&gt;‘The Emperor promised me free choice of heir!’ the Baron grated.&lt;/p&gt;</v>
      </c>
    </row>
    <row r="10380" spans="1:12" x14ac:dyDescent="0.25">
      <c r="A10380">
        <v>10379</v>
      </c>
      <c r="B10380" s="1" t="s">
        <v>8041</v>
      </c>
      <c r="C10380" t="str">
        <f t="shared" si="1300"/>
        <v>&lt;p class="indent"&gt;‘We shall see,’ Fenring said, and turned away to greet his lady. She sat down, smiling at the Baron, then giving her attention</v>
      </c>
      <c r="D10380">
        <f t="shared" si="1304"/>
        <v>1</v>
      </c>
      <c r="E10380" t="str">
        <f t="shared" si="1303"/>
        <v>end</v>
      </c>
      <c r="F10380" t="str">
        <f t="shared" si="1307"/>
        <v>&lt;p class="indent"&gt;‘We shall see,’ Fenring said, and turned away to greet his lady. She sat down, smiling at the Baron, then giving her attention</v>
      </c>
      <c r="G10380" t="str">
        <f t="shared" si="1301"/>
        <v>&lt;p class="indent"&gt;</v>
      </c>
      <c r="H10380">
        <v>1</v>
      </c>
      <c r="I10380">
        <f t="shared" si="1306"/>
        <v>48</v>
      </c>
      <c r="J10380">
        <f t="shared" ca="1" si="1305"/>
        <v>5105</v>
      </c>
      <c r="K10380" t="str">
        <f>IF(OR(E10380="start",AND(E10380="end",E10379="start")),"Y","N")</f>
        <v>N</v>
      </c>
      <c r="L10380" t="str">
        <f t="shared" si="1302"/>
        <v/>
      </c>
    </row>
    <row r="10381" spans="1:12" x14ac:dyDescent="0.25">
      <c r="A10381">
        <v>10380</v>
      </c>
      <c r="B10381" s="1" t="s">
        <v>8042</v>
      </c>
      <c r="C10381" t="str">
        <f t="shared" si="1300"/>
        <v>&lt;p class="indent"&gt;‘We shall see,’ Fenring said, and turned away to greet his lady. She sat down, smiling at the Baron, then giving her attention to the sand floor beneath them where Feyd-Rautha was emerging in giles and tights – the black glove and the long knife in</v>
      </c>
      <c r="D10381">
        <f t="shared" si="1304"/>
        <v>2</v>
      </c>
      <c r="E10381" t="str">
        <f t="shared" si="1303"/>
        <v>end</v>
      </c>
      <c r="F10381" t="str">
        <f t="shared" si="1307"/>
        <v>&lt;p class="indent"&gt;‘We shall see,’ Fenring said, and turned away to greet his lady. She sat down, smiling at the Baron, then giving her attention to the sand floor beneath them where Feyd-Rautha was emerging in giles and tights – the black glove and the long knife in</v>
      </c>
      <c r="G10381" t="str">
        <f t="shared" si="1301"/>
        <v>&lt;p class="indent"&gt;</v>
      </c>
      <c r="H10381">
        <v>1</v>
      </c>
      <c r="I10381">
        <f t="shared" si="1306"/>
        <v>48</v>
      </c>
      <c r="J10381">
        <f t="shared" ca="1" si="1305"/>
        <v>5105</v>
      </c>
      <c r="K10381" t="str">
        <f>IF(OR(E10381="start",AND(E10381="end",E10380="start")),"Y","N")</f>
        <v>N</v>
      </c>
      <c r="L10381" t="str">
        <f t="shared" si="1302"/>
        <v/>
      </c>
    </row>
    <row r="10382" spans="1:12" x14ac:dyDescent="0.25">
      <c r="A10382">
        <v>10381</v>
      </c>
      <c r="B10382" s="1" t="s">
        <v>8043</v>
      </c>
      <c r="C10382" t="str">
        <f t="shared" si="1300"/>
        <v>&lt;p class="indent"&gt;‘We shall see,’ Fenring said, and turned away to greet his lady. She sat down, smiling at the Baron, then giving her attention to the sand floor beneath them where Feyd-Rautha was emerging in giles and tights – the black glove and the long knife in his right hand, the white glove and the short knife in his left hand.</v>
      </c>
      <c r="D10382">
        <f t="shared" si="1304"/>
        <v>3</v>
      </c>
      <c r="E10382" t="str">
        <f t="shared" si="1303"/>
        <v>end</v>
      </c>
      <c r="F10382" t="str">
        <f t="shared" si="1307"/>
        <v>&lt;p class="indent"&gt;‘We shall see,’ Fenring said, and turned away to greet his lady. She sat down, smiling at the Baron, then giving her attention to the sand floor beneath them where Feyd-Rautha was emerging in giles and tights – the black glove and the long knife in his right hand, the white glove and the short knife in his left hand.</v>
      </c>
      <c r="G10382" t="str">
        <f t="shared" si="1301"/>
        <v>&lt;p class="indent"&gt;</v>
      </c>
      <c r="H10382">
        <v>1</v>
      </c>
      <c r="I10382">
        <f t="shared" si="1306"/>
        <v>48</v>
      </c>
      <c r="J10382">
        <f t="shared" ca="1" si="1305"/>
        <v>5105</v>
      </c>
      <c r="K10382" t="str">
        <f>IF(OR(E10382="start",AND(E10382="end",E10381="start")),"Y","N")</f>
        <v>N</v>
      </c>
      <c r="L10382" t="str">
        <f t="shared" si="1302"/>
        <v/>
      </c>
    </row>
    <row r="10383" spans="1:12" x14ac:dyDescent="0.25">
      <c r="A10383">
        <v>10382</v>
      </c>
      <c r="B10383" s="1" t="s">
        <v>9</v>
      </c>
      <c r="C10383" t="str">
        <f t="shared" si="1300"/>
        <v>&lt;p class="indent"&gt;‘We shall see,’ Fenring said, and turned away to greet his lady. She sat down, smiling at the Baron, then giving her attention to the sand floor beneath them where Feyd-Rautha was emerging in giles and tights – the black glove and the long knife in his right hand, the white glove and the short knife in his left hand. &lt;/p&gt;</v>
      </c>
      <c r="D10383">
        <f t="shared" si="1304"/>
        <v>4</v>
      </c>
      <c r="E10383" t="str">
        <f t="shared" si="1303"/>
        <v>end</v>
      </c>
      <c r="F10383" t="str">
        <f t="shared" si="1307"/>
        <v>&lt;p class="indent"&gt;‘We shall see,’ Fenring said, and turned away to greet his lady. She sat down, smiling at the Baron, then giving her attention to the sand floor beneath them where Feyd-Rautha was emerging in giles and tights – the black glove and the long knife in his right hand, the white glove and the short knife in his left hand. &lt;/p&gt;</v>
      </c>
      <c r="G10383" t="str">
        <f t="shared" si="1301"/>
        <v>&lt;p class="indent"&gt;</v>
      </c>
      <c r="H10383">
        <v>1</v>
      </c>
      <c r="I10383">
        <f t="shared" si="1306"/>
        <v>48</v>
      </c>
      <c r="J10383">
        <f t="shared" ca="1" si="1305"/>
        <v>5105</v>
      </c>
      <c r="K10383" t="str">
        <f>IF(OR(E10383="start",AND(E10383="end",E10382="start")),"Y","N")</f>
        <v>N</v>
      </c>
      <c r="L10383" t="str">
        <f t="shared" si="1302"/>
        <v>&lt;p class="indent"&gt;‘We shall see,’ Fenring said, and turned away to greet his lady. She sat down, smiling at the Baron, then giving her attention to the sand floor beneath them where Feyd-Rautha was emerging in giles and tights – the black glove and the long knife in his right hand, the white glove and the short knife in his left hand. &lt;/p&gt;</v>
      </c>
    </row>
    <row r="10384" spans="1:12" x14ac:dyDescent="0.25">
      <c r="A10384">
        <v>10383</v>
      </c>
      <c r="B10384" s="1" t="s">
        <v>8044</v>
      </c>
      <c r="C10384" t="str">
        <f t="shared" si="1300"/>
        <v>&lt;p class="indent"&gt;‘White for poison, black for purity,’ the Lady Fenring said. ‘A curious custom, isn’t it, my love?’&lt;/p&gt;</v>
      </c>
      <c r="D10384">
        <f t="shared" si="1304"/>
        <v>1</v>
      </c>
      <c r="E10384" t="str">
        <f t="shared" si="1303"/>
        <v>end</v>
      </c>
      <c r="F10384" t="str">
        <f t="shared" si="1307"/>
        <v>&lt;p class="indent"&gt;‘White for poison, black for purity,’ the Lady Fenring said. ‘A curious custom, isn’t it, my love?’&lt;/p&gt;</v>
      </c>
      <c r="G10384" t="str">
        <f t="shared" si="1301"/>
        <v>&lt;p class="indent"&gt;</v>
      </c>
      <c r="H10384">
        <v>1</v>
      </c>
      <c r="I10384">
        <f t="shared" si="1306"/>
        <v>48</v>
      </c>
      <c r="J10384">
        <f t="shared" ca="1" si="1305"/>
        <v>5106</v>
      </c>
      <c r="K10384" t="str">
        <f>IF(OR(E10384="start",AND(E10384="end",E10383="start")),"Y","N")</f>
        <v>N</v>
      </c>
      <c r="L10384" t="str">
        <f t="shared" si="1302"/>
        <v>&lt;p class="indent"&gt;‘White for poison, black for purity,’ the Lady Fenring said. ‘A curious custom, isn’t it, my love?’&lt;/p&gt;</v>
      </c>
    </row>
    <row r="10385" spans="1:12" x14ac:dyDescent="0.25">
      <c r="A10385">
        <v>10384</v>
      </c>
      <c r="B10385" s="1" t="s">
        <v>8045</v>
      </c>
      <c r="C10385" t="str">
        <f t="shared" si="1300"/>
        <v>&lt;p class="indent"&gt;‘Um-m-m-m,’ the Count said.&lt;/p&gt;</v>
      </c>
      <c r="D10385">
        <f t="shared" si="1304"/>
        <v>1</v>
      </c>
      <c r="E10385" t="str">
        <f t="shared" si="1303"/>
        <v>end</v>
      </c>
      <c r="F10385" t="str">
        <f t="shared" si="1307"/>
        <v>&lt;p class="indent"&gt;‘Um-m-m-m,’ the Count said.&lt;/p&gt;</v>
      </c>
      <c r="G10385" t="str">
        <f t="shared" si="1301"/>
        <v>&lt;p class="indent"&gt;</v>
      </c>
      <c r="H10385">
        <v>1</v>
      </c>
      <c r="I10385">
        <f t="shared" si="1306"/>
        <v>48</v>
      </c>
      <c r="J10385">
        <f t="shared" ca="1" si="1305"/>
        <v>5107</v>
      </c>
      <c r="K10385" t="str">
        <f>IF(OR(E10385="start",AND(E10385="end",E10384="start")),"Y","N")</f>
        <v>N</v>
      </c>
      <c r="L10385" t="str">
        <f t="shared" si="1302"/>
        <v>&lt;p class="indent"&gt;‘Um-m-m-m,’ the Count said.&lt;/p&gt;</v>
      </c>
    </row>
    <row r="10386" spans="1:12" x14ac:dyDescent="0.25">
      <c r="A10386">
        <v>10385</v>
      </c>
      <c r="B10386" s="1" t="s">
        <v>8046</v>
      </c>
      <c r="C10386" t="str">
        <f t="shared" si="1300"/>
        <v>&lt;p class="indent"&gt;The greeting cheer lifted from the family galleries, and Feyd-Rautha paused to accept it, looking up and scanning the faces</v>
      </c>
      <c r="D10386">
        <f t="shared" si="1304"/>
        <v>1</v>
      </c>
      <c r="E10386" t="str">
        <f t="shared" si="1303"/>
        <v>end</v>
      </c>
      <c r="F10386" t="str">
        <f t="shared" si="1307"/>
        <v>&lt;p class="indent"&gt;The greeting cheer lifted from the family galleries, and Feyd-Rautha paused to accept it, looking up and scanning the faces</v>
      </c>
      <c r="G10386" t="str">
        <f t="shared" si="1301"/>
        <v>&lt;p class="indent"&gt;</v>
      </c>
      <c r="H10386">
        <v>1</v>
      </c>
      <c r="I10386">
        <f t="shared" si="1306"/>
        <v>48</v>
      </c>
      <c r="J10386">
        <f t="shared" ca="1" si="1305"/>
        <v>5108</v>
      </c>
      <c r="K10386" t="str">
        <f>IF(OR(E10386="start",AND(E10386="end",E10385="start")),"Y","N")</f>
        <v>N</v>
      </c>
      <c r="L10386" t="str">
        <f t="shared" si="1302"/>
        <v/>
      </c>
    </row>
    <row r="10387" spans="1:12" x14ac:dyDescent="0.25">
      <c r="A10387">
        <v>10386</v>
      </c>
      <c r="B10387" s="1" t="s">
        <v>8047</v>
      </c>
      <c r="C10387" t="str">
        <f t="shared" si="1300"/>
        <v>&lt;p class="indent"&gt;The greeting cheer lifted from the family galleries, and Feyd-Rautha paused to accept it, looking up and scanning the faces – seeing his cousines and cousins, the demibrothers, the concubines and out-freyn relations. They were so many pink trumpet</v>
      </c>
      <c r="D10387">
        <f t="shared" si="1304"/>
        <v>2</v>
      </c>
      <c r="E10387" t="str">
        <f t="shared" si="1303"/>
        <v>end</v>
      </c>
      <c r="F10387" t="str">
        <f t="shared" si="1307"/>
        <v>&lt;p class="indent"&gt;The greeting cheer lifted from the family galleries, and Feyd-Rautha paused to accept it, looking up and scanning the faces – seeing his cousines and cousins, the demibrothers, the concubines and out-freyn relations. They were so many pink trumpet</v>
      </c>
      <c r="G10387" t="str">
        <f t="shared" si="1301"/>
        <v>&lt;p class="indent"&gt;</v>
      </c>
      <c r="H10387">
        <v>1</v>
      </c>
      <c r="I10387">
        <f t="shared" si="1306"/>
        <v>48</v>
      </c>
      <c r="J10387">
        <f t="shared" ca="1" si="1305"/>
        <v>5108</v>
      </c>
      <c r="K10387" t="str">
        <f>IF(OR(E10387="start",AND(E10387="end",E10386="start")),"Y","N")</f>
        <v>N</v>
      </c>
      <c r="L10387" t="str">
        <f t="shared" si="1302"/>
        <v/>
      </c>
    </row>
    <row r="10388" spans="1:12" x14ac:dyDescent="0.25">
      <c r="A10388">
        <v>10387</v>
      </c>
      <c r="B10388" s="1" t="s">
        <v>8048</v>
      </c>
      <c r="C10388" t="str">
        <f t="shared" si="1300"/>
        <v>&lt;p class="indent"&gt;The greeting cheer lifted from the family galleries, and Feyd-Rautha paused to accept it, looking up and scanning the faces – seeing his cousines and cousins, the demibrothers, the concubines and out-freyn relations. They were so many pink trumpet mouths yammering amidst a flutter of colorful clothing and banners.</v>
      </c>
      <c r="D10388">
        <f t="shared" si="1304"/>
        <v>3</v>
      </c>
      <c r="E10388" t="str">
        <f t="shared" si="1303"/>
        <v>end</v>
      </c>
      <c r="F10388" t="str">
        <f t="shared" si="1307"/>
        <v>&lt;p class="indent"&gt;The greeting cheer lifted from the family galleries, and Feyd-Rautha paused to accept it, looking up and scanning the faces – seeing his cousines and cousins, the demibrothers, the concubines and out-freyn relations. They were so many pink trumpet mouths yammering amidst a flutter of colorful clothing and banners.</v>
      </c>
      <c r="G10388" t="str">
        <f t="shared" si="1301"/>
        <v>&lt;p class="indent"&gt;</v>
      </c>
      <c r="H10388">
        <v>1</v>
      </c>
      <c r="I10388">
        <f t="shared" si="1306"/>
        <v>48</v>
      </c>
      <c r="J10388">
        <f t="shared" ca="1" si="1305"/>
        <v>5108</v>
      </c>
      <c r="K10388" t="str">
        <f>IF(OR(E10388="start",AND(E10388="end",E10387="start")),"Y","N")</f>
        <v>N</v>
      </c>
      <c r="L10388" t="str">
        <f t="shared" si="1302"/>
        <v/>
      </c>
    </row>
    <row r="10389" spans="1:12" x14ac:dyDescent="0.25">
      <c r="A10389">
        <v>10388</v>
      </c>
      <c r="B10389" s="1" t="s">
        <v>9</v>
      </c>
      <c r="C10389" t="str">
        <f t="shared" si="1300"/>
        <v>&lt;p class="indent"&gt;The greeting cheer lifted from the family galleries, and Feyd-Rautha paused to accept it, looking up and scanning the faces – seeing his cousines and cousins, the demibrothers, the concubines and out-freyn relations. They were so many pink trumpet mouths yammering amidst a flutter of colorful clothing and banners. &lt;/p&gt;</v>
      </c>
      <c r="D10389">
        <f t="shared" si="1304"/>
        <v>4</v>
      </c>
      <c r="E10389" t="str">
        <f t="shared" si="1303"/>
        <v>end</v>
      </c>
      <c r="F10389" t="str">
        <f t="shared" si="1307"/>
        <v>&lt;p class="indent"&gt;The greeting cheer lifted from the family galleries, and Feyd-Rautha paused to accept it, looking up and scanning the faces – seeing his cousines and cousins, the demibrothers, the concubines and out-freyn relations. They were so many pink trumpet mouths yammering amidst a flutter of colorful clothing and banners. &lt;/p&gt;</v>
      </c>
      <c r="G10389" t="str">
        <f t="shared" si="1301"/>
        <v>&lt;p class="indent"&gt;</v>
      </c>
      <c r="H10389">
        <v>1</v>
      </c>
      <c r="I10389">
        <f t="shared" si="1306"/>
        <v>48</v>
      </c>
      <c r="J10389">
        <f t="shared" ca="1" si="1305"/>
        <v>5108</v>
      </c>
      <c r="K10389" t="str">
        <f>IF(OR(E10389="start",AND(E10389="end",E10388="start")),"Y","N")</f>
        <v>N</v>
      </c>
      <c r="L10389" t="str">
        <f t="shared" si="1302"/>
        <v>&lt;p class="indent"&gt;The greeting cheer lifted from the family galleries, and Feyd-Rautha paused to accept it, looking up and scanning the faces – seeing his cousines and cousins, the demibrothers, the concubines and out-freyn relations. They were so many pink trumpet mouths yammering amidst a flutter of colorful clothing and banners. &lt;/p&gt;</v>
      </c>
    </row>
    <row r="10390" spans="1:12" x14ac:dyDescent="0.25">
      <c r="A10390">
        <v>10389</v>
      </c>
      <c r="B10390" s="1" t="s">
        <v>8049</v>
      </c>
      <c r="C10390" t="str">
        <f t="shared" si="1300"/>
        <v>&lt;p class="indent"&gt;It came to Feyd-Rautha then that the packed ranks of faces would look just as avidly at his blood as at that of the &lt;a id="page373"/&gt;slave-gladiator. There was not a doubt of the outcome in this fight, of course. Here was only the form of danger without its</v>
      </c>
      <c r="D10390">
        <f t="shared" si="1304"/>
        <v>1</v>
      </c>
      <c r="E10390" t="str">
        <f t="shared" si="1303"/>
        <v>end</v>
      </c>
      <c r="F10390" t="str">
        <f t="shared" si="1307"/>
        <v>&lt;p class="indent"&gt;It came to Feyd-Rautha then that the packed ranks of faces would look just as avidly at his blood as at that of the &lt;a id="page373"/&gt;slave-gladiator. There was not a doubt of the outcome in this fight, of course. Here was only the form of danger without its</v>
      </c>
      <c r="G10390" t="str">
        <f t="shared" si="1301"/>
        <v>&lt;p class="indent"&gt;</v>
      </c>
      <c r="H10390">
        <v>1</v>
      </c>
      <c r="I10390">
        <f t="shared" si="1306"/>
        <v>48</v>
      </c>
      <c r="J10390">
        <f t="shared" ca="1" si="1305"/>
        <v>5109</v>
      </c>
      <c r="K10390" t="str">
        <f>IF(OR(E10390="start",AND(E10390="end",E10389="start")),"Y","N")</f>
        <v>N</v>
      </c>
      <c r="L10390" t="str">
        <f t="shared" si="1302"/>
        <v/>
      </c>
    </row>
    <row r="10391" spans="1:12" x14ac:dyDescent="0.25">
      <c r="A10391">
        <v>10390</v>
      </c>
      <c r="B10391" s="1" t="s">
        <v>8050</v>
      </c>
      <c r="C10391" t="str">
        <f t="shared" si="1300"/>
        <v>&lt;p class="indent"&gt;It came to Feyd-Rautha then that the packed ranks of faces would look just as avidly at his blood as at that of the &lt;a id="page373"/&gt;slave-gladiator. There was not a doubt of the outcome in this fight, of course. Here was only the form of danger without its substance – yet …</v>
      </c>
      <c r="D10391">
        <f t="shared" si="1304"/>
        <v>2</v>
      </c>
      <c r="E10391" t="str">
        <f t="shared" si="1303"/>
        <v>end</v>
      </c>
      <c r="F10391" t="str">
        <f t="shared" si="1307"/>
        <v>&lt;p class="indent"&gt;It came to Feyd-Rautha then that the packed ranks of faces would look just as avidly at his blood as at that of the &lt;a id="page373"/&gt;slave-gladiator. There was not a doubt of the outcome in this fight, of course. Here was only the form of danger without its substance – yet …</v>
      </c>
      <c r="G10391" t="str">
        <f t="shared" si="1301"/>
        <v>&lt;p class="indent"&gt;</v>
      </c>
      <c r="H10391">
        <v>1</v>
      </c>
      <c r="I10391">
        <f t="shared" si="1306"/>
        <v>48</v>
      </c>
      <c r="J10391">
        <f t="shared" ca="1" si="1305"/>
        <v>5109</v>
      </c>
      <c r="K10391" t="str">
        <f>IF(OR(E10391="start",AND(E10391="end",E10390="start")),"Y","N")</f>
        <v>N</v>
      </c>
      <c r="L10391" t="str">
        <f t="shared" si="1302"/>
        <v/>
      </c>
    </row>
    <row r="10392" spans="1:12" x14ac:dyDescent="0.25">
      <c r="A10392">
        <v>10391</v>
      </c>
      <c r="B10392" s="1" t="s">
        <v>9</v>
      </c>
      <c r="C10392" t="str">
        <f t="shared" si="1300"/>
        <v>&lt;p class="indent"&gt;It came to Feyd-Rautha then that the packed ranks of faces would look just as avidly at his blood as at that of the &lt;a id="page373"/&gt;slave-gladiator. There was not a doubt of the outcome in this fight, of course. Here was only the form of danger without its substance – yet … &lt;/p&gt;</v>
      </c>
      <c r="D10392">
        <f t="shared" si="1304"/>
        <v>3</v>
      </c>
      <c r="E10392" t="str">
        <f t="shared" si="1303"/>
        <v>end</v>
      </c>
      <c r="F10392" t="str">
        <f t="shared" si="1307"/>
        <v>&lt;p class="indent"&gt;It came to Feyd-Rautha then that the packed ranks of faces would look just as avidly at his blood as at that of the &lt;a id="page373"/&gt;slave-gladiator. There was not a doubt of the outcome in this fight, of course. Here was only the form of danger without its substance – yet … &lt;/p&gt;</v>
      </c>
      <c r="G10392" t="str">
        <f t="shared" si="1301"/>
        <v>&lt;p class="indent"&gt;</v>
      </c>
      <c r="H10392">
        <v>1</v>
      </c>
      <c r="I10392">
        <f t="shared" si="1306"/>
        <v>48</v>
      </c>
      <c r="J10392">
        <f t="shared" ca="1" si="1305"/>
        <v>5109</v>
      </c>
      <c r="K10392" t="str">
        <f>IF(OR(E10392="start",AND(E10392="end",E10391="start")),"Y","N")</f>
        <v>N</v>
      </c>
      <c r="L10392" t="str">
        <f t="shared" si="1302"/>
        <v>&lt;p class="indent"&gt;It came to Feyd-Rautha then that the packed ranks of faces would look just as avidly at his blood as at that of the &lt;a id="page373"/&gt;slave-gladiator. There was not a doubt of the outcome in this fight, of course. Here was only the form of danger without its substance – yet … &lt;/p&gt;</v>
      </c>
    </row>
    <row r="10393" spans="1:12" x14ac:dyDescent="0.25">
      <c r="A10393">
        <v>10392</v>
      </c>
      <c r="B10393" s="1" t="s">
        <v>8051</v>
      </c>
      <c r="C10393" t="str">
        <f t="shared" si="1300"/>
        <v>&lt;p class="indent"&gt;Feyd-Rautha held up his knives to the sun, saluted the three comers of the arena in the ancient manner. The short knife in</v>
      </c>
      <c r="D10393">
        <f t="shared" si="1304"/>
        <v>1</v>
      </c>
      <c r="E10393" t="str">
        <f t="shared" si="1303"/>
        <v>end</v>
      </c>
      <c r="F10393" t="str">
        <f t="shared" si="1307"/>
        <v>&lt;p class="indent"&gt;Feyd-Rautha held up his knives to the sun, saluted the three comers of the arena in the ancient manner. The short knife in</v>
      </c>
      <c r="G10393" t="str">
        <f t="shared" si="1301"/>
        <v>&lt;p class="indent"&gt;</v>
      </c>
      <c r="H10393">
        <v>1</v>
      </c>
      <c r="I10393">
        <f t="shared" si="1306"/>
        <v>48</v>
      </c>
      <c r="J10393">
        <f t="shared" ca="1" si="1305"/>
        <v>5110</v>
      </c>
      <c r="K10393" t="str">
        <f>IF(OR(E10393="start",AND(E10393="end",E10392="start")),"Y","N")</f>
        <v>N</v>
      </c>
      <c r="L10393" t="str">
        <f t="shared" si="1302"/>
        <v/>
      </c>
    </row>
    <row r="10394" spans="1:12" x14ac:dyDescent="0.25">
      <c r="A10394">
        <v>10393</v>
      </c>
      <c r="B10394" s="1" t="s">
        <v>8052</v>
      </c>
      <c r="C10394" t="str">
        <f t="shared" si="1300"/>
        <v>&lt;p class="indent"&gt;Feyd-Rautha held up his knives to the sun, saluted the three comers of the arena in the ancient manner. The short knife in white-gloved hand (white, the sign of poison) went first into its sheath. Then the long blade in the black-gloved hand – the</v>
      </c>
      <c r="D10394">
        <f t="shared" si="1304"/>
        <v>2</v>
      </c>
      <c r="E10394" t="str">
        <f t="shared" si="1303"/>
        <v>end</v>
      </c>
      <c r="F10394" t="str">
        <f t="shared" si="1307"/>
        <v>&lt;p class="indent"&gt;Feyd-Rautha held up his knives to the sun, saluted the three comers of the arena in the ancient manner. The short knife in white-gloved hand (white, the sign of poison) went first into its sheath. Then the long blade in the black-gloved hand – the</v>
      </c>
      <c r="G10394" t="str">
        <f t="shared" si="1301"/>
        <v>&lt;p class="indent"&gt;</v>
      </c>
      <c r="H10394">
        <v>1</v>
      </c>
      <c r="I10394">
        <f t="shared" si="1306"/>
        <v>48</v>
      </c>
      <c r="J10394">
        <f t="shared" ca="1" si="1305"/>
        <v>5110</v>
      </c>
      <c r="K10394" t="str">
        <f>IF(OR(E10394="start",AND(E10394="end",E10393="start")),"Y","N")</f>
        <v>N</v>
      </c>
      <c r="L10394" t="str">
        <f t="shared" si="1302"/>
        <v/>
      </c>
    </row>
    <row r="10395" spans="1:12" x14ac:dyDescent="0.25">
      <c r="A10395">
        <v>10394</v>
      </c>
      <c r="B10395" s="1" t="s">
        <v>8053</v>
      </c>
      <c r="C10395" t="str">
        <f t="shared" si="1300"/>
        <v>&lt;p class="indent"&gt;Feyd-Rautha held up his knives to the sun, saluted the three comers of the arena in the ancient manner. The short knife in white-gloved hand (white, the sign of poison) went first into its sheath. Then the long blade in the black-gloved hand – the pure blade that now was unpure, his secret weapon to turn this day into a purely personal victory: poison on the black blade.</v>
      </c>
      <c r="D10395">
        <f t="shared" si="1304"/>
        <v>3</v>
      </c>
      <c r="E10395" t="str">
        <f t="shared" si="1303"/>
        <v>end</v>
      </c>
      <c r="F10395" t="str">
        <f t="shared" si="1307"/>
        <v>&lt;p class="indent"&gt;Feyd-Rautha held up his knives to the sun, saluted the three comers of the arena in the ancient manner. The short knife in white-gloved hand (white, the sign of poison) went first into its sheath. Then the long blade in the black-gloved hand – the pure blade that now was unpure, his secret weapon to turn this day into a purely personal victory: poison on the black blade.</v>
      </c>
      <c r="G10395" t="str">
        <f t="shared" si="1301"/>
        <v>&lt;p class="indent"&gt;</v>
      </c>
      <c r="H10395">
        <v>1</v>
      </c>
      <c r="I10395">
        <f t="shared" si="1306"/>
        <v>48</v>
      </c>
      <c r="J10395">
        <f t="shared" ca="1" si="1305"/>
        <v>5110</v>
      </c>
      <c r="K10395" t="str">
        <f>IF(OR(E10395="start",AND(E10395="end",E10394="start")),"Y","N")</f>
        <v>N</v>
      </c>
      <c r="L10395" t="str">
        <f t="shared" si="1302"/>
        <v/>
      </c>
    </row>
    <row r="10396" spans="1:12" x14ac:dyDescent="0.25">
      <c r="A10396">
        <v>10395</v>
      </c>
      <c r="B10396" s="1" t="s">
        <v>9</v>
      </c>
      <c r="C10396" t="str">
        <f t="shared" si="1300"/>
        <v>&lt;p class="indent"&gt;Feyd-Rautha held up his knives to the sun, saluted the three comers of the arena in the ancient manner. The short knife in white-gloved hand (white, the sign of poison) went first into its sheath. Then the long blade in the black-gloved hand – the pure blade that now was unpure, his secret weapon to turn this day into a purely personal victory: poison on the black blade. &lt;/p&gt;</v>
      </c>
      <c r="D10396">
        <f t="shared" si="1304"/>
        <v>4</v>
      </c>
      <c r="E10396" t="str">
        <f t="shared" si="1303"/>
        <v>end</v>
      </c>
      <c r="F10396" t="str">
        <f t="shared" si="1307"/>
        <v>&lt;p class="indent"&gt;Feyd-Rautha held up his knives to the sun, saluted the three comers of the arena in the ancient manner. The short knife in white-gloved hand (white, the sign of poison) went first into its sheath. Then the long blade in the black-gloved hand – the pure blade that now was unpure, his secret weapon to turn this day into a purely personal victory: poison on the black blade. &lt;/p&gt;</v>
      </c>
      <c r="G10396" t="str">
        <f t="shared" si="1301"/>
        <v>&lt;p class="indent"&gt;</v>
      </c>
      <c r="H10396">
        <v>1</v>
      </c>
      <c r="I10396">
        <f t="shared" si="1306"/>
        <v>48</v>
      </c>
      <c r="J10396">
        <f t="shared" ca="1" si="1305"/>
        <v>5110</v>
      </c>
      <c r="K10396" t="str">
        <f>IF(OR(E10396="start",AND(E10396="end",E10395="start")),"Y","N")</f>
        <v>N</v>
      </c>
      <c r="L10396" t="str">
        <f t="shared" si="1302"/>
        <v>&lt;p class="indent"&gt;Feyd-Rautha held up his knives to the sun, saluted the three comers of the arena in the ancient manner. The short knife in white-gloved hand (white, the sign of poison) went first into its sheath. Then the long blade in the black-gloved hand – the pure blade that now was unpure, his secret weapon to turn this day into a purely personal victory: poison on the black blade. &lt;/p&gt;</v>
      </c>
    </row>
    <row r="10397" spans="1:12" x14ac:dyDescent="0.25">
      <c r="A10397">
        <v>10396</v>
      </c>
      <c r="B10397" s="1" t="s">
        <v>8054</v>
      </c>
      <c r="C10397" t="str">
        <f t="shared" ref="C10397:C10460" si="1308">IF(LEFT(B10397,2)="&lt;p",B10397,C10396&amp;" "&amp;B10397)</f>
        <v>&lt;p class="indent"&gt;The adjustment of his body shield took only a moment, and he paused to sense the skin-tightening at his forehead assuring</v>
      </c>
      <c r="D10397">
        <f t="shared" si="1304"/>
        <v>1</v>
      </c>
      <c r="E10397" t="str">
        <f t="shared" si="1303"/>
        <v>end</v>
      </c>
      <c r="F10397" t="str">
        <f t="shared" si="1307"/>
        <v>&lt;p class="indent"&gt;The adjustment of his body shield took only a moment, and he paused to sense the skin-tightening at his forehead assuring</v>
      </c>
      <c r="G10397" t="str">
        <f t="shared" si="1301"/>
        <v>&lt;p class="indent"&gt;</v>
      </c>
      <c r="H10397">
        <v>1</v>
      </c>
      <c r="I10397">
        <f t="shared" si="1306"/>
        <v>48</v>
      </c>
      <c r="J10397">
        <f t="shared" ca="1" si="1305"/>
        <v>5111</v>
      </c>
      <c r="K10397" t="str">
        <f>IF(OR(E10397="start",AND(E10397="end",E10396="start")),"Y","N")</f>
        <v>N</v>
      </c>
      <c r="L10397" t="str">
        <f t="shared" si="1302"/>
        <v/>
      </c>
    </row>
    <row r="10398" spans="1:12" x14ac:dyDescent="0.25">
      <c r="A10398">
        <v>10397</v>
      </c>
      <c r="B10398" s="1" t="s">
        <v>8055</v>
      </c>
      <c r="C10398" t="str">
        <f t="shared" si="1308"/>
        <v>&lt;p class="indent"&gt;The adjustment of his body shield took only a moment, and he paused to sense the skin-tightening at his forehead assuring him he was properly guarded.</v>
      </c>
      <c r="D10398">
        <f t="shared" si="1304"/>
        <v>2</v>
      </c>
      <c r="E10398" t="str">
        <f t="shared" si="1303"/>
        <v>end</v>
      </c>
      <c r="F10398" t="str">
        <f t="shared" si="1307"/>
        <v>&lt;p class="indent"&gt;The adjustment of his body shield took only a moment, and he paused to sense the skin-tightening at his forehead assuring him he was properly guarded.</v>
      </c>
      <c r="G10398" t="str">
        <f t="shared" si="1301"/>
        <v>&lt;p class="indent"&gt;</v>
      </c>
      <c r="H10398">
        <v>1</v>
      </c>
      <c r="I10398">
        <f t="shared" si="1306"/>
        <v>48</v>
      </c>
      <c r="J10398">
        <f t="shared" ca="1" si="1305"/>
        <v>5111</v>
      </c>
      <c r="K10398" t="str">
        <f>IF(OR(E10398="start",AND(E10398="end",E10397="start")),"Y","N")</f>
        <v>N</v>
      </c>
      <c r="L10398" t="str">
        <f t="shared" si="1302"/>
        <v/>
      </c>
    </row>
    <row r="10399" spans="1:12" x14ac:dyDescent="0.25">
      <c r="A10399">
        <v>10398</v>
      </c>
      <c r="B10399" s="1" t="s">
        <v>9</v>
      </c>
      <c r="C10399" t="str">
        <f t="shared" si="1308"/>
        <v>&lt;p class="indent"&gt;The adjustment of his body shield took only a moment, and he paused to sense the skin-tightening at his forehead assuring him he was properly guarded. &lt;/p&gt;</v>
      </c>
      <c r="D10399">
        <f t="shared" si="1304"/>
        <v>3</v>
      </c>
      <c r="E10399" t="str">
        <f t="shared" si="1303"/>
        <v>end</v>
      </c>
      <c r="F10399" t="str">
        <f t="shared" si="1307"/>
        <v>&lt;p class="indent"&gt;The adjustment of his body shield took only a moment, and he paused to sense the skin-tightening at his forehead assuring him he was properly guarded. &lt;/p&gt;</v>
      </c>
      <c r="G10399" t="str">
        <f t="shared" si="1301"/>
        <v>&lt;p class="indent"&gt;</v>
      </c>
      <c r="H10399">
        <v>1</v>
      </c>
      <c r="I10399">
        <f t="shared" si="1306"/>
        <v>48</v>
      </c>
      <c r="J10399">
        <f t="shared" ca="1" si="1305"/>
        <v>5111</v>
      </c>
      <c r="K10399" t="str">
        <f>IF(OR(E10399="start",AND(E10399="end",E10398="start")),"Y","N")</f>
        <v>N</v>
      </c>
      <c r="L10399" t="str">
        <f t="shared" si="1302"/>
        <v>&lt;p class="indent"&gt;The adjustment of his body shield took only a moment, and he paused to sense the skin-tightening at his forehead assuring him he was properly guarded. &lt;/p&gt;</v>
      </c>
    </row>
    <row r="10400" spans="1:12" x14ac:dyDescent="0.25">
      <c r="A10400">
        <v>10399</v>
      </c>
      <c r="B10400" s="1" t="s">
        <v>8056</v>
      </c>
      <c r="C10400" t="str">
        <f t="shared" si="1308"/>
        <v>&lt;p class="indent"&gt;This moment carried its own suspense, and Feyd-Rautha dragged it out with the sure hand of a showman, nodding to his handlers</v>
      </c>
      <c r="D10400">
        <f t="shared" si="1304"/>
        <v>1</v>
      </c>
      <c r="E10400" t="str">
        <f t="shared" si="1303"/>
        <v>end</v>
      </c>
      <c r="F10400" t="str">
        <f t="shared" si="1307"/>
        <v>&lt;p class="indent"&gt;This moment carried its own suspense, and Feyd-Rautha dragged it out with the sure hand of a showman, nodding to his handlers</v>
      </c>
      <c r="G10400" t="str">
        <f t="shared" si="1301"/>
        <v>&lt;p class="indent"&gt;</v>
      </c>
      <c r="H10400">
        <v>1</v>
      </c>
      <c r="I10400">
        <f t="shared" si="1306"/>
        <v>48</v>
      </c>
      <c r="J10400">
        <f t="shared" ca="1" si="1305"/>
        <v>5112</v>
      </c>
      <c r="K10400" t="str">
        <f>IF(OR(E10400="start",AND(E10400="end",E10399="start")),"Y","N")</f>
        <v>N</v>
      </c>
      <c r="L10400" t="str">
        <f t="shared" si="1302"/>
        <v/>
      </c>
    </row>
    <row r="10401" spans="1:12" x14ac:dyDescent="0.25">
      <c r="A10401">
        <v>10400</v>
      </c>
      <c r="B10401" s="1" t="s">
        <v>8057</v>
      </c>
      <c r="C10401" t="str">
        <f t="shared" si="1308"/>
        <v>&lt;p class="indent"&gt;This moment carried its own suspense, and Feyd-Rautha dragged it out with the sure hand of a showman, nodding to his handlers and distractors, checking their equipment with a measuring stare – gyves in place with their prickles sharp and glistening,</v>
      </c>
      <c r="D10401">
        <f t="shared" si="1304"/>
        <v>2</v>
      </c>
      <c r="E10401" t="str">
        <f t="shared" si="1303"/>
        <v>end</v>
      </c>
      <c r="F10401" t="str">
        <f t="shared" si="1307"/>
        <v>&lt;p class="indent"&gt;This moment carried its own suspense, and Feyd-Rautha dragged it out with the sure hand of a showman, nodding to his handlers and distractors, checking their equipment with a measuring stare – gyves in place with their prickles sharp and glistening,</v>
      </c>
      <c r="G10401" t="str">
        <f t="shared" si="1301"/>
        <v>&lt;p class="indent"&gt;</v>
      </c>
      <c r="H10401">
        <v>1</v>
      </c>
      <c r="I10401">
        <f t="shared" si="1306"/>
        <v>48</v>
      </c>
      <c r="J10401">
        <f t="shared" ca="1" si="1305"/>
        <v>5112</v>
      </c>
      <c r="K10401" t="str">
        <f>IF(OR(E10401="start",AND(E10401="end",E10400="start")),"Y","N")</f>
        <v>N</v>
      </c>
      <c r="L10401" t="str">
        <f t="shared" si="1302"/>
        <v/>
      </c>
    </row>
    <row r="10402" spans="1:12" x14ac:dyDescent="0.25">
      <c r="A10402">
        <v>10401</v>
      </c>
      <c r="B10402" s="1" t="s">
        <v>8058</v>
      </c>
      <c r="C10402" t="str">
        <f t="shared" si="1308"/>
        <v>&lt;p class="indent"&gt;This moment carried its own suspense, and Feyd-Rautha dragged it out with the sure hand of a showman, nodding to his handlers and distractors, checking their equipment with a measuring stare – gyves in place with their prickles sharp and glistening, the barbs and hooks waving with their blue streamers.</v>
      </c>
      <c r="D10402">
        <f t="shared" si="1304"/>
        <v>3</v>
      </c>
      <c r="E10402" t="str">
        <f t="shared" si="1303"/>
        <v>end</v>
      </c>
      <c r="F10402" t="str">
        <f t="shared" si="1307"/>
        <v>&lt;p class="indent"&gt;This moment carried its own suspense, and Feyd-Rautha dragged it out with the sure hand of a showman, nodding to his handlers and distractors, checking their equipment with a measuring stare – gyves in place with their prickles sharp and glistening, the barbs and hooks waving with their blue streamers.</v>
      </c>
      <c r="G10402" t="str">
        <f t="shared" si="1301"/>
        <v>&lt;p class="indent"&gt;</v>
      </c>
      <c r="H10402">
        <v>1</v>
      </c>
      <c r="I10402">
        <f t="shared" si="1306"/>
        <v>48</v>
      </c>
      <c r="J10402">
        <f t="shared" ca="1" si="1305"/>
        <v>5112</v>
      </c>
      <c r="K10402" t="str">
        <f>IF(OR(E10402="start",AND(E10402="end",E10401="start")),"Y","N")</f>
        <v>N</v>
      </c>
      <c r="L10402" t="str">
        <f t="shared" si="1302"/>
        <v/>
      </c>
    </row>
    <row r="10403" spans="1:12" x14ac:dyDescent="0.25">
      <c r="A10403">
        <v>10402</v>
      </c>
      <c r="B10403" s="1" t="s">
        <v>9</v>
      </c>
      <c r="C10403" t="str">
        <f t="shared" si="1308"/>
        <v>&lt;p class="indent"&gt;This moment carried its own suspense, and Feyd-Rautha dragged it out with the sure hand of a showman, nodding to his handlers and distractors, checking their equipment with a measuring stare – gyves in place with their prickles sharp and glistening, the barbs and hooks waving with their blue streamers. &lt;/p&gt;</v>
      </c>
      <c r="D10403">
        <f t="shared" si="1304"/>
        <v>4</v>
      </c>
      <c r="E10403" t="str">
        <f t="shared" si="1303"/>
        <v>end</v>
      </c>
      <c r="F10403" t="str">
        <f t="shared" si="1307"/>
        <v>&lt;p class="indent"&gt;This moment carried its own suspense, and Feyd-Rautha dragged it out with the sure hand of a showman, nodding to his handlers and distractors, checking their equipment with a measuring stare – gyves in place with their prickles sharp and glistening, the barbs and hooks waving with their blue streamers. &lt;/p&gt;</v>
      </c>
      <c r="G10403" t="str">
        <f t="shared" si="1301"/>
        <v>&lt;p class="indent"&gt;</v>
      </c>
      <c r="H10403">
        <v>1</v>
      </c>
      <c r="I10403">
        <f t="shared" si="1306"/>
        <v>48</v>
      </c>
      <c r="J10403">
        <f t="shared" ca="1" si="1305"/>
        <v>5112</v>
      </c>
      <c r="K10403" t="str">
        <f>IF(OR(E10403="start",AND(E10403="end",E10402="start")),"Y","N")</f>
        <v>N</v>
      </c>
      <c r="L10403" t="str">
        <f t="shared" si="1302"/>
        <v>&lt;p class="indent"&gt;This moment carried its own suspense, and Feyd-Rautha dragged it out with the sure hand of a showman, nodding to his handlers and distractors, checking their equipment with a measuring stare – gyves in place with their prickles sharp and glistening, the barbs and hooks waving with their blue streamers. &lt;/p&gt;</v>
      </c>
    </row>
    <row r="10404" spans="1:12" x14ac:dyDescent="0.25">
      <c r="A10404">
        <v>10403</v>
      </c>
      <c r="B10404" s="1" t="s">
        <v>8059</v>
      </c>
      <c r="C10404" t="str">
        <f t="shared" si="1308"/>
        <v>&lt;p class="indent"&gt;Feyd-Rautha signaled the musicians.&lt;/p&gt;</v>
      </c>
      <c r="D10404">
        <f t="shared" si="1304"/>
        <v>1</v>
      </c>
      <c r="E10404" t="str">
        <f t="shared" si="1303"/>
        <v>end</v>
      </c>
      <c r="F10404" t="str">
        <f t="shared" si="1307"/>
        <v>&lt;p class="indent"&gt;Feyd-Rautha signaled the musicians.&lt;/p&gt;</v>
      </c>
      <c r="G10404" t="str">
        <f t="shared" si="1301"/>
        <v>&lt;p class="indent"&gt;</v>
      </c>
      <c r="H10404">
        <v>1</v>
      </c>
      <c r="I10404">
        <f t="shared" si="1306"/>
        <v>48</v>
      </c>
      <c r="J10404">
        <f t="shared" ca="1" si="1305"/>
        <v>5113</v>
      </c>
      <c r="K10404" t="str">
        <f>IF(OR(E10404="start",AND(E10404="end",E10403="start")),"Y","N")</f>
        <v>N</v>
      </c>
      <c r="L10404" t="str">
        <f t="shared" si="1302"/>
        <v>&lt;p class="indent"&gt;Feyd-Rautha signaled the musicians.&lt;/p&gt;</v>
      </c>
    </row>
    <row r="10405" spans="1:12" x14ac:dyDescent="0.25">
      <c r="A10405">
        <v>10404</v>
      </c>
      <c r="B10405" s="1" t="s">
        <v>8060</v>
      </c>
      <c r="C10405" t="str">
        <f t="shared" si="1308"/>
        <v>&lt;p class="indent"&gt;The slow march began, sonorous with its ancient pomp, and Feyd-Rautha led his troupe across the arena for obeisance at the</v>
      </c>
      <c r="D10405">
        <f t="shared" si="1304"/>
        <v>1</v>
      </c>
      <c r="E10405" t="str">
        <f t="shared" si="1303"/>
        <v>end</v>
      </c>
      <c r="F10405" t="str">
        <f t="shared" si="1307"/>
        <v>&lt;p class="indent"&gt;The slow march began, sonorous with its ancient pomp, and Feyd-Rautha led his troupe across the arena for obeisance at the</v>
      </c>
      <c r="G10405" t="str">
        <f t="shared" si="1301"/>
        <v>&lt;p class="indent"&gt;</v>
      </c>
      <c r="H10405">
        <v>1</v>
      </c>
      <c r="I10405">
        <f t="shared" si="1306"/>
        <v>48</v>
      </c>
      <c r="J10405">
        <f t="shared" ca="1" si="1305"/>
        <v>5114</v>
      </c>
      <c r="K10405" t="str">
        <f>IF(OR(E10405="start",AND(E10405="end",E10404="start")),"Y","N")</f>
        <v>N</v>
      </c>
      <c r="L10405" t="str">
        <f t="shared" si="1302"/>
        <v/>
      </c>
    </row>
    <row r="10406" spans="1:12" x14ac:dyDescent="0.25">
      <c r="A10406">
        <v>10405</v>
      </c>
      <c r="B10406" s="1" t="s">
        <v>8061</v>
      </c>
      <c r="C10406" t="str">
        <f t="shared" si="1308"/>
        <v>&lt;p class="indent"&gt;The slow march began, sonorous with its ancient pomp, and Feyd-Rautha led his troupe across the arena for obeisance at the foot of his uncle’s box. He caught the ceremonial key as it was thrown.</v>
      </c>
      <c r="D10406">
        <f t="shared" si="1304"/>
        <v>2</v>
      </c>
      <c r="E10406" t="str">
        <f t="shared" si="1303"/>
        <v>end</v>
      </c>
      <c r="F10406" t="str">
        <f t="shared" si="1307"/>
        <v>&lt;p class="indent"&gt;The slow march began, sonorous with its ancient pomp, and Feyd-Rautha led his troupe across the arena for obeisance at the foot of his uncle’s box. He caught the ceremonial key as it was thrown.</v>
      </c>
      <c r="G10406" t="str">
        <f t="shared" ref="G10406:G10469" si="1309">IFERROR(LEFT(F10406,FIND("&gt;",F10406)),G10405)</f>
        <v>&lt;p class="indent"&gt;</v>
      </c>
      <c r="H10406">
        <v>1</v>
      </c>
      <c r="I10406">
        <f t="shared" si="1306"/>
        <v>48</v>
      </c>
      <c r="J10406">
        <f t="shared" ca="1" si="1305"/>
        <v>5114</v>
      </c>
      <c r="K10406" t="str">
        <f>IF(OR(E10406="start",AND(E10406="end",E10405="start")),"Y","N")</f>
        <v>N</v>
      </c>
      <c r="L10406" t="str">
        <f t="shared" si="1302"/>
        <v/>
      </c>
    </row>
    <row r="10407" spans="1:12" x14ac:dyDescent="0.25">
      <c r="A10407">
        <v>10406</v>
      </c>
      <c r="B10407" s="1" t="s">
        <v>9</v>
      </c>
      <c r="C10407" t="str">
        <f t="shared" si="1308"/>
        <v>&lt;p class="indent"&gt;The slow march began, sonorous with its ancient pomp, and Feyd-Rautha led his troupe across the arena for obeisance at the foot of his uncle’s box. He caught the ceremonial key as it was thrown. &lt;/p&gt;</v>
      </c>
      <c r="D10407">
        <f t="shared" si="1304"/>
        <v>3</v>
      </c>
      <c r="E10407" t="str">
        <f t="shared" si="1303"/>
        <v>end</v>
      </c>
      <c r="F10407" t="str">
        <f t="shared" si="1307"/>
        <v>&lt;p class="indent"&gt;The slow march began, sonorous with its ancient pomp, and Feyd-Rautha led his troupe across the arena for obeisance at the foot of his uncle’s box. He caught the ceremonial key as it was thrown. &lt;/p&gt;</v>
      </c>
      <c r="G10407" t="str">
        <f t="shared" si="1309"/>
        <v>&lt;p class="indent"&gt;</v>
      </c>
      <c r="H10407">
        <v>1</v>
      </c>
      <c r="I10407">
        <f t="shared" si="1306"/>
        <v>48</v>
      </c>
      <c r="J10407">
        <f t="shared" ca="1" si="1305"/>
        <v>5114</v>
      </c>
      <c r="K10407" t="str">
        <f>IF(OR(E10407="start",AND(E10407="end",E10406="start")),"Y","N")</f>
        <v>N</v>
      </c>
      <c r="L10407" t="str">
        <f t="shared" si="1302"/>
        <v>&lt;p class="indent"&gt;The slow march began, sonorous with its ancient pomp, and Feyd-Rautha led his troupe across the arena for obeisance at the foot of his uncle’s box. He caught the ceremonial key as it was thrown. &lt;/p&gt;</v>
      </c>
    </row>
    <row r="10408" spans="1:12" x14ac:dyDescent="0.25">
      <c r="A10408">
        <v>10407</v>
      </c>
      <c r="B10408" s="1" t="s">
        <v>8062</v>
      </c>
      <c r="C10408" t="str">
        <f t="shared" si="1308"/>
        <v>&lt;p class="indent"&gt;The music stopped.&lt;/p&gt;</v>
      </c>
      <c r="D10408">
        <f t="shared" si="1304"/>
        <v>1</v>
      </c>
      <c r="E10408" t="str">
        <f t="shared" si="1303"/>
        <v>end</v>
      </c>
      <c r="F10408" t="str">
        <f t="shared" si="1307"/>
        <v>&lt;p class="indent"&gt;The music stopped.&lt;/p&gt;</v>
      </c>
      <c r="G10408" t="str">
        <f t="shared" si="1309"/>
        <v>&lt;p class="indent"&gt;</v>
      </c>
      <c r="H10408">
        <v>1</v>
      </c>
      <c r="I10408">
        <f t="shared" si="1306"/>
        <v>48</v>
      </c>
      <c r="J10408">
        <f t="shared" ca="1" si="1305"/>
        <v>5115</v>
      </c>
      <c r="K10408" t="str">
        <f>IF(OR(E10408="start",AND(E10408="end",E10407="start")),"Y","N")</f>
        <v>N</v>
      </c>
      <c r="L10408" t="str">
        <f t="shared" si="1302"/>
        <v>&lt;p class="indent"&gt;The music stopped.&lt;/p&gt;</v>
      </c>
    </row>
    <row r="10409" spans="1:12" x14ac:dyDescent="0.25">
      <c r="A10409">
        <v>10408</v>
      </c>
      <c r="B10409" s="1" t="s">
        <v>8063</v>
      </c>
      <c r="C10409" t="str">
        <f t="shared" si="1308"/>
        <v>&lt;p class="indent"&gt;Into the abrupt silence, he stepped back two paces, raised the key and shouted: ‘I dedicate this truth to …’ And he paused,</v>
      </c>
      <c r="D10409">
        <f t="shared" si="1304"/>
        <v>1</v>
      </c>
      <c r="E10409" t="str">
        <f t="shared" si="1303"/>
        <v>end</v>
      </c>
      <c r="F10409" t="str">
        <f t="shared" si="1307"/>
        <v>&lt;p class="indent"&gt;Into the abrupt silence, he stepped back two paces, raised the key and shouted: ‘I dedicate this truth to …’ And he paused,</v>
      </c>
      <c r="G10409" t="str">
        <f t="shared" si="1309"/>
        <v>&lt;p class="indent"&gt;</v>
      </c>
      <c r="H10409">
        <v>1</v>
      </c>
      <c r="I10409">
        <f t="shared" si="1306"/>
        <v>48</v>
      </c>
      <c r="J10409">
        <f t="shared" ca="1" si="1305"/>
        <v>5116</v>
      </c>
      <c r="K10409" t="str">
        <f>IF(OR(E10409="start",AND(E10409="end",E10408="start")),"Y","N")</f>
        <v>N</v>
      </c>
      <c r="L10409" t="str">
        <f t="shared" si="1302"/>
        <v/>
      </c>
    </row>
    <row r="10410" spans="1:12" x14ac:dyDescent="0.25">
      <c r="A10410">
        <v>10409</v>
      </c>
      <c r="B10410" s="1" t="s">
        <v>8064</v>
      </c>
      <c r="C10410" t="str">
        <f t="shared" si="1308"/>
        <v>&lt;p class="indent"&gt;Into the abrupt silence, he stepped back two paces, raised the key and shouted: ‘I dedicate this truth to …’ And he paused, knowing his uncle would think: &lt;em&gt;The young fool’s going to dedicate to Lady Fenring after all and cause a ruckus!&lt;/em&gt;&lt;/p&gt;</v>
      </c>
      <c r="D10410">
        <f t="shared" si="1304"/>
        <v>2</v>
      </c>
      <c r="E10410" t="str">
        <f t="shared" si="1303"/>
        <v>end</v>
      </c>
      <c r="F10410" t="str">
        <f t="shared" si="1307"/>
        <v>&lt;p class="indent"&gt;Into the abrupt silence, he stepped back two paces, raised the key and shouted: ‘I dedicate this truth to …’ And he paused, knowing his uncle would think: &lt;em&gt;The young fool’s going to dedicate to Lady Fenring after all and cause a ruckus!&lt;/em&gt;&lt;/p&gt;</v>
      </c>
      <c r="G10410" t="str">
        <f t="shared" si="1309"/>
        <v>&lt;p class="indent"&gt;</v>
      </c>
      <c r="H10410">
        <v>1</v>
      </c>
      <c r="I10410">
        <f t="shared" si="1306"/>
        <v>48</v>
      </c>
      <c r="J10410">
        <f t="shared" ca="1" si="1305"/>
        <v>5116</v>
      </c>
      <c r="K10410" t="str">
        <f>IF(OR(E10410="start",AND(E10410="end",E10409="start")),"Y","N")</f>
        <v>N</v>
      </c>
      <c r="L10410" t="str">
        <f t="shared" si="1302"/>
        <v>&lt;p class="indent"&gt;Into the abrupt silence, he stepped back two paces, raised the key and shouted: ‘I dedicate this truth to …’ And he paused, knowing his uncle would think: &lt;em&gt;The young fool’s going to dedicate to Lady Fenring after all and cause a ruckus!&lt;/em&gt;&lt;/p&gt;</v>
      </c>
    </row>
    <row r="10411" spans="1:12" x14ac:dyDescent="0.25">
      <c r="A10411">
        <v>10410</v>
      </c>
      <c r="B10411" s="1" t="s">
        <v>8065</v>
      </c>
      <c r="C10411" t="str">
        <f t="shared" si="1308"/>
        <v>&lt;p class="indent"&gt;&lt;em&gt;‘…&lt;/em&gt; to my uncle and patron, the Baron Vladimir Harkonnen!’ Feyd-Rautha shouted.</v>
      </c>
      <c r="D10411">
        <f t="shared" si="1304"/>
        <v>1</v>
      </c>
      <c r="E10411" t="str">
        <f t="shared" si="1303"/>
        <v>end</v>
      </c>
      <c r="F10411" t="str">
        <f t="shared" si="1307"/>
        <v>&lt;p class="indent"&gt;&lt;em&gt;‘…&lt;/em&gt; to my uncle and patron, the Baron Vladimir Harkonnen!’ Feyd-Rautha shouted.</v>
      </c>
      <c r="G10411" t="str">
        <f t="shared" si="1309"/>
        <v>&lt;p class="indent"&gt;</v>
      </c>
      <c r="H10411">
        <v>1</v>
      </c>
      <c r="I10411">
        <f t="shared" si="1306"/>
        <v>48</v>
      </c>
      <c r="J10411">
        <f t="shared" ca="1" si="1305"/>
        <v>5117</v>
      </c>
      <c r="K10411" t="str">
        <f>IF(OR(E10411="start",AND(E10411="end",E10410="start")),"Y","N")</f>
        <v>N</v>
      </c>
      <c r="L10411" t="str">
        <f t="shared" si="1302"/>
        <v/>
      </c>
    </row>
    <row r="10412" spans="1:12" x14ac:dyDescent="0.25">
      <c r="A10412">
        <v>10411</v>
      </c>
      <c r="B10412" s="1" t="s">
        <v>9</v>
      </c>
      <c r="C10412" t="str">
        <f t="shared" si="1308"/>
        <v>&lt;p class="indent"&gt;&lt;em&gt;‘…&lt;/em&gt; to my uncle and patron, the Baron Vladimir Harkonnen!’ Feyd-Rautha shouted. &lt;/p&gt;</v>
      </c>
      <c r="D10412">
        <f t="shared" si="1304"/>
        <v>2</v>
      </c>
      <c r="E10412" t="str">
        <f t="shared" si="1303"/>
        <v>end</v>
      </c>
      <c r="F10412" t="str">
        <f t="shared" si="1307"/>
        <v>&lt;p class="indent"&gt;&lt;em&gt;‘…&lt;/em&gt; to my uncle and patron, the Baron Vladimir Harkonnen!’ Feyd-Rautha shouted. &lt;/p&gt;</v>
      </c>
      <c r="G10412" t="str">
        <f t="shared" si="1309"/>
        <v>&lt;p class="indent"&gt;</v>
      </c>
      <c r="H10412">
        <v>1</v>
      </c>
      <c r="I10412">
        <f t="shared" si="1306"/>
        <v>48</v>
      </c>
      <c r="J10412">
        <f t="shared" ca="1" si="1305"/>
        <v>5117</v>
      </c>
      <c r="K10412" t="str">
        <f>IF(OR(E10412="start",AND(E10412="end",E10411="start")),"Y","N")</f>
        <v>N</v>
      </c>
      <c r="L10412" t="str">
        <f t="shared" si="1302"/>
        <v>&lt;p class="indent"&gt;&lt;em&gt;‘…&lt;/em&gt; to my uncle and patron, the Baron Vladimir Harkonnen!’ Feyd-Rautha shouted. &lt;/p&gt;</v>
      </c>
    </row>
    <row r="10413" spans="1:12" x14ac:dyDescent="0.25">
      <c r="A10413">
        <v>10412</v>
      </c>
      <c r="B10413" s="1" t="s">
        <v>8066</v>
      </c>
      <c r="C10413" t="str">
        <f t="shared" si="1308"/>
        <v>&lt;p class="indent"&gt;And he was delighted to see his uncle sigh.&lt;/p&gt;</v>
      </c>
      <c r="D10413">
        <f t="shared" si="1304"/>
        <v>1</v>
      </c>
      <c r="E10413" t="str">
        <f t="shared" si="1303"/>
        <v>end</v>
      </c>
      <c r="F10413" t="str">
        <f t="shared" si="1307"/>
        <v>&lt;p class="indent"&gt;And he was delighted to see his uncle sigh.&lt;/p&gt;</v>
      </c>
      <c r="G10413" t="str">
        <f t="shared" si="1309"/>
        <v>&lt;p class="indent"&gt;</v>
      </c>
      <c r="H10413">
        <v>1</v>
      </c>
      <c r="I10413">
        <f t="shared" si="1306"/>
        <v>48</v>
      </c>
      <c r="J10413">
        <f t="shared" ca="1" si="1305"/>
        <v>5118</v>
      </c>
      <c r="K10413" t="str">
        <f>IF(OR(E10413="start",AND(E10413="end",E10412="start")),"Y","N")</f>
        <v>N</v>
      </c>
      <c r="L10413" t="str">
        <f t="shared" si="1302"/>
        <v>&lt;p class="indent"&gt;And he was delighted to see his uncle sigh.&lt;/p&gt;</v>
      </c>
    </row>
    <row r="10414" spans="1:12" x14ac:dyDescent="0.25">
      <c r="A10414">
        <v>10413</v>
      </c>
      <c r="B10414" s="1" t="s">
        <v>8067</v>
      </c>
      <c r="C10414" t="str">
        <f t="shared" si="1308"/>
        <v>&lt;p class="indent"&gt;The music resumed at the quick-march, and Feyd-Rautha led his men scampering back across the arena to the prudence door that</v>
      </c>
      <c r="D10414">
        <f t="shared" si="1304"/>
        <v>1</v>
      </c>
      <c r="E10414" t="str">
        <f t="shared" si="1303"/>
        <v>end</v>
      </c>
      <c r="F10414" t="str">
        <f t="shared" si="1307"/>
        <v>&lt;p class="indent"&gt;The music resumed at the quick-march, and Feyd-Rautha led his men scampering back across the arena to the prudence door that</v>
      </c>
      <c r="G10414" t="str">
        <f t="shared" si="1309"/>
        <v>&lt;p class="indent"&gt;</v>
      </c>
      <c r="H10414">
        <v>1</v>
      </c>
      <c r="I10414">
        <f t="shared" si="1306"/>
        <v>48</v>
      </c>
      <c r="J10414">
        <f t="shared" ca="1" si="1305"/>
        <v>5119</v>
      </c>
      <c r="K10414" t="str">
        <f>IF(OR(E10414="start",AND(E10414="end",E10413="start")),"Y","N")</f>
        <v>N</v>
      </c>
      <c r="L10414" t="str">
        <f t="shared" si="1302"/>
        <v/>
      </c>
    </row>
    <row r="10415" spans="1:12" x14ac:dyDescent="0.25">
      <c r="A10415">
        <v>10414</v>
      </c>
      <c r="B10415" s="1" t="s">
        <v>8068</v>
      </c>
      <c r="C10415" t="str">
        <f t="shared" si="1308"/>
        <v>&lt;p class="indent"&gt;The music resumed at the quick-march, and Feyd-Rautha led his men scampering back across the arena to the prudence door that admitted only those wearing the proper identification band. Feyd-Rautha prided himself that he never used the pru-door and</v>
      </c>
      <c r="D10415">
        <f t="shared" si="1304"/>
        <v>2</v>
      </c>
      <c r="E10415" t="str">
        <f t="shared" si="1303"/>
        <v>end</v>
      </c>
      <c r="F10415" t="str">
        <f t="shared" si="1307"/>
        <v>&lt;p class="indent"&gt;The music resumed at the quick-march, and Feyd-Rautha led his men scampering back across the arena to the prudence door that admitted only those wearing the proper identification band. Feyd-Rautha prided himself that he never used the pru-door and</v>
      </c>
      <c r="G10415" t="str">
        <f t="shared" si="1309"/>
        <v>&lt;p class="indent"&gt;</v>
      </c>
      <c r="H10415">
        <v>1</v>
      </c>
      <c r="I10415">
        <f t="shared" si="1306"/>
        <v>48</v>
      </c>
      <c r="J10415">
        <f t="shared" ca="1" si="1305"/>
        <v>5119</v>
      </c>
      <c r="K10415" t="str">
        <f>IF(OR(E10415="start",AND(E10415="end",E10414="start")),"Y","N")</f>
        <v>N</v>
      </c>
      <c r="L10415" t="str">
        <f t="shared" si="1302"/>
        <v/>
      </c>
    </row>
    <row r="10416" spans="1:12" x14ac:dyDescent="0.25">
      <c r="A10416">
        <v>10415</v>
      </c>
      <c r="B10416" s="1" t="s">
        <v>8069</v>
      </c>
      <c r="C10416" t="str">
        <f t="shared" si="1308"/>
        <v>&lt;p class="indent"&gt;The music resumed at the quick-march, and Feyd-Rautha led his men scampering back across the arena to the prudence door that admitted only those wearing the proper identification band. Feyd-Rautha prided himself that he never used the pru-door and seldom needed distractors. But it was good to know they were available this day – special plans sometimes involved special</v>
      </c>
      <c r="D10416">
        <f t="shared" si="1304"/>
        <v>3</v>
      </c>
      <c r="E10416" t="str">
        <f t="shared" si="1303"/>
        <v>end</v>
      </c>
      <c r="F10416" t="str">
        <f t="shared" si="1307"/>
        <v>&lt;p class="indent"&gt;The music resumed at the quick-march, and Feyd-Rautha led his men scampering back across the arena to the prudence door that admitted only those wearing the proper identification band. Feyd-Rautha prided himself that he never used the pru-door and seldom needed distractors. But it was good to know they were available this day – special plans sometimes involved special</v>
      </c>
      <c r="G10416" t="str">
        <f t="shared" si="1309"/>
        <v>&lt;p class="indent"&gt;</v>
      </c>
      <c r="H10416">
        <v>1</v>
      </c>
      <c r="I10416">
        <f t="shared" si="1306"/>
        <v>48</v>
      </c>
      <c r="J10416">
        <f t="shared" ca="1" si="1305"/>
        <v>5119</v>
      </c>
      <c r="K10416" t="str">
        <f>IF(OR(E10416="start",AND(E10416="end",E10415="start")),"Y","N")</f>
        <v>N</v>
      </c>
      <c r="L10416" t="str">
        <f t="shared" si="1302"/>
        <v/>
      </c>
    </row>
    <row r="10417" spans="1:12" x14ac:dyDescent="0.25">
      <c r="A10417">
        <v>10416</v>
      </c>
      <c r="B10417" s="1" t="s">
        <v>8070</v>
      </c>
      <c r="C10417" t="str">
        <f t="shared" si="1308"/>
        <v>&lt;p class="indent"&gt;The music resumed at the quick-march, and Feyd-Rautha led his men scampering back across the arena to the prudence door that admitted only those wearing the proper identification band. Feyd-Rautha prided himself that he never used the pru-door and seldom needed distractors. But it was good to know they were available this day – special plans sometimes involved special dangers.</v>
      </c>
      <c r="D10417">
        <f t="shared" si="1304"/>
        <v>4</v>
      </c>
      <c r="E10417" t="str">
        <f t="shared" si="1303"/>
        <v>end</v>
      </c>
      <c r="F10417" t="str">
        <f t="shared" si="1307"/>
        <v>&lt;p class="indent"&gt;The music resumed at the quick-march, and Feyd-Rautha led his men scampering back across the arena to the prudence door that admitted only those wearing the proper identification band. Feyd-Rautha prided himself that he never used the pru-door and seldom needed distractors. But it was good to know they were available this day – special plans sometimes involved special dangers.</v>
      </c>
      <c r="G10417" t="str">
        <f t="shared" si="1309"/>
        <v>&lt;p class="indent"&gt;</v>
      </c>
      <c r="H10417">
        <v>1</v>
      </c>
      <c r="I10417">
        <f t="shared" si="1306"/>
        <v>48</v>
      </c>
      <c r="J10417">
        <f t="shared" ca="1" si="1305"/>
        <v>5119</v>
      </c>
      <c r="K10417" t="str">
        <f>IF(OR(E10417="start",AND(E10417="end",E10416="start")),"Y","N")</f>
        <v>N</v>
      </c>
      <c r="L10417" t="str">
        <f t="shared" si="1302"/>
        <v/>
      </c>
    </row>
    <row r="10418" spans="1:12" x14ac:dyDescent="0.25">
      <c r="A10418">
        <v>10417</v>
      </c>
      <c r="B10418" s="1" t="s">
        <v>9</v>
      </c>
      <c r="C10418" t="str">
        <f t="shared" si="1308"/>
        <v>&lt;p class="indent"&gt;The music resumed at the quick-march, and Feyd-Rautha led his men scampering back across the arena to the prudence door that admitted only those wearing the proper identification band. Feyd-Rautha prided himself that he never used the pru-door and seldom needed distractors. But it was good to know they were available this day – special plans sometimes involved special dangers. &lt;/p&gt;</v>
      </c>
      <c r="D10418">
        <f t="shared" si="1304"/>
        <v>5</v>
      </c>
      <c r="E10418" t="str">
        <f t="shared" si="1303"/>
        <v>end</v>
      </c>
      <c r="F10418" t="str">
        <f t="shared" si="1307"/>
        <v>&lt;p class="indent"&gt;The music resumed at the quick-march, and Feyd-Rautha led his men scampering back across the arena to the prudence door that admitted only those wearing the proper identification band. Feyd-Rautha prided himself that he never used the pru-door and seldom needed distractors. But it was good to know they were available this day – special plans sometimes involved special dangers. &lt;/p&gt;</v>
      </c>
      <c r="G10418" t="str">
        <f t="shared" si="1309"/>
        <v>&lt;p class="indent"&gt;</v>
      </c>
      <c r="H10418">
        <v>1</v>
      </c>
      <c r="I10418">
        <f t="shared" si="1306"/>
        <v>48</v>
      </c>
      <c r="J10418">
        <f t="shared" ca="1" si="1305"/>
        <v>5119</v>
      </c>
      <c r="K10418" t="str">
        <f>IF(OR(E10418="start",AND(E10418="end",E10417="start")),"Y","N")</f>
        <v>N</v>
      </c>
      <c r="L10418" t="str">
        <f t="shared" si="1302"/>
        <v>&lt;p class="indent"&gt;The music resumed at the quick-march, and Feyd-Rautha led his men scampering back across the arena to the prudence door that admitted only those wearing the proper identification band. Feyd-Rautha prided himself that he never used the pru-door and seldom needed distractors. But it was good to know they were available this day – special plans sometimes involved special dangers. &lt;/p&gt;</v>
      </c>
    </row>
    <row r="10419" spans="1:12" x14ac:dyDescent="0.25">
      <c r="A10419">
        <v>10418</v>
      </c>
      <c r="B10419" s="1" t="s">
        <v>8071</v>
      </c>
      <c r="C10419" t="str">
        <f t="shared" si="1308"/>
        <v>&lt;p class="indent"&gt;Again, silence settled over the arena.&lt;/p&gt;</v>
      </c>
      <c r="D10419">
        <f t="shared" si="1304"/>
        <v>1</v>
      </c>
      <c r="E10419" t="str">
        <f t="shared" si="1303"/>
        <v>end</v>
      </c>
      <c r="F10419" t="str">
        <f t="shared" si="1307"/>
        <v>&lt;p class="indent"&gt;Again, silence settled over the arena.&lt;/p&gt;</v>
      </c>
      <c r="G10419" t="str">
        <f t="shared" si="1309"/>
        <v>&lt;p class="indent"&gt;</v>
      </c>
      <c r="H10419">
        <v>1</v>
      </c>
      <c r="I10419">
        <f t="shared" si="1306"/>
        <v>48</v>
      </c>
      <c r="J10419">
        <f t="shared" ca="1" si="1305"/>
        <v>5120</v>
      </c>
      <c r="K10419" t="str">
        <f>IF(OR(E10419="start",AND(E10419="end",E10418="start")),"Y","N")</f>
        <v>N</v>
      </c>
      <c r="L10419" t="str">
        <f t="shared" si="1302"/>
        <v>&lt;p class="indent"&gt;Again, silence settled over the arena.&lt;/p&gt;</v>
      </c>
    </row>
    <row r="10420" spans="1:12" x14ac:dyDescent="0.25">
      <c r="A10420">
        <v>10419</v>
      </c>
      <c r="B10420" s="1" t="s">
        <v>8072</v>
      </c>
      <c r="C10420" t="str">
        <f t="shared" si="1308"/>
        <v>&lt;p class="indent"&gt;&lt;a id="page374"/&gt;Feyd-Rautha turned, faced the big red door across from him through which the gladiator would emerge.</v>
      </c>
      <c r="D10420">
        <f t="shared" si="1304"/>
        <v>1</v>
      </c>
      <c r="E10420" t="str">
        <f t="shared" si="1303"/>
        <v>end</v>
      </c>
      <c r="F10420" t="str">
        <f t="shared" si="1307"/>
        <v>&lt;p class="indent"&gt;&lt;a id="page374"/&gt;Feyd-Rautha turned, faced the big red door across from him through which the gladiator would emerge.</v>
      </c>
      <c r="G10420" t="str">
        <f t="shared" si="1309"/>
        <v>&lt;p class="indent"&gt;</v>
      </c>
      <c r="H10420">
        <v>1</v>
      </c>
      <c r="I10420">
        <f t="shared" si="1306"/>
        <v>48</v>
      </c>
      <c r="J10420">
        <f t="shared" ca="1" si="1305"/>
        <v>5121</v>
      </c>
      <c r="K10420" t="str">
        <f>IF(OR(E10420="start",AND(E10420="end",E10419="start")),"Y","N")</f>
        <v>N</v>
      </c>
      <c r="L10420" t="str">
        <f t="shared" si="1302"/>
        <v/>
      </c>
    </row>
    <row r="10421" spans="1:12" x14ac:dyDescent="0.25">
      <c r="A10421">
        <v>10420</v>
      </c>
      <c r="B10421" s="1" t="s">
        <v>9</v>
      </c>
      <c r="C10421" t="str">
        <f t="shared" si="1308"/>
        <v>&lt;p class="indent"&gt;&lt;a id="page374"/&gt;Feyd-Rautha turned, faced the big red door across from him through which the gladiator would emerge. &lt;/p&gt;</v>
      </c>
      <c r="D10421">
        <f t="shared" si="1304"/>
        <v>2</v>
      </c>
      <c r="E10421" t="str">
        <f t="shared" si="1303"/>
        <v>end</v>
      </c>
      <c r="F10421" t="str">
        <f t="shared" si="1307"/>
        <v>&lt;p class="indent"&gt;&lt;a id="page374"/&gt;Feyd-Rautha turned, faced the big red door across from him through which the gladiator would emerge. &lt;/p&gt;</v>
      </c>
      <c r="G10421" t="str">
        <f t="shared" si="1309"/>
        <v>&lt;p class="indent"&gt;</v>
      </c>
      <c r="H10421">
        <v>1</v>
      </c>
      <c r="I10421">
        <f t="shared" si="1306"/>
        <v>48</v>
      </c>
      <c r="J10421">
        <f t="shared" ca="1" si="1305"/>
        <v>5121</v>
      </c>
      <c r="K10421" t="str">
        <f>IF(OR(E10421="start",AND(E10421="end",E10420="start")),"Y","N")</f>
        <v>N</v>
      </c>
      <c r="L10421" t="str">
        <f t="shared" si="1302"/>
        <v>&lt;p class="indent"&gt;&lt;a id="page374"/&gt;Feyd-Rautha turned, faced the big red door across from him through which the gladiator would emerge. &lt;/p&gt;</v>
      </c>
    </row>
    <row r="10422" spans="1:12" x14ac:dyDescent="0.25">
      <c r="A10422">
        <v>10421</v>
      </c>
      <c r="B10422" s="1" t="s">
        <v>8073</v>
      </c>
      <c r="C10422" t="str">
        <f t="shared" si="1308"/>
        <v>&lt;p class="indent"&gt;The special gladiator.&lt;/p&gt;</v>
      </c>
      <c r="D10422">
        <f t="shared" si="1304"/>
        <v>1</v>
      </c>
      <c r="E10422" t="str">
        <f t="shared" si="1303"/>
        <v>end</v>
      </c>
      <c r="F10422" t="str">
        <f t="shared" si="1307"/>
        <v>&lt;p class="indent"&gt;The special gladiator.&lt;/p&gt;</v>
      </c>
      <c r="G10422" t="str">
        <f t="shared" si="1309"/>
        <v>&lt;p class="indent"&gt;</v>
      </c>
      <c r="H10422">
        <v>1</v>
      </c>
      <c r="I10422">
        <f t="shared" si="1306"/>
        <v>48</v>
      </c>
      <c r="J10422">
        <f t="shared" ca="1" si="1305"/>
        <v>5122</v>
      </c>
      <c r="K10422" t="str">
        <f>IF(OR(E10422="start",AND(E10422="end",E10421="start")),"Y","N")</f>
        <v>N</v>
      </c>
      <c r="L10422" t="str">
        <f t="shared" si="1302"/>
        <v>&lt;p class="indent"&gt;The special gladiator.&lt;/p&gt;</v>
      </c>
    </row>
    <row r="10423" spans="1:12" x14ac:dyDescent="0.25">
      <c r="A10423">
        <v>10422</v>
      </c>
      <c r="B10423" s="1" t="s">
        <v>8074</v>
      </c>
      <c r="C10423" t="str">
        <f t="shared" si="1308"/>
        <v>&lt;p class="indent"&gt;The plan Thufir Hawat had devised was admirably simple and direct, Feyd-Rautha thought. The slave would not be drugged – that</v>
      </c>
      <c r="D10423">
        <f t="shared" si="1304"/>
        <v>1</v>
      </c>
      <c r="E10423" t="str">
        <f t="shared" si="1303"/>
        <v>end</v>
      </c>
      <c r="F10423" t="str">
        <f t="shared" si="1307"/>
        <v>&lt;p class="indent"&gt;The plan Thufir Hawat had devised was admirably simple and direct, Feyd-Rautha thought. The slave would not be drugged – that</v>
      </c>
      <c r="G10423" t="str">
        <f t="shared" si="1309"/>
        <v>&lt;p class="indent"&gt;</v>
      </c>
      <c r="H10423">
        <v>1</v>
      </c>
      <c r="I10423">
        <f t="shared" si="1306"/>
        <v>48</v>
      </c>
      <c r="J10423">
        <f t="shared" ca="1" si="1305"/>
        <v>5123</v>
      </c>
      <c r="K10423" t="str">
        <f>IF(OR(E10423="start",AND(E10423="end",E10422="start")),"Y","N")</f>
        <v>N</v>
      </c>
      <c r="L10423" t="str">
        <f t="shared" si="1302"/>
        <v/>
      </c>
    </row>
    <row r="10424" spans="1:12" x14ac:dyDescent="0.25">
      <c r="A10424">
        <v>10423</v>
      </c>
      <c r="B10424" s="1" t="s">
        <v>8075</v>
      </c>
      <c r="C10424" t="str">
        <f t="shared" si="1308"/>
        <v>&lt;p class="indent"&gt;The plan Thufir Hawat had devised was admirably simple and direct, Feyd-Rautha thought. The slave would not be drugged – that was the danger. Instead, a key word had been drummed into the man’s unconscious to immobilize his muscles at a critical instant.</v>
      </c>
      <c r="D10424">
        <f t="shared" si="1304"/>
        <v>2</v>
      </c>
      <c r="E10424" t="str">
        <f t="shared" si="1303"/>
        <v>end</v>
      </c>
      <c r="F10424" t="str">
        <f t="shared" si="1307"/>
        <v>&lt;p class="indent"&gt;The plan Thufir Hawat had devised was admirably simple and direct, Feyd-Rautha thought. The slave would not be drugged – that was the danger. Instead, a key word had been drummed into the man’s unconscious to immobilize his muscles at a critical instant.</v>
      </c>
      <c r="G10424" t="str">
        <f t="shared" si="1309"/>
        <v>&lt;p class="indent"&gt;</v>
      </c>
      <c r="H10424">
        <v>1</v>
      </c>
      <c r="I10424">
        <f t="shared" si="1306"/>
        <v>48</v>
      </c>
      <c r="J10424">
        <f t="shared" ca="1" si="1305"/>
        <v>5123</v>
      </c>
      <c r="K10424" t="str">
        <f>IF(OR(E10424="start",AND(E10424="end",E10423="start")),"Y","N")</f>
        <v>N</v>
      </c>
      <c r="L10424" t="str">
        <f t="shared" si="1302"/>
        <v/>
      </c>
    </row>
    <row r="10425" spans="1:12" x14ac:dyDescent="0.25">
      <c r="A10425">
        <v>10424</v>
      </c>
      <c r="B10425" s="1" t="s">
        <v>8076</v>
      </c>
      <c r="C10425" t="str">
        <f t="shared" si="1308"/>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v>
      </c>
      <c r="D10425">
        <f t="shared" si="1304"/>
        <v>3</v>
      </c>
      <c r="E10425" t="str">
        <f t="shared" si="1303"/>
        <v>end</v>
      </c>
      <c r="F10425" t="str">
        <f t="shared" si="1307"/>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v>
      </c>
      <c r="G10425" t="str">
        <f t="shared" si="1309"/>
        <v>&lt;p class="indent"&gt;</v>
      </c>
      <c r="H10425">
        <v>1</v>
      </c>
      <c r="I10425">
        <f t="shared" si="1306"/>
        <v>48</v>
      </c>
      <c r="J10425">
        <f t="shared" ca="1" si="1305"/>
        <v>5123</v>
      </c>
      <c r="K10425" t="str">
        <f>IF(OR(E10425="start",AND(E10425="end",E10424="start")),"Y","N")</f>
        <v>N</v>
      </c>
      <c r="L10425" t="str">
        <f t="shared" si="1302"/>
        <v/>
      </c>
    </row>
    <row r="10426" spans="1:12" x14ac:dyDescent="0.25">
      <c r="A10426">
        <v>10425</v>
      </c>
      <c r="B10426" s="1" t="s">
        <v>8077</v>
      </c>
      <c r="C10426" t="str">
        <f t="shared" si="1308"/>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 undrugged slave had been slipped into the arena to kill the na-Baron. And all the carefully arranged evidence would point</v>
      </c>
      <c r="D10426">
        <f t="shared" si="1304"/>
        <v>4</v>
      </c>
      <c r="E10426" t="str">
        <f t="shared" si="1303"/>
        <v>end</v>
      </c>
      <c r="F10426" t="str">
        <f t="shared" si="1307"/>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 undrugged slave had been slipped into the arena to kill the na-Baron. And all the carefully arranged evidence would point</v>
      </c>
      <c r="G10426" t="str">
        <f t="shared" si="1309"/>
        <v>&lt;p class="indent"&gt;</v>
      </c>
      <c r="H10426">
        <v>1</v>
      </c>
      <c r="I10426">
        <f t="shared" si="1306"/>
        <v>48</v>
      </c>
      <c r="J10426">
        <f t="shared" ca="1" si="1305"/>
        <v>5123</v>
      </c>
      <c r="K10426" t="str">
        <f>IF(OR(E10426="start",AND(E10426="end",E10425="start")),"Y","N")</f>
        <v>N</v>
      </c>
      <c r="L10426" t="str">
        <f t="shared" ref="L10426:L10489" si="1310">IF(D10426&gt;=D10427,F10426,"")</f>
        <v/>
      </c>
    </row>
    <row r="10427" spans="1:12" x14ac:dyDescent="0.25">
      <c r="A10427">
        <v>10426</v>
      </c>
      <c r="B10427" s="1" t="s">
        <v>8078</v>
      </c>
      <c r="C10427" t="str">
        <f t="shared" si="1308"/>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 undrugged slave had been slipped into the arena to kill the na-Baron. And all the carefully arranged evidence would point to the slavemaster.</v>
      </c>
      <c r="D10427">
        <f t="shared" si="1304"/>
        <v>5</v>
      </c>
      <c r="E10427" t="str">
        <f t="shared" si="1303"/>
        <v>end</v>
      </c>
      <c r="F10427" t="str">
        <f t="shared" si="1307"/>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 undrugged slave had been slipped into the arena to kill the na-Baron. And all the carefully arranged evidence would point to the slavemaster.</v>
      </c>
      <c r="G10427" t="str">
        <f t="shared" si="1309"/>
        <v>&lt;p class="indent"&gt;</v>
      </c>
      <c r="H10427">
        <v>1</v>
      </c>
      <c r="I10427">
        <f t="shared" si="1306"/>
        <v>48</v>
      </c>
      <c r="J10427">
        <f t="shared" ca="1" si="1305"/>
        <v>5123</v>
      </c>
      <c r="K10427" t="str">
        <f>IF(OR(E10427="start",AND(E10427="end",E10426="start")),"Y","N")</f>
        <v>N</v>
      </c>
      <c r="L10427" t="str">
        <f t="shared" si="1310"/>
        <v/>
      </c>
    </row>
    <row r="10428" spans="1:12" x14ac:dyDescent="0.25">
      <c r="A10428">
        <v>10427</v>
      </c>
      <c r="B10428" s="1" t="s">
        <v>9</v>
      </c>
      <c r="C10428" t="str">
        <f t="shared" si="1308"/>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 undrugged slave had been slipped into the arena to kill the na-Baron. And all the carefully arranged evidence would point to the slavemaster. &lt;/p&gt;</v>
      </c>
      <c r="D10428">
        <f t="shared" si="1304"/>
        <v>6</v>
      </c>
      <c r="E10428" t="str">
        <f t="shared" si="1303"/>
        <v>end</v>
      </c>
      <c r="F10428" t="str">
        <f t="shared" si="1307"/>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 undrugged slave had been slipped into the arena to kill the na-Baron. And all the carefully arranged evidence would point to the slavemaster. &lt;/p&gt;</v>
      </c>
      <c r="G10428" t="str">
        <f t="shared" si="1309"/>
        <v>&lt;p class="indent"&gt;</v>
      </c>
      <c r="H10428">
        <v>1</v>
      </c>
      <c r="I10428">
        <f t="shared" si="1306"/>
        <v>48</v>
      </c>
      <c r="J10428">
        <f t="shared" ca="1" si="1305"/>
        <v>5123</v>
      </c>
      <c r="K10428" t="str">
        <f>IF(OR(E10428="start",AND(E10428="end",E10427="start")),"Y","N")</f>
        <v>N</v>
      </c>
      <c r="L10428" t="str">
        <f t="shared" si="1310"/>
        <v>&lt;p class="indent"&gt;The plan Thufir Hawat had devised was admirably simple and direct, Feyd-Rautha thought. The slave would not be drugged – that was the danger. Instead, a key word had been drummed into the man’s unconscious to immobilize his muscles at a critical instant. Feyd-Rautha rolled the vital word in his mind, mouthing it without sound: ‘Scum!’ To the audience, it would appear that an undrugged slave had been slipped into the arena to kill the na-Baron. And all the carefully arranged evidence would point to the slavemaster. &lt;/p&gt;</v>
      </c>
    </row>
    <row r="10429" spans="1:12" x14ac:dyDescent="0.25">
      <c r="A10429">
        <v>10428</v>
      </c>
      <c r="B10429" s="1" t="s">
        <v>8079</v>
      </c>
      <c r="C10429" t="str">
        <f t="shared" si="1308"/>
        <v>&lt;p class="indent"&gt;A low humming arose from the red door’s servo-motors as they were armed for opening.&lt;/p&gt;</v>
      </c>
      <c r="D10429">
        <f t="shared" si="1304"/>
        <v>1</v>
      </c>
      <c r="E10429" t="str">
        <f t="shared" si="1303"/>
        <v>end</v>
      </c>
      <c r="F10429" t="str">
        <f t="shared" si="1307"/>
        <v>&lt;p class="indent"&gt;A low humming arose from the red door’s servo-motors as they were armed for opening.&lt;/p&gt;</v>
      </c>
      <c r="G10429" t="str">
        <f t="shared" si="1309"/>
        <v>&lt;p class="indent"&gt;</v>
      </c>
      <c r="H10429">
        <v>1</v>
      </c>
      <c r="I10429">
        <f t="shared" si="1306"/>
        <v>48</v>
      </c>
      <c r="J10429">
        <f t="shared" ca="1" si="1305"/>
        <v>5124</v>
      </c>
      <c r="K10429" t="str">
        <f>IF(OR(E10429="start",AND(E10429="end",E10428="start")),"Y","N")</f>
        <v>N</v>
      </c>
      <c r="L10429" t="str">
        <f t="shared" si="1310"/>
        <v>&lt;p class="indent"&gt;A low humming arose from the red door’s servo-motors as they were armed for opening.&lt;/p&gt;</v>
      </c>
    </row>
    <row r="10430" spans="1:12" x14ac:dyDescent="0.25">
      <c r="A10430">
        <v>10429</v>
      </c>
      <c r="B10430" s="1" t="s">
        <v>8080</v>
      </c>
      <c r="C10430" t="str">
        <f t="shared" si="1308"/>
        <v>&lt;p class="indent"&gt;Feud-Rautha focused all his awareness on the door. This first moment was the critical one. The appearance of the gladiator</v>
      </c>
      <c r="D10430">
        <f t="shared" si="1304"/>
        <v>1</v>
      </c>
      <c r="E10430" t="str">
        <f t="shared" si="1303"/>
        <v>end</v>
      </c>
      <c r="F10430" t="str">
        <f t="shared" si="1307"/>
        <v>&lt;p class="indent"&gt;Feud-Rautha focused all his awareness on the door. This first moment was the critical one. The appearance of the gladiator</v>
      </c>
      <c r="G10430" t="str">
        <f t="shared" si="1309"/>
        <v>&lt;p class="indent"&gt;</v>
      </c>
      <c r="H10430">
        <v>1</v>
      </c>
      <c r="I10430">
        <f t="shared" si="1306"/>
        <v>48</v>
      </c>
      <c r="J10430">
        <f t="shared" ca="1" si="1305"/>
        <v>5125</v>
      </c>
      <c r="K10430" t="str">
        <f>IF(OR(E10430="start",AND(E10430="end",E10429="start")),"Y","N")</f>
        <v>N</v>
      </c>
      <c r="L10430" t="str">
        <f t="shared" si="1310"/>
        <v/>
      </c>
    </row>
    <row r="10431" spans="1:12" x14ac:dyDescent="0.25">
      <c r="A10431">
        <v>10430</v>
      </c>
      <c r="B10431" s="1" t="s">
        <v>8081</v>
      </c>
      <c r="C10431" t="str">
        <f t="shared" si="1308"/>
        <v>&lt;p class="indent"&gt;Feud-Rautha focused all his awareness on the door. This first moment was the critical one. The appearance of the gladiator as he emerged told the trained eye much it needed to know. All gladiators were supposed to be hyped on elacca drug to come</v>
      </c>
      <c r="D10431">
        <f t="shared" si="1304"/>
        <v>2</v>
      </c>
      <c r="E10431" t="str">
        <f t="shared" si="1303"/>
        <v>end</v>
      </c>
      <c r="F10431" t="str">
        <f t="shared" si="1307"/>
        <v>&lt;p class="indent"&gt;Feud-Rautha focused all his awareness on the door. This first moment was the critical one. The appearance of the gladiator as he emerged told the trained eye much it needed to know. All gladiators were supposed to be hyped on elacca drug to come</v>
      </c>
      <c r="G10431" t="str">
        <f t="shared" si="1309"/>
        <v>&lt;p class="indent"&gt;</v>
      </c>
      <c r="H10431">
        <v>1</v>
      </c>
      <c r="I10431">
        <f t="shared" si="1306"/>
        <v>48</v>
      </c>
      <c r="J10431">
        <f t="shared" ca="1" si="1305"/>
        <v>5125</v>
      </c>
      <c r="K10431" t="str">
        <f>IF(OR(E10431="start",AND(E10431="end",E10430="start")),"Y","N")</f>
        <v>N</v>
      </c>
      <c r="L10431" t="str">
        <f t="shared" si="1310"/>
        <v/>
      </c>
    </row>
    <row r="10432" spans="1:12" x14ac:dyDescent="0.25">
      <c r="A10432">
        <v>10431</v>
      </c>
      <c r="B10432" s="1" t="s">
        <v>8082</v>
      </c>
      <c r="C10432" t="str">
        <f t="shared" si="1308"/>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v>
      </c>
      <c r="D10432">
        <f t="shared" si="1304"/>
        <v>3</v>
      </c>
      <c r="E10432" t="str">
        <f t="shared" si="1303"/>
        <v>end</v>
      </c>
      <c r="F10432" t="str">
        <f t="shared" si="1307"/>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v>
      </c>
      <c r="G10432" t="str">
        <f t="shared" si="1309"/>
        <v>&lt;p class="indent"&gt;</v>
      </c>
      <c r="H10432">
        <v>1</v>
      </c>
      <c r="I10432">
        <f t="shared" si="1306"/>
        <v>48</v>
      </c>
      <c r="J10432">
        <f t="shared" ca="1" si="1305"/>
        <v>5125</v>
      </c>
      <c r="K10432" t="str">
        <f>IF(OR(E10432="start",AND(E10432="end",E10431="start")),"Y","N")</f>
        <v>N</v>
      </c>
      <c r="L10432" t="str">
        <f t="shared" si="1310"/>
        <v/>
      </c>
    </row>
    <row r="10433" spans="1:12" x14ac:dyDescent="0.25">
      <c r="A10433">
        <v>10432</v>
      </c>
      <c r="B10433" s="1" t="s">
        <v>8083</v>
      </c>
      <c r="C10433" t="str">
        <f t="shared" si="1308"/>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 they were actually aware of the audience in the stands. The way a slave cocked his head could give the most vital clue to</v>
      </c>
      <c r="D10433">
        <f t="shared" si="1304"/>
        <v>4</v>
      </c>
      <c r="E10433" t="str">
        <f t="shared" si="1303"/>
        <v>end</v>
      </c>
      <c r="F10433" t="str">
        <f t="shared" si="1307"/>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 they were actually aware of the audience in the stands. The way a slave cocked his head could give the most vital clue to</v>
      </c>
      <c r="G10433" t="str">
        <f t="shared" si="1309"/>
        <v>&lt;p class="indent"&gt;</v>
      </c>
      <c r="H10433">
        <v>1</v>
      </c>
      <c r="I10433">
        <f t="shared" si="1306"/>
        <v>48</v>
      </c>
      <c r="J10433">
        <f t="shared" ca="1" si="1305"/>
        <v>5125</v>
      </c>
      <c r="K10433" t="str">
        <f>IF(OR(E10433="start",AND(E10433="end",E10432="start")),"Y","N")</f>
        <v>N</v>
      </c>
      <c r="L10433" t="str">
        <f t="shared" si="1310"/>
        <v/>
      </c>
    </row>
    <row r="10434" spans="1:12" x14ac:dyDescent="0.25">
      <c r="A10434">
        <v>10433</v>
      </c>
      <c r="B10434" s="1" t="s">
        <v>8084</v>
      </c>
      <c r="C10434" t="str">
        <f t="shared" si="1308"/>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 they were actually aware of the audience in the stands. The way a slave cocked his head could give the most vital clue to counter and feint.</v>
      </c>
      <c r="D10434">
        <f t="shared" si="1304"/>
        <v>5</v>
      </c>
      <c r="E10434" t="str">
        <f t="shared" ref="E10434:E10497" si="1311">IFERROR(IF(FIND("blockquote",B10434)=2,"start","end"),E10433)</f>
        <v>end</v>
      </c>
      <c r="F10434" t="str">
        <f t="shared" si="1307"/>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 they were actually aware of the audience in the stands. The way a slave cocked his head could give the most vital clue to counter and feint.</v>
      </c>
      <c r="G10434" t="str">
        <f t="shared" si="1309"/>
        <v>&lt;p class="indent"&gt;</v>
      </c>
      <c r="H10434">
        <v>1</v>
      </c>
      <c r="I10434">
        <f t="shared" si="1306"/>
        <v>48</v>
      </c>
      <c r="J10434">
        <f t="shared" ca="1" si="1305"/>
        <v>5125</v>
      </c>
      <c r="K10434" t="str">
        <f>IF(OR(E10434="start",AND(E10434="end",E10433="start")),"Y","N")</f>
        <v>N</v>
      </c>
      <c r="L10434" t="str">
        <f t="shared" si="1310"/>
        <v/>
      </c>
    </row>
    <row r="10435" spans="1:12" x14ac:dyDescent="0.25">
      <c r="A10435">
        <v>10434</v>
      </c>
      <c r="B10435" s="1" t="s">
        <v>9</v>
      </c>
      <c r="C10435" t="str">
        <f t="shared" si="1308"/>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 they were actually aware of the audience in the stands. The way a slave cocked his head could give the most vital clue to counter and feint. &lt;/p&gt;</v>
      </c>
      <c r="D10435">
        <f t="shared" ref="D10435:D10498" si="1312">IF(LEFT(B10435,2)="&lt;p",1,IF(LEFT(B10435,3)="&lt;h1",1,D10434+1))</f>
        <v>6</v>
      </c>
      <c r="E10435" t="str">
        <f t="shared" si="1311"/>
        <v>end</v>
      </c>
      <c r="F10435" t="str">
        <f t="shared" si="1307"/>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 they were actually aware of the audience in the stands. The way a slave cocked his head could give the most vital clue to counter and feint. &lt;/p&gt;</v>
      </c>
      <c r="G10435" t="str">
        <f t="shared" si="1309"/>
        <v>&lt;p class="indent"&gt;</v>
      </c>
      <c r="H10435">
        <v>1</v>
      </c>
      <c r="I10435">
        <f t="shared" si="1306"/>
        <v>48</v>
      </c>
      <c r="J10435">
        <f t="shared" ref="J10435:J10498" ca="1" si="1313">IF(K10435="Y","",IF(D10435=1,1+MAX(OFFSET(J10435,-A10435+1,0,A10435-1)),MAX(OFFSET(J10435,-A10435+1,0,A10435-1))))</f>
        <v>5125</v>
      </c>
      <c r="K10435" t="str">
        <f>IF(OR(E10435="start",AND(E10435="end",E10434="start")),"Y","N")</f>
        <v>N</v>
      </c>
      <c r="L10435" t="str">
        <f t="shared" si="1310"/>
        <v>&lt;p class="indent"&gt;Feud-Rautha focused all his awareness on the door. This first moment was the critical one. The appearance of the gladiator as he emerged told the trained eye much it needed to know. All gladiators were supposed to be hyped on elacca drug to come out kill-ready in fighting stance – but you had to watch how they hefted the knife, which way they turned in defense, whether they were actually aware of the audience in the stands. The way a slave cocked his head could give the most vital clue to counter and feint. &lt;/p&gt;</v>
      </c>
    </row>
    <row r="10436" spans="1:12" x14ac:dyDescent="0.25">
      <c r="A10436">
        <v>10435</v>
      </c>
      <c r="B10436" s="1" t="s">
        <v>8085</v>
      </c>
      <c r="C10436" t="str">
        <f t="shared" si="1308"/>
        <v>&lt;p class="indent"&gt;The red door slammed open.&lt;/p&gt;</v>
      </c>
      <c r="D10436">
        <f t="shared" si="1312"/>
        <v>1</v>
      </c>
      <c r="E10436" t="str">
        <f t="shared" si="1311"/>
        <v>end</v>
      </c>
      <c r="F10436" t="str">
        <f t="shared" si="1307"/>
        <v>&lt;p class="indent"&gt;The red door slammed open.&lt;/p&gt;</v>
      </c>
      <c r="G10436" t="str">
        <f t="shared" si="1309"/>
        <v>&lt;p class="indent"&gt;</v>
      </c>
      <c r="H10436">
        <v>1</v>
      </c>
      <c r="I10436">
        <f t="shared" ref="I10436:I10499" si="1314">IF(AND(E10435="end",E10436="start"),I10435+1,I10435)</f>
        <v>48</v>
      </c>
      <c r="J10436">
        <f t="shared" ca="1" si="1313"/>
        <v>5126</v>
      </c>
      <c r="K10436" t="str">
        <f>IF(OR(E10436="start",AND(E10436="end",E10435="start")),"Y","N")</f>
        <v>N</v>
      </c>
      <c r="L10436" t="str">
        <f t="shared" si="1310"/>
        <v>&lt;p class="indent"&gt;The red door slammed open.&lt;/p&gt;</v>
      </c>
    </row>
    <row r="10437" spans="1:12" x14ac:dyDescent="0.25">
      <c r="A10437">
        <v>10436</v>
      </c>
      <c r="B10437" s="1" t="s">
        <v>8086</v>
      </c>
      <c r="C10437" t="str">
        <f t="shared" si="1308"/>
        <v>&lt;p class="indent"&gt;Out charged a tall, muscular man with shaved head and darkly pitted eyes. His skin was carrot-colored as it should be from</v>
      </c>
      <c r="D10437">
        <f t="shared" si="1312"/>
        <v>1</v>
      </c>
      <c r="E10437" t="str">
        <f t="shared" si="1311"/>
        <v>end</v>
      </c>
      <c r="F10437" t="str">
        <f t="shared" si="1307"/>
        <v>&lt;p class="indent"&gt;Out charged a tall, muscular man with shaved head and darkly pitted eyes. His skin was carrot-colored as it should be from</v>
      </c>
      <c r="G10437" t="str">
        <f t="shared" si="1309"/>
        <v>&lt;p class="indent"&gt;</v>
      </c>
      <c r="H10437">
        <v>1</v>
      </c>
      <c r="I10437">
        <f t="shared" si="1314"/>
        <v>48</v>
      </c>
      <c r="J10437">
        <f t="shared" ca="1" si="1313"/>
        <v>5127</v>
      </c>
      <c r="K10437" t="str">
        <f>IF(OR(E10437="start",AND(E10437="end",E10436="start")),"Y","N")</f>
        <v>N</v>
      </c>
      <c r="L10437" t="str">
        <f t="shared" si="1310"/>
        <v/>
      </c>
    </row>
    <row r="10438" spans="1:12" x14ac:dyDescent="0.25">
      <c r="A10438">
        <v>10437</v>
      </c>
      <c r="B10438" s="1" t="s">
        <v>8087</v>
      </c>
      <c r="C10438" t="str">
        <f t="shared" si="1308"/>
        <v>&lt;p class="indent"&gt;Out charged a tall, muscular man with shaved head and darkly pitted eyes. His skin was carrot-colored as it should be from the elacca drug, but Feyd-Rautha knew the color was paint. The slave wore green leotards and the red belt of a semishield</v>
      </c>
      <c r="D10438">
        <f t="shared" si="1312"/>
        <v>2</v>
      </c>
      <c r="E10438" t="str">
        <f t="shared" si="1311"/>
        <v>end</v>
      </c>
      <c r="F10438" t="str">
        <f t="shared" si="1307"/>
        <v>&lt;p class="indent"&gt;Out charged a tall, muscular man with shaved head and darkly pitted eyes. His skin was carrot-colored as it should be from the elacca drug, but Feyd-Rautha knew the color was paint. The slave wore green leotards and the red belt of a semishield</v>
      </c>
      <c r="G10438" t="str">
        <f t="shared" si="1309"/>
        <v>&lt;p class="indent"&gt;</v>
      </c>
      <c r="H10438">
        <v>1</v>
      </c>
      <c r="I10438">
        <f t="shared" si="1314"/>
        <v>48</v>
      </c>
      <c r="J10438">
        <f t="shared" ca="1" si="1313"/>
        <v>5127</v>
      </c>
      <c r="K10438" t="str">
        <f>IF(OR(E10438="start",AND(E10438="end",E10437="start")),"Y","N")</f>
        <v>N</v>
      </c>
      <c r="L10438" t="str">
        <f t="shared" si="1310"/>
        <v/>
      </c>
    </row>
    <row r="10439" spans="1:12" x14ac:dyDescent="0.25">
      <c r="A10439">
        <v>10438</v>
      </c>
      <c r="B10439" s="1" t="s">
        <v>8088</v>
      </c>
      <c r="C10439" t="str">
        <f t="shared" si="1308"/>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v>
      </c>
      <c r="D10439">
        <f t="shared" si="1312"/>
        <v>3</v>
      </c>
      <c r="E10439" t="str">
        <f t="shared" si="1311"/>
        <v>end</v>
      </c>
      <c r="F10439" t="str">
        <f t="shared" si="1307"/>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v>
      </c>
      <c r="G10439" t="str">
        <f t="shared" si="1309"/>
        <v>&lt;p class="indent"&gt;</v>
      </c>
      <c r="H10439">
        <v>1</v>
      </c>
      <c r="I10439">
        <f t="shared" si="1314"/>
        <v>48</v>
      </c>
      <c r="J10439">
        <f t="shared" ca="1" si="1313"/>
        <v>5127</v>
      </c>
      <c r="K10439" t="str">
        <f>IF(OR(E10439="start",AND(E10439="end",E10438="start")),"Y","N")</f>
        <v>N</v>
      </c>
      <c r="L10439" t="str">
        <f t="shared" si="1310"/>
        <v/>
      </c>
    </row>
    <row r="10440" spans="1:12" x14ac:dyDescent="0.25">
      <c r="A10440">
        <v>10439</v>
      </c>
      <c r="B10440" s="1" t="s">
        <v>8089</v>
      </c>
      <c r="C10440" t="str">
        <f t="shared" si="1308"/>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 outward in the stance of a trained fighter. Slowly, he advanced into the arena, turning his shielded side toward Feyd-Rautha</v>
      </c>
      <c r="D10440">
        <f t="shared" si="1312"/>
        <v>4</v>
      </c>
      <c r="E10440" t="str">
        <f t="shared" si="1311"/>
        <v>end</v>
      </c>
      <c r="F10440" t="str">
        <f t="shared" si="1307"/>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 outward in the stance of a trained fighter. Slowly, he advanced into the arena, turning his shielded side toward Feyd-Rautha</v>
      </c>
      <c r="G10440" t="str">
        <f t="shared" si="1309"/>
        <v>&lt;p class="indent"&gt;</v>
      </c>
      <c r="H10440">
        <v>1</v>
      </c>
      <c r="I10440">
        <f t="shared" si="1314"/>
        <v>48</v>
      </c>
      <c r="J10440">
        <f t="shared" ca="1" si="1313"/>
        <v>5127</v>
      </c>
      <c r="K10440" t="str">
        <f>IF(OR(E10440="start",AND(E10440="end",E10439="start")),"Y","N")</f>
        <v>N</v>
      </c>
      <c r="L10440" t="str">
        <f t="shared" si="1310"/>
        <v/>
      </c>
    </row>
    <row r="10441" spans="1:12" x14ac:dyDescent="0.25">
      <c r="A10441">
        <v>10440</v>
      </c>
      <c r="B10441" s="1" t="s">
        <v>8090</v>
      </c>
      <c r="C10441" t="str">
        <f t="shared" si="1308"/>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 outward in the stance of a trained fighter. Slowly, he advanced into the arena, turning his shielded side toward Feyd-Rautha and the group at the pru-door.</v>
      </c>
      <c r="D10441">
        <f t="shared" si="1312"/>
        <v>5</v>
      </c>
      <c r="E10441" t="str">
        <f t="shared" si="1311"/>
        <v>end</v>
      </c>
      <c r="F10441" t="str">
        <f t="shared" si="1307"/>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 outward in the stance of a trained fighter. Slowly, he advanced into the arena, turning his shielded side toward Feyd-Rautha and the group at the pru-door.</v>
      </c>
      <c r="G10441" t="str">
        <f t="shared" si="1309"/>
        <v>&lt;p class="indent"&gt;</v>
      </c>
      <c r="H10441">
        <v>1</v>
      </c>
      <c r="I10441">
        <f t="shared" si="1314"/>
        <v>48</v>
      </c>
      <c r="J10441">
        <f t="shared" ca="1" si="1313"/>
        <v>5127</v>
      </c>
      <c r="K10441" t="str">
        <f>IF(OR(E10441="start",AND(E10441="end",E10440="start")),"Y","N")</f>
        <v>N</v>
      </c>
      <c r="L10441" t="str">
        <f t="shared" si="1310"/>
        <v/>
      </c>
    </row>
    <row r="10442" spans="1:12" x14ac:dyDescent="0.25">
      <c r="A10442">
        <v>10441</v>
      </c>
      <c r="B10442" s="1" t="s">
        <v>9</v>
      </c>
      <c r="C10442" t="str">
        <f t="shared" si="1308"/>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 outward in the stance of a trained fighter. Slowly, he advanced into the arena, turning his shielded side toward Feyd-Rautha and the group at the pru-door. &lt;/p&gt;</v>
      </c>
      <c r="D10442">
        <f t="shared" si="1312"/>
        <v>6</v>
      </c>
      <c r="E10442" t="str">
        <f t="shared" si="1311"/>
        <v>end</v>
      </c>
      <c r="F10442" t="str">
        <f t="shared" si="1307"/>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 outward in the stance of a trained fighter. Slowly, he advanced into the arena, turning his shielded side toward Feyd-Rautha and the group at the pru-door. &lt;/p&gt;</v>
      </c>
      <c r="G10442" t="str">
        <f t="shared" si="1309"/>
        <v>&lt;p class="indent"&gt;</v>
      </c>
      <c r="H10442">
        <v>1</v>
      </c>
      <c r="I10442">
        <f t="shared" si="1314"/>
        <v>48</v>
      </c>
      <c r="J10442">
        <f t="shared" ca="1" si="1313"/>
        <v>5127</v>
      </c>
      <c r="K10442" t="str">
        <f>IF(OR(E10442="start",AND(E10442="end",E10441="start")),"Y","N")</f>
        <v>N</v>
      </c>
      <c r="L10442" t="str">
        <f t="shared" si="1310"/>
        <v>&lt;p class="indent"&gt;Out charged a tall, muscular man with shaved head and darkly pitted eyes. His skin was carrot-colored as it should be from the elacca drug, but Feyd-Rautha knew the color was paint. The slave wore green leotards and the red belt of a semishield – the belt’s arrow pointing left to indicate the slave’s left side was shielded. He held his knife sword-fashion, cocked slightly outward in the stance of a trained fighter. Slowly, he advanced into the arena, turning his shielded side toward Feyd-Rautha and the group at the pru-door. &lt;/p&gt;</v>
      </c>
    </row>
    <row r="10443" spans="1:12" x14ac:dyDescent="0.25">
      <c r="A10443">
        <v>10442</v>
      </c>
      <c r="B10443" s="1" t="s">
        <v>8091</v>
      </c>
      <c r="C10443" t="str">
        <f t="shared" si="1308"/>
        <v>&lt;p class="indent"&gt;‘I like not the look of this one,’ said one of Feyd-Rautha’s barb-men. ‘Are you sure he’s drugged, m’Lord?’&lt;/p&gt;</v>
      </c>
      <c r="D10443">
        <f t="shared" si="1312"/>
        <v>1</v>
      </c>
      <c r="E10443" t="str">
        <f t="shared" si="1311"/>
        <v>end</v>
      </c>
      <c r="F10443" t="str">
        <f t="shared" ref="F10443:F10506" si="1315">IF(AND(E10443="start",D10443&gt;=D10442),F10442&amp;" "&amp;B10443,C10443)</f>
        <v>&lt;p class="indent"&gt;‘I like not the look of this one,’ said one of Feyd-Rautha’s barb-men. ‘Are you sure he’s drugged, m’Lord?’&lt;/p&gt;</v>
      </c>
      <c r="G10443" t="str">
        <f t="shared" si="1309"/>
        <v>&lt;p class="indent"&gt;</v>
      </c>
      <c r="H10443">
        <v>1</v>
      </c>
      <c r="I10443">
        <f t="shared" si="1314"/>
        <v>48</v>
      </c>
      <c r="J10443">
        <f t="shared" ca="1" si="1313"/>
        <v>5128</v>
      </c>
      <c r="K10443" t="str">
        <f>IF(OR(E10443="start",AND(E10443="end",E10442="start")),"Y","N")</f>
        <v>N</v>
      </c>
      <c r="L10443" t="str">
        <f t="shared" si="1310"/>
        <v>&lt;p class="indent"&gt;‘I like not the look of this one,’ said one of Feyd-Rautha’s barb-men. ‘Are you sure he’s drugged, m’Lord?’&lt;/p&gt;</v>
      </c>
    </row>
    <row r="10444" spans="1:12" x14ac:dyDescent="0.25">
      <c r="A10444">
        <v>10443</v>
      </c>
      <c r="B10444" s="1" t="s">
        <v>8092</v>
      </c>
      <c r="C10444" t="str">
        <f t="shared" si="1308"/>
        <v>&lt;p class="indent"&gt;‘He has the color,’ Feyd-Rautha said.&lt;/p&gt;</v>
      </c>
      <c r="D10444">
        <f t="shared" si="1312"/>
        <v>1</v>
      </c>
      <c r="E10444" t="str">
        <f t="shared" si="1311"/>
        <v>end</v>
      </c>
      <c r="F10444" t="str">
        <f t="shared" si="1315"/>
        <v>&lt;p class="indent"&gt;‘He has the color,’ Feyd-Rautha said.&lt;/p&gt;</v>
      </c>
      <c r="G10444" t="str">
        <f t="shared" si="1309"/>
        <v>&lt;p class="indent"&gt;</v>
      </c>
      <c r="H10444">
        <v>1</v>
      </c>
      <c r="I10444">
        <f t="shared" si="1314"/>
        <v>48</v>
      </c>
      <c r="J10444">
        <f t="shared" ca="1" si="1313"/>
        <v>5129</v>
      </c>
      <c r="K10444" t="str">
        <f>IF(OR(E10444="start",AND(E10444="end",E10443="start")),"Y","N")</f>
        <v>N</v>
      </c>
      <c r="L10444" t="str">
        <f t="shared" si="1310"/>
        <v>&lt;p class="indent"&gt;‘He has the color,’ Feyd-Rautha said.&lt;/p&gt;</v>
      </c>
    </row>
    <row r="10445" spans="1:12" x14ac:dyDescent="0.25">
      <c r="A10445">
        <v>10444</v>
      </c>
      <c r="B10445" s="1" t="s">
        <v>8093</v>
      </c>
      <c r="C10445" t="str">
        <f t="shared" si="1308"/>
        <v>&lt;p class="indent"&gt;‘Yet he stands like a fighter,’ said another helper.&lt;/p&gt;</v>
      </c>
      <c r="D10445">
        <f t="shared" si="1312"/>
        <v>1</v>
      </c>
      <c r="E10445" t="str">
        <f t="shared" si="1311"/>
        <v>end</v>
      </c>
      <c r="F10445" t="str">
        <f t="shared" si="1315"/>
        <v>&lt;p class="indent"&gt;‘Yet he stands like a fighter,’ said another helper.&lt;/p&gt;</v>
      </c>
      <c r="G10445" t="str">
        <f t="shared" si="1309"/>
        <v>&lt;p class="indent"&gt;</v>
      </c>
      <c r="H10445">
        <v>1</v>
      </c>
      <c r="I10445">
        <f t="shared" si="1314"/>
        <v>48</v>
      </c>
      <c r="J10445">
        <f t="shared" ca="1" si="1313"/>
        <v>5130</v>
      </c>
      <c r="K10445" t="str">
        <f>IF(OR(E10445="start",AND(E10445="end",E10444="start")),"Y","N")</f>
        <v>N</v>
      </c>
      <c r="L10445" t="str">
        <f t="shared" si="1310"/>
        <v>&lt;p class="indent"&gt;‘Yet he stands like a fighter,’ said another helper.&lt;/p&gt;</v>
      </c>
    </row>
    <row r="10446" spans="1:12" x14ac:dyDescent="0.25">
      <c r="A10446">
        <v>10445</v>
      </c>
      <c r="B10446" s="1" t="s">
        <v>8094</v>
      </c>
      <c r="C10446" t="str">
        <f t="shared" si="1308"/>
        <v>&lt;p class="indent"&gt;&lt;a id="page375"/&gt;Feyd-Rautha advanced two steps onto the sand, studied this slave.</v>
      </c>
      <c r="D10446">
        <f t="shared" si="1312"/>
        <v>1</v>
      </c>
      <c r="E10446" t="str">
        <f t="shared" si="1311"/>
        <v>end</v>
      </c>
      <c r="F10446" t="str">
        <f t="shared" si="1315"/>
        <v>&lt;p class="indent"&gt;&lt;a id="page375"/&gt;Feyd-Rautha advanced two steps onto the sand, studied this slave.</v>
      </c>
      <c r="G10446" t="str">
        <f t="shared" si="1309"/>
        <v>&lt;p class="indent"&gt;</v>
      </c>
      <c r="H10446">
        <v>1</v>
      </c>
      <c r="I10446">
        <f t="shared" si="1314"/>
        <v>48</v>
      </c>
      <c r="J10446">
        <f t="shared" ca="1" si="1313"/>
        <v>5131</v>
      </c>
      <c r="K10446" t="str">
        <f>IF(OR(E10446="start",AND(E10446="end",E10445="start")),"Y","N")</f>
        <v>N</v>
      </c>
      <c r="L10446" t="str">
        <f t="shared" si="1310"/>
        <v/>
      </c>
    </row>
    <row r="10447" spans="1:12" x14ac:dyDescent="0.25">
      <c r="A10447">
        <v>10446</v>
      </c>
      <c r="B10447" s="1" t="s">
        <v>9</v>
      </c>
      <c r="C10447" t="str">
        <f t="shared" si="1308"/>
        <v>&lt;p class="indent"&gt;&lt;a id="page375"/&gt;Feyd-Rautha advanced two steps onto the sand, studied this slave. &lt;/p&gt;</v>
      </c>
      <c r="D10447">
        <f t="shared" si="1312"/>
        <v>2</v>
      </c>
      <c r="E10447" t="str">
        <f t="shared" si="1311"/>
        <v>end</v>
      </c>
      <c r="F10447" t="str">
        <f t="shared" si="1315"/>
        <v>&lt;p class="indent"&gt;&lt;a id="page375"/&gt;Feyd-Rautha advanced two steps onto the sand, studied this slave. &lt;/p&gt;</v>
      </c>
      <c r="G10447" t="str">
        <f t="shared" si="1309"/>
        <v>&lt;p class="indent"&gt;</v>
      </c>
      <c r="H10447">
        <v>1</v>
      </c>
      <c r="I10447">
        <f t="shared" si="1314"/>
        <v>48</v>
      </c>
      <c r="J10447">
        <f t="shared" ca="1" si="1313"/>
        <v>5131</v>
      </c>
      <c r="K10447" t="str">
        <f>IF(OR(E10447="start",AND(E10447="end",E10446="start")),"Y","N")</f>
        <v>N</v>
      </c>
      <c r="L10447" t="str">
        <f t="shared" si="1310"/>
        <v>&lt;p class="indent"&gt;&lt;a id="page375"/&gt;Feyd-Rautha advanced two steps onto the sand, studied this slave. &lt;/p&gt;</v>
      </c>
    </row>
    <row r="10448" spans="1:12" x14ac:dyDescent="0.25">
      <c r="A10448">
        <v>10447</v>
      </c>
      <c r="B10448" s="1" t="s">
        <v>8095</v>
      </c>
      <c r="C10448" t="str">
        <f t="shared" si="1308"/>
        <v>&lt;p class="indent"&gt;‘What has he done to his arm?’ asked one of the distractors.&lt;/p&gt;</v>
      </c>
      <c r="D10448">
        <f t="shared" si="1312"/>
        <v>1</v>
      </c>
      <c r="E10448" t="str">
        <f t="shared" si="1311"/>
        <v>end</v>
      </c>
      <c r="F10448" t="str">
        <f t="shared" si="1315"/>
        <v>&lt;p class="indent"&gt;‘What has he done to his arm?’ asked one of the distractors.&lt;/p&gt;</v>
      </c>
      <c r="G10448" t="str">
        <f t="shared" si="1309"/>
        <v>&lt;p class="indent"&gt;</v>
      </c>
      <c r="H10448">
        <v>1</v>
      </c>
      <c r="I10448">
        <f t="shared" si="1314"/>
        <v>48</v>
      </c>
      <c r="J10448">
        <f t="shared" ca="1" si="1313"/>
        <v>5132</v>
      </c>
      <c r="K10448" t="str">
        <f>IF(OR(E10448="start",AND(E10448="end",E10447="start")),"Y","N")</f>
        <v>N</v>
      </c>
      <c r="L10448" t="str">
        <f t="shared" si="1310"/>
        <v>&lt;p class="indent"&gt;‘What has he done to his arm?’ asked one of the distractors.&lt;/p&gt;</v>
      </c>
    </row>
    <row r="10449" spans="1:12" x14ac:dyDescent="0.25">
      <c r="A10449">
        <v>10448</v>
      </c>
      <c r="B10449" s="1" t="s">
        <v>8096</v>
      </c>
      <c r="C10449" t="str">
        <f t="shared" si="1308"/>
        <v>&lt;p class="indent"&gt;Feyd-Rautha’s attention went to a bloody scratch on the man’s left forearm, followed the arm down to the hand as it pointed</v>
      </c>
      <c r="D10449">
        <f t="shared" si="1312"/>
        <v>1</v>
      </c>
      <c r="E10449" t="str">
        <f t="shared" si="1311"/>
        <v>end</v>
      </c>
      <c r="F10449" t="str">
        <f t="shared" si="1315"/>
        <v>&lt;p class="indent"&gt;Feyd-Rautha’s attention went to a bloody scratch on the man’s left forearm, followed the arm down to the hand as it pointed</v>
      </c>
      <c r="G10449" t="str">
        <f t="shared" si="1309"/>
        <v>&lt;p class="indent"&gt;</v>
      </c>
      <c r="H10449">
        <v>1</v>
      </c>
      <c r="I10449">
        <f t="shared" si="1314"/>
        <v>48</v>
      </c>
      <c r="J10449">
        <f t="shared" ca="1" si="1313"/>
        <v>5133</v>
      </c>
      <c r="K10449" t="str">
        <f>IF(OR(E10449="start",AND(E10449="end",E10448="start")),"Y","N")</f>
        <v>N</v>
      </c>
      <c r="L10449" t="str">
        <f t="shared" si="1310"/>
        <v/>
      </c>
    </row>
    <row r="10450" spans="1:12" x14ac:dyDescent="0.25">
      <c r="A10450">
        <v>10449</v>
      </c>
      <c r="B10450" s="1" t="s">
        <v>8097</v>
      </c>
      <c r="C10450" t="str">
        <f t="shared" si="1308"/>
        <v>&lt;p class="indent"&gt;Feyd-Rautha’s attention went to a bloody scratch on the man’s left forearm, followed the arm down to the hand as it pointed to a design drawn in blood on the left hip of the green leotards – a wet shape there; the formalized outline of a hawk.</v>
      </c>
      <c r="D10450">
        <f t="shared" si="1312"/>
        <v>2</v>
      </c>
      <c r="E10450" t="str">
        <f t="shared" si="1311"/>
        <v>end</v>
      </c>
      <c r="F10450" t="str">
        <f t="shared" si="1315"/>
        <v>&lt;p class="indent"&gt;Feyd-Rautha’s attention went to a bloody scratch on the man’s left forearm, followed the arm down to the hand as it pointed to a design drawn in blood on the left hip of the green leotards – a wet shape there; the formalized outline of a hawk.</v>
      </c>
      <c r="G10450" t="str">
        <f t="shared" si="1309"/>
        <v>&lt;p class="indent"&gt;</v>
      </c>
      <c r="H10450">
        <v>1</v>
      </c>
      <c r="I10450">
        <f t="shared" si="1314"/>
        <v>48</v>
      </c>
      <c r="J10450">
        <f t="shared" ca="1" si="1313"/>
        <v>5133</v>
      </c>
      <c r="K10450" t="str">
        <f>IF(OR(E10450="start",AND(E10450="end",E10449="start")),"Y","N")</f>
        <v>N</v>
      </c>
      <c r="L10450" t="str">
        <f t="shared" si="1310"/>
        <v/>
      </c>
    </row>
    <row r="10451" spans="1:12" x14ac:dyDescent="0.25">
      <c r="A10451">
        <v>10450</v>
      </c>
      <c r="B10451" s="1" t="s">
        <v>9</v>
      </c>
      <c r="C10451" t="str">
        <f t="shared" si="1308"/>
        <v>&lt;p class="indent"&gt;Feyd-Rautha’s attention went to a bloody scratch on the man’s left forearm, followed the arm down to the hand as it pointed to a design drawn in blood on the left hip of the green leotards – a wet shape there; the formalized outline of a hawk. &lt;/p&gt;</v>
      </c>
      <c r="D10451">
        <f t="shared" si="1312"/>
        <v>3</v>
      </c>
      <c r="E10451" t="str">
        <f t="shared" si="1311"/>
        <v>end</v>
      </c>
      <c r="F10451" t="str">
        <f t="shared" si="1315"/>
        <v>&lt;p class="indent"&gt;Feyd-Rautha’s attention went to a bloody scratch on the man’s left forearm, followed the arm down to the hand as it pointed to a design drawn in blood on the left hip of the green leotards – a wet shape there; the formalized outline of a hawk. &lt;/p&gt;</v>
      </c>
      <c r="G10451" t="str">
        <f t="shared" si="1309"/>
        <v>&lt;p class="indent"&gt;</v>
      </c>
      <c r="H10451">
        <v>1</v>
      </c>
      <c r="I10451">
        <f t="shared" si="1314"/>
        <v>48</v>
      </c>
      <c r="J10451">
        <f t="shared" ca="1" si="1313"/>
        <v>5133</v>
      </c>
      <c r="K10451" t="str">
        <f>IF(OR(E10451="start",AND(E10451="end",E10450="start")),"Y","N")</f>
        <v>N</v>
      </c>
      <c r="L10451" t="str">
        <f t="shared" si="1310"/>
        <v>&lt;p class="indent"&gt;Feyd-Rautha’s attention went to a bloody scratch on the man’s left forearm, followed the arm down to the hand as it pointed to a design drawn in blood on the left hip of the green leotards – a wet shape there; the formalized outline of a hawk. &lt;/p&gt;</v>
      </c>
    </row>
    <row r="10452" spans="1:12" x14ac:dyDescent="0.25">
      <c r="A10452">
        <v>10451</v>
      </c>
      <c r="B10452" s="1" t="s">
        <v>8098</v>
      </c>
      <c r="C10452" t="str">
        <f t="shared" si="1308"/>
        <v>&lt;p class="indent"&gt;Hawk!&lt;/p&gt;</v>
      </c>
      <c r="D10452">
        <f t="shared" si="1312"/>
        <v>1</v>
      </c>
      <c r="E10452" t="str">
        <f t="shared" si="1311"/>
        <v>end</v>
      </c>
      <c r="F10452" t="str">
        <f t="shared" si="1315"/>
        <v>&lt;p class="indent"&gt;Hawk!&lt;/p&gt;</v>
      </c>
      <c r="G10452" t="str">
        <f t="shared" si="1309"/>
        <v>&lt;p class="indent"&gt;</v>
      </c>
      <c r="H10452">
        <v>1</v>
      </c>
      <c r="I10452">
        <f t="shared" si="1314"/>
        <v>48</v>
      </c>
      <c r="J10452">
        <f t="shared" ca="1" si="1313"/>
        <v>5134</v>
      </c>
      <c r="K10452" t="str">
        <f>IF(OR(E10452="start",AND(E10452="end",E10451="start")),"Y","N")</f>
        <v>N</v>
      </c>
      <c r="L10452" t="str">
        <f t="shared" si="1310"/>
        <v>&lt;p class="indent"&gt;Hawk!&lt;/p&gt;</v>
      </c>
    </row>
    <row r="10453" spans="1:12" x14ac:dyDescent="0.25">
      <c r="A10453">
        <v>10452</v>
      </c>
      <c r="B10453" s="1" t="s">
        <v>8099</v>
      </c>
      <c r="C10453" t="str">
        <f t="shared" si="1308"/>
        <v>&lt;p class="indent"&gt;Feyd-Rautha looked up into the darkly pitted eyes, saw them glaring at him with uncommon alertness.&lt;/p&gt;</v>
      </c>
      <c r="D10453">
        <f t="shared" si="1312"/>
        <v>1</v>
      </c>
      <c r="E10453" t="str">
        <f t="shared" si="1311"/>
        <v>end</v>
      </c>
      <c r="F10453" t="str">
        <f t="shared" si="1315"/>
        <v>&lt;p class="indent"&gt;Feyd-Rautha looked up into the darkly pitted eyes, saw them glaring at him with uncommon alertness.&lt;/p&gt;</v>
      </c>
      <c r="G10453" t="str">
        <f t="shared" si="1309"/>
        <v>&lt;p class="indent"&gt;</v>
      </c>
      <c r="H10453">
        <v>1</v>
      </c>
      <c r="I10453">
        <f t="shared" si="1314"/>
        <v>48</v>
      </c>
      <c r="J10453">
        <f t="shared" ca="1" si="1313"/>
        <v>5135</v>
      </c>
      <c r="K10453" t="str">
        <f>IF(OR(E10453="start",AND(E10453="end",E10452="start")),"Y","N")</f>
        <v>N</v>
      </c>
      <c r="L10453" t="str">
        <f t="shared" si="1310"/>
        <v>&lt;p class="indent"&gt;Feyd-Rautha looked up into the darkly pitted eyes, saw them glaring at him with uncommon alertness.&lt;/p&gt;</v>
      </c>
    </row>
    <row r="10454" spans="1:12" x14ac:dyDescent="0.25">
      <c r="A10454">
        <v>10453</v>
      </c>
      <c r="B10454" s="1" t="s">
        <v>8100</v>
      </c>
      <c r="C10454" t="str">
        <f t="shared" si="1308"/>
        <v>&lt;p class="indent"&gt;&lt;em&gt;It’s one of Duke Leto’s fighting men we took on Arrakis!&lt;/em&gt; Feyd-Rautha thought. &lt;em&gt;No simple gladiator this!&lt;/em&gt; A chill ran through him, and he wondered if Hawat had another plan for this arena – a feint within a feint within a feint.</v>
      </c>
      <c r="D10454">
        <f t="shared" si="1312"/>
        <v>1</v>
      </c>
      <c r="E10454" t="str">
        <f t="shared" si="1311"/>
        <v>end</v>
      </c>
      <c r="F10454" t="str">
        <f t="shared" si="1315"/>
        <v>&lt;p class="indent"&gt;&lt;em&gt;It’s one of Duke Leto’s fighting men we took on Arrakis!&lt;/em&gt; Feyd-Rautha thought. &lt;em&gt;No simple gladiator this!&lt;/em&gt; A chill ran through him, and he wondered if Hawat had another plan for this arena – a feint within a feint within a feint.</v>
      </c>
      <c r="G10454" t="str">
        <f t="shared" si="1309"/>
        <v>&lt;p class="indent"&gt;</v>
      </c>
      <c r="H10454">
        <v>1</v>
      </c>
      <c r="I10454">
        <f t="shared" si="1314"/>
        <v>48</v>
      </c>
      <c r="J10454">
        <f t="shared" ca="1" si="1313"/>
        <v>5136</v>
      </c>
      <c r="K10454" t="str">
        <f>IF(OR(E10454="start",AND(E10454="end",E10453="start")),"Y","N")</f>
        <v>N</v>
      </c>
      <c r="L10454" t="str">
        <f t="shared" si="1310"/>
        <v/>
      </c>
    </row>
    <row r="10455" spans="1:12" x14ac:dyDescent="0.25">
      <c r="A10455">
        <v>10454</v>
      </c>
      <c r="B10455" s="1" t="s">
        <v>8101</v>
      </c>
      <c r="C10455" t="str">
        <f t="shared" si="1308"/>
        <v>&lt;p class="indent"&gt;&lt;em&gt;It’s one of Duke Leto’s fighting men we took on Arrakis!&lt;/em&gt; Feyd-Rautha thought. &lt;em&gt;No simple gladiator this!&lt;/em&gt; A chill ran through him, and he wondered if Hawat had another plan for this arena – a feint within a feint within a feint. And only the slavemaster prepared to take the blame!</v>
      </c>
      <c r="D10455">
        <f t="shared" si="1312"/>
        <v>2</v>
      </c>
      <c r="E10455" t="str">
        <f t="shared" si="1311"/>
        <v>end</v>
      </c>
      <c r="F10455" t="str">
        <f t="shared" si="1315"/>
        <v>&lt;p class="indent"&gt;&lt;em&gt;It’s one of Duke Leto’s fighting men we took on Arrakis!&lt;/em&gt; Feyd-Rautha thought. &lt;em&gt;No simple gladiator this!&lt;/em&gt; A chill ran through him, and he wondered if Hawat had another plan for this arena – a feint within a feint within a feint. And only the slavemaster prepared to take the blame!</v>
      </c>
      <c r="G10455" t="str">
        <f t="shared" si="1309"/>
        <v>&lt;p class="indent"&gt;</v>
      </c>
      <c r="H10455">
        <v>1</v>
      </c>
      <c r="I10455">
        <f t="shared" si="1314"/>
        <v>48</v>
      </c>
      <c r="J10455">
        <f t="shared" ca="1" si="1313"/>
        <v>5136</v>
      </c>
      <c r="K10455" t="str">
        <f>IF(OR(E10455="start",AND(E10455="end",E10454="start")),"Y","N")</f>
        <v>N</v>
      </c>
      <c r="L10455" t="str">
        <f t="shared" si="1310"/>
        <v/>
      </c>
    </row>
    <row r="10456" spans="1:12" x14ac:dyDescent="0.25">
      <c r="A10456">
        <v>10455</v>
      </c>
      <c r="B10456" s="1" t="s">
        <v>9</v>
      </c>
      <c r="C10456" t="str">
        <f t="shared" si="1308"/>
        <v>&lt;p class="indent"&gt;&lt;em&gt;It’s one of Duke Leto’s fighting men we took on Arrakis!&lt;/em&gt; Feyd-Rautha thought. &lt;em&gt;No simple gladiator this!&lt;/em&gt; A chill ran through him, and he wondered if Hawat had another plan for this arena – a feint within a feint within a feint. And only the slavemaster prepared to take the blame! &lt;/p&gt;</v>
      </c>
      <c r="D10456">
        <f t="shared" si="1312"/>
        <v>3</v>
      </c>
      <c r="E10456" t="str">
        <f t="shared" si="1311"/>
        <v>end</v>
      </c>
      <c r="F10456" t="str">
        <f t="shared" si="1315"/>
        <v>&lt;p class="indent"&gt;&lt;em&gt;It’s one of Duke Leto’s fighting men we took on Arrakis!&lt;/em&gt; Feyd-Rautha thought. &lt;em&gt;No simple gladiator this!&lt;/em&gt; A chill ran through him, and he wondered if Hawat had another plan for this arena – a feint within a feint within a feint. And only the slavemaster prepared to take the blame! &lt;/p&gt;</v>
      </c>
      <c r="G10456" t="str">
        <f t="shared" si="1309"/>
        <v>&lt;p class="indent"&gt;</v>
      </c>
      <c r="H10456">
        <v>1</v>
      </c>
      <c r="I10456">
        <f t="shared" si="1314"/>
        <v>48</v>
      </c>
      <c r="J10456">
        <f t="shared" ca="1" si="1313"/>
        <v>5136</v>
      </c>
      <c r="K10456" t="str">
        <f>IF(OR(E10456="start",AND(E10456="end",E10455="start")),"Y","N")</f>
        <v>N</v>
      </c>
      <c r="L10456" t="str">
        <f t="shared" si="1310"/>
        <v>&lt;p class="indent"&gt;&lt;em&gt;It’s one of Duke Leto’s fighting men we took on Arrakis!&lt;/em&gt; Feyd-Rautha thought. &lt;em&gt;No simple gladiator this!&lt;/em&gt; A chill ran through him, and he wondered if Hawat had another plan for this arena – a feint within a feint within a feint. And only the slavemaster prepared to take the blame! &lt;/p&gt;</v>
      </c>
    </row>
    <row r="10457" spans="1:12" x14ac:dyDescent="0.25">
      <c r="A10457">
        <v>10456</v>
      </c>
      <c r="B10457" s="1" t="s">
        <v>8102</v>
      </c>
      <c r="C10457" t="str">
        <f t="shared" si="1308"/>
        <v>&lt;p class="indent"&gt;Feyd-Rautha’s chief handler spoke at his ear: ‘I like not the look on that one, m’Lord. Let me set a barb or two in his left</v>
      </c>
      <c r="D10457">
        <f t="shared" si="1312"/>
        <v>1</v>
      </c>
      <c r="E10457" t="str">
        <f t="shared" si="1311"/>
        <v>end</v>
      </c>
      <c r="F10457" t="str">
        <f t="shared" si="1315"/>
        <v>&lt;p class="indent"&gt;Feyd-Rautha’s chief handler spoke at his ear: ‘I like not the look on that one, m’Lord. Let me set a barb or two in his left</v>
      </c>
      <c r="G10457" t="str">
        <f t="shared" si="1309"/>
        <v>&lt;p class="indent"&gt;</v>
      </c>
      <c r="H10457">
        <v>1</v>
      </c>
      <c r="I10457">
        <f t="shared" si="1314"/>
        <v>48</v>
      </c>
      <c r="J10457">
        <f t="shared" ca="1" si="1313"/>
        <v>5137</v>
      </c>
      <c r="K10457" t="str">
        <f>IF(OR(E10457="start",AND(E10457="end",E10456="start")),"Y","N")</f>
        <v>N</v>
      </c>
      <c r="L10457" t="str">
        <f t="shared" si="1310"/>
        <v/>
      </c>
    </row>
    <row r="10458" spans="1:12" x14ac:dyDescent="0.25">
      <c r="A10458">
        <v>10457</v>
      </c>
      <c r="B10458" s="1" t="s">
        <v>8103</v>
      </c>
      <c r="C10458" t="str">
        <f t="shared" si="1308"/>
        <v>&lt;p class="indent"&gt;Feyd-Rautha’s chief handler spoke at his ear: ‘I like not the look on that one, m’Lord. Let me set a barb or two in his left arm to try him.’</v>
      </c>
      <c r="D10458">
        <f t="shared" si="1312"/>
        <v>2</v>
      </c>
      <c r="E10458" t="str">
        <f t="shared" si="1311"/>
        <v>end</v>
      </c>
      <c r="F10458" t="str">
        <f t="shared" si="1315"/>
        <v>&lt;p class="indent"&gt;Feyd-Rautha’s chief handler spoke at his ear: ‘I like not the look on that one, m’Lord. Let me set a barb or two in his left arm to try him.’</v>
      </c>
      <c r="G10458" t="str">
        <f t="shared" si="1309"/>
        <v>&lt;p class="indent"&gt;</v>
      </c>
      <c r="H10458">
        <v>1</v>
      </c>
      <c r="I10458">
        <f t="shared" si="1314"/>
        <v>48</v>
      </c>
      <c r="J10458">
        <f t="shared" ca="1" si="1313"/>
        <v>5137</v>
      </c>
      <c r="K10458" t="str">
        <f>IF(OR(E10458="start",AND(E10458="end",E10457="start")),"Y","N")</f>
        <v>N</v>
      </c>
      <c r="L10458" t="str">
        <f t="shared" si="1310"/>
        <v/>
      </c>
    </row>
    <row r="10459" spans="1:12" x14ac:dyDescent="0.25">
      <c r="A10459">
        <v>10458</v>
      </c>
      <c r="B10459" s="1" t="s">
        <v>9</v>
      </c>
      <c r="C10459" t="str">
        <f t="shared" si="1308"/>
        <v>&lt;p class="indent"&gt;Feyd-Rautha’s chief handler spoke at his ear: ‘I like not the look on that one, m’Lord. Let me set a barb or two in his left arm to try him.’ &lt;/p&gt;</v>
      </c>
      <c r="D10459">
        <f t="shared" si="1312"/>
        <v>3</v>
      </c>
      <c r="E10459" t="str">
        <f t="shared" si="1311"/>
        <v>end</v>
      </c>
      <c r="F10459" t="str">
        <f t="shared" si="1315"/>
        <v>&lt;p class="indent"&gt;Feyd-Rautha’s chief handler spoke at his ear: ‘I like not the look on that one, m’Lord. Let me set a barb or two in his left arm to try him.’ &lt;/p&gt;</v>
      </c>
      <c r="G10459" t="str">
        <f t="shared" si="1309"/>
        <v>&lt;p class="indent"&gt;</v>
      </c>
      <c r="H10459">
        <v>1</v>
      </c>
      <c r="I10459">
        <f t="shared" si="1314"/>
        <v>48</v>
      </c>
      <c r="J10459">
        <f t="shared" ca="1" si="1313"/>
        <v>5137</v>
      </c>
      <c r="K10459" t="str">
        <f>IF(OR(E10459="start",AND(E10459="end",E10458="start")),"Y","N")</f>
        <v>N</v>
      </c>
      <c r="L10459" t="str">
        <f t="shared" si="1310"/>
        <v>&lt;p class="indent"&gt;Feyd-Rautha’s chief handler spoke at his ear: ‘I like not the look on that one, m’Lord. Let me set a barb or two in his left arm to try him.’ &lt;/p&gt;</v>
      </c>
    </row>
    <row r="10460" spans="1:12" x14ac:dyDescent="0.25">
      <c r="A10460">
        <v>10459</v>
      </c>
      <c r="B10460" s="1" t="s">
        <v>8104</v>
      </c>
      <c r="C10460" t="str">
        <f t="shared" si="1308"/>
        <v>&lt;p class="indent"&gt;‘I’ll set my own barbs,’ Feyd-Rautha said. He took a pair of long, hooked shafts from the handler, hefted them, testing the</v>
      </c>
      <c r="D10460">
        <f t="shared" si="1312"/>
        <v>1</v>
      </c>
      <c r="E10460" t="str">
        <f t="shared" si="1311"/>
        <v>end</v>
      </c>
      <c r="F10460" t="str">
        <f t="shared" si="1315"/>
        <v>&lt;p class="indent"&gt;‘I’ll set my own barbs,’ Feyd-Rautha said. He took a pair of long, hooked shafts from the handler, hefted them, testing the</v>
      </c>
      <c r="G10460" t="str">
        <f t="shared" si="1309"/>
        <v>&lt;p class="indent"&gt;</v>
      </c>
      <c r="H10460">
        <v>1</v>
      </c>
      <c r="I10460">
        <f t="shared" si="1314"/>
        <v>48</v>
      </c>
      <c r="J10460">
        <f t="shared" ca="1" si="1313"/>
        <v>5138</v>
      </c>
      <c r="K10460" t="str">
        <f>IF(OR(E10460="start",AND(E10460="end",E10459="start")),"Y","N")</f>
        <v>N</v>
      </c>
      <c r="L10460" t="str">
        <f t="shared" si="1310"/>
        <v/>
      </c>
    </row>
    <row r="10461" spans="1:12" x14ac:dyDescent="0.25">
      <c r="A10461">
        <v>10460</v>
      </c>
      <c r="B10461" s="1" t="s">
        <v>8105</v>
      </c>
      <c r="C10461" t="str">
        <f t="shared" ref="C10461:C10524" si="1316">IF(LEFT(B10461,2)="&lt;p",B10461,C10460&amp;" "&amp;B10461)</f>
        <v>&lt;p class="indent"&gt;‘I’ll set my own barbs,’ Feyd-Rautha said. He took a pair of long, hooked shafts from the handler, hefted them, testing the balance. These barbs, too, were supposed to be drugged – but not this time, and the chief handler might die because of that.</v>
      </c>
      <c r="D10461">
        <f t="shared" si="1312"/>
        <v>2</v>
      </c>
      <c r="E10461" t="str">
        <f t="shared" si="1311"/>
        <v>end</v>
      </c>
      <c r="F10461" t="str">
        <f t="shared" si="1315"/>
        <v>&lt;p class="indent"&gt;‘I’ll set my own barbs,’ Feyd-Rautha said. He took a pair of long, hooked shafts from the handler, hefted them, testing the balance. These barbs, too, were supposed to be drugged – but not this time, and the chief handler might die because of that.</v>
      </c>
      <c r="G10461" t="str">
        <f t="shared" si="1309"/>
        <v>&lt;p class="indent"&gt;</v>
      </c>
      <c r="H10461">
        <v>1</v>
      </c>
      <c r="I10461">
        <f t="shared" si="1314"/>
        <v>48</v>
      </c>
      <c r="J10461">
        <f t="shared" ca="1" si="1313"/>
        <v>5138</v>
      </c>
      <c r="K10461" t="str">
        <f>IF(OR(E10461="start",AND(E10461="end",E10460="start")),"Y","N")</f>
        <v>N</v>
      </c>
      <c r="L10461" t="str">
        <f t="shared" si="1310"/>
        <v/>
      </c>
    </row>
    <row r="10462" spans="1:12" x14ac:dyDescent="0.25">
      <c r="A10462">
        <v>10461</v>
      </c>
      <c r="B10462" s="1" t="s">
        <v>8106</v>
      </c>
      <c r="C10462" t="str">
        <f t="shared" si="1316"/>
        <v>&lt;p class="indent"&gt;‘I’ll set my own barbs,’ Feyd-Rautha said. He took a pair of long, hooked shafts from the handler, hefted them, testing the balance. These barbs, too, were supposed to be drugged – but not this time, and the chief handler might die because of that. But it was all part of the plan.</v>
      </c>
      <c r="D10462">
        <f t="shared" si="1312"/>
        <v>3</v>
      </c>
      <c r="E10462" t="str">
        <f t="shared" si="1311"/>
        <v>end</v>
      </c>
      <c r="F10462" t="str">
        <f t="shared" si="1315"/>
        <v>&lt;p class="indent"&gt;‘I’ll set my own barbs,’ Feyd-Rautha said. He took a pair of long, hooked shafts from the handler, hefted them, testing the balance. These barbs, too, were supposed to be drugged – but not this time, and the chief handler might die because of that. But it was all part of the plan.</v>
      </c>
      <c r="G10462" t="str">
        <f t="shared" si="1309"/>
        <v>&lt;p class="indent"&gt;</v>
      </c>
      <c r="H10462">
        <v>1</v>
      </c>
      <c r="I10462">
        <f t="shared" si="1314"/>
        <v>48</v>
      </c>
      <c r="J10462">
        <f t="shared" ca="1" si="1313"/>
        <v>5138</v>
      </c>
      <c r="K10462" t="str">
        <f>IF(OR(E10462="start",AND(E10462="end",E10461="start")),"Y","N")</f>
        <v>N</v>
      </c>
      <c r="L10462" t="str">
        <f t="shared" si="1310"/>
        <v/>
      </c>
    </row>
    <row r="10463" spans="1:12" x14ac:dyDescent="0.25">
      <c r="A10463">
        <v>10462</v>
      </c>
      <c r="B10463" s="1" t="s">
        <v>9</v>
      </c>
      <c r="C10463" t="str">
        <f t="shared" si="1316"/>
        <v>&lt;p class="indent"&gt;‘I’ll set my own barbs,’ Feyd-Rautha said. He took a pair of long, hooked shafts from the handler, hefted them, testing the balance. These barbs, too, were supposed to be drugged – but not this time, and the chief handler might die because of that. But it was all part of the plan. &lt;/p&gt;</v>
      </c>
      <c r="D10463">
        <f t="shared" si="1312"/>
        <v>4</v>
      </c>
      <c r="E10463" t="str">
        <f t="shared" si="1311"/>
        <v>end</v>
      </c>
      <c r="F10463" t="str">
        <f t="shared" si="1315"/>
        <v>&lt;p class="indent"&gt;‘I’ll set my own barbs,’ Feyd-Rautha said. He took a pair of long, hooked shafts from the handler, hefted them, testing the balance. These barbs, too, were supposed to be drugged – but not this time, and the chief handler might die because of that. But it was all part of the plan. &lt;/p&gt;</v>
      </c>
      <c r="G10463" t="str">
        <f t="shared" si="1309"/>
        <v>&lt;p class="indent"&gt;</v>
      </c>
      <c r="H10463">
        <v>1</v>
      </c>
      <c r="I10463">
        <f t="shared" si="1314"/>
        <v>48</v>
      </c>
      <c r="J10463">
        <f t="shared" ca="1" si="1313"/>
        <v>5138</v>
      </c>
      <c r="K10463" t="str">
        <f>IF(OR(E10463="start",AND(E10463="end",E10462="start")),"Y","N")</f>
        <v>N</v>
      </c>
      <c r="L10463" t="str">
        <f t="shared" si="1310"/>
        <v>&lt;p class="indent"&gt;‘I’ll set my own barbs,’ Feyd-Rautha said. He took a pair of long, hooked shafts from the handler, hefted them, testing the balance. These barbs, too, were supposed to be drugged – but not this time, and the chief handler might die because of that. But it was all part of the plan. &lt;/p&gt;</v>
      </c>
    </row>
    <row r="10464" spans="1:12" x14ac:dyDescent="0.25">
      <c r="A10464">
        <v>10463</v>
      </c>
      <c r="B10464" s="1" t="s">
        <v>8107</v>
      </c>
      <c r="C10464" t="str">
        <f t="shared" si="1316"/>
        <v>&lt;p class="indent"&gt;&lt;em&gt;‘You’ll come out of this a hero,’&lt;/em&gt; Hawat had said. &lt;em&gt;‘Killed your gladiator man to man and in spite of treachery. The slavemaster will be executed and your man will step into</v>
      </c>
      <c r="D10464">
        <f t="shared" si="1312"/>
        <v>1</v>
      </c>
      <c r="E10464" t="str">
        <f t="shared" si="1311"/>
        <v>end</v>
      </c>
      <c r="F10464" t="str">
        <f t="shared" si="1315"/>
        <v>&lt;p class="indent"&gt;&lt;em&gt;‘You’ll come out of this a hero,’&lt;/em&gt; Hawat had said. &lt;em&gt;‘Killed your gladiator man to man and in spite of treachery. The slavemaster will be executed and your man will step into</v>
      </c>
      <c r="G10464" t="str">
        <f t="shared" si="1309"/>
        <v>&lt;p class="indent"&gt;</v>
      </c>
      <c r="H10464">
        <v>1</v>
      </c>
      <c r="I10464">
        <f t="shared" si="1314"/>
        <v>48</v>
      </c>
      <c r="J10464">
        <f t="shared" ca="1" si="1313"/>
        <v>5139</v>
      </c>
      <c r="K10464" t="str">
        <f>IF(OR(E10464="start",AND(E10464="end",E10463="start")),"Y","N")</f>
        <v>N</v>
      </c>
      <c r="L10464" t="str">
        <f t="shared" si="1310"/>
        <v/>
      </c>
    </row>
    <row r="10465" spans="1:12" x14ac:dyDescent="0.25">
      <c r="A10465">
        <v>10464</v>
      </c>
      <c r="B10465" s="1" t="s">
        <v>8108</v>
      </c>
      <c r="C10465" t="str">
        <f t="shared" si="1316"/>
        <v>&lt;p class="indent"&gt;&lt;em&gt;‘You’ll come out of this a hero,’&lt;/em&gt; Hawat had said. &lt;em&gt;‘Killed your gladiator man to man and in spite of treachery. The slavemaster will be executed and your man will step into his spot.’&lt;/em&gt;&lt;/p&gt;</v>
      </c>
      <c r="D10465">
        <f t="shared" si="1312"/>
        <v>2</v>
      </c>
      <c r="E10465" t="str">
        <f t="shared" si="1311"/>
        <v>end</v>
      </c>
      <c r="F10465" t="str">
        <f t="shared" si="1315"/>
        <v>&lt;p class="indent"&gt;&lt;em&gt;‘You’ll come out of this a hero,’&lt;/em&gt; Hawat had said. &lt;em&gt;‘Killed your gladiator man to man and in spite of treachery. The slavemaster will be executed and your man will step into his spot.’&lt;/em&gt;&lt;/p&gt;</v>
      </c>
      <c r="G10465" t="str">
        <f t="shared" si="1309"/>
        <v>&lt;p class="indent"&gt;</v>
      </c>
      <c r="H10465">
        <v>1</v>
      </c>
      <c r="I10465">
        <f t="shared" si="1314"/>
        <v>48</v>
      </c>
      <c r="J10465">
        <f t="shared" ca="1" si="1313"/>
        <v>5139</v>
      </c>
      <c r="K10465" t="str">
        <f>IF(OR(E10465="start",AND(E10465="end",E10464="start")),"Y","N")</f>
        <v>N</v>
      </c>
      <c r="L10465" t="str">
        <f t="shared" si="1310"/>
        <v>&lt;p class="indent"&gt;&lt;em&gt;‘You’ll come out of this a hero,’&lt;/em&gt; Hawat had said. &lt;em&gt;‘Killed your gladiator man to man and in spite of treachery. The slavemaster will be executed and your man will step into his spot.’&lt;/em&gt;&lt;/p&gt;</v>
      </c>
    </row>
    <row r="10466" spans="1:12" x14ac:dyDescent="0.25">
      <c r="A10466">
        <v>10465</v>
      </c>
      <c r="B10466" s="1" t="s">
        <v>8109</v>
      </c>
      <c r="C10466" t="str">
        <f t="shared" si="1316"/>
        <v>&lt;p class="indent"&gt;Feyd-Rautha advanced another five paces into the arena, playing out the moment, studying the slave. Already, he knew, the</v>
      </c>
      <c r="D10466">
        <f t="shared" si="1312"/>
        <v>1</v>
      </c>
      <c r="E10466" t="str">
        <f t="shared" si="1311"/>
        <v>end</v>
      </c>
      <c r="F10466" t="str">
        <f t="shared" si="1315"/>
        <v>&lt;p class="indent"&gt;Feyd-Rautha advanced another five paces into the arena, playing out the moment, studying the slave. Already, he knew, the</v>
      </c>
      <c r="G10466" t="str">
        <f t="shared" si="1309"/>
        <v>&lt;p class="indent"&gt;</v>
      </c>
      <c r="H10466">
        <v>1</v>
      </c>
      <c r="I10466">
        <f t="shared" si="1314"/>
        <v>48</v>
      </c>
      <c r="J10466">
        <f t="shared" ca="1" si="1313"/>
        <v>5140</v>
      </c>
      <c r="K10466" t="str">
        <f>IF(OR(E10466="start",AND(E10466="end",E10465="start")),"Y","N")</f>
        <v>N</v>
      </c>
      <c r="L10466" t="str">
        <f t="shared" si="1310"/>
        <v/>
      </c>
    </row>
    <row r="10467" spans="1:12" x14ac:dyDescent="0.25">
      <c r="A10467">
        <v>10466</v>
      </c>
      <c r="B10467" s="1" t="s">
        <v>8110</v>
      </c>
      <c r="C10467" t="str">
        <f t="shared" si="1316"/>
        <v>&lt;p class="indent"&gt;Feyd-Rautha advanced another five paces into the arena, playing out the moment, studying the slave. Already, he knew, the experts in the stands above him were aware that something was wrong. The gladiator had the correct skin color for a drugged</v>
      </c>
      <c r="D10467">
        <f t="shared" si="1312"/>
        <v>2</v>
      </c>
      <c r="E10467" t="str">
        <f t="shared" si="1311"/>
        <v>end</v>
      </c>
      <c r="F10467" t="str">
        <f t="shared" si="1315"/>
        <v>&lt;p class="indent"&gt;Feyd-Rautha advanced another five paces into the arena, playing out the moment, studying the slave. Already, he knew, the experts in the stands above him were aware that something was wrong. The gladiator had the correct skin color for a drugged</v>
      </c>
      <c r="G10467" t="str">
        <f t="shared" si="1309"/>
        <v>&lt;p class="indent"&gt;</v>
      </c>
      <c r="H10467">
        <v>1</v>
      </c>
      <c r="I10467">
        <f t="shared" si="1314"/>
        <v>48</v>
      </c>
      <c r="J10467">
        <f t="shared" ca="1" si="1313"/>
        <v>5140</v>
      </c>
      <c r="K10467" t="str">
        <f>IF(OR(E10467="start",AND(E10467="end",E10466="start")),"Y","N")</f>
        <v>N</v>
      </c>
      <c r="L10467" t="str">
        <f t="shared" si="1310"/>
        <v/>
      </c>
    </row>
    <row r="10468" spans="1:12" x14ac:dyDescent="0.25">
      <c r="A10468">
        <v>10467</v>
      </c>
      <c r="B10468" s="1" t="s">
        <v>8111</v>
      </c>
      <c r="C10468" t="str">
        <f t="shared" si="1316"/>
        <v>&lt;p class="indent"&gt;Feyd-Rautha advanced another five paces into the arena, playing out the moment, studying the slave. Already, he knew, the experts in the stands above him were aware that something was wrong. The gladiator had the correct skin color for a drugged man, but he stood his ground and did not tremble. The aficionados would be whispering among themselves now: ‘See how he stands.</v>
      </c>
      <c r="D10468">
        <f t="shared" si="1312"/>
        <v>3</v>
      </c>
      <c r="E10468" t="str">
        <f t="shared" si="1311"/>
        <v>end</v>
      </c>
      <c r="F10468" t="str">
        <f t="shared" si="1315"/>
        <v>&lt;p class="indent"&gt;Feyd-Rautha advanced another five paces into the arena, playing out the moment, studying the slave. Already, he knew, the experts in the stands above him were aware that something was wrong. The gladiator had the correct skin color for a drugged man, but he stood his ground and did not tremble. The aficionados would be whispering among themselves now: ‘See how he stands.</v>
      </c>
      <c r="G10468" t="str">
        <f t="shared" si="1309"/>
        <v>&lt;p class="indent"&gt;</v>
      </c>
      <c r="H10468">
        <v>1</v>
      </c>
      <c r="I10468">
        <f t="shared" si="1314"/>
        <v>48</v>
      </c>
      <c r="J10468">
        <f t="shared" ca="1" si="1313"/>
        <v>5140</v>
      </c>
      <c r="K10468" t="str">
        <f>IF(OR(E10468="start",AND(E10468="end",E10467="start")),"Y","N")</f>
        <v>N</v>
      </c>
      <c r="L10468" t="str">
        <f t="shared" si="1310"/>
        <v/>
      </c>
    </row>
    <row r="10469" spans="1:12" x14ac:dyDescent="0.25">
      <c r="A10469">
        <v>10468</v>
      </c>
      <c r="B10469" s="1" t="s">
        <v>8112</v>
      </c>
      <c r="C10469" t="str">
        <f t="shared" si="1316"/>
        <v>&lt;p class="indent"&gt;Feyd-Rautha advanced another five paces into the arena, playing out the moment, studying the slave. Already, he knew, the experts in the stands above him were aware that something was wrong. The gladiator had the correct skin color for a drugged man, but he stood his ground and did not tremble. The aficionados would be whispering among themselves now: ‘See how he stands. He should be agitated – attacking or retreating. See how he conserves his strength, how he waits. He should not wait.’</v>
      </c>
      <c r="D10469">
        <f t="shared" si="1312"/>
        <v>4</v>
      </c>
      <c r="E10469" t="str">
        <f t="shared" si="1311"/>
        <v>end</v>
      </c>
      <c r="F10469" t="str">
        <f t="shared" si="1315"/>
        <v>&lt;p class="indent"&gt;Feyd-Rautha advanced another five paces into the arena, playing out the moment, studying the slave. Already, he knew, the experts in the stands above him were aware that something was wrong. The gladiator had the correct skin color for a drugged man, but he stood his ground and did not tremble. The aficionados would be whispering among themselves now: ‘See how he stands. He should be agitated – attacking or retreating. See how he conserves his strength, how he waits. He should not wait.’</v>
      </c>
      <c r="G10469" t="str">
        <f t="shared" si="1309"/>
        <v>&lt;p class="indent"&gt;</v>
      </c>
      <c r="H10469">
        <v>1</v>
      </c>
      <c r="I10469">
        <f t="shared" si="1314"/>
        <v>48</v>
      </c>
      <c r="J10469">
        <f t="shared" ca="1" si="1313"/>
        <v>5140</v>
      </c>
      <c r="K10469" t="str">
        <f>IF(OR(E10469="start",AND(E10469="end",E10468="start")),"Y","N")</f>
        <v>N</v>
      </c>
      <c r="L10469" t="str">
        <f t="shared" si="1310"/>
        <v/>
      </c>
    </row>
    <row r="10470" spans="1:12" x14ac:dyDescent="0.25">
      <c r="A10470">
        <v>10469</v>
      </c>
      <c r="B10470" s="1" t="s">
        <v>9</v>
      </c>
      <c r="C10470" t="str">
        <f t="shared" si="1316"/>
        <v>&lt;p class="indent"&gt;Feyd-Rautha advanced another five paces into the arena, playing out the moment, studying the slave. Already, he knew, the experts in the stands above him were aware that something was wrong. The gladiator had the correct skin color for a drugged man, but he stood his ground and did not tremble. The aficionados would be whispering among themselves now: ‘See how he stands. He should be agitated – attacking or retreating. See how he conserves his strength, how he waits. He should not wait.’ &lt;/p&gt;</v>
      </c>
      <c r="D10470">
        <f t="shared" si="1312"/>
        <v>5</v>
      </c>
      <c r="E10470" t="str">
        <f t="shared" si="1311"/>
        <v>end</v>
      </c>
      <c r="F10470" t="str">
        <f t="shared" si="1315"/>
        <v>&lt;p class="indent"&gt;Feyd-Rautha advanced another five paces into the arena, playing out the moment, studying the slave. Already, he knew, the experts in the stands above him were aware that something was wrong. The gladiator had the correct skin color for a drugged man, but he stood his ground and did not tremble. The aficionados would be whispering among themselves now: ‘See how he stands. He should be agitated – attacking or retreating. See how he conserves his strength, how he waits. He should not wait.’ &lt;/p&gt;</v>
      </c>
      <c r="G10470" t="str">
        <f t="shared" ref="G10470:G10533" si="1317">IFERROR(LEFT(F10470,FIND("&gt;",F10470)),G10469)</f>
        <v>&lt;p class="indent"&gt;</v>
      </c>
      <c r="H10470">
        <v>1</v>
      </c>
      <c r="I10470">
        <f t="shared" si="1314"/>
        <v>48</v>
      </c>
      <c r="J10470">
        <f t="shared" ca="1" si="1313"/>
        <v>5140</v>
      </c>
      <c r="K10470" t="str">
        <f>IF(OR(E10470="start",AND(E10470="end",E10469="start")),"Y","N")</f>
        <v>N</v>
      </c>
      <c r="L10470" t="str">
        <f t="shared" si="1310"/>
        <v>&lt;p class="indent"&gt;Feyd-Rautha advanced another five paces into the arena, playing out the moment, studying the slave. Already, he knew, the experts in the stands above him were aware that something was wrong. The gladiator had the correct skin color for a drugged man, but he stood his ground and did not tremble. The aficionados would be whispering among themselves now: ‘See how he stands. He should be agitated – attacking or retreating. See how he conserves his strength, how he waits. He should not wait.’ &lt;/p&gt;</v>
      </c>
    </row>
    <row r="10471" spans="1:12" x14ac:dyDescent="0.25">
      <c r="A10471">
        <v>10470</v>
      </c>
      <c r="B10471" s="1" t="s">
        <v>8113</v>
      </c>
      <c r="C10471" t="str">
        <f t="shared" si="1316"/>
        <v>&lt;p class="indent"&gt;Feyd-Rautha felt his own excitement kindle. &lt;em&gt;Let there be treachery in Hawat’s mind,&lt;/em&gt; he thought. &lt;em&gt;I can handle this slave. And it’s&lt;/em&gt; &lt;a id="page376"/&gt;&lt;em&gt;my long knife that carries the poison this time, not the short one. Even Hawat doesn’t know that.&lt;/em&gt;&lt;/p&gt;</v>
      </c>
      <c r="D10471">
        <f t="shared" si="1312"/>
        <v>1</v>
      </c>
      <c r="E10471" t="str">
        <f t="shared" si="1311"/>
        <v>end</v>
      </c>
      <c r="F10471" t="str">
        <f t="shared" si="1315"/>
        <v>&lt;p class="indent"&gt;Feyd-Rautha felt his own excitement kindle. &lt;em&gt;Let there be treachery in Hawat’s mind,&lt;/em&gt; he thought. &lt;em&gt;I can handle this slave. And it’s&lt;/em&gt; &lt;a id="page376"/&gt;&lt;em&gt;my long knife that carries the poison this time, not the short one. Even Hawat doesn’t know that.&lt;/em&gt;&lt;/p&gt;</v>
      </c>
      <c r="G10471" t="str">
        <f t="shared" si="1317"/>
        <v>&lt;p class="indent"&gt;</v>
      </c>
      <c r="H10471">
        <v>1</v>
      </c>
      <c r="I10471">
        <f t="shared" si="1314"/>
        <v>48</v>
      </c>
      <c r="J10471">
        <f t="shared" ca="1" si="1313"/>
        <v>5141</v>
      </c>
      <c r="K10471" t="str">
        <f>IF(OR(E10471="start",AND(E10471="end",E10470="start")),"Y","N")</f>
        <v>N</v>
      </c>
      <c r="L10471" t="str">
        <f t="shared" si="1310"/>
        <v>&lt;p class="indent"&gt;Feyd-Rautha felt his own excitement kindle. &lt;em&gt;Let there be treachery in Hawat’s mind,&lt;/em&gt; he thought. &lt;em&gt;I can handle this slave. And it’s&lt;/em&gt; &lt;a id="page376"/&gt;&lt;em&gt;my long knife that carries the poison this time, not the short one. Even Hawat doesn’t know that.&lt;/em&gt;&lt;/p&gt;</v>
      </c>
    </row>
    <row r="10472" spans="1:12" x14ac:dyDescent="0.25">
      <c r="A10472">
        <v>10471</v>
      </c>
      <c r="B10472" s="1" t="s">
        <v>8114</v>
      </c>
      <c r="C10472" t="str">
        <f t="shared" si="1316"/>
        <v>&lt;p class="indent"&gt;‘Hai, Harkonnen!’ the slave called. ‘Are you prepared to die?’&lt;/p&gt;</v>
      </c>
      <c r="D10472">
        <f t="shared" si="1312"/>
        <v>1</v>
      </c>
      <c r="E10472" t="str">
        <f t="shared" si="1311"/>
        <v>end</v>
      </c>
      <c r="F10472" t="str">
        <f t="shared" si="1315"/>
        <v>&lt;p class="indent"&gt;‘Hai, Harkonnen!’ the slave called. ‘Are you prepared to die?’&lt;/p&gt;</v>
      </c>
      <c r="G10472" t="str">
        <f t="shared" si="1317"/>
        <v>&lt;p class="indent"&gt;</v>
      </c>
      <c r="H10472">
        <v>1</v>
      </c>
      <c r="I10472">
        <f t="shared" si="1314"/>
        <v>48</v>
      </c>
      <c r="J10472">
        <f t="shared" ca="1" si="1313"/>
        <v>5142</v>
      </c>
      <c r="K10472" t="str">
        <f>IF(OR(E10472="start",AND(E10472="end",E10471="start")),"Y","N")</f>
        <v>N</v>
      </c>
      <c r="L10472" t="str">
        <f t="shared" si="1310"/>
        <v>&lt;p class="indent"&gt;‘Hai, Harkonnen!’ the slave called. ‘Are you prepared to die?’&lt;/p&gt;</v>
      </c>
    </row>
    <row r="10473" spans="1:12" x14ac:dyDescent="0.25">
      <c r="A10473">
        <v>10472</v>
      </c>
      <c r="B10473" s="1" t="s">
        <v>8115</v>
      </c>
      <c r="C10473" t="str">
        <f t="shared" si="1316"/>
        <v>&lt;p class="indent"&gt;Deathly stillness gripped the arena. &lt;em&gt;Slaves did not issue the challenge!&lt;/em&gt;&lt;/p&gt;</v>
      </c>
      <c r="D10473">
        <f t="shared" si="1312"/>
        <v>1</v>
      </c>
      <c r="E10473" t="str">
        <f t="shared" si="1311"/>
        <v>end</v>
      </c>
      <c r="F10473" t="str">
        <f t="shared" si="1315"/>
        <v>&lt;p class="indent"&gt;Deathly stillness gripped the arena. &lt;em&gt;Slaves did not issue the challenge!&lt;/em&gt;&lt;/p&gt;</v>
      </c>
      <c r="G10473" t="str">
        <f t="shared" si="1317"/>
        <v>&lt;p class="indent"&gt;</v>
      </c>
      <c r="H10473">
        <v>1</v>
      </c>
      <c r="I10473">
        <f t="shared" si="1314"/>
        <v>48</v>
      </c>
      <c r="J10473">
        <f t="shared" ca="1" si="1313"/>
        <v>5143</v>
      </c>
      <c r="K10473" t="str">
        <f>IF(OR(E10473="start",AND(E10473="end",E10472="start")),"Y","N")</f>
        <v>N</v>
      </c>
      <c r="L10473" t="str">
        <f t="shared" si="1310"/>
        <v>&lt;p class="indent"&gt;Deathly stillness gripped the arena. &lt;em&gt;Slaves did not issue the challenge!&lt;/em&gt;&lt;/p&gt;</v>
      </c>
    </row>
    <row r="10474" spans="1:12" x14ac:dyDescent="0.25">
      <c r="A10474">
        <v>10473</v>
      </c>
      <c r="B10474" s="1" t="s">
        <v>8116</v>
      </c>
      <c r="C10474" t="str">
        <f t="shared" si="1316"/>
        <v>&lt;p class="indent"&gt;Now, Feyd-Rautha had a clear view of the gladiator’s eyes, saw the cold ferocity of despair in them. He marked the way the</v>
      </c>
      <c r="D10474">
        <f t="shared" si="1312"/>
        <v>1</v>
      </c>
      <c r="E10474" t="str">
        <f t="shared" si="1311"/>
        <v>end</v>
      </c>
      <c r="F10474" t="str">
        <f t="shared" si="1315"/>
        <v>&lt;p class="indent"&gt;Now, Feyd-Rautha had a clear view of the gladiator’s eyes, saw the cold ferocity of despair in them. He marked the way the</v>
      </c>
      <c r="G10474" t="str">
        <f t="shared" si="1317"/>
        <v>&lt;p class="indent"&gt;</v>
      </c>
      <c r="H10474">
        <v>1</v>
      </c>
      <c r="I10474">
        <f t="shared" si="1314"/>
        <v>48</v>
      </c>
      <c r="J10474">
        <f t="shared" ca="1" si="1313"/>
        <v>5144</v>
      </c>
      <c r="K10474" t="str">
        <f>IF(OR(E10474="start",AND(E10474="end",E10473="start")),"Y","N")</f>
        <v>N</v>
      </c>
      <c r="L10474" t="str">
        <f t="shared" si="1310"/>
        <v/>
      </c>
    </row>
    <row r="10475" spans="1:12" x14ac:dyDescent="0.25">
      <c r="A10475">
        <v>10474</v>
      </c>
      <c r="B10475" s="1" t="s">
        <v>8117</v>
      </c>
      <c r="C10475" t="str">
        <f t="shared" si="1316"/>
        <v>&lt;p class="indent"&gt;Now, Feyd-Rautha had a clear view of the gladiator’s eyes, saw the cold ferocity of despair in them. He marked the way the man stood, loose and ready, muscles prepared for victory. The slave grapevine had carried Hawat’s message to this one: &lt;em&gt;‘You’ll get a true chance to kill the na-Baron.’&lt;/em&gt; That much of the scheme was as they’d planned it, then.</v>
      </c>
      <c r="D10475">
        <f t="shared" si="1312"/>
        <v>2</v>
      </c>
      <c r="E10475" t="str">
        <f t="shared" si="1311"/>
        <v>end</v>
      </c>
      <c r="F10475" t="str">
        <f t="shared" si="1315"/>
        <v>&lt;p class="indent"&gt;Now, Feyd-Rautha had a clear view of the gladiator’s eyes, saw the cold ferocity of despair in them. He marked the way the man stood, loose and ready, muscles prepared for victory. The slave grapevine had carried Hawat’s message to this one: &lt;em&gt;‘You’ll get a true chance to kill the na-Baron.’&lt;/em&gt; That much of the scheme was as they’d planned it, then.</v>
      </c>
      <c r="G10475" t="str">
        <f t="shared" si="1317"/>
        <v>&lt;p class="indent"&gt;</v>
      </c>
      <c r="H10475">
        <v>1</v>
      </c>
      <c r="I10475">
        <f t="shared" si="1314"/>
        <v>48</v>
      </c>
      <c r="J10475">
        <f t="shared" ca="1" si="1313"/>
        <v>5144</v>
      </c>
      <c r="K10475" t="str">
        <f>IF(OR(E10475="start",AND(E10475="end",E10474="start")),"Y","N")</f>
        <v>N</v>
      </c>
      <c r="L10475" t="str">
        <f t="shared" si="1310"/>
        <v/>
      </c>
    </row>
    <row r="10476" spans="1:12" x14ac:dyDescent="0.25">
      <c r="A10476">
        <v>10475</v>
      </c>
      <c r="B10476" s="1" t="s">
        <v>9</v>
      </c>
      <c r="C10476" t="str">
        <f t="shared" si="1316"/>
        <v>&lt;p class="indent"&gt;Now, Feyd-Rautha had a clear view of the gladiator’s eyes, saw the cold ferocity of despair in them. He marked the way the man stood, loose and ready, muscles prepared for victory. The slave grapevine had carried Hawat’s message to this one: &lt;em&gt;‘You’ll get a true chance to kill the na-Baron.’&lt;/em&gt; That much of the scheme was as they’d planned it, then. &lt;/p&gt;</v>
      </c>
      <c r="D10476">
        <f t="shared" si="1312"/>
        <v>3</v>
      </c>
      <c r="E10476" t="str">
        <f t="shared" si="1311"/>
        <v>end</v>
      </c>
      <c r="F10476" t="str">
        <f t="shared" si="1315"/>
        <v>&lt;p class="indent"&gt;Now, Feyd-Rautha had a clear view of the gladiator’s eyes, saw the cold ferocity of despair in them. He marked the way the man stood, loose and ready, muscles prepared for victory. The slave grapevine had carried Hawat’s message to this one: &lt;em&gt;‘You’ll get a true chance to kill the na-Baron.’&lt;/em&gt; That much of the scheme was as they’d planned it, then. &lt;/p&gt;</v>
      </c>
      <c r="G10476" t="str">
        <f t="shared" si="1317"/>
        <v>&lt;p class="indent"&gt;</v>
      </c>
      <c r="H10476">
        <v>1</v>
      </c>
      <c r="I10476">
        <f t="shared" si="1314"/>
        <v>48</v>
      </c>
      <c r="J10476">
        <f t="shared" ca="1" si="1313"/>
        <v>5144</v>
      </c>
      <c r="K10476" t="str">
        <f>IF(OR(E10476="start",AND(E10476="end",E10475="start")),"Y","N")</f>
        <v>N</v>
      </c>
      <c r="L10476" t="str">
        <f t="shared" si="1310"/>
        <v>&lt;p class="indent"&gt;Now, Feyd-Rautha had a clear view of the gladiator’s eyes, saw the cold ferocity of despair in them. He marked the way the man stood, loose and ready, muscles prepared for victory. The slave grapevine had carried Hawat’s message to this one: &lt;em&gt;‘You’ll get a true chance to kill the na-Baron.’&lt;/em&gt; That much of the scheme was as they’d planned it, then. &lt;/p&gt;</v>
      </c>
    </row>
    <row r="10477" spans="1:12" x14ac:dyDescent="0.25">
      <c r="A10477">
        <v>10476</v>
      </c>
      <c r="B10477" s="1" t="s">
        <v>8118</v>
      </c>
      <c r="C10477" t="str">
        <f t="shared" si="1316"/>
        <v>&lt;p class="indent"&gt;A tight smile crossed Feyd-Rautha’s mouth. He lifted the barbs, seeing success for his plans in the way the gladiator stood.&lt;/p&gt;</v>
      </c>
      <c r="D10477">
        <f t="shared" si="1312"/>
        <v>1</v>
      </c>
      <c r="E10477" t="str">
        <f t="shared" si="1311"/>
        <v>end</v>
      </c>
      <c r="F10477" t="str">
        <f t="shared" si="1315"/>
        <v>&lt;p class="indent"&gt;A tight smile crossed Feyd-Rautha’s mouth. He lifted the barbs, seeing success for his plans in the way the gladiator stood.&lt;/p&gt;</v>
      </c>
      <c r="G10477" t="str">
        <f t="shared" si="1317"/>
        <v>&lt;p class="indent"&gt;</v>
      </c>
      <c r="H10477">
        <v>1</v>
      </c>
      <c r="I10477">
        <f t="shared" si="1314"/>
        <v>48</v>
      </c>
      <c r="J10477">
        <f t="shared" ca="1" si="1313"/>
        <v>5145</v>
      </c>
      <c r="K10477" t="str">
        <f>IF(OR(E10477="start",AND(E10477="end",E10476="start")),"Y","N")</f>
        <v>N</v>
      </c>
      <c r="L10477" t="str">
        <f t="shared" si="1310"/>
        <v>&lt;p class="indent"&gt;A tight smile crossed Feyd-Rautha’s mouth. He lifted the barbs, seeing success for his plans in the way the gladiator stood.&lt;/p&gt;</v>
      </c>
    </row>
    <row r="10478" spans="1:12" x14ac:dyDescent="0.25">
      <c r="A10478">
        <v>10477</v>
      </c>
      <c r="B10478" s="1" t="s">
        <v>8119</v>
      </c>
      <c r="C10478" t="str">
        <f t="shared" si="1316"/>
        <v>&lt;p class="indent"&gt;‘Hai! Hai!’ the slave challenged, and crept forward two steps.&lt;/p&gt;</v>
      </c>
      <c r="D10478">
        <f t="shared" si="1312"/>
        <v>1</v>
      </c>
      <c r="E10478" t="str">
        <f t="shared" si="1311"/>
        <v>end</v>
      </c>
      <c r="F10478" t="str">
        <f t="shared" si="1315"/>
        <v>&lt;p class="indent"&gt;‘Hai! Hai!’ the slave challenged, and crept forward two steps.&lt;/p&gt;</v>
      </c>
      <c r="G10478" t="str">
        <f t="shared" si="1317"/>
        <v>&lt;p class="indent"&gt;</v>
      </c>
      <c r="H10478">
        <v>1</v>
      </c>
      <c r="I10478">
        <f t="shared" si="1314"/>
        <v>48</v>
      </c>
      <c r="J10478">
        <f t="shared" ca="1" si="1313"/>
        <v>5146</v>
      </c>
      <c r="K10478" t="str">
        <f>IF(OR(E10478="start",AND(E10478="end",E10477="start")),"Y","N")</f>
        <v>N</v>
      </c>
      <c r="L10478" t="str">
        <f t="shared" si="1310"/>
        <v>&lt;p class="indent"&gt;‘Hai! Hai!’ the slave challenged, and crept forward two steps.&lt;/p&gt;</v>
      </c>
    </row>
    <row r="10479" spans="1:12" x14ac:dyDescent="0.25">
      <c r="A10479">
        <v>10478</v>
      </c>
      <c r="B10479" s="1" t="s">
        <v>8120</v>
      </c>
      <c r="C10479" t="str">
        <f t="shared" si="1316"/>
        <v>&lt;p class="indent"&gt;&lt;em&gt;No one in the galleries can mistake it now,&lt;/em&gt; Feyd-Rautha thought.</v>
      </c>
      <c r="D10479">
        <f t="shared" si="1312"/>
        <v>1</v>
      </c>
      <c r="E10479" t="str">
        <f t="shared" si="1311"/>
        <v>end</v>
      </c>
      <c r="F10479" t="str">
        <f t="shared" si="1315"/>
        <v>&lt;p class="indent"&gt;&lt;em&gt;No one in the galleries can mistake it now,&lt;/em&gt; Feyd-Rautha thought.</v>
      </c>
      <c r="G10479" t="str">
        <f t="shared" si="1317"/>
        <v>&lt;p class="indent"&gt;</v>
      </c>
      <c r="H10479">
        <v>1</v>
      </c>
      <c r="I10479">
        <f t="shared" si="1314"/>
        <v>48</v>
      </c>
      <c r="J10479">
        <f t="shared" ca="1" si="1313"/>
        <v>5147</v>
      </c>
      <c r="K10479" t="str">
        <f>IF(OR(E10479="start",AND(E10479="end",E10478="start")),"Y","N")</f>
        <v>N</v>
      </c>
      <c r="L10479" t="str">
        <f t="shared" si="1310"/>
        <v/>
      </c>
    </row>
    <row r="10480" spans="1:12" x14ac:dyDescent="0.25">
      <c r="A10480">
        <v>10479</v>
      </c>
      <c r="B10480" s="1" t="s">
        <v>9</v>
      </c>
      <c r="C10480" t="str">
        <f t="shared" si="1316"/>
        <v>&lt;p class="indent"&gt;&lt;em&gt;No one in the galleries can mistake it now,&lt;/em&gt; Feyd-Rautha thought. &lt;/p&gt;</v>
      </c>
      <c r="D10480">
        <f t="shared" si="1312"/>
        <v>2</v>
      </c>
      <c r="E10480" t="str">
        <f t="shared" si="1311"/>
        <v>end</v>
      </c>
      <c r="F10480" t="str">
        <f t="shared" si="1315"/>
        <v>&lt;p class="indent"&gt;&lt;em&gt;No one in the galleries can mistake it now,&lt;/em&gt; Feyd-Rautha thought. &lt;/p&gt;</v>
      </c>
      <c r="G10480" t="str">
        <f t="shared" si="1317"/>
        <v>&lt;p class="indent"&gt;</v>
      </c>
      <c r="H10480">
        <v>1</v>
      </c>
      <c r="I10480">
        <f t="shared" si="1314"/>
        <v>48</v>
      </c>
      <c r="J10480">
        <f t="shared" ca="1" si="1313"/>
        <v>5147</v>
      </c>
      <c r="K10480" t="str">
        <f>IF(OR(E10480="start",AND(E10480="end",E10479="start")),"Y","N")</f>
        <v>N</v>
      </c>
      <c r="L10480" t="str">
        <f t="shared" si="1310"/>
        <v>&lt;p class="indent"&gt;&lt;em&gt;No one in the galleries can mistake it now,&lt;/em&gt; Feyd-Rautha thought. &lt;/p&gt;</v>
      </c>
    </row>
    <row r="10481" spans="1:12" x14ac:dyDescent="0.25">
      <c r="A10481">
        <v>10480</v>
      </c>
      <c r="B10481" s="1" t="s">
        <v>8121</v>
      </c>
      <c r="C10481" t="str">
        <f t="shared" si="1316"/>
        <v>&lt;p class="indent"&gt;This slave should have been partly crippled by drug-induced terror. Every movement should have betrayed his inner knowledge</v>
      </c>
      <c r="D10481">
        <f t="shared" si="1312"/>
        <v>1</v>
      </c>
      <c r="E10481" t="str">
        <f t="shared" si="1311"/>
        <v>end</v>
      </c>
      <c r="F10481" t="str">
        <f t="shared" si="1315"/>
        <v>&lt;p class="indent"&gt;This slave should have been partly crippled by drug-induced terror. Every movement should have betrayed his inner knowledge</v>
      </c>
      <c r="G10481" t="str">
        <f t="shared" si="1317"/>
        <v>&lt;p class="indent"&gt;</v>
      </c>
      <c r="H10481">
        <v>1</v>
      </c>
      <c r="I10481">
        <f t="shared" si="1314"/>
        <v>48</v>
      </c>
      <c r="J10481">
        <f t="shared" ca="1" si="1313"/>
        <v>5148</v>
      </c>
      <c r="K10481" t="str">
        <f>IF(OR(E10481="start",AND(E10481="end",E10480="start")),"Y","N")</f>
        <v>N</v>
      </c>
      <c r="L10481" t="str">
        <f t="shared" si="1310"/>
        <v/>
      </c>
    </row>
    <row r="10482" spans="1:12" x14ac:dyDescent="0.25">
      <c r="A10482">
        <v>10481</v>
      </c>
      <c r="B10482" s="1" t="s">
        <v>8122</v>
      </c>
      <c r="C10482" t="str">
        <f t="shared" si="1316"/>
        <v>&lt;p class="indent"&gt;This slave should have been partly crippled by drug-induced terror. Every movement should have betrayed his inner knowledge that there was no hope for him – he could not win. He should have been filled with the stories of the poisons the na-Baron</v>
      </c>
      <c r="D10482">
        <f t="shared" si="1312"/>
        <v>2</v>
      </c>
      <c r="E10482" t="str">
        <f t="shared" si="1311"/>
        <v>end</v>
      </c>
      <c r="F10482" t="str">
        <f t="shared" si="1315"/>
        <v>&lt;p class="indent"&gt;This slave should have been partly crippled by drug-induced terror. Every movement should have betrayed his inner knowledge that there was no hope for him – he could not win. He should have been filled with the stories of the poisons the na-Baron</v>
      </c>
      <c r="G10482" t="str">
        <f t="shared" si="1317"/>
        <v>&lt;p class="indent"&gt;</v>
      </c>
      <c r="H10482">
        <v>1</v>
      </c>
      <c r="I10482">
        <f t="shared" si="1314"/>
        <v>48</v>
      </c>
      <c r="J10482">
        <f t="shared" ca="1" si="1313"/>
        <v>5148</v>
      </c>
      <c r="K10482" t="str">
        <f>IF(OR(E10482="start",AND(E10482="end",E10481="start")),"Y","N")</f>
        <v>N</v>
      </c>
      <c r="L10482" t="str">
        <f t="shared" si="1310"/>
        <v/>
      </c>
    </row>
    <row r="10483" spans="1:12" x14ac:dyDescent="0.25">
      <c r="A10483">
        <v>10482</v>
      </c>
      <c r="B10483" s="1" t="s">
        <v>8123</v>
      </c>
      <c r="C10483" t="str">
        <f t="shared" si="1316"/>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v>
      </c>
      <c r="D10483">
        <f t="shared" si="1312"/>
        <v>3</v>
      </c>
      <c r="E10483" t="str">
        <f t="shared" si="1311"/>
        <v>end</v>
      </c>
      <c r="F10483" t="str">
        <f t="shared" si="1315"/>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v>
      </c>
      <c r="G10483" t="str">
        <f t="shared" si="1317"/>
        <v>&lt;p class="indent"&gt;</v>
      </c>
      <c r="H10483">
        <v>1</v>
      </c>
      <c r="I10483">
        <f t="shared" si="1314"/>
        <v>48</v>
      </c>
      <c r="J10483">
        <f t="shared" ca="1" si="1313"/>
        <v>5148</v>
      </c>
      <c r="K10483" t="str">
        <f>IF(OR(E10483="start",AND(E10483="end",E10482="start")),"Y","N")</f>
        <v>N</v>
      </c>
      <c r="L10483" t="str">
        <f t="shared" si="1310"/>
        <v/>
      </c>
    </row>
    <row r="10484" spans="1:12" x14ac:dyDescent="0.25">
      <c r="A10484">
        <v>10483</v>
      </c>
      <c r="B10484" s="1" t="s">
        <v>8124</v>
      </c>
      <c r="C10484" t="str">
        <f t="shared" si="1316"/>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 could stand in the arena pointing out interesting side effects on a writhing victim. There was fear in the slave, yes – but</v>
      </c>
      <c r="D10484">
        <f t="shared" si="1312"/>
        <v>4</v>
      </c>
      <c r="E10484" t="str">
        <f t="shared" si="1311"/>
        <v>end</v>
      </c>
      <c r="F10484" t="str">
        <f t="shared" si="1315"/>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 could stand in the arena pointing out interesting side effects on a writhing victim. There was fear in the slave, yes – but</v>
      </c>
      <c r="G10484" t="str">
        <f t="shared" si="1317"/>
        <v>&lt;p class="indent"&gt;</v>
      </c>
      <c r="H10484">
        <v>1</v>
      </c>
      <c r="I10484">
        <f t="shared" si="1314"/>
        <v>48</v>
      </c>
      <c r="J10484">
        <f t="shared" ca="1" si="1313"/>
        <v>5148</v>
      </c>
      <c r="K10484" t="str">
        <f>IF(OR(E10484="start",AND(E10484="end",E10483="start")),"Y","N")</f>
        <v>N</v>
      </c>
      <c r="L10484" t="str">
        <f t="shared" si="1310"/>
        <v/>
      </c>
    </row>
    <row r="10485" spans="1:12" x14ac:dyDescent="0.25">
      <c r="A10485">
        <v>10484</v>
      </c>
      <c r="B10485" s="1" t="s">
        <v>8125</v>
      </c>
      <c r="C10485" t="str">
        <f t="shared" si="1316"/>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 could stand in the arena pointing out interesting side effects on a writhing victim. There was fear in the slave, yes – but not terror.</v>
      </c>
      <c r="D10485">
        <f t="shared" si="1312"/>
        <v>5</v>
      </c>
      <c r="E10485" t="str">
        <f t="shared" si="1311"/>
        <v>end</v>
      </c>
      <c r="F10485" t="str">
        <f t="shared" si="1315"/>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 could stand in the arena pointing out interesting side effects on a writhing victim. There was fear in the slave, yes – but not terror.</v>
      </c>
      <c r="G10485" t="str">
        <f t="shared" si="1317"/>
        <v>&lt;p class="indent"&gt;</v>
      </c>
      <c r="H10485">
        <v>1</v>
      </c>
      <c r="I10485">
        <f t="shared" si="1314"/>
        <v>48</v>
      </c>
      <c r="J10485">
        <f t="shared" ca="1" si="1313"/>
        <v>5148</v>
      </c>
      <c r="K10485" t="str">
        <f>IF(OR(E10485="start",AND(E10485="end",E10484="start")),"Y","N")</f>
        <v>N</v>
      </c>
      <c r="L10485" t="str">
        <f t="shared" si="1310"/>
        <v/>
      </c>
    </row>
    <row r="10486" spans="1:12" x14ac:dyDescent="0.25">
      <c r="A10486">
        <v>10485</v>
      </c>
      <c r="B10486" s="1" t="s">
        <v>9</v>
      </c>
      <c r="C10486" t="str">
        <f t="shared" si="1316"/>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 could stand in the arena pointing out interesting side effects on a writhing victim. There was fear in the slave, yes – but not terror. &lt;/p&gt;</v>
      </c>
      <c r="D10486">
        <f t="shared" si="1312"/>
        <v>6</v>
      </c>
      <c r="E10486" t="str">
        <f t="shared" si="1311"/>
        <v>end</v>
      </c>
      <c r="F10486" t="str">
        <f t="shared" si="1315"/>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 could stand in the arena pointing out interesting side effects on a writhing victim. There was fear in the slave, yes – but not terror. &lt;/p&gt;</v>
      </c>
      <c r="G10486" t="str">
        <f t="shared" si="1317"/>
        <v>&lt;p class="indent"&gt;</v>
      </c>
      <c r="H10486">
        <v>1</v>
      </c>
      <c r="I10486">
        <f t="shared" si="1314"/>
        <v>48</v>
      </c>
      <c r="J10486">
        <f t="shared" ca="1" si="1313"/>
        <v>5148</v>
      </c>
      <c r="K10486" t="str">
        <f>IF(OR(E10486="start",AND(E10486="end",E10485="start")),"Y","N")</f>
        <v>N</v>
      </c>
      <c r="L10486" t="str">
        <f t="shared" si="1310"/>
        <v>&lt;p class="indent"&gt;This slave should have been partly crippled by drug-induced terror. Every movement should have betrayed his inner knowledge that there was no hope for him – he could not win. He should have been filled with the stories of the poisons the na-Baron chose for the blade in his white-gloved hand. The na-Baron never gave quick death; he delighted in demonstrating rare poisons, could stand in the arena pointing out interesting side effects on a writhing victim. There was fear in the slave, yes – but not terror. &lt;/p&gt;</v>
      </c>
    </row>
    <row r="10487" spans="1:12" x14ac:dyDescent="0.25">
      <c r="A10487">
        <v>10486</v>
      </c>
      <c r="B10487" s="1" t="s">
        <v>8126</v>
      </c>
      <c r="C10487" t="str">
        <f t="shared" si="1316"/>
        <v>&lt;p class="indent"&gt;Feyd-Rautha lifted the barbs high, nodded in an almost-greeting.&lt;/p&gt;</v>
      </c>
      <c r="D10487">
        <f t="shared" si="1312"/>
        <v>1</v>
      </c>
      <c r="E10487" t="str">
        <f t="shared" si="1311"/>
        <v>end</v>
      </c>
      <c r="F10487" t="str">
        <f t="shared" si="1315"/>
        <v>&lt;p class="indent"&gt;Feyd-Rautha lifted the barbs high, nodded in an almost-greeting.&lt;/p&gt;</v>
      </c>
      <c r="G10487" t="str">
        <f t="shared" si="1317"/>
        <v>&lt;p class="indent"&gt;</v>
      </c>
      <c r="H10487">
        <v>1</v>
      </c>
      <c r="I10487">
        <f t="shared" si="1314"/>
        <v>48</v>
      </c>
      <c r="J10487">
        <f t="shared" ca="1" si="1313"/>
        <v>5149</v>
      </c>
      <c r="K10487" t="str">
        <f>IF(OR(E10487="start",AND(E10487="end",E10486="start")),"Y","N")</f>
        <v>N</v>
      </c>
      <c r="L10487" t="str">
        <f t="shared" si="1310"/>
        <v>&lt;p class="indent"&gt;Feyd-Rautha lifted the barbs high, nodded in an almost-greeting.&lt;/p&gt;</v>
      </c>
    </row>
    <row r="10488" spans="1:12" x14ac:dyDescent="0.25">
      <c r="A10488">
        <v>10487</v>
      </c>
      <c r="B10488" s="1" t="s">
        <v>8127</v>
      </c>
      <c r="C10488" t="str">
        <f t="shared" si="1316"/>
        <v>&lt;p class="indent"&gt;The gladiator pounced.&lt;/p&gt;</v>
      </c>
      <c r="D10488">
        <f t="shared" si="1312"/>
        <v>1</v>
      </c>
      <c r="E10488" t="str">
        <f t="shared" si="1311"/>
        <v>end</v>
      </c>
      <c r="F10488" t="str">
        <f t="shared" si="1315"/>
        <v>&lt;p class="indent"&gt;The gladiator pounced.&lt;/p&gt;</v>
      </c>
      <c r="G10488" t="str">
        <f t="shared" si="1317"/>
        <v>&lt;p class="indent"&gt;</v>
      </c>
      <c r="H10488">
        <v>1</v>
      </c>
      <c r="I10488">
        <f t="shared" si="1314"/>
        <v>48</v>
      </c>
      <c r="J10488">
        <f t="shared" ca="1" si="1313"/>
        <v>5150</v>
      </c>
      <c r="K10488" t="str">
        <f>IF(OR(E10488="start",AND(E10488="end",E10487="start")),"Y","N")</f>
        <v>N</v>
      </c>
      <c r="L10488" t="str">
        <f t="shared" si="1310"/>
        <v>&lt;p class="indent"&gt;The gladiator pounced.&lt;/p&gt;</v>
      </c>
    </row>
    <row r="10489" spans="1:12" x14ac:dyDescent="0.25">
      <c r="A10489">
        <v>10488</v>
      </c>
      <c r="B10489" s="1" t="s">
        <v>8128</v>
      </c>
      <c r="C10489" t="str">
        <f t="shared" si="1316"/>
        <v>&lt;p class="indent"&gt;His feint and defensive counter were as good as any Feyd-Rautha had ever seen. A timed side blow missed by the barest fraction</v>
      </c>
      <c r="D10489">
        <f t="shared" si="1312"/>
        <v>1</v>
      </c>
      <c r="E10489" t="str">
        <f t="shared" si="1311"/>
        <v>end</v>
      </c>
      <c r="F10489" t="str">
        <f t="shared" si="1315"/>
        <v>&lt;p class="indent"&gt;His feint and defensive counter were as good as any Feyd-Rautha had ever seen. A timed side blow missed by the barest fraction</v>
      </c>
      <c r="G10489" t="str">
        <f t="shared" si="1317"/>
        <v>&lt;p class="indent"&gt;</v>
      </c>
      <c r="H10489">
        <v>1</v>
      </c>
      <c r="I10489">
        <f t="shared" si="1314"/>
        <v>48</v>
      </c>
      <c r="J10489">
        <f t="shared" ca="1" si="1313"/>
        <v>5151</v>
      </c>
      <c r="K10489" t="str">
        <f>IF(OR(E10489="start",AND(E10489="end",E10488="start")),"Y","N")</f>
        <v>N</v>
      </c>
      <c r="L10489" t="str">
        <f t="shared" si="1310"/>
        <v/>
      </c>
    </row>
    <row r="10490" spans="1:12" x14ac:dyDescent="0.25">
      <c r="A10490">
        <v>10489</v>
      </c>
      <c r="B10490" s="1" t="s">
        <v>8129</v>
      </c>
      <c r="C10490" t="str">
        <f t="shared" si="1316"/>
        <v>&lt;p class="indent"&gt;His feint and defensive counter were as good as any Feyd-Rautha had ever seen. A timed side blow missed by the barest fraction from severing the tendons of the na-Baron’s left leg.</v>
      </c>
      <c r="D10490">
        <f t="shared" si="1312"/>
        <v>2</v>
      </c>
      <c r="E10490" t="str">
        <f t="shared" si="1311"/>
        <v>end</v>
      </c>
      <c r="F10490" t="str">
        <f t="shared" si="1315"/>
        <v>&lt;p class="indent"&gt;His feint and defensive counter were as good as any Feyd-Rautha had ever seen. A timed side blow missed by the barest fraction from severing the tendons of the na-Baron’s left leg.</v>
      </c>
      <c r="G10490" t="str">
        <f t="shared" si="1317"/>
        <v>&lt;p class="indent"&gt;</v>
      </c>
      <c r="H10490">
        <v>1</v>
      </c>
      <c r="I10490">
        <f t="shared" si="1314"/>
        <v>48</v>
      </c>
      <c r="J10490">
        <f t="shared" ca="1" si="1313"/>
        <v>5151</v>
      </c>
      <c r="K10490" t="str">
        <f>IF(OR(E10490="start",AND(E10490="end",E10489="start")),"Y","N")</f>
        <v>N</v>
      </c>
      <c r="L10490" t="str">
        <f t="shared" ref="L10490:L10553" si="1318">IF(D10490&gt;=D10491,F10490,"")</f>
        <v/>
      </c>
    </row>
    <row r="10491" spans="1:12" x14ac:dyDescent="0.25">
      <c r="A10491">
        <v>10490</v>
      </c>
      <c r="B10491" s="1" t="s">
        <v>9</v>
      </c>
      <c r="C10491" t="str">
        <f t="shared" si="1316"/>
        <v>&lt;p class="indent"&gt;His feint and defensive counter were as good as any Feyd-Rautha had ever seen. A timed side blow missed by the barest fraction from severing the tendons of the na-Baron’s left leg. &lt;/p&gt;</v>
      </c>
      <c r="D10491">
        <f t="shared" si="1312"/>
        <v>3</v>
      </c>
      <c r="E10491" t="str">
        <f t="shared" si="1311"/>
        <v>end</v>
      </c>
      <c r="F10491" t="str">
        <f t="shared" si="1315"/>
        <v>&lt;p class="indent"&gt;His feint and defensive counter were as good as any Feyd-Rautha had ever seen. A timed side blow missed by the barest fraction from severing the tendons of the na-Baron’s left leg. &lt;/p&gt;</v>
      </c>
      <c r="G10491" t="str">
        <f t="shared" si="1317"/>
        <v>&lt;p class="indent"&gt;</v>
      </c>
      <c r="H10491">
        <v>1</v>
      </c>
      <c r="I10491">
        <f t="shared" si="1314"/>
        <v>48</v>
      </c>
      <c r="J10491">
        <f t="shared" ca="1" si="1313"/>
        <v>5151</v>
      </c>
      <c r="K10491" t="str">
        <f>IF(OR(E10491="start",AND(E10491="end",E10490="start")),"Y","N")</f>
        <v>N</v>
      </c>
      <c r="L10491" t="str">
        <f t="shared" si="1318"/>
        <v>&lt;p class="indent"&gt;His feint and defensive counter were as good as any Feyd-Rautha had ever seen. A timed side blow missed by the barest fraction from severing the tendons of the na-Baron’s left leg. &lt;/p&gt;</v>
      </c>
    </row>
    <row r="10492" spans="1:12" x14ac:dyDescent="0.25">
      <c r="A10492">
        <v>10491</v>
      </c>
      <c r="B10492" s="1" t="s">
        <v>8130</v>
      </c>
      <c r="C10492" t="str">
        <f t="shared" si="1316"/>
        <v>&lt;p class="indent"&gt;Feyd-Rautha danced away, leaving a barbed shaft in the slave’s right forearm, the hooks completely buried in flesh where the</v>
      </c>
      <c r="D10492">
        <f t="shared" si="1312"/>
        <v>1</v>
      </c>
      <c r="E10492" t="str">
        <f t="shared" si="1311"/>
        <v>end</v>
      </c>
      <c r="F10492" t="str">
        <f t="shared" si="1315"/>
        <v>&lt;p class="indent"&gt;Feyd-Rautha danced away, leaving a barbed shaft in the slave’s right forearm, the hooks completely buried in flesh where the</v>
      </c>
      <c r="G10492" t="str">
        <f t="shared" si="1317"/>
        <v>&lt;p class="indent"&gt;</v>
      </c>
      <c r="H10492">
        <v>1</v>
      </c>
      <c r="I10492">
        <f t="shared" si="1314"/>
        <v>48</v>
      </c>
      <c r="J10492">
        <f t="shared" ca="1" si="1313"/>
        <v>5152</v>
      </c>
      <c r="K10492" t="str">
        <f>IF(OR(E10492="start",AND(E10492="end",E10491="start")),"Y","N")</f>
        <v>N</v>
      </c>
      <c r="L10492" t="str">
        <f t="shared" si="1318"/>
        <v/>
      </c>
    </row>
    <row r="10493" spans="1:12" x14ac:dyDescent="0.25">
      <c r="A10493">
        <v>10492</v>
      </c>
      <c r="B10493" s="1" t="s">
        <v>8131</v>
      </c>
      <c r="C10493" t="str">
        <f t="shared" si="1316"/>
        <v>&lt;p class="indent"&gt;Feyd-Rautha danced away, leaving a barbed shaft in the slave’s right forearm, the hooks completely buried in flesh where the man could not withdraw them without ripping tendons.</v>
      </c>
      <c r="D10493">
        <f t="shared" si="1312"/>
        <v>2</v>
      </c>
      <c r="E10493" t="str">
        <f t="shared" si="1311"/>
        <v>end</v>
      </c>
      <c r="F10493" t="str">
        <f t="shared" si="1315"/>
        <v>&lt;p class="indent"&gt;Feyd-Rautha danced away, leaving a barbed shaft in the slave’s right forearm, the hooks completely buried in flesh where the man could not withdraw them without ripping tendons.</v>
      </c>
      <c r="G10493" t="str">
        <f t="shared" si="1317"/>
        <v>&lt;p class="indent"&gt;</v>
      </c>
      <c r="H10493">
        <v>1</v>
      </c>
      <c r="I10493">
        <f t="shared" si="1314"/>
        <v>48</v>
      </c>
      <c r="J10493">
        <f t="shared" ca="1" si="1313"/>
        <v>5152</v>
      </c>
      <c r="K10493" t="str">
        <f>IF(OR(E10493="start",AND(E10493="end",E10492="start")),"Y","N")</f>
        <v>N</v>
      </c>
      <c r="L10493" t="str">
        <f t="shared" si="1318"/>
        <v/>
      </c>
    </row>
    <row r="10494" spans="1:12" x14ac:dyDescent="0.25">
      <c r="A10494">
        <v>10493</v>
      </c>
      <c r="B10494" s="1" t="s">
        <v>9</v>
      </c>
      <c r="C10494" t="str">
        <f t="shared" si="1316"/>
        <v>&lt;p class="indent"&gt;Feyd-Rautha danced away, leaving a barbed shaft in the slave’s right forearm, the hooks completely buried in flesh where the man could not withdraw them without ripping tendons. &lt;/p&gt;</v>
      </c>
      <c r="D10494">
        <f t="shared" si="1312"/>
        <v>3</v>
      </c>
      <c r="E10494" t="str">
        <f t="shared" si="1311"/>
        <v>end</v>
      </c>
      <c r="F10494" t="str">
        <f t="shared" si="1315"/>
        <v>&lt;p class="indent"&gt;Feyd-Rautha danced away, leaving a barbed shaft in the slave’s right forearm, the hooks completely buried in flesh where the man could not withdraw them without ripping tendons. &lt;/p&gt;</v>
      </c>
      <c r="G10494" t="str">
        <f t="shared" si="1317"/>
        <v>&lt;p class="indent"&gt;</v>
      </c>
      <c r="H10494">
        <v>1</v>
      </c>
      <c r="I10494">
        <f t="shared" si="1314"/>
        <v>48</v>
      </c>
      <c r="J10494">
        <f t="shared" ca="1" si="1313"/>
        <v>5152</v>
      </c>
      <c r="K10494" t="str">
        <f>IF(OR(E10494="start",AND(E10494="end",E10493="start")),"Y","N")</f>
        <v>N</v>
      </c>
      <c r="L10494" t="str">
        <f t="shared" si="1318"/>
        <v>&lt;p class="indent"&gt;Feyd-Rautha danced away, leaving a barbed shaft in the slave’s right forearm, the hooks completely buried in flesh where the man could not withdraw them without ripping tendons. &lt;/p&gt;</v>
      </c>
    </row>
    <row r="10495" spans="1:12" x14ac:dyDescent="0.25">
      <c r="A10495">
        <v>10494</v>
      </c>
      <c r="B10495" s="1" t="s">
        <v>8132</v>
      </c>
      <c r="C10495" t="str">
        <f t="shared" si="1316"/>
        <v>&lt;p class="indent"&gt;A concerted gasp lifted from the galleries.&lt;/p&gt;</v>
      </c>
      <c r="D10495">
        <f t="shared" si="1312"/>
        <v>1</v>
      </c>
      <c r="E10495" t="str">
        <f t="shared" si="1311"/>
        <v>end</v>
      </c>
      <c r="F10495" t="str">
        <f t="shared" si="1315"/>
        <v>&lt;p class="indent"&gt;A concerted gasp lifted from the galleries.&lt;/p&gt;</v>
      </c>
      <c r="G10495" t="str">
        <f t="shared" si="1317"/>
        <v>&lt;p class="indent"&gt;</v>
      </c>
      <c r="H10495">
        <v>1</v>
      </c>
      <c r="I10495">
        <f t="shared" si="1314"/>
        <v>48</v>
      </c>
      <c r="J10495">
        <f t="shared" ca="1" si="1313"/>
        <v>5153</v>
      </c>
      <c r="K10495" t="str">
        <f>IF(OR(E10495="start",AND(E10495="end",E10494="start")),"Y","N")</f>
        <v>N</v>
      </c>
      <c r="L10495" t="str">
        <f t="shared" si="1318"/>
        <v>&lt;p class="indent"&gt;A concerted gasp lifted from the galleries.&lt;/p&gt;</v>
      </c>
    </row>
    <row r="10496" spans="1:12" x14ac:dyDescent="0.25">
      <c r="A10496">
        <v>10495</v>
      </c>
      <c r="B10496" s="1" t="s">
        <v>8133</v>
      </c>
      <c r="C10496" t="str">
        <f t="shared" si="1316"/>
        <v>&lt;p class="indent"&gt;The sound filled Feyd-Rautha with elation.&lt;/p&gt;</v>
      </c>
      <c r="D10496">
        <f t="shared" si="1312"/>
        <v>1</v>
      </c>
      <c r="E10496" t="str">
        <f t="shared" si="1311"/>
        <v>end</v>
      </c>
      <c r="F10496" t="str">
        <f t="shared" si="1315"/>
        <v>&lt;p class="indent"&gt;The sound filled Feyd-Rautha with elation.&lt;/p&gt;</v>
      </c>
      <c r="G10496" t="str">
        <f t="shared" si="1317"/>
        <v>&lt;p class="indent"&gt;</v>
      </c>
      <c r="H10496">
        <v>1</v>
      </c>
      <c r="I10496">
        <f t="shared" si="1314"/>
        <v>48</v>
      </c>
      <c r="J10496">
        <f t="shared" ca="1" si="1313"/>
        <v>5154</v>
      </c>
      <c r="K10496" t="str">
        <f>IF(OR(E10496="start",AND(E10496="end",E10495="start")),"Y","N")</f>
        <v>N</v>
      </c>
      <c r="L10496" t="str">
        <f t="shared" si="1318"/>
        <v>&lt;p class="indent"&gt;The sound filled Feyd-Rautha with elation.&lt;/p&gt;</v>
      </c>
    </row>
    <row r="10497" spans="1:12" x14ac:dyDescent="0.25">
      <c r="A10497">
        <v>10496</v>
      </c>
      <c r="B10497" s="1" t="s">
        <v>8134</v>
      </c>
      <c r="C10497" t="str">
        <f t="shared" si="1316"/>
        <v>&lt;p class="indent"&gt;He knew now what his uncle was experiencing, sitting up there with the Fenrings, the observers from the Imperial Court, &lt;a id="page377"/&gt;beside him. There could be no interference with this fight. The forms must be observed in front of witnesses. And the Baron</v>
      </c>
      <c r="D10497">
        <f t="shared" si="1312"/>
        <v>1</v>
      </c>
      <c r="E10497" t="str">
        <f t="shared" si="1311"/>
        <v>end</v>
      </c>
      <c r="F10497" t="str">
        <f t="shared" si="1315"/>
        <v>&lt;p class="indent"&gt;He knew now what his uncle was experiencing, sitting up there with the Fenrings, the observers from the Imperial Court, &lt;a id="page377"/&gt;beside him. There could be no interference with this fight. The forms must be observed in front of witnesses. And the Baron</v>
      </c>
      <c r="G10497" t="str">
        <f t="shared" si="1317"/>
        <v>&lt;p class="indent"&gt;</v>
      </c>
      <c r="H10497">
        <v>1</v>
      </c>
      <c r="I10497">
        <f t="shared" si="1314"/>
        <v>48</v>
      </c>
      <c r="J10497">
        <f t="shared" ca="1" si="1313"/>
        <v>5155</v>
      </c>
      <c r="K10497" t="str">
        <f>IF(OR(E10497="start",AND(E10497="end",E10496="start")),"Y","N")</f>
        <v>N</v>
      </c>
      <c r="L10497" t="str">
        <f t="shared" si="1318"/>
        <v/>
      </c>
    </row>
    <row r="10498" spans="1:12" x14ac:dyDescent="0.25">
      <c r="A10498">
        <v>10497</v>
      </c>
      <c r="B10498" s="1" t="s">
        <v>8135</v>
      </c>
      <c r="C10498" t="str">
        <f t="shared" si="1316"/>
        <v>&lt;p class="indent"&gt;He knew now what his uncle was experiencing, sitting up there with the Fenrings, the observers from the Imperial Court, &lt;a id="page377"/&gt;beside him. There could be no interference with this fight. The forms must be observed in front of witnesses. And the Baron would interpret the events in the arena only one way – threat to himself.</v>
      </c>
      <c r="D10498">
        <f t="shared" si="1312"/>
        <v>2</v>
      </c>
      <c r="E10498" t="str">
        <f t="shared" ref="E10498:E10561" si="1319">IFERROR(IF(FIND("blockquote",B10498)=2,"start","end"),E10497)</f>
        <v>end</v>
      </c>
      <c r="F10498" t="str">
        <f t="shared" si="1315"/>
        <v>&lt;p class="indent"&gt;He knew now what his uncle was experiencing, sitting up there with the Fenrings, the observers from the Imperial Court, &lt;a id="page377"/&gt;beside him. There could be no interference with this fight. The forms must be observed in front of witnesses. And the Baron would interpret the events in the arena only one way – threat to himself.</v>
      </c>
      <c r="G10498" t="str">
        <f t="shared" si="1317"/>
        <v>&lt;p class="indent"&gt;</v>
      </c>
      <c r="H10498">
        <v>1</v>
      </c>
      <c r="I10498">
        <f t="shared" si="1314"/>
        <v>48</v>
      </c>
      <c r="J10498">
        <f t="shared" ca="1" si="1313"/>
        <v>5155</v>
      </c>
      <c r="K10498" t="str">
        <f>IF(OR(E10498="start",AND(E10498="end",E10497="start")),"Y","N")</f>
        <v>N</v>
      </c>
      <c r="L10498" t="str">
        <f t="shared" si="1318"/>
        <v/>
      </c>
    </row>
    <row r="10499" spans="1:12" x14ac:dyDescent="0.25">
      <c r="A10499">
        <v>10498</v>
      </c>
      <c r="B10499" s="1" t="s">
        <v>9</v>
      </c>
      <c r="C10499" t="str">
        <f t="shared" si="1316"/>
        <v>&lt;p class="indent"&gt;He knew now what his uncle was experiencing, sitting up there with the Fenrings, the observers from the Imperial Court, &lt;a id="page377"/&gt;beside him. There could be no interference with this fight. The forms must be observed in front of witnesses. And the Baron would interpret the events in the arena only one way – threat to himself. &lt;/p&gt;</v>
      </c>
      <c r="D10499">
        <f t="shared" ref="D10499:D10562" si="1320">IF(LEFT(B10499,2)="&lt;p",1,IF(LEFT(B10499,3)="&lt;h1",1,D10498+1))</f>
        <v>3</v>
      </c>
      <c r="E10499" t="str">
        <f t="shared" si="1319"/>
        <v>end</v>
      </c>
      <c r="F10499" t="str">
        <f t="shared" si="1315"/>
        <v>&lt;p class="indent"&gt;He knew now what his uncle was experiencing, sitting up there with the Fenrings, the observers from the Imperial Court, &lt;a id="page377"/&gt;beside him. There could be no interference with this fight. The forms must be observed in front of witnesses. And the Baron would interpret the events in the arena only one way – threat to himself. &lt;/p&gt;</v>
      </c>
      <c r="G10499" t="str">
        <f t="shared" si="1317"/>
        <v>&lt;p class="indent"&gt;</v>
      </c>
      <c r="H10499">
        <v>1</v>
      </c>
      <c r="I10499">
        <f t="shared" si="1314"/>
        <v>48</v>
      </c>
      <c r="J10499">
        <f t="shared" ref="J10499:J10562" ca="1" si="1321">IF(K10499="Y","",IF(D10499=1,1+MAX(OFFSET(J10499,-A10499+1,0,A10499-1)),MAX(OFFSET(J10499,-A10499+1,0,A10499-1))))</f>
        <v>5155</v>
      </c>
      <c r="K10499" t="str">
        <f>IF(OR(E10499="start",AND(E10499="end",E10498="start")),"Y","N")</f>
        <v>N</v>
      </c>
      <c r="L10499" t="str">
        <f t="shared" si="1318"/>
        <v>&lt;p class="indent"&gt;He knew now what his uncle was experiencing, sitting up there with the Fenrings, the observers from the Imperial Court, &lt;a id="page377"/&gt;beside him. There could be no interference with this fight. The forms must be observed in front of witnesses. And the Baron would interpret the events in the arena only one way – threat to himself. &lt;/p&gt;</v>
      </c>
    </row>
    <row r="10500" spans="1:12" x14ac:dyDescent="0.25">
      <c r="A10500">
        <v>10499</v>
      </c>
      <c r="B10500" s="1" t="s">
        <v>8136</v>
      </c>
      <c r="C10500" t="str">
        <f t="shared" si="1316"/>
        <v>&lt;p class="indent"&gt;The slave backed, holding knife in teeth and lashing the barbed shaft to his arm with the pennant. ‘I do not feel your needle!’</v>
      </c>
      <c r="D10500">
        <f t="shared" si="1320"/>
        <v>1</v>
      </c>
      <c r="E10500" t="str">
        <f t="shared" si="1319"/>
        <v>end</v>
      </c>
      <c r="F10500" t="str">
        <f t="shared" si="1315"/>
        <v>&lt;p class="indent"&gt;The slave backed, holding knife in teeth and lashing the barbed shaft to his arm with the pennant. ‘I do not feel your needle!’</v>
      </c>
      <c r="G10500" t="str">
        <f t="shared" si="1317"/>
        <v>&lt;p class="indent"&gt;</v>
      </c>
      <c r="H10500">
        <v>1</v>
      </c>
      <c r="I10500">
        <f t="shared" ref="I10500:I10563" si="1322">IF(AND(E10499="end",E10500="start"),I10499+1,I10499)</f>
        <v>48</v>
      </c>
      <c r="J10500">
        <f t="shared" ca="1" si="1321"/>
        <v>5156</v>
      </c>
      <c r="K10500" t="str">
        <f>IF(OR(E10500="start",AND(E10500="end",E10499="start")),"Y","N")</f>
        <v>N</v>
      </c>
      <c r="L10500" t="str">
        <f t="shared" si="1318"/>
        <v/>
      </c>
    </row>
    <row r="10501" spans="1:12" x14ac:dyDescent="0.25">
      <c r="A10501">
        <v>10500</v>
      </c>
      <c r="B10501" s="1" t="s">
        <v>8137</v>
      </c>
      <c r="C10501" t="str">
        <f t="shared" si="1316"/>
        <v>&lt;p class="indent"&gt;The slave backed, holding knife in teeth and lashing the barbed shaft to his arm with the pennant. ‘I do not feel your needle!’ he shouted. Again he crept forward, knife ready, left side presented, the body bent backward to give it the greatest surface</v>
      </c>
      <c r="D10501">
        <f t="shared" si="1320"/>
        <v>2</v>
      </c>
      <c r="E10501" t="str">
        <f t="shared" si="1319"/>
        <v>end</v>
      </c>
      <c r="F10501" t="str">
        <f t="shared" si="1315"/>
        <v>&lt;p class="indent"&gt;The slave backed, holding knife in teeth and lashing the barbed shaft to his arm with the pennant. ‘I do not feel your needle!’ he shouted. Again he crept forward, knife ready, left side presented, the body bent backward to give it the greatest surface</v>
      </c>
      <c r="G10501" t="str">
        <f t="shared" si="1317"/>
        <v>&lt;p class="indent"&gt;</v>
      </c>
      <c r="H10501">
        <v>1</v>
      </c>
      <c r="I10501">
        <f t="shared" si="1322"/>
        <v>48</v>
      </c>
      <c r="J10501">
        <f t="shared" ca="1" si="1321"/>
        <v>5156</v>
      </c>
      <c r="K10501" t="str">
        <f>IF(OR(E10501="start",AND(E10501="end",E10500="start")),"Y","N")</f>
        <v>N</v>
      </c>
      <c r="L10501" t="str">
        <f t="shared" si="1318"/>
        <v/>
      </c>
    </row>
    <row r="10502" spans="1:12" x14ac:dyDescent="0.25">
      <c r="A10502">
        <v>10501</v>
      </c>
      <c r="B10502" s="1" t="s">
        <v>8138</v>
      </c>
      <c r="C10502" t="str">
        <f t="shared" si="1316"/>
        <v>&lt;p class="indent"&gt;The slave backed, holding knife in teeth and lashing the barbed shaft to his arm with the pennant. ‘I do not feel your needle!’ he shouted. Again he crept forward, knife ready, left side presented, the body bent backward to give it the greatest surface of protection from the half-shield.</v>
      </c>
      <c r="D10502">
        <f t="shared" si="1320"/>
        <v>3</v>
      </c>
      <c r="E10502" t="str">
        <f t="shared" si="1319"/>
        <v>end</v>
      </c>
      <c r="F10502" t="str">
        <f t="shared" si="1315"/>
        <v>&lt;p class="indent"&gt;The slave backed, holding knife in teeth and lashing the barbed shaft to his arm with the pennant. ‘I do not feel your needle!’ he shouted. Again he crept forward, knife ready, left side presented, the body bent backward to give it the greatest surface of protection from the half-shield.</v>
      </c>
      <c r="G10502" t="str">
        <f t="shared" si="1317"/>
        <v>&lt;p class="indent"&gt;</v>
      </c>
      <c r="H10502">
        <v>1</v>
      </c>
      <c r="I10502">
        <f t="shared" si="1322"/>
        <v>48</v>
      </c>
      <c r="J10502">
        <f t="shared" ca="1" si="1321"/>
        <v>5156</v>
      </c>
      <c r="K10502" t="str">
        <f>IF(OR(E10502="start",AND(E10502="end",E10501="start")),"Y","N")</f>
        <v>N</v>
      </c>
      <c r="L10502" t="str">
        <f t="shared" si="1318"/>
        <v/>
      </c>
    </row>
    <row r="10503" spans="1:12" x14ac:dyDescent="0.25">
      <c r="A10503">
        <v>10502</v>
      </c>
      <c r="B10503" s="1" t="s">
        <v>9</v>
      </c>
      <c r="C10503" t="str">
        <f t="shared" si="1316"/>
        <v>&lt;p class="indent"&gt;The slave backed, holding knife in teeth and lashing the barbed shaft to his arm with the pennant. ‘I do not feel your needle!’ he shouted. Again he crept forward, knife ready, left side presented, the body bent backward to give it the greatest surface of protection from the half-shield. &lt;/p&gt;</v>
      </c>
      <c r="D10503">
        <f t="shared" si="1320"/>
        <v>4</v>
      </c>
      <c r="E10503" t="str">
        <f t="shared" si="1319"/>
        <v>end</v>
      </c>
      <c r="F10503" t="str">
        <f t="shared" si="1315"/>
        <v>&lt;p class="indent"&gt;The slave backed, holding knife in teeth and lashing the barbed shaft to his arm with the pennant. ‘I do not feel your needle!’ he shouted. Again he crept forward, knife ready, left side presented, the body bent backward to give it the greatest surface of protection from the half-shield. &lt;/p&gt;</v>
      </c>
      <c r="G10503" t="str">
        <f t="shared" si="1317"/>
        <v>&lt;p class="indent"&gt;</v>
      </c>
      <c r="H10503">
        <v>1</v>
      </c>
      <c r="I10503">
        <f t="shared" si="1322"/>
        <v>48</v>
      </c>
      <c r="J10503">
        <f t="shared" ca="1" si="1321"/>
        <v>5156</v>
      </c>
      <c r="K10503" t="str">
        <f>IF(OR(E10503="start",AND(E10503="end",E10502="start")),"Y","N")</f>
        <v>N</v>
      </c>
      <c r="L10503" t="str">
        <f t="shared" si="1318"/>
        <v>&lt;p class="indent"&gt;The slave backed, holding knife in teeth and lashing the barbed shaft to his arm with the pennant. ‘I do not feel your needle!’ he shouted. Again he crept forward, knife ready, left side presented, the body bent backward to give it the greatest surface of protection from the half-shield. &lt;/p&gt;</v>
      </c>
    </row>
    <row r="10504" spans="1:12" x14ac:dyDescent="0.25">
      <c r="A10504">
        <v>10503</v>
      </c>
      <c r="B10504" s="1" t="s">
        <v>8139</v>
      </c>
      <c r="C10504" t="str">
        <f t="shared" si="1316"/>
        <v>&lt;p class="indent"&gt;That action, too, didn’t escape the galleries. Sharp cries came from the family boxes, Feyd-Rautha’s handlers were calling</v>
      </c>
      <c r="D10504">
        <f t="shared" si="1320"/>
        <v>1</v>
      </c>
      <c r="E10504" t="str">
        <f t="shared" si="1319"/>
        <v>end</v>
      </c>
      <c r="F10504" t="str">
        <f t="shared" si="1315"/>
        <v>&lt;p class="indent"&gt;That action, too, didn’t escape the galleries. Sharp cries came from the family boxes, Feyd-Rautha’s handlers were calling</v>
      </c>
      <c r="G10504" t="str">
        <f t="shared" si="1317"/>
        <v>&lt;p class="indent"&gt;</v>
      </c>
      <c r="H10504">
        <v>1</v>
      </c>
      <c r="I10504">
        <f t="shared" si="1322"/>
        <v>48</v>
      </c>
      <c r="J10504">
        <f t="shared" ca="1" si="1321"/>
        <v>5157</v>
      </c>
      <c r="K10504" t="str">
        <f>IF(OR(E10504="start",AND(E10504="end",E10503="start")),"Y","N")</f>
        <v>N</v>
      </c>
      <c r="L10504" t="str">
        <f t="shared" si="1318"/>
        <v/>
      </c>
    </row>
    <row r="10505" spans="1:12" x14ac:dyDescent="0.25">
      <c r="A10505">
        <v>10504</v>
      </c>
      <c r="B10505" s="1" t="s">
        <v>8140</v>
      </c>
      <c r="C10505" t="str">
        <f t="shared" si="1316"/>
        <v>&lt;p class="indent"&gt;That action, too, didn’t escape the galleries. Sharp cries came from the family boxes, Feyd-Rautha’s handlers were calling out to ask if he needed them.</v>
      </c>
      <c r="D10505">
        <f t="shared" si="1320"/>
        <v>2</v>
      </c>
      <c r="E10505" t="str">
        <f t="shared" si="1319"/>
        <v>end</v>
      </c>
      <c r="F10505" t="str">
        <f t="shared" si="1315"/>
        <v>&lt;p class="indent"&gt;That action, too, didn’t escape the galleries. Sharp cries came from the family boxes, Feyd-Rautha’s handlers were calling out to ask if he needed them.</v>
      </c>
      <c r="G10505" t="str">
        <f t="shared" si="1317"/>
        <v>&lt;p class="indent"&gt;</v>
      </c>
      <c r="H10505">
        <v>1</v>
      </c>
      <c r="I10505">
        <f t="shared" si="1322"/>
        <v>48</v>
      </c>
      <c r="J10505">
        <f t="shared" ca="1" si="1321"/>
        <v>5157</v>
      </c>
      <c r="K10505" t="str">
        <f>IF(OR(E10505="start",AND(E10505="end",E10504="start")),"Y","N")</f>
        <v>N</v>
      </c>
      <c r="L10505" t="str">
        <f t="shared" si="1318"/>
        <v/>
      </c>
    </row>
    <row r="10506" spans="1:12" x14ac:dyDescent="0.25">
      <c r="A10506">
        <v>10505</v>
      </c>
      <c r="B10506" s="1" t="s">
        <v>9</v>
      </c>
      <c r="C10506" t="str">
        <f t="shared" si="1316"/>
        <v>&lt;p class="indent"&gt;That action, too, didn’t escape the galleries. Sharp cries came from the family boxes, Feyd-Rautha’s handlers were calling out to ask if he needed them. &lt;/p&gt;</v>
      </c>
      <c r="D10506">
        <f t="shared" si="1320"/>
        <v>3</v>
      </c>
      <c r="E10506" t="str">
        <f t="shared" si="1319"/>
        <v>end</v>
      </c>
      <c r="F10506" t="str">
        <f t="shared" si="1315"/>
        <v>&lt;p class="indent"&gt;That action, too, didn’t escape the galleries. Sharp cries came from the family boxes, Feyd-Rautha’s handlers were calling out to ask if he needed them. &lt;/p&gt;</v>
      </c>
      <c r="G10506" t="str">
        <f t="shared" si="1317"/>
        <v>&lt;p class="indent"&gt;</v>
      </c>
      <c r="H10506">
        <v>1</v>
      </c>
      <c r="I10506">
        <f t="shared" si="1322"/>
        <v>48</v>
      </c>
      <c r="J10506">
        <f t="shared" ca="1" si="1321"/>
        <v>5157</v>
      </c>
      <c r="K10506" t="str">
        <f>IF(OR(E10506="start",AND(E10506="end",E10505="start")),"Y","N")</f>
        <v>N</v>
      </c>
      <c r="L10506" t="str">
        <f t="shared" si="1318"/>
        <v>&lt;p class="indent"&gt;That action, too, didn’t escape the galleries. Sharp cries came from the family boxes, Feyd-Rautha’s handlers were calling out to ask if he needed them. &lt;/p&gt;</v>
      </c>
    </row>
    <row r="10507" spans="1:12" x14ac:dyDescent="0.25">
      <c r="A10507">
        <v>10506</v>
      </c>
      <c r="B10507" s="1" t="s">
        <v>8141</v>
      </c>
      <c r="C10507" t="str">
        <f t="shared" si="1316"/>
        <v>&lt;p class="indent"&gt;He waved them back to the pru-door.&lt;/p&gt;</v>
      </c>
      <c r="D10507">
        <f t="shared" si="1320"/>
        <v>1</v>
      </c>
      <c r="E10507" t="str">
        <f t="shared" si="1319"/>
        <v>end</v>
      </c>
      <c r="F10507" t="str">
        <f t="shared" ref="F10507:F10570" si="1323">IF(AND(E10507="start",D10507&gt;=D10506),F10506&amp;" "&amp;B10507,C10507)</f>
        <v>&lt;p class="indent"&gt;He waved them back to the pru-door.&lt;/p&gt;</v>
      </c>
      <c r="G10507" t="str">
        <f t="shared" si="1317"/>
        <v>&lt;p class="indent"&gt;</v>
      </c>
      <c r="H10507">
        <v>1</v>
      </c>
      <c r="I10507">
        <f t="shared" si="1322"/>
        <v>48</v>
      </c>
      <c r="J10507">
        <f t="shared" ca="1" si="1321"/>
        <v>5158</v>
      </c>
      <c r="K10507" t="str">
        <f>IF(OR(E10507="start",AND(E10507="end",E10506="start")),"Y","N")</f>
        <v>N</v>
      </c>
      <c r="L10507" t="str">
        <f t="shared" si="1318"/>
        <v>&lt;p class="indent"&gt;He waved them back to the pru-door.&lt;/p&gt;</v>
      </c>
    </row>
    <row r="10508" spans="1:12" x14ac:dyDescent="0.25">
      <c r="A10508">
        <v>10507</v>
      </c>
      <c r="B10508" s="1" t="s">
        <v>8142</v>
      </c>
      <c r="C10508" t="str">
        <f t="shared" si="1316"/>
        <v>&lt;p class="indent"&gt;&lt;em&gt;I’ll give them a show such as they’ve never had before,&lt;/em&gt; Feyd-Rautha thought. &lt;em&gt;No tame killing where they can sit back and admire the style. This’ll be something to take them by the guts and twist them.</v>
      </c>
      <c r="D10508">
        <f t="shared" si="1320"/>
        <v>1</v>
      </c>
      <c r="E10508" t="str">
        <f t="shared" si="1319"/>
        <v>end</v>
      </c>
      <c r="F10508" t="str">
        <f t="shared" si="1323"/>
        <v>&lt;p class="indent"&gt;&lt;em&gt;I’ll give them a show such as they’ve never had before,&lt;/em&gt; Feyd-Rautha thought. &lt;em&gt;No tame killing where they can sit back and admire the style. This’ll be something to take them by the guts and twist them.</v>
      </c>
      <c r="G10508" t="str">
        <f t="shared" si="1317"/>
        <v>&lt;p class="indent"&gt;</v>
      </c>
      <c r="H10508">
        <v>1</v>
      </c>
      <c r="I10508">
        <f t="shared" si="1322"/>
        <v>48</v>
      </c>
      <c r="J10508">
        <f t="shared" ca="1" si="1321"/>
        <v>5159</v>
      </c>
      <c r="K10508" t="str">
        <f>IF(OR(E10508="start",AND(E10508="end",E10507="start")),"Y","N")</f>
        <v>N</v>
      </c>
      <c r="L10508" t="str">
        <f t="shared" si="1318"/>
        <v/>
      </c>
    </row>
    <row r="10509" spans="1:12" x14ac:dyDescent="0.25">
      <c r="A10509">
        <v>10508</v>
      </c>
      <c r="B10509" s="1" t="s">
        <v>8143</v>
      </c>
      <c r="C10509" t="str">
        <f t="shared" si="1316"/>
        <v>&lt;p class="indent"&gt;&lt;em&gt;I’ll give them a show such as they’ve never had before,&lt;/em&gt; Feyd-Rautha thought. &lt;em&gt;No tame killing where they can sit back and admire the style. This’ll be something to take them by the guts and twist them. When I’m Baron they’ll remember this day and won’t be a one of them can escape fear of me because of this day.&lt;/em&gt;&lt;/p&gt;</v>
      </c>
      <c r="D10509">
        <f t="shared" si="1320"/>
        <v>2</v>
      </c>
      <c r="E10509" t="str">
        <f t="shared" si="1319"/>
        <v>end</v>
      </c>
      <c r="F10509" t="str">
        <f t="shared" si="1323"/>
        <v>&lt;p class="indent"&gt;&lt;em&gt;I’ll give them a show such as they’ve never had before,&lt;/em&gt; Feyd-Rautha thought. &lt;em&gt;No tame killing where they can sit back and admire the style. This’ll be something to take them by the guts and twist them. When I’m Baron they’ll remember this day and won’t be a one of them can escape fear of me because of this day.&lt;/em&gt;&lt;/p&gt;</v>
      </c>
      <c r="G10509" t="str">
        <f t="shared" si="1317"/>
        <v>&lt;p class="indent"&gt;</v>
      </c>
      <c r="H10509">
        <v>1</v>
      </c>
      <c r="I10509">
        <f t="shared" si="1322"/>
        <v>48</v>
      </c>
      <c r="J10509">
        <f t="shared" ca="1" si="1321"/>
        <v>5159</v>
      </c>
      <c r="K10509" t="str">
        <f>IF(OR(E10509="start",AND(E10509="end",E10508="start")),"Y","N")</f>
        <v>N</v>
      </c>
      <c r="L10509" t="str">
        <f t="shared" si="1318"/>
        <v>&lt;p class="indent"&gt;&lt;em&gt;I’ll give them a show such as they’ve never had before,&lt;/em&gt; Feyd-Rautha thought. &lt;em&gt;No tame killing where they can sit back and admire the style. This’ll be something to take them by the guts and twist them. When I’m Baron they’ll remember this day and won’t be a one of them can escape fear of me because of this day.&lt;/em&gt;&lt;/p&gt;</v>
      </c>
    </row>
    <row r="10510" spans="1:12" x14ac:dyDescent="0.25">
      <c r="A10510">
        <v>10509</v>
      </c>
      <c r="B10510" s="1" t="s">
        <v>8144</v>
      </c>
      <c r="C10510" t="str">
        <f t="shared" si="1316"/>
        <v>&lt;p class="indent"&gt;Feyd-Rautha gave ground slowly before the gladiator’s crablike advance. Arena sand grated underfoot. He heard the slave’s</v>
      </c>
      <c r="D10510">
        <f t="shared" si="1320"/>
        <v>1</v>
      </c>
      <c r="E10510" t="str">
        <f t="shared" si="1319"/>
        <v>end</v>
      </c>
      <c r="F10510" t="str">
        <f t="shared" si="1323"/>
        <v>&lt;p class="indent"&gt;Feyd-Rautha gave ground slowly before the gladiator’s crablike advance. Arena sand grated underfoot. He heard the slave’s</v>
      </c>
      <c r="G10510" t="str">
        <f t="shared" si="1317"/>
        <v>&lt;p class="indent"&gt;</v>
      </c>
      <c r="H10510">
        <v>1</v>
      </c>
      <c r="I10510">
        <f t="shared" si="1322"/>
        <v>48</v>
      </c>
      <c r="J10510">
        <f t="shared" ca="1" si="1321"/>
        <v>5160</v>
      </c>
      <c r="K10510" t="str">
        <f>IF(OR(E10510="start",AND(E10510="end",E10509="start")),"Y","N")</f>
        <v>N</v>
      </c>
      <c r="L10510" t="str">
        <f t="shared" si="1318"/>
        <v/>
      </c>
    </row>
    <row r="10511" spans="1:12" x14ac:dyDescent="0.25">
      <c r="A10511">
        <v>10510</v>
      </c>
      <c r="B10511" s="1" t="s">
        <v>8145</v>
      </c>
      <c r="C10511" t="str">
        <f t="shared" si="1316"/>
        <v>&lt;p class="indent"&gt;Feyd-Rautha gave ground slowly before the gladiator’s crablike advance. Arena sand grated underfoot. He heard the slave’s panting, smelled his own sweat and a faint odor of blood on the air.</v>
      </c>
      <c r="D10511">
        <f t="shared" si="1320"/>
        <v>2</v>
      </c>
      <c r="E10511" t="str">
        <f t="shared" si="1319"/>
        <v>end</v>
      </c>
      <c r="F10511" t="str">
        <f t="shared" si="1323"/>
        <v>&lt;p class="indent"&gt;Feyd-Rautha gave ground slowly before the gladiator’s crablike advance. Arena sand grated underfoot. He heard the slave’s panting, smelled his own sweat and a faint odor of blood on the air.</v>
      </c>
      <c r="G10511" t="str">
        <f t="shared" si="1317"/>
        <v>&lt;p class="indent"&gt;</v>
      </c>
      <c r="H10511">
        <v>1</v>
      </c>
      <c r="I10511">
        <f t="shared" si="1322"/>
        <v>48</v>
      </c>
      <c r="J10511">
        <f t="shared" ca="1" si="1321"/>
        <v>5160</v>
      </c>
      <c r="K10511" t="str">
        <f>IF(OR(E10511="start",AND(E10511="end",E10510="start")),"Y","N")</f>
        <v>N</v>
      </c>
      <c r="L10511" t="str">
        <f t="shared" si="1318"/>
        <v/>
      </c>
    </row>
    <row r="10512" spans="1:12" x14ac:dyDescent="0.25">
      <c r="A10512">
        <v>10511</v>
      </c>
      <c r="B10512" s="1" t="s">
        <v>9</v>
      </c>
      <c r="C10512" t="str">
        <f t="shared" si="1316"/>
        <v>&lt;p class="indent"&gt;Feyd-Rautha gave ground slowly before the gladiator’s crablike advance. Arena sand grated underfoot. He heard the slave’s panting, smelled his own sweat and a faint odor of blood on the air. &lt;/p&gt;</v>
      </c>
      <c r="D10512">
        <f t="shared" si="1320"/>
        <v>3</v>
      </c>
      <c r="E10512" t="str">
        <f t="shared" si="1319"/>
        <v>end</v>
      </c>
      <c r="F10512" t="str">
        <f t="shared" si="1323"/>
        <v>&lt;p class="indent"&gt;Feyd-Rautha gave ground slowly before the gladiator’s crablike advance. Arena sand grated underfoot. He heard the slave’s panting, smelled his own sweat and a faint odor of blood on the air. &lt;/p&gt;</v>
      </c>
      <c r="G10512" t="str">
        <f t="shared" si="1317"/>
        <v>&lt;p class="indent"&gt;</v>
      </c>
      <c r="H10512">
        <v>1</v>
      </c>
      <c r="I10512">
        <f t="shared" si="1322"/>
        <v>48</v>
      </c>
      <c r="J10512">
        <f t="shared" ca="1" si="1321"/>
        <v>5160</v>
      </c>
      <c r="K10512" t="str">
        <f>IF(OR(E10512="start",AND(E10512="end",E10511="start")),"Y","N")</f>
        <v>N</v>
      </c>
      <c r="L10512" t="str">
        <f t="shared" si="1318"/>
        <v>&lt;p class="indent"&gt;Feyd-Rautha gave ground slowly before the gladiator’s crablike advance. Arena sand grated underfoot. He heard the slave’s panting, smelled his own sweat and a faint odor of blood on the air. &lt;/p&gt;</v>
      </c>
    </row>
    <row r="10513" spans="1:12" x14ac:dyDescent="0.25">
      <c r="A10513">
        <v>10512</v>
      </c>
      <c r="B10513" s="1" t="s">
        <v>8146</v>
      </c>
      <c r="C10513" t="str">
        <f t="shared" si="1316"/>
        <v>&lt;p class="indent"&gt;Steadily, the na-Baron moved backward, turning to the right, his second barb ready. The slave danced sideways. Feyd-Rautha</v>
      </c>
      <c r="D10513">
        <f t="shared" si="1320"/>
        <v>1</v>
      </c>
      <c r="E10513" t="str">
        <f t="shared" si="1319"/>
        <v>end</v>
      </c>
      <c r="F10513" t="str">
        <f t="shared" si="1323"/>
        <v>&lt;p class="indent"&gt;Steadily, the na-Baron moved backward, turning to the right, his second barb ready. The slave danced sideways. Feyd-Rautha</v>
      </c>
      <c r="G10513" t="str">
        <f t="shared" si="1317"/>
        <v>&lt;p class="indent"&gt;</v>
      </c>
      <c r="H10513">
        <v>1</v>
      </c>
      <c r="I10513">
        <f t="shared" si="1322"/>
        <v>48</v>
      </c>
      <c r="J10513">
        <f t="shared" ca="1" si="1321"/>
        <v>5161</v>
      </c>
      <c r="K10513" t="str">
        <f>IF(OR(E10513="start",AND(E10513="end",E10512="start")),"Y","N")</f>
        <v>N</v>
      </c>
      <c r="L10513" t="str">
        <f t="shared" si="1318"/>
        <v/>
      </c>
    </row>
    <row r="10514" spans="1:12" x14ac:dyDescent="0.25">
      <c r="A10514">
        <v>10513</v>
      </c>
      <c r="B10514" s="1" t="s">
        <v>8147</v>
      </c>
      <c r="C10514" t="str">
        <f t="shared" si="1316"/>
        <v>&lt;p class="indent"&gt;Steadily, the na-Baron moved backward, turning to the right, his second barb ready. The slave danced sideways. Feyd-Rautha appeared to stumble, heard the scream from the galleries.</v>
      </c>
      <c r="D10514">
        <f t="shared" si="1320"/>
        <v>2</v>
      </c>
      <c r="E10514" t="str">
        <f t="shared" si="1319"/>
        <v>end</v>
      </c>
      <c r="F10514" t="str">
        <f t="shared" si="1323"/>
        <v>&lt;p class="indent"&gt;Steadily, the na-Baron moved backward, turning to the right, his second barb ready. The slave danced sideways. Feyd-Rautha appeared to stumble, heard the scream from the galleries.</v>
      </c>
      <c r="G10514" t="str">
        <f t="shared" si="1317"/>
        <v>&lt;p class="indent"&gt;</v>
      </c>
      <c r="H10514">
        <v>1</v>
      </c>
      <c r="I10514">
        <f t="shared" si="1322"/>
        <v>48</v>
      </c>
      <c r="J10514">
        <f t="shared" ca="1" si="1321"/>
        <v>5161</v>
      </c>
      <c r="K10514" t="str">
        <f>IF(OR(E10514="start",AND(E10514="end",E10513="start")),"Y","N")</f>
        <v>N</v>
      </c>
      <c r="L10514" t="str">
        <f t="shared" si="1318"/>
        <v/>
      </c>
    </row>
    <row r="10515" spans="1:12" x14ac:dyDescent="0.25">
      <c r="A10515">
        <v>10514</v>
      </c>
      <c r="B10515" s="1" t="s">
        <v>9</v>
      </c>
      <c r="C10515" t="str">
        <f t="shared" si="1316"/>
        <v>&lt;p class="indent"&gt;Steadily, the na-Baron moved backward, turning to the right, his second barb ready. The slave danced sideways. Feyd-Rautha appeared to stumble, heard the scream from the galleries. &lt;/p&gt;</v>
      </c>
      <c r="D10515">
        <f t="shared" si="1320"/>
        <v>3</v>
      </c>
      <c r="E10515" t="str">
        <f t="shared" si="1319"/>
        <v>end</v>
      </c>
      <c r="F10515" t="str">
        <f t="shared" si="1323"/>
        <v>&lt;p class="indent"&gt;Steadily, the na-Baron moved backward, turning to the right, his second barb ready. The slave danced sideways. Feyd-Rautha appeared to stumble, heard the scream from the galleries. &lt;/p&gt;</v>
      </c>
      <c r="G10515" t="str">
        <f t="shared" si="1317"/>
        <v>&lt;p class="indent"&gt;</v>
      </c>
      <c r="H10515">
        <v>1</v>
      </c>
      <c r="I10515">
        <f t="shared" si="1322"/>
        <v>48</v>
      </c>
      <c r="J10515">
        <f t="shared" ca="1" si="1321"/>
        <v>5161</v>
      </c>
      <c r="K10515" t="str">
        <f>IF(OR(E10515="start",AND(E10515="end",E10514="start")),"Y","N")</f>
        <v>N</v>
      </c>
      <c r="L10515" t="str">
        <f t="shared" si="1318"/>
        <v>&lt;p class="indent"&gt;Steadily, the na-Baron moved backward, turning to the right, his second barb ready. The slave danced sideways. Feyd-Rautha appeared to stumble, heard the scream from the galleries. &lt;/p&gt;</v>
      </c>
    </row>
    <row r="10516" spans="1:12" x14ac:dyDescent="0.25">
      <c r="A10516">
        <v>10515</v>
      </c>
      <c r="B10516" s="1" t="s">
        <v>8148</v>
      </c>
      <c r="C10516" t="str">
        <f t="shared" si="1316"/>
        <v>&lt;p class="indent"&gt;Again, the slave pounced.&lt;/p&gt;</v>
      </c>
      <c r="D10516">
        <f t="shared" si="1320"/>
        <v>1</v>
      </c>
      <c r="E10516" t="str">
        <f t="shared" si="1319"/>
        <v>end</v>
      </c>
      <c r="F10516" t="str">
        <f t="shared" si="1323"/>
        <v>&lt;p class="indent"&gt;Again, the slave pounced.&lt;/p&gt;</v>
      </c>
      <c r="G10516" t="str">
        <f t="shared" si="1317"/>
        <v>&lt;p class="indent"&gt;</v>
      </c>
      <c r="H10516">
        <v>1</v>
      </c>
      <c r="I10516">
        <f t="shared" si="1322"/>
        <v>48</v>
      </c>
      <c r="J10516">
        <f t="shared" ca="1" si="1321"/>
        <v>5162</v>
      </c>
      <c r="K10516" t="str">
        <f>IF(OR(E10516="start",AND(E10516="end",E10515="start")),"Y","N")</f>
        <v>N</v>
      </c>
      <c r="L10516" t="str">
        <f t="shared" si="1318"/>
        <v>&lt;p class="indent"&gt;Again, the slave pounced.&lt;/p&gt;</v>
      </c>
    </row>
    <row r="10517" spans="1:12" x14ac:dyDescent="0.25">
      <c r="A10517">
        <v>10516</v>
      </c>
      <c r="B10517" s="1" t="s">
        <v>8149</v>
      </c>
      <c r="C10517" t="str">
        <f t="shared" si="1316"/>
        <v>&lt;p class="indent"&gt;&lt;em&gt;Gods, what a fighting man!&lt;/em&gt; Feyd-Rautha thought as he leaped aside. Only youth’s quickness saved him, but he left the second barb buried in the deltoid</v>
      </c>
      <c r="D10517">
        <f t="shared" si="1320"/>
        <v>1</v>
      </c>
      <c r="E10517" t="str">
        <f t="shared" si="1319"/>
        <v>end</v>
      </c>
      <c r="F10517" t="str">
        <f t="shared" si="1323"/>
        <v>&lt;p class="indent"&gt;&lt;em&gt;Gods, what a fighting man!&lt;/em&gt; Feyd-Rautha thought as he leaped aside. Only youth’s quickness saved him, but he left the second barb buried in the deltoid</v>
      </c>
      <c r="G10517" t="str">
        <f t="shared" si="1317"/>
        <v>&lt;p class="indent"&gt;</v>
      </c>
      <c r="H10517">
        <v>1</v>
      </c>
      <c r="I10517">
        <f t="shared" si="1322"/>
        <v>48</v>
      </c>
      <c r="J10517">
        <f t="shared" ca="1" si="1321"/>
        <v>5163</v>
      </c>
      <c r="K10517" t="str">
        <f>IF(OR(E10517="start",AND(E10517="end",E10516="start")),"Y","N")</f>
        <v>N</v>
      </c>
      <c r="L10517" t="str">
        <f t="shared" si="1318"/>
        <v/>
      </c>
    </row>
    <row r="10518" spans="1:12" x14ac:dyDescent="0.25">
      <c r="A10518">
        <v>10517</v>
      </c>
      <c r="B10518" s="1" t="s">
        <v>8150</v>
      </c>
      <c r="C10518" t="str">
        <f t="shared" si="1316"/>
        <v>&lt;p class="indent"&gt;&lt;em&gt;Gods, what a fighting man!&lt;/em&gt; Feyd-Rautha thought as he leaped aside. Only youth’s quickness saved him, but he left the second barb buried in the deltoid muscle of the slave’s right arm.</v>
      </c>
      <c r="D10518">
        <f t="shared" si="1320"/>
        <v>2</v>
      </c>
      <c r="E10518" t="str">
        <f t="shared" si="1319"/>
        <v>end</v>
      </c>
      <c r="F10518" t="str">
        <f t="shared" si="1323"/>
        <v>&lt;p class="indent"&gt;&lt;em&gt;Gods, what a fighting man!&lt;/em&gt; Feyd-Rautha thought as he leaped aside. Only youth’s quickness saved him, but he left the second barb buried in the deltoid muscle of the slave’s right arm.</v>
      </c>
      <c r="G10518" t="str">
        <f t="shared" si="1317"/>
        <v>&lt;p class="indent"&gt;</v>
      </c>
      <c r="H10518">
        <v>1</v>
      </c>
      <c r="I10518">
        <f t="shared" si="1322"/>
        <v>48</v>
      </c>
      <c r="J10518">
        <f t="shared" ca="1" si="1321"/>
        <v>5163</v>
      </c>
      <c r="K10518" t="str">
        <f>IF(OR(E10518="start",AND(E10518="end",E10517="start")),"Y","N")</f>
        <v>N</v>
      </c>
      <c r="L10518" t="str">
        <f t="shared" si="1318"/>
        <v/>
      </c>
    </row>
    <row r="10519" spans="1:12" x14ac:dyDescent="0.25">
      <c r="A10519">
        <v>10518</v>
      </c>
      <c r="B10519" s="1" t="s">
        <v>9</v>
      </c>
      <c r="C10519" t="str">
        <f t="shared" si="1316"/>
        <v>&lt;p class="indent"&gt;&lt;em&gt;Gods, what a fighting man!&lt;/em&gt; Feyd-Rautha thought as he leaped aside. Only youth’s quickness saved him, but he left the second barb buried in the deltoid muscle of the slave’s right arm. &lt;/p&gt;</v>
      </c>
      <c r="D10519">
        <f t="shared" si="1320"/>
        <v>3</v>
      </c>
      <c r="E10519" t="str">
        <f t="shared" si="1319"/>
        <v>end</v>
      </c>
      <c r="F10519" t="str">
        <f t="shared" si="1323"/>
        <v>&lt;p class="indent"&gt;&lt;em&gt;Gods, what a fighting man!&lt;/em&gt; Feyd-Rautha thought as he leaped aside. Only youth’s quickness saved him, but he left the second barb buried in the deltoid muscle of the slave’s right arm. &lt;/p&gt;</v>
      </c>
      <c r="G10519" t="str">
        <f t="shared" si="1317"/>
        <v>&lt;p class="indent"&gt;</v>
      </c>
      <c r="H10519">
        <v>1</v>
      </c>
      <c r="I10519">
        <f t="shared" si="1322"/>
        <v>48</v>
      </c>
      <c r="J10519">
        <f t="shared" ca="1" si="1321"/>
        <v>5163</v>
      </c>
      <c r="K10519" t="str">
        <f>IF(OR(E10519="start",AND(E10519="end",E10518="start")),"Y","N")</f>
        <v>N</v>
      </c>
      <c r="L10519" t="str">
        <f t="shared" si="1318"/>
        <v>&lt;p class="indent"&gt;&lt;em&gt;Gods, what a fighting man!&lt;/em&gt; Feyd-Rautha thought as he leaped aside. Only youth’s quickness saved him, but he left the second barb buried in the deltoid muscle of the slave’s right arm. &lt;/p&gt;</v>
      </c>
    </row>
    <row r="10520" spans="1:12" x14ac:dyDescent="0.25">
      <c r="A10520">
        <v>10519</v>
      </c>
      <c r="B10520" s="1" t="s">
        <v>8151</v>
      </c>
      <c r="C10520" t="str">
        <f t="shared" si="1316"/>
        <v>&lt;p class="indent"&gt;Shrill cheers rained from the galleries.&lt;/p&gt;</v>
      </c>
      <c r="D10520">
        <f t="shared" si="1320"/>
        <v>1</v>
      </c>
      <c r="E10520" t="str">
        <f t="shared" si="1319"/>
        <v>end</v>
      </c>
      <c r="F10520" t="str">
        <f t="shared" si="1323"/>
        <v>&lt;p class="indent"&gt;Shrill cheers rained from the galleries.&lt;/p&gt;</v>
      </c>
      <c r="G10520" t="str">
        <f t="shared" si="1317"/>
        <v>&lt;p class="indent"&gt;</v>
      </c>
      <c r="H10520">
        <v>1</v>
      </c>
      <c r="I10520">
        <f t="shared" si="1322"/>
        <v>48</v>
      </c>
      <c r="J10520">
        <f t="shared" ca="1" si="1321"/>
        <v>5164</v>
      </c>
      <c r="K10520" t="str">
        <f>IF(OR(E10520="start",AND(E10520="end",E10519="start")),"Y","N")</f>
        <v>N</v>
      </c>
      <c r="L10520" t="str">
        <f t="shared" si="1318"/>
        <v>&lt;p class="indent"&gt;Shrill cheers rained from the galleries.&lt;/p&gt;</v>
      </c>
    </row>
    <row r="10521" spans="1:12" x14ac:dyDescent="0.25">
      <c r="A10521">
        <v>10520</v>
      </c>
      <c r="B10521" s="1" t="s">
        <v>8152</v>
      </c>
      <c r="C10521" t="str">
        <f t="shared" si="1316"/>
        <v>&lt;p class="indent"&gt;&lt;em&gt;They cheer me now,&lt;/em&gt; Feyd-Rautha thought. He heard the wildness in the voices just as Hawat had said he would. They’d never cheered a family fighter</v>
      </c>
      <c r="D10521">
        <f t="shared" si="1320"/>
        <v>1</v>
      </c>
      <c r="E10521" t="str">
        <f t="shared" si="1319"/>
        <v>end</v>
      </c>
      <c r="F10521" t="str">
        <f t="shared" si="1323"/>
        <v>&lt;p class="indent"&gt;&lt;em&gt;They cheer me now,&lt;/em&gt; Feyd-Rautha thought. He heard the wildness in the voices just as Hawat had said he would. They’d never cheered a family fighter</v>
      </c>
      <c r="G10521" t="str">
        <f t="shared" si="1317"/>
        <v>&lt;p class="indent"&gt;</v>
      </c>
      <c r="H10521">
        <v>1</v>
      </c>
      <c r="I10521">
        <f t="shared" si="1322"/>
        <v>48</v>
      </c>
      <c r="J10521">
        <f t="shared" ca="1" si="1321"/>
        <v>5165</v>
      </c>
      <c r="K10521" t="str">
        <f>IF(OR(E10521="start",AND(E10521="end",E10520="start")),"Y","N")</f>
        <v>N</v>
      </c>
      <c r="L10521" t="str">
        <f t="shared" si="1318"/>
        <v/>
      </c>
    </row>
    <row r="10522" spans="1:12" x14ac:dyDescent="0.25">
      <c r="A10522">
        <v>10521</v>
      </c>
      <c r="B10522" s="1" t="s">
        <v>8153</v>
      </c>
      <c r="C10522" t="str">
        <f t="shared" si="1316"/>
        <v>&lt;p class="indent"&gt;&lt;em&gt;They cheer me now,&lt;/em&gt; Feyd-Rautha thought. He heard the wildness in the voices just as Hawat had said he would. They’d never cheered a family fighter that way before. And he thought with an edge of grimness on a thing Hawat had told him: &lt;em&gt;‘It’s easier to be terrified by an enemy you admire.’&lt;/em&gt;&lt;/p&gt;</v>
      </c>
      <c r="D10522">
        <f t="shared" si="1320"/>
        <v>2</v>
      </c>
      <c r="E10522" t="str">
        <f t="shared" si="1319"/>
        <v>end</v>
      </c>
      <c r="F10522" t="str">
        <f t="shared" si="1323"/>
        <v>&lt;p class="indent"&gt;&lt;em&gt;They cheer me now,&lt;/em&gt; Feyd-Rautha thought. He heard the wildness in the voices just as Hawat had said he would. They’d never cheered a family fighter that way before. And he thought with an edge of grimness on a thing Hawat had told him: &lt;em&gt;‘It’s easier to be terrified by an enemy you admire.’&lt;/em&gt;&lt;/p&gt;</v>
      </c>
      <c r="G10522" t="str">
        <f t="shared" si="1317"/>
        <v>&lt;p class="indent"&gt;</v>
      </c>
      <c r="H10522">
        <v>1</v>
      </c>
      <c r="I10522">
        <f t="shared" si="1322"/>
        <v>48</v>
      </c>
      <c r="J10522">
        <f t="shared" ca="1" si="1321"/>
        <v>5165</v>
      </c>
      <c r="K10522" t="str">
        <f>IF(OR(E10522="start",AND(E10522="end",E10521="start")),"Y","N")</f>
        <v>N</v>
      </c>
      <c r="L10522" t="str">
        <f t="shared" si="1318"/>
        <v>&lt;p class="indent"&gt;&lt;em&gt;They cheer me now,&lt;/em&gt; Feyd-Rautha thought. He heard the wildness in the voices just as Hawat had said he would. They’d never cheered a family fighter that way before. And he thought with an edge of grimness on a thing Hawat had told him: &lt;em&gt;‘It’s easier to be terrified by an enemy you admire.’&lt;/em&gt;&lt;/p&gt;</v>
      </c>
    </row>
    <row r="10523" spans="1:12" x14ac:dyDescent="0.25">
      <c r="A10523">
        <v>10522</v>
      </c>
      <c r="B10523" s="1" t="s">
        <v>8154</v>
      </c>
      <c r="C10523" t="str">
        <f t="shared" si="1316"/>
        <v>&lt;p class="indent"&gt;Swiftly, Feyd-Rautha retreated to the center of the arena where all could see clearly. He drew his long blade, crouched and</v>
      </c>
      <c r="D10523">
        <f t="shared" si="1320"/>
        <v>1</v>
      </c>
      <c r="E10523" t="str">
        <f t="shared" si="1319"/>
        <v>end</v>
      </c>
      <c r="F10523" t="str">
        <f t="shared" si="1323"/>
        <v>&lt;p class="indent"&gt;Swiftly, Feyd-Rautha retreated to the center of the arena where all could see clearly. He drew his long blade, crouched and</v>
      </c>
      <c r="G10523" t="str">
        <f t="shared" si="1317"/>
        <v>&lt;p class="indent"&gt;</v>
      </c>
      <c r="H10523">
        <v>1</v>
      </c>
      <c r="I10523">
        <f t="shared" si="1322"/>
        <v>48</v>
      </c>
      <c r="J10523">
        <f t="shared" ca="1" si="1321"/>
        <v>5166</v>
      </c>
      <c r="K10523" t="str">
        <f>IF(OR(E10523="start",AND(E10523="end",E10522="start")),"Y","N")</f>
        <v>N</v>
      </c>
      <c r="L10523" t="str">
        <f t="shared" si="1318"/>
        <v/>
      </c>
    </row>
    <row r="10524" spans="1:12" x14ac:dyDescent="0.25">
      <c r="A10524">
        <v>10523</v>
      </c>
      <c r="B10524" s="1" t="s">
        <v>8155</v>
      </c>
      <c r="C10524" t="str">
        <f t="shared" si="1316"/>
        <v>&lt;p class="indent"&gt;Swiftly, Feyd-Rautha retreated to the center of the arena where all could see clearly. He drew his long blade, crouched and waited for the advancing slave.</v>
      </c>
      <c r="D10524">
        <f t="shared" si="1320"/>
        <v>2</v>
      </c>
      <c r="E10524" t="str">
        <f t="shared" si="1319"/>
        <v>end</v>
      </c>
      <c r="F10524" t="str">
        <f t="shared" si="1323"/>
        <v>&lt;p class="indent"&gt;Swiftly, Feyd-Rautha retreated to the center of the arena where all could see clearly. He drew his long blade, crouched and waited for the advancing slave.</v>
      </c>
      <c r="G10524" t="str">
        <f t="shared" si="1317"/>
        <v>&lt;p class="indent"&gt;</v>
      </c>
      <c r="H10524">
        <v>1</v>
      </c>
      <c r="I10524">
        <f t="shared" si="1322"/>
        <v>48</v>
      </c>
      <c r="J10524">
        <f t="shared" ca="1" si="1321"/>
        <v>5166</v>
      </c>
      <c r="K10524" t="str">
        <f>IF(OR(E10524="start",AND(E10524="end",E10523="start")),"Y","N")</f>
        <v>N</v>
      </c>
      <c r="L10524" t="str">
        <f t="shared" si="1318"/>
        <v/>
      </c>
    </row>
    <row r="10525" spans="1:12" x14ac:dyDescent="0.25">
      <c r="A10525">
        <v>10524</v>
      </c>
      <c r="B10525" s="1" t="s">
        <v>9</v>
      </c>
      <c r="C10525" t="str">
        <f t="shared" ref="C10525:C10588" si="1324">IF(LEFT(B10525,2)="&lt;p",B10525,C10524&amp;" "&amp;B10525)</f>
        <v>&lt;p class="indent"&gt;Swiftly, Feyd-Rautha retreated to the center of the arena where all could see clearly. He drew his long blade, crouched and waited for the advancing slave. &lt;/p&gt;</v>
      </c>
      <c r="D10525">
        <f t="shared" si="1320"/>
        <v>3</v>
      </c>
      <c r="E10525" t="str">
        <f t="shared" si="1319"/>
        <v>end</v>
      </c>
      <c r="F10525" t="str">
        <f t="shared" si="1323"/>
        <v>&lt;p class="indent"&gt;Swiftly, Feyd-Rautha retreated to the center of the arena where all could see clearly. He drew his long blade, crouched and waited for the advancing slave. &lt;/p&gt;</v>
      </c>
      <c r="G10525" t="str">
        <f t="shared" si="1317"/>
        <v>&lt;p class="indent"&gt;</v>
      </c>
      <c r="H10525">
        <v>1</v>
      </c>
      <c r="I10525">
        <f t="shared" si="1322"/>
        <v>48</v>
      </c>
      <c r="J10525">
        <f t="shared" ca="1" si="1321"/>
        <v>5166</v>
      </c>
      <c r="K10525" t="str">
        <f>IF(OR(E10525="start",AND(E10525="end",E10524="start")),"Y","N")</f>
        <v>N</v>
      </c>
      <c r="L10525" t="str">
        <f t="shared" si="1318"/>
        <v>&lt;p class="indent"&gt;Swiftly, Feyd-Rautha retreated to the center of the arena where all could see clearly. He drew his long blade, crouched and waited for the advancing slave. &lt;/p&gt;</v>
      </c>
    </row>
    <row r="10526" spans="1:12" x14ac:dyDescent="0.25">
      <c r="A10526">
        <v>10525</v>
      </c>
      <c r="B10526" s="1" t="s">
        <v>8156</v>
      </c>
      <c r="C10526" t="str">
        <f t="shared" si="1324"/>
        <v>&lt;p class="indent"&gt;&lt;a id="page378"/&gt;The man took only the time to lash the second barb tight to his arm, then sped in pursuit.</v>
      </c>
      <c r="D10526">
        <f t="shared" si="1320"/>
        <v>1</v>
      </c>
      <c r="E10526" t="str">
        <f t="shared" si="1319"/>
        <v>end</v>
      </c>
      <c r="F10526" t="str">
        <f t="shared" si="1323"/>
        <v>&lt;p class="indent"&gt;&lt;a id="page378"/&gt;The man took only the time to lash the second barb tight to his arm, then sped in pursuit.</v>
      </c>
      <c r="G10526" t="str">
        <f t="shared" si="1317"/>
        <v>&lt;p class="indent"&gt;</v>
      </c>
      <c r="H10526">
        <v>1</v>
      </c>
      <c r="I10526">
        <f t="shared" si="1322"/>
        <v>48</v>
      </c>
      <c r="J10526">
        <f t="shared" ca="1" si="1321"/>
        <v>5167</v>
      </c>
      <c r="K10526" t="str">
        <f>IF(OR(E10526="start",AND(E10526="end",E10525="start")),"Y","N")</f>
        <v>N</v>
      </c>
      <c r="L10526" t="str">
        <f t="shared" si="1318"/>
        <v/>
      </c>
    </row>
    <row r="10527" spans="1:12" x14ac:dyDescent="0.25">
      <c r="A10527">
        <v>10526</v>
      </c>
      <c r="B10527" s="1" t="s">
        <v>9</v>
      </c>
      <c r="C10527" t="str">
        <f t="shared" si="1324"/>
        <v>&lt;p class="indent"&gt;&lt;a id="page378"/&gt;The man took only the time to lash the second barb tight to his arm, then sped in pursuit. &lt;/p&gt;</v>
      </c>
      <c r="D10527">
        <f t="shared" si="1320"/>
        <v>2</v>
      </c>
      <c r="E10527" t="str">
        <f t="shared" si="1319"/>
        <v>end</v>
      </c>
      <c r="F10527" t="str">
        <f t="shared" si="1323"/>
        <v>&lt;p class="indent"&gt;&lt;a id="page378"/&gt;The man took only the time to lash the second barb tight to his arm, then sped in pursuit. &lt;/p&gt;</v>
      </c>
      <c r="G10527" t="str">
        <f t="shared" si="1317"/>
        <v>&lt;p class="indent"&gt;</v>
      </c>
      <c r="H10527">
        <v>1</v>
      </c>
      <c r="I10527">
        <f t="shared" si="1322"/>
        <v>48</v>
      </c>
      <c r="J10527">
        <f t="shared" ca="1" si="1321"/>
        <v>5167</v>
      </c>
      <c r="K10527" t="str">
        <f>IF(OR(E10527="start",AND(E10527="end",E10526="start")),"Y","N")</f>
        <v>N</v>
      </c>
      <c r="L10527" t="str">
        <f t="shared" si="1318"/>
        <v>&lt;p class="indent"&gt;&lt;a id="page378"/&gt;The man took only the time to lash the second barb tight to his arm, then sped in pursuit. &lt;/p&gt;</v>
      </c>
    </row>
    <row r="10528" spans="1:12" x14ac:dyDescent="0.25">
      <c r="A10528">
        <v>10527</v>
      </c>
      <c r="B10528" s="1" t="s">
        <v>8157</v>
      </c>
      <c r="C10528" t="str">
        <f t="shared" si="1324"/>
        <v>&lt;p class="indent"&gt;&lt;em&gt;Let the family see me do this thing,&lt;/em&gt; Feyd-Rautha thought. &lt;em&gt;I am their enemy: let them think of me as they see me now.&lt;/em&gt;&lt;/p&gt;</v>
      </c>
      <c r="D10528">
        <f t="shared" si="1320"/>
        <v>1</v>
      </c>
      <c r="E10528" t="str">
        <f t="shared" si="1319"/>
        <v>end</v>
      </c>
      <c r="F10528" t="str">
        <f t="shared" si="1323"/>
        <v>&lt;p class="indent"&gt;&lt;em&gt;Let the family see me do this thing,&lt;/em&gt; Feyd-Rautha thought. &lt;em&gt;I am their enemy: let them think of me as they see me now.&lt;/em&gt;&lt;/p&gt;</v>
      </c>
      <c r="G10528" t="str">
        <f t="shared" si="1317"/>
        <v>&lt;p class="indent"&gt;</v>
      </c>
      <c r="H10528">
        <v>1</v>
      </c>
      <c r="I10528">
        <f t="shared" si="1322"/>
        <v>48</v>
      </c>
      <c r="J10528">
        <f t="shared" ca="1" si="1321"/>
        <v>5168</v>
      </c>
      <c r="K10528" t="str">
        <f>IF(OR(E10528="start",AND(E10528="end",E10527="start")),"Y","N")</f>
        <v>N</v>
      </c>
      <c r="L10528" t="str">
        <f t="shared" si="1318"/>
        <v>&lt;p class="indent"&gt;&lt;em&gt;Let the family see me do this thing,&lt;/em&gt; Feyd-Rautha thought. &lt;em&gt;I am their enemy: let them think of me as they see me now.&lt;/em&gt;&lt;/p&gt;</v>
      </c>
    </row>
    <row r="10529" spans="1:12" x14ac:dyDescent="0.25">
      <c r="A10529">
        <v>10528</v>
      </c>
      <c r="B10529" s="1" t="s">
        <v>8158</v>
      </c>
      <c r="C10529" t="str">
        <f t="shared" si="1324"/>
        <v>&lt;p class="indent"&gt;He drew his short blade.&lt;/p&gt;</v>
      </c>
      <c r="D10529">
        <f t="shared" si="1320"/>
        <v>1</v>
      </c>
      <c r="E10529" t="str">
        <f t="shared" si="1319"/>
        <v>end</v>
      </c>
      <c r="F10529" t="str">
        <f t="shared" si="1323"/>
        <v>&lt;p class="indent"&gt;He drew his short blade.&lt;/p&gt;</v>
      </c>
      <c r="G10529" t="str">
        <f t="shared" si="1317"/>
        <v>&lt;p class="indent"&gt;</v>
      </c>
      <c r="H10529">
        <v>1</v>
      </c>
      <c r="I10529">
        <f t="shared" si="1322"/>
        <v>48</v>
      </c>
      <c r="J10529">
        <f t="shared" ca="1" si="1321"/>
        <v>5169</v>
      </c>
      <c r="K10529" t="str">
        <f>IF(OR(E10529="start",AND(E10529="end",E10528="start")),"Y","N")</f>
        <v>N</v>
      </c>
      <c r="L10529" t="str">
        <f t="shared" si="1318"/>
        <v>&lt;p class="indent"&gt;He drew his short blade.&lt;/p&gt;</v>
      </c>
    </row>
    <row r="10530" spans="1:12" x14ac:dyDescent="0.25">
      <c r="A10530">
        <v>10529</v>
      </c>
      <c r="B10530" s="1" t="s">
        <v>8159</v>
      </c>
      <c r="C10530" t="str">
        <f t="shared" si="1324"/>
        <v>&lt;p class="indent"&gt;‘I do not fear you, Harkonnen swine,’ the gladiator said. ‘Your tortures cannot hurt a dead man. I can be dead on my own blade</v>
      </c>
      <c r="D10530">
        <f t="shared" si="1320"/>
        <v>1</v>
      </c>
      <c r="E10530" t="str">
        <f t="shared" si="1319"/>
        <v>end</v>
      </c>
      <c r="F10530" t="str">
        <f t="shared" si="1323"/>
        <v>&lt;p class="indent"&gt;‘I do not fear you, Harkonnen swine,’ the gladiator said. ‘Your tortures cannot hurt a dead man. I can be dead on my own blade</v>
      </c>
      <c r="G10530" t="str">
        <f t="shared" si="1317"/>
        <v>&lt;p class="indent"&gt;</v>
      </c>
      <c r="H10530">
        <v>1</v>
      </c>
      <c r="I10530">
        <f t="shared" si="1322"/>
        <v>48</v>
      </c>
      <c r="J10530">
        <f t="shared" ca="1" si="1321"/>
        <v>5170</v>
      </c>
      <c r="K10530" t="str">
        <f>IF(OR(E10530="start",AND(E10530="end",E10529="start")),"Y","N")</f>
        <v>N</v>
      </c>
      <c r="L10530" t="str">
        <f t="shared" si="1318"/>
        <v/>
      </c>
    </row>
    <row r="10531" spans="1:12" x14ac:dyDescent="0.25">
      <c r="A10531">
        <v>10530</v>
      </c>
      <c r="B10531" s="1" t="s">
        <v>8160</v>
      </c>
      <c r="C10531" t="str">
        <f t="shared" si="1324"/>
        <v>&lt;p class="indent"&gt;‘I do not fear you, Harkonnen swine,’ the gladiator said. ‘Your tortures cannot hurt a dead man. I can be dead on my own blade before a handler lays finger to my flesh. And I’ll have you dead beside me!’</v>
      </c>
      <c r="D10531">
        <f t="shared" si="1320"/>
        <v>2</v>
      </c>
      <c r="E10531" t="str">
        <f t="shared" si="1319"/>
        <v>end</v>
      </c>
      <c r="F10531" t="str">
        <f t="shared" si="1323"/>
        <v>&lt;p class="indent"&gt;‘I do not fear you, Harkonnen swine,’ the gladiator said. ‘Your tortures cannot hurt a dead man. I can be dead on my own blade before a handler lays finger to my flesh. And I’ll have you dead beside me!’</v>
      </c>
      <c r="G10531" t="str">
        <f t="shared" si="1317"/>
        <v>&lt;p class="indent"&gt;</v>
      </c>
      <c r="H10531">
        <v>1</v>
      </c>
      <c r="I10531">
        <f t="shared" si="1322"/>
        <v>48</v>
      </c>
      <c r="J10531">
        <f t="shared" ca="1" si="1321"/>
        <v>5170</v>
      </c>
      <c r="K10531" t="str">
        <f>IF(OR(E10531="start",AND(E10531="end",E10530="start")),"Y","N")</f>
        <v>N</v>
      </c>
      <c r="L10531" t="str">
        <f t="shared" si="1318"/>
        <v/>
      </c>
    </row>
    <row r="10532" spans="1:12" x14ac:dyDescent="0.25">
      <c r="A10532">
        <v>10531</v>
      </c>
      <c r="B10532" s="1" t="s">
        <v>9</v>
      </c>
      <c r="C10532" t="str">
        <f t="shared" si="1324"/>
        <v>&lt;p class="indent"&gt;‘I do not fear you, Harkonnen swine,’ the gladiator said. ‘Your tortures cannot hurt a dead man. I can be dead on my own blade before a handler lays finger to my flesh. And I’ll have you dead beside me!’ &lt;/p&gt;</v>
      </c>
      <c r="D10532">
        <f t="shared" si="1320"/>
        <v>3</v>
      </c>
      <c r="E10532" t="str">
        <f t="shared" si="1319"/>
        <v>end</v>
      </c>
      <c r="F10532" t="str">
        <f t="shared" si="1323"/>
        <v>&lt;p class="indent"&gt;‘I do not fear you, Harkonnen swine,’ the gladiator said. ‘Your tortures cannot hurt a dead man. I can be dead on my own blade before a handler lays finger to my flesh. And I’ll have you dead beside me!’ &lt;/p&gt;</v>
      </c>
      <c r="G10532" t="str">
        <f t="shared" si="1317"/>
        <v>&lt;p class="indent"&gt;</v>
      </c>
      <c r="H10532">
        <v>1</v>
      </c>
      <c r="I10532">
        <f t="shared" si="1322"/>
        <v>48</v>
      </c>
      <c r="J10532">
        <f t="shared" ca="1" si="1321"/>
        <v>5170</v>
      </c>
      <c r="K10532" t="str">
        <f>IF(OR(E10532="start",AND(E10532="end",E10531="start")),"Y","N")</f>
        <v>N</v>
      </c>
      <c r="L10532" t="str">
        <f t="shared" si="1318"/>
        <v>&lt;p class="indent"&gt;‘I do not fear you, Harkonnen swine,’ the gladiator said. ‘Your tortures cannot hurt a dead man. I can be dead on my own blade before a handler lays finger to my flesh. And I’ll have you dead beside me!’ &lt;/p&gt;</v>
      </c>
    </row>
    <row r="10533" spans="1:12" x14ac:dyDescent="0.25">
      <c r="A10533">
        <v>10532</v>
      </c>
      <c r="B10533" s="1" t="s">
        <v>8161</v>
      </c>
      <c r="C10533" t="str">
        <f t="shared" si="1324"/>
        <v>&lt;p class="indent"&gt;Feyd-Rautha grinned, offered now the long blade, the one with the poison. ‘Try this one,’ he said, and feinted with the short</v>
      </c>
      <c r="D10533">
        <f t="shared" si="1320"/>
        <v>1</v>
      </c>
      <c r="E10533" t="str">
        <f t="shared" si="1319"/>
        <v>end</v>
      </c>
      <c r="F10533" t="str">
        <f t="shared" si="1323"/>
        <v>&lt;p class="indent"&gt;Feyd-Rautha grinned, offered now the long blade, the one with the poison. ‘Try this one,’ he said, and feinted with the short</v>
      </c>
      <c r="G10533" t="str">
        <f t="shared" si="1317"/>
        <v>&lt;p class="indent"&gt;</v>
      </c>
      <c r="H10533">
        <v>1</v>
      </c>
      <c r="I10533">
        <f t="shared" si="1322"/>
        <v>48</v>
      </c>
      <c r="J10533">
        <f t="shared" ca="1" si="1321"/>
        <v>5171</v>
      </c>
      <c r="K10533" t="str">
        <f>IF(OR(E10533="start",AND(E10533="end",E10532="start")),"Y","N")</f>
        <v>N</v>
      </c>
      <c r="L10533" t="str">
        <f t="shared" si="1318"/>
        <v/>
      </c>
    </row>
    <row r="10534" spans="1:12" x14ac:dyDescent="0.25">
      <c r="A10534">
        <v>10533</v>
      </c>
      <c r="B10534" s="1" t="s">
        <v>8162</v>
      </c>
      <c r="C10534" t="str">
        <f t="shared" si="1324"/>
        <v>&lt;p class="indent"&gt;Feyd-Rautha grinned, offered now the long blade, the one with the poison. ‘Try this one,’ he said, and feinted with the short blade in his other hand.</v>
      </c>
      <c r="D10534">
        <f t="shared" si="1320"/>
        <v>2</v>
      </c>
      <c r="E10534" t="str">
        <f t="shared" si="1319"/>
        <v>end</v>
      </c>
      <c r="F10534" t="str">
        <f t="shared" si="1323"/>
        <v>&lt;p class="indent"&gt;Feyd-Rautha grinned, offered now the long blade, the one with the poison. ‘Try this one,’ he said, and feinted with the short blade in his other hand.</v>
      </c>
      <c r="G10534" t="str">
        <f t="shared" ref="G10534:G10597" si="1325">IFERROR(LEFT(F10534,FIND("&gt;",F10534)),G10533)</f>
        <v>&lt;p class="indent"&gt;</v>
      </c>
      <c r="H10534">
        <v>1</v>
      </c>
      <c r="I10534">
        <f t="shared" si="1322"/>
        <v>48</v>
      </c>
      <c r="J10534">
        <f t="shared" ca="1" si="1321"/>
        <v>5171</v>
      </c>
      <c r="K10534" t="str">
        <f>IF(OR(E10534="start",AND(E10534="end",E10533="start")),"Y","N")</f>
        <v>N</v>
      </c>
      <c r="L10534" t="str">
        <f t="shared" si="1318"/>
        <v/>
      </c>
    </row>
    <row r="10535" spans="1:12" x14ac:dyDescent="0.25">
      <c r="A10535">
        <v>10534</v>
      </c>
      <c r="B10535" s="1" t="s">
        <v>9</v>
      </c>
      <c r="C10535" t="str">
        <f t="shared" si="1324"/>
        <v>&lt;p class="indent"&gt;Feyd-Rautha grinned, offered now the long blade, the one with the poison. ‘Try this one,’ he said, and feinted with the short blade in his other hand. &lt;/p&gt;</v>
      </c>
      <c r="D10535">
        <f t="shared" si="1320"/>
        <v>3</v>
      </c>
      <c r="E10535" t="str">
        <f t="shared" si="1319"/>
        <v>end</v>
      </c>
      <c r="F10535" t="str">
        <f t="shared" si="1323"/>
        <v>&lt;p class="indent"&gt;Feyd-Rautha grinned, offered now the long blade, the one with the poison. ‘Try this one,’ he said, and feinted with the short blade in his other hand. &lt;/p&gt;</v>
      </c>
      <c r="G10535" t="str">
        <f t="shared" si="1325"/>
        <v>&lt;p class="indent"&gt;</v>
      </c>
      <c r="H10535">
        <v>1</v>
      </c>
      <c r="I10535">
        <f t="shared" si="1322"/>
        <v>48</v>
      </c>
      <c r="J10535">
        <f t="shared" ca="1" si="1321"/>
        <v>5171</v>
      </c>
      <c r="K10535" t="str">
        <f>IF(OR(E10535="start",AND(E10535="end",E10534="start")),"Y","N")</f>
        <v>N</v>
      </c>
      <c r="L10535" t="str">
        <f t="shared" si="1318"/>
        <v>&lt;p class="indent"&gt;Feyd-Rautha grinned, offered now the long blade, the one with the poison. ‘Try this one,’ he said, and feinted with the short blade in his other hand. &lt;/p&gt;</v>
      </c>
    </row>
    <row r="10536" spans="1:12" x14ac:dyDescent="0.25">
      <c r="A10536">
        <v>10535</v>
      </c>
      <c r="B10536" s="1" t="s">
        <v>8163</v>
      </c>
      <c r="C10536" t="str">
        <f t="shared" si="1324"/>
        <v>&lt;p class="indent"&gt;The slave shifted knife hands, turned inside both parry and feint to grapple the na-Baron’s short blade – the one in the white</v>
      </c>
      <c r="D10536">
        <f t="shared" si="1320"/>
        <v>1</v>
      </c>
      <c r="E10536" t="str">
        <f t="shared" si="1319"/>
        <v>end</v>
      </c>
      <c r="F10536" t="str">
        <f t="shared" si="1323"/>
        <v>&lt;p class="indent"&gt;The slave shifted knife hands, turned inside both parry and feint to grapple the na-Baron’s short blade – the one in the white</v>
      </c>
      <c r="G10536" t="str">
        <f t="shared" si="1325"/>
        <v>&lt;p class="indent"&gt;</v>
      </c>
      <c r="H10536">
        <v>1</v>
      </c>
      <c r="I10536">
        <f t="shared" si="1322"/>
        <v>48</v>
      </c>
      <c r="J10536">
        <f t="shared" ca="1" si="1321"/>
        <v>5172</v>
      </c>
      <c r="K10536" t="str">
        <f>IF(OR(E10536="start",AND(E10536="end",E10535="start")),"Y","N")</f>
        <v>N</v>
      </c>
      <c r="L10536" t="str">
        <f t="shared" si="1318"/>
        <v/>
      </c>
    </row>
    <row r="10537" spans="1:12" x14ac:dyDescent="0.25">
      <c r="A10537">
        <v>10536</v>
      </c>
      <c r="B10537" s="1" t="s">
        <v>8164</v>
      </c>
      <c r="C10537" t="str">
        <f t="shared" si="1324"/>
        <v>&lt;p class="indent"&gt;The slave shifted knife hands, turned inside both parry and feint to grapple the na-Baron’s short blade – the one in the white gloved hand that tradition said should carry the poison.</v>
      </c>
      <c r="D10537">
        <f t="shared" si="1320"/>
        <v>2</v>
      </c>
      <c r="E10537" t="str">
        <f t="shared" si="1319"/>
        <v>end</v>
      </c>
      <c r="F10537" t="str">
        <f t="shared" si="1323"/>
        <v>&lt;p class="indent"&gt;The slave shifted knife hands, turned inside both parry and feint to grapple the na-Baron’s short blade – the one in the white gloved hand that tradition said should carry the poison.</v>
      </c>
      <c r="G10537" t="str">
        <f t="shared" si="1325"/>
        <v>&lt;p class="indent"&gt;</v>
      </c>
      <c r="H10537">
        <v>1</v>
      </c>
      <c r="I10537">
        <f t="shared" si="1322"/>
        <v>48</v>
      </c>
      <c r="J10537">
        <f t="shared" ca="1" si="1321"/>
        <v>5172</v>
      </c>
      <c r="K10537" t="str">
        <f>IF(OR(E10537="start",AND(E10537="end",E10536="start")),"Y","N")</f>
        <v>N</v>
      </c>
      <c r="L10537" t="str">
        <f t="shared" si="1318"/>
        <v/>
      </c>
    </row>
    <row r="10538" spans="1:12" x14ac:dyDescent="0.25">
      <c r="A10538">
        <v>10537</v>
      </c>
      <c r="B10538" s="1" t="s">
        <v>9</v>
      </c>
      <c r="C10538" t="str">
        <f t="shared" si="1324"/>
        <v>&lt;p class="indent"&gt;The slave shifted knife hands, turned inside both parry and feint to grapple the na-Baron’s short blade – the one in the white gloved hand that tradition said should carry the poison. &lt;/p&gt;</v>
      </c>
      <c r="D10538">
        <f t="shared" si="1320"/>
        <v>3</v>
      </c>
      <c r="E10538" t="str">
        <f t="shared" si="1319"/>
        <v>end</v>
      </c>
      <c r="F10538" t="str">
        <f t="shared" si="1323"/>
        <v>&lt;p class="indent"&gt;The slave shifted knife hands, turned inside both parry and feint to grapple the na-Baron’s short blade – the one in the white gloved hand that tradition said should carry the poison. &lt;/p&gt;</v>
      </c>
      <c r="G10538" t="str">
        <f t="shared" si="1325"/>
        <v>&lt;p class="indent"&gt;</v>
      </c>
      <c r="H10538">
        <v>1</v>
      </c>
      <c r="I10538">
        <f t="shared" si="1322"/>
        <v>48</v>
      </c>
      <c r="J10538">
        <f t="shared" ca="1" si="1321"/>
        <v>5172</v>
      </c>
      <c r="K10538" t="str">
        <f>IF(OR(E10538="start",AND(E10538="end",E10537="start")),"Y","N")</f>
        <v>N</v>
      </c>
      <c r="L10538" t="str">
        <f t="shared" si="1318"/>
        <v>&lt;p class="indent"&gt;The slave shifted knife hands, turned inside both parry and feint to grapple the na-Baron’s short blade – the one in the white gloved hand that tradition said should carry the poison. &lt;/p&gt;</v>
      </c>
    </row>
    <row r="10539" spans="1:12" x14ac:dyDescent="0.25">
      <c r="A10539">
        <v>10538</v>
      </c>
      <c r="B10539" s="1" t="s">
        <v>8165</v>
      </c>
      <c r="C10539" t="str">
        <f t="shared" si="1324"/>
        <v>&lt;p class="indent"&gt;‘You will die, Harkonnen,’ the gladiator gasped.&lt;/p&gt;</v>
      </c>
      <c r="D10539">
        <f t="shared" si="1320"/>
        <v>1</v>
      </c>
      <c r="E10539" t="str">
        <f t="shared" si="1319"/>
        <v>end</v>
      </c>
      <c r="F10539" t="str">
        <f t="shared" si="1323"/>
        <v>&lt;p class="indent"&gt;‘You will die, Harkonnen,’ the gladiator gasped.&lt;/p&gt;</v>
      </c>
      <c r="G10539" t="str">
        <f t="shared" si="1325"/>
        <v>&lt;p class="indent"&gt;</v>
      </c>
      <c r="H10539">
        <v>1</v>
      </c>
      <c r="I10539">
        <f t="shared" si="1322"/>
        <v>48</v>
      </c>
      <c r="J10539">
        <f t="shared" ca="1" si="1321"/>
        <v>5173</v>
      </c>
      <c r="K10539" t="str">
        <f>IF(OR(E10539="start",AND(E10539="end",E10538="start")),"Y","N")</f>
        <v>N</v>
      </c>
      <c r="L10539" t="str">
        <f t="shared" si="1318"/>
        <v>&lt;p class="indent"&gt;‘You will die, Harkonnen,’ the gladiator gasped.&lt;/p&gt;</v>
      </c>
    </row>
    <row r="10540" spans="1:12" x14ac:dyDescent="0.25">
      <c r="A10540">
        <v>10539</v>
      </c>
      <c r="B10540" s="1" t="s">
        <v>8166</v>
      </c>
      <c r="C10540" t="str">
        <f t="shared" si="1324"/>
        <v>&lt;p class="indent"&gt;They struggled sideways across the sand. Where Feyd-Rautha’s shield met the slave’s halfshield, a blue glow marked the contact.</v>
      </c>
      <c r="D10540">
        <f t="shared" si="1320"/>
        <v>1</v>
      </c>
      <c r="E10540" t="str">
        <f t="shared" si="1319"/>
        <v>end</v>
      </c>
      <c r="F10540" t="str">
        <f t="shared" si="1323"/>
        <v>&lt;p class="indent"&gt;They struggled sideways across the sand. Where Feyd-Rautha’s shield met the slave’s halfshield, a blue glow marked the contact.</v>
      </c>
      <c r="G10540" t="str">
        <f t="shared" si="1325"/>
        <v>&lt;p class="indent"&gt;</v>
      </c>
      <c r="H10540">
        <v>1</v>
      </c>
      <c r="I10540">
        <f t="shared" si="1322"/>
        <v>48</v>
      </c>
      <c r="J10540">
        <f t="shared" ca="1" si="1321"/>
        <v>5174</v>
      </c>
      <c r="K10540" t="str">
        <f>IF(OR(E10540="start",AND(E10540="end",E10539="start")),"Y","N")</f>
        <v>N</v>
      </c>
      <c r="L10540" t="str">
        <f t="shared" si="1318"/>
        <v/>
      </c>
    </row>
    <row r="10541" spans="1:12" x14ac:dyDescent="0.25">
      <c r="A10541">
        <v>10540</v>
      </c>
      <c r="B10541" s="1" t="s">
        <v>8167</v>
      </c>
      <c r="C10541" t="str">
        <f t="shared" si="1324"/>
        <v>&lt;p class="indent"&gt;They struggled sideways across the sand. Where Feyd-Rautha’s shield met the slave’s halfshield, a blue glow marked the contact. The air around them filled with ozone from the fields.</v>
      </c>
      <c r="D10541">
        <f t="shared" si="1320"/>
        <v>2</v>
      </c>
      <c r="E10541" t="str">
        <f t="shared" si="1319"/>
        <v>end</v>
      </c>
      <c r="F10541" t="str">
        <f t="shared" si="1323"/>
        <v>&lt;p class="indent"&gt;They struggled sideways across the sand. Where Feyd-Rautha’s shield met the slave’s halfshield, a blue glow marked the contact. The air around them filled with ozone from the fields.</v>
      </c>
      <c r="G10541" t="str">
        <f t="shared" si="1325"/>
        <v>&lt;p class="indent"&gt;</v>
      </c>
      <c r="H10541">
        <v>1</v>
      </c>
      <c r="I10541">
        <f t="shared" si="1322"/>
        <v>48</v>
      </c>
      <c r="J10541">
        <f t="shared" ca="1" si="1321"/>
        <v>5174</v>
      </c>
      <c r="K10541" t="str">
        <f>IF(OR(E10541="start",AND(E10541="end",E10540="start")),"Y","N")</f>
        <v>N</v>
      </c>
      <c r="L10541" t="str">
        <f t="shared" si="1318"/>
        <v/>
      </c>
    </row>
    <row r="10542" spans="1:12" x14ac:dyDescent="0.25">
      <c r="A10542">
        <v>10541</v>
      </c>
      <c r="B10542" s="1" t="s">
        <v>9</v>
      </c>
      <c r="C10542" t="str">
        <f t="shared" si="1324"/>
        <v>&lt;p class="indent"&gt;They struggled sideways across the sand. Where Feyd-Rautha’s shield met the slave’s halfshield, a blue glow marked the contact. The air around them filled with ozone from the fields. &lt;/p&gt;</v>
      </c>
      <c r="D10542">
        <f t="shared" si="1320"/>
        <v>3</v>
      </c>
      <c r="E10542" t="str">
        <f t="shared" si="1319"/>
        <v>end</v>
      </c>
      <c r="F10542" t="str">
        <f t="shared" si="1323"/>
        <v>&lt;p class="indent"&gt;They struggled sideways across the sand. Where Feyd-Rautha’s shield met the slave’s halfshield, a blue glow marked the contact. The air around them filled with ozone from the fields. &lt;/p&gt;</v>
      </c>
      <c r="G10542" t="str">
        <f t="shared" si="1325"/>
        <v>&lt;p class="indent"&gt;</v>
      </c>
      <c r="H10542">
        <v>1</v>
      </c>
      <c r="I10542">
        <f t="shared" si="1322"/>
        <v>48</v>
      </c>
      <c r="J10542">
        <f t="shared" ca="1" si="1321"/>
        <v>5174</v>
      </c>
      <c r="K10542" t="str">
        <f>IF(OR(E10542="start",AND(E10542="end",E10541="start")),"Y","N")</f>
        <v>N</v>
      </c>
      <c r="L10542" t="str">
        <f t="shared" si="1318"/>
        <v>&lt;p class="indent"&gt;They struggled sideways across the sand. Where Feyd-Rautha’s shield met the slave’s halfshield, a blue glow marked the contact. The air around them filled with ozone from the fields. &lt;/p&gt;</v>
      </c>
    </row>
    <row r="10543" spans="1:12" x14ac:dyDescent="0.25">
      <c r="A10543">
        <v>10542</v>
      </c>
      <c r="B10543" s="1" t="s">
        <v>8168</v>
      </c>
      <c r="C10543" t="str">
        <f t="shared" si="1324"/>
        <v>&lt;p class="indent"&gt;‘Die on your own poison!’ the slave grated.&lt;/p&gt;</v>
      </c>
      <c r="D10543">
        <f t="shared" si="1320"/>
        <v>1</v>
      </c>
      <c r="E10543" t="str">
        <f t="shared" si="1319"/>
        <v>end</v>
      </c>
      <c r="F10543" t="str">
        <f t="shared" si="1323"/>
        <v>&lt;p class="indent"&gt;‘Die on your own poison!’ the slave grated.&lt;/p&gt;</v>
      </c>
      <c r="G10543" t="str">
        <f t="shared" si="1325"/>
        <v>&lt;p class="indent"&gt;</v>
      </c>
      <c r="H10543">
        <v>1</v>
      </c>
      <c r="I10543">
        <f t="shared" si="1322"/>
        <v>48</v>
      </c>
      <c r="J10543">
        <f t="shared" ca="1" si="1321"/>
        <v>5175</v>
      </c>
      <c r="K10543" t="str">
        <f>IF(OR(E10543="start",AND(E10543="end",E10542="start")),"Y","N")</f>
        <v>N</v>
      </c>
      <c r="L10543" t="str">
        <f t="shared" si="1318"/>
        <v>&lt;p class="indent"&gt;‘Die on your own poison!’ the slave grated.&lt;/p&gt;</v>
      </c>
    </row>
    <row r="10544" spans="1:12" x14ac:dyDescent="0.25">
      <c r="A10544">
        <v>10543</v>
      </c>
      <c r="B10544" s="1" t="s">
        <v>8169</v>
      </c>
      <c r="C10544" t="str">
        <f t="shared" si="1324"/>
        <v>&lt;p class="indent"&gt;He began forcing the white-gloved hand inward, turning the blade he thought carried the poison.&lt;/p&gt;</v>
      </c>
      <c r="D10544">
        <f t="shared" si="1320"/>
        <v>1</v>
      </c>
      <c r="E10544" t="str">
        <f t="shared" si="1319"/>
        <v>end</v>
      </c>
      <c r="F10544" t="str">
        <f t="shared" si="1323"/>
        <v>&lt;p class="indent"&gt;He began forcing the white-gloved hand inward, turning the blade he thought carried the poison.&lt;/p&gt;</v>
      </c>
      <c r="G10544" t="str">
        <f t="shared" si="1325"/>
        <v>&lt;p class="indent"&gt;</v>
      </c>
      <c r="H10544">
        <v>1</v>
      </c>
      <c r="I10544">
        <f t="shared" si="1322"/>
        <v>48</v>
      </c>
      <c r="J10544">
        <f t="shared" ca="1" si="1321"/>
        <v>5176</v>
      </c>
      <c r="K10544" t="str">
        <f>IF(OR(E10544="start",AND(E10544="end",E10543="start")),"Y","N")</f>
        <v>N</v>
      </c>
      <c r="L10544" t="str">
        <f t="shared" si="1318"/>
        <v>&lt;p class="indent"&gt;He began forcing the white-gloved hand inward, turning the blade he thought carried the poison.&lt;/p&gt;</v>
      </c>
    </row>
    <row r="10545" spans="1:12" x14ac:dyDescent="0.25">
      <c r="A10545">
        <v>10544</v>
      </c>
      <c r="B10545" s="1" t="s">
        <v>8170</v>
      </c>
      <c r="C10545" t="str">
        <f t="shared" si="1324"/>
        <v>&lt;p class="indent"&gt;&lt;em&gt;Let them see this!&lt;/em&gt; Feyd-Rautha thought. He brought down the long blade, felt it clang uselessly against the barbed shaft lashed to the slave’s</v>
      </c>
      <c r="D10545">
        <f t="shared" si="1320"/>
        <v>1</v>
      </c>
      <c r="E10545" t="str">
        <f t="shared" si="1319"/>
        <v>end</v>
      </c>
      <c r="F10545" t="str">
        <f t="shared" si="1323"/>
        <v>&lt;p class="indent"&gt;&lt;em&gt;Let them see this!&lt;/em&gt; Feyd-Rautha thought. He brought down the long blade, felt it clang uselessly against the barbed shaft lashed to the slave’s</v>
      </c>
      <c r="G10545" t="str">
        <f t="shared" si="1325"/>
        <v>&lt;p class="indent"&gt;</v>
      </c>
      <c r="H10545">
        <v>1</v>
      </c>
      <c r="I10545">
        <f t="shared" si="1322"/>
        <v>48</v>
      </c>
      <c r="J10545">
        <f t="shared" ca="1" si="1321"/>
        <v>5177</v>
      </c>
      <c r="K10545" t="str">
        <f>IF(OR(E10545="start",AND(E10545="end",E10544="start")),"Y","N")</f>
        <v>N</v>
      </c>
      <c r="L10545" t="str">
        <f t="shared" si="1318"/>
        <v/>
      </c>
    </row>
    <row r="10546" spans="1:12" x14ac:dyDescent="0.25">
      <c r="A10546">
        <v>10545</v>
      </c>
      <c r="B10546" s="1" t="s">
        <v>8171</v>
      </c>
      <c r="C10546" t="str">
        <f t="shared" si="1324"/>
        <v>&lt;p class="indent"&gt;&lt;em&gt;Let them see this!&lt;/em&gt; Feyd-Rautha thought. He brought down the long blade, felt it clang uselessly against the barbed shaft lashed to the slave’s arm.</v>
      </c>
      <c r="D10546">
        <f t="shared" si="1320"/>
        <v>2</v>
      </c>
      <c r="E10546" t="str">
        <f t="shared" si="1319"/>
        <v>end</v>
      </c>
      <c r="F10546" t="str">
        <f t="shared" si="1323"/>
        <v>&lt;p class="indent"&gt;&lt;em&gt;Let them see this!&lt;/em&gt; Feyd-Rautha thought. He brought down the long blade, felt it clang uselessly against the barbed shaft lashed to the slave’s arm.</v>
      </c>
      <c r="G10546" t="str">
        <f t="shared" si="1325"/>
        <v>&lt;p class="indent"&gt;</v>
      </c>
      <c r="H10546">
        <v>1</v>
      </c>
      <c r="I10546">
        <f t="shared" si="1322"/>
        <v>48</v>
      </c>
      <c r="J10546">
        <f t="shared" ca="1" si="1321"/>
        <v>5177</v>
      </c>
      <c r="K10546" t="str">
        <f>IF(OR(E10546="start",AND(E10546="end",E10545="start")),"Y","N")</f>
        <v>N</v>
      </c>
      <c r="L10546" t="str">
        <f t="shared" si="1318"/>
        <v/>
      </c>
    </row>
    <row r="10547" spans="1:12" x14ac:dyDescent="0.25">
      <c r="A10547">
        <v>10546</v>
      </c>
      <c r="B10547" s="1" t="s">
        <v>9</v>
      </c>
      <c r="C10547" t="str">
        <f t="shared" si="1324"/>
        <v>&lt;p class="indent"&gt;&lt;em&gt;Let them see this!&lt;/em&gt; Feyd-Rautha thought. He brought down the long blade, felt it clang uselessly against the barbed shaft lashed to the slave’s arm. &lt;/p&gt;</v>
      </c>
      <c r="D10547">
        <f t="shared" si="1320"/>
        <v>3</v>
      </c>
      <c r="E10547" t="str">
        <f t="shared" si="1319"/>
        <v>end</v>
      </c>
      <c r="F10547" t="str">
        <f t="shared" si="1323"/>
        <v>&lt;p class="indent"&gt;&lt;em&gt;Let them see this!&lt;/em&gt; Feyd-Rautha thought. He brought down the long blade, felt it clang uselessly against the barbed shaft lashed to the slave’s arm. &lt;/p&gt;</v>
      </c>
      <c r="G10547" t="str">
        <f t="shared" si="1325"/>
        <v>&lt;p class="indent"&gt;</v>
      </c>
      <c r="H10547">
        <v>1</v>
      </c>
      <c r="I10547">
        <f t="shared" si="1322"/>
        <v>48</v>
      </c>
      <c r="J10547">
        <f t="shared" ca="1" si="1321"/>
        <v>5177</v>
      </c>
      <c r="K10547" t="str">
        <f>IF(OR(E10547="start",AND(E10547="end",E10546="start")),"Y","N")</f>
        <v>N</v>
      </c>
      <c r="L10547" t="str">
        <f t="shared" si="1318"/>
        <v>&lt;p class="indent"&gt;&lt;em&gt;Let them see this!&lt;/em&gt; Feyd-Rautha thought. He brought down the long blade, felt it clang uselessly against the barbed shaft lashed to the slave’s arm. &lt;/p&gt;</v>
      </c>
    </row>
    <row r="10548" spans="1:12" x14ac:dyDescent="0.25">
      <c r="A10548">
        <v>10547</v>
      </c>
      <c r="B10548" s="1" t="s">
        <v>8172</v>
      </c>
      <c r="C10548" t="str">
        <f t="shared" si="1324"/>
        <v>&lt;p class="indent"&gt;Feyd-Rautha felt a moment of desperation. He had not thought the barbed shafts would be an advantage for the slave. But they</v>
      </c>
      <c r="D10548">
        <f t="shared" si="1320"/>
        <v>1</v>
      </c>
      <c r="E10548" t="str">
        <f t="shared" si="1319"/>
        <v>end</v>
      </c>
      <c r="F10548" t="str">
        <f t="shared" si="1323"/>
        <v>&lt;p class="indent"&gt;Feyd-Rautha felt a moment of desperation. He had not thought the barbed shafts would be an advantage for the slave. But they</v>
      </c>
      <c r="G10548" t="str">
        <f t="shared" si="1325"/>
        <v>&lt;p class="indent"&gt;</v>
      </c>
      <c r="H10548">
        <v>1</v>
      </c>
      <c r="I10548">
        <f t="shared" si="1322"/>
        <v>48</v>
      </c>
      <c r="J10548">
        <f t="shared" ca="1" si="1321"/>
        <v>5178</v>
      </c>
      <c r="K10548" t="str">
        <f>IF(OR(E10548="start",AND(E10548="end",E10547="start")),"Y","N")</f>
        <v>N</v>
      </c>
      <c r="L10548" t="str">
        <f t="shared" si="1318"/>
        <v/>
      </c>
    </row>
    <row r="10549" spans="1:12" x14ac:dyDescent="0.25">
      <c r="A10549">
        <v>10548</v>
      </c>
      <c r="B10549" s="1" t="s">
        <v>8173</v>
      </c>
      <c r="C10549" t="str">
        <f t="shared" si="1324"/>
        <v>&lt;p class="indent"&gt;Feyd-Rautha felt a moment of desperation. He had not thought the barbed shafts would be an advantage for the slave. But they gave the man another shield. And the strength of this gladiator! The short blade was being forced inward inexorably, and Feyd-Rautha</v>
      </c>
      <c r="D10549">
        <f t="shared" si="1320"/>
        <v>2</v>
      </c>
      <c r="E10549" t="str">
        <f t="shared" si="1319"/>
        <v>end</v>
      </c>
      <c r="F10549" t="str">
        <f t="shared" si="1323"/>
        <v>&lt;p class="indent"&gt;Feyd-Rautha felt a moment of desperation. He had not thought the barbed shafts would be an advantage for the slave. But they gave the man another shield. And the strength of this gladiator! The short blade was being forced inward inexorably, and Feyd-Rautha</v>
      </c>
      <c r="G10549" t="str">
        <f t="shared" si="1325"/>
        <v>&lt;p class="indent"&gt;</v>
      </c>
      <c r="H10549">
        <v>1</v>
      </c>
      <c r="I10549">
        <f t="shared" si="1322"/>
        <v>48</v>
      </c>
      <c r="J10549">
        <f t="shared" ca="1" si="1321"/>
        <v>5178</v>
      </c>
      <c r="K10549" t="str">
        <f>IF(OR(E10549="start",AND(E10549="end",E10548="start")),"Y","N")</f>
        <v>N</v>
      </c>
      <c r="L10549" t="str">
        <f t="shared" si="1318"/>
        <v/>
      </c>
    </row>
    <row r="10550" spans="1:12" x14ac:dyDescent="0.25">
      <c r="A10550">
        <v>10549</v>
      </c>
      <c r="B10550" s="1" t="s">
        <v>8174</v>
      </c>
      <c r="C10550" t="str">
        <f t="shared" si="1324"/>
        <v>&lt;p class="indent"&gt;Feyd-Rautha felt a moment of desperation. He had not thought the barbed shafts would be an advantage for the slave. But they gave the man another shield. And the strength of this gladiator! The short blade was being forced inward inexorably, and Feyd-Rautha focused on the fact that a man could also die on an unpoisoned blade.</v>
      </c>
      <c r="D10550">
        <f t="shared" si="1320"/>
        <v>3</v>
      </c>
      <c r="E10550" t="str">
        <f t="shared" si="1319"/>
        <v>end</v>
      </c>
      <c r="F10550" t="str">
        <f t="shared" si="1323"/>
        <v>&lt;p class="indent"&gt;Feyd-Rautha felt a moment of desperation. He had not thought the barbed shafts would be an advantage for the slave. But they gave the man another shield. And the strength of this gladiator! The short blade was being forced inward inexorably, and Feyd-Rautha focused on the fact that a man could also die on an unpoisoned blade.</v>
      </c>
      <c r="G10550" t="str">
        <f t="shared" si="1325"/>
        <v>&lt;p class="indent"&gt;</v>
      </c>
      <c r="H10550">
        <v>1</v>
      </c>
      <c r="I10550">
        <f t="shared" si="1322"/>
        <v>48</v>
      </c>
      <c r="J10550">
        <f t="shared" ca="1" si="1321"/>
        <v>5178</v>
      </c>
      <c r="K10550" t="str">
        <f>IF(OR(E10550="start",AND(E10550="end",E10549="start")),"Y","N")</f>
        <v>N</v>
      </c>
      <c r="L10550" t="str">
        <f t="shared" si="1318"/>
        <v/>
      </c>
    </row>
    <row r="10551" spans="1:12" x14ac:dyDescent="0.25">
      <c r="A10551">
        <v>10550</v>
      </c>
      <c r="B10551" s="1" t="s">
        <v>9</v>
      </c>
      <c r="C10551" t="str">
        <f t="shared" si="1324"/>
        <v>&lt;p class="indent"&gt;Feyd-Rautha felt a moment of desperation. He had not thought the barbed shafts would be an advantage for the slave. But they gave the man another shield. And the strength of this gladiator! The short blade was being forced inward inexorably, and Feyd-Rautha focused on the fact that a man could also die on an unpoisoned blade. &lt;/p&gt;</v>
      </c>
      <c r="D10551">
        <f t="shared" si="1320"/>
        <v>4</v>
      </c>
      <c r="E10551" t="str">
        <f t="shared" si="1319"/>
        <v>end</v>
      </c>
      <c r="F10551" t="str">
        <f t="shared" si="1323"/>
        <v>&lt;p class="indent"&gt;Feyd-Rautha felt a moment of desperation. He had not thought the barbed shafts would be an advantage for the slave. But they gave the man another shield. And the strength of this gladiator! The short blade was being forced inward inexorably, and Feyd-Rautha focused on the fact that a man could also die on an unpoisoned blade. &lt;/p&gt;</v>
      </c>
      <c r="G10551" t="str">
        <f t="shared" si="1325"/>
        <v>&lt;p class="indent"&gt;</v>
      </c>
      <c r="H10551">
        <v>1</v>
      </c>
      <c r="I10551">
        <f t="shared" si="1322"/>
        <v>48</v>
      </c>
      <c r="J10551">
        <f t="shared" ca="1" si="1321"/>
        <v>5178</v>
      </c>
      <c r="K10551" t="str">
        <f>IF(OR(E10551="start",AND(E10551="end",E10550="start")),"Y","N")</f>
        <v>N</v>
      </c>
      <c r="L10551" t="str">
        <f t="shared" si="1318"/>
        <v>&lt;p class="indent"&gt;Feyd-Rautha felt a moment of desperation. He had not thought the barbed shafts would be an advantage for the slave. But they gave the man another shield. And the strength of this gladiator! The short blade was being forced inward inexorably, and Feyd-Rautha focused on the fact that a man could also die on an unpoisoned blade. &lt;/p&gt;</v>
      </c>
    </row>
    <row r="10552" spans="1:12" x14ac:dyDescent="0.25">
      <c r="A10552">
        <v>10551</v>
      </c>
      <c r="B10552" s="1" t="s">
        <v>8175</v>
      </c>
      <c r="C10552" t="str">
        <f t="shared" si="1324"/>
        <v>&lt;p class="indent"&gt;‘Scum!’ Feyd-Rautha gasped.&lt;/p&gt;</v>
      </c>
      <c r="D10552">
        <f t="shared" si="1320"/>
        <v>1</v>
      </c>
      <c r="E10552" t="str">
        <f t="shared" si="1319"/>
        <v>end</v>
      </c>
      <c r="F10552" t="str">
        <f t="shared" si="1323"/>
        <v>&lt;p class="indent"&gt;‘Scum!’ Feyd-Rautha gasped.&lt;/p&gt;</v>
      </c>
      <c r="G10552" t="str">
        <f t="shared" si="1325"/>
        <v>&lt;p class="indent"&gt;</v>
      </c>
      <c r="H10552">
        <v>1</v>
      </c>
      <c r="I10552">
        <f t="shared" si="1322"/>
        <v>48</v>
      </c>
      <c r="J10552">
        <f t="shared" ca="1" si="1321"/>
        <v>5179</v>
      </c>
      <c r="K10552" t="str">
        <f>IF(OR(E10552="start",AND(E10552="end",E10551="start")),"Y","N")</f>
        <v>N</v>
      </c>
      <c r="L10552" t="str">
        <f t="shared" si="1318"/>
        <v>&lt;p class="indent"&gt;‘Scum!’ Feyd-Rautha gasped.&lt;/p&gt;</v>
      </c>
    </row>
    <row r="10553" spans="1:12" x14ac:dyDescent="0.25">
      <c r="A10553">
        <v>10552</v>
      </c>
      <c r="B10553" s="1" t="s">
        <v>8176</v>
      </c>
      <c r="C10553" t="str">
        <f t="shared" si="1324"/>
        <v>&lt;p class="indent"&gt;At the key word, the gladiator’s muscles obeyed with a momentary slackness. It was enough for Feyd-Rautha. He opened a space</v>
      </c>
      <c r="D10553">
        <f t="shared" si="1320"/>
        <v>1</v>
      </c>
      <c r="E10553" t="str">
        <f t="shared" si="1319"/>
        <v>end</v>
      </c>
      <c r="F10553" t="str">
        <f t="shared" si="1323"/>
        <v>&lt;p class="indent"&gt;At the key word, the gladiator’s muscles obeyed with a momentary slackness. It was enough for Feyd-Rautha. He opened a space</v>
      </c>
      <c r="G10553" t="str">
        <f t="shared" si="1325"/>
        <v>&lt;p class="indent"&gt;</v>
      </c>
      <c r="H10553">
        <v>1</v>
      </c>
      <c r="I10553">
        <f t="shared" si="1322"/>
        <v>48</v>
      </c>
      <c r="J10553">
        <f t="shared" ca="1" si="1321"/>
        <v>5180</v>
      </c>
      <c r="K10553" t="str">
        <f>IF(OR(E10553="start",AND(E10553="end",E10552="start")),"Y","N")</f>
        <v>N</v>
      </c>
      <c r="L10553" t="str">
        <f t="shared" si="1318"/>
        <v/>
      </c>
    </row>
    <row r="10554" spans="1:12" x14ac:dyDescent="0.25">
      <c r="A10554">
        <v>10553</v>
      </c>
      <c r="B10554" s="1" t="s">
        <v>8177</v>
      </c>
      <c r="C10554" t="str">
        <f t="shared" si="1324"/>
        <v>&lt;p class="indent"&gt;At the key word, the gladiator’s muscles obeyed with a momentary slackness. It was enough for Feyd-Rautha. He opened a space between them sufficient for the long blade. Its poisoned tip flicked out, drew a red line down the slave’s chest. &lt;a id="page379"/&gt;There was instant agony in the poison. The man disengaged himself, staggered backward.</v>
      </c>
      <c r="D10554">
        <f t="shared" si="1320"/>
        <v>2</v>
      </c>
      <c r="E10554" t="str">
        <f t="shared" si="1319"/>
        <v>end</v>
      </c>
      <c r="F10554" t="str">
        <f t="shared" si="1323"/>
        <v>&lt;p class="indent"&gt;At the key word, the gladiator’s muscles obeyed with a momentary slackness. It was enough for Feyd-Rautha. He opened a space between them sufficient for the long blade. Its poisoned tip flicked out, drew a red line down the slave’s chest. &lt;a id="page379"/&gt;There was instant agony in the poison. The man disengaged himself, staggered backward.</v>
      </c>
      <c r="G10554" t="str">
        <f t="shared" si="1325"/>
        <v>&lt;p class="indent"&gt;</v>
      </c>
      <c r="H10554">
        <v>1</v>
      </c>
      <c r="I10554">
        <f t="shared" si="1322"/>
        <v>48</v>
      </c>
      <c r="J10554">
        <f t="shared" ca="1" si="1321"/>
        <v>5180</v>
      </c>
      <c r="K10554" t="str">
        <f>IF(OR(E10554="start",AND(E10554="end",E10553="start")),"Y","N")</f>
        <v>N</v>
      </c>
      <c r="L10554" t="str">
        <f t="shared" ref="L10554:L10617" si="1326">IF(D10554&gt;=D10555,F10554,"")</f>
        <v/>
      </c>
    </row>
    <row r="10555" spans="1:12" x14ac:dyDescent="0.25">
      <c r="A10555">
        <v>10554</v>
      </c>
      <c r="B10555" s="1" t="s">
        <v>9</v>
      </c>
      <c r="C10555" t="str">
        <f t="shared" si="1324"/>
        <v>&lt;p class="indent"&gt;At the key word, the gladiator’s muscles obeyed with a momentary slackness. It was enough for Feyd-Rautha. He opened a space between them sufficient for the long blade. Its poisoned tip flicked out, drew a red line down the slave’s chest. &lt;a id="page379"/&gt;There was instant agony in the poison. The man disengaged himself, staggered backward. &lt;/p&gt;</v>
      </c>
      <c r="D10555">
        <f t="shared" si="1320"/>
        <v>3</v>
      </c>
      <c r="E10555" t="str">
        <f t="shared" si="1319"/>
        <v>end</v>
      </c>
      <c r="F10555" t="str">
        <f t="shared" si="1323"/>
        <v>&lt;p class="indent"&gt;At the key word, the gladiator’s muscles obeyed with a momentary slackness. It was enough for Feyd-Rautha. He opened a space between them sufficient for the long blade. Its poisoned tip flicked out, drew a red line down the slave’s chest. &lt;a id="page379"/&gt;There was instant agony in the poison. The man disengaged himself, staggered backward. &lt;/p&gt;</v>
      </c>
      <c r="G10555" t="str">
        <f t="shared" si="1325"/>
        <v>&lt;p class="indent"&gt;</v>
      </c>
      <c r="H10555">
        <v>1</v>
      </c>
      <c r="I10555">
        <f t="shared" si="1322"/>
        <v>48</v>
      </c>
      <c r="J10555">
        <f t="shared" ca="1" si="1321"/>
        <v>5180</v>
      </c>
      <c r="K10555" t="str">
        <f>IF(OR(E10555="start",AND(E10555="end",E10554="start")),"Y","N")</f>
        <v>N</v>
      </c>
      <c r="L10555" t="str">
        <f t="shared" si="1326"/>
        <v>&lt;p class="indent"&gt;At the key word, the gladiator’s muscles obeyed with a momentary slackness. It was enough for Feyd-Rautha. He opened a space between them sufficient for the long blade. Its poisoned tip flicked out, drew a red line down the slave’s chest. &lt;a id="page379"/&gt;There was instant agony in the poison. The man disengaged himself, staggered backward. &lt;/p&gt;</v>
      </c>
    </row>
    <row r="10556" spans="1:12" x14ac:dyDescent="0.25">
      <c r="A10556">
        <v>10555</v>
      </c>
      <c r="B10556" s="1" t="s">
        <v>8178</v>
      </c>
      <c r="C10556" t="str">
        <f t="shared" si="1324"/>
        <v>&lt;p class="indent"&gt;&lt;em&gt;Now, let my dear family watch,&lt;/em&gt; Feyd-Rautha thought. &lt;em&gt;Let them think on this slave who tried to turn the knife he thought poisoned and use it against me. Let them wonder how a</v>
      </c>
      <c r="D10556">
        <f t="shared" si="1320"/>
        <v>1</v>
      </c>
      <c r="E10556" t="str">
        <f t="shared" si="1319"/>
        <v>end</v>
      </c>
      <c r="F10556" t="str">
        <f t="shared" si="1323"/>
        <v>&lt;p class="indent"&gt;&lt;em&gt;Now, let my dear family watch,&lt;/em&gt; Feyd-Rautha thought. &lt;em&gt;Let them think on this slave who tried to turn the knife he thought poisoned and use it against me. Let them wonder how a</v>
      </c>
      <c r="G10556" t="str">
        <f t="shared" si="1325"/>
        <v>&lt;p class="indent"&gt;</v>
      </c>
      <c r="H10556">
        <v>1</v>
      </c>
      <c r="I10556">
        <f t="shared" si="1322"/>
        <v>48</v>
      </c>
      <c r="J10556">
        <f t="shared" ca="1" si="1321"/>
        <v>5181</v>
      </c>
      <c r="K10556" t="str">
        <f>IF(OR(E10556="start",AND(E10556="end",E10555="start")),"Y","N")</f>
        <v>N</v>
      </c>
      <c r="L10556" t="str">
        <f t="shared" si="1326"/>
        <v/>
      </c>
    </row>
    <row r="10557" spans="1:12" x14ac:dyDescent="0.25">
      <c r="A10557">
        <v>10556</v>
      </c>
      <c r="B10557" s="1" t="s">
        <v>8179</v>
      </c>
      <c r="C10557" t="str">
        <f t="shared" si="1324"/>
        <v>&lt;p class="indent"&gt;&lt;em&gt;Now, let my dear family watch,&lt;/em&gt; Feyd-Rautha thought. &lt;em&gt;Let them think on this slave who tried to turn the knife he thought poisoned and use it against me. Let them wonder how a gladiator could come into this arena ready for such an attempt. And let them always be aware they cannot know for sure which</v>
      </c>
      <c r="D10557">
        <f t="shared" si="1320"/>
        <v>2</v>
      </c>
      <c r="E10557" t="str">
        <f t="shared" si="1319"/>
        <v>end</v>
      </c>
      <c r="F10557" t="str">
        <f t="shared" si="1323"/>
        <v>&lt;p class="indent"&gt;&lt;em&gt;Now, let my dear family watch,&lt;/em&gt; Feyd-Rautha thought. &lt;em&gt;Let them think on this slave who tried to turn the knife he thought poisoned and use it against me. Let them wonder how a gladiator could come into this arena ready for such an attempt. And let them always be aware they cannot know for sure which</v>
      </c>
      <c r="G10557" t="str">
        <f t="shared" si="1325"/>
        <v>&lt;p class="indent"&gt;</v>
      </c>
      <c r="H10557">
        <v>1</v>
      </c>
      <c r="I10557">
        <f t="shared" si="1322"/>
        <v>48</v>
      </c>
      <c r="J10557">
        <f t="shared" ca="1" si="1321"/>
        <v>5181</v>
      </c>
      <c r="K10557" t="str">
        <f>IF(OR(E10557="start",AND(E10557="end",E10556="start")),"Y","N")</f>
        <v>N</v>
      </c>
      <c r="L10557" t="str">
        <f t="shared" si="1326"/>
        <v/>
      </c>
    </row>
    <row r="10558" spans="1:12" x14ac:dyDescent="0.25">
      <c r="A10558">
        <v>10557</v>
      </c>
      <c r="B10558" s="1" t="s">
        <v>8180</v>
      </c>
      <c r="C10558" t="str">
        <f t="shared" si="1324"/>
        <v>&lt;p class="indent"&gt;&lt;em&gt;Now, let my dear family watch,&lt;/em&gt; Feyd-Rautha thought. &lt;em&gt;Let them think on this slave who tried to turn the knife he thought poisoned and use it against me. Let them wonder how a gladiator could come into this arena ready for such an attempt. And let them always be aware they cannot know for sure which of my hands carries the poison.&lt;/em&gt;&lt;/p&gt;</v>
      </c>
      <c r="D10558">
        <f t="shared" si="1320"/>
        <v>3</v>
      </c>
      <c r="E10558" t="str">
        <f t="shared" si="1319"/>
        <v>end</v>
      </c>
      <c r="F10558" t="str">
        <f t="shared" si="1323"/>
        <v>&lt;p class="indent"&gt;&lt;em&gt;Now, let my dear family watch,&lt;/em&gt; Feyd-Rautha thought. &lt;em&gt;Let them think on this slave who tried to turn the knife he thought poisoned and use it against me. Let them wonder how a gladiator could come into this arena ready for such an attempt. And let them always be aware they cannot know for sure which of my hands carries the poison.&lt;/em&gt;&lt;/p&gt;</v>
      </c>
      <c r="G10558" t="str">
        <f t="shared" si="1325"/>
        <v>&lt;p class="indent"&gt;</v>
      </c>
      <c r="H10558">
        <v>1</v>
      </c>
      <c r="I10558">
        <f t="shared" si="1322"/>
        <v>48</v>
      </c>
      <c r="J10558">
        <f t="shared" ca="1" si="1321"/>
        <v>5181</v>
      </c>
      <c r="K10558" t="str">
        <f>IF(OR(E10558="start",AND(E10558="end",E10557="start")),"Y","N")</f>
        <v>N</v>
      </c>
      <c r="L10558" t="str">
        <f t="shared" si="1326"/>
        <v>&lt;p class="indent"&gt;&lt;em&gt;Now, let my dear family watch,&lt;/em&gt; Feyd-Rautha thought. &lt;em&gt;Let them think on this slave who tried to turn the knife he thought poisoned and use it against me. Let them wonder how a gladiator could come into this arena ready for such an attempt. And let them always be aware they cannot know for sure which of my hands carries the poison.&lt;/em&gt;&lt;/p&gt;</v>
      </c>
    </row>
    <row r="10559" spans="1:12" x14ac:dyDescent="0.25">
      <c r="A10559">
        <v>10558</v>
      </c>
      <c r="B10559" s="1" t="s">
        <v>8181</v>
      </c>
      <c r="C10559" t="str">
        <f t="shared" si="1324"/>
        <v>&lt;p class="indent"&gt;Feyd-Rautha stood in silence, watching the slowed motions of the slave. The man moved within a hesitation-awareness. There</v>
      </c>
      <c r="D10559">
        <f t="shared" si="1320"/>
        <v>1</v>
      </c>
      <c r="E10559" t="str">
        <f t="shared" si="1319"/>
        <v>end</v>
      </c>
      <c r="F10559" t="str">
        <f t="shared" si="1323"/>
        <v>&lt;p class="indent"&gt;Feyd-Rautha stood in silence, watching the slowed motions of the slave. The man moved within a hesitation-awareness. There</v>
      </c>
      <c r="G10559" t="str">
        <f t="shared" si="1325"/>
        <v>&lt;p class="indent"&gt;</v>
      </c>
      <c r="H10559">
        <v>1</v>
      </c>
      <c r="I10559">
        <f t="shared" si="1322"/>
        <v>48</v>
      </c>
      <c r="J10559">
        <f t="shared" ca="1" si="1321"/>
        <v>5182</v>
      </c>
      <c r="K10559" t="str">
        <f>IF(OR(E10559="start",AND(E10559="end",E10558="start")),"Y","N")</f>
        <v>N</v>
      </c>
      <c r="L10559" t="str">
        <f t="shared" si="1326"/>
        <v/>
      </c>
    </row>
    <row r="10560" spans="1:12" x14ac:dyDescent="0.25">
      <c r="A10560">
        <v>10559</v>
      </c>
      <c r="B10560" s="1" t="s">
        <v>8182</v>
      </c>
      <c r="C10560" t="str">
        <f t="shared" si="1324"/>
        <v>&lt;p class="indent"&gt;Feyd-Rautha stood in silence, watching the slowed motions of the slave. The man moved within a hesitation-awareness. There was an orthographic thing on his face now for every watcher to recognize. The death was written there. The slave knew it had</v>
      </c>
      <c r="D10560">
        <f t="shared" si="1320"/>
        <v>2</v>
      </c>
      <c r="E10560" t="str">
        <f t="shared" si="1319"/>
        <v>end</v>
      </c>
      <c r="F10560" t="str">
        <f t="shared" si="1323"/>
        <v>&lt;p class="indent"&gt;Feyd-Rautha stood in silence, watching the slowed motions of the slave. The man moved within a hesitation-awareness. There was an orthographic thing on his face now for every watcher to recognize. The death was written there. The slave knew it had</v>
      </c>
      <c r="G10560" t="str">
        <f t="shared" si="1325"/>
        <v>&lt;p class="indent"&gt;</v>
      </c>
      <c r="H10560">
        <v>1</v>
      </c>
      <c r="I10560">
        <f t="shared" si="1322"/>
        <v>48</v>
      </c>
      <c r="J10560">
        <f t="shared" ca="1" si="1321"/>
        <v>5182</v>
      </c>
      <c r="K10560" t="str">
        <f>IF(OR(E10560="start",AND(E10560="end",E10559="start")),"Y","N")</f>
        <v>N</v>
      </c>
      <c r="L10560" t="str">
        <f t="shared" si="1326"/>
        <v/>
      </c>
    </row>
    <row r="10561" spans="1:12" x14ac:dyDescent="0.25">
      <c r="A10561">
        <v>10560</v>
      </c>
      <c r="B10561" s="1" t="s">
        <v>8183</v>
      </c>
      <c r="C10561" t="str">
        <f t="shared" si="1324"/>
        <v>&lt;p class="indent"&gt;Feyd-Rautha stood in silence, watching the slowed motions of the slave. The man moved within a hesitation-awareness. There was an orthographic thing on his face now for every watcher to recognize. The death was written there. The slave knew it had been done to him and he knew how it had been done. The wrong blade had carried the poison.</v>
      </c>
      <c r="D10561">
        <f t="shared" si="1320"/>
        <v>3</v>
      </c>
      <c r="E10561" t="str">
        <f t="shared" si="1319"/>
        <v>end</v>
      </c>
      <c r="F10561" t="str">
        <f t="shared" si="1323"/>
        <v>&lt;p class="indent"&gt;Feyd-Rautha stood in silence, watching the slowed motions of the slave. The man moved within a hesitation-awareness. There was an orthographic thing on his face now for every watcher to recognize. The death was written there. The slave knew it had been done to him and he knew how it had been done. The wrong blade had carried the poison.</v>
      </c>
      <c r="G10561" t="str">
        <f t="shared" si="1325"/>
        <v>&lt;p class="indent"&gt;</v>
      </c>
      <c r="H10561">
        <v>1</v>
      </c>
      <c r="I10561">
        <f t="shared" si="1322"/>
        <v>48</v>
      </c>
      <c r="J10561">
        <f t="shared" ca="1" si="1321"/>
        <v>5182</v>
      </c>
      <c r="K10561" t="str">
        <f>IF(OR(E10561="start",AND(E10561="end",E10560="start")),"Y","N")</f>
        <v>N</v>
      </c>
      <c r="L10561" t="str">
        <f t="shared" si="1326"/>
        <v/>
      </c>
    </row>
    <row r="10562" spans="1:12" x14ac:dyDescent="0.25">
      <c r="A10562">
        <v>10561</v>
      </c>
      <c r="B10562" s="1" t="s">
        <v>9</v>
      </c>
      <c r="C10562" t="str">
        <f t="shared" si="1324"/>
        <v>&lt;p class="indent"&gt;Feyd-Rautha stood in silence, watching the slowed motions of the slave. The man moved within a hesitation-awareness. There was an orthographic thing on his face now for every watcher to recognize. The death was written there. The slave knew it had been done to him and he knew how it had been done. The wrong blade had carried the poison. &lt;/p&gt;</v>
      </c>
      <c r="D10562">
        <f t="shared" si="1320"/>
        <v>4</v>
      </c>
      <c r="E10562" t="str">
        <f t="shared" ref="E10562:E10625" si="1327">IFERROR(IF(FIND("blockquote",B10562)=2,"start","end"),E10561)</f>
        <v>end</v>
      </c>
      <c r="F10562" t="str">
        <f t="shared" si="1323"/>
        <v>&lt;p class="indent"&gt;Feyd-Rautha stood in silence, watching the slowed motions of the slave. The man moved within a hesitation-awareness. There was an orthographic thing on his face now for every watcher to recognize. The death was written there. The slave knew it had been done to him and he knew how it had been done. The wrong blade had carried the poison. &lt;/p&gt;</v>
      </c>
      <c r="G10562" t="str">
        <f t="shared" si="1325"/>
        <v>&lt;p class="indent"&gt;</v>
      </c>
      <c r="H10562">
        <v>1</v>
      </c>
      <c r="I10562">
        <f t="shared" si="1322"/>
        <v>48</v>
      </c>
      <c r="J10562">
        <f t="shared" ca="1" si="1321"/>
        <v>5182</v>
      </c>
      <c r="K10562" t="str">
        <f>IF(OR(E10562="start",AND(E10562="end",E10561="start")),"Y","N")</f>
        <v>N</v>
      </c>
      <c r="L10562" t="str">
        <f t="shared" si="1326"/>
        <v>&lt;p class="indent"&gt;Feyd-Rautha stood in silence, watching the slowed motions of the slave. The man moved within a hesitation-awareness. There was an orthographic thing on his face now for every watcher to recognize. The death was written there. The slave knew it had been done to him and he knew how it had been done. The wrong blade had carried the poison. &lt;/p&gt;</v>
      </c>
    </row>
    <row r="10563" spans="1:12" x14ac:dyDescent="0.25">
      <c r="A10563">
        <v>10562</v>
      </c>
      <c r="B10563" s="1" t="s">
        <v>8184</v>
      </c>
      <c r="C10563" t="str">
        <f t="shared" si="1324"/>
        <v>&lt;p class="indent"&gt;‘You!’ the man moaned.&lt;/p&gt;</v>
      </c>
      <c r="D10563">
        <f t="shared" ref="D10563:D10626" si="1328">IF(LEFT(B10563,2)="&lt;p",1,IF(LEFT(B10563,3)="&lt;h1",1,D10562+1))</f>
        <v>1</v>
      </c>
      <c r="E10563" t="str">
        <f t="shared" si="1327"/>
        <v>end</v>
      </c>
      <c r="F10563" t="str">
        <f t="shared" si="1323"/>
        <v>&lt;p class="indent"&gt;‘You!’ the man moaned.&lt;/p&gt;</v>
      </c>
      <c r="G10563" t="str">
        <f t="shared" si="1325"/>
        <v>&lt;p class="indent"&gt;</v>
      </c>
      <c r="H10563">
        <v>1</v>
      </c>
      <c r="I10563">
        <f t="shared" si="1322"/>
        <v>48</v>
      </c>
      <c r="J10563">
        <f t="shared" ref="J10563:J10626" ca="1" si="1329">IF(K10563="Y","",IF(D10563=1,1+MAX(OFFSET(J10563,-A10563+1,0,A10563-1)),MAX(OFFSET(J10563,-A10563+1,0,A10563-1))))</f>
        <v>5183</v>
      </c>
      <c r="K10563" t="str">
        <f>IF(OR(E10563="start",AND(E10563="end",E10562="start")),"Y","N")</f>
        <v>N</v>
      </c>
      <c r="L10563" t="str">
        <f t="shared" si="1326"/>
        <v>&lt;p class="indent"&gt;‘You!’ the man moaned.&lt;/p&gt;</v>
      </c>
    </row>
    <row r="10564" spans="1:12" x14ac:dyDescent="0.25">
      <c r="A10564">
        <v>10563</v>
      </c>
      <c r="B10564" s="1" t="s">
        <v>8185</v>
      </c>
      <c r="C10564" t="str">
        <f t="shared" si="1324"/>
        <v>&lt;p class="indent"&gt;Feyd-Rautha drew back to give death its space. The paralyzing drug in the poison had yet to take full effect, but the man’s</v>
      </c>
      <c r="D10564">
        <f t="shared" si="1328"/>
        <v>1</v>
      </c>
      <c r="E10564" t="str">
        <f t="shared" si="1327"/>
        <v>end</v>
      </c>
      <c r="F10564" t="str">
        <f t="shared" si="1323"/>
        <v>&lt;p class="indent"&gt;Feyd-Rautha drew back to give death its space. The paralyzing drug in the poison had yet to take full effect, but the man’s</v>
      </c>
      <c r="G10564" t="str">
        <f t="shared" si="1325"/>
        <v>&lt;p class="indent"&gt;</v>
      </c>
      <c r="H10564">
        <v>1</v>
      </c>
      <c r="I10564">
        <f t="shared" ref="I10564:I10627" si="1330">IF(AND(E10563="end",E10564="start"),I10563+1,I10563)</f>
        <v>48</v>
      </c>
      <c r="J10564">
        <f t="shared" ca="1" si="1329"/>
        <v>5184</v>
      </c>
      <c r="K10564" t="str">
        <f>IF(OR(E10564="start",AND(E10564="end",E10563="start")),"Y","N")</f>
        <v>N</v>
      </c>
      <c r="L10564" t="str">
        <f t="shared" si="1326"/>
        <v/>
      </c>
    </row>
    <row r="10565" spans="1:12" x14ac:dyDescent="0.25">
      <c r="A10565">
        <v>10564</v>
      </c>
      <c r="B10565" s="1" t="s">
        <v>8186</v>
      </c>
      <c r="C10565" t="str">
        <f t="shared" si="1324"/>
        <v>&lt;p class="indent"&gt;Feyd-Rautha drew back to give death its space. The paralyzing drug in the poison had yet to take full effect, but the man’s slowness told of its advance.</v>
      </c>
      <c r="D10565">
        <f t="shared" si="1328"/>
        <v>2</v>
      </c>
      <c r="E10565" t="str">
        <f t="shared" si="1327"/>
        <v>end</v>
      </c>
      <c r="F10565" t="str">
        <f t="shared" si="1323"/>
        <v>&lt;p class="indent"&gt;Feyd-Rautha drew back to give death its space. The paralyzing drug in the poison had yet to take full effect, but the man’s slowness told of its advance.</v>
      </c>
      <c r="G10565" t="str">
        <f t="shared" si="1325"/>
        <v>&lt;p class="indent"&gt;</v>
      </c>
      <c r="H10565">
        <v>1</v>
      </c>
      <c r="I10565">
        <f t="shared" si="1330"/>
        <v>48</v>
      </c>
      <c r="J10565">
        <f t="shared" ca="1" si="1329"/>
        <v>5184</v>
      </c>
      <c r="K10565" t="str">
        <f>IF(OR(E10565="start",AND(E10565="end",E10564="start")),"Y","N")</f>
        <v>N</v>
      </c>
      <c r="L10565" t="str">
        <f t="shared" si="1326"/>
        <v/>
      </c>
    </row>
    <row r="10566" spans="1:12" x14ac:dyDescent="0.25">
      <c r="A10566">
        <v>10565</v>
      </c>
      <c r="B10566" s="1" t="s">
        <v>9</v>
      </c>
      <c r="C10566" t="str">
        <f t="shared" si="1324"/>
        <v>&lt;p class="indent"&gt;Feyd-Rautha drew back to give death its space. The paralyzing drug in the poison had yet to take full effect, but the man’s slowness told of its advance. &lt;/p&gt;</v>
      </c>
      <c r="D10566">
        <f t="shared" si="1328"/>
        <v>3</v>
      </c>
      <c r="E10566" t="str">
        <f t="shared" si="1327"/>
        <v>end</v>
      </c>
      <c r="F10566" t="str">
        <f t="shared" si="1323"/>
        <v>&lt;p class="indent"&gt;Feyd-Rautha drew back to give death its space. The paralyzing drug in the poison had yet to take full effect, but the man’s slowness told of its advance. &lt;/p&gt;</v>
      </c>
      <c r="G10566" t="str">
        <f t="shared" si="1325"/>
        <v>&lt;p class="indent"&gt;</v>
      </c>
      <c r="H10566">
        <v>1</v>
      </c>
      <c r="I10566">
        <f t="shared" si="1330"/>
        <v>48</v>
      </c>
      <c r="J10566">
        <f t="shared" ca="1" si="1329"/>
        <v>5184</v>
      </c>
      <c r="K10566" t="str">
        <f>IF(OR(E10566="start",AND(E10566="end",E10565="start")),"Y","N")</f>
        <v>N</v>
      </c>
      <c r="L10566" t="str">
        <f t="shared" si="1326"/>
        <v>&lt;p class="indent"&gt;Feyd-Rautha drew back to give death its space. The paralyzing drug in the poison had yet to take full effect, but the man’s slowness told of its advance. &lt;/p&gt;</v>
      </c>
    </row>
    <row r="10567" spans="1:12" x14ac:dyDescent="0.25">
      <c r="A10567">
        <v>10566</v>
      </c>
      <c r="B10567" s="1" t="s">
        <v>8187</v>
      </c>
      <c r="C10567" t="str">
        <f t="shared" si="1324"/>
        <v>&lt;p class="indent"&gt;The slave staggered forward as though drawn by a string – one dragging step at a time. Each step was the only step in his</v>
      </c>
      <c r="D10567">
        <f t="shared" si="1328"/>
        <v>1</v>
      </c>
      <c r="E10567" t="str">
        <f t="shared" si="1327"/>
        <v>end</v>
      </c>
      <c r="F10567" t="str">
        <f t="shared" si="1323"/>
        <v>&lt;p class="indent"&gt;The slave staggered forward as though drawn by a string – one dragging step at a time. Each step was the only step in his</v>
      </c>
      <c r="G10567" t="str">
        <f t="shared" si="1325"/>
        <v>&lt;p class="indent"&gt;</v>
      </c>
      <c r="H10567">
        <v>1</v>
      </c>
      <c r="I10567">
        <f t="shared" si="1330"/>
        <v>48</v>
      </c>
      <c r="J10567">
        <f t="shared" ca="1" si="1329"/>
        <v>5185</v>
      </c>
      <c r="K10567" t="str">
        <f>IF(OR(E10567="start",AND(E10567="end",E10566="start")),"Y","N")</f>
        <v>N</v>
      </c>
      <c r="L10567" t="str">
        <f t="shared" si="1326"/>
        <v/>
      </c>
    </row>
    <row r="10568" spans="1:12" x14ac:dyDescent="0.25">
      <c r="A10568">
        <v>10567</v>
      </c>
      <c r="B10568" s="1" t="s">
        <v>8188</v>
      </c>
      <c r="C10568" t="str">
        <f t="shared" si="1324"/>
        <v>&lt;p class="indent"&gt;The slave staggered forward as though drawn by a string – one dragging step at a time. Each step was the only step in his universe. He still clutched his knife, but its point wavered.</v>
      </c>
      <c r="D10568">
        <f t="shared" si="1328"/>
        <v>2</v>
      </c>
      <c r="E10568" t="str">
        <f t="shared" si="1327"/>
        <v>end</v>
      </c>
      <c r="F10568" t="str">
        <f t="shared" si="1323"/>
        <v>&lt;p class="indent"&gt;The slave staggered forward as though drawn by a string – one dragging step at a time. Each step was the only step in his universe. He still clutched his knife, but its point wavered.</v>
      </c>
      <c r="G10568" t="str">
        <f t="shared" si="1325"/>
        <v>&lt;p class="indent"&gt;</v>
      </c>
      <c r="H10568">
        <v>1</v>
      </c>
      <c r="I10568">
        <f t="shared" si="1330"/>
        <v>48</v>
      </c>
      <c r="J10568">
        <f t="shared" ca="1" si="1329"/>
        <v>5185</v>
      </c>
      <c r="K10568" t="str">
        <f>IF(OR(E10568="start",AND(E10568="end",E10567="start")),"Y","N")</f>
        <v>N</v>
      </c>
      <c r="L10568" t="str">
        <f t="shared" si="1326"/>
        <v/>
      </c>
    </row>
    <row r="10569" spans="1:12" x14ac:dyDescent="0.25">
      <c r="A10569">
        <v>10568</v>
      </c>
      <c r="B10569" s="1" t="s">
        <v>9</v>
      </c>
      <c r="C10569" t="str">
        <f t="shared" si="1324"/>
        <v>&lt;p class="indent"&gt;The slave staggered forward as though drawn by a string – one dragging step at a time. Each step was the only step in his universe. He still clutched his knife, but its point wavered. &lt;/p&gt;</v>
      </c>
      <c r="D10569">
        <f t="shared" si="1328"/>
        <v>3</v>
      </c>
      <c r="E10569" t="str">
        <f t="shared" si="1327"/>
        <v>end</v>
      </c>
      <c r="F10569" t="str">
        <f t="shared" si="1323"/>
        <v>&lt;p class="indent"&gt;The slave staggered forward as though drawn by a string – one dragging step at a time. Each step was the only step in his universe. He still clutched his knife, but its point wavered. &lt;/p&gt;</v>
      </c>
      <c r="G10569" t="str">
        <f t="shared" si="1325"/>
        <v>&lt;p class="indent"&gt;</v>
      </c>
      <c r="H10569">
        <v>1</v>
      </c>
      <c r="I10569">
        <f t="shared" si="1330"/>
        <v>48</v>
      </c>
      <c r="J10569">
        <f t="shared" ca="1" si="1329"/>
        <v>5185</v>
      </c>
      <c r="K10569" t="str">
        <f>IF(OR(E10569="start",AND(E10569="end",E10568="start")),"Y","N")</f>
        <v>N</v>
      </c>
      <c r="L10569" t="str">
        <f t="shared" si="1326"/>
        <v>&lt;p class="indent"&gt;The slave staggered forward as though drawn by a string – one dragging step at a time. Each step was the only step in his universe. He still clutched his knife, but its point wavered. &lt;/p&gt;</v>
      </c>
    </row>
    <row r="10570" spans="1:12" x14ac:dyDescent="0.25">
      <c r="A10570">
        <v>10569</v>
      </c>
      <c r="B10570" s="1" t="s">
        <v>8189</v>
      </c>
      <c r="C10570" t="str">
        <f t="shared" si="1324"/>
        <v>&lt;p class="indent"&gt;‘One day … one … of us … will … get … you,’ he gasped.&lt;/p&gt;</v>
      </c>
      <c r="D10570">
        <f t="shared" si="1328"/>
        <v>1</v>
      </c>
      <c r="E10570" t="str">
        <f t="shared" si="1327"/>
        <v>end</v>
      </c>
      <c r="F10570" t="str">
        <f t="shared" si="1323"/>
        <v>&lt;p class="indent"&gt;‘One day … one … of us … will … get … you,’ he gasped.&lt;/p&gt;</v>
      </c>
      <c r="G10570" t="str">
        <f t="shared" si="1325"/>
        <v>&lt;p class="indent"&gt;</v>
      </c>
      <c r="H10570">
        <v>1</v>
      </c>
      <c r="I10570">
        <f t="shared" si="1330"/>
        <v>48</v>
      </c>
      <c r="J10570">
        <f t="shared" ca="1" si="1329"/>
        <v>5186</v>
      </c>
      <c r="K10570" t="str">
        <f>IF(OR(E10570="start",AND(E10570="end",E10569="start")),"Y","N")</f>
        <v>N</v>
      </c>
      <c r="L10570" t="str">
        <f t="shared" si="1326"/>
        <v>&lt;p class="indent"&gt;‘One day … one … of us … will … get … you,’ he gasped.&lt;/p&gt;</v>
      </c>
    </row>
    <row r="10571" spans="1:12" x14ac:dyDescent="0.25">
      <c r="A10571">
        <v>10570</v>
      </c>
      <c r="B10571" s="1" t="s">
        <v>8190</v>
      </c>
      <c r="C10571" t="str">
        <f t="shared" si="1324"/>
        <v>&lt;p class="indent"&gt;A sad little moue contorted his mouth. He sat, sagged, then stiffened and rolled away from Feyd-Rautha, face down.&lt;/p&gt;</v>
      </c>
      <c r="D10571">
        <f t="shared" si="1328"/>
        <v>1</v>
      </c>
      <c r="E10571" t="str">
        <f t="shared" si="1327"/>
        <v>end</v>
      </c>
      <c r="F10571" t="str">
        <f t="shared" ref="F10571:F10634" si="1331">IF(AND(E10571="start",D10571&gt;=D10570),F10570&amp;" "&amp;B10571,C10571)</f>
        <v>&lt;p class="indent"&gt;A sad little moue contorted his mouth. He sat, sagged, then stiffened and rolled away from Feyd-Rautha, face down.&lt;/p&gt;</v>
      </c>
      <c r="G10571" t="str">
        <f t="shared" si="1325"/>
        <v>&lt;p class="indent"&gt;</v>
      </c>
      <c r="H10571">
        <v>1</v>
      </c>
      <c r="I10571">
        <f t="shared" si="1330"/>
        <v>48</v>
      </c>
      <c r="J10571">
        <f t="shared" ca="1" si="1329"/>
        <v>5187</v>
      </c>
      <c r="K10571" t="str">
        <f>IF(OR(E10571="start",AND(E10571="end",E10570="start")),"Y","N")</f>
        <v>N</v>
      </c>
      <c r="L10571" t="str">
        <f t="shared" si="1326"/>
        <v>&lt;p class="indent"&gt;A sad little moue contorted his mouth. He sat, sagged, then stiffened and rolled away from Feyd-Rautha, face down.&lt;/p&gt;</v>
      </c>
    </row>
    <row r="10572" spans="1:12" x14ac:dyDescent="0.25">
      <c r="A10572">
        <v>10571</v>
      </c>
      <c r="B10572" s="1" t="s">
        <v>8191</v>
      </c>
      <c r="C10572" t="str">
        <f t="shared" si="1324"/>
        <v>&lt;p class="indent"&gt;Feyd-Rautha advanced in the silent arena, put a toe under the gladiator and rolled him onto his back to give the galleries</v>
      </c>
      <c r="D10572">
        <f t="shared" si="1328"/>
        <v>1</v>
      </c>
      <c r="E10572" t="str">
        <f t="shared" si="1327"/>
        <v>end</v>
      </c>
      <c r="F10572" t="str">
        <f t="shared" si="1331"/>
        <v>&lt;p class="indent"&gt;Feyd-Rautha advanced in the silent arena, put a toe under the gladiator and rolled him onto his back to give the galleries</v>
      </c>
      <c r="G10572" t="str">
        <f t="shared" si="1325"/>
        <v>&lt;p class="indent"&gt;</v>
      </c>
      <c r="H10572">
        <v>1</v>
      </c>
      <c r="I10572">
        <f t="shared" si="1330"/>
        <v>48</v>
      </c>
      <c r="J10572">
        <f t="shared" ca="1" si="1329"/>
        <v>5188</v>
      </c>
      <c r="K10572" t="str">
        <f>IF(OR(E10572="start",AND(E10572="end",E10571="start")),"Y","N")</f>
        <v>N</v>
      </c>
      <c r="L10572" t="str">
        <f t="shared" si="1326"/>
        <v/>
      </c>
    </row>
    <row r="10573" spans="1:12" x14ac:dyDescent="0.25">
      <c r="A10573">
        <v>10572</v>
      </c>
      <c r="B10573" s="1" t="s">
        <v>8192</v>
      </c>
      <c r="C10573" t="str">
        <f t="shared" si="1324"/>
        <v>&lt;p class="indent"&gt;Feyd-Rautha advanced in the silent arena, put a toe under the gladiator and rolled him onto his back to give the galleries a clear view of the face when the poison began its twisting, wrenching work on the muscles. But the gladiator came over with</v>
      </c>
      <c r="D10573">
        <f t="shared" si="1328"/>
        <v>2</v>
      </c>
      <c r="E10573" t="str">
        <f t="shared" si="1327"/>
        <v>end</v>
      </c>
      <c r="F10573" t="str">
        <f t="shared" si="1331"/>
        <v>&lt;p class="indent"&gt;Feyd-Rautha advanced in the silent arena, put a toe under the gladiator and rolled him onto his back to give the galleries a clear view of the face when the poison began its twisting, wrenching work on the muscles. But the gladiator came over with</v>
      </c>
      <c r="G10573" t="str">
        <f t="shared" si="1325"/>
        <v>&lt;p class="indent"&gt;</v>
      </c>
      <c r="H10573">
        <v>1</v>
      </c>
      <c r="I10573">
        <f t="shared" si="1330"/>
        <v>48</v>
      </c>
      <c r="J10573">
        <f t="shared" ca="1" si="1329"/>
        <v>5188</v>
      </c>
      <c r="K10573" t="str">
        <f>IF(OR(E10573="start",AND(E10573="end",E10572="start")),"Y","N")</f>
        <v>N</v>
      </c>
      <c r="L10573" t="str">
        <f t="shared" si="1326"/>
        <v/>
      </c>
    </row>
    <row r="10574" spans="1:12" x14ac:dyDescent="0.25">
      <c r="A10574">
        <v>10573</v>
      </c>
      <c r="B10574" s="1" t="s">
        <v>8193</v>
      </c>
      <c r="C10574" t="str">
        <f t="shared" si="1324"/>
        <v>&lt;p class="indent"&gt;Feyd-Rautha advanced in the silent arena, put a toe under the gladiator and rolled him onto his back to give the galleries a clear view of the face when the poison began its twisting, wrenching work on the muscles. But the gladiator came over with his own knife protruding from his breast.</v>
      </c>
      <c r="D10574">
        <f t="shared" si="1328"/>
        <v>3</v>
      </c>
      <c r="E10574" t="str">
        <f t="shared" si="1327"/>
        <v>end</v>
      </c>
      <c r="F10574" t="str">
        <f t="shared" si="1331"/>
        <v>&lt;p class="indent"&gt;Feyd-Rautha advanced in the silent arena, put a toe under the gladiator and rolled him onto his back to give the galleries a clear view of the face when the poison began its twisting, wrenching work on the muscles. But the gladiator came over with his own knife protruding from his breast.</v>
      </c>
      <c r="G10574" t="str">
        <f t="shared" si="1325"/>
        <v>&lt;p class="indent"&gt;</v>
      </c>
      <c r="H10574">
        <v>1</v>
      </c>
      <c r="I10574">
        <f t="shared" si="1330"/>
        <v>48</v>
      </c>
      <c r="J10574">
        <f t="shared" ca="1" si="1329"/>
        <v>5188</v>
      </c>
      <c r="K10574" t="str">
        <f>IF(OR(E10574="start",AND(E10574="end",E10573="start")),"Y","N")</f>
        <v>N</v>
      </c>
      <c r="L10574" t="str">
        <f t="shared" si="1326"/>
        <v/>
      </c>
    </row>
    <row r="10575" spans="1:12" x14ac:dyDescent="0.25">
      <c r="A10575">
        <v>10574</v>
      </c>
      <c r="B10575" s="1" t="s">
        <v>9</v>
      </c>
      <c r="C10575" t="str">
        <f t="shared" si="1324"/>
        <v>&lt;p class="indent"&gt;Feyd-Rautha advanced in the silent arena, put a toe under the gladiator and rolled him onto his back to give the galleries a clear view of the face when the poison began its twisting, wrenching work on the muscles. But the gladiator came over with his own knife protruding from his breast. &lt;/p&gt;</v>
      </c>
      <c r="D10575">
        <f t="shared" si="1328"/>
        <v>4</v>
      </c>
      <c r="E10575" t="str">
        <f t="shared" si="1327"/>
        <v>end</v>
      </c>
      <c r="F10575" t="str">
        <f t="shared" si="1331"/>
        <v>&lt;p class="indent"&gt;Feyd-Rautha advanced in the silent arena, put a toe under the gladiator and rolled him onto his back to give the galleries a clear view of the face when the poison began its twisting, wrenching work on the muscles. But the gladiator came over with his own knife protruding from his breast. &lt;/p&gt;</v>
      </c>
      <c r="G10575" t="str">
        <f t="shared" si="1325"/>
        <v>&lt;p class="indent"&gt;</v>
      </c>
      <c r="H10575">
        <v>1</v>
      </c>
      <c r="I10575">
        <f t="shared" si="1330"/>
        <v>48</v>
      </c>
      <c r="J10575">
        <f t="shared" ca="1" si="1329"/>
        <v>5188</v>
      </c>
      <c r="K10575" t="str">
        <f>IF(OR(E10575="start",AND(E10575="end",E10574="start")),"Y","N")</f>
        <v>N</v>
      </c>
      <c r="L10575" t="str">
        <f t="shared" si="1326"/>
        <v>&lt;p class="indent"&gt;Feyd-Rautha advanced in the silent arena, put a toe under the gladiator and rolled him onto his back to give the galleries a clear view of the face when the poison began its twisting, wrenching work on the muscles. But the gladiator came over with his own knife protruding from his breast. &lt;/p&gt;</v>
      </c>
    </row>
    <row r="10576" spans="1:12" x14ac:dyDescent="0.25">
      <c r="A10576">
        <v>10575</v>
      </c>
      <c r="B10576" s="1" t="s">
        <v>8194</v>
      </c>
      <c r="C10576" t="str">
        <f t="shared" si="1324"/>
        <v>&lt;p class="indent"&gt;In spite of the frustration, there was for Feyd-Rautha a measure of admiration for the effort this slave had managed in overcoming</v>
      </c>
      <c r="D10576">
        <f t="shared" si="1328"/>
        <v>1</v>
      </c>
      <c r="E10576" t="str">
        <f t="shared" si="1327"/>
        <v>end</v>
      </c>
      <c r="F10576" t="str">
        <f t="shared" si="1331"/>
        <v>&lt;p class="indent"&gt;In spite of the frustration, there was for Feyd-Rautha a measure of admiration for the effort this slave had managed in overcoming</v>
      </c>
      <c r="G10576" t="str">
        <f t="shared" si="1325"/>
        <v>&lt;p class="indent"&gt;</v>
      </c>
      <c r="H10576">
        <v>1</v>
      </c>
      <c r="I10576">
        <f t="shared" si="1330"/>
        <v>48</v>
      </c>
      <c r="J10576">
        <f t="shared" ca="1" si="1329"/>
        <v>5189</v>
      </c>
      <c r="K10576" t="str">
        <f>IF(OR(E10576="start",AND(E10576="end",E10575="start")),"Y","N")</f>
        <v>N</v>
      </c>
      <c r="L10576" t="str">
        <f t="shared" si="1326"/>
        <v/>
      </c>
    </row>
    <row r="10577" spans="1:12" x14ac:dyDescent="0.25">
      <c r="A10577">
        <v>10576</v>
      </c>
      <c r="B10577" s="1" t="s">
        <v>8195</v>
      </c>
      <c r="C10577" t="str">
        <f t="shared" si="1324"/>
        <v>&lt;p class="indent"&gt;In spite of the frustration, there was for Feyd-Rautha a measure of admiration for the effort this slave had managed in overcoming the paralysis to do this thing to himself. With the admiration came the realization that here was &lt;em&gt;truly&lt;/em&gt; a thing to fear.</v>
      </c>
      <c r="D10577">
        <f t="shared" si="1328"/>
        <v>2</v>
      </c>
      <c r="E10577" t="str">
        <f t="shared" si="1327"/>
        <v>end</v>
      </c>
      <c r="F10577" t="str">
        <f t="shared" si="1331"/>
        <v>&lt;p class="indent"&gt;In spite of the frustration, there was for Feyd-Rautha a measure of admiration for the effort this slave had managed in overcoming the paralysis to do this thing to himself. With the admiration came the realization that here was &lt;em&gt;truly&lt;/em&gt; a thing to fear.</v>
      </c>
      <c r="G10577" t="str">
        <f t="shared" si="1325"/>
        <v>&lt;p class="indent"&gt;</v>
      </c>
      <c r="H10577">
        <v>1</v>
      </c>
      <c r="I10577">
        <f t="shared" si="1330"/>
        <v>48</v>
      </c>
      <c r="J10577">
        <f t="shared" ca="1" si="1329"/>
        <v>5189</v>
      </c>
      <c r="K10577" t="str">
        <f>IF(OR(E10577="start",AND(E10577="end",E10576="start")),"Y","N")</f>
        <v>N</v>
      </c>
      <c r="L10577" t="str">
        <f t="shared" si="1326"/>
        <v/>
      </c>
    </row>
    <row r="10578" spans="1:12" x14ac:dyDescent="0.25">
      <c r="A10578">
        <v>10577</v>
      </c>
      <c r="B10578" s="1" t="s">
        <v>9</v>
      </c>
      <c r="C10578" t="str">
        <f t="shared" si="1324"/>
        <v>&lt;p class="indent"&gt;In spite of the frustration, there was for Feyd-Rautha a measure of admiration for the effort this slave had managed in overcoming the paralysis to do this thing to himself. With the admiration came the realization that here was &lt;em&gt;truly&lt;/em&gt; a thing to fear. &lt;/p&gt;</v>
      </c>
      <c r="D10578">
        <f t="shared" si="1328"/>
        <v>3</v>
      </c>
      <c r="E10578" t="str">
        <f t="shared" si="1327"/>
        <v>end</v>
      </c>
      <c r="F10578" t="str">
        <f t="shared" si="1331"/>
        <v>&lt;p class="indent"&gt;In spite of the frustration, there was for Feyd-Rautha a measure of admiration for the effort this slave had managed in overcoming the paralysis to do this thing to himself. With the admiration came the realization that here was &lt;em&gt;truly&lt;/em&gt; a thing to fear. &lt;/p&gt;</v>
      </c>
      <c r="G10578" t="str">
        <f t="shared" si="1325"/>
        <v>&lt;p class="indent"&gt;</v>
      </c>
      <c r="H10578">
        <v>1</v>
      </c>
      <c r="I10578">
        <f t="shared" si="1330"/>
        <v>48</v>
      </c>
      <c r="J10578">
        <f t="shared" ca="1" si="1329"/>
        <v>5189</v>
      </c>
      <c r="K10578" t="str">
        <f>IF(OR(E10578="start",AND(E10578="end",E10577="start")),"Y","N")</f>
        <v>N</v>
      </c>
      <c r="L10578" t="str">
        <f t="shared" si="1326"/>
        <v>&lt;p class="indent"&gt;In spite of the frustration, there was for Feyd-Rautha a measure of admiration for the effort this slave had managed in overcoming the paralysis to do this thing to himself. With the admiration came the realization that here was &lt;em&gt;truly&lt;/em&gt; a thing to fear. &lt;/p&gt;</v>
      </c>
    </row>
    <row r="10579" spans="1:12" x14ac:dyDescent="0.25">
      <c r="A10579">
        <v>10578</v>
      </c>
      <c r="B10579" s="1" t="s">
        <v>8196</v>
      </c>
      <c r="C10579" t="str">
        <f t="shared" si="1324"/>
        <v>&lt;p class="indent"&gt;&lt;em&gt;That which makes a man superhuman is terrifying.&lt;/em&gt;&lt;/p&gt;</v>
      </c>
      <c r="D10579">
        <f t="shared" si="1328"/>
        <v>1</v>
      </c>
      <c r="E10579" t="str">
        <f t="shared" si="1327"/>
        <v>end</v>
      </c>
      <c r="F10579" t="str">
        <f t="shared" si="1331"/>
        <v>&lt;p class="indent"&gt;&lt;em&gt;That which makes a man superhuman is terrifying.&lt;/em&gt;&lt;/p&gt;</v>
      </c>
      <c r="G10579" t="str">
        <f t="shared" si="1325"/>
        <v>&lt;p class="indent"&gt;</v>
      </c>
      <c r="H10579">
        <v>1</v>
      </c>
      <c r="I10579">
        <f t="shared" si="1330"/>
        <v>48</v>
      </c>
      <c r="J10579">
        <f t="shared" ca="1" si="1329"/>
        <v>5190</v>
      </c>
      <c r="K10579" t="str">
        <f>IF(OR(E10579="start",AND(E10579="end",E10578="start")),"Y","N")</f>
        <v>N</v>
      </c>
      <c r="L10579" t="str">
        <f t="shared" si="1326"/>
        <v>&lt;p class="indent"&gt;&lt;em&gt;That which makes a man superhuman is terrifying.&lt;/em&gt;&lt;/p&gt;</v>
      </c>
    </row>
    <row r="10580" spans="1:12" x14ac:dyDescent="0.25">
      <c r="A10580">
        <v>10579</v>
      </c>
      <c r="B10580" s="1" t="s">
        <v>8197</v>
      </c>
      <c r="C10580" t="str">
        <f t="shared" si="1324"/>
        <v>&lt;p class="indent"&gt;As he focused on this thought, Feyd-Rautha became conscious of the eruption of noise from the stands and galleries around</v>
      </c>
      <c r="D10580">
        <f t="shared" si="1328"/>
        <v>1</v>
      </c>
      <c r="E10580" t="str">
        <f t="shared" si="1327"/>
        <v>end</v>
      </c>
      <c r="F10580" t="str">
        <f t="shared" si="1331"/>
        <v>&lt;p class="indent"&gt;As he focused on this thought, Feyd-Rautha became conscious of the eruption of noise from the stands and galleries around</v>
      </c>
      <c r="G10580" t="str">
        <f t="shared" si="1325"/>
        <v>&lt;p class="indent"&gt;</v>
      </c>
      <c r="H10580">
        <v>1</v>
      </c>
      <c r="I10580">
        <f t="shared" si="1330"/>
        <v>48</v>
      </c>
      <c r="J10580">
        <f t="shared" ca="1" si="1329"/>
        <v>5191</v>
      </c>
      <c r="K10580" t="str">
        <f>IF(OR(E10580="start",AND(E10580="end",E10579="start")),"Y","N")</f>
        <v>N</v>
      </c>
      <c r="L10580" t="str">
        <f t="shared" si="1326"/>
        <v/>
      </c>
    </row>
    <row r="10581" spans="1:12" x14ac:dyDescent="0.25">
      <c r="A10581">
        <v>10580</v>
      </c>
      <c r="B10581" s="1" t="s">
        <v>8198</v>
      </c>
      <c r="C10581" t="str">
        <f t="shared" si="1324"/>
        <v>&lt;p class="indent"&gt;As he focused on this thought, Feyd-Rautha became conscious of the eruption of noise from the stands and galleries around him. They were cheering with utter abandon.</v>
      </c>
      <c r="D10581">
        <f t="shared" si="1328"/>
        <v>2</v>
      </c>
      <c r="E10581" t="str">
        <f t="shared" si="1327"/>
        <v>end</v>
      </c>
      <c r="F10581" t="str">
        <f t="shared" si="1331"/>
        <v>&lt;p class="indent"&gt;As he focused on this thought, Feyd-Rautha became conscious of the eruption of noise from the stands and galleries around him. They were cheering with utter abandon.</v>
      </c>
      <c r="G10581" t="str">
        <f t="shared" si="1325"/>
        <v>&lt;p class="indent"&gt;</v>
      </c>
      <c r="H10581">
        <v>1</v>
      </c>
      <c r="I10581">
        <f t="shared" si="1330"/>
        <v>48</v>
      </c>
      <c r="J10581">
        <f t="shared" ca="1" si="1329"/>
        <v>5191</v>
      </c>
      <c r="K10581" t="str">
        <f>IF(OR(E10581="start",AND(E10581="end",E10580="start")),"Y","N")</f>
        <v>N</v>
      </c>
      <c r="L10581" t="str">
        <f t="shared" si="1326"/>
        <v/>
      </c>
    </row>
    <row r="10582" spans="1:12" x14ac:dyDescent="0.25">
      <c r="A10582">
        <v>10581</v>
      </c>
      <c r="B10582" s="1" t="s">
        <v>9</v>
      </c>
      <c r="C10582" t="str">
        <f t="shared" si="1324"/>
        <v>&lt;p class="indent"&gt;As he focused on this thought, Feyd-Rautha became conscious of the eruption of noise from the stands and galleries around him. They were cheering with utter abandon. &lt;/p&gt;</v>
      </c>
      <c r="D10582">
        <f t="shared" si="1328"/>
        <v>3</v>
      </c>
      <c r="E10582" t="str">
        <f t="shared" si="1327"/>
        <v>end</v>
      </c>
      <c r="F10582" t="str">
        <f t="shared" si="1331"/>
        <v>&lt;p class="indent"&gt;As he focused on this thought, Feyd-Rautha became conscious of the eruption of noise from the stands and galleries around him. They were cheering with utter abandon. &lt;/p&gt;</v>
      </c>
      <c r="G10582" t="str">
        <f t="shared" si="1325"/>
        <v>&lt;p class="indent"&gt;</v>
      </c>
      <c r="H10582">
        <v>1</v>
      </c>
      <c r="I10582">
        <f t="shared" si="1330"/>
        <v>48</v>
      </c>
      <c r="J10582">
        <f t="shared" ca="1" si="1329"/>
        <v>5191</v>
      </c>
      <c r="K10582" t="str">
        <f>IF(OR(E10582="start",AND(E10582="end",E10581="start")),"Y","N")</f>
        <v>N</v>
      </c>
      <c r="L10582" t="str">
        <f t="shared" si="1326"/>
        <v>&lt;p class="indent"&gt;As he focused on this thought, Feyd-Rautha became conscious of the eruption of noise from the stands and galleries around him. They were cheering with utter abandon. &lt;/p&gt;</v>
      </c>
    </row>
    <row r="10583" spans="1:12" x14ac:dyDescent="0.25">
      <c r="A10583">
        <v>10582</v>
      </c>
      <c r="B10583" s="1" t="s">
        <v>8199</v>
      </c>
      <c r="C10583" t="str">
        <f t="shared" si="1324"/>
        <v>&lt;p class="indent"&gt;&lt;a id="page380"/&gt;Feyd-Rautha turned, looking up at them.</v>
      </c>
      <c r="D10583">
        <f t="shared" si="1328"/>
        <v>1</v>
      </c>
      <c r="E10583" t="str">
        <f t="shared" si="1327"/>
        <v>end</v>
      </c>
      <c r="F10583" t="str">
        <f t="shared" si="1331"/>
        <v>&lt;p class="indent"&gt;&lt;a id="page380"/&gt;Feyd-Rautha turned, looking up at them.</v>
      </c>
      <c r="G10583" t="str">
        <f t="shared" si="1325"/>
        <v>&lt;p class="indent"&gt;</v>
      </c>
      <c r="H10583">
        <v>1</v>
      </c>
      <c r="I10583">
        <f t="shared" si="1330"/>
        <v>48</v>
      </c>
      <c r="J10583">
        <f t="shared" ca="1" si="1329"/>
        <v>5192</v>
      </c>
      <c r="K10583" t="str">
        <f>IF(OR(E10583="start",AND(E10583="end",E10582="start")),"Y","N")</f>
        <v>N</v>
      </c>
      <c r="L10583" t="str">
        <f t="shared" si="1326"/>
        <v/>
      </c>
    </row>
    <row r="10584" spans="1:12" x14ac:dyDescent="0.25">
      <c r="A10584">
        <v>10583</v>
      </c>
      <c r="B10584" s="1" t="s">
        <v>9</v>
      </c>
      <c r="C10584" t="str">
        <f t="shared" si="1324"/>
        <v>&lt;p class="indent"&gt;&lt;a id="page380"/&gt;Feyd-Rautha turned, looking up at them. &lt;/p&gt;</v>
      </c>
      <c r="D10584">
        <f t="shared" si="1328"/>
        <v>2</v>
      </c>
      <c r="E10584" t="str">
        <f t="shared" si="1327"/>
        <v>end</v>
      </c>
      <c r="F10584" t="str">
        <f t="shared" si="1331"/>
        <v>&lt;p class="indent"&gt;&lt;a id="page380"/&gt;Feyd-Rautha turned, looking up at them. &lt;/p&gt;</v>
      </c>
      <c r="G10584" t="str">
        <f t="shared" si="1325"/>
        <v>&lt;p class="indent"&gt;</v>
      </c>
      <c r="H10584">
        <v>1</v>
      </c>
      <c r="I10584">
        <f t="shared" si="1330"/>
        <v>48</v>
      </c>
      <c r="J10584">
        <f t="shared" ca="1" si="1329"/>
        <v>5192</v>
      </c>
      <c r="K10584" t="str">
        <f>IF(OR(E10584="start",AND(E10584="end",E10583="start")),"Y","N")</f>
        <v>N</v>
      </c>
      <c r="L10584" t="str">
        <f t="shared" si="1326"/>
        <v>&lt;p class="indent"&gt;&lt;a id="page380"/&gt;Feyd-Rautha turned, looking up at them. &lt;/p&gt;</v>
      </c>
    </row>
    <row r="10585" spans="1:12" x14ac:dyDescent="0.25">
      <c r="A10585">
        <v>10584</v>
      </c>
      <c r="B10585" s="1" t="s">
        <v>8200</v>
      </c>
      <c r="C10585" t="str">
        <f t="shared" si="1324"/>
        <v>&lt;p class="indent"&gt;All were cheering except the Baron, who sat with hand to chin in deep contemplation – and the Count and his lady, both of</v>
      </c>
      <c r="D10585">
        <f t="shared" si="1328"/>
        <v>1</v>
      </c>
      <c r="E10585" t="str">
        <f t="shared" si="1327"/>
        <v>end</v>
      </c>
      <c r="F10585" t="str">
        <f t="shared" si="1331"/>
        <v>&lt;p class="indent"&gt;All were cheering except the Baron, who sat with hand to chin in deep contemplation – and the Count and his lady, both of</v>
      </c>
      <c r="G10585" t="str">
        <f t="shared" si="1325"/>
        <v>&lt;p class="indent"&gt;</v>
      </c>
      <c r="H10585">
        <v>1</v>
      </c>
      <c r="I10585">
        <f t="shared" si="1330"/>
        <v>48</v>
      </c>
      <c r="J10585">
        <f t="shared" ca="1" si="1329"/>
        <v>5193</v>
      </c>
      <c r="K10585" t="str">
        <f>IF(OR(E10585="start",AND(E10585="end",E10584="start")),"Y","N")</f>
        <v>N</v>
      </c>
      <c r="L10585" t="str">
        <f t="shared" si="1326"/>
        <v/>
      </c>
    </row>
    <row r="10586" spans="1:12" x14ac:dyDescent="0.25">
      <c r="A10586">
        <v>10585</v>
      </c>
      <c r="B10586" s="1" t="s">
        <v>8201</v>
      </c>
      <c r="C10586" t="str">
        <f t="shared" si="1324"/>
        <v>&lt;p class="indent"&gt;All were cheering except the Baron, who sat with hand to chin in deep contemplation – and the Count and his lady, both of whom were staring down at him, their faces masked by smiles.</v>
      </c>
      <c r="D10586">
        <f t="shared" si="1328"/>
        <v>2</v>
      </c>
      <c r="E10586" t="str">
        <f t="shared" si="1327"/>
        <v>end</v>
      </c>
      <c r="F10586" t="str">
        <f t="shared" si="1331"/>
        <v>&lt;p class="indent"&gt;All were cheering except the Baron, who sat with hand to chin in deep contemplation – and the Count and his lady, both of whom were staring down at him, their faces masked by smiles.</v>
      </c>
      <c r="G10586" t="str">
        <f t="shared" si="1325"/>
        <v>&lt;p class="indent"&gt;</v>
      </c>
      <c r="H10586">
        <v>1</v>
      </c>
      <c r="I10586">
        <f t="shared" si="1330"/>
        <v>48</v>
      </c>
      <c r="J10586">
        <f t="shared" ca="1" si="1329"/>
        <v>5193</v>
      </c>
      <c r="K10586" t="str">
        <f>IF(OR(E10586="start",AND(E10586="end",E10585="start")),"Y","N")</f>
        <v>N</v>
      </c>
      <c r="L10586" t="str">
        <f t="shared" si="1326"/>
        <v/>
      </c>
    </row>
    <row r="10587" spans="1:12" x14ac:dyDescent="0.25">
      <c r="A10587">
        <v>10586</v>
      </c>
      <c r="B10587" s="1" t="s">
        <v>9</v>
      </c>
      <c r="C10587" t="str">
        <f t="shared" si="1324"/>
        <v>&lt;p class="indent"&gt;All were cheering except the Baron, who sat with hand to chin in deep contemplation – and the Count and his lady, both of whom were staring down at him, their faces masked by smiles. &lt;/p&gt;</v>
      </c>
      <c r="D10587">
        <f t="shared" si="1328"/>
        <v>3</v>
      </c>
      <c r="E10587" t="str">
        <f t="shared" si="1327"/>
        <v>end</v>
      </c>
      <c r="F10587" t="str">
        <f t="shared" si="1331"/>
        <v>&lt;p class="indent"&gt;All were cheering except the Baron, who sat with hand to chin in deep contemplation – and the Count and his lady, both of whom were staring down at him, their faces masked by smiles. &lt;/p&gt;</v>
      </c>
      <c r="G10587" t="str">
        <f t="shared" si="1325"/>
        <v>&lt;p class="indent"&gt;</v>
      </c>
      <c r="H10587">
        <v>1</v>
      </c>
      <c r="I10587">
        <f t="shared" si="1330"/>
        <v>48</v>
      </c>
      <c r="J10587">
        <f t="shared" ca="1" si="1329"/>
        <v>5193</v>
      </c>
      <c r="K10587" t="str">
        <f>IF(OR(E10587="start",AND(E10587="end",E10586="start")),"Y","N")</f>
        <v>N</v>
      </c>
      <c r="L10587" t="str">
        <f t="shared" si="1326"/>
        <v>&lt;p class="indent"&gt;All were cheering except the Baron, who sat with hand to chin in deep contemplation – and the Count and his lady, both of whom were staring down at him, their faces masked by smiles. &lt;/p&gt;</v>
      </c>
    </row>
    <row r="10588" spans="1:12" x14ac:dyDescent="0.25">
      <c r="A10588">
        <v>10587</v>
      </c>
      <c r="B10588" s="1" t="s">
        <v>8202</v>
      </c>
      <c r="C10588" t="str">
        <f t="shared" si="1324"/>
        <v>&lt;p class="indent"&gt;Count Fenring turned to his lady, said: ‘Ah-h-h-um-m-m, a resourceful um-m-m-m young man. Eh, mm-m-m-ah, my dear?’&lt;/p&gt;</v>
      </c>
      <c r="D10588">
        <f t="shared" si="1328"/>
        <v>1</v>
      </c>
      <c r="E10588" t="str">
        <f t="shared" si="1327"/>
        <v>end</v>
      </c>
      <c r="F10588" t="str">
        <f t="shared" si="1331"/>
        <v>&lt;p class="indent"&gt;Count Fenring turned to his lady, said: ‘Ah-h-h-um-m-m, a resourceful um-m-m-m young man. Eh, mm-m-m-ah, my dear?’&lt;/p&gt;</v>
      </c>
      <c r="G10588" t="str">
        <f t="shared" si="1325"/>
        <v>&lt;p class="indent"&gt;</v>
      </c>
      <c r="H10588">
        <v>1</v>
      </c>
      <c r="I10588">
        <f t="shared" si="1330"/>
        <v>48</v>
      </c>
      <c r="J10588">
        <f t="shared" ca="1" si="1329"/>
        <v>5194</v>
      </c>
      <c r="K10588" t="str">
        <f>IF(OR(E10588="start",AND(E10588="end",E10587="start")),"Y","N")</f>
        <v>N</v>
      </c>
      <c r="L10588" t="str">
        <f t="shared" si="1326"/>
        <v>&lt;p class="indent"&gt;Count Fenring turned to his lady, said: ‘Ah-h-h-um-m-m, a resourceful um-m-m-m young man. Eh, mm-m-m-ah, my dear?’&lt;/p&gt;</v>
      </c>
    </row>
    <row r="10589" spans="1:12" x14ac:dyDescent="0.25">
      <c r="A10589">
        <v>10588</v>
      </c>
      <c r="B10589" s="1" t="s">
        <v>8203</v>
      </c>
      <c r="C10589" t="str">
        <f t="shared" ref="C10589:C10652" si="1332">IF(LEFT(B10589,2)="&lt;p",B10589,C10588&amp;" "&amp;B10589)</f>
        <v>&lt;p class="indent"&gt;‘His ah-h-h synaptic responses are very swift,’ she said.&lt;/p&gt;</v>
      </c>
      <c r="D10589">
        <f t="shared" si="1328"/>
        <v>1</v>
      </c>
      <c r="E10589" t="str">
        <f t="shared" si="1327"/>
        <v>end</v>
      </c>
      <c r="F10589" t="str">
        <f t="shared" si="1331"/>
        <v>&lt;p class="indent"&gt;‘His ah-h-h synaptic responses are very swift,’ she said.&lt;/p&gt;</v>
      </c>
      <c r="G10589" t="str">
        <f t="shared" si="1325"/>
        <v>&lt;p class="indent"&gt;</v>
      </c>
      <c r="H10589">
        <v>1</v>
      </c>
      <c r="I10589">
        <f t="shared" si="1330"/>
        <v>48</v>
      </c>
      <c r="J10589">
        <f t="shared" ca="1" si="1329"/>
        <v>5195</v>
      </c>
      <c r="K10589" t="str">
        <f>IF(OR(E10589="start",AND(E10589="end",E10588="start")),"Y","N")</f>
        <v>N</v>
      </c>
      <c r="L10589" t="str">
        <f t="shared" si="1326"/>
        <v>&lt;p class="indent"&gt;‘His ah-h-h synaptic responses are very swift,’ she said.&lt;/p&gt;</v>
      </c>
    </row>
    <row r="10590" spans="1:12" x14ac:dyDescent="0.25">
      <c r="A10590">
        <v>10589</v>
      </c>
      <c r="B10590" s="1" t="s">
        <v>8204</v>
      </c>
      <c r="C10590" t="str">
        <f t="shared" si="1332"/>
        <v>&lt;p class="indent"&gt;The Baron looked at her, at the Count, returned his attention to the arena: &lt;em&gt;If someone could get that close to one of mine! Rage&lt;/em&gt; began to replace his fear. &lt;em&gt;I’ll have the slavemaster dead over a slow fire this night … and if this Count and his lady had a hand in it…&lt;/em&gt;&lt;/p&gt;</v>
      </c>
      <c r="D10590">
        <f t="shared" si="1328"/>
        <v>1</v>
      </c>
      <c r="E10590" t="str">
        <f t="shared" si="1327"/>
        <v>end</v>
      </c>
      <c r="F10590" t="str">
        <f t="shared" si="1331"/>
        <v>&lt;p class="indent"&gt;The Baron looked at her, at the Count, returned his attention to the arena: &lt;em&gt;If someone could get that close to one of mine! Rage&lt;/em&gt; began to replace his fear. &lt;em&gt;I’ll have the slavemaster dead over a slow fire this night … and if this Count and his lady had a hand in it…&lt;/em&gt;&lt;/p&gt;</v>
      </c>
      <c r="G10590" t="str">
        <f t="shared" si="1325"/>
        <v>&lt;p class="indent"&gt;</v>
      </c>
      <c r="H10590">
        <v>1</v>
      </c>
      <c r="I10590">
        <f t="shared" si="1330"/>
        <v>48</v>
      </c>
      <c r="J10590">
        <f t="shared" ca="1" si="1329"/>
        <v>5196</v>
      </c>
      <c r="K10590" t="str">
        <f>IF(OR(E10590="start",AND(E10590="end",E10589="start")),"Y","N")</f>
        <v>N</v>
      </c>
      <c r="L10590" t="str">
        <f t="shared" si="1326"/>
        <v>&lt;p class="indent"&gt;The Baron looked at her, at the Count, returned his attention to the arena: &lt;em&gt;If someone could get that close to one of mine! Rage&lt;/em&gt; began to replace his fear. &lt;em&gt;I’ll have the slavemaster dead over a slow fire this night … and if this Count and his lady had a hand in it…&lt;/em&gt;&lt;/p&gt;</v>
      </c>
    </row>
    <row r="10591" spans="1:12" x14ac:dyDescent="0.25">
      <c r="A10591">
        <v>10590</v>
      </c>
      <c r="B10591" s="1" t="s">
        <v>8205</v>
      </c>
      <c r="C10591" t="str">
        <f t="shared" si="1332"/>
        <v>&lt;p class="indent"&gt;The conversation in the Baron’s box was remote movement to Feyd-Rautha, the voices drowned in the foot-stamping chant that</v>
      </c>
      <c r="D10591">
        <f t="shared" si="1328"/>
        <v>1</v>
      </c>
      <c r="E10591" t="str">
        <f t="shared" si="1327"/>
        <v>end</v>
      </c>
      <c r="F10591" t="str">
        <f t="shared" si="1331"/>
        <v>&lt;p class="indent"&gt;The conversation in the Baron’s box was remote movement to Feyd-Rautha, the voices drowned in the foot-stamping chant that</v>
      </c>
      <c r="G10591" t="str">
        <f t="shared" si="1325"/>
        <v>&lt;p class="indent"&gt;</v>
      </c>
      <c r="H10591">
        <v>1</v>
      </c>
      <c r="I10591">
        <f t="shared" si="1330"/>
        <v>48</v>
      </c>
      <c r="J10591">
        <f t="shared" ca="1" si="1329"/>
        <v>5197</v>
      </c>
      <c r="K10591" t="str">
        <f>IF(OR(E10591="start",AND(E10591="end",E10590="start")),"Y","N")</f>
        <v>N</v>
      </c>
      <c r="L10591" t="str">
        <f t="shared" si="1326"/>
        <v/>
      </c>
    </row>
    <row r="10592" spans="1:12" x14ac:dyDescent="0.25">
      <c r="A10592">
        <v>10591</v>
      </c>
      <c r="B10592" s="1" t="s">
        <v>8206</v>
      </c>
      <c r="C10592" t="str">
        <f t="shared" si="1332"/>
        <v>&lt;p class="indent"&gt;The conversation in the Baron’s box was remote movement to Feyd-Rautha, the voices drowned in the foot-stamping chant that came now from all around:</v>
      </c>
      <c r="D10592">
        <f t="shared" si="1328"/>
        <v>2</v>
      </c>
      <c r="E10592" t="str">
        <f t="shared" si="1327"/>
        <v>end</v>
      </c>
      <c r="F10592" t="str">
        <f t="shared" si="1331"/>
        <v>&lt;p class="indent"&gt;The conversation in the Baron’s box was remote movement to Feyd-Rautha, the voices drowned in the foot-stamping chant that came now from all around:</v>
      </c>
      <c r="G10592" t="str">
        <f t="shared" si="1325"/>
        <v>&lt;p class="indent"&gt;</v>
      </c>
      <c r="H10592">
        <v>1</v>
      </c>
      <c r="I10592">
        <f t="shared" si="1330"/>
        <v>48</v>
      </c>
      <c r="J10592">
        <f t="shared" ca="1" si="1329"/>
        <v>5197</v>
      </c>
      <c r="K10592" t="str">
        <f>IF(OR(E10592="start",AND(E10592="end",E10591="start")),"Y","N")</f>
        <v>N</v>
      </c>
      <c r="L10592" t="str">
        <f t="shared" si="1326"/>
        <v/>
      </c>
    </row>
    <row r="10593" spans="1:12" x14ac:dyDescent="0.25">
      <c r="A10593">
        <v>10592</v>
      </c>
      <c r="B10593" s="1" t="s">
        <v>9</v>
      </c>
      <c r="C10593" t="str">
        <f t="shared" si="1332"/>
        <v>&lt;p class="indent"&gt;The conversation in the Baron’s box was remote movement to Feyd-Rautha, the voices drowned in the foot-stamping chant that came now from all around: &lt;/p&gt;</v>
      </c>
      <c r="D10593">
        <f t="shared" si="1328"/>
        <v>3</v>
      </c>
      <c r="E10593" t="str">
        <f t="shared" si="1327"/>
        <v>end</v>
      </c>
      <c r="F10593" t="str">
        <f t="shared" si="1331"/>
        <v>&lt;p class="indent"&gt;The conversation in the Baron’s box was remote movement to Feyd-Rautha, the voices drowned in the foot-stamping chant that came now from all around: &lt;/p&gt;</v>
      </c>
      <c r="G10593" t="str">
        <f t="shared" si="1325"/>
        <v>&lt;p class="indent"&gt;</v>
      </c>
      <c r="H10593">
        <v>1</v>
      </c>
      <c r="I10593">
        <f t="shared" si="1330"/>
        <v>48</v>
      </c>
      <c r="J10593">
        <f t="shared" ca="1" si="1329"/>
        <v>5197</v>
      </c>
      <c r="K10593" t="str">
        <f>IF(OR(E10593="start",AND(E10593="end",E10592="start")),"Y","N")</f>
        <v>N</v>
      </c>
      <c r="L10593" t="str">
        <f t="shared" si="1326"/>
        <v>&lt;p class="indent"&gt;The conversation in the Baron’s box was remote movement to Feyd-Rautha, the voices drowned in the foot-stamping chant that came now from all around: &lt;/p&gt;</v>
      </c>
    </row>
    <row r="10594" spans="1:12" x14ac:dyDescent="0.25">
      <c r="A10594">
        <v>10593</v>
      </c>
      <c r="B10594" s="1" t="s">
        <v>8207</v>
      </c>
      <c r="C10594" t="str">
        <f t="shared" si="1332"/>
        <v>&lt;p class="indent"&gt;‘Head! Head! Head! Head!’&lt;/p&gt;</v>
      </c>
      <c r="D10594">
        <f t="shared" si="1328"/>
        <v>1</v>
      </c>
      <c r="E10594" t="str">
        <f t="shared" si="1327"/>
        <v>end</v>
      </c>
      <c r="F10594" t="str">
        <f t="shared" si="1331"/>
        <v>&lt;p class="indent"&gt;‘Head! Head! Head! Head!’&lt;/p&gt;</v>
      </c>
      <c r="G10594" t="str">
        <f t="shared" si="1325"/>
        <v>&lt;p class="indent"&gt;</v>
      </c>
      <c r="H10594">
        <v>1</v>
      </c>
      <c r="I10594">
        <f t="shared" si="1330"/>
        <v>48</v>
      </c>
      <c r="J10594">
        <f t="shared" ca="1" si="1329"/>
        <v>5198</v>
      </c>
      <c r="K10594" t="str">
        <f>IF(OR(E10594="start",AND(E10594="end",E10593="start")),"Y","N")</f>
        <v>N</v>
      </c>
      <c r="L10594" t="str">
        <f t="shared" si="1326"/>
        <v>&lt;p class="indent"&gt;‘Head! Head! Head! Head!’&lt;/p&gt;</v>
      </c>
    </row>
    <row r="10595" spans="1:12" x14ac:dyDescent="0.25">
      <c r="A10595">
        <v>10594</v>
      </c>
      <c r="B10595" s="1" t="s">
        <v>8208</v>
      </c>
      <c r="C10595" t="str">
        <f t="shared" si="1332"/>
        <v>&lt;p class="indent"&gt;The Baron scowled, seeing the way Feyd-Rautha turned to him. Languidly, controlling his rage with difficulty, the Baron waved</v>
      </c>
      <c r="D10595">
        <f t="shared" si="1328"/>
        <v>1</v>
      </c>
      <c r="E10595" t="str">
        <f t="shared" si="1327"/>
        <v>end</v>
      </c>
      <c r="F10595" t="str">
        <f t="shared" si="1331"/>
        <v>&lt;p class="indent"&gt;The Baron scowled, seeing the way Feyd-Rautha turned to him. Languidly, controlling his rage with difficulty, the Baron waved</v>
      </c>
      <c r="G10595" t="str">
        <f t="shared" si="1325"/>
        <v>&lt;p class="indent"&gt;</v>
      </c>
      <c r="H10595">
        <v>1</v>
      </c>
      <c r="I10595">
        <f t="shared" si="1330"/>
        <v>48</v>
      </c>
      <c r="J10595">
        <f t="shared" ca="1" si="1329"/>
        <v>5199</v>
      </c>
      <c r="K10595" t="str">
        <f>IF(OR(E10595="start",AND(E10595="end",E10594="start")),"Y","N")</f>
        <v>N</v>
      </c>
      <c r="L10595" t="str">
        <f t="shared" si="1326"/>
        <v/>
      </c>
    </row>
    <row r="10596" spans="1:12" x14ac:dyDescent="0.25">
      <c r="A10596">
        <v>10595</v>
      </c>
      <c r="B10596" s="1" t="s">
        <v>8209</v>
      </c>
      <c r="C10596" t="str">
        <f t="shared" si="1332"/>
        <v>&lt;p class="indent"&gt;The Baron scowled, seeing the way Feyd-Rautha turned to him. Languidly, controlling his rage with difficulty, the Baron waved his hand toward the young man standing in the arena beside the sprawled body of the slave. &lt;em&gt;Give the boy a head. He earned it by exposing the slavemaster.&lt;/em&gt;&lt;/p&gt;</v>
      </c>
      <c r="D10596">
        <f t="shared" si="1328"/>
        <v>2</v>
      </c>
      <c r="E10596" t="str">
        <f t="shared" si="1327"/>
        <v>end</v>
      </c>
      <c r="F10596" t="str">
        <f t="shared" si="1331"/>
        <v>&lt;p class="indent"&gt;The Baron scowled, seeing the way Feyd-Rautha turned to him. Languidly, controlling his rage with difficulty, the Baron waved his hand toward the young man standing in the arena beside the sprawled body of the slave. &lt;em&gt;Give the boy a head. He earned it by exposing the slavemaster.&lt;/em&gt;&lt;/p&gt;</v>
      </c>
      <c r="G10596" t="str">
        <f t="shared" si="1325"/>
        <v>&lt;p class="indent"&gt;</v>
      </c>
      <c r="H10596">
        <v>1</v>
      </c>
      <c r="I10596">
        <f t="shared" si="1330"/>
        <v>48</v>
      </c>
      <c r="J10596">
        <f t="shared" ca="1" si="1329"/>
        <v>5199</v>
      </c>
      <c r="K10596" t="str">
        <f>IF(OR(E10596="start",AND(E10596="end",E10595="start")),"Y","N")</f>
        <v>N</v>
      </c>
      <c r="L10596" t="str">
        <f t="shared" si="1326"/>
        <v>&lt;p class="indent"&gt;The Baron scowled, seeing the way Feyd-Rautha turned to him. Languidly, controlling his rage with difficulty, the Baron waved his hand toward the young man standing in the arena beside the sprawled body of the slave. &lt;em&gt;Give the boy a head. He earned it by exposing the slavemaster.&lt;/em&gt;&lt;/p&gt;</v>
      </c>
    </row>
    <row r="10597" spans="1:12" x14ac:dyDescent="0.25">
      <c r="A10597">
        <v>10596</v>
      </c>
      <c r="B10597" s="1" t="s">
        <v>8210</v>
      </c>
      <c r="C10597" t="str">
        <f t="shared" si="1332"/>
        <v>&lt;p class="indent"&gt;Feyd-Rautha saw the signal of agreement, thought: &lt;em&gt;They think they honor me. Let them see what I think!&lt;/em&gt;&lt;/p&gt;</v>
      </c>
      <c r="D10597">
        <f t="shared" si="1328"/>
        <v>1</v>
      </c>
      <c r="E10597" t="str">
        <f t="shared" si="1327"/>
        <v>end</v>
      </c>
      <c r="F10597" t="str">
        <f t="shared" si="1331"/>
        <v>&lt;p class="indent"&gt;Feyd-Rautha saw the signal of agreement, thought: &lt;em&gt;They think they honor me. Let them see what I think!&lt;/em&gt;&lt;/p&gt;</v>
      </c>
      <c r="G10597" t="str">
        <f t="shared" si="1325"/>
        <v>&lt;p class="indent"&gt;</v>
      </c>
      <c r="H10597">
        <v>1</v>
      </c>
      <c r="I10597">
        <f t="shared" si="1330"/>
        <v>48</v>
      </c>
      <c r="J10597">
        <f t="shared" ca="1" si="1329"/>
        <v>5200</v>
      </c>
      <c r="K10597" t="str">
        <f>IF(OR(E10597="start",AND(E10597="end",E10596="start")),"Y","N")</f>
        <v>N</v>
      </c>
      <c r="L10597" t="str">
        <f t="shared" si="1326"/>
        <v>&lt;p class="indent"&gt;Feyd-Rautha saw the signal of agreement, thought: &lt;em&gt;They think they honor me. Let them see what I think!&lt;/em&gt;&lt;/p&gt;</v>
      </c>
    </row>
    <row r="10598" spans="1:12" x14ac:dyDescent="0.25">
      <c r="A10598">
        <v>10597</v>
      </c>
      <c r="B10598" s="1" t="s">
        <v>8211</v>
      </c>
      <c r="C10598" t="str">
        <f t="shared" si="1332"/>
        <v>&lt;p class="indent"&gt;He saw his handlers approaching with a saw-knife to do the honors, waved them back, repeated the gesture as they hesitated.</v>
      </c>
      <c r="D10598">
        <f t="shared" si="1328"/>
        <v>1</v>
      </c>
      <c r="E10598" t="str">
        <f t="shared" si="1327"/>
        <v>end</v>
      </c>
      <c r="F10598" t="str">
        <f t="shared" si="1331"/>
        <v>&lt;p class="indent"&gt;He saw his handlers approaching with a saw-knife to do the honors, waved them back, repeated the gesture as they hesitated.</v>
      </c>
      <c r="G10598" t="str">
        <f t="shared" ref="G10598:G10661" si="1333">IFERROR(LEFT(F10598,FIND("&gt;",F10598)),G10597)</f>
        <v>&lt;p class="indent"&gt;</v>
      </c>
      <c r="H10598">
        <v>1</v>
      </c>
      <c r="I10598">
        <f t="shared" si="1330"/>
        <v>48</v>
      </c>
      <c r="J10598">
        <f t="shared" ca="1" si="1329"/>
        <v>5201</v>
      </c>
      <c r="K10598" t="str">
        <f>IF(OR(E10598="start",AND(E10598="end",E10597="start")),"Y","N")</f>
        <v>N</v>
      </c>
      <c r="L10598" t="str">
        <f t="shared" si="1326"/>
        <v/>
      </c>
    </row>
    <row r="10599" spans="1:12" x14ac:dyDescent="0.25">
      <c r="A10599">
        <v>10598</v>
      </c>
      <c r="B10599" s="1" t="s">
        <v>8212</v>
      </c>
      <c r="C10599" t="str">
        <f t="shared" si="1332"/>
        <v>&lt;p class="indent"&gt;He saw his handlers approaching with a saw-knife to do the honors, waved them back, repeated the gesture as they hesitated. &lt;em&gt;They think they honor me with just a head!&lt;/em&gt; he thought. He bent and crossed the gladiator’s hands around the protruding knife handle, then removed the knife and placed</v>
      </c>
      <c r="D10599">
        <f t="shared" si="1328"/>
        <v>2</v>
      </c>
      <c r="E10599" t="str">
        <f t="shared" si="1327"/>
        <v>end</v>
      </c>
      <c r="F10599" t="str">
        <f t="shared" si="1331"/>
        <v>&lt;p class="indent"&gt;He saw his handlers approaching with a saw-knife to do the honors, waved them back, repeated the gesture as they hesitated. &lt;em&gt;They think they honor me with just a head!&lt;/em&gt; he thought. He bent and crossed the gladiator’s hands around the protruding knife handle, then removed the knife and placed</v>
      </c>
      <c r="G10599" t="str">
        <f t="shared" si="1333"/>
        <v>&lt;p class="indent"&gt;</v>
      </c>
      <c r="H10599">
        <v>1</v>
      </c>
      <c r="I10599">
        <f t="shared" si="1330"/>
        <v>48</v>
      </c>
      <c r="J10599">
        <f t="shared" ca="1" si="1329"/>
        <v>5201</v>
      </c>
      <c r="K10599" t="str">
        <f>IF(OR(E10599="start",AND(E10599="end",E10598="start")),"Y","N")</f>
        <v>N</v>
      </c>
      <c r="L10599" t="str">
        <f t="shared" si="1326"/>
        <v/>
      </c>
    </row>
    <row r="10600" spans="1:12" x14ac:dyDescent="0.25">
      <c r="A10600">
        <v>10599</v>
      </c>
      <c r="B10600" s="1" t="s">
        <v>8213</v>
      </c>
      <c r="C10600" t="str">
        <f t="shared" si="1332"/>
        <v>&lt;p class="indent"&gt;He saw his handlers approaching with a saw-knife to do the honors, waved them back, repeated the gesture as they hesitated. &lt;em&gt;They think they honor me with just a head!&lt;/em&gt; he thought. He bent and crossed the gladiator’s hands around the protruding knife handle, then removed the knife and placed it in the limp hands.</v>
      </c>
      <c r="D10600">
        <f t="shared" si="1328"/>
        <v>3</v>
      </c>
      <c r="E10600" t="str">
        <f t="shared" si="1327"/>
        <v>end</v>
      </c>
      <c r="F10600" t="str">
        <f t="shared" si="1331"/>
        <v>&lt;p class="indent"&gt;He saw his handlers approaching with a saw-knife to do the honors, waved them back, repeated the gesture as they hesitated. &lt;em&gt;They think they honor me with just a head!&lt;/em&gt; he thought. He bent and crossed the gladiator’s hands around the protruding knife handle, then removed the knife and placed it in the limp hands.</v>
      </c>
      <c r="G10600" t="str">
        <f t="shared" si="1333"/>
        <v>&lt;p class="indent"&gt;</v>
      </c>
      <c r="H10600">
        <v>1</v>
      </c>
      <c r="I10600">
        <f t="shared" si="1330"/>
        <v>48</v>
      </c>
      <c r="J10600">
        <f t="shared" ca="1" si="1329"/>
        <v>5201</v>
      </c>
      <c r="K10600" t="str">
        <f>IF(OR(E10600="start",AND(E10600="end",E10599="start")),"Y","N")</f>
        <v>N</v>
      </c>
      <c r="L10600" t="str">
        <f t="shared" si="1326"/>
        <v/>
      </c>
    </row>
    <row r="10601" spans="1:12" x14ac:dyDescent="0.25">
      <c r="A10601">
        <v>10600</v>
      </c>
      <c r="B10601" s="1" t="s">
        <v>9</v>
      </c>
      <c r="C10601" t="str">
        <f t="shared" si="1332"/>
        <v>&lt;p class="indent"&gt;He saw his handlers approaching with a saw-knife to do the honors, waved them back, repeated the gesture as they hesitated. &lt;em&gt;They think they honor me with just a head!&lt;/em&gt; he thought. He bent and crossed the gladiator’s hands around the protruding knife handle, then removed the knife and placed it in the limp hands. &lt;/p&gt;</v>
      </c>
      <c r="D10601">
        <f t="shared" si="1328"/>
        <v>4</v>
      </c>
      <c r="E10601" t="str">
        <f t="shared" si="1327"/>
        <v>end</v>
      </c>
      <c r="F10601" t="str">
        <f t="shared" si="1331"/>
        <v>&lt;p class="indent"&gt;He saw his handlers approaching with a saw-knife to do the honors, waved them back, repeated the gesture as they hesitated. &lt;em&gt;They think they honor me with just a head!&lt;/em&gt; he thought. He bent and crossed the gladiator’s hands around the protruding knife handle, then removed the knife and placed it in the limp hands. &lt;/p&gt;</v>
      </c>
      <c r="G10601" t="str">
        <f t="shared" si="1333"/>
        <v>&lt;p class="indent"&gt;</v>
      </c>
      <c r="H10601">
        <v>1</v>
      </c>
      <c r="I10601">
        <f t="shared" si="1330"/>
        <v>48</v>
      </c>
      <c r="J10601">
        <f t="shared" ca="1" si="1329"/>
        <v>5201</v>
      </c>
      <c r="K10601" t="str">
        <f>IF(OR(E10601="start",AND(E10601="end",E10600="start")),"Y","N")</f>
        <v>N</v>
      </c>
      <c r="L10601" t="str">
        <f t="shared" si="1326"/>
        <v>&lt;p class="indent"&gt;He saw his handlers approaching with a saw-knife to do the honors, waved them back, repeated the gesture as they hesitated. &lt;em&gt;They think they honor me with just a head!&lt;/em&gt; he thought. He bent and crossed the gladiator’s hands around the protruding knife handle, then removed the knife and placed it in the limp hands. &lt;/p&gt;</v>
      </c>
    </row>
    <row r="10602" spans="1:12" x14ac:dyDescent="0.25">
      <c r="A10602">
        <v>10601</v>
      </c>
      <c r="B10602" s="1" t="s">
        <v>8214</v>
      </c>
      <c r="C10602" t="str">
        <f t="shared" si="1332"/>
        <v>&lt;p class="indent"&gt;It was done in an instant, and he straightened, beckoned his handlers. ‘Bury this slave intact with his knife in his hands,’</v>
      </c>
      <c r="D10602">
        <f t="shared" si="1328"/>
        <v>1</v>
      </c>
      <c r="E10602" t="str">
        <f t="shared" si="1327"/>
        <v>end</v>
      </c>
      <c r="F10602" t="str">
        <f t="shared" si="1331"/>
        <v>&lt;p class="indent"&gt;It was done in an instant, and he straightened, beckoned his handlers. ‘Bury this slave intact with his knife in his hands,’</v>
      </c>
      <c r="G10602" t="str">
        <f t="shared" si="1333"/>
        <v>&lt;p class="indent"&gt;</v>
      </c>
      <c r="H10602">
        <v>1</v>
      </c>
      <c r="I10602">
        <f t="shared" si="1330"/>
        <v>48</v>
      </c>
      <c r="J10602">
        <f t="shared" ca="1" si="1329"/>
        <v>5202</v>
      </c>
      <c r="K10602" t="str">
        <f>IF(OR(E10602="start",AND(E10602="end",E10601="start")),"Y","N")</f>
        <v>N</v>
      </c>
      <c r="L10602" t="str">
        <f t="shared" si="1326"/>
        <v/>
      </c>
    </row>
    <row r="10603" spans="1:12" x14ac:dyDescent="0.25">
      <c r="A10603">
        <v>10602</v>
      </c>
      <c r="B10603" s="1" t="s">
        <v>8215</v>
      </c>
      <c r="C10603" t="str">
        <f t="shared" si="1332"/>
        <v>&lt;p class="indent"&gt;It was done in an instant, and he straightened, beckoned his handlers. ‘Bury this slave intact with his knife in his hands,’ he said. ‘The man earned it.’</v>
      </c>
      <c r="D10603">
        <f t="shared" si="1328"/>
        <v>2</v>
      </c>
      <c r="E10603" t="str">
        <f t="shared" si="1327"/>
        <v>end</v>
      </c>
      <c r="F10603" t="str">
        <f t="shared" si="1331"/>
        <v>&lt;p class="indent"&gt;It was done in an instant, and he straightened, beckoned his handlers. ‘Bury this slave intact with his knife in his hands,’ he said. ‘The man earned it.’</v>
      </c>
      <c r="G10603" t="str">
        <f t="shared" si="1333"/>
        <v>&lt;p class="indent"&gt;</v>
      </c>
      <c r="H10603">
        <v>1</v>
      </c>
      <c r="I10603">
        <f t="shared" si="1330"/>
        <v>48</v>
      </c>
      <c r="J10603">
        <f t="shared" ca="1" si="1329"/>
        <v>5202</v>
      </c>
      <c r="K10603" t="str">
        <f>IF(OR(E10603="start",AND(E10603="end",E10602="start")),"Y","N")</f>
        <v>N</v>
      </c>
      <c r="L10603" t="str">
        <f t="shared" si="1326"/>
        <v/>
      </c>
    </row>
    <row r="10604" spans="1:12" x14ac:dyDescent="0.25">
      <c r="A10604">
        <v>10603</v>
      </c>
      <c r="B10604" s="1" t="s">
        <v>9</v>
      </c>
      <c r="C10604" t="str">
        <f t="shared" si="1332"/>
        <v>&lt;p class="indent"&gt;It was done in an instant, and he straightened, beckoned his handlers. ‘Bury this slave intact with his knife in his hands,’ he said. ‘The man earned it.’ &lt;/p&gt;</v>
      </c>
      <c r="D10604">
        <f t="shared" si="1328"/>
        <v>3</v>
      </c>
      <c r="E10604" t="str">
        <f t="shared" si="1327"/>
        <v>end</v>
      </c>
      <c r="F10604" t="str">
        <f t="shared" si="1331"/>
        <v>&lt;p class="indent"&gt;It was done in an instant, and he straightened, beckoned his handlers. ‘Bury this slave intact with his knife in his hands,’ he said. ‘The man earned it.’ &lt;/p&gt;</v>
      </c>
      <c r="G10604" t="str">
        <f t="shared" si="1333"/>
        <v>&lt;p class="indent"&gt;</v>
      </c>
      <c r="H10604">
        <v>1</v>
      </c>
      <c r="I10604">
        <f t="shared" si="1330"/>
        <v>48</v>
      </c>
      <c r="J10604">
        <f t="shared" ca="1" si="1329"/>
        <v>5202</v>
      </c>
      <c r="K10604" t="str">
        <f>IF(OR(E10604="start",AND(E10604="end",E10603="start")),"Y","N")</f>
        <v>N</v>
      </c>
      <c r="L10604" t="str">
        <f t="shared" si="1326"/>
        <v>&lt;p class="indent"&gt;It was done in an instant, and he straightened, beckoned his handlers. ‘Bury this slave intact with his knife in his hands,’ he said. ‘The man earned it.’ &lt;/p&gt;</v>
      </c>
    </row>
    <row r="10605" spans="1:12" x14ac:dyDescent="0.25">
      <c r="A10605">
        <v>10604</v>
      </c>
      <c r="B10605" s="1" t="s">
        <v>8216</v>
      </c>
      <c r="C10605" t="str">
        <f t="shared" si="1332"/>
        <v>&lt;p class="indent"&gt;In the golden box, Count Fenring leaned close to the Baron, said: ‘A grand gesture, that – true bravura. Your nephew has style</v>
      </c>
      <c r="D10605">
        <f t="shared" si="1328"/>
        <v>1</v>
      </c>
      <c r="E10605" t="str">
        <f t="shared" si="1327"/>
        <v>end</v>
      </c>
      <c r="F10605" t="str">
        <f t="shared" si="1331"/>
        <v>&lt;p class="indent"&gt;In the golden box, Count Fenring leaned close to the Baron, said: ‘A grand gesture, that – true bravura. Your nephew has style</v>
      </c>
      <c r="G10605" t="str">
        <f t="shared" si="1333"/>
        <v>&lt;p class="indent"&gt;</v>
      </c>
      <c r="H10605">
        <v>1</v>
      </c>
      <c r="I10605">
        <f t="shared" si="1330"/>
        <v>48</v>
      </c>
      <c r="J10605">
        <f t="shared" ca="1" si="1329"/>
        <v>5203</v>
      </c>
      <c r="K10605" t="str">
        <f>IF(OR(E10605="start",AND(E10605="end",E10604="start")),"Y","N")</f>
        <v>N</v>
      </c>
      <c r="L10605" t="str">
        <f t="shared" si="1326"/>
        <v/>
      </c>
    </row>
    <row r="10606" spans="1:12" x14ac:dyDescent="0.25">
      <c r="A10606">
        <v>10605</v>
      </c>
      <c r="B10606" s="1" t="s">
        <v>8217</v>
      </c>
      <c r="C10606" t="str">
        <f t="shared" si="1332"/>
        <v>&lt;p class="indent"&gt;In the golden box, Count Fenring leaned close to the Baron, said: ‘A grand gesture, that – true bravura. Your nephew has style as well as courage.’</v>
      </c>
      <c r="D10606">
        <f t="shared" si="1328"/>
        <v>2</v>
      </c>
      <c r="E10606" t="str">
        <f t="shared" si="1327"/>
        <v>end</v>
      </c>
      <c r="F10606" t="str">
        <f t="shared" si="1331"/>
        <v>&lt;p class="indent"&gt;In the golden box, Count Fenring leaned close to the Baron, said: ‘A grand gesture, that – true bravura. Your nephew has style as well as courage.’</v>
      </c>
      <c r="G10606" t="str">
        <f t="shared" si="1333"/>
        <v>&lt;p class="indent"&gt;</v>
      </c>
      <c r="H10606">
        <v>1</v>
      </c>
      <c r="I10606">
        <f t="shared" si="1330"/>
        <v>48</v>
      </c>
      <c r="J10606">
        <f t="shared" ca="1" si="1329"/>
        <v>5203</v>
      </c>
      <c r="K10606" t="str">
        <f>IF(OR(E10606="start",AND(E10606="end",E10605="start")),"Y","N")</f>
        <v>N</v>
      </c>
      <c r="L10606" t="str">
        <f t="shared" si="1326"/>
        <v/>
      </c>
    </row>
    <row r="10607" spans="1:12" x14ac:dyDescent="0.25">
      <c r="A10607">
        <v>10606</v>
      </c>
      <c r="B10607" s="1" t="s">
        <v>9</v>
      </c>
      <c r="C10607" t="str">
        <f t="shared" si="1332"/>
        <v>&lt;p class="indent"&gt;In the golden box, Count Fenring leaned close to the Baron, said: ‘A grand gesture, that – true bravura. Your nephew has style as well as courage.’ &lt;/p&gt;</v>
      </c>
      <c r="D10607">
        <f t="shared" si="1328"/>
        <v>3</v>
      </c>
      <c r="E10607" t="str">
        <f t="shared" si="1327"/>
        <v>end</v>
      </c>
      <c r="F10607" t="str">
        <f t="shared" si="1331"/>
        <v>&lt;p class="indent"&gt;In the golden box, Count Fenring leaned close to the Baron, said: ‘A grand gesture, that – true bravura. Your nephew has style as well as courage.’ &lt;/p&gt;</v>
      </c>
      <c r="G10607" t="str">
        <f t="shared" si="1333"/>
        <v>&lt;p class="indent"&gt;</v>
      </c>
      <c r="H10607">
        <v>1</v>
      </c>
      <c r="I10607">
        <f t="shared" si="1330"/>
        <v>48</v>
      </c>
      <c r="J10607">
        <f t="shared" ca="1" si="1329"/>
        <v>5203</v>
      </c>
      <c r="K10607" t="str">
        <f>IF(OR(E10607="start",AND(E10607="end",E10606="start")),"Y","N")</f>
        <v>N</v>
      </c>
      <c r="L10607" t="str">
        <f t="shared" si="1326"/>
        <v>&lt;p class="indent"&gt;In the golden box, Count Fenring leaned close to the Baron, said: ‘A grand gesture, that – true bravura. Your nephew has style as well as courage.’ &lt;/p&gt;</v>
      </c>
    </row>
    <row r="10608" spans="1:12" x14ac:dyDescent="0.25">
      <c r="A10608">
        <v>10607</v>
      </c>
      <c r="B10608" s="1" t="s">
        <v>8218</v>
      </c>
      <c r="C10608" t="str">
        <f t="shared" si="1332"/>
        <v>&lt;p class="indent"&gt;‘He insults the crowd by refusing the head,’ the Baron muttered.&lt;/p&gt;</v>
      </c>
      <c r="D10608">
        <f t="shared" si="1328"/>
        <v>1</v>
      </c>
      <c r="E10608" t="str">
        <f t="shared" si="1327"/>
        <v>end</v>
      </c>
      <c r="F10608" t="str">
        <f t="shared" si="1331"/>
        <v>&lt;p class="indent"&gt;‘He insults the crowd by refusing the head,’ the Baron muttered.&lt;/p&gt;</v>
      </c>
      <c r="G10608" t="str">
        <f t="shared" si="1333"/>
        <v>&lt;p class="indent"&gt;</v>
      </c>
      <c r="H10608">
        <v>1</v>
      </c>
      <c r="I10608">
        <f t="shared" si="1330"/>
        <v>48</v>
      </c>
      <c r="J10608">
        <f t="shared" ca="1" si="1329"/>
        <v>5204</v>
      </c>
      <c r="K10608" t="str">
        <f>IF(OR(E10608="start",AND(E10608="end",E10607="start")),"Y","N")</f>
        <v>N</v>
      </c>
      <c r="L10608" t="str">
        <f t="shared" si="1326"/>
        <v>&lt;p class="indent"&gt;‘He insults the crowd by refusing the head,’ the Baron muttered.&lt;/p&gt;</v>
      </c>
    </row>
    <row r="10609" spans="1:12" x14ac:dyDescent="0.25">
      <c r="A10609">
        <v>10608</v>
      </c>
      <c r="B10609" s="1" t="s">
        <v>8219</v>
      </c>
      <c r="C10609" t="str">
        <f t="shared" si="1332"/>
        <v>&lt;p class="indent"&gt;‘Not at all,’ Lady Fenring said. She turned, looking up at the tiers around them.&lt;/p&gt;</v>
      </c>
      <c r="D10609">
        <f t="shared" si="1328"/>
        <v>1</v>
      </c>
      <c r="E10609" t="str">
        <f t="shared" si="1327"/>
        <v>end</v>
      </c>
      <c r="F10609" t="str">
        <f t="shared" si="1331"/>
        <v>&lt;p class="indent"&gt;‘Not at all,’ Lady Fenring said. She turned, looking up at the tiers around them.&lt;/p&gt;</v>
      </c>
      <c r="G10609" t="str">
        <f t="shared" si="1333"/>
        <v>&lt;p class="indent"&gt;</v>
      </c>
      <c r="H10609">
        <v>1</v>
      </c>
      <c r="I10609">
        <f t="shared" si="1330"/>
        <v>48</v>
      </c>
      <c r="J10609">
        <f t="shared" ca="1" si="1329"/>
        <v>5205</v>
      </c>
      <c r="K10609" t="str">
        <f>IF(OR(E10609="start",AND(E10609="end",E10608="start")),"Y","N")</f>
        <v>N</v>
      </c>
      <c r="L10609" t="str">
        <f t="shared" si="1326"/>
        <v>&lt;p class="indent"&gt;‘Not at all,’ Lady Fenring said. She turned, looking up at the tiers around them.&lt;/p&gt;</v>
      </c>
    </row>
    <row r="10610" spans="1:12" x14ac:dyDescent="0.25">
      <c r="A10610">
        <v>10609</v>
      </c>
      <c r="B10610" s="1" t="s">
        <v>8220</v>
      </c>
      <c r="C10610" t="str">
        <f t="shared" si="1332"/>
        <v>&lt;p class="indent"&gt;&lt;a id="page381"/&gt;And the Baron noted the line of her neck – a truly lovely flowing of muscles – like a young boy’s.</v>
      </c>
      <c r="D10610">
        <f t="shared" si="1328"/>
        <v>1</v>
      </c>
      <c r="E10610" t="str">
        <f t="shared" si="1327"/>
        <v>end</v>
      </c>
      <c r="F10610" t="str">
        <f t="shared" si="1331"/>
        <v>&lt;p class="indent"&gt;&lt;a id="page381"/&gt;And the Baron noted the line of her neck – a truly lovely flowing of muscles – like a young boy’s.</v>
      </c>
      <c r="G10610" t="str">
        <f t="shared" si="1333"/>
        <v>&lt;p class="indent"&gt;</v>
      </c>
      <c r="H10610">
        <v>1</v>
      </c>
      <c r="I10610">
        <f t="shared" si="1330"/>
        <v>48</v>
      </c>
      <c r="J10610">
        <f t="shared" ca="1" si="1329"/>
        <v>5206</v>
      </c>
      <c r="K10610" t="str">
        <f>IF(OR(E10610="start",AND(E10610="end",E10609="start")),"Y","N")</f>
        <v>N</v>
      </c>
      <c r="L10610" t="str">
        <f t="shared" si="1326"/>
        <v/>
      </c>
    </row>
    <row r="10611" spans="1:12" x14ac:dyDescent="0.25">
      <c r="A10611">
        <v>10610</v>
      </c>
      <c r="B10611" s="1" t="s">
        <v>9</v>
      </c>
      <c r="C10611" t="str">
        <f t="shared" si="1332"/>
        <v>&lt;p class="indent"&gt;&lt;a id="page381"/&gt;And the Baron noted the line of her neck – a truly lovely flowing of muscles – like a young boy’s. &lt;/p&gt;</v>
      </c>
      <c r="D10611">
        <f t="shared" si="1328"/>
        <v>2</v>
      </c>
      <c r="E10611" t="str">
        <f t="shared" si="1327"/>
        <v>end</v>
      </c>
      <c r="F10611" t="str">
        <f t="shared" si="1331"/>
        <v>&lt;p class="indent"&gt;&lt;a id="page381"/&gt;And the Baron noted the line of her neck – a truly lovely flowing of muscles – like a young boy’s. &lt;/p&gt;</v>
      </c>
      <c r="G10611" t="str">
        <f t="shared" si="1333"/>
        <v>&lt;p class="indent"&gt;</v>
      </c>
      <c r="H10611">
        <v>1</v>
      </c>
      <c r="I10611">
        <f t="shared" si="1330"/>
        <v>48</v>
      </c>
      <c r="J10611">
        <f t="shared" ca="1" si="1329"/>
        <v>5206</v>
      </c>
      <c r="K10611" t="str">
        <f>IF(OR(E10611="start",AND(E10611="end",E10610="start")),"Y","N")</f>
        <v>N</v>
      </c>
      <c r="L10611" t="str">
        <f t="shared" si="1326"/>
        <v>&lt;p class="indent"&gt;&lt;a id="page381"/&gt;And the Baron noted the line of her neck – a truly lovely flowing of muscles – like a young boy’s. &lt;/p&gt;</v>
      </c>
    </row>
    <row r="10612" spans="1:12" x14ac:dyDescent="0.25">
      <c r="A10612">
        <v>10611</v>
      </c>
      <c r="B10612" s="1" t="s">
        <v>8221</v>
      </c>
      <c r="C10612" t="str">
        <f t="shared" si="1332"/>
        <v>&lt;p class="indent"&gt;‘They like what your nephew did,’ she said.&lt;/p&gt;</v>
      </c>
      <c r="D10612">
        <f t="shared" si="1328"/>
        <v>1</v>
      </c>
      <c r="E10612" t="str">
        <f t="shared" si="1327"/>
        <v>end</v>
      </c>
      <c r="F10612" t="str">
        <f t="shared" si="1331"/>
        <v>&lt;p class="indent"&gt;‘They like what your nephew did,’ she said.&lt;/p&gt;</v>
      </c>
      <c r="G10612" t="str">
        <f t="shared" si="1333"/>
        <v>&lt;p class="indent"&gt;</v>
      </c>
      <c r="H10612">
        <v>1</v>
      </c>
      <c r="I10612">
        <f t="shared" si="1330"/>
        <v>48</v>
      </c>
      <c r="J10612">
        <f t="shared" ca="1" si="1329"/>
        <v>5207</v>
      </c>
      <c r="K10612" t="str">
        <f>IF(OR(E10612="start",AND(E10612="end",E10611="start")),"Y","N")</f>
        <v>N</v>
      </c>
      <c r="L10612" t="str">
        <f t="shared" si="1326"/>
        <v>&lt;p class="indent"&gt;‘They like what your nephew did,’ she said.&lt;/p&gt;</v>
      </c>
    </row>
    <row r="10613" spans="1:12" x14ac:dyDescent="0.25">
      <c r="A10613">
        <v>10612</v>
      </c>
      <c r="B10613" s="1" t="s">
        <v>8222</v>
      </c>
      <c r="C10613" t="str">
        <f t="shared" si="1332"/>
        <v>&lt;p class="indent"&gt;As the import of Feyd-Rautha’s gesture penetrated to the most distant seats, as the people saw the handlers carrying off the</v>
      </c>
      <c r="D10613">
        <f t="shared" si="1328"/>
        <v>1</v>
      </c>
      <c r="E10613" t="str">
        <f t="shared" si="1327"/>
        <v>end</v>
      </c>
      <c r="F10613" t="str">
        <f t="shared" si="1331"/>
        <v>&lt;p class="indent"&gt;As the import of Feyd-Rautha’s gesture penetrated to the most distant seats, as the people saw the handlers carrying off the</v>
      </c>
      <c r="G10613" t="str">
        <f t="shared" si="1333"/>
        <v>&lt;p class="indent"&gt;</v>
      </c>
      <c r="H10613">
        <v>1</v>
      </c>
      <c r="I10613">
        <f t="shared" si="1330"/>
        <v>48</v>
      </c>
      <c r="J10613">
        <f t="shared" ca="1" si="1329"/>
        <v>5208</v>
      </c>
      <c r="K10613" t="str">
        <f>IF(OR(E10613="start",AND(E10613="end",E10612="start")),"Y","N")</f>
        <v>N</v>
      </c>
      <c r="L10613" t="str">
        <f t="shared" si="1326"/>
        <v/>
      </c>
    </row>
    <row r="10614" spans="1:12" x14ac:dyDescent="0.25">
      <c r="A10614">
        <v>10613</v>
      </c>
      <c r="B10614" s="1" t="s">
        <v>8223</v>
      </c>
      <c r="C10614" t="str">
        <f t="shared" si="1332"/>
        <v>&lt;p class="indent"&gt;As the import of Feyd-Rautha’s gesture penetrated to the most distant seats, as the people saw the handlers carrying off the dead gladiator intact, the Baron watched them and realized she had interpreted the reaction correctly. The people were going</v>
      </c>
      <c r="D10614">
        <f t="shared" si="1328"/>
        <v>2</v>
      </c>
      <c r="E10614" t="str">
        <f t="shared" si="1327"/>
        <v>end</v>
      </c>
      <c r="F10614" t="str">
        <f t="shared" si="1331"/>
        <v>&lt;p class="indent"&gt;As the import of Feyd-Rautha’s gesture penetrated to the most distant seats, as the people saw the handlers carrying off the dead gladiator intact, the Baron watched them and realized she had interpreted the reaction correctly. The people were going</v>
      </c>
      <c r="G10614" t="str">
        <f t="shared" si="1333"/>
        <v>&lt;p class="indent"&gt;</v>
      </c>
      <c r="H10614">
        <v>1</v>
      </c>
      <c r="I10614">
        <f t="shared" si="1330"/>
        <v>48</v>
      </c>
      <c r="J10614">
        <f t="shared" ca="1" si="1329"/>
        <v>5208</v>
      </c>
      <c r="K10614" t="str">
        <f>IF(OR(E10614="start",AND(E10614="end",E10613="start")),"Y","N")</f>
        <v>N</v>
      </c>
      <c r="L10614" t="str">
        <f t="shared" si="1326"/>
        <v/>
      </c>
    </row>
    <row r="10615" spans="1:12" x14ac:dyDescent="0.25">
      <c r="A10615">
        <v>10614</v>
      </c>
      <c r="B10615" s="1" t="s">
        <v>8224</v>
      </c>
      <c r="C10615" t="str">
        <f t="shared" si="1332"/>
        <v>&lt;p class="indent"&gt;As the import of Feyd-Rautha’s gesture penetrated to the most distant seats, as the people saw the handlers carrying off the dead gladiator intact, the Baron watched them and realized she had interpreted the reaction correctly. The people were going wild, beating on each other, screaming and stamping.</v>
      </c>
      <c r="D10615">
        <f t="shared" si="1328"/>
        <v>3</v>
      </c>
      <c r="E10615" t="str">
        <f t="shared" si="1327"/>
        <v>end</v>
      </c>
      <c r="F10615" t="str">
        <f t="shared" si="1331"/>
        <v>&lt;p class="indent"&gt;As the import of Feyd-Rautha’s gesture penetrated to the most distant seats, as the people saw the handlers carrying off the dead gladiator intact, the Baron watched them and realized she had interpreted the reaction correctly. The people were going wild, beating on each other, screaming and stamping.</v>
      </c>
      <c r="G10615" t="str">
        <f t="shared" si="1333"/>
        <v>&lt;p class="indent"&gt;</v>
      </c>
      <c r="H10615">
        <v>1</v>
      </c>
      <c r="I10615">
        <f t="shared" si="1330"/>
        <v>48</v>
      </c>
      <c r="J10615">
        <f t="shared" ca="1" si="1329"/>
        <v>5208</v>
      </c>
      <c r="K10615" t="str">
        <f>IF(OR(E10615="start",AND(E10615="end",E10614="start")),"Y","N")</f>
        <v>N</v>
      </c>
      <c r="L10615" t="str">
        <f t="shared" si="1326"/>
        <v/>
      </c>
    </row>
    <row r="10616" spans="1:12" x14ac:dyDescent="0.25">
      <c r="A10616">
        <v>10615</v>
      </c>
      <c r="B10616" s="1" t="s">
        <v>9</v>
      </c>
      <c r="C10616" t="str">
        <f t="shared" si="1332"/>
        <v>&lt;p class="indent"&gt;As the import of Feyd-Rautha’s gesture penetrated to the most distant seats, as the people saw the handlers carrying off the dead gladiator intact, the Baron watched them and realized she had interpreted the reaction correctly. The people were going wild, beating on each other, screaming and stamping. &lt;/p&gt;</v>
      </c>
      <c r="D10616">
        <f t="shared" si="1328"/>
        <v>4</v>
      </c>
      <c r="E10616" t="str">
        <f t="shared" si="1327"/>
        <v>end</v>
      </c>
      <c r="F10616" t="str">
        <f t="shared" si="1331"/>
        <v>&lt;p class="indent"&gt;As the import of Feyd-Rautha’s gesture penetrated to the most distant seats, as the people saw the handlers carrying off the dead gladiator intact, the Baron watched them and realized she had interpreted the reaction correctly. The people were going wild, beating on each other, screaming and stamping. &lt;/p&gt;</v>
      </c>
      <c r="G10616" t="str">
        <f t="shared" si="1333"/>
        <v>&lt;p class="indent"&gt;</v>
      </c>
      <c r="H10616">
        <v>1</v>
      </c>
      <c r="I10616">
        <f t="shared" si="1330"/>
        <v>48</v>
      </c>
      <c r="J10616">
        <f t="shared" ca="1" si="1329"/>
        <v>5208</v>
      </c>
      <c r="K10616" t="str">
        <f>IF(OR(E10616="start",AND(E10616="end",E10615="start")),"Y","N")</f>
        <v>N</v>
      </c>
      <c r="L10616" t="str">
        <f t="shared" si="1326"/>
        <v>&lt;p class="indent"&gt;As the import of Feyd-Rautha’s gesture penetrated to the most distant seats, as the people saw the handlers carrying off the dead gladiator intact, the Baron watched them and realized she had interpreted the reaction correctly. The people were going wild, beating on each other, screaming and stamping. &lt;/p&gt;</v>
      </c>
    </row>
    <row r="10617" spans="1:12" x14ac:dyDescent="0.25">
      <c r="A10617">
        <v>10616</v>
      </c>
      <c r="B10617" s="1" t="s">
        <v>8225</v>
      </c>
      <c r="C10617" t="str">
        <f t="shared" si="1332"/>
        <v>&lt;p class="indent"&gt;The Baron spoke wearily. ‘I shall have to order a fete. You cannot send people home like this, their energies unspent. They</v>
      </c>
      <c r="D10617">
        <f t="shared" si="1328"/>
        <v>1</v>
      </c>
      <c r="E10617" t="str">
        <f t="shared" si="1327"/>
        <v>end</v>
      </c>
      <c r="F10617" t="str">
        <f t="shared" si="1331"/>
        <v>&lt;p class="indent"&gt;The Baron spoke wearily. ‘I shall have to order a fete. You cannot send people home like this, their energies unspent. They</v>
      </c>
      <c r="G10617" t="str">
        <f t="shared" si="1333"/>
        <v>&lt;p class="indent"&gt;</v>
      </c>
      <c r="H10617">
        <v>1</v>
      </c>
      <c r="I10617">
        <f t="shared" si="1330"/>
        <v>48</v>
      </c>
      <c r="J10617">
        <f t="shared" ca="1" si="1329"/>
        <v>5209</v>
      </c>
      <c r="K10617" t="str">
        <f>IF(OR(E10617="start",AND(E10617="end",E10616="start")),"Y","N")</f>
        <v>N</v>
      </c>
      <c r="L10617" t="str">
        <f t="shared" si="1326"/>
        <v/>
      </c>
    </row>
    <row r="10618" spans="1:12" x14ac:dyDescent="0.25">
      <c r="A10618">
        <v>10617</v>
      </c>
      <c r="B10618" s="1" t="s">
        <v>8226</v>
      </c>
      <c r="C10618" t="str">
        <f t="shared" si="1332"/>
        <v>&lt;p class="indent"&gt;The Baron spoke wearily. ‘I shall have to order a fete. You cannot send people home like this, their energies unspent. They must see that I share their elation.’ He gave a hand signal to the guard, and a servant above them dipped the Harkonnen orange</v>
      </c>
      <c r="D10618">
        <f t="shared" si="1328"/>
        <v>2</v>
      </c>
      <c r="E10618" t="str">
        <f t="shared" si="1327"/>
        <v>end</v>
      </c>
      <c r="F10618" t="str">
        <f t="shared" si="1331"/>
        <v>&lt;p class="indent"&gt;The Baron spoke wearily. ‘I shall have to order a fete. You cannot send people home like this, their energies unspent. They must see that I share their elation.’ He gave a hand signal to the guard, and a servant above them dipped the Harkonnen orange</v>
      </c>
      <c r="G10618" t="str">
        <f t="shared" si="1333"/>
        <v>&lt;p class="indent"&gt;</v>
      </c>
      <c r="H10618">
        <v>1</v>
      </c>
      <c r="I10618">
        <f t="shared" si="1330"/>
        <v>48</v>
      </c>
      <c r="J10618">
        <f t="shared" ca="1" si="1329"/>
        <v>5209</v>
      </c>
      <c r="K10618" t="str">
        <f>IF(OR(E10618="start",AND(E10618="end",E10617="start")),"Y","N")</f>
        <v>N</v>
      </c>
      <c r="L10618" t="str">
        <f t="shared" ref="L10618:L10681" si="1334">IF(D10618&gt;=D10619,F10618,"")</f>
        <v/>
      </c>
    </row>
    <row r="10619" spans="1:12" x14ac:dyDescent="0.25">
      <c r="A10619">
        <v>10618</v>
      </c>
      <c r="B10619" s="1" t="s">
        <v>8227</v>
      </c>
      <c r="C10619" t="str">
        <f t="shared" si="1332"/>
        <v>&lt;p class="indent"&gt;The Baron spoke wearily. ‘I shall have to order a fete. You cannot send people home like this, their energies unspent. They must see that I share their elation.’ He gave a hand signal to the guard, and a servant above them dipped the Harkonnen orange pennant over the box – once, twice, three times – signal for a fete.</v>
      </c>
      <c r="D10619">
        <f t="shared" si="1328"/>
        <v>3</v>
      </c>
      <c r="E10619" t="str">
        <f t="shared" si="1327"/>
        <v>end</v>
      </c>
      <c r="F10619" t="str">
        <f t="shared" si="1331"/>
        <v>&lt;p class="indent"&gt;The Baron spoke wearily. ‘I shall have to order a fete. You cannot send people home like this, their energies unspent. They must see that I share their elation.’ He gave a hand signal to the guard, and a servant above them dipped the Harkonnen orange pennant over the box – once, twice, three times – signal for a fete.</v>
      </c>
      <c r="G10619" t="str">
        <f t="shared" si="1333"/>
        <v>&lt;p class="indent"&gt;</v>
      </c>
      <c r="H10619">
        <v>1</v>
      </c>
      <c r="I10619">
        <f t="shared" si="1330"/>
        <v>48</v>
      </c>
      <c r="J10619">
        <f t="shared" ca="1" si="1329"/>
        <v>5209</v>
      </c>
      <c r="K10619" t="str">
        <f>IF(OR(E10619="start",AND(E10619="end",E10618="start")),"Y","N")</f>
        <v>N</v>
      </c>
      <c r="L10619" t="str">
        <f t="shared" si="1334"/>
        <v/>
      </c>
    </row>
    <row r="10620" spans="1:12" x14ac:dyDescent="0.25">
      <c r="A10620">
        <v>10619</v>
      </c>
      <c r="B10620" s="1" t="s">
        <v>9</v>
      </c>
      <c r="C10620" t="str">
        <f t="shared" si="1332"/>
        <v>&lt;p class="indent"&gt;The Baron spoke wearily. ‘I shall have to order a fete. You cannot send people home like this, their energies unspent. They must see that I share their elation.’ He gave a hand signal to the guard, and a servant above them dipped the Harkonnen orange pennant over the box – once, twice, three times – signal for a fete. &lt;/p&gt;</v>
      </c>
      <c r="D10620">
        <f t="shared" si="1328"/>
        <v>4</v>
      </c>
      <c r="E10620" t="str">
        <f t="shared" si="1327"/>
        <v>end</v>
      </c>
      <c r="F10620" t="str">
        <f t="shared" si="1331"/>
        <v>&lt;p class="indent"&gt;The Baron spoke wearily. ‘I shall have to order a fete. You cannot send people home like this, their energies unspent. They must see that I share their elation.’ He gave a hand signal to the guard, and a servant above them dipped the Harkonnen orange pennant over the box – once, twice, three times – signal for a fete. &lt;/p&gt;</v>
      </c>
      <c r="G10620" t="str">
        <f t="shared" si="1333"/>
        <v>&lt;p class="indent"&gt;</v>
      </c>
      <c r="H10620">
        <v>1</v>
      </c>
      <c r="I10620">
        <f t="shared" si="1330"/>
        <v>48</v>
      </c>
      <c r="J10620">
        <f t="shared" ca="1" si="1329"/>
        <v>5209</v>
      </c>
      <c r="K10620" t="str">
        <f>IF(OR(E10620="start",AND(E10620="end",E10619="start")),"Y","N")</f>
        <v>N</v>
      </c>
      <c r="L10620" t="str">
        <f t="shared" si="1334"/>
        <v>&lt;p class="indent"&gt;The Baron spoke wearily. ‘I shall have to order a fete. You cannot send people home like this, their energies unspent. They must see that I share their elation.’ He gave a hand signal to the guard, and a servant above them dipped the Harkonnen orange pennant over the box – once, twice, three times – signal for a fete. &lt;/p&gt;</v>
      </c>
    </row>
    <row r="10621" spans="1:12" x14ac:dyDescent="0.25">
      <c r="A10621">
        <v>10620</v>
      </c>
      <c r="B10621" s="1" t="s">
        <v>8228</v>
      </c>
      <c r="C10621" t="str">
        <f t="shared" si="1332"/>
        <v>&lt;p class="indent"&gt;Feyd-Rautha crossed the arena to stand beneath the golden box, his weapons sheathed, arms hanging at his sides. Above the</v>
      </c>
      <c r="D10621">
        <f t="shared" si="1328"/>
        <v>1</v>
      </c>
      <c r="E10621" t="str">
        <f t="shared" si="1327"/>
        <v>end</v>
      </c>
      <c r="F10621" t="str">
        <f t="shared" si="1331"/>
        <v>&lt;p class="indent"&gt;Feyd-Rautha crossed the arena to stand beneath the golden box, his weapons sheathed, arms hanging at his sides. Above the</v>
      </c>
      <c r="G10621" t="str">
        <f t="shared" si="1333"/>
        <v>&lt;p class="indent"&gt;</v>
      </c>
      <c r="H10621">
        <v>1</v>
      </c>
      <c r="I10621">
        <f t="shared" si="1330"/>
        <v>48</v>
      </c>
      <c r="J10621">
        <f t="shared" ca="1" si="1329"/>
        <v>5210</v>
      </c>
      <c r="K10621" t="str">
        <f>IF(OR(E10621="start",AND(E10621="end",E10620="start")),"Y","N")</f>
        <v>N</v>
      </c>
      <c r="L10621" t="str">
        <f t="shared" si="1334"/>
        <v/>
      </c>
    </row>
    <row r="10622" spans="1:12" x14ac:dyDescent="0.25">
      <c r="A10622">
        <v>10621</v>
      </c>
      <c r="B10622" s="1" t="s">
        <v>8229</v>
      </c>
      <c r="C10622" t="str">
        <f t="shared" si="1332"/>
        <v>&lt;p class="indent"&gt;Feyd-Rautha crossed the arena to stand beneath the golden box, his weapons sheathed, arms hanging at his sides. Above the undiminished frenzy of the crowd, he called: ‘A fete, Uncle?’</v>
      </c>
      <c r="D10622">
        <f t="shared" si="1328"/>
        <v>2</v>
      </c>
      <c r="E10622" t="str">
        <f t="shared" si="1327"/>
        <v>end</v>
      </c>
      <c r="F10622" t="str">
        <f t="shared" si="1331"/>
        <v>&lt;p class="indent"&gt;Feyd-Rautha crossed the arena to stand beneath the golden box, his weapons sheathed, arms hanging at his sides. Above the undiminished frenzy of the crowd, he called: ‘A fete, Uncle?’</v>
      </c>
      <c r="G10622" t="str">
        <f t="shared" si="1333"/>
        <v>&lt;p class="indent"&gt;</v>
      </c>
      <c r="H10622">
        <v>1</v>
      </c>
      <c r="I10622">
        <f t="shared" si="1330"/>
        <v>48</v>
      </c>
      <c r="J10622">
        <f t="shared" ca="1" si="1329"/>
        <v>5210</v>
      </c>
      <c r="K10622" t="str">
        <f>IF(OR(E10622="start",AND(E10622="end",E10621="start")),"Y","N")</f>
        <v>N</v>
      </c>
      <c r="L10622" t="str">
        <f t="shared" si="1334"/>
        <v/>
      </c>
    </row>
    <row r="10623" spans="1:12" x14ac:dyDescent="0.25">
      <c r="A10623">
        <v>10622</v>
      </c>
      <c r="B10623" s="1" t="s">
        <v>9</v>
      </c>
      <c r="C10623" t="str">
        <f t="shared" si="1332"/>
        <v>&lt;p class="indent"&gt;Feyd-Rautha crossed the arena to stand beneath the golden box, his weapons sheathed, arms hanging at his sides. Above the undiminished frenzy of the crowd, he called: ‘A fete, Uncle?’ &lt;/p&gt;</v>
      </c>
      <c r="D10623">
        <f t="shared" si="1328"/>
        <v>3</v>
      </c>
      <c r="E10623" t="str">
        <f t="shared" si="1327"/>
        <v>end</v>
      </c>
      <c r="F10623" t="str">
        <f t="shared" si="1331"/>
        <v>&lt;p class="indent"&gt;Feyd-Rautha crossed the arena to stand beneath the golden box, his weapons sheathed, arms hanging at his sides. Above the undiminished frenzy of the crowd, he called: ‘A fete, Uncle?’ &lt;/p&gt;</v>
      </c>
      <c r="G10623" t="str">
        <f t="shared" si="1333"/>
        <v>&lt;p class="indent"&gt;</v>
      </c>
      <c r="H10623">
        <v>1</v>
      </c>
      <c r="I10623">
        <f t="shared" si="1330"/>
        <v>48</v>
      </c>
      <c r="J10623">
        <f t="shared" ca="1" si="1329"/>
        <v>5210</v>
      </c>
      <c r="K10623" t="str">
        <f>IF(OR(E10623="start",AND(E10623="end",E10622="start")),"Y","N")</f>
        <v>N</v>
      </c>
      <c r="L10623" t="str">
        <f t="shared" si="1334"/>
        <v>&lt;p class="indent"&gt;Feyd-Rautha crossed the arena to stand beneath the golden box, his weapons sheathed, arms hanging at his sides. Above the undiminished frenzy of the crowd, he called: ‘A fete, Uncle?’ &lt;/p&gt;</v>
      </c>
    </row>
    <row r="10624" spans="1:12" x14ac:dyDescent="0.25">
      <c r="A10624">
        <v>10623</v>
      </c>
      <c r="B10624" s="1" t="s">
        <v>8230</v>
      </c>
      <c r="C10624" t="str">
        <f t="shared" si="1332"/>
        <v>&lt;p class="indent"&gt;The noise began to subside as people saw the conversation and waited.&lt;/p&gt;</v>
      </c>
      <c r="D10624">
        <f t="shared" si="1328"/>
        <v>1</v>
      </c>
      <c r="E10624" t="str">
        <f t="shared" si="1327"/>
        <v>end</v>
      </c>
      <c r="F10624" t="str">
        <f t="shared" si="1331"/>
        <v>&lt;p class="indent"&gt;The noise began to subside as people saw the conversation and waited.&lt;/p&gt;</v>
      </c>
      <c r="G10624" t="str">
        <f t="shared" si="1333"/>
        <v>&lt;p class="indent"&gt;</v>
      </c>
      <c r="H10624">
        <v>1</v>
      </c>
      <c r="I10624">
        <f t="shared" si="1330"/>
        <v>48</v>
      </c>
      <c r="J10624">
        <f t="shared" ca="1" si="1329"/>
        <v>5211</v>
      </c>
      <c r="K10624" t="str">
        <f>IF(OR(E10624="start",AND(E10624="end",E10623="start")),"Y","N")</f>
        <v>N</v>
      </c>
      <c r="L10624" t="str">
        <f t="shared" si="1334"/>
        <v>&lt;p class="indent"&gt;The noise began to subside as people saw the conversation and waited.&lt;/p&gt;</v>
      </c>
    </row>
    <row r="10625" spans="1:12" x14ac:dyDescent="0.25">
      <c r="A10625">
        <v>10624</v>
      </c>
      <c r="B10625" s="1" t="s">
        <v>8231</v>
      </c>
      <c r="C10625" t="str">
        <f t="shared" si="1332"/>
        <v>&lt;p class="indent"&gt;‘In your honor, Feyd!’ the Baron called down. And again, he caused the pennant to be dipped in signal.&lt;/p&gt;</v>
      </c>
      <c r="D10625">
        <f t="shared" si="1328"/>
        <v>1</v>
      </c>
      <c r="E10625" t="str">
        <f t="shared" si="1327"/>
        <v>end</v>
      </c>
      <c r="F10625" t="str">
        <f t="shared" si="1331"/>
        <v>&lt;p class="indent"&gt;‘In your honor, Feyd!’ the Baron called down. And again, he caused the pennant to be dipped in signal.&lt;/p&gt;</v>
      </c>
      <c r="G10625" t="str">
        <f t="shared" si="1333"/>
        <v>&lt;p class="indent"&gt;</v>
      </c>
      <c r="H10625">
        <v>1</v>
      </c>
      <c r="I10625">
        <f t="shared" si="1330"/>
        <v>48</v>
      </c>
      <c r="J10625">
        <f t="shared" ca="1" si="1329"/>
        <v>5212</v>
      </c>
      <c r="K10625" t="str">
        <f>IF(OR(E10625="start",AND(E10625="end",E10624="start")),"Y","N")</f>
        <v>N</v>
      </c>
      <c r="L10625" t="str">
        <f t="shared" si="1334"/>
        <v>&lt;p class="indent"&gt;‘In your honor, Feyd!’ the Baron called down. And again, he caused the pennant to be dipped in signal.&lt;/p&gt;</v>
      </c>
    </row>
    <row r="10626" spans="1:12" x14ac:dyDescent="0.25">
      <c r="A10626">
        <v>10625</v>
      </c>
      <c r="B10626" s="1" t="s">
        <v>8232</v>
      </c>
      <c r="C10626" t="str">
        <f t="shared" si="1332"/>
        <v>&lt;p class="indent"&gt;Across the arena, the pru-barriers had been dropped and young men were leaping down into the arena, racing toward Feyd-Rautha.&lt;/p&gt;</v>
      </c>
      <c r="D10626">
        <f t="shared" si="1328"/>
        <v>1</v>
      </c>
      <c r="E10626" t="str">
        <f t="shared" ref="E10626:E10689" si="1335">IFERROR(IF(FIND("blockquote",B10626)=2,"start","end"),E10625)</f>
        <v>end</v>
      </c>
      <c r="F10626" t="str">
        <f t="shared" si="1331"/>
        <v>&lt;p class="indent"&gt;Across the arena, the pru-barriers had been dropped and young men were leaping down into the arena, racing toward Feyd-Rautha.&lt;/p&gt;</v>
      </c>
      <c r="G10626" t="str">
        <f t="shared" si="1333"/>
        <v>&lt;p class="indent"&gt;</v>
      </c>
      <c r="H10626">
        <v>1</v>
      </c>
      <c r="I10626">
        <f t="shared" si="1330"/>
        <v>48</v>
      </c>
      <c r="J10626">
        <f t="shared" ca="1" si="1329"/>
        <v>5213</v>
      </c>
      <c r="K10626" t="str">
        <f>IF(OR(E10626="start",AND(E10626="end",E10625="start")),"Y","N")</f>
        <v>N</v>
      </c>
      <c r="L10626" t="str">
        <f t="shared" si="1334"/>
        <v>&lt;p class="indent"&gt;Across the arena, the pru-barriers had been dropped and young men were leaping down into the arena, racing toward Feyd-Rautha.&lt;/p&gt;</v>
      </c>
    </row>
    <row r="10627" spans="1:12" x14ac:dyDescent="0.25">
      <c r="A10627">
        <v>10626</v>
      </c>
      <c r="B10627" s="1" t="s">
        <v>8233</v>
      </c>
      <c r="C10627" t="str">
        <f t="shared" si="1332"/>
        <v>&lt;p class="indent"&gt;‘You ordered the pru-shields dropped, Baron?’ the Count asked.&lt;/p&gt;</v>
      </c>
      <c r="D10627">
        <f t="shared" ref="D10627:D10690" si="1336">IF(LEFT(B10627,2)="&lt;p",1,IF(LEFT(B10627,3)="&lt;h1",1,D10626+1))</f>
        <v>1</v>
      </c>
      <c r="E10627" t="str">
        <f t="shared" si="1335"/>
        <v>end</v>
      </c>
      <c r="F10627" t="str">
        <f t="shared" si="1331"/>
        <v>&lt;p class="indent"&gt;‘You ordered the pru-shields dropped, Baron?’ the Count asked.&lt;/p&gt;</v>
      </c>
      <c r="G10627" t="str">
        <f t="shared" si="1333"/>
        <v>&lt;p class="indent"&gt;</v>
      </c>
      <c r="H10627">
        <v>1</v>
      </c>
      <c r="I10627">
        <f t="shared" si="1330"/>
        <v>48</v>
      </c>
      <c r="J10627">
        <f t="shared" ref="J10627:J10690" ca="1" si="1337">IF(K10627="Y","",IF(D10627=1,1+MAX(OFFSET(J10627,-A10627+1,0,A10627-1)),MAX(OFFSET(J10627,-A10627+1,0,A10627-1))))</f>
        <v>5214</v>
      </c>
      <c r="K10627" t="str">
        <f>IF(OR(E10627="start",AND(E10627="end",E10626="start")),"Y","N")</f>
        <v>N</v>
      </c>
      <c r="L10627" t="str">
        <f t="shared" si="1334"/>
        <v>&lt;p class="indent"&gt;‘You ordered the pru-shields dropped, Baron?’ the Count asked.&lt;/p&gt;</v>
      </c>
    </row>
    <row r="10628" spans="1:12" x14ac:dyDescent="0.25">
      <c r="A10628">
        <v>10627</v>
      </c>
      <c r="B10628" s="1" t="s">
        <v>8234</v>
      </c>
      <c r="C10628" t="str">
        <f t="shared" si="1332"/>
        <v>&lt;p class="indent"&gt;‘No one will harm the lad,’ the Baron said. ‘He’s a hero.’&lt;/p&gt;</v>
      </c>
      <c r="D10628">
        <f t="shared" si="1336"/>
        <v>1</v>
      </c>
      <c r="E10628" t="str">
        <f t="shared" si="1335"/>
        <v>end</v>
      </c>
      <c r="F10628" t="str">
        <f t="shared" si="1331"/>
        <v>&lt;p class="indent"&gt;‘No one will harm the lad,’ the Baron said. ‘He’s a hero.’&lt;/p&gt;</v>
      </c>
      <c r="G10628" t="str">
        <f t="shared" si="1333"/>
        <v>&lt;p class="indent"&gt;</v>
      </c>
      <c r="H10628">
        <v>1</v>
      </c>
      <c r="I10628">
        <f t="shared" ref="I10628:I10691" si="1338">IF(AND(E10627="end",E10628="start"),I10627+1,I10627)</f>
        <v>48</v>
      </c>
      <c r="J10628">
        <f t="shared" ca="1" si="1337"/>
        <v>5215</v>
      </c>
      <c r="K10628" t="str">
        <f>IF(OR(E10628="start",AND(E10628="end",E10627="start")),"Y","N")</f>
        <v>N</v>
      </c>
      <c r="L10628" t="str">
        <f t="shared" si="1334"/>
        <v>&lt;p class="indent"&gt;‘No one will harm the lad,’ the Baron said. ‘He’s a hero.’&lt;/p&gt;</v>
      </c>
    </row>
    <row r="10629" spans="1:12" x14ac:dyDescent="0.25">
      <c r="A10629">
        <v>10628</v>
      </c>
      <c r="B10629" s="1" t="s">
        <v>8235</v>
      </c>
      <c r="C10629" t="str">
        <f t="shared" si="1332"/>
        <v>&lt;p class="indent"&gt;The first of the charging mass reached Feyd-Rautha, lifted him on their shoulders, began parading around the arena.&lt;/p&gt;</v>
      </c>
      <c r="D10629">
        <f t="shared" si="1336"/>
        <v>1</v>
      </c>
      <c r="E10629" t="str">
        <f t="shared" si="1335"/>
        <v>end</v>
      </c>
      <c r="F10629" t="str">
        <f t="shared" si="1331"/>
        <v>&lt;p class="indent"&gt;The first of the charging mass reached Feyd-Rautha, lifted him on their shoulders, began parading around the arena.&lt;/p&gt;</v>
      </c>
      <c r="G10629" t="str">
        <f t="shared" si="1333"/>
        <v>&lt;p class="indent"&gt;</v>
      </c>
      <c r="H10629">
        <v>1</v>
      </c>
      <c r="I10629">
        <f t="shared" si="1338"/>
        <v>48</v>
      </c>
      <c r="J10629">
        <f t="shared" ca="1" si="1337"/>
        <v>5216</v>
      </c>
      <c r="K10629" t="str">
        <f>IF(OR(E10629="start",AND(E10629="end",E10628="start")),"Y","N")</f>
        <v>N</v>
      </c>
      <c r="L10629" t="str">
        <f t="shared" si="1334"/>
        <v>&lt;p class="indent"&gt;The first of the charging mass reached Feyd-Rautha, lifted him on their shoulders, began parading around the arena.&lt;/p&gt;</v>
      </c>
    </row>
    <row r="10630" spans="1:12" x14ac:dyDescent="0.25">
      <c r="A10630">
        <v>10629</v>
      </c>
      <c r="B10630" s="1" t="s">
        <v>8236</v>
      </c>
      <c r="C10630" t="str">
        <f t="shared" si="1332"/>
        <v>&lt;p class="indent"&gt;‘He could walk unarmed and unshielded through the poorest quarters of Harko tonight,’ the Baron said. ‘They’d give him the</v>
      </c>
      <c r="D10630">
        <f t="shared" si="1336"/>
        <v>1</v>
      </c>
      <c r="E10630" t="str">
        <f t="shared" si="1335"/>
        <v>end</v>
      </c>
      <c r="F10630" t="str">
        <f t="shared" si="1331"/>
        <v>&lt;p class="indent"&gt;‘He could walk unarmed and unshielded through the poorest quarters of Harko tonight,’ the Baron said. ‘They’d give him the</v>
      </c>
      <c r="G10630" t="str">
        <f t="shared" si="1333"/>
        <v>&lt;p class="indent"&gt;</v>
      </c>
      <c r="H10630">
        <v>1</v>
      </c>
      <c r="I10630">
        <f t="shared" si="1338"/>
        <v>48</v>
      </c>
      <c r="J10630">
        <f t="shared" ca="1" si="1337"/>
        <v>5217</v>
      </c>
      <c r="K10630" t="str">
        <f>IF(OR(E10630="start",AND(E10630="end",E10629="start")),"Y","N")</f>
        <v>N</v>
      </c>
      <c r="L10630" t="str">
        <f t="shared" si="1334"/>
        <v/>
      </c>
    </row>
    <row r="10631" spans="1:12" x14ac:dyDescent="0.25">
      <c r="A10631">
        <v>10630</v>
      </c>
      <c r="B10631" s="1" t="s">
        <v>8237</v>
      </c>
      <c r="C10631" t="str">
        <f t="shared" si="1332"/>
        <v>&lt;p class="indent"&gt;‘He could walk unarmed and unshielded through the poorest quarters of Harko tonight,’ the Baron said. ‘They’d give him the last of their food and drink just for his company.’</v>
      </c>
      <c r="D10631">
        <f t="shared" si="1336"/>
        <v>2</v>
      </c>
      <c r="E10631" t="str">
        <f t="shared" si="1335"/>
        <v>end</v>
      </c>
      <c r="F10631" t="str">
        <f t="shared" si="1331"/>
        <v>&lt;p class="indent"&gt;‘He could walk unarmed and unshielded through the poorest quarters of Harko tonight,’ the Baron said. ‘They’d give him the last of their food and drink just for his company.’</v>
      </c>
      <c r="G10631" t="str">
        <f t="shared" si="1333"/>
        <v>&lt;p class="indent"&gt;</v>
      </c>
      <c r="H10631">
        <v>1</v>
      </c>
      <c r="I10631">
        <f t="shared" si="1338"/>
        <v>48</v>
      </c>
      <c r="J10631">
        <f t="shared" ca="1" si="1337"/>
        <v>5217</v>
      </c>
      <c r="K10631" t="str">
        <f>IF(OR(E10631="start",AND(E10631="end",E10630="start")),"Y","N")</f>
        <v>N</v>
      </c>
      <c r="L10631" t="str">
        <f t="shared" si="1334"/>
        <v/>
      </c>
    </row>
    <row r="10632" spans="1:12" x14ac:dyDescent="0.25">
      <c r="A10632">
        <v>10631</v>
      </c>
      <c r="B10632" s="1" t="s">
        <v>9</v>
      </c>
      <c r="C10632" t="str">
        <f t="shared" si="1332"/>
        <v>&lt;p class="indent"&gt;‘He could walk unarmed and unshielded through the poorest quarters of Harko tonight,’ the Baron said. ‘They’d give him the last of their food and drink just for his company.’ &lt;/p&gt;</v>
      </c>
      <c r="D10632">
        <f t="shared" si="1336"/>
        <v>3</v>
      </c>
      <c r="E10632" t="str">
        <f t="shared" si="1335"/>
        <v>end</v>
      </c>
      <c r="F10632" t="str">
        <f t="shared" si="1331"/>
        <v>&lt;p class="indent"&gt;‘He could walk unarmed and unshielded through the poorest quarters of Harko tonight,’ the Baron said. ‘They’d give him the last of their food and drink just for his company.’ &lt;/p&gt;</v>
      </c>
      <c r="G10632" t="str">
        <f t="shared" si="1333"/>
        <v>&lt;p class="indent"&gt;</v>
      </c>
      <c r="H10632">
        <v>1</v>
      </c>
      <c r="I10632">
        <f t="shared" si="1338"/>
        <v>48</v>
      </c>
      <c r="J10632">
        <f t="shared" ca="1" si="1337"/>
        <v>5217</v>
      </c>
      <c r="K10632" t="str">
        <f>IF(OR(E10632="start",AND(E10632="end",E10631="start")),"Y","N")</f>
        <v>N</v>
      </c>
      <c r="L10632" t="str">
        <f t="shared" si="1334"/>
        <v>&lt;p class="indent"&gt;‘He could walk unarmed and unshielded through the poorest quarters of Harko tonight,’ the Baron said. ‘They’d give him the last of their food and drink just for his company.’ &lt;/p&gt;</v>
      </c>
    </row>
    <row r="10633" spans="1:12" x14ac:dyDescent="0.25">
      <c r="A10633">
        <v>10632</v>
      </c>
      <c r="B10633" s="1" t="s">
        <v>8238</v>
      </c>
      <c r="C10633" t="str">
        <f t="shared" si="1332"/>
        <v>&lt;p class="indent"&gt;The Baron pushed himself from his chair, settled his weight into his suspensors. ‘You will forgive me, please. There are matters</v>
      </c>
      <c r="D10633">
        <f t="shared" si="1336"/>
        <v>1</v>
      </c>
      <c r="E10633" t="str">
        <f t="shared" si="1335"/>
        <v>end</v>
      </c>
      <c r="F10633" t="str">
        <f t="shared" si="1331"/>
        <v>&lt;p class="indent"&gt;The Baron pushed himself from his chair, settled his weight into his suspensors. ‘You will forgive me, please. There are matters</v>
      </c>
      <c r="G10633" t="str">
        <f t="shared" si="1333"/>
        <v>&lt;p class="indent"&gt;</v>
      </c>
      <c r="H10633">
        <v>1</v>
      </c>
      <c r="I10633">
        <f t="shared" si="1338"/>
        <v>48</v>
      </c>
      <c r="J10633">
        <f t="shared" ca="1" si="1337"/>
        <v>5218</v>
      </c>
      <c r="K10633" t="str">
        <f>IF(OR(E10633="start",AND(E10633="end",E10632="start")),"Y","N")</f>
        <v>N</v>
      </c>
      <c r="L10633" t="str">
        <f t="shared" si="1334"/>
        <v/>
      </c>
    </row>
    <row r="10634" spans="1:12" x14ac:dyDescent="0.25">
      <c r="A10634">
        <v>10633</v>
      </c>
      <c r="B10634" s="1" t="s">
        <v>8239</v>
      </c>
      <c r="C10634" t="str">
        <f t="shared" si="1332"/>
        <v>&lt;p class="indent"&gt;The Baron pushed himself from his chair, settled his weight into his suspensors. ‘You will forgive me, please. There are matters that require my immediate attention. The guard will see you to the keep.’</v>
      </c>
      <c r="D10634">
        <f t="shared" si="1336"/>
        <v>2</v>
      </c>
      <c r="E10634" t="str">
        <f t="shared" si="1335"/>
        <v>end</v>
      </c>
      <c r="F10634" t="str">
        <f t="shared" si="1331"/>
        <v>&lt;p class="indent"&gt;The Baron pushed himself from his chair, settled his weight into his suspensors. ‘You will forgive me, please. There are matters that require my immediate attention. The guard will see you to the keep.’</v>
      </c>
      <c r="G10634" t="str">
        <f t="shared" si="1333"/>
        <v>&lt;p class="indent"&gt;</v>
      </c>
      <c r="H10634">
        <v>1</v>
      </c>
      <c r="I10634">
        <f t="shared" si="1338"/>
        <v>48</v>
      </c>
      <c r="J10634">
        <f t="shared" ca="1" si="1337"/>
        <v>5218</v>
      </c>
      <c r="K10634" t="str">
        <f>IF(OR(E10634="start",AND(E10634="end",E10633="start")),"Y","N")</f>
        <v>N</v>
      </c>
      <c r="L10634" t="str">
        <f t="shared" si="1334"/>
        <v/>
      </c>
    </row>
    <row r="10635" spans="1:12" x14ac:dyDescent="0.25">
      <c r="A10635">
        <v>10634</v>
      </c>
      <c r="B10635" s="1" t="s">
        <v>9</v>
      </c>
      <c r="C10635" t="str">
        <f t="shared" si="1332"/>
        <v>&lt;p class="indent"&gt;The Baron pushed himself from his chair, settled his weight into his suspensors. ‘You will forgive me, please. There are matters that require my immediate attention. The guard will see you to the keep.’ &lt;/p&gt;</v>
      </c>
      <c r="D10635">
        <f t="shared" si="1336"/>
        <v>3</v>
      </c>
      <c r="E10635" t="str">
        <f t="shared" si="1335"/>
        <v>end</v>
      </c>
      <c r="F10635" t="str">
        <f t="shared" ref="F10635:F10698" si="1339">IF(AND(E10635="start",D10635&gt;=D10634),F10634&amp;" "&amp;B10635,C10635)</f>
        <v>&lt;p class="indent"&gt;The Baron pushed himself from his chair, settled his weight into his suspensors. ‘You will forgive me, please. There are matters that require my immediate attention. The guard will see you to the keep.’ &lt;/p&gt;</v>
      </c>
      <c r="G10635" t="str">
        <f t="shared" si="1333"/>
        <v>&lt;p class="indent"&gt;</v>
      </c>
      <c r="H10635">
        <v>1</v>
      </c>
      <c r="I10635">
        <f t="shared" si="1338"/>
        <v>48</v>
      </c>
      <c r="J10635">
        <f t="shared" ca="1" si="1337"/>
        <v>5218</v>
      </c>
      <c r="K10635" t="str">
        <f>IF(OR(E10635="start",AND(E10635="end",E10634="start")),"Y","N")</f>
        <v>N</v>
      </c>
      <c r="L10635" t="str">
        <f t="shared" si="1334"/>
        <v>&lt;p class="indent"&gt;The Baron pushed himself from his chair, settled his weight into his suspensors. ‘You will forgive me, please. There are matters that require my immediate attention. The guard will see you to the keep.’ &lt;/p&gt;</v>
      </c>
    </row>
    <row r="10636" spans="1:12" x14ac:dyDescent="0.25">
      <c r="A10636">
        <v>10635</v>
      </c>
      <c r="B10636" s="1" t="s">
        <v>8240</v>
      </c>
      <c r="C10636" t="str">
        <f t="shared" si="1332"/>
        <v>&lt;p class="indent"&gt;The Count arose, bowed. ‘Certainly, Baron. We’re looking &lt;a id="page382"/&gt;forward to the fete. I’ve ah-h-h-mm-m-m never seen a Harkonnen fete.’</v>
      </c>
      <c r="D10636">
        <f t="shared" si="1336"/>
        <v>1</v>
      </c>
      <c r="E10636" t="str">
        <f t="shared" si="1335"/>
        <v>end</v>
      </c>
      <c r="F10636" t="str">
        <f t="shared" si="1339"/>
        <v>&lt;p class="indent"&gt;The Count arose, bowed. ‘Certainly, Baron. We’re looking &lt;a id="page382"/&gt;forward to the fete. I’ve ah-h-h-mm-m-m never seen a Harkonnen fete.’</v>
      </c>
      <c r="G10636" t="str">
        <f t="shared" si="1333"/>
        <v>&lt;p class="indent"&gt;</v>
      </c>
      <c r="H10636">
        <v>1</v>
      </c>
      <c r="I10636">
        <f t="shared" si="1338"/>
        <v>48</v>
      </c>
      <c r="J10636">
        <f t="shared" ca="1" si="1337"/>
        <v>5219</v>
      </c>
      <c r="K10636" t="str">
        <f>IF(OR(E10636="start",AND(E10636="end",E10635="start")),"Y","N")</f>
        <v>N</v>
      </c>
      <c r="L10636" t="str">
        <f t="shared" si="1334"/>
        <v/>
      </c>
    </row>
    <row r="10637" spans="1:12" x14ac:dyDescent="0.25">
      <c r="A10637">
        <v>10636</v>
      </c>
      <c r="B10637" s="1" t="s">
        <v>9</v>
      </c>
      <c r="C10637" t="str">
        <f t="shared" si="1332"/>
        <v>&lt;p class="indent"&gt;The Count arose, bowed. ‘Certainly, Baron. We’re looking &lt;a id="page382"/&gt;forward to the fete. I’ve ah-h-h-mm-m-m never seen a Harkonnen fete.’ &lt;/p&gt;</v>
      </c>
      <c r="D10637">
        <f t="shared" si="1336"/>
        <v>2</v>
      </c>
      <c r="E10637" t="str">
        <f t="shared" si="1335"/>
        <v>end</v>
      </c>
      <c r="F10637" t="str">
        <f t="shared" si="1339"/>
        <v>&lt;p class="indent"&gt;The Count arose, bowed. ‘Certainly, Baron. We’re looking &lt;a id="page382"/&gt;forward to the fete. I’ve ah-h-h-mm-m-m never seen a Harkonnen fete.’ &lt;/p&gt;</v>
      </c>
      <c r="G10637" t="str">
        <f t="shared" si="1333"/>
        <v>&lt;p class="indent"&gt;</v>
      </c>
      <c r="H10637">
        <v>1</v>
      </c>
      <c r="I10637">
        <f t="shared" si="1338"/>
        <v>48</v>
      </c>
      <c r="J10637">
        <f t="shared" ca="1" si="1337"/>
        <v>5219</v>
      </c>
      <c r="K10637" t="str">
        <f>IF(OR(E10637="start",AND(E10637="end",E10636="start")),"Y","N")</f>
        <v>N</v>
      </c>
      <c r="L10637" t="str">
        <f t="shared" si="1334"/>
        <v>&lt;p class="indent"&gt;The Count arose, bowed. ‘Certainly, Baron. We’re looking &lt;a id="page382"/&gt;forward to the fete. I’ve ah-h-h-mm-m-m never seen a Harkonnen fete.’ &lt;/p&gt;</v>
      </c>
    </row>
    <row r="10638" spans="1:12" x14ac:dyDescent="0.25">
      <c r="A10638">
        <v>10637</v>
      </c>
      <c r="B10638" s="1" t="s">
        <v>8241</v>
      </c>
      <c r="C10638" t="str">
        <f t="shared" si="1332"/>
        <v>&lt;p class="indent"&gt;‘Yes,’ the Baron said. ‘The fete.’ He turned, was enveloped by guards as he stepped into the private exit from the box.&lt;/p&gt;</v>
      </c>
      <c r="D10638">
        <f t="shared" si="1336"/>
        <v>1</v>
      </c>
      <c r="E10638" t="str">
        <f t="shared" si="1335"/>
        <v>end</v>
      </c>
      <c r="F10638" t="str">
        <f t="shared" si="1339"/>
        <v>&lt;p class="indent"&gt;‘Yes,’ the Baron said. ‘The fete.’ He turned, was enveloped by guards as he stepped into the private exit from the box.&lt;/p&gt;</v>
      </c>
      <c r="G10638" t="str">
        <f t="shared" si="1333"/>
        <v>&lt;p class="indent"&gt;</v>
      </c>
      <c r="H10638">
        <v>1</v>
      </c>
      <c r="I10638">
        <f t="shared" si="1338"/>
        <v>48</v>
      </c>
      <c r="J10638">
        <f t="shared" ca="1" si="1337"/>
        <v>5220</v>
      </c>
      <c r="K10638" t="str">
        <f>IF(OR(E10638="start",AND(E10638="end",E10637="start")),"Y","N")</f>
        <v>N</v>
      </c>
      <c r="L10638" t="str">
        <f t="shared" si="1334"/>
        <v>&lt;p class="indent"&gt;‘Yes,’ the Baron said. ‘The fete.’ He turned, was enveloped by guards as he stepped into the private exit from the box.&lt;/p&gt;</v>
      </c>
    </row>
    <row r="10639" spans="1:12" x14ac:dyDescent="0.25">
      <c r="A10639">
        <v>10638</v>
      </c>
      <c r="B10639" s="1" t="s">
        <v>8242</v>
      </c>
      <c r="C10639" t="str">
        <f t="shared" si="1332"/>
        <v>&lt;p class="indent"&gt;A guard captain bowed to Count Fenring. ‘Your orders, my Lord?’&lt;/p&gt;</v>
      </c>
      <c r="D10639">
        <f t="shared" si="1336"/>
        <v>1</v>
      </c>
      <c r="E10639" t="str">
        <f t="shared" si="1335"/>
        <v>end</v>
      </c>
      <c r="F10639" t="str">
        <f t="shared" si="1339"/>
        <v>&lt;p class="indent"&gt;A guard captain bowed to Count Fenring. ‘Your orders, my Lord?’&lt;/p&gt;</v>
      </c>
      <c r="G10639" t="str">
        <f t="shared" si="1333"/>
        <v>&lt;p class="indent"&gt;</v>
      </c>
      <c r="H10639">
        <v>1</v>
      </c>
      <c r="I10639">
        <f t="shared" si="1338"/>
        <v>48</v>
      </c>
      <c r="J10639">
        <f t="shared" ca="1" si="1337"/>
        <v>5221</v>
      </c>
      <c r="K10639" t="str">
        <f>IF(OR(E10639="start",AND(E10639="end",E10638="start")),"Y","N")</f>
        <v>N</v>
      </c>
      <c r="L10639" t="str">
        <f t="shared" si="1334"/>
        <v>&lt;p class="indent"&gt;A guard captain bowed to Count Fenring. ‘Your orders, my Lord?’&lt;/p&gt;</v>
      </c>
    </row>
    <row r="10640" spans="1:12" x14ac:dyDescent="0.25">
      <c r="A10640">
        <v>10639</v>
      </c>
      <c r="B10640" s="1" t="s">
        <v>8243</v>
      </c>
      <c r="C10640" t="str">
        <f t="shared" si="1332"/>
        <v>&lt;p class="indent"&gt;‘We will ah-h-h wait for the worst mm-m-m crush to um-m-m pass,’ the Count said.&lt;/p&gt;</v>
      </c>
      <c r="D10640">
        <f t="shared" si="1336"/>
        <v>1</v>
      </c>
      <c r="E10640" t="str">
        <f t="shared" si="1335"/>
        <v>end</v>
      </c>
      <c r="F10640" t="str">
        <f t="shared" si="1339"/>
        <v>&lt;p class="indent"&gt;‘We will ah-h-h wait for the worst mm-m-m crush to um-m-m pass,’ the Count said.&lt;/p&gt;</v>
      </c>
      <c r="G10640" t="str">
        <f t="shared" si="1333"/>
        <v>&lt;p class="indent"&gt;</v>
      </c>
      <c r="H10640">
        <v>1</v>
      </c>
      <c r="I10640">
        <f t="shared" si="1338"/>
        <v>48</v>
      </c>
      <c r="J10640">
        <f t="shared" ca="1" si="1337"/>
        <v>5222</v>
      </c>
      <c r="K10640" t="str">
        <f>IF(OR(E10640="start",AND(E10640="end",E10639="start")),"Y","N")</f>
        <v>N</v>
      </c>
      <c r="L10640" t="str">
        <f t="shared" si="1334"/>
        <v>&lt;p class="indent"&gt;‘We will ah-h-h wait for the worst mm-m-m crush to um-m-m pass,’ the Count said.&lt;/p&gt;</v>
      </c>
    </row>
    <row r="10641" spans="1:12" x14ac:dyDescent="0.25">
      <c r="A10641">
        <v>10640</v>
      </c>
      <c r="B10641" s="1" t="s">
        <v>8244</v>
      </c>
      <c r="C10641" t="str">
        <f t="shared" si="1332"/>
        <v>&lt;p class="indent"&gt;‘Yes, m’Lord.’ The man bowed himself back three paces.&lt;/p&gt;</v>
      </c>
      <c r="D10641">
        <f t="shared" si="1336"/>
        <v>1</v>
      </c>
      <c r="E10641" t="str">
        <f t="shared" si="1335"/>
        <v>end</v>
      </c>
      <c r="F10641" t="str">
        <f t="shared" si="1339"/>
        <v>&lt;p class="indent"&gt;‘Yes, m’Lord.’ The man bowed himself back three paces.&lt;/p&gt;</v>
      </c>
      <c r="G10641" t="str">
        <f t="shared" si="1333"/>
        <v>&lt;p class="indent"&gt;</v>
      </c>
      <c r="H10641">
        <v>1</v>
      </c>
      <c r="I10641">
        <f t="shared" si="1338"/>
        <v>48</v>
      </c>
      <c r="J10641">
        <f t="shared" ca="1" si="1337"/>
        <v>5223</v>
      </c>
      <c r="K10641" t="str">
        <f>IF(OR(E10641="start",AND(E10641="end",E10640="start")),"Y","N")</f>
        <v>N</v>
      </c>
      <c r="L10641" t="str">
        <f t="shared" si="1334"/>
        <v>&lt;p class="indent"&gt;‘Yes, m’Lord.’ The man bowed himself back three paces.&lt;/p&gt;</v>
      </c>
    </row>
    <row r="10642" spans="1:12" x14ac:dyDescent="0.25">
      <c r="A10642">
        <v>10641</v>
      </c>
      <c r="B10642" s="1" t="s">
        <v>8245</v>
      </c>
      <c r="C10642" t="str">
        <f t="shared" si="1332"/>
        <v>&lt;p class="indent"&gt;Count Fenring faced his lady, spoke again in their personal humming-code tongue: ‘You saw it, of course?’&lt;/p&gt;</v>
      </c>
      <c r="D10642">
        <f t="shared" si="1336"/>
        <v>1</v>
      </c>
      <c r="E10642" t="str">
        <f t="shared" si="1335"/>
        <v>end</v>
      </c>
      <c r="F10642" t="str">
        <f t="shared" si="1339"/>
        <v>&lt;p class="indent"&gt;Count Fenring faced his lady, spoke again in their personal humming-code tongue: ‘You saw it, of course?’&lt;/p&gt;</v>
      </c>
      <c r="G10642" t="str">
        <f t="shared" si="1333"/>
        <v>&lt;p class="indent"&gt;</v>
      </c>
      <c r="H10642">
        <v>1</v>
      </c>
      <c r="I10642">
        <f t="shared" si="1338"/>
        <v>48</v>
      </c>
      <c r="J10642">
        <f t="shared" ca="1" si="1337"/>
        <v>5224</v>
      </c>
      <c r="K10642" t="str">
        <f>IF(OR(E10642="start",AND(E10642="end",E10641="start")),"Y","N")</f>
        <v>N</v>
      </c>
      <c r="L10642" t="str">
        <f t="shared" si="1334"/>
        <v>&lt;p class="indent"&gt;Count Fenring faced his lady, spoke again in their personal humming-code tongue: ‘You saw it, of course?’&lt;/p&gt;</v>
      </c>
    </row>
    <row r="10643" spans="1:12" x14ac:dyDescent="0.25">
      <c r="A10643">
        <v>10642</v>
      </c>
      <c r="B10643" s="1" t="s">
        <v>8246</v>
      </c>
      <c r="C10643" t="str">
        <f t="shared" si="1332"/>
        <v>&lt;p class="indent"&gt;In the same humming tongue, she said: ‘The lad knew the gladiator wouldn’t be drugged. There was a moment of fear, yes, but</v>
      </c>
      <c r="D10643">
        <f t="shared" si="1336"/>
        <v>1</v>
      </c>
      <c r="E10643" t="str">
        <f t="shared" si="1335"/>
        <v>end</v>
      </c>
      <c r="F10643" t="str">
        <f t="shared" si="1339"/>
        <v>&lt;p class="indent"&gt;In the same humming tongue, she said: ‘The lad knew the gladiator wouldn’t be drugged. There was a moment of fear, yes, but</v>
      </c>
      <c r="G10643" t="str">
        <f t="shared" si="1333"/>
        <v>&lt;p class="indent"&gt;</v>
      </c>
      <c r="H10643">
        <v>1</v>
      </c>
      <c r="I10643">
        <f t="shared" si="1338"/>
        <v>48</v>
      </c>
      <c r="J10643">
        <f t="shared" ca="1" si="1337"/>
        <v>5225</v>
      </c>
      <c r="K10643" t="str">
        <f>IF(OR(E10643="start",AND(E10643="end",E10642="start")),"Y","N")</f>
        <v>N</v>
      </c>
      <c r="L10643" t="str">
        <f t="shared" si="1334"/>
        <v/>
      </c>
    </row>
    <row r="10644" spans="1:12" x14ac:dyDescent="0.25">
      <c r="A10644">
        <v>10643</v>
      </c>
      <c r="B10644" s="1" t="s">
        <v>8247</v>
      </c>
      <c r="C10644" t="str">
        <f t="shared" si="1332"/>
        <v>&lt;p class="indent"&gt;In the same humming tongue, she said: ‘The lad knew the gladiator wouldn’t be drugged. There was a moment of fear, yes, but no surprise.’</v>
      </c>
      <c r="D10644">
        <f t="shared" si="1336"/>
        <v>2</v>
      </c>
      <c r="E10644" t="str">
        <f t="shared" si="1335"/>
        <v>end</v>
      </c>
      <c r="F10644" t="str">
        <f t="shared" si="1339"/>
        <v>&lt;p class="indent"&gt;In the same humming tongue, she said: ‘The lad knew the gladiator wouldn’t be drugged. There was a moment of fear, yes, but no surprise.’</v>
      </c>
      <c r="G10644" t="str">
        <f t="shared" si="1333"/>
        <v>&lt;p class="indent"&gt;</v>
      </c>
      <c r="H10644">
        <v>1</v>
      </c>
      <c r="I10644">
        <f t="shared" si="1338"/>
        <v>48</v>
      </c>
      <c r="J10644">
        <f t="shared" ca="1" si="1337"/>
        <v>5225</v>
      </c>
      <c r="K10644" t="str">
        <f>IF(OR(E10644="start",AND(E10644="end",E10643="start")),"Y","N")</f>
        <v>N</v>
      </c>
      <c r="L10644" t="str">
        <f t="shared" si="1334"/>
        <v/>
      </c>
    </row>
    <row r="10645" spans="1:12" x14ac:dyDescent="0.25">
      <c r="A10645">
        <v>10644</v>
      </c>
      <c r="B10645" s="1" t="s">
        <v>9</v>
      </c>
      <c r="C10645" t="str">
        <f t="shared" si="1332"/>
        <v>&lt;p class="indent"&gt;In the same humming tongue, she said: ‘The lad knew the gladiator wouldn’t be drugged. There was a moment of fear, yes, but no surprise.’ &lt;/p&gt;</v>
      </c>
      <c r="D10645">
        <f t="shared" si="1336"/>
        <v>3</v>
      </c>
      <c r="E10645" t="str">
        <f t="shared" si="1335"/>
        <v>end</v>
      </c>
      <c r="F10645" t="str">
        <f t="shared" si="1339"/>
        <v>&lt;p class="indent"&gt;In the same humming tongue, she said: ‘The lad knew the gladiator wouldn’t be drugged. There was a moment of fear, yes, but no surprise.’ &lt;/p&gt;</v>
      </c>
      <c r="G10645" t="str">
        <f t="shared" si="1333"/>
        <v>&lt;p class="indent"&gt;</v>
      </c>
      <c r="H10645">
        <v>1</v>
      </c>
      <c r="I10645">
        <f t="shared" si="1338"/>
        <v>48</v>
      </c>
      <c r="J10645">
        <f t="shared" ca="1" si="1337"/>
        <v>5225</v>
      </c>
      <c r="K10645" t="str">
        <f>IF(OR(E10645="start",AND(E10645="end",E10644="start")),"Y","N")</f>
        <v>N</v>
      </c>
      <c r="L10645" t="str">
        <f t="shared" si="1334"/>
        <v>&lt;p class="indent"&gt;In the same humming tongue, she said: ‘The lad knew the gladiator wouldn’t be drugged. There was a moment of fear, yes, but no surprise.’ &lt;/p&gt;</v>
      </c>
    </row>
    <row r="10646" spans="1:12" x14ac:dyDescent="0.25">
      <c r="A10646">
        <v>10645</v>
      </c>
      <c r="B10646" s="1" t="s">
        <v>8248</v>
      </c>
      <c r="C10646" t="str">
        <f t="shared" si="1332"/>
        <v>&lt;p class="indent"&gt;‘It was planned,’ he said. ‘The entire performance.’&lt;/p&gt;</v>
      </c>
      <c r="D10646">
        <f t="shared" si="1336"/>
        <v>1</v>
      </c>
      <c r="E10646" t="str">
        <f t="shared" si="1335"/>
        <v>end</v>
      </c>
      <c r="F10646" t="str">
        <f t="shared" si="1339"/>
        <v>&lt;p class="indent"&gt;‘It was planned,’ he said. ‘The entire performance.’&lt;/p&gt;</v>
      </c>
      <c r="G10646" t="str">
        <f t="shared" si="1333"/>
        <v>&lt;p class="indent"&gt;</v>
      </c>
      <c r="H10646">
        <v>1</v>
      </c>
      <c r="I10646">
        <f t="shared" si="1338"/>
        <v>48</v>
      </c>
      <c r="J10646">
        <f t="shared" ca="1" si="1337"/>
        <v>5226</v>
      </c>
      <c r="K10646" t="str">
        <f>IF(OR(E10646="start",AND(E10646="end",E10645="start")),"Y","N")</f>
        <v>N</v>
      </c>
      <c r="L10646" t="str">
        <f t="shared" si="1334"/>
        <v>&lt;p class="indent"&gt;‘It was planned,’ he said. ‘The entire performance.’&lt;/p&gt;</v>
      </c>
    </row>
    <row r="10647" spans="1:12" x14ac:dyDescent="0.25">
      <c r="A10647">
        <v>10646</v>
      </c>
      <c r="B10647" s="1" t="s">
        <v>8249</v>
      </c>
      <c r="C10647" t="str">
        <f t="shared" si="1332"/>
        <v>&lt;p class="indent"&gt;‘Without a doubt.’&lt;/p&gt;</v>
      </c>
      <c r="D10647">
        <f t="shared" si="1336"/>
        <v>1</v>
      </c>
      <c r="E10647" t="str">
        <f t="shared" si="1335"/>
        <v>end</v>
      </c>
      <c r="F10647" t="str">
        <f t="shared" si="1339"/>
        <v>&lt;p class="indent"&gt;‘Without a doubt.’&lt;/p&gt;</v>
      </c>
      <c r="G10647" t="str">
        <f t="shared" si="1333"/>
        <v>&lt;p class="indent"&gt;</v>
      </c>
      <c r="H10647">
        <v>1</v>
      </c>
      <c r="I10647">
        <f t="shared" si="1338"/>
        <v>48</v>
      </c>
      <c r="J10647">
        <f t="shared" ca="1" si="1337"/>
        <v>5227</v>
      </c>
      <c r="K10647" t="str">
        <f>IF(OR(E10647="start",AND(E10647="end",E10646="start")),"Y","N")</f>
        <v>N</v>
      </c>
      <c r="L10647" t="str">
        <f t="shared" si="1334"/>
        <v>&lt;p class="indent"&gt;‘Without a doubt.’&lt;/p&gt;</v>
      </c>
    </row>
    <row r="10648" spans="1:12" x14ac:dyDescent="0.25">
      <c r="A10648">
        <v>10647</v>
      </c>
      <c r="B10648" s="1" t="s">
        <v>8250</v>
      </c>
      <c r="C10648" t="str">
        <f t="shared" si="1332"/>
        <v>&lt;p class="indent"&gt;‘It stinks of Hawat.’&lt;/p&gt;</v>
      </c>
      <c r="D10648">
        <f t="shared" si="1336"/>
        <v>1</v>
      </c>
      <c r="E10648" t="str">
        <f t="shared" si="1335"/>
        <v>end</v>
      </c>
      <c r="F10648" t="str">
        <f t="shared" si="1339"/>
        <v>&lt;p class="indent"&gt;‘It stinks of Hawat.’&lt;/p&gt;</v>
      </c>
      <c r="G10648" t="str">
        <f t="shared" si="1333"/>
        <v>&lt;p class="indent"&gt;</v>
      </c>
      <c r="H10648">
        <v>1</v>
      </c>
      <c r="I10648">
        <f t="shared" si="1338"/>
        <v>48</v>
      </c>
      <c r="J10648">
        <f t="shared" ca="1" si="1337"/>
        <v>5228</v>
      </c>
      <c r="K10648" t="str">
        <f>IF(OR(E10648="start",AND(E10648="end",E10647="start")),"Y","N")</f>
        <v>N</v>
      </c>
      <c r="L10648" t="str">
        <f t="shared" si="1334"/>
        <v>&lt;p class="indent"&gt;‘It stinks of Hawat.’&lt;/p&gt;</v>
      </c>
    </row>
    <row r="10649" spans="1:12" x14ac:dyDescent="0.25">
      <c r="A10649">
        <v>10648</v>
      </c>
      <c r="B10649" s="1" t="s">
        <v>8251</v>
      </c>
      <c r="C10649" t="str">
        <f t="shared" si="1332"/>
        <v>&lt;p class="indent"&gt;‘Indeed,’ she said.&lt;/p&gt;</v>
      </c>
      <c r="D10649">
        <f t="shared" si="1336"/>
        <v>1</v>
      </c>
      <c r="E10649" t="str">
        <f t="shared" si="1335"/>
        <v>end</v>
      </c>
      <c r="F10649" t="str">
        <f t="shared" si="1339"/>
        <v>&lt;p class="indent"&gt;‘Indeed,’ she said.&lt;/p&gt;</v>
      </c>
      <c r="G10649" t="str">
        <f t="shared" si="1333"/>
        <v>&lt;p class="indent"&gt;</v>
      </c>
      <c r="H10649">
        <v>1</v>
      </c>
      <c r="I10649">
        <f t="shared" si="1338"/>
        <v>48</v>
      </c>
      <c r="J10649">
        <f t="shared" ca="1" si="1337"/>
        <v>5229</v>
      </c>
      <c r="K10649" t="str">
        <f>IF(OR(E10649="start",AND(E10649="end",E10648="start")),"Y","N")</f>
        <v>N</v>
      </c>
      <c r="L10649" t="str">
        <f t="shared" si="1334"/>
        <v>&lt;p class="indent"&gt;‘Indeed,’ she said.&lt;/p&gt;</v>
      </c>
    </row>
    <row r="10650" spans="1:12" x14ac:dyDescent="0.25">
      <c r="A10650">
        <v>10649</v>
      </c>
      <c r="B10650" s="1" t="s">
        <v>8252</v>
      </c>
      <c r="C10650" t="str">
        <f t="shared" si="1332"/>
        <v>&lt;p class="indent"&gt;‘I demanded earlier that the Baron eliminate Hawat.’&lt;/p&gt;</v>
      </c>
      <c r="D10650">
        <f t="shared" si="1336"/>
        <v>1</v>
      </c>
      <c r="E10650" t="str">
        <f t="shared" si="1335"/>
        <v>end</v>
      </c>
      <c r="F10650" t="str">
        <f t="shared" si="1339"/>
        <v>&lt;p class="indent"&gt;‘I demanded earlier that the Baron eliminate Hawat.’&lt;/p&gt;</v>
      </c>
      <c r="G10650" t="str">
        <f t="shared" si="1333"/>
        <v>&lt;p class="indent"&gt;</v>
      </c>
      <c r="H10650">
        <v>1</v>
      </c>
      <c r="I10650">
        <f t="shared" si="1338"/>
        <v>48</v>
      </c>
      <c r="J10650">
        <f t="shared" ca="1" si="1337"/>
        <v>5230</v>
      </c>
      <c r="K10650" t="str">
        <f>IF(OR(E10650="start",AND(E10650="end",E10649="start")),"Y","N")</f>
        <v>N</v>
      </c>
      <c r="L10650" t="str">
        <f t="shared" si="1334"/>
        <v>&lt;p class="indent"&gt;‘I demanded earlier that the Baron eliminate Hawat.’&lt;/p&gt;</v>
      </c>
    </row>
    <row r="10651" spans="1:12" x14ac:dyDescent="0.25">
      <c r="A10651">
        <v>10650</v>
      </c>
      <c r="B10651" s="1" t="s">
        <v>8253</v>
      </c>
      <c r="C10651" t="str">
        <f t="shared" si="1332"/>
        <v>&lt;p class="indent"&gt;‘That was an error, my dear.’&lt;/p&gt;</v>
      </c>
      <c r="D10651">
        <f t="shared" si="1336"/>
        <v>1</v>
      </c>
      <c r="E10651" t="str">
        <f t="shared" si="1335"/>
        <v>end</v>
      </c>
      <c r="F10651" t="str">
        <f t="shared" si="1339"/>
        <v>&lt;p class="indent"&gt;‘That was an error, my dear.’&lt;/p&gt;</v>
      </c>
      <c r="G10651" t="str">
        <f t="shared" si="1333"/>
        <v>&lt;p class="indent"&gt;</v>
      </c>
      <c r="H10651">
        <v>1</v>
      </c>
      <c r="I10651">
        <f t="shared" si="1338"/>
        <v>48</v>
      </c>
      <c r="J10651">
        <f t="shared" ca="1" si="1337"/>
        <v>5231</v>
      </c>
      <c r="K10651" t="str">
        <f>IF(OR(E10651="start",AND(E10651="end",E10650="start")),"Y","N")</f>
        <v>N</v>
      </c>
      <c r="L10651" t="str">
        <f t="shared" si="1334"/>
        <v>&lt;p class="indent"&gt;‘That was an error, my dear.’&lt;/p&gt;</v>
      </c>
    </row>
    <row r="10652" spans="1:12" x14ac:dyDescent="0.25">
      <c r="A10652">
        <v>10651</v>
      </c>
      <c r="B10652" s="1" t="s">
        <v>8254</v>
      </c>
      <c r="C10652" t="str">
        <f t="shared" si="1332"/>
        <v>&lt;p class="indent"&gt;‘I see that now.’&lt;/p&gt;</v>
      </c>
      <c r="D10652">
        <f t="shared" si="1336"/>
        <v>1</v>
      </c>
      <c r="E10652" t="str">
        <f t="shared" si="1335"/>
        <v>end</v>
      </c>
      <c r="F10652" t="str">
        <f t="shared" si="1339"/>
        <v>&lt;p class="indent"&gt;‘I see that now.’&lt;/p&gt;</v>
      </c>
      <c r="G10652" t="str">
        <f t="shared" si="1333"/>
        <v>&lt;p class="indent"&gt;</v>
      </c>
      <c r="H10652">
        <v>1</v>
      </c>
      <c r="I10652">
        <f t="shared" si="1338"/>
        <v>48</v>
      </c>
      <c r="J10652">
        <f t="shared" ca="1" si="1337"/>
        <v>5232</v>
      </c>
      <c r="K10652" t="str">
        <f>IF(OR(E10652="start",AND(E10652="end",E10651="start")),"Y","N")</f>
        <v>N</v>
      </c>
      <c r="L10652" t="str">
        <f t="shared" si="1334"/>
        <v>&lt;p class="indent"&gt;‘I see that now.’&lt;/p&gt;</v>
      </c>
    </row>
    <row r="10653" spans="1:12" x14ac:dyDescent="0.25">
      <c r="A10653">
        <v>10652</v>
      </c>
      <c r="B10653" s="1" t="s">
        <v>8255</v>
      </c>
      <c r="C10653" t="str">
        <f t="shared" ref="C10653:C10716" si="1340">IF(LEFT(B10653,2)="&lt;p",B10653,C10652&amp;" "&amp;B10653)</f>
        <v>&lt;p class="indent"&gt;‘The Harkonnens may have a new Baron ere long.’&lt;/p&gt;</v>
      </c>
      <c r="D10653">
        <f t="shared" si="1336"/>
        <v>1</v>
      </c>
      <c r="E10653" t="str">
        <f t="shared" si="1335"/>
        <v>end</v>
      </c>
      <c r="F10653" t="str">
        <f t="shared" si="1339"/>
        <v>&lt;p class="indent"&gt;‘The Harkonnens may have a new Baron ere long.’&lt;/p&gt;</v>
      </c>
      <c r="G10653" t="str">
        <f t="shared" si="1333"/>
        <v>&lt;p class="indent"&gt;</v>
      </c>
      <c r="H10653">
        <v>1</v>
      </c>
      <c r="I10653">
        <f t="shared" si="1338"/>
        <v>48</v>
      </c>
      <c r="J10653">
        <f t="shared" ca="1" si="1337"/>
        <v>5233</v>
      </c>
      <c r="K10653" t="str">
        <f>IF(OR(E10653="start",AND(E10653="end",E10652="start")),"Y","N")</f>
        <v>N</v>
      </c>
      <c r="L10653" t="str">
        <f t="shared" si="1334"/>
        <v>&lt;p class="indent"&gt;‘The Harkonnens may have a new Baron ere long.’&lt;/p&gt;</v>
      </c>
    </row>
    <row r="10654" spans="1:12" x14ac:dyDescent="0.25">
      <c r="A10654">
        <v>10653</v>
      </c>
      <c r="B10654" s="1" t="s">
        <v>8256</v>
      </c>
      <c r="C10654" t="str">
        <f t="shared" si="1340"/>
        <v>&lt;p class="indent"&gt;‘If that’s Hawat’s plan.’&lt;/p&gt;</v>
      </c>
      <c r="D10654">
        <f t="shared" si="1336"/>
        <v>1</v>
      </c>
      <c r="E10654" t="str">
        <f t="shared" si="1335"/>
        <v>end</v>
      </c>
      <c r="F10654" t="str">
        <f t="shared" si="1339"/>
        <v>&lt;p class="indent"&gt;‘If that’s Hawat’s plan.’&lt;/p&gt;</v>
      </c>
      <c r="G10654" t="str">
        <f t="shared" si="1333"/>
        <v>&lt;p class="indent"&gt;</v>
      </c>
      <c r="H10654">
        <v>1</v>
      </c>
      <c r="I10654">
        <f t="shared" si="1338"/>
        <v>48</v>
      </c>
      <c r="J10654">
        <f t="shared" ca="1" si="1337"/>
        <v>5234</v>
      </c>
      <c r="K10654" t="str">
        <f>IF(OR(E10654="start",AND(E10654="end",E10653="start")),"Y","N")</f>
        <v>N</v>
      </c>
      <c r="L10654" t="str">
        <f t="shared" si="1334"/>
        <v>&lt;p class="indent"&gt;‘If that’s Hawat’s plan.’&lt;/p&gt;</v>
      </c>
    </row>
    <row r="10655" spans="1:12" x14ac:dyDescent="0.25">
      <c r="A10655">
        <v>10654</v>
      </c>
      <c r="B10655" s="1" t="s">
        <v>8257</v>
      </c>
      <c r="C10655" t="str">
        <f t="shared" si="1340"/>
        <v>&lt;p class="indent"&gt;‘That will bear examination, true,’ she said.&lt;/p&gt;</v>
      </c>
      <c r="D10655">
        <f t="shared" si="1336"/>
        <v>1</v>
      </c>
      <c r="E10655" t="str">
        <f t="shared" si="1335"/>
        <v>end</v>
      </c>
      <c r="F10655" t="str">
        <f t="shared" si="1339"/>
        <v>&lt;p class="indent"&gt;‘That will bear examination, true,’ she said.&lt;/p&gt;</v>
      </c>
      <c r="G10655" t="str">
        <f t="shared" si="1333"/>
        <v>&lt;p class="indent"&gt;</v>
      </c>
      <c r="H10655">
        <v>1</v>
      </c>
      <c r="I10655">
        <f t="shared" si="1338"/>
        <v>48</v>
      </c>
      <c r="J10655">
        <f t="shared" ca="1" si="1337"/>
        <v>5235</v>
      </c>
      <c r="K10655" t="str">
        <f>IF(OR(E10655="start",AND(E10655="end",E10654="start")),"Y","N")</f>
        <v>N</v>
      </c>
      <c r="L10655" t="str">
        <f t="shared" si="1334"/>
        <v>&lt;p class="indent"&gt;‘That will bear examination, true,’ she said.&lt;/p&gt;</v>
      </c>
    </row>
    <row r="10656" spans="1:12" x14ac:dyDescent="0.25">
      <c r="A10656">
        <v>10655</v>
      </c>
      <c r="B10656" s="1" t="s">
        <v>8258</v>
      </c>
      <c r="C10656" t="str">
        <f t="shared" si="1340"/>
        <v>&lt;p class="indent"&gt;‘The young one will be more amenable to control.’&lt;/p&gt;</v>
      </c>
      <c r="D10656">
        <f t="shared" si="1336"/>
        <v>1</v>
      </c>
      <c r="E10656" t="str">
        <f t="shared" si="1335"/>
        <v>end</v>
      </c>
      <c r="F10656" t="str">
        <f t="shared" si="1339"/>
        <v>&lt;p class="indent"&gt;‘The young one will be more amenable to control.’&lt;/p&gt;</v>
      </c>
      <c r="G10656" t="str">
        <f t="shared" si="1333"/>
        <v>&lt;p class="indent"&gt;</v>
      </c>
      <c r="H10656">
        <v>1</v>
      </c>
      <c r="I10656">
        <f t="shared" si="1338"/>
        <v>48</v>
      </c>
      <c r="J10656">
        <f t="shared" ca="1" si="1337"/>
        <v>5236</v>
      </c>
      <c r="K10656" t="str">
        <f>IF(OR(E10656="start",AND(E10656="end",E10655="start")),"Y","N")</f>
        <v>N</v>
      </c>
      <c r="L10656" t="str">
        <f t="shared" si="1334"/>
        <v>&lt;p class="indent"&gt;‘The young one will be more amenable to control.’&lt;/p&gt;</v>
      </c>
    </row>
    <row r="10657" spans="1:12" x14ac:dyDescent="0.25">
      <c r="A10657">
        <v>10656</v>
      </c>
      <c r="B10657" s="1" t="s">
        <v>8259</v>
      </c>
      <c r="C10657" t="str">
        <f t="shared" si="1340"/>
        <v>&lt;p class="indent"&gt;‘For us … after tonight,’ she said.&lt;/p&gt;</v>
      </c>
      <c r="D10657">
        <f t="shared" si="1336"/>
        <v>1</v>
      </c>
      <c r="E10657" t="str">
        <f t="shared" si="1335"/>
        <v>end</v>
      </c>
      <c r="F10657" t="str">
        <f t="shared" si="1339"/>
        <v>&lt;p class="indent"&gt;‘For us … after tonight,’ she said.&lt;/p&gt;</v>
      </c>
      <c r="G10657" t="str">
        <f t="shared" si="1333"/>
        <v>&lt;p class="indent"&gt;</v>
      </c>
      <c r="H10657">
        <v>1</v>
      </c>
      <c r="I10657">
        <f t="shared" si="1338"/>
        <v>48</v>
      </c>
      <c r="J10657">
        <f t="shared" ca="1" si="1337"/>
        <v>5237</v>
      </c>
      <c r="K10657" t="str">
        <f>IF(OR(E10657="start",AND(E10657="end",E10656="start")),"Y","N")</f>
        <v>N</v>
      </c>
      <c r="L10657" t="str">
        <f t="shared" si="1334"/>
        <v>&lt;p class="indent"&gt;‘For us … after tonight,’ she said.&lt;/p&gt;</v>
      </c>
    </row>
    <row r="10658" spans="1:12" x14ac:dyDescent="0.25">
      <c r="A10658">
        <v>10657</v>
      </c>
      <c r="B10658" s="1" t="s">
        <v>8260</v>
      </c>
      <c r="C10658" t="str">
        <f t="shared" si="1340"/>
        <v>&lt;p class="indent"&gt;‘You don’t anticipate difficulty seducing him, my little brood-mother?’&lt;/p&gt;</v>
      </c>
      <c r="D10658">
        <f t="shared" si="1336"/>
        <v>1</v>
      </c>
      <c r="E10658" t="str">
        <f t="shared" si="1335"/>
        <v>end</v>
      </c>
      <c r="F10658" t="str">
        <f t="shared" si="1339"/>
        <v>&lt;p class="indent"&gt;‘You don’t anticipate difficulty seducing him, my little brood-mother?’&lt;/p&gt;</v>
      </c>
      <c r="G10658" t="str">
        <f t="shared" si="1333"/>
        <v>&lt;p class="indent"&gt;</v>
      </c>
      <c r="H10658">
        <v>1</v>
      </c>
      <c r="I10658">
        <f t="shared" si="1338"/>
        <v>48</v>
      </c>
      <c r="J10658">
        <f t="shared" ca="1" si="1337"/>
        <v>5238</v>
      </c>
      <c r="K10658" t="str">
        <f>IF(OR(E10658="start",AND(E10658="end",E10657="start")),"Y","N")</f>
        <v>N</v>
      </c>
      <c r="L10658" t="str">
        <f t="shared" si="1334"/>
        <v>&lt;p class="indent"&gt;‘You don’t anticipate difficulty seducing him, my little brood-mother?’&lt;/p&gt;</v>
      </c>
    </row>
    <row r="10659" spans="1:12" x14ac:dyDescent="0.25">
      <c r="A10659">
        <v>10658</v>
      </c>
      <c r="B10659" s="1" t="s">
        <v>8261</v>
      </c>
      <c r="C10659" t="str">
        <f t="shared" si="1340"/>
        <v>&lt;p class="indent"&gt;‘No, my love. You saw how he looked at me.’&lt;/p&gt;</v>
      </c>
      <c r="D10659">
        <f t="shared" si="1336"/>
        <v>1</v>
      </c>
      <c r="E10659" t="str">
        <f t="shared" si="1335"/>
        <v>end</v>
      </c>
      <c r="F10659" t="str">
        <f t="shared" si="1339"/>
        <v>&lt;p class="indent"&gt;‘No, my love. You saw how he looked at me.’&lt;/p&gt;</v>
      </c>
      <c r="G10659" t="str">
        <f t="shared" si="1333"/>
        <v>&lt;p class="indent"&gt;</v>
      </c>
      <c r="H10659">
        <v>1</v>
      </c>
      <c r="I10659">
        <f t="shared" si="1338"/>
        <v>48</v>
      </c>
      <c r="J10659">
        <f t="shared" ca="1" si="1337"/>
        <v>5239</v>
      </c>
      <c r="K10659" t="str">
        <f>IF(OR(E10659="start",AND(E10659="end",E10658="start")),"Y","N")</f>
        <v>N</v>
      </c>
      <c r="L10659" t="str">
        <f t="shared" si="1334"/>
        <v>&lt;p class="indent"&gt;‘No, my love. You saw how he looked at me.’&lt;/p&gt;</v>
      </c>
    </row>
    <row r="10660" spans="1:12" x14ac:dyDescent="0.25">
      <c r="A10660">
        <v>10659</v>
      </c>
      <c r="B10660" s="1" t="s">
        <v>8262</v>
      </c>
      <c r="C10660" t="str">
        <f t="shared" si="1340"/>
        <v>&lt;p class="indent"&gt;‘Yes, and I can see now why we must have that bloodline.’&lt;/p&gt;</v>
      </c>
      <c r="D10660">
        <f t="shared" si="1336"/>
        <v>1</v>
      </c>
      <c r="E10660" t="str">
        <f t="shared" si="1335"/>
        <v>end</v>
      </c>
      <c r="F10660" t="str">
        <f t="shared" si="1339"/>
        <v>&lt;p class="indent"&gt;‘Yes, and I can see now why we must have that bloodline.’&lt;/p&gt;</v>
      </c>
      <c r="G10660" t="str">
        <f t="shared" si="1333"/>
        <v>&lt;p class="indent"&gt;</v>
      </c>
      <c r="H10660">
        <v>1</v>
      </c>
      <c r="I10660">
        <f t="shared" si="1338"/>
        <v>48</v>
      </c>
      <c r="J10660">
        <f t="shared" ca="1" si="1337"/>
        <v>5240</v>
      </c>
      <c r="K10660" t="str">
        <f>IF(OR(E10660="start",AND(E10660="end",E10659="start")),"Y","N")</f>
        <v>N</v>
      </c>
      <c r="L10660" t="str">
        <f t="shared" si="1334"/>
        <v>&lt;p class="indent"&gt;‘Yes, and I can see now why we must have that bloodline.’&lt;/p&gt;</v>
      </c>
    </row>
    <row r="10661" spans="1:12" x14ac:dyDescent="0.25">
      <c r="A10661">
        <v>10660</v>
      </c>
      <c r="B10661" s="1" t="s">
        <v>8263</v>
      </c>
      <c r="C10661" t="str">
        <f t="shared" si="1340"/>
        <v>&lt;p class="indent"&gt;‘Indeed, and it’s obvious we must have a hold on him. I’ll plant deep in his deepest self the necessary prana-bindu phrases</v>
      </c>
      <c r="D10661">
        <f t="shared" si="1336"/>
        <v>1</v>
      </c>
      <c r="E10661" t="str">
        <f t="shared" si="1335"/>
        <v>end</v>
      </c>
      <c r="F10661" t="str">
        <f t="shared" si="1339"/>
        <v>&lt;p class="indent"&gt;‘Indeed, and it’s obvious we must have a hold on him. I’ll plant deep in his deepest self the necessary prana-bindu phrases</v>
      </c>
      <c r="G10661" t="str">
        <f t="shared" si="1333"/>
        <v>&lt;p class="indent"&gt;</v>
      </c>
      <c r="H10661">
        <v>1</v>
      </c>
      <c r="I10661">
        <f t="shared" si="1338"/>
        <v>48</v>
      </c>
      <c r="J10661">
        <f t="shared" ca="1" si="1337"/>
        <v>5241</v>
      </c>
      <c r="K10661" t="str">
        <f>IF(OR(E10661="start",AND(E10661="end",E10660="start")),"Y","N")</f>
        <v>N</v>
      </c>
      <c r="L10661" t="str">
        <f t="shared" si="1334"/>
        <v/>
      </c>
    </row>
    <row r="10662" spans="1:12" x14ac:dyDescent="0.25">
      <c r="A10662">
        <v>10661</v>
      </c>
      <c r="B10662" s="1" t="s">
        <v>8264</v>
      </c>
      <c r="C10662" t="str">
        <f t="shared" si="1340"/>
        <v>&lt;p class="indent"&gt;‘Indeed, and it’s obvious we must have a hold on him. I’ll plant deep in his deepest self the necessary prana-bindu phrases to bend him.’</v>
      </c>
      <c r="D10662">
        <f t="shared" si="1336"/>
        <v>2</v>
      </c>
      <c r="E10662" t="str">
        <f t="shared" si="1335"/>
        <v>end</v>
      </c>
      <c r="F10662" t="str">
        <f t="shared" si="1339"/>
        <v>&lt;p class="indent"&gt;‘Indeed, and it’s obvious we must have a hold on him. I’ll plant deep in his deepest self the necessary prana-bindu phrases to bend him.’</v>
      </c>
      <c r="G10662" t="str">
        <f t="shared" ref="G10662:G10725" si="1341">IFERROR(LEFT(F10662,FIND("&gt;",F10662)),G10661)</f>
        <v>&lt;p class="indent"&gt;</v>
      </c>
      <c r="H10662">
        <v>1</v>
      </c>
      <c r="I10662">
        <f t="shared" si="1338"/>
        <v>48</v>
      </c>
      <c r="J10662">
        <f t="shared" ca="1" si="1337"/>
        <v>5241</v>
      </c>
      <c r="K10662" t="str">
        <f>IF(OR(E10662="start",AND(E10662="end",E10661="start")),"Y","N")</f>
        <v>N</v>
      </c>
      <c r="L10662" t="str">
        <f t="shared" si="1334"/>
        <v/>
      </c>
    </row>
    <row r="10663" spans="1:12" x14ac:dyDescent="0.25">
      <c r="A10663">
        <v>10662</v>
      </c>
      <c r="B10663" s="1" t="s">
        <v>9</v>
      </c>
      <c r="C10663" t="str">
        <f t="shared" si="1340"/>
        <v>&lt;p class="indent"&gt;‘Indeed, and it’s obvious we must have a hold on him. I’ll plant deep in his deepest self the necessary prana-bindu phrases to bend him.’ &lt;/p&gt;</v>
      </c>
      <c r="D10663">
        <f t="shared" si="1336"/>
        <v>3</v>
      </c>
      <c r="E10663" t="str">
        <f t="shared" si="1335"/>
        <v>end</v>
      </c>
      <c r="F10663" t="str">
        <f t="shared" si="1339"/>
        <v>&lt;p class="indent"&gt;‘Indeed, and it’s obvious we must have a hold on him. I’ll plant deep in his deepest self the necessary prana-bindu phrases to bend him.’ &lt;/p&gt;</v>
      </c>
      <c r="G10663" t="str">
        <f t="shared" si="1341"/>
        <v>&lt;p class="indent"&gt;</v>
      </c>
      <c r="H10663">
        <v>1</v>
      </c>
      <c r="I10663">
        <f t="shared" si="1338"/>
        <v>48</v>
      </c>
      <c r="J10663">
        <f t="shared" ca="1" si="1337"/>
        <v>5241</v>
      </c>
      <c r="K10663" t="str">
        <f>IF(OR(E10663="start",AND(E10663="end",E10662="start")),"Y","N")</f>
        <v>N</v>
      </c>
      <c r="L10663" t="str">
        <f t="shared" si="1334"/>
        <v>&lt;p class="indent"&gt;‘Indeed, and it’s obvious we must have a hold on him. I’ll plant deep in his deepest self the necessary prana-bindu phrases to bend him.’ &lt;/p&gt;</v>
      </c>
    </row>
    <row r="10664" spans="1:12" x14ac:dyDescent="0.25">
      <c r="A10664">
        <v>10663</v>
      </c>
      <c r="B10664" s="1" t="s">
        <v>8265</v>
      </c>
      <c r="C10664" t="str">
        <f t="shared" si="1340"/>
        <v>&lt;p class="indent"&gt;‘We’ll leave as soon as possible – as soon as you’re sure,’ he said.&lt;/p&gt;</v>
      </c>
      <c r="D10664">
        <f t="shared" si="1336"/>
        <v>1</v>
      </c>
      <c r="E10664" t="str">
        <f t="shared" si="1335"/>
        <v>end</v>
      </c>
      <c r="F10664" t="str">
        <f t="shared" si="1339"/>
        <v>&lt;p class="indent"&gt;‘We’ll leave as soon as possible – as soon as you’re sure,’ he said.&lt;/p&gt;</v>
      </c>
      <c r="G10664" t="str">
        <f t="shared" si="1341"/>
        <v>&lt;p class="indent"&gt;</v>
      </c>
      <c r="H10664">
        <v>1</v>
      </c>
      <c r="I10664">
        <f t="shared" si="1338"/>
        <v>48</v>
      </c>
      <c r="J10664">
        <f t="shared" ca="1" si="1337"/>
        <v>5242</v>
      </c>
      <c r="K10664" t="str">
        <f>IF(OR(E10664="start",AND(E10664="end",E10663="start")),"Y","N")</f>
        <v>N</v>
      </c>
      <c r="L10664" t="str">
        <f t="shared" si="1334"/>
        <v>&lt;p class="indent"&gt;‘We’ll leave as soon as possible – as soon as you’re sure,’ he said.&lt;/p&gt;</v>
      </c>
    </row>
    <row r="10665" spans="1:12" x14ac:dyDescent="0.25">
      <c r="A10665">
        <v>10664</v>
      </c>
      <c r="B10665" s="1" t="s">
        <v>8266</v>
      </c>
      <c r="C10665" t="str">
        <f t="shared" si="1340"/>
        <v>&lt;p class="indent"&gt;She shuddered. ‘By all means. I should not want to bear a child in this terrible place.’&lt;/p&gt;</v>
      </c>
      <c r="D10665">
        <f t="shared" si="1336"/>
        <v>1</v>
      </c>
      <c r="E10665" t="str">
        <f t="shared" si="1335"/>
        <v>end</v>
      </c>
      <c r="F10665" t="str">
        <f t="shared" si="1339"/>
        <v>&lt;p class="indent"&gt;She shuddered. ‘By all means. I should not want to bear a child in this terrible place.’&lt;/p&gt;</v>
      </c>
      <c r="G10665" t="str">
        <f t="shared" si="1341"/>
        <v>&lt;p class="indent"&gt;</v>
      </c>
      <c r="H10665">
        <v>1</v>
      </c>
      <c r="I10665">
        <f t="shared" si="1338"/>
        <v>48</v>
      </c>
      <c r="J10665">
        <f t="shared" ca="1" si="1337"/>
        <v>5243</v>
      </c>
      <c r="K10665" t="str">
        <f>IF(OR(E10665="start",AND(E10665="end",E10664="start")),"Y","N")</f>
        <v>N</v>
      </c>
      <c r="L10665" t="str">
        <f t="shared" si="1334"/>
        <v>&lt;p class="indent"&gt;She shuddered. ‘By all means. I should not want to bear a child in this terrible place.’&lt;/p&gt;</v>
      </c>
    </row>
    <row r="10666" spans="1:12" x14ac:dyDescent="0.25">
      <c r="A10666">
        <v>10665</v>
      </c>
      <c r="B10666" s="1" t="s">
        <v>8267</v>
      </c>
      <c r="C10666" t="str">
        <f t="shared" si="1340"/>
        <v>&lt;p class="indent"&gt;‘The things we do in the name of humanity,’ he said.&lt;/p&gt;</v>
      </c>
      <c r="D10666">
        <f t="shared" si="1336"/>
        <v>1</v>
      </c>
      <c r="E10666" t="str">
        <f t="shared" si="1335"/>
        <v>end</v>
      </c>
      <c r="F10666" t="str">
        <f t="shared" si="1339"/>
        <v>&lt;p class="indent"&gt;‘The things we do in the name of humanity,’ he said.&lt;/p&gt;</v>
      </c>
      <c r="G10666" t="str">
        <f t="shared" si="1341"/>
        <v>&lt;p class="indent"&gt;</v>
      </c>
      <c r="H10666">
        <v>1</v>
      </c>
      <c r="I10666">
        <f t="shared" si="1338"/>
        <v>48</v>
      </c>
      <c r="J10666">
        <f t="shared" ca="1" si="1337"/>
        <v>5244</v>
      </c>
      <c r="K10666" t="str">
        <f>IF(OR(E10666="start",AND(E10666="end",E10665="start")),"Y","N")</f>
        <v>N</v>
      </c>
      <c r="L10666" t="str">
        <f t="shared" si="1334"/>
        <v>&lt;p class="indent"&gt;‘The things we do in the name of humanity,’ he said.&lt;/p&gt;</v>
      </c>
    </row>
    <row r="10667" spans="1:12" x14ac:dyDescent="0.25">
      <c r="A10667">
        <v>10666</v>
      </c>
      <c r="B10667" s="1" t="s">
        <v>8268</v>
      </c>
      <c r="C10667" t="str">
        <f t="shared" si="1340"/>
        <v>&lt;p class="indent"&gt;&lt;a id="page383"/&gt;‘Yours is the easy part,’ she said.</v>
      </c>
      <c r="D10667">
        <f t="shared" si="1336"/>
        <v>1</v>
      </c>
      <c r="E10667" t="str">
        <f t="shared" si="1335"/>
        <v>end</v>
      </c>
      <c r="F10667" t="str">
        <f t="shared" si="1339"/>
        <v>&lt;p class="indent"&gt;&lt;a id="page383"/&gt;‘Yours is the easy part,’ she said.</v>
      </c>
      <c r="G10667" t="str">
        <f t="shared" si="1341"/>
        <v>&lt;p class="indent"&gt;</v>
      </c>
      <c r="H10667">
        <v>1</v>
      </c>
      <c r="I10667">
        <f t="shared" si="1338"/>
        <v>48</v>
      </c>
      <c r="J10667">
        <f t="shared" ca="1" si="1337"/>
        <v>5245</v>
      </c>
      <c r="K10667" t="str">
        <f>IF(OR(E10667="start",AND(E10667="end",E10666="start")),"Y","N")</f>
        <v>N</v>
      </c>
      <c r="L10667" t="str">
        <f t="shared" si="1334"/>
        <v/>
      </c>
    </row>
    <row r="10668" spans="1:12" x14ac:dyDescent="0.25">
      <c r="A10668">
        <v>10667</v>
      </c>
      <c r="B10668" s="1" t="s">
        <v>9</v>
      </c>
      <c r="C10668" t="str">
        <f t="shared" si="1340"/>
        <v>&lt;p class="indent"&gt;&lt;a id="page383"/&gt;‘Yours is the easy part,’ she said. &lt;/p&gt;</v>
      </c>
      <c r="D10668">
        <f t="shared" si="1336"/>
        <v>2</v>
      </c>
      <c r="E10668" t="str">
        <f t="shared" si="1335"/>
        <v>end</v>
      </c>
      <c r="F10668" t="str">
        <f t="shared" si="1339"/>
        <v>&lt;p class="indent"&gt;&lt;a id="page383"/&gt;‘Yours is the easy part,’ she said. &lt;/p&gt;</v>
      </c>
      <c r="G10668" t="str">
        <f t="shared" si="1341"/>
        <v>&lt;p class="indent"&gt;</v>
      </c>
      <c r="H10668">
        <v>1</v>
      </c>
      <c r="I10668">
        <f t="shared" si="1338"/>
        <v>48</v>
      </c>
      <c r="J10668">
        <f t="shared" ca="1" si="1337"/>
        <v>5245</v>
      </c>
      <c r="K10668" t="str">
        <f>IF(OR(E10668="start",AND(E10668="end",E10667="start")),"Y","N")</f>
        <v>N</v>
      </c>
      <c r="L10668" t="str">
        <f t="shared" si="1334"/>
        <v>&lt;p class="indent"&gt;&lt;a id="page383"/&gt;‘Yours is the easy part,’ she said. &lt;/p&gt;</v>
      </c>
    </row>
    <row r="10669" spans="1:12" x14ac:dyDescent="0.25">
      <c r="A10669">
        <v>10668</v>
      </c>
      <c r="B10669" s="1" t="s">
        <v>8269</v>
      </c>
      <c r="C10669" t="str">
        <f t="shared" si="1340"/>
        <v>&lt;p class="indent"&gt;‘There &lt;em&gt;are&lt;/em&gt; some ancient prejudices I overcome,’ he said. ‘They’re quite primordial, you know.’</v>
      </c>
      <c r="D10669">
        <f t="shared" si="1336"/>
        <v>1</v>
      </c>
      <c r="E10669" t="str">
        <f t="shared" si="1335"/>
        <v>end</v>
      </c>
      <c r="F10669" t="str">
        <f t="shared" si="1339"/>
        <v>&lt;p class="indent"&gt;‘There &lt;em&gt;are&lt;/em&gt; some ancient prejudices I overcome,’ he said. ‘They’re quite primordial, you know.’</v>
      </c>
      <c r="G10669" t="str">
        <f t="shared" si="1341"/>
        <v>&lt;p class="indent"&gt;</v>
      </c>
      <c r="H10669">
        <v>1</v>
      </c>
      <c r="I10669">
        <f t="shared" si="1338"/>
        <v>48</v>
      </c>
      <c r="J10669">
        <f t="shared" ca="1" si="1337"/>
        <v>5246</v>
      </c>
      <c r="K10669" t="str">
        <f>IF(OR(E10669="start",AND(E10669="end",E10668="start")),"Y","N")</f>
        <v>N</v>
      </c>
      <c r="L10669" t="str">
        <f t="shared" si="1334"/>
        <v/>
      </c>
    </row>
    <row r="10670" spans="1:12" x14ac:dyDescent="0.25">
      <c r="A10670">
        <v>10669</v>
      </c>
      <c r="B10670" s="1" t="s">
        <v>9</v>
      </c>
      <c r="C10670" t="str">
        <f t="shared" si="1340"/>
        <v>&lt;p class="indent"&gt;‘There &lt;em&gt;are&lt;/em&gt; some ancient prejudices I overcome,’ he said. ‘They’re quite primordial, you know.’ &lt;/p&gt;</v>
      </c>
      <c r="D10670">
        <f t="shared" si="1336"/>
        <v>2</v>
      </c>
      <c r="E10670" t="str">
        <f t="shared" si="1335"/>
        <v>end</v>
      </c>
      <c r="F10670" t="str">
        <f t="shared" si="1339"/>
        <v>&lt;p class="indent"&gt;‘There &lt;em&gt;are&lt;/em&gt; some ancient prejudices I overcome,’ he said. ‘They’re quite primordial, you know.’ &lt;/p&gt;</v>
      </c>
      <c r="G10670" t="str">
        <f t="shared" si="1341"/>
        <v>&lt;p class="indent"&gt;</v>
      </c>
      <c r="H10670">
        <v>1</v>
      </c>
      <c r="I10670">
        <f t="shared" si="1338"/>
        <v>48</v>
      </c>
      <c r="J10670">
        <f t="shared" ca="1" si="1337"/>
        <v>5246</v>
      </c>
      <c r="K10670" t="str">
        <f>IF(OR(E10670="start",AND(E10670="end",E10669="start")),"Y","N")</f>
        <v>N</v>
      </c>
      <c r="L10670" t="str">
        <f t="shared" si="1334"/>
        <v>&lt;p class="indent"&gt;‘There &lt;em&gt;are&lt;/em&gt; some ancient prejudices I overcome,’ he said. ‘They’re quite primordial, you know.’ &lt;/p&gt;</v>
      </c>
    </row>
    <row r="10671" spans="1:12" x14ac:dyDescent="0.25">
      <c r="A10671">
        <v>10670</v>
      </c>
      <c r="B10671" s="1" t="s">
        <v>8270</v>
      </c>
      <c r="C10671" t="str">
        <f t="shared" si="1340"/>
        <v>&lt;p class="indent"&gt;‘My poor dear,’ she said, and patted his cheek. ‘You know this is the only way to be sure of saving that bloodline.’&lt;/p&gt;</v>
      </c>
      <c r="D10671">
        <f t="shared" si="1336"/>
        <v>1</v>
      </c>
      <c r="E10671" t="str">
        <f t="shared" si="1335"/>
        <v>end</v>
      </c>
      <c r="F10671" t="str">
        <f t="shared" si="1339"/>
        <v>&lt;p class="indent"&gt;‘My poor dear,’ she said, and patted his cheek. ‘You know this is the only way to be sure of saving that bloodline.’&lt;/p&gt;</v>
      </c>
      <c r="G10671" t="str">
        <f t="shared" si="1341"/>
        <v>&lt;p class="indent"&gt;</v>
      </c>
      <c r="H10671">
        <v>1</v>
      </c>
      <c r="I10671">
        <f t="shared" si="1338"/>
        <v>48</v>
      </c>
      <c r="J10671">
        <f t="shared" ca="1" si="1337"/>
        <v>5247</v>
      </c>
      <c r="K10671" t="str">
        <f>IF(OR(E10671="start",AND(E10671="end",E10670="start")),"Y","N")</f>
        <v>N</v>
      </c>
      <c r="L10671" t="str">
        <f t="shared" si="1334"/>
        <v>&lt;p class="indent"&gt;‘My poor dear,’ she said, and patted his cheek. ‘You know this is the only way to be sure of saving that bloodline.’&lt;/p&gt;</v>
      </c>
    </row>
    <row r="10672" spans="1:12" x14ac:dyDescent="0.25">
      <c r="A10672">
        <v>10671</v>
      </c>
      <c r="B10672" s="1" t="s">
        <v>8271</v>
      </c>
      <c r="C10672" t="str">
        <f t="shared" si="1340"/>
        <v>&lt;p class="indent"&gt;He spoke in a dry voice: ‘I quite understand what we do.’&lt;/p&gt;</v>
      </c>
      <c r="D10672">
        <f t="shared" si="1336"/>
        <v>1</v>
      </c>
      <c r="E10672" t="str">
        <f t="shared" si="1335"/>
        <v>end</v>
      </c>
      <c r="F10672" t="str">
        <f t="shared" si="1339"/>
        <v>&lt;p class="indent"&gt;He spoke in a dry voice: ‘I quite understand what we do.’&lt;/p&gt;</v>
      </c>
      <c r="G10672" t="str">
        <f t="shared" si="1341"/>
        <v>&lt;p class="indent"&gt;</v>
      </c>
      <c r="H10672">
        <v>1</v>
      </c>
      <c r="I10672">
        <f t="shared" si="1338"/>
        <v>48</v>
      </c>
      <c r="J10672">
        <f t="shared" ca="1" si="1337"/>
        <v>5248</v>
      </c>
      <c r="K10672" t="str">
        <f>IF(OR(E10672="start",AND(E10672="end",E10671="start")),"Y","N")</f>
        <v>N</v>
      </c>
      <c r="L10672" t="str">
        <f t="shared" si="1334"/>
        <v>&lt;p class="indent"&gt;He spoke in a dry voice: ‘I quite understand what we do.’&lt;/p&gt;</v>
      </c>
    </row>
    <row r="10673" spans="1:12" x14ac:dyDescent="0.25">
      <c r="A10673">
        <v>10672</v>
      </c>
      <c r="B10673" s="1" t="s">
        <v>8272</v>
      </c>
      <c r="C10673" t="str">
        <f t="shared" si="1340"/>
        <v>&lt;p class="indent"&gt;‘We won’t fail,’ she said.&lt;/p&gt;</v>
      </c>
      <c r="D10673">
        <f t="shared" si="1336"/>
        <v>1</v>
      </c>
      <c r="E10673" t="str">
        <f t="shared" si="1335"/>
        <v>end</v>
      </c>
      <c r="F10673" t="str">
        <f t="shared" si="1339"/>
        <v>&lt;p class="indent"&gt;‘We won’t fail,’ she said.&lt;/p&gt;</v>
      </c>
      <c r="G10673" t="str">
        <f t="shared" si="1341"/>
        <v>&lt;p class="indent"&gt;</v>
      </c>
      <c r="H10673">
        <v>1</v>
      </c>
      <c r="I10673">
        <f t="shared" si="1338"/>
        <v>48</v>
      </c>
      <c r="J10673">
        <f t="shared" ca="1" si="1337"/>
        <v>5249</v>
      </c>
      <c r="K10673" t="str">
        <f>IF(OR(E10673="start",AND(E10673="end",E10672="start")),"Y","N")</f>
        <v>N</v>
      </c>
      <c r="L10673" t="str">
        <f t="shared" si="1334"/>
        <v>&lt;p class="indent"&gt;‘We won’t fail,’ she said.&lt;/p&gt;</v>
      </c>
    </row>
    <row r="10674" spans="1:12" x14ac:dyDescent="0.25">
      <c r="A10674">
        <v>10673</v>
      </c>
      <c r="B10674" s="1" t="s">
        <v>8273</v>
      </c>
      <c r="C10674" t="str">
        <f t="shared" si="1340"/>
        <v>&lt;p class="indent"&gt;‘Guilt starts as a feeling of failure,’ he reminded.&lt;/p&gt;</v>
      </c>
      <c r="D10674">
        <f t="shared" si="1336"/>
        <v>1</v>
      </c>
      <c r="E10674" t="str">
        <f t="shared" si="1335"/>
        <v>end</v>
      </c>
      <c r="F10674" t="str">
        <f t="shared" si="1339"/>
        <v>&lt;p class="indent"&gt;‘Guilt starts as a feeling of failure,’ he reminded.&lt;/p&gt;</v>
      </c>
      <c r="G10674" t="str">
        <f t="shared" si="1341"/>
        <v>&lt;p class="indent"&gt;</v>
      </c>
      <c r="H10674">
        <v>1</v>
      </c>
      <c r="I10674">
        <f t="shared" si="1338"/>
        <v>48</v>
      </c>
      <c r="J10674">
        <f t="shared" ca="1" si="1337"/>
        <v>5250</v>
      </c>
      <c r="K10674" t="str">
        <f>IF(OR(E10674="start",AND(E10674="end",E10673="start")),"Y","N")</f>
        <v>N</v>
      </c>
      <c r="L10674" t="str">
        <f t="shared" si="1334"/>
        <v>&lt;p class="indent"&gt;‘Guilt starts as a feeling of failure,’ he reminded.&lt;/p&gt;</v>
      </c>
    </row>
    <row r="10675" spans="1:12" x14ac:dyDescent="0.25">
      <c r="A10675">
        <v>10674</v>
      </c>
      <c r="B10675" s="1" t="s">
        <v>8274</v>
      </c>
      <c r="C10675" t="str">
        <f t="shared" si="1340"/>
        <v>&lt;p class="indent"&gt;‘There’ll be no guilt,’ she said. ‘Hypno-ligation of that Feyd-Rautha’s psyche and his child in my womb – then we go.’&lt;/p&gt;</v>
      </c>
      <c r="D10675">
        <f t="shared" si="1336"/>
        <v>1</v>
      </c>
      <c r="E10675" t="str">
        <f t="shared" si="1335"/>
        <v>end</v>
      </c>
      <c r="F10675" t="str">
        <f t="shared" si="1339"/>
        <v>&lt;p class="indent"&gt;‘There’ll be no guilt,’ she said. ‘Hypno-ligation of that Feyd-Rautha’s psyche and his child in my womb – then we go.’&lt;/p&gt;</v>
      </c>
      <c r="G10675" t="str">
        <f t="shared" si="1341"/>
        <v>&lt;p class="indent"&gt;</v>
      </c>
      <c r="H10675">
        <v>1</v>
      </c>
      <c r="I10675">
        <f t="shared" si="1338"/>
        <v>48</v>
      </c>
      <c r="J10675">
        <f t="shared" ca="1" si="1337"/>
        <v>5251</v>
      </c>
      <c r="K10675" t="str">
        <f>IF(OR(E10675="start",AND(E10675="end",E10674="start")),"Y","N")</f>
        <v>N</v>
      </c>
      <c r="L10675" t="str">
        <f t="shared" si="1334"/>
        <v>&lt;p class="indent"&gt;‘There’ll be no guilt,’ she said. ‘Hypno-ligation of that Feyd-Rautha’s psyche and his child in my womb – then we go.’&lt;/p&gt;</v>
      </c>
    </row>
    <row r="10676" spans="1:12" x14ac:dyDescent="0.25">
      <c r="A10676">
        <v>10675</v>
      </c>
      <c r="B10676" s="1" t="s">
        <v>8275</v>
      </c>
      <c r="C10676" t="str">
        <f t="shared" si="1340"/>
        <v>&lt;p class="indent"&gt;‘That uncle,’ he said. ‘Have you ever seen such distortion?’&lt;/p&gt;</v>
      </c>
      <c r="D10676">
        <f t="shared" si="1336"/>
        <v>1</v>
      </c>
      <c r="E10676" t="str">
        <f t="shared" si="1335"/>
        <v>end</v>
      </c>
      <c r="F10676" t="str">
        <f t="shared" si="1339"/>
        <v>&lt;p class="indent"&gt;‘That uncle,’ he said. ‘Have you ever seen such distortion?’&lt;/p&gt;</v>
      </c>
      <c r="G10676" t="str">
        <f t="shared" si="1341"/>
        <v>&lt;p class="indent"&gt;</v>
      </c>
      <c r="H10676">
        <v>1</v>
      </c>
      <c r="I10676">
        <f t="shared" si="1338"/>
        <v>48</v>
      </c>
      <c r="J10676">
        <f t="shared" ca="1" si="1337"/>
        <v>5252</v>
      </c>
      <c r="K10676" t="str">
        <f>IF(OR(E10676="start",AND(E10676="end",E10675="start")),"Y","N")</f>
        <v>N</v>
      </c>
      <c r="L10676" t="str">
        <f t="shared" si="1334"/>
        <v>&lt;p class="indent"&gt;‘That uncle,’ he said. ‘Have you ever seen such distortion?’&lt;/p&gt;</v>
      </c>
    </row>
    <row r="10677" spans="1:12" x14ac:dyDescent="0.25">
      <c r="A10677">
        <v>10676</v>
      </c>
      <c r="B10677" s="1" t="s">
        <v>8276</v>
      </c>
      <c r="C10677" t="str">
        <f t="shared" si="1340"/>
        <v>&lt;p class="indent"&gt;‘He’s pretty fierce,’ she said, ‘but the nephew could well grow to be worse.’&lt;/p&gt;</v>
      </c>
      <c r="D10677">
        <f t="shared" si="1336"/>
        <v>1</v>
      </c>
      <c r="E10677" t="str">
        <f t="shared" si="1335"/>
        <v>end</v>
      </c>
      <c r="F10677" t="str">
        <f t="shared" si="1339"/>
        <v>&lt;p class="indent"&gt;‘He’s pretty fierce,’ she said, ‘but the nephew could well grow to be worse.’&lt;/p&gt;</v>
      </c>
      <c r="G10677" t="str">
        <f t="shared" si="1341"/>
        <v>&lt;p class="indent"&gt;</v>
      </c>
      <c r="H10677">
        <v>1</v>
      </c>
      <c r="I10677">
        <f t="shared" si="1338"/>
        <v>48</v>
      </c>
      <c r="J10677">
        <f t="shared" ca="1" si="1337"/>
        <v>5253</v>
      </c>
      <c r="K10677" t="str">
        <f>IF(OR(E10677="start",AND(E10677="end",E10676="start")),"Y","N")</f>
        <v>N</v>
      </c>
      <c r="L10677" t="str">
        <f t="shared" si="1334"/>
        <v>&lt;p class="indent"&gt;‘He’s pretty fierce,’ she said, ‘but the nephew could well grow to be worse.’&lt;/p&gt;</v>
      </c>
    </row>
    <row r="10678" spans="1:12" x14ac:dyDescent="0.25">
      <c r="A10678">
        <v>10677</v>
      </c>
      <c r="B10678" s="1" t="s">
        <v>8277</v>
      </c>
      <c r="C10678" t="str">
        <f t="shared" si="1340"/>
        <v>&lt;p class="indent"&gt;‘Thanks to that uncle. You know, when you think what this lad could’ve been with some other upbringing – with the Atreides</v>
      </c>
      <c r="D10678">
        <f t="shared" si="1336"/>
        <v>1</v>
      </c>
      <c r="E10678" t="str">
        <f t="shared" si="1335"/>
        <v>end</v>
      </c>
      <c r="F10678" t="str">
        <f t="shared" si="1339"/>
        <v>&lt;p class="indent"&gt;‘Thanks to that uncle. You know, when you think what this lad could’ve been with some other upbringing – with the Atreides</v>
      </c>
      <c r="G10678" t="str">
        <f t="shared" si="1341"/>
        <v>&lt;p class="indent"&gt;</v>
      </c>
      <c r="H10678">
        <v>1</v>
      </c>
      <c r="I10678">
        <f t="shared" si="1338"/>
        <v>48</v>
      </c>
      <c r="J10678">
        <f t="shared" ca="1" si="1337"/>
        <v>5254</v>
      </c>
      <c r="K10678" t="str">
        <f>IF(OR(E10678="start",AND(E10678="end",E10677="start")),"Y","N")</f>
        <v>N</v>
      </c>
      <c r="L10678" t="str">
        <f t="shared" si="1334"/>
        <v/>
      </c>
    </row>
    <row r="10679" spans="1:12" x14ac:dyDescent="0.25">
      <c r="A10679">
        <v>10678</v>
      </c>
      <c r="B10679" s="1" t="s">
        <v>8278</v>
      </c>
      <c r="C10679" t="str">
        <f t="shared" si="1340"/>
        <v>&lt;p class="indent"&gt;‘Thanks to that uncle. You know, when you think what this lad could’ve been with some other upbringing – with the Atreides code to guide him, for example.’</v>
      </c>
      <c r="D10679">
        <f t="shared" si="1336"/>
        <v>2</v>
      </c>
      <c r="E10679" t="str">
        <f t="shared" si="1335"/>
        <v>end</v>
      </c>
      <c r="F10679" t="str">
        <f t="shared" si="1339"/>
        <v>&lt;p class="indent"&gt;‘Thanks to that uncle. You know, when you think what this lad could’ve been with some other upbringing – with the Atreides code to guide him, for example.’</v>
      </c>
      <c r="G10679" t="str">
        <f t="shared" si="1341"/>
        <v>&lt;p class="indent"&gt;</v>
      </c>
      <c r="H10679">
        <v>1</v>
      </c>
      <c r="I10679">
        <f t="shared" si="1338"/>
        <v>48</v>
      </c>
      <c r="J10679">
        <f t="shared" ca="1" si="1337"/>
        <v>5254</v>
      </c>
      <c r="K10679" t="str">
        <f>IF(OR(E10679="start",AND(E10679="end",E10678="start")),"Y","N")</f>
        <v>N</v>
      </c>
      <c r="L10679" t="str">
        <f t="shared" si="1334"/>
        <v/>
      </c>
    </row>
    <row r="10680" spans="1:12" x14ac:dyDescent="0.25">
      <c r="A10680">
        <v>10679</v>
      </c>
      <c r="B10680" s="1" t="s">
        <v>9</v>
      </c>
      <c r="C10680" t="str">
        <f t="shared" si="1340"/>
        <v>&lt;p class="indent"&gt;‘Thanks to that uncle. You know, when you think what this lad could’ve been with some other upbringing – with the Atreides code to guide him, for example.’ &lt;/p&gt;</v>
      </c>
      <c r="D10680">
        <f t="shared" si="1336"/>
        <v>3</v>
      </c>
      <c r="E10680" t="str">
        <f t="shared" si="1335"/>
        <v>end</v>
      </c>
      <c r="F10680" t="str">
        <f t="shared" si="1339"/>
        <v>&lt;p class="indent"&gt;‘Thanks to that uncle. You know, when you think what this lad could’ve been with some other upbringing – with the Atreides code to guide him, for example.’ &lt;/p&gt;</v>
      </c>
      <c r="G10680" t="str">
        <f t="shared" si="1341"/>
        <v>&lt;p class="indent"&gt;</v>
      </c>
      <c r="H10680">
        <v>1</v>
      </c>
      <c r="I10680">
        <f t="shared" si="1338"/>
        <v>48</v>
      </c>
      <c r="J10680">
        <f t="shared" ca="1" si="1337"/>
        <v>5254</v>
      </c>
      <c r="K10680" t="str">
        <f>IF(OR(E10680="start",AND(E10680="end",E10679="start")),"Y","N")</f>
        <v>N</v>
      </c>
      <c r="L10680" t="str">
        <f t="shared" si="1334"/>
        <v>&lt;p class="indent"&gt;‘Thanks to that uncle. You know, when you think what this lad could’ve been with some other upbringing – with the Atreides code to guide him, for example.’ &lt;/p&gt;</v>
      </c>
    </row>
    <row r="10681" spans="1:12" x14ac:dyDescent="0.25">
      <c r="A10681">
        <v>10680</v>
      </c>
      <c r="B10681" s="1" t="s">
        <v>8279</v>
      </c>
      <c r="C10681" t="str">
        <f t="shared" si="1340"/>
        <v>&lt;p class="indent"&gt;‘It’s sad,’ she said.&lt;/p&gt;</v>
      </c>
      <c r="D10681">
        <f t="shared" si="1336"/>
        <v>1</v>
      </c>
      <c r="E10681" t="str">
        <f t="shared" si="1335"/>
        <v>end</v>
      </c>
      <c r="F10681" t="str">
        <f t="shared" si="1339"/>
        <v>&lt;p class="indent"&gt;‘It’s sad,’ she said.&lt;/p&gt;</v>
      </c>
      <c r="G10681" t="str">
        <f t="shared" si="1341"/>
        <v>&lt;p class="indent"&gt;</v>
      </c>
      <c r="H10681">
        <v>1</v>
      </c>
      <c r="I10681">
        <f t="shared" si="1338"/>
        <v>48</v>
      </c>
      <c r="J10681">
        <f t="shared" ca="1" si="1337"/>
        <v>5255</v>
      </c>
      <c r="K10681" t="str">
        <f>IF(OR(E10681="start",AND(E10681="end",E10680="start")),"Y","N")</f>
        <v>N</v>
      </c>
      <c r="L10681" t="str">
        <f t="shared" si="1334"/>
        <v>&lt;p class="indent"&gt;‘It’s sad,’ she said.&lt;/p&gt;</v>
      </c>
    </row>
    <row r="10682" spans="1:12" x14ac:dyDescent="0.25">
      <c r="A10682">
        <v>10681</v>
      </c>
      <c r="B10682" s="1" t="s">
        <v>8280</v>
      </c>
      <c r="C10682" t="str">
        <f t="shared" si="1340"/>
        <v>&lt;p class="indent"&gt;‘Would that we could’ve saved both the Atreides youth and this one. From what I heard of that young Paul – a most admirable</v>
      </c>
      <c r="D10682">
        <f t="shared" si="1336"/>
        <v>1</v>
      </c>
      <c r="E10682" t="str">
        <f t="shared" si="1335"/>
        <v>end</v>
      </c>
      <c r="F10682" t="str">
        <f t="shared" si="1339"/>
        <v>&lt;p class="indent"&gt;‘Would that we could’ve saved both the Atreides youth and this one. From what I heard of that young Paul – a most admirable</v>
      </c>
      <c r="G10682" t="str">
        <f t="shared" si="1341"/>
        <v>&lt;p class="indent"&gt;</v>
      </c>
      <c r="H10682">
        <v>1</v>
      </c>
      <c r="I10682">
        <f t="shared" si="1338"/>
        <v>48</v>
      </c>
      <c r="J10682">
        <f t="shared" ca="1" si="1337"/>
        <v>5256</v>
      </c>
      <c r="K10682" t="str">
        <f>IF(OR(E10682="start",AND(E10682="end",E10681="start")),"Y","N")</f>
        <v>N</v>
      </c>
      <c r="L10682" t="str">
        <f t="shared" ref="L10682:L10745" si="1342">IF(D10682&gt;=D10683,F10682,"")</f>
        <v/>
      </c>
    </row>
    <row r="10683" spans="1:12" x14ac:dyDescent="0.25">
      <c r="A10683">
        <v>10682</v>
      </c>
      <c r="B10683" s="1" t="s">
        <v>8281</v>
      </c>
      <c r="C10683" t="str">
        <f t="shared" si="1340"/>
        <v>&lt;p class="indent"&gt;‘Would that we could’ve saved both the Atreides youth and this one. From what I heard of that young Paul – a most admirable lad, good union of breeding and training.’ He shook his head. ‘But we shouldn’t waste sorrow over the aristocracy of misfortune.’</v>
      </c>
      <c r="D10683">
        <f t="shared" si="1336"/>
        <v>2</v>
      </c>
      <c r="E10683" t="str">
        <f t="shared" si="1335"/>
        <v>end</v>
      </c>
      <c r="F10683" t="str">
        <f t="shared" si="1339"/>
        <v>&lt;p class="indent"&gt;‘Would that we could’ve saved both the Atreides youth and this one. From what I heard of that young Paul – a most admirable lad, good union of breeding and training.’ He shook his head. ‘But we shouldn’t waste sorrow over the aristocracy of misfortune.’</v>
      </c>
      <c r="G10683" t="str">
        <f t="shared" si="1341"/>
        <v>&lt;p class="indent"&gt;</v>
      </c>
      <c r="H10683">
        <v>1</v>
      </c>
      <c r="I10683">
        <f t="shared" si="1338"/>
        <v>48</v>
      </c>
      <c r="J10683">
        <f t="shared" ca="1" si="1337"/>
        <v>5256</v>
      </c>
      <c r="K10683" t="str">
        <f>IF(OR(E10683="start",AND(E10683="end",E10682="start")),"Y","N")</f>
        <v>N</v>
      </c>
      <c r="L10683" t="str">
        <f t="shared" si="1342"/>
        <v/>
      </c>
    </row>
    <row r="10684" spans="1:12" x14ac:dyDescent="0.25">
      <c r="A10684">
        <v>10683</v>
      </c>
      <c r="B10684" s="1" t="s">
        <v>9</v>
      </c>
      <c r="C10684" t="str">
        <f t="shared" si="1340"/>
        <v>&lt;p class="indent"&gt;‘Would that we could’ve saved both the Atreides youth and this one. From what I heard of that young Paul – a most admirable lad, good union of breeding and training.’ He shook his head. ‘But we shouldn’t waste sorrow over the aristocracy of misfortune.’ &lt;/p&gt;</v>
      </c>
      <c r="D10684">
        <f t="shared" si="1336"/>
        <v>3</v>
      </c>
      <c r="E10684" t="str">
        <f t="shared" si="1335"/>
        <v>end</v>
      </c>
      <c r="F10684" t="str">
        <f t="shared" si="1339"/>
        <v>&lt;p class="indent"&gt;‘Would that we could’ve saved both the Atreides youth and this one. From what I heard of that young Paul – a most admirable lad, good union of breeding and training.’ He shook his head. ‘But we shouldn’t waste sorrow over the aristocracy of misfortune.’ &lt;/p&gt;</v>
      </c>
      <c r="G10684" t="str">
        <f t="shared" si="1341"/>
        <v>&lt;p class="indent"&gt;</v>
      </c>
      <c r="H10684">
        <v>1</v>
      </c>
      <c r="I10684">
        <f t="shared" si="1338"/>
        <v>48</v>
      </c>
      <c r="J10684">
        <f t="shared" ca="1" si="1337"/>
        <v>5256</v>
      </c>
      <c r="K10684" t="str">
        <f>IF(OR(E10684="start",AND(E10684="end",E10683="start")),"Y","N")</f>
        <v>N</v>
      </c>
      <c r="L10684" t="str">
        <f t="shared" si="1342"/>
        <v>&lt;p class="indent"&gt;‘Would that we could’ve saved both the Atreides youth and this one. From what I heard of that young Paul – a most admirable lad, good union of breeding and training.’ He shook his head. ‘But we shouldn’t waste sorrow over the aristocracy of misfortune.’ &lt;/p&gt;</v>
      </c>
    </row>
    <row r="10685" spans="1:12" x14ac:dyDescent="0.25">
      <c r="A10685">
        <v>10684</v>
      </c>
      <c r="B10685" s="1" t="s">
        <v>8282</v>
      </c>
      <c r="C10685" t="str">
        <f t="shared" si="1340"/>
        <v>&lt;p class="indent"&gt;‘There’s a Bene Gesserit saying,’ she said.&lt;/p&gt;</v>
      </c>
      <c r="D10685">
        <f t="shared" si="1336"/>
        <v>1</v>
      </c>
      <c r="E10685" t="str">
        <f t="shared" si="1335"/>
        <v>end</v>
      </c>
      <c r="F10685" t="str">
        <f t="shared" si="1339"/>
        <v>&lt;p class="indent"&gt;‘There’s a Bene Gesserit saying,’ she said.&lt;/p&gt;</v>
      </c>
      <c r="G10685" t="str">
        <f t="shared" si="1341"/>
        <v>&lt;p class="indent"&gt;</v>
      </c>
      <c r="H10685">
        <v>1</v>
      </c>
      <c r="I10685">
        <f t="shared" si="1338"/>
        <v>48</v>
      </c>
      <c r="J10685">
        <f t="shared" ca="1" si="1337"/>
        <v>5257</v>
      </c>
      <c r="K10685" t="str">
        <f>IF(OR(E10685="start",AND(E10685="end",E10684="start")),"Y","N")</f>
        <v>N</v>
      </c>
      <c r="L10685" t="str">
        <f t="shared" si="1342"/>
        <v>&lt;p class="indent"&gt;‘There’s a Bene Gesserit saying,’ she said.&lt;/p&gt;</v>
      </c>
    </row>
    <row r="10686" spans="1:12" x14ac:dyDescent="0.25">
      <c r="A10686">
        <v>10685</v>
      </c>
      <c r="B10686" s="1" t="s">
        <v>8283</v>
      </c>
      <c r="C10686" t="str">
        <f t="shared" si="1340"/>
        <v>&lt;p class="indent"&gt;‘You have sayings for everything!’ he protested.&lt;/p&gt;</v>
      </c>
      <c r="D10686">
        <f t="shared" si="1336"/>
        <v>1</v>
      </c>
      <c r="E10686" t="str">
        <f t="shared" si="1335"/>
        <v>end</v>
      </c>
      <c r="F10686" t="str">
        <f t="shared" si="1339"/>
        <v>&lt;p class="indent"&gt;‘You have sayings for everything!’ he protested.&lt;/p&gt;</v>
      </c>
      <c r="G10686" t="str">
        <f t="shared" si="1341"/>
        <v>&lt;p class="indent"&gt;</v>
      </c>
      <c r="H10686">
        <v>1</v>
      </c>
      <c r="I10686">
        <f t="shared" si="1338"/>
        <v>48</v>
      </c>
      <c r="J10686">
        <f t="shared" ca="1" si="1337"/>
        <v>5258</v>
      </c>
      <c r="K10686" t="str">
        <f>IF(OR(E10686="start",AND(E10686="end",E10685="start")),"Y","N")</f>
        <v>N</v>
      </c>
      <c r="L10686" t="str">
        <f t="shared" si="1342"/>
        <v>&lt;p class="indent"&gt;‘You have sayings for everything!’ he protested.&lt;/p&gt;</v>
      </c>
    </row>
    <row r="10687" spans="1:12" x14ac:dyDescent="0.25">
      <c r="A10687">
        <v>10686</v>
      </c>
      <c r="B10687" s="1" t="s">
        <v>8284</v>
      </c>
      <c r="C10687" t="str">
        <f t="shared" si="1340"/>
        <v>&lt;p class="indent"&gt;‘You’ll like this one,’ she said. ‘It goes: “Do not count a human dead until you’ve seen his body. And even then you can make</v>
      </c>
      <c r="D10687">
        <f t="shared" si="1336"/>
        <v>1</v>
      </c>
      <c r="E10687" t="str">
        <f t="shared" si="1335"/>
        <v>end</v>
      </c>
      <c r="F10687" t="str">
        <f t="shared" si="1339"/>
        <v>&lt;p class="indent"&gt;‘You’ll like this one,’ she said. ‘It goes: “Do not count a human dead until you’ve seen his body. And even then you can make</v>
      </c>
      <c r="G10687" t="str">
        <f t="shared" si="1341"/>
        <v>&lt;p class="indent"&gt;</v>
      </c>
      <c r="H10687">
        <v>1</v>
      </c>
      <c r="I10687">
        <f t="shared" si="1338"/>
        <v>48</v>
      </c>
      <c r="J10687">
        <f t="shared" ca="1" si="1337"/>
        <v>5259</v>
      </c>
      <c r="K10687" t="str">
        <f>IF(OR(E10687="start",AND(E10687="end",E10686="start")),"Y","N")</f>
        <v>N</v>
      </c>
      <c r="L10687" t="str">
        <f t="shared" si="1342"/>
        <v/>
      </c>
    </row>
    <row r="10688" spans="1:12" x14ac:dyDescent="0.25">
      <c r="A10688">
        <v>10687</v>
      </c>
      <c r="B10688" s="1" t="s">
        <v>8285</v>
      </c>
      <c r="C10688" t="str">
        <f t="shared" si="1340"/>
        <v>&lt;p class="indent"&gt;‘You’ll like this one,’ she said. ‘It goes: “Do not count a human dead until you’ve seen his body. And even then you can make a mistake.”’</v>
      </c>
      <c r="D10688">
        <f t="shared" si="1336"/>
        <v>2</v>
      </c>
      <c r="E10688" t="str">
        <f t="shared" si="1335"/>
        <v>end</v>
      </c>
      <c r="F10688" t="str">
        <f t="shared" si="1339"/>
        <v>&lt;p class="indent"&gt;‘You’ll like this one,’ she said. ‘It goes: “Do not count a human dead until you’ve seen his body. And even then you can make a mistake.”’</v>
      </c>
      <c r="G10688" t="str">
        <f t="shared" si="1341"/>
        <v>&lt;p class="indent"&gt;</v>
      </c>
      <c r="H10688">
        <v>1</v>
      </c>
      <c r="I10688">
        <f t="shared" si="1338"/>
        <v>48</v>
      </c>
      <c r="J10688">
        <f t="shared" ca="1" si="1337"/>
        <v>5259</v>
      </c>
      <c r="K10688" t="str">
        <f>IF(OR(E10688="start",AND(E10688="end",E10687="start")),"Y","N")</f>
        <v>N</v>
      </c>
      <c r="L10688" t="str">
        <f t="shared" si="1342"/>
        <v/>
      </c>
    </row>
    <row r="10689" spans="1:12" x14ac:dyDescent="0.25">
      <c r="A10689">
        <v>10688</v>
      </c>
      <c r="B10689" s="1" t="s">
        <v>9</v>
      </c>
      <c r="C10689" t="str">
        <f t="shared" si="1340"/>
        <v>&lt;p class="indent"&gt;‘You’ll like this one,’ she said. ‘It goes: “Do not count a human dead until you’ve seen his body. And even then you can make a mistake.”’ &lt;/p&gt;</v>
      </c>
      <c r="D10689">
        <f t="shared" si="1336"/>
        <v>3</v>
      </c>
      <c r="E10689" t="str">
        <f t="shared" si="1335"/>
        <v>end</v>
      </c>
      <c r="F10689" t="str">
        <f t="shared" si="1339"/>
        <v>&lt;p class="indent"&gt;‘You’ll like this one,’ she said. ‘It goes: “Do not count a human dead until you’ve seen his body. And even then you can make a mistake.”’ &lt;/p&gt;</v>
      </c>
      <c r="G10689" t="str">
        <f t="shared" si="1341"/>
        <v>&lt;p class="indent"&gt;</v>
      </c>
      <c r="H10689">
        <v>1</v>
      </c>
      <c r="I10689">
        <f t="shared" si="1338"/>
        <v>48</v>
      </c>
      <c r="J10689">
        <f t="shared" ca="1" si="1337"/>
        <v>5259</v>
      </c>
      <c r="K10689" t="str">
        <f>IF(OR(E10689="start",AND(E10689="end",E10688="start")),"Y","N")</f>
        <v>N</v>
      </c>
      <c r="L10689" t="str">
        <f t="shared" si="1342"/>
        <v/>
      </c>
    </row>
    <row r="10690" spans="1:12" x14ac:dyDescent="0.25">
      <c r="A10690">
        <v>10689</v>
      </c>
      <c r="B10690" s="1" t="s">
        <v>3</v>
      </c>
      <c r="C10690" t="str">
        <f t="shared" si="1340"/>
        <v>&lt;p class="indent"&gt;‘You’ll like this one,’ she said. ‘It goes: “Do not count a human dead until you’ve seen his body. And even then you can make a mistake.”’ &lt;/p&gt; &lt;blockquote class="blockquote"&gt;</v>
      </c>
      <c r="D10690">
        <f t="shared" si="1336"/>
        <v>4</v>
      </c>
      <c r="E10690" t="str">
        <f t="shared" ref="E10690:E10753" si="1343">IFERROR(IF(FIND("blockquote",B10690)=2,"start","end"),E10689)</f>
        <v>start</v>
      </c>
      <c r="F10690" t="str">
        <f t="shared" si="1339"/>
        <v>&lt;p class="indent"&gt;‘You’ll like this one,’ she said. ‘It goes: “Do not count a human dead until you’ve seen his body. And even then you can make a mistake.”’ &lt;/p&gt; &lt;blockquote class="blockquote"&gt;</v>
      </c>
      <c r="G10690" t="str">
        <f t="shared" si="1341"/>
        <v>&lt;p class="indent"&gt;</v>
      </c>
      <c r="H10690">
        <v>1</v>
      </c>
      <c r="I10690">
        <f t="shared" si="1338"/>
        <v>49</v>
      </c>
      <c r="J10690" t="str">
        <f t="shared" ca="1" si="1337"/>
        <v/>
      </c>
      <c r="K10690" t="str">
        <f>IF(OR(E10690="start",AND(E10690="end",E10689="start")),"Y","N")</f>
        <v>Y</v>
      </c>
      <c r="L10690" t="str">
        <f t="shared" si="1342"/>
        <v>&lt;p class="indent"&gt;‘You’ll like this one,’ she said. ‘It goes: “Do not count a human dead until you’ve seen his body. And even then you can make a mistake.”’ &lt;/p&gt; &lt;blockquote class="blockquote"&gt;</v>
      </c>
    </row>
    <row r="10691" spans="1:12" x14ac:dyDescent="0.25">
      <c r="A10691">
        <v>10690</v>
      </c>
      <c r="B10691" s="1" t="s">
        <v>8286</v>
      </c>
      <c r="C10691" t="str">
        <f t="shared" si="1340"/>
        <v>&lt;p class="noindent"&gt;Muad’Dib tells us in ‘A Time of Reflection’ that his first collisions with Arrakeen necessities were the true beginnings of</v>
      </c>
      <c r="D10691">
        <f t="shared" ref="D10691:D10754" si="1344">IF(LEFT(B10691,2)="&lt;p",1,IF(LEFT(B10691,3)="&lt;h1",1,D10690+1))</f>
        <v>1</v>
      </c>
      <c r="E10691" t="str">
        <f t="shared" si="1343"/>
        <v>start</v>
      </c>
      <c r="F10691" t="str">
        <f t="shared" si="1339"/>
        <v>&lt;p class="noindent"&gt;Muad’Dib tells us in ‘A Time of Reflection’ that his first collisions with Arrakeen necessities were the true beginnings of</v>
      </c>
      <c r="G10691" t="str">
        <f t="shared" si="1341"/>
        <v>&lt;p class="noindent"&gt;</v>
      </c>
      <c r="H10691">
        <v>1</v>
      </c>
      <c r="I10691">
        <f t="shared" si="1338"/>
        <v>49</v>
      </c>
      <c r="J10691" t="str">
        <f t="shared" ref="J10691:J10754" ca="1" si="1345">IF(K10691="Y","",IF(D10691=1,1+MAX(OFFSET(J10691,-A10691+1,0,A10691-1)),MAX(OFFSET(J10691,-A10691+1,0,A10691-1))))</f>
        <v/>
      </c>
      <c r="K10691" t="str">
        <f>IF(OR(E10691="start",AND(E10691="end",E10690="start")),"Y","N")</f>
        <v>Y</v>
      </c>
      <c r="L10691" t="str">
        <f t="shared" si="1342"/>
        <v/>
      </c>
    </row>
    <row r="10692" spans="1:12" x14ac:dyDescent="0.25">
      <c r="A10692">
        <v>10691</v>
      </c>
      <c r="B10692" s="1" t="s">
        <v>8287</v>
      </c>
      <c r="C10692" t="str">
        <f t="shared" si="1340"/>
        <v>&lt;p class="noindent"&gt;Muad’Dib tells us in ‘A Time of Reflection’ that his first collisions with Arrakeen necessities were the true beginnings of his education. He learned then how to pole the sand for its weather, learned the language of the wind’s needles stinging his</v>
      </c>
      <c r="D10692">
        <f t="shared" si="1344"/>
        <v>2</v>
      </c>
      <c r="E10692" t="str">
        <f t="shared" si="1343"/>
        <v>start</v>
      </c>
      <c r="F10692" t="str">
        <f t="shared" si="1339"/>
        <v>&lt;p class="noindent"&gt;Muad’Dib tells us in ‘A Time of Reflection’ that his first collisions with Arrakeen necessities were the true beginnings of his education. He learned then how to pole the sand for its weather, learned the language of the wind’s needles stinging his</v>
      </c>
      <c r="G10692" t="str">
        <f t="shared" si="1341"/>
        <v>&lt;p class="noindent"&gt;</v>
      </c>
      <c r="H10692">
        <v>1</v>
      </c>
      <c r="I10692">
        <f t="shared" ref="I10692:I10755" si="1346">IF(AND(E10691="end",E10692="start"),I10691+1,I10691)</f>
        <v>49</v>
      </c>
      <c r="J10692" t="str">
        <f t="shared" ca="1" si="1345"/>
        <v/>
      </c>
      <c r="K10692" t="str">
        <f>IF(OR(E10692="start",AND(E10692="end",E10691="start")),"Y","N")</f>
        <v>Y</v>
      </c>
      <c r="L10692" t="str">
        <f t="shared" si="1342"/>
        <v/>
      </c>
    </row>
    <row r="10693" spans="1:12" x14ac:dyDescent="0.25">
      <c r="A10693">
        <v>10692</v>
      </c>
      <c r="B10693" s="1" t="s">
        <v>8288</v>
      </c>
      <c r="C10693" t="str">
        <f t="shared" si="1340"/>
        <v>&lt;p class="noindent"&gt;Muad’Dib tells us in ‘A Time of Reflection’ that his first collisions with Arrakeen necessities were the true beginnings of his education. He learned then how to pole the sand for its weather, learned the language of the wind’s needles stinging his skin, learned how the nose can buzz with sand-itch and how to gather his body’s precious moisture around him to guard it and</v>
      </c>
      <c r="D10693">
        <f t="shared" si="1344"/>
        <v>3</v>
      </c>
      <c r="E10693" t="str">
        <f t="shared" si="1343"/>
        <v>start</v>
      </c>
      <c r="F10693" t="str">
        <f t="shared" si="1339"/>
        <v>&lt;p class="noindent"&gt;Muad’Dib tells us in ‘A Time of Reflection’ that his first collisions with Arrakeen necessities were the true beginnings of his education. He learned then how to pole the sand for its weather, learned the language of the wind’s needles stinging his skin, learned how the nose can buzz with sand-itch and how to gather his body’s precious moisture around him to guard it and</v>
      </c>
      <c r="G10693" t="str">
        <f t="shared" si="1341"/>
        <v>&lt;p class="noindent"&gt;</v>
      </c>
      <c r="H10693">
        <v>1</v>
      </c>
      <c r="I10693">
        <f t="shared" si="1346"/>
        <v>49</v>
      </c>
      <c r="J10693" t="str">
        <f t="shared" ca="1" si="1345"/>
        <v/>
      </c>
      <c r="K10693" t="str">
        <f>IF(OR(E10693="start",AND(E10693="end",E10692="start")),"Y","N")</f>
        <v>Y</v>
      </c>
      <c r="L10693" t="str">
        <f t="shared" si="1342"/>
        <v/>
      </c>
    </row>
    <row r="10694" spans="1:12" x14ac:dyDescent="0.25">
      <c r="A10694">
        <v>10693</v>
      </c>
      <c r="B10694" s="1" t="s">
        <v>8289</v>
      </c>
      <c r="C10694" t="str">
        <f t="shared" si="1340"/>
        <v>&lt;p class="noindent"&gt;Muad’Dib tells us in ‘A Time of Reflection’ that his first collisions with Arrakeen necessities were the true beginnings of his education. He learned then how to pole the sand for its weather, learned the language of the wind’s needles stinging his skin, learned how the nose can buzz with sand-itch and how to gather his body’s precious moisture around him to guard it and preserve it. As his eyes assumed the blue of the Ibad, he learned the Chakobsa way.</v>
      </c>
      <c r="D10694">
        <f t="shared" si="1344"/>
        <v>4</v>
      </c>
      <c r="E10694" t="str">
        <f t="shared" si="1343"/>
        <v>start</v>
      </c>
      <c r="F10694" t="str">
        <f t="shared" si="1339"/>
        <v>&lt;p class="noindent"&gt;Muad’Dib tells us in ‘A Time of Reflection’ that his first collisions with Arrakeen necessities were the true beginnings of his education. He learned then how to pole the sand for its weather, learned the language of the wind’s needles stinging his skin, learned how the nose can buzz with sand-itch and how to gather his body’s precious moisture around him to guard it and preserve it. As his eyes assumed the blue of the Ibad, he learned the Chakobsa way.</v>
      </c>
      <c r="G10694" t="str">
        <f t="shared" si="1341"/>
        <v>&lt;p class="noindent"&gt;</v>
      </c>
      <c r="H10694">
        <v>1</v>
      </c>
      <c r="I10694">
        <f t="shared" si="1346"/>
        <v>49</v>
      </c>
      <c r="J10694" t="str">
        <f t="shared" ca="1" si="1345"/>
        <v/>
      </c>
      <c r="K10694" t="str">
        <f>IF(OR(E10694="start",AND(E10694="end",E10693="start")),"Y","N")</f>
        <v>Y</v>
      </c>
      <c r="L10694" t="str">
        <f t="shared" si="1342"/>
        <v/>
      </c>
    </row>
    <row r="10695" spans="1:12" x14ac:dyDescent="0.25">
      <c r="A10695">
        <v>10694</v>
      </c>
      <c r="B10695" s="1" t="s">
        <v>9</v>
      </c>
      <c r="C10695" t="str">
        <f t="shared" si="1340"/>
        <v>&lt;p class="noindent"&gt;Muad’Dib tells us in ‘A Time of Reflection’ that his first collisions with Arrakeen necessities were the true beginnings of his education. He learned then how to pole the sand for its weather, learned the language of the wind’s needles stinging his skin, learned how the nose can buzz with sand-itch and how to gather his body’s precious moisture around him to guard it and preserve it. As his eyes assumed the blue of the Ibad, he learned the Chakobsa way. &lt;/p&gt;</v>
      </c>
      <c r="D10695">
        <f t="shared" si="1344"/>
        <v>5</v>
      </c>
      <c r="E10695" t="str">
        <f t="shared" si="1343"/>
        <v>start</v>
      </c>
      <c r="F10695" t="str">
        <f t="shared" si="1339"/>
        <v>&lt;p class="noindent"&gt;Muad’Dib tells us in ‘A Time of Reflection’ that his first collisions with Arrakeen necessities were the true beginnings of his education. He learned then how to pole the sand for its weather, learned the language of the wind’s needles stinging his skin, learned how the nose can buzz with sand-itch and how to gather his body’s precious moisture around him to guard it and preserve it. As his eyes assumed the blue of the Ibad, he learned the Chakobsa way. &lt;/p&gt;</v>
      </c>
      <c r="G10695" t="str">
        <f t="shared" si="1341"/>
        <v>&lt;p class="noindent"&gt;</v>
      </c>
      <c r="H10695">
        <v>1</v>
      </c>
      <c r="I10695">
        <f t="shared" si="1346"/>
        <v>49</v>
      </c>
      <c r="J10695" t="str">
        <f t="shared" ca="1" si="1345"/>
        <v/>
      </c>
      <c r="K10695" t="str">
        <f>IF(OR(E10695="start",AND(E10695="end",E10694="start")),"Y","N")</f>
        <v>Y</v>
      </c>
      <c r="L10695" t="str">
        <f t="shared" si="1342"/>
        <v>&lt;p class="noindent"&gt;Muad’Dib tells us in ‘A Time of Reflection’ that his first collisions with Arrakeen necessities were the true beginnings of his education. He learned then how to pole the sand for its weather, learned the language of the wind’s needles stinging his skin, learned how the nose can buzz with sand-itch and how to gather his body’s precious moisture around him to guard it and preserve it. As his eyes assumed the blue of the Ibad, he learned the Chakobsa way. &lt;/p&gt;</v>
      </c>
    </row>
    <row r="10696" spans="1:12" x14ac:dyDescent="0.25">
      <c r="A10696">
        <v>10695</v>
      </c>
      <c r="B10696" s="1" t="s">
        <v>8290</v>
      </c>
      <c r="C10696" t="str">
        <f t="shared" si="1340"/>
        <v>&lt;p class="right"&gt;—Stilgar’s preface to ‘Muad’Dib, the Man’ by the Princess Irulan&lt;/p&gt;</v>
      </c>
      <c r="D10696">
        <f t="shared" si="1344"/>
        <v>1</v>
      </c>
      <c r="E10696" t="str">
        <f t="shared" si="1343"/>
        <v>start</v>
      </c>
      <c r="F10696" t="str">
        <f t="shared" si="1339"/>
        <v>&lt;p class="right"&gt;—Stilgar’s preface to ‘Muad’Dib, the Man’ by the Princess Irulan&lt;/p&gt;</v>
      </c>
      <c r="G10696" t="str">
        <f t="shared" si="1341"/>
        <v>&lt;p class="right"&gt;</v>
      </c>
      <c r="H10696">
        <v>1</v>
      </c>
      <c r="I10696">
        <f t="shared" si="1346"/>
        <v>49</v>
      </c>
      <c r="J10696" t="str">
        <f t="shared" ca="1" si="1345"/>
        <v/>
      </c>
      <c r="K10696" t="str">
        <f>IF(OR(E10696="start",AND(E10696="end",E10695="start")),"Y","N")</f>
        <v>Y</v>
      </c>
      <c r="L10696" t="str">
        <f t="shared" si="1342"/>
        <v/>
      </c>
    </row>
    <row r="10697" spans="1:12" x14ac:dyDescent="0.25">
      <c r="A10697">
        <v>10696</v>
      </c>
      <c r="B10697" s="1" t="s">
        <v>2</v>
      </c>
      <c r="C10697" t="str">
        <f t="shared" si="1340"/>
        <v>&lt;p class="right"&gt;—Stilgar’s preface to ‘Muad’Dib, the Man’ by the Princess Irulan&lt;/p&gt; &lt;/blockquote&gt;</v>
      </c>
      <c r="D10697">
        <f t="shared" si="1344"/>
        <v>2</v>
      </c>
      <c r="E10697" t="str">
        <f t="shared" si="1343"/>
        <v>end</v>
      </c>
      <c r="F10697" t="str">
        <f t="shared" si="1339"/>
        <v>&lt;p class="right"&gt;—Stilgar’s preface to ‘Muad’Dib, the Man’ by the Princess Irulan&lt;/p&gt; &lt;/blockquote&gt;</v>
      </c>
      <c r="G10697" t="str">
        <f t="shared" si="1341"/>
        <v>&lt;p class="right"&gt;</v>
      </c>
      <c r="H10697">
        <v>1</v>
      </c>
      <c r="I10697">
        <f t="shared" si="1346"/>
        <v>49</v>
      </c>
      <c r="J10697" t="str">
        <f t="shared" ca="1" si="1345"/>
        <v/>
      </c>
      <c r="K10697" t="str">
        <f>IF(OR(E10697="start",AND(E10697="end",E10696="start")),"Y","N")</f>
        <v>Y</v>
      </c>
      <c r="L10697" t="str">
        <f t="shared" si="1342"/>
        <v>&lt;p class="right"&gt;—Stilgar’s preface to ‘Muad’Dib, the Man’ by the Princess Irulan&lt;/p&gt; &lt;/blockquote&gt;</v>
      </c>
    </row>
    <row r="10698" spans="1:12" x14ac:dyDescent="0.25">
      <c r="A10698">
        <v>10697</v>
      </c>
      <c r="B10698" s="1" t="s">
        <v>8291</v>
      </c>
      <c r="C10698" t="str">
        <f t="shared" si="1340"/>
        <v>&lt;p class="noindent"&gt;&lt;a id="page384"/&gt;Stilgar’s troop returning to the sietch with its two strays from the desert climbed out of the basin in the waning light of</v>
      </c>
      <c r="D10698">
        <f t="shared" si="1344"/>
        <v>1</v>
      </c>
      <c r="E10698" t="str">
        <f t="shared" si="1343"/>
        <v>end</v>
      </c>
      <c r="F10698" t="str">
        <f t="shared" si="1339"/>
        <v>&lt;p class="noindent"&gt;&lt;a id="page384"/&gt;Stilgar’s troop returning to the sietch with its two strays from the desert climbed out of the basin in the waning light of</v>
      </c>
      <c r="G10698" t="str">
        <f t="shared" si="1341"/>
        <v>&lt;p class="noindent"&gt;</v>
      </c>
      <c r="H10698">
        <v>1</v>
      </c>
      <c r="I10698">
        <f t="shared" si="1346"/>
        <v>49</v>
      </c>
      <c r="J10698">
        <f t="shared" ca="1" si="1345"/>
        <v>5260</v>
      </c>
      <c r="K10698" t="str">
        <f>IF(OR(E10698="start",AND(E10698="end",E10697="start")),"Y","N")</f>
        <v>N</v>
      </c>
      <c r="L10698" t="str">
        <f t="shared" si="1342"/>
        <v/>
      </c>
    </row>
    <row r="10699" spans="1:12" x14ac:dyDescent="0.25">
      <c r="A10699">
        <v>10698</v>
      </c>
      <c r="B10699" s="1" t="s">
        <v>8292</v>
      </c>
      <c r="C10699" t="str">
        <f t="shared" si="1340"/>
        <v>&lt;p class="noindent"&gt;&lt;a id="page384"/&gt;Stilgar’s troop returning to the sietch with its two strays from the desert climbed out of the basin in the waning light of the first moon. The robed figures hurried with the smell of home in their nostrils. Dawn’s gray line behind them was brightest</v>
      </c>
      <c r="D10699">
        <f t="shared" si="1344"/>
        <v>2</v>
      </c>
      <c r="E10699" t="str">
        <f t="shared" si="1343"/>
        <v>end</v>
      </c>
      <c r="F10699" t="str">
        <f t="shared" ref="F10699:F10762" si="1347">IF(AND(E10699="start",D10699&gt;=D10698),F10698&amp;" "&amp;B10699,C10699)</f>
        <v>&lt;p class="noindent"&gt;&lt;a id="page384"/&gt;Stilgar’s troop returning to the sietch with its two strays from the desert climbed out of the basin in the waning light of the first moon. The robed figures hurried with the smell of home in their nostrils. Dawn’s gray line behind them was brightest</v>
      </c>
      <c r="G10699" t="str">
        <f t="shared" si="1341"/>
        <v>&lt;p class="noindent"&gt;</v>
      </c>
      <c r="H10699">
        <v>1</v>
      </c>
      <c r="I10699">
        <f t="shared" si="1346"/>
        <v>49</v>
      </c>
      <c r="J10699">
        <f t="shared" ca="1" si="1345"/>
        <v>5260</v>
      </c>
      <c r="K10699" t="str">
        <f>IF(OR(E10699="start",AND(E10699="end",E10698="start")),"Y","N")</f>
        <v>N</v>
      </c>
      <c r="L10699" t="str">
        <f t="shared" si="1342"/>
        <v/>
      </c>
    </row>
    <row r="10700" spans="1:12" x14ac:dyDescent="0.25">
      <c r="A10700">
        <v>10699</v>
      </c>
      <c r="B10700" s="1" t="s">
        <v>8293</v>
      </c>
      <c r="C10700" t="str">
        <f t="shared" si="1340"/>
        <v>&lt;p class="noindent"&gt;&lt;a id="page384"/&gt;Stilgar’s troop returning to the sietch with its two strays from the desert climbed out of the basin in the waning light of the first moon. The robed figures hurried with the smell of home in their nostrils. Dawn’s gray line behind them was brightest at the notch in their horizon-calendar that marked the middle of autumn, the month of Caprock.</v>
      </c>
      <c r="D10700">
        <f t="shared" si="1344"/>
        <v>3</v>
      </c>
      <c r="E10700" t="str">
        <f t="shared" si="1343"/>
        <v>end</v>
      </c>
      <c r="F10700" t="str">
        <f t="shared" si="1347"/>
        <v>&lt;p class="noindent"&gt;&lt;a id="page384"/&gt;Stilgar’s troop returning to the sietch with its two strays from the desert climbed out of the basin in the waning light of the first moon. The robed figures hurried with the smell of home in their nostrils. Dawn’s gray line behind them was brightest at the notch in their horizon-calendar that marked the middle of autumn, the month of Caprock.</v>
      </c>
      <c r="G10700" t="str">
        <f t="shared" si="1341"/>
        <v>&lt;p class="noindent"&gt;</v>
      </c>
      <c r="H10700">
        <v>1</v>
      </c>
      <c r="I10700">
        <f t="shared" si="1346"/>
        <v>49</v>
      </c>
      <c r="J10700">
        <f t="shared" ca="1" si="1345"/>
        <v>5260</v>
      </c>
      <c r="K10700" t="str">
        <f>IF(OR(E10700="start",AND(E10700="end",E10699="start")),"Y","N")</f>
        <v>N</v>
      </c>
      <c r="L10700" t="str">
        <f t="shared" si="1342"/>
        <v/>
      </c>
    </row>
    <row r="10701" spans="1:12" x14ac:dyDescent="0.25">
      <c r="A10701">
        <v>10700</v>
      </c>
      <c r="B10701" s="1" t="s">
        <v>9</v>
      </c>
      <c r="C10701" t="str">
        <f t="shared" si="1340"/>
        <v>&lt;p class="noindent"&gt;&lt;a id="page384"/&gt;Stilgar’s troop returning to the sietch with its two strays from the desert climbed out of the basin in the waning light of the first moon. The robed figures hurried with the smell of home in their nostrils. Dawn’s gray line behind them was brightest at the notch in their horizon-calendar that marked the middle of autumn, the month of Caprock. &lt;/p&gt;</v>
      </c>
      <c r="D10701">
        <f t="shared" si="1344"/>
        <v>4</v>
      </c>
      <c r="E10701" t="str">
        <f t="shared" si="1343"/>
        <v>end</v>
      </c>
      <c r="F10701" t="str">
        <f t="shared" si="1347"/>
        <v>&lt;p class="noindent"&gt;&lt;a id="page384"/&gt;Stilgar’s troop returning to the sietch with its two strays from the desert climbed out of the basin in the waning light of the first moon. The robed figures hurried with the smell of home in their nostrils. Dawn’s gray line behind them was brightest at the notch in their horizon-calendar that marked the middle of autumn, the month of Caprock. &lt;/p&gt;</v>
      </c>
      <c r="G10701" t="str">
        <f t="shared" si="1341"/>
        <v>&lt;p class="noindent"&gt;</v>
      </c>
      <c r="H10701">
        <v>1</v>
      </c>
      <c r="I10701">
        <f t="shared" si="1346"/>
        <v>49</v>
      </c>
      <c r="J10701">
        <f t="shared" ca="1" si="1345"/>
        <v>5260</v>
      </c>
      <c r="K10701" t="str">
        <f>IF(OR(E10701="start",AND(E10701="end",E10700="start")),"Y","N")</f>
        <v>N</v>
      </c>
      <c r="L10701" t="str">
        <f t="shared" si="1342"/>
        <v>&lt;p class="noindent"&gt;&lt;a id="page384"/&gt;Stilgar’s troop returning to the sietch with its two strays from the desert climbed out of the basin in the waning light of the first moon. The robed figures hurried with the smell of home in their nostrils. Dawn’s gray line behind them was brightest at the notch in their horizon-calendar that marked the middle of autumn, the month of Caprock. &lt;/p&gt;</v>
      </c>
    </row>
    <row r="10702" spans="1:12" x14ac:dyDescent="0.25">
      <c r="A10702">
        <v>10701</v>
      </c>
      <c r="B10702" s="1" t="s">
        <v>8294</v>
      </c>
      <c r="C10702" t="str">
        <f t="shared" si="1340"/>
        <v>&lt;p class="indent"&gt;Wind-raked dead leaves strewed the cliffbase where the sietch children had been gathering them, but the sounds of the troop’s</v>
      </c>
      <c r="D10702">
        <f t="shared" si="1344"/>
        <v>1</v>
      </c>
      <c r="E10702" t="str">
        <f t="shared" si="1343"/>
        <v>end</v>
      </c>
      <c r="F10702" t="str">
        <f t="shared" si="1347"/>
        <v>&lt;p class="indent"&gt;Wind-raked dead leaves strewed the cliffbase where the sietch children had been gathering them, but the sounds of the troop’s</v>
      </c>
      <c r="G10702" t="str">
        <f t="shared" si="1341"/>
        <v>&lt;p class="indent"&gt;</v>
      </c>
      <c r="H10702">
        <v>1</v>
      </c>
      <c r="I10702">
        <f t="shared" si="1346"/>
        <v>49</v>
      </c>
      <c r="J10702">
        <f t="shared" ca="1" si="1345"/>
        <v>5261</v>
      </c>
      <c r="K10702" t="str">
        <f>IF(OR(E10702="start",AND(E10702="end",E10701="start")),"Y","N")</f>
        <v>N</v>
      </c>
      <c r="L10702" t="str">
        <f t="shared" si="1342"/>
        <v/>
      </c>
    </row>
    <row r="10703" spans="1:12" x14ac:dyDescent="0.25">
      <c r="A10703">
        <v>10702</v>
      </c>
      <c r="B10703" s="1" t="s">
        <v>8295</v>
      </c>
      <c r="C10703" t="str">
        <f t="shared" si="1340"/>
        <v>&lt;p class="indent"&gt;Wind-raked dead leaves strewed the cliffbase where the sietch children had been gathering them, but the sounds of the troop’s passage (except for occasional blunderings by Paul and his mother) could not be distinguished from the natural sounds of the</v>
      </c>
      <c r="D10703">
        <f t="shared" si="1344"/>
        <v>2</v>
      </c>
      <c r="E10703" t="str">
        <f t="shared" si="1343"/>
        <v>end</v>
      </c>
      <c r="F10703" t="str">
        <f t="shared" si="1347"/>
        <v>&lt;p class="indent"&gt;Wind-raked dead leaves strewed the cliffbase where the sietch children had been gathering them, but the sounds of the troop’s passage (except for occasional blunderings by Paul and his mother) could not be distinguished from the natural sounds of the</v>
      </c>
      <c r="G10703" t="str">
        <f t="shared" si="1341"/>
        <v>&lt;p class="indent"&gt;</v>
      </c>
      <c r="H10703">
        <v>1</v>
      </c>
      <c r="I10703">
        <f t="shared" si="1346"/>
        <v>49</v>
      </c>
      <c r="J10703">
        <f t="shared" ca="1" si="1345"/>
        <v>5261</v>
      </c>
      <c r="K10703" t="str">
        <f>IF(OR(E10703="start",AND(E10703="end",E10702="start")),"Y","N")</f>
        <v>N</v>
      </c>
      <c r="L10703" t="str">
        <f t="shared" si="1342"/>
        <v/>
      </c>
    </row>
    <row r="10704" spans="1:12" x14ac:dyDescent="0.25">
      <c r="A10704">
        <v>10703</v>
      </c>
      <c r="B10704" s="1" t="s">
        <v>8296</v>
      </c>
      <c r="C10704" t="str">
        <f t="shared" si="1340"/>
        <v>&lt;p class="indent"&gt;Wind-raked dead leaves strewed the cliffbase where the sietch children had been gathering them, but the sounds of the troop’s passage (except for occasional blunderings by Paul and his mother) could not be distinguished from the natural sounds of the night.</v>
      </c>
      <c r="D10704">
        <f t="shared" si="1344"/>
        <v>3</v>
      </c>
      <c r="E10704" t="str">
        <f t="shared" si="1343"/>
        <v>end</v>
      </c>
      <c r="F10704" t="str">
        <f t="shared" si="1347"/>
        <v>&lt;p class="indent"&gt;Wind-raked dead leaves strewed the cliffbase where the sietch children had been gathering them, but the sounds of the troop’s passage (except for occasional blunderings by Paul and his mother) could not be distinguished from the natural sounds of the night.</v>
      </c>
      <c r="G10704" t="str">
        <f t="shared" si="1341"/>
        <v>&lt;p class="indent"&gt;</v>
      </c>
      <c r="H10704">
        <v>1</v>
      </c>
      <c r="I10704">
        <f t="shared" si="1346"/>
        <v>49</v>
      </c>
      <c r="J10704">
        <f t="shared" ca="1" si="1345"/>
        <v>5261</v>
      </c>
      <c r="K10704" t="str">
        <f>IF(OR(E10704="start",AND(E10704="end",E10703="start")),"Y","N")</f>
        <v>N</v>
      </c>
      <c r="L10704" t="str">
        <f t="shared" si="1342"/>
        <v/>
      </c>
    </row>
    <row r="10705" spans="1:12" x14ac:dyDescent="0.25">
      <c r="A10705">
        <v>10704</v>
      </c>
      <c r="B10705" s="1" t="s">
        <v>9</v>
      </c>
      <c r="C10705" t="str">
        <f t="shared" si="1340"/>
        <v>&lt;p class="indent"&gt;Wind-raked dead leaves strewed the cliffbase where the sietch children had been gathering them, but the sounds of the troop’s passage (except for occasional blunderings by Paul and his mother) could not be distinguished from the natural sounds of the night. &lt;/p&gt;</v>
      </c>
      <c r="D10705">
        <f t="shared" si="1344"/>
        <v>4</v>
      </c>
      <c r="E10705" t="str">
        <f t="shared" si="1343"/>
        <v>end</v>
      </c>
      <c r="F10705" t="str">
        <f t="shared" si="1347"/>
        <v>&lt;p class="indent"&gt;Wind-raked dead leaves strewed the cliffbase where the sietch children had been gathering them, but the sounds of the troop’s passage (except for occasional blunderings by Paul and his mother) could not be distinguished from the natural sounds of the night. &lt;/p&gt;</v>
      </c>
      <c r="G10705" t="str">
        <f t="shared" si="1341"/>
        <v>&lt;p class="indent"&gt;</v>
      </c>
      <c r="H10705">
        <v>1</v>
      </c>
      <c r="I10705">
        <f t="shared" si="1346"/>
        <v>49</v>
      </c>
      <c r="J10705">
        <f t="shared" ca="1" si="1345"/>
        <v>5261</v>
      </c>
      <c r="K10705" t="str">
        <f>IF(OR(E10705="start",AND(E10705="end",E10704="start")),"Y","N")</f>
        <v>N</v>
      </c>
      <c r="L10705" t="str">
        <f t="shared" si="1342"/>
        <v>&lt;p class="indent"&gt;Wind-raked dead leaves strewed the cliffbase where the sietch children had been gathering them, but the sounds of the troop’s passage (except for occasional blunderings by Paul and his mother) could not be distinguished from the natural sounds of the night. &lt;/p&gt;</v>
      </c>
    </row>
    <row r="10706" spans="1:12" x14ac:dyDescent="0.25">
      <c r="A10706">
        <v>10705</v>
      </c>
      <c r="B10706" s="1" t="s">
        <v>8297</v>
      </c>
      <c r="C10706" t="str">
        <f t="shared" si="1340"/>
        <v>&lt;p class="indent"&gt;Paul wiped sweat-caked dust from his forehead, felt a tug at his arm, heard Chani’s voice hissing: ‘Do as I told you: bring</v>
      </c>
      <c r="D10706">
        <f t="shared" si="1344"/>
        <v>1</v>
      </c>
      <c r="E10706" t="str">
        <f t="shared" si="1343"/>
        <v>end</v>
      </c>
      <c r="F10706" t="str">
        <f t="shared" si="1347"/>
        <v>&lt;p class="indent"&gt;Paul wiped sweat-caked dust from his forehead, felt a tug at his arm, heard Chani’s voice hissing: ‘Do as I told you: bring</v>
      </c>
      <c r="G10706" t="str">
        <f t="shared" si="1341"/>
        <v>&lt;p class="indent"&gt;</v>
      </c>
      <c r="H10706">
        <v>1</v>
      </c>
      <c r="I10706">
        <f t="shared" si="1346"/>
        <v>49</v>
      </c>
      <c r="J10706">
        <f t="shared" ca="1" si="1345"/>
        <v>5262</v>
      </c>
      <c r="K10706" t="str">
        <f>IF(OR(E10706="start",AND(E10706="end",E10705="start")),"Y","N")</f>
        <v>N</v>
      </c>
      <c r="L10706" t="str">
        <f t="shared" si="1342"/>
        <v/>
      </c>
    </row>
    <row r="10707" spans="1:12" x14ac:dyDescent="0.25">
      <c r="A10707">
        <v>10706</v>
      </c>
      <c r="B10707" s="1" t="s">
        <v>8298</v>
      </c>
      <c r="C10707" t="str">
        <f t="shared" si="1340"/>
        <v>&lt;p class="indent"&gt;Paul wiped sweat-caked dust from his forehead, felt a tug at his arm, heard Chani’s voice hissing: ‘Do as I told you: bring the fold of your hood down over your forehead! Leave only the eyes exposed. You waste moisture.’</v>
      </c>
      <c r="D10707">
        <f t="shared" si="1344"/>
        <v>2</v>
      </c>
      <c r="E10707" t="str">
        <f t="shared" si="1343"/>
        <v>end</v>
      </c>
      <c r="F10707" t="str">
        <f t="shared" si="1347"/>
        <v>&lt;p class="indent"&gt;Paul wiped sweat-caked dust from his forehead, felt a tug at his arm, heard Chani’s voice hissing: ‘Do as I told you: bring the fold of your hood down over your forehead! Leave only the eyes exposed. You waste moisture.’</v>
      </c>
      <c r="G10707" t="str">
        <f t="shared" si="1341"/>
        <v>&lt;p class="indent"&gt;</v>
      </c>
      <c r="H10707">
        <v>1</v>
      </c>
      <c r="I10707">
        <f t="shared" si="1346"/>
        <v>49</v>
      </c>
      <c r="J10707">
        <f t="shared" ca="1" si="1345"/>
        <v>5262</v>
      </c>
      <c r="K10707" t="str">
        <f>IF(OR(E10707="start",AND(E10707="end",E10706="start")),"Y","N")</f>
        <v>N</v>
      </c>
      <c r="L10707" t="str">
        <f t="shared" si="1342"/>
        <v/>
      </c>
    </row>
    <row r="10708" spans="1:12" x14ac:dyDescent="0.25">
      <c r="A10708">
        <v>10707</v>
      </c>
      <c r="B10708" s="1" t="s">
        <v>9</v>
      </c>
      <c r="C10708" t="str">
        <f t="shared" si="1340"/>
        <v>&lt;p class="indent"&gt;Paul wiped sweat-caked dust from his forehead, felt a tug at his arm, heard Chani’s voice hissing: ‘Do as I told you: bring the fold of your hood down over your forehead! Leave only the eyes exposed. You waste moisture.’ &lt;/p&gt;</v>
      </c>
      <c r="D10708">
        <f t="shared" si="1344"/>
        <v>3</v>
      </c>
      <c r="E10708" t="str">
        <f t="shared" si="1343"/>
        <v>end</v>
      </c>
      <c r="F10708" t="str">
        <f t="shared" si="1347"/>
        <v>&lt;p class="indent"&gt;Paul wiped sweat-caked dust from his forehead, felt a tug at his arm, heard Chani’s voice hissing: ‘Do as I told you: bring the fold of your hood down over your forehead! Leave only the eyes exposed. You waste moisture.’ &lt;/p&gt;</v>
      </c>
      <c r="G10708" t="str">
        <f t="shared" si="1341"/>
        <v>&lt;p class="indent"&gt;</v>
      </c>
      <c r="H10708">
        <v>1</v>
      </c>
      <c r="I10708">
        <f t="shared" si="1346"/>
        <v>49</v>
      </c>
      <c r="J10708">
        <f t="shared" ca="1" si="1345"/>
        <v>5262</v>
      </c>
      <c r="K10708" t="str">
        <f>IF(OR(E10708="start",AND(E10708="end",E10707="start")),"Y","N")</f>
        <v>N</v>
      </c>
      <c r="L10708" t="str">
        <f t="shared" si="1342"/>
        <v>&lt;p class="indent"&gt;Paul wiped sweat-caked dust from his forehead, felt a tug at his arm, heard Chani’s voice hissing: ‘Do as I told you: bring the fold of your hood down over your forehead! Leave only the eyes exposed. You waste moisture.’ &lt;/p&gt;</v>
      </c>
    </row>
    <row r="10709" spans="1:12" x14ac:dyDescent="0.25">
      <c r="A10709">
        <v>10708</v>
      </c>
      <c r="B10709" s="1" t="s">
        <v>8299</v>
      </c>
      <c r="C10709" t="str">
        <f t="shared" si="1340"/>
        <v>&lt;p class="indent"&gt;A whispered command behind them demanded silence: ‘The desert hears you!’&lt;/p&gt;</v>
      </c>
      <c r="D10709">
        <f t="shared" si="1344"/>
        <v>1</v>
      </c>
      <c r="E10709" t="str">
        <f t="shared" si="1343"/>
        <v>end</v>
      </c>
      <c r="F10709" t="str">
        <f t="shared" si="1347"/>
        <v>&lt;p class="indent"&gt;A whispered command behind them demanded silence: ‘The desert hears you!’&lt;/p&gt;</v>
      </c>
      <c r="G10709" t="str">
        <f t="shared" si="1341"/>
        <v>&lt;p class="indent"&gt;</v>
      </c>
      <c r="H10709">
        <v>1</v>
      </c>
      <c r="I10709">
        <f t="shared" si="1346"/>
        <v>49</v>
      </c>
      <c r="J10709">
        <f t="shared" ca="1" si="1345"/>
        <v>5263</v>
      </c>
      <c r="K10709" t="str">
        <f>IF(OR(E10709="start",AND(E10709="end",E10708="start")),"Y","N")</f>
        <v>N</v>
      </c>
      <c r="L10709" t="str">
        <f t="shared" si="1342"/>
        <v>&lt;p class="indent"&gt;A whispered command behind them demanded silence: ‘The desert hears you!’&lt;/p&gt;</v>
      </c>
    </row>
    <row r="10710" spans="1:12" x14ac:dyDescent="0.25">
      <c r="A10710">
        <v>10709</v>
      </c>
      <c r="B10710" s="1" t="s">
        <v>8300</v>
      </c>
      <c r="C10710" t="str">
        <f t="shared" si="1340"/>
        <v>&lt;p class="indent"&gt;A bird chirruped from the rocks high above them.&lt;/p&gt;</v>
      </c>
      <c r="D10710">
        <f t="shared" si="1344"/>
        <v>1</v>
      </c>
      <c r="E10710" t="str">
        <f t="shared" si="1343"/>
        <v>end</v>
      </c>
      <c r="F10710" t="str">
        <f t="shared" si="1347"/>
        <v>&lt;p class="indent"&gt;A bird chirruped from the rocks high above them.&lt;/p&gt;</v>
      </c>
      <c r="G10710" t="str">
        <f t="shared" si="1341"/>
        <v>&lt;p class="indent"&gt;</v>
      </c>
      <c r="H10710">
        <v>1</v>
      </c>
      <c r="I10710">
        <f t="shared" si="1346"/>
        <v>49</v>
      </c>
      <c r="J10710">
        <f t="shared" ca="1" si="1345"/>
        <v>5264</v>
      </c>
      <c r="K10710" t="str">
        <f>IF(OR(E10710="start",AND(E10710="end",E10709="start")),"Y","N")</f>
        <v>N</v>
      </c>
      <c r="L10710" t="str">
        <f t="shared" si="1342"/>
        <v>&lt;p class="indent"&gt;A bird chirruped from the rocks high above them.&lt;/p&gt;</v>
      </c>
    </row>
    <row r="10711" spans="1:12" x14ac:dyDescent="0.25">
      <c r="A10711">
        <v>10710</v>
      </c>
      <c r="B10711" s="1" t="s">
        <v>8301</v>
      </c>
      <c r="C10711" t="str">
        <f t="shared" si="1340"/>
        <v>&lt;p class="indent"&gt;The troop stopped, and Paul sensed abrupt tension.&lt;/p&gt;</v>
      </c>
      <c r="D10711">
        <f t="shared" si="1344"/>
        <v>1</v>
      </c>
      <c r="E10711" t="str">
        <f t="shared" si="1343"/>
        <v>end</v>
      </c>
      <c r="F10711" t="str">
        <f t="shared" si="1347"/>
        <v>&lt;p class="indent"&gt;The troop stopped, and Paul sensed abrupt tension.&lt;/p&gt;</v>
      </c>
      <c r="G10711" t="str">
        <f t="shared" si="1341"/>
        <v>&lt;p class="indent"&gt;</v>
      </c>
      <c r="H10711">
        <v>1</v>
      </c>
      <c r="I10711">
        <f t="shared" si="1346"/>
        <v>49</v>
      </c>
      <c r="J10711">
        <f t="shared" ca="1" si="1345"/>
        <v>5265</v>
      </c>
      <c r="K10711" t="str">
        <f>IF(OR(E10711="start",AND(E10711="end",E10710="start")),"Y","N")</f>
        <v>N</v>
      </c>
      <c r="L10711" t="str">
        <f t="shared" si="1342"/>
        <v>&lt;p class="indent"&gt;The troop stopped, and Paul sensed abrupt tension.&lt;/p&gt;</v>
      </c>
    </row>
    <row r="10712" spans="1:12" x14ac:dyDescent="0.25">
      <c r="A10712">
        <v>10711</v>
      </c>
      <c r="B10712" s="1" t="s">
        <v>8302</v>
      </c>
      <c r="C10712" t="str">
        <f t="shared" si="1340"/>
        <v>&lt;p class="indent"&gt;There came a faint thumping from the rocks, a sound no louder than mice jumping in the sand.&lt;/p&gt;</v>
      </c>
      <c r="D10712">
        <f t="shared" si="1344"/>
        <v>1</v>
      </c>
      <c r="E10712" t="str">
        <f t="shared" si="1343"/>
        <v>end</v>
      </c>
      <c r="F10712" t="str">
        <f t="shared" si="1347"/>
        <v>&lt;p class="indent"&gt;There came a faint thumping from the rocks, a sound no louder than mice jumping in the sand.&lt;/p&gt;</v>
      </c>
      <c r="G10712" t="str">
        <f t="shared" si="1341"/>
        <v>&lt;p class="indent"&gt;</v>
      </c>
      <c r="H10712">
        <v>1</v>
      </c>
      <c r="I10712">
        <f t="shared" si="1346"/>
        <v>49</v>
      </c>
      <c r="J10712">
        <f t="shared" ca="1" si="1345"/>
        <v>5266</v>
      </c>
      <c r="K10712" t="str">
        <f>IF(OR(E10712="start",AND(E10712="end",E10711="start")),"Y","N")</f>
        <v>N</v>
      </c>
      <c r="L10712" t="str">
        <f t="shared" si="1342"/>
        <v>&lt;p class="indent"&gt;There came a faint thumping from the rocks, a sound no louder than mice jumping in the sand.&lt;/p&gt;</v>
      </c>
    </row>
    <row r="10713" spans="1:12" x14ac:dyDescent="0.25">
      <c r="A10713">
        <v>10712</v>
      </c>
      <c r="B10713" s="1" t="s">
        <v>8303</v>
      </c>
      <c r="C10713" t="str">
        <f t="shared" si="1340"/>
        <v>&lt;p class="indent"&gt;Again, the bird chirruped.&lt;/p&gt;</v>
      </c>
      <c r="D10713">
        <f t="shared" si="1344"/>
        <v>1</v>
      </c>
      <c r="E10713" t="str">
        <f t="shared" si="1343"/>
        <v>end</v>
      </c>
      <c r="F10713" t="str">
        <f t="shared" si="1347"/>
        <v>&lt;p class="indent"&gt;Again, the bird chirruped.&lt;/p&gt;</v>
      </c>
      <c r="G10713" t="str">
        <f t="shared" si="1341"/>
        <v>&lt;p class="indent"&gt;</v>
      </c>
      <c r="H10713">
        <v>1</v>
      </c>
      <c r="I10713">
        <f t="shared" si="1346"/>
        <v>49</v>
      </c>
      <c r="J10713">
        <f t="shared" ca="1" si="1345"/>
        <v>5267</v>
      </c>
      <c r="K10713" t="str">
        <f>IF(OR(E10713="start",AND(E10713="end",E10712="start")),"Y","N")</f>
        <v>N</v>
      </c>
      <c r="L10713" t="str">
        <f t="shared" si="1342"/>
        <v>&lt;p class="indent"&gt;Again, the bird chirruped.&lt;/p&gt;</v>
      </c>
    </row>
    <row r="10714" spans="1:12" x14ac:dyDescent="0.25">
      <c r="A10714">
        <v>10713</v>
      </c>
      <c r="B10714" s="1" t="s">
        <v>8304</v>
      </c>
      <c r="C10714" t="str">
        <f t="shared" si="1340"/>
        <v>&lt;p class="indent"&gt;A stir passed through the troop’s ranks. And again, the mouse-thumping pecked its way across the sand.&lt;/p&gt;</v>
      </c>
      <c r="D10714">
        <f t="shared" si="1344"/>
        <v>1</v>
      </c>
      <c r="E10714" t="str">
        <f t="shared" si="1343"/>
        <v>end</v>
      </c>
      <c r="F10714" t="str">
        <f t="shared" si="1347"/>
        <v>&lt;p class="indent"&gt;A stir passed through the troop’s ranks. And again, the mouse-thumping pecked its way across the sand.&lt;/p&gt;</v>
      </c>
      <c r="G10714" t="str">
        <f t="shared" si="1341"/>
        <v>&lt;p class="indent"&gt;</v>
      </c>
      <c r="H10714">
        <v>1</v>
      </c>
      <c r="I10714">
        <f t="shared" si="1346"/>
        <v>49</v>
      </c>
      <c r="J10714">
        <f t="shared" ca="1" si="1345"/>
        <v>5268</v>
      </c>
      <c r="K10714" t="str">
        <f>IF(OR(E10714="start",AND(E10714="end",E10713="start")),"Y","N")</f>
        <v>N</v>
      </c>
      <c r="L10714" t="str">
        <f t="shared" si="1342"/>
        <v>&lt;p class="indent"&gt;A stir passed through the troop’s ranks. And again, the mouse-thumping pecked its way across the sand.&lt;/p&gt;</v>
      </c>
    </row>
    <row r="10715" spans="1:12" x14ac:dyDescent="0.25">
      <c r="A10715">
        <v>10714</v>
      </c>
      <c r="B10715" s="1" t="s">
        <v>8305</v>
      </c>
      <c r="C10715" t="str">
        <f t="shared" si="1340"/>
        <v>&lt;p class="indent"&gt;Once more, the bird chirruped.&lt;/p&gt;</v>
      </c>
      <c r="D10715">
        <f t="shared" si="1344"/>
        <v>1</v>
      </c>
      <c r="E10715" t="str">
        <f t="shared" si="1343"/>
        <v>end</v>
      </c>
      <c r="F10715" t="str">
        <f t="shared" si="1347"/>
        <v>&lt;p class="indent"&gt;Once more, the bird chirruped.&lt;/p&gt;</v>
      </c>
      <c r="G10715" t="str">
        <f t="shared" si="1341"/>
        <v>&lt;p class="indent"&gt;</v>
      </c>
      <c r="H10715">
        <v>1</v>
      </c>
      <c r="I10715">
        <f t="shared" si="1346"/>
        <v>49</v>
      </c>
      <c r="J10715">
        <f t="shared" ca="1" si="1345"/>
        <v>5269</v>
      </c>
      <c r="K10715" t="str">
        <f>IF(OR(E10715="start",AND(E10715="end",E10714="start")),"Y","N")</f>
        <v>N</v>
      </c>
      <c r="L10715" t="str">
        <f t="shared" si="1342"/>
        <v>&lt;p class="indent"&gt;Once more, the bird chirruped.&lt;/p&gt;</v>
      </c>
    </row>
    <row r="10716" spans="1:12" x14ac:dyDescent="0.25">
      <c r="A10716">
        <v>10715</v>
      </c>
      <c r="B10716" s="1" t="s">
        <v>8306</v>
      </c>
      <c r="C10716" t="str">
        <f t="shared" si="1340"/>
        <v>&lt;p class="indent"&gt;The troop resumed its climb up into a crack in the rocks, but there was a stillness of breath about the Fremen now that filled</v>
      </c>
      <c r="D10716">
        <f t="shared" si="1344"/>
        <v>1</v>
      </c>
      <c r="E10716" t="str">
        <f t="shared" si="1343"/>
        <v>end</v>
      </c>
      <c r="F10716" t="str">
        <f t="shared" si="1347"/>
        <v>&lt;p class="indent"&gt;The troop resumed its climb up into a crack in the rocks, but there was a stillness of breath about the Fremen now that filled</v>
      </c>
      <c r="G10716" t="str">
        <f t="shared" si="1341"/>
        <v>&lt;p class="indent"&gt;</v>
      </c>
      <c r="H10716">
        <v>1</v>
      </c>
      <c r="I10716">
        <f t="shared" si="1346"/>
        <v>49</v>
      </c>
      <c r="J10716">
        <f t="shared" ca="1" si="1345"/>
        <v>5270</v>
      </c>
      <c r="K10716" t="str">
        <f>IF(OR(E10716="start",AND(E10716="end",E10715="start")),"Y","N")</f>
        <v>N</v>
      </c>
      <c r="L10716" t="str">
        <f t="shared" si="1342"/>
        <v/>
      </c>
    </row>
    <row r="10717" spans="1:12" x14ac:dyDescent="0.25">
      <c r="A10717">
        <v>10716</v>
      </c>
      <c r="B10717" s="1" t="s">
        <v>8307</v>
      </c>
      <c r="C10717" t="str">
        <f t="shared" ref="C10717:C10780" si="1348">IF(LEFT(B10717,2)="&lt;p",B10717,C10716&amp;" "&amp;B10717)</f>
        <v>&lt;p class="indent"&gt;The troop resumed its climb up into a crack in the rocks, but there was a stillness of breath about the Fremen now that filled Paul with caution, and he noted covert glances toward Chani, the way she seemed to withdraw, pulling in upon herself.</v>
      </c>
      <c r="D10717">
        <f t="shared" si="1344"/>
        <v>2</v>
      </c>
      <c r="E10717" t="str">
        <f t="shared" si="1343"/>
        <v>end</v>
      </c>
      <c r="F10717" t="str">
        <f t="shared" si="1347"/>
        <v>&lt;p class="indent"&gt;The troop resumed its climb up into a crack in the rocks, but there was a stillness of breath about the Fremen now that filled Paul with caution, and he noted covert glances toward Chani, the way she seemed to withdraw, pulling in upon herself.</v>
      </c>
      <c r="G10717" t="str">
        <f t="shared" si="1341"/>
        <v>&lt;p class="indent"&gt;</v>
      </c>
      <c r="H10717">
        <v>1</v>
      </c>
      <c r="I10717">
        <f t="shared" si="1346"/>
        <v>49</v>
      </c>
      <c r="J10717">
        <f t="shared" ca="1" si="1345"/>
        <v>5270</v>
      </c>
      <c r="K10717" t="str">
        <f>IF(OR(E10717="start",AND(E10717="end",E10716="start")),"Y","N")</f>
        <v>N</v>
      </c>
      <c r="L10717" t="str">
        <f t="shared" si="1342"/>
        <v/>
      </c>
    </row>
    <row r="10718" spans="1:12" x14ac:dyDescent="0.25">
      <c r="A10718">
        <v>10717</v>
      </c>
      <c r="B10718" s="1" t="s">
        <v>9</v>
      </c>
      <c r="C10718" t="str">
        <f t="shared" si="1348"/>
        <v>&lt;p class="indent"&gt;The troop resumed its climb up into a crack in the rocks, but there was a stillness of breath about the Fremen now that filled Paul with caution, and he noted covert glances toward Chani, the way she seemed to withdraw, pulling in upon herself. &lt;/p&gt;</v>
      </c>
      <c r="D10718">
        <f t="shared" si="1344"/>
        <v>3</v>
      </c>
      <c r="E10718" t="str">
        <f t="shared" si="1343"/>
        <v>end</v>
      </c>
      <c r="F10718" t="str">
        <f t="shared" si="1347"/>
        <v>&lt;p class="indent"&gt;The troop resumed its climb up into a crack in the rocks, but there was a stillness of breath about the Fremen now that filled Paul with caution, and he noted covert glances toward Chani, the way she seemed to withdraw, pulling in upon herself. &lt;/p&gt;</v>
      </c>
      <c r="G10718" t="str">
        <f t="shared" si="1341"/>
        <v>&lt;p class="indent"&gt;</v>
      </c>
      <c r="H10718">
        <v>1</v>
      </c>
      <c r="I10718">
        <f t="shared" si="1346"/>
        <v>49</v>
      </c>
      <c r="J10718">
        <f t="shared" ca="1" si="1345"/>
        <v>5270</v>
      </c>
      <c r="K10718" t="str">
        <f>IF(OR(E10718="start",AND(E10718="end",E10717="start")),"Y","N")</f>
        <v>N</v>
      </c>
      <c r="L10718" t="str">
        <f t="shared" si="1342"/>
        <v>&lt;p class="indent"&gt;The troop resumed its climb up into a crack in the rocks, but there was a stillness of breath about the Fremen now that filled Paul with caution, and he noted covert glances toward Chani, the way she seemed to withdraw, pulling in upon herself. &lt;/p&gt;</v>
      </c>
    </row>
    <row r="10719" spans="1:12" x14ac:dyDescent="0.25">
      <c r="A10719">
        <v>10718</v>
      </c>
      <c r="B10719" s="1" t="s">
        <v>8308</v>
      </c>
      <c r="C10719" t="str">
        <f t="shared" si="1348"/>
        <v>&lt;p class="indent"&gt;There was rock underfoot now, a faint gray swishing of robes around them, and Paul sensed a relaxing of discipline, but still</v>
      </c>
      <c r="D10719">
        <f t="shared" si="1344"/>
        <v>1</v>
      </c>
      <c r="E10719" t="str">
        <f t="shared" si="1343"/>
        <v>end</v>
      </c>
      <c r="F10719" t="str">
        <f t="shared" si="1347"/>
        <v>&lt;p class="indent"&gt;There was rock underfoot now, a faint gray swishing of robes around them, and Paul sensed a relaxing of discipline, but still</v>
      </c>
      <c r="G10719" t="str">
        <f t="shared" si="1341"/>
        <v>&lt;p class="indent"&gt;</v>
      </c>
      <c r="H10719">
        <v>1</v>
      </c>
      <c r="I10719">
        <f t="shared" si="1346"/>
        <v>49</v>
      </c>
      <c r="J10719">
        <f t="shared" ca="1" si="1345"/>
        <v>5271</v>
      </c>
      <c r="K10719" t="str">
        <f>IF(OR(E10719="start",AND(E10719="end",E10718="start")),"Y","N")</f>
        <v>N</v>
      </c>
      <c r="L10719" t="str">
        <f t="shared" si="1342"/>
        <v/>
      </c>
    </row>
    <row r="10720" spans="1:12" x14ac:dyDescent="0.25">
      <c r="A10720">
        <v>10719</v>
      </c>
      <c r="B10720" s="1" t="s">
        <v>8309</v>
      </c>
      <c r="C10720" t="str">
        <f t="shared" si="1348"/>
        <v>&lt;p class="indent"&gt;There was rock underfoot now, a faint gray swishing of robes around them, and Paul sensed a relaxing of discipline, but still that quiet-of-the-person about Chani and the others. He followed a shadow shape – up steps, a turn, more steps, into a tunnel,</v>
      </c>
      <c r="D10720">
        <f t="shared" si="1344"/>
        <v>2</v>
      </c>
      <c r="E10720" t="str">
        <f t="shared" si="1343"/>
        <v>end</v>
      </c>
      <c r="F10720" t="str">
        <f t="shared" si="1347"/>
        <v>&lt;p class="indent"&gt;There was rock underfoot now, a faint gray swishing of robes around them, and Paul sensed a relaxing of discipline, but still that quiet-of-the-person about Chani and the others. He followed a shadow shape – up steps, a turn, more steps, into a tunnel,</v>
      </c>
      <c r="G10720" t="str">
        <f t="shared" si="1341"/>
        <v>&lt;p class="indent"&gt;</v>
      </c>
      <c r="H10720">
        <v>1</v>
      </c>
      <c r="I10720">
        <f t="shared" si="1346"/>
        <v>49</v>
      </c>
      <c r="J10720">
        <f t="shared" ca="1" si="1345"/>
        <v>5271</v>
      </c>
      <c r="K10720" t="str">
        <f>IF(OR(E10720="start",AND(E10720="end",E10719="start")),"Y","N")</f>
        <v>N</v>
      </c>
      <c r="L10720" t="str">
        <f t="shared" si="1342"/>
        <v/>
      </c>
    </row>
    <row r="10721" spans="1:12" x14ac:dyDescent="0.25">
      <c r="A10721">
        <v>10720</v>
      </c>
      <c r="B10721" s="1" t="s">
        <v>8310</v>
      </c>
      <c r="C10721" t="str">
        <f t="shared" si="1348"/>
        <v>&lt;p class="indent"&gt;There was rock underfoot now, a faint gray swishing of robes around them, and Paul sensed a relaxing of discipline, but still that quiet-of-the-person about Chani and the others. He followed a shadow shape – up steps, a turn, more steps, into a tunnel, past two moisture-sealed doors and into a globe-lighted narrow passage with yellow rock walls and ceiling.</v>
      </c>
      <c r="D10721">
        <f t="shared" si="1344"/>
        <v>3</v>
      </c>
      <c r="E10721" t="str">
        <f t="shared" si="1343"/>
        <v>end</v>
      </c>
      <c r="F10721" t="str">
        <f t="shared" si="1347"/>
        <v>&lt;p class="indent"&gt;There was rock underfoot now, a faint gray swishing of robes around them, and Paul sensed a relaxing of discipline, but still that quiet-of-the-person about Chani and the others. He followed a shadow shape – up steps, a turn, more steps, into a tunnel, past two moisture-sealed doors and into a globe-lighted narrow passage with yellow rock walls and ceiling.</v>
      </c>
      <c r="G10721" t="str">
        <f t="shared" si="1341"/>
        <v>&lt;p class="indent"&gt;</v>
      </c>
      <c r="H10721">
        <v>1</v>
      </c>
      <c r="I10721">
        <f t="shared" si="1346"/>
        <v>49</v>
      </c>
      <c r="J10721">
        <f t="shared" ca="1" si="1345"/>
        <v>5271</v>
      </c>
      <c r="K10721" t="str">
        <f>IF(OR(E10721="start",AND(E10721="end",E10720="start")),"Y","N")</f>
        <v>N</v>
      </c>
      <c r="L10721" t="str">
        <f t="shared" si="1342"/>
        <v/>
      </c>
    </row>
    <row r="10722" spans="1:12" x14ac:dyDescent="0.25">
      <c r="A10722">
        <v>10721</v>
      </c>
      <c r="B10722" s="1" t="s">
        <v>9</v>
      </c>
      <c r="C10722" t="str">
        <f t="shared" si="1348"/>
        <v>&lt;p class="indent"&gt;There was rock underfoot now, a faint gray swishing of robes around them, and Paul sensed a relaxing of discipline, but still that quiet-of-the-person about Chani and the others. He followed a shadow shape – up steps, a turn, more steps, into a tunnel, past two moisture-sealed doors and into a globe-lighted narrow passage with yellow rock walls and ceiling. &lt;/p&gt;</v>
      </c>
      <c r="D10722">
        <f t="shared" si="1344"/>
        <v>4</v>
      </c>
      <c r="E10722" t="str">
        <f t="shared" si="1343"/>
        <v>end</v>
      </c>
      <c r="F10722" t="str">
        <f t="shared" si="1347"/>
        <v>&lt;p class="indent"&gt;There was rock underfoot now, a faint gray swishing of robes around them, and Paul sensed a relaxing of discipline, but still that quiet-of-the-person about Chani and the others. He followed a shadow shape – up steps, a turn, more steps, into a tunnel, past two moisture-sealed doors and into a globe-lighted narrow passage with yellow rock walls and ceiling. &lt;/p&gt;</v>
      </c>
      <c r="G10722" t="str">
        <f t="shared" si="1341"/>
        <v>&lt;p class="indent"&gt;</v>
      </c>
      <c r="H10722">
        <v>1</v>
      </c>
      <c r="I10722">
        <f t="shared" si="1346"/>
        <v>49</v>
      </c>
      <c r="J10722">
        <f t="shared" ca="1" si="1345"/>
        <v>5271</v>
      </c>
      <c r="K10722" t="str">
        <f>IF(OR(E10722="start",AND(E10722="end",E10721="start")),"Y","N")</f>
        <v>N</v>
      </c>
      <c r="L10722" t="str">
        <f t="shared" si="1342"/>
        <v>&lt;p class="indent"&gt;There was rock underfoot now, a faint gray swishing of robes around them, and Paul sensed a relaxing of discipline, but still that quiet-of-the-person about Chani and the others. He followed a shadow shape – up steps, a turn, more steps, into a tunnel, past two moisture-sealed doors and into a globe-lighted narrow passage with yellow rock walls and ceiling. &lt;/p&gt;</v>
      </c>
    </row>
    <row r="10723" spans="1:12" x14ac:dyDescent="0.25">
      <c r="A10723">
        <v>10722</v>
      </c>
      <c r="B10723" s="1" t="s">
        <v>8311</v>
      </c>
      <c r="C10723" t="str">
        <f t="shared" si="1348"/>
        <v>&lt;p class="indent"&gt;All around him, Paul saw the Fremen throwing back their hoods, removing nose plugs, breathing deeply. Someone sighed. Paul</v>
      </c>
      <c r="D10723">
        <f t="shared" si="1344"/>
        <v>1</v>
      </c>
      <c r="E10723" t="str">
        <f t="shared" si="1343"/>
        <v>end</v>
      </c>
      <c r="F10723" t="str">
        <f t="shared" si="1347"/>
        <v>&lt;p class="indent"&gt;All around him, Paul saw the Fremen throwing back their hoods, removing nose plugs, breathing deeply. Someone sighed. Paul</v>
      </c>
      <c r="G10723" t="str">
        <f t="shared" si="1341"/>
        <v>&lt;p class="indent"&gt;</v>
      </c>
      <c r="H10723">
        <v>1</v>
      </c>
      <c r="I10723">
        <f t="shared" si="1346"/>
        <v>49</v>
      </c>
      <c r="J10723">
        <f t="shared" ca="1" si="1345"/>
        <v>5272</v>
      </c>
      <c r="K10723" t="str">
        <f>IF(OR(E10723="start",AND(E10723="end",E10722="start")),"Y","N")</f>
        <v>N</v>
      </c>
      <c r="L10723" t="str">
        <f t="shared" si="1342"/>
        <v/>
      </c>
    </row>
    <row r="10724" spans="1:12" x14ac:dyDescent="0.25">
      <c r="A10724">
        <v>10723</v>
      </c>
      <c r="B10724" s="1" t="s">
        <v>8312</v>
      </c>
      <c r="C10724" t="str">
        <f t="shared" si="1348"/>
        <v>&lt;p class="indent"&gt;All around him, Paul saw the Fremen throwing back their hoods, removing nose plugs, breathing deeply. Someone sighed. Paul looked for Chani, found that she had left his side. He was &lt;a id="page385"/&gt;hemmed in by a press of robed bodies. Someone jostled him, said, ‘Excuse me, Usul. What a crush! It’s always this way.’</v>
      </c>
      <c r="D10724">
        <f t="shared" si="1344"/>
        <v>2</v>
      </c>
      <c r="E10724" t="str">
        <f t="shared" si="1343"/>
        <v>end</v>
      </c>
      <c r="F10724" t="str">
        <f t="shared" si="1347"/>
        <v>&lt;p class="indent"&gt;All around him, Paul saw the Fremen throwing back their hoods, removing nose plugs, breathing deeply. Someone sighed. Paul looked for Chani, found that she had left his side. He was &lt;a id="page385"/&gt;hemmed in by a press of robed bodies. Someone jostled him, said, ‘Excuse me, Usul. What a crush! It’s always this way.’</v>
      </c>
      <c r="G10724" t="str">
        <f t="shared" si="1341"/>
        <v>&lt;p class="indent"&gt;</v>
      </c>
      <c r="H10724">
        <v>1</v>
      </c>
      <c r="I10724">
        <f t="shared" si="1346"/>
        <v>49</v>
      </c>
      <c r="J10724">
        <f t="shared" ca="1" si="1345"/>
        <v>5272</v>
      </c>
      <c r="K10724" t="str">
        <f>IF(OR(E10724="start",AND(E10724="end",E10723="start")),"Y","N")</f>
        <v>N</v>
      </c>
      <c r="L10724" t="str">
        <f t="shared" si="1342"/>
        <v/>
      </c>
    </row>
    <row r="10725" spans="1:12" x14ac:dyDescent="0.25">
      <c r="A10725">
        <v>10724</v>
      </c>
      <c r="B10725" s="1" t="s">
        <v>9</v>
      </c>
      <c r="C10725" t="str">
        <f t="shared" si="1348"/>
        <v>&lt;p class="indent"&gt;All around him, Paul saw the Fremen throwing back their hoods, removing nose plugs, breathing deeply. Someone sighed. Paul looked for Chani, found that she had left his side. He was &lt;a id="page385"/&gt;hemmed in by a press of robed bodies. Someone jostled him, said, ‘Excuse me, Usul. What a crush! It’s always this way.’ &lt;/p&gt;</v>
      </c>
      <c r="D10725">
        <f t="shared" si="1344"/>
        <v>3</v>
      </c>
      <c r="E10725" t="str">
        <f t="shared" si="1343"/>
        <v>end</v>
      </c>
      <c r="F10725" t="str">
        <f t="shared" si="1347"/>
        <v>&lt;p class="indent"&gt;All around him, Paul saw the Fremen throwing back their hoods, removing nose plugs, breathing deeply. Someone sighed. Paul looked for Chani, found that she had left his side. He was &lt;a id="page385"/&gt;hemmed in by a press of robed bodies. Someone jostled him, said, ‘Excuse me, Usul. What a crush! It’s always this way.’ &lt;/p&gt;</v>
      </c>
      <c r="G10725" t="str">
        <f t="shared" si="1341"/>
        <v>&lt;p class="indent"&gt;</v>
      </c>
      <c r="H10725">
        <v>1</v>
      </c>
      <c r="I10725">
        <f t="shared" si="1346"/>
        <v>49</v>
      </c>
      <c r="J10725">
        <f t="shared" ca="1" si="1345"/>
        <v>5272</v>
      </c>
      <c r="K10725" t="str">
        <f>IF(OR(E10725="start",AND(E10725="end",E10724="start")),"Y","N")</f>
        <v>N</v>
      </c>
      <c r="L10725" t="str">
        <f t="shared" si="1342"/>
        <v>&lt;p class="indent"&gt;All around him, Paul saw the Fremen throwing back their hoods, removing nose plugs, breathing deeply. Someone sighed. Paul looked for Chani, found that she had left his side. He was &lt;a id="page385"/&gt;hemmed in by a press of robed bodies. Someone jostled him, said, ‘Excuse me, Usul. What a crush! It’s always this way.’ &lt;/p&gt;</v>
      </c>
    </row>
    <row r="10726" spans="1:12" x14ac:dyDescent="0.25">
      <c r="A10726">
        <v>10725</v>
      </c>
      <c r="B10726" s="1" t="s">
        <v>8313</v>
      </c>
      <c r="C10726" t="str">
        <f t="shared" si="1348"/>
        <v>&lt;p class="indent"&gt;On his left, the narrow bearded face of the one called Farok turned toward Paul. The stained eyepits and blue darkness of</v>
      </c>
      <c r="D10726">
        <f t="shared" si="1344"/>
        <v>1</v>
      </c>
      <c r="E10726" t="str">
        <f t="shared" si="1343"/>
        <v>end</v>
      </c>
      <c r="F10726" t="str">
        <f t="shared" si="1347"/>
        <v>&lt;p class="indent"&gt;On his left, the narrow bearded face of the one called Farok turned toward Paul. The stained eyepits and blue darkness of</v>
      </c>
      <c r="G10726" t="str">
        <f t="shared" ref="G10726:G10789" si="1349">IFERROR(LEFT(F10726,FIND("&gt;",F10726)),G10725)</f>
        <v>&lt;p class="indent"&gt;</v>
      </c>
      <c r="H10726">
        <v>1</v>
      </c>
      <c r="I10726">
        <f t="shared" si="1346"/>
        <v>49</v>
      </c>
      <c r="J10726">
        <f t="shared" ca="1" si="1345"/>
        <v>5273</v>
      </c>
      <c r="K10726" t="str">
        <f>IF(OR(E10726="start",AND(E10726="end",E10725="start")),"Y","N")</f>
        <v>N</v>
      </c>
      <c r="L10726" t="str">
        <f t="shared" si="1342"/>
        <v/>
      </c>
    </row>
    <row r="10727" spans="1:12" x14ac:dyDescent="0.25">
      <c r="A10727">
        <v>10726</v>
      </c>
      <c r="B10727" s="1" t="s">
        <v>8314</v>
      </c>
      <c r="C10727" t="str">
        <f t="shared" si="1348"/>
        <v>&lt;p class="indent"&gt;On his left, the narrow bearded face of the one called Farok turned toward Paul. The stained eyepits and blue darkness of eyes appeared even darker under the yellow globes. ‘Throw off your hood, Usul,’ Farok said. ‘You’re home.’ And he helped Paul,</v>
      </c>
      <c r="D10727">
        <f t="shared" si="1344"/>
        <v>2</v>
      </c>
      <c r="E10727" t="str">
        <f t="shared" si="1343"/>
        <v>end</v>
      </c>
      <c r="F10727" t="str">
        <f t="shared" si="1347"/>
        <v>&lt;p class="indent"&gt;On his left, the narrow bearded face of the one called Farok turned toward Paul. The stained eyepits and blue darkness of eyes appeared even darker under the yellow globes. ‘Throw off your hood, Usul,’ Farok said. ‘You’re home.’ And he helped Paul,</v>
      </c>
      <c r="G10727" t="str">
        <f t="shared" si="1349"/>
        <v>&lt;p class="indent"&gt;</v>
      </c>
      <c r="H10727">
        <v>1</v>
      </c>
      <c r="I10727">
        <f t="shared" si="1346"/>
        <v>49</v>
      </c>
      <c r="J10727">
        <f t="shared" ca="1" si="1345"/>
        <v>5273</v>
      </c>
      <c r="K10727" t="str">
        <f>IF(OR(E10727="start",AND(E10727="end",E10726="start")),"Y","N")</f>
        <v>N</v>
      </c>
      <c r="L10727" t="str">
        <f t="shared" si="1342"/>
        <v/>
      </c>
    </row>
    <row r="10728" spans="1:12" x14ac:dyDescent="0.25">
      <c r="A10728">
        <v>10727</v>
      </c>
      <c r="B10728" s="1" t="s">
        <v>8315</v>
      </c>
      <c r="C10728" t="str">
        <f t="shared" si="1348"/>
        <v>&lt;p class="indent"&gt;On his left, the narrow bearded face of the one called Farok turned toward Paul. The stained eyepits and blue darkness of eyes appeared even darker under the yellow globes. ‘Throw off your hood, Usul,’ Farok said. ‘You’re home.’ And he helped Paul, releasing the hood catch, elbowing a space around them.</v>
      </c>
      <c r="D10728">
        <f t="shared" si="1344"/>
        <v>3</v>
      </c>
      <c r="E10728" t="str">
        <f t="shared" si="1343"/>
        <v>end</v>
      </c>
      <c r="F10728" t="str">
        <f t="shared" si="1347"/>
        <v>&lt;p class="indent"&gt;On his left, the narrow bearded face of the one called Farok turned toward Paul. The stained eyepits and blue darkness of eyes appeared even darker under the yellow globes. ‘Throw off your hood, Usul,’ Farok said. ‘You’re home.’ And he helped Paul, releasing the hood catch, elbowing a space around them.</v>
      </c>
      <c r="G10728" t="str">
        <f t="shared" si="1349"/>
        <v>&lt;p class="indent"&gt;</v>
      </c>
      <c r="H10728">
        <v>1</v>
      </c>
      <c r="I10728">
        <f t="shared" si="1346"/>
        <v>49</v>
      </c>
      <c r="J10728">
        <f t="shared" ca="1" si="1345"/>
        <v>5273</v>
      </c>
      <c r="K10728" t="str">
        <f>IF(OR(E10728="start",AND(E10728="end",E10727="start")),"Y","N")</f>
        <v>N</v>
      </c>
      <c r="L10728" t="str">
        <f t="shared" si="1342"/>
        <v/>
      </c>
    </row>
    <row r="10729" spans="1:12" x14ac:dyDescent="0.25">
      <c r="A10729">
        <v>10728</v>
      </c>
      <c r="B10729" s="1" t="s">
        <v>9</v>
      </c>
      <c r="C10729" t="str">
        <f t="shared" si="1348"/>
        <v>&lt;p class="indent"&gt;On his left, the narrow bearded face of the one called Farok turned toward Paul. The stained eyepits and blue darkness of eyes appeared even darker under the yellow globes. ‘Throw off your hood, Usul,’ Farok said. ‘You’re home.’ And he helped Paul, releasing the hood catch, elbowing a space around them. &lt;/p&gt;</v>
      </c>
      <c r="D10729">
        <f t="shared" si="1344"/>
        <v>4</v>
      </c>
      <c r="E10729" t="str">
        <f t="shared" si="1343"/>
        <v>end</v>
      </c>
      <c r="F10729" t="str">
        <f t="shared" si="1347"/>
        <v>&lt;p class="indent"&gt;On his left, the narrow bearded face of the one called Farok turned toward Paul. The stained eyepits and blue darkness of eyes appeared even darker under the yellow globes. ‘Throw off your hood, Usul,’ Farok said. ‘You’re home.’ And he helped Paul, releasing the hood catch, elbowing a space around them. &lt;/p&gt;</v>
      </c>
      <c r="G10729" t="str">
        <f t="shared" si="1349"/>
        <v>&lt;p class="indent"&gt;</v>
      </c>
      <c r="H10729">
        <v>1</v>
      </c>
      <c r="I10729">
        <f t="shared" si="1346"/>
        <v>49</v>
      </c>
      <c r="J10729">
        <f t="shared" ca="1" si="1345"/>
        <v>5273</v>
      </c>
      <c r="K10729" t="str">
        <f>IF(OR(E10729="start",AND(E10729="end",E10728="start")),"Y","N")</f>
        <v>N</v>
      </c>
      <c r="L10729" t="str">
        <f t="shared" si="1342"/>
        <v>&lt;p class="indent"&gt;On his left, the narrow bearded face of the one called Farok turned toward Paul. The stained eyepits and blue darkness of eyes appeared even darker under the yellow globes. ‘Throw off your hood, Usul,’ Farok said. ‘You’re home.’ And he helped Paul, releasing the hood catch, elbowing a space around them. &lt;/p&gt;</v>
      </c>
    </row>
    <row r="10730" spans="1:12" x14ac:dyDescent="0.25">
      <c r="A10730">
        <v>10729</v>
      </c>
      <c r="B10730" s="1" t="s">
        <v>8316</v>
      </c>
      <c r="C10730" t="str">
        <f t="shared" si="1348"/>
        <v>&lt;p class="indent"&gt;Paul slipped out his nose plugs, swung the mouth baffle aside. The odor of the place assailed him: unwashed bodies, distillate</v>
      </c>
      <c r="D10730">
        <f t="shared" si="1344"/>
        <v>1</v>
      </c>
      <c r="E10730" t="str">
        <f t="shared" si="1343"/>
        <v>end</v>
      </c>
      <c r="F10730" t="str">
        <f t="shared" si="1347"/>
        <v>&lt;p class="indent"&gt;Paul slipped out his nose plugs, swung the mouth baffle aside. The odor of the place assailed him: unwashed bodies, distillate</v>
      </c>
      <c r="G10730" t="str">
        <f t="shared" si="1349"/>
        <v>&lt;p class="indent"&gt;</v>
      </c>
      <c r="H10730">
        <v>1</v>
      </c>
      <c r="I10730">
        <f t="shared" si="1346"/>
        <v>49</v>
      </c>
      <c r="J10730">
        <f t="shared" ca="1" si="1345"/>
        <v>5274</v>
      </c>
      <c r="K10730" t="str">
        <f>IF(OR(E10730="start",AND(E10730="end",E10729="start")),"Y","N")</f>
        <v>N</v>
      </c>
      <c r="L10730" t="str">
        <f t="shared" si="1342"/>
        <v/>
      </c>
    </row>
    <row r="10731" spans="1:12" x14ac:dyDescent="0.25">
      <c r="A10731">
        <v>10730</v>
      </c>
      <c r="B10731" s="1" t="s">
        <v>8317</v>
      </c>
      <c r="C10731" t="str">
        <f t="shared" si="1348"/>
        <v>&lt;p class="indent"&gt;Paul slipped out his nose plugs, swung the mouth baffle aside. The odor of the place assailed him: unwashed bodies, distillate esthers of reclaimed wastes, everywhere the sour effluvia of humanity with, over it all, a turbulence of spice and spicelike</v>
      </c>
      <c r="D10731">
        <f t="shared" si="1344"/>
        <v>2</v>
      </c>
      <c r="E10731" t="str">
        <f t="shared" si="1343"/>
        <v>end</v>
      </c>
      <c r="F10731" t="str">
        <f t="shared" si="1347"/>
        <v>&lt;p class="indent"&gt;Paul slipped out his nose plugs, swung the mouth baffle aside. The odor of the place assailed him: unwashed bodies, distillate esthers of reclaimed wastes, everywhere the sour effluvia of humanity with, over it all, a turbulence of spice and spicelike</v>
      </c>
      <c r="G10731" t="str">
        <f t="shared" si="1349"/>
        <v>&lt;p class="indent"&gt;</v>
      </c>
      <c r="H10731">
        <v>1</v>
      </c>
      <c r="I10731">
        <f t="shared" si="1346"/>
        <v>49</v>
      </c>
      <c r="J10731">
        <f t="shared" ca="1" si="1345"/>
        <v>5274</v>
      </c>
      <c r="K10731" t="str">
        <f>IF(OR(E10731="start",AND(E10731="end",E10730="start")),"Y","N")</f>
        <v>N</v>
      </c>
      <c r="L10731" t="str">
        <f t="shared" si="1342"/>
        <v/>
      </c>
    </row>
    <row r="10732" spans="1:12" x14ac:dyDescent="0.25">
      <c r="A10732">
        <v>10731</v>
      </c>
      <c r="B10732" s="1" t="s">
        <v>8318</v>
      </c>
      <c r="C10732" t="str">
        <f t="shared" si="1348"/>
        <v>&lt;p class="indent"&gt;Paul slipped out his nose plugs, swung the mouth baffle aside. The odor of the place assailed him: unwashed bodies, distillate esthers of reclaimed wastes, everywhere the sour effluvia of humanity with, over it all, a turbulence of spice and spicelike harmonics.</v>
      </c>
      <c r="D10732">
        <f t="shared" si="1344"/>
        <v>3</v>
      </c>
      <c r="E10732" t="str">
        <f t="shared" si="1343"/>
        <v>end</v>
      </c>
      <c r="F10732" t="str">
        <f t="shared" si="1347"/>
        <v>&lt;p class="indent"&gt;Paul slipped out his nose plugs, swung the mouth baffle aside. The odor of the place assailed him: unwashed bodies, distillate esthers of reclaimed wastes, everywhere the sour effluvia of humanity with, over it all, a turbulence of spice and spicelike harmonics.</v>
      </c>
      <c r="G10732" t="str">
        <f t="shared" si="1349"/>
        <v>&lt;p class="indent"&gt;</v>
      </c>
      <c r="H10732">
        <v>1</v>
      </c>
      <c r="I10732">
        <f t="shared" si="1346"/>
        <v>49</v>
      </c>
      <c r="J10732">
        <f t="shared" ca="1" si="1345"/>
        <v>5274</v>
      </c>
      <c r="K10732" t="str">
        <f>IF(OR(E10732="start",AND(E10732="end",E10731="start")),"Y","N")</f>
        <v>N</v>
      </c>
      <c r="L10732" t="str">
        <f t="shared" si="1342"/>
        <v/>
      </c>
    </row>
    <row r="10733" spans="1:12" x14ac:dyDescent="0.25">
      <c r="A10733">
        <v>10732</v>
      </c>
      <c r="B10733" s="1" t="s">
        <v>9</v>
      </c>
      <c r="C10733" t="str">
        <f t="shared" si="1348"/>
        <v>&lt;p class="indent"&gt;Paul slipped out his nose plugs, swung the mouth baffle aside. The odor of the place assailed him: unwashed bodies, distillate esthers of reclaimed wastes, everywhere the sour effluvia of humanity with, over it all, a turbulence of spice and spicelike harmonics. &lt;/p&gt;</v>
      </c>
      <c r="D10733">
        <f t="shared" si="1344"/>
        <v>4</v>
      </c>
      <c r="E10733" t="str">
        <f t="shared" si="1343"/>
        <v>end</v>
      </c>
      <c r="F10733" t="str">
        <f t="shared" si="1347"/>
        <v>&lt;p class="indent"&gt;Paul slipped out his nose plugs, swung the mouth baffle aside. The odor of the place assailed him: unwashed bodies, distillate esthers of reclaimed wastes, everywhere the sour effluvia of humanity with, over it all, a turbulence of spice and spicelike harmonics. &lt;/p&gt;</v>
      </c>
      <c r="G10733" t="str">
        <f t="shared" si="1349"/>
        <v>&lt;p class="indent"&gt;</v>
      </c>
      <c r="H10733">
        <v>1</v>
      </c>
      <c r="I10733">
        <f t="shared" si="1346"/>
        <v>49</v>
      </c>
      <c r="J10733">
        <f t="shared" ca="1" si="1345"/>
        <v>5274</v>
      </c>
      <c r="K10733" t="str">
        <f>IF(OR(E10733="start",AND(E10733="end",E10732="start")),"Y","N")</f>
        <v>N</v>
      </c>
      <c r="L10733" t="str">
        <f t="shared" si="1342"/>
        <v>&lt;p class="indent"&gt;Paul slipped out his nose plugs, swung the mouth baffle aside. The odor of the place assailed him: unwashed bodies, distillate esthers of reclaimed wastes, everywhere the sour effluvia of humanity with, over it all, a turbulence of spice and spicelike harmonics. &lt;/p&gt;</v>
      </c>
    </row>
    <row r="10734" spans="1:12" x14ac:dyDescent="0.25">
      <c r="A10734">
        <v>10733</v>
      </c>
      <c r="B10734" s="1" t="s">
        <v>8319</v>
      </c>
      <c r="C10734" t="str">
        <f t="shared" si="1348"/>
        <v>&lt;p class="indent"&gt;‘Why are we waiting, Farok?’ Paul asked.&lt;/p&gt;</v>
      </c>
      <c r="D10734">
        <f t="shared" si="1344"/>
        <v>1</v>
      </c>
      <c r="E10734" t="str">
        <f t="shared" si="1343"/>
        <v>end</v>
      </c>
      <c r="F10734" t="str">
        <f t="shared" si="1347"/>
        <v>&lt;p class="indent"&gt;‘Why are we waiting, Farok?’ Paul asked.&lt;/p&gt;</v>
      </c>
      <c r="G10734" t="str">
        <f t="shared" si="1349"/>
        <v>&lt;p class="indent"&gt;</v>
      </c>
      <c r="H10734">
        <v>1</v>
      </c>
      <c r="I10734">
        <f t="shared" si="1346"/>
        <v>49</v>
      </c>
      <c r="J10734">
        <f t="shared" ca="1" si="1345"/>
        <v>5275</v>
      </c>
      <c r="K10734" t="str">
        <f>IF(OR(E10734="start",AND(E10734="end",E10733="start")),"Y","N")</f>
        <v>N</v>
      </c>
      <c r="L10734" t="str">
        <f t="shared" si="1342"/>
        <v>&lt;p class="indent"&gt;‘Why are we waiting, Farok?’ Paul asked.&lt;/p&gt;</v>
      </c>
    </row>
    <row r="10735" spans="1:12" x14ac:dyDescent="0.25">
      <c r="A10735">
        <v>10734</v>
      </c>
      <c r="B10735" s="1" t="s">
        <v>8320</v>
      </c>
      <c r="C10735" t="str">
        <f t="shared" si="1348"/>
        <v>&lt;p class="indent"&gt;‘For the Reverend Mother, I think. You heard the message – poor Chani.’&lt;/p&gt;</v>
      </c>
      <c r="D10735">
        <f t="shared" si="1344"/>
        <v>1</v>
      </c>
      <c r="E10735" t="str">
        <f t="shared" si="1343"/>
        <v>end</v>
      </c>
      <c r="F10735" t="str">
        <f t="shared" si="1347"/>
        <v>&lt;p class="indent"&gt;‘For the Reverend Mother, I think. You heard the message – poor Chani.’&lt;/p&gt;</v>
      </c>
      <c r="G10735" t="str">
        <f t="shared" si="1349"/>
        <v>&lt;p class="indent"&gt;</v>
      </c>
      <c r="H10735">
        <v>1</v>
      </c>
      <c r="I10735">
        <f t="shared" si="1346"/>
        <v>49</v>
      </c>
      <c r="J10735">
        <f t="shared" ca="1" si="1345"/>
        <v>5276</v>
      </c>
      <c r="K10735" t="str">
        <f>IF(OR(E10735="start",AND(E10735="end",E10734="start")),"Y","N")</f>
        <v>N</v>
      </c>
      <c r="L10735" t="str">
        <f t="shared" si="1342"/>
        <v>&lt;p class="indent"&gt;‘For the Reverend Mother, I think. You heard the message – poor Chani.’&lt;/p&gt;</v>
      </c>
    </row>
    <row r="10736" spans="1:12" x14ac:dyDescent="0.25">
      <c r="A10736">
        <v>10735</v>
      </c>
      <c r="B10736" s="1" t="s">
        <v>8321</v>
      </c>
      <c r="C10736" t="str">
        <f t="shared" si="1348"/>
        <v>&lt;p class="indent"&gt;&lt;em&gt;Poor Chani?&lt;/em&gt; Paul asked himself. He looked around, wondering where she was, where his mother had got to in all this crush.</v>
      </c>
      <c r="D10736">
        <f t="shared" si="1344"/>
        <v>1</v>
      </c>
      <c r="E10736" t="str">
        <f t="shared" si="1343"/>
        <v>end</v>
      </c>
      <c r="F10736" t="str">
        <f t="shared" si="1347"/>
        <v>&lt;p class="indent"&gt;&lt;em&gt;Poor Chani?&lt;/em&gt; Paul asked himself. He looked around, wondering where she was, where his mother had got to in all this crush.</v>
      </c>
      <c r="G10736" t="str">
        <f t="shared" si="1349"/>
        <v>&lt;p class="indent"&gt;</v>
      </c>
      <c r="H10736">
        <v>1</v>
      </c>
      <c r="I10736">
        <f t="shared" si="1346"/>
        <v>49</v>
      </c>
      <c r="J10736">
        <f t="shared" ca="1" si="1345"/>
        <v>5277</v>
      </c>
      <c r="K10736" t="str">
        <f>IF(OR(E10736="start",AND(E10736="end",E10735="start")),"Y","N")</f>
        <v>N</v>
      </c>
      <c r="L10736" t="str">
        <f t="shared" si="1342"/>
        <v/>
      </c>
    </row>
    <row r="10737" spans="1:12" x14ac:dyDescent="0.25">
      <c r="A10737">
        <v>10736</v>
      </c>
      <c r="B10737" s="1" t="s">
        <v>9</v>
      </c>
      <c r="C10737" t="str">
        <f t="shared" si="1348"/>
        <v>&lt;p class="indent"&gt;&lt;em&gt;Poor Chani?&lt;/em&gt; Paul asked himself. He looked around, wondering where she was, where his mother had got to in all this crush. &lt;/p&gt;</v>
      </c>
      <c r="D10737">
        <f t="shared" si="1344"/>
        <v>2</v>
      </c>
      <c r="E10737" t="str">
        <f t="shared" si="1343"/>
        <v>end</v>
      </c>
      <c r="F10737" t="str">
        <f t="shared" si="1347"/>
        <v>&lt;p class="indent"&gt;&lt;em&gt;Poor Chani?&lt;/em&gt; Paul asked himself. He looked around, wondering where she was, where his mother had got to in all this crush. &lt;/p&gt;</v>
      </c>
      <c r="G10737" t="str">
        <f t="shared" si="1349"/>
        <v>&lt;p class="indent"&gt;</v>
      </c>
      <c r="H10737">
        <v>1</v>
      </c>
      <c r="I10737">
        <f t="shared" si="1346"/>
        <v>49</v>
      </c>
      <c r="J10737">
        <f t="shared" ca="1" si="1345"/>
        <v>5277</v>
      </c>
      <c r="K10737" t="str">
        <f>IF(OR(E10737="start",AND(E10737="end",E10736="start")),"Y","N")</f>
        <v>N</v>
      </c>
      <c r="L10737" t="str">
        <f t="shared" si="1342"/>
        <v>&lt;p class="indent"&gt;&lt;em&gt;Poor Chani?&lt;/em&gt; Paul asked himself. He looked around, wondering where she was, where his mother had got to in all this crush. &lt;/p&gt;</v>
      </c>
    </row>
    <row r="10738" spans="1:12" x14ac:dyDescent="0.25">
      <c r="A10738">
        <v>10737</v>
      </c>
      <c r="B10738" s="1" t="s">
        <v>8322</v>
      </c>
      <c r="C10738" t="str">
        <f t="shared" si="1348"/>
        <v>&lt;p class="indent"&gt;Farok took a deep breath. ‘The smells of home,’ he said.&lt;/p&gt;</v>
      </c>
      <c r="D10738">
        <f t="shared" si="1344"/>
        <v>1</v>
      </c>
      <c r="E10738" t="str">
        <f t="shared" si="1343"/>
        <v>end</v>
      </c>
      <c r="F10738" t="str">
        <f t="shared" si="1347"/>
        <v>&lt;p class="indent"&gt;Farok took a deep breath. ‘The smells of home,’ he said.&lt;/p&gt;</v>
      </c>
      <c r="G10738" t="str">
        <f t="shared" si="1349"/>
        <v>&lt;p class="indent"&gt;</v>
      </c>
      <c r="H10738">
        <v>1</v>
      </c>
      <c r="I10738">
        <f t="shared" si="1346"/>
        <v>49</v>
      </c>
      <c r="J10738">
        <f t="shared" ca="1" si="1345"/>
        <v>5278</v>
      </c>
      <c r="K10738" t="str">
        <f>IF(OR(E10738="start",AND(E10738="end",E10737="start")),"Y","N")</f>
        <v>N</v>
      </c>
      <c r="L10738" t="str">
        <f t="shared" si="1342"/>
        <v>&lt;p class="indent"&gt;Farok took a deep breath. ‘The smells of home,’ he said.&lt;/p&gt;</v>
      </c>
    </row>
    <row r="10739" spans="1:12" x14ac:dyDescent="0.25">
      <c r="A10739">
        <v>10738</v>
      </c>
      <c r="B10739" s="1" t="s">
        <v>8323</v>
      </c>
      <c r="C10739" t="str">
        <f t="shared" si="1348"/>
        <v>&lt;p class="indent"&gt;Paul saw that the man was enjoying the stink of this air, that there was no irony in his tone. He heard his mother cough then,</v>
      </c>
      <c r="D10739">
        <f t="shared" si="1344"/>
        <v>1</v>
      </c>
      <c r="E10739" t="str">
        <f t="shared" si="1343"/>
        <v>end</v>
      </c>
      <c r="F10739" t="str">
        <f t="shared" si="1347"/>
        <v>&lt;p class="indent"&gt;Paul saw that the man was enjoying the stink of this air, that there was no irony in his tone. He heard his mother cough then,</v>
      </c>
      <c r="G10739" t="str">
        <f t="shared" si="1349"/>
        <v>&lt;p class="indent"&gt;</v>
      </c>
      <c r="H10739">
        <v>1</v>
      </c>
      <c r="I10739">
        <f t="shared" si="1346"/>
        <v>49</v>
      </c>
      <c r="J10739">
        <f t="shared" ca="1" si="1345"/>
        <v>5279</v>
      </c>
      <c r="K10739" t="str">
        <f>IF(OR(E10739="start",AND(E10739="end",E10738="start")),"Y","N")</f>
        <v>N</v>
      </c>
      <c r="L10739" t="str">
        <f t="shared" si="1342"/>
        <v/>
      </c>
    </row>
    <row r="10740" spans="1:12" x14ac:dyDescent="0.25">
      <c r="A10740">
        <v>10739</v>
      </c>
      <c r="B10740" s="1" t="s">
        <v>8324</v>
      </c>
      <c r="C10740" t="str">
        <f t="shared" si="1348"/>
        <v>&lt;p class="indent"&gt;Paul saw that the man was enjoying the stink of this air, that there was no irony in his tone. He heard his mother cough then, and her voice came back to him through the press of the troop: ‘How rich the odors of your sietch, Stilgar. I see you do much</v>
      </c>
      <c r="D10740">
        <f t="shared" si="1344"/>
        <v>2</v>
      </c>
      <c r="E10740" t="str">
        <f t="shared" si="1343"/>
        <v>end</v>
      </c>
      <c r="F10740" t="str">
        <f t="shared" si="1347"/>
        <v>&lt;p class="indent"&gt;Paul saw that the man was enjoying the stink of this air, that there was no irony in his tone. He heard his mother cough then, and her voice came back to him through the press of the troop: ‘How rich the odors of your sietch, Stilgar. I see you do much</v>
      </c>
      <c r="G10740" t="str">
        <f t="shared" si="1349"/>
        <v>&lt;p class="indent"&gt;</v>
      </c>
      <c r="H10740">
        <v>1</v>
      </c>
      <c r="I10740">
        <f t="shared" si="1346"/>
        <v>49</v>
      </c>
      <c r="J10740">
        <f t="shared" ca="1" si="1345"/>
        <v>5279</v>
      </c>
      <c r="K10740" t="str">
        <f>IF(OR(E10740="start",AND(E10740="end",E10739="start")),"Y","N")</f>
        <v>N</v>
      </c>
      <c r="L10740" t="str">
        <f t="shared" si="1342"/>
        <v/>
      </c>
    </row>
    <row r="10741" spans="1:12" x14ac:dyDescent="0.25">
      <c r="A10741">
        <v>10740</v>
      </c>
      <c r="B10741" s="1" t="s">
        <v>8325</v>
      </c>
      <c r="C10741" t="str">
        <f t="shared" si="1348"/>
        <v>&lt;p class="indent"&gt;Paul saw that the man was enjoying the stink of this air, that there was no irony in his tone. He heard his mother cough then, and her voice came back to him through the press of the troop: ‘How rich the odors of your sietch, Stilgar. I see you do much working with the spice … you make paper … plastics … and isn’t that chemical explosives?’</v>
      </c>
      <c r="D10741">
        <f t="shared" si="1344"/>
        <v>3</v>
      </c>
      <c r="E10741" t="str">
        <f t="shared" si="1343"/>
        <v>end</v>
      </c>
      <c r="F10741" t="str">
        <f t="shared" si="1347"/>
        <v>&lt;p class="indent"&gt;Paul saw that the man was enjoying the stink of this air, that there was no irony in his tone. He heard his mother cough then, and her voice came back to him through the press of the troop: ‘How rich the odors of your sietch, Stilgar. I see you do much working with the spice … you make paper … plastics … and isn’t that chemical explosives?’</v>
      </c>
      <c r="G10741" t="str">
        <f t="shared" si="1349"/>
        <v>&lt;p class="indent"&gt;</v>
      </c>
      <c r="H10741">
        <v>1</v>
      </c>
      <c r="I10741">
        <f t="shared" si="1346"/>
        <v>49</v>
      </c>
      <c r="J10741">
        <f t="shared" ca="1" si="1345"/>
        <v>5279</v>
      </c>
      <c r="K10741" t="str">
        <f>IF(OR(E10741="start",AND(E10741="end",E10740="start")),"Y","N")</f>
        <v>N</v>
      </c>
      <c r="L10741" t="str">
        <f t="shared" si="1342"/>
        <v/>
      </c>
    </row>
    <row r="10742" spans="1:12" x14ac:dyDescent="0.25">
      <c r="A10742">
        <v>10741</v>
      </c>
      <c r="B10742" s="1" t="s">
        <v>9</v>
      </c>
      <c r="C10742" t="str">
        <f t="shared" si="1348"/>
        <v>&lt;p class="indent"&gt;Paul saw that the man was enjoying the stink of this air, that there was no irony in his tone. He heard his mother cough then, and her voice came back to him through the press of the troop: ‘How rich the odors of your sietch, Stilgar. I see you do much working with the spice … you make paper … plastics … and isn’t that chemical explosives?’ &lt;/p&gt;</v>
      </c>
      <c r="D10742">
        <f t="shared" si="1344"/>
        <v>4</v>
      </c>
      <c r="E10742" t="str">
        <f t="shared" si="1343"/>
        <v>end</v>
      </c>
      <c r="F10742" t="str">
        <f t="shared" si="1347"/>
        <v>&lt;p class="indent"&gt;Paul saw that the man was enjoying the stink of this air, that there was no irony in his tone. He heard his mother cough then, and her voice came back to him through the press of the troop: ‘How rich the odors of your sietch, Stilgar. I see you do much working with the spice … you make paper … plastics … and isn’t that chemical explosives?’ &lt;/p&gt;</v>
      </c>
      <c r="G10742" t="str">
        <f t="shared" si="1349"/>
        <v>&lt;p class="indent"&gt;</v>
      </c>
      <c r="H10742">
        <v>1</v>
      </c>
      <c r="I10742">
        <f t="shared" si="1346"/>
        <v>49</v>
      </c>
      <c r="J10742">
        <f t="shared" ca="1" si="1345"/>
        <v>5279</v>
      </c>
      <c r="K10742" t="str">
        <f>IF(OR(E10742="start",AND(E10742="end",E10741="start")),"Y","N")</f>
        <v>N</v>
      </c>
      <c r="L10742" t="str">
        <f t="shared" si="1342"/>
        <v>&lt;p class="indent"&gt;Paul saw that the man was enjoying the stink of this air, that there was no irony in his tone. He heard his mother cough then, and her voice came back to him through the press of the troop: ‘How rich the odors of your sietch, Stilgar. I see you do much working with the spice … you make paper … plastics … and isn’t that chemical explosives?’ &lt;/p&gt;</v>
      </c>
    </row>
    <row r="10743" spans="1:12" x14ac:dyDescent="0.25">
      <c r="A10743">
        <v>10742</v>
      </c>
      <c r="B10743" s="1" t="s">
        <v>8326</v>
      </c>
      <c r="C10743" t="str">
        <f t="shared" si="1348"/>
        <v>&lt;p class="indent"&gt;‘You know this from what you smell?’ It was another man’s voice.&lt;/p&gt;</v>
      </c>
      <c r="D10743">
        <f t="shared" si="1344"/>
        <v>1</v>
      </c>
      <c r="E10743" t="str">
        <f t="shared" si="1343"/>
        <v>end</v>
      </c>
      <c r="F10743" t="str">
        <f t="shared" si="1347"/>
        <v>&lt;p class="indent"&gt;‘You know this from what you smell?’ It was another man’s voice.&lt;/p&gt;</v>
      </c>
      <c r="G10743" t="str">
        <f t="shared" si="1349"/>
        <v>&lt;p class="indent"&gt;</v>
      </c>
      <c r="H10743">
        <v>1</v>
      </c>
      <c r="I10743">
        <f t="shared" si="1346"/>
        <v>49</v>
      </c>
      <c r="J10743">
        <f t="shared" ca="1" si="1345"/>
        <v>5280</v>
      </c>
      <c r="K10743" t="str">
        <f>IF(OR(E10743="start",AND(E10743="end",E10742="start")),"Y","N")</f>
        <v>N</v>
      </c>
      <c r="L10743" t="str">
        <f t="shared" si="1342"/>
        <v>&lt;p class="indent"&gt;‘You know this from what you smell?’ It was another man’s voice.&lt;/p&gt;</v>
      </c>
    </row>
    <row r="10744" spans="1:12" x14ac:dyDescent="0.25">
      <c r="A10744">
        <v>10743</v>
      </c>
      <c r="B10744" s="1" t="s">
        <v>8327</v>
      </c>
      <c r="C10744" t="str">
        <f t="shared" si="1348"/>
        <v>&lt;p class="indent"&gt;And Paul realized she was speaking for his benefit, that she wanted him to make a quick acceptance of this assault on his</v>
      </c>
      <c r="D10744">
        <f t="shared" si="1344"/>
        <v>1</v>
      </c>
      <c r="E10744" t="str">
        <f t="shared" si="1343"/>
        <v>end</v>
      </c>
      <c r="F10744" t="str">
        <f t="shared" si="1347"/>
        <v>&lt;p class="indent"&gt;And Paul realized she was speaking for his benefit, that she wanted him to make a quick acceptance of this assault on his</v>
      </c>
      <c r="G10744" t="str">
        <f t="shared" si="1349"/>
        <v>&lt;p class="indent"&gt;</v>
      </c>
      <c r="H10744">
        <v>1</v>
      </c>
      <c r="I10744">
        <f t="shared" si="1346"/>
        <v>49</v>
      </c>
      <c r="J10744">
        <f t="shared" ca="1" si="1345"/>
        <v>5281</v>
      </c>
      <c r="K10744" t="str">
        <f>IF(OR(E10744="start",AND(E10744="end",E10743="start")),"Y","N")</f>
        <v>N</v>
      </c>
      <c r="L10744" t="str">
        <f t="shared" si="1342"/>
        <v/>
      </c>
    </row>
    <row r="10745" spans="1:12" x14ac:dyDescent="0.25">
      <c r="A10745">
        <v>10744</v>
      </c>
      <c r="B10745" s="1" t="s">
        <v>8328</v>
      </c>
      <c r="C10745" t="str">
        <f t="shared" si="1348"/>
        <v>&lt;p class="indent"&gt;And Paul realized she was speaking for his benefit, that she wanted him to make a quick acceptance of this assault on his nostrils.</v>
      </c>
      <c r="D10745">
        <f t="shared" si="1344"/>
        <v>2</v>
      </c>
      <c r="E10745" t="str">
        <f t="shared" si="1343"/>
        <v>end</v>
      </c>
      <c r="F10745" t="str">
        <f t="shared" si="1347"/>
        <v>&lt;p class="indent"&gt;And Paul realized she was speaking for his benefit, that she wanted him to make a quick acceptance of this assault on his nostrils.</v>
      </c>
      <c r="G10745" t="str">
        <f t="shared" si="1349"/>
        <v>&lt;p class="indent"&gt;</v>
      </c>
      <c r="H10745">
        <v>1</v>
      </c>
      <c r="I10745">
        <f t="shared" si="1346"/>
        <v>49</v>
      </c>
      <c r="J10745">
        <f t="shared" ca="1" si="1345"/>
        <v>5281</v>
      </c>
      <c r="K10745" t="str">
        <f>IF(OR(E10745="start",AND(E10745="end",E10744="start")),"Y","N")</f>
        <v>N</v>
      </c>
      <c r="L10745" t="str">
        <f t="shared" si="1342"/>
        <v/>
      </c>
    </row>
    <row r="10746" spans="1:12" x14ac:dyDescent="0.25">
      <c r="A10746">
        <v>10745</v>
      </c>
      <c r="B10746" s="1" t="s">
        <v>9</v>
      </c>
      <c r="C10746" t="str">
        <f t="shared" si="1348"/>
        <v>&lt;p class="indent"&gt;And Paul realized she was speaking for his benefit, that she wanted him to make a quick acceptance of this assault on his nostrils. &lt;/p&gt;</v>
      </c>
      <c r="D10746">
        <f t="shared" si="1344"/>
        <v>3</v>
      </c>
      <c r="E10746" t="str">
        <f t="shared" si="1343"/>
        <v>end</v>
      </c>
      <c r="F10746" t="str">
        <f t="shared" si="1347"/>
        <v>&lt;p class="indent"&gt;And Paul realized she was speaking for his benefit, that she wanted him to make a quick acceptance of this assault on his nostrils. &lt;/p&gt;</v>
      </c>
      <c r="G10746" t="str">
        <f t="shared" si="1349"/>
        <v>&lt;p class="indent"&gt;</v>
      </c>
      <c r="H10746">
        <v>1</v>
      </c>
      <c r="I10746">
        <f t="shared" si="1346"/>
        <v>49</v>
      </c>
      <c r="J10746">
        <f t="shared" ca="1" si="1345"/>
        <v>5281</v>
      </c>
      <c r="K10746" t="str">
        <f>IF(OR(E10746="start",AND(E10746="end",E10745="start")),"Y","N")</f>
        <v>N</v>
      </c>
      <c r="L10746" t="str">
        <f t="shared" ref="L10746:L10809" si="1350">IF(D10746&gt;=D10747,F10746,"")</f>
        <v>&lt;p class="indent"&gt;And Paul realized she was speaking for his benefit, that she wanted him to make a quick acceptance of this assault on his nostrils. &lt;/p&gt;</v>
      </c>
    </row>
    <row r="10747" spans="1:12" x14ac:dyDescent="0.25">
      <c r="A10747">
        <v>10746</v>
      </c>
      <c r="B10747" s="1" t="s">
        <v>8329</v>
      </c>
      <c r="C10747" t="str">
        <f t="shared" si="1348"/>
        <v>&lt;p class="indent"&gt;There came a buzz of activity at the head of the troop and a prolonged indrawn breath that seemed to pass through the Fremen,</v>
      </c>
      <c r="D10747">
        <f t="shared" si="1344"/>
        <v>1</v>
      </c>
      <c r="E10747" t="str">
        <f t="shared" si="1343"/>
        <v>end</v>
      </c>
      <c r="F10747" t="str">
        <f t="shared" si="1347"/>
        <v>&lt;p class="indent"&gt;There came a buzz of activity at the head of the troop and a prolonged indrawn breath that seemed to pass through the Fremen,</v>
      </c>
      <c r="G10747" t="str">
        <f t="shared" si="1349"/>
        <v>&lt;p class="indent"&gt;</v>
      </c>
      <c r="H10747">
        <v>1</v>
      </c>
      <c r="I10747">
        <f t="shared" si="1346"/>
        <v>49</v>
      </c>
      <c r="J10747">
        <f t="shared" ca="1" si="1345"/>
        <v>5282</v>
      </c>
      <c r="K10747" t="str">
        <f>IF(OR(E10747="start",AND(E10747="end",E10746="start")),"Y","N")</f>
        <v>N</v>
      </c>
      <c r="L10747" t="str">
        <f t="shared" si="1350"/>
        <v/>
      </c>
    </row>
    <row r="10748" spans="1:12" x14ac:dyDescent="0.25">
      <c r="A10748">
        <v>10747</v>
      </c>
      <c r="B10748" s="1" t="s">
        <v>8330</v>
      </c>
      <c r="C10748" t="str">
        <f t="shared" si="1348"/>
        <v>&lt;p class="indent"&gt;There came a buzz of activity at the head of the troop and a prolonged indrawn breath that seemed to pass through the Fremen, and Paul heard hushed voices back down the line: ‘It’s true then – Liet is dead.’</v>
      </c>
      <c r="D10748">
        <f t="shared" si="1344"/>
        <v>2</v>
      </c>
      <c r="E10748" t="str">
        <f t="shared" si="1343"/>
        <v>end</v>
      </c>
      <c r="F10748" t="str">
        <f t="shared" si="1347"/>
        <v>&lt;p class="indent"&gt;There came a buzz of activity at the head of the troop and a prolonged indrawn breath that seemed to pass through the Fremen, and Paul heard hushed voices back down the line: ‘It’s true then – Liet is dead.’</v>
      </c>
      <c r="G10748" t="str">
        <f t="shared" si="1349"/>
        <v>&lt;p class="indent"&gt;</v>
      </c>
      <c r="H10748">
        <v>1</v>
      </c>
      <c r="I10748">
        <f t="shared" si="1346"/>
        <v>49</v>
      </c>
      <c r="J10748">
        <f t="shared" ca="1" si="1345"/>
        <v>5282</v>
      </c>
      <c r="K10748" t="str">
        <f>IF(OR(E10748="start",AND(E10748="end",E10747="start")),"Y","N")</f>
        <v>N</v>
      </c>
      <c r="L10748" t="str">
        <f t="shared" si="1350"/>
        <v/>
      </c>
    </row>
    <row r="10749" spans="1:12" x14ac:dyDescent="0.25">
      <c r="A10749">
        <v>10748</v>
      </c>
      <c r="B10749" s="1" t="s">
        <v>9</v>
      </c>
      <c r="C10749" t="str">
        <f t="shared" si="1348"/>
        <v>&lt;p class="indent"&gt;There came a buzz of activity at the head of the troop and a prolonged indrawn breath that seemed to pass through the Fremen, and Paul heard hushed voices back down the line: ‘It’s true then – Liet is dead.’ &lt;/p&gt;</v>
      </c>
      <c r="D10749">
        <f t="shared" si="1344"/>
        <v>3</v>
      </c>
      <c r="E10749" t="str">
        <f t="shared" si="1343"/>
        <v>end</v>
      </c>
      <c r="F10749" t="str">
        <f t="shared" si="1347"/>
        <v>&lt;p class="indent"&gt;There came a buzz of activity at the head of the troop and a prolonged indrawn breath that seemed to pass through the Fremen, and Paul heard hushed voices back down the line: ‘It’s true then – Liet is dead.’ &lt;/p&gt;</v>
      </c>
      <c r="G10749" t="str">
        <f t="shared" si="1349"/>
        <v>&lt;p class="indent"&gt;</v>
      </c>
      <c r="H10749">
        <v>1</v>
      </c>
      <c r="I10749">
        <f t="shared" si="1346"/>
        <v>49</v>
      </c>
      <c r="J10749">
        <f t="shared" ca="1" si="1345"/>
        <v>5282</v>
      </c>
      <c r="K10749" t="str">
        <f>IF(OR(E10749="start",AND(E10749="end",E10748="start")),"Y","N")</f>
        <v>N</v>
      </c>
      <c r="L10749" t="str">
        <f t="shared" si="1350"/>
        <v>&lt;p class="indent"&gt;There came a buzz of activity at the head of the troop and a prolonged indrawn breath that seemed to pass through the Fremen, and Paul heard hushed voices back down the line: ‘It’s true then – Liet is dead.’ &lt;/p&gt;</v>
      </c>
    </row>
    <row r="10750" spans="1:12" x14ac:dyDescent="0.25">
      <c r="A10750">
        <v>10749</v>
      </c>
      <c r="B10750" s="1" t="s">
        <v>8331</v>
      </c>
      <c r="C10750" t="str">
        <f t="shared" si="1348"/>
        <v>&lt;p class="indent"&gt;&lt;em&gt;Liet,&lt;/em&gt; Paul thought. Then: &lt;em&gt;Chani, daughter of Liet.&lt;/em&gt; The pieces fell together in his mind. Liet was the Fremen name of the planetologist.</v>
      </c>
      <c r="D10750">
        <f t="shared" si="1344"/>
        <v>1</v>
      </c>
      <c r="E10750" t="str">
        <f t="shared" si="1343"/>
        <v>end</v>
      </c>
      <c r="F10750" t="str">
        <f t="shared" si="1347"/>
        <v>&lt;p class="indent"&gt;&lt;em&gt;Liet,&lt;/em&gt; Paul thought. Then: &lt;em&gt;Chani, daughter of Liet.&lt;/em&gt; The pieces fell together in his mind. Liet was the Fremen name of the planetologist.</v>
      </c>
      <c r="G10750" t="str">
        <f t="shared" si="1349"/>
        <v>&lt;p class="indent"&gt;</v>
      </c>
      <c r="H10750">
        <v>1</v>
      </c>
      <c r="I10750">
        <f t="shared" si="1346"/>
        <v>49</v>
      </c>
      <c r="J10750">
        <f t="shared" ca="1" si="1345"/>
        <v>5283</v>
      </c>
      <c r="K10750" t="str">
        <f>IF(OR(E10750="start",AND(E10750="end",E10749="start")),"Y","N")</f>
        <v>N</v>
      </c>
      <c r="L10750" t="str">
        <f t="shared" si="1350"/>
        <v/>
      </c>
    </row>
    <row r="10751" spans="1:12" x14ac:dyDescent="0.25">
      <c r="A10751">
        <v>10750</v>
      </c>
      <c r="B10751" s="1" t="s">
        <v>9</v>
      </c>
      <c r="C10751" t="str">
        <f t="shared" si="1348"/>
        <v>&lt;p class="indent"&gt;&lt;em&gt;Liet,&lt;/em&gt; Paul thought. Then: &lt;em&gt;Chani, daughter of Liet.&lt;/em&gt; The pieces fell together in his mind. Liet was the Fremen name of the planetologist. &lt;/p&gt;</v>
      </c>
      <c r="D10751">
        <f t="shared" si="1344"/>
        <v>2</v>
      </c>
      <c r="E10751" t="str">
        <f t="shared" si="1343"/>
        <v>end</v>
      </c>
      <c r="F10751" t="str">
        <f t="shared" si="1347"/>
        <v>&lt;p class="indent"&gt;&lt;em&gt;Liet,&lt;/em&gt; Paul thought. Then: &lt;em&gt;Chani, daughter of Liet.&lt;/em&gt; The pieces fell together in his mind. Liet was the Fremen name of the planetologist. &lt;/p&gt;</v>
      </c>
      <c r="G10751" t="str">
        <f t="shared" si="1349"/>
        <v>&lt;p class="indent"&gt;</v>
      </c>
      <c r="H10751">
        <v>1</v>
      </c>
      <c r="I10751">
        <f t="shared" si="1346"/>
        <v>49</v>
      </c>
      <c r="J10751">
        <f t="shared" ca="1" si="1345"/>
        <v>5283</v>
      </c>
      <c r="K10751" t="str">
        <f>IF(OR(E10751="start",AND(E10751="end",E10750="start")),"Y","N")</f>
        <v>N</v>
      </c>
      <c r="L10751" t="str">
        <f t="shared" si="1350"/>
        <v>&lt;p class="indent"&gt;&lt;em&gt;Liet,&lt;/em&gt; Paul thought. Then: &lt;em&gt;Chani, daughter of Liet.&lt;/em&gt; The pieces fell together in his mind. Liet was the Fremen name of the planetologist. &lt;/p&gt;</v>
      </c>
    </row>
    <row r="10752" spans="1:12" x14ac:dyDescent="0.25">
      <c r="A10752">
        <v>10751</v>
      </c>
      <c r="B10752" s="1" t="s">
        <v>8332</v>
      </c>
      <c r="C10752" t="str">
        <f t="shared" si="1348"/>
        <v>&lt;p class="indent"&gt;Paul looked at Farok, asked: ‘Is it the Liet known as Kynes?’&lt;/p&gt;</v>
      </c>
      <c r="D10752">
        <f t="shared" si="1344"/>
        <v>1</v>
      </c>
      <c r="E10752" t="str">
        <f t="shared" si="1343"/>
        <v>end</v>
      </c>
      <c r="F10752" t="str">
        <f t="shared" si="1347"/>
        <v>&lt;p class="indent"&gt;Paul looked at Farok, asked: ‘Is it the Liet known as Kynes?’&lt;/p&gt;</v>
      </c>
      <c r="G10752" t="str">
        <f t="shared" si="1349"/>
        <v>&lt;p class="indent"&gt;</v>
      </c>
      <c r="H10752">
        <v>1</v>
      </c>
      <c r="I10752">
        <f t="shared" si="1346"/>
        <v>49</v>
      </c>
      <c r="J10752">
        <f t="shared" ca="1" si="1345"/>
        <v>5284</v>
      </c>
      <c r="K10752" t="str">
        <f>IF(OR(E10752="start",AND(E10752="end",E10751="start")),"Y","N")</f>
        <v>N</v>
      </c>
      <c r="L10752" t="str">
        <f t="shared" si="1350"/>
        <v>&lt;p class="indent"&gt;Paul looked at Farok, asked: ‘Is it the Liet known as Kynes?’&lt;/p&gt;</v>
      </c>
    </row>
    <row r="10753" spans="1:12" x14ac:dyDescent="0.25">
      <c r="A10753">
        <v>10752</v>
      </c>
      <c r="B10753" s="1" t="s">
        <v>8333</v>
      </c>
      <c r="C10753" t="str">
        <f t="shared" si="1348"/>
        <v>&lt;p class="indent"&gt;‘There is only one Liet,’ Farok said.&lt;/p&gt;</v>
      </c>
      <c r="D10753">
        <f t="shared" si="1344"/>
        <v>1</v>
      </c>
      <c r="E10753" t="str">
        <f t="shared" si="1343"/>
        <v>end</v>
      </c>
      <c r="F10753" t="str">
        <f t="shared" si="1347"/>
        <v>&lt;p class="indent"&gt;‘There is only one Liet,’ Farok said.&lt;/p&gt;</v>
      </c>
      <c r="G10753" t="str">
        <f t="shared" si="1349"/>
        <v>&lt;p class="indent"&gt;</v>
      </c>
      <c r="H10753">
        <v>1</v>
      </c>
      <c r="I10753">
        <f t="shared" si="1346"/>
        <v>49</v>
      </c>
      <c r="J10753">
        <f t="shared" ca="1" si="1345"/>
        <v>5285</v>
      </c>
      <c r="K10753" t="str">
        <f>IF(OR(E10753="start",AND(E10753="end",E10752="start")),"Y","N")</f>
        <v>N</v>
      </c>
      <c r="L10753" t="str">
        <f t="shared" si="1350"/>
        <v>&lt;p class="indent"&gt;‘There is only one Liet,’ Farok said.&lt;/p&gt;</v>
      </c>
    </row>
    <row r="10754" spans="1:12" x14ac:dyDescent="0.25">
      <c r="A10754">
        <v>10753</v>
      </c>
      <c r="B10754" s="1" t="s">
        <v>8334</v>
      </c>
      <c r="C10754" t="str">
        <f t="shared" si="1348"/>
        <v>&lt;p class="indent"&gt;&lt;a id="page386"/&gt;Paul turned, stared at the robed back of a Fremen in front of him. &lt;em&gt;Then Liet-Kynes is dead,&lt;/em&gt; he thought.</v>
      </c>
      <c r="D10754">
        <f t="shared" si="1344"/>
        <v>1</v>
      </c>
      <c r="E10754" t="str">
        <f t="shared" ref="E10754:E10817" si="1351">IFERROR(IF(FIND("blockquote",B10754)=2,"start","end"),E10753)</f>
        <v>end</v>
      </c>
      <c r="F10754" t="str">
        <f t="shared" si="1347"/>
        <v>&lt;p class="indent"&gt;&lt;a id="page386"/&gt;Paul turned, stared at the robed back of a Fremen in front of him. &lt;em&gt;Then Liet-Kynes is dead,&lt;/em&gt; he thought.</v>
      </c>
      <c r="G10754" t="str">
        <f t="shared" si="1349"/>
        <v>&lt;p class="indent"&gt;</v>
      </c>
      <c r="H10754">
        <v>1</v>
      </c>
      <c r="I10754">
        <f t="shared" si="1346"/>
        <v>49</v>
      </c>
      <c r="J10754">
        <f t="shared" ca="1" si="1345"/>
        <v>5286</v>
      </c>
      <c r="K10754" t="str">
        <f>IF(OR(E10754="start",AND(E10754="end",E10753="start")),"Y","N")</f>
        <v>N</v>
      </c>
      <c r="L10754" t="str">
        <f t="shared" si="1350"/>
        <v/>
      </c>
    </row>
    <row r="10755" spans="1:12" x14ac:dyDescent="0.25">
      <c r="A10755">
        <v>10754</v>
      </c>
      <c r="B10755" s="1" t="s">
        <v>9</v>
      </c>
      <c r="C10755" t="str">
        <f t="shared" si="1348"/>
        <v>&lt;p class="indent"&gt;&lt;a id="page386"/&gt;Paul turned, stared at the robed back of a Fremen in front of him. &lt;em&gt;Then Liet-Kynes is dead,&lt;/em&gt; he thought. &lt;/p&gt;</v>
      </c>
      <c r="D10755">
        <f t="shared" ref="D10755:D10818" si="1352">IF(LEFT(B10755,2)="&lt;p",1,IF(LEFT(B10755,3)="&lt;h1",1,D10754+1))</f>
        <v>2</v>
      </c>
      <c r="E10755" t="str">
        <f t="shared" si="1351"/>
        <v>end</v>
      </c>
      <c r="F10755" t="str">
        <f t="shared" si="1347"/>
        <v>&lt;p class="indent"&gt;&lt;a id="page386"/&gt;Paul turned, stared at the robed back of a Fremen in front of him. &lt;em&gt;Then Liet-Kynes is dead,&lt;/em&gt; he thought. &lt;/p&gt;</v>
      </c>
      <c r="G10755" t="str">
        <f t="shared" si="1349"/>
        <v>&lt;p class="indent"&gt;</v>
      </c>
      <c r="H10755">
        <v>1</v>
      </c>
      <c r="I10755">
        <f t="shared" si="1346"/>
        <v>49</v>
      </c>
      <c r="J10755">
        <f t="shared" ref="J10755:J10818" ca="1" si="1353">IF(K10755="Y","",IF(D10755=1,1+MAX(OFFSET(J10755,-A10755+1,0,A10755-1)),MAX(OFFSET(J10755,-A10755+1,0,A10755-1))))</f>
        <v>5286</v>
      </c>
      <c r="K10755" t="str">
        <f>IF(OR(E10755="start",AND(E10755="end",E10754="start")),"Y","N")</f>
        <v>N</v>
      </c>
      <c r="L10755" t="str">
        <f t="shared" si="1350"/>
        <v>&lt;p class="indent"&gt;&lt;a id="page386"/&gt;Paul turned, stared at the robed back of a Fremen in front of him. &lt;em&gt;Then Liet-Kynes is dead,&lt;/em&gt; he thought. &lt;/p&gt;</v>
      </c>
    </row>
    <row r="10756" spans="1:12" x14ac:dyDescent="0.25">
      <c r="A10756">
        <v>10755</v>
      </c>
      <c r="B10756" s="1" t="s">
        <v>8335</v>
      </c>
      <c r="C10756" t="str">
        <f t="shared" si="1348"/>
        <v>&lt;p class="indent"&gt;‘It was Harkonnen treachery,’ someone hissed. ‘They made it seem an accident … lost in the desert … a ’thopter crash …’&lt;/p&gt;</v>
      </c>
      <c r="D10756">
        <f t="shared" si="1352"/>
        <v>1</v>
      </c>
      <c r="E10756" t="str">
        <f t="shared" si="1351"/>
        <v>end</v>
      </c>
      <c r="F10756" t="str">
        <f t="shared" si="1347"/>
        <v>&lt;p class="indent"&gt;‘It was Harkonnen treachery,’ someone hissed. ‘They made it seem an accident … lost in the desert … a ’thopter crash …’&lt;/p&gt;</v>
      </c>
      <c r="G10756" t="str">
        <f t="shared" si="1349"/>
        <v>&lt;p class="indent"&gt;</v>
      </c>
      <c r="H10756">
        <v>1</v>
      </c>
      <c r="I10756">
        <f t="shared" ref="I10756:I10819" si="1354">IF(AND(E10755="end",E10756="start"),I10755+1,I10755)</f>
        <v>49</v>
      </c>
      <c r="J10756">
        <f t="shared" ca="1" si="1353"/>
        <v>5287</v>
      </c>
      <c r="K10756" t="str">
        <f>IF(OR(E10756="start",AND(E10756="end",E10755="start")),"Y","N")</f>
        <v>N</v>
      </c>
      <c r="L10756" t="str">
        <f t="shared" si="1350"/>
        <v>&lt;p class="indent"&gt;‘It was Harkonnen treachery,’ someone hissed. ‘They made it seem an accident … lost in the desert … a ’thopter crash …’&lt;/p&gt;</v>
      </c>
    </row>
    <row r="10757" spans="1:12" x14ac:dyDescent="0.25">
      <c r="A10757">
        <v>10756</v>
      </c>
      <c r="B10757" s="1" t="s">
        <v>8336</v>
      </c>
      <c r="C10757" t="str">
        <f t="shared" si="1348"/>
        <v>&lt;p class="indent"&gt;Paul felt a burst of anger. The man who had befriended them, helped save them from the Harkonnen hunters, the man who had</v>
      </c>
      <c r="D10757">
        <f t="shared" si="1352"/>
        <v>1</v>
      </c>
      <c r="E10757" t="str">
        <f t="shared" si="1351"/>
        <v>end</v>
      </c>
      <c r="F10757" t="str">
        <f t="shared" si="1347"/>
        <v>&lt;p class="indent"&gt;Paul felt a burst of anger. The man who had befriended them, helped save them from the Harkonnen hunters, the man who had</v>
      </c>
      <c r="G10757" t="str">
        <f t="shared" si="1349"/>
        <v>&lt;p class="indent"&gt;</v>
      </c>
      <c r="H10757">
        <v>1</v>
      </c>
      <c r="I10757">
        <f t="shared" si="1354"/>
        <v>49</v>
      </c>
      <c r="J10757">
        <f t="shared" ca="1" si="1353"/>
        <v>5288</v>
      </c>
      <c r="K10757" t="str">
        <f>IF(OR(E10757="start",AND(E10757="end",E10756="start")),"Y","N")</f>
        <v>N</v>
      </c>
      <c r="L10757" t="str">
        <f t="shared" si="1350"/>
        <v/>
      </c>
    </row>
    <row r="10758" spans="1:12" x14ac:dyDescent="0.25">
      <c r="A10758">
        <v>10757</v>
      </c>
      <c r="B10758" s="1" t="s">
        <v>8337</v>
      </c>
      <c r="C10758" t="str">
        <f t="shared" si="1348"/>
        <v>&lt;p class="indent"&gt;Paul felt a burst of anger. The man who had befriended them, helped save them from the Harkonnen hunters, the man who had sent his Fremen cohorts searching for two strays in the desert … another victim of the Harkonnens.</v>
      </c>
      <c r="D10758">
        <f t="shared" si="1352"/>
        <v>2</v>
      </c>
      <c r="E10758" t="str">
        <f t="shared" si="1351"/>
        <v>end</v>
      </c>
      <c r="F10758" t="str">
        <f t="shared" si="1347"/>
        <v>&lt;p class="indent"&gt;Paul felt a burst of anger. The man who had befriended them, helped save them from the Harkonnen hunters, the man who had sent his Fremen cohorts searching for two strays in the desert … another victim of the Harkonnens.</v>
      </c>
      <c r="G10758" t="str">
        <f t="shared" si="1349"/>
        <v>&lt;p class="indent"&gt;</v>
      </c>
      <c r="H10758">
        <v>1</v>
      </c>
      <c r="I10758">
        <f t="shared" si="1354"/>
        <v>49</v>
      </c>
      <c r="J10758">
        <f t="shared" ca="1" si="1353"/>
        <v>5288</v>
      </c>
      <c r="K10758" t="str">
        <f>IF(OR(E10758="start",AND(E10758="end",E10757="start")),"Y","N")</f>
        <v>N</v>
      </c>
      <c r="L10758" t="str">
        <f t="shared" si="1350"/>
        <v/>
      </c>
    </row>
    <row r="10759" spans="1:12" x14ac:dyDescent="0.25">
      <c r="A10759">
        <v>10758</v>
      </c>
      <c r="B10759" s="1" t="s">
        <v>9</v>
      </c>
      <c r="C10759" t="str">
        <f t="shared" si="1348"/>
        <v>&lt;p class="indent"&gt;Paul felt a burst of anger. The man who had befriended them, helped save them from the Harkonnen hunters, the man who had sent his Fremen cohorts searching for two strays in the desert … another victim of the Harkonnens. &lt;/p&gt;</v>
      </c>
      <c r="D10759">
        <f t="shared" si="1352"/>
        <v>3</v>
      </c>
      <c r="E10759" t="str">
        <f t="shared" si="1351"/>
        <v>end</v>
      </c>
      <c r="F10759" t="str">
        <f t="shared" si="1347"/>
        <v>&lt;p class="indent"&gt;Paul felt a burst of anger. The man who had befriended them, helped save them from the Harkonnen hunters, the man who had sent his Fremen cohorts searching for two strays in the desert … another victim of the Harkonnens. &lt;/p&gt;</v>
      </c>
      <c r="G10759" t="str">
        <f t="shared" si="1349"/>
        <v>&lt;p class="indent"&gt;</v>
      </c>
      <c r="H10759">
        <v>1</v>
      </c>
      <c r="I10759">
        <f t="shared" si="1354"/>
        <v>49</v>
      </c>
      <c r="J10759">
        <f t="shared" ca="1" si="1353"/>
        <v>5288</v>
      </c>
      <c r="K10759" t="str">
        <f>IF(OR(E10759="start",AND(E10759="end",E10758="start")),"Y","N")</f>
        <v>N</v>
      </c>
      <c r="L10759" t="str">
        <f t="shared" si="1350"/>
        <v>&lt;p class="indent"&gt;Paul felt a burst of anger. The man who had befriended them, helped save them from the Harkonnen hunters, the man who had sent his Fremen cohorts searching for two strays in the desert … another victim of the Harkonnens. &lt;/p&gt;</v>
      </c>
    </row>
    <row r="10760" spans="1:12" x14ac:dyDescent="0.25">
      <c r="A10760">
        <v>10759</v>
      </c>
      <c r="B10760" s="1" t="s">
        <v>8338</v>
      </c>
      <c r="C10760" t="str">
        <f t="shared" si="1348"/>
        <v>&lt;p class="indent"&gt;‘Does Usul hunger yet for revenge?’ Farok said.&lt;/p&gt;</v>
      </c>
      <c r="D10760">
        <f t="shared" si="1352"/>
        <v>1</v>
      </c>
      <c r="E10760" t="str">
        <f t="shared" si="1351"/>
        <v>end</v>
      </c>
      <c r="F10760" t="str">
        <f t="shared" si="1347"/>
        <v>&lt;p class="indent"&gt;‘Does Usul hunger yet for revenge?’ Farok said.&lt;/p&gt;</v>
      </c>
      <c r="G10760" t="str">
        <f t="shared" si="1349"/>
        <v>&lt;p class="indent"&gt;</v>
      </c>
      <c r="H10760">
        <v>1</v>
      </c>
      <c r="I10760">
        <f t="shared" si="1354"/>
        <v>49</v>
      </c>
      <c r="J10760">
        <f t="shared" ca="1" si="1353"/>
        <v>5289</v>
      </c>
      <c r="K10760" t="str">
        <f>IF(OR(E10760="start",AND(E10760="end",E10759="start")),"Y","N")</f>
        <v>N</v>
      </c>
      <c r="L10760" t="str">
        <f t="shared" si="1350"/>
        <v>&lt;p class="indent"&gt;‘Does Usul hunger yet for revenge?’ Farok said.&lt;/p&gt;</v>
      </c>
    </row>
    <row r="10761" spans="1:12" x14ac:dyDescent="0.25">
      <c r="A10761">
        <v>10760</v>
      </c>
      <c r="B10761" s="1" t="s">
        <v>8339</v>
      </c>
      <c r="C10761" t="str">
        <f t="shared" si="1348"/>
        <v>&lt;p class="indent"&gt;Before Paul could answer, there came a low call and the troop swept forward into a wider chamber, carrying Paul with them.</v>
      </c>
      <c r="D10761">
        <f t="shared" si="1352"/>
        <v>1</v>
      </c>
      <c r="E10761" t="str">
        <f t="shared" si="1351"/>
        <v>end</v>
      </c>
      <c r="F10761" t="str">
        <f t="shared" si="1347"/>
        <v>&lt;p class="indent"&gt;Before Paul could answer, there came a low call and the troop swept forward into a wider chamber, carrying Paul with them.</v>
      </c>
      <c r="G10761" t="str">
        <f t="shared" si="1349"/>
        <v>&lt;p class="indent"&gt;</v>
      </c>
      <c r="H10761">
        <v>1</v>
      </c>
      <c r="I10761">
        <f t="shared" si="1354"/>
        <v>49</v>
      </c>
      <c r="J10761">
        <f t="shared" ca="1" si="1353"/>
        <v>5290</v>
      </c>
      <c r="K10761" t="str">
        <f>IF(OR(E10761="start",AND(E10761="end",E10760="start")),"Y","N")</f>
        <v>N</v>
      </c>
      <c r="L10761" t="str">
        <f t="shared" si="1350"/>
        <v/>
      </c>
    </row>
    <row r="10762" spans="1:12" x14ac:dyDescent="0.25">
      <c r="A10762">
        <v>10761</v>
      </c>
      <c r="B10762" s="1" t="s">
        <v>8340</v>
      </c>
      <c r="C10762" t="str">
        <f t="shared" si="1348"/>
        <v>&lt;p class="indent"&gt;Before Paul could answer, there came a low call and the troop swept forward into a wider chamber, carrying Paul with them. He found himself in an open space confronted by Stilgar and a strange woman wearing a flowing wraparound garment of brilliant</v>
      </c>
      <c r="D10762">
        <f t="shared" si="1352"/>
        <v>2</v>
      </c>
      <c r="E10762" t="str">
        <f t="shared" si="1351"/>
        <v>end</v>
      </c>
      <c r="F10762" t="str">
        <f t="shared" si="1347"/>
        <v>&lt;p class="indent"&gt;Before Paul could answer, there came a low call and the troop swept forward into a wider chamber, carrying Paul with them. He found himself in an open space confronted by Stilgar and a strange woman wearing a flowing wraparound garment of brilliant</v>
      </c>
      <c r="G10762" t="str">
        <f t="shared" si="1349"/>
        <v>&lt;p class="indent"&gt;</v>
      </c>
      <c r="H10762">
        <v>1</v>
      </c>
      <c r="I10762">
        <f t="shared" si="1354"/>
        <v>49</v>
      </c>
      <c r="J10762">
        <f t="shared" ca="1" si="1353"/>
        <v>5290</v>
      </c>
      <c r="K10762" t="str">
        <f>IF(OR(E10762="start",AND(E10762="end",E10761="start")),"Y","N")</f>
        <v>N</v>
      </c>
      <c r="L10762" t="str">
        <f t="shared" si="1350"/>
        <v/>
      </c>
    </row>
    <row r="10763" spans="1:12" x14ac:dyDescent="0.25">
      <c r="A10763">
        <v>10762</v>
      </c>
      <c r="B10763" s="1" t="s">
        <v>8341</v>
      </c>
      <c r="C10763" t="str">
        <f t="shared" si="1348"/>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v>
      </c>
      <c r="D10763">
        <f t="shared" si="1352"/>
        <v>3</v>
      </c>
      <c r="E10763" t="str">
        <f t="shared" si="1351"/>
        <v>end</v>
      </c>
      <c r="F10763" t="str">
        <f t="shared" ref="F10763:F10826" si="1355">IF(AND(E10763="start",D10763&gt;=D10762),F10762&amp;" "&amp;B10763,C10763)</f>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v>
      </c>
      <c r="G10763" t="str">
        <f t="shared" si="1349"/>
        <v>&lt;p class="indent"&gt;</v>
      </c>
      <c r="H10763">
        <v>1</v>
      </c>
      <c r="I10763">
        <f t="shared" si="1354"/>
        <v>49</v>
      </c>
      <c r="J10763">
        <f t="shared" ca="1" si="1353"/>
        <v>5290</v>
      </c>
      <c r="K10763" t="str">
        <f>IF(OR(E10763="start",AND(E10763="end",E10762="start")),"Y","N")</f>
        <v>N</v>
      </c>
      <c r="L10763" t="str">
        <f t="shared" si="1350"/>
        <v/>
      </c>
    </row>
    <row r="10764" spans="1:12" x14ac:dyDescent="0.25">
      <c r="A10764">
        <v>10763</v>
      </c>
      <c r="B10764" s="1" t="s">
        <v>8342</v>
      </c>
      <c r="C10764" t="str">
        <f t="shared" si="1348"/>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 Dark hair swept back from her high forehead, throwing emphasis on sharp cheekbones and aquiline nose between the dense darkness</v>
      </c>
      <c r="D10764">
        <f t="shared" si="1352"/>
        <v>4</v>
      </c>
      <c r="E10764" t="str">
        <f t="shared" si="1351"/>
        <v>end</v>
      </c>
      <c r="F10764" t="str">
        <f t="shared" si="1355"/>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 Dark hair swept back from her high forehead, throwing emphasis on sharp cheekbones and aquiline nose between the dense darkness</v>
      </c>
      <c r="G10764" t="str">
        <f t="shared" si="1349"/>
        <v>&lt;p class="indent"&gt;</v>
      </c>
      <c r="H10764">
        <v>1</v>
      </c>
      <c r="I10764">
        <f t="shared" si="1354"/>
        <v>49</v>
      </c>
      <c r="J10764">
        <f t="shared" ca="1" si="1353"/>
        <v>5290</v>
      </c>
      <c r="K10764" t="str">
        <f>IF(OR(E10764="start",AND(E10764="end",E10763="start")),"Y","N")</f>
        <v>N</v>
      </c>
      <c r="L10764" t="str">
        <f t="shared" si="1350"/>
        <v/>
      </c>
    </row>
    <row r="10765" spans="1:12" x14ac:dyDescent="0.25">
      <c r="A10765">
        <v>10764</v>
      </c>
      <c r="B10765" s="1" t="s">
        <v>8343</v>
      </c>
      <c r="C10765" t="str">
        <f t="shared" si="1348"/>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 Dark hair swept back from her high forehead, throwing emphasis on sharp cheekbones and aquiline nose between the dense darkness of her eyes.</v>
      </c>
      <c r="D10765">
        <f t="shared" si="1352"/>
        <v>5</v>
      </c>
      <c r="E10765" t="str">
        <f t="shared" si="1351"/>
        <v>end</v>
      </c>
      <c r="F10765" t="str">
        <f t="shared" si="1355"/>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 Dark hair swept back from her high forehead, throwing emphasis on sharp cheekbones and aquiline nose between the dense darkness of her eyes.</v>
      </c>
      <c r="G10765" t="str">
        <f t="shared" si="1349"/>
        <v>&lt;p class="indent"&gt;</v>
      </c>
      <c r="H10765">
        <v>1</v>
      </c>
      <c r="I10765">
        <f t="shared" si="1354"/>
        <v>49</v>
      </c>
      <c r="J10765">
        <f t="shared" ca="1" si="1353"/>
        <v>5290</v>
      </c>
      <c r="K10765" t="str">
        <f>IF(OR(E10765="start",AND(E10765="end",E10764="start")),"Y","N")</f>
        <v>N</v>
      </c>
      <c r="L10765" t="str">
        <f t="shared" si="1350"/>
        <v/>
      </c>
    </row>
    <row r="10766" spans="1:12" x14ac:dyDescent="0.25">
      <c r="A10766">
        <v>10765</v>
      </c>
      <c r="B10766" s="1" t="s">
        <v>9</v>
      </c>
      <c r="C10766" t="str">
        <f t="shared" si="1348"/>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 Dark hair swept back from her high forehead, throwing emphasis on sharp cheekbones and aquiline nose between the dense darkness of her eyes. &lt;/p&gt;</v>
      </c>
      <c r="D10766">
        <f t="shared" si="1352"/>
        <v>6</v>
      </c>
      <c r="E10766" t="str">
        <f t="shared" si="1351"/>
        <v>end</v>
      </c>
      <c r="F10766" t="str">
        <f t="shared" si="1355"/>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 Dark hair swept back from her high forehead, throwing emphasis on sharp cheekbones and aquiline nose between the dense darkness of her eyes. &lt;/p&gt;</v>
      </c>
      <c r="G10766" t="str">
        <f t="shared" si="1349"/>
        <v>&lt;p class="indent"&gt;</v>
      </c>
      <c r="H10766">
        <v>1</v>
      </c>
      <c r="I10766">
        <f t="shared" si="1354"/>
        <v>49</v>
      </c>
      <c r="J10766">
        <f t="shared" ca="1" si="1353"/>
        <v>5290</v>
      </c>
      <c r="K10766" t="str">
        <f>IF(OR(E10766="start",AND(E10766="end",E10765="start")),"Y","N")</f>
        <v>N</v>
      </c>
      <c r="L10766" t="str">
        <f t="shared" si="1350"/>
        <v>&lt;p class="indent"&gt;Before Paul could answer, there came a low call and the troop swept forward into a wider chamber, carrying Paul with them. He found himself in an open space confronted by Stilgar and a strange woman wearing a flowing wraparound garment of brilliant orange and green. Her arms were bare to the shoulders, and he could see she wore no stillsuit. Her skin was a pale olive. Dark hair swept back from her high forehead, throwing emphasis on sharp cheekbones and aquiline nose between the dense darkness of her eyes. &lt;/p&gt;</v>
      </c>
    </row>
    <row r="10767" spans="1:12" x14ac:dyDescent="0.25">
      <c r="A10767">
        <v>10766</v>
      </c>
      <c r="B10767" s="1" t="s">
        <v>8344</v>
      </c>
      <c r="C10767" t="str">
        <f t="shared" si="1348"/>
        <v>&lt;p class="indent"&gt;She turned toward him, and Paul saw golden rings threaded with water tallies dangling from her ears.&lt;/p&gt;</v>
      </c>
      <c r="D10767">
        <f t="shared" si="1352"/>
        <v>1</v>
      </c>
      <c r="E10767" t="str">
        <f t="shared" si="1351"/>
        <v>end</v>
      </c>
      <c r="F10767" t="str">
        <f t="shared" si="1355"/>
        <v>&lt;p class="indent"&gt;She turned toward him, and Paul saw golden rings threaded with water tallies dangling from her ears.&lt;/p&gt;</v>
      </c>
      <c r="G10767" t="str">
        <f t="shared" si="1349"/>
        <v>&lt;p class="indent"&gt;</v>
      </c>
      <c r="H10767">
        <v>1</v>
      </c>
      <c r="I10767">
        <f t="shared" si="1354"/>
        <v>49</v>
      </c>
      <c r="J10767">
        <f t="shared" ca="1" si="1353"/>
        <v>5291</v>
      </c>
      <c r="K10767" t="str">
        <f>IF(OR(E10767="start",AND(E10767="end",E10766="start")),"Y","N")</f>
        <v>N</v>
      </c>
      <c r="L10767" t="str">
        <f t="shared" si="1350"/>
        <v>&lt;p class="indent"&gt;She turned toward him, and Paul saw golden rings threaded with water tallies dangling from her ears.&lt;/p&gt;</v>
      </c>
    </row>
    <row r="10768" spans="1:12" x14ac:dyDescent="0.25">
      <c r="A10768">
        <v>10767</v>
      </c>
      <c r="B10768" s="1" t="s">
        <v>8345</v>
      </c>
      <c r="C10768" t="str">
        <f t="shared" si="1348"/>
        <v>&lt;p class="indent"&gt;&lt;em&gt;‘This&lt;/em&gt; bested my Jamis?’ she demanded.</v>
      </c>
      <c r="D10768">
        <f t="shared" si="1352"/>
        <v>1</v>
      </c>
      <c r="E10768" t="str">
        <f t="shared" si="1351"/>
        <v>end</v>
      </c>
      <c r="F10768" t="str">
        <f t="shared" si="1355"/>
        <v>&lt;p class="indent"&gt;&lt;em&gt;‘This&lt;/em&gt; bested my Jamis?’ she demanded.</v>
      </c>
      <c r="G10768" t="str">
        <f t="shared" si="1349"/>
        <v>&lt;p class="indent"&gt;</v>
      </c>
      <c r="H10768">
        <v>1</v>
      </c>
      <c r="I10768">
        <f t="shared" si="1354"/>
        <v>49</v>
      </c>
      <c r="J10768">
        <f t="shared" ca="1" si="1353"/>
        <v>5292</v>
      </c>
      <c r="K10768" t="str">
        <f>IF(OR(E10768="start",AND(E10768="end",E10767="start")),"Y","N")</f>
        <v>N</v>
      </c>
      <c r="L10768" t="str">
        <f t="shared" si="1350"/>
        <v/>
      </c>
    </row>
    <row r="10769" spans="1:12" x14ac:dyDescent="0.25">
      <c r="A10769">
        <v>10768</v>
      </c>
      <c r="B10769" s="1" t="s">
        <v>9</v>
      </c>
      <c r="C10769" t="str">
        <f t="shared" si="1348"/>
        <v>&lt;p class="indent"&gt;&lt;em&gt;‘This&lt;/em&gt; bested my Jamis?’ she demanded. &lt;/p&gt;</v>
      </c>
      <c r="D10769">
        <f t="shared" si="1352"/>
        <v>2</v>
      </c>
      <c r="E10769" t="str">
        <f t="shared" si="1351"/>
        <v>end</v>
      </c>
      <c r="F10769" t="str">
        <f t="shared" si="1355"/>
        <v>&lt;p class="indent"&gt;&lt;em&gt;‘This&lt;/em&gt; bested my Jamis?’ she demanded. &lt;/p&gt;</v>
      </c>
      <c r="G10769" t="str">
        <f t="shared" si="1349"/>
        <v>&lt;p class="indent"&gt;</v>
      </c>
      <c r="H10769">
        <v>1</v>
      </c>
      <c r="I10769">
        <f t="shared" si="1354"/>
        <v>49</v>
      </c>
      <c r="J10769">
        <f t="shared" ca="1" si="1353"/>
        <v>5292</v>
      </c>
      <c r="K10769" t="str">
        <f>IF(OR(E10769="start",AND(E10769="end",E10768="start")),"Y","N")</f>
        <v>N</v>
      </c>
      <c r="L10769" t="str">
        <f t="shared" si="1350"/>
        <v>&lt;p class="indent"&gt;&lt;em&gt;‘This&lt;/em&gt; bested my Jamis?’ she demanded. &lt;/p&gt;</v>
      </c>
    </row>
    <row r="10770" spans="1:12" x14ac:dyDescent="0.25">
      <c r="A10770">
        <v>10769</v>
      </c>
      <c r="B10770" s="1" t="s">
        <v>8346</v>
      </c>
      <c r="C10770" t="str">
        <f t="shared" si="1348"/>
        <v>&lt;p class="indent"&gt;‘Be silent, Harah,’ Stilgar said. ‘It was Jamis’ doing – &lt;em&gt;he&lt;/em&gt; invoked the tahaddi al-burhan.’</v>
      </c>
      <c r="D10770">
        <f t="shared" si="1352"/>
        <v>1</v>
      </c>
      <c r="E10770" t="str">
        <f t="shared" si="1351"/>
        <v>end</v>
      </c>
      <c r="F10770" t="str">
        <f t="shared" si="1355"/>
        <v>&lt;p class="indent"&gt;‘Be silent, Harah,’ Stilgar said. ‘It was Jamis’ doing – &lt;em&gt;he&lt;/em&gt; invoked the tahaddi al-burhan.’</v>
      </c>
      <c r="G10770" t="str">
        <f t="shared" si="1349"/>
        <v>&lt;p class="indent"&gt;</v>
      </c>
      <c r="H10770">
        <v>1</v>
      </c>
      <c r="I10770">
        <f t="shared" si="1354"/>
        <v>49</v>
      </c>
      <c r="J10770">
        <f t="shared" ca="1" si="1353"/>
        <v>5293</v>
      </c>
      <c r="K10770" t="str">
        <f>IF(OR(E10770="start",AND(E10770="end",E10769="start")),"Y","N")</f>
        <v>N</v>
      </c>
      <c r="L10770" t="str">
        <f t="shared" si="1350"/>
        <v/>
      </c>
    </row>
    <row r="10771" spans="1:12" x14ac:dyDescent="0.25">
      <c r="A10771">
        <v>10770</v>
      </c>
      <c r="B10771" s="1" t="s">
        <v>9</v>
      </c>
      <c r="C10771" t="str">
        <f t="shared" si="1348"/>
        <v>&lt;p class="indent"&gt;‘Be silent, Harah,’ Stilgar said. ‘It was Jamis’ doing – &lt;em&gt;he&lt;/em&gt; invoked the tahaddi al-burhan.’ &lt;/p&gt;</v>
      </c>
      <c r="D10771">
        <f t="shared" si="1352"/>
        <v>2</v>
      </c>
      <c r="E10771" t="str">
        <f t="shared" si="1351"/>
        <v>end</v>
      </c>
      <c r="F10771" t="str">
        <f t="shared" si="1355"/>
        <v>&lt;p class="indent"&gt;‘Be silent, Harah,’ Stilgar said. ‘It was Jamis’ doing – &lt;em&gt;he&lt;/em&gt; invoked the tahaddi al-burhan.’ &lt;/p&gt;</v>
      </c>
      <c r="G10771" t="str">
        <f t="shared" si="1349"/>
        <v>&lt;p class="indent"&gt;</v>
      </c>
      <c r="H10771">
        <v>1</v>
      </c>
      <c r="I10771">
        <f t="shared" si="1354"/>
        <v>49</v>
      </c>
      <c r="J10771">
        <f t="shared" ca="1" si="1353"/>
        <v>5293</v>
      </c>
      <c r="K10771" t="str">
        <f>IF(OR(E10771="start",AND(E10771="end",E10770="start")),"Y","N")</f>
        <v>N</v>
      </c>
      <c r="L10771" t="str">
        <f t="shared" si="1350"/>
        <v>&lt;p class="indent"&gt;‘Be silent, Harah,’ Stilgar said. ‘It was Jamis’ doing – &lt;em&gt;he&lt;/em&gt; invoked the tahaddi al-burhan.’ &lt;/p&gt;</v>
      </c>
    </row>
    <row r="10772" spans="1:12" x14ac:dyDescent="0.25">
      <c r="A10772">
        <v>10771</v>
      </c>
      <c r="B10772" s="1" t="s">
        <v>8347</v>
      </c>
      <c r="C10772" t="str">
        <f t="shared" si="1348"/>
        <v>&lt;p class="indent"&gt;‘He’s not but a boy!’ she said. She gave her head a sharp shake from side to side, setting the water tallies to jingling.</v>
      </c>
      <c r="D10772">
        <f t="shared" si="1352"/>
        <v>1</v>
      </c>
      <c r="E10772" t="str">
        <f t="shared" si="1351"/>
        <v>end</v>
      </c>
      <c r="F10772" t="str">
        <f t="shared" si="1355"/>
        <v>&lt;p class="indent"&gt;‘He’s not but a boy!’ she said. She gave her head a sharp shake from side to side, setting the water tallies to jingling.</v>
      </c>
      <c r="G10772" t="str">
        <f t="shared" si="1349"/>
        <v>&lt;p class="indent"&gt;</v>
      </c>
      <c r="H10772">
        <v>1</v>
      </c>
      <c r="I10772">
        <f t="shared" si="1354"/>
        <v>49</v>
      </c>
      <c r="J10772">
        <f t="shared" ca="1" si="1353"/>
        <v>5294</v>
      </c>
      <c r="K10772" t="str">
        <f>IF(OR(E10772="start",AND(E10772="end",E10771="start")),"Y","N")</f>
        <v>N</v>
      </c>
      <c r="L10772" t="str">
        <f t="shared" si="1350"/>
        <v/>
      </c>
    </row>
    <row r="10773" spans="1:12" x14ac:dyDescent="0.25">
      <c r="A10773">
        <v>10772</v>
      </c>
      <c r="B10773" s="1" t="s">
        <v>8348</v>
      </c>
      <c r="C10773" t="str">
        <f t="shared" si="1348"/>
        <v>&lt;p class="indent"&gt;‘He’s not but a boy!’ she said. She gave her head a sharp shake from side to side, setting the water tallies to jingling. ‘My children made fatherless by another child? Surely, ‘twas an accident!’</v>
      </c>
      <c r="D10773">
        <f t="shared" si="1352"/>
        <v>2</v>
      </c>
      <c r="E10773" t="str">
        <f t="shared" si="1351"/>
        <v>end</v>
      </c>
      <c r="F10773" t="str">
        <f t="shared" si="1355"/>
        <v>&lt;p class="indent"&gt;‘He’s not but a boy!’ she said. She gave her head a sharp shake from side to side, setting the water tallies to jingling. ‘My children made fatherless by another child? Surely, ‘twas an accident!’</v>
      </c>
      <c r="G10773" t="str">
        <f t="shared" si="1349"/>
        <v>&lt;p class="indent"&gt;</v>
      </c>
      <c r="H10773">
        <v>1</v>
      </c>
      <c r="I10773">
        <f t="shared" si="1354"/>
        <v>49</v>
      </c>
      <c r="J10773">
        <f t="shared" ca="1" si="1353"/>
        <v>5294</v>
      </c>
      <c r="K10773" t="str">
        <f>IF(OR(E10773="start",AND(E10773="end",E10772="start")),"Y","N")</f>
        <v>N</v>
      </c>
      <c r="L10773" t="str">
        <f t="shared" si="1350"/>
        <v/>
      </c>
    </row>
    <row r="10774" spans="1:12" x14ac:dyDescent="0.25">
      <c r="A10774">
        <v>10773</v>
      </c>
      <c r="B10774" s="1" t="s">
        <v>9</v>
      </c>
      <c r="C10774" t="str">
        <f t="shared" si="1348"/>
        <v>&lt;p class="indent"&gt;‘He’s not but a boy!’ she said. She gave her head a sharp shake from side to side, setting the water tallies to jingling. ‘My children made fatherless by another child? Surely, ‘twas an accident!’ &lt;/p&gt;</v>
      </c>
      <c r="D10774">
        <f t="shared" si="1352"/>
        <v>3</v>
      </c>
      <c r="E10774" t="str">
        <f t="shared" si="1351"/>
        <v>end</v>
      </c>
      <c r="F10774" t="str">
        <f t="shared" si="1355"/>
        <v>&lt;p class="indent"&gt;‘He’s not but a boy!’ she said. She gave her head a sharp shake from side to side, setting the water tallies to jingling. ‘My children made fatherless by another child? Surely, ‘twas an accident!’ &lt;/p&gt;</v>
      </c>
      <c r="G10774" t="str">
        <f t="shared" si="1349"/>
        <v>&lt;p class="indent"&gt;</v>
      </c>
      <c r="H10774">
        <v>1</v>
      </c>
      <c r="I10774">
        <f t="shared" si="1354"/>
        <v>49</v>
      </c>
      <c r="J10774">
        <f t="shared" ca="1" si="1353"/>
        <v>5294</v>
      </c>
      <c r="K10774" t="str">
        <f>IF(OR(E10774="start",AND(E10774="end",E10773="start")),"Y","N")</f>
        <v>N</v>
      </c>
      <c r="L10774" t="str">
        <f t="shared" si="1350"/>
        <v>&lt;p class="indent"&gt;‘He’s not but a boy!’ she said. She gave her head a sharp shake from side to side, setting the water tallies to jingling. ‘My children made fatherless by another child? Surely, ‘twas an accident!’ &lt;/p&gt;</v>
      </c>
    </row>
    <row r="10775" spans="1:12" x14ac:dyDescent="0.25">
      <c r="A10775">
        <v>10774</v>
      </c>
      <c r="B10775" s="1" t="s">
        <v>8349</v>
      </c>
      <c r="C10775" t="str">
        <f t="shared" si="1348"/>
        <v>&lt;p class="indent"&gt;‘Usul, how many years have you?’ Stilgar asked.&lt;/p&gt;</v>
      </c>
      <c r="D10775">
        <f t="shared" si="1352"/>
        <v>1</v>
      </c>
      <c r="E10775" t="str">
        <f t="shared" si="1351"/>
        <v>end</v>
      </c>
      <c r="F10775" t="str">
        <f t="shared" si="1355"/>
        <v>&lt;p class="indent"&gt;‘Usul, how many years have you?’ Stilgar asked.&lt;/p&gt;</v>
      </c>
      <c r="G10775" t="str">
        <f t="shared" si="1349"/>
        <v>&lt;p class="indent"&gt;</v>
      </c>
      <c r="H10775">
        <v>1</v>
      </c>
      <c r="I10775">
        <f t="shared" si="1354"/>
        <v>49</v>
      </c>
      <c r="J10775">
        <f t="shared" ca="1" si="1353"/>
        <v>5295</v>
      </c>
      <c r="K10775" t="str">
        <f>IF(OR(E10775="start",AND(E10775="end",E10774="start")),"Y","N")</f>
        <v>N</v>
      </c>
      <c r="L10775" t="str">
        <f t="shared" si="1350"/>
        <v>&lt;p class="indent"&gt;‘Usul, how many years have you?’ Stilgar asked.&lt;/p&gt;</v>
      </c>
    </row>
    <row r="10776" spans="1:12" x14ac:dyDescent="0.25">
      <c r="A10776">
        <v>10775</v>
      </c>
      <c r="B10776" s="1" t="s">
        <v>8350</v>
      </c>
      <c r="C10776" t="str">
        <f t="shared" si="1348"/>
        <v>&lt;p class="indent"&gt;‘Fifteen standard,’ Paul said.&lt;/p&gt;</v>
      </c>
      <c r="D10776">
        <f t="shared" si="1352"/>
        <v>1</v>
      </c>
      <c r="E10776" t="str">
        <f t="shared" si="1351"/>
        <v>end</v>
      </c>
      <c r="F10776" t="str">
        <f t="shared" si="1355"/>
        <v>&lt;p class="indent"&gt;‘Fifteen standard,’ Paul said.&lt;/p&gt;</v>
      </c>
      <c r="G10776" t="str">
        <f t="shared" si="1349"/>
        <v>&lt;p class="indent"&gt;</v>
      </c>
      <c r="H10776">
        <v>1</v>
      </c>
      <c r="I10776">
        <f t="shared" si="1354"/>
        <v>49</v>
      </c>
      <c r="J10776">
        <f t="shared" ca="1" si="1353"/>
        <v>5296</v>
      </c>
      <c r="K10776" t="str">
        <f>IF(OR(E10776="start",AND(E10776="end",E10775="start")),"Y","N")</f>
        <v>N</v>
      </c>
      <c r="L10776" t="str">
        <f t="shared" si="1350"/>
        <v>&lt;p class="indent"&gt;‘Fifteen standard,’ Paul said.&lt;/p&gt;</v>
      </c>
    </row>
    <row r="10777" spans="1:12" x14ac:dyDescent="0.25">
      <c r="A10777">
        <v>10776</v>
      </c>
      <c r="B10777" s="1" t="s">
        <v>8351</v>
      </c>
      <c r="C10777" t="str">
        <f t="shared" si="1348"/>
        <v>&lt;p class="indent"&gt;Stilgar swept his eyes over the troop. ‘Is there one among you cares to challenge me?’&lt;/p&gt;</v>
      </c>
      <c r="D10777">
        <f t="shared" si="1352"/>
        <v>1</v>
      </c>
      <c r="E10777" t="str">
        <f t="shared" si="1351"/>
        <v>end</v>
      </c>
      <c r="F10777" t="str">
        <f t="shared" si="1355"/>
        <v>&lt;p class="indent"&gt;Stilgar swept his eyes over the troop. ‘Is there one among you cares to challenge me?’&lt;/p&gt;</v>
      </c>
      <c r="G10777" t="str">
        <f t="shared" si="1349"/>
        <v>&lt;p class="indent"&gt;</v>
      </c>
      <c r="H10777">
        <v>1</v>
      </c>
      <c r="I10777">
        <f t="shared" si="1354"/>
        <v>49</v>
      </c>
      <c r="J10777">
        <f t="shared" ca="1" si="1353"/>
        <v>5297</v>
      </c>
      <c r="K10777" t="str">
        <f>IF(OR(E10777="start",AND(E10777="end",E10776="start")),"Y","N")</f>
        <v>N</v>
      </c>
      <c r="L10777" t="str">
        <f t="shared" si="1350"/>
        <v>&lt;p class="indent"&gt;Stilgar swept his eyes over the troop. ‘Is there one among you cares to challenge me?’&lt;/p&gt;</v>
      </c>
    </row>
    <row r="10778" spans="1:12" x14ac:dyDescent="0.25">
      <c r="A10778">
        <v>10777</v>
      </c>
      <c r="B10778" s="1" t="s">
        <v>2897</v>
      </c>
      <c r="C10778" t="str">
        <f t="shared" si="1348"/>
        <v>&lt;p class="indent"&gt;Silence.&lt;/p&gt;</v>
      </c>
      <c r="D10778">
        <f t="shared" si="1352"/>
        <v>1</v>
      </c>
      <c r="E10778" t="str">
        <f t="shared" si="1351"/>
        <v>end</v>
      </c>
      <c r="F10778" t="str">
        <f t="shared" si="1355"/>
        <v>&lt;p class="indent"&gt;Silence.&lt;/p&gt;</v>
      </c>
      <c r="G10778" t="str">
        <f t="shared" si="1349"/>
        <v>&lt;p class="indent"&gt;</v>
      </c>
      <c r="H10778">
        <v>1</v>
      </c>
      <c r="I10778">
        <f t="shared" si="1354"/>
        <v>49</v>
      </c>
      <c r="J10778">
        <f t="shared" ca="1" si="1353"/>
        <v>5298</v>
      </c>
      <c r="K10778" t="str">
        <f>IF(OR(E10778="start",AND(E10778="end",E10777="start")),"Y","N")</f>
        <v>N</v>
      </c>
      <c r="L10778" t="str">
        <f t="shared" si="1350"/>
        <v>&lt;p class="indent"&gt;Silence.&lt;/p&gt;</v>
      </c>
    </row>
    <row r="10779" spans="1:12" x14ac:dyDescent="0.25">
      <c r="A10779">
        <v>10778</v>
      </c>
      <c r="B10779" s="1" t="s">
        <v>8352</v>
      </c>
      <c r="C10779" t="str">
        <f t="shared" si="1348"/>
        <v>&lt;p class="indent"&gt;Stilgar looked at the woman. ‘Until I’ve learned his weirding ways, I’d not challenge him.’&lt;/p&gt;</v>
      </c>
      <c r="D10779">
        <f t="shared" si="1352"/>
        <v>1</v>
      </c>
      <c r="E10779" t="str">
        <f t="shared" si="1351"/>
        <v>end</v>
      </c>
      <c r="F10779" t="str">
        <f t="shared" si="1355"/>
        <v>&lt;p class="indent"&gt;Stilgar looked at the woman. ‘Until I’ve learned his weirding ways, I’d not challenge him.’&lt;/p&gt;</v>
      </c>
      <c r="G10779" t="str">
        <f t="shared" si="1349"/>
        <v>&lt;p class="indent"&gt;</v>
      </c>
      <c r="H10779">
        <v>1</v>
      </c>
      <c r="I10779">
        <f t="shared" si="1354"/>
        <v>49</v>
      </c>
      <c r="J10779">
        <f t="shared" ca="1" si="1353"/>
        <v>5299</v>
      </c>
      <c r="K10779" t="str">
        <f>IF(OR(E10779="start",AND(E10779="end",E10778="start")),"Y","N")</f>
        <v>N</v>
      </c>
      <c r="L10779" t="str">
        <f t="shared" si="1350"/>
        <v>&lt;p class="indent"&gt;Stilgar looked at the woman. ‘Until I’ve learned his weirding ways, I’d not challenge him.’&lt;/p&gt;</v>
      </c>
    </row>
    <row r="10780" spans="1:12" x14ac:dyDescent="0.25">
      <c r="A10780">
        <v>10779</v>
      </c>
      <c r="B10780" s="1" t="s">
        <v>8353</v>
      </c>
      <c r="C10780" t="str">
        <f t="shared" si="1348"/>
        <v>&lt;p class="indent"&gt;She returned his stare. ‘But—’&lt;/p&gt;</v>
      </c>
      <c r="D10780">
        <f t="shared" si="1352"/>
        <v>1</v>
      </c>
      <c r="E10780" t="str">
        <f t="shared" si="1351"/>
        <v>end</v>
      </c>
      <c r="F10780" t="str">
        <f t="shared" si="1355"/>
        <v>&lt;p class="indent"&gt;She returned his stare. ‘But—’&lt;/p&gt;</v>
      </c>
      <c r="G10780" t="str">
        <f t="shared" si="1349"/>
        <v>&lt;p class="indent"&gt;</v>
      </c>
      <c r="H10780">
        <v>1</v>
      </c>
      <c r="I10780">
        <f t="shared" si="1354"/>
        <v>49</v>
      </c>
      <c r="J10780">
        <f t="shared" ca="1" si="1353"/>
        <v>5300</v>
      </c>
      <c r="K10780" t="str">
        <f>IF(OR(E10780="start",AND(E10780="end",E10779="start")),"Y","N")</f>
        <v>N</v>
      </c>
      <c r="L10780" t="str">
        <f t="shared" si="1350"/>
        <v>&lt;p class="indent"&gt;She returned his stare. ‘But—’&lt;/p&gt;</v>
      </c>
    </row>
    <row r="10781" spans="1:12" x14ac:dyDescent="0.25">
      <c r="A10781">
        <v>10780</v>
      </c>
      <c r="B10781" s="1" t="s">
        <v>8354</v>
      </c>
      <c r="C10781" t="str">
        <f t="shared" ref="C10781:C10844" si="1356">IF(LEFT(B10781,2)="&lt;p",B10781,C10780&amp;" "&amp;B10781)</f>
        <v>&lt;p class="indent"&gt;‘You saw the stranger woman who went with Chani to the Reverend Mother?’ Stilgar asked. ‘She’s an out-freyn Sayyadina, mother</v>
      </c>
      <c r="D10781">
        <f t="shared" si="1352"/>
        <v>1</v>
      </c>
      <c r="E10781" t="str">
        <f t="shared" si="1351"/>
        <v>end</v>
      </c>
      <c r="F10781" t="str">
        <f t="shared" si="1355"/>
        <v>&lt;p class="indent"&gt;‘You saw the stranger woman who went with Chani to the Reverend Mother?’ Stilgar asked. ‘She’s an out-freyn Sayyadina, mother</v>
      </c>
      <c r="G10781" t="str">
        <f t="shared" si="1349"/>
        <v>&lt;p class="indent"&gt;</v>
      </c>
      <c r="H10781">
        <v>1</v>
      </c>
      <c r="I10781">
        <f t="shared" si="1354"/>
        <v>49</v>
      </c>
      <c r="J10781">
        <f t="shared" ca="1" si="1353"/>
        <v>5301</v>
      </c>
      <c r="K10781" t="str">
        <f>IF(OR(E10781="start",AND(E10781="end",E10780="start")),"Y","N")</f>
        <v>N</v>
      </c>
      <c r="L10781" t="str">
        <f t="shared" si="1350"/>
        <v/>
      </c>
    </row>
    <row r="10782" spans="1:12" x14ac:dyDescent="0.25">
      <c r="A10782">
        <v>10781</v>
      </c>
      <c r="B10782" s="1" t="s">
        <v>8355</v>
      </c>
      <c r="C10782" t="str">
        <f t="shared" si="1356"/>
        <v>&lt;p class="indent"&gt;‘You saw the stranger woman who went with Chani to the Reverend Mother?’ Stilgar asked. ‘She’s an out-freyn Sayyadina, mother to this lad. The mother and son are masters of the weirding ways of battle.’</v>
      </c>
      <c r="D10782">
        <f t="shared" si="1352"/>
        <v>2</v>
      </c>
      <c r="E10782" t="str">
        <f t="shared" si="1351"/>
        <v>end</v>
      </c>
      <c r="F10782" t="str">
        <f t="shared" si="1355"/>
        <v>&lt;p class="indent"&gt;‘You saw the stranger woman who went with Chani to the Reverend Mother?’ Stilgar asked. ‘She’s an out-freyn Sayyadina, mother to this lad. The mother and son are masters of the weirding ways of battle.’</v>
      </c>
      <c r="G10782" t="str">
        <f t="shared" si="1349"/>
        <v>&lt;p class="indent"&gt;</v>
      </c>
      <c r="H10782">
        <v>1</v>
      </c>
      <c r="I10782">
        <f t="shared" si="1354"/>
        <v>49</v>
      </c>
      <c r="J10782">
        <f t="shared" ca="1" si="1353"/>
        <v>5301</v>
      </c>
      <c r="K10782" t="str">
        <f>IF(OR(E10782="start",AND(E10782="end",E10781="start")),"Y","N")</f>
        <v>N</v>
      </c>
      <c r="L10782" t="str">
        <f t="shared" si="1350"/>
        <v/>
      </c>
    </row>
    <row r="10783" spans="1:12" x14ac:dyDescent="0.25">
      <c r="A10783">
        <v>10782</v>
      </c>
      <c r="B10783" s="1" t="s">
        <v>9</v>
      </c>
      <c r="C10783" t="str">
        <f t="shared" si="1356"/>
        <v>&lt;p class="indent"&gt;‘You saw the stranger woman who went with Chani to the Reverend Mother?’ Stilgar asked. ‘She’s an out-freyn Sayyadina, mother to this lad. The mother and son are masters of the weirding ways of battle.’ &lt;/p&gt;</v>
      </c>
      <c r="D10783">
        <f t="shared" si="1352"/>
        <v>3</v>
      </c>
      <c r="E10783" t="str">
        <f t="shared" si="1351"/>
        <v>end</v>
      </c>
      <c r="F10783" t="str">
        <f t="shared" si="1355"/>
        <v>&lt;p class="indent"&gt;‘You saw the stranger woman who went with Chani to the Reverend Mother?’ Stilgar asked. ‘She’s an out-freyn Sayyadina, mother to this lad. The mother and son are masters of the weirding ways of battle.’ &lt;/p&gt;</v>
      </c>
      <c r="G10783" t="str">
        <f t="shared" si="1349"/>
        <v>&lt;p class="indent"&gt;</v>
      </c>
      <c r="H10783">
        <v>1</v>
      </c>
      <c r="I10783">
        <f t="shared" si="1354"/>
        <v>49</v>
      </c>
      <c r="J10783">
        <f t="shared" ca="1" si="1353"/>
        <v>5301</v>
      </c>
      <c r="K10783" t="str">
        <f>IF(OR(E10783="start",AND(E10783="end",E10782="start")),"Y","N")</f>
        <v>N</v>
      </c>
      <c r="L10783" t="str">
        <f t="shared" si="1350"/>
        <v>&lt;p class="indent"&gt;‘You saw the stranger woman who went with Chani to the Reverend Mother?’ Stilgar asked. ‘She’s an out-freyn Sayyadina, mother to this lad. The mother and son are masters of the weirding ways of battle.’ &lt;/p&gt;</v>
      </c>
    </row>
    <row r="10784" spans="1:12" x14ac:dyDescent="0.25">
      <c r="A10784">
        <v>10783</v>
      </c>
      <c r="B10784" s="1" t="s">
        <v>8356</v>
      </c>
      <c r="C10784" t="str">
        <f t="shared" si="1356"/>
        <v>&lt;p class="indent"&gt;&lt;a id="page387"/&gt;‘Lisan al-Gaib,’ the woman whispered. Her eyes held awe as she turned them back toward Paul.</v>
      </c>
      <c r="D10784">
        <f t="shared" si="1352"/>
        <v>1</v>
      </c>
      <c r="E10784" t="str">
        <f t="shared" si="1351"/>
        <v>end</v>
      </c>
      <c r="F10784" t="str">
        <f t="shared" si="1355"/>
        <v>&lt;p class="indent"&gt;&lt;a id="page387"/&gt;‘Lisan al-Gaib,’ the woman whispered. Her eyes held awe as she turned them back toward Paul.</v>
      </c>
      <c r="G10784" t="str">
        <f t="shared" si="1349"/>
        <v>&lt;p class="indent"&gt;</v>
      </c>
      <c r="H10784">
        <v>1</v>
      </c>
      <c r="I10784">
        <f t="shared" si="1354"/>
        <v>49</v>
      </c>
      <c r="J10784">
        <f t="shared" ca="1" si="1353"/>
        <v>5302</v>
      </c>
      <c r="K10784" t="str">
        <f>IF(OR(E10784="start",AND(E10784="end",E10783="start")),"Y","N")</f>
        <v>N</v>
      </c>
      <c r="L10784" t="str">
        <f t="shared" si="1350"/>
        <v/>
      </c>
    </row>
    <row r="10785" spans="1:12" x14ac:dyDescent="0.25">
      <c r="A10785">
        <v>10784</v>
      </c>
      <c r="B10785" s="1" t="s">
        <v>9</v>
      </c>
      <c r="C10785" t="str">
        <f t="shared" si="1356"/>
        <v>&lt;p class="indent"&gt;&lt;a id="page387"/&gt;‘Lisan al-Gaib,’ the woman whispered. Her eyes held awe as she turned them back toward Paul. &lt;/p&gt;</v>
      </c>
      <c r="D10785">
        <f t="shared" si="1352"/>
        <v>2</v>
      </c>
      <c r="E10785" t="str">
        <f t="shared" si="1351"/>
        <v>end</v>
      </c>
      <c r="F10785" t="str">
        <f t="shared" si="1355"/>
        <v>&lt;p class="indent"&gt;&lt;a id="page387"/&gt;‘Lisan al-Gaib,’ the woman whispered. Her eyes held awe as she turned them back toward Paul. &lt;/p&gt;</v>
      </c>
      <c r="G10785" t="str">
        <f t="shared" si="1349"/>
        <v>&lt;p class="indent"&gt;</v>
      </c>
      <c r="H10785">
        <v>1</v>
      </c>
      <c r="I10785">
        <f t="shared" si="1354"/>
        <v>49</v>
      </c>
      <c r="J10785">
        <f t="shared" ca="1" si="1353"/>
        <v>5302</v>
      </c>
      <c r="K10785" t="str">
        <f>IF(OR(E10785="start",AND(E10785="end",E10784="start")),"Y","N")</f>
        <v>N</v>
      </c>
      <c r="L10785" t="str">
        <f t="shared" si="1350"/>
        <v>&lt;p class="indent"&gt;&lt;a id="page387"/&gt;‘Lisan al-Gaib,’ the woman whispered. Her eyes held awe as she turned them back toward Paul. &lt;/p&gt;</v>
      </c>
    </row>
    <row r="10786" spans="1:12" x14ac:dyDescent="0.25">
      <c r="A10786">
        <v>10785</v>
      </c>
      <c r="B10786" s="1" t="s">
        <v>8357</v>
      </c>
      <c r="C10786" t="str">
        <f t="shared" si="1356"/>
        <v>&lt;p class="indent"&gt;&lt;em&gt;The legend again,&lt;/em&gt; Paul thought.</v>
      </c>
      <c r="D10786">
        <f t="shared" si="1352"/>
        <v>1</v>
      </c>
      <c r="E10786" t="str">
        <f t="shared" si="1351"/>
        <v>end</v>
      </c>
      <c r="F10786" t="str">
        <f t="shared" si="1355"/>
        <v>&lt;p class="indent"&gt;&lt;em&gt;The legend again,&lt;/em&gt; Paul thought.</v>
      </c>
      <c r="G10786" t="str">
        <f t="shared" si="1349"/>
        <v>&lt;p class="indent"&gt;</v>
      </c>
      <c r="H10786">
        <v>1</v>
      </c>
      <c r="I10786">
        <f t="shared" si="1354"/>
        <v>49</v>
      </c>
      <c r="J10786">
        <f t="shared" ca="1" si="1353"/>
        <v>5303</v>
      </c>
      <c r="K10786" t="str">
        <f>IF(OR(E10786="start",AND(E10786="end",E10785="start")),"Y","N")</f>
        <v>N</v>
      </c>
      <c r="L10786" t="str">
        <f t="shared" si="1350"/>
        <v/>
      </c>
    </row>
    <row r="10787" spans="1:12" x14ac:dyDescent="0.25">
      <c r="A10787">
        <v>10786</v>
      </c>
      <c r="B10787" s="1" t="s">
        <v>9</v>
      </c>
      <c r="C10787" t="str">
        <f t="shared" si="1356"/>
        <v>&lt;p class="indent"&gt;&lt;em&gt;The legend again,&lt;/em&gt; Paul thought. &lt;/p&gt;</v>
      </c>
      <c r="D10787">
        <f t="shared" si="1352"/>
        <v>2</v>
      </c>
      <c r="E10787" t="str">
        <f t="shared" si="1351"/>
        <v>end</v>
      </c>
      <c r="F10787" t="str">
        <f t="shared" si="1355"/>
        <v>&lt;p class="indent"&gt;&lt;em&gt;The legend again,&lt;/em&gt; Paul thought. &lt;/p&gt;</v>
      </c>
      <c r="G10787" t="str">
        <f t="shared" si="1349"/>
        <v>&lt;p class="indent"&gt;</v>
      </c>
      <c r="H10787">
        <v>1</v>
      </c>
      <c r="I10787">
        <f t="shared" si="1354"/>
        <v>49</v>
      </c>
      <c r="J10787">
        <f t="shared" ca="1" si="1353"/>
        <v>5303</v>
      </c>
      <c r="K10787" t="str">
        <f>IF(OR(E10787="start",AND(E10787="end",E10786="start")),"Y","N")</f>
        <v>N</v>
      </c>
      <c r="L10787" t="str">
        <f t="shared" si="1350"/>
        <v>&lt;p class="indent"&gt;&lt;em&gt;The legend again,&lt;/em&gt; Paul thought. &lt;/p&gt;</v>
      </c>
    </row>
    <row r="10788" spans="1:12" x14ac:dyDescent="0.25">
      <c r="A10788">
        <v>10787</v>
      </c>
      <c r="B10788" s="1" t="s">
        <v>8358</v>
      </c>
      <c r="C10788" t="str">
        <f t="shared" si="1356"/>
        <v>&lt;p class="indent"&gt;‘Perhaps,’ Stilgar said. ‘It hasn’t been tested, though.’ He returned his attention to Paul: ‘Usul, it’s our way that you’ve</v>
      </c>
      <c r="D10788">
        <f t="shared" si="1352"/>
        <v>1</v>
      </c>
      <c r="E10788" t="str">
        <f t="shared" si="1351"/>
        <v>end</v>
      </c>
      <c r="F10788" t="str">
        <f t="shared" si="1355"/>
        <v>&lt;p class="indent"&gt;‘Perhaps,’ Stilgar said. ‘It hasn’t been tested, though.’ He returned his attention to Paul: ‘Usul, it’s our way that you’ve</v>
      </c>
      <c r="G10788" t="str">
        <f t="shared" si="1349"/>
        <v>&lt;p class="indent"&gt;</v>
      </c>
      <c r="H10788">
        <v>1</v>
      </c>
      <c r="I10788">
        <f t="shared" si="1354"/>
        <v>49</v>
      </c>
      <c r="J10788">
        <f t="shared" ca="1" si="1353"/>
        <v>5304</v>
      </c>
      <c r="K10788" t="str">
        <f>IF(OR(E10788="start",AND(E10788="end",E10787="start")),"Y","N")</f>
        <v>N</v>
      </c>
      <c r="L10788" t="str">
        <f t="shared" si="1350"/>
        <v/>
      </c>
    </row>
    <row r="10789" spans="1:12" x14ac:dyDescent="0.25">
      <c r="A10789">
        <v>10788</v>
      </c>
      <c r="B10789" s="1" t="s">
        <v>8359</v>
      </c>
      <c r="C10789" t="str">
        <f t="shared" si="1356"/>
        <v>&lt;p class="indent"&gt;‘Perhaps,’ Stilgar said. ‘It hasn’t been tested, though.’ He returned his attention to Paul: ‘Usul, it’s our way that you’ve now the responsibility for Jamis’ woman here and for his two sons. His yali … his quarters, are yours. His coffee service</v>
      </c>
      <c r="D10789">
        <f t="shared" si="1352"/>
        <v>2</v>
      </c>
      <c r="E10789" t="str">
        <f t="shared" si="1351"/>
        <v>end</v>
      </c>
      <c r="F10789" t="str">
        <f t="shared" si="1355"/>
        <v>&lt;p class="indent"&gt;‘Perhaps,’ Stilgar said. ‘It hasn’t been tested, though.’ He returned his attention to Paul: ‘Usul, it’s our way that you’ve now the responsibility for Jamis’ woman here and for his two sons. His yali … his quarters, are yours. His coffee service</v>
      </c>
      <c r="G10789" t="str">
        <f t="shared" si="1349"/>
        <v>&lt;p class="indent"&gt;</v>
      </c>
      <c r="H10789">
        <v>1</v>
      </c>
      <c r="I10789">
        <f t="shared" si="1354"/>
        <v>49</v>
      </c>
      <c r="J10789">
        <f t="shared" ca="1" si="1353"/>
        <v>5304</v>
      </c>
      <c r="K10789" t="str">
        <f>IF(OR(E10789="start",AND(E10789="end",E10788="start")),"Y","N")</f>
        <v>N</v>
      </c>
      <c r="L10789" t="str">
        <f t="shared" si="1350"/>
        <v/>
      </c>
    </row>
    <row r="10790" spans="1:12" x14ac:dyDescent="0.25">
      <c r="A10790">
        <v>10789</v>
      </c>
      <c r="B10790" s="1" t="s">
        <v>8360</v>
      </c>
      <c r="C10790" t="str">
        <f t="shared" si="1356"/>
        <v>&lt;p class="indent"&gt;‘Perhaps,’ Stilgar said. ‘It hasn’t been tested, though.’ He returned his attention to Paul: ‘Usul, it’s our way that you’ve now the responsibility for Jamis’ woman here and for his two sons. His yali … his quarters, are yours. His coffee service is yours … and this, his woman.’</v>
      </c>
      <c r="D10790">
        <f t="shared" si="1352"/>
        <v>3</v>
      </c>
      <c r="E10790" t="str">
        <f t="shared" si="1351"/>
        <v>end</v>
      </c>
      <c r="F10790" t="str">
        <f t="shared" si="1355"/>
        <v>&lt;p class="indent"&gt;‘Perhaps,’ Stilgar said. ‘It hasn’t been tested, though.’ He returned his attention to Paul: ‘Usul, it’s our way that you’ve now the responsibility for Jamis’ woman here and for his two sons. His yali … his quarters, are yours. His coffee service is yours … and this, his woman.’</v>
      </c>
      <c r="G10790" t="str">
        <f t="shared" ref="G10790:G10853" si="1357">IFERROR(LEFT(F10790,FIND("&gt;",F10790)),G10789)</f>
        <v>&lt;p class="indent"&gt;</v>
      </c>
      <c r="H10790">
        <v>1</v>
      </c>
      <c r="I10790">
        <f t="shared" si="1354"/>
        <v>49</v>
      </c>
      <c r="J10790">
        <f t="shared" ca="1" si="1353"/>
        <v>5304</v>
      </c>
      <c r="K10790" t="str">
        <f>IF(OR(E10790="start",AND(E10790="end",E10789="start")),"Y","N")</f>
        <v>N</v>
      </c>
      <c r="L10790" t="str">
        <f t="shared" si="1350"/>
        <v/>
      </c>
    </row>
    <row r="10791" spans="1:12" x14ac:dyDescent="0.25">
      <c r="A10791">
        <v>10790</v>
      </c>
      <c r="B10791" s="1" t="s">
        <v>9</v>
      </c>
      <c r="C10791" t="str">
        <f t="shared" si="1356"/>
        <v>&lt;p class="indent"&gt;‘Perhaps,’ Stilgar said. ‘It hasn’t been tested, though.’ He returned his attention to Paul: ‘Usul, it’s our way that you’ve now the responsibility for Jamis’ woman here and for his two sons. His yali … his quarters, are yours. His coffee service is yours … and this, his woman.’ &lt;/p&gt;</v>
      </c>
      <c r="D10791">
        <f t="shared" si="1352"/>
        <v>4</v>
      </c>
      <c r="E10791" t="str">
        <f t="shared" si="1351"/>
        <v>end</v>
      </c>
      <c r="F10791" t="str">
        <f t="shared" si="1355"/>
        <v>&lt;p class="indent"&gt;‘Perhaps,’ Stilgar said. ‘It hasn’t been tested, though.’ He returned his attention to Paul: ‘Usul, it’s our way that you’ve now the responsibility for Jamis’ woman here and for his two sons. His yali … his quarters, are yours. His coffee service is yours … and this, his woman.’ &lt;/p&gt;</v>
      </c>
      <c r="G10791" t="str">
        <f t="shared" si="1357"/>
        <v>&lt;p class="indent"&gt;</v>
      </c>
      <c r="H10791">
        <v>1</v>
      </c>
      <c r="I10791">
        <f t="shared" si="1354"/>
        <v>49</v>
      </c>
      <c r="J10791">
        <f t="shared" ca="1" si="1353"/>
        <v>5304</v>
      </c>
      <c r="K10791" t="str">
        <f>IF(OR(E10791="start",AND(E10791="end",E10790="start")),"Y","N")</f>
        <v>N</v>
      </c>
      <c r="L10791" t="str">
        <f t="shared" si="1350"/>
        <v>&lt;p class="indent"&gt;‘Perhaps,’ Stilgar said. ‘It hasn’t been tested, though.’ He returned his attention to Paul: ‘Usul, it’s our way that you’ve now the responsibility for Jamis’ woman here and for his two sons. His yali … his quarters, are yours. His coffee service is yours … and this, his woman.’ &lt;/p&gt;</v>
      </c>
    </row>
    <row r="10792" spans="1:12" x14ac:dyDescent="0.25">
      <c r="A10792">
        <v>10791</v>
      </c>
      <c r="B10792" s="1" t="s">
        <v>8361</v>
      </c>
      <c r="C10792" t="str">
        <f t="shared" si="1356"/>
        <v>&lt;p class="indent"&gt;Paul studied the woman, wondering: &lt;em&gt;Why isn’t she mourning her man? Why does she show no hate for me?&lt;/em&gt; Abruptly, he saw that the Fremen were staring at him, waiting.</v>
      </c>
      <c r="D10792">
        <f t="shared" si="1352"/>
        <v>1</v>
      </c>
      <c r="E10792" t="str">
        <f t="shared" si="1351"/>
        <v>end</v>
      </c>
      <c r="F10792" t="str">
        <f t="shared" si="1355"/>
        <v>&lt;p class="indent"&gt;Paul studied the woman, wondering: &lt;em&gt;Why isn’t she mourning her man? Why does she show no hate for me?&lt;/em&gt; Abruptly, he saw that the Fremen were staring at him, waiting.</v>
      </c>
      <c r="G10792" t="str">
        <f t="shared" si="1357"/>
        <v>&lt;p class="indent"&gt;</v>
      </c>
      <c r="H10792">
        <v>1</v>
      </c>
      <c r="I10792">
        <f t="shared" si="1354"/>
        <v>49</v>
      </c>
      <c r="J10792">
        <f t="shared" ca="1" si="1353"/>
        <v>5305</v>
      </c>
      <c r="K10792" t="str">
        <f>IF(OR(E10792="start",AND(E10792="end",E10791="start")),"Y","N")</f>
        <v>N</v>
      </c>
      <c r="L10792" t="str">
        <f t="shared" si="1350"/>
        <v/>
      </c>
    </row>
    <row r="10793" spans="1:12" x14ac:dyDescent="0.25">
      <c r="A10793">
        <v>10792</v>
      </c>
      <c r="B10793" s="1" t="s">
        <v>9</v>
      </c>
      <c r="C10793" t="str">
        <f t="shared" si="1356"/>
        <v>&lt;p class="indent"&gt;Paul studied the woman, wondering: &lt;em&gt;Why isn’t she mourning her man? Why does she show no hate for me?&lt;/em&gt; Abruptly, he saw that the Fremen were staring at him, waiting. &lt;/p&gt;</v>
      </c>
      <c r="D10793">
        <f t="shared" si="1352"/>
        <v>2</v>
      </c>
      <c r="E10793" t="str">
        <f t="shared" si="1351"/>
        <v>end</v>
      </c>
      <c r="F10793" t="str">
        <f t="shared" si="1355"/>
        <v>&lt;p class="indent"&gt;Paul studied the woman, wondering: &lt;em&gt;Why isn’t she mourning her man? Why does she show no hate for me?&lt;/em&gt; Abruptly, he saw that the Fremen were staring at him, waiting. &lt;/p&gt;</v>
      </c>
      <c r="G10793" t="str">
        <f t="shared" si="1357"/>
        <v>&lt;p class="indent"&gt;</v>
      </c>
      <c r="H10793">
        <v>1</v>
      </c>
      <c r="I10793">
        <f t="shared" si="1354"/>
        <v>49</v>
      </c>
      <c r="J10793">
        <f t="shared" ca="1" si="1353"/>
        <v>5305</v>
      </c>
      <c r="K10793" t="str">
        <f>IF(OR(E10793="start",AND(E10793="end",E10792="start")),"Y","N")</f>
        <v>N</v>
      </c>
      <c r="L10793" t="str">
        <f t="shared" si="1350"/>
        <v>&lt;p class="indent"&gt;Paul studied the woman, wondering: &lt;em&gt;Why isn’t she mourning her man? Why does she show no hate for me?&lt;/em&gt; Abruptly, he saw that the Fremen were staring at him, waiting. &lt;/p&gt;</v>
      </c>
    </row>
    <row r="10794" spans="1:12" x14ac:dyDescent="0.25">
      <c r="A10794">
        <v>10793</v>
      </c>
      <c r="B10794" s="1" t="s">
        <v>8362</v>
      </c>
      <c r="C10794" t="str">
        <f t="shared" si="1356"/>
        <v>&lt;p class="indent"&gt;Someone whispered: ‘There’s work to do. Say how you accept her.’&lt;/p&gt;</v>
      </c>
      <c r="D10794">
        <f t="shared" si="1352"/>
        <v>1</v>
      </c>
      <c r="E10794" t="str">
        <f t="shared" si="1351"/>
        <v>end</v>
      </c>
      <c r="F10794" t="str">
        <f t="shared" si="1355"/>
        <v>&lt;p class="indent"&gt;Someone whispered: ‘There’s work to do. Say how you accept her.’&lt;/p&gt;</v>
      </c>
      <c r="G10794" t="str">
        <f t="shared" si="1357"/>
        <v>&lt;p class="indent"&gt;</v>
      </c>
      <c r="H10794">
        <v>1</v>
      </c>
      <c r="I10794">
        <f t="shared" si="1354"/>
        <v>49</v>
      </c>
      <c r="J10794">
        <f t="shared" ca="1" si="1353"/>
        <v>5306</v>
      </c>
      <c r="K10794" t="str">
        <f>IF(OR(E10794="start",AND(E10794="end",E10793="start")),"Y","N")</f>
        <v>N</v>
      </c>
      <c r="L10794" t="str">
        <f t="shared" si="1350"/>
        <v>&lt;p class="indent"&gt;Someone whispered: ‘There’s work to do. Say how you accept her.’&lt;/p&gt;</v>
      </c>
    </row>
    <row r="10795" spans="1:12" x14ac:dyDescent="0.25">
      <c r="A10795">
        <v>10794</v>
      </c>
      <c r="B10795" s="1" t="s">
        <v>8363</v>
      </c>
      <c r="C10795" t="str">
        <f t="shared" si="1356"/>
        <v>&lt;p class="indent"&gt;Stilgar said: ‘Do you accept Harah as woman or servant?’&lt;/p&gt;</v>
      </c>
      <c r="D10795">
        <f t="shared" si="1352"/>
        <v>1</v>
      </c>
      <c r="E10795" t="str">
        <f t="shared" si="1351"/>
        <v>end</v>
      </c>
      <c r="F10795" t="str">
        <f t="shared" si="1355"/>
        <v>&lt;p class="indent"&gt;Stilgar said: ‘Do you accept Harah as woman or servant?’&lt;/p&gt;</v>
      </c>
      <c r="G10795" t="str">
        <f t="shared" si="1357"/>
        <v>&lt;p class="indent"&gt;</v>
      </c>
      <c r="H10795">
        <v>1</v>
      </c>
      <c r="I10795">
        <f t="shared" si="1354"/>
        <v>49</v>
      </c>
      <c r="J10795">
        <f t="shared" ca="1" si="1353"/>
        <v>5307</v>
      </c>
      <c r="K10795" t="str">
        <f>IF(OR(E10795="start",AND(E10795="end",E10794="start")),"Y","N")</f>
        <v>N</v>
      </c>
      <c r="L10795" t="str">
        <f t="shared" si="1350"/>
        <v>&lt;p class="indent"&gt;Stilgar said: ‘Do you accept Harah as woman or servant?’&lt;/p&gt;</v>
      </c>
    </row>
    <row r="10796" spans="1:12" x14ac:dyDescent="0.25">
      <c r="A10796">
        <v>10795</v>
      </c>
      <c r="B10796" s="1" t="s">
        <v>8364</v>
      </c>
      <c r="C10796" t="str">
        <f t="shared" si="1356"/>
        <v>&lt;p class="indent"&gt;Harah lifted her arms, turning slowly on one heel. ‘I am still young, Usul. It’s said I still look as young as when I was</v>
      </c>
      <c r="D10796">
        <f t="shared" si="1352"/>
        <v>1</v>
      </c>
      <c r="E10796" t="str">
        <f t="shared" si="1351"/>
        <v>end</v>
      </c>
      <c r="F10796" t="str">
        <f t="shared" si="1355"/>
        <v>&lt;p class="indent"&gt;Harah lifted her arms, turning slowly on one heel. ‘I am still young, Usul. It’s said I still look as young as when I was</v>
      </c>
      <c r="G10796" t="str">
        <f t="shared" si="1357"/>
        <v>&lt;p class="indent"&gt;</v>
      </c>
      <c r="H10796">
        <v>1</v>
      </c>
      <c r="I10796">
        <f t="shared" si="1354"/>
        <v>49</v>
      </c>
      <c r="J10796">
        <f t="shared" ca="1" si="1353"/>
        <v>5308</v>
      </c>
      <c r="K10796" t="str">
        <f>IF(OR(E10796="start",AND(E10796="end",E10795="start")),"Y","N")</f>
        <v>N</v>
      </c>
      <c r="L10796" t="str">
        <f t="shared" si="1350"/>
        <v/>
      </c>
    </row>
    <row r="10797" spans="1:12" x14ac:dyDescent="0.25">
      <c r="A10797">
        <v>10796</v>
      </c>
      <c r="B10797" s="1" t="s">
        <v>8365</v>
      </c>
      <c r="C10797" t="str">
        <f t="shared" si="1356"/>
        <v>&lt;p class="indent"&gt;Harah lifted her arms, turning slowly on one heel. ‘I am still young, Usul. It’s said I still look as young as when I was with Geoff … before Jamis bested him.’</v>
      </c>
      <c r="D10797">
        <f t="shared" si="1352"/>
        <v>2</v>
      </c>
      <c r="E10797" t="str">
        <f t="shared" si="1351"/>
        <v>end</v>
      </c>
      <c r="F10797" t="str">
        <f t="shared" si="1355"/>
        <v>&lt;p class="indent"&gt;Harah lifted her arms, turning slowly on one heel. ‘I am still young, Usul. It’s said I still look as young as when I was with Geoff … before Jamis bested him.’</v>
      </c>
      <c r="G10797" t="str">
        <f t="shared" si="1357"/>
        <v>&lt;p class="indent"&gt;</v>
      </c>
      <c r="H10797">
        <v>1</v>
      </c>
      <c r="I10797">
        <f t="shared" si="1354"/>
        <v>49</v>
      </c>
      <c r="J10797">
        <f t="shared" ca="1" si="1353"/>
        <v>5308</v>
      </c>
      <c r="K10797" t="str">
        <f>IF(OR(E10797="start",AND(E10797="end",E10796="start")),"Y","N")</f>
        <v>N</v>
      </c>
      <c r="L10797" t="str">
        <f t="shared" si="1350"/>
        <v/>
      </c>
    </row>
    <row r="10798" spans="1:12" x14ac:dyDescent="0.25">
      <c r="A10798">
        <v>10797</v>
      </c>
      <c r="B10798" s="1" t="s">
        <v>9</v>
      </c>
      <c r="C10798" t="str">
        <f t="shared" si="1356"/>
        <v>&lt;p class="indent"&gt;Harah lifted her arms, turning slowly on one heel. ‘I am still young, Usul. It’s said I still look as young as when I was with Geoff … before Jamis bested him.’ &lt;/p&gt;</v>
      </c>
      <c r="D10798">
        <f t="shared" si="1352"/>
        <v>3</v>
      </c>
      <c r="E10798" t="str">
        <f t="shared" si="1351"/>
        <v>end</v>
      </c>
      <c r="F10798" t="str">
        <f t="shared" si="1355"/>
        <v>&lt;p class="indent"&gt;Harah lifted her arms, turning slowly on one heel. ‘I am still young, Usul. It’s said I still look as young as when I was with Geoff … before Jamis bested him.’ &lt;/p&gt;</v>
      </c>
      <c r="G10798" t="str">
        <f t="shared" si="1357"/>
        <v>&lt;p class="indent"&gt;</v>
      </c>
      <c r="H10798">
        <v>1</v>
      </c>
      <c r="I10798">
        <f t="shared" si="1354"/>
        <v>49</v>
      </c>
      <c r="J10798">
        <f t="shared" ca="1" si="1353"/>
        <v>5308</v>
      </c>
      <c r="K10798" t="str">
        <f>IF(OR(E10798="start",AND(E10798="end",E10797="start")),"Y","N")</f>
        <v>N</v>
      </c>
      <c r="L10798" t="str">
        <f t="shared" si="1350"/>
        <v>&lt;p class="indent"&gt;Harah lifted her arms, turning slowly on one heel. ‘I am still young, Usul. It’s said I still look as young as when I was with Geoff … before Jamis bested him.’ &lt;/p&gt;</v>
      </c>
    </row>
    <row r="10799" spans="1:12" x14ac:dyDescent="0.25">
      <c r="A10799">
        <v>10798</v>
      </c>
      <c r="B10799" s="1" t="s">
        <v>8366</v>
      </c>
      <c r="C10799" t="str">
        <f t="shared" si="1356"/>
        <v>&lt;p class="indent"&gt;&lt;em&gt;Jamis killed another to win her,&lt;/em&gt; Paul thought.</v>
      </c>
      <c r="D10799">
        <f t="shared" si="1352"/>
        <v>1</v>
      </c>
      <c r="E10799" t="str">
        <f t="shared" si="1351"/>
        <v>end</v>
      </c>
      <c r="F10799" t="str">
        <f t="shared" si="1355"/>
        <v>&lt;p class="indent"&gt;&lt;em&gt;Jamis killed another to win her,&lt;/em&gt; Paul thought.</v>
      </c>
      <c r="G10799" t="str">
        <f t="shared" si="1357"/>
        <v>&lt;p class="indent"&gt;</v>
      </c>
      <c r="H10799">
        <v>1</v>
      </c>
      <c r="I10799">
        <f t="shared" si="1354"/>
        <v>49</v>
      </c>
      <c r="J10799">
        <f t="shared" ca="1" si="1353"/>
        <v>5309</v>
      </c>
      <c r="K10799" t="str">
        <f>IF(OR(E10799="start",AND(E10799="end",E10798="start")),"Y","N")</f>
        <v>N</v>
      </c>
      <c r="L10799" t="str">
        <f t="shared" si="1350"/>
        <v/>
      </c>
    </row>
    <row r="10800" spans="1:12" x14ac:dyDescent="0.25">
      <c r="A10800">
        <v>10799</v>
      </c>
      <c r="B10800" s="1" t="s">
        <v>9</v>
      </c>
      <c r="C10800" t="str">
        <f t="shared" si="1356"/>
        <v>&lt;p class="indent"&gt;&lt;em&gt;Jamis killed another to win her,&lt;/em&gt; Paul thought. &lt;/p&gt;</v>
      </c>
      <c r="D10800">
        <f t="shared" si="1352"/>
        <v>2</v>
      </c>
      <c r="E10800" t="str">
        <f t="shared" si="1351"/>
        <v>end</v>
      </c>
      <c r="F10800" t="str">
        <f t="shared" si="1355"/>
        <v>&lt;p class="indent"&gt;&lt;em&gt;Jamis killed another to win her,&lt;/em&gt; Paul thought. &lt;/p&gt;</v>
      </c>
      <c r="G10800" t="str">
        <f t="shared" si="1357"/>
        <v>&lt;p class="indent"&gt;</v>
      </c>
      <c r="H10800">
        <v>1</v>
      </c>
      <c r="I10800">
        <f t="shared" si="1354"/>
        <v>49</v>
      </c>
      <c r="J10800">
        <f t="shared" ca="1" si="1353"/>
        <v>5309</v>
      </c>
      <c r="K10800" t="str">
        <f>IF(OR(E10800="start",AND(E10800="end",E10799="start")),"Y","N")</f>
        <v>N</v>
      </c>
      <c r="L10800" t="str">
        <f t="shared" si="1350"/>
        <v>&lt;p class="indent"&gt;&lt;em&gt;Jamis killed another to win her,&lt;/em&gt; Paul thought. &lt;/p&gt;</v>
      </c>
    </row>
    <row r="10801" spans="1:12" x14ac:dyDescent="0.25">
      <c r="A10801">
        <v>10800</v>
      </c>
      <c r="B10801" s="1" t="s">
        <v>8367</v>
      </c>
      <c r="C10801" t="str">
        <f t="shared" si="1356"/>
        <v>&lt;p class="indent"&gt;Paul said: ‘If I accept her as servant, may I yet change my mind at a later time?’&lt;/p&gt;</v>
      </c>
      <c r="D10801">
        <f t="shared" si="1352"/>
        <v>1</v>
      </c>
      <c r="E10801" t="str">
        <f t="shared" si="1351"/>
        <v>end</v>
      </c>
      <c r="F10801" t="str">
        <f t="shared" si="1355"/>
        <v>&lt;p class="indent"&gt;Paul said: ‘If I accept her as servant, may I yet change my mind at a later time?’&lt;/p&gt;</v>
      </c>
      <c r="G10801" t="str">
        <f t="shared" si="1357"/>
        <v>&lt;p class="indent"&gt;</v>
      </c>
      <c r="H10801">
        <v>1</v>
      </c>
      <c r="I10801">
        <f t="shared" si="1354"/>
        <v>49</v>
      </c>
      <c r="J10801">
        <f t="shared" ca="1" si="1353"/>
        <v>5310</v>
      </c>
      <c r="K10801" t="str">
        <f>IF(OR(E10801="start",AND(E10801="end",E10800="start")),"Y","N")</f>
        <v>N</v>
      </c>
      <c r="L10801" t="str">
        <f t="shared" si="1350"/>
        <v>&lt;p class="indent"&gt;Paul said: ‘If I accept her as servant, may I yet change my mind at a later time?’&lt;/p&gt;</v>
      </c>
    </row>
    <row r="10802" spans="1:12" x14ac:dyDescent="0.25">
      <c r="A10802">
        <v>10801</v>
      </c>
      <c r="B10802" s="1" t="s">
        <v>8368</v>
      </c>
      <c r="C10802" t="str">
        <f t="shared" si="1356"/>
        <v>&lt;p class="indent"&gt;‘You’d have a year to change your decision,’ Stilgar said. ‘After that, she’s a free woman to choose as she wishes … or you</v>
      </c>
      <c r="D10802">
        <f t="shared" si="1352"/>
        <v>1</v>
      </c>
      <c r="E10802" t="str">
        <f t="shared" si="1351"/>
        <v>end</v>
      </c>
      <c r="F10802" t="str">
        <f t="shared" si="1355"/>
        <v>&lt;p class="indent"&gt;‘You’d have a year to change your decision,’ Stilgar said. ‘After that, she’s a free woman to choose as she wishes … or you</v>
      </c>
      <c r="G10802" t="str">
        <f t="shared" si="1357"/>
        <v>&lt;p class="indent"&gt;</v>
      </c>
      <c r="H10802">
        <v>1</v>
      </c>
      <c r="I10802">
        <f t="shared" si="1354"/>
        <v>49</v>
      </c>
      <c r="J10802">
        <f t="shared" ca="1" si="1353"/>
        <v>5311</v>
      </c>
      <c r="K10802" t="str">
        <f>IF(OR(E10802="start",AND(E10802="end",E10801="start")),"Y","N")</f>
        <v>N</v>
      </c>
      <c r="L10802" t="str">
        <f t="shared" si="1350"/>
        <v/>
      </c>
    </row>
    <row r="10803" spans="1:12" x14ac:dyDescent="0.25">
      <c r="A10803">
        <v>10802</v>
      </c>
      <c r="B10803" s="1" t="s">
        <v>8369</v>
      </c>
      <c r="C10803" t="str">
        <f t="shared" si="1356"/>
        <v>&lt;p class="indent"&gt;‘You’d have a year to change your decision,’ Stilgar said. ‘After that, she’s a free woman to choose as she wishes … or you could free her to choose for herself at any time. But she’s your responsibility, no matter what, for one year … and you’ll</v>
      </c>
      <c r="D10803">
        <f t="shared" si="1352"/>
        <v>2</v>
      </c>
      <c r="E10803" t="str">
        <f t="shared" si="1351"/>
        <v>end</v>
      </c>
      <c r="F10803" t="str">
        <f t="shared" si="1355"/>
        <v>&lt;p class="indent"&gt;‘You’d have a year to change your decision,’ Stilgar said. ‘After that, she’s a free woman to choose as she wishes … or you could free her to choose for herself at any time. But she’s your responsibility, no matter what, for one year … and you’ll</v>
      </c>
      <c r="G10803" t="str">
        <f t="shared" si="1357"/>
        <v>&lt;p class="indent"&gt;</v>
      </c>
      <c r="H10803">
        <v>1</v>
      </c>
      <c r="I10803">
        <f t="shared" si="1354"/>
        <v>49</v>
      </c>
      <c r="J10803">
        <f t="shared" ca="1" si="1353"/>
        <v>5311</v>
      </c>
      <c r="K10803" t="str">
        <f>IF(OR(E10803="start",AND(E10803="end",E10802="start")),"Y","N")</f>
        <v>N</v>
      </c>
      <c r="L10803" t="str">
        <f t="shared" si="1350"/>
        <v/>
      </c>
    </row>
    <row r="10804" spans="1:12" x14ac:dyDescent="0.25">
      <c r="A10804">
        <v>10803</v>
      </c>
      <c r="B10804" s="1" t="s">
        <v>8370</v>
      </c>
      <c r="C10804" t="str">
        <f t="shared" si="1356"/>
        <v>&lt;p class="indent"&gt;‘You’d have a year to change your decision,’ Stilgar said. ‘After that, she’s a free woman to choose as she wishes … or you could free her to choose for herself at any time. But she’s your responsibility, no matter what, for one year … and you’ll always share some responsibility for the sons of Jamis.’</v>
      </c>
      <c r="D10804">
        <f t="shared" si="1352"/>
        <v>3</v>
      </c>
      <c r="E10804" t="str">
        <f t="shared" si="1351"/>
        <v>end</v>
      </c>
      <c r="F10804" t="str">
        <f t="shared" si="1355"/>
        <v>&lt;p class="indent"&gt;‘You’d have a year to change your decision,’ Stilgar said. ‘After that, she’s a free woman to choose as she wishes … or you could free her to choose for herself at any time. But she’s your responsibility, no matter what, for one year … and you’ll always share some responsibility for the sons of Jamis.’</v>
      </c>
      <c r="G10804" t="str">
        <f t="shared" si="1357"/>
        <v>&lt;p class="indent"&gt;</v>
      </c>
      <c r="H10804">
        <v>1</v>
      </c>
      <c r="I10804">
        <f t="shared" si="1354"/>
        <v>49</v>
      </c>
      <c r="J10804">
        <f t="shared" ca="1" si="1353"/>
        <v>5311</v>
      </c>
      <c r="K10804" t="str">
        <f>IF(OR(E10804="start",AND(E10804="end",E10803="start")),"Y","N")</f>
        <v>N</v>
      </c>
      <c r="L10804" t="str">
        <f t="shared" si="1350"/>
        <v/>
      </c>
    </row>
    <row r="10805" spans="1:12" x14ac:dyDescent="0.25">
      <c r="A10805">
        <v>10804</v>
      </c>
      <c r="B10805" s="1" t="s">
        <v>9</v>
      </c>
      <c r="C10805" t="str">
        <f t="shared" si="1356"/>
        <v>&lt;p class="indent"&gt;‘You’d have a year to change your decision,’ Stilgar said. ‘After that, she’s a free woman to choose as she wishes … or you could free her to choose for herself at any time. But she’s your responsibility, no matter what, for one year … and you’ll always share some responsibility for the sons of Jamis.’ &lt;/p&gt;</v>
      </c>
      <c r="D10805">
        <f t="shared" si="1352"/>
        <v>4</v>
      </c>
      <c r="E10805" t="str">
        <f t="shared" si="1351"/>
        <v>end</v>
      </c>
      <c r="F10805" t="str">
        <f t="shared" si="1355"/>
        <v>&lt;p class="indent"&gt;‘You’d have a year to change your decision,’ Stilgar said. ‘After that, she’s a free woman to choose as she wishes … or you could free her to choose for herself at any time. But she’s your responsibility, no matter what, for one year … and you’ll always share some responsibility for the sons of Jamis.’ &lt;/p&gt;</v>
      </c>
      <c r="G10805" t="str">
        <f t="shared" si="1357"/>
        <v>&lt;p class="indent"&gt;</v>
      </c>
      <c r="H10805">
        <v>1</v>
      </c>
      <c r="I10805">
        <f t="shared" si="1354"/>
        <v>49</v>
      </c>
      <c r="J10805">
        <f t="shared" ca="1" si="1353"/>
        <v>5311</v>
      </c>
      <c r="K10805" t="str">
        <f>IF(OR(E10805="start",AND(E10805="end",E10804="start")),"Y","N")</f>
        <v>N</v>
      </c>
      <c r="L10805" t="str">
        <f t="shared" si="1350"/>
        <v>&lt;p class="indent"&gt;‘You’d have a year to change your decision,’ Stilgar said. ‘After that, she’s a free woman to choose as she wishes … or you could free her to choose for herself at any time. But she’s your responsibility, no matter what, for one year … and you’ll always share some responsibility for the sons of Jamis.’ &lt;/p&gt;</v>
      </c>
    </row>
    <row r="10806" spans="1:12" x14ac:dyDescent="0.25">
      <c r="A10806">
        <v>10805</v>
      </c>
      <c r="B10806" s="1" t="s">
        <v>8371</v>
      </c>
      <c r="C10806" t="str">
        <f t="shared" si="1356"/>
        <v>&lt;p class="indent"&gt;‘I accept her as servant,’ Paul said.&lt;/p&gt;</v>
      </c>
      <c r="D10806">
        <f t="shared" si="1352"/>
        <v>1</v>
      </c>
      <c r="E10806" t="str">
        <f t="shared" si="1351"/>
        <v>end</v>
      </c>
      <c r="F10806" t="str">
        <f t="shared" si="1355"/>
        <v>&lt;p class="indent"&gt;‘I accept her as servant,’ Paul said.&lt;/p&gt;</v>
      </c>
      <c r="G10806" t="str">
        <f t="shared" si="1357"/>
        <v>&lt;p class="indent"&gt;</v>
      </c>
      <c r="H10806">
        <v>1</v>
      </c>
      <c r="I10806">
        <f t="shared" si="1354"/>
        <v>49</v>
      </c>
      <c r="J10806">
        <f t="shared" ca="1" si="1353"/>
        <v>5312</v>
      </c>
      <c r="K10806" t="str">
        <f>IF(OR(E10806="start",AND(E10806="end",E10805="start")),"Y","N")</f>
        <v>N</v>
      </c>
      <c r="L10806" t="str">
        <f t="shared" si="1350"/>
        <v>&lt;p class="indent"&gt;‘I accept her as servant,’ Paul said.&lt;/p&gt;</v>
      </c>
    </row>
    <row r="10807" spans="1:12" x14ac:dyDescent="0.25">
      <c r="A10807">
        <v>10806</v>
      </c>
      <c r="B10807" s="1" t="s">
        <v>8372</v>
      </c>
      <c r="C10807" t="str">
        <f t="shared" si="1356"/>
        <v>&lt;p class="indent"&gt;Harah stamped a foot, shook her shoulders with anger. ‘But I’m young!’&lt;/p&gt;</v>
      </c>
      <c r="D10807">
        <f t="shared" si="1352"/>
        <v>1</v>
      </c>
      <c r="E10807" t="str">
        <f t="shared" si="1351"/>
        <v>end</v>
      </c>
      <c r="F10807" t="str">
        <f t="shared" si="1355"/>
        <v>&lt;p class="indent"&gt;Harah stamped a foot, shook her shoulders with anger. ‘But I’m young!’&lt;/p&gt;</v>
      </c>
      <c r="G10807" t="str">
        <f t="shared" si="1357"/>
        <v>&lt;p class="indent"&gt;</v>
      </c>
      <c r="H10807">
        <v>1</v>
      </c>
      <c r="I10807">
        <f t="shared" si="1354"/>
        <v>49</v>
      </c>
      <c r="J10807">
        <f t="shared" ca="1" si="1353"/>
        <v>5313</v>
      </c>
      <c r="K10807" t="str">
        <f>IF(OR(E10807="start",AND(E10807="end",E10806="start")),"Y","N")</f>
        <v>N</v>
      </c>
      <c r="L10807" t="str">
        <f t="shared" si="1350"/>
        <v>&lt;p class="indent"&gt;Harah stamped a foot, shook her shoulders with anger. ‘But I’m young!’&lt;/p&gt;</v>
      </c>
    </row>
    <row r="10808" spans="1:12" x14ac:dyDescent="0.25">
      <c r="A10808">
        <v>10807</v>
      </c>
      <c r="B10808" s="1" t="s">
        <v>8373</v>
      </c>
      <c r="C10808" t="str">
        <f t="shared" si="1356"/>
        <v>&lt;p class="indent"&gt;Stilgar looked at Paul, said: ‘Caution’s a worthy trait in a man who’d lead.’&lt;/p&gt;</v>
      </c>
      <c r="D10808">
        <f t="shared" si="1352"/>
        <v>1</v>
      </c>
      <c r="E10808" t="str">
        <f t="shared" si="1351"/>
        <v>end</v>
      </c>
      <c r="F10808" t="str">
        <f t="shared" si="1355"/>
        <v>&lt;p class="indent"&gt;Stilgar looked at Paul, said: ‘Caution’s a worthy trait in a man who’d lead.’&lt;/p&gt;</v>
      </c>
      <c r="G10808" t="str">
        <f t="shared" si="1357"/>
        <v>&lt;p class="indent"&gt;</v>
      </c>
      <c r="H10808">
        <v>1</v>
      </c>
      <c r="I10808">
        <f t="shared" si="1354"/>
        <v>49</v>
      </c>
      <c r="J10808">
        <f t="shared" ca="1" si="1353"/>
        <v>5314</v>
      </c>
      <c r="K10808" t="str">
        <f>IF(OR(E10808="start",AND(E10808="end",E10807="start")),"Y","N")</f>
        <v>N</v>
      </c>
      <c r="L10808" t="str">
        <f t="shared" si="1350"/>
        <v>&lt;p class="indent"&gt;Stilgar looked at Paul, said: ‘Caution’s a worthy trait in a man who’d lead.’&lt;/p&gt;</v>
      </c>
    </row>
    <row r="10809" spans="1:12" x14ac:dyDescent="0.25">
      <c r="A10809">
        <v>10808</v>
      </c>
      <c r="B10809" s="1" t="s">
        <v>8374</v>
      </c>
      <c r="C10809" t="str">
        <f t="shared" si="1356"/>
        <v>&lt;p class="indent"&gt;‘But I’m young!’ Harah repeated.&lt;/p&gt;</v>
      </c>
      <c r="D10809">
        <f t="shared" si="1352"/>
        <v>1</v>
      </c>
      <c r="E10809" t="str">
        <f t="shared" si="1351"/>
        <v>end</v>
      </c>
      <c r="F10809" t="str">
        <f t="shared" si="1355"/>
        <v>&lt;p class="indent"&gt;‘But I’m young!’ Harah repeated.&lt;/p&gt;</v>
      </c>
      <c r="G10809" t="str">
        <f t="shared" si="1357"/>
        <v>&lt;p class="indent"&gt;</v>
      </c>
      <c r="H10809">
        <v>1</v>
      </c>
      <c r="I10809">
        <f t="shared" si="1354"/>
        <v>49</v>
      </c>
      <c r="J10809">
        <f t="shared" ca="1" si="1353"/>
        <v>5315</v>
      </c>
      <c r="K10809" t="str">
        <f>IF(OR(E10809="start",AND(E10809="end",E10808="start")),"Y","N")</f>
        <v>N</v>
      </c>
      <c r="L10809" t="str">
        <f t="shared" si="1350"/>
        <v>&lt;p class="indent"&gt;‘But I’m young!’ Harah repeated.&lt;/p&gt;</v>
      </c>
    </row>
    <row r="10810" spans="1:12" x14ac:dyDescent="0.25">
      <c r="A10810">
        <v>10809</v>
      </c>
      <c r="B10810" s="1" t="s">
        <v>8375</v>
      </c>
      <c r="C10810" t="str">
        <f t="shared" si="1356"/>
        <v>&lt;p class="indent"&gt;‘Be silent,’ Stilgar commanded. ‘If a thing has merit, it’ll be. Show Usul to his quarters and see he has fresh clothing and</v>
      </c>
      <c r="D10810">
        <f t="shared" si="1352"/>
        <v>1</v>
      </c>
      <c r="E10810" t="str">
        <f t="shared" si="1351"/>
        <v>end</v>
      </c>
      <c r="F10810" t="str">
        <f t="shared" si="1355"/>
        <v>&lt;p class="indent"&gt;‘Be silent,’ Stilgar commanded. ‘If a thing has merit, it’ll be. Show Usul to his quarters and see he has fresh clothing and</v>
      </c>
      <c r="G10810" t="str">
        <f t="shared" si="1357"/>
        <v>&lt;p class="indent"&gt;</v>
      </c>
      <c r="H10810">
        <v>1</v>
      </c>
      <c r="I10810">
        <f t="shared" si="1354"/>
        <v>49</v>
      </c>
      <c r="J10810">
        <f t="shared" ca="1" si="1353"/>
        <v>5316</v>
      </c>
      <c r="K10810" t="str">
        <f>IF(OR(E10810="start",AND(E10810="end",E10809="start")),"Y","N")</f>
        <v>N</v>
      </c>
      <c r="L10810" t="str">
        <f t="shared" ref="L10810:L10873" si="1358">IF(D10810&gt;=D10811,F10810,"")</f>
        <v/>
      </c>
    </row>
    <row r="10811" spans="1:12" x14ac:dyDescent="0.25">
      <c r="A10811">
        <v>10810</v>
      </c>
      <c r="B10811" s="1" t="s">
        <v>8376</v>
      </c>
      <c r="C10811" t="str">
        <f t="shared" si="1356"/>
        <v>&lt;p class="indent"&gt;‘Be silent,’ Stilgar commanded. ‘If a thing has merit, it’ll be. Show Usul to his quarters and see he has fresh clothing and a place to rest.’</v>
      </c>
      <c r="D10811">
        <f t="shared" si="1352"/>
        <v>2</v>
      </c>
      <c r="E10811" t="str">
        <f t="shared" si="1351"/>
        <v>end</v>
      </c>
      <c r="F10811" t="str">
        <f t="shared" si="1355"/>
        <v>&lt;p class="indent"&gt;‘Be silent,’ Stilgar commanded. ‘If a thing has merit, it’ll be. Show Usul to his quarters and see he has fresh clothing and a place to rest.’</v>
      </c>
      <c r="G10811" t="str">
        <f t="shared" si="1357"/>
        <v>&lt;p class="indent"&gt;</v>
      </c>
      <c r="H10811">
        <v>1</v>
      </c>
      <c r="I10811">
        <f t="shared" si="1354"/>
        <v>49</v>
      </c>
      <c r="J10811">
        <f t="shared" ca="1" si="1353"/>
        <v>5316</v>
      </c>
      <c r="K10811" t="str">
        <f>IF(OR(E10811="start",AND(E10811="end",E10810="start")),"Y","N")</f>
        <v>N</v>
      </c>
      <c r="L10811" t="str">
        <f t="shared" si="1358"/>
        <v/>
      </c>
    </row>
    <row r="10812" spans="1:12" x14ac:dyDescent="0.25">
      <c r="A10812">
        <v>10811</v>
      </c>
      <c r="B10812" s="1" t="s">
        <v>9</v>
      </c>
      <c r="C10812" t="str">
        <f t="shared" si="1356"/>
        <v>&lt;p class="indent"&gt;‘Be silent,’ Stilgar commanded. ‘If a thing has merit, it’ll be. Show Usul to his quarters and see he has fresh clothing and a place to rest.’ &lt;/p&gt;</v>
      </c>
      <c r="D10812">
        <f t="shared" si="1352"/>
        <v>3</v>
      </c>
      <c r="E10812" t="str">
        <f t="shared" si="1351"/>
        <v>end</v>
      </c>
      <c r="F10812" t="str">
        <f t="shared" si="1355"/>
        <v>&lt;p class="indent"&gt;‘Be silent,’ Stilgar commanded. ‘If a thing has merit, it’ll be. Show Usul to his quarters and see he has fresh clothing and a place to rest.’ &lt;/p&gt;</v>
      </c>
      <c r="G10812" t="str">
        <f t="shared" si="1357"/>
        <v>&lt;p class="indent"&gt;</v>
      </c>
      <c r="H10812">
        <v>1</v>
      </c>
      <c r="I10812">
        <f t="shared" si="1354"/>
        <v>49</v>
      </c>
      <c r="J10812">
        <f t="shared" ca="1" si="1353"/>
        <v>5316</v>
      </c>
      <c r="K10812" t="str">
        <f>IF(OR(E10812="start",AND(E10812="end",E10811="start")),"Y","N")</f>
        <v>N</v>
      </c>
      <c r="L10812" t="str">
        <f t="shared" si="1358"/>
        <v>&lt;p class="indent"&gt;‘Be silent,’ Stilgar commanded. ‘If a thing has merit, it’ll be. Show Usul to his quarters and see he has fresh clothing and a place to rest.’ &lt;/p&gt;</v>
      </c>
    </row>
    <row r="10813" spans="1:12" x14ac:dyDescent="0.25">
      <c r="A10813">
        <v>10812</v>
      </c>
      <c r="B10813" s="1" t="s">
        <v>8377</v>
      </c>
      <c r="C10813" t="str">
        <f t="shared" si="1356"/>
        <v>&lt;p class="indent"&gt;‘Oh-h-h-h!’ she said.&lt;/p&gt;</v>
      </c>
      <c r="D10813">
        <f t="shared" si="1352"/>
        <v>1</v>
      </c>
      <c r="E10813" t="str">
        <f t="shared" si="1351"/>
        <v>end</v>
      </c>
      <c r="F10813" t="str">
        <f t="shared" si="1355"/>
        <v>&lt;p class="indent"&gt;‘Oh-h-h-h!’ she said.&lt;/p&gt;</v>
      </c>
      <c r="G10813" t="str">
        <f t="shared" si="1357"/>
        <v>&lt;p class="indent"&gt;</v>
      </c>
      <c r="H10813">
        <v>1</v>
      </c>
      <c r="I10813">
        <f t="shared" si="1354"/>
        <v>49</v>
      </c>
      <c r="J10813">
        <f t="shared" ca="1" si="1353"/>
        <v>5317</v>
      </c>
      <c r="K10813" t="str">
        <f>IF(OR(E10813="start",AND(E10813="end",E10812="start")),"Y","N")</f>
        <v>N</v>
      </c>
      <c r="L10813" t="str">
        <f t="shared" si="1358"/>
        <v>&lt;p class="indent"&gt;‘Oh-h-h-h!’ she said.&lt;/p&gt;</v>
      </c>
    </row>
    <row r="10814" spans="1:12" x14ac:dyDescent="0.25">
      <c r="A10814">
        <v>10813</v>
      </c>
      <c r="B10814" s="1" t="s">
        <v>8378</v>
      </c>
      <c r="C10814" t="str">
        <f t="shared" si="1356"/>
        <v>&lt;p class="indent"&gt;Paul had registered enough of her to have a first approximation. He felt the impatience of the troop, knew many things were</v>
      </c>
      <c r="D10814">
        <f t="shared" si="1352"/>
        <v>1</v>
      </c>
      <c r="E10814" t="str">
        <f t="shared" si="1351"/>
        <v>end</v>
      </c>
      <c r="F10814" t="str">
        <f t="shared" si="1355"/>
        <v>&lt;p class="indent"&gt;Paul had registered enough of her to have a first approximation. He felt the impatience of the troop, knew many things were</v>
      </c>
      <c r="G10814" t="str">
        <f t="shared" si="1357"/>
        <v>&lt;p class="indent"&gt;</v>
      </c>
      <c r="H10814">
        <v>1</v>
      </c>
      <c r="I10814">
        <f t="shared" si="1354"/>
        <v>49</v>
      </c>
      <c r="J10814">
        <f t="shared" ca="1" si="1353"/>
        <v>5318</v>
      </c>
      <c r="K10814" t="str">
        <f>IF(OR(E10814="start",AND(E10814="end",E10813="start")),"Y","N")</f>
        <v>N</v>
      </c>
      <c r="L10814" t="str">
        <f t="shared" si="1358"/>
        <v/>
      </c>
    </row>
    <row r="10815" spans="1:12" x14ac:dyDescent="0.25">
      <c r="A10815">
        <v>10814</v>
      </c>
      <c r="B10815" s="1" t="s">
        <v>8379</v>
      </c>
      <c r="C10815" t="str">
        <f t="shared" si="1356"/>
        <v>&lt;p class="indent"&gt;Paul had registered enough of her to have a first approximation. He felt the impatience of the troop, knew many things were being delayed here. He wondered if he dared ask the &lt;a id="page388"/&gt;whereabouts of his mother and Chani, saw from Stilgar’s nervous stance that it would be a mistake.</v>
      </c>
      <c r="D10815">
        <f t="shared" si="1352"/>
        <v>2</v>
      </c>
      <c r="E10815" t="str">
        <f t="shared" si="1351"/>
        <v>end</v>
      </c>
      <c r="F10815" t="str">
        <f t="shared" si="1355"/>
        <v>&lt;p class="indent"&gt;Paul had registered enough of her to have a first approximation. He felt the impatience of the troop, knew many things were being delayed here. He wondered if he dared ask the &lt;a id="page388"/&gt;whereabouts of his mother and Chani, saw from Stilgar’s nervous stance that it would be a mistake.</v>
      </c>
      <c r="G10815" t="str">
        <f t="shared" si="1357"/>
        <v>&lt;p class="indent"&gt;</v>
      </c>
      <c r="H10815">
        <v>1</v>
      </c>
      <c r="I10815">
        <f t="shared" si="1354"/>
        <v>49</v>
      </c>
      <c r="J10815">
        <f t="shared" ca="1" si="1353"/>
        <v>5318</v>
      </c>
      <c r="K10815" t="str">
        <f>IF(OR(E10815="start",AND(E10815="end",E10814="start")),"Y","N")</f>
        <v>N</v>
      </c>
      <c r="L10815" t="str">
        <f t="shared" si="1358"/>
        <v/>
      </c>
    </row>
    <row r="10816" spans="1:12" x14ac:dyDescent="0.25">
      <c r="A10816">
        <v>10815</v>
      </c>
      <c r="B10816" s="1" t="s">
        <v>9</v>
      </c>
      <c r="C10816" t="str">
        <f t="shared" si="1356"/>
        <v>&lt;p class="indent"&gt;Paul had registered enough of her to have a first approximation. He felt the impatience of the troop, knew many things were being delayed here. He wondered if he dared ask the &lt;a id="page388"/&gt;whereabouts of his mother and Chani, saw from Stilgar’s nervous stance that it would be a mistake. &lt;/p&gt;</v>
      </c>
      <c r="D10816">
        <f t="shared" si="1352"/>
        <v>3</v>
      </c>
      <c r="E10816" t="str">
        <f t="shared" si="1351"/>
        <v>end</v>
      </c>
      <c r="F10816" t="str">
        <f t="shared" si="1355"/>
        <v>&lt;p class="indent"&gt;Paul had registered enough of her to have a first approximation. He felt the impatience of the troop, knew many things were being delayed here. He wondered if he dared ask the &lt;a id="page388"/&gt;whereabouts of his mother and Chani, saw from Stilgar’s nervous stance that it would be a mistake. &lt;/p&gt;</v>
      </c>
      <c r="G10816" t="str">
        <f t="shared" si="1357"/>
        <v>&lt;p class="indent"&gt;</v>
      </c>
      <c r="H10816">
        <v>1</v>
      </c>
      <c r="I10816">
        <f t="shared" si="1354"/>
        <v>49</v>
      </c>
      <c r="J10816">
        <f t="shared" ca="1" si="1353"/>
        <v>5318</v>
      </c>
      <c r="K10816" t="str">
        <f>IF(OR(E10816="start",AND(E10816="end",E10815="start")),"Y","N")</f>
        <v>N</v>
      </c>
      <c r="L10816" t="str">
        <f t="shared" si="1358"/>
        <v>&lt;p class="indent"&gt;Paul had registered enough of her to have a first approximation. He felt the impatience of the troop, knew many things were being delayed here. He wondered if he dared ask the &lt;a id="page388"/&gt;whereabouts of his mother and Chani, saw from Stilgar’s nervous stance that it would be a mistake. &lt;/p&gt;</v>
      </c>
    </row>
    <row r="10817" spans="1:12" x14ac:dyDescent="0.25">
      <c r="A10817">
        <v>10816</v>
      </c>
      <c r="B10817" s="1" t="s">
        <v>8380</v>
      </c>
      <c r="C10817" t="str">
        <f t="shared" si="1356"/>
        <v>&lt;p class="indent"&gt;He faced Harah, pitched his voice with tone and tremolo to accent her fear and awe, said: ‘Show me my quarters, Harah! We</v>
      </c>
      <c r="D10817">
        <f t="shared" si="1352"/>
        <v>1</v>
      </c>
      <c r="E10817" t="str">
        <f t="shared" si="1351"/>
        <v>end</v>
      </c>
      <c r="F10817" t="str">
        <f t="shared" si="1355"/>
        <v>&lt;p class="indent"&gt;He faced Harah, pitched his voice with tone and tremolo to accent her fear and awe, said: ‘Show me my quarters, Harah! We</v>
      </c>
      <c r="G10817" t="str">
        <f t="shared" si="1357"/>
        <v>&lt;p class="indent"&gt;</v>
      </c>
      <c r="H10817">
        <v>1</v>
      </c>
      <c r="I10817">
        <f t="shared" si="1354"/>
        <v>49</v>
      </c>
      <c r="J10817">
        <f t="shared" ca="1" si="1353"/>
        <v>5319</v>
      </c>
      <c r="K10817" t="str">
        <f>IF(OR(E10817="start",AND(E10817="end",E10816="start")),"Y","N")</f>
        <v>N</v>
      </c>
      <c r="L10817" t="str">
        <f t="shared" si="1358"/>
        <v/>
      </c>
    </row>
    <row r="10818" spans="1:12" x14ac:dyDescent="0.25">
      <c r="A10818">
        <v>10817</v>
      </c>
      <c r="B10818" s="1" t="s">
        <v>8381</v>
      </c>
      <c r="C10818" t="str">
        <f t="shared" si="1356"/>
        <v>&lt;p class="indent"&gt;He faced Harah, pitched his voice with tone and tremolo to accent her fear and awe, said: ‘Show me my quarters, Harah! We will discuss your youth another time.’</v>
      </c>
      <c r="D10818">
        <f t="shared" si="1352"/>
        <v>2</v>
      </c>
      <c r="E10818" t="str">
        <f t="shared" ref="E10818:E10881" si="1359">IFERROR(IF(FIND("blockquote",B10818)=2,"start","end"),E10817)</f>
        <v>end</v>
      </c>
      <c r="F10818" t="str">
        <f t="shared" si="1355"/>
        <v>&lt;p class="indent"&gt;He faced Harah, pitched his voice with tone and tremolo to accent her fear and awe, said: ‘Show me my quarters, Harah! We will discuss your youth another time.’</v>
      </c>
      <c r="G10818" t="str">
        <f t="shared" si="1357"/>
        <v>&lt;p class="indent"&gt;</v>
      </c>
      <c r="H10818">
        <v>1</v>
      </c>
      <c r="I10818">
        <f t="shared" si="1354"/>
        <v>49</v>
      </c>
      <c r="J10818">
        <f t="shared" ca="1" si="1353"/>
        <v>5319</v>
      </c>
      <c r="K10818" t="str">
        <f>IF(OR(E10818="start",AND(E10818="end",E10817="start")),"Y","N")</f>
        <v>N</v>
      </c>
      <c r="L10818" t="str">
        <f t="shared" si="1358"/>
        <v/>
      </c>
    </row>
    <row r="10819" spans="1:12" x14ac:dyDescent="0.25">
      <c r="A10819">
        <v>10818</v>
      </c>
      <c r="B10819" s="1" t="s">
        <v>9</v>
      </c>
      <c r="C10819" t="str">
        <f t="shared" si="1356"/>
        <v>&lt;p class="indent"&gt;He faced Harah, pitched his voice with tone and tremolo to accent her fear and awe, said: ‘Show me my quarters, Harah! We will discuss your youth another time.’ &lt;/p&gt;</v>
      </c>
      <c r="D10819">
        <f t="shared" ref="D10819:D10882" si="1360">IF(LEFT(B10819,2)="&lt;p",1,IF(LEFT(B10819,3)="&lt;h1",1,D10818+1))</f>
        <v>3</v>
      </c>
      <c r="E10819" t="str">
        <f t="shared" si="1359"/>
        <v>end</v>
      </c>
      <c r="F10819" t="str">
        <f t="shared" si="1355"/>
        <v>&lt;p class="indent"&gt;He faced Harah, pitched his voice with tone and tremolo to accent her fear and awe, said: ‘Show me my quarters, Harah! We will discuss your youth another time.’ &lt;/p&gt;</v>
      </c>
      <c r="G10819" t="str">
        <f t="shared" si="1357"/>
        <v>&lt;p class="indent"&gt;</v>
      </c>
      <c r="H10819">
        <v>1</v>
      </c>
      <c r="I10819">
        <f t="shared" si="1354"/>
        <v>49</v>
      </c>
      <c r="J10819">
        <f t="shared" ref="J10819:J10882" ca="1" si="1361">IF(K10819="Y","",IF(D10819=1,1+MAX(OFFSET(J10819,-A10819+1,0,A10819-1)),MAX(OFFSET(J10819,-A10819+1,0,A10819-1))))</f>
        <v>5319</v>
      </c>
      <c r="K10819" t="str">
        <f>IF(OR(E10819="start",AND(E10819="end",E10818="start")),"Y","N")</f>
        <v>N</v>
      </c>
      <c r="L10819" t="str">
        <f t="shared" si="1358"/>
        <v>&lt;p class="indent"&gt;He faced Harah, pitched his voice with tone and tremolo to accent her fear and awe, said: ‘Show me my quarters, Harah! We will discuss your youth another time.’ &lt;/p&gt;</v>
      </c>
    </row>
    <row r="10820" spans="1:12" x14ac:dyDescent="0.25">
      <c r="A10820">
        <v>10819</v>
      </c>
      <c r="B10820" s="1" t="s">
        <v>8382</v>
      </c>
      <c r="C10820" t="str">
        <f t="shared" si="1356"/>
        <v>&lt;p class="indent"&gt;She backed away two steps, cast a frightened glance at Stilgar. ‘He has the weirding voice,’ she husked.&lt;/p&gt;</v>
      </c>
      <c r="D10820">
        <f t="shared" si="1360"/>
        <v>1</v>
      </c>
      <c r="E10820" t="str">
        <f t="shared" si="1359"/>
        <v>end</v>
      </c>
      <c r="F10820" t="str">
        <f t="shared" si="1355"/>
        <v>&lt;p class="indent"&gt;She backed away two steps, cast a frightened glance at Stilgar. ‘He has the weirding voice,’ she husked.&lt;/p&gt;</v>
      </c>
      <c r="G10820" t="str">
        <f t="shared" si="1357"/>
        <v>&lt;p class="indent"&gt;</v>
      </c>
      <c r="H10820">
        <v>1</v>
      </c>
      <c r="I10820">
        <f t="shared" ref="I10820:I10883" si="1362">IF(AND(E10819="end",E10820="start"),I10819+1,I10819)</f>
        <v>49</v>
      </c>
      <c r="J10820">
        <f t="shared" ca="1" si="1361"/>
        <v>5320</v>
      </c>
      <c r="K10820" t="str">
        <f>IF(OR(E10820="start",AND(E10820="end",E10819="start")),"Y","N")</f>
        <v>N</v>
      </c>
      <c r="L10820" t="str">
        <f t="shared" si="1358"/>
        <v>&lt;p class="indent"&gt;She backed away two steps, cast a frightened glance at Stilgar. ‘He has the weirding voice,’ she husked.&lt;/p&gt;</v>
      </c>
    </row>
    <row r="10821" spans="1:12" x14ac:dyDescent="0.25">
      <c r="A10821">
        <v>10820</v>
      </c>
      <c r="B10821" s="1" t="s">
        <v>8383</v>
      </c>
      <c r="C10821" t="str">
        <f t="shared" si="1356"/>
        <v>&lt;p class="indent"&gt;‘Stilgar,’ Paul said ‘Chani’s father put heavy obligation on me. If there’s anything …’&lt;/p&gt;</v>
      </c>
      <c r="D10821">
        <f t="shared" si="1360"/>
        <v>1</v>
      </c>
      <c r="E10821" t="str">
        <f t="shared" si="1359"/>
        <v>end</v>
      </c>
      <c r="F10821" t="str">
        <f t="shared" si="1355"/>
        <v>&lt;p class="indent"&gt;‘Stilgar,’ Paul said ‘Chani’s father put heavy obligation on me. If there’s anything …’&lt;/p&gt;</v>
      </c>
      <c r="G10821" t="str">
        <f t="shared" si="1357"/>
        <v>&lt;p class="indent"&gt;</v>
      </c>
      <c r="H10821">
        <v>1</v>
      </c>
      <c r="I10821">
        <f t="shared" si="1362"/>
        <v>49</v>
      </c>
      <c r="J10821">
        <f t="shared" ca="1" si="1361"/>
        <v>5321</v>
      </c>
      <c r="K10821" t="str">
        <f>IF(OR(E10821="start",AND(E10821="end",E10820="start")),"Y","N")</f>
        <v>N</v>
      </c>
      <c r="L10821" t="str">
        <f t="shared" si="1358"/>
        <v>&lt;p class="indent"&gt;‘Stilgar,’ Paul said ‘Chani’s father put heavy obligation on me. If there’s anything …’&lt;/p&gt;</v>
      </c>
    </row>
    <row r="10822" spans="1:12" x14ac:dyDescent="0.25">
      <c r="A10822">
        <v>10821</v>
      </c>
      <c r="B10822" s="1" t="s">
        <v>8384</v>
      </c>
      <c r="C10822" t="str">
        <f t="shared" si="1356"/>
        <v>&lt;p class="indent"&gt;‘It’ll be decided in council,’ Stilgar said. ‘You can speak then.’ He nodded in dismissal, turned away with the rest of the</v>
      </c>
      <c r="D10822">
        <f t="shared" si="1360"/>
        <v>1</v>
      </c>
      <c r="E10822" t="str">
        <f t="shared" si="1359"/>
        <v>end</v>
      </c>
      <c r="F10822" t="str">
        <f t="shared" si="1355"/>
        <v>&lt;p class="indent"&gt;‘It’ll be decided in council,’ Stilgar said. ‘You can speak then.’ He nodded in dismissal, turned away with the rest of the</v>
      </c>
      <c r="G10822" t="str">
        <f t="shared" si="1357"/>
        <v>&lt;p class="indent"&gt;</v>
      </c>
      <c r="H10822">
        <v>1</v>
      </c>
      <c r="I10822">
        <f t="shared" si="1362"/>
        <v>49</v>
      </c>
      <c r="J10822">
        <f t="shared" ca="1" si="1361"/>
        <v>5322</v>
      </c>
      <c r="K10822" t="str">
        <f>IF(OR(E10822="start",AND(E10822="end",E10821="start")),"Y","N")</f>
        <v>N</v>
      </c>
      <c r="L10822" t="str">
        <f t="shared" si="1358"/>
        <v/>
      </c>
    </row>
    <row r="10823" spans="1:12" x14ac:dyDescent="0.25">
      <c r="A10823">
        <v>10822</v>
      </c>
      <c r="B10823" s="1" t="s">
        <v>8385</v>
      </c>
      <c r="C10823" t="str">
        <f t="shared" si="1356"/>
        <v>&lt;p class="indent"&gt;‘It’ll be decided in council,’ Stilgar said. ‘You can speak then.’ He nodded in dismissal, turned away with the rest of the troop following him.</v>
      </c>
      <c r="D10823">
        <f t="shared" si="1360"/>
        <v>2</v>
      </c>
      <c r="E10823" t="str">
        <f t="shared" si="1359"/>
        <v>end</v>
      </c>
      <c r="F10823" t="str">
        <f t="shared" si="1355"/>
        <v>&lt;p class="indent"&gt;‘It’ll be decided in council,’ Stilgar said. ‘You can speak then.’ He nodded in dismissal, turned away with the rest of the troop following him.</v>
      </c>
      <c r="G10823" t="str">
        <f t="shared" si="1357"/>
        <v>&lt;p class="indent"&gt;</v>
      </c>
      <c r="H10823">
        <v>1</v>
      </c>
      <c r="I10823">
        <f t="shared" si="1362"/>
        <v>49</v>
      </c>
      <c r="J10823">
        <f t="shared" ca="1" si="1361"/>
        <v>5322</v>
      </c>
      <c r="K10823" t="str">
        <f>IF(OR(E10823="start",AND(E10823="end",E10822="start")),"Y","N")</f>
        <v>N</v>
      </c>
      <c r="L10823" t="str">
        <f t="shared" si="1358"/>
        <v/>
      </c>
    </row>
    <row r="10824" spans="1:12" x14ac:dyDescent="0.25">
      <c r="A10824">
        <v>10823</v>
      </c>
      <c r="B10824" s="1" t="s">
        <v>9</v>
      </c>
      <c r="C10824" t="str">
        <f t="shared" si="1356"/>
        <v>&lt;p class="indent"&gt;‘It’ll be decided in council,’ Stilgar said. ‘You can speak then.’ He nodded in dismissal, turned away with the rest of the troop following him. &lt;/p&gt;</v>
      </c>
      <c r="D10824">
        <f t="shared" si="1360"/>
        <v>3</v>
      </c>
      <c r="E10824" t="str">
        <f t="shared" si="1359"/>
        <v>end</v>
      </c>
      <c r="F10824" t="str">
        <f t="shared" si="1355"/>
        <v>&lt;p class="indent"&gt;‘It’ll be decided in council,’ Stilgar said. ‘You can speak then.’ He nodded in dismissal, turned away with the rest of the troop following him. &lt;/p&gt;</v>
      </c>
      <c r="G10824" t="str">
        <f t="shared" si="1357"/>
        <v>&lt;p class="indent"&gt;</v>
      </c>
      <c r="H10824">
        <v>1</v>
      </c>
      <c r="I10824">
        <f t="shared" si="1362"/>
        <v>49</v>
      </c>
      <c r="J10824">
        <f t="shared" ca="1" si="1361"/>
        <v>5322</v>
      </c>
      <c r="K10824" t="str">
        <f>IF(OR(E10824="start",AND(E10824="end",E10823="start")),"Y","N")</f>
        <v>N</v>
      </c>
      <c r="L10824" t="str">
        <f t="shared" si="1358"/>
        <v>&lt;p class="indent"&gt;‘It’ll be decided in council,’ Stilgar said. ‘You can speak then.’ He nodded in dismissal, turned away with the rest of the troop following him. &lt;/p&gt;</v>
      </c>
    </row>
    <row r="10825" spans="1:12" x14ac:dyDescent="0.25">
      <c r="A10825">
        <v>10824</v>
      </c>
      <c r="B10825" s="1" t="s">
        <v>8386</v>
      </c>
      <c r="C10825" t="str">
        <f t="shared" si="1356"/>
        <v>&lt;p class="indent"&gt;Paul took Harah’s arm, noting how cool her flesh seemed, feeling her tremble. ‘I’ll not harm you, Harah,’ he said. ‘Show me</v>
      </c>
      <c r="D10825">
        <f t="shared" si="1360"/>
        <v>1</v>
      </c>
      <c r="E10825" t="str">
        <f t="shared" si="1359"/>
        <v>end</v>
      </c>
      <c r="F10825" t="str">
        <f t="shared" si="1355"/>
        <v>&lt;p class="indent"&gt;Paul took Harah’s arm, noting how cool her flesh seemed, feeling her tremble. ‘I’ll not harm you, Harah,’ he said. ‘Show me</v>
      </c>
      <c r="G10825" t="str">
        <f t="shared" si="1357"/>
        <v>&lt;p class="indent"&gt;</v>
      </c>
      <c r="H10825">
        <v>1</v>
      </c>
      <c r="I10825">
        <f t="shared" si="1362"/>
        <v>49</v>
      </c>
      <c r="J10825">
        <f t="shared" ca="1" si="1361"/>
        <v>5323</v>
      </c>
      <c r="K10825" t="str">
        <f>IF(OR(E10825="start",AND(E10825="end",E10824="start")),"Y","N")</f>
        <v>N</v>
      </c>
      <c r="L10825" t="str">
        <f t="shared" si="1358"/>
        <v/>
      </c>
    </row>
    <row r="10826" spans="1:12" x14ac:dyDescent="0.25">
      <c r="A10826">
        <v>10825</v>
      </c>
      <c r="B10826" s="1" t="s">
        <v>8387</v>
      </c>
      <c r="C10826" t="str">
        <f t="shared" si="1356"/>
        <v>&lt;p class="indent"&gt;Paul took Harah’s arm, noting how cool her flesh seemed, feeling her tremble. ‘I’ll not harm you, Harah,’ he said. ‘Show me our quarters.’ And he smoothed his voice with relaxants.</v>
      </c>
      <c r="D10826">
        <f t="shared" si="1360"/>
        <v>2</v>
      </c>
      <c r="E10826" t="str">
        <f t="shared" si="1359"/>
        <v>end</v>
      </c>
      <c r="F10826" t="str">
        <f t="shared" si="1355"/>
        <v>&lt;p class="indent"&gt;Paul took Harah’s arm, noting how cool her flesh seemed, feeling her tremble. ‘I’ll not harm you, Harah,’ he said. ‘Show me our quarters.’ And he smoothed his voice with relaxants.</v>
      </c>
      <c r="G10826" t="str">
        <f t="shared" si="1357"/>
        <v>&lt;p class="indent"&gt;</v>
      </c>
      <c r="H10826">
        <v>1</v>
      </c>
      <c r="I10826">
        <f t="shared" si="1362"/>
        <v>49</v>
      </c>
      <c r="J10826">
        <f t="shared" ca="1" si="1361"/>
        <v>5323</v>
      </c>
      <c r="K10826" t="str">
        <f>IF(OR(E10826="start",AND(E10826="end",E10825="start")),"Y","N")</f>
        <v>N</v>
      </c>
      <c r="L10826" t="str">
        <f t="shared" si="1358"/>
        <v/>
      </c>
    </row>
    <row r="10827" spans="1:12" x14ac:dyDescent="0.25">
      <c r="A10827">
        <v>10826</v>
      </c>
      <c r="B10827" s="1" t="s">
        <v>9</v>
      </c>
      <c r="C10827" t="str">
        <f t="shared" si="1356"/>
        <v>&lt;p class="indent"&gt;Paul took Harah’s arm, noting how cool her flesh seemed, feeling her tremble. ‘I’ll not harm you, Harah,’ he said. ‘Show me our quarters.’ And he smoothed his voice with relaxants. &lt;/p&gt;</v>
      </c>
      <c r="D10827">
        <f t="shared" si="1360"/>
        <v>3</v>
      </c>
      <c r="E10827" t="str">
        <f t="shared" si="1359"/>
        <v>end</v>
      </c>
      <c r="F10827" t="str">
        <f t="shared" ref="F10827:F10890" si="1363">IF(AND(E10827="start",D10827&gt;=D10826),F10826&amp;" "&amp;B10827,C10827)</f>
        <v>&lt;p class="indent"&gt;Paul took Harah’s arm, noting how cool her flesh seemed, feeling her tremble. ‘I’ll not harm you, Harah,’ he said. ‘Show me our quarters.’ And he smoothed his voice with relaxants. &lt;/p&gt;</v>
      </c>
      <c r="G10827" t="str">
        <f t="shared" si="1357"/>
        <v>&lt;p class="indent"&gt;</v>
      </c>
      <c r="H10827">
        <v>1</v>
      </c>
      <c r="I10827">
        <f t="shared" si="1362"/>
        <v>49</v>
      </c>
      <c r="J10827">
        <f t="shared" ca="1" si="1361"/>
        <v>5323</v>
      </c>
      <c r="K10827" t="str">
        <f>IF(OR(E10827="start",AND(E10827="end",E10826="start")),"Y","N")</f>
        <v>N</v>
      </c>
      <c r="L10827" t="str">
        <f t="shared" si="1358"/>
        <v>&lt;p class="indent"&gt;Paul took Harah’s arm, noting how cool her flesh seemed, feeling her tremble. ‘I’ll not harm you, Harah,’ he said. ‘Show me our quarters.’ And he smoothed his voice with relaxants. &lt;/p&gt;</v>
      </c>
    </row>
    <row r="10828" spans="1:12" x14ac:dyDescent="0.25">
      <c r="A10828">
        <v>10827</v>
      </c>
      <c r="B10828" s="1" t="s">
        <v>8388</v>
      </c>
      <c r="C10828" t="str">
        <f t="shared" si="1356"/>
        <v>&lt;p class="indent"&gt;‘You’ll not cast me out when the year’s gone?’ she said. ‘I know for true I’m not as young as once I was.’&lt;/p&gt;</v>
      </c>
      <c r="D10828">
        <f t="shared" si="1360"/>
        <v>1</v>
      </c>
      <c r="E10828" t="str">
        <f t="shared" si="1359"/>
        <v>end</v>
      </c>
      <c r="F10828" t="str">
        <f t="shared" si="1363"/>
        <v>&lt;p class="indent"&gt;‘You’ll not cast me out when the year’s gone?’ she said. ‘I know for true I’m not as young as once I was.’&lt;/p&gt;</v>
      </c>
      <c r="G10828" t="str">
        <f t="shared" si="1357"/>
        <v>&lt;p class="indent"&gt;</v>
      </c>
      <c r="H10828">
        <v>1</v>
      </c>
      <c r="I10828">
        <f t="shared" si="1362"/>
        <v>49</v>
      </c>
      <c r="J10828">
        <f t="shared" ca="1" si="1361"/>
        <v>5324</v>
      </c>
      <c r="K10828" t="str">
        <f>IF(OR(E10828="start",AND(E10828="end",E10827="start")),"Y","N")</f>
        <v>N</v>
      </c>
      <c r="L10828" t="str">
        <f t="shared" si="1358"/>
        <v>&lt;p class="indent"&gt;‘You’ll not cast me out when the year’s gone?’ she said. ‘I know for true I’m not as young as once I was.’&lt;/p&gt;</v>
      </c>
    </row>
    <row r="10829" spans="1:12" x14ac:dyDescent="0.25">
      <c r="A10829">
        <v>10828</v>
      </c>
      <c r="B10829" s="1" t="s">
        <v>8389</v>
      </c>
      <c r="C10829" t="str">
        <f t="shared" si="1356"/>
        <v>&lt;p class="indent"&gt;‘As long as I live you’ll have a place with me,’ he said. He released her arm. ‘Come now, where are our quarters?’&lt;/p&gt;</v>
      </c>
      <c r="D10829">
        <f t="shared" si="1360"/>
        <v>1</v>
      </c>
      <c r="E10829" t="str">
        <f t="shared" si="1359"/>
        <v>end</v>
      </c>
      <c r="F10829" t="str">
        <f t="shared" si="1363"/>
        <v>&lt;p class="indent"&gt;‘As long as I live you’ll have a place with me,’ he said. He released her arm. ‘Come now, where are our quarters?’&lt;/p&gt;</v>
      </c>
      <c r="G10829" t="str">
        <f t="shared" si="1357"/>
        <v>&lt;p class="indent"&gt;</v>
      </c>
      <c r="H10829">
        <v>1</v>
      </c>
      <c r="I10829">
        <f t="shared" si="1362"/>
        <v>49</v>
      </c>
      <c r="J10829">
        <f t="shared" ca="1" si="1361"/>
        <v>5325</v>
      </c>
      <c r="K10829" t="str">
        <f>IF(OR(E10829="start",AND(E10829="end",E10828="start")),"Y","N")</f>
        <v>N</v>
      </c>
      <c r="L10829" t="str">
        <f t="shared" si="1358"/>
        <v>&lt;p class="indent"&gt;‘As long as I live you’ll have a place with me,’ he said. He released her arm. ‘Come now, where are our quarters?’&lt;/p&gt;</v>
      </c>
    </row>
    <row r="10830" spans="1:12" x14ac:dyDescent="0.25">
      <c r="A10830">
        <v>10829</v>
      </c>
      <c r="B10830" s="1" t="s">
        <v>8390</v>
      </c>
      <c r="C10830" t="str">
        <f t="shared" si="1356"/>
        <v>&lt;p class="indent"&gt;She turned, led the way down the passage, turning right into a wide cross tunnel lighted by evenly spaced yellow overhead</v>
      </c>
      <c r="D10830">
        <f t="shared" si="1360"/>
        <v>1</v>
      </c>
      <c r="E10830" t="str">
        <f t="shared" si="1359"/>
        <v>end</v>
      </c>
      <c r="F10830" t="str">
        <f t="shared" si="1363"/>
        <v>&lt;p class="indent"&gt;She turned, led the way down the passage, turning right into a wide cross tunnel lighted by evenly spaced yellow overhead</v>
      </c>
      <c r="G10830" t="str">
        <f t="shared" si="1357"/>
        <v>&lt;p class="indent"&gt;</v>
      </c>
      <c r="H10830">
        <v>1</v>
      </c>
      <c r="I10830">
        <f t="shared" si="1362"/>
        <v>49</v>
      </c>
      <c r="J10830">
        <f t="shared" ca="1" si="1361"/>
        <v>5326</v>
      </c>
      <c r="K10830" t="str">
        <f>IF(OR(E10830="start",AND(E10830="end",E10829="start")),"Y","N")</f>
        <v>N</v>
      </c>
      <c r="L10830" t="str">
        <f t="shared" si="1358"/>
        <v/>
      </c>
    </row>
    <row r="10831" spans="1:12" x14ac:dyDescent="0.25">
      <c r="A10831">
        <v>10830</v>
      </c>
      <c r="B10831" s="1" t="s">
        <v>8391</v>
      </c>
      <c r="C10831" t="str">
        <f t="shared" si="1356"/>
        <v>&lt;p class="indent"&gt;She turned, led the way down the passage, turning right into a wide cross tunnel lighted by evenly spaced yellow overhead globes. The stone floor was smooth, swept clean of sand.</v>
      </c>
      <c r="D10831">
        <f t="shared" si="1360"/>
        <v>2</v>
      </c>
      <c r="E10831" t="str">
        <f t="shared" si="1359"/>
        <v>end</v>
      </c>
      <c r="F10831" t="str">
        <f t="shared" si="1363"/>
        <v>&lt;p class="indent"&gt;She turned, led the way down the passage, turning right into a wide cross tunnel lighted by evenly spaced yellow overhead globes. The stone floor was smooth, swept clean of sand.</v>
      </c>
      <c r="G10831" t="str">
        <f t="shared" si="1357"/>
        <v>&lt;p class="indent"&gt;</v>
      </c>
      <c r="H10831">
        <v>1</v>
      </c>
      <c r="I10831">
        <f t="shared" si="1362"/>
        <v>49</v>
      </c>
      <c r="J10831">
        <f t="shared" ca="1" si="1361"/>
        <v>5326</v>
      </c>
      <c r="K10831" t="str">
        <f>IF(OR(E10831="start",AND(E10831="end",E10830="start")),"Y","N")</f>
        <v>N</v>
      </c>
      <c r="L10831" t="str">
        <f t="shared" si="1358"/>
        <v/>
      </c>
    </row>
    <row r="10832" spans="1:12" x14ac:dyDescent="0.25">
      <c r="A10832">
        <v>10831</v>
      </c>
      <c r="B10832" s="1" t="s">
        <v>9</v>
      </c>
      <c r="C10832" t="str">
        <f t="shared" si="1356"/>
        <v>&lt;p class="indent"&gt;She turned, led the way down the passage, turning right into a wide cross tunnel lighted by evenly spaced yellow overhead globes. The stone floor was smooth, swept clean of sand. &lt;/p&gt;</v>
      </c>
      <c r="D10832">
        <f t="shared" si="1360"/>
        <v>3</v>
      </c>
      <c r="E10832" t="str">
        <f t="shared" si="1359"/>
        <v>end</v>
      </c>
      <c r="F10832" t="str">
        <f t="shared" si="1363"/>
        <v>&lt;p class="indent"&gt;She turned, led the way down the passage, turning right into a wide cross tunnel lighted by evenly spaced yellow overhead globes. The stone floor was smooth, swept clean of sand. &lt;/p&gt;</v>
      </c>
      <c r="G10832" t="str">
        <f t="shared" si="1357"/>
        <v>&lt;p class="indent"&gt;</v>
      </c>
      <c r="H10832">
        <v>1</v>
      </c>
      <c r="I10832">
        <f t="shared" si="1362"/>
        <v>49</v>
      </c>
      <c r="J10832">
        <f t="shared" ca="1" si="1361"/>
        <v>5326</v>
      </c>
      <c r="K10832" t="str">
        <f>IF(OR(E10832="start",AND(E10832="end",E10831="start")),"Y","N")</f>
        <v>N</v>
      </c>
      <c r="L10832" t="str">
        <f t="shared" si="1358"/>
        <v>&lt;p class="indent"&gt;She turned, led the way down the passage, turning right into a wide cross tunnel lighted by evenly spaced yellow overhead globes. The stone floor was smooth, swept clean of sand. &lt;/p&gt;</v>
      </c>
    </row>
    <row r="10833" spans="1:12" x14ac:dyDescent="0.25">
      <c r="A10833">
        <v>10832</v>
      </c>
      <c r="B10833" s="1" t="s">
        <v>8392</v>
      </c>
      <c r="C10833" t="str">
        <f t="shared" si="1356"/>
        <v>&lt;p class="indent"&gt;Paul moved up beside her, studied the aquiline profile as they walked. ‘You do not hate me, Harah?’&lt;/p&gt;</v>
      </c>
      <c r="D10833">
        <f t="shared" si="1360"/>
        <v>1</v>
      </c>
      <c r="E10833" t="str">
        <f t="shared" si="1359"/>
        <v>end</v>
      </c>
      <c r="F10833" t="str">
        <f t="shared" si="1363"/>
        <v>&lt;p class="indent"&gt;Paul moved up beside her, studied the aquiline profile as they walked. ‘You do not hate me, Harah?’&lt;/p&gt;</v>
      </c>
      <c r="G10833" t="str">
        <f t="shared" si="1357"/>
        <v>&lt;p class="indent"&gt;</v>
      </c>
      <c r="H10833">
        <v>1</v>
      </c>
      <c r="I10833">
        <f t="shared" si="1362"/>
        <v>49</v>
      </c>
      <c r="J10833">
        <f t="shared" ca="1" si="1361"/>
        <v>5327</v>
      </c>
      <c r="K10833" t="str">
        <f>IF(OR(E10833="start",AND(E10833="end",E10832="start")),"Y","N")</f>
        <v>N</v>
      </c>
      <c r="L10833" t="str">
        <f t="shared" si="1358"/>
        <v>&lt;p class="indent"&gt;Paul moved up beside her, studied the aquiline profile as they walked. ‘You do not hate me, Harah?’&lt;/p&gt;</v>
      </c>
    </row>
    <row r="10834" spans="1:12" x14ac:dyDescent="0.25">
      <c r="A10834">
        <v>10833</v>
      </c>
      <c r="B10834" s="1" t="s">
        <v>8393</v>
      </c>
      <c r="C10834" t="str">
        <f t="shared" si="1356"/>
        <v>&lt;p class="indent"&gt;‘Why should I hate you?’&lt;/p&gt;</v>
      </c>
      <c r="D10834">
        <f t="shared" si="1360"/>
        <v>1</v>
      </c>
      <c r="E10834" t="str">
        <f t="shared" si="1359"/>
        <v>end</v>
      </c>
      <c r="F10834" t="str">
        <f t="shared" si="1363"/>
        <v>&lt;p class="indent"&gt;‘Why should I hate you?’&lt;/p&gt;</v>
      </c>
      <c r="G10834" t="str">
        <f t="shared" si="1357"/>
        <v>&lt;p class="indent"&gt;</v>
      </c>
      <c r="H10834">
        <v>1</v>
      </c>
      <c r="I10834">
        <f t="shared" si="1362"/>
        <v>49</v>
      </c>
      <c r="J10834">
        <f t="shared" ca="1" si="1361"/>
        <v>5328</v>
      </c>
      <c r="K10834" t="str">
        <f>IF(OR(E10834="start",AND(E10834="end",E10833="start")),"Y","N")</f>
        <v>N</v>
      </c>
      <c r="L10834" t="str">
        <f t="shared" si="1358"/>
        <v>&lt;p class="indent"&gt;‘Why should I hate you?’&lt;/p&gt;</v>
      </c>
    </row>
    <row r="10835" spans="1:12" x14ac:dyDescent="0.25">
      <c r="A10835">
        <v>10834</v>
      </c>
      <c r="B10835" s="1" t="s">
        <v>8394</v>
      </c>
      <c r="C10835" t="str">
        <f t="shared" si="1356"/>
        <v>&lt;p class="indent"&gt;She nodded to a cluster of children who stared at them from the raised ledge of a side passage. Paul glimpsed adult shapes</v>
      </c>
      <c r="D10835">
        <f t="shared" si="1360"/>
        <v>1</v>
      </c>
      <c r="E10835" t="str">
        <f t="shared" si="1359"/>
        <v>end</v>
      </c>
      <c r="F10835" t="str">
        <f t="shared" si="1363"/>
        <v>&lt;p class="indent"&gt;She nodded to a cluster of children who stared at them from the raised ledge of a side passage. Paul glimpsed adult shapes</v>
      </c>
      <c r="G10835" t="str">
        <f t="shared" si="1357"/>
        <v>&lt;p class="indent"&gt;</v>
      </c>
      <c r="H10835">
        <v>1</v>
      </c>
      <c r="I10835">
        <f t="shared" si="1362"/>
        <v>49</v>
      </c>
      <c r="J10835">
        <f t="shared" ca="1" si="1361"/>
        <v>5329</v>
      </c>
      <c r="K10835" t="str">
        <f>IF(OR(E10835="start",AND(E10835="end",E10834="start")),"Y","N")</f>
        <v>N</v>
      </c>
      <c r="L10835" t="str">
        <f t="shared" si="1358"/>
        <v/>
      </c>
    </row>
    <row r="10836" spans="1:12" x14ac:dyDescent="0.25">
      <c r="A10836">
        <v>10835</v>
      </c>
      <c r="B10836" s="1" t="s">
        <v>8395</v>
      </c>
      <c r="C10836" t="str">
        <f t="shared" si="1356"/>
        <v>&lt;p class="indent"&gt;She nodded to a cluster of children who stared at them from the raised ledge of a side passage. Paul glimpsed adult shapes behind the children partly hidden by filmy hangings.</v>
      </c>
      <c r="D10836">
        <f t="shared" si="1360"/>
        <v>2</v>
      </c>
      <c r="E10836" t="str">
        <f t="shared" si="1359"/>
        <v>end</v>
      </c>
      <c r="F10836" t="str">
        <f t="shared" si="1363"/>
        <v>&lt;p class="indent"&gt;She nodded to a cluster of children who stared at them from the raised ledge of a side passage. Paul glimpsed adult shapes behind the children partly hidden by filmy hangings.</v>
      </c>
      <c r="G10836" t="str">
        <f t="shared" si="1357"/>
        <v>&lt;p class="indent"&gt;</v>
      </c>
      <c r="H10836">
        <v>1</v>
      </c>
      <c r="I10836">
        <f t="shared" si="1362"/>
        <v>49</v>
      </c>
      <c r="J10836">
        <f t="shared" ca="1" si="1361"/>
        <v>5329</v>
      </c>
      <c r="K10836" t="str">
        <f>IF(OR(E10836="start",AND(E10836="end",E10835="start")),"Y","N")</f>
        <v>N</v>
      </c>
      <c r="L10836" t="str">
        <f t="shared" si="1358"/>
        <v/>
      </c>
    </row>
    <row r="10837" spans="1:12" x14ac:dyDescent="0.25">
      <c r="A10837">
        <v>10836</v>
      </c>
      <c r="B10837" s="1" t="s">
        <v>9</v>
      </c>
      <c r="C10837" t="str">
        <f t="shared" si="1356"/>
        <v>&lt;p class="indent"&gt;She nodded to a cluster of children who stared at them from the raised ledge of a side passage. Paul glimpsed adult shapes behind the children partly hidden by filmy hangings. &lt;/p&gt;</v>
      </c>
      <c r="D10837">
        <f t="shared" si="1360"/>
        <v>3</v>
      </c>
      <c r="E10837" t="str">
        <f t="shared" si="1359"/>
        <v>end</v>
      </c>
      <c r="F10837" t="str">
        <f t="shared" si="1363"/>
        <v>&lt;p class="indent"&gt;She nodded to a cluster of children who stared at them from the raised ledge of a side passage. Paul glimpsed adult shapes behind the children partly hidden by filmy hangings. &lt;/p&gt;</v>
      </c>
      <c r="G10837" t="str">
        <f t="shared" si="1357"/>
        <v>&lt;p class="indent"&gt;</v>
      </c>
      <c r="H10837">
        <v>1</v>
      </c>
      <c r="I10837">
        <f t="shared" si="1362"/>
        <v>49</v>
      </c>
      <c r="J10837">
        <f t="shared" ca="1" si="1361"/>
        <v>5329</v>
      </c>
      <c r="K10837" t="str">
        <f>IF(OR(E10837="start",AND(E10837="end",E10836="start")),"Y","N")</f>
        <v>N</v>
      </c>
      <c r="L10837" t="str">
        <f t="shared" si="1358"/>
        <v>&lt;p class="indent"&gt;She nodded to a cluster of children who stared at them from the raised ledge of a side passage. Paul glimpsed adult shapes behind the children partly hidden by filmy hangings. &lt;/p&gt;</v>
      </c>
    </row>
    <row r="10838" spans="1:12" x14ac:dyDescent="0.25">
      <c r="A10838">
        <v>10837</v>
      </c>
      <c r="B10838" s="1" t="s">
        <v>8396</v>
      </c>
      <c r="C10838" t="str">
        <f t="shared" si="1356"/>
        <v>&lt;p class="indent"&gt;‘I … bested Jamis.’&lt;/p&gt;</v>
      </c>
      <c r="D10838">
        <f t="shared" si="1360"/>
        <v>1</v>
      </c>
      <c r="E10838" t="str">
        <f t="shared" si="1359"/>
        <v>end</v>
      </c>
      <c r="F10838" t="str">
        <f t="shared" si="1363"/>
        <v>&lt;p class="indent"&gt;‘I … bested Jamis.’&lt;/p&gt;</v>
      </c>
      <c r="G10838" t="str">
        <f t="shared" si="1357"/>
        <v>&lt;p class="indent"&gt;</v>
      </c>
      <c r="H10838">
        <v>1</v>
      </c>
      <c r="I10838">
        <f t="shared" si="1362"/>
        <v>49</v>
      </c>
      <c r="J10838">
        <f t="shared" ca="1" si="1361"/>
        <v>5330</v>
      </c>
      <c r="K10838" t="str">
        <f>IF(OR(E10838="start",AND(E10838="end",E10837="start")),"Y","N")</f>
        <v>N</v>
      </c>
      <c r="L10838" t="str">
        <f t="shared" si="1358"/>
        <v>&lt;p class="indent"&gt;‘I … bested Jamis.’&lt;/p&gt;</v>
      </c>
    </row>
    <row r="10839" spans="1:12" x14ac:dyDescent="0.25">
      <c r="A10839">
        <v>10838</v>
      </c>
      <c r="B10839" s="1" t="s">
        <v>8397</v>
      </c>
      <c r="C10839" t="str">
        <f t="shared" si="1356"/>
        <v>&lt;p class="indent"&gt;‘Stilgar said the ceremony was held and you’re a friend of Jamis.’ She glanced sidelong at him. ‘Stilgar said you gave moisture</v>
      </c>
      <c r="D10839">
        <f t="shared" si="1360"/>
        <v>1</v>
      </c>
      <c r="E10839" t="str">
        <f t="shared" si="1359"/>
        <v>end</v>
      </c>
      <c r="F10839" t="str">
        <f t="shared" si="1363"/>
        <v>&lt;p class="indent"&gt;‘Stilgar said the ceremony was held and you’re a friend of Jamis.’ She glanced sidelong at him. ‘Stilgar said you gave moisture</v>
      </c>
      <c r="G10839" t="str">
        <f t="shared" si="1357"/>
        <v>&lt;p class="indent"&gt;</v>
      </c>
      <c r="H10839">
        <v>1</v>
      </c>
      <c r="I10839">
        <f t="shared" si="1362"/>
        <v>49</v>
      </c>
      <c r="J10839">
        <f t="shared" ca="1" si="1361"/>
        <v>5331</v>
      </c>
      <c r="K10839" t="str">
        <f>IF(OR(E10839="start",AND(E10839="end",E10838="start")),"Y","N")</f>
        <v>N</v>
      </c>
      <c r="L10839" t="str">
        <f t="shared" si="1358"/>
        <v/>
      </c>
    </row>
    <row r="10840" spans="1:12" x14ac:dyDescent="0.25">
      <c r="A10840">
        <v>10839</v>
      </c>
      <c r="B10840" s="1" t="s">
        <v>8398</v>
      </c>
      <c r="C10840" t="str">
        <f t="shared" si="1356"/>
        <v>&lt;p class="indent"&gt;‘Stilgar said the ceremony was held and you’re a friend of Jamis.’ She glanced sidelong at him. ‘Stilgar said you gave moisture to the dead. Is that truth?’</v>
      </c>
      <c r="D10840">
        <f t="shared" si="1360"/>
        <v>2</v>
      </c>
      <c r="E10840" t="str">
        <f t="shared" si="1359"/>
        <v>end</v>
      </c>
      <c r="F10840" t="str">
        <f t="shared" si="1363"/>
        <v>&lt;p class="indent"&gt;‘Stilgar said the ceremony was held and you’re a friend of Jamis.’ She glanced sidelong at him. ‘Stilgar said you gave moisture to the dead. Is that truth?’</v>
      </c>
      <c r="G10840" t="str">
        <f t="shared" si="1357"/>
        <v>&lt;p class="indent"&gt;</v>
      </c>
      <c r="H10840">
        <v>1</v>
      </c>
      <c r="I10840">
        <f t="shared" si="1362"/>
        <v>49</v>
      </c>
      <c r="J10840">
        <f t="shared" ca="1" si="1361"/>
        <v>5331</v>
      </c>
      <c r="K10840" t="str">
        <f>IF(OR(E10840="start",AND(E10840="end",E10839="start")),"Y","N")</f>
        <v>N</v>
      </c>
      <c r="L10840" t="str">
        <f t="shared" si="1358"/>
        <v/>
      </c>
    </row>
    <row r="10841" spans="1:12" x14ac:dyDescent="0.25">
      <c r="A10841">
        <v>10840</v>
      </c>
      <c r="B10841" s="1" t="s">
        <v>9</v>
      </c>
      <c r="C10841" t="str">
        <f t="shared" si="1356"/>
        <v>&lt;p class="indent"&gt;‘Stilgar said the ceremony was held and you’re a friend of Jamis.’ She glanced sidelong at him. ‘Stilgar said you gave moisture to the dead. Is that truth?’ &lt;/p&gt;</v>
      </c>
      <c r="D10841">
        <f t="shared" si="1360"/>
        <v>3</v>
      </c>
      <c r="E10841" t="str">
        <f t="shared" si="1359"/>
        <v>end</v>
      </c>
      <c r="F10841" t="str">
        <f t="shared" si="1363"/>
        <v>&lt;p class="indent"&gt;‘Stilgar said the ceremony was held and you’re a friend of Jamis.’ She glanced sidelong at him. ‘Stilgar said you gave moisture to the dead. Is that truth?’ &lt;/p&gt;</v>
      </c>
      <c r="G10841" t="str">
        <f t="shared" si="1357"/>
        <v>&lt;p class="indent"&gt;</v>
      </c>
      <c r="H10841">
        <v>1</v>
      </c>
      <c r="I10841">
        <f t="shared" si="1362"/>
        <v>49</v>
      </c>
      <c r="J10841">
        <f t="shared" ca="1" si="1361"/>
        <v>5331</v>
      </c>
      <c r="K10841" t="str">
        <f>IF(OR(E10841="start",AND(E10841="end",E10840="start")),"Y","N")</f>
        <v>N</v>
      </c>
      <c r="L10841" t="str">
        <f t="shared" si="1358"/>
        <v>&lt;p class="indent"&gt;‘Stilgar said the ceremony was held and you’re a friend of Jamis.’ She glanced sidelong at him. ‘Stilgar said you gave moisture to the dead. Is that truth?’ &lt;/p&gt;</v>
      </c>
    </row>
    <row r="10842" spans="1:12" x14ac:dyDescent="0.25">
      <c r="A10842">
        <v>10841</v>
      </c>
      <c r="B10842" s="1" t="s">
        <v>67</v>
      </c>
      <c r="C10842" t="str">
        <f t="shared" si="1356"/>
        <v>&lt;p class="indent"&gt;‘Yes.’&lt;/p&gt;</v>
      </c>
      <c r="D10842">
        <f t="shared" si="1360"/>
        <v>1</v>
      </c>
      <c r="E10842" t="str">
        <f t="shared" si="1359"/>
        <v>end</v>
      </c>
      <c r="F10842" t="str">
        <f t="shared" si="1363"/>
        <v>&lt;p class="indent"&gt;‘Yes.’&lt;/p&gt;</v>
      </c>
      <c r="G10842" t="str">
        <f t="shared" si="1357"/>
        <v>&lt;p class="indent"&gt;</v>
      </c>
      <c r="H10842">
        <v>1</v>
      </c>
      <c r="I10842">
        <f t="shared" si="1362"/>
        <v>49</v>
      </c>
      <c r="J10842">
        <f t="shared" ca="1" si="1361"/>
        <v>5332</v>
      </c>
      <c r="K10842" t="str">
        <f>IF(OR(E10842="start",AND(E10842="end",E10841="start")),"Y","N")</f>
        <v>N</v>
      </c>
      <c r="L10842" t="str">
        <f t="shared" si="1358"/>
        <v>&lt;p class="indent"&gt;‘Yes.’&lt;/p&gt;</v>
      </c>
    </row>
    <row r="10843" spans="1:12" x14ac:dyDescent="0.25">
      <c r="A10843">
        <v>10842</v>
      </c>
      <c r="B10843" s="1" t="s">
        <v>8399</v>
      </c>
      <c r="C10843" t="str">
        <f t="shared" si="1356"/>
        <v>&lt;p class="indent"&gt;‘It’s more than I’ll do … can do.’&lt;/p&gt;</v>
      </c>
      <c r="D10843">
        <f t="shared" si="1360"/>
        <v>1</v>
      </c>
      <c r="E10843" t="str">
        <f t="shared" si="1359"/>
        <v>end</v>
      </c>
      <c r="F10843" t="str">
        <f t="shared" si="1363"/>
        <v>&lt;p class="indent"&gt;‘It’s more than I’ll do … can do.’&lt;/p&gt;</v>
      </c>
      <c r="G10843" t="str">
        <f t="shared" si="1357"/>
        <v>&lt;p class="indent"&gt;</v>
      </c>
      <c r="H10843">
        <v>1</v>
      </c>
      <c r="I10843">
        <f t="shared" si="1362"/>
        <v>49</v>
      </c>
      <c r="J10843">
        <f t="shared" ca="1" si="1361"/>
        <v>5333</v>
      </c>
      <c r="K10843" t="str">
        <f>IF(OR(E10843="start",AND(E10843="end",E10842="start")),"Y","N")</f>
        <v>N</v>
      </c>
      <c r="L10843" t="str">
        <f t="shared" si="1358"/>
        <v>&lt;p class="indent"&gt;‘It’s more than I’ll do … can do.’&lt;/p&gt;</v>
      </c>
    </row>
    <row r="10844" spans="1:12" x14ac:dyDescent="0.25">
      <c r="A10844">
        <v>10843</v>
      </c>
      <c r="B10844" s="1" t="s">
        <v>8400</v>
      </c>
      <c r="C10844" t="str">
        <f t="shared" si="1356"/>
        <v>&lt;p class="indent"&gt;‘Don’t you mourn him?’&lt;/p&gt;</v>
      </c>
      <c r="D10844">
        <f t="shared" si="1360"/>
        <v>1</v>
      </c>
      <c r="E10844" t="str">
        <f t="shared" si="1359"/>
        <v>end</v>
      </c>
      <c r="F10844" t="str">
        <f t="shared" si="1363"/>
        <v>&lt;p class="indent"&gt;‘Don’t you mourn him?’&lt;/p&gt;</v>
      </c>
      <c r="G10844" t="str">
        <f t="shared" si="1357"/>
        <v>&lt;p class="indent"&gt;</v>
      </c>
      <c r="H10844">
        <v>1</v>
      </c>
      <c r="I10844">
        <f t="shared" si="1362"/>
        <v>49</v>
      </c>
      <c r="J10844">
        <f t="shared" ca="1" si="1361"/>
        <v>5334</v>
      </c>
      <c r="K10844" t="str">
        <f>IF(OR(E10844="start",AND(E10844="end",E10843="start")),"Y","N")</f>
        <v>N</v>
      </c>
      <c r="L10844" t="str">
        <f t="shared" si="1358"/>
        <v>&lt;p class="indent"&gt;‘Don’t you mourn him?’&lt;/p&gt;</v>
      </c>
    </row>
    <row r="10845" spans="1:12" x14ac:dyDescent="0.25">
      <c r="A10845">
        <v>10844</v>
      </c>
      <c r="B10845" s="1" t="s">
        <v>8401</v>
      </c>
      <c r="C10845" t="str">
        <f t="shared" ref="C10845:C10908" si="1364">IF(LEFT(B10845,2)="&lt;p",B10845,C10844&amp;" "&amp;B10845)</f>
        <v>&lt;p class="indent"&gt;‘In the time of mourning, I’ll mourn him.’&lt;/p&gt;</v>
      </c>
      <c r="D10845">
        <f t="shared" si="1360"/>
        <v>1</v>
      </c>
      <c r="E10845" t="str">
        <f t="shared" si="1359"/>
        <v>end</v>
      </c>
      <c r="F10845" t="str">
        <f t="shared" si="1363"/>
        <v>&lt;p class="indent"&gt;‘In the time of mourning, I’ll mourn him.’&lt;/p&gt;</v>
      </c>
      <c r="G10845" t="str">
        <f t="shared" si="1357"/>
        <v>&lt;p class="indent"&gt;</v>
      </c>
      <c r="H10845">
        <v>1</v>
      </c>
      <c r="I10845">
        <f t="shared" si="1362"/>
        <v>49</v>
      </c>
      <c r="J10845">
        <f t="shared" ca="1" si="1361"/>
        <v>5335</v>
      </c>
      <c r="K10845" t="str">
        <f>IF(OR(E10845="start",AND(E10845="end",E10844="start")),"Y","N")</f>
        <v>N</v>
      </c>
      <c r="L10845" t="str">
        <f t="shared" si="1358"/>
        <v>&lt;p class="indent"&gt;‘In the time of mourning, I’ll mourn him.’&lt;/p&gt;</v>
      </c>
    </row>
    <row r="10846" spans="1:12" x14ac:dyDescent="0.25">
      <c r="A10846">
        <v>10845</v>
      </c>
      <c r="B10846" s="1" t="s">
        <v>8402</v>
      </c>
      <c r="C10846" t="str">
        <f t="shared" si="1364"/>
        <v>&lt;p class="indent"&gt;They passed an arched opening. Paul looked through it at men and women working with stand-mounted machinery in a &lt;a id="page389"/&gt;large, bright chamber. There seemed an extra tempo of urgency to them.</v>
      </c>
      <c r="D10846">
        <f t="shared" si="1360"/>
        <v>1</v>
      </c>
      <c r="E10846" t="str">
        <f t="shared" si="1359"/>
        <v>end</v>
      </c>
      <c r="F10846" t="str">
        <f t="shared" si="1363"/>
        <v>&lt;p class="indent"&gt;They passed an arched opening. Paul looked through it at men and women working with stand-mounted machinery in a &lt;a id="page389"/&gt;large, bright chamber. There seemed an extra tempo of urgency to them.</v>
      </c>
      <c r="G10846" t="str">
        <f t="shared" si="1357"/>
        <v>&lt;p class="indent"&gt;</v>
      </c>
      <c r="H10846">
        <v>1</v>
      </c>
      <c r="I10846">
        <f t="shared" si="1362"/>
        <v>49</v>
      </c>
      <c r="J10846">
        <f t="shared" ca="1" si="1361"/>
        <v>5336</v>
      </c>
      <c r="K10846" t="str">
        <f>IF(OR(E10846="start",AND(E10846="end",E10845="start")),"Y","N")</f>
        <v>N</v>
      </c>
      <c r="L10846" t="str">
        <f t="shared" si="1358"/>
        <v/>
      </c>
    </row>
    <row r="10847" spans="1:12" x14ac:dyDescent="0.25">
      <c r="A10847">
        <v>10846</v>
      </c>
      <c r="B10847" s="1" t="s">
        <v>9</v>
      </c>
      <c r="C10847" t="str">
        <f t="shared" si="1364"/>
        <v>&lt;p class="indent"&gt;They passed an arched opening. Paul looked through it at men and women working with stand-mounted machinery in a &lt;a id="page389"/&gt;large, bright chamber. There seemed an extra tempo of urgency to them. &lt;/p&gt;</v>
      </c>
      <c r="D10847">
        <f t="shared" si="1360"/>
        <v>2</v>
      </c>
      <c r="E10847" t="str">
        <f t="shared" si="1359"/>
        <v>end</v>
      </c>
      <c r="F10847" t="str">
        <f t="shared" si="1363"/>
        <v>&lt;p class="indent"&gt;They passed an arched opening. Paul looked through it at men and women working with stand-mounted machinery in a &lt;a id="page389"/&gt;large, bright chamber. There seemed an extra tempo of urgency to them. &lt;/p&gt;</v>
      </c>
      <c r="G10847" t="str">
        <f t="shared" si="1357"/>
        <v>&lt;p class="indent"&gt;</v>
      </c>
      <c r="H10847">
        <v>1</v>
      </c>
      <c r="I10847">
        <f t="shared" si="1362"/>
        <v>49</v>
      </c>
      <c r="J10847">
        <f t="shared" ca="1" si="1361"/>
        <v>5336</v>
      </c>
      <c r="K10847" t="str">
        <f>IF(OR(E10847="start",AND(E10847="end",E10846="start")),"Y","N")</f>
        <v>N</v>
      </c>
      <c r="L10847" t="str">
        <f t="shared" si="1358"/>
        <v>&lt;p class="indent"&gt;They passed an arched opening. Paul looked through it at men and women working with stand-mounted machinery in a &lt;a id="page389"/&gt;large, bright chamber. There seemed an extra tempo of urgency to them. &lt;/p&gt;</v>
      </c>
    </row>
    <row r="10848" spans="1:12" x14ac:dyDescent="0.25">
      <c r="A10848">
        <v>10847</v>
      </c>
      <c r="B10848" s="1" t="s">
        <v>8403</v>
      </c>
      <c r="C10848" t="str">
        <f t="shared" si="1364"/>
        <v>&lt;p class="indent"&gt;‘What’re they doing in there?’ Paul asked.&lt;/p&gt;</v>
      </c>
      <c r="D10848">
        <f t="shared" si="1360"/>
        <v>1</v>
      </c>
      <c r="E10848" t="str">
        <f t="shared" si="1359"/>
        <v>end</v>
      </c>
      <c r="F10848" t="str">
        <f t="shared" si="1363"/>
        <v>&lt;p class="indent"&gt;‘What’re they doing in there?’ Paul asked.&lt;/p&gt;</v>
      </c>
      <c r="G10848" t="str">
        <f t="shared" si="1357"/>
        <v>&lt;p class="indent"&gt;</v>
      </c>
      <c r="H10848">
        <v>1</v>
      </c>
      <c r="I10848">
        <f t="shared" si="1362"/>
        <v>49</v>
      </c>
      <c r="J10848">
        <f t="shared" ca="1" si="1361"/>
        <v>5337</v>
      </c>
      <c r="K10848" t="str">
        <f>IF(OR(E10848="start",AND(E10848="end",E10847="start")),"Y","N")</f>
        <v>N</v>
      </c>
      <c r="L10848" t="str">
        <f t="shared" si="1358"/>
        <v>&lt;p class="indent"&gt;‘What’re they doing in there?’ Paul asked.&lt;/p&gt;</v>
      </c>
    </row>
    <row r="10849" spans="1:12" x14ac:dyDescent="0.25">
      <c r="A10849">
        <v>10848</v>
      </c>
      <c r="B10849" s="1" t="s">
        <v>8404</v>
      </c>
      <c r="C10849" t="str">
        <f t="shared" si="1364"/>
        <v>&lt;p class="indent"&gt;She glanced back as they passed beyond the arch, said: ‘They hurry to finish the quota in the plastics shop before we flee.</v>
      </c>
      <c r="D10849">
        <f t="shared" si="1360"/>
        <v>1</v>
      </c>
      <c r="E10849" t="str">
        <f t="shared" si="1359"/>
        <v>end</v>
      </c>
      <c r="F10849" t="str">
        <f t="shared" si="1363"/>
        <v>&lt;p class="indent"&gt;She glanced back as they passed beyond the arch, said: ‘They hurry to finish the quota in the plastics shop before we flee.</v>
      </c>
      <c r="G10849" t="str">
        <f t="shared" si="1357"/>
        <v>&lt;p class="indent"&gt;</v>
      </c>
      <c r="H10849">
        <v>1</v>
      </c>
      <c r="I10849">
        <f t="shared" si="1362"/>
        <v>49</v>
      </c>
      <c r="J10849">
        <f t="shared" ca="1" si="1361"/>
        <v>5338</v>
      </c>
      <c r="K10849" t="str">
        <f>IF(OR(E10849="start",AND(E10849="end",E10848="start")),"Y","N")</f>
        <v>N</v>
      </c>
      <c r="L10849" t="str">
        <f t="shared" si="1358"/>
        <v/>
      </c>
    </row>
    <row r="10850" spans="1:12" x14ac:dyDescent="0.25">
      <c r="A10850">
        <v>10849</v>
      </c>
      <c r="B10850" s="1" t="s">
        <v>8405</v>
      </c>
      <c r="C10850" t="str">
        <f t="shared" si="1364"/>
        <v>&lt;p class="indent"&gt;She glanced back as they passed beyond the arch, said: ‘They hurry to finish the quota in the plastics shop before we flee. We need many dew collectors for the planting.’</v>
      </c>
      <c r="D10850">
        <f t="shared" si="1360"/>
        <v>2</v>
      </c>
      <c r="E10850" t="str">
        <f t="shared" si="1359"/>
        <v>end</v>
      </c>
      <c r="F10850" t="str">
        <f t="shared" si="1363"/>
        <v>&lt;p class="indent"&gt;She glanced back as they passed beyond the arch, said: ‘They hurry to finish the quota in the plastics shop before we flee. We need many dew collectors for the planting.’</v>
      </c>
      <c r="G10850" t="str">
        <f t="shared" si="1357"/>
        <v>&lt;p class="indent"&gt;</v>
      </c>
      <c r="H10850">
        <v>1</v>
      </c>
      <c r="I10850">
        <f t="shared" si="1362"/>
        <v>49</v>
      </c>
      <c r="J10850">
        <f t="shared" ca="1" si="1361"/>
        <v>5338</v>
      </c>
      <c r="K10850" t="str">
        <f>IF(OR(E10850="start",AND(E10850="end",E10849="start")),"Y","N")</f>
        <v>N</v>
      </c>
      <c r="L10850" t="str">
        <f t="shared" si="1358"/>
        <v/>
      </c>
    </row>
    <row r="10851" spans="1:12" x14ac:dyDescent="0.25">
      <c r="A10851">
        <v>10850</v>
      </c>
      <c r="B10851" s="1" t="s">
        <v>9</v>
      </c>
      <c r="C10851" t="str">
        <f t="shared" si="1364"/>
        <v>&lt;p class="indent"&gt;She glanced back as they passed beyond the arch, said: ‘They hurry to finish the quota in the plastics shop before we flee. We need many dew collectors for the planting.’ &lt;/p&gt;</v>
      </c>
      <c r="D10851">
        <f t="shared" si="1360"/>
        <v>3</v>
      </c>
      <c r="E10851" t="str">
        <f t="shared" si="1359"/>
        <v>end</v>
      </c>
      <c r="F10851" t="str">
        <f t="shared" si="1363"/>
        <v>&lt;p class="indent"&gt;She glanced back as they passed beyond the arch, said: ‘They hurry to finish the quota in the plastics shop before we flee. We need many dew collectors for the planting.’ &lt;/p&gt;</v>
      </c>
      <c r="G10851" t="str">
        <f t="shared" si="1357"/>
        <v>&lt;p class="indent"&gt;</v>
      </c>
      <c r="H10851">
        <v>1</v>
      </c>
      <c r="I10851">
        <f t="shared" si="1362"/>
        <v>49</v>
      </c>
      <c r="J10851">
        <f t="shared" ca="1" si="1361"/>
        <v>5338</v>
      </c>
      <c r="K10851" t="str">
        <f>IF(OR(E10851="start",AND(E10851="end",E10850="start")),"Y","N")</f>
        <v>N</v>
      </c>
      <c r="L10851" t="str">
        <f t="shared" si="1358"/>
        <v>&lt;p class="indent"&gt;She glanced back as they passed beyond the arch, said: ‘They hurry to finish the quota in the plastics shop before we flee. We need many dew collectors for the planting.’ &lt;/p&gt;</v>
      </c>
    </row>
    <row r="10852" spans="1:12" x14ac:dyDescent="0.25">
      <c r="A10852">
        <v>10851</v>
      </c>
      <c r="B10852" s="1" t="s">
        <v>8406</v>
      </c>
      <c r="C10852" t="str">
        <f t="shared" si="1364"/>
        <v>&lt;p class="indent"&gt;‘Flee?’&lt;/p&gt;</v>
      </c>
      <c r="D10852">
        <f t="shared" si="1360"/>
        <v>1</v>
      </c>
      <c r="E10852" t="str">
        <f t="shared" si="1359"/>
        <v>end</v>
      </c>
      <c r="F10852" t="str">
        <f t="shared" si="1363"/>
        <v>&lt;p class="indent"&gt;‘Flee?’&lt;/p&gt;</v>
      </c>
      <c r="G10852" t="str">
        <f t="shared" si="1357"/>
        <v>&lt;p class="indent"&gt;</v>
      </c>
      <c r="H10852">
        <v>1</v>
      </c>
      <c r="I10852">
        <f t="shared" si="1362"/>
        <v>49</v>
      </c>
      <c r="J10852">
        <f t="shared" ca="1" si="1361"/>
        <v>5339</v>
      </c>
      <c r="K10852" t="str">
        <f>IF(OR(E10852="start",AND(E10852="end",E10851="start")),"Y","N")</f>
        <v>N</v>
      </c>
      <c r="L10852" t="str">
        <f t="shared" si="1358"/>
        <v>&lt;p class="indent"&gt;‘Flee?’&lt;/p&gt;</v>
      </c>
    </row>
    <row r="10853" spans="1:12" x14ac:dyDescent="0.25">
      <c r="A10853">
        <v>10852</v>
      </c>
      <c r="B10853" s="1" t="s">
        <v>8407</v>
      </c>
      <c r="C10853" t="str">
        <f t="shared" si="1364"/>
        <v>&lt;p class="indent"&gt;‘Until the butchers stop hunting us or are driven from our land.’&lt;/p&gt;</v>
      </c>
      <c r="D10853">
        <f t="shared" si="1360"/>
        <v>1</v>
      </c>
      <c r="E10853" t="str">
        <f t="shared" si="1359"/>
        <v>end</v>
      </c>
      <c r="F10853" t="str">
        <f t="shared" si="1363"/>
        <v>&lt;p class="indent"&gt;‘Until the butchers stop hunting us or are driven from our land.’&lt;/p&gt;</v>
      </c>
      <c r="G10853" t="str">
        <f t="shared" si="1357"/>
        <v>&lt;p class="indent"&gt;</v>
      </c>
      <c r="H10853">
        <v>1</v>
      </c>
      <c r="I10853">
        <f t="shared" si="1362"/>
        <v>49</v>
      </c>
      <c r="J10853">
        <f t="shared" ca="1" si="1361"/>
        <v>5340</v>
      </c>
      <c r="K10853" t="str">
        <f>IF(OR(E10853="start",AND(E10853="end",E10852="start")),"Y","N")</f>
        <v>N</v>
      </c>
      <c r="L10853" t="str">
        <f t="shared" si="1358"/>
        <v>&lt;p class="indent"&gt;‘Until the butchers stop hunting us or are driven from our land.’&lt;/p&gt;</v>
      </c>
    </row>
    <row r="10854" spans="1:12" x14ac:dyDescent="0.25">
      <c r="A10854">
        <v>10853</v>
      </c>
      <c r="B10854" s="1" t="s">
        <v>8408</v>
      </c>
      <c r="C10854" t="str">
        <f t="shared" si="1364"/>
        <v>&lt;p class="indent"&gt;Paul caught himself in a stumble, sensing an arrested instant of time, remembering a fragment, a visual projection of prescience</v>
      </c>
      <c r="D10854">
        <f t="shared" si="1360"/>
        <v>1</v>
      </c>
      <c r="E10854" t="str">
        <f t="shared" si="1359"/>
        <v>end</v>
      </c>
      <c r="F10854" t="str">
        <f t="shared" si="1363"/>
        <v>&lt;p class="indent"&gt;Paul caught himself in a stumble, sensing an arrested instant of time, remembering a fragment, a visual projection of prescience</v>
      </c>
      <c r="G10854" t="str">
        <f t="shared" ref="G10854:G10917" si="1365">IFERROR(LEFT(F10854,FIND("&gt;",F10854)),G10853)</f>
        <v>&lt;p class="indent"&gt;</v>
      </c>
      <c r="H10854">
        <v>1</v>
      </c>
      <c r="I10854">
        <f t="shared" si="1362"/>
        <v>49</v>
      </c>
      <c r="J10854">
        <f t="shared" ca="1" si="1361"/>
        <v>5341</v>
      </c>
      <c r="K10854" t="str">
        <f>IF(OR(E10854="start",AND(E10854="end",E10853="start")),"Y","N")</f>
        <v>N</v>
      </c>
      <c r="L10854" t="str">
        <f t="shared" si="1358"/>
        <v/>
      </c>
    </row>
    <row r="10855" spans="1:12" x14ac:dyDescent="0.25">
      <c r="A10855">
        <v>10854</v>
      </c>
      <c r="B10855" s="1" t="s">
        <v>8409</v>
      </c>
      <c r="C10855" t="str">
        <f t="shared" si="1364"/>
        <v>&lt;p class="indent"&gt;Paul caught himself in a stumble, sensing an arrested instant of time, remembering a fragment, a visual projection of prescience – but it was displaced, like a montage in motion. The bits of his prescient memory were not quite as he remembered them.</v>
      </c>
      <c r="D10855">
        <f t="shared" si="1360"/>
        <v>2</v>
      </c>
      <c r="E10855" t="str">
        <f t="shared" si="1359"/>
        <v>end</v>
      </c>
      <c r="F10855" t="str">
        <f t="shared" si="1363"/>
        <v>&lt;p class="indent"&gt;Paul caught himself in a stumble, sensing an arrested instant of time, remembering a fragment, a visual projection of prescience – but it was displaced, like a montage in motion. The bits of his prescient memory were not quite as he remembered them.</v>
      </c>
      <c r="G10855" t="str">
        <f t="shared" si="1365"/>
        <v>&lt;p class="indent"&gt;</v>
      </c>
      <c r="H10855">
        <v>1</v>
      </c>
      <c r="I10855">
        <f t="shared" si="1362"/>
        <v>49</v>
      </c>
      <c r="J10855">
        <f t="shared" ca="1" si="1361"/>
        <v>5341</v>
      </c>
      <c r="K10855" t="str">
        <f>IF(OR(E10855="start",AND(E10855="end",E10854="start")),"Y","N")</f>
        <v>N</v>
      </c>
      <c r="L10855" t="str">
        <f t="shared" si="1358"/>
        <v/>
      </c>
    </row>
    <row r="10856" spans="1:12" x14ac:dyDescent="0.25">
      <c r="A10856">
        <v>10855</v>
      </c>
      <c r="B10856" s="1" t="s">
        <v>9</v>
      </c>
      <c r="C10856" t="str">
        <f t="shared" si="1364"/>
        <v>&lt;p class="indent"&gt;Paul caught himself in a stumble, sensing an arrested instant of time, remembering a fragment, a visual projection of prescience – but it was displaced, like a montage in motion. The bits of his prescient memory were not quite as he remembered them. &lt;/p&gt;</v>
      </c>
      <c r="D10856">
        <f t="shared" si="1360"/>
        <v>3</v>
      </c>
      <c r="E10856" t="str">
        <f t="shared" si="1359"/>
        <v>end</v>
      </c>
      <c r="F10856" t="str">
        <f t="shared" si="1363"/>
        <v>&lt;p class="indent"&gt;Paul caught himself in a stumble, sensing an arrested instant of time, remembering a fragment, a visual projection of prescience – but it was displaced, like a montage in motion. The bits of his prescient memory were not quite as he remembered them. &lt;/p&gt;</v>
      </c>
      <c r="G10856" t="str">
        <f t="shared" si="1365"/>
        <v>&lt;p class="indent"&gt;</v>
      </c>
      <c r="H10856">
        <v>1</v>
      </c>
      <c r="I10856">
        <f t="shared" si="1362"/>
        <v>49</v>
      </c>
      <c r="J10856">
        <f t="shared" ca="1" si="1361"/>
        <v>5341</v>
      </c>
      <c r="K10856" t="str">
        <f>IF(OR(E10856="start",AND(E10856="end",E10855="start")),"Y","N")</f>
        <v>N</v>
      </c>
      <c r="L10856" t="str">
        <f t="shared" si="1358"/>
        <v>&lt;p class="indent"&gt;Paul caught himself in a stumble, sensing an arrested instant of time, remembering a fragment, a visual projection of prescience – but it was displaced, like a montage in motion. The bits of his prescient memory were not quite as he remembered them. &lt;/p&gt;</v>
      </c>
    </row>
    <row r="10857" spans="1:12" x14ac:dyDescent="0.25">
      <c r="A10857">
        <v>10856</v>
      </c>
      <c r="B10857" s="1" t="s">
        <v>8410</v>
      </c>
      <c r="C10857" t="str">
        <f t="shared" si="1364"/>
        <v>&lt;p class="indent"&gt;‘The Sardaukar hunt us,’ he said.&lt;/p&gt;</v>
      </c>
      <c r="D10857">
        <f t="shared" si="1360"/>
        <v>1</v>
      </c>
      <c r="E10857" t="str">
        <f t="shared" si="1359"/>
        <v>end</v>
      </c>
      <c r="F10857" t="str">
        <f t="shared" si="1363"/>
        <v>&lt;p class="indent"&gt;‘The Sardaukar hunt us,’ he said.&lt;/p&gt;</v>
      </c>
      <c r="G10857" t="str">
        <f t="shared" si="1365"/>
        <v>&lt;p class="indent"&gt;</v>
      </c>
      <c r="H10857">
        <v>1</v>
      </c>
      <c r="I10857">
        <f t="shared" si="1362"/>
        <v>49</v>
      </c>
      <c r="J10857">
        <f t="shared" ca="1" si="1361"/>
        <v>5342</v>
      </c>
      <c r="K10857" t="str">
        <f>IF(OR(E10857="start",AND(E10857="end",E10856="start")),"Y","N")</f>
        <v>N</v>
      </c>
      <c r="L10857" t="str">
        <f t="shared" si="1358"/>
        <v>&lt;p class="indent"&gt;‘The Sardaukar hunt us,’ he said.&lt;/p&gt;</v>
      </c>
    </row>
    <row r="10858" spans="1:12" x14ac:dyDescent="0.25">
      <c r="A10858">
        <v>10857</v>
      </c>
      <c r="B10858" s="1" t="s">
        <v>8411</v>
      </c>
      <c r="C10858" t="str">
        <f t="shared" si="1364"/>
        <v>&lt;p class="indent"&gt;‘They’ll not find much excepting an empty sietch or two,’ she said. ‘And they’ll find their share of death in the sand.’&lt;/p&gt;</v>
      </c>
      <c r="D10858">
        <f t="shared" si="1360"/>
        <v>1</v>
      </c>
      <c r="E10858" t="str">
        <f t="shared" si="1359"/>
        <v>end</v>
      </c>
      <c r="F10858" t="str">
        <f t="shared" si="1363"/>
        <v>&lt;p class="indent"&gt;‘They’ll not find much excepting an empty sietch or two,’ she said. ‘And they’ll find their share of death in the sand.’&lt;/p&gt;</v>
      </c>
      <c r="G10858" t="str">
        <f t="shared" si="1365"/>
        <v>&lt;p class="indent"&gt;</v>
      </c>
      <c r="H10858">
        <v>1</v>
      </c>
      <c r="I10858">
        <f t="shared" si="1362"/>
        <v>49</v>
      </c>
      <c r="J10858">
        <f t="shared" ca="1" si="1361"/>
        <v>5343</v>
      </c>
      <c r="K10858" t="str">
        <f>IF(OR(E10858="start",AND(E10858="end",E10857="start")),"Y","N")</f>
        <v>N</v>
      </c>
      <c r="L10858" t="str">
        <f t="shared" si="1358"/>
        <v>&lt;p class="indent"&gt;‘They’ll not find much excepting an empty sietch or two,’ she said. ‘And they’ll find their share of death in the sand.’&lt;/p&gt;</v>
      </c>
    </row>
    <row r="10859" spans="1:12" x14ac:dyDescent="0.25">
      <c r="A10859">
        <v>10858</v>
      </c>
      <c r="B10859" s="1" t="s">
        <v>8412</v>
      </c>
      <c r="C10859" t="str">
        <f t="shared" si="1364"/>
        <v>&lt;p class="indent"&gt;‘They’ll find this place?’ he asked.&lt;/p&gt;</v>
      </c>
      <c r="D10859">
        <f t="shared" si="1360"/>
        <v>1</v>
      </c>
      <c r="E10859" t="str">
        <f t="shared" si="1359"/>
        <v>end</v>
      </c>
      <c r="F10859" t="str">
        <f t="shared" si="1363"/>
        <v>&lt;p class="indent"&gt;‘They’ll find this place?’ he asked.&lt;/p&gt;</v>
      </c>
      <c r="G10859" t="str">
        <f t="shared" si="1365"/>
        <v>&lt;p class="indent"&gt;</v>
      </c>
      <c r="H10859">
        <v>1</v>
      </c>
      <c r="I10859">
        <f t="shared" si="1362"/>
        <v>49</v>
      </c>
      <c r="J10859">
        <f t="shared" ca="1" si="1361"/>
        <v>5344</v>
      </c>
      <c r="K10859" t="str">
        <f>IF(OR(E10859="start",AND(E10859="end",E10858="start")),"Y","N")</f>
        <v>N</v>
      </c>
      <c r="L10859" t="str">
        <f t="shared" si="1358"/>
        <v>&lt;p class="indent"&gt;‘They’ll find this place?’ he asked.&lt;/p&gt;</v>
      </c>
    </row>
    <row r="10860" spans="1:12" x14ac:dyDescent="0.25">
      <c r="A10860">
        <v>10859</v>
      </c>
      <c r="B10860" s="1" t="s">
        <v>8413</v>
      </c>
      <c r="C10860" t="str">
        <f t="shared" si="1364"/>
        <v>&lt;p class="indent"&gt;‘Likely.’&lt;/p&gt;</v>
      </c>
      <c r="D10860">
        <f t="shared" si="1360"/>
        <v>1</v>
      </c>
      <c r="E10860" t="str">
        <f t="shared" si="1359"/>
        <v>end</v>
      </c>
      <c r="F10860" t="str">
        <f t="shared" si="1363"/>
        <v>&lt;p class="indent"&gt;‘Likely.’&lt;/p&gt;</v>
      </c>
      <c r="G10860" t="str">
        <f t="shared" si="1365"/>
        <v>&lt;p class="indent"&gt;</v>
      </c>
      <c r="H10860">
        <v>1</v>
      </c>
      <c r="I10860">
        <f t="shared" si="1362"/>
        <v>49</v>
      </c>
      <c r="J10860">
        <f t="shared" ca="1" si="1361"/>
        <v>5345</v>
      </c>
      <c r="K10860" t="str">
        <f>IF(OR(E10860="start",AND(E10860="end",E10859="start")),"Y","N")</f>
        <v>N</v>
      </c>
      <c r="L10860" t="str">
        <f t="shared" si="1358"/>
        <v>&lt;p class="indent"&gt;‘Likely.’&lt;/p&gt;</v>
      </c>
    </row>
    <row r="10861" spans="1:12" x14ac:dyDescent="0.25">
      <c r="A10861">
        <v>10860</v>
      </c>
      <c r="B10861" s="1" t="s">
        <v>8414</v>
      </c>
      <c r="C10861" t="str">
        <f t="shared" si="1364"/>
        <v>&lt;p class="indent"&gt;‘Yet we take the time to …’ He motioned with his head toward the arch now far behind them. ‘… make … dew collectors?’&lt;/p&gt;</v>
      </c>
      <c r="D10861">
        <f t="shared" si="1360"/>
        <v>1</v>
      </c>
      <c r="E10861" t="str">
        <f t="shared" si="1359"/>
        <v>end</v>
      </c>
      <c r="F10861" t="str">
        <f t="shared" si="1363"/>
        <v>&lt;p class="indent"&gt;‘Yet we take the time to …’ He motioned with his head toward the arch now far behind them. ‘… make … dew collectors?’&lt;/p&gt;</v>
      </c>
      <c r="G10861" t="str">
        <f t="shared" si="1365"/>
        <v>&lt;p class="indent"&gt;</v>
      </c>
      <c r="H10861">
        <v>1</v>
      </c>
      <c r="I10861">
        <f t="shared" si="1362"/>
        <v>49</v>
      </c>
      <c r="J10861">
        <f t="shared" ca="1" si="1361"/>
        <v>5346</v>
      </c>
      <c r="K10861" t="str">
        <f>IF(OR(E10861="start",AND(E10861="end",E10860="start")),"Y","N")</f>
        <v>N</v>
      </c>
      <c r="L10861" t="str">
        <f t="shared" si="1358"/>
        <v>&lt;p class="indent"&gt;‘Yet we take the time to …’ He motioned with his head toward the arch now far behind them. ‘… make … dew collectors?’&lt;/p&gt;</v>
      </c>
    </row>
    <row r="10862" spans="1:12" x14ac:dyDescent="0.25">
      <c r="A10862">
        <v>10861</v>
      </c>
      <c r="B10862" s="1" t="s">
        <v>8415</v>
      </c>
      <c r="C10862" t="str">
        <f t="shared" si="1364"/>
        <v>&lt;p class="indent"&gt;‘The planting goes on.’&lt;/p&gt;</v>
      </c>
      <c r="D10862">
        <f t="shared" si="1360"/>
        <v>1</v>
      </c>
      <c r="E10862" t="str">
        <f t="shared" si="1359"/>
        <v>end</v>
      </c>
      <c r="F10862" t="str">
        <f t="shared" si="1363"/>
        <v>&lt;p class="indent"&gt;‘The planting goes on.’&lt;/p&gt;</v>
      </c>
      <c r="G10862" t="str">
        <f t="shared" si="1365"/>
        <v>&lt;p class="indent"&gt;</v>
      </c>
      <c r="H10862">
        <v>1</v>
      </c>
      <c r="I10862">
        <f t="shared" si="1362"/>
        <v>49</v>
      </c>
      <c r="J10862">
        <f t="shared" ca="1" si="1361"/>
        <v>5347</v>
      </c>
      <c r="K10862" t="str">
        <f>IF(OR(E10862="start",AND(E10862="end",E10861="start")),"Y","N")</f>
        <v>N</v>
      </c>
      <c r="L10862" t="str">
        <f t="shared" si="1358"/>
        <v>&lt;p class="indent"&gt;‘The planting goes on.’&lt;/p&gt;</v>
      </c>
    </row>
    <row r="10863" spans="1:12" x14ac:dyDescent="0.25">
      <c r="A10863">
        <v>10862</v>
      </c>
      <c r="B10863" s="1" t="s">
        <v>8416</v>
      </c>
      <c r="C10863" t="str">
        <f t="shared" si="1364"/>
        <v>&lt;p class="indent"&gt;‘What’re dew collectors?’ he asked.&lt;/p&gt;</v>
      </c>
      <c r="D10863">
        <f t="shared" si="1360"/>
        <v>1</v>
      </c>
      <c r="E10863" t="str">
        <f t="shared" si="1359"/>
        <v>end</v>
      </c>
      <c r="F10863" t="str">
        <f t="shared" si="1363"/>
        <v>&lt;p class="indent"&gt;‘What’re dew collectors?’ he asked.&lt;/p&gt;</v>
      </c>
      <c r="G10863" t="str">
        <f t="shared" si="1365"/>
        <v>&lt;p class="indent"&gt;</v>
      </c>
      <c r="H10863">
        <v>1</v>
      </c>
      <c r="I10863">
        <f t="shared" si="1362"/>
        <v>49</v>
      </c>
      <c r="J10863">
        <f t="shared" ca="1" si="1361"/>
        <v>5348</v>
      </c>
      <c r="K10863" t="str">
        <f>IF(OR(E10863="start",AND(E10863="end",E10862="start")),"Y","N")</f>
        <v>N</v>
      </c>
      <c r="L10863" t="str">
        <f t="shared" si="1358"/>
        <v>&lt;p class="indent"&gt;‘What’re dew collectors?’ he asked.&lt;/p&gt;</v>
      </c>
    </row>
    <row r="10864" spans="1:12" x14ac:dyDescent="0.25">
      <c r="A10864">
        <v>10863</v>
      </c>
      <c r="B10864" s="1" t="s">
        <v>8417</v>
      </c>
      <c r="C10864" t="str">
        <f t="shared" si="1364"/>
        <v>&lt;p class="indent"&gt;The glance she turned on him was full of surprise. ‘Don’t they teach you anything in the … wherever it is you come from?’&lt;/p&gt;</v>
      </c>
      <c r="D10864">
        <f t="shared" si="1360"/>
        <v>1</v>
      </c>
      <c r="E10864" t="str">
        <f t="shared" si="1359"/>
        <v>end</v>
      </c>
      <c r="F10864" t="str">
        <f t="shared" si="1363"/>
        <v>&lt;p class="indent"&gt;The glance she turned on him was full of surprise. ‘Don’t they teach you anything in the … wherever it is you come from?’&lt;/p&gt;</v>
      </c>
      <c r="G10864" t="str">
        <f t="shared" si="1365"/>
        <v>&lt;p class="indent"&gt;</v>
      </c>
      <c r="H10864">
        <v>1</v>
      </c>
      <c r="I10864">
        <f t="shared" si="1362"/>
        <v>49</v>
      </c>
      <c r="J10864">
        <f t="shared" ca="1" si="1361"/>
        <v>5349</v>
      </c>
      <c r="K10864" t="str">
        <f>IF(OR(E10864="start",AND(E10864="end",E10863="start")),"Y","N")</f>
        <v>N</v>
      </c>
      <c r="L10864" t="str">
        <f t="shared" si="1358"/>
        <v>&lt;p class="indent"&gt;The glance she turned on him was full of surprise. ‘Don’t they teach you anything in the … wherever it is you come from?’&lt;/p&gt;</v>
      </c>
    </row>
    <row r="10865" spans="1:12" x14ac:dyDescent="0.25">
      <c r="A10865">
        <v>10864</v>
      </c>
      <c r="B10865" s="1" t="s">
        <v>8418</v>
      </c>
      <c r="C10865" t="str">
        <f t="shared" si="1364"/>
        <v>&lt;p class="indent"&gt;‘Not about dew collectors.’&lt;/p&gt;</v>
      </c>
      <c r="D10865">
        <f t="shared" si="1360"/>
        <v>1</v>
      </c>
      <c r="E10865" t="str">
        <f t="shared" si="1359"/>
        <v>end</v>
      </c>
      <c r="F10865" t="str">
        <f t="shared" si="1363"/>
        <v>&lt;p class="indent"&gt;‘Not about dew collectors.’&lt;/p&gt;</v>
      </c>
      <c r="G10865" t="str">
        <f t="shared" si="1365"/>
        <v>&lt;p class="indent"&gt;</v>
      </c>
      <c r="H10865">
        <v>1</v>
      </c>
      <c r="I10865">
        <f t="shared" si="1362"/>
        <v>49</v>
      </c>
      <c r="J10865">
        <f t="shared" ca="1" si="1361"/>
        <v>5350</v>
      </c>
      <c r="K10865" t="str">
        <f>IF(OR(E10865="start",AND(E10865="end",E10864="start")),"Y","N")</f>
        <v>N</v>
      </c>
      <c r="L10865" t="str">
        <f t="shared" si="1358"/>
        <v>&lt;p class="indent"&gt;‘Not about dew collectors.’&lt;/p&gt;</v>
      </c>
    </row>
    <row r="10866" spans="1:12" x14ac:dyDescent="0.25">
      <c r="A10866">
        <v>10865</v>
      </c>
      <c r="B10866" s="1" t="s">
        <v>8419</v>
      </c>
      <c r="C10866" t="str">
        <f t="shared" si="1364"/>
        <v>&lt;p class="indent"&gt;‘Hai!’ she said, and there was a whole conversation in the one word.&lt;/p&gt;</v>
      </c>
      <c r="D10866">
        <f t="shared" si="1360"/>
        <v>1</v>
      </c>
      <c r="E10866" t="str">
        <f t="shared" si="1359"/>
        <v>end</v>
      </c>
      <c r="F10866" t="str">
        <f t="shared" si="1363"/>
        <v>&lt;p class="indent"&gt;‘Hai!’ she said, and there was a whole conversation in the one word.&lt;/p&gt;</v>
      </c>
      <c r="G10866" t="str">
        <f t="shared" si="1365"/>
        <v>&lt;p class="indent"&gt;</v>
      </c>
      <c r="H10866">
        <v>1</v>
      </c>
      <c r="I10866">
        <f t="shared" si="1362"/>
        <v>49</v>
      </c>
      <c r="J10866">
        <f t="shared" ca="1" si="1361"/>
        <v>5351</v>
      </c>
      <c r="K10866" t="str">
        <f>IF(OR(E10866="start",AND(E10866="end",E10865="start")),"Y","N")</f>
        <v>N</v>
      </c>
      <c r="L10866" t="str">
        <f t="shared" si="1358"/>
        <v>&lt;p class="indent"&gt;‘Hai!’ she said, and there was a whole conversation in the one word.&lt;/p&gt;</v>
      </c>
    </row>
    <row r="10867" spans="1:12" x14ac:dyDescent="0.25">
      <c r="A10867">
        <v>10866</v>
      </c>
      <c r="B10867" s="1" t="s">
        <v>8420</v>
      </c>
      <c r="C10867" t="str">
        <f t="shared" si="1364"/>
        <v>&lt;p class="indent"&gt;‘Well, what are they?’&lt;/p&gt;</v>
      </c>
      <c r="D10867">
        <f t="shared" si="1360"/>
        <v>1</v>
      </c>
      <c r="E10867" t="str">
        <f t="shared" si="1359"/>
        <v>end</v>
      </c>
      <c r="F10867" t="str">
        <f t="shared" si="1363"/>
        <v>&lt;p class="indent"&gt;‘Well, what are they?’&lt;/p&gt;</v>
      </c>
      <c r="G10867" t="str">
        <f t="shared" si="1365"/>
        <v>&lt;p class="indent"&gt;</v>
      </c>
      <c r="H10867">
        <v>1</v>
      </c>
      <c r="I10867">
        <f t="shared" si="1362"/>
        <v>49</v>
      </c>
      <c r="J10867">
        <f t="shared" ca="1" si="1361"/>
        <v>5352</v>
      </c>
      <c r="K10867" t="str">
        <f>IF(OR(E10867="start",AND(E10867="end",E10866="start")),"Y","N")</f>
        <v>N</v>
      </c>
      <c r="L10867" t="str">
        <f t="shared" si="1358"/>
        <v>&lt;p class="indent"&gt;‘Well, what are they?’&lt;/p&gt;</v>
      </c>
    </row>
    <row r="10868" spans="1:12" x14ac:dyDescent="0.25">
      <c r="A10868">
        <v>10867</v>
      </c>
      <c r="B10868" s="1" t="s">
        <v>8421</v>
      </c>
      <c r="C10868" t="str">
        <f t="shared" si="1364"/>
        <v>&lt;p class="indent"&gt;‘Each bush, each weed you see out there in the erg,’ she said, ‘how do you suppose it lives when we leave it? Each is planted</v>
      </c>
      <c r="D10868">
        <f t="shared" si="1360"/>
        <v>1</v>
      </c>
      <c r="E10868" t="str">
        <f t="shared" si="1359"/>
        <v>end</v>
      </c>
      <c r="F10868" t="str">
        <f t="shared" si="1363"/>
        <v>&lt;p class="indent"&gt;‘Each bush, each weed you see out there in the erg,’ she said, ‘how do you suppose it lives when we leave it? Each is planted</v>
      </c>
      <c r="G10868" t="str">
        <f t="shared" si="1365"/>
        <v>&lt;p class="indent"&gt;</v>
      </c>
      <c r="H10868">
        <v>1</v>
      </c>
      <c r="I10868">
        <f t="shared" si="1362"/>
        <v>49</v>
      </c>
      <c r="J10868">
        <f t="shared" ca="1" si="1361"/>
        <v>5353</v>
      </c>
      <c r="K10868" t="str">
        <f>IF(OR(E10868="start",AND(E10868="end",E10867="start")),"Y","N")</f>
        <v>N</v>
      </c>
      <c r="L10868" t="str">
        <f t="shared" si="1358"/>
        <v/>
      </c>
    </row>
    <row r="10869" spans="1:12" x14ac:dyDescent="0.25">
      <c r="A10869">
        <v>10868</v>
      </c>
      <c r="B10869" s="1" t="s">
        <v>8422</v>
      </c>
      <c r="C10869" t="str">
        <f t="shared" si="1364"/>
        <v>&lt;p class="indent"&gt;‘Each bush, each weed you see out there in the erg,’ she said, ‘how do you suppose it lives when we leave it? Each is planted most tenderly in its own little pit. The pits are filled with smooth ovals of chromoplastic. Light turns them white. You can</v>
      </c>
      <c r="D10869">
        <f t="shared" si="1360"/>
        <v>2</v>
      </c>
      <c r="E10869" t="str">
        <f t="shared" si="1359"/>
        <v>end</v>
      </c>
      <c r="F10869" t="str">
        <f t="shared" si="1363"/>
        <v>&lt;p class="indent"&gt;‘Each bush, each weed you see out there in the erg,’ she said, ‘how do you suppose it lives when we leave it? Each is planted most tenderly in its own little pit. The pits are filled with smooth ovals of chromoplastic. Light turns them white. You can</v>
      </c>
      <c r="G10869" t="str">
        <f t="shared" si="1365"/>
        <v>&lt;p class="indent"&gt;</v>
      </c>
      <c r="H10869">
        <v>1</v>
      </c>
      <c r="I10869">
        <f t="shared" si="1362"/>
        <v>49</v>
      </c>
      <c r="J10869">
        <f t="shared" ca="1" si="1361"/>
        <v>5353</v>
      </c>
      <c r="K10869" t="str">
        <f>IF(OR(E10869="start",AND(E10869="end",E10868="start")),"Y","N")</f>
        <v>N</v>
      </c>
      <c r="L10869" t="str">
        <f t="shared" si="1358"/>
        <v/>
      </c>
    </row>
    <row r="10870" spans="1:12" x14ac:dyDescent="0.25">
      <c r="A10870">
        <v>10869</v>
      </c>
      <c r="B10870" s="1" t="s">
        <v>8423</v>
      </c>
      <c r="C10870" t="str">
        <f t="shared" si="1364"/>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v>
      </c>
      <c r="D10870">
        <f t="shared" si="1360"/>
        <v>3</v>
      </c>
      <c r="E10870" t="str">
        <f t="shared" si="1359"/>
        <v>end</v>
      </c>
      <c r="F10870" t="str">
        <f t="shared" si="1363"/>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v>
      </c>
      <c r="G10870" t="str">
        <f t="shared" si="1365"/>
        <v>&lt;p class="indent"&gt;</v>
      </c>
      <c r="H10870">
        <v>1</v>
      </c>
      <c r="I10870">
        <f t="shared" si="1362"/>
        <v>49</v>
      </c>
      <c r="J10870">
        <f t="shared" ca="1" si="1361"/>
        <v>5353</v>
      </c>
      <c r="K10870" t="str">
        <f>IF(OR(E10870="start",AND(E10870="end",E10869="start")),"Y","N")</f>
        <v>N</v>
      </c>
      <c r="L10870" t="str">
        <f t="shared" si="1358"/>
        <v/>
      </c>
    </row>
    <row r="10871" spans="1:12" x14ac:dyDescent="0.25">
      <c r="A10871">
        <v>10870</v>
      </c>
      <c r="B10871" s="1" t="s">
        <v>8424</v>
      </c>
      <c r="C10871" t="str">
        <f t="shared" si="1364"/>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 reverts to transparency in the dark. It cools with extreme rapidity. The surface condenses moisture out of the air. That moisture</v>
      </c>
      <c r="D10871">
        <f t="shared" si="1360"/>
        <v>4</v>
      </c>
      <c r="E10871" t="str">
        <f t="shared" si="1359"/>
        <v>end</v>
      </c>
      <c r="F10871" t="str">
        <f t="shared" si="1363"/>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 reverts to transparency in the dark. It cools with extreme rapidity. The surface condenses moisture out of the air. That moisture</v>
      </c>
      <c r="G10871" t="str">
        <f t="shared" si="1365"/>
        <v>&lt;p class="indent"&gt;</v>
      </c>
      <c r="H10871">
        <v>1</v>
      </c>
      <c r="I10871">
        <f t="shared" si="1362"/>
        <v>49</v>
      </c>
      <c r="J10871">
        <f t="shared" ca="1" si="1361"/>
        <v>5353</v>
      </c>
      <c r="K10871" t="str">
        <f>IF(OR(E10871="start",AND(E10871="end",E10870="start")),"Y","N")</f>
        <v>N</v>
      </c>
      <c r="L10871" t="str">
        <f t="shared" si="1358"/>
        <v/>
      </c>
    </row>
    <row r="10872" spans="1:12" x14ac:dyDescent="0.25">
      <c r="A10872">
        <v>10871</v>
      </c>
      <c r="B10872" s="1" t="s">
        <v>8425</v>
      </c>
      <c r="C10872" t="str">
        <f t="shared" si="1364"/>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 reverts to transparency in the dark. It cools with extreme rapidity. The surface condenses moisture out of the air. That moisture trickles down to keep our plants alive.’</v>
      </c>
      <c r="D10872">
        <f t="shared" si="1360"/>
        <v>5</v>
      </c>
      <c r="E10872" t="str">
        <f t="shared" si="1359"/>
        <v>end</v>
      </c>
      <c r="F10872" t="str">
        <f t="shared" si="1363"/>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 reverts to transparency in the dark. It cools with extreme rapidity. The surface condenses moisture out of the air. That moisture trickles down to keep our plants alive.’</v>
      </c>
      <c r="G10872" t="str">
        <f t="shared" si="1365"/>
        <v>&lt;p class="indent"&gt;</v>
      </c>
      <c r="H10872">
        <v>1</v>
      </c>
      <c r="I10872">
        <f t="shared" si="1362"/>
        <v>49</v>
      </c>
      <c r="J10872">
        <f t="shared" ca="1" si="1361"/>
        <v>5353</v>
      </c>
      <c r="K10872" t="str">
        <f>IF(OR(E10872="start",AND(E10872="end",E10871="start")),"Y","N")</f>
        <v>N</v>
      </c>
      <c r="L10872" t="str">
        <f t="shared" si="1358"/>
        <v/>
      </c>
    </row>
    <row r="10873" spans="1:12" x14ac:dyDescent="0.25">
      <c r="A10873">
        <v>10872</v>
      </c>
      <c r="B10873" s="1" t="s">
        <v>9</v>
      </c>
      <c r="C10873" t="str">
        <f t="shared" si="1364"/>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 reverts to transparency in the dark. It cools with extreme rapidity. The surface condenses moisture out of the air. That moisture trickles down to keep our plants alive.’ &lt;/p&gt;</v>
      </c>
      <c r="D10873">
        <f t="shared" si="1360"/>
        <v>6</v>
      </c>
      <c r="E10873" t="str">
        <f t="shared" si="1359"/>
        <v>end</v>
      </c>
      <c r="F10873" t="str">
        <f t="shared" si="1363"/>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 reverts to transparency in the dark. It cools with extreme rapidity. The surface condenses moisture out of the air. That moisture trickles down to keep our plants alive.’ &lt;/p&gt;</v>
      </c>
      <c r="G10873" t="str">
        <f t="shared" si="1365"/>
        <v>&lt;p class="indent"&gt;</v>
      </c>
      <c r="H10873">
        <v>1</v>
      </c>
      <c r="I10873">
        <f t="shared" si="1362"/>
        <v>49</v>
      </c>
      <c r="J10873">
        <f t="shared" ca="1" si="1361"/>
        <v>5353</v>
      </c>
      <c r="K10873" t="str">
        <f>IF(OR(E10873="start",AND(E10873="end",E10872="start")),"Y","N")</f>
        <v>N</v>
      </c>
      <c r="L10873" t="str">
        <f t="shared" si="1358"/>
        <v>&lt;p class="indent"&gt;‘Each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 reverts to transparency in the dark. It cools with extreme rapidity. The surface condenses moisture out of the air. That moisture trickles down to keep our plants alive.’ &lt;/p&gt;</v>
      </c>
    </row>
    <row r="10874" spans="1:12" x14ac:dyDescent="0.25">
      <c r="A10874">
        <v>10873</v>
      </c>
      <c r="B10874" s="1" t="s">
        <v>8426</v>
      </c>
      <c r="C10874" t="str">
        <f t="shared" si="1364"/>
        <v>&lt;p class="indent"&gt;&lt;a id="page390"/&gt;‘Dew collectors,’ he muttered, enchanted by the simple beauty of such a scheme.</v>
      </c>
      <c r="D10874">
        <f t="shared" si="1360"/>
        <v>1</v>
      </c>
      <c r="E10874" t="str">
        <f t="shared" si="1359"/>
        <v>end</v>
      </c>
      <c r="F10874" t="str">
        <f t="shared" si="1363"/>
        <v>&lt;p class="indent"&gt;&lt;a id="page390"/&gt;‘Dew collectors,’ he muttered, enchanted by the simple beauty of such a scheme.</v>
      </c>
      <c r="G10874" t="str">
        <f t="shared" si="1365"/>
        <v>&lt;p class="indent"&gt;</v>
      </c>
      <c r="H10874">
        <v>1</v>
      </c>
      <c r="I10874">
        <f t="shared" si="1362"/>
        <v>49</v>
      </c>
      <c r="J10874">
        <f t="shared" ca="1" si="1361"/>
        <v>5354</v>
      </c>
      <c r="K10874" t="str">
        <f>IF(OR(E10874="start",AND(E10874="end",E10873="start")),"Y","N")</f>
        <v>N</v>
      </c>
      <c r="L10874" t="str">
        <f t="shared" ref="L10874:L10937" si="1366">IF(D10874&gt;=D10875,F10874,"")</f>
        <v/>
      </c>
    </row>
    <row r="10875" spans="1:12" x14ac:dyDescent="0.25">
      <c r="A10875">
        <v>10874</v>
      </c>
      <c r="B10875" s="1" t="s">
        <v>9</v>
      </c>
      <c r="C10875" t="str">
        <f t="shared" si="1364"/>
        <v>&lt;p class="indent"&gt;&lt;a id="page390"/&gt;‘Dew collectors,’ he muttered, enchanted by the simple beauty of such a scheme. &lt;/p&gt;</v>
      </c>
      <c r="D10875">
        <f t="shared" si="1360"/>
        <v>2</v>
      </c>
      <c r="E10875" t="str">
        <f t="shared" si="1359"/>
        <v>end</v>
      </c>
      <c r="F10875" t="str">
        <f t="shared" si="1363"/>
        <v>&lt;p class="indent"&gt;&lt;a id="page390"/&gt;‘Dew collectors,’ he muttered, enchanted by the simple beauty of such a scheme. &lt;/p&gt;</v>
      </c>
      <c r="G10875" t="str">
        <f t="shared" si="1365"/>
        <v>&lt;p class="indent"&gt;</v>
      </c>
      <c r="H10875">
        <v>1</v>
      </c>
      <c r="I10875">
        <f t="shared" si="1362"/>
        <v>49</v>
      </c>
      <c r="J10875">
        <f t="shared" ca="1" si="1361"/>
        <v>5354</v>
      </c>
      <c r="K10875" t="str">
        <f>IF(OR(E10875="start",AND(E10875="end",E10874="start")),"Y","N")</f>
        <v>N</v>
      </c>
      <c r="L10875" t="str">
        <f t="shared" si="1366"/>
        <v>&lt;p class="indent"&gt;&lt;a id="page390"/&gt;‘Dew collectors,’ he muttered, enchanted by the simple beauty of such a scheme. &lt;/p&gt;</v>
      </c>
    </row>
    <row r="10876" spans="1:12" x14ac:dyDescent="0.25">
      <c r="A10876">
        <v>10875</v>
      </c>
      <c r="B10876" s="1" t="s">
        <v>8427</v>
      </c>
      <c r="C10876" t="str">
        <f t="shared" si="1364"/>
        <v>&lt;p class="indent"&gt;‘I’ll mourn Jamis in the proper time for it,’ she said, as though her mind had not left the question. ‘He was a good man,</v>
      </c>
      <c r="D10876">
        <f t="shared" si="1360"/>
        <v>1</v>
      </c>
      <c r="E10876" t="str">
        <f t="shared" si="1359"/>
        <v>end</v>
      </c>
      <c r="F10876" t="str">
        <f t="shared" si="1363"/>
        <v>&lt;p class="indent"&gt;‘I’ll mourn Jamis in the proper time for it,’ she said, as though her mind had not left the question. ‘He was a good man,</v>
      </c>
      <c r="G10876" t="str">
        <f t="shared" si="1365"/>
        <v>&lt;p class="indent"&gt;</v>
      </c>
      <c r="H10876">
        <v>1</v>
      </c>
      <c r="I10876">
        <f t="shared" si="1362"/>
        <v>49</v>
      </c>
      <c r="J10876">
        <f t="shared" ca="1" si="1361"/>
        <v>5355</v>
      </c>
      <c r="K10876" t="str">
        <f>IF(OR(E10876="start",AND(E10876="end",E10875="start")),"Y","N")</f>
        <v>N</v>
      </c>
      <c r="L10876" t="str">
        <f t="shared" si="1366"/>
        <v/>
      </c>
    </row>
    <row r="10877" spans="1:12" x14ac:dyDescent="0.25">
      <c r="A10877">
        <v>10876</v>
      </c>
      <c r="B10877" s="1" t="s">
        <v>8428</v>
      </c>
      <c r="C10877" t="str">
        <f t="shared" si="1364"/>
        <v>&lt;p class="indent"&gt;‘I’ll mourn Jamis in the proper time for it,’ she said, as though her mind had not left the question. ‘He was a good man, Jamis, but quick to anger. A good provider, Jamis, and a wonder with the children. He made no separation between Geoff's boy,</v>
      </c>
      <c r="D10877">
        <f t="shared" si="1360"/>
        <v>2</v>
      </c>
      <c r="E10877" t="str">
        <f t="shared" si="1359"/>
        <v>end</v>
      </c>
      <c r="F10877" t="str">
        <f t="shared" si="1363"/>
        <v>&lt;p class="indent"&gt;‘I’ll mourn Jamis in the proper time for it,’ she said, as though her mind had not left the question. ‘He was a good man, Jamis, but quick to anger. A good provider, Jamis, and a wonder with the children. He made no separation between Geoff's boy,</v>
      </c>
      <c r="G10877" t="str">
        <f t="shared" si="1365"/>
        <v>&lt;p class="indent"&gt;</v>
      </c>
      <c r="H10877">
        <v>1</v>
      </c>
      <c r="I10877">
        <f t="shared" si="1362"/>
        <v>49</v>
      </c>
      <c r="J10877">
        <f t="shared" ca="1" si="1361"/>
        <v>5355</v>
      </c>
      <c r="K10877" t="str">
        <f>IF(OR(E10877="start",AND(E10877="end",E10876="start")),"Y","N")</f>
        <v>N</v>
      </c>
      <c r="L10877" t="str">
        <f t="shared" si="1366"/>
        <v/>
      </c>
    </row>
    <row r="10878" spans="1:12" x14ac:dyDescent="0.25">
      <c r="A10878">
        <v>10877</v>
      </c>
      <c r="B10878" s="1" t="s">
        <v>8429</v>
      </c>
      <c r="C10878" t="str">
        <f t="shared" si="1364"/>
        <v>&lt;p class="indent"&gt;‘I’ll mourn Jamis in the proper time for it,’ she said, as though her mind had not left the question. ‘He was a good man, Jamis, but quick to anger. A good provider, Jamis, and a wonder with the children. He made no separation between Geoff's boy, my firstborn, and his own true son. They were equal in his eyes.’ She turned a questing stare on Paul. ‘Would it be that way</v>
      </c>
      <c r="D10878">
        <f t="shared" si="1360"/>
        <v>3</v>
      </c>
      <c r="E10878" t="str">
        <f t="shared" si="1359"/>
        <v>end</v>
      </c>
      <c r="F10878" t="str">
        <f t="shared" si="1363"/>
        <v>&lt;p class="indent"&gt;‘I’ll mourn Jamis in the proper time for it,’ she said, as though her mind had not left the question. ‘He was a good man, Jamis, but quick to anger. A good provider, Jamis, and a wonder with the children. He made no separation between Geoff's boy, my firstborn, and his own true son. They were equal in his eyes.’ She turned a questing stare on Paul. ‘Would it be that way</v>
      </c>
      <c r="G10878" t="str">
        <f t="shared" si="1365"/>
        <v>&lt;p class="indent"&gt;</v>
      </c>
      <c r="H10878">
        <v>1</v>
      </c>
      <c r="I10878">
        <f t="shared" si="1362"/>
        <v>49</v>
      </c>
      <c r="J10878">
        <f t="shared" ca="1" si="1361"/>
        <v>5355</v>
      </c>
      <c r="K10878" t="str">
        <f>IF(OR(E10878="start",AND(E10878="end",E10877="start")),"Y","N")</f>
        <v>N</v>
      </c>
      <c r="L10878" t="str">
        <f t="shared" si="1366"/>
        <v/>
      </c>
    </row>
    <row r="10879" spans="1:12" x14ac:dyDescent="0.25">
      <c r="A10879">
        <v>10878</v>
      </c>
      <c r="B10879" s="1" t="s">
        <v>8430</v>
      </c>
      <c r="C10879" t="str">
        <f t="shared" si="1364"/>
        <v>&lt;p class="indent"&gt;‘I’ll mourn Jamis in the proper time for it,’ she said, as though her mind had not left the question. ‘He was a good man, Jamis, but quick to anger. A good provider, Jamis, and a wonder with the children. He made no separation between Geoff's boy, my firstborn, and his own true son. They were equal in his eyes.’ She turned a questing stare on Paul. ‘Would it be that way with you, Usul?’</v>
      </c>
      <c r="D10879">
        <f t="shared" si="1360"/>
        <v>4</v>
      </c>
      <c r="E10879" t="str">
        <f t="shared" si="1359"/>
        <v>end</v>
      </c>
      <c r="F10879" t="str">
        <f t="shared" si="1363"/>
        <v>&lt;p class="indent"&gt;‘I’ll mourn Jamis in the proper time for it,’ she said, as though her mind had not left the question. ‘He was a good man, Jamis, but quick to anger. A good provider, Jamis, and a wonder with the children. He made no separation between Geoff's boy, my firstborn, and his own true son. They were equal in his eyes.’ She turned a questing stare on Paul. ‘Would it be that way with you, Usul?’</v>
      </c>
      <c r="G10879" t="str">
        <f t="shared" si="1365"/>
        <v>&lt;p class="indent"&gt;</v>
      </c>
      <c r="H10879">
        <v>1</v>
      </c>
      <c r="I10879">
        <f t="shared" si="1362"/>
        <v>49</v>
      </c>
      <c r="J10879">
        <f t="shared" ca="1" si="1361"/>
        <v>5355</v>
      </c>
      <c r="K10879" t="str">
        <f>IF(OR(E10879="start",AND(E10879="end",E10878="start")),"Y","N")</f>
        <v>N</v>
      </c>
      <c r="L10879" t="str">
        <f t="shared" si="1366"/>
        <v/>
      </c>
    </row>
    <row r="10880" spans="1:12" x14ac:dyDescent="0.25">
      <c r="A10880">
        <v>10879</v>
      </c>
      <c r="B10880" s="1" t="s">
        <v>9</v>
      </c>
      <c r="C10880" t="str">
        <f t="shared" si="1364"/>
        <v>&lt;p class="indent"&gt;‘I’ll mourn Jamis in the proper time for it,’ she said, as though her mind had not left the question. ‘He was a good man, Jamis, but quick to anger. A good provider, Jamis, and a wonder with the children. He made no separation between Geoff's boy, my firstborn, and his own true son. They were equal in his eyes.’ She turned a questing stare on Paul. ‘Would it be that way with you, Usul?’ &lt;/p&gt;</v>
      </c>
      <c r="D10880">
        <f t="shared" si="1360"/>
        <v>5</v>
      </c>
      <c r="E10880" t="str">
        <f t="shared" si="1359"/>
        <v>end</v>
      </c>
      <c r="F10880" t="str">
        <f t="shared" si="1363"/>
        <v>&lt;p class="indent"&gt;‘I’ll mourn Jamis in the proper time for it,’ she said, as though her mind had not left the question. ‘He was a good man, Jamis, but quick to anger. A good provider, Jamis, and a wonder with the children. He made no separation between Geoff's boy, my firstborn, and his own true son. They were equal in his eyes.’ She turned a questing stare on Paul. ‘Would it be that way with you, Usul?’ &lt;/p&gt;</v>
      </c>
      <c r="G10880" t="str">
        <f t="shared" si="1365"/>
        <v>&lt;p class="indent"&gt;</v>
      </c>
      <c r="H10880">
        <v>1</v>
      </c>
      <c r="I10880">
        <f t="shared" si="1362"/>
        <v>49</v>
      </c>
      <c r="J10880">
        <f t="shared" ca="1" si="1361"/>
        <v>5355</v>
      </c>
      <c r="K10880" t="str">
        <f>IF(OR(E10880="start",AND(E10880="end",E10879="start")),"Y","N")</f>
        <v>N</v>
      </c>
      <c r="L10880" t="str">
        <f t="shared" si="1366"/>
        <v>&lt;p class="indent"&gt;‘I’ll mourn Jamis in the proper time for it,’ she said, as though her mind had not left the question. ‘He was a good man, Jamis, but quick to anger. A good provider, Jamis, and a wonder with the children. He made no separation between Geoff's boy, my firstborn, and his own true son. They were equal in his eyes.’ She turned a questing stare on Paul. ‘Would it be that way with you, Usul?’ &lt;/p&gt;</v>
      </c>
    </row>
    <row r="10881" spans="1:12" x14ac:dyDescent="0.25">
      <c r="A10881">
        <v>10880</v>
      </c>
      <c r="B10881" s="1" t="s">
        <v>8431</v>
      </c>
      <c r="C10881" t="str">
        <f t="shared" si="1364"/>
        <v>&lt;p class="indent"&gt;‘We don’t have that problem.’&lt;/p&gt;</v>
      </c>
      <c r="D10881">
        <f t="shared" si="1360"/>
        <v>1</v>
      </c>
      <c r="E10881" t="str">
        <f t="shared" si="1359"/>
        <v>end</v>
      </c>
      <c r="F10881" t="str">
        <f t="shared" si="1363"/>
        <v>&lt;p class="indent"&gt;‘We don’t have that problem.’&lt;/p&gt;</v>
      </c>
      <c r="G10881" t="str">
        <f t="shared" si="1365"/>
        <v>&lt;p class="indent"&gt;</v>
      </c>
      <c r="H10881">
        <v>1</v>
      </c>
      <c r="I10881">
        <f t="shared" si="1362"/>
        <v>49</v>
      </c>
      <c r="J10881">
        <f t="shared" ca="1" si="1361"/>
        <v>5356</v>
      </c>
      <c r="K10881" t="str">
        <f>IF(OR(E10881="start",AND(E10881="end",E10880="start")),"Y","N")</f>
        <v>N</v>
      </c>
      <c r="L10881" t="str">
        <f t="shared" si="1366"/>
        <v>&lt;p class="indent"&gt;‘We don’t have that problem.’&lt;/p&gt;</v>
      </c>
    </row>
    <row r="10882" spans="1:12" x14ac:dyDescent="0.25">
      <c r="A10882">
        <v>10881</v>
      </c>
      <c r="B10882" s="1" t="s">
        <v>8432</v>
      </c>
      <c r="C10882" t="str">
        <f t="shared" si="1364"/>
        <v>&lt;p class="indent"&gt;‘But if—’&lt;/p&gt;</v>
      </c>
      <c r="D10882">
        <f t="shared" si="1360"/>
        <v>1</v>
      </c>
      <c r="E10882" t="str">
        <f t="shared" ref="E10882:E10945" si="1367">IFERROR(IF(FIND("blockquote",B10882)=2,"start","end"),E10881)</f>
        <v>end</v>
      </c>
      <c r="F10882" t="str">
        <f t="shared" si="1363"/>
        <v>&lt;p class="indent"&gt;‘But if—’&lt;/p&gt;</v>
      </c>
      <c r="G10882" t="str">
        <f t="shared" si="1365"/>
        <v>&lt;p class="indent"&gt;</v>
      </c>
      <c r="H10882">
        <v>1</v>
      </c>
      <c r="I10882">
        <f t="shared" si="1362"/>
        <v>49</v>
      </c>
      <c r="J10882">
        <f t="shared" ca="1" si="1361"/>
        <v>5357</v>
      </c>
      <c r="K10882" t="str">
        <f>IF(OR(E10882="start",AND(E10882="end",E10881="start")),"Y","N")</f>
        <v>N</v>
      </c>
      <c r="L10882" t="str">
        <f t="shared" si="1366"/>
        <v>&lt;p class="indent"&gt;‘But if—’&lt;/p&gt;</v>
      </c>
    </row>
    <row r="10883" spans="1:12" x14ac:dyDescent="0.25">
      <c r="A10883">
        <v>10882</v>
      </c>
      <c r="B10883" s="1" t="s">
        <v>8433</v>
      </c>
      <c r="C10883" t="str">
        <f t="shared" si="1364"/>
        <v>&lt;p class="indent"&gt;‘Harah!’&lt;/p&gt;</v>
      </c>
      <c r="D10883">
        <f t="shared" ref="D10883:D10946" si="1368">IF(LEFT(B10883,2)="&lt;p",1,IF(LEFT(B10883,3)="&lt;h1",1,D10882+1))</f>
        <v>1</v>
      </c>
      <c r="E10883" t="str">
        <f t="shared" si="1367"/>
        <v>end</v>
      </c>
      <c r="F10883" t="str">
        <f t="shared" si="1363"/>
        <v>&lt;p class="indent"&gt;‘Harah!’&lt;/p&gt;</v>
      </c>
      <c r="G10883" t="str">
        <f t="shared" si="1365"/>
        <v>&lt;p class="indent"&gt;</v>
      </c>
      <c r="H10883">
        <v>1</v>
      </c>
      <c r="I10883">
        <f t="shared" si="1362"/>
        <v>49</v>
      </c>
      <c r="J10883">
        <f t="shared" ref="J10883:J10946" ca="1" si="1369">IF(K10883="Y","",IF(D10883=1,1+MAX(OFFSET(J10883,-A10883+1,0,A10883-1)),MAX(OFFSET(J10883,-A10883+1,0,A10883-1))))</f>
        <v>5358</v>
      </c>
      <c r="K10883" t="str">
        <f>IF(OR(E10883="start",AND(E10883="end",E10882="start")),"Y","N")</f>
        <v>N</v>
      </c>
      <c r="L10883" t="str">
        <f t="shared" si="1366"/>
        <v>&lt;p class="indent"&gt;‘Harah!’&lt;/p&gt;</v>
      </c>
    </row>
    <row r="10884" spans="1:12" x14ac:dyDescent="0.25">
      <c r="A10884">
        <v>10883</v>
      </c>
      <c r="B10884" s="1" t="s">
        <v>8434</v>
      </c>
      <c r="C10884" t="str">
        <f t="shared" si="1364"/>
        <v>&lt;p class="indent"&gt;She recoiled at the harsh edge in his voice.&lt;/p&gt;</v>
      </c>
      <c r="D10884">
        <f t="shared" si="1368"/>
        <v>1</v>
      </c>
      <c r="E10884" t="str">
        <f t="shared" si="1367"/>
        <v>end</v>
      </c>
      <c r="F10884" t="str">
        <f t="shared" si="1363"/>
        <v>&lt;p class="indent"&gt;She recoiled at the harsh edge in his voice.&lt;/p&gt;</v>
      </c>
      <c r="G10884" t="str">
        <f t="shared" si="1365"/>
        <v>&lt;p class="indent"&gt;</v>
      </c>
      <c r="H10884">
        <v>1</v>
      </c>
      <c r="I10884">
        <f t="shared" ref="I10884:I10947" si="1370">IF(AND(E10883="end",E10884="start"),I10883+1,I10883)</f>
        <v>49</v>
      </c>
      <c r="J10884">
        <f t="shared" ca="1" si="1369"/>
        <v>5359</v>
      </c>
      <c r="K10884" t="str">
        <f>IF(OR(E10884="start",AND(E10884="end",E10883="start")),"Y","N")</f>
        <v>N</v>
      </c>
      <c r="L10884" t="str">
        <f t="shared" si="1366"/>
        <v>&lt;p class="indent"&gt;She recoiled at the harsh edge in his voice.&lt;/p&gt;</v>
      </c>
    </row>
    <row r="10885" spans="1:12" x14ac:dyDescent="0.25">
      <c r="A10885">
        <v>10884</v>
      </c>
      <c r="B10885" s="1" t="s">
        <v>8435</v>
      </c>
      <c r="C10885" t="str">
        <f t="shared" si="1364"/>
        <v>&lt;p class="indent"&gt;They passed another brightly lighted room visible through an arch on their left. What’s made there?’ he asked.&lt;/p&gt;</v>
      </c>
      <c r="D10885">
        <f t="shared" si="1368"/>
        <v>1</v>
      </c>
      <c r="E10885" t="str">
        <f t="shared" si="1367"/>
        <v>end</v>
      </c>
      <c r="F10885" t="str">
        <f t="shared" si="1363"/>
        <v>&lt;p class="indent"&gt;They passed another brightly lighted room visible through an arch on their left. What’s made there?’ he asked.&lt;/p&gt;</v>
      </c>
      <c r="G10885" t="str">
        <f t="shared" si="1365"/>
        <v>&lt;p class="indent"&gt;</v>
      </c>
      <c r="H10885">
        <v>1</v>
      </c>
      <c r="I10885">
        <f t="shared" si="1370"/>
        <v>49</v>
      </c>
      <c r="J10885">
        <f t="shared" ca="1" si="1369"/>
        <v>5360</v>
      </c>
      <c r="K10885" t="str">
        <f>IF(OR(E10885="start",AND(E10885="end",E10884="start")),"Y","N")</f>
        <v>N</v>
      </c>
      <c r="L10885" t="str">
        <f t="shared" si="1366"/>
        <v>&lt;p class="indent"&gt;They passed another brightly lighted room visible through an arch on their left. What’s made there?’ he asked.&lt;/p&gt;</v>
      </c>
    </row>
    <row r="10886" spans="1:12" x14ac:dyDescent="0.25">
      <c r="A10886">
        <v>10885</v>
      </c>
      <c r="B10886" s="1" t="s">
        <v>8436</v>
      </c>
      <c r="C10886" t="str">
        <f t="shared" si="1364"/>
        <v>&lt;p class="indent"&gt;‘They repair the weaving machinery,’ she said. ‘But it must be dismantled by tonight.’ She gestured at a tunnel branching</v>
      </c>
      <c r="D10886">
        <f t="shared" si="1368"/>
        <v>1</v>
      </c>
      <c r="E10886" t="str">
        <f t="shared" si="1367"/>
        <v>end</v>
      </c>
      <c r="F10886" t="str">
        <f t="shared" si="1363"/>
        <v>&lt;p class="indent"&gt;‘They repair the weaving machinery,’ she said. ‘But it must be dismantled by tonight.’ She gestured at a tunnel branching</v>
      </c>
      <c r="G10886" t="str">
        <f t="shared" si="1365"/>
        <v>&lt;p class="indent"&gt;</v>
      </c>
      <c r="H10886">
        <v>1</v>
      </c>
      <c r="I10886">
        <f t="shared" si="1370"/>
        <v>49</v>
      </c>
      <c r="J10886">
        <f t="shared" ca="1" si="1369"/>
        <v>5361</v>
      </c>
      <c r="K10886" t="str">
        <f>IF(OR(E10886="start",AND(E10886="end",E10885="start")),"Y","N")</f>
        <v>N</v>
      </c>
      <c r="L10886" t="str">
        <f t="shared" si="1366"/>
        <v/>
      </c>
    </row>
    <row r="10887" spans="1:12" x14ac:dyDescent="0.25">
      <c r="A10887">
        <v>10886</v>
      </c>
      <c r="B10887" s="1" t="s">
        <v>8437</v>
      </c>
      <c r="C10887" t="str">
        <f t="shared" si="1364"/>
        <v>&lt;p class="indent"&gt;‘They repair the weaving machinery,’ she said. ‘But it must be dismantled by tonight.’ She gestured at a tunnel branching to their left. ‘Through there and beyond, that’s food processing and stillsuit maintenance.’ She looked at Paul ‘Your suit</v>
      </c>
      <c r="D10887">
        <f t="shared" si="1368"/>
        <v>2</v>
      </c>
      <c r="E10887" t="str">
        <f t="shared" si="1367"/>
        <v>end</v>
      </c>
      <c r="F10887" t="str">
        <f t="shared" si="1363"/>
        <v>&lt;p class="indent"&gt;‘They repair the weaving machinery,’ she said. ‘But it must be dismantled by tonight.’ She gestured at a tunnel branching to their left. ‘Through there and beyond, that’s food processing and stillsuit maintenance.’ She looked at Paul ‘Your suit</v>
      </c>
      <c r="G10887" t="str">
        <f t="shared" si="1365"/>
        <v>&lt;p class="indent"&gt;</v>
      </c>
      <c r="H10887">
        <v>1</v>
      </c>
      <c r="I10887">
        <f t="shared" si="1370"/>
        <v>49</v>
      </c>
      <c r="J10887">
        <f t="shared" ca="1" si="1369"/>
        <v>5361</v>
      </c>
      <c r="K10887" t="str">
        <f>IF(OR(E10887="start",AND(E10887="end",E10886="start")),"Y","N")</f>
        <v>N</v>
      </c>
      <c r="L10887" t="str">
        <f t="shared" si="1366"/>
        <v/>
      </c>
    </row>
    <row r="10888" spans="1:12" x14ac:dyDescent="0.25">
      <c r="A10888">
        <v>10887</v>
      </c>
      <c r="B10888" s="1" t="s">
        <v>8438</v>
      </c>
      <c r="C10888" t="str">
        <f t="shared" si="1364"/>
        <v>&lt;p class="indent"&gt;‘They repair the weaving machinery,’ she said. ‘But it must be dismantled by tonight.’ She gestured at a tunnel branching to their left. ‘Through there and beyond, that’s food processing and stillsuit maintenance.’ She looked at Paul ‘Your suit looks new. But if it needs work, I’m good with suits. I work in the factory in season.’</v>
      </c>
      <c r="D10888">
        <f t="shared" si="1368"/>
        <v>3</v>
      </c>
      <c r="E10888" t="str">
        <f t="shared" si="1367"/>
        <v>end</v>
      </c>
      <c r="F10888" t="str">
        <f t="shared" si="1363"/>
        <v>&lt;p class="indent"&gt;‘They repair the weaving machinery,’ she said. ‘But it must be dismantled by tonight.’ She gestured at a tunnel branching to their left. ‘Through there and beyond, that’s food processing and stillsuit maintenance.’ She looked at Paul ‘Your suit looks new. But if it needs work, I’m good with suits. I work in the factory in season.’</v>
      </c>
      <c r="G10888" t="str">
        <f t="shared" si="1365"/>
        <v>&lt;p class="indent"&gt;</v>
      </c>
      <c r="H10888">
        <v>1</v>
      </c>
      <c r="I10888">
        <f t="shared" si="1370"/>
        <v>49</v>
      </c>
      <c r="J10888">
        <f t="shared" ca="1" si="1369"/>
        <v>5361</v>
      </c>
      <c r="K10888" t="str">
        <f>IF(OR(E10888="start",AND(E10888="end",E10887="start")),"Y","N")</f>
        <v>N</v>
      </c>
      <c r="L10888" t="str">
        <f t="shared" si="1366"/>
        <v/>
      </c>
    </row>
    <row r="10889" spans="1:12" x14ac:dyDescent="0.25">
      <c r="A10889">
        <v>10888</v>
      </c>
      <c r="B10889" s="1" t="s">
        <v>9</v>
      </c>
      <c r="C10889" t="str">
        <f t="shared" si="1364"/>
        <v>&lt;p class="indent"&gt;‘They repair the weaving machinery,’ she said. ‘But it must be dismantled by tonight.’ She gestured at a tunnel branching to their left. ‘Through there and beyond, that’s food processing and stillsuit maintenance.’ She looked at Paul ‘Your suit looks new. But if it needs work, I’m good with suits. I work in the factory in season.’ &lt;/p&gt;</v>
      </c>
      <c r="D10889">
        <f t="shared" si="1368"/>
        <v>4</v>
      </c>
      <c r="E10889" t="str">
        <f t="shared" si="1367"/>
        <v>end</v>
      </c>
      <c r="F10889" t="str">
        <f t="shared" si="1363"/>
        <v>&lt;p class="indent"&gt;‘They repair the weaving machinery,’ she said. ‘But it must be dismantled by tonight.’ She gestured at a tunnel branching to their left. ‘Through there and beyond, that’s food processing and stillsuit maintenance.’ She looked at Paul ‘Your suit looks new. But if it needs work, I’m good with suits. I work in the factory in season.’ &lt;/p&gt;</v>
      </c>
      <c r="G10889" t="str">
        <f t="shared" si="1365"/>
        <v>&lt;p class="indent"&gt;</v>
      </c>
      <c r="H10889">
        <v>1</v>
      </c>
      <c r="I10889">
        <f t="shared" si="1370"/>
        <v>49</v>
      </c>
      <c r="J10889">
        <f t="shared" ca="1" si="1369"/>
        <v>5361</v>
      </c>
      <c r="K10889" t="str">
        <f>IF(OR(E10889="start",AND(E10889="end",E10888="start")),"Y","N")</f>
        <v>N</v>
      </c>
      <c r="L10889" t="str">
        <f t="shared" si="1366"/>
        <v>&lt;p class="indent"&gt;‘They repair the weaving machinery,’ she said. ‘But it must be dismantled by tonight.’ She gestured at a tunnel branching to their left. ‘Through there and beyond, that’s food processing and stillsuit maintenance.’ She looked at Paul ‘Your suit looks new. But if it needs work, I’m good with suits. I work in the factory in season.’ &lt;/p&gt;</v>
      </c>
    </row>
    <row r="10890" spans="1:12" x14ac:dyDescent="0.25">
      <c r="A10890">
        <v>10889</v>
      </c>
      <c r="B10890" s="1" t="s">
        <v>8439</v>
      </c>
      <c r="C10890" t="str">
        <f t="shared" si="1364"/>
        <v>&lt;p class="indent"&gt;They began coming on knots of people now and thicker clusterings of openings in the tunnel’s sides. A file of men and women</v>
      </c>
      <c r="D10890">
        <f t="shared" si="1368"/>
        <v>1</v>
      </c>
      <c r="E10890" t="str">
        <f t="shared" si="1367"/>
        <v>end</v>
      </c>
      <c r="F10890" t="str">
        <f t="shared" si="1363"/>
        <v>&lt;p class="indent"&gt;They began coming on knots of people now and thicker clusterings of openings in the tunnel’s sides. A file of men and women</v>
      </c>
      <c r="G10890" t="str">
        <f t="shared" si="1365"/>
        <v>&lt;p class="indent"&gt;</v>
      </c>
      <c r="H10890">
        <v>1</v>
      </c>
      <c r="I10890">
        <f t="shared" si="1370"/>
        <v>49</v>
      </c>
      <c r="J10890">
        <f t="shared" ca="1" si="1369"/>
        <v>5362</v>
      </c>
      <c r="K10890" t="str">
        <f>IF(OR(E10890="start",AND(E10890="end",E10889="start")),"Y","N")</f>
        <v>N</v>
      </c>
      <c r="L10890" t="str">
        <f t="shared" si="1366"/>
        <v/>
      </c>
    </row>
    <row r="10891" spans="1:12" x14ac:dyDescent="0.25">
      <c r="A10891">
        <v>10890</v>
      </c>
      <c r="B10891" s="1" t="s">
        <v>8440</v>
      </c>
      <c r="C10891" t="str">
        <f t="shared" si="1364"/>
        <v>&lt;p class="indent"&gt;They began coming on knots of people now and thicker clusterings of openings in the tunnel’s sides. A file of men and women passed them carrying packs that gurgled heavily, the smell of spice strong about them.</v>
      </c>
      <c r="D10891">
        <f t="shared" si="1368"/>
        <v>2</v>
      </c>
      <c r="E10891" t="str">
        <f t="shared" si="1367"/>
        <v>end</v>
      </c>
      <c r="F10891" t="str">
        <f t="shared" ref="F10891:F10954" si="1371">IF(AND(E10891="start",D10891&gt;=D10890),F10890&amp;" "&amp;B10891,C10891)</f>
        <v>&lt;p class="indent"&gt;They began coming on knots of people now and thicker clusterings of openings in the tunnel’s sides. A file of men and women passed them carrying packs that gurgled heavily, the smell of spice strong about them.</v>
      </c>
      <c r="G10891" t="str">
        <f t="shared" si="1365"/>
        <v>&lt;p class="indent"&gt;</v>
      </c>
      <c r="H10891">
        <v>1</v>
      </c>
      <c r="I10891">
        <f t="shared" si="1370"/>
        <v>49</v>
      </c>
      <c r="J10891">
        <f t="shared" ca="1" si="1369"/>
        <v>5362</v>
      </c>
      <c r="K10891" t="str">
        <f>IF(OR(E10891="start",AND(E10891="end",E10890="start")),"Y","N")</f>
        <v>N</v>
      </c>
      <c r="L10891" t="str">
        <f t="shared" si="1366"/>
        <v/>
      </c>
    </row>
    <row r="10892" spans="1:12" x14ac:dyDescent="0.25">
      <c r="A10892">
        <v>10891</v>
      </c>
      <c r="B10892" s="1" t="s">
        <v>9</v>
      </c>
      <c r="C10892" t="str">
        <f t="shared" si="1364"/>
        <v>&lt;p class="indent"&gt;They began coming on knots of people now and thicker clusterings of openings in the tunnel’s sides. A file of men and women passed them carrying packs that gurgled heavily, the smell of spice strong about them. &lt;/p&gt;</v>
      </c>
      <c r="D10892">
        <f t="shared" si="1368"/>
        <v>3</v>
      </c>
      <c r="E10892" t="str">
        <f t="shared" si="1367"/>
        <v>end</v>
      </c>
      <c r="F10892" t="str">
        <f t="shared" si="1371"/>
        <v>&lt;p class="indent"&gt;They began coming on knots of people now and thicker clusterings of openings in the tunnel’s sides. A file of men and women passed them carrying packs that gurgled heavily, the smell of spice strong about them. &lt;/p&gt;</v>
      </c>
      <c r="G10892" t="str">
        <f t="shared" si="1365"/>
        <v>&lt;p class="indent"&gt;</v>
      </c>
      <c r="H10892">
        <v>1</v>
      </c>
      <c r="I10892">
        <f t="shared" si="1370"/>
        <v>49</v>
      </c>
      <c r="J10892">
        <f t="shared" ca="1" si="1369"/>
        <v>5362</v>
      </c>
      <c r="K10892" t="str">
        <f>IF(OR(E10892="start",AND(E10892="end",E10891="start")),"Y","N")</f>
        <v>N</v>
      </c>
      <c r="L10892" t="str">
        <f t="shared" si="1366"/>
        <v>&lt;p class="indent"&gt;They began coming on knots of people now and thicker clusterings of openings in the tunnel’s sides. A file of men and women passed them carrying packs that gurgled heavily, the smell of spice strong about them. &lt;/p&gt;</v>
      </c>
    </row>
    <row r="10893" spans="1:12" x14ac:dyDescent="0.25">
      <c r="A10893">
        <v>10892</v>
      </c>
      <c r="B10893" s="1" t="s">
        <v>8441</v>
      </c>
      <c r="C10893" t="str">
        <f t="shared" si="1364"/>
        <v>&lt;p class="indent"&gt;‘They’ll not get our water,’ Harah said. ‘Or our spice. You can be sure of that.’&lt;/p&gt;</v>
      </c>
      <c r="D10893">
        <f t="shared" si="1368"/>
        <v>1</v>
      </c>
      <c r="E10893" t="str">
        <f t="shared" si="1367"/>
        <v>end</v>
      </c>
      <c r="F10893" t="str">
        <f t="shared" si="1371"/>
        <v>&lt;p class="indent"&gt;‘They’ll not get our water,’ Harah said. ‘Or our spice. You can be sure of that.’&lt;/p&gt;</v>
      </c>
      <c r="G10893" t="str">
        <f t="shared" si="1365"/>
        <v>&lt;p class="indent"&gt;</v>
      </c>
      <c r="H10893">
        <v>1</v>
      </c>
      <c r="I10893">
        <f t="shared" si="1370"/>
        <v>49</v>
      </c>
      <c r="J10893">
        <f t="shared" ca="1" si="1369"/>
        <v>5363</v>
      </c>
      <c r="K10893" t="str">
        <f>IF(OR(E10893="start",AND(E10893="end",E10892="start")),"Y","N")</f>
        <v>N</v>
      </c>
      <c r="L10893" t="str">
        <f t="shared" si="1366"/>
        <v>&lt;p class="indent"&gt;‘They’ll not get our water,’ Harah said. ‘Or our spice. You can be sure of that.’&lt;/p&gt;</v>
      </c>
    </row>
    <row r="10894" spans="1:12" x14ac:dyDescent="0.25">
      <c r="A10894">
        <v>10893</v>
      </c>
      <c r="B10894" s="1" t="s">
        <v>8442</v>
      </c>
      <c r="C10894" t="str">
        <f t="shared" si="1364"/>
        <v>&lt;p class="indent"&gt;Paul glanced at the openings in the tunnel walls, seeing the heavy carpets on the raised ledges, glimpses of rooms with bright</v>
      </c>
      <c r="D10894">
        <f t="shared" si="1368"/>
        <v>1</v>
      </c>
      <c r="E10894" t="str">
        <f t="shared" si="1367"/>
        <v>end</v>
      </c>
      <c r="F10894" t="str">
        <f t="shared" si="1371"/>
        <v>&lt;p class="indent"&gt;Paul glanced at the openings in the tunnel walls, seeing the heavy carpets on the raised ledges, glimpses of rooms with bright</v>
      </c>
      <c r="G10894" t="str">
        <f t="shared" si="1365"/>
        <v>&lt;p class="indent"&gt;</v>
      </c>
      <c r="H10894">
        <v>1</v>
      </c>
      <c r="I10894">
        <f t="shared" si="1370"/>
        <v>49</v>
      </c>
      <c r="J10894">
        <f t="shared" ca="1" si="1369"/>
        <v>5364</v>
      </c>
      <c r="K10894" t="str">
        <f>IF(OR(E10894="start",AND(E10894="end",E10893="start")),"Y","N")</f>
        <v>N</v>
      </c>
      <c r="L10894" t="str">
        <f t="shared" si="1366"/>
        <v/>
      </c>
    </row>
    <row r="10895" spans="1:12" x14ac:dyDescent="0.25">
      <c r="A10895">
        <v>10894</v>
      </c>
      <c r="B10895" s="1" t="s">
        <v>8443</v>
      </c>
      <c r="C10895" t="str">
        <f t="shared" si="1364"/>
        <v>&lt;p class="indent"&gt;Paul glanced at the openings in the tunnel walls, seeing the heavy carpets on the raised ledges, glimpses of rooms with bright fabrics on the walls, piled cushions. People in the openings fell silent at their approach, followed Paul with untamed stares.</v>
      </c>
      <c r="D10895">
        <f t="shared" si="1368"/>
        <v>2</v>
      </c>
      <c r="E10895" t="str">
        <f t="shared" si="1367"/>
        <v>end</v>
      </c>
      <c r="F10895" t="str">
        <f t="shared" si="1371"/>
        <v>&lt;p class="indent"&gt;Paul glanced at the openings in the tunnel walls, seeing the heavy carpets on the raised ledges, glimpses of rooms with bright fabrics on the walls, piled cushions. People in the openings fell silent at their approach, followed Paul with untamed stares.</v>
      </c>
      <c r="G10895" t="str">
        <f t="shared" si="1365"/>
        <v>&lt;p class="indent"&gt;</v>
      </c>
      <c r="H10895">
        <v>1</v>
      </c>
      <c r="I10895">
        <f t="shared" si="1370"/>
        <v>49</v>
      </c>
      <c r="J10895">
        <f t="shared" ca="1" si="1369"/>
        <v>5364</v>
      </c>
      <c r="K10895" t="str">
        <f>IF(OR(E10895="start",AND(E10895="end",E10894="start")),"Y","N")</f>
        <v>N</v>
      </c>
      <c r="L10895" t="str">
        <f t="shared" si="1366"/>
        <v/>
      </c>
    </row>
    <row r="10896" spans="1:12" x14ac:dyDescent="0.25">
      <c r="A10896">
        <v>10895</v>
      </c>
      <c r="B10896" s="1" t="s">
        <v>9</v>
      </c>
      <c r="C10896" t="str">
        <f t="shared" si="1364"/>
        <v>&lt;p class="indent"&gt;Paul glanced at the openings in the tunnel walls, seeing the heavy carpets on the raised ledges, glimpses of rooms with bright fabrics on the walls, piled cushions. People in the openings fell silent at their approach, followed Paul with untamed stares. &lt;/p&gt;</v>
      </c>
      <c r="D10896">
        <f t="shared" si="1368"/>
        <v>3</v>
      </c>
      <c r="E10896" t="str">
        <f t="shared" si="1367"/>
        <v>end</v>
      </c>
      <c r="F10896" t="str">
        <f t="shared" si="1371"/>
        <v>&lt;p class="indent"&gt;Paul glanced at the openings in the tunnel walls, seeing the heavy carpets on the raised ledges, glimpses of rooms with bright fabrics on the walls, piled cushions. People in the openings fell silent at their approach, followed Paul with untamed stares. &lt;/p&gt;</v>
      </c>
      <c r="G10896" t="str">
        <f t="shared" si="1365"/>
        <v>&lt;p class="indent"&gt;</v>
      </c>
      <c r="H10896">
        <v>1</v>
      </c>
      <c r="I10896">
        <f t="shared" si="1370"/>
        <v>49</v>
      </c>
      <c r="J10896">
        <f t="shared" ca="1" si="1369"/>
        <v>5364</v>
      </c>
      <c r="K10896" t="str">
        <f>IF(OR(E10896="start",AND(E10896="end",E10895="start")),"Y","N")</f>
        <v>N</v>
      </c>
      <c r="L10896" t="str">
        <f t="shared" si="1366"/>
        <v>&lt;p class="indent"&gt;Paul glanced at the openings in the tunnel walls, seeing the heavy carpets on the raised ledges, glimpses of rooms with bright fabrics on the walls, piled cushions. People in the openings fell silent at their approach, followed Paul with untamed stares. &lt;/p&gt;</v>
      </c>
    </row>
    <row r="10897" spans="1:12" x14ac:dyDescent="0.25">
      <c r="A10897">
        <v>10896</v>
      </c>
      <c r="B10897" s="1" t="s">
        <v>8444</v>
      </c>
      <c r="C10897" t="str">
        <f t="shared" si="1364"/>
        <v>&lt;p class="indent"&gt;‘The people find it strange you bested Jamis,’ Harah said. ‘Likely you’ll have some proving to do when we’re settled in a</v>
      </c>
      <c r="D10897">
        <f t="shared" si="1368"/>
        <v>1</v>
      </c>
      <c r="E10897" t="str">
        <f t="shared" si="1367"/>
        <v>end</v>
      </c>
      <c r="F10897" t="str">
        <f t="shared" si="1371"/>
        <v>&lt;p class="indent"&gt;‘The people find it strange you bested Jamis,’ Harah said. ‘Likely you’ll have some proving to do when we’re settled in a</v>
      </c>
      <c r="G10897" t="str">
        <f t="shared" si="1365"/>
        <v>&lt;p class="indent"&gt;</v>
      </c>
      <c r="H10897">
        <v>1</v>
      </c>
      <c r="I10897">
        <f t="shared" si="1370"/>
        <v>49</v>
      </c>
      <c r="J10897">
        <f t="shared" ca="1" si="1369"/>
        <v>5365</v>
      </c>
      <c r="K10897" t="str">
        <f>IF(OR(E10897="start",AND(E10897="end",E10896="start")),"Y","N")</f>
        <v>N</v>
      </c>
      <c r="L10897" t="str">
        <f t="shared" si="1366"/>
        <v/>
      </c>
    </row>
    <row r="10898" spans="1:12" x14ac:dyDescent="0.25">
      <c r="A10898">
        <v>10897</v>
      </c>
      <c r="B10898" s="1" t="s">
        <v>8445</v>
      </c>
      <c r="C10898" t="str">
        <f t="shared" si="1364"/>
        <v>&lt;p class="indent"&gt;‘The people find it strange you bested Jamis,’ Harah said. ‘Likely you’ll have some proving to do when we’re settled in a new sietch.’</v>
      </c>
      <c r="D10898">
        <f t="shared" si="1368"/>
        <v>2</v>
      </c>
      <c r="E10898" t="str">
        <f t="shared" si="1367"/>
        <v>end</v>
      </c>
      <c r="F10898" t="str">
        <f t="shared" si="1371"/>
        <v>&lt;p class="indent"&gt;‘The people find it strange you bested Jamis,’ Harah said. ‘Likely you’ll have some proving to do when we’re settled in a new sietch.’</v>
      </c>
      <c r="G10898" t="str">
        <f t="shared" si="1365"/>
        <v>&lt;p class="indent"&gt;</v>
      </c>
      <c r="H10898">
        <v>1</v>
      </c>
      <c r="I10898">
        <f t="shared" si="1370"/>
        <v>49</v>
      </c>
      <c r="J10898">
        <f t="shared" ca="1" si="1369"/>
        <v>5365</v>
      </c>
      <c r="K10898" t="str">
        <f>IF(OR(E10898="start",AND(E10898="end",E10897="start")),"Y","N")</f>
        <v>N</v>
      </c>
      <c r="L10898" t="str">
        <f t="shared" si="1366"/>
        <v/>
      </c>
    </row>
    <row r="10899" spans="1:12" x14ac:dyDescent="0.25">
      <c r="A10899">
        <v>10898</v>
      </c>
      <c r="B10899" s="1" t="s">
        <v>9</v>
      </c>
      <c r="C10899" t="str">
        <f t="shared" si="1364"/>
        <v>&lt;p class="indent"&gt;‘The people find it strange you bested Jamis,’ Harah said. ‘Likely you’ll have some proving to do when we’re settled in a new sietch.’ &lt;/p&gt;</v>
      </c>
      <c r="D10899">
        <f t="shared" si="1368"/>
        <v>3</v>
      </c>
      <c r="E10899" t="str">
        <f t="shared" si="1367"/>
        <v>end</v>
      </c>
      <c r="F10899" t="str">
        <f t="shared" si="1371"/>
        <v>&lt;p class="indent"&gt;‘The people find it strange you bested Jamis,’ Harah said. ‘Likely you’ll have some proving to do when we’re settled in a new sietch.’ &lt;/p&gt;</v>
      </c>
      <c r="G10899" t="str">
        <f t="shared" si="1365"/>
        <v>&lt;p class="indent"&gt;</v>
      </c>
      <c r="H10899">
        <v>1</v>
      </c>
      <c r="I10899">
        <f t="shared" si="1370"/>
        <v>49</v>
      </c>
      <c r="J10899">
        <f t="shared" ca="1" si="1369"/>
        <v>5365</v>
      </c>
      <c r="K10899" t="str">
        <f>IF(OR(E10899="start",AND(E10899="end",E10898="start")),"Y","N")</f>
        <v>N</v>
      </c>
      <c r="L10899" t="str">
        <f t="shared" si="1366"/>
        <v>&lt;p class="indent"&gt;‘The people find it strange you bested Jamis,’ Harah said. ‘Likely you’ll have some proving to do when we’re settled in a new sietch.’ &lt;/p&gt;</v>
      </c>
    </row>
    <row r="10900" spans="1:12" x14ac:dyDescent="0.25">
      <c r="A10900">
        <v>10899</v>
      </c>
      <c r="B10900" s="1" t="s">
        <v>8446</v>
      </c>
      <c r="C10900" t="str">
        <f t="shared" si="1364"/>
        <v>&lt;p class="indent"&gt;‘I don’t like killing,’ he said.&lt;/p&gt;</v>
      </c>
      <c r="D10900">
        <f t="shared" si="1368"/>
        <v>1</v>
      </c>
      <c r="E10900" t="str">
        <f t="shared" si="1367"/>
        <v>end</v>
      </c>
      <c r="F10900" t="str">
        <f t="shared" si="1371"/>
        <v>&lt;p class="indent"&gt;‘I don’t like killing,’ he said.&lt;/p&gt;</v>
      </c>
      <c r="G10900" t="str">
        <f t="shared" si="1365"/>
        <v>&lt;p class="indent"&gt;</v>
      </c>
      <c r="H10900">
        <v>1</v>
      </c>
      <c r="I10900">
        <f t="shared" si="1370"/>
        <v>49</v>
      </c>
      <c r="J10900">
        <f t="shared" ca="1" si="1369"/>
        <v>5366</v>
      </c>
      <c r="K10900" t="str">
        <f>IF(OR(E10900="start",AND(E10900="end",E10899="start")),"Y","N")</f>
        <v>N</v>
      </c>
      <c r="L10900" t="str">
        <f t="shared" si="1366"/>
        <v>&lt;p class="indent"&gt;‘I don’t like killing,’ he said.&lt;/p&gt;</v>
      </c>
    </row>
    <row r="10901" spans="1:12" x14ac:dyDescent="0.25">
      <c r="A10901">
        <v>10900</v>
      </c>
      <c r="B10901" s="1" t="s">
        <v>8447</v>
      </c>
      <c r="C10901" t="str">
        <f t="shared" si="1364"/>
        <v>&lt;p class="indent"&gt;‘Thus Stilgar tells it,’ she said, but her voice betrayed her disbelief.&lt;/p&gt;</v>
      </c>
      <c r="D10901">
        <f t="shared" si="1368"/>
        <v>1</v>
      </c>
      <c r="E10901" t="str">
        <f t="shared" si="1367"/>
        <v>end</v>
      </c>
      <c r="F10901" t="str">
        <f t="shared" si="1371"/>
        <v>&lt;p class="indent"&gt;‘Thus Stilgar tells it,’ she said, but her voice betrayed her disbelief.&lt;/p&gt;</v>
      </c>
      <c r="G10901" t="str">
        <f t="shared" si="1365"/>
        <v>&lt;p class="indent"&gt;</v>
      </c>
      <c r="H10901">
        <v>1</v>
      </c>
      <c r="I10901">
        <f t="shared" si="1370"/>
        <v>49</v>
      </c>
      <c r="J10901">
        <f t="shared" ca="1" si="1369"/>
        <v>5367</v>
      </c>
      <c r="K10901" t="str">
        <f>IF(OR(E10901="start",AND(E10901="end",E10900="start")),"Y","N")</f>
        <v>N</v>
      </c>
      <c r="L10901" t="str">
        <f t="shared" si="1366"/>
        <v>&lt;p class="indent"&gt;‘Thus Stilgar tells it,’ she said, but her voice betrayed her disbelief.&lt;/p&gt;</v>
      </c>
    </row>
    <row r="10902" spans="1:12" x14ac:dyDescent="0.25">
      <c r="A10902">
        <v>10901</v>
      </c>
      <c r="B10902" s="1" t="s">
        <v>8448</v>
      </c>
      <c r="C10902" t="str">
        <f t="shared" si="1364"/>
        <v>&lt;p class="indent"&gt;A shrill chanting grew louder ahead of them. They came to &lt;a id="page391"/&gt;another side opening wider than any of the others Paul had seen. He slowed his pace, staring in at a room crowded with children</v>
      </c>
      <c r="D10902">
        <f t="shared" si="1368"/>
        <v>1</v>
      </c>
      <c r="E10902" t="str">
        <f t="shared" si="1367"/>
        <v>end</v>
      </c>
      <c r="F10902" t="str">
        <f t="shared" si="1371"/>
        <v>&lt;p class="indent"&gt;A shrill chanting grew louder ahead of them. They came to &lt;a id="page391"/&gt;another side opening wider than any of the others Paul had seen. He slowed his pace, staring in at a room crowded with children</v>
      </c>
      <c r="G10902" t="str">
        <f t="shared" si="1365"/>
        <v>&lt;p class="indent"&gt;</v>
      </c>
      <c r="H10902">
        <v>1</v>
      </c>
      <c r="I10902">
        <f t="shared" si="1370"/>
        <v>49</v>
      </c>
      <c r="J10902">
        <f t="shared" ca="1" si="1369"/>
        <v>5368</v>
      </c>
      <c r="K10902" t="str">
        <f>IF(OR(E10902="start",AND(E10902="end",E10901="start")),"Y","N")</f>
        <v>N</v>
      </c>
      <c r="L10902" t="str">
        <f t="shared" si="1366"/>
        <v/>
      </c>
    </row>
    <row r="10903" spans="1:12" x14ac:dyDescent="0.25">
      <c r="A10903">
        <v>10902</v>
      </c>
      <c r="B10903" s="1" t="s">
        <v>8449</v>
      </c>
      <c r="C10903" t="str">
        <f t="shared" si="1364"/>
        <v>&lt;p class="indent"&gt;A shrill chanting grew louder ahead of them. They came to &lt;a id="page391"/&gt;another side opening wider than any of the others Paul had seen. He slowed his pace, staring in at a room crowded with children sitting cross-legged on a maroon-carpeted floor.</v>
      </c>
      <c r="D10903">
        <f t="shared" si="1368"/>
        <v>2</v>
      </c>
      <c r="E10903" t="str">
        <f t="shared" si="1367"/>
        <v>end</v>
      </c>
      <c r="F10903" t="str">
        <f t="shared" si="1371"/>
        <v>&lt;p class="indent"&gt;A shrill chanting grew louder ahead of them. They came to &lt;a id="page391"/&gt;another side opening wider than any of the others Paul had seen. He slowed his pace, staring in at a room crowded with children sitting cross-legged on a maroon-carpeted floor.</v>
      </c>
      <c r="G10903" t="str">
        <f t="shared" si="1365"/>
        <v>&lt;p class="indent"&gt;</v>
      </c>
      <c r="H10903">
        <v>1</v>
      </c>
      <c r="I10903">
        <f t="shared" si="1370"/>
        <v>49</v>
      </c>
      <c r="J10903">
        <f t="shared" ca="1" si="1369"/>
        <v>5368</v>
      </c>
      <c r="K10903" t="str">
        <f>IF(OR(E10903="start",AND(E10903="end",E10902="start")),"Y","N")</f>
        <v>N</v>
      </c>
      <c r="L10903" t="str">
        <f t="shared" si="1366"/>
        <v/>
      </c>
    </row>
    <row r="10904" spans="1:12" x14ac:dyDescent="0.25">
      <c r="A10904">
        <v>10903</v>
      </c>
      <c r="B10904" s="1" t="s">
        <v>9</v>
      </c>
      <c r="C10904" t="str">
        <f t="shared" si="1364"/>
        <v>&lt;p class="indent"&gt;A shrill chanting grew louder ahead of them. They came to &lt;a id="page391"/&gt;another side opening wider than any of the others Paul had seen. He slowed his pace, staring in at a room crowded with children sitting cross-legged on a maroon-carpeted floor. &lt;/p&gt;</v>
      </c>
      <c r="D10904">
        <f t="shared" si="1368"/>
        <v>3</v>
      </c>
      <c r="E10904" t="str">
        <f t="shared" si="1367"/>
        <v>end</v>
      </c>
      <c r="F10904" t="str">
        <f t="shared" si="1371"/>
        <v>&lt;p class="indent"&gt;A shrill chanting grew louder ahead of them. They came to &lt;a id="page391"/&gt;another side opening wider than any of the others Paul had seen. He slowed his pace, staring in at a room crowded with children sitting cross-legged on a maroon-carpeted floor. &lt;/p&gt;</v>
      </c>
      <c r="G10904" t="str">
        <f t="shared" si="1365"/>
        <v>&lt;p class="indent"&gt;</v>
      </c>
      <c r="H10904">
        <v>1</v>
      </c>
      <c r="I10904">
        <f t="shared" si="1370"/>
        <v>49</v>
      </c>
      <c r="J10904">
        <f t="shared" ca="1" si="1369"/>
        <v>5368</v>
      </c>
      <c r="K10904" t="str">
        <f>IF(OR(E10904="start",AND(E10904="end",E10903="start")),"Y","N")</f>
        <v>N</v>
      </c>
      <c r="L10904" t="str">
        <f t="shared" si="1366"/>
        <v>&lt;p class="indent"&gt;A shrill chanting grew louder ahead of them. They came to &lt;a id="page391"/&gt;another side opening wider than any of the others Paul had seen. He slowed his pace, staring in at a room crowded with children sitting cross-legged on a maroon-carpeted floor. &lt;/p&gt;</v>
      </c>
    </row>
    <row r="10905" spans="1:12" x14ac:dyDescent="0.25">
      <c r="A10905">
        <v>10904</v>
      </c>
      <c r="B10905" s="1" t="s">
        <v>8450</v>
      </c>
      <c r="C10905" t="str">
        <f t="shared" si="1364"/>
        <v>&lt;p class="indent"&gt;At a chalkboard against the far wall stood a woman in a yellow wraparound, a projecto-stylus in one hand. The board was filled</v>
      </c>
      <c r="D10905">
        <f t="shared" si="1368"/>
        <v>1</v>
      </c>
      <c r="E10905" t="str">
        <f t="shared" si="1367"/>
        <v>end</v>
      </c>
      <c r="F10905" t="str">
        <f t="shared" si="1371"/>
        <v>&lt;p class="indent"&gt;At a chalkboard against the far wall stood a woman in a yellow wraparound, a projecto-stylus in one hand. The board was filled</v>
      </c>
      <c r="G10905" t="str">
        <f t="shared" si="1365"/>
        <v>&lt;p class="indent"&gt;</v>
      </c>
      <c r="H10905">
        <v>1</v>
      </c>
      <c r="I10905">
        <f t="shared" si="1370"/>
        <v>49</v>
      </c>
      <c r="J10905">
        <f t="shared" ca="1" si="1369"/>
        <v>5369</v>
      </c>
      <c r="K10905" t="str">
        <f>IF(OR(E10905="start",AND(E10905="end",E10904="start")),"Y","N")</f>
        <v>N</v>
      </c>
      <c r="L10905" t="str">
        <f t="shared" si="1366"/>
        <v/>
      </c>
    </row>
    <row r="10906" spans="1:12" x14ac:dyDescent="0.25">
      <c r="A10906">
        <v>10905</v>
      </c>
      <c r="B10906" s="1" t="s">
        <v>8451</v>
      </c>
      <c r="C10906" t="str">
        <f t="shared" si="1364"/>
        <v>&lt;p class="indent"&gt;At a chalkboard against the far wall stood a woman in a yellow wraparound, a projecto-stylus in one hand. The board was filled with designs – circles, wedges and curves, snake tracks and squares, flowing arcs split by parallel lines. The woman pointed</v>
      </c>
      <c r="D10906">
        <f t="shared" si="1368"/>
        <v>2</v>
      </c>
      <c r="E10906" t="str">
        <f t="shared" si="1367"/>
        <v>end</v>
      </c>
      <c r="F10906" t="str">
        <f t="shared" si="1371"/>
        <v>&lt;p class="indent"&gt;At a chalkboard against the far wall stood a woman in a yellow wraparound, a projecto-stylus in one hand. The board was filled with designs – circles, wedges and curves, snake tracks and squares, flowing arcs split by parallel lines. The woman pointed</v>
      </c>
      <c r="G10906" t="str">
        <f t="shared" si="1365"/>
        <v>&lt;p class="indent"&gt;</v>
      </c>
      <c r="H10906">
        <v>1</v>
      </c>
      <c r="I10906">
        <f t="shared" si="1370"/>
        <v>49</v>
      </c>
      <c r="J10906">
        <f t="shared" ca="1" si="1369"/>
        <v>5369</v>
      </c>
      <c r="K10906" t="str">
        <f>IF(OR(E10906="start",AND(E10906="end",E10905="start")),"Y","N")</f>
        <v>N</v>
      </c>
      <c r="L10906" t="str">
        <f t="shared" si="1366"/>
        <v/>
      </c>
    </row>
    <row r="10907" spans="1:12" x14ac:dyDescent="0.25">
      <c r="A10907">
        <v>10906</v>
      </c>
      <c r="B10907" s="1" t="s">
        <v>8452</v>
      </c>
      <c r="C10907" t="str">
        <f t="shared" si="1364"/>
        <v>&lt;p class="indent"&gt;At a chalkboard against the far wall stood a woman in a yellow wraparound, a projecto-stylus in one hand. The board was filled with designs – circles, wedges and curves, snake tracks and squares, flowing arcs split by parallel lines. The woman pointed to the designs one after the other as fast as she could move the stylus, and the children chanted in rhythm with her moving</v>
      </c>
      <c r="D10907">
        <f t="shared" si="1368"/>
        <v>3</v>
      </c>
      <c r="E10907" t="str">
        <f t="shared" si="1367"/>
        <v>end</v>
      </c>
      <c r="F10907" t="str">
        <f t="shared" si="1371"/>
        <v>&lt;p class="indent"&gt;At a chalkboard against the far wall stood a woman in a yellow wraparound, a projecto-stylus in one hand. The board was filled with designs – circles, wedges and curves, snake tracks and squares, flowing arcs split by parallel lines. The woman pointed to the designs one after the other as fast as she could move the stylus, and the children chanted in rhythm with her moving</v>
      </c>
      <c r="G10907" t="str">
        <f t="shared" si="1365"/>
        <v>&lt;p class="indent"&gt;</v>
      </c>
      <c r="H10907">
        <v>1</v>
      </c>
      <c r="I10907">
        <f t="shared" si="1370"/>
        <v>49</v>
      </c>
      <c r="J10907">
        <f t="shared" ca="1" si="1369"/>
        <v>5369</v>
      </c>
      <c r="K10907" t="str">
        <f>IF(OR(E10907="start",AND(E10907="end",E10906="start")),"Y","N")</f>
        <v>N</v>
      </c>
      <c r="L10907" t="str">
        <f t="shared" si="1366"/>
        <v/>
      </c>
    </row>
    <row r="10908" spans="1:12" x14ac:dyDescent="0.25">
      <c r="A10908">
        <v>10907</v>
      </c>
      <c r="B10908" s="1" t="s">
        <v>8453</v>
      </c>
      <c r="C10908" t="str">
        <f t="shared" si="1364"/>
        <v>&lt;p class="indent"&gt;At a chalkboard against the far wall stood a woman in a yellow wraparound, a projecto-stylus in one hand. The board was filled with designs – circles, wedges and curves, snake tracks and squares, flowing arcs split by parallel lines. The woman pointed to the designs one after the other as fast as she could move the stylus, and the children chanted in rhythm with her moving hand.</v>
      </c>
      <c r="D10908">
        <f t="shared" si="1368"/>
        <v>4</v>
      </c>
      <c r="E10908" t="str">
        <f t="shared" si="1367"/>
        <v>end</v>
      </c>
      <c r="F10908" t="str">
        <f t="shared" si="1371"/>
        <v>&lt;p class="indent"&gt;At a chalkboard against the far wall stood a woman in a yellow wraparound, a projecto-stylus in one hand. The board was filled with designs – circles, wedges and curves, snake tracks and squares, flowing arcs split by parallel lines. The woman pointed to the designs one after the other as fast as she could move the stylus, and the children chanted in rhythm with her moving hand.</v>
      </c>
      <c r="G10908" t="str">
        <f t="shared" si="1365"/>
        <v>&lt;p class="indent"&gt;</v>
      </c>
      <c r="H10908">
        <v>1</v>
      </c>
      <c r="I10908">
        <f t="shared" si="1370"/>
        <v>49</v>
      </c>
      <c r="J10908">
        <f t="shared" ca="1" si="1369"/>
        <v>5369</v>
      </c>
      <c r="K10908" t="str">
        <f>IF(OR(E10908="start",AND(E10908="end",E10907="start")),"Y","N")</f>
        <v>N</v>
      </c>
      <c r="L10908" t="str">
        <f t="shared" si="1366"/>
        <v/>
      </c>
    </row>
    <row r="10909" spans="1:12" x14ac:dyDescent="0.25">
      <c r="A10909">
        <v>10908</v>
      </c>
      <c r="B10909" s="1" t="s">
        <v>9</v>
      </c>
      <c r="C10909" t="str">
        <f t="shared" ref="C10909:C10972" si="1372">IF(LEFT(B10909,2)="&lt;p",B10909,C10908&amp;" "&amp;B10909)</f>
        <v>&lt;p class="indent"&gt;At a chalkboard against the far wall stood a woman in a yellow wraparound, a projecto-stylus in one hand. The board was filled with designs – circles, wedges and curves, snake tracks and squares, flowing arcs split by parallel lines. The woman pointed to the designs one after the other as fast as she could move the stylus, and the children chanted in rhythm with her moving hand. &lt;/p&gt;</v>
      </c>
      <c r="D10909">
        <f t="shared" si="1368"/>
        <v>5</v>
      </c>
      <c r="E10909" t="str">
        <f t="shared" si="1367"/>
        <v>end</v>
      </c>
      <c r="F10909" t="str">
        <f t="shared" si="1371"/>
        <v>&lt;p class="indent"&gt;At a chalkboard against the far wall stood a woman in a yellow wraparound, a projecto-stylus in one hand. The board was filled with designs – circles, wedges and curves, snake tracks and squares, flowing arcs split by parallel lines. The woman pointed to the designs one after the other as fast as she could move the stylus, and the children chanted in rhythm with her moving hand. &lt;/p&gt;</v>
      </c>
      <c r="G10909" t="str">
        <f t="shared" si="1365"/>
        <v>&lt;p class="indent"&gt;</v>
      </c>
      <c r="H10909">
        <v>1</v>
      </c>
      <c r="I10909">
        <f t="shared" si="1370"/>
        <v>49</v>
      </c>
      <c r="J10909">
        <f t="shared" ca="1" si="1369"/>
        <v>5369</v>
      </c>
      <c r="K10909" t="str">
        <f>IF(OR(E10909="start",AND(E10909="end",E10908="start")),"Y","N")</f>
        <v>N</v>
      </c>
      <c r="L10909" t="str">
        <f t="shared" si="1366"/>
        <v>&lt;p class="indent"&gt;At a chalkboard against the far wall stood a woman in a yellow wraparound, a projecto-stylus in one hand. The board was filled with designs – circles, wedges and curves, snake tracks and squares, flowing arcs split by parallel lines. The woman pointed to the designs one after the other as fast as she could move the stylus, and the children chanted in rhythm with her moving hand. &lt;/p&gt;</v>
      </c>
    </row>
    <row r="10910" spans="1:12" x14ac:dyDescent="0.25">
      <c r="A10910">
        <v>10909</v>
      </c>
      <c r="B10910" s="1" t="s">
        <v>8454</v>
      </c>
      <c r="C10910" t="str">
        <f t="shared" si="1372"/>
        <v>&lt;p class="indent"&gt;Paul listened, hearing the voices grow dimmer behind as he moved deeper into the sietch with Harah.&lt;/p&gt;</v>
      </c>
      <c r="D10910">
        <f t="shared" si="1368"/>
        <v>1</v>
      </c>
      <c r="E10910" t="str">
        <f t="shared" si="1367"/>
        <v>end</v>
      </c>
      <c r="F10910" t="str">
        <f t="shared" si="1371"/>
        <v>&lt;p class="indent"&gt;Paul listened, hearing the voices grow dimmer behind as he moved deeper into the sietch with Harah.&lt;/p&gt;</v>
      </c>
      <c r="G10910" t="str">
        <f t="shared" si="1365"/>
        <v>&lt;p class="indent"&gt;</v>
      </c>
      <c r="H10910">
        <v>1</v>
      </c>
      <c r="I10910">
        <f t="shared" si="1370"/>
        <v>49</v>
      </c>
      <c r="J10910">
        <f t="shared" ca="1" si="1369"/>
        <v>5370</v>
      </c>
      <c r="K10910" t="str">
        <f>IF(OR(E10910="start",AND(E10910="end",E10909="start")),"Y","N")</f>
        <v>N</v>
      </c>
      <c r="L10910" t="str">
        <f t="shared" si="1366"/>
        <v>&lt;p class="indent"&gt;Paul listened, hearing the voices grow dimmer behind as he moved deeper into the sietch with Harah.&lt;/p&gt;</v>
      </c>
    </row>
    <row r="10911" spans="1:12" x14ac:dyDescent="0.25">
      <c r="A10911">
        <v>10910</v>
      </c>
      <c r="B10911" s="1" t="s">
        <v>8455</v>
      </c>
      <c r="C10911" t="str">
        <f t="shared" si="1372"/>
        <v>&lt;p class="indent"&gt;‘Tree,’ the children chanted. ‘Tree, grass, dune, wind, mountain, hill, fire, lightning, rock, rocks, dust, sand, heat, shelter,</v>
      </c>
      <c r="D10911">
        <f t="shared" si="1368"/>
        <v>1</v>
      </c>
      <c r="E10911" t="str">
        <f t="shared" si="1367"/>
        <v>end</v>
      </c>
      <c r="F10911" t="str">
        <f t="shared" si="1371"/>
        <v>&lt;p class="indent"&gt;‘Tree,’ the children chanted. ‘Tree, grass, dune, wind, mountain, hill, fire, lightning, rock, rocks, dust, sand, heat, shelter,</v>
      </c>
      <c r="G10911" t="str">
        <f t="shared" si="1365"/>
        <v>&lt;p class="indent"&gt;</v>
      </c>
      <c r="H10911">
        <v>1</v>
      </c>
      <c r="I10911">
        <f t="shared" si="1370"/>
        <v>49</v>
      </c>
      <c r="J10911">
        <f t="shared" ca="1" si="1369"/>
        <v>5371</v>
      </c>
      <c r="K10911" t="str">
        <f>IF(OR(E10911="start",AND(E10911="end",E10910="start")),"Y","N")</f>
        <v>N</v>
      </c>
      <c r="L10911" t="str">
        <f t="shared" si="1366"/>
        <v/>
      </c>
    </row>
    <row r="10912" spans="1:12" x14ac:dyDescent="0.25">
      <c r="A10912">
        <v>10911</v>
      </c>
      <c r="B10912" s="1" t="s">
        <v>8456</v>
      </c>
      <c r="C10912" t="str">
        <f t="shared" si="1372"/>
        <v>&lt;p class="indent"&gt;‘Tree,’ the children chanted. ‘Tree, grass, dune, wind, mountain, hill, fire, lightning, rock, rocks, dust, sand, heat, shelter, heat, full, winter, cold, empty, erosion, summer, cavern, day, tension, moon, night, caprock, sandtide, slope, planting, binder</v>
      </c>
      <c r="D10912">
        <f t="shared" si="1368"/>
        <v>2</v>
      </c>
      <c r="E10912" t="str">
        <f t="shared" si="1367"/>
        <v>end</v>
      </c>
      <c r="F10912" t="str">
        <f t="shared" si="1371"/>
        <v>&lt;p class="indent"&gt;‘Tree,’ the children chanted. ‘Tree, grass, dune, wind, mountain, hill, fire, lightning, rock, rocks, dust, sand, heat, shelter, heat, full, winter, cold, empty, erosion, summer, cavern, day, tension, moon, night, caprock, sandtide, slope, planting, binder</v>
      </c>
      <c r="G10912" t="str">
        <f t="shared" si="1365"/>
        <v>&lt;p class="indent"&gt;</v>
      </c>
      <c r="H10912">
        <v>1</v>
      </c>
      <c r="I10912">
        <f t="shared" si="1370"/>
        <v>49</v>
      </c>
      <c r="J10912">
        <f t="shared" ca="1" si="1369"/>
        <v>5371</v>
      </c>
      <c r="K10912" t="str">
        <f>IF(OR(E10912="start",AND(E10912="end",E10911="start")),"Y","N")</f>
        <v>N</v>
      </c>
      <c r="L10912" t="str">
        <f t="shared" si="1366"/>
        <v/>
      </c>
    </row>
    <row r="10913" spans="1:12" x14ac:dyDescent="0.25">
      <c r="A10913">
        <v>10912</v>
      </c>
      <c r="B10913" s="1" t="s">
        <v>8457</v>
      </c>
      <c r="C10913" t="str">
        <f t="shared" si="1372"/>
        <v>&lt;p class="indent"&gt;‘Tree,’ the children chanted. ‘Tree, grass, dune, wind, mountain, hill, fire, lightning, rock, rocks, dust, sand, heat, shelter, heat, full, winter, cold, empty, erosion, summer, cavern, day, tension, moon, night, caprock, sandtide, slope, planting, binder …’</v>
      </c>
      <c r="D10913">
        <f t="shared" si="1368"/>
        <v>3</v>
      </c>
      <c r="E10913" t="str">
        <f t="shared" si="1367"/>
        <v>end</v>
      </c>
      <c r="F10913" t="str">
        <f t="shared" si="1371"/>
        <v>&lt;p class="indent"&gt;‘Tree,’ the children chanted. ‘Tree, grass, dune, wind, mountain, hill, fire, lightning, rock, rocks, dust, sand, heat, shelter, heat, full, winter, cold, empty, erosion, summer, cavern, day, tension, moon, night, caprock, sandtide, slope, planting, binder …’</v>
      </c>
      <c r="G10913" t="str">
        <f t="shared" si="1365"/>
        <v>&lt;p class="indent"&gt;</v>
      </c>
      <c r="H10913">
        <v>1</v>
      </c>
      <c r="I10913">
        <f t="shared" si="1370"/>
        <v>49</v>
      </c>
      <c r="J10913">
        <f t="shared" ca="1" si="1369"/>
        <v>5371</v>
      </c>
      <c r="K10913" t="str">
        <f>IF(OR(E10913="start",AND(E10913="end",E10912="start")),"Y","N")</f>
        <v>N</v>
      </c>
      <c r="L10913" t="str">
        <f t="shared" si="1366"/>
        <v/>
      </c>
    </row>
    <row r="10914" spans="1:12" x14ac:dyDescent="0.25">
      <c r="A10914">
        <v>10913</v>
      </c>
      <c r="B10914" s="1" t="s">
        <v>9</v>
      </c>
      <c r="C10914" t="str">
        <f t="shared" si="1372"/>
        <v>&lt;p class="indent"&gt;‘Tree,’ the children chanted. ‘Tree, grass, dune, wind, mountain, hill, fire, lightning, rock, rocks, dust, sand, heat, shelter, heat, full, winter, cold, empty, erosion, summer, cavern, day, tension, moon, night, caprock, sandtide, slope, planting, binder …’ &lt;/p&gt;</v>
      </c>
      <c r="D10914">
        <f t="shared" si="1368"/>
        <v>4</v>
      </c>
      <c r="E10914" t="str">
        <f t="shared" si="1367"/>
        <v>end</v>
      </c>
      <c r="F10914" t="str">
        <f t="shared" si="1371"/>
        <v>&lt;p class="indent"&gt;‘Tree,’ the children chanted. ‘Tree, grass, dune, wind, mountain, hill, fire, lightning, rock, rocks, dust, sand, heat, shelter, heat, full, winter, cold, empty, erosion, summer, cavern, day, tension, moon, night, caprock, sandtide, slope, planting, binder …’ &lt;/p&gt;</v>
      </c>
      <c r="G10914" t="str">
        <f t="shared" si="1365"/>
        <v>&lt;p class="indent"&gt;</v>
      </c>
      <c r="H10914">
        <v>1</v>
      </c>
      <c r="I10914">
        <f t="shared" si="1370"/>
        <v>49</v>
      </c>
      <c r="J10914">
        <f t="shared" ca="1" si="1369"/>
        <v>5371</v>
      </c>
      <c r="K10914" t="str">
        <f>IF(OR(E10914="start",AND(E10914="end",E10913="start")),"Y","N")</f>
        <v>N</v>
      </c>
      <c r="L10914" t="str">
        <f t="shared" si="1366"/>
        <v>&lt;p class="indent"&gt;‘Tree,’ the children chanted. ‘Tree, grass, dune, wind, mountain, hill, fire, lightning, rock, rocks, dust, sand, heat, shelter, heat, full, winter, cold, empty, erosion, summer, cavern, day, tension, moon, night, caprock, sandtide, slope, planting, binder …’ &lt;/p&gt;</v>
      </c>
    </row>
    <row r="10915" spans="1:12" x14ac:dyDescent="0.25">
      <c r="A10915">
        <v>10914</v>
      </c>
      <c r="B10915" s="1" t="s">
        <v>8458</v>
      </c>
      <c r="C10915" t="str">
        <f t="shared" si="1372"/>
        <v>&lt;p class="indent"&gt;‘You conduct classes at a time like this?’ Paul asked.&lt;/p&gt;</v>
      </c>
      <c r="D10915">
        <f t="shared" si="1368"/>
        <v>1</v>
      </c>
      <c r="E10915" t="str">
        <f t="shared" si="1367"/>
        <v>end</v>
      </c>
      <c r="F10915" t="str">
        <f t="shared" si="1371"/>
        <v>&lt;p class="indent"&gt;‘You conduct classes at a time like this?’ Paul asked.&lt;/p&gt;</v>
      </c>
      <c r="G10915" t="str">
        <f t="shared" si="1365"/>
        <v>&lt;p class="indent"&gt;</v>
      </c>
      <c r="H10915">
        <v>1</v>
      </c>
      <c r="I10915">
        <f t="shared" si="1370"/>
        <v>49</v>
      </c>
      <c r="J10915">
        <f t="shared" ca="1" si="1369"/>
        <v>5372</v>
      </c>
      <c r="K10915" t="str">
        <f>IF(OR(E10915="start",AND(E10915="end",E10914="start")),"Y","N")</f>
        <v>N</v>
      </c>
      <c r="L10915" t="str">
        <f t="shared" si="1366"/>
        <v>&lt;p class="indent"&gt;‘You conduct classes at a time like this?’ Paul asked.&lt;/p&gt;</v>
      </c>
    </row>
    <row r="10916" spans="1:12" x14ac:dyDescent="0.25">
      <c r="A10916">
        <v>10915</v>
      </c>
      <c r="B10916" s="1" t="s">
        <v>8459</v>
      </c>
      <c r="C10916" t="str">
        <f t="shared" si="1372"/>
        <v>&lt;p class="indent"&gt;Her face went somber and grief edged her voice: ‘What Liet taught us, we cannot pause an instant in that. Liet who is dead</v>
      </c>
      <c r="D10916">
        <f t="shared" si="1368"/>
        <v>1</v>
      </c>
      <c r="E10916" t="str">
        <f t="shared" si="1367"/>
        <v>end</v>
      </c>
      <c r="F10916" t="str">
        <f t="shared" si="1371"/>
        <v>&lt;p class="indent"&gt;Her face went somber and grief edged her voice: ‘What Liet taught us, we cannot pause an instant in that. Liet who is dead</v>
      </c>
      <c r="G10916" t="str">
        <f t="shared" si="1365"/>
        <v>&lt;p class="indent"&gt;</v>
      </c>
      <c r="H10916">
        <v>1</v>
      </c>
      <c r="I10916">
        <f t="shared" si="1370"/>
        <v>49</v>
      </c>
      <c r="J10916">
        <f t="shared" ca="1" si="1369"/>
        <v>5373</v>
      </c>
      <c r="K10916" t="str">
        <f>IF(OR(E10916="start",AND(E10916="end",E10915="start")),"Y","N")</f>
        <v>N</v>
      </c>
      <c r="L10916" t="str">
        <f t="shared" si="1366"/>
        <v/>
      </c>
    </row>
    <row r="10917" spans="1:12" x14ac:dyDescent="0.25">
      <c r="A10917">
        <v>10916</v>
      </c>
      <c r="B10917" s="1" t="s">
        <v>8460</v>
      </c>
      <c r="C10917" t="str">
        <f t="shared" si="1372"/>
        <v>&lt;p class="indent"&gt;Her face went somber and grief edged her voice: ‘What Liet taught us, we cannot pause an instant in that. Liet who is dead must not be forgotten. It’s the Chakobsa way.’</v>
      </c>
      <c r="D10917">
        <f t="shared" si="1368"/>
        <v>2</v>
      </c>
      <c r="E10917" t="str">
        <f t="shared" si="1367"/>
        <v>end</v>
      </c>
      <c r="F10917" t="str">
        <f t="shared" si="1371"/>
        <v>&lt;p class="indent"&gt;Her face went somber and grief edged her voice: ‘What Liet taught us, we cannot pause an instant in that. Liet who is dead must not be forgotten. It’s the Chakobsa way.’</v>
      </c>
      <c r="G10917" t="str">
        <f t="shared" si="1365"/>
        <v>&lt;p class="indent"&gt;</v>
      </c>
      <c r="H10917">
        <v>1</v>
      </c>
      <c r="I10917">
        <f t="shared" si="1370"/>
        <v>49</v>
      </c>
      <c r="J10917">
        <f t="shared" ca="1" si="1369"/>
        <v>5373</v>
      </c>
      <c r="K10917" t="str">
        <f>IF(OR(E10917="start",AND(E10917="end",E10916="start")),"Y","N")</f>
        <v>N</v>
      </c>
      <c r="L10917" t="str">
        <f t="shared" si="1366"/>
        <v/>
      </c>
    </row>
    <row r="10918" spans="1:12" x14ac:dyDescent="0.25">
      <c r="A10918">
        <v>10917</v>
      </c>
      <c r="B10918" s="1" t="s">
        <v>9</v>
      </c>
      <c r="C10918" t="str">
        <f t="shared" si="1372"/>
        <v>&lt;p class="indent"&gt;Her face went somber and grief edged her voice: ‘What Liet taught us, we cannot pause an instant in that. Liet who is dead must not be forgotten. It’s the Chakobsa way.’ &lt;/p&gt;</v>
      </c>
      <c r="D10918">
        <f t="shared" si="1368"/>
        <v>3</v>
      </c>
      <c r="E10918" t="str">
        <f t="shared" si="1367"/>
        <v>end</v>
      </c>
      <c r="F10918" t="str">
        <f t="shared" si="1371"/>
        <v>&lt;p class="indent"&gt;Her face went somber and grief edged her voice: ‘What Liet taught us, we cannot pause an instant in that. Liet who is dead must not be forgotten. It’s the Chakobsa way.’ &lt;/p&gt;</v>
      </c>
      <c r="G10918" t="str">
        <f t="shared" ref="G10918:G10981" si="1373">IFERROR(LEFT(F10918,FIND("&gt;",F10918)),G10917)</f>
        <v>&lt;p class="indent"&gt;</v>
      </c>
      <c r="H10918">
        <v>1</v>
      </c>
      <c r="I10918">
        <f t="shared" si="1370"/>
        <v>49</v>
      </c>
      <c r="J10918">
        <f t="shared" ca="1" si="1369"/>
        <v>5373</v>
      </c>
      <c r="K10918" t="str">
        <f>IF(OR(E10918="start",AND(E10918="end",E10917="start")),"Y","N")</f>
        <v>N</v>
      </c>
      <c r="L10918" t="str">
        <f t="shared" si="1366"/>
        <v>&lt;p class="indent"&gt;Her face went somber and grief edged her voice: ‘What Liet taught us, we cannot pause an instant in that. Liet who is dead must not be forgotten. It’s the Chakobsa way.’ &lt;/p&gt;</v>
      </c>
    </row>
    <row r="10919" spans="1:12" x14ac:dyDescent="0.25">
      <c r="A10919">
        <v>10918</v>
      </c>
      <c r="B10919" s="1" t="s">
        <v>8461</v>
      </c>
      <c r="C10919" t="str">
        <f t="shared" si="1372"/>
        <v>&lt;p class="indent"&gt;She crossed the tunnel to the left, stepped up onto a ledge, parted gauzy orange hangings and stood aside: ‘Your yali is ready</v>
      </c>
      <c r="D10919">
        <f t="shared" si="1368"/>
        <v>1</v>
      </c>
      <c r="E10919" t="str">
        <f t="shared" si="1367"/>
        <v>end</v>
      </c>
      <c r="F10919" t="str">
        <f t="shared" si="1371"/>
        <v>&lt;p class="indent"&gt;She crossed the tunnel to the left, stepped up onto a ledge, parted gauzy orange hangings and stood aside: ‘Your yali is ready</v>
      </c>
      <c r="G10919" t="str">
        <f t="shared" si="1373"/>
        <v>&lt;p class="indent"&gt;</v>
      </c>
      <c r="H10919">
        <v>1</v>
      </c>
      <c r="I10919">
        <f t="shared" si="1370"/>
        <v>49</v>
      </c>
      <c r="J10919">
        <f t="shared" ca="1" si="1369"/>
        <v>5374</v>
      </c>
      <c r="K10919" t="str">
        <f>IF(OR(E10919="start",AND(E10919="end",E10918="start")),"Y","N")</f>
        <v>N</v>
      </c>
      <c r="L10919" t="str">
        <f t="shared" si="1366"/>
        <v/>
      </c>
    </row>
    <row r="10920" spans="1:12" x14ac:dyDescent="0.25">
      <c r="A10920">
        <v>10919</v>
      </c>
      <c r="B10920" s="1" t="s">
        <v>8462</v>
      </c>
      <c r="C10920" t="str">
        <f t="shared" si="1372"/>
        <v>&lt;p class="indent"&gt;She crossed the tunnel to the left, stepped up onto a ledge, parted gauzy orange hangings and stood aside: ‘Your yali is ready for you, Usul.’</v>
      </c>
      <c r="D10920">
        <f t="shared" si="1368"/>
        <v>2</v>
      </c>
      <c r="E10920" t="str">
        <f t="shared" si="1367"/>
        <v>end</v>
      </c>
      <c r="F10920" t="str">
        <f t="shared" si="1371"/>
        <v>&lt;p class="indent"&gt;She crossed the tunnel to the left, stepped up onto a ledge, parted gauzy orange hangings and stood aside: ‘Your yali is ready for you, Usul.’</v>
      </c>
      <c r="G10920" t="str">
        <f t="shared" si="1373"/>
        <v>&lt;p class="indent"&gt;</v>
      </c>
      <c r="H10920">
        <v>1</v>
      </c>
      <c r="I10920">
        <f t="shared" si="1370"/>
        <v>49</v>
      </c>
      <c r="J10920">
        <f t="shared" ca="1" si="1369"/>
        <v>5374</v>
      </c>
      <c r="K10920" t="str">
        <f>IF(OR(E10920="start",AND(E10920="end",E10919="start")),"Y","N")</f>
        <v>N</v>
      </c>
      <c r="L10920" t="str">
        <f t="shared" si="1366"/>
        <v/>
      </c>
    </row>
    <row r="10921" spans="1:12" x14ac:dyDescent="0.25">
      <c r="A10921">
        <v>10920</v>
      </c>
      <c r="B10921" s="1" t="s">
        <v>9</v>
      </c>
      <c r="C10921" t="str">
        <f t="shared" si="1372"/>
        <v>&lt;p class="indent"&gt;She crossed the tunnel to the left, stepped up onto a ledge, parted gauzy orange hangings and stood aside: ‘Your yali is ready for you, Usul.’ &lt;/p&gt;</v>
      </c>
      <c r="D10921">
        <f t="shared" si="1368"/>
        <v>3</v>
      </c>
      <c r="E10921" t="str">
        <f t="shared" si="1367"/>
        <v>end</v>
      </c>
      <c r="F10921" t="str">
        <f t="shared" si="1371"/>
        <v>&lt;p class="indent"&gt;She crossed the tunnel to the left, stepped up onto a ledge, parted gauzy orange hangings and stood aside: ‘Your yali is ready for you, Usul.’ &lt;/p&gt;</v>
      </c>
      <c r="G10921" t="str">
        <f t="shared" si="1373"/>
        <v>&lt;p class="indent"&gt;</v>
      </c>
      <c r="H10921">
        <v>1</v>
      </c>
      <c r="I10921">
        <f t="shared" si="1370"/>
        <v>49</v>
      </c>
      <c r="J10921">
        <f t="shared" ca="1" si="1369"/>
        <v>5374</v>
      </c>
      <c r="K10921" t="str">
        <f>IF(OR(E10921="start",AND(E10921="end",E10920="start")),"Y","N")</f>
        <v>N</v>
      </c>
      <c r="L10921" t="str">
        <f t="shared" si="1366"/>
        <v>&lt;p class="indent"&gt;She crossed the tunnel to the left, stepped up onto a ledge, parted gauzy orange hangings and stood aside: ‘Your yali is ready for you, Usul.’ &lt;/p&gt;</v>
      </c>
    </row>
    <row r="10922" spans="1:12" x14ac:dyDescent="0.25">
      <c r="A10922">
        <v>10921</v>
      </c>
      <c r="B10922" s="1" t="s">
        <v>8463</v>
      </c>
      <c r="C10922" t="str">
        <f t="shared" si="1372"/>
        <v>&lt;p class="indent"&gt;Paul hesitated before joining her on the ledge. He felt a sudden reluctance to be alone with this woman. It came to him that</v>
      </c>
      <c r="D10922">
        <f t="shared" si="1368"/>
        <v>1</v>
      </c>
      <c r="E10922" t="str">
        <f t="shared" si="1367"/>
        <v>end</v>
      </c>
      <c r="F10922" t="str">
        <f t="shared" si="1371"/>
        <v>&lt;p class="indent"&gt;Paul hesitated before joining her on the ledge. He felt a sudden reluctance to be alone with this woman. It came to him that</v>
      </c>
      <c r="G10922" t="str">
        <f t="shared" si="1373"/>
        <v>&lt;p class="indent"&gt;</v>
      </c>
      <c r="H10922">
        <v>1</v>
      </c>
      <c r="I10922">
        <f t="shared" si="1370"/>
        <v>49</v>
      </c>
      <c r="J10922">
        <f t="shared" ca="1" si="1369"/>
        <v>5375</v>
      </c>
      <c r="K10922" t="str">
        <f>IF(OR(E10922="start",AND(E10922="end",E10921="start")),"Y","N")</f>
        <v>N</v>
      </c>
      <c r="L10922" t="str">
        <f t="shared" si="1366"/>
        <v/>
      </c>
    </row>
    <row r="10923" spans="1:12" x14ac:dyDescent="0.25">
      <c r="A10923">
        <v>10922</v>
      </c>
      <c r="B10923" s="1" t="s">
        <v>8464</v>
      </c>
      <c r="C10923" t="str">
        <f t="shared" si="1372"/>
        <v>&lt;p class="indent"&gt;Paul hesitated before joining her on the ledge. He felt a sudden reluctance to be alone with this woman. It came to him that he was surrounded by a way of life that could only be understood by postulating an ecology of ideas and values. He felt that</v>
      </c>
      <c r="D10923">
        <f t="shared" si="1368"/>
        <v>2</v>
      </c>
      <c r="E10923" t="str">
        <f t="shared" si="1367"/>
        <v>end</v>
      </c>
      <c r="F10923" t="str">
        <f t="shared" si="1371"/>
        <v>&lt;p class="indent"&gt;Paul hesitated before joining her on the ledge. He felt a sudden reluctance to be alone with this woman. It came to him that he was surrounded by a way of life that could only be understood by postulating an ecology of ideas and values. He felt that</v>
      </c>
      <c r="G10923" t="str">
        <f t="shared" si="1373"/>
        <v>&lt;p class="indent"&gt;</v>
      </c>
      <c r="H10923">
        <v>1</v>
      </c>
      <c r="I10923">
        <f t="shared" si="1370"/>
        <v>49</v>
      </c>
      <c r="J10923">
        <f t="shared" ca="1" si="1369"/>
        <v>5375</v>
      </c>
      <c r="K10923" t="str">
        <f>IF(OR(E10923="start",AND(E10923="end",E10922="start")),"Y","N")</f>
        <v>N</v>
      </c>
      <c r="L10923" t="str">
        <f t="shared" si="1366"/>
        <v/>
      </c>
    </row>
    <row r="10924" spans="1:12" x14ac:dyDescent="0.25">
      <c r="A10924">
        <v>10923</v>
      </c>
      <c r="B10924" s="1" t="s">
        <v>8465</v>
      </c>
      <c r="C10924" t="str">
        <f t="shared" si="1372"/>
        <v>&lt;p class="indent"&gt;Paul hesitated before joining her on the ledge. He felt a sudden reluctance to be alone with this woman. It came to him that he was surrounded by a way of life that could only be understood by postulating an ecology of ideas and values. He felt that this Fremen world was fishing for him, trying to snare him in its ways. And he knew what lay in that snare – the wild jihad,</v>
      </c>
      <c r="D10924">
        <f t="shared" si="1368"/>
        <v>3</v>
      </c>
      <c r="E10924" t="str">
        <f t="shared" si="1367"/>
        <v>end</v>
      </c>
      <c r="F10924" t="str">
        <f t="shared" si="1371"/>
        <v>&lt;p class="indent"&gt;Paul hesitated before joining her on the ledge. He felt a sudden reluctance to be alone with this woman. It came to him that he was surrounded by a way of life that could only be understood by postulating an ecology of ideas and values. He felt that this Fremen world was fishing for him, trying to snare him in its ways. And he knew what lay in that snare – the wild jihad,</v>
      </c>
      <c r="G10924" t="str">
        <f t="shared" si="1373"/>
        <v>&lt;p class="indent"&gt;</v>
      </c>
      <c r="H10924">
        <v>1</v>
      </c>
      <c r="I10924">
        <f t="shared" si="1370"/>
        <v>49</v>
      </c>
      <c r="J10924">
        <f t="shared" ca="1" si="1369"/>
        <v>5375</v>
      </c>
      <c r="K10924" t="str">
        <f>IF(OR(E10924="start",AND(E10924="end",E10923="start")),"Y","N")</f>
        <v>N</v>
      </c>
      <c r="L10924" t="str">
        <f t="shared" si="1366"/>
        <v/>
      </c>
    </row>
    <row r="10925" spans="1:12" x14ac:dyDescent="0.25">
      <c r="A10925">
        <v>10924</v>
      </c>
      <c r="B10925" s="1" t="s">
        <v>8466</v>
      </c>
      <c r="C10925" t="str">
        <f t="shared" si="1372"/>
        <v>&lt;p class="indent"&gt;Paul hesitated before joining her on the ledge. He felt a sudden reluctance to be alone with this woman. It came to him that he was surrounded by a way of life that could only be understood by postulating an ecology of ideas and values. He felt that this Fremen world was fishing for him, trying to snare him in its ways. And he knew what lay in that snare – the wild jihad, the religious war he felt he should avoid at any cost.</v>
      </c>
      <c r="D10925">
        <f t="shared" si="1368"/>
        <v>4</v>
      </c>
      <c r="E10925" t="str">
        <f t="shared" si="1367"/>
        <v>end</v>
      </c>
      <c r="F10925" t="str">
        <f t="shared" si="1371"/>
        <v>&lt;p class="indent"&gt;Paul hesitated before joining her on the ledge. He felt a sudden reluctance to be alone with this woman. It came to him that he was surrounded by a way of life that could only be understood by postulating an ecology of ideas and values. He felt that this Fremen world was fishing for him, trying to snare him in its ways. And he knew what lay in that snare – the wild jihad, the religious war he felt he should avoid at any cost.</v>
      </c>
      <c r="G10925" t="str">
        <f t="shared" si="1373"/>
        <v>&lt;p class="indent"&gt;</v>
      </c>
      <c r="H10925">
        <v>1</v>
      </c>
      <c r="I10925">
        <f t="shared" si="1370"/>
        <v>49</v>
      </c>
      <c r="J10925">
        <f t="shared" ca="1" si="1369"/>
        <v>5375</v>
      </c>
      <c r="K10925" t="str">
        <f>IF(OR(E10925="start",AND(E10925="end",E10924="start")),"Y","N")</f>
        <v>N</v>
      </c>
      <c r="L10925" t="str">
        <f t="shared" si="1366"/>
        <v/>
      </c>
    </row>
    <row r="10926" spans="1:12" x14ac:dyDescent="0.25">
      <c r="A10926">
        <v>10925</v>
      </c>
      <c r="B10926" s="1" t="s">
        <v>9</v>
      </c>
      <c r="C10926" t="str">
        <f t="shared" si="1372"/>
        <v>&lt;p class="indent"&gt;Paul hesitated before joining her on the ledge. He felt a sudden reluctance to be alone with this woman. It came to him that he was surrounded by a way of life that could only be understood by postulating an ecology of ideas and values. He felt that this Fremen world was fishing for him, trying to snare him in its ways. And he knew what lay in that snare – the wild jihad, the religious war he felt he should avoid at any cost. &lt;/p&gt;</v>
      </c>
      <c r="D10926">
        <f t="shared" si="1368"/>
        <v>5</v>
      </c>
      <c r="E10926" t="str">
        <f t="shared" si="1367"/>
        <v>end</v>
      </c>
      <c r="F10926" t="str">
        <f t="shared" si="1371"/>
        <v>&lt;p class="indent"&gt;Paul hesitated before joining her on the ledge. He felt a sudden reluctance to be alone with this woman. It came to him that he was surrounded by a way of life that could only be understood by postulating an ecology of ideas and values. He felt that this Fremen world was fishing for him, trying to snare him in its ways. And he knew what lay in that snare – the wild jihad, the religious war he felt he should avoid at any cost. &lt;/p&gt;</v>
      </c>
      <c r="G10926" t="str">
        <f t="shared" si="1373"/>
        <v>&lt;p class="indent"&gt;</v>
      </c>
      <c r="H10926">
        <v>1</v>
      </c>
      <c r="I10926">
        <f t="shared" si="1370"/>
        <v>49</v>
      </c>
      <c r="J10926">
        <f t="shared" ca="1" si="1369"/>
        <v>5375</v>
      </c>
      <c r="K10926" t="str">
        <f>IF(OR(E10926="start",AND(E10926="end",E10925="start")),"Y","N")</f>
        <v>N</v>
      </c>
      <c r="L10926" t="str">
        <f t="shared" si="1366"/>
        <v>&lt;p class="indent"&gt;Paul hesitated before joining her on the ledge. He felt a sudden reluctance to be alone with this woman. It came to him that he was surrounded by a way of life that could only be understood by postulating an ecology of ideas and values. He felt that this Fremen world was fishing for him, trying to snare him in its ways. And he knew what lay in that snare – the wild jihad, the religious war he felt he should avoid at any cost. &lt;/p&gt;</v>
      </c>
    </row>
    <row r="10927" spans="1:12" x14ac:dyDescent="0.25">
      <c r="A10927">
        <v>10926</v>
      </c>
      <c r="B10927" s="1" t="s">
        <v>8467</v>
      </c>
      <c r="C10927" t="str">
        <f t="shared" si="1372"/>
        <v>&lt;p class="indent"&gt;‘This is your yali,’ Harah said. ‘Why do you hesitate?’&lt;/p&gt;</v>
      </c>
      <c r="D10927">
        <f t="shared" si="1368"/>
        <v>1</v>
      </c>
      <c r="E10927" t="str">
        <f t="shared" si="1367"/>
        <v>end</v>
      </c>
      <c r="F10927" t="str">
        <f t="shared" si="1371"/>
        <v>&lt;p class="indent"&gt;‘This is your yali,’ Harah said. ‘Why do you hesitate?’&lt;/p&gt;</v>
      </c>
      <c r="G10927" t="str">
        <f t="shared" si="1373"/>
        <v>&lt;p class="indent"&gt;</v>
      </c>
      <c r="H10927">
        <v>1</v>
      </c>
      <c r="I10927">
        <f t="shared" si="1370"/>
        <v>49</v>
      </c>
      <c r="J10927">
        <f t="shared" ca="1" si="1369"/>
        <v>5376</v>
      </c>
      <c r="K10927" t="str">
        <f>IF(OR(E10927="start",AND(E10927="end",E10926="start")),"Y","N")</f>
        <v>N</v>
      </c>
      <c r="L10927" t="str">
        <f t="shared" si="1366"/>
        <v>&lt;p class="indent"&gt;‘This is your yali,’ Harah said. ‘Why do you hesitate?’&lt;/p&gt;</v>
      </c>
    </row>
    <row r="10928" spans="1:12" x14ac:dyDescent="0.25">
      <c r="A10928">
        <v>10927</v>
      </c>
      <c r="B10928" s="1" t="s">
        <v>8468</v>
      </c>
      <c r="C10928" t="str">
        <f t="shared" si="1372"/>
        <v>&lt;p class="indent"&gt;Paul nodded, joined her on the ledge. He lifted the hangings across from her, feeling metal fibers in the fabric, followed</v>
      </c>
      <c r="D10928">
        <f t="shared" si="1368"/>
        <v>1</v>
      </c>
      <c r="E10928" t="str">
        <f t="shared" si="1367"/>
        <v>end</v>
      </c>
      <c r="F10928" t="str">
        <f t="shared" si="1371"/>
        <v>&lt;p class="indent"&gt;Paul nodded, joined her on the ledge. He lifted the hangings across from her, feeling metal fibers in the fabric, followed</v>
      </c>
      <c r="G10928" t="str">
        <f t="shared" si="1373"/>
        <v>&lt;p class="indent"&gt;</v>
      </c>
      <c r="H10928">
        <v>1</v>
      </c>
      <c r="I10928">
        <f t="shared" si="1370"/>
        <v>49</v>
      </c>
      <c r="J10928">
        <f t="shared" ca="1" si="1369"/>
        <v>5377</v>
      </c>
      <c r="K10928" t="str">
        <f>IF(OR(E10928="start",AND(E10928="end",E10927="start")),"Y","N")</f>
        <v>N</v>
      </c>
      <c r="L10928" t="str">
        <f t="shared" si="1366"/>
        <v/>
      </c>
    </row>
    <row r="10929" spans="1:12" x14ac:dyDescent="0.25">
      <c r="A10929">
        <v>10928</v>
      </c>
      <c r="B10929" s="1" t="s">
        <v>8469</v>
      </c>
      <c r="C10929" t="str">
        <f t="shared" si="1372"/>
        <v>&lt;p class="indent"&gt;Paul nodded, joined her on the ledge. He lifted the hangings across from her, feeling metal fibers in the fabric, followed her into a short entrance way and then into a larger room, square, about six meters to a side – thick blue carpets on the</v>
      </c>
      <c r="D10929">
        <f t="shared" si="1368"/>
        <v>2</v>
      </c>
      <c r="E10929" t="str">
        <f t="shared" si="1367"/>
        <v>end</v>
      </c>
      <c r="F10929" t="str">
        <f t="shared" si="1371"/>
        <v>&lt;p class="indent"&gt;Paul nodded, joined her on the ledge. He lifted the hangings across from her, feeling metal fibers in the fabric, followed her into a short entrance way and then into a larger room, square, about six meters to a side – thick blue carpets on the</v>
      </c>
      <c r="G10929" t="str">
        <f t="shared" si="1373"/>
        <v>&lt;p class="indent"&gt;</v>
      </c>
      <c r="H10929">
        <v>1</v>
      </c>
      <c r="I10929">
        <f t="shared" si="1370"/>
        <v>49</v>
      </c>
      <c r="J10929">
        <f t="shared" ca="1" si="1369"/>
        <v>5377</v>
      </c>
      <c r="K10929" t="str">
        <f>IF(OR(E10929="start",AND(E10929="end",E10928="start")),"Y","N")</f>
        <v>N</v>
      </c>
      <c r="L10929" t="str">
        <f t="shared" si="1366"/>
        <v/>
      </c>
    </row>
    <row r="10930" spans="1:12" x14ac:dyDescent="0.25">
      <c r="A10930">
        <v>10929</v>
      </c>
      <c r="B10930" s="1" t="s">
        <v>8470</v>
      </c>
      <c r="C10930" t="str">
        <f t="shared" si="1372"/>
        <v>&lt;p class="indent"&gt;Paul nodded, joined her on the ledge. He lifted the hangings across from her, feeling metal fibers in the fabric, followed her into a short entrance way and then into a larger room, square, about six meters to a side – thick blue carpets on the floor, blue and green fabrics hiding the rock walls, glowglobes tuned to yellow overhead bobbing against draped yellow ceiling</v>
      </c>
      <c r="D10930">
        <f t="shared" si="1368"/>
        <v>3</v>
      </c>
      <c r="E10930" t="str">
        <f t="shared" si="1367"/>
        <v>end</v>
      </c>
      <c r="F10930" t="str">
        <f t="shared" si="1371"/>
        <v>&lt;p class="indent"&gt;Paul nodded, joined her on the ledge. He lifted the hangings across from her, feeling metal fibers in the fabric, followed her into a short entrance way and then into a larger room, square, about six meters to a side – thick blue carpets on the floor, blue and green fabrics hiding the rock walls, glowglobes tuned to yellow overhead bobbing against draped yellow ceiling</v>
      </c>
      <c r="G10930" t="str">
        <f t="shared" si="1373"/>
        <v>&lt;p class="indent"&gt;</v>
      </c>
      <c r="H10930">
        <v>1</v>
      </c>
      <c r="I10930">
        <f t="shared" si="1370"/>
        <v>49</v>
      </c>
      <c r="J10930">
        <f t="shared" ca="1" si="1369"/>
        <v>5377</v>
      </c>
      <c r="K10930" t="str">
        <f>IF(OR(E10930="start",AND(E10930="end",E10929="start")),"Y","N")</f>
        <v>N</v>
      </c>
      <c r="L10930" t="str">
        <f t="shared" si="1366"/>
        <v/>
      </c>
    </row>
    <row r="10931" spans="1:12" x14ac:dyDescent="0.25">
      <c r="A10931">
        <v>10930</v>
      </c>
      <c r="B10931" s="1" t="s">
        <v>8471</v>
      </c>
      <c r="C10931" t="str">
        <f t="shared" si="1372"/>
        <v>&lt;p class="indent"&gt;Paul nodded, joined her on the ledge. He lifted the hangings across from her, feeling metal fibers in the fabric, followed her into a short entrance way and then into a larger room, square, about six meters to a side – thick blue carpets on the floor, blue and green fabrics hiding the rock walls, glowglobes tuned to yellow overhead bobbing against draped yellow ceiling fabrics.</v>
      </c>
      <c r="D10931">
        <f t="shared" si="1368"/>
        <v>4</v>
      </c>
      <c r="E10931" t="str">
        <f t="shared" si="1367"/>
        <v>end</v>
      </c>
      <c r="F10931" t="str">
        <f t="shared" si="1371"/>
        <v>&lt;p class="indent"&gt;Paul nodded, joined her on the ledge. He lifted the hangings across from her, feeling metal fibers in the fabric, followed her into a short entrance way and then into a larger room, square, about six meters to a side – thick blue carpets on the floor, blue and green fabrics hiding the rock walls, glowglobes tuned to yellow overhead bobbing against draped yellow ceiling fabrics.</v>
      </c>
      <c r="G10931" t="str">
        <f t="shared" si="1373"/>
        <v>&lt;p class="indent"&gt;</v>
      </c>
      <c r="H10931">
        <v>1</v>
      </c>
      <c r="I10931">
        <f t="shared" si="1370"/>
        <v>49</v>
      </c>
      <c r="J10931">
        <f t="shared" ca="1" si="1369"/>
        <v>5377</v>
      </c>
      <c r="K10931" t="str">
        <f>IF(OR(E10931="start",AND(E10931="end",E10930="start")),"Y","N")</f>
        <v>N</v>
      </c>
      <c r="L10931" t="str">
        <f t="shared" si="1366"/>
        <v/>
      </c>
    </row>
    <row r="10932" spans="1:12" x14ac:dyDescent="0.25">
      <c r="A10932">
        <v>10931</v>
      </c>
      <c r="B10932" s="1" t="s">
        <v>9</v>
      </c>
      <c r="C10932" t="str">
        <f t="shared" si="1372"/>
        <v>&lt;p class="indent"&gt;Paul nodded, joined her on the ledge. He lifted the hangings across from her, feeling metal fibers in the fabric, followed her into a short entrance way and then into a larger room, square, about six meters to a side – thick blue carpets on the floor, blue and green fabrics hiding the rock walls, glowglobes tuned to yellow overhead bobbing against draped yellow ceiling fabrics. &lt;/p&gt;</v>
      </c>
      <c r="D10932">
        <f t="shared" si="1368"/>
        <v>5</v>
      </c>
      <c r="E10932" t="str">
        <f t="shared" si="1367"/>
        <v>end</v>
      </c>
      <c r="F10932" t="str">
        <f t="shared" si="1371"/>
        <v>&lt;p class="indent"&gt;Paul nodded, joined her on the ledge. He lifted the hangings across from her, feeling metal fibers in the fabric, followed her into a short entrance way and then into a larger room, square, about six meters to a side – thick blue carpets on the floor, blue and green fabrics hiding the rock walls, glowglobes tuned to yellow overhead bobbing against draped yellow ceiling fabrics. &lt;/p&gt;</v>
      </c>
      <c r="G10932" t="str">
        <f t="shared" si="1373"/>
        <v>&lt;p class="indent"&gt;</v>
      </c>
      <c r="H10932">
        <v>1</v>
      </c>
      <c r="I10932">
        <f t="shared" si="1370"/>
        <v>49</v>
      </c>
      <c r="J10932">
        <f t="shared" ca="1" si="1369"/>
        <v>5377</v>
      </c>
      <c r="K10932" t="str">
        <f>IF(OR(E10932="start",AND(E10932="end",E10931="start")),"Y","N")</f>
        <v>N</v>
      </c>
      <c r="L10932" t="str">
        <f t="shared" si="1366"/>
        <v>&lt;p class="indent"&gt;Paul nodded, joined her on the ledge. He lifted the hangings across from her, feeling metal fibers in the fabric, followed her into a short entrance way and then into a larger room, square, about six meters to a side – thick blue carpets on the floor, blue and green fabrics hiding the rock walls, glowglobes tuned to yellow overhead bobbing against draped yellow ceiling fabrics. &lt;/p&gt;</v>
      </c>
    </row>
    <row r="10933" spans="1:12" x14ac:dyDescent="0.25">
      <c r="A10933">
        <v>10932</v>
      </c>
      <c r="B10933" s="1" t="s">
        <v>8472</v>
      </c>
      <c r="C10933" t="str">
        <f t="shared" si="1372"/>
        <v>&lt;p class="indent"&gt;&lt;a id="page392"/&gt;The effect was that of an ancient tent.</v>
      </c>
      <c r="D10933">
        <f t="shared" si="1368"/>
        <v>1</v>
      </c>
      <c r="E10933" t="str">
        <f t="shared" si="1367"/>
        <v>end</v>
      </c>
      <c r="F10933" t="str">
        <f t="shared" si="1371"/>
        <v>&lt;p class="indent"&gt;&lt;a id="page392"/&gt;The effect was that of an ancient tent.</v>
      </c>
      <c r="G10933" t="str">
        <f t="shared" si="1373"/>
        <v>&lt;p class="indent"&gt;</v>
      </c>
      <c r="H10933">
        <v>1</v>
      </c>
      <c r="I10933">
        <f t="shared" si="1370"/>
        <v>49</v>
      </c>
      <c r="J10933">
        <f t="shared" ca="1" si="1369"/>
        <v>5378</v>
      </c>
      <c r="K10933" t="str">
        <f>IF(OR(E10933="start",AND(E10933="end",E10932="start")),"Y","N")</f>
        <v>N</v>
      </c>
      <c r="L10933" t="str">
        <f t="shared" si="1366"/>
        <v/>
      </c>
    </row>
    <row r="10934" spans="1:12" x14ac:dyDescent="0.25">
      <c r="A10934">
        <v>10933</v>
      </c>
      <c r="B10934" s="1" t="s">
        <v>9</v>
      </c>
      <c r="C10934" t="str">
        <f t="shared" si="1372"/>
        <v>&lt;p class="indent"&gt;&lt;a id="page392"/&gt;The effect was that of an ancient tent. &lt;/p&gt;</v>
      </c>
      <c r="D10934">
        <f t="shared" si="1368"/>
        <v>2</v>
      </c>
      <c r="E10934" t="str">
        <f t="shared" si="1367"/>
        <v>end</v>
      </c>
      <c r="F10934" t="str">
        <f t="shared" si="1371"/>
        <v>&lt;p class="indent"&gt;&lt;a id="page392"/&gt;The effect was that of an ancient tent. &lt;/p&gt;</v>
      </c>
      <c r="G10934" t="str">
        <f t="shared" si="1373"/>
        <v>&lt;p class="indent"&gt;</v>
      </c>
      <c r="H10934">
        <v>1</v>
      </c>
      <c r="I10934">
        <f t="shared" si="1370"/>
        <v>49</v>
      </c>
      <c r="J10934">
        <f t="shared" ca="1" si="1369"/>
        <v>5378</v>
      </c>
      <c r="K10934" t="str">
        <f>IF(OR(E10934="start",AND(E10934="end",E10933="start")),"Y","N")</f>
        <v>N</v>
      </c>
      <c r="L10934" t="str">
        <f t="shared" si="1366"/>
        <v>&lt;p class="indent"&gt;&lt;a id="page392"/&gt;The effect was that of an ancient tent. &lt;/p&gt;</v>
      </c>
    </row>
    <row r="10935" spans="1:12" x14ac:dyDescent="0.25">
      <c r="A10935">
        <v>10934</v>
      </c>
      <c r="B10935" s="1" t="s">
        <v>8473</v>
      </c>
      <c r="C10935" t="str">
        <f t="shared" si="1372"/>
        <v>&lt;p class="indent"&gt;Harah stood in front of him, left hand on hip, her eyes studying his face. ‘The children are with a friend,’ she said. ‘They</v>
      </c>
      <c r="D10935">
        <f t="shared" si="1368"/>
        <v>1</v>
      </c>
      <c r="E10935" t="str">
        <f t="shared" si="1367"/>
        <v>end</v>
      </c>
      <c r="F10935" t="str">
        <f t="shared" si="1371"/>
        <v>&lt;p class="indent"&gt;Harah stood in front of him, left hand on hip, her eyes studying his face. ‘The children are with a friend,’ she said. ‘They</v>
      </c>
      <c r="G10935" t="str">
        <f t="shared" si="1373"/>
        <v>&lt;p class="indent"&gt;</v>
      </c>
      <c r="H10935">
        <v>1</v>
      </c>
      <c r="I10935">
        <f t="shared" si="1370"/>
        <v>49</v>
      </c>
      <c r="J10935">
        <f t="shared" ca="1" si="1369"/>
        <v>5379</v>
      </c>
      <c r="K10935" t="str">
        <f>IF(OR(E10935="start",AND(E10935="end",E10934="start")),"Y","N")</f>
        <v>N</v>
      </c>
      <c r="L10935" t="str">
        <f t="shared" si="1366"/>
        <v/>
      </c>
    </row>
    <row r="10936" spans="1:12" x14ac:dyDescent="0.25">
      <c r="A10936">
        <v>10935</v>
      </c>
      <c r="B10936" s="1" t="s">
        <v>8474</v>
      </c>
      <c r="C10936" t="str">
        <f t="shared" si="1372"/>
        <v>&lt;p class="indent"&gt;Harah stood in front of him, left hand on hip, her eyes studying his face. ‘The children are with a friend,’ she said. ‘They will present themselves later.’</v>
      </c>
      <c r="D10936">
        <f t="shared" si="1368"/>
        <v>2</v>
      </c>
      <c r="E10936" t="str">
        <f t="shared" si="1367"/>
        <v>end</v>
      </c>
      <c r="F10936" t="str">
        <f t="shared" si="1371"/>
        <v>&lt;p class="indent"&gt;Harah stood in front of him, left hand on hip, her eyes studying his face. ‘The children are with a friend,’ she said. ‘They will present themselves later.’</v>
      </c>
      <c r="G10936" t="str">
        <f t="shared" si="1373"/>
        <v>&lt;p class="indent"&gt;</v>
      </c>
      <c r="H10936">
        <v>1</v>
      </c>
      <c r="I10936">
        <f t="shared" si="1370"/>
        <v>49</v>
      </c>
      <c r="J10936">
        <f t="shared" ca="1" si="1369"/>
        <v>5379</v>
      </c>
      <c r="K10936" t="str">
        <f>IF(OR(E10936="start",AND(E10936="end",E10935="start")),"Y","N")</f>
        <v>N</v>
      </c>
      <c r="L10936" t="str">
        <f t="shared" si="1366"/>
        <v/>
      </c>
    </row>
    <row r="10937" spans="1:12" x14ac:dyDescent="0.25">
      <c r="A10937">
        <v>10936</v>
      </c>
      <c r="B10937" s="1" t="s">
        <v>9</v>
      </c>
      <c r="C10937" t="str">
        <f t="shared" si="1372"/>
        <v>&lt;p class="indent"&gt;Harah stood in front of him, left hand on hip, her eyes studying his face. ‘The children are with a friend,’ she said. ‘They will present themselves later.’ &lt;/p&gt;</v>
      </c>
      <c r="D10937">
        <f t="shared" si="1368"/>
        <v>3</v>
      </c>
      <c r="E10937" t="str">
        <f t="shared" si="1367"/>
        <v>end</v>
      </c>
      <c r="F10937" t="str">
        <f t="shared" si="1371"/>
        <v>&lt;p class="indent"&gt;Harah stood in front of him, left hand on hip, her eyes studying his face. ‘The children are with a friend,’ she said. ‘They will present themselves later.’ &lt;/p&gt;</v>
      </c>
      <c r="G10937" t="str">
        <f t="shared" si="1373"/>
        <v>&lt;p class="indent"&gt;</v>
      </c>
      <c r="H10937">
        <v>1</v>
      </c>
      <c r="I10937">
        <f t="shared" si="1370"/>
        <v>49</v>
      </c>
      <c r="J10937">
        <f t="shared" ca="1" si="1369"/>
        <v>5379</v>
      </c>
      <c r="K10937" t="str">
        <f>IF(OR(E10937="start",AND(E10937="end",E10936="start")),"Y","N")</f>
        <v>N</v>
      </c>
      <c r="L10937" t="str">
        <f t="shared" si="1366"/>
        <v>&lt;p class="indent"&gt;Harah stood in front of him, left hand on hip, her eyes studying his face. ‘The children are with a friend,’ she said. ‘They will present themselves later.’ &lt;/p&gt;</v>
      </c>
    </row>
    <row r="10938" spans="1:12" x14ac:dyDescent="0.25">
      <c r="A10938">
        <v>10937</v>
      </c>
      <c r="B10938" s="1" t="s">
        <v>8475</v>
      </c>
      <c r="C10938" t="str">
        <f t="shared" si="1372"/>
        <v>&lt;p class="indent"&gt;Paul masked his unease beneath a quick scanning of the room. Thin hangings to the right, he saw, partly concealed a larger</v>
      </c>
      <c r="D10938">
        <f t="shared" si="1368"/>
        <v>1</v>
      </c>
      <c r="E10938" t="str">
        <f t="shared" si="1367"/>
        <v>end</v>
      </c>
      <c r="F10938" t="str">
        <f t="shared" si="1371"/>
        <v>&lt;p class="indent"&gt;Paul masked his unease beneath a quick scanning of the room. Thin hangings to the right, he saw, partly concealed a larger</v>
      </c>
      <c r="G10938" t="str">
        <f t="shared" si="1373"/>
        <v>&lt;p class="indent"&gt;</v>
      </c>
      <c r="H10938">
        <v>1</v>
      </c>
      <c r="I10938">
        <f t="shared" si="1370"/>
        <v>49</v>
      </c>
      <c r="J10938">
        <f t="shared" ca="1" si="1369"/>
        <v>5380</v>
      </c>
      <c r="K10938" t="str">
        <f>IF(OR(E10938="start",AND(E10938="end",E10937="start")),"Y","N")</f>
        <v>N</v>
      </c>
      <c r="L10938" t="str">
        <f t="shared" ref="L10938:L11001" si="1374">IF(D10938&gt;=D10939,F10938,"")</f>
        <v/>
      </c>
    </row>
    <row r="10939" spans="1:12" x14ac:dyDescent="0.25">
      <c r="A10939">
        <v>10938</v>
      </c>
      <c r="B10939" s="1" t="s">
        <v>8476</v>
      </c>
      <c r="C10939" t="str">
        <f t="shared" si="1372"/>
        <v>&lt;p class="indent"&gt;Paul masked his unease beneath a quick scanning of the room. Thin hangings to the right, he saw, partly concealed a larger room with cushions piled around the walls. He felt a soft breeze from an air duct, saw the outlet cunningly hidden in a pattern</v>
      </c>
      <c r="D10939">
        <f t="shared" si="1368"/>
        <v>2</v>
      </c>
      <c r="E10939" t="str">
        <f t="shared" si="1367"/>
        <v>end</v>
      </c>
      <c r="F10939" t="str">
        <f t="shared" si="1371"/>
        <v>&lt;p class="indent"&gt;Paul masked his unease beneath a quick scanning of the room. Thin hangings to the right, he saw, partly concealed a larger room with cushions piled around the walls. He felt a soft breeze from an air duct, saw the outlet cunningly hidden in a pattern</v>
      </c>
      <c r="G10939" t="str">
        <f t="shared" si="1373"/>
        <v>&lt;p class="indent"&gt;</v>
      </c>
      <c r="H10939">
        <v>1</v>
      </c>
      <c r="I10939">
        <f t="shared" si="1370"/>
        <v>49</v>
      </c>
      <c r="J10939">
        <f t="shared" ca="1" si="1369"/>
        <v>5380</v>
      </c>
      <c r="K10939" t="str">
        <f>IF(OR(E10939="start",AND(E10939="end",E10938="start")),"Y","N")</f>
        <v>N</v>
      </c>
      <c r="L10939" t="str">
        <f t="shared" si="1374"/>
        <v/>
      </c>
    </row>
    <row r="10940" spans="1:12" x14ac:dyDescent="0.25">
      <c r="A10940">
        <v>10939</v>
      </c>
      <c r="B10940" s="1" t="s">
        <v>8477</v>
      </c>
      <c r="C10940" t="str">
        <f t="shared" si="1372"/>
        <v>&lt;p class="indent"&gt;Paul masked his unease beneath a quick scanning of the room. Thin hangings to the right, he saw, partly concealed a larger room with cushions piled around the walls. He felt a soft breeze from an air duct, saw the outlet cunningly hidden in a pattern of hangings directly ahead of him.</v>
      </c>
      <c r="D10940">
        <f t="shared" si="1368"/>
        <v>3</v>
      </c>
      <c r="E10940" t="str">
        <f t="shared" si="1367"/>
        <v>end</v>
      </c>
      <c r="F10940" t="str">
        <f t="shared" si="1371"/>
        <v>&lt;p class="indent"&gt;Paul masked his unease beneath a quick scanning of the room. Thin hangings to the right, he saw, partly concealed a larger room with cushions piled around the walls. He felt a soft breeze from an air duct, saw the outlet cunningly hidden in a pattern of hangings directly ahead of him.</v>
      </c>
      <c r="G10940" t="str">
        <f t="shared" si="1373"/>
        <v>&lt;p class="indent"&gt;</v>
      </c>
      <c r="H10940">
        <v>1</v>
      </c>
      <c r="I10940">
        <f t="shared" si="1370"/>
        <v>49</v>
      </c>
      <c r="J10940">
        <f t="shared" ca="1" si="1369"/>
        <v>5380</v>
      </c>
      <c r="K10940" t="str">
        <f>IF(OR(E10940="start",AND(E10940="end",E10939="start")),"Y","N")</f>
        <v>N</v>
      </c>
      <c r="L10940" t="str">
        <f t="shared" si="1374"/>
        <v/>
      </c>
    </row>
    <row r="10941" spans="1:12" x14ac:dyDescent="0.25">
      <c r="A10941">
        <v>10940</v>
      </c>
      <c r="B10941" s="1" t="s">
        <v>9</v>
      </c>
      <c r="C10941" t="str">
        <f t="shared" si="1372"/>
        <v>&lt;p class="indent"&gt;Paul masked his unease beneath a quick scanning of the room. Thin hangings to the right, he saw, partly concealed a larger room with cushions piled around the walls. He felt a soft breeze from an air duct, saw the outlet cunningly hidden in a pattern of hangings directly ahead of him. &lt;/p&gt;</v>
      </c>
      <c r="D10941">
        <f t="shared" si="1368"/>
        <v>4</v>
      </c>
      <c r="E10941" t="str">
        <f t="shared" si="1367"/>
        <v>end</v>
      </c>
      <c r="F10941" t="str">
        <f t="shared" si="1371"/>
        <v>&lt;p class="indent"&gt;Paul masked his unease beneath a quick scanning of the room. Thin hangings to the right, he saw, partly concealed a larger room with cushions piled around the walls. He felt a soft breeze from an air duct, saw the outlet cunningly hidden in a pattern of hangings directly ahead of him. &lt;/p&gt;</v>
      </c>
      <c r="G10941" t="str">
        <f t="shared" si="1373"/>
        <v>&lt;p class="indent"&gt;</v>
      </c>
      <c r="H10941">
        <v>1</v>
      </c>
      <c r="I10941">
        <f t="shared" si="1370"/>
        <v>49</v>
      </c>
      <c r="J10941">
        <f t="shared" ca="1" si="1369"/>
        <v>5380</v>
      </c>
      <c r="K10941" t="str">
        <f>IF(OR(E10941="start",AND(E10941="end",E10940="start")),"Y","N")</f>
        <v>N</v>
      </c>
      <c r="L10941" t="str">
        <f t="shared" si="1374"/>
        <v>&lt;p class="indent"&gt;Paul masked his unease beneath a quick scanning of the room. Thin hangings to the right, he saw, partly concealed a larger room with cushions piled around the walls. He felt a soft breeze from an air duct, saw the outlet cunningly hidden in a pattern of hangings directly ahead of him. &lt;/p&gt;</v>
      </c>
    </row>
    <row r="10942" spans="1:12" x14ac:dyDescent="0.25">
      <c r="A10942">
        <v>10941</v>
      </c>
      <c r="B10942" s="1" t="s">
        <v>8478</v>
      </c>
      <c r="C10942" t="str">
        <f t="shared" si="1372"/>
        <v>&lt;p class="indent"&gt;‘Do you wish me to help you remove your stillsuit?’ Harah asked.&lt;/p&gt;</v>
      </c>
      <c r="D10942">
        <f t="shared" si="1368"/>
        <v>1</v>
      </c>
      <c r="E10942" t="str">
        <f t="shared" si="1367"/>
        <v>end</v>
      </c>
      <c r="F10942" t="str">
        <f t="shared" si="1371"/>
        <v>&lt;p class="indent"&gt;‘Do you wish me to help you remove your stillsuit?’ Harah asked.&lt;/p&gt;</v>
      </c>
      <c r="G10942" t="str">
        <f t="shared" si="1373"/>
        <v>&lt;p class="indent"&gt;</v>
      </c>
      <c r="H10942">
        <v>1</v>
      </c>
      <c r="I10942">
        <f t="shared" si="1370"/>
        <v>49</v>
      </c>
      <c r="J10942">
        <f t="shared" ca="1" si="1369"/>
        <v>5381</v>
      </c>
      <c r="K10942" t="str">
        <f>IF(OR(E10942="start",AND(E10942="end",E10941="start")),"Y","N")</f>
        <v>N</v>
      </c>
      <c r="L10942" t="str">
        <f t="shared" si="1374"/>
        <v>&lt;p class="indent"&gt;‘Do you wish me to help you remove your stillsuit?’ Harah asked.&lt;/p&gt;</v>
      </c>
    </row>
    <row r="10943" spans="1:12" x14ac:dyDescent="0.25">
      <c r="A10943">
        <v>10942</v>
      </c>
      <c r="B10943" s="1" t="s">
        <v>8479</v>
      </c>
      <c r="C10943" t="str">
        <f t="shared" si="1372"/>
        <v>&lt;p class="indent"&gt;‘No … thank you.’&lt;/p&gt;</v>
      </c>
      <c r="D10943">
        <f t="shared" si="1368"/>
        <v>1</v>
      </c>
      <c r="E10943" t="str">
        <f t="shared" si="1367"/>
        <v>end</v>
      </c>
      <c r="F10943" t="str">
        <f t="shared" si="1371"/>
        <v>&lt;p class="indent"&gt;‘No … thank you.’&lt;/p&gt;</v>
      </c>
      <c r="G10943" t="str">
        <f t="shared" si="1373"/>
        <v>&lt;p class="indent"&gt;</v>
      </c>
      <c r="H10943">
        <v>1</v>
      </c>
      <c r="I10943">
        <f t="shared" si="1370"/>
        <v>49</v>
      </c>
      <c r="J10943">
        <f t="shared" ca="1" si="1369"/>
        <v>5382</v>
      </c>
      <c r="K10943" t="str">
        <f>IF(OR(E10943="start",AND(E10943="end",E10942="start")),"Y","N")</f>
        <v>N</v>
      </c>
      <c r="L10943" t="str">
        <f t="shared" si="1374"/>
        <v>&lt;p class="indent"&gt;‘No … thank you.’&lt;/p&gt;</v>
      </c>
    </row>
    <row r="10944" spans="1:12" x14ac:dyDescent="0.25">
      <c r="A10944">
        <v>10943</v>
      </c>
      <c r="B10944" s="1" t="s">
        <v>8480</v>
      </c>
      <c r="C10944" t="str">
        <f t="shared" si="1372"/>
        <v>&lt;p class="indent"&gt;‘Shall I bring food?’&lt;/p&gt;</v>
      </c>
      <c r="D10944">
        <f t="shared" si="1368"/>
        <v>1</v>
      </c>
      <c r="E10944" t="str">
        <f t="shared" si="1367"/>
        <v>end</v>
      </c>
      <c r="F10944" t="str">
        <f t="shared" si="1371"/>
        <v>&lt;p class="indent"&gt;‘Shall I bring food?’&lt;/p&gt;</v>
      </c>
      <c r="G10944" t="str">
        <f t="shared" si="1373"/>
        <v>&lt;p class="indent"&gt;</v>
      </c>
      <c r="H10944">
        <v>1</v>
      </c>
      <c r="I10944">
        <f t="shared" si="1370"/>
        <v>49</v>
      </c>
      <c r="J10944">
        <f t="shared" ca="1" si="1369"/>
        <v>5383</v>
      </c>
      <c r="K10944" t="str">
        <f>IF(OR(E10944="start",AND(E10944="end",E10943="start")),"Y","N")</f>
        <v>N</v>
      </c>
      <c r="L10944" t="str">
        <f t="shared" si="1374"/>
        <v>&lt;p class="indent"&gt;‘Shall I bring food?’&lt;/p&gt;</v>
      </c>
    </row>
    <row r="10945" spans="1:12" x14ac:dyDescent="0.25">
      <c r="A10945">
        <v>10944</v>
      </c>
      <c r="B10945" s="1" t="s">
        <v>67</v>
      </c>
      <c r="C10945" t="str">
        <f t="shared" si="1372"/>
        <v>&lt;p class="indent"&gt;‘Yes.’&lt;/p&gt;</v>
      </c>
      <c r="D10945">
        <f t="shared" si="1368"/>
        <v>1</v>
      </c>
      <c r="E10945" t="str">
        <f t="shared" si="1367"/>
        <v>end</v>
      </c>
      <c r="F10945" t="str">
        <f t="shared" si="1371"/>
        <v>&lt;p class="indent"&gt;‘Yes.’&lt;/p&gt;</v>
      </c>
      <c r="G10945" t="str">
        <f t="shared" si="1373"/>
        <v>&lt;p class="indent"&gt;</v>
      </c>
      <c r="H10945">
        <v>1</v>
      </c>
      <c r="I10945">
        <f t="shared" si="1370"/>
        <v>49</v>
      </c>
      <c r="J10945">
        <f t="shared" ca="1" si="1369"/>
        <v>5384</v>
      </c>
      <c r="K10945" t="str">
        <f>IF(OR(E10945="start",AND(E10945="end",E10944="start")),"Y","N")</f>
        <v>N</v>
      </c>
      <c r="L10945" t="str">
        <f t="shared" si="1374"/>
        <v>&lt;p class="indent"&gt;‘Yes.’&lt;/p&gt;</v>
      </c>
    </row>
    <row r="10946" spans="1:12" x14ac:dyDescent="0.25">
      <c r="A10946">
        <v>10945</v>
      </c>
      <c r="B10946" s="1" t="s">
        <v>8481</v>
      </c>
      <c r="C10946" t="str">
        <f t="shared" si="1372"/>
        <v>&lt;p class="indent"&gt;‘There is a reclamation chamber off the other room.’ She gestured. ‘For your comfort and convenience when you’re out of your</v>
      </c>
      <c r="D10946">
        <f t="shared" si="1368"/>
        <v>1</v>
      </c>
      <c r="E10946" t="str">
        <f t="shared" ref="E10946:E11009" si="1375">IFERROR(IF(FIND("blockquote",B10946)=2,"start","end"),E10945)</f>
        <v>end</v>
      </c>
      <c r="F10946" t="str">
        <f t="shared" si="1371"/>
        <v>&lt;p class="indent"&gt;‘There is a reclamation chamber off the other room.’ She gestured. ‘For your comfort and convenience when you’re out of your</v>
      </c>
      <c r="G10946" t="str">
        <f t="shared" si="1373"/>
        <v>&lt;p class="indent"&gt;</v>
      </c>
      <c r="H10946">
        <v>1</v>
      </c>
      <c r="I10946">
        <f t="shared" si="1370"/>
        <v>49</v>
      </c>
      <c r="J10946">
        <f t="shared" ca="1" si="1369"/>
        <v>5385</v>
      </c>
      <c r="K10946" t="str">
        <f>IF(OR(E10946="start",AND(E10946="end",E10945="start")),"Y","N")</f>
        <v>N</v>
      </c>
      <c r="L10946" t="str">
        <f t="shared" si="1374"/>
        <v/>
      </c>
    </row>
    <row r="10947" spans="1:12" x14ac:dyDescent="0.25">
      <c r="A10947">
        <v>10946</v>
      </c>
      <c r="B10947" s="1" t="s">
        <v>8482</v>
      </c>
      <c r="C10947" t="str">
        <f t="shared" si="1372"/>
        <v>&lt;p class="indent"&gt;‘There is a reclamation chamber off the other room.’ She gestured. ‘For your comfort and convenience when you’re out of your stillsuit.’</v>
      </c>
      <c r="D10947">
        <f t="shared" ref="D10947:D11010" si="1376">IF(LEFT(B10947,2)="&lt;p",1,IF(LEFT(B10947,3)="&lt;h1",1,D10946+1))</f>
        <v>2</v>
      </c>
      <c r="E10947" t="str">
        <f t="shared" si="1375"/>
        <v>end</v>
      </c>
      <c r="F10947" t="str">
        <f t="shared" si="1371"/>
        <v>&lt;p class="indent"&gt;‘There is a reclamation chamber off the other room.’ She gestured. ‘For your comfort and convenience when you’re out of your stillsuit.’</v>
      </c>
      <c r="G10947" t="str">
        <f t="shared" si="1373"/>
        <v>&lt;p class="indent"&gt;</v>
      </c>
      <c r="H10947">
        <v>1</v>
      </c>
      <c r="I10947">
        <f t="shared" si="1370"/>
        <v>49</v>
      </c>
      <c r="J10947">
        <f t="shared" ref="J10947:J11010" ca="1" si="1377">IF(K10947="Y","",IF(D10947=1,1+MAX(OFFSET(J10947,-A10947+1,0,A10947-1)),MAX(OFFSET(J10947,-A10947+1,0,A10947-1))))</f>
        <v>5385</v>
      </c>
      <c r="K10947" t="str">
        <f>IF(OR(E10947="start",AND(E10947="end",E10946="start")),"Y","N")</f>
        <v>N</v>
      </c>
      <c r="L10947" t="str">
        <f t="shared" si="1374"/>
        <v/>
      </c>
    </row>
    <row r="10948" spans="1:12" x14ac:dyDescent="0.25">
      <c r="A10948">
        <v>10947</v>
      </c>
      <c r="B10948" s="1" t="s">
        <v>9</v>
      </c>
      <c r="C10948" t="str">
        <f t="shared" si="1372"/>
        <v>&lt;p class="indent"&gt;‘There is a reclamation chamber off the other room.’ She gestured. ‘For your comfort and convenience when you’re out of your stillsuit.’ &lt;/p&gt;</v>
      </c>
      <c r="D10948">
        <f t="shared" si="1376"/>
        <v>3</v>
      </c>
      <c r="E10948" t="str">
        <f t="shared" si="1375"/>
        <v>end</v>
      </c>
      <c r="F10948" t="str">
        <f t="shared" si="1371"/>
        <v>&lt;p class="indent"&gt;‘There is a reclamation chamber off the other room.’ She gestured. ‘For your comfort and convenience when you’re out of your stillsuit.’ &lt;/p&gt;</v>
      </c>
      <c r="G10948" t="str">
        <f t="shared" si="1373"/>
        <v>&lt;p class="indent"&gt;</v>
      </c>
      <c r="H10948">
        <v>1</v>
      </c>
      <c r="I10948">
        <f t="shared" ref="I10948:I11011" si="1378">IF(AND(E10947="end",E10948="start"),I10947+1,I10947)</f>
        <v>49</v>
      </c>
      <c r="J10948">
        <f t="shared" ca="1" si="1377"/>
        <v>5385</v>
      </c>
      <c r="K10948" t="str">
        <f>IF(OR(E10948="start",AND(E10948="end",E10947="start")),"Y","N")</f>
        <v>N</v>
      </c>
      <c r="L10948" t="str">
        <f t="shared" si="1374"/>
        <v>&lt;p class="indent"&gt;‘There is a reclamation chamber off the other room.’ She gestured. ‘For your comfort and convenience when you’re out of your stillsuit.’ &lt;/p&gt;</v>
      </c>
    </row>
    <row r="10949" spans="1:12" x14ac:dyDescent="0.25">
      <c r="A10949">
        <v>10948</v>
      </c>
      <c r="B10949" s="1" t="s">
        <v>8483</v>
      </c>
      <c r="C10949" t="str">
        <f t="shared" si="1372"/>
        <v>&lt;p class="indent"&gt;‘You said we have to leave this sietch,’ Paul said. ‘Shouldn’t we be packing or something?’&lt;/p&gt;</v>
      </c>
      <c r="D10949">
        <f t="shared" si="1376"/>
        <v>1</v>
      </c>
      <c r="E10949" t="str">
        <f t="shared" si="1375"/>
        <v>end</v>
      </c>
      <c r="F10949" t="str">
        <f t="shared" si="1371"/>
        <v>&lt;p class="indent"&gt;‘You said we have to leave this sietch,’ Paul said. ‘Shouldn’t we be packing or something?’&lt;/p&gt;</v>
      </c>
      <c r="G10949" t="str">
        <f t="shared" si="1373"/>
        <v>&lt;p class="indent"&gt;</v>
      </c>
      <c r="H10949">
        <v>1</v>
      </c>
      <c r="I10949">
        <f t="shared" si="1378"/>
        <v>49</v>
      </c>
      <c r="J10949">
        <f t="shared" ca="1" si="1377"/>
        <v>5386</v>
      </c>
      <c r="K10949" t="str">
        <f>IF(OR(E10949="start",AND(E10949="end",E10948="start")),"Y","N")</f>
        <v>N</v>
      </c>
      <c r="L10949" t="str">
        <f t="shared" si="1374"/>
        <v>&lt;p class="indent"&gt;‘You said we have to leave this sietch,’ Paul said. ‘Shouldn’t we be packing or something?’&lt;/p&gt;</v>
      </c>
    </row>
    <row r="10950" spans="1:12" x14ac:dyDescent="0.25">
      <c r="A10950">
        <v>10949</v>
      </c>
      <c r="B10950" s="1" t="s">
        <v>8484</v>
      </c>
      <c r="C10950" t="str">
        <f t="shared" si="1372"/>
        <v>&lt;p class="indent"&gt;‘It will be done in its time,’ she said. ‘The butchers have yet to penetrate to our region.’&lt;/p&gt;</v>
      </c>
      <c r="D10950">
        <f t="shared" si="1376"/>
        <v>1</v>
      </c>
      <c r="E10950" t="str">
        <f t="shared" si="1375"/>
        <v>end</v>
      </c>
      <c r="F10950" t="str">
        <f t="shared" si="1371"/>
        <v>&lt;p class="indent"&gt;‘It will be done in its time,’ she said. ‘The butchers have yet to penetrate to our region.’&lt;/p&gt;</v>
      </c>
      <c r="G10950" t="str">
        <f t="shared" si="1373"/>
        <v>&lt;p class="indent"&gt;</v>
      </c>
      <c r="H10950">
        <v>1</v>
      </c>
      <c r="I10950">
        <f t="shared" si="1378"/>
        <v>49</v>
      </c>
      <c r="J10950">
        <f t="shared" ca="1" si="1377"/>
        <v>5387</v>
      </c>
      <c r="K10950" t="str">
        <f>IF(OR(E10950="start",AND(E10950="end",E10949="start")),"Y","N")</f>
        <v>N</v>
      </c>
      <c r="L10950" t="str">
        <f t="shared" si="1374"/>
        <v>&lt;p class="indent"&gt;‘It will be done in its time,’ she said. ‘The butchers have yet to penetrate to our region.’&lt;/p&gt;</v>
      </c>
    </row>
    <row r="10951" spans="1:12" x14ac:dyDescent="0.25">
      <c r="A10951">
        <v>10950</v>
      </c>
      <c r="B10951" s="1" t="s">
        <v>8485</v>
      </c>
      <c r="C10951" t="str">
        <f t="shared" si="1372"/>
        <v>&lt;p class="indent"&gt;Still she hesitated, staring at him.&lt;/p&gt;</v>
      </c>
      <c r="D10951">
        <f t="shared" si="1376"/>
        <v>1</v>
      </c>
      <c r="E10951" t="str">
        <f t="shared" si="1375"/>
        <v>end</v>
      </c>
      <c r="F10951" t="str">
        <f t="shared" si="1371"/>
        <v>&lt;p class="indent"&gt;Still she hesitated, staring at him.&lt;/p&gt;</v>
      </c>
      <c r="G10951" t="str">
        <f t="shared" si="1373"/>
        <v>&lt;p class="indent"&gt;</v>
      </c>
      <c r="H10951">
        <v>1</v>
      </c>
      <c r="I10951">
        <f t="shared" si="1378"/>
        <v>49</v>
      </c>
      <c r="J10951">
        <f t="shared" ca="1" si="1377"/>
        <v>5388</v>
      </c>
      <c r="K10951" t="str">
        <f>IF(OR(E10951="start",AND(E10951="end",E10950="start")),"Y","N")</f>
        <v>N</v>
      </c>
      <c r="L10951" t="str">
        <f t="shared" si="1374"/>
        <v>&lt;p class="indent"&gt;Still she hesitated, staring at him.&lt;/p&gt;</v>
      </c>
    </row>
    <row r="10952" spans="1:12" x14ac:dyDescent="0.25">
      <c r="A10952">
        <v>10951</v>
      </c>
      <c r="B10952" s="1" t="s">
        <v>8486</v>
      </c>
      <c r="C10952" t="str">
        <f t="shared" si="1372"/>
        <v>&lt;p class="indent"&gt;‘What is it?’ he demanded.&lt;/p&gt;</v>
      </c>
      <c r="D10952">
        <f t="shared" si="1376"/>
        <v>1</v>
      </c>
      <c r="E10952" t="str">
        <f t="shared" si="1375"/>
        <v>end</v>
      </c>
      <c r="F10952" t="str">
        <f t="shared" si="1371"/>
        <v>&lt;p class="indent"&gt;‘What is it?’ he demanded.&lt;/p&gt;</v>
      </c>
      <c r="G10952" t="str">
        <f t="shared" si="1373"/>
        <v>&lt;p class="indent"&gt;</v>
      </c>
      <c r="H10952">
        <v>1</v>
      </c>
      <c r="I10952">
        <f t="shared" si="1378"/>
        <v>49</v>
      </c>
      <c r="J10952">
        <f t="shared" ca="1" si="1377"/>
        <v>5389</v>
      </c>
      <c r="K10952" t="str">
        <f>IF(OR(E10952="start",AND(E10952="end",E10951="start")),"Y","N")</f>
        <v>N</v>
      </c>
      <c r="L10952" t="str">
        <f t="shared" si="1374"/>
        <v>&lt;p class="indent"&gt;‘What is it?’ he demanded.&lt;/p&gt;</v>
      </c>
    </row>
    <row r="10953" spans="1:12" x14ac:dyDescent="0.25">
      <c r="A10953">
        <v>10952</v>
      </c>
      <c r="B10953" s="1" t="s">
        <v>8487</v>
      </c>
      <c r="C10953" t="str">
        <f t="shared" si="1372"/>
        <v>&lt;p class="indent"&gt;‘You’ve not the eyes of the Ibad,’ she said. ‘It’s strange but not entirely unattractive.’&lt;/p&gt;</v>
      </c>
      <c r="D10953">
        <f t="shared" si="1376"/>
        <v>1</v>
      </c>
      <c r="E10953" t="str">
        <f t="shared" si="1375"/>
        <v>end</v>
      </c>
      <c r="F10953" t="str">
        <f t="shared" si="1371"/>
        <v>&lt;p class="indent"&gt;‘You’ve not the eyes of the Ibad,’ she said. ‘It’s strange but not entirely unattractive.’&lt;/p&gt;</v>
      </c>
      <c r="G10953" t="str">
        <f t="shared" si="1373"/>
        <v>&lt;p class="indent"&gt;</v>
      </c>
      <c r="H10953">
        <v>1</v>
      </c>
      <c r="I10953">
        <f t="shared" si="1378"/>
        <v>49</v>
      </c>
      <c r="J10953">
        <f t="shared" ca="1" si="1377"/>
        <v>5390</v>
      </c>
      <c r="K10953" t="str">
        <f>IF(OR(E10953="start",AND(E10953="end",E10952="start")),"Y","N")</f>
        <v>N</v>
      </c>
      <c r="L10953" t="str">
        <f t="shared" si="1374"/>
        <v>&lt;p class="indent"&gt;‘You’ve not the eyes of the Ibad,’ she said. ‘It’s strange but not entirely unattractive.’&lt;/p&gt;</v>
      </c>
    </row>
    <row r="10954" spans="1:12" x14ac:dyDescent="0.25">
      <c r="A10954">
        <v>10953</v>
      </c>
      <c r="B10954" s="1" t="s">
        <v>8488</v>
      </c>
      <c r="C10954" t="str">
        <f t="shared" si="1372"/>
        <v>&lt;p class="indent"&gt;‘Get the food,’ he said. ‘I’m hungry.’&lt;/p&gt;</v>
      </c>
      <c r="D10954">
        <f t="shared" si="1376"/>
        <v>1</v>
      </c>
      <c r="E10954" t="str">
        <f t="shared" si="1375"/>
        <v>end</v>
      </c>
      <c r="F10954" t="str">
        <f t="shared" si="1371"/>
        <v>&lt;p class="indent"&gt;‘Get the food,’ he said. ‘I’m hungry.’&lt;/p&gt;</v>
      </c>
      <c r="G10954" t="str">
        <f t="shared" si="1373"/>
        <v>&lt;p class="indent"&gt;</v>
      </c>
      <c r="H10954">
        <v>1</v>
      </c>
      <c r="I10954">
        <f t="shared" si="1378"/>
        <v>49</v>
      </c>
      <c r="J10954">
        <f t="shared" ca="1" si="1377"/>
        <v>5391</v>
      </c>
      <c r="K10954" t="str">
        <f>IF(OR(E10954="start",AND(E10954="end",E10953="start")),"Y","N")</f>
        <v>N</v>
      </c>
      <c r="L10954" t="str">
        <f t="shared" si="1374"/>
        <v>&lt;p class="indent"&gt;‘Get the food,’ he said. ‘I’m hungry.’&lt;/p&gt;</v>
      </c>
    </row>
    <row r="10955" spans="1:12" x14ac:dyDescent="0.25">
      <c r="A10955">
        <v>10954</v>
      </c>
      <c r="B10955" s="1" t="s">
        <v>8489</v>
      </c>
      <c r="C10955" t="str">
        <f t="shared" si="1372"/>
        <v>&lt;p class="indent"&gt;She smiled at him – a knowing, woman’s smile that he found disquieting. ‘I am your servant,’ she said, and whirled away in</v>
      </c>
      <c r="D10955">
        <f t="shared" si="1376"/>
        <v>1</v>
      </c>
      <c r="E10955" t="str">
        <f t="shared" si="1375"/>
        <v>end</v>
      </c>
      <c r="F10955" t="str">
        <f t="shared" ref="F10955:F11018" si="1379">IF(AND(E10955="start",D10955&gt;=D10954),F10954&amp;" "&amp;B10955,C10955)</f>
        <v>&lt;p class="indent"&gt;She smiled at him – a knowing, woman’s smile that he found disquieting. ‘I am your servant,’ she said, and whirled away in</v>
      </c>
      <c r="G10955" t="str">
        <f t="shared" si="1373"/>
        <v>&lt;p class="indent"&gt;</v>
      </c>
      <c r="H10955">
        <v>1</v>
      </c>
      <c r="I10955">
        <f t="shared" si="1378"/>
        <v>49</v>
      </c>
      <c r="J10955">
        <f t="shared" ca="1" si="1377"/>
        <v>5392</v>
      </c>
      <c r="K10955" t="str">
        <f>IF(OR(E10955="start",AND(E10955="end",E10954="start")),"Y","N")</f>
        <v>N</v>
      </c>
      <c r="L10955" t="str">
        <f t="shared" si="1374"/>
        <v/>
      </c>
    </row>
    <row r="10956" spans="1:12" x14ac:dyDescent="0.25">
      <c r="A10956">
        <v>10955</v>
      </c>
      <c r="B10956" s="1" t="s">
        <v>8490</v>
      </c>
      <c r="C10956" t="str">
        <f t="shared" si="1372"/>
        <v>&lt;p class="indent"&gt;She smiled at him – a knowing, woman’s smile that he found disquieting. ‘I am your servant,’ she said, and whirled away in one lithe motion, ducking behind a heavy wall hanging that revealed another narrow passage before falling back into place.</v>
      </c>
      <c r="D10956">
        <f t="shared" si="1376"/>
        <v>2</v>
      </c>
      <c r="E10956" t="str">
        <f t="shared" si="1375"/>
        <v>end</v>
      </c>
      <c r="F10956" t="str">
        <f t="shared" si="1379"/>
        <v>&lt;p class="indent"&gt;She smiled at him – a knowing, woman’s smile that he found disquieting. ‘I am your servant,’ she said, and whirled away in one lithe motion, ducking behind a heavy wall hanging that revealed another narrow passage before falling back into place.</v>
      </c>
      <c r="G10956" t="str">
        <f t="shared" si="1373"/>
        <v>&lt;p class="indent"&gt;</v>
      </c>
      <c r="H10956">
        <v>1</v>
      </c>
      <c r="I10956">
        <f t="shared" si="1378"/>
        <v>49</v>
      </c>
      <c r="J10956">
        <f t="shared" ca="1" si="1377"/>
        <v>5392</v>
      </c>
      <c r="K10956" t="str">
        <f>IF(OR(E10956="start",AND(E10956="end",E10955="start")),"Y","N")</f>
        <v>N</v>
      </c>
      <c r="L10956" t="str">
        <f t="shared" si="1374"/>
        <v/>
      </c>
    </row>
    <row r="10957" spans="1:12" x14ac:dyDescent="0.25">
      <c r="A10957">
        <v>10956</v>
      </c>
      <c r="B10957" s="1" t="s">
        <v>9</v>
      </c>
      <c r="C10957" t="str">
        <f t="shared" si="1372"/>
        <v>&lt;p class="indent"&gt;She smiled at him – a knowing, woman’s smile that he found disquieting. ‘I am your servant,’ she said, and whirled away in one lithe motion, ducking behind a heavy wall hanging that revealed another narrow passage before falling back into place. &lt;/p&gt;</v>
      </c>
      <c r="D10957">
        <f t="shared" si="1376"/>
        <v>3</v>
      </c>
      <c r="E10957" t="str">
        <f t="shared" si="1375"/>
        <v>end</v>
      </c>
      <c r="F10957" t="str">
        <f t="shared" si="1379"/>
        <v>&lt;p class="indent"&gt;She smiled at him – a knowing, woman’s smile that he found disquieting. ‘I am your servant,’ she said, and whirled away in one lithe motion, ducking behind a heavy wall hanging that revealed another narrow passage before falling back into place. &lt;/p&gt;</v>
      </c>
      <c r="G10957" t="str">
        <f t="shared" si="1373"/>
        <v>&lt;p class="indent"&gt;</v>
      </c>
      <c r="H10957">
        <v>1</v>
      </c>
      <c r="I10957">
        <f t="shared" si="1378"/>
        <v>49</v>
      </c>
      <c r="J10957">
        <f t="shared" ca="1" si="1377"/>
        <v>5392</v>
      </c>
      <c r="K10957" t="str">
        <f>IF(OR(E10957="start",AND(E10957="end",E10956="start")),"Y","N")</f>
        <v>N</v>
      </c>
      <c r="L10957" t="str">
        <f t="shared" si="1374"/>
        <v>&lt;p class="indent"&gt;She smiled at him – a knowing, woman’s smile that he found disquieting. ‘I am your servant,’ she said, and whirled away in one lithe motion, ducking behind a heavy wall hanging that revealed another narrow passage before falling back into place. &lt;/p&gt;</v>
      </c>
    </row>
    <row r="10958" spans="1:12" x14ac:dyDescent="0.25">
      <c r="A10958">
        <v>10957</v>
      </c>
      <c r="B10958" s="1" t="s">
        <v>8491</v>
      </c>
      <c r="C10958" t="str">
        <f t="shared" si="1372"/>
        <v>&lt;p class="indent"&gt;Feeling angry with himself, Paul brushed through the thin hanging on the right and into the larger room. He stood there a</v>
      </c>
      <c r="D10958">
        <f t="shared" si="1376"/>
        <v>1</v>
      </c>
      <c r="E10958" t="str">
        <f t="shared" si="1375"/>
        <v>end</v>
      </c>
      <c r="F10958" t="str">
        <f t="shared" si="1379"/>
        <v>&lt;p class="indent"&gt;Feeling angry with himself, Paul brushed through the thin hanging on the right and into the larger room. He stood there a</v>
      </c>
      <c r="G10958" t="str">
        <f t="shared" si="1373"/>
        <v>&lt;p class="indent"&gt;</v>
      </c>
      <c r="H10958">
        <v>1</v>
      </c>
      <c r="I10958">
        <f t="shared" si="1378"/>
        <v>49</v>
      </c>
      <c r="J10958">
        <f t="shared" ca="1" si="1377"/>
        <v>5393</v>
      </c>
      <c r="K10958" t="str">
        <f>IF(OR(E10958="start",AND(E10958="end",E10957="start")),"Y","N")</f>
        <v>N</v>
      </c>
      <c r="L10958" t="str">
        <f t="shared" si="1374"/>
        <v/>
      </c>
    </row>
    <row r="10959" spans="1:12" x14ac:dyDescent="0.25">
      <c r="A10959">
        <v>10958</v>
      </c>
      <c r="B10959" s="1" t="s">
        <v>8492</v>
      </c>
      <c r="C10959" t="str">
        <f t="shared" si="1372"/>
        <v>&lt;p class="indent"&gt;Feeling angry with himself, Paul brushed through the thin hanging on the right and into the larger room. He stood there a moment caught by uncertainty. And he wondered where Chani was … Chani who had just lost her father.</v>
      </c>
      <c r="D10959">
        <f t="shared" si="1376"/>
        <v>2</v>
      </c>
      <c r="E10959" t="str">
        <f t="shared" si="1375"/>
        <v>end</v>
      </c>
      <c r="F10959" t="str">
        <f t="shared" si="1379"/>
        <v>&lt;p class="indent"&gt;Feeling angry with himself, Paul brushed through the thin hanging on the right and into the larger room. He stood there a moment caught by uncertainty. And he wondered where Chani was … Chani who had just lost her father.</v>
      </c>
      <c r="G10959" t="str">
        <f t="shared" si="1373"/>
        <v>&lt;p class="indent"&gt;</v>
      </c>
      <c r="H10959">
        <v>1</v>
      </c>
      <c r="I10959">
        <f t="shared" si="1378"/>
        <v>49</v>
      </c>
      <c r="J10959">
        <f t="shared" ca="1" si="1377"/>
        <v>5393</v>
      </c>
      <c r="K10959" t="str">
        <f>IF(OR(E10959="start",AND(E10959="end",E10958="start")),"Y","N")</f>
        <v>N</v>
      </c>
      <c r="L10959" t="str">
        <f t="shared" si="1374"/>
        <v/>
      </c>
    </row>
    <row r="10960" spans="1:12" x14ac:dyDescent="0.25">
      <c r="A10960">
        <v>10959</v>
      </c>
      <c r="B10960" s="1" t="s">
        <v>9</v>
      </c>
      <c r="C10960" t="str">
        <f t="shared" si="1372"/>
        <v>&lt;p class="indent"&gt;Feeling angry with himself, Paul brushed through the thin hanging on the right and into the larger room. He stood there a moment caught by uncertainty. And he wondered where Chani was … Chani who had just lost her father. &lt;/p&gt;</v>
      </c>
      <c r="D10960">
        <f t="shared" si="1376"/>
        <v>3</v>
      </c>
      <c r="E10960" t="str">
        <f t="shared" si="1375"/>
        <v>end</v>
      </c>
      <c r="F10960" t="str">
        <f t="shared" si="1379"/>
        <v>&lt;p class="indent"&gt;Feeling angry with himself, Paul brushed through the thin hanging on the right and into the larger room. He stood there a moment caught by uncertainty. And he wondered where Chani was … Chani who had just lost her father. &lt;/p&gt;</v>
      </c>
      <c r="G10960" t="str">
        <f t="shared" si="1373"/>
        <v>&lt;p class="indent"&gt;</v>
      </c>
      <c r="H10960">
        <v>1</v>
      </c>
      <c r="I10960">
        <f t="shared" si="1378"/>
        <v>49</v>
      </c>
      <c r="J10960">
        <f t="shared" ca="1" si="1377"/>
        <v>5393</v>
      </c>
      <c r="K10960" t="str">
        <f>IF(OR(E10960="start",AND(E10960="end",E10959="start")),"Y","N")</f>
        <v>N</v>
      </c>
      <c r="L10960" t="str">
        <f t="shared" si="1374"/>
        <v>&lt;p class="indent"&gt;Feeling angry with himself, Paul brushed through the thin hanging on the right and into the larger room. He stood there a moment caught by uncertainty. And he wondered where Chani was … Chani who had just lost her father. &lt;/p&gt;</v>
      </c>
    </row>
    <row r="10961" spans="1:12" x14ac:dyDescent="0.25">
      <c r="A10961">
        <v>10960</v>
      </c>
      <c r="B10961" s="1" t="s">
        <v>8493</v>
      </c>
      <c r="C10961" t="str">
        <f t="shared" si="1372"/>
        <v>&lt;p class="indent"&gt;&lt;em&gt;We’re alike in that,&lt;/em&gt; he thought.</v>
      </c>
      <c r="D10961">
        <f t="shared" si="1376"/>
        <v>1</v>
      </c>
      <c r="E10961" t="str">
        <f t="shared" si="1375"/>
        <v>end</v>
      </c>
      <c r="F10961" t="str">
        <f t="shared" si="1379"/>
        <v>&lt;p class="indent"&gt;&lt;em&gt;We’re alike in that,&lt;/em&gt; he thought.</v>
      </c>
      <c r="G10961" t="str">
        <f t="shared" si="1373"/>
        <v>&lt;p class="indent"&gt;</v>
      </c>
      <c r="H10961">
        <v>1</v>
      </c>
      <c r="I10961">
        <f t="shared" si="1378"/>
        <v>49</v>
      </c>
      <c r="J10961">
        <f t="shared" ca="1" si="1377"/>
        <v>5394</v>
      </c>
      <c r="K10961" t="str">
        <f>IF(OR(E10961="start",AND(E10961="end",E10960="start")),"Y","N")</f>
        <v>N</v>
      </c>
      <c r="L10961" t="str">
        <f t="shared" si="1374"/>
        <v/>
      </c>
    </row>
    <row r="10962" spans="1:12" x14ac:dyDescent="0.25">
      <c r="A10962">
        <v>10961</v>
      </c>
      <c r="B10962" s="1" t="s">
        <v>9</v>
      </c>
      <c r="C10962" t="str">
        <f t="shared" si="1372"/>
        <v>&lt;p class="indent"&gt;&lt;em&gt;We’re alike in that,&lt;/em&gt; he thought. &lt;/p&gt;</v>
      </c>
      <c r="D10962">
        <f t="shared" si="1376"/>
        <v>2</v>
      </c>
      <c r="E10962" t="str">
        <f t="shared" si="1375"/>
        <v>end</v>
      </c>
      <c r="F10962" t="str">
        <f t="shared" si="1379"/>
        <v>&lt;p class="indent"&gt;&lt;em&gt;We’re alike in that,&lt;/em&gt; he thought. &lt;/p&gt;</v>
      </c>
      <c r="G10962" t="str">
        <f t="shared" si="1373"/>
        <v>&lt;p class="indent"&gt;</v>
      </c>
      <c r="H10962">
        <v>1</v>
      </c>
      <c r="I10962">
        <f t="shared" si="1378"/>
        <v>49</v>
      </c>
      <c r="J10962">
        <f t="shared" ca="1" si="1377"/>
        <v>5394</v>
      </c>
      <c r="K10962" t="str">
        <f>IF(OR(E10962="start",AND(E10962="end",E10961="start")),"Y","N")</f>
        <v>N</v>
      </c>
      <c r="L10962" t="str">
        <f t="shared" si="1374"/>
        <v>&lt;p class="indent"&gt;&lt;em&gt;We’re alike in that,&lt;/em&gt; he thought. &lt;/p&gt;</v>
      </c>
    </row>
    <row r="10963" spans="1:12" x14ac:dyDescent="0.25">
      <c r="A10963">
        <v>10962</v>
      </c>
      <c r="B10963" s="1" t="s">
        <v>8494</v>
      </c>
      <c r="C10963" t="str">
        <f t="shared" si="1372"/>
        <v>&lt;p class="indent"&gt;A wailing cry sounded from the outer corridors, its volume muffled by the intervening hangings. It was repeated, a bit more</v>
      </c>
      <c r="D10963">
        <f t="shared" si="1376"/>
        <v>1</v>
      </c>
      <c r="E10963" t="str">
        <f t="shared" si="1375"/>
        <v>end</v>
      </c>
      <c r="F10963" t="str">
        <f t="shared" si="1379"/>
        <v>&lt;p class="indent"&gt;A wailing cry sounded from the outer corridors, its volume muffled by the intervening hangings. It was repeated, a bit more</v>
      </c>
      <c r="G10963" t="str">
        <f t="shared" si="1373"/>
        <v>&lt;p class="indent"&gt;</v>
      </c>
      <c r="H10963">
        <v>1</v>
      </c>
      <c r="I10963">
        <f t="shared" si="1378"/>
        <v>49</v>
      </c>
      <c r="J10963">
        <f t="shared" ca="1" si="1377"/>
        <v>5395</v>
      </c>
      <c r="K10963" t="str">
        <f>IF(OR(E10963="start",AND(E10963="end",E10962="start")),"Y","N")</f>
        <v>N</v>
      </c>
      <c r="L10963" t="str">
        <f t="shared" si="1374"/>
        <v/>
      </c>
    </row>
    <row r="10964" spans="1:12" x14ac:dyDescent="0.25">
      <c r="A10964">
        <v>10963</v>
      </c>
      <c r="B10964" s="1" t="s">
        <v>8495</v>
      </c>
      <c r="C10964" t="str">
        <f t="shared" si="1372"/>
        <v>&lt;p class="indent"&gt;A wailing cry sounded from the outer corridors, its volume muffled by the intervening hangings. It was repeated, a bit more &lt;a id="page393"/&gt;distant. And again. Paul realized someone was calling the time. He focused on the fact that he had seen no clocks.</v>
      </c>
      <c r="D10964">
        <f t="shared" si="1376"/>
        <v>2</v>
      </c>
      <c r="E10964" t="str">
        <f t="shared" si="1375"/>
        <v>end</v>
      </c>
      <c r="F10964" t="str">
        <f t="shared" si="1379"/>
        <v>&lt;p class="indent"&gt;A wailing cry sounded from the outer corridors, its volume muffled by the intervening hangings. It was repeated, a bit more &lt;a id="page393"/&gt;distant. And again. Paul realized someone was calling the time. He focused on the fact that he had seen no clocks.</v>
      </c>
      <c r="G10964" t="str">
        <f t="shared" si="1373"/>
        <v>&lt;p class="indent"&gt;</v>
      </c>
      <c r="H10964">
        <v>1</v>
      </c>
      <c r="I10964">
        <f t="shared" si="1378"/>
        <v>49</v>
      </c>
      <c r="J10964">
        <f t="shared" ca="1" si="1377"/>
        <v>5395</v>
      </c>
      <c r="K10964" t="str">
        <f>IF(OR(E10964="start",AND(E10964="end",E10963="start")),"Y","N")</f>
        <v>N</v>
      </c>
      <c r="L10964" t="str">
        <f t="shared" si="1374"/>
        <v/>
      </c>
    </row>
    <row r="10965" spans="1:12" x14ac:dyDescent="0.25">
      <c r="A10965">
        <v>10964</v>
      </c>
      <c r="B10965" s="1" t="s">
        <v>9</v>
      </c>
      <c r="C10965" t="str">
        <f t="shared" si="1372"/>
        <v>&lt;p class="indent"&gt;A wailing cry sounded from the outer corridors, its volume muffled by the intervening hangings. It was repeated, a bit more &lt;a id="page393"/&gt;distant. And again. Paul realized someone was calling the time. He focused on the fact that he had seen no clocks. &lt;/p&gt;</v>
      </c>
      <c r="D10965">
        <f t="shared" si="1376"/>
        <v>3</v>
      </c>
      <c r="E10965" t="str">
        <f t="shared" si="1375"/>
        <v>end</v>
      </c>
      <c r="F10965" t="str">
        <f t="shared" si="1379"/>
        <v>&lt;p class="indent"&gt;A wailing cry sounded from the outer corridors, its volume muffled by the intervening hangings. It was repeated, a bit more &lt;a id="page393"/&gt;distant. And again. Paul realized someone was calling the time. He focused on the fact that he had seen no clocks. &lt;/p&gt;</v>
      </c>
      <c r="G10965" t="str">
        <f t="shared" si="1373"/>
        <v>&lt;p class="indent"&gt;</v>
      </c>
      <c r="H10965">
        <v>1</v>
      </c>
      <c r="I10965">
        <f t="shared" si="1378"/>
        <v>49</v>
      </c>
      <c r="J10965">
        <f t="shared" ca="1" si="1377"/>
        <v>5395</v>
      </c>
      <c r="K10965" t="str">
        <f>IF(OR(E10965="start",AND(E10965="end",E10964="start")),"Y","N")</f>
        <v>N</v>
      </c>
      <c r="L10965" t="str">
        <f t="shared" si="1374"/>
        <v>&lt;p class="indent"&gt;A wailing cry sounded from the outer corridors, its volume muffled by the intervening hangings. It was repeated, a bit more &lt;a id="page393"/&gt;distant. And again. Paul realized someone was calling the time. He focused on the fact that he had seen no clocks. &lt;/p&gt;</v>
      </c>
    </row>
    <row r="10966" spans="1:12" x14ac:dyDescent="0.25">
      <c r="A10966">
        <v>10965</v>
      </c>
      <c r="B10966" s="1" t="s">
        <v>8496</v>
      </c>
      <c r="C10966" t="str">
        <f t="shared" si="1372"/>
        <v>&lt;p class="indent"&gt;The faint smell of burning creosote bush came to his nostrils, riding on the omnipresent stink of the sietch. Paul saw that</v>
      </c>
      <c r="D10966">
        <f t="shared" si="1376"/>
        <v>1</v>
      </c>
      <c r="E10966" t="str">
        <f t="shared" si="1375"/>
        <v>end</v>
      </c>
      <c r="F10966" t="str">
        <f t="shared" si="1379"/>
        <v>&lt;p class="indent"&gt;The faint smell of burning creosote bush came to his nostrils, riding on the omnipresent stink of the sietch. Paul saw that</v>
      </c>
      <c r="G10966" t="str">
        <f t="shared" si="1373"/>
        <v>&lt;p class="indent"&gt;</v>
      </c>
      <c r="H10966">
        <v>1</v>
      </c>
      <c r="I10966">
        <f t="shared" si="1378"/>
        <v>49</v>
      </c>
      <c r="J10966">
        <f t="shared" ca="1" si="1377"/>
        <v>5396</v>
      </c>
      <c r="K10966" t="str">
        <f>IF(OR(E10966="start",AND(E10966="end",E10965="start")),"Y","N")</f>
        <v>N</v>
      </c>
      <c r="L10966" t="str">
        <f t="shared" si="1374"/>
        <v/>
      </c>
    </row>
    <row r="10967" spans="1:12" x14ac:dyDescent="0.25">
      <c r="A10967">
        <v>10966</v>
      </c>
      <c r="B10967" s="1" t="s">
        <v>8497</v>
      </c>
      <c r="C10967" t="str">
        <f t="shared" si="1372"/>
        <v>&lt;p class="indent"&gt;The faint smell of burning creosote bush came to his nostrils, riding on the omnipresent stink of the sietch. Paul saw that he had already suppressed the odorous assault on his senses.</v>
      </c>
      <c r="D10967">
        <f t="shared" si="1376"/>
        <v>2</v>
      </c>
      <c r="E10967" t="str">
        <f t="shared" si="1375"/>
        <v>end</v>
      </c>
      <c r="F10967" t="str">
        <f t="shared" si="1379"/>
        <v>&lt;p class="indent"&gt;The faint smell of burning creosote bush came to his nostrils, riding on the omnipresent stink of the sietch. Paul saw that he had already suppressed the odorous assault on his senses.</v>
      </c>
      <c r="G10967" t="str">
        <f t="shared" si="1373"/>
        <v>&lt;p class="indent"&gt;</v>
      </c>
      <c r="H10967">
        <v>1</v>
      </c>
      <c r="I10967">
        <f t="shared" si="1378"/>
        <v>49</v>
      </c>
      <c r="J10967">
        <f t="shared" ca="1" si="1377"/>
        <v>5396</v>
      </c>
      <c r="K10967" t="str">
        <f>IF(OR(E10967="start",AND(E10967="end",E10966="start")),"Y","N")</f>
        <v>N</v>
      </c>
      <c r="L10967" t="str">
        <f t="shared" si="1374"/>
        <v/>
      </c>
    </row>
    <row r="10968" spans="1:12" x14ac:dyDescent="0.25">
      <c r="A10968">
        <v>10967</v>
      </c>
      <c r="B10968" s="1" t="s">
        <v>9</v>
      </c>
      <c r="C10968" t="str">
        <f t="shared" si="1372"/>
        <v>&lt;p class="indent"&gt;The faint smell of burning creosote bush came to his nostrils, riding on the omnipresent stink of the sietch. Paul saw that he had already suppressed the odorous assault on his senses. &lt;/p&gt;</v>
      </c>
      <c r="D10968">
        <f t="shared" si="1376"/>
        <v>3</v>
      </c>
      <c r="E10968" t="str">
        <f t="shared" si="1375"/>
        <v>end</v>
      </c>
      <c r="F10968" t="str">
        <f t="shared" si="1379"/>
        <v>&lt;p class="indent"&gt;The faint smell of burning creosote bush came to his nostrils, riding on the omnipresent stink of the sietch. Paul saw that he had already suppressed the odorous assault on his senses. &lt;/p&gt;</v>
      </c>
      <c r="G10968" t="str">
        <f t="shared" si="1373"/>
        <v>&lt;p class="indent"&gt;</v>
      </c>
      <c r="H10968">
        <v>1</v>
      </c>
      <c r="I10968">
        <f t="shared" si="1378"/>
        <v>49</v>
      </c>
      <c r="J10968">
        <f t="shared" ca="1" si="1377"/>
        <v>5396</v>
      </c>
      <c r="K10968" t="str">
        <f>IF(OR(E10968="start",AND(E10968="end",E10967="start")),"Y","N")</f>
        <v>N</v>
      </c>
      <c r="L10968" t="str">
        <f t="shared" si="1374"/>
        <v>&lt;p class="indent"&gt;The faint smell of burning creosote bush came to his nostrils, riding on the omnipresent stink of the sietch. Paul saw that he had already suppressed the odorous assault on his senses. &lt;/p&gt;</v>
      </c>
    </row>
    <row r="10969" spans="1:12" x14ac:dyDescent="0.25">
      <c r="A10969">
        <v>10968</v>
      </c>
      <c r="B10969" s="1" t="s">
        <v>8498</v>
      </c>
      <c r="C10969" t="str">
        <f t="shared" si="1372"/>
        <v>&lt;p class="indent"&gt;And he wondered again about his mother, how the moving montage of the future would incorporate her … and the daughter she</v>
      </c>
      <c r="D10969">
        <f t="shared" si="1376"/>
        <v>1</v>
      </c>
      <c r="E10969" t="str">
        <f t="shared" si="1375"/>
        <v>end</v>
      </c>
      <c r="F10969" t="str">
        <f t="shared" si="1379"/>
        <v>&lt;p class="indent"&gt;And he wondered again about his mother, how the moving montage of the future would incorporate her … and the daughter she</v>
      </c>
      <c r="G10969" t="str">
        <f t="shared" si="1373"/>
        <v>&lt;p class="indent"&gt;</v>
      </c>
      <c r="H10969">
        <v>1</v>
      </c>
      <c r="I10969">
        <f t="shared" si="1378"/>
        <v>49</v>
      </c>
      <c r="J10969">
        <f t="shared" ca="1" si="1377"/>
        <v>5397</v>
      </c>
      <c r="K10969" t="str">
        <f>IF(OR(E10969="start",AND(E10969="end",E10968="start")),"Y","N")</f>
        <v>N</v>
      </c>
      <c r="L10969" t="str">
        <f t="shared" si="1374"/>
        <v/>
      </c>
    </row>
    <row r="10970" spans="1:12" x14ac:dyDescent="0.25">
      <c r="A10970">
        <v>10969</v>
      </c>
      <c r="B10970" s="1" t="s">
        <v>8499</v>
      </c>
      <c r="C10970" t="str">
        <f t="shared" si="1372"/>
        <v>&lt;p class="indent"&gt;And he wondered again about his mother, how the moving montage of the future would incorporate her … and the daughter she bore. Mutable time-awareness danced around him. He shook his head sharply, focusing his attention on the evidences that spoke</v>
      </c>
      <c r="D10970">
        <f t="shared" si="1376"/>
        <v>2</v>
      </c>
      <c r="E10970" t="str">
        <f t="shared" si="1375"/>
        <v>end</v>
      </c>
      <c r="F10970" t="str">
        <f t="shared" si="1379"/>
        <v>&lt;p class="indent"&gt;And he wondered again about his mother, how the moving montage of the future would incorporate her … and the daughter she bore. Mutable time-awareness danced around him. He shook his head sharply, focusing his attention on the evidences that spoke</v>
      </c>
      <c r="G10970" t="str">
        <f t="shared" si="1373"/>
        <v>&lt;p class="indent"&gt;</v>
      </c>
      <c r="H10970">
        <v>1</v>
      </c>
      <c r="I10970">
        <f t="shared" si="1378"/>
        <v>49</v>
      </c>
      <c r="J10970">
        <f t="shared" ca="1" si="1377"/>
        <v>5397</v>
      </c>
      <c r="K10970" t="str">
        <f>IF(OR(E10970="start",AND(E10970="end",E10969="start")),"Y","N")</f>
        <v>N</v>
      </c>
      <c r="L10970" t="str">
        <f t="shared" si="1374"/>
        <v/>
      </c>
    </row>
    <row r="10971" spans="1:12" x14ac:dyDescent="0.25">
      <c r="A10971">
        <v>10970</v>
      </c>
      <c r="B10971" s="1" t="s">
        <v>8500</v>
      </c>
      <c r="C10971" t="str">
        <f t="shared" si="1372"/>
        <v>&lt;p class="indent"&gt;And he wondered again about his mother, how the moving montage of the future would incorporate her … and the daughter she bore. Mutable time-awareness danced around him. He shook his head sharply, focusing his attention on the evidences that spoke of profound depth and breadth in this Fremen culture that had swallowed them.</v>
      </c>
      <c r="D10971">
        <f t="shared" si="1376"/>
        <v>3</v>
      </c>
      <c r="E10971" t="str">
        <f t="shared" si="1375"/>
        <v>end</v>
      </c>
      <c r="F10971" t="str">
        <f t="shared" si="1379"/>
        <v>&lt;p class="indent"&gt;And he wondered again about his mother, how the moving montage of the future would incorporate her … and the daughter she bore. Mutable time-awareness danced around him. He shook his head sharply, focusing his attention on the evidences that spoke of profound depth and breadth in this Fremen culture that had swallowed them.</v>
      </c>
      <c r="G10971" t="str">
        <f t="shared" si="1373"/>
        <v>&lt;p class="indent"&gt;</v>
      </c>
      <c r="H10971">
        <v>1</v>
      </c>
      <c r="I10971">
        <f t="shared" si="1378"/>
        <v>49</v>
      </c>
      <c r="J10971">
        <f t="shared" ca="1" si="1377"/>
        <v>5397</v>
      </c>
      <c r="K10971" t="str">
        <f>IF(OR(E10971="start",AND(E10971="end",E10970="start")),"Y","N")</f>
        <v>N</v>
      </c>
      <c r="L10971" t="str">
        <f t="shared" si="1374"/>
        <v/>
      </c>
    </row>
    <row r="10972" spans="1:12" x14ac:dyDescent="0.25">
      <c r="A10972">
        <v>10971</v>
      </c>
      <c r="B10972" s="1" t="s">
        <v>9</v>
      </c>
      <c r="C10972" t="str">
        <f t="shared" si="1372"/>
        <v>&lt;p class="indent"&gt;And he wondered again about his mother, how the moving montage of the future would incorporate her … and the daughter she bore. Mutable time-awareness danced around him. He shook his head sharply, focusing his attention on the evidences that spoke of profound depth and breadth in this Fremen culture that had swallowed them. &lt;/p&gt;</v>
      </c>
      <c r="D10972">
        <f t="shared" si="1376"/>
        <v>4</v>
      </c>
      <c r="E10972" t="str">
        <f t="shared" si="1375"/>
        <v>end</v>
      </c>
      <c r="F10972" t="str">
        <f t="shared" si="1379"/>
        <v>&lt;p class="indent"&gt;And he wondered again about his mother, how the moving montage of the future would incorporate her … and the daughter she bore. Mutable time-awareness danced around him. He shook his head sharply, focusing his attention on the evidences that spoke of profound depth and breadth in this Fremen culture that had swallowed them. &lt;/p&gt;</v>
      </c>
      <c r="G10972" t="str">
        <f t="shared" si="1373"/>
        <v>&lt;p class="indent"&gt;</v>
      </c>
      <c r="H10972">
        <v>1</v>
      </c>
      <c r="I10972">
        <f t="shared" si="1378"/>
        <v>49</v>
      </c>
      <c r="J10972">
        <f t="shared" ca="1" si="1377"/>
        <v>5397</v>
      </c>
      <c r="K10972" t="str">
        <f>IF(OR(E10972="start",AND(E10972="end",E10971="start")),"Y","N")</f>
        <v>N</v>
      </c>
      <c r="L10972" t="str">
        <f t="shared" si="1374"/>
        <v>&lt;p class="indent"&gt;And he wondered again about his mother, how the moving montage of the future would incorporate her … and the daughter she bore. Mutable time-awareness danced around him. He shook his head sharply, focusing his attention on the evidences that spoke of profound depth and breadth in this Fremen culture that had swallowed them. &lt;/p&gt;</v>
      </c>
    </row>
    <row r="10973" spans="1:12" x14ac:dyDescent="0.25">
      <c r="A10973">
        <v>10972</v>
      </c>
      <c r="B10973" s="1" t="s">
        <v>8501</v>
      </c>
      <c r="C10973" t="str">
        <f t="shared" ref="C10973:C11036" si="1380">IF(LEFT(B10973,2)="&lt;p",B10973,C10972&amp;" "&amp;B10973)</f>
        <v>&lt;p class="indent"&gt;With its subtle oddities.&lt;/p&gt;</v>
      </c>
      <c r="D10973">
        <f t="shared" si="1376"/>
        <v>1</v>
      </c>
      <c r="E10973" t="str">
        <f t="shared" si="1375"/>
        <v>end</v>
      </c>
      <c r="F10973" t="str">
        <f t="shared" si="1379"/>
        <v>&lt;p class="indent"&gt;With its subtle oddities.&lt;/p&gt;</v>
      </c>
      <c r="G10973" t="str">
        <f t="shared" si="1373"/>
        <v>&lt;p class="indent"&gt;</v>
      </c>
      <c r="H10973">
        <v>1</v>
      </c>
      <c r="I10973">
        <f t="shared" si="1378"/>
        <v>49</v>
      </c>
      <c r="J10973">
        <f t="shared" ca="1" si="1377"/>
        <v>5398</v>
      </c>
      <c r="K10973" t="str">
        <f>IF(OR(E10973="start",AND(E10973="end",E10972="start")),"Y","N")</f>
        <v>N</v>
      </c>
      <c r="L10973" t="str">
        <f t="shared" si="1374"/>
        <v>&lt;p class="indent"&gt;With its subtle oddities.&lt;/p&gt;</v>
      </c>
    </row>
    <row r="10974" spans="1:12" x14ac:dyDescent="0.25">
      <c r="A10974">
        <v>10973</v>
      </c>
      <c r="B10974" s="1" t="s">
        <v>8502</v>
      </c>
      <c r="C10974" t="str">
        <f t="shared" si="1380"/>
        <v>&lt;p class="indent"&gt;He had seen a thing about the caverns and this room, a thing that suggested far greater differences than anything he had yet</v>
      </c>
      <c r="D10974">
        <f t="shared" si="1376"/>
        <v>1</v>
      </c>
      <c r="E10974" t="str">
        <f t="shared" si="1375"/>
        <v>end</v>
      </c>
      <c r="F10974" t="str">
        <f t="shared" si="1379"/>
        <v>&lt;p class="indent"&gt;He had seen a thing about the caverns and this room, a thing that suggested far greater differences than anything he had yet</v>
      </c>
      <c r="G10974" t="str">
        <f t="shared" si="1373"/>
        <v>&lt;p class="indent"&gt;</v>
      </c>
      <c r="H10974">
        <v>1</v>
      </c>
      <c r="I10974">
        <f t="shared" si="1378"/>
        <v>49</v>
      </c>
      <c r="J10974">
        <f t="shared" ca="1" si="1377"/>
        <v>5399</v>
      </c>
      <c r="K10974" t="str">
        <f>IF(OR(E10974="start",AND(E10974="end",E10973="start")),"Y","N")</f>
        <v>N</v>
      </c>
      <c r="L10974" t="str">
        <f t="shared" si="1374"/>
        <v/>
      </c>
    </row>
    <row r="10975" spans="1:12" x14ac:dyDescent="0.25">
      <c r="A10975">
        <v>10974</v>
      </c>
      <c r="B10975" s="1" t="s">
        <v>8503</v>
      </c>
      <c r="C10975" t="str">
        <f t="shared" si="1380"/>
        <v>&lt;p class="indent"&gt;He had seen a thing about the caverns and this room, a thing that suggested far greater differences than anything he had yet encountered.</v>
      </c>
      <c r="D10975">
        <f t="shared" si="1376"/>
        <v>2</v>
      </c>
      <c r="E10975" t="str">
        <f t="shared" si="1375"/>
        <v>end</v>
      </c>
      <c r="F10975" t="str">
        <f t="shared" si="1379"/>
        <v>&lt;p class="indent"&gt;He had seen a thing about the caverns and this room, a thing that suggested far greater differences than anything he had yet encountered.</v>
      </c>
      <c r="G10975" t="str">
        <f t="shared" si="1373"/>
        <v>&lt;p class="indent"&gt;</v>
      </c>
      <c r="H10975">
        <v>1</v>
      </c>
      <c r="I10975">
        <f t="shared" si="1378"/>
        <v>49</v>
      </c>
      <c r="J10975">
        <f t="shared" ca="1" si="1377"/>
        <v>5399</v>
      </c>
      <c r="K10975" t="str">
        <f>IF(OR(E10975="start",AND(E10975="end",E10974="start")),"Y","N")</f>
        <v>N</v>
      </c>
      <c r="L10975" t="str">
        <f t="shared" si="1374"/>
        <v/>
      </c>
    </row>
    <row r="10976" spans="1:12" x14ac:dyDescent="0.25">
      <c r="A10976">
        <v>10975</v>
      </c>
      <c r="B10976" s="1" t="s">
        <v>9</v>
      </c>
      <c r="C10976" t="str">
        <f t="shared" si="1380"/>
        <v>&lt;p class="indent"&gt;He had seen a thing about the caverns and this room, a thing that suggested far greater differences than anything he had yet encountered. &lt;/p&gt;</v>
      </c>
      <c r="D10976">
        <f t="shared" si="1376"/>
        <v>3</v>
      </c>
      <c r="E10976" t="str">
        <f t="shared" si="1375"/>
        <v>end</v>
      </c>
      <c r="F10976" t="str">
        <f t="shared" si="1379"/>
        <v>&lt;p class="indent"&gt;He had seen a thing about the caverns and this room, a thing that suggested far greater differences than anything he had yet encountered. &lt;/p&gt;</v>
      </c>
      <c r="G10976" t="str">
        <f t="shared" si="1373"/>
        <v>&lt;p class="indent"&gt;</v>
      </c>
      <c r="H10976">
        <v>1</v>
      </c>
      <c r="I10976">
        <f t="shared" si="1378"/>
        <v>49</v>
      </c>
      <c r="J10976">
        <f t="shared" ca="1" si="1377"/>
        <v>5399</v>
      </c>
      <c r="K10976" t="str">
        <f>IF(OR(E10976="start",AND(E10976="end",E10975="start")),"Y","N")</f>
        <v>N</v>
      </c>
      <c r="L10976" t="str">
        <f t="shared" si="1374"/>
        <v>&lt;p class="indent"&gt;He had seen a thing about the caverns and this room, a thing that suggested far greater differences than anything he had yet encountered. &lt;/p&gt;</v>
      </c>
    </row>
    <row r="10977" spans="1:12" x14ac:dyDescent="0.25">
      <c r="A10977">
        <v>10976</v>
      </c>
      <c r="B10977" s="1" t="s">
        <v>8504</v>
      </c>
      <c r="C10977" t="str">
        <f t="shared" si="1380"/>
        <v>&lt;p class="indent"&gt;There was no sign of a poison snooper here, no indication of their use anywhere in the cave warren. Yet he could smell poisons</v>
      </c>
      <c r="D10977">
        <f t="shared" si="1376"/>
        <v>1</v>
      </c>
      <c r="E10977" t="str">
        <f t="shared" si="1375"/>
        <v>end</v>
      </c>
      <c r="F10977" t="str">
        <f t="shared" si="1379"/>
        <v>&lt;p class="indent"&gt;There was no sign of a poison snooper here, no indication of their use anywhere in the cave warren. Yet he could smell poisons</v>
      </c>
      <c r="G10977" t="str">
        <f t="shared" si="1373"/>
        <v>&lt;p class="indent"&gt;</v>
      </c>
      <c r="H10977">
        <v>1</v>
      </c>
      <c r="I10977">
        <f t="shared" si="1378"/>
        <v>49</v>
      </c>
      <c r="J10977">
        <f t="shared" ca="1" si="1377"/>
        <v>5400</v>
      </c>
      <c r="K10977" t="str">
        <f>IF(OR(E10977="start",AND(E10977="end",E10976="start")),"Y","N")</f>
        <v>N</v>
      </c>
      <c r="L10977" t="str">
        <f t="shared" si="1374"/>
        <v/>
      </c>
    </row>
    <row r="10978" spans="1:12" x14ac:dyDescent="0.25">
      <c r="A10978">
        <v>10977</v>
      </c>
      <c r="B10978" s="1" t="s">
        <v>8505</v>
      </c>
      <c r="C10978" t="str">
        <f t="shared" si="1380"/>
        <v>&lt;p class="indent"&gt;There was no sign of a poison snooper here, no indication of their use anywhere in the cave warren. Yet he could smell poisons in the sietch stench – strong ones, common ones.</v>
      </c>
      <c r="D10978">
        <f t="shared" si="1376"/>
        <v>2</v>
      </c>
      <c r="E10978" t="str">
        <f t="shared" si="1375"/>
        <v>end</v>
      </c>
      <c r="F10978" t="str">
        <f t="shared" si="1379"/>
        <v>&lt;p class="indent"&gt;There was no sign of a poison snooper here, no indication of their use anywhere in the cave warren. Yet he could smell poisons in the sietch stench – strong ones, common ones.</v>
      </c>
      <c r="G10978" t="str">
        <f t="shared" si="1373"/>
        <v>&lt;p class="indent"&gt;</v>
      </c>
      <c r="H10978">
        <v>1</v>
      </c>
      <c r="I10978">
        <f t="shared" si="1378"/>
        <v>49</v>
      </c>
      <c r="J10978">
        <f t="shared" ca="1" si="1377"/>
        <v>5400</v>
      </c>
      <c r="K10978" t="str">
        <f>IF(OR(E10978="start",AND(E10978="end",E10977="start")),"Y","N")</f>
        <v>N</v>
      </c>
      <c r="L10978" t="str">
        <f t="shared" si="1374"/>
        <v/>
      </c>
    </row>
    <row r="10979" spans="1:12" x14ac:dyDescent="0.25">
      <c r="A10979">
        <v>10978</v>
      </c>
      <c r="B10979" s="1" t="s">
        <v>9</v>
      </c>
      <c r="C10979" t="str">
        <f t="shared" si="1380"/>
        <v>&lt;p class="indent"&gt;There was no sign of a poison snooper here, no indication of their use anywhere in the cave warren. Yet he could smell poisons in the sietch stench – strong ones, common ones. &lt;/p&gt;</v>
      </c>
      <c r="D10979">
        <f t="shared" si="1376"/>
        <v>3</v>
      </c>
      <c r="E10979" t="str">
        <f t="shared" si="1375"/>
        <v>end</v>
      </c>
      <c r="F10979" t="str">
        <f t="shared" si="1379"/>
        <v>&lt;p class="indent"&gt;There was no sign of a poison snooper here, no indication of their use anywhere in the cave warren. Yet he could smell poisons in the sietch stench – strong ones, common ones. &lt;/p&gt;</v>
      </c>
      <c r="G10979" t="str">
        <f t="shared" si="1373"/>
        <v>&lt;p class="indent"&gt;</v>
      </c>
      <c r="H10979">
        <v>1</v>
      </c>
      <c r="I10979">
        <f t="shared" si="1378"/>
        <v>49</v>
      </c>
      <c r="J10979">
        <f t="shared" ca="1" si="1377"/>
        <v>5400</v>
      </c>
      <c r="K10979" t="str">
        <f>IF(OR(E10979="start",AND(E10979="end",E10978="start")),"Y","N")</f>
        <v>N</v>
      </c>
      <c r="L10979" t="str">
        <f t="shared" si="1374"/>
        <v>&lt;p class="indent"&gt;There was no sign of a poison snooper here, no indication of their use anywhere in the cave warren. Yet he could smell poisons in the sietch stench – strong ones, common ones. &lt;/p&gt;</v>
      </c>
    </row>
    <row r="10980" spans="1:12" x14ac:dyDescent="0.25">
      <c r="A10980">
        <v>10979</v>
      </c>
      <c r="B10980" s="1" t="s">
        <v>8506</v>
      </c>
      <c r="C10980" t="str">
        <f t="shared" si="1380"/>
        <v>&lt;p class="indent"&gt;He heard a rustle of hangings, thought it was Harah returning with food, and turned to watch her. Instead, from beneath a</v>
      </c>
      <c r="D10980">
        <f t="shared" si="1376"/>
        <v>1</v>
      </c>
      <c r="E10980" t="str">
        <f t="shared" si="1375"/>
        <v>end</v>
      </c>
      <c r="F10980" t="str">
        <f t="shared" si="1379"/>
        <v>&lt;p class="indent"&gt;He heard a rustle of hangings, thought it was Harah returning with food, and turned to watch her. Instead, from beneath a</v>
      </c>
      <c r="G10980" t="str">
        <f t="shared" si="1373"/>
        <v>&lt;p class="indent"&gt;</v>
      </c>
      <c r="H10980">
        <v>1</v>
      </c>
      <c r="I10980">
        <f t="shared" si="1378"/>
        <v>49</v>
      </c>
      <c r="J10980">
        <f t="shared" ca="1" si="1377"/>
        <v>5401</v>
      </c>
      <c r="K10980" t="str">
        <f>IF(OR(E10980="start",AND(E10980="end",E10979="start")),"Y","N")</f>
        <v>N</v>
      </c>
      <c r="L10980" t="str">
        <f t="shared" si="1374"/>
        <v/>
      </c>
    </row>
    <row r="10981" spans="1:12" x14ac:dyDescent="0.25">
      <c r="A10981">
        <v>10980</v>
      </c>
      <c r="B10981" s="1" t="s">
        <v>8507</v>
      </c>
      <c r="C10981" t="str">
        <f t="shared" si="1380"/>
        <v>&lt;p class="indent"&gt;He heard a rustle of hangings, thought it was Harah returning with food, and turned to watch her. Instead, from beneath a displaced pattern of hangings, he saw two young boys – perhaps aged nine and ten – staring out at him with greedy eyes. Each</v>
      </c>
      <c r="D10981">
        <f t="shared" si="1376"/>
        <v>2</v>
      </c>
      <c r="E10981" t="str">
        <f t="shared" si="1375"/>
        <v>end</v>
      </c>
      <c r="F10981" t="str">
        <f t="shared" si="1379"/>
        <v>&lt;p class="indent"&gt;He heard a rustle of hangings, thought it was Harah returning with food, and turned to watch her. Instead, from beneath a displaced pattern of hangings, he saw two young boys – perhaps aged nine and ten – staring out at him with greedy eyes. Each</v>
      </c>
      <c r="G10981" t="str">
        <f t="shared" si="1373"/>
        <v>&lt;p class="indent"&gt;</v>
      </c>
      <c r="H10981">
        <v>1</v>
      </c>
      <c r="I10981">
        <f t="shared" si="1378"/>
        <v>49</v>
      </c>
      <c r="J10981">
        <f t="shared" ca="1" si="1377"/>
        <v>5401</v>
      </c>
      <c r="K10981" t="str">
        <f>IF(OR(E10981="start",AND(E10981="end",E10980="start")),"Y","N")</f>
        <v>N</v>
      </c>
      <c r="L10981" t="str">
        <f t="shared" si="1374"/>
        <v/>
      </c>
    </row>
    <row r="10982" spans="1:12" x14ac:dyDescent="0.25">
      <c r="A10982">
        <v>10981</v>
      </c>
      <c r="B10982" s="1" t="s">
        <v>8508</v>
      </c>
      <c r="C10982" t="str">
        <f t="shared" si="1380"/>
        <v>&lt;p class="indent"&gt;He heard a rustle of hangings, thought it was Harah returning with food, and turned to watch her. Instead, from beneath a displaced pattern of hangings, he saw two young boys – perhaps aged nine and ten – staring out at him with greedy eyes. Each wore a small kindjal-type crysknife, rested a hand on the hilt.</v>
      </c>
      <c r="D10982">
        <f t="shared" si="1376"/>
        <v>3</v>
      </c>
      <c r="E10982" t="str">
        <f t="shared" si="1375"/>
        <v>end</v>
      </c>
      <c r="F10982" t="str">
        <f t="shared" si="1379"/>
        <v>&lt;p class="indent"&gt;He heard a rustle of hangings, thought it was Harah returning with food, and turned to watch her. Instead, from beneath a displaced pattern of hangings, he saw two young boys – perhaps aged nine and ten – staring out at him with greedy eyes. Each wore a small kindjal-type crysknife, rested a hand on the hilt.</v>
      </c>
      <c r="G10982" t="str">
        <f t="shared" ref="G10982:G11045" si="1381">IFERROR(LEFT(F10982,FIND("&gt;",F10982)),G10981)</f>
        <v>&lt;p class="indent"&gt;</v>
      </c>
      <c r="H10982">
        <v>1</v>
      </c>
      <c r="I10982">
        <f t="shared" si="1378"/>
        <v>49</v>
      </c>
      <c r="J10982">
        <f t="shared" ca="1" si="1377"/>
        <v>5401</v>
      </c>
      <c r="K10982" t="str">
        <f>IF(OR(E10982="start",AND(E10982="end",E10981="start")),"Y","N")</f>
        <v>N</v>
      </c>
      <c r="L10982" t="str">
        <f t="shared" si="1374"/>
        <v/>
      </c>
    </row>
    <row r="10983" spans="1:12" x14ac:dyDescent="0.25">
      <c r="A10983">
        <v>10982</v>
      </c>
      <c r="B10983" s="1" t="s">
        <v>9</v>
      </c>
      <c r="C10983" t="str">
        <f t="shared" si="1380"/>
        <v>&lt;p class="indent"&gt;He heard a rustle of hangings, thought it was Harah returning with food, and turned to watch her. Instead, from beneath a displaced pattern of hangings, he saw two young boys – perhaps aged nine and ten – staring out at him with greedy eyes. Each wore a small kindjal-type crysknife, rested a hand on the hilt. &lt;/p&gt;</v>
      </c>
      <c r="D10983">
        <f t="shared" si="1376"/>
        <v>4</v>
      </c>
      <c r="E10983" t="str">
        <f t="shared" si="1375"/>
        <v>end</v>
      </c>
      <c r="F10983" t="str">
        <f t="shared" si="1379"/>
        <v>&lt;p class="indent"&gt;He heard a rustle of hangings, thought it was Harah returning with food, and turned to watch her. Instead, from beneath a displaced pattern of hangings, he saw two young boys – perhaps aged nine and ten – staring out at him with greedy eyes. Each wore a small kindjal-type crysknife, rested a hand on the hilt. &lt;/p&gt;</v>
      </c>
      <c r="G10983" t="str">
        <f t="shared" si="1381"/>
        <v>&lt;p class="indent"&gt;</v>
      </c>
      <c r="H10983">
        <v>1</v>
      </c>
      <c r="I10983">
        <f t="shared" si="1378"/>
        <v>49</v>
      </c>
      <c r="J10983">
        <f t="shared" ca="1" si="1377"/>
        <v>5401</v>
      </c>
      <c r="K10983" t="str">
        <f>IF(OR(E10983="start",AND(E10983="end",E10982="start")),"Y","N")</f>
        <v>N</v>
      </c>
      <c r="L10983" t="str">
        <f t="shared" si="1374"/>
        <v>&lt;p class="indent"&gt;He heard a rustle of hangings, thought it was Harah returning with food, and turned to watch her. Instead, from beneath a displaced pattern of hangings, he saw two young boys – perhaps aged nine and ten – staring out at him with greedy eyes. Each wore a small kindjal-type crysknife, rested a hand on the hilt. &lt;/p&gt;</v>
      </c>
    </row>
    <row r="10984" spans="1:12" x14ac:dyDescent="0.25">
      <c r="A10984">
        <v>10983</v>
      </c>
      <c r="B10984" s="1" t="s">
        <v>8509</v>
      </c>
      <c r="C10984" t="str">
        <f t="shared" si="1380"/>
        <v>&lt;p class="indent"&gt;And Paul recalled the stories of the Fremen – that their children fought as ferociously as the adults.&lt;/p&gt;</v>
      </c>
      <c r="D10984">
        <f t="shared" si="1376"/>
        <v>1</v>
      </c>
      <c r="E10984" t="str">
        <f t="shared" si="1375"/>
        <v>end</v>
      </c>
      <c r="F10984" t="str">
        <f t="shared" si="1379"/>
        <v>&lt;p class="indent"&gt;And Paul recalled the stories of the Fremen – that their children fought as ferociously as the adults.&lt;/p&gt;</v>
      </c>
      <c r="G10984" t="str">
        <f t="shared" si="1381"/>
        <v>&lt;p class="indent"&gt;</v>
      </c>
      <c r="H10984">
        <v>1</v>
      </c>
      <c r="I10984">
        <f t="shared" si="1378"/>
        <v>49</v>
      </c>
      <c r="J10984">
        <f t="shared" ca="1" si="1377"/>
        <v>5402</v>
      </c>
      <c r="K10984" t="str">
        <f>IF(OR(E10984="start",AND(E10984="end",E10983="start")),"Y","N")</f>
        <v>N</v>
      </c>
      <c r="L10984" t="str">
        <f t="shared" si="1374"/>
        <v/>
      </c>
    </row>
    <row r="10985" spans="1:12" x14ac:dyDescent="0.25">
      <c r="A10985">
        <v>10984</v>
      </c>
      <c r="B10985" s="1" t="s">
        <v>573</v>
      </c>
      <c r="C10985" t="str">
        <f t="shared" si="1380"/>
        <v>&lt;p class="indent"&gt;And Paul recalled the stories of the Fremen – that their children fought as ferociously as the adults.&lt;/p&gt; &lt;blockquote class="linegroup"&gt;</v>
      </c>
      <c r="D10985">
        <f t="shared" si="1376"/>
        <v>2</v>
      </c>
      <c r="E10985" t="str">
        <f t="shared" si="1375"/>
        <v>start</v>
      </c>
      <c r="F10985" t="str">
        <f t="shared" si="1379"/>
        <v>&lt;p class="indent"&gt;And Paul recalled the stories of the Fremen – that their children fought as ferociously as the adults.&lt;/p&gt; &lt;blockquote class="linegroup"&gt;</v>
      </c>
      <c r="G10985" t="str">
        <f t="shared" si="1381"/>
        <v>&lt;p class="indent"&gt;</v>
      </c>
      <c r="H10985">
        <v>1</v>
      </c>
      <c r="I10985">
        <f t="shared" si="1378"/>
        <v>50</v>
      </c>
      <c r="J10985" t="str">
        <f t="shared" ca="1" si="1377"/>
        <v/>
      </c>
      <c r="K10985" t="str">
        <f>IF(OR(E10985="start",AND(E10985="end",E10984="start")),"Y","N")</f>
        <v>Y</v>
      </c>
      <c r="L10985" t="str">
        <f t="shared" si="1374"/>
        <v>&lt;p class="indent"&gt;And Paul recalled the stories of the Fremen – that their children fought as ferociously as the adults.&lt;/p&gt; &lt;blockquote class="linegroup"&gt;</v>
      </c>
    </row>
    <row r="10986" spans="1:12" x14ac:dyDescent="0.25">
      <c r="A10986">
        <v>10985</v>
      </c>
      <c r="B10986" s="1" t="s">
        <v>8510</v>
      </c>
      <c r="C10986" t="str">
        <f t="shared" si="1380"/>
        <v>&lt;p class="line1"&gt;The hands move, the lips move—&lt;/p&gt;</v>
      </c>
      <c r="D10986">
        <f t="shared" si="1376"/>
        <v>1</v>
      </c>
      <c r="E10986" t="str">
        <f t="shared" si="1375"/>
        <v>start</v>
      </c>
      <c r="F10986" t="str">
        <f t="shared" si="1379"/>
        <v>&lt;p class="line1"&gt;The hands move, the lips move—&lt;/p&gt;</v>
      </c>
      <c r="G10986" t="str">
        <f t="shared" si="1381"/>
        <v>&lt;p class="line1"&gt;</v>
      </c>
      <c r="H10986">
        <v>1</v>
      </c>
      <c r="I10986">
        <f t="shared" si="1378"/>
        <v>50</v>
      </c>
      <c r="J10986" t="str">
        <f t="shared" ca="1" si="1377"/>
        <v/>
      </c>
      <c r="K10986" t="str">
        <f>IF(OR(E10986="start",AND(E10986="end",E10985="start")),"Y","N")</f>
        <v>Y</v>
      </c>
      <c r="L10986" t="str">
        <f t="shared" si="1374"/>
        <v>&lt;p class="line1"&gt;The hands move, the lips move—&lt;/p&gt;</v>
      </c>
    </row>
    <row r="10987" spans="1:12" x14ac:dyDescent="0.25">
      <c r="A10987">
        <v>10986</v>
      </c>
      <c r="B10987" s="1" t="s">
        <v>8511</v>
      </c>
      <c r="C10987" t="str">
        <f t="shared" si="1380"/>
        <v>&lt;p class="line1"&gt;Ideas gush from his words,&lt;/p&gt;</v>
      </c>
      <c r="D10987">
        <f t="shared" si="1376"/>
        <v>1</v>
      </c>
      <c r="E10987" t="str">
        <f t="shared" si="1375"/>
        <v>start</v>
      </c>
      <c r="F10987" t="str">
        <f t="shared" si="1379"/>
        <v>&lt;p class="line1"&gt;The hands move, the lips move—&lt;/p&gt; &lt;p class="line1"&gt;Ideas gush from his words,&lt;/p&gt;</v>
      </c>
      <c r="G10987" t="str">
        <f t="shared" si="1381"/>
        <v>&lt;p class="line1"&gt;</v>
      </c>
      <c r="H10987">
        <v>1</v>
      </c>
      <c r="I10987">
        <f t="shared" si="1378"/>
        <v>50</v>
      </c>
      <c r="J10987" t="str">
        <f t="shared" ca="1" si="1377"/>
        <v/>
      </c>
      <c r="K10987" t="str">
        <f>IF(OR(E10987="start",AND(E10987="end",E10986="start")),"Y","N")</f>
        <v>Y</v>
      </c>
      <c r="L10987" t="str">
        <f t="shared" si="1374"/>
        <v>&lt;p class="line1"&gt;The hands move, the lips move—&lt;/p&gt; &lt;p class="line1"&gt;Ideas gush from his words,&lt;/p&gt;</v>
      </c>
    </row>
    <row r="10988" spans="1:12" x14ac:dyDescent="0.25">
      <c r="A10988">
        <v>10987</v>
      </c>
      <c r="B10988" s="1" t="s">
        <v>8512</v>
      </c>
      <c r="C10988" t="str">
        <f t="shared" si="1380"/>
        <v>&lt;p class="line1"&gt;And his eyes devour!&lt;/p&gt;</v>
      </c>
      <c r="D10988">
        <f t="shared" si="1376"/>
        <v>1</v>
      </c>
      <c r="E10988" t="str">
        <f t="shared" si="1375"/>
        <v>start</v>
      </c>
      <c r="F10988" t="str">
        <f t="shared" si="1379"/>
        <v>&lt;p class="line1"&gt;The hands move, the lips move—&lt;/p&gt; &lt;p class="line1"&gt;Ideas gush from his words,&lt;/p&gt; &lt;p class="line1"&gt;And his eyes devour!&lt;/p&gt;</v>
      </c>
      <c r="G10988" t="str">
        <f t="shared" si="1381"/>
        <v>&lt;p class="line1"&gt;</v>
      </c>
      <c r="H10988">
        <v>1</v>
      </c>
      <c r="I10988">
        <f t="shared" si="1378"/>
        <v>50</v>
      </c>
      <c r="J10988" t="str">
        <f t="shared" ca="1" si="1377"/>
        <v/>
      </c>
      <c r="K10988" t="str">
        <f>IF(OR(E10988="start",AND(E10988="end",E10987="start")),"Y","N")</f>
        <v>Y</v>
      </c>
      <c r="L10988" t="str">
        <f t="shared" si="1374"/>
        <v>&lt;p class="line1"&gt;The hands move, the lips move—&lt;/p&gt; &lt;p class="line1"&gt;Ideas gush from his words,&lt;/p&gt; &lt;p class="line1"&gt;And his eyes devour!&lt;/p&gt;</v>
      </c>
    </row>
    <row r="10989" spans="1:12" x14ac:dyDescent="0.25">
      <c r="A10989">
        <v>10988</v>
      </c>
      <c r="B10989" s="1" t="s">
        <v>8513</v>
      </c>
      <c r="C10989" t="str">
        <f t="shared" si="1380"/>
        <v>&lt;p class="line1"&gt;He is an island of Selfdom.&lt;/p&gt;</v>
      </c>
      <c r="D10989">
        <f t="shared" si="1376"/>
        <v>1</v>
      </c>
      <c r="E10989" t="str">
        <f t="shared" si="1375"/>
        <v>start</v>
      </c>
      <c r="F10989" t="str">
        <f t="shared" si="1379"/>
        <v>&lt;p class="line1"&gt;The hands move, the lips move—&lt;/p&gt; &lt;p class="line1"&gt;Ideas gush from his words,&lt;/p&gt; &lt;p class="line1"&gt;And his eyes devour!&lt;/p&gt; &lt;p class="line1"&gt;He is an island of Selfdom.&lt;/p&gt;</v>
      </c>
      <c r="G10989" t="str">
        <f t="shared" si="1381"/>
        <v>&lt;p class="line1"&gt;</v>
      </c>
      <c r="H10989">
        <v>1</v>
      </c>
      <c r="I10989">
        <f t="shared" si="1378"/>
        <v>50</v>
      </c>
      <c r="J10989" t="str">
        <f t="shared" ca="1" si="1377"/>
        <v/>
      </c>
      <c r="K10989" t="str">
        <f>IF(OR(E10989="start",AND(E10989="end",E10988="start")),"Y","N")</f>
        <v>Y</v>
      </c>
      <c r="L10989" t="str">
        <f t="shared" si="1374"/>
        <v>&lt;p class="line1"&gt;The hands move, the lips move—&lt;/p&gt; &lt;p class="line1"&gt;Ideas gush from his words,&lt;/p&gt; &lt;p class="line1"&gt;And his eyes devour!&lt;/p&gt; &lt;p class="line1"&gt;He is an island of Selfdom.&lt;/p&gt;</v>
      </c>
    </row>
    <row r="10990" spans="1:12" x14ac:dyDescent="0.25">
      <c r="A10990">
        <v>10989</v>
      </c>
      <c r="B10990" s="1" t="s">
        <v>8514</v>
      </c>
      <c r="C10990" t="str">
        <f t="shared" si="1380"/>
        <v>&lt;p class="space-break"&gt;—description from ‘A Manual of Muad’Dib’ by the Princess Irulan&lt;/p&gt;</v>
      </c>
      <c r="D10990">
        <f t="shared" si="1376"/>
        <v>1</v>
      </c>
      <c r="E10990" t="str">
        <f t="shared" si="1375"/>
        <v>start</v>
      </c>
      <c r="F10990" t="str">
        <f t="shared" si="1379"/>
        <v>&lt;p class="line1"&gt;The hands move, the lips move—&lt;/p&gt; &lt;p class="line1"&gt;Ideas gush from his words,&lt;/p&gt; &lt;p class="line1"&gt;And his eyes devour!&lt;/p&gt; &lt;p class="line1"&gt;He is an island of Selfdom.&lt;/p&gt; &lt;p class="space-break"&gt;—description from ‘A Manual of Muad’Dib’ by the Princess Irulan&lt;/p&gt;</v>
      </c>
      <c r="G10990" t="str">
        <f t="shared" si="1381"/>
        <v>&lt;p class="line1"&gt;</v>
      </c>
      <c r="H10990">
        <v>1</v>
      </c>
      <c r="I10990">
        <f t="shared" si="1378"/>
        <v>50</v>
      </c>
      <c r="J10990" t="str">
        <f t="shared" ca="1" si="1377"/>
        <v/>
      </c>
      <c r="K10990" t="str">
        <f>IF(OR(E10990="start",AND(E10990="end",E10989="start")),"Y","N")</f>
        <v>Y</v>
      </c>
      <c r="L10990" t="str">
        <f t="shared" si="1374"/>
        <v/>
      </c>
    </row>
    <row r="10991" spans="1:12" x14ac:dyDescent="0.25">
      <c r="A10991">
        <v>10990</v>
      </c>
      <c r="B10991" s="1" t="s">
        <v>2</v>
      </c>
      <c r="C10991" t="str">
        <f t="shared" si="1380"/>
        <v>&lt;p class="space-break"&gt;—description from ‘A Manual of Muad’Dib’ by the Princess Irulan&lt;/p&gt; &lt;/blockquote&gt;</v>
      </c>
      <c r="D10991">
        <f t="shared" si="1376"/>
        <v>2</v>
      </c>
      <c r="E10991" t="str">
        <f t="shared" si="1375"/>
        <v>end</v>
      </c>
      <c r="F10991" t="str">
        <f t="shared" si="1379"/>
        <v>&lt;p class="space-break"&gt;—description from ‘A Manual of Muad’Dib’ by the Princess Irulan&lt;/p&gt; &lt;/blockquote&gt;</v>
      </c>
      <c r="G10991" t="str">
        <f t="shared" si="1381"/>
        <v>&lt;p class="space-break"&gt;</v>
      </c>
      <c r="H10991">
        <v>1</v>
      </c>
      <c r="I10991">
        <f t="shared" si="1378"/>
        <v>50</v>
      </c>
      <c r="J10991" t="str">
        <f t="shared" ca="1" si="1377"/>
        <v/>
      </c>
      <c r="K10991" t="str">
        <f>IF(OR(E10991="start",AND(E10991="end",E10990="start")),"Y","N")</f>
        <v>Y</v>
      </c>
      <c r="L10991" t="str">
        <f t="shared" si="1374"/>
        <v>&lt;p class="space-break"&gt;—description from ‘A Manual of Muad’Dib’ by the Princess Irulan&lt;/p&gt; &lt;/blockquote&gt;</v>
      </c>
    </row>
    <row r="10992" spans="1:12" x14ac:dyDescent="0.25">
      <c r="A10992">
        <v>10991</v>
      </c>
      <c r="B10992" s="1" t="s">
        <v>8515</v>
      </c>
      <c r="C10992" t="str">
        <f t="shared" si="1380"/>
        <v>&lt;p class="space-break1"&gt;Phosphortubes in the faraway upper reaches of the cavern cast a dim light onto the thronged interior, hinting at the great</v>
      </c>
      <c r="D10992">
        <f t="shared" si="1376"/>
        <v>1</v>
      </c>
      <c r="E10992" t="str">
        <f t="shared" si="1375"/>
        <v>end</v>
      </c>
      <c r="F10992" t="str">
        <f t="shared" si="1379"/>
        <v>&lt;p class="space-break1"&gt;Phosphortubes in the faraway upper reaches of the cavern cast a dim light onto the thronged interior, hinting at the great</v>
      </c>
      <c r="G10992" t="str">
        <f t="shared" si="1381"/>
        <v>&lt;p class="space-break1"&gt;</v>
      </c>
      <c r="H10992">
        <v>1</v>
      </c>
      <c r="I10992">
        <f t="shared" si="1378"/>
        <v>50</v>
      </c>
      <c r="J10992">
        <f t="shared" ca="1" si="1377"/>
        <v>5403</v>
      </c>
      <c r="K10992" t="str">
        <f>IF(OR(E10992="start",AND(E10992="end",E10991="start")),"Y","N")</f>
        <v>N</v>
      </c>
      <c r="L10992" t="str">
        <f t="shared" si="1374"/>
        <v/>
      </c>
    </row>
    <row r="10993" spans="1:12" x14ac:dyDescent="0.25">
      <c r="A10993">
        <v>10992</v>
      </c>
      <c r="B10993" s="1" t="s">
        <v>8516</v>
      </c>
      <c r="C10993" t="str">
        <f t="shared" si="1380"/>
        <v>&lt;p class="space-break1"&gt;Phosphortubes in the faraway upper reaches of the cavern cast a dim light onto the thronged interior, hinting at the great size of this rock-enclosed space … larger, Jessica saw, than even the Gathering Hall of her Bene Gesserit school. She estimated</v>
      </c>
      <c r="D10993">
        <f t="shared" si="1376"/>
        <v>2</v>
      </c>
      <c r="E10993" t="str">
        <f t="shared" si="1375"/>
        <v>end</v>
      </c>
      <c r="F10993" t="str">
        <f t="shared" si="1379"/>
        <v>&lt;p class="space-break1"&gt;Phosphortubes in the faraway upper reaches of the cavern cast a dim light onto the thronged interior, hinting at the great size of this rock-enclosed space … larger, Jessica saw, than even the Gathering Hall of her Bene Gesserit school. She estimated</v>
      </c>
      <c r="G10993" t="str">
        <f t="shared" si="1381"/>
        <v>&lt;p class="space-break1"&gt;</v>
      </c>
      <c r="H10993">
        <v>1</v>
      </c>
      <c r="I10993">
        <f t="shared" si="1378"/>
        <v>50</v>
      </c>
      <c r="J10993">
        <f t="shared" ca="1" si="1377"/>
        <v>5403</v>
      </c>
      <c r="K10993" t="str">
        <f>IF(OR(E10993="start",AND(E10993="end",E10992="start")),"Y","N")</f>
        <v>N</v>
      </c>
      <c r="L10993" t="str">
        <f t="shared" si="1374"/>
        <v/>
      </c>
    </row>
    <row r="10994" spans="1:12" x14ac:dyDescent="0.25">
      <c r="A10994">
        <v>10993</v>
      </c>
      <c r="B10994" s="1" t="s">
        <v>8517</v>
      </c>
      <c r="C10994" t="str">
        <f t="shared" si="1380"/>
        <v>&lt;p class="space-break1"&gt;Phosphortubes in the faraway upper reaches of the cavern cast a dim light onto the thronged interior, hinting at the great size of this rock-enclosed space … larger, Jessica saw, than even the Gathering Hall of her Bene Gesserit school. She estimated there &lt;a id="page394"/&gt;were more than five thousand people gathered out there beneath the ledge where she stood with Stilgar.</v>
      </c>
      <c r="D10994">
        <f t="shared" si="1376"/>
        <v>3</v>
      </c>
      <c r="E10994" t="str">
        <f t="shared" si="1375"/>
        <v>end</v>
      </c>
      <c r="F10994" t="str">
        <f t="shared" si="1379"/>
        <v>&lt;p class="space-break1"&gt;Phosphortubes in the faraway upper reaches of the cavern cast a dim light onto the thronged interior, hinting at the great size of this rock-enclosed space … larger, Jessica saw, than even the Gathering Hall of her Bene Gesserit school. She estimated there &lt;a id="page394"/&gt;were more than five thousand people gathered out there beneath the ledge where she stood with Stilgar.</v>
      </c>
      <c r="G10994" t="str">
        <f t="shared" si="1381"/>
        <v>&lt;p class="space-break1"&gt;</v>
      </c>
      <c r="H10994">
        <v>1</v>
      </c>
      <c r="I10994">
        <f t="shared" si="1378"/>
        <v>50</v>
      </c>
      <c r="J10994">
        <f t="shared" ca="1" si="1377"/>
        <v>5403</v>
      </c>
      <c r="K10994" t="str">
        <f>IF(OR(E10994="start",AND(E10994="end",E10993="start")),"Y","N")</f>
        <v>N</v>
      </c>
      <c r="L10994" t="str">
        <f t="shared" si="1374"/>
        <v/>
      </c>
    </row>
    <row r="10995" spans="1:12" x14ac:dyDescent="0.25">
      <c r="A10995">
        <v>10994</v>
      </c>
      <c r="B10995" s="1" t="s">
        <v>9</v>
      </c>
      <c r="C10995" t="str">
        <f t="shared" si="1380"/>
        <v>&lt;p class="space-break1"&gt;Phosphortubes in the faraway upper reaches of the cavern cast a dim light onto the thronged interior, hinting at the great size of this rock-enclosed space … larger, Jessica saw, than even the Gathering Hall of her Bene Gesserit school. She estimated there &lt;a id="page394"/&gt;were more than five thousand people gathered out there beneath the ledge where she stood with Stilgar. &lt;/p&gt;</v>
      </c>
      <c r="D10995">
        <f t="shared" si="1376"/>
        <v>4</v>
      </c>
      <c r="E10995" t="str">
        <f t="shared" si="1375"/>
        <v>end</v>
      </c>
      <c r="F10995" t="str">
        <f t="shared" si="1379"/>
        <v>&lt;p class="space-break1"&gt;Phosphortubes in the faraway upper reaches of the cavern cast a dim light onto the thronged interior, hinting at the great size of this rock-enclosed space … larger, Jessica saw, than even the Gathering Hall of her Bene Gesserit school. She estimated there &lt;a id="page394"/&gt;were more than five thousand people gathered out there beneath the ledge where she stood with Stilgar. &lt;/p&gt;</v>
      </c>
      <c r="G10995" t="str">
        <f t="shared" si="1381"/>
        <v>&lt;p class="space-break1"&gt;</v>
      </c>
      <c r="H10995">
        <v>1</v>
      </c>
      <c r="I10995">
        <f t="shared" si="1378"/>
        <v>50</v>
      </c>
      <c r="J10995">
        <f t="shared" ca="1" si="1377"/>
        <v>5403</v>
      </c>
      <c r="K10995" t="str">
        <f>IF(OR(E10995="start",AND(E10995="end",E10994="start")),"Y","N")</f>
        <v>N</v>
      </c>
      <c r="L10995" t="str">
        <f t="shared" si="1374"/>
        <v>&lt;p class="space-break1"&gt;Phosphortubes in the faraway upper reaches of the cavern cast a dim light onto the thronged interior, hinting at the great size of this rock-enclosed space … larger, Jessica saw, than even the Gathering Hall of her Bene Gesserit school. She estimated there &lt;a id="page394"/&gt;were more than five thousand people gathered out there beneath the ledge where she stood with Stilgar. &lt;/p&gt;</v>
      </c>
    </row>
    <row r="10996" spans="1:12" x14ac:dyDescent="0.25">
      <c r="A10996">
        <v>10995</v>
      </c>
      <c r="B10996" s="1" t="s">
        <v>8518</v>
      </c>
      <c r="C10996" t="str">
        <f t="shared" si="1380"/>
        <v>&lt;p class="indent"&gt;And more were coming.&lt;/p&gt;</v>
      </c>
      <c r="D10996">
        <f t="shared" si="1376"/>
        <v>1</v>
      </c>
      <c r="E10996" t="str">
        <f t="shared" si="1375"/>
        <v>end</v>
      </c>
      <c r="F10996" t="str">
        <f t="shared" si="1379"/>
        <v>&lt;p class="indent"&gt;And more were coming.&lt;/p&gt;</v>
      </c>
      <c r="G10996" t="str">
        <f t="shared" si="1381"/>
        <v>&lt;p class="indent"&gt;</v>
      </c>
      <c r="H10996">
        <v>1</v>
      </c>
      <c r="I10996">
        <f t="shared" si="1378"/>
        <v>50</v>
      </c>
      <c r="J10996">
        <f t="shared" ca="1" si="1377"/>
        <v>5404</v>
      </c>
      <c r="K10996" t="str">
        <f>IF(OR(E10996="start",AND(E10996="end",E10995="start")),"Y","N")</f>
        <v>N</v>
      </c>
      <c r="L10996" t="str">
        <f t="shared" si="1374"/>
        <v>&lt;p class="indent"&gt;And more were coming.&lt;/p&gt;</v>
      </c>
    </row>
    <row r="10997" spans="1:12" x14ac:dyDescent="0.25">
      <c r="A10997">
        <v>10996</v>
      </c>
      <c r="B10997" s="1" t="s">
        <v>8519</v>
      </c>
      <c r="C10997" t="str">
        <f t="shared" si="1380"/>
        <v>&lt;p class="indent"&gt;The air was murmurous with people.&lt;/p&gt;</v>
      </c>
      <c r="D10997">
        <f t="shared" si="1376"/>
        <v>1</v>
      </c>
      <c r="E10997" t="str">
        <f t="shared" si="1375"/>
        <v>end</v>
      </c>
      <c r="F10997" t="str">
        <f t="shared" si="1379"/>
        <v>&lt;p class="indent"&gt;The air was murmurous with people.&lt;/p&gt;</v>
      </c>
      <c r="G10997" t="str">
        <f t="shared" si="1381"/>
        <v>&lt;p class="indent"&gt;</v>
      </c>
      <c r="H10997">
        <v>1</v>
      </c>
      <c r="I10997">
        <f t="shared" si="1378"/>
        <v>50</v>
      </c>
      <c r="J10997">
        <f t="shared" ca="1" si="1377"/>
        <v>5405</v>
      </c>
      <c r="K10997" t="str">
        <f>IF(OR(E10997="start",AND(E10997="end",E10996="start")),"Y","N")</f>
        <v>N</v>
      </c>
      <c r="L10997" t="str">
        <f t="shared" si="1374"/>
        <v>&lt;p class="indent"&gt;The air was murmurous with people.&lt;/p&gt;</v>
      </c>
    </row>
    <row r="10998" spans="1:12" x14ac:dyDescent="0.25">
      <c r="A10998">
        <v>10997</v>
      </c>
      <c r="B10998" s="1" t="s">
        <v>8520</v>
      </c>
      <c r="C10998" t="str">
        <f t="shared" si="1380"/>
        <v>&lt;p class="indent"&gt;‘Your son has been summoned from his rest, Sayyadina,’ Stilgar said. ‘Do you wish him to share in your decision?’&lt;/p&gt;</v>
      </c>
      <c r="D10998">
        <f t="shared" si="1376"/>
        <v>1</v>
      </c>
      <c r="E10998" t="str">
        <f t="shared" si="1375"/>
        <v>end</v>
      </c>
      <c r="F10998" t="str">
        <f t="shared" si="1379"/>
        <v>&lt;p class="indent"&gt;‘Your son has been summoned from his rest, Sayyadina,’ Stilgar said. ‘Do you wish him to share in your decision?’&lt;/p&gt;</v>
      </c>
      <c r="G10998" t="str">
        <f t="shared" si="1381"/>
        <v>&lt;p class="indent"&gt;</v>
      </c>
      <c r="H10998">
        <v>1</v>
      </c>
      <c r="I10998">
        <f t="shared" si="1378"/>
        <v>50</v>
      </c>
      <c r="J10998">
        <f t="shared" ca="1" si="1377"/>
        <v>5406</v>
      </c>
      <c r="K10998" t="str">
        <f>IF(OR(E10998="start",AND(E10998="end",E10997="start")),"Y","N")</f>
        <v>N</v>
      </c>
      <c r="L10998" t="str">
        <f t="shared" si="1374"/>
        <v>&lt;p class="indent"&gt;‘Your son has been summoned from his rest, Sayyadina,’ Stilgar said. ‘Do you wish him to share in your decision?’&lt;/p&gt;</v>
      </c>
    </row>
    <row r="10999" spans="1:12" x14ac:dyDescent="0.25">
      <c r="A10999">
        <v>10998</v>
      </c>
      <c r="B10999" s="1" t="s">
        <v>8521</v>
      </c>
      <c r="C10999" t="str">
        <f t="shared" si="1380"/>
        <v>&lt;p class="indent"&gt;‘Could he change my decision?’&lt;/p&gt;</v>
      </c>
      <c r="D10999">
        <f t="shared" si="1376"/>
        <v>1</v>
      </c>
      <c r="E10999" t="str">
        <f t="shared" si="1375"/>
        <v>end</v>
      </c>
      <c r="F10999" t="str">
        <f t="shared" si="1379"/>
        <v>&lt;p class="indent"&gt;‘Could he change my decision?’&lt;/p&gt;</v>
      </c>
      <c r="G10999" t="str">
        <f t="shared" si="1381"/>
        <v>&lt;p class="indent"&gt;</v>
      </c>
      <c r="H10999">
        <v>1</v>
      </c>
      <c r="I10999">
        <f t="shared" si="1378"/>
        <v>50</v>
      </c>
      <c r="J10999">
        <f t="shared" ca="1" si="1377"/>
        <v>5407</v>
      </c>
      <c r="K10999" t="str">
        <f>IF(OR(E10999="start",AND(E10999="end",E10998="start")),"Y","N")</f>
        <v>N</v>
      </c>
      <c r="L10999" t="str">
        <f t="shared" si="1374"/>
        <v>&lt;p class="indent"&gt;‘Could he change my decision?’&lt;/p&gt;</v>
      </c>
    </row>
    <row r="11000" spans="1:12" x14ac:dyDescent="0.25">
      <c r="A11000">
        <v>10999</v>
      </c>
      <c r="B11000" s="1" t="s">
        <v>8522</v>
      </c>
      <c r="C11000" t="str">
        <f t="shared" si="1380"/>
        <v>&lt;p class="indent"&gt;‘Certainly, the air with which you speak comes from your own lungs, but—’&lt;/p&gt;</v>
      </c>
      <c r="D11000">
        <f t="shared" si="1376"/>
        <v>1</v>
      </c>
      <c r="E11000" t="str">
        <f t="shared" si="1375"/>
        <v>end</v>
      </c>
      <c r="F11000" t="str">
        <f t="shared" si="1379"/>
        <v>&lt;p class="indent"&gt;‘Certainly, the air with which you speak comes from your own lungs, but—’&lt;/p&gt;</v>
      </c>
      <c r="G11000" t="str">
        <f t="shared" si="1381"/>
        <v>&lt;p class="indent"&gt;</v>
      </c>
      <c r="H11000">
        <v>1</v>
      </c>
      <c r="I11000">
        <f t="shared" si="1378"/>
        <v>50</v>
      </c>
      <c r="J11000">
        <f t="shared" ca="1" si="1377"/>
        <v>5408</v>
      </c>
      <c r="K11000" t="str">
        <f>IF(OR(E11000="start",AND(E11000="end",E10999="start")),"Y","N")</f>
        <v>N</v>
      </c>
      <c r="L11000" t="str">
        <f t="shared" si="1374"/>
        <v>&lt;p class="indent"&gt;‘Certainly, the air with which you speak comes from your own lungs, but—’&lt;/p&gt;</v>
      </c>
    </row>
    <row r="11001" spans="1:12" x14ac:dyDescent="0.25">
      <c r="A11001">
        <v>11000</v>
      </c>
      <c r="B11001" s="1" t="s">
        <v>8523</v>
      </c>
      <c r="C11001" t="str">
        <f t="shared" si="1380"/>
        <v>&lt;p class="indent"&gt;‘The decision stands,’ she said.&lt;/p&gt;</v>
      </c>
      <c r="D11001">
        <f t="shared" si="1376"/>
        <v>1</v>
      </c>
      <c r="E11001" t="str">
        <f t="shared" si="1375"/>
        <v>end</v>
      </c>
      <c r="F11001" t="str">
        <f t="shared" si="1379"/>
        <v>&lt;p class="indent"&gt;‘The decision stands,’ she said.&lt;/p&gt;</v>
      </c>
      <c r="G11001" t="str">
        <f t="shared" si="1381"/>
        <v>&lt;p class="indent"&gt;</v>
      </c>
      <c r="H11001">
        <v>1</v>
      </c>
      <c r="I11001">
        <f t="shared" si="1378"/>
        <v>50</v>
      </c>
      <c r="J11001">
        <f t="shared" ca="1" si="1377"/>
        <v>5409</v>
      </c>
      <c r="K11001" t="str">
        <f>IF(OR(E11001="start",AND(E11001="end",E11000="start")),"Y","N")</f>
        <v>N</v>
      </c>
      <c r="L11001" t="str">
        <f t="shared" si="1374"/>
        <v>&lt;p class="indent"&gt;‘The decision stands,’ she said.&lt;/p&gt;</v>
      </c>
    </row>
    <row r="11002" spans="1:12" x14ac:dyDescent="0.25">
      <c r="A11002">
        <v>11001</v>
      </c>
      <c r="B11002" s="1" t="s">
        <v>8524</v>
      </c>
      <c r="C11002" t="str">
        <f t="shared" si="1380"/>
        <v>&lt;p class="indent"&gt;But she felt misgivings, wondering if she should use Paul as an excuse for backing out of a dangerous course. There was an</v>
      </c>
      <c r="D11002">
        <f t="shared" si="1376"/>
        <v>1</v>
      </c>
      <c r="E11002" t="str">
        <f t="shared" si="1375"/>
        <v>end</v>
      </c>
      <c r="F11002" t="str">
        <f t="shared" si="1379"/>
        <v>&lt;p class="indent"&gt;But she felt misgivings, wondering if she should use Paul as an excuse for backing out of a dangerous course. There was an</v>
      </c>
      <c r="G11002" t="str">
        <f t="shared" si="1381"/>
        <v>&lt;p class="indent"&gt;</v>
      </c>
      <c r="H11002">
        <v>1</v>
      </c>
      <c r="I11002">
        <f t="shared" si="1378"/>
        <v>50</v>
      </c>
      <c r="J11002">
        <f t="shared" ca="1" si="1377"/>
        <v>5410</v>
      </c>
      <c r="K11002" t="str">
        <f>IF(OR(E11002="start",AND(E11002="end",E11001="start")),"Y","N")</f>
        <v>N</v>
      </c>
      <c r="L11002" t="str">
        <f t="shared" ref="L11002:L11065" si="1382">IF(D11002&gt;=D11003,F11002,"")</f>
        <v/>
      </c>
    </row>
    <row r="11003" spans="1:12" x14ac:dyDescent="0.25">
      <c r="A11003">
        <v>11002</v>
      </c>
      <c r="B11003" s="1" t="s">
        <v>8525</v>
      </c>
      <c r="C11003" t="str">
        <f t="shared" si="1380"/>
        <v>&lt;p class="indent"&gt;But she felt misgivings, wondering if she should use Paul as an excuse for backing out of a dangerous course. There was an unborn daughter to think of as well. What endangered the flesh of the mother endangered the flesh of the daughter.</v>
      </c>
      <c r="D11003">
        <f t="shared" si="1376"/>
        <v>2</v>
      </c>
      <c r="E11003" t="str">
        <f t="shared" si="1375"/>
        <v>end</v>
      </c>
      <c r="F11003" t="str">
        <f t="shared" si="1379"/>
        <v>&lt;p class="indent"&gt;But she felt misgivings, wondering if she should use Paul as an excuse for backing out of a dangerous course. There was an unborn daughter to think of as well. What endangered the flesh of the mother endangered the flesh of the daughter.</v>
      </c>
      <c r="G11003" t="str">
        <f t="shared" si="1381"/>
        <v>&lt;p class="indent"&gt;</v>
      </c>
      <c r="H11003">
        <v>1</v>
      </c>
      <c r="I11003">
        <f t="shared" si="1378"/>
        <v>50</v>
      </c>
      <c r="J11003">
        <f t="shared" ca="1" si="1377"/>
        <v>5410</v>
      </c>
      <c r="K11003" t="str">
        <f>IF(OR(E11003="start",AND(E11003="end",E11002="start")),"Y","N")</f>
        <v>N</v>
      </c>
      <c r="L11003" t="str">
        <f t="shared" si="1382"/>
        <v/>
      </c>
    </row>
    <row r="11004" spans="1:12" x14ac:dyDescent="0.25">
      <c r="A11004">
        <v>11003</v>
      </c>
      <c r="B11004" s="1" t="s">
        <v>9</v>
      </c>
      <c r="C11004" t="str">
        <f t="shared" si="1380"/>
        <v>&lt;p class="indent"&gt;But she felt misgivings, wondering if she should use Paul as an excuse for backing out of a dangerous course. There was an unborn daughter to think of as well. What endangered the flesh of the mother endangered the flesh of the daughter. &lt;/p&gt;</v>
      </c>
      <c r="D11004">
        <f t="shared" si="1376"/>
        <v>3</v>
      </c>
      <c r="E11004" t="str">
        <f t="shared" si="1375"/>
        <v>end</v>
      </c>
      <c r="F11004" t="str">
        <f t="shared" si="1379"/>
        <v>&lt;p class="indent"&gt;But she felt misgivings, wondering if she should use Paul as an excuse for backing out of a dangerous course. There was an unborn daughter to think of as well. What endangered the flesh of the mother endangered the flesh of the daughter. &lt;/p&gt;</v>
      </c>
      <c r="G11004" t="str">
        <f t="shared" si="1381"/>
        <v>&lt;p class="indent"&gt;</v>
      </c>
      <c r="H11004">
        <v>1</v>
      </c>
      <c r="I11004">
        <f t="shared" si="1378"/>
        <v>50</v>
      </c>
      <c r="J11004">
        <f t="shared" ca="1" si="1377"/>
        <v>5410</v>
      </c>
      <c r="K11004" t="str">
        <f>IF(OR(E11004="start",AND(E11004="end",E11003="start")),"Y","N")</f>
        <v>N</v>
      </c>
      <c r="L11004" t="str">
        <f t="shared" si="1382"/>
        <v>&lt;p class="indent"&gt;But she felt misgivings, wondering if she should use Paul as an excuse for backing out of a dangerous course. There was an unborn daughter to think of as well. What endangered the flesh of the mother endangered the flesh of the daughter. &lt;/p&gt;</v>
      </c>
    </row>
    <row r="11005" spans="1:12" x14ac:dyDescent="0.25">
      <c r="A11005">
        <v>11004</v>
      </c>
      <c r="B11005" s="1" t="s">
        <v>8526</v>
      </c>
      <c r="C11005" t="str">
        <f t="shared" si="1380"/>
        <v>&lt;p class="indent"&gt;Men came with rolled carpets, grunting under the weight of them, stirring up dust as the loads were dropped onto the ledge.&lt;/p&gt;</v>
      </c>
      <c r="D11005">
        <f t="shared" si="1376"/>
        <v>1</v>
      </c>
      <c r="E11005" t="str">
        <f t="shared" si="1375"/>
        <v>end</v>
      </c>
      <c r="F11005" t="str">
        <f t="shared" si="1379"/>
        <v>&lt;p class="indent"&gt;Men came with rolled carpets, grunting under the weight of them, stirring up dust as the loads were dropped onto the ledge.&lt;/p&gt;</v>
      </c>
      <c r="G11005" t="str">
        <f t="shared" si="1381"/>
        <v>&lt;p class="indent"&gt;</v>
      </c>
      <c r="H11005">
        <v>1</v>
      </c>
      <c r="I11005">
        <f t="shared" si="1378"/>
        <v>50</v>
      </c>
      <c r="J11005">
        <f t="shared" ca="1" si="1377"/>
        <v>5411</v>
      </c>
      <c r="K11005" t="str">
        <f>IF(OR(E11005="start",AND(E11005="end",E11004="start")),"Y","N")</f>
        <v>N</v>
      </c>
      <c r="L11005" t="str">
        <f t="shared" si="1382"/>
        <v>&lt;p class="indent"&gt;Men came with rolled carpets, grunting under the weight of them, stirring up dust as the loads were dropped onto the ledge.&lt;/p&gt;</v>
      </c>
    </row>
    <row r="11006" spans="1:12" x14ac:dyDescent="0.25">
      <c r="A11006">
        <v>11005</v>
      </c>
      <c r="B11006" s="1" t="s">
        <v>8527</v>
      </c>
      <c r="C11006" t="str">
        <f t="shared" si="1380"/>
        <v>&lt;p class="indent"&gt;Stilgar took her arm, led her back into the acoustical horn that formed the rear limits of the ledge. He indicated a rock</v>
      </c>
      <c r="D11006">
        <f t="shared" si="1376"/>
        <v>1</v>
      </c>
      <c r="E11006" t="str">
        <f t="shared" si="1375"/>
        <v>end</v>
      </c>
      <c r="F11006" t="str">
        <f t="shared" si="1379"/>
        <v>&lt;p class="indent"&gt;Stilgar took her arm, led her back into the acoustical horn that formed the rear limits of the ledge. He indicated a rock</v>
      </c>
      <c r="G11006" t="str">
        <f t="shared" si="1381"/>
        <v>&lt;p class="indent"&gt;</v>
      </c>
      <c r="H11006">
        <v>1</v>
      </c>
      <c r="I11006">
        <f t="shared" si="1378"/>
        <v>50</v>
      </c>
      <c r="J11006">
        <f t="shared" ca="1" si="1377"/>
        <v>5412</v>
      </c>
      <c r="K11006" t="str">
        <f>IF(OR(E11006="start",AND(E11006="end",E11005="start")),"Y","N")</f>
        <v>N</v>
      </c>
      <c r="L11006" t="str">
        <f t="shared" si="1382"/>
        <v/>
      </c>
    </row>
    <row r="11007" spans="1:12" x14ac:dyDescent="0.25">
      <c r="A11007">
        <v>11006</v>
      </c>
      <c r="B11007" s="1" t="s">
        <v>8528</v>
      </c>
      <c r="C11007" t="str">
        <f t="shared" si="1380"/>
        <v>&lt;p class="indent"&gt;Stilgar took her arm, led her back into the acoustical horn that formed the rear limits of the ledge. He indicated a rock bench within the horn. ‘The Reverend Mother will sit here, but you may rest yourself until she comes.’</v>
      </c>
      <c r="D11007">
        <f t="shared" si="1376"/>
        <v>2</v>
      </c>
      <c r="E11007" t="str">
        <f t="shared" si="1375"/>
        <v>end</v>
      </c>
      <c r="F11007" t="str">
        <f t="shared" si="1379"/>
        <v>&lt;p class="indent"&gt;Stilgar took her arm, led her back into the acoustical horn that formed the rear limits of the ledge. He indicated a rock bench within the horn. ‘The Reverend Mother will sit here, but you may rest yourself until she comes.’</v>
      </c>
      <c r="G11007" t="str">
        <f t="shared" si="1381"/>
        <v>&lt;p class="indent"&gt;</v>
      </c>
      <c r="H11007">
        <v>1</v>
      </c>
      <c r="I11007">
        <f t="shared" si="1378"/>
        <v>50</v>
      </c>
      <c r="J11007">
        <f t="shared" ca="1" si="1377"/>
        <v>5412</v>
      </c>
      <c r="K11007" t="str">
        <f>IF(OR(E11007="start",AND(E11007="end",E11006="start")),"Y","N")</f>
        <v>N</v>
      </c>
      <c r="L11007" t="str">
        <f t="shared" si="1382"/>
        <v/>
      </c>
    </row>
    <row r="11008" spans="1:12" x14ac:dyDescent="0.25">
      <c r="A11008">
        <v>11007</v>
      </c>
      <c r="B11008" s="1" t="s">
        <v>9</v>
      </c>
      <c r="C11008" t="str">
        <f t="shared" si="1380"/>
        <v>&lt;p class="indent"&gt;Stilgar took her arm, led her back into the acoustical horn that formed the rear limits of the ledge. He indicated a rock bench within the horn. ‘The Reverend Mother will sit here, but you may rest yourself until she comes.’ &lt;/p&gt;</v>
      </c>
      <c r="D11008">
        <f t="shared" si="1376"/>
        <v>3</v>
      </c>
      <c r="E11008" t="str">
        <f t="shared" si="1375"/>
        <v>end</v>
      </c>
      <c r="F11008" t="str">
        <f t="shared" si="1379"/>
        <v>&lt;p class="indent"&gt;Stilgar took her arm, led her back into the acoustical horn that formed the rear limits of the ledge. He indicated a rock bench within the horn. ‘The Reverend Mother will sit here, but you may rest yourself until she comes.’ &lt;/p&gt;</v>
      </c>
      <c r="G11008" t="str">
        <f t="shared" si="1381"/>
        <v>&lt;p class="indent"&gt;</v>
      </c>
      <c r="H11008">
        <v>1</v>
      </c>
      <c r="I11008">
        <f t="shared" si="1378"/>
        <v>50</v>
      </c>
      <c r="J11008">
        <f t="shared" ca="1" si="1377"/>
        <v>5412</v>
      </c>
      <c r="K11008" t="str">
        <f>IF(OR(E11008="start",AND(E11008="end",E11007="start")),"Y","N")</f>
        <v>N</v>
      </c>
      <c r="L11008" t="str">
        <f t="shared" si="1382"/>
        <v>&lt;p class="indent"&gt;Stilgar took her arm, led her back into the acoustical horn that formed the rear limits of the ledge. He indicated a rock bench within the horn. ‘The Reverend Mother will sit here, but you may rest yourself until she comes.’ &lt;/p&gt;</v>
      </c>
    </row>
    <row r="11009" spans="1:12" x14ac:dyDescent="0.25">
      <c r="A11009">
        <v>11008</v>
      </c>
      <c r="B11009" s="1" t="s">
        <v>8529</v>
      </c>
      <c r="C11009" t="str">
        <f t="shared" si="1380"/>
        <v>&lt;p class="indent"&gt;‘I prefer to stand,’Jessica said.&lt;/p&gt;</v>
      </c>
      <c r="D11009">
        <f t="shared" si="1376"/>
        <v>1</v>
      </c>
      <c r="E11009" t="str">
        <f t="shared" si="1375"/>
        <v>end</v>
      </c>
      <c r="F11009" t="str">
        <f t="shared" si="1379"/>
        <v>&lt;p class="indent"&gt;‘I prefer to stand,’Jessica said.&lt;/p&gt;</v>
      </c>
      <c r="G11009" t="str">
        <f t="shared" si="1381"/>
        <v>&lt;p class="indent"&gt;</v>
      </c>
      <c r="H11009">
        <v>1</v>
      </c>
      <c r="I11009">
        <f t="shared" si="1378"/>
        <v>50</v>
      </c>
      <c r="J11009">
        <f t="shared" ca="1" si="1377"/>
        <v>5413</v>
      </c>
      <c r="K11009" t="str">
        <f>IF(OR(E11009="start",AND(E11009="end",E11008="start")),"Y","N")</f>
        <v>N</v>
      </c>
      <c r="L11009" t="str">
        <f t="shared" si="1382"/>
        <v>&lt;p class="indent"&gt;‘I prefer to stand,’Jessica said.&lt;/p&gt;</v>
      </c>
    </row>
    <row r="11010" spans="1:12" x14ac:dyDescent="0.25">
      <c r="A11010">
        <v>11009</v>
      </c>
      <c r="B11010" s="1" t="s">
        <v>8530</v>
      </c>
      <c r="C11010" t="str">
        <f t="shared" si="1380"/>
        <v>&lt;p class="indent"&gt;She watched the men unroll the carpets, covering the ledge, looked out at the crowd. There were at least ten thousand people</v>
      </c>
      <c r="D11010">
        <f t="shared" si="1376"/>
        <v>1</v>
      </c>
      <c r="E11010" t="str">
        <f t="shared" ref="E11010:E11073" si="1383">IFERROR(IF(FIND("blockquote",B11010)=2,"start","end"),E11009)</f>
        <v>end</v>
      </c>
      <c r="F11010" t="str">
        <f t="shared" si="1379"/>
        <v>&lt;p class="indent"&gt;She watched the men unroll the carpets, covering the ledge, looked out at the crowd. There were at least ten thousand people</v>
      </c>
      <c r="G11010" t="str">
        <f t="shared" si="1381"/>
        <v>&lt;p class="indent"&gt;</v>
      </c>
      <c r="H11010">
        <v>1</v>
      </c>
      <c r="I11010">
        <f t="shared" si="1378"/>
        <v>50</v>
      </c>
      <c r="J11010">
        <f t="shared" ca="1" si="1377"/>
        <v>5414</v>
      </c>
      <c r="K11010" t="str">
        <f>IF(OR(E11010="start",AND(E11010="end",E11009="start")),"Y","N")</f>
        <v>N</v>
      </c>
      <c r="L11010" t="str">
        <f t="shared" si="1382"/>
        <v/>
      </c>
    </row>
    <row r="11011" spans="1:12" x14ac:dyDescent="0.25">
      <c r="A11011">
        <v>11010</v>
      </c>
      <c r="B11011" s="1" t="s">
        <v>8531</v>
      </c>
      <c r="C11011" t="str">
        <f t="shared" si="1380"/>
        <v>&lt;p class="indent"&gt;She watched the men unroll the carpets, covering the ledge, looked out at the crowd. There were at least ten thousand people on the rock floor now.</v>
      </c>
      <c r="D11011">
        <f t="shared" ref="D11011:D11074" si="1384">IF(LEFT(B11011,2)="&lt;p",1,IF(LEFT(B11011,3)="&lt;h1",1,D11010+1))</f>
        <v>2</v>
      </c>
      <c r="E11011" t="str">
        <f t="shared" si="1383"/>
        <v>end</v>
      </c>
      <c r="F11011" t="str">
        <f t="shared" si="1379"/>
        <v>&lt;p class="indent"&gt;She watched the men unroll the carpets, covering the ledge, looked out at the crowd. There were at least ten thousand people on the rock floor now.</v>
      </c>
      <c r="G11011" t="str">
        <f t="shared" si="1381"/>
        <v>&lt;p class="indent"&gt;</v>
      </c>
      <c r="H11011">
        <v>1</v>
      </c>
      <c r="I11011">
        <f t="shared" si="1378"/>
        <v>50</v>
      </c>
      <c r="J11011">
        <f t="shared" ref="J11011:J11074" ca="1" si="1385">IF(K11011="Y","",IF(D11011=1,1+MAX(OFFSET(J11011,-A11011+1,0,A11011-1)),MAX(OFFSET(J11011,-A11011+1,0,A11011-1))))</f>
        <v>5414</v>
      </c>
      <c r="K11011" t="str">
        <f>IF(OR(E11011="start",AND(E11011="end",E11010="start")),"Y","N")</f>
        <v>N</v>
      </c>
      <c r="L11011" t="str">
        <f t="shared" si="1382"/>
        <v/>
      </c>
    </row>
    <row r="11012" spans="1:12" x14ac:dyDescent="0.25">
      <c r="A11012">
        <v>11011</v>
      </c>
      <c r="B11012" s="1" t="s">
        <v>9</v>
      </c>
      <c r="C11012" t="str">
        <f t="shared" si="1380"/>
        <v>&lt;p class="indent"&gt;She watched the men unroll the carpets, covering the ledge, looked out at the crowd. There were at least ten thousand people on the rock floor now. &lt;/p&gt;</v>
      </c>
      <c r="D11012">
        <f t="shared" si="1384"/>
        <v>3</v>
      </c>
      <c r="E11012" t="str">
        <f t="shared" si="1383"/>
        <v>end</v>
      </c>
      <c r="F11012" t="str">
        <f t="shared" si="1379"/>
        <v>&lt;p class="indent"&gt;She watched the men unroll the carpets, covering the ledge, looked out at the crowd. There were at least ten thousand people on the rock floor now. &lt;/p&gt;</v>
      </c>
      <c r="G11012" t="str">
        <f t="shared" si="1381"/>
        <v>&lt;p class="indent"&gt;</v>
      </c>
      <c r="H11012">
        <v>1</v>
      </c>
      <c r="I11012">
        <f t="shared" ref="I11012:I11075" si="1386">IF(AND(E11011="end",E11012="start"),I11011+1,I11011)</f>
        <v>50</v>
      </c>
      <c r="J11012">
        <f t="shared" ca="1" si="1385"/>
        <v>5414</v>
      </c>
      <c r="K11012" t="str">
        <f>IF(OR(E11012="start",AND(E11012="end",E11011="start")),"Y","N")</f>
        <v>N</v>
      </c>
      <c r="L11012" t="str">
        <f t="shared" si="1382"/>
        <v>&lt;p class="indent"&gt;She watched the men unroll the carpets, covering the ledge, looked out at the crowd. There were at least ten thousand people on the rock floor now. &lt;/p&gt;</v>
      </c>
    </row>
    <row r="11013" spans="1:12" x14ac:dyDescent="0.25">
      <c r="A11013">
        <v>11012</v>
      </c>
      <c r="B11013" s="1" t="s">
        <v>8532</v>
      </c>
      <c r="C11013" t="str">
        <f t="shared" si="1380"/>
        <v>&lt;p class="indent"&gt;And still they came.&lt;/p&gt;</v>
      </c>
      <c r="D11013">
        <f t="shared" si="1384"/>
        <v>1</v>
      </c>
      <c r="E11013" t="str">
        <f t="shared" si="1383"/>
        <v>end</v>
      </c>
      <c r="F11013" t="str">
        <f t="shared" si="1379"/>
        <v>&lt;p class="indent"&gt;And still they came.&lt;/p&gt;</v>
      </c>
      <c r="G11013" t="str">
        <f t="shared" si="1381"/>
        <v>&lt;p class="indent"&gt;</v>
      </c>
      <c r="H11013">
        <v>1</v>
      </c>
      <c r="I11013">
        <f t="shared" si="1386"/>
        <v>50</v>
      </c>
      <c r="J11013">
        <f t="shared" ca="1" si="1385"/>
        <v>5415</v>
      </c>
      <c r="K11013" t="str">
        <f>IF(OR(E11013="start",AND(E11013="end",E11012="start")),"Y","N")</f>
        <v>N</v>
      </c>
      <c r="L11013" t="str">
        <f t="shared" si="1382"/>
        <v>&lt;p class="indent"&gt;And still they came.&lt;/p&gt;</v>
      </c>
    </row>
    <row r="11014" spans="1:12" x14ac:dyDescent="0.25">
      <c r="A11014">
        <v>11013</v>
      </c>
      <c r="B11014" s="1" t="s">
        <v>8533</v>
      </c>
      <c r="C11014" t="str">
        <f t="shared" si="1380"/>
        <v>&lt;p class="indent"&gt;Out on the desert, she knew, it already was red nightfall, but here in the cavern hall was perpetual twilight, a gray vastness</v>
      </c>
      <c r="D11014">
        <f t="shared" si="1384"/>
        <v>1</v>
      </c>
      <c r="E11014" t="str">
        <f t="shared" si="1383"/>
        <v>end</v>
      </c>
      <c r="F11014" t="str">
        <f t="shared" si="1379"/>
        <v>&lt;p class="indent"&gt;Out on the desert, she knew, it already was red nightfall, but here in the cavern hall was perpetual twilight, a gray vastness</v>
      </c>
      <c r="G11014" t="str">
        <f t="shared" si="1381"/>
        <v>&lt;p class="indent"&gt;</v>
      </c>
      <c r="H11014">
        <v>1</v>
      </c>
      <c r="I11014">
        <f t="shared" si="1386"/>
        <v>50</v>
      </c>
      <c r="J11014">
        <f t="shared" ca="1" si="1385"/>
        <v>5416</v>
      </c>
      <c r="K11014" t="str">
        <f>IF(OR(E11014="start",AND(E11014="end",E11013="start")),"Y","N")</f>
        <v>N</v>
      </c>
      <c r="L11014" t="str">
        <f t="shared" si="1382"/>
        <v/>
      </c>
    </row>
    <row r="11015" spans="1:12" x14ac:dyDescent="0.25">
      <c r="A11015">
        <v>11014</v>
      </c>
      <c r="B11015" s="1" t="s">
        <v>8534</v>
      </c>
      <c r="C11015" t="str">
        <f t="shared" si="1380"/>
        <v>&lt;p class="indent"&gt;Out on the desert, she knew, it already was red nightfall, but here in the cavern hall was perpetual twilight, a gray vastness thronged with people come to see her risk her life.</v>
      </c>
      <c r="D11015">
        <f t="shared" si="1384"/>
        <v>2</v>
      </c>
      <c r="E11015" t="str">
        <f t="shared" si="1383"/>
        <v>end</v>
      </c>
      <c r="F11015" t="str">
        <f t="shared" si="1379"/>
        <v>&lt;p class="indent"&gt;Out on the desert, she knew, it already was red nightfall, but here in the cavern hall was perpetual twilight, a gray vastness thronged with people come to see her risk her life.</v>
      </c>
      <c r="G11015" t="str">
        <f t="shared" si="1381"/>
        <v>&lt;p class="indent"&gt;</v>
      </c>
      <c r="H11015">
        <v>1</v>
      </c>
      <c r="I11015">
        <f t="shared" si="1386"/>
        <v>50</v>
      </c>
      <c r="J11015">
        <f t="shared" ca="1" si="1385"/>
        <v>5416</v>
      </c>
      <c r="K11015" t="str">
        <f>IF(OR(E11015="start",AND(E11015="end",E11014="start")),"Y","N")</f>
        <v>N</v>
      </c>
      <c r="L11015" t="str">
        <f t="shared" si="1382"/>
        <v/>
      </c>
    </row>
    <row r="11016" spans="1:12" x14ac:dyDescent="0.25">
      <c r="A11016">
        <v>11015</v>
      </c>
      <c r="B11016" s="1" t="s">
        <v>9</v>
      </c>
      <c r="C11016" t="str">
        <f t="shared" si="1380"/>
        <v>&lt;p class="indent"&gt;Out on the desert, she knew, it already was red nightfall, but here in the cavern hall was perpetual twilight, a gray vastness thronged with people come to see her risk her life. &lt;/p&gt;</v>
      </c>
      <c r="D11016">
        <f t="shared" si="1384"/>
        <v>3</v>
      </c>
      <c r="E11016" t="str">
        <f t="shared" si="1383"/>
        <v>end</v>
      </c>
      <c r="F11016" t="str">
        <f t="shared" si="1379"/>
        <v>&lt;p class="indent"&gt;Out on the desert, she knew, it already was red nightfall, but here in the cavern hall was perpetual twilight, a gray vastness thronged with people come to see her risk her life. &lt;/p&gt;</v>
      </c>
      <c r="G11016" t="str">
        <f t="shared" si="1381"/>
        <v>&lt;p class="indent"&gt;</v>
      </c>
      <c r="H11016">
        <v>1</v>
      </c>
      <c r="I11016">
        <f t="shared" si="1386"/>
        <v>50</v>
      </c>
      <c r="J11016">
        <f t="shared" ca="1" si="1385"/>
        <v>5416</v>
      </c>
      <c r="K11016" t="str">
        <f>IF(OR(E11016="start",AND(E11016="end",E11015="start")),"Y","N")</f>
        <v>N</v>
      </c>
      <c r="L11016" t="str">
        <f t="shared" si="1382"/>
        <v>&lt;p class="indent"&gt;Out on the desert, she knew, it already was red nightfall, but here in the cavern hall was perpetual twilight, a gray vastness thronged with people come to see her risk her life. &lt;/p&gt;</v>
      </c>
    </row>
    <row r="11017" spans="1:12" x14ac:dyDescent="0.25">
      <c r="A11017">
        <v>11016</v>
      </c>
      <c r="B11017" s="1" t="s">
        <v>8535</v>
      </c>
      <c r="C11017" t="str">
        <f t="shared" si="1380"/>
        <v>&lt;p class="indent"&gt;A way was opened through the crowd to her right, and she saw Paul approaching flanked by two small boys. There was a swaggering</v>
      </c>
      <c r="D11017">
        <f t="shared" si="1384"/>
        <v>1</v>
      </c>
      <c r="E11017" t="str">
        <f t="shared" si="1383"/>
        <v>end</v>
      </c>
      <c r="F11017" t="str">
        <f t="shared" si="1379"/>
        <v>&lt;p class="indent"&gt;A way was opened through the crowd to her right, and she saw Paul approaching flanked by two small boys. There was a swaggering</v>
      </c>
      <c r="G11017" t="str">
        <f t="shared" si="1381"/>
        <v>&lt;p class="indent"&gt;</v>
      </c>
      <c r="H11017">
        <v>1</v>
      </c>
      <c r="I11017">
        <f t="shared" si="1386"/>
        <v>50</v>
      </c>
      <c r="J11017">
        <f t="shared" ca="1" si="1385"/>
        <v>5417</v>
      </c>
      <c r="K11017" t="str">
        <f>IF(OR(E11017="start",AND(E11017="end",E11016="start")),"Y","N")</f>
        <v>N</v>
      </c>
      <c r="L11017" t="str">
        <f t="shared" si="1382"/>
        <v/>
      </c>
    </row>
    <row r="11018" spans="1:12" x14ac:dyDescent="0.25">
      <c r="A11018">
        <v>11017</v>
      </c>
      <c r="B11018" s="1" t="s">
        <v>8536</v>
      </c>
      <c r="C11018" t="str">
        <f t="shared" si="1380"/>
        <v>&lt;p class="indent"&gt;A way was opened through the crowd to her right, and she saw Paul approaching flanked by two small boys. There was a swaggering air of self-importance about the children. They kept hands on knives, scowled at the wall of people on either side.</v>
      </c>
      <c r="D11018">
        <f t="shared" si="1384"/>
        <v>2</v>
      </c>
      <c r="E11018" t="str">
        <f t="shared" si="1383"/>
        <v>end</v>
      </c>
      <c r="F11018" t="str">
        <f t="shared" si="1379"/>
        <v>&lt;p class="indent"&gt;A way was opened through the crowd to her right, and she saw Paul approaching flanked by two small boys. There was a swaggering air of self-importance about the children. They kept hands on knives, scowled at the wall of people on either side.</v>
      </c>
      <c r="G11018" t="str">
        <f t="shared" si="1381"/>
        <v>&lt;p class="indent"&gt;</v>
      </c>
      <c r="H11018">
        <v>1</v>
      </c>
      <c r="I11018">
        <f t="shared" si="1386"/>
        <v>50</v>
      </c>
      <c r="J11018">
        <f t="shared" ca="1" si="1385"/>
        <v>5417</v>
      </c>
      <c r="K11018" t="str">
        <f>IF(OR(E11018="start",AND(E11018="end",E11017="start")),"Y","N")</f>
        <v>N</v>
      </c>
      <c r="L11018" t="str">
        <f t="shared" si="1382"/>
        <v/>
      </c>
    </row>
    <row r="11019" spans="1:12" x14ac:dyDescent="0.25">
      <c r="A11019">
        <v>11018</v>
      </c>
      <c r="B11019" s="1" t="s">
        <v>9</v>
      </c>
      <c r="C11019" t="str">
        <f t="shared" si="1380"/>
        <v>&lt;p class="indent"&gt;A way was opened through the crowd to her right, and she saw Paul approaching flanked by two small boys. There was a swaggering air of self-importance about the children. They kept hands on knives, scowled at the wall of people on either side. &lt;/p&gt;</v>
      </c>
      <c r="D11019">
        <f t="shared" si="1384"/>
        <v>3</v>
      </c>
      <c r="E11019" t="str">
        <f t="shared" si="1383"/>
        <v>end</v>
      </c>
      <c r="F11019" t="str">
        <f t="shared" ref="F11019:F11082" si="1387">IF(AND(E11019="start",D11019&gt;=D11018),F11018&amp;" "&amp;B11019,C11019)</f>
        <v>&lt;p class="indent"&gt;A way was opened through the crowd to her right, and she saw Paul approaching flanked by two small boys. There was a swaggering air of self-importance about the children. They kept hands on knives, scowled at the wall of people on either side. &lt;/p&gt;</v>
      </c>
      <c r="G11019" t="str">
        <f t="shared" si="1381"/>
        <v>&lt;p class="indent"&gt;</v>
      </c>
      <c r="H11019">
        <v>1</v>
      </c>
      <c r="I11019">
        <f t="shared" si="1386"/>
        <v>50</v>
      </c>
      <c r="J11019">
        <f t="shared" ca="1" si="1385"/>
        <v>5417</v>
      </c>
      <c r="K11019" t="str">
        <f>IF(OR(E11019="start",AND(E11019="end",E11018="start")),"Y","N")</f>
        <v>N</v>
      </c>
      <c r="L11019" t="str">
        <f t="shared" si="1382"/>
        <v>&lt;p class="indent"&gt;A way was opened through the crowd to her right, and she saw Paul approaching flanked by two small boys. There was a swaggering air of self-importance about the children. They kept hands on knives, scowled at the wall of people on either side. &lt;/p&gt;</v>
      </c>
    </row>
    <row r="11020" spans="1:12" x14ac:dyDescent="0.25">
      <c r="A11020">
        <v>11019</v>
      </c>
      <c r="B11020" s="1" t="s">
        <v>8537</v>
      </c>
      <c r="C11020" t="str">
        <f t="shared" si="1380"/>
        <v>&lt;p class="indent"&gt;‘The sons of Jamis who are now the sons of Usul,’ Stilgar said. ‘They take their escort duties seriously.’ He ventured a smile</v>
      </c>
      <c r="D11020">
        <f t="shared" si="1384"/>
        <v>1</v>
      </c>
      <c r="E11020" t="str">
        <f t="shared" si="1383"/>
        <v>end</v>
      </c>
      <c r="F11020" t="str">
        <f t="shared" si="1387"/>
        <v>&lt;p class="indent"&gt;‘The sons of Jamis who are now the sons of Usul,’ Stilgar said. ‘They take their escort duties seriously.’ He ventured a smile</v>
      </c>
      <c r="G11020" t="str">
        <f t="shared" si="1381"/>
        <v>&lt;p class="indent"&gt;</v>
      </c>
      <c r="H11020">
        <v>1</v>
      </c>
      <c r="I11020">
        <f t="shared" si="1386"/>
        <v>50</v>
      </c>
      <c r="J11020">
        <f t="shared" ca="1" si="1385"/>
        <v>5418</v>
      </c>
      <c r="K11020" t="str">
        <f>IF(OR(E11020="start",AND(E11020="end",E11019="start")),"Y","N")</f>
        <v>N</v>
      </c>
      <c r="L11020" t="str">
        <f t="shared" si="1382"/>
        <v/>
      </c>
    </row>
    <row r="11021" spans="1:12" x14ac:dyDescent="0.25">
      <c r="A11021">
        <v>11020</v>
      </c>
      <c r="B11021" s="1" t="s">
        <v>8538</v>
      </c>
      <c r="C11021" t="str">
        <f t="shared" si="1380"/>
        <v>&lt;p class="indent"&gt;‘The sons of Jamis who are now the sons of Usul,’ Stilgar said. ‘They take their escort duties seriously.’ He ventured a smile at Jessica.</v>
      </c>
      <c r="D11021">
        <f t="shared" si="1384"/>
        <v>2</v>
      </c>
      <c r="E11021" t="str">
        <f t="shared" si="1383"/>
        <v>end</v>
      </c>
      <c r="F11021" t="str">
        <f t="shared" si="1387"/>
        <v>&lt;p class="indent"&gt;‘The sons of Jamis who are now the sons of Usul,’ Stilgar said. ‘They take their escort duties seriously.’ He ventured a smile at Jessica.</v>
      </c>
      <c r="G11021" t="str">
        <f t="shared" si="1381"/>
        <v>&lt;p class="indent"&gt;</v>
      </c>
      <c r="H11021">
        <v>1</v>
      </c>
      <c r="I11021">
        <f t="shared" si="1386"/>
        <v>50</v>
      </c>
      <c r="J11021">
        <f t="shared" ca="1" si="1385"/>
        <v>5418</v>
      </c>
      <c r="K11021" t="str">
        <f>IF(OR(E11021="start",AND(E11021="end",E11020="start")),"Y","N")</f>
        <v>N</v>
      </c>
      <c r="L11021" t="str">
        <f t="shared" si="1382"/>
        <v/>
      </c>
    </row>
    <row r="11022" spans="1:12" x14ac:dyDescent="0.25">
      <c r="A11022">
        <v>11021</v>
      </c>
      <c r="B11022" s="1" t="s">
        <v>9</v>
      </c>
      <c r="C11022" t="str">
        <f t="shared" si="1380"/>
        <v>&lt;p class="indent"&gt;‘The sons of Jamis who are now the sons of Usul,’ Stilgar said. ‘They take their escort duties seriously.’ He ventured a smile at Jessica. &lt;/p&gt;</v>
      </c>
      <c r="D11022">
        <f t="shared" si="1384"/>
        <v>3</v>
      </c>
      <c r="E11022" t="str">
        <f t="shared" si="1383"/>
        <v>end</v>
      </c>
      <c r="F11022" t="str">
        <f t="shared" si="1387"/>
        <v>&lt;p class="indent"&gt;‘The sons of Jamis who are now the sons of Usul,’ Stilgar said. ‘They take their escort duties seriously.’ He ventured a smile at Jessica. &lt;/p&gt;</v>
      </c>
      <c r="G11022" t="str">
        <f t="shared" si="1381"/>
        <v>&lt;p class="indent"&gt;</v>
      </c>
      <c r="H11022">
        <v>1</v>
      </c>
      <c r="I11022">
        <f t="shared" si="1386"/>
        <v>50</v>
      </c>
      <c r="J11022">
        <f t="shared" ca="1" si="1385"/>
        <v>5418</v>
      </c>
      <c r="K11022" t="str">
        <f>IF(OR(E11022="start",AND(E11022="end",E11021="start")),"Y","N")</f>
        <v>N</v>
      </c>
      <c r="L11022" t="str">
        <f t="shared" si="1382"/>
        <v>&lt;p class="indent"&gt;‘The sons of Jamis who are now the sons of Usul,’ Stilgar said. ‘They take their escort duties seriously.’ He ventured a smile at Jessica. &lt;/p&gt;</v>
      </c>
    </row>
    <row r="11023" spans="1:12" x14ac:dyDescent="0.25">
      <c r="A11023">
        <v>11022</v>
      </c>
      <c r="B11023" s="1" t="s">
        <v>8539</v>
      </c>
      <c r="C11023" t="str">
        <f t="shared" si="1380"/>
        <v>&lt;p class="indent"&gt;Jessica recognized the effort to lighten her mood and was grateful for it, but could not take her mind from the danger that</v>
      </c>
      <c r="D11023">
        <f t="shared" si="1384"/>
        <v>1</v>
      </c>
      <c r="E11023" t="str">
        <f t="shared" si="1383"/>
        <v>end</v>
      </c>
      <c r="F11023" t="str">
        <f t="shared" si="1387"/>
        <v>&lt;p class="indent"&gt;Jessica recognized the effort to lighten her mood and was grateful for it, but could not take her mind from the danger that</v>
      </c>
      <c r="G11023" t="str">
        <f t="shared" si="1381"/>
        <v>&lt;p class="indent"&gt;</v>
      </c>
      <c r="H11023">
        <v>1</v>
      </c>
      <c r="I11023">
        <f t="shared" si="1386"/>
        <v>50</v>
      </c>
      <c r="J11023">
        <f t="shared" ca="1" si="1385"/>
        <v>5419</v>
      </c>
      <c r="K11023" t="str">
        <f>IF(OR(E11023="start",AND(E11023="end",E11022="start")),"Y","N")</f>
        <v>N</v>
      </c>
      <c r="L11023" t="str">
        <f t="shared" si="1382"/>
        <v/>
      </c>
    </row>
    <row r="11024" spans="1:12" x14ac:dyDescent="0.25">
      <c r="A11024">
        <v>11023</v>
      </c>
      <c r="B11024" s="1" t="s">
        <v>8540</v>
      </c>
      <c r="C11024" t="str">
        <f t="shared" si="1380"/>
        <v>&lt;p class="indent"&gt;Jessica recognized the effort to lighten her mood and was grateful for it, but could not take her mind from the danger that confronted her. &lt;a id="page395"/&gt;&lt;em&gt;I had no choice but to do this,&lt;/em&gt; she thought. &lt;em&gt;We must move swiftly if we’re to secure our place among these Fremen.&lt;/em&gt;&lt;/p&gt;</v>
      </c>
      <c r="D11024">
        <f t="shared" si="1384"/>
        <v>2</v>
      </c>
      <c r="E11024" t="str">
        <f t="shared" si="1383"/>
        <v>end</v>
      </c>
      <c r="F11024" t="str">
        <f t="shared" si="1387"/>
        <v>&lt;p class="indent"&gt;Jessica recognized the effort to lighten her mood and was grateful for it, but could not take her mind from the danger that confronted her. &lt;a id="page395"/&gt;&lt;em&gt;I had no choice but to do this,&lt;/em&gt; she thought. &lt;em&gt;We must move swiftly if we’re to secure our place among these Fremen.&lt;/em&gt;&lt;/p&gt;</v>
      </c>
      <c r="G11024" t="str">
        <f t="shared" si="1381"/>
        <v>&lt;p class="indent"&gt;</v>
      </c>
      <c r="H11024">
        <v>1</v>
      </c>
      <c r="I11024">
        <f t="shared" si="1386"/>
        <v>50</v>
      </c>
      <c r="J11024">
        <f t="shared" ca="1" si="1385"/>
        <v>5419</v>
      </c>
      <c r="K11024" t="str">
        <f>IF(OR(E11024="start",AND(E11024="end",E11023="start")),"Y","N")</f>
        <v>N</v>
      </c>
      <c r="L11024" t="str">
        <f t="shared" si="1382"/>
        <v>&lt;p class="indent"&gt;Jessica recognized the effort to lighten her mood and was grateful for it, but could not take her mind from the danger that confronted her. &lt;a id="page395"/&gt;&lt;em&gt;I had no choice but to do this,&lt;/em&gt; she thought. &lt;em&gt;We must move swiftly if we’re to secure our place among these Fremen.&lt;/em&gt;&lt;/p&gt;</v>
      </c>
    </row>
    <row r="11025" spans="1:12" x14ac:dyDescent="0.25">
      <c r="A11025">
        <v>11024</v>
      </c>
      <c r="B11025" s="1" t="s">
        <v>8541</v>
      </c>
      <c r="C11025" t="str">
        <f t="shared" si="1380"/>
        <v>&lt;p class="indent"&gt;Paul climbed to the ledge, leaving the children below. He stopped in front of his mother, glanced at Stilgar, back to Jessica.</v>
      </c>
      <c r="D11025">
        <f t="shared" si="1384"/>
        <v>1</v>
      </c>
      <c r="E11025" t="str">
        <f t="shared" si="1383"/>
        <v>end</v>
      </c>
      <c r="F11025" t="str">
        <f t="shared" si="1387"/>
        <v>&lt;p class="indent"&gt;Paul climbed to the ledge, leaving the children below. He stopped in front of his mother, glanced at Stilgar, back to Jessica.</v>
      </c>
      <c r="G11025" t="str">
        <f t="shared" si="1381"/>
        <v>&lt;p class="indent"&gt;</v>
      </c>
      <c r="H11025">
        <v>1</v>
      </c>
      <c r="I11025">
        <f t="shared" si="1386"/>
        <v>50</v>
      </c>
      <c r="J11025">
        <f t="shared" ca="1" si="1385"/>
        <v>5420</v>
      </c>
      <c r="K11025" t="str">
        <f>IF(OR(E11025="start",AND(E11025="end",E11024="start")),"Y","N")</f>
        <v>N</v>
      </c>
      <c r="L11025" t="str">
        <f t="shared" si="1382"/>
        <v/>
      </c>
    </row>
    <row r="11026" spans="1:12" x14ac:dyDescent="0.25">
      <c r="A11026">
        <v>11025</v>
      </c>
      <c r="B11026" s="1" t="s">
        <v>8542</v>
      </c>
      <c r="C11026" t="str">
        <f t="shared" si="1380"/>
        <v>&lt;p class="indent"&gt;Paul climbed to the ledge, leaving the children below. He stopped in front of his mother, glanced at Stilgar, back to Jessica. ‘What is happening? I thought I was being summoned to council.’</v>
      </c>
      <c r="D11026">
        <f t="shared" si="1384"/>
        <v>2</v>
      </c>
      <c r="E11026" t="str">
        <f t="shared" si="1383"/>
        <v>end</v>
      </c>
      <c r="F11026" t="str">
        <f t="shared" si="1387"/>
        <v>&lt;p class="indent"&gt;Paul climbed to the ledge, leaving the children below. He stopped in front of his mother, glanced at Stilgar, back to Jessica. ‘What is happening? I thought I was being summoned to council.’</v>
      </c>
      <c r="G11026" t="str">
        <f t="shared" si="1381"/>
        <v>&lt;p class="indent"&gt;</v>
      </c>
      <c r="H11026">
        <v>1</v>
      </c>
      <c r="I11026">
        <f t="shared" si="1386"/>
        <v>50</v>
      </c>
      <c r="J11026">
        <f t="shared" ca="1" si="1385"/>
        <v>5420</v>
      </c>
      <c r="K11026" t="str">
        <f>IF(OR(E11026="start",AND(E11026="end",E11025="start")),"Y","N")</f>
        <v>N</v>
      </c>
      <c r="L11026" t="str">
        <f t="shared" si="1382"/>
        <v/>
      </c>
    </row>
    <row r="11027" spans="1:12" x14ac:dyDescent="0.25">
      <c r="A11027">
        <v>11026</v>
      </c>
      <c r="B11027" s="1" t="s">
        <v>9</v>
      </c>
      <c r="C11027" t="str">
        <f t="shared" si="1380"/>
        <v>&lt;p class="indent"&gt;Paul climbed to the ledge, leaving the children below. He stopped in front of his mother, glanced at Stilgar, back to Jessica. ‘What is happening? I thought I was being summoned to council.’ &lt;/p&gt;</v>
      </c>
      <c r="D11027">
        <f t="shared" si="1384"/>
        <v>3</v>
      </c>
      <c r="E11027" t="str">
        <f t="shared" si="1383"/>
        <v>end</v>
      </c>
      <c r="F11027" t="str">
        <f t="shared" si="1387"/>
        <v>&lt;p class="indent"&gt;Paul climbed to the ledge, leaving the children below. He stopped in front of his mother, glanced at Stilgar, back to Jessica. ‘What is happening? I thought I was being summoned to council.’ &lt;/p&gt;</v>
      </c>
      <c r="G11027" t="str">
        <f t="shared" si="1381"/>
        <v>&lt;p class="indent"&gt;</v>
      </c>
      <c r="H11027">
        <v>1</v>
      </c>
      <c r="I11027">
        <f t="shared" si="1386"/>
        <v>50</v>
      </c>
      <c r="J11027">
        <f t="shared" ca="1" si="1385"/>
        <v>5420</v>
      </c>
      <c r="K11027" t="str">
        <f>IF(OR(E11027="start",AND(E11027="end",E11026="start")),"Y","N")</f>
        <v>N</v>
      </c>
      <c r="L11027" t="str">
        <f t="shared" si="1382"/>
        <v>&lt;p class="indent"&gt;Paul climbed to the ledge, leaving the children below. He stopped in front of his mother, glanced at Stilgar, back to Jessica. ‘What is happening? I thought I was being summoned to council.’ &lt;/p&gt;</v>
      </c>
    </row>
    <row r="11028" spans="1:12" x14ac:dyDescent="0.25">
      <c r="A11028">
        <v>11027</v>
      </c>
      <c r="B11028" s="1" t="s">
        <v>8543</v>
      </c>
      <c r="C11028" t="str">
        <f t="shared" si="1380"/>
        <v>&lt;p class="indent"&gt;Stilgar raised a hand for silence, gestured to his left where another way had been opened in the throng. Chani came down the</v>
      </c>
      <c r="D11028">
        <f t="shared" si="1384"/>
        <v>1</v>
      </c>
      <c r="E11028" t="str">
        <f t="shared" si="1383"/>
        <v>end</v>
      </c>
      <c r="F11028" t="str">
        <f t="shared" si="1387"/>
        <v>&lt;p class="indent"&gt;Stilgar raised a hand for silence, gestured to his left where another way had been opened in the throng. Chani came down the</v>
      </c>
      <c r="G11028" t="str">
        <f t="shared" si="1381"/>
        <v>&lt;p class="indent"&gt;</v>
      </c>
      <c r="H11028">
        <v>1</v>
      </c>
      <c r="I11028">
        <f t="shared" si="1386"/>
        <v>50</v>
      </c>
      <c r="J11028">
        <f t="shared" ca="1" si="1385"/>
        <v>5421</v>
      </c>
      <c r="K11028" t="str">
        <f>IF(OR(E11028="start",AND(E11028="end",E11027="start")),"Y","N")</f>
        <v>N</v>
      </c>
      <c r="L11028" t="str">
        <f t="shared" si="1382"/>
        <v/>
      </c>
    </row>
    <row r="11029" spans="1:12" x14ac:dyDescent="0.25">
      <c r="A11029">
        <v>11028</v>
      </c>
      <c r="B11029" s="1" t="s">
        <v>8544</v>
      </c>
      <c r="C11029" t="str">
        <f t="shared" si="1380"/>
        <v>&lt;p class="indent"&gt;Stilgar raised a hand for silence, gestured to his left where another way had been opened in the throng. Chani came down the lane opened there, her elfin face set in lines of grief. She had removed her stillsuit and wore a graceful blue wraparound</v>
      </c>
      <c r="D11029">
        <f t="shared" si="1384"/>
        <v>2</v>
      </c>
      <c r="E11029" t="str">
        <f t="shared" si="1383"/>
        <v>end</v>
      </c>
      <c r="F11029" t="str">
        <f t="shared" si="1387"/>
        <v>&lt;p class="indent"&gt;Stilgar raised a hand for silence, gestured to his left where another way had been opened in the throng. Chani came down the lane opened there, her elfin face set in lines of grief. She had removed her stillsuit and wore a graceful blue wraparound</v>
      </c>
      <c r="G11029" t="str">
        <f t="shared" si="1381"/>
        <v>&lt;p class="indent"&gt;</v>
      </c>
      <c r="H11029">
        <v>1</v>
      </c>
      <c r="I11029">
        <f t="shared" si="1386"/>
        <v>50</v>
      </c>
      <c r="J11029">
        <f t="shared" ca="1" si="1385"/>
        <v>5421</v>
      </c>
      <c r="K11029" t="str">
        <f>IF(OR(E11029="start",AND(E11029="end",E11028="start")),"Y","N")</f>
        <v>N</v>
      </c>
      <c r="L11029" t="str">
        <f t="shared" si="1382"/>
        <v/>
      </c>
    </row>
    <row r="11030" spans="1:12" x14ac:dyDescent="0.25">
      <c r="A11030">
        <v>11029</v>
      </c>
      <c r="B11030" s="1" t="s">
        <v>8545</v>
      </c>
      <c r="C11030" t="str">
        <f t="shared" si="1380"/>
        <v>&lt;p class="indent"&gt;Stilgar raised a hand for silence, gestured to his left where another way had been opened in the throng. Chani came down the lane opened there, her elfin face set in lines of grief. She had removed her stillsuit and wore a graceful blue wraparound that exposed her thin arms. Near the shoulder on her left arm, a green kerchief had been tied.</v>
      </c>
      <c r="D11030">
        <f t="shared" si="1384"/>
        <v>3</v>
      </c>
      <c r="E11030" t="str">
        <f t="shared" si="1383"/>
        <v>end</v>
      </c>
      <c r="F11030" t="str">
        <f t="shared" si="1387"/>
        <v>&lt;p class="indent"&gt;Stilgar raised a hand for silence, gestured to his left where another way had been opened in the throng. Chani came down the lane opened there, her elfin face set in lines of grief. She had removed her stillsuit and wore a graceful blue wraparound that exposed her thin arms. Near the shoulder on her left arm, a green kerchief had been tied.</v>
      </c>
      <c r="G11030" t="str">
        <f t="shared" si="1381"/>
        <v>&lt;p class="indent"&gt;</v>
      </c>
      <c r="H11030">
        <v>1</v>
      </c>
      <c r="I11030">
        <f t="shared" si="1386"/>
        <v>50</v>
      </c>
      <c r="J11030">
        <f t="shared" ca="1" si="1385"/>
        <v>5421</v>
      </c>
      <c r="K11030" t="str">
        <f>IF(OR(E11030="start",AND(E11030="end",E11029="start")),"Y","N")</f>
        <v>N</v>
      </c>
      <c r="L11030" t="str">
        <f t="shared" si="1382"/>
        <v/>
      </c>
    </row>
    <row r="11031" spans="1:12" x14ac:dyDescent="0.25">
      <c r="A11031">
        <v>11030</v>
      </c>
      <c r="B11031" s="1" t="s">
        <v>9</v>
      </c>
      <c r="C11031" t="str">
        <f t="shared" si="1380"/>
        <v>&lt;p class="indent"&gt;Stilgar raised a hand for silence, gestured to his left where another way had been opened in the throng. Chani came down the lane opened there, her elfin face set in lines of grief. She had removed her stillsuit and wore a graceful blue wraparound that exposed her thin arms. Near the shoulder on her left arm, a green kerchief had been tied. &lt;/p&gt;</v>
      </c>
      <c r="D11031">
        <f t="shared" si="1384"/>
        <v>4</v>
      </c>
      <c r="E11031" t="str">
        <f t="shared" si="1383"/>
        <v>end</v>
      </c>
      <c r="F11031" t="str">
        <f t="shared" si="1387"/>
        <v>&lt;p class="indent"&gt;Stilgar raised a hand for silence, gestured to his left where another way had been opened in the throng. Chani came down the lane opened there, her elfin face set in lines of grief. She had removed her stillsuit and wore a graceful blue wraparound that exposed her thin arms. Near the shoulder on her left arm, a green kerchief had been tied. &lt;/p&gt;</v>
      </c>
      <c r="G11031" t="str">
        <f t="shared" si="1381"/>
        <v>&lt;p class="indent"&gt;</v>
      </c>
      <c r="H11031">
        <v>1</v>
      </c>
      <c r="I11031">
        <f t="shared" si="1386"/>
        <v>50</v>
      </c>
      <c r="J11031">
        <f t="shared" ca="1" si="1385"/>
        <v>5421</v>
      </c>
      <c r="K11031" t="str">
        <f>IF(OR(E11031="start",AND(E11031="end",E11030="start")),"Y","N")</f>
        <v>N</v>
      </c>
      <c r="L11031" t="str">
        <f t="shared" si="1382"/>
        <v>&lt;p class="indent"&gt;Stilgar raised a hand for silence, gestured to his left where another way had been opened in the throng. Chani came down the lane opened there, her elfin face set in lines of grief. She had removed her stillsuit and wore a graceful blue wraparound that exposed her thin arms. Near the shoulder on her left arm, a green kerchief had been tied. &lt;/p&gt;</v>
      </c>
    </row>
    <row r="11032" spans="1:12" x14ac:dyDescent="0.25">
      <c r="A11032">
        <v>11031</v>
      </c>
      <c r="B11032" s="1" t="s">
        <v>8546</v>
      </c>
      <c r="C11032" t="str">
        <f t="shared" si="1380"/>
        <v>&lt;p class="indent"&gt;&lt;em&gt;Green for mourning,&lt;/em&gt; Paul thought.</v>
      </c>
      <c r="D11032">
        <f t="shared" si="1384"/>
        <v>1</v>
      </c>
      <c r="E11032" t="str">
        <f t="shared" si="1383"/>
        <v>end</v>
      </c>
      <c r="F11032" t="str">
        <f t="shared" si="1387"/>
        <v>&lt;p class="indent"&gt;&lt;em&gt;Green for mourning,&lt;/em&gt; Paul thought.</v>
      </c>
      <c r="G11032" t="str">
        <f t="shared" si="1381"/>
        <v>&lt;p class="indent"&gt;</v>
      </c>
      <c r="H11032">
        <v>1</v>
      </c>
      <c r="I11032">
        <f t="shared" si="1386"/>
        <v>50</v>
      </c>
      <c r="J11032">
        <f t="shared" ca="1" si="1385"/>
        <v>5422</v>
      </c>
      <c r="K11032" t="str">
        <f>IF(OR(E11032="start",AND(E11032="end",E11031="start")),"Y","N")</f>
        <v>N</v>
      </c>
      <c r="L11032" t="str">
        <f t="shared" si="1382"/>
        <v/>
      </c>
    </row>
    <row r="11033" spans="1:12" x14ac:dyDescent="0.25">
      <c r="A11033">
        <v>11032</v>
      </c>
      <c r="B11033" s="1" t="s">
        <v>9</v>
      </c>
      <c r="C11033" t="str">
        <f t="shared" si="1380"/>
        <v>&lt;p class="indent"&gt;&lt;em&gt;Green for mourning,&lt;/em&gt; Paul thought. &lt;/p&gt;</v>
      </c>
      <c r="D11033">
        <f t="shared" si="1384"/>
        <v>2</v>
      </c>
      <c r="E11033" t="str">
        <f t="shared" si="1383"/>
        <v>end</v>
      </c>
      <c r="F11033" t="str">
        <f t="shared" si="1387"/>
        <v>&lt;p class="indent"&gt;&lt;em&gt;Green for mourning,&lt;/em&gt; Paul thought. &lt;/p&gt;</v>
      </c>
      <c r="G11033" t="str">
        <f t="shared" si="1381"/>
        <v>&lt;p class="indent"&gt;</v>
      </c>
      <c r="H11033">
        <v>1</v>
      </c>
      <c r="I11033">
        <f t="shared" si="1386"/>
        <v>50</v>
      </c>
      <c r="J11033">
        <f t="shared" ca="1" si="1385"/>
        <v>5422</v>
      </c>
      <c r="K11033" t="str">
        <f>IF(OR(E11033="start",AND(E11033="end",E11032="start")),"Y","N")</f>
        <v>N</v>
      </c>
      <c r="L11033" t="str">
        <f t="shared" si="1382"/>
        <v>&lt;p class="indent"&gt;&lt;em&gt;Green for mourning,&lt;/em&gt; Paul thought. &lt;/p&gt;</v>
      </c>
    </row>
    <row r="11034" spans="1:12" x14ac:dyDescent="0.25">
      <c r="A11034">
        <v>11033</v>
      </c>
      <c r="B11034" s="1" t="s">
        <v>8547</v>
      </c>
      <c r="C11034" t="str">
        <f t="shared" si="1380"/>
        <v>&lt;p class="indent"&gt;It was one of the customs the two sons of Jamis had explained to him by indirection, telling him they wore no green because</v>
      </c>
      <c r="D11034">
        <f t="shared" si="1384"/>
        <v>1</v>
      </c>
      <c r="E11034" t="str">
        <f t="shared" si="1383"/>
        <v>end</v>
      </c>
      <c r="F11034" t="str">
        <f t="shared" si="1387"/>
        <v>&lt;p class="indent"&gt;It was one of the customs the two sons of Jamis had explained to him by indirection, telling him they wore no green because</v>
      </c>
      <c r="G11034" t="str">
        <f t="shared" si="1381"/>
        <v>&lt;p class="indent"&gt;</v>
      </c>
      <c r="H11034">
        <v>1</v>
      </c>
      <c r="I11034">
        <f t="shared" si="1386"/>
        <v>50</v>
      </c>
      <c r="J11034">
        <f t="shared" ca="1" si="1385"/>
        <v>5423</v>
      </c>
      <c r="K11034" t="str">
        <f>IF(OR(E11034="start",AND(E11034="end",E11033="start")),"Y","N")</f>
        <v>N</v>
      </c>
      <c r="L11034" t="str">
        <f t="shared" si="1382"/>
        <v/>
      </c>
    </row>
    <row r="11035" spans="1:12" x14ac:dyDescent="0.25">
      <c r="A11035">
        <v>11034</v>
      </c>
      <c r="B11035" s="1" t="s">
        <v>8548</v>
      </c>
      <c r="C11035" t="str">
        <f t="shared" si="1380"/>
        <v>&lt;p class="indent"&gt;It was one of the customs the two sons of Jamis had explained to him by indirection, telling him they wore no green because they accepted him as guardian-father.</v>
      </c>
      <c r="D11035">
        <f t="shared" si="1384"/>
        <v>2</v>
      </c>
      <c r="E11035" t="str">
        <f t="shared" si="1383"/>
        <v>end</v>
      </c>
      <c r="F11035" t="str">
        <f t="shared" si="1387"/>
        <v>&lt;p class="indent"&gt;It was one of the customs the two sons of Jamis had explained to him by indirection, telling him they wore no green because they accepted him as guardian-father.</v>
      </c>
      <c r="G11035" t="str">
        <f t="shared" si="1381"/>
        <v>&lt;p class="indent"&gt;</v>
      </c>
      <c r="H11035">
        <v>1</v>
      </c>
      <c r="I11035">
        <f t="shared" si="1386"/>
        <v>50</v>
      </c>
      <c r="J11035">
        <f t="shared" ca="1" si="1385"/>
        <v>5423</v>
      </c>
      <c r="K11035" t="str">
        <f>IF(OR(E11035="start",AND(E11035="end",E11034="start")),"Y","N")</f>
        <v>N</v>
      </c>
      <c r="L11035" t="str">
        <f t="shared" si="1382"/>
        <v/>
      </c>
    </row>
    <row r="11036" spans="1:12" x14ac:dyDescent="0.25">
      <c r="A11036">
        <v>11035</v>
      </c>
      <c r="B11036" s="1" t="s">
        <v>9</v>
      </c>
      <c r="C11036" t="str">
        <f t="shared" si="1380"/>
        <v>&lt;p class="indent"&gt;It was one of the customs the two sons of Jamis had explained to him by indirection, telling him they wore no green because they accepted him as guardian-father. &lt;/p&gt;</v>
      </c>
      <c r="D11036">
        <f t="shared" si="1384"/>
        <v>3</v>
      </c>
      <c r="E11036" t="str">
        <f t="shared" si="1383"/>
        <v>end</v>
      </c>
      <c r="F11036" t="str">
        <f t="shared" si="1387"/>
        <v>&lt;p class="indent"&gt;It was one of the customs the two sons of Jamis had explained to him by indirection, telling him they wore no green because they accepted him as guardian-father. &lt;/p&gt;</v>
      </c>
      <c r="G11036" t="str">
        <f t="shared" si="1381"/>
        <v>&lt;p class="indent"&gt;</v>
      </c>
      <c r="H11036">
        <v>1</v>
      </c>
      <c r="I11036">
        <f t="shared" si="1386"/>
        <v>50</v>
      </c>
      <c r="J11036">
        <f t="shared" ca="1" si="1385"/>
        <v>5423</v>
      </c>
      <c r="K11036" t="str">
        <f>IF(OR(E11036="start",AND(E11036="end",E11035="start")),"Y","N")</f>
        <v>N</v>
      </c>
      <c r="L11036" t="str">
        <f t="shared" si="1382"/>
        <v>&lt;p class="indent"&gt;It was one of the customs the two sons of Jamis had explained to him by indirection, telling him they wore no green because they accepted him as guardian-father. &lt;/p&gt;</v>
      </c>
    </row>
    <row r="11037" spans="1:12" x14ac:dyDescent="0.25">
      <c r="A11037">
        <v>11036</v>
      </c>
      <c r="B11037" s="1" t="s">
        <v>8549</v>
      </c>
      <c r="C11037" t="str">
        <f t="shared" ref="C11037:C11100" si="1388">IF(LEFT(B11037,2)="&lt;p",B11037,C11036&amp;" "&amp;B11037)</f>
        <v>&lt;p class="indent"&gt;‘Are you the Lisan al-Gaib?’ they had asked. And Paul had sensed the jihad in their words, shrugged off the question with</v>
      </c>
      <c r="D11037">
        <f t="shared" si="1384"/>
        <v>1</v>
      </c>
      <c r="E11037" t="str">
        <f t="shared" si="1383"/>
        <v>end</v>
      </c>
      <c r="F11037" t="str">
        <f t="shared" si="1387"/>
        <v>&lt;p class="indent"&gt;‘Are you the Lisan al-Gaib?’ they had asked. And Paul had sensed the jihad in their words, shrugged off the question with</v>
      </c>
      <c r="G11037" t="str">
        <f t="shared" si="1381"/>
        <v>&lt;p class="indent"&gt;</v>
      </c>
      <c r="H11037">
        <v>1</v>
      </c>
      <c r="I11037">
        <f t="shared" si="1386"/>
        <v>50</v>
      </c>
      <c r="J11037">
        <f t="shared" ca="1" si="1385"/>
        <v>5424</v>
      </c>
      <c r="K11037" t="str">
        <f>IF(OR(E11037="start",AND(E11037="end",E11036="start")),"Y","N")</f>
        <v>N</v>
      </c>
      <c r="L11037" t="str">
        <f t="shared" si="1382"/>
        <v/>
      </c>
    </row>
    <row r="11038" spans="1:12" x14ac:dyDescent="0.25">
      <c r="A11038">
        <v>11037</v>
      </c>
      <c r="B11038" s="1" t="s">
        <v>8550</v>
      </c>
      <c r="C11038" t="str">
        <f t="shared" si="1388"/>
        <v>&lt;p class="indent"&gt;‘Are you the Lisan al-Gaib?’ they had asked. And Paul had sensed the jihad in their words, shrugged off the question with one of his own – learning then that Kaleff, the elder of the two, was ten, and the natural son of Geoff. Orlop, the younger,</v>
      </c>
      <c r="D11038">
        <f t="shared" si="1384"/>
        <v>2</v>
      </c>
      <c r="E11038" t="str">
        <f t="shared" si="1383"/>
        <v>end</v>
      </c>
      <c r="F11038" t="str">
        <f t="shared" si="1387"/>
        <v>&lt;p class="indent"&gt;‘Are you the Lisan al-Gaib?’ they had asked. And Paul had sensed the jihad in their words, shrugged off the question with one of his own – learning then that Kaleff, the elder of the two, was ten, and the natural son of Geoff. Orlop, the younger,</v>
      </c>
      <c r="G11038" t="str">
        <f t="shared" si="1381"/>
        <v>&lt;p class="indent"&gt;</v>
      </c>
      <c r="H11038">
        <v>1</v>
      </c>
      <c r="I11038">
        <f t="shared" si="1386"/>
        <v>50</v>
      </c>
      <c r="J11038">
        <f t="shared" ca="1" si="1385"/>
        <v>5424</v>
      </c>
      <c r="K11038" t="str">
        <f>IF(OR(E11038="start",AND(E11038="end",E11037="start")),"Y","N")</f>
        <v>N</v>
      </c>
      <c r="L11038" t="str">
        <f t="shared" si="1382"/>
        <v/>
      </c>
    </row>
    <row r="11039" spans="1:12" x14ac:dyDescent="0.25">
      <c r="A11039">
        <v>11038</v>
      </c>
      <c r="B11039" s="1" t="s">
        <v>8551</v>
      </c>
      <c r="C11039" t="str">
        <f t="shared" si="1388"/>
        <v>&lt;p class="indent"&gt;‘Are you the Lisan al-Gaib?’ they had asked. And Paul had sensed the jihad in their words, shrugged off the question with one of his own – learning then that Kaleff, the elder of the two, was ten, and the natural son of Geoff. Orlop, the younger, was eight, the natural son of Jamis.</v>
      </c>
      <c r="D11039">
        <f t="shared" si="1384"/>
        <v>3</v>
      </c>
      <c r="E11039" t="str">
        <f t="shared" si="1383"/>
        <v>end</v>
      </c>
      <c r="F11039" t="str">
        <f t="shared" si="1387"/>
        <v>&lt;p class="indent"&gt;‘Are you the Lisan al-Gaib?’ they had asked. And Paul had sensed the jihad in their words, shrugged off the question with one of his own – learning then that Kaleff, the elder of the two, was ten, and the natural son of Geoff. Orlop, the younger, was eight, the natural son of Jamis.</v>
      </c>
      <c r="G11039" t="str">
        <f t="shared" si="1381"/>
        <v>&lt;p class="indent"&gt;</v>
      </c>
      <c r="H11039">
        <v>1</v>
      </c>
      <c r="I11039">
        <f t="shared" si="1386"/>
        <v>50</v>
      </c>
      <c r="J11039">
        <f t="shared" ca="1" si="1385"/>
        <v>5424</v>
      </c>
      <c r="K11039" t="str">
        <f>IF(OR(E11039="start",AND(E11039="end",E11038="start")),"Y","N")</f>
        <v>N</v>
      </c>
      <c r="L11039" t="str">
        <f t="shared" si="1382"/>
        <v/>
      </c>
    </row>
    <row r="11040" spans="1:12" x14ac:dyDescent="0.25">
      <c r="A11040">
        <v>11039</v>
      </c>
      <c r="B11040" s="1" t="s">
        <v>9</v>
      </c>
      <c r="C11040" t="str">
        <f t="shared" si="1388"/>
        <v>&lt;p class="indent"&gt;‘Are you the Lisan al-Gaib?’ they had asked. And Paul had sensed the jihad in their words, shrugged off the question with one of his own – learning then that Kaleff, the elder of the two, was ten, and the natural son of Geoff. Orlop, the younger, was eight, the natural son of Jamis. &lt;/p&gt;</v>
      </c>
      <c r="D11040">
        <f t="shared" si="1384"/>
        <v>4</v>
      </c>
      <c r="E11040" t="str">
        <f t="shared" si="1383"/>
        <v>end</v>
      </c>
      <c r="F11040" t="str">
        <f t="shared" si="1387"/>
        <v>&lt;p class="indent"&gt;‘Are you the Lisan al-Gaib?’ they had asked. And Paul had sensed the jihad in their words, shrugged off the question with one of his own – learning then that Kaleff, the elder of the two, was ten, and the natural son of Geoff. Orlop, the younger, was eight, the natural son of Jamis. &lt;/p&gt;</v>
      </c>
      <c r="G11040" t="str">
        <f t="shared" si="1381"/>
        <v>&lt;p class="indent"&gt;</v>
      </c>
      <c r="H11040">
        <v>1</v>
      </c>
      <c r="I11040">
        <f t="shared" si="1386"/>
        <v>50</v>
      </c>
      <c r="J11040">
        <f t="shared" ca="1" si="1385"/>
        <v>5424</v>
      </c>
      <c r="K11040" t="str">
        <f>IF(OR(E11040="start",AND(E11040="end",E11039="start")),"Y","N")</f>
        <v>N</v>
      </c>
      <c r="L11040" t="str">
        <f t="shared" si="1382"/>
        <v>&lt;p class="indent"&gt;‘Are you the Lisan al-Gaib?’ they had asked. And Paul had sensed the jihad in their words, shrugged off the question with one of his own – learning then that Kaleff, the elder of the two, was ten, and the natural son of Geoff. Orlop, the younger, was eight, the natural son of Jamis. &lt;/p&gt;</v>
      </c>
    </row>
    <row r="11041" spans="1:12" x14ac:dyDescent="0.25">
      <c r="A11041">
        <v>11040</v>
      </c>
      <c r="B11041" s="1" t="s">
        <v>8552</v>
      </c>
      <c r="C11041" t="str">
        <f t="shared" si="1388"/>
        <v>&lt;p class="indent"&gt;It had been a strange day with these two standing guard over him because he asked it, keeping away the curious, allowing him</v>
      </c>
      <c r="D11041">
        <f t="shared" si="1384"/>
        <v>1</v>
      </c>
      <c r="E11041" t="str">
        <f t="shared" si="1383"/>
        <v>end</v>
      </c>
      <c r="F11041" t="str">
        <f t="shared" si="1387"/>
        <v>&lt;p class="indent"&gt;It had been a strange day with these two standing guard over him because he asked it, keeping away the curious, allowing him</v>
      </c>
      <c r="G11041" t="str">
        <f t="shared" si="1381"/>
        <v>&lt;p class="indent"&gt;</v>
      </c>
      <c r="H11041">
        <v>1</v>
      </c>
      <c r="I11041">
        <f t="shared" si="1386"/>
        <v>50</v>
      </c>
      <c r="J11041">
        <f t="shared" ca="1" si="1385"/>
        <v>5425</v>
      </c>
      <c r="K11041" t="str">
        <f>IF(OR(E11041="start",AND(E11041="end",E11040="start")),"Y","N")</f>
        <v>N</v>
      </c>
      <c r="L11041" t="str">
        <f t="shared" si="1382"/>
        <v/>
      </c>
    </row>
    <row r="11042" spans="1:12" x14ac:dyDescent="0.25">
      <c r="A11042">
        <v>11041</v>
      </c>
      <c r="B11042" s="1" t="s">
        <v>8553</v>
      </c>
      <c r="C11042" t="str">
        <f t="shared" si="1388"/>
        <v>&lt;p class="indent"&gt;It had been a strange day with these two standing guard over him because he asked it, keeping away the curious, allowing him the time to nurse his thoughts and prescient memories, to plan a way to prevent the jihad.</v>
      </c>
      <c r="D11042">
        <f t="shared" si="1384"/>
        <v>2</v>
      </c>
      <c r="E11042" t="str">
        <f t="shared" si="1383"/>
        <v>end</v>
      </c>
      <c r="F11042" t="str">
        <f t="shared" si="1387"/>
        <v>&lt;p class="indent"&gt;It had been a strange day with these two standing guard over him because he asked it, keeping away the curious, allowing him the time to nurse his thoughts and prescient memories, to plan a way to prevent the jihad.</v>
      </c>
      <c r="G11042" t="str">
        <f t="shared" si="1381"/>
        <v>&lt;p class="indent"&gt;</v>
      </c>
      <c r="H11042">
        <v>1</v>
      </c>
      <c r="I11042">
        <f t="shared" si="1386"/>
        <v>50</v>
      </c>
      <c r="J11042">
        <f t="shared" ca="1" si="1385"/>
        <v>5425</v>
      </c>
      <c r="K11042" t="str">
        <f>IF(OR(E11042="start",AND(E11042="end",E11041="start")),"Y","N")</f>
        <v>N</v>
      </c>
      <c r="L11042" t="str">
        <f t="shared" si="1382"/>
        <v/>
      </c>
    </row>
    <row r="11043" spans="1:12" x14ac:dyDescent="0.25">
      <c r="A11043">
        <v>11042</v>
      </c>
      <c r="B11043" s="1" t="s">
        <v>9</v>
      </c>
      <c r="C11043" t="str">
        <f t="shared" si="1388"/>
        <v>&lt;p class="indent"&gt;It had been a strange day with these two standing guard over him because he asked it, keeping away the curious, allowing him the time to nurse his thoughts and prescient memories, to plan a way to prevent the jihad. &lt;/p&gt;</v>
      </c>
      <c r="D11043">
        <f t="shared" si="1384"/>
        <v>3</v>
      </c>
      <c r="E11043" t="str">
        <f t="shared" si="1383"/>
        <v>end</v>
      </c>
      <c r="F11043" t="str">
        <f t="shared" si="1387"/>
        <v>&lt;p class="indent"&gt;It had been a strange day with these two standing guard over him because he asked it, keeping away the curious, allowing him the time to nurse his thoughts and prescient memories, to plan a way to prevent the jihad. &lt;/p&gt;</v>
      </c>
      <c r="G11043" t="str">
        <f t="shared" si="1381"/>
        <v>&lt;p class="indent"&gt;</v>
      </c>
      <c r="H11043">
        <v>1</v>
      </c>
      <c r="I11043">
        <f t="shared" si="1386"/>
        <v>50</v>
      </c>
      <c r="J11043">
        <f t="shared" ca="1" si="1385"/>
        <v>5425</v>
      </c>
      <c r="K11043" t="str">
        <f>IF(OR(E11043="start",AND(E11043="end",E11042="start")),"Y","N")</f>
        <v>N</v>
      </c>
      <c r="L11043" t="str">
        <f t="shared" si="1382"/>
        <v>&lt;p class="indent"&gt;It had been a strange day with these two standing guard over him because he asked it, keeping away the curious, allowing him the time to nurse his thoughts and prescient memories, to plan a way to prevent the jihad. &lt;/p&gt;</v>
      </c>
    </row>
    <row r="11044" spans="1:12" x14ac:dyDescent="0.25">
      <c r="A11044">
        <v>11043</v>
      </c>
      <c r="B11044" s="1" t="s">
        <v>8554</v>
      </c>
      <c r="C11044" t="str">
        <f t="shared" si="1388"/>
        <v>&lt;p class="indent"&gt;Now, standing beside his mother on the cavern ledge and looking out at the throng, he wondered if any plan could prevent the</v>
      </c>
      <c r="D11044">
        <f t="shared" si="1384"/>
        <v>1</v>
      </c>
      <c r="E11044" t="str">
        <f t="shared" si="1383"/>
        <v>end</v>
      </c>
      <c r="F11044" t="str">
        <f t="shared" si="1387"/>
        <v>&lt;p class="indent"&gt;Now, standing beside his mother on the cavern ledge and looking out at the throng, he wondered if any plan could prevent the</v>
      </c>
      <c r="G11044" t="str">
        <f t="shared" si="1381"/>
        <v>&lt;p class="indent"&gt;</v>
      </c>
      <c r="H11044">
        <v>1</v>
      </c>
      <c r="I11044">
        <f t="shared" si="1386"/>
        <v>50</v>
      </c>
      <c r="J11044">
        <f t="shared" ca="1" si="1385"/>
        <v>5426</v>
      </c>
      <c r="K11044" t="str">
        <f>IF(OR(E11044="start",AND(E11044="end",E11043="start")),"Y","N")</f>
        <v>N</v>
      </c>
      <c r="L11044" t="str">
        <f t="shared" si="1382"/>
        <v/>
      </c>
    </row>
    <row r="11045" spans="1:12" x14ac:dyDescent="0.25">
      <c r="A11045">
        <v>11044</v>
      </c>
      <c r="B11045" s="1" t="s">
        <v>8555</v>
      </c>
      <c r="C11045" t="str">
        <f t="shared" si="1388"/>
        <v>&lt;p class="indent"&gt;Now, standing beside his mother on the cavern ledge and looking out at the throng, he wondered if any plan could prevent the wild outpouring of fanatic legions.</v>
      </c>
      <c r="D11045">
        <f t="shared" si="1384"/>
        <v>2</v>
      </c>
      <c r="E11045" t="str">
        <f t="shared" si="1383"/>
        <v>end</v>
      </c>
      <c r="F11045" t="str">
        <f t="shared" si="1387"/>
        <v>&lt;p class="indent"&gt;Now, standing beside his mother on the cavern ledge and looking out at the throng, he wondered if any plan could prevent the wild outpouring of fanatic legions.</v>
      </c>
      <c r="G11045" t="str">
        <f t="shared" si="1381"/>
        <v>&lt;p class="indent"&gt;</v>
      </c>
      <c r="H11045">
        <v>1</v>
      </c>
      <c r="I11045">
        <f t="shared" si="1386"/>
        <v>50</v>
      </c>
      <c r="J11045">
        <f t="shared" ca="1" si="1385"/>
        <v>5426</v>
      </c>
      <c r="K11045" t="str">
        <f>IF(OR(E11045="start",AND(E11045="end",E11044="start")),"Y","N")</f>
        <v>N</v>
      </c>
      <c r="L11045" t="str">
        <f t="shared" si="1382"/>
        <v/>
      </c>
    </row>
    <row r="11046" spans="1:12" x14ac:dyDescent="0.25">
      <c r="A11046">
        <v>11045</v>
      </c>
      <c r="B11046" s="1" t="s">
        <v>9</v>
      </c>
      <c r="C11046" t="str">
        <f t="shared" si="1388"/>
        <v>&lt;p class="indent"&gt;Now, standing beside his mother on the cavern ledge and looking out at the throng, he wondered if any plan could prevent the wild outpouring of fanatic legions. &lt;/p&gt;</v>
      </c>
      <c r="D11046">
        <f t="shared" si="1384"/>
        <v>3</v>
      </c>
      <c r="E11046" t="str">
        <f t="shared" si="1383"/>
        <v>end</v>
      </c>
      <c r="F11046" t="str">
        <f t="shared" si="1387"/>
        <v>&lt;p class="indent"&gt;Now, standing beside his mother on the cavern ledge and looking out at the throng, he wondered if any plan could prevent the wild outpouring of fanatic legions. &lt;/p&gt;</v>
      </c>
      <c r="G11046" t="str">
        <f t="shared" ref="G11046:G11109" si="1389">IFERROR(LEFT(F11046,FIND("&gt;",F11046)),G11045)</f>
        <v>&lt;p class="indent"&gt;</v>
      </c>
      <c r="H11046">
        <v>1</v>
      </c>
      <c r="I11046">
        <f t="shared" si="1386"/>
        <v>50</v>
      </c>
      <c r="J11046">
        <f t="shared" ca="1" si="1385"/>
        <v>5426</v>
      </c>
      <c r="K11046" t="str">
        <f>IF(OR(E11046="start",AND(E11046="end",E11045="start")),"Y","N")</f>
        <v>N</v>
      </c>
      <c r="L11046" t="str">
        <f t="shared" si="1382"/>
        <v>&lt;p class="indent"&gt;Now, standing beside his mother on the cavern ledge and looking out at the throng, he wondered if any plan could prevent the wild outpouring of fanatic legions. &lt;/p&gt;</v>
      </c>
    </row>
    <row r="11047" spans="1:12" x14ac:dyDescent="0.25">
      <c r="A11047">
        <v>11046</v>
      </c>
      <c r="B11047" s="1" t="s">
        <v>8556</v>
      </c>
      <c r="C11047" t="str">
        <f t="shared" si="1388"/>
        <v>&lt;p class="indent"&gt;Chani, nearing the ledge, was followed at a distance by four women carrying another woman in a litter.&lt;/p&gt;</v>
      </c>
      <c r="D11047">
        <f t="shared" si="1384"/>
        <v>1</v>
      </c>
      <c r="E11047" t="str">
        <f t="shared" si="1383"/>
        <v>end</v>
      </c>
      <c r="F11047" t="str">
        <f t="shared" si="1387"/>
        <v>&lt;p class="indent"&gt;Chani, nearing the ledge, was followed at a distance by four women carrying another woman in a litter.&lt;/p&gt;</v>
      </c>
      <c r="G11047" t="str">
        <f t="shared" si="1389"/>
        <v>&lt;p class="indent"&gt;</v>
      </c>
      <c r="H11047">
        <v>1</v>
      </c>
      <c r="I11047">
        <f t="shared" si="1386"/>
        <v>50</v>
      </c>
      <c r="J11047">
        <f t="shared" ca="1" si="1385"/>
        <v>5427</v>
      </c>
      <c r="K11047" t="str">
        <f>IF(OR(E11047="start",AND(E11047="end",E11046="start")),"Y","N")</f>
        <v>N</v>
      </c>
      <c r="L11047" t="str">
        <f t="shared" si="1382"/>
        <v>&lt;p class="indent"&gt;Chani, nearing the ledge, was followed at a distance by four women carrying another woman in a litter.&lt;/p&gt;</v>
      </c>
    </row>
    <row r="11048" spans="1:12" x14ac:dyDescent="0.25">
      <c r="A11048">
        <v>11047</v>
      </c>
      <c r="B11048" s="1" t="s">
        <v>8557</v>
      </c>
      <c r="C11048" t="str">
        <f t="shared" si="1388"/>
        <v>&lt;p class="indent"&gt;Jessica ignored Chani’s approach, focusing all her attention on the woman in the litter – a crone, a wrinkled and shriveled</v>
      </c>
      <c r="D11048">
        <f t="shared" si="1384"/>
        <v>1</v>
      </c>
      <c r="E11048" t="str">
        <f t="shared" si="1383"/>
        <v>end</v>
      </c>
      <c r="F11048" t="str">
        <f t="shared" si="1387"/>
        <v>&lt;p class="indent"&gt;Jessica ignored Chani’s approach, focusing all her attention on the woman in the litter – a crone, a wrinkled and shriveled</v>
      </c>
      <c r="G11048" t="str">
        <f t="shared" si="1389"/>
        <v>&lt;p class="indent"&gt;</v>
      </c>
      <c r="H11048">
        <v>1</v>
      </c>
      <c r="I11048">
        <f t="shared" si="1386"/>
        <v>50</v>
      </c>
      <c r="J11048">
        <f t="shared" ca="1" si="1385"/>
        <v>5428</v>
      </c>
      <c r="K11048" t="str">
        <f>IF(OR(E11048="start",AND(E11048="end",E11047="start")),"Y","N")</f>
        <v>N</v>
      </c>
      <c r="L11048" t="str">
        <f t="shared" si="1382"/>
        <v/>
      </c>
    </row>
    <row r="11049" spans="1:12" x14ac:dyDescent="0.25">
      <c r="A11049">
        <v>11048</v>
      </c>
      <c r="B11049" s="1" t="s">
        <v>8558</v>
      </c>
      <c r="C11049" t="str">
        <f t="shared" si="1388"/>
        <v>&lt;p class="indent"&gt;Jessica ignored Chani’s approach, focusing all her attention on the woman in the litter – a crone, a wrinkled and shriveled ancient thing in a black gown with hood thrown back to reveal the tight knot of gray hair and the stringy neck.</v>
      </c>
      <c r="D11049">
        <f t="shared" si="1384"/>
        <v>2</v>
      </c>
      <c r="E11049" t="str">
        <f t="shared" si="1383"/>
        <v>end</v>
      </c>
      <c r="F11049" t="str">
        <f t="shared" si="1387"/>
        <v>&lt;p class="indent"&gt;Jessica ignored Chani’s approach, focusing all her attention on the woman in the litter – a crone, a wrinkled and shriveled ancient thing in a black gown with hood thrown back to reveal the tight knot of gray hair and the stringy neck.</v>
      </c>
      <c r="G11049" t="str">
        <f t="shared" si="1389"/>
        <v>&lt;p class="indent"&gt;</v>
      </c>
      <c r="H11049">
        <v>1</v>
      </c>
      <c r="I11049">
        <f t="shared" si="1386"/>
        <v>50</v>
      </c>
      <c r="J11049">
        <f t="shared" ca="1" si="1385"/>
        <v>5428</v>
      </c>
      <c r="K11049" t="str">
        <f>IF(OR(E11049="start",AND(E11049="end",E11048="start")),"Y","N")</f>
        <v>N</v>
      </c>
      <c r="L11049" t="str">
        <f t="shared" si="1382"/>
        <v/>
      </c>
    </row>
    <row r="11050" spans="1:12" x14ac:dyDescent="0.25">
      <c r="A11050">
        <v>11049</v>
      </c>
      <c r="B11050" s="1" t="s">
        <v>9</v>
      </c>
      <c r="C11050" t="str">
        <f t="shared" si="1388"/>
        <v>&lt;p class="indent"&gt;Jessica ignored Chani’s approach, focusing all her attention on the woman in the litter – a crone, a wrinkled and shriveled ancient thing in a black gown with hood thrown back to reveal the tight knot of gray hair and the stringy neck. &lt;/p&gt;</v>
      </c>
      <c r="D11050">
        <f t="shared" si="1384"/>
        <v>3</v>
      </c>
      <c r="E11050" t="str">
        <f t="shared" si="1383"/>
        <v>end</v>
      </c>
      <c r="F11050" t="str">
        <f t="shared" si="1387"/>
        <v>&lt;p class="indent"&gt;Jessica ignored Chani’s approach, focusing all her attention on the woman in the litter – a crone, a wrinkled and shriveled ancient thing in a black gown with hood thrown back to reveal the tight knot of gray hair and the stringy neck. &lt;/p&gt;</v>
      </c>
      <c r="G11050" t="str">
        <f t="shared" si="1389"/>
        <v>&lt;p class="indent"&gt;</v>
      </c>
      <c r="H11050">
        <v>1</v>
      </c>
      <c r="I11050">
        <f t="shared" si="1386"/>
        <v>50</v>
      </c>
      <c r="J11050">
        <f t="shared" ca="1" si="1385"/>
        <v>5428</v>
      </c>
      <c r="K11050" t="str">
        <f>IF(OR(E11050="start",AND(E11050="end",E11049="start")),"Y","N")</f>
        <v>N</v>
      </c>
      <c r="L11050" t="str">
        <f t="shared" si="1382"/>
        <v>&lt;p class="indent"&gt;Jessica ignored Chani’s approach, focusing all her attention on the woman in the litter – a crone, a wrinkled and shriveled ancient thing in a black gown with hood thrown back to reveal the tight knot of gray hair and the stringy neck. &lt;/p&gt;</v>
      </c>
    </row>
    <row r="11051" spans="1:12" x14ac:dyDescent="0.25">
      <c r="A11051">
        <v>11050</v>
      </c>
      <c r="B11051" s="1" t="s">
        <v>8559</v>
      </c>
      <c r="C11051" t="str">
        <f t="shared" si="1388"/>
        <v>&lt;p class="indent"&gt;The litter-carriers deposited their burden gently on the ledge from below, and Chani helped the old woman to her feet.&lt;/p&gt;</v>
      </c>
      <c r="D11051">
        <f t="shared" si="1384"/>
        <v>1</v>
      </c>
      <c r="E11051" t="str">
        <f t="shared" si="1383"/>
        <v>end</v>
      </c>
      <c r="F11051" t="str">
        <f t="shared" si="1387"/>
        <v>&lt;p class="indent"&gt;The litter-carriers deposited their burden gently on the ledge from below, and Chani helped the old woman to her feet.&lt;/p&gt;</v>
      </c>
      <c r="G11051" t="str">
        <f t="shared" si="1389"/>
        <v>&lt;p class="indent"&gt;</v>
      </c>
      <c r="H11051">
        <v>1</v>
      </c>
      <c r="I11051">
        <f t="shared" si="1386"/>
        <v>50</v>
      </c>
      <c r="J11051">
        <f t="shared" ca="1" si="1385"/>
        <v>5429</v>
      </c>
      <c r="K11051" t="str">
        <f>IF(OR(E11051="start",AND(E11051="end",E11050="start")),"Y","N")</f>
        <v>N</v>
      </c>
      <c r="L11051" t="str">
        <f t="shared" si="1382"/>
        <v>&lt;p class="indent"&gt;The litter-carriers deposited their burden gently on the ledge from below, and Chani helped the old woman to her feet.&lt;/p&gt;</v>
      </c>
    </row>
    <row r="11052" spans="1:12" x14ac:dyDescent="0.25">
      <c r="A11052">
        <v>11051</v>
      </c>
      <c r="B11052" s="1" t="s">
        <v>8560</v>
      </c>
      <c r="C11052" t="str">
        <f t="shared" si="1388"/>
        <v>&lt;p class="indent"&gt;&lt;em&gt;So this is their Reverend Mother,&lt;/em&gt; Jessica thought.</v>
      </c>
      <c r="D11052">
        <f t="shared" si="1384"/>
        <v>1</v>
      </c>
      <c r="E11052" t="str">
        <f t="shared" si="1383"/>
        <v>end</v>
      </c>
      <c r="F11052" t="str">
        <f t="shared" si="1387"/>
        <v>&lt;p class="indent"&gt;&lt;em&gt;So this is their Reverend Mother,&lt;/em&gt; Jessica thought.</v>
      </c>
      <c r="G11052" t="str">
        <f t="shared" si="1389"/>
        <v>&lt;p class="indent"&gt;</v>
      </c>
      <c r="H11052">
        <v>1</v>
      </c>
      <c r="I11052">
        <f t="shared" si="1386"/>
        <v>50</v>
      </c>
      <c r="J11052">
        <f t="shared" ca="1" si="1385"/>
        <v>5430</v>
      </c>
      <c r="K11052" t="str">
        <f>IF(OR(E11052="start",AND(E11052="end",E11051="start")),"Y","N")</f>
        <v>N</v>
      </c>
      <c r="L11052" t="str">
        <f t="shared" si="1382"/>
        <v/>
      </c>
    </row>
    <row r="11053" spans="1:12" x14ac:dyDescent="0.25">
      <c r="A11053">
        <v>11052</v>
      </c>
      <c r="B11053" s="1" t="s">
        <v>9</v>
      </c>
      <c r="C11053" t="str">
        <f t="shared" si="1388"/>
        <v>&lt;p class="indent"&gt;&lt;em&gt;So this is their Reverend Mother,&lt;/em&gt; Jessica thought. &lt;/p&gt;</v>
      </c>
      <c r="D11053">
        <f t="shared" si="1384"/>
        <v>2</v>
      </c>
      <c r="E11053" t="str">
        <f t="shared" si="1383"/>
        <v>end</v>
      </c>
      <c r="F11053" t="str">
        <f t="shared" si="1387"/>
        <v>&lt;p class="indent"&gt;&lt;em&gt;So this is their Reverend Mother,&lt;/em&gt; Jessica thought. &lt;/p&gt;</v>
      </c>
      <c r="G11053" t="str">
        <f t="shared" si="1389"/>
        <v>&lt;p class="indent"&gt;</v>
      </c>
      <c r="H11053">
        <v>1</v>
      </c>
      <c r="I11053">
        <f t="shared" si="1386"/>
        <v>50</v>
      </c>
      <c r="J11053">
        <f t="shared" ca="1" si="1385"/>
        <v>5430</v>
      </c>
      <c r="K11053" t="str">
        <f>IF(OR(E11053="start",AND(E11053="end",E11052="start")),"Y","N")</f>
        <v>N</v>
      </c>
      <c r="L11053" t="str">
        <f t="shared" si="1382"/>
        <v>&lt;p class="indent"&gt;&lt;em&gt;So this is their Reverend Mother,&lt;/em&gt; Jessica thought. &lt;/p&gt;</v>
      </c>
    </row>
    <row r="11054" spans="1:12" x14ac:dyDescent="0.25">
      <c r="A11054">
        <v>11053</v>
      </c>
      <c r="B11054" s="1" t="s">
        <v>8561</v>
      </c>
      <c r="C11054" t="str">
        <f t="shared" si="1388"/>
        <v>&lt;p class="indent"&gt;The old woman leaned heavily on Chani as she hobbled &lt;a id="page396"/&gt;toward Jessica, looking like a collection of sticks draped in the black robe. She stopped in front of Jessica, peered upward</v>
      </c>
      <c r="D11054">
        <f t="shared" si="1384"/>
        <v>1</v>
      </c>
      <c r="E11054" t="str">
        <f t="shared" si="1383"/>
        <v>end</v>
      </c>
      <c r="F11054" t="str">
        <f t="shared" si="1387"/>
        <v>&lt;p class="indent"&gt;The old woman leaned heavily on Chani as she hobbled &lt;a id="page396"/&gt;toward Jessica, looking like a collection of sticks draped in the black robe. She stopped in front of Jessica, peered upward</v>
      </c>
      <c r="G11054" t="str">
        <f t="shared" si="1389"/>
        <v>&lt;p class="indent"&gt;</v>
      </c>
      <c r="H11054">
        <v>1</v>
      </c>
      <c r="I11054">
        <f t="shared" si="1386"/>
        <v>50</v>
      </c>
      <c r="J11054">
        <f t="shared" ca="1" si="1385"/>
        <v>5431</v>
      </c>
      <c r="K11054" t="str">
        <f>IF(OR(E11054="start",AND(E11054="end",E11053="start")),"Y","N")</f>
        <v>N</v>
      </c>
      <c r="L11054" t="str">
        <f t="shared" si="1382"/>
        <v/>
      </c>
    </row>
    <row r="11055" spans="1:12" x14ac:dyDescent="0.25">
      <c r="A11055">
        <v>11054</v>
      </c>
      <c r="B11055" s="1" t="s">
        <v>8562</v>
      </c>
      <c r="C11055" t="str">
        <f t="shared" si="1388"/>
        <v>&lt;p class="indent"&gt;The old woman leaned heavily on Chani as she hobbled &lt;a id="page396"/&gt;toward Jessica, looking like a collection of sticks draped in the black robe. She stopped in front of Jessica, peered upward for a long moment before speaking in a husky whisper.</v>
      </c>
      <c r="D11055">
        <f t="shared" si="1384"/>
        <v>2</v>
      </c>
      <c r="E11055" t="str">
        <f t="shared" si="1383"/>
        <v>end</v>
      </c>
      <c r="F11055" t="str">
        <f t="shared" si="1387"/>
        <v>&lt;p class="indent"&gt;The old woman leaned heavily on Chani as she hobbled &lt;a id="page396"/&gt;toward Jessica, looking like a collection of sticks draped in the black robe. She stopped in front of Jessica, peered upward for a long moment before speaking in a husky whisper.</v>
      </c>
      <c r="G11055" t="str">
        <f t="shared" si="1389"/>
        <v>&lt;p class="indent"&gt;</v>
      </c>
      <c r="H11055">
        <v>1</v>
      </c>
      <c r="I11055">
        <f t="shared" si="1386"/>
        <v>50</v>
      </c>
      <c r="J11055">
        <f t="shared" ca="1" si="1385"/>
        <v>5431</v>
      </c>
      <c r="K11055" t="str">
        <f>IF(OR(E11055="start",AND(E11055="end",E11054="start")),"Y","N")</f>
        <v>N</v>
      </c>
      <c r="L11055" t="str">
        <f t="shared" si="1382"/>
        <v/>
      </c>
    </row>
    <row r="11056" spans="1:12" x14ac:dyDescent="0.25">
      <c r="A11056">
        <v>11055</v>
      </c>
      <c r="B11056" s="1" t="s">
        <v>9</v>
      </c>
      <c r="C11056" t="str">
        <f t="shared" si="1388"/>
        <v>&lt;p class="indent"&gt;The old woman leaned heavily on Chani as she hobbled &lt;a id="page396"/&gt;toward Jessica, looking like a collection of sticks draped in the black robe. She stopped in front of Jessica, peered upward for a long moment before speaking in a husky whisper. &lt;/p&gt;</v>
      </c>
      <c r="D11056">
        <f t="shared" si="1384"/>
        <v>3</v>
      </c>
      <c r="E11056" t="str">
        <f t="shared" si="1383"/>
        <v>end</v>
      </c>
      <c r="F11056" t="str">
        <f t="shared" si="1387"/>
        <v>&lt;p class="indent"&gt;The old woman leaned heavily on Chani as she hobbled &lt;a id="page396"/&gt;toward Jessica, looking like a collection of sticks draped in the black robe. She stopped in front of Jessica, peered upward for a long moment before speaking in a husky whisper. &lt;/p&gt;</v>
      </c>
      <c r="G11056" t="str">
        <f t="shared" si="1389"/>
        <v>&lt;p class="indent"&gt;</v>
      </c>
      <c r="H11056">
        <v>1</v>
      </c>
      <c r="I11056">
        <f t="shared" si="1386"/>
        <v>50</v>
      </c>
      <c r="J11056">
        <f t="shared" ca="1" si="1385"/>
        <v>5431</v>
      </c>
      <c r="K11056" t="str">
        <f>IF(OR(E11056="start",AND(E11056="end",E11055="start")),"Y","N")</f>
        <v>N</v>
      </c>
      <c r="L11056" t="str">
        <f t="shared" si="1382"/>
        <v>&lt;p class="indent"&gt;The old woman leaned heavily on Chani as she hobbled &lt;a id="page396"/&gt;toward Jessica, looking like a collection of sticks draped in the black robe. She stopped in front of Jessica, peered upward for a long moment before speaking in a husky whisper. &lt;/p&gt;</v>
      </c>
    </row>
    <row r="11057" spans="1:12" x14ac:dyDescent="0.25">
      <c r="A11057">
        <v>11056</v>
      </c>
      <c r="B11057" s="1" t="s">
        <v>8563</v>
      </c>
      <c r="C11057" t="str">
        <f t="shared" si="1388"/>
        <v>&lt;p class="indent"&gt;‘So you’re the one.’ The old head nodded precariously on the thin neck. ‘The Shadout Mapes was right to pity you.’&lt;/p&gt;</v>
      </c>
      <c r="D11057">
        <f t="shared" si="1384"/>
        <v>1</v>
      </c>
      <c r="E11057" t="str">
        <f t="shared" si="1383"/>
        <v>end</v>
      </c>
      <c r="F11057" t="str">
        <f t="shared" si="1387"/>
        <v>&lt;p class="indent"&gt;‘So you’re the one.’ The old head nodded precariously on the thin neck. ‘The Shadout Mapes was right to pity you.’&lt;/p&gt;</v>
      </c>
      <c r="G11057" t="str">
        <f t="shared" si="1389"/>
        <v>&lt;p class="indent"&gt;</v>
      </c>
      <c r="H11057">
        <v>1</v>
      </c>
      <c r="I11057">
        <f t="shared" si="1386"/>
        <v>50</v>
      </c>
      <c r="J11057">
        <f t="shared" ca="1" si="1385"/>
        <v>5432</v>
      </c>
      <c r="K11057" t="str">
        <f>IF(OR(E11057="start",AND(E11057="end",E11056="start")),"Y","N")</f>
        <v>N</v>
      </c>
      <c r="L11057" t="str">
        <f t="shared" si="1382"/>
        <v>&lt;p class="indent"&gt;‘So you’re the one.’ The old head nodded precariously on the thin neck. ‘The Shadout Mapes was right to pity you.’&lt;/p&gt;</v>
      </c>
    </row>
    <row r="11058" spans="1:12" x14ac:dyDescent="0.25">
      <c r="A11058">
        <v>11057</v>
      </c>
      <c r="B11058" s="1" t="s">
        <v>8564</v>
      </c>
      <c r="C11058" t="str">
        <f t="shared" si="1388"/>
        <v>&lt;p class="indent"&gt;Jessica spoke quickly, scornfully: ‘I need no one’s pity.’&lt;/p&gt;</v>
      </c>
      <c r="D11058">
        <f t="shared" si="1384"/>
        <v>1</v>
      </c>
      <c r="E11058" t="str">
        <f t="shared" si="1383"/>
        <v>end</v>
      </c>
      <c r="F11058" t="str">
        <f t="shared" si="1387"/>
        <v>&lt;p class="indent"&gt;Jessica spoke quickly, scornfully: ‘I need no one’s pity.’&lt;/p&gt;</v>
      </c>
      <c r="G11058" t="str">
        <f t="shared" si="1389"/>
        <v>&lt;p class="indent"&gt;</v>
      </c>
      <c r="H11058">
        <v>1</v>
      </c>
      <c r="I11058">
        <f t="shared" si="1386"/>
        <v>50</v>
      </c>
      <c r="J11058">
        <f t="shared" ca="1" si="1385"/>
        <v>5433</v>
      </c>
      <c r="K11058" t="str">
        <f>IF(OR(E11058="start",AND(E11058="end",E11057="start")),"Y","N")</f>
        <v>N</v>
      </c>
      <c r="L11058" t="str">
        <f t="shared" si="1382"/>
        <v>&lt;p class="indent"&gt;Jessica spoke quickly, scornfully: ‘I need no one’s pity.’&lt;/p&gt;</v>
      </c>
    </row>
    <row r="11059" spans="1:12" x14ac:dyDescent="0.25">
      <c r="A11059">
        <v>11058</v>
      </c>
      <c r="B11059" s="1" t="s">
        <v>8565</v>
      </c>
      <c r="C11059" t="str">
        <f t="shared" si="1388"/>
        <v>&lt;p class="indent"&gt;‘That remains to be seen,’ husked the old woman. She turned with surprising quickness and faced the throng. ‘Tell them, Stilgar.’&lt;/p&gt;</v>
      </c>
      <c r="D11059">
        <f t="shared" si="1384"/>
        <v>1</v>
      </c>
      <c r="E11059" t="str">
        <f t="shared" si="1383"/>
        <v>end</v>
      </c>
      <c r="F11059" t="str">
        <f t="shared" si="1387"/>
        <v>&lt;p class="indent"&gt;‘That remains to be seen,’ husked the old woman. She turned with surprising quickness and faced the throng. ‘Tell them, Stilgar.’&lt;/p&gt;</v>
      </c>
      <c r="G11059" t="str">
        <f t="shared" si="1389"/>
        <v>&lt;p class="indent"&gt;</v>
      </c>
      <c r="H11059">
        <v>1</v>
      </c>
      <c r="I11059">
        <f t="shared" si="1386"/>
        <v>50</v>
      </c>
      <c r="J11059">
        <f t="shared" ca="1" si="1385"/>
        <v>5434</v>
      </c>
      <c r="K11059" t="str">
        <f>IF(OR(E11059="start",AND(E11059="end",E11058="start")),"Y","N")</f>
        <v>N</v>
      </c>
      <c r="L11059" t="str">
        <f t="shared" si="1382"/>
        <v>&lt;p class="indent"&gt;‘That remains to be seen,’ husked the old woman. She turned with surprising quickness and faced the throng. ‘Tell them, Stilgar.’&lt;/p&gt;</v>
      </c>
    </row>
    <row r="11060" spans="1:12" x14ac:dyDescent="0.25">
      <c r="A11060">
        <v>11059</v>
      </c>
      <c r="B11060" s="1" t="s">
        <v>8566</v>
      </c>
      <c r="C11060" t="str">
        <f t="shared" si="1388"/>
        <v>&lt;p class="indent"&gt;‘Must I?’ he asked.&lt;/p&gt;</v>
      </c>
      <c r="D11060">
        <f t="shared" si="1384"/>
        <v>1</v>
      </c>
      <c r="E11060" t="str">
        <f t="shared" si="1383"/>
        <v>end</v>
      </c>
      <c r="F11060" t="str">
        <f t="shared" si="1387"/>
        <v>&lt;p class="indent"&gt;‘Must I?’ he asked.&lt;/p&gt;</v>
      </c>
      <c r="G11060" t="str">
        <f t="shared" si="1389"/>
        <v>&lt;p class="indent"&gt;</v>
      </c>
      <c r="H11060">
        <v>1</v>
      </c>
      <c r="I11060">
        <f t="shared" si="1386"/>
        <v>50</v>
      </c>
      <c r="J11060">
        <f t="shared" ca="1" si="1385"/>
        <v>5435</v>
      </c>
      <c r="K11060" t="str">
        <f>IF(OR(E11060="start",AND(E11060="end",E11059="start")),"Y","N")</f>
        <v>N</v>
      </c>
      <c r="L11060" t="str">
        <f t="shared" si="1382"/>
        <v>&lt;p class="indent"&gt;‘Must I?’ he asked.&lt;/p&gt;</v>
      </c>
    </row>
    <row r="11061" spans="1:12" x14ac:dyDescent="0.25">
      <c r="A11061">
        <v>11060</v>
      </c>
      <c r="B11061" s="1" t="s">
        <v>8567</v>
      </c>
      <c r="C11061" t="str">
        <f t="shared" si="1388"/>
        <v>&lt;p class="indent"&gt;‘We are the people of Misr,’ the old woman rasped. ‘Since our Sunni ancestors fled from Nilotic al-Ourouba, we have known</v>
      </c>
      <c r="D11061">
        <f t="shared" si="1384"/>
        <v>1</v>
      </c>
      <c r="E11061" t="str">
        <f t="shared" si="1383"/>
        <v>end</v>
      </c>
      <c r="F11061" t="str">
        <f t="shared" si="1387"/>
        <v>&lt;p class="indent"&gt;‘We are the people of Misr,’ the old woman rasped. ‘Since our Sunni ancestors fled from Nilotic al-Ourouba, we have known</v>
      </c>
      <c r="G11061" t="str">
        <f t="shared" si="1389"/>
        <v>&lt;p class="indent"&gt;</v>
      </c>
      <c r="H11061">
        <v>1</v>
      </c>
      <c r="I11061">
        <f t="shared" si="1386"/>
        <v>50</v>
      </c>
      <c r="J11061">
        <f t="shared" ca="1" si="1385"/>
        <v>5436</v>
      </c>
      <c r="K11061" t="str">
        <f>IF(OR(E11061="start",AND(E11061="end",E11060="start")),"Y","N")</f>
        <v>N</v>
      </c>
      <c r="L11061" t="str">
        <f t="shared" si="1382"/>
        <v/>
      </c>
    </row>
    <row r="11062" spans="1:12" x14ac:dyDescent="0.25">
      <c r="A11062">
        <v>11061</v>
      </c>
      <c r="B11062" s="1" t="s">
        <v>8568</v>
      </c>
      <c r="C11062" t="str">
        <f t="shared" si="1388"/>
        <v>&lt;p class="indent"&gt;‘We are the people of Misr,’ the old woman rasped. ‘Since our Sunni ancestors fled from Nilotic al-Ourouba, we have known flight and death. The young go on that our people shall not die.’</v>
      </c>
      <c r="D11062">
        <f t="shared" si="1384"/>
        <v>2</v>
      </c>
      <c r="E11062" t="str">
        <f t="shared" si="1383"/>
        <v>end</v>
      </c>
      <c r="F11062" t="str">
        <f t="shared" si="1387"/>
        <v>&lt;p class="indent"&gt;‘We are the people of Misr,’ the old woman rasped. ‘Since our Sunni ancestors fled from Nilotic al-Ourouba, we have known flight and death. The young go on that our people shall not die.’</v>
      </c>
      <c r="G11062" t="str">
        <f t="shared" si="1389"/>
        <v>&lt;p class="indent"&gt;</v>
      </c>
      <c r="H11062">
        <v>1</v>
      </c>
      <c r="I11062">
        <f t="shared" si="1386"/>
        <v>50</v>
      </c>
      <c r="J11062">
        <f t="shared" ca="1" si="1385"/>
        <v>5436</v>
      </c>
      <c r="K11062" t="str">
        <f>IF(OR(E11062="start",AND(E11062="end",E11061="start")),"Y","N")</f>
        <v>N</v>
      </c>
      <c r="L11062" t="str">
        <f t="shared" si="1382"/>
        <v/>
      </c>
    </row>
    <row r="11063" spans="1:12" x14ac:dyDescent="0.25">
      <c r="A11063">
        <v>11062</v>
      </c>
      <c r="B11063" s="1" t="s">
        <v>9</v>
      </c>
      <c r="C11063" t="str">
        <f t="shared" si="1388"/>
        <v>&lt;p class="indent"&gt;‘We are the people of Misr,’ the old woman rasped. ‘Since our Sunni ancestors fled from Nilotic al-Ourouba, we have known flight and death. The young go on that our people shall not die.’ &lt;/p&gt;</v>
      </c>
      <c r="D11063">
        <f t="shared" si="1384"/>
        <v>3</v>
      </c>
      <c r="E11063" t="str">
        <f t="shared" si="1383"/>
        <v>end</v>
      </c>
      <c r="F11063" t="str">
        <f t="shared" si="1387"/>
        <v>&lt;p class="indent"&gt;‘We are the people of Misr,’ the old woman rasped. ‘Since our Sunni ancestors fled from Nilotic al-Ourouba, we have known flight and death. The young go on that our people shall not die.’ &lt;/p&gt;</v>
      </c>
      <c r="G11063" t="str">
        <f t="shared" si="1389"/>
        <v>&lt;p class="indent"&gt;</v>
      </c>
      <c r="H11063">
        <v>1</v>
      </c>
      <c r="I11063">
        <f t="shared" si="1386"/>
        <v>50</v>
      </c>
      <c r="J11063">
        <f t="shared" ca="1" si="1385"/>
        <v>5436</v>
      </c>
      <c r="K11063" t="str">
        <f>IF(OR(E11063="start",AND(E11063="end",E11062="start")),"Y","N")</f>
        <v>N</v>
      </c>
      <c r="L11063" t="str">
        <f t="shared" si="1382"/>
        <v>&lt;p class="indent"&gt;‘We are the people of Misr,’ the old woman rasped. ‘Since our Sunni ancestors fled from Nilotic al-Ourouba, we have known flight and death. The young go on that our people shall not die.’ &lt;/p&gt;</v>
      </c>
    </row>
    <row r="11064" spans="1:12" x14ac:dyDescent="0.25">
      <c r="A11064">
        <v>11063</v>
      </c>
      <c r="B11064" s="1" t="s">
        <v>8569</v>
      </c>
      <c r="C11064" t="str">
        <f t="shared" si="1388"/>
        <v>&lt;p class="indent"&gt;Stilgar took a deep breath, stepped forward two paces.&lt;/p&gt;</v>
      </c>
      <c r="D11064">
        <f t="shared" si="1384"/>
        <v>1</v>
      </c>
      <c r="E11064" t="str">
        <f t="shared" si="1383"/>
        <v>end</v>
      </c>
      <c r="F11064" t="str">
        <f t="shared" si="1387"/>
        <v>&lt;p class="indent"&gt;Stilgar took a deep breath, stepped forward two paces.&lt;/p&gt;</v>
      </c>
      <c r="G11064" t="str">
        <f t="shared" si="1389"/>
        <v>&lt;p class="indent"&gt;</v>
      </c>
      <c r="H11064">
        <v>1</v>
      </c>
      <c r="I11064">
        <f t="shared" si="1386"/>
        <v>50</v>
      </c>
      <c r="J11064">
        <f t="shared" ca="1" si="1385"/>
        <v>5437</v>
      </c>
      <c r="K11064" t="str">
        <f>IF(OR(E11064="start",AND(E11064="end",E11063="start")),"Y","N")</f>
        <v>N</v>
      </c>
      <c r="L11064" t="str">
        <f t="shared" si="1382"/>
        <v>&lt;p class="indent"&gt;Stilgar took a deep breath, stepped forward two paces.&lt;/p&gt;</v>
      </c>
    </row>
    <row r="11065" spans="1:12" x14ac:dyDescent="0.25">
      <c r="A11065">
        <v>11064</v>
      </c>
      <c r="B11065" s="1" t="s">
        <v>8570</v>
      </c>
      <c r="C11065" t="str">
        <f t="shared" si="1388"/>
        <v>&lt;p class="indent"&gt;Jessica felt the hush come over the crowded cavern – some twenty thousand people now, standing silently, almost without movement.</v>
      </c>
      <c r="D11065">
        <f t="shared" si="1384"/>
        <v>1</v>
      </c>
      <c r="E11065" t="str">
        <f t="shared" si="1383"/>
        <v>end</v>
      </c>
      <c r="F11065" t="str">
        <f t="shared" si="1387"/>
        <v>&lt;p class="indent"&gt;Jessica felt the hush come over the crowded cavern – some twenty thousand people now, standing silently, almost without movement.</v>
      </c>
      <c r="G11065" t="str">
        <f t="shared" si="1389"/>
        <v>&lt;p class="indent"&gt;</v>
      </c>
      <c r="H11065">
        <v>1</v>
      </c>
      <c r="I11065">
        <f t="shared" si="1386"/>
        <v>50</v>
      </c>
      <c r="J11065">
        <f t="shared" ca="1" si="1385"/>
        <v>5438</v>
      </c>
      <c r="K11065" t="str">
        <f>IF(OR(E11065="start",AND(E11065="end",E11064="start")),"Y","N")</f>
        <v>N</v>
      </c>
      <c r="L11065" t="str">
        <f t="shared" si="1382"/>
        <v/>
      </c>
    </row>
    <row r="11066" spans="1:12" x14ac:dyDescent="0.25">
      <c r="A11066">
        <v>11065</v>
      </c>
      <c r="B11066" s="1" t="s">
        <v>8571</v>
      </c>
      <c r="C11066" t="str">
        <f t="shared" si="1388"/>
        <v>&lt;p class="indent"&gt;Jessica felt the hush come over the crowded cavern – some twenty thousand people now, standing silently, almost without movement. It made her feel suddenly small and filled with caution.</v>
      </c>
      <c r="D11066">
        <f t="shared" si="1384"/>
        <v>2</v>
      </c>
      <c r="E11066" t="str">
        <f t="shared" si="1383"/>
        <v>end</v>
      </c>
      <c r="F11066" t="str">
        <f t="shared" si="1387"/>
        <v>&lt;p class="indent"&gt;Jessica felt the hush come over the crowded cavern – some twenty thousand people now, standing silently, almost without movement. It made her feel suddenly small and filled with caution.</v>
      </c>
      <c r="G11066" t="str">
        <f t="shared" si="1389"/>
        <v>&lt;p class="indent"&gt;</v>
      </c>
      <c r="H11066">
        <v>1</v>
      </c>
      <c r="I11066">
        <f t="shared" si="1386"/>
        <v>50</v>
      </c>
      <c r="J11066">
        <f t="shared" ca="1" si="1385"/>
        <v>5438</v>
      </c>
      <c r="K11066" t="str">
        <f>IF(OR(E11066="start",AND(E11066="end",E11065="start")),"Y","N")</f>
        <v>N</v>
      </c>
      <c r="L11066" t="str">
        <f t="shared" ref="L11066:L11129" si="1390">IF(D11066&gt;=D11067,F11066,"")</f>
        <v/>
      </c>
    </row>
    <row r="11067" spans="1:12" x14ac:dyDescent="0.25">
      <c r="A11067">
        <v>11066</v>
      </c>
      <c r="B11067" s="1" t="s">
        <v>9</v>
      </c>
      <c r="C11067" t="str">
        <f t="shared" si="1388"/>
        <v>&lt;p class="indent"&gt;Jessica felt the hush come over the crowded cavern – some twenty thousand people now, standing silently, almost without movement. It made her feel suddenly small and filled with caution. &lt;/p&gt;</v>
      </c>
      <c r="D11067">
        <f t="shared" si="1384"/>
        <v>3</v>
      </c>
      <c r="E11067" t="str">
        <f t="shared" si="1383"/>
        <v>end</v>
      </c>
      <c r="F11067" t="str">
        <f t="shared" si="1387"/>
        <v>&lt;p class="indent"&gt;Jessica felt the hush come over the crowded cavern – some twenty thousand people now, standing silently, almost without movement. It made her feel suddenly small and filled with caution. &lt;/p&gt;</v>
      </c>
      <c r="G11067" t="str">
        <f t="shared" si="1389"/>
        <v>&lt;p class="indent"&gt;</v>
      </c>
      <c r="H11067">
        <v>1</v>
      </c>
      <c r="I11067">
        <f t="shared" si="1386"/>
        <v>50</v>
      </c>
      <c r="J11067">
        <f t="shared" ca="1" si="1385"/>
        <v>5438</v>
      </c>
      <c r="K11067" t="str">
        <f>IF(OR(E11067="start",AND(E11067="end",E11066="start")),"Y","N")</f>
        <v>N</v>
      </c>
      <c r="L11067" t="str">
        <f t="shared" si="1390"/>
        <v>&lt;p class="indent"&gt;Jessica felt the hush come over the crowded cavern – some twenty thousand people now, standing silently, almost without movement. It made her feel suddenly small and filled with caution. &lt;/p&gt;</v>
      </c>
    </row>
    <row r="11068" spans="1:12" x14ac:dyDescent="0.25">
      <c r="A11068">
        <v>11067</v>
      </c>
      <c r="B11068" s="1" t="s">
        <v>8572</v>
      </c>
      <c r="C11068" t="str">
        <f t="shared" si="1388"/>
        <v>&lt;p class="indent"&gt;‘Tonight we must leave this sietch that has sheltered us for so long and go south into the desert,’ Stilgar said. His voice</v>
      </c>
      <c r="D11068">
        <f t="shared" si="1384"/>
        <v>1</v>
      </c>
      <c r="E11068" t="str">
        <f t="shared" si="1383"/>
        <v>end</v>
      </c>
      <c r="F11068" t="str">
        <f t="shared" si="1387"/>
        <v>&lt;p class="indent"&gt;‘Tonight we must leave this sietch that has sheltered us for so long and go south into the desert,’ Stilgar said. His voice</v>
      </c>
      <c r="G11068" t="str">
        <f t="shared" si="1389"/>
        <v>&lt;p class="indent"&gt;</v>
      </c>
      <c r="H11068">
        <v>1</v>
      </c>
      <c r="I11068">
        <f t="shared" si="1386"/>
        <v>50</v>
      </c>
      <c r="J11068">
        <f t="shared" ca="1" si="1385"/>
        <v>5439</v>
      </c>
      <c r="K11068" t="str">
        <f>IF(OR(E11068="start",AND(E11068="end",E11067="start")),"Y","N")</f>
        <v>N</v>
      </c>
      <c r="L11068" t="str">
        <f t="shared" si="1390"/>
        <v/>
      </c>
    </row>
    <row r="11069" spans="1:12" x14ac:dyDescent="0.25">
      <c r="A11069">
        <v>11068</v>
      </c>
      <c r="B11069" s="1" t="s">
        <v>8573</v>
      </c>
      <c r="C11069" t="str">
        <f t="shared" si="1388"/>
        <v>&lt;p class="indent"&gt;‘Tonight we must leave this sietch that has sheltered us for so long and go south into the desert,’ Stilgar said. His voice boomed out across the uplifted faces, reverberating with the force given it by the acoustical horn behind the ledge.</v>
      </c>
      <c r="D11069">
        <f t="shared" si="1384"/>
        <v>2</v>
      </c>
      <c r="E11069" t="str">
        <f t="shared" si="1383"/>
        <v>end</v>
      </c>
      <c r="F11069" t="str">
        <f t="shared" si="1387"/>
        <v>&lt;p class="indent"&gt;‘Tonight we must leave this sietch that has sheltered us for so long and go south into the desert,’ Stilgar said. His voice boomed out across the uplifted faces, reverberating with the force given it by the acoustical horn behind the ledge.</v>
      </c>
      <c r="G11069" t="str">
        <f t="shared" si="1389"/>
        <v>&lt;p class="indent"&gt;</v>
      </c>
      <c r="H11069">
        <v>1</v>
      </c>
      <c r="I11069">
        <f t="shared" si="1386"/>
        <v>50</v>
      </c>
      <c r="J11069">
        <f t="shared" ca="1" si="1385"/>
        <v>5439</v>
      </c>
      <c r="K11069" t="str">
        <f>IF(OR(E11069="start",AND(E11069="end",E11068="start")),"Y","N")</f>
        <v>N</v>
      </c>
      <c r="L11069" t="str">
        <f t="shared" si="1390"/>
        <v/>
      </c>
    </row>
    <row r="11070" spans="1:12" x14ac:dyDescent="0.25">
      <c r="A11070">
        <v>11069</v>
      </c>
      <c r="B11070" s="1" t="s">
        <v>9</v>
      </c>
      <c r="C11070" t="str">
        <f t="shared" si="1388"/>
        <v>&lt;p class="indent"&gt;‘Tonight we must leave this sietch that has sheltered us for so long and go south into the desert,’ Stilgar said. His voice boomed out across the uplifted faces, reverberating with the force given it by the acoustical horn behind the ledge. &lt;/p&gt;</v>
      </c>
      <c r="D11070">
        <f t="shared" si="1384"/>
        <v>3</v>
      </c>
      <c r="E11070" t="str">
        <f t="shared" si="1383"/>
        <v>end</v>
      </c>
      <c r="F11070" t="str">
        <f t="shared" si="1387"/>
        <v>&lt;p class="indent"&gt;‘Tonight we must leave this sietch that has sheltered us for so long and go south into the desert,’ Stilgar said. His voice boomed out across the uplifted faces, reverberating with the force given it by the acoustical horn behind the ledge. &lt;/p&gt;</v>
      </c>
      <c r="G11070" t="str">
        <f t="shared" si="1389"/>
        <v>&lt;p class="indent"&gt;</v>
      </c>
      <c r="H11070">
        <v>1</v>
      </c>
      <c r="I11070">
        <f t="shared" si="1386"/>
        <v>50</v>
      </c>
      <c r="J11070">
        <f t="shared" ca="1" si="1385"/>
        <v>5439</v>
      </c>
      <c r="K11070" t="str">
        <f>IF(OR(E11070="start",AND(E11070="end",E11069="start")),"Y","N")</f>
        <v>N</v>
      </c>
      <c r="L11070" t="str">
        <f t="shared" si="1390"/>
        <v>&lt;p class="indent"&gt;‘Tonight we must leave this sietch that has sheltered us for so long and go south into the desert,’ Stilgar said. His voice boomed out across the uplifted faces, reverberating with the force given it by the acoustical horn behind the ledge. &lt;/p&gt;</v>
      </c>
    </row>
    <row r="11071" spans="1:12" x14ac:dyDescent="0.25">
      <c r="A11071">
        <v>11070</v>
      </c>
      <c r="B11071" s="1" t="s">
        <v>8574</v>
      </c>
      <c r="C11071" t="str">
        <f t="shared" si="1388"/>
        <v>&lt;p class="indent"&gt;Still the throng remained silent.&lt;/p&gt;</v>
      </c>
      <c r="D11071">
        <f t="shared" si="1384"/>
        <v>1</v>
      </c>
      <c r="E11071" t="str">
        <f t="shared" si="1383"/>
        <v>end</v>
      </c>
      <c r="F11071" t="str">
        <f t="shared" si="1387"/>
        <v>&lt;p class="indent"&gt;Still the throng remained silent.&lt;/p&gt;</v>
      </c>
      <c r="G11071" t="str">
        <f t="shared" si="1389"/>
        <v>&lt;p class="indent"&gt;</v>
      </c>
      <c r="H11071">
        <v>1</v>
      </c>
      <c r="I11071">
        <f t="shared" si="1386"/>
        <v>50</v>
      </c>
      <c r="J11071">
        <f t="shared" ca="1" si="1385"/>
        <v>5440</v>
      </c>
      <c r="K11071" t="str">
        <f>IF(OR(E11071="start",AND(E11071="end",E11070="start")),"Y","N")</f>
        <v>N</v>
      </c>
      <c r="L11071" t="str">
        <f t="shared" si="1390"/>
        <v>&lt;p class="indent"&gt;Still the throng remained silent.&lt;/p&gt;</v>
      </c>
    </row>
    <row r="11072" spans="1:12" x14ac:dyDescent="0.25">
      <c r="A11072">
        <v>11071</v>
      </c>
      <c r="B11072" s="1" t="s">
        <v>8575</v>
      </c>
      <c r="C11072" t="str">
        <f t="shared" si="1388"/>
        <v>&lt;p class="indent"&gt;‘The Reverend Mother tells me she cannot survive another hajra,’ Stilgar said. ‘We have lived before without a Reverend Mother,</v>
      </c>
      <c r="D11072">
        <f t="shared" si="1384"/>
        <v>1</v>
      </c>
      <c r="E11072" t="str">
        <f t="shared" si="1383"/>
        <v>end</v>
      </c>
      <c r="F11072" t="str">
        <f t="shared" si="1387"/>
        <v>&lt;p class="indent"&gt;‘The Reverend Mother tells me she cannot survive another hajra,’ Stilgar said. ‘We have lived before without a Reverend Mother,</v>
      </c>
      <c r="G11072" t="str">
        <f t="shared" si="1389"/>
        <v>&lt;p class="indent"&gt;</v>
      </c>
      <c r="H11072">
        <v>1</v>
      </c>
      <c r="I11072">
        <f t="shared" si="1386"/>
        <v>50</v>
      </c>
      <c r="J11072">
        <f t="shared" ca="1" si="1385"/>
        <v>5441</v>
      </c>
      <c r="K11072" t="str">
        <f>IF(OR(E11072="start",AND(E11072="end",E11071="start")),"Y","N")</f>
        <v>N</v>
      </c>
      <c r="L11072" t="str">
        <f t="shared" si="1390"/>
        <v/>
      </c>
    </row>
    <row r="11073" spans="1:12" x14ac:dyDescent="0.25">
      <c r="A11073">
        <v>11072</v>
      </c>
      <c r="B11073" s="1" t="s">
        <v>8576</v>
      </c>
      <c r="C11073" t="str">
        <f t="shared" si="1388"/>
        <v>&lt;p class="indent"&gt;‘The Reverend Mother tells me she cannot survive another hajra,’ Stilgar said. ‘We have lived before without a Reverend Mother, but it is not good for people to seek a new home in such straits.’</v>
      </c>
      <c r="D11073">
        <f t="shared" si="1384"/>
        <v>2</v>
      </c>
      <c r="E11073" t="str">
        <f t="shared" si="1383"/>
        <v>end</v>
      </c>
      <c r="F11073" t="str">
        <f t="shared" si="1387"/>
        <v>&lt;p class="indent"&gt;‘The Reverend Mother tells me she cannot survive another hajra,’ Stilgar said. ‘We have lived before without a Reverend Mother, but it is not good for people to seek a new home in such straits.’</v>
      </c>
      <c r="G11073" t="str">
        <f t="shared" si="1389"/>
        <v>&lt;p class="indent"&gt;</v>
      </c>
      <c r="H11073">
        <v>1</v>
      </c>
      <c r="I11073">
        <f t="shared" si="1386"/>
        <v>50</v>
      </c>
      <c r="J11073">
        <f t="shared" ca="1" si="1385"/>
        <v>5441</v>
      </c>
      <c r="K11073" t="str">
        <f>IF(OR(E11073="start",AND(E11073="end",E11072="start")),"Y","N")</f>
        <v>N</v>
      </c>
      <c r="L11073" t="str">
        <f t="shared" si="1390"/>
        <v/>
      </c>
    </row>
    <row r="11074" spans="1:12" x14ac:dyDescent="0.25">
      <c r="A11074">
        <v>11073</v>
      </c>
      <c r="B11074" s="1" t="s">
        <v>9</v>
      </c>
      <c r="C11074" t="str">
        <f t="shared" si="1388"/>
        <v>&lt;p class="indent"&gt;‘The Reverend Mother tells me she cannot survive another hajra,’ Stilgar said. ‘We have lived before without a Reverend Mother, but it is not good for people to seek a new home in such straits.’ &lt;/p&gt;</v>
      </c>
      <c r="D11074">
        <f t="shared" si="1384"/>
        <v>3</v>
      </c>
      <c r="E11074" t="str">
        <f t="shared" ref="E11074:E11137" si="1391">IFERROR(IF(FIND("blockquote",B11074)=2,"start","end"),E11073)</f>
        <v>end</v>
      </c>
      <c r="F11074" t="str">
        <f t="shared" si="1387"/>
        <v>&lt;p class="indent"&gt;‘The Reverend Mother tells me she cannot survive another hajra,’ Stilgar said. ‘We have lived before without a Reverend Mother, but it is not good for people to seek a new home in such straits.’ &lt;/p&gt;</v>
      </c>
      <c r="G11074" t="str">
        <f t="shared" si="1389"/>
        <v>&lt;p class="indent"&gt;</v>
      </c>
      <c r="H11074">
        <v>1</v>
      </c>
      <c r="I11074">
        <f t="shared" si="1386"/>
        <v>50</v>
      </c>
      <c r="J11074">
        <f t="shared" ca="1" si="1385"/>
        <v>5441</v>
      </c>
      <c r="K11074" t="str">
        <f>IF(OR(E11074="start",AND(E11074="end",E11073="start")),"Y","N")</f>
        <v>N</v>
      </c>
      <c r="L11074" t="str">
        <f t="shared" si="1390"/>
        <v>&lt;p class="indent"&gt;‘The Reverend Mother tells me she cannot survive another hajra,’ Stilgar said. ‘We have lived before without a Reverend Mother, but it is not good for people to seek a new home in such straits.’ &lt;/p&gt;</v>
      </c>
    </row>
    <row r="11075" spans="1:12" x14ac:dyDescent="0.25">
      <c r="A11075">
        <v>11074</v>
      </c>
      <c r="B11075" s="1" t="s">
        <v>8577</v>
      </c>
      <c r="C11075" t="str">
        <f t="shared" si="1388"/>
        <v>&lt;p class="indent"&gt;Now, the throng stirred, rippling with whispers and currents of disquiet.&lt;/p&gt;</v>
      </c>
      <c r="D11075">
        <f t="shared" ref="D11075:D11138" si="1392">IF(LEFT(B11075,2)="&lt;p",1,IF(LEFT(B11075,3)="&lt;h1",1,D11074+1))</f>
        <v>1</v>
      </c>
      <c r="E11075" t="str">
        <f t="shared" si="1391"/>
        <v>end</v>
      </c>
      <c r="F11075" t="str">
        <f t="shared" si="1387"/>
        <v>&lt;p class="indent"&gt;Now, the throng stirred, rippling with whispers and currents of disquiet.&lt;/p&gt;</v>
      </c>
      <c r="G11075" t="str">
        <f t="shared" si="1389"/>
        <v>&lt;p class="indent"&gt;</v>
      </c>
      <c r="H11075">
        <v>1</v>
      </c>
      <c r="I11075">
        <f t="shared" si="1386"/>
        <v>50</v>
      </c>
      <c r="J11075">
        <f t="shared" ref="J11075:J11138" ca="1" si="1393">IF(K11075="Y","",IF(D11075=1,1+MAX(OFFSET(J11075,-A11075+1,0,A11075-1)),MAX(OFFSET(J11075,-A11075+1,0,A11075-1))))</f>
        <v>5442</v>
      </c>
      <c r="K11075" t="str">
        <f>IF(OR(E11075="start",AND(E11075="end",E11074="start")),"Y","N")</f>
        <v>N</v>
      </c>
      <c r="L11075" t="str">
        <f t="shared" si="1390"/>
        <v>&lt;p class="indent"&gt;Now, the throng stirred, rippling with whispers and currents of disquiet.&lt;/p&gt;</v>
      </c>
    </row>
    <row r="11076" spans="1:12" x14ac:dyDescent="0.25">
      <c r="A11076">
        <v>11075</v>
      </c>
      <c r="B11076" s="1" t="s">
        <v>8578</v>
      </c>
      <c r="C11076" t="str">
        <f t="shared" si="1388"/>
        <v>&lt;p class="indent"&gt;‘That this may not come to pass,’ Stilgar said, ‘our new Sayyadina, Jessica of the Weirding, has consented to enter the rite</v>
      </c>
      <c r="D11076">
        <f t="shared" si="1392"/>
        <v>1</v>
      </c>
      <c r="E11076" t="str">
        <f t="shared" si="1391"/>
        <v>end</v>
      </c>
      <c r="F11076" t="str">
        <f t="shared" si="1387"/>
        <v>&lt;p class="indent"&gt;‘That this may not come to pass,’ Stilgar said, ‘our new Sayyadina, Jessica of the Weirding, has consented to enter the rite</v>
      </c>
      <c r="G11076" t="str">
        <f t="shared" si="1389"/>
        <v>&lt;p class="indent"&gt;</v>
      </c>
      <c r="H11076">
        <v>1</v>
      </c>
      <c r="I11076">
        <f t="shared" ref="I11076:I11139" si="1394">IF(AND(E11075="end",E11076="start"),I11075+1,I11075)</f>
        <v>50</v>
      </c>
      <c r="J11076">
        <f t="shared" ca="1" si="1393"/>
        <v>5443</v>
      </c>
      <c r="K11076" t="str">
        <f>IF(OR(E11076="start",AND(E11076="end",E11075="start")),"Y","N")</f>
        <v>N</v>
      </c>
      <c r="L11076" t="str">
        <f t="shared" si="1390"/>
        <v/>
      </c>
    </row>
    <row r="11077" spans="1:12" x14ac:dyDescent="0.25">
      <c r="A11077">
        <v>11076</v>
      </c>
      <c r="B11077" s="1" t="s">
        <v>8579</v>
      </c>
      <c r="C11077" t="str">
        <f t="shared" si="1388"/>
        <v>&lt;p class="indent"&gt;‘That this may not come to pass,’ Stilgar said, ‘our new Sayyadina, Jessica of the Weirding, has consented to enter the rite at this time. She will attempt to pass within that we not lose the strength of our Reverend Mother.’</v>
      </c>
      <c r="D11077">
        <f t="shared" si="1392"/>
        <v>2</v>
      </c>
      <c r="E11077" t="str">
        <f t="shared" si="1391"/>
        <v>end</v>
      </c>
      <c r="F11077" t="str">
        <f t="shared" si="1387"/>
        <v>&lt;p class="indent"&gt;‘That this may not come to pass,’ Stilgar said, ‘our new Sayyadina, Jessica of the Weirding, has consented to enter the rite at this time. She will attempt to pass within that we not lose the strength of our Reverend Mother.’</v>
      </c>
      <c r="G11077" t="str">
        <f t="shared" si="1389"/>
        <v>&lt;p class="indent"&gt;</v>
      </c>
      <c r="H11077">
        <v>1</v>
      </c>
      <c r="I11077">
        <f t="shared" si="1394"/>
        <v>50</v>
      </c>
      <c r="J11077">
        <f t="shared" ca="1" si="1393"/>
        <v>5443</v>
      </c>
      <c r="K11077" t="str">
        <f>IF(OR(E11077="start",AND(E11077="end",E11076="start")),"Y","N")</f>
        <v>N</v>
      </c>
      <c r="L11077" t="str">
        <f t="shared" si="1390"/>
        <v/>
      </c>
    </row>
    <row r="11078" spans="1:12" x14ac:dyDescent="0.25">
      <c r="A11078">
        <v>11077</v>
      </c>
      <c r="B11078" s="1" t="s">
        <v>9</v>
      </c>
      <c r="C11078" t="str">
        <f t="shared" si="1388"/>
        <v>&lt;p class="indent"&gt;‘That this may not come to pass,’ Stilgar said, ‘our new Sayyadina, Jessica of the Weirding, has consented to enter the rite at this time. She will attempt to pass within that we not lose the strength of our Reverend Mother.’ &lt;/p&gt;</v>
      </c>
      <c r="D11078">
        <f t="shared" si="1392"/>
        <v>3</v>
      </c>
      <c r="E11078" t="str">
        <f t="shared" si="1391"/>
        <v>end</v>
      </c>
      <c r="F11078" t="str">
        <f t="shared" si="1387"/>
        <v>&lt;p class="indent"&gt;‘That this may not come to pass,’ Stilgar said, ‘our new Sayyadina, Jessica of the Weirding, has consented to enter the rite at this time. She will attempt to pass within that we not lose the strength of our Reverend Mother.’ &lt;/p&gt;</v>
      </c>
      <c r="G11078" t="str">
        <f t="shared" si="1389"/>
        <v>&lt;p class="indent"&gt;</v>
      </c>
      <c r="H11078">
        <v>1</v>
      </c>
      <c r="I11078">
        <f t="shared" si="1394"/>
        <v>50</v>
      </c>
      <c r="J11078">
        <f t="shared" ca="1" si="1393"/>
        <v>5443</v>
      </c>
      <c r="K11078" t="str">
        <f>IF(OR(E11078="start",AND(E11078="end",E11077="start")),"Y","N")</f>
        <v>N</v>
      </c>
      <c r="L11078" t="str">
        <f t="shared" si="1390"/>
        <v>&lt;p class="indent"&gt;‘That this may not come to pass,’ Stilgar said, ‘our new Sayyadina, Jessica of the Weirding, has consented to enter the rite at this time. She will attempt to pass within that we not lose the strength of our Reverend Mother.’ &lt;/p&gt;</v>
      </c>
    </row>
    <row r="11079" spans="1:12" x14ac:dyDescent="0.25">
      <c r="A11079">
        <v>11078</v>
      </c>
      <c r="B11079" s="1" t="s">
        <v>8580</v>
      </c>
      <c r="C11079" t="str">
        <f t="shared" si="1388"/>
        <v>&lt;p class="indent"&gt;&lt;em&gt;Jessica of the Weirding,&lt;/em&gt; Jessica thought. She saw Paul staring at her, his eyes filled with questions, but his mouth held silent by all the strangeness</v>
      </c>
      <c r="D11079">
        <f t="shared" si="1392"/>
        <v>1</v>
      </c>
      <c r="E11079" t="str">
        <f t="shared" si="1391"/>
        <v>end</v>
      </c>
      <c r="F11079" t="str">
        <f t="shared" si="1387"/>
        <v>&lt;p class="indent"&gt;&lt;em&gt;Jessica of the Weirding,&lt;/em&gt; Jessica thought. She saw Paul staring at her, his eyes filled with questions, but his mouth held silent by all the strangeness</v>
      </c>
      <c r="G11079" t="str">
        <f t="shared" si="1389"/>
        <v>&lt;p class="indent"&gt;</v>
      </c>
      <c r="H11079">
        <v>1</v>
      </c>
      <c r="I11079">
        <f t="shared" si="1394"/>
        <v>50</v>
      </c>
      <c r="J11079">
        <f t="shared" ca="1" si="1393"/>
        <v>5444</v>
      </c>
      <c r="K11079" t="str">
        <f>IF(OR(E11079="start",AND(E11079="end",E11078="start")),"Y","N")</f>
        <v>N</v>
      </c>
      <c r="L11079" t="str">
        <f t="shared" si="1390"/>
        <v/>
      </c>
    </row>
    <row r="11080" spans="1:12" x14ac:dyDescent="0.25">
      <c r="A11080">
        <v>11079</v>
      </c>
      <c r="B11080" s="1" t="s">
        <v>8581</v>
      </c>
      <c r="C11080" t="str">
        <f t="shared" si="1388"/>
        <v>&lt;p class="indent"&gt;&lt;em&gt;Jessica of the Weirding,&lt;/em&gt; Jessica thought. She saw Paul staring at her, his eyes filled with questions, but his mouth held silent by all the strangeness around them.</v>
      </c>
      <c r="D11080">
        <f t="shared" si="1392"/>
        <v>2</v>
      </c>
      <c r="E11080" t="str">
        <f t="shared" si="1391"/>
        <v>end</v>
      </c>
      <c r="F11080" t="str">
        <f t="shared" si="1387"/>
        <v>&lt;p class="indent"&gt;&lt;em&gt;Jessica of the Weirding,&lt;/em&gt; Jessica thought. She saw Paul staring at her, his eyes filled with questions, but his mouth held silent by all the strangeness around them.</v>
      </c>
      <c r="G11080" t="str">
        <f t="shared" si="1389"/>
        <v>&lt;p class="indent"&gt;</v>
      </c>
      <c r="H11080">
        <v>1</v>
      </c>
      <c r="I11080">
        <f t="shared" si="1394"/>
        <v>50</v>
      </c>
      <c r="J11080">
        <f t="shared" ca="1" si="1393"/>
        <v>5444</v>
      </c>
      <c r="K11080" t="str">
        <f>IF(OR(E11080="start",AND(E11080="end",E11079="start")),"Y","N")</f>
        <v>N</v>
      </c>
      <c r="L11080" t="str">
        <f t="shared" si="1390"/>
        <v/>
      </c>
    </row>
    <row r="11081" spans="1:12" x14ac:dyDescent="0.25">
      <c r="A11081">
        <v>11080</v>
      </c>
      <c r="B11081" s="1" t="s">
        <v>9</v>
      </c>
      <c r="C11081" t="str">
        <f t="shared" si="1388"/>
        <v>&lt;p class="indent"&gt;&lt;em&gt;Jessica of the Weirding,&lt;/em&gt; Jessica thought. She saw Paul staring at her, his eyes filled with questions, but his mouth held silent by all the strangeness around them. &lt;/p&gt;</v>
      </c>
      <c r="D11081">
        <f t="shared" si="1392"/>
        <v>3</v>
      </c>
      <c r="E11081" t="str">
        <f t="shared" si="1391"/>
        <v>end</v>
      </c>
      <c r="F11081" t="str">
        <f t="shared" si="1387"/>
        <v>&lt;p class="indent"&gt;&lt;em&gt;Jessica of the Weirding,&lt;/em&gt; Jessica thought. She saw Paul staring at her, his eyes filled with questions, but his mouth held silent by all the strangeness around them. &lt;/p&gt;</v>
      </c>
      <c r="G11081" t="str">
        <f t="shared" si="1389"/>
        <v>&lt;p class="indent"&gt;</v>
      </c>
      <c r="H11081">
        <v>1</v>
      </c>
      <c r="I11081">
        <f t="shared" si="1394"/>
        <v>50</v>
      </c>
      <c r="J11081">
        <f t="shared" ca="1" si="1393"/>
        <v>5444</v>
      </c>
      <c r="K11081" t="str">
        <f>IF(OR(E11081="start",AND(E11081="end",E11080="start")),"Y","N")</f>
        <v>N</v>
      </c>
      <c r="L11081" t="str">
        <f t="shared" si="1390"/>
        <v>&lt;p class="indent"&gt;&lt;em&gt;Jessica of the Weirding,&lt;/em&gt; Jessica thought. She saw Paul staring at her, his eyes filled with questions, but his mouth held silent by all the strangeness around them. &lt;/p&gt;</v>
      </c>
    </row>
    <row r="11082" spans="1:12" x14ac:dyDescent="0.25">
      <c r="A11082">
        <v>11081</v>
      </c>
      <c r="B11082" s="1" t="s">
        <v>8582</v>
      </c>
      <c r="C11082" t="str">
        <f t="shared" si="1388"/>
        <v>&lt;p class="indent"&gt;&lt;em&gt;If I die in the attempt, what will become of him?&lt;/em&gt; Jessica asked herself. Again she felt the misgivings fill her mind.</v>
      </c>
      <c r="D11082">
        <f t="shared" si="1392"/>
        <v>1</v>
      </c>
      <c r="E11082" t="str">
        <f t="shared" si="1391"/>
        <v>end</v>
      </c>
      <c r="F11082" t="str">
        <f t="shared" si="1387"/>
        <v>&lt;p class="indent"&gt;&lt;em&gt;If I die in the attempt, what will become of him?&lt;/em&gt; Jessica asked herself. Again she felt the misgivings fill her mind.</v>
      </c>
      <c r="G11082" t="str">
        <f t="shared" si="1389"/>
        <v>&lt;p class="indent"&gt;</v>
      </c>
      <c r="H11082">
        <v>1</v>
      </c>
      <c r="I11082">
        <f t="shared" si="1394"/>
        <v>50</v>
      </c>
      <c r="J11082">
        <f t="shared" ca="1" si="1393"/>
        <v>5445</v>
      </c>
      <c r="K11082" t="str">
        <f>IF(OR(E11082="start",AND(E11082="end",E11081="start")),"Y","N")</f>
        <v>N</v>
      </c>
      <c r="L11082" t="str">
        <f t="shared" si="1390"/>
        <v/>
      </c>
    </row>
    <row r="11083" spans="1:12" x14ac:dyDescent="0.25">
      <c r="A11083">
        <v>11082</v>
      </c>
      <c r="B11083" s="1" t="s">
        <v>9</v>
      </c>
      <c r="C11083" t="str">
        <f t="shared" si="1388"/>
        <v>&lt;p class="indent"&gt;&lt;em&gt;If I die in the attempt, what will become of him?&lt;/em&gt; Jessica asked herself. Again she felt the misgivings fill her mind. &lt;/p&gt;</v>
      </c>
      <c r="D11083">
        <f t="shared" si="1392"/>
        <v>2</v>
      </c>
      <c r="E11083" t="str">
        <f t="shared" si="1391"/>
        <v>end</v>
      </c>
      <c r="F11083" t="str">
        <f t="shared" ref="F11083:F11146" si="1395">IF(AND(E11083="start",D11083&gt;=D11082),F11082&amp;" "&amp;B11083,C11083)</f>
        <v>&lt;p class="indent"&gt;&lt;em&gt;If I die in the attempt, what will become of him?&lt;/em&gt; Jessica asked herself. Again she felt the misgivings fill her mind. &lt;/p&gt;</v>
      </c>
      <c r="G11083" t="str">
        <f t="shared" si="1389"/>
        <v>&lt;p class="indent"&gt;</v>
      </c>
      <c r="H11083">
        <v>1</v>
      </c>
      <c r="I11083">
        <f t="shared" si="1394"/>
        <v>50</v>
      </c>
      <c r="J11083">
        <f t="shared" ca="1" si="1393"/>
        <v>5445</v>
      </c>
      <c r="K11083" t="str">
        <f>IF(OR(E11083="start",AND(E11083="end",E11082="start")),"Y","N")</f>
        <v>N</v>
      </c>
      <c r="L11083" t="str">
        <f t="shared" si="1390"/>
        <v>&lt;p class="indent"&gt;&lt;em&gt;If I die in the attempt, what will become of him?&lt;/em&gt; Jessica asked herself. Again she felt the misgivings fill her mind. &lt;/p&gt;</v>
      </c>
    </row>
    <row r="11084" spans="1:12" x14ac:dyDescent="0.25">
      <c r="A11084">
        <v>11083</v>
      </c>
      <c r="B11084" s="1" t="s">
        <v>8583</v>
      </c>
      <c r="C11084" t="str">
        <f t="shared" si="1388"/>
        <v>&lt;p class="indent"&gt;&lt;a id="page397"/&gt;Chani led the old Reverend Mother to a rock bench deep in the acoustical horn, returned to stand beside Stilgar.</v>
      </c>
      <c r="D11084">
        <f t="shared" si="1392"/>
        <v>1</v>
      </c>
      <c r="E11084" t="str">
        <f t="shared" si="1391"/>
        <v>end</v>
      </c>
      <c r="F11084" t="str">
        <f t="shared" si="1395"/>
        <v>&lt;p class="indent"&gt;&lt;a id="page397"/&gt;Chani led the old Reverend Mother to a rock bench deep in the acoustical horn, returned to stand beside Stilgar.</v>
      </c>
      <c r="G11084" t="str">
        <f t="shared" si="1389"/>
        <v>&lt;p class="indent"&gt;</v>
      </c>
      <c r="H11084">
        <v>1</v>
      </c>
      <c r="I11084">
        <f t="shared" si="1394"/>
        <v>50</v>
      </c>
      <c r="J11084">
        <f t="shared" ca="1" si="1393"/>
        <v>5446</v>
      </c>
      <c r="K11084" t="str">
        <f>IF(OR(E11084="start",AND(E11084="end",E11083="start")),"Y","N")</f>
        <v>N</v>
      </c>
      <c r="L11084" t="str">
        <f t="shared" si="1390"/>
        <v/>
      </c>
    </row>
    <row r="11085" spans="1:12" x14ac:dyDescent="0.25">
      <c r="A11085">
        <v>11084</v>
      </c>
      <c r="B11085" s="1" t="s">
        <v>9</v>
      </c>
      <c r="C11085" t="str">
        <f t="shared" si="1388"/>
        <v>&lt;p class="indent"&gt;&lt;a id="page397"/&gt;Chani led the old Reverend Mother to a rock bench deep in the acoustical horn, returned to stand beside Stilgar. &lt;/p&gt;</v>
      </c>
      <c r="D11085">
        <f t="shared" si="1392"/>
        <v>2</v>
      </c>
      <c r="E11085" t="str">
        <f t="shared" si="1391"/>
        <v>end</v>
      </c>
      <c r="F11085" t="str">
        <f t="shared" si="1395"/>
        <v>&lt;p class="indent"&gt;&lt;a id="page397"/&gt;Chani led the old Reverend Mother to a rock bench deep in the acoustical horn, returned to stand beside Stilgar. &lt;/p&gt;</v>
      </c>
      <c r="G11085" t="str">
        <f t="shared" si="1389"/>
        <v>&lt;p class="indent"&gt;</v>
      </c>
      <c r="H11085">
        <v>1</v>
      </c>
      <c r="I11085">
        <f t="shared" si="1394"/>
        <v>50</v>
      </c>
      <c r="J11085">
        <f t="shared" ca="1" si="1393"/>
        <v>5446</v>
      </c>
      <c r="K11085" t="str">
        <f>IF(OR(E11085="start",AND(E11085="end",E11084="start")),"Y","N")</f>
        <v>N</v>
      </c>
      <c r="L11085" t="str">
        <f t="shared" si="1390"/>
        <v>&lt;p class="indent"&gt;&lt;a id="page397"/&gt;Chani led the old Reverend Mother to a rock bench deep in the acoustical horn, returned to stand beside Stilgar. &lt;/p&gt;</v>
      </c>
    </row>
    <row r="11086" spans="1:12" x14ac:dyDescent="0.25">
      <c r="A11086">
        <v>11085</v>
      </c>
      <c r="B11086" s="1" t="s">
        <v>8584</v>
      </c>
      <c r="C11086" t="str">
        <f t="shared" si="1388"/>
        <v>&lt;p class="indent"&gt;‘That we may not lose all if Jessica of the Weirding should fail,’ Stilgar said, ‘Chani, daughter of Liet, will be consecrated</v>
      </c>
      <c r="D11086">
        <f t="shared" si="1392"/>
        <v>1</v>
      </c>
      <c r="E11086" t="str">
        <f t="shared" si="1391"/>
        <v>end</v>
      </c>
      <c r="F11086" t="str">
        <f t="shared" si="1395"/>
        <v>&lt;p class="indent"&gt;‘That we may not lose all if Jessica of the Weirding should fail,’ Stilgar said, ‘Chani, daughter of Liet, will be consecrated</v>
      </c>
      <c r="G11086" t="str">
        <f t="shared" si="1389"/>
        <v>&lt;p class="indent"&gt;</v>
      </c>
      <c r="H11086">
        <v>1</v>
      </c>
      <c r="I11086">
        <f t="shared" si="1394"/>
        <v>50</v>
      </c>
      <c r="J11086">
        <f t="shared" ca="1" si="1393"/>
        <v>5447</v>
      </c>
      <c r="K11086" t="str">
        <f>IF(OR(E11086="start",AND(E11086="end",E11085="start")),"Y","N")</f>
        <v>N</v>
      </c>
      <c r="L11086" t="str">
        <f t="shared" si="1390"/>
        <v/>
      </c>
    </row>
    <row r="11087" spans="1:12" x14ac:dyDescent="0.25">
      <c r="A11087">
        <v>11086</v>
      </c>
      <c r="B11087" s="1" t="s">
        <v>8585</v>
      </c>
      <c r="C11087" t="str">
        <f t="shared" si="1388"/>
        <v>&lt;p class="indent"&gt;‘That we may not lose all if Jessica of the Weirding should fail,’ Stilgar said, ‘Chani, daughter of Liet, will be consecrated in the Sayyadina at this time.’ He stepped one pace to the side.</v>
      </c>
      <c r="D11087">
        <f t="shared" si="1392"/>
        <v>2</v>
      </c>
      <c r="E11087" t="str">
        <f t="shared" si="1391"/>
        <v>end</v>
      </c>
      <c r="F11087" t="str">
        <f t="shared" si="1395"/>
        <v>&lt;p class="indent"&gt;‘That we may not lose all if Jessica of the Weirding should fail,’ Stilgar said, ‘Chani, daughter of Liet, will be consecrated in the Sayyadina at this time.’ He stepped one pace to the side.</v>
      </c>
      <c r="G11087" t="str">
        <f t="shared" si="1389"/>
        <v>&lt;p class="indent"&gt;</v>
      </c>
      <c r="H11087">
        <v>1</v>
      </c>
      <c r="I11087">
        <f t="shared" si="1394"/>
        <v>50</v>
      </c>
      <c r="J11087">
        <f t="shared" ca="1" si="1393"/>
        <v>5447</v>
      </c>
      <c r="K11087" t="str">
        <f>IF(OR(E11087="start",AND(E11087="end",E11086="start")),"Y","N")</f>
        <v>N</v>
      </c>
      <c r="L11087" t="str">
        <f t="shared" si="1390"/>
        <v/>
      </c>
    </row>
    <row r="11088" spans="1:12" x14ac:dyDescent="0.25">
      <c r="A11088">
        <v>11087</v>
      </c>
      <c r="B11088" s="1" t="s">
        <v>9</v>
      </c>
      <c r="C11088" t="str">
        <f t="shared" si="1388"/>
        <v>&lt;p class="indent"&gt;‘That we may not lose all if Jessica of the Weirding should fail,’ Stilgar said, ‘Chani, daughter of Liet, will be consecrated in the Sayyadina at this time.’ He stepped one pace to the side. &lt;/p&gt;</v>
      </c>
      <c r="D11088">
        <f t="shared" si="1392"/>
        <v>3</v>
      </c>
      <c r="E11088" t="str">
        <f t="shared" si="1391"/>
        <v>end</v>
      </c>
      <c r="F11088" t="str">
        <f t="shared" si="1395"/>
        <v>&lt;p class="indent"&gt;‘That we may not lose all if Jessica of the Weirding should fail,’ Stilgar said, ‘Chani, daughter of Liet, will be consecrated in the Sayyadina at this time.’ He stepped one pace to the side. &lt;/p&gt;</v>
      </c>
      <c r="G11088" t="str">
        <f t="shared" si="1389"/>
        <v>&lt;p class="indent"&gt;</v>
      </c>
      <c r="H11088">
        <v>1</v>
      </c>
      <c r="I11088">
        <f t="shared" si="1394"/>
        <v>50</v>
      </c>
      <c r="J11088">
        <f t="shared" ca="1" si="1393"/>
        <v>5447</v>
      </c>
      <c r="K11088" t="str">
        <f>IF(OR(E11088="start",AND(E11088="end",E11087="start")),"Y","N")</f>
        <v>N</v>
      </c>
      <c r="L11088" t="str">
        <f t="shared" si="1390"/>
        <v>&lt;p class="indent"&gt;‘That we may not lose all if Jessica of the Weirding should fail,’ Stilgar said, ‘Chani, daughter of Liet, will be consecrated in the Sayyadina at this time.’ He stepped one pace to the side. &lt;/p&gt;</v>
      </c>
    </row>
    <row r="11089" spans="1:12" x14ac:dyDescent="0.25">
      <c r="A11089">
        <v>11088</v>
      </c>
      <c r="B11089" s="1" t="s">
        <v>8586</v>
      </c>
      <c r="C11089" t="str">
        <f t="shared" si="1388"/>
        <v>&lt;p class="indent"&gt;From deep in the acoustical horn, the old woman’s voice came out to them, an amplified whisper, harsh and penetrating: ‘Chani</v>
      </c>
      <c r="D11089">
        <f t="shared" si="1392"/>
        <v>1</v>
      </c>
      <c r="E11089" t="str">
        <f t="shared" si="1391"/>
        <v>end</v>
      </c>
      <c r="F11089" t="str">
        <f t="shared" si="1395"/>
        <v>&lt;p class="indent"&gt;From deep in the acoustical horn, the old woman’s voice came out to them, an amplified whisper, harsh and penetrating: ‘Chani</v>
      </c>
      <c r="G11089" t="str">
        <f t="shared" si="1389"/>
        <v>&lt;p class="indent"&gt;</v>
      </c>
      <c r="H11089">
        <v>1</v>
      </c>
      <c r="I11089">
        <f t="shared" si="1394"/>
        <v>50</v>
      </c>
      <c r="J11089">
        <f t="shared" ca="1" si="1393"/>
        <v>5448</v>
      </c>
      <c r="K11089" t="str">
        <f>IF(OR(E11089="start",AND(E11089="end",E11088="start")),"Y","N")</f>
        <v>N</v>
      </c>
      <c r="L11089" t="str">
        <f t="shared" si="1390"/>
        <v/>
      </c>
    </row>
    <row r="11090" spans="1:12" x14ac:dyDescent="0.25">
      <c r="A11090">
        <v>11089</v>
      </c>
      <c r="B11090" s="1" t="s">
        <v>8587</v>
      </c>
      <c r="C11090" t="str">
        <f t="shared" si="1388"/>
        <v>&lt;p class="indent"&gt;From deep in the acoustical horn, the old woman’s voice came out to them, an amplified whisper, harsh and penetrating: ‘Chani has returned from her hajra – Chani has seen the waters.’</v>
      </c>
      <c r="D11090">
        <f t="shared" si="1392"/>
        <v>2</v>
      </c>
      <c r="E11090" t="str">
        <f t="shared" si="1391"/>
        <v>end</v>
      </c>
      <c r="F11090" t="str">
        <f t="shared" si="1395"/>
        <v>&lt;p class="indent"&gt;From deep in the acoustical horn, the old woman’s voice came out to them, an amplified whisper, harsh and penetrating: ‘Chani has returned from her hajra – Chani has seen the waters.’</v>
      </c>
      <c r="G11090" t="str">
        <f t="shared" si="1389"/>
        <v>&lt;p class="indent"&gt;</v>
      </c>
      <c r="H11090">
        <v>1</v>
      </c>
      <c r="I11090">
        <f t="shared" si="1394"/>
        <v>50</v>
      </c>
      <c r="J11090">
        <f t="shared" ca="1" si="1393"/>
        <v>5448</v>
      </c>
      <c r="K11090" t="str">
        <f>IF(OR(E11090="start",AND(E11090="end",E11089="start")),"Y","N")</f>
        <v>N</v>
      </c>
      <c r="L11090" t="str">
        <f t="shared" si="1390"/>
        <v/>
      </c>
    </row>
    <row r="11091" spans="1:12" x14ac:dyDescent="0.25">
      <c r="A11091">
        <v>11090</v>
      </c>
      <c r="B11091" s="1" t="s">
        <v>9</v>
      </c>
      <c r="C11091" t="str">
        <f t="shared" si="1388"/>
        <v>&lt;p class="indent"&gt;From deep in the acoustical horn, the old woman’s voice came out to them, an amplified whisper, harsh and penetrating: ‘Chani has returned from her hajra – Chani has seen the waters.’ &lt;/p&gt;</v>
      </c>
      <c r="D11091">
        <f t="shared" si="1392"/>
        <v>3</v>
      </c>
      <c r="E11091" t="str">
        <f t="shared" si="1391"/>
        <v>end</v>
      </c>
      <c r="F11091" t="str">
        <f t="shared" si="1395"/>
        <v>&lt;p class="indent"&gt;From deep in the acoustical horn, the old woman’s voice came out to them, an amplified whisper, harsh and penetrating: ‘Chani has returned from her hajra – Chani has seen the waters.’ &lt;/p&gt;</v>
      </c>
      <c r="G11091" t="str">
        <f t="shared" si="1389"/>
        <v>&lt;p class="indent"&gt;</v>
      </c>
      <c r="H11091">
        <v>1</v>
      </c>
      <c r="I11091">
        <f t="shared" si="1394"/>
        <v>50</v>
      </c>
      <c r="J11091">
        <f t="shared" ca="1" si="1393"/>
        <v>5448</v>
      </c>
      <c r="K11091" t="str">
        <f>IF(OR(E11091="start",AND(E11091="end",E11090="start")),"Y","N")</f>
        <v>N</v>
      </c>
      <c r="L11091" t="str">
        <f t="shared" si="1390"/>
        <v>&lt;p class="indent"&gt;From deep in the acoustical horn, the old woman’s voice came out to them, an amplified whisper, harsh and penetrating: ‘Chani has returned from her hajra – Chani has seen the waters.’ &lt;/p&gt;</v>
      </c>
    </row>
    <row r="11092" spans="1:12" x14ac:dyDescent="0.25">
      <c r="A11092">
        <v>11091</v>
      </c>
      <c r="B11092" s="1" t="s">
        <v>8588</v>
      </c>
      <c r="C11092" t="str">
        <f t="shared" si="1388"/>
        <v>&lt;p class="indent"&gt;A susurrant response arose from the crowd: ‘She has seen the waters.’&lt;/p&gt;</v>
      </c>
      <c r="D11092">
        <f t="shared" si="1392"/>
        <v>1</v>
      </c>
      <c r="E11092" t="str">
        <f t="shared" si="1391"/>
        <v>end</v>
      </c>
      <c r="F11092" t="str">
        <f t="shared" si="1395"/>
        <v>&lt;p class="indent"&gt;A susurrant response arose from the crowd: ‘She has seen the waters.’&lt;/p&gt;</v>
      </c>
      <c r="G11092" t="str">
        <f t="shared" si="1389"/>
        <v>&lt;p class="indent"&gt;</v>
      </c>
      <c r="H11092">
        <v>1</v>
      </c>
      <c r="I11092">
        <f t="shared" si="1394"/>
        <v>50</v>
      </c>
      <c r="J11092">
        <f t="shared" ca="1" si="1393"/>
        <v>5449</v>
      </c>
      <c r="K11092" t="str">
        <f>IF(OR(E11092="start",AND(E11092="end",E11091="start")),"Y","N")</f>
        <v>N</v>
      </c>
      <c r="L11092" t="str">
        <f t="shared" si="1390"/>
        <v>&lt;p class="indent"&gt;A susurrant response arose from the crowd: ‘She has seen the waters.’&lt;/p&gt;</v>
      </c>
    </row>
    <row r="11093" spans="1:12" x14ac:dyDescent="0.25">
      <c r="A11093">
        <v>11092</v>
      </c>
      <c r="B11093" s="1" t="s">
        <v>8589</v>
      </c>
      <c r="C11093" t="str">
        <f t="shared" si="1388"/>
        <v>&lt;p class="indent"&gt;‘I consecrate the daughter of Liet in the Sayyadina,’ husked the old woman.&lt;/p&gt;</v>
      </c>
      <c r="D11093">
        <f t="shared" si="1392"/>
        <v>1</v>
      </c>
      <c r="E11093" t="str">
        <f t="shared" si="1391"/>
        <v>end</v>
      </c>
      <c r="F11093" t="str">
        <f t="shared" si="1395"/>
        <v>&lt;p class="indent"&gt;‘I consecrate the daughter of Liet in the Sayyadina,’ husked the old woman.&lt;/p&gt;</v>
      </c>
      <c r="G11093" t="str">
        <f t="shared" si="1389"/>
        <v>&lt;p class="indent"&gt;</v>
      </c>
      <c r="H11093">
        <v>1</v>
      </c>
      <c r="I11093">
        <f t="shared" si="1394"/>
        <v>50</v>
      </c>
      <c r="J11093">
        <f t="shared" ca="1" si="1393"/>
        <v>5450</v>
      </c>
      <c r="K11093" t="str">
        <f>IF(OR(E11093="start",AND(E11093="end",E11092="start")),"Y","N")</f>
        <v>N</v>
      </c>
      <c r="L11093" t="str">
        <f t="shared" si="1390"/>
        <v>&lt;p class="indent"&gt;‘I consecrate the daughter of Liet in the Sayyadina,’ husked the old woman.&lt;/p&gt;</v>
      </c>
    </row>
    <row r="11094" spans="1:12" x14ac:dyDescent="0.25">
      <c r="A11094">
        <v>11093</v>
      </c>
      <c r="B11094" s="1" t="s">
        <v>8590</v>
      </c>
      <c r="C11094" t="str">
        <f t="shared" si="1388"/>
        <v>&lt;p class="indent"&gt;‘She is accepted,’ the crowd responded.&lt;/p&gt;</v>
      </c>
      <c r="D11094">
        <f t="shared" si="1392"/>
        <v>1</v>
      </c>
      <c r="E11094" t="str">
        <f t="shared" si="1391"/>
        <v>end</v>
      </c>
      <c r="F11094" t="str">
        <f t="shared" si="1395"/>
        <v>&lt;p class="indent"&gt;‘She is accepted,’ the crowd responded.&lt;/p&gt;</v>
      </c>
      <c r="G11094" t="str">
        <f t="shared" si="1389"/>
        <v>&lt;p class="indent"&gt;</v>
      </c>
      <c r="H11094">
        <v>1</v>
      </c>
      <c r="I11094">
        <f t="shared" si="1394"/>
        <v>50</v>
      </c>
      <c r="J11094">
        <f t="shared" ca="1" si="1393"/>
        <v>5451</v>
      </c>
      <c r="K11094" t="str">
        <f>IF(OR(E11094="start",AND(E11094="end",E11093="start")),"Y","N")</f>
        <v>N</v>
      </c>
      <c r="L11094" t="str">
        <f t="shared" si="1390"/>
        <v>&lt;p class="indent"&gt;‘She is accepted,’ the crowd responded.&lt;/p&gt;</v>
      </c>
    </row>
    <row r="11095" spans="1:12" x14ac:dyDescent="0.25">
      <c r="A11095">
        <v>11094</v>
      </c>
      <c r="B11095" s="1" t="s">
        <v>8591</v>
      </c>
      <c r="C11095" t="str">
        <f t="shared" si="1388"/>
        <v>&lt;p class="indent"&gt;Paul barely heard the ceremony, his attention still centered on what had been said of his mother.&lt;/p&gt;</v>
      </c>
      <c r="D11095">
        <f t="shared" si="1392"/>
        <v>1</v>
      </c>
      <c r="E11095" t="str">
        <f t="shared" si="1391"/>
        <v>end</v>
      </c>
      <c r="F11095" t="str">
        <f t="shared" si="1395"/>
        <v>&lt;p class="indent"&gt;Paul barely heard the ceremony, his attention still centered on what had been said of his mother.&lt;/p&gt;</v>
      </c>
      <c r="G11095" t="str">
        <f t="shared" si="1389"/>
        <v>&lt;p class="indent"&gt;</v>
      </c>
      <c r="H11095">
        <v>1</v>
      </c>
      <c r="I11095">
        <f t="shared" si="1394"/>
        <v>50</v>
      </c>
      <c r="J11095">
        <f t="shared" ca="1" si="1393"/>
        <v>5452</v>
      </c>
      <c r="K11095" t="str">
        <f>IF(OR(E11095="start",AND(E11095="end",E11094="start")),"Y","N")</f>
        <v>N</v>
      </c>
      <c r="L11095" t="str">
        <f t="shared" si="1390"/>
        <v>&lt;p class="indent"&gt;Paul barely heard the ceremony, his attention still centered on what had been said of his mother.&lt;/p&gt;</v>
      </c>
    </row>
    <row r="11096" spans="1:12" x14ac:dyDescent="0.25">
      <c r="A11096">
        <v>11095</v>
      </c>
      <c r="B11096" s="1" t="s">
        <v>8592</v>
      </c>
      <c r="C11096" t="str">
        <f t="shared" si="1388"/>
        <v>&lt;p class="indent"&gt;&lt;em&gt;If she should fail?&lt;/em&gt;&lt;/p&gt;</v>
      </c>
      <c r="D11096">
        <f t="shared" si="1392"/>
        <v>1</v>
      </c>
      <c r="E11096" t="str">
        <f t="shared" si="1391"/>
        <v>end</v>
      </c>
      <c r="F11096" t="str">
        <f t="shared" si="1395"/>
        <v>&lt;p class="indent"&gt;&lt;em&gt;If she should fail?&lt;/em&gt;&lt;/p&gt;</v>
      </c>
      <c r="G11096" t="str">
        <f t="shared" si="1389"/>
        <v>&lt;p class="indent"&gt;</v>
      </c>
      <c r="H11096">
        <v>1</v>
      </c>
      <c r="I11096">
        <f t="shared" si="1394"/>
        <v>50</v>
      </c>
      <c r="J11096">
        <f t="shared" ca="1" si="1393"/>
        <v>5453</v>
      </c>
      <c r="K11096" t="str">
        <f>IF(OR(E11096="start",AND(E11096="end",E11095="start")),"Y","N")</f>
        <v>N</v>
      </c>
      <c r="L11096" t="str">
        <f t="shared" si="1390"/>
        <v>&lt;p class="indent"&gt;&lt;em&gt;If she should fail?&lt;/em&gt;&lt;/p&gt;</v>
      </c>
    </row>
    <row r="11097" spans="1:12" x14ac:dyDescent="0.25">
      <c r="A11097">
        <v>11096</v>
      </c>
      <c r="B11097" s="1" t="s">
        <v>8593</v>
      </c>
      <c r="C11097" t="str">
        <f t="shared" si="1388"/>
        <v>&lt;p class="indent"&gt;He turned and looked back at the one they called Reverend Mother, studying the dried crone features, the fathomless blue fixation</v>
      </c>
      <c r="D11097">
        <f t="shared" si="1392"/>
        <v>1</v>
      </c>
      <c r="E11097" t="str">
        <f t="shared" si="1391"/>
        <v>end</v>
      </c>
      <c r="F11097" t="str">
        <f t="shared" si="1395"/>
        <v>&lt;p class="indent"&gt;He turned and looked back at the one they called Reverend Mother, studying the dried crone features, the fathomless blue fixation</v>
      </c>
      <c r="G11097" t="str">
        <f t="shared" si="1389"/>
        <v>&lt;p class="indent"&gt;</v>
      </c>
      <c r="H11097">
        <v>1</v>
      </c>
      <c r="I11097">
        <f t="shared" si="1394"/>
        <v>50</v>
      </c>
      <c r="J11097">
        <f t="shared" ca="1" si="1393"/>
        <v>5454</v>
      </c>
      <c r="K11097" t="str">
        <f>IF(OR(E11097="start",AND(E11097="end",E11096="start")),"Y","N")</f>
        <v>N</v>
      </c>
      <c r="L11097" t="str">
        <f t="shared" si="1390"/>
        <v/>
      </c>
    </row>
    <row r="11098" spans="1:12" x14ac:dyDescent="0.25">
      <c r="A11098">
        <v>11097</v>
      </c>
      <c r="B11098" s="1" t="s">
        <v>8594</v>
      </c>
      <c r="C11098" t="str">
        <f t="shared" si="1388"/>
        <v>&lt;p class="indent"&gt;He turned and looked back at the one they called Reverend Mother, studying the dried crone features, the fathomless blue fixation of her eyes. She looked as though a breeze would blow her away, yet there was that about her which suggested she might stand</v>
      </c>
      <c r="D11098">
        <f t="shared" si="1392"/>
        <v>2</v>
      </c>
      <c r="E11098" t="str">
        <f t="shared" si="1391"/>
        <v>end</v>
      </c>
      <c r="F11098" t="str">
        <f t="shared" si="1395"/>
        <v>&lt;p class="indent"&gt;He turned and looked back at the one they called Reverend Mother, studying the dried crone features, the fathomless blue fixation of her eyes. She looked as though a breeze would blow her away, yet there was that about her which suggested she might stand</v>
      </c>
      <c r="G11098" t="str">
        <f t="shared" si="1389"/>
        <v>&lt;p class="indent"&gt;</v>
      </c>
      <c r="H11098">
        <v>1</v>
      </c>
      <c r="I11098">
        <f t="shared" si="1394"/>
        <v>50</v>
      </c>
      <c r="J11098">
        <f t="shared" ca="1" si="1393"/>
        <v>5454</v>
      </c>
      <c r="K11098" t="str">
        <f>IF(OR(E11098="start",AND(E11098="end",E11097="start")),"Y","N")</f>
        <v>N</v>
      </c>
      <c r="L11098" t="str">
        <f t="shared" si="1390"/>
        <v/>
      </c>
    </row>
    <row r="11099" spans="1:12" x14ac:dyDescent="0.25">
      <c r="A11099">
        <v>11098</v>
      </c>
      <c r="B11099" s="1" t="s">
        <v>8595</v>
      </c>
      <c r="C11099" t="str">
        <f t="shared" si="1388"/>
        <v>&lt;p class="indent"&gt;He turned and looked back at the one they called Reverend Mother, studying the dried crone features, the fathomless blue fixation of her eyes. She looked as though a breeze would blow her away, yet there was that about her which suggested she might stand untouched in the path of a coriolis storm. She carried the same aura of power that he remembered from the Reverend Mother</v>
      </c>
      <c r="D11099">
        <f t="shared" si="1392"/>
        <v>3</v>
      </c>
      <c r="E11099" t="str">
        <f t="shared" si="1391"/>
        <v>end</v>
      </c>
      <c r="F11099" t="str">
        <f t="shared" si="1395"/>
        <v>&lt;p class="indent"&gt;He turned and looked back at the one they called Reverend Mother, studying the dried crone features, the fathomless blue fixation of her eyes. She looked as though a breeze would blow her away, yet there was that about her which suggested she might stand untouched in the path of a coriolis storm. She carried the same aura of power that he remembered from the Reverend Mother</v>
      </c>
      <c r="G11099" t="str">
        <f t="shared" si="1389"/>
        <v>&lt;p class="indent"&gt;</v>
      </c>
      <c r="H11099">
        <v>1</v>
      </c>
      <c r="I11099">
        <f t="shared" si="1394"/>
        <v>50</v>
      </c>
      <c r="J11099">
        <f t="shared" ca="1" si="1393"/>
        <v>5454</v>
      </c>
      <c r="K11099" t="str">
        <f>IF(OR(E11099="start",AND(E11099="end",E11098="start")),"Y","N")</f>
        <v>N</v>
      </c>
      <c r="L11099" t="str">
        <f t="shared" si="1390"/>
        <v/>
      </c>
    </row>
    <row r="11100" spans="1:12" x14ac:dyDescent="0.25">
      <c r="A11100">
        <v>11099</v>
      </c>
      <c r="B11100" s="1" t="s">
        <v>8596</v>
      </c>
      <c r="C11100" t="str">
        <f t="shared" si="1388"/>
        <v>&lt;p class="indent"&gt;He turned and looked back at the one they called Reverend Mother, studying the dried crone features, the fathomless blue fixation of her eyes. She looked as though a breeze would blow her away, yet there was that about her which suggested she might stand untouched in the path of a coriolis storm. She carried the same aura of power that he remembered from the Reverend Mother Gaius Helen Mohiam who had tested him with agony in the way of the gom jabbar.</v>
      </c>
      <c r="D11100">
        <f t="shared" si="1392"/>
        <v>4</v>
      </c>
      <c r="E11100" t="str">
        <f t="shared" si="1391"/>
        <v>end</v>
      </c>
      <c r="F11100" t="str">
        <f t="shared" si="1395"/>
        <v>&lt;p class="indent"&gt;He turned and looked back at the one they called Reverend Mother, studying the dried crone features, the fathomless blue fixation of her eyes. She looked as though a breeze would blow her away, yet there was that about her which suggested she might stand untouched in the path of a coriolis storm. She carried the same aura of power that he remembered from the Reverend Mother Gaius Helen Mohiam who had tested him with agony in the way of the gom jabbar.</v>
      </c>
      <c r="G11100" t="str">
        <f t="shared" si="1389"/>
        <v>&lt;p class="indent"&gt;</v>
      </c>
      <c r="H11100">
        <v>1</v>
      </c>
      <c r="I11100">
        <f t="shared" si="1394"/>
        <v>50</v>
      </c>
      <c r="J11100">
        <f t="shared" ca="1" si="1393"/>
        <v>5454</v>
      </c>
      <c r="K11100" t="str">
        <f>IF(OR(E11100="start",AND(E11100="end",E11099="start")),"Y","N")</f>
        <v>N</v>
      </c>
      <c r="L11100" t="str">
        <f t="shared" si="1390"/>
        <v/>
      </c>
    </row>
    <row r="11101" spans="1:12" x14ac:dyDescent="0.25">
      <c r="A11101">
        <v>11100</v>
      </c>
      <c r="B11101" s="1" t="s">
        <v>9</v>
      </c>
      <c r="C11101" t="str">
        <f t="shared" ref="C11101:C11164" si="1396">IF(LEFT(B11101,2)="&lt;p",B11101,C11100&amp;" "&amp;B11101)</f>
        <v>&lt;p class="indent"&gt;He turned and looked back at the one they called Reverend Mother, studying the dried crone features, the fathomless blue fixation of her eyes. She looked as though a breeze would blow her away, yet there was that about her which suggested she might stand untouched in the path of a coriolis storm. She carried the same aura of power that he remembered from the Reverend Mother Gaius Helen Mohiam who had tested him with agony in the way of the gom jabbar. &lt;/p&gt;</v>
      </c>
      <c r="D11101">
        <f t="shared" si="1392"/>
        <v>5</v>
      </c>
      <c r="E11101" t="str">
        <f t="shared" si="1391"/>
        <v>end</v>
      </c>
      <c r="F11101" t="str">
        <f t="shared" si="1395"/>
        <v>&lt;p class="indent"&gt;He turned and looked back at the one they called Reverend Mother, studying the dried crone features, the fathomless blue fixation of her eyes. She looked as though a breeze would blow her away, yet there was that about her which suggested she might stand untouched in the path of a coriolis storm. She carried the same aura of power that he remembered from the Reverend Mother Gaius Helen Mohiam who had tested him with agony in the way of the gom jabbar. &lt;/p&gt;</v>
      </c>
      <c r="G11101" t="str">
        <f t="shared" si="1389"/>
        <v>&lt;p class="indent"&gt;</v>
      </c>
      <c r="H11101">
        <v>1</v>
      </c>
      <c r="I11101">
        <f t="shared" si="1394"/>
        <v>50</v>
      </c>
      <c r="J11101">
        <f t="shared" ca="1" si="1393"/>
        <v>5454</v>
      </c>
      <c r="K11101" t="str">
        <f>IF(OR(E11101="start",AND(E11101="end",E11100="start")),"Y","N")</f>
        <v>N</v>
      </c>
      <c r="L11101" t="str">
        <f t="shared" si="1390"/>
        <v>&lt;p class="indent"&gt;He turned and looked back at the one they called Reverend Mother, studying the dried crone features, the fathomless blue fixation of her eyes. She looked as though a breeze would blow her away, yet there was that about her which suggested she might stand untouched in the path of a coriolis storm. She carried the same aura of power that he remembered from the Reverend Mother Gaius Helen Mohiam who had tested him with agony in the way of the gom jabbar. &lt;/p&gt;</v>
      </c>
    </row>
    <row r="11102" spans="1:12" x14ac:dyDescent="0.25">
      <c r="A11102">
        <v>11101</v>
      </c>
      <c r="B11102" s="1" t="s">
        <v>8597</v>
      </c>
      <c r="C11102" t="str">
        <f t="shared" si="1396"/>
        <v>&lt;p class="indent"&gt;‘I, the Reverend Mother Ramallo, whose voice speaks as a multitude, say this to you,’ the old woman said. ‘It is fitting Chani</v>
      </c>
      <c r="D11102">
        <f t="shared" si="1392"/>
        <v>1</v>
      </c>
      <c r="E11102" t="str">
        <f t="shared" si="1391"/>
        <v>end</v>
      </c>
      <c r="F11102" t="str">
        <f t="shared" si="1395"/>
        <v>&lt;p class="indent"&gt;‘I, the Reverend Mother Ramallo, whose voice speaks as a multitude, say this to you,’ the old woman said. ‘It is fitting Chani</v>
      </c>
      <c r="G11102" t="str">
        <f t="shared" si="1389"/>
        <v>&lt;p class="indent"&gt;</v>
      </c>
      <c r="H11102">
        <v>1</v>
      </c>
      <c r="I11102">
        <f t="shared" si="1394"/>
        <v>50</v>
      </c>
      <c r="J11102">
        <f t="shared" ca="1" si="1393"/>
        <v>5455</v>
      </c>
      <c r="K11102" t="str">
        <f>IF(OR(E11102="start",AND(E11102="end",E11101="start")),"Y","N")</f>
        <v>N</v>
      </c>
      <c r="L11102" t="str">
        <f t="shared" si="1390"/>
        <v/>
      </c>
    </row>
    <row r="11103" spans="1:12" x14ac:dyDescent="0.25">
      <c r="A11103">
        <v>11102</v>
      </c>
      <c r="B11103" s="1" t="s">
        <v>8598</v>
      </c>
      <c r="C11103" t="str">
        <f t="shared" si="1396"/>
        <v>&lt;p class="indent"&gt;‘I, the Reverend Mother Ramallo, whose voice speaks as a multitude, say this to you,’ the old woman said. ‘It is fitting Chani enter the Sayyadina.’</v>
      </c>
      <c r="D11103">
        <f t="shared" si="1392"/>
        <v>2</v>
      </c>
      <c r="E11103" t="str">
        <f t="shared" si="1391"/>
        <v>end</v>
      </c>
      <c r="F11103" t="str">
        <f t="shared" si="1395"/>
        <v>&lt;p class="indent"&gt;‘I, the Reverend Mother Ramallo, whose voice speaks as a multitude, say this to you,’ the old woman said. ‘It is fitting Chani enter the Sayyadina.’</v>
      </c>
      <c r="G11103" t="str">
        <f t="shared" si="1389"/>
        <v>&lt;p class="indent"&gt;</v>
      </c>
      <c r="H11103">
        <v>1</v>
      </c>
      <c r="I11103">
        <f t="shared" si="1394"/>
        <v>50</v>
      </c>
      <c r="J11103">
        <f t="shared" ca="1" si="1393"/>
        <v>5455</v>
      </c>
      <c r="K11103" t="str">
        <f>IF(OR(E11103="start",AND(E11103="end",E11102="start")),"Y","N")</f>
        <v>N</v>
      </c>
      <c r="L11103" t="str">
        <f t="shared" si="1390"/>
        <v/>
      </c>
    </row>
    <row r="11104" spans="1:12" x14ac:dyDescent="0.25">
      <c r="A11104">
        <v>11103</v>
      </c>
      <c r="B11104" s="1" t="s">
        <v>9</v>
      </c>
      <c r="C11104" t="str">
        <f t="shared" si="1396"/>
        <v>&lt;p class="indent"&gt;‘I, the Reverend Mother Ramallo, whose voice speaks as a multitude, say this to you,’ the old woman said. ‘It is fitting Chani enter the Sayyadina.’ &lt;/p&gt;</v>
      </c>
      <c r="D11104">
        <f t="shared" si="1392"/>
        <v>3</v>
      </c>
      <c r="E11104" t="str">
        <f t="shared" si="1391"/>
        <v>end</v>
      </c>
      <c r="F11104" t="str">
        <f t="shared" si="1395"/>
        <v>&lt;p class="indent"&gt;‘I, the Reverend Mother Ramallo, whose voice speaks as a multitude, say this to you,’ the old woman said. ‘It is fitting Chani enter the Sayyadina.’ &lt;/p&gt;</v>
      </c>
      <c r="G11104" t="str">
        <f t="shared" si="1389"/>
        <v>&lt;p class="indent"&gt;</v>
      </c>
      <c r="H11104">
        <v>1</v>
      </c>
      <c r="I11104">
        <f t="shared" si="1394"/>
        <v>50</v>
      </c>
      <c r="J11104">
        <f t="shared" ca="1" si="1393"/>
        <v>5455</v>
      </c>
      <c r="K11104" t="str">
        <f>IF(OR(E11104="start",AND(E11104="end",E11103="start")),"Y","N")</f>
        <v>N</v>
      </c>
      <c r="L11104" t="str">
        <f t="shared" si="1390"/>
        <v>&lt;p class="indent"&gt;‘I, the Reverend Mother Ramallo, whose voice speaks as a multitude, say this to you,’ the old woman said. ‘It is fitting Chani enter the Sayyadina.’ &lt;/p&gt;</v>
      </c>
    </row>
    <row r="11105" spans="1:12" x14ac:dyDescent="0.25">
      <c r="A11105">
        <v>11104</v>
      </c>
      <c r="B11105" s="1" t="s">
        <v>8599</v>
      </c>
      <c r="C11105" t="str">
        <f t="shared" si="1396"/>
        <v>&lt;p class="indent"&gt;‘It is fitting,’ the crowd responded.&lt;/p&gt;</v>
      </c>
      <c r="D11105">
        <f t="shared" si="1392"/>
        <v>1</v>
      </c>
      <c r="E11105" t="str">
        <f t="shared" si="1391"/>
        <v>end</v>
      </c>
      <c r="F11105" t="str">
        <f t="shared" si="1395"/>
        <v>&lt;p class="indent"&gt;‘It is fitting,’ the crowd responded.&lt;/p&gt;</v>
      </c>
      <c r="G11105" t="str">
        <f t="shared" si="1389"/>
        <v>&lt;p class="indent"&gt;</v>
      </c>
      <c r="H11105">
        <v>1</v>
      </c>
      <c r="I11105">
        <f t="shared" si="1394"/>
        <v>50</v>
      </c>
      <c r="J11105">
        <f t="shared" ca="1" si="1393"/>
        <v>5456</v>
      </c>
      <c r="K11105" t="str">
        <f>IF(OR(E11105="start",AND(E11105="end",E11104="start")),"Y","N")</f>
        <v>N</v>
      </c>
      <c r="L11105" t="str">
        <f t="shared" si="1390"/>
        <v>&lt;p class="indent"&gt;‘It is fitting,’ the crowd responded.&lt;/p&gt;</v>
      </c>
    </row>
    <row r="11106" spans="1:12" x14ac:dyDescent="0.25">
      <c r="A11106">
        <v>11105</v>
      </c>
      <c r="B11106" s="1" t="s">
        <v>8600</v>
      </c>
      <c r="C11106" t="str">
        <f t="shared" si="1396"/>
        <v>&lt;p class="indent"&gt;The old woman nodded, whispered: ‘I give her the silver skies, the golden desert and its shining rocks, the green fields that</v>
      </c>
      <c r="D11106">
        <f t="shared" si="1392"/>
        <v>1</v>
      </c>
      <c r="E11106" t="str">
        <f t="shared" si="1391"/>
        <v>end</v>
      </c>
      <c r="F11106" t="str">
        <f t="shared" si="1395"/>
        <v>&lt;p class="indent"&gt;The old woman nodded, whispered: ‘I give her the silver skies, the golden desert and its shining rocks, the green fields that</v>
      </c>
      <c r="G11106" t="str">
        <f t="shared" si="1389"/>
        <v>&lt;p class="indent"&gt;</v>
      </c>
      <c r="H11106">
        <v>1</v>
      </c>
      <c r="I11106">
        <f t="shared" si="1394"/>
        <v>50</v>
      </c>
      <c r="J11106">
        <f t="shared" ca="1" si="1393"/>
        <v>5457</v>
      </c>
      <c r="K11106" t="str">
        <f>IF(OR(E11106="start",AND(E11106="end",E11105="start")),"Y","N")</f>
        <v>N</v>
      </c>
      <c r="L11106" t="str">
        <f t="shared" si="1390"/>
        <v/>
      </c>
    </row>
    <row r="11107" spans="1:12" x14ac:dyDescent="0.25">
      <c r="A11107">
        <v>11106</v>
      </c>
      <c r="B11107" s="1" t="s">
        <v>8601</v>
      </c>
      <c r="C11107" t="str">
        <f t="shared" si="1396"/>
        <v>&lt;p class="indent"&gt;The old woman nodded, whispered: ‘I give her the silver skies, the golden desert and its shining rocks, the green fields that will be. I give these to Sayyadina Chani. And lest she forget that she’s servant of us all, to her fall the menial tasks in</v>
      </c>
      <c r="D11107">
        <f t="shared" si="1392"/>
        <v>2</v>
      </c>
      <c r="E11107" t="str">
        <f t="shared" si="1391"/>
        <v>end</v>
      </c>
      <c r="F11107" t="str">
        <f t="shared" si="1395"/>
        <v>&lt;p class="indent"&gt;The old woman nodded, whispered: ‘I give her the silver skies, the golden desert and its shining rocks, the green fields that will be. I give these to Sayyadina Chani. And lest she forget that she’s servant of us all, to her fall the menial tasks in</v>
      </c>
      <c r="G11107" t="str">
        <f t="shared" si="1389"/>
        <v>&lt;p class="indent"&gt;</v>
      </c>
      <c r="H11107">
        <v>1</v>
      </c>
      <c r="I11107">
        <f t="shared" si="1394"/>
        <v>50</v>
      </c>
      <c r="J11107">
        <f t="shared" ca="1" si="1393"/>
        <v>5457</v>
      </c>
      <c r="K11107" t="str">
        <f>IF(OR(E11107="start",AND(E11107="end",E11106="start")),"Y","N")</f>
        <v>N</v>
      </c>
      <c r="L11107" t="str">
        <f t="shared" si="1390"/>
        <v/>
      </c>
    </row>
    <row r="11108" spans="1:12" x14ac:dyDescent="0.25">
      <c r="A11108">
        <v>11107</v>
      </c>
      <c r="B11108" s="1" t="s">
        <v>8602</v>
      </c>
      <c r="C11108" t="str">
        <f t="shared" si="1396"/>
        <v>&lt;p class="indent"&gt;The old woman nodded, whispered: ‘I give her the silver skies, the golden desert and its shining rocks, the green fields that will be. I give these to Sayyadina Chani. And lest she forget that she’s servant of us all, to her fall the menial tasks in this Ceremony of the Seed. Let it be as Shai-hulud will have it.’ She lifted a brown-stick arm, dropped it.</v>
      </c>
      <c r="D11108">
        <f t="shared" si="1392"/>
        <v>3</v>
      </c>
      <c r="E11108" t="str">
        <f t="shared" si="1391"/>
        <v>end</v>
      </c>
      <c r="F11108" t="str">
        <f t="shared" si="1395"/>
        <v>&lt;p class="indent"&gt;The old woman nodded, whispered: ‘I give her the silver skies, the golden desert and its shining rocks, the green fields that will be. I give these to Sayyadina Chani. And lest she forget that she’s servant of us all, to her fall the menial tasks in this Ceremony of the Seed. Let it be as Shai-hulud will have it.’ She lifted a brown-stick arm, dropped it.</v>
      </c>
      <c r="G11108" t="str">
        <f t="shared" si="1389"/>
        <v>&lt;p class="indent"&gt;</v>
      </c>
      <c r="H11108">
        <v>1</v>
      </c>
      <c r="I11108">
        <f t="shared" si="1394"/>
        <v>50</v>
      </c>
      <c r="J11108">
        <f t="shared" ca="1" si="1393"/>
        <v>5457</v>
      </c>
      <c r="K11108" t="str">
        <f>IF(OR(E11108="start",AND(E11108="end",E11107="start")),"Y","N")</f>
        <v>N</v>
      </c>
      <c r="L11108" t="str">
        <f t="shared" si="1390"/>
        <v/>
      </c>
    </row>
    <row r="11109" spans="1:12" x14ac:dyDescent="0.25">
      <c r="A11109">
        <v>11108</v>
      </c>
      <c r="B11109" s="1" t="s">
        <v>9</v>
      </c>
      <c r="C11109" t="str">
        <f t="shared" si="1396"/>
        <v>&lt;p class="indent"&gt;The old woman nodded, whispered: ‘I give her the silver skies, the golden desert and its shining rocks, the green fields that will be. I give these to Sayyadina Chani. And lest she forget that she’s servant of us all, to her fall the menial tasks in this Ceremony of the Seed. Let it be as Shai-hulud will have it.’ She lifted a brown-stick arm, dropped it. &lt;/p&gt;</v>
      </c>
      <c r="D11109">
        <f t="shared" si="1392"/>
        <v>4</v>
      </c>
      <c r="E11109" t="str">
        <f t="shared" si="1391"/>
        <v>end</v>
      </c>
      <c r="F11109" t="str">
        <f t="shared" si="1395"/>
        <v>&lt;p class="indent"&gt;The old woman nodded, whispered: ‘I give her the silver skies, the golden desert and its shining rocks, the green fields that will be. I give these to Sayyadina Chani. And lest she forget that she’s servant of us all, to her fall the menial tasks in this Ceremony of the Seed. Let it be as Shai-hulud will have it.’ She lifted a brown-stick arm, dropped it. &lt;/p&gt;</v>
      </c>
      <c r="G11109" t="str">
        <f t="shared" si="1389"/>
        <v>&lt;p class="indent"&gt;</v>
      </c>
      <c r="H11109">
        <v>1</v>
      </c>
      <c r="I11109">
        <f t="shared" si="1394"/>
        <v>50</v>
      </c>
      <c r="J11109">
        <f t="shared" ca="1" si="1393"/>
        <v>5457</v>
      </c>
      <c r="K11109" t="str">
        <f>IF(OR(E11109="start",AND(E11109="end",E11108="start")),"Y","N")</f>
        <v>N</v>
      </c>
      <c r="L11109" t="str">
        <f t="shared" si="1390"/>
        <v>&lt;p class="indent"&gt;The old woman nodded, whispered: ‘I give her the silver skies, the golden desert and its shining rocks, the green fields that will be. I give these to Sayyadina Chani. And lest she forget that she’s servant of us all, to her fall the menial tasks in this Ceremony of the Seed. Let it be as Shai-hulud will have it.’ She lifted a brown-stick arm, dropped it. &lt;/p&gt;</v>
      </c>
    </row>
    <row r="11110" spans="1:12" x14ac:dyDescent="0.25">
      <c r="A11110">
        <v>11109</v>
      </c>
      <c r="B11110" s="1" t="s">
        <v>8603</v>
      </c>
      <c r="C11110" t="str">
        <f t="shared" si="1396"/>
        <v>&lt;p class="indent"&gt;Jessica, feeling the ceremony close around her with a current that swept her beyond all turning back, glanced once at Paul’s</v>
      </c>
      <c r="D11110">
        <f t="shared" si="1392"/>
        <v>1</v>
      </c>
      <c r="E11110" t="str">
        <f t="shared" si="1391"/>
        <v>end</v>
      </c>
      <c r="F11110" t="str">
        <f t="shared" si="1395"/>
        <v>&lt;p class="indent"&gt;Jessica, feeling the ceremony close around her with a current that swept her beyond all turning back, glanced once at Paul’s</v>
      </c>
      <c r="G11110" t="str">
        <f t="shared" ref="G11110:G11173" si="1397">IFERROR(LEFT(F11110,FIND("&gt;",F11110)),G11109)</f>
        <v>&lt;p class="indent"&gt;</v>
      </c>
      <c r="H11110">
        <v>1</v>
      </c>
      <c r="I11110">
        <f t="shared" si="1394"/>
        <v>50</v>
      </c>
      <c r="J11110">
        <f t="shared" ca="1" si="1393"/>
        <v>5458</v>
      </c>
      <c r="K11110" t="str">
        <f>IF(OR(E11110="start",AND(E11110="end",E11109="start")),"Y","N")</f>
        <v>N</v>
      </c>
      <c r="L11110" t="str">
        <f t="shared" si="1390"/>
        <v/>
      </c>
    </row>
    <row r="11111" spans="1:12" x14ac:dyDescent="0.25">
      <c r="A11111">
        <v>11110</v>
      </c>
      <c r="B11111" s="1" t="s">
        <v>8604</v>
      </c>
      <c r="C11111" t="str">
        <f t="shared" si="1396"/>
        <v>&lt;p class="indent"&gt;Jessica, feeling the ceremony close around her with a current that swept her beyond all turning back, glanced once at Paul’s question-filled face, then prepared herself for the ordeal.</v>
      </c>
      <c r="D11111">
        <f t="shared" si="1392"/>
        <v>2</v>
      </c>
      <c r="E11111" t="str">
        <f t="shared" si="1391"/>
        <v>end</v>
      </c>
      <c r="F11111" t="str">
        <f t="shared" si="1395"/>
        <v>&lt;p class="indent"&gt;Jessica, feeling the ceremony close around her with a current that swept her beyond all turning back, glanced once at Paul’s question-filled face, then prepared herself for the ordeal.</v>
      </c>
      <c r="G11111" t="str">
        <f t="shared" si="1397"/>
        <v>&lt;p class="indent"&gt;</v>
      </c>
      <c r="H11111">
        <v>1</v>
      </c>
      <c r="I11111">
        <f t="shared" si="1394"/>
        <v>50</v>
      </c>
      <c r="J11111">
        <f t="shared" ca="1" si="1393"/>
        <v>5458</v>
      </c>
      <c r="K11111" t="str">
        <f>IF(OR(E11111="start",AND(E11111="end",E11110="start")),"Y","N")</f>
        <v>N</v>
      </c>
      <c r="L11111" t="str">
        <f t="shared" si="1390"/>
        <v/>
      </c>
    </row>
    <row r="11112" spans="1:12" x14ac:dyDescent="0.25">
      <c r="A11112">
        <v>11111</v>
      </c>
      <c r="B11112" s="1" t="s">
        <v>9</v>
      </c>
      <c r="C11112" t="str">
        <f t="shared" si="1396"/>
        <v>&lt;p class="indent"&gt;Jessica, feeling the ceremony close around her with a current that swept her beyond all turning back, glanced once at Paul’s question-filled face, then prepared herself for the ordeal. &lt;/p&gt;</v>
      </c>
      <c r="D11112">
        <f t="shared" si="1392"/>
        <v>3</v>
      </c>
      <c r="E11112" t="str">
        <f t="shared" si="1391"/>
        <v>end</v>
      </c>
      <c r="F11112" t="str">
        <f t="shared" si="1395"/>
        <v>&lt;p class="indent"&gt;Jessica, feeling the ceremony close around her with a current that swept her beyond all turning back, glanced once at Paul’s question-filled face, then prepared herself for the ordeal. &lt;/p&gt;</v>
      </c>
      <c r="G11112" t="str">
        <f t="shared" si="1397"/>
        <v>&lt;p class="indent"&gt;</v>
      </c>
      <c r="H11112">
        <v>1</v>
      </c>
      <c r="I11112">
        <f t="shared" si="1394"/>
        <v>50</v>
      </c>
      <c r="J11112">
        <f t="shared" ca="1" si="1393"/>
        <v>5458</v>
      </c>
      <c r="K11112" t="str">
        <f>IF(OR(E11112="start",AND(E11112="end",E11111="start")),"Y","N")</f>
        <v>N</v>
      </c>
      <c r="L11112" t="str">
        <f t="shared" si="1390"/>
        <v>&lt;p class="indent"&gt;Jessica, feeling the ceremony close around her with a current that swept her beyond all turning back, glanced once at Paul’s question-filled face, then prepared herself for the ordeal. &lt;/p&gt;</v>
      </c>
    </row>
    <row r="11113" spans="1:12" x14ac:dyDescent="0.25">
      <c r="A11113">
        <v>11112</v>
      </c>
      <c r="B11113" s="1" t="s">
        <v>8605</v>
      </c>
      <c r="C11113" t="str">
        <f t="shared" si="1396"/>
        <v>&lt;p class="indent"&gt;&lt;a id="page398"/&gt;‘Let the watermasters come forward,’ Chani said with only the slightest quaver of uncertainty in her girl-child voice.</v>
      </c>
      <c r="D11113">
        <f t="shared" si="1392"/>
        <v>1</v>
      </c>
      <c r="E11113" t="str">
        <f t="shared" si="1391"/>
        <v>end</v>
      </c>
      <c r="F11113" t="str">
        <f t="shared" si="1395"/>
        <v>&lt;p class="indent"&gt;&lt;a id="page398"/&gt;‘Let the watermasters come forward,’ Chani said with only the slightest quaver of uncertainty in her girl-child voice.</v>
      </c>
      <c r="G11113" t="str">
        <f t="shared" si="1397"/>
        <v>&lt;p class="indent"&gt;</v>
      </c>
      <c r="H11113">
        <v>1</v>
      </c>
      <c r="I11113">
        <f t="shared" si="1394"/>
        <v>50</v>
      </c>
      <c r="J11113">
        <f t="shared" ca="1" si="1393"/>
        <v>5459</v>
      </c>
      <c r="K11113" t="str">
        <f>IF(OR(E11113="start",AND(E11113="end",E11112="start")),"Y","N")</f>
        <v>N</v>
      </c>
      <c r="L11113" t="str">
        <f t="shared" si="1390"/>
        <v/>
      </c>
    </row>
    <row r="11114" spans="1:12" x14ac:dyDescent="0.25">
      <c r="A11114">
        <v>11113</v>
      </c>
      <c r="B11114" s="1" t="s">
        <v>9</v>
      </c>
      <c r="C11114" t="str">
        <f t="shared" si="1396"/>
        <v>&lt;p class="indent"&gt;&lt;a id="page398"/&gt;‘Let the watermasters come forward,’ Chani said with only the slightest quaver of uncertainty in her girl-child voice. &lt;/p&gt;</v>
      </c>
      <c r="D11114">
        <f t="shared" si="1392"/>
        <v>2</v>
      </c>
      <c r="E11114" t="str">
        <f t="shared" si="1391"/>
        <v>end</v>
      </c>
      <c r="F11114" t="str">
        <f t="shared" si="1395"/>
        <v>&lt;p class="indent"&gt;&lt;a id="page398"/&gt;‘Let the watermasters come forward,’ Chani said with only the slightest quaver of uncertainty in her girl-child voice. &lt;/p&gt;</v>
      </c>
      <c r="G11114" t="str">
        <f t="shared" si="1397"/>
        <v>&lt;p class="indent"&gt;</v>
      </c>
      <c r="H11114">
        <v>1</v>
      </c>
      <c r="I11114">
        <f t="shared" si="1394"/>
        <v>50</v>
      </c>
      <c r="J11114">
        <f t="shared" ca="1" si="1393"/>
        <v>5459</v>
      </c>
      <c r="K11114" t="str">
        <f>IF(OR(E11114="start",AND(E11114="end",E11113="start")),"Y","N")</f>
        <v>N</v>
      </c>
      <c r="L11114" t="str">
        <f t="shared" si="1390"/>
        <v>&lt;p class="indent"&gt;&lt;a id="page398"/&gt;‘Let the watermasters come forward,’ Chani said with only the slightest quaver of uncertainty in her girl-child voice. &lt;/p&gt;</v>
      </c>
    </row>
    <row r="11115" spans="1:12" x14ac:dyDescent="0.25">
      <c r="A11115">
        <v>11114</v>
      </c>
      <c r="B11115" s="1" t="s">
        <v>8606</v>
      </c>
      <c r="C11115" t="str">
        <f t="shared" si="1396"/>
        <v>&lt;p class="indent"&gt;Now, Jessica felt herself at the focus of danger, knowing its presence in the watchfulness of the throng, in the silence.&lt;/p&gt;</v>
      </c>
      <c r="D11115">
        <f t="shared" si="1392"/>
        <v>1</v>
      </c>
      <c r="E11115" t="str">
        <f t="shared" si="1391"/>
        <v>end</v>
      </c>
      <c r="F11115" t="str">
        <f t="shared" si="1395"/>
        <v>&lt;p class="indent"&gt;Now, Jessica felt herself at the focus of danger, knowing its presence in the watchfulness of the throng, in the silence.&lt;/p&gt;</v>
      </c>
      <c r="G11115" t="str">
        <f t="shared" si="1397"/>
        <v>&lt;p class="indent"&gt;</v>
      </c>
      <c r="H11115">
        <v>1</v>
      </c>
      <c r="I11115">
        <f t="shared" si="1394"/>
        <v>50</v>
      </c>
      <c r="J11115">
        <f t="shared" ca="1" si="1393"/>
        <v>5460</v>
      </c>
      <c r="K11115" t="str">
        <f>IF(OR(E11115="start",AND(E11115="end",E11114="start")),"Y","N")</f>
        <v>N</v>
      </c>
      <c r="L11115" t="str">
        <f t="shared" si="1390"/>
        <v>&lt;p class="indent"&gt;Now, Jessica felt herself at the focus of danger, knowing its presence in the watchfulness of the throng, in the silence.&lt;/p&gt;</v>
      </c>
    </row>
    <row r="11116" spans="1:12" x14ac:dyDescent="0.25">
      <c r="A11116">
        <v>11115</v>
      </c>
      <c r="B11116" s="1" t="s">
        <v>8607</v>
      </c>
      <c r="C11116" t="str">
        <f t="shared" si="1396"/>
        <v>&lt;p class="indent"&gt;A band of men made its way through a serpentine path opened in the crowd, moving up from the back in pairs. Each pair carried</v>
      </c>
      <c r="D11116">
        <f t="shared" si="1392"/>
        <v>1</v>
      </c>
      <c r="E11116" t="str">
        <f t="shared" si="1391"/>
        <v>end</v>
      </c>
      <c r="F11116" t="str">
        <f t="shared" si="1395"/>
        <v>&lt;p class="indent"&gt;A band of men made its way through a serpentine path opened in the crowd, moving up from the back in pairs. Each pair carried</v>
      </c>
      <c r="G11116" t="str">
        <f t="shared" si="1397"/>
        <v>&lt;p class="indent"&gt;</v>
      </c>
      <c r="H11116">
        <v>1</v>
      </c>
      <c r="I11116">
        <f t="shared" si="1394"/>
        <v>50</v>
      </c>
      <c r="J11116">
        <f t="shared" ca="1" si="1393"/>
        <v>5461</v>
      </c>
      <c r="K11116" t="str">
        <f>IF(OR(E11116="start",AND(E11116="end",E11115="start")),"Y","N")</f>
        <v>N</v>
      </c>
      <c r="L11116" t="str">
        <f t="shared" si="1390"/>
        <v/>
      </c>
    </row>
    <row r="11117" spans="1:12" x14ac:dyDescent="0.25">
      <c r="A11117">
        <v>11116</v>
      </c>
      <c r="B11117" s="1" t="s">
        <v>8608</v>
      </c>
      <c r="C11117" t="str">
        <f t="shared" si="1396"/>
        <v>&lt;p class="indent"&gt;A band of men made its way through a serpentine path opened in the crowd, moving up from the back in pairs. Each pair carried a small skin sack, perhaps twice the size of a human head. The sacks sloshed heavily.</v>
      </c>
      <c r="D11117">
        <f t="shared" si="1392"/>
        <v>2</v>
      </c>
      <c r="E11117" t="str">
        <f t="shared" si="1391"/>
        <v>end</v>
      </c>
      <c r="F11117" t="str">
        <f t="shared" si="1395"/>
        <v>&lt;p class="indent"&gt;A band of men made its way through a serpentine path opened in the crowd, moving up from the back in pairs. Each pair carried a small skin sack, perhaps twice the size of a human head. The sacks sloshed heavily.</v>
      </c>
      <c r="G11117" t="str">
        <f t="shared" si="1397"/>
        <v>&lt;p class="indent"&gt;</v>
      </c>
      <c r="H11117">
        <v>1</v>
      </c>
      <c r="I11117">
        <f t="shared" si="1394"/>
        <v>50</v>
      </c>
      <c r="J11117">
        <f t="shared" ca="1" si="1393"/>
        <v>5461</v>
      </c>
      <c r="K11117" t="str">
        <f>IF(OR(E11117="start",AND(E11117="end",E11116="start")),"Y","N")</f>
        <v>N</v>
      </c>
      <c r="L11117" t="str">
        <f t="shared" si="1390"/>
        <v/>
      </c>
    </row>
    <row r="11118" spans="1:12" x14ac:dyDescent="0.25">
      <c r="A11118">
        <v>11117</v>
      </c>
      <c r="B11118" s="1" t="s">
        <v>9</v>
      </c>
      <c r="C11118" t="str">
        <f t="shared" si="1396"/>
        <v>&lt;p class="indent"&gt;A band of men made its way through a serpentine path opened in the crowd, moving up from the back in pairs. Each pair carried a small skin sack, perhaps twice the size of a human head. The sacks sloshed heavily. &lt;/p&gt;</v>
      </c>
      <c r="D11118">
        <f t="shared" si="1392"/>
        <v>3</v>
      </c>
      <c r="E11118" t="str">
        <f t="shared" si="1391"/>
        <v>end</v>
      </c>
      <c r="F11118" t="str">
        <f t="shared" si="1395"/>
        <v>&lt;p class="indent"&gt;A band of men made its way through a serpentine path opened in the crowd, moving up from the back in pairs. Each pair carried a small skin sack, perhaps twice the size of a human head. The sacks sloshed heavily. &lt;/p&gt;</v>
      </c>
      <c r="G11118" t="str">
        <f t="shared" si="1397"/>
        <v>&lt;p class="indent"&gt;</v>
      </c>
      <c r="H11118">
        <v>1</v>
      </c>
      <c r="I11118">
        <f t="shared" si="1394"/>
        <v>50</v>
      </c>
      <c r="J11118">
        <f t="shared" ca="1" si="1393"/>
        <v>5461</v>
      </c>
      <c r="K11118" t="str">
        <f>IF(OR(E11118="start",AND(E11118="end",E11117="start")),"Y","N")</f>
        <v>N</v>
      </c>
      <c r="L11118" t="str">
        <f t="shared" si="1390"/>
        <v>&lt;p class="indent"&gt;A band of men made its way through a serpentine path opened in the crowd, moving up from the back in pairs. Each pair carried a small skin sack, perhaps twice the size of a human head. The sacks sloshed heavily. &lt;/p&gt;</v>
      </c>
    </row>
    <row r="11119" spans="1:12" x14ac:dyDescent="0.25">
      <c r="A11119">
        <v>11118</v>
      </c>
      <c r="B11119" s="1" t="s">
        <v>8609</v>
      </c>
      <c r="C11119" t="str">
        <f t="shared" si="1396"/>
        <v>&lt;p class="indent"&gt;The two leaders deposited their load at Chani’s feet on the ledge and stepped back.&lt;/p&gt;</v>
      </c>
      <c r="D11119">
        <f t="shared" si="1392"/>
        <v>1</v>
      </c>
      <c r="E11119" t="str">
        <f t="shared" si="1391"/>
        <v>end</v>
      </c>
      <c r="F11119" t="str">
        <f t="shared" si="1395"/>
        <v>&lt;p class="indent"&gt;The two leaders deposited their load at Chani’s feet on the ledge and stepped back.&lt;/p&gt;</v>
      </c>
      <c r="G11119" t="str">
        <f t="shared" si="1397"/>
        <v>&lt;p class="indent"&gt;</v>
      </c>
      <c r="H11119">
        <v>1</v>
      </c>
      <c r="I11119">
        <f t="shared" si="1394"/>
        <v>50</v>
      </c>
      <c r="J11119">
        <f t="shared" ca="1" si="1393"/>
        <v>5462</v>
      </c>
      <c r="K11119" t="str">
        <f>IF(OR(E11119="start",AND(E11119="end",E11118="start")),"Y","N")</f>
        <v>N</v>
      </c>
      <c r="L11119" t="str">
        <f t="shared" si="1390"/>
        <v>&lt;p class="indent"&gt;The two leaders deposited their load at Chani’s feet on the ledge and stepped back.&lt;/p&gt;</v>
      </c>
    </row>
    <row r="11120" spans="1:12" x14ac:dyDescent="0.25">
      <c r="A11120">
        <v>11119</v>
      </c>
      <c r="B11120" s="1" t="s">
        <v>8610</v>
      </c>
      <c r="C11120" t="str">
        <f t="shared" si="1396"/>
        <v>&lt;p class="indent"&gt;Jessica looked at the sack, then at the men. They had their hoods thrown back, exposing long hair tied in a roll at the base</v>
      </c>
      <c r="D11120">
        <f t="shared" si="1392"/>
        <v>1</v>
      </c>
      <c r="E11120" t="str">
        <f t="shared" si="1391"/>
        <v>end</v>
      </c>
      <c r="F11120" t="str">
        <f t="shared" si="1395"/>
        <v>&lt;p class="indent"&gt;Jessica looked at the sack, then at the men. They had their hoods thrown back, exposing long hair tied in a roll at the base</v>
      </c>
      <c r="G11120" t="str">
        <f t="shared" si="1397"/>
        <v>&lt;p class="indent"&gt;</v>
      </c>
      <c r="H11120">
        <v>1</v>
      </c>
      <c r="I11120">
        <f t="shared" si="1394"/>
        <v>50</v>
      </c>
      <c r="J11120">
        <f t="shared" ca="1" si="1393"/>
        <v>5463</v>
      </c>
      <c r="K11120" t="str">
        <f>IF(OR(E11120="start",AND(E11120="end",E11119="start")),"Y","N")</f>
        <v>N</v>
      </c>
      <c r="L11120" t="str">
        <f t="shared" si="1390"/>
        <v/>
      </c>
    </row>
    <row r="11121" spans="1:12" x14ac:dyDescent="0.25">
      <c r="A11121">
        <v>11120</v>
      </c>
      <c r="B11121" s="1" t="s">
        <v>8611</v>
      </c>
      <c r="C11121" t="str">
        <f t="shared" si="1396"/>
        <v>&lt;p class="indent"&gt;Jessica looked at the sack, then at the men. They had their hoods thrown back, exposing long hair tied in a roll at the base of the neck. The black pits of their eyes stared back at her without wavering.</v>
      </c>
      <c r="D11121">
        <f t="shared" si="1392"/>
        <v>2</v>
      </c>
      <c r="E11121" t="str">
        <f t="shared" si="1391"/>
        <v>end</v>
      </c>
      <c r="F11121" t="str">
        <f t="shared" si="1395"/>
        <v>&lt;p class="indent"&gt;Jessica looked at the sack, then at the men. They had their hoods thrown back, exposing long hair tied in a roll at the base of the neck. The black pits of their eyes stared back at her without wavering.</v>
      </c>
      <c r="G11121" t="str">
        <f t="shared" si="1397"/>
        <v>&lt;p class="indent"&gt;</v>
      </c>
      <c r="H11121">
        <v>1</v>
      </c>
      <c r="I11121">
        <f t="shared" si="1394"/>
        <v>50</v>
      </c>
      <c r="J11121">
        <f t="shared" ca="1" si="1393"/>
        <v>5463</v>
      </c>
      <c r="K11121" t="str">
        <f>IF(OR(E11121="start",AND(E11121="end",E11120="start")),"Y","N")</f>
        <v>N</v>
      </c>
      <c r="L11121" t="str">
        <f t="shared" si="1390"/>
        <v/>
      </c>
    </row>
    <row r="11122" spans="1:12" x14ac:dyDescent="0.25">
      <c r="A11122">
        <v>11121</v>
      </c>
      <c r="B11122" s="1" t="s">
        <v>9</v>
      </c>
      <c r="C11122" t="str">
        <f t="shared" si="1396"/>
        <v>&lt;p class="indent"&gt;Jessica looked at the sack, then at the men. They had their hoods thrown back, exposing long hair tied in a roll at the base of the neck. The black pits of their eyes stared back at her without wavering. &lt;/p&gt;</v>
      </c>
      <c r="D11122">
        <f t="shared" si="1392"/>
        <v>3</v>
      </c>
      <c r="E11122" t="str">
        <f t="shared" si="1391"/>
        <v>end</v>
      </c>
      <c r="F11122" t="str">
        <f t="shared" si="1395"/>
        <v>&lt;p class="indent"&gt;Jessica looked at the sack, then at the men. They had their hoods thrown back, exposing long hair tied in a roll at the base of the neck. The black pits of their eyes stared back at her without wavering. &lt;/p&gt;</v>
      </c>
      <c r="G11122" t="str">
        <f t="shared" si="1397"/>
        <v>&lt;p class="indent"&gt;</v>
      </c>
      <c r="H11122">
        <v>1</v>
      </c>
      <c r="I11122">
        <f t="shared" si="1394"/>
        <v>50</v>
      </c>
      <c r="J11122">
        <f t="shared" ca="1" si="1393"/>
        <v>5463</v>
      </c>
      <c r="K11122" t="str">
        <f>IF(OR(E11122="start",AND(E11122="end",E11121="start")),"Y","N")</f>
        <v>N</v>
      </c>
      <c r="L11122" t="str">
        <f t="shared" si="1390"/>
        <v>&lt;p class="indent"&gt;Jessica looked at the sack, then at the men. They had their hoods thrown back, exposing long hair tied in a roll at the base of the neck. The black pits of their eyes stared back at her without wavering. &lt;/p&gt;</v>
      </c>
    </row>
    <row r="11123" spans="1:12" x14ac:dyDescent="0.25">
      <c r="A11123">
        <v>11122</v>
      </c>
      <c r="B11123" s="1" t="s">
        <v>8612</v>
      </c>
      <c r="C11123" t="str">
        <f t="shared" si="1396"/>
        <v>&lt;p class="indent"&gt;A furry redolence of cinnamon arose from the sack, wafted across Jessica. &lt;em&gt;The spice?&lt;/em&gt; she wondered.</v>
      </c>
      <c r="D11123">
        <f t="shared" si="1392"/>
        <v>1</v>
      </c>
      <c r="E11123" t="str">
        <f t="shared" si="1391"/>
        <v>end</v>
      </c>
      <c r="F11123" t="str">
        <f t="shared" si="1395"/>
        <v>&lt;p class="indent"&gt;A furry redolence of cinnamon arose from the sack, wafted across Jessica. &lt;em&gt;The spice?&lt;/em&gt; she wondered.</v>
      </c>
      <c r="G11123" t="str">
        <f t="shared" si="1397"/>
        <v>&lt;p class="indent"&gt;</v>
      </c>
      <c r="H11123">
        <v>1</v>
      </c>
      <c r="I11123">
        <f t="shared" si="1394"/>
        <v>50</v>
      </c>
      <c r="J11123">
        <f t="shared" ca="1" si="1393"/>
        <v>5464</v>
      </c>
      <c r="K11123" t="str">
        <f>IF(OR(E11123="start",AND(E11123="end",E11122="start")),"Y","N")</f>
        <v>N</v>
      </c>
      <c r="L11123" t="str">
        <f t="shared" si="1390"/>
        <v/>
      </c>
    </row>
    <row r="11124" spans="1:12" x14ac:dyDescent="0.25">
      <c r="A11124">
        <v>11123</v>
      </c>
      <c r="B11124" s="1" t="s">
        <v>9</v>
      </c>
      <c r="C11124" t="str">
        <f t="shared" si="1396"/>
        <v>&lt;p class="indent"&gt;A furry redolence of cinnamon arose from the sack, wafted across Jessica. &lt;em&gt;The spice?&lt;/em&gt; she wondered. &lt;/p&gt;</v>
      </c>
      <c r="D11124">
        <f t="shared" si="1392"/>
        <v>2</v>
      </c>
      <c r="E11124" t="str">
        <f t="shared" si="1391"/>
        <v>end</v>
      </c>
      <c r="F11124" t="str">
        <f t="shared" si="1395"/>
        <v>&lt;p class="indent"&gt;A furry redolence of cinnamon arose from the sack, wafted across Jessica. &lt;em&gt;The spice?&lt;/em&gt; she wondered. &lt;/p&gt;</v>
      </c>
      <c r="G11124" t="str">
        <f t="shared" si="1397"/>
        <v>&lt;p class="indent"&gt;</v>
      </c>
      <c r="H11124">
        <v>1</v>
      </c>
      <c r="I11124">
        <f t="shared" si="1394"/>
        <v>50</v>
      </c>
      <c r="J11124">
        <f t="shared" ca="1" si="1393"/>
        <v>5464</v>
      </c>
      <c r="K11124" t="str">
        <f>IF(OR(E11124="start",AND(E11124="end",E11123="start")),"Y","N")</f>
        <v>N</v>
      </c>
      <c r="L11124" t="str">
        <f t="shared" si="1390"/>
        <v>&lt;p class="indent"&gt;A furry redolence of cinnamon arose from the sack, wafted across Jessica. &lt;em&gt;The spice?&lt;/em&gt; she wondered. &lt;/p&gt;</v>
      </c>
    </row>
    <row r="11125" spans="1:12" x14ac:dyDescent="0.25">
      <c r="A11125">
        <v>11124</v>
      </c>
      <c r="B11125" s="1" t="s">
        <v>8613</v>
      </c>
      <c r="C11125" t="str">
        <f t="shared" si="1396"/>
        <v>&lt;p class="indent"&gt;‘Is there water?’ Chani asked.&lt;/p&gt;</v>
      </c>
      <c r="D11125">
        <f t="shared" si="1392"/>
        <v>1</v>
      </c>
      <c r="E11125" t="str">
        <f t="shared" si="1391"/>
        <v>end</v>
      </c>
      <c r="F11125" t="str">
        <f t="shared" si="1395"/>
        <v>&lt;p class="indent"&gt;‘Is there water?’ Chani asked.&lt;/p&gt;</v>
      </c>
      <c r="G11125" t="str">
        <f t="shared" si="1397"/>
        <v>&lt;p class="indent"&gt;</v>
      </c>
      <c r="H11125">
        <v>1</v>
      </c>
      <c r="I11125">
        <f t="shared" si="1394"/>
        <v>50</v>
      </c>
      <c r="J11125">
        <f t="shared" ca="1" si="1393"/>
        <v>5465</v>
      </c>
      <c r="K11125" t="str">
        <f>IF(OR(E11125="start",AND(E11125="end",E11124="start")),"Y","N")</f>
        <v>N</v>
      </c>
      <c r="L11125" t="str">
        <f t="shared" si="1390"/>
        <v>&lt;p class="indent"&gt;‘Is there water?’ Chani asked.&lt;/p&gt;</v>
      </c>
    </row>
    <row r="11126" spans="1:12" x14ac:dyDescent="0.25">
      <c r="A11126">
        <v>11125</v>
      </c>
      <c r="B11126" s="1" t="s">
        <v>8614</v>
      </c>
      <c r="C11126" t="str">
        <f t="shared" si="1396"/>
        <v>&lt;p class="indent"&gt;The watermaster on the left, a man with a purple scar line across the bridge of his nose, nodded once. ‘There is water, Sayyadina,’</v>
      </c>
      <c r="D11126">
        <f t="shared" si="1392"/>
        <v>1</v>
      </c>
      <c r="E11126" t="str">
        <f t="shared" si="1391"/>
        <v>end</v>
      </c>
      <c r="F11126" t="str">
        <f t="shared" si="1395"/>
        <v>&lt;p class="indent"&gt;The watermaster on the left, a man with a purple scar line across the bridge of his nose, nodded once. ‘There is water, Sayyadina,’</v>
      </c>
      <c r="G11126" t="str">
        <f t="shared" si="1397"/>
        <v>&lt;p class="indent"&gt;</v>
      </c>
      <c r="H11126">
        <v>1</v>
      </c>
      <c r="I11126">
        <f t="shared" si="1394"/>
        <v>50</v>
      </c>
      <c r="J11126">
        <f t="shared" ca="1" si="1393"/>
        <v>5466</v>
      </c>
      <c r="K11126" t="str">
        <f>IF(OR(E11126="start",AND(E11126="end",E11125="start")),"Y","N")</f>
        <v>N</v>
      </c>
      <c r="L11126" t="str">
        <f t="shared" si="1390"/>
        <v/>
      </c>
    </row>
    <row r="11127" spans="1:12" x14ac:dyDescent="0.25">
      <c r="A11127">
        <v>11126</v>
      </c>
      <c r="B11127" s="1" t="s">
        <v>8615</v>
      </c>
      <c r="C11127" t="str">
        <f t="shared" si="1396"/>
        <v>&lt;p class="indent"&gt;The watermaster on the left, a man with a purple scar line across the bridge of his nose, nodded once. ‘There is water, Sayyadina,’ he said, ‘but we cannot drink of it.’</v>
      </c>
      <c r="D11127">
        <f t="shared" si="1392"/>
        <v>2</v>
      </c>
      <c r="E11127" t="str">
        <f t="shared" si="1391"/>
        <v>end</v>
      </c>
      <c r="F11127" t="str">
        <f t="shared" si="1395"/>
        <v>&lt;p class="indent"&gt;The watermaster on the left, a man with a purple scar line across the bridge of his nose, nodded once. ‘There is water, Sayyadina,’ he said, ‘but we cannot drink of it.’</v>
      </c>
      <c r="G11127" t="str">
        <f t="shared" si="1397"/>
        <v>&lt;p class="indent"&gt;</v>
      </c>
      <c r="H11127">
        <v>1</v>
      </c>
      <c r="I11127">
        <f t="shared" si="1394"/>
        <v>50</v>
      </c>
      <c r="J11127">
        <f t="shared" ca="1" si="1393"/>
        <v>5466</v>
      </c>
      <c r="K11127" t="str">
        <f>IF(OR(E11127="start",AND(E11127="end",E11126="start")),"Y","N")</f>
        <v>N</v>
      </c>
      <c r="L11127" t="str">
        <f t="shared" si="1390"/>
        <v/>
      </c>
    </row>
    <row r="11128" spans="1:12" x14ac:dyDescent="0.25">
      <c r="A11128">
        <v>11127</v>
      </c>
      <c r="B11128" s="1" t="s">
        <v>9</v>
      </c>
      <c r="C11128" t="str">
        <f t="shared" si="1396"/>
        <v>&lt;p class="indent"&gt;The watermaster on the left, a man with a purple scar line across the bridge of his nose, nodded once. ‘There is water, Sayyadina,’ he said, ‘but we cannot drink of it.’ &lt;/p&gt;</v>
      </c>
      <c r="D11128">
        <f t="shared" si="1392"/>
        <v>3</v>
      </c>
      <c r="E11128" t="str">
        <f t="shared" si="1391"/>
        <v>end</v>
      </c>
      <c r="F11128" t="str">
        <f t="shared" si="1395"/>
        <v>&lt;p class="indent"&gt;The watermaster on the left, a man with a purple scar line across the bridge of his nose, nodded once. ‘There is water, Sayyadina,’ he said, ‘but we cannot drink of it.’ &lt;/p&gt;</v>
      </c>
      <c r="G11128" t="str">
        <f t="shared" si="1397"/>
        <v>&lt;p class="indent"&gt;</v>
      </c>
      <c r="H11128">
        <v>1</v>
      </c>
      <c r="I11128">
        <f t="shared" si="1394"/>
        <v>50</v>
      </c>
      <c r="J11128">
        <f t="shared" ca="1" si="1393"/>
        <v>5466</v>
      </c>
      <c r="K11128" t="str">
        <f>IF(OR(E11128="start",AND(E11128="end",E11127="start")),"Y","N")</f>
        <v>N</v>
      </c>
      <c r="L11128" t="str">
        <f t="shared" si="1390"/>
        <v>&lt;p class="indent"&gt;The watermaster on the left, a man with a purple scar line across the bridge of his nose, nodded once. ‘There is water, Sayyadina,’ he said, ‘but we cannot drink of it.’ &lt;/p&gt;</v>
      </c>
    </row>
    <row r="11129" spans="1:12" x14ac:dyDescent="0.25">
      <c r="A11129">
        <v>11128</v>
      </c>
      <c r="B11129" s="1" t="s">
        <v>8616</v>
      </c>
      <c r="C11129" t="str">
        <f t="shared" si="1396"/>
        <v>&lt;p class="indent"&gt;‘Is there seed?’ Chani asked.&lt;/p&gt;</v>
      </c>
      <c r="D11129">
        <f t="shared" si="1392"/>
        <v>1</v>
      </c>
      <c r="E11129" t="str">
        <f t="shared" si="1391"/>
        <v>end</v>
      </c>
      <c r="F11129" t="str">
        <f t="shared" si="1395"/>
        <v>&lt;p class="indent"&gt;‘Is there seed?’ Chani asked.&lt;/p&gt;</v>
      </c>
      <c r="G11129" t="str">
        <f t="shared" si="1397"/>
        <v>&lt;p class="indent"&gt;</v>
      </c>
      <c r="H11129">
        <v>1</v>
      </c>
      <c r="I11129">
        <f t="shared" si="1394"/>
        <v>50</v>
      </c>
      <c r="J11129">
        <f t="shared" ca="1" si="1393"/>
        <v>5467</v>
      </c>
      <c r="K11129" t="str">
        <f>IF(OR(E11129="start",AND(E11129="end",E11128="start")),"Y","N")</f>
        <v>N</v>
      </c>
      <c r="L11129" t="str">
        <f t="shared" si="1390"/>
        <v>&lt;p class="indent"&gt;‘Is there seed?’ Chani asked.&lt;/p&gt;</v>
      </c>
    </row>
    <row r="11130" spans="1:12" x14ac:dyDescent="0.25">
      <c r="A11130">
        <v>11129</v>
      </c>
      <c r="B11130" s="1" t="s">
        <v>8617</v>
      </c>
      <c r="C11130" t="str">
        <f t="shared" si="1396"/>
        <v>&lt;p class="indent"&gt;‘There is seed,’ the man said.&lt;/p&gt;</v>
      </c>
      <c r="D11130">
        <f t="shared" si="1392"/>
        <v>1</v>
      </c>
      <c r="E11130" t="str">
        <f t="shared" si="1391"/>
        <v>end</v>
      </c>
      <c r="F11130" t="str">
        <f t="shared" si="1395"/>
        <v>&lt;p class="indent"&gt;‘There is seed,’ the man said.&lt;/p&gt;</v>
      </c>
      <c r="G11130" t="str">
        <f t="shared" si="1397"/>
        <v>&lt;p class="indent"&gt;</v>
      </c>
      <c r="H11130">
        <v>1</v>
      </c>
      <c r="I11130">
        <f t="shared" si="1394"/>
        <v>50</v>
      </c>
      <c r="J11130">
        <f t="shared" ca="1" si="1393"/>
        <v>5468</v>
      </c>
      <c r="K11130" t="str">
        <f>IF(OR(E11130="start",AND(E11130="end",E11129="start")),"Y","N")</f>
        <v>N</v>
      </c>
      <c r="L11130" t="str">
        <f t="shared" ref="L11130:L11193" si="1398">IF(D11130&gt;=D11131,F11130,"")</f>
        <v>&lt;p class="indent"&gt;‘There is seed,’ the man said.&lt;/p&gt;</v>
      </c>
    </row>
    <row r="11131" spans="1:12" x14ac:dyDescent="0.25">
      <c r="A11131">
        <v>11130</v>
      </c>
      <c r="B11131" s="1" t="s">
        <v>8618</v>
      </c>
      <c r="C11131" t="str">
        <f t="shared" si="1396"/>
        <v>&lt;p class="indent"&gt;Chani knelt and put her hands to the sloshing sack. ‘Blessed is the water and its seed.’&lt;/p&gt;</v>
      </c>
      <c r="D11131">
        <f t="shared" si="1392"/>
        <v>1</v>
      </c>
      <c r="E11131" t="str">
        <f t="shared" si="1391"/>
        <v>end</v>
      </c>
      <c r="F11131" t="str">
        <f t="shared" si="1395"/>
        <v>&lt;p class="indent"&gt;Chani knelt and put her hands to the sloshing sack. ‘Blessed is the water and its seed.’&lt;/p&gt;</v>
      </c>
      <c r="G11131" t="str">
        <f t="shared" si="1397"/>
        <v>&lt;p class="indent"&gt;</v>
      </c>
      <c r="H11131">
        <v>1</v>
      </c>
      <c r="I11131">
        <f t="shared" si="1394"/>
        <v>50</v>
      </c>
      <c r="J11131">
        <f t="shared" ca="1" si="1393"/>
        <v>5469</v>
      </c>
      <c r="K11131" t="str">
        <f>IF(OR(E11131="start",AND(E11131="end",E11130="start")),"Y","N")</f>
        <v>N</v>
      </c>
      <c r="L11131" t="str">
        <f t="shared" si="1398"/>
        <v>&lt;p class="indent"&gt;Chani knelt and put her hands to the sloshing sack. ‘Blessed is the water and its seed.’&lt;/p&gt;</v>
      </c>
    </row>
    <row r="11132" spans="1:12" x14ac:dyDescent="0.25">
      <c r="A11132">
        <v>11131</v>
      </c>
      <c r="B11132" s="1" t="s">
        <v>8619</v>
      </c>
      <c r="C11132" t="str">
        <f t="shared" si="1396"/>
        <v>&lt;p class="indent"&gt;There was familiarity to the rite, and Jessica looked back at the Reverend Mother Ramallo. The old woman’s eyes were closed</v>
      </c>
      <c r="D11132">
        <f t="shared" si="1392"/>
        <v>1</v>
      </c>
      <c r="E11132" t="str">
        <f t="shared" si="1391"/>
        <v>end</v>
      </c>
      <c r="F11132" t="str">
        <f t="shared" si="1395"/>
        <v>&lt;p class="indent"&gt;There was familiarity to the rite, and Jessica looked back at the Reverend Mother Ramallo. The old woman’s eyes were closed</v>
      </c>
      <c r="G11132" t="str">
        <f t="shared" si="1397"/>
        <v>&lt;p class="indent"&gt;</v>
      </c>
      <c r="H11132">
        <v>1</v>
      </c>
      <c r="I11132">
        <f t="shared" si="1394"/>
        <v>50</v>
      </c>
      <c r="J11132">
        <f t="shared" ca="1" si="1393"/>
        <v>5470</v>
      </c>
      <c r="K11132" t="str">
        <f>IF(OR(E11132="start",AND(E11132="end",E11131="start")),"Y","N")</f>
        <v>N</v>
      </c>
      <c r="L11132" t="str">
        <f t="shared" si="1398"/>
        <v/>
      </c>
    </row>
    <row r="11133" spans="1:12" x14ac:dyDescent="0.25">
      <c r="A11133">
        <v>11132</v>
      </c>
      <c r="B11133" s="1" t="s">
        <v>8620</v>
      </c>
      <c r="C11133" t="str">
        <f t="shared" si="1396"/>
        <v>&lt;p class="indent"&gt;There was familiarity to the rite, and Jessica looked back at the Reverend Mother Ramallo. The old woman’s eyes were closed and she sat hunched over as though asleep.</v>
      </c>
      <c r="D11133">
        <f t="shared" si="1392"/>
        <v>2</v>
      </c>
      <c r="E11133" t="str">
        <f t="shared" si="1391"/>
        <v>end</v>
      </c>
      <c r="F11133" t="str">
        <f t="shared" si="1395"/>
        <v>&lt;p class="indent"&gt;There was familiarity to the rite, and Jessica looked back at the Reverend Mother Ramallo. The old woman’s eyes were closed and she sat hunched over as though asleep.</v>
      </c>
      <c r="G11133" t="str">
        <f t="shared" si="1397"/>
        <v>&lt;p class="indent"&gt;</v>
      </c>
      <c r="H11133">
        <v>1</v>
      </c>
      <c r="I11133">
        <f t="shared" si="1394"/>
        <v>50</v>
      </c>
      <c r="J11133">
        <f t="shared" ca="1" si="1393"/>
        <v>5470</v>
      </c>
      <c r="K11133" t="str">
        <f>IF(OR(E11133="start",AND(E11133="end",E11132="start")),"Y","N")</f>
        <v>N</v>
      </c>
      <c r="L11133" t="str">
        <f t="shared" si="1398"/>
        <v/>
      </c>
    </row>
    <row r="11134" spans="1:12" x14ac:dyDescent="0.25">
      <c r="A11134">
        <v>11133</v>
      </c>
      <c r="B11134" s="1" t="s">
        <v>9</v>
      </c>
      <c r="C11134" t="str">
        <f t="shared" si="1396"/>
        <v>&lt;p class="indent"&gt;There was familiarity to the rite, and Jessica looked back at the Reverend Mother Ramallo. The old woman’s eyes were closed and she sat hunched over as though asleep. &lt;/p&gt;</v>
      </c>
      <c r="D11134">
        <f t="shared" si="1392"/>
        <v>3</v>
      </c>
      <c r="E11134" t="str">
        <f t="shared" si="1391"/>
        <v>end</v>
      </c>
      <c r="F11134" t="str">
        <f t="shared" si="1395"/>
        <v>&lt;p class="indent"&gt;There was familiarity to the rite, and Jessica looked back at the Reverend Mother Ramallo. The old woman’s eyes were closed and she sat hunched over as though asleep. &lt;/p&gt;</v>
      </c>
      <c r="G11134" t="str">
        <f t="shared" si="1397"/>
        <v>&lt;p class="indent"&gt;</v>
      </c>
      <c r="H11134">
        <v>1</v>
      </c>
      <c r="I11134">
        <f t="shared" si="1394"/>
        <v>50</v>
      </c>
      <c r="J11134">
        <f t="shared" ca="1" si="1393"/>
        <v>5470</v>
      </c>
      <c r="K11134" t="str">
        <f>IF(OR(E11134="start",AND(E11134="end",E11133="start")),"Y","N")</f>
        <v>N</v>
      </c>
      <c r="L11134" t="str">
        <f t="shared" si="1398"/>
        <v>&lt;p class="indent"&gt;There was familiarity to the rite, and Jessica looked back at the Reverend Mother Ramallo. The old woman’s eyes were closed and she sat hunched over as though asleep. &lt;/p&gt;</v>
      </c>
    </row>
    <row r="11135" spans="1:12" x14ac:dyDescent="0.25">
      <c r="A11135">
        <v>11134</v>
      </c>
      <c r="B11135" s="1" t="s">
        <v>8621</v>
      </c>
      <c r="C11135" t="str">
        <f t="shared" si="1396"/>
        <v>&lt;p class="indent"&gt;‘Sayyadina Jessica,’ Chani said.&lt;/p&gt;</v>
      </c>
      <c r="D11135">
        <f t="shared" si="1392"/>
        <v>1</v>
      </c>
      <c r="E11135" t="str">
        <f t="shared" si="1391"/>
        <v>end</v>
      </c>
      <c r="F11135" t="str">
        <f t="shared" si="1395"/>
        <v>&lt;p class="indent"&gt;‘Sayyadina Jessica,’ Chani said.&lt;/p&gt;</v>
      </c>
      <c r="G11135" t="str">
        <f t="shared" si="1397"/>
        <v>&lt;p class="indent"&gt;</v>
      </c>
      <c r="H11135">
        <v>1</v>
      </c>
      <c r="I11135">
        <f t="shared" si="1394"/>
        <v>50</v>
      </c>
      <c r="J11135">
        <f t="shared" ca="1" si="1393"/>
        <v>5471</v>
      </c>
      <c r="K11135" t="str">
        <f>IF(OR(E11135="start",AND(E11135="end",E11134="start")),"Y","N")</f>
        <v>N</v>
      </c>
      <c r="L11135" t="str">
        <f t="shared" si="1398"/>
        <v>&lt;p class="indent"&gt;‘Sayyadina Jessica,’ Chani said.&lt;/p&gt;</v>
      </c>
    </row>
    <row r="11136" spans="1:12" x14ac:dyDescent="0.25">
      <c r="A11136">
        <v>11135</v>
      </c>
      <c r="B11136" s="1" t="s">
        <v>8622</v>
      </c>
      <c r="C11136" t="str">
        <f t="shared" si="1396"/>
        <v>&lt;p class="indent"&gt;Jessica turned to see the girl staring up at her.&lt;/p&gt;</v>
      </c>
      <c r="D11136">
        <f t="shared" si="1392"/>
        <v>1</v>
      </c>
      <c r="E11136" t="str">
        <f t="shared" si="1391"/>
        <v>end</v>
      </c>
      <c r="F11136" t="str">
        <f t="shared" si="1395"/>
        <v>&lt;p class="indent"&gt;Jessica turned to see the girl staring up at her.&lt;/p&gt;</v>
      </c>
      <c r="G11136" t="str">
        <f t="shared" si="1397"/>
        <v>&lt;p class="indent"&gt;</v>
      </c>
      <c r="H11136">
        <v>1</v>
      </c>
      <c r="I11136">
        <f t="shared" si="1394"/>
        <v>50</v>
      </c>
      <c r="J11136">
        <f t="shared" ca="1" si="1393"/>
        <v>5472</v>
      </c>
      <c r="K11136" t="str">
        <f>IF(OR(E11136="start",AND(E11136="end",E11135="start")),"Y","N")</f>
        <v>N</v>
      </c>
      <c r="L11136" t="str">
        <f t="shared" si="1398"/>
        <v>&lt;p class="indent"&gt;Jessica turned to see the girl staring up at her.&lt;/p&gt;</v>
      </c>
    </row>
    <row r="11137" spans="1:12" x14ac:dyDescent="0.25">
      <c r="A11137">
        <v>11136</v>
      </c>
      <c r="B11137" s="1" t="s">
        <v>8623</v>
      </c>
      <c r="C11137" t="str">
        <f t="shared" si="1396"/>
        <v>&lt;p class="indent"&gt;‘Have you tasted the blessed water?’ Chani asked.&lt;/p&gt;</v>
      </c>
      <c r="D11137">
        <f t="shared" si="1392"/>
        <v>1</v>
      </c>
      <c r="E11137" t="str">
        <f t="shared" si="1391"/>
        <v>end</v>
      </c>
      <c r="F11137" t="str">
        <f t="shared" si="1395"/>
        <v>&lt;p class="indent"&gt;‘Have you tasted the blessed water?’ Chani asked.&lt;/p&gt;</v>
      </c>
      <c r="G11137" t="str">
        <f t="shared" si="1397"/>
        <v>&lt;p class="indent"&gt;</v>
      </c>
      <c r="H11137">
        <v>1</v>
      </c>
      <c r="I11137">
        <f t="shared" si="1394"/>
        <v>50</v>
      </c>
      <c r="J11137">
        <f t="shared" ca="1" si="1393"/>
        <v>5473</v>
      </c>
      <c r="K11137" t="str">
        <f>IF(OR(E11137="start",AND(E11137="end",E11136="start")),"Y","N")</f>
        <v>N</v>
      </c>
      <c r="L11137" t="str">
        <f t="shared" si="1398"/>
        <v>&lt;p class="indent"&gt;‘Have you tasted the blessed water?’ Chani asked.&lt;/p&gt;</v>
      </c>
    </row>
    <row r="11138" spans="1:12" x14ac:dyDescent="0.25">
      <c r="A11138">
        <v>11137</v>
      </c>
      <c r="B11138" s="1" t="s">
        <v>8624</v>
      </c>
      <c r="C11138" t="str">
        <f t="shared" si="1396"/>
        <v>&lt;p class="indent"&gt;Before Jessica could answer, Chani said: ‘It is not possible that you have tasted the blessed water. You are outworlder and</v>
      </c>
      <c r="D11138">
        <f t="shared" si="1392"/>
        <v>1</v>
      </c>
      <c r="E11138" t="str">
        <f t="shared" ref="E11138:E11201" si="1399">IFERROR(IF(FIND("blockquote",B11138)=2,"start","end"),E11137)</f>
        <v>end</v>
      </c>
      <c r="F11138" t="str">
        <f t="shared" si="1395"/>
        <v>&lt;p class="indent"&gt;Before Jessica could answer, Chani said: ‘It is not possible that you have tasted the blessed water. You are outworlder and</v>
      </c>
      <c r="G11138" t="str">
        <f t="shared" si="1397"/>
        <v>&lt;p class="indent"&gt;</v>
      </c>
      <c r="H11138">
        <v>1</v>
      </c>
      <c r="I11138">
        <f t="shared" si="1394"/>
        <v>50</v>
      </c>
      <c r="J11138">
        <f t="shared" ca="1" si="1393"/>
        <v>5474</v>
      </c>
      <c r="K11138" t="str">
        <f>IF(OR(E11138="start",AND(E11138="end",E11137="start")),"Y","N")</f>
        <v>N</v>
      </c>
      <c r="L11138" t="str">
        <f t="shared" si="1398"/>
        <v/>
      </c>
    </row>
    <row r="11139" spans="1:12" x14ac:dyDescent="0.25">
      <c r="A11139">
        <v>11138</v>
      </c>
      <c r="B11139" s="1" t="s">
        <v>8625</v>
      </c>
      <c r="C11139" t="str">
        <f t="shared" si="1396"/>
        <v>&lt;p class="indent"&gt;Before Jessica could answer, Chani said: ‘It is not possible that you have tasted the blessed water. You are outworlder and unprivileged.’</v>
      </c>
      <c r="D11139">
        <f t="shared" ref="D11139:D11202" si="1400">IF(LEFT(B11139,2)="&lt;p",1,IF(LEFT(B11139,3)="&lt;h1",1,D11138+1))</f>
        <v>2</v>
      </c>
      <c r="E11139" t="str">
        <f t="shared" si="1399"/>
        <v>end</v>
      </c>
      <c r="F11139" t="str">
        <f t="shared" si="1395"/>
        <v>&lt;p class="indent"&gt;Before Jessica could answer, Chani said: ‘It is not possible that you have tasted the blessed water. You are outworlder and unprivileged.’</v>
      </c>
      <c r="G11139" t="str">
        <f t="shared" si="1397"/>
        <v>&lt;p class="indent"&gt;</v>
      </c>
      <c r="H11139">
        <v>1</v>
      </c>
      <c r="I11139">
        <f t="shared" si="1394"/>
        <v>50</v>
      </c>
      <c r="J11139">
        <f t="shared" ref="J11139:J11202" ca="1" si="1401">IF(K11139="Y","",IF(D11139=1,1+MAX(OFFSET(J11139,-A11139+1,0,A11139-1)),MAX(OFFSET(J11139,-A11139+1,0,A11139-1))))</f>
        <v>5474</v>
      </c>
      <c r="K11139" t="str">
        <f>IF(OR(E11139="start",AND(E11139="end",E11138="start")),"Y","N")</f>
        <v>N</v>
      </c>
      <c r="L11139" t="str">
        <f t="shared" si="1398"/>
        <v/>
      </c>
    </row>
    <row r="11140" spans="1:12" x14ac:dyDescent="0.25">
      <c r="A11140">
        <v>11139</v>
      </c>
      <c r="B11140" s="1" t="s">
        <v>9</v>
      </c>
      <c r="C11140" t="str">
        <f t="shared" si="1396"/>
        <v>&lt;p class="indent"&gt;Before Jessica could answer, Chani said: ‘It is not possible that you have tasted the blessed water. You are outworlder and unprivileged.’ &lt;/p&gt;</v>
      </c>
      <c r="D11140">
        <f t="shared" si="1400"/>
        <v>3</v>
      </c>
      <c r="E11140" t="str">
        <f t="shared" si="1399"/>
        <v>end</v>
      </c>
      <c r="F11140" t="str">
        <f t="shared" si="1395"/>
        <v>&lt;p class="indent"&gt;Before Jessica could answer, Chani said: ‘It is not possible that you have tasted the blessed water. You are outworlder and unprivileged.’ &lt;/p&gt;</v>
      </c>
      <c r="G11140" t="str">
        <f t="shared" si="1397"/>
        <v>&lt;p class="indent"&gt;</v>
      </c>
      <c r="H11140">
        <v>1</v>
      </c>
      <c r="I11140">
        <f t="shared" ref="I11140:I11203" si="1402">IF(AND(E11139="end",E11140="start"),I11139+1,I11139)</f>
        <v>50</v>
      </c>
      <c r="J11140">
        <f t="shared" ca="1" si="1401"/>
        <v>5474</v>
      </c>
      <c r="K11140" t="str">
        <f>IF(OR(E11140="start",AND(E11140="end",E11139="start")),"Y","N")</f>
        <v>N</v>
      </c>
      <c r="L11140" t="str">
        <f t="shared" si="1398"/>
        <v>&lt;p class="indent"&gt;Before Jessica could answer, Chani said: ‘It is not possible that you have tasted the blessed water. You are outworlder and unprivileged.’ &lt;/p&gt;</v>
      </c>
    </row>
    <row r="11141" spans="1:12" x14ac:dyDescent="0.25">
      <c r="A11141">
        <v>11140</v>
      </c>
      <c r="B11141" s="1" t="s">
        <v>8626</v>
      </c>
      <c r="C11141" t="str">
        <f t="shared" si="1396"/>
        <v>&lt;p class="indent"&gt;A sigh passed through the crowd, a susurration of robes that made the nape hairs creep on Jessica’s neck.&lt;/p&gt;</v>
      </c>
      <c r="D11141">
        <f t="shared" si="1400"/>
        <v>1</v>
      </c>
      <c r="E11141" t="str">
        <f t="shared" si="1399"/>
        <v>end</v>
      </c>
      <c r="F11141" t="str">
        <f t="shared" si="1395"/>
        <v>&lt;p class="indent"&gt;A sigh passed through the crowd, a susurration of robes that made the nape hairs creep on Jessica’s neck.&lt;/p&gt;</v>
      </c>
      <c r="G11141" t="str">
        <f t="shared" si="1397"/>
        <v>&lt;p class="indent"&gt;</v>
      </c>
      <c r="H11141">
        <v>1</v>
      </c>
      <c r="I11141">
        <f t="shared" si="1402"/>
        <v>50</v>
      </c>
      <c r="J11141">
        <f t="shared" ca="1" si="1401"/>
        <v>5475</v>
      </c>
      <c r="K11141" t="str">
        <f>IF(OR(E11141="start",AND(E11141="end",E11140="start")),"Y","N")</f>
        <v>N</v>
      </c>
      <c r="L11141" t="str">
        <f t="shared" si="1398"/>
        <v>&lt;p class="indent"&gt;A sigh passed through the crowd, a susurration of robes that made the nape hairs creep on Jessica’s neck.&lt;/p&gt;</v>
      </c>
    </row>
    <row r="11142" spans="1:12" x14ac:dyDescent="0.25">
      <c r="A11142">
        <v>11141</v>
      </c>
      <c r="B11142" s="1" t="s">
        <v>8627</v>
      </c>
      <c r="C11142" t="str">
        <f t="shared" si="1396"/>
        <v>&lt;p class="indent"&gt;‘The crop was large and the maker has been destroyed,’ Chani said. She began unfastening a coiled spout fixed to the top of</v>
      </c>
      <c r="D11142">
        <f t="shared" si="1400"/>
        <v>1</v>
      </c>
      <c r="E11142" t="str">
        <f t="shared" si="1399"/>
        <v>end</v>
      </c>
      <c r="F11142" t="str">
        <f t="shared" si="1395"/>
        <v>&lt;p class="indent"&gt;‘The crop was large and the maker has been destroyed,’ Chani said. She began unfastening a coiled spout fixed to the top of</v>
      </c>
      <c r="G11142" t="str">
        <f t="shared" si="1397"/>
        <v>&lt;p class="indent"&gt;</v>
      </c>
      <c r="H11142">
        <v>1</v>
      </c>
      <c r="I11142">
        <f t="shared" si="1402"/>
        <v>50</v>
      </c>
      <c r="J11142">
        <f t="shared" ca="1" si="1401"/>
        <v>5476</v>
      </c>
      <c r="K11142" t="str">
        <f>IF(OR(E11142="start",AND(E11142="end",E11141="start")),"Y","N")</f>
        <v>N</v>
      </c>
      <c r="L11142" t="str">
        <f t="shared" si="1398"/>
        <v/>
      </c>
    </row>
    <row r="11143" spans="1:12" x14ac:dyDescent="0.25">
      <c r="A11143">
        <v>11142</v>
      </c>
      <c r="B11143" s="1" t="s">
        <v>8628</v>
      </c>
      <c r="C11143" t="str">
        <f t="shared" si="1396"/>
        <v>&lt;p class="indent"&gt;‘The crop was large and the maker has been destroyed,’ Chani said. She began unfastening a coiled spout fixed to the top of the sloshing sack.</v>
      </c>
      <c r="D11143">
        <f t="shared" si="1400"/>
        <v>2</v>
      </c>
      <c r="E11143" t="str">
        <f t="shared" si="1399"/>
        <v>end</v>
      </c>
      <c r="F11143" t="str">
        <f t="shared" si="1395"/>
        <v>&lt;p class="indent"&gt;‘The crop was large and the maker has been destroyed,’ Chani said. She began unfastening a coiled spout fixed to the top of the sloshing sack.</v>
      </c>
      <c r="G11143" t="str">
        <f t="shared" si="1397"/>
        <v>&lt;p class="indent"&gt;</v>
      </c>
      <c r="H11143">
        <v>1</v>
      </c>
      <c r="I11143">
        <f t="shared" si="1402"/>
        <v>50</v>
      </c>
      <c r="J11143">
        <f t="shared" ca="1" si="1401"/>
        <v>5476</v>
      </c>
      <c r="K11143" t="str">
        <f>IF(OR(E11143="start",AND(E11143="end",E11142="start")),"Y","N")</f>
        <v>N</v>
      </c>
      <c r="L11143" t="str">
        <f t="shared" si="1398"/>
        <v/>
      </c>
    </row>
    <row r="11144" spans="1:12" x14ac:dyDescent="0.25">
      <c r="A11144">
        <v>11143</v>
      </c>
      <c r="B11144" s="1" t="s">
        <v>9</v>
      </c>
      <c r="C11144" t="str">
        <f t="shared" si="1396"/>
        <v>&lt;p class="indent"&gt;‘The crop was large and the maker has been destroyed,’ Chani said. She began unfastening a coiled spout fixed to the top of the sloshing sack. &lt;/p&gt;</v>
      </c>
      <c r="D11144">
        <f t="shared" si="1400"/>
        <v>3</v>
      </c>
      <c r="E11144" t="str">
        <f t="shared" si="1399"/>
        <v>end</v>
      </c>
      <c r="F11144" t="str">
        <f t="shared" si="1395"/>
        <v>&lt;p class="indent"&gt;‘The crop was large and the maker has been destroyed,’ Chani said. She began unfastening a coiled spout fixed to the top of the sloshing sack. &lt;/p&gt;</v>
      </c>
      <c r="G11144" t="str">
        <f t="shared" si="1397"/>
        <v>&lt;p class="indent"&gt;</v>
      </c>
      <c r="H11144">
        <v>1</v>
      </c>
      <c r="I11144">
        <f t="shared" si="1402"/>
        <v>50</v>
      </c>
      <c r="J11144">
        <f t="shared" ca="1" si="1401"/>
        <v>5476</v>
      </c>
      <c r="K11144" t="str">
        <f>IF(OR(E11144="start",AND(E11144="end",E11143="start")),"Y","N")</f>
        <v>N</v>
      </c>
      <c r="L11144" t="str">
        <f t="shared" si="1398"/>
        <v>&lt;p class="indent"&gt;‘The crop was large and the maker has been destroyed,’ Chani said. She began unfastening a coiled spout fixed to the top of the sloshing sack. &lt;/p&gt;</v>
      </c>
    </row>
    <row r="11145" spans="1:12" x14ac:dyDescent="0.25">
      <c r="A11145">
        <v>11144</v>
      </c>
      <c r="B11145" s="1" t="s">
        <v>8629</v>
      </c>
      <c r="C11145" t="str">
        <f t="shared" si="1396"/>
        <v>&lt;p class="indent"&gt;&lt;a id="page399"/&gt;Now, Jessica felt the sense of danger boiling around her. She glanced at Paul, saw that he was caught up in the mystery of</v>
      </c>
      <c r="D11145">
        <f t="shared" si="1400"/>
        <v>1</v>
      </c>
      <c r="E11145" t="str">
        <f t="shared" si="1399"/>
        <v>end</v>
      </c>
      <c r="F11145" t="str">
        <f t="shared" si="1395"/>
        <v>&lt;p class="indent"&gt;&lt;a id="page399"/&gt;Now, Jessica felt the sense of danger boiling around her. She glanced at Paul, saw that he was caught up in the mystery of</v>
      </c>
      <c r="G11145" t="str">
        <f t="shared" si="1397"/>
        <v>&lt;p class="indent"&gt;</v>
      </c>
      <c r="H11145">
        <v>1</v>
      </c>
      <c r="I11145">
        <f t="shared" si="1402"/>
        <v>50</v>
      </c>
      <c r="J11145">
        <f t="shared" ca="1" si="1401"/>
        <v>5477</v>
      </c>
      <c r="K11145" t="str">
        <f>IF(OR(E11145="start",AND(E11145="end",E11144="start")),"Y","N")</f>
        <v>N</v>
      </c>
      <c r="L11145" t="str">
        <f t="shared" si="1398"/>
        <v/>
      </c>
    </row>
    <row r="11146" spans="1:12" x14ac:dyDescent="0.25">
      <c r="A11146">
        <v>11145</v>
      </c>
      <c r="B11146" s="1" t="s">
        <v>8630</v>
      </c>
      <c r="C11146" t="str">
        <f t="shared" si="1396"/>
        <v>&lt;p class="indent"&gt;&lt;a id="page399"/&gt;Now, Jessica felt the sense of danger boiling around her. She glanced at Paul, saw that he was caught up in the mystery of the ritual and had eyes only for Chani.</v>
      </c>
      <c r="D11146">
        <f t="shared" si="1400"/>
        <v>2</v>
      </c>
      <c r="E11146" t="str">
        <f t="shared" si="1399"/>
        <v>end</v>
      </c>
      <c r="F11146" t="str">
        <f t="shared" si="1395"/>
        <v>&lt;p class="indent"&gt;&lt;a id="page399"/&gt;Now, Jessica felt the sense of danger boiling around her. She glanced at Paul, saw that he was caught up in the mystery of the ritual and had eyes only for Chani.</v>
      </c>
      <c r="G11146" t="str">
        <f t="shared" si="1397"/>
        <v>&lt;p class="indent"&gt;</v>
      </c>
      <c r="H11146">
        <v>1</v>
      </c>
      <c r="I11146">
        <f t="shared" si="1402"/>
        <v>50</v>
      </c>
      <c r="J11146">
        <f t="shared" ca="1" si="1401"/>
        <v>5477</v>
      </c>
      <c r="K11146" t="str">
        <f>IF(OR(E11146="start",AND(E11146="end",E11145="start")),"Y","N")</f>
        <v>N</v>
      </c>
      <c r="L11146" t="str">
        <f t="shared" si="1398"/>
        <v/>
      </c>
    </row>
    <row r="11147" spans="1:12" x14ac:dyDescent="0.25">
      <c r="A11147">
        <v>11146</v>
      </c>
      <c r="B11147" s="1" t="s">
        <v>9</v>
      </c>
      <c r="C11147" t="str">
        <f t="shared" si="1396"/>
        <v>&lt;p class="indent"&gt;&lt;a id="page399"/&gt;Now, Jessica felt the sense of danger boiling around her. She glanced at Paul, saw that he was caught up in the mystery of the ritual and had eyes only for Chani. &lt;/p&gt;</v>
      </c>
      <c r="D11147">
        <f t="shared" si="1400"/>
        <v>3</v>
      </c>
      <c r="E11147" t="str">
        <f t="shared" si="1399"/>
        <v>end</v>
      </c>
      <c r="F11147" t="str">
        <f t="shared" ref="F11147:F11210" si="1403">IF(AND(E11147="start",D11147&gt;=D11146),F11146&amp;" "&amp;B11147,C11147)</f>
        <v>&lt;p class="indent"&gt;&lt;a id="page399"/&gt;Now, Jessica felt the sense of danger boiling around her. She glanced at Paul, saw that he was caught up in the mystery of the ritual and had eyes only for Chani. &lt;/p&gt;</v>
      </c>
      <c r="G11147" t="str">
        <f t="shared" si="1397"/>
        <v>&lt;p class="indent"&gt;</v>
      </c>
      <c r="H11147">
        <v>1</v>
      </c>
      <c r="I11147">
        <f t="shared" si="1402"/>
        <v>50</v>
      </c>
      <c r="J11147">
        <f t="shared" ca="1" si="1401"/>
        <v>5477</v>
      </c>
      <c r="K11147" t="str">
        <f>IF(OR(E11147="start",AND(E11147="end",E11146="start")),"Y","N")</f>
        <v>N</v>
      </c>
      <c r="L11147" t="str">
        <f t="shared" si="1398"/>
        <v>&lt;p class="indent"&gt;&lt;a id="page399"/&gt;Now, Jessica felt the sense of danger boiling around her. She glanced at Paul, saw that he was caught up in the mystery of the ritual and had eyes only for Chani. &lt;/p&gt;</v>
      </c>
    </row>
    <row r="11148" spans="1:12" x14ac:dyDescent="0.25">
      <c r="A11148">
        <v>11147</v>
      </c>
      <c r="B11148" s="1" t="s">
        <v>8631</v>
      </c>
      <c r="C11148" t="str">
        <f t="shared" si="1396"/>
        <v>&lt;p class="indent"&gt;&lt;em&gt;Has he seen this moment in time?&lt;/em&gt; Jessica wondered. She rested a hand on her abdomen, thinking of the unborn daughter there, asking herself: &lt;em&gt;Do I have the right to risk us both?&lt;/em&gt;&lt;/p&gt;</v>
      </c>
      <c r="D11148">
        <f t="shared" si="1400"/>
        <v>1</v>
      </c>
      <c r="E11148" t="str">
        <f t="shared" si="1399"/>
        <v>end</v>
      </c>
      <c r="F11148" t="str">
        <f t="shared" si="1403"/>
        <v>&lt;p class="indent"&gt;&lt;em&gt;Has he seen this moment in time?&lt;/em&gt; Jessica wondered. She rested a hand on her abdomen, thinking of the unborn daughter there, asking herself: &lt;em&gt;Do I have the right to risk us both?&lt;/em&gt;&lt;/p&gt;</v>
      </c>
      <c r="G11148" t="str">
        <f t="shared" si="1397"/>
        <v>&lt;p class="indent"&gt;</v>
      </c>
      <c r="H11148">
        <v>1</v>
      </c>
      <c r="I11148">
        <f t="shared" si="1402"/>
        <v>50</v>
      </c>
      <c r="J11148">
        <f t="shared" ca="1" si="1401"/>
        <v>5478</v>
      </c>
      <c r="K11148" t="str">
        <f>IF(OR(E11148="start",AND(E11148="end",E11147="start")),"Y","N")</f>
        <v>N</v>
      </c>
      <c r="L11148" t="str">
        <f t="shared" si="1398"/>
        <v>&lt;p class="indent"&gt;&lt;em&gt;Has he seen this moment in time?&lt;/em&gt; Jessica wondered. She rested a hand on her abdomen, thinking of the unborn daughter there, asking herself: &lt;em&gt;Do I have the right to risk us both?&lt;/em&gt;&lt;/p&gt;</v>
      </c>
    </row>
    <row r="11149" spans="1:12" x14ac:dyDescent="0.25">
      <c r="A11149">
        <v>11148</v>
      </c>
      <c r="B11149" s="1" t="s">
        <v>8632</v>
      </c>
      <c r="C11149" t="str">
        <f t="shared" si="1396"/>
        <v>&lt;p class="indent"&gt;Chani lifted the spout toward Jessica, said: ‘Here is the Water of Life, the water that is greater than water – Kan, the water</v>
      </c>
      <c r="D11149">
        <f t="shared" si="1400"/>
        <v>1</v>
      </c>
      <c r="E11149" t="str">
        <f t="shared" si="1399"/>
        <v>end</v>
      </c>
      <c r="F11149" t="str">
        <f t="shared" si="1403"/>
        <v>&lt;p class="indent"&gt;Chani lifted the spout toward Jessica, said: ‘Here is the Water of Life, the water that is greater than water – Kan, the water</v>
      </c>
      <c r="G11149" t="str">
        <f t="shared" si="1397"/>
        <v>&lt;p class="indent"&gt;</v>
      </c>
      <c r="H11149">
        <v>1</v>
      </c>
      <c r="I11149">
        <f t="shared" si="1402"/>
        <v>50</v>
      </c>
      <c r="J11149">
        <f t="shared" ca="1" si="1401"/>
        <v>5479</v>
      </c>
      <c r="K11149" t="str">
        <f>IF(OR(E11149="start",AND(E11149="end",E11148="start")),"Y","N")</f>
        <v>N</v>
      </c>
      <c r="L11149" t="str">
        <f t="shared" si="1398"/>
        <v/>
      </c>
    </row>
    <row r="11150" spans="1:12" x14ac:dyDescent="0.25">
      <c r="A11150">
        <v>11149</v>
      </c>
      <c r="B11150" s="1" t="s">
        <v>8633</v>
      </c>
      <c r="C11150" t="str">
        <f t="shared" si="1396"/>
        <v>&lt;p class="indent"&gt;Chani lifted the spout toward Jessica, said: ‘Here is the Water of Life, the water that is greater than water – Kan, the water that frees the soul. If you be a Reverend Mother, it opens the universe to you. Let Shai-hulud judge now.’</v>
      </c>
      <c r="D11150">
        <f t="shared" si="1400"/>
        <v>2</v>
      </c>
      <c r="E11150" t="str">
        <f t="shared" si="1399"/>
        <v>end</v>
      </c>
      <c r="F11150" t="str">
        <f t="shared" si="1403"/>
        <v>&lt;p class="indent"&gt;Chani lifted the spout toward Jessica, said: ‘Here is the Water of Life, the water that is greater than water – Kan, the water that frees the soul. If you be a Reverend Mother, it opens the universe to you. Let Shai-hulud judge now.’</v>
      </c>
      <c r="G11150" t="str">
        <f t="shared" si="1397"/>
        <v>&lt;p class="indent"&gt;</v>
      </c>
      <c r="H11150">
        <v>1</v>
      </c>
      <c r="I11150">
        <f t="shared" si="1402"/>
        <v>50</v>
      </c>
      <c r="J11150">
        <f t="shared" ca="1" si="1401"/>
        <v>5479</v>
      </c>
      <c r="K11150" t="str">
        <f>IF(OR(E11150="start",AND(E11150="end",E11149="start")),"Y","N")</f>
        <v>N</v>
      </c>
      <c r="L11150" t="str">
        <f t="shared" si="1398"/>
        <v/>
      </c>
    </row>
    <row r="11151" spans="1:12" x14ac:dyDescent="0.25">
      <c r="A11151">
        <v>11150</v>
      </c>
      <c r="B11151" s="1" t="s">
        <v>9</v>
      </c>
      <c r="C11151" t="str">
        <f t="shared" si="1396"/>
        <v>&lt;p class="indent"&gt;Chani lifted the spout toward Jessica, said: ‘Here is the Water of Life, the water that is greater than water – Kan, the water that frees the soul. If you be a Reverend Mother, it opens the universe to you. Let Shai-hulud judge now.’ &lt;/p&gt;</v>
      </c>
      <c r="D11151">
        <f t="shared" si="1400"/>
        <v>3</v>
      </c>
      <c r="E11151" t="str">
        <f t="shared" si="1399"/>
        <v>end</v>
      </c>
      <c r="F11151" t="str">
        <f t="shared" si="1403"/>
        <v>&lt;p class="indent"&gt;Chani lifted the spout toward Jessica, said: ‘Here is the Water of Life, the water that is greater than water – Kan, the water that frees the soul. If you be a Reverend Mother, it opens the universe to you. Let Shai-hulud judge now.’ &lt;/p&gt;</v>
      </c>
      <c r="G11151" t="str">
        <f t="shared" si="1397"/>
        <v>&lt;p class="indent"&gt;</v>
      </c>
      <c r="H11151">
        <v>1</v>
      </c>
      <c r="I11151">
        <f t="shared" si="1402"/>
        <v>50</v>
      </c>
      <c r="J11151">
        <f t="shared" ca="1" si="1401"/>
        <v>5479</v>
      </c>
      <c r="K11151" t="str">
        <f>IF(OR(E11151="start",AND(E11151="end",E11150="start")),"Y","N")</f>
        <v>N</v>
      </c>
      <c r="L11151" t="str">
        <f t="shared" si="1398"/>
        <v>&lt;p class="indent"&gt;Chani lifted the spout toward Jessica, said: ‘Here is the Water of Life, the water that is greater than water – Kan, the water that frees the soul. If you be a Reverend Mother, it opens the universe to you. Let Shai-hulud judge now.’ &lt;/p&gt;</v>
      </c>
    </row>
    <row r="11152" spans="1:12" x14ac:dyDescent="0.25">
      <c r="A11152">
        <v>11151</v>
      </c>
      <c r="B11152" s="1" t="s">
        <v>8634</v>
      </c>
      <c r="C11152" t="str">
        <f t="shared" si="1396"/>
        <v>&lt;p class="indent"&gt;Jessica felt herself torn between duty to her unborn child and duty to Paul. For Paul, she knew, she should take that spout</v>
      </c>
      <c r="D11152">
        <f t="shared" si="1400"/>
        <v>1</v>
      </c>
      <c r="E11152" t="str">
        <f t="shared" si="1399"/>
        <v>end</v>
      </c>
      <c r="F11152" t="str">
        <f t="shared" si="1403"/>
        <v>&lt;p class="indent"&gt;Jessica felt herself torn between duty to her unborn child and duty to Paul. For Paul, she knew, she should take that spout</v>
      </c>
      <c r="G11152" t="str">
        <f t="shared" si="1397"/>
        <v>&lt;p class="indent"&gt;</v>
      </c>
      <c r="H11152">
        <v>1</v>
      </c>
      <c r="I11152">
        <f t="shared" si="1402"/>
        <v>50</v>
      </c>
      <c r="J11152">
        <f t="shared" ca="1" si="1401"/>
        <v>5480</v>
      </c>
      <c r="K11152" t="str">
        <f>IF(OR(E11152="start",AND(E11152="end",E11151="start")),"Y","N")</f>
        <v>N</v>
      </c>
      <c r="L11152" t="str">
        <f t="shared" si="1398"/>
        <v/>
      </c>
    </row>
    <row r="11153" spans="1:12" x14ac:dyDescent="0.25">
      <c r="A11153">
        <v>11152</v>
      </c>
      <c r="B11153" s="1" t="s">
        <v>8635</v>
      </c>
      <c r="C11153" t="str">
        <f t="shared" si="1396"/>
        <v>&lt;p class="indent"&gt;Jessica felt herself torn between duty to her unborn child and duty to Paul. For Paul, she knew, she should take that spout and drink of the sack’s contents, but as she bent to the proffered spout, her senses told her its peril.</v>
      </c>
      <c r="D11153">
        <f t="shared" si="1400"/>
        <v>2</v>
      </c>
      <c r="E11153" t="str">
        <f t="shared" si="1399"/>
        <v>end</v>
      </c>
      <c r="F11153" t="str">
        <f t="shared" si="1403"/>
        <v>&lt;p class="indent"&gt;Jessica felt herself torn between duty to her unborn child and duty to Paul. For Paul, she knew, she should take that spout and drink of the sack’s contents, but as she bent to the proffered spout, her senses told her its peril.</v>
      </c>
      <c r="G11153" t="str">
        <f t="shared" si="1397"/>
        <v>&lt;p class="indent"&gt;</v>
      </c>
      <c r="H11153">
        <v>1</v>
      </c>
      <c r="I11153">
        <f t="shared" si="1402"/>
        <v>50</v>
      </c>
      <c r="J11153">
        <f t="shared" ca="1" si="1401"/>
        <v>5480</v>
      </c>
      <c r="K11153" t="str">
        <f>IF(OR(E11153="start",AND(E11153="end",E11152="start")),"Y","N")</f>
        <v>N</v>
      </c>
      <c r="L11153" t="str">
        <f t="shared" si="1398"/>
        <v/>
      </c>
    </row>
    <row r="11154" spans="1:12" x14ac:dyDescent="0.25">
      <c r="A11154">
        <v>11153</v>
      </c>
      <c r="B11154" s="1" t="s">
        <v>9</v>
      </c>
      <c r="C11154" t="str">
        <f t="shared" si="1396"/>
        <v>&lt;p class="indent"&gt;Jessica felt herself torn between duty to her unborn child and duty to Paul. For Paul, she knew, she should take that spout and drink of the sack’s contents, but as she bent to the proffered spout, her senses told her its peril. &lt;/p&gt;</v>
      </c>
      <c r="D11154">
        <f t="shared" si="1400"/>
        <v>3</v>
      </c>
      <c r="E11154" t="str">
        <f t="shared" si="1399"/>
        <v>end</v>
      </c>
      <c r="F11154" t="str">
        <f t="shared" si="1403"/>
        <v>&lt;p class="indent"&gt;Jessica felt herself torn between duty to her unborn child and duty to Paul. For Paul, she knew, she should take that spout and drink of the sack’s contents, but as she bent to the proffered spout, her senses told her its peril. &lt;/p&gt;</v>
      </c>
      <c r="G11154" t="str">
        <f t="shared" si="1397"/>
        <v>&lt;p class="indent"&gt;</v>
      </c>
      <c r="H11154">
        <v>1</v>
      </c>
      <c r="I11154">
        <f t="shared" si="1402"/>
        <v>50</v>
      </c>
      <c r="J11154">
        <f t="shared" ca="1" si="1401"/>
        <v>5480</v>
      </c>
      <c r="K11154" t="str">
        <f>IF(OR(E11154="start",AND(E11154="end",E11153="start")),"Y","N")</f>
        <v>N</v>
      </c>
      <c r="L11154" t="str">
        <f t="shared" si="1398"/>
        <v>&lt;p class="indent"&gt;Jessica felt herself torn between duty to her unborn child and duty to Paul. For Paul, she knew, she should take that spout and drink of the sack’s contents, but as she bent to the proffered spout, her senses told her its peril. &lt;/p&gt;</v>
      </c>
    </row>
    <row r="11155" spans="1:12" x14ac:dyDescent="0.25">
      <c r="A11155">
        <v>11154</v>
      </c>
      <c r="B11155" s="1" t="s">
        <v>8636</v>
      </c>
      <c r="C11155" t="str">
        <f t="shared" si="1396"/>
        <v>&lt;p class="indent"&gt;The stuff in the sack had a bitter smell subtly akin to many poisons that she knew, but unlike them, too.&lt;/p&gt;</v>
      </c>
      <c r="D11155">
        <f t="shared" si="1400"/>
        <v>1</v>
      </c>
      <c r="E11155" t="str">
        <f t="shared" si="1399"/>
        <v>end</v>
      </c>
      <c r="F11155" t="str">
        <f t="shared" si="1403"/>
        <v>&lt;p class="indent"&gt;The stuff in the sack had a bitter smell subtly akin to many poisons that she knew, but unlike them, too.&lt;/p&gt;</v>
      </c>
      <c r="G11155" t="str">
        <f t="shared" si="1397"/>
        <v>&lt;p class="indent"&gt;</v>
      </c>
      <c r="H11155">
        <v>1</v>
      </c>
      <c r="I11155">
        <f t="shared" si="1402"/>
        <v>50</v>
      </c>
      <c r="J11155">
        <f t="shared" ca="1" si="1401"/>
        <v>5481</v>
      </c>
      <c r="K11155" t="str">
        <f>IF(OR(E11155="start",AND(E11155="end",E11154="start")),"Y","N")</f>
        <v>N</v>
      </c>
      <c r="L11155" t="str">
        <f t="shared" si="1398"/>
        <v>&lt;p class="indent"&gt;The stuff in the sack had a bitter smell subtly akin to many poisons that she knew, but unlike them, too.&lt;/p&gt;</v>
      </c>
    </row>
    <row r="11156" spans="1:12" x14ac:dyDescent="0.25">
      <c r="A11156">
        <v>11155</v>
      </c>
      <c r="B11156" s="1" t="s">
        <v>8637</v>
      </c>
      <c r="C11156" t="str">
        <f t="shared" si="1396"/>
        <v>&lt;p class="indent"&gt;‘You must drink it now,’ Chani said.&lt;/p&gt;</v>
      </c>
      <c r="D11156">
        <f t="shared" si="1400"/>
        <v>1</v>
      </c>
      <c r="E11156" t="str">
        <f t="shared" si="1399"/>
        <v>end</v>
      </c>
      <c r="F11156" t="str">
        <f t="shared" si="1403"/>
        <v>&lt;p class="indent"&gt;‘You must drink it now,’ Chani said.&lt;/p&gt;</v>
      </c>
      <c r="G11156" t="str">
        <f t="shared" si="1397"/>
        <v>&lt;p class="indent"&gt;</v>
      </c>
      <c r="H11156">
        <v>1</v>
      </c>
      <c r="I11156">
        <f t="shared" si="1402"/>
        <v>50</v>
      </c>
      <c r="J11156">
        <f t="shared" ca="1" si="1401"/>
        <v>5482</v>
      </c>
      <c r="K11156" t="str">
        <f>IF(OR(E11156="start",AND(E11156="end",E11155="start")),"Y","N")</f>
        <v>N</v>
      </c>
      <c r="L11156" t="str">
        <f t="shared" si="1398"/>
        <v>&lt;p class="indent"&gt;‘You must drink it now,’ Chani said.&lt;/p&gt;</v>
      </c>
    </row>
    <row r="11157" spans="1:12" x14ac:dyDescent="0.25">
      <c r="A11157">
        <v>11156</v>
      </c>
      <c r="B11157" s="1" t="s">
        <v>8638</v>
      </c>
      <c r="C11157" t="str">
        <f t="shared" si="1396"/>
        <v>&lt;p class="indent"&gt;&lt;em&gt;There’s no turning back,&lt;/em&gt; Jessica reminded herself. But nothing in all her Bene Gesserit training came into her mind to help her through this instant.</v>
      </c>
      <c r="D11157">
        <f t="shared" si="1400"/>
        <v>1</v>
      </c>
      <c r="E11157" t="str">
        <f t="shared" si="1399"/>
        <v>end</v>
      </c>
      <c r="F11157" t="str">
        <f t="shared" si="1403"/>
        <v>&lt;p class="indent"&gt;&lt;em&gt;There’s no turning back,&lt;/em&gt; Jessica reminded herself. But nothing in all her Bene Gesserit training came into her mind to help her through this instant.</v>
      </c>
      <c r="G11157" t="str">
        <f t="shared" si="1397"/>
        <v>&lt;p class="indent"&gt;</v>
      </c>
      <c r="H11157">
        <v>1</v>
      </c>
      <c r="I11157">
        <f t="shared" si="1402"/>
        <v>50</v>
      </c>
      <c r="J11157">
        <f t="shared" ca="1" si="1401"/>
        <v>5483</v>
      </c>
      <c r="K11157" t="str">
        <f>IF(OR(E11157="start",AND(E11157="end",E11156="start")),"Y","N")</f>
        <v>N</v>
      </c>
      <c r="L11157" t="str">
        <f t="shared" si="1398"/>
        <v/>
      </c>
    </row>
    <row r="11158" spans="1:12" x14ac:dyDescent="0.25">
      <c r="A11158">
        <v>11157</v>
      </c>
      <c r="B11158" s="1" t="s">
        <v>9</v>
      </c>
      <c r="C11158" t="str">
        <f t="shared" si="1396"/>
        <v>&lt;p class="indent"&gt;&lt;em&gt;There’s no turning back,&lt;/em&gt; Jessica reminded herself. But nothing in all her Bene Gesserit training came into her mind to help her through this instant. &lt;/p&gt;</v>
      </c>
      <c r="D11158">
        <f t="shared" si="1400"/>
        <v>2</v>
      </c>
      <c r="E11158" t="str">
        <f t="shared" si="1399"/>
        <v>end</v>
      </c>
      <c r="F11158" t="str">
        <f t="shared" si="1403"/>
        <v>&lt;p class="indent"&gt;&lt;em&gt;There’s no turning back,&lt;/em&gt; Jessica reminded herself. But nothing in all her Bene Gesserit training came into her mind to help her through this instant. &lt;/p&gt;</v>
      </c>
      <c r="G11158" t="str">
        <f t="shared" si="1397"/>
        <v>&lt;p class="indent"&gt;</v>
      </c>
      <c r="H11158">
        <v>1</v>
      </c>
      <c r="I11158">
        <f t="shared" si="1402"/>
        <v>50</v>
      </c>
      <c r="J11158">
        <f t="shared" ca="1" si="1401"/>
        <v>5483</v>
      </c>
      <c r="K11158" t="str">
        <f>IF(OR(E11158="start",AND(E11158="end",E11157="start")),"Y","N")</f>
        <v>N</v>
      </c>
      <c r="L11158" t="str">
        <f t="shared" si="1398"/>
        <v>&lt;p class="indent"&gt;&lt;em&gt;There’s no turning back,&lt;/em&gt; Jessica reminded herself. But nothing in all her Bene Gesserit training came into her mind to help her through this instant. &lt;/p&gt;</v>
      </c>
    </row>
    <row r="11159" spans="1:12" x14ac:dyDescent="0.25">
      <c r="A11159">
        <v>11158</v>
      </c>
      <c r="B11159" s="1" t="s">
        <v>8639</v>
      </c>
      <c r="C11159" t="str">
        <f t="shared" si="1396"/>
        <v>&lt;p class="indent"&gt;&lt;em&gt;What is it?&lt;/em&gt; Jessica asked herself. &lt;em&gt;Liquor? A drug?&lt;/em&gt;&lt;/p&gt;</v>
      </c>
      <c r="D11159">
        <f t="shared" si="1400"/>
        <v>1</v>
      </c>
      <c r="E11159" t="str">
        <f t="shared" si="1399"/>
        <v>end</v>
      </c>
      <c r="F11159" t="str">
        <f t="shared" si="1403"/>
        <v>&lt;p class="indent"&gt;&lt;em&gt;What is it?&lt;/em&gt; Jessica asked herself. &lt;em&gt;Liquor? A drug?&lt;/em&gt;&lt;/p&gt;</v>
      </c>
      <c r="G11159" t="str">
        <f t="shared" si="1397"/>
        <v>&lt;p class="indent"&gt;</v>
      </c>
      <c r="H11159">
        <v>1</v>
      </c>
      <c r="I11159">
        <f t="shared" si="1402"/>
        <v>50</v>
      </c>
      <c r="J11159">
        <f t="shared" ca="1" si="1401"/>
        <v>5484</v>
      </c>
      <c r="K11159" t="str">
        <f>IF(OR(E11159="start",AND(E11159="end",E11158="start")),"Y","N")</f>
        <v>N</v>
      </c>
      <c r="L11159" t="str">
        <f t="shared" si="1398"/>
        <v>&lt;p class="indent"&gt;&lt;em&gt;What is it?&lt;/em&gt; Jessica asked herself. &lt;em&gt;Liquor? A drug?&lt;/em&gt;&lt;/p&gt;</v>
      </c>
    </row>
    <row r="11160" spans="1:12" x14ac:dyDescent="0.25">
      <c r="A11160">
        <v>11159</v>
      </c>
      <c r="B11160" s="1" t="s">
        <v>8640</v>
      </c>
      <c r="C11160" t="str">
        <f t="shared" si="1396"/>
        <v>&lt;p class="indent"&gt;She bent over the spout, smelled the esthers of cinnamon, remembering then the drunkenness of Duncan Idaho. &lt;em&gt;Spice liquor?&lt;/em&gt; she asked herself. She took the siphon tube in her mouth, pulled up only the most minuscule sip. It tasted of the spice,</v>
      </c>
      <c r="D11160">
        <f t="shared" si="1400"/>
        <v>1</v>
      </c>
      <c r="E11160" t="str">
        <f t="shared" si="1399"/>
        <v>end</v>
      </c>
      <c r="F11160" t="str">
        <f t="shared" si="1403"/>
        <v>&lt;p class="indent"&gt;She bent over the spout, smelled the esthers of cinnamon, remembering then the drunkenness of Duncan Idaho. &lt;em&gt;Spice liquor?&lt;/em&gt; she asked herself. She took the siphon tube in her mouth, pulled up only the most minuscule sip. It tasted of the spice,</v>
      </c>
      <c r="G11160" t="str">
        <f t="shared" si="1397"/>
        <v>&lt;p class="indent"&gt;</v>
      </c>
      <c r="H11160">
        <v>1</v>
      </c>
      <c r="I11160">
        <f t="shared" si="1402"/>
        <v>50</v>
      </c>
      <c r="J11160">
        <f t="shared" ca="1" si="1401"/>
        <v>5485</v>
      </c>
      <c r="K11160" t="str">
        <f>IF(OR(E11160="start",AND(E11160="end",E11159="start")),"Y","N")</f>
        <v>N</v>
      </c>
      <c r="L11160" t="str">
        <f t="shared" si="1398"/>
        <v/>
      </c>
    </row>
    <row r="11161" spans="1:12" x14ac:dyDescent="0.25">
      <c r="A11161">
        <v>11160</v>
      </c>
      <c r="B11161" s="1" t="s">
        <v>8641</v>
      </c>
      <c r="C11161" t="str">
        <f t="shared" si="1396"/>
        <v>&lt;p class="indent"&gt;She bent over the spout, smelled the esthers of cinnamon, remembering then the drunkenness of Duncan Idaho. &lt;em&gt;Spice liquor?&lt;/em&gt; she asked herself. She took the siphon tube in her mouth, pulled up only the most minuscule sip. It tasted of the spice, a faint bite acrid on the tongue.</v>
      </c>
      <c r="D11161">
        <f t="shared" si="1400"/>
        <v>2</v>
      </c>
      <c r="E11161" t="str">
        <f t="shared" si="1399"/>
        <v>end</v>
      </c>
      <c r="F11161" t="str">
        <f t="shared" si="1403"/>
        <v>&lt;p class="indent"&gt;She bent over the spout, smelled the esthers of cinnamon, remembering then the drunkenness of Duncan Idaho. &lt;em&gt;Spice liquor?&lt;/em&gt; she asked herself. She took the siphon tube in her mouth, pulled up only the most minuscule sip. It tasted of the spice, a faint bite acrid on the tongue.</v>
      </c>
      <c r="G11161" t="str">
        <f t="shared" si="1397"/>
        <v>&lt;p class="indent"&gt;</v>
      </c>
      <c r="H11161">
        <v>1</v>
      </c>
      <c r="I11161">
        <f t="shared" si="1402"/>
        <v>50</v>
      </c>
      <c r="J11161">
        <f t="shared" ca="1" si="1401"/>
        <v>5485</v>
      </c>
      <c r="K11161" t="str">
        <f>IF(OR(E11161="start",AND(E11161="end",E11160="start")),"Y","N")</f>
        <v>N</v>
      </c>
      <c r="L11161" t="str">
        <f t="shared" si="1398"/>
        <v/>
      </c>
    </row>
    <row r="11162" spans="1:12" x14ac:dyDescent="0.25">
      <c r="A11162">
        <v>11161</v>
      </c>
      <c r="B11162" s="1" t="s">
        <v>9</v>
      </c>
      <c r="C11162" t="str">
        <f t="shared" si="1396"/>
        <v>&lt;p class="indent"&gt;She bent over the spout, smelled the esthers of cinnamon, remembering then the drunkenness of Duncan Idaho. &lt;em&gt;Spice liquor?&lt;/em&gt; she asked herself. She took the siphon tube in her mouth, pulled up only the most minuscule sip. It tasted of the spice, a faint bite acrid on the tongue. &lt;/p&gt;</v>
      </c>
      <c r="D11162">
        <f t="shared" si="1400"/>
        <v>3</v>
      </c>
      <c r="E11162" t="str">
        <f t="shared" si="1399"/>
        <v>end</v>
      </c>
      <c r="F11162" t="str">
        <f t="shared" si="1403"/>
        <v>&lt;p class="indent"&gt;She bent over the spout, smelled the esthers of cinnamon, remembering then the drunkenness of Duncan Idaho. &lt;em&gt;Spice liquor?&lt;/em&gt; she asked herself. She took the siphon tube in her mouth, pulled up only the most minuscule sip. It tasted of the spice, a faint bite acrid on the tongue. &lt;/p&gt;</v>
      </c>
      <c r="G11162" t="str">
        <f t="shared" si="1397"/>
        <v>&lt;p class="indent"&gt;</v>
      </c>
      <c r="H11162">
        <v>1</v>
      </c>
      <c r="I11162">
        <f t="shared" si="1402"/>
        <v>50</v>
      </c>
      <c r="J11162">
        <f t="shared" ca="1" si="1401"/>
        <v>5485</v>
      </c>
      <c r="K11162" t="str">
        <f>IF(OR(E11162="start",AND(E11162="end",E11161="start")),"Y","N")</f>
        <v>N</v>
      </c>
      <c r="L11162" t="str">
        <f t="shared" si="1398"/>
        <v>&lt;p class="indent"&gt;She bent over the spout, smelled the esthers of cinnamon, remembering then the drunkenness of Duncan Idaho. &lt;em&gt;Spice liquor?&lt;/em&gt; she asked herself. She took the siphon tube in her mouth, pulled up only the most minuscule sip. It tasted of the spice, a faint bite acrid on the tongue. &lt;/p&gt;</v>
      </c>
    </row>
    <row r="11163" spans="1:12" x14ac:dyDescent="0.25">
      <c r="A11163">
        <v>11162</v>
      </c>
      <c r="B11163" s="1" t="s">
        <v>8642</v>
      </c>
      <c r="C11163" t="str">
        <f t="shared" si="1396"/>
        <v>&lt;p class="indent"&gt;Chani pressed down on the skin bag. A great gulp of the stuff surged into Jessica’s mouth and before she could help herself,</v>
      </c>
      <c r="D11163">
        <f t="shared" si="1400"/>
        <v>1</v>
      </c>
      <c r="E11163" t="str">
        <f t="shared" si="1399"/>
        <v>end</v>
      </c>
      <c r="F11163" t="str">
        <f t="shared" si="1403"/>
        <v>&lt;p class="indent"&gt;Chani pressed down on the skin bag. A great gulp of the stuff surged into Jessica’s mouth and before she could help herself,</v>
      </c>
      <c r="G11163" t="str">
        <f t="shared" si="1397"/>
        <v>&lt;p class="indent"&gt;</v>
      </c>
      <c r="H11163">
        <v>1</v>
      </c>
      <c r="I11163">
        <f t="shared" si="1402"/>
        <v>50</v>
      </c>
      <c r="J11163">
        <f t="shared" ca="1" si="1401"/>
        <v>5486</v>
      </c>
      <c r="K11163" t="str">
        <f>IF(OR(E11163="start",AND(E11163="end",E11162="start")),"Y","N")</f>
        <v>N</v>
      </c>
      <c r="L11163" t="str">
        <f t="shared" si="1398"/>
        <v/>
      </c>
    </row>
    <row r="11164" spans="1:12" x14ac:dyDescent="0.25">
      <c r="A11164">
        <v>11163</v>
      </c>
      <c r="B11164" s="1" t="s">
        <v>8643</v>
      </c>
      <c r="C11164" t="str">
        <f t="shared" si="1396"/>
        <v>&lt;p class="indent"&gt;Chani pressed down on the skin bag. A great gulp of the stuff surged into Jessica’s mouth and before she could help herself, she swallowed it, fighting to retain her calmness and dignity.</v>
      </c>
      <c r="D11164">
        <f t="shared" si="1400"/>
        <v>2</v>
      </c>
      <c r="E11164" t="str">
        <f t="shared" si="1399"/>
        <v>end</v>
      </c>
      <c r="F11164" t="str">
        <f t="shared" si="1403"/>
        <v>&lt;p class="indent"&gt;Chani pressed down on the skin bag. A great gulp of the stuff surged into Jessica’s mouth and before she could help herself, she swallowed it, fighting to retain her calmness and dignity.</v>
      </c>
      <c r="G11164" t="str">
        <f t="shared" si="1397"/>
        <v>&lt;p class="indent"&gt;</v>
      </c>
      <c r="H11164">
        <v>1</v>
      </c>
      <c r="I11164">
        <f t="shared" si="1402"/>
        <v>50</v>
      </c>
      <c r="J11164">
        <f t="shared" ca="1" si="1401"/>
        <v>5486</v>
      </c>
      <c r="K11164" t="str">
        <f>IF(OR(E11164="start",AND(E11164="end",E11163="start")),"Y","N")</f>
        <v>N</v>
      </c>
      <c r="L11164" t="str">
        <f t="shared" si="1398"/>
        <v/>
      </c>
    </row>
    <row r="11165" spans="1:12" x14ac:dyDescent="0.25">
      <c r="A11165">
        <v>11164</v>
      </c>
      <c r="B11165" s="1" t="s">
        <v>9</v>
      </c>
      <c r="C11165" t="str">
        <f t="shared" ref="C11165:C11228" si="1404">IF(LEFT(B11165,2)="&lt;p",B11165,C11164&amp;" "&amp;B11165)</f>
        <v>&lt;p class="indent"&gt;Chani pressed down on the skin bag. A great gulp of the stuff surged into Jessica’s mouth and before she could help herself, she swallowed it, fighting to retain her calmness and dignity. &lt;/p&gt;</v>
      </c>
      <c r="D11165">
        <f t="shared" si="1400"/>
        <v>3</v>
      </c>
      <c r="E11165" t="str">
        <f t="shared" si="1399"/>
        <v>end</v>
      </c>
      <c r="F11165" t="str">
        <f t="shared" si="1403"/>
        <v>&lt;p class="indent"&gt;Chani pressed down on the skin bag. A great gulp of the stuff surged into Jessica’s mouth and before she could help herself, she swallowed it, fighting to retain her calmness and dignity. &lt;/p&gt;</v>
      </c>
      <c r="G11165" t="str">
        <f t="shared" si="1397"/>
        <v>&lt;p class="indent"&gt;</v>
      </c>
      <c r="H11165">
        <v>1</v>
      </c>
      <c r="I11165">
        <f t="shared" si="1402"/>
        <v>50</v>
      </c>
      <c r="J11165">
        <f t="shared" ca="1" si="1401"/>
        <v>5486</v>
      </c>
      <c r="K11165" t="str">
        <f>IF(OR(E11165="start",AND(E11165="end",E11164="start")),"Y","N")</f>
        <v>N</v>
      </c>
      <c r="L11165" t="str">
        <f t="shared" si="1398"/>
        <v>&lt;p class="indent"&gt;Chani pressed down on the skin bag. A great gulp of the stuff surged into Jessica’s mouth and before she could help herself, she swallowed it, fighting to retain her calmness and dignity. &lt;/p&gt;</v>
      </c>
    </row>
    <row r="11166" spans="1:12" x14ac:dyDescent="0.25">
      <c r="A11166">
        <v>11165</v>
      </c>
      <c r="B11166" s="1" t="s">
        <v>8644</v>
      </c>
      <c r="C11166" t="str">
        <f t="shared" si="1404"/>
        <v>&lt;p class="indent"&gt;‘To accept a little death is worse than death itself,’ Chani said. She stared at Jessica, waiting.&lt;/p&gt;</v>
      </c>
      <c r="D11166">
        <f t="shared" si="1400"/>
        <v>1</v>
      </c>
      <c r="E11166" t="str">
        <f t="shared" si="1399"/>
        <v>end</v>
      </c>
      <c r="F11166" t="str">
        <f t="shared" si="1403"/>
        <v>&lt;p class="indent"&gt;‘To accept a little death is worse than death itself,’ Chani said. She stared at Jessica, waiting.&lt;/p&gt;</v>
      </c>
      <c r="G11166" t="str">
        <f t="shared" si="1397"/>
        <v>&lt;p class="indent"&gt;</v>
      </c>
      <c r="H11166">
        <v>1</v>
      </c>
      <c r="I11166">
        <f t="shared" si="1402"/>
        <v>50</v>
      </c>
      <c r="J11166">
        <f t="shared" ca="1" si="1401"/>
        <v>5487</v>
      </c>
      <c r="K11166" t="str">
        <f>IF(OR(E11166="start",AND(E11166="end",E11165="start")),"Y","N")</f>
        <v>N</v>
      </c>
      <c r="L11166" t="str">
        <f t="shared" si="1398"/>
        <v>&lt;p class="indent"&gt;‘To accept a little death is worse than death itself,’ Chani said. She stared at Jessica, waiting.&lt;/p&gt;</v>
      </c>
    </row>
    <row r="11167" spans="1:12" x14ac:dyDescent="0.25">
      <c r="A11167">
        <v>11166</v>
      </c>
      <c r="B11167" s="1" t="s">
        <v>8645</v>
      </c>
      <c r="C11167" t="str">
        <f t="shared" si="1404"/>
        <v>&lt;p class="indent"&gt;And Jessica stared back, still holding the spout in her mouth. She tasted the sack’s contents in her nostrils, in the roof</v>
      </c>
      <c r="D11167">
        <f t="shared" si="1400"/>
        <v>1</v>
      </c>
      <c r="E11167" t="str">
        <f t="shared" si="1399"/>
        <v>end</v>
      </c>
      <c r="F11167" t="str">
        <f t="shared" si="1403"/>
        <v>&lt;p class="indent"&gt;And Jessica stared back, still holding the spout in her mouth. She tasted the sack’s contents in her nostrils, in the roof</v>
      </c>
      <c r="G11167" t="str">
        <f t="shared" si="1397"/>
        <v>&lt;p class="indent"&gt;</v>
      </c>
      <c r="H11167">
        <v>1</v>
      </c>
      <c r="I11167">
        <f t="shared" si="1402"/>
        <v>50</v>
      </c>
      <c r="J11167">
        <f t="shared" ca="1" si="1401"/>
        <v>5488</v>
      </c>
      <c r="K11167" t="str">
        <f>IF(OR(E11167="start",AND(E11167="end",E11166="start")),"Y","N")</f>
        <v>N</v>
      </c>
      <c r="L11167" t="str">
        <f t="shared" si="1398"/>
        <v/>
      </c>
    </row>
    <row r="11168" spans="1:12" x14ac:dyDescent="0.25">
      <c r="A11168">
        <v>11167</v>
      </c>
      <c r="B11168" s="1" t="s">
        <v>8646</v>
      </c>
      <c r="C11168" t="str">
        <f t="shared" si="1404"/>
        <v>&lt;p class="indent"&gt;And Jessica stared back, still holding the spout in her mouth. She tasted the sack’s contents in her nostrils, in the roof of her mouth, in her cheeks, in her eyes – a biting sweetness, now.</v>
      </c>
      <c r="D11168">
        <f t="shared" si="1400"/>
        <v>2</v>
      </c>
      <c r="E11168" t="str">
        <f t="shared" si="1399"/>
        <v>end</v>
      </c>
      <c r="F11168" t="str">
        <f t="shared" si="1403"/>
        <v>&lt;p class="indent"&gt;And Jessica stared back, still holding the spout in her mouth. She tasted the sack’s contents in her nostrils, in the roof of her mouth, in her cheeks, in her eyes – a biting sweetness, now.</v>
      </c>
      <c r="G11168" t="str">
        <f t="shared" si="1397"/>
        <v>&lt;p class="indent"&gt;</v>
      </c>
      <c r="H11168">
        <v>1</v>
      </c>
      <c r="I11168">
        <f t="shared" si="1402"/>
        <v>50</v>
      </c>
      <c r="J11168">
        <f t="shared" ca="1" si="1401"/>
        <v>5488</v>
      </c>
      <c r="K11168" t="str">
        <f>IF(OR(E11168="start",AND(E11168="end",E11167="start")),"Y","N")</f>
        <v>N</v>
      </c>
      <c r="L11168" t="str">
        <f t="shared" si="1398"/>
        <v/>
      </c>
    </row>
    <row r="11169" spans="1:12" x14ac:dyDescent="0.25">
      <c r="A11169">
        <v>11168</v>
      </c>
      <c r="B11169" s="1" t="s">
        <v>9</v>
      </c>
      <c r="C11169" t="str">
        <f t="shared" si="1404"/>
        <v>&lt;p class="indent"&gt;And Jessica stared back, still holding the spout in her mouth. She tasted the sack’s contents in her nostrils, in the roof of her mouth, in her cheeks, in her eyes – a biting sweetness, now. &lt;/p&gt;</v>
      </c>
      <c r="D11169">
        <f t="shared" si="1400"/>
        <v>3</v>
      </c>
      <c r="E11169" t="str">
        <f t="shared" si="1399"/>
        <v>end</v>
      </c>
      <c r="F11169" t="str">
        <f t="shared" si="1403"/>
        <v>&lt;p class="indent"&gt;And Jessica stared back, still holding the spout in her mouth. She tasted the sack’s contents in her nostrils, in the roof of her mouth, in her cheeks, in her eyes – a biting sweetness, now. &lt;/p&gt;</v>
      </c>
      <c r="G11169" t="str">
        <f t="shared" si="1397"/>
        <v>&lt;p class="indent"&gt;</v>
      </c>
      <c r="H11169">
        <v>1</v>
      </c>
      <c r="I11169">
        <f t="shared" si="1402"/>
        <v>50</v>
      </c>
      <c r="J11169">
        <f t="shared" ca="1" si="1401"/>
        <v>5488</v>
      </c>
      <c r="K11169" t="str">
        <f>IF(OR(E11169="start",AND(E11169="end",E11168="start")),"Y","N")</f>
        <v>N</v>
      </c>
      <c r="L11169" t="str">
        <f t="shared" si="1398"/>
        <v>&lt;p class="indent"&gt;And Jessica stared back, still holding the spout in her mouth. She tasted the sack’s contents in her nostrils, in the roof of her mouth, in her cheeks, in her eyes – a biting sweetness, now. &lt;/p&gt;</v>
      </c>
    </row>
    <row r="11170" spans="1:12" x14ac:dyDescent="0.25">
      <c r="A11170">
        <v>11169</v>
      </c>
      <c r="B11170" s="1" t="s">
        <v>8647</v>
      </c>
      <c r="C11170" t="str">
        <f t="shared" si="1404"/>
        <v>&lt;p class="indent"&gt;&lt;em&gt;Cool.&lt;/em&gt;&lt;/p&gt;</v>
      </c>
      <c r="D11170">
        <f t="shared" si="1400"/>
        <v>1</v>
      </c>
      <c r="E11170" t="str">
        <f t="shared" si="1399"/>
        <v>end</v>
      </c>
      <c r="F11170" t="str">
        <f t="shared" si="1403"/>
        <v>&lt;p class="indent"&gt;&lt;em&gt;Cool.&lt;/em&gt;&lt;/p&gt;</v>
      </c>
      <c r="G11170" t="str">
        <f t="shared" si="1397"/>
        <v>&lt;p class="indent"&gt;</v>
      </c>
      <c r="H11170">
        <v>1</v>
      </c>
      <c r="I11170">
        <f t="shared" si="1402"/>
        <v>50</v>
      </c>
      <c r="J11170">
        <f t="shared" ca="1" si="1401"/>
        <v>5489</v>
      </c>
      <c r="K11170" t="str">
        <f>IF(OR(E11170="start",AND(E11170="end",E11169="start")),"Y","N")</f>
        <v>N</v>
      </c>
      <c r="L11170" t="str">
        <f t="shared" si="1398"/>
        <v>&lt;p class="indent"&gt;&lt;em&gt;Cool.&lt;/em&gt;&lt;/p&gt;</v>
      </c>
    </row>
    <row r="11171" spans="1:12" x14ac:dyDescent="0.25">
      <c r="A11171">
        <v>11170</v>
      </c>
      <c r="B11171" s="1" t="s">
        <v>8648</v>
      </c>
      <c r="C11171" t="str">
        <f t="shared" si="1404"/>
        <v>&lt;p class="indent"&gt;Again, Chani sent the liquid gushing into Jessica’s mouth.&lt;/p&gt;</v>
      </c>
      <c r="D11171">
        <f t="shared" si="1400"/>
        <v>1</v>
      </c>
      <c r="E11171" t="str">
        <f t="shared" si="1399"/>
        <v>end</v>
      </c>
      <c r="F11171" t="str">
        <f t="shared" si="1403"/>
        <v>&lt;p class="indent"&gt;Again, Chani sent the liquid gushing into Jessica’s mouth.&lt;/p&gt;</v>
      </c>
      <c r="G11171" t="str">
        <f t="shared" si="1397"/>
        <v>&lt;p class="indent"&gt;</v>
      </c>
      <c r="H11171">
        <v>1</v>
      </c>
      <c r="I11171">
        <f t="shared" si="1402"/>
        <v>50</v>
      </c>
      <c r="J11171">
        <f t="shared" ca="1" si="1401"/>
        <v>5490</v>
      </c>
      <c r="K11171" t="str">
        <f>IF(OR(E11171="start",AND(E11171="end",E11170="start")),"Y","N")</f>
        <v>N</v>
      </c>
      <c r="L11171" t="str">
        <f t="shared" si="1398"/>
        <v>&lt;p class="indent"&gt;Again, Chani sent the liquid gushing into Jessica’s mouth.&lt;/p&gt;</v>
      </c>
    </row>
    <row r="11172" spans="1:12" x14ac:dyDescent="0.25">
      <c r="A11172">
        <v>11171</v>
      </c>
      <c r="B11172" s="1" t="s">
        <v>8649</v>
      </c>
      <c r="C11172" t="str">
        <f t="shared" si="1404"/>
        <v>&lt;p class="indent"&gt;&lt;em&gt;Delicate.&lt;/em&gt;&lt;/p&gt;</v>
      </c>
      <c r="D11172">
        <f t="shared" si="1400"/>
        <v>1</v>
      </c>
      <c r="E11172" t="str">
        <f t="shared" si="1399"/>
        <v>end</v>
      </c>
      <c r="F11172" t="str">
        <f t="shared" si="1403"/>
        <v>&lt;p class="indent"&gt;&lt;em&gt;Delicate.&lt;/em&gt;&lt;/p&gt;</v>
      </c>
      <c r="G11172" t="str">
        <f t="shared" si="1397"/>
        <v>&lt;p class="indent"&gt;</v>
      </c>
      <c r="H11172">
        <v>1</v>
      </c>
      <c r="I11172">
        <f t="shared" si="1402"/>
        <v>50</v>
      </c>
      <c r="J11172">
        <f t="shared" ca="1" si="1401"/>
        <v>5491</v>
      </c>
      <c r="K11172" t="str">
        <f>IF(OR(E11172="start",AND(E11172="end",E11171="start")),"Y","N")</f>
        <v>N</v>
      </c>
      <c r="L11172" t="str">
        <f t="shared" si="1398"/>
        <v>&lt;p class="indent"&gt;&lt;em&gt;Delicate.&lt;/em&gt;&lt;/p&gt;</v>
      </c>
    </row>
    <row r="11173" spans="1:12" x14ac:dyDescent="0.25">
      <c r="A11173">
        <v>11172</v>
      </c>
      <c r="B11173" s="1" t="s">
        <v>8650</v>
      </c>
      <c r="C11173" t="str">
        <f t="shared" si="1404"/>
        <v>&lt;p class="indent"&gt;&lt;a id="page400"/&gt;Jessica studied Chani’s face – elfin features – seeing the traces of Liet-Kynes there as yet unfixed by time.</v>
      </c>
      <c r="D11173">
        <f t="shared" si="1400"/>
        <v>1</v>
      </c>
      <c r="E11173" t="str">
        <f t="shared" si="1399"/>
        <v>end</v>
      </c>
      <c r="F11173" t="str">
        <f t="shared" si="1403"/>
        <v>&lt;p class="indent"&gt;&lt;a id="page400"/&gt;Jessica studied Chani’s face – elfin features – seeing the traces of Liet-Kynes there as yet unfixed by time.</v>
      </c>
      <c r="G11173" t="str">
        <f t="shared" si="1397"/>
        <v>&lt;p class="indent"&gt;</v>
      </c>
      <c r="H11173">
        <v>1</v>
      </c>
      <c r="I11173">
        <f t="shared" si="1402"/>
        <v>50</v>
      </c>
      <c r="J11173">
        <f t="shared" ca="1" si="1401"/>
        <v>5492</v>
      </c>
      <c r="K11173" t="str">
        <f>IF(OR(E11173="start",AND(E11173="end",E11172="start")),"Y","N")</f>
        <v>N</v>
      </c>
      <c r="L11173" t="str">
        <f t="shared" si="1398"/>
        <v/>
      </c>
    </row>
    <row r="11174" spans="1:12" x14ac:dyDescent="0.25">
      <c r="A11174">
        <v>11173</v>
      </c>
      <c r="B11174" s="1" t="s">
        <v>9</v>
      </c>
      <c r="C11174" t="str">
        <f t="shared" si="1404"/>
        <v>&lt;p class="indent"&gt;&lt;a id="page400"/&gt;Jessica studied Chani’s face – elfin features – seeing the traces of Liet-Kynes there as yet unfixed by time. &lt;/p&gt;</v>
      </c>
      <c r="D11174">
        <f t="shared" si="1400"/>
        <v>2</v>
      </c>
      <c r="E11174" t="str">
        <f t="shared" si="1399"/>
        <v>end</v>
      </c>
      <c r="F11174" t="str">
        <f t="shared" si="1403"/>
        <v>&lt;p class="indent"&gt;&lt;a id="page400"/&gt;Jessica studied Chani’s face – elfin features – seeing the traces of Liet-Kynes there as yet unfixed by time. &lt;/p&gt;</v>
      </c>
      <c r="G11174" t="str">
        <f t="shared" ref="G11174:G11237" si="1405">IFERROR(LEFT(F11174,FIND("&gt;",F11174)),G11173)</f>
        <v>&lt;p class="indent"&gt;</v>
      </c>
      <c r="H11174">
        <v>1</v>
      </c>
      <c r="I11174">
        <f t="shared" si="1402"/>
        <v>50</v>
      </c>
      <c r="J11174">
        <f t="shared" ca="1" si="1401"/>
        <v>5492</v>
      </c>
      <c r="K11174" t="str">
        <f>IF(OR(E11174="start",AND(E11174="end",E11173="start")),"Y","N")</f>
        <v>N</v>
      </c>
      <c r="L11174" t="str">
        <f t="shared" si="1398"/>
        <v>&lt;p class="indent"&gt;&lt;a id="page400"/&gt;Jessica studied Chani’s face – elfin features – seeing the traces of Liet-Kynes there as yet unfixed by time. &lt;/p&gt;</v>
      </c>
    </row>
    <row r="11175" spans="1:12" x14ac:dyDescent="0.25">
      <c r="A11175">
        <v>11174</v>
      </c>
      <c r="B11175" s="1" t="s">
        <v>8651</v>
      </c>
      <c r="C11175" t="str">
        <f t="shared" si="1404"/>
        <v>&lt;p class="indent"&gt;&lt;em&gt;This is a drug they feed me,&lt;/em&gt; Jessica told herself.</v>
      </c>
      <c r="D11175">
        <f t="shared" si="1400"/>
        <v>1</v>
      </c>
      <c r="E11175" t="str">
        <f t="shared" si="1399"/>
        <v>end</v>
      </c>
      <c r="F11175" t="str">
        <f t="shared" si="1403"/>
        <v>&lt;p class="indent"&gt;&lt;em&gt;This is a drug they feed me,&lt;/em&gt; Jessica told herself.</v>
      </c>
      <c r="G11175" t="str">
        <f t="shared" si="1405"/>
        <v>&lt;p class="indent"&gt;</v>
      </c>
      <c r="H11175">
        <v>1</v>
      </c>
      <c r="I11175">
        <f t="shared" si="1402"/>
        <v>50</v>
      </c>
      <c r="J11175">
        <f t="shared" ca="1" si="1401"/>
        <v>5493</v>
      </c>
      <c r="K11175" t="str">
        <f>IF(OR(E11175="start",AND(E11175="end",E11174="start")),"Y","N")</f>
        <v>N</v>
      </c>
      <c r="L11175" t="str">
        <f t="shared" si="1398"/>
        <v/>
      </c>
    </row>
    <row r="11176" spans="1:12" x14ac:dyDescent="0.25">
      <c r="A11176">
        <v>11175</v>
      </c>
      <c r="B11176" s="1" t="s">
        <v>9</v>
      </c>
      <c r="C11176" t="str">
        <f t="shared" si="1404"/>
        <v>&lt;p class="indent"&gt;&lt;em&gt;This is a drug they feed me,&lt;/em&gt; Jessica told herself. &lt;/p&gt;</v>
      </c>
      <c r="D11176">
        <f t="shared" si="1400"/>
        <v>2</v>
      </c>
      <c r="E11176" t="str">
        <f t="shared" si="1399"/>
        <v>end</v>
      </c>
      <c r="F11176" t="str">
        <f t="shared" si="1403"/>
        <v>&lt;p class="indent"&gt;&lt;em&gt;This is a drug they feed me,&lt;/em&gt; Jessica told herself. &lt;/p&gt;</v>
      </c>
      <c r="G11176" t="str">
        <f t="shared" si="1405"/>
        <v>&lt;p class="indent"&gt;</v>
      </c>
      <c r="H11176">
        <v>1</v>
      </c>
      <c r="I11176">
        <f t="shared" si="1402"/>
        <v>50</v>
      </c>
      <c r="J11176">
        <f t="shared" ca="1" si="1401"/>
        <v>5493</v>
      </c>
      <c r="K11176" t="str">
        <f>IF(OR(E11176="start",AND(E11176="end",E11175="start")),"Y","N")</f>
        <v>N</v>
      </c>
      <c r="L11176" t="str">
        <f t="shared" si="1398"/>
        <v>&lt;p class="indent"&gt;&lt;em&gt;This is a drug they feed me,&lt;/em&gt; Jessica told herself. &lt;/p&gt;</v>
      </c>
    </row>
    <row r="11177" spans="1:12" x14ac:dyDescent="0.25">
      <c r="A11177">
        <v>11176</v>
      </c>
      <c r="B11177" s="1" t="s">
        <v>8652</v>
      </c>
      <c r="C11177" t="str">
        <f t="shared" si="1404"/>
        <v>&lt;p class="indent"&gt;But it was unlike any other drug of her experience, and Bene Gesserit training included the taste of many drugs.&lt;/p&gt;</v>
      </c>
      <c r="D11177">
        <f t="shared" si="1400"/>
        <v>1</v>
      </c>
      <c r="E11177" t="str">
        <f t="shared" si="1399"/>
        <v>end</v>
      </c>
      <c r="F11177" t="str">
        <f t="shared" si="1403"/>
        <v>&lt;p class="indent"&gt;But it was unlike any other drug of her experience, and Bene Gesserit training included the taste of many drugs.&lt;/p&gt;</v>
      </c>
      <c r="G11177" t="str">
        <f t="shared" si="1405"/>
        <v>&lt;p class="indent"&gt;</v>
      </c>
      <c r="H11177">
        <v>1</v>
      </c>
      <c r="I11177">
        <f t="shared" si="1402"/>
        <v>50</v>
      </c>
      <c r="J11177">
        <f t="shared" ca="1" si="1401"/>
        <v>5494</v>
      </c>
      <c r="K11177" t="str">
        <f>IF(OR(E11177="start",AND(E11177="end",E11176="start")),"Y","N")</f>
        <v>N</v>
      </c>
      <c r="L11177" t="str">
        <f t="shared" si="1398"/>
        <v>&lt;p class="indent"&gt;But it was unlike any other drug of her experience, and Bene Gesserit training included the taste of many drugs.&lt;/p&gt;</v>
      </c>
    </row>
    <row r="11178" spans="1:12" x14ac:dyDescent="0.25">
      <c r="A11178">
        <v>11177</v>
      </c>
      <c r="B11178" s="1" t="s">
        <v>8653</v>
      </c>
      <c r="C11178" t="str">
        <f t="shared" si="1404"/>
        <v>&lt;p class="indent"&gt;Chani’s features were so clear, as though outlined in light.&lt;/p&gt;</v>
      </c>
      <c r="D11178">
        <f t="shared" si="1400"/>
        <v>1</v>
      </c>
      <c r="E11178" t="str">
        <f t="shared" si="1399"/>
        <v>end</v>
      </c>
      <c r="F11178" t="str">
        <f t="shared" si="1403"/>
        <v>&lt;p class="indent"&gt;Chani’s features were so clear, as though outlined in light.&lt;/p&gt;</v>
      </c>
      <c r="G11178" t="str">
        <f t="shared" si="1405"/>
        <v>&lt;p class="indent"&gt;</v>
      </c>
      <c r="H11178">
        <v>1</v>
      </c>
      <c r="I11178">
        <f t="shared" si="1402"/>
        <v>50</v>
      </c>
      <c r="J11178">
        <f t="shared" ca="1" si="1401"/>
        <v>5495</v>
      </c>
      <c r="K11178" t="str">
        <f>IF(OR(E11178="start",AND(E11178="end",E11177="start")),"Y","N")</f>
        <v>N</v>
      </c>
      <c r="L11178" t="str">
        <f t="shared" si="1398"/>
        <v>&lt;p class="indent"&gt;Chani’s features were so clear, as though outlined in light.&lt;/p&gt;</v>
      </c>
    </row>
    <row r="11179" spans="1:12" x14ac:dyDescent="0.25">
      <c r="A11179">
        <v>11178</v>
      </c>
      <c r="B11179" s="1" t="s">
        <v>8654</v>
      </c>
      <c r="C11179" t="str">
        <f t="shared" si="1404"/>
        <v>&lt;p class="indent"&gt;&lt;em&gt;A drug.&lt;/em&gt;&lt;/p&gt;</v>
      </c>
      <c r="D11179">
        <f t="shared" si="1400"/>
        <v>1</v>
      </c>
      <c r="E11179" t="str">
        <f t="shared" si="1399"/>
        <v>end</v>
      </c>
      <c r="F11179" t="str">
        <f t="shared" si="1403"/>
        <v>&lt;p class="indent"&gt;&lt;em&gt;A drug.&lt;/em&gt;&lt;/p&gt;</v>
      </c>
      <c r="G11179" t="str">
        <f t="shared" si="1405"/>
        <v>&lt;p class="indent"&gt;</v>
      </c>
      <c r="H11179">
        <v>1</v>
      </c>
      <c r="I11179">
        <f t="shared" si="1402"/>
        <v>50</v>
      </c>
      <c r="J11179">
        <f t="shared" ca="1" si="1401"/>
        <v>5496</v>
      </c>
      <c r="K11179" t="str">
        <f>IF(OR(E11179="start",AND(E11179="end",E11178="start")),"Y","N")</f>
        <v>N</v>
      </c>
      <c r="L11179" t="str">
        <f t="shared" si="1398"/>
        <v>&lt;p class="indent"&gt;&lt;em&gt;A drug.&lt;/em&gt;&lt;/p&gt;</v>
      </c>
    </row>
    <row r="11180" spans="1:12" x14ac:dyDescent="0.25">
      <c r="A11180">
        <v>11179</v>
      </c>
      <c r="B11180" s="1" t="s">
        <v>8655</v>
      </c>
      <c r="C11180" t="str">
        <f t="shared" si="1404"/>
        <v>&lt;p class="indent"&gt;Whirling silence settled around Jessica. Every fiber of her body accepted the fact that something profound had happened to</v>
      </c>
      <c r="D11180">
        <f t="shared" si="1400"/>
        <v>1</v>
      </c>
      <c r="E11180" t="str">
        <f t="shared" si="1399"/>
        <v>end</v>
      </c>
      <c r="F11180" t="str">
        <f t="shared" si="1403"/>
        <v>&lt;p class="indent"&gt;Whirling silence settled around Jessica. Every fiber of her body accepted the fact that something profound had happened to</v>
      </c>
      <c r="G11180" t="str">
        <f t="shared" si="1405"/>
        <v>&lt;p class="indent"&gt;</v>
      </c>
      <c r="H11180">
        <v>1</v>
      </c>
      <c r="I11180">
        <f t="shared" si="1402"/>
        <v>50</v>
      </c>
      <c r="J11180">
        <f t="shared" ca="1" si="1401"/>
        <v>5497</v>
      </c>
      <c r="K11180" t="str">
        <f>IF(OR(E11180="start",AND(E11180="end",E11179="start")),"Y","N")</f>
        <v>N</v>
      </c>
      <c r="L11180" t="str">
        <f t="shared" si="1398"/>
        <v/>
      </c>
    </row>
    <row r="11181" spans="1:12" x14ac:dyDescent="0.25">
      <c r="A11181">
        <v>11180</v>
      </c>
      <c r="B11181" s="1" t="s">
        <v>8656</v>
      </c>
      <c r="C11181" t="str">
        <f t="shared" si="1404"/>
        <v>&lt;p class="indent"&gt;Whirling silence settled around Jessica. Every fiber of her body accepted the fact that something profound had happened to it. She felt that she was a conscious mote, smaller than any subatomic particle, yet capable of motion and of sensing her</v>
      </c>
      <c r="D11181">
        <f t="shared" si="1400"/>
        <v>2</v>
      </c>
      <c r="E11181" t="str">
        <f t="shared" si="1399"/>
        <v>end</v>
      </c>
      <c r="F11181" t="str">
        <f t="shared" si="1403"/>
        <v>&lt;p class="indent"&gt;Whirling silence settled around Jessica. Every fiber of her body accepted the fact that something profound had happened to it. She felt that she was a conscious mote, smaller than any subatomic particle, yet capable of motion and of sensing her</v>
      </c>
      <c r="G11181" t="str">
        <f t="shared" si="1405"/>
        <v>&lt;p class="indent"&gt;</v>
      </c>
      <c r="H11181">
        <v>1</v>
      </c>
      <c r="I11181">
        <f t="shared" si="1402"/>
        <v>50</v>
      </c>
      <c r="J11181">
        <f t="shared" ca="1" si="1401"/>
        <v>5497</v>
      </c>
      <c r="K11181" t="str">
        <f>IF(OR(E11181="start",AND(E11181="end",E11180="start")),"Y","N")</f>
        <v>N</v>
      </c>
      <c r="L11181" t="str">
        <f t="shared" si="1398"/>
        <v/>
      </c>
    </row>
    <row r="11182" spans="1:12" x14ac:dyDescent="0.25">
      <c r="A11182">
        <v>11181</v>
      </c>
      <c r="B11182" s="1" t="s">
        <v>8657</v>
      </c>
      <c r="C11182" t="str">
        <f t="shared" si="1404"/>
        <v>&lt;p class="indent"&gt;Whirling silence settled around Jessica. Every fiber of her body accepted the fact that something profound had happened to it. She felt that she was a conscious mote, smaller than any subatomic particle, yet capable of motion and of sensing her surroundings. Like an abrupt revelation – the curtains whipped away – she realized she had become aware of a psychokinesthetic</v>
      </c>
      <c r="D11182">
        <f t="shared" si="1400"/>
        <v>3</v>
      </c>
      <c r="E11182" t="str">
        <f t="shared" si="1399"/>
        <v>end</v>
      </c>
      <c r="F11182" t="str">
        <f t="shared" si="1403"/>
        <v>&lt;p class="indent"&gt;Whirling silence settled around Jessica. Every fiber of her body accepted the fact that something profound had happened to it. She felt that she was a conscious mote, smaller than any subatomic particle, yet capable of motion and of sensing her surroundings. Like an abrupt revelation – the curtains whipped away – she realized she had become aware of a psychokinesthetic</v>
      </c>
      <c r="G11182" t="str">
        <f t="shared" si="1405"/>
        <v>&lt;p class="indent"&gt;</v>
      </c>
      <c r="H11182">
        <v>1</v>
      </c>
      <c r="I11182">
        <f t="shared" si="1402"/>
        <v>50</v>
      </c>
      <c r="J11182">
        <f t="shared" ca="1" si="1401"/>
        <v>5497</v>
      </c>
      <c r="K11182" t="str">
        <f>IF(OR(E11182="start",AND(E11182="end",E11181="start")),"Y","N")</f>
        <v>N</v>
      </c>
      <c r="L11182" t="str">
        <f t="shared" si="1398"/>
        <v/>
      </c>
    </row>
    <row r="11183" spans="1:12" x14ac:dyDescent="0.25">
      <c r="A11183">
        <v>11182</v>
      </c>
      <c r="B11183" s="1" t="s">
        <v>8658</v>
      </c>
      <c r="C11183" t="str">
        <f t="shared" si="1404"/>
        <v>&lt;p class="indent"&gt;Whirling silence settled around Jessica. Every fiber of her body accepted the fact that something profound had happened to it. She felt that she was a conscious mote, smaller than any subatomic particle, yet capable of motion and of sensing her surroundings. Like an abrupt revelation – the curtains whipped away – she realized she had become aware of a psychokinesthetic extension of herself. She was the mote, yet not the mote.</v>
      </c>
      <c r="D11183">
        <f t="shared" si="1400"/>
        <v>4</v>
      </c>
      <c r="E11183" t="str">
        <f t="shared" si="1399"/>
        <v>end</v>
      </c>
      <c r="F11183" t="str">
        <f t="shared" si="1403"/>
        <v>&lt;p class="indent"&gt;Whirling silence settled around Jessica. Every fiber of her body accepted the fact that something profound had happened to it. She felt that she was a conscious mote, smaller than any subatomic particle, yet capable of motion and of sensing her surroundings. Like an abrupt revelation – the curtains whipped away – she realized she had become aware of a psychokinesthetic extension of herself. She was the mote, yet not the mote.</v>
      </c>
      <c r="G11183" t="str">
        <f t="shared" si="1405"/>
        <v>&lt;p class="indent"&gt;</v>
      </c>
      <c r="H11183">
        <v>1</v>
      </c>
      <c r="I11183">
        <f t="shared" si="1402"/>
        <v>50</v>
      </c>
      <c r="J11183">
        <f t="shared" ca="1" si="1401"/>
        <v>5497</v>
      </c>
      <c r="K11183" t="str">
        <f>IF(OR(E11183="start",AND(E11183="end",E11182="start")),"Y","N")</f>
        <v>N</v>
      </c>
      <c r="L11183" t="str">
        <f t="shared" si="1398"/>
        <v/>
      </c>
    </row>
    <row r="11184" spans="1:12" x14ac:dyDescent="0.25">
      <c r="A11184">
        <v>11183</v>
      </c>
      <c r="B11184" s="1" t="s">
        <v>9</v>
      </c>
      <c r="C11184" t="str">
        <f t="shared" si="1404"/>
        <v>&lt;p class="indent"&gt;Whirling silence settled around Jessica. Every fiber of her body accepted the fact that something profound had happened to it. She felt that she was a conscious mote, smaller than any subatomic particle, yet capable of motion and of sensing her surroundings. Like an abrupt revelation – the curtains whipped away – she realized she had become aware of a psychokinesthetic extension of herself. She was the mote, yet not the mote. &lt;/p&gt;</v>
      </c>
      <c r="D11184">
        <f t="shared" si="1400"/>
        <v>5</v>
      </c>
      <c r="E11184" t="str">
        <f t="shared" si="1399"/>
        <v>end</v>
      </c>
      <c r="F11184" t="str">
        <f t="shared" si="1403"/>
        <v>&lt;p class="indent"&gt;Whirling silence settled around Jessica. Every fiber of her body accepted the fact that something profound had happened to it. She felt that she was a conscious mote, smaller than any subatomic particle, yet capable of motion and of sensing her surroundings. Like an abrupt revelation – the curtains whipped away – she realized she had become aware of a psychokinesthetic extension of herself. She was the mote, yet not the mote. &lt;/p&gt;</v>
      </c>
      <c r="G11184" t="str">
        <f t="shared" si="1405"/>
        <v>&lt;p class="indent"&gt;</v>
      </c>
      <c r="H11184">
        <v>1</v>
      </c>
      <c r="I11184">
        <f t="shared" si="1402"/>
        <v>50</v>
      </c>
      <c r="J11184">
        <f t="shared" ca="1" si="1401"/>
        <v>5497</v>
      </c>
      <c r="K11184" t="str">
        <f>IF(OR(E11184="start",AND(E11184="end",E11183="start")),"Y","N")</f>
        <v>N</v>
      </c>
      <c r="L11184" t="str">
        <f t="shared" si="1398"/>
        <v>&lt;p class="indent"&gt;Whirling silence settled around Jessica. Every fiber of her body accepted the fact that something profound had happened to it. She felt that she was a conscious mote, smaller than any subatomic particle, yet capable of motion and of sensing her surroundings. Like an abrupt revelation – the curtains whipped away – she realized she had become aware of a psychokinesthetic extension of herself. She was the mote, yet not the mote. &lt;/p&gt;</v>
      </c>
    </row>
    <row r="11185" spans="1:12" x14ac:dyDescent="0.25">
      <c r="A11185">
        <v>11184</v>
      </c>
      <c r="B11185" s="1" t="s">
        <v>8659</v>
      </c>
      <c r="C11185" t="str">
        <f t="shared" si="1404"/>
        <v>&lt;p class="indent"&gt;The cavern remained around her – the people. She sensed them: Paul, Chani, Stilgar, the Reverend Mother Ramallo.&lt;/p&gt;</v>
      </c>
      <c r="D11185">
        <f t="shared" si="1400"/>
        <v>1</v>
      </c>
      <c r="E11185" t="str">
        <f t="shared" si="1399"/>
        <v>end</v>
      </c>
      <c r="F11185" t="str">
        <f t="shared" si="1403"/>
        <v>&lt;p class="indent"&gt;The cavern remained around her – the people. She sensed them: Paul, Chani, Stilgar, the Reverend Mother Ramallo.&lt;/p&gt;</v>
      </c>
      <c r="G11185" t="str">
        <f t="shared" si="1405"/>
        <v>&lt;p class="indent"&gt;</v>
      </c>
      <c r="H11185">
        <v>1</v>
      </c>
      <c r="I11185">
        <f t="shared" si="1402"/>
        <v>50</v>
      </c>
      <c r="J11185">
        <f t="shared" ca="1" si="1401"/>
        <v>5498</v>
      </c>
      <c r="K11185" t="str">
        <f>IF(OR(E11185="start",AND(E11185="end",E11184="start")),"Y","N")</f>
        <v>N</v>
      </c>
      <c r="L11185" t="str">
        <f t="shared" si="1398"/>
        <v>&lt;p class="indent"&gt;The cavern remained around her – the people. She sensed them: Paul, Chani, Stilgar, the Reverend Mother Ramallo.&lt;/p&gt;</v>
      </c>
    </row>
    <row r="11186" spans="1:12" x14ac:dyDescent="0.25">
      <c r="A11186">
        <v>11185</v>
      </c>
      <c r="B11186" s="1" t="s">
        <v>8660</v>
      </c>
      <c r="C11186" t="str">
        <f t="shared" si="1404"/>
        <v>&lt;p class="indent"&gt;&lt;em&gt;Reverend Mother!&lt;/em&gt;&lt;/p&gt;</v>
      </c>
      <c r="D11186">
        <f t="shared" si="1400"/>
        <v>1</v>
      </c>
      <c r="E11186" t="str">
        <f t="shared" si="1399"/>
        <v>end</v>
      </c>
      <c r="F11186" t="str">
        <f t="shared" si="1403"/>
        <v>&lt;p class="indent"&gt;&lt;em&gt;Reverend Mother!&lt;/em&gt;&lt;/p&gt;</v>
      </c>
      <c r="G11186" t="str">
        <f t="shared" si="1405"/>
        <v>&lt;p class="indent"&gt;</v>
      </c>
      <c r="H11186">
        <v>1</v>
      </c>
      <c r="I11186">
        <f t="shared" si="1402"/>
        <v>50</v>
      </c>
      <c r="J11186">
        <f t="shared" ca="1" si="1401"/>
        <v>5499</v>
      </c>
      <c r="K11186" t="str">
        <f>IF(OR(E11186="start",AND(E11186="end",E11185="start")),"Y","N")</f>
        <v>N</v>
      </c>
      <c r="L11186" t="str">
        <f t="shared" si="1398"/>
        <v>&lt;p class="indent"&gt;&lt;em&gt;Reverend Mother!&lt;/em&gt;&lt;/p&gt;</v>
      </c>
    </row>
    <row r="11187" spans="1:12" x14ac:dyDescent="0.25">
      <c r="A11187">
        <v>11186</v>
      </c>
      <c r="B11187" s="1" t="s">
        <v>8661</v>
      </c>
      <c r="C11187" t="str">
        <f t="shared" si="1404"/>
        <v>&lt;p class="indent"&gt;At the school there had been rumors that some did not survive the Reverend Mother ordeal, that the drug took them.&lt;/p&gt;</v>
      </c>
      <c r="D11187">
        <f t="shared" si="1400"/>
        <v>1</v>
      </c>
      <c r="E11187" t="str">
        <f t="shared" si="1399"/>
        <v>end</v>
      </c>
      <c r="F11187" t="str">
        <f t="shared" si="1403"/>
        <v>&lt;p class="indent"&gt;At the school there had been rumors that some did not survive the Reverend Mother ordeal, that the drug took them.&lt;/p&gt;</v>
      </c>
      <c r="G11187" t="str">
        <f t="shared" si="1405"/>
        <v>&lt;p class="indent"&gt;</v>
      </c>
      <c r="H11187">
        <v>1</v>
      </c>
      <c r="I11187">
        <f t="shared" si="1402"/>
        <v>50</v>
      </c>
      <c r="J11187">
        <f t="shared" ca="1" si="1401"/>
        <v>5500</v>
      </c>
      <c r="K11187" t="str">
        <f>IF(OR(E11187="start",AND(E11187="end",E11186="start")),"Y","N")</f>
        <v>N</v>
      </c>
      <c r="L11187" t="str">
        <f t="shared" si="1398"/>
        <v>&lt;p class="indent"&gt;At the school there had been rumors that some did not survive the Reverend Mother ordeal, that the drug took them.&lt;/p&gt;</v>
      </c>
    </row>
    <row r="11188" spans="1:12" x14ac:dyDescent="0.25">
      <c r="A11188">
        <v>11187</v>
      </c>
      <c r="B11188" s="1" t="s">
        <v>8662</v>
      </c>
      <c r="C11188" t="str">
        <f t="shared" si="1404"/>
        <v>&lt;p class="indent"&gt;Jessica focused her attention on the Reverend Mother Ramallo, aware now that all this was happening in a frozen instant of</v>
      </c>
      <c r="D11188">
        <f t="shared" si="1400"/>
        <v>1</v>
      </c>
      <c r="E11188" t="str">
        <f t="shared" si="1399"/>
        <v>end</v>
      </c>
      <c r="F11188" t="str">
        <f t="shared" si="1403"/>
        <v>&lt;p class="indent"&gt;Jessica focused her attention on the Reverend Mother Ramallo, aware now that all this was happening in a frozen instant of</v>
      </c>
      <c r="G11188" t="str">
        <f t="shared" si="1405"/>
        <v>&lt;p class="indent"&gt;</v>
      </c>
      <c r="H11188">
        <v>1</v>
      </c>
      <c r="I11188">
        <f t="shared" si="1402"/>
        <v>50</v>
      </c>
      <c r="J11188">
        <f t="shared" ca="1" si="1401"/>
        <v>5501</v>
      </c>
      <c r="K11188" t="str">
        <f>IF(OR(E11188="start",AND(E11188="end",E11187="start")),"Y","N")</f>
        <v>N</v>
      </c>
      <c r="L11188" t="str">
        <f t="shared" si="1398"/>
        <v/>
      </c>
    </row>
    <row r="11189" spans="1:12" x14ac:dyDescent="0.25">
      <c r="A11189">
        <v>11188</v>
      </c>
      <c r="B11189" s="1" t="s">
        <v>8663</v>
      </c>
      <c r="C11189" t="str">
        <f t="shared" si="1404"/>
        <v>&lt;p class="indent"&gt;Jessica focused her attention on the Reverend Mother Ramallo, aware now that all this was happening in a frozen instant of time – suspended time for her alone.</v>
      </c>
      <c r="D11189">
        <f t="shared" si="1400"/>
        <v>2</v>
      </c>
      <c r="E11189" t="str">
        <f t="shared" si="1399"/>
        <v>end</v>
      </c>
      <c r="F11189" t="str">
        <f t="shared" si="1403"/>
        <v>&lt;p class="indent"&gt;Jessica focused her attention on the Reverend Mother Ramallo, aware now that all this was happening in a frozen instant of time – suspended time for her alone.</v>
      </c>
      <c r="G11189" t="str">
        <f t="shared" si="1405"/>
        <v>&lt;p class="indent"&gt;</v>
      </c>
      <c r="H11189">
        <v>1</v>
      </c>
      <c r="I11189">
        <f t="shared" si="1402"/>
        <v>50</v>
      </c>
      <c r="J11189">
        <f t="shared" ca="1" si="1401"/>
        <v>5501</v>
      </c>
      <c r="K11189" t="str">
        <f>IF(OR(E11189="start",AND(E11189="end",E11188="start")),"Y","N")</f>
        <v>N</v>
      </c>
      <c r="L11189" t="str">
        <f t="shared" si="1398"/>
        <v/>
      </c>
    </row>
    <row r="11190" spans="1:12" x14ac:dyDescent="0.25">
      <c r="A11190">
        <v>11189</v>
      </c>
      <c r="B11190" s="1" t="s">
        <v>9</v>
      </c>
      <c r="C11190" t="str">
        <f t="shared" si="1404"/>
        <v>&lt;p class="indent"&gt;Jessica focused her attention on the Reverend Mother Ramallo, aware now that all this was happening in a frozen instant of time – suspended time for her alone. &lt;/p&gt;</v>
      </c>
      <c r="D11190">
        <f t="shared" si="1400"/>
        <v>3</v>
      </c>
      <c r="E11190" t="str">
        <f t="shared" si="1399"/>
        <v>end</v>
      </c>
      <c r="F11190" t="str">
        <f t="shared" si="1403"/>
        <v>&lt;p class="indent"&gt;Jessica focused her attention on the Reverend Mother Ramallo, aware now that all this was happening in a frozen instant of time – suspended time for her alone. &lt;/p&gt;</v>
      </c>
      <c r="G11190" t="str">
        <f t="shared" si="1405"/>
        <v>&lt;p class="indent"&gt;</v>
      </c>
      <c r="H11190">
        <v>1</v>
      </c>
      <c r="I11190">
        <f t="shared" si="1402"/>
        <v>50</v>
      </c>
      <c r="J11190">
        <f t="shared" ca="1" si="1401"/>
        <v>5501</v>
      </c>
      <c r="K11190" t="str">
        <f>IF(OR(E11190="start",AND(E11190="end",E11189="start")),"Y","N")</f>
        <v>N</v>
      </c>
      <c r="L11190" t="str">
        <f t="shared" si="1398"/>
        <v>&lt;p class="indent"&gt;Jessica focused her attention on the Reverend Mother Ramallo, aware now that all this was happening in a frozen instant of time – suspended time for her alone. &lt;/p&gt;</v>
      </c>
    </row>
    <row r="11191" spans="1:12" x14ac:dyDescent="0.25">
      <c r="A11191">
        <v>11190</v>
      </c>
      <c r="B11191" s="1" t="s">
        <v>8664</v>
      </c>
      <c r="C11191" t="str">
        <f t="shared" si="1404"/>
        <v>&lt;p class="indent"&gt;&lt;em&gt;Why is time suspended?&lt;/em&gt; she asked herself. She stared at the frozen expressions around her, seeing a dust mote above Chani’s head, stopped there.</v>
      </c>
      <c r="D11191">
        <f t="shared" si="1400"/>
        <v>1</v>
      </c>
      <c r="E11191" t="str">
        <f t="shared" si="1399"/>
        <v>end</v>
      </c>
      <c r="F11191" t="str">
        <f t="shared" si="1403"/>
        <v>&lt;p class="indent"&gt;&lt;em&gt;Why is time suspended?&lt;/em&gt; she asked herself. She stared at the frozen expressions around her, seeing a dust mote above Chani’s head, stopped there.</v>
      </c>
      <c r="G11191" t="str">
        <f t="shared" si="1405"/>
        <v>&lt;p class="indent"&gt;</v>
      </c>
      <c r="H11191">
        <v>1</v>
      </c>
      <c r="I11191">
        <f t="shared" si="1402"/>
        <v>50</v>
      </c>
      <c r="J11191">
        <f t="shared" ca="1" si="1401"/>
        <v>5502</v>
      </c>
      <c r="K11191" t="str">
        <f>IF(OR(E11191="start",AND(E11191="end",E11190="start")),"Y","N")</f>
        <v>N</v>
      </c>
      <c r="L11191" t="str">
        <f t="shared" si="1398"/>
        <v/>
      </c>
    </row>
    <row r="11192" spans="1:12" x14ac:dyDescent="0.25">
      <c r="A11192">
        <v>11191</v>
      </c>
      <c r="B11192" s="1" t="s">
        <v>9</v>
      </c>
      <c r="C11192" t="str">
        <f t="shared" si="1404"/>
        <v>&lt;p class="indent"&gt;&lt;em&gt;Why is time suspended?&lt;/em&gt; she asked herself. She stared at the frozen expressions around her, seeing a dust mote above Chani’s head, stopped there. &lt;/p&gt;</v>
      </c>
      <c r="D11192">
        <f t="shared" si="1400"/>
        <v>2</v>
      </c>
      <c r="E11192" t="str">
        <f t="shared" si="1399"/>
        <v>end</v>
      </c>
      <c r="F11192" t="str">
        <f t="shared" si="1403"/>
        <v>&lt;p class="indent"&gt;&lt;em&gt;Why is time suspended?&lt;/em&gt; she asked herself. She stared at the frozen expressions around her, seeing a dust mote above Chani’s head, stopped there. &lt;/p&gt;</v>
      </c>
      <c r="G11192" t="str">
        <f t="shared" si="1405"/>
        <v>&lt;p class="indent"&gt;</v>
      </c>
      <c r="H11192">
        <v>1</v>
      </c>
      <c r="I11192">
        <f t="shared" si="1402"/>
        <v>50</v>
      </c>
      <c r="J11192">
        <f t="shared" ca="1" si="1401"/>
        <v>5502</v>
      </c>
      <c r="K11192" t="str">
        <f>IF(OR(E11192="start",AND(E11192="end",E11191="start")),"Y","N")</f>
        <v>N</v>
      </c>
      <c r="L11192" t="str">
        <f t="shared" si="1398"/>
        <v>&lt;p class="indent"&gt;&lt;em&gt;Why is time suspended?&lt;/em&gt; she asked herself. She stared at the frozen expressions around her, seeing a dust mote above Chani’s head, stopped there. &lt;/p&gt;</v>
      </c>
    </row>
    <row r="11193" spans="1:12" x14ac:dyDescent="0.25">
      <c r="A11193">
        <v>11192</v>
      </c>
      <c r="B11193" s="1" t="s">
        <v>8665</v>
      </c>
      <c r="C11193" t="str">
        <f t="shared" si="1404"/>
        <v>&lt;p class="indent"&gt;Waiting.&lt;/p&gt;</v>
      </c>
      <c r="D11193">
        <f t="shared" si="1400"/>
        <v>1</v>
      </c>
      <c r="E11193" t="str">
        <f t="shared" si="1399"/>
        <v>end</v>
      </c>
      <c r="F11193" t="str">
        <f t="shared" si="1403"/>
        <v>&lt;p class="indent"&gt;Waiting.&lt;/p&gt;</v>
      </c>
      <c r="G11193" t="str">
        <f t="shared" si="1405"/>
        <v>&lt;p class="indent"&gt;</v>
      </c>
      <c r="H11193">
        <v>1</v>
      </c>
      <c r="I11193">
        <f t="shared" si="1402"/>
        <v>50</v>
      </c>
      <c r="J11193">
        <f t="shared" ca="1" si="1401"/>
        <v>5503</v>
      </c>
      <c r="K11193" t="str">
        <f>IF(OR(E11193="start",AND(E11193="end",E11192="start")),"Y","N")</f>
        <v>N</v>
      </c>
      <c r="L11193" t="str">
        <f t="shared" si="1398"/>
        <v>&lt;p class="indent"&gt;Waiting.&lt;/p&gt;</v>
      </c>
    </row>
    <row r="11194" spans="1:12" x14ac:dyDescent="0.25">
      <c r="A11194">
        <v>11193</v>
      </c>
      <c r="B11194" s="1" t="s">
        <v>8666</v>
      </c>
      <c r="C11194" t="str">
        <f t="shared" si="1404"/>
        <v>&lt;p class="indent"&gt;The answer to this instant came like an explosion in her consciousness: her personal time was suspended to save her life.&lt;/p&gt;</v>
      </c>
      <c r="D11194">
        <f t="shared" si="1400"/>
        <v>1</v>
      </c>
      <c r="E11194" t="str">
        <f t="shared" si="1399"/>
        <v>end</v>
      </c>
      <c r="F11194" t="str">
        <f t="shared" si="1403"/>
        <v>&lt;p class="indent"&gt;The answer to this instant came like an explosion in her consciousness: her personal time was suspended to save her life.&lt;/p&gt;</v>
      </c>
      <c r="G11194" t="str">
        <f t="shared" si="1405"/>
        <v>&lt;p class="indent"&gt;</v>
      </c>
      <c r="H11194">
        <v>1</v>
      </c>
      <c r="I11194">
        <f t="shared" si="1402"/>
        <v>50</v>
      </c>
      <c r="J11194">
        <f t="shared" ca="1" si="1401"/>
        <v>5504</v>
      </c>
      <c r="K11194" t="str">
        <f>IF(OR(E11194="start",AND(E11194="end",E11193="start")),"Y","N")</f>
        <v>N</v>
      </c>
      <c r="L11194" t="str">
        <f t="shared" ref="L11194:L11257" si="1406">IF(D11194&gt;=D11195,F11194,"")</f>
        <v>&lt;p class="indent"&gt;The answer to this instant came like an explosion in her consciousness: her personal time was suspended to save her life.&lt;/p&gt;</v>
      </c>
    </row>
    <row r="11195" spans="1:12" x14ac:dyDescent="0.25">
      <c r="A11195">
        <v>11194</v>
      </c>
      <c r="B11195" s="1" t="s">
        <v>8667</v>
      </c>
      <c r="C11195" t="str">
        <f t="shared" si="1404"/>
        <v>&lt;p class="indent"&gt;She focused on the psychokinesthetic extension of herself, looking within, and was confronted immediately with a cellular</v>
      </c>
      <c r="D11195">
        <f t="shared" si="1400"/>
        <v>1</v>
      </c>
      <c r="E11195" t="str">
        <f t="shared" si="1399"/>
        <v>end</v>
      </c>
      <c r="F11195" t="str">
        <f t="shared" si="1403"/>
        <v>&lt;p class="indent"&gt;She focused on the psychokinesthetic extension of herself, looking within, and was confronted immediately with a cellular</v>
      </c>
      <c r="G11195" t="str">
        <f t="shared" si="1405"/>
        <v>&lt;p class="indent"&gt;</v>
      </c>
      <c r="H11195">
        <v>1</v>
      </c>
      <c r="I11195">
        <f t="shared" si="1402"/>
        <v>50</v>
      </c>
      <c r="J11195">
        <f t="shared" ca="1" si="1401"/>
        <v>5505</v>
      </c>
      <c r="K11195" t="str">
        <f>IF(OR(E11195="start",AND(E11195="end",E11194="start")),"Y","N")</f>
        <v>N</v>
      </c>
      <c r="L11195" t="str">
        <f t="shared" si="1406"/>
        <v/>
      </c>
    </row>
    <row r="11196" spans="1:12" x14ac:dyDescent="0.25">
      <c r="A11196">
        <v>11195</v>
      </c>
      <c r="B11196" s="1" t="s">
        <v>8668</v>
      </c>
      <c r="C11196" t="str">
        <f t="shared" si="1404"/>
        <v>&lt;p class="indent"&gt;She focused on the psychokinesthetic extension of herself, looking within, and was confronted immediately with a cellular core, a pit of blackness from which she recoiled.</v>
      </c>
      <c r="D11196">
        <f t="shared" si="1400"/>
        <v>2</v>
      </c>
      <c r="E11196" t="str">
        <f t="shared" si="1399"/>
        <v>end</v>
      </c>
      <c r="F11196" t="str">
        <f t="shared" si="1403"/>
        <v>&lt;p class="indent"&gt;She focused on the psychokinesthetic extension of herself, looking within, and was confronted immediately with a cellular core, a pit of blackness from which she recoiled.</v>
      </c>
      <c r="G11196" t="str">
        <f t="shared" si="1405"/>
        <v>&lt;p class="indent"&gt;</v>
      </c>
      <c r="H11196">
        <v>1</v>
      </c>
      <c r="I11196">
        <f t="shared" si="1402"/>
        <v>50</v>
      </c>
      <c r="J11196">
        <f t="shared" ca="1" si="1401"/>
        <v>5505</v>
      </c>
      <c r="K11196" t="str">
        <f>IF(OR(E11196="start",AND(E11196="end",E11195="start")),"Y","N")</f>
        <v>N</v>
      </c>
      <c r="L11196" t="str">
        <f t="shared" si="1406"/>
        <v/>
      </c>
    </row>
    <row r="11197" spans="1:12" x14ac:dyDescent="0.25">
      <c r="A11197">
        <v>11196</v>
      </c>
      <c r="B11197" s="1" t="s">
        <v>9</v>
      </c>
      <c r="C11197" t="str">
        <f t="shared" si="1404"/>
        <v>&lt;p class="indent"&gt;She focused on the psychokinesthetic extension of herself, looking within, and was confronted immediately with a cellular core, a pit of blackness from which she recoiled. &lt;/p&gt;</v>
      </c>
      <c r="D11197">
        <f t="shared" si="1400"/>
        <v>3</v>
      </c>
      <c r="E11197" t="str">
        <f t="shared" si="1399"/>
        <v>end</v>
      </c>
      <c r="F11197" t="str">
        <f t="shared" si="1403"/>
        <v>&lt;p class="indent"&gt;She focused on the psychokinesthetic extension of herself, looking within, and was confronted immediately with a cellular core, a pit of blackness from which she recoiled. &lt;/p&gt;</v>
      </c>
      <c r="G11197" t="str">
        <f t="shared" si="1405"/>
        <v>&lt;p class="indent"&gt;</v>
      </c>
      <c r="H11197">
        <v>1</v>
      </c>
      <c r="I11197">
        <f t="shared" si="1402"/>
        <v>50</v>
      </c>
      <c r="J11197">
        <f t="shared" ca="1" si="1401"/>
        <v>5505</v>
      </c>
      <c r="K11197" t="str">
        <f>IF(OR(E11197="start",AND(E11197="end",E11196="start")),"Y","N")</f>
        <v>N</v>
      </c>
      <c r="L11197" t="str">
        <f t="shared" si="1406"/>
        <v>&lt;p class="indent"&gt;She focused on the psychokinesthetic extension of herself, looking within, and was confronted immediately with a cellular core, a pit of blackness from which she recoiled. &lt;/p&gt;</v>
      </c>
    </row>
    <row r="11198" spans="1:12" x14ac:dyDescent="0.25">
      <c r="A11198">
        <v>11197</v>
      </c>
      <c r="B11198" s="1" t="s">
        <v>8669</v>
      </c>
      <c r="C11198" t="str">
        <f t="shared" si="1404"/>
        <v>&lt;p class="indent"&gt;&lt;em&gt;That is the place where we cannot look,&lt;/em&gt; she thought. &lt;em&gt;There is the place the Reverend Mothers are so reluctant to mention – the place where only a Kwisatz Haderach may look.&lt;/em&gt;&lt;/p&gt;</v>
      </c>
      <c r="D11198">
        <f t="shared" si="1400"/>
        <v>1</v>
      </c>
      <c r="E11198" t="str">
        <f t="shared" si="1399"/>
        <v>end</v>
      </c>
      <c r="F11198" t="str">
        <f t="shared" si="1403"/>
        <v>&lt;p class="indent"&gt;&lt;em&gt;That is the place where we cannot look,&lt;/em&gt; she thought. &lt;em&gt;There is the place the Reverend Mothers are so reluctant to mention – the place where only a Kwisatz Haderach may look.&lt;/em&gt;&lt;/p&gt;</v>
      </c>
      <c r="G11198" t="str">
        <f t="shared" si="1405"/>
        <v>&lt;p class="indent"&gt;</v>
      </c>
      <c r="H11198">
        <v>1</v>
      </c>
      <c r="I11198">
        <f t="shared" si="1402"/>
        <v>50</v>
      </c>
      <c r="J11198">
        <f t="shared" ca="1" si="1401"/>
        <v>5506</v>
      </c>
      <c r="K11198" t="str">
        <f>IF(OR(E11198="start",AND(E11198="end",E11197="start")),"Y","N")</f>
        <v>N</v>
      </c>
      <c r="L11198" t="str">
        <f t="shared" si="1406"/>
        <v>&lt;p class="indent"&gt;&lt;em&gt;That is the place where we cannot look,&lt;/em&gt; she thought. &lt;em&gt;There is the place the Reverend Mothers are so reluctant to mention – the place where only a Kwisatz Haderach may look.&lt;/em&gt;&lt;/p&gt;</v>
      </c>
    </row>
    <row r="11199" spans="1:12" x14ac:dyDescent="0.25">
      <c r="A11199">
        <v>11198</v>
      </c>
      <c r="B11199" s="1" t="s">
        <v>8670</v>
      </c>
      <c r="C11199" t="str">
        <f t="shared" si="1404"/>
        <v>&lt;p class="indent"&gt;This realization returned a small measure of confidence, and again she ventured to focus on the psychokinesthetic extension,</v>
      </c>
      <c r="D11199">
        <f t="shared" si="1400"/>
        <v>1</v>
      </c>
      <c r="E11199" t="str">
        <f t="shared" si="1399"/>
        <v>end</v>
      </c>
      <c r="F11199" t="str">
        <f t="shared" si="1403"/>
        <v>&lt;p class="indent"&gt;This realization returned a small measure of confidence, and again she ventured to focus on the psychokinesthetic extension,</v>
      </c>
      <c r="G11199" t="str">
        <f t="shared" si="1405"/>
        <v>&lt;p class="indent"&gt;</v>
      </c>
      <c r="H11199">
        <v>1</v>
      </c>
      <c r="I11199">
        <f t="shared" si="1402"/>
        <v>50</v>
      </c>
      <c r="J11199">
        <f t="shared" ca="1" si="1401"/>
        <v>5507</v>
      </c>
      <c r="K11199" t="str">
        <f>IF(OR(E11199="start",AND(E11199="end",E11198="start")),"Y","N")</f>
        <v>N</v>
      </c>
      <c r="L11199" t="str">
        <f t="shared" si="1406"/>
        <v/>
      </c>
    </row>
    <row r="11200" spans="1:12" x14ac:dyDescent="0.25">
      <c r="A11200">
        <v>11199</v>
      </c>
      <c r="B11200" s="1" t="s">
        <v>8671</v>
      </c>
      <c r="C11200" t="str">
        <f t="shared" si="1404"/>
        <v>&lt;p class="indent"&gt;This realization returned a small measure of confidence, and again she ventured to focus on the psychokinesthetic extension, becoming a mote-self that searched within her for danger.</v>
      </c>
      <c r="D11200">
        <f t="shared" si="1400"/>
        <v>2</v>
      </c>
      <c r="E11200" t="str">
        <f t="shared" si="1399"/>
        <v>end</v>
      </c>
      <c r="F11200" t="str">
        <f t="shared" si="1403"/>
        <v>&lt;p class="indent"&gt;This realization returned a small measure of confidence, and again she ventured to focus on the psychokinesthetic extension, becoming a mote-self that searched within her for danger.</v>
      </c>
      <c r="G11200" t="str">
        <f t="shared" si="1405"/>
        <v>&lt;p class="indent"&gt;</v>
      </c>
      <c r="H11200">
        <v>1</v>
      </c>
      <c r="I11200">
        <f t="shared" si="1402"/>
        <v>50</v>
      </c>
      <c r="J11200">
        <f t="shared" ca="1" si="1401"/>
        <v>5507</v>
      </c>
      <c r="K11200" t="str">
        <f>IF(OR(E11200="start",AND(E11200="end",E11199="start")),"Y","N")</f>
        <v>N</v>
      </c>
      <c r="L11200" t="str">
        <f t="shared" si="1406"/>
        <v/>
      </c>
    </row>
    <row r="11201" spans="1:12" x14ac:dyDescent="0.25">
      <c r="A11201">
        <v>11200</v>
      </c>
      <c r="B11201" s="1" t="s">
        <v>9</v>
      </c>
      <c r="C11201" t="str">
        <f t="shared" si="1404"/>
        <v>&lt;p class="indent"&gt;This realization returned a small measure of confidence, and again she ventured to focus on the psychokinesthetic extension, becoming a mote-self that searched within her for danger. &lt;/p&gt;</v>
      </c>
      <c r="D11201">
        <f t="shared" si="1400"/>
        <v>3</v>
      </c>
      <c r="E11201" t="str">
        <f t="shared" si="1399"/>
        <v>end</v>
      </c>
      <c r="F11201" t="str">
        <f t="shared" si="1403"/>
        <v>&lt;p class="indent"&gt;This realization returned a small measure of confidence, and again she ventured to focus on the psychokinesthetic extension, becoming a mote-self that searched within her for danger. &lt;/p&gt;</v>
      </c>
      <c r="G11201" t="str">
        <f t="shared" si="1405"/>
        <v>&lt;p class="indent"&gt;</v>
      </c>
      <c r="H11201">
        <v>1</v>
      </c>
      <c r="I11201">
        <f t="shared" si="1402"/>
        <v>50</v>
      </c>
      <c r="J11201">
        <f t="shared" ca="1" si="1401"/>
        <v>5507</v>
      </c>
      <c r="K11201" t="str">
        <f>IF(OR(E11201="start",AND(E11201="end",E11200="start")),"Y","N")</f>
        <v>N</v>
      </c>
      <c r="L11201" t="str">
        <f t="shared" si="1406"/>
        <v>&lt;p class="indent"&gt;This realization returned a small measure of confidence, and again she ventured to focus on the psychokinesthetic extension, becoming a mote-self that searched within her for danger. &lt;/p&gt;</v>
      </c>
    </row>
    <row r="11202" spans="1:12" x14ac:dyDescent="0.25">
      <c r="A11202">
        <v>11201</v>
      </c>
      <c r="B11202" s="1" t="s">
        <v>8672</v>
      </c>
      <c r="C11202" t="str">
        <f t="shared" si="1404"/>
        <v>&lt;p class="indent"&gt;She found it within the drug she had swallowed.&lt;/p&gt;</v>
      </c>
      <c r="D11202">
        <f t="shared" si="1400"/>
        <v>1</v>
      </c>
      <c r="E11202" t="str">
        <f t="shared" ref="E11202:E11265" si="1407">IFERROR(IF(FIND("blockquote",B11202)=2,"start","end"),E11201)</f>
        <v>end</v>
      </c>
      <c r="F11202" t="str">
        <f t="shared" si="1403"/>
        <v>&lt;p class="indent"&gt;She found it within the drug she had swallowed.&lt;/p&gt;</v>
      </c>
      <c r="G11202" t="str">
        <f t="shared" si="1405"/>
        <v>&lt;p class="indent"&gt;</v>
      </c>
      <c r="H11202">
        <v>1</v>
      </c>
      <c r="I11202">
        <f t="shared" si="1402"/>
        <v>50</v>
      </c>
      <c r="J11202">
        <f t="shared" ca="1" si="1401"/>
        <v>5508</v>
      </c>
      <c r="K11202" t="str">
        <f>IF(OR(E11202="start",AND(E11202="end",E11201="start")),"Y","N")</f>
        <v>N</v>
      </c>
      <c r="L11202" t="str">
        <f t="shared" si="1406"/>
        <v>&lt;p class="indent"&gt;She found it within the drug she had swallowed.&lt;/p&gt;</v>
      </c>
    </row>
    <row r="11203" spans="1:12" x14ac:dyDescent="0.25">
      <c r="A11203">
        <v>11202</v>
      </c>
      <c r="B11203" s="1" t="s">
        <v>8673</v>
      </c>
      <c r="C11203" t="str">
        <f t="shared" si="1404"/>
        <v>&lt;p class="indent"&gt;&lt;a id="page401"/&gt;The stuff was dancing particles within her, its motions so rapid that even frozen time could not stop them. Dancing particles.</v>
      </c>
      <c r="D11203">
        <f t="shared" ref="D11203:D11266" si="1408">IF(LEFT(B11203,2)="&lt;p",1,IF(LEFT(B11203,3)="&lt;h1",1,D11202+1))</f>
        <v>1</v>
      </c>
      <c r="E11203" t="str">
        <f t="shared" si="1407"/>
        <v>end</v>
      </c>
      <c r="F11203" t="str">
        <f t="shared" si="1403"/>
        <v>&lt;p class="indent"&gt;&lt;a id="page401"/&gt;The stuff was dancing particles within her, its motions so rapid that even frozen time could not stop them. Dancing particles.</v>
      </c>
      <c r="G11203" t="str">
        <f t="shared" si="1405"/>
        <v>&lt;p class="indent"&gt;</v>
      </c>
      <c r="H11203">
        <v>1</v>
      </c>
      <c r="I11203">
        <f t="shared" si="1402"/>
        <v>50</v>
      </c>
      <c r="J11203">
        <f t="shared" ref="J11203:J11266" ca="1" si="1409">IF(K11203="Y","",IF(D11203=1,1+MAX(OFFSET(J11203,-A11203+1,0,A11203-1)),MAX(OFFSET(J11203,-A11203+1,0,A11203-1))))</f>
        <v>5509</v>
      </c>
      <c r="K11203" t="str">
        <f>IF(OR(E11203="start",AND(E11203="end",E11202="start")),"Y","N")</f>
        <v>N</v>
      </c>
      <c r="L11203" t="str">
        <f t="shared" si="1406"/>
        <v/>
      </c>
    </row>
    <row r="11204" spans="1:12" x14ac:dyDescent="0.25">
      <c r="A11204">
        <v>11203</v>
      </c>
      <c r="B11204" s="1" t="s">
        <v>8674</v>
      </c>
      <c r="C11204" t="str">
        <f t="shared" si="1404"/>
        <v>&lt;p class="indent"&gt;&lt;a id="page401"/&gt;The stuff was dancing particles within her, its motions so rapid that even frozen time could not stop them. Dancing particles. She began recognizing familiar structures, atomic linkages: a carbon atom here, helical wavering … a glucose molecule. An</v>
      </c>
      <c r="D11204">
        <f t="shared" si="1408"/>
        <v>2</v>
      </c>
      <c r="E11204" t="str">
        <f t="shared" si="1407"/>
        <v>end</v>
      </c>
      <c r="F11204" t="str">
        <f t="shared" si="1403"/>
        <v>&lt;p class="indent"&gt;&lt;a id="page401"/&gt;The stuff was dancing particles within her, its motions so rapid that even frozen time could not stop them. Dancing particles. She began recognizing familiar structures, atomic linkages: a carbon atom here, helical wavering … a glucose molecule. An</v>
      </c>
      <c r="G11204" t="str">
        <f t="shared" si="1405"/>
        <v>&lt;p class="indent"&gt;</v>
      </c>
      <c r="H11204">
        <v>1</v>
      </c>
      <c r="I11204">
        <f t="shared" ref="I11204:I11267" si="1410">IF(AND(E11203="end",E11204="start"),I11203+1,I11203)</f>
        <v>50</v>
      </c>
      <c r="J11204">
        <f t="shared" ca="1" si="1409"/>
        <v>5509</v>
      </c>
      <c r="K11204" t="str">
        <f>IF(OR(E11204="start",AND(E11204="end",E11203="start")),"Y","N")</f>
        <v>N</v>
      </c>
      <c r="L11204" t="str">
        <f t="shared" si="1406"/>
        <v/>
      </c>
    </row>
    <row r="11205" spans="1:12" x14ac:dyDescent="0.25">
      <c r="A11205">
        <v>11204</v>
      </c>
      <c r="B11205" s="1" t="s">
        <v>8675</v>
      </c>
      <c r="C11205" t="str">
        <f t="shared" si="1404"/>
        <v>&lt;p class="indent"&gt;&lt;a id="page401"/&gt;The stuff was dancing particles within her, its motions so rapid that even frozen time could not stop them. Dancing particles. She began recognizing familiar structures, atomic linkages: a carbon atom here, helical wavering … a glucose molecule. An entire chain of molecules confronted her, and she recognized a protein … a methyl-protein configuration.</v>
      </c>
      <c r="D11205">
        <f t="shared" si="1408"/>
        <v>3</v>
      </c>
      <c r="E11205" t="str">
        <f t="shared" si="1407"/>
        <v>end</v>
      </c>
      <c r="F11205" t="str">
        <f t="shared" si="1403"/>
        <v>&lt;p class="indent"&gt;&lt;a id="page401"/&gt;The stuff was dancing particles within her, its motions so rapid that even frozen time could not stop them. Dancing particles. She began recognizing familiar structures, atomic linkages: a carbon atom here, helical wavering … a glucose molecule. An entire chain of molecules confronted her, and she recognized a protein … a methyl-protein configuration.</v>
      </c>
      <c r="G11205" t="str">
        <f t="shared" si="1405"/>
        <v>&lt;p class="indent"&gt;</v>
      </c>
      <c r="H11205">
        <v>1</v>
      </c>
      <c r="I11205">
        <f t="shared" si="1410"/>
        <v>50</v>
      </c>
      <c r="J11205">
        <f t="shared" ca="1" si="1409"/>
        <v>5509</v>
      </c>
      <c r="K11205" t="str">
        <f>IF(OR(E11205="start",AND(E11205="end",E11204="start")),"Y","N")</f>
        <v>N</v>
      </c>
      <c r="L11205" t="str">
        <f t="shared" si="1406"/>
        <v/>
      </c>
    </row>
    <row r="11206" spans="1:12" x14ac:dyDescent="0.25">
      <c r="A11206">
        <v>11205</v>
      </c>
      <c r="B11206" s="1" t="s">
        <v>9</v>
      </c>
      <c r="C11206" t="str">
        <f t="shared" si="1404"/>
        <v>&lt;p class="indent"&gt;&lt;a id="page401"/&gt;The stuff was dancing particles within her, its motions so rapid that even frozen time could not stop them. Dancing particles. She began recognizing familiar structures, atomic linkages: a carbon atom here, helical wavering … a glucose molecule. An entire chain of molecules confronted her, and she recognized a protein … a methyl-protein configuration. &lt;/p&gt;</v>
      </c>
      <c r="D11206">
        <f t="shared" si="1408"/>
        <v>4</v>
      </c>
      <c r="E11206" t="str">
        <f t="shared" si="1407"/>
        <v>end</v>
      </c>
      <c r="F11206" t="str">
        <f t="shared" si="1403"/>
        <v>&lt;p class="indent"&gt;&lt;a id="page401"/&gt;The stuff was dancing particles within her, its motions so rapid that even frozen time could not stop them. Dancing particles. She began recognizing familiar structures, atomic linkages: a carbon atom here, helical wavering … a glucose molecule. An entire chain of molecules confronted her, and she recognized a protein … a methyl-protein configuration. &lt;/p&gt;</v>
      </c>
      <c r="G11206" t="str">
        <f t="shared" si="1405"/>
        <v>&lt;p class="indent"&gt;</v>
      </c>
      <c r="H11206">
        <v>1</v>
      </c>
      <c r="I11206">
        <f t="shared" si="1410"/>
        <v>50</v>
      </c>
      <c r="J11206">
        <f t="shared" ca="1" si="1409"/>
        <v>5509</v>
      </c>
      <c r="K11206" t="str">
        <f>IF(OR(E11206="start",AND(E11206="end",E11205="start")),"Y","N")</f>
        <v>N</v>
      </c>
      <c r="L11206" t="str">
        <f t="shared" si="1406"/>
        <v>&lt;p class="indent"&gt;&lt;a id="page401"/&gt;The stuff was dancing particles within her, its motions so rapid that even frozen time could not stop them. Dancing particles. She began recognizing familiar structures, atomic linkages: a carbon atom here, helical wavering … a glucose molecule. An entire chain of molecules confronted her, and she recognized a protein … a methyl-protein configuration. &lt;/p&gt;</v>
      </c>
    </row>
    <row r="11207" spans="1:12" x14ac:dyDescent="0.25">
      <c r="A11207">
        <v>11206</v>
      </c>
      <c r="B11207" s="1" t="s">
        <v>8676</v>
      </c>
      <c r="C11207" t="str">
        <f t="shared" si="1404"/>
        <v>&lt;p class="indent"&gt;&lt;em&gt;Ah-h-h!&lt;/em&gt;&lt;/p&gt;</v>
      </c>
      <c r="D11207">
        <f t="shared" si="1408"/>
        <v>1</v>
      </c>
      <c r="E11207" t="str">
        <f t="shared" si="1407"/>
        <v>end</v>
      </c>
      <c r="F11207" t="str">
        <f t="shared" si="1403"/>
        <v>&lt;p class="indent"&gt;&lt;em&gt;Ah-h-h!&lt;/em&gt;&lt;/p&gt;</v>
      </c>
      <c r="G11207" t="str">
        <f t="shared" si="1405"/>
        <v>&lt;p class="indent"&gt;</v>
      </c>
      <c r="H11207">
        <v>1</v>
      </c>
      <c r="I11207">
        <f t="shared" si="1410"/>
        <v>50</v>
      </c>
      <c r="J11207">
        <f t="shared" ca="1" si="1409"/>
        <v>5510</v>
      </c>
      <c r="K11207" t="str">
        <f>IF(OR(E11207="start",AND(E11207="end",E11206="start")),"Y","N")</f>
        <v>N</v>
      </c>
      <c r="L11207" t="str">
        <f t="shared" si="1406"/>
        <v>&lt;p class="indent"&gt;&lt;em&gt;Ah-h-h!&lt;/em&gt;&lt;/p&gt;</v>
      </c>
    </row>
    <row r="11208" spans="1:12" x14ac:dyDescent="0.25">
      <c r="A11208">
        <v>11207</v>
      </c>
      <c r="B11208" s="1" t="s">
        <v>8677</v>
      </c>
      <c r="C11208" t="str">
        <f t="shared" si="1404"/>
        <v>&lt;p class="indent"&gt;It was a soundless Mentat sigh within her as she saw the nature of the poison.&lt;/p&gt;</v>
      </c>
      <c r="D11208">
        <f t="shared" si="1408"/>
        <v>1</v>
      </c>
      <c r="E11208" t="str">
        <f t="shared" si="1407"/>
        <v>end</v>
      </c>
      <c r="F11208" t="str">
        <f t="shared" si="1403"/>
        <v>&lt;p class="indent"&gt;It was a soundless Mentat sigh within her as she saw the nature of the poison.&lt;/p&gt;</v>
      </c>
      <c r="G11208" t="str">
        <f t="shared" si="1405"/>
        <v>&lt;p class="indent"&gt;</v>
      </c>
      <c r="H11208">
        <v>1</v>
      </c>
      <c r="I11208">
        <f t="shared" si="1410"/>
        <v>50</v>
      </c>
      <c r="J11208">
        <f t="shared" ca="1" si="1409"/>
        <v>5511</v>
      </c>
      <c r="K11208" t="str">
        <f>IF(OR(E11208="start",AND(E11208="end",E11207="start")),"Y","N")</f>
        <v>N</v>
      </c>
      <c r="L11208" t="str">
        <f t="shared" si="1406"/>
        <v>&lt;p class="indent"&gt;It was a soundless Mentat sigh within her as she saw the nature of the poison.&lt;/p&gt;</v>
      </c>
    </row>
    <row r="11209" spans="1:12" x14ac:dyDescent="0.25">
      <c r="A11209">
        <v>11208</v>
      </c>
      <c r="B11209" s="1" t="s">
        <v>8678</v>
      </c>
      <c r="C11209" t="str">
        <f t="shared" si="1404"/>
        <v>&lt;p class="indent"&gt;With her psychokinesthetic probing, she moved into it, shifted an oxygen mote, allowed another carbon mote to link, reattached</v>
      </c>
      <c r="D11209">
        <f t="shared" si="1408"/>
        <v>1</v>
      </c>
      <c r="E11209" t="str">
        <f t="shared" si="1407"/>
        <v>end</v>
      </c>
      <c r="F11209" t="str">
        <f t="shared" si="1403"/>
        <v>&lt;p class="indent"&gt;With her psychokinesthetic probing, she moved into it, shifted an oxygen mote, allowed another carbon mote to link, reattached</v>
      </c>
      <c r="G11209" t="str">
        <f t="shared" si="1405"/>
        <v>&lt;p class="indent"&gt;</v>
      </c>
      <c r="H11209">
        <v>1</v>
      </c>
      <c r="I11209">
        <f t="shared" si="1410"/>
        <v>50</v>
      </c>
      <c r="J11209">
        <f t="shared" ca="1" si="1409"/>
        <v>5512</v>
      </c>
      <c r="K11209" t="str">
        <f>IF(OR(E11209="start",AND(E11209="end",E11208="start")),"Y","N")</f>
        <v>N</v>
      </c>
      <c r="L11209" t="str">
        <f t="shared" si="1406"/>
        <v/>
      </c>
    </row>
    <row r="11210" spans="1:12" x14ac:dyDescent="0.25">
      <c r="A11210">
        <v>11209</v>
      </c>
      <c r="B11210" s="1" t="s">
        <v>8679</v>
      </c>
      <c r="C11210" t="str">
        <f t="shared" si="1404"/>
        <v>&lt;p class="indent"&gt;With her psychokinesthetic probing, she moved into it, shifted an oxygen mote, allowed another carbon mote to link, reattached a linkage of oxygen … hydrogen.</v>
      </c>
      <c r="D11210">
        <f t="shared" si="1408"/>
        <v>2</v>
      </c>
      <c r="E11210" t="str">
        <f t="shared" si="1407"/>
        <v>end</v>
      </c>
      <c r="F11210" t="str">
        <f t="shared" si="1403"/>
        <v>&lt;p class="indent"&gt;With her psychokinesthetic probing, she moved into it, shifted an oxygen mote, allowed another carbon mote to link, reattached a linkage of oxygen … hydrogen.</v>
      </c>
      <c r="G11210" t="str">
        <f t="shared" si="1405"/>
        <v>&lt;p class="indent"&gt;</v>
      </c>
      <c r="H11210">
        <v>1</v>
      </c>
      <c r="I11210">
        <f t="shared" si="1410"/>
        <v>50</v>
      </c>
      <c r="J11210">
        <f t="shared" ca="1" si="1409"/>
        <v>5512</v>
      </c>
      <c r="K11210" t="str">
        <f>IF(OR(E11210="start",AND(E11210="end",E11209="start")),"Y","N")</f>
        <v>N</v>
      </c>
      <c r="L11210" t="str">
        <f t="shared" si="1406"/>
        <v/>
      </c>
    </row>
    <row r="11211" spans="1:12" x14ac:dyDescent="0.25">
      <c r="A11211">
        <v>11210</v>
      </c>
      <c r="B11211" s="1" t="s">
        <v>9</v>
      </c>
      <c r="C11211" t="str">
        <f t="shared" si="1404"/>
        <v>&lt;p class="indent"&gt;With her psychokinesthetic probing, she moved into it, shifted an oxygen mote, allowed another carbon mote to link, reattached a linkage of oxygen … hydrogen. &lt;/p&gt;</v>
      </c>
      <c r="D11211">
        <f t="shared" si="1408"/>
        <v>3</v>
      </c>
      <c r="E11211" t="str">
        <f t="shared" si="1407"/>
        <v>end</v>
      </c>
      <c r="F11211" t="str">
        <f t="shared" ref="F11211:F11274" si="1411">IF(AND(E11211="start",D11211&gt;=D11210),F11210&amp;" "&amp;B11211,C11211)</f>
        <v>&lt;p class="indent"&gt;With her psychokinesthetic probing, she moved into it, shifted an oxygen mote, allowed another carbon mote to link, reattached a linkage of oxygen … hydrogen. &lt;/p&gt;</v>
      </c>
      <c r="G11211" t="str">
        <f t="shared" si="1405"/>
        <v>&lt;p class="indent"&gt;</v>
      </c>
      <c r="H11211">
        <v>1</v>
      </c>
      <c r="I11211">
        <f t="shared" si="1410"/>
        <v>50</v>
      </c>
      <c r="J11211">
        <f t="shared" ca="1" si="1409"/>
        <v>5512</v>
      </c>
      <c r="K11211" t="str">
        <f>IF(OR(E11211="start",AND(E11211="end",E11210="start")),"Y","N")</f>
        <v>N</v>
      </c>
      <c r="L11211" t="str">
        <f t="shared" si="1406"/>
        <v>&lt;p class="indent"&gt;With her psychokinesthetic probing, she moved into it, shifted an oxygen mote, allowed another carbon mote to link, reattached a linkage of oxygen … hydrogen. &lt;/p&gt;</v>
      </c>
    </row>
    <row r="11212" spans="1:12" x14ac:dyDescent="0.25">
      <c r="A11212">
        <v>11211</v>
      </c>
      <c r="B11212" s="1" t="s">
        <v>8680</v>
      </c>
      <c r="C11212" t="str">
        <f t="shared" si="1404"/>
        <v>&lt;p class="indent"&gt;The change spread … faster and faster as the catalyzed reaction opened its surface of contact.&lt;/p&gt;</v>
      </c>
      <c r="D11212">
        <f t="shared" si="1408"/>
        <v>1</v>
      </c>
      <c r="E11212" t="str">
        <f t="shared" si="1407"/>
        <v>end</v>
      </c>
      <c r="F11212" t="str">
        <f t="shared" si="1411"/>
        <v>&lt;p class="indent"&gt;The change spread … faster and faster as the catalyzed reaction opened its surface of contact.&lt;/p&gt;</v>
      </c>
      <c r="G11212" t="str">
        <f t="shared" si="1405"/>
        <v>&lt;p class="indent"&gt;</v>
      </c>
      <c r="H11212">
        <v>1</v>
      </c>
      <c r="I11212">
        <f t="shared" si="1410"/>
        <v>50</v>
      </c>
      <c r="J11212">
        <f t="shared" ca="1" si="1409"/>
        <v>5513</v>
      </c>
      <c r="K11212" t="str">
        <f>IF(OR(E11212="start",AND(E11212="end",E11211="start")),"Y","N")</f>
        <v>N</v>
      </c>
      <c r="L11212" t="str">
        <f t="shared" si="1406"/>
        <v>&lt;p class="indent"&gt;The change spread … faster and faster as the catalyzed reaction opened its surface of contact.&lt;/p&gt;</v>
      </c>
    </row>
    <row r="11213" spans="1:12" x14ac:dyDescent="0.25">
      <c r="A11213">
        <v>11212</v>
      </c>
      <c r="B11213" s="1" t="s">
        <v>8681</v>
      </c>
      <c r="C11213" t="str">
        <f t="shared" si="1404"/>
        <v>&lt;p class="indent"&gt;The suspension of time relaxed its hold upon her, and she sensed motion. The tube spout from the sack was touched to her mouth</v>
      </c>
      <c r="D11213">
        <f t="shared" si="1408"/>
        <v>1</v>
      </c>
      <c r="E11213" t="str">
        <f t="shared" si="1407"/>
        <v>end</v>
      </c>
      <c r="F11213" t="str">
        <f t="shared" si="1411"/>
        <v>&lt;p class="indent"&gt;The suspension of time relaxed its hold upon her, and she sensed motion. The tube spout from the sack was touched to her mouth</v>
      </c>
      <c r="G11213" t="str">
        <f t="shared" si="1405"/>
        <v>&lt;p class="indent"&gt;</v>
      </c>
      <c r="H11213">
        <v>1</v>
      </c>
      <c r="I11213">
        <f t="shared" si="1410"/>
        <v>50</v>
      </c>
      <c r="J11213">
        <f t="shared" ca="1" si="1409"/>
        <v>5514</v>
      </c>
      <c r="K11213" t="str">
        <f>IF(OR(E11213="start",AND(E11213="end",E11212="start")),"Y","N")</f>
        <v>N</v>
      </c>
      <c r="L11213" t="str">
        <f t="shared" si="1406"/>
        <v/>
      </c>
    </row>
    <row r="11214" spans="1:12" x14ac:dyDescent="0.25">
      <c r="A11214">
        <v>11213</v>
      </c>
      <c r="B11214" s="1" t="s">
        <v>8682</v>
      </c>
      <c r="C11214" t="str">
        <f t="shared" si="1404"/>
        <v>&lt;p class="indent"&gt;The suspension of time relaxed its hold upon her, and she sensed motion. The tube spout from the sack was touched to her mouth – gently, collecting a drop of moisture.</v>
      </c>
      <c r="D11214">
        <f t="shared" si="1408"/>
        <v>2</v>
      </c>
      <c r="E11214" t="str">
        <f t="shared" si="1407"/>
        <v>end</v>
      </c>
      <c r="F11214" t="str">
        <f t="shared" si="1411"/>
        <v>&lt;p class="indent"&gt;The suspension of time relaxed its hold upon her, and she sensed motion. The tube spout from the sack was touched to her mouth – gently, collecting a drop of moisture.</v>
      </c>
      <c r="G11214" t="str">
        <f t="shared" si="1405"/>
        <v>&lt;p class="indent"&gt;</v>
      </c>
      <c r="H11214">
        <v>1</v>
      </c>
      <c r="I11214">
        <f t="shared" si="1410"/>
        <v>50</v>
      </c>
      <c r="J11214">
        <f t="shared" ca="1" si="1409"/>
        <v>5514</v>
      </c>
      <c r="K11214" t="str">
        <f>IF(OR(E11214="start",AND(E11214="end",E11213="start")),"Y","N")</f>
        <v>N</v>
      </c>
      <c r="L11214" t="str">
        <f t="shared" si="1406"/>
        <v/>
      </c>
    </row>
    <row r="11215" spans="1:12" x14ac:dyDescent="0.25">
      <c r="A11215">
        <v>11214</v>
      </c>
      <c r="B11215" s="1" t="s">
        <v>9</v>
      </c>
      <c r="C11215" t="str">
        <f t="shared" si="1404"/>
        <v>&lt;p class="indent"&gt;The suspension of time relaxed its hold upon her, and she sensed motion. The tube spout from the sack was touched to her mouth – gently, collecting a drop of moisture. &lt;/p&gt;</v>
      </c>
      <c r="D11215">
        <f t="shared" si="1408"/>
        <v>3</v>
      </c>
      <c r="E11215" t="str">
        <f t="shared" si="1407"/>
        <v>end</v>
      </c>
      <c r="F11215" t="str">
        <f t="shared" si="1411"/>
        <v>&lt;p class="indent"&gt;The suspension of time relaxed its hold upon her, and she sensed motion. The tube spout from the sack was touched to her mouth – gently, collecting a drop of moisture. &lt;/p&gt;</v>
      </c>
      <c r="G11215" t="str">
        <f t="shared" si="1405"/>
        <v>&lt;p class="indent"&gt;</v>
      </c>
      <c r="H11215">
        <v>1</v>
      </c>
      <c r="I11215">
        <f t="shared" si="1410"/>
        <v>50</v>
      </c>
      <c r="J11215">
        <f t="shared" ca="1" si="1409"/>
        <v>5514</v>
      </c>
      <c r="K11215" t="str">
        <f>IF(OR(E11215="start",AND(E11215="end",E11214="start")),"Y","N")</f>
        <v>N</v>
      </c>
      <c r="L11215" t="str">
        <f t="shared" si="1406"/>
        <v>&lt;p class="indent"&gt;The suspension of time relaxed its hold upon her, and she sensed motion. The tube spout from the sack was touched to her mouth – gently, collecting a drop of moisture. &lt;/p&gt;</v>
      </c>
    </row>
    <row r="11216" spans="1:12" x14ac:dyDescent="0.25">
      <c r="A11216">
        <v>11215</v>
      </c>
      <c r="B11216" s="1" t="s">
        <v>8683</v>
      </c>
      <c r="C11216" t="str">
        <f t="shared" si="1404"/>
        <v>&lt;p class="indent"&gt;&lt;em&gt;Chani’s taking the catalyst from my body to change the poison in that sack,&lt;/em&gt; Jessica thought. &lt;em&gt;Why?&lt;/em&gt;&lt;/p&gt;</v>
      </c>
      <c r="D11216">
        <f t="shared" si="1408"/>
        <v>1</v>
      </c>
      <c r="E11216" t="str">
        <f t="shared" si="1407"/>
        <v>end</v>
      </c>
      <c r="F11216" t="str">
        <f t="shared" si="1411"/>
        <v>&lt;p class="indent"&gt;&lt;em&gt;Chani’s taking the catalyst from my body to change the poison in that sack,&lt;/em&gt; Jessica thought. &lt;em&gt;Why?&lt;/em&gt;&lt;/p&gt;</v>
      </c>
      <c r="G11216" t="str">
        <f t="shared" si="1405"/>
        <v>&lt;p class="indent"&gt;</v>
      </c>
      <c r="H11216">
        <v>1</v>
      </c>
      <c r="I11216">
        <f t="shared" si="1410"/>
        <v>50</v>
      </c>
      <c r="J11216">
        <f t="shared" ca="1" si="1409"/>
        <v>5515</v>
      </c>
      <c r="K11216" t="str">
        <f>IF(OR(E11216="start",AND(E11216="end",E11215="start")),"Y","N")</f>
        <v>N</v>
      </c>
      <c r="L11216" t="str">
        <f t="shared" si="1406"/>
        <v>&lt;p class="indent"&gt;&lt;em&gt;Chani’s taking the catalyst from my body to change the poison in that sack,&lt;/em&gt; Jessica thought. &lt;em&gt;Why?&lt;/em&gt;&lt;/p&gt;</v>
      </c>
    </row>
    <row r="11217" spans="1:12" x14ac:dyDescent="0.25">
      <c r="A11217">
        <v>11216</v>
      </c>
      <c r="B11217" s="1" t="s">
        <v>8684</v>
      </c>
      <c r="C11217" t="str">
        <f t="shared" si="1404"/>
        <v>&lt;p class="indent"&gt;Someone eased her to a sitting position. She saw the old Reverend Mother Ramallo being brought to sit beside her on the carpeted</v>
      </c>
      <c r="D11217">
        <f t="shared" si="1408"/>
        <v>1</v>
      </c>
      <c r="E11217" t="str">
        <f t="shared" si="1407"/>
        <v>end</v>
      </c>
      <c r="F11217" t="str">
        <f t="shared" si="1411"/>
        <v>&lt;p class="indent"&gt;Someone eased her to a sitting position. She saw the old Reverend Mother Ramallo being brought to sit beside her on the carpeted</v>
      </c>
      <c r="G11217" t="str">
        <f t="shared" si="1405"/>
        <v>&lt;p class="indent"&gt;</v>
      </c>
      <c r="H11217">
        <v>1</v>
      </c>
      <c r="I11217">
        <f t="shared" si="1410"/>
        <v>50</v>
      </c>
      <c r="J11217">
        <f t="shared" ca="1" si="1409"/>
        <v>5516</v>
      </c>
      <c r="K11217" t="str">
        <f>IF(OR(E11217="start",AND(E11217="end",E11216="start")),"Y","N")</f>
        <v>N</v>
      </c>
      <c r="L11217" t="str">
        <f t="shared" si="1406"/>
        <v/>
      </c>
    </row>
    <row r="11218" spans="1:12" x14ac:dyDescent="0.25">
      <c r="A11218">
        <v>11217</v>
      </c>
      <c r="B11218" s="1" t="s">
        <v>8685</v>
      </c>
      <c r="C11218" t="str">
        <f t="shared" si="1404"/>
        <v>&lt;p class="indent"&gt;Someone eased her to a sitting position. She saw the old Reverend Mother Ramallo being brought to sit beside her on the carpeted ledge. A dry hand touched her neck.</v>
      </c>
      <c r="D11218">
        <f t="shared" si="1408"/>
        <v>2</v>
      </c>
      <c r="E11218" t="str">
        <f t="shared" si="1407"/>
        <v>end</v>
      </c>
      <c r="F11218" t="str">
        <f t="shared" si="1411"/>
        <v>&lt;p class="indent"&gt;Someone eased her to a sitting position. She saw the old Reverend Mother Ramallo being brought to sit beside her on the carpeted ledge. A dry hand touched her neck.</v>
      </c>
      <c r="G11218" t="str">
        <f t="shared" si="1405"/>
        <v>&lt;p class="indent"&gt;</v>
      </c>
      <c r="H11218">
        <v>1</v>
      </c>
      <c r="I11218">
        <f t="shared" si="1410"/>
        <v>50</v>
      </c>
      <c r="J11218">
        <f t="shared" ca="1" si="1409"/>
        <v>5516</v>
      </c>
      <c r="K11218" t="str">
        <f>IF(OR(E11218="start",AND(E11218="end",E11217="start")),"Y","N")</f>
        <v>N</v>
      </c>
      <c r="L11218" t="str">
        <f t="shared" si="1406"/>
        <v/>
      </c>
    </row>
    <row r="11219" spans="1:12" x14ac:dyDescent="0.25">
      <c r="A11219">
        <v>11218</v>
      </c>
      <c r="B11219" s="1" t="s">
        <v>9</v>
      </c>
      <c r="C11219" t="str">
        <f t="shared" si="1404"/>
        <v>&lt;p class="indent"&gt;Someone eased her to a sitting position. She saw the old Reverend Mother Ramallo being brought to sit beside her on the carpeted ledge. A dry hand touched her neck. &lt;/p&gt;</v>
      </c>
      <c r="D11219">
        <f t="shared" si="1408"/>
        <v>3</v>
      </c>
      <c r="E11219" t="str">
        <f t="shared" si="1407"/>
        <v>end</v>
      </c>
      <c r="F11219" t="str">
        <f t="shared" si="1411"/>
        <v>&lt;p class="indent"&gt;Someone eased her to a sitting position. She saw the old Reverend Mother Ramallo being brought to sit beside her on the carpeted ledge. A dry hand touched her neck. &lt;/p&gt;</v>
      </c>
      <c r="G11219" t="str">
        <f t="shared" si="1405"/>
        <v>&lt;p class="indent"&gt;</v>
      </c>
      <c r="H11219">
        <v>1</v>
      </c>
      <c r="I11219">
        <f t="shared" si="1410"/>
        <v>50</v>
      </c>
      <c r="J11219">
        <f t="shared" ca="1" si="1409"/>
        <v>5516</v>
      </c>
      <c r="K11219" t="str">
        <f>IF(OR(E11219="start",AND(E11219="end",E11218="start")),"Y","N")</f>
        <v>N</v>
      </c>
      <c r="L11219" t="str">
        <f t="shared" si="1406"/>
        <v>&lt;p class="indent"&gt;Someone eased her to a sitting position. She saw the old Reverend Mother Ramallo being brought to sit beside her on the carpeted ledge. A dry hand touched her neck. &lt;/p&gt;</v>
      </c>
    </row>
    <row r="11220" spans="1:12" x14ac:dyDescent="0.25">
      <c r="A11220">
        <v>11219</v>
      </c>
      <c r="B11220" s="1" t="s">
        <v>8686</v>
      </c>
      <c r="C11220" t="str">
        <f t="shared" si="1404"/>
        <v>&lt;p class="indent"&gt;And there was another psychokinesthetic mote within her awareness! Jessica tried to reject it, but the mote swept closer …</v>
      </c>
      <c r="D11220">
        <f t="shared" si="1408"/>
        <v>1</v>
      </c>
      <c r="E11220" t="str">
        <f t="shared" si="1407"/>
        <v>end</v>
      </c>
      <c r="F11220" t="str">
        <f t="shared" si="1411"/>
        <v>&lt;p class="indent"&gt;And there was another psychokinesthetic mote within her awareness! Jessica tried to reject it, but the mote swept closer …</v>
      </c>
      <c r="G11220" t="str">
        <f t="shared" si="1405"/>
        <v>&lt;p class="indent"&gt;</v>
      </c>
      <c r="H11220">
        <v>1</v>
      </c>
      <c r="I11220">
        <f t="shared" si="1410"/>
        <v>50</v>
      </c>
      <c r="J11220">
        <f t="shared" ca="1" si="1409"/>
        <v>5517</v>
      </c>
      <c r="K11220" t="str">
        <f>IF(OR(E11220="start",AND(E11220="end",E11219="start")),"Y","N")</f>
        <v>N</v>
      </c>
      <c r="L11220" t="str">
        <f t="shared" si="1406"/>
        <v/>
      </c>
    </row>
    <row r="11221" spans="1:12" x14ac:dyDescent="0.25">
      <c r="A11221">
        <v>11220</v>
      </c>
      <c r="B11221" s="1" t="s">
        <v>8687</v>
      </c>
      <c r="C11221" t="str">
        <f t="shared" si="1404"/>
        <v>&lt;p class="indent"&gt;And there was another psychokinesthetic mote within her awareness! Jessica tried to reject it, but the mote swept closer … closer.</v>
      </c>
      <c r="D11221">
        <f t="shared" si="1408"/>
        <v>2</v>
      </c>
      <c r="E11221" t="str">
        <f t="shared" si="1407"/>
        <v>end</v>
      </c>
      <c r="F11221" t="str">
        <f t="shared" si="1411"/>
        <v>&lt;p class="indent"&gt;And there was another psychokinesthetic mote within her awareness! Jessica tried to reject it, but the mote swept closer … closer.</v>
      </c>
      <c r="G11221" t="str">
        <f t="shared" si="1405"/>
        <v>&lt;p class="indent"&gt;</v>
      </c>
      <c r="H11221">
        <v>1</v>
      </c>
      <c r="I11221">
        <f t="shared" si="1410"/>
        <v>50</v>
      </c>
      <c r="J11221">
        <f t="shared" ca="1" si="1409"/>
        <v>5517</v>
      </c>
      <c r="K11221" t="str">
        <f>IF(OR(E11221="start",AND(E11221="end",E11220="start")),"Y","N")</f>
        <v>N</v>
      </c>
      <c r="L11221" t="str">
        <f t="shared" si="1406"/>
        <v/>
      </c>
    </row>
    <row r="11222" spans="1:12" x14ac:dyDescent="0.25">
      <c r="A11222">
        <v>11221</v>
      </c>
      <c r="B11222" s="1" t="s">
        <v>9</v>
      </c>
      <c r="C11222" t="str">
        <f t="shared" si="1404"/>
        <v>&lt;p class="indent"&gt;And there was another psychokinesthetic mote within her awareness! Jessica tried to reject it, but the mote swept closer … closer. &lt;/p&gt;</v>
      </c>
      <c r="D11222">
        <f t="shared" si="1408"/>
        <v>3</v>
      </c>
      <c r="E11222" t="str">
        <f t="shared" si="1407"/>
        <v>end</v>
      </c>
      <c r="F11222" t="str">
        <f t="shared" si="1411"/>
        <v>&lt;p class="indent"&gt;And there was another psychokinesthetic mote within her awareness! Jessica tried to reject it, but the mote swept closer … closer. &lt;/p&gt;</v>
      </c>
      <c r="G11222" t="str">
        <f t="shared" si="1405"/>
        <v>&lt;p class="indent"&gt;</v>
      </c>
      <c r="H11222">
        <v>1</v>
      </c>
      <c r="I11222">
        <f t="shared" si="1410"/>
        <v>50</v>
      </c>
      <c r="J11222">
        <f t="shared" ca="1" si="1409"/>
        <v>5517</v>
      </c>
      <c r="K11222" t="str">
        <f>IF(OR(E11222="start",AND(E11222="end",E11221="start")),"Y","N")</f>
        <v>N</v>
      </c>
      <c r="L11222" t="str">
        <f t="shared" si="1406"/>
        <v>&lt;p class="indent"&gt;And there was another psychokinesthetic mote within her awareness! Jessica tried to reject it, but the mote swept closer … closer. &lt;/p&gt;</v>
      </c>
    </row>
    <row r="11223" spans="1:12" x14ac:dyDescent="0.25">
      <c r="A11223">
        <v>11222</v>
      </c>
      <c r="B11223" s="1" t="s">
        <v>8688</v>
      </c>
      <c r="C11223" t="str">
        <f t="shared" si="1404"/>
        <v>&lt;p class="indent"&gt;They touched!&lt;/p&gt;</v>
      </c>
      <c r="D11223">
        <f t="shared" si="1408"/>
        <v>1</v>
      </c>
      <c r="E11223" t="str">
        <f t="shared" si="1407"/>
        <v>end</v>
      </c>
      <c r="F11223" t="str">
        <f t="shared" si="1411"/>
        <v>&lt;p class="indent"&gt;They touched!&lt;/p&gt;</v>
      </c>
      <c r="G11223" t="str">
        <f t="shared" si="1405"/>
        <v>&lt;p class="indent"&gt;</v>
      </c>
      <c r="H11223">
        <v>1</v>
      </c>
      <c r="I11223">
        <f t="shared" si="1410"/>
        <v>50</v>
      </c>
      <c r="J11223">
        <f t="shared" ca="1" si="1409"/>
        <v>5518</v>
      </c>
      <c r="K11223" t="str">
        <f>IF(OR(E11223="start",AND(E11223="end",E11222="start")),"Y","N")</f>
        <v>N</v>
      </c>
      <c r="L11223" t="str">
        <f t="shared" si="1406"/>
        <v>&lt;p class="indent"&gt;They touched!&lt;/p&gt;</v>
      </c>
    </row>
    <row r="11224" spans="1:12" x14ac:dyDescent="0.25">
      <c r="A11224">
        <v>11223</v>
      </c>
      <c r="B11224" s="1" t="s">
        <v>8689</v>
      </c>
      <c r="C11224" t="str">
        <f t="shared" si="1404"/>
        <v>&lt;p class="indent"&gt;It was like an ultimate &lt;em&gt;simpatico,&lt;/em&gt; being two people at once: not telepathy, but mutual awareness.</v>
      </c>
      <c r="D11224">
        <f t="shared" si="1408"/>
        <v>1</v>
      </c>
      <c r="E11224" t="str">
        <f t="shared" si="1407"/>
        <v>end</v>
      </c>
      <c r="F11224" t="str">
        <f t="shared" si="1411"/>
        <v>&lt;p class="indent"&gt;It was like an ultimate &lt;em&gt;simpatico,&lt;/em&gt; being two people at once: not telepathy, but mutual awareness.</v>
      </c>
      <c r="G11224" t="str">
        <f t="shared" si="1405"/>
        <v>&lt;p class="indent"&gt;</v>
      </c>
      <c r="H11224">
        <v>1</v>
      </c>
      <c r="I11224">
        <f t="shared" si="1410"/>
        <v>50</v>
      </c>
      <c r="J11224">
        <f t="shared" ca="1" si="1409"/>
        <v>5519</v>
      </c>
      <c r="K11224" t="str">
        <f>IF(OR(E11224="start",AND(E11224="end",E11223="start")),"Y","N")</f>
        <v>N</v>
      </c>
      <c r="L11224" t="str">
        <f t="shared" si="1406"/>
        <v/>
      </c>
    </row>
    <row r="11225" spans="1:12" x14ac:dyDescent="0.25">
      <c r="A11225">
        <v>11224</v>
      </c>
      <c r="B11225" s="1" t="s">
        <v>9</v>
      </c>
      <c r="C11225" t="str">
        <f t="shared" si="1404"/>
        <v>&lt;p class="indent"&gt;It was like an ultimate &lt;em&gt;simpatico,&lt;/em&gt; being two people at once: not telepathy, but mutual awareness. &lt;/p&gt;</v>
      </c>
      <c r="D11225">
        <f t="shared" si="1408"/>
        <v>2</v>
      </c>
      <c r="E11225" t="str">
        <f t="shared" si="1407"/>
        <v>end</v>
      </c>
      <c r="F11225" t="str">
        <f t="shared" si="1411"/>
        <v>&lt;p class="indent"&gt;It was like an ultimate &lt;em&gt;simpatico,&lt;/em&gt; being two people at once: not telepathy, but mutual awareness. &lt;/p&gt;</v>
      </c>
      <c r="G11225" t="str">
        <f t="shared" si="1405"/>
        <v>&lt;p class="indent"&gt;</v>
      </c>
      <c r="H11225">
        <v>1</v>
      </c>
      <c r="I11225">
        <f t="shared" si="1410"/>
        <v>50</v>
      </c>
      <c r="J11225">
        <f t="shared" ca="1" si="1409"/>
        <v>5519</v>
      </c>
      <c r="K11225" t="str">
        <f>IF(OR(E11225="start",AND(E11225="end",E11224="start")),"Y","N")</f>
        <v>N</v>
      </c>
      <c r="L11225" t="str">
        <f t="shared" si="1406"/>
        <v>&lt;p class="indent"&gt;It was like an ultimate &lt;em&gt;simpatico,&lt;/em&gt; being two people at once: not telepathy, but mutual awareness. &lt;/p&gt;</v>
      </c>
    </row>
    <row r="11226" spans="1:12" x14ac:dyDescent="0.25">
      <c r="A11226">
        <v>11225</v>
      </c>
      <c r="B11226" s="1" t="s">
        <v>8690</v>
      </c>
      <c r="C11226" t="str">
        <f t="shared" si="1404"/>
        <v>&lt;p class="indent"&gt;&lt;em&gt;With the old Reverend Mother!&lt;/em&gt;&lt;/p&gt;</v>
      </c>
      <c r="D11226">
        <f t="shared" si="1408"/>
        <v>1</v>
      </c>
      <c r="E11226" t="str">
        <f t="shared" si="1407"/>
        <v>end</v>
      </c>
      <c r="F11226" t="str">
        <f t="shared" si="1411"/>
        <v>&lt;p class="indent"&gt;&lt;em&gt;With the old Reverend Mother!&lt;/em&gt;&lt;/p&gt;</v>
      </c>
      <c r="G11226" t="str">
        <f t="shared" si="1405"/>
        <v>&lt;p class="indent"&gt;</v>
      </c>
      <c r="H11226">
        <v>1</v>
      </c>
      <c r="I11226">
        <f t="shared" si="1410"/>
        <v>50</v>
      </c>
      <c r="J11226">
        <f t="shared" ca="1" si="1409"/>
        <v>5520</v>
      </c>
      <c r="K11226" t="str">
        <f>IF(OR(E11226="start",AND(E11226="end",E11225="start")),"Y","N")</f>
        <v>N</v>
      </c>
      <c r="L11226" t="str">
        <f t="shared" si="1406"/>
        <v>&lt;p class="indent"&gt;&lt;em&gt;With the old Reverend Mother!&lt;/em&gt;&lt;/p&gt;</v>
      </c>
    </row>
    <row r="11227" spans="1:12" x14ac:dyDescent="0.25">
      <c r="A11227">
        <v>11226</v>
      </c>
      <c r="B11227" s="1" t="s">
        <v>8691</v>
      </c>
      <c r="C11227" t="str">
        <f t="shared" si="1404"/>
        <v>&lt;p class="indent"&gt;But Jessica saw that the Reverend Mother didn’t think of herself as old. An image unfolded before the mutual mind’s eye: a</v>
      </c>
      <c r="D11227">
        <f t="shared" si="1408"/>
        <v>1</v>
      </c>
      <c r="E11227" t="str">
        <f t="shared" si="1407"/>
        <v>end</v>
      </c>
      <c r="F11227" t="str">
        <f t="shared" si="1411"/>
        <v>&lt;p class="indent"&gt;But Jessica saw that the Reverend Mother didn’t think of herself as old. An image unfolded before the mutual mind’s eye: a</v>
      </c>
      <c r="G11227" t="str">
        <f t="shared" si="1405"/>
        <v>&lt;p class="indent"&gt;</v>
      </c>
      <c r="H11227">
        <v>1</v>
      </c>
      <c r="I11227">
        <f t="shared" si="1410"/>
        <v>50</v>
      </c>
      <c r="J11227">
        <f t="shared" ca="1" si="1409"/>
        <v>5521</v>
      </c>
      <c r="K11227" t="str">
        <f>IF(OR(E11227="start",AND(E11227="end",E11226="start")),"Y","N")</f>
        <v>N</v>
      </c>
      <c r="L11227" t="str">
        <f t="shared" si="1406"/>
        <v/>
      </c>
    </row>
    <row r="11228" spans="1:12" x14ac:dyDescent="0.25">
      <c r="A11228">
        <v>11227</v>
      </c>
      <c r="B11228" s="1" t="s">
        <v>8692</v>
      </c>
      <c r="C11228" t="str">
        <f t="shared" si="1404"/>
        <v>&lt;p class="indent"&gt;But Jessica saw that the Reverend Mother didn’t think of herself as old. An image unfolded before the mutual mind’s eye: a young girl with a dancing spirit and tender humor.</v>
      </c>
      <c r="D11228">
        <f t="shared" si="1408"/>
        <v>2</v>
      </c>
      <c r="E11228" t="str">
        <f t="shared" si="1407"/>
        <v>end</v>
      </c>
      <c r="F11228" t="str">
        <f t="shared" si="1411"/>
        <v>&lt;p class="indent"&gt;But Jessica saw that the Reverend Mother didn’t think of herself as old. An image unfolded before the mutual mind’s eye: a young girl with a dancing spirit and tender humor.</v>
      </c>
      <c r="G11228" t="str">
        <f t="shared" si="1405"/>
        <v>&lt;p class="indent"&gt;</v>
      </c>
      <c r="H11228">
        <v>1</v>
      </c>
      <c r="I11228">
        <f t="shared" si="1410"/>
        <v>50</v>
      </c>
      <c r="J11228">
        <f t="shared" ca="1" si="1409"/>
        <v>5521</v>
      </c>
      <c r="K11228" t="str">
        <f>IF(OR(E11228="start",AND(E11228="end",E11227="start")),"Y","N")</f>
        <v>N</v>
      </c>
      <c r="L11228" t="str">
        <f t="shared" si="1406"/>
        <v/>
      </c>
    </row>
    <row r="11229" spans="1:12" x14ac:dyDescent="0.25">
      <c r="A11229">
        <v>11228</v>
      </c>
      <c r="B11229" s="1" t="s">
        <v>9</v>
      </c>
      <c r="C11229" t="str">
        <f t="shared" ref="C11229:C11292" si="1412">IF(LEFT(B11229,2)="&lt;p",B11229,C11228&amp;" "&amp;B11229)</f>
        <v>&lt;p class="indent"&gt;But Jessica saw that the Reverend Mother didn’t think of herself as old. An image unfolded before the mutual mind’s eye: a young girl with a dancing spirit and tender humor. &lt;/p&gt;</v>
      </c>
      <c r="D11229">
        <f t="shared" si="1408"/>
        <v>3</v>
      </c>
      <c r="E11229" t="str">
        <f t="shared" si="1407"/>
        <v>end</v>
      </c>
      <c r="F11229" t="str">
        <f t="shared" si="1411"/>
        <v>&lt;p class="indent"&gt;But Jessica saw that the Reverend Mother didn’t think of herself as old. An image unfolded before the mutual mind’s eye: a young girl with a dancing spirit and tender humor. &lt;/p&gt;</v>
      </c>
      <c r="G11229" t="str">
        <f t="shared" si="1405"/>
        <v>&lt;p class="indent"&gt;</v>
      </c>
      <c r="H11229">
        <v>1</v>
      </c>
      <c r="I11229">
        <f t="shared" si="1410"/>
        <v>50</v>
      </c>
      <c r="J11229">
        <f t="shared" ca="1" si="1409"/>
        <v>5521</v>
      </c>
      <c r="K11229" t="str">
        <f>IF(OR(E11229="start",AND(E11229="end",E11228="start")),"Y","N")</f>
        <v>N</v>
      </c>
      <c r="L11229" t="str">
        <f t="shared" si="1406"/>
        <v>&lt;p class="indent"&gt;But Jessica saw that the Reverend Mother didn’t think of herself as old. An image unfolded before the mutual mind’s eye: a young girl with a dancing spirit and tender humor. &lt;/p&gt;</v>
      </c>
    </row>
    <row r="11230" spans="1:12" x14ac:dyDescent="0.25">
      <c r="A11230">
        <v>11229</v>
      </c>
      <c r="B11230" s="1" t="s">
        <v>8693</v>
      </c>
      <c r="C11230" t="str">
        <f t="shared" si="1412"/>
        <v>&lt;p class="indent"&gt;Within the mutual awareness, the young girl said, ‘Yes, that is how I am.’&lt;/p&gt;</v>
      </c>
      <c r="D11230">
        <f t="shared" si="1408"/>
        <v>1</v>
      </c>
      <c r="E11230" t="str">
        <f t="shared" si="1407"/>
        <v>end</v>
      </c>
      <c r="F11230" t="str">
        <f t="shared" si="1411"/>
        <v>&lt;p class="indent"&gt;Within the mutual awareness, the young girl said, ‘Yes, that is how I am.’&lt;/p&gt;</v>
      </c>
      <c r="G11230" t="str">
        <f t="shared" si="1405"/>
        <v>&lt;p class="indent"&gt;</v>
      </c>
      <c r="H11230">
        <v>1</v>
      </c>
      <c r="I11230">
        <f t="shared" si="1410"/>
        <v>50</v>
      </c>
      <c r="J11230">
        <f t="shared" ca="1" si="1409"/>
        <v>5522</v>
      </c>
      <c r="K11230" t="str">
        <f>IF(OR(E11230="start",AND(E11230="end",E11229="start")),"Y","N")</f>
        <v>N</v>
      </c>
      <c r="L11230" t="str">
        <f t="shared" si="1406"/>
        <v>&lt;p class="indent"&gt;Within the mutual awareness, the young girl said, ‘Yes, that is how I am.’&lt;/p&gt;</v>
      </c>
    </row>
    <row r="11231" spans="1:12" x14ac:dyDescent="0.25">
      <c r="A11231">
        <v>11230</v>
      </c>
      <c r="B11231" s="1" t="s">
        <v>8694</v>
      </c>
      <c r="C11231" t="str">
        <f t="shared" si="1412"/>
        <v>&lt;p class="indent"&gt;Jessica could only accept the words, not respond to them.&lt;/p&gt;</v>
      </c>
      <c r="D11231">
        <f t="shared" si="1408"/>
        <v>1</v>
      </c>
      <c r="E11231" t="str">
        <f t="shared" si="1407"/>
        <v>end</v>
      </c>
      <c r="F11231" t="str">
        <f t="shared" si="1411"/>
        <v>&lt;p class="indent"&gt;Jessica could only accept the words, not respond to them.&lt;/p&gt;</v>
      </c>
      <c r="G11231" t="str">
        <f t="shared" si="1405"/>
        <v>&lt;p class="indent"&gt;</v>
      </c>
      <c r="H11231">
        <v>1</v>
      </c>
      <c r="I11231">
        <f t="shared" si="1410"/>
        <v>50</v>
      </c>
      <c r="J11231">
        <f t="shared" ca="1" si="1409"/>
        <v>5523</v>
      </c>
      <c r="K11231" t="str">
        <f>IF(OR(E11231="start",AND(E11231="end",E11230="start")),"Y","N")</f>
        <v>N</v>
      </c>
      <c r="L11231" t="str">
        <f t="shared" si="1406"/>
        <v>&lt;p class="indent"&gt;Jessica could only accept the words, not respond to them.&lt;/p&gt;</v>
      </c>
    </row>
    <row r="11232" spans="1:12" x14ac:dyDescent="0.25">
      <c r="A11232">
        <v>11231</v>
      </c>
      <c r="B11232" s="1" t="s">
        <v>8695</v>
      </c>
      <c r="C11232" t="str">
        <f t="shared" si="1412"/>
        <v>&lt;p class="indent"&gt;‘You’ll have it all soon, Jessica,’ the inward image said.&lt;/p&gt;</v>
      </c>
      <c r="D11232">
        <f t="shared" si="1408"/>
        <v>1</v>
      </c>
      <c r="E11232" t="str">
        <f t="shared" si="1407"/>
        <v>end</v>
      </c>
      <c r="F11232" t="str">
        <f t="shared" si="1411"/>
        <v>&lt;p class="indent"&gt;‘You’ll have it all soon, Jessica,’ the inward image said.&lt;/p&gt;</v>
      </c>
      <c r="G11232" t="str">
        <f t="shared" si="1405"/>
        <v>&lt;p class="indent"&gt;</v>
      </c>
      <c r="H11232">
        <v>1</v>
      </c>
      <c r="I11232">
        <f t="shared" si="1410"/>
        <v>50</v>
      </c>
      <c r="J11232">
        <f t="shared" ca="1" si="1409"/>
        <v>5524</v>
      </c>
      <c r="K11232" t="str">
        <f>IF(OR(E11232="start",AND(E11232="end",E11231="start")),"Y","N")</f>
        <v>N</v>
      </c>
      <c r="L11232" t="str">
        <f t="shared" si="1406"/>
        <v>&lt;p class="indent"&gt;‘You’ll have it all soon, Jessica,’ the inward image said.&lt;/p&gt;</v>
      </c>
    </row>
    <row r="11233" spans="1:12" x14ac:dyDescent="0.25">
      <c r="A11233">
        <v>11232</v>
      </c>
      <c r="B11233" s="1" t="s">
        <v>8696</v>
      </c>
      <c r="C11233" t="str">
        <f t="shared" si="1412"/>
        <v>&lt;p class="indent"&gt;&lt;em&gt;This is hallucination,&lt;/em&gt; Jessica told herself.</v>
      </c>
      <c r="D11233">
        <f t="shared" si="1408"/>
        <v>1</v>
      </c>
      <c r="E11233" t="str">
        <f t="shared" si="1407"/>
        <v>end</v>
      </c>
      <c r="F11233" t="str">
        <f t="shared" si="1411"/>
        <v>&lt;p class="indent"&gt;&lt;em&gt;This is hallucination,&lt;/em&gt; Jessica told herself.</v>
      </c>
      <c r="G11233" t="str">
        <f t="shared" si="1405"/>
        <v>&lt;p class="indent"&gt;</v>
      </c>
      <c r="H11233">
        <v>1</v>
      </c>
      <c r="I11233">
        <f t="shared" si="1410"/>
        <v>50</v>
      </c>
      <c r="J11233">
        <f t="shared" ca="1" si="1409"/>
        <v>5525</v>
      </c>
      <c r="K11233" t="str">
        <f>IF(OR(E11233="start",AND(E11233="end",E11232="start")),"Y","N")</f>
        <v>N</v>
      </c>
      <c r="L11233" t="str">
        <f t="shared" si="1406"/>
        <v/>
      </c>
    </row>
    <row r="11234" spans="1:12" x14ac:dyDescent="0.25">
      <c r="A11234">
        <v>11233</v>
      </c>
      <c r="B11234" s="1" t="s">
        <v>9</v>
      </c>
      <c r="C11234" t="str">
        <f t="shared" si="1412"/>
        <v>&lt;p class="indent"&gt;&lt;em&gt;This is hallucination,&lt;/em&gt; Jessica told herself. &lt;/p&gt;</v>
      </c>
      <c r="D11234">
        <f t="shared" si="1408"/>
        <v>2</v>
      </c>
      <c r="E11234" t="str">
        <f t="shared" si="1407"/>
        <v>end</v>
      </c>
      <c r="F11234" t="str">
        <f t="shared" si="1411"/>
        <v>&lt;p class="indent"&gt;&lt;em&gt;This is hallucination,&lt;/em&gt; Jessica told herself. &lt;/p&gt;</v>
      </c>
      <c r="G11234" t="str">
        <f t="shared" si="1405"/>
        <v>&lt;p class="indent"&gt;</v>
      </c>
      <c r="H11234">
        <v>1</v>
      </c>
      <c r="I11234">
        <f t="shared" si="1410"/>
        <v>50</v>
      </c>
      <c r="J11234">
        <f t="shared" ca="1" si="1409"/>
        <v>5525</v>
      </c>
      <c r="K11234" t="str">
        <f>IF(OR(E11234="start",AND(E11234="end",E11233="start")),"Y","N")</f>
        <v>N</v>
      </c>
      <c r="L11234" t="str">
        <f t="shared" si="1406"/>
        <v>&lt;p class="indent"&gt;&lt;em&gt;This is hallucination,&lt;/em&gt; Jessica told herself. &lt;/p&gt;</v>
      </c>
    </row>
    <row r="11235" spans="1:12" x14ac:dyDescent="0.25">
      <c r="A11235">
        <v>11234</v>
      </c>
      <c r="B11235" s="1" t="s">
        <v>8697</v>
      </c>
      <c r="C11235" t="str">
        <f t="shared" si="1412"/>
        <v>&lt;p class="indent"&gt;&lt;a id="page402"/&gt;‘You know better than that,’ the inward image said. ‘Swiftly now, do not fight me. There isn’t much time. We …’ There came</v>
      </c>
      <c r="D11235">
        <f t="shared" si="1408"/>
        <v>1</v>
      </c>
      <c r="E11235" t="str">
        <f t="shared" si="1407"/>
        <v>end</v>
      </c>
      <c r="F11235" t="str">
        <f t="shared" si="1411"/>
        <v>&lt;p class="indent"&gt;&lt;a id="page402"/&gt;‘You know better than that,’ the inward image said. ‘Swiftly now, do not fight me. There isn’t much time. We …’ There came</v>
      </c>
      <c r="G11235" t="str">
        <f t="shared" si="1405"/>
        <v>&lt;p class="indent"&gt;</v>
      </c>
      <c r="H11235">
        <v>1</v>
      </c>
      <c r="I11235">
        <f t="shared" si="1410"/>
        <v>50</v>
      </c>
      <c r="J11235">
        <f t="shared" ca="1" si="1409"/>
        <v>5526</v>
      </c>
      <c r="K11235" t="str">
        <f>IF(OR(E11235="start",AND(E11235="end",E11234="start")),"Y","N")</f>
        <v>N</v>
      </c>
      <c r="L11235" t="str">
        <f t="shared" si="1406"/>
        <v/>
      </c>
    </row>
    <row r="11236" spans="1:12" x14ac:dyDescent="0.25">
      <c r="A11236">
        <v>11235</v>
      </c>
      <c r="B11236" s="1" t="s">
        <v>8698</v>
      </c>
      <c r="C11236" t="str">
        <f t="shared" si="1412"/>
        <v>&lt;p class="indent"&gt;&lt;a id="page402"/&gt;‘You know better than that,’ the inward image said. ‘Swiftly now, do not fight me. There isn’t much time. We …’ There came a long pause, then: ‘You should’ve told us you were pregnant!’</v>
      </c>
      <c r="D11236">
        <f t="shared" si="1408"/>
        <v>2</v>
      </c>
      <c r="E11236" t="str">
        <f t="shared" si="1407"/>
        <v>end</v>
      </c>
      <c r="F11236" t="str">
        <f t="shared" si="1411"/>
        <v>&lt;p class="indent"&gt;&lt;a id="page402"/&gt;‘You know better than that,’ the inward image said. ‘Swiftly now, do not fight me. There isn’t much time. We …’ There came a long pause, then: ‘You should’ve told us you were pregnant!’</v>
      </c>
      <c r="G11236" t="str">
        <f t="shared" si="1405"/>
        <v>&lt;p class="indent"&gt;</v>
      </c>
      <c r="H11236">
        <v>1</v>
      </c>
      <c r="I11236">
        <f t="shared" si="1410"/>
        <v>50</v>
      </c>
      <c r="J11236">
        <f t="shared" ca="1" si="1409"/>
        <v>5526</v>
      </c>
      <c r="K11236" t="str">
        <f>IF(OR(E11236="start",AND(E11236="end",E11235="start")),"Y","N")</f>
        <v>N</v>
      </c>
      <c r="L11236" t="str">
        <f t="shared" si="1406"/>
        <v/>
      </c>
    </row>
    <row r="11237" spans="1:12" x14ac:dyDescent="0.25">
      <c r="A11237">
        <v>11236</v>
      </c>
      <c r="B11237" s="1" t="s">
        <v>9</v>
      </c>
      <c r="C11237" t="str">
        <f t="shared" si="1412"/>
        <v>&lt;p class="indent"&gt;&lt;a id="page402"/&gt;‘You know better than that,’ the inward image said. ‘Swiftly now, do not fight me. There isn’t much time. We …’ There came a long pause, then: ‘You should’ve told us you were pregnant!’ &lt;/p&gt;</v>
      </c>
      <c r="D11237">
        <f t="shared" si="1408"/>
        <v>3</v>
      </c>
      <c r="E11237" t="str">
        <f t="shared" si="1407"/>
        <v>end</v>
      </c>
      <c r="F11237" t="str">
        <f t="shared" si="1411"/>
        <v>&lt;p class="indent"&gt;&lt;a id="page402"/&gt;‘You know better than that,’ the inward image said. ‘Swiftly now, do not fight me. There isn’t much time. We …’ There came a long pause, then: ‘You should’ve told us you were pregnant!’ &lt;/p&gt;</v>
      </c>
      <c r="G11237" t="str">
        <f t="shared" si="1405"/>
        <v>&lt;p class="indent"&gt;</v>
      </c>
      <c r="H11237">
        <v>1</v>
      </c>
      <c r="I11237">
        <f t="shared" si="1410"/>
        <v>50</v>
      </c>
      <c r="J11237">
        <f t="shared" ca="1" si="1409"/>
        <v>5526</v>
      </c>
      <c r="K11237" t="str">
        <f>IF(OR(E11237="start",AND(E11237="end",E11236="start")),"Y","N")</f>
        <v>N</v>
      </c>
      <c r="L11237" t="str">
        <f t="shared" si="1406"/>
        <v>&lt;p class="indent"&gt;&lt;a id="page402"/&gt;‘You know better than that,’ the inward image said. ‘Swiftly now, do not fight me. There isn’t much time. We …’ There came a long pause, then: ‘You should’ve told us you were pregnant!’ &lt;/p&gt;</v>
      </c>
    </row>
    <row r="11238" spans="1:12" x14ac:dyDescent="0.25">
      <c r="A11238">
        <v>11237</v>
      </c>
      <c r="B11238" s="1" t="s">
        <v>8699</v>
      </c>
      <c r="C11238" t="str">
        <f t="shared" si="1412"/>
        <v>&lt;p class="indent"&gt;Jessica found the voice that talked within the mutual awareness: ‘Why?’&lt;/p&gt;</v>
      </c>
      <c r="D11238">
        <f t="shared" si="1408"/>
        <v>1</v>
      </c>
      <c r="E11238" t="str">
        <f t="shared" si="1407"/>
        <v>end</v>
      </c>
      <c r="F11238" t="str">
        <f t="shared" si="1411"/>
        <v>&lt;p class="indent"&gt;Jessica found the voice that talked within the mutual awareness: ‘Why?’&lt;/p&gt;</v>
      </c>
      <c r="G11238" t="str">
        <f t="shared" ref="G11238:G11301" si="1413">IFERROR(LEFT(F11238,FIND("&gt;",F11238)),G11237)</f>
        <v>&lt;p class="indent"&gt;</v>
      </c>
      <c r="H11238">
        <v>1</v>
      </c>
      <c r="I11238">
        <f t="shared" si="1410"/>
        <v>50</v>
      </c>
      <c r="J11238">
        <f t="shared" ca="1" si="1409"/>
        <v>5527</v>
      </c>
      <c r="K11238" t="str">
        <f>IF(OR(E11238="start",AND(E11238="end",E11237="start")),"Y","N")</f>
        <v>N</v>
      </c>
      <c r="L11238" t="str">
        <f t="shared" si="1406"/>
        <v>&lt;p class="indent"&gt;Jessica found the voice that talked within the mutual awareness: ‘Why?’&lt;/p&gt;</v>
      </c>
    </row>
    <row r="11239" spans="1:12" x14ac:dyDescent="0.25">
      <c r="A11239">
        <v>11238</v>
      </c>
      <c r="B11239" s="1" t="s">
        <v>8700</v>
      </c>
      <c r="C11239" t="str">
        <f t="shared" si="1412"/>
        <v>&lt;p class="indent"&gt;‘This changes both of you! Holy Mother, what have we done?’&lt;/p&gt;</v>
      </c>
      <c r="D11239">
        <f t="shared" si="1408"/>
        <v>1</v>
      </c>
      <c r="E11239" t="str">
        <f t="shared" si="1407"/>
        <v>end</v>
      </c>
      <c r="F11239" t="str">
        <f t="shared" si="1411"/>
        <v>&lt;p class="indent"&gt;‘This changes both of you! Holy Mother, what have we done?’&lt;/p&gt;</v>
      </c>
      <c r="G11239" t="str">
        <f t="shared" si="1413"/>
        <v>&lt;p class="indent"&gt;</v>
      </c>
      <c r="H11239">
        <v>1</v>
      </c>
      <c r="I11239">
        <f t="shared" si="1410"/>
        <v>50</v>
      </c>
      <c r="J11239">
        <f t="shared" ca="1" si="1409"/>
        <v>5528</v>
      </c>
      <c r="K11239" t="str">
        <f>IF(OR(E11239="start",AND(E11239="end",E11238="start")),"Y","N")</f>
        <v>N</v>
      </c>
      <c r="L11239" t="str">
        <f t="shared" si="1406"/>
        <v>&lt;p class="indent"&gt;‘This changes both of you! Holy Mother, what have we done?’&lt;/p&gt;</v>
      </c>
    </row>
    <row r="11240" spans="1:12" x14ac:dyDescent="0.25">
      <c r="A11240">
        <v>11239</v>
      </c>
      <c r="B11240" s="1" t="s">
        <v>8701</v>
      </c>
      <c r="C11240" t="str">
        <f t="shared" si="1412"/>
        <v>&lt;p class="indent"&gt;Jessica sensed a forced shift in the mutual awareness, saw another mote-presence with the inward eye. The other mote darted</v>
      </c>
      <c r="D11240">
        <f t="shared" si="1408"/>
        <v>1</v>
      </c>
      <c r="E11240" t="str">
        <f t="shared" si="1407"/>
        <v>end</v>
      </c>
      <c r="F11240" t="str">
        <f t="shared" si="1411"/>
        <v>&lt;p class="indent"&gt;Jessica sensed a forced shift in the mutual awareness, saw another mote-presence with the inward eye. The other mote darted</v>
      </c>
      <c r="G11240" t="str">
        <f t="shared" si="1413"/>
        <v>&lt;p class="indent"&gt;</v>
      </c>
      <c r="H11240">
        <v>1</v>
      </c>
      <c r="I11240">
        <f t="shared" si="1410"/>
        <v>50</v>
      </c>
      <c r="J11240">
        <f t="shared" ca="1" si="1409"/>
        <v>5529</v>
      </c>
      <c r="K11240" t="str">
        <f>IF(OR(E11240="start",AND(E11240="end",E11239="start")),"Y","N")</f>
        <v>N</v>
      </c>
      <c r="L11240" t="str">
        <f t="shared" si="1406"/>
        <v/>
      </c>
    </row>
    <row r="11241" spans="1:12" x14ac:dyDescent="0.25">
      <c r="A11241">
        <v>11240</v>
      </c>
      <c r="B11241" s="1" t="s">
        <v>8702</v>
      </c>
      <c r="C11241" t="str">
        <f t="shared" si="1412"/>
        <v>&lt;p class="indent"&gt;Jessica sensed a forced shift in the mutual awareness, saw another mote-presence with the inward eye. The other mote darted wildly here, there, circling. It radiated pure terror.</v>
      </c>
      <c r="D11241">
        <f t="shared" si="1408"/>
        <v>2</v>
      </c>
      <c r="E11241" t="str">
        <f t="shared" si="1407"/>
        <v>end</v>
      </c>
      <c r="F11241" t="str">
        <f t="shared" si="1411"/>
        <v>&lt;p class="indent"&gt;Jessica sensed a forced shift in the mutual awareness, saw another mote-presence with the inward eye. The other mote darted wildly here, there, circling. It radiated pure terror.</v>
      </c>
      <c r="G11241" t="str">
        <f t="shared" si="1413"/>
        <v>&lt;p class="indent"&gt;</v>
      </c>
      <c r="H11241">
        <v>1</v>
      </c>
      <c r="I11241">
        <f t="shared" si="1410"/>
        <v>50</v>
      </c>
      <c r="J11241">
        <f t="shared" ca="1" si="1409"/>
        <v>5529</v>
      </c>
      <c r="K11241" t="str">
        <f>IF(OR(E11241="start",AND(E11241="end",E11240="start")),"Y","N")</f>
        <v>N</v>
      </c>
      <c r="L11241" t="str">
        <f t="shared" si="1406"/>
        <v/>
      </c>
    </row>
    <row r="11242" spans="1:12" x14ac:dyDescent="0.25">
      <c r="A11242">
        <v>11241</v>
      </c>
      <c r="B11242" s="1" t="s">
        <v>9</v>
      </c>
      <c r="C11242" t="str">
        <f t="shared" si="1412"/>
        <v>&lt;p class="indent"&gt;Jessica sensed a forced shift in the mutual awareness, saw another mote-presence with the inward eye. The other mote darted wildly here, there, circling. It radiated pure terror. &lt;/p&gt;</v>
      </c>
      <c r="D11242">
        <f t="shared" si="1408"/>
        <v>3</v>
      </c>
      <c r="E11242" t="str">
        <f t="shared" si="1407"/>
        <v>end</v>
      </c>
      <c r="F11242" t="str">
        <f t="shared" si="1411"/>
        <v>&lt;p class="indent"&gt;Jessica sensed a forced shift in the mutual awareness, saw another mote-presence with the inward eye. The other mote darted wildly here, there, circling. It radiated pure terror. &lt;/p&gt;</v>
      </c>
      <c r="G11242" t="str">
        <f t="shared" si="1413"/>
        <v>&lt;p class="indent"&gt;</v>
      </c>
      <c r="H11242">
        <v>1</v>
      </c>
      <c r="I11242">
        <f t="shared" si="1410"/>
        <v>50</v>
      </c>
      <c r="J11242">
        <f t="shared" ca="1" si="1409"/>
        <v>5529</v>
      </c>
      <c r="K11242" t="str">
        <f>IF(OR(E11242="start",AND(E11242="end",E11241="start")),"Y","N")</f>
        <v>N</v>
      </c>
      <c r="L11242" t="str">
        <f t="shared" si="1406"/>
        <v>&lt;p class="indent"&gt;Jessica sensed a forced shift in the mutual awareness, saw another mote-presence with the inward eye. The other mote darted wildly here, there, circling. It radiated pure terror. &lt;/p&gt;</v>
      </c>
    </row>
    <row r="11243" spans="1:12" x14ac:dyDescent="0.25">
      <c r="A11243">
        <v>11242</v>
      </c>
      <c r="B11243" s="1" t="s">
        <v>8703</v>
      </c>
      <c r="C11243" t="str">
        <f t="shared" si="1412"/>
        <v>&lt;p class="indent"&gt;‘You’ll have to be strong,’ the old Reverend Mother’s image-presence said. ‘Be thankful it’s a daughter you carry. This would’ve</v>
      </c>
      <c r="D11243">
        <f t="shared" si="1408"/>
        <v>1</v>
      </c>
      <c r="E11243" t="str">
        <f t="shared" si="1407"/>
        <v>end</v>
      </c>
      <c r="F11243" t="str">
        <f t="shared" si="1411"/>
        <v>&lt;p class="indent"&gt;‘You’ll have to be strong,’ the old Reverend Mother’s image-presence said. ‘Be thankful it’s a daughter you carry. This would’ve</v>
      </c>
      <c r="G11243" t="str">
        <f t="shared" si="1413"/>
        <v>&lt;p class="indent"&gt;</v>
      </c>
      <c r="H11243">
        <v>1</v>
      </c>
      <c r="I11243">
        <f t="shared" si="1410"/>
        <v>50</v>
      </c>
      <c r="J11243">
        <f t="shared" ca="1" si="1409"/>
        <v>5530</v>
      </c>
      <c r="K11243" t="str">
        <f>IF(OR(E11243="start",AND(E11243="end",E11242="start")),"Y","N")</f>
        <v>N</v>
      </c>
      <c r="L11243" t="str">
        <f t="shared" si="1406"/>
        <v/>
      </c>
    </row>
    <row r="11244" spans="1:12" x14ac:dyDescent="0.25">
      <c r="A11244">
        <v>11243</v>
      </c>
      <c r="B11244" s="1" t="s">
        <v>8704</v>
      </c>
      <c r="C11244" t="str">
        <f t="shared" si="1412"/>
        <v>&lt;p class="indent"&gt;‘You’ll have to be strong,’ the old Reverend Mother’s image-presence said. ‘Be thankful it’s a daughter you carry. This would’ve killed a male fetus. Now … carefully, gently … touch your daughter-presence. Be your daughter-presence. Absorb the fear …</v>
      </c>
      <c r="D11244">
        <f t="shared" si="1408"/>
        <v>2</v>
      </c>
      <c r="E11244" t="str">
        <f t="shared" si="1407"/>
        <v>end</v>
      </c>
      <c r="F11244" t="str">
        <f t="shared" si="1411"/>
        <v>&lt;p class="indent"&gt;‘You’ll have to be strong,’ the old Reverend Mother’s image-presence said. ‘Be thankful it’s a daughter you carry. This would’ve killed a male fetus. Now … carefully, gently … touch your daughter-presence. Be your daughter-presence. Absorb the fear …</v>
      </c>
      <c r="G11244" t="str">
        <f t="shared" si="1413"/>
        <v>&lt;p class="indent"&gt;</v>
      </c>
      <c r="H11244">
        <v>1</v>
      </c>
      <c r="I11244">
        <f t="shared" si="1410"/>
        <v>50</v>
      </c>
      <c r="J11244">
        <f t="shared" ca="1" si="1409"/>
        <v>5530</v>
      </c>
      <c r="K11244" t="str">
        <f>IF(OR(E11244="start",AND(E11244="end",E11243="start")),"Y","N")</f>
        <v>N</v>
      </c>
      <c r="L11244" t="str">
        <f t="shared" si="1406"/>
        <v/>
      </c>
    </row>
    <row r="11245" spans="1:12" x14ac:dyDescent="0.25">
      <c r="A11245">
        <v>11244</v>
      </c>
      <c r="B11245" s="1" t="s">
        <v>8705</v>
      </c>
      <c r="C11245" t="str">
        <f t="shared" si="1412"/>
        <v>&lt;p class="indent"&gt;‘You’ll have to be strong,’ the old Reverend Mother’s image-presence said. ‘Be thankful it’s a daughter you carry. This would’ve killed a male fetus. Now … carefully, gently … touch your daughter-presence. Be your daughter-presence. Absorb the fear … soothe … use your courage and your strength … gently now … gently …’</v>
      </c>
      <c r="D11245">
        <f t="shared" si="1408"/>
        <v>3</v>
      </c>
      <c r="E11245" t="str">
        <f t="shared" si="1407"/>
        <v>end</v>
      </c>
      <c r="F11245" t="str">
        <f t="shared" si="1411"/>
        <v>&lt;p class="indent"&gt;‘You’ll have to be strong,’ the old Reverend Mother’s image-presence said. ‘Be thankful it’s a daughter you carry. This would’ve killed a male fetus. Now … carefully, gently … touch your daughter-presence. Be your daughter-presence. Absorb the fear … soothe … use your courage and your strength … gently now … gently …’</v>
      </c>
      <c r="G11245" t="str">
        <f t="shared" si="1413"/>
        <v>&lt;p class="indent"&gt;</v>
      </c>
      <c r="H11245">
        <v>1</v>
      </c>
      <c r="I11245">
        <f t="shared" si="1410"/>
        <v>50</v>
      </c>
      <c r="J11245">
        <f t="shared" ca="1" si="1409"/>
        <v>5530</v>
      </c>
      <c r="K11245" t="str">
        <f>IF(OR(E11245="start",AND(E11245="end",E11244="start")),"Y","N")</f>
        <v>N</v>
      </c>
      <c r="L11245" t="str">
        <f t="shared" si="1406"/>
        <v/>
      </c>
    </row>
    <row r="11246" spans="1:12" x14ac:dyDescent="0.25">
      <c r="A11246">
        <v>11245</v>
      </c>
      <c r="B11246" s="1" t="s">
        <v>9</v>
      </c>
      <c r="C11246" t="str">
        <f t="shared" si="1412"/>
        <v>&lt;p class="indent"&gt;‘You’ll have to be strong,’ the old Reverend Mother’s image-presence said. ‘Be thankful it’s a daughter you carry. This would’ve killed a male fetus. Now … carefully, gently … touch your daughter-presence. Be your daughter-presence. Absorb the fear … soothe … use your courage and your strength … gently now … gently …’ &lt;/p&gt;</v>
      </c>
      <c r="D11246">
        <f t="shared" si="1408"/>
        <v>4</v>
      </c>
      <c r="E11246" t="str">
        <f t="shared" si="1407"/>
        <v>end</v>
      </c>
      <c r="F11246" t="str">
        <f t="shared" si="1411"/>
        <v>&lt;p class="indent"&gt;‘You’ll have to be strong,’ the old Reverend Mother’s image-presence said. ‘Be thankful it’s a daughter you carry. This would’ve killed a male fetus. Now … carefully, gently … touch your daughter-presence. Be your daughter-presence. Absorb the fear … soothe … use your courage and your strength … gently now … gently …’ &lt;/p&gt;</v>
      </c>
      <c r="G11246" t="str">
        <f t="shared" si="1413"/>
        <v>&lt;p class="indent"&gt;</v>
      </c>
      <c r="H11246">
        <v>1</v>
      </c>
      <c r="I11246">
        <f t="shared" si="1410"/>
        <v>50</v>
      </c>
      <c r="J11246">
        <f t="shared" ca="1" si="1409"/>
        <v>5530</v>
      </c>
      <c r="K11246" t="str">
        <f>IF(OR(E11246="start",AND(E11246="end",E11245="start")),"Y","N")</f>
        <v>N</v>
      </c>
      <c r="L11246" t="str">
        <f t="shared" si="1406"/>
        <v>&lt;p class="indent"&gt;‘You’ll have to be strong,’ the old Reverend Mother’s image-presence said. ‘Be thankful it’s a daughter you carry. This would’ve killed a male fetus. Now … carefully, gently … touch your daughter-presence. Be your daughter-presence. Absorb the fear … soothe … use your courage and your strength … gently now … gently …’ &lt;/p&gt;</v>
      </c>
    </row>
    <row r="11247" spans="1:12" x14ac:dyDescent="0.25">
      <c r="A11247">
        <v>11246</v>
      </c>
      <c r="B11247" s="1" t="s">
        <v>8706</v>
      </c>
      <c r="C11247" t="str">
        <f t="shared" si="1412"/>
        <v>&lt;p class="indent"&gt;The other whirling mote swept near, and Jessica compelled herself to touch it.&lt;/p&gt;</v>
      </c>
      <c r="D11247">
        <f t="shared" si="1408"/>
        <v>1</v>
      </c>
      <c r="E11247" t="str">
        <f t="shared" si="1407"/>
        <v>end</v>
      </c>
      <c r="F11247" t="str">
        <f t="shared" si="1411"/>
        <v>&lt;p class="indent"&gt;The other whirling mote swept near, and Jessica compelled herself to touch it.&lt;/p&gt;</v>
      </c>
      <c r="G11247" t="str">
        <f t="shared" si="1413"/>
        <v>&lt;p class="indent"&gt;</v>
      </c>
      <c r="H11247">
        <v>1</v>
      </c>
      <c r="I11247">
        <f t="shared" si="1410"/>
        <v>50</v>
      </c>
      <c r="J11247">
        <f t="shared" ca="1" si="1409"/>
        <v>5531</v>
      </c>
      <c r="K11247" t="str">
        <f>IF(OR(E11247="start",AND(E11247="end",E11246="start")),"Y","N")</f>
        <v>N</v>
      </c>
      <c r="L11247" t="str">
        <f t="shared" si="1406"/>
        <v>&lt;p class="indent"&gt;The other whirling mote swept near, and Jessica compelled herself to touch it.&lt;/p&gt;</v>
      </c>
    </row>
    <row r="11248" spans="1:12" x14ac:dyDescent="0.25">
      <c r="A11248">
        <v>11247</v>
      </c>
      <c r="B11248" s="1" t="s">
        <v>8707</v>
      </c>
      <c r="C11248" t="str">
        <f t="shared" si="1412"/>
        <v>&lt;p class="indent"&gt;Terror threatened to overwhelm her.&lt;/p&gt;</v>
      </c>
      <c r="D11248">
        <f t="shared" si="1408"/>
        <v>1</v>
      </c>
      <c r="E11248" t="str">
        <f t="shared" si="1407"/>
        <v>end</v>
      </c>
      <c r="F11248" t="str">
        <f t="shared" si="1411"/>
        <v>&lt;p class="indent"&gt;Terror threatened to overwhelm her.&lt;/p&gt;</v>
      </c>
      <c r="G11248" t="str">
        <f t="shared" si="1413"/>
        <v>&lt;p class="indent"&gt;</v>
      </c>
      <c r="H11248">
        <v>1</v>
      </c>
      <c r="I11248">
        <f t="shared" si="1410"/>
        <v>50</v>
      </c>
      <c r="J11248">
        <f t="shared" ca="1" si="1409"/>
        <v>5532</v>
      </c>
      <c r="K11248" t="str">
        <f>IF(OR(E11248="start",AND(E11248="end",E11247="start")),"Y","N")</f>
        <v>N</v>
      </c>
      <c r="L11248" t="str">
        <f t="shared" si="1406"/>
        <v>&lt;p class="indent"&gt;Terror threatened to overwhelm her.&lt;/p&gt;</v>
      </c>
    </row>
    <row r="11249" spans="1:12" x14ac:dyDescent="0.25">
      <c r="A11249">
        <v>11248</v>
      </c>
      <c r="B11249" s="1" t="s">
        <v>8708</v>
      </c>
      <c r="C11249" t="str">
        <f t="shared" si="1412"/>
        <v>&lt;p class="indent"&gt;She fought it the only way she knew: ‘I &lt;em&gt;shall not fear. Fear is the mind-killer&lt;/em&gt; …’</v>
      </c>
      <c r="D11249">
        <f t="shared" si="1408"/>
        <v>1</v>
      </c>
      <c r="E11249" t="str">
        <f t="shared" si="1407"/>
        <v>end</v>
      </c>
      <c r="F11249" t="str">
        <f t="shared" si="1411"/>
        <v>&lt;p class="indent"&gt;She fought it the only way she knew: ‘I &lt;em&gt;shall not fear. Fear is the mind-killer&lt;/em&gt; …’</v>
      </c>
      <c r="G11249" t="str">
        <f t="shared" si="1413"/>
        <v>&lt;p class="indent"&gt;</v>
      </c>
      <c r="H11249">
        <v>1</v>
      </c>
      <c r="I11249">
        <f t="shared" si="1410"/>
        <v>50</v>
      </c>
      <c r="J11249">
        <f t="shared" ca="1" si="1409"/>
        <v>5533</v>
      </c>
      <c r="K11249" t="str">
        <f>IF(OR(E11249="start",AND(E11249="end",E11248="start")),"Y","N")</f>
        <v>N</v>
      </c>
      <c r="L11249" t="str">
        <f t="shared" si="1406"/>
        <v/>
      </c>
    </row>
    <row r="11250" spans="1:12" x14ac:dyDescent="0.25">
      <c r="A11250">
        <v>11249</v>
      </c>
      <c r="B11250" s="1" t="s">
        <v>9</v>
      </c>
      <c r="C11250" t="str">
        <f t="shared" si="1412"/>
        <v>&lt;p class="indent"&gt;She fought it the only way she knew: ‘I &lt;em&gt;shall not fear. Fear is the mind-killer&lt;/em&gt; …’ &lt;/p&gt;</v>
      </c>
      <c r="D11250">
        <f t="shared" si="1408"/>
        <v>2</v>
      </c>
      <c r="E11250" t="str">
        <f t="shared" si="1407"/>
        <v>end</v>
      </c>
      <c r="F11250" t="str">
        <f t="shared" si="1411"/>
        <v>&lt;p class="indent"&gt;She fought it the only way she knew: ‘I &lt;em&gt;shall not fear. Fear is the mind-killer&lt;/em&gt; …’ &lt;/p&gt;</v>
      </c>
      <c r="G11250" t="str">
        <f t="shared" si="1413"/>
        <v>&lt;p class="indent"&gt;</v>
      </c>
      <c r="H11250">
        <v>1</v>
      </c>
      <c r="I11250">
        <f t="shared" si="1410"/>
        <v>50</v>
      </c>
      <c r="J11250">
        <f t="shared" ca="1" si="1409"/>
        <v>5533</v>
      </c>
      <c r="K11250" t="str">
        <f>IF(OR(E11250="start",AND(E11250="end",E11249="start")),"Y","N")</f>
        <v>N</v>
      </c>
      <c r="L11250" t="str">
        <f t="shared" si="1406"/>
        <v>&lt;p class="indent"&gt;She fought it the only way she knew: ‘I &lt;em&gt;shall not fear. Fear is the mind-killer&lt;/em&gt; …’ &lt;/p&gt;</v>
      </c>
    </row>
    <row r="11251" spans="1:12" x14ac:dyDescent="0.25">
      <c r="A11251">
        <v>11250</v>
      </c>
      <c r="B11251" s="1" t="s">
        <v>8709</v>
      </c>
      <c r="C11251" t="str">
        <f t="shared" si="1412"/>
        <v>&lt;p class="indent"&gt;The litany brought a semblance of calm. The other mote lay quiescent against her.&lt;/p&gt;</v>
      </c>
      <c r="D11251">
        <f t="shared" si="1408"/>
        <v>1</v>
      </c>
      <c r="E11251" t="str">
        <f t="shared" si="1407"/>
        <v>end</v>
      </c>
      <c r="F11251" t="str">
        <f t="shared" si="1411"/>
        <v>&lt;p class="indent"&gt;The litany brought a semblance of calm. The other mote lay quiescent against her.&lt;/p&gt;</v>
      </c>
      <c r="G11251" t="str">
        <f t="shared" si="1413"/>
        <v>&lt;p class="indent"&gt;</v>
      </c>
      <c r="H11251">
        <v>1</v>
      </c>
      <c r="I11251">
        <f t="shared" si="1410"/>
        <v>50</v>
      </c>
      <c r="J11251">
        <f t="shared" ca="1" si="1409"/>
        <v>5534</v>
      </c>
      <c r="K11251" t="str">
        <f>IF(OR(E11251="start",AND(E11251="end",E11250="start")),"Y","N")</f>
        <v>N</v>
      </c>
      <c r="L11251" t="str">
        <f t="shared" si="1406"/>
        <v>&lt;p class="indent"&gt;The litany brought a semblance of calm. The other mote lay quiescent against her.&lt;/p&gt;</v>
      </c>
    </row>
    <row r="11252" spans="1:12" x14ac:dyDescent="0.25">
      <c r="A11252">
        <v>11251</v>
      </c>
      <c r="B11252" s="1" t="s">
        <v>8710</v>
      </c>
      <c r="C11252" t="str">
        <f t="shared" si="1412"/>
        <v>&lt;p class="indent"&gt;&lt;em&gt;Words won’t work,&lt;/em&gt; Jessica told herself.</v>
      </c>
      <c r="D11252">
        <f t="shared" si="1408"/>
        <v>1</v>
      </c>
      <c r="E11252" t="str">
        <f t="shared" si="1407"/>
        <v>end</v>
      </c>
      <c r="F11252" t="str">
        <f t="shared" si="1411"/>
        <v>&lt;p class="indent"&gt;&lt;em&gt;Words won’t work,&lt;/em&gt; Jessica told herself.</v>
      </c>
      <c r="G11252" t="str">
        <f t="shared" si="1413"/>
        <v>&lt;p class="indent"&gt;</v>
      </c>
      <c r="H11252">
        <v>1</v>
      </c>
      <c r="I11252">
        <f t="shared" si="1410"/>
        <v>50</v>
      </c>
      <c r="J11252">
        <f t="shared" ca="1" si="1409"/>
        <v>5535</v>
      </c>
      <c r="K11252" t="str">
        <f>IF(OR(E11252="start",AND(E11252="end",E11251="start")),"Y","N")</f>
        <v>N</v>
      </c>
      <c r="L11252" t="str">
        <f t="shared" si="1406"/>
        <v/>
      </c>
    </row>
    <row r="11253" spans="1:12" x14ac:dyDescent="0.25">
      <c r="A11253">
        <v>11252</v>
      </c>
      <c r="B11253" s="1" t="s">
        <v>9</v>
      </c>
      <c r="C11253" t="str">
        <f t="shared" si="1412"/>
        <v>&lt;p class="indent"&gt;&lt;em&gt;Words won’t work,&lt;/em&gt; Jessica told herself. &lt;/p&gt;</v>
      </c>
      <c r="D11253">
        <f t="shared" si="1408"/>
        <v>2</v>
      </c>
      <c r="E11253" t="str">
        <f t="shared" si="1407"/>
        <v>end</v>
      </c>
      <c r="F11253" t="str">
        <f t="shared" si="1411"/>
        <v>&lt;p class="indent"&gt;&lt;em&gt;Words won’t work,&lt;/em&gt; Jessica told herself. &lt;/p&gt;</v>
      </c>
      <c r="G11253" t="str">
        <f t="shared" si="1413"/>
        <v>&lt;p class="indent"&gt;</v>
      </c>
      <c r="H11253">
        <v>1</v>
      </c>
      <c r="I11253">
        <f t="shared" si="1410"/>
        <v>50</v>
      </c>
      <c r="J11253">
        <f t="shared" ca="1" si="1409"/>
        <v>5535</v>
      </c>
      <c r="K11253" t="str">
        <f>IF(OR(E11253="start",AND(E11253="end",E11252="start")),"Y","N")</f>
        <v>N</v>
      </c>
      <c r="L11253" t="str">
        <f t="shared" si="1406"/>
        <v>&lt;p class="indent"&gt;&lt;em&gt;Words won’t work,&lt;/em&gt; Jessica told herself. &lt;/p&gt;</v>
      </c>
    </row>
    <row r="11254" spans="1:12" x14ac:dyDescent="0.25">
      <c r="A11254">
        <v>11253</v>
      </c>
      <c r="B11254" s="1" t="s">
        <v>8711</v>
      </c>
      <c r="C11254" t="str">
        <f t="shared" si="1412"/>
        <v>&lt;p class="indent"&gt;She reduced herself to basic emotional reactions, radiated love, comfort, a warm snuggling of protection.&lt;/p&gt;</v>
      </c>
      <c r="D11254">
        <f t="shared" si="1408"/>
        <v>1</v>
      </c>
      <c r="E11254" t="str">
        <f t="shared" si="1407"/>
        <v>end</v>
      </c>
      <c r="F11254" t="str">
        <f t="shared" si="1411"/>
        <v>&lt;p class="indent"&gt;She reduced herself to basic emotional reactions, radiated love, comfort, a warm snuggling of protection.&lt;/p&gt;</v>
      </c>
      <c r="G11254" t="str">
        <f t="shared" si="1413"/>
        <v>&lt;p class="indent"&gt;</v>
      </c>
      <c r="H11254">
        <v>1</v>
      </c>
      <c r="I11254">
        <f t="shared" si="1410"/>
        <v>50</v>
      </c>
      <c r="J11254">
        <f t="shared" ca="1" si="1409"/>
        <v>5536</v>
      </c>
      <c r="K11254" t="str">
        <f>IF(OR(E11254="start",AND(E11254="end",E11253="start")),"Y","N")</f>
        <v>N</v>
      </c>
      <c r="L11254" t="str">
        <f t="shared" si="1406"/>
        <v>&lt;p class="indent"&gt;She reduced herself to basic emotional reactions, radiated love, comfort, a warm snuggling of protection.&lt;/p&gt;</v>
      </c>
    </row>
    <row r="11255" spans="1:12" x14ac:dyDescent="0.25">
      <c r="A11255">
        <v>11254</v>
      </c>
      <c r="B11255" s="1" t="s">
        <v>8712</v>
      </c>
      <c r="C11255" t="str">
        <f t="shared" si="1412"/>
        <v>&lt;p class="indent"&gt;The terror receded.&lt;/p&gt;</v>
      </c>
      <c r="D11255">
        <f t="shared" si="1408"/>
        <v>1</v>
      </c>
      <c r="E11255" t="str">
        <f t="shared" si="1407"/>
        <v>end</v>
      </c>
      <c r="F11255" t="str">
        <f t="shared" si="1411"/>
        <v>&lt;p class="indent"&gt;The terror receded.&lt;/p&gt;</v>
      </c>
      <c r="G11255" t="str">
        <f t="shared" si="1413"/>
        <v>&lt;p class="indent"&gt;</v>
      </c>
      <c r="H11255">
        <v>1</v>
      </c>
      <c r="I11255">
        <f t="shared" si="1410"/>
        <v>50</v>
      </c>
      <c r="J11255">
        <f t="shared" ca="1" si="1409"/>
        <v>5537</v>
      </c>
      <c r="K11255" t="str">
        <f>IF(OR(E11255="start",AND(E11255="end",E11254="start")),"Y","N")</f>
        <v>N</v>
      </c>
      <c r="L11255" t="str">
        <f t="shared" si="1406"/>
        <v>&lt;p class="indent"&gt;The terror receded.&lt;/p&gt;</v>
      </c>
    </row>
    <row r="11256" spans="1:12" x14ac:dyDescent="0.25">
      <c r="A11256">
        <v>11255</v>
      </c>
      <c r="B11256" s="1" t="s">
        <v>8713</v>
      </c>
      <c r="C11256" t="str">
        <f t="shared" si="1412"/>
        <v>&lt;p class="indent"&gt;Again, the presence of the old Reverend Mother asserted itself, but now there was a tripling of mutual awareness – two active</v>
      </c>
      <c r="D11256">
        <f t="shared" si="1408"/>
        <v>1</v>
      </c>
      <c r="E11256" t="str">
        <f t="shared" si="1407"/>
        <v>end</v>
      </c>
      <c r="F11256" t="str">
        <f t="shared" si="1411"/>
        <v>&lt;p class="indent"&gt;Again, the presence of the old Reverend Mother asserted itself, but now there was a tripling of mutual awareness – two active</v>
      </c>
      <c r="G11256" t="str">
        <f t="shared" si="1413"/>
        <v>&lt;p class="indent"&gt;</v>
      </c>
      <c r="H11256">
        <v>1</v>
      </c>
      <c r="I11256">
        <f t="shared" si="1410"/>
        <v>50</v>
      </c>
      <c r="J11256">
        <f t="shared" ca="1" si="1409"/>
        <v>5538</v>
      </c>
      <c r="K11256" t="str">
        <f>IF(OR(E11256="start",AND(E11256="end",E11255="start")),"Y","N")</f>
        <v>N</v>
      </c>
      <c r="L11256" t="str">
        <f t="shared" si="1406"/>
        <v/>
      </c>
    </row>
    <row r="11257" spans="1:12" x14ac:dyDescent="0.25">
      <c r="A11257">
        <v>11256</v>
      </c>
      <c r="B11257" s="1" t="s">
        <v>8714</v>
      </c>
      <c r="C11257" t="str">
        <f t="shared" si="1412"/>
        <v>&lt;p class="indent"&gt;Again, the presence of the old Reverend Mother asserted itself, but now there was a tripling of mutual awareness – two active and one that lay quietly absorbing.</v>
      </c>
      <c r="D11257">
        <f t="shared" si="1408"/>
        <v>2</v>
      </c>
      <c r="E11257" t="str">
        <f t="shared" si="1407"/>
        <v>end</v>
      </c>
      <c r="F11257" t="str">
        <f t="shared" si="1411"/>
        <v>&lt;p class="indent"&gt;Again, the presence of the old Reverend Mother asserted itself, but now there was a tripling of mutual awareness – two active and one that lay quietly absorbing.</v>
      </c>
      <c r="G11257" t="str">
        <f t="shared" si="1413"/>
        <v>&lt;p class="indent"&gt;</v>
      </c>
      <c r="H11257">
        <v>1</v>
      </c>
      <c r="I11257">
        <f t="shared" si="1410"/>
        <v>50</v>
      </c>
      <c r="J11257">
        <f t="shared" ca="1" si="1409"/>
        <v>5538</v>
      </c>
      <c r="K11257" t="str">
        <f>IF(OR(E11257="start",AND(E11257="end",E11256="start")),"Y","N")</f>
        <v>N</v>
      </c>
      <c r="L11257" t="str">
        <f t="shared" si="1406"/>
        <v/>
      </c>
    </row>
    <row r="11258" spans="1:12" x14ac:dyDescent="0.25">
      <c r="A11258">
        <v>11257</v>
      </c>
      <c r="B11258" s="1" t="s">
        <v>9</v>
      </c>
      <c r="C11258" t="str">
        <f t="shared" si="1412"/>
        <v>&lt;p class="indent"&gt;Again, the presence of the old Reverend Mother asserted itself, but now there was a tripling of mutual awareness – two active and one that lay quietly absorbing. &lt;/p&gt;</v>
      </c>
      <c r="D11258">
        <f t="shared" si="1408"/>
        <v>3</v>
      </c>
      <c r="E11258" t="str">
        <f t="shared" si="1407"/>
        <v>end</v>
      </c>
      <c r="F11258" t="str">
        <f t="shared" si="1411"/>
        <v>&lt;p class="indent"&gt;Again, the presence of the old Reverend Mother asserted itself, but now there was a tripling of mutual awareness – two active and one that lay quietly absorbing. &lt;/p&gt;</v>
      </c>
      <c r="G11258" t="str">
        <f t="shared" si="1413"/>
        <v>&lt;p class="indent"&gt;</v>
      </c>
      <c r="H11258">
        <v>1</v>
      </c>
      <c r="I11258">
        <f t="shared" si="1410"/>
        <v>50</v>
      </c>
      <c r="J11258">
        <f t="shared" ca="1" si="1409"/>
        <v>5538</v>
      </c>
      <c r="K11258" t="str">
        <f>IF(OR(E11258="start",AND(E11258="end",E11257="start")),"Y","N")</f>
        <v>N</v>
      </c>
      <c r="L11258" t="str">
        <f t="shared" ref="L11258:L11321" si="1414">IF(D11258&gt;=D11259,F11258,"")</f>
        <v>&lt;p class="indent"&gt;Again, the presence of the old Reverend Mother asserted itself, but now there was a tripling of mutual awareness – two active and one that lay quietly absorbing. &lt;/p&gt;</v>
      </c>
    </row>
    <row r="11259" spans="1:12" x14ac:dyDescent="0.25">
      <c r="A11259">
        <v>11258</v>
      </c>
      <c r="B11259" s="1" t="s">
        <v>8715</v>
      </c>
      <c r="C11259" t="str">
        <f t="shared" si="1412"/>
        <v>&lt;p class="indent"&gt;‘Time compels me,’ the Reverend Mother said within the awareness. ‘I have much to give you. And I do not know if your daughter</v>
      </c>
      <c r="D11259">
        <f t="shared" si="1408"/>
        <v>1</v>
      </c>
      <c r="E11259" t="str">
        <f t="shared" si="1407"/>
        <v>end</v>
      </c>
      <c r="F11259" t="str">
        <f t="shared" si="1411"/>
        <v>&lt;p class="indent"&gt;‘Time compels me,’ the Reverend Mother said within the awareness. ‘I have much to give you. And I do not know if your daughter</v>
      </c>
      <c r="G11259" t="str">
        <f t="shared" si="1413"/>
        <v>&lt;p class="indent"&gt;</v>
      </c>
      <c r="H11259">
        <v>1</v>
      </c>
      <c r="I11259">
        <f t="shared" si="1410"/>
        <v>50</v>
      </c>
      <c r="J11259">
        <f t="shared" ca="1" si="1409"/>
        <v>5539</v>
      </c>
      <c r="K11259" t="str">
        <f>IF(OR(E11259="start",AND(E11259="end",E11258="start")),"Y","N")</f>
        <v>N</v>
      </c>
      <c r="L11259" t="str">
        <f t="shared" si="1414"/>
        <v/>
      </c>
    </row>
    <row r="11260" spans="1:12" x14ac:dyDescent="0.25">
      <c r="A11260">
        <v>11259</v>
      </c>
      <c r="B11260" s="1" t="s">
        <v>8716</v>
      </c>
      <c r="C11260" t="str">
        <f t="shared" si="1412"/>
        <v>&lt;p class="indent"&gt;‘Time compels me,’ the Reverend Mother said within the awareness. ‘I have much to give you. And I do not know if your daughter can accept all this while remaining sane. But it must be: the needs of the tribe are paramount.’</v>
      </c>
      <c r="D11260">
        <f t="shared" si="1408"/>
        <v>2</v>
      </c>
      <c r="E11260" t="str">
        <f t="shared" si="1407"/>
        <v>end</v>
      </c>
      <c r="F11260" t="str">
        <f t="shared" si="1411"/>
        <v>&lt;p class="indent"&gt;‘Time compels me,’ the Reverend Mother said within the awareness. ‘I have much to give you. And I do not know if your daughter can accept all this while remaining sane. But it must be: the needs of the tribe are paramount.’</v>
      </c>
      <c r="G11260" t="str">
        <f t="shared" si="1413"/>
        <v>&lt;p class="indent"&gt;</v>
      </c>
      <c r="H11260">
        <v>1</v>
      </c>
      <c r="I11260">
        <f t="shared" si="1410"/>
        <v>50</v>
      </c>
      <c r="J11260">
        <f t="shared" ca="1" si="1409"/>
        <v>5539</v>
      </c>
      <c r="K11260" t="str">
        <f>IF(OR(E11260="start",AND(E11260="end",E11259="start")),"Y","N")</f>
        <v>N</v>
      </c>
      <c r="L11260" t="str">
        <f t="shared" si="1414"/>
        <v/>
      </c>
    </row>
    <row r="11261" spans="1:12" x14ac:dyDescent="0.25">
      <c r="A11261">
        <v>11260</v>
      </c>
      <c r="B11261" s="1" t="s">
        <v>9</v>
      </c>
      <c r="C11261" t="str">
        <f t="shared" si="1412"/>
        <v>&lt;p class="indent"&gt;‘Time compels me,’ the Reverend Mother said within the awareness. ‘I have much to give you. And I do not know if your daughter can accept all this while remaining sane. But it must be: the needs of the tribe are paramount.’ &lt;/p&gt;</v>
      </c>
      <c r="D11261">
        <f t="shared" si="1408"/>
        <v>3</v>
      </c>
      <c r="E11261" t="str">
        <f t="shared" si="1407"/>
        <v>end</v>
      </c>
      <c r="F11261" t="str">
        <f t="shared" si="1411"/>
        <v>&lt;p class="indent"&gt;‘Time compels me,’ the Reverend Mother said within the awareness. ‘I have much to give you. And I do not know if your daughter can accept all this while remaining sane. But it must be: the needs of the tribe are paramount.’ &lt;/p&gt;</v>
      </c>
      <c r="G11261" t="str">
        <f t="shared" si="1413"/>
        <v>&lt;p class="indent"&gt;</v>
      </c>
      <c r="H11261">
        <v>1</v>
      </c>
      <c r="I11261">
        <f t="shared" si="1410"/>
        <v>50</v>
      </c>
      <c r="J11261">
        <f t="shared" ca="1" si="1409"/>
        <v>5539</v>
      </c>
      <c r="K11261" t="str">
        <f>IF(OR(E11261="start",AND(E11261="end",E11260="start")),"Y","N")</f>
        <v>N</v>
      </c>
      <c r="L11261" t="str">
        <f t="shared" si="1414"/>
        <v>&lt;p class="indent"&gt;‘Time compels me,’ the Reverend Mother said within the awareness. ‘I have much to give you. And I do not know if your daughter can accept all this while remaining sane. But it must be: the needs of the tribe are paramount.’ &lt;/p&gt;</v>
      </c>
    </row>
    <row r="11262" spans="1:12" x14ac:dyDescent="0.25">
      <c r="A11262">
        <v>11261</v>
      </c>
      <c r="B11262" s="1" t="s">
        <v>8717</v>
      </c>
      <c r="C11262" t="str">
        <f t="shared" si="1412"/>
        <v>&lt;p class="indent"&gt;‘What—’&lt;/p&gt;</v>
      </c>
      <c r="D11262">
        <f t="shared" si="1408"/>
        <v>1</v>
      </c>
      <c r="E11262" t="str">
        <f t="shared" si="1407"/>
        <v>end</v>
      </c>
      <c r="F11262" t="str">
        <f t="shared" si="1411"/>
        <v>&lt;p class="indent"&gt;‘What—’&lt;/p&gt;</v>
      </c>
      <c r="G11262" t="str">
        <f t="shared" si="1413"/>
        <v>&lt;p class="indent"&gt;</v>
      </c>
      <c r="H11262">
        <v>1</v>
      </c>
      <c r="I11262">
        <f t="shared" si="1410"/>
        <v>50</v>
      </c>
      <c r="J11262">
        <f t="shared" ca="1" si="1409"/>
        <v>5540</v>
      </c>
      <c r="K11262" t="str">
        <f>IF(OR(E11262="start",AND(E11262="end",E11261="start")),"Y","N")</f>
        <v>N</v>
      </c>
      <c r="L11262" t="str">
        <f t="shared" si="1414"/>
        <v>&lt;p class="indent"&gt;‘What—’&lt;/p&gt;</v>
      </c>
    </row>
    <row r="11263" spans="1:12" x14ac:dyDescent="0.25">
      <c r="A11263">
        <v>11262</v>
      </c>
      <c r="B11263" s="1" t="s">
        <v>8718</v>
      </c>
      <c r="C11263" t="str">
        <f t="shared" si="1412"/>
        <v>&lt;p class="indent"&gt;‘Remain silent and accept!’&lt;/p&gt;</v>
      </c>
      <c r="D11263">
        <f t="shared" si="1408"/>
        <v>1</v>
      </c>
      <c r="E11263" t="str">
        <f t="shared" si="1407"/>
        <v>end</v>
      </c>
      <c r="F11263" t="str">
        <f t="shared" si="1411"/>
        <v>&lt;p class="indent"&gt;‘Remain silent and accept!’&lt;/p&gt;</v>
      </c>
      <c r="G11263" t="str">
        <f t="shared" si="1413"/>
        <v>&lt;p class="indent"&gt;</v>
      </c>
      <c r="H11263">
        <v>1</v>
      </c>
      <c r="I11263">
        <f t="shared" si="1410"/>
        <v>50</v>
      </c>
      <c r="J11263">
        <f t="shared" ca="1" si="1409"/>
        <v>5541</v>
      </c>
      <c r="K11263" t="str">
        <f>IF(OR(E11263="start",AND(E11263="end",E11262="start")),"Y","N")</f>
        <v>N</v>
      </c>
      <c r="L11263" t="str">
        <f t="shared" si="1414"/>
        <v>&lt;p class="indent"&gt;‘Remain silent and accept!’&lt;/p&gt;</v>
      </c>
    </row>
    <row r="11264" spans="1:12" x14ac:dyDescent="0.25">
      <c r="A11264">
        <v>11263</v>
      </c>
      <c r="B11264" s="1" t="s">
        <v>8719</v>
      </c>
      <c r="C11264" t="str">
        <f t="shared" si="1412"/>
        <v>&lt;p class="indent"&gt;Experiences began to unroll before Jessica. It was like a &lt;a id="page403"/&gt;lecture strip in a subliminal training projector at the Bene Gesserit school … but faster … blindingly faster.</v>
      </c>
      <c r="D11264">
        <f t="shared" si="1408"/>
        <v>1</v>
      </c>
      <c r="E11264" t="str">
        <f t="shared" si="1407"/>
        <v>end</v>
      </c>
      <c r="F11264" t="str">
        <f t="shared" si="1411"/>
        <v>&lt;p class="indent"&gt;Experiences began to unroll before Jessica. It was like a &lt;a id="page403"/&gt;lecture strip in a subliminal training projector at the Bene Gesserit school … but faster … blindingly faster.</v>
      </c>
      <c r="G11264" t="str">
        <f t="shared" si="1413"/>
        <v>&lt;p class="indent"&gt;</v>
      </c>
      <c r="H11264">
        <v>1</v>
      </c>
      <c r="I11264">
        <f t="shared" si="1410"/>
        <v>50</v>
      </c>
      <c r="J11264">
        <f t="shared" ca="1" si="1409"/>
        <v>5542</v>
      </c>
      <c r="K11264" t="str">
        <f>IF(OR(E11264="start",AND(E11264="end",E11263="start")),"Y","N")</f>
        <v>N</v>
      </c>
      <c r="L11264" t="str">
        <f t="shared" si="1414"/>
        <v/>
      </c>
    </row>
    <row r="11265" spans="1:12" x14ac:dyDescent="0.25">
      <c r="A11265">
        <v>11264</v>
      </c>
      <c r="B11265" s="1" t="s">
        <v>9</v>
      </c>
      <c r="C11265" t="str">
        <f t="shared" si="1412"/>
        <v>&lt;p class="indent"&gt;Experiences began to unroll before Jessica. It was like a &lt;a id="page403"/&gt;lecture strip in a subliminal training projector at the Bene Gesserit school … but faster … blindingly faster. &lt;/p&gt;</v>
      </c>
      <c r="D11265">
        <f t="shared" si="1408"/>
        <v>2</v>
      </c>
      <c r="E11265" t="str">
        <f t="shared" si="1407"/>
        <v>end</v>
      </c>
      <c r="F11265" t="str">
        <f t="shared" si="1411"/>
        <v>&lt;p class="indent"&gt;Experiences began to unroll before Jessica. It was like a &lt;a id="page403"/&gt;lecture strip in a subliminal training projector at the Bene Gesserit school … but faster … blindingly faster. &lt;/p&gt;</v>
      </c>
      <c r="G11265" t="str">
        <f t="shared" si="1413"/>
        <v>&lt;p class="indent"&gt;</v>
      </c>
      <c r="H11265">
        <v>1</v>
      </c>
      <c r="I11265">
        <f t="shared" si="1410"/>
        <v>50</v>
      </c>
      <c r="J11265">
        <f t="shared" ca="1" si="1409"/>
        <v>5542</v>
      </c>
      <c r="K11265" t="str">
        <f>IF(OR(E11265="start",AND(E11265="end",E11264="start")),"Y","N")</f>
        <v>N</v>
      </c>
      <c r="L11265" t="str">
        <f t="shared" si="1414"/>
        <v>&lt;p class="indent"&gt;Experiences began to unroll before Jessica. It was like a &lt;a id="page403"/&gt;lecture strip in a subliminal training projector at the Bene Gesserit school … but faster … blindingly faster. &lt;/p&gt;</v>
      </c>
    </row>
    <row r="11266" spans="1:12" x14ac:dyDescent="0.25">
      <c r="A11266">
        <v>11265</v>
      </c>
      <c r="B11266" s="1" t="s">
        <v>8720</v>
      </c>
      <c r="C11266" t="str">
        <f t="shared" si="1412"/>
        <v>&lt;p class="indent"&gt;Yet … distinct.&lt;/p&gt;</v>
      </c>
      <c r="D11266">
        <f t="shared" si="1408"/>
        <v>1</v>
      </c>
      <c r="E11266" t="str">
        <f t="shared" ref="E11266:E11329" si="1415">IFERROR(IF(FIND("blockquote",B11266)=2,"start","end"),E11265)</f>
        <v>end</v>
      </c>
      <c r="F11266" t="str">
        <f t="shared" si="1411"/>
        <v>&lt;p class="indent"&gt;Yet … distinct.&lt;/p&gt;</v>
      </c>
      <c r="G11266" t="str">
        <f t="shared" si="1413"/>
        <v>&lt;p class="indent"&gt;</v>
      </c>
      <c r="H11266">
        <v>1</v>
      </c>
      <c r="I11266">
        <f t="shared" si="1410"/>
        <v>50</v>
      </c>
      <c r="J11266">
        <f t="shared" ca="1" si="1409"/>
        <v>5543</v>
      </c>
      <c r="K11266" t="str">
        <f>IF(OR(E11266="start",AND(E11266="end",E11265="start")),"Y","N")</f>
        <v>N</v>
      </c>
      <c r="L11266" t="str">
        <f t="shared" si="1414"/>
        <v>&lt;p class="indent"&gt;Yet … distinct.&lt;/p&gt;</v>
      </c>
    </row>
    <row r="11267" spans="1:12" x14ac:dyDescent="0.25">
      <c r="A11267">
        <v>11266</v>
      </c>
      <c r="B11267" s="1" t="s">
        <v>8721</v>
      </c>
      <c r="C11267" t="str">
        <f t="shared" si="1412"/>
        <v>&lt;p class="indent"&gt;She knew each experience as it happened: there was a lover – virile, bearded, with the dark Fremen eyes, and Jessica saw his</v>
      </c>
      <c r="D11267">
        <f t="shared" ref="D11267:D11330" si="1416">IF(LEFT(B11267,2)="&lt;p",1,IF(LEFT(B11267,3)="&lt;h1",1,D11266+1))</f>
        <v>1</v>
      </c>
      <c r="E11267" t="str">
        <f t="shared" si="1415"/>
        <v>end</v>
      </c>
      <c r="F11267" t="str">
        <f t="shared" si="1411"/>
        <v>&lt;p class="indent"&gt;She knew each experience as it happened: there was a lover – virile, bearded, with the dark Fremen eyes, and Jessica saw his</v>
      </c>
      <c r="G11267" t="str">
        <f t="shared" si="1413"/>
        <v>&lt;p class="indent"&gt;</v>
      </c>
      <c r="H11267">
        <v>1</v>
      </c>
      <c r="I11267">
        <f t="shared" si="1410"/>
        <v>50</v>
      </c>
      <c r="J11267">
        <f t="shared" ref="J11267:J11330" ca="1" si="1417">IF(K11267="Y","",IF(D11267=1,1+MAX(OFFSET(J11267,-A11267+1,0,A11267-1)),MAX(OFFSET(J11267,-A11267+1,0,A11267-1))))</f>
        <v>5544</v>
      </c>
      <c r="K11267" t="str">
        <f>IF(OR(E11267="start",AND(E11267="end",E11266="start")),"Y","N")</f>
        <v>N</v>
      </c>
      <c r="L11267" t="str">
        <f t="shared" si="1414"/>
        <v/>
      </c>
    </row>
    <row r="11268" spans="1:12" x14ac:dyDescent="0.25">
      <c r="A11268">
        <v>11267</v>
      </c>
      <c r="B11268" s="1" t="s">
        <v>8722</v>
      </c>
      <c r="C11268" t="str">
        <f t="shared" si="1412"/>
        <v>&lt;p class="indent"&gt;She knew each experience as it happened: there was a lover – virile, bearded, with the dark Fremen eyes, and Jessica saw his strength and tenderness, all of him in one blink-moment, through the Reverend Mother’s memory.</v>
      </c>
      <c r="D11268">
        <f t="shared" si="1416"/>
        <v>2</v>
      </c>
      <c r="E11268" t="str">
        <f t="shared" si="1415"/>
        <v>end</v>
      </c>
      <c r="F11268" t="str">
        <f t="shared" si="1411"/>
        <v>&lt;p class="indent"&gt;She knew each experience as it happened: there was a lover – virile, bearded, with the dark Fremen eyes, and Jessica saw his strength and tenderness, all of him in one blink-moment, through the Reverend Mother’s memory.</v>
      </c>
      <c r="G11268" t="str">
        <f t="shared" si="1413"/>
        <v>&lt;p class="indent"&gt;</v>
      </c>
      <c r="H11268">
        <v>1</v>
      </c>
      <c r="I11268">
        <f t="shared" ref="I11268:I11331" si="1418">IF(AND(E11267="end",E11268="start"),I11267+1,I11267)</f>
        <v>50</v>
      </c>
      <c r="J11268">
        <f t="shared" ca="1" si="1417"/>
        <v>5544</v>
      </c>
      <c r="K11268" t="str">
        <f>IF(OR(E11268="start",AND(E11268="end",E11267="start")),"Y","N")</f>
        <v>N</v>
      </c>
      <c r="L11268" t="str">
        <f t="shared" si="1414"/>
        <v/>
      </c>
    </row>
    <row r="11269" spans="1:12" x14ac:dyDescent="0.25">
      <c r="A11269">
        <v>11268</v>
      </c>
      <c r="B11269" s="1" t="s">
        <v>9</v>
      </c>
      <c r="C11269" t="str">
        <f t="shared" si="1412"/>
        <v>&lt;p class="indent"&gt;She knew each experience as it happened: there was a lover – virile, bearded, with the dark Fremen eyes, and Jessica saw his strength and tenderness, all of him in one blink-moment, through the Reverend Mother’s memory. &lt;/p&gt;</v>
      </c>
      <c r="D11269">
        <f t="shared" si="1416"/>
        <v>3</v>
      </c>
      <c r="E11269" t="str">
        <f t="shared" si="1415"/>
        <v>end</v>
      </c>
      <c r="F11269" t="str">
        <f t="shared" si="1411"/>
        <v>&lt;p class="indent"&gt;She knew each experience as it happened: there was a lover – virile, bearded, with the dark Fremen eyes, and Jessica saw his strength and tenderness, all of him in one blink-moment, through the Reverend Mother’s memory. &lt;/p&gt;</v>
      </c>
      <c r="G11269" t="str">
        <f t="shared" si="1413"/>
        <v>&lt;p class="indent"&gt;</v>
      </c>
      <c r="H11269">
        <v>1</v>
      </c>
      <c r="I11269">
        <f t="shared" si="1418"/>
        <v>50</v>
      </c>
      <c r="J11269">
        <f t="shared" ca="1" si="1417"/>
        <v>5544</v>
      </c>
      <c r="K11269" t="str">
        <f>IF(OR(E11269="start",AND(E11269="end",E11268="start")),"Y","N")</f>
        <v>N</v>
      </c>
      <c r="L11269" t="str">
        <f t="shared" si="1414"/>
        <v>&lt;p class="indent"&gt;She knew each experience as it happened: there was a lover – virile, bearded, with the dark Fremen eyes, and Jessica saw his strength and tenderness, all of him in one blink-moment, through the Reverend Mother’s memory. &lt;/p&gt;</v>
      </c>
    </row>
    <row r="11270" spans="1:12" x14ac:dyDescent="0.25">
      <c r="A11270">
        <v>11269</v>
      </c>
      <c r="B11270" s="1" t="s">
        <v>8723</v>
      </c>
      <c r="C11270" t="str">
        <f t="shared" si="1412"/>
        <v>&lt;p class="indent"&gt;There was no time now to think of what this might be doing to the daughter fetus, only time to accept and record. The experiences</v>
      </c>
      <c r="D11270">
        <f t="shared" si="1416"/>
        <v>1</v>
      </c>
      <c r="E11270" t="str">
        <f t="shared" si="1415"/>
        <v>end</v>
      </c>
      <c r="F11270" t="str">
        <f t="shared" si="1411"/>
        <v>&lt;p class="indent"&gt;There was no time now to think of what this might be doing to the daughter fetus, only time to accept and record. The experiences</v>
      </c>
      <c r="G11270" t="str">
        <f t="shared" si="1413"/>
        <v>&lt;p class="indent"&gt;</v>
      </c>
      <c r="H11270">
        <v>1</v>
      </c>
      <c r="I11270">
        <f t="shared" si="1418"/>
        <v>50</v>
      </c>
      <c r="J11270">
        <f t="shared" ca="1" si="1417"/>
        <v>5545</v>
      </c>
      <c r="K11270" t="str">
        <f>IF(OR(E11270="start",AND(E11270="end",E11269="start")),"Y","N")</f>
        <v>N</v>
      </c>
      <c r="L11270" t="str">
        <f t="shared" si="1414"/>
        <v/>
      </c>
    </row>
    <row r="11271" spans="1:12" x14ac:dyDescent="0.25">
      <c r="A11271">
        <v>11270</v>
      </c>
      <c r="B11271" s="1" t="s">
        <v>8724</v>
      </c>
      <c r="C11271" t="str">
        <f t="shared" si="1412"/>
        <v>&lt;p class="indent"&gt;There was no time now to think of what this might be doing to the daughter fetus, only time to accept and record. The experiences poured in on Jessica – birth, life, death – important matters and unimportant, an outpouring of single-view time.</v>
      </c>
      <c r="D11271">
        <f t="shared" si="1416"/>
        <v>2</v>
      </c>
      <c r="E11271" t="str">
        <f t="shared" si="1415"/>
        <v>end</v>
      </c>
      <c r="F11271" t="str">
        <f t="shared" si="1411"/>
        <v>&lt;p class="indent"&gt;There was no time now to think of what this might be doing to the daughter fetus, only time to accept and record. The experiences poured in on Jessica – birth, life, death – important matters and unimportant, an outpouring of single-view time.</v>
      </c>
      <c r="G11271" t="str">
        <f t="shared" si="1413"/>
        <v>&lt;p class="indent"&gt;</v>
      </c>
      <c r="H11271">
        <v>1</v>
      </c>
      <c r="I11271">
        <f t="shared" si="1418"/>
        <v>50</v>
      </c>
      <c r="J11271">
        <f t="shared" ca="1" si="1417"/>
        <v>5545</v>
      </c>
      <c r="K11271" t="str">
        <f>IF(OR(E11271="start",AND(E11271="end",E11270="start")),"Y","N")</f>
        <v>N</v>
      </c>
      <c r="L11271" t="str">
        <f t="shared" si="1414"/>
        <v/>
      </c>
    </row>
    <row r="11272" spans="1:12" x14ac:dyDescent="0.25">
      <c r="A11272">
        <v>11271</v>
      </c>
      <c r="B11272" s="1" t="s">
        <v>9</v>
      </c>
      <c r="C11272" t="str">
        <f t="shared" si="1412"/>
        <v>&lt;p class="indent"&gt;There was no time now to think of what this might be doing to the daughter fetus, only time to accept and record. The experiences poured in on Jessica – birth, life, death – important matters and unimportant, an outpouring of single-view time. &lt;/p&gt;</v>
      </c>
      <c r="D11272">
        <f t="shared" si="1416"/>
        <v>3</v>
      </c>
      <c r="E11272" t="str">
        <f t="shared" si="1415"/>
        <v>end</v>
      </c>
      <c r="F11272" t="str">
        <f t="shared" si="1411"/>
        <v>&lt;p class="indent"&gt;There was no time now to think of what this might be doing to the daughter fetus, only time to accept and record. The experiences poured in on Jessica – birth, life, death – important matters and unimportant, an outpouring of single-view time. &lt;/p&gt;</v>
      </c>
      <c r="G11272" t="str">
        <f t="shared" si="1413"/>
        <v>&lt;p class="indent"&gt;</v>
      </c>
      <c r="H11272">
        <v>1</v>
      </c>
      <c r="I11272">
        <f t="shared" si="1418"/>
        <v>50</v>
      </c>
      <c r="J11272">
        <f t="shared" ca="1" si="1417"/>
        <v>5545</v>
      </c>
      <c r="K11272" t="str">
        <f>IF(OR(E11272="start",AND(E11272="end",E11271="start")),"Y","N")</f>
        <v>N</v>
      </c>
      <c r="L11272" t="str">
        <f t="shared" si="1414"/>
        <v>&lt;p class="indent"&gt;There was no time now to think of what this might be doing to the daughter fetus, only time to accept and record. The experiences poured in on Jessica – birth, life, death – important matters and unimportant, an outpouring of single-view time. &lt;/p&gt;</v>
      </c>
    </row>
    <row r="11273" spans="1:12" x14ac:dyDescent="0.25">
      <c r="A11273">
        <v>11272</v>
      </c>
      <c r="B11273" s="1" t="s">
        <v>8725</v>
      </c>
      <c r="C11273" t="str">
        <f t="shared" si="1412"/>
        <v>&lt;p class="indent"&gt;&lt;em&gt;Why should a fall of sand from a clifftop stick in the memory?&lt;/em&gt; she asked herself.</v>
      </c>
      <c r="D11273">
        <f t="shared" si="1416"/>
        <v>1</v>
      </c>
      <c r="E11273" t="str">
        <f t="shared" si="1415"/>
        <v>end</v>
      </c>
      <c r="F11273" t="str">
        <f t="shared" si="1411"/>
        <v>&lt;p class="indent"&gt;&lt;em&gt;Why should a fall of sand from a clifftop stick in the memory?&lt;/em&gt; she asked herself.</v>
      </c>
      <c r="G11273" t="str">
        <f t="shared" si="1413"/>
        <v>&lt;p class="indent"&gt;</v>
      </c>
      <c r="H11273">
        <v>1</v>
      </c>
      <c r="I11273">
        <f t="shared" si="1418"/>
        <v>50</v>
      </c>
      <c r="J11273">
        <f t="shared" ca="1" si="1417"/>
        <v>5546</v>
      </c>
      <c r="K11273" t="str">
        <f>IF(OR(E11273="start",AND(E11273="end",E11272="start")),"Y","N")</f>
        <v>N</v>
      </c>
      <c r="L11273" t="str">
        <f t="shared" si="1414"/>
        <v/>
      </c>
    </row>
    <row r="11274" spans="1:12" x14ac:dyDescent="0.25">
      <c r="A11274">
        <v>11273</v>
      </c>
      <c r="B11274" s="1" t="s">
        <v>9</v>
      </c>
      <c r="C11274" t="str">
        <f t="shared" si="1412"/>
        <v>&lt;p class="indent"&gt;&lt;em&gt;Why should a fall of sand from a clifftop stick in the memory?&lt;/em&gt; she asked herself. &lt;/p&gt;</v>
      </c>
      <c r="D11274">
        <f t="shared" si="1416"/>
        <v>2</v>
      </c>
      <c r="E11274" t="str">
        <f t="shared" si="1415"/>
        <v>end</v>
      </c>
      <c r="F11274" t="str">
        <f t="shared" si="1411"/>
        <v>&lt;p class="indent"&gt;&lt;em&gt;Why should a fall of sand from a clifftop stick in the memory?&lt;/em&gt; she asked herself. &lt;/p&gt;</v>
      </c>
      <c r="G11274" t="str">
        <f t="shared" si="1413"/>
        <v>&lt;p class="indent"&gt;</v>
      </c>
      <c r="H11274">
        <v>1</v>
      </c>
      <c r="I11274">
        <f t="shared" si="1418"/>
        <v>50</v>
      </c>
      <c r="J11274">
        <f t="shared" ca="1" si="1417"/>
        <v>5546</v>
      </c>
      <c r="K11274" t="str">
        <f>IF(OR(E11274="start",AND(E11274="end",E11273="start")),"Y","N")</f>
        <v>N</v>
      </c>
      <c r="L11274" t="str">
        <f t="shared" si="1414"/>
        <v>&lt;p class="indent"&gt;&lt;em&gt;Why should a fall of sand from a clifftop stick in the memory?&lt;/em&gt; she asked herself. &lt;/p&gt;</v>
      </c>
    </row>
    <row r="11275" spans="1:12" x14ac:dyDescent="0.25">
      <c r="A11275">
        <v>11274</v>
      </c>
      <c r="B11275" s="1" t="s">
        <v>8726</v>
      </c>
      <c r="C11275" t="str">
        <f t="shared" si="1412"/>
        <v>&lt;p class="indent"&gt;Too late, Jessica saw what was happening: the old woman was dying and, in dying, pouring her experiences into Jessica’s awareness</v>
      </c>
      <c r="D11275">
        <f t="shared" si="1416"/>
        <v>1</v>
      </c>
      <c r="E11275" t="str">
        <f t="shared" si="1415"/>
        <v>end</v>
      </c>
      <c r="F11275" t="str">
        <f t="shared" ref="F11275:F11338" si="1419">IF(AND(E11275="start",D11275&gt;=D11274),F11274&amp;" "&amp;B11275,C11275)</f>
        <v>&lt;p class="indent"&gt;Too late, Jessica saw what was happening: the old woman was dying and, in dying, pouring her experiences into Jessica’s awareness</v>
      </c>
      <c r="G11275" t="str">
        <f t="shared" si="1413"/>
        <v>&lt;p class="indent"&gt;</v>
      </c>
      <c r="H11275">
        <v>1</v>
      </c>
      <c r="I11275">
        <f t="shared" si="1418"/>
        <v>50</v>
      </c>
      <c r="J11275">
        <f t="shared" ca="1" si="1417"/>
        <v>5547</v>
      </c>
      <c r="K11275" t="str">
        <f>IF(OR(E11275="start",AND(E11275="end",E11274="start")),"Y","N")</f>
        <v>N</v>
      </c>
      <c r="L11275" t="str">
        <f t="shared" si="1414"/>
        <v/>
      </c>
    </row>
    <row r="11276" spans="1:12" x14ac:dyDescent="0.25">
      <c r="A11276">
        <v>11275</v>
      </c>
      <c r="B11276" s="1" t="s">
        <v>8727</v>
      </c>
      <c r="C11276" t="str">
        <f t="shared" si="1412"/>
        <v>&lt;p class="indent"&gt;Too late, Jessica saw what was happening: the old woman was dying and, in dying, pouring her experiences into Jessica’s awareness as water is poured into a cup. The other mote faded back into pre-birth awareness as Jessica watched it. And, dying-in-conception,</v>
      </c>
      <c r="D11276">
        <f t="shared" si="1416"/>
        <v>2</v>
      </c>
      <c r="E11276" t="str">
        <f t="shared" si="1415"/>
        <v>end</v>
      </c>
      <c r="F11276" t="str">
        <f t="shared" si="1419"/>
        <v>&lt;p class="indent"&gt;Too late, Jessica saw what was happening: the old woman was dying and, in dying, pouring her experiences into Jessica’s awareness as water is poured into a cup. The other mote faded back into pre-birth awareness as Jessica watched it. And, dying-in-conception,</v>
      </c>
      <c r="G11276" t="str">
        <f t="shared" si="1413"/>
        <v>&lt;p class="indent"&gt;</v>
      </c>
      <c r="H11276">
        <v>1</v>
      </c>
      <c r="I11276">
        <f t="shared" si="1418"/>
        <v>50</v>
      </c>
      <c r="J11276">
        <f t="shared" ca="1" si="1417"/>
        <v>5547</v>
      </c>
      <c r="K11276" t="str">
        <f>IF(OR(E11276="start",AND(E11276="end",E11275="start")),"Y","N")</f>
        <v>N</v>
      </c>
      <c r="L11276" t="str">
        <f t="shared" si="1414"/>
        <v/>
      </c>
    </row>
    <row r="11277" spans="1:12" x14ac:dyDescent="0.25">
      <c r="A11277">
        <v>11276</v>
      </c>
      <c r="B11277" s="1" t="s">
        <v>8728</v>
      </c>
      <c r="C11277" t="str">
        <f t="shared" si="1412"/>
        <v>&lt;p class="indent"&gt;Too late, Jessica saw what was happening: the old woman was dying and, in dying, pouring her experiences into Jessica’s awareness as water is poured into a cup. The other mote faded back into pre-birth awareness as Jessica watched it. And, dying-in-conception, the old Reverend Mother left her life in Jessica’s memory with one last sighing blur of words.</v>
      </c>
      <c r="D11277">
        <f t="shared" si="1416"/>
        <v>3</v>
      </c>
      <c r="E11277" t="str">
        <f t="shared" si="1415"/>
        <v>end</v>
      </c>
      <c r="F11277" t="str">
        <f t="shared" si="1419"/>
        <v>&lt;p class="indent"&gt;Too late, Jessica saw what was happening: the old woman was dying and, in dying, pouring her experiences into Jessica’s awareness as water is poured into a cup. The other mote faded back into pre-birth awareness as Jessica watched it. And, dying-in-conception, the old Reverend Mother left her life in Jessica’s memory with one last sighing blur of words.</v>
      </c>
      <c r="G11277" t="str">
        <f t="shared" si="1413"/>
        <v>&lt;p class="indent"&gt;</v>
      </c>
      <c r="H11277">
        <v>1</v>
      </c>
      <c r="I11277">
        <f t="shared" si="1418"/>
        <v>50</v>
      </c>
      <c r="J11277">
        <f t="shared" ca="1" si="1417"/>
        <v>5547</v>
      </c>
      <c r="K11277" t="str">
        <f>IF(OR(E11277="start",AND(E11277="end",E11276="start")),"Y","N")</f>
        <v>N</v>
      </c>
      <c r="L11277" t="str">
        <f t="shared" si="1414"/>
        <v/>
      </c>
    </row>
    <row r="11278" spans="1:12" x14ac:dyDescent="0.25">
      <c r="A11278">
        <v>11277</v>
      </c>
      <c r="B11278" s="1" t="s">
        <v>9</v>
      </c>
      <c r="C11278" t="str">
        <f t="shared" si="1412"/>
        <v>&lt;p class="indent"&gt;Too late, Jessica saw what was happening: the old woman was dying and, in dying, pouring her experiences into Jessica’s awareness as water is poured into a cup. The other mote faded back into pre-birth awareness as Jessica watched it. And, dying-in-conception, the old Reverend Mother left her life in Jessica’s memory with one last sighing blur of words. &lt;/p&gt;</v>
      </c>
      <c r="D11278">
        <f t="shared" si="1416"/>
        <v>4</v>
      </c>
      <c r="E11278" t="str">
        <f t="shared" si="1415"/>
        <v>end</v>
      </c>
      <c r="F11278" t="str">
        <f t="shared" si="1419"/>
        <v>&lt;p class="indent"&gt;Too late, Jessica saw what was happening: the old woman was dying and, in dying, pouring her experiences into Jessica’s awareness as water is poured into a cup. The other mote faded back into pre-birth awareness as Jessica watched it. And, dying-in-conception, the old Reverend Mother left her life in Jessica’s memory with one last sighing blur of words. &lt;/p&gt;</v>
      </c>
      <c r="G11278" t="str">
        <f t="shared" si="1413"/>
        <v>&lt;p class="indent"&gt;</v>
      </c>
      <c r="H11278">
        <v>1</v>
      </c>
      <c r="I11278">
        <f t="shared" si="1418"/>
        <v>50</v>
      </c>
      <c r="J11278">
        <f t="shared" ca="1" si="1417"/>
        <v>5547</v>
      </c>
      <c r="K11278" t="str">
        <f>IF(OR(E11278="start",AND(E11278="end",E11277="start")),"Y","N")</f>
        <v>N</v>
      </c>
      <c r="L11278" t="str">
        <f t="shared" si="1414"/>
        <v>&lt;p class="indent"&gt;Too late, Jessica saw what was happening: the old woman was dying and, in dying, pouring her experiences into Jessica’s awareness as water is poured into a cup. The other mote faded back into pre-birth awareness as Jessica watched it. And, dying-in-conception, the old Reverend Mother left her life in Jessica’s memory with one last sighing blur of words. &lt;/p&gt;</v>
      </c>
    </row>
    <row r="11279" spans="1:12" x14ac:dyDescent="0.25">
      <c r="A11279">
        <v>11278</v>
      </c>
      <c r="B11279" s="1" t="s">
        <v>8729</v>
      </c>
      <c r="C11279" t="str">
        <f t="shared" si="1412"/>
        <v>&lt;p class="indent"&gt;‘I’ve been a long time waiting for you,’ she said. ‘Here is my life.’&lt;/p&gt;</v>
      </c>
      <c r="D11279">
        <f t="shared" si="1416"/>
        <v>1</v>
      </c>
      <c r="E11279" t="str">
        <f t="shared" si="1415"/>
        <v>end</v>
      </c>
      <c r="F11279" t="str">
        <f t="shared" si="1419"/>
        <v>&lt;p class="indent"&gt;‘I’ve been a long time waiting for you,’ she said. ‘Here is my life.’&lt;/p&gt;</v>
      </c>
      <c r="G11279" t="str">
        <f t="shared" si="1413"/>
        <v>&lt;p class="indent"&gt;</v>
      </c>
      <c r="H11279">
        <v>1</v>
      </c>
      <c r="I11279">
        <f t="shared" si="1418"/>
        <v>50</v>
      </c>
      <c r="J11279">
        <f t="shared" ca="1" si="1417"/>
        <v>5548</v>
      </c>
      <c r="K11279" t="str">
        <f>IF(OR(E11279="start",AND(E11279="end",E11278="start")),"Y","N")</f>
        <v>N</v>
      </c>
      <c r="L11279" t="str">
        <f t="shared" si="1414"/>
        <v>&lt;p class="indent"&gt;‘I’ve been a long time waiting for you,’ she said. ‘Here is my life.’&lt;/p&gt;</v>
      </c>
    </row>
    <row r="11280" spans="1:12" x14ac:dyDescent="0.25">
      <c r="A11280">
        <v>11279</v>
      </c>
      <c r="B11280" s="1" t="s">
        <v>8730</v>
      </c>
      <c r="C11280" t="str">
        <f t="shared" si="1412"/>
        <v>&lt;p class="indent"&gt;There it was, encapsuled, all of it.&lt;/p&gt;</v>
      </c>
      <c r="D11280">
        <f t="shared" si="1416"/>
        <v>1</v>
      </c>
      <c r="E11280" t="str">
        <f t="shared" si="1415"/>
        <v>end</v>
      </c>
      <c r="F11280" t="str">
        <f t="shared" si="1419"/>
        <v>&lt;p class="indent"&gt;There it was, encapsuled, all of it.&lt;/p&gt;</v>
      </c>
      <c r="G11280" t="str">
        <f t="shared" si="1413"/>
        <v>&lt;p class="indent"&gt;</v>
      </c>
      <c r="H11280">
        <v>1</v>
      </c>
      <c r="I11280">
        <f t="shared" si="1418"/>
        <v>50</v>
      </c>
      <c r="J11280">
        <f t="shared" ca="1" si="1417"/>
        <v>5549</v>
      </c>
      <c r="K11280" t="str">
        <f>IF(OR(E11280="start",AND(E11280="end",E11279="start")),"Y","N")</f>
        <v>N</v>
      </c>
      <c r="L11280" t="str">
        <f t="shared" si="1414"/>
        <v>&lt;p class="indent"&gt;There it was, encapsuled, all of it.&lt;/p&gt;</v>
      </c>
    </row>
    <row r="11281" spans="1:12" x14ac:dyDescent="0.25">
      <c r="A11281">
        <v>11280</v>
      </c>
      <c r="B11281" s="1" t="s">
        <v>8731</v>
      </c>
      <c r="C11281" t="str">
        <f t="shared" si="1412"/>
        <v>&lt;p class="indent"&gt;Even the moment of death.&lt;/p&gt;</v>
      </c>
      <c r="D11281">
        <f t="shared" si="1416"/>
        <v>1</v>
      </c>
      <c r="E11281" t="str">
        <f t="shared" si="1415"/>
        <v>end</v>
      </c>
      <c r="F11281" t="str">
        <f t="shared" si="1419"/>
        <v>&lt;p class="indent"&gt;Even the moment of death.&lt;/p&gt;</v>
      </c>
      <c r="G11281" t="str">
        <f t="shared" si="1413"/>
        <v>&lt;p class="indent"&gt;</v>
      </c>
      <c r="H11281">
        <v>1</v>
      </c>
      <c r="I11281">
        <f t="shared" si="1418"/>
        <v>50</v>
      </c>
      <c r="J11281">
        <f t="shared" ca="1" si="1417"/>
        <v>5550</v>
      </c>
      <c r="K11281" t="str">
        <f>IF(OR(E11281="start",AND(E11281="end",E11280="start")),"Y","N")</f>
        <v>N</v>
      </c>
      <c r="L11281" t="str">
        <f t="shared" si="1414"/>
        <v>&lt;p class="indent"&gt;Even the moment of death.&lt;/p&gt;</v>
      </c>
    </row>
    <row r="11282" spans="1:12" x14ac:dyDescent="0.25">
      <c r="A11282">
        <v>11281</v>
      </c>
      <c r="B11282" s="1" t="s">
        <v>8732</v>
      </c>
      <c r="C11282" t="str">
        <f t="shared" si="1412"/>
        <v>&lt;p class="indent"&gt;&lt;em&gt;I am now a Reverend Mother,&lt;/em&gt; Jessica realized.</v>
      </c>
      <c r="D11282">
        <f t="shared" si="1416"/>
        <v>1</v>
      </c>
      <c r="E11282" t="str">
        <f t="shared" si="1415"/>
        <v>end</v>
      </c>
      <c r="F11282" t="str">
        <f t="shared" si="1419"/>
        <v>&lt;p class="indent"&gt;&lt;em&gt;I am now a Reverend Mother,&lt;/em&gt; Jessica realized.</v>
      </c>
      <c r="G11282" t="str">
        <f t="shared" si="1413"/>
        <v>&lt;p class="indent"&gt;</v>
      </c>
      <c r="H11282">
        <v>1</v>
      </c>
      <c r="I11282">
        <f t="shared" si="1418"/>
        <v>50</v>
      </c>
      <c r="J11282">
        <f t="shared" ca="1" si="1417"/>
        <v>5551</v>
      </c>
      <c r="K11282" t="str">
        <f>IF(OR(E11282="start",AND(E11282="end",E11281="start")),"Y","N")</f>
        <v>N</v>
      </c>
      <c r="L11282" t="str">
        <f t="shared" si="1414"/>
        <v/>
      </c>
    </row>
    <row r="11283" spans="1:12" x14ac:dyDescent="0.25">
      <c r="A11283">
        <v>11282</v>
      </c>
      <c r="B11283" s="1" t="s">
        <v>9</v>
      </c>
      <c r="C11283" t="str">
        <f t="shared" si="1412"/>
        <v>&lt;p class="indent"&gt;&lt;em&gt;I am now a Reverend Mother,&lt;/em&gt; Jessica realized. &lt;/p&gt;</v>
      </c>
      <c r="D11283">
        <f t="shared" si="1416"/>
        <v>2</v>
      </c>
      <c r="E11283" t="str">
        <f t="shared" si="1415"/>
        <v>end</v>
      </c>
      <c r="F11283" t="str">
        <f t="shared" si="1419"/>
        <v>&lt;p class="indent"&gt;&lt;em&gt;I am now a Reverend Mother,&lt;/em&gt; Jessica realized. &lt;/p&gt;</v>
      </c>
      <c r="G11283" t="str">
        <f t="shared" si="1413"/>
        <v>&lt;p class="indent"&gt;</v>
      </c>
      <c r="H11283">
        <v>1</v>
      </c>
      <c r="I11283">
        <f t="shared" si="1418"/>
        <v>50</v>
      </c>
      <c r="J11283">
        <f t="shared" ca="1" si="1417"/>
        <v>5551</v>
      </c>
      <c r="K11283" t="str">
        <f>IF(OR(E11283="start",AND(E11283="end",E11282="start")),"Y","N")</f>
        <v>N</v>
      </c>
      <c r="L11283" t="str">
        <f t="shared" si="1414"/>
        <v>&lt;p class="indent"&gt;&lt;em&gt;I am now a Reverend Mother,&lt;/em&gt; Jessica realized. &lt;/p&gt;</v>
      </c>
    </row>
    <row r="11284" spans="1:12" x14ac:dyDescent="0.25">
      <c r="A11284">
        <v>11283</v>
      </c>
      <c r="B11284" s="1" t="s">
        <v>8733</v>
      </c>
      <c r="C11284" t="str">
        <f t="shared" si="1412"/>
        <v>&lt;p class="indent"&gt;And she knew with a generalized awareness that she had become, in truth, precisely what was meant by a Bene Gesserit Reverend</v>
      </c>
      <c r="D11284">
        <f t="shared" si="1416"/>
        <v>1</v>
      </c>
      <c r="E11284" t="str">
        <f t="shared" si="1415"/>
        <v>end</v>
      </c>
      <c r="F11284" t="str">
        <f t="shared" si="1419"/>
        <v>&lt;p class="indent"&gt;And she knew with a generalized awareness that she had become, in truth, precisely what was meant by a Bene Gesserit Reverend</v>
      </c>
      <c r="G11284" t="str">
        <f t="shared" si="1413"/>
        <v>&lt;p class="indent"&gt;</v>
      </c>
      <c r="H11284">
        <v>1</v>
      </c>
      <c r="I11284">
        <f t="shared" si="1418"/>
        <v>50</v>
      </c>
      <c r="J11284">
        <f t="shared" ca="1" si="1417"/>
        <v>5552</v>
      </c>
      <c r="K11284" t="str">
        <f>IF(OR(E11284="start",AND(E11284="end",E11283="start")),"Y","N")</f>
        <v>N</v>
      </c>
      <c r="L11284" t="str">
        <f t="shared" si="1414"/>
        <v/>
      </c>
    </row>
    <row r="11285" spans="1:12" x14ac:dyDescent="0.25">
      <c r="A11285">
        <v>11284</v>
      </c>
      <c r="B11285" s="1" t="s">
        <v>8734</v>
      </c>
      <c r="C11285" t="str">
        <f t="shared" si="1412"/>
        <v>&lt;p class="indent"&gt;And she knew with a generalized awareness that she had become, in truth, precisely what was meant by a Bene Gesserit Reverend Mother. The poison drug had transformed her.</v>
      </c>
      <c r="D11285">
        <f t="shared" si="1416"/>
        <v>2</v>
      </c>
      <c r="E11285" t="str">
        <f t="shared" si="1415"/>
        <v>end</v>
      </c>
      <c r="F11285" t="str">
        <f t="shared" si="1419"/>
        <v>&lt;p class="indent"&gt;And she knew with a generalized awareness that she had become, in truth, precisely what was meant by a Bene Gesserit Reverend Mother. The poison drug had transformed her.</v>
      </c>
      <c r="G11285" t="str">
        <f t="shared" si="1413"/>
        <v>&lt;p class="indent"&gt;</v>
      </c>
      <c r="H11285">
        <v>1</v>
      </c>
      <c r="I11285">
        <f t="shared" si="1418"/>
        <v>50</v>
      </c>
      <c r="J11285">
        <f t="shared" ca="1" si="1417"/>
        <v>5552</v>
      </c>
      <c r="K11285" t="str">
        <f>IF(OR(E11285="start",AND(E11285="end",E11284="start")),"Y","N")</f>
        <v>N</v>
      </c>
      <c r="L11285" t="str">
        <f t="shared" si="1414"/>
        <v/>
      </c>
    </row>
    <row r="11286" spans="1:12" x14ac:dyDescent="0.25">
      <c r="A11286">
        <v>11285</v>
      </c>
      <c r="B11286" s="1" t="s">
        <v>9</v>
      </c>
      <c r="C11286" t="str">
        <f t="shared" si="1412"/>
        <v>&lt;p class="indent"&gt;And she knew with a generalized awareness that she had become, in truth, precisely what was meant by a Bene Gesserit Reverend Mother. The poison drug had transformed her. &lt;/p&gt;</v>
      </c>
      <c r="D11286">
        <f t="shared" si="1416"/>
        <v>3</v>
      </c>
      <c r="E11286" t="str">
        <f t="shared" si="1415"/>
        <v>end</v>
      </c>
      <c r="F11286" t="str">
        <f t="shared" si="1419"/>
        <v>&lt;p class="indent"&gt;And she knew with a generalized awareness that she had become, in truth, precisely what was meant by a Bene Gesserit Reverend Mother. The poison drug had transformed her. &lt;/p&gt;</v>
      </c>
      <c r="G11286" t="str">
        <f t="shared" si="1413"/>
        <v>&lt;p class="indent"&gt;</v>
      </c>
      <c r="H11286">
        <v>1</v>
      </c>
      <c r="I11286">
        <f t="shared" si="1418"/>
        <v>50</v>
      </c>
      <c r="J11286">
        <f t="shared" ca="1" si="1417"/>
        <v>5552</v>
      </c>
      <c r="K11286" t="str">
        <f>IF(OR(E11286="start",AND(E11286="end",E11285="start")),"Y","N")</f>
        <v>N</v>
      </c>
      <c r="L11286" t="str">
        <f t="shared" si="1414"/>
        <v>&lt;p class="indent"&gt;And she knew with a generalized awareness that she had become, in truth, precisely what was meant by a Bene Gesserit Reverend Mother. The poison drug had transformed her. &lt;/p&gt;</v>
      </c>
    </row>
    <row r="11287" spans="1:12" x14ac:dyDescent="0.25">
      <c r="A11287">
        <v>11286</v>
      </c>
      <c r="B11287" s="1" t="s">
        <v>8735</v>
      </c>
      <c r="C11287" t="str">
        <f t="shared" si="1412"/>
        <v>&lt;p class="indent"&gt;This wasn’t exactly how they did it at the Bene Gesserit school, she knew. No one had ever introduced her to the mysteries</v>
      </c>
      <c r="D11287">
        <f t="shared" si="1416"/>
        <v>1</v>
      </c>
      <c r="E11287" t="str">
        <f t="shared" si="1415"/>
        <v>end</v>
      </c>
      <c r="F11287" t="str">
        <f t="shared" si="1419"/>
        <v>&lt;p class="indent"&gt;This wasn’t exactly how they did it at the Bene Gesserit school, she knew. No one had ever introduced her to the mysteries</v>
      </c>
      <c r="G11287" t="str">
        <f t="shared" si="1413"/>
        <v>&lt;p class="indent"&gt;</v>
      </c>
      <c r="H11287">
        <v>1</v>
      </c>
      <c r="I11287">
        <f t="shared" si="1418"/>
        <v>50</v>
      </c>
      <c r="J11287">
        <f t="shared" ca="1" si="1417"/>
        <v>5553</v>
      </c>
      <c r="K11287" t="str">
        <f>IF(OR(E11287="start",AND(E11287="end",E11286="start")),"Y","N")</f>
        <v>N</v>
      </c>
      <c r="L11287" t="str">
        <f t="shared" si="1414"/>
        <v/>
      </c>
    </row>
    <row r="11288" spans="1:12" x14ac:dyDescent="0.25">
      <c r="A11288">
        <v>11287</v>
      </c>
      <c r="B11288" s="1" t="s">
        <v>8736</v>
      </c>
      <c r="C11288" t="str">
        <f t="shared" si="1412"/>
        <v>&lt;p class="indent"&gt;This wasn’t exactly how they did it at the Bene Gesserit school, she knew. No one had ever introduced her to the mysteries of it, but she knew.</v>
      </c>
      <c r="D11288">
        <f t="shared" si="1416"/>
        <v>2</v>
      </c>
      <c r="E11288" t="str">
        <f t="shared" si="1415"/>
        <v>end</v>
      </c>
      <c r="F11288" t="str">
        <f t="shared" si="1419"/>
        <v>&lt;p class="indent"&gt;This wasn’t exactly how they did it at the Bene Gesserit school, she knew. No one had ever introduced her to the mysteries of it, but she knew.</v>
      </c>
      <c r="G11288" t="str">
        <f t="shared" si="1413"/>
        <v>&lt;p class="indent"&gt;</v>
      </c>
      <c r="H11288">
        <v>1</v>
      </c>
      <c r="I11288">
        <f t="shared" si="1418"/>
        <v>50</v>
      </c>
      <c r="J11288">
        <f t="shared" ca="1" si="1417"/>
        <v>5553</v>
      </c>
      <c r="K11288" t="str">
        <f>IF(OR(E11288="start",AND(E11288="end",E11287="start")),"Y","N")</f>
        <v>N</v>
      </c>
      <c r="L11288" t="str">
        <f t="shared" si="1414"/>
        <v/>
      </c>
    </row>
    <row r="11289" spans="1:12" x14ac:dyDescent="0.25">
      <c r="A11289">
        <v>11288</v>
      </c>
      <c r="B11289" s="1" t="s">
        <v>9</v>
      </c>
      <c r="C11289" t="str">
        <f t="shared" si="1412"/>
        <v>&lt;p class="indent"&gt;This wasn’t exactly how they did it at the Bene Gesserit school, she knew. No one had ever introduced her to the mysteries of it, but she knew. &lt;/p&gt;</v>
      </c>
      <c r="D11289">
        <f t="shared" si="1416"/>
        <v>3</v>
      </c>
      <c r="E11289" t="str">
        <f t="shared" si="1415"/>
        <v>end</v>
      </c>
      <c r="F11289" t="str">
        <f t="shared" si="1419"/>
        <v>&lt;p class="indent"&gt;This wasn’t exactly how they did it at the Bene Gesserit school, she knew. No one had ever introduced her to the mysteries of it, but she knew. &lt;/p&gt;</v>
      </c>
      <c r="G11289" t="str">
        <f t="shared" si="1413"/>
        <v>&lt;p class="indent"&gt;</v>
      </c>
      <c r="H11289">
        <v>1</v>
      </c>
      <c r="I11289">
        <f t="shared" si="1418"/>
        <v>50</v>
      </c>
      <c r="J11289">
        <f t="shared" ca="1" si="1417"/>
        <v>5553</v>
      </c>
      <c r="K11289" t="str">
        <f>IF(OR(E11289="start",AND(E11289="end",E11288="start")),"Y","N")</f>
        <v>N</v>
      </c>
      <c r="L11289" t="str">
        <f t="shared" si="1414"/>
        <v>&lt;p class="indent"&gt;This wasn’t exactly how they did it at the Bene Gesserit school, she knew. No one had ever introduced her to the mysteries of it, but she knew. &lt;/p&gt;</v>
      </c>
    </row>
    <row r="11290" spans="1:12" x14ac:dyDescent="0.25">
      <c r="A11290">
        <v>11289</v>
      </c>
      <c r="B11290" s="1" t="s">
        <v>8737</v>
      </c>
      <c r="C11290" t="str">
        <f t="shared" si="1412"/>
        <v>&lt;p class="indent"&gt;The end result was the same.&lt;/p&gt;</v>
      </c>
      <c r="D11290">
        <f t="shared" si="1416"/>
        <v>1</v>
      </c>
      <c r="E11290" t="str">
        <f t="shared" si="1415"/>
        <v>end</v>
      </c>
      <c r="F11290" t="str">
        <f t="shared" si="1419"/>
        <v>&lt;p class="indent"&gt;The end result was the same.&lt;/p&gt;</v>
      </c>
      <c r="G11290" t="str">
        <f t="shared" si="1413"/>
        <v>&lt;p class="indent"&gt;</v>
      </c>
      <c r="H11290">
        <v>1</v>
      </c>
      <c r="I11290">
        <f t="shared" si="1418"/>
        <v>50</v>
      </c>
      <c r="J11290">
        <f t="shared" ca="1" si="1417"/>
        <v>5554</v>
      </c>
      <c r="K11290" t="str">
        <f>IF(OR(E11290="start",AND(E11290="end",E11289="start")),"Y","N")</f>
        <v>N</v>
      </c>
      <c r="L11290" t="str">
        <f t="shared" si="1414"/>
        <v>&lt;p class="indent"&gt;The end result was the same.&lt;/p&gt;</v>
      </c>
    </row>
    <row r="11291" spans="1:12" x14ac:dyDescent="0.25">
      <c r="A11291">
        <v>11290</v>
      </c>
      <c r="B11291" s="1" t="s">
        <v>8738</v>
      </c>
      <c r="C11291" t="str">
        <f t="shared" si="1412"/>
        <v>&lt;p class="indent"&gt;Jessica sensed the daughter-mote still touching her inner awareness, probed it without response.&lt;/p&gt;</v>
      </c>
      <c r="D11291">
        <f t="shared" si="1416"/>
        <v>1</v>
      </c>
      <c r="E11291" t="str">
        <f t="shared" si="1415"/>
        <v>end</v>
      </c>
      <c r="F11291" t="str">
        <f t="shared" si="1419"/>
        <v>&lt;p class="indent"&gt;Jessica sensed the daughter-mote still touching her inner awareness, probed it without response.&lt;/p&gt;</v>
      </c>
      <c r="G11291" t="str">
        <f t="shared" si="1413"/>
        <v>&lt;p class="indent"&gt;</v>
      </c>
      <c r="H11291">
        <v>1</v>
      </c>
      <c r="I11291">
        <f t="shared" si="1418"/>
        <v>50</v>
      </c>
      <c r="J11291">
        <f t="shared" ca="1" si="1417"/>
        <v>5555</v>
      </c>
      <c r="K11291" t="str">
        <f>IF(OR(E11291="start",AND(E11291="end",E11290="start")),"Y","N")</f>
        <v>N</v>
      </c>
      <c r="L11291" t="str">
        <f t="shared" si="1414"/>
        <v>&lt;p class="indent"&gt;Jessica sensed the daughter-mote still touching her inner awareness, probed it without response.&lt;/p&gt;</v>
      </c>
    </row>
    <row r="11292" spans="1:12" x14ac:dyDescent="0.25">
      <c r="A11292">
        <v>11291</v>
      </c>
      <c r="B11292" s="1" t="s">
        <v>8739</v>
      </c>
      <c r="C11292" t="str">
        <f t="shared" si="1412"/>
        <v>&lt;p class="indent"&gt;A terrible sense of loneliness crept through Jessica in the realization of what had happened to her. She saw her own life</v>
      </c>
      <c r="D11292">
        <f t="shared" si="1416"/>
        <v>1</v>
      </c>
      <c r="E11292" t="str">
        <f t="shared" si="1415"/>
        <v>end</v>
      </c>
      <c r="F11292" t="str">
        <f t="shared" si="1419"/>
        <v>&lt;p class="indent"&gt;A terrible sense of loneliness crept through Jessica in the realization of what had happened to her. She saw her own life</v>
      </c>
      <c r="G11292" t="str">
        <f t="shared" si="1413"/>
        <v>&lt;p class="indent"&gt;</v>
      </c>
      <c r="H11292">
        <v>1</v>
      </c>
      <c r="I11292">
        <f t="shared" si="1418"/>
        <v>50</v>
      </c>
      <c r="J11292">
        <f t="shared" ca="1" si="1417"/>
        <v>5556</v>
      </c>
      <c r="K11292" t="str">
        <f>IF(OR(E11292="start",AND(E11292="end",E11291="start")),"Y","N")</f>
        <v>N</v>
      </c>
      <c r="L11292" t="str">
        <f t="shared" si="1414"/>
        <v/>
      </c>
    </row>
    <row r="11293" spans="1:12" x14ac:dyDescent="0.25">
      <c r="A11293">
        <v>11292</v>
      </c>
      <c r="B11293" s="1" t="s">
        <v>8740</v>
      </c>
      <c r="C11293" t="str">
        <f t="shared" ref="C11293:C11356" si="1420">IF(LEFT(B11293,2)="&lt;p",B11293,C11292&amp;" "&amp;B11293)</f>
        <v>&lt;p class="indent"&gt;A terrible sense of loneliness crept through Jessica in the realization of what had happened to her. She saw her own life as a pattern that had slowed and all life around her speeded up so that the dancing interplay became clearer.</v>
      </c>
      <c r="D11293">
        <f t="shared" si="1416"/>
        <v>2</v>
      </c>
      <c r="E11293" t="str">
        <f t="shared" si="1415"/>
        <v>end</v>
      </c>
      <c r="F11293" t="str">
        <f t="shared" si="1419"/>
        <v>&lt;p class="indent"&gt;A terrible sense of loneliness crept through Jessica in the realization of what had happened to her. She saw her own life as a pattern that had slowed and all life around her speeded up so that the dancing interplay became clearer.</v>
      </c>
      <c r="G11293" t="str">
        <f t="shared" si="1413"/>
        <v>&lt;p class="indent"&gt;</v>
      </c>
      <c r="H11293">
        <v>1</v>
      </c>
      <c r="I11293">
        <f t="shared" si="1418"/>
        <v>50</v>
      </c>
      <c r="J11293">
        <f t="shared" ca="1" si="1417"/>
        <v>5556</v>
      </c>
      <c r="K11293" t="str">
        <f>IF(OR(E11293="start",AND(E11293="end",E11292="start")),"Y","N")</f>
        <v>N</v>
      </c>
      <c r="L11293" t="str">
        <f t="shared" si="1414"/>
        <v/>
      </c>
    </row>
    <row r="11294" spans="1:12" x14ac:dyDescent="0.25">
      <c r="A11294">
        <v>11293</v>
      </c>
      <c r="B11294" s="1" t="s">
        <v>9</v>
      </c>
      <c r="C11294" t="str">
        <f t="shared" si="1420"/>
        <v>&lt;p class="indent"&gt;A terrible sense of loneliness crept through Jessica in the realization of what had happened to her. She saw her own life as a pattern that had slowed and all life around her speeded up so that the dancing interplay became clearer. &lt;/p&gt;</v>
      </c>
      <c r="D11294">
        <f t="shared" si="1416"/>
        <v>3</v>
      </c>
      <c r="E11294" t="str">
        <f t="shared" si="1415"/>
        <v>end</v>
      </c>
      <c r="F11294" t="str">
        <f t="shared" si="1419"/>
        <v>&lt;p class="indent"&gt;A terrible sense of loneliness crept through Jessica in the realization of what had happened to her. She saw her own life as a pattern that had slowed and all life around her speeded up so that the dancing interplay became clearer. &lt;/p&gt;</v>
      </c>
      <c r="G11294" t="str">
        <f t="shared" si="1413"/>
        <v>&lt;p class="indent"&gt;</v>
      </c>
      <c r="H11294">
        <v>1</v>
      </c>
      <c r="I11294">
        <f t="shared" si="1418"/>
        <v>50</v>
      </c>
      <c r="J11294">
        <f t="shared" ca="1" si="1417"/>
        <v>5556</v>
      </c>
      <c r="K11294" t="str">
        <f>IF(OR(E11294="start",AND(E11294="end",E11293="start")),"Y","N")</f>
        <v>N</v>
      </c>
      <c r="L11294" t="str">
        <f t="shared" si="1414"/>
        <v>&lt;p class="indent"&gt;A terrible sense of loneliness crept through Jessica in the realization of what had happened to her. She saw her own life as a pattern that had slowed and all life around her speeded up so that the dancing interplay became clearer. &lt;/p&gt;</v>
      </c>
    </row>
    <row r="11295" spans="1:12" x14ac:dyDescent="0.25">
      <c r="A11295">
        <v>11294</v>
      </c>
      <c r="B11295" s="1" t="s">
        <v>8741</v>
      </c>
      <c r="C11295" t="str">
        <f t="shared" si="1420"/>
        <v>&lt;p class="indent"&gt;The sensation of mote-awareness faded slightly, its intensity &lt;a id="page404"/&gt;easing as her body relaxed from the threat of the poison, but still she felt that &lt;em&gt;other&lt;/em&gt; mote, touching it with a sense of guilt at what she had allowed to happen to it.</v>
      </c>
      <c r="D11295">
        <f t="shared" si="1416"/>
        <v>1</v>
      </c>
      <c r="E11295" t="str">
        <f t="shared" si="1415"/>
        <v>end</v>
      </c>
      <c r="F11295" t="str">
        <f t="shared" si="1419"/>
        <v>&lt;p class="indent"&gt;The sensation of mote-awareness faded slightly, its intensity &lt;a id="page404"/&gt;easing as her body relaxed from the threat of the poison, but still she felt that &lt;em&gt;other&lt;/em&gt; mote, touching it with a sense of guilt at what she had allowed to happen to it.</v>
      </c>
      <c r="G11295" t="str">
        <f t="shared" si="1413"/>
        <v>&lt;p class="indent"&gt;</v>
      </c>
      <c r="H11295">
        <v>1</v>
      </c>
      <c r="I11295">
        <f t="shared" si="1418"/>
        <v>50</v>
      </c>
      <c r="J11295">
        <f t="shared" ca="1" si="1417"/>
        <v>5557</v>
      </c>
      <c r="K11295" t="str">
        <f>IF(OR(E11295="start",AND(E11295="end",E11294="start")),"Y","N")</f>
        <v>N</v>
      </c>
      <c r="L11295" t="str">
        <f t="shared" si="1414"/>
        <v/>
      </c>
    </row>
    <row r="11296" spans="1:12" x14ac:dyDescent="0.25">
      <c r="A11296">
        <v>11295</v>
      </c>
      <c r="B11296" s="1" t="s">
        <v>9</v>
      </c>
      <c r="C11296" t="str">
        <f t="shared" si="1420"/>
        <v>&lt;p class="indent"&gt;The sensation of mote-awareness faded slightly, its intensity &lt;a id="page404"/&gt;easing as her body relaxed from the threat of the poison, but still she felt that &lt;em&gt;other&lt;/em&gt; mote, touching it with a sense of guilt at what she had allowed to happen to it. &lt;/p&gt;</v>
      </c>
      <c r="D11296">
        <f t="shared" si="1416"/>
        <v>2</v>
      </c>
      <c r="E11296" t="str">
        <f t="shared" si="1415"/>
        <v>end</v>
      </c>
      <c r="F11296" t="str">
        <f t="shared" si="1419"/>
        <v>&lt;p class="indent"&gt;The sensation of mote-awareness faded slightly, its intensity &lt;a id="page404"/&gt;easing as her body relaxed from the threat of the poison, but still she felt that &lt;em&gt;other&lt;/em&gt; mote, touching it with a sense of guilt at what she had allowed to happen to it. &lt;/p&gt;</v>
      </c>
      <c r="G11296" t="str">
        <f t="shared" si="1413"/>
        <v>&lt;p class="indent"&gt;</v>
      </c>
      <c r="H11296">
        <v>1</v>
      </c>
      <c r="I11296">
        <f t="shared" si="1418"/>
        <v>50</v>
      </c>
      <c r="J11296">
        <f t="shared" ca="1" si="1417"/>
        <v>5557</v>
      </c>
      <c r="K11296" t="str">
        <f>IF(OR(E11296="start",AND(E11296="end",E11295="start")),"Y","N")</f>
        <v>N</v>
      </c>
      <c r="L11296" t="str">
        <f t="shared" si="1414"/>
        <v>&lt;p class="indent"&gt;The sensation of mote-awareness faded slightly, its intensity &lt;a id="page404"/&gt;easing as her body relaxed from the threat of the poison, but still she felt that &lt;em&gt;other&lt;/em&gt; mote, touching it with a sense of guilt at what she had allowed to happen to it. &lt;/p&gt;</v>
      </c>
    </row>
    <row r="11297" spans="1:12" x14ac:dyDescent="0.25">
      <c r="A11297">
        <v>11296</v>
      </c>
      <c r="B11297" s="1" t="s">
        <v>8742</v>
      </c>
      <c r="C11297" t="str">
        <f t="shared" si="1420"/>
        <v>&lt;p class="indent"&gt;&lt;em&gt;I did it, my poor, unformed, dear little daughter. I brought you into this universe and exposed your awareness to all its</v>
      </c>
      <c r="D11297">
        <f t="shared" si="1416"/>
        <v>1</v>
      </c>
      <c r="E11297" t="str">
        <f t="shared" si="1415"/>
        <v>end</v>
      </c>
      <c r="F11297" t="str">
        <f t="shared" si="1419"/>
        <v>&lt;p class="indent"&gt;&lt;em&gt;I did it, my poor, unformed, dear little daughter. I brought you into this universe and exposed your awareness to all its</v>
      </c>
      <c r="G11297" t="str">
        <f t="shared" si="1413"/>
        <v>&lt;p class="indent"&gt;</v>
      </c>
      <c r="H11297">
        <v>1</v>
      </c>
      <c r="I11297">
        <f t="shared" si="1418"/>
        <v>50</v>
      </c>
      <c r="J11297">
        <f t="shared" ca="1" si="1417"/>
        <v>5558</v>
      </c>
      <c r="K11297" t="str">
        <f>IF(OR(E11297="start",AND(E11297="end",E11296="start")),"Y","N")</f>
        <v>N</v>
      </c>
      <c r="L11297" t="str">
        <f t="shared" si="1414"/>
        <v/>
      </c>
    </row>
    <row r="11298" spans="1:12" x14ac:dyDescent="0.25">
      <c r="A11298">
        <v>11297</v>
      </c>
      <c r="B11298" s="1" t="s">
        <v>8743</v>
      </c>
      <c r="C11298" t="str">
        <f t="shared" si="1420"/>
        <v>&lt;p class="indent"&gt;&lt;em&gt;I did it, my poor, unformed, dear little daughter. I brought you into this universe and exposed your awareness to all its varieties without any defenses.&lt;/em&gt;&lt;/p&gt;</v>
      </c>
      <c r="D11298">
        <f t="shared" si="1416"/>
        <v>2</v>
      </c>
      <c r="E11298" t="str">
        <f t="shared" si="1415"/>
        <v>end</v>
      </c>
      <c r="F11298" t="str">
        <f t="shared" si="1419"/>
        <v>&lt;p class="indent"&gt;&lt;em&gt;I did it, my poor, unformed, dear little daughter. I brought you into this universe and exposed your awareness to all its varieties without any defenses.&lt;/em&gt;&lt;/p&gt;</v>
      </c>
      <c r="G11298" t="str">
        <f t="shared" si="1413"/>
        <v>&lt;p class="indent"&gt;</v>
      </c>
      <c r="H11298">
        <v>1</v>
      </c>
      <c r="I11298">
        <f t="shared" si="1418"/>
        <v>50</v>
      </c>
      <c r="J11298">
        <f t="shared" ca="1" si="1417"/>
        <v>5558</v>
      </c>
      <c r="K11298" t="str">
        <f>IF(OR(E11298="start",AND(E11298="end",E11297="start")),"Y","N")</f>
        <v>N</v>
      </c>
      <c r="L11298" t="str">
        <f t="shared" si="1414"/>
        <v>&lt;p class="indent"&gt;&lt;em&gt;I did it, my poor, unformed, dear little daughter. I brought you into this universe and exposed your awareness to all its varieties without any defenses.&lt;/em&gt;&lt;/p&gt;</v>
      </c>
    </row>
    <row r="11299" spans="1:12" x14ac:dyDescent="0.25">
      <c r="A11299">
        <v>11298</v>
      </c>
      <c r="B11299" s="1" t="s">
        <v>8744</v>
      </c>
      <c r="C11299" t="str">
        <f t="shared" si="1420"/>
        <v>&lt;p class="indent"&gt;A tiny outflowing of love-comfort, like a reflection of what she had poured into it, came from the other mote.&lt;/p&gt;</v>
      </c>
      <c r="D11299">
        <f t="shared" si="1416"/>
        <v>1</v>
      </c>
      <c r="E11299" t="str">
        <f t="shared" si="1415"/>
        <v>end</v>
      </c>
      <c r="F11299" t="str">
        <f t="shared" si="1419"/>
        <v>&lt;p class="indent"&gt;A tiny outflowing of love-comfort, like a reflection of what she had poured into it, came from the other mote.&lt;/p&gt;</v>
      </c>
      <c r="G11299" t="str">
        <f t="shared" si="1413"/>
        <v>&lt;p class="indent"&gt;</v>
      </c>
      <c r="H11299">
        <v>1</v>
      </c>
      <c r="I11299">
        <f t="shared" si="1418"/>
        <v>50</v>
      </c>
      <c r="J11299">
        <f t="shared" ca="1" si="1417"/>
        <v>5559</v>
      </c>
      <c r="K11299" t="str">
        <f>IF(OR(E11299="start",AND(E11299="end",E11298="start")),"Y","N")</f>
        <v>N</v>
      </c>
      <c r="L11299" t="str">
        <f t="shared" si="1414"/>
        <v>&lt;p class="indent"&gt;A tiny outflowing of love-comfort, like a reflection of what she had poured into it, came from the other mote.&lt;/p&gt;</v>
      </c>
    </row>
    <row r="11300" spans="1:12" x14ac:dyDescent="0.25">
      <c r="A11300">
        <v>11299</v>
      </c>
      <c r="B11300" s="1" t="s">
        <v>8745</v>
      </c>
      <c r="C11300" t="str">
        <f t="shared" si="1420"/>
        <v>&lt;p class="indent"&gt;Before Jessica could respond, she felt the adab presence of demanding memory. There was something that needed doing. She groped</v>
      </c>
      <c r="D11300">
        <f t="shared" si="1416"/>
        <v>1</v>
      </c>
      <c r="E11300" t="str">
        <f t="shared" si="1415"/>
        <v>end</v>
      </c>
      <c r="F11300" t="str">
        <f t="shared" si="1419"/>
        <v>&lt;p class="indent"&gt;Before Jessica could respond, she felt the adab presence of demanding memory. There was something that needed doing. She groped</v>
      </c>
      <c r="G11300" t="str">
        <f t="shared" si="1413"/>
        <v>&lt;p class="indent"&gt;</v>
      </c>
      <c r="H11300">
        <v>1</v>
      </c>
      <c r="I11300">
        <f t="shared" si="1418"/>
        <v>50</v>
      </c>
      <c r="J11300">
        <f t="shared" ca="1" si="1417"/>
        <v>5560</v>
      </c>
      <c r="K11300" t="str">
        <f>IF(OR(E11300="start",AND(E11300="end",E11299="start")),"Y","N")</f>
        <v>N</v>
      </c>
      <c r="L11300" t="str">
        <f t="shared" si="1414"/>
        <v/>
      </c>
    </row>
    <row r="11301" spans="1:12" x14ac:dyDescent="0.25">
      <c r="A11301">
        <v>11300</v>
      </c>
      <c r="B11301" s="1" t="s">
        <v>8746</v>
      </c>
      <c r="C11301" t="str">
        <f t="shared" si="1420"/>
        <v>&lt;p class="indent"&gt;Before Jessica could respond, she felt the adab presence of demanding memory. There was something that needed doing. She groped for it, realizing she was being impeded by a muzziness of the changed drug permeating her senses.</v>
      </c>
      <c r="D11301">
        <f t="shared" si="1416"/>
        <v>2</v>
      </c>
      <c r="E11301" t="str">
        <f t="shared" si="1415"/>
        <v>end</v>
      </c>
      <c r="F11301" t="str">
        <f t="shared" si="1419"/>
        <v>&lt;p class="indent"&gt;Before Jessica could respond, she felt the adab presence of demanding memory. There was something that needed doing. She groped for it, realizing she was being impeded by a muzziness of the changed drug permeating her senses.</v>
      </c>
      <c r="G11301" t="str">
        <f t="shared" si="1413"/>
        <v>&lt;p class="indent"&gt;</v>
      </c>
      <c r="H11301">
        <v>1</v>
      </c>
      <c r="I11301">
        <f t="shared" si="1418"/>
        <v>50</v>
      </c>
      <c r="J11301">
        <f t="shared" ca="1" si="1417"/>
        <v>5560</v>
      </c>
      <c r="K11301" t="str">
        <f>IF(OR(E11301="start",AND(E11301="end",E11300="start")),"Y","N")</f>
        <v>N</v>
      </c>
      <c r="L11301" t="str">
        <f t="shared" si="1414"/>
        <v/>
      </c>
    </row>
    <row r="11302" spans="1:12" x14ac:dyDescent="0.25">
      <c r="A11302">
        <v>11301</v>
      </c>
      <c r="B11302" s="1" t="s">
        <v>9</v>
      </c>
      <c r="C11302" t="str">
        <f t="shared" si="1420"/>
        <v>&lt;p class="indent"&gt;Before Jessica could respond, she felt the adab presence of demanding memory. There was something that needed doing. She groped for it, realizing she was being impeded by a muzziness of the changed drug permeating her senses. &lt;/p&gt;</v>
      </c>
      <c r="D11302">
        <f t="shared" si="1416"/>
        <v>3</v>
      </c>
      <c r="E11302" t="str">
        <f t="shared" si="1415"/>
        <v>end</v>
      </c>
      <c r="F11302" t="str">
        <f t="shared" si="1419"/>
        <v>&lt;p class="indent"&gt;Before Jessica could respond, she felt the adab presence of demanding memory. There was something that needed doing. She groped for it, realizing she was being impeded by a muzziness of the changed drug permeating her senses. &lt;/p&gt;</v>
      </c>
      <c r="G11302" t="str">
        <f t="shared" ref="G11302:G11365" si="1421">IFERROR(LEFT(F11302,FIND("&gt;",F11302)),G11301)</f>
        <v>&lt;p class="indent"&gt;</v>
      </c>
      <c r="H11302">
        <v>1</v>
      </c>
      <c r="I11302">
        <f t="shared" si="1418"/>
        <v>50</v>
      </c>
      <c r="J11302">
        <f t="shared" ca="1" si="1417"/>
        <v>5560</v>
      </c>
      <c r="K11302" t="str">
        <f>IF(OR(E11302="start",AND(E11302="end",E11301="start")),"Y","N")</f>
        <v>N</v>
      </c>
      <c r="L11302" t="str">
        <f t="shared" si="1414"/>
        <v>&lt;p class="indent"&gt;Before Jessica could respond, she felt the adab presence of demanding memory. There was something that needed doing. She groped for it, realizing she was being impeded by a muzziness of the changed drug permeating her senses. &lt;/p&gt;</v>
      </c>
    </row>
    <row r="11303" spans="1:12" x14ac:dyDescent="0.25">
      <c r="A11303">
        <v>11302</v>
      </c>
      <c r="B11303" s="1" t="s">
        <v>8747</v>
      </c>
      <c r="C11303" t="str">
        <f t="shared" si="1420"/>
        <v>&lt;p class="indent"&gt;&lt;em&gt;I could change that,&lt;/em&gt; she thought. &lt;em&gt;I could take away the drug action and make it harmless.&lt;/em&gt; But she sensed this would be an error. &lt;em&gt;I’m within a rite of joining.&lt;/em&gt;&lt;/p&gt;</v>
      </c>
      <c r="D11303">
        <f t="shared" si="1416"/>
        <v>1</v>
      </c>
      <c r="E11303" t="str">
        <f t="shared" si="1415"/>
        <v>end</v>
      </c>
      <c r="F11303" t="str">
        <f t="shared" si="1419"/>
        <v>&lt;p class="indent"&gt;&lt;em&gt;I could change that,&lt;/em&gt; she thought. &lt;em&gt;I could take away the drug action and make it harmless.&lt;/em&gt; But she sensed this would be an error. &lt;em&gt;I’m within a rite of joining.&lt;/em&gt;&lt;/p&gt;</v>
      </c>
      <c r="G11303" t="str">
        <f t="shared" si="1421"/>
        <v>&lt;p class="indent"&gt;</v>
      </c>
      <c r="H11303">
        <v>1</v>
      </c>
      <c r="I11303">
        <f t="shared" si="1418"/>
        <v>50</v>
      </c>
      <c r="J11303">
        <f t="shared" ca="1" si="1417"/>
        <v>5561</v>
      </c>
      <c r="K11303" t="str">
        <f>IF(OR(E11303="start",AND(E11303="end",E11302="start")),"Y","N")</f>
        <v>N</v>
      </c>
      <c r="L11303" t="str">
        <f t="shared" si="1414"/>
        <v>&lt;p class="indent"&gt;&lt;em&gt;I could change that,&lt;/em&gt; she thought. &lt;em&gt;I could take away the drug action and make it harmless.&lt;/em&gt; But she sensed this would be an error. &lt;em&gt;I’m within a rite of joining.&lt;/em&gt;&lt;/p&gt;</v>
      </c>
    </row>
    <row r="11304" spans="1:12" x14ac:dyDescent="0.25">
      <c r="A11304">
        <v>11303</v>
      </c>
      <c r="B11304" s="1" t="s">
        <v>8748</v>
      </c>
      <c r="C11304" t="str">
        <f t="shared" si="1420"/>
        <v>&lt;p class="indent"&gt;Then she knew what she had to do.&lt;/p&gt;</v>
      </c>
      <c r="D11304">
        <f t="shared" si="1416"/>
        <v>1</v>
      </c>
      <c r="E11304" t="str">
        <f t="shared" si="1415"/>
        <v>end</v>
      </c>
      <c r="F11304" t="str">
        <f t="shared" si="1419"/>
        <v>&lt;p class="indent"&gt;Then she knew what she had to do.&lt;/p&gt;</v>
      </c>
      <c r="G11304" t="str">
        <f t="shared" si="1421"/>
        <v>&lt;p class="indent"&gt;</v>
      </c>
      <c r="H11304">
        <v>1</v>
      </c>
      <c r="I11304">
        <f t="shared" si="1418"/>
        <v>50</v>
      </c>
      <c r="J11304">
        <f t="shared" ca="1" si="1417"/>
        <v>5562</v>
      </c>
      <c r="K11304" t="str">
        <f>IF(OR(E11304="start",AND(E11304="end",E11303="start")),"Y","N")</f>
        <v>N</v>
      </c>
      <c r="L11304" t="str">
        <f t="shared" si="1414"/>
        <v>&lt;p class="indent"&gt;Then she knew what she had to do.&lt;/p&gt;</v>
      </c>
    </row>
    <row r="11305" spans="1:12" x14ac:dyDescent="0.25">
      <c r="A11305">
        <v>11304</v>
      </c>
      <c r="B11305" s="1" t="s">
        <v>8749</v>
      </c>
      <c r="C11305" t="str">
        <f t="shared" si="1420"/>
        <v>&lt;p class="indent"&gt;Jessica opened her eyes, gestured to the watersack now being held above her by Chani.&lt;/p&gt;</v>
      </c>
      <c r="D11305">
        <f t="shared" si="1416"/>
        <v>1</v>
      </c>
      <c r="E11305" t="str">
        <f t="shared" si="1415"/>
        <v>end</v>
      </c>
      <c r="F11305" t="str">
        <f t="shared" si="1419"/>
        <v>&lt;p class="indent"&gt;Jessica opened her eyes, gestured to the watersack now being held above her by Chani.&lt;/p&gt;</v>
      </c>
      <c r="G11305" t="str">
        <f t="shared" si="1421"/>
        <v>&lt;p class="indent"&gt;</v>
      </c>
      <c r="H11305">
        <v>1</v>
      </c>
      <c r="I11305">
        <f t="shared" si="1418"/>
        <v>50</v>
      </c>
      <c r="J11305">
        <f t="shared" ca="1" si="1417"/>
        <v>5563</v>
      </c>
      <c r="K11305" t="str">
        <f>IF(OR(E11305="start",AND(E11305="end",E11304="start")),"Y","N")</f>
        <v>N</v>
      </c>
      <c r="L11305" t="str">
        <f t="shared" si="1414"/>
        <v>&lt;p class="indent"&gt;Jessica opened her eyes, gestured to the watersack now being held above her by Chani.&lt;/p&gt;</v>
      </c>
    </row>
    <row r="11306" spans="1:12" x14ac:dyDescent="0.25">
      <c r="A11306">
        <v>11305</v>
      </c>
      <c r="B11306" s="1" t="s">
        <v>8750</v>
      </c>
      <c r="C11306" t="str">
        <f t="shared" si="1420"/>
        <v>&lt;p class="indent"&gt;‘It has been blessed,’ Jessica said. ‘Mingle the waters, let the change come to all, that the people may partake and share</v>
      </c>
      <c r="D11306">
        <f t="shared" si="1416"/>
        <v>1</v>
      </c>
      <c r="E11306" t="str">
        <f t="shared" si="1415"/>
        <v>end</v>
      </c>
      <c r="F11306" t="str">
        <f t="shared" si="1419"/>
        <v>&lt;p class="indent"&gt;‘It has been blessed,’ Jessica said. ‘Mingle the waters, let the change come to all, that the people may partake and share</v>
      </c>
      <c r="G11306" t="str">
        <f t="shared" si="1421"/>
        <v>&lt;p class="indent"&gt;</v>
      </c>
      <c r="H11306">
        <v>1</v>
      </c>
      <c r="I11306">
        <f t="shared" si="1418"/>
        <v>50</v>
      </c>
      <c r="J11306">
        <f t="shared" ca="1" si="1417"/>
        <v>5564</v>
      </c>
      <c r="K11306" t="str">
        <f>IF(OR(E11306="start",AND(E11306="end",E11305="start")),"Y","N")</f>
        <v>N</v>
      </c>
      <c r="L11306" t="str">
        <f t="shared" si="1414"/>
        <v/>
      </c>
    </row>
    <row r="11307" spans="1:12" x14ac:dyDescent="0.25">
      <c r="A11307">
        <v>11306</v>
      </c>
      <c r="B11307" s="1" t="s">
        <v>8751</v>
      </c>
      <c r="C11307" t="str">
        <f t="shared" si="1420"/>
        <v>&lt;p class="indent"&gt;‘It has been blessed,’ Jessica said. ‘Mingle the waters, let the change come to all, that the people may partake and share in the blessing.’</v>
      </c>
      <c r="D11307">
        <f t="shared" si="1416"/>
        <v>2</v>
      </c>
      <c r="E11307" t="str">
        <f t="shared" si="1415"/>
        <v>end</v>
      </c>
      <c r="F11307" t="str">
        <f t="shared" si="1419"/>
        <v>&lt;p class="indent"&gt;‘It has been blessed,’ Jessica said. ‘Mingle the waters, let the change come to all, that the people may partake and share in the blessing.’</v>
      </c>
      <c r="G11307" t="str">
        <f t="shared" si="1421"/>
        <v>&lt;p class="indent"&gt;</v>
      </c>
      <c r="H11307">
        <v>1</v>
      </c>
      <c r="I11307">
        <f t="shared" si="1418"/>
        <v>50</v>
      </c>
      <c r="J11307">
        <f t="shared" ca="1" si="1417"/>
        <v>5564</v>
      </c>
      <c r="K11307" t="str">
        <f>IF(OR(E11307="start",AND(E11307="end",E11306="start")),"Y","N")</f>
        <v>N</v>
      </c>
      <c r="L11307" t="str">
        <f t="shared" si="1414"/>
        <v/>
      </c>
    </row>
    <row r="11308" spans="1:12" x14ac:dyDescent="0.25">
      <c r="A11308">
        <v>11307</v>
      </c>
      <c r="B11308" s="1" t="s">
        <v>9</v>
      </c>
      <c r="C11308" t="str">
        <f t="shared" si="1420"/>
        <v>&lt;p class="indent"&gt;‘It has been blessed,’ Jessica said. ‘Mingle the waters, let the change come to all, that the people may partake and share in the blessing.’ &lt;/p&gt;</v>
      </c>
      <c r="D11308">
        <f t="shared" si="1416"/>
        <v>3</v>
      </c>
      <c r="E11308" t="str">
        <f t="shared" si="1415"/>
        <v>end</v>
      </c>
      <c r="F11308" t="str">
        <f t="shared" si="1419"/>
        <v>&lt;p class="indent"&gt;‘It has been blessed,’ Jessica said. ‘Mingle the waters, let the change come to all, that the people may partake and share in the blessing.’ &lt;/p&gt;</v>
      </c>
      <c r="G11308" t="str">
        <f t="shared" si="1421"/>
        <v>&lt;p class="indent"&gt;</v>
      </c>
      <c r="H11308">
        <v>1</v>
      </c>
      <c r="I11308">
        <f t="shared" si="1418"/>
        <v>50</v>
      </c>
      <c r="J11308">
        <f t="shared" ca="1" si="1417"/>
        <v>5564</v>
      </c>
      <c r="K11308" t="str">
        <f>IF(OR(E11308="start",AND(E11308="end",E11307="start")),"Y","N")</f>
        <v>N</v>
      </c>
      <c r="L11308" t="str">
        <f t="shared" si="1414"/>
        <v>&lt;p class="indent"&gt;‘It has been blessed,’ Jessica said. ‘Mingle the waters, let the change come to all, that the people may partake and share in the blessing.’ &lt;/p&gt;</v>
      </c>
    </row>
    <row r="11309" spans="1:12" x14ac:dyDescent="0.25">
      <c r="A11309">
        <v>11308</v>
      </c>
      <c r="B11309" s="1" t="s">
        <v>8752</v>
      </c>
      <c r="C11309" t="str">
        <f t="shared" si="1420"/>
        <v>&lt;p class="indent"&gt;&lt;em&gt;Let the catalyst do its work,&lt;/em&gt; she thought. &lt;em&gt;Let the people drink of it and have their awareness of each other heightened for a while. The drug is safe now … now that</v>
      </c>
      <c r="D11309">
        <f t="shared" si="1416"/>
        <v>1</v>
      </c>
      <c r="E11309" t="str">
        <f t="shared" si="1415"/>
        <v>end</v>
      </c>
      <c r="F11309" t="str">
        <f t="shared" si="1419"/>
        <v>&lt;p class="indent"&gt;&lt;em&gt;Let the catalyst do its work,&lt;/em&gt; she thought. &lt;em&gt;Let the people drink of it and have their awareness of each other heightened for a while. The drug is safe now … now that</v>
      </c>
      <c r="G11309" t="str">
        <f t="shared" si="1421"/>
        <v>&lt;p class="indent"&gt;</v>
      </c>
      <c r="H11309">
        <v>1</v>
      </c>
      <c r="I11309">
        <f t="shared" si="1418"/>
        <v>50</v>
      </c>
      <c r="J11309">
        <f t="shared" ca="1" si="1417"/>
        <v>5565</v>
      </c>
      <c r="K11309" t="str">
        <f>IF(OR(E11309="start",AND(E11309="end",E11308="start")),"Y","N")</f>
        <v>N</v>
      </c>
      <c r="L11309" t="str">
        <f t="shared" si="1414"/>
        <v/>
      </c>
    </row>
    <row r="11310" spans="1:12" x14ac:dyDescent="0.25">
      <c r="A11310">
        <v>11309</v>
      </c>
      <c r="B11310" s="1" t="s">
        <v>8753</v>
      </c>
      <c r="C11310" t="str">
        <f t="shared" si="1420"/>
        <v>&lt;p class="indent"&gt;&lt;em&gt;Let the catalyst do its work,&lt;/em&gt; she thought. &lt;em&gt;Let the people drink of it and have their awareness of each other heightened for a while. The drug is safe now … now that a Reverend Mother has changed it.&lt;/em&gt;&lt;/p&gt;</v>
      </c>
      <c r="D11310">
        <f t="shared" si="1416"/>
        <v>2</v>
      </c>
      <c r="E11310" t="str">
        <f t="shared" si="1415"/>
        <v>end</v>
      </c>
      <c r="F11310" t="str">
        <f t="shared" si="1419"/>
        <v>&lt;p class="indent"&gt;&lt;em&gt;Let the catalyst do its work,&lt;/em&gt; she thought. &lt;em&gt;Let the people drink of it and have their awareness of each other heightened for a while. The drug is safe now … now that a Reverend Mother has changed it.&lt;/em&gt;&lt;/p&gt;</v>
      </c>
      <c r="G11310" t="str">
        <f t="shared" si="1421"/>
        <v>&lt;p class="indent"&gt;</v>
      </c>
      <c r="H11310">
        <v>1</v>
      </c>
      <c r="I11310">
        <f t="shared" si="1418"/>
        <v>50</v>
      </c>
      <c r="J11310">
        <f t="shared" ca="1" si="1417"/>
        <v>5565</v>
      </c>
      <c r="K11310" t="str">
        <f>IF(OR(E11310="start",AND(E11310="end",E11309="start")),"Y","N")</f>
        <v>N</v>
      </c>
      <c r="L11310" t="str">
        <f t="shared" si="1414"/>
        <v>&lt;p class="indent"&gt;&lt;em&gt;Let the catalyst do its work,&lt;/em&gt; she thought. &lt;em&gt;Let the people drink of it and have their awareness of each other heightened for a while. The drug is safe now … now that a Reverend Mother has changed it.&lt;/em&gt;&lt;/p&gt;</v>
      </c>
    </row>
    <row r="11311" spans="1:12" x14ac:dyDescent="0.25">
      <c r="A11311">
        <v>11310</v>
      </c>
      <c r="B11311" s="1" t="s">
        <v>8754</v>
      </c>
      <c r="C11311" t="str">
        <f t="shared" si="1420"/>
        <v>&lt;p class="indent"&gt;Still, the demanding memory worked on her, thrusting. There was another thing she had to do, she realized, but the drug made</v>
      </c>
      <c r="D11311">
        <f t="shared" si="1416"/>
        <v>1</v>
      </c>
      <c r="E11311" t="str">
        <f t="shared" si="1415"/>
        <v>end</v>
      </c>
      <c r="F11311" t="str">
        <f t="shared" si="1419"/>
        <v>&lt;p class="indent"&gt;Still, the demanding memory worked on her, thrusting. There was another thing she had to do, she realized, but the drug made</v>
      </c>
      <c r="G11311" t="str">
        <f t="shared" si="1421"/>
        <v>&lt;p class="indent"&gt;</v>
      </c>
      <c r="H11311">
        <v>1</v>
      </c>
      <c r="I11311">
        <f t="shared" si="1418"/>
        <v>50</v>
      </c>
      <c r="J11311">
        <f t="shared" ca="1" si="1417"/>
        <v>5566</v>
      </c>
      <c r="K11311" t="str">
        <f>IF(OR(E11311="start",AND(E11311="end",E11310="start")),"Y","N")</f>
        <v>N</v>
      </c>
      <c r="L11311" t="str">
        <f t="shared" si="1414"/>
        <v/>
      </c>
    </row>
    <row r="11312" spans="1:12" x14ac:dyDescent="0.25">
      <c r="A11312">
        <v>11311</v>
      </c>
      <c r="B11312" s="1" t="s">
        <v>8755</v>
      </c>
      <c r="C11312" t="str">
        <f t="shared" si="1420"/>
        <v>&lt;p class="indent"&gt;Still, the demanding memory worked on her, thrusting. There was another thing she had to do, she realized, but the drug made it difficult to focus.</v>
      </c>
      <c r="D11312">
        <f t="shared" si="1416"/>
        <v>2</v>
      </c>
      <c r="E11312" t="str">
        <f t="shared" si="1415"/>
        <v>end</v>
      </c>
      <c r="F11312" t="str">
        <f t="shared" si="1419"/>
        <v>&lt;p class="indent"&gt;Still, the demanding memory worked on her, thrusting. There was another thing she had to do, she realized, but the drug made it difficult to focus.</v>
      </c>
      <c r="G11312" t="str">
        <f t="shared" si="1421"/>
        <v>&lt;p class="indent"&gt;</v>
      </c>
      <c r="H11312">
        <v>1</v>
      </c>
      <c r="I11312">
        <f t="shared" si="1418"/>
        <v>50</v>
      </c>
      <c r="J11312">
        <f t="shared" ca="1" si="1417"/>
        <v>5566</v>
      </c>
      <c r="K11312" t="str">
        <f>IF(OR(E11312="start",AND(E11312="end",E11311="start")),"Y","N")</f>
        <v>N</v>
      </c>
      <c r="L11312" t="str">
        <f t="shared" si="1414"/>
        <v/>
      </c>
    </row>
    <row r="11313" spans="1:12" x14ac:dyDescent="0.25">
      <c r="A11313">
        <v>11312</v>
      </c>
      <c r="B11313" s="1" t="s">
        <v>9</v>
      </c>
      <c r="C11313" t="str">
        <f t="shared" si="1420"/>
        <v>&lt;p class="indent"&gt;Still, the demanding memory worked on her, thrusting. There was another thing she had to do, she realized, but the drug made it difficult to focus. &lt;/p&gt;</v>
      </c>
      <c r="D11313">
        <f t="shared" si="1416"/>
        <v>3</v>
      </c>
      <c r="E11313" t="str">
        <f t="shared" si="1415"/>
        <v>end</v>
      </c>
      <c r="F11313" t="str">
        <f t="shared" si="1419"/>
        <v>&lt;p class="indent"&gt;Still, the demanding memory worked on her, thrusting. There was another thing she had to do, she realized, but the drug made it difficult to focus. &lt;/p&gt;</v>
      </c>
      <c r="G11313" t="str">
        <f t="shared" si="1421"/>
        <v>&lt;p class="indent"&gt;</v>
      </c>
      <c r="H11313">
        <v>1</v>
      </c>
      <c r="I11313">
        <f t="shared" si="1418"/>
        <v>50</v>
      </c>
      <c r="J11313">
        <f t="shared" ca="1" si="1417"/>
        <v>5566</v>
      </c>
      <c r="K11313" t="str">
        <f>IF(OR(E11313="start",AND(E11313="end",E11312="start")),"Y","N")</f>
        <v>N</v>
      </c>
      <c r="L11313" t="str">
        <f t="shared" si="1414"/>
        <v>&lt;p class="indent"&gt;Still, the demanding memory worked on her, thrusting. There was another thing she had to do, she realized, but the drug made it difficult to focus. &lt;/p&gt;</v>
      </c>
    </row>
    <row r="11314" spans="1:12" x14ac:dyDescent="0.25">
      <c r="A11314">
        <v>11313</v>
      </c>
      <c r="B11314" s="1" t="s">
        <v>8756</v>
      </c>
      <c r="C11314" t="str">
        <f t="shared" si="1420"/>
        <v>&lt;p class="indent"&gt;&lt;em&gt;Ah-h-h-h-h … the old Reverend Mother.&lt;/em&gt;&lt;/p&gt;</v>
      </c>
      <c r="D11314">
        <f t="shared" si="1416"/>
        <v>1</v>
      </c>
      <c r="E11314" t="str">
        <f t="shared" si="1415"/>
        <v>end</v>
      </c>
      <c r="F11314" t="str">
        <f t="shared" si="1419"/>
        <v>&lt;p class="indent"&gt;&lt;em&gt;Ah-h-h-h-h … the old Reverend Mother.&lt;/em&gt;&lt;/p&gt;</v>
      </c>
      <c r="G11314" t="str">
        <f t="shared" si="1421"/>
        <v>&lt;p class="indent"&gt;</v>
      </c>
      <c r="H11314">
        <v>1</v>
      </c>
      <c r="I11314">
        <f t="shared" si="1418"/>
        <v>50</v>
      </c>
      <c r="J11314">
        <f t="shared" ca="1" si="1417"/>
        <v>5567</v>
      </c>
      <c r="K11314" t="str">
        <f>IF(OR(E11314="start",AND(E11314="end",E11313="start")),"Y","N")</f>
        <v>N</v>
      </c>
      <c r="L11314" t="str">
        <f t="shared" si="1414"/>
        <v>&lt;p class="indent"&gt;&lt;em&gt;Ah-h-h-h-h … the old Reverend Mother.&lt;/em&gt;&lt;/p&gt;</v>
      </c>
    </row>
    <row r="11315" spans="1:12" x14ac:dyDescent="0.25">
      <c r="A11315">
        <v>11314</v>
      </c>
      <c r="B11315" s="1" t="s">
        <v>8757</v>
      </c>
      <c r="C11315" t="str">
        <f t="shared" si="1420"/>
        <v>&lt;p class="indent"&gt;‘I have met the Reverend Mother Ramallo,’Jessica said. ‘She is gone, but she remains. Let her memory be honored in the rite.’&lt;/p&gt;</v>
      </c>
      <c r="D11315">
        <f t="shared" si="1416"/>
        <v>1</v>
      </c>
      <c r="E11315" t="str">
        <f t="shared" si="1415"/>
        <v>end</v>
      </c>
      <c r="F11315" t="str">
        <f t="shared" si="1419"/>
        <v>&lt;p class="indent"&gt;‘I have met the Reverend Mother Ramallo,’Jessica said. ‘She is gone, but she remains. Let her memory be honored in the rite.’&lt;/p&gt;</v>
      </c>
      <c r="G11315" t="str">
        <f t="shared" si="1421"/>
        <v>&lt;p class="indent"&gt;</v>
      </c>
      <c r="H11315">
        <v>1</v>
      </c>
      <c r="I11315">
        <f t="shared" si="1418"/>
        <v>50</v>
      </c>
      <c r="J11315">
        <f t="shared" ca="1" si="1417"/>
        <v>5568</v>
      </c>
      <c r="K11315" t="str">
        <f>IF(OR(E11315="start",AND(E11315="end",E11314="start")),"Y","N")</f>
        <v>N</v>
      </c>
      <c r="L11315" t="str">
        <f t="shared" si="1414"/>
        <v>&lt;p class="indent"&gt;‘I have met the Reverend Mother Ramallo,’Jessica said. ‘She is gone, but she remains. Let her memory be honored in the rite.’&lt;/p&gt;</v>
      </c>
    </row>
    <row r="11316" spans="1:12" x14ac:dyDescent="0.25">
      <c r="A11316">
        <v>11315</v>
      </c>
      <c r="B11316" s="1" t="s">
        <v>8758</v>
      </c>
      <c r="C11316" t="str">
        <f t="shared" si="1420"/>
        <v>&lt;p class="indent"&gt;&lt;em&gt;Now, where did I get those&lt;/em&gt; words? Jessica wondered.</v>
      </c>
      <c r="D11316">
        <f t="shared" si="1416"/>
        <v>1</v>
      </c>
      <c r="E11316" t="str">
        <f t="shared" si="1415"/>
        <v>end</v>
      </c>
      <c r="F11316" t="str">
        <f t="shared" si="1419"/>
        <v>&lt;p class="indent"&gt;&lt;em&gt;Now, where did I get those&lt;/em&gt; words? Jessica wondered.</v>
      </c>
      <c r="G11316" t="str">
        <f t="shared" si="1421"/>
        <v>&lt;p class="indent"&gt;</v>
      </c>
      <c r="H11316">
        <v>1</v>
      </c>
      <c r="I11316">
        <f t="shared" si="1418"/>
        <v>50</v>
      </c>
      <c r="J11316">
        <f t="shared" ca="1" si="1417"/>
        <v>5569</v>
      </c>
      <c r="K11316" t="str">
        <f>IF(OR(E11316="start",AND(E11316="end",E11315="start")),"Y","N")</f>
        <v>N</v>
      </c>
      <c r="L11316" t="str">
        <f t="shared" si="1414"/>
        <v/>
      </c>
    </row>
    <row r="11317" spans="1:12" x14ac:dyDescent="0.25">
      <c r="A11317">
        <v>11316</v>
      </c>
      <c r="B11317" s="1" t="s">
        <v>9</v>
      </c>
      <c r="C11317" t="str">
        <f t="shared" si="1420"/>
        <v>&lt;p class="indent"&gt;&lt;em&gt;Now, where did I get those&lt;/em&gt; words? Jessica wondered. &lt;/p&gt;</v>
      </c>
      <c r="D11317">
        <f t="shared" si="1416"/>
        <v>2</v>
      </c>
      <c r="E11317" t="str">
        <f t="shared" si="1415"/>
        <v>end</v>
      </c>
      <c r="F11317" t="str">
        <f t="shared" si="1419"/>
        <v>&lt;p class="indent"&gt;&lt;em&gt;Now, where did I get those&lt;/em&gt; words? Jessica wondered. &lt;/p&gt;</v>
      </c>
      <c r="G11317" t="str">
        <f t="shared" si="1421"/>
        <v>&lt;p class="indent"&gt;</v>
      </c>
      <c r="H11317">
        <v>1</v>
      </c>
      <c r="I11317">
        <f t="shared" si="1418"/>
        <v>50</v>
      </c>
      <c r="J11317">
        <f t="shared" ca="1" si="1417"/>
        <v>5569</v>
      </c>
      <c r="K11317" t="str">
        <f>IF(OR(E11317="start",AND(E11317="end",E11316="start")),"Y","N")</f>
        <v>N</v>
      </c>
      <c r="L11317" t="str">
        <f t="shared" si="1414"/>
        <v>&lt;p class="indent"&gt;&lt;em&gt;Now, where did I get those&lt;/em&gt; words? Jessica wondered. &lt;/p&gt;</v>
      </c>
    </row>
    <row r="11318" spans="1:12" x14ac:dyDescent="0.25">
      <c r="A11318">
        <v>11317</v>
      </c>
      <c r="B11318" s="1" t="s">
        <v>8759</v>
      </c>
      <c r="C11318" t="str">
        <f t="shared" si="1420"/>
        <v>&lt;p class="indent"&gt;And she realized they came from another memory, the &lt;em&gt;life&lt;/em&gt; that had been given to her and now was part of herself. Something about that gift felt incomplete, though.</v>
      </c>
      <c r="D11318">
        <f t="shared" si="1416"/>
        <v>1</v>
      </c>
      <c r="E11318" t="str">
        <f t="shared" si="1415"/>
        <v>end</v>
      </c>
      <c r="F11318" t="str">
        <f t="shared" si="1419"/>
        <v>&lt;p class="indent"&gt;And she realized they came from another memory, the &lt;em&gt;life&lt;/em&gt; that had been given to her and now was part of herself. Something about that gift felt incomplete, though.</v>
      </c>
      <c r="G11318" t="str">
        <f t="shared" si="1421"/>
        <v>&lt;p class="indent"&gt;</v>
      </c>
      <c r="H11318">
        <v>1</v>
      </c>
      <c r="I11318">
        <f t="shared" si="1418"/>
        <v>50</v>
      </c>
      <c r="J11318">
        <f t="shared" ca="1" si="1417"/>
        <v>5570</v>
      </c>
      <c r="K11318" t="str">
        <f>IF(OR(E11318="start",AND(E11318="end",E11317="start")),"Y","N")</f>
        <v>N</v>
      </c>
      <c r="L11318" t="str">
        <f t="shared" si="1414"/>
        <v/>
      </c>
    </row>
    <row r="11319" spans="1:12" x14ac:dyDescent="0.25">
      <c r="A11319">
        <v>11318</v>
      </c>
      <c r="B11319" s="1" t="s">
        <v>9</v>
      </c>
      <c r="C11319" t="str">
        <f t="shared" si="1420"/>
        <v>&lt;p class="indent"&gt;And she realized they came from another memory, the &lt;em&gt;life&lt;/em&gt; that had been given to her and now was part of herself. Something about that gift felt incomplete, though. &lt;/p&gt;</v>
      </c>
      <c r="D11319">
        <f t="shared" si="1416"/>
        <v>2</v>
      </c>
      <c r="E11319" t="str">
        <f t="shared" si="1415"/>
        <v>end</v>
      </c>
      <c r="F11319" t="str">
        <f t="shared" si="1419"/>
        <v>&lt;p class="indent"&gt;And she realized they came from another memory, the &lt;em&gt;life&lt;/em&gt; that had been given to her and now was part of herself. Something about that gift felt incomplete, though. &lt;/p&gt;</v>
      </c>
      <c r="G11319" t="str">
        <f t="shared" si="1421"/>
        <v>&lt;p class="indent"&gt;</v>
      </c>
      <c r="H11319">
        <v>1</v>
      </c>
      <c r="I11319">
        <f t="shared" si="1418"/>
        <v>50</v>
      </c>
      <c r="J11319">
        <f t="shared" ca="1" si="1417"/>
        <v>5570</v>
      </c>
      <c r="K11319" t="str">
        <f>IF(OR(E11319="start",AND(E11319="end",E11318="start")),"Y","N")</f>
        <v>N</v>
      </c>
      <c r="L11319" t="str">
        <f t="shared" si="1414"/>
        <v>&lt;p class="indent"&gt;And she realized they came from another memory, the &lt;em&gt;life&lt;/em&gt; that had been given to her and now was part of herself. Something about that gift felt incomplete, though. &lt;/p&gt;</v>
      </c>
    </row>
    <row r="11320" spans="1:12" x14ac:dyDescent="0.25">
      <c r="A11320">
        <v>11319</v>
      </c>
      <c r="B11320" s="1" t="s">
        <v>8760</v>
      </c>
      <c r="C11320" t="str">
        <f t="shared" si="1420"/>
        <v>&lt;p class="indent"&gt;&lt;em&gt;‘Let them have their orgy,’&lt;/em&gt; the other-memory said within her. ‘They’ve little enough pleasure out of living. Yes, and you and I need this little time</v>
      </c>
      <c r="D11320">
        <f t="shared" si="1416"/>
        <v>1</v>
      </c>
      <c r="E11320" t="str">
        <f t="shared" si="1415"/>
        <v>end</v>
      </c>
      <c r="F11320" t="str">
        <f t="shared" si="1419"/>
        <v>&lt;p class="indent"&gt;&lt;em&gt;‘Let them have their orgy,’&lt;/em&gt; the other-memory said within her. ‘They’ve little enough pleasure out of living. Yes, and you and I need this little time</v>
      </c>
      <c r="G11320" t="str">
        <f t="shared" si="1421"/>
        <v>&lt;p class="indent"&gt;</v>
      </c>
      <c r="H11320">
        <v>1</v>
      </c>
      <c r="I11320">
        <f t="shared" si="1418"/>
        <v>50</v>
      </c>
      <c r="J11320">
        <f t="shared" ca="1" si="1417"/>
        <v>5571</v>
      </c>
      <c r="K11320" t="str">
        <f>IF(OR(E11320="start",AND(E11320="end",E11319="start")),"Y","N")</f>
        <v>N</v>
      </c>
      <c r="L11320" t="str">
        <f t="shared" si="1414"/>
        <v/>
      </c>
    </row>
    <row r="11321" spans="1:12" x14ac:dyDescent="0.25">
      <c r="A11321">
        <v>11320</v>
      </c>
      <c r="B11321" s="1" t="s">
        <v>8761</v>
      </c>
      <c r="C11321" t="str">
        <f t="shared" si="1420"/>
        <v>&lt;p class="indent"&gt;&lt;em&gt;‘Let them have their orgy,’&lt;/em&gt; the other-memory said within her. ‘They’ve little enough pleasure out of living. Yes, and you and I need this little time to become acquainted before I recede and pour out through your memories. Already, I feel myself being &lt;a id="page405"/&gt;tied to bits of you. Ah-h-h, you’ve a mind filled with interesting things. So many things I’d never imagined.’</v>
      </c>
      <c r="D11321">
        <f t="shared" si="1416"/>
        <v>2</v>
      </c>
      <c r="E11321" t="str">
        <f t="shared" si="1415"/>
        <v>end</v>
      </c>
      <c r="F11321" t="str">
        <f t="shared" si="1419"/>
        <v>&lt;p class="indent"&gt;&lt;em&gt;‘Let them have their orgy,’&lt;/em&gt; the other-memory said within her. ‘They’ve little enough pleasure out of living. Yes, and you and I need this little time to become acquainted before I recede and pour out through your memories. Already, I feel myself being &lt;a id="page405"/&gt;tied to bits of you. Ah-h-h, you’ve a mind filled with interesting things. So many things I’d never imagined.’</v>
      </c>
      <c r="G11321" t="str">
        <f t="shared" si="1421"/>
        <v>&lt;p class="indent"&gt;</v>
      </c>
      <c r="H11321">
        <v>1</v>
      </c>
      <c r="I11321">
        <f t="shared" si="1418"/>
        <v>50</v>
      </c>
      <c r="J11321">
        <f t="shared" ca="1" si="1417"/>
        <v>5571</v>
      </c>
      <c r="K11321" t="str">
        <f>IF(OR(E11321="start",AND(E11321="end",E11320="start")),"Y","N")</f>
        <v>N</v>
      </c>
      <c r="L11321" t="str">
        <f t="shared" si="1414"/>
        <v/>
      </c>
    </row>
    <row r="11322" spans="1:12" x14ac:dyDescent="0.25">
      <c r="A11322">
        <v>11321</v>
      </c>
      <c r="B11322" s="1" t="s">
        <v>9</v>
      </c>
      <c r="C11322" t="str">
        <f t="shared" si="1420"/>
        <v>&lt;p class="indent"&gt;&lt;em&gt;‘Let them have their orgy,’&lt;/em&gt; the other-memory said within her. ‘They’ve little enough pleasure out of living. Yes, and you and I need this little time to become acquainted before I recede and pour out through your memories. Already, I feel myself being &lt;a id="page405"/&gt;tied to bits of you. Ah-h-h, you’ve a mind filled with interesting things. So many things I’d never imagined.’ &lt;/p&gt;</v>
      </c>
      <c r="D11322">
        <f t="shared" si="1416"/>
        <v>3</v>
      </c>
      <c r="E11322" t="str">
        <f t="shared" si="1415"/>
        <v>end</v>
      </c>
      <c r="F11322" t="str">
        <f t="shared" si="1419"/>
        <v>&lt;p class="indent"&gt;&lt;em&gt;‘Let them have their orgy,’&lt;/em&gt; the other-memory said within her. ‘They’ve little enough pleasure out of living. Yes, and you and I need this little time to become acquainted before I recede and pour out through your memories. Already, I feel myself being &lt;a id="page405"/&gt;tied to bits of you. Ah-h-h, you’ve a mind filled with interesting things. So many things I’d never imagined.’ &lt;/p&gt;</v>
      </c>
      <c r="G11322" t="str">
        <f t="shared" si="1421"/>
        <v>&lt;p class="indent"&gt;</v>
      </c>
      <c r="H11322">
        <v>1</v>
      </c>
      <c r="I11322">
        <f t="shared" si="1418"/>
        <v>50</v>
      </c>
      <c r="J11322">
        <f t="shared" ca="1" si="1417"/>
        <v>5571</v>
      </c>
      <c r="K11322" t="str">
        <f>IF(OR(E11322="start",AND(E11322="end",E11321="start")),"Y","N")</f>
        <v>N</v>
      </c>
      <c r="L11322" t="str">
        <f t="shared" ref="L11322:L11385" si="1422">IF(D11322&gt;=D11323,F11322,"")</f>
        <v>&lt;p class="indent"&gt;&lt;em&gt;‘Let them have their orgy,’&lt;/em&gt; the other-memory said within her. ‘They’ve little enough pleasure out of living. Yes, and you and I need this little time to become acquainted before I recede and pour out through your memories. Already, I feel myself being &lt;a id="page405"/&gt;tied to bits of you. Ah-h-h, you’ve a mind filled with interesting things. So many things I’d never imagined.’ &lt;/p&gt;</v>
      </c>
    </row>
    <row r="11323" spans="1:12" x14ac:dyDescent="0.25">
      <c r="A11323">
        <v>11322</v>
      </c>
      <c r="B11323" s="1" t="s">
        <v>8762</v>
      </c>
      <c r="C11323" t="str">
        <f t="shared" si="1420"/>
        <v>&lt;p class="indent"&gt;And the memory-mind encapsulated within her opened itself to Jessica, permitting a view down a wide corridor to other Reverend</v>
      </c>
      <c r="D11323">
        <f t="shared" si="1416"/>
        <v>1</v>
      </c>
      <c r="E11323" t="str">
        <f t="shared" si="1415"/>
        <v>end</v>
      </c>
      <c r="F11323" t="str">
        <f t="shared" si="1419"/>
        <v>&lt;p class="indent"&gt;And the memory-mind encapsulated within her opened itself to Jessica, permitting a view down a wide corridor to other Reverend</v>
      </c>
      <c r="G11323" t="str">
        <f t="shared" si="1421"/>
        <v>&lt;p class="indent"&gt;</v>
      </c>
      <c r="H11323">
        <v>1</v>
      </c>
      <c r="I11323">
        <f t="shared" si="1418"/>
        <v>50</v>
      </c>
      <c r="J11323">
        <f t="shared" ca="1" si="1417"/>
        <v>5572</v>
      </c>
      <c r="K11323" t="str">
        <f>IF(OR(E11323="start",AND(E11323="end",E11322="start")),"Y","N")</f>
        <v>N</v>
      </c>
      <c r="L11323" t="str">
        <f t="shared" si="1422"/>
        <v/>
      </c>
    </row>
    <row r="11324" spans="1:12" x14ac:dyDescent="0.25">
      <c r="A11324">
        <v>11323</v>
      </c>
      <c r="B11324" s="1" t="s">
        <v>8763</v>
      </c>
      <c r="C11324" t="str">
        <f t="shared" si="1420"/>
        <v>&lt;p class="indent"&gt;And the memory-mind encapsulated within her opened itself to Jessica, permitting a view down a wide corridor to other Reverend Mothers within other Reverend Mothers within other Reverend Mothers until there seemed no end to them.</v>
      </c>
      <c r="D11324">
        <f t="shared" si="1416"/>
        <v>2</v>
      </c>
      <c r="E11324" t="str">
        <f t="shared" si="1415"/>
        <v>end</v>
      </c>
      <c r="F11324" t="str">
        <f t="shared" si="1419"/>
        <v>&lt;p class="indent"&gt;And the memory-mind encapsulated within her opened itself to Jessica, permitting a view down a wide corridor to other Reverend Mothers within other Reverend Mothers within other Reverend Mothers until there seemed no end to them.</v>
      </c>
      <c r="G11324" t="str">
        <f t="shared" si="1421"/>
        <v>&lt;p class="indent"&gt;</v>
      </c>
      <c r="H11324">
        <v>1</v>
      </c>
      <c r="I11324">
        <f t="shared" si="1418"/>
        <v>50</v>
      </c>
      <c r="J11324">
        <f t="shared" ca="1" si="1417"/>
        <v>5572</v>
      </c>
      <c r="K11324" t="str">
        <f>IF(OR(E11324="start",AND(E11324="end",E11323="start")),"Y","N")</f>
        <v>N</v>
      </c>
      <c r="L11324" t="str">
        <f t="shared" si="1422"/>
        <v/>
      </c>
    </row>
    <row r="11325" spans="1:12" x14ac:dyDescent="0.25">
      <c r="A11325">
        <v>11324</v>
      </c>
      <c r="B11325" s="1" t="s">
        <v>9</v>
      </c>
      <c r="C11325" t="str">
        <f t="shared" si="1420"/>
        <v>&lt;p class="indent"&gt;And the memory-mind encapsulated within her opened itself to Jessica, permitting a view down a wide corridor to other Reverend Mothers within other Reverend Mothers within other Reverend Mothers until there seemed no end to them. &lt;/p&gt;</v>
      </c>
      <c r="D11325">
        <f t="shared" si="1416"/>
        <v>3</v>
      </c>
      <c r="E11325" t="str">
        <f t="shared" si="1415"/>
        <v>end</v>
      </c>
      <c r="F11325" t="str">
        <f t="shared" si="1419"/>
        <v>&lt;p class="indent"&gt;And the memory-mind encapsulated within her opened itself to Jessica, permitting a view down a wide corridor to other Reverend Mothers within other Reverend Mothers within other Reverend Mothers until there seemed no end to them. &lt;/p&gt;</v>
      </c>
      <c r="G11325" t="str">
        <f t="shared" si="1421"/>
        <v>&lt;p class="indent"&gt;</v>
      </c>
      <c r="H11325">
        <v>1</v>
      </c>
      <c r="I11325">
        <f t="shared" si="1418"/>
        <v>50</v>
      </c>
      <c r="J11325">
        <f t="shared" ca="1" si="1417"/>
        <v>5572</v>
      </c>
      <c r="K11325" t="str">
        <f>IF(OR(E11325="start",AND(E11325="end",E11324="start")),"Y","N")</f>
        <v>N</v>
      </c>
      <c r="L11325" t="str">
        <f t="shared" si="1422"/>
        <v>&lt;p class="indent"&gt;And the memory-mind encapsulated within her opened itself to Jessica, permitting a view down a wide corridor to other Reverend Mothers within other Reverend Mothers within other Reverend Mothers until there seemed no end to them. &lt;/p&gt;</v>
      </c>
    </row>
    <row r="11326" spans="1:12" x14ac:dyDescent="0.25">
      <c r="A11326">
        <v>11325</v>
      </c>
      <c r="B11326" s="1" t="s">
        <v>8764</v>
      </c>
      <c r="C11326" t="str">
        <f t="shared" si="1420"/>
        <v>&lt;p class="indent"&gt;Jessica recoiled, fearing she would become lost in an ocean of oneness. Still, the corridor remained, revealing to Jessica</v>
      </c>
      <c r="D11326">
        <f t="shared" si="1416"/>
        <v>1</v>
      </c>
      <c r="E11326" t="str">
        <f t="shared" si="1415"/>
        <v>end</v>
      </c>
      <c r="F11326" t="str">
        <f t="shared" si="1419"/>
        <v>&lt;p class="indent"&gt;Jessica recoiled, fearing she would become lost in an ocean of oneness. Still, the corridor remained, revealing to Jessica</v>
      </c>
      <c r="G11326" t="str">
        <f t="shared" si="1421"/>
        <v>&lt;p class="indent"&gt;</v>
      </c>
      <c r="H11326">
        <v>1</v>
      </c>
      <c r="I11326">
        <f t="shared" si="1418"/>
        <v>50</v>
      </c>
      <c r="J11326">
        <f t="shared" ca="1" si="1417"/>
        <v>5573</v>
      </c>
      <c r="K11326" t="str">
        <f>IF(OR(E11326="start",AND(E11326="end",E11325="start")),"Y","N")</f>
        <v>N</v>
      </c>
      <c r="L11326" t="str">
        <f t="shared" si="1422"/>
        <v/>
      </c>
    </row>
    <row r="11327" spans="1:12" x14ac:dyDescent="0.25">
      <c r="A11327">
        <v>11326</v>
      </c>
      <c r="B11327" s="1" t="s">
        <v>8765</v>
      </c>
      <c r="C11327" t="str">
        <f t="shared" si="1420"/>
        <v>&lt;p class="indent"&gt;Jessica recoiled, fearing she would become lost in an ocean of oneness. Still, the corridor remained, revealing to Jessica that the Fremen culture was far older than she had suspected.</v>
      </c>
      <c r="D11327">
        <f t="shared" si="1416"/>
        <v>2</v>
      </c>
      <c r="E11327" t="str">
        <f t="shared" si="1415"/>
        <v>end</v>
      </c>
      <c r="F11327" t="str">
        <f t="shared" si="1419"/>
        <v>&lt;p class="indent"&gt;Jessica recoiled, fearing she would become lost in an ocean of oneness. Still, the corridor remained, revealing to Jessica that the Fremen culture was far older than she had suspected.</v>
      </c>
      <c r="G11327" t="str">
        <f t="shared" si="1421"/>
        <v>&lt;p class="indent"&gt;</v>
      </c>
      <c r="H11327">
        <v>1</v>
      </c>
      <c r="I11327">
        <f t="shared" si="1418"/>
        <v>50</v>
      </c>
      <c r="J11327">
        <f t="shared" ca="1" si="1417"/>
        <v>5573</v>
      </c>
      <c r="K11327" t="str">
        <f>IF(OR(E11327="start",AND(E11327="end",E11326="start")),"Y","N")</f>
        <v>N</v>
      </c>
      <c r="L11327" t="str">
        <f t="shared" si="1422"/>
        <v/>
      </c>
    </row>
    <row r="11328" spans="1:12" x14ac:dyDescent="0.25">
      <c r="A11328">
        <v>11327</v>
      </c>
      <c r="B11328" s="1" t="s">
        <v>9</v>
      </c>
      <c r="C11328" t="str">
        <f t="shared" si="1420"/>
        <v>&lt;p class="indent"&gt;Jessica recoiled, fearing she would become lost in an ocean of oneness. Still, the corridor remained, revealing to Jessica that the Fremen culture was far older than she had suspected. &lt;/p&gt;</v>
      </c>
      <c r="D11328">
        <f t="shared" si="1416"/>
        <v>3</v>
      </c>
      <c r="E11328" t="str">
        <f t="shared" si="1415"/>
        <v>end</v>
      </c>
      <c r="F11328" t="str">
        <f t="shared" si="1419"/>
        <v>&lt;p class="indent"&gt;Jessica recoiled, fearing she would become lost in an ocean of oneness. Still, the corridor remained, revealing to Jessica that the Fremen culture was far older than she had suspected. &lt;/p&gt;</v>
      </c>
      <c r="G11328" t="str">
        <f t="shared" si="1421"/>
        <v>&lt;p class="indent"&gt;</v>
      </c>
      <c r="H11328">
        <v>1</v>
      </c>
      <c r="I11328">
        <f t="shared" si="1418"/>
        <v>50</v>
      </c>
      <c r="J11328">
        <f t="shared" ca="1" si="1417"/>
        <v>5573</v>
      </c>
      <c r="K11328" t="str">
        <f>IF(OR(E11328="start",AND(E11328="end",E11327="start")),"Y","N")</f>
        <v>N</v>
      </c>
      <c r="L11328" t="str">
        <f t="shared" si="1422"/>
        <v>&lt;p class="indent"&gt;Jessica recoiled, fearing she would become lost in an ocean of oneness. Still, the corridor remained, revealing to Jessica that the Fremen culture was far older than she had suspected. &lt;/p&gt;</v>
      </c>
    </row>
    <row r="11329" spans="1:12" x14ac:dyDescent="0.25">
      <c r="A11329">
        <v>11328</v>
      </c>
      <c r="B11329" s="1" t="s">
        <v>8766</v>
      </c>
      <c r="C11329" t="str">
        <f t="shared" si="1420"/>
        <v>&lt;p class="indent"&gt;There had been Fremen on Poritrin, she saw, a people grown soft with an easy planet, fair game for Imperial raiders to harvest</v>
      </c>
      <c r="D11329">
        <f t="shared" si="1416"/>
        <v>1</v>
      </c>
      <c r="E11329" t="str">
        <f t="shared" si="1415"/>
        <v>end</v>
      </c>
      <c r="F11329" t="str">
        <f t="shared" si="1419"/>
        <v>&lt;p class="indent"&gt;There had been Fremen on Poritrin, she saw, a people grown soft with an easy planet, fair game for Imperial raiders to harvest</v>
      </c>
      <c r="G11329" t="str">
        <f t="shared" si="1421"/>
        <v>&lt;p class="indent"&gt;</v>
      </c>
      <c r="H11329">
        <v>1</v>
      </c>
      <c r="I11329">
        <f t="shared" si="1418"/>
        <v>50</v>
      </c>
      <c r="J11329">
        <f t="shared" ca="1" si="1417"/>
        <v>5574</v>
      </c>
      <c r="K11329" t="str">
        <f>IF(OR(E11329="start",AND(E11329="end",E11328="start")),"Y","N")</f>
        <v>N</v>
      </c>
      <c r="L11329" t="str">
        <f t="shared" si="1422"/>
        <v/>
      </c>
    </row>
    <row r="11330" spans="1:12" x14ac:dyDescent="0.25">
      <c r="A11330">
        <v>11329</v>
      </c>
      <c r="B11330" s="1" t="s">
        <v>8767</v>
      </c>
      <c r="C11330" t="str">
        <f t="shared" si="1420"/>
        <v>&lt;p class="indent"&gt;There had been Fremen on Poritrin, she saw, a people grown soft with an easy planet, fair game for Imperial raiders to harvest and plant human colonies on Bela Tegeuse and Salusa Secundus.</v>
      </c>
      <c r="D11330">
        <f t="shared" si="1416"/>
        <v>2</v>
      </c>
      <c r="E11330" t="str">
        <f t="shared" ref="E11330:E11393" si="1423">IFERROR(IF(FIND("blockquote",B11330)=2,"start","end"),E11329)</f>
        <v>end</v>
      </c>
      <c r="F11330" t="str">
        <f t="shared" si="1419"/>
        <v>&lt;p class="indent"&gt;There had been Fremen on Poritrin, she saw, a people grown soft with an easy planet, fair game for Imperial raiders to harvest and plant human colonies on Bela Tegeuse and Salusa Secundus.</v>
      </c>
      <c r="G11330" t="str">
        <f t="shared" si="1421"/>
        <v>&lt;p class="indent"&gt;</v>
      </c>
      <c r="H11330">
        <v>1</v>
      </c>
      <c r="I11330">
        <f t="shared" si="1418"/>
        <v>50</v>
      </c>
      <c r="J11330">
        <f t="shared" ca="1" si="1417"/>
        <v>5574</v>
      </c>
      <c r="K11330" t="str">
        <f>IF(OR(E11330="start",AND(E11330="end",E11329="start")),"Y","N")</f>
        <v>N</v>
      </c>
      <c r="L11330" t="str">
        <f t="shared" si="1422"/>
        <v/>
      </c>
    </row>
    <row r="11331" spans="1:12" x14ac:dyDescent="0.25">
      <c r="A11331">
        <v>11330</v>
      </c>
      <c r="B11331" s="1" t="s">
        <v>9</v>
      </c>
      <c r="C11331" t="str">
        <f t="shared" si="1420"/>
        <v>&lt;p class="indent"&gt;There had been Fremen on Poritrin, she saw, a people grown soft with an easy planet, fair game for Imperial raiders to harvest and plant human colonies on Bela Tegeuse and Salusa Secundus. &lt;/p&gt;</v>
      </c>
      <c r="D11331">
        <f t="shared" ref="D11331:D11394" si="1424">IF(LEFT(B11331,2)="&lt;p",1,IF(LEFT(B11331,3)="&lt;h1",1,D11330+1))</f>
        <v>3</v>
      </c>
      <c r="E11331" t="str">
        <f t="shared" si="1423"/>
        <v>end</v>
      </c>
      <c r="F11331" t="str">
        <f t="shared" si="1419"/>
        <v>&lt;p class="indent"&gt;There had been Fremen on Poritrin, she saw, a people grown soft with an easy planet, fair game for Imperial raiders to harvest and plant human colonies on Bela Tegeuse and Salusa Secundus. &lt;/p&gt;</v>
      </c>
      <c r="G11331" t="str">
        <f t="shared" si="1421"/>
        <v>&lt;p class="indent"&gt;</v>
      </c>
      <c r="H11331">
        <v>1</v>
      </c>
      <c r="I11331">
        <f t="shared" si="1418"/>
        <v>50</v>
      </c>
      <c r="J11331">
        <f t="shared" ref="J11331:J11394" ca="1" si="1425">IF(K11331="Y","",IF(D11331=1,1+MAX(OFFSET(J11331,-A11331+1,0,A11331-1)),MAX(OFFSET(J11331,-A11331+1,0,A11331-1))))</f>
        <v>5574</v>
      </c>
      <c r="K11331" t="str">
        <f>IF(OR(E11331="start",AND(E11331="end",E11330="start")),"Y","N")</f>
        <v>N</v>
      </c>
      <c r="L11331" t="str">
        <f t="shared" si="1422"/>
        <v>&lt;p class="indent"&gt;There had been Fremen on Poritrin, she saw, a people grown soft with an easy planet, fair game for Imperial raiders to harvest and plant human colonies on Bela Tegeuse and Salusa Secundus. &lt;/p&gt;</v>
      </c>
    </row>
    <row r="11332" spans="1:12" x14ac:dyDescent="0.25">
      <c r="A11332">
        <v>11331</v>
      </c>
      <c r="B11332" s="1" t="s">
        <v>8768</v>
      </c>
      <c r="C11332" t="str">
        <f t="shared" si="1420"/>
        <v>&lt;p class="indent"&gt;Oh, the wailing Jessica sensed in &lt;em&gt;that&lt;/em&gt; parting.</v>
      </c>
      <c r="D11332">
        <f t="shared" si="1424"/>
        <v>1</v>
      </c>
      <c r="E11332" t="str">
        <f t="shared" si="1423"/>
        <v>end</v>
      </c>
      <c r="F11332" t="str">
        <f t="shared" si="1419"/>
        <v>&lt;p class="indent"&gt;Oh, the wailing Jessica sensed in &lt;em&gt;that&lt;/em&gt; parting.</v>
      </c>
      <c r="G11332" t="str">
        <f t="shared" si="1421"/>
        <v>&lt;p class="indent"&gt;</v>
      </c>
      <c r="H11332">
        <v>1</v>
      </c>
      <c r="I11332">
        <f t="shared" ref="I11332:I11395" si="1426">IF(AND(E11331="end",E11332="start"),I11331+1,I11331)</f>
        <v>50</v>
      </c>
      <c r="J11332">
        <f t="shared" ca="1" si="1425"/>
        <v>5575</v>
      </c>
      <c r="K11332" t="str">
        <f>IF(OR(E11332="start",AND(E11332="end",E11331="start")),"Y","N")</f>
        <v>N</v>
      </c>
      <c r="L11332" t="str">
        <f t="shared" si="1422"/>
        <v/>
      </c>
    </row>
    <row r="11333" spans="1:12" x14ac:dyDescent="0.25">
      <c r="A11333">
        <v>11332</v>
      </c>
      <c r="B11333" s="1" t="s">
        <v>9</v>
      </c>
      <c r="C11333" t="str">
        <f t="shared" si="1420"/>
        <v>&lt;p class="indent"&gt;Oh, the wailing Jessica sensed in &lt;em&gt;that&lt;/em&gt; parting. &lt;/p&gt;</v>
      </c>
      <c r="D11333">
        <f t="shared" si="1424"/>
        <v>2</v>
      </c>
      <c r="E11333" t="str">
        <f t="shared" si="1423"/>
        <v>end</v>
      </c>
      <c r="F11333" t="str">
        <f t="shared" si="1419"/>
        <v>&lt;p class="indent"&gt;Oh, the wailing Jessica sensed in &lt;em&gt;that&lt;/em&gt; parting. &lt;/p&gt;</v>
      </c>
      <c r="G11333" t="str">
        <f t="shared" si="1421"/>
        <v>&lt;p class="indent"&gt;</v>
      </c>
      <c r="H11333">
        <v>1</v>
      </c>
      <c r="I11333">
        <f t="shared" si="1426"/>
        <v>50</v>
      </c>
      <c r="J11333">
        <f t="shared" ca="1" si="1425"/>
        <v>5575</v>
      </c>
      <c r="K11333" t="str">
        <f>IF(OR(E11333="start",AND(E11333="end",E11332="start")),"Y","N")</f>
        <v>N</v>
      </c>
      <c r="L11333" t="str">
        <f t="shared" si="1422"/>
        <v>&lt;p class="indent"&gt;Oh, the wailing Jessica sensed in &lt;em&gt;that&lt;/em&gt; parting. &lt;/p&gt;</v>
      </c>
    </row>
    <row r="11334" spans="1:12" x14ac:dyDescent="0.25">
      <c r="A11334">
        <v>11333</v>
      </c>
      <c r="B11334" s="1" t="s">
        <v>8769</v>
      </c>
      <c r="C11334" t="str">
        <f t="shared" si="1420"/>
        <v>&lt;p class="indent"&gt;Far down the corridor, an image-voice screamed: ‘They denied us the Hajj!’&lt;/p&gt;</v>
      </c>
      <c r="D11334">
        <f t="shared" si="1424"/>
        <v>1</v>
      </c>
      <c r="E11334" t="str">
        <f t="shared" si="1423"/>
        <v>end</v>
      </c>
      <c r="F11334" t="str">
        <f t="shared" si="1419"/>
        <v>&lt;p class="indent"&gt;Far down the corridor, an image-voice screamed: ‘They denied us the Hajj!’&lt;/p&gt;</v>
      </c>
      <c r="G11334" t="str">
        <f t="shared" si="1421"/>
        <v>&lt;p class="indent"&gt;</v>
      </c>
      <c r="H11334">
        <v>1</v>
      </c>
      <c r="I11334">
        <f t="shared" si="1426"/>
        <v>50</v>
      </c>
      <c r="J11334">
        <f t="shared" ca="1" si="1425"/>
        <v>5576</v>
      </c>
      <c r="K11334" t="str">
        <f>IF(OR(E11334="start",AND(E11334="end",E11333="start")),"Y","N")</f>
        <v>N</v>
      </c>
      <c r="L11334" t="str">
        <f t="shared" si="1422"/>
        <v>&lt;p class="indent"&gt;Far down the corridor, an image-voice screamed: ‘They denied us the Hajj!’&lt;/p&gt;</v>
      </c>
    </row>
    <row r="11335" spans="1:12" x14ac:dyDescent="0.25">
      <c r="A11335">
        <v>11334</v>
      </c>
      <c r="B11335" s="1" t="s">
        <v>8770</v>
      </c>
      <c r="C11335" t="str">
        <f t="shared" si="1420"/>
        <v>&lt;p class="indent"&gt;Jessica saw the slave cribs on Bela Tegeuse down that inner corridor, saw the weeding out and the selecting that spread men</v>
      </c>
      <c r="D11335">
        <f t="shared" si="1424"/>
        <v>1</v>
      </c>
      <c r="E11335" t="str">
        <f t="shared" si="1423"/>
        <v>end</v>
      </c>
      <c r="F11335" t="str">
        <f t="shared" si="1419"/>
        <v>&lt;p class="indent"&gt;Jessica saw the slave cribs on Bela Tegeuse down that inner corridor, saw the weeding out and the selecting that spread men</v>
      </c>
      <c r="G11335" t="str">
        <f t="shared" si="1421"/>
        <v>&lt;p class="indent"&gt;</v>
      </c>
      <c r="H11335">
        <v>1</v>
      </c>
      <c r="I11335">
        <f t="shared" si="1426"/>
        <v>50</v>
      </c>
      <c r="J11335">
        <f t="shared" ca="1" si="1425"/>
        <v>5577</v>
      </c>
      <c r="K11335" t="str">
        <f>IF(OR(E11335="start",AND(E11335="end",E11334="start")),"Y","N")</f>
        <v>N</v>
      </c>
      <c r="L11335" t="str">
        <f t="shared" si="1422"/>
        <v/>
      </c>
    </row>
    <row r="11336" spans="1:12" x14ac:dyDescent="0.25">
      <c r="A11336">
        <v>11335</v>
      </c>
      <c r="B11336" s="1" t="s">
        <v>8771</v>
      </c>
      <c r="C11336" t="str">
        <f t="shared" si="1420"/>
        <v>&lt;p class="indent"&gt;Jessica saw the slave cribs on Bela Tegeuse down that inner corridor, saw the weeding out and the selecting that spread men to Rossak and Harmonthep. Scenes of brutal ferocity opened to her like the petals of a terrible flower. And she saw the thread</v>
      </c>
      <c r="D11336">
        <f t="shared" si="1424"/>
        <v>2</v>
      </c>
      <c r="E11336" t="str">
        <f t="shared" si="1423"/>
        <v>end</v>
      </c>
      <c r="F11336" t="str">
        <f t="shared" si="1419"/>
        <v>&lt;p class="indent"&gt;Jessica saw the slave cribs on Bela Tegeuse down that inner corridor, saw the weeding out and the selecting that spread men to Rossak and Harmonthep. Scenes of brutal ferocity opened to her like the petals of a terrible flower. And she saw the thread</v>
      </c>
      <c r="G11336" t="str">
        <f t="shared" si="1421"/>
        <v>&lt;p class="indent"&gt;</v>
      </c>
      <c r="H11336">
        <v>1</v>
      </c>
      <c r="I11336">
        <f t="shared" si="1426"/>
        <v>50</v>
      </c>
      <c r="J11336">
        <f t="shared" ca="1" si="1425"/>
        <v>5577</v>
      </c>
      <c r="K11336" t="str">
        <f>IF(OR(E11336="start",AND(E11336="end",E11335="start")),"Y","N")</f>
        <v>N</v>
      </c>
      <c r="L11336" t="str">
        <f t="shared" si="1422"/>
        <v/>
      </c>
    </row>
    <row r="11337" spans="1:12" x14ac:dyDescent="0.25">
      <c r="A11337">
        <v>11336</v>
      </c>
      <c r="B11337" s="1" t="s">
        <v>8772</v>
      </c>
      <c r="C11337" t="str">
        <f t="shared" si="1420"/>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v>
      </c>
      <c r="D11337">
        <f t="shared" si="1424"/>
        <v>3</v>
      </c>
      <c r="E11337" t="str">
        <f t="shared" si="1423"/>
        <v>end</v>
      </c>
      <c r="F11337" t="str">
        <f t="shared" si="1419"/>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v>
      </c>
      <c r="G11337" t="str">
        <f t="shared" si="1421"/>
        <v>&lt;p class="indent"&gt;</v>
      </c>
      <c r="H11337">
        <v>1</v>
      </c>
      <c r="I11337">
        <f t="shared" si="1426"/>
        <v>50</v>
      </c>
      <c r="J11337">
        <f t="shared" ca="1" si="1425"/>
        <v>5577</v>
      </c>
      <c r="K11337" t="str">
        <f>IF(OR(E11337="start",AND(E11337="end",E11336="start")),"Y","N")</f>
        <v>N</v>
      </c>
      <c r="L11337" t="str">
        <f t="shared" si="1422"/>
        <v/>
      </c>
    </row>
    <row r="11338" spans="1:12" x14ac:dyDescent="0.25">
      <c r="A11338">
        <v>11337</v>
      </c>
      <c r="B11338" s="1" t="s">
        <v>8773</v>
      </c>
      <c r="C11338" t="str">
        <f t="shared" si="1420"/>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 their own Reverend Mothers with the discovery of the poison drug on Rossak … and now developed to subtle strength on Arrakis</v>
      </c>
      <c r="D11338">
        <f t="shared" si="1424"/>
        <v>4</v>
      </c>
      <c r="E11338" t="str">
        <f t="shared" si="1423"/>
        <v>end</v>
      </c>
      <c r="F11338" t="str">
        <f t="shared" si="1419"/>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 their own Reverend Mothers with the discovery of the poison drug on Rossak … and now developed to subtle strength on Arrakis</v>
      </c>
      <c r="G11338" t="str">
        <f t="shared" si="1421"/>
        <v>&lt;p class="indent"&gt;</v>
      </c>
      <c r="H11338">
        <v>1</v>
      </c>
      <c r="I11338">
        <f t="shared" si="1426"/>
        <v>50</v>
      </c>
      <c r="J11338">
        <f t="shared" ca="1" si="1425"/>
        <v>5577</v>
      </c>
      <c r="K11338" t="str">
        <f>IF(OR(E11338="start",AND(E11338="end",E11337="start")),"Y","N")</f>
        <v>N</v>
      </c>
      <c r="L11338" t="str">
        <f t="shared" si="1422"/>
        <v/>
      </c>
    </row>
    <row r="11339" spans="1:12" x14ac:dyDescent="0.25">
      <c r="A11339">
        <v>11338</v>
      </c>
      <c r="B11339" s="1" t="s">
        <v>8774</v>
      </c>
      <c r="C11339" t="str">
        <f t="shared" si="1420"/>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 their own Reverend Mothers with the discovery of the poison drug on Rossak … and now developed to subtle strength on Arrakis in the discovery of the Water of Life.</v>
      </c>
      <c r="D11339">
        <f t="shared" si="1424"/>
        <v>5</v>
      </c>
      <c r="E11339" t="str">
        <f t="shared" si="1423"/>
        <v>end</v>
      </c>
      <c r="F11339" t="str">
        <f t="shared" ref="F11339:F11402" si="1427">IF(AND(E11339="start",D11339&gt;=D11338),F11338&amp;" "&amp;B11339,C11339)</f>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 their own Reverend Mothers with the discovery of the poison drug on Rossak … and now developed to subtle strength on Arrakis in the discovery of the Water of Life.</v>
      </c>
      <c r="G11339" t="str">
        <f t="shared" si="1421"/>
        <v>&lt;p class="indent"&gt;</v>
      </c>
      <c r="H11339">
        <v>1</v>
      </c>
      <c r="I11339">
        <f t="shared" si="1426"/>
        <v>50</v>
      </c>
      <c r="J11339">
        <f t="shared" ca="1" si="1425"/>
        <v>5577</v>
      </c>
      <c r="K11339" t="str">
        <f>IF(OR(E11339="start",AND(E11339="end",E11338="start")),"Y","N")</f>
        <v>N</v>
      </c>
      <c r="L11339" t="str">
        <f t="shared" si="1422"/>
        <v/>
      </c>
    </row>
    <row r="11340" spans="1:12" x14ac:dyDescent="0.25">
      <c r="A11340">
        <v>11339</v>
      </c>
      <c r="B11340" s="1" t="s">
        <v>9</v>
      </c>
      <c r="C11340" t="str">
        <f t="shared" si="1420"/>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 their own Reverend Mothers with the discovery of the poison drug on Rossak … and now developed to subtle strength on Arrakis in the discovery of the Water of Life. &lt;/p&gt;</v>
      </c>
      <c r="D11340">
        <f t="shared" si="1424"/>
        <v>6</v>
      </c>
      <c r="E11340" t="str">
        <f t="shared" si="1423"/>
        <v>end</v>
      </c>
      <c r="F11340" t="str">
        <f t="shared" si="1427"/>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 their own Reverend Mothers with the discovery of the poison drug on Rossak … and now developed to subtle strength on Arrakis in the discovery of the Water of Life. &lt;/p&gt;</v>
      </c>
      <c r="G11340" t="str">
        <f t="shared" si="1421"/>
        <v>&lt;p class="indent"&gt;</v>
      </c>
      <c r="H11340">
        <v>1</v>
      </c>
      <c r="I11340">
        <f t="shared" si="1426"/>
        <v>50</v>
      </c>
      <c r="J11340">
        <f t="shared" ca="1" si="1425"/>
        <v>5577</v>
      </c>
      <c r="K11340" t="str">
        <f>IF(OR(E11340="start",AND(E11340="end",E11339="start")),"Y","N")</f>
        <v>N</v>
      </c>
      <c r="L11340" t="str">
        <f t="shared" si="1422"/>
        <v>&lt;p class="indent"&gt;Jessica saw the slave cribs on Bela Tegeuse down that inner corridor, saw the weeding out and the selecting that spread men to Rossak and Harmonthep. Scenes of brutal ferocity opened to her like the petals of a terrible flower. And she saw the thread of the past carried by Sayyadina after Sayyadina – first by word of mouth, hidden in the sand chanteys, then refined through their own Reverend Mothers with the discovery of the poison drug on Rossak … and now developed to subtle strength on Arrakis in the discovery of the Water of Life. &lt;/p&gt;</v>
      </c>
    </row>
    <row r="11341" spans="1:12" x14ac:dyDescent="0.25">
      <c r="A11341">
        <v>11340</v>
      </c>
      <c r="B11341" s="1" t="s">
        <v>8775</v>
      </c>
      <c r="C11341" t="str">
        <f t="shared" si="1420"/>
        <v>&lt;p class="indent"&gt;Far down the inner corridor, another voice screamed: ‘Never to forgive! Never to forget!’&lt;/p&gt;</v>
      </c>
      <c r="D11341">
        <f t="shared" si="1424"/>
        <v>1</v>
      </c>
      <c r="E11341" t="str">
        <f t="shared" si="1423"/>
        <v>end</v>
      </c>
      <c r="F11341" t="str">
        <f t="shared" si="1427"/>
        <v>&lt;p class="indent"&gt;Far down the inner corridor, another voice screamed: ‘Never to forgive! Never to forget!’&lt;/p&gt;</v>
      </c>
      <c r="G11341" t="str">
        <f t="shared" si="1421"/>
        <v>&lt;p class="indent"&gt;</v>
      </c>
      <c r="H11341">
        <v>1</v>
      </c>
      <c r="I11341">
        <f t="shared" si="1426"/>
        <v>50</v>
      </c>
      <c r="J11341">
        <f t="shared" ca="1" si="1425"/>
        <v>5578</v>
      </c>
      <c r="K11341" t="str">
        <f>IF(OR(E11341="start",AND(E11341="end",E11340="start")),"Y","N")</f>
        <v>N</v>
      </c>
      <c r="L11341" t="str">
        <f t="shared" si="1422"/>
        <v>&lt;p class="indent"&gt;Far down the inner corridor, another voice screamed: ‘Never to forgive! Never to forget!’&lt;/p&gt;</v>
      </c>
    </row>
    <row r="11342" spans="1:12" x14ac:dyDescent="0.25">
      <c r="A11342">
        <v>11341</v>
      </c>
      <c r="B11342" s="1" t="s">
        <v>8776</v>
      </c>
      <c r="C11342" t="str">
        <f t="shared" si="1420"/>
        <v>&lt;p class="indent"&gt;But Jessica’s attention was focused on the revelation of the Water of Life, seeing its source: the liquid exhalation of a</v>
      </c>
      <c r="D11342">
        <f t="shared" si="1424"/>
        <v>1</v>
      </c>
      <c r="E11342" t="str">
        <f t="shared" si="1423"/>
        <v>end</v>
      </c>
      <c r="F11342" t="str">
        <f t="shared" si="1427"/>
        <v>&lt;p class="indent"&gt;But Jessica’s attention was focused on the revelation of the Water of Life, seeing its source: the liquid exhalation of a</v>
      </c>
      <c r="G11342" t="str">
        <f t="shared" si="1421"/>
        <v>&lt;p class="indent"&gt;</v>
      </c>
      <c r="H11342">
        <v>1</v>
      </c>
      <c r="I11342">
        <f t="shared" si="1426"/>
        <v>50</v>
      </c>
      <c r="J11342">
        <f t="shared" ca="1" si="1425"/>
        <v>5579</v>
      </c>
      <c r="K11342" t="str">
        <f>IF(OR(E11342="start",AND(E11342="end",E11341="start")),"Y","N")</f>
        <v>N</v>
      </c>
      <c r="L11342" t="str">
        <f t="shared" si="1422"/>
        <v/>
      </c>
    </row>
    <row r="11343" spans="1:12" x14ac:dyDescent="0.25">
      <c r="A11343">
        <v>11342</v>
      </c>
      <c r="B11343" s="1" t="s">
        <v>8777</v>
      </c>
      <c r="C11343" t="str">
        <f t="shared" si="1420"/>
        <v>&lt;p class="indent"&gt;But Jessica’s attention was focused on the revelation of the Water of Life, seeing its source: the liquid exhalation of a dying sandworm, a maker. And as she saw the killing of it in her new memory, she suppressed a gasp.</v>
      </c>
      <c r="D11343">
        <f t="shared" si="1424"/>
        <v>2</v>
      </c>
      <c r="E11343" t="str">
        <f t="shared" si="1423"/>
        <v>end</v>
      </c>
      <c r="F11343" t="str">
        <f t="shared" si="1427"/>
        <v>&lt;p class="indent"&gt;But Jessica’s attention was focused on the revelation of the Water of Life, seeing its source: the liquid exhalation of a dying sandworm, a maker. And as she saw the killing of it in her new memory, she suppressed a gasp.</v>
      </c>
      <c r="G11343" t="str">
        <f t="shared" si="1421"/>
        <v>&lt;p class="indent"&gt;</v>
      </c>
      <c r="H11343">
        <v>1</v>
      </c>
      <c r="I11343">
        <f t="shared" si="1426"/>
        <v>50</v>
      </c>
      <c r="J11343">
        <f t="shared" ca="1" si="1425"/>
        <v>5579</v>
      </c>
      <c r="K11343" t="str">
        <f>IF(OR(E11343="start",AND(E11343="end",E11342="start")),"Y","N")</f>
        <v>N</v>
      </c>
      <c r="L11343" t="str">
        <f t="shared" si="1422"/>
        <v/>
      </c>
    </row>
    <row r="11344" spans="1:12" x14ac:dyDescent="0.25">
      <c r="A11344">
        <v>11343</v>
      </c>
      <c r="B11344" s="1" t="s">
        <v>9</v>
      </c>
      <c r="C11344" t="str">
        <f t="shared" si="1420"/>
        <v>&lt;p class="indent"&gt;But Jessica’s attention was focused on the revelation of the Water of Life, seeing its source: the liquid exhalation of a dying sandworm, a maker. And as she saw the killing of it in her new memory, she suppressed a gasp. &lt;/p&gt;</v>
      </c>
      <c r="D11344">
        <f t="shared" si="1424"/>
        <v>3</v>
      </c>
      <c r="E11344" t="str">
        <f t="shared" si="1423"/>
        <v>end</v>
      </c>
      <c r="F11344" t="str">
        <f t="shared" si="1427"/>
        <v>&lt;p class="indent"&gt;But Jessica’s attention was focused on the revelation of the Water of Life, seeing its source: the liquid exhalation of a dying sandworm, a maker. And as she saw the killing of it in her new memory, she suppressed a gasp. &lt;/p&gt;</v>
      </c>
      <c r="G11344" t="str">
        <f t="shared" si="1421"/>
        <v>&lt;p class="indent"&gt;</v>
      </c>
      <c r="H11344">
        <v>1</v>
      </c>
      <c r="I11344">
        <f t="shared" si="1426"/>
        <v>50</v>
      </c>
      <c r="J11344">
        <f t="shared" ca="1" si="1425"/>
        <v>5579</v>
      </c>
      <c r="K11344" t="str">
        <f>IF(OR(E11344="start",AND(E11344="end",E11343="start")),"Y","N")</f>
        <v>N</v>
      </c>
      <c r="L11344" t="str">
        <f t="shared" si="1422"/>
        <v>&lt;p class="indent"&gt;But Jessica’s attention was focused on the revelation of the Water of Life, seeing its source: the liquid exhalation of a dying sandworm, a maker. And as she saw the killing of it in her new memory, she suppressed a gasp. &lt;/p&gt;</v>
      </c>
    </row>
    <row r="11345" spans="1:12" x14ac:dyDescent="0.25">
      <c r="A11345">
        <v>11344</v>
      </c>
      <c r="B11345" s="1" t="s">
        <v>8778</v>
      </c>
      <c r="C11345" t="str">
        <f t="shared" si="1420"/>
        <v>&lt;p class="indent"&gt;The creature was drowned!&lt;/p&gt;</v>
      </c>
      <c r="D11345">
        <f t="shared" si="1424"/>
        <v>1</v>
      </c>
      <c r="E11345" t="str">
        <f t="shared" si="1423"/>
        <v>end</v>
      </c>
      <c r="F11345" t="str">
        <f t="shared" si="1427"/>
        <v>&lt;p class="indent"&gt;The creature was drowned!&lt;/p&gt;</v>
      </c>
      <c r="G11345" t="str">
        <f t="shared" si="1421"/>
        <v>&lt;p class="indent"&gt;</v>
      </c>
      <c r="H11345">
        <v>1</v>
      </c>
      <c r="I11345">
        <f t="shared" si="1426"/>
        <v>50</v>
      </c>
      <c r="J11345">
        <f t="shared" ca="1" si="1425"/>
        <v>5580</v>
      </c>
      <c r="K11345" t="str">
        <f>IF(OR(E11345="start",AND(E11345="end",E11344="start")),"Y","N")</f>
        <v>N</v>
      </c>
      <c r="L11345" t="str">
        <f t="shared" si="1422"/>
        <v>&lt;p class="indent"&gt;The creature was drowned!&lt;/p&gt;</v>
      </c>
    </row>
    <row r="11346" spans="1:12" x14ac:dyDescent="0.25">
      <c r="A11346">
        <v>11345</v>
      </c>
      <c r="B11346" s="1" t="s">
        <v>8779</v>
      </c>
      <c r="C11346" t="str">
        <f t="shared" si="1420"/>
        <v>&lt;p class="indent"&gt;‘Mother, are you all right?’&lt;/p&gt;</v>
      </c>
      <c r="D11346">
        <f t="shared" si="1424"/>
        <v>1</v>
      </c>
      <c r="E11346" t="str">
        <f t="shared" si="1423"/>
        <v>end</v>
      </c>
      <c r="F11346" t="str">
        <f t="shared" si="1427"/>
        <v>&lt;p class="indent"&gt;‘Mother, are you all right?’&lt;/p&gt;</v>
      </c>
      <c r="G11346" t="str">
        <f t="shared" si="1421"/>
        <v>&lt;p class="indent"&gt;</v>
      </c>
      <c r="H11346">
        <v>1</v>
      </c>
      <c r="I11346">
        <f t="shared" si="1426"/>
        <v>50</v>
      </c>
      <c r="J11346">
        <f t="shared" ca="1" si="1425"/>
        <v>5581</v>
      </c>
      <c r="K11346" t="str">
        <f>IF(OR(E11346="start",AND(E11346="end",E11345="start")),"Y","N")</f>
        <v>N</v>
      </c>
      <c r="L11346" t="str">
        <f t="shared" si="1422"/>
        <v>&lt;p class="indent"&gt;‘Mother, are you all right?’&lt;/p&gt;</v>
      </c>
    </row>
    <row r="11347" spans="1:12" x14ac:dyDescent="0.25">
      <c r="A11347">
        <v>11346</v>
      </c>
      <c r="B11347" s="1" t="s">
        <v>8780</v>
      </c>
      <c r="C11347" t="str">
        <f t="shared" si="1420"/>
        <v>&lt;p class="indent"&gt;Paul’s voice intruded on her, and Jessica struggled out of the inner awareness to stare up at him, conscious of duty to him,</v>
      </c>
      <c r="D11347">
        <f t="shared" si="1424"/>
        <v>1</v>
      </c>
      <c r="E11347" t="str">
        <f t="shared" si="1423"/>
        <v>end</v>
      </c>
      <c r="F11347" t="str">
        <f t="shared" si="1427"/>
        <v>&lt;p class="indent"&gt;Paul’s voice intruded on her, and Jessica struggled out of the inner awareness to stare up at him, conscious of duty to him,</v>
      </c>
      <c r="G11347" t="str">
        <f t="shared" si="1421"/>
        <v>&lt;p class="indent"&gt;</v>
      </c>
      <c r="H11347">
        <v>1</v>
      </c>
      <c r="I11347">
        <f t="shared" si="1426"/>
        <v>50</v>
      </c>
      <c r="J11347">
        <f t="shared" ca="1" si="1425"/>
        <v>5582</v>
      </c>
      <c r="K11347" t="str">
        <f>IF(OR(E11347="start",AND(E11347="end",E11346="start")),"Y","N")</f>
        <v>N</v>
      </c>
      <c r="L11347" t="str">
        <f t="shared" si="1422"/>
        <v/>
      </c>
    </row>
    <row r="11348" spans="1:12" x14ac:dyDescent="0.25">
      <c r="A11348">
        <v>11347</v>
      </c>
      <c r="B11348" s="1" t="s">
        <v>8781</v>
      </c>
      <c r="C11348" t="str">
        <f t="shared" si="1420"/>
        <v>&lt;p class="indent"&gt;Paul’s voice intruded on her, and Jessica struggled out of the inner awareness to stare up at him, conscious of duty to him, but resenting his presence.</v>
      </c>
      <c r="D11348">
        <f t="shared" si="1424"/>
        <v>2</v>
      </c>
      <c r="E11348" t="str">
        <f t="shared" si="1423"/>
        <v>end</v>
      </c>
      <c r="F11348" t="str">
        <f t="shared" si="1427"/>
        <v>&lt;p class="indent"&gt;Paul’s voice intruded on her, and Jessica struggled out of the inner awareness to stare up at him, conscious of duty to him, but resenting his presence.</v>
      </c>
      <c r="G11348" t="str">
        <f t="shared" si="1421"/>
        <v>&lt;p class="indent"&gt;</v>
      </c>
      <c r="H11348">
        <v>1</v>
      </c>
      <c r="I11348">
        <f t="shared" si="1426"/>
        <v>50</v>
      </c>
      <c r="J11348">
        <f t="shared" ca="1" si="1425"/>
        <v>5582</v>
      </c>
      <c r="K11348" t="str">
        <f>IF(OR(E11348="start",AND(E11348="end",E11347="start")),"Y","N")</f>
        <v>N</v>
      </c>
      <c r="L11348" t="str">
        <f t="shared" si="1422"/>
        <v/>
      </c>
    </row>
    <row r="11349" spans="1:12" x14ac:dyDescent="0.25">
      <c r="A11349">
        <v>11348</v>
      </c>
      <c r="B11349" s="1" t="s">
        <v>9</v>
      </c>
      <c r="C11349" t="str">
        <f t="shared" si="1420"/>
        <v>&lt;p class="indent"&gt;Paul’s voice intruded on her, and Jessica struggled out of the inner awareness to stare up at him, conscious of duty to him, but resenting his presence. &lt;/p&gt;</v>
      </c>
      <c r="D11349">
        <f t="shared" si="1424"/>
        <v>3</v>
      </c>
      <c r="E11349" t="str">
        <f t="shared" si="1423"/>
        <v>end</v>
      </c>
      <c r="F11349" t="str">
        <f t="shared" si="1427"/>
        <v>&lt;p class="indent"&gt;Paul’s voice intruded on her, and Jessica struggled out of the inner awareness to stare up at him, conscious of duty to him, but resenting his presence. &lt;/p&gt;</v>
      </c>
      <c r="G11349" t="str">
        <f t="shared" si="1421"/>
        <v>&lt;p class="indent"&gt;</v>
      </c>
      <c r="H11349">
        <v>1</v>
      </c>
      <c r="I11349">
        <f t="shared" si="1426"/>
        <v>50</v>
      </c>
      <c r="J11349">
        <f t="shared" ca="1" si="1425"/>
        <v>5582</v>
      </c>
      <c r="K11349" t="str">
        <f>IF(OR(E11349="start",AND(E11349="end",E11348="start")),"Y","N")</f>
        <v>N</v>
      </c>
      <c r="L11349" t="str">
        <f t="shared" si="1422"/>
        <v>&lt;p class="indent"&gt;Paul’s voice intruded on her, and Jessica struggled out of the inner awareness to stare up at him, conscious of duty to him, but resenting his presence. &lt;/p&gt;</v>
      </c>
    </row>
    <row r="11350" spans="1:12" x14ac:dyDescent="0.25">
      <c r="A11350">
        <v>11349</v>
      </c>
      <c r="B11350" s="1" t="s">
        <v>8782</v>
      </c>
      <c r="C11350" t="str">
        <f t="shared" si="1420"/>
        <v>&lt;p class="indent"&gt;&lt;em&gt;I’m like a person whose hands were kept numb, without sensation from &lt;a id="page406"/&gt;the first moment of awareness – until one day the ability to feel is forced into them.&lt;/em&gt;&lt;/p&gt;</v>
      </c>
      <c r="D11350">
        <f t="shared" si="1424"/>
        <v>1</v>
      </c>
      <c r="E11350" t="str">
        <f t="shared" si="1423"/>
        <v>end</v>
      </c>
      <c r="F11350" t="str">
        <f t="shared" si="1427"/>
        <v>&lt;p class="indent"&gt;&lt;em&gt;I’m like a person whose hands were kept numb, without sensation from &lt;a id="page406"/&gt;the first moment of awareness – until one day the ability to feel is forced into them.&lt;/em&gt;&lt;/p&gt;</v>
      </c>
      <c r="G11350" t="str">
        <f t="shared" si="1421"/>
        <v>&lt;p class="indent"&gt;</v>
      </c>
      <c r="H11350">
        <v>1</v>
      </c>
      <c r="I11350">
        <f t="shared" si="1426"/>
        <v>50</v>
      </c>
      <c r="J11350">
        <f t="shared" ca="1" si="1425"/>
        <v>5583</v>
      </c>
      <c r="K11350" t="str">
        <f>IF(OR(E11350="start",AND(E11350="end",E11349="start")),"Y","N")</f>
        <v>N</v>
      </c>
      <c r="L11350" t="str">
        <f t="shared" si="1422"/>
        <v>&lt;p class="indent"&gt;&lt;em&gt;I’m like a person whose hands were kept numb, without sensation from &lt;a id="page406"/&gt;the first moment of awareness – until one day the ability to feel is forced into them.&lt;/em&gt;&lt;/p&gt;</v>
      </c>
    </row>
    <row r="11351" spans="1:12" x14ac:dyDescent="0.25">
      <c r="A11351">
        <v>11350</v>
      </c>
      <c r="B11351" s="1" t="s">
        <v>8783</v>
      </c>
      <c r="C11351" t="str">
        <f t="shared" si="1420"/>
        <v>&lt;p class="indent"&gt;The thought hung in her mind, an enclosing awareness.&lt;/p&gt;</v>
      </c>
      <c r="D11351">
        <f t="shared" si="1424"/>
        <v>1</v>
      </c>
      <c r="E11351" t="str">
        <f t="shared" si="1423"/>
        <v>end</v>
      </c>
      <c r="F11351" t="str">
        <f t="shared" si="1427"/>
        <v>&lt;p class="indent"&gt;The thought hung in her mind, an enclosing awareness.&lt;/p&gt;</v>
      </c>
      <c r="G11351" t="str">
        <f t="shared" si="1421"/>
        <v>&lt;p class="indent"&gt;</v>
      </c>
      <c r="H11351">
        <v>1</v>
      </c>
      <c r="I11351">
        <f t="shared" si="1426"/>
        <v>50</v>
      </c>
      <c r="J11351">
        <f t="shared" ca="1" si="1425"/>
        <v>5584</v>
      </c>
      <c r="K11351" t="str">
        <f>IF(OR(E11351="start",AND(E11351="end",E11350="start")),"Y","N")</f>
        <v>N</v>
      </c>
      <c r="L11351" t="str">
        <f t="shared" si="1422"/>
        <v>&lt;p class="indent"&gt;The thought hung in her mind, an enclosing awareness.&lt;/p&gt;</v>
      </c>
    </row>
    <row r="11352" spans="1:12" x14ac:dyDescent="0.25">
      <c r="A11352">
        <v>11351</v>
      </c>
      <c r="B11352" s="1" t="s">
        <v>8784</v>
      </c>
      <c r="C11352" t="str">
        <f t="shared" si="1420"/>
        <v>&lt;p class="indent"&gt;&lt;em&gt;And I say: ‘Look! I have hands!’ But the people all around me say: ‘What are hands?’&lt;/em&gt;&lt;/p&gt;</v>
      </c>
      <c r="D11352">
        <f t="shared" si="1424"/>
        <v>1</v>
      </c>
      <c r="E11352" t="str">
        <f t="shared" si="1423"/>
        <v>end</v>
      </c>
      <c r="F11352" t="str">
        <f t="shared" si="1427"/>
        <v>&lt;p class="indent"&gt;&lt;em&gt;And I say: ‘Look! I have hands!’ But the people all around me say: ‘What are hands?’&lt;/em&gt;&lt;/p&gt;</v>
      </c>
      <c r="G11352" t="str">
        <f t="shared" si="1421"/>
        <v>&lt;p class="indent"&gt;</v>
      </c>
      <c r="H11352">
        <v>1</v>
      </c>
      <c r="I11352">
        <f t="shared" si="1426"/>
        <v>50</v>
      </c>
      <c r="J11352">
        <f t="shared" ca="1" si="1425"/>
        <v>5585</v>
      </c>
      <c r="K11352" t="str">
        <f>IF(OR(E11352="start",AND(E11352="end",E11351="start")),"Y","N")</f>
        <v>N</v>
      </c>
      <c r="L11352" t="str">
        <f t="shared" si="1422"/>
        <v>&lt;p class="indent"&gt;&lt;em&gt;And I say: ‘Look! I have hands!’ But the people all around me say: ‘What are hands?’&lt;/em&gt;&lt;/p&gt;</v>
      </c>
    </row>
    <row r="11353" spans="1:12" x14ac:dyDescent="0.25">
      <c r="A11353">
        <v>11352</v>
      </c>
      <c r="B11353" s="1" t="s">
        <v>8785</v>
      </c>
      <c r="C11353" t="str">
        <f t="shared" si="1420"/>
        <v>&lt;p class="indent"&gt;‘Are you all right?’ Paul repeated.&lt;/p&gt;</v>
      </c>
      <c r="D11353">
        <f t="shared" si="1424"/>
        <v>1</v>
      </c>
      <c r="E11353" t="str">
        <f t="shared" si="1423"/>
        <v>end</v>
      </c>
      <c r="F11353" t="str">
        <f t="shared" si="1427"/>
        <v>&lt;p class="indent"&gt;‘Are you all right?’ Paul repeated.&lt;/p&gt;</v>
      </c>
      <c r="G11353" t="str">
        <f t="shared" si="1421"/>
        <v>&lt;p class="indent"&gt;</v>
      </c>
      <c r="H11353">
        <v>1</v>
      </c>
      <c r="I11353">
        <f t="shared" si="1426"/>
        <v>50</v>
      </c>
      <c r="J11353">
        <f t="shared" ca="1" si="1425"/>
        <v>5586</v>
      </c>
      <c r="K11353" t="str">
        <f>IF(OR(E11353="start",AND(E11353="end",E11352="start")),"Y","N")</f>
        <v>N</v>
      </c>
      <c r="L11353" t="str">
        <f t="shared" si="1422"/>
        <v>&lt;p class="indent"&gt;‘Are you all right?’ Paul repeated.&lt;/p&gt;</v>
      </c>
    </row>
    <row r="11354" spans="1:12" x14ac:dyDescent="0.25">
      <c r="A11354">
        <v>11353</v>
      </c>
      <c r="B11354" s="1" t="s">
        <v>67</v>
      </c>
      <c r="C11354" t="str">
        <f t="shared" si="1420"/>
        <v>&lt;p class="indent"&gt;‘Yes.’&lt;/p&gt;</v>
      </c>
      <c r="D11354">
        <f t="shared" si="1424"/>
        <v>1</v>
      </c>
      <c r="E11354" t="str">
        <f t="shared" si="1423"/>
        <v>end</v>
      </c>
      <c r="F11354" t="str">
        <f t="shared" si="1427"/>
        <v>&lt;p class="indent"&gt;‘Yes.’&lt;/p&gt;</v>
      </c>
      <c r="G11354" t="str">
        <f t="shared" si="1421"/>
        <v>&lt;p class="indent"&gt;</v>
      </c>
      <c r="H11354">
        <v>1</v>
      </c>
      <c r="I11354">
        <f t="shared" si="1426"/>
        <v>50</v>
      </c>
      <c r="J11354">
        <f t="shared" ca="1" si="1425"/>
        <v>5587</v>
      </c>
      <c r="K11354" t="str">
        <f>IF(OR(E11354="start",AND(E11354="end",E11353="start")),"Y","N")</f>
        <v>N</v>
      </c>
      <c r="L11354" t="str">
        <f t="shared" si="1422"/>
        <v>&lt;p class="indent"&gt;‘Yes.’&lt;/p&gt;</v>
      </c>
    </row>
    <row r="11355" spans="1:12" x14ac:dyDescent="0.25">
      <c r="A11355">
        <v>11354</v>
      </c>
      <c r="B11355" s="1" t="s">
        <v>8786</v>
      </c>
      <c r="C11355" t="str">
        <f t="shared" si="1420"/>
        <v>&lt;p class="indent"&gt;‘Is this all right for me to drink?’ He gestured to the sack in Chani’s hands. ‘They want me to drink it.’&lt;/p&gt;</v>
      </c>
      <c r="D11355">
        <f t="shared" si="1424"/>
        <v>1</v>
      </c>
      <c r="E11355" t="str">
        <f t="shared" si="1423"/>
        <v>end</v>
      </c>
      <c r="F11355" t="str">
        <f t="shared" si="1427"/>
        <v>&lt;p class="indent"&gt;‘Is this all right for me to drink?’ He gestured to the sack in Chani’s hands. ‘They want me to drink it.’&lt;/p&gt;</v>
      </c>
      <c r="G11355" t="str">
        <f t="shared" si="1421"/>
        <v>&lt;p class="indent"&gt;</v>
      </c>
      <c r="H11355">
        <v>1</v>
      </c>
      <c r="I11355">
        <f t="shared" si="1426"/>
        <v>50</v>
      </c>
      <c r="J11355">
        <f t="shared" ca="1" si="1425"/>
        <v>5588</v>
      </c>
      <c r="K11355" t="str">
        <f>IF(OR(E11355="start",AND(E11355="end",E11354="start")),"Y","N")</f>
        <v>N</v>
      </c>
      <c r="L11355" t="str">
        <f t="shared" si="1422"/>
        <v>&lt;p class="indent"&gt;‘Is this all right for me to drink?’ He gestured to the sack in Chani’s hands. ‘They want me to drink it.’&lt;/p&gt;</v>
      </c>
    </row>
    <row r="11356" spans="1:12" x14ac:dyDescent="0.25">
      <c r="A11356">
        <v>11355</v>
      </c>
      <c r="B11356" s="1" t="s">
        <v>8787</v>
      </c>
      <c r="C11356" t="str">
        <f t="shared" si="1420"/>
        <v>&lt;p class="indent"&gt;She heard the hidden meaning in his words, realized he had detected the poison in the original, unchanged substance, that</v>
      </c>
      <c r="D11356">
        <f t="shared" si="1424"/>
        <v>1</v>
      </c>
      <c r="E11356" t="str">
        <f t="shared" si="1423"/>
        <v>end</v>
      </c>
      <c r="F11356" t="str">
        <f t="shared" si="1427"/>
        <v>&lt;p class="indent"&gt;She heard the hidden meaning in his words, realized he had detected the poison in the original, unchanged substance, that</v>
      </c>
      <c r="G11356" t="str">
        <f t="shared" si="1421"/>
        <v>&lt;p class="indent"&gt;</v>
      </c>
      <c r="H11356">
        <v>1</v>
      </c>
      <c r="I11356">
        <f t="shared" si="1426"/>
        <v>50</v>
      </c>
      <c r="J11356">
        <f t="shared" ca="1" si="1425"/>
        <v>5589</v>
      </c>
      <c r="K11356" t="str">
        <f>IF(OR(E11356="start",AND(E11356="end",E11355="start")),"Y","N")</f>
        <v>N</v>
      </c>
      <c r="L11356" t="str">
        <f t="shared" si="1422"/>
        <v/>
      </c>
    </row>
    <row r="11357" spans="1:12" x14ac:dyDescent="0.25">
      <c r="A11357">
        <v>11356</v>
      </c>
      <c r="B11357" s="1" t="s">
        <v>8788</v>
      </c>
      <c r="C11357" t="str">
        <f t="shared" ref="C11357:C11420" si="1428">IF(LEFT(B11357,2)="&lt;p",B11357,C11356&amp;" "&amp;B11357)</f>
        <v>&lt;p class="indent"&gt;She heard the hidden meaning in his words, realized he had detected the poison in the original, unchanged substance, that he was concerned for her. It occurred to Jessica then to wonder about the limits of Paul’s prescience. His question revealed</v>
      </c>
      <c r="D11357">
        <f t="shared" si="1424"/>
        <v>2</v>
      </c>
      <c r="E11357" t="str">
        <f t="shared" si="1423"/>
        <v>end</v>
      </c>
      <c r="F11357" t="str">
        <f t="shared" si="1427"/>
        <v>&lt;p class="indent"&gt;She heard the hidden meaning in his words, realized he had detected the poison in the original, unchanged substance, that he was concerned for her. It occurred to Jessica then to wonder about the limits of Paul’s prescience. His question revealed</v>
      </c>
      <c r="G11357" t="str">
        <f t="shared" si="1421"/>
        <v>&lt;p class="indent"&gt;</v>
      </c>
      <c r="H11357">
        <v>1</v>
      </c>
      <c r="I11357">
        <f t="shared" si="1426"/>
        <v>50</v>
      </c>
      <c r="J11357">
        <f t="shared" ca="1" si="1425"/>
        <v>5589</v>
      </c>
      <c r="K11357" t="str">
        <f>IF(OR(E11357="start",AND(E11357="end",E11356="start")),"Y","N")</f>
        <v>N</v>
      </c>
      <c r="L11357" t="str">
        <f t="shared" si="1422"/>
        <v/>
      </c>
    </row>
    <row r="11358" spans="1:12" x14ac:dyDescent="0.25">
      <c r="A11358">
        <v>11357</v>
      </c>
      <c r="B11358" s="1" t="s">
        <v>8789</v>
      </c>
      <c r="C11358" t="str">
        <f t="shared" si="1428"/>
        <v>&lt;p class="indent"&gt;She heard the hidden meaning in his words, realized he had detected the poison in the original, unchanged substance, that he was concerned for her. It occurred to Jessica then to wonder about the limits of Paul’s prescience. His question revealed much to her.</v>
      </c>
      <c r="D11358">
        <f t="shared" si="1424"/>
        <v>3</v>
      </c>
      <c r="E11358" t="str">
        <f t="shared" si="1423"/>
        <v>end</v>
      </c>
      <c r="F11358" t="str">
        <f t="shared" si="1427"/>
        <v>&lt;p class="indent"&gt;She heard the hidden meaning in his words, realized he had detected the poison in the original, unchanged substance, that he was concerned for her. It occurred to Jessica then to wonder about the limits of Paul’s prescience. His question revealed much to her.</v>
      </c>
      <c r="G11358" t="str">
        <f t="shared" si="1421"/>
        <v>&lt;p class="indent"&gt;</v>
      </c>
      <c r="H11358">
        <v>1</v>
      </c>
      <c r="I11358">
        <f t="shared" si="1426"/>
        <v>50</v>
      </c>
      <c r="J11358">
        <f t="shared" ca="1" si="1425"/>
        <v>5589</v>
      </c>
      <c r="K11358" t="str">
        <f>IF(OR(E11358="start",AND(E11358="end",E11357="start")),"Y","N")</f>
        <v>N</v>
      </c>
      <c r="L11358" t="str">
        <f t="shared" si="1422"/>
        <v/>
      </c>
    </row>
    <row r="11359" spans="1:12" x14ac:dyDescent="0.25">
      <c r="A11359">
        <v>11358</v>
      </c>
      <c r="B11359" s="1" t="s">
        <v>9</v>
      </c>
      <c r="C11359" t="str">
        <f t="shared" si="1428"/>
        <v>&lt;p class="indent"&gt;She heard the hidden meaning in his words, realized he had detected the poison in the original, unchanged substance, that he was concerned for her. It occurred to Jessica then to wonder about the limits of Paul’s prescience. His question revealed much to her. &lt;/p&gt;</v>
      </c>
      <c r="D11359">
        <f t="shared" si="1424"/>
        <v>4</v>
      </c>
      <c r="E11359" t="str">
        <f t="shared" si="1423"/>
        <v>end</v>
      </c>
      <c r="F11359" t="str">
        <f t="shared" si="1427"/>
        <v>&lt;p class="indent"&gt;She heard the hidden meaning in his words, realized he had detected the poison in the original, unchanged substance, that he was concerned for her. It occurred to Jessica then to wonder about the limits of Paul’s prescience. His question revealed much to her. &lt;/p&gt;</v>
      </c>
      <c r="G11359" t="str">
        <f t="shared" si="1421"/>
        <v>&lt;p class="indent"&gt;</v>
      </c>
      <c r="H11359">
        <v>1</v>
      </c>
      <c r="I11359">
        <f t="shared" si="1426"/>
        <v>50</v>
      </c>
      <c r="J11359">
        <f t="shared" ca="1" si="1425"/>
        <v>5589</v>
      </c>
      <c r="K11359" t="str">
        <f>IF(OR(E11359="start",AND(E11359="end",E11358="start")),"Y","N")</f>
        <v>N</v>
      </c>
      <c r="L11359" t="str">
        <f t="shared" si="1422"/>
        <v>&lt;p class="indent"&gt;She heard the hidden meaning in his words, realized he had detected the poison in the original, unchanged substance, that he was concerned for her. It occurred to Jessica then to wonder about the limits of Paul’s prescience. His question revealed much to her. &lt;/p&gt;</v>
      </c>
    </row>
    <row r="11360" spans="1:12" x14ac:dyDescent="0.25">
      <c r="A11360">
        <v>11359</v>
      </c>
      <c r="B11360" s="1" t="s">
        <v>8790</v>
      </c>
      <c r="C11360" t="str">
        <f t="shared" si="1428"/>
        <v>&lt;p class="indent"&gt;‘You may drink it,’ she said. ‘It has been changed.’ And she looked beyond him to see Stilgar staring down at her, the dark-dark</v>
      </c>
      <c r="D11360">
        <f t="shared" si="1424"/>
        <v>1</v>
      </c>
      <c r="E11360" t="str">
        <f t="shared" si="1423"/>
        <v>end</v>
      </c>
      <c r="F11360" t="str">
        <f t="shared" si="1427"/>
        <v>&lt;p class="indent"&gt;‘You may drink it,’ she said. ‘It has been changed.’ And she looked beyond him to see Stilgar staring down at her, the dark-dark</v>
      </c>
      <c r="G11360" t="str">
        <f t="shared" si="1421"/>
        <v>&lt;p class="indent"&gt;</v>
      </c>
      <c r="H11360">
        <v>1</v>
      </c>
      <c r="I11360">
        <f t="shared" si="1426"/>
        <v>50</v>
      </c>
      <c r="J11360">
        <f t="shared" ca="1" si="1425"/>
        <v>5590</v>
      </c>
      <c r="K11360" t="str">
        <f>IF(OR(E11360="start",AND(E11360="end",E11359="start")),"Y","N")</f>
        <v>N</v>
      </c>
      <c r="L11360" t="str">
        <f t="shared" si="1422"/>
        <v/>
      </c>
    </row>
    <row r="11361" spans="1:12" x14ac:dyDescent="0.25">
      <c r="A11361">
        <v>11360</v>
      </c>
      <c r="B11361" s="1" t="s">
        <v>8791</v>
      </c>
      <c r="C11361" t="str">
        <f t="shared" si="1428"/>
        <v>&lt;p class="indent"&gt;‘You may drink it,’ she said. ‘It has been changed.’ And she looked beyond him to see Stilgar staring down at her, the dark-dark eyes studying.</v>
      </c>
      <c r="D11361">
        <f t="shared" si="1424"/>
        <v>2</v>
      </c>
      <c r="E11361" t="str">
        <f t="shared" si="1423"/>
        <v>end</v>
      </c>
      <c r="F11361" t="str">
        <f t="shared" si="1427"/>
        <v>&lt;p class="indent"&gt;‘You may drink it,’ she said. ‘It has been changed.’ And she looked beyond him to see Stilgar staring down at her, the dark-dark eyes studying.</v>
      </c>
      <c r="G11361" t="str">
        <f t="shared" si="1421"/>
        <v>&lt;p class="indent"&gt;</v>
      </c>
      <c r="H11361">
        <v>1</v>
      </c>
      <c r="I11361">
        <f t="shared" si="1426"/>
        <v>50</v>
      </c>
      <c r="J11361">
        <f t="shared" ca="1" si="1425"/>
        <v>5590</v>
      </c>
      <c r="K11361" t="str">
        <f>IF(OR(E11361="start",AND(E11361="end",E11360="start")),"Y","N")</f>
        <v>N</v>
      </c>
      <c r="L11361" t="str">
        <f t="shared" si="1422"/>
        <v/>
      </c>
    </row>
    <row r="11362" spans="1:12" x14ac:dyDescent="0.25">
      <c r="A11362">
        <v>11361</v>
      </c>
      <c r="B11362" s="1" t="s">
        <v>9</v>
      </c>
      <c r="C11362" t="str">
        <f t="shared" si="1428"/>
        <v>&lt;p class="indent"&gt;‘You may drink it,’ she said. ‘It has been changed.’ And she looked beyond him to see Stilgar staring down at her, the dark-dark eyes studying. &lt;/p&gt;</v>
      </c>
      <c r="D11362">
        <f t="shared" si="1424"/>
        <v>3</v>
      </c>
      <c r="E11362" t="str">
        <f t="shared" si="1423"/>
        <v>end</v>
      </c>
      <c r="F11362" t="str">
        <f t="shared" si="1427"/>
        <v>&lt;p class="indent"&gt;‘You may drink it,’ she said. ‘It has been changed.’ And she looked beyond him to see Stilgar staring down at her, the dark-dark eyes studying. &lt;/p&gt;</v>
      </c>
      <c r="G11362" t="str">
        <f t="shared" si="1421"/>
        <v>&lt;p class="indent"&gt;</v>
      </c>
      <c r="H11362">
        <v>1</v>
      </c>
      <c r="I11362">
        <f t="shared" si="1426"/>
        <v>50</v>
      </c>
      <c r="J11362">
        <f t="shared" ca="1" si="1425"/>
        <v>5590</v>
      </c>
      <c r="K11362" t="str">
        <f>IF(OR(E11362="start",AND(E11362="end",E11361="start")),"Y","N")</f>
        <v>N</v>
      </c>
      <c r="L11362" t="str">
        <f t="shared" si="1422"/>
        <v>&lt;p class="indent"&gt;‘You may drink it,’ she said. ‘It has been changed.’ And she looked beyond him to see Stilgar staring down at her, the dark-dark eyes studying. &lt;/p&gt;</v>
      </c>
    </row>
    <row r="11363" spans="1:12" x14ac:dyDescent="0.25">
      <c r="A11363">
        <v>11362</v>
      </c>
      <c r="B11363" s="1" t="s">
        <v>8792</v>
      </c>
      <c r="C11363" t="str">
        <f t="shared" si="1428"/>
        <v>&lt;p class="indent"&gt;‘Now, we know you cannot be false,’ he said.&lt;/p&gt;</v>
      </c>
      <c r="D11363">
        <f t="shared" si="1424"/>
        <v>1</v>
      </c>
      <c r="E11363" t="str">
        <f t="shared" si="1423"/>
        <v>end</v>
      </c>
      <c r="F11363" t="str">
        <f t="shared" si="1427"/>
        <v>&lt;p class="indent"&gt;‘Now, we know you cannot be false,’ he said.&lt;/p&gt;</v>
      </c>
      <c r="G11363" t="str">
        <f t="shared" si="1421"/>
        <v>&lt;p class="indent"&gt;</v>
      </c>
      <c r="H11363">
        <v>1</v>
      </c>
      <c r="I11363">
        <f t="shared" si="1426"/>
        <v>50</v>
      </c>
      <c r="J11363">
        <f t="shared" ca="1" si="1425"/>
        <v>5591</v>
      </c>
      <c r="K11363" t="str">
        <f>IF(OR(E11363="start",AND(E11363="end",E11362="start")),"Y","N")</f>
        <v>N</v>
      </c>
      <c r="L11363" t="str">
        <f t="shared" si="1422"/>
        <v>&lt;p class="indent"&gt;‘Now, we know you cannot be false,’ he said.&lt;/p&gt;</v>
      </c>
    </row>
    <row r="11364" spans="1:12" x14ac:dyDescent="0.25">
      <c r="A11364">
        <v>11363</v>
      </c>
      <c r="B11364" s="1" t="s">
        <v>8793</v>
      </c>
      <c r="C11364" t="str">
        <f t="shared" si="1428"/>
        <v>&lt;p class="indent"&gt;She sensed hidden meaning here, too, but the muzziness of the drug was overpowering her senses. How warm it was and soothing.</v>
      </c>
      <c r="D11364">
        <f t="shared" si="1424"/>
        <v>1</v>
      </c>
      <c r="E11364" t="str">
        <f t="shared" si="1423"/>
        <v>end</v>
      </c>
      <c r="F11364" t="str">
        <f t="shared" si="1427"/>
        <v>&lt;p class="indent"&gt;She sensed hidden meaning here, too, but the muzziness of the drug was overpowering her senses. How warm it was and soothing.</v>
      </c>
      <c r="G11364" t="str">
        <f t="shared" si="1421"/>
        <v>&lt;p class="indent"&gt;</v>
      </c>
      <c r="H11364">
        <v>1</v>
      </c>
      <c r="I11364">
        <f t="shared" si="1426"/>
        <v>50</v>
      </c>
      <c r="J11364">
        <f t="shared" ca="1" si="1425"/>
        <v>5592</v>
      </c>
      <c r="K11364" t="str">
        <f>IF(OR(E11364="start",AND(E11364="end",E11363="start")),"Y","N")</f>
        <v>N</v>
      </c>
      <c r="L11364" t="str">
        <f t="shared" si="1422"/>
        <v/>
      </c>
    </row>
    <row r="11365" spans="1:12" x14ac:dyDescent="0.25">
      <c r="A11365">
        <v>11364</v>
      </c>
      <c r="B11365" s="1" t="s">
        <v>8794</v>
      </c>
      <c r="C11365" t="str">
        <f t="shared" si="1428"/>
        <v>&lt;p class="indent"&gt;She sensed hidden meaning here, too, but the muzziness of the drug was overpowering her senses. How warm it was and soothing. How beneficent these Fremen to bring her into the fold of such companionship.</v>
      </c>
      <c r="D11365">
        <f t="shared" si="1424"/>
        <v>2</v>
      </c>
      <c r="E11365" t="str">
        <f t="shared" si="1423"/>
        <v>end</v>
      </c>
      <c r="F11365" t="str">
        <f t="shared" si="1427"/>
        <v>&lt;p class="indent"&gt;She sensed hidden meaning here, too, but the muzziness of the drug was overpowering her senses. How warm it was and soothing. How beneficent these Fremen to bring her into the fold of such companionship.</v>
      </c>
      <c r="G11365" t="str">
        <f t="shared" si="1421"/>
        <v>&lt;p class="indent"&gt;</v>
      </c>
      <c r="H11365">
        <v>1</v>
      </c>
      <c r="I11365">
        <f t="shared" si="1426"/>
        <v>50</v>
      </c>
      <c r="J11365">
        <f t="shared" ca="1" si="1425"/>
        <v>5592</v>
      </c>
      <c r="K11365" t="str">
        <f>IF(OR(E11365="start",AND(E11365="end",E11364="start")),"Y","N")</f>
        <v>N</v>
      </c>
      <c r="L11365" t="str">
        <f t="shared" si="1422"/>
        <v/>
      </c>
    </row>
    <row r="11366" spans="1:12" x14ac:dyDescent="0.25">
      <c r="A11366">
        <v>11365</v>
      </c>
      <c r="B11366" s="1" t="s">
        <v>9</v>
      </c>
      <c r="C11366" t="str">
        <f t="shared" si="1428"/>
        <v>&lt;p class="indent"&gt;She sensed hidden meaning here, too, but the muzziness of the drug was overpowering her senses. How warm it was and soothing. How beneficent these Fremen to bring her into the fold of such companionship. &lt;/p&gt;</v>
      </c>
      <c r="D11366">
        <f t="shared" si="1424"/>
        <v>3</v>
      </c>
      <c r="E11366" t="str">
        <f t="shared" si="1423"/>
        <v>end</v>
      </c>
      <c r="F11366" t="str">
        <f t="shared" si="1427"/>
        <v>&lt;p class="indent"&gt;She sensed hidden meaning here, too, but the muzziness of the drug was overpowering her senses. How warm it was and soothing. How beneficent these Fremen to bring her into the fold of such companionship. &lt;/p&gt;</v>
      </c>
      <c r="G11366" t="str">
        <f t="shared" ref="G11366:G11429" si="1429">IFERROR(LEFT(F11366,FIND("&gt;",F11366)),G11365)</f>
        <v>&lt;p class="indent"&gt;</v>
      </c>
      <c r="H11366">
        <v>1</v>
      </c>
      <c r="I11366">
        <f t="shared" si="1426"/>
        <v>50</v>
      </c>
      <c r="J11366">
        <f t="shared" ca="1" si="1425"/>
        <v>5592</v>
      </c>
      <c r="K11366" t="str">
        <f>IF(OR(E11366="start",AND(E11366="end",E11365="start")),"Y","N")</f>
        <v>N</v>
      </c>
      <c r="L11366" t="str">
        <f t="shared" si="1422"/>
        <v>&lt;p class="indent"&gt;She sensed hidden meaning here, too, but the muzziness of the drug was overpowering her senses. How warm it was and soothing. How beneficent these Fremen to bring her into the fold of such companionship. &lt;/p&gt;</v>
      </c>
    </row>
    <row r="11367" spans="1:12" x14ac:dyDescent="0.25">
      <c r="A11367">
        <v>11366</v>
      </c>
      <c r="B11367" s="1" t="s">
        <v>8795</v>
      </c>
      <c r="C11367" t="str">
        <f t="shared" si="1428"/>
        <v>&lt;p class="indent"&gt;Paul saw the drug take hold of his mother.&lt;/p&gt;</v>
      </c>
      <c r="D11367">
        <f t="shared" si="1424"/>
        <v>1</v>
      </c>
      <c r="E11367" t="str">
        <f t="shared" si="1423"/>
        <v>end</v>
      </c>
      <c r="F11367" t="str">
        <f t="shared" si="1427"/>
        <v>&lt;p class="indent"&gt;Paul saw the drug take hold of his mother.&lt;/p&gt;</v>
      </c>
      <c r="G11367" t="str">
        <f t="shared" si="1429"/>
        <v>&lt;p class="indent"&gt;</v>
      </c>
      <c r="H11367">
        <v>1</v>
      </c>
      <c r="I11367">
        <f t="shared" si="1426"/>
        <v>50</v>
      </c>
      <c r="J11367">
        <f t="shared" ca="1" si="1425"/>
        <v>5593</v>
      </c>
      <c r="K11367" t="str">
        <f>IF(OR(E11367="start",AND(E11367="end",E11366="start")),"Y","N")</f>
        <v>N</v>
      </c>
      <c r="L11367" t="str">
        <f t="shared" si="1422"/>
        <v>&lt;p class="indent"&gt;Paul saw the drug take hold of his mother.&lt;/p&gt;</v>
      </c>
    </row>
    <row r="11368" spans="1:12" x14ac:dyDescent="0.25">
      <c r="A11368">
        <v>11367</v>
      </c>
      <c r="B11368" s="1" t="s">
        <v>8796</v>
      </c>
      <c r="C11368" t="str">
        <f t="shared" si="1428"/>
        <v>&lt;p class="indent"&gt;He searched his memory – the fixed past, the flux-lines of the possible futures. It was like scanning through arrested instants</v>
      </c>
      <c r="D11368">
        <f t="shared" si="1424"/>
        <v>1</v>
      </c>
      <c r="E11368" t="str">
        <f t="shared" si="1423"/>
        <v>end</v>
      </c>
      <c r="F11368" t="str">
        <f t="shared" si="1427"/>
        <v>&lt;p class="indent"&gt;He searched his memory – the fixed past, the flux-lines of the possible futures. It was like scanning through arrested instants</v>
      </c>
      <c r="G11368" t="str">
        <f t="shared" si="1429"/>
        <v>&lt;p class="indent"&gt;</v>
      </c>
      <c r="H11368">
        <v>1</v>
      </c>
      <c r="I11368">
        <f t="shared" si="1426"/>
        <v>50</v>
      </c>
      <c r="J11368">
        <f t="shared" ca="1" si="1425"/>
        <v>5594</v>
      </c>
      <c r="K11368" t="str">
        <f>IF(OR(E11368="start",AND(E11368="end",E11367="start")),"Y","N")</f>
        <v>N</v>
      </c>
      <c r="L11368" t="str">
        <f t="shared" si="1422"/>
        <v/>
      </c>
    </row>
    <row r="11369" spans="1:12" x14ac:dyDescent="0.25">
      <c r="A11369">
        <v>11368</v>
      </c>
      <c r="B11369" s="1" t="s">
        <v>8797</v>
      </c>
      <c r="C11369" t="str">
        <f t="shared" si="1428"/>
        <v>&lt;p class="indent"&gt;He searched his memory – the fixed past, the flux-lines of the possible futures. It was like scanning through arrested instants of time, disconcerting to the lens of the inner eye. The fragments were difficult to understand when snatched out of the flux.</v>
      </c>
      <c r="D11369">
        <f t="shared" si="1424"/>
        <v>2</v>
      </c>
      <c r="E11369" t="str">
        <f t="shared" si="1423"/>
        <v>end</v>
      </c>
      <c r="F11369" t="str">
        <f t="shared" si="1427"/>
        <v>&lt;p class="indent"&gt;He searched his memory – the fixed past, the flux-lines of the possible futures. It was like scanning through arrested instants of time, disconcerting to the lens of the inner eye. The fragments were difficult to understand when snatched out of the flux.</v>
      </c>
      <c r="G11369" t="str">
        <f t="shared" si="1429"/>
        <v>&lt;p class="indent"&gt;</v>
      </c>
      <c r="H11369">
        <v>1</v>
      </c>
      <c r="I11369">
        <f t="shared" si="1426"/>
        <v>50</v>
      </c>
      <c r="J11369">
        <f t="shared" ca="1" si="1425"/>
        <v>5594</v>
      </c>
      <c r="K11369" t="str">
        <f>IF(OR(E11369="start",AND(E11369="end",E11368="start")),"Y","N")</f>
        <v>N</v>
      </c>
      <c r="L11369" t="str">
        <f t="shared" si="1422"/>
        <v/>
      </c>
    </row>
    <row r="11370" spans="1:12" x14ac:dyDescent="0.25">
      <c r="A11370">
        <v>11369</v>
      </c>
      <c r="B11370" s="1" t="s">
        <v>9</v>
      </c>
      <c r="C11370" t="str">
        <f t="shared" si="1428"/>
        <v>&lt;p class="indent"&gt;He searched his memory – the fixed past, the flux-lines of the possible futures. It was like scanning through arrested instants of time, disconcerting to the lens of the inner eye. The fragments were difficult to understand when snatched out of the flux. &lt;/p&gt;</v>
      </c>
      <c r="D11370">
        <f t="shared" si="1424"/>
        <v>3</v>
      </c>
      <c r="E11370" t="str">
        <f t="shared" si="1423"/>
        <v>end</v>
      </c>
      <c r="F11370" t="str">
        <f t="shared" si="1427"/>
        <v>&lt;p class="indent"&gt;He searched his memory – the fixed past, the flux-lines of the possible futures. It was like scanning through arrested instants of time, disconcerting to the lens of the inner eye. The fragments were difficult to understand when snatched out of the flux. &lt;/p&gt;</v>
      </c>
      <c r="G11370" t="str">
        <f t="shared" si="1429"/>
        <v>&lt;p class="indent"&gt;</v>
      </c>
      <c r="H11370">
        <v>1</v>
      </c>
      <c r="I11370">
        <f t="shared" si="1426"/>
        <v>50</v>
      </c>
      <c r="J11370">
        <f t="shared" ca="1" si="1425"/>
        <v>5594</v>
      </c>
      <c r="K11370" t="str">
        <f>IF(OR(E11370="start",AND(E11370="end",E11369="start")),"Y","N")</f>
        <v>N</v>
      </c>
      <c r="L11370" t="str">
        <f t="shared" si="1422"/>
        <v>&lt;p class="indent"&gt;He searched his memory – the fixed past, the flux-lines of the possible futures. It was like scanning through arrested instants of time, disconcerting to the lens of the inner eye. The fragments were difficult to understand when snatched out of the flux. &lt;/p&gt;</v>
      </c>
    </row>
    <row r="11371" spans="1:12" x14ac:dyDescent="0.25">
      <c r="A11371">
        <v>11370</v>
      </c>
      <c r="B11371" s="1" t="s">
        <v>8798</v>
      </c>
      <c r="C11371" t="str">
        <f t="shared" si="1428"/>
        <v>&lt;p class="indent"&gt;This drug – he could assemble knowledge about it, understand what it was doing to his mother, but the knowledge lacked a natural</v>
      </c>
      <c r="D11371">
        <f t="shared" si="1424"/>
        <v>1</v>
      </c>
      <c r="E11371" t="str">
        <f t="shared" si="1423"/>
        <v>end</v>
      </c>
      <c r="F11371" t="str">
        <f t="shared" si="1427"/>
        <v>&lt;p class="indent"&gt;This drug – he could assemble knowledge about it, understand what it was doing to his mother, but the knowledge lacked a natural</v>
      </c>
      <c r="G11371" t="str">
        <f t="shared" si="1429"/>
        <v>&lt;p class="indent"&gt;</v>
      </c>
      <c r="H11371">
        <v>1</v>
      </c>
      <c r="I11371">
        <f t="shared" si="1426"/>
        <v>50</v>
      </c>
      <c r="J11371">
        <f t="shared" ca="1" si="1425"/>
        <v>5595</v>
      </c>
      <c r="K11371" t="str">
        <f>IF(OR(E11371="start",AND(E11371="end",E11370="start")),"Y","N")</f>
        <v>N</v>
      </c>
      <c r="L11371" t="str">
        <f t="shared" si="1422"/>
        <v/>
      </c>
    </row>
    <row r="11372" spans="1:12" x14ac:dyDescent="0.25">
      <c r="A11372">
        <v>11371</v>
      </c>
      <c r="B11372" s="1" t="s">
        <v>8799</v>
      </c>
      <c r="C11372" t="str">
        <f t="shared" si="1428"/>
        <v>&lt;p class="indent"&gt;This drug – he could assemble knowledge about it, understand what it was doing to his mother, but the knowledge lacked a natural rhythm, lacked a system of mutual reflection.</v>
      </c>
      <c r="D11372">
        <f t="shared" si="1424"/>
        <v>2</v>
      </c>
      <c r="E11372" t="str">
        <f t="shared" si="1423"/>
        <v>end</v>
      </c>
      <c r="F11372" t="str">
        <f t="shared" si="1427"/>
        <v>&lt;p class="indent"&gt;This drug – he could assemble knowledge about it, understand what it was doing to his mother, but the knowledge lacked a natural rhythm, lacked a system of mutual reflection.</v>
      </c>
      <c r="G11372" t="str">
        <f t="shared" si="1429"/>
        <v>&lt;p class="indent"&gt;</v>
      </c>
      <c r="H11372">
        <v>1</v>
      </c>
      <c r="I11372">
        <f t="shared" si="1426"/>
        <v>50</v>
      </c>
      <c r="J11372">
        <f t="shared" ca="1" si="1425"/>
        <v>5595</v>
      </c>
      <c r="K11372" t="str">
        <f>IF(OR(E11372="start",AND(E11372="end",E11371="start")),"Y","N")</f>
        <v>N</v>
      </c>
      <c r="L11372" t="str">
        <f t="shared" si="1422"/>
        <v/>
      </c>
    </row>
    <row r="11373" spans="1:12" x14ac:dyDescent="0.25">
      <c r="A11373">
        <v>11372</v>
      </c>
      <c r="B11373" s="1" t="s">
        <v>9</v>
      </c>
      <c r="C11373" t="str">
        <f t="shared" si="1428"/>
        <v>&lt;p class="indent"&gt;This drug – he could assemble knowledge about it, understand what it was doing to his mother, but the knowledge lacked a natural rhythm, lacked a system of mutual reflection. &lt;/p&gt;</v>
      </c>
      <c r="D11373">
        <f t="shared" si="1424"/>
        <v>3</v>
      </c>
      <c r="E11373" t="str">
        <f t="shared" si="1423"/>
        <v>end</v>
      </c>
      <c r="F11373" t="str">
        <f t="shared" si="1427"/>
        <v>&lt;p class="indent"&gt;This drug – he could assemble knowledge about it, understand what it was doing to his mother, but the knowledge lacked a natural rhythm, lacked a system of mutual reflection. &lt;/p&gt;</v>
      </c>
      <c r="G11373" t="str">
        <f t="shared" si="1429"/>
        <v>&lt;p class="indent"&gt;</v>
      </c>
      <c r="H11373">
        <v>1</v>
      </c>
      <c r="I11373">
        <f t="shared" si="1426"/>
        <v>50</v>
      </c>
      <c r="J11373">
        <f t="shared" ca="1" si="1425"/>
        <v>5595</v>
      </c>
      <c r="K11373" t="str">
        <f>IF(OR(E11373="start",AND(E11373="end",E11372="start")),"Y","N")</f>
        <v>N</v>
      </c>
      <c r="L11373" t="str">
        <f t="shared" si="1422"/>
        <v>&lt;p class="indent"&gt;This drug – he could assemble knowledge about it, understand what it was doing to his mother, but the knowledge lacked a natural rhythm, lacked a system of mutual reflection. &lt;/p&gt;</v>
      </c>
    </row>
    <row r="11374" spans="1:12" x14ac:dyDescent="0.25">
      <c r="A11374">
        <v>11373</v>
      </c>
      <c r="B11374" s="1" t="s">
        <v>8800</v>
      </c>
      <c r="C11374" t="str">
        <f t="shared" si="1428"/>
        <v>&lt;p class="indent"&gt;He realized suddenly that it was one thing to see the past occupying the present, but the true test of prescience was to see</v>
      </c>
      <c r="D11374">
        <f t="shared" si="1424"/>
        <v>1</v>
      </c>
      <c r="E11374" t="str">
        <f t="shared" si="1423"/>
        <v>end</v>
      </c>
      <c r="F11374" t="str">
        <f t="shared" si="1427"/>
        <v>&lt;p class="indent"&gt;He realized suddenly that it was one thing to see the past occupying the present, but the true test of prescience was to see</v>
      </c>
      <c r="G11374" t="str">
        <f t="shared" si="1429"/>
        <v>&lt;p class="indent"&gt;</v>
      </c>
      <c r="H11374">
        <v>1</v>
      </c>
      <c r="I11374">
        <f t="shared" si="1426"/>
        <v>50</v>
      </c>
      <c r="J11374">
        <f t="shared" ca="1" si="1425"/>
        <v>5596</v>
      </c>
      <c r="K11374" t="str">
        <f>IF(OR(E11374="start",AND(E11374="end",E11373="start")),"Y","N")</f>
        <v>N</v>
      </c>
      <c r="L11374" t="str">
        <f t="shared" si="1422"/>
        <v/>
      </c>
    </row>
    <row r="11375" spans="1:12" x14ac:dyDescent="0.25">
      <c r="A11375">
        <v>11374</v>
      </c>
      <c r="B11375" s="1" t="s">
        <v>8801</v>
      </c>
      <c r="C11375" t="str">
        <f t="shared" si="1428"/>
        <v>&lt;p class="indent"&gt;He realized suddenly that it was one thing to see the past occupying the present, but the true test of prescience was to see the past in the future.</v>
      </c>
      <c r="D11375">
        <f t="shared" si="1424"/>
        <v>2</v>
      </c>
      <c r="E11375" t="str">
        <f t="shared" si="1423"/>
        <v>end</v>
      </c>
      <c r="F11375" t="str">
        <f t="shared" si="1427"/>
        <v>&lt;p class="indent"&gt;He realized suddenly that it was one thing to see the past occupying the present, but the true test of prescience was to see the past in the future.</v>
      </c>
      <c r="G11375" t="str">
        <f t="shared" si="1429"/>
        <v>&lt;p class="indent"&gt;</v>
      </c>
      <c r="H11375">
        <v>1</v>
      </c>
      <c r="I11375">
        <f t="shared" si="1426"/>
        <v>50</v>
      </c>
      <c r="J11375">
        <f t="shared" ca="1" si="1425"/>
        <v>5596</v>
      </c>
      <c r="K11375" t="str">
        <f>IF(OR(E11375="start",AND(E11375="end",E11374="start")),"Y","N")</f>
        <v>N</v>
      </c>
      <c r="L11375" t="str">
        <f t="shared" si="1422"/>
        <v/>
      </c>
    </row>
    <row r="11376" spans="1:12" x14ac:dyDescent="0.25">
      <c r="A11376">
        <v>11375</v>
      </c>
      <c r="B11376" s="1" t="s">
        <v>9</v>
      </c>
      <c r="C11376" t="str">
        <f t="shared" si="1428"/>
        <v>&lt;p class="indent"&gt;He realized suddenly that it was one thing to see the past occupying the present, but the true test of prescience was to see the past in the future. &lt;/p&gt;</v>
      </c>
      <c r="D11376">
        <f t="shared" si="1424"/>
        <v>3</v>
      </c>
      <c r="E11376" t="str">
        <f t="shared" si="1423"/>
        <v>end</v>
      </c>
      <c r="F11376" t="str">
        <f t="shared" si="1427"/>
        <v>&lt;p class="indent"&gt;He realized suddenly that it was one thing to see the past occupying the present, but the true test of prescience was to see the past in the future. &lt;/p&gt;</v>
      </c>
      <c r="G11376" t="str">
        <f t="shared" si="1429"/>
        <v>&lt;p class="indent"&gt;</v>
      </c>
      <c r="H11376">
        <v>1</v>
      </c>
      <c r="I11376">
        <f t="shared" si="1426"/>
        <v>50</v>
      </c>
      <c r="J11376">
        <f t="shared" ca="1" si="1425"/>
        <v>5596</v>
      </c>
      <c r="K11376" t="str">
        <f>IF(OR(E11376="start",AND(E11376="end",E11375="start")),"Y","N")</f>
        <v>N</v>
      </c>
      <c r="L11376" t="str">
        <f t="shared" si="1422"/>
        <v>&lt;p class="indent"&gt;He realized suddenly that it was one thing to see the past occupying the present, but the true test of prescience was to see the past in the future. &lt;/p&gt;</v>
      </c>
    </row>
    <row r="11377" spans="1:12" x14ac:dyDescent="0.25">
      <c r="A11377">
        <v>11376</v>
      </c>
      <c r="B11377" s="1" t="s">
        <v>8802</v>
      </c>
      <c r="C11377" t="str">
        <f t="shared" si="1428"/>
        <v>&lt;p class="indent"&gt;Things persisted in not being what they seemed.&lt;/p&gt;</v>
      </c>
      <c r="D11377">
        <f t="shared" si="1424"/>
        <v>1</v>
      </c>
      <c r="E11377" t="str">
        <f t="shared" si="1423"/>
        <v>end</v>
      </c>
      <c r="F11377" t="str">
        <f t="shared" si="1427"/>
        <v>&lt;p class="indent"&gt;Things persisted in not being what they seemed.&lt;/p&gt;</v>
      </c>
      <c r="G11377" t="str">
        <f t="shared" si="1429"/>
        <v>&lt;p class="indent"&gt;</v>
      </c>
      <c r="H11377">
        <v>1</v>
      </c>
      <c r="I11377">
        <f t="shared" si="1426"/>
        <v>50</v>
      </c>
      <c r="J11377">
        <f t="shared" ca="1" si="1425"/>
        <v>5597</v>
      </c>
      <c r="K11377" t="str">
        <f>IF(OR(E11377="start",AND(E11377="end",E11376="start")),"Y","N")</f>
        <v>N</v>
      </c>
      <c r="L11377" t="str">
        <f t="shared" si="1422"/>
        <v>&lt;p class="indent"&gt;Things persisted in not being what they seemed.&lt;/p&gt;</v>
      </c>
    </row>
    <row r="11378" spans="1:12" x14ac:dyDescent="0.25">
      <c r="A11378">
        <v>11377</v>
      </c>
      <c r="B11378" s="1" t="s">
        <v>8803</v>
      </c>
      <c r="C11378" t="str">
        <f t="shared" si="1428"/>
        <v>&lt;p class="indent"&gt;‘Drink it,’ Chani said. She waved the hornspout of a water sack under his nose.&lt;/p&gt;</v>
      </c>
      <c r="D11378">
        <f t="shared" si="1424"/>
        <v>1</v>
      </c>
      <c r="E11378" t="str">
        <f t="shared" si="1423"/>
        <v>end</v>
      </c>
      <c r="F11378" t="str">
        <f t="shared" si="1427"/>
        <v>&lt;p class="indent"&gt;‘Drink it,’ Chani said. She waved the hornspout of a water sack under his nose.&lt;/p&gt;</v>
      </c>
      <c r="G11378" t="str">
        <f t="shared" si="1429"/>
        <v>&lt;p class="indent"&gt;</v>
      </c>
      <c r="H11378">
        <v>1</v>
      </c>
      <c r="I11378">
        <f t="shared" si="1426"/>
        <v>50</v>
      </c>
      <c r="J11378">
        <f t="shared" ca="1" si="1425"/>
        <v>5598</v>
      </c>
      <c r="K11378" t="str">
        <f>IF(OR(E11378="start",AND(E11378="end",E11377="start")),"Y","N")</f>
        <v>N</v>
      </c>
      <c r="L11378" t="str">
        <f t="shared" si="1422"/>
        <v>&lt;p class="indent"&gt;‘Drink it,’ Chani said. She waved the hornspout of a water sack under his nose.&lt;/p&gt;</v>
      </c>
    </row>
    <row r="11379" spans="1:12" x14ac:dyDescent="0.25">
      <c r="A11379">
        <v>11378</v>
      </c>
      <c r="B11379" s="1" t="s">
        <v>8804</v>
      </c>
      <c r="C11379" t="str">
        <f t="shared" si="1428"/>
        <v>&lt;p class="indent"&gt;Paul straightened, staring at Chani. He felt carnival excitement in the air. He knew what would happen if he drank this &lt;a id="page407"/&gt;spice drug with its quintessence of the substance that brought the change onto him. He would return to the vision of pure</v>
      </c>
      <c r="D11379">
        <f t="shared" si="1424"/>
        <v>1</v>
      </c>
      <c r="E11379" t="str">
        <f t="shared" si="1423"/>
        <v>end</v>
      </c>
      <c r="F11379" t="str">
        <f t="shared" si="1427"/>
        <v>&lt;p class="indent"&gt;Paul straightened, staring at Chani. He felt carnival excitement in the air. He knew what would happen if he drank this &lt;a id="page407"/&gt;spice drug with its quintessence of the substance that brought the change onto him. He would return to the vision of pure</v>
      </c>
      <c r="G11379" t="str">
        <f t="shared" si="1429"/>
        <v>&lt;p class="indent"&gt;</v>
      </c>
      <c r="H11379">
        <v>1</v>
      </c>
      <c r="I11379">
        <f t="shared" si="1426"/>
        <v>50</v>
      </c>
      <c r="J11379">
        <f t="shared" ca="1" si="1425"/>
        <v>5599</v>
      </c>
      <c r="K11379" t="str">
        <f>IF(OR(E11379="start",AND(E11379="end",E11378="start")),"Y","N")</f>
        <v>N</v>
      </c>
      <c r="L11379" t="str">
        <f t="shared" si="1422"/>
        <v/>
      </c>
    </row>
    <row r="11380" spans="1:12" x14ac:dyDescent="0.25">
      <c r="A11380">
        <v>11379</v>
      </c>
      <c r="B11380" s="1" t="s">
        <v>8805</v>
      </c>
      <c r="C11380" t="str">
        <f t="shared" si="1428"/>
        <v>&lt;p class="indent"&gt;Paul straightened, staring at Chani. He felt carnival excitement in the air. He knew what would happen if he drank this &lt;a id="page407"/&gt;spice drug with its quintessence of the substance that brought the change onto him. He would return to the vision of pure time, of time-become-space. It would perch him on the dizzying summit and defy him to understand.</v>
      </c>
      <c r="D11380">
        <f t="shared" si="1424"/>
        <v>2</v>
      </c>
      <c r="E11380" t="str">
        <f t="shared" si="1423"/>
        <v>end</v>
      </c>
      <c r="F11380" t="str">
        <f t="shared" si="1427"/>
        <v>&lt;p class="indent"&gt;Paul straightened, staring at Chani. He felt carnival excitement in the air. He knew what would happen if he drank this &lt;a id="page407"/&gt;spice drug with its quintessence of the substance that brought the change onto him. He would return to the vision of pure time, of time-become-space. It would perch him on the dizzying summit and defy him to understand.</v>
      </c>
      <c r="G11380" t="str">
        <f t="shared" si="1429"/>
        <v>&lt;p class="indent"&gt;</v>
      </c>
      <c r="H11380">
        <v>1</v>
      </c>
      <c r="I11380">
        <f t="shared" si="1426"/>
        <v>50</v>
      </c>
      <c r="J11380">
        <f t="shared" ca="1" si="1425"/>
        <v>5599</v>
      </c>
      <c r="K11380" t="str">
        <f>IF(OR(E11380="start",AND(E11380="end",E11379="start")),"Y","N")</f>
        <v>N</v>
      </c>
      <c r="L11380" t="str">
        <f t="shared" si="1422"/>
        <v/>
      </c>
    </row>
    <row r="11381" spans="1:12" x14ac:dyDescent="0.25">
      <c r="A11381">
        <v>11380</v>
      </c>
      <c r="B11381" s="1" t="s">
        <v>9</v>
      </c>
      <c r="C11381" t="str">
        <f t="shared" si="1428"/>
        <v>&lt;p class="indent"&gt;Paul straightened, staring at Chani. He felt carnival excitement in the air. He knew what would happen if he drank this &lt;a id="page407"/&gt;spice drug with its quintessence of the substance that brought the change onto him. He would return to the vision of pure time, of time-become-space. It would perch him on the dizzying summit and defy him to understand. &lt;/p&gt;</v>
      </c>
      <c r="D11381">
        <f t="shared" si="1424"/>
        <v>3</v>
      </c>
      <c r="E11381" t="str">
        <f t="shared" si="1423"/>
        <v>end</v>
      </c>
      <c r="F11381" t="str">
        <f t="shared" si="1427"/>
        <v>&lt;p class="indent"&gt;Paul straightened, staring at Chani. He felt carnival excitement in the air. He knew what would happen if he drank this &lt;a id="page407"/&gt;spice drug with its quintessence of the substance that brought the change onto him. He would return to the vision of pure time, of time-become-space. It would perch him on the dizzying summit and defy him to understand. &lt;/p&gt;</v>
      </c>
      <c r="G11381" t="str">
        <f t="shared" si="1429"/>
        <v>&lt;p class="indent"&gt;</v>
      </c>
      <c r="H11381">
        <v>1</v>
      </c>
      <c r="I11381">
        <f t="shared" si="1426"/>
        <v>50</v>
      </c>
      <c r="J11381">
        <f t="shared" ca="1" si="1425"/>
        <v>5599</v>
      </c>
      <c r="K11381" t="str">
        <f>IF(OR(E11381="start",AND(E11381="end",E11380="start")),"Y","N")</f>
        <v>N</v>
      </c>
      <c r="L11381" t="str">
        <f t="shared" si="1422"/>
        <v>&lt;p class="indent"&gt;Paul straightened, staring at Chani. He felt carnival excitement in the air. He knew what would happen if he drank this &lt;a id="page407"/&gt;spice drug with its quintessence of the substance that brought the change onto him. He would return to the vision of pure time, of time-become-space. It would perch him on the dizzying summit and defy him to understand. &lt;/p&gt;</v>
      </c>
    </row>
    <row r="11382" spans="1:12" x14ac:dyDescent="0.25">
      <c r="A11382">
        <v>11381</v>
      </c>
      <c r="B11382" s="1" t="s">
        <v>8806</v>
      </c>
      <c r="C11382" t="str">
        <f t="shared" si="1428"/>
        <v>&lt;p class="indent"&gt;From behind Chani, Stilgar said: ‘Drink it, lad. You delay the rite.’&lt;/p&gt;</v>
      </c>
      <c r="D11382">
        <f t="shared" si="1424"/>
        <v>1</v>
      </c>
      <c r="E11382" t="str">
        <f t="shared" si="1423"/>
        <v>end</v>
      </c>
      <c r="F11382" t="str">
        <f t="shared" si="1427"/>
        <v>&lt;p class="indent"&gt;From behind Chani, Stilgar said: ‘Drink it, lad. You delay the rite.’&lt;/p&gt;</v>
      </c>
      <c r="G11382" t="str">
        <f t="shared" si="1429"/>
        <v>&lt;p class="indent"&gt;</v>
      </c>
      <c r="H11382">
        <v>1</v>
      </c>
      <c r="I11382">
        <f t="shared" si="1426"/>
        <v>50</v>
      </c>
      <c r="J11382">
        <f t="shared" ca="1" si="1425"/>
        <v>5600</v>
      </c>
      <c r="K11382" t="str">
        <f>IF(OR(E11382="start",AND(E11382="end",E11381="start")),"Y","N")</f>
        <v>N</v>
      </c>
      <c r="L11382" t="str">
        <f t="shared" si="1422"/>
        <v>&lt;p class="indent"&gt;From behind Chani, Stilgar said: ‘Drink it, lad. You delay the rite.’&lt;/p&gt;</v>
      </c>
    </row>
    <row r="11383" spans="1:12" x14ac:dyDescent="0.25">
      <c r="A11383">
        <v>11382</v>
      </c>
      <c r="B11383" s="1" t="s">
        <v>8807</v>
      </c>
      <c r="C11383" t="str">
        <f t="shared" si="1428"/>
        <v>&lt;p class="indent"&gt;Paul listened to the crowd then, hearing the wildness in their voices – ‘Lisan al-Gaib,’ they said. ‘Muad’Dib!’ He looked</v>
      </c>
      <c r="D11383">
        <f t="shared" si="1424"/>
        <v>1</v>
      </c>
      <c r="E11383" t="str">
        <f t="shared" si="1423"/>
        <v>end</v>
      </c>
      <c r="F11383" t="str">
        <f t="shared" si="1427"/>
        <v>&lt;p class="indent"&gt;Paul listened to the crowd then, hearing the wildness in their voices – ‘Lisan al-Gaib,’ they said. ‘Muad’Dib!’ He looked</v>
      </c>
      <c r="G11383" t="str">
        <f t="shared" si="1429"/>
        <v>&lt;p class="indent"&gt;</v>
      </c>
      <c r="H11383">
        <v>1</v>
      </c>
      <c r="I11383">
        <f t="shared" si="1426"/>
        <v>50</v>
      </c>
      <c r="J11383">
        <f t="shared" ca="1" si="1425"/>
        <v>5601</v>
      </c>
      <c r="K11383" t="str">
        <f>IF(OR(E11383="start",AND(E11383="end",E11382="start")),"Y","N")</f>
        <v>N</v>
      </c>
      <c r="L11383" t="str">
        <f t="shared" si="1422"/>
        <v/>
      </c>
    </row>
    <row r="11384" spans="1:12" x14ac:dyDescent="0.25">
      <c r="A11384">
        <v>11383</v>
      </c>
      <c r="B11384" s="1" t="s">
        <v>8808</v>
      </c>
      <c r="C11384" t="str">
        <f t="shared" si="1428"/>
        <v>&lt;p class="indent"&gt;Paul listened to the crowd then, hearing the wildness in their voices – ‘Lisan al-Gaib,’ they said. ‘Muad’Dib!’ He looked down at his mother. She appeared peacefully asleep in a sitting position – her breathing even and deep. A phrase out of the</v>
      </c>
      <c r="D11384">
        <f t="shared" si="1424"/>
        <v>2</v>
      </c>
      <c r="E11384" t="str">
        <f t="shared" si="1423"/>
        <v>end</v>
      </c>
      <c r="F11384" t="str">
        <f t="shared" si="1427"/>
        <v>&lt;p class="indent"&gt;Paul listened to the crowd then, hearing the wildness in their voices – ‘Lisan al-Gaib,’ they said. ‘Muad’Dib!’ He looked down at his mother. She appeared peacefully asleep in a sitting position – her breathing even and deep. A phrase out of the</v>
      </c>
      <c r="G11384" t="str">
        <f t="shared" si="1429"/>
        <v>&lt;p class="indent"&gt;</v>
      </c>
      <c r="H11384">
        <v>1</v>
      </c>
      <c r="I11384">
        <f t="shared" si="1426"/>
        <v>50</v>
      </c>
      <c r="J11384">
        <f t="shared" ca="1" si="1425"/>
        <v>5601</v>
      </c>
      <c r="K11384" t="str">
        <f>IF(OR(E11384="start",AND(E11384="end",E11383="start")),"Y","N")</f>
        <v>N</v>
      </c>
      <c r="L11384" t="str">
        <f t="shared" si="1422"/>
        <v/>
      </c>
    </row>
    <row r="11385" spans="1:12" x14ac:dyDescent="0.25">
      <c r="A11385">
        <v>11384</v>
      </c>
      <c r="B11385" s="1" t="s">
        <v>8809</v>
      </c>
      <c r="C11385" t="str">
        <f t="shared" si="1428"/>
        <v>&lt;p class="indent"&gt;Paul listened to the crowd then, hearing the wildness in their voices – ‘Lisan al-Gaib,’ they said. ‘Muad’Dib!’ He looked down at his mother. She appeared peacefully asleep in a sitting position – her breathing even and deep. A phrase out of the future that was his lonely past came into his mind: &lt;em&gt;‘She sleeps in the Waters of Life.’&lt;/em&gt;&lt;/p&gt;</v>
      </c>
      <c r="D11385">
        <f t="shared" si="1424"/>
        <v>3</v>
      </c>
      <c r="E11385" t="str">
        <f t="shared" si="1423"/>
        <v>end</v>
      </c>
      <c r="F11385" t="str">
        <f t="shared" si="1427"/>
        <v>&lt;p class="indent"&gt;Paul listened to the crowd then, hearing the wildness in their voices – ‘Lisan al-Gaib,’ they said. ‘Muad’Dib!’ He looked down at his mother. She appeared peacefully asleep in a sitting position – her breathing even and deep. A phrase out of the future that was his lonely past came into his mind: &lt;em&gt;‘She sleeps in the Waters of Life.’&lt;/em&gt;&lt;/p&gt;</v>
      </c>
      <c r="G11385" t="str">
        <f t="shared" si="1429"/>
        <v>&lt;p class="indent"&gt;</v>
      </c>
      <c r="H11385">
        <v>1</v>
      </c>
      <c r="I11385">
        <f t="shared" si="1426"/>
        <v>50</v>
      </c>
      <c r="J11385">
        <f t="shared" ca="1" si="1425"/>
        <v>5601</v>
      </c>
      <c r="K11385" t="str">
        <f>IF(OR(E11385="start",AND(E11385="end",E11384="start")),"Y","N")</f>
        <v>N</v>
      </c>
      <c r="L11385" t="str">
        <f t="shared" si="1422"/>
        <v>&lt;p class="indent"&gt;Paul listened to the crowd then, hearing the wildness in their voices – ‘Lisan al-Gaib,’ they said. ‘Muad’Dib!’ He looked down at his mother. She appeared peacefully asleep in a sitting position – her breathing even and deep. A phrase out of the future that was his lonely past came into his mind: &lt;em&gt;‘She sleeps in the Waters of Life.’&lt;/em&gt;&lt;/p&gt;</v>
      </c>
    </row>
    <row r="11386" spans="1:12" x14ac:dyDescent="0.25">
      <c r="A11386">
        <v>11385</v>
      </c>
      <c r="B11386" s="1" t="s">
        <v>8810</v>
      </c>
      <c r="C11386" t="str">
        <f t="shared" si="1428"/>
        <v>&lt;p class="indent"&gt;Chani tugged at his sleeve.&lt;/p&gt;</v>
      </c>
      <c r="D11386">
        <f t="shared" si="1424"/>
        <v>1</v>
      </c>
      <c r="E11386" t="str">
        <f t="shared" si="1423"/>
        <v>end</v>
      </c>
      <c r="F11386" t="str">
        <f t="shared" si="1427"/>
        <v>&lt;p class="indent"&gt;Chani tugged at his sleeve.&lt;/p&gt;</v>
      </c>
      <c r="G11386" t="str">
        <f t="shared" si="1429"/>
        <v>&lt;p class="indent"&gt;</v>
      </c>
      <c r="H11386">
        <v>1</v>
      </c>
      <c r="I11386">
        <f t="shared" si="1426"/>
        <v>50</v>
      </c>
      <c r="J11386">
        <f t="shared" ca="1" si="1425"/>
        <v>5602</v>
      </c>
      <c r="K11386" t="str">
        <f>IF(OR(E11386="start",AND(E11386="end",E11385="start")),"Y","N")</f>
        <v>N</v>
      </c>
      <c r="L11386" t="str">
        <f t="shared" ref="L11386:L11449" si="1430">IF(D11386&gt;=D11387,F11386,"")</f>
        <v>&lt;p class="indent"&gt;Chani tugged at his sleeve.&lt;/p&gt;</v>
      </c>
    </row>
    <row r="11387" spans="1:12" x14ac:dyDescent="0.25">
      <c r="A11387">
        <v>11386</v>
      </c>
      <c r="B11387" s="1" t="s">
        <v>8811</v>
      </c>
      <c r="C11387" t="str">
        <f t="shared" si="1428"/>
        <v>&lt;p class="indent"&gt;Paul took the hornspout into his mouth, hearing the people shout. He felt the liquid gush into his throat as Chani pressed</v>
      </c>
      <c r="D11387">
        <f t="shared" si="1424"/>
        <v>1</v>
      </c>
      <c r="E11387" t="str">
        <f t="shared" si="1423"/>
        <v>end</v>
      </c>
      <c r="F11387" t="str">
        <f t="shared" si="1427"/>
        <v>&lt;p class="indent"&gt;Paul took the hornspout into his mouth, hearing the people shout. He felt the liquid gush into his throat as Chani pressed</v>
      </c>
      <c r="G11387" t="str">
        <f t="shared" si="1429"/>
        <v>&lt;p class="indent"&gt;</v>
      </c>
      <c r="H11387">
        <v>1</v>
      </c>
      <c r="I11387">
        <f t="shared" si="1426"/>
        <v>50</v>
      </c>
      <c r="J11387">
        <f t="shared" ca="1" si="1425"/>
        <v>5603</v>
      </c>
      <c r="K11387" t="str">
        <f>IF(OR(E11387="start",AND(E11387="end",E11386="start")),"Y","N")</f>
        <v>N</v>
      </c>
      <c r="L11387" t="str">
        <f t="shared" si="1430"/>
        <v/>
      </c>
    </row>
    <row r="11388" spans="1:12" x14ac:dyDescent="0.25">
      <c r="A11388">
        <v>11387</v>
      </c>
      <c r="B11388" s="1" t="s">
        <v>8812</v>
      </c>
      <c r="C11388" t="str">
        <f t="shared" si="1428"/>
        <v>&lt;p class="indent"&gt;Paul took the hornspout into his mouth, hearing the people shout. He felt the liquid gush into his throat as Chani pressed the sack, sensed giddiness in the fumes. Chani removed the spout, handed the sack into hands that reached for it from the</v>
      </c>
      <c r="D11388">
        <f t="shared" si="1424"/>
        <v>2</v>
      </c>
      <c r="E11388" t="str">
        <f t="shared" si="1423"/>
        <v>end</v>
      </c>
      <c r="F11388" t="str">
        <f t="shared" si="1427"/>
        <v>&lt;p class="indent"&gt;Paul took the hornspout into his mouth, hearing the people shout. He felt the liquid gush into his throat as Chani pressed the sack, sensed giddiness in the fumes. Chani removed the spout, handed the sack into hands that reached for it from the</v>
      </c>
      <c r="G11388" t="str">
        <f t="shared" si="1429"/>
        <v>&lt;p class="indent"&gt;</v>
      </c>
      <c r="H11388">
        <v>1</v>
      </c>
      <c r="I11388">
        <f t="shared" si="1426"/>
        <v>50</v>
      </c>
      <c r="J11388">
        <f t="shared" ca="1" si="1425"/>
        <v>5603</v>
      </c>
      <c r="K11388" t="str">
        <f>IF(OR(E11388="start",AND(E11388="end",E11387="start")),"Y","N")</f>
        <v>N</v>
      </c>
      <c r="L11388" t="str">
        <f t="shared" si="1430"/>
        <v/>
      </c>
    </row>
    <row r="11389" spans="1:12" x14ac:dyDescent="0.25">
      <c r="A11389">
        <v>11388</v>
      </c>
      <c r="B11389" s="1" t="s">
        <v>8813</v>
      </c>
      <c r="C11389" t="str">
        <f t="shared" si="1428"/>
        <v>&lt;p class="indent"&gt;Paul took the hornspout into his mouth, hearing the people shout. He felt the liquid gush into his throat as Chani pressed the sack, sensed giddiness in the fumes. Chani removed the spout, handed the sack into hands that reached for it from the floor of the cavern. His eyes focused on her arm, the green band of mourning there.</v>
      </c>
      <c r="D11389">
        <f t="shared" si="1424"/>
        <v>3</v>
      </c>
      <c r="E11389" t="str">
        <f t="shared" si="1423"/>
        <v>end</v>
      </c>
      <c r="F11389" t="str">
        <f t="shared" si="1427"/>
        <v>&lt;p class="indent"&gt;Paul took the hornspout into his mouth, hearing the people shout. He felt the liquid gush into his throat as Chani pressed the sack, sensed giddiness in the fumes. Chani removed the spout, handed the sack into hands that reached for it from the floor of the cavern. His eyes focused on her arm, the green band of mourning there.</v>
      </c>
      <c r="G11389" t="str">
        <f t="shared" si="1429"/>
        <v>&lt;p class="indent"&gt;</v>
      </c>
      <c r="H11389">
        <v>1</v>
      </c>
      <c r="I11389">
        <f t="shared" si="1426"/>
        <v>50</v>
      </c>
      <c r="J11389">
        <f t="shared" ca="1" si="1425"/>
        <v>5603</v>
      </c>
      <c r="K11389" t="str">
        <f>IF(OR(E11389="start",AND(E11389="end",E11388="start")),"Y","N")</f>
        <v>N</v>
      </c>
      <c r="L11389" t="str">
        <f t="shared" si="1430"/>
        <v/>
      </c>
    </row>
    <row r="11390" spans="1:12" x14ac:dyDescent="0.25">
      <c r="A11390">
        <v>11389</v>
      </c>
      <c r="B11390" s="1" t="s">
        <v>9</v>
      </c>
      <c r="C11390" t="str">
        <f t="shared" si="1428"/>
        <v>&lt;p class="indent"&gt;Paul took the hornspout into his mouth, hearing the people shout. He felt the liquid gush into his throat as Chani pressed the sack, sensed giddiness in the fumes. Chani removed the spout, handed the sack into hands that reached for it from the floor of the cavern. His eyes focused on her arm, the green band of mourning there. &lt;/p&gt;</v>
      </c>
      <c r="D11390">
        <f t="shared" si="1424"/>
        <v>4</v>
      </c>
      <c r="E11390" t="str">
        <f t="shared" si="1423"/>
        <v>end</v>
      </c>
      <c r="F11390" t="str">
        <f t="shared" si="1427"/>
        <v>&lt;p class="indent"&gt;Paul took the hornspout into his mouth, hearing the people shout. He felt the liquid gush into his throat as Chani pressed the sack, sensed giddiness in the fumes. Chani removed the spout, handed the sack into hands that reached for it from the floor of the cavern. His eyes focused on her arm, the green band of mourning there. &lt;/p&gt;</v>
      </c>
      <c r="G11390" t="str">
        <f t="shared" si="1429"/>
        <v>&lt;p class="indent"&gt;</v>
      </c>
      <c r="H11390">
        <v>1</v>
      </c>
      <c r="I11390">
        <f t="shared" si="1426"/>
        <v>50</v>
      </c>
      <c r="J11390">
        <f t="shared" ca="1" si="1425"/>
        <v>5603</v>
      </c>
      <c r="K11390" t="str">
        <f>IF(OR(E11390="start",AND(E11390="end",E11389="start")),"Y","N")</f>
        <v>N</v>
      </c>
      <c r="L11390" t="str">
        <f t="shared" si="1430"/>
        <v>&lt;p class="indent"&gt;Paul took the hornspout into his mouth, hearing the people shout. He felt the liquid gush into his throat as Chani pressed the sack, sensed giddiness in the fumes. Chani removed the spout, handed the sack into hands that reached for it from the floor of the cavern. His eyes focused on her arm, the green band of mourning there. &lt;/p&gt;</v>
      </c>
    </row>
    <row r="11391" spans="1:12" x14ac:dyDescent="0.25">
      <c r="A11391">
        <v>11390</v>
      </c>
      <c r="B11391" s="1" t="s">
        <v>8814</v>
      </c>
      <c r="C11391" t="str">
        <f t="shared" si="1428"/>
        <v>&lt;p class="indent"&gt;As she straightened, Chani saw the direction of his gaze, said: ‘I can mourn him even in the happiness of the waters. This</v>
      </c>
      <c r="D11391">
        <f t="shared" si="1424"/>
        <v>1</v>
      </c>
      <c r="E11391" t="str">
        <f t="shared" si="1423"/>
        <v>end</v>
      </c>
      <c r="F11391" t="str">
        <f t="shared" si="1427"/>
        <v>&lt;p class="indent"&gt;As she straightened, Chani saw the direction of his gaze, said: ‘I can mourn him even in the happiness of the waters. This</v>
      </c>
      <c r="G11391" t="str">
        <f t="shared" si="1429"/>
        <v>&lt;p class="indent"&gt;</v>
      </c>
      <c r="H11391">
        <v>1</v>
      </c>
      <c r="I11391">
        <f t="shared" si="1426"/>
        <v>50</v>
      </c>
      <c r="J11391">
        <f t="shared" ca="1" si="1425"/>
        <v>5604</v>
      </c>
      <c r="K11391" t="str">
        <f>IF(OR(E11391="start",AND(E11391="end",E11390="start")),"Y","N")</f>
        <v>N</v>
      </c>
      <c r="L11391" t="str">
        <f t="shared" si="1430"/>
        <v/>
      </c>
    </row>
    <row r="11392" spans="1:12" x14ac:dyDescent="0.25">
      <c r="A11392">
        <v>11391</v>
      </c>
      <c r="B11392" s="1" t="s">
        <v>8815</v>
      </c>
      <c r="C11392" t="str">
        <f t="shared" si="1428"/>
        <v>&lt;p class="indent"&gt;As she straightened, Chani saw the direction of his gaze, said: ‘I can mourn him even in the happiness of the waters. This was something he gave us.’ She put her hand into his, pulling him along the ledge. ‘We are alike in a thing, Usul: We have</v>
      </c>
      <c r="D11392">
        <f t="shared" si="1424"/>
        <v>2</v>
      </c>
      <c r="E11392" t="str">
        <f t="shared" si="1423"/>
        <v>end</v>
      </c>
      <c r="F11392" t="str">
        <f t="shared" si="1427"/>
        <v>&lt;p class="indent"&gt;As she straightened, Chani saw the direction of his gaze, said: ‘I can mourn him even in the happiness of the waters. This was something he gave us.’ She put her hand into his, pulling him along the ledge. ‘We are alike in a thing, Usul: We have</v>
      </c>
      <c r="G11392" t="str">
        <f t="shared" si="1429"/>
        <v>&lt;p class="indent"&gt;</v>
      </c>
      <c r="H11392">
        <v>1</v>
      </c>
      <c r="I11392">
        <f t="shared" si="1426"/>
        <v>50</v>
      </c>
      <c r="J11392">
        <f t="shared" ca="1" si="1425"/>
        <v>5604</v>
      </c>
      <c r="K11392" t="str">
        <f>IF(OR(E11392="start",AND(E11392="end",E11391="start")),"Y","N")</f>
        <v>N</v>
      </c>
      <c r="L11392" t="str">
        <f t="shared" si="1430"/>
        <v/>
      </c>
    </row>
    <row r="11393" spans="1:12" x14ac:dyDescent="0.25">
      <c r="A11393">
        <v>11392</v>
      </c>
      <c r="B11393" s="1" t="s">
        <v>8816</v>
      </c>
      <c r="C11393" t="str">
        <f t="shared" si="1428"/>
        <v>&lt;p class="indent"&gt;As she straightened, Chani saw the direction of his gaze, said: ‘I can mourn him even in the happiness of the waters. This was something he gave us.’ She put her hand into his, pulling him along the ledge. ‘We are alike in a thing, Usul: We have each lost a father to the Harkonnens.’</v>
      </c>
      <c r="D11393">
        <f t="shared" si="1424"/>
        <v>3</v>
      </c>
      <c r="E11393" t="str">
        <f t="shared" si="1423"/>
        <v>end</v>
      </c>
      <c r="F11393" t="str">
        <f t="shared" si="1427"/>
        <v>&lt;p class="indent"&gt;As she straightened, Chani saw the direction of his gaze, said: ‘I can mourn him even in the happiness of the waters. This was something he gave us.’ She put her hand into his, pulling him along the ledge. ‘We are alike in a thing, Usul: We have each lost a father to the Harkonnens.’</v>
      </c>
      <c r="G11393" t="str">
        <f t="shared" si="1429"/>
        <v>&lt;p class="indent"&gt;</v>
      </c>
      <c r="H11393">
        <v>1</v>
      </c>
      <c r="I11393">
        <f t="shared" si="1426"/>
        <v>50</v>
      </c>
      <c r="J11393">
        <f t="shared" ca="1" si="1425"/>
        <v>5604</v>
      </c>
      <c r="K11393" t="str">
        <f>IF(OR(E11393="start",AND(E11393="end",E11392="start")),"Y","N")</f>
        <v>N</v>
      </c>
      <c r="L11393" t="str">
        <f t="shared" si="1430"/>
        <v/>
      </c>
    </row>
    <row r="11394" spans="1:12" x14ac:dyDescent="0.25">
      <c r="A11394">
        <v>11393</v>
      </c>
      <c r="B11394" s="1" t="s">
        <v>9</v>
      </c>
      <c r="C11394" t="str">
        <f t="shared" si="1428"/>
        <v>&lt;p class="indent"&gt;As she straightened, Chani saw the direction of his gaze, said: ‘I can mourn him even in the happiness of the waters. This was something he gave us.’ She put her hand into his, pulling him along the ledge. ‘We are alike in a thing, Usul: We have each lost a father to the Harkonnens.’ &lt;/p&gt;</v>
      </c>
      <c r="D11394">
        <f t="shared" si="1424"/>
        <v>4</v>
      </c>
      <c r="E11394" t="str">
        <f t="shared" ref="E11394:E11457" si="1431">IFERROR(IF(FIND("blockquote",B11394)=2,"start","end"),E11393)</f>
        <v>end</v>
      </c>
      <c r="F11394" t="str">
        <f t="shared" si="1427"/>
        <v>&lt;p class="indent"&gt;As she straightened, Chani saw the direction of his gaze, said: ‘I can mourn him even in the happiness of the waters. This was something he gave us.’ She put her hand into his, pulling him along the ledge. ‘We are alike in a thing, Usul: We have each lost a father to the Harkonnens.’ &lt;/p&gt;</v>
      </c>
      <c r="G11394" t="str">
        <f t="shared" si="1429"/>
        <v>&lt;p class="indent"&gt;</v>
      </c>
      <c r="H11394">
        <v>1</v>
      </c>
      <c r="I11394">
        <f t="shared" si="1426"/>
        <v>50</v>
      </c>
      <c r="J11394">
        <f t="shared" ca="1" si="1425"/>
        <v>5604</v>
      </c>
      <c r="K11394" t="str">
        <f>IF(OR(E11394="start",AND(E11394="end",E11393="start")),"Y","N")</f>
        <v>N</v>
      </c>
      <c r="L11394" t="str">
        <f t="shared" si="1430"/>
        <v>&lt;p class="indent"&gt;As she straightened, Chani saw the direction of his gaze, said: ‘I can mourn him even in the happiness of the waters. This was something he gave us.’ She put her hand into his, pulling him along the ledge. ‘We are alike in a thing, Usul: We have each lost a father to the Harkonnens.’ &lt;/p&gt;</v>
      </c>
    </row>
    <row r="11395" spans="1:12" x14ac:dyDescent="0.25">
      <c r="A11395">
        <v>11394</v>
      </c>
      <c r="B11395" s="1" t="s">
        <v>8817</v>
      </c>
      <c r="C11395" t="str">
        <f t="shared" si="1428"/>
        <v>&lt;p class="indent"&gt;Paul followed her. He felt that his head had been separated from his body and restored with odd connections. His legs were</v>
      </c>
      <c r="D11395">
        <f t="shared" ref="D11395:D11463" si="1432">IF(LEFT(B11395,2)="&lt;p",1,IF(LEFT(B11395,3)="&lt;h1",1,D11394+1))</f>
        <v>1</v>
      </c>
      <c r="E11395" t="str">
        <f t="shared" si="1431"/>
        <v>end</v>
      </c>
      <c r="F11395" t="str">
        <f t="shared" si="1427"/>
        <v>&lt;p class="indent"&gt;Paul followed her. He felt that his head had been separated from his body and restored with odd connections. His legs were</v>
      </c>
      <c r="G11395" t="str">
        <f t="shared" si="1429"/>
        <v>&lt;p class="indent"&gt;</v>
      </c>
      <c r="H11395">
        <v>1</v>
      </c>
      <c r="I11395">
        <f t="shared" si="1426"/>
        <v>50</v>
      </c>
      <c r="J11395">
        <f t="shared" ref="J11395:J11458" ca="1" si="1433">IF(K11395="Y","",IF(D11395=1,1+MAX(OFFSET(J11395,-A11395+1,0,A11395-1)),MAX(OFFSET(J11395,-A11395+1,0,A11395-1))))</f>
        <v>5605</v>
      </c>
      <c r="K11395" t="str">
        <f>IF(OR(E11395="start",AND(E11395="end",E11394="start")),"Y","N")</f>
        <v>N</v>
      </c>
      <c r="L11395" t="str">
        <f t="shared" si="1430"/>
        <v/>
      </c>
    </row>
    <row r="11396" spans="1:12" x14ac:dyDescent="0.25">
      <c r="A11396">
        <v>11395</v>
      </c>
      <c r="B11396" s="1" t="s">
        <v>8818</v>
      </c>
      <c r="C11396" t="str">
        <f t="shared" si="1428"/>
        <v>&lt;p class="indent"&gt;Paul followed her. He felt that his head had been separated from his body and restored with odd connections. His legs were remote and rubbery.</v>
      </c>
      <c r="D11396">
        <f t="shared" si="1432"/>
        <v>2</v>
      </c>
      <c r="E11396" t="str">
        <f t="shared" si="1431"/>
        <v>end</v>
      </c>
      <c r="F11396" t="str">
        <f t="shared" si="1427"/>
        <v>&lt;p class="indent"&gt;Paul followed her. He felt that his head had been separated from his body and restored with odd connections. His legs were remote and rubbery.</v>
      </c>
      <c r="G11396" t="str">
        <f t="shared" si="1429"/>
        <v>&lt;p class="indent"&gt;</v>
      </c>
      <c r="H11396">
        <v>1</v>
      </c>
      <c r="I11396">
        <f t="shared" ref="I11396:I11459" si="1434">IF(AND(E11395="end",E11396="start"),I11395+1,I11395)</f>
        <v>50</v>
      </c>
      <c r="J11396">
        <f t="shared" ca="1" si="1433"/>
        <v>5605</v>
      </c>
      <c r="K11396" t="str">
        <f>IF(OR(E11396="start",AND(E11396="end",E11395="start")),"Y","N")</f>
        <v>N</v>
      </c>
      <c r="L11396" t="str">
        <f t="shared" si="1430"/>
        <v/>
      </c>
    </row>
    <row r="11397" spans="1:12" x14ac:dyDescent="0.25">
      <c r="A11397">
        <v>11396</v>
      </c>
      <c r="B11397" s="1" t="s">
        <v>9</v>
      </c>
      <c r="C11397" t="str">
        <f t="shared" si="1428"/>
        <v>&lt;p class="indent"&gt;Paul followed her. He felt that his head had been separated from his body and restored with odd connections. His legs were remote and rubbery. &lt;/p&gt;</v>
      </c>
      <c r="D11397">
        <f t="shared" si="1432"/>
        <v>3</v>
      </c>
      <c r="E11397" t="str">
        <f t="shared" si="1431"/>
        <v>end</v>
      </c>
      <c r="F11397" t="str">
        <f t="shared" si="1427"/>
        <v>&lt;p class="indent"&gt;Paul followed her. He felt that his head had been separated from his body and restored with odd connections. His legs were remote and rubbery. &lt;/p&gt;</v>
      </c>
      <c r="G11397" t="str">
        <f t="shared" si="1429"/>
        <v>&lt;p class="indent"&gt;</v>
      </c>
      <c r="H11397">
        <v>1</v>
      </c>
      <c r="I11397">
        <f t="shared" si="1434"/>
        <v>50</v>
      </c>
      <c r="J11397">
        <f t="shared" ca="1" si="1433"/>
        <v>5605</v>
      </c>
      <c r="K11397" t="str">
        <f>IF(OR(E11397="start",AND(E11397="end",E11396="start")),"Y","N")</f>
        <v>N</v>
      </c>
      <c r="L11397" t="str">
        <f t="shared" si="1430"/>
        <v>&lt;p class="indent"&gt;Paul followed her. He felt that his head had been separated from his body and restored with odd connections. His legs were remote and rubbery. &lt;/p&gt;</v>
      </c>
    </row>
    <row r="11398" spans="1:12" x14ac:dyDescent="0.25">
      <c r="A11398">
        <v>11397</v>
      </c>
      <c r="B11398" s="1" t="s">
        <v>8819</v>
      </c>
      <c r="C11398" t="str">
        <f t="shared" si="1428"/>
        <v>&lt;p class="indent"&gt;They entered a narrow side passage, its walls dimly lighted by spaced out glowglobes. Paul felt the drug beginning to have</v>
      </c>
      <c r="D11398">
        <f t="shared" si="1432"/>
        <v>1</v>
      </c>
      <c r="E11398" t="str">
        <f t="shared" si="1431"/>
        <v>end</v>
      </c>
      <c r="F11398" t="str">
        <f t="shared" si="1427"/>
        <v>&lt;p class="indent"&gt;They entered a narrow side passage, its walls dimly lighted by spaced out glowglobes. Paul felt the drug beginning to have</v>
      </c>
      <c r="G11398" t="str">
        <f t="shared" si="1429"/>
        <v>&lt;p class="indent"&gt;</v>
      </c>
      <c r="H11398">
        <v>1</v>
      </c>
      <c r="I11398">
        <f t="shared" si="1434"/>
        <v>50</v>
      </c>
      <c r="J11398">
        <f t="shared" ca="1" si="1433"/>
        <v>5606</v>
      </c>
      <c r="K11398" t="str">
        <f>IF(OR(E11398="start",AND(E11398="end",E11397="start")),"Y","N")</f>
        <v>N</v>
      </c>
      <c r="L11398" t="str">
        <f t="shared" si="1430"/>
        <v/>
      </c>
    </row>
    <row r="11399" spans="1:12" x14ac:dyDescent="0.25">
      <c r="A11399">
        <v>11398</v>
      </c>
      <c r="B11399" s="1" t="s">
        <v>8820</v>
      </c>
      <c r="C11399" t="str">
        <f t="shared" si="1428"/>
        <v>&lt;p class="indent"&gt;They entered a narrow side passage, its walls dimly lighted by spaced out glowglobes. Paul felt the drug beginning to have its unique effect on him, opening time like a flower. He found need to steady himself against Chani as they turned through</v>
      </c>
      <c r="D11399">
        <f t="shared" si="1432"/>
        <v>2</v>
      </c>
      <c r="E11399" t="str">
        <f t="shared" si="1431"/>
        <v>end</v>
      </c>
      <c r="F11399" t="str">
        <f t="shared" si="1427"/>
        <v>&lt;p class="indent"&gt;They entered a narrow side passage, its walls dimly lighted by spaced out glowglobes. Paul felt the drug beginning to have its unique effect on him, opening time like a flower. He found need to steady himself against Chani as they turned through</v>
      </c>
      <c r="G11399" t="str">
        <f t="shared" si="1429"/>
        <v>&lt;p class="indent"&gt;</v>
      </c>
      <c r="H11399">
        <v>1</v>
      </c>
      <c r="I11399">
        <f t="shared" si="1434"/>
        <v>50</v>
      </c>
      <c r="J11399">
        <f t="shared" ca="1" si="1433"/>
        <v>5606</v>
      </c>
      <c r="K11399" t="str">
        <f>IF(OR(E11399="start",AND(E11399="end",E11398="start")),"Y","N")</f>
        <v>N</v>
      </c>
      <c r="L11399" t="str">
        <f t="shared" si="1430"/>
        <v/>
      </c>
    </row>
    <row r="11400" spans="1:12" x14ac:dyDescent="0.25">
      <c r="A11400">
        <v>11399</v>
      </c>
      <c r="B11400" s="1" t="s">
        <v>8821</v>
      </c>
      <c r="C11400" t="str">
        <f t="shared" si="1428"/>
        <v>&lt;p class="indent"&gt;They entered a narrow side passage, its walls dimly lighted by spaced out glowglobes. Paul felt the drug beginning to have its unique effect on him, opening time like a flower. He found need to steady himself against Chani as they turned through another shadowed tunnel. The mixture of whipcord and softness he felt beneath her robe stirred his blood. The sensation mingled</v>
      </c>
      <c r="D11400">
        <f t="shared" si="1432"/>
        <v>3</v>
      </c>
      <c r="E11400" t="str">
        <f t="shared" si="1431"/>
        <v>end</v>
      </c>
      <c r="F11400" t="str">
        <f t="shared" si="1427"/>
        <v>&lt;p class="indent"&gt;They entered a narrow side passage, its walls dimly lighted by spaced out glowglobes. Paul felt the drug beginning to have its unique effect on him, opening time like a flower. He found need to steady himself against Chani as they turned through another shadowed tunnel. The mixture of whipcord and softness he felt beneath her robe stirred his blood. The sensation mingled</v>
      </c>
      <c r="G11400" t="str">
        <f t="shared" si="1429"/>
        <v>&lt;p class="indent"&gt;</v>
      </c>
      <c r="H11400">
        <v>1</v>
      </c>
      <c r="I11400">
        <f t="shared" si="1434"/>
        <v>50</v>
      </c>
      <c r="J11400">
        <f t="shared" ca="1" si="1433"/>
        <v>5606</v>
      </c>
      <c r="K11400" t="str">
        <f>IF(OR(E11400="start",AND(E11400="end",E11399="start")),"Y","N")</f>
        <v>N</v>
      </c>
      <c r="L11400" t="str">
        <f t="shared" si="1430"/>
        <v/>
      </c>
    </row>
    <row r="11401" spans="1:12" x14ac:dyDescent="0.25">
      <c r="A11401">
        <v>11400</v>
      </c>
      <c r="B11401" s="1" t="s">
        <v>8822</v>
      </c>
      <c r="C11401" t="str">
        <f t="shared" si="1428"/>
        <v>&lt;p class="indent"&gt;They entered a narrow side passage, its walls dimly lighted by spaced out glowglobes. Paul felt the drug beginning to have its unique effect on him, opening time like a flower. He found need to steady himself against Chani as they turned through another shadowed tunnel. The mixture of whipcord and softness he felt beneath her robe stirred his blood. The sensation mingled with the work of the drug, folding future and past into the present, leaving him the thinnest margin of trinocular focus.</v>
      </c>
      <c r="D11401">
        <f t="shared" si="1432"/>
        <v>4</v>
      </c>
      <c r="E11401" t="str">
        <f t="shared" si="1431"/>
        <v>end</v>
      </c>
      <c r="F11401" t="str">
        <f t="shared" si="1427"/>
        <v>&lt;p class="indent"&gt;They entered a narrow side passage, its walls dimly lighted by spaced out glowglobes. Paul felt the drug beginning to have its unique effect on him, opening time like a flower. He found need to steady himself against Chani as they turned through another shadowed tunnel. The mixture of whipcord and softness he felt beneath her robe stirred his blood. The sensation mingled with the work of the drug, folding future and past into the present, leaving him the thinnest margin of trinocular focus.</v>
      </c>
      <c r="G11401" t="str">
        <f t="shared" si="1429"/>
        <v>&lt;p class="indent"&gt;</v>
      </c>
      <c r="H11401">
        <v>1</v>
      </c>
      <c r="I11401">
        <f t="shared" si="1434"/>
        <v>50</v>
      </c>
      <c r="J11401">
        <f t="shared" ca="1" si="1433"/>
        <v>5606</v>
      </c>
      <c r="K11401" t="str">
        <f>IF(OR(E11401="start",AND(E11401="end",E11400="start")),"Y","N")</f>
        <v>N</v>
      </c>
      <c r="L11401" t="str">
        <f t="shared" si="1430"/>
        <v/>
      </c>
    </row>
    <row r="11402" spans="1:12" x14ac:dyDescent="0.25">
      <c r="A11402">
        <v>11401</v>
      </c>
      <c r="B11402" s="1" t="s">
        <v>9</v>
      </c>
      <c r="C11402" t="str">
        <f t="shared" si="1428"/>
        <v>&lt;p class="indent"&gt;They entered a narrow side passage, its walls dimly lighted by spaced out glowglobes. Paul felt the drug beginning to have its unique effect on him, opening time like a flower. He found need to steady himself against Chani as they turned through another shadowed tunnel. The mixture of whipcord and softness he felt beneath her robe stirred his blood. The sensation mingled with the work of the drug, folding future and past into the present, leaving him the thinnest margin of trinocular focus. &lt;/p&gt;</v>
      </c>
      <c r="D11402">
        <f t="shared" si="1432"/>
        <v>5</v>
      </c>
      <c r="E11402" t="str">
        <f t="shared" si="1431"/>
        <v>end</v>
      </c>
      <c r="F11402" t="str">
        <f t="shared" si="1427"/>
        <v>&lt;p class="indent"&gt;They entered a narrow side passage, its walls dimly lighted by spaced out glowglobes. Paul felt the drug beginning to have its unique effect on him, opening time like a flower. He found need to steady himself against Chani as they turned through another shadowed tunnel. The mixture of whipcord and softness he felt beneath her robe stirred his blood. The sensation mingled with the work of the drug, folding future and past into the present, leaving him the thinnest margin of trinocular focus. &lt;/p&gt;</v>
      </c>
      <c r="G11402" t="str">
        <f t="shared" si="1429"/>
        <v>&lt;p class="indent"&gt;</v>
      </c>
      <c r="H11402">
        <v>1</v>
      </c>
      <c r="I11402">
        <f t="shared" si="1434"/>
        <v>50</v>
      </c>
      <c r="J11402">
        <f t="shared" ca="1" si="1433"/>
        <v>5606</v>
      </c>
      <c r="K11402" t="str">
        <f>IF(OR(E11402="start",AND(E11402="end",E11401="start")),"Y","N")</f>
        <v>N</v>
      </c>
      <c r="L11402" t="str">
        <f t="shared" si="1430"/>
        <v>&lt;p class="indent"&gt;They entered a narrow side passage, its walls dimly lighted by spaced out glowglobes. Paul felt the drug beginning to have its unique effect on him, opening time like a flower. He found need to steady himself against Chani as they turned through another shadowed tunnel. The mixture of whipcord and softness he felt beneath her robe stirred his blood. The sensation mingled with the work of the drug, folding future and past into the present, leaving him the thinnest margin of trinocular focus. &lt;/p&gt;</v>
      </c>
    </row>
    <row r="11403" spans="1:12" x14ac:dyDescent="0.25">
      <c r="A11403">
        <v>11402</v>
      </c>
      <c r="B11403" s="1" t="s">
        <v>8823</v>
      </c>
      <c r="C11403" t="str">
        <f t="shared" si="1428"/>
        <v>&lt;p class="indent"&gt;‘I know you, Chani,’ he whispered. ‘We’ve sat upon a ledge above the sand while I soothed your fears. We’ve caressed in the</v>
      </c>
      <c r="D11403">
        <f t="shared" si="1432"/>
        <v>1</v>
      </c>
      <c r="E11403" t="str">
        <f t="shared" si="1431"/>
        <v>end</v>
      </c>
      <c r="F11403" t="str">
        <f t="shared" ref="F11403:F11466" si="1435">IF(AND(E11403="start",D11403&gt;=D11402),F11402&amp;" "&amp;B11403,C11403)</f>
        <v>&lt;p class="indent"&gt;‘I know you, Chani,’ he whispered. ‘We’ve sat upon a ledge above the sand while I soothed your fears. We’ve caressed in the</v>
      </c>
      <c r="G11403" t="str">
        <f t="shared" si="1429"/>
        <v>&lt;p class="indent"&gt;</v>
      </c>
      <c r="H11403">
        <v>1</v>
      </c>
      <c r="I11403">
        <f t="shared" si="1434"/>
        <v>50</v>
      </c>
      <c r="J11403">
        <f t="shared" ca="1" si="1433"/>
        <v>5607</v>
      </c>
      <c r="K11403" t="str">
        <f>IF(OR(E11403="start",AND(E11403="end",E11402="start")),"Y","N")</f>
        <v>N</v>
      </c>
      <c r="L11403" t="str">
        <f t="shared" si="1430"/>
        <v/>
      </c>
    </row>
    <row r="11404" spans="1:12" x14ac:dyDescent="0.25">
      <c r="A11404">
        <v>11403</v>
      </c>
      <c r="B11404" s="1" t="s">
        <v>8824</v>
      </c>
      <c r="C11404" t="str">
        <f t="shared" si="1428"/>
        <v>&lt;p class="indent"&gt;‘I know you, Chani,’ he whispered. ‘We’ve sat upon a ledge above the sand while I soothed your fears. We’ve caressed in the &lt;a id="page408"/&gt;dark of the sietch. We’ve …’ He found himself losing focus, tried to shake his head, stumbled.</v>
      </c>
      <c r="D11404">
        <f t="shared" si="1432"/>
        <v>2</v>
      </c>
      <c r="E11404" t="str">
        <f t="shared" si="1431"/>
        <v>end</v>
      </c>
      <c r="F11404" t="str">
        <f t="shared" si="1435"/>
        <v>&lt;p class="indent"&gt;‘I know you, Chani,’ he whispered. ‘We’ve sat upon a ledge above the sand while I soothed your fears. We’ve caressed in the &lt;a id="page408"/&gt;dark of the sietch. We’ve …’ He found himself losing focus, tried to shake his head, stumbled.</v>
      </c>
      <c r="G11404" t="str">
        <f t="shared" si="1429"/>
        <v>&lt;p class="indent"&gt;</v>
      </c>
      <c r="H11404">
        <v>1</v>
      </c>
      <c r="I11404">
        <f t="shared" si="1434"/>
        <v>50</v>
      </c>
      <c r="J11404">
        <f t="shared" ca="1" si="1433"/>
        <v>5607</v>
      </c>
      <c r="K11404" t="str">
        <f>IF(OR(E11404="start",AND(E11404="end",E11403="start")),"Y","N")</f>
        <v>N</v>
      </c>
      <c r="L11404" t="str">
        <f t="shared" si="1430"/>
        <v/>
      </c>
    </row>
    <row r="11405" spans="1:12" x14ac:dyDescent="0.25">
      <c r="A11405">
        <v>11404</v>
      </c>
      <c r="B11405" s="1" t="s">
        <v>9</v>
      </c>
      <c r="C11405" t="str">
        <f t="shared" si="1428"/>
        <v>&lt;p class="indent"&gt;‘I know you, Chani,’ he whispered. ‘We’ve sat upon a ledge above the sand while I soothed your fears. We’ve caressed in the &lt;a id="page408"/&gt;dark of the sietch. We’ve …’ He found himself losing focus, tried to shake his head, stumbled. &lt;/p&gt;</v>
      </c>
      <c r="D11405">
        <f t="shared" si="1432"/>
        <v>3</v>
      </c>
      <c r="E11405" t="str">
        <f t="shared" si="1431"/>
        <v>end</v>
      </c>
      <c r="F11405" t="str">
        <f t="shared" si="1435"/>
        <v>&lt;p class="indent"&gt;‘I know you, Chani,’ he whispered. ‘We’ve sat upon a ledge above the sand while I soothed your fears. We’ve caressed in the &lt;a id="page408"/&gt;dark of the sietch. We’ve …’ He found himself losing focus, tried to shake his head, stumbled. &lt;/p&gt;</v>
      </c>
      <c r="G11405" t="str">
        <f t="shared" si="1429"/>
        <v>&lt;p class="indent"&gt;</v>
      </c>
      <c r="H11405">
        <v>1</v>
      </c>
      <c r="I11405">
        <f t="shared" si="1434"/>
        <v>50</v>
      </c>
      <c r="J11405">
        <f t="shared" ca="1" si="1433"/>
        <v>5607</v>
      </c>
      <c r="K11405" t="str">
        <f>IF(OR(E11405="start",AND(E11405="end",E11404="start")),"Y","N")</f>
        <v>N</v>
      </c>
      <c r="L11405" t="str">
        <f t="shared" si="1430"/>
        <v>&lt;p class="indent"&gt;‘I know you, Chani,’ he whispered. ‘We’ve sat upon a ledge above the sand while I soothed your fears. We’ve caressed in the &lt;a id="page408"/&gt;dark of the sietch. We’ve …’ He found himself losing focus, tried to shake his head, stumbled. &lt;/p&gt;</v>
      </c>
    </row>
    <row r="11406" spans="1:12" x14ac:dyDescent="0.25">
      <c r="A11406">
        <v>11405</v>
      </c>
      <c r="B11406" s="1" t="s">
        <v>8825</v>
      </c>
      <c r="C11406" t="str">
        <f t="shared" si="1428"/>
        <v>&lt;p class="indent"&gt;Chani steadied him, led him through thick hangings into the yellow warmth of a private apartment – low tables, cushions, a</v>
      </c>
      <c r="D11406">
        <f t="shared" si="1432"/>
        <v>1</v>
      </c>
      <c r="E11406" t="str">
        <f t="shared" si="1431"/>
        <v>end</v>
      </c>
      <c r="F11406" t="str">
        <f t="shared" si="1435"/>
        <v>&lt;p class="indent"&gt;Chani steadied him, led him through thick hangings into the yellow warmth of a private apartment – low tables, cushions, a</v>
      </c>
      <c r="G11406" t="str">
        <f t="shared" si="1429"/>
        <v>&lt;p class="indent"&gt;</v>
      </c>
      <c r="H11406">
        <v>1</v>
      </c>
      <c r="I11406">
        <f t="shared" si="1434"/>
        <v>50</v>
      </c>
      <c r="J11406">
        <f t="shared" ca="1" si="1433"/>
        <v>5608</v>
      </c>
      <c r="K11406" t="str">
        <f>IF(OR(E11406="start",AND(E11406="end",E11405="start")),"Y","N")</f>
        <v>N</v>
      </c>
      <c r="L11406" t="str">
        <f t="shared" si="1430"/>
        <v/>
      </c>
    </row>
    <row r="11407" spans="1:12" x14ac:dyDescent="0.25">
      <c r="A11407">
        <v>11406</v>
      </c>
      <c r="B11407" s="1" t="s">
        <v>8826</v>
      </c>
      <c r="C11407" t="str">
        <f t="shared" si="1428"/>
        <v>&lt;p class="indent"&gt;Chani steadied him, led him through thick hangings into the yellow warmth of a private apartment – low tables, cushions, a sleeping pad beneath an orange spread.</v>
      </c>
      <c r="D11407">
        <f t="shared" si="1432"/>
        <v>2</v>
      </c>
      <c r="E11407" t="str">
        <f t="shared" si="1431"/>
        <v>end</v>
      </c>
      <c r="F11407" t="str">
        <f t="shared" si="1435"/>
        <v>&lt;p class="indent"&gt;Chani steadied him, led him through thick hangings into the yellow warmth of a private apartment – low tables, cushions, a sleeping pad beneath an orange spread.</v>
      </c>
      <c r="G11407" t="str">
        <f t="shared" si="1429"/>
        <v>&lt;p class="indent"&gt;</v>
      </c>
      <c r="H11407">
        <v>1</v>
      </c>
      <c r="I11407">
        <f t="shared" si="1434"/>
        <v>50</v>
      </c>
      <c r="J11407">
        <f t="shared" ca="1" si="1433"/>
        <v>5608</v>
      </c>
      <c r="K11407" t="str">
        <f>IF(OR(E11407="start",AND(E11407="end",E11406="start")),"Y","N")</f>
        <v>N</v>
      </c>
      <c r="L11407" t="str">
        <f t="shared" si="1430"/>
        <v/>
      </c>
    </row>
    <row r="11408" spans="1:12" x14ac:dyDescent="0.25">
      <c r="A11408">
        <v>11407</v>
      </c>
      <c r="B11408" s="1" t="s">
        <v>9</v>
      </c>
      <c r="C11408" t="str">
        <f t="shared" si="1428"/>
        <v>&lt;p class="indent"&gt;Chani steadied him, led him through thick hangings into the yellow warmth of a private apartment – low tables, cushions, a sleeping pad beneath an orange spread. &lt;/p&gt;</v>
      </c>
      <c r="D11408">
        <f t="shared" si="1432"/>
        <v>3</v>
      </c>
      <c r="E11408" t="str">
        <f t="shared" si="1431"/>
        <v>end</v>
      </c>
      <c r="F11408" t="str">
        <f t="shared" si="1435"/>
        <v>&lt;p class="indent"&gt;Chani steadied him, led him through thick hangings into the yellow warmth of a private apartment – low tables, cushions, a sleeping pad beneath an orange spread. &lt;/p&gt;</v>
      </c>
      <c r="G11408" t="str">
        <f t="shared" si="1429"/>
        <v>&lt;p class="indent"&gt;</v>
      </c>
      <c r="H11408">
        <v>1</v>
      </c>
      <c r="I11408">
        <f t="shared" si="1434"/>
        <v>50</v>
      </c>
      <c r="J11408">
        <f t="shared" ca="1" si="1433"/>
        <v>5608</v>
      </c>
      <c r="K11408" t="str">
        <f>IF(OR(E11408="start",AND(E11408="end",E11407="start")),"Y","N")</f>
        <v>N</v>
      </c>
      <c r="L11408" t="str">
        <f t="shared" si="1430"/>
        <v>&lt;p class="indent"&gt;Chani steadied him, led him through thick hangings into the yellow warmth of a private apartment – low tables, cushions, a sleeping pad beneath an orange spread. &lt;/p&gt;</v>
      </c>
    </row>
    <row r="11409" spans="1:12" x14ac:dyDescent="0.25">
      <c r="A11409">
        <v>11408</v>
      </c>
      <c r="B11409" s="1" t="s">
        <v>8827</v>
      </c>
      <c r="C11409" t="str">
        <f t="shared" si="1428"/>
        <v>&lt;p class="indent"&gt;Paul grew aware that they had stopped, that Chani stood facing him, and that her eyes betrayed a look of quiet terror.&lt;/p&gt;</v>
      </c>
      <c r="D11409">
        <f t="shared" si="1432"/>
        <v>1</v>
      </c>
      <c r="E11409" t="str">
        <f t="shared" si="1431"/>
        <v>end</v>
      </c>
      <c r="F11409" t="str">
        <f t="shared" si="1435"/>
        <v>&lt;p class="indent"&gt;Paul grew aware that they had stopped, that Chani stood facing him, and that her eyes betrayed a look of quiet terror.&lt;/p&gt;</v>
      </c>
      <c r="G11409" t="str">
        <f t="shared" si="1429"/>
        <v>&lt;p class="indent"&gt;</v>
      </c>
      <c r="H11409">
        <v>1</v>
      </c>
      <c r="I11409">
        <f t="shared" si="1434"/>
        <v>50</v>
      </c>
      <c r="J11409">
        <f t="shared" ca="1" si="1433"/>
        <v>5609</v>
      </c>
      <c r="K11409" t="str">
        <f>IF(OR(E11409="start",AND(E11409="end",E11408="start")),"Y","N")</f>
        <v>N</v>
      </c>
      <c r="L11409" t="str">
        <f t="shared" si="1430"/>
        <v>&lt;p class="indent"&gt;Paul grew aware that they had stopped, that Chani stood facing him, and that her eyes betrayed a look of quiet terror.&lt;/p&gt;</v>
      </c>
    </row>
    <row r="11410" spans="1:12" x14ac:dyDescent="0.25">
      <c r="A11410">
        <v>11409</v>
      </c>
      <c r="B11410" s="1" t="s">
        <v>8828</v>
      </c>
      <c r="C11410" t="str">
        <f t="shared" si="1428"/>
        <v>&lt;p class="indent"&gt;‘You must tell me,’ she whispered.&lt;/p&gt;</v>
      </c>
      <c r="D11410">
        <f t="shared" si="1432"/>
        <v>1</v>
      </c>
      <c r="E11410" t="str">
        <f t="shared" si="1431"/>
        <v>end</v>
      </c>
      <c r="F11410" t="str">
        <f t="shared" si="1435"/>
        <v>&lt;p class="indent"&gt;‘You must tell me,’ she whispered.&lt;/p&gt;</v>
      </c>
      <c r="G11410" t="str">
        <f t="shared" si="1429"/>
        <v>&lt;p class="indent"&gt;</v>
      </c>
      <c r="H11410">
        <v>1</v>
      </c>
      <c r="I11410">
        <f t="shared" si="1434"/>
        <v>50</v>
      </c>
      <c r="J11410">
        <f t="shared" ca="1" si="1433"/>
        <v>5610</v>
      </c>
      <c r="K11410" t="str">
        <f>IF(OR(E11410="start",AND(E11410="end",E11409="start")),"Y","N")</f>
        <v>N</v>
      </c>
      <c r="L11410" t="str">
        <f t="shared" si="1430"/>
        <v>&lt;p class="indent"&gt;‘You must tell me,’ she whispered.&lt;/p&gt;</v>
      </c>
    </row>
    <row r="11411" spans="1:12" x14ac:dyDescent="0.25">
      <c r="A11411">
        <v>11410</v>
      </c>
      <c r="B11411" s="1" t="s">
        <v>8829</v>
      </c>
      <c r="C11411" t="str">
        <f t="shared" si="1428"/>
        <v>&lt;p class="indent"&gt;‘You are Sihaya,’ he said, ‘the desert spring.’&lt;/p&gt;</v>
      </c>
      <c r="D11411">
        <f t="shared" si="1432"/>
        <v>1</v>
      </c>
      <c r="E11411" t="str">
        <f t="shared" si="1431"/>
        <v>end</v>
      </c>
      <c r="F11411" t="str">
        <f t="shared" si="1435"/>
        <v>&lt;p class="indent"&gt;‘You are Sihaya,’ he said, ‘the desert spring.’&lt;/p&gt;</v>
      </c>
      <c r="G11411" t="str">
        <f t="shared" si="1429"/>
        <v>&lt;p class="indent"&gt;</v>
      </c>
      <c r="H11411">
        <v>1</v>
      </c>
      <c r="I11411">
        <f t="shared" si="1434"/>
        <v>50</v>
      </c>
      <c r="J11411">
        <f t="shared" ca="1" si="1433"/>
        <v>5611</v>
      </c>
      <c r="K11411" t="str">
        <f>IF(OR(E11411="start",AND(E11411="end",E11410="start")),"Y","N")</f>
        <v>N</v>
      </c>
      <c r="L11411" t="str">
        <f t="shared" si="1430"/>
        <v>&lt;p class="indent"&gt;‘You are Sihaya,’ he said, ‘the desert spring.’&lt;/p&gt;</v>
      </c>
    </row>
    <row r="11412" spans="1:12" x14ac:dyDescent="0.25">
      <c r="A11412">
        <v>11411</v>
      </c>
      <c r="B11412" s="1" t="s">
        <v>8830</v>
      </c>
      <c r="C11412" t="str">
        <f t="shared" si="1428"/>
        <v>&lt;p class="indent"&gt;‘When the tribe shares the Water,’ she said, ‘we’re together – all of us. We … share. I can … sense the others with me, but</v>
      </c>
      <c r="D11412">
        <f t="shared" si="1432"/>
        <v>1</v>
      </c>
      <c r="E11412" t="str">
        <f t="shared" si="1431"/>
        <v>end</v>
      </c>
      <c r="F11412" t="str">
        <f t="shared" si="1435"/>
        <v>&lt;p class="indent"&gt;‘When the tribe shares the Water,’ she said, ‘we’re together – all of us. We … share. I can … sense the others with me, but</v>
      </c>
      <c r="G11412" t="str">
        <f t="shared" si="1429"/>
        <v>&lt;p class="indent"&gt;</v>
      </c>
      <c r="H11412">
        <v>1</v>
      </c>
      <c r="I11412">
        <f t="shared" si="1434"/>
        <v>50</v>
      </c>
      <c r="J11412">
        <f t="shared" ca="1" si="1433"/>
        <v>5612</v>
      </c>
      <c r="K11412" t="str">
        <f>IF(OR(E11412="start",AND(E11412="end",E11411="start")),"Y","N")</f>
        <v>N</v>
      </c>
      <c r="L11412" t="str">
        <f t="shared" si="1430"/>
        <v/>
      </c>
    </row>
    <row r="11413" spans="1:12" x14ac:dyDescent="0.25">
      <c r="A11413">
        <v>11412</v>
      </c>
      <c r="B11413" s="1" t="s">
        <v>8831</v>
      </c>
      <c r="C11413" t="str">
        <f t="shared" si="1428"/>
        <v>&lt;p class="indent"&gt;‘When the tribe shares the Water,’ she said, ‘we’re together – all of us. We … share. I can … sense the others with me, but I’m afraid to share with you.’</v>
      </c>
      <c r="D11413">
        <f t="shared" si="1432"/>
        <v>2</v>
      </c>
      <c r="E11413" t="str">
        <f t="shared" si="1431"/>
        <v>end</v>
      </c>
      <c r="F11413" t="str">
        <f t="shared" si="1435"/>
        <v>&lt;p class="indent"&gt;‘When the tribe shares the Water,’ she said, ‘we’re together – all of us. We … share. I can … sense the others with me, but I’m afraid to share with you.’</v>
      </c>
      <c r="G11413" t="str">
        <f t="shared" si="1429"/>
        <v>&lt;p class="indent"&gt;</v>
      </c>
      <c r="H11413">
        <v>1</v>
      </c>
      <c r="I11413">
        <f t="shared" si="1434"/>
        <v>50</v>
      </c>
      <c r="J11413">
        <f t="shared" ca="1" si="1433"/>
        <v>5612</v>
      </c>
      <c r="K11413" t="str">
        <f>IF(OR(E11413="start",AND(E11413="end",E11412="start")),"Y","N")</f>
        <v>N</v>
      </c>
      <c r="L11413" t="str">
        <f t="shared" si="1430"/>
        <v/>
      </c>
    </row>
    <row r="11414" spans="1:12" x14ac:dyDescent="0.25">
      <c r="A11414">
        <v>11413</v>
      </c>
      <c r="B11414" s="1" t="s">
        <v>9</v>
      </c>
      <c r="C11414" t="str">
        <f t="shared" si="1428"/>
        <v>&lt;p class="indent"&gt;‘When the tribe shares the Water,’ she said, ‘we’re together – all of us. We … share. I can … sense the others with me, but I’m afraid to share with you.’ &lt;/p&gt;</v>
      </c>
      <c r="D11414">
        <f t="shared" si="1432"/>
        <v>3</v>
      </c>
      <c r="E11414" t="str">
        <f t="shared" si="1431"/>
        <v>end</v>
      </c>
      <c r="F11414" t="str">
        <f t="shared" si="1435"/>
        <v>&lt;p class="indent"&gt;‘When the tribe shares the Water,’ she said, ‘we’re together – all of us. We … share. I can … sense the others with me, but I’m afraid to share with you.’ &lt;/p&gt;</v>
      </c>
      <c r="G11414" t="str">
        <f t="shared" si="1429"/>
        <v>&lt;p class="indent"&gt;</v>
      </c>
      <c r="H11414">
        <v>1</v>
      </c>
      <c r="I11414">
        <f t="shared" si="1434"/>
        <v>50</v>
      </c>
      <c r="J11414">
        <f t="shared" ca="1" si="1433"/>
        <v>5612</v>
      </c>
      <c r="K11414" t="str">
        <f>IF(OR(E11414="start",AND(E11414="end",E11413="start")),"Y","N")</f>
        <v>N</v>
      </c>
      <c r="L11414" t="str">
        <f t="shared" si="1430"/>
        <v>&lt;p class="indent"&gt;‘When the tribe shares the Water,’ she said, ‘we’re together – all of us. We … share. I can … sense the others with me, but I’m afraid to share with you.’ &lt;/p&gt;</v>
      </c>
    </row>
    <row r="11415" spans="1:12" x14ac:dyDescent="0.25">
      <c r="A11415">
        <v>11414</v>
      </c>
      <c r="B11415" s="1" t="s">
        <v>6532</v>
      </c>
      <c r="C11415" t="str">
        <f t="shared" si="1428"/>
        <v>&lt;p class="indent"&gt;‘Why?’&lt;/p&gt;</v>
      </c>
      <c r="D11415">
        <f t="shared" si="1432"/>
        <v>1</v>
      </c>
      <c r="E11415" t="str">
        <f t="shared" si="1431"/>
        <v>end</v>
      </c>
      <c r="F11415" t="str">
        <f t="shared" si="1435"/>
        <v>&lt;p class="indent"&gt;‘Why?’&lt;/p&gt;</v>
      </c>
      <c r="G11415" t="str">
        <f t="shared" si="1429"/>
        <v>&lt;p class="indent"&gt;</v>
      </c>
      <c r="H11415">
        <v>1</v>
      </c>
      <c r="I11415">
        <f t="shared" si="1434"/>
        <v>50</v>
      </c>
      <c r="J11415">
        <f t="shared" ca="1" si="1433"/>
        <v>5613</v>
      </c>
      <c r="K11415" t="str">
        <f>IF(OR(E11415="start",AND(E11415="end",E11414="start")),"Y","N")</f>
        <v>N</v>
      </c>
      <c r="L11415" t="str">
        <f t="shared" si="1430"/>
        <v>&lt;p class="indent"&gt;‘Why?’&lt;/p&gt;</v>
      </c>
    </row>
    <row r="11416" spans="1:12" x14ac:dyDescent="0.25">
      <c r="A11416">
        <v>11415</v>
      </c>
      <c r="B11416" s="1" t="s">
        <v>8832</v>
      </c>
      <c r="C11416" t="str">
        <f t="shared" si="1428"/>
        <v>&lt;p class="indent"&gt;He tried to focus on her, but past and future were merging into the present, blurring her image. He saw her in countless ways</v>
      </c>
      <c r="D11416">
        <f t="shared" si="1432"/>
        <v>1</v>
      </c>
      <c r="E11416" t="str">
        <f t="shared" si="1431"/>
        <v>end</v>
      </c>
      <c r="F11416" t="str">
        <f t="shared" si="1435"/>
        <v>&lt;p class="indent"&gt;He tried to focus on her, but past and future were merging into the present, blurring her image. He saw her in countless ways</v>
      </c>
      <c r="G11416" t="str">
        <f t="shared" si="1429"/>
        <v>&lt;p class="indent"&gt;</v>
      </c>
      <c r="H11416">
        <v>1</v>
      </c>
      <c r="I11416">
        <f t="shared" si="1434"/>
        <v>50</v>
      </c>
      <c r="J11416">
        <f t="shared" ca="1" si="1433"/>
        <v>5614</v>
      </c>
      <c r="K11416" t="str">
        <f>IF(OR(E11416="start",AND(E11416="end",E11415="start")),"Y","N")</f>
        <v>N</v>
      </c>
      <c r="L11416" t="str">
        <f t="shared" si="1430"/>
        <v/>
      </c>
    </row>
    <row r="11417" spans="1:12" x14ac:dyDescent="0.25">
      <c r="A11417">
        <v>11416</v>
      </c>
      <c r="B11417" s="1" t="s">
        <v>8833</v>
      </c>
      <c r="C11417" t="str">
        <f t="shared" si="1428"/>
        <v>&lt;p class="indent"&gt;He tried to focus on her, but past and future were merging into the present, blurring her image. He saw her in countless ways and positions and settings.</v>
      </c>
      <c r="D11417">
        <f t="shared" si="1432"/>
        <v>2</v>
      </c>
      <c r="E11417" t="str">
        <f t="shared" si="1431"/>
        <v>end</v>
      </c>
      <c r="F11417" t="str">
        <f t="shared" si="1435"/>
        <v>&lt;p class="indent"&gt;He tried to focus on her, but past and future were merging into the present, blurring her image. He saw her in countless ways and positions and settings.</v>
      </c>
      <c r="G11417" t="str">
        <f t="shared" si="1429"/>
        <v>&lt;p class="indent"&gt;</v>
      </c>
      <c r="H11417">
        <v>1</v>
      </c>
      <c r="I11417">
        <f t="shared" si="1434"/>
        <v>50</v>
      </c>
      <c r="J11417">
        <f t="shared" ca="1" si="1433"/>
        <v>5614</v>
      </c>
      <c r="K11417" t="str">
        <f>IF(OR(E11417="start",AND(E11417="end",E11416="start")),"Y","N")</f>
        <v>N</v>
      </c>
      <c r="L11417" t="str">
        <f t="shared" si="1430"/>
        <v/>
      </c>
    </row>
    <row r="11418" spans="1:12" x14ac:dyDescent="0.25">
      <c r="A11418">
        <v>11417</v>
      </c>
      <c r="B11418" s="1" t="s">
        <v>9</v>
      </c>
      <c r="C11418" t="str">
        <f t="shared" si="1428"/>
        <v>&lt;p class="indent"&gt;He tried to focus on her, but past and future were merging into the present, blurring her image. He saw her in countless ways and positions and settings. &lt;/p&gt;</v>
      </c>
      <c r="D11418">
        <f t="shared" si="1432"/>
        <v>3</v>
      </c>
      <c r="E11418" t="str">
        <f t="shared" si="1431"/>
        <v>end</v>
      </c>
      <c r="F11418" t="str">
        <f t="shared" si="1435"/>
        <v>&lt;p class="indent"&gt;He tried to focus on her, but past and future were merging into the present, blurring her image. He saw her in countless ways and positions and settings. &lt;/p&gt;</v>
      </c>
      <c r="G11418" t="str">
        <f t="shared" si="1429"/>
        <v>&lt;p class="indent"&gt;</v>
      </c>
      <c r="H11418">
        <v>1</v>
      </c>
      <c r="I11418">
        <f t="shared" si="1434"/>
        <v>50</v>
      </c>
      <c r="J11418">
        <f t="shared" ca="1" si="1433"/>
        <v>5614</v>
      </c>
      <c r="K11418" t="str">
        <f>IF(OR(E11418="start",AND(E11418="end",E11417="start")),"Y","N")</f>
        <v>N</v>
      </c>
      <c r="L11418" t="str">
        <f t="shared" si="1430"/>
        <v>&lt;p class="indent"&gt;He tried to focus on her, but past and future were merging into the present, blurring her image. He saw her in countless ways and positions and settings. &lt;/p&gt;</v>
      </c>
    </row>
    <row r="11419" spans="1:12" x14ac:dyDescent="0.25">
      <c r="A11419">
        <v>11418</v>
      </c>
      <c r="B11419" s="1" t="s">
        <v>8834</v>
      </c>
      <c r="C11419" t="str">
        <f t="shared" si="1428"/>
        <v>&lt;p class="indent"&gt;‘There’s something frightening in you,’ she said. ‘When I took you away from the others … I did it because I could feel what</v>
      </c>
      <c r="D11419">
        <f t="shared" si="1432"/>
        <v>1</v>
      </c>
      <c r="E11419" t="str">
        <f t="shared" si="1431"/>
        <v>end</v>
      </c>
      <c r="F11419" t="str">
        <f t="shared" si="1435"/>
        <v>&lt;p class="indent"&gt;‘There’s something frightening in you,’ she said. ‘When I took you away from the others … I did it because I could feel what</v>
      </c>
      <c r="G11419" t="str">
        <f t="shared" si="1429"/>
        <v>&lt;p class="indent"&gt;</v>
      </c>
      <c r="H11419">
        <v>1</v>
      </c>
      <c r="I11419">
        <f t="shared" si="1434"/>
        <v>50</v>
      </c>
      <c r="J11419">
        <f t="shared" ca="1" si="1433"/>
        <v>5615</v>
      </c>
      <c r="K11419" t="str">
        <f>IF(OR(E11419="start",AND(E11419="end",E11418="start")),"Y","N")</f>
        <v>N</v>
      </c>
      <c r="L11419" t="str">
        <f t="shared" si="1430"/>
        <v/>
      </c>
    </row>
    <row r="11420" spans="1:12" x14ac:dyDescent="0.25">
      <c r="A11420">
        <v>11419</v>
      </c>
      <c r="B11420" s="1" t="s">
        <v>8835</v>
      </c>
      <c r="C11420" t="str">
        <f t="shared" si="1428"/>
        <v>&lt;p class="indent"&gt;‘There’s something frightening in you,’ she said. ‘When I took you away from the others … I did it because I could feel what the others wanted. You … press on people. You … make us &lt;em&gt;see&lt;/em&gt; things!’</v>
      </c>
      <c r="D11420">
        <f t="shared" si="1432"/>
        <v>2</v>
      </c>
      <c r="E11420" t="str">
        <f t="shared" si="1431"/>
        <v>end</v>
      </c>
      <c r="F11420" t="str">
        <f t="shared" si="1435"/>
        <v>&lt;p class="indent"&gt;‘There’s something frightening in you,’ she said. ‘When I took you away from the others … I did it because I could feel what the others wanted. You … press on people. You … make us &lt;em&gt;see&lt;/em&gt; things!’</v>
      </c>
      <c r="G11420" t="str">
        <f t="shared" si="1429"/>
        <v>&lt;p class="indent"&gt;</v>
      </c>
      <c r="H11420">
        <v>1</v>
      </c>
      <c r="I11420">
        <f t="shared" si="1434"/>
        <v>50</v>
      </c>
      <c r="J11420">
        <f t="shared" ca="1" si="1433"/>
        <v>5615</v>
      </c>
      <c r="K11420" t="str">
        <f>IF(OR(E11420="start",AND(E11420="end",E11419="start")),"Y","N")</f>
        <v>N</v>
      </c>
      <c r="L11420" t="str">
        <f t="shared" si="1430"/>
        <v/>
      </c>
    </row>
    <row r="11421" spans="1:12" x14ac:dyDescent="0.25">
      <c r="A11421">
        <v>11420</v>
      </c>
      <c r="B11421" s="1" t="s">
        <v>9</v>
      </c>
      <c r="C11421" t="str">
        <f t="shared" ref="C11421:C11485" si="1436">IF(LEFT(B11421,2)="&lt;p",B11421,C11420&amp;" "&amp;B11421)</f>
        <v>&lt;p class="indent"&gt;‘There’s something frightening in you,’ she said. ‘When I took you away from the others … I did it because I could feel what the others wanted. You … press on people. You … make us &lt;em&gt;see&lt;/em&gt; things!’ &lt;/p&gt;</v>
      </c>
      <c r="D11421">
        <f t="shared" si="1432"/>
        <v>3</v>
      </c>
      <c r="E11421" t="str">
        <f t="shared" si="1431"/>
        <v>end</v>
      </c>
      <c r="F11421" t="str">
        <f t="shared" si="1435"/>
        <v>&lt;p class="indent"&gt;‘There’s something frightening in you,’ she said. ‘When I took you away from the others … I did it because I could feel what the others wanted. You … press on people. You … make us &lt;em&gt;see&lt;/em&gt; things!’ &lt;/p&gt;</v>
      </c>
      <c r="G11421" t="str">
        <f t="shared" si="1429"/>
        <v>&lt;p class="indent"&gt;</v>
      </c>
      <c r="H11421">
        <v>1</v>
      </c>
      <c r="I11421">
        <f t="shared" si="1434"/>
        <v>50</v>
      </c>
      <c r="J11421">
        <f t="shared" ca="1" si="1433"/>
        <v>5615</v>
      </c>
      <c r="K11421" t="str">
        <f>IF(OR(E11421="start",AND(E11421="end",E11420="start")),"Y","N")</f>
        <v>N</v>
      </c>
      <c r="L11421" t="str">
        <f t="shared" si="1430"/>
        <v>&lt;p class="indent"&gt;‘There’s something frightening in you,’ she said. ‘When I took you away from the others … I did it because I could feel what the others wanted. You … press on people. You … make us &lt;em&gt;see&lt;/em&gt; things!’ &lt;/p&gt;</v>
      </c>
    </row>
    <row r="11422" spans="1:12" x14ac:dyDescent="0.25">
      <c r="A11422">
        <v>11421</v>
      </c>
      <c r="B11422" s="1" t="s">
        <v>8836</v>
      </c>
      <c r="C11422" t="str">
        <f t="shared" si="1436"/>
        <v>&lt;p class="indent"&gt;He forced himself to speak distinctly: ‘What do you see?’&lt;/p&gt;</v>
      </c>
      <c r="D11422">
        <f t="shared" si="1432"/>
        <v>1</v>
      </c>
      <c r="E11422" t="str">
        <f t="shared" si="1431"/>
        <v>end</v>
      </c>
      <c r="F11422" t="str">
        <f t="shared" si="1435"/>
        <v>&lt;p class="indent"&gt;He forced himself to speak distinctly: ‘What do you see?’&lt;/p&gt;</v>
      </c>
      <c r="G11422" t="str">
        <f t="shared" si="1429"/>
        <v>&lt;p class="indent"&gt;</v>
      </c>
      <c r="H11422">
        <v>1</v>
      </c>
      <c r="I11422">
        <f t="shared" si="1434"/>
        <v>50</v>
      </c>
      <c r="J11422">
        <f t="shared" ca="1" si="1433"/>
        <v>5616</v>
      </c>
      <c r="K11422" t="str">
        <f>IF(OR(E11422="start",AND(E11422="end",E11421="start")),"Y","N")</f>
        <v>N</v>
      </c>
      <c r="L11422" t="str">
        <f t="shared" si="1430"/>
        <v>&lt;p class="indent"&gt;He forced himself to speak distinctly: ‘What do you see?’&lt;/p&gt;</v>
      </c>
    </row>
    <row r="11423" spans="1:12" x14ac:dyDescent="0.25">
      <c r="A11423">
        <v>11422</v>
      </c>
      <c r="B11423" s="1" t="s">
        <v>8837</v>
      </c>
      <c r="C11423" t="str">
        <f t="shared" si="1436"/>
        <v>&lt;p class="indent"&gt;She looked down at her hands. ‘I see a child … in my arms. It’s our child, yours and mine.’ She put a hand to her mouth. ‘How</v>
      </c>
      <c r="D11423">
        <f t="shared" si="1432"/>
        <v>1</v>
      </c>
      <c r="E11423" t="str">
        <f t="shared" si="1431"/>
        <v>end</v>
      </c>
      <c r="F11423" t="str">
        <f t="shared" si="1435"/>
        <v>&lt;p class="indent"&gt;She looked down at her hands. ‘I see a child … in my arms. It’s our child, yours and mine.’ She put a hand to her mouth. ‘How</v>
      </c>
      <c r="G11423" t="str">
        <f t="shared" si="1429"/>
        <v>&lt;p class="indent"&gt;</v>
      </c>
      <c r="H11423">
        <v>1</v>
      </c>
      <c r="I11423">
        <f t="shared" si="1434"/>
        <v>50</v>
      </c>
      <c r="J11423">
        <f t="shared" ca="1" si="1433"/>
        <v>5617</v>
      </c>
      <c r="K11423" t="str">
        <f>IF(OR(E11423="start",AND(E11423="end",E11422="start")),"Y","N")</f>
        <v>N</v>
      </c>
      <c r="L11423" t="str">
        <f t="shared" si="1430"/>
        <v/>
      </c>
    </row>
    <row r="11424" spans="1:12" x14ac:dyDescent="0.25">
      <c r="A11424">
        <v>11423</v>
      </c>
      <c r="B11424" s="1" t="s">
        <v>8838</v>
      </c>
      <c r="C11424" t="str">
        <f t="shared" si="1436"/>
        <v>&lt;p class="indent"&gt;She looked down at her hands. ‘I see a child … in my arms. It’s our child, yours and mine.’ She put a hand to her mouth. ‘How can I know every feature of you?’</v>
      </c>
      <c r="D11424">
        <f t="shared" si="1432"/>
        <v>2</v>
      </c>
      <c r="E11424" t="str">
        <f t="shared" si="1431"/>
        <v>end</v>
      </c>
      <c r="F11424" t="str">
        <f t="shared" si="1435"/>
        <v>&lt;p class="indent"&gt;She looked down at her hands. ‘I see a child … in my arms. It’s our child, yours and mine.’ She put a hand to her mouth. ‘How can I know every feature of you?’</v>
      </c>
      <c r="G11424" t="str">
        <f t="shared" si="1429"/>
        <v>&lt;p class="indent"&gt;</v>
      </c>
      <c r="H11424">
        <v>1</v>
      </c>
      <c r="I11424">
        <f t="shared" si="1434"/>
        <v>50</v>
      </c>
      <c r="J11424">
        <f t="shared" ca="1" si="1433"/>
        <v>5617</v>
      </c>
      <c r="K11424" t="str">
        <f>IF(OR(E11424="start",AND(E11424="end",E11423="start")),"Y","N")</f>
        <v>N</v>
      </c>
      <c r="L11424" t="str">
        <f t="shared" si="1430"/>
        <v/>
      </c>
    </row>
    <row r="11425" spans="1:12" x14ac:dyDescent="0.25">
      <c r="A11425">
        <v>11424</v>
      </c>
      <c r="B11425" s="1" t="s">
        <v>9</v>
      </c>
      <c r="C11425" t="str">
        <f t="shared" si="1436"/>
        <v>&lt;p class="indent"&gt;She looked down at her hands. ‘I see a child … in my arms. It’s our child, yours and mine.’ She put a hand to her mouth. ‘How can I know every feature of you?’ &lt;/p&gt;</v>
      </c>
      <c r="D11425">
        <f t="shared" si="1432"/>
        <v>3</v>
      </c>
      <c r="E11425" t="str">
        <f t="shared" si="1431"/>
        <v>end</v>
      </c>
      <c r="F11425" t="str">
        <f t="shared" si="1435"/>
        <v>&lt;p class="indent"&gt;She looked down at her hands. ‘I see a child … in my arms. It’s our child, yours and mine.’ She put a hand to her mouth. ‘How can I know every feature of you?’ &lt;/p&gt;</v>
      </c>
      <c r="G11425" t="str">
        <f t="shared" si="1429"/>
        <v>&lt;p class="indent"&gt;</v>
      </c>
      <c r="H11425">
        <v>1</v>
      </c>
      <c r="I11425">
        <f t="shared" si="1434"/>
        <v>50</v>
      </c>
      <c r="J11425">
        <f t="shared" ca="1" si="1433"/>
        <v>5617</v>
      </c>
      <c r="K11425" t="str">
        <f>IF(OR(E11425="start",AND(E11425="end",E11424="start")),"Y","N")</f>
        <v>N</v>
      </c>
      <c r="L11425" t="str">
        <f t="shared" si="1430"/>
        <v>&lt;p class="indent"&gt;She looked down at her hands. ‘I see a child … in my arms. It’s our child, yours and mine.’ She put a hand to her mouth. ‘How can I know every feature of you?’ &lt;/p&gt;</v>
      </c>
    </row>
    <row r="11426" spans="1:12" x14ac:dyDescent="0.25">
      <c r="A11426">
        <v>11425</v>
      </c>
      <c r="B11426" s="1" t="s">
        <v>8839</v>
      </c>
      <c r="C11426" t="str">
        <f t="shared" si="1436"/>
        <v>&lt;p class="indent"&gt;&lt;em&gt;They’ve a little of the talent,&lt;/em&gt; his mind told him. &lt;em&gt;But they suppress it because it terrifies.&lt;/em&gt;&lt;/p&gt;</v>
      </c>
      <c r="D11426">
        <f t="shared" si="1432"/>
        <v>1</v>
      </c>
      <c r="E11426" t="str">
        <f t="shared" si="1431"/>
        <v>end</v>
      </c>
      <c r="F11426" t="str">
        <f t="shared" si="1435"/>
        <v>&lt;p class="indent"&gt;&lt;em&gt;They’ve a little of the talent,&lt;/em&gt; his mind told him. &lt;em&gt;But they suppress it because it terrifies.&lt;/em&gt;&lt;/p&gt;</v>
      </c>
      <c r="G11426" t="str">
        <f t="shared" si="1429"/>
        <v>&lt;p class="indent"&gt;</v>
      </c>
      <c r="H11426">
        <v>1</v>
      </c>
      <c r="I11426">
        <f t="shared" si="1434"/>
        <v>50</v>
      </c>
      <c r="J11426">
        <f t="shared" ca="1" si="1433"/>
        <v>5618</v>
      </c>
      <c r="K11426" t="str">
        <f>IF(OR(E11426="start",AND(E11426="end",E11425="start")),"Y","N")</f>
        <v>N</v>
      </c>
      <c r="L11426" t="str">
        <f t="shared" si="1430"/>
        <v>&lt;p class="indent"&gt;&lt;em&gt;They’ve a little of the talent,&lt;/em&gt; his mind told him. &lt;em&gt;But they suppress it because it terrifies.&lt;/em&gt;&lt;/p&gt;</v>
      </c>
    </row>
    <row r="11427" spans="1:12" x14ac:dyDescent="0.25">
      <c r="A11427">
        <v>11426</v>
      </c>
      <c r="B11427" s="1" t="s">
        <v>8840</v>
      </c>
      <c r="C11427" t="str">
        <f t="shared" si="1436"/>
        <v>&lt;p class="indent"&gt;In a moment of clarity, he saw how Chani was trembling.&lt;/p&gt;</v>
      </c>
      <c r="D11427">
        <f t="shared" si="1432"/>
        <v>1</v>
      </c>
      <c r="E11427" t="str">
        <f t="shared" si="1431"/>
        <v>end</v>
      </c>
      <c r="F11427" t="str">
        <f t="shared" si="1435"/>
        <v>&lt;p class="indent"&gt;In a moment of clarity, he saw how Chani was trembling.&lt;/p&gt;</v>
      </c>
      <c r="G11427" t="str">
        <f t="shared" si="1429"/>
        <v>&lt;p class="indent"&gt;</v>
      </c>
      <c r="H11427">
        <v>1</v>
      </c>
      <c r="I11427">
        <f t="shared" si="1434"/>
        <v>50</v>
      </c>
      <c r="J11427">
        <f t="shared" ca="1" si="1433"/>
        <v>5619</v>
      </c>
      <c r="K11427" t="str">
        <f>IF(OR(E11427="start",AND(E11427="end",E11426="start")),"Y","N")</f>
        <v>N</v>
      </c>
      <c r="L11427" t="str">
        <f t="shared" si="1430"/>
        <v>&lt;p class="indent"&gt;In a moment of clarity, he saw how Chani was trembling.&lt;/p&gt;</v>
      </c>
    </row>
    <row r="11428" spans="1:12" x14ac:dyDescent="0.25">
      <c r="A11428">
        <v>11427</v>
      </c>
      <c r="B11428" s="1" t="s">
        <v>8841</v>
      </c>
      <c r="C11428" t="str">
        <f t="shared" si="1436"/>
        <v>&lt;p class="indent"&gt;‘What is it you want to say?’ he asked.&lt;/p&gt;</v>
      </c>
      <c r="D11428">
        <f t="shared" si="1432"/>
        <v>1</v>
      </c>
      <c r="E11428" t="str">
        <f t="shared" si="1431"/>
        <v>end</v>
      </c>
      <c r="F11428" t="str">
        <f t="shared" si="1435"/>
        <v>&lt;p class="indent"&gt;‘What is it you want to say?’ he asked.&lt;/p&gt;</v>
      </c>
      <c r="G11428" t="str">
        <f t="shared" si="1429"/>
        <v>&lt;p class="indent"&gt;</v>
      </c>
      <c r="H11428">
        <v>1</v>
      </c>
      <c r="I11428">
        <f t="shared" si="1434"/>
        <v>50</v>
      </c>
      <c r="J11428">
        <f t="shared" ca="1" si="1433"/>
        <v>5620</v>
      </c>
      <c r="K11428" t="str">
        <f>IF(OR(E11428="start",AND(E11428="end",E11427="start")),"Y","N")</f>
        <v>N</v>
      </c>
      <c r="L11428" t="str">
        <f t="shared" si="1430"/>
        <v>&lt;p class="indent"&gt;‘What is it you want to say?’ he asked.&lt;/p&gt;</v>
      </c>
    </row>
    <row r="11429" spans="1:12" x14ac:dyDescent="0.25">
      <c r="A11429">
        <v>11428</v>
      </c>
      <c r="B11429" s="1" t="s">
        <v>8842</v>
      </c>
      <c r="C11429" t="str">
        <f t="shared" si="1436"/>
        <v>&lt;p class="indent"&gt;‘Usul,’ she whispered, and still she trembled.&lt;/p&gt;</v>
      </c>
      <c r="D11429">
        <f t="shared" si="1432"/>
        <v>1</v>
      </c>
      <c r="E11429" t="str">
        <f t="shared" si="1431"/>
        <v>end</v>
      </c>
      <c r="F11429" t="str">
        <f t="shared" si="1435"/>
        <v>&lt;p class="indent"&gt;‘Usul,’ she whispered, and still she trembled.&lt;/p&gt;</v>
      </c>
      <c r="G11429" t="str">
        <f t="shared" si="1429"/>
        <v>&lt;p class="indent"&gt;</v>
      </c>
      <c r="H11429">
        <v>1</v>
      </c>
      <c r="I11429">
        <f t="shared" si="1434"/>
        <v>50</v>
      </c>
      <c r="J11429">
        <f t="shared" ca="1" si="1433"/>
        <v>5621</v>
      </c>
      <c r="K11429" t="str">
        <f>IF(OR(E11429="start",AND(E11429="end",E11428="start")),"Y","N")</f>
        <v>N</v>
      </c>
      <c r="L11429" t="str">
        <f t="shared" si="1430"/>
        <v>&lt;p class="indent"&gt;‘Usul,’ she whispered, and still she trembled.&lt;/p&gt;</v>
      </c>
    </row>
    <row r="11430" spans="1:12" x14ac:dyDescent="0.25">
      <c r="A11430">
        <v>11429</v>
      </c>
      <c r="B11430" s="1" t="s">
        <v>8843</v>
      </c>
      <c r="C11430" t="str">
        <f t="shared" si="1436"/>
        <v>&lt;p class="indent"&gt;‘You cannot back into the future,’ he said.&lt;/p&gt;</v>
      </c>
      <c r="D11430">
        <f t="shared" si="1432"/>
        <v>1</v>
      </c>
      <c r="E11430" t="str">
        <f t="shared" si="1431"/>
        <v>end</v>
      </c>
      <c r="F11430" t="str">
        <f t="shared" si="1435"/>
        <v>&lt;p class="indent"&gt;‘You cannot back into the future,’ he said.&lt;/p&gt;</v>
      </c>
      <c r="G11430" t="str">
        <f t="shared" ref="G11430:G11494" si="1437">IFERROR(LEFT(F11430,FIND("&gt;",F11430)),G11429)</f>
        <v>&lt;p class="indent"&gt;</v>
      </c>
      <c r="H11430">
        <v>1</v>
      </c>
      <c r="I11430">
        <f t="shared" si="1434"/>
        <v>50</v>
      </c>
      <c r="J11430">
        <f t="shared" ca="1" si="1433"/>
        <v>5622</v>
      </c>
      <c r="K11430" t="str">
        <f>IF(OR(E11430="start",AND(E11430="end",E11429="start")),"Y","N")</f>
        <v>N</v>
      </c>
      <c r="L11430" t="str">
        <f t="shared" si="1430"/>
        <v>&lt;p class="indent"&gt;‘You cannot back into the future,’ he said.&lt;/p&gt;</v>
      </c>
    </row>
    <row r="11431" spans="1:12" x14ac:dyDescent="0.25">
      <c r="A11431">
        <v>11430</v>
      </c>
      <c r="B11431" s="1" t="s">
        <v>8844</v>
      </c>
      <c r="C11431" t="str">
        <f t="shared" si="1436"/>
        <v>&lt;p class="indent"&gt;A profound compassion for her swept through him. He pulled her against him, stroked her head. ‘Chani, Chani, don’t fear.’&lt;/p&gt;</v>
      </c>
      <c r="D11431">
        <f t="shared" si="1432"/>
        <v>1</v>
      </c>
      <c r="E11431" t="str">
        <f t="shared" si="1431"/>
        <v>end</v>
      </c>
      <c r="F11431" t="str">
        <f t="shared" si="1435"/>
        <v>&lt;p class="indent"&gt;A profound compassion for her swept through him. He pulled her against him, stroked her head. ‘Chani, Chani, don’t fear.’&lt;/p&gt;</v>
      </c>
      <c r="G11431" t="str">
        <f t="shared" si="1437"/>
        <v>&lt;p class="indent"&gt;</v>
      </c>
      <c r="H11431">
        <v>1</v>
      </c>
      <c r="I11431">
        <f t="shared" si="1434"/>
        <v>50</v>
      </c>
      <c r="J11431">
        <f t="shared" ca="1" si="1433"/>
        <v>5623</v>
      </c>
      <c r="K11431" t="str">
        <f>IF(OR(E11431="start",AND(E11431="end",E11430="start")),"Y","N")</f>
        <v>N</v>
      </c>
      <c r="L11431" t="str">
        <f t="shared" si="1430"/>
        <v>&lt;p class="indent"&gt;A profound compassion for her swept through him. He pulled her against him, stroked her head. ‘Chani, Chani, don’t fear.’&lt;/p&gt;</v>
      </c>
    </row>
    <row r="11432" spans="1:12" x14ac:dyDescent="0.25">
      <c r="A11432">
        <v>11431</v>
      </c>
      <c r="B11432" s="1" t="s">
        <v>8845</v>
      </c>
      <c r="C11432" t="str">
        <f t="shared" si="1436"/>
        <v>&lt;p class="indent"&gt;‘Usul, help me,’ she cried.&lt;/p&gt;</v>
      </c>
      <c r="D11432">
        <f t="shared" si="1432"/>
        <v>1</v>
      </c>
      <c r="E11432" t="str">
        <f t="shared" si="1431"/>
        <v>end</v>
      </c>
      <c r="F11432" t="str">
        <f t="shared" si="1435"/>
        <v>&lt;p class="indent"&gt;‘Usul, help me,’ she cried.&lt;/p&gt;</v>
      </c>
      <c r="G11432" t="str">
        <f t="shared" si="1437"/>
        <v>&lt;p class="indent"&gt;</v>
      </c>
      <c r="H11432">
        <v>1</v>
      </c>
      <c r="I11432">
        <f t="shared" si="1434"/>
        <v>50</v>
      </c>
      <c r="J11432">
        <f t="shared" ca="1" si="1433"/>
        <v>5624</v>
      </c>
      <c r="K11432" t="str">
        <f>IF(OR(E11432="start",AND(E11432="end",E11431="start")),"Y","N")</f>
        <v>N</v>
      </c>
      <c r="L11432" t="str">
        <f t="shared" si="1430"/>
        <v>&lt;p class="indent"&gt;‘Usul, help me,’ she cried.&lt;/p&gt;</v>
      </c>
    </row>
    <row r="11433" spans="1:12" x14ac:dyDescent="0.25">
      <c r="A11433">
        <v>11432</v>
      </c>
      <c r="B11433" s="1" t="s">
        <v>8846</v>
      </c>
      <c r="C11433" t="str">
        <f t="shared" si="1436"/>
        <v>&lt;p class="indent"&gt;As she spoke, he felt the drug complete its work within him, ripping away the curtains to let him see the distant gray turmoil</v>
      </c>
      <c r="D11433">
        <f t="shared" si="1432"/>
        <v>1</v>
      </c>
      <c r="E11433" t="str">
        <f t="shared" si="1431"/>
        <v>end</v>
      </c>
      <c r="F11433" t="str">
        <f t="shared" si="1435"/>
        <v>&lt;p class="indent"&gt;As she spoke, he felt the drug complete its work within him, ripping away the curtains to let him see the distant gray turmoil</v>
      </c>
      <c r="G11433" t="str">
        <f t="shared" si="1437"/>
        <v>&lt;p class="indent"&gt;</v>
      </c>
      <c r="H11433">
        <v>1</v>
      </c>
      <c r="I11433">
        <f t="shared" si="1434"/>
        <v>50</v>
      </c>
      <c r="J11433">
        <f t="shared" ca="1" si="1433"/>
        <v>5625</v>
      </c>
      <c r="K11433" t="str">
        <f>IF(OR(E11433="start",AND(E11433="end",E11432="start")),"Y","N")</f>
        <v>N</v>
      </c>
      <c r="L11433" t="str">
        <f t="shared" si="1430"/>
        <v/>
      </c>
    </row>
    <row r="11434" spans="1:12" x14ac:dyDescent="0.25">
      <c r="A11434">
        <v>11433</v>
      </c>
      <c r="B11434" s="1" t="s">
        <v>8847</v>
      </c>
      <c r="C11434" t="str">
        <f t="shared" si="1436"/>
        <v>&lt;p class="indent"&gt;As she spoke, he felt the drug complete its work within him, ripping away the curtains to let him see the distant gray turmoil of his future.</v>
      </c>
      <c r="D11434">
        <f t="shared" si="1432"/>
        <v>2</v>
      </c>
      <c r="E11434" t="str">
        <f t="shared" si="1431"/>
        <v>end</v>
      </c>
      <c r="F11434" t="str">
        <f t="shared" si="1435"/>
        <v>&lt;p class="indent"&gt;As she spoke, he felt the drug complete its work within him, ripping away the curtains to let him see the distant gray turmoil of his future.</v>
      </c>
      <c r="G11434" t="str">
        <f t="shared" si="1437"/>
        <v>&lt;p class="indent"&gt;</v>
      </c>
      <c r="H11434">
        <v>1</v>
      </c>
      <c r="I11434">
        <f t="shared" si="1434"/>
        <v>50</v>
      </c>
      <c r="J11434">
        <f t="shared" ca="1" si="1433"/>
        <v>5625</v>
      </c>
      <c r="K11434" t="str">
        <f>IF(OR(E11434="start",AND(E11434="end",E11433="start")),"Y","N")</f>
        <v>N</v>
      </c>
      <c r="L11434" t="str">
        <f t="shared" si="1430"/>
        <v/>
      </c>
    </row>
    <row r="11435" spans="1:12" x14ac:dyDescent="0.25">
      <c r="A11435">
        <v>11434</v>
      </c>
      <c r="B11435" s="1" t="s">
        <v>9</v>
      </c>
      <c r="C11435" t="str">
        <f t="shared" si="1436"/>
        <v>&lt;p class="indent"&gt;As she spoke, he felt the drug complete its work within him, ripping away the curtains to let him see the distant gray turmoil of his future. &lt;/p&gt;</v>
      </c>
      <c r="D11435">
        <f t="shared" si="1432"/>
        <v>3</v>
      </c>
      <c r="E11435" t="str">
        <f t="shared" si="1431"/>
        <v>end</v>
      </c>
      <c r="F11435" t="str">
        <f t="shared" si="1435"/>
        <v>&lt;p class="indent"&gt;As she spoke, he felt the drug complete its work within him, ripping away the curtains to let him see the distant gray turmoil of his future. &lt;/p&gt;</v>
      </c>
      <c r="G11435" t="str">
        <f t="shared" si="1437"/>
        <v>&lt;p class="indent"&gt;</v>
      </c>
      <c r="H11435">
        <v>1</v>
      </c>
      <c r="I11435">
        <f t="shared" si="1434"/>
        <v>50</v>
      </c>
      <c r="J11435">
        <f t="shared" ca="1" si="1433"/>
        <v>5625</v>
      </c>
      <c r="K11435" t="str">
        <f>IF(OR(E11435="start",AND(E11435="end",E11434="start")),"Y","N")</f>
        <v>N</v>
      </c>
      <c r="L11435" t="str">
        <f t="shared" si="1430"/>
        <v>&lt;p class="indent"&gt;As she spoke, he felt the drug complete its work within him, ripping away the curtains to let him see the distant gray turmoil of his future. &lt;/p&gt;</v>
      </c>
    </row>
    <row r="11436" spans="1:12" x14ac:dyDescent="0.25">
      <c r="A11436">
        <v>11435</v>
      </c>
      <c r="B11436" s="1" t="s">
        <v>8848</v>
      </c>
      <c r="C11436" t="str">
        <f t="shared" si="1436"/>
        <v>&lt;p class="indent"&gt;‘You’re so quiet,’ Chani said.&lt;/p&gt;</v>
      </c>
      <c r="D11436">
        <f t="shared" si="1432"/>
        <v>1</v>
      </c>
      <c r="E11436" t="str">
        <f t="shared" si="1431"/>
        <v>end</v>
      </c>
      <c r="F11436" t="str">
        <f t="shared" si="1435"/>
        <v>&lt;p class="indent"&gt;‘You’re so quiet,’ Chani said.&lt;/p&gt;</v>
      </c>
      <c r="G11436" t="str">
        <f t="shared" si="1437"/>
        <v>&lt;p class="indent"&gt;</v>
      </c>
      <c r="H11436">
        <v>1</v>
      </c>
      <c r="I11436">
        <f t="shared" si="1434"/>
        <v>50</v>
      </c>
      <c r="J11436">
        <f t="shared" ca="1" si="1433"/>
        <v>5626</v>
      </c>
      <c r="K11436" t="str">
        <f>IF(OR(E11436="start",AND(E11436="end",E11435="start")),"Y","N")</f>
        <v>N</v>
      </c>
      <c r="L11436" t="str">
        <f t="shared" si="1430"/>
        <v>&lt;p class="indent"&gt;‘You’re so quiet,’ Chani said.&lt;/p&gt;</v>
      </c>
    </row>
    <row r="11437" spans="1:12" x14ac:dyDescent="0.25">
      <c r="A11437">
        <v>11436</v>
      </c>
      <c r="B11437" s="1" t="s">
        <v>8849</v>
      </c>
      <c r="C11437" t="str">
        <f t="shared" si="1436"/>
        <v>&lt;p class="indent"&gt;He held himself poised in the awareness, seeing time stretch &lt;a id="page409"/&gt;out in its weird dimension, delicately balanced yet whirling, narrow yet spread like a net gathering countless worlds and</v>
      </c>
      <c r="D11437">
        <f t="shared" si="1432"/>
        <v>1</v>
      </c>
      <c r="E11437" t="str">
        <f t="shared" si="1431"/>
        <v>end</v>
      </c>
      <c r="F11437" t="str">
        <f t="shared" si="1435"/>
        <v>&lt;p class="indent"&gt;He held himself poised in the awareness, seeing time stretch &lt;a id="page409"/&gt;out in its weird dimension, delicately balanced yet whirling, narrow yet spread like a net gathering countless worlds and</v>
      </c>
      <c r="G11437" t="str">
        <f t="shared" si="1437"/>
        <v>&lt;p class="indent"&gt;</v>
      </c>
      <c r="H11437">
        <v>1</v>
      </c>
      <c r="I11437">
        <f t="shared" si="1434"/>
        <v>50</v>
      </c>
      <c r="J11437">
        <f t="shared" ca="1" si="1433"/>
        <v>5627</v>
      </c>
      <c r="K11437" t="str">
        <f>IF(OR(E11437="start",AND(E11437="end",E11436="start")),"Y","N")</f>
        <v>N</v>
      </c>
      <c r="L11437" t="str">
        <f t="shared" si="1430"/>
        <v/>
      </c>
    </row>
    <row r="11438" spans="1:12" x14ac:dyDescent="0.25">
      <c r="A11438">
        <v>11437</v>
      </c>
      <c r="B11438" s="1" t="s">
        <v>8850</v>
      </c>
      <c r="C11438" t="str">
        <f t="shared" si="1436"/>
        <v>&lt;p class="indent"&gt;He held himself poised in the awareness, seeing time stretch &lt;a id="page409"/&gt;out in its weird dimension, delicately balanced yet whirling, narrow yet spread like a net gathering countless worlds and forces, a tightwire that he must walk, yet a teeter-totter on which he balanced.</v>
      </c>
      <c r="D11438">
        <f t="shared" si="1432"/>
        <v>2</v>
      </c>
      <c r="E11438" t="str">
        <f t="shared" si="1431"/>
        <v>end</v>
      </c>
      <c r="F11438" t="str">
        <f t="shared" si="1435"/>
        <v>&lt;p class="indent"&gt;He held himself poised in the awareness, seeing time stretch &lt;a id="page409"/&gt;out in its weird dimension, delicately balanced yet whirling, narrow yet spread like a net gathering countless worlds and forces, a tightwire that he must walk, yet a teeter-totter on which he balanced.</v>
      </c>
      <c r="G11438" t="str">
        <f t="shared" si="1437"/>
        <v>&lt;p class="indent"&gt;</v>
      </c>
      <c r="H11438">
        <v>1</v>
      </c>
      <c r="I11438">
        <f t="shared" si="1434"/>
        <v>50</v>
      </c>
      <c r="J11438">
        <f t="shared" ca="1" si="1433"/>
        <v>5627</v>
      </c>
      <c r="K11438" t="str">
        <f>IF(OR(E11438="start",AND(E11438="end",E11437="start")),"Y","N")</f>
        <v>N</v>
      </c>
      <c r="L11438" t="str">
        <f t="shared" si="1430"/>
        <v/>
      </c>
    </row>
    <row r="11439" spans="1:12" x14ac:dyDescent="0.25">
      <c r="A11439">
        <v>11438</v>
      </c>
      <c r="B11439" s="1" t="s">
        <v>9</v>
      </c>
      <c r="C11439" t="str">
        <f t="shared" si="1436"/>
        <v>&lt;p class="indent"&gt;He held himself poised in the awareness, seeing time stretch &lt;a id="page409"/&gt;out in its weird dimension, delicately balanced yet whirling, narrow yet spread like a net gathering countless worlds and forces, a tightwire that he must walk, yet a teeter-totter on which he balanced. &lt;/p&gt;</v>
      </c>
      <c r="D11439">
        <f t="shared" si="1432"/>
        <v>3</v>
      </c>
      <c r="E11439" t="str">
        <f t="shared" si="1431"/>
        <v>end</v>
      </c>
      <c r="F11439" t="str">
        <f t="shared" si="1435"/>
        <v>&lt;p class="indent"&gt;He held himself poised in the awareness, seeing time stretch &lt;a id="page409"/&gt;out in its weird dimension, delicately balanced yet whirling, narrow yet spread like a net gathering countless worlds and forces, a tightwire that he must walk, yet a teeter-totter on which he balanced. &lt;/p&gt;</v>
      </c>
      <c r="G11439" t="str">
        <f t="shared" si="1437"/>
        <v>&lt;p class="indent"&gt;</v>
      </c>
      <c r="H11439">
        <v>1</v>
      </c>
      <c r="I11439">
        <f t="shared" si="1434"/>
        <v>50</v>
      </c>
      <c r="J11439">
        <f t="shared" ca="1" si="1433"/>
        <v>5627</v>
      </c>
      <c r="K11439" t="str">
        <f>IF(OR(E11439="start",AND(E11439="end",E11438="start")),"Y","N")</f>
        <v>N</v>
      </c>
      <c r="L11439" t="str">
        <f t="shared" si="1430"/>
        <v>&lt;p class="indent"&gt;He held himself poised in the awareness, seeing time stretch &lt;a id="page409"/&gt;out in its weird dimension, delicately balanced yet whirling, narrow yet spread like a net gathering countless worlds and forces, a tightwire that he must walk, yet a teeter-totter on which he balanced. &lt;/p&gt;</v>
      </c>
    </row>
    <row r="11440" spans="1:12" x14ac:dyDescent="0.25">
      <c r="A11440">
        <v>11439</v>
      </c>
      <c r="B11440" s="1" t="s">
        <v>8851</v>
      </c>
      <c r="C11440" t="str">
        <f t="shared" si="1436"/>
        <v>&lt;p class="indent"&gt;On one side he could see the Imperium, a Harkonnen called Feyd-Rautha who flashed toward him like a deadly blade, the Sardaukar</v>
      </c>
      <c r="D11440">
        <f t="shared" si="1432"/>
        <v>1</v>
      </c>
      <c r="E11440" t="str">
        <f t="shared" si="1431"/>
        <v>end</v>
      </c>
      <c r="F11440" t="str">
        <f t="shared" si="1435"/>
        <v>&lt;p class="indent"&gt;On one side he could see the Imperium, a Harkonnen called Feyd-Rautha who flashed toward him like a deadly blade, the Sardaukar</v>
      </c>
      <c r="G11440" t="str">
        <f t="shared" si="1437"/>
        <v>&lt;p class="indent"&gt;</v>
      </c>
      <c r="H11440">
        <v>1</v>
      </c>
      <c r="I11440">
        <f t="shared" si="1434"/>
        <v>50</v>
      </c>
      <c r="J11440">
        <f t="shared" ca="1" si="1433"/>
        <v>5628</v>
      </c>
      <c r="K11440" t="str">
        <f>IF(OR(E11440="start",AND(E11440="end",E11439="start")),"Y","N")</f>
        <v>N</v>
      </c>
      <c r="L11440" t="str">
        <f t="shared" si="1430"/>
        <v/>
      </c>
    </row>
    <row r="11441" spans="1:12" x14ac:dyDescent="0.25">
      <c r="A11441">
        <v>11440</v>
      </c>
      <c r="B11441" s="1" t="s">
        <v>8852</v>
      </c>
      <c r="C11441" t="str">
        <f t="shared" si="1436"/>
        <v>&lt;p class="indent"&gt;On one side he could see the Imperium, a Harkonnen called Feyd-Rautha who flashed toward him like a deadly blade, the Sardaukar raging off their planet to spread pogrom on Arrakis, the Guild conniving and plotting, the Bene Gesserit with their scheme</v>
      </c>
      <c r="D11441">
        <f t="shared" si="1432"/>
        <v>2</v>
      </c>
      <c r="E11441" t="str">
        <f t="shared" si="1431"/>
        <v>end</v>
      </c>
      <c r="F11441" t="str">
        <f t="shared" si="1435"/>
        <v>&lt;p class="indent"&gt;On one side he could see the Imperium, a Harkonnen called Feyd-Rautha who flashed toward him like a deadly blade, the Sardaukar raging off their planet to spread pogrom on Arrakis, the Guild conniving and plotting, the Bene Gesserit with their scheme</v>
      </c>
      <c r="G11441" t="str">
        <f t="shared" si="1437"/>
        <v>&lt;p class="indent"&gt;</v>
      </c>
      <c r="H11441">
        <v>1</v>
      </c>
      <c r="I11441">
        <f t="shared" si="1434"/>
        <v>50</v>
      </c>
      <c r="J11441">
        <f t="shared" ca="1" si="1433"/>
        <v>5628</v>
      </c>
      <c r="K11441" t="str">
        <f>IF(OR(E11441="start",AND(E11441="end",E11440="start")),"Y","N")</f>
        <v>N</v>
      </c>
      <c r="L11441" t="str">
        <f t="shared" si="1430"/>
        <v/>
      </c>
    </row>
    <row r="11442" spans="1:12" x14ac:dyDescent="0.25">
      <c r="A11442">
        <v>11441</v>
      </c>
      <c r="B11442" s="1" t="s">
        <v>8853</v>
      </c>
      <c r="C11442" t="str">
        <f t="shared" si="1436"/>
        <v>&lt;p class="indent"&gt;On one side he could see the Imperium, a Harkonnen called Feyd-Rautha who flashed toward him like a deadly blade, the Sardaukar raging off their planet to spread pogrom on Arrakis, the Guild conniving and plotting, the Bene Gesserit with their scheme of selective breeding. They lay massed like a thunder-head on his horizon, held back by no more than the Fremen and their</v>
      </c>
      <c r="D11442">
        <f t="shared" si="1432"/>
        <v>3</v>
      </c>
      <c r="E11442" t="str">
        <f t="shared" si="1431"/>
        <v>end</v>
      </c>
      <c r="F11442" t="str">
        <f t="shared" si="1435"/>
        <v>&lt;p class="indent"&gt;On one side he could see the Imperium, a Harkonnen called Feyd-Rautha who flashed toward him like a deadly blade, the Sardaukar raging off their planet to spread pogrom on Arrakis, the Guild conniving and plotting, the Bene Gesserit with their scheme of selective breeding. They lay massed like a thunder-head on his horizon, held back by no more than the Fremen and their</v>
      </c>
      <c r="G11442" t="str">
        <f t="shared" si="1437"/>
        <v>&lt;p class="indent"&gt;</v>
      </c>
      <c r="H11442">
        <v>1</v>
      </c>
      <c r="I11442">
        <f t="shared" si="1434"/>
        <v>50</v>
      </c>
      <c r="J11442">
        <f t="shared" ca="1" si="1433"/>
        <v>5628</v>
      </c>
      <c r="K11442" t="str">
        <f>IF(OR(E11442="start",AND(E11442="end",E11441="start")),"Y","N")</f>
        <v>N</v>
      </c>
      <c r="L11442" t="str">
        <f t="shared" si="1430"/>
        <v/>
      </c>
    </row>
    <row r="11443" spans="1:12" x14ac:dyDescent="0.25">
      <c r="A11443">
        <v>11442</v>
      </c>
      <c r="B11443" s="1" t="s">
        <v>8854</v>
      </c>
      <c r="C11443" t="str">
        <f t="shared" si="1436"/>
        <v>&lt;p class="indent"&gt;On one side he could see the Imperium, a Harkonnen called Feyd-Rautha who flashed toward him like a deadly blade, the Sardaukar raging off their planet to spread pogrom on Arrakis, the Guild conniving and plotting, the Bene Gesserit with their scheme of selective breeding. They lay massed like a thunder-head on his horizon, held back by no more than the Fremen and their Muad’Dib, the sleeping giant Fremen poised for their wild crusade across the universe.</v>
      </c>
      <c r="D11443">
        <f t="shared" si="1432"/>
        <v>4</v>
      </c>
      <c r="E11443" t="str">
        <f t="shared" si="1431"/>
        <v>end</v>
      </c>
      <c r="F11443" t="str">
        <f t="shared" si="1435"/>
        <v>&lt;p class="indent"&gt;On one side he could see the Imperium, a Harkonnen called Feyd-Rautha who flashed toward him like a deadly blade, the Sardaukar raging off their planet to spread pogrom on Arrakis, the Guild conniving and plotting, the Bene Gesserit with their scheme of selective breeding. They lay massed like a thunder-head on his horizon, held back by no more than the Fremen and their Muad’Dib, the sleeping giant Fremen poised for their wild crusade across the universe.</v>
      </c>
      <c r="G11443" t="str">
        <f t="shared" si="1437"/>
        <v>&lt;p class="indent"&gt;</v>
      </c>
      <c r="H11443">
        <v>1</v>
      </c>
      <c r="I11443">
        <f t="shared" si="1434"/>
        <v>50</v>
      </c>
      <c r="J11443">
        <f t="shared" ca="1" si="1433"/>
        <v>5628</v>
      </c>
      <c r="K11443" t="str">
        <f>IF(OR(E11443="start",AND(E11443="end",E11442="start")),"Y","N")</f>
        <v>N</v>
      </c>
      <c r="L11443" t="str">
        <f t="shared" si="1430"/>
        <v/>
      </c>
    </row>
    <row r="11444" spans="1:12" x14ac:dyDescent="0.25">
      <c r="A11444">
        <v>11443</v>
      </c>
      <c r="B11444" s="1" t="s">
        <v>9</v>
      </c>
      <c r="C11444" t="str">
        <f t="shared" si="1436"/>
        <v>&lt;p class="indent"&gt;On one side he could see the Imperium, a Harkonnen called Feyd-Rautha who flashed toward him like a deadly blade, the Sardaukar raging off their planet to spread pogrom on Arrakis, the Guild conniving and plotting, the Bene Gesserit with their scheme of selective breeding. They lay massed like a thunder-head on his horizon, held back by no more than the Fremen and their Muad’Dib, the sleeping giant Fremen poised for their wild crusade across the universe. &lt;/p&gt;</v>
      </c>
      <c r="D11444">
        <f t="shared" si="1432"/>
        <v>5</v>
      </c>
      <c r="E11444" t="str">
        <f t="shared" si="1431"/>
        <v>end</v>
      </c>
      <c r="F11444" t="str">
        <f t="shared" si="1435"/>
        <v>&lt;p class="indent"&gt;On one side he could see the Imperium, a Harkonnen called Feyd-Rautha who flashed toward him like a deadly blade, the Sardaukar raging off their planet to spread pogrom on Arrakis, the Guild conniving and plotting, the Bene Gesserit with their scheme of selective breeding. They lay massed like a thunder-head on his horizon, held back by no more than the Fremen and their Muad’Dib, the sleeping giant Fremen poised for their wild crusade across the universe. &lt;/p&gt;</v>
      </c>
      <c r="G11444" t="str">
        <f t="shared" si="1437"/>
        <v>&lt;p class="indent"&gt;</v>
      </c>
      <c r="H11444">
        <v>1</v>
      </c>
      <c r="I11444">
        <f t="shared" si="1434"/>
        <v>50</v>
      </c>
      <c r="J11444">
        <f t="shared" ca="1" si="1433"/>
        <v>5628</v>
      </c>
      <c r="K11444" t="str">
        <f>IF(OR(E11444="start",AND(E11444="end",E11443="start")),"Y","N")</f>
        <v>N</v>
      </c>
      <c r="L11444" t="str">
        <f t="shared" si="1430"/>
        <v>&lt;p class="indent"&gt;On one side he could see the Imperium, a Harkonnen called Feyd-Rautha who flashed toward him like a deadly blade, the Sardaukar raging off their planet to spread pogrom on Arrakis, the Guild conniving and plotting, the Bene Gesserit with their scheme of selective breeding. They lay massed like a thunder-head on his horizon, held back by no more than the Fremen and their Muad’Dib, the sleeping giant Fremen poised for their wild crusade across the universe. &lt;/p&gt;</v>
      </c>
    </row>
    <row r="11445" spans="1:12" x14ac:dyDescent="0.25">
      <c r="A11445">
        <v>11444</v>
      </c>
      <c r="B11445" s="1" t="s">
        <v>8855</v>
      </c>
      <c r="C11445" t="str">
        <f t="shared" si="1436"/>
        <v>&lt;p class="indent"&gt;Paul felt himself at the center, at the pivot where the whole structure turned, walking a thin wire of peace with a measure</v>
      </c>
      <c r="D11445">
        <f t="shared" si="1432"/>
        <v>1</v>
      </c>
      <c r="E11445" t="str">
        <f t="shared" si="1431"/>
        <v>end</v>
      </c>
      <c r="F11445" t="str">
        <f t="shared" si="1435"/>
        <v>&lt;p class="indent"&gt;Paul felt himself at the center, at the pivot where the whole structure turned, walking a thin wire of peace with a measure</v>
      </c>
      <c r="G11445" t="str">
        <f t="shared" si="1437"/>
        <v>&lt;p class="indent"&gt;</v>
      </c>
      <c r="H11445">
        <v>1</v>
      </c>
      <c r="I11445">
        <f t="shared" si="1434"/>
        <v>50</v>
      </c>
      <c r="J11445">
        <f t="shared" ca="1" si="1433"/>
        <v>5629</v>
      </c>
      <c r="K11445" t="str">
        <f>IF(OR(E11445="start",AND(E11445="end",E11444="start")),"Y","N")</f>
        <v>N</v>
      </c>
      <c r="L11445" t="str">
        <f t="shared" si="1430"/>
        <v/>
      </c>
    </row>
    <row r="11446" spans="1:12" x14ac:dyDescent="0.25">
      <c r="A11446">
        <v>11445</v>
      </c>
      <c r="B11446" s="1" t="s">
        <v>8856</v>
      </c>
      <c r="C11446" t="str">
        <f t="shared" si="1436"/>
        <v>&lt;p class="indent"&gt;Paul felt himself at the center, at the pivot where the whole structure turned, walking a thin wire of peace with a measure of happiness, Chani at his side. He could see it stretching ahead of him, a time of relative quiet in a hidden sietch, a moment</v>
      </c>
      <c r="D11446">
        <f t="shared" si="1432"/>
        <v>2</v>
      </c>
      <c r="E11446" t="str">
        <f t="shared" si="1431"/>
        <v>end</v>
      </c>
      <c r="F11446" t="str">
        <f t="shared" si="1435"/>
        <v>&lt;p class="indent"&gt;Paul felt himself at the center, at the pivot where the whole structure turned, walking a thin wire of peace with a measure of happiness, Chani at his side. He could see it stretching ahead of him, a time of relative quiet in a hidden sietch, a moment</v>
      </c>
      <c r="G11446" t="str">
        <f t="shared" si="1437"/>
        <v>&lt;p class="indent"&gt;</v>
      </c>
      <c r="H11446">
        <v>1</v>
      </c>
      <c r="I11446">
        <f t="shared" si="1434"/>
        <v>50</v>
      </c>
      <c r="J11446">
        <f t="shared" ca="1" si="1433"/>
        <v>5629</v>
      </c>
      <c r="K11446" t="str">
        <f>IF(OR(E11446="start",AND(E11446="end",E11445="start")),"Y","N")</f>
        <v>N</v>
      </c>
      <c r="L11446" t="str">
        <f t="shared" si="1430"/>
        <v/>
      </c>
    </row>
    <row r="11447" spans="1:12" x14ac:dyDescent="0.25">
      <c r="A11447">
        <v>11446</v>
      </c>
      <c r="B11447" s="1" t="s">
        <v>8857</v>
      </c>
      <c r="C11447" t="str">
        <f t="shared" si="1436"/>
        <v>&lt;p class="indent"&gt;Paul felt himself at the center, at the pivot where the whole structure turned, walking a thin wire of peace with a measure of happiness, Chani at his side. He could see it stretching ahead of him, a time of relative quiet in a hidden sietch, a moment of peace between periods of violence.</v>
      </c>
      <c r="D11447">
        <f t="shared" si="1432"/>
        <v>3</v>
      </c>
      <c r="E11447" t="str">
        <f t="shared" si="1431"/>
        <v>end</v>
      </c>
      <c r="F11447" t="str">
        <f t="shared" si="1435"/>
        <v>&lt;p class="indent"&gt;Paul felt himself at the center, at the pivot where the whole structure turned, walking a thin wire of peace with a measure of happiness, Chani at his side. He could see it stretching ahead of him, a time of relative quiet in a hidden sietch, a moment of peace between periods of violence.</v>
      </c>
      <c r="G11447" t="str">
        <f t="shared" si="1437"/>
        <v>&lt;p class="indent"&gt;</v>
      </c>
      <c r="H11447">
        <v>1</v>
      </c>
      <c r="I11447">
        <f t="shared" si="1434"/>
        <v>50</v>
      </c>
      <c r="J11447">
        <f t="shared" ca="1" si="1433"/>
        <v>5629</v>
      </c>
      <c r="K11447" t="str">
        <f>IF(OR(E11447="start",AND(E11447="end",E11446="start")),"Y","N")</f>
        <v>N</v>
      </c>
      <c r="L11447" t="str">
        <f t="shared" si="1430"/>
        <v/>
      </c>
    </row>
    <row r="11448" spans="1:12" x14ac:dyDescent="0.25">
      <c r="A11448">
        <v>11447</v>
      </c>
      <c r="B11448" s="1" t="s">
        <v>9</v>
      </c>
      <c r="C11448" t="str">
        <f t="shared" si="1436"/>
        <v>&lt;p class="indent"&gt;Paul felt himself at the center, at the pivot where the whole structure turned, walking a thin wire of peace with a measure of happiness, Chani at his side. He could see it stretching ahead of him, a time of relative quiet in a hidden sietch, a moment of peace between periods of violence. &lt;/p&gt;</v>
      </c>
      <c r="D11448">
        <f t="shared" si="1432"/>
        <v>4</v>
      </c>
      <c r="E11448" t="str">
        <f t="shared" si="1431"/>
        <v>end</v>
      </c>
      <c r="F11448" t="str">
        <f t="shared" si="1435"/>
        <v>&lt;p class="indent"&gt;Paul felt himself at the center, at the pivot where the whole structure turned, walking a thin wire of peace with a measure of happiness, Chani at his side. He could see it stretching ahead of him, a time of relative quiet in a hidden sietch, a moment of peace between periods of violence. &lt;/p&gt;</v>
      </c>
      <c r="G11448" t="str">
        <f t="shared" si="1437"/>
        <v>&lt;p class="indent"&gt;</v>
      </c>
      <c r="H11448">
        <v>1</v>
      </c>
      <c r="I11448">
        <f t="shared" si="1434"/>
        <v>50</v>
      </c>
      <c r="J11448">
        <f t="shared" ca="1" si="1433"/>
        <v>5629</v>
      </c>
      <c r="K11448" t="str">
        <f>IF(OR(E11448="start",AND(E11448="end",E11447="start")),"Y","N")</f>
        <v>N</v>
      </c>
      <c r="L11448" t="str">
        <f t="shared" si="1430"/>
        <v>&lt;p class="indent"&gt;Paul felt himself at the center, at the pivot where the whole structure turned, walking a thin wire of peace with a measure of happiness, Chani at his side. He could see it stretching ahead of him, a time of relative quiet in a hidden sietch, a moment of peace between periods of violence. &lt;/p&gt;</v>
      </c>
    </row>
    <row r="11449" spans="1:12" x14ac:dyDescent="0.25">
      <c r="A11449">
        <v>11448</v>
      </c>
      <c r="B11449" s="1" t="s">
        <v>8858</v>
      </c>
      <c r="C11449" t="str">
        <f t="shared" si="1436"/>
        <v>&lt;p class="indent"&gt;‘There’s no other place for peace,’ he said.&lt;/p&gt;</v>
      </c>
      <c r="D11449">
        <f t="shared" si="1432"/>
        <v>1</v>
      </c>
      <c r="E11449" t="str">
        <f t="shared" si="1431"/>
        <v>end</v>
      </c>
      <c r="F11449" t="str">
        <f t="shared" si="1435"/>
        <v>&lt;p class="indent"&gt;‘There’s no other place for peace,’ he said.&lt;/p&gt;</v>
      </c>
      <c r="G11449" t="str">
        <f t="shared" si="1437"/>
        <v>&lt;p class="indent"&gt;</v>
      </c>
      <c r="H11449">
        <v>1</v>
      </c>
      <c r="I11449">
        <f t="shared" si="1434"/>
        <v>50</v>
      </c>
      <c r="J11449">
        <f t="shared" ca="1" si="1433"/>
        <v>5630</v>
      </c>
      <c r="K11449" t="str">
        <f>IF(OR(E11449="start",AND(E11449="end",E11448="start")),"Y","N")</f>
        <v>N</v>
      </c>
      <c r="L11449" t="str">
        <f t="shared" si="1430"/>
        <v>&lt;p class="indent"&gt;‘There’s no other place for peace,’ he said.&lt;/p&gt;</v>
      </c>
    </row>
    <row r="11450" spans="1:12" x14ac:dyDescent="0.25">
      <c r="A11450">
        <v>11449</v>
      </c>
      <c r="B11450" s="1" t="s">
        <v>8859</v>
      </c>
      <c r="C11450" t="str">
        <f t="shared" si="1436"/>
        <v>&lt;p class="indent"&gt;‘Usul, you’re crying,’ Chani murmured. ‘Usul, my strength, do you give moisture to the dead? To whose dead?’&lt;/p&gt;</v>
      </c>
      <c r="D11450">
        <f t="shared" si="1432"/>
        <v>1</v>
      </c>
      <c r="E11450" t="str">
        <f t="shared" si="1431"/>
        <v>end</v>
      </c>
      <c r="F11450" t="str">
        <f t="shared" si="1435"/>
        <v>&lt;p class="indent"&gt;‘Usul, you’re crying,’ Chani murmured. ‘Usul, my strength, do you give moisture to the dead? To whose dead?’&lt;/p&gt;</v>
      </c>
      <c r="G11450" t="str">
        <f t="shared" si="1437"/>
        <v>&lt;p class="indent"&gt;</v>
      </c>
      <c r="H11450">
        <v>1</v>
      </c>
      <c r="I11450">
        <f t="shared" si="1434"/>
        <v>50</v>
      </c>
      <c r="J11450">
        <f t="shared" ca="1" si="1433"/>
        <v>5631</v>
      </c>
      <c r="K11450" t="str">
        <f>IF(OR(E11450="start",AND(E11450="end",E11449="start")),"Y","N")</f>
        <v>N</v>
      </c>
      <c r="L11450" t="str">
        <f t="shared" ref="L11450:L11513" si="1438">IF(D11450&gt;=D11451,F11450,"")</f>
        <v>&lt;p class="indent"&gt;‘Usul, you’re crying,’ Chani murmured. ‘Usul, my strength, do you give moisture to the dead? To whose dead?’&lt;/p&gt;</v>
      </c>
    </row>
    <row r="11451" spans="1:12" x14ac:dyDescent="0.25">
      <c r="A11451">
        <v>11450</v>
      </c>
      <c r="B11451" s="1" t="s">
        <v>8860</v>
      </c>
      <c r="C11451" t="str">
        <f t="shared" si="1436"/>
        <v>&lt;p class="indent"&gt;‘To ones not yet dead,’ he said.&lt;/p&gt;</v>
      </c>
      <c r="D11451">
        <f t="shared" si="1432"/>
        <v>1</v>
      </c>
      <c r="E11451" t="str">
        <f t="shared" si="1431"/>
        <v>end</v>
      </c>
      <c r="F11451" t="str">
        <f t="shared" si="1435"/>
        <v>&lt;p class="indent"&gt;‘To ones not yet dead,’ he said.&lt;/p&gt;</v>
      </c>
      <c r="G11451" t="str">
        <f t="shared" si="1437"/>
        <v>&lt;p class="indent"&gt;</v>
      </c>
      <c r="H11451">
        <v>1</v>
      </c>
      <c r="I11451">
        <f t="shared" si="1434"/>
        <v>50</v>
      </c>
      <c r="J11451">
        <f t="shared" ca="1" si="1433"/>
        <v>5632</v>
      </c>
      <c r="K11451" t="str">
        <f>IF(OR(E11451="start",AND(E11451="end",E11450="start")),"Y","N")</f>
        <v>N</v>
      </c>
      <c r="L11451" t="str">
        <f t="shared" si="1438"/>
        <v>&lt;p class="indent"&gt;‘To ones not yet dead,’ he said.&lt;/p&gt;</v>
      </c>
    </row>
    <row r="11452" spans="1:12" x14ac:dyDescent="0.25">
      <c r="A11452">
        <v>11451</v>
      </c>
      <c r="B11452" s="1" t="s">
        <v>8861</v>
      </c>
      <c r="C11452" t="str">
        <f t="shared" si="1436"/>
        <v>&lt;p class="indent"&gt;‘Then let them have their time of life,’ she said.&lt;/p&gt;</v>
      </c>
      <c r="D11452">
        <f t="shared" si="1432"/>
        <v>1</v>
      </c>
      <c r="E11452" t="str">
        <f t="shared" si="1431"/>
        <v>end</v>
      </c>
      <c r="F11452" t="str">
        <f t="shared" si="1435"/>
        <v>&lt;p class="indent"&gt;‘Then let them have their time of life,’ she said.&lt;/p&gt;</v>
      </c>
      <c r="G11452" t="str">
        <f t="shared" si="1437"/>
        <v>&lt;p class="indent"&gt;</v>
      </c>
      <c r="H11452">
        <v>1</v>
      </c>
      <c r="I11452">
        <f t="shared" si="1434"/>
        <v>50</v>
      </c>
      <c r="J11452">
        <f t="shared" ca="1" si="1433"/>
        <v>5633</v>
      </c>
      <c r="K11452" t="str">
        <f>IF(OR(E11452="start",AND(E11452="end",E11451="start")),"Y","N")</f>
        <v>N</v>
      </c>
      <c r="L11452" t="str">
        <f t="shared" si="1438"/>
        <v>&lt;p class="indent"&gt;‘Then let them have their time of life,’ she said.&lt;/p&gt;</v>
      </c>
    </row>
    <row r="11453" spans="1:12" x14ac:dyDescent="0.25">
      <c r="A11453">
        <v>11452</v>
      </c>
      <c r="B11453" s="1" t="s">
        <v>8862</v>
      </c>
      <c r="C11453" t="str">
        <f t="shared" si="1436"/>
        <v>&lt;p class="indent"&gt;He sensed through the drug fog how right she was, pulled her against him with savage pressure. ‘Sihaya!’ he said.&lt;/p&gt;</v>
      </c>
      <c r="D11453">
        <f t="shared" si="1432"/>
        <v>1</v>
      </c>
      <c r="E11453" t="str">
        <f t="shared" si="1431"/>
        <v>end</v>
      </c>
      <c r="F11453" t="str">
        <f t="shared" si="1435"/>
        <v>&lt;p class="indent"&gt;He sensed through the drug fog how right she was, pulled her against him with savage pressure. ‘Sihaya!’ he said.&lt;/p&gt;</v>
      </c>
      <c r="G11453" t="str">
        <f t="shared" si="1437"/>
        <v>&lt;p class="indent"&gt;</v>
      </c>
      <c r="H11453">
        <v>1</v>
      </c>
      <c r="I11453">
        <f t="shared" si="1434"/>
        <v>50</v>
      </c>
      <c r="J11453">
        <f t="shared" ca="1" si="1433"/>
        <v>5634</v>
      </c>
      <c r="K11453" t="str">
        <f>IF(OR(E11453="start",AND(E11453="end",E11452="start")),"Y","N")</f>
        <v>N</v>
      </c>
      <c r="L11453" t="str">
        <f t="shared" si="1438"/>
        <v>&lt;p class="indent"&gt;He sensed through the drug fog how right she was, pulled her against him with savage pressure. ‘Sihaya!’ he said.&lt;/p&gt;</v>
      </c>
    </row>
    <row r="11454" spans="1:12" x14ac:dyDescent="0.25">
      <c r="A11454">
        <v>11453</v>
      </c>
      <c r="B11454" s="1" t="s">
        <v>8863</v>
      </c>
      <c r="C11454" t="str">
        <f t="shared" si="1436"/>
        <v>&lt;p class="indent"&gt;She put a palm against his cheek. ‘I’m no longer afraid, Usul. Look at me. I see what you see when you hold me thus.’&lt;/p&gt;</v>
      </c>
      <c r="D11454">
        <f t="shared" si="1432"/>
        <v>1</v>
      </c>
      <c r="E11454" t="str">
        <f t="shared" si="1431"/>
        <v>end</v>
      </c>
      <c r="F11454" t="str">
        <f t="shared" si="1435"/>
        <v>&lt;p class="indent"&gt;She put a palm against his cheek. ‘I’m no longer afraid, Usul. Look at me. I see what you see when you hold me thus.’&lt;/p&gt;</v>
      </c>
      <c r="G11454" t="str">
        <f t="shared" si="1437"/>
        <v>&lt;p class="indent"&gt;</v>
      </c>
      <c r="H11454">
        <v>1</v>
      </c>
      <c r="I11454">
        <f t="shared" si="1434"/>
        <v>50</v>
      </c>
      <c r="J11454">
        <f t="shared" ca="1" si="1433"/>
        <v>5635</v>
      </c>
      <c r="K11454" t="str">
        <f>IF(OR(E11454="start",AND(E11454="end",E11453="start")),"Y","N")</f>
        <v>N</v>
      </c>
      <c r="L11454" t="str">
        <f t="shared" si="1438"/>
        <v>&lt;p class="indent"&gt;She put a palm against his cheek. ‘I’m no longer afraid, Usul. Look at me. I see what you see when you hold me thus.’&lt;/p&gt;</v>
      </c>
    </row>
    <row r="11455" spans="1:12" x14ac:dyDescent="0.25">
      <c r="A11455">
        <v>11454</v>
      </c>
      <c r="B11455" s="1" t="s">
        <v>8864</v>
      </c>
      <c r="C11455" t="str">
        <f t="shared" si="1436"/>
        <v>&lt;p class="indent"&gt;‘What do you see?’ he demanded.&lt;/p&gt;</v>
      </c>
      <c r="D11455">
        <f t="shared" si="1432"/>
        <v>1</v>
      </c>
      <c r="E11455" t="str">
        <f t="shared" si="1431"/>
        <v>end</v>
      </c>
      <c r="F11455" t="str">
        <f t="shared" si="1435"/>
        <v>&lt;p class="indent"&gt;‘What do you see?’ he demanded.&lt;/p&gt;</v>
      </c>
      <c r="G11455" t="str">
        <f t="shared" si="1437"/>
        <v>&lt;p class="indent"&gt;</v>
      </c>
      <c r="H11455">
        <v>1</v>
      </c>
      <c r="I11455">
        <f t="shared" si="1434"/>
        <v>50</v>
      </c>
      <c r="J11455">
        <f t="shared" ca="1" si="1433"/>
        <v>5636</v>
      </c>
      <c r="K11455" t="str">
        <f>IF(OR(E11455="start",AND(E11455="end",E11454="start")),"Y","N")</f>
        <v>N</v>
      </c>
      <c r="L11455" t="str">
        <f t="shared" si="1438"/>
        <v>&lt;p class="indent"&gt;‘What do you see?’ he demanded.&lt;/p&gt;</v>
      </c>
    </row>
    <row r="11456" spans="1:12" x14ac:dyDescent="0.25">
      <c r="A11456">
        <v>11455</v>
      </c>
      <c r="B11456" s="1" t="s">
        <v>8865</v>
      </c>
      <c r="C11456" t="str">
        <f t="shared" ref="C11456:C11473" si="1439">IF(LEFT(B11456,2)="&lt;p",B11456,C11455&amp;" "&amp;B11456)</f>
        <v>&lt;p class="indent"&gt;‘I see us giving love to each other in a time of quiet between storms. It’s what we were meant to do.’&lt;/p&gt;</v>
      </c>
      <c r="D11456">
        <f t="shared" si="1432"/>
        <v>1</v>
      </c>
      <c r="E11456" t="str">
        <f t="shared" si="1431"/>
        <v>end</v>
      </c>
      <c r="F11456" t="str">
        <f t="shared" si="1435"/>
        <v>&lt;p class="indent"&gt;‘I see us giving love to each other in a time of quiet between storms. It’s what we were meant to do.’&lt;/p&gt;</v>
      </c>
      <c r="G11456" t="str">
        <f t="shared" si="1437"/>
        <v>&lt;p class="indent"&gt;</v>
      </c>
      <c r="H11456">
        <v>1</v>
      </c>
      <c r="I11456">
        <f t="shared" si="1434"/>
        <v>50</v>
      </c>
      <c r="J11456">
        <f t="shared" ca="1" si="1433"/>
        <v>5637</v>
      </c>
      <c r="K11456" t="str">
        <f>IF(OR(E11456="start",AND(E11456="end",E11455="start")),"Y","N")</f>
        <v>N</v>
      </c>
      <c r="L11456" t="str">
        <f t="shared" si="1438"/>
        <v>&lt;p class="indent"&gt;‘I see us giving love to each other in a time of quiet between storms. It’s what we were meant to do.’&lt;/p&gt;</v>
      </c>
    </row>
    <row r="11457" spans="1:12" x14ac:dyDescent="0.25">
      <c r="A11457">
        <v>11456</v>
      </c>
      <c r="B11457" s="1" t="s">
        <v>8866</v>
      </c>
      <c r="C11457" t="str">
        <f t="shared" ref="C11457:C11470" si="1440">IF(LEFT(B11457,2)="&lt;p",B11457,C11456&amp;" "&amp;B11457)</f>
        <v>&lt;p class="indent"&gt;The drug had him again and he thought: &lt;em&gt;So many times you’ve given me comfort and forgetfulness.&lt;/em&gt; He felt anew the hyper-illumination with its high-relief imagery of time, sensed his future becoming memories – the tender</v>
      </c>
      <c r="D11457">
        <f t="shared" si="1432"/>
        <v>1</v>
      </c>
      <c r="E11457" t="str">
        <f t="shared" ref="E11457:E11470" si="1441">IFERROR(IF(FIND("blockquote",B11457)=2,"start","end"),E11456)</f>
        <v>end</v>
      </c>
      <c r="F11457" t="str">
        <f t="shared" si="1435"/>
        <v>&lt;p class="indent"&gt;The drug had him again and he thought: &lt;em&gt;So many times you’ve given me comfort and forgetfulness.&lt;/em&gt; He felt anew the hyper-illumination with its high-relief imagery of time, sensed his future becoming memories – the tender</v>
      </c>
      <c r="G11457" t="str">
        <f t="shared" ref="G11457:G11470" si="1442">IFERROR(LEFT(F11457,FIND("&gt;",F11457)),G11456)</f>
        <v>&lt;p class="indent"&gt;</v>
      </c>
      <c r="H11457">
        <v>1</v>
      </c>
      <c r="I11457">
        <f t="shared" ref="I11457:I11470" si="1443">IF(AND(E11456="end",E11457="start"),I11456+1,I11456)</f>
        <v>50</v>
      </c>
      <c r="J11457">
        <f t="shared" ca="1" si="1433"/>
        <v>5638</v>
      </c>
      <c r="K11457" t="str">
        <f t="shared" ref="K11457:K11470" si="1444">IF(OR(E11457="start",AND(E11457="end",E11456="start")),"Y","N")</f>
        <v>N</v>
      </c>
      <c r="L11457" t="str">
        <f t="shared" si="1438"/>
        <v/>
      </c>
    </row>
    <row r="11458" spans="1:12" x14ac:dyDescent="0.25">
      <c r="A11458">
        <v>11457</v>
      </c>
      <c r="B11458" s="1" t="s">
        <v>8867</v>
      </c>
      <c r="C11458" t="str">
        <f t="shared" si="1440"/>
        <v>&lt;p class="indent"&gt;The drug had him again and he thought: &lt;em&gt;So many times you’ve given me comfort and forgetfulness.&lt;/em&gt; He felt anew the hyper-illumination with its high-relief imagery of time, sensed his future becoming memories – the tender indignities of physical love, the sharing and communion of selves, the softness and the violence.</v>
      </c>
      <c r="D11458">
        <f t="shared" si="1432"/>
        <v>2</v>
      </c>
      <c r="E11458" t="str">
        <f t="shared" si="1441"/>
        <v>end</v>
      </c>
      <c r="F11458" t="str">
        <f t="shared" si="1435"/>
        <v>&lt;p class="indent"&gt;The drug had him again and he thought: &lt;em&gt;So many times you’ve given me comfort and forgetfulness.&lt;/em&gt; He felt anew the hyper-illumination with its high-relief imagery of time, sensed his future becoming memories – the tender indignities of physical love, the sharing and communion of selves, the softness and the violence.</v>
      </c>
      <c r="G11458" t="str">
        <f t="shared" si="1442"/>
        <v>&lt;p class="indent"&gt;</v>
      </c>
      <c r="H11458">
        <v>1</v>
      </c>
      <c r="I11458">
        <f t="shared" si="1443"/>
        <v>50</v>
      </c>
      <c r="J11458">
        <f t="shared" ca="1" si="1433"/>
        <v>5638</v>
      </c>
      <c r="K11458" t="str">
        <f t="shared" si="1444"/>
        <v>N</v>
      </c>
      <c r="L11458" t="str">
        <f t="shared" si="1438"/>
        <v/>
      </c>
    </row>
    <row r="11459" spans="1:12" x14ac:dyDescent="0.25">
      <c r="A11459">
        <v>11458</v>
      </c>
      <c r="B11459" s="1" t="s">
        <v>9</v>
      </c>
      <c r="C11459" t="str">
        <f t="shared" si="1440"/>
        <v>&lt;p class="indent"&gt;The drug had him again and he thought: &lt;em&gt;So many times you’ve given me comfort and forgetfulness.&lt;/em&gt; He felt anew the hyper-illumination with its high-relief imagery of time, sensed his future becoming memories – the tender indignities of physical love, the sharing and communion of selves, the softness and the violence. &lt;/p&gt;</v>
      </c>
      <c r="D11459">
        <f t="shared" si="1432"/>
        <v>3</v>
      </c>
      <c r="E11459" t="str">
        <f t="shared" si="1441"/>
        <v>end</v>
      </c>
      <c r="F11459" t="str">
        <f t="shared" si="1435"/>
        <v>&lt;p class="indent"&gt;The drug had him again and he thought: &lt;em&gt;So many times you’ve given me comfort and forgetfulness.&lt;/em&gt; He felt anew the hyper-illumination with its high-relief imagery of time, sensed his future becoming memories – the tender indignities of physical love, the sharing and communion of selves, the softness and the violence. &lt;/p&gt;</v>
      </c>
      <c r="G11459" t="str">
        <f t="shared" si="1442"/>
        <v>&lt;p class="indent"&gt;</v>
      </c>
      <c r="H11459">
        <v>1</v>
      </c>
      <c r="I11459">
        <f t="shared" si="1443"/>
        <v>50</v>
      </c>
      <c r="J11459">
        <f t="shared" ref="J11459:J11522" ca="1" si="1445">IF(K11459="Y","",IF(D11459=1,1+MAX(OFFSET(J11459,-A11459+1,0,A11459-1)),MAX(OFFSET(J11459,-A11459+1,0,A11459-1))))</f>
        <v>5638</v>
      </c>
      <c r="K11459" t="str">
        <f t="shared" si="1444"/>
        <v>N</v>
      </c>
      <c r="L11459" t="str">
        <f t="shared" si="1438"/>
        <v>&lt;p class="indent"&gt;The drug had him again and he thought: &lt;em&gt;So many times you’ve given me comfort and forgetfulness.&lt;/em&gt; He felt anew the hyper-illumination with its high-relief imagery of time, sensed his future becoming memories – the tender indignities of physical love, the sharing and communion of selves, the softness and the violence. &lt;/p&gt;</v>
      </c>
    </row>
    <row r="11460" spans="1:12" x14ac:dyDescent="0.25">
      <c r="A11460">
        <v>11459</v>
      </c>
      <c r="B11460" s="1" t="s">
        <v>8868</v>
      </c>
      <c r="C11460" t="str">
        <f t="shared" si="1440"/>
        <v>&lt;p class="indent"&gt;‘You’re the strong one, Chani,’ he muttered. ‘Stay with me.’&lt;/p&gt;</v>
      </c>
      <c r="D11460">
        <f t="shared" si="1432"/>
        <v>1</v>
      </c>
      <c r="E11460" t="str">
        <f t="shared" si="1441"/>
        <v>end</v>
      </c>
      <c r="F11460" t="str">
        <f t="shared" si="1435"/>
        <v>&lt;p class="indent"&gt;‘You’re the strong one, Chani,’ he muttered. ‘Stay with me.’&lt;/p&gt;</v>
      </c>
      <c r="G11460" t="str">
        <f t="shared" si="1442"/>
        <v>&lt;p class="indent"&gt;</v>
      </c>
      <c r="H11460">
        <v>1</v>
      </c>
      <c r="I11460">
        <f t="shared" si="1443"/>
        <v>50</v>
      </c>
      <c r="J11460">
        <f t="shared" ca="1" si="1445"/>
        <v>5639</v>
      </c>
      <c r="K11460" t="str">
        <f t="shared" si="1444"/>
        <v>N</v>
      </c>
      <c r="L11460" t="str">
        <f t="shared" si="1438"/>
        <v>&lt;p class="indent"&gt;‘You’re the strong one, Chani,’ he muttered. ‘Stay with me.’&lt;/p&gt;</v>
      </c>
    </row>
    <row r="11461" spans="1:12" x14ac:dyDescent="0.25">
      <c r="A11461">
        <v>11460</v>
      </c>
      <c r="B11461" s="1" t="s">
        <v>11982</v>
      </c>
      <c r="C11461" t="str">
        <f t="shared" si="1440"/>
        <v>&lt;p class="indent"&gt;‘Always,’ she said, and kissed his cheek.</v>
      </c>
      <c r="D11461">
        <f t="shared" si="1432"/>
        <v>1</v>
      </c>
      <c r="E11461" t="str">
        <f t="shared" si="1441"/>
        <v>end</v>
      </c>
      <c r="F11461" t="str">
        <f t="shared" si="1435"/>
        <v>&lt;p class="indent"&gt;‘Always,’ she said, and kissed his cheek.</v>
      </c>
      <c r="G11461" t="str">
        <f t="shared" si="1442"/>
        <v>&lt;p class="indent"&gt;</v>
      </c>
      <c r="H11461">
        <v>1</v>
      </c>
      <c r="I11461">
        <f t="shared" si="1443"/>
        <v>50</v>
      </c>
      <c r="J11461">
        <f t="shared" ca="1" si="1445"/>
        <v>5640</v>
      </c>
      <c r="K11461" t="str">
        <f t="shared" si="1444"/>
        <v>N</v>
      </c>
      <c r="L11461" t="str">
        <f t="shared" si="1438"/>
        <v/>
      </c>
    </row>
    <row r="11462" spans="1:12" x14ac:dyDescent="0.25">
      <c r="A11462">
        <v>11461</v>
      </c>
      <c r="B11462" s="1" t="s">
        <v>9</v>
      </c>
      <c r="C11462" t="str">
        <f t="shared" si="1440"/>
        <v>&lt;p class="indent"&gt;‘Always,’ she said, and kissed his cheek. &lt;/p&gt;</v>
      </c>
      <c r="D11462">
        <f t="shared" si="1432"/>
        <v>2</v>
      </c>
      <c r="E11462" t="str">
        <f t="shared" si="1441"/>
        <v>end</v>
      </c>
      <c r="F11462" t="str">
        <f t="shared" si="1435"/>
        <v>&lt;p class="indent"&gt;‘Always,’ she said, and kissed his cheek. &lt;/p&gt;</v>
      </c>
      <c r="G11462" t="str">
        <f t="shared" si="1442"/>
        <v>&lt;p class="indent"&gt;</v>
      </c>
      <c r="H11462">
        <v>1</v>
      </c>
      <c r="I11462">
        <f t="shared" si="1443"/>
        <v>50</v>
      </c>
      <c r="J11462">
        <f t="shared" ca="1" si="1445"/>
        <v>5640</v>
      </c>
      <c r="K11462" t="str">
        <f t="shared" si="1444"/>
        <v>N</v>
      </c>
      <c r="L11462" t="str">
        <f t="shared" si="1438"/>
        <v>&lt;p class="indent"&gt;‘Always,’ she said, and kissed his cheek. &lt;/p&gt;</v>
      </c>
    </row>
    <row r="11463" spans="1:12" x14ac:dyDescent="0.25">
      <c r="A11463">
        <v>11462</v>
      </c>
      <c r="B11463" s="1" t="s">
        <v>8869</v>
      </c>
      <c r="C11463" t="str">
        <f t="shared" si="1440"/>
        <v>&lt;p class="indent"&gt;‘Always,’ she said, and kissed his cheek. &lt;/p&gt; &lt;h1 class="chapter-title"&gt;&lt;a id="page410"/&gt;&lt;a id="page411"/&gt;&lt;a href="toc.html#toc-chapter002"&gt;&lt;strong&gt;THE PROPHET&lt;/strong&gt;&lt;/a&gt;&lt;/h1&gt;</v>
      </c>
      <c r="D11463">
        <f t="shared" si="1432"/>
        <v>1</v>
      </c>
      <c r="E11463" t="str">
        <f t="shared" si="1441"/>
        <v>end</v>
      </c>
      <c r="F11463" t="str">
        <f t="shared" si="1435"/>
        <v>&lt;p class="indent"&gt;‘Always,’ she said, and kissed his cheek. &lt;/p&gt; &lt;h1 class="chapter-title"&gt;&lt;a id="page410"/&gt;&lt;a id="page411"/&gt;&lt;a href="toc.html#toc-chapter002"&gt;&lt;strong&gt;THE PROPHET&lt;/strong&gt;&lt;/a&gt;&lt;/h1&gt;</v>
      </c>
      <c r="G11463" t="str">
        <f t="shared" si="1442"/>
        <v>&lt;p class="indent"&gt;</v>
      </c>
      <c r="H11463">
        <v>2</v>
      </c>
      <c r="I11463">
        <f t="shared" si="1443"/>
        <v>50</v>
      </c>
      <c r="J11463">
        <f t="shared" ca="1" si="1445"/>
        <v>5641</v>
      </c>
      <c r="K11463" t="str">
        <f t="shared" si="1444"/>
        <v>N</v>
      </c>
      <c r="L11463" t="str">
        <f t="shared" si="1438"/>
        <v/>
      </c>
    </row>
    <row r="11464" spans="1:12" x14ac:dyDescent="0.25">
      <c r="A11464">
        <v>11463</v>
      </c>
      <c r="B11464" s="1" t="s">
        <v>3</v>
      </c>
      <c r="C11464" t="str">
        <f t="shared" si="1440"/>
        <v>&lt;p class="indent"&gt;‘Always,’ she said, and kissed his cheek. &lt;/p&gt; &lt;h1 class="chapter-title"&gt;&lt;a id="page410"/&gt;&lt;a id="page411"/&gt;&lt;a href="toc.html#toc-chapter002"&gt;&lt;strong&gt;THE PROPHET&lt;/strong&gt;&lt;/a&gt;&lt;/h1&gt; &lt;blockquote class="blockquote"&gt;</v>
      </c>
      <c r="D11464">
        <f t="shared" ref="D11463:D11526" si="1446">IF(LEFT(B11464,2)="&lt;p",1,IF(LEFT(B11464,3)="&lt;h1",1,D11463+1))</f>
        <v>2</v>
      </c>
      <c r="E11464" t="str">
        <f t="shared" si="1441"/>
        <v>start</v>
      </c>
      <c r="F11464" t="str">
        <f t="shared" si="1435"/>
        <v>&lt;p class="indent"&gt;‘Always,’ she said, and kissed his cheek. &lt;/p&gt; &lt;h1 class="chapter-title"&gt;&lt;a id="page410"/&gt;&lt;a id="page411"/&gt;&lt;a href="toc.html#toc-chapter002"&gt;&lt;strong&gt;THE PROPHET&lt;/strong&gt;&lt;/a&gt;&lt;/h1&gt; &lt;blockquote class="blockquote"&gt;</v>
      </c>
      <c r="G11464" t="str">
        <f t="shared" si="1442"/>
        <v>&lt;p class="indent"&gt;</v>
      </c>
      <c r="H11464">
        <v>2</v>
      </c>
      <c r="I11464">
        <f t="shared" si="1443"/>
        <v>51</v>
      </c>
      <c r="J11464" t="str">
        <f t="shared" ca="1" si="1445"/>
        <v/>
      </c>
      <c r="K11464" t="str">
        <f t="shared" si="1444"/>
        <v>Y</v>
      </c>
      <c r="L11464" t="str">
        <f t="shared" si="1438"/>
        <v>&lt;p class="indent"&gt;‘Always,’ she said, and kissed his cheek. &lt;/p&gt; &lt;h1 class="chapter-title"&gt;&lt;a id="page410"/&gt;&lt;a id="page411"/&gt;&lt;a href="toc.html#toc-chapter002"&gt;&lt;strong&gt;THE PROPHET&lt;/strong&gt;&lt;/a&gt;&lt;/h1&gt; &lt;blockquote class="blockquote"&gt;</v>
      </c>
    </row>
    <row r="11465" spans="1:12" x14ac:dyDescent="0.25">
      <c r="A11465">
        <v>11464</v>
      </c>
      <c r="B11465" s="1" t="s">
        <v>8870</v>
      </c>
      <c r="C11465" t="str">
        <f t="shared" si="1440"/>
        <v>&lt;p class="noindent"&gt;&lt;a id="page412"/&gt;&lt;a id="page413"/&gt;No woman, no man, no child ever was deeply intimate with my father. The closest anyone ever came to casual camaraderie with</v>
      </c>
      <c r="D11465">
        <f t="shared" si="1446"/>
        <v>1</v>
      </c>
      <c r="E11465" t="str">
        <f t="shared" si="1441"/>
        <v>start</v>
      </c>
      <c r="F11465" t="str">
        <f t="shared" si="1435"/>
        <v>&lt;p class="noindent"&gt;&lt;a id="page412"/&gt;&lt;a id="page413"/&gt;No woman, no man, no child ever was deeply intimate with my father. The closest anyone ever came to casual camaraderie with</v>
      </c>
      <c r="G11465" t="str">
        <f t="shared" si="1442"/>
        <v>&lt;p class="noindent"&gt;</v>
      </c>
      <c r="H11465">
        <v>2</v>
      </c>
      <c r="I11465">
        <f t="shared" si="1443"/>
        <v>51</v>
      </c>
      <c r="J11465" t="str">
        <f t="shared" ca="1" si="1445"/>
        <v/>
      </c>
      <c r="K11465" t="str">
        <f t="shared" si="1444"/>
        <v>Y</v>
      </c>
      <c r="L11465" t="str">
        <f t="shared" si="1438"/>
        <v/>
      </c>
    </row>
    <row r="11466" spans="1:12" x14ac:dyDescent="0.25">
      <c r="A11466">
        <v>11465</v>
      </c>
      <c r="B11466" s="1" t="s">
        <v>8871</v>
      </c>
      <c r="C11466" t="str">
        <f t="shared" si="1440"/>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v>
      </c>
      <c r="D11466">
        <f t="shared" si="1446"/>
        <v>2</v>
      </c>
      <c r="E11466" t="str">
        <f t="shared" si="1441"/>
        <v>start</v>
      </c>
      <c r="F11466" t="str">
        <f t="shared" si="1435"/>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v>
      </c>
      <c r="G11466" t="str">
        <f t="shared" si="1442"/>
        <v>&lt;p class="noindent"&gt;</v>
      </c>
      <c r="H11466">
        <v>2</v>
      </c>
      <c r="I11466">
        <f t="shared" si="1443"/>
        <v>51</v>
      </c>
      <c r="J11466" t="str">
        <f t="shared" ca="1" si="1445"/>
        <v/>
      </c>
      <c r="K11466" t="str">
        <f t="shared" si="1444"/>
        <v>Y</v>
      </c>
      <c r="L11466" t="str">
        <f t="shared" si="1438"/>
        <v/>
      </c>
    </row>
    <row r="11467" spans="1:12" x14ac:dyDescent="0.25">
      <c r="A11467">
        <v>11466</v>
      </c>
      <c r="B11467" s="1" t="s">
        <v>8872</v>
      </c>
      <c r="C11467" t="str">
        <f t="shared" si="1440"/>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v>
      </c>
      <c r="D11467">
        <f t="shared" si="1446"/>
        <v>3</v>
      </c>
      <c r="E11467" t="str">
        <f t="shared" si="1441"/>
        <v>start</v>
      </c>
      <c r="F11467" t="str">
        <f t="shared" ref="F11467:F11530" si="1447">IF(AND(E11467="start",D11467&gt;=D11466),F11466&amp;" "&amp;B11467,C11467)</f>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v>
      </c>
      <c r="G11467" t="str">
        <f t="shared" si="1442"/>
        <v>&lt;p class="noindent"&gt;</v>
      </c>
      <c r="H11467">
        <v>2</v>
      </c>
      <c r="I11467">
        <f t="shared" si="1443"/>
        <v>51</v>
      </c>
      <c r="J11467" t="str">
        <f t="shared" ca="1" si="1445"/>
        <v/>
      </c>
      <c r="K11467" t="str">
        <f t="shared" si="1444"/>
        <v>Y</v>
      </c>
      <c r="L11467" t="str">
        <f t="shared" si="1438"/>
        <v/>
      </c>
    </row>
    <row r="11468" spans="1:12" x14ac:dyDescent="0.25">
      <c r="A11468">
        <v>11467</v>
      </c>
      <c r="B11468" s="1" t="s">
        <v>8873</v>
      </c>
      <c r="C11468" t="str">
        <f t="shared" si="1440"/>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v>
      </c>
      <c r="D11468">
        <f t="shared" si="1446"/>
        <v>4</v>
      </c>
      <c r="E11468" t="str">
        <f t="shared" si="1441"/>
        <v>start</v>
      </c>
      <c r="F11468" t="str">
        <f t="shared" si="1447"/>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v>
      </c>
      <c r="G11468" t="str">
        <f t="shared" si="1442"/>
        <v>&lt;p class="noindent"&gt;</v>
      </c>
      <c r="H11468">
        <v>2</v>
      </c>
      <c r="I11468">
        <f t="shared" si="1443"/>
        <v>51</v>
      </c>
      <c r="J11468" t="str">
        <f t="shared" ca="1" si="1445"/>
        <v/>
      </c>
      <c r="K11468" t="str">
        <f t="shared" si="1444"/>
        <v>Y</v>
      </c>
      <c r="L11468" t="str">
        <f t="shared" si="1438"/>
        <v/>
      </c>
    </row>
    <row r="11469" spans="1:12" x14ac:dyDescent="0.25">
      <c r="A11469">
        <v>11468</v>
      </c>
      <c r="B11469" s="1" t="s">
        <v>8874</v>
      </c>
      <c r="C11469" t="str">
        <f t="shared" si="1440"/>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 honors, and tokens of rank. The second major evidence of the Count’s friendship was negative. He refused to kill a man even</v>
      </c>
      <c r="D11469">
        <f t="shared" si="1446"/>
        <v>5</v>
      </c>
      <c r="E11469" t="str">
        <f t="shared" si="1441"/>
        <v>start</v>
      </c>
      <c r="F11469" t="str">
        <f t="shared" si="1447"/>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 honors, and tokens of rank. The second major evidence of the Count’s friendship was negative. He refused to kill a man even</v>
      </c>
      <c r="G11469" t="str">
        <f t="shared" si="1442"/>
        <v>&lt;p class="noindent"&gt;</v>
      </c>
      <c r="H11469">
        <v>2</v>
      </c>
      <c r="I11469">
        <f t="shared" si="1443"/>
        <v>51</v>
      </c>
      <c r="J11469" t="str">
        <f t="shared" ca="1" si="1445"/>
        <v/>
      </c>
      <c r="K11469" t="str">
        <f t="shared" si="1444"/>
        <v>Y</v>
      </c>
      <c r="L11469" t="str">
        <f t="shared" si="1438"/>
        <v/>
      </c>
    </row>
    <row r="11470" spans="1:12" x14ac:dyDescent="0.25">
      <c r="A11470">
        <v>11469</v>
      </c>
      <c r="B11470" s="1" t="s">
        <v>8875</v>
      </c>
      <c r="C11470" t="str">
        <f t="shared" si="1440"/>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 honors, and tokens of rank. The second major evidence of the Count’s friendship was negative. He refused to kill a man even though it was within his capabilities and my father commanded it. I will relate this presently.</v>
      </c>
      <c r="D11470">
        <f t="shared" si="1446"/>
        <v>6</v>
      </c>
      <c r="E11470" t="str">
        <f t="shared" si="1441"/>
        <v>start</v>
      </c>
      <c r="F11470" t="str">
        <f t="shared" si="1447"/>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 honors, and tokens of rank. The second major evidence of the Count’s friendship was negative. He refused to kill a man even though it was within his capabilities and my father commanded it. I will relate this presently.</v>
      </c>
      <c r="G11470" t="str">
        <f t="shared" si="1442"/>
        <v>&lt;p class="noindent"&gt;</v>
      </c>
      <c r="H11470">
        <v>2</v>
      </c>
      <c r="I11470">
        <f t="shared" si="1443"/>
        <v>51</v>
      </c>
      <c r="J11470" t="str">
        <f t="shared" ca="1" si="1445"/>
        <v/>
      </c>
      <c r="K11470" t="str">
        <f t="shared" si="1444"/>
        <v>Y</v>
      </c>
      <c r="L11470" t="str">
        <f t="shared" si="1438"/>
        <v/>
      </c>
    </row>
    <row r="11471" spans="1:12" x14ac:dyDescent="0.25">
      <c r="A11471">
        <v>11470</v>
      </c>
      <c r="B11471" s="1" t="s">
        <v>9</v>
      </c>
      <c r="C11471" t="str">
        <f t="shared" si="1439"/>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 honors, and tokens of rank. The second major evidence of the Count’s friendship was negative. He refused to kill a man even though it was within his capabilities and my father commanded it. I will relate this presently. &lt;/p&gt;</v>
      </c>
      <c r="D11471">
        <f t="shared" si="1446"/>
        <v>7</v>
      </c>
      <c r="E11471" t="str">
        <f t="shared" ref="E11458:E11522" si="1448">IFERROR(IF(FIND("blockquote",B11471)=2,"start","end"),E11470)</f>
        <v>start</v>
      </c>
      <c r="F11471" t="str">
        <f t="shared" si="1447"/>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 honors, and tokens of rank. The second major evidence of the Count’s friendship was negative. He refused to kill a man even though it was within his capabilities and my father commanded it. I will relate this presently. &lt;/p&gt;</v>
      </c>
      <c r="G11471" t="str">
        <f t="shared" si="1437"/>
        <v>&lt;p class="noindent"&gt;</v>
      </c>
      <c r="H11471">
        <v>2</v>
      </c>
      <c r="I11471">
        <f t="shared" ref="I11460:I11524" si="1449">IF(AND(E11470="end",E11471="start"),I11470+1,I11470)</f>
        <v>51</v>
      </c>
      <c r="J11471" t="str">
        <f t="shared" ca="1" si="1445"/>
        <v/>
      </c>
      <c r="K11471" t="str">
        <f>IF(OR(E11471="start",AND(E11471="end",E11470="start")),"Y","N")</f>
        <v>Y</v>
      </c>
      <c r="L11471" t="str">
        <f t="shared" si="1438"/>
        <v>&lt;p class="noindent"&gt;&lt;a id="page412"/&gt;&lt;a id="page413"/&gt;No woman, no man, no child ever was deeply intimate with my father. The closest anyone ever came to casual camaraderie with the Padishah Emperor was the relationship offered by Count Hasimir Fenring, a companion from childhood. The measure of Count Fenring’s friendship may be seen first in a positive thing: he allayed the Landsraad’s suspicions after the Arrakis affair. It cost more than a billion solaris in spice bribes, so my mother said, and there were other gifts as well: slave women, royal honors, and tokens of rank. The second major evidence of the Count’s friendship was negative. He refused to kill a man even though it was within his capabilities and my father commanded it. I will relate this presently. &lt;/p&gt;</v>
      </c>
    </row>
    <row r="11472" spans="1:12" x14ac:dyDescent="0.25">
      <c r="A11472">
        <v>11471</v>
      </c>
      <c r="B11472" s="1" t="s">
        <v>8876</v>
      </c>
      <c r="C11472" t="str">
        <f t="shared" si="1439"/>
        <v>&lt;p class="right"&gt;—’Count Fenring: A Profile’ by the Princess Irulan&lt;/p&gt;</v>
      </c>
      <c r="D11472">
        <f t="shared" si="1446"/>
        <v>1</v>
      </c>
      <c r="E11472" t="str">
        <f t="shared" si="1448"/>
        <v>start</v>
      </c>
      <c r="F11472" t="str">
        <f t="shared" si="1447"/>
        <v>&lt;p class="right"&gt;—’Count Fenring: A Profile’ by the Princess Irulan&lt;/p&gt;</v>
      </c>
      <c r="G11472" t="str">
        <f t="shared" si="1437"/>
        <v>&lt;p class="right"&gt;</v>
      </c>
      <c r="H11472">
        <v>2</v>
      </c>
      <c r="I11472">
        <f t="shared" si="1449"/>
        <v>51</v>
      </c>
      <c r="J11472" t="str">
        <f t="shared" ca="1" si="1445"/>
        <v/>
      </c>
      <c r="K11472" t="str">
        <f>IF(OR(E11472="start",AND(E11472="end",E11471="start")),"Y","N")</f>
        <v>Y</v>
      </c>
      <c r="L11472" t="str">
        <f t="shared" si="1438"/>
        <v/>
      </c>
    </row>
    <row r="11473" spans="1:12" x14ac:dyDescent="0.25">
      <c r="A11473">
        <v>11472</v>
      </c>
      <c r="B11473" s="1" t="s">
        <v>2</v>
      </c>
      <c r="C11473" t="str">
        <f t="shared" si="1439"/>
        <v>&lt;p class="right"&gt;—’Count Fenring: A Profile’ by the Princess Irulan&lt;/p&gt; &lt;/blockquote&gt;</v>
      </c>
      <c r="D11473">
        <f t="shared" si="1446"/>
        <v>2</v>
      </c>
      <c r="E11473" t="str">
        <f t="shared" si="1448"/>
        <v>end</v>
      </c>
      <c r="F11473" t="str">
        <f t="shared" si="1447"/>
        <v>&lt;p class="right"&gt;—’Count Fenring: A Profile’ by the Princess Irulan&lt;/p&gt; &lt;/blockquote&gt;</v>
      </c>
      <c r="G11473" t="str">
        <f t="shared" si="1437"/>
        <v>&lt;p class="right"&gt;</v>
      </c>
      <c r="H11473">
        <v>2</v>
      </c>
      <c r="I11473">
        <f t="shared" si="1449"/>
        <v>51</v>
      </c>
      <c r="J11473" t="str">
        <f t="shared" ca="1" si="1445"/>
        <v/>
      </c>
      <c r="K11473" t="str">
        <f>IF(OR(E11473="start",AND(E11473="end",E11472="start")),"Y","N")</f>
        <v>Y</v>
      </c>
      <c r="L11473" t="str">
        <f t="shared" si="1438"/>
        <v>&lt;p class="right"&gt;—’Count Fenring: A Profile’ by the Princess Irulan&lt;/p&gt; &lt;/blockquote&gt;</v>
      </c>
    </row>
    <row r="11474" spans="1:12" x14ac:dyDescent="0.25">
      <c r="A11474">
        <v>11473</v>
      </c>
      <c r="B11474" s="1" t="s">
        <v>8877</v>
      </c>
      <c r="C11474" t="str">
        <f t="shared" si="1436"/>
        <v>&lt;p class="noindent"&gt;The Baron Vladimir Harkonnen raged down the corridor from his private apartments, flitting through patches of late afternoon</v>
      </c>
      <c r="D11474">
        <f t="shared" si="1446"/>
        <v>1</v>
      </c>
      <c r="E11474" t="str">
        <f t="shared" si="1448"/>
        <v>end</v>
      </c>
      <c r="F11474" t="str">
        <f t="shared" si="1447"/>
        <v>&lt;p class="noindent"&gt;The Baron Vladimir Harkonnen raged down the corridor from his private apartments, flitting through patches of late afternoon</v>
      </c>
      <c r="G11474" t="str">
        <f t="shared" si="1437"/>
        <v>&lt;p class="noindent"&gt;</v>
      </c>
      <c r="H11474">
        <v>2</v>
      </c>
      <c r="I11474">
        <f t="shared" si="1449"/>
        <v>51</v>
      </c>
      <c r="J11474">
        <f t="shared" ca="1" si="1445"/>
        <v>5642</v>
      </c>
      <c r="K11474" t="str">
        <f>IF(OR(E11474="start",AND(E11474="end",E11473="start")),"Y","N")</f>
        <v>N</v>
      </c>
      <c r="L11474" t="str">
        <f t="shared" si="1438"/>
        <v/>
      </c>
    </row>
    <row r="11475" spans="1:12" x14ac:dyDescent="0.25">
      <c r="A11475">
        <v>11474</v>
      </c>
      <c r="B11475" s="1" t="s">
        <v>8878</v>
      </c>
      <c r="C11475" t="str">
        <f t="shared" si="1436"/>
        <v>&lt;p class="noindent"&gt;The Baron Vladimir Harkonnen raged down the corridor from his private apartments, flitting through patches of late afternoon sunlight that poured down from high windows. He bobbed and twisted in his supensors with violent movements.</v>
      </c>
      <c r="D11475">
        <f t="shared" si="1446"/>
        <v>2</v>
      </c>
      <c r="E11475" t="str">
        <f t="shared" si="1448"/>
        <v>end</v>
      </c>
      <c r="F11475" t="str">
        <f t="shared" si="1447"/>
        <v>&lt;p class="noindent"&gt;The Baron Vladimir Harkonnen raged down the corridor from his private apartments, flitting through patches of late afternoon sunlight that poured down from high windows. He bobbed and twisted in his supensors with violent movements.</v>
      </c>
      <c r="G11475" t="str">
        <f t="shared" si="1437"/>
        <v>&lt;p class="noindent"&gt;</v>
      </c>
      <c r="H11475">
        <v>2</v>
      </c>
      <c r="I11475">
        <f t="shared" si="1449"/>
        <v>51</v>
      </c>
      <c r="J11475">
        <f t="shared" ca="1" si="1445"/>
        <v>5642</v>
      </c>
      <c r="K11475" t="str">
        <f>IF(OR(E11475="start",AND(E11475="end",E11474="start")),"Y","N")</f>
        <v>N</v>
      </c>
      <c r="L11475" t="str">
        <f t="shared" si="1438"/>
        <v/>
      </c>
    </row>
    <row r="11476" spans="1:12" x14ac:dyDescent="0.25">
      <c r="A11476">
        <v>11475</v>
      </c>
      <c r="B11476" s="1" t="s">
        <v>9</v>
      </c>
      <c r="C11476" t="str">
        <f t="shared" si="1436"/>
        <v>&lt;p class="noindent"&gt;The Baron Vladimir Harkonnen raged down the corridor from his private apartments, flitting through patches of late afternoon sunlight that poured down from high windows. He bobbed and twisted in his supensors with violent movements. &lt;/p&gt;</v>
      </c>
      <c r="D11476">
        <f t="shared" si="1446"/>
        <v>3</v>
      </c>
      <c r="E11476" t="str">
        <f t="shared" si="1448"/>
        <v>end</v>
      </c>
      <c r="F11476" t="str">
        <f t="shared" si="1447"/>
        <v>&lt;p class="noindent"&gt;The Baron Vladimir Harkonnen raged down the corridor from his private apartments, flitting through patches of late afternoon sunlight that poured down from high windows. He bobbed and twisted in his supensors with violent movements. &lt;/p&gt;</v>
      </c>
      <c r="G11476" t="str">
        <f t="shared" si="1437"/>
        <v>&lt;p class="noindent"&gt;</v>
      </c>
      <c r="H11476">
        <v>2</v>
      </c>
      <c r="I11476">
        <f t="shared" si="1449"/>
        <v>51</v>
      </c>
      <c r="J11476">
        <f t="shared" ca="1" si="1445"/>
        <v>5642</v>
      </c>
      <c r="K11476" t="str">
        <f>IF(OR(E11476="start",AND(E11476="end",E11475="start")),"Y","N")</f>
        <v>N</v>
      </c>
      <c r="L11476" t="str">
        <f t="shared" si="1438"/>
        <v>&lt;p class="noindent"&gt;The Baron Vladimir Harkonnen raged down the corridor from his private apartments, flitting through patches of late afternoon sunlight that poured down from high windows. He bobbed and twisted in his supensors with violent movements. &lt;/p&gt;</v>
      </c>
    </row>
    <row r="11477" spans="1:12" x14ac:dyDescent="0.25">
      <c r="A11477">
        <v>11476</v>
      </c>
      <c r="B11477" s="1" t="s">
        <v>8879</v>
      </c>
      <c r="C11477" t="str">
        <f t="shared" si="1436"/>
        <v>&lt;p class="indent"&gt;Past the private kitchen he stormed – past the library, past the small reception room and into the servants’ antechamber where</v>
      </c>
      <c r="D11477">
        <f t="shared" si="1446"/>
        <v>1</v>
      </c>
      <c r="E11477" t="str">
        <f t="shared" si="1448"/>
        <v>end</v>
      </c>
      <c r="F11477" t="str">
        <f t="shared" si="1447"/>
        <v>&lt;p class="indent"&gt;Past the private kitchen he stormed – past the library, past the small reception room and into the servants’ antechamber where</v>
      </c>
      <c r="G11477" t="str">
        <f t="shared" si="1437"/>
        <v>&lt;p class="indent"&gt;</v>
      </c>
      <c r="H11477">
        <v>2</v>
      </c>
      <c r="I11477">
        <f t="shared" si="1449"/>
        <v>51</v>
      </c>
      <c r="J11477">
        <f t="shared" ca="1" si="1445"/>
        <v>5643</v>
      </c>
      <c r="K11477" t="str">
        <f>IF(OR(E11477="start",AND(E11477="end",E11476="start")),"Y","N")</f>
        <v>N</v>
      </c>
      <c r="L11477" t="str">
        <f t="shared" si="1438"/>
        <v/>
      </c>
    </row>
    <row r="11478" spans="1:12" x14ac:dyDescent="0.25">
      <c r="A11478">
        <v>11477</v>
      </c>
      <c r="B11478" s="1" t="s">
        <v>8880</v>
      </c>
      <c r="C11478" t="str">
        <f t="shared" si="1436"/>
        <v>&lt;p class="indent"&gt;Past the private kitchen he stormed – past the library, past the small reception room and into the servants’ antechamber where the evening relaxation had already set in.</v>
      </c>
      <c r="D11478">
        <f t="shared" si="1446"/>
        <v>2</v>
      </c>
      <c r="E11478" t="str">
        <f t="shared" si="1448"/>
        <v>end</v>
      </c>
      <c r="F11478" t="str">
        <f t="shared" si="1447"/>
        <v>&lt;p class="indent"&gt;Past the private kitchen he stormed – past the library, past the small reception room and into the servants’ antechamber where the evening relaxation had already set in.</v>
      </c>
      <c r="G11478" t="str">
        <f t="shared" si="1437"/>
        <v>&lt;p class="indent"&gt;</v>
      </c>
      <c r="H11478">
        <v>2</v>
      </c>
      <c r="I11478">
        <f t="shared" si="1449"/>
        <v>51</v>
      </c>
      <c r="J11478">
        <f t="shared" ca="1" si="1445"/>
        <v>5643</v>
      </c>
      <c r="K11478" t="str">
        <f>IF(OR(E11478="start",AND(E11478="end",E11477="start")),"Y","N")</f>
        <v>N</v>
      </c>
      <c r="L11478" t="str">
        <f t="shared" si="1438"/>
        <v/>
      </c>
    </row>
    <row r="11479" spans="1:12" x14ac:dyDescent="0.25">
      <c r="A11479">
        <v>11478</v>
      </c>
      <c r="B11479" s="1" t="s">
        <v>9</v>
      </c>
      <c r="C11479" t="str">
        <f t="shared" si="1436"/>
        <v>&lt;p class="indent"&gt;Past the private kitchen he stormed – past the library, past the small reception room and into the servants’ antechamber where the evening relaxation had already set in. &lt;/p&gt;</v>
      </c>
      <c r="D11479">
        <f t="shared" si="1446"/>
        <v>3</v>
      </c>
      <c r="E11479" t="str">
        <f t="shared" si="1448"/>
        <v>end</v>
      </c>
      <c r="F11479" t="str">
        <f t="shared" si="1447"/>
        <v>&lt;p class="indent"&gt;Past the private kitchen he stormed – past the library, past the small reception room and into the servants’ antechamber where the evening relaxation had already set in. &lt;/p&gt;</v>
      </c>
      <c r="G11479" t="str">
        <f t="shared" si="1437"/>
        <v>&lt;p class="indent"&gt;</v>
      </c>
      <c r="H11479">
        <v>2</v>
      </c>
      <c r="I11479">
        <f t="shared" si="1449"/>
        <v>51</v>
      </c>
      <c r="J11479">
        <f t="shared" ca="1" si="1445"/>
        <v>5643</v>
      </c>
      <c r="K11479" t="str">
        <f>IF(OR(E11479="start",AND(E11479="end",E11478="start")),"Y","N")</f>
        <v>N</v>
      </c>
      <c r="L11479" t="str">
        <f t="shared" si="1438"/>
        <v>&lt;p class="indent"&gt;Past the private kitchen he stormed – past the library, past the small reception room and into the servants’ antechamber where the evening relaxation had already set in. &lt;/p&gt;</v>
      </c>
    </row>
    <row r="11480" spans="1:12" x14ac:dyDescent="0.25">
      <c r="A11480">
        <v>11479</v>
      </c>
      <c r="B11480" s="1" t="s">
        <v>8881</v>
      </c>
      <c r="C11480" t="str">
        <f t="shared" si="1436"/>
        <v>&lt;p class="indent"&gt;The guard captain, Iakin Nefud, squatted on a divan across the chamber, the stupor of semuta dullness in his flat face, the</v>
      </c>
      <c r="D11480">
        <f t="shared" si="1446"/>
        <v>1</v>
      </c>
      <c r="E11480" t="str">
        <f t="shared" si="1448"/>
        <v>end</v>
      </c>
      <c r="F11480" t="str">
        <f t="shared" si="1447"/>
        <v>&lt;p class="indent"&gt;The guard captain, Iakin Nefud, squatted on a divan across the chamber, the stupor of semuta dullness in his flat face, the</v>
      </c>
      <c r="G11480" t="str">
        <f t="shared" si="1437"/>
        <v>&lt;p class="indent"&gt;</v>
      </c>
      <c r="H11480">
        <v>2</v>
      </c>
      <c r="I11480">
        <f t="shared" si="1449"/>
        <v>51</v>
      </c>
      <c r="J11480">
        <f t="shared" ca="1" si="1445"/>
        <v>5644</v>
      </c>
      <c r="K11480" t="str">
        <f>IF(OR(E11480="start",AND(E11480="end",E11479="start")),"Y","N")</f>
        <v>N</v>
      </c>
      <c r="L11480" t="str">
        <f t="shared" si="1438"/>
        <v/>
      </c>
    </row>
    <row r="11481" spans="1:12" x14ac:dyDescent="0.25">
      <c r="A11481">
        <v>11480</v>
      </c>
      <c r="B11481" s="1" t="s">
        <v>8882</v>
      </c>
      <c r="C11481" t="str">
        <f t="shared" si="1436"/>
        <v>&lt;p class="indent"&gt;The guard captain, Iakin Nefud, squatted on a divan across the chamber, the stupor of semuta dullness in his flat face, the eerie wailing of semuta music around him. His own court sat near to do his bidding.</v>
      </c>
      <c r="D11481">
        <f t="shared" si="1446"/>
        <v>2</v>
      </c>
      <c r="E11481" t="str">
        <f t="shared" si="1448"/>
        <v>end</v>
      </c>
      <c r="F11481" t="str">
        <f t="shared" si="1447"/>
        <v>&lt;p class="indent"&gt;The guard captain, Iakin Nefud, squatted on a divan across the chamber, the stupor of semuta dullness in his flat face, the eerie wailing of semuta music around him. His own court sat near to do his bidding.</v>
      </c>
      <c r="G11481" t="str">
        <f t="shared" si="1437"/>
        <v>&lt;p class="indent"&gt;</v>
      </c>
      <c r="H11481">
        <v>2</v>
      </c>
      <c r="I11481">
        <f t="shared" si="1449"/>
        <v>51</v>
      </c>
      <c r="J11481">
        <f t="shared" ca="1" si="1445"/>
        <v>5644</v>
      </c>
      <c r="K11481" t="str">
        <f>IF(OR(E11481="start",AND(E11481="end",E11480="start")),"Y","N")</f>
        <v>N</v>
      </c>
      <c r="L11481" t="str">
        <f t="shared" si="1438"/>
        <v/>
      </c>
    </row>
    <row r="11482" spans="1:12" x14ac:dyDescent="0.25">
      <c r="A11482">
        <v>11481</v>
      </c>
      <c r="B11482" s="1" t="s">
        <v>9</v>
      </c>
      <c r="C11482" t="str">
        <f t="shared" si="1436"/>
        <v>&lt;p class="indent"&gt;The guard captain, Iakin Nefud, squatted on a divan across the chamber, the stupor of semuta dullness in his flat face, the eerie wailing of semuta music around him. His own court sat near to do his bidding. &lt;/p&gt;</v>
      </c>
      <c r="D11482">
        <f t="shared" si="1446"/>
        <v>3</v>
      </c>
      <c r="E11482" t="str">
        <f t="shared" si="1448"/>
        <v>end</v>
      </c>
      <c r="F11482" t="str">
        <f t="shared" si="1447"/>
        <v>&lt;p class="indent"&gt;The guard captain, Iakin Nefud, squatted on a divan across the chamber, the stupor of semuta dullness in his flat face, the eerie wailing of semuta music around him. His own court sat near to do his bidding. &lt;/p&gt;</v>
      </c>
      <c r="G11482" t="str">
        <f t="shared" si="1437"/>
        <v>&lt;p class="indent"&gt;</v>
      </c>
      <c r="H11482">
        <v>2</v>
      </c>
      <c r="I11482">
        <f t="shared" si="1449"/>
        <v>51</v>
      </c>
      <c r="J11482">
        <f t="shared" ca="1" si="1445"/>
        <v>5644</v>
      </c>
      <c r="K11482" t="str">
        <f>IF(OR(E11482="start",AND(E11482="end",E11481="start")),"Y","N")</f>
        <v>N</v>
      </c>
      <c r="L11482" t="str">
        <f t="shared" si="1438"/>
        <v>&lt;p class="indent"&gt;The guard captain, Iakin Nefud, squatted on a divan across the chamber, the stupor of semuta dullness in his flat face, the eerie wailing of semuta music around him. His own court sat near to do his bidding. &lt;/p&gt;</v>
      </c>
    </row>
    <row r="11483" spans="1:12" x14ac:dyDescent="0.25">
      <c r="A11483">
        <v>11482</v>
      </c>
      <c r="B11483" s="1" t="s">
        <v>8883</v>
      </c>
      <c r="C11483" t="str">
        <f t="shared" si="1436"/>
        <v>&lt;p class="indent"&gt;‘Nefud!’ the Baron roared.&lt;/p&gt;</v>
      </c>
      <c r="D11483">
        <f t="shared" si="1446"/>
        <v>1</v>
      </c>
      <c r="E11483" t="str">
        <f t="shared" si="1448"/>
        <v>end</v>
      </c>
      <c r="F11483" t="str">
        <f t="shared" si="1447"/>
        <v>&lt;p class="indent"&gt;‘Nefud!’ the Baron roared.&lt;/p&gt;</v>
      </c>
      <c r="G11483" t="str">
        <f t="shared" si="1437"/>
        <v>&lt;p class="indent"&gt;</v>
      </c>
      <c r="H11483">
        <v>2</v>
      </c>
      <c r="I11483">
        <f t="shared" si="1449"/>
        <v>51</v>
      </c>
      <c r="J11483">
        <f t="shared" ca="1" si="1445"/>
        <v>5645</v>
      </c>
      <c r="K11483" t="str">
        <f>IF(OR(E11483="start",AND(E11483="end",E11482="start")),"Y","N")</f>
        <v>N</v>
      </c>
      <c r="L11483" t="str">
        <f t="shared" si="1438"/>
        <v>&lt;p class="indent"&gt;‘Nefud!’ the Baron roared.&lt;/p&gt;</v>
      </c>
    </row>
    <row r="11484" spans="1:12" x14ac:dyDescent="0.25">
      <c r="A11484">
        <v>11483</v>
      </c>
      <c r="B11484" s="1" t="s">
        <v>8884</v>
      </c>
      <c r="C11484" t="str">
        <f t="shared" si="1436"/>
        <v>&lt;p class="indent"&gt;Men scrambled.&lt;/p&gt;</v>
      </c>
      <c r="D11484">
        <f t="shared" si="1446"/>
        <v>1</v>
      </c>
      <c r="E11484" t="str">
        <f t="shared" si="1448"/>
        <v>end</v>
      </c>
      <c r="F11484" t="str">
        <f t="shared" si="1447"/>
        <v>&lt;p class="indent"&gt;Men scrambled.&lt;/p&gt;</v>
      </c>
      <c r="G11484" t="str">
        <f t="shared" si="1437"/>
        <v>&lt;p class="indent"&gt;</v>
      </c>
      <c r="H11484">
        <v>2</v>
      </c>
      <c r="I11484">
        <f t="shared" si="1449"/>
        <v>51</v>
      </c>
      <c r="J11484">
        <f t="shared" ca="1" si="1445"/>
        <v>5646</v>
      </c>
      <c r="K11484" t="str">
        <f>IF(OR(E11484="start",AND(E11484="end",E11483="start")),"Y","N")</f>
        <v>N</v>
      </c>
      <c r="L11484" t="str">
        <f t="shared" si="1438"/>
        <v>&lt;p class="indent"&gt;Men scrambled.&lt;/p&gt;</v>
      </c>
    </row>
    <row r="11485" spans="1:12" x14ac:dyDescent="0.25">
      <c r="A11485">
        <v>11484</v>
      </c>
      <c r="B11485" s="1" t="s">
        <v>8885</v>
      </c>
      <c r="C11485" t="str">
        <f t="shared" si="1436"/>
        <v>&lt;p class="indent"&gt;Nefud stood, his face composed by the narcotic but with an overlay of paleness that told of his fear. The semuta music had</v>
      </c>
      <c r="D11485">
        <f t="shared" si="1446"/>
        <v>1</v>
      </c>
      <c r="E11485" t="str">
        <f t="shared" si="1448"/>
        <v>end</v>
      </c>
      <c r="F11485" t="str">
        <f t="shared" si="1447"/>
        <v>&lt;p class="indent"&gt;Nefud stood, his face composed by the narcotic but with an overlay of paleness that told of his fear. The semuta music had</v>
      </c>
      <c r="G11485" t="str">
        <f t="shared" si="1437"/>
        <v>&lt;p class="indent"&gt;</v>
      </c>
      <c r="H11485">
        <v>2</v>
      </c>
      <c r="I11485">
        <f t="shared" si="1449"/>
        <v>51</v>
      </c>
      <c r="J11485">
        <f t="shared" ca="1" si="1445"/>
        <v>5647</v>
      </c>
      <c r="K11485" t="str">
        <f>IF(OR(E11485="start",AND(E11485="end",E11484="start")),"Y","N")</f>
        <v>N</v>
      </c>
      <c r="L11485" t="str">
        <f t="shared" si="1438"/>
        <v/>
      </c>
    </row>
    <row r="11486" spans="1:12" x14ac:dyDescent="0.25">
      <c r="A11486">
        <v>11485</v>
      </c>
      <c r="B11486" s="1" t="s">
        <v>8886</v>
      </c>
      <c r="C11486" t="str">
        <f t="shared" ref="C11486:C11549" si="1450">IF(LEFT(B11486,2)="&lt;p",B11486,C11485&amp;" "&amp;B11486)</f>
        <v>&lt;p class="indent"&gt;Nefud stood, his face composed by the narcotic but with an overlay of paleness that told of his fear. The semuta music had stopped.</v>
      </c>
      <c r="D11486">
        <f t="shared" si="1446"/>
        <v>2</v>
      </c>
      <c r="E11486" t="str">
        <f t="shared" si="1448"/>
        <v>end</v>
      </c>
      <c r="F11486" t="str">
        <f t="shared" si="1447"/>
        <v>&lt;p class="indent"&gt;Nefud stood, his face composed by the narcotic but with an overlay of paleness that told of his fear. The semuta music had stopped.</v>
      </c>
      <c r="G11486" t="str">
        <f t="shared" si="1437"/>
        <v>&lt;p class="indent"&gt;</v>
      </c>
      <c r="H11486">
        <v>2</v>
      </c>
      <c r="I11486">
        <f t="shared" si="1449"/>
        <v>51</v>
      </c>
      <c r="J11486">
        <f t="shared" ca="1" si="1445"/>
        <v>5647</v>
      </c>
      <c r="K11486" t="str">
        <f>IF(OR(E11486="start",AND(E11486="end",E11485="start")),"Y","N")</f>
        <v>N</v>
      </c>
      <c r="L11486" t="str">
        <f t="shared" si="1438"/>
        <v/>
      </c>
    </row>
    <row r="11487" spans="1:12" x14ac:dyDescent="0.25">
      <c r="A11487">
        <v>11486</v>
      </c>
      <c r="B11487" s="1" t="s">
        <v>9</v>
      </c>
      <c r="C11487" t="str">
        <f t="shared" si="1450"/>
        <v>&lt;p class="indent"&gt;Nefud stood, his face composed by the narcotic but with an overlay of paleness that told of his fear. The semuta music had stopped. &lt;/p&gt;</v>
      </c>
      <c r="D11487">
        <f t="shared" si="1446"/>
        <v>3</v>
      </c>
      <c r="E11487" t="str">
        <f t="shared" si="1448"/>
        <v>end</v>
      </c>
      <c r="F11487" t="str">
        <f t="shared" si="1447"/>
        <v>&lt;p class="indent"&gt;Nefud stood, his face composed by the narcotic but with an overlay of paleness that told of his fear. The semuta music had stopped. &lt;/p&gt;</v>
      </c>
      <c r="G11487" t="str">
        <f t="shared" si="1437"/>
        <v>&lt;p class="indent"&gt;</v>
      </c>
      <c r="H11487">
        <v>2</v>
      </c>
      <c r="I11487">
        <f t="shared" si="1449"/>
        <v>51</v>
      </c>
      <c r="J11487">
        <f t="shared" ca="1" si="1445"/>
        <v>5647</v>
      </c>
      <c r="K11487" t="str">
        <f>IF(OR(E11487="start",AND(E11487="end",E11486="start")),"Y","N")</f>
        <v>N</v>
      </c>
      <c r="L11487" t="str">
        <f t="shared" si="1438"/>
        <v>&lt;p class="indent"&gt;Nefud stood, his face composed by the narcotic but with an overlay of paleness that told of his fear. The semuta music had stopped. &lt;/p&gt;</v>
      </c>
    </row>
    <row r="11488" spans="1:12" x14ac:dyDescent="0.25">
      <c r="A11488">
        <v>11487</v>
      </c>
      <c r="B11488" s="1" t="s">
        <v>8887</v>
      </c>
      <c r="C11488" t="str">
        <f t="shared" si="1450"/>
        <v>&lt;p class="indent"&gt;‘My Lord Baron,’ Nefud said. Only the drug kept the trembling out of his voice.&lt;/p&gt;</v>
      </c>
      <c r="D11488">
        <f t="shared" si="1446"/>
        <v>1</v>
      </c>
      <c r="E11488" t="str">
        <f t="shared" si="1448"/>
        <v>end</v>
      </c>
      <c r="F11488" t="str">
        <f t="shared" si="1447"/>
        <v>&lt;p class="indent"&gt;‘My Lord Baron,’ Nefud said. Only the drug kept the trembling out of his voice.&lt;/p&gt;</v>
      </c>
      <c r="G11488" t="str">
        <f t="shared" si="1437"/>
        <v>&lt;p class="indent"&gt;</v>
      </c>
      <c r="H11488">
        <v>2</v>
      </c>
      <c r="I11488">
        <f t="shared" si="1449"/>
        <v>51</v>
      </c>
      <c r="J11488">
        <f t="shared" ca="1" si="1445"/>
        <v>5648</v>
      </c>
      <c r="K11488" t="str">
        <f>IF(OR(E11488="start",AND(E11488="end",E11487="start")),"Y","N")</f>
        <v>N</v>
      </c>
      <c r="L11488" t="str">
        <f t="shared" si="1438"/>
        <v>&lt;p class="indent"&gt;‘My Lord Baron,’ Nefud said. Only the drug kept the trembling out of his voice.&lt;/p&gt;</v>
      </c>
    </row>
    <row r="11489" spans="1:12" x14ac:dyDescent="0.25">
      <c r="A11489">
        <v>11488</v>
      </c>
      <c r="B11489" s="1" t="s">
        <v>8888</v>
      </c>
      <c r="C11489" t="str">
        <f t="shared" si="1450"/>
        <v>&lt;p class="indent"&gt;The Baron scanned the faces around him, seeing the looks of &lt;a id="page414"/&gt;frantic quiet in them. He returned his attention to Nefud, and spoke in a silken tone:</v>
      </c>
      <c r="D11489">
        <f t="shared" si="1446"/>
        <v>1</v>
      </c>
      <c r="E11489" t="str">
        <f t="shared" si="1448"/>
        <v>end</v>
      </c>
      <c r="F11489" t="str">
        <f t="shared" si="1447"/>
        <v>&lt;p class="indent"&gt;The Baron scanned the faces around him, seeing the looks of &lt;a id="page414"/&gt;frantic quiet in them. He returned his attention to Nefud, and spoke in a silken tone:</v>
      </c>
      <c r="G11489" t="str">
        <f t="shared" si="1437"/>
        <v>&lt;p class="indent"&gt;</v>
      </c>
      <c r="H11489">
        <v>2</v>
      </c>
      <c r="I11489">
        <f t="shared" si="1449"/>
        <v>51</v>
      </c>
      <c r="J11489">
        <f t="shared" ca="1" si="1445"/>
        <v>5649</v>
      </c>
      <c r="K11489" t="str">
        <f>IF(OR(E11489="start",AND(E11489="end",E11488="start")),"Y","N")</f>
        <v>N</v>
      </c>
      <c r="L11489" t="str">
        <f t="shared" si="1438"/>
        <v/>
      </c>
    </row>
    <row r="11490" spans="1:12" x14ac:dyDescent="0.25">
      <c r="A11490">
        <v>11489</v>
      </c>
      <c r="B11490" s="1" t="s">
        <v>9</v>
      </c>
      <c r="C11490" t="str">
        <f t="shared" si="1450"/>
        <v>&lt;p class="indent"&gt;The Baron scanned the faces around him, seeing the looks of &lt;a id="page414"/&gt;frantic quiet in them. He returned his attention to Nefud, and spoke in a silken tone: &lt;/p&gt;</v>
      </c>
      <c r="D11490">
        <f t="shared" si="1446"/>
        <v>2</v>
      </c>
      <c r="E11490" t="str">
        <f t="shared" si="1448"/>
        <v>end</v>
      </c>
      <c r="F11490" t="str">
        <f t="shared" si="1447"/>
        <v>&lt;p class="indent"&gt;The Baron scanned the faces around him, seeing the looks of &lt;a id="page414"/&gt;frantic quiet in them. He returned his attention to Nefud, and spoke in a silken tone: &lt;/p&gt;</v>
      </c>
      <c r="G11490" t="str">
        <f t="shared" si="1437"/>
        <v>&lt;p class="indent"&gt;</v>
      </c>
      <c r="H11490">
        <v>2</v>
      </c>
      <c r="I11490">
        <f t="shared" si="1449"/>
        <v>51</v>
      </c>
      <c r="J11490">
        <f t="shared" ca="1" si="1445"/>
        <v>5649</v>
      </c>
      <c r="K11490" t="str">
        <f>IF(OR(E11490="start",AND(E11490="end",E11489="start")),"Y","N")</f>
        <v>N</v>
      </c>
      <c r="L11490" t="str">
        <f t="shared" si="1438"/>
        <v>&lt;p class="indent"&gt;The Baron scanned the faces around him, seeing the looks of &lt;a id="page414"/&gt;frantic quiet in them. He returned his attention to Nefud, and spoke in a silken tone: &lt;/p&gt;</v>
      </c>
    </row>
    <row r="11491" spans="1:12" x14ac:dyDescent="0.25">
      <c r="A11491">
        <v>11490</v>
      </c>
      <c r="B11491" s="1" t="s">
        <v>8889</v>
      </c>
      <c r="C11491" t="str">
        <f t="shared" si="1450"/>
        <v>&lt;p class="indent"&gt;‘How long have you been my guard captain, Nefud?’&lt;/p&gt;</v>
      </c>
      <c r="D11491">
        <f t="shared" si="1446"/>
        <v>1</v>
      </c>
      <c r="E11491" t="str">
        <f t="shared" si="1448"/>
        <v>end</v>
      </c>
      <c r="F11491" t="str">
        <f t="shared" si="1447"/>
        <v>&lt;p class="indent"&gt;‘How long have you been my guard captain, Nefud?’&lt;/p&gt;</v>
      </c>
      <c r="G11491" t="str">
        <f t="shared" si="1437"/>
        <v>&lt;p class="indent"&gt;</v>
      </c>
      <c r="H11491">
        <v>2</v>
      </c>
      <c r="I11491">
        <f t="shared" si="1449"/>
        <v>51</v>
      </c>
      <c r="J11491">
        <f t="shared" ca="1" si="1445"/>
        <v>5650</v>
      </c>
      <c r="K11491" t="str">
        <f>IF(OR(E11491="start",AND(E11491="end",E11490="start")),"Y","N")</f>
        <v>N</v>
      </c>
      <c r="L11491" t="str">
        <f t="shared" si="1438"/>
        <v>&lt;p class="indent"&gt;‘How long have you been my guard captain, Nefud?’&lt;/p&gt;</v>
      </c>
    </row>
    <row r="11492" spans="1:12" x14ac:dyDescent="0.25">
      <c r="A11492">
        <v>11491</v>
      </c>
      <c r="B11492" s="1" t="s">
        <v>8890</v>
      </c>
      <c r="C11492" t="str">
        <f t="shared" si="1450"/>
        <v>&lt;p class="indent"&gt;Nefud swallowed. ‘Since Arrakis, my Lord. Almost two years.’&lt;/p&gt;</v>
      </c>
      <c r="D11492">
        <f t="shared" si="1446"/>
        <v>1</v>
      </c>
      <c r="E11492" t="str">
        <f t="shared" si="1448"/>
        <v>end</v>
      </c>
      <c r="F11492" t="str">
        <f t="shared" si="1447"/>
        <v>&lt;p class="indent"&gt;Nefud swallowed. ‘Since Arrakis, my Lord. Almost two years.’&lt;/p&gt;</v>
      </c>
      <c r="G11492" t="str">
        <f t="shared" si="1437"/>
        <v>&lt;p class="indent"&gt;</v>
      </c>
      <c r="H11492">
        <v>2</v>
      </c>
      <c r="I11492">
        <f t="shared" si="1449"/>
        <v>51</v>
      </c>
      <c r="J11492">
        <f t="shared" ca="1" si="1445"/>
        <v>5651</v>
      </c>
      <c r="K11492" t="str">
        <f>IF(OR(E11492="start",AND(E11492="end",E11491="start")),"Y","N")</f>
        <v>N</v>
      </c>
      <c r="L11492" t="str">
        <f t="shared" si="1438"/>
        <v>&lt;p class="indent"&gt;Nefud swallowed. ‘Since Arrakis, my Lord. Almost two years.’&lt;/p&gt;</v>
      </c>
    </row>
    <row r="11493" spans="1:12" x14ac:dyDescent="0.25">
      <c r="A11493">
        <v>11492</v>
      </c>
      <c r="B11493" s="1" t="s">
        <v>8891</v>
      </c>
      <c r="C11493" t="str">
        <f t="shared" si="1450"/>
        <v>&lt;p class="indent"&gt;‘And have you always anticipated dangers to my person?’&lt;/p&gt;</v>
      </c>
      <c r="D11493">
        <f t="shared" si="1446"/>
        <v>1</v>
      </c>
      <c r="E11493" t="str">
        <f t="shared" si="1448"/>
        <v>end</v>
      </c>
      <c r="F11493" t="str">
        <f t="shared" si="1447"/>
        <v>&lt;p class="indent"&gt;‘And have you always anticipated dangers to my person?’&lt;/p&gt;</v>
      </c>
      <c r="G11493" t="str">
        <f t="shared" si="1437"/>
        <v>&lt;p class="indent"&gt;</v>
      </c>
      <c r="H11493">
        <v>2</v>
      </c>
      <c r="I11493">
        <f t="shared" si="1449"/>
        <v>51</v>
      </c>
      <c r="J11493">
        <f t="shared" ca="1" si="1445"/>
        <v>5652</v>
      </c>
      <c r="K11493" t="str">
        <f>IF(OR(E11493="start",AND(E11493="end",E11492="start")),"Y","N")</f>
        <v>N</v>
      </c>
      <c r="L11493" t="str">
        <f t="shared" si="1438"/>
        <v>&lt;p class="indent"&gt;‘And have you always anticipated dangers to my person?’&lt;/p&gt;</v>
      </c>
    </row>
    <row r="11494" spans="1:12" x14ac:dyDescent="0.25">
      <c r="A11494">
        <v>11493</v>
      </c>
      <c r="B11494" s="1" t="s">
        <v>8892</v>
      </c>
      <c r="C11494" t="str">
        <f t="shared" si="1450"/>
        <v>&lt;p class="indent"&gt;‘Such has been my only desire, my Lord.’&lt;/p&gt;</v>
      </c>
      <c r="D11494">
        <f t="shared" si="1446"/>
        <v>1</v>
      </c>
      <c r="E11494" t="str">
        <f t="shared" si="1448"/>
        <v>end</v>
      </c>
      <c r="F11494" t="str">
        <f t="shared" si="1447"/>
        <v>&lt;p class="indent"&gt;‘Such has been my only desire, my Lord.’&lt;/p&gt;</v>
      </c>
      <c r="G11494" t="str">
        <f t="shared" si="1437"/>
        <v>&lt;p class="indent"&gt;</v>
      </c>
      <c r="H11494">
        <v>2</v>
      </c>
      <c r="I11494">
        <f t="shared" si="1449"/>
        <v>51</v>
      </c>
      <c r="J11494">
        <f t="shared" ca="1" si="1445"/>
        <v>5653</v>
      </c>
      <c r="K11494" t="str">
        <f>IF(OR(E11494="start",AND(E11494="end",E11493="start")),"Y","N")</f>
        <v>N</v>
      </c>
      <c r="L11494" t="str">
        <f t="shared" si="1438"/>
        <v>&lt;p class="indent"&gt;‘Such has been my only desire, my Lord.’&lt;/p&gt;</v>
      </c>
    </row>
    <row r="11495" spans="1:12" x14ac:dyDescent="0.25">
      <c r="A11495">
        <v>11494</v>
      </c>
      <c r="B11495" s="1" t="s">
        <v>8893</v>
      </c>
      <c r="C11495" t="str">
        <f t="shared" si="1450"/>
        <v>&lt;p class="indent"&gt;‘Then where is Feyd-Rautha?’ the Baron roared.&lt;/p&gt;</v>
      </c>
      <c r="D11495">
        <f t="shared" si="1446"/>
        <v>1</v>
      </c>
      <c r="E11495" t="str">
        <f t="shared" si="1448"/>
        <v>end</v>
      </c>
      <c r="F11495" t="str">
        <f t="shared" si="1447"/>
        <v>&lt;p class="indent"&gt;‘Then where is Feyd-Rautha?’ the Baron roared.&lt;/p&gt;</v>
      </c>
      <c r="G11495" t="str">
        <f t="shared" ref="G11495:G11558" si="1451">IFERROR(LEFT(F11495,FIND("&gt;",F11495)),G11494)</f>
        <v>&lt;p class="indent"&gt;</v>
      </c>
      <c r="H11495">
        <v>2</v>
      </c>
      <c r="I11495">
        <f t="shared" si="1449"/>
        <v>51</v>
      </c>
      <c r="J11495">
        <f t="shared" ca="1" si="1445"/>
        <v>5654</v>
      </c>
      <c r="K11495" t="str">
        <f>IF(OR(E11495="start",AND(E11495="end",E11494="start")),"Y","N")</f>
        <v>N</v>
      </c>
      <c r="L11495" t="str">
        <f t="shared" si="1438"/>
        <v>&lt;p class="indent"&gt;‘Then where is Feyd-Rautha?’ the Baron roared.&lt;/p&gt;</v>
      </c>
    </row>
    <row r="11496" spans="1:12" x14ac:dyDescent="0.25">
      <c r="A11496">
        <v>11495</v>
      </c>
      <c r="B11496" s="1" t="s">
        <v>8894</v>
      </c>
      <c r="C11496" t="str">
        <f t="shared" si="1450"/>
        <v>&lt;p class="indent"&gt;Nefud recoiled. ‘M’Lord?’&lt;/p&gt;</v>
      </c>
      <c r="D11496">
        <f t="shared" si="1446"/>
        <v>1</v>
      </c>
      <c r="E11496" t="str">
        <f t="shared" si="1448"/>
        <v>end</v>
      </c>
      <c r="F11496" t="str">
        <f t="shared" si="1447"/>
        <v>&lt;p class="indent"&gt;Nefud recoiled. ‘M’Lord?’&lt;/p&gt;</v>
      </c>
      <c r="G11496" t="str">
        <f t="shared" si="1451"/>
        <v>&lt;p class="indent"&gt;</v>
      </c>
      <c r="H11496">
        <v>2</v>
      </c>
      <c r="I11496">
        <f t="shared" si="1449"/>
        <v>51</v>
      </c>
      <c r="J11496">
        <f t="shared" ca="1" si="1445"/>
        <v>5655</v>
      </c>
      <c r="K11496" t="str">
        <f>IF(OR(E11496="start",AND(E11496="end",E11495="start")),"Y","N")</f>
        <v>N</v>
      </c>
      <c r="L11496" t="str">
        <f t="shared" si="1438"/>
        <v>&lt;p class="indent"&gt;Nefud recoiled. ‘M’Lord?’&lt;/p&gt;</v>
      </c>
    </row>
    <row r="11497" spans="1:12" x14ac:dyDescent="0.25">
      <c r="A11497">
        <v>11496</v>
      </c>
      <c r="B11497" s="1" t="s">
        <v>8895</v>
      </c>
      <c r="C11497" t="str">
        <f t="shared" si="1450"/>
        <v>&lt;p class="indent"&gt;‘You do not consider Feyd-Rautha a danger to my person?’ Again, the voice was silken.&lt;/p&gt;</v>
      </c>
      <c r="D11497">
        <f t="shared" si="1446"/>
        <v>1</v>
      </c>
      <c r="E11497" t="str">
        <f t="shared" si="1448"/>
        <v>end</v>
      </c>
      <c r="F11497" t="str">
        <f t="shared" si="1447"/>
        <v>&lt;p class="indent"&gt;‘You do not consider Feyd-Rautha a danger to my person?’ Again, the voice was silken.&lt;/p&gt;</v>
      </c>
      <c r="G11497" t="str">
        <f t="shared" si="1451"/>
        <v>&lt;p class="indent"&gt;</v>
      </c>
      <c r="H11497">
        <v>2</v>
      </c>
      <c r="I11497">
        <f t="shared" si="1449"/>
        <v>51</v>
      </c>
      <c r="J11497">
        <f t="shared" ca="1" si="1445"/>
        <v>5656</v>
      </c>
      <c r="K11497" t="str">
        <f>IF(OR(E11497="start",AND(E11497="end",E11496="start")),"Y","N")</f>
        <v>N</v>
      </c>
      <c r="L11497" t="str">
        <f t="shared" si="1438"/>
        <v>&lt;p class="indent"&gt;‘You do not consider Feyd-Rautha a danger to my person?’ Again, the voice was silken.&lt;/p&gt;</v>
      </c>
    </row>
    <row r="11498" spans="1:12" x14ac:dyDescent="0.25">
      <c r="A11498">
        <v>11497</v>
      </c>
      <c r="B11498" s="1" t="s">
        <v>8896</v>
      </c>
      <c r="C11498" t="str">
        <f t="shared" si="1450"/>
        <v>&lt;p class="indent"&gt;Nefud wet his lips with his tongue. Some of the semuta dullness left his eyes. ‘Feyd-Rautha’s in the slave quarters, my Lord.’&lt;/p&gt;</v>
      </c>
      <c r="D11498">
        <f t="shared" si="1446"/>
        <v>1</v>
      </c>
      <c r="E11498" t="str">
        <f t="shared" si="1448"/>
        <v>end</v>
      </c>
      <c r="F11498" t="str">
        <f t="shared" si="1447"/>
        <v>&lt;p class="indent"&gt;Nefud wet his lips with his tongue. Some of the semuta dullness left his eyes. ‘Feyd-Rautha’s in the slave quarters, my Lord.’&lt;/p&gt;</v>
      </c>
      <c r="G11498" t="str">
        <f t="shared" si="1451"/>
        <v>&lt;p class="indent"&gt;</v>
      </c>
      <c r="H11498">
        <v>2</v>
      </c>
      <c r="I11498">
        <f t="shared" si="1449"/>
        <v>51</v>
      </c>
      <c r="J11498">
        <f t="shared" ca="1" si="1445"/>
        <v>5657</v>
      </c>
      <c r="K11498" t="str">
        <f>IF(OR(E11498="start",AND(E11498="end",E11497="start")),"Y","N")</f>
        <v>N</v>
      </c>
      <c r="L11498" t="str">
        <f t="shared" si="1438"/>
        <v>&lt;p class="indent"&gt;Nefud wet his lips with his tongue. Some of the semuta dullness left his eyes. ‘Feyd-Rautha’s in the slave quarters, my Lord.’&lt;/p&gt;</v>
      </c>
    </row>
    <row r="11499" spans="1:12" x14ac:dyDescent="0.25">
      <c r="A11499">
        <v>11498</v>
      </c>
      <c r="B11499" s="1" t="s">
        <v>8897</v>
      </c>
      <c r="C11499" t="str">
        <f t="shared" si="1450"/>
        <v>&lt;p class="indent"&gt;‘With the women again, eh?’ The Baron trembled with the effort of suppressing anger.&lt;/p&gt;</v>
      </c>
      <c r="D11499">
        <f t="shared" si="1446"/>
        <v>1</v>
      </c>
      <c r="E11499" t="str">
        <f t="shared" si="1448"/>
        <v>end</v>
      </c>
      <c r="F11499" t="str">
        <f t="shared" si="1447"/>
        <v>&lt;p class="indent"&gt;‘With the women again, eh?’ The Baron trembled with the effort of suppressing anger.&lt;/p&gt;</v>
      </c>
      <c r="G11499" t="str">
        <f t="shared" si="1451"/>
        <v>&lt;p class="indent"&gt;</v>
      </c>
      <c r="H11499">
        <v>2</v>
      </c>
      <c r="I11499">
        <f t="shared" si="1449"/>
        <v>51</v>
      </c>
      <c r="J11499">
        <f t="shared" ca="1" si="1445"/>
        <v>5658</v>
      </c>
      <c r="K11499" t="str">
        <f>IF(OR(E11499="start",AND(E11499="end",E11498="start")),"Y","N")</f>
        <v>N</v>
      </c>
      <c r="L11499" t="str">
        <f t="shared" si="1438"/>
        <v>&lt;p class="indent"&gt;‘With the women again, eh?’ The Baron trembled with the effort of suppressing anger.&lt;/p&gt;</v>
      </c>
    </row>
    <row r="11500" spans="1:12" x14ac:dyDescent="0.25">
      <c r="A11500">
        <v>11499</v>
      </c>
      <c r="B11500" s="1" t="s">
        <v>8898</v>
      </c>
      <c r="C11500" t="str">
        <f t="shared" si="1450"/>
        <v>&lt;p class="indent"&gt;‘Sire, it could be he’s—’&lt;/p&gt;</v>
      </c>
      <c r="D11500">
        <f t="shared" si="1446"/>
        <v>1</v>
      </c>
      <c r="E11500" t="str">
        <f t="shared" si="1448"/>
        <v>end</v>
      </c>
      <c r="F11500" t="str">
        <f t="shared" si="1447"/>
        <v>&lt;p class="indent"&gt;‘Sire, it could be he’s—’&lt;/p&gt;</v>
      </c>
      <c r="G11500" t="str">
        <f t="shared" si="1451"/>
        <v>&lt;p class="indent"&gt;</v>
      </c>
      <c r="H11500">
        <v>2</v>
      </c>
      <c r="I11500">
        <f t="shared" si="1449"/>
        <v>51</v>
      </c>
      <c r="J11500">
        <f t="shared" ca="1" si="1445"/>
        <v>5659</v>
      </c>
      <c r="K11500" t="str">
        <f>IF(OR(E11500="start",AND(E11500="end",E11499="start")),"Y","N")</f>
        <v>N</v>
      </c>
      <c r="L11500" t="str">
        <f t="shared" si="1438"/>
        <v>&lt;p class="indent"&gt;‘Sire, it could be he’s—’&lt;/p&gt;</v>
      </c>
    </row>
    <row r="11501" spans="1:12" x14ac:dyDescent="0.25">
      <c r="A11501">
        <v>11500</v>
      </c>
      <c r="B11501" s="1" t="s">
        <v>166</v>
      </c>
      <c r="C11501" t="str">
        <f t="shared" si="1450"/>
        <v>&lt;p class="indent"&gt;‘Silence!’&lt;/p&gt;</v>
      </c>
      <c r="D11501">
        <f t="shared" si="1446"/>
        <v>1</v>
      </c>
      <c r="E11501" t="str">
        <f t="shared" si="1448"/>
        <v>end</v>
      </c>
      <c r="F11501" t="str">
        <f t="shared" si="1447"/>
        <v>&lt;p class="indent"&gt;‘Silence!’&lt;/p&gt;</v>
      </c>
      <c r="G11501" t="str">
        <f t="shared" si="1451"/>
        <v>&lt;p class="indent"&gt;</v>
      </c>
      <c r="H11501">
        <v>2</v>
      </c>
      <c r="I11501">
        <f t="shared" si="1449"/>
        <v>51</v>
      </c>
      <c r="J11501">
        <f t="shared" ca="1" si="1445"/>
        <v>5660</v>
      </c>
      <c r="K11501" t="str">
        <f>IF(OR(E11501="start",AND(E11501="end",E11500="start")),"Y","N")</f>
        <v>N</v>
      </c>
      <c r="L11501" t="str">
        <f t="shared" si="1438"/>
        <v>&lt;p class="indent"&gt;‘Silence!’&lt;/p&gt;</v>
      </c>
    </row>
    <row r="11502" spans="1:12" x14ac:dyDescent="0.25">
      <c r="A11502">
        <v>11501</v>
      </c>
      <c r="B11502" s="1" t="s">
        <v>8899</v>
      </c>
      <c r="C11502" t="str">
        <f t="shared" si="1450"/>
        <v>&lt;p class="indent"&gt;The Baron advanced another step into the antechamber, noting how the men moved back, clearing a subtle space around Nefud,</v>
      </c>
      <c r="D11502">
        <f t="shared" si="1446"/>
        <v>1</v>
      </c>
      <c r="E11502" t="str">
        <f t="shared" si="1448"/>
        <v>end</v>
      </c>
      <c r="F11502" t="str">
        <f t="shared" si="1447"/>
        <v>&lt;p class="indent"&gt;The Baron advanced another step into the antechamber, noting how the men moved back, clearing a subtle space around Nefud,</v>
      </c>
      <c r="G11502" t="str">
        <f t="shared" si="1451"/>
        <v>&lt;p class="indent"&gt;</v>
      </c>
      <c r="H11502">
        <v>2</v>
      </c>
      <c r="I11502">
        <f t="shared" si="1449"/>
        <v>51</v>
      </c>
      <c r="J11502">
        <f t="shared" ca="1" si="1445"/>
        <v>5661</v>
      </c>
      <c r="K11502" t="str">
        <f>IF(OR(E11502="start",AND(E11502="end",E11501="start")),"Y","N")</f>
        <v>N</v>
      </c>
      <c r="L11502" t="str">
        <f t="shared" si="1438"/>
        <v/>
      </c>
    </row>
    <row r="11503" spans="1:12" x14ac:dyDescent="0.25">
      <c r="A11503">
        <v>11502</v>
      </c>
      <c r="B11503" s="1" t="s">
        <v>8900</v>
      </c>
      <c r="C11503" t="str">
        <f t="shared" si="1450"/>
        <v>&lt;p class="indent"&gt;The Baron advanced another step into the antechamber, noting how the men moved back, clearing a subtle space around Nefud, dissociating themselves from the object of wrath.</v>
      </c>
      <c r="D11503">
        <f t="shared" si="1446"/>
        <v>2</v>
      </c>
      <c r="E11503" t="str">
        <f t="shared" si="1448"/>
        <v>end</v>
      </c>
      <c r="F11503" t="str">
        <f t="shared" si="1447"/>
        <v>&lt;p class="indent"&gt;The Baron advanced another step into the antechamber, noting how the men moved back, clearing a subtle space around Nefud, dissociating themselves from the object of wrath.</v>
      </c>
      <c r="G11503" t="str">
        <f t="shared" si="1451"/>
        <v>&lt;p class="indent"&gt;</v>
      </c>
      <c r="H11503">
        <v>2</v>
      </c>
      <c r="I11503">
        <f t="shared" si="1449"/>
        <v>51</v>
      </c>
      <c r="J11503">
        <f t="shared" ca="1" si="1445"/>
        <v>5661</v>
      </c>
      <c r="K11503" t="str">
        <f>IF(OR(E11503="start",AND(E11503="end",E11502="start")),"Y","N")</f>
        <v>N</v>
      </c>
      <c r="L11503" t="str">
        <f t="shared" si="1438"/>
        <v/>
      </c>
    </row>
    <row r="11504" spans="1:12" x14ac:dyDescent="0.25">
      <c r="A11504">
        <v>11503</v>
      </c>
      <c r="B11504" s="1" t="s">
        <v>9</v>
      </c>
      <c r="C11504" t="str">
        <f t="shared" si="1450"/>
        <v>&lt;p class="indent"&gt;The Baron advanced another step into the antechamber, noting how the men moved back, clearing a subtle space around Nefud, dissociating themselves from the object of wrath. &lt;/p&gt;</v>
      </c>
      <c r="D11504">
        <f t="shared" si="1446"/>
        <v>3</v>
      </c>
      <c r="E11504" t="str">
        <f t="shared" si="1448"/>
        <v>end</v>
      </c>
      <c r="F11504" t="str">
        <f t="shared" si="1447"/>
        <v>&lt;p class="indent"&gt;The Baron advanced another step into the antechamber, noting how the men moved back, clearing a subtle space around Nefud, dissociating themselves from the object of wrath. &lt;/p&gt;</v>
      </c>
      <c r="G11504" t="str">
        <f t="shared" si="1451"/>
        <v>&lt;p class="indent"&gt;</v>
      </c>
      <c r="H11504">
        <v>2</v>
      </c>
      <c r="I11504">
        <f t="shared" si="1449"/>
        <v>51</v>
      </c>
      <c r="J11504">
        <f t="shared" ca="1" si="1445"/>
        <v>5661</v>
      </c>
      <c r="K11504" t="str">
        <f>IF(OR(E11504="start",AND(E11504="end",E11503="start")),"Y","N")</f>
        <v>N</v>
      </c>
      <c r="L11504" t="str">
        <f t="shared" si="1438"/>
        <v>&lt;p class="indent"&gt;The Baron advanced another step into the antechamber, noting how the men moved back, clearing a subtle space around Nefud, dissociating themselves from the object of wrath. &lt;/p&gt;</v>
      </c>
    </row>
    <row r="11505" spans="1:12" x14ac:dyDescent="0.25">
      <c r="A11505">
        <v>11504</v>
      </c>
      <c r="B11505" s="1" t="s">
        <v>8901</v>
      </c>
      <c r="C11505" t="str">
        <f t="shared" si="1450"/>
        <v>&lt;p class="indent"&gt;‘Did I not command you to know precisely where the na-Baron was at all times?’ the Baron asked. He moved a step closer. ‘Did</v>
      </c>
      <c r="D11505">
        <f t="shared" si="1446"/>
        <v>1</v>
      </c>
      <c r="E11505" t="str">
        <f t="shared" si="1448"/>
        <v>end</v>
      </c>
      <c r="F11505" t="str">
        <f t="shared" si="1447"/>
        <v>&lt;p class="indent"&gt;‘Did I not command you to know precisely where the na-Baron was at all times?’ the Baron asked. He moved a step closer. ‘Did</v>
      </c>
      <c r="G11505" t="str">
        <f t="shared" si="1451"/>
        <v>&lt;p class="indent"&gt;</v>
      </c>
      <c r="H11505">
        <v>2</v>
      </c>
      <c r="I11505">
        <f t="shared" si="1449"/>
        <v>51</v>
      </c>
      <c r="J11505">
        <f t="shared" ca="1" si="1445"/>
        <v>5662</v>
      </c>
      <c r="K11505" t="str">
        <f>IF(OR(E11505="start",AND(E11505="end",E11504="start")),"Y","N")</f>
        <v>N</v>
      </c>
      <c r="L11505" t="str">
        <f t="shared" si="1438"/>
        <v/>
      </c>
    </row>
    <row r="11506" spans="1:12" x14ac:dyDescent="0.25">
      <c r="A11506">
        <v>11505</v>
      </c>
      <c r="B11506" s="1" t="s">
        <v>8902</v>
      </c>
      <c r="C11506" t="str">
        <f t="shared" si="1450"/>
        <v>&lt;p class="indent"&gt;‘Did I not command you to know precisely where the na-Baron was at all times?’ the Baron asked. He moved a step closer. ‘Did I not say to you that you were to know &lt;em&gt;precisely&lt;/em&gt; what the na-Baron was saying at all times – and to whom?’ Another step. ‘Did I not say to you that you were to tell me whenever</v>
      </c>
      <c r="D11506">
        <f t="shared" si="1446"/>
        <v>2</v>
      </c>
      <c r="E11506" t="str">
        <f t="shared" si="1448"/>
        <v>end</v>
      </c>
      <c r="F11506" t="str">
        <f t="shared" si="1447"/>
        <v>&lt;p class="indent"&gt;‘Did I not command you to know precisely where the na-Baron was at all times?’ the Baron asked. He moved a step closer. ‘Did I not say to you that you were to know &lt;em&gt;precisely&lt;/em&gt; what the na-Baron was saying at all times – and to whom?’ Another step. ‘Did I not say to you that you were to tell me whenever</v>
      </c>
      <c r="G11506" t="str">
        <f t="shared" si="1451"/>
        <v>&lt;p class="indent"&gt;</v>
      </c>
      <c r="H11506">
        <v>2</v>
      </c>
      <c r="I11506">
        <f t="shared" si="1449"/>
        <v>51</v>
      </c>
      <c r="J11506">
        <f t="shared" ca="1" si="1445"/>
        <v>5662</v>
      </c>
      <c r="K11506" t="str">
        <f>IF(OR(E11506="start",AND(E11506="end",E11505="start")),"Y","N")</f>
        <v>N</v>
      </c>
      <c r="L11506" t="str">
        <f t="shared" si="1438"/>
        <v/>
      </c>
    </row>
    <row r="11507" spans="1:12" x14ac:dyDescent="0.25">
      <c r="A11507">
        <v>11506</v>
      </c>
      <c r="B11507" s="1" t="s">
        <v>8903</v>
      </c>
      <c r="C11507" t="str">
        <f t="shared" si="1450"/>
        <v>&lt;p class="indent"&gt;‘Did I not command you to know precisely where the na-Baron was at all times?’ the Baron asked. He moved a step closer. ‘Did I not say to you that you were to know &lt;em&gt;precisely&lt;/em&gt; what the na-Baron was saying at all times – and to whom?’ Another step. ‘Did I not say to you that you were to tell me whenever he went into the quarters of the slave women?’</v>
      </c>
      <c r="D11507">
        <f t="shared" si="1446"/>
        <v>3</v>
      </c>
      <c r="E11507" t="str">
        <f t="shared" si="1448"/>
        <v>end</v>
      </c>
      <c r="F11507" t="str">
        <f t="shared" si="1447"/>
        <v>&lt;p class="indent"&gt;‘Did I not command you to know precisely where the na-Baron was at all times?’ the Baron asked. He moved a step closer. ‘Did I not say to you that you were to know &lt;em&gt;precisely&lt;/em&gt; what the na-Baron was saying at all times – and to whom?’ Another step. ‘Did I not say to you that you were to tell me whenever he went into the quarters of the slave women?’</v>
      </c>
      <c r="G11507" t="str">
        <f t="shared" si="1451"/>
        <v>&lt;p class="indent"&gt;</v>
      </c>
      <c r="H11507">
        <v>2</v>
      </c>
      <c r="I11507">
        <f t="shared" si="1449"/>
        <v>51</v>
      </c>
      <c r="J11507">
        <f t="shared" ca="1" si="1445"/>
        <v>5662</v>
      </c>
      <c r="K11507" t="str">
        <f>IF(OR(E11507="start",AND(E11507="end",E11506="start")),"Y","N")</f>
        <v>N</v>
      </c>
      <c r="L11507" t="str">
        <f t="shared" si="1438"/>
        <v/>
      </c>
    </row>
    <row r="11508" spans="1:12" x14ac:dyDescent="0.25">
      <c r="A11508">
        <v>11507</v>
      </c>
      <c r="B11508" s="1" t="s">
        <v>9</v>
      </c>
      <c r="C11508" t="str">
        <f t="shared" si="1450"/>
        <v>&lt;p class="indent"&gt;‘Did I not command you to know precisely where the na-Baron was at all times?’ the Baron asked. He moved a step closer. ‘Did I not say to you that you were to know &lt;em&gt;precisely&lt;/em&gt; what the na-Baron was saying at all times – and to whom?’ Another step. ‘Did I not say to you that you were to tell me whenever he went into the quarters of the slave women?’ &lt;/p&gt;</v>
      </c>
      <c r="D11508">
        <f t="shared" si="1446"/>
        <v>4</v>
      </c>
      <c r="E11508" t="str">
        <f t="shared" si="1448"/>
        <v>end</v>
      </c>
      <c r="F11508" t="str">
        <f t="shared" si="1447"/>
        <v>&lt;p class="indent"&gt;‘Did I not command you to know precisely where the na-Baron was at all times?’ the Baron asked. He moved a step closer. ‘Did I not say to you that you were to know &lt;em&gt;precisely&lt;/em&gt; what the na-Baron was saying at all times – and to whom?’ Another step. ‘Did I not say to you that you were to tell me whenever he went into the quarters of the slave women?’ &lt;/p&gt;</v>
      </c>
      <c r="G11508" t="str">
        <f t="shared" si="1451"/>
        <v>&lt;p class="indent"&gt;</v>
      </c>
      <c r="H11508">
        <v>2</v>
      </c>
      <c r="I11508">
        <f t="shared" si="1449"/>
        <v>51</v>
      </c>
      <c r="J11508">
        <f t="shared" ca="1" si="1445"/>
        <v>5662</v>
      </c>
      <c r="K11508" t="str">
        <f>IF(OR(E11508="start",AND(E11508="end",E11507="start")),"Y","N")</f>
        <v>N</v>
      </c>
      <c r="L11508" t="str">
        <f t="shared" si="1438"/>
        <v>&lt;p class="indent"&gt;‘Did I not command you to know precisely where the na-Baron was at all times?’ the Baron asked. He moved a step closer. ‘Did I not say to you that you were to know &lt;em&gt;precisely&lt;/em&gt; what the na-Baron was saying at all times – and to whom?’ Another step. ‘Did I not say to you that you were to tell me whenever he went into the quarters of the slave women?’ &lt;/p&gt;</v>
      </c>
    </row>
    <row r="11509" spans="1:12" x14ac:dyDescent="0.25">
      <c r="A11509">
        <v>11508</v>
      </c>
      <c r="B11509" s="1" t="s">
        <v>8904</v>
      </c>
      <c r="C11509" t="str">
        <f t="shared" si="1450"/>
        <v>&lt;p class="indent"&gt;Nefud swallowed. Perspiration stood out on his forehead.&lt;/p&gt;</v>
      </c>
      <c r="D11509">
        <f t="shared" si="1446"/>
        <v>1</v>
      </c>
      <c r="E11509" t="str">
        <f t="shared" si="1448"/>
        <v>end</v>
      </c>
      <c r="F11509" t="str">
        <f t="shared" si="1447"/>
        <v>&lt;p class="indent"&gt;Nefud swallowed. Perspiration stood out on his forehead.&lt;/p&gt;</v>
      </c>
      <c r="G11509" t="str">
        <f t="shared" si="1451"/>
        <v>&lt;p class="indent"&gt;</v>
      </c>
      <c r="H11509">
        <v>2</v>
      </c>
      <c r="I11509">
        <f t="shared" si="1449"/>
        <v>51</v>
      </c>
      <c r="J11509">
        <f t="shared" ca="1" si="1445"/>
        <v>5663</v>
      </c>
      <c r="K11509" t="str">
        <f>IF(OR(E11509="start",AND(E11509="end",E11508="start")),"Y","N")</f>
        <v>N</v>
      </c>
      <c r="L11509" t="str">
        <f t="shared" si="1438"/>
        <v>&lt;p class="indent"&gt;Nefud swallowed. Perspiration stood out on his forehead.&lt;/p&gt;</v>
      </c>
    </row>
    <row r="11510" spans="1:12" x14ac:dyDescent="0.25">
      <c r="A11510">
        <v>11509</v>
      </c>
      <c r="B11510" s="1" t="s">
        <v>8905</v>
      </c>
      <c r="C11510" t="str">
        <f t="shared" si="1450"/>
        <v>&lt;p class="indent"&gt;The Baron held his voice flat, almost devoid of emphasis: ‘Did I not say these things to you?’&lt;/p&gt;</v>
      </c>
      <c r="D11510">
        <f t="shared" si="1446"/>
        <v>1</v>
      </c>
      <c r="E11510" t="str">
        <f t="shared" si="1448"/>
        <v>end</v>
      </c>
      <c r="F11510" t="str">
        <f t="shared" si="1447"/>
        <v>&lt;p class="indent"&gt;The Baron held his voice flat, almost devoid of emphasis: ‘Did I not say these things to you?’&lt;/p&gt;</v>
      </c>
      <c r="G11510" t="str">
        <f t="shared" si="1451"/>
        <v>&lt;p class="indent"&gt;</v>
      </c>
      <c r="H11510">
        <v>2</v>
      </c>
      <c r="I11510">
        <f t="shared" si="1449"/>
        <v>51</v>
      </c>
      <c r="J11510">
        <f t="shared" ca="1" si="1445"/>
        <v>5664</v>
      </c>
      <c r="K11510" t="str">
        <f>IF(OR(E11510="start",AND(E11510="end",E11509="start")),"Y","N")</f>
        <v>N</v>
      </c>
      <c r="L11510" t="str">
        <f t="shared" si="1438"/>
        <v>&lt;p class="indent"&gt;The Baron held his voice flat, almost devoid of emphasis: ‘Did I not say these things to you?’&lt;/p&gt;</v>
      </c>
    </row>
    <row r="11511" spans="1:12" x14ac:dyDescent="0.25">
      <c r="A11511">
        <v>11510</v>
      </c>
      <c r="B11511" s="1" t="s">
        <v>8906</v>
      </c>
      <c r="C11511" t="str">
        <f t="shared" si="1450"/>
        <v>&lt;p class="indent"&gt;Nefud nodded.&lt;/p&gt;</v>
      </c>
      <c r="D11511">
        <f t="shared" si="1446"/>
        <v>1</v>
      </c>
      <c r="E11511" t="str">
        <f t="shared" si="1448"/>
        <v>end</v>
      </c>
      <c r="F11511" t="str">
        <f t="shared" si="1447"/>
        <v>&lt;p class="indent"&gt;Nefud nodded.&lt;/p&gt;</v>
      </c>
      <c r="G11511" t="str">
        <f t="shared" si="1451"/>
        <v>&lt;p class="indent"&gt;</v>
      </c>
      <c r="H11511">
        <v>2</v>
      </c>
      <c r="I11511">
        <f t="shared" si="1449"/>
        <v>51</v>
      </c>
      <c r="J11511">
        <f t="shared" ca="1" si="1445"/>
        <v>5665</v>
      </c>
      <c r="K11511" t="str">
        <f>IF(OR(E11511="start",AND(E11511="end",E11510="start")),"Y","N")</f>
        <v>N</v>
      </c>
      <c r="L11511" t="str">
        <f t="shared" si="1438"/>
        <v>&lt;p class="indent"&gt;Nefud nodded.&lt;/p&gt;</v>
      </c>
    </row>
    <row r="11512" spans="1:12" x14ac:dyDescent="0.25">
      <c r="A11512">
        <v>11511</v>
      </c>
      <c r="B11512" s="1" t="s">
        <v>8907</v>
      </c>
      <c r="C11512" t="str">
        <f t="shared" si="1450"/>
        <v>&lt;p class="indent"&gt;‘And did I not say to you that you were to check all slave boys sent to me and that you were to do this yourself … &lt;em&gt;personally?’&lt;/em&gt;&lt;/p&gt;</v>
      </c>
      <c r="D11512">
        <f t="shared" si="1446"/>
        <v>1</v>
      </c>
      <c r="E11512" t="str">
        <f t="shared" si="1448"/>
        <v>end</v>
      </c>
      <c r="F11512" t="str">
        <f t="shared" si="1447"/>
        <v>&lt;p class="indent"&gt;‘And did I not say to you that you were to check all slave boys sent to me and that you were to do this yourself … &lt;em&gt;personally?’&lt;/em&gt;&lt;/p&gt;</v>
      </c>
      <c r="G11512" t="str">
        <f t="shared" si="1451"/>
        <v>&lt;p class="indent"&gt;</v>
      </c>
      <c r="H11512">
        <v>2</v>
      </c>
      <c r="I11512">
        <f t="shared" si="1449"/>
        <v>51</v>
      </c>
      <c r="J11512">
        <f t="shared" ca="1" si="1445"/>
        <v>5666</v>
      </c>
      <c r="K11512" t="str">
        <f>IF(OR(E11512="start",AND(E11512="end",E11511="start")),"Y","N")</f>
        <v>N</v>
      </c>
      <c r="L11512" t="str">
        <f t="shared" si="1438"/>
        <v>&lt;p class="indent"&gt;‘And did I not say to you that you were to check all slave boys sent to me and that you were to do this yourself … &lt;em&gt;personally?’&lt;/em&gt;&lt;/p&gt;</v>
      </c>
    </row>
    <row r="11513" spans="1:12" x14ac:dyDescent="0.25">
      <c r="A11513">
        <v>11512</v>
      </c>
      <c r="B11513" s="1" t="s">
        <v>8908</v>
      </c>
      <c r="C11513" t="str">
        <f t="shared" si="1450"/>
        <v>&lt;p class="indent"&gt;Again, Nefud nodded.&lt;/p&gt;</v>
      </c>
      <c r="D11513">
        <f t="shared" si="1446"/>
        <v>1</v>
      </c>
      <c r="E11513" t="str">
        <f t="shared" si="1448"/>
        <v>end</v>
      </c>
      <c r="F11513" t="str">
        <f t="shared" si="1447"/>
        <v>&lt;p class="indent"&gt;Again, Nefud nodded.&lt;/p&gt;</v>
      </c>
      <c r="G11513" t="str">
        <f t="shared" si="1451"/>
        <v>&lt;p class="indent"&gt;</v>
      </c>
      <c r="H11513">
        <v>2</v>
      </c>
      <c r="I11513">
        <f t="shared" si="1449"/>
        <v>51</v>
      </c>
      <c r="J11513">
        <f t="shared" ca="1" si="1445"/>
        <v>5667</v>
      </c>
      <c r="K11513" t="str">
        <f>IF(OR(E11513="start",AND(E11513="end",E11512="start")),"Y","N")</f>
        <v>N</v>
      </c>
      <c r="L11513" t="str">
        <f t="shared" si="1438"/>
        <v>&lt;p class="indent"&gt;Again, Nefud nodded.&lt;/p&gt;</v>
      </c>
    </row>
    <row r="11514" spans="1:12" x14ac:dyDescent="0.25">
      <c r="A11514">
        <v>11513</v>
      </c>
      <c r="B11514" s="1" t="s">
        <v>8909</v>
      </c>
      <c r="C11514" t="str">
        <f t="shared" si="1450"/>
        <v>&lt;p class="indent"&gt;‘Did you, perchance, not see the blemish on the thigh of the one sent me this evening?’ the Baron asked. ‘Is it possible you—’&lt;/p&gt;</v>
      </c>
      <c r="D11514">
        <f t="shared" si="1446"/>
        <v>1</v>
      </c>
      <c r="E11514" t="str">
        <f t="shared" si="1448"/>
        <v>end</v>
      </c>
      <c r="F11514" t="str">
        <f t="shared" si="1447"/>
        <v>&lt;p class="indent"&gt;‘Did you, perchance, not see the blemish on the thigh of the one sent me this evening?’ the Baron asked. ‘Is it possible you—’&lt;/p&gt;</v>
      </c>
      <c r="G11514" t="str">
        <f t="shared" si="1451"/>
        <v>&lt;p class="indent"&gt;</v>
      </c>
      <c r="H11514">
        <v>2</v>
      </c>
      <c r="I11514">
        <f t="shared" si="1449"/>
        <v>51</v>
      </c>
      <c r="J11514">
        <f t="shared" ca="1" si="1445"/>
        <v>5668</v>
      </c>
      <c r="K11514" t="str">
        <f>IF(OR(E11514="start",AND(E11514="end",E11513="start")),"Y","N")</f>
        <v>N</v>
      </c>
      <c r="L11514" t="str">
        <f t="shared" ref="L11514:L11577" si="1452">IF(D11514&gt;=D11515,F11514,"")</f>
        <v>&lt;p class="indent"&gt;‘Did you, perchance, not see the blemish on the thigh of the one sent me this evening?’ the Baron asked. ‘Is it possible you—’&lt;/p&gt;</v>
      </c>
    </row>
    <row r="11515" spans="1:12" x14ac:dyDescent="0.25">
      <c r="A11515">
        <v>11514</v>
      </c>
      <c r="B11515" s="1" t="s">
        <v>8910</v>
      </c>
      <c r="C11515" t="str">
        <f t="shared" si="1450"/>
        <v>&lt;p class="indent"&gt;‘Uncle.’&lt;/p&gt;</v>
      </c>
      <c r="D11515">
        <f t="shared" si="1446"/>
        <v>1</v>
      </c>
      <c r="E11515" t="str">
        <f t="shared" si="1448"/>
        <v>end</v>
      </c>
      <c r="F11515" t="str">
        <f t="shared" si="1447"/>
        <v>&lt;p class="indent"&gt;‘Uncle.’&lt;/p&gt;</v>
      </c>
      <c r="G11515" t="str">
        <f t="shared" si="1451"/>
        <v>&lt;p class="indent"&gt;</v>
      </c>
      <c r="H11515">
        <v>2</v>
      </c>
      <c r="I11515">
        <f t="shared" si="1449"/>
        <v>51</v>
      </c>
      <c r="J11515">
        <f t="shared" ca="1" si="1445"/>
        <v>5669</v>
      </c>
      <c r="K11515" t="str">
        <f>IF(OR(E11515="start",AND(E11515="end",E11514="start")),"Y","N")</f>
        <v>N</v>
      </c>
      <c r="L11515" t="str">
        <f t="shared" si="1452"/>
        <v>&lt;p class="indent"&gt;‘Uncle.’&lt;/p&gt;</v>
      </c>
    </row>
    <row r="11516" spans="1:12" x14ac:dyDescent="0.25">
      <c r="A11516">
        <v>11515</v>
      </c>
      <c r="B11516" s="1" t="s">
        <v>8911</v>
      </c>
      <c r="C11516" t="str">
        <f t="shared" si="1450"/>
        <v>&lt;p class="indent"&gt;The Baron whirled, stared at Feyd-Rautha standing in the doorway. The presence of his nephew here, now – the look of &lt;a id="page415"/&gt;hurry that the young man could not quite conceal – all revealed much. Feyd-Rautha had his own spy system focused on the Baron.</v>
      </c>
      <c r="D11516">
        <f t="shared" si="1446"/>
        <v>1</v>
      </c>
      <c r="E11516" t="str">
        <f t="shared" si="1448"/>
        <v>end</v>
      </c>
      <c r="F11516" t="str">
        <f t="shared" si="1447"/>
        <v>&lt;p class="indent"&gt;The Baron whirled, stared at Feyd-Rautha standing in the doorway. The presence of his nephew here, now – the look of &lt;a id="page415"/&gt;hurry that the young man could not quite conceal – all revealed much. Feyd-Rautha had his own spy system focused on the Baron.</v>
      </c>
      <c r="G11516" t="str">
        <f t="shared" si="1451"/>
        <v>&lt;p class="indent"&gt;</v>
      </c>
      <c r="H11516">
        <v>2</v>
      </c>
      <c r="I11516">
        <f t="shared" si="1449"/>
        <v>51</v>
      </c>
      <c r="J11516">
        <f t="shared" ca="1" si="1445"/>
        <v>5670</v>
      </c>
      <c r="K11516" t="str">
        <f>IF(OR(E11516="start",AND(E11516="end",E11515="start")),"Y","N")</f>
        <v>N</v>
      </c>
      <c r="L11516" t="str">
        <f t="shared" si="1452"/>
        <v/>
      </c>
    </row>
    <row r="11517" spans="1:12" x14ac:dyDescent="0.25">
      <c r="A11517">
        <v>11516</v>
      </c>
      <c r="B11517" s="1" t="s">
        <v>9</v>
      </c>
      <c r="C11517" t="str">
        <f t="shared" si="1450"/>
        <v>&lt;p class="indent"&gt;The Baron whirled, stared at Feyd-Rautha standing in the doorway. The presence of his nephew here, now – the look of &lt;a id="page415"/&gt;hurry that the young man could not quite conceal – all revealed much. Feyd-Rautha had his own spy system focused on the Baron. &lt;/p&gt;</v>
      </c>
      <c r="D11517">
        <f t="shared" si="1446"/>
        <v>2</v>
      </c>
      <c r="E11517" t="str">
        <f t="shared" si="1448"/>
        <v>end</v>
      </c>
      <c r="F11517" t="str">
        <f t="shared" si="1447"/>
        <v>&lt;p class="indent"&gt;The Baron whirled, stared at Feyd-Rautha standing in the doorway. The presence of his nephew here, now – the look of &lt;a id="page415"/&gt;hurry that the young man could not quite conceal – all revealed much. Feyd-Rautha had his own spy system focused on the Baron. &lt;/p&gt;</v>
      </c>
      <c r="G11517" t="str">
        <f t="shared" si="1451"/>
        <v>&lt;p class="indent"&gt;</v>
      </c>
      <c r="H11517">
        <v>2</v>
      </c>
      <c r="I11517">
        <f t="shared" si="1449"/>
        <v>51</v>
      </c>
      <c r="J11517">
        <f t="shared" ca="1" si="1445"/>
        <v>5670</v>
      </c>
      <c r="K11517" t="str">
        <f>IF(OR(E11517="start",AND(E11517="end",E11516="start")),"Y","N")</f>
        <v>N</v>
      </c>
      <c r="L11517" t="str">
        <f t="shared" si="1452"/>
        <v>&lt;p class="indent"&gt;The Baron whirled, stared at Feyd-Rautha standing in the doorway. The presence of his nephew here, now – the look of &lt;a id="page415"/&gt;hurry that the young man could not quite conceal – all revealed much. Feyd-Rautha had his own spy system focused on the Baron. &lt;/p&gt;</v>
      </c>
    </row>
    <row r="11518" spans="1:12" x14ac:dyDescent="0.25">
      <c r="A11518">
        <v>11517</v>
      </c>
      <c r="B11518" s="1" t="s">
        <v>8912</v>
      </c>
      <c r="C11518" t="str">
        <f t="shared" si="1450"/>
        <v>&lt;p class="indent"&gt;‘There is a body in my chambers that I wish removed,’ the Baron said, and he kept his hand at the projectile weapon beneath</v>
      </c>
      <c r="D11518">
        <f t="shared" si="1446"/>
        <v>1</v>
      </c>
      <c r="E11518" t="str">
        <f t="shared" si="1448"/>
        <v>end</v>
      </c>
      <c r="F11518" t="str">
        <f t="shared" si="1447"/>
        <v>&lt;p class="indent"&gt;‘There is a body in my chambers that I wish removed,’ the Baron said, and he kept his hand at the projectile weapon beneath</v>
      </c>
      <c r="G11518" t="str">
        <f t="shared" si="1451"/>
        <v>&lt;p class="indent"&gt;</v>
      </c>
      <c r="H11518">
        <v>2</v>
      </c>
      <c r="I11518">
        <f t="shared" si="1449"/>
        <v>51</v>
      </c>
      <c r="J11518">
        <f t="shared" ca="1" si="1445"/>
        <v>5671</v>
      </c>
      <c r="K11518" t="str">
        <f>IF(OR(E11518="start",AND(E11518="end",E11517="start")),"Y","N")</f>
        <v>N</v>
      </c>
      <c r="L11518" t="str">
        <f t="shared" si="1452"/>
        <v/>
      </c>
    </row>
    <row r="11519" spans="1:12" x14ac:dyDescent="0.25">
      <c r="A11519">
        <v>11518</v>
      </c>
      <c r="B11519" s="1" t="s">
        <v>8913</v>
      </c>
      <c r="C11519" t="str">
        <f t="shared" si="1450"/>
        <v>&lt;p class="indent"&gt;‘There is a body in my chambers that I wish removed,’ the Baron said, and he kept his hand at the projectile weapon beneath his robes, thankful that his shield was the best.</v>
      </c>
      <c r="D11519">
        <f t="shared" si="1446"/>
        <v>2</v>
      </c>
      <c r="E11519" t="str">
        <f t="shared" si="1448"/>
        <v>end</v>
      </c>
      <c r="F11519" t="str">
        <f t="shared" si="1447"/>
        <v>&lt;p class="indent"&gt;‘There is a body in my chambers that I wish removed,’ the Baron said, and he kept his hand at the projectile weapon beneath his robes, thankful that his shield was the best.</v>
      </c>
      <c r="G11519" t="str">
        <f t="shared" si="1451"/>
        <v>&lt;p class="indent"&gt;</v>
      </c>
      <c r="H11519">
        <v>2</v>
      </c>
      <c r="I11519">
        <f t="shared" si="1449"/>
        <v>51</v>
      </c>
      <c r="J11519">
        <f t="shared" ca="1" si="1445"/>
        <v>5671</v>
      </c>
      <c r="K11519" t="str">
        <f>IF(OR(E11519="start",AND(E11519="end",E11518="start")),"Y","N")</f>
        <v>N</v>
      </c>
      <c r="L11519" t="str">
        <f t="shared" si="1452"/>
        <v/>
      </c>
    </row>
    <row r="11520" spans="1:12" x14ac:dyDescent="0.25">
      <c r="A11520">
        <v>11519</v>
      </c>
      <c r="B11520" s="1" t="s">
        <v>9</v>
      </c>
      <c r="C11520" t="str">
        <f t="shared" si="1450"/>
        <v>&lt;p class="indent"&gt;‘There is a body in my chambers that I wish removed,’ the Baron said, and he kept his hand at the projectile weapon beneath his robes, thankful that his shield was the best. &lt;/p&gt;</v>
      </c>
      <c r="D11520">
        <f t="shared" si="1446"/>
        <v>3</v>
      </c>
      <c r="E11520" t="str">
        <f t="shared" si="1448"/>
        <v>end</v>
      </c>
      <c r="F11520" t="str">
        <f t="shared" si="1447"/>
        <v>&lt;p class="indent"&gt;‘There is a body in my chambers that I wish removed,’ the Baron said, and he kept his hand at the projectile weapon beneath his robes, thankful that his shield was the best. &lt;/p&gt;</v>
      </c>
      <c r="G11520" t="str">
        <f t="shared" si="1451"/>
        <v>&lt;p class="indent"&gt;</v>
      </c>
      <c r="H11520">
        <v>2</v>
      </c>
      <c r="I11520">
        <f t="shared" si="1449"/>
        <v>51</v>
      </c>
      <c r="J11520">
        <f t="shared" ca="1" si="1445"/>
        <v>5671</v>
      </c>
      <c r="K11520" t="str">
        <f>IF(OR(E11520="start",AND(E11520="end",E11519="start")),"Y","N")</f>
        <v>N</v>
      </c>
      <c r="L11520" t="str">
        <f t="shared" si="1452"/>
        <v>&lt;p class="indent"&gt;‘There is a body in my chambers that I wish removed,’ the Baron said, and he kept his hand at the projectile weapon beneath his robes, thankful that his shield was the best. &lt;/p&gt;</v>
      </c>
    </row>
    <row r="11521" spans="1:12" x14ac:dyDescent="0.25">
      <c r="A11521">
        <v>11520</v>
      </c>
      <c r="B11521" s="1" t="s">
        <v>8914</v>
      </c>
      <c r="C11521" t="str">
        <f t="shared" si="1450"/>
        <v>&lt;p class="indent"&gt;Feyd-Rautha glanced at two guardsmen against the right wall, nodded. The two detached themselves, scurried out the door and</v>
      </c>
      <c r="D11521">
        <f t="shared" si="1446"/>
        <v>1</v>
      </c>
      <c r="E11521" t="str">
        <f t="shared" si="1448"/>
        <v>end</v>
      </c>
      <c r="F11521" t="str">
        <f t="shared" si="1447"/>
        <v>&lt;p class="indent"&gt;Feyd-Rautha glanced at two guardsmen against the right wall, nodded. The two detached themselves, scurried out the door and</v>
      </c>
      <c r="G11521" t="str">
        <f t="shared" si="1451"/>
        <v>&lt;p class="indent"&gt;</v>
      </c>
      <c r="H11521">
        <v>2</v>
      </c>
      <c r="I11521">
        <f t="shared" si="1449"/>
        <v>51</v>
      </c>
      <c r="J11521">
        <f t="shared" ca="1" si="1445"/>
        <v>5672</v>
      </c>
      <c r="K11521" t="str">
        <f>IF(OR(E11521="start",AND(E11521="end",E11520="start")),"Y","N")</f>
        <v>N</v>
      </c>
      <c r="L11521" t="str">
        <f t="shared" si="1452"/>
        <v/>
      </c>
    </row>
    <row r="11522" spans="1:12" x14ac:dyDescent="0.25">
      <c r="A11522">
        <v>11521</v>
      </c>
      <c r="B11522" s="1" t="s">
        <v>8915</v>
      </c>
      <c r="C11522" t="str">
        <f t="shared" si="1450"/>
        <v>&lt;p class="indent"&gt;Feyd-Rautha glanced at two guardsmen against the right wall, nodded. The two detached themselves, scurried out the door and down the hall toward the Baron’s apartments.</v>
      </c>
      <c r="D11522">
        <f t="shared" si="1446"/>
        <v>2</v>
      </c>
      <c r="E11522" t="str">
        <f t="shared" si="1448"/>
        <v>end</v>
      </c>
      <c r="F11522" t="str">
        <f t="shared" si="1447"/>
        <v>&lt;p class="indent"&gt;Feyd-Rautha glanced at two guardsmen against the right wall, nodded. The two detached themselves, scurried out the door and down the hall toward the Baron’s apartments.</v>
      </c>
      <c r="G11522" t="str">
        <f t="shared" si="1451"/>
        <v>&lt;p class="indent"&gt;</v>
      </c>
      <c r="H11522">
        <v>2</v>
      </c>
      <c r="I11522">
        <f t="shared" si="1449"/>
        <v>51</v>
      </c>
      <c r="J11522">
        <f t="shared" ca="1" si="1445"/>
        <v>5672</v>
      </c>
      <c r="K11522" t="str">
        <f>IF(OR(E11522="start",AND(E11522="end",E11521="start")),"Y","N")</f>
        <v>N</v>
      </c>
      <c r="L11522" t="str">
        <f t="shared" si="1452"/>
        <v/>
      </c>
    </row>
    <row r="11523" spans="1:12" x14ac:dyDescent="0.25">
      <c r="A11523">
        <v>11522</v>
      </c>
      <c r="B11523" s="1" t="s">
        <v>9</v>
      </c>
      <c r="C11523" t="str">
        <f t="shared" si="1450"/>
        <v>&lt;p class="indent"&gt;Feyd-Rautha glanced at two guardsmen against the right wall, nodded. The two detached themselves, scurried out the door and down the hall toward the Baron’s apartments. &lt;/p&gt;</v>
      </c>
      <c r="D11523">
        <f t="shared" si="1446"/>
        <v>3</v>
      </c>
      <c r="E11523" t="str">
        <f t="shared" ref="E11523:E11586" si="1453">IFERROR(IF(FIND("blockquote",B11523)=2,"start","end"),E11522)</f>
        <v>end</v>
      </c>
      <c r="F11523" t="str">
        <f t="shared" si="1447"/>
        <v>&lt;p class="indent"&gt;Feyd-Rautha glanced at two guardsmen against the right wall, nodded. The two detached themselves, scurried out the door and down the hall toward the Baron’s apartments. &lt;/p&gt;</v>
      </c>
      <c r="G11523" t="str">
        <f t="shared" si="1451"/>
        <v>&lt;p class="indent"&gt;</v>
      </c>
      <c r="H11523">
        <v>2</v>
      </c>
      <c r="I11523">
        <f t="shared" si="1449"/>
        <v>51</v>
      </c>
      <c r="J11523">
        <f t="shared" ref="J11523:J11586" ca="1" si="1454">IF(K11523="Y","",IF(D11523=1,1+MAX(OFFSET(J11523,-A11523+1,0,A11523-1)),MAX(OFFSET(J11523,-A11523+1,0,A11523-1))))</f>
        <v>5672</v>
      </c>
      <c r="K11523" t="str">
        <f>IF(OR(E11523="start",AND(E11523="end",E11522="start")),"Y","N")</f>
        <v>N</v>
      </c>
      <c r="L11523" t="str">
        <f t="shared" si="1452"/>
        <v>&lt;p class="indent"&gt;Feyd-Rautha glanced at two guardsmen against the right wall, nodded. The two detached themselves, scurried out the door and down the hall toward the Baron’s apartments. &lt;/p&gt;</v>
      </c>
    </row>
    <row r="11524" spans="1:12" x14ac:dyDescent="0.25">
      <c r="A11524">
        <v>11523</v>
      </c>
      <c r="B11524" s="1" t="s">
        <v>8916</v>
      </c>
      <c r="C11524" t="str">
        <f t="shared" si="1450"/>
        <v>&lt;p class="indent"&gt;&lt;em&gt;Those two, eh?&lt;/em&gt; the Baron thought. &lt;em&gt;Ah, this young monster has much to learn yet about conspiracy!&lt;/em&gt;&lt;/p&gt;</v>
      </c>
      <c r="D11524">
        <f t="shared" si="1446"/>
        <v>1</v>
      </c>
      <c r="E11524" t="str">
        <f t="shared" si="1453"/>
        <v>end</v>
      </c>
      <c r="F11524" t="str">
        <f t="shared" si="1447"/>
        <v>&lt;p class="indent"&gt;&lt;em&gt;Those two, eh?&lt;/em&gt; the Baron thought. &lt;em&gt;Ah, this young monster has much to learn yet about conspiracy!&lt;/em&gt;&lt;/p&gt;</v>
      </c>
      <c r="G11524" t="str">
        <f t="shared" si="1451"/>
        <v>&lt;p class="indent"&gt;</v>
      </c>
      <c r="H11524">
        <v>2</v>
      </c>
      <c r="I11524">
        <f t="shared" si="1449"/>
        <v>51</v>
      </c>
      <c r="J11524">
        <f t="shared" ca="1" si="1454"/>
        <v>5673</v>
      </c>
      <c r="K11524" t="str">
        <f>IF(OR(E11524="start",AND(E11524="end",E11523="start")),"Y","N")</f>
        <v>N</v>
      </c>
      <c r="L11524" t="str">
        <f t="shared" si="1452"/>
        <v>&lt;p class="indent"&gt;&lt;em&gt;Those two, eh?&lt;/em&gt; the Baron thought. &lt;em&gt;Ah, this young monster has much to learn yet about conspiracy!&lt;/em&gt;&lt;/p&gt;</v>
      </c>
    </row>
    <row r="11525" spans="1:12" x14ac:dyDescent="0.25">
      <c r="A11525">
        <v>11524</v>
      </c>
      <c r="B11525" s="1" t="s">
        <v>8917</v>
      </c>
      <c r="C11525" t="str">
        <f t="shared" si="1450"/>
        <v>&lt;p class="indent"&gt;‘I presume you left matters peaceful in the slave quarters, Feyd,’ the Baron said.&lt;/p&gt;</v>
      </c>
      <c r="D11525">
        <f t="shared" si="1446"/>
        <v>1</v>
      </c>
      <c r="E11525" t="str">
        <f t="shared" si="1453"/>
        <v>end</v>
      </c>
      <c r="F11525" t="str">
        <f t="shared" si="1447"/>
        <v>&lt;p class="indent"&gt;‘I presume you left matters peaceful in the slave quarters, Feyd,’ the Baron said.&lt;/p&gt;</v>
      </c>
      <c r="G11525" t="str">
        <f t="shared" si="1451"/>
        <v>&lt;p class="indent"&gt;</v>
      </c>
      <c r="H11525">
        <v>2</v>
      </c>
      <c r="I11525">
        <f t="shared" ref="I11525:I11588" si="1455">IF(AND(E11524="end",E11525="start"),I11524+1,I11524)</f>
        <v>51</v>
      </c>
      <c r="J11525">
        <f t="shared" ca="1" si="1454"/>
        <v>5674</v>
      </c>
      <c r="K11525" t="str">
        <f>IF(OR(E11525="start",AND(E11525="end",E11524="start")),"Y","N")</f>
        <v>N</v>
      </c>
      <c r="L11525" t="str">
        <f t="shared" si="1452"/>
        <v>&lt;p class="indent"&gt;‘I presume you left matters peaceful in the slave quarters, Feyd,’ the Baron said.&lt;/p&gt;</v>
      </c>
    </row>
    <row r="11526" spans="1:12" x14ac:dyDescent="0.25">
      <c r="A11526">
        <v>11525</v>
      </c>
      <c r="B11526" s="1" t="s">
        <v>8918</v>
      </c>
      <c r="C11526" t="str">
        <f t="shared" si="1450"/>
        <v>&lt;p class="indent"&gt;‘I’ve been playing cheops with the slavemaster,’ Feyd-Rautha said, and he thought: &lt;em&gt;What has gone wrong? The boy we sent to my uncle has obviously been killed. But he was perfect for the job. Even Hawat couldn’t</v>
      </c>
      <c r="D11526">
        <f t="shared" si="1446"/>
        <v>1</v>
      </c>
      <c r="E11526" t="str">
        <f t="shared" si="1453"/>
        <v>end</v>
      </c>
      <c r="F11526" t="str">
        <f t="shared" si="1447"/>
        <v>&lt;p class="indent"&gt;‘I’ve been playing cheops with the slavemaster,’ Feyd-Rautha said, and he thought: &lt;em&gt;What has gone wrong? The boy we sent to my uncle has obviously been killed. But he was perfect for the job. Even Hawat couldn’t</v>
      </c>
      <c r="G11526" t="str">
        <f t="shared" si="1451"/>
        <v>&lt;p class="indent"&gt;</v>
      </c>
      <c r="H11526">
        <v>2</v>
      </c>
      <c r="I11526">
        <f t="shared" si="1455"/>
        <v>51</v>
      </c>
      <c r="J11526">
        <f t="shared" ca="1" si="1454"/>
        <v>5675</v>
      </c>
      <c r="K11526" t="str">
        <f>IF(OR(E11526="start",AND(E11526="end",E11525="start")),"Y","N")</f>
        <v>N</v>
      </c>
      <c r="L11526" t="str">
        <f t="shared" si="1452"/>
        <v/>
      </c>
    </row>
    <row r="11527" spans="1:12" x14ac:dyDescent="0.25">
      <c r="A11527">
        <v>11526</v>
      </c>
      <c r="B11527" s="1" t="s">
        <v>8919</v>
      </c>
      <c r="C11527" t="str">
        <f t="shared" si="1450"/>
        <v>&lt;p class="indent"&gt;‘I’ve been playing cheops with the slavemaster,’ Feyd-Rautha said, and he thought: &lt;em&gt;What has gone wrong? The boy we sent to my uncle has obviously been killed. But he was perfect for the job. Even Hawat couldn’t have made a better choice. The boy was perfect!&lt;/em&gt;&lt;/p&gt;</v>
      </c>
      <c r="D11527">
        <f t="shared" ref="D11527:D11590" si="1456">IF(LEFT(B11527,2)="&lt;p",1,IF(LEFT(B11527,3)="&lt;h1",1,D11526+1))</f>
        <v>2</v>
      </c>
      <c r="E11527" t="str">
        <f t="shared" si="1453"/>
        <v>end</v>
      </c>
      <c r="F11527" t="str">
        <f t="shared" si="1447"/>
        <v>&lt;p class="indent"&gt;‘I’ve been playing cheops with the slavemaster,’ Feyd-Rautha said, and he thought: &lt;em&gt;What has gone wrong? The boy we sent to my uncle has obviously been killed. But he was perfect for the job. Even Hawat couldn’t have made a better choice. The boy was perfect!&lt;/em&gt;&lt;/p&gt;</v>
      </c>
      <c r="G11527" t="str">
        <f t="shared" si="1451"/>
        <v>&lt;p class="indent"&gt;</v>
      </c>
      <c r="H11527">
        <v>2</v>
      </c>
      <c r="I11527">
        <f t="shared" si="1455"/>
        <v>51</v>
      </c>
      <c r="J11527">
        <f t="shared" ca="1" si="1454"/>
        <v>5675</v>
      </c>
      <c r="K11527" t="str">
        <f>IF(OR(E11527="start",AND(E11527="end",E11526="start")),"Y","N")</f>
        <v>N</v>
      </c>
      <c r="L11527" t="str">
        <f t="shared" si="1452"/>
        <v>&lt;p class="indent"&gt;‘I’ve been playing cheops with the slavemaster,’ Feyd-Rautha said, and he thought: &lt;em&gt;What has gone wrong? The boy we sent to my uncle has obviously been killed. But he was perfect for the job. Even Hawat couldn’t have made a better choice. The boy was perfect!&lt;/em&gt;&lt;/p&gt;</v>
      </c>
    </row>
    <row r="11528" spans="1:12" x14ac:dyDescent="0.25">
      <c r="A11528">
        <v>11527</v>
      </c>
      <c r="B11528" s="1" t="s">
        <v>8920</v>
      </c>
      <c r="C11528" t="str">
        <f t="shared" si="1450"/>
        <v>&lt;p class="indent"&gt;‘Playing pyramid chess,’ the Baron said. ‘How nice. Did you win?’&lt;/p&gt;</v>
      </c>
      <c r="D11528">
        <f t="shared" si="1456"/>
        <v>1</v>
      </c>
      <c r="E11528" t="str">
        <f t="shared" si="1453"/>
        <v>end</v>
      </c>
      <c r="F11528" t="str">
        <f t="shared" si="1447"/>
        <v>&lt;p class="indent"&gt;‘Playing pyramid chess,’ the Baron said. ‘How nice. Did you win?’&lt;/p&gt;</v>
      </c>
      <c r="G11528" t="str">
        <f t="shared" si="1451"/>
        <v>&lt;p class="indent"&gt;</v>
      </c>
      <c r="H11528">
        <v>2</v>
      </c>
      <c r="I11528">
        <f t="shared" si="1455"/>
        <v>51</v>
      </c>
      <c r="J11528">
        <f t="shared" ca="1" si="1454"/>
        <v>5676</v>
      </c>
      <c r="K11528" t="str">
        <f>IF(OR(E11528="start",AND(E11528="end",E11527="start")),"Y","N")</f>
        <v>N</v>
      </c>
      <c r="L11528" t="str">
        <f t="shared" si="1452"/>
        <v>&lt;p class="indent"&gt;‘Playing pyramid chess,’ the Baron said. ‘How nice. Did you win?’&lt;/p&gt;</v>
      </c>
    </row>
    <row r="11529" spans="1:12" x14ac:dyDescent="0.25">
      <c r="A11529">
        <v>11528</v>
      </c>
      <c r="B11529" s="1" t="s">
        <v>8921</v>
      </c>
      <c r="C11529" t="str">
        <f t="shared" si="1450"/>
        <v>&lt;p class="indent"&gt;‘I … ah, yes, Uncle.’ And Feyd-Rautha strove to contain his disquiet.&lt;/p&gt;</v>
      </c>
      <c r="D11529">
        <f t="shared" si="1456"/>
        <v>1</v>
      </c>
      <c r="E11529" t="str">
        <f t="shared" si="1453"/>
        <v>end</v>
      </c>
      <c r="F11529" t="str">
        <f t="shared" si="1447"/>
        <v>&lt;p class="indent"&gt;‘I … ah, yes, Uncle.’ And Feyd-Rautha strove to contain his disquiet.&lt;/p&gt;</v>
      </c>
      <c r="G11529" t="str">
        <f t="shared" si="1451"/>
        <v>&lt;p class="indent"&gt;</v>
      </c>
      <c r="H11529">
        <v>2</v>
      </c>
      <c r="I11529">
        <f t="shared" si="1455"/>
        <v>51</v>
      </c>
      <c r="J11529">
        <f t="shared" ca="1" si="1454"/>
        <v>5677</v>
      </c>
      <c r="K11529" t="str">
        <f>IF(OR(E11529="start",AND(E11529="end",E11528="start")),"Y","N")</f>
        <v>N</v>
      </c>
      <c r="L11529" t="str">
        <f t="shared" si="1452"/>
        <v>&lt;p class="indent"&gt;‘I … ah, yes, Uncle.’ And Feyd-Rautha strove to contain his disquiet.&lt;/p&gt;</v>
      </c>
    </row>
    <row r="11530" spans="1:12" x14ac:dyDescent="0.25">
      <c r="A11530">
        <v>11529</v>
      </c>
      <c r="B11530" s="1" t="s">
        <v>8922</v>
      </c>
      <c r="C11530" t="str">
        <f t="shared" si="1450"/>
        <v>&lt;p class="indent"&gt;The Baron snapped his fingers. ‘Nefud, you wish to be restored to my good graces?’&lt;/p&gt;</v>
      </c>
      <c r="D11530">
        <f t="shared" si="1456"/>
        <v>1</v>
      </c>
      <c r="E11530" t="str">
        <f t="shared" si="1453"/>
        <v>end</v>
      </c>
      <c r="F11530" t="str">
        <f t="shared" si="1447"/>
        <v>&lt;p class="indent"&gt;The Baron snapped his fingers. ‘Nefud, you wish to be restored to my good graces?’&lt;/p&gt;</v>
      </c>
      <c r="G11530" t="str">
        <f t="shared" si="1451"/>
        <v>&lt;p class="indent"&gt;</v>
      </c>
      <c r="H11530">
        <v>2</v>
      </c>
      <c r="I11530">
        <f t="shared" si="1455"/>
        <v>51</v>
      </c>
      <c r="J11530">
        <f t="shared" ca="1" si="1454"/>
        <v>5678</v>
      </c>
      <c r="K11530" t="str">
        <f>IF(OR(E11530="start",AND(E11530="end",E11529="start")),"Y","N")</f>
        <v>N</v>
      </c>
      <c r="L11530" t="str">
        <f t="shared" si="1452"/>
        <v>&lt;p class="indent"&gt;The Baron snapped his fingers. ‘Nefud, you wish to be restored to my good graces?’&lt;/p&gt;</v>
      </c>
    </row>
    <row r="11531" spans="1:12" x14ac:dyDescent="0.25">
      <c r="A11531">
        <v>11530</v>
      </c>
      <c r="B11531" s="1" t="s">
        <v>8923</v>
      </c>
      <c r="C11531" t="str">
        <f t="shared" si="1450"/>
        <v>&lt;p class="indent"&gt;‘Sire, what have I done?’ Nefud quavered.&lt;/p&gt;</v>
      </c>
      <c r="D11531">
        <f t="shared" si="1456"/>
        <v>1</v>
      </c>
      <c r="E11531" t="str">
        <f t="shared" si="1453"/>
        <v>end</v>
      </c>
      <c r="F11531" t="str">
        <f t="shared" ref="F11531:F11594" si="1457">IF(AND(E11531="start",D11531&gt;=D11530),F11530&amp;" "&amp;B11531,C11531)</f>
        <v>&lt;p class="indent"&gt;‘Sire, what have I done?’ Nefud quavered.&lt;/p&gt;</v>
      </c>
      <c r="G11531" t="str">
        <f t="shared" si="1451"/>
        <v>&lt;p class="indent"&gt;</v>
      </c>
      <c r="H11531">
        <v>2</v>
      </c>
      <c r="I11531">
        <f t="shared" si="1455"/>
        <v>51</v>
      </c>
      <c r="J11531">
        <f t="shared" ca="1" si="1454"/>
        <v>5679</v>
      </c>
      <c r="K11531" t="str">
        <f>IF(OR(E11531="start",AND(E11531="end",E11530="start")),"Y","N")</f>
        <v>N</v>
      </c>
      <c r="L11531" t="str">
        <f t="shared" si="1452"/>
        <v>&lt;p class="indent"&gt;‘Sire, what have I done?’ Nefud quavered.&lt;/p&gt;</v>
      </c>
    </row>
    <row r="11532" spans="1:12" x14ac:dyDescent="0.25">
      <c r="A11532">
        <v>11531</v>
      </c>
      <c r="B11532" s="1" t="s">
        <v>8924</v>
      </c>
      <c r="C11532" t="str">
        <f t="shared" si="1450"/>
        <v>&lt;p class="indent"&gt;‘That’s unimportant now,’ the Baron said. ‘Feyd has beaten the slavemaster at cheops. Did you hear that?’&lt;/p&gt;</v>
      </c>
      <c r="D11532">
        <f t="shared" si="1456"/>
        <v>1</v>
      </c>
      <c r="E11532" t="str">
        <f t="shared" si="1453"/>
        <v>end</v>
      </c>
      <c r="F11532" t="str">
        <f t="shared" si="1457"/>
        <v>&lt;p class="indent"&gt;‘That’s unimportant now,’ the Baron said. ‘Feyd has beaten the slavemaster at cheops. Did you hear that?’&lt;/p&gt;</v>
      </c>
      <c r="G11532" t="str">
        <f t="shared" si="1451"/>
        <v>&lt;p class="indent"&gt;</v>
      </c>
      <c r="H11532">
        <v>2</v>
      </c>
      <c r="I11532">
        <f t="shared" si="1455"/>
        <v>51</v>
      </c>
      <c r="J11532">
        <f t="shared" ca="1" si="1454"/>
        <v>5680</v>
      </c>
      <c r="K11532" t="str">
        <f>IF(OR(E11532="start",AND(E11532="end",E11531="start")),"Y","N")</f>
        <v>N</v>
      </c>
      <c r="L11532" t="str">
        <f t="shared" si="1452"/>
        <v>&lt;p class="indent"&gt;‘That’s unimportant now,’ the Baron said. ‘Feyd has beaten the slavemaster at cheops. Did you hear that?’&lt;/p&gt;</v>
      </c>
    </row>
    <row r="11533" spans="1:12" x14ac:dyDescent="0.25">
      <c r="A11533">
        <v>11532</v>
      </c>
      <c r="B11533" s="1" t="s">
        <v>8925</v>
      </c>
      <c r="C11533" t="str">
        <f t="shared" si="1450"/>
        <v>&lt;p class="indent"&gt;‘Yes … Sire.’&lt;/p&gt;</v>
      </c>
      <c r="D11533">
        <f t="shared" si="1456"/>
        <v>1</v>
      </c>
      <c r="E11533" t="str">
        <f t="shared" si="1453"/>
        <v>end</v>
      </c>
      <c r="F11533" t="str">
        <f t="shared" si="1457"/>
        <v>&lt;p class="indent"&gt;‘Yes … Sire.’&lt;/p&gt;</v>
      </c>
      <c r="G11533" t="str">
        <f t="shared" si="1451"/>
        <v>&lt;p class="indent"&gt;</v>
      </c>
      <c r="H11533">
        <v>2</v>
      </c>
      <c r="I11533">
        <f t="shared" si="1455"/>
        <v>51</v>
      </c>
      <c r="J11533">
        <f t="shared" ca="1" si="1454"/>
        <v>5681</v>
      </c>
      <c r="K11533" t="str">
        <f>IF(OR(E11533="start",AND(E11533="end",E11532="start")),"Y","N")</f>
        <v>N</v>
      </c>
      <c r="L11533" t="str">
        <f t="shared" si="1452"/>
        <v>&lt;p class="indent"&gt;‘Yes … Sire.’&lt;/p&gt;</v>
      </c>
    </row>
    <row r="11534" spans="1:12" x14ac:dyDescent="0.25">
      <c r="A11534">
        <v>11533</v>
      </c>
      <c r="B11534" s="1" t="s">
        <v>8926</v>
      </c>
      <c r="C11534" t="str">
        <f t="shared" si="1450"/>
        <v>&lt;p class="indent"&gt;‘I wish you to take three men and go to the slavemaster,’ the Baron said. ‘Garrotte the slavemaster. Bring his body to me</v>
      </c>
      <c r="D11534">
        <f t="shared" si="1456"/>
        <v>1</v>
      </c>
      <c r="E11534" t="str">
        <f t="shared" si="1453"/>
        <v>end</v>
      </c>
      <c r="F11534" t="str">
        <f t="shared" si="1457"/>
        <v>&lt;p class="indent"&gt;‘I wish you to take three men and go to the slavemaster,’ the Baron said. ‘Garrotte the slavemaster. Bring his body to me</v>
      </c>
      <c r="G11534" t="str">
        <f t="shared" si="1451"/>
        <v>&lt;p class="indent"&gt;</v>
      </c>
      <c r="H11534">
        <v>2</v>
      </c>
      <c r="I11534">
        <f t="shared" si="1455"/>
        <v>51</v>
      </c>
      <c r="J11534">
        <f t="shared" ca="1" si="1454"/>
        <v>5682</v>
      </c>
      <c r="K11534" t="str">
        <f>IF(OR(E11534="start",AND(E11534="end",E11533="start")),"Y","N")</f>
        <v>N</v>
      </c>
      <c r="L11534" t="str">
        <f t="shared" si="1452"/>
        <v/>
      </c>
    </row>
    <row r="11535" spans="1:12" x14ac:dyDescent="0.25">
      <c r="A11535">
        <v>11534</v>
      </c>
      <c r="B11535" s="1" t="s">
        <v>8927</v>
      </c>
      <c r="C11535" t="str">
        <f t="shared" si="1450"/>
        <v>&lt;p class="indent"&gt;‘I wish you to take three men and go to the slavemaster,’ the Baron said. ‘Garrotte the slavemaster. Bring his body to me when you’ve finished that I may see it was done properly. We cannot have such inept chess players in our employ.’</v>
      </c>
      <c r="D11535">
        <f t="shared" si="1456"/>
        <v>2</v>
      </c>
      <c r="E11535" t="str">
        <f t="shared" si="1453"/>
        <v>end</v>
      </c>
      <c r="F11535" t="str">
        <f t="shared" si="1457"/>
        <v>&lt;p class="indent"&gt;‘I wish you to take three men and go to the slavemaster,’ the Baron said. ‘Garrotte the slavemaster. Bring his body to me when you’ve finished that I may see it was done properly. We cannot have such inept chess players in our employ.’</v>
      </c>
      <c r="G11535" t="str">
        <f t="shared" si="1451"/>
        <v>&lt;p class="indent"&gt;</v>
      </c>
      <c r="H11535">
        <v>2</v>
      </c>
      <c r="I11535">
        <f t="shared" si="1455"/>
        <v>51</v>
      </c>
      <c r="J11535">
        <f t="shared" ca="1" si="1454"/>
        <v>5682</v>
      </c>
      <c r="K11535" t="str">
        <f>IF(OR(E11535="start",AND(E11535="end",E11534="start")),"Y","N")</f>
        <v>N</v>
      </c>
      <c r="L11535" t="str">
        <f t="shared" si="1452"/>
        <v/>
      </c>
    </row>
    <row r="11536" spans="1:12" x14ac:dyDescent="0.25">
      <c r="A11536">
        <v>11535</v>
      </c>
      <c r="B11536" s="1" t="s">
        <v>9</v>
      </c>
      <c r="C11536" t="str">
        <f t="shared" si="1450"/>
        <v>&lt;p class="indent"&gt;‘I wish you to take three men and go to the slavemaster,’ the Baron said. ‘Garrotte the slavemaster. Bring his body to me when you’ve finished that I may see it was done properly. We cannot have such inept chess players in our employ.’ &lt;/p&gt;</v>
      </c>
      <c r="D11536">
        <f t="shared" si="1456"/>
        <v>3</v>
      </c>
      <c r="E11536" t="str">
        <f t="shared" si="1453"/>
        <v>end</v>
      </c>
      <c r="F11536" t="str">
        <f t="shared" si="1457"/>
        <v>&lt;p class="indent"&gt;‘I wish you to take three men and go to the slavemaster,’ the Baron said. ‘Garrotte the slavemaster. Bring his body to me when you’ve finished that I may see it was done properly. We cannot have such inept chess players in our employ.’ &lt;/p&gt;</v>
      </c>
      <c r="G11536" t="str">
        <f t="shared" si="1451"/>
        <v>&lt;p class="indent"&gt;</v>
      </c>
      <c r="H11536">
        <v>2</v>
      </c>
      <c r="I11536">
        <f t="shared" si="1455"/>
        <v>51</v>
      </c>
      <c r="J11536">
        <f t="shared" ca="1" si="1454"/>
        <v>5682</v>
      </c>
      <c r="K11536" t="str">
        <f>IF(OR(E11536="start",AND(E11536="end",E11535="start")),"Y","N")</f>
        <v>N</v>
      </c>
      <c r="L11536" t="str">
        <f t="shared" si="1452"/>
        <v>&lt;p class="indent"&gt;‘I wish you to take three men and go to the slavemaster,’ the Baron said. ‘Garrotte the slavemaster. Bring his body to me when you’ve finished that I may see it was done properly. We cannot have such inept chess players in our employ.’ &lt;/p&gt;</v>
      </c>
    </row>
    <row r="11537" spans="1:12" x14ac:dyDescent="0.25">
      <c r="A11537">
        <v>11536</v>
      </c>
      <c r="B11537" s="1" t="s">
        <v>8928</v>
      </c>
      <c r="C11537" t="str">
        <f t="shared" si="1450"/>
        <v>&lt;p class="indent"&gt;Feyd-Rautha went pale, took a step forward. ‘But, Uncle I—’&lt;/p&gt;</v>
      </c>
      <c r="D11537">
        <f t="shared" si="1456"/>
        <v>1</v>
      </c>
      <c r="E11537" t="str">
        <f t="shared" si="1453"/>
        <v>end</v>
      </c>
      <c r="F11537" t="str">
        <f t="shared" si="1457"/>
        <v>&lt;p class="indent"&gt;Feyd-Rautha went pale, took a step forward. ‘But, Uncle I—’&lt;/p&gt;</v>
      </c>
      <c r="G11537" t="str">
        <f t="shared" si="1451"/>
        <v>&lt;p class="indent"&gt;</v>
      </c>
      <c r="H11537">
        <v>2</v>
      </c>
      <c r="I11537">
        <f t="shared" si="1455"/>
        <v>51</v>
      </c>
      <c r="J11537">
        <f t="shared" ca="1" si="1454"/>
        <v>5683</v>
      </c>
      <c r="K11537" t="str">
        <f>IF(OR(E11537="start",AND(E11537="end",E11536="start")),"Y","N")</f>
        <v>N</v>
      </c>
      <c r="L11537" t="str">
        <f t="shared" si="1452"/>
        <v>&lt;p class="indent"&gt;Feyd-Rautha went pale, took a step forward. ‘But, Uncle I—’&lt;/p&gt;</v>
      </c>
    </row>
    <row r="11538" spans="1:12" x14ac:dyDescent="0.25">
      <c r="A11538">
        <v>11537</v>
      </c>
      <c r="B11538" s="1" t="s">
        <v>8929</v>
      </c>
      <c r="C11538" t="str">
        <f t="shared" si="1450"/>
        <v>&lt;p class="indent"&gt;‘Later, Feyd,’ the Baron said, and waved a hand. ‘Later.’&lt;/p&gt;</v>
      </c>
      <c r="D11538">
        <f t="shared" si="1456"/>
        <v>1</v>
      </c>
      <c r="E11538" t="str">
        <f t="shared" si="1453"/>
        <v>end</v>
      </c>
      <c r="F11538" t="str">
        <f t="shared" si="1457"/>
        <v>&lt;p class="indent"&gt;‘Later, Feyd,’ the Baron said, and waved a hand. ‘Later.’&lt;/p&gt;</v>
      </c>
      <c r="G11538" t="str">
        <f t="shared" si="1451"/>
        <v>&lt;p class="indent"&gt;</v>
      </c>
      <c r="H11538">
        <v>2</v>
      </c>
      <c r="I11538">
        <f t="shared" si="1455"/>
        <v>51</v>
      </c>
      <c r="J11538">
        <f t="shared" ca="1" si="1454"/>
        <v>5684</v>
      </c>
      <c r="K11538" t="str">
        <f>IF(OR(E11538="start",AND(E11538="end",E11537="start")),"Y","N")</f>
        <v>N</v>
      </c>
      <c r="L11538" t="str">
        <f t="shared" si="1452"/>
        <v>&lt;p class="indent"&gt;‘Later, Feyd,’ the Baron said, and waved a hand. ‘Later.’&lt;/p&gt;</v>
      </c>
    </row>
    <row r="11539" spans="1:12" x14ac:dyDescent="0.25">
      <c r="A11539">
        <v>11538</v>
      </c>
      <c r="B11539" s="1" t="s">
        <v>8930</v>
      </c>
      <c r="C11539" t="str">
        <f t="shared" si="1450"/>
        <v>&lt;p class="indent"&gt;The two guards who had gone to the Baron’s quarters for the slaveboy’s body staggered past the antechamber door with their</v>
      </c>
      <c r="D11539">
        <f t="shared" si="1456"/>
        <v>1</v>
      </c>
      <c r="E11539" t="str">
        <f t="shared" si="1453"/>
        <v>end</v>
      </c>
      <c r="F11539" t="str">
        <f t="shared" si="1457"/>
        <v>&lt;p class="indent"&gt;The two guards who had gone to the Baron’s quarters for the slaveboy’s body staggered past the antechamber door with their</v>
      </c>
      <c r="G11539" t="str">
        <f t="shared" si="1451"/>
        <v>&lt;p class="indent"&gt;</v>
      </c>
      <c r="H11539">
        <v>2</v>
      </c>
      <c r="I11539">
        <f t="shared" si="1455"/>
        <v>51</v>
      </c>
      <c r="J11539">
        <f t="shared" ca="1" si="1454"/>
        <v>5685</v>
      </c>
      <c r="K11539" t="str">
        <f>IF(OR(E11539="start",AND(E11539="end",E11538="start")),"Y","N")</f>
        <v>N</v>
      </c>
      <c r="L11539" t="str">
        <f t="shared" si="1452"/>
        <v/>
      </c>
    </row>
    <row r="11540" spans="1:12" x14ac:dyDescent="0.25">
      <c r="A11540">
        <v>11539</v>
      </c>
      <c r="B11540" s="1" t="s">
        <v>8931</v>
      </c>
      <c r="C11540" t="str">
        <f t="shared" si="1450"/>
        <v>&lt;p class="indent"&gt;The two guards who had gone to the Baron’s quarters for the slaveboy’s body staggered past the antechamber door with their load sagging between them, arms trailing. The Baron watched until they were out of sight.</v>
      </c>
      <c r="D11540">
        <f t="shared" si="1456"/>
        <v>2</v>
      </c>
      <c r="E11540" t="str">
        <f t="shared" si="1453"/>
        <v>end</v>
      </c>
      <c r="F11540" t="str">
        <f t="shared" si="1457"/>
        <v>&lt;p class="indent"&gt;The two guards who had gone to the Baron’s quarters for the slaveboy’s body staggered past the antechamber door with their load sagging between them, arms trailing. The Baron watched until they were out of sight.</v>
      </c>
      <c r="G11540" t="str">
        <f t="shared" si="1451"/>
        <v>&lt;p class="indent"&gt;</v>
      </c>
      <c r="H11540">
        <v>2</v>
      </c>
      <c r="I11540">
        <f t="shared" si="1455"/>
        <v>51</v>
      </c>
      <c r="J11540">
        <f t="shared" ca="1" si="1454"/>
        <v>5685</v>
      </c>
      <c r="K11540" t="str">
        <f>IF(OR(E11540="start",AND(E11540="end",E11539="start")),"Y","N")</f>
        <v>N</v>
      </c>
      <c r="L11540" t="str">
        <f t="shared" si="1452"/>
        <v/>
      </c>
    </row>
    <row r="11541" spans="1:12" x14ac:dyDescent="0.25">
      <c r="A11541">
        <v>11540</v>
      </c>
      <c r="B11541" s="1" t="s">
        <v>9</v>
      </c>
      <c r="C11541" t="str">
        <f t="shared" si="1450"/>
        <v>&lt;p class="indent"&gt;The two guards who had gone to the Baron’s quarters for the slaveboy’s body staggered past the antechamber door with their load sagging between them, arms trailing. The Baron watched until they were out of sight. &lt;/p&gt;</v>
      </c>
      <c r="D11541">
        <f t="shared" si="1456"/>
        <v>3</v>
      </c>
      <c r="E11541" t="str">
        <f t="shared" si="1453"/>
        <v>end</v>
      </c>
      <c r="F11541" t="str">
        <f t="shared" si="1457"/>
        <v>&lt;p class="indent"&gt;The two guards who had gone to the Baron’s quarters for the slaveboy’s body staggered past the antechamber door with their load sagging between them, arms trailing. The Baron watched until they were out of sight. &lt;/p&gt;</v>
      </c>
      <c r="G11541" t="str">
        <f t="shared" si="1451"/>
        <v>&lt;p class="indent"&gt;</v>
      </c>
      <c r="H11541">
        <v>2</v>
      </c>
      <c r="I11541">
        <f t="shared" si="1455"/>
        <v>51</v>
      </c>
      <c r="J11541">
        <f t="shared" ca="1" si="1454"/>
        <v>5685</v>
      </c>
      <c r="K11541" t="str">
        <f>IF(OR(E11541="start",AND(E11541="end",E11540="start")),"Y","N")</f>
        <v>N</v>
      </c>
      <c r="L11541" t="str">
        <f t="shared" si="1452"/>
        <v>&lt;p class="indent"&gt;The two guards who had gone to the Baron’s quarters for the slaveboy’s body staggered past the antechamber door with their load sagging between them, arms trailing. The Baron watched until they were out of sight. &lt;/p&gt;</v>
      </c>
    </row>
    <row r="11542" spans="1:12" x14ac:dyDescent="0.25">
      <c r="A11542">
        <v>11541</v>
      </c>
      <c r="B11542" s="1" t="s">
        <v>8932</v>
      </c>
      <c r="C11542" t="str">
        <f t="shared" si="1450"/>
        <v>&lt;p class="indent"&gt;&lt;a id="page416"/&gt;Nefud stepped up beside the Baron. ‘You wish me to kill the slavemaster, now, my Lord?’</v>
      </c>
      <c r="D11542">
        <f t="shared" si="1456"/>
        <v>1</v>
      </c>
      <c r="E11542" t="str">
        <f t="shared" si="1453"/>
        <v>end</v>
      </c>
      <c r="F11542" t="str">
        <f t="shared" si="1457"/>
        <v>&lt;p class="indent"&gt;&lt;a id="page416"/&gt;Nefud stepped up beside the Baron. ‘You wish me to kill the slavemaster, now, my Lord?’</v>
      </c>
      <c r="G11542" t="str">
        <f t="shared" si="1451"/>
        <v>&lt;p class="indent"&gt;</v>
      </c>
      <c r="H11542">
        <v>2</v>
      </c>
      <c r="I11542">
        <f t="shared" si="1455"/>
        <v>51</v>
      </c>
      <c r="J11542">
        <f t="shared" ca="1" si="1454"/>
        <v>5686</v>
      </c>
      <c r="K11542" t="str">
        <f>IF(OR(E11542="start",AND(E11542="end",E11541="start")),"Y","N")</f>
        <v>N</v>
      </c>
      <c r="L11542" t="str">
        <f t="shared" si="1452"/>
        <v/>
      </c>
    </row>
    <row r="11543" spans="1:12" x14ac:dyDescent="0.25">
      <c r="A11543">
        <v>11542</v>
      </c>
      <c r="B11543" s="1" t="s">
        <v>9</v>
      </c>
      <c r="C11543" t="str">
        <f t="shared" si="1450"/>
        <v>&lt;p class="indent"&gt;&lt;a id="page416"/&gt;Nefud stepped up beside the Baron. ‘You wish me to kill the slavemaster, now, my Lord?’ &lt;/p&gt;</v>
      </c>
      <c r="D11543">
        <f t="shared" si="1456"/>
        <v>2</v>
      </c>
      <c r="E11543" t="str">
        <f t="shared" si="1453"/>
        <v>end</v>
      </c>
      <c r="F11543" t="str">
        <f t="shared" si="1457"/>
        <v>&lt;p class="indent"&gt;&lt;a id="page416"/&gt;Nefud stepped up beside the Baron. ‘You wish me to kill the slavemaster, now, my Lord?’ &lt;/p&gt;</v>
      </c>
      <c r="G11543" t="str">
        <f t="shared" si="1451"/>
        <v>&lt;p class="indent"&gt;</v>
      </c>
      <c r="H11543">
        <v>2</v>
      </c>
      <c r="I11543">
        <f t="shared" si="1455"/>
        <v>51</v>
      </c>
      <c r="J11543">
        <f t="shared" ca="1" si="1454"/>
        <v>5686</v>
      </c>
      <c r="K11543" t="str">
        <f>IF(OR(E11543="start",AND(E11543="end",E11542="start")),"Y","N")</f>
        <v>N</v>
      </c>
      <c r="L11543" t="str">
        <f t="shared" si="1452"/>
        <v>&lt;p class="indent"&gt;&lt;a id="page416"/&gt;Nefud stepped up beside the Baron. ‘You wish me to kill the slavemaster, now, my Lord?’ &lt;/p&gt;</v>
      </c>
    </row>
    <row r="11544" spans="1:12" x14ac:dyDescent="0.25">
      <c r="A11544">
        <v>11543</v>
      </c>
      <c r="B11544" s="1" t="s">
        <v>8933</v>
      </c>
      <c r="C11544" t="str">
        <f t="shared" si="1450"/>
        <v>&lt;p class="indent"&gt;‘Now,’ the Baron said. ‘And when you’ve finished, add those two who just passed to your list. I don’t like the way they carried</v>
      </c>
      <c r="D11544">
        <f t="shared" si="1456"/>
        <v>1</v>
      </c>
      <c r="E11544" t="str">
        <f t="shared" si="1453"/>
        <v>end</v>
      </c>
      <c r="F11544" t="str">
        <f t="shared" si="1457"/>
        <v>&lt;p class="indent"&gt;‘Now,’ the Baron said. ‘And when you’ve finished, add those two who just passed to your list. I don’t like the way they carried</v>
      </c>
      <c r="G11544" t="str">
        <f t="shared" si="1451"/>
        <v>&lt;p class="indent"&gt;</v>
      </c>
      <c r="H11544">
        <v>2</v>
      </c>
      <c r="I11544">
        <f t="shared" si="1455"/>
        <v>51</v>
      </c>
      <c r="J11544">
        <f t="shared" ca="1" si="1454"/>
        <v>5687</v>
      </c>
      <c r="K11544" t="str">
        <f>IF(OR(E11544="start",AND(E11544="end",E11543="start")),"Y","N")</f>
        <v>N</v>
      </c>
      <c r="L11544" t="str">
        <f t="shared" si="1452"/>
        <v/>
      </c>
    </row>
    <row r="11545" spans="1:12" x14ac:dyDescent="0.25">
      <c r="A11545">
        <v>11544</v>
      </c>
      <c r="B11545" s="1" t="s">
        <v>8934</v>
      </c>
      <c r="C11545" t="str">
        <f t="shared" si="1450"/>
        <v>&lt;p class="indent"&gt;‘Now,’ the Baron said. ‘And when you’ve finished, add those two who just passed to your list. I don’t like the way they carried that body. One should do such things neatly. I’ll wish to see their carcasses, too.’</v>
      </c>
      <c r="D11545">
        <f t="shared" si="1456"/>
        <v>2</v>
      </c>
      <c r="E11545" t="str">
        <f t="shared" si="1453"/>
        <v>end</v>
      </c>
      <c r="F11545" t="str">
        <f t="shared" si="1457"/>
        <v>&lt;p class="indent"&gt;‘Now,’ the Baron said. ‘And when you’ve finished, add those two who just passed to your list. I don’t like the way they carried that body. One should do such things neatly. I’ll wish to see their carcasses, too.’</v>
      </c>
      <c r="G11545" t="str">
        <f t="shared" si="1451"/>
        <v>&lt;p class="indent"&gt;</v>
      </c>
      <c r="H11545">
        <v>2</v>
      </c>
      <c r="I11545">
        <f t="shared" si="1455"/>
        <v>51</v>
      </c>
      <c r="J11545">
        <f t="shared" ca="1" si="1454"/>
        <v>5687</v>
      </c>
      <c r="K11545" t="str">
        <f>IF(OR(E11545="start",AND(E11545="end",E11544="start")),"Y","N")</f>
        <v>N</v>
      </c>
      <c r="L11545" t="str">
        <f t="shared" si="1452"/>
        <v/>
      </c>
    </row>
    <row r="11546" spans="1:12" x14ac:dyDescent="0.25">
      <c r="A11546">
        <v>11545</v>
      </c>
      <c r="B11546" s="1" t="s">
        <v>9</v>
      </c>
      <c r="C11546" t="str">
        <f t="shared" si="1450"/>
        <v>&lt;p class="indent"&gt;‘Now,’ the Baron said. ‘And when you’ve finished, add those two who just passed to your list. I don’t like the way they carried that body. One should do such things neatly. I’ll wish to see their carcasses, too.’ &lt;/p&gt;</v>
      </c>
      <c r="D11546">
        <f t="shared" si="1456"/>
        <v>3</v>
      </c>
      <c r="E11546" t="str">
        <f t="shared" si="1453"/>
        <v>end</v>
      </c>
      <c r="F11546" t="str">
        <f t="shared" si="1457"/>
        <v>&lt;p class="indent"&gt;‘Now,’ the Baron said. ‘And when you’ve finished, add those two who just passed to your list. I don’t like the way they carried that body. One should do such things neatly. I’ll wish to see their carcasses, too.’ &lt;/p&gt;</v>
      </c>
      <c r="G11546" t="str">
        <f t="shared" si="1451"/>
        <v>&lt;p class="indent"&gt;</v>
      </c>
      <c r="H11546">
        <v>2</v>
      </c>
      <c r="I11546">
        <f t="shared" si="1455"/>
        <v>51</v>
      </c>
      <c r="J11546">
        <f t="shared" ca="1" si="1454"/>
        <v>5687</v>
      </c>
      <c r="K11546" t="str">
        <f>IF(OR(E11546="start",AND(E11546="end",E11545="start")),"Y","N")</f>
        <v>N</v>
      </c>
      <c r="L11546" t="str">
        <f t="shared" si="1452"/>
        <v>&lt;p class="indent"&gt;‘Now,’ the Baron said. ‘And when you’ve finished, add those two who just passed to your list. I don’t like the way they carried that body. One should do such things neatly. I’ll wish to see their carcasses, too.’ &lt;/p&gt;</v>
      </c>
    </row>
    <row r="11547" spans="1:12" x14ac:dyDescent="0.25">
      <c r="A11547">
        <v>11546</v>
      </c>
      <c r="B11547" s="1" t="s">
        <v>8935</v>
      </c>
      <c r="C11547" t="str">
        <f t="shared" si="1450"/>
        <v>&lt;p class="indent"&gt;Nefud said, ‘My Lord, is it anything that I’ve—’&lt;/p&gt;</v>
      </c>
      <c r="D11547">
        <f t="shared" si="1456"/>
        <v>1</v>
      </c>
      <c r="E11547" t="str">
        <f t="shared" si="1453"/>
        <v>end</v>
      </c>
      <c r="F11547" t="str">
        <f t="shared" si="1457"/>
        <v>&lt;p class="indent"&gt;Nefud said, ‘My Lord, is it anything that I’ve—’&lt;/p&gt;</v>
      </c>
      <c r="G11547" t="str">
        <f t="shared" si="1451"/>
        <v>&lt;p class="indent"&gt;</v>
      </c>
      <c r="H11547">
        <v>2</v>
      </c>
      <c r="I11547">
        <f t="shared" si="1455"/>
        <v>51</v>
      </c>
      <c r="J11547">
        <f t="shared" ca="1" si="1454"/>
        <v>5688</v>
      </c>
      <c r="K11547" t="str">
        <f>IF(OR(E11547="start",AND(E11547="end",E11546="start")),"Y","N")</f>
        <v>N</v>
      </c>
      <c r="L11547" t="str">
        <f t="shared" si="1452"/>
        <v>&lt;p class="indent"&gt;Nefud said, ‘My Lord, is it anything that I’ve—’&lt;/p&gt;</v>
      </c>
    </row>
    <row r="11548" spans="1:12" x14ac:dyDescent="0.25">
      <c r="A11548">
        <v>11547</v>
      </c>
      <c r="B11548" s="1" t="s">
        <v>8936</v>
      </c>
      <c r="C11548" t="str">
        <f t="shared" si="1450"/>
        <v>&lt;p class="indent"&gt;‘Do as your master has ordered,’ Feyd-Rautha said. And he thought: &lt;em&gt;All I can hope for now is to save my own skin.&lt;/em&gt;&lt;/p&gt;</v>
      </c>
      <c r="D11548">
        <f t="shared" si="1456"/>
        <v>1</v>
      </c>
      <c r="E11548" t="str">
        <f t="shared" si="1453"/>
        <v>end</v>
      </c>
      <c r="F11548" t="str">
        <f t="shared" si="1457"/>
        <v>&lt;p class="indent"&gt;‘Do as your master has ordered,’ Feyd-Rautha said. And he thought: &lt;em&gt;All I can hope for now is to save my own skin.&lt;/em&gt;&lt;/p&gt;</v>
      </c>
      <c r="G11548" t="str">
        <f t="shared" si="1451"/>
        <v>&lt;p class="indent"&gt;</v>
      </c>
      <c r="H11548">
        <v>2</v>
      </c>
      <c r="I11548">
        <f t="shared" si="1455"/>
        <v>51</v>
      </c>
      <c r="J11548">
        <f t="shared" ca="1" si="1454"/>
        <v>5689</v>
      </c>
      <c r="K11548" t="str">
        <f>IF(OR(E11548="start",AND(E11548="end",E11547="start")),"Y","N")</f>
        <v>N</v>
      </c>
      <c r="L11548" t="str">
        <f t="shared" si="1452"/>
        <v>&lt;p class="indent"&gt;‘Do as your master has ordered,’ Feyd-Rautha said. And he thought: &lt;em&gt;All I can hope for now is to save my own skin.&lt;/em&gt;&lt;/p&gt;</v>
      </c>
    </row>
    <row r="11549" spans="1:12" x14ac:dyDescent="0.25">
      <c r="A11549">
        <v>11548</v>
      </c>
      <c r="B11549" s="1" t="s">
        <v>8937</v>
      </c>
      <c r="C11549" t="str">
        <f t="shared" si="1450"/>
        <v>&lt;p class="indent"&gt;&lt;em&gt;Good!&lt;/em&gt; the Baron thought. &lt;em&gt;He yet knows how to cut his losses.&lt;/em&gt; And the Baron smiled inwardly at himself, thinking: &lt;em&gt;The lad knows, too, what will please me and be most apt to stay my wrath from falling on him. He knows I must preserve him.</v>
      </c>
      <c r="D11549">
        <f t="shared" si="1456"/>
        <v>1</v>
      </c>
      <c r="E11549" t="str">
        <f t="shared" si="1453"/>
        <v>end</v>
      </c>
      <c r="F11549" t="str">
        <f t="shared" si="1457"/>
        <v>&lt;p class="indent"&gt;&lt;em&gt;Good!&lt;/em&gt; the Baron thought. &lt;em&gt;He yet knows how to cut his losses.&lt;/em&gt; And the Baron smiled inwardly at himself, thinking: &lt;em&gt;The lad knows, too, what will please me and be most apt to stay my wrath from falling on him. He knows I must preserve him.</v>
      </c>
      <c r="G11549" t="str">
        <f t="shared" si="1451"/>
        <v>&lt;p class="indent"&gt;</v>
      </c>
      <c r="H11549">
        <v>2</v>
      </c>
      <c r="I11549">
        <f t="shared" si="1455"/>
        <v>51</v>
      </c>
      <c r="J11549">
        <f t="shared" ca="1" si="1454"/>
        <v>5690</v>
      </c>
      <c r="K11549" t="str">
        <f>IF(OR(E11549="start",AND(E11549="end",E11548="start")),"Y","N")</f>
        <v>N</v>
      </c>
      <c r="L11549" t="str">
        <f t="shared" si="1452"/>
        <v/>
      </c>
    </row>
    <row r="11550" spans="1:12" x14ac:dyDescent="0.25">
      <c r="A11550">
        <v>11549</v>
      </c>
      <c r="B11550" s="1" t="s">
        <v>8938</v>
      </c>
      <c r="C11550" t="str">
        <f t="shared" ref="C11550:C11613" si="1458">IF(LEFT(B11550,2)="&lt;p",B11550,C11549&amp;" "&amp;B11550)</f>
        <v>&lt;p class="indent"&gt;&lt;em&gt;Good!&lt;/em&gt; the Baron thought. &lt;em&gt;He yet knows how to cut his losses.&lt;/em&gt; And the Baron smiled inwardly at himself, thinking: &lt;em&gt;The lad knows, too, what will please me and be most apt to stay my wrath from falling on him. He knows I must preserve him. Who else do I have who could take the reins I must leave someday? I have no other as capable. But he must learn! And I must</v>
      </c>
      <c r="D11550">
        <f t="shared" si="1456"/>
        <v>2</v>
      </c>
      <c r="E11550" t="str">
        <f t="shared" si="1453"/>
        <v>end</v>
      </c>
      <c r="F11550" t="str">
        <f t="shared" si="1457"/>
        <v>&lt;p class="indent"&gt;&lt;em&gt;Good!&lt;/em&gt; the Baron thought. &lt;em&gt;He yet knows how to cut his losses.&lt;/em&gt; And the Baron smiled inwardly at himself, thinking: &lt;em&gt;The lad knows, too, what will please me and be most apt to stay my wrath from falling on him. He knows I must preserve him. Who else do I have who could take the reins I must leave someday? I have no other as capable. But he must learn! And I must</v>
      </c>
      <c r="G11550" t="str">
        <f t="shared" si="1451"/>
        <v>&lt;p class="indent"&gt;</v>
      </c>
      <c r="H11550">
        <v>2</v>
      </c>
      <c r="I11550">
        <f t="shared" si="1455"/>
        <v>51</v>
      </c>
      <c r="J11550">
        <f t="shared" ca="1" si="1454"/>
        <v>5690</v>
      </c>
      <c r="K11550" t="str">
        <f>IF(OR(E11550="start",AND(E11550="end",E11549="start")),"Y","N")</f>
        <v>N</v>
      </c>
      <c r="L11550" t="str">
        <f t="shared" si="1452"/>
        <v/>
      </c>
    </row>
    <row r="11551" spans="1:12" x14ac:dyDescent="0.25">
      <c r="A11551">
        <v>11550</v>
      </c>
      <c r="B11551" s="1" t="s">
        <v>8939</v>
      </c>
      <c r="C11551" t="str">
        <f t="shared" si="1458"/>
        <v>&lt;p class="indent"&gt;&lt;em&gt;Good!&lt;/em&gt; the Baron thought. &lt;em&gt;He yet knows how to cut his losses.&lt;/em&gt; And the Baron smiled inwardly at himself, thinking: &lt;em&gt;The lad knows, too, what will please me and be most apt to stay my wrath from falling on him. He knows I must preserve him. Who else do I have who could take the reins I must leave someday? I have no other as capable. But he must learn! And I must preserve myself while he’s learning.&lt;/em&gt;&lt;/p&gt;</v>
      </c>
      <c r="D11551">
        <f t="shared" si="1456"/>
        <v>3</v>
      </c>
      <c r="E11551" t="str">
        <f t="shared" si="1453"/>
        <v>end</v>
      </c>
      <c r="F11551" t="str">
        <f t="shared" si="1457"/>
        <v>&lt;p class="indent"&gt;&lt;em&gt;Good!&lt;/em&gt; the Baron thought. &lt;em&gt;He yet knows how to cut his losses.&lt;/em&gt; And the Baron smiled inwardly at himself, thinking: &lt;em&gt;The lad knows, too, what will please me and be most apt to stay my wrath from falling on him. He knows I must preserve him. Who else do I have who could take the reins I must leave someday? I have no other as capable. But he must learn! And I must preserve myself while he’s learning.&lt;/em&gt;&lt;/p&gt;</v>
      </c>
      <c r="G11551" t="str">
        <f t="shared" si="1451"/>
        <v>&lt;p class="indent"&gt;</v>
      </c>
      <c r="H11551">
        <v>2</v>
      </c>
      <c r="I11551">
        <f t="shared" si="1455"/>
        <v>51</v>
      </c>
      <c r="J11551">
        <f t="shared" ca="1" si="1454"/>
        <v>5690</v>
      </c>
      <c r="K11551" t="str">
        <f>IF(OR(E11551="start",AND(E11551="end",E11550="start")),"Y","N")</f>
        <v>N</v>
      </c>
      <c r="L11551" t="str">
        <f t="shared" si="1452"/>
        <v>&lt;p class="indent"&gt;&lt;em&gt;Good!&lt;/em&gt; the Baron thought. &lt;em&gt;He yet knows how to cut his losses.&lt;/em&gt; And the Baron smiled inwardly at himself, thinking: &lt;em&gt;The lad knows, too, what will please me and be most apt to stay my wrath from falling on him. He knows I must preserve him. Who else do I have who could take the reins I must leave someday? I have no other as capable. But he must learn! And I must preserve myself while he’s learning.&lt;/em&gt;&lt;/p&gt;</v>
      </c>
    </row>
    <row r="11552" spans="1:12" x14ac:dyDescent="0.25">
      <c r="A11552">
        <v>11551</v>
      </c>
      <c r="B11552" s="1" t="s">
        <v>8940</v>
      </c>
      <c r="C11552" t="str">
        <f t="shared" si="1458"/>
        <v>&lt;p class="indent"&gt;Nefud signaled men to assist him, led them out the door.&lt;/p&gt;</v>
      </c>
      <c r="D11552">
        <f t="shared" si="1456"/>
        <v>1</v>
      </c>
      <c r="E11552" t="str">
        <f t="shared" si="1453"/>
        <v>end</v>
      </c>
      <c r="F11552" t="str">
        <f t="shared" si="1457"/>
        <v>&lt;p class="indent"&gt;Nefud signaled men to assist him, led them out the door.&lt;/p&gt;</v>
      </c>
      <c r="G11552" t="str">
        <f t="shared" si="1451"/>
        <v>&lt;p class="indent"&gt;</v>
      </c>
      <c r="H11552">
        <v>2</v>
      </c>
      <c r="I11552">
        <f t="shared" si="1455"/>
        <v>51</v>
      </c>
      <c r="J11552">
        <f t="shared" ca="1" si="1454"/>
        <v>5691</v>
      </c>
      <c r="K11552" t="str">
        <f>IF(OR(E11552="start",AND(E11552="end",E11551="start")),"Y","N")</f>
        <v>N</v>
      </c>
      <c r="L11552" t="str">
        <f t="shared" si="1452"/>
        <v>&lt;p class="indent"&gt;Nefud signaled men to assist him, led them out the door.&lt;/p&gt;</v>
      </c>
    </row>
    <row r="11553" spans="1:12" x14ac:dyDescent="0.25">
      <c r="A11553">
        <v>11552</v>
      </c>
      <c r="B11553" s="1" t="s">
        <v>8941</v>
      </c>
      <c r="C11553" t="str">
        <f t="shared" si="1458"/>
        <v>&lt;p class="indent"&gt;‘Would you accompany me to my chambers, Feyd?’ the Baron asked.&lt;/p&gt;</v>
      </c>
      <c r="D11553">
        <f t="shared" si="1456"/>
        <v>1</v>
      </c>
      <c r="E11553" t="str">
        <f t="shared" si="1453"/>
        <v>end</v>
      </c>
      <c r="F11553" t="str">
        <f t="shared" si="1457"/>
        <v>&lt;p class="indent"&gt;‘Would you accompany me to my chambers, Feyd?’ the Baron asked.&lt;/p&gt;</v>
      </c>
      <c r="G11553" t="str">
        <f t="shared" si="1451"/>
        <v>&lt;p class="indent"&gt;</v>
      </c>
      <c r="H11553">
        <v>2</v>
      </c>
      <c r="I11553">
        <f t="shared" si="1455"/>
        <v>51</v>
      </c>
      <c r="J11553">
        <f t="shared" ca="1" si="1454"/>
        <v>5692</v>
      </c>
      <c r="K11553" t="str">
        <f>IF(OR(E11553="start",AND(E11553="end",E11552="start")),"Y","N")</f>
        <v>N</v>
      </c>
      <c r="L11553" t="str">
        <f t="shared" si="1452"/>
        <v>&lt;p class="indent"&gt;‘Would you accompany me to my chambers, Feyd?’ the Baron asked.&lt;/p&gt;</v>
      </c>
    </row>
    <row r="11554" spans="1:12" x14ac:dyDescent="0.25">
      <c r="A11554">
        <v>11553</v>
      </c>
      <c r="B11554" s="1" t="s">
        <v>8942</v>
      </c>
      <c r="C11554" t="str">
        <f t="shared" si="1458"/>
        <v>&lt;p class="indent"&gt;‘I am yours to command,’ Feyd-Rautha said. He bowed, thinking: &lt;em&gt;I’m caught.&lt;/em&gt;&lt;/p&gt;</v>
      </c>
      <c r="D11554">
        <f t="shared" si="1456"/>
        <v>1</v>
      </c>
      <c r="E11554" t="str">
        <f t="shared" si="1453"/>
        <v>end</v>
      </c>
      <c r="F11554" t="str">
        <f t="shared" si="1457"/>
        <v>&lt;p class="indent"&gt;‘I am yours to command,’ Feyd-Rautha said. He bowed, thinking: &lt;em&gt;I’m caught.&lt;/em&gt;&lt;/p&gt;</v>
      </c>
      <c r="G11554" t="str">
        <f t="shared" si="1451"/>
        <v>&lt;p class="indent"&gt;</v>
      </c>
      <c r="H11554">
        <v>2</v>
      </c>
      <c r="I11554">
        <f t="shared" si="1455"/>
        <v>51</v>
      </c>
      <c r="J11554">
        <f t="shared" ca="1" si="1454"/>
        <v>5693</v>
      </c>
      <c r="K11554" t="str">
        <f>IF(OR(E11554="start",AND(E11554="end",E11553="start")),"Y","N")</f>
        <v>N</v>
      </c>
      <c r="L11554" t="str">
        <f t="shared" si="1452"/>
        <v>&lt;p class="indent"&gt;‘I am yours to command,’ Feyd-Rautha said. He bowed, thinking: &lt;em&gt;I’m caught.&lt;/em&gt;&lt;/p&gt;</v>
      </c>
    </row>
    <row r="11555" spans="1:12" x14ac:dyDescent="0.25">
      <c r="A11555">
        <v>11554</v>
      </c>
      <c r="B11555" s="1" t="s">
        <v>8943</v>
      </c>
      <c r="C11555" t="str">
        <f t="shared" si="1458"/>
        <v>&lt;p class="indent"&gt;‘After you,’ the Baron said, and he gestured to the door.&lt;/p&gt;</v>
      </c>
      <c r="D11555">
        <f t="shared" si="1456"/>
        <v>1</v>
      </c>
      <c r="E11555" t="str">
        <f t="shared" si="1453"/>
        <v>end</v>
      </c>
      <c r="F11555" t="str">
        <f t="shared" si="1457"/>
        <v>&lt;p class="indent"&gt;‘After you,’ the Baron said, and he gestured to the door.&lt;/p&gt;</v>
      </c>
      <c r="G11555" t="str">
        <f t="shared" si="1451"/>
        <v>&lt;p class="indent"&gt;</v>
      </c>
      <c r="H11555">
        <v>2</v>
      </c>
      <c r="I11555">
        <f t="shared" si="1455"/>
        <v>51</v>
      </c>
      <c r="J11555">
        <f t="shared" ca="1" si="1454"/>
        <v>5694</v>
      </c>
      <c r="K11555" t="str">
        <f>IF(OR(E11555="start",AND(E11555="end",E11554="start")),"Y","N")</f>
        <v>N</v>
      </c>
      <c r="L11555" t="str">
        <f t="shared" si="1452"/>
        <v>&lt;p class="indent"&gt;‘After you,’ the Baron said, and he gestured to the door.&lt;/p&gt;</v>
      </c>
    </row>
    <row r="11556" spans="1:12" x14ac:dyDescent="0.25">
      <c r="A11556">
        <v>11555</v>
      </c>
      <c r="B11556" s="1" t="s">
        <v>8944</v>
      </c>
      <c r="C11556" t="str">
        <f t="shared" si="1458"/>
        <v>&lt;p class="indent"&gt;Feyd-Rautha indicated his fear by only the barest hesitation. &lt;em&gt;Have I failed utterly?&lt;/em&gt; he asked himself. &lt;em&gt;Will he slip a poisoned blade into my back … slowly, through the shield? Does he have an alternative successor?&lt;/em&gt;&lt;/p&gt;</v>
      </c>
      <c r="D11556">
        <f t="shared" si="1456"/>
        <v>1</v>
      </c>
      <c r="E11556" t="str">
        <f t="shared" si="1453"/>
        <v>end</v>
      </c>
      <c r="F11556" t="str">
        <f t="shared" si="1457"/>
        <v>&lt;p class="indent"&gt;Feyd-Rautha indicated his fear by only the barest hesitation. &lt;em&gt;Have I failed utterly?&lt;/em&gt; he asked himself. &lt;em&gt;Will he slip a poisoned blade into my back … slowly, through the shield? Does he have an alternative successor?&lt;/em&gt;&lt;/p&gt;</v>
      </c>
      <c r="G11556" t="str">
        <f t="shared" si="1451"/>
        <v>&lt;p class="indent"&gt;</v>
      </c>
      <c r="H11556">
        <v>2</v>
      </c>
      <c r="I11556">
        <f t="shared" si="1455"/>
        <v>51</v>
      </c>
      <c r="J11556">
        <f t="shared" ca="1" si="1454"/>
        <v>5695</v>
      </c>
      <c r="K11556" t="str">
        <f>IF(OR(E11556="start",AND(E11556="end",E11555="start")),"Y","N")</f>
        <v>N</v>
      </c>
      <c r="L11556" t="str">
        <f t="shared" si="1452"/>
        <v>&lt;p class="indent"&gt;Feyd-Rautha indicated his fear by only the barest hesitation. &lt;em&gt;Have I failed utterly?&lt;/em&gt; he asked himself. &lt;em&gt;Will he slip a poisoned blade into my back … slowly, through the shield? Does he have an alternative successor?&lt;/em&gt;&lt;/p&gt;</v>
      </c>
    </row>
    <row r="11557" spans="1:12" x14ac:dyDescent="0.25">
      <c r="A11557">
        <v>11556</v>
      </c>
      <c r="B11557" s="1" t="s">
        <v>8945</v>
      </c>
      <c r="C11557" t="str">
        <f t="shared" si="1458"/>
        <v>&lt;p class="indent"&gt;&lt;em&gt;Let him experience this moment of terror,&lt;/em&gt; the Baron thought as he walked along behind his nephew. &lt;em&gt;He will succeed me, but at a time of my choosing. I’ll not have him throwing away what ‘I’ve built!&lt;/em&gt;&lt;/p&gt;</v>
      </c>
      <c r="D11557">
        <f t="shared" si="1456"/>
        <v>1</v>
      </c>
      <c r="E11557" t="str">
        <f t="shared" si="1453"/>
        <v>end</v>
      </c>
      <c r="F11557" t="str">
        <f t="shared" si="1457"/>
        <v>&lt;p class="indent"&gt;&lt;em&gt;Let him experience this moment of terror,&lt;/em&gt; the Baron thought as he walked along behind his nephew. &lt;em&gt;He will succeed me, but at a time of my choosing. I’ll not have him throwing away what ‘I’ve built!&lt;/em&gt;&lt;/p&gt;</v>
      </c>
      <c r="G11557" t="str">
        <f t="shared" si="1451"/>
        <v>&lt;p class="indent"&gt;</v>
      </c>
      <c r="H11557">
        <v>2</v>
      </c>
      <c r="I11557">
        <f t="shared" si="1455"/>
        <v>51</v>
      </c>
      <c r="J11557">
        <f t="shared" ca="1" si="1454"/>
        <v>5696</v>
      </c>
      <c r="K11557" t="str">
        <f>IF(OR(E11557="start",AND(E11557="end",E11556="start")),"Y","N")</f>
        <v>N</v>
      </c>
      <c r="L11557" t="str">
        <f t="shared" si="1452"/>
        <v>&lt;p class="indent"&gt;&lt;em&gt;Let him experience this moment of terror,&lt;/em&gt; the Baron thought as he walked along behind his nephew. &lt;em&gt;He will succeed me, but at a time of my choosing. I’ll not have him throwing away what ‘I’ve built!&lt;/em&gt;&lt;/p&gt;</v>
      </c>
    </row>
    <row r="11558" spans="1:12" x14ac:dyDescent="0.25">
      <c r="A11558">
        <v>11557</v>
      </c>
      <c r="B11558" s="1" t="s">
        <v>8946</v>
      </c>
      <c r="C11558" t="str">
        <f t="shared" si="1458"/>
        <v>&lt;p class="indent"&gt;Feyd-Rautha tried not to walk too swiftly. He felt the skin crawling on his back as though his body itself wondered when the</v>
      </c>
      <c r="D11558">
        <f t="shared" si="1456"/>
        <v>1</v>
      </c>
      <c r="E11558" t="str">
        <f t="shared" si="1453"/>
        <v>end</v>
      </c>
      <c r="F11558" t="str">
        <f t="shared" si="1457"/>
        <v>&lt;p class="indent"&gt;Feyd-Rautha tried not to walk too swiftly. He felt the skin crawling on his back as though his body itself wondered when the</v>
      </c>
      <c r="G11558" t="str">
        <f t="shared" si="1451"/>
        <v>&lt;p class="indent"&gt;</v>
      </c>
      <c r="H11558">
        <v>2</v>
      </c>
      <c r="I11558">
        <f t="shared" si="1455"/>
        <v>51</v>
      </c>
      <c r="J11558">
        <f t="shared" ca="1" si="1454"/>
        <v>5697</v>
      </c>
      <c r="K11558" t="str">
        <f>IF(OR(E11558="start",AND(E11558="end",E11557="start")),"Y","N")</f>
        <v>N</v>
      </c>
      <c r="L11558" t="str">
        <f t="shared" si="1452"/>
        <v/>
      </c>
    </row>
    <row r="11559" spans="1:12" x14ac:dyDescent="0.25">
      <c r="A11559">
        <v>11558</v>
      </c>
      <c r="B11559" s="1" t="s">
        <v>8947</v>
      </c>
      <c r="C11559" t="str">
        <f t="shared" si="1458"/>
        <v>&lt;p class="indent"&gt;Feyd-Rautha tried not to walk too swiftly. He felt the skin crawling on his back as though his body itself wondered when the blow would come. His muscles alternately tensed and relaxed.</v>
      </c>
      <c r="D11559">
        <f t="shared" si="1456"/>
        <v>2</v>
      </c>
      <c r="E11559" t="str">
        <f t="shared" si="1453"/>
        <v>end</v>
      </c>
      <c r="F11559" t="str">
        <f t="shared" si="1457"/>
        <v>&lt;p class="indent"&gt;Feyd-Rautha tried not to walk too swiftly. He felt the skin crawling on his back as though his body itself wondered when the blow would come. His muscles alternately tensed and relaxed.</v>
      </c>
      <c r="G11559" t="str">
        <f t="shared" ref="G11559:G11622" si="1459">IFERROR(LEFT(F11559,FIND("&gt;",F11559)),G11558)</f>
        <v>&lt;p class="indent"&gt;</v>
      </c>
      <c r="H11559">
        <v>2</v>
      </c>
      <c r="I11559">
        <f t="shared" si="1455"/>
        <v>51</v>
      </c>
      <c r="J11559">
        <f t="shared" ca="1" si="1454"/>
        <v>5697</v>
      </c>
      <c r="K11559" t="str">
        <f>IF(OR(E11559="start",AND(E11559="end",E11558="start")),"Y","N")</f>
        <v>N</v>
      </c>
      <c r="L11559" t="str">
        <f t="shared" si="1452"/>
        <v/>
      </c>
    </row>
    <row r="11560" spans="1:12" x14ac:dyDescent="0.25">
      <c r="A11560">
        <v>11559</v>
      </c>
      <c r="B11560" s="1" t="s">
        <v>9</v>
      </c>
      <c r="C11560" t="str">
        <f t="shared" si="1458"/>
        <v>&lt;p class="indent"&gt;Feyd-Rautha tried not to walk too swiftly. He felt the skin crawling on his back as though his body itself wondered when the blow would come. His muscles alternately tensed and relaxed. &lt;/p&gt;</v>
      </c>
      <c r="D11560">
        <f t="shared" si="1456"/>
        <v>3</v>
      </c>
      <c r="E11560" t="str">
        <f t="shared" si="1453"/>
        <v>end</v>
      </c>
      <c r="F11560" t="str">
        <f t="shared" si="1457"/>
        <v>&lt;p class="indent"&gt;Feyd-Rautha tried not to walk too swiftly. He felt the skin crawling on his back as though his body itself wondered when the blow would come. His muscles alternately tensed and relaxed. &lt;/p&gt;</v>
      </c>
      <c r="G11560" t="str">
        <f t="shared" si="1459"/>
        <v>&lt;p class="indent"&gt;</v>
      </c>
      <c r="H11560">
        <v>2</v>
      </c>
      <c r="I11560">
        <f t="shared" si="1455"/>
        <v>51</v>
      </c>
      <c r="J11560">
        <f t="shared" ca="1" si="1454"/>
        <v>5697</v>
      </c>
      <c r="K11560" t="str">
        <f>IF(OR(E11560="start",AND(E11560="end",E11559="start")),"Y","N")</f>
        <v>N</v>
      </c>
      <c r="L11560" t="str">
        <f t="shared" si="1452"/>
        <v>&lt;p class="indent"&gt;Feyd-Rautha tried not to walk too swiftly. He felt the skin crawling on his back as though his body itself wondered when the blow would come. His muscles alternately tensed and relaxed. &lt;/p&gt;</v>
      </c>
    </row>
    <row r="11561" spans="1:12" x14ac:dyDescent="0.25">
      <c r="A11561">
        <v>11560</v>
      </c>
      <c r="B11561" s="1" t="s">
        <v>8948</v>
      </c>
      <c r="C11561" t="str">
        <f t="shared" si="1458"/>
        <v>&lt;p class="indent"&gt;‘Have you heard the latest word from Arrakis?’ the Baron asked.&lt;/p&gt;</v>
      </c>
      <c r="D11561">
        <f t="shared" si="1456"/>
        <v>1</v>
      </c>
      <c r="E11561" t="str">
        <f t="shared" si="1453"/>
        <v>end</v>
      </c>
      <c r="F11561" t="str">
        <f t="shared" si="1457"/>
        <v>&lt;p class="indent"&gt;‘Have you heard the latest word from Arrakis?’ the Baron asked.&lt;/p&gt;</v>
      </c>
      <c r="G11561" t="str">
        <f t="shared" si="1459"/>
        <v>&lt;p class="indent"&gt;</v>
      </c>
      <c r="H11561">
        <v>2</v>
      </c>
      <c r="I11561">
        <f t="shared" si="1455"/>
        <v>51</v>
      </c>
      <c r="J11561">
        <f t="shared" ca="1" si="1454"/>
        <v>5698</v>
      </c>
      <c r="K11561" t="str">
        <f>IF(OR(E11561="start",AND(E11561="end",E11560="start")),"Y","N")</f>
        <v>N</v>
      </c>
      <c r="L11561" t="str">
        <f t="shared" si="1452"/>
        <v>&lt;p class="indent"&gt;‘Have you heard the latest word from Arrakis?’ the Baron asked.&lt;/p&gt;</v>
      </c>
    </row>
    <row r="11562" spans="1:12" x14ac:dyDescent="0.25">
      <c r="A11562">
        <v>11561</v>
      </c>
      <c r="B11562" s="1" t="s">
        <v>8949</v>
      </c>
      <c r="C11562" t="str">
        <f t="shared" si="1458"/>
        <v>&lt;p class="indent"&gt;‘No, Uncle.’&lt;/p&gt;</v>
      </c>
      <c r="D11562">
        <f t="shared" si="1456"/>
        <v>1</v>
      </c>
      <c r="E11562" t="str">
        <f t="shared" si="1453"/>
        <v>end</v>
      </c>
      <c r="F11562" t="str">
        <f t="shared" si="1457"/>
        <v>&lt;p class="indent"&gt;‘No, Uncle.’&lt;/p&gt;</v>
      </c>
      <c r="G11562" t="str">
        <f t="shared" si="1459"/>
        <v>&lt;p class="indent"&gt;</v>
      </c>
      <c r="H11562">
        <v>2</v>
      </c>
      <c r="I11562">
        <f t="shared" si="1455"/>
        <v>51</v>
      </c>
      <c r="J11562">
        <f t="shared" ca="1" si="1454"/>
        <v>5699</v>
      </c>
      <c r="K11562" t="str">
        <f>IF(OR(E11562="start",AND(E11562="end",E11561="start")),"Y","N")</f>
        <v>N</v>
      </c>
      <c r="L11562" t="str">
        <f t="shared" si="1452"/>
        <v>&lt;p class="indent"&gt;‘No, Uncle.’&lt;/p&gt;</v>
      </c>
    </row>
    <row r="11563" spans="1:12" x14ac:dyDescent="0.25">
      <c r="A11563">
        <v>11562</v>
      </c>
      <c r="B11563" s="1" t="s">
        <v>8950</v>
      </c>
      <c r="C11563" t="str">
        <f t="shared" si="1458"/>
        <v>&lt;p class="indent"&gt;Feyd-Rautha forced himself not to look back. He turned down the hall out of the servants’ wing.&lt;/p&gt;</v>
      </c>
      <c r="D11563">
        <f t="shared" si="1456"/>
        <v>1</v>
      </c>
      <c r="E11563" t="str">
        <f t="shared" si="1453"/>
        <v>end</v>
      </c>
      <c r="F11563" t="str">
        <f t="shared" si="1457"/>
        <v>&lt;p class="indent"&gt;Feyd-Rautha forced himself not to look back. He turned down the hall out of the servants’ wing.&lt;/p&gt;</v>
      </c>
      <c r="G11563" t="str">
        <f t="shared" si="1459"/>
        <v>&lt;p class="indent"&gt;</v>
      </c>
      <c r="H11563">
        <v>2</v>
      </c>
      <c r="I11563">
        <f t="shared" si="1455"/>
        <v>51</v>
      </c>
      <c r="J11563">
        <f t="shared" ca="1" si="1454"/>
        <v>5700</v>
      </c>
      <c r="K11563" t="str">
        <f>IF(OR(E11563="start",AND(E11563="end",E11562="start")),"Y","N")</f>
        <v>N</v>
      </c>
      <c r="L11563" t="str">
        <f t="shared" si="1452"/>
        <v>&lt;p class="indent"&gt;Feyd-Rautha forced himself not to look back. He turned down the hall out of the servants’ wing.&lt;/p&gt;</v>
      </c>
    </row>
    <row r="11564" spans="1:12" x14ac:dyDescent="0.25">
      <c r="A11564">
        <v>11563</v>
      </c>
      <c r="B11564" s="1" t="s">
        <v>8951</v>
      </c>
      <c r="C11564" t="str">
        <f t="shared" si="1458"/>
        <v>&lt;p class="indent"&gt;‘They’ve a new prophet or religious leader of some kind &lt;a id="page417"/&gt;among the Fremen,’ the Baron said. ‘They call him Muad’Dib. Very funny, really. It means “the Mouse.” I’ve told Rabban to</v>
      </c>
      <c r="D11564">
        <f t="shared" si="1456"/>
        <v>1</v>
      </c>
      <c r="E11564" t="str">
        <f t="shared" si="1453"/>
        <v>end</v>
      </c>
      <c r="F11564" t="str">
        <f t="shared" si="1457"/>
        <v>&lt;p class="indent"&gt;‘They’ve a new prophet or religious leader of some kind &lt;a id="page417"/&gt;among the Fremen,’ the Baron said. ‘They call him Muad’Dib. Very funny, really. It means “the Mouse.” I’ve told Rabban to</v>
      </c>
      <c r="G11564" t="str">
        <f t="shared" si="1459"/>
        <v>&lt;p class="indent"&gt;</v>
      </c>
      <c r="H11564">
        <v>2</v>
      </c>
      <c r="I11564">
        <f t="shared" si="1455"/>
        <v>51</v>
      </c>
      <c r="J11564">
        <f t="shared" ca="1" si="1454"/>
        <v>5701</v>
      </c>
      <c r="K11564" t="str">
        <f>IF(OR(E11564="start",AND(E11564="end",E11563="start")),"Y","N")</f>
        <v>N</v>
      </c>
      <c r="L11564" t="str">
        <f t="shared" si="1452"/>
        <v/>
      </c>
    </row>
    <row r="11565" spans="1:12" x14ac:dyDescent="0.25">
      <c r="A11565">
        <v>11564</v>
      </c>
      <c r="B11565" s="1" t="s">
        <v>8952</v>
      </c>
      <c r="C11565" t="str">
        <f t="shared" si="1458"/>
        <v>&lt;p class="indent"&gt;‘They’ve a new prophet or religious leader of some kind &lt;a id="page417"/&gt;among the Fremen,’ the Baron said. ‘They call him Muad’Dib. Very funny, really. It means “the Mouse.” I’ve told Rabban to let them have their religion. It’ll keep them occupied.’</v>
      </c>
      <c r="D11565">
        <f t="shared" si="1456"/>
        <v>2</v>
      </c>
      <c r="E11565" t="str">
        <f t="shared" si="1453"/>
        <v>end</v>
      </c>
      <c r="F11565" t="str">
        <f t="shared" si="1457"/>
        <v>&lt;p class="indent"&gt;‘They’ve a new prophet or religious leader of some kind &lt;a id="page417"/&gt;among the Fremen,’ the Baron said. ‘They call him Muad’Dib. Very funny, really. It means “the Mouse.” I’ve told Rabban to let them have their religion. It’ll keep them occupied.’</v>
      </c>
      <c r="G11565" t="str">
        <f t="shared" si="1459"/>
        <v>&lt;p class="indent"&gt;</v>
      </c>
      <c r="H11565">
        <v>2</v>
      </c>
      <c r="I11565">
        <f t="shared" si="1455"/>
        <v>51</v>
      </c>
      <c r="J11565">
        <f t="shared" ca="1" si="1454"/>
        <v>5701</v>
      </c>
      <c r="K11565" t="str">
        <f>IF(OR(E11565="start",AND(E11565="end",E11564="start")),"Y","N")</f>
        <v>N</v>
      </c>
      <c r="L11565" t="str">
        <f t="shared" si="1452"/>
        <v/>
      </c>
    </row>
    <row r="11566" spans="1:12" x14ac:dyDescent="0.25">
      <c r="A11566">
        <v>11565</v>
      </c>
      <c r="B11566" s="1" t="s">
        <v>9</v>
      </c>
      <c r="C11566" t="str">
        <f t="shared" si="1458"/>
        <v>&lt;p class="indent"&gt;‘They’ve a new prophet or religious leader of some kind &lt;a id="page417"/&gt;among the Fremen,’ the Baron said. ‘They call him Muad’Dib. Very funny, really. It means “the Mouse.” I’ve told Rabban to let them have their religion. It’ll keep them occupied.’ &lt;/p&gt;</v>
      </c>
      <c r="D11566">
        <f t="shared" si="1456"/>
        <v>3</v>
      </c>
      <c r="E11566" t="str">
        <f t="shared" si="1453"/>
        <v>end</v>
      </c>
      <c r="F11566" t="str">
        <f t="shared" si="1457"/>
        <v>&lt;p class="indent"&gt;‘They’ve a new prophet or religious leader of some kind &lt;a id="page417"/&gt;among the Fremen,’ the Baron said. ‘They call him Muad’Dib. Very funny, really. It means “the Mouse.” I’ve told Rabban to let them have their religion. It’ll keep them occupied.’ &lt;/p&gt;</v>
      </c>
      <c r="G11566" t="str">
        <f t="shared" si="1459"/>
        <v>&lt;p class="indent"&gt;</v>
      </c>
      <c r="H11566">
        <v>2</v>
      </c>
      <c r="I11566">
        <f t="shared" si="1455"/>
        <v>51</v>
      </c>
      <c r="J11566">
        <f t="shared" ca="1" si="1454"/>
        <v>5701</v>
      </c>
      <c r="K11566" t="str">
        <f>IF(OR(E11566="start",AND(E11566="end",E11565="start")),"Y","N")</f>
        <v>N</v>
      </c>
      <c r="L11566" t="str">
        <f t="shared" si="1452"/>
        <v>&lt;p class="indent"&gt;‘They’ve a new prophet or religious leader of some kind &lt;a id="page417"/&gt;among the Fremen,’ the Baron said. ‘They call him Muad’Dib. Very funny, really. It means “the Mouse.” I’ve told Rabban to let them have their religion. It’ll keep them occupied.’ &lt;/p&gt;</v>
      </c>
    </row>
    <row r="11567" spans="1:12" x14ac:dyDescent="0.25">
      <c r="A11567">
        <v>11566</v>
      </c>
      <c r="B11567" s="1" t="s">
        <v>8953</v>
      </c>
      <c r="C11567" t="str">
        <f t="shared" si="1458"/>
        <v>&lt;p class="indent"&gt;‘That’s very interesting, Uncle,’ Feyd-Rautha said. He turned into the private corridor to his uncle’s quarters, wondering:</v>
      </c>
      <c r="D11567">
        <f t="shared" si="1456"/>
        <v>1</v>
      </c>
      <c r="E11567" t="str">
        <f t="shared" si="1453"/>
        <v>end</v>
      </c>
      <c r="F11567" t="str">
        <f t="shared" si="1457"/>
        <v>&lt;p class="indent"&gt;‘That’s very interesting, Uncle,’ Feyd-Rautha said. He turned into the private corridor to his uncle’s quarters, wondering:</v>
      </c>
      <c r="G11567" t="str">
        <f t="shared" si="1459"/>
        <v>&lt;p class="indent"&gt;</v>
      </c>
      <c r="H11567">
        <v>2</v>
      </c>
      <c r="I11567">
        <f t="shared" si="1455"/>
        <v>51</v>
      </c>
      <c r="J11567">
        <f t="shared" ca="1" si="1454"/>
        <v>5702</v>
      </c>
      <c r="K11567" t="str">
        <f>IF(OR(E11567="start",AND(E11567="end",E11566="start")),"Y","N")</f>
        <v>N</v>
      </c>
      <c r="L11567" t="str">
        <f t="shared" si="1452"/>
        <v/>
      </c>
    </row>
    <row r="11568" spans="1:12" x14ac:dyDescent="0.25">
      <c r="A11568">
        <v>11567</v>
      </c>
      <c r="B11568" s="1" t="s">
        <v>8954</v>
      </c>
      <c r="C11568" t="str">
        <f t="shared" si="1458"/>
        <v>&lt;p class="indent"&gt;‘That’s very interesting, Uncle,’ Feyd-Rautha said. He turned into the private corridor to his uncle’s quarters, wondering: &lt;em&gt;Why does he talk about religion? Is it some subtle hint to me?&lt;/em&gt;&lt;/p&gt;</v>
      </c>
      <c r="D11568">
        <f t="shared" si="1456"/>
        <v>2</v>
      </c>
      <c r="E11568" t="str">
        <f t="shared" si="1453"/>
        <v>end</v>
      </c>
      <c r="F11568" t="str">
        <f t="shared" si="1457"/>
        <v>&lt;p class="indent"&gt;‘That’s very interesting, Uncle,’ Feyd-Rautha said. He turned into the private corridor to his uncle’s quarters, wondering: &lt;em&gt;Why does he talk about religion? Is it some subtle hint to me?&lt;/em&gt;&lt;/p&gt;</v>
      </c>
      <c r="G11568" t="str">
        <f t="shared" si="1459"/>
        <v>&lt;p class="indent"&gt;</v>
      </c>
      <c r="H11568">
        <v>2</v>
      </c>
      <c r="I11568">
        <f t="shared" si="1455"/>
        <v>51</v>
      </c>
      <c r="J11568">
        <f t="shared" ca="1" si="1454"/>
        <v>5702</v>
      </c>
      <c r="K11568" t="str">
        <f>IF(OR(E11568="start",AND(E11568="end",E11567="start")),"Y","N")</f>
        <v>N</v>
      </c>
      <c r="L11568" t="str">
        <f t="shared" si="1452"/>
        <v>&lt;p class="indent"&gt;‘That’s very interesting, Uncle,’ Feyd-Rautha said. He turned into the private corridor to his uncle’s quarters, wondering: &lt;em&gt;Why does he talk about religion? Is it some subtle hint to me?&lt;/em&gt;&lt;/p&gt;</v>
      </c>
    </row>
    <row r="11569" spans="1:12" x14ac:dyDescent="0.25">
      <c r="A11569">
        <v>11568</v>
      </c>
      <c r="B11569" s="1" t="s">
        <v>8955</v>
      </c>
      <c r="C11569" t="str">
        <f t="shared" si="1458"/>
        <v>&lt;p class="indent"&gt;‘Yes, isn’t it?’ the Baron said.&lt;/p&gt;</v>
      </c>
      <c r="D11569">
        <f t="shared" si="1456"/>
        <v>1</v>
      </c>
      <c r="E11569" t="str">
        <f t="shared" si="1453"/>
        <v>end</v>
      </c>
      <c r="F11569" t="str">
        <f t="shared" si="1457"/>
        <v>&lt;p class="indent"&gt;‘Yes, isn’t it?’ the Baron said.&lt;/p&gt;</v>
      </c>
      <c r="G11569" t="str">
        <f t="shared" si="1459"/>
        <v>&lt;p class="indent"&gt;</v>
      </c>
      <c r="H11569">
        <v>2</v>
      </c>
      <c r="I11569">
        <f t="shared" si="1455"/>
        <v>51</v>
      </c>
      <c r="J11569">
        <f t="shared" ca="1" si="1454"/>
        <v>5703</v>
      </c>
      <c r="K11569" t="str">
        <f>IF(OR(E11569="start",AND(E11569="end",E11568="start")),"Y","N")</f>
        <v>N</v>
      </c>
      <c r="L11569" t="str">
        <f t="shared" si="1452"/>
        <v>&lt;p class="indent"&gt;‘Yes, isn’t it?’ the Baron said.&lt;/p&gt;</v>
      </c>
    </row>
    <row r="11570" spans="1:12" x14ac:dyDescent="0.25">
      <c r="A11570">
        <v>11569</v>
      </c>
      <c r="B11570" s="1" t="s">
        <v>8956</v>
      </c>
      <c r="C11570" t="str">
        <f t="shared" si="1458"/>
        <v>&lt;p class="indent"&gt;They came into the Baron’s apartments through the reception salon to the bedchamber. Subtle signs of a struggle greeted them</v>
      </c>
      <c r="D11570">
        <f t="shared" si="1456"/>
        <v>1</v>
      </c>
      <c r="E11570" t="str">
        <f t="shared" si="1453"/>
        <v>end</v>
      </c>
      <c r="F11570" t="str">
        <f t="shared" si="1457"/>
        <v>&lt;p class="indent"&gt;They came into the Baron’s apartments through the reception salon to the bedchamber. Subtle signs of a struggle greeted them</v>
      </c>
      <c r="G11570" t="str">
        <f t="shared" si="1459"/>
        <v>&lt;p class="indent"&gt;</v>
      </c>
      <c r="H11570">
        <v>2</v>
      </c>
      <c r="I11570">
        <f t="shared" si="1455"/>
        <v>51</v>
      </c>
      <c r="J11570">
        <f t="shared" ca="1" si="1454"/>
        <v>5704</v>
      </c>
      <c r="K11570" t="str">
        <f>IF(OR(E11570="start",AND(E11570="end",E11569="start")),"Y","N")</f>
        <v>N</v>
      </c>
      <c r="L11570" t="str">
        <f t="shared" si="1452"/>
        <v/>
      </c>
    </row>
    <row r="11571" spans="1:12" x14ac:dyDescent="0.25">
      <c r="A11571">
        <v>11570</v>
      </c>
      <c r="B11571" s="1" t="s">
        <v>8957</v>
      </c>
      <c r="C11571" t="str">
        <f t="shared" si="1458"/>
        <v>&lt;p class="indent"&gt;They came into the Baron’s apartments through the reception salon to the bedchamber. Subtle signs of a struggle greeted them there – a suspensor lamp displaced, a bedcushion on the floor, a soother-reel spilled open across a bedstand.</v>
      </c>
      <c r="D11571">
        <f t="shared" si="1456"/>
        <v>2</v>
      </c>
      <c r="E11571" t="str">
        <f t="shared" si="1453"/>
        <v>end</v>
      </c>
      <c r="F11571" t="str">
        <f t="shared" si="1457"/>
        <v>&lt;p class="indent"&gt;They came into the Baron’s apartments through the reception salon to the bedchamber. Subtle signs of a struggle greeted them there – a suspensor lamp displaced, a bedcushion on the floor, a soother-reel spilled open across a bedstand.</v>
      </c>
      <c r="G11571" t="str">
        <f t="shared" si="1459"/>
        <v>&lt;p class="indent"&gt;</v>
      </c>
      <c r="H11571">
        <v>2</v>
      </c>
      <c r="I11571">
        <f t="shared" si="1455"/>
        <v>51</v>
      </c>
      <c r="J11571">
        <f t="shared" ca="1" si="1454"/>
        <v>5704</v>
      </c>
      <c r="K11571" t="str">
        <f>IF(OR(E11571="start",AND(E11571="end",E11570="start")),"Y","N")</f>
        <v>N</v>
      </c>
      <c r="L11571" t="str">
        <f t="shared" si="1452"/>
        <v/>
      </c>
    </row>
    <row r="11572" spans="1:12" x14ac:dyDescent="0.25">
      <c r="A11572">
        <v>11571</v>
      </c>
      <c r="B11572" s="1" t="s">
        <v>9</v>
      </c>
      <c r="C11572" t="str">
        <f t="shared" si="1458"/>
        <v>&lt;p class="indent"&gt;They came into the Baron’s apartments through the reception salon to the bedchamber. Subtle signs of a struggle greeted them there – a suspensor lamp displaced, a bedcushion on the floor, a soother-reel spilled open across a bedstand. &lt;/p&gt;</v>
      </c>
      <c r="D11572">
        <f t="shared" si="1456"/>
        <v>3</v>
      </c>
      <c r="E11572" t="str">
        <f t="shared" si="1453"/>
        <v>end</v>
      </c>
      <c r="F11572" t="str">
        <f t="shared" si="1457"/>
        <v>&lt;p class="indent"&gt;They came into the Baron’s apartments through the reception salon to the bedchamber. Subtle signs of a struggle greeted them there – a suspensor lamp displaced, a bedcushion on the floor, a soother-reel spilled open across a bedstand. &lt;/p&gt;</v>
      </c>
      <c r="G11572" t="str">
        <f t="shared" si="1459"/>
        <v>&lt;p class="indent"&gt;</v>
      </c>
      <c r="H11572">
        <v>2</v>
      </c>
      <c r="I11572">
        <f t="shared" si="1455"/>
        <v>51</v>
      </c>
      <c r="J11572">
        <f t="shared" ca="1" si="1454"/>
        <v>5704</v>
      </c>
      <c r="K11572" t="str">
        <f>IF(OR(E11572="start",AND(E11572="end",E11571="start")),"Y","N")</f>
        <v>N</v>
      </c>
      <c r="L11572" t="str">
        <f t="shared" si="1452"/>
        <v>&lt;p class="indent"&gt;They came into the Baron’s apartments through the reception salon to the bedchamber. Subtle signs of a struggle greeted them there – a suspensor lamp displaced, a bedcushion on the floor, a soother-reel spilled open across a bedstand. &lt;/p&gt;</v>
      </c>
    </row>
    <row r="11573" spans="1:12" x14ac:dyDescent="0.25">
      <c r="A11573">
        <v>11572</v>
      </c>
      <c r="B11573" s="1" t="s">
        <v>8958</v>
      </c>
      <c r="C11573" t="str">
        <f t="shared" si="1458"/>
        <v>&lt;p class="indent"&gt;‘It was a clever plan,’ the Baron said. He kept his body shield tuned to maximum, stopped, facing his nephew. ‘But not clever</v>
      </c>
      <c r="D11573">
        <f t="shared" si="1456"/>
        <v>1</v>
      </c>
      <c r="E11573" t="str">
        <f t="shared" si="1453"/>
        <v>end</v>
      </c>
      <c r="F11573" t="str">
        <f t="shared" si="1457"/>
        <v>&lt;p class="indent"&gt;‘It was a clever plan,’ the Baron said. He kept his body shield tuned to maximum, stopped, facing his nephew. ‘But not clever</v>
      </c>
      <c r="G11573" t="str">
        <f t="shared" si="1459"/>
        <v>&lt;p class="indent"&gt;</v>
      </c>
      <c r="H11573">
        <v>2</v>
      </c>
      <c r="I11573">
        <f t="shared" si="1455"/>
        <v>51</v>
      </c>
      <c r="J11573">
        <f t="shared" ca="1" si="1454"/>
        <v>5705</v>
      </c>
      <c r="K11573" t="str">
        <f>IF(OR(E11573="start",AND(E11573="end",E11572="start")),"Y","N")</f>
        <v>N</v>
      </c>
      <c r="L11573" t="str">
        <f t="shared" si="1452"/>
        <v/>
      </c>
    </row>
    <row r="11574" spans="1:12" x14ac:dyDescent="0.25">
      <c r="A11574">
        <v>11573</v>
      </c>
      <c r="B11574" s="1" t="s">
        <v>8959</v>
      </c>
      <c r="C11574" t="str">
        <f t="shared" si="1458"/>
        <v>&lt;p class="indent"&gt;‘It was a clever plan,’ the Baron said. He kept his body shield tuned to maximum, stopped, facing his nephew. ‘But not clever enough. Tell me, Feyd, why didn’t you strike me down yourself? You’ve had opportunity enough.’</v>
      </c>
      <c r="D11574">
        <f t="shared" si="1456"/>
        <v>2</v>
      </c>
      <c r="E11574" t="str">
        <f t="shared" si="1453"/>
        <v>end</v>
      </c>
      <c r="F11574" t="str">
        <f t="shared" si="1457"/>
        <v>&lt;p class="indent"&gt;‘It was a clever plan,’ the Baron said. He kept his body shield tuned to maximum, stopped, facing his nephew. ‘But not clever enough. Tell me, Feyd, why didn’t you strike me down yourself? You’ve had opportunity enough.’</v>
      </c>
      <c r="G11574" t="str">
        <f t="shared" si="1459"/>
        <v>&lt;p class="indent"&gt;</v>
      </c>
      <c r="H11574">
        <v>2</v>
      </c>
      <c r="I11574">
        <f t="shared" si="1455"/>
        <v>51</v>
      </c>
      <c r="J11574">
        <f t="shared" ca="1" si="1454"/>
        <v>5705</v>
      </c>
      <c r="K11574" t="str">
        <f>IF(OR(E11574="start",AND(E11574="end",E11573="start")),"Y","N")</f>
        <v>N</v>
      </c>
      <c r="L11574" t="str">
        <f t="shared" si="1452"/>
        <v/>
      </c>
    </row>
    <row r="11575" spans="1:12" x14ac:dyDescent="0.25">
      <c r="A11575">
        <v>11574</v>
      </c>
      <c r="B11575" s="1" t="s">
        <v>9</v>
      </c>
      <c r="C11575" t="str">
        <f t="shared" si="1458"/>
        <v>&lt;p class="indent"&gt;‘It was a clever plan,’ the Baron said. He kept his body shield tuned to maximum, stopped, facing his nephew. ‘But not clever enough. Tell me, Feyd, why didn’t you strike me down yourself? You’ve had opportunity enough.’ &lt;/p&gt;</v>
      </c>
      <c r="D11575">
        <f t="shared" si="1456"/>
        <v>3</v>
      </c>
      <c r="E11575" t="str">
        <f t="shared" si="1453"/>
        <v>end</v>
      </c>
      <c r="F11575" t="str">
        <f t="shared" si="1457"/>
        <v>&lt;p class="indent"&gt;‘It was a clever plan,’ the Baron said. He kept his body shield tuned to maximum, stopped, facing his nephew. ‘But not clever enough. Tell me, Feyd, why didn’t you strike me down yourself? You’ve had opportunity enough.’ &lt;/p&gt;</v>
      </c>
      <c r="G11575" t="str">
        <f t="shared" si="1459"/>
        <v>&lt;p class="indent"&gt;</v>
      </c>
      <c r="H11575">
        <v>2</v>
      </c>
      <c r="I11575">
        <f t="shared" si="1455"/>
        <v>51</v>
      </c>
      <c r="J11575">
        <f t="shared" ca="1" si="1454"/>
        <v>5705</v>
      </c>
      <c r="K11575" t="str">
        <f>IF(OR(E11575="start",AND(E11575="end",E11574="start")),"Y","N")</f>
        <v>N</v>
      </c>
      <c r="L11575" t="str">
        <f t="shared" si="1452"/>
        <v>&lt;p class="indent"&gt;‘It was a clever plan,’ the Baron said. He kept his body shield tuned to maximum, stopped, facing his nephew. ‘But not clever enough. Tell me, Feyd, why didn’t you strike me down yourself? You’ve had opportunity enough.’ &lt;/p&gt;</v>
      </c>
    </row>
    <row r="11576" spans="1:12" x14ac:dyDescent="0.25">
      <c r="A11576">
        <v>11575</v>
      </c>
      <c r="B11576" s="1" t="s">
        <v>8960</v>
      </c>
      <c r="C11576" t="str">
        <f t="shared" si="1458"/>
        <v>&lt;p class="indent"&gt;Feyd-Rautha found a suspensor chair, accomplished a mental shrug as he sat down in it without being asked.&lt;/p&gt;</v>
      </c>
      <c r="D11576">
        <f t="shared" si="1456"/>
        <v>1</v>
      </c>
      <c r="E11576" t="str">
        <f t="shared" si="1453"/>
        <v>end</v>
      </c>
      <c r="F11576" t="str">
        <f t="shared" si="1457"/>
        <v>&lt;p class="indent"&gt;Feyd-Rautha found a suspensor chair, accomplished a mental shrug as he sat down in it without being asked.&lt;/p&gt;</v>
      </c>
      <c r="G11576" t="str">
        <f t="shared" si="1459"/>
        <v>&lt;p class="indent"&gt;</v>
      </c>
      <c r="H11576">
        <v>2</v>
      </c>
      <c r="I11576">
        <f t="shared" si="1455"/>
        <v>51</v>
      </c>
      <c r="J11576">
        <f t="shared" ca="1" si="1454"/>
        <v>5706</v>
      </c>
      <c r="K11576" t="str">
        <f>IF(OR(E11576="start",AND(E11576="end",E11575="start")),"Y","N")</f>
        <v>N</v>
      </c>
      <c r="L11576" t="str">
        <f t="shared" si="1452"/>
        <v>&lt;p class="indent"&gt;Feyd-Rautha found a suspensor chair, accomplished a mental shrug as he sat down in it without being asked.&lt;/p&gt;</v>
      </c>
    </row>
    <row r="11577" spans="1:12" x14ac:dyDescent="0.25">
      <c r="A11577">
        <v>11576</v>
      </c>
      <c r="B11577" s="1" t="s">
        <v>8961</v>
      </c>
      <c r="C11577" t="str">
        <f t="shared" si="1458"/>
        <v>&lt;p class="indent"&gt; &lt;em&gt;I must be bold now,&lt;/em&gt; he thought.</v>
      </c>
      <c r="D11577">
        <f t="shared" si="1456"/>
        <v>1</v>
      </c>
      <c r="E11577" t="str">
        <f t="shared" si="1453"/>
        <v>end</v>
      </c>
      <c r="F11577" t="str">
        <f t="shared" si="1457"/>
        <v>&lt;p class="indent"&gt; &lt;em&gt;I must be bold now,&lt;/em&gt; he thought.</v>
      </c>
      <c r="G11577" t="str">
        <f t="shared" si="1459"/>
        <v>&lt;p class="indent"&gt;</v>
      </c>
      <c r="H11577">
        <v>2</v>
      </c>
      <c r="I11577">
        <f t="shared" si="1455"/>
        <v>51</v>
      </c>
      <c r="J11577">
        <f t="shared" ca="1" si="1454"/>
        <v>5707</v>
      </c>
      <c r="K11577" t="str">
        <f>IF(OR(E11577="start",AND(E11577="end",E11576="start")),"Y","N")</f>
        <v>N</v>
      </c>
      <c r="L11577" t="str">
        <f t="shared" si="1452"/>
        <v/>
      </c>
    </row>
    <row r="11578" spans="1:12" x14ac:dyDescent="0.25">
      <c r="A11578">
        <v>11577</v>
      </c>
      <c r="B11578" s="1" t="s">
        <v>9</v>
      </c>
      <c r="C11578" t="str">
        <f t="shared" si="1458"/>
        <v>&lt;p class="indent"&gt; &lt;em&gt;I must be bold now,&lt;/em&gt; he thought. &lt;/p&gt;</v>
      </c>
      <c r="D11578">
        <f t="shared" si="1456"/>
        <v>2</v>
      </c>
      <c r="E11578" t="str">
        <f t="shared" si="1453"/>
        <v>end</v>
      </c>
      <c r="F11578" t="str">
        <f t="shared" si="1457"/>
        <v>&lt;p class="indent"&gt; &lt;em&gt;I must be bold now,&lt;/em&gt; he thought. &lt;/p&gt;</v>
      </c>
      <c r="G11578" t="str">
        <f t="shared" si="1459"/>
        <v>&lt;p class="indent"&gt;</v>
      </c>
      <c r="H11578">
        <v>2</v>
      </c>
      <c r="I11578">
        <f t="shared" si="1455"/>
        <v>51</v>
      </c>
      <c r="J11578">
        <f t="shared" ca="1" si="1454"/>
        <v>5707</v>
      </c>
      <c r="K11578" t="str">
        <f>IF(OR(E11578="start",AND(E11578="end",E11577="start")),"Y","N")</f>
        <v>N</v>
      </c>
      <c r="L11578" t="str">
        <f t="shared" ref="L11578:L11641" si="1460">IF(D11578&gt;=D11579,F11578,"")</f>
        <v>&lt;p class="indent"&gt; &lt;em&gt;I must be bold now,&lt;/em&gt; he thought. &lt;/p&gt;</v>
      </c>
    </row>
    <row r="11579" spans="1:12" x14ac:dyDescent="0.25">
      <c r="A11579">
        <v>11578</v>
      </c>
      <c r="B11579" s="1" t="s">
        <v>8962</v>
      </c>
      <c r="C11579" t="str">
        <f t="shared" si="1458"/>
        <v>&lt;p class="indent"&gt;‘You taught me that my own hands must remain clean,’ he said.&lt;/p&gt;</v>
      </c>
      <c r="D11579">
        <f t="shared" si="1456"/>
        <v>1</v>
      </c>
      <c r="E11579" t="str">
        <f t="shared" si="1453"/>
        <v>end</v>
      </c>
      <c r="F11579" t="str">
        <f t="shared" si="1457"/>
        <v>&lt;p class="indent"&gt;‘You taught me that my own hands must remain clean,’ he said.&lt;/p&gt;</v>
      </c>
      <c r="G11579" t="str">
        <f t="shared" si="1459"/>
        <v>&lt;p class="indent"&gt;</v>
      </c>
      <c r="H11579">
        <v>2</v>
      </c>
      <c r="I11579">
        <f t="shared" si="1455"/>
        <v>51</v>
      </c>
      <c r="J11579">
        <f t="shared" ca="1" si="1454"/>
        <v>5708</v>
      </c>
      <c r="K11579" t="str">
        <f>IF(OR(E11579="start",AND(E11579="end",E11578="start")),"Y","N")</f>
        <v>N</v>
      </c>
      <c r="L11579" t="str">
        <f t="shared" si="1460"/>
        <v>&lt;p class="indent"&gt;‘You taught me that my own hands must remain clean,’ he said.&lt;/p&gt;</v>
      </c>
    </row>
    <row r="11580" spans="1:12" x14ac:dyDescent="0.25">
      <c r="A11580">
        <v>11579</v>
      </c>
      <c r="B11580" s="1" t="s">
        <v>8963</v>
      </c>
      <c r="C11580" t="str">
        <f t="shared" si="1458"/>
        <v>&lt;p class="indent"&gt;‘Ah, yes,’ the Baron said. ‘When you face the Emperor, you must be able to say truthfully that you did not do the deed. The</v>
      </c>
      <c r="D11580">
        <f t="shared" si="1456"/>
        <v>1</v>
      </c>
      <c r="E11580" t="str">
        <f t="shared" si="1453"/>
        <v>end</v>
      </c>
      <c r="F11580" t="str">
        <f t="shared" si="1457"/>
        <v>&lt;p class="indent"&gt;‘Ah, yes,’ the Baron said. ‘When you face the Emperor, you must be able to say truthfully that you did not do the deed. The</v>
      </c>
      <c r="G11580" t="str">
        <f t="shared" si="1459"/>
        <v>&lt;p class="indent"&gt;</v>
      </c>
      <c r="H11580">
        <v>2</v>
      </c>
      <c r="I11580">
        <f t="shared" si="1455"/>
        <v>51</v>
      </c>
      <c r="J11580">
        <f t="shared" ca="1" si="1454"/>
        <v>5709</v>
      </c>
      <c r="K11580" t="str">
        <f>IF(OR(E11580="start",AND(E11580="end",E11579="start")),"Y","N")</f>
        <v>N</v>
      </c>
      <c r="L11580" t="str">
        <f t="shared" si="1460"/>
        <v/>
      </c>
    </row>
    <row r="11581" spans="1:12" x14ac:dyDescent="0.25">
      <c r="A11581">
        <v>11580</v>
      </c>
      <c r="B11581" s="1" t="s">
        <v>8964</v>
      </c>
      <c r="C11581" t="str">
        <f t="shared" si="1458"/>
        <v>&lt;p class="indent"&gt;‘Ah, yes,’ the Baron said. ‘When you face the Emperor, you must be able to say truthfully that you did not do the deed. The witch at the Emperor’s elbow will hear your words and know their truth or falsehood. Yes. I warned you about that.’</v>
      </c>
      <c r="D11581">
        <f t="shared" si="1456"/>
        <v>2</v>
      </c>
      <c r="E11581" t="str">
        <f t="shared" si="1453"/>
        <v>end</v>
      </c>
      <c r="F11581" t="str">
        <f t="shared" si="1457"/>
        <v>&lt;p class="indent"&gt;‘Ah, yes,’ the Baron said. ‘When you face the Emperor, you must be able to say truthfully that you did not do the deed. The witch at the Emperor’s elbow will hear your words and know their truth or falsehood. Yes. I warned you about that.’</v>
      </c>
      <c r="G11581" t="str">
        <f t="shared" si="1459"/>
        <v>&lt;p class="indent"&gt;</v>
      </c>
      <c r="H11581">
        <v>2</v>
      </c>
      <c r="I11581">
        <f t="shared" si="1455"/>
        <v>51</v>
      </c>
      <c r="J11581">
        <f t="shared" ca="1" si="1454"/>
        <v>5709</v>
      </c>
      <c r="K11581" t="str">
        <f>IF(OR(E11581="start",AND(E11581="end",E11580="start")),"Y","N")</f>
        <v>N</v>
      </c>
      <c r="L11581" t="str">
        <f t="shared" si="1460"/>
        <v/>
      </c>
    </row>
    <row r="11582" spans="1:12" x14ac:dyDescent="0.25">
      <c r="A11582">
        <v>11581</v>
      </c>
      <c r="B11582" s="1" t="s">
        <v>9</v>
      </c>
      <c r="C11582" t="str">
        <f t="shared" si="1458"/>
        <v>&lt;p class="indent"&gt;‘Ah, yes,’ the Baron said. ‘When you face the Emperor, you must be able to say truthfully that you did not do the deed. The witch at the Emperor’s elbow will hear your words and know their truth or falsehood. Yes. I warned you about that.’ &lt;/p&gt;</v>
      </c>
      <c r="D11582">
        <f t="shared" si="1456"/>
        <v>3</v>
      </c>
      <c r="E11582" t="str">
        <f t="shared" si="1453"/>
        <v>end</v>
      </c>
      <c r="F11582" t="str">
        <f t="shared" si="1457"/>
        <v>&lt;p class="indent"&gt;‘Ah, yes,’ the Baron said. ‘When you face the Emperor, you must be able to say truthfully that you did not do the deed. The witch at the Emperor’s elbow will hear your words and know their truth or falsehood. Yes. I warned you about that.’ &lt;/p&gt;</v>
      </c>
      <c r="G11582" t="str">
        <f t="shared" si="1459"/>
        <v>&lt;p class="indent"&gt;</v>
      </c>
      <c r="H11582">
        <v>2</v>
      </c>
      <c r="I11582">
        <f t="shared" si="1455"/>
        <v>51</v>
      </c>
      <c r="J11582">
        <f t="shared" ca="1" si="1454"/>
        <v>5709</v>
      </c>
      <c r="K11582" t="str">
        <f>IF(OR(E11582="start",AND(E11582="end",E11581="start")),"Y","N")</f>
        <v>N</v>
      </c>
      <c r="L11582" t="str">
        <f t="shared" si="1460"/>
        <v>&lt;p class="indent"&gt;‘Ah, yes,’ the Baron said. ‘When you face the Emperor, you must be able to say truthfully that you did not do the deed. The witch at the Emperor’s elbow will hear your words and know their truth or falsehood. Yes. I warned you about that.’ &lt;/p&gt;</v>
      </c>
    </row>
    <row r="11583" spans="1:12" x14ac:dyDescent="0.25">
      <c r="A11583">
        <v>11582</v>
      </c>
      <c r="B11583" s="1" t="s">
        <v>8965</v>
      </c>
      <c r="C11583" t="str">
        <f t="shared" si="1458"/>
        <v>&lt;p class="indent"&gt;‘Why haven’t you ever bought a Bene Gesserit, Uncle?’ Feyd-Rautha asked. ‘With a Truthsayer at your side—’&lt;/p&gt;</v>
      </c>
      <c r="D11583">
        <f t="shared" si="1456"/>
        <v>1</v>
      </c>
      <c r="E11583" t="str">
        <f t="shared" si="1453"/>
        <v>end</v>
      </c>
      <c r="F11583" t="str">
        <f t="shared" si="1457"/>
        <v>&lt;p class="indent"&gt;‘Why haven’t you ever bought a Bene Gesserit, Uncle?’ Feyd-Rautha asked. ‘With a Truthsayer at your side—’&lt;/p&gt;</v>
      </c>
      <c r="G11583" t="str">
        <f t="shared" si="1459"/>
        <v>&lt;p class="indent"&gt;</v>
      </c>
      <c r="H11583">
        <v>2</v>
      </c>
      <c r="I11583">
        <f t="shared" si="1455"/>
        <v>51</v>
      </c>
      <c r="J11583">
        <f t="shared" ca="1" si="1454"/>
        <v>5710</v>
      </c>
      <c r="K11583" t="str">
        <f>IF(OR(E11583="start",AND(E11583="end",E11582="start")),"Y","N")</f>
        <v>N</v>
      </c>
      <c r="L11583" t="str">
        <f t="shared" si="1460"/>
        <v>&lt;p class="indent"&gt;‘Why haven’t you ever bought a Bene Gesserit, Uncle?’ Feyd-Rautha asked. ‘With a Truthsayer at your side—’&lt;/p&gt;</v>
      </c>
    </row>
    <row r="11584" spans="1:12" x14ac:dyDescent="0.25">
      <c r="A11584">
        <v>11583</v>
      </c>
      <c r="B11584" s="1" t="s">
        <v>8966</v>
      </c>
      <c r="C11584" t="str">
        <f t="shared" si="1458"/>
        <v>&lt;p class="indent"&gt;‘You know my tastes!’ the Baron snapped.&lt;/p&gt;</v>
      </c>
      <c r="D11584">
        <f t="shared" si="1456"/>
        <v>1</v>
      </c>
      <c r="E11584" t="str">
        <f t="shared" si="1453"/>
        <v>end</v>
      </c>
      <c r="F11584" t="str">
        <f t="shared" si="1457"/>
        <v>&lt;p class="indent"&gt;‘You know my tastes!’ the Baron snapped.&lt;/p&gt;</v>
      </c>
      <c r="G11584" t="str">
        <f t="shared" si="1459"/>
        <v>&lt;p class="indent"&gt;</v>
      </c>
      <c r="H11584">
        <v>2</v>
      </c>
      <c r="I11584">
        <f t="shared" si="1455"/>
        <v>51</v>
      </c>
      <c r="J11584">
        <f t="shared" ca="1" si="1454"/>
        <v>5711</v>
      </c>
      <c r="K11584" t="str">
        <f>IF(OR(E11584="start",AND(E11584="end",E11583="start")),"Y","N")</f>
        <v>N</v>
      </c>
      <c r="L11584" t="str">
        <f t="shared" si="1460"/>
        <v>&lt;p class="indent"&gt;‘You know my tastes!’ the Baron snapped.&lt;/p&gt;</v>
      </c>
    </row>
    <row r="11585" spans="1:12" x14ac:dyDescent="0.25">
      <c r="A11585">
        <v>11584</v>
      </c>
      <c r="B11585" s="1" t="s">
        <v>8967</v>
      </c>
      <c r="C11585" t="str">
        <f t="shared" si="1458"/>
        <v>&lt;p class="indent"&gt;Feyd-Rautha studied his uncle, said: ‘Still, one would be valuable for—’&lt;/p&gt;</v>
      </c>
      <c r="D11585">
        <f t="shared" si="1456"/>
        <v>1</v>
      </c>
      <c r="E11585" t="str">
        <f t="shared" si="1453"/>
        <v>end</v>
      </c>
      <c r="F11585" t="str">
        <f t="shared" si="1457"/>
        <v>&lt;p class="indent"&gt;Feyd-Rautha studied his uncle, said: ‘Still, one would be valuable for—’&lt;/p&gt;</v>
      </c>
      <c r="G11585" t="str">
        <f t="shared" si="1459"/>
        <v>&lt;p class="indent"&gt;</v>
      </c>
      <c r="H11585">
        <v>2</v>
      </c>
      <c r="I11585">
        <f t="shared" si="1455"/>
        <v>51</v>
      </c>
      <c r="J11585">
        <f t="shared" ca="1" si="1454"/>
        <v>5712</v>
      </c>
      <c r="K11585" t="str">
        <f>IF(OR(E11585="start",AND(E11585="end",E11584="start")),"Y","N")</f>
        <v>N</v>
      </c>
      <c r="L11585" t="str">
        <f t="shared" si="1460"/>
        <v>&lt;p class="indent"&gt;Feyd-Rautha studied his uncle, said: ‘Still, one would be valuable for—’&lt;/p&gt;</v>
      </c>
    </row>
    <row r="11586" spans="1:12" x14ac:dyDescent="0.25">
      <c r="A11586">
        <v>11585</v>
      </c>
      <c r="B11586" s="1" t="s">
        <v>8968</v>
      </c>
      <c r="C11586" t="str">
        <f t="shared" si="1458"/>
        <v>&lt;p class="indent"&gt;‘I trust them not!’ the Baron snarled. ‘And stop trying to change the subject!’&lt;/p&gt;</v>
      </c>
      <c r="D11586">
        <f t="shared" si="1456"/>
        <v>1</v>
      </c>
      <c r="E11586" t="str">
        <f t="shared" si="1453"/>
        <v>end</v>
      </c>
      <c r="F11586" t="str">
        <f t="shared" si="1457"/>
        <v>&lt;p class="indent"&gt;‘I trust them not!’ the Baron snarled. ‘And stop trying to change the subject!’&lt;/p&gt;</v>
      </c>
      <c r="G11586" t="str">
        <f t="shared" si="1459"/>
        <v>&lt;p class="indent"&gt;</v>
      </c>
      <c r="H11586">
        <v>2</v>
      </c>
      <c r="I11586">
        <f t="shared" si="1455"/>
        <v>51</v>
      </c>
      <c r="J11586">
        <f t="shared" ca="1" si="1454"/>
        <v>5713</v>
      </c>
      <c r="K11586" t="str">
        <f>IF(OR(E11586="start",AND(E11586="end",E11585="start")),"Y","N")</f>
        <v>N</v>
      </c>
      <c r="L11586" t="str">
        <f t="shared" si="1460"/>
        <v>&lt;p class="indent"&gt;‘I trust them not!’ the Baron snarled. ‘And stop trying to change the subject!’&lt;/p&gt;</v>
      </c>
    </row>
    <row r="11587" spans="1:12" x14ac:dyDescent="0.25">
      <c r="A11587">
        <v>11586</v>
      </c>
      <c r="B11587" s="1" t="s">
        <v>8969</v>
      </c>
      <c r="C11587" t="str">
        <f t="shared" si="1458"/>
        <v>&lt;p class="indent"&gt;Feyd-Rautha spoke mildly: ‘As you wish, Uncle.’&lt;/p&gt;</v>
      </c>
      <c r="D11587">
        <f t="shared" si="1456"/>
        <v>1</v>
      </c>
      <c r="E11587" t="str">
        <f t="shared" ref="E11587:E11650" si="1461">IFERROR(IF(FIND("blockquote",B11587)=2,"start","end"),E11586)</f>
        <v>end</v>
      </c>
      <c r="F11587" t="str">
        <f t="shared" si="1457"/>
        <v>&lt;p class="indent"&gt;Feyd-Rautha spoke mildly: ‘As you wish, Uncle.’&lt;/p&gt;</v>
      </c>
      <c r="G11587" t="str">
        <f t="shared" si="1459"/>
        <v>&lt;p class="indent"&gt;</v>
      </c>
      <c r="H11587">
        <v>2</v>
      </c>
      <c r="I11587">
        <f t="shared" si="1455"/>
        <v>51</v>
      </c>
      <c r="J11587">
        <f t="shared" ref="J11587:J11650" ca="1" si="1462">IF(K11587="Y","",IF(D11587=1,1+MAX(OFFSET(J11587,-A11587+1,0,A11587-1)),MAX(OFFSET(J11587,-A11587+1,0,A11587-1))))</f>
        <v>5714</v>
      </c>
      <c r="K11587" t="str">
        <f>IF(OR(E11587="start",AND(E11587="end",E11586="start")),"Y","N")</f>
        <v>N</v>
      </c>
      <c r="L11587" t="str">
        <f t="shared" si="1460"/>
        <v>&lt;p class="indent"&gt;Feyd-Rautha spoke mildly: ‘As you wish, Uncle.’&lt;/p&gt;</v>
      </c>
    </row>
    <row r="11588" spans="1:12" x14ac:dyDescent="0.25">
      <c r="A11588">
        <v>11587</v>
      </c>
      <c r="B11588" s="1" t="s">
        <v>8970</v>
      </c>
      <c r="C11588" t="str">
        <f t="shared" si="1458"/>
        <v>&lt;p class="indent"&gt;‘I remember a time in the arena several years ago,’ the Baron said. ‘It seemed there that day a slave had been set to kill</v>
      </c>
      <c r="D11588">
        <f t="shared" si="1456"/>
        <v>1</v>
      </c>
      <c r="E11588" t="str">
        <f t="shared" si="1461"/>
        <v>end</v>
      </c>
      <c r="F11588" t="str">
        <f t="shared" si="1457"/>
        <v>&lt;p class="indent"&gt;‘I remember a time in the arena several years ago,’ the Baron said. ‘It seemed there that day a slave had been set to kill</v>
      </c>
      <c r="G11588" t="str">
        <f t="shared" si="1459"/>
        <v>&lt;p class="indent"&gt;</v>
      </c>
      <c r="H11588">
        <v>2</v>
      </c>
      <c r="I11588">
        <f t="shared" si="1455"/>
        <v>51</v>
      </c>
      <c r="J11588">
        <f t="shared" ca="1" si="1462"/>
        <v>5715</v>
      </c>
      <c r="K11588" t="str">
        <f>IF(OR(E11588="start",AND(E11588="end",E11587="start")),"Y","N")</f>
        <v>N</v>
      </c>
      <c r="L11588" t="str">
        <f t="shared" si="1460"/>
        <v/>
      </c>
    </row>
    <row r="11589" spans="1:12" x14ac:dyDescent="0.25">
      <c r="A11589">
        <v>11588</v>
      </c>
      <c r="B11589" s="1" t="s">
        <v>8971</v>
      </c>
      <c r="C11589" t="str">
        <f t="shared" si="1458"/>
        <v>&lt;p class="indent"&gt;‘I remember a time in the arena several years ago,’ the Baron said. ‘It seemed there that day a slave had been set to kill you. Is that truly how it was?’</v>
      </c>
      <c r="D11589">
        <f t="shared" si="1456"/>
        <v>2</v>
      </c>
      <c r="E11589" t="str">
        <f t="shared" si="1461"/>
        <v>end</v>
      </c>
      <c r="F11589" t="str">
        <f t="shared" si="1457"/>
        <v>&lt;p class="indent"&gt;‘I remember a time in the arena several years ago,’ the Baron said. ‘It seemed there that day a slave had been set to kill you. Is that truly how it was?’</v>
      </c>
      <c r="G11589" t="str">
        <f t="shared" si="1459"/>
        <v>&lt;p class="indent"&gt;</v>
      </c>
      <c r="H11589">
        <v>2</v>
      </c>
      <c r="I11589">
        <f t="shared" ref="I11589:I11652" si="1463">IF(AND(E11588="end",E11589="start"),I11588+1,I11588)</f>
        <v>51</v>
      </c>
      <c r="J11589">
        <f t="shared" ca="1" si="1462"/>
        <v>5715</v>
      </c>
      <c r="K11589" t="str">
        <f>IF(OR(E11589="start",AND(E11589="end",E11588="start")),"Y","N")</f>
        <v>N</v>
      </c>
      <c r="L11589" t="str">
        <f t="shared" si="1460"/>
        <v/>
      </c>
    </row>
    <row r="11590" spans="1:12" x14ac:dyDescent="0.25">
      <c r="A11590">
        <v>11589</v>
      </c>
      <c r="B11590" s="1" t="s">
        <v>9</v>
      </c>
      <c r="C11590" t="str">
        <f t="shared" si="1458"/>
        <v>&lt;p class="indent"&gt;‘I remember a time in the arena several years ago,’ the Baron said. ‘It seemed there that day a slave had been set to kill you. Is that truly how it was?’ &lt;/p&gt;</v>
      </c>
      <c r="D11590">
        <f t="shared" si="1456"/>
        <v>3</v>
      </c>
      <c r="E11590" t="str">
        <f t="shared" si="1461"/>
        <v>end</v>
      </c>
      <c r="F11590" t="str">
        <f t="shared" si="1457"/>
        <v>&lt;p class="indent"&gt;‘I remember a time in the arena several years ago,’ the Baron said. ‘It seemed there that day a slave had been set to kill you. Is that truly how it was?’ &lt;/p&gt;</v>
      </c>
      <c r="G11590" t="str">
        <f t="shared" si="1459"/>
        <v>&lt;p class="indent"&gt;</v>
      </c>
      <c r="H11590">
        <v>2</v>
      </c>
      <c r="I11590">
        <f t="shared" si="1463"/>
        <v>51</v>
      </c>
      <c r="J11590">
        <f t="shared" ca="1" si="1462"/>
        <v>5715</v>
      </c>
      <c r="K11590" t="str">
        <f>IF(OR(E11590="start",AND(E11590="end",E11589="start")),"Y","N")</f>
        <v>N</v>
      </c>
      <c r="L11590" t="str">
        <f t="shared" si="1460"/>
        <v>&lt;p class="indent"&gt;‘I remember a time in the arena several years ago,’ the Baron said. ‘It seemed there that day a slave had been set to kill you. Is that truly how it was?’ &lt;/p&gt;</v>
      </c>
    </row>
    <row r="11591" spans="1:12" x14ac:dyDescent="0.25">
      <c r="A11591">
        <v>11590</v>
      </c>
      <c r="B11591" s="1" t="s">
        <v>8972</v>
      </c>
      <c r="C11591" t="str">
        <f t="shared" si="1458"/>
        <v>&lt;p class="indent"&gt;‘It’s been so long ago, Uncle. After all, I—’&lt;/p&gt;</v>
      </c>
      <c r="D11591">
        <f t="shared" ref="D11591:D11654" si="1464">IF(LEFT(B11591,2)="&lt;p",1,IF(LEFT(B11591,3)="&lt;h1",1,D11590+1))</f>
        <v>1</v>
      </c>
      <c r="E11591" t="str">
        <f t="shared" si="1461"/>
        <v>end</v>
      </c>
      <c r="F11591" t="str">
        <f t="shared" si="1457"/>
        <v>&lt;p class="indent"&gt;‘It’s been so long ago, Uncle. After all, I—’&lt;/p&gt;</v>
      </c>
      <c r="G11591" t="str">
        <f t="shared" si="1459"/>
        <v>&lt;p class="indent"&gt;</v>
      </c>
      <c r="H11591">
        <v>2</v>
      </c>
      <c r="I11591">
        <f t="shared" si="1463"/>
        <v>51</v>
      </c>
      <c r="J11591">
        <f t="shared" ca="1" si="1462"/>
        <v>5716</v>
      </c>
      <c r="K11591" t="str">
        <f>IF(OR(E11591="start",AND(E11591="end",E11590="start")),"Y","N")</f>
        <v>N</v>
      </c>
      <c r="L11591" t="str">
        <f t="shared" si="1460"/>
        <v>&lt;p class="indent"&gt;‘It’s been so long ago, Uncle. After all, I—’&lt;/p&gt;</v>
      </c>
    </row>
    <row r="11592" spans="1:12" x14ac:dyDescent="0.25">
      <c r="A11592">
        <v>11591</v>
      </c>
      <c r="B11592" s="1" t="s">
        <v>8973</v>
      </c>
      <c r="C11592" t="str">
        <f t="shared" si="1458"/>
        <v>&lt;p class="indent"&gt;‘No evasions, please,’ the Baron said, and the tightness of his voice exposed the rein on his anger.&lt;/p&gt;</v>
      </c>
      <c r="D11592">
        <f t="shared" si="1464"/>
        <v>1</v>
      </c>
      <c r="E11592" t="str">
        <f t="shared" si="1461"/>
        <v>end</v>
      </c>
      <c r="F11592" t="str">
        <f t="shared" si="1457"/>
        <v>&lt;p class="indent"&gt;‘No evasions, please,’ the Baron said, and the tightness of his voice exposed the rein on his anger.&lt;/p&gt;</v>
      </c>
      <c r="G11592" t="str">
        <f t="shared" si="1459"/>
        <v>&lt;p class="indent"&gt;</v>
      </c>
      <c r="H11592">
        <v>2</v>
      </c>
      <c r="I11592">
        <f t="shared" si="1463"/>
        <v>51</v>
      </c>
      <c r="J11592">
        <f t="shared" ca="1" si="1462"/>
        <v>5717</v>
      </c>
      <c r="K11592" t="str">
        <f>IF(OR(E11592="start",AND(E11592="end",E11591="start")),"Y","N")</f>
        <v>N</v>
      </c>
      <c r="L11592" t="str">
        <f t="shared" si="1460"/>
        <v>&lt;p class="indent"&gt;‘No evasions, please,’ the Baron said, and the tightness of his voice exposed the rein on his anger.&lt;/p&gt;</v>
      </c>
    </row>
    <row r="11593" spans="1:12" x14ac:dyDescent="0.25">
      <c r="A11593">
        <v>11592</v>
      </c>
      <c r="B11593" s="1" t="s">
        <v>8974</v>
      </c>
      <c r="C11593" t="str">
        <f t="shared" si="1458"/>
        <v>&lt;p class="indent"&gt;&lt;a id="page418"/&gt;Feyd-Rautha looked at his uncle, thinking: &lt;em&gt;He knows, else he wouldn’t ask.&lt;/em&gt;&lt;/p&gt;</v>
      </c>
      <c r="D11593">
        <f t="shared" si="1464"/>
        <v>1</v>
      </c>
      <c r="E11593" t="str">
        <f t="shared" si="1461"/>
        <v>end</v>
      </c>
      <c r="F11593" t="str">
        <f t="shared" si="1457"/>
        <v>&lt;p class="indent"&gt;&lt;a id="page418"/&gt;Feyd-Rautha looked at his uncle, thinking: &lt;em&gt;He knows, else he wouldn’t ask.&lt;/em&gt;&lt;/p&gt;</v>
      </c>
      <c r="G11593" t="str">
        <f t="shared" si="1459"/>
        <v>&lt;p class="indent"&gt;</v>
      </c>
      <c r="H11593">
        <v>2</v>
      </c>
      <c r="I11593">
        <f t="shared" si="1463"/>
        <v>51</v>
      </c>
      <c r="J11593">
        <f t="shared" ca="1" si="1462"/>
        <v>5718</v>
      </c>
      <c r="K11593" t="str">
        <f>IF(OR(E11593="start",AND(E11593="end",E11592="start")),"Y","N")</f>
        <v>N</v>
      </c>
      <c r="L11593" t="str">
        <f t="shared" si="1460"/>
        <v>&lt;p class="indent"&gt;&lt;a id="page418"/&gt;Feyd-Rautha looked at his uncle, thinking: &lt;em&gt;He knows, else he wouldn’t ask.&lt;/em&gt;&lt;/p&gt;</v>
      </c>
    </row>
    <row r="11594" spans="1:12" x14ac:dyDescent="0.25">
      <c r="A11594">
        <v>11593</v>
      </c>
      <c r="B11594" s="1" t="s">
        <v>8975</v>
      </c>
      <c r="C11594" t="str">
        <f t="shared" si="1458"/>
        <v>&lt;p class="indent"&gt;‘It was a sham, Uncle. I arranged it to discredit your slavemaster.’&lt;/p&gt;</v>
      </c>
      <c r="D11594">
        <f t="shared" si="1464"/>
        <v>1</v>
      </c>
      <c r="E11594" t="str">
        <f t="shared" si="1461"/>
        <v>end</v>
      </c>
      <c r="F11594" t="str">
        <f t="shared" si="1457"/>
        <v>&lt;p class="indent"&gt;‘It was a sham, Uncle. I arranged it to discredit your slavemaster.’&lt;/p&gt;</v>
      </c>
      <c r="G11594" t="str">
        <f t="shared" si="1459"/>
        <v>&lt;p class="indent"&gt;</v>
      </c>
      <c r="H11594">
        <v>2</v>
      </c>
      <c r="I11594">
        <f t="shared" si="1463"/>
        <v>51</v>
      </c>
      <c r="J11594">
        <f t="shared" ca="1" si="1462"/>
        <v>5719</v>
      </c>
      <c r="K11594" t="str">
        <f>IF(OR(E11594="start",AND(E11594="end",E11593="start")),"Y","N")</f>
        <v>N</v>
      </c>
      <c r="L11594" t="str">
        <f t="shared" si="1460"/>
        <v>&lt;p class="indent"&gt;‘It was a sham, Uncle. I arranged it to discredit your slavemaster.’&lt;/p&gt;</v>
      </c>
    </row>
    <row r="11595" spans="1:12" x14ac:dyDescent="0.25">
      <c r="A11595">
        <v>11594</v>
      </c>
      <c r="B11595" s="1" t="s">
        <v>8976</v>
      </c>
      <c r="C11595" t="str">
        <f t="shared" si="1458"/>
        <v>&lt;p class="indent"&gt;‘Very clever,’ the Baron said. ‘Brave, too. That slave-gladiator almost took you, didn’t he?’&lt;/p&gt;</v>
      </c>
      <c r="D11595">
        <f t="shared" si="1464"/>
        <v>1</v>
      </c>
      <c r="E11595" t="str">
        <f t="shared" si="1461"/>
        <v>end</v>
      </c>
      <c r="F11595" t="str">
        <f t="shared" ref="F11595:F11658" si="1465">IF(AND(E11595="start",D11595&gt;=D11594),F11594&amp;" "&amp;B11595,C11595)</f>
        <v>&lt;p class="indent"&gt;‘Very clever,’ the Baron said. ‘Brave, too. That slave-gladiator almost took you, didn’t he?’&lt;/p&gt;</v>
      </c>
      <c r="G11595" t="str">
        <f t="shared" si="1459"/>
        <v>&lt;p class="indent"&gt;</v>
      </c>
      <c r="H11595">
        <v>2</v>
      </c>
      <c r="I11595">
        <f t="shared" si="1463"/>
        <v>51</v>
      </c>
      <c r="J11595">
        <f t="shared" ca="1" si="1462"/>
        <v>5720</v>
      </c>
      <c r="K11595" t="str">
        <f>IF(OR(E11595="start",AND(E11595="end",E11594="start")),"Y","N")</f>
        <v>N</v>
      </c>
      <c r="L11595" t="str">
        <f t="shared" si="1460"/>
        <v>&lt;p class="indent"&gt;‘Very clever,’ the Baron said. ‘Brave, too. That slave-gladiator almost took you, didn’t he?’&lt;/p&gt;</v>
      </c>
    </row>
    <row r="11596" spans="1:12" x14ac:dyDescent="0.25">
      <c r="A11596">
        <v>11595</v>
      </c>
      <c r="B11596" s="1" t="s">
        <v>67</v>
      </c>
      <c r="C11596" t="str">
        <f t="shared" si="1458"/>
        <v>&lt;p class="indent"&gt;‘Yes.’&lt;/p&gt;</v>
      </c>
      <c r="D11596">
        <f t="shared" si="1464"/>
        <v>1</v>
      </c>
      <c r="E11596" t="str">
        <f t="shared" si="1461"/>
        <v>end</v>
      </c>
      <c r="F11596" t="str">
        <f t="shared" si="1465"/>
        <v>&lt;p class="indent"&gt;‘Yes.’&lt;/p&gt;</v>
      </c>
      <c r="G11596" t="str">
        <f t="shared" si="1459"/>
        <v>&lt;p class="indent"&gt;</v>
      </c>
      <c r="H11596">
        <v>2</v>
      </c>
      <c r="I11596">
        <f t="shared" si="1463"/>
        <v>51</v>
      </c>
      <c r="J11596">
        <f t="shared" ca="1" si="1462"/>
        <v>5721</v>
      </c>
      <c r="K11596" t="str">
        <f>IF(OR(E11596="start",AND(E11596="end",E11595="start")),"Y","N")</f>
        <v>N</v>
      </c>
      <c r="L11596" t="str">
        <f t="shared" si="1460"/>
        <v>&lt;p class="indent"&gt;‘Yes.’&lt;/p&gt;</v>
      </c>
    </row>
    <row r="11597" spans="1:12" x14ac:dyDescent="0.25">
      <c r="A11597">
        <v>11596</v>
      </c>
      <c r="B11597" s="1" t="s">
        <v>8977</v>
      </c>
      <c r="C11597" t="str">
        <f t="shared" si="1458"/>
        <v>&lt;p class="indent"&gt;‘If you had finesse and subtlety to match such courage, you’d be truly formidable.’ The Baron shook his head from side to</v>
      </c>
      <c r="D11597">
        <f t="shared" si="1464"/>
        <v>1</v>
      </c>
      <c r="E11597" t="str">
        <f t="shared" si="1461"/>
        <v>end</v>
      </c>
      <c r="F11597" t="str">
        <f t="shared" si="1465"/>
        <v>&lt;p class="indent"&gt;‘If you had finesse and subtlety to match such courage, you’d be truly formidable.’ The Baron shook his head from side to</v>
      </c>
      <c r="G11597" t="str">
        <f t="shared" si="1459"/>
        <v>&lt;p class="indent"&gt;</v>
      </c>
      <c r="H11597">
        <v>2</v>
      </c>
      <c r="I11597">
        <f t="shared" si="1463"/>
        <v>51</v>
      </c>
      <c r="J11597">
        <f t="shared" ca="1" si="1462"/>
        <v>5722</v>
      </c>
      <c r="K11597" t="str">
        <f>IF(OR(E11597="start",AND(E11597="end",E11596="start")),"Y","N")</f>
        <v>N</v>
      </c>
      <c r="L11597" t="str">
        <f t="shared" si="1460"/>
        <v/>
      </c>
    </row>
    <row r="11598" spans="1:12" x14ac:dyDescent="0.25">
      <c r="A11598">
        <v>11597</v>
      </c>
      <c r="B11598" s="1" t="s">
        <v>8978</v>
      </c>
      <c r="C11598" t="str">
        <f t="shared" si="1458"/>
        <v>&lt;p class="indent"&gt;‘If you had finesse and subtlety to match such courage, you’d be truly formidable.’ The Baron shook his head from side to side. And as he had done many times since that terrible day on Arrakis, he found himself regretting the loss of Piter, the</v>
      </c>
      <c r="D11598">
        <f t="shared" si="1464"/>
        <v>2</v>
      </c>
      <c r="E11598" t="str">
        <f t="shared" si="1461"/>
        <v>end</v>
      </c>
      <c r="F11598" t="str">
        <f t="shared" si="1465"/>
        <v>&lt;p class="indent"&gt;‘If you had finesse and subtlety to match such courage, you’d be truly formidable.’ The Baron shook his head from side to side. And as he had done many times since that terrible day on Arrakis, he found himself regretting the loss of Piter, the</v>
      </c>
      <c r="G11598" t="str">
        <f t="shared" si="1459"/>
        <v>&lt;p class="indent"&gt;</v>
      </c>
      <c r="H11598">
        <v>2</v>
      </c>
      <c r="I11598">
        <f t="shared" si="1463"/>
        <v>51</v>
      </c>
      <c r="J11598">
        <f t="shared" ca="1" si="1462"/>
        <v>5722</v>
      </c>
      <c r="K11598" t="str">
        <f>IF(OR(E11598="start",AND(E11598="end",E11597="start")),"Y","N")</f>
        <v>N</v>
      </c>
      <c r="L11598" t="str">
        <f t="shared" si="1460"/>
        <v/>
      </c>
    </row>
    <row r="11599" spans="1:12" x14ac:dyDescent="0.25">
      <c r="A11599">
        <v>11598</v>
      </c>
      <c r="B11599" s="1" t="s">
        <v>8979</v>
      </c>
      <c r="C11599" t="str">
        <f t="shared" si="1458"/>
        <v>&lt;p class="indent"&gt;‘If you had finesse and subtlety to match such courage, you’d be truly formidable.’ The Baron shook his head from side to side. And as he had done many times since that terrible day on Arrakis, he found himself regretting the loss of Piter, the Mentat. There’d been a man of delicate, devilish subtlety. It hadn’t saved him, though. Again, the Baron shook his head. Fate</v>
      </c>
      <c r="D11599">
        <f t="shared" si="1464"/>
        <v>3</v>
      </c>
      <c r="E11599" t="str">
        <f t="shared" si="1461"/>
        <v>end</v>
      </c>
      <c r="F11599" t="str">
        <f t="shared" si="1465"/>
        <v>&lt;p class="indent"&gt;‘If you had finesse and subtlety to match such courage, you’d be truly formidable.’ The Baron shook his head from side to side. And as he had done many times since that terrible day on Arrakis, he found himself regretting the loss of Piter, the Mentat. There’d been a man of delicate, devilish subtlety. It hadn’t saved him, though. Again, the Baron shook his head. Fate</v>
      </c>
      <c r="G11599" t="str">
        <f t="shared" si="1459"/>
        <v>&lt;p class="indent"&gt;</v>
      </c>
      <c r="H11599">
        <v>2</v>
      </c>
      <c r="I11599">
        <f t="shared" si="1463"/>
        <v>51</v>
      </c>
      <c r="J11599">
        <f t="shared" ca="1" si="1462"/>
        <v>5722</v>
      </c>
      <c r="K11599" t="str">
        <f>IF(OR(E11599="start",AND(E11599="end",E11598="start")),"Y","N")</f>
        <v>N</v>
      </c>
      <c r="L11599" t="str">
        <f t="shared" si="1460"/>
        <v/>
      </c>
    </row>
    <row r="11600" spans="1:12" x14ac:dyDescent="0.25">
      <c r="A11600">
        <v>11599</v>
      </c>
      <c r="B11600" s="1" t="s">
        <v>8980</v>
      </c>
      <c r="C11600" t="str">
        <f t="shared" si="1458"/>
        <v>&lt;p class="indent"&gt;‘If you had finesse and subtlety to match such courage, you’d be truly formidable.’ The Baron shook his head from side to side. And as he had done many times since that terrible day on Arrakis, he found himself regretting the loss of Piter, the Mentat. There’d been a man of delicate, devilish subtlety. It hadn’t saved him, though. Again, the Baron shook his head. Fate was sometimes inscrutable.</v>
      </c>
      <c r="D11600">
        <f t="shared" si="1464"/>
        <v>4</v>
      </c>
      <c r="E11600" t="str">
        <f t="shared" si="1461"/>
        <v>end</v>
      </c>
      <c r="F11600" t="str">
        <f t="shared" si="1465"/>
        <v>&lt;p class="indent"&gt;‘If you had finesse and subtlety to match such courage, you’d be truly formidable.’ The Baron shook his head from side to side. And as he had done many times since that terrible day on Arrakis, he found himself regretting the loss of Piter, the Mentat. There’d been a man of delicate, devilish subtlety. It hadn’t saved him, though. Again, the Baron shook his head. Fate was sometimes inscrutable.</v>
      </c>
      <c r="G11600" t="str">
        <f t="shared" si="1459"/>
        <v>&lt;p class="indent"&gt;</v>
      </c>
      <c r="H11600">
        <v>2</v>
      </c>
      <c r="I11600">
        <f t="shared" si="1463"/>
        <v>51</v>
      </c>
      <c r="J11600">
        <f t="shared" ca="1" si="1462"/>
        <v>5722</v>
      </c>
      <c r="K11600" t="str">
        <f>IF(OR(E11600="start",AND(E11600="end",E11599="start")),"Y","N")</f>
        <v>N</v>
      </c>
      <c r="L11600" t="str">
        <f t="shared" si="1460"/>
        <v/>
      </c>
    </row>
    <row r="11601" spans="1:12" x14ac:dyDescent="0.25">
      <c r="A11601">
        <v>11600</v>
      </c>
      <c r="B11601" s="1" t="s">
        <v>9</v>
      </c>
      <c r="C11601" t="str">
        <f t="shared" si="1458"/>
        <v>&lt;p class="indent"&gt;‘If you had finesse and subtlety to match such courage, you’d be truly formidable.’ The Baron shook his head from side to side. And as he had done many times since that terrible day on Arrakis, he found himself regretting the loss of Piter, the Mentat. There’d been a man of delicate, devilish subtlety. It hadn’t saved him, though. Again, the Baron shook his head. Fate was sometimes inscrutable. &lt;/p&gt;</v>
      </c>
      <c r="D11601">
        <f t="shared" si="1464"/>
        <v>5</v>
      </c>
      <c r="E11601" t="str">
        <f t="shared" si="1461"/>
        <v>end</v>
      </c>
      <c r="F11601" t="str">
        <f t="shared" si="1465"/>
        <v>&lt;p class="indent"&gt;‘If you had finesse and subtlety to match such courage, you’d be truly formidable.’ The Baron shook his head from side to side. And as he had done many times since that terrible day on Arrakis, he found himself regretting the loss of Piter, the Mentat. There’d been a man of delicate, devilish subtlety. It hadn’t saved him, though. Again, the Baron shook his head. Fate was sometimes inscrutable. &lt;/p&gt;</v>
      </c>
      <c r="G11601" t="str">
        <f t="shared" si="1459"/>
        <v>&lt;p class="indent"&gt;</v>
      </c>
      <c r="H11601">
        <v>2</v>
      </c>
      <c r="I11601">
        <f t="shared" si="1463"/>
        <v>51</v>
      </c>
      <c r="J11601">
        <f t="shared" ca="1" si="1462"/>
        <v>5722</v>
      </c>
      <c r="K11601" t="str">
        <f>IF(OR(E11601="start",AND(E11601="end",E11600="start")),"Y","N")</f>
        <v>N</v>
      </c>
      <c r="L11601" t="str">
        <f t="shared" si="1460"/>
        <v>&lt;p class="indent"&gt;‘If you had finesse and subtlety to match such courage, you’d be truly formidable.’ The Baron shook his head from side to side. And as he had done many times since that terrible day on Arrakis, he found himself regretting the loss of Piter, the Mentat. There’d been a man of delicate, devilish subtlety. It hadn’t saved him, though. Again, the Baron shook his head. Fate was sometimes inscrutable. &lt;/p&gt;</v>
      </c>
    </row>
    <row r="11602" spans="1:12" x14ac:dyDescent="0.25">
      <c r="A11602">
        <v>11601</v>
      </c>
      <c r="B11602" s="1" t="s">
        <v>8981</v>
      </c>
      <c r="C11602" t="str">
        <f t="shared" si="1458"/>
        <v>&lt;p class="indent"&gt;Feyd-Rautha glanced around the bedchamber, studying the signs of the struggle, wondering how his uncle had overcome the slave</v>
      </c>
      <c r="D11602">
        <f t="shared" si="1464"/>
        <v>1</v>
      </c>
      <c r="E11602" t="str">
        <f t="shared" si="1461"/>
        <v>end</v>
      </c>
      <c r="F11602" t="str">
        <f t="shared" si="1465"/>
        <v>&lt;p class="indent"&gt;Feyd-Rautha glanced around the bedchamber, studying the signs of the struggle, wondering how his uncle had overcome the slave</v>
      </c>
      <c r="G11602" t="str">
        <f t="shared" si="1459"/>
        <v>&lt;p class="indent"&gt;</v>
      </c>
      <c r="H11602">
        <v>2</v>
      </c>
      <c r="I11602">
        <f t="shared" si="1463"/>
        <v>51</v>
      </c>
      <c r="J11602">
        <f t="shared" ca="1" si="1462"/>
        <v>5723</v>
      </c>
      <c r="K11602" t="str">
        <f>IF(OR(E11602="start",AND(E11602="end",E11601="start")),"Y","N")</f>
        <v>N</v>
      </c>
      <c r="L11602" t="str">
        <f t="shared" si="1460"/>
        <v/>
      </c>
    </row>
    <row r="11603" spans="1:12" x14ac:dyDescent="0.25">
      <c r="A11603">
        <v>11602</v>
      </c>
      <c r="B11603" s="1" t="s">
        <v>8982</v>
      </c>
      <c r="C11603" t="str">
        <f t="shared" si="1458"/>
        <v>&lt;p class="indent"&gt;Feyd-Rautha glanced around the bedchamber, studying the signs of the struggle, wondering how his uncle had overcome the slave they’d prepared so carefully.</v>
      </c>
      <c r="D11603">
        <f t="shared" si="1464"/>
        <v>2</v>
      </c>
      <c r="E11603" t="str">
        <f t="shared" si="1461"/>
        <v>end</v>
      </c>
      <c r="F11603" t="str">
        <f t="shared" si="1465"/>
        <v>&lt;p class="indent"&gt;Feyd-Rautha glanced around the bedchamber, studying the signs of the struggle, wondering how his uncle had overcome the slave they’d prepared so carefully.</v>
      </c>
      <c r="G11603" t="str">
        <f t="shared" si="1459"/>
        <v>&lt;p class="indent"&gt;</v>
      </c>
      <c r="H11603">
        <v>2</v>
      </c>
      <c r="I11603">
        <f t="shared" si="1463"/>
        <v>51</v>
      </c>
      <c r="J11603">
        <f t="shared" ca="1" si="1462"/>
        <v>5723</v>
      </c>
      <c r="K11603" t="str">
        <f>IF(OR(E11603="start",AND(E11603="end",E11602="start")),"Y","N")</f>
        <v>N</v>
      </c>
      <c r="L11603" t="str">
        <f t="shared" si="1460"/>
        <v/>
      </c>
    </row>
    <row r="11604" spans="1:12" x14ac:dyDescent="0.25">
      <c r="A11604">
        <v>11603</v>
      </c>
      <c r="B11604" s="1" t="s">
        <v>9</v>
      </c>
      <c r="C11604" t="str">
        <f t="shared" si="1458"/>
        <v>&lt;p class="indent"&gt;Feyd-Rautha glanced around the bedchamber, studying the signs of the struggle, wondering how his uncle had overcome the slave they’d prepared so carefully. &lt;/p&gt;</v>
      </c>
      <c r="D11604">
        <f t="shared" si="1464"/>
        <v>3</v>
      </c>
      <c r="E11604" t="str">
        <f t="shared" si="1461"/>
        <v>end</v>
      </c>
      <c r="F11604" t="str">
        <f t="shared" si="1465"/>
        <v>&lt;p class="indent"&gt;Feyd-Rautha glanced around the bedchamber, studying the signs of the struggle, wondering how his uncle had overcome the slave they’d prepared so carefully. &lt;/p&gt;</v>
      </c>
      <c r="G11604" t="str">
        <f t="shared" si="1459"/>
        <v>&lt;p class="indent"&gt;</v>
      </c>
      <c r="H11604">
        <v>2</v>
      </c>
      <c r="I11604">
        <f t="shared" si="1463"/>
        <v>51</v>
      </c>
      <c r="J11604">
        <f t="shared" ca="1" si="1462"/>
        <v>5723</v>
      </c>
      <c r="K11604" t="str">
        <f>IF(OR(E11604="start",AND(E11604="end",E11603="start")),"Y","N")</f>
        <v>N</v>
      </c>
      <c r="L11604" t="str">
        <f t="shared" si="1460"/>
        <v>&lt;p class="indent"&gt;Feyd-Rautha glanced around the bedchamber, studying the signs of the struggle, wondering how his uncle had overcome the slave they’d prepared so carefully. &lt;/p&gt;</v>
      </c>
    </row>
    <row r="11605" spans="1:12" x14ac:dyDescent="0.25">
      <c r="A11605">
        <v>11604</v>
      </c>
      <c r="B11605" s="1" t="s">
        <v>8983</v>
      </c>
      <c r="C11605" t="str">
        <f t="shared" si="1458"/>
        <v>&lt;p class="indent"&gt;‘How did I best him?’ the Baron asked. ‘Ah-h-h, now, Feyd – let me keep some weapons to preserve in my old age. It’s better</v>
      </c>
      <c r="D11605">
        <f t="shared" si="1464"/>
        <v>1</v>
      </c>
      <c r="E11605" t="str">
        <f t="shared" si="1461"/>
        <v>end</v>
      </c>
      <c r="F11605" t="str">
        <f t="shared" si="1465"/>
        <v>&lt;p class="indent"&gt;‘How did I best him?’ the Baron asked. ‘Ah-h-h, now, Feyd – let me keep some weapons to preserve in my old age. It’s better</v>
      </c>
      <c r="G11605" t="str">
        <f t="shared" si="1459"/>
        <v>&lt;p class="indent"&gt;</v>
      </c>
      <c r="H11605">
        <v>2</v>
      </c>
      <c r="I11605">
        <f t="shared" si="1463"/>
        <v>51</v>
      </c>
      <c r="J11605">
        <f t="shared" ca="1" si="1462"/>
        <v>5724</v>
      </c>
      <c r="K11605" t="str">
        <f>IF(OR(E11605="start",AND(E11605="end",E11604="start")),"Y","N")</f>
        <v>N</v>
      </c>
      <c r="L11605" t="str">
        <f t="shared" si="1460"/>
        <v/>
      </c>
    </row>
    <row r="11606" spans="1:12" x14ac:dyDescent="0.25">
      <c r="A11606">
        <v>11605</v>
      </c>
      <c r="B11606" s="1" t="s">
        <v>8984</v>
      </c>
      <c r="C11606" t="str">
        <f t="shared" si="1458"/>
        <v>&lt;p class="indent"&gt;‘How did I best him?’ the Baron asked. ‘Ah-h-h, now, Feyd – let me keep some weapons to preserve in my old age. It’s better we used this time to strike a bargain.’</v>
      </c>
      <c r="D11606">
        <f t="shared" si="1464"/>
        <v>2</v>
      </c>
      <c r="E11606" t="str">
        <f t="shared" si="1461"/>
        <v>end</v>
      </c>
      <c r="F11606" t="str">
        <f t="shared" si="1465"/>
        <v>&lt;p class="indent"&gt;‘How did I best him?’ the Baron asked. ‘Ah-h-h, now, Feyd – let me keep some weapons to preserve in my old age. It’s better we used this time to strike a bargain.’</v>
      </c>
      <c r="G11606" t="str">
        <f t="shared" si="1459"/>
        <v>&lt;p class="indent"&gt;</v>
      </c>
      <c r="H11606">
        <v>2</v>
      </c>
      <c r="I11606">
        <f t="shared" si="1463"/>
        <v>51</v>
      </c>
      <c r="J11606">
        <f t="shared" ca="1" si="1462"/>
        <v>5724</v>
      </c>
      <c r="K11606" t="str">
        <f>IF(OR(E11606="start",AND(E11606="end",E11605="start")),"Y","N")</f>
        <v>N</v>
      </c>
      <c r="L11606" t="str">
        <f t="shared" si="1460"/>
        <v/>
      </c>
    </row>
    <row r="11607" spans="1:12" x14ac:dyDescent="0.25">
      <c r="A11607">
        <v>11606</v>
      </c>
      <c r="B11607" s="1" t="s">
        <v>9</v>
      </c>
      <c r="C11607" t="str">
        <f t="shared" si="1458"/>
        <v>&lt;p class="indent"&gt;‘How did I best him?’ the Baron asked. ‘Ah-h-h, now, Feyd – let me keep some weapons to preserve in my old age. It’s better we used this time to strike a bargain.’ &lt;/p&gt;</v>
      </c>
      <c r="D11607">
        <f t="shared" si="1464"/>
        <v>3</v>
      </c>
      <c r="E11607" t="str">
        <f t="shared" si="1461"/>
        <v>end</v>
      </c>
      <c r="F11607" t="str">
        <f t="shared" si="1465"/>
        <v>&lt;p class="indent"&gt;‘How did I best him?’ the Baron asked. ‘Ah-h-h, now, Feyd – let me keep some weapons to preserve in my old age. It’s better we used this time to strike a bargain.’ &lt;/p&gt;</v>
      </c>
      <c r="G11607" t="str">
        <f t="shared" si="1459"/>
        <v>&lt;p class="indent"&gt;</v>
      </c>
      <c r="H11607">
        <v>2</v>
      </c>
      <c r="I11607">
        <f t="shared" si="1463"/>
        <v>51</v>
      </c>
      <c r="J11607">
        <f t="shared" ca="1" si="1462"/>
        <v>5724</v>
      </c>
      <c r="K11607" t="str">
        <f>IF(OR(E11607="start",AND(E11607="end",E11606="start")),"Y","N")</f>
        <v>N</v>
      </c>
      <c r="L11607" t="str">
        <f t="shared" si="1460"/>
        <v>&lt;p class="indent"&gt;‘How did I best him?’ the Baron asked. ‘Ah-h-h, now, Feyd – let me keep some weapons to preserve in my old age. It’s better we used this time to strike a bargain.’ &lt;/p&gt;</v>
      </c>
    </row>
    <row r="11608" spans="1:12" x14ac:dyDescent="0.25">
      <c r="A11608">
        <v>11607</v>
      </c>
      <c r="B11608" s="1" t="s">
        <v>8985</v>
      </c>
      <c r="C11608" t="str">
        <f t="shared" si="1458"/>
        <v>&lt;p class="indent"&gt;Feyd-Rautha stared at him. &lt;em&gt;A bargain! He means to keep me as his heir for certain, then. Else why bargain. One bargains with equals or near equals!&lt;/em&gt;&lt;/p&gt;</v>
      </c>
      <c r="D11608">
        <f t="shared" si="1464"/>
        <v>1</v>
      </c>
      <c r="E11608" t="str">
        <f t="shared" si="1461"/>
        <v>end</v>
      </c>
      <c r="F11608" t="str">
        <f t="shared" si="1465"/>
        <v>&lt;p class="indent"&gt;Feyd-Rautha stared at him. &lt;em&gt;A bargain! He means to keep me as his heir for certain, then. Else why bargain. One bargains with equals or near equals!&lt;/em&gt;&lt;/p&gt;</v>
      </c>
      <c r="G11608" t="str">
        <f t="shared" si="1459"/>
        <v>&lt;p class="indent"&gt;</v>
      </c>
      <c r="H11608">
        <v>2</v>
      </c>
      <c r="I11608">
        <f t="shared" si="1463"/>
        <v>51</v>
      </c>
      <c r="J11608">
        <f t="shared" ca="1" si="1462"/>
        <v>5725</v>
      </c>
      <c r="K11608" t="str">
        <f>IF(OR(E11608="start",AND(E11608="end",E11607="start")),"Y","N")</f>
        <v>N</v>
      </c>
      <c r="L11608" t="str">
        <f t="shared" si="1460"/>
        <v>&lt;p class="indent"&gt;Feyd-Rautha stared at him. &lt;em&gt;A bargain! He means to keep me as his heir for certain, then. Else why bargain. One bargains with equals or near equals!&lt;/em&gt;&lt;/p&gt;</v>
      </c>
    </row>
    <row r="11609" spans="1:12" x14ac:dyDescent="0.25">
      <c r="A11609">
        <v>11608</v>
      </c>
      <c r="B11609" s="1" t="s">
        <v>8986</v>
      </c>
      <c r="C11609" t="str">
        <f t="shared" si="1458"/>
        <v>&lt;p class="indent"&gt;‘What bargain, Uncle?’ And Feyd-Rautha felt proud that his voice remained calm and reasonable, betraying none of the elation</v>
      </c>
      <c r="D11609">
        <f t="shared" si="1464"/>
        <v>1</v>
      </c>
      <c r="E11609" t="str">
        <f t="shared" si="1461"/>
        <v>end</v>
      </c>
      <c r="F11609" t="str">
        <f t="shared" si="1465"/>
        <v>&lt;p class="indent"&gt;‘What bargain, Uncle?’ And Feyd-Rautha felt proud that his voice remained calm and reasonable, betraying none of the elation</v>
      </c>
      <c r="G11609" t="str">
        <f t="shared" si="1459"/>
        <v>&lt;p class="indent"&gt;</v>
      </c>
      <c r="H11609">
        <v>2</v>
      </c>
      <c r="I11609">
        <f t="shared" si="1463"/>
        <v>51</v>
      </c>
      <c r="J11609">
        <f t="shared" ca="1" si="1462"/>
        <v>5726</v>
      </c>
      <c r="K11609" t="str">
        <f>IF(OR(E11609="start",AND(E11609="end",E11608="start")),"Y","N")</f>
        <v>N</v>
      </c>
      <c r="L11609" t="str">
        <f t="shared" si="1460"/>
        <v/>
      </c>
    </row>
    <row r="11610" spans="1:12" x14ac:dyDescent="0.25">
      <c r="A11610">
        <v>11609</v>
      </c>
      <c r="B11610" s="1" t="s">
        <v>8987</v>
      </c>
      <c r="C11610" t="str">
        <f t="shared" si="1458"/>
        <v>&lt;p class="indent"&gt;‘What bargain, Uncle?’ And Feyd-Rautha felt proud that his voice remained calm and reasonable, betraying none of the elation that filled him.</v>
      </c>
      <c r="D11610">
        <f t="shared" si="1464"/>
        <v>2</v>
      </c>
      <c r="E11610" t="str">
        <f t="shared" si="1461"/>
        <v>end</v>
      </c>
      <c r="F11610" t="str">
        <f t="shared" si="1465"/>
        <v>&lt;p class="indent"&gt;‘What bargain, Uncle?’ And Feyd-Rautha felt proud that his voice remained calm and reasonable, betraying none of the elation that filled him.</v>
      </c>
      <c r="G11610" t="str">
        <f t="shared" si="1459"/>
        <v>&lt;p class="indent"&gt;</v>
      </c>
      <c r="H11610">
        <v>2</v>
      </c>
      <c r="I11610">
        <f t="shared" si="1463"/>
        <v>51</v>
      </c>
      <c r="J11610">
        <f t="shared" ca="1" si="1462"/>
        <v>5726</v>
      </c>
      <c r="K11610" t="str">
        <f>IF(OR(E11610="start",AND(E11610="end",E11609="start")),"Y","N")</f>
        <v>N</v>
      </c>
      <c r="L11610" t="str">
        <f t="shared" si="1460"/>
        <v/>
      </c>
    </row>
    <row r="11611" spans="1:12" x14ac:dyDescent="0.25">
      <c r="A11611">
        <v>11610</v>
      </c>
      <c r="B11611" s="1" t="s">
        <v>9</v>
      </c>
      <c r="C11611" t="str">
        <f t="shared" si="1458"/>
        <v>&lt;p class="indent"&gt;‘What bargain, Uncle?’ And Feyd-Rautha felt proud that his voice remained calm and reasonable, betraying none of the elation that filled him. &lt;/p&gt;</v>
      </c>
      <c r="D11611">
        <f t="shared" si="1464"/>
        <v>3</v>
      </c>
      <c r="E11611" t="str">
        <f t="shared" si="1461"/>
        <v>end</v>
      </c>
      <c r="F11611" t="str">
        <f t="shared" si="1465"/>
        <v>&lt;p class="indent"&gt;‘What bargain, Uncle?’ And Feyd-Rautha felt proud that his voice remained calm and reasonable, betraying none of the elation that filled him. &lt;/p&gt;</v>
      </c>
      <c r="G11611" t="str">
        <f t="shared" si="1459"/>
        <v>&lt;p class="indent"&gt;</v>
      </c>
      <c r="H11611">
        <v>2</v>
      </c>
      <c r="I11611">
        <f t="shared" si="1463"/>
        <v>51</v>
      </c>
      <c r="J11611">
        <f t="shared" ca="1" si="1462"/>
        <v>5726</v>
      </c>
      <c r="K11611" t="str">
        <f>IF(OR(E11611="start",AND(E11611="end",E11610="start")),"Y","N")</f>
        <v>N</v>
      </c>
      <c r="L11611" t="str">
        <f t="shared" si="1460"/>
        <v>&lt;p class="indent"&gt;‘What bargain, Uncle?’ And Feyd-Rautha felt proud that his voice remained calm and reasonable, betraying none of the elation that filled him. &lt;/p&gt;</v>
      </c>
    </row>
    <row r="11612" spans="1:12" x14ac:dyDescent="0.25">
      <c r="A11612">
        <v>11611</v>
      </c>
      <c r="B11612" s="1" t="s">
        <v>8988</v>
      </c>
      <c r="C11612" t="str">
        <f t="shared" si="1458"/>
        <v>&lt;p class="indent"&gt;The Baron, too, noted the control. He nodded. ‘You’re good material, Feyd. I don’t waste good material. You persist, however,</v>
      </c>
      <c r="D11612">
        <f t="shared" si="1464"/>
        <v>1</v>
      </c>
      <c r="E11612" t="str">
        <f t="shared" si="1461"/>
        <v>end</v>
      </c>
      <c r="F11612" t="str">
        <f t="shared" si="1465"/>
        <v>&lt;p class="indent"&gt;The Baron, too, noted the control. He nodded. ‘You’re good material, Feyd. I don’t waste good material. You persist, however,</v>
      </c>
      <c r="G11612" t="str">
        <f t="shared" si="1459"/>
        <v>&lt;p class="indent"&gt;</v>
      </c>
      <c r="H11612">
        <v>2</v>
      </c>
      <c r="I11612">
        <f t="shared" si="1463"/>
        <v>51</v>
      </c>
      <c r="J11612">
        <f t="shared" ca="1" si="1462"/>
        <v>5727</v>
      </c>
      <c r="K11612" t="str">
        <f>IF(OR(E11612="start",AND(E11612="end",E11611="start")),"Y","N")</f>
        <v>N</v>
      </c>
      <c r="L11612" t="str">
        <f t="shared" si="1460"/>
        <v/>
      </c>
    </row>
    <row r="11613" spans="1:12" x14ac:dyDescent="0.25">
      <c r="A11613">
        <v>11612</v>
      </c>
      <c r="B11613" s="1" t="s">
        <v>8989</v>
      </c>
      <c r="C11613" t="str">
        <f t="shared" si="1458"/>
        <v>&lt;p class="indent"&gt;The Baron, too, noted the control. He nodded. ‘You’re good material, Feyd. I don’t waste good material. You persist, however, in refusing to learn my true value to you. You are obstinate. You do not see why I should be preserved as someone of the utmost</v>
      </c>
      <c r="D11613">
        <f t="shared" si="1464"/>
        <v>2</v>
      </c>
      <c r="E11613" t="str">
        <f t="shared" si="1461"/>
        <v>end</v>
      </c>
      <c r="F11613" t="str">
        <f t="shared" si="1465"/>
        <v>&lt;p class="indent"&gt;The Baron, too, noted the control. He nodded. ‘You’re good material, Feyd. I don’t waste good material. You persist, however, in refusing to learn my true value to you. You are obstinate. You do not see why I should be preserved as someone of the utmost</v>
      </c>
      <c r="G11613" t="str">
        <f t="shared" si="1459"/>
        <v>&lt;p class="indent"&gt;</v>
      </c>
      <c r="H11613">
        <v>2</v>
      </c>
      <c r="I11613">
        <f t="shared" si="1463"/>
        <v>51</v>
      </c>
      <c r="J11613">
        <f t="shared" ca="1" si="1462"/>
        <v>5727</v>
      </c>
      <c r="K11613" t="str">
        <f>IF(OR(E11613="start",AND(E11613="end",E11612="start")),"Y","N")</f>
        <v>N</v>
      </c>
      <c r="L11613" t="str">
        <f t="shared" si="1460"/>
        <v/>
      </c>
    </row>
    <row r="11614" spans="1:12" x14ac:dyDescent="0.25">
      <c r="A11614">
        <v>11613</v>
      </c>
      <c r="B11614" s="1" t="s">
        <v>8990</v>
      </c>
      <c r="C11614" t="str">
        <f t="shared" ref="C11614:C11677" si="1466">IF(LEFT(B11614,2)="&lt;p",B11614,C11613&amp;" "&amp;B11614)</f>
        <v>&lt;p class="indent"&gt;The Baron, too, noted the control. He nodded. ‘You’re good material, Feyd. I don’t waste good material. You persist, however, in refusing to learn my true value to you. You are obstinate. You do not see why I should be preserved as someone of the utmost value to you. This …’ He gestured at the evidence of the struggle in the bedchamber. ‘This was foolishness. I do not reward</v>
      </c>
      <c r="D11614">
        <f t="shared" si="1464"/>
        <v>3</v>
      </c>
      <c r="E11614" t="str">
        <f t="shared" si="1461"/>
        <v>end</v>
      </c>
      <c r="F11614" t="str">
        <f t="shared" si="1465"/>
        <v>&lt;p class="indent"&gt;The Baron, too, noted the control. He nodded. ‘You’re good material, Feyd. I don’t waste good material. You persist, however, in refusing to learn my true value to you. You are obstinate. You do not see why I should be preserved as someone of the utmost value to you. This …’ He gestured at the evidence of the struggle in the bedchamber. ‘This was foolishness. I do not reward</v>
      </c>
      <c r="G11614" t="str">
        <f t="shared" si="1459"/>
        <v>&lt;p class="indent"&gt;</v>
      </c>
      <c r="H11614">
        <v>2</v>
      </c>
      <c r="I11614">
        <f t="shared" si="1463"/>
        <v>51</v>
      </c>
      <c r="J11614">
        <f t="shared" ca="1" si="1462"/>
        <v>5727</v>
      </c>
      <c r="K11614" t="str">
        <f>IF(OR(E11614="start",AND(E11614="end",E11613="start")),"Y","N")</f>
        <v>N</v>
      </c>
      <c r="L11614" t="str">
        <f t="shared" si="1460"/>
        <v/>
      </c>
    </row>
    <row r="11615" spans="1:12" x14ac:dyDescent="0.25">
      <c r="A11615">
        <v>11614</v>
      </c>
      <c r="B11615" s="1" t="s">
        <v>8991</v>
      </c>
      <c r="C11615" t="str">
        <f t="shared" si="1466"/>
        <v>&lt;p class="indent"&gt;The Baron, too, noted the control. He nodded. ‘You’re good material, Feyd. I don’t waste good material. You persist, however, in refusing to learn my true value to you. You are obstinate. You do not see why I should be preserved as someone of the utmost value to you. This …’ He gestured at the evidence of the struggle in the bedchamber. ‘This was foolishness. I do not reward foolishness.’</v>
      </c>
      <c r="D11615">
        <f t="shared" si="1464"/>
        <v>4</v>
      </c>
      <c r="E11615" t="str">
        <f t="shared" si="1461"/>
        <v>end</v>
      </c>
      <c r="F11615" t="str">
        <f t="shared" si="1465"/>
        <v>&lt;p class="indent"&gt;The Baron, too, noted the control. He nodded. ‘You’re good material, Feyd. I don’t waste good material. You persist, however, in refusing to learn my true value to you. You are obstinate. You do not see why I should be preserved as someone of the utmost value to you. This …’ He gestured at the evidence of the struggle in the bedchamber. ‘This was foolishness. I do not reward foolishness.’</v>
      </c>
      <c r="G11615" t="str">
        <f t="shared" si="1459"/>
        <v>&lt;p class="indent"&gt;</v>
      </c>
      <c r="H11615">
        <v>2</v>
      </c>
      <c r="I11615">
        <f t="shared" si="1463"/>
        <v>51</v>
      </c>
      <c r="J11615">
        <f t="shared" ca="1" si="1462"/>
        <v>5727</v>
      </c>
      <c r="K11615" t="str">
        <f>IF(OR(E11615="start",AND(E11615="end",E11614="start")),"Y","N")</f>
        <v>N</v>
      </c>
      <c r="L11615" t="str">
        <f t="shared" si="1460"/>
        <v/>
      </c>
    </row>
    <row r="11616" spans="1:12" x14ac:dyDescent="0.25">
      <c r="A11616">
        <v>11615</v>
      </c>
      <c r="B11616" s="1" t="s">
        <v>9</v>
      </c>
      <c r="C11616" t="str">
        <f t="shared" si="1466"/>
        <v>&lt;p class="indent"&gt;The Baron, too, noted the control. He nodded. ‘You’re good material, Feyd. I don’t waste good material. You persist, however, in refusing to learn my true value to you. You are obstinate. You do not see why I should be preserved as someone of the utmost value to you. This …’ He gestured at the evidence of the struggle in the bedchamber. ‘This was foolishness. I do not reward foolishness.’ &lt;/p&gt;</v>
      </c>
      <c r="D11616">
        <f t="shared" si="1464"/>
        <v>5</v>
      </c>
      <c r="E11616" t="str">
        <f t="shared" si="1461"/>
        <v>end</v>
      </c>
      <c r="F11616" t="str">
        <f t="shared" si="1465"/>
        <v>&lt;p class="indent"&gt;The Baron, too, noted the control. He nodded. ‘You’re good material, Feyd. I don’t waste good material. You persist, however, in refusing to learn my true value to you. You are obstinate. You do not see why I should be preserved as someone of the utmost value to you. This …’ He gestured at the evidence of the struggle in the bedchamber. ‘This was foolishness. I do not reward foolishness.’ &lt;/p&gt;</v>
      </c>
      <c r="G11616" t="str">
        <f t="shared" si="1459"/>
        <v>&lt;p class="indent"&gt;</v>
      </c>
      <c r="H11616">
        <v>2</v>
      </c>
      <c r="I11616">
        <f t="shared" si="1463"/>
        <v>51</v>
      </c>
      <c r="J11616">
        <f t="shared" ca="1" si="1462"/>
        <v>5727</v>
      </c>
      <c r="K11616" t="str">
        <f>IF(OR(E11616="start",AND(E11616="end",E11615="start")),"Y","N")</f>
        <v>N</v>
      </c>
      <c r="L11616" t="str">
        <f t="shared" si="1460"/>
        <v>&lt;p class="indent"&gt;The Baron, too, noted the control. He nodded. ‘You’re good material, Feyd. I don’t waste good material. You persist, however, in refusing to learn my true value to you. You are obstinate. You do not see why I should be preserved as someone of the utmost value to you. This …’ He gestured at the evidence of the struggle in the bedchamber. ‘This was foolishness. I do not reward foolishness.’ &lt;/p&gt;</v>
      </c>
    </row>
    <row r="11617" spans="1:12" x14ac:dyDescent="0.25">
      <c r="A11617">
        <v>11616</v>
      </c>
      <c r="B11617" s="1" t="s">
        <v>8992</v>
      </c>
      <c r="C11617" t="str">
        <f t="shared" si="1466"/>
        <v>&lt;p class="indent"&gt;&lt;em&gt;Get to the point, you old fool!&lt;/em&gt; Feyd-Rautha thought.</v>
      </c>
      <c r="D11617">
        <f t="shared" si="1464"/>
        <v>1</v>
      </c>
      <c r="E11617" t="str">
        <f t="shared" si="1461"/>
        <v>end</v>
      </c>
      <c r="F11617" t="str">
        <f t="shared" si="1465"/>
        <v>&lt;p class="indent"&gt;&lt;em&gt;Get to the point, you old fool!&lt;/em&gt; Feyd-Rautha thought.</v>
      </c>
      <c r="G11617" t="str">
        <f t="shared" si="1459"/>
        <v>&lt;p class="indent"&gt;</v>
      </c>
      <c r="H11617">
        <v>2</v>
      </c>
      <c r="I11617">
        <f t="shared" si="1463"/>
        <v>51</v>
      </c>
      <c r="J11617">
        <f t="shared" ca="1" si="1462"/>
        <v>5728</v>
      </c>
      <c r="K11617" t="str">
        <f>IF(OR(E11617="start",AND(E11617="end",E11616="start")),"Y","N")</f>
        <v>N</v>
      </c>
      <c r="L11617" t="str">
        <f t="shared" si="1460"/>
        <v/>
      </c>
    </row>
    <row r="11618" spans="1:12" x14ac:dyDescent="0.25">
      <c r="A11618">
        <v>11617</v>
      </c>
      <c r="B11618" s="1" t="s">
        <v>9</v>
      </c>
      <c r="C11618" t="str">
        <f t="shared" si="1466"/>
        <v>&lt;p class="indent"&gt;&lt;em&gt;Get to the point, you old fool!&lt;/em&gt; Feyd-Rautha thought. &lt;/p&gt;</v>
      </c>
      <c r="D11618">
        <f t="shared" si="1464"/>
        <v>2</v>
      </c>
      <c r="E11618" t="str">
        <f t="shared" si="1461"/>
        <v>end</v>
      </c>
      <c r="F11618" t="str">
        <f t="shared" si="1465"/>
        <v>&lt;p class="indent"&gt;&lt;em&gt;Get to the point, you old fool!&lt;/em&gt; Feyd-Rautha thought. &lt;/p&gt;</v>
      </c>
      <c r="G11618" t="str">
        <f t="shared" si="1459"/>
        <v>&lt;p class="indent"&gt;</v>
      </c>
      <c r="H11618">
        <v>2</v>
      </c>
      <c r="I11618">
        <f t="shared" si="1463"/>
        <v>51</v>
      </c>
      <c r="J11618">
        <f t="shared" ca="1" si="1462"/>
        <v>5728</v>
      </c>
      <c r="K11618" t="str">
        <f>IF(OR(E11618="start",AND(E11618="end",E11617="start")),"Y","N")</f>
        <v>N</v>
      </c>
      <c r="L11618" t="str">
        <f t="shared" si="1460"/>
        <v>&lt;p class="indent"&gt;&lt;em&gt;Get to the point, you old fool!&lt;/em&gt; Feyd-Rautha thought. &lt;/p&gt;</v>
      </c>
    </row>
    <row r="11619" spans="1:12" x14ac:dyDescent="0.25">
      <c r="A11619">
        <v>11618</v>
      </c>
      <c r="B11619" s="1" t="s">
        <v>8993</v>
      </c>
      <c r="C11619" t="str">
        <f t="shared" si="1466"/>
        <v>&lt;p class="indent"&gt;‘You think of me as an old fool,’ the Baron said. ‘I must dissuade you of that.’&lt;/p&gt;</v>
      </c>
      <c r="D11619">
        <f t="shared" si="1464"/>
        <v>1</v>
      </c>
      <c r="E11619" t="str">
        <f t="shared" si="1461"/>
        <v>end</v>
      </c>
      <c r="F11619" t="str">
        <f t="shared" si="1465"/>
        <v>&lt;p class="indent"&gt;‘You think of me as an old fool,’ the Baron said. ‘I must dissuade you of that.’&lt;/p&gt;</v>
      </c>
      <c r="G11619" t="str">
        <f t="shared" si="1459"/>
        <v>&lt;p class="indent"&gt;</v>
      </c>
      <c r="H11619">
        <v>2</v>
      </c>
      <c r="I11619">
        <f t="shared" si="1463"/>
        <v>51</v>
      </c>
      <c r="J11619">
        <f t="shared" ca="1" si="1462"/>
        <v>5729</v>
      </c>
      <c r="K11619" t="str">
        <f>IF(OR(E11619="start",AND(E11619="end",E11618="start")),"Y","N")</f>
        <v>N</v>
      </c>
      <c r="L11619" t="str">
        <f t="shared" si="1460"/>
        <v>&lt;p class="indent"&gt;‘You think of me as an old fool,’ the Baron said. ‘I must dissuade you of that.’&lt;/p&gt;</v>
      </c>
    </row>
    <row r="11620" spans="1:12" x14ac:dyDescent="0.25">
      <c r="A11620">
        <v>11619</v>
      </c>
      <c r="B11620" s="1" t="s">
        <v>8994</v>
      </c>
      <c r="C11620" t="str">
        <f t="shared" si="1466"/>
        <v>&lt;p class="indent"&gt;‘You speak of a bargain.’&lt;/p&gt;</v>
      </c>
      <c r="D11620">
        <f t="shared" si="1464"/>
        <v>1</v>
      </c>
      <c r="E11620" t="str">
        <f t="shared" si="1461"/>
        <v>end</v>
      </c>
      <c r="F11620" t="str">
        <f t="shared" si="1465"/>
        <v>&lt;p class="indent"&gt;‘You speak of a bargain.’&lt;/p&gt;</v>
      </c>
      <c r="G11620" t="str">
        <f t="shared" si="1459"/>
        <v>&lt;p class="indent"&gt;</v>
      </c>
      <c r="H11620">
        <v>2</v>
      </c>
      <c r="I11620">
        <f t="shared" si="1463"/>
        <v>51</v>
      </c>
      <c r="J11620">
        <f t="shared" ca="1" si="1462"/>
        <v>5730</v>
      </c>
      <c r="K11620" t="str">
        <f>IF(OR(E11620="start",AND(E11620="end",E11619="start")),"Y","N")</f>
        <v>N</v>
      </c>
      <c r="L11620" t="str">
        <f t="shared" si="1460"/>
        <v>&lt;p class="indent"&gt;‘You speak of a bargain.’&lt;/p&gt;</v>
      </c>
    </row>
    <row r="11621" spans="1:12" x14ac:dyDescent="0.25">
      <c r="A11621">
        <v>11620</v>
      </c>
      <c r="B11621" s="1" t="s">
        <v>8995</v>
      </c>
      <c r="C11621" t="str">
        <f t="shared" si="1466"/>
        <v>&lt;p class="indent"&gt;‘Ah, the impatience of youth,’ the Baron said. ‘Well, this is the &lt;a id="page419"/&gt;substance of it, then: You will cease these foolish attempts on my life. And I, when you are ready for it, will step aside</v>
      </c>
      <c r="D11621">
        <f t="shared" si="1464"/>
        <v>1</v>
      </c>
      <c r="E11621" t="str">
        <f t="shared" si="1461"/>
        <v>end</v>
      </c>
      <c r="F11621" t="str">
        <f t="shared" si="1465"/>
        <v>&lt;p class="indent"&gt;‘Ah, the impatience of youth,’ the Baron said. ‘Well, this is the &lt;a id="page419"/&gt;substance of it, then: You will cease these foolish attempts on my life. And I, when you are ready for it, will step aside</v>
      </c>
      <c r="G11621" t="str">
        <f t="shared" si="1459"/>
        <v>&lt;p class="indent"&gt;</v>
      </c>
      <c r="H11621">
        <v>2</v>
      </c>
      <c r="I11621">
        <f t="shared" si="1463"/>
        <v>51</v>
      </c>
      <c r="J11621">
        <f t="shared" ca="1" si="1462"/>
        <v>5731</v>
      </c>
      <c r="K11621" t="str">
        <f>IF(OR(E11621="start",AND(E11621="end",E11620="start")),"Y","N")</f>
        <v>N</v>
      </c>
      <c r="L11621" t="str">
        <f t="shared" si="1460"/>
        <v/>
      </c>
    </row>
    <row r="11622" spans="1:12" x14ac:dyDescent="0.25">
      <c r="A11622">
        <v>11621</v>
      </c>
      <c r="B11622" s="1" t="s">
        <v>8996</v>
      </c>
      <c r="C11622" t="str">
        <f t="shared" si="1466"/>
        <v>&lt;p class="indent"&gt;‘Ah, the impatience of youth,’ the Baron said. ‘Well, this is the &lt;a id="page419"/&gt;substance of it, then: You will cease these foolish attempts on my life. And I, when you are ready for it, will step aside in your favor. I will retire to an advisory position, leaving you in the seat of power.’</v>
      </c>
      <c r="D11622">
        <f t="shared" si="1464"/>
        <v>2</v>
      </c>
      <c r="E11622" t="str">
        <f t="shared" si="1461"/>
        <v>end</v>
      </c>
      <c r="F11622" t="str">
        <f t="shared" si="1465"/>
        <v>&lt;p class="indent"&gt;‘Ah, the impatience of youth,’ the Baron said. ‘Well, this is the &lt;a id="page419"/&gt;substance of it, then: You will cease these foolish attempts on my life. And I, when you are ready for it, will step aside in your favor. I will retire to an advisory position, leaving you in the seat of power.’</v>
      </c>
      <c r="G11622" t="str">
        <f t="shared" si="1459"/>
        <v>&lt;p class="indent"&gt;</v>
      </c>
      <c r="H11622">
        <v>2</v>
      </c>
      <c r="I11622">
        <f t="shared" si="1463"/>
        <v>51</v>
      </c>
      <c r="J11622">
        <f t="shared" ca="1" si="1462"/>
        <v>5731</v>
      </c>
      <c r="K11622" t="str">
        <f>IF(OR(E11622="start",AND(E11622="end",E11621="start")),"Y","N")</f>
        <v>N</v>
      </c>
      <c r="L11622" t="str">
        <f t="shared" si="1460"/>
        <v/>
      </c>
    </row>
    <row r="11623" spans="1:12" x14ac:dyDescent="0.25">
      <c r="A11623">
        <v>11622</v>
      </c>
      <c r="B11623" s="1" t="s">
        <v>9</v>
      </c>
      <c r="C11623" t="str">
        <f t="shared" si="1466"/>
        <v>&lt;p class="indent"&gt;‘Ah, the impatience of youth,’ the Baron said. ‘Well, this is the &lt;a id="page419"/&gt;substance of it, then: You will cease these foolish attempts on my life. And I, when you are ready for it, will step aside in your favor. I will retire to an advisory position, leaving you in the seat of power.’ &lt;/p&gt;</v>
      </c>
      <c r="D11623">
        <f t="shared" si="1464"/>
        <v>3</v>
      </c>
      <c r="E11623" t="str">
        <f t="shared" si="1461"/>
        <v>end</v>
      </c>
      <c r="F11623" t="str">
        <f t="shared" si="1465"/>
        <v>&lt;p class="indent"&gt;‘Ah, the impatience of youth,’ the Baron said. ‘Well, this is the &lt;a id="page419"/&gt;substance of it, then: You will cease these foolish attempts on my life. And I, when you are ready for it, will step aside in your favor. I will retire to an advisory position, leaving you in the seat of power.’ &lt;/p&gt;</v>
      </c>
      <c r="G11623" t="str">
        <f t="shared" ref="G11623:G11686" si="1467">IFERROR(LEFT(F11623,FIND("&gt;",F11623)),G11622)</f>
        <v>&lt;p class="indent"&gt;</v>
      </c>
      <c r="H11623">
        <v>2</v>
      </c>
      <c r="I11623">
        <f t="shared" si="1463"/>
        <v>51</v>
      </c>
      <c r="J11623">
        <f t="shared" ca="1" si="1462"/>
        <v>5731</v>
      </c>
      <c r="K11623" t="str">
        <f>IF(OR(E11623="start",AND(E11623="end",E11622="start")),"Y","N")</f>
        <v>N</v>
      </c>
      <c r="L11623" t="str">
        <f t="shared" si="1460"/>
        <v>&lt;p class="indent"&gt;‘Ah, the impatience of youth,’ the Baron said. ‘Well, this is the &lt;a id="page419"/&gt;substance of it, then: You will cease these foolish attempts on my life. And I, when you are ready for it, will step aside in your favor. I will retire to an advisory position, leaving you in the seat of power.’ &lt;/p&gt;</v>
      </c>
    </row>
    <row r="11624" spans="1:12" x14ac:dyDescent="0.25">
      <c r="A11624">
        <v>11623</v>
      </c>
      <c r="B11624" s="1" t="s">
        <v>8997</v>
      </c>
      <c r="C11624" t="str">
        <f t="shared" si="1466"/>
        <v>&lt;p class="indent"&gt;‘Retire, Uncle?’&lt;/p&gt;</v>
      </c>
      <c r="D11624">
        <f t="shared" si="1464"/>
        <v>1</v>
      </c>
      <c r="E11624" t="str">
        <f t="shared" si="1461"/>
        <v>end</v>
      </c>
      <c r="F11624" t="str">
        <f t="shared" si="1465"/>
        <v>&lt;p class="indent"&gt;‘Retire, Uncle?’&lt;/p&gt;</v>
      </c>
      <c r="G11624" t="str">
        <f t="shared" si="1467"/>
        <v>&lt;p class="indent"&gt;</v>
      </c>
      <c r="H11624">
        <v>2</v>
      </c>
      <c r="I11624">
        <f t="shared" si="1463"/>
        <v>51</v>
      </c>
      <c r="J11624">
        <f t="shared" ca="1" si="1462"/>
        <v>5732</v>
      </c>
      <c r="K11624" t="str">
        <f>IF(OR(E11624="start",AND(E11624="end",E11623="start")),"Y","N")</f>
        <v>N</v>
      </c>
      <c r="L11624" t="str">
        <f t="shared" si="1460"/>
        <v>&lt;p class="indent"&gt;‘Retire, Uncle?’&lt;/p&gt;</v>
      </c>
    </row>
    <row r="11625" spans="1:12" x14ac:dyDescent="0.25">
      <c r="A11625">
        <v>11624</v>
      </c>
      <c r="B11625" s="1" t="s">
        <v>8998</v>
      </c>
      <c r="C11625" t="str">
        <f t="shared" si="1466"/>
        <v>&lt;p class="indent"&gt;‘You still think me the fool,’ the Baron said, ‘and this but confirms it, eh? You think I’m begging you! Step cautiously,</v>
      </c>
      <c r="D11625">
        <f t="shared" si="1464"/>
        <v>1</v>
      </c>
      <c r="E11625" t="str">
        <f t="shared" si="1461"/>
        <v>end</v>
      </c>
      <c r="F11625" t="str">
        <f t="shared" si="1465"/>
        <v>&lt;p class="indent"&gt;‘You still think me the fool,’ the Baron said, ‘and this but confirms it, eh? You think I’m begging you! Step cautiously,</v>
      </c>
      <c r="G11625" t="str">
        <f t="shared" si="1467"/>
        <v>&lt;p class="indent"&gt;</v>
      </c>
      <c r="H11625">
        <v>2</v>
      </c>
      <c r="I11625">
        <f t="shared" si="1463"/>
        <v>51</v>
      </c>
      <c r="J11625">
        <f t="shared" ca="1" si="1462"/>
        <v>5733</v>
      </c>
      <c r="K11625" t="str">
        <f>IF(OR(E11625="start",AND(E11625="end",E11624="start")),"Y","N")</f>
        <v>N</v>
      </c>
      <c r="L11625" t="str">
        <f t="shared" si="1460"/>
        <v/>
      </c>
    </row>
    <row r="11626" spans="1:12" x14ac:dyDescent="0.25">
      <c r="A11626">
        <v>11625</v>
      </c>
      <c r="B11626" s="1" t="s">
        <v>8999</v>
      </c>
      <c r="C11626" t="str">
        <f t="shared" si="1466"/>
        <v>&lt;p class="indent"&gt;‘You still think me the fool,’ the Baron said, ‘and this but confirms it, eh? You think I’m begging you! Step cautiously, Feyd. This old fool saw through the shielded needle you’d planted in that slave boy’s thigh. Right where I’d put my hand on</v>
      </c>
      <c r="D11626">
        <f t="shared" si="1464"/>
        <v>2</v>
      </c>
      <c r="E11626" t="str">
        <f t="shared" si="1461"/>
        <v>end</v>
      </c>
      <c r="F11626" t="str">
        <f t="shared" si="1465"/>
        <v>&lt;p class="indent"&gt;‘You still think me the fool,’ the Baron said, ‘and this but confirms it, eh? You think I’m begging you! Step cautiously, Feyd. This old fool saw through the shielded needle you’d planted in that slave boy’s thigh. Right where I’d put my hand on</v>
      </c>
      <c r="G11626" t="str">
        <f t="shared" si="1467"/>
        <v>&lt;p class="indent"&gt;</v>
      </c>
      <c r="H11626">
        <v>2</v>
      </c>
      <c r="I11626">
        <f t="shared" si="1463"/>
        <v>51</v>
      </c>
      <c r="J11626">
        <f t="shared" ca="1" si="1462"/>
        <v>5733</v>
      </c>
      <c r="K11626" t="str">
        <f>IF(OR(E11626="start",AND(E11626="end",E11625="start")),"Y","N")</f>
        <v>N</v>
      </c>
      <c r="L11626" t="str">
        <f t="shared" si="1460"/>
        <v/>
      </c>
    </row>
    <row r="11627" spans="1:12" x14ac:dyDescent="0.25">
      <c r="A11627">
        <v>11626</v>
      </c>
      <c r="B11627" s="1" t="s">
        <v>9000</v>
      </c>
      <c r="C11627" t="str">
        <f t="shared" si="1466"/>
        <v>&lt;p class="indent"&gt;‘You still think me the fool,’ the Baron said, ‘and this but confirms it, eh? You think I’m begging you! Step cautiously, Feyd. This old fool saw through the shielded needle you’d planted in that slave boy’s thigh. Right where I’d put my hand on it, eh? The smallest pressure and – snick! A poison needle in the old fool’s palm! Ah-h-h, Feyd …’</v>
      </c>
      <c r="D11627">
        <f t="shared" si="1464"/>
        <v>3</v>
      </c>
      <c r="E11627" t="str">
        <f t="shared" si="1461"/>
        <v>end</v>
      </c>
      <c r="F11627" t="str">
        <f t="shared" si="1465"/>
        <v>&lt;p class="indent"&gt;‘You still think me the fool,’ the Baron said, ‘and this but confirms it, eh? You think I’m begging you! Step cautiously, Feyd. This old fool saw through the shielded needle you’d planted in that slave boy’s thigh. Right where I’d put my hand on it, eh? The smallest pressure and – snick! A poison needle in the old fool’s palm! Ah-h-h, Feyd …’</v>
      </c>
      <c r="G11627" t="str">
        <f t="shared" si="1467"/>
        <v>&lt;p class="indent"&gt;</v>
      </c>
      <c r="H11627">
        <v>2</v>
      </c>
      <c r="I11627">
        <f t="shared" si="1463"/>
        <v>51</v>
      </c>
      <c r="J11627">
        <f t="shared" ca="1" si="1462"/>
        <v>5733</v>
      </c>
      <c r="K11627" t="str">
        <f>IF(OR(E11627="start",AND(E11627="end",E11626="start")),"Y","N")</f>
        <v>N</v>
      </c>
      <c r="L11627" t="str">
        <f t="shared" si="1460"/>
        <v/>
      </c>
    </row>
    <row r="11628" spans="1:12" x14ac:dyDescent="0.25">
      <c r="A11628">
        <v>11627</v>
      </c>
      <c r="B11628" s="1" t="s">
        <v>9</v>
      </c>
      <c r="C11628" t="str">
        <f t="shared" si="1466"/>
        <v>&lt;p class="indent"&gt;‘You still think me the fool,’ the Baron said, ‘and this but confirms it, eh? You think I’m begging you! Step cautiously, Feyd. This old fool saw through the shielded needle you’d planted in that slave boy’s thigh. Right where I’d put my hand on it, eh? The smallest pressure and – snick! A poison needle in the old fool’s palm! Ah-h-h, Feyd …’ &lt;/p&gt;</v>
      </c>
      <c r="D11628">
        <f t="shared" si="1464"/>
        <v>4</v>
      </c>
      <c r="E11628" t="str">
        <f t="shared" si="1461"/>
        <v>end</v>
      </c>
      <c r="F11628" t="str">
        <f t="shared" si="1465"/>
        <v>&lt;p class="indent"&gt;‘You still think me the fool,’ the Baron said, ‘and this but confirms it, eh? You think I’m begging you! Step cautiously, Feyd. This old fool saw through the shielded needle you’d planted in that slave boy’s thigh. Right where I’d put my hand on it, eh? The smallest pressure and – snick! A poison needle in the old fool’s palm! Ah-h-h, Feyd …’ &lt;/p&gt;</v>
      </c>
      <c r="G11628" t="str">
        <f t="shared" si="1467"/>
        <v>&lt;p class="indent"&gt;</v>
      </c>
      <c r="H11628">
        <v>2</v>
      </c>
      <c r="I11628">
        <f t="shared" si="1463"/>
        <v>51</v>
      </c>
      <c r="J11628">
        <f t="shared" ca="1" si="1462"/>
        <v>5733</v>
      </c>
      <c r="K11628" t="str">
        <f>IF(OR(E11628="start",AND(E11628="end",E11627="start")),"Y","N")</f>
        <v>N</v>
      </c>
      <c r="L11628" t="str">
        <f t="shared" si="1460"/>
        <v>&lt;p class="indent"&gt;‘You still think me the fool,’ the Baron said, ‘and this but confirms it, eh? You think I’m begging you! Step cautiously, Feyd. This old fool saw through the shielded needle you’d planted in that slave boy’s thigh. Right where I’d put my hand on it, eh? The smallest pressure and – snick! A poison needle in the old fool’s palm! Ah-h-h, Feyd …’ &lt;/p&gt;</v>
      </c>
    </row>
    <row r="11629" spans="1:12" x14ac:dyDescent="0.25">
      <c r="A11629">
        <v>11628</v>
      </c>
      <c r="B11629" s="1" t="s">
        <v>9001</v>
      </c>
      <c r="C11629" t="str">
        <f t="shared" si="1466"/>
        <v>&lt;p class="indent"&gt;The Baron shook his head, thinking: &lt;em&gt;It would’ve worked, too, if Hawat hadn’t warned me. Well, let the lad believe I saw the plot on my own. In a way, I did. I</v>
      </c>
      <c r="D11629">
        <f t="shared" si="1464"/>
        <v>1</v>
      </c>
      <c r="E11629" t="str">
        <f t="shared" si="1461"/>
        <v>end</v>
      </c>
      <c r="F11629" t="str">
        <f t="shared" si="1465"/>
        <v>&lt;p class="indent"&gt;The Baron shook his head, thinking: &lt;em&gt;It would’ve worked, too, if Hawat hadn’t warned me. Well, let the lad believe I saw the plot on my own. In a way, I did. I</v>
      </c>
      <c r="G11629" t="str">
        <f t="shared" si="1467"/>
        <v>&lt;p class="indent"&gt;</v>
      </c>
      <c r="H11629">
        <v>2</v>
      </c>
      <c r="I11629">
        <f t="shared" si="1463"/>
        <v>51</v>
      </c>
      <c r="J11629">
        <f t="shared" ca="1" si="1462"/>
        <v>5734</v>
      </c>
      <c r="K11629" t="str">
        <f>IF(OR(E11629="start",AND(E11629="end",E11628="start")),"Y","N")</f>
        <v>N</v>
      </c>
      <c r="L11629" t="str">
        <f t="shared" si="1460"/>
        <v/>
      </c>
    </row>
    <row r="11630" spans="1:12" x14ac:dyDescent="0.25">
      <c r="A11630">
        <v>11629</v>
      </c>
      <c r="B11630" s="1" t="s">
        <v>9002</v>
      </c>
      <c r="C11630" t="str">
        <f t="shared" si="1466"/>
        <v>&lt;p class="indent"&gt;The Baron shook his head, thinking: &lt;em&gt;It would’ve worked, too, if Hawat hadn’t warned me. Well, let the lad believe I saw the plot on my own. In a way, I did. I was the one who saved Hawat from the wreckage of Arrakis. And this lad needs greater respect for my prowess.&lt;/em&gt;&lt;/p&gt;</v>
      </c>
      <c r="D11630">
        <f t="shared" si="1464"/>
        <v>2</v>
      </c>
      <c r="E11630" t="str">
        <f t="shared" si="1461"/>
        <v>end</v>
      </c>
      <c r="F11630" t="str">
        <f t="shared" si="1465"/>
        <v>&lt;p class="indent"&gt;The Baron shook his head, thinking: &lt;em&gt;It would’ve worked, too, if Hawat hadn’t warned me. Well, let the lad believe I saw the plot on my own. In a way, I did. I was the one who saved Hawat from the wreckage of Arrakis. And this lad needs greater respect for my prowess.&lt;/em&gt;&lt;/p&gt;</v>
      </c>
      <c r="G11630" t="str">
        <f t="shared" si="1467"/>
        <v>&lt;p class="indent"&gt;</v>
      </c>
      <c r="H11630">
        <v>2</v>
      </c>
      <c r="I11630">
        <f t="shared" si="1463"/>
        <v>51</v>
      </c>
      <c r="J11630">
        <f t="shared" ca="1" si="1462"/>
        <v>5734</v>
      </c>
      <c r="K11630" t="str">
        <f>IF(OR(E11630="start",AND(E11630="end",E11629="start")),"Y","N")</f>
        <v>N</v>
      </c>
      <c r="L11630" t="str">
        <f t="shared" si="1460"/>
        <v>&lt;p class="indent"&gt;The Baron shook his head, thinking: &lt;em&gt;It would’ve worked, too, if Hawat hadn’t warned me. Well, let the lad believe I saw the plot on my own. In a way, I did. I was the one who saved Hawat from the wreckage of Arrakis. And this lad needs greater respect for my prowess.&lt;/em&gt;&lt;/p&gt;</v>
      </c>
    </row>
    <row r="11631" spans="1:12" x14ac:dyDescent="0.25">
      <c r="A11631">
        <v>11630</v>
      </c>
      <c r="B11631" s="1" t="s">
        <v>9003</v>
      </c>
      <c r="C11631" t="str">
        <f t="shared" si="1466"/>
        <v>&lt;p class="indent"&gt;Feyd-Rautha remained silent, struggling with himself. &lt;em&gt;Is he being truthful? Does he really mean to retire? Why not? I’m sure to succeed him one day if I move carefully. He can’t</v>
      </c>
      <c r="D11631">
        <f t="shared" si="1464"/>
        <v>1</v>
      </c>
      <c r="E11631" t="str">
        <f t="shared" si="1461"/>
        <v>end</v>
      </c>
      <c r="F11631" t="str">
        <f t="shared" si="1465"/>
        <v>&lt;p class="indent"&gt;Feyd-Rautha remained silent, struggling with himself. &lt;em&gt;Is he being truthful? Does he really mean to retire? Why not? I’m sure to succeed him one day if I move carefully. He can’t</v>
      </c>
      <c r="G11631" t="str">
        <f t="shared" si="1467"/>
        <v>&lt;p class="indent"&gt;</v>
      </c>
      <c r="H11631">
        <v>2</v>
      </c>
      <c r="I11631">
        <f t="shared" si="1463"/>
        <v>51</v>
      </c>
      <c r="J11631">
        <f t="shared" ca="1" si="1462"/>
        <v>5735</v>
      </c>
      <c r="K11631" t="str">
        <f>IF(OR(E11631="start",AND(E11631="end",E11630="start")),"Y","N")</f>
        <v>N</v>
      </c>
      <c r="L11631" t="str">
        <f t="shared" si="1460"/>
        <v/>
      </c>
    </row>
    <row r="11632" spans="1:12" x14ac:dyDescent="0.25">
      <c r="A11632">
        <v>11631</v>
      </c>
      <c r="B11632" s="1" t="s">
        <v>9004</v>
      </c>
      <c r="C11632" t="str">
        <f t="shared" si="1466"/>
        <v>&lt;p class="indent"&gt;Feyd-Rautha remained silent, struggling with himself. &lt;em&gt;Is he being truthful? Does he really mean to retire? Why not? I’m sure to succeed him one day if I move carefully. He can’t live forever. Perhaps it was foolish to try hurrying the process.&lt;/em&gt;&lt;/p&gt;</v>
      </c>
      <c r="D11632">
        <f t="shared" si="1464"/>
        <v>2</v>
      </c>
      <c r="E11632" t="str">
        <f t="shared" si="1461"/>
        <v>end</v>
      </c>
      <c r="F11632" t="str">
        <f t="shared" si="1465"/>
        <v>&lt;p class="indent"&gt;Feyd-Rautha remained silent, struggling with himself. &lt;em&gt;Is he being truthful? Does he really mean to retire? Why not? I’m sure to succeed him one day if I move carefully. He can’t live forever. Perhaps it was foolish to try hurrying the process.&lt;/em&gt;&lt;/p&gt;</v>
      </c>
      <c r="G11632" t="str">
        <f t="shared" si="1467"/>
        <v>&lt;p class="indent"&gt;</v>
      </c>
      <c r="H11632">
        <v>2</v>
      </c>
      <c r="I11632">
        <f t="shared" si="1463"/>
        <v>51</v>
      </c>
      <c r="J11632">
        <f t="shared" ca="1" si="1462"/>
        <v>5735</v>
      </c>
      <c r="K11632" t="str">
        <f>IF(OR(E11632="start",AND(E11632="end",E11631="start")),"Y","N")</f>
        <v>N</v>
      </c>
      <c r="L11632" t="str">
        <f t="shared" si="1460"/>
        <v>&lt;p class="indent"&gt;Feyd-Rautha remained silent, struggling with himself. &lt;em&gt;Is he being truthful? Does he really mean to retire? Why not? I’m sure to succeed him one day if I move carefully. He can’t live forever. Perhaps it was foolish to try hurrying the process.&lt;/em&gt;&lt;/p&gt;</v>
      </c>
    </row>
    <row r="11633" spans="1:12" x14ac:dyDescent="0.25">
      <c r="A11633">
        <v>11632</v>
      </c>
      <c r="B11633" s="1" t="s">
        <v>9005</v>
      </c>
      <c r="C11633" t="str">
        <f t="shared" si="1466"/>
        <v>&lt;p class="indent"&gt;‘You speak of a bargain,’ Feyd-Rautha said. ‘What pledge do we give to bind it?’&lt;/p&gt;</v>
      </c>
      <c r="D11633">
        <f t="shared" si="1464"/>
        <v>1</v>
      </c>
      <c r="E11633" t="str">
        <f t="shared" si="1461"/>
        <v>end</v>
      </c>
      <c r="F11633" t="str">
        <f t="shared" si="1465"/>
        <v>&lt;p class="indent"&gt;‘You speak of a bargain,’ Feyd-Rautha said. ‘What pledge do we give to bind it?’&lt;/p&gt;</v>
      </c>
      <c r="G11633" t="str">
        <f t="shared" si="1467"/>
        <v>&lt;p class="indent"&gt;</v>
      </c>
      <c r="H11633">
        <v>2</v>
      </c>
      <c r="I11633">
        <f t="shared" si="1463"/>
        <v>51</v>
      </c>
      <c r="J11633">
        <f t="shared" ca="1" si="1462"/>
        <v>5736</v>
      </c>
      <c r="K11633" t="str">
        <f>IF(OR(E11633="start",AND(E11633="end",E11632="start")),"Y","N")</f>
        <v>N</v>
      </c>
      <c r="L11633" t="str">
        <f t="shared" si="1460"/>
        <v>&lt;p class="indent"&gt;‘You speak of a bargain,’ Feyd-Rautha said. ‘What pledge do we give to bind it?’&lt;/p&gt;</v>
      </c>
    </row>
    <row r="11634" spans="1:12" x14ac:dyDescent="0.25">
      <c r="A11634">
        <v>11633</v>
      </c>
      <c r="B11634" s="1" t="s">
        <v>9006</v>
      </c>
      <c r="C11634" t="str">
        <f t="shared" si="1466"/>
        <v>&lt;p class="indent"&gt;‘How can we trust each other, eh?’ the Baron asked. ‘Well, Feyd, as for you: I’m setting Thufir Hawat to watch over you. I</v>
      </c>
      <c r="D11634">
        <f t="shared" si="1464"/>
        <v>1</v>
      </c>
      <c r="E11634" t="str">
        <f t="shared" si="1461"/>
        <v>end</v>
      </c>
      <c r="F11634" t="str">
        <f t="shared" si="1465"/>
        <v>&lt;p class="indent"&gt;‘How can we trust each other, eh?’ the Baron asked. ‘Well, Feyd, as for you: I’m setting Thufir Hawat to watch over you. I</v>
      </c>
      <c r="G11634" t="str">
        <f t="shared" si="1467"/>
        <v>&lt;p class="indent"&gt;</v>
      </c>
      <c r="H11634">
        <v>2</v>
      </c>
      <c r="I11634">
        <f t="shared" si="1463"/>
        <v>51</v>
      </c>
      <c r="J11634">
        <f t="shared" ca="1" si="1462"/>
        <v>5737</v>
      </c>
      <c r="K11634" t="str">
        <f>IF(OR(E11634="start",AND(E11634="end",E11633="start")),"Y","N")</f>
        <v>N</v>
      </c>
      <c r="L11634" t="str">
        <f t="shared" si="1460"/>
        <v/>
      </c>
    </row>
    <row r="11635" spans="1:12" x14ac:dyDescent="0.25">
      <c r="A11635">
        <v>11634</v>
      </c>
      <c r="B11635" s="1" t="s">
        <v>9007</v>
      </c>
      <c r="C11635" t="str">
        <f t="shared" si="1466"/>
        <v>&lt;p class="indent"&gt;‘How can we trust each other, eh?’ the Baron asked. ‘Well, Feyd, as for you: I’m setting Thufir Hawat to watch over you. I trust Hawat’s Mentat capabilities in this. Do you understand me? And as for me, you’ll have to take me on faith. But I can’t</v>
      </c>
      <c r="D11635">
        <f t="shared" si="1464"/>
        <v>2</v>
      </c>
      <c r="E11635" t="str">
        <f t="shared" si="1461"/>
        <v>end</v>
      </c>
      <c r="F11635" t="str">
        <f t="shared" si="1465"/>
        <v>&lt;p class="indent"&gt;‘How can we trust each other, eh?’ the Baron asked. ‘Well, Feyd, as for you: I’m setting Thufir Hawat to watch over you. I trust Hawat’s Mentat capabilities in this. Do you understand me? And as for me, you’ll have to take me on faith. But I can’t</v>
      </c>
      <c r="G11635" t="str">
        <f t="shared" si="1467"/>
        <v>&lt;p class="indent"&gt;</v>
      </c>
      <c r="H11635">
        <v>2</v>
      </c>
      <c r="I11635">
        <f t="shared" si="1463"/>
        <v>51</v>
      </c>
      <c r="J11635">
        <f t="shared" ca="1" si="1462"/>
        <v>5737</v>
      </c>
      <c r="K11635" t="str">
        <f>IF(OR(E11635="start",AND(E11635="end",E11634="start")),"Y","N")</f>
        <v>N</v>
      </c>
      <c r="L11635" t="str">
        <f t="shared" si="1460"/>
        <v/>
      </c>
    </row>
    <row r="11636" spans="1:12" x14ac:dyDescent="0.25">
      <c r="A11636">
        <v>11635</v>
      </c>
      <c r="B11636" s="1" t="s">
        <v>9008</v>
      </c>
      <c r="C11636" t="str">
        <f t="shared" si="1466"/>
        <v>&lt;p class="indent"&gt;‘How can we trust each other, eh?’ the Baron asked. ‘Well, Feyd, as for you: I’m setting Thufir Hawat to watch over you. I trust Hawat’s Mentat capabilities in this. Do you understand me? And as for me, you’ll have to take me on faith. But I can’t live forever, can I, Feyd? And perhaps you should begin to suspect now that there’re things I know which you &lt;em&gt;should&lt;/em&gt; know.’</v>
      </c>
      <c r="D11636">
        <f t="shared" si="1464"/>
        <v>3</v>
      </c>
      <c r="E11636" t="str">
        <f t="shared" si="1461"/>
        <v>end</v>
      </c>
      <c r="F11636" t="str">
        <f t="shared" si="1465"/>
        <v>&lt;p class="indent"&gt;‘How can we trust each other, eh?’ the Baron asked. ‘Well, Feyd, as for you: I’m setting Thufir Hawat to watch over you. I trust Hawat’s Mentat capabilities in this. Do you understand me? And as for me, you’ll have to take me on faith. But I can’t live forever, can I, Feyd? And perhaps you should begin to suspect now that there’re things I know which you &lt;em&gt;should&lt;/em&gt; know.’</v>
      </c>
      <c r="G11636" t="str">
        <f t="shared" si="1467"/>
        <v>&lt;p class="indent"&gt;</v>
      </c>
      <c r="H11636">
        <v>2</v>
      </c>
      <c r="I11636">
        <f t="shared" si="1463"/>
        <v>51</v>
      </c>
      <c r="J11636">
        <f t="shared" ca="1" si="1462"/>
        <v>5737</v>
      </c>
      <c r="K11636" t="str">
        <f>IF(OR(E11636="start",AND(E11636="end",E11635="start")),"Y","N")</f>
        <v>N</v>
      </c>
      <c r="L11636" t="str">
        <f t="shared" si="1460"/>
        <v/>
      </c>
    </row>
    <row r="11637" spans="1:12" x14ac:dyDescent="0.25">
      <c r="A11637">
        <v>11636</v>
      </c>
      <c r="B11637" s="1" t="s">
        <v>9</v>
      </c>
      <c r="C11637" t="str">
        <f t="shared" si="1466"/>
        <v>&lt;p class="indent"&gt;‘How can we trust each other, eh?’ the Baron asked. ‘Well, Feyd, as for you: I’m setting Thufir Hawat to watch over you. I trust Hawat’s Mentat capabilities in this. Do you understand me? And as for me, you’ll have to take me on faith. But I can’t live forever, can I, Feyd? And perhaps you should begin to suspect now that there’re things I know which you &lt;em&gt;should&lt;/em&gt; know.’ &lt;/p&gt;</v>
      </c>
      <c r="D11637">
        <f t="shared" si="1464"/>
        <v>4</v>
      </c>
      <c r="E11637" t="str">
        <f t="shared" si="1461"/>
        <v>end</v>
      </c>
      <c r="F11637" t="str">
        <f t="shared" si="1465"/>
        <v>&lt;p class="indent"&gt;‘How can we trust each other, eh?’ the Baron asked. ‘Well, Feyd, as for you: I’m setting Thufir Hawat to watch over you. I trust Hawat’s Mentat capabilities in this. Do you understand me? And as for me, you’ll have to take me on faith. But I can’t live forever, can I, Feyd? And perhaps you should begin to suspect now that there’re things I know which you &lt;em&gt;should&lt;/em&gt; know.’ &lt;/p&gt;</v>
      </c>
      <c r="G11637" t="str">
        <f t="shared" si="1467"/>
        <v>&lt;p class="indent"&gt;</v>
      </c>
      <c r="H11637">
        <v>2</v>
      </c>
      <c r="I11637">
        <f t="shared" si="1463"/>
        <v>51</v>
      </c>
      <c r="J11637">
        <f t="shared" ca="1" si="1462"/>
        <v>5737</v>
      </c>
      <c r="K11637" t="str">
        <f>IF(OR(E11637="start",AND(E11637="end",E11636="start")),"Y","N")</f>
        <v>N</v>
      </c>
      <c r="L11637" t="str">
        <f t="shared" si="1460"/>
        <v>&lt;p class="indent"&gt;‘How can we trust each other, eh?’ the Baron asked. ‘Well, Feyd, as for you: I’m setting Thufir Hawat to watch over you. I trust Hawat’s Mentat capabilities in this. Do you understand me? And as for me, you’ll have to take me on faith. But I can’t live forever, can I, Feyd? And perhaps you should begin to suspect now that there’re things I know which you &lt;em&gt;should&lt;/em&gt; know.’ &lt;/p&gt;</v>
      </c>
    </row>
    <row r="11638" spans="1:12" x14ac:dyDescent="0.25">
      <c r="A11638">
        <v>11637</v>
      </c>
      <c r="B11638" s="1" t="s">
        <v>9009</v>
      </c>
      <c r="C11638" t="str">
        <f t="shared" si="1466"/>
        <v>&lt;p class="indent"&gt;‘I give you my pledge and what do you give me?’ Feyd-Rautha asked.&lt;/p&gt;</v>
      </c>
      <c r="D11638">
        <f t="shared" si="1464"/>
        <v>1</v>
      </c>
      <c r="E11638" t="str">
        <f t="shared" si="1461"/>
        <v>end</v>
      </c>
      <c r="F11638" t="str">
        <f t="shared" si="1465"/>
        <v>&lt;p class="indent"&gt;‘I give you my pledge and what do you give me?’ Feyd-Rautha asked.&lt;/p&gt;</v>
      </c>
      <c r="G11638" t="str">
        <f t="shared" si="1467"/>
        <v>&lt;p class="indent"&gt;</v>
      </c>
      <c r="H11638">
        <v>2</v>
      </c>
      <c r="I11638">
        <f t="shared" si="1463"/>
        <v>51</v>
      </c>
      <c r="J11638">
        <f t="shared" ca="1" si="1462"/>
        <v>5738</v>
      </c>
      <c r="K11638" t="str">
        <f>IF(OR(E11638="start",AND(E11638="end",E11637="start")),"Y","N")</f>
        <v>N</v>
      </c>
      <c r="L11638" t="str">
        <f t="shared" si="1460"/>
        <v>&lt;p class="indent"&gt;‘I give you my pledge and what do you give me?’ Feyd-Rautha asked.&lt;/p&gt;</v>
      </c>
    </row>
    <row r="11639" spans="1:12" x14ac:dyDescent="0.25">
      <c r="A11639">
        <v>11638</v>
      </c>
      <c r="B11639" s="1" t="s">
        <v>9010</v>
      </c>
      <c r="C11639" t="str">
        <f t="shared" si="1466"/>
        <v>&lt;p class="indent"&gt;‘I let you go on living,’ the Baron said.&lt;/p&gt;</v>
      </c>
      <c r="D11639">
        <f t="shared" si="1464"/>
        <v>1</v>
      </c>
      <c r="E11639" t="str">
        <f t="shared" si="1461"/>
        <v>end</v>
      </c>
      <c r="F11639" t="str">
        <f t="shared" si="1465"/>
        <v>&lt;p class="indent"&gt;‘I let you go on living,’ the Baron said.&lt;/p&gt;</v>
      </c>
      <c r="G11639" t="str">
        <f t="shared" si="1467"/>
        <v>&lt;p class="indent"&gt;</v>
      </c>
      <c r="H11639">
        <v>2</v>
      </c>
      <c r="I11639">
        <f t="shared" si="1463"/>
        <v>51</v>
      </c>
      <c r="J11639">
        <f t="shared" ca="1" si="1462"/>
        <v>5739</v>
      </c>
      <c r="K11639" t="str">
        <f>IF(OR(E11639="start",AND(E11639="end",E11638="start")),"Y","N")</f>
        <v>N</v>
      </c>
      <c r="L11639" t="str">
        <f t="shared" si="1460"/>
        <v>&lt;p class="indent"&gt;‘I let you go on living,’ the Baron said.&lt;/p&gt;</v>
      </c>
    </row>
    <row r="11640" spans="1:12" x14ac:dyDescent="0.25">
      <c r="A11640">
        <v>11639</v>
      </c>
      <c r="B11640" s="1" t="s">
        <v>9011</v>
      </c>
      <c r="C11640" t="str">
        <f t="shared" si="1466"/>
        <v>&lt;p class="indent"&gt;Again, Feyd-Rautha studied his uncle. &lt;em&gt;He sets Hawat over me! What would he say if I told him Hawat planned the trick with the gladiator that cost him his slavemaster?</v>
      </c>
      <c r="D11640">
        <f t="shared" si="1464"/>
        <v>1</v>
      </c>
      <c r="E11640" t="str">
        <f t="shared" si="1461"/>
        <v>end</v>
      </c>
      <c r="F11640" t="str">
        <f t="shared" si="1465"/>
        <v>&lt;p class="indent"&gt;Again, Feyd-Rautha studied his uncle. &lt;em&gt;He sets Hawat over me! What would he say if I told him Hawat planned the trick with the gladiator that cost him his slavemaster?</v>
      </c>
      <c r="G11640" t="str">
        <f t="shared" si="1467"/>
        <v>&lt;p class="indent"&gt;</v>
      </c>
      <c r="H11640">
        <v>2</v>
      </c>
      <c r="I11640">
        <f t="shared" si="1463"/>
        <v>51</v>
      </c>
      <c r="J11640">
        <f t="shared" ca="1" si="1462"/>
        <v>5740</v>
      </c>
      <c r="K11640" t="str">
        <f>IF(OR(E11640="start",AND(E11640="end",E11639="start")),"Y","N")</f>
        <v>N</v>
      </c>
      <c r="L11640" t="str">
        <f t="shared" si="1460"/>
        <v/>
      </c>
    </row>
    <row r="11641" spans="1:12" x14ac:dyDescent="0.25">
      <c r="A11641">
        <v>11640</v>
      </c>
      <c r="B11641" s="1" t="s">
        <v>9012</v>
      </c>
      <c r="C11641" t="str">
        <f t="shared" si="1466"/>
        <v>&lt;p class="indent"&gt;Again, Feyd-Rautha studied his uncle. &lt;em&gt;He sets Hawat over me! What would he say if I told him Hawat planned the trick with the gladiator that cost him his slavemaster? He’d likely say I was lying in the attempt to discredit Hawat. No, the good Thufir is a Mentat and has anticipated this moment.&lt;/em&gt;&lt;/p&gt;</v>
      </c>
      <c r="D11641">
        <f t="shared" si="1464"/>
        <v>2</v>
      </c>
      <c r="E11641" t="str">
        <f t="shared" si="1461"/>
        <v>end</v>
      </c>
      <c r="F11641" t="str">
        <f t="shared" si="1465"/>
        <v>&lt;p class="indent"&gt;Again, Feyd-Rautha studied his uncle. &lt;em&gt;He sets Hawat over me! What would he say if I told him Hawat planned the trick with the gladiator that cost him his slavemaster? He’d likely say I was lying in the attempt to discredit Hawat. No, the good Thufir is a Mentat and has anticipated this moment.&lt;/em&gt;&lt;/p&gt;</v>
      </c>
      <c r="G11641" t="str">
        <f t="shared" si="1467"/>
        <v>&lt;p class="indent"&gt;</v>
      </c>
      <c r="H11641">
        <v>2</v>
      </c>
      <c r="I11641">
        <f t="shared" si="1463"/>
        <v>51</v>
      </c>
      <c r="J11641">
        <f t="shared" ca="1" si="1462"/>
        <v>5740</v>
      </c>
      <c r="K11641" t="str">
        <f>IF(OR(E11641="start",AND(E11641="end",E11640="start")),"Y","N")</f>
        <v>N</v>
      </c>
      <c r="L11641" t="str">
        <f t="shared" si="1460"/>
        <v>&lt;p class="indent"&gt;Again, Feyd-Rautha studied his uncle. &lt;em&gt;He sets Hawat over me! What would he say if I told him Hawat planned the trick with the gladiator that cost him his slavemaster? He’d likely say I was lying in the attempt to discredit Hawat. No, the good Thufir is a Mentat and has anticipated this moment.&lt;/em&gt;&lt;/p&gt;</v>
      </c>
    </row>
    <row r="11642" spans="1:12" x14ac:dyDescent="0.25">
      <c r="A11642">
        <v>11641</v>
      </c>
      <c r="B11642" s="1" t="s">
        <v>9013</v>
      </c>
      <c r="C11642" t="str">
        <f t="shared" si="1466"/>
        <v>&lt;p class="indent"&gt;‘Well, what do you say?’ the Baron asked.&lt;/p&gt;</v>
      </c>
      <c r="D11642">
        <f t="shared" si="1464"/>
        <v>1</v>
      </c>
      <c r="E11642" t="str">
        <f t="shared" si="1461"/>
        <v>end</v>
      </c>
      <c r="F11642" t="str">
        <f t="shared" si="1465"/>
        <v>&lt;p class="indent"&gt;‘Well, what do you say?’ the Baron asked.&lt;/p&gt;</v>
      </c>
      <c r="G11642" t="str">
        <f t="shared" si="1467"/>
        <v>&lt;p class="indent"&gt;</v>
      </c>
      <c r="H11642">
        <v>2</v>
      </c>
      <c r="I11642">
        <f t="shared" si="1463"/>
        <v>51</v>
      </c>
      <c r="J11642">
        <f t="shared" ca="1" si="1462"/>
        <v>5741</v>
      </c>
      <c r="K11642" t="str">
        <f>IF(OR(E11642="start",AND(E11642="end",E11641="start")),"Y","N")</f>
        <v>N</v>
      </c>
      <c r="L11642" t="str">
        <f t="shared" ref="L11642:L11705" si="1468">IF(D11642&gt;=D11643,F11642,"")</f>
        <v>&lt;p class="indent"&gt;‘Well, what do you say?’ the Baron asked.&lt;/p&gt;</v>
      </c>
    </row>
    <row r="11643" spans="1:12" x14ac:dyDescent="0.25">
      <c r="A11643">
        <v>11642</v>
      </c>
      <c r="B11643" s="1" t="s">
        <v>9014</v>
      </c>
      <c r="C11643" t="str">
        <f t="shared" si="1466"/>
        <v>&lt;p class="indent"&gt;‘What can I say? I accept, of course.’&lt;/p&gt;</v>
      </c>
      <c r="D11643">
        <f t="shared" si="1464"/>
        <v>1</v>
      </c>
      <c r="E11643" t="str">
        <f t="shared" si="1461"/>
        <v>end</v>
      </c>
      <c r="F11643" t="str">
        <f t="shared" si="1465"/>
        <v>&lt;p class="indent"&gt;‘What can I say? I accept, of course.’&lt;/p&gt;</v>
      </c>
      <c r="G11643" t="str">
        <f t="shared" si="1467"/>
        <v>&lt;p class="indent"&gt;</v>
      </c>
      <c r="H11643">
        <v>2</v>
      </c>
      <c r="I11643">
        <f t="shared" si="1463"/>
        <v>51</v>
      </c>
      <c r="J11643">
        <f t="shared" ca="1" si="1462"/>
        <v>5742</v>
      </c>
      <c r="K11643" t="str">
        <f>IF(OR(E11643="start",AND(E11643="end",E11642="start")),"Y","N")</f>
        <v>N</v>
      </c>
      <c r="L11643" t="str">
        <f t="shared" si="1468"/>
        <v>&lt;p class="indent"&gt;‘What can I say? I accept, of course.’&lt;/p&gt;</v>
      </c>
    </row>
    <row r="11644" spans="1:12" x14ac:dyDescent="0.25">
      <c r="A11644">
        <v>11643</v>
      </c>
      <c r="B11644" s="1" t="s">
        <v>9015</v>
      </c>
      <c r="C11644" t="str">
        <f t="shared" si="1466"/>
        <v>&lt;p class="indent"&gt;And Feyd-Rautha thought: &lt;em&gt;Hawat! He plays both ends against the &lt;a id="page420"/&gt;middle … is that it? Has he moved to my uncle’s camp because I didn’t counsel with him over the slave boy attempt?&lt;/em&gt;&lt;/p&gt;</v>
      </c>
      <c r="D11644">
        <f t="shared" si="1464"/>
        <v>1</v>
      </c>
      <c r="E11644" t="str">
        <f t="shared" si="1461"/>
        <v>end</v>
      </c>
      <c r="F11644" t="str">
        <f t="shared" si="1465"/>
        <v>&lt;p class="indent"&gt;And Feyd-Rautha thought: &lt;em&gt;Hawat! He plays both ends against the &lt;a id="page420"/&gt;middle … is that it? Has he moved to my uncle’s camp because I didn’t counsel with him over the slave boy attempt?&lt;/em&gt;&lt;/p&gt;</v>
      </c>
      <c r="G11644" t="str">
        <f t="shared" si="1467"/>
        <v>&lt;p class="indent"&gt;</v>
      </c>
      <c r="H11644">
        <v>2</v>
      </c>
      <c r="I11644">
        <f t="shared" si="1463"/>
        <v>51</v>
      </c>
      <c r="J11644">
        <f t="shared" ca="1" si="1462"/>
        <v>5743</v>
      </c>
      <c r="K11644" t="str">
        <f>IF(OR(E11644="start",AND(E11644="end",E11643="start")),"Y","N")</f>
        <v>N</v>
      </c>
      <c r="L11644" t="str">
        <f t="shared" si="1468"/>
        <v>&lt;p class="indent"&gt;And Feyd-Rautha thought: &lt;em&gt;Hawat! He plays both ends against the &lt;a id="page420"/&gt;middle … is that it? Has he moved to my uncle’s camp because I didn’t counsel with him over the slave boy attempt?&lt;/em&gt;&lt;/p&gt;</v>
      </c>
    </row>
    <row r="11645" spans="1:12" x14ac:dyDescent="0.25">
      <c r="A11645">
        <v>11644</v>
      </c>
      <c r="B11645" s="1" t="s">
        <v>9016</v>
      </c>
      <c r="C11645" t="str">
        <f t="shared" si="1466"/>
        <v>&lt;p class="indent"&gt;‘You haven’t said anything about my setting Hawat to watch you,’ the Baron said.&lt;/p&gt;</v>
      </c>
      <c r="D11645">
        <f t="shared" si="1464"/>
        <v>1</v>
      </c>
      <c r="E11645" t="str">
        <f t="shared" si="1461"/>
        <v>end</v>
      </c>
      <c r="F11645" t="str">
        <f t="shared" si="1465"/>
        <v>&lt;p class="indent"&gt;‘You haven’t said anything about my setting Hawat to watch you,’ the Baron said.&lt;/p&gt;</v>
      </c>
      <c r="G11645" t="str">
        <f t="shared" si="1467"/>
        <v>&lt;p class="indent"&gt;</v>
      </c>
      <c r="H11645">
        <v>2</v>
      </c>
      <c r="I11645">
        <f t="shared" si="1463"/>
        <v>51</v>
      </c>
      <c r="J11645">
        <f t="shared" ca="1" si="1462"/>
        <v>5744</v>
      </c>
      <c r="K11645" t="str">
        <f>IF(OR(E11645="start",AND(E11645="end",E11644="start")),"Y","N")</f>
        <v>N</v>
      </c>
      <c r="L11645" t="str">
        <f t="shared" si="1468"/>
        <v>&lt;p class="indent"&gt;‘You haven’t said anything about my setting Hawat to watch you,’ the Baron said.&lt;/p&gt;</v>
      </c>
    </row>
    <row r="11646" spans="1:12" x14ac:dyDescent="0.25">
      <c r="A11646">
        <v>11645</v>
      </c>
      <c r="B11646" s="1" t="s">
        <v>9017</v>
      </c>
      <c r="C11646" t="str">
        <f t="shared" si="1466"/>
        <v>&lt;p class="indent"&gt;Feyd-Rautha betrayed anger by a flaring of nostrils. The name of Hawat had been a danger signal in the Harkonnen family for</v>
      </c>
      <c r="D11646">
        <f t="shared" si="1464"/>
        <v>1</v>
      </c>
      <c r="E11646" t="str">
        <f t="shared" si="1461"/>
        <v>end</v>
      </c>
      <c r="F11646" t="str">
        <f t="shared" si="1465"/>
        <v>&lt;p class="indent"&gt;Feyd-Rautha betrayed anger by a flaring of nostrils. The name of Hawat had been a danger signal in the Harkonnen family for</v>
      </c>
      <c r="G11646" t="str">
        <f t="shared" si="1467"/>
        <v>&lt;p class="indent"&gt;</v>
      </c>
      <c r="H11646">
        <v>2</v>
      </c>
      <c r="I11646">
        <f t="shared" si="1463"/>
        <v>51</v>
      </c>
      <c r="J11646">
        <f t="shared" ca="1" si="1462"/>
        <v>5745</v>
      </c>
      <c r="K11646" t="str">
        <f>IF(OR(E11646="start",AND(E11646="end",E11645="start")),"Y","N")</f>
        <v>N</v>
      </c>
      <c r="L11646" t="str">
        <f t="shared" si="1468"/>
        <v/>
      </c>
    </row>
    <row r="11647" spans="1:12" x14ac:dyDescent="0.25">
      <c r="A11647">
        <v>11646</v>
      </c>
      <c r="B11647" s="1" t="s">
        <v>9018</v>
      </c>
      <c r="C11647" t="str">
        <f t="shared" si="1466"/>
        <v>&lt;p class="indent"&gt;Feyd-Rautha betrayed anger by a flaring of nostrils. The name of Hawat had been a danger signal in the Harkonnen family for so many years … and now it had a new meaning: still dangerous.</v>
      </c>
      <c r="D11647">
        <f t="shared" si="1464"/>
        <v>2</v>
      </c>
      <c r="E11647" t="str">
        <f t="shared" si="1461"/>
        <v>end</v>
      </c>
      <c r="F11647" t="str">
        <f t="shared" si="1465"/>
        <v>&lt;p class="indent"&gt;Feyd-Rautha betrayed anger by a flaring of nostrils. The name of Hawat had been a danger signal in the Harkonnen family for so many years … and now it had a new meaning: still dangerous.</v>
      </c>
      <c r="G11647" t="str">
        <f t="shared" si="1467"/>
        <v>&lt;p class="indent"&gt;</v>
      </c>
      <c r="H11647">
        <v>2</v>
      </c>
      <c r="I11647">
        <f t="shared" si="1463"/>
        <v>51</v>
      </c>
      <c r="J11647">
        <f t="shared" ca="1" si="1462"/>
        <v>5745</v>
      </c>
      <c r="K11647" t="str">
        <f>IF(OR(E11647="start",AND(E11647="end",E11646="start")),"Y","N")</f>
        <v>N</v>
      </c>
      <c r="L11647" t="str">
        <f t="shared" si="1468"/>
        <v/>
      </c>
    </row>
    <row r="11648" spans="1:12" x14ac:dyDescent="0.25">
      <c r="A11648">
        <v>11647</v>
      </c>
      <c r="B11648" s="1" t="s">
        <v>9</v>
      </c>
      <c r="C11648" t="str">
        <f t="shared" si="1466"/>
        <v>&lt;p class="indent"&gt;Feyd-Rautha betrayed anger by a flaring of nostrils. The name of Hawat had been a danger signal in the Harkonnen family for so many years … and now it had a new meaning: still dangerous. &lt;/p&gt;</v>
      </c>
      <c r="D11648">
        <f t="shared" si="1464"/>
        <v>3</v>
      </c>
      <c r="E11648" t="str">
        <f t="shared" si="1461"/>
        <v>end</v>
      </c>
      <c r="F11648" t="str">
        <f t="shared" si="1465"/>
        <v>&lt;p class="indent"&gt;Feyd-Rautha betrayed anger by a flaring of nostrils. The name of Hawat had been a danger signal in the Harkonnen family for so many years … and now it had a new meaning: still dangerous. &lt;/p&gt;</v>
      </c>
      <c r="G11648" t="str">
        <f t="shared" si="1467"/>
        <v>&lt;p class="indent"&gt;</v>
      </c>
      <c r="H11648">
        <v>2</v>
      </c>
      <c r="I11648">
        <f t="shared" si="1463"/>
        <v>51</v>
      </c>
      <c r="J11648">
        <f t="shared" ca="1" si="1462"/>
        <v>5745</v>
      </c>
      <c r="K11648" t="str">
        <f>IF(OR(E11648="start",AND(E11648="end",E11647="start")),"Y","N")</f>
        <v>N</v>
      </c>
      <c r="L11648" t="str">
        <f t="shared" si="1468"/>
        <v>&lt;p class="indent"&gt;Feyd-Rautha betrayed anger by a flaring of nostrils. The name of Hawat had been a danger signal in the Harkonnen family for so many years … and now it had a new meaning: still dangerous. &lt;/p&gt;</v>
      </c>
    </row>
    <row r="11649" spans="1:12" x14ac:dyDescent="0.25">
      <c r="A11649">
        <v>11648</v>
      </c>
      <c r="B11649" s="1" t="s">
        <v>9019</v>
      </c>
      <c r="C11649" t="str">
        <f t="shared" si="1466"/>
        <v>&lt;p class="indent"&gt;‘Hawat’s a dangerous toy,’ Feyd-Rautha said.&lt;/p&gt;</v>
      </c>
      <c r="D11649">
        <f t="shared" si="1464"/>
        <v>1</v>
      </c>
      <c r="E11649" t="str">
        <f t="shared" si="1461"/>
        <v>end</v>
      </c>
      <c r="F11649" t="str">
        <f t="shared" si="1465"/>
        <v>&lt;p class="indent"&gt;‘Hawat’s a dangerous toy,’ Feyd-Rautha said.&lt;/p&gt;</v>
      </c>
      <c r="G11649" t="str">
        <f t="shared" si="1467"/>
        <v>&lt;p class="indent"&gt;</v>
      </c>
      <c r="H11649">
        <v>2</v>
      </c>
      <c r="I11649">
        <f t="shared" si="1463"/>
        <v>51</v>
      </c>
      <c r="J11649">
        <f t="shared" ca="1" si="1462"/>
        <v>5746</v>
      </c>
      <c r="K11649" t="str">
        <f>IF(OR(E11649="start",AND(E11649="end",E11648="start")),"Y","N")</f>
        <v>N</v>
      </c>
      <c r="L11649" t="str">
        <f t="shared" si="1468"/>
        <v>&lt;p class="indent"&gt;‘Hawat’s a dangerous toy,’ Feyd-Rautha said.&lt;/p&gt;</v>
      </c>
    </row>
    <row r="11650" spans="1:12" x14ac:dyDescent="0.25">
      <c r="A11650">
        <v>11649</v>
      </c>
      <c r="B11650" s="1" t="s">
        <v>9020</v>
      </c>
      <c r="C11650" t="str">
        <f t="shared" si="1466"/>
        <v>&lt;p class="indent"&gt;‘Toy! Don’t be stupid. I know what I have in Hawat and how to control it. Hawat has deep emotions, Feyd. The man without emotions</v>
      </c>
      <c r="D11650">
        <f t="shared" si="1464"/>
        <v>1</v>
      </c>
      <c r="E11650" t="str">
        <f t="shared" si="1461"/>
        <v>end</v>
      </c>
      <c r="F11650" t="str">
        <f t="shared" si="1465"/>
        <v>&lt;p class="indent"&gt;‘Toy! Don’t be stupid. I know what I have in Hawat and how to control it. Hawat has deep emotions, Feyd. The man without emotions</v>
      </c>
      <c r="G11650" t="str">
        <f t="shared" si="1467"/>
        <v>&lt;p class="indent"&gt;</v>
      </c>
      <c r="H11650">
        <v>2</v>
      </c>
      <c r="I11650">
        <f t="shared" si="1463"/>
        <v>51</v>
      </c>
      <c r="J11650">
        <f t="shared" ca="1" si="1462"/>
        <v>5747</v>
      </c>
      <c r="K11650" t="str">
        <f>IF(OR(E11650="start",AND(E11650="end",E11649="start")),"Y","N")</f>
        <v>N</v>
      </c>
      <c r="L11650" t="str">
        <f t="shared" si="1468"/>
        <v/>
      </c>
    </row>
    <row r="11651" spans="1:12" x14ac:dyDescent="0.25">
      <c r="A11651">
        <v>11650</v>
      </c>
      <c r="B11651" s="1" t="s">
        <v>9021</v>
      </c>
      <c r="C11651" t="str">
        <f t="shared" si="1466"/>
        <v>&lt;p class="indent"&gt;‘Toy! Don’t be stupid. I know what I have in Hawat and how to control it. Hawat has deep emotions, Feyd. The man without emotions is the one to fear. But deep emotions … ah, now, those can be bent to your needs.’</v>
      </c>
      <c r="D11651">
        <f t="shared" si="1464"/>
        <v>2</v>
      </c>
      <c r="E11651" t="str">
        <f t="shared" ref="E11651:E11714" si="1469">IFERROR(IF(FIND("blockquote",B11651)=2,"start","end"),E11650)</f>
        <v>end</v>
      </c>
      <c r="F11651" t="str">
        <f t="shared" si="1465"/>
        <v>&lt;p class="indent"&gt;‘Toy! Don’t be stupid. I know what I have in Hawat and how to control it. Hawat has deep emotions, Feyd. The man without emotions is the one to fear. But deep emotions … ah, now, those can be bent to your needs.’</v>
      </c>
      <c r="G11651" t="str">
        <f t="shared" si="1467"/>
        <v>&lt;p class="indent"&gt;</v>
      </c>
      <c r="H11651">
        <v>2</v>
      </c>
      <c r="I11651">
        <f t="shared" si="1463"/>
        <v>51</v>
      </c>
      <c r="J11651">
        <f t="shared" ref="J11651:J11714" ca="1" si="1470">IF(K11651="Y","",IF(D11651=1,1+MAX(OFFSET(J11651,-A11651+1,0,A11651-1)),MAX(OFFSET(J11651,-A11651+1,0,A11651-1))))</f>
        <v>5747</v>
      </c>
      <c r="K11651" t="str">
        <f>IF(OR(E11651="start",AND(E11651="end",E11650="start")),"Y","N")</f>
        <v>N</v>
      </c>
      <c r="L11651" t="str">
        <f t="shared" si="1468"/>
        <v/>
      </c>
    </row>
    <row r="11652" spans="1:12" x14ac:dyDescent="0.25">
      <c r="A11652">
        <v>11651</v>
      </c>
      <c r="B11652" s="1" t="s">
        <v>9</v>
      </c>
      <c r="C11652" t="str">
        <f t="shared" si="1466"/>
        <v>&lt;p class="indent"&gt;‘Toy! Don’t be stupid. I know what I have in Hawat and how to control it. Hawat has deep emotions, Feyd. The man without emotions is the one to fear. But deep emotions … ah, now, those can be bent to your needs.’ &lt;/p&gt;</v>
      </c>
      <c r="D11652">
        <f t="shared" si="1464"/>
        <v>3</v>
      </c>
      <c r="E11652" t="str">
        <f t="shared" si="1469"/>
        <v>end</v>
      </c>
      <c r="F11652" t="str">
        <f t="shared" si="1465"/>
        <v>&lt;p class="indent"&gt;‘Toy! Don’t be stupid. I know what I have in Hawat and how to control it. Hawat has deep emotions, Feyd. The man without emotions is the one to fear. But deep emotions … ah, now, those can be bent to your needs.’ &lt;/p&gt;</v>
      </c>
      <c r="G11652" t="str">
        <f t="shared" si="1467"/>
        <v>&lt;p class="indent"&gt;</v>
      </c>
      <c r="H11652">
        <v>2</v>
      </c>
      <c r="I11652">
        <f t="shared" si="1463"/>
        <v>51</v>
      </c>
      <c r="J11652">
        <f t="shared" ca="1" si="1470"/>
        <v>5747</v>
      </c>
      <c r="K11652" t="str">
        <f>IF(OR(E11652="start",AND(E11652="end",E11651="start")),"Y","N")</f>
        <v>N</v>
      </c>
      <c r="L11652" t="str">
        <f t="shared" si="1468"/>
        <v>&lt;p class="indent"&gt;‘Toy! Don’t be stupid. I know what I have in Hawat and how to control it. Hawat has deep emotions, Feyd. The man without emotions is the one to fear. But deep emotions … ah, now, those can be bent to your needs.’ &lt;/p&gt;</v>
      </c>
    </row>
    <row r="11653" spans="1:12" x14ac:dyDescent="0.25">
      <c r="A11653">
        <v>11652</v>
      </c>
      <c r="B11653" s="1" t="s">
        <v>9022</v>
      </c>
      <c r="C11653" t="str">
        <f t="shared" si="1466"/>
        <v>&lt;p class="indent"&gt;‘Uncle, I don’t understand you.’&lt;/p&gt;</v>
      </c>
      <c r="D11653">
        <f t="shared" si="1464"/>
        <v>1</v>
      </c>
      <c r="E11653" t="str">
        <f t="shared" si="1469"/>
        <v>end</v>
      </c>
      <c r="F11653" t="str">
        <f t="shared" si="1465"/>
        <v>&lt;p class="indent"&gt;‘Uncle, I don’t understand you.’&lt;/p&gt;</v>
      </c>
      <c r="G11653" t="str">
        <f t="shared" si="1467"/>
        <v>&lt;p class="indent"&gt;</v>
      </c>
      <c r="H11653">
        <v>2</v>
      </c>
      <c r="I11653">
        <f t="shared" ref="I11653:I11716" si="1471">IF(AND(E11652="end",E11653="start"),I11652+1,I11652)</f>
        <v>51</v>
      </c>
      <c r="J11653">
        <f t="shared" ca="1" si="1470"/>
        <v>5748</v>
      </c>
      <c r="K11653" t="str">
        <f>IF(OR(E11653="start",AND(E11653="end",E11652="start")),"Y","N")</f>
        <v>N</v>
      </c>
      <c r="L11653" t="str">
        <f t="shared" si="1468"/>
        <v>&lt;p class="indent"&gt;‘Uncle, I don’t understand you.’&lt;/p&gt;</v>
      </c>
    </row>
    <row r="11654" spans="1:12" x14ac:dyDescent="0.25">
      <c r="A11654">
        <v>11653</v>
      </c>
      <c r="B11654" s="1" t="s">
        <v>9023</v>
      </c>
      <c r="C11654" t="str">
        <f t="shared" si="1466"/>
        <v>&lt;p class="indent"&gt;‘Yes, that’s plain enough.’&lt;/p&gt;</v>
      </c>
      <c r="D11654">
        <f t="shared" si="1464"/>
        <v>1</v>
      </c>
      <c r="E11654" t="str">
        <f t="shared" si="1469"/>
        <v>end</v>
      </c>
      <c r="F11654" t="str">
        <f t="shared" si="1465"/>
        <v>&lt;p class="indent"&gt;‘Yes, that’s plain enough.’&lt;/p&gt;</v>
      </c>
      <c r="G11654" t="str">
        <f t="shared" si="1467"/>
        <v>&lt;p class="indent"&gt;</v>
      </c>
      <c r="H11654">
        <v>2</v>
      </c>
      <c r="I11654">
        <f t="shared" si="1471"/>
        <v>51</v>
      </c>
      <c r="J11654">
        <f t="shared" ca="1" si="1470"/>
        <v>5749</v>
      </c>
      <c r="K11654" t="str">
        <f>IF(OR(E11654="start",AND(E11654="end",E11653="start")),"Y","N")</f>
        <v>N</v>
      </c>
      <c r="L11654" t="str">
        <f t="shared" si="1468"/>
        <v>&lt;p class="indent"&gt;‘Yes, that’s plain enough.’&lt;/p&gt;</v>
      </c>
    </row>
    <row r="11655" spans="1:12" x14ac:dyDescent="0.25">
      <c r="A11655">
        <v>11654</v>
      </c>
      <c r="B11655" s="1" t="s">
        <v>9024</v>
      </c>
      <c r="C11655" t="str">
        <f t="shared" si="1466"/>
        <v>&lt;p class="indent"&gt;Only a flicker of eyelids betrayed the passage of resentment through Feyd-Rautha.&lt;/p&gt;</v>
      </c>
      <c r="D11655">
        <f t="shared" ref="D11655:D11718" si="1472">IF(LEFT(B11655,2)="&lt;p",1,IF(LEFT(B11655,3)="&lt;h1",1,D11654+1))</f>
        <v>1</v>
      </c>
      <c r="E11655" t="str">
        <f t="shared" si="1469"/>
        <v>end</v>
      </c>
      <c r="F11655" t="str">
        <f t="shared" si="1465"/>
        <v>&lt;p class="indent"&gt;Only a flicker of eyelids betrayed the passage of resentment through Feyd-Rautha.&lt;/p&gt;</v>
      </c>
      <c r="G11655" t="str">
        <f t="shared" si="1467"/>
        <v>&lt;p class="indent"&gt;</v>
      </c>
      <c r="H11655">
        <v>2</v>
      </c>
      <c r="I11655">
        <f t="shared" si="1471"/>
        <v>51</v>
      </c>
      <c r="J11655">
        <f t="shared" ca="1" si="1470"/>
        <v>5750</v>
      </c>
      <c r="K11655" t="str">
        <f>IF(OR(E11655="start",AND(E11655="end",E11654="start")),"Y","N")</f>
        <v>N</v>
      </c>
      <c r="L11655" t="str">
        <f t="shared" si="1468"/>
        <v>&lt;p class="indent"&gt;Only a flicker of eyelids betrayed the passage of resentment through Feyd-Rautha.&lt;/p&gt;</v>
      </c>
    </row>
    <row r="11656" spans="1:12" x14ac:dyDescent="0.25">
      <c r="A11656">
        <v>11655</v>
      </c>
      <c r="B11656" s="1" t="s">
        <v>9025</v>
      </c>
      <c r="C11656" t="str">
        <f t="shared" si="1466"/>
        <v>&lt;p class="indent"&gt;‘And you do not understand Hawat,’ the Baron said.&lt;/p&gt;</v>
      </c>
      <c r="D11656">
        <f t="shared" si="1472"/>
        <v>1</v>
      </c>
      <c r="E11656" t="str">
        <f t="shared" si="1469"/>
        <v>end</v>
      </c>
      <c r="F11656" t="str">
        <f t="shared" si="1465"/>
        <v>&lt;p class="indent"&gt;‘And you do not understand Hawat,’ the Baron said.&lt;/p&gt;</v>
      </c>
      <c r="G11656" t="str">
        <f t="shared" si="1467"/>
        <v>&lt;p class="indent"&gt;</v>
      </c>
      <c r="H11656">
        <v>2</v>
      </c>
      <c r="I11656">
        <f t="shared" si="1471"/>
        <v>51</v>
      </c>
      <c r="J11656">
        <f t="shared" ca="1" si="1470"/>
        <v>5751</v>
      </c>
      <c r="K11656" t="str">
        <f>IF(OR(E11656="start",AND(E11656="end",E11655="start")),"Y","N")</f>
        <v>N</v>
      </c>
      <c r="L11656" t="str">
        <f t="shared" si="1468"/>
        <v>&lt;p class="indent"&gt;‘And you do not understand Hawat,’ the Baron said.&lt;/p&gt;</v>
      </c>
    </row>
    <row r="11657" spans="1:12" x14ac:dyDescent="0.25">
      <c r="A11657">
        <v>11656</v>
      </c>
      <c r="B11657" s="1" t="s">
        <v>9026</v>
      </c>
      <c r="C11657" t="str">
        <f t="shared" si="1466"/>
        <v>&lt;p class="indent"&gt;&lt;em&gt;Nor do you!&lt;/em&gt; Feyd-Rautha thought.</v>
      </c>
      <c r="D11657">
        <f t="shared" si="1472"/>
        <v>1</v>
      </c>
      <c r="E11657" t="str">
        <f t="shared" si="1469"/>
        <v>end</v>
      </c>
      <c r="F11657" t="str">
        <f t="shared" si="1465"/>
        <v>&lt;p class="indent"&gt;&lt;em&gt;Nor do you!&lt;/em&gt; Feyd-Rautha thought.</v>
      </c>
      <c r="G11657" t="str">
        <f t="shared" si="1467"/>
        <v>&lt;p class="indent"&gt;</v>
      </c>
      <c r="H11657">
        <v>2</v>
      </c>
      <c r="I11657">
        <f t="shared" si="1471"/>
        <v>51</v>
      </c>
      <c r="J11657">
        <f t="shared" ca="1" si="1470"/>
        <v>5752</v>
      </c>
      <c r="K11657" t="str">
        <f>IF(OR(E11657="start",AND(E11657="end",E11656="start")),"Y","N")</f>
        <v>N</v>
      </c>
      <c r="L11657" t="str">
        <f t="shared" si="1468"/>
        <v/>
      </c>
    </row>
    <row r="11658" spans="1:12" x14ac:dyDescent="0.25">
      <c r="A11658">
        <v>11657</v>
      </c>
      <c r="B11658" s="1" t="s">
        <v>9</v>
      </c>
      <c r="C11658" t="str">
        <f t="shared" si="1466"/>
        <v>&lt;p class="indent"&gt;&lt;em&gt;Nor do you!&lt;/em&gt; Feyd-Rautha thought. &lt;/p&gt;</v>
      </c>
      <c r="D11658">
        <f t="shared" si="1472"/>
        <v>2</v>
      </c>
      <c r="E11658" t="str">
        <f t="shared" si="1469"/>
        <v>end</v>
      </c>
      <c r="F11658" t="str">
        <f t="shared" si="1465"/>
        <v>&lt;p class="indent"&gt;&lt;em&gt;Nor do you!&lt;/em&gt; Feyd-Rautha thought. &lt;/p&gt;</v>
      </c>
      <c r="G11658" t="str">
        <f t="shared" si="1467"/>
        <v>&lt;p class="indent"&gt;</v>
      </c>
      <c r="H11658">
        <v>2</v>
      </c>
      <c r="I11658">
        <f t="shared" si="1471"/>
        <v>51</v>
      </c>
      <c r="J11658">
        <f t="shared" ca="1" si="1470"/>
        <v>5752</v>
      </c>
      <c r="K11658" t="str">
        <f>IF(OR(E11658="start",AND(E11658="end",E11657="start")),"Y","N")</f>
        <v>N</v>
      </c>
      <c r="L11658" t="str">
        <f t="shared" si="1468"/>
        <v>&lt;p class="indent"&gt;&lt;em&gt;Nor do you!&lt;/em&gt; Feyd-Rautha thought. &lt;/p&gt;</v>
      </c>
    </row>
    <row r="11659" spans="1:12" x14ac:dyDescent="0.25">
      <c r="A11659">
        <v>11658</v>
      </c>
      <c r="B11659" s="1" t="s">
        <v>9027</v>
      </c>
      <c r="C11659" t="str">
        <f t="shared" si="1466"/>
        <v>&lt;p class="indent"&gt;‘Who does Hawat blame for his present circumstances?’ the Baron asked. ‘Me? Certainly. But he was an Atreides tool and bested</v>
      </c>
      <c r="D11659">
        <f t="shared" si="1472"/>
        <v>1</v>
      </c>
      <c r="E11659" t="str">
        <f t="shared" si="1469"/>
        <v>end</v>
      </c>
      <c r="F11659" t="str">
        <f t="shared" ref="F11659:F11722" si="1473">IF(AND(E11659="start",D11659&gt;=D11658),F11658&amp;" "&amp;B11659,C11659)</f>
        <v>&lt;p class="indent"&gt;‘Who does Hawat blame for his present circumstances?’ the Baron asked. ‘Me? Certainly. But he was an Atreides tool and bested</v>
      </c>
      <c r="G11659" t="str">
        <f t="shared" si="1467"/>
        <v>&lt;p class="indent"&gt;</v>
      </c>
      <c r="H11659">
        <v>2</v>
      </c>
      <c r="I11659">
        <f t="shared" si="1471"/>
        <v>51</v>
      </c>
      <c r="J11659">
        <f t="shared" ca="1" si="1470"/>
        <v>5753</v>
      </c>
      <c r="K11659" t="str">
        <f>IF(OR(E11659="start",AND(E11659="end",E11658="start")),"Y","N")</f>
        <v>N</v>
      </c>
      <c r="L11659" t="str">
        <f t="shared" si="1468"/>
        <v/>
      </c>
    </row>
    <row r="11660" spans="1:12" x14ac:dyDescent="0.25">
      <c r="A11660">
        <v>11659</v>
      </c>
      <c r="B11660" s="1" t="s">
        <v>9028</v>
      </c>
      <c r="C11660" t="str">
        <f t="shared" si="1466"/>
        <v>&lt;p class="indent"&gt;‘Who does Hawat blame for his present circumstances?’ the Baron asked. ‘Me? Certainly. But he was an Atreides tool and bested me for years until the Imperium took a hand. That’s how he sees it. His hate for me is a casual thing now. He believes he</v>
      </c>
      <c r="D11660">
        <f t="shared" si="1472"/>
        <v>2</v>
      </c>
      <c r="E11660" t="str">
        <f t="shared" si="1469"/>
        <v>end</v>
      </c>
      <c r="F11660" t="str">
        <f t="shared" si="1473"/>
        <v>&lt;p class="indent"&gt;‘Who does Hawat blame for his present circumstances?’ the Baron asked. ‘Me? Certainly. But he was an Atreides tool and bested me for years until the Imperium took a hand. That’s how he sees it. His hate for me is a casual thing now. He believes he</v>
      </c>
      <c r="G11660" t="str">
        <f t="shared" si="1467"/>
        <v>&lt;p class="indent"&gt;</v>
      </c>
      <c r="H11660">
        <v>2</v>
      </c>
      <c r="I11660">
        <f t="shared" si="1471"/>
        <v>51</v>
      </c>
      <c r="J11660">
        <f t="shared" ca="1" si="1470"/>
        <v>5753</v>
      </c>
      <c r="K11660" t="str">
        <f>IF(OR(E11660="start",AND(E11660="end",E11659="start")),"Y","N")</f>
        <v>N</v>
      </c>
      <c r="L11660" t="str">
        <f t="shared" si="1468"/>
        <v/>
      </c>
    </row>
    <row r="11661" spans="1:12" x14ac:dyDescent="0.25">
      <c r="A11661">
        <v>11660</v>
      </c>
      <c r="B11661" s="1" t="s">
        <v>9029</v>
      </c>
      <c r="C11661" t="str">
        <f t="shared" si="1466"/>
        <v>&lt;p class="indent"&gt;‘Who does Hawat blame for his present circumstances?’ the Baron asked. ‘Me? Certainly. But he was an Atreides tool and bested me for years until the Imperium took a hand. That’s how he sees it. His hate for me is a casual thing now. He believes he can best me any time. Believing this, he is bested. For I direct his attention where I want it – against the Imperium.’</v>
      </c>
      <c r="D11661">
        <f t="shared" si="1472"/>
        <v>3</v>
      </c>
      <c r="E11661" t="str">
        <f t="shared" si="1469"/>
        <v>end</v>
      </c>
      <c r="F11661" t="str">
        <f t="shared" si="1473"/>
        <v>&lt;p class="indent"&gt;‘Who does Hawat blame for his present circumstances?’ the Baron asked. ‘Me? Certainly. But he was an Atreides tool and bested me for years until the Imperium took a hand. That’s how he sees it. His hate for me is a casual thing now. He believes he can best me any time. Believing this, he is bested. For I direct his attention where I want it – against the Imperium.’</v>
      </c>
      <c r="G11661" t="str">
        <f t="shared" si="1467"/>
        <v>&lt;p class="indent"&gt;</v>
      </c>
      <c r="H11661">
        <v>2</v>
      </c>
      <c r="I11661">
        <f t="shared" si="1471"/>
        <v>51</v>
      </c>
      <c r="J11661">
        <f t="shared" ca="1" si="1470"/>
        <v>5753</v>
      </c>
      <c r="K11661" t="str">
        <f>IF(OR(E11661="start",AND(E11661="end",E11660="start")),"Y","N")</f>
        <v>N</v>
      </c>
      <c r="L11661" t="str">
        <f t="shared" si="1468"/>
        <v/>
      </c>
    </row>
    <row r="11662" spans="1:12" x14ac:dyDescent="0.25">
      <c r="A11662">
        <v>11661</v>
      </c>
      <c r="B11662" s="1" t="s">
        <v>9</v>
      </c>
      <c r="C11662" t="str">
        <f t="shared" si="1466"/>
        <v>&lt;p class="indent"&gt;‘Who does Hawat blame for his present circumstances?’ the Baron asked. ‘Me? Certainly. But he was an Atreides tool and bested me for years until the Imperium took a hand. That’s how he sees it. His hate for me is a casual thing now. He believes he can best me any time. Believing this, he is bested. For I direct his attention where I want it – against the Imperium.’ &lt;/p&gt;</v>
      </c>
      <c r="D11662">
        <f t="shared" si="1472"/>
        <v>4</v>
      </c>
      <c r="E11662" t="str">
        <f t="shared" si="1469"/>
        <v>end</v>
      </c>
      <c r="F11662" t="str">
        <f t="shared" si="1473"/>
        <v>&lt;p class="indent"&gt;‘Who does Hawat blame for his present circumstances?’ the Baron asked. ‘Me? Certainly. But he was an Atreides tool and bested me for years until the Imperium took a hand. That’s how he sees it. His hate for me is a casual thing now. He believes he can best me any time. Believing this, he is bested. For I direct his attention where I want it – against the Imperium.’ &lt;/p&gt;</v>
      </c>
      <c r="G11662" t="str">
        <f t="shared" si="1467"/>
        <v>&lt;p class="indent"&gt;</v>
      </c>
      <c r="H11662">
        <v>2</v>
      </c>
      <c r="I11662">
        <f t="shared" si="1471"/>
        <v>51</v>
      </c>
      <c r="J11662">
        <f t="shared" ca="1" si="1470"/>
        <v>5753</v>
      </c>
      <c r="K11662" t="str">
        <f>IF(OR(E11662="start",AND(E11662="end",E11661="start")),"Y","N")</f>
        <v>N</v>
      </c>
      <c r="L11662" t="str">
        <f t="shared" si="1468"/>
        <v>&lt;p class="indent"&gt;‘Who does Hawat blame for his present circumstances?’ the Baron asked. ‘Me? Certainly. But he was an Atreides tool and bested me for years until the Imperium took a hand. That’s how he sees it. His hate for me is a casual thing now. He believes he can best me any time. Believing this, he is bested. For I direct his attention where I want it – against the Imperium.’ &lt;/p&gt;</v>
      </c>
    </row>
    <row r="11663" spans="1:12" x14ac:dyDescent="0.25">
      <c r="A11663">
        <v>11662</v>
      </c>
      <c r="B11663" s="1" t="s">
        <v>9030</v>
      </c>
      <c r="C11663" t="str">
        <f t="shared" si="1466"/>
        <v>&lt;p class="indent"&gt;Tensions of a new understanding drew tight lines across Feyd-Rautha’s forehead, thinned his mouth. ‘Against the Emperor?’&lt;/p&gt;</v>
      </c>
      <c r="D11663">
        <f t="shared" si="1472"/>
        <v>1</v>
      </c>
      <c r="E11663" t="str">
        <f t="shared" si="1469"/>
        <v>end</v>
      </c>
      <c r="F11663" t="str">
        <f t="shared" si="1473"/>
        <v>&lt;p class="indent"&gt;Tensions of a new understanding drew tight lines across Feyd-Rautha’s forehead, thinned his mouth. ‘Against the Emperor?’&lt;/p&gt;</v>
      </c>
      <c r="G11663" t="str">
        <f t="shared" si="1467"/>
        <v>&lt;p class="indent"&gt;</v>
      </c>
      <c r="H11663">
        <v>2</v>
      </c>
      <c r="I11663">
        <f t="shared" si="1471"/>
        <v>51</v>
      </c>
      <c r="J11663">
        <f t="shared" ca="1" si="1470"/>
        <v>5754</v>
      </c>
      <c r="K11663" t="str">
        <f>IF(OR(E11663="start",AND(E11663="end",E11662="start")),"Y","N")</f>
        <v>N</v>
      </c>
      <c r="L11663" t="str">
        <f t="shared" si="1468"/>
        <v>&lt;p class="indent"&gt;Tensions of a new understanding drew tight lines across Feyd-Rautha’s forehead, thinned his mouth. ‘Against the Emperor?’&lt;/p&gt;</v>
      </c>
    </row>
    <row r="11664" spans="1:12" x14ac:dyDescent="0.25">
      <c r="A11664">
        <v>11663</v>
      </c>
      <c r="B11664" s="1" t="s">
        <v>9031</v>
      </c>
      <c r="C11664" t="str">
        <f t="shared" si="1466"/>
        <v>&lt;p class="indent"&gt;&lt;em&gt;Let my dear nephew try the taste of that,&lt;/em&gt; the Baron thought. &lt;em&gt;Let him say to himself: ‘The Emperor Feyd-Rautha Harkonnen!’ Let him ask himself how much that’s worth. Surely it must be</v>
      </c>
      <c r="D11664">
        <f t="shared" si="1472"/>
        <v>1</v>
      </c>
      <c r="E11664" t="str">
        <f t="shared" si="1469"/>
        <v>end</v>
      </c>
      <c r="F11664" t="str">
        <f t="shared" si="1473"/>
        <v>&lt;p class="indent"&gt;&lt;em&gt;Let my dear nephew try the taste of that,&lt;/em&gt; the Baron thought. &lt;em&gt;Let him say to himself: ‘The Emperor Feyd-Rautha Harkonnen!’ Let him ask himself how much that’s worth. Surely it must be</v>
      </c>
      <c r="G11664" t="str">
        <f t="shared" si="1467"/>
        <v>&lt;p class="indent"&gt;</v>
      </c>
      <c r="H11664">
        <v>2</v>
      </c>
      <c r="I11664">
        <f t="shared" si="1471"/>
        <v>51</v>
      </c>
      <c r="J11664">
        <f t="shared" ca="1" si="1470"/>
        <v>5755</v>
      </c>
      <c r="K11664" t="str">
        <f>IF(OR(E11664="start",AND(E11664="end",E11663="start")),"Y","N")</f>
        <v>N</v>
      </c>
      <c r="L11664" t="str">
        <f t="shared" si="1468"/>
        <v/>
      </c>
    </row>
    <row r="11665" spans="1:12" x14ac:dyDescent="0.25">
      <c r="A11665">
        <v>11664</v>
      </c>
      <c r="B11665" s="1" t="s">
        <v>9032</v>
      </c>
      <c r="C11665" t="str">
        <f t="shared" si="1466"/>
        <v>&lt;p class="indent"&gt;&lt;em&gt;Let my dear nephew try the taste of that,&lt;/em&gt; the Baron thought. &lt;em&gt;Let him say to himself: ‘The Emperor Feyd-Rautha Harkonnen!’ Let him ask himself how much that’s worth. Surely it must be worth the life of one old uncle who could make that dream come to pass!&lt;/em&gt;&lt;/p&gt;</v>
      </c>
      <c r="D11665">
        <f t="shared" si="1472"/>
        <v>2</v>
      </c>
      <c r="E11665" t="str">
        <f t="shared" si="1469"/>
        <v>end</v>
      </c>
      <c r="F11665" t="str">
        <f t="shared" si="1473"/>
        <v>&lt;p class="indent"&gt;&lt;em&gt;Let my dear nephew try the taste of that,&lt;/em&gt; the Baron thought. &lt;em&gt;Let him say to himself: ‘The Emperor Feyd-Rautha Harkonnen!’ Let him ask himself how much that’s worth. Surely it must be worth the life of one old uncle who could make that dream come to pass!&lt;/em&gt;&lt;/p&gt;</v>
      </c>
      <c r="G11665" t="str">
        <f t="shared" si="1467"/>
        <v>&lt;p class="indent"&gt;</v>
      </c>
      <c r="H11665">
        <v>2</v>
      </c>
      <c r="I11665">
        <f t="shared" si="1471"/>
        <v>51</v>
      </c>
      <c r="J11665">
        <f t="shared" ca="1" si="1470"/>
        <v>5755</v>
      </c>
      <c r="K11665" t="str">
        <f>IF(OR(E11665="start",AND(E11665="end",E11664="start")),"Y","N")</f>
        <v>N</v>
      </c>
      <c r="L11665" t="str">
        <f t="shared" si="1468"/>
        <v>&lt;p class="indent"&gt;&lt;em&gt;Let my dear nephew try the taste of that,&lt;/em&gt; the Baron thought. &lt;em&gt;Let him say to himself: ‘The Emperor Feyd-Rautha Harkonnen!’ Let him ask himself how much that’s worth. Surely it must be worth the life of one old uncle who could make that dream come to pass!&lt;/em&gt;&lt;/p&gt;</v>
      </c>
    </row>
    <row r="11666" spans="1:12" x14ac:dyDescent="0.25">
      <c r="A11666">
        <v>11665</v>
      </c>
      <c r="B11666" s="1" t="s">
        <v>9033</v>
      </c>
      <c r="C11666" t="str">
        <f t="shared" si="1466"/>
        <v>&lt;p class="indent"&gt;Slowly, Feyd-Rautha wet his lips with his tongue. Could it be true what the old fool was saying? There was more here than</v>
      </c>
      <c r="D11666">
        <f t="shared" si="1472"/>
        <v>1</v>
      </c>
      <c r="E11666" t="str">
        <f t="shared" si="1469"/>
        <v>end</v>
      </c>
      <c r="F11666" t="str">
        <f t="shared" si="1473"/>
        <v>&lt;p class="indent"&gt;Slowly, Feyd-Rautha wet his lips with his tongue. Could it be true what the old fool was saying? There was more here than</v>
      </c>
      <c r="G11666" t="str">
        <f t="shared" si="1467"/>
        <v>&lt;p class="indent"&gt;</v>
      </c>
      <c r="H11666">
        <v>2</v>
      </c>
      <c r="I11666">
        <f t="shared" si="1471"/>
        <v>51</v>
      </c>
      <c r="J11666">
        <f t="shared" ca="1" si="1470"/>
        <v>5756</v>
      </c>
      <c r="K11666" t="str">
        <f>IF(OR(E11666="start",AND(E11666="end",E11665="start")),"Y","N")</f>
        <v>N</v>
      </c>
      <c r="L11666" t="str">
        <f t="shared" si="1468"/>
        <v/>
      </c>
    </row>
    <row r="11667" spans="1:12" x14ac:dyDescent="0.25">
      <c r="A11667">
        <v>11666</v>
      </c>
      <c r="B11667" s="1" t="s">
        <v>9034</v>
      </c>
      <c r="C11667" t="str">
        <f t="shared" si="1466"/>
        <v>&lt;p class="indent"&gt;Slowly, Feyd-Rautha wet his lips with his tongue. Could it be true what the old fool was saying? There was more here than there seemed to be.</v>
      </c>
      <c r="D11667">
        <f t="shared" si="1472"/>
        <v>2</v>
      </c>
      <c r="E11667" t="str">
        <f t="shared" si="1469"/>
        <v>end</v>
      </c>
      <c r="F11667" t="str">
        <f t="shared" si="1473"/>
        <v>&lt;p class="indent"&gt;Slowly, Feyd-Rautha wet his lips with his tongue. Could it be true what the old fool was saying? There was more here than there seemed to be.</v>
      </c>
      <c r="G11667" t="str">
        <f t="shared" si="1467"/>
        <v>&lt;p class="indent"&gt;</v>
      </c>
      <c r="H11667">
        <v>2</v>
      </c>
      <c r="I11667">
        <f t="shared" si="1471"/>
        <v>51</v>
      </c>
      <c r="J11667">
        <f t="shared" ca="1" si="1470"/>
        <v>5756</v>
      </c>
      <c r="K11667" t="str">
        <f>IF(OR(E11667="start",AND(E11667="end",E11666="start")),"Y","N")</f>
        <v>N</v>
      </c>
      <c r="L11667" t="str">
        <f t="shared" si="1468"/>
        <v/>
      </c>
    </row>
    <row r="11668" spans="1:12" x14ac:dyDescent="0.25">
      <c r="A11668">
        <v>11667</v>
      </c>
      <c r="B11668" s="1" t="s">
        <v>9</v>
      </c>
      <c r="C11668" t="str">
        <f t="shared" si="1466"/>
        <v>&lt;p class="indent"&gt;Slowly, Feyd-Rautha wet his lips with his tongue. Could it be true what the old fool was saying? There was more here than there seemed to be. &lt;/p&gt;</v>
      </c>
      <c r="D11668">
        <f t="shared" si="1472"/>
        <v>3</v>
      </c>
      <c r="E11668" t="str">
        <f t="shared" si="1469"/>
        <v>end</v>
      </c>
      <c r="F11668" t="str">
        <f t="shared" si="1473"/>
        <v>&lt;p class="indent"&gt;Slowly, Feyd-Rautha wet his lips with his tongue. Could it be true what the old fool was saying? There was more here than there seemed to be. &lt;/p&gt;</v>
      </c>
      <c r="G11668" t="str">
        <f t="shared" si="1467"/>
        <v>&lt;p class="indent"&gt;</v>
      </c>
      <c r="H11668">
        <v>2</v>
      </c>
      <c r="I11668">
        <f t="shared" si="1471"/>
        <v>51</v>
      </c>
      <c r="J11668">
        <f t="shared" ca="1" si="1470"/>
        <v>5756</v>
      </c>
      <c r="K11668" t="str">
        <f>IF(OR(E11668="start",AND(E11668="end",E11667="start")),"Y","N")</f>
        <v>N</v>
      </c>
      <c r="L11668" t="str">
        <f t="shared" si="1468"/>
        <v>&lt;p class="indent"&gt;Slowly, Feyd-Rautha wet his lips with his tongue. Could it be true what the old fool was saying? There was more here than there seemed to be. &lt;/p&gt;</v>
      </c>
    </row>
    <row r="11669" spans="1:12" x14ac:dyDescent="0.25">
      <c r="A11669">
        <v>11668</v>
      </c>
      <c r="B11669" s="1" t="s">
        <v>9035</v>
      </c>
      <c r="C11669" t="str">
        <f t="shared" si="1466"/>
        <v>&lt;p class="indent"&gt;‘And what has Hawat to do with this?’ Feyd-Rautha asked.&lt;/p&gt;</v>
      </c>
      <c r="D11669">
        <f t="shared" si="1472"/>
        <v>1</v>
      </c>
      <c r="E11669" t="str">
        <f t="shared" si="1469"/>
        <v>end</v>
      </c>
      <c r="F11669" t="str">
        <f t="shared" si="1473"/>
        <v>&lt;p class="indent"&gt;‘And what has Hawat to do with this?’ Feyd-Rautha asked.&lt;/p&gt;</v>
      </c>
      <c r="G11669" t="str">
        <f t="shared" si="1467"/>
        <v>&lt;p class="indent"&gt;</v>
      </c>
      <c r="H11669">
        <v>2</v>
      </c>
      <c r="I11669">
        <f t="shared" si="1471"/>
        <v>51</v>
      </c>
      <c r="J11669">
        <f t="shared" ca="1" si="1470"/>
        <v>5757</v>
      </c>
      <c r="K11669" t="str">
        <f>IF(OR(E11669="start",AND(E11669="end",E11668="start")),"Y","N")</f>
        <v>N</v>
      </c>
      <c r="L11669" t="str">
        <f t="shared" si="1468"/>
        <v>&lt;p class="indent"&gt;‘And what has Hawat to do with this?’ Feyd-Rautha asked.&lt;/p&gt;</v>
      </c>
    </row>
    <row r="11670" spans="1:12" x14ac:dyDescent="0.25">
      <c r="A11670">
        <v>11669</v>
      </c>
      <c r="B11670" s="1" t="s">
        <v>9036</v>
      </c>
      <c r="C11670" t="str">
        <f t="shared" si="1466"/>
        <v>&lt;p class="indent"&gt;‘He thinks he uses us to wreak his revenge upon the Emperor.’&lt;/p&gt;</v>
      </c>
      <c r="D11670">
        <f t="shared" si="1472"/>
        <v>1</v>
      </c>
      <c r="E11670" t="str">
        <f t="shared" si="1469"/>
        <v>end</v>
      </c>
      <c r="F11670" t="str">
        <f t="shared" si="1473"/>
        <v>&lt;p class="indent"&gt;‘He thinks he uses us to wreak his revenge upon the Emperor.’&lt;/p&gt;</v>
      </c>
      <c r="G11670" t="str">
        <f t="shared" si="1467"/>
        <v>&lt;p class="indent"&gt;</v>
      </c>
      <c r="H11670">
        <v>2</v>
      </c>
      <c r="I11670">
        <f t="shared" si="1471"/>
        <v>51</v>
      </c>
      <c r="J11670">
        <f t="shared" ca="1" si="1470"/>
        <v>5758</v>
      </c>
      <c r="K11670" t="str">
        <f>IF(OR(E11670="start",AND(E11670="end",E11669="start")),"Y","N")</f>
        <v>N</v>
      </c>
      <c r="L11670" t="str">
        <f t="shared" si="1468"/>
        <v>&lt;p class="indent"&gt;‘He thinks he uses us to wreak his revenge upon the Emperor.’&lt;/p&gt;</v>
      </c>
    </row>
    <row r="11671" spans="1:12" x14ac:dyDescent="0.25">
      <c r="A11671">
        <v>11670</v>
      </c>
      <c r="B11671" s="1" t="s">
        <v>9037</v>
      </c>
      <c r="C11671" t="str">
        <f t="shared" si="1466"/>
        <v>&lt;p class="indent"&gt;‘And when that’s accomplished?’&lt;/p&gt;</v>
      </c>
      <c r="D11671">
        <f t="shared" si="1472"/>
        <v>1</v>
      </c>
      <c r="E11671" t="str">
        <f t="shared" si="1469"/>
        <v>end</v>
      </c>
      <c r="F11671" t="str">
        <f t="shared" si="1473"/>
        <v>&lt;p class="indent"&gt;‘And when that’s accomplished?’&lt;/p&gt;</v>
      </c>
      <c r="G11671" t="str">
        <f t="shared" si="1467"/>
        <v>&lt;p class="indent"&gt;</v>
      </c>
      <c r="H11671">
        <v>2</v>
      </c>
      <c r="I11671">
        <f t="shared" si="1471"/>
        <v>51</v>
      </c>
      <c r="J11671">
        <f t="shared" ca="1" si="1470"/>
        <v>5759</v>
      </c>
      <c r="K11671" t="str">
        <f>IF(OR(E11671="start",AND(E11671="end",E11670="start")),"Y","N")</f>
        <v>N</v>
      </c>
      <c r="L11671" t="str">
        <f t="shared" si="1468"/>
        <v>&lt;p class="indent"&gt;‘And when that’s accomplished?’&lt;/p&gt;</v>
      </c>
    </row>
    <row r="11672" spans="1:12" x14ac:dyDescent="0.25">
      <c r="A11672">
        <v>11671</v>
      </c>
      <c r="B11672" s="1" t="s">
        <v>9038</v>
      </c>
      <c r="C11672" t="str">
        <f t="shared" si="1466"/>
        <v>&lt;p class="indent"&gt;&lt;a id="page421"/&gt;‘He does not think beyond revenge. Hawat’s a man who must serve others, and doesn’t even know this about himself.’</v>
      </c>
      <c r="D11672">
        <f t="shared" si="1472"/>
        <v>1</v>
      </c>
      <c r="E11672" t="str">
        <f t="shared" si="1469"/>
        <v>end</v>
      </c>
      <c r="F11672" t="str">
        <f t="shared" si="1473"/>
        <v>&lt;p class="indent"&gt;&lt;a id="page421"/&gt;‘He does not think beyond revenge. Hawat’s a man who must serve others, and doesn’t even know this about himself.’</v>
      </c>
      <c r="G11672" t="str">
        <f t="shared" si="1467"/>
        <v>&lt;p class="indent"&gt;</v>
      </c>
      <c r="H11672">
        <v>2</v>
      </c>
      <c r="I11672">
        <f t="shared" si="1471"/>
        <v>51</v>
      </c>
      <c r="J11672">
        <f t="shared" ca="1" si="1470"/>
        <v>5760</v>
      </c>
      <c r="K11672" t="str">
        <f>IF(OR(E11672="start",AND(E11672="end",E11671="start")),"Y","N")</f>
        <v>N</v>
      </c>
      <c r="L11672" t="str">
        <f t="shared" si="1468"/>
        <v/>
      </c>
    </row>
    <row r="11673" spans="1:12" x14ac:dyDescent="0.25">
      <c r="A11673">
        <v>11672</v>
      </c>
      <c r="B11673" s="1" t="s">
        <v>9</v>
      </c>
      <c r="C11673" t="str">
        <f t="shared" si="1466"/>
        <v>&lt;p class="indent"&gt;&lt;a id="page421"/&gt;‘He does not think beyond revenge. Hawat’s a man who must serve others, and doesn’t even know this about himself.’ &lt;/p&gt;</v>
      </c>
      <c r="D11673">
        <f t="shared" si="1472"/>
        <v>2</v>
      </c>
      <c r="E11673" t="str">
        <f t="shared" si="1469"/>
        <v>end</v>
      </c>
      <c r="F11673" t="str">
        <f t="shared" si="1473"/>
        <v>&lt;p class="indent"&gt;&lt;a id="page421"/&gt;‘He does not think beyond revenge. Hawat’s a man who must serve others, and doesn’t even know this about himself.’ &lt;/p&gt;</v>
      </c>
      <c r="G11673" t="str">
        <f t="shared" si="1467"/>
        <v>&lt;p class="indent"&gt;</v>
      </c>
      <c r="H11673">
        <v>2</v>
      </c>
      <c r="I11673">
        <f t="shared" si="1471"/>
        <v>51</v>
      </c>
      <c r="J11673">
        <f t="shared" ca="1" si="1470"/>
        <v>5760</v>
      </c>
      <c r="K11673" t="str">
        <f>IF(OR(E11673="start",AND(E11673="end",E11672="start")),"Y","N")</f>
        <v>N</v>
      </c>
      <c r="L11673" t="str">
        <f t="shared" si="1468"/>
        <v>&lt;p class="indent"&gt;&lt;a id="page421"/&gt;‘He does not think beyond revenge. Hawat’s a man who must serve others, and doesn’t even know this about himself.’ &lt;/p&gt;</v>
      </c>
    </row>
    <row r="11674" spans="1:12" x14ac:dyDescent="0.25">
      <c r="A11674">
        <v>11673</v>
      </c>
      <c r="B11674" s="1" t="s">
        <v>9039</v>
      </c>
      <c r="C11674" t="str">
        <f t="shared" si="1466"/>
        <v>&lt;p class="indent"&gt;‘I’ve learned much from Hawat,’ Feyd-Rautha agreed, and felt the truth of the words as he spoke them. ‘But the more I learn,</v>
      </c>
      <c r="D11674">
        <f t="shared" si="1472"/>
        <v>1</v>
      </c>
      <c r="E11674" t="str">
        <f t="shared" si="1469"/>
        <v>end</v>
      </c>
      <c r="F11674" t="str">
        <f t="shared" si="1473"/>
        <v>&lt;p class="indent"&gt;‘I’ve learned much from Hawat,’ Feyd-Rautha agreed, and felt the truth of the words as he spoke them. ‘But the more I learn,</v>
      </c>
      <c r="G11674" t="str">
        <f t="shared" si="1467"/>
        <v>&lt;p class="indent"&gt;</v>
      </c>
      <c r="H11674">
        <v>2</v>
      </c>
      <c r="I11674">
        <f t="shared" si="1471"/>
        <v>51</v>
      </c>
      <c r="J11674">
        <f t="shared" ca="1" si="1470"/>
        <v>5761</v>
      </c>
      <c r="K11674" t="str">
        <f>IF(OR(E11674="start",AND(E11674="end",E11673="start")),"Y","N")</f>
        <v>N</v>
      </c>
      <c r="L11674" t="str">
        <f t="shared" si="1468"/>
        <v/>
      </c>
    </row>
    <row r="11675" spans="1:12" x14ac:dyDescent="0.25">
      <c r="A11675">
        <v>11674</v>
      </c>
      <c r="B11675" s="1" t="s">
        <v>9040</v>
      </c>
      <c r="C11675" t="str">
        <f t="shared" si="1466"/>
        <v>&lt;p class="indent"&gt;‘I’ve learned much from Hawat,’ Feyd-Rautha agreed, and felt the truth of the words as he spoke them. ‘But the more I learn, the more I feel we should dispose of him … and soon.’</v>
      </c>
      <c r="D11675">
        <f t="shared" si="1472"/>
        <v>2</v>
      </c>
      <c r="E11675" t="str">
        <f t="shared" si="1469"/>
        <v>end</v>
      </c>
      <c r="F11675" t="str">
        <f t="shared" si="1473"/>
        <v>&lt;p class="indent"&gt;‘I’ve learned much from Hawat,’ Feyd-Rautha agreed, and felt the truth of the words as he spoke them. ‘But the more I learn, the more I feel we should dispose of him … and soon.’</v>
      </c>
      <c r="G11675" t="str">
        <f t="shared" si="1467"/>
        <v>&lt;p class="indent"&gt;</v>
      </c>
      <c r="H11675">
        <v>2</v>
      </c>
      <c r="I11675">
        <f t="shared" si="1471"/>
        <v>51</v>
      </c>
      <c r="J11675">
        <f t="shared" ca="1" si="1470"/>
        <v>5761</v>
      </c>
      <c r="K11675" t="str">
        <f>IF(OR(E11675="start",AND(E11675="end",E11674="start")),"Y","N")</f>
        <v>N</v>
      </c>
      <c r="L11675" t="str">
        <f t="shared" si="1468"/>
        <v/>
      </c>
    </row>
    <row r="11676" spans="1:12" x14ac:dyDescent="0.25">
      <c r="A11676">
        <v>11675</v>
      </c>
      <c r="B11676" s="1" t="s">
        <v>9</v>
      </c>
      <c r="C11676" t="str">
        <f t="shared" si="1466"/>
        <v>&lt;p class="indent"&gt;‘I’ve learned much from Hawat,’ Feyd-Rautha agreed, and felt the truth of the words as he spoke them. ‘But the more I learn, the more I feel we should dispose of him … and soon.’ &lt;/p&gt;</v>
      </c>
      <c r="D11676">
        <f t="shared" si="1472"/>
        <v>3</v>
      </c>
      <c r="E11676" t="str">
        <f t="shared" si="1469"/>
        <v>end</v>
      </c>
      <c r="F11676" t="str">
        <f t="shared" si="1473"/>
        <v>&lt;p class="indent"&gt;‘I’ve learned much from Hawat,’ Feyd-Rautha agreed, and felt the truth of the words as he spoke them. ‘But the more I learn, the more I feel we should dispose of him … and soon.’ &lt;/p&gt;</v>
      </c>
      <c r="G11676" t="str">
        <f t="shared" si="1467"/>
        <v>&lt;p class="indent"&gt;</v>
      </c>
      <c r="H11676">
        <v>2</v>
      </c>
      <c r="I11676">
        <f t="shared" si="1471"/>
        <v>51</v>
      </c>
      <c r="J11676">
        <f t="shared" ca="1" si="1470"/>
        <v>5761</v>
      </c>
      <c r="K11676" t="str">
        <f>IF(OR(E11676="start",AND(E11676="end",E11675="start")),"Y","N")</f>
        <v>N</v>
      </c>
      <c r="L11676" t="str">
        <f t="shared" si="1468"/>
        <v>&lt;p class="indent"&gt;‘I’ve learned much from Hawat,’ Feyd-Rautha agreed, and felt the truth of the words as he spoke them. ‘But the more I learn, the more I feel we should dispose of him … and soon.’ &lt;/p&gt;</v>
      </c>
    </row>
    <row r="11677" spans="1:12" x14ac:dyDescent="0.25">
      <c r="A11677">
        <v>11676</v>
      </c>
      <c r="B11677" s="1" t="s">
        <v>9041</v>
      </c>
      <c r="C11677" t="str">
        <f t="shared" si="1466"/>
        <v>&lt;p class="indent"&gt;‘You don’t like the idea of his watching you?’&lt;/p&gt;</v>
      </c>
      <c r="D11677">
        <f t="shared" si="1472"/>
        <v>1</v>
      </c>
      <c r="E11677" t="str">
        <f t="shared" si="1469"/>
        <v>end</v>
      </c>
      <c r="F11677" t="str">
        <f t="shared" si="1473"/>
        <v>&lt;p class="indent"&gt;‘You don’t like the idea of his watching you?’&lt;/p&gt;</v>
      </c>
      <c r="G11677" t="str">
        <f t="shared" si="1467"/>
        <v>&lt;p class="indent"&gt;</v>
      </c>
      <c r="H11677">
        <v>2</v>
      </c>
      <c r="I11677">
        <f t="shared" si="1471"/>
        <v>51</v>
      </c>
      <c r="J11677">
        <f t="shared" ca="1" si="1470"/>
        <v>5762</v>
      </c>
      <c r="K11677" t="str">
        <f>IF(OR(E11677="start",AND(E11677="end",E11676="start")),"Y","N")</f>
        <v>N</v>
      </c>
      <c r="L11677" t="str">
        <f t="shared" si="1468"/>
        <v>&lt;p class="indent"&gt;‘You don’t like the idea of his watching you?’&lt;/p&gt;</v>
      </c>
    </row>
    <row r="11678" spans="1:12" x14ac:dyDescent="0.25">
      <c r="A11678">
        <v>11677</v>
      </c>
      <c r="B11678" s="1" t="s">
        <v>9042</v>
      </c>
      <c r="C11678" t="str">
        <f t="shared" ref="C11678:C11741" si="1474">IF(LEFT(B11678,2)="&lt;p",B11678,C11677&amp;" "&amp;B11678)</f>
        <v>&lt;p class="indent"&gt;‘Hawat watches everybody.’&lt;/p&gt;</v>
      </c>
      <c r="D11678">
        <f t="shared" si="1472"/>
        <v>1</v>
      </c>
      <c r="E11678" t="str">
        <f t="shared" si="1469"/>
        <v>end</v>
      </c>
      <c r="F11678" t="str">
        <f t="shared" si="1473"/>
        <v>&lt;p class="indent"&gt;‘Hawat watches everybody.’&lt;/p&gt;</v>
      </c>
      <c r="G11678" t="str">
        <f t="shared" si="1467"/>
        <v>&lt;p class="indent"&gt;</v>
      </c>
      <c r="H11678">
        <v>2</v>
      </c>
      <c r="I11678">
        <f t="shared" si="1471"/>
        <v>51</v>
      </c>
      <c r="J11678">
        <f t="shared" ca="1" si="1470"/>
        <v>5763</v>
      </c>
      <c r="K11678" t="str">
        <f>IF(OR(E11678="start",AND(E11678="end",E11677="start")),"Y","N")</f>
        <v>N</v>
      </c>
      <c r="L11678" t="str">
        <f t="shared" si="1468"/>
        <v>&lt;p class="indent"&gt;‘Hawat watches everybody.’&lt;/p&gt;</v>
      </c>
    </row>
    <row r="11679" spans="1:12" x14ac:dyDescent="0.25">
      <c r="A11679">
        <v>11678</v>
      </c>
      <c r="B11679" s="1" t="s">
        <v>9043</v>
      </c>
      <c r="C11679" t="str">
        <f t="shared" si="1474"/>
        <v>&lt;p class="indent"&gt;‘And he may put you on a throne. Hawat is subtle. He is dangerous, devious. But I’ll not yet withhold the antidote from him.</v>
      </c>
      <c r="D11679">
        <f t="shared" si="1472"/>
        <v>1</v>
      </c>
      <c r="E11679" t="str">
        <f t="shared" si="1469"/>
        <v>end</v>
      </c>
      <c r="F11679" t="str">
        <f t="shared" si="1473"/>
        <v>&lt;p class="indent"&gt;‘And he may put you on a throne. Hawat is subtle. He is dangerous, devious. But I’ll not yet withhold the antidote from him.</v>
      </c>
      <c r="G11679" t="str">
        <f t="shared" si="1467"/>
        <v>&lt;p class="indent"&gt;</v>
      </c>
      <c r="H11679">
        <v>2</v>
      </c>
      <c r="I11679">
        <f t="shared" si="1471"/>
        <v>51</v>
      </c>
      <c r="J11679">
        <f t="shared" ca="1" si="1470"/>
        <v>5764</v>
      </c>
      <c r="K11679" t="str">
        <f>IF(OR(E11679="start",AND(E11679="end",E11678="start")),"Y","N")</f>
        <v>N</v>
      </c>
      <c r="L11679" t="str">
        <f t="shared" si="1468"/>
        <v/>
      </c>
    </row>
    <row r="11680" spans="1:12" x14ac:dyDescent="0.25">
      <c r="A11680">
        <v>11679</v>
      </c>
      <c r="B11680" s="1" t="s">
        <v>9044</v>
      </c>
      <c r="C11680" t="str">
        <f t="shared" si="1474"/>
        <v>&lt;p class="indent"&gt;‘And he may put you on a throne. Hawat is subtle. He is dangerous, devious. But I’ll not yet withhold the antidote from him. A sword is dangerous, too, Feyd. We have the scabbard for this one, though. The poison’s in him. When we withdraw the antidote,</v>
      </c>
      <c r="D11680">
        <f t="shared" si="1472"/>
        <v>2</v>
      </c>
      <c r="E11680" t="str">
        <f t="shared" si="1469"/>
        <v>end</v>
      </c>
      <c r="F11680" t="str">
        <f t="shared" si="1473"/>
        <v>&lt;p class="indent"&gt;‘And he may put you on a throne. Hawat is subtle. He is dangerous, devious. But I’ll not yet withhold the antidote from him. A sword is dangerous, too, Feyd. We have the scabbard for this one, though. The poison’s in him. When we withdraw the antidote,</v>
      </c>
      <c r="G11680" t="str">
        <f t="shared" si="1467"/>
        <v>&lt;p class="indent"&gt;</v>
      </c>
      <c r="H11680">
        <v>2</v>
      </c>
      <c r="I11680">
        <f t="shared" si="1471"/>
        <v>51</v>
      </c>
      <c r="J11680">
        <f t="shared" ca="1" si="1470"/>
        <v>5764</v>
      </c>
      <c r="K11680" t="str">
        <f>IF(OR(E11680="start",AND(E11680="end",E11679="start")),"Y","N")</f>
        <v>N</v>
      </c>
      <c r="L11680" t="str">
        <f t="shared" si="1468"/>
        <v/>
      </c>
    </row>
    <row r="11681" spans="1:12" x14ac:dyDescent="0.25">
      <c r="A11681">
        <v>11680</v>
      </c>
      <c r="B11681" s="1" t="s">
        <v>9045</v>
      </c>
      <c r="C11681" t="str">
        <f t="shared" si="1474"/>
        <v>&lt;p class="indent"&gt;‘And he may put you on a throne. Hawat is subtle. He is dangerous, devious. But I’ll not yet withhold the antidote from him. A sword is dangerous, too, Feyd. We have the scabbard for this one, though. The poison’s in him. When we withdraw the antidote, death will sheathe him.’</v>
      </c>
      <c r="D11681">
        <f t="shared" si="1472"/>
        <v>3</v>
      </c>
      <c r="E11681" t="str">
        <f t="shared" si="1469"/>
        <v>end</v>
      </c>
      <c r="F11681" t="str">
        <f t="shared" si="1473"/>
        <v>&lt;p class="indent"&gt;‘And he may put you on a throne. Hawat is subtle. He is dangerous, devious. But I’ll not yet withhold the antidote from him. A sword is dangerous, too, Feyd. We have the scabbard for this one, though. The poison’s in him. When we withdraw the antidote, death will sheathe him.’</v>
      </c>
      <c r="G11681" t="str">
        <f t="shared" si="1467"/>
        <v>&lt;p class="indent"&gt;</v>
      </c>
      <c r="H11681">
        <v>2</v>
      </c>
      <c r="I11681">
        <f t="shared" si="1471"/>
        <v>51</v>
      </c>
      <c r="J11681">
        <f t="shared" ca="1" si="1470"/>
        <v>5764</v>
      </c>
      <c r="K11681" t="str">
        <f>IF(OR(E11681="start",AND(E11681="end",E11680="start")),"Y","N")</f>
        <v>N</v>
      </c>
      <c r="L11681" t="str">
        <f t="shared" si="1468"/>
        <v/>
      </c>
    </row>
    <row r="11682" spans="1:12" x14ac:dyDescent="0.25">
      <c r="A11682">
        <v>11681</v>
      </c>
      <c r="B11682" s="1" t="s">
        <v>9</v>
      </c>
      <c r="C11682" t="str">
        <f t="shared" si="1474"/>
        <v>&lt;p class="indent"&gt;‘And he may put you on a throne. Hawat is subtle. He is dangerous, devious. But I’ll not yet withhold the antidote from him. A sword is dangerous, too, Feyd. We have the scabbard for this one, though. The poison’s in him. When we withdraw the antidote, death will sheathe him.’ &lt;/p&gt;</v>
      </c>
      <c r="D11682">
        <f t="shared" si="1472"/>
        <v>4</v>
      </c>
      <c r="E11682" t="str">
        <f t="shared" si="1469"/>
        <v>end</v>
      </c>
      <c r="F11682" t="str">
        <f t="shared" si="1473"/>
        <v>&lt;p class="indent"&gt;‘And he may put you on a throne. Hawat is subtle. He is dangerous, devious. But I’ll not yet withhold the antidote from him. A sword is dangerous, too, Feyd. We have the scabbard for this one, though. The poison’s in him. When we withdraw the antidote, death will sheathe him.’ &lt;/p&gt;</v>
      </c>
      <c r="G11682" t="str">
        <f t="shared" si="1467"/>
        <v>&lt;p class="indent"&gt;</v>
      </c>
      <c r="H11682">
        <v>2</v>
      </c>
      <c r="I11682">
        <f t="shared" si="1471"/>
        <v>51</v>
      </c>
      <c r="J11682">
        <f t="shared" ca="1" si="1470"/>
        <v>5764</v>
      </c>
      <c r="K11682" t="str">
        <f>IF(OR(E11682="start",AND(E11682="end",E11681="start")),"Y","N")</f>
        <v>N</v>
      </c>
      <c r="L11682" t="str">
        <f t="shared" si="1468"/>
        <v>&lt;p class="indent"&gt;‘And he may put you on a throne. Hawat is subtle. He is dangerous, devious. But I’ll not yet withhold the antidote from him. A sword is dangerous, too, Feyd. We have the scabbard for this one, though. The poison’s in him. When we withdraw the antidote, death will sheathe him.’ &lt;/p&gt;</v>
      </c>
    </row>
    <row r="11683" spans="1:12" x14ac:dyDescent="0.25">
      <c r="A11683">
        <v>11682</v>
      </c>
      <c r="B11683" s="1" t="s">
        <v>9046</v>
      </c>
      <c r="C11683" t="str">
        <f t="shared" si="1474"/>
        <v>&lt;p class="indent"&gt;‘In a way, it’s like the arena,’ Feyd-Rautha said. ‘Feints within feints within feints. You watch to see which way the gladiator</v>
      </c>
      <c r="D11683">
        <f t="shared" si="1472"/>
        <v>1</v>
      </c>
      <c r="E11683" t="str">
        <f t="shared" si="1469"/>
        <v>end</v>
      </c>
      <c r="F11683" t="str">
        <f t="shared" si="1473"/>
        <v>&lt;p class="indent"&gt;‘In a way, it’s like the arena,’ Feyd-Rautha said. ‘Feints within feints within feints. You watch to see which way the gladiator</v>
      </c>
      <c r="G11683" t="str">
        <f t="shared" si="1467"/>
        <v>&lt;p class="indent"&gt;</v>
      </c>
      <c r="H11683">
        <v>2</v>
      </c>
      <c r="I11683">
        <f t="shared" si="1471"/>
        <v>51</v>
      </c>
      <c r="J11683">
        <f t="shared" ca="1" si="1470"/>
        <v>5765</v>
      </c>
      <c r="K11683" t="str">
        <f>IF(OR(E11683="start",AND(E11683="end",E11682="start")),"Y","N")</f>
        <v>N</v>
      </c>
      <c r="L11683" t="str">
        <f t="shared" si="1468"/>
        <v/>
      </c>
    </row>
    <row r="11684" spans="1:12" x14ac:dyDescent="0.25">
      <c r="A11684">
        <v>11683</v>
      </c>
      <c r="B11684" s="1" t="s">
        <v>9047</v>
      </c>
      <c r="C11684" t="str">
        <f t="shared" si="1474"/>
        <v>&lt;p class="indent"&gt;‘In a way, it’s like the arena,’ Feyd-Rautha said. ‘Feints within feints within feints. You watch to see which way the gladiator leans, which way he looks, how he holds his knife.’</v>
      </c>
      <c r="D11684">
        <f t="shared" si="1472"/>
        <v>2</v>
      </c>
      <c r="E11684" t="str">
        <f t="shared" si="1469"/>
        <v>end</v>
      </c>
      <c r="F11684" t="str">
        <f t="shared" si="1473"/>
        <v>&lt;p class="indent"&gt;‘In a way, it’s like the arena,’ Feyd-Rautha said. ‘Feints within feints within feints. You watch to see which way the gladiator leans, which way he looks, how he holds his knife.’</v>
      </c>
      <c r="G11684" t="str">
        <f t="shared" si="1467"/>
        <v>&lt;p class="indent"&gt;</v>
      </c>
      <c r="H11684">
        <v>2</v>
      </c>
      <c r="I11684">
        <f t="shared" si="1471"/>
        <v>51</v>
      </c>
      <c r="J11684">
        <f t="shared" ca="1" si="1470"/>
        <v>5765</v>
      </c>
      <c r="K11684" t="str">
        <f>IF(OR(E11684="start",AND(E11684="end",E11683="start")),"Y","N")</f>
        <v>N</v>
      </c>
      <c r="L11684" t="str">
        <f t="shared" si="1468"/>
        <v/>
      </c>
    </row>
    <row r="11685" spans="1:12" x14ac:dyDescent="0.25">
      <c r="A11685">
        <v>11684</v>
      </c>
      <c r="B11685" s="1" t="s">
        <v>9</v>
      </c>
      <c r="C11685" t="str">
        <f t="shared" si="1474"/>
        <v>&lt;p class="indent"&gt;‘In a way, it’s like the arena,’ Feyd-Rautha said. ‘Feints within feints within feints. You watch to see which way the gladiator leans, which way he looks, how he holds his knife.’ &lt;/p&gt;</v>
      </c>
      <c r="D11685">
        <f t="shared" si="1472"/>
        <v>3</v>
      </c>
      <c r="E11685" t="str">
        <f t="shared" si="1469"/>
        <v>end</v>
      </c>
      <c r="F11685" t="str">
        <f t="shared" si="1473"/>
        <v>&lt;p class="indent"&gt;‘In a way, it’s like the arena,’ Feyd-Rautha said. ‘Feints within feints within feints. You watch to see which way the gladiator leans, which way he looks, how he holds his knife.’ &lt;/p&gt;</v>
      </c>
      <c r="G11685" t="str">
        <f t="shared" si="1467"/>
        <v>&lt;p class="indent"&gt;</v>
      </c>
      <c r="H11685">
        <v>2</v>
      </c>
      <c r="I11685">
        <f t="shared" si="1471"/>
        <v>51</v>
      </c>
      <c r="J11685">
        <f t="shared" ca="1" si="1470"/>
        <v>5765</v>
      </c>
      <c r="K11685" t="str">
        <f>IF(OR(E11685="start",AND(E11685="end",E11684="start")),"Y","N")</f>
        <v>N</v>
      </c>
      <c r="L11685" t="str">
        <f t="shared" si="1468"/>
        <v>&lt;p class="indent"&gt;‘In a way, it’s like the arena,’ Feyd-Rautha said. ‘Feints within feints within feints. You watch to see which way the gladiator leans, which way he looks, how he holds his knife.’ &lt;/p&gt;</v>
      </c>
    </row>
    <row r="11686" spans="1:12" x14ac:dyDescent="0.25">
      <c r="A11686">
        <v>11685</v>
      </c>
      <c r="B11686" s="1" t="s">
        <v>9048</v>
      </c>
      <c r="C11686" t="str">
        <f t="shared" si="1474"/>
        <v>&lt;p class="indent"&gt;He nodded to himself, seeing that these words pleased his uncle, but thinking: &lt;em&gt;Yes! Like the arena! And the cutting edge is the mind!&lt;/em&gt;&lt;/p&gt;</v>
      </c>
      <c r="D11686">
        <f t="shared" si="1472"/>
        <v>1</v>
      </c>
      <c r="E11686" t="str">
        <f t="shared" si="1469"/>
        <v>end</v>
      </c>
      <c r="F11686" t="str">
        <f t="shared" si="1473"/>
        <v>&lt;p class="indent"&gt;He nodded to himself, seeing that these words pleased his uncle, but thinking: &lt;em&gt;Yes! Like the arena! And the cutting edge is the mind!&lt;/em&gt;&lt;/p&gt;</v>
      </c>
      <c r="G11686" t="str">
        <f t="shared" si="1467"/>
        <v>&lt;p class="indent"&gt;</v>
      </c>
      <c r="H11686">
        <v>2</v>
      </c>
      <c r="I11686">
        <f t="shared" si="1471"/>
        <v>51</v>
      </c>
      <c r="J11686">
        <f t="shared" ca="1" si="1470"/>
        <v>5766</v>
      </c>
      <c r="K11686" t="str">
        <f>IF(OR(E11686="start",AND(E11686="end",E11685="start")),"Y","N")</f>
        <v>N</v>
      </c>
      <c r="L11686" t="str">
        <f t="shared" si="1468"/>
        <v>&lt;p class="indent"&gt;He nodded to himself, seeing that these words pleased his uncle, but thinking: &lt;em&gt;Yes! Like the arena! And the cutting edge is the mind!&lt;/em&gt;&lt;/p&gt;</v>
      </c>
    </row>
    <row r="11687" spans="1:12" x14ac:dyDescent="0.25">
      <c r="A11687">
        <v>11686</v>
      </c>
      <c r="B11687" s="1" t="s">
        <v>9049</v>
      </c>
      <c r="C11687" t="str">
        <f t="shared" si="1474"/>
        <v>&lt;p class="indent"&gt;‘Now you see how you need me,’ the Baron said. ‘I’m yet of use, Feyd.’&lt;/p&gt;</v>
      </c>
      <c r="D11687">
        <f t="shared" si="1472"/>
        <v>1</v>
      </c>
      <c r="E11687" t="str">
        <f t="shared" si="1469"/>
        <v>end</v>
      </c>
      <c r="F11687" t="str">
        <f t="shared" si="1473"/>
        <v>&lt;p class="indent"&gt;‘Now you see how you need me,’ the Baron said. ‘I’m yet of use, Feyd.’&lt;/p&gt;</v>
      </c>
      <c r="G11687" t="str">
        <f t="shared" ref="G11687:G11750" si="1475">IFERROR(LEFT(F11687,FIND("&gt;",F11687)),G11686)</f>
        <v>&lt;p class="indent"&gt;</v>
      </c>
      <c r="H11687">
        <v>2</v>
      </c>
      <c r="I11687">
        <f t="shared" si="1471"/>
        <v>51</v>
      </c>
      <c r="J11687">
        <f t="shared" ca="1" si="1470"/>
        <v>5767</v>
      </c>
      <c r="K11687" t="str">
        <f>IF(OR(E11687="start",AND(E11687="end",E11686="start")),"Y","N")</f>
        <v>N</v>
      </c>
      <c r="L11687" t="str">
        <f t="shared" si="1468"/>
        <v>&lt;p class="indent"&gt;‘Now you see how you need me,’ the Baron said. ‘I’m yet of use, Feyd.’&lt;/p&gt;</v>
      </c>
    </row>
    <row r="11688" spans="1:12" x14ac:dyDescent="0.25">
      <c r="A11688">
        <v>11687</v>
      </c>
      <c r="B11688" s="1" t="s">
        <v>9050</v>
      </c>
      <c r="C11688" t="str">
        <f t="shared" si="1474"/>
        <v>&lt;p class="indent"&gt;&lt;em&gt;A sword to be wielded until he’s too blunt for use,&lt;/em&gt; Feyd-Rautha thought.</v>
      </c>
      <c r="D11688">
        <f t="shared" si="1472"/>
        <v>1</v>
      </c>
      <c r="E11688" t="str">
        <f t="shared" si="1469"/>
        <v>end</v>
      </c>
      <c r="F11688" t="str">
        <f t="shared" si="1473"/>
        <v>&lt;p class="indent"&gt;&lt;em&gt;A sword to be wielded until he’s too blunt for use,&lt;/em&gt; Feyd-Rautha thought.</v>
      </c>
      <c r="G11688" t="str">
        <f t="shared" si="1475"/>
        <v>&lt;p class="indent"&gt;</v>
      </c>
      <c r="H11688">
        <v>2</v>
      </c>
      <c r="I11688">
        <f t="shared" si="1471"/>
        <v>51</v>
      </c>
      <c r="J11688">
        <f t="shared" ca="1" si="1470"/>
        <v>5768</v>
      </c>
      <c r="K11688" t="str">
        <f>IF(OR(E11688="start",AND(E11688="end",E11687="start")),"Y","N")</f>
        <v>N</v>
      </c>
      <c r="L11688" t="str">
        <f t="shared" si="1468"/>
        <v/>
      </c>
    </row>
    <row r="11689" spans="1:12" x14ac:dyDescent="0.25">
      <c r="A11689">
        <v>11688</v>
      </c>
      <c r="B11689" s="1" t="s">
        <v>9</v>
      </c>
      <c r="C11689" t="str">
        <f t="shared" si="1474"/>
        <v>&lt;p class="indent"&gt;&lt;em&gt;A sword to be wielded until he’s too blunt for use,&lt;/em&gt; Feyd-Rautha thought. &lt;/p&gt;</v>
      </c>
      <c r="D11689">
        <f t="shared" si="1472"/>
        <v>2</v>
      </c>
      <c r="E11689" t="str">
        <f t="shared" si="1469"/>
        <v>end</v>
      </c>
      <c r="F11689" t="str">
        <f t="shared" si="1473"/>
        <v>&lt;p class="indent"&gt;&lt;em&gt;A sword to be wielded until he’s too blunt for use,&lt;/em&gt; Feyd-Rautha thought. &lt;/p&gt;</v>
      </c>
      <c r="G11689" t="str">
        <f t="shared" si="1475"/>
        <v>&lt;p class="indent"&gt;</v>
      </c>
      <c r="H11689">
        <v>2</v>
      </c>
      <c r="I11689">
        <f t="shared" si="1471"/>
        <v>51</v>
      </c>
      <c r="J11689">
        <f t="shared" ca="1" si="1470"/>
        <v>5768</v>
      </c>
      <c r="K11689" t="str">
        <f>IF(OR(E11689="start",AND(E11689="end",E11688="start")),"Y","N")</f>
        <v>N</v>
      </c>
      <c r="L11689" t="str">
        <f t="shared" si="1468"/>
        <v>&lt;p class="indent"&gt;&lt;em&gt;A sword to be wielded until he’s too blunt for use,&lt;/em&gt; Feyd-Rautha thought. &lt;/p&gt;</v>
      </c>
    </row>
    <row r="11690" spans="1:12" x14ac:dyDescent="0.25">
      <c r="A11690">
        <v>11689</v>
      </c>
      <c r="B11690" s="1" t="s">
        <v>9051</v>
      </c>
      <c r="C11690" t="str">
        <f t="shared" si="1474"/>
        <v>&lt;p class="indent"&gt;‘Yes, Uncle,’ he said.&lt;/p&gt;</v>
      </c>
      <c r="D11690">
        <f t="shared" si="1472"/>
        <v>1</v>
      </c>
      <c r="E11690" t="str">
        <f t="shared" si="1469"/>
        <v>end</v>
      </c>
      <c r="F11690" t="str">
        <f t="shared" si="1473"/>
        <v>&lt;p class="indent"&gt;‘Yes, Uncle,’ he said.&lt;/p&gt;</v>
      </c>
      <c r="G11690" t="str">
        <f t="shared" si="1475"/>
        <v>&lt;p class="indent"&gt;</v>
      </c>
      <c r="H11690">
        <v>2</v>
      </c>
      <c r="I11690">
        <f t="shared" si="1471"/>
        <v>51</v>
      </c>
      <c r="J11690">
        <f t="shared" ca="1" si="1470"/>
        <v>5769</v>
      </c>
      <c r="K11690" t="str">
        <f>IF(OR(E11690="start",AND(E11690="end",E11689="start")),"Y","N")</f>
        <v>N</v>
      </c>
      <c r="L11690" t="str">
        <f t="shared" si="1468"/>
        <v>&lt;p class="indent"&gt;‘Yes, Uncle,’ he said.&lt;/p&gt;</v>
      </c>
    </row>
    <row r="11691" spans="1:12" x14ac:dyDescent="0.25">
      <c r="A11691">
        <v>11690</v>
      </c>
      <c r="B11691" s="1" t="s">
        <v>9052</v>
      </c>
      <c r="C11691" t="str">
        <f t="shared" si="1474"/>
        <v>&lt;p class="indent"&gt;‘And now,’ the Baron said, ‘we will go down to the slave quarters, we two. And I will watch while you, with your own hands,</v>
      </c>
      <c r="D11691">
        <f t="shared" si="1472"/>
        <v>1</v>
      </c>
      <c r="E11691" t="str">
        <f t="shared" si="1469"/>
        <v>end</v>
      </c>
      <c r="F11691" t="str">
        <f t="shared" si="1473"/>
        <v>&lt;p class="indent"&gt;‘And now,’ the Baron said, ‘we will go down to the slave quarters, we two. And I will watch while you, with your own hands,</v>
      </c>
      <c r="G11691" t="str">
        <f t="shared" si="1475"/>
        <v>&lt;p class="indent"&gt;</v>
      </c>
      <c r="H11691">
        <v>2</v>
      </c>
      <c r="I11691">
        <f t="shared" si="1471"/>
        <v>51</v>
      </c>
      <c r="J11691">
        <f t="shared" ca="1" si="1470"/>
        <v>5770</v>
      </c>
      <c r="K11691" t="str">
        <f>IF(OR(E11691="start",AND(E11691="end",E11690="start")),"Y","N")</f>
        <v>N</v>
      </c>
      <c r="L11691" t="str">
        <f t="shared" si="1468"/>
        <v/>
      </c>
    </row>
    <row r="11692" spans="1:12" x14ac:dyDescent="0.25">
      <c r="A11692">
        <v>11691</v>
      </c>
      <c r="B11692" s="1" t="s">
        <v>9053</v>
      </c>
      <c r="C11692" t="str">
        <f t="shared" si="1474"/>
        <v>&lt;p class="indent"&gt;‘And now,’ the Baron said, ‘we will go down to the slave quarters, we two. And I will watch while you, with your own hands, kill all the women in the pleasure wing.’</v>
      </c>
      <c r="D11692">
        <f t="shared" si="1472"/>
        <v>2</v>
      </c>
      <c r="E11692" t="str">
        <f t="shared" si="1469"/>
        <v>end</v>
      </c>
      <c r="F11692" t="str">
        <f t="shared" si="1473"/>
        <v>&lt;p class="indent"&gt;‘And now,’ the Baron said, ‘we will go down to the slave quarters, we two. And I will watch while you, with your own hands, kill all the women in the pleasure wing.’</v>
      </c>
      <c r="G11692" t="str">
        <f t="shared" si="1475"/>
        <v>&lt;p class="indent"&gt;</v>
      </c>
      <c r="H11692">
        <v>2</v>
      </c>
      <c r="I11692">
        <f t="shared" si="1471"/>
        <v>51</v>
      </c>
      <c r="J11692">
        <f t="shared" ca="1" si="1470"/>
        <v>5770</v>
      </c>
      <c r="K11692" t="str">
        <f>IF(OR(E11692="start",AND(E11692="end",E11691="start")),"Y","N")</f>
        <v>N</v>
      </c>
      <c r="L11692" t="str">
        <f t="shared" si="1468"/>
        <v/>
      </c>
    </row>
    <row r="11693" spans="1:12" x14ac:dyDescent="0.25">
      <c r="A11693">
        <v>11692</v>
      </c>
      <c r="B11693" s="1" t="s">
        <v>9</v>
      </c>
      <c r="C11693" t="str">
        <f t="shared" si="1474"/>
        <v>&lt;p class="indent"&gt;‘And now,’ the Baron said, ‘we will go down to the slave quarters, we two. And I will watch while you, with your own hands, kill all the women in the pleasure wing.’ &lt;/p&gt;</v>
      </c>
      <c r="D11693">
        <f t="shared" si="1472"/>
        <v>3</v>
      </c>
      <c r="E11693" t="str">
        <f t="shared" si="1469"/>
        <v>end</v>
      </c>
      <c r="F11693" t="str">
        <f t="shared" si="1473"/>
        <v>&lt;p class="indent"&gt;‘And now,’ the Baron said, ‘we will go down to the slave quarters, we two. And I will watch while you, with your own hands, kill all the women in the pleasure wing.’ &lt;/p&gt;</v>
      </c>
      <c r="G11693" t="str">
        <f t="shared" si="1475"/>
        <v>&lt;p class="indent"&gt;</v>
      </c>
      <c r="H11693">
        <v>2</v>
      </c>
      <c r="I11693">
        <f t="shared" si="1471"/>
        <v>51</v>
      </c>
      <c r="J11693">
        <f t="shared" ca="1" si="1470"/>
        <v>5770</v>
      </c>
      <c r="K11693" t="str">
        <f>IF(OR(E11693="start",AND(E11693="end",E11692="start")),"Y","N")</f>
        <v>N</v>
      </c>
      <c r="L11693" t="str">
        <f t="shared" si="1468"/>
        <v>&lt;p class="indent"&gt;‘And now,’ the Baron said, ‘we will go down to the slave quarters, we two. And I will watch while you, with your own hands, kill all the women in the pleasure wing.’ &lt;/p&gt;</v>
      </c>
    </row>
    <row r="11694" spans="1:12" x14ac:dyDescent="0.25">
      <c r="A11694">
        <v>11693</v>
      </c>
      <c r="B11694" s="1" t="s">
        <v>9054</v>
      </c>
      <c r="C11694" t="str">
        <f t="shared" si="1474"/>
        <v>&lt;p class="indent"&gt;‘Uncle!’&lt;/p&gt;</v>
      </c>
      <c r="D11694">
        <f t="shared" si="1472"/>
        <v>1</v>
      </c>
      <c r="E11694" t="str">
        <f t="shared" si="1469"/>
        <v>end</v>
      </c>
      <c r="F11694" t="str">
        <f t="shared" si="1473"/>
        <v>&lt;p class="indent"&gt;‘Uncle!’&lt;/p&gt;</v>
      </c>
      <c r="G11694" t="str">
        <f t="shared" si="1475"/>
        <v>&lt;p class="indent"&gt;</v>
      </c>
      <c r="H11694">
        <v>2</v>
      </c>
      <c r="I11694">
        <f t="shared" si="1471"/>
        <v>51</v>
      </c>
      <c r="J11694">
        <f t="shared" ca="1" si="1470"/>
        <v>5771</v>
      </c>
      <c r="K11694" t="str">
        <f>IF(OR(E11694="start",AND(E11694="end",E11693="start")),"Y","N")</f>
        <v>N</v>
      </c>
      <c r="L11694" t="str">
        <f t="shared" si="1468"/>
        <v>&lt;p class="indent"&gt;‘Uncle!’&lt;/p&gt;</v>
      </c>
    </row>
    <row r="11695" spans="1:12" x14ac:dyDescent="0.25">
      <c r="A11695">
        <v>11694</v>
      </c>
      <c r="B11695" s="1" t="s">
        <v>9055</v>
      </c>
      <c r="C11695" t="str">
        <f t="shared" si="1474"/>
        <v>&lt;p class="indent"&gt;‘There will be other women, Feyd. But I have said that you do not make a mistake casually with me.’&lt;/p&gt;</v>
      </c>
      <c r="D11695">
        <f t="shared" si="1472"/>
        <v>1</v>
      </c>
      <c r="E11695" t="str">
        <f t="shared" si="1469"/>
        <v>end</v>
      </c>
      <c r="F11695" t="str">
        <f t="shared" si="1473"/>
        <v>&lt;p class="indent"&gt;‘There will be other women, Feyd. But I have said that you do not make a mistake casually with me.’&lt;/p&gt;</v>
      </c>
      <c r="G11695" t="str">
        <f t="shared" si="1475"/>
        <v>&lt;p class="indent"&gt;</v>
      </c>
      <c r="H11695">
        <v>2</v>
      </c>
      <c r="I11695">
        <f t="shared" si="1471"/>
        <v>51</v>
      </c>
      <c r="J11695">
        <f t="shared" ca="1" si="1470"/>
        <v>5772</v>
      </c>
      <c r="K11695" t="str">
        <f>IF(OR(E11695="start",AND(E11695="end",E11694="start")),"Y","N")</f>
        <v>N</v>
      </c>
      <c r="L11695" t="str">
        <f t="shared" si="1468"/>
        <v>&lt;p class="indent"&gt;‘There will be other women, Feyd. But I have said that you do not make a mistake casually with me.’&lt;/p&gt;</v>
      </c>
    </row>
    <row r="11696" spans="1:12" x14ac:dyDescent="0.25">
      <c r="A11696">
        <v>11695</v>
      </c>
      <c r="B11696" s="1" t="s">
        <v>9056</v>
      </c>
      <c r="C11696" t="str">
        <f t="shared" si="1474"/>
        <v>&lt;p class="indent"&gt;Feyd-Rautha’s face darkened. ‘Uncle, you—’&lt;/p&gt;</v>
      </c>
      <c r="D11696">
        <f t="shared" si="1472"/>
        <v>1</v>
      </c>
      <c r="E11696" t="str">
        <f t="shared" si="1469"/>
        <v>end</v>
      </c>
      <c r="F11696" t="str">
        <f t="shared" si="1473"/>
        <v>&lt;p class="indent"&gt;Feyd-Rautha’s face darkened. ‘Uncle, you—’&lt;/p&gt;</v>
      </c>
      <c r="G11696" t="str">
        <f t="shared" si="1475"/>
        <v>&lt;p class="indent"&gt;</v>
      </c>
      <c r="H11696">
        <v>2</v>
      </c>
      <c r="I11696">
        <f t="shared" si="1471"/>
        <v>51</v>
      </c>
      <c r="J11696">
        <f t="shared" ca="1" si="1470"/>
        <v>5773</v>
      </c>
      <c r="K11696" t="str">
        <f>IF(OR(E11696="start",AND(E11696="end",E11695="start")),"Y","N")</f>
        <v>N</v>
      </c>
      <c r="L11696" t="str">
        <f t="shared" si="1468"/>
        <v>&lt;p class="indent"&gt;Feyd-Rautha’s face darkened. ‘Uncle, you—’&lt;/p&gt;</v>
      </c>
    </row>
    <row r="11697" spans="1:12" x14ac:dyDescent="0.25">
      <c r="A11697">
        <v>11696</v>
      </c>
      <c r="B11697" s="1" t="s">
        <v>9057</v>
      </c>
      <c r="C11697" t="str">
        <f t="shared" si="1474"/>
        <v>&lt;p class="indent"&gt;‘You will accept your punishment and learn something from it,’ the Baron said.&lt;/p&gt;</v>
      </c>
      <c r="D11697">
        <f t="shared" si="1472"/>
        <v>1</v>
      </c>
      <c r="E11697" t="str">
        <f t="shared" si="1469"/>
        <v>end</v>
      </c>
      <c r="F11697" t="str">
        <f t="shared" si="1473"/>
        <v>&lt;p class="indent"&gt;‘You will accept your punishment and learn something from it,’ the Baron said.&lt;/p&gt;</v>
      </c>
      <c r="G11697" t="str">
        <f t="shared" si="1475"/>
        <v>&lt;p class="indent"&gt;</v>
      </c>
      <c r="H11697">
        <v>2</v>
      </c>
      <c r="I11697">
        <f t="shared" si="1471"/>
        <v>51</v>
      </c>
      <c r="J11697">
        <f t="shared" ca="1" si="1470"/>
        <v>5774</v>
      </c>
      <c r="K11697" t="str">
        <f>IF(OR(E11697="start",AND(E11697="end",E11696="start")),"Y","N")</f>
        <v>N</v>
      </c>
      <c r="L11697" t="str">
        <f t="shared" si="1468"/>
        <v>&lt;p class="indent"&gt;‘You will accept your punishment and learn something from it,’ the Baron said.&lt;/p&gt;</v>
      </c>
    </row>
    <row r="11698" spans="1:12" x14ac:dyDescent="0.25">
      <c r="A11698">
        <v>11697</v>
      </c>
      <c r="B11698" s="1" t="s">
        <v>9058</v>
      </c>
      <c r="C11698" t="str">
        <f t="shared" si="1474"/>
        <v>&lt;p class="indent"&gt;Feyd-Rautha met the gloating stare in his uncle’s eyes. &lt;em&gt;And I must remember this night,&lt;/em&gt; he thought. &lt;em&gt;And remembering it, I must remember other nights.&lt;/em&gt;&lt;/p&gt;</v>
      </c>
      <c r="D11698">
        <f t="shared" si="1472"/>
        <v>1</v>
      </c>
      <c r="E11698" t="str">
        <f t="shared" si="1469"/>
        <v>end</v>
      </c>
      <c r="F11698" t="str">
        <f t="shared" si="1473"/>
        <v>&lt;p class="indent"&gt;Feyd-Rautha met the gloating stare in his uncle’s eyes. &lt;em&gt;And I must remember this night,&lt;/em&gt; he thought. &lt;em&gt;And remembering it, I must remember other nights.&lt;/em&gt;&lt;/p&gt;</v>
      </c>
      <c r="G11698" t="str">
        <f t="shared" si="1475"/>
        <v>&lt;p class="indent"&gt;</v>
      </c>
      <c r="H11698">
        <v>2</v>
      </c>
      <c r="I11698">
        <f t="shared" si="1471"/>
        <v>51</v>
      </c>
      <c r="J11698">
        <f t="shared" ca="1" si="1470"/>
        <v>5775</v>
      </c>
      <c r="K11698" t="str">
        <f>IF(OR(E11698="start",AND(E11698="end",E11697="start")),"Y","N")</f>
        <v>N</v>
      </c>
      <c r="L11698" t="str">
        <f t="shared" si="1468"/>
        <v>&lt;p class="indent"&gt;Feyd-Rautha met the gloating stare in his uncle’s eyes. &lt;em&gt;And I must remember this night,&lt;/em&gt; he thought. &lt;em&gt;And remembering it, I must remember other nights.&lt;/em&gt;&lt;/p&gt;</v>
      </c>
    </row>
    <row r="11699" spans="1:12" x14ac:dyDescent="0.25">
      <c r="A11699">
        <v>11698</v>
      </c>
      <c r="B11699" s="1" t="s">
        <v>9059</v>
      </c>
      <c r="C11699" t="str">
        <f t="shared" si="1474"/>
        <v>&lt;p class="indent"&gt;‘You will not refuse,’ the Baron said.&lt;/p&gt;</v>
      </c>
      <c r="D11699">
        <f t="shared" si="1472"/>
        <v>1</v>
      </c>
      <c r="E11699" t="str">
        <f t="shared" si="1469"/>
        <v>end</v>
      </c>
      <c r="F11699" t="str">
        <f t="shared" si="1473"/>
        <v>&lt;p class="indent"&gt;‘You will not refuse,’ the Baron said.&lt;/p&gt;</v>
      </c>
      <c r="G11699" t="str">
        <f t="shared" si="1475"/>
        <v>&lt;p class="indent"&gt;</v>
      </c>
      <c r="H11699">
        <v>2</v>
      </c>
      <c r="I11699">
        <f t="shared" si="1471"/>
        <v>51</v>
      </c>
      <c r="J11699">
        <f t="shared" ca="1" si="1470"/>
        <v>5776</v>
      </c>
      <c r="K11699" t="str">
        <f>IF(OR(E11699="start",AND(E11699="end",E11698="start")),"Y","N")</f>
        <v>N</v>
      </c>
      <c r="L11699" t="str">
        <f t="shared" si="1468"/>
        <v>&lt;p class="indent"&gt;‘You will not refuse,’ the Baron said.&lt;/p&gt;</v>
      </c>
    </row>
    <row r="11700" spans="1:12" x14ac:dyDescent="0.25">
      <c r="A11700">
        <v>11699</v>
      </c>
      <c r="B11700" s="1" t="s">
        <v>9060</v>
      </c>
      <c r="C11700" t="str">
        <f t="shared" si="1474"/>
        <v>&lt;p class="indent"&gt;&lt;em&gt;What could you do if I refused, old man?&lt;/em&gt; Feyd-Rautha asked himself. But he knew there might be some other punishment, perhaps a more subtle one, a more brutal lever</v>
      </c>
      <c r="D11700">
        <f t="shared" si="1472"/>
        <v>1</v>
      </c>
      <c r="E11700" t="str">
        <f t="shared" si="1469"/>
        <v>end</v>
      </c>
      <c r="F11700" t="str">
        <f t="shared" si="1473"/>
        <v>&lt;p class="indent"&gt;&lt;em&gt;What could you do if I refused, old man?&lt;/em&gt; Feyd-Rautha asked himself. But he knew there might be some other punishment, perhaps a more subtle one, a more brutal lever</v>
      </c>
      <c r="G11700" t="str">
        <f t="shared" si="1475"/>
        <v>&lt;p class="indent"&gt;</v>
      </c>
      <c r="H11700">
        <v>2</v>
      </c>
      <c r="I11700">
        <f t="shared" si="1471"/>
        <v>51</v>
      </c>
      <c r="J11700">
        <f t="shared" ca="1" si="1470"/>
        <v>5777</v>
      </c>
      <c r="K11700" t="str">
        <f>IF(OR(E11700="start",AND(E11700="end",E11699="start")),"Y","N")</f>
        <v>N</v>
      </c>
      <c r="L11700" t="str">
        <f t="shared" si="1468"/>
        <v/>
      </c>
    </row>
    <row r="11701" spans="1:12" x14ac:dyDescent="0.25">
      <c r="A11701">
        <v>11700</v>
      </c>
      <c r="B11701" s="1" t="s">
        <v>9061</v>
      </c>
      <c r="C11701" t="str">
        <f t="shared" si="1474"/>
        <v>&lt;p class="indent"&gt;&lt;em&gt;What could you do if I refused, old man?&lt;/em&gt; Feyd-Rautha asked himself. But he knew there might be some other punishment, perhaps a more subtle one, a more brutal lever to bend him.</v>
      </c>
      <c r="D11701">
        <f t="shared" si="1472"/>
        <v>2</v>
      </c>
      <c r="E11701" t="str">
        <f t="shared" si="1469"/>
        <v>end</v>
      </c>
      <c r="F11701" t="str">
        <f t="shared" si="1473"/>
        <v>&lt;p class="indent"&gt;&lt;em&gt;What could you do if I refused, old man?&lt;/em&gt; Feyd-Rautha asked himself. But he knew there might be some other punishment, perhaps a more subtle one, a more brutal lever to bend him.</v>
      </c>
      <c r="G11701" t="str">
        <f t="shared" si="1475"/>
        <v>&lt;p class="indent"&gt;</v>
      </c>
      <c r="H11701">
        <v>2</v>
      </c>
      <c r="I11701">
        <f t="shared" si="1471"/>
        <v>51</v>
      </c>
      <c r="J11701">
        <f t="shared" ca="1" si="1470"/>
        <v>5777</v>
      </c>
      <c r="K11701" t="str">
        <f>IF(OR(E11701="start",AND(E11701="end",E11700="start")),"Y","N")</f>
        <v>N</v>
      </c>
      <c r="L11701" t="str">
        <f t="shared" si="1468"/>
        <v/>
      </c>
    </row>
    <row r="11702" spans="1:12" x14ac:dyDescent="0.25">
      <c r="A11702">
        <v>11701</v>
      </c>
      <c r="B11702" s="1" t="s">
        <v>9</v>
      </c>
      <c r="C11702" t="str">
        <f t="shared" si="1474"/>
        <v>&lt;p class="indent"&gt;&lt;em&gt;What could you do if I refused, old man?&lt;/em&gt; Feyd-Rautha asked himself. But he knew there might be some other punishment, perhaps a more subtle one, a more brutal lever to bend him. &lt;/p&gt;</v>
      </c>
      <c r="D11702">
        <f t="shared" si="1472"/>
        <v>3</v>
      </c>
      <c r="E11702" t="str">
        <f t="shared" si="1469"/>
        <v>end</v>
      </c>
      <c r="F11702" t="str">
        <f t="shared" si="1473"/>
        <v>&lt;p class="indent"&gt;&lt;em&gt;What could you do if I refused, old man?&lt;/em&gt; Feyd-Rautha asked himself. But he knew there might be some other punishment, perhaps a more subtle one, a more brutal lever to bend him. &lt;/p&gt;</v>
      </c>
      <c r="G11702" t="str">
        <f t="shared" si="1475"/>
        <v>&lt;p class="indent"&gt;</v>
      </c>
      <c r="H11702">
        <v>2</v>
      </c>
      <c r="I11702">
        <f t="shared" si="1471"/>
        <v>51</v>
      </c>
      <c r="J11702">
        <f t="shared" ca="1" si="1470"/>
        <v>5777</v>
      </c>
      <c r="K11702" t="str">
        <f>IF(OR(E11702="start",AND(E11702="end",E11701="start")),"Y","N")</f>
        <v>N</v>
      </c>
      <c r="L11702" t="str">
        <f t="shared" si="1468"/>
        <v>&lt;p class="indent"&gt;&lt;em&gt;What could you do if I refused, old man?&lt;/em&gt; Feyd-Rautha asked himself. But he knew there might be some other punishment, perhaps a more subtle one, a more brutal lever to bend him. &lt;/p&gt;</v>
      </c>
    </row>
    <row r="11703" spans="1:12" x14ac:dyDescent="0.25">
      <c r="A11703">
        <v>11702</v>
      </c>
      <c r="B11703" s="1" t="s">
        <v>9062</v>
      </c>
      <c r="C11703" t="str">
        <f t="shared" si="1474"/>
        <v>&lt;p class="indent"&gt;&lt;a id="page422"/&gt;‘I know you, Feyd,’ the Baron said. ‘You will not refuse.’ &lt;em&gt;All right,&lt;/em&gt; Feyd-Rautha thought. &lt;em&gt;I need you now. I see that. The bargain’s made. But I’ll not always need you. And … someday …&lt;/em&gt;&lt;/p&gt;</v>
      </c>
      <c r="D11703">
        <f t="shared" si="1472"/>
        <v>1</v>
      </c>
      <c r="E11703" t="str">
        <f t="shared" si="1469"/>
        <v>end</v>
      </c>
      <c r="F11703" t="str">
        <f t="shared" si="1473"/>
        <v>&lt;p class="indent"&gt;&lt;a id="page422"/&gt;‘I know you, Feyd,’ the Baron said. ‘You will not refuse.’ &lt;em&gt;All right,&lt;/em&gt; Feyd-Rautha thought. &lt;em&gt;I need you now. I see that. The bargain’s made. But I’ll not always need you. And … someday …&lt;/em&gt;&lt;/p&gt;</v>
      </c>
      <c r="G11703" t="str">
        <f t="shared" si="1475"/>
        <v>&lt;p class="indent"&gt;</v>
      </c>
      <c r="H11703">
        <v>2</v>
      </c>
      <c r="I11703">
        <f t="shared" si="1471"/>
        <v>51</v>
      </c>
      <c r="J11703">
        <f t="shared" ca="1" si="1470"/>
        <v>5778</v>
      </c>
      <c r="K11703" t="str">
        <f>IF(OR(E11703="start",AND(E11703="end",E11702="start")),"Y","N")</f>
        <v>N</v>
      </c>
      <c r="L11703" t="str">
        <f t="shared" si="1468"/>
        <v/>
      </c>
    </row>
    <row r="11704" spans="1:12" x14ac:dyDescent="0.25">
      <c r="A11704">
        <v>11703</v>
      </c>
      <c r="B11704" s="1" t="s">
        <v>3</v>
      </c>
      <c r="C11704" t="str">
        <f t="shared" si="1474"/>
        <v>&lt;p class="indent"&gt;&lt;a id="page422"/&gt;‘I know you, Feyd,’ the Baron said. ‘You will not refuse.’ &lt;em&gt;All right,&lt;/em&gt; Feyd-Rautha thought. &lt;em&gt;I need you now. I see that. The bargain’s made. But I’ll not always need you. And … someday …&lt;/em&gt;&lt;/p&gt; &lt;blockquote class="blockquote"&gt;</v>
      </c>
      <c r="D11704">
        <f t="shared" si="1472"/>
        <v>2</v>
      </c>
      <c r="E11704" t="str">
        <f t="shared" si="1469"/>
        <v>start</v>
      </c>
      <c r="F11704" t="str">
        <f t="shared" si="1473"/>
        <v>&lt;p class="indent"&gt;&lt;a id="page422"/&gt;‘I know you, Feyd,’ the Baron said. ‘You will not refuse.’ &lt;em&gt;All right,&lt;/em&gt; Feyd-Rautha thought. &lt;em&gt;I need you now. I see that. The bargain’s made. But I’ll not always need you. And … someday …&lt;/em&gt;&lt;/p&gt; &lt;blockquote class="blockquote"&gt;</v>
      </c>
      <c r="G11704" t="str">
        <f t="shared" si="1475"/>
        <v>&lt;p class="indent"&gt;</v>
      </c>
      <c r="H11704">
        <v>2</v>
      </c>
      <c r="I11704">
        <f t="shared" si="1471"/>
        <v>52</v>
      </c>
      <c r="J11704" t="str">
        <f t="shared" ca="1" si="1470"/>
        <v/>
      </c>
      <c r="K11704" t="str">
        <f>IF(OR(E11704="start",AND(E11704="end",E11703="start")),"Y","N")</f>
        <v>Y</v>
      </c>
      <c r="L11704" t="str">
        <f t="shared" si="1468"/>
        <v>&lt;p class="indent"&gt;&lt;a id="page422"/&gt;‘I know you, Feyd,’ the Baron said. ‘You will not refuse.’ &lt;em&gt;All right,&lt;/em&gt; Feyd-Rautha thought. &lt;em&gt;I need you now. I see that. The bargain’s made. But I’ll not always need you. And … someday …&lt;/em&gt;&lt;/p&gt; &lt;blockquote class="blockquote"&gt;</v>
      </c>
    </row>
    <row r="11705" spans="1:12" x14ac:dyDescent="0.25">
      <c r="A11705">
        <v>11704</v>
      </c>
      <c r="B11705" s="1" t="s">
        <v>9063</v>
      </c>
      <c r="C11705" t="str">
        <f t="shared" si="1474"/>
        <v>&lt;p class="noindent"&gt;Deep in the human unconscious is a pervasive need for a logical universe that makes sense. But the real universe is always</v>
      </c>
      <c r="D11705">
        <f t="shared" si="1472"/>
        <v>1</v>
      </c>
      <c r="E11705" t="str">
        <f t="shared" si="1469"/>
        <v>start</v>
      </c>
      <c r="F11705" t="str">
        <f t="shared" si="1473"/>
        <v>&lt;p class="noindent"&gt;Deep in the human unconscious is a pervasive need for a logical universe that makes sense. But the real universe is always</v>
      </c>
      <c r="G11705" t="str">
        <f t="shared" si="1475"/>
        <v>&lt;p class="noindent"&gt;</v>
      </c>
      <c r="H11705">
        <v>2</v>
      </c>
      <c r="I11705">
        <f t="shared" si="1471"/>
        <v>52</v>
      </c>
      <c r="J11705" t="str">
        <f t="shared" ca="1" si="1470"/>
        <v/>
      </c>
      <c r="K11705" t="str">
        <f>IF(OR(E11705="start",AND(E11705="end",E11704="start")),"Y","N")</f>
        <v>Y</v>
      </c>
      <c r="L11705" t="str">
        <f t="shared" si="1468"/>
        <v/>
      </c>
    </row>
    <row r="11706" spans="1:12" x14ac:dyDescent="0.25">
      <c r="A11706">
        <v>11705</v>
      </c>
      <c r="B11706" s="1" t="s">
        <v>9064</v>
      </c>
      <c r="C11706" t="str">
        <f t="shared" si="1474"/>
        <v>&lt;p class="noindent"&gt;Deep in the human unconscious is a pervasive need for a logical universe that makes sense. But the real universe is always one step beyond logic.</v>
      </c>
      <c r="D11706">
        <f t="shared" si="1472"/>
        <v>2</v>
      </c>
      <c r="E11706" t="str">
        <f t="shared" si="1469"/>
        <v>start</v>
      </c>
      <c r="F11706" t="str">
        <f t="shared" si="1473"/>
        <v>&lt;p class="noindent"&gt;Deep in the human unconscious is a pervasive need for a logical universe that makes sense. But the real universe is always one step beyond logic.</v>
      </c>
      <c r="G11706" t="str">
        <f t="shared" si="1475"/>
        <v>&lt;p class="noindent"&gt;</v>
      </c>
      <c r="H11706">
        <v>2</v>
      </c>
      <c r="I11706">
        <f t="shared" si="1471"/>
        <v>52</v>
      </c>
      <c r="J11706" t="str">
        <f t="shared" ca="1" si="1470"/>
        <v/>
      </c>
      <c r="K11706" t="str">
        <f>IF(OR(E11706="start",AND(E11706="end",E11705="start")),"Y","N")</f>
        <v>Y</v>
      </c>
      <c r="L11706" t="str">
        <f t="shared" ref="L11706:L11769" si="1476">IF(D11706&gt;=D11707,F11706,"")</f>
        <v/>
      </c>
    </row>
    <row r="11707" spans="1:12" x14ac:dyDescent="0.25">
      <c r="A11707">
        <v>11706</v>
      </c>
      <c r="B11707" s="1" t="s">
        <v>9</v>
      </c>
      <c r="C11707" t="str">
        <f t="shared" si="1474"/>
        <v>&lt;p class="noindent"&gt;Deep in the human unconscious is a pervasive need for a logical universe that makes sense. But the real universe is always one step beyond logic. &lt;/p&gt;</v>
      </c>
      <c r="D11707">
        <f t="shared" si="1472"/>
        <v>3</v>
      </c>
      <c r="E11707" t="str">
        <f t="shared" si="1469"/>
        <v>start</v>
      </c>
      <c r="F11707" t="str">
        <f t="shared" si="1473"/>
        <v>&lt;p class="noindent"&gt;Deep in the human unconscious is a pervasive need for a logical universe that makes sense. But the real universe is always one step beyond logic. &lt;/p&gt;</v>
      </c>
      <c r="G11707" t="str">
        <f t="shared" si="1475"/>
        <v>&lt;p class="noindent"&gt;</v>
      </c>
      <c r="H11707">
        <v>2</v>
      </c>
      <c r="I11707">
        <f t="shared" si="1471"/>
        <v>52</v>
      </c>
      <c r="J11707" t="str">
        <f t="shared" ca="1" si="1470"/>
        <v/>
      </c>
      <c r="K11707" t="str">
        <f>IF(OR(E11707="start",AND(E11707="end",E11706="start")),"Y","N")</f>
        <v>Y</v>
      </c>
      <c r="L11707" t="str">
        <f t="shared" si="1476"/>
        <v>&lt;p class="noindent"&gt;Deep in the human unconscious is a pervasive need for a logical universe that makes sense. But the real universe is always one step beyond logic. &lt;/p&gt;</v>
      </c>
    </row>
    <row r="11708" spans="1:12" x14ac:dyDescent="0.25">
      <c r="A11708">
        <v>11707</v>
      </c>
      <c r="B11708" s="1" t="s">
        <v>9065</v>
      </c>
      <c r="C11708" t="str">
        <f t="shared" si="1474"/>
        <v>&lt;p class="right"&gt;—from ‘The Sayings of Muad’Dib’ by the Princess Irulan&lt;/p&gt;</v>
      </c>
      <c r="D11708">
        <f t="shared" si="1472"/>
        <v>1</v>
      </c>
      <c r="E11708" t="str">
        <f t="shared" si="1469"/>
        <v>start</v>
      </c>
      <c r="F11708" t="str">
        <f t="shared" si="1473"/>
        <v>&lt;p class="right"&gt;—from ‘The Sayings of Muad’Dib’ by the Princess Irulan&lt;/p&gt;</v>
      </c>
      <c r="G11708" t="str">
        <f t="shared" si="1475"/>
        <v>&lt;p class="right"&gt;</v>
      </c>
      <c r="H11708">
        <v>2</v>
      </c>
      <c r="I11708">
        <f t="shared" si="1471"/>
        <v>52</v>
      </c>
      <c r="J11708" t="str">
        <f t="shared" ca="1" si="1470"/>
        <v/>
      </c>
      <c r="K11708" t="str">
        <f>IF(OR(E11708="start",AND(E11708="end",E11707="start")),"Y","N")</f>
        <v>Y</v>
      </c>
      <c r="L11708" t="str">
        <f t="shared" si="1476"/>
        <v/>
      </c>
    </row>
    <row r="11709" spans="1:12" x14ac:dyDescent="0.25">
      <c r="A11709">
        <v>11708</v>
      </c>
      <c r="B11709" s="1" t="s">
        <v>2</v>
      </c>
      <c r="C11709" t="str">
        <f t="shared" si="1474"/>
        <v>&lt;p class="right"&gt;—from ‘The Sayings of Muad’Dib’ by the Princess Irulan&lt;/p&gt; &lt;/blockquote&gt;</v>
      </c>
      <c r="D11709">
        <f t="shared" si="1472"/>
        <v>2</v>
      </c>
      <c r="E11709" t="str">
        <f t="shared" si="1469"/>
        <v>end</v>
      </c>
      <c r="F11709" t="str">
        <f t="shared" si="1473"/>
        <v>&lt;p class="right"&gt;—from ‘The Sayings of Muad’Dib’ by the Princess Irulan&lt;/p&gt; &lt;/blockquote&gt;</v>
      </c>
      <c r="G11709" t="str">
        <f t="shared" si="1475"/>
        <v>&lt;p class="right"&gt;</v>
      </c>
      <c r="H11709">
        <v>2</v>
      </c>
      <c r="I11709">
        <f t="shared" si="1471"/>
        <v>52</v>
      </c>
      <c r="J11709" t="str">
        <f t="shared" ca="1" si="1470"/>
        <v/>
      </c>
      <c r="K11709" t="str">
        <f>IF(OR(E11709="start",AND(E11709="end",E11708="start")),"Y","N")</f>
        <v>Y</v>
      </c>
      <c r="L11709" t="str">
        <f t="shared" si="1476"/>
        <v>&lt;p class="right"&gt;—from ‘The Sayings of Muad’Dib’ by the Princess Irulan&lt;/p&gt; &lt;/blockquote&gt;</v>
      </c>
    </row>
    <row r="11710" spans="1:12" x14ac:dyDescent="0.25">
      <c r="A11710">
        <v>11709</v>
      </c>
      <c r="B11710" s="1" t="s">
        <v>9066</v>
      </c>
      <c r="C11710" t="str">
        <f t="shared" si="1474"/>
        <v>&lt;p class="space-break1"&gt;&lt;em&gt;I’ve sat across from many rulers of Great Houses, but never seen a more gross and dangerous pig than this one,&lt;/em&gt; Thufir Hawat told himself.</v>
      </c>
      <c r="D11710">
        <f t="shared" si="1472"/>
        <v>1</v>
      </c>
      <c r="E11710" t="str">
        <f t="shared" si="1469"/>
        <v>end</v>
      </c>
      <c r="F11710" t="str">
        <f t="shared" si="1473"/>
        <v>&lt;p class="space-break1"&gt;&lt;em&gt;I’ve sat across from many rulers of Great Houses, but never seen a more gross and dangerous pig than this one,&lt;/em&gt; Thufir Hawat told himself.</v>
      </c>
      <c r="G11710" t="str">
        <f t="shared" si="1475"/>
        <v>&lt;p class="space-break1"&gt;</v>
      </c>
      <c r="H11710">
        <v>2</v>
      </c>
      <c r="I11710">
        <f t="shared" si="1471"/>
        <v>52</v>
      </c>
      <c r="J11710">
        <f t="shared" ca="1" si="1470"/>
        <v>5779</v>
      </c>
      <c r="K11710" t="str">
        <f>IF(OR(E11710="start",AND(E11710="end",E11709="start")),"Y","N")</f>
        <v>N</v>
      </c>
      <c r="L11710" t="str">
        <f t="shared" si="1476"/>
        <v/>
      </c>
    </row>
    <row r="11711" spans="1:12" x14ac:dyDescent="0.25">
      <c r="A11711">
        <v>11710</v>
      </c>
      <c r="B11711" s="1" t="s">
        <v>9</v>
      </c>
      <c r="C11711" t="str">
        <f t="shared" si="1474"/>
        <v>&lt;p class="space-break1"&gt;&lt;em&gt;I’ve sat across from many rulers of Great Houses, but never seen a more gross and dangerous pig than this one,&lt;/em&gt; Thufir Hawat told himself. &lt;/p&gt;</v>
      </c>
      <c r="D11711">
        <f t="shared" si="1472"/>
        <v>2</v>
      </c>
      <c r="E11711" t="str">
        <f t="shared" si="1469"/>
        <v>end</v>
      </c>
      <c r="F11711" t="str">
        <f t="shared" si="1473"/>
        <v>&lt;p class="space-break1"&gt;&lt;em&gt;I’ve sat across from many rulers of Great Houses, but never seen a more gross and dangerous pig than this one,&lt;/em&gt; Thufir Hawat told himself. &lt;/p&gt;</v>
      </c>
      <c r="G11711" t="str">
        <f t="shared" si="1475"/>
        <v>&lt;p class="space-break1"&gt;</v>
      </c>
      <c r="H11711">
        <v>2</v>
      </c>
      <c r="I11711">
        <f t="shared" si="1471"/>
        <v>52</v>
      </c>
      <c r="J11711">
        <f t="shared" ca="1" si="1470"/>
        <v>5779</v>
      </c>
      <c r="K11711" t="str">
        <f>IF(OR(E11711="start",AND(E11711="end",E11710="start")),"Y","N")</f>
        <v>N</v>
      </c>
      <c r="L11711" t="str">
        <f t="shared" si="1476"/>
        <v>&lt;p class="space-break1"&gt;&lt;em&gt;I’ve sat across from many rulers of Great Houses, but never seen a more gross and dangerous pig than this one,&lt;/em&gt; Thufir Hawat told himself. &lt;/p&gt;</v>
      </c>
    </row>
    <row r="11712" spans="1:12" x14ac:dyDescent="0.25">
      <c r="A11712">
        <v>11711</v>
      </c>
      <c r="B11712" s="1" t="s">
        <v>9067</v>
      </c>
      <c r="C11712" t="str">
        <f t="shared" si="1474"/>
        <v>&lt;p class="indent"&gt;‘You may speak plainly with me, Hawat,’ the Baron rumbled. He leaned back in his suspensor chair, the eyes in their folds</v>
      </c>
      <c r="D11712">
        <f t="shared" si="1472"/>
        <v>1</v>
      </c>
      <c r="E11712" t="str">
        <f t="shared" si="1469"/>
        <v>end</v>
      </c>
      <c r="F11712" t="str">
        <f t="shared" si="1473"/>
        <v>&lt;p class="indent"&gt;‘You may speak plainly with me, Hawat,’ the Baron rumbled. He leaned back in his suspensor chair, the eyes in their folds</v>
      </c>
      <c r="G11712" t="str">
        <f t="shared" si="1475"/>
        <v>&lt;p class="indent"&gt;</v>
      </c>
      <c r="H11712">
        <v>2</v>
      </c>
      <c r="I11712">
        <f t="shared" si="1471"/>
        <v>52</v>
      </c>
      <c r="J11712">
        <f t="shared" ca="1" si="1470"/>
        <v>5780</v>
      </c>
      <c r="K11712" t="str">
        <f>IF(OR(E11712="start",AND(E11712="end",E11711="start")),"Y","N")</f>
        <v>N</v>
      </c>
      <c r="L11712" t="str">
        <f t="shared" si="1476"/>
        <v/>
      </c>
    </row>
    <row r="11713" spans="1:12" x14ac:dyDescent="0.25">
      <c r="A11713">
        <v>11712</v>
      </c>
      <c r="B11713" s="1" t="s">
        <v>9068</v>
      </c>
      <c r="C11713" t="str">
        <f t="shared" si="1474"/>
        <v>&lt;p class="indent"&gt;‘You may speak plainly with me, Hawat,’ the Baron rumbled. He leaned back in his suspensor chair, the eyes in their folds of fat boring into Hawat.</v>
      </c>
      <c r="D11713">
        <f t="shared" si="1472"/>
        <v>2</v>
      </c>
      <c r="E11713" t="str">
        <f t="shared" si="1469"/>
        <v>end</v>
      </c>
      <c r="F11713" t="str">
        <f t="shared" si="1473"/>
        <v>&lt;p class="indent"&gt;‘You may speak plainly with me, Hawat,’ the Baron rumbled. He leaned back in his suspensor chair, the eyes in their folds of fat boring into Hawat.</v>
      </c>
      <c r="G11713" t="str">
        <f t="shared" si="1475"/>
        <v>&lt;p class="indent"&gt;</v>
      </c>
      <c r="H11713">
        <v>2</v>
      </c>
      <c r="I11713">
        <f t="shared" si="1471"/>
        <v>52</v>
      </c>
      <c r="J11713">
        <f t="shared" ca="1" si="1470"/>
        <v>5780</v>
      </c>
      <c r="K11713" t="str">
        <f>IF(OR(E11713="start",AND(E11713="end",E11712="start")),"Y","N")</f>
        <v>N</v>
      </c>
      <c r="L11713" t="str">
        <f t="shared" si="1476"/>
        <v/>
      </c>
    </row>
    <row r="11714" spans="1:12" x14ac:dyDescent="0.25">
      <c r="A11714">
        <v>11713</v>
      </c>
      <c r="B11714" s="1" t="s">
        <v>9</v>
      </c>
      <c r="C11714" t="str">
        <f t="shared" si="1474"/>
        <v>&lt;p class="indent"&gt;‘You may speak plainly with me, Hawat,’ the Baron rumbled. He leaned back in his suspensor chair, the eyes in their folds of fat boring into Hawat. &lt;/p&gt;</v>
      </c>
      <c r="D11714">
        <f t="shared" si="1472"/>
        <v>3</v>
      </c>
      <c r="E11714" t="str">
        <f t="shared" si="1469"/>
        <v>end</v>
      </c>
      <c r="F11714" t="str">
        <f t="shared" si="1473"/>
        <v>&lt;p class="indent"&gt;‘You may speak plainly with me, Hawat,’ the Baron rumbled. He leaned back in his suspensor chair, the eyes in their folds of fat boring into Hawat. &lt;/p&gt;</v>
      </c>
      <c r="G11714" t="str">
        <f t="shared" si="1475"/>
        <v>&lt;p class="indent"&gt;</v>
      </c>
      <c r="H11714">
        <v>2</v>
      </c>
      <c r="I11714">
        <f t="shared" si="1471"/>
        <v>52</v>
      </c>
      <c r="J11714">
        <f t="shared" ca="1" si="1470"/>
        <v>5780</v>
      </c>
      <c r="K11714" t="str">
        <f>IF(OR(E11714="start",AND(E11714="end",E11713="start")),"Y","N")</f>
        <v>N</v>
      </c>
      <c r="L11714" t="str">
        <f t="shared" si="1476"/>
        <v>&lt;p class="indent"&gt;‘You may speak plainly with me, Hawat,’ the Baron rumbled. He leaned back in his suspensor chair, the eyes in their folds of fat boring into Hawat. &lt;/p&gt;</v>
      </c>
    </row>
    <row r="11715" spans="1:12" x14ac:dyDescent="0.25">
      <c r="A11715">
        <v>11714</v>
      </c>
      <c r="B11715" s="1" t="s">
        <v>9069</v>
      </c>
      <c r="C11715" t="str">
        <f t="shared" si="1474"/>
        <v>&lt;p class="indent"&gt;The old Mentat looked down at the table between him and the Baron Vladimir Harkonnen, noting the opulence of its grain. Even</v>
      </c>
      <c r="D11715">
        <f t="shared" si="1472"/>
        <v>1</v>
      </c>
      <c r="E11715" t="str">
        <f t="shared" ref="E11715:E11778" si="1477">IFERROR(IF(FIND("blockquote",B11715)=2,"start","end"),E11714)</f>
        <v>end</v>
      </c>
      <c r="F11715" t="str">
        <f t="shared" si="1473"/>
        <v>&lt;p class="indent"&gt;The old Mentat looked down at the table between him and the Baron Vladimir Harkonnen, noting the opulence of its grain. Even</v>
      </c>
      <c r="G11715" t="str">
        <f t="shared" si="1475"/>
        <v>&lt;p class="indent"&gt;</v>
      </c>
      <c r="H11715">
        <v>2</v>
      </c>
      <c r="I11715">
        <f t="shared" si="1471"/>
        <v>52</v>
      </c>
      <c r="J11715">
        <f t="shared" ref="J11715:J11778" ca="1" si="1478">IF(K11715="Y","",IF(D11715=1,1+MAX(OFFSET(J11715,-A11715+1,0,A11715-1)),MAX(OFFSET(J11715,-A11715+1,0,A11715-1))))</f>
        <v>5781</v>
      </c>
      <c r="K11715" t="str">
        <f>IF(OR(E11715="start",AND(E11715="end",E11714="start")),"Y","N")</f>
        <v>N</v>
      </c>
      <c r="L11715" t="str">
        <f t="shared" si="1476"/>
        <v/>
      </c>
    </row>
    <row r="11716" spans="1:12" x14ac:dyDescent="0.25">
      <c r="A11716">
        <v>11715</v>
      </c>
      <c r="B11716" s="1" t="s">
        <v>9070</v>
      </c>
      <c r="C11716" t="str">
        <f t="shared" si="1474"/>
        <v>&lt;p class="indent"&gt;The old Mentat looked down at the table between him and the Baron Vladimir Harkonnen, noting the opulence of its grain. Even this was a factor to consider in assessing the Baron, as were the red walls of this private conference room and the faint</v>
      </c>
      <c r="D11716">
        <f t="shared" si="1472"/>
        <v>2</v>
      </c>
      <c r="E11716" t="str">
        <f t="shared" si="1477"/>
        <v>end</v>
      </c>
      <c r="F11716" t="str">
        <f t="shared" si="1473"/>
        <v>&lt;p class="indent"&gt;The old Mentat looked down at the table between him and the Baron Vladimir Harkonnen, noting the opulence of its grain. Even this was a factor to consider in assessing the Baron, as were the red walls of this private conference room and the faint</v>
      </c>
      <c r="G11716" t="str">
        <f t="shared" si="1475"/>
        <v>&lt;p class="indent"&gt;</v>
      </c>
      <c r="H11716">
        <v>2</v>
      </c>
      <c r="I11716">
        <f t="shared" si="1471"/>
        <v>52</v>
      </c>
      <c r="J11716">
        <f t="shared" ca="1" si="1478"/>
        <v>5781</v>
      </c>
      <c r="K11716" t="str">
        <f>IF(OR(E11716="start",AND(E11716="end",E11715="start")),"Y","N")</f>
        <v>N</v>
      </c>
      <c r="L11716" t="str">
        <f t="shared" si="1476"/>
        <v/>
      </c>
    </row>
    <row r="11717" spans="1:12" x14ac:dyDescent="0.25">
      <c r="A11717">
        <v>11716</v>
      </c>
      <c r="B11717" s="1" t="s">
        <v>9071</v>
      </c>
      <c r="C11717" t="str">
        <f t="shared" si="1474"/>
        <v>&lt;p class="indent"&gt;The old Mentat looked down at the table between him and the Baron Vladimir Harkonnen, noting the opulence of its grain. Even this was a factor to consider in assessing the Baron, as were the red walls of this private conference room and the faint sweet herb scent that hung on the air, masking a deeper musk.</v>
      </c>
      <c r="D11717">
        <f t="shared" si="1472"/>
        <v>3</v>
      </c>
      <c r="E11717" t="str">
        <f t="shared" si="1477"/>
        <v>end</v>
      </c>
      <c r="F11717" t="str">
        <f t="shared" si="1473"/>
        <v>&lt;p class="indent"&gt;The old Mentat looked down at the table between him and the Baron Vladimir Harkonnen, noting the opulence of its grain. Even this was a factor to consider in assessing the Baron, as were the red walls of this private conference room and the faint sweet herb scent that hung on the air, masking a deeper musk.</v>
      </c>
      <c r="G11717" t="str">
        <f t="shared" si="1475"/>
        <v>&lt;p class="indent"&gt;</v>
      </c>
      <c r="H11717">
        <v>2</v>
      </c>
      <c r="I11717">
        <f t="shared" ref="I11717:I11780" si="1479">IF(AND(E11716="end",E11717="start"),I11716+1,I11716)</f>
        <v>52</v>
      </c>
      <c r="J11717">
        <f t="shared" ca="1" si="1478"/>
        <v>5781</v>
      </c>
      <c r="K11717" t="str">
        <f>IF(OR(E11717="start",AND(E11717="end",E11716="start")),"Y","N")</f>
        <v>N</v>
      </c>
      <c r="L11717" t="str">
        <f t="shared" si="1476"/>
        <v/>
      </c>
    </row>
    <row r="11718" spans="1:12" x14ac:dyDescent="0.25">
      <c r="A11718">
        <v>11717</v>
      </c>
      <c r="B11718" s="1" t="s">
        <v>9</v>
      </c>
      <c r="C11718" t="str">
        <f t="shared" si="1474"/>
        <v>&lt;p class="indent"&gt;The old Mentat looked down at the table between him and the Baron Vladimir Harkonnen, noting the opulence of its grain. Even this was a factor to consider in assessing the Baron, as were the red walls of this private conference room and the faint sweet herb scent that hung on the air, masking a deeper musk. &lt;/p&gt;</v>
      </c>
      <c r="D11718">
        <f t="shared" si="1472"/>
        <v>4</v>
      </c>
      <c r="E11718" t="str">
        <f t="shared" si="1477"/>
        <v>end</v>
      </c>
      <c r="F11718" t="str">
        <f t="shared" si="1473"/>
        <v>&lt;p class="indent"&gt;The old Mentat looked down at the table between him and the Baron Vladimir Harkonnen, noting the opulence of its grain. Even this was a factor to consider in assessing the Baron, as were the red walls of this private conference room and the faint sweet herb scent that hung on the air, masking a deeper musk. &lt;/p&gt;</v>
      </c>
      <c r="G11718" t="str">
        <f t="shared" si="1475"/>
        <v>&lt;p class="indent"&gt;</v>
      </c>
      <c r="H11718">
        <v>2</v>
      </c>
      <c r="I11718">
        <f t="shared" si="1479"/>
        <v>52</v>
      </c>
      <c r="J11718">
        <f t="shared" ca="1" si="1478"/>
        <v>5781</v>
      </c>
      <c r="K11718" t="str">
        <f>IF(OR(E11718="start",AND(E11718="end",E11717="start")),"Y","N")</f>
        <v>N</v>
      </c>
      <c r="L11718" t="str">
        <f t="shared" si="1476"/>
        <v>&lt;p class="indent"&gt;The old Mentat looked down at the table between him and the Baron Vladimir Harkonnen, noting the opulence of its grain. Even this was a factor to consider in assessing the Baron, as were the red walls of this private conference room and the faint sweet herb scent that hung on the air, masking a deeper musk. &lt;/p&gt;</v>
      </c>
    </row>
    <row r="11719" spans="1:12" x14ac:dyDescent="0.25">
      <c r="A11719">
        <v>11718</v>
      </c>
      <c r="B11719" s="1" t="s">
        <v>9072</v>
      </c>
      <c r="C11719" t="str">
        <f t="shared" si="1474"/>
        <v>&lt;p class="indent"&gt;‘You didn’t have me send that warning to Rabban as an idle whim,’ the Baron said.&lt;/p&gt;</v>
      </c>
      <c r="D11719">
        <f t="shared" ref="D11719:D11782" si="1480">IF(LEFT(B11719,2)="&lt;p",1,IF(LEFT(B11719,3)="&lt;h1",1,D11718+1))</f>
        <v>1</v>
      </c>
      <c r="E11719" t="str">
        <f t="shared" si="1477"/>
        <v>end</v>
      </c>
      <c r="F11719" t="str">
        <f t="shared" si="1473"/>
        <v>&lt;p class="indent"&gt;‘You didn’t have me send that warning to Rabban as an idle whim,’ the Baron said.&lt;/p&gt;</v>
      </c>
      <c r="G11719" t="str">
        <f t="shared" si="1475"/>
        <v>&lt;p class="indent"&gt;</v>
      </c>
      <c r="H11719">
        <v>2</v>
      </c>
      <c r="I11719">
        <f t="shared" si="1479"/>
        <v>52</v>
      </c>
      <c r="J11719">
        <f t="shared" ca="1" si="1478"/>
        <v>5782</v>
      </c>
      <c r="K11719" t="str">
        <f>IF(OR(E11719="start",AND(E11719="end",E11718="start")),"Y","N")</f>
        <v>N</v>
      </c>
      <c r="L11719" t="str">
        <f t="shared" si="1476"/>
        <v>&lt;p class="indent"&gt;‘You didn’t have me send that warning to Rabban as an idle whim,’ the Baron said.&lt;/p&gt;</v>
      </c>
    </row>
    <row r="11720" spans="1:12" x14ac:dyDescent="0.25">
      <c r="A11720">
        <v>11719</v>
      </c>
      <c r="B11720" s="1" t="s">
        <v>9073</v>
      </c>
      <c r="C11720" t="str">
        <f t="shared" si="1474"/>
        <v>&lt;p class="indent"&gt;Hawat’s leathery old face remained impassive, betraying none of the loathing he felt. ‘I suspect many things, my Lord,’ he</v>
      </c>
      <c r="D11720">
        <f t="shared" si="1480"/>
        <v>1</v>
      </c>
      <c r="E11720" t="str">
        <f t="shared" si="1477"/>
        <v>end</v>
      </c>
      <c r="F11720" t="str">
        <f t="shared" si="1473"/>
        <v>&lt;p class="indent"&gt;Hawat’s leathery old face remained impassive, betraying none of the loathing he felt. ‘I suspect many things, my Lord,’ he</v>
      </c>
      <c r="G11720" t="str">
        <f t="shared" si="1475"/>
        <v>&lt;p class="indent"&gt;</v>
      </c>
      <c r="H11720">
        <v>2</v>
      </c>
      <c r="I11720">
        <f t="shared" si="1479"/>
        <v>52</v>
      </c>
      <c r="J11720">
        <f t="shared" ca="1" si="1478"/>
        <v>5783</v>
      </c>
      <c r="K11720" t="str">
        <f>IF(OR(E11720="start",AND(E11720="end",E11719="start")),"Y","N")</f>
        <v>N</v>
      </c>
      <c r="L11720" t="str">
        <f t="shared" si="1476"/>
        <v/>
      </c>
    </row>
    <row r="11721" spans="1:12" x14ac:dyDescent="0.25">
      <c r="A11721">
        <v>11720</v>
      </c>
      <c r="B11721" s="1" t="s">
        <v>9074</v>
      </c>
      <c r="C11721" t="str">
        <f t="shared" si="1474"/>
        <v>&lt;p class="indent"&gt;Hawat’s leathery old face remained impassive, betraying none of the loathing he felt. ‘I suspect many things, my Lord,’ he said.</v>
      </c>
      <c r="D11721">
        <f t="shared" si="1480"/>
        <v>2</v>
      </c>
      <c r="E11721" t="str">
        <f t="shared" si="1477"/>
        <v>end</v>
      </c>
      <c r="F11721" t="str">
        <f t="shared" si="1473"/>
        <v>&lt;p class="indent"&gt;Hawat’s leathery old face remained impassive, betraying none of the loathing he felt. ‘I suspect many things, my Lord,’ he said.</v>
      </c>
      <c r="G11721" t="str">
        <f t="shared" si="1475"/>
        <v>&lt;p class="indent"&gt;</v>
      </c>
      <c r="H11721">
        <v>2</v>
      </c>
      <c r="I11721">
        <f t="shared" si="1479"/>
        <v>52</v>
      </c>
      <c r="J11721">
        <f t="shared" ca="1" si="1478"/>
        <v>5783</v>
      </c>
      <c r="K11721" t="str">
        <f>IF(OR(E11721="start",AND(E11721="end",E11720="start")),"Y","N")</f>
        <v>N</v>
      </c>
      <c r="L11721" t="str">
        <f t="shared" si="1476"/>
        <v/>
      </c>
    </row>
    <row r="11722" spans="1:12" x14ac:dyDescent="0.25">
      <c r="A11722">
        <v>11721</v>
      </c>
      <c r="B11722" s="1" t="s">
        <v>9</v>
      </c>
      <c r="C11722" t="str">
        <f t="shared" si="1474"/>
        <v>&lt;p class="indent"&gt;Hawat’s leathery old face remained impassive, betraying none of the loathing he felt. ‘I suspect many things, my Lord,’ he said. &lt;/p&gt;</v>
      </c>
      <c r="D11722">
        <f t="shared" si="1480"/>
        <v>3</v>
      </c>
      <c r="E11722" t="str">
        <f t="shared" si="1477"/>
        <v>end</v>
      </c>
      <c r="F11722" t="str">
        <f t="shared" si="1473"/>
        <v>&lt;p class="indent"&gt;Hawat’s leathery old face remained impassive, betraying none of the loathing he felt. ‘I suspect many things, my Lord,’ he said. &lt;/p&gt;</v>
      </c>
      <c r="G11722" t="str">
        <f t="shared" si="1475"/>
        <v>&lt;p class="indent"&gt;</v>
      </c>
      <c r="H11722">
        <v>2</v>
      </c>
      <c r="I11722">
        <f t="shared" si="1479"/>
        <v>52</v>
      </c>
      <c r="J11722">
        <f t="shared" ca="1" si="1478"/>
        <v>5783</v>
      </c>
      <c r="K11722" t="str">
        <f>IF(OR(E11722="start",AND(E11722="end",E11721="start")),"Y","N")</f>
        <v>N</v>
      </c>
      <c r="L11722" t="str">
        <f t="shared" si="1476"/>
        <v>&lt;p class="indent"&gt;Hawat’s leathery old face remained impassive, betraying none of the loathing he felt. ‘I suspect many things, my Lord,’ he said. &lt;/p&gt;</v>
      </c>
    </row>
    <row r="11723" spans="1:12" x14ac:dyDescent="0.25">
      <c r="A11723">
        <v>11722</v>
      </c>
      <c r="B11723" s="1" t="s">
        <v>9075</v>
      </c>
      <c r="C11723" t="str">
        <f t="shared" si="1474"/>
        <v>&lt;p class="indent"&gt;‘Yes. Well, I wish to know how Arrakis figures in your suspicions about Salusa Secundus. It is not enough that you say to</v>
      </c>
      <c r="D11723">
        <f t="shared" si="1480"/>
        <v>1</v>
      </c>
      <c r="E11723" t="str">
        <f t="shared" si="1477"/>
        <v>end</v>
      </c>
      <c r="F11723" t="str">
        <f t="shared" ref="F11723:F11786" si="1481">IF(AND(E11723="start",D11723&gt;=D11722),F11722&amp;" "&amp;B11723,C11723)</f>
        <v>&lt;p class="indent"&gt;‘Yes. Well, I wish to know how Arrakis figures in your suspicions about Salusa Secundus. It is not enough that you say to</v>
      </c>
      <c r="G11723" t="str">
        <f t="shared" si="1475"/>
        <v>&lt;p class="indent"&gt;</v>
      </c>
      <c r="H11723">
        <v>2</v>
      </c>
      <c r="I11723">
        <f t="shared" si="1479"/>
        <v>52</v>
      </c>
      <c r="J11723">
        <f t="shared" ca="1" si="1478"/>
        <v>5784</v>
      </c>
      <c r="K11723" t="str">
        <f>IF(OR(E11723="start",AND(E11723="end",E11722="start")),"Y","N")</f>
        <v>N</v>
      </c>
      <c r="L11723" t="str">
        <f t="shared" si="1476"/>
        <v/>
      </c>
    </row>
    <row r="11724" spans="1:12" x14ac:dyDescent="0.25">
      <c r="A11724">
        <v>11723</v>
      </c>
      <c r="B11724" s="1" t="s">
        <v>9076</v>
      </c>
      <c r="C11724" t="str">
        <f t="shared" si="1474"/>
        <v>&lt;p class="indent"&gt;‘Yes. Well, I wish to know how Arrakis figures in your suspicions about Salusa Secundus. It is not enough that you say to me the Emperor is in a ferment about some association between Arrakis and his mysterious prison planet. Now, I rushed the</v>
      </c>
      <c r="D11724">
        <f t="shared" si="1480"/>
        <v>2</v>
      </c>
      <c r="E11724" t="str">
        <f t="shared" si="1477"/>
        <v>end</v>
      </c>
      <c r="F11724" t="str">
        <f t="shared" si="1481"/>
        <v>&lt;p class="indent"&gt;‘Yes. Well, I wish to know how Arrakis figures in your suspicions about Salusa Secundus. It is not enough that you say to me the Emperor is in a ferment about some association between Arrakis and his mysterious prison planet. Now, I rushed the</v>
      </c>
      <c r="G11724" t="str">
        <f t="shared" si="1475"/>
        <v>&lt;p class="indent"&gt;</v>
      </c>
      <c r="H11724">
        <v>2</v>
      </c>
      <c r="I11724">
        <f t="shared" si="1479"/>
        <v>52</v>
      </c>
      <c r="J11724">
        <f t="shared" ca="1" si="1478"/>
        <v>5784</v>
      </c>
      <c r="K11724" t="str">
        <f>IF(OR(E11724="start",AND(E11724="end",E11723="start")),"Y","N")</f>
        <v>N</v>
      </c>
      <c r="L11724" t="str">
        <f t="shared" si="1476"/>
        <v/>
      </c>
    </row>
    <row r="11725" spans="1:12" x14ac:dyDescent="0.25">
      <c r="A11725">
        <v>11724</v>
      </c>
      <c r="B11725" s="1" t="s">
        <v>9077</v>
      </c>
      <c r="C11725" t="str">
        <f t="shared" si="1474"/>
        <v>&lt;p class="indent"&gt;‘Yes.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v>
      </c>
      <c r="D11725">
        <f t="shared" si="1480"/>
        <v>3</v>
      </c>
      <c r="E11725" t="str">
        <f t="shared" si="1477"/>
        <v>end</v>
      </c>
      <c r="F11725" t="str">
        <f t="shared" si="1481"/>
        <v>&lt;p class="indent"&gt;‘Yes.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v>
      </c>
      <c r="G11725" t="str">
        <f t="shared" si="1475"/>
        <v>&lt;p class="indent"&gt;</v>
      </c>
      <c r="H11725">
        <v>2</v>
      </c>
      <c r="I11725">
        <f t="shared" si="1479"/>
        <v>52</v>
      </c>
      <c r="J11725">
        <f t="shared" ca="1" si="1478"/>
        <v>5784</v>
      </c>
      <c r="K11725" t="str">
        <f>IF(OR(E11725="start",AND(E11725="end",E11724="start")),"Y","N")</f>
        <v>N</v>
      </c>
      <c r="L11725" t="str">
        <f t="shared" si="1476"/>
        <v/>
      </c>
    </row>
    <row r="11726" spans="1:12" x14ac:dyDescent="0.25">
      <c r="A11726">
        <v>11725</v>
      </c>
      <c r="B11726" s="1" t="s">
        <v>9078</v>
      </c>
      <c r="C11726" t="str">
        <f t="shared" si="1474"/>
        <v>&lt;p class="indent"&gt;‘Yes.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 good. But now I will have an explanation.’</v>
      </c>
      <c r="D11726">
        <f t="shared" si="1480"/>
        <v>4</v>
      </c>
      <c r="E11726" t="str">
        <f t="shared" si="1477"/>
        <v>end</v>
      </c>
      <c r="F11726" t="str">
        <f t="shared" si="1481"/>
        <v>&lt;p class="indent"&gt;‘Yes.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 good. But now I will have an explanation.’</v>
      </c>
      <c r="G11726" t="str">
        <f t="shared" si="1475"/>
        <v>&lt;p class="indent"&gt;</v>
      </c>
      <c r="H11726">
        <v>2</v>
      </c>
      <c r="I11726">
        <f t="shared" si="1479"/>
        <v>52</v>
      </c>
      <c r="J11726">
        <f t="shared" ca="1" si="1478"/>
        <v>5784</v>
      </c>
      <c r="K11726" t="str">
        <f>IF(OR(E11726="start",AND(E11726="end",E11725="start")),"Y","N")</f>
        <v>N</v>
      </c>
      <c r="L11726" t="str">
        <f t="shared" si="1476"/>
        <v/>
      </c>
    </row>
    <row r="11727" spans="1:12" x14ac:dyDescent="0.25">
      <c r="A11727">
        <v>11726</v>
      </c>
      <c r="B11727" s="1" t="s">
        <v>9</v>
      </c>
      <c r="C11727" t="str">
        <f t="shared" si="1474"/>
        <v>&lt;p class="indent"&gt;‘Yes.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 good. But now I will have an explanation.’ &lt;/p&gt;</v>
      </c>
      <c r="D11727">
        <f t="shared" si="1480"/>
        <v>5</v>
      </c>
      <c r="E11727" t="str">
        <f t="shared" si="1477"/>
        <v>end</v>
      </c>
      <c r="F11727" t="str">
        <f t="shared" si="1481"/>
        <v>&lt;p class="indent"&gt;‘Yes.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 good. But now I will have an explanation.’ &lt;/p&gt;</v>
      </c>
      <c r="G11727" t="str">
        <f t="shared" si="1475"/>
        <v>&lt;p class="indent"&gt;</v>
      </c>
      <c r="H11727">
        <v>2</v>
      </c>
      <c r="I11727">
        <f t="shared" si="1479"/>
        <v>52</v>
      </c>
      <c r="J11727">
        <f t="shared" ca="1" si="1478"/>
        <v>5784</v>
      </c>
      <c r="K11727" t="str">
        <f>IF(OR(E11727="start",AND(E11727="end",E11726="start")),"Y","N")</f>
        <v>N</v>
      </c>
      <c r="L11727" t="str">
        <f t="shared" si="1476"/>
        <v>&lt;p class="indent"&gt;‘Yes.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 good. But now I will have an explanation.’ &lt;/p&gt;</v>
      </c>
    </row>
    <row r="11728" spans="1:12" x14ac:dyDescent="0.25">
      <c r="A11728">
        <v>11727</v>
      </c>
      <c r="B11728" s="1" t="s">
        <v>9079</v>
      </c>
      <c r="C11728" t="str">
        <f t="shared" si="1474"/>
        <v>&lt;p class="indent"&gt;&lt;em&gt;He babbles too much,&lt;/em&gt; Hawat thought. &lt;em&gt;He’s not like Leto who could tell me a thing with the lift of an eyebrow or the wave of a hand. Nor like the old Duke who</v>
      </c>
      <c r="D11728">
        <f t="shared" si="1480"/>
        <v>1</v>
      </c>
      <c r="E11728" t="str">
        <f t="shared" si="1477"/>
        <v>end</v>
      </c>
      <c r="F11728" t="str">
        <f t="shared" si="1481"/>
        <v>&lt;p class="indent"&gt;&lt;em&gt;He babbles too much,&lt;/em&gt; Hawat thought. &lt;em&gt;He’s not like Leto who could tell me a thing with the lift of an eyebrow or the wave of a hand. Nor like the old Duke who</v>
      </c>
      <c r="G11728" t="str">
        <f t="shared" si="1475"/>
        <v>&lt;p class="indent"&gt;</v>
      </c>
      <c r="H11728">
        <v>2</v>
      </c>
      <c r="I11728">
        <f t="shared" si="1479"/>
        <v>52</v>
      </c>
      <c r="J11728">
        <f t="shared" ca="1" si="1478"/>
        <v>5785</v>
      </c>
      <c r="K11728" t="str">
        <f>IF(OR(E11728="start",AND(E11728="end",E11727="start")),"Y","N")</f>
        <v>N</v>
      </c>
      <c r="L11728" t="str">
        <f t="shared" si="1476"/>
        <v/>
      </c>
    </row>
    <row r="11729" spans="1:12" x14ac:dyDescent="0.25">
      <c r="A11729">
        <v>11728</v>
      </c>
      <c r="B11729" s="1" t="s">
        <v>9080</v>
      </c>
      <c r="C11729" t="str">
        <f t="shared" si="1474"/>
        <v>&lt;p class="indent"&gt;&lt;em&gt;He babbles too much,&lt;/em&gt; Hawat thought. &lt;em&gt;He’s not like Leto who could tell me a thing with the lift of an eyebrow or the wave of a hand. Nor like the old Duke who could express an entire sentence in the way he accented a single word. This is a clod! Destroying him will be a service to</v>
      </c>
      <c r="D11729">
        <f t="shared" si="1480"/>
        <v>2</v>
      </c>
      <c r="E11729" t="str">
        <f t="shared" si="1477"/>
        <v>end</v>
      </c>
      <c r="F11729" t="str">
        <f t="shared" si="1481"/>
        <v>&lt;p class="indent"&gt;&lt;em&gt;He babbles too much,&lt;/em&gt; Hawat thought. &lt;em&gt;He’s not like Leto who could tell me a thing with the lift of an eyebrow or the wave of a hand. Nor like the old Duke who could express an entire sentence in the way he accented a single word. This is a clod! Destroying him will be a service to</v>
      </c>
      <c r="G11729" t="str">
        <f t="shared" si="1475"/>
        <v>&lt;p class="indent"&gt;</v>
      </c>
      <c r="H11729">
        <v>2</v>
      </c>
      <c r="I11729">
        <f t="shared" si="1479"/>
        <v>52</v>
      </c>
      <c r="J11729">
        <f t="shared" ca="1" si="1478"/>
        <v>5785</v>
      </c>
      <c r="K11729" t="str">
        <f>IF(OR(E11729="start",AND(E11729="end",E11728="start")),"Y","N")</f>
        <v>N</v>
      </c>
      <c r="L11729" t="str">
        <f t="shared" si="1476"/>
        <v/>
      </c>
    </row>
    <row r="11730" spans="1:12" x14ac:dyDescent="0.25">
      <c r="A11730">
        <v>11729</v>
      </c>
      <c r="B11730" s="1" t="s">
        <v>9081</v>
      </c>
      <c r="C11730" t="str">
        <f t="shared" si="1474"/>
        <v>&lt;p class="indent"&gt;&lt;em&gt;He babbles too much,&lt;/em&gt; Hawat thought. &lt;em&gt;He’s not like Leto who could tell me a thing with the lift of an eyebrow or the wave of a hand. Nor like the old Duke who could express an entire sentence in the way he accented a single word. This is a clod! Destroying him will be a service to mankind.&lt;/em&gt;&lt;/p&gt;</v>
      </c>
      <c r="D11730">
        <f t="shared" si="1480"/>
        <v>3</v>
      </c>
      <c r="E11730" t="str">
        <f t="shared" si="1477"/>
        <v>end</v>
      </c>
      <c r="F11730" t="str">
        <f t="shared" si="1481"/>
        <v>&lt;p class="indent"&gt;&lt;em&gt;He babbles too much,&lt;/em&gt; Hawat thought. &lt;em&gt;He’s not like Leto who could tell me a thing with the lift of an eyebrow or the wave of a hand. Nor like the old Duke who could express an entire sentence in the way he accented a single word. This is a clod! Destroying him will be a service to mankind.&lt;/em&gt;&lt;/p&gt;</v>
      </c>
      <c r="G11730" t="str">
        <f t="shared" si="1475"/>
        <v>&lt;p class="indent"&gt;</v>
      </c>
      <c r="H11730">
        <v>2</v>
      </c>
      <c r="I11730">
        <f t="shared" si="1479"/>
        <v>52</v>
      </c>
      <c r="J11730">
        <f t="shared" ca="1" si="1478"/>
        <v>5785</v>
      </c>
      <c r="K11730" t="str">
        <f>IF(OR(E11730="start",AND(E11730="end",E11729="start")),"Y","N")</f>
        <v>N</v>
      </c>
      <c r="L11730" t="str">
        <f t="shared" si="1476"/>
        <v>&lt;p class="indent"&gt;&lt;em&gt;He babbles too much,&lt;/em&gt; Hawat thought. &lt;em&gt;He’s not like Leto who could tell me a thing with the lift of an eyebrow or the wave of a hand. Nor like the old Duke who could express an entire sentence in the way he accented a single word. This is a clod! Destroying him will be a service to mankind.&lt;/em&gt;&lt;/p&gt;</v>
      </c>
    </row>
    <row r="11731" spans="1:12" x14ac:dyDescent="0.25">
      <c r="A11731">
        <v>11730</v>
      </c>
      <c r="B11731" s="1" t="s">
        <v>9082</v>
      </c>
      <c r="C11731" t="str">
        <f t="shared" si="1474"/>
        <v>&lt;p class="indent"&gt;‘You will not leave here until I’ve had a full and complete explanation,’ the Baron said.&lt;/p&gt;</v>
      </c>
      <c r="D11731">
        <f t="shared" si="1480"/>
        <v>1</v>
      </c>
      <c r="E11731" t="str">
        <f t="shared" si="1477"/>
        <v>end</v>
      </c>
      <c r="F11731" t="str">
        <f t="shared" si="1481"/>
        <v>&lt;p class="indent"&gt;‘You will not leave here until I’ve had a full and complete explanation,’ the Baron said.&lt;/p&gt;</v>
      </c>
      <c r="G11731" t="str">
        <f t="shared" si="1475"/>
        <v>&lt;p class="indent"&gt;</v>
      </c>
      <c r="H11731">
        <v>2</v>
      </c>
      <c r="I11731">
        <f t="shared" si="1479"/>
        <v>52</v>
      </c>
      <c r="J11731">
        <f t="shared" ca="1" si="1478"/>
        <v>5786</v>
      </c>
      <c r="K11731" t="str">
        <f>IF(OR(E11731="start",AND(E11731="end",E11730="start")),"Y","N")</f>
        <v>N</v>
      </c>
      <c r="L11731" t="str">
        <f t="shared" si="1476"/>
        <v>&lt;p class="indent"&gt;‘You will not leave here until I’ve had a full and complete explanation,’ the Baron said.&lt;/p&gt;</v>
      </c>
    </row>
    <row r="11732" spans="1:12" x14ac:dyDescent="0.25">
      <c r="A11732">
        <v>11731</v>
      </c>
      <c r="B11732" s="1" t="s">
        <v>9083</v>
      </c>
      <c r="C11732" t="str">
        <f t="shared" si="1474"/>
        <v>&lt;p class="indent"&gt;‘You speak too casually of Salusa Secundus,’ Hawat said.&lt;/p&gt;</v>
      </c>
      <c r="D11732">
        <f t="shared" si="1480"/>
        <v>1</v>
      </c>
      <c r="E11732" t="str">
        <f t="shared" si="1477"/>
        <v>end</v>
      </c>
      <c r="F11732" t="str">
        <f t="shared" si="1481"/>
        <v>&lt;p class="indent"&gt;‘You speak too casually of Salusa Secundus,’ Hawat said.&lt;/p&gt;</v>
      </c>
      <c r="G11732" t="str">
        <f t="shared" si="1475"/>
        <v>&lt;p class="indent"&gt;</v>
      </c>
      <c r="H11732">
        <v>2</v>
      </c>
      <c r="I11732">
        <f t="shared" si="1479"/>
        <v>52</v>
      </c>
      <c r="J11732">
        <f t="shared" ca="1" si="1478"/>
        <v>5787</v>
      </c>
      <c r="K11732" t="str">
        <f>IF(OR(E11732="start",AND(E11732="end",E11731="start")),"Y","N")</f>
        <v>N</v>
      </c>
      <c r="L11732" t="str">
        <f t="shared" si="1476"/>
        <v>&lt;p class="indent"&gt;‘You speak too casually of Salusa Secundus,’ Hawat said.&lt;/p&gt;</v>
      </c>
    </row>
    <row r="11733" spans="1:12" x14ac:dyDescent="0.25">
      <c r="A11733">
        <v>11732</v>
      </c>
      <c r="B11733" s="1" t="s">
        <v>9084</v>
      </c>
      <c r="C11733" t="str">
        <f t="shared" si="1474"/>
        <v>&lt;p class="indent"&gt;‘It’s a penal colony,’ the Baron said. ‘The worst riff-raff in the &lt;a id="page423"/&gt;galaxy are sent to Salusa Secundus. What else do we need to know?’</v>
      </c>
      <c r="D11733">
        <f t="shared" si="1480"/>
        <v>1</v>
      </c>
      <c r="E11733" t="str">
        <f t="shared" si="1477"/>
        <v>end</v>
      </c>
      <c r="F11733" t="str">
        <f t="shared" si="1481"/>
        <v>&lt;p class="indent"&gt;‘It’s a penal colony,’ the Baron said. ‘The worst riff-raff in the &lt;a id="page423"/&gt;galaxy are sent to Salusa Secundus. What else do we need to know?’</v>
      </c>
      <c r="G11733" t="str">
        <f t="shared" si="1475"/>
        <v>&lt;p class="indent"&gt;</v>
      </c>
      <c r="H11733">
        <v>2</v>
      </c>
      <c r="I11733">
        <f t="shared" si="1479"/>
        <v>52</v>
      </c>
      <c r="J11733">
        <f t="shared" ca="1" si="1478"/>
        <v>5788</v>
      </c>
      <c r="K11733" t="str">
        <f>IF(OR(E11733="start",AND(E11733="end",E11732="start")),"Y","N")</f>
        <v>N</v>
      </c>
      <c r="L11733" t="str">
        <f t="shared" si="1476"/>
        <v/>
      </c>
    </row>
    <row r="11734" spans="1:12" x14ac:dyDescent="0.25">
      <c r="A11734">
        <v>11733</v>
      </c>
      <c r="B11734" s="1" t="s">
        <v>9</v>
      </c>
      <c r="C11734" t="str">
        <f t="shared" si="1474"/>
        <v>&lt;p class="indent"&gt;‘It’s a penal colony,’ the Baron said. ‘The worst riff-raff in the &lt;a id="page423"/&gt;galaxy are sent to Salusa Secundus. What else do we need to know?’ &lt;/p&gt;</v>
      </c>
      <c r="D11734">
        <f t="shared" si="1480"/>
        <v>2</v>
      </c>
      <c r="E11734" t="str">
        <f t="shared" si="1477"/>
        <v>end</v>
      </c>
      <c r="F11734" t="str">
        <f t="shared" si="1481"/>
        <v>&lt;p class="indent"&gt;‘It’s a penal colony,’ the Baron said. ‘The worst riff-raff in the &lt;a id="page423"/&gt;galaxy are sent to Salusa Secundus. What else do we need to know?’ &lt;/p&gt;</v>
      </c>
      <c r="G11734" t="str">
        <f t="shared" si="1475"/>
        <v>&lt;p class="indent"&gt;</v>
      </c>
      <c r="H11734">
        <v>2</v>
      </c>
      <c r="I11734">
        <f t="shared" si="1479"/>
        <v>52</v>
      </c>
      <c r="J11734">
        <f t="shared" ca="1" si="1478"/>
        <v>5788</v>
      </c>
      <c r="K11734" t="str">
        <f>IF(OR(E11734="start",AND(E11734="end",E11733="start")),"Y","N")</f>
        <v>N</v>
      </c>
      <c r="L11734" t="str">
        <f t="shared" si="1476"/>
        <v>&lt;p class="indent"&gt;‘It’s a penal colony,’ the Baron said. ‘The worst riff-raff in the &lt;a id="page423"/&gt;galaxy are sent to Salusa Secundus. What else do we need to know?’ &lt;/p&gt;</v>
      </c>
    </row>
    <row r="11735" spans="1:12" x14ac:dyDescent="0.25">
      <c r="A11735">
        <v>11734</v>
      </c>
      <c r="B11735" s="1" t="s">
        <v>9085</v>
      </c>
      <c r="C11735" t="str">
        <f t="shared" si="1474"/>
        <v>&lt;p class="indent"&gt;‘That conditions on the prison planet are more oppressive than anywhere else,’ Hawat said. ‘You hear that the mortality rate</v>
      </c>
      <c r="D11735">
        <f t="shared" si="1480"/>
        <v>1</v>
      </c>
      <c r="E11735" t="str">
        <f t="shared" si="1477"/>
        <v>end</v>
      </c>
      <c r="F11735" t="str">
        <f t="shared" si="1481"/>
        <v>&lt;p class="indent"&gt;‘That conditions on the prison planet are more oppressive than anywhere else,’ Hawat said. ‘You hear that the mortality rate</v>
      </c>
      <c r="G11735" t="str">
        <f t="shared" si="1475"/>
        <v>&lt;p class="indent"&gt;</v>
      </c>
      <c r="H11735">
        <v>2</v>
      </c>
      <c r="I11735">
        <f t="shared" si="1479"/>
        <v>52</v>
      </c>
      <c r="J11735">
        <f t="shared" ca="1" si="1478"/>
        <v>5789</v>
      </c>
      <c r="K11735" t="str">
        <f>IF(OR(E11735="start",AND(E11735="end",E11734="start")),"Y","N")</f>
        <v>N</v>
      </c>
      <c r="L11735" t="str">
        <f t="shared" si="1476"/>
        <v/>
      </c>
    </row>
    <row r="11736" spans="1:12" x14ac:dyDescent="0.25">
      <c r="A11736">
        <v>11735</v>
      </c>
      <c r="B11736" s="1" t="s">
        <v>9086</v>
      </c>
      <c r="C11736" t="str">
        <f t="shared" si="1474"/>
        <v>&lt;p class="indent"&gt;‘That conditions on the prison planet are more oppressive than anywhere else,’ Hawat said. ‘You hear that the mortality rate among new prisoners is higher than sixty per cent. You hear all this and do not ask questions?’</v>
      </c>
      <c r="D11736">
        <f t="shared" si="1480"/>
        <v>2</v>
      </c>
      <c r="E11736" t="str">
        <f t="shared" si="1477"/>
        <v>end</v>
      </c>
      <c r="F11736" t="str">
        <f t="shared" si="1481"/>
        <v>&lt;p class="indent"&gt;‘That conditions on the prison planet are more oppressive than anywhere else,’ Hawat said. ‘You hear that the mortality rate among new prisoners is higher than sixty per cent. You hear all this and do not ask questions?’</v>
      </c>
      <c r="G11736" t="str">
        <f t="shared" si="1475"/>
        <v>&lt;p class="indent"&gt;</v>
      </c>
      <c r="H11736">
        <v>2</v>
      </c>
      <c r="I11736">
        <f t="shared" si="1479"/>
        <v>52</v>
      </c>
      <c r="J11736">
        <f t="shared" ca="1" si="1478"/>
        <v>5789</v>
      </c>
      <c r="K11736" t="str">
        <f>IF(OR(E11736="start",AND(E11736="end",E11735="start")),"Y","N")</f>
        <v>N</v>
      </c>
      <c r="L11736" t="str">
        <f t="shared" si="1476"/>
        <v/>
      </c>
    </row>
    <row r="11737" spans="1:12" x14ac:dyDescent="0.25">
      <c r="A11737">
        <v>11736</v>
      </c>
      <c r="B11737" s="1" t="s">
        <v>9</v>
      </c>
      <c r="C11737" t="str">
        <f t="shared" si="1474"/>
        <v>&lt;p class="indent"&gt;‘That conditions on the prison planet are more oppressive than anywhere else,’ Hawat said. ‘You hear that the mortality rate among new prisoners is higher than sixty per cent. You hear all this and do not ask questions?’ &lt;/p&gt;</v>
      </c>
      <c r="D11737">
        <f t="shared" si="1480"/>
        <v>3</v>
      </c>
      <c r="E11737" t="str">
        <f t="shared" si="1477"/>
        <v>end</v>
      </c>
      <c r="F11737" t="str">
        <f t="shared" si="1481"/>
        <v>&lt;p class="indent"&gt;‘That conditions on the prison planet are more oppressive than anywhere else,’ Hawat said. ‘You hear that the mortality rate among new prisoners is higher than sixty per cent. You hear all this and do not ask questions?’ &lt;/p&gt;</v>
      </c>
      <c r="G11737" t="str">
        <f t="shared" si="1475"/>
        <v>&lt;p class="indent"&gt;</v>
      </c>
      <c r="H11737">
        <v>2</v>
      </c>
      <c r="I11737">
        <f t="shared" si="1479"/>
        <v>52</v>
      </c>
      <c r="J11737">
        <f t="shared" ca="1" si="1478"/>
        <v>5789</v>
      </c>
      <c r="K11737" t="str">
        <f>IF(OR(E11737="start",AND(E11737="end",E11736="start")),"Y","N")</f>
        <v>N</v>
      </c>
      <c r="L11737" t="str">
        <f t="shared" si="1476"/>
        <v>&lt;p class="indent"&gt;‘That conditions on the prison planet are more oppressive than anywhere else,’ Hawat said. ‘You hear that the mortality rate among new prisoners is higher than sixty per cent. You hear all this and do not ask questions?’ &lt;/p&gt;</v>
      </c>
    </row>
    <row r="11738" spans="1:12" x14ac:dyDescent="0.25">
      <c r="A11738">
        <v>11737</v>
      </c>
      <c r="B11738" s="1" t="s">
        <v>9087</v>
      </c>
      <c r="C11738" t="str">
        <f t="shared" si="1474"/>
        <v>&lt;p class="indent"&gt;‘The Emperor doesn’t permit the Great Houses to inspect his prison,’ the Baron growled. ‘But he hasn’t seen into my dungeons,</v>
      </c>
      <c r="D11738">
        <f t="shared" si="1480"/>
        <v>1</v>
      </c>
      <c r="E11738" t="str">
        <f t="shared" si="1477"/>
        <v>end</v>
      </c>
      <c r="F11738" t="str">
        <f t="shared" si="1481"/>
        <v>&lt;p class="indent"&gt;‘The Emperor doesn’t permit the Great Houses to inspect his prison,’ the Baron growled. ‘But he hasn’t seen into my dungeons,</v>
      </c>
      <c r="G11738" t="str">
        <f t="shared" si="1475"/>
        <v>&lt;p class="indent"&gt;</v>
      </c>
      <c r="H11738">
        <v>2</v>
      </c>
      <c r="I11738">
        <f t="shared" si="1479"/>
        <v>52</v>
      </c>
      <c r="J11738">
        <f t="shared" ca="1" si="1478"/>
        <v>5790</v>
      </c>
      <c r="K11738" t="str">
        <f>IF(OR(E11738="start",AND(E11738="end",E11737="start")),"Y","N")</f>
        <v>N</v>
      </c>
      <c r="L11738" t="str">
        <f t="shared" si="1476"/>
        <v/>
      </c>
    </row>
    <row r="11739" spans="1:12" x14ac:dyDescent="0.25">
      <c r="A11739">
        <v>11738</v>
      </c>
      <c r="B11739" s="1" t="s">
        <v>9088</v>
      </c>
      <c r="C11739" t="str">
        <f t="shared" si="1474"/>
        <v>&lt;p class="indent"&gt;‘The Emperor doesn’t permit the Great Houses to inspect his prison,’ the Baron growled. ‘But he hasn’t seen into my dungeons, either.’</v>
      </c>
      <c r="D11739">
        <f t="shared" si="1480"/>
        <v>2</v>
      </c>
      <c r="E11739" t="str">
        <f t="shared" si="1477"/>
        <v>end</v>
      </c>
      <c r="F11739" t="str">
        <f t="shared" si="1481"/>
        <v>&lt;p class="indent"&gt;‘The Emperor doesn’t permit the Great Houses to inspect his prison,’ the Baron growled. ‘But he hasn’t seen into my dungeons, either.’</v>
      </c>
      <c r="G11739" t="str">
        <f t="shared" si="1475"/>
        <v>&lt;p class="indent"&gt;</v>
      </c>
      <c r="H11739">
        <v>2</v>
      </c>
      <c r="I11739">
        <f t="shared" si="1479"/>
        <v>52</v>
      </c>
      <c r="J11739">
        <f t="shared" ca="1" si="1478"/>
        <v>5790</v>
      </c>
      <c r="K11739" t="str">
        <f>IF(OR(E11739="start",AND(E11739="end",E11738="start")),"Y","N")</f>
        <v>N</v>
      </c>
      <c r="L11739" t="str">
        <f t="shared" si="1476"/>
        <v/>
      </c>
    </row>
    <row r="11740" spans="1:12" x14ac:dyDescent="0.25">
      <c r="A11740">
        <v>11739</v>
      </c>
      <c r="B11740" s="1" t="s">
        <v>9</v>
      </c>
      <c r="C11740" t="str">
        <f t="shared" si="1474"/>
        <v>&lt;p class="indent"&gt;‘The Emperor doesn’t permit the Great Houses to inspect his prison,’ the Baron growled. ‘But he hasn’t seen into my dungeons, either.’ &lt;/p&gt;</v>
      </c>
      <c r="D11740">
        <f t="shared" si="1480"/>
        <v>3</v>
      </c>
      <c r="E11740" t="str">
        <f t="shared" si="1477"/>
        <v>end</v>
      </c>
      <c r="F11740" t="str">
        <f t="shared" si="1481"/>
        <v>&lt;p class="indent"&gt;‘The Emperor doesn’t permit the Great Houses to inspect his prison,’ the Baron growled. ‘But he hasn’t seen into my dungeons, either.’ &lt;/p&gt;</v>
      </c>
      <c r="G11740" t="str">
        <f t="shared" si="1475"/>
        <v>&lt;p class="indent"&gt;</v>
      </c>
      <c r="H11740">
        <v>2</v>
      </c>
      <c r="I11740">
        <f t="shared" si="1479"/>
        <v>52</v>
      </c>
      <c r="J11740">
        <f t="shared" ca="1" si="1478"/>
        <v>5790</v>
      </c>
      <c r="K11740" t="str">
        <f>IF(OR(E11740="start",AND(E11740="end",E11739="start")),"Y","N")</f>
        <v>N</v>
      </c>
      <c r="L11740" t="str">
        <f t="shared" si="1476"/>
        <v>&lt;p class="indent"&gt;‘The Emperor doesn’t permit the Great Houses to inspect his prison,’ the Baron growled. ‘But he hasn’t seen into my dungeons, either.’ &lt;/p&gt;</v>
      </c>
    </row>
    <row r="11741" spans="1:12" x14ac:dyDescent="0.25">
      <c r="A11741">
        <v>11740</v>
      </c>
      <c r="B11741" s="1" t="s">
        <v>9089</v>
      </c>
      <c r="C11741" t="str">
        <f t="shared" si="1474"/>
        <v>&lt;p class="indent"&gt;‘And curiosity about Salusa Secundus is … ah …’ Hawat put a bony finger to his lips. ‘… discouraged.’&lt;/p&gt;</v>
      </c>
      <c r="D11741">
        <f t="shared" si="1480"/>
        <v>1</v>
      </c>
      <c r="E11741" t="str">
        <f t="shared" si="1477"/>
        <v>end</v>
      </c>
      <c r="F11741" t="str">
        <f t="shared" si="1481"/>
        <v>&lt;p class="indent"&gt;‘And curiosity about Salusa Secundus is … ah …’ Hawat put a bony finger to his lips. ‘… discouraged.’&lt;/p&gt;</v>
      </c>
      <c r="G11741" t="str">
        <f t="shared" si="1475"/>
        <v>&lt;p class="indent"&gt;</v>
      </c>
      <c r="H11741">
        <v>2</v>
      </c>
      <c r="I11741">
        <f t="shared" si="1479"/>
        <v>52</v>
      </c>
      <c r="J11741">
        <f t="shared" ca="1" si="1478"/>
        <v>5791</v>
      </c>
      <c r="K11741" t="str">
        <f>IF(OR(E11741="start",AND(E11741="end",E11740="start")),"Y","N")</f>
        <v>N</v>
      </c>
      <c r="L11741" t="str">
        <f t="shared" si="1476"/>
        <v>&lt;p class="indent"&gt;‘And curiosity about Salusa Secundus is … ah …’ Hawat put a bony finger to his lips. ‘… discouraged.’&lt;/p&gt;</v>
      </c>
    </row>
    <row r="11742" spans="1:12" x14ac:dyDescent="0.25">
      <c r="A11742">
        <v>11741</v>
      </c>
      <c r="B11742" s="1" t="s">
        <v>9090</v>
      </c>
      <c r="C11742" t="str">
        <f t="shared" ref="C11742:C11805" si="1482">IF(LEFT(B11742,2)="&lt;p",B11742,C11741&amp;" "&amp;B11742)</f>
        <v>&lt;p class="indent"&gt;‘So he’s not proud of some of the things he must do there!’&lt;/p&gt;</v>
      </c>
      <c r="D11742">
        <f t="shared" si="1480"/>
        <v>1</v>
      </c>
      <c r="E11742" t="str">
        <f t="shared" si="1477"/>
        <v>end</v>
      </c>
      <c r="F11742" t="str">
        <f t="shared" si="1481"/>
        <v>&lt;p class="indent"&gt;‘So he’s not proud of some of the things he must do there!’&lt;/p&gt;</v>
      </c>
      <c r="G11742" t="str">
        <f t="shared" si="1475"/>
        <v>&lt;p class="indent"&gt;</v>
      </c>
      <c r="H11742">
        <v>2</v>
      </c>
      <c r="I11742">
        <f t="shared" si="1479"/>
        <v>52</v>
      </c>
      <c r="J11742">
        <f t="shared" ca="1" si="1478"/>
        <v>5792</v>
      </c>
      <c r="K11742" t="str">
        <f>IF(OR(E11742="start",AND(E11742="end",E11741="start")),"Y","N")</f>
        <v>N</v>
      </c>
      <c r="L11742" t="str">
        <f t="shared" si="1476"/>
        <v>&lt;p class="indent"&gt;‘So he’s not proud of some of the things he must do there!’&lt;/p&gt;</v>
      </c>
    </row>
    <row r="11743" spans="1:12" x14ac:dyDescent="0.25">
      <c r="A11743">
        <v>11742</v>
      </c>
      <c r="B11743" s="1" t="s">
        <v>9091</v>
      </c>
      <c r="C11743" t="str">
        <f t="shared" si="1482"/>
        <v>&lt;p class="indent"&gt;Hawat allowed the faintest of smiles to touch his dark lips. His eyes glinted in the glowtube light as he stared at the Baron.</v>
      </c>
      <c r="D11743">
        <f t="shared" si="1480"/>
        <v>1</v>
      </c>
      <c r="E11743" t="str">
        <f t="shared" si="1477"/>
        <v>end</v>
      </c>
      <c r="F11743" t="str">
        <f t="shared" si="1481"/>
        <v>&lt;p class="indent"&gt;Hawat allowed the faintest of smiles to touch his dark lips. His eyes glinted in the glowtube light as he stared at the Baron.</v>
      </c>
      <c r="G11743" t="str">
        <f t="shared" si="1475"/>
        <v>&lt;p class="indent"&gt;</v>
      </c>
      <c r="H11743">
        <v>2</v>
      </c>
      <c r="I11743">
        <f t="shared" si="1479"/>
        <v>52</v>
      </c>
      <c r="J11743">
        <f t="shared" ca="1" si="1478"/>
        <v>5793</v>
      </c>
      <c r="K11743" t="str">
        <f>IF(OR(E11743="start",AND(E11743="end",E11742="start")),"Y","N")</f>
        <v>N</v>
      </c>
      <c r="L11743" t="str">
        <f t="shared" si="1476"/>
        <v/>
      </c>
    </row>
    <row r="11744" spans="1:12" x14ac:dyDescent="0.25">
      <c r="A11744">
        <v>11743</v>
      </c>
      <c r="B11744" s="1" t="s">
        <v>9092</v>
      </c>
      <c r="C11744" t="str">
        <f t="shared" si="1482"/>
        <v>&lt;p class="indent"&gt;Hawat allowed the faintest of smiles to touch his dark lips. His eyes glinted in the glowtube light as he stared at the Baron. ‘And you’ve never wondered where the Emperor gets his Sardaukar?’</v>
      </c>
      <c r="D11744">
        <f t="shared" si="1480"/>
        <v>2</v>
      </c>
      <c r="E11744" t="str">
        <f t="shared" si="1477"/>
        <v>end</v>
      </c>
      <c r="F11744" t="str">
        <f t="shared" si="1481"/>
        <v>&lt;p class="indent"&gt;Hawat allowed the faintest of smiles to touch his dark lips. His eyes glinted in the glowtube light as he stared at the Baron. ‘And you’ve never wondered where the Emperor gets his Sardaukar?’</v>
      </c>
      <c r="G11744" t="str">
        <f t="shared" si="1475"/>
        <v>&lt;p class="indent"&gt;</v>
      </c>
      <c r="H11744">
        <v>2</v>
      </c>
      <c r="I11744">
        <f t="shared" si="1479"/>
        <v>52</v>
      </c>
      <c r="J11744">
        <f t="shared" ca="1" si="1478"/>
        <v>5793</v>
      </c>
      <c r="K11744" t="str">
        <f>IF(OR(E11744="start",AND(E11744="end",E11743="start")),"Y","N")</f>
        <v>N</v>
      </c>
      <c r="L11744" t="str">
        <f t="shared" si="1476"/>
        <v/>
      </c>
    </row>
    <row r="11745" spans="1:12" x14ac:dyDescent="0.25">
      <c r="A11745">
        <v>11744</v>
      </c>
      <c r="B11745" s="1" t="s">
        <v>9</v>
      </c>
      <c r="C11745" t="str">
        <f t="shared" si="1482"/>
        <v>&lt;p class="indent"&gt;Hawat allowed the faintest of smiles to touch his dark lips. His eyes glinted in the glowtube light as he stared at the Baron. ‘And you’ve never wondered where the Emperor gets his Sardaukar?’ &lt;/p&gt;</v>
      </c>
      <c r="D11745">
        <f t="shared" si="1480"/>
        <v>3</v>
      </c>
      <c r="E11745" t="str">
        <f t="shared" si="1477"/>
        <v>end</v>
      </c>
      <c r="F11745" t="str">
        <f t="shared" si="1481"/>
        <v>&lt;p class="indent"&gt;Hawat allowed the faintest of smiles to touch his dark lips. His eyes glinted in the glowtube light as he stared at the Baron. ‘And you’ve never wondered where the Emperor gets his Sardaukar?’ &lt;/p&gt;</v>
      </c>
      <c r="G11745" t="str">
        <f t="shared" si="1475"/>
        <v>&lt;p class="indent"&gt;</v>
      </c>
      <c r="H11745">
        <v>2</v>
      </c>
      <c r="I11745">
        <f t="shared" si="1479"/>
        <v>52</v>
      </c>
      <c r="J11745">
        <f t="shared" ca="1" si="1478"/>
        <v>5793</v>
      </c>
      <c r="K11745" t="str">
        <f>IF(OR(E11745="start",AND(E11745="end",E11744="start")),"Y","N")</f>
        <v>N</v>
      </c>
      <c r="L11745" t="str">
        <f t="shared" si="1476"/>
        <v>&lt;p class="indent"&gt;Hawat allowed the faintest of smiles to touch his dark lips. His eyes glinted in the glowtube light as he stared at the Baron. ‘And you’ve never wondered where the Emperor gets his Sardaukar?’ &lt;/p&gt;</v>
      </c>
    </row>
    <row r="11746" spans="1:12" x14ac:dyDescent="0.25">
      <c r="A11746">
        <v>11745</v>
      </c>
      <c r="B11746" s="1" t="s">
        <v>9093</v>
      </c>
      <c r="C11746" t="str">
        <f t="shared" si="1482"/>
        <v>&lt;p class="indent"&gt;The Baron pursed his fat lips. This gave his features the look of a pouting baby, and his voice carried a tone of petulance</v>
      </c>
      <c r="D11746">
        <f t="shared" si="1480"/>
        <v>1</v>
      </c>
      <c r="E11746" t="str">
        <f t="shared" si="1477"/>
        <v>end</v>
      </c>
      <c r="F11746" t="str">
        <f t="shared" si="1481"/>
        <v>&lt;p class="indent"&gt;The Baron pursed his fat lips. This gave his features the look of a pouting baby, and his voice carried a tone of petulance</v>
      </c>
      <c r="G11746" t="str">
        <f t="shared" si="1475"/>
        <v>&lt;p class="indent"&gt;</v>
      </c>
      <c r="H11746">
        <v>2</v>
      </c>
      <c r="I11746">
        <f t="shared" si="1479"/>
        <v>52</v>
      </c>
      <c r="J11746">
        <f t="shared" ca="1" si="1478"/>
        <v>5794</v>
      </c>
      <c r="K11746" t="str">
        <f>IF(OR(E11746="start",AND(E11746="end",E11745="start")),"Y","N")</f>
        <v>N</v>
      </c>
      <c r="L11746" t="str">
        <f t="shared" si="1476"/>
        <v/>
      </c>
    </row>
    <row r="11747" spans="1:12" x14ac:dyDescent="0.25">
      <c r="A11747">
        <v>11746</v>
      </c>
      <c r="B11747" s="1" t="s">
        <v>9094</v>
      </c>
      <c r="C11747" t="str">
        <f t="shared" si="1482"/>
        <v>&lt;p class="indent"&gt;The Baron pursed his fat lips. This gave his features the look of a pouting baby, and his voice carried a tone of petulance as he said: ‘Why … he recruits … that is to say, there are the levies and he enlists from—’</v>
      </c>
      <c r="D11747">
        <f t="shared" si="1480"/>
        <v>2</v>
      </c>
      <c r="E11747" t="str">
        <f t="shared" si="1477"/>
        <v>end</v>
      </c>
      <c r="F11747" t="str">
        <f t="shared" si="1481"/>
        <v>&lt;p class="indent"&gt;The Baron pursed his fat lips. This gave his features the look of a pouting baby, and his voice carried a tone of petulance as he said: ‘Why … he recruits … that is to say, there are the levies and he enlists from—’</v>
      </c>
      <c r="G11747" t="str">
        <f t="shared" si="1475"/>
        <v>&lt;p class="indent"&gt;</v>
      </c>
      <c r="H11747">
        <v>2</v>
      </c>
      <c r="I11747">
        <f t="shared" si="1479"/>
        <v>52</v>
      </c>
      <c r="J11747">
        <f t="shared" ca="1" si="1478"/>
        <v>5794</v>
      </c>
      <c r="K11747" t="str">
        <f>IF(OR(E11747="start",AND(E11747="end",E11746="start")),"Y","N")</f>
        <v>N</v>
      </c>
      <c r="L11747" t="str">
        <f t="shared" si="1476"/>
        <v/>
      </c>
    </row>
    <row r="11748" spans="1:12" x14ac:dyDescent="0.25">
      <c r="A11748">
        <v>11747</v>
      </c>
      <c r="B11748" s="1" t="s">
        <v>9</v>
      </c>
      <c r="C11748" t="str">
        <f t="shared" si="1482"/>
        <v>&lt;p class="indent"&gt;The Baron pursed his fat lips. This gave his features the look of a pouting baby, and his voice carried a tone of petulance as he said: ‘Why … he recruits … that is to say, there are the levies and he enlists from—’ &lt;/p&gt;</v>
      </c>
      <c r="D11748">
        <f t="shared" si="1480"/>
        <v>3</v>
      </c>
      <c r="E11748" t="str">
        <f t="shared" si="1477"/>
        <v>end</v>
      </c>
      <c r="F11748" t="str">
        <f t="shared" si="1481"/>
        <v>&lt;p class="indent"&gt;The Baron pursed his fat lips. This gave his features the look of a pouting baby, and his voice carried a tone of petulance as he said: ‘Why … he recruits … that is to say, there are the levies and he enlists from—’ &lt;/p&gt;</v>
      </c>
      <c r="G11748" t="str">
        <f t="shared" si="1475"/>
        <v>&lt;p class="indent"&gt;</v>
      </c>
      <c r="H11748">
        <v>2</v>
      </c>
      <c r="I11748">
        <f t="shared" si="1479"/>
        <v>52</v>
      </c>
      <c r="J11748">
        <f t="shared" ca="1" si="1478"/>
        <v>5794</v>
      </c>
      <c r="K11748" t="str">
        <f>IF(OR(E11748="start",AND(E11748="end",E11747="start")),"Y","N")</f>
        <v>N</v>
      </c>
      <c r="L11748" t="str">
        <f t="shared" si="1476"/>
        <v>&lt;p class="indent"&gt;The Baron pursed his fat lips. This gave his features the look of a pouting baby, and his voice carried a tone of petulance as he said: ‘Why … he recruits … that is to say, there are the levies and he enlists from—’ &lt;/p&gt;</v>
      </c>
    </row>
    <row r="11749" spans="1:12" x14ac:dyDescent="0.25">
      <c r="A11749">
        <v>11748</v>
      </c>
      <c r="B11749" s="1" t="s">
        <v>9095</v>
      </c>
      <c r="C11749" t="str">
        <f t="shared" si="1482"/>
        <v>&lt;p class="indent"&gt;‘Faaa!’ Hawat snapped. ‘The stories you hear about the exploits of the Sardaukar, they’re not rumors, are they? Those are</v>
      </c>
      <c r="D11749">
        <f t="shared" si="1480"/>
        <v>1</v>
      </c>
      <c r="E11749" t="str">
        <f t="shared" si="1477"/>
        <v>end</v>
      </c>
      <c r="F11749" t="str">
        <f t="shared" si="1481"/>
        <v>&lt;p class="indent"&gt;‘Faaa!’ Hawat snapped. ‘The stories you hear about the exploits of the Sardaukar, they’re not rumors, are they? Those are</v>
      </c>
      <c r="G11749" t="str">
        <f t="shared" si="1475"/>
        <v>&lt;p class="indent"&gt;</v>
      </c>
      <c r="H11749">
        <v>2</v>
      </c>
      <c r="I11749">
        <f t="shared" si="1479"/>
        <v>52</v>
      </c>
      <c r="J11749">
        <f t="shared" ca="1" si="1478"/>
        <v>5795</v>
      </c>
      <c r="K11749" t="str">
        <f>IF(OR(E11749="start",AND(E11749="end",E11748="start")),"Y","N")</f>
        <v>N</v>
      </c>
      <c r="L11749" t="str">
        <f t="shared" si="1476"/>
        <v/>
      </c>
    </row>
    <row r="11750" spans="1:12" x14ac:dyDescent="0.25">
      <c r="A11750">
        <v>11749</v>
      </c>
      <c r="B11750" s="1" t="s">
        <v>9096</v>
      </c>
      <c r="C11750" t="str">
        <f t="shared" si="1482"/>
        <v>&lt;p class="indent"&gt;‘Faaa!’ Hawat snapped. ‘The stories you hear about the exploits of the Sardaukar, they’re not rumors, are they? Those are first-hand accounts from the limited number of survivors who’ve fought against the Sardaukar, eh?’</v>
      </c>
      <c r="D11750">
        <f t="shared" si="1480"/>
        <v>2</v>
      </c>
      <c r="E11750" t="str">
        <f t="shared" si="1477"/>
        <v>end</v>
      </c>
      <c r="F11750" t="str">
        <f t="shared" si="1481"/>
        <v>&lt;p class="indent"&gt;‘Faaa!’ Hawat snapped. ‘The stories you hear about the exploits of the Sardaukar, they’re not rumors, are they? Those are first-hand accounts from the limited number of survivors who’ve fought against the Sardaukar, eh?’</v>
      </c>
      <c r="G11750" t="str">
        <f t="shared" si="1475"/>
        <v>&lt;p class="indent"&gt;</v>
      </c>
      <c r="H11750">
        <v>2</v>
      </c>
      <c r="I11750">
        <f t="shared" si="1479"/>
        <v>52</v>
      </c>
      <c r="J11750">
        <f t="shared" ca="1" si="1478"/>
        <v>5795</v>
      </c>
      <c r="K11750" t="str">
        <f>IF(OR(E11750="start",AND(E11750="end",E11749="start")),"Y","N")</f>
        <v>N</v>
      </c>
      <c r="L11750" t="str">
        <f t="shared" si="1476"/>
        <v/>
      </c>
    </row>
    <row r="11751" spans="1:12" x14ac:dyDescent="0.25">
      <c r="A11751">
        <v>11750</v>
      </c>
      <c r="B11751" s="1" t="s">
        <v>9</v>
      </c>
      <c r="C11751" t="str">
        <f t="shared" si="1482"/>
        <v>&lt;p class="indent"&gt;‘Faaa!’ Hawat snapped. ‘The stories you hear about the exploits of the Sardaukar, they’re not rumors, are they? Those are first-hand accounts from the limited number of survivors who’ve fought against the Sardaukar, eh?’ &lt;/p&gt;</v>
      </c>
      <c r="D11751">
        <f t="shared" si="1480"/>
        <v>3</v>
      </c>
      <c r="E11751" t="str">
        <f t="shared" si="1477"/>
        <v>end</v>
      </c>
      <c r="F11751" t="str">
        <f t="shared" si="1481"/>
        <v>&lt;p class="indent"&gt;‘Faaa!’ Hawat snapped. ‘The stories you hear about the exploits of the Sardaukar, they’re not rumors, are they? Those are first-hand accounts from the limited number of survivors who’ve fought against the Sardaukar, eh?’ &lt;/p&gt;</v>
      </c>
      <c r="G11751" t="str">
        <f t="shared" ref="G11751:G11814" si="1483">IFERROR(LEFT(F11751,FIND("&gt;",F11751)),G11750)</f>
        <v>&lt;p class="indent"&gt;</v>
      </c>
      <c r="H11751">
        <v>2</v>
      </c>
      <c r="I11751">
        <f t="shared" si="1479"/>
        <v>52</v>
      </c>
      <c r="J11751">
        <f t="shared" ca="1" si="1478"/>
        <v>5795</v>
      </c>
      <c r="K11751" t="str">
        <f>IF(OR(E11751="start",AND(E11751="end",E11750="start")),"Y","N")</f>
        <v>N</v>
      </c>
      <c r="L11751" t="str">
        <f t="shared" si="1476"/>
        <v>&lt;p class="indent"&gt;‘Faaa!’ Hawat snapped. ‘The stories you hear about the exploits of the Sardaukar, they’re not rumors, are they? Those are first-hand accounts from the limited number of survivors who’ve fought against the Sardaukar, eh?’ &lt;/p&gt;</v>
      </c>
    </row>
    <row r="11752" spans="1:12" x14ac:dyDescent="0.25">
      <c r="A11752">
        <v>11751</v>
      </c>
      <c r="B11752" s="1" t="s">
        <v>9097</v>
      </c>
      <c r="C11752" t="str">
        <f t="shared" si="1482"/>
        <v>&lt;p class="indent"&gt;‘The Sardaukar are excellent fighting men, no doubt of it,’ the Baron said. ‘But I think my own legions—’&lt;/p&gt;</v>
      </c>
      <c r="D11752">
        <f t="shared" si="1480"/>
        <v>1</v>
      </c>
      <c r="E11752" t="str">
        <f t="shared" si="1477"/>
        <v>end</v>
      </c>
      <c r="F11752" t="str">
        <f t="shared" si="1481"/>
        <v>&lt;p class="indent"&gt;‘The Sardaukar are excellent fighting men, no doubt of it,’ the Baron said. ‘But I think my own legions—’&lt;/p&gt;</v>
      </c>
      <c r="G11752" t="str">
        <f t="shared" si="1483"/>
        <v>&lt;p class="indent"&gt;</v>
      </c>
      <c r="H11752">
        <v>2</v>
      </c>
      <c r="I11752">
        <f t="shared" si="1479"/>
        <v>52</v>
      </c>
      <c r="J11752">
        <f t="shared" ca="1" si="1478"/>
        <v>5796</v>
      </c>
      <c r="K11752" t="str">
        <f>IF(OR(E11752="start",AND(E11752="end",E11751="start")),"Y","N")</f>
        <v>N</v>
      </c>
      <c r="L11752" t="str">
        <f t="shared" si="1476"/>
        <v>&lt;p class="indent"&gt;‘The Sardaukar are excellent fighting men, no doubt of it,’ the Baron said. ‘But I think my own legions—’&lt;/p&gt;</v>
      </c>
    </row>
    <row r="11753" spans="1:12" x14ac:dyDescent="0.25">
      <c r="A11753">
        <v>11752</v>
      </c>
      <c r="B11753" s="1" t="s">
        <v>9098</v>
      </c>
      <c r="C11753" t="str">
        <f t="shared" si="1482"/>
        <v>&lt;p class="indent"&gt;‘A pack of holiday excursionists by comparison!’ Hawat snarled. ‘You think I don’t know why the Emperor turned against House</v>
      </c>
      <c r="D11753">
        <f t="shared" si="1480"/>
        <v>1</v>
      </c>
      <c r="E11753" t="str">
        <f t="shared" si="1477"/>
        <v>end</v>
      </c>
      <c r="F11753" t="str">
        <f t="shared" si="1481"/>
        <v>&lt;p class="indent"&gt;‘A pack of holiday excursionists by comparison!’ Hawat snarled. ‘You think I don’t know why the Emperor turned against House</v>
      </c>
      <c r="G11753" t="str">
        <f t="shared" si="1483"/>
        <v>&lt;p class="indent"&gt;</v>
      </c>
      <c r="H11753">
        <v>2</v>
      </c>
      <c r="I11753">
        <f t="shared" si="1479"/>
        <v>52</v>
      </c>
      <c r="J11753">
        <f t="shared" ca="1" si="1478"/>
        <v>5797</v>
      </c>
      <c r="K11753" t="str">
        <f>IF(OR(E11753="start",AND(E11753="end",E11752="start")),"Y","N")</f>
        <v>N</v>
      </c>
      <c r="L11753" t="str">
        <f t="shared" si="1476"/>
        <v/>
      </c>
    </row>
    <row r="11754" spans="1:12" x14ac:dyDescent="0.25">
      <c r="A11754">
        <v>11753</v>
      </c>
      <c r="B11754" s="1" t="s">
        <v>2372</v>
      </c>
      <c r="C11754" t="str">
        <f t="shared" si="1482"/>
        <v>&lt;p class="indent"&gt;‘A pack of holiday excursionists by comparison!’ Hawat snarled. ‘You think I don’t know why the Emperor turned against House Atreides?’</v>
      </c>
      <c r="D11754">
        <f t="shared" si="1480"/>
        <v>2</v>
      </c>
      <c r="E11754" t="str">
        <f t="shared" si="1477"/>
        <v>end</v>
      </c>
      <c r="F11754" t="str">
        <f t="shared" si="1481"/>
        <v>&lt;p class="indent"&gt;‘A pack of holiday excursionists by comparison!’ Hawat snarled. ‘You think I don’t know why the Emperor turned against House Atreides?’</v>
      </c>
      <c r="G11754" t="str">
        <f t="shared" si="1483"/>
        <v>&lt;p class="indent"&gt;</v>
      </c>
      <c r="H11754">
        <v>2</v>
      </c>
      <c r="I11754">
        <f t="shared" si="1479"/>
        <v>52</v>
      </c>
      <c r="J11754">
        <f t="shared" ca="1" si="1478"/>
        <v>5797</v>
      </c>
      <c r="K11754" t="str">
        <f>IF(OR(E11754="start",AND(E11754="end",E11753="start")),"Y","N")</f>
        <v>N</v>
      </c>
      <c r="L11754" t="str">
        <f t="shared" si="1476"/>
        <v/>
      </c>
    </row>
    <row r="11755" spans="1:12" x14ac:dyDescent="0.25">
      <c r="A11755">
        <v>11754</v>
      </c>
      <c r="B11755" s="1" t="s">
        <v>9</v>
      </c>
      <c r="C11755" t="str">
        <f t="shared" si="1482"/>
        <v>&lt;p class="indent"&gt;‘A pack of holiday excursionists by comparison!’ Hawat snarled. ‘You think I don’t know why the Emperor turned against House Atreides?’ &lt;/p&gt;</v>
      </c>
      <c r="D11755">
        <f t="shared" si="1480"/>
        <v>3</v>
      </c>
      <c r="E11755" t="str">
        <f t="shared" si="1477"/>
        <v>end</v>
      </c>
      <c r="F11755" t="str">
        <f t="shared" si="1481"/>
        <v>&lt;p class="indent"&gt;‘A pack of holiday excursionists by comparison!’ Hawat snarled. ‘You think I don’t know why the Emperor turned against House Atreides?’ &lt;/p&gt;</v>
      </c>
      <c r="G11755" t="str">
        <f t="shared" si="1483"/>
        <v>&lt;p class="indent"&gt;</v>
      </c>
      <c r="H11755">
        <v>2</v>
      </c>
      <c r="I11755">
        <f t="shared" si="1479"/>
        <v>52</v>
      </c>
      <c r="J11755">
        <f t="shared" ca="1" si="1478"/>
        <v>5797</v>
      </c>
      <c r="K11755" t="str">
        <f>IF(OR(E11755="start",AND(E11755="end",E11754="start")),"Y","N")</f>
        <v>N</v>
      </c>
      <c r="L11755" t="str">
        <f t="shared" si="1476"/>
        <v>&lt;p class="indent"&gt;‘A pack of holiday excursionists by comparison!’ Hawat snarled. ‘You think I don’t know why the Emperor turned against House Atreides?’ &lt;/p&gt;</v>
      </c>
    </row>
    <row r="11756" spans="1:12" x14ac:dyDescent="0.25">
      <c r="A11756">
        <v>11755</v>
      </c>
      <c r="B11756" s="1" t="s">
        <v>9099</v>
      </c>
      <c r="C11756" t="str">
        <f t="shared" si="1482"/>
        <v>&lt;p class="indent"&gt;‘This is not a realm open to your speculation,’ the Baron warned.&lt;/p&gt;</v>
      </c>
      <c r="D11756">
        <f t="shared" si="1480"/>
        <v>1</v>
      </c>
      <c r="E11756" t="str">
        <f t="shared" si="1477"/>
        <v>end</v>
      </c>
      <c r="F11756" t="str">
        <f t="shared" si="1481"/>
        <v>&lt;p class="indent"&gt;‘This is not a realm open to your speculation,’ the Baron warned.&lt;/p&gt;</v>
      </c>
      <c r="G11756" t="str">
        <f t="shared" si="1483"/>
        <v>&lt;p class="indent"&gt;</v>
      </c>
      <c r="H11756">
        <v>2</v>
      </c>
      <c r="I11756">
        <f t="shared" si="1479"/>
        <v>52</v>
      </c>
      <c r="J11756">
        <f t="shared" ca="1" si="1478"/>
        <v>5798</v>
      </c>
      <c r="K11756" t="str">
        <f>IF(OR(E11756="start",AND(E11756="end",E11755="start")),"Y","N")</f>
        <v>N</v>
      </c>
      <c r="L11756" t="str">
        <f t="shared" si="1476"/>
        <v>&lt;p class="indent"&gt;‘This is not a realm open to your speculation,’ the Baron warned.&lt;/p&gt;</v>
      </c>
    </row>
    <row r="11757" spans="1:12" x14ac:dyDescent="0.25">
      <c r="A11757">
        <v>11756</v>
      </c>
      <c r="B11757" s="1" t="s">
        <v>9100</v>
      </c>
      <c r="C11757" t="str">
        <f t="shared" si="1482"/>
        <v>&lt;p class="indent"&gt;&lt;em&gt;Is it possible that even he doesn’t know what motivated the Emperor in this?&lt;/em&gt; Hawat asked himself.</v>
      </c>
      <c r="D11757">
        <f t="shared" si="1480"/>
        <v>1</v>
      </c>
      <c r="E11757" t="str">
        <f t="shared" si="1477"/>
        <v>end</v>
      </c>
      <c r="F11757" t="str">
        <f t="shared" si="1481"/>
        <v>&lt;p class="indent"&gt;&lt;em&gt;Is it possible that even he doesn’t know what motivated the Emperor in this?&lt;/em&gt; Hawat asked himself.</v>
      </c>
      <c r="G11757" t="str">
        <f t="shared" si="1483"/>
        <v>&lt;p class="indent"&gt;</v>
      </c>
      <c r="H11757">
        <v>2</v>
      </c>
      <c r="I11757">
        <f t="shared" si="1479"/>
        <v>52</v>
      </c>
      <c r="J11757">
        <f t="shared" ca="1" si="1478"/>
        <v>5799</v>
      </c>
      <c r="K11757" t="str">
        <f>IF(OR(E11757="start",AND(E11757="end",E11756="start")),"Y","N")</f>
        <v>N</v>
      </c>
      <c r="L11757" t="str">
        <f t="shared" si="1476"/>
        <v/>
      </c>
    </row>
    <row r="11758" spans="1:12" x14ac:dyDescent="0.25">
      <c r="A11758">
        <v>11757</v>
      </c>
      <c r="B11758" s="1" t="s">
        <v>9</v>
      </c>
      <c r="C11758" t="str">
        <f t="shared" si="1482"/>
        <v>&lt;p class="indent"&gt;&lt;em&gt;Is it possible that even he doesn’t know what motivated the Emperor in this?&lt;/em&gt; Hawat asked himself. &lt;/p&gt;</v>
      </c>
      <c r="D11758">
        <f t="shared" si="1480"/>
        <v>2</v>
      </c>
      <c r="E11758" t="str">
        <f t="shared" si="1477"/>
        <v>end</v>
      </c>
      <c r="F11758" t="str">
        <f t="shared" si="1481"/>
        <v>&lt;p class="indent"&gt;&lt;em&gt;Is it possible that even he doesn’t know what motivated the Emperor in this?&lt;/em&gt; Hawat asked himself. &lt;/p&gt;</v>
      </c>
      <c r="G11758" t="str">
        <f t="shared" si="1483"/>
        <v>&lt;p class="indent"&gt;</v>
      </c>
      <c r="H11758">
        <v>2</v>
      </c>
      <c r="I11758">
        <f t="shared" si="1479"/>
        <v>52</v>
      </c>
      <c r="J11758">
        <f t="shared" ca="1" si="1478"/>
        <v>5799</v>
      </c>
      <c r="K11758" t="str">
        <f>IF(OR(E11758="start",AND(E11758="end",E11757="start")),"Y","N")</f>
        <v>N</v>
      </c>
      <c r="L11758" t="str">
        <f t="shared" si="1476"/>
        <v>&lt;p class="indent"&gt;&lt;em&gt;Is it possible that even he doesn’t know what motivated the Emperor in this?&lt;/em&gt; Hawat asked himself. &lt;/p&gt;</v>
      </c>
    </row>
    <row r="11759" spans="1:12" x14ac:dyDescent="0.25">
      <c r="A11759">
        <v>11758</v>
      </c>
      <c r="B11759" s="1" t="s">
        <v>9101</v>
      </c>
      <c r="C11759" t="str">
        <f t="shared" si="1482"/>
        <v>&lt;p class="indent"&gt;‘Any area is open to my speculation if it does what you’ve hired me to do,’ Hawat said. ‘I am a Mentat. You do not withhold</v>
      </c>
      <c r="D11759">
        <f t="shared" si="1480"/>
        <v>1</v>
      </c>
      <c r="E11759" t="str">
        <f t="shared" si="1477"/>
        <v>end</v>
      </c>
      <c r="F11759" t="str">
        <f t="shared" si="1481"/>
        <v>&lt;p class="indent"&gt;‘Any area is open to my speculation if it does what you’ve hired me to do,’ Hawat said. ‘I am a Mentat. You do not withhold</v>
      </c>
      <c r="G11759" t="str">
        <f t="shared" si="1483"/>
        <v>&lt;p class="indent"&gt;</v>
      </c>
      <c r="H11759">
        <v>2</v>
      </c>
      <c r="I11759">
        <f t="shared" si="1479"/>
        <v>52</v>
      </c>
      <c r="J11759">
        <f t="shared" ca="1" si="1478"/>
        <v>5800</v>
      </c>
      <c r="K11759" t="str">
        <f>IF(OR(E11759="start",AND(E11759="end",E11758="start")),"Y","N")</f>
        <v>N</v>
      </c>
      <c r="L11759" t="str">
        <f t="shared" si="1476"/>
        <v/>
      </c>
    </row>
    <row r="11760" spans="1:12" x14ac:dyDescent="0.25">
      <c r="A11760">
        <v>11759</v>
      </c>
      <c r="B11760" s="1" t="s">
        <v>9102</v>
      </c>
      <c r="C11760" t="str">
        <f t="shared" si="1482"/>
        <v>&lt;p class="indent"&gt;‘Any area is open to my speculation if it does what you’ve hired me to do,’ Hawat said. ‘I am a Mentat. You do not withhold information or computation lines from a Mentat.’</v>
      </c>
      <c r="D11760">
        <f t="shared" si="1480"/>
        <v>2</v>
      </c>
      <c r="E11760" t="str">
        <f t="shared" si="1477"/>
        <v>end</v>
      </c>
      <c r="F11760" t="str">
        <f t="shared" si="1481"/>
        <v>&lt;p class="indent"&gt;‘Any area is open to my speculation if it does what you’ve hired me to do,’ Hawat said. ‘I am a Mentat. You do not withhold information or computation lines from a Mentat.’</v>
      </c>
      <c r="G11760" t="str">
        <f t="shared" si="1483"/>
        <v>&lt;p class="indent"&gt;</v>
      </c>
      <c r="H11760">
        <v>2</v>
      </c>
      <c r="I11760">
        <f t="shared" si="1479"/>
        <v>52</v>
      </c>
      <c r="J11760">
        <f t="shared" ca="1" si="1478"/>
        <v>5800</v>
      </c>
      <c r="K11760" t="str">
        <f>IF(OR(E11760="start",AND(E11760="end",E11759="start")),"Y","N")</f>
        <v>N</v>
      </c>
      <c r="L11760" t="str">
        <f t="shared" si="1476"/>
        <v/>
      </c>
    </row>
    <row r="11761" spans="1:12" x14ac:dyDescent="0.25">
      <c r="A11761">
        <v>11760</v>
      </c>
      <c r="B11761" s="1" t="s">
        <v>9</v>
      </c>
      <c r="C11761" t="str">
        <f t="shared" si="1482"/>
        <v>&lt;p class="indent"&gt;‘Any area is open to my speculation if it does what you’ve hired me to do,’ Hawat said. ‘I am a Mentat. You do not withhold information or computation lines from a Mentat.’ &lt;/p&gt;</v>
      </c>
      <c r="D11761">
        <f t="shared" si="1480"/>
        <v>3</v>
      </c>
      <c r="E11761" t="str">
        <f t="shared" si="1477"/>
        <v>end</v>
      </c>
      <c r="F11761" t="str">
        <f t="shared" si="1481"/>
        <v>&lt;p class="indent"&gt;‘Any area is open to my speculation if it does what you’ve hired me to do,’ Hawat said. ‘I am a Mentat. You do not withhold information or computation lines from a Mentat.’ &lt;/p&gt;</v>
      </c>
      <c r="G11761" t="str">
        <f t="shared" si="1483"/>
        <v>&lt;p class="indent"&gt;</v>
      </c>
      <c r="H11761">
        <v>2</v>
      </c>
      <c r="I11761">
        <f t="shared" si="1479"/>
        <v>52</v>
      </c>
      <c r="J11761">
        <f t="shared" ca="1" si="1478"/>
        <v>5800</v>
      </c>
      <c r="K11761" t="str">
        <f>IF(OR(E11761="start",AND(E11761="end",E11760="start")),"Y","N")</f>
        <v>N</v>
      </c>
      <c r="L11761" t="str">
        <f t="shared" si="1476"/>
        <v>&lt;p class="indent"&gt;‘Any area is open to my speculation if it does what you’ve hired me to do,’ Hawat said. ‘I am a Mentat. You do not withhold information or computation lines from a Mentat.’ &lt;/p&gt;</v>
      </c>
    </row>
    <row r="11762" spans="1:12" x14ac:dyDescent="0.25">
      <c r="A11762">
        <v>11761</v>
      </c>
      <c r="B11762" s="1" t="s">
        <v>9103</v>
      </c>
      <c r="C11762" t="str">
        <f t="shared" si="1482"/>
        <v>&lt;p class="indent"&gt;For a long minute, the Baron stared at him, then: ‘Say what you must say, Mentat.’&lt;/p&gt;</v>
      </c>
      <c r="D11762">
        <f t="shared" si="1480"/>
        <v>1</v>
      </c>
      <c r="E11762" t="str">
        <f t="shared" si="1477"/>
        <v>end</v>
      </c>
      <c r="F11762" t="str">
        <f t="shared" si="1481"/>
        <v>&lt;p class="indent"&gt;For a long minute, the Baron stared at him, then: ‘Say what you must say, Mentat.’&lt;/p&gt;</v>
      </c>
      <c r="G11762" t="str">
        <f t="shared" si="1483"/>
        <v>&lt;p class="indent"&gt;</v>
      </c>
      <c r="H11762">
        <v>2</v>
      </c>
      <c r="I11762">
        <f t="shared" si="1479"/>
        <v>52</v>
      </c>
      <c r="J11762">
        <f t="shared" ca="1" si="1478"/>
        <v>5801</v>
      </c>
      <c r="K11762" t="str">
        <f>IF(OR(E11762="start",AND(E11762="end",E11761="start")),"Y","N")</f>
        <v>N</v>
      </c>
      <c r="L11762" t="str">
        <f t="shared" si="1476"/>
        <v>&lt;p class="indent"&gt;For a long minute, the Baron stared at him, then: ‘Say what you must say, Mentat.’&lt;/p&gt;</v>
      </c>
    </row>
    <row r="11763" spans="1:12" x14ac:dyDescent="0.25">
      <c r="A11763">
        <v>11762</v>
      </c>
      <c r="B11763" s="1" t="s">
        <v>9104</v>
      </c>
      <c r="C11763" t="str">
        <f t="shared" si="1482"/>
        <v>&lt;p class="indent"&gt;‘The Padishah Emperor turned against House Atreides &lt;a id="page424"/&gt;because the Duke’s Warmasters Gurney Halleck and Duncan Idaho had trained a fighting force – a &lt;em&gt;small&lt;/em&gt; fighting force – to within a hair as good as the Sardaukar. Some of them were even better. And the Duke was in a position</v>
      </c>
      <c r="D11763">
        <f t="shared" si="1480"/>
        <v>1</v>
      </c>
      <c r="E11763" t="str">
        <f t="shared" si="1477"/>
        <v>end</v>
      </c>
      <c r="F11763" t="str">
        <f t="shared" si="1481"/>
        <v>&lt;p class="indent"&gt;‘The Padishah Emperor turned against House Atreides &lt;a id="page424"/&gt;because the Duke’s Warmasters Gurney Halleck and Duncan Idaho had trained a fighting force – a &lt;em&gt;small&lt;/em&gt; fighting force – to within a hair as good as the Sardaukar. Some of them were even better. And the Duke was in a position</v>
      </c>
      <c r="G11763" t="str">
        <f t="shared" si="1483"/>
        <v>&lt;p class="indent"&gt;</v>
      </c>
      <c r="H11763">
        <v>2</v>
      </c>
      <c r="I11763">
        <f t="shared" si="1479"/>
        <v>52</v>
      </c>
      <c r="J11763">
        <f t="shared" ca="1" si="1478"/>
        <v>5802</v>
      </c>
      <c r="K11763" t="str">
        <f>IF(OR(E11763="start",AND(E11763="end",E11762="start")),"Y","N")</f>
        <v>N</v>
      </c>
      <c r="L11763" t="str">
        <f t="shared" si="1476"/>
        <v/>
      </c>
    </row>
    <row r="11764" spans="1:12" x14ac:dyDescent="0.25">
      <c r="A11764">
        <v>11763</v>
      </c>
      <c r="B11764" s="1" t="s">
        <v>9105</v>
      </c>
      <c r="C11764" t="str">
        <f t="shared" si="1482"/>
        <v>&lt;p class="indent"&gt;‘The Padishah Emperor turned against House Atreides &lt;a id="page424"/&gt;because the Duke’s Warmasters Gurney Halleck and Duncan Idaho had trained a fighting force – a &lt;em&gt;small&lt;/em&gt; fighting force – to within a hair as good as the Sardaukar. Some of them were even better. And the Duke was in a position to enlarge his force, to make it every bit as strong as the Emperor’s.’</v>
      </c>
      <c r="D11764">
        <f t="shared" si="1480"/>
        <v>2</v>
      </c>
      <c r="E11764" t="str">
        <f t="shared" si="1477"/>
        <v>end</v>
      </c>
      <c r="F11764" t="str">
        <f t="shared" si="1481"/>
        <v>&lt;p class="indent"&gt;‘The Padishah Emperor turned against House Atreides &lt;a id="page424"/&gt;because the Duke’s Warmasters Gurney Halleck and Duncan Idaho had trained a fighting force – a &lt;em&gt;small&lt;/em&gt; fighting force – to within a hair as good as the Sardaukar. Some of them were even better. And the Duke was in a position to enlarge his force, to make it every bit as strong as the Emperor’s.’</v>
      </c>
      <c r="G11764" t="str">
        <f t="shared" si="1483"/>
        <v>&lt;p class="indent"&gt;</v>
      </c>
      <c r="H11764">
        <v>2</v>
      </c>
      <c r="I11764">
        <f t="shared" si="1479"/>
        <v>52</v>
      </c>
      <c r="J11764">
        <f t="shared" ca="1" si="1478"/>
        <v>5802</v>
      </c>
      <c r="K11764" t="str">
        <f>IF(OR(E11764="start",AND(E11764="end",E11763="start")),"Y","N")</f>
        <v>N</v>
      </c>
      <c r="L11764" t="str">
        <f t="shared" si="1476"/>
        <v/>
      </c>
    </row>
    <row r="11765" spans="1:12" x14ac:dyDescent="0.25">
      <c r="A11765">
        <v>11764</v>
      </c>
      <c r="B11765" s="1" t="s">
        <v>9</v>
      </c>
      <c r="C11765" t="str">
        <f t="shared" si="1482"/>
        <v>&lt;p class="indent"&gt;‘The Padishah Emperor turned against House Atreides &lt;a id="page424"/&gt;because the Duke’s Warmasters Gurney Halleck and Duncan Idaho had trained a fighting force – a &lt;em&gt;small&lt;/em&gt; fighting force – to within a hair as good as the Sardaukar. Some of them were even better. And the Duke was in a position to enlarge his force, to make it every bit as strong as the Emperor’s.’ &lt;/p&gt;</v>
      </c>
      <c r="D11765">
        <f t="shared" si="1480"/>
        <v>3</v>
      </c>
      <c r="E11765" t="str">
        <f t="shared" si="1477"/>
        <v>end</v>
      </c>
      <c r="F11765" t="str">
        <f t="shared" si="1481"/>
        <v>&lt;p class="indent"&gt;‘The Padishah Emperor turned against House Atreides &lt;a id="page424"/&gt;because the Duke’s Warmasters Gurney Halleck and Duncan Idaho had trained a fighting force – a &lt;em&gt;small&lt;/em&gt; fighting force – to within a hair as good as the Sardaukar. Some of them were even better. And the Duke was in a position to enlarge his force, to make it every bit as strong as the Emperor’s.’ &lt;/p&gt;</v>
      </c>
      <c r="G11765" t="str">
        <f t="shared" si="1483"/>
        <v>&lt;p class="indent"&gt;</v>
      </c>
      <c r="H11765">
        <v>2</v>
      </c>
      <c r="I11765">
        <f t="shared" si="1479"/>
        <v>52</v>
      </c>
      <c r="J11765">
        <f t="shared" ca="1" si="1478"/>
        <v>5802</v>
      </c>
      <c r="K11765" t="str">
        <f>IF(OR(E11765="start",AND(E11765="end",E11764="start")),"Y","N")</f>
        <v>N</v>
      </c>
      <c r="L11765" t="str">
        <f t="shared" si="1476"/>
        <v>&lt;p class="indent"&gt;‘The Padishah Emperor turned against House Atreides &lt;a id="page424"/&gt;because the Duke’s Warmasters Gurney Halleck and Duncan Idaho had trained a fighting force – a &lt;em&gt;small&lt;/em&gt; fighting force – to within a hair as good as the Sardaukar. Some of them were even better. And the Duke was in a position to enlarge his force, to make it every bit as strong as the Emperor’s.’ &lt;/p&gt;</v>
      </c>
    </row>
    <row r="11766" spans="1:12" x14ac:dyDescent="0.25">
      <c r="A11766">
        <v>11765</v>
      </c>
      <c r="B11766" s="1" t="s">
        <v>9106</v>
      </c>
      <c r="C11766" t="str">
        <f t="shared" si="1482"/>
        <v>&lt;p class="indent"&gt;The Baron weighed this disclosure, then: ‘What has Arrakis to do with this?’&lt;/p&gt;</v>
      </c>
      <c r="D11766">
        <f t="shared" si="1480"/>
        <v>1</v>
      </c>
      <c r="E11766" t="str">
        <f t="shared" si="1477"/>
        <v>end</v>
      </c>
      <c r="F11766" t="str">
        <f t="shared" si="1481"/>
        <v>&lt;p class="indent"&gt;The Baron weighed this disclosure, then: ‘What has Arrakis to do with this?’&lt;/p&gt;</v>
      </c>
      <c r="G11766" t="str">
        <f t="shared" si="1483"/>
        <v>&lt;p class="indent"&gt;</v>
      </c>
      <c r="H11766">
        <v>2</v>
      </c>
      <c r="I11766">
        <f t="shared" si="1479"/>
        <v>52</v>
      </c>
      <c r="J11766">
        <f t="shared" ca="1" si="1478"/>
        <v>5803</v>
      </c>
      <c r="K11766" t="str">
        <f>IF(OR(E11766="start",AND(E11766="end",E11765="start")),"Y","N")</f>
        <v>N</v>
      </c>
      <c r="L11766" t="str">
        <f t="shared" si="1476"/>
        <v>&lt;p class="indent"&gt;The Baron weighed this disclosure, then: ‘What has Arrakis to do with this?’&lt;/p&gt;</v>
      </c>
    </row>
    <row r="11767" spans="1:12" x14ac:dyDescent="0.25">
      <c r="A11767">
        <v>11766</v>
      </c>
      <c r="B11767" s="1" t="s">
        <v>9107</v>
      </c>
      <c r="C11767" t="str">
        <f t="shared" si="1482"/>
        <v>&lt;p class="indent"&gt;‘It provides a pool of recruits already conditioned to the bitterest survival training.’&lt;/p&gt;</v>
      </c>
      <c r="D11767">
        <f t="shared" si="1480"/>
        <v>1</v>
      </c>
      <c r="E11767" t="str">
        <f t="shared" si="1477"/>
        <v>end</v>
      </c>
      <c r="F11767" t="str">
        <f t="shared" si="1481"/>
        <v>&lt;p class="indent"&gt;‘It provides a pool of recruits already conditioned to the bitterest survival training.’&lt;/p&gt;</v>
      </c>
      <c r="G11767" t="str">
        <f t="shared" si="1483"/>
        <v>&lt;p class="indent"&gt;</v>
      </c>
      <c r="H11767">
        <v>2</v>
      </c>
      <c r="I11767">
        <f t="shared" si="1479"/>
        <v>52</v>
      </c>
      <c r="J11767">
        <f t="shared" ca="1" si="1478"/>
        <v>5804</v>
      </c>
      <c r="K11767" t="str">
        <f>IF(OR(E11767="start",AND(E11767="end",E11766="start")),"Y","N")</f>
        <v>N</v>
      </c>
      <c r="L11767" t="str">
        <f t="shared" si="1476"/>
        <v>&lt;p class="indent"&gt;‘It provides a pool of recruits already conditioned to the bitterest survival training.’&lt;/p&gt;</v>
      </c>
    </row>
    <row r="11768" spans="1:12" x14ac:dyDescent="0.25">
      <c r="A11768">
        <v>11767</v>
      </c>
      <c r="B11768" s="1" t="s">
        <v>9108</v>
      </c>
      <c r="C11768" t="str">
        <f t="shared" si="1482"/>
        <v>&lt;p class="indent"&gt;The Baron shook his head. ‘You cannot mean the Fremen?’&lt;/p&gt;</v>
      </c>
      <c r="D11768">
        <f t="shared" si="1480"/>
        <v>1</v>
      </c>
      <c r="E11768" t="str">
        <f t="shared" si="1477"/>
        <v>end</v>
      </c>
      <c r="F11768" t="str">
        <f t="shared" si="1481"/>
        <v>&lt;p class="indent"&gt;The Baron shook his head. ‘You cannot mean the Fremen?’&lt;/p&gt;</v>
      </c>
      <c r="G11768" t="str">
        <f t="shared" si="1483"/>
        <v>&lt;p class="indent"&gt;</v>
      </c>
      <c r="H11768">
        <v>2</v>
      </c>
      <c r="I11768">
        <f t="shared" si="1479"/>
        <v>52</v>
      </c>
      <c r="J11768">
        <f t="shared" ca="1" si="1478"/>
        <v>5805</v>
      </c>
      <c r="K11768" t="str">
        <f>IF(OR(E11768="start",AND(E11768="end",E11767="start")),"Y","N")</f>
        <v>N</v>
      </c>
      <c r="L11768" t="str">
        <f t="shared" si="1476"/>
        <v>&lt;p class="indent"&gt;The Baron shook his head. ‘You cannot mean the Fremen?’&lt;/p&gt;</v>
      </c>
    </row>
    <row r="11769" spans="1:12" x14ac:dyDescent="0.25">
      <c r="A11769">
        <v>11768</v>
      </c>
      <c r="B11769" s="1" t="s">
        <v>9109</v>
      </c>
      <c r="C11769" t="str">
        <f t="shared" si="1482"/>
        <v>&lt;p class="indent"&gt;‘I mean the Fremen.’&lt;/p&gt;</v>
      </c>
      <c r="D11769">
        <f t="shared" si="1480"/>
        <v>1</v>
      </c>
      <c r="E11769" t="str">
        <f t="shared" si="1477"/>
        <v>end</v>
      </c>
      <c r="F11769" t="str">
        <f t="shared" si="1481"/>
        <v>&lt;p class="indent"&gt;‘I mean the Fremen.’&lt;/p&gt;</v>
      </c>
      <c r="G11769" t="str">
        <f t="shared" si="1483"/>
        <v>&lt;p class="indent"&gt;</v>
      </c>
      <c r="H11769">
        <v>2</v>
      </c>
      <c r="I11769">
        <f t="shared" si="1479"/>
        <v>52</v>
      </c>
      <c r="J11769">
        <f t="shared" ca="1" si="1478"/>
        <v>5806</v>
      </c>
      <c r="K11769" t="str">
        <f>IF(OR(E11769="start",AND(E11769="end",E11768="start")),"Y","N")</f>
        <v>N</v>
      </c>
      <c r="L11769" t="str">
        <f t="shared" si="1476"/>
        <v>&lt;p class="indent"&gt;‘I mean the Fremen.’&lt;/p&gt;</v>
      </c>
    </row>
    <row r="11770" spans="1:12" x14ac:dyDescent="0.25">
      <c r="A11770">
        <v>11769</v>
      </c>
      <c r="B11770" s="1" t="s">
        <v>9110</v>
      </c>
      <c r="C11770" t="str">
        <f t="shared" si="1482"/>
        <v>&lt;p class="indent"&gt;‘Hah! Then why warn Rabban? There cannot be more than a handful of Fremen left after the Sardaukar pogrom and Rabban’s oppression.’&lt;/p&gt;</v>
      </c>
      <c r="D11770">
        <f t="shared" si="1480"/>
        <v>1</v>
      </c>
      <c r="E11770" t="str">
        <f t="shared" si="1477"/>
        <v>end</v>
      </c>
      <c r="F11770" t="str">
        <f t="shared" si="1481"/>
        <v>&lt;p class="indent"&gt;‘Hah! Then why warn Rabban? There cannot be more than a handful of Fremen left after the Sardaukar pogrom and Rabban’s oppression.’&lt;/p&gt;</v>
      </c>
      <c r="G11770" t="str">
        <f t="shared" si="1483"/>
        <v>&lt;p class="indent"&gt;</v>
      </c>
      <c r="H11770">
        <v>2</v>
      </c>
      <c r="I11770">
        <f t="shared" si="1479"/>
        <v>52</v>
      </c>
      <c r="J11770">
        <f t="shared" ca="1" si="1478"/>
        <v>5807</v>
      </c>
      <c r="K11770" t="str">
        <f>IF(OR(E11770="start",AND(E11770="end",E11769="start")),"Y","N")</f>
        <v>N</v>
      </c>
      <c r="L11770" t="str">
        <f t="shared" ref="L11770:L11833" si="1484">IF(D11770&gt;=D11771,F11770,"")</f>
        <v>&lt;p class="indent"&gt;‘Hah! Then why warn Rabban? There cannot be more than a handful of Fremen left after the Sardaukar pogrom and Rabban’s oppression.’&lt;/p&gt;</v>
      </c>
    </row>
    <row r="11771" spans="1:12" x14ac:dyDescent="0.25">
      <c r="A11771">
        <v>11770</v>
      </c>
      <c r="B11771" s="1" t="s">
        <v>9111</v>
      </c>
      <c r="C11771" t="str">
        <f t="shared" si="1482"/>
        <v>&lt;p class="indent"&gt;Hawat continued to stare at him silently.&lt;/p&gt;</v>
      </c>
      <c r="D11771">
        <f t="shared" si="1480"/>
        <v>1</v>
      </c>
      <c r="E11771" t="str">
        <f t="shared" si="1477"/>
        <v>end</v>
      </c>
      <c r="F11771" t="str">
        <f t="shared" si="1481"/>
        <v>&lt;p class="indent"&gt;Hawat continued to stare at him silently.&lt;/p&gt;</v>
      </c>
      <c r="G11771" t="str">
        <f t="shared" si="1483"/>
        <v>&lt;p class="indent"&gt;</v>
      </c>
      <c r="H11771">
        <v>2</v>
      </c>
      <c r="I11771">
        <f t="shared" si="1479"/>
        <v>52</v>
      </c>
      <c r="J11771">
        <f t="shared" ca="1" si="1478"/>
        <v>5808</v>
      </c>
      <c r="K11771" t="str">
        <f>IF(OR(E11771="start",AND(E11771="end",E11770="start")),"Y","N")</f>
        <v>N</v>
      </c>
      <c r="L11771" t="str">
        <f t="shared" si="1484"/>
        <v>&lt;p class="indent"&gt;Hawat continued to stare at him silently.&lt;/p&gt;</v>
      </c>
    </row>
    <row r="11772" spans="1:12" x14ac:dyDescent="0.25">
      <c r="A11772">
        <v>11771</v>
      </c>
      <c r="B11772" s="1" t="s">
        <v>9112</v>
      </c>
      <c r="C11772" t="str">
        <f t="shared" si="1482"/>
        <v>&lt;p class="indent"&gt;‘Not more than a handful!’ the Baron repeated. ‘Rabban killed six thousand of them last year alone!’&lt;/p&gt;</v>
      </c>
      <c r="D11772">
        <f t="shared" si="1480"/>
        <v>1</v>
      </c>
      <c r="E11772" t="str">
        <f t="shared" si="1477"/>
        <v>end</v>
      </c>
      <c r="F11772" t="str">
        <f t="shared" si="1481"/>
        <v>&lt;p class="indent"&gt;‘Not more than a handful!’ the Baron repeated. ‘Rabban killed six thousand of them last year alone!’&lt;/p&gt;</v>
      </c>
      <c r="G11772" t="str">
        <f t="shared" si="1483"/>
        <v>&lt;p class="indent"&gt;</v>
      </c>
      <c r="H11772">
        <v>2</v>
      </c>
      <c r="I11772">
        <f t="shared" si="1479"/>
        <v>52</v>
      </c>
      <c r="J11772">
        <f t="shared" ca="1" si="1478"/>
        <v>5809</v>
      </c>
      <c r="K11772" t="str">
        <f>IF(OR(E11772="start",AND(E11772="end",E11771="start")),"Y","N")</f>
        <v>N</v>
      </c>
      <c r="L11772" t="str">
        <f t="shared" si="1484"/>
        <v>&lt;p class="indent"&gt;‘Not more than a handful!’ the Baron repeated. ‘Rabban killed six thousand of them last year alone!’&lt;/p&gt;</v>
      </c>
    </row>
    <row r="11773" spans="1:12" x14ac:dyDescent="0.25">
      <c r="A11773">
        <v>11772</v>
      </c>
      <c r="B11773" s="1" t="s">
        <v>9113</v>
      </c>
      <c r="C11773" t="str">
        <f t="shared" si="1482"/>
        <v>&lt;p class="indent"&gt;Still, Hawat stared at him.&lt;/p&gt;</v>
      </c>
      <c r="D11773">
        <f t="shared" si="1480"/>
        <v>1</v>
      </c>
      <c r="E11773" t="str">
        <f t="shared" si="1477"/>
        <v>end</v>
      </c>
      <c r="F11773" t="str">
        <f t="shared" si="1481"/>
        <v>&lt;p class="indent"&gt;Still, Hawat stared at him.&lt;/p&gt;</v>
      </c>
      <c r="G11773" t="str">
        <f t="shared" si="1483"/>
        <v>&lt;p class="indent"&gt;</v>
      </c>
      <c r="H11773">
        <v>2</v>
      </c>
      <c r="I11773">
        <f t="shared" si="1479"/>
        <v>52</v>
      </c>
      <c r="J11773">
        <f t="shared" ca="1" si="1478"/>
        <v>5810</v>
      </c>
      <c r="K11773" t="str">
        <f>IF(OR(E11773="start",AND(E11773="end",E11772="start")),"Y","N")</f>
        <v>N</v>
      </c>
      <c r="L11773" t="str">
        <f t="shared" si="1484"/>
        <v>&lt;p class="indent"&gt;Still, Hawat stared at him.&lt;/p&gt;</v>
      </c>
    </row>
    <row r="11774" spans="1:12" x14ac:dyDescent="0.25">
      <c r="A11774">
        <v>11773</v>
      </c>
      <c r="B11774" s="1" t="s">
        <v>9114</v>
      </c>
      <c r="C11774" t="str">
        <f t="shared" si="1482"/>
        <v>&lt;p class="indent"&gt;‘And the year before it was nine thousand,’ the Baron said. ‘And before they left, the Sardaukar must’ve accounted for at</v>
      </c>
      <c r="D11774">
        <f t="shared" si="1480"/>
        <v>1</v>
      </c>
      <c r="E11774" t="str">
        <f t="shared" si="1477"/>
        <v>end</v>
      </c>
      <c r="F11774" t="str">
        <f t="shared" si="1481"/>
        <v>&lt;p class="indent"&gt;‘And the year before it was nine thousand,’ the Baron said. ‘And before they left, the Sardaukar must’ve accounted for at</v>
      </c>
      <c r="G11774" t="str">
        <f t="shared" si="1483"/>
        <v>&lt;p class="indent"&gt;</v>
      </c>
      <c r="H11774">
        <v>2</v>
      </c>
      <c r="I11774">
        <f t="shared" si="1479"/>
        <v>52</v>
      </c>
      <c r="J11774">
        <f t="shared" ca="1" si="1478"/>
        <v>5811</v>
      </c>
      <c r="K11774" t="str">
        <f>IF(OR(E11774="start",AND(E11774="end",E11773="start")),"Y","N")</f>
        <v>N</v>
      </c>
      <c r="L11774" t="str">
        <f t="shared" si="1484"/>
        <v/>
      </c>
    </row>
    <row r="11775" spans="1:12" x14ac:dyDescent="0.25">
      <c r="A11775">
        <v>11774</v>
      </c>
      <c r="B11775" s="1" t="s">
        <v>9115</v>
      </c>
      <c r="C11775" t="str">
        <f t="shared" si="1482"/>
        <v>&lt;p class="indent"&gt;‘And the year before it was nine thousand,’ the Baron said. ‘And before they left, the Sardaukar must’ve accounted for at least twenty thousand.’</v>
      </c>
      <c r="D11775">
        <f t="shared" si="1480"/>
        <v>2</v>
      </c>
      <c r="E11775" t="str">
        <f t="shared" si="1477"/>
        <v>end</v>
      </c>
      <c r="F11775" t="str">
        <f t="shared" si="1481"/>
        <v>&lt;p class="indent"&gt;‘And the year before it was nine thousand,’ the Baron said. ‘And before they left, the Sardaukar must’ve accounted for at least twenty thousand.’</v>
      </c>
      <c r="G11775" t="str">
        <f t="shared" si="1483"/>
        <v>&lt;p class="indent"&gt;</v>
      </c>
      <c r="H11775">
        <v>2</v>
      </c>
      <c r="I11775">
        <f t="shared" si="1479"/>
        <v>52</v>
      </c>
      <c r="J11775">
        <f t="shared" ca="1" si="1478"/>
        <v>5811</v>
      </c>
      <c r="K11775" t="str">
        <f>IF(OR(E11775="start",AND(E11775="end",E11774="start")),"Y","N")</f>
        <v>N</v>
      </c>
      <c r="L11775" t="str">
        <f t="shared" si="1484"/>
        <v/>
      </c>
    </row>
    <row r="11776" spans="1:12" x14ac:dyDescent="0.25">
      <c r="A11776">
        <v>11775</v>
      </c>
      <c r="B11776" s="1" t="s">
        <v>9</v>
      </c>
      <c r="C11776" t="str">
        <f t="shared" si="1482"/>
        <v>&lt;p class="indent"&gt;‘And the year before it was nine thousand,’ the Baron said. ‘And before they left, the Sardaukar must’ve accounted for at least twenty thousand.’ &lt;/p&gt;</v>
      </c>
      <c r="D11776">
        <f t="shared" si="1480"/>
        <v>3</v>
      </c>
      <c r="E11776" t="str">
        <f t="shared" si="1477"/>
        <v>end</v>
      </c>
      <c r="F11776" t="str">
        <f t="shared" si="1481"/>
        <v>&lt;p class="indent"&gt;‘And the year before it was nine thousand,’ the Baron said. ‘And before they left, the Sardaukar must’ve accounted for at least twenty thousand.’ &lt;/p&gt;</v>
      </c>
      <c r="G11776" t="str">
        <f t="shared" si="1483"/>
        <v>&lt;p class="indent"&gt;</v>
      </c>
      <c r="H11776">
        <v>2</v>
      </c>
      <c r="I11776">
        <f t="shared" si="1479"/>
        <v>52</v>
      </c>
      <c r="J11776">
        <f t="shared" ca="1" si="1478"/>
        <v>5811</v>
      </c>
      <c r="K11776" t="str">
        <f>IF(OR(E11776="start",AND(E11776="end",E11775="start")),"Y","N")</f>
        <v>N</v>
      </c>
      <c r="L11776" t="str">
        <f t="shared" si="1484"/>
        <v>&lt;p class="indent"&gt;‘And the year before it was nine thousand,’ the Baron said. ‘And before they left, the Sardaukar must’ve accounted for at least twenty thousand.’ &lt;/p&gt;</v>
      </c>
    </row>
    <row r="11777" spans="1:12" x14ac:dyDescent="0.25">
      <c r="A11777">
        <v>11776</v>
      </c>
      <c r="B11777" s="1" t="s">
        <v>9116</v>
      </c>
      <c r="C11777" t="str">
        <f t="shared" si="1482"/>
        <v>&lt;p class="indent"&gt;‘What are Rabban’s troop losses for the past two years?’ Hawat asked.&lt;/p&gt;</v>
      </c>
      <c r="D11777">
        <f t="shared" si="1480"/>
        <v>1</v>
      </c>
      <c r="E11777" t="str">
        <f t="shared" si="1477"/>
        <v>end</v>
      </c>
      <c r="F11777" t="str">
        <f t="shared" si="1481"/>
        <v>&lt;p class="indent"&gt;‘What are Rabban’s troop losses for the past two years?’ Hawat asked.&lt;/p&gt;</v>
      </c>
      <c r="G11777" t="str">
        <f t="shared" si="1483"/>
        <v>&lt;p class="indent"&gt;</v>
      </c>
      <c r="H11777">
        <v>2</v>
      </c>
      <c r="I11777">
        <f t="shared" si="1479"/>
        <v>52</v>
      </c>
      <c r="J11777">
        <f t="shared" ca="1" si="1478"/>
        <v>5812</v>
      </c>
      <c r="K11777" t="str">
        <f>IF(OR(E11777="start",AND(E11777="end",E11776="start")),"Y","N")</f>
        <v>N</v>
      </c>
      <c r="L11777" t="str">
        <f t="shared" si="1484"/>
        <v>&lt;p class="indent"&gt;‘What are Rabban’s troop losses for the past two years?’ Hawat asked.&lt;/p&gt;</v>
      </c>
    </row>
    <row r="11778" spans="1:12" x14ac:dyDescent="0.25">
      <c r="A11778">
        <v>11777</v>
      </c>
      <c r="B11778" s="1" t="s">
        <v>9117</v>
      </c>
      <c r="C11778" t="str">
        <f t="shared" si="1482"/>
        <v>&lt;p class="indent"&gt;The Baron rubbed his jowls. ‘Well, he has been recruiting rather heavily, to be sure. His agents make rather extravagant promises</v>
      </c>
      <c r="D11778">
        <f t="shared" si="1480"/>
        <v>1</v>
      </c>
      <c r="E11778" t="str">
        <f t="shared" si="1477"/>
        <v>end</v>
      </c>
      <c r="F11778" t="str">
        <f t="shared" si="1481"/>
        <v>&lt;p class="indent"&gt;The Baron rubbed his jowls. ‘Well, he has been recruiting rather heavily, to be sure. His agents make rather extravagant promises</v>
      </c>
      <c r="G11778" t="str">
        <f t="shared" si="1483"/>
        <v>&lt;p class="indent"&gt;</v>
      </c>
      <c r="H11778">
        <v>2</v>
      </c>
      <c r="I11778">
        <f t="shared" si="1479"/>
        <v>52</v>
      </c>
      <c r="J11778">
        <f t="shared" ca="1" si="1478"/>
        <v>5813</v>
      </c>
      <c r="K11778" t="str">
        <f>IF(OR(E11778="start",AND(E11778="end",E11777="start")),"Y","N")</f>
        <v>N</v>
      </c>
      <c r="L11778" t="str">
        <f t="shared" si="1484"/>
        <v/>
      </c>
    </row>
    <row r="11779" spans="1:12" x14ac:dyDescent="0.25">
      <c r="A11779">
        <v>11778</v>
      </c>
      <c r="B11779" s="1" t="s">
        <v>9118</v>
      </c>
      <c r="C11779" t="str">
        <f t="shared" si="1482"/>
        <v>&lt;p class="indent"&gt;The Baron rubbed his jowls. ‘Well, he has been recruiting rather heavily, to be sure. His agents make rather extravagant promises and—’</v>
      </c>
      <c r="D11779">
        <f t="shared" si="1480"/>
        <v>2</v>
      </c>
      <c r="E11779" t="str">
        <f t="shared" ref="E11779:E11842" si="1485">IFERROR(IF(FIND("blockquote",B11779)=2,"start","end"),E11778)</f>
        <v>end</v>
      </c>
      <c r="F11779" t="str">
        <f t="shared" si="1481"/>
        <v>&lt;p class="indent"&gt;The Baron rubbed his jowls. ‘Well, he has been recruiting rather heavily, to be sure. His agents make rather extravagant promises and—’</v>
      </c>
      <c r="G11779" t="str">
        <f t="shared" si="1483"/>
        <v>&lt;p class="indent"&gt;</v>
      </c>
      <c r="H11779">
        <v>2</v>
      </c>
      <c r="I11779">
        <f t="shared" si="1479"/>
        <v>52</v>
      </c>
      <c r="J11779">
        <f t="shared" ref="J11779:J11842" ca="1" si="1486">IF(K11779="Y","",IF(D11779=1,1+MAX(OFFSET(J11779,-A11779+1,0,A11779-1)),MAX(OFFSET(J11779,-A11779+1,0,A11779-1))))</f>
        <v>5813</v>
      </c>
      <c r="K11779" t="str">
        <f>IF(OR(E11779="start",AND(E11779="end",E11778="start")),"Y","N")</f>
        <v>N</v>
      </c>
      <c r="L11779" t="str">
        <f t="shared" si="1484"/>
        <v/>
      </c>
    </row>
    <row r="11780" spans="1:12" x14ac:dyDescent="0.25">
      <c r="A11780">
        <v>11779</v>
      </c>
      <c r="B11780" s="1" t="s">
        <v>9</v>
      </c>
      <c r="C11780" t="str">
        <f t="shared" si="1482"/>
        <v>&lt;p class="indent"&gt;The Baron rubbed his jowls. ‘Well, he has been recruiting rather heavily, to be sure. His agents make rather extravagant promises and—’ &lt;/p&gt;</v>
      </c>
      <c r="D11780">
        <f t="shared" si="1480"/>
        <v>3</v>
      </c>
      <c r="E11780" t="str">
        <f t="shared" si="1485"/>
        <v>end</v>
      </c>
      <c r="F11780" t="str">
        <f t="shared" si="1481"/>
        <v>&lt;p class="indent"&gt;The Baron rubbed his jowls. ‘Well, he has been recruiting rather heavily, to be sure. His agents make rather extravagant promises and—’ &lt;/p&gt;</v>
      </c>
      <c r="G11780" t="str">
        <f t="shared" si="1483"/>
        <v>&lt;p class="indent"&gt;</v>
      </c>
      <c r="H11780">
        <v>2</v>
      </c>
      <c r="I11780">
        <f t="shared" si="1479"/>
        <v>52</v>
      </c>
      <c r="J11780">
        <f t="shared" ca="1" si="1486"/>
        <v>5813</v>
      </c>
      <c r="K11780" t="str">
        <f>IF(OR(E11780="start",AND(E11780="end",E11779="start")),"Y","N")</f>
        <v>N</v>
      </c>
      <c r="L11780" t="str">
        <f t="shared" si="1484"/>
        <v>&lt;p class="indent"&gt;The Baron rubbed his jowls. ‘Well, he has been recruiting rather heavily, to be sure. His agents make rather extravagant promises and—’ &lt;/p&gt;</v>
      </c>
    </row>
    <row r="11781" spans="1:12" x14ac:dyDescent="0.25">
      <c r="A11781">
        <v>11780</v>
      </c>
      <c r="B11781" s="1" t="s">
        <v>9119</v>
      </c>
      <c r="C11781" t="str">
        <f t="shared" si="1482"/>
        <v>&lt;p class="indent"&gt;‘Shall we say thirty thousand in round numbers?’ Hawat asked.&lt;/p&gt;</v>
      </c>
      <c r="D11781">
        <f t="shared" si="1480"/>
        <v>1</v>
      </c>
      <c r="E11781" t="str">
        <f t="shared" si="1485"/>
        <v>end</v>
      </c>
      <c r="F11781" t="str">
        <f t="shared" si="1481"/>
        <v>&lt;p class="indent"&gt;‘Shall we say thirty thousand in round numbers?’ Hawat asked.&lt;/p&gt;</v>
      </c>
      <c r="G11781" t="str">
        <f t="shared" si="1483"/>
        <v>&lt;p class="indent"&gt;</v>
      </c>
      <c r="H11781">
        <v>2</v>
      </c>
      <c r="I11781">
        <f t="shared" ref="I11781:I11844" si="1487">IF(AND(E11780="end",E11781="start"),I11780+1,I11780)</f>
        <v>52</v>
      </c>
      <c r="J11781">
        <f t="shared" ca="1" si="1486"/>
        <v>5814</v>
      </c>
      <c r="K11781" t="str">
        <f>IF(OR(E11781="start",AND(E11781="end",E11780="start")),"Y","N")</f>
        <v>N</v>
      </c>
      <c r="L11781" t="str">
        <f t="shared" si="1484"/>
        <v>&lt;p class="indent"&gt;‘Shall we say thirty thousand in round numbers?’ Hawat asked.&lt;/p&gt;</v>
      </c>
    </row>
    <row r="11782" spans="1:12" x14ac:dyDescent="0.25">
      <c r="A11782">
        <v>11781</v>
      </c>
      <c r="B11782" s="1" t="s">
        <v>9120</v>
      </c>
      <c r="C11782" t="str">
        <f t="shared" si="1482"/>
        <v>&lt;p class="indent"&gt;‘That would seem a little high,’ the Baron said.&lt;/p&gt;</v>
      </c>
      <c r="D11782">
        <f t="shared" si="1480"/>
        <v>1</v>
      </c>
      <c r="E11782" t="str">
        <f t="shared" si="1485"/>
        <v>end</v>
      </c>
      <c r="F11782" t="str">
        <f t="shared" si="1481"/>
        <v>&lt;p class="indent"&gt;‘That would seem a little high,’ the Baron said.&lt;/p&gt;</v>
      </c>
      <c r="G11782" t="str">
        <f t="shared" si="1483"/>
        <v>&lt;p class="indent"&gt;</v>
      </c>
      <c r="H11782">
        <v>2</v>
      </c>
      <c r="I11782">
        <f t="shared" si="1487"/>
        <v>52</v>
      </c>
      <c r="J11782">
        <f t="shared" ca="1" si="1486"/>
        <v>5815</v>
      </c>
      <c r="K11782" t="str">
        <f>IF(OR(E11782="start",AND(E11782="end",E11781="start")),"Y","N")</f>
        <v>N</v>
      </c>
      <c r="L11782" t="str">
        <f t="shared" si="1484"/>
        <v>&lt;p class="indent"&gt;‘That would seem a little high,’ the Baron said.&lt;/p&gt;</v>
      </c>
    </row>
    <row r="11783" spans="1:12" x14ac:dyDescent="0.25">
      <c r="A11783">
        <v>11782</v>
      </c>
      <c r="B11783" s="1" t="s">
        <v>9121</v>
      </c>
      <c r="C11783" t="str">
        <f t="shared" si="1482"/>
        <v>&lt;p class="indent"&gt;‘Quite the contrary,’ Hawat said. ‘I can read between the lines of Rabban’s reports as well as you can. And you certainly</v>
      </c>
      <c r="D11783">
        <f t="shared" ref="D11783:D11846" si="1488">IF(LEFT(B11783,2)="&lt;p",1,IF(LEFT(B11783,3)="&lt;h1",1,D11782+1))</f>
        <v>1</v>
      </c>
      <c r="E11783" t="str">
        <f t="shared" si="1485"/>
        <v>end</v>
      </c>
      <c r="F11783" t="str">
        <f t="shared" si="1481"/>
        <v>&lt;p class="indent"&gt;‘Quite the contrary,’ Hawat said. ‘I can read between the lines of Rabban’s reports as well as you can. And you certainly</v>
      </c>
      <c r="G11783" t="str">
        <f t="shared" si="1483"/>
        <v>&lt;p class="indent"&gt;</v>
      </c>
      <c r="H11783">
        <v>2</v>
      </c>
      <c r="I11783">
        <f t="shared" si="1487"/>
        <v>52</v>
      </c>
      <c r="J11783">
        <f t="shared" ca="1" si="1486"/>
        <v>5816</v>
      </c>
      <c r="K11783" t="str">
        <f>IF(OR(E11783="start",AND(E11783="end",E11782="start")),"Y","N")</f>
        <v>N</v>
      </c>
      <c r="L11783" t="str">
        <f t="shared" si="1484"/>
        <v/>
      </c>
    </row>
    <row r="11784" spans="1:12" x14ac:dyDescent="0.25">
      <c r="A11784">
        <v>11783</v>
      </c>
      <c r="B11784" s="1" t="s">
        <v>9122</v>
      </c>
      <c r="C11784" t="str">
        <f t="shared" si="1482"/>
        <v>&lt;p class="indent"&gt;‘Quite the contrary,’ Hawat said. ‘I can read between the lines of Rabban’s reports as well as you can. And you certainly must’ve understood my reports from our agents.’</v>
      </c>
      <c r="D11784">
        <f t="shared" si="1488"/>
        <v>2</v>
      </c>
      <c r="E11784" t="str">
        <f t="shared" si="1485"/>
        <v>end</v>
      </c>
      <c r="F11784" t="str">
        <f t="shared" si="1481"/>
        <v>&lt;p class="indent"&gt;‘Quite the contrary,’ Hawat said. ‘I can read between the lines of Rabban’s reports as well as you can. And you certainly must’ve understood my reports from our agents.’</v>
      </c>
      <c r="G11784" t="str">
        <f t="shared" si="1483"/>
        <v>&lt;p class="indent"&gt;</v>
      </c>
      <c r="H11784">
        <v>2</v>
      </c>
      <c r="I11784">
        <f t="shared" si="1487"/>
        <v>52</v>
      </c>
      <c r="J11784">
        <f t="shared" ca="1" si="1486"/>
        <v>5816</v>
      </c>
      <c r="K11784" t="str">
        <f>IF(OR(E11784="start",AND(E11784="end",E11783="start")),"Y","N")</f>
        <v>N</v>
      </c>
      <c r="L11784" t="str">
        <f t="shared" si="1484"/>
        <v/>
      </c>
    </row>
    <row r="11785" spans="1:12" x14ac:dyDescent="0.25">
      <c r="A11785">
        <v>11784</v>
      </c>
      <c r="B11785" s="1" t="s">
        <v>9</v>
      </c>
      <c r="C11785" t="str">
        <f t="shared" si="1482"/>
        <v>&lt;p class="indent"&gt;‘Quite the contrary,’ Hawat said. ‘I can read between the lines of Rabban’s reports as well as you can. And you certainly must’ve understood my reports from our agents.’ &lt;/p&gt;</v>
      </c>
      <c r="D11785">
        <f t="shared" si="1488"/>
        <v>3</v>
      </c>
      <c r="E11785" t="str">
        <f t="shared" si="1485"/>
        <v>end</v>
      </c>
      <c r="F11785" t="str">
        <f t="shared" si="1481"/>
        <v>&lt;p class="indent"&gt;‘Quite the contrary,’ Hawat said. ‘I can read between the lines of Rabban’s reports as well as you can. And you certainly must’ve understood my reports from our agents.’ &lt;/p&gt;</v>
      </c>
      <c r="G11785" t="str">
        <f t="shared" si="1483"/>
        <v>&lt;p class="indent"&gt;</v>
      </c>
      <c r="H11785">
        <v>2</v>
      </c>
      <c r="I11785">
        <f t="shared" si="1487"/>
        <v>52</v>
      </c>
      <c r="J11785">
        <f t="shared" ca="1" si="1486"/>
        <v>5816</v>
      </c>
      <c r="K11785" t="str">
        <f>IF(OR(E11785="start",AND(E11785="end",E11784="start")),"Y","N")</f>
        <v>N</v>
      </c>
      <c r="L11785" t="str">
        <f t="shared" si="1484"/>
        <v>&lt;p class="indent"&gt;‘Quite the contrary,’ Hawat said. ‘I can read between the lines of Rabban’s reports as well as you can. And you certainly must’ve understood my reports from our agents.’ &lt;/p&gt;</v>
      </c>
    </row>
    <row r="11786" spans="1:12" x14ac:dyDescent="0.25">
      <c r="A11786">
        <v>11785</v>
      </c>
      <c r="B11786" s="1" t="s">
        <v>9123</v>
      </c>
      <c r="C11786" t="str">
        <f t="shared" si="1482"/>
        <v>&lt;p class="indent"&gt;‘Arrakis is a fierce planet,’ the Baron said. ‘Storm losses can—’&lt;/p&gt;</v>
      </c>
      <c r="D11786">
        <f t="shared" si="1488"/>
        <v>1</v>
      </c>
      <c r="E11786" t="str">
        <f t="shared" si="1485"/>
        <v>end</v>
      </c>
      <c r="F11786" t="str">
        <f t="shared" si="1481"/>
        <v>&lt;p class="indent"&gt;‘Arrakis is a fierce planet,’ the Baron said. ‘Storm losses can—’&lt;/p&gt;</v>
      </c>
      <c r="G11786" t="str">
        <f t="shared" si="1483"/>
        <v>&lt;p class="indent"&gt;</v>
      </c>
      <c r="H11786">
        <v>2</v>
      </c>
      <c r="I11786">
        <f t="shared" si="1487"/>
        <v>52</v>
      </c>
      <c r="J11786">
        <f t="shared" ca="1" si="1486"/>
        <v>5817</v>
      </c>
      <c r="K11786" t="str">
        <f>IF(OR(E11786="start",AND(E11786="end",E11785="start")),"Y","N")</f>
        <v>N</v>
      </c>
      <c r="L11786" t="str">
        <f t="shared" si="1484"/>
        <v>&lt;p class="indent"&gt;‘Arrakis is a fierce planet,’ the Baron said. ‘Storm losses can—’&lt;/p&gt;</v>
      </c>
    </row>
    <row r="11787" spans="1:12" x14ac:dyDescent="0.25">
      <c r="A11787">
        <v>11786</v>
      </c>
      <c r="B11787" s="1" t="s">
        <v>9124</v>
      </c>
      <c r="C11787" t="str">
        <f t="shared" si="1482"/>
        <v>&lt;p class="indent"&gt;‘We both know the figure for storm accretion,’ Hawat said.&lt;/p&gt;</v>
      </c>
      <c r="D11787">
        <f t="shared" si="1488"/>
        <v>1</v>
      </c>
      <c r="E11787" t="str">
        <f t="shared" si="1485"/>
        <v>end</v>
      </c>
      <c r="F11787" t="str">
        <f t="shared" ref="F11787:F11850" si="1489">IF(AND(E11787="start",D11787&gt;=D11786),F11786&amp;" "&amp;B11787,C11787)</f>
        <v>&lt;p class="indent"&gt;‘We both know the figure for storm accretion,’ Hawat said.&lt;/p&gt;</v>
      </c>
      <c r="G11787" t="str">
        <f t="shared" si="1483"/>
        <v>&lt;p class="indent"&gt;</v>
      </c>
      <c r="H11787">
        <v>2</v>
      </c>
      <c r="I11787">
        <f t="shared" si="1487"/>
        <v>52</v>
      </c>
      <c r="J11787">
        <f t="shared" ca="1" si="1486"/>
        <v>5818</v>
      </c>
      <c r="K11787" t="str">
        <f>IF(OR(E11787="start",AND(E11787="end",E11786="start")),"Y","N")</f>
        <v>N</v>
      </c>
      <c r="L11787" t="str">
        <f t="shared" si="1484"/>
        <v>&lt;p class="indent"&gt;‘We both know the figure for storm accretion,’ Hawat said.&lt;/p&gt;</v>
      </c>
    </row>
    <row r="11788" spans="1:12" x14ac:dyDescent="0.25">
      <c r="A11788">
        <v>11787</v>
      </c>
      <c r="B11788" s="1" t="s">
        <v>9125</v>
      </c>
      <c r="C11788" t="str">
        <f t="shared" si="1482"/>
        <v>&lt;p class="indent"&gt;‘What if he has lost thirty thousand?’ the Baron demanded, and blood darkened his face.&lt;/p&gt;</v>
      </c>
      <c r="D11788">
        <f t="shared" si="1488"/>
        <v>1</v>
      </c>
      <c r="E11788" t="str">
        <f t="shared" si="1485"/>
        <v>end</v>
      </c>
      <c r="F11788" t="str">
        <f t="shared" si="1489"/>
        <v>&lt;p class="indent"&gt;‘What if he has lost thirty thousand?’ the Baron demanded, and blood darkened his face.&lt;/p&gt;</v>
      </c>
      <c r="G11788" t="str">
        <f t="shared" si="1483"/>
        <v>&lt;p class="indent"&gt;</v>
      </c>
      <c r="H11788">
        <v>2</v>
      </c>
      <c r="I11788">
        <f t="shared" si="1487"/>
        <v>52</v>
      </c>
      <c r="J11788">
        <f t="shared" ca="1" si="1486"/>
        <v>5819</v>
      </c>
      <c r="K11788" t="str">
        <f>IF(OR(E11788="start",AND(E11788="end",E11787="start")),"Y","N")</f>
        <v>N</v>
      </c>
      <c r="L11788" t="str">
        <f t="shared" si="1484"/>
        <v>&lt;p class="indent"&gt;‘What if he has lost thirty thousand?’ the Baron demanded, and blood darkened his face.&lt;/p&gt;</v>
      </c>
    </row>
    <row r="11789" spans="1:12" x14ac:dyDescent="0.25">
      <c r="A11789">
        <v>11788</v>
      </c>
      <c r="B11789" s="1" t="s">
        <v>9126</v>
      </c>
      <c r="C11789" t="str">
        <f t="shared" si="1482"/>
        <v>&lt;p class="indent"&gt;‘By your own count,’ Hawat said, ‘he killed fifteen thousand &lt;a id="page425"/&gt;over two years while losing twice that number. You say the Sardaukar accounted for another twenty thousand, possibly a few</v>
      </c>
      <c r="D11789">
        <f t="shared" si="1488"/>
        <v>1</v>
      </c>
      <c r="E11789" t="str">
        <f t="shared" si="1485"/>
        <v>end</v>
      </c>
      <c r="F11789" t="str">
        <f t="shared" si="1489"/>
        <v>&lt;p class="indent"&gt;‘By your own count,’ Hawat said, ‘he killed fifteen thousand &lt;a id="page425"/&gt;over two years while losing twice that number. You say the Sardaukar accounted for another twenty thousand, possibly a few</v>
      </c>
      <c r="G11789" t="str">
        <f t="shared" si="1483"/>
        <v>&lt;p class="indent"&gt;</v>
      </c>
      <c r="H11789">
        <v>2</v>
      </c>
      <c r="I11789">
        <f t="shared" si="1487"/>
        <v>52</v>
      </c>
      <c r="J11789">
        <f t="shared" ca="1" si="1486"/>
        <v>5820</v>
      </c>
      <c r="K11789" t="str">
        <f>IF(OR(E11789="start",AND(E11789="end",E11788="start")),"Y","N")</f>
        <v>N</v>
      </c>
      <c r="L11789" t="str">
        <f t="shared" si="1484"/>
        <v/>
      </c>
    </row>
    <row r="11790" spans="1:12" x14ac:dyDescent="0.25">
      <c r="A11790">
        <v>11789</v>
      </c>
      <c r="B11790" s="1" t="s">
        <v>9127</v>
      </c>
      <c r="C11790" t="str">
        <f t="shared" si="1482"/>
        <v>&lt;p class="indent"&gt;‘By your own count,’ Hawat said, ‘he killed fifteen thousand &lt;a id="page425"/&gt;over two years while losing twice that number. You say the Sardaukar accounted for another twenty thousand, possibly a few more. And I’ve seen the transportation manifests for their return from Arrakis. If they killed twenty thousand, they lost</v>
      </c>
      <c r="D11790">
        <f t="shared" si="1488"/>
        <v>2</v>
      </c>
      <c r="E11790" t="str">
        <f t="shared" si="1485"/>
        <v>end</v>
      </c>
      <c r="F11790" t="str">
        <f t="shared" si="1489"/>
        <v>&lt;p class="indent"&gt;‘By your own count,’ Hawat said, ‘he killed fifteen thousand &lt;a id="page425"/&gt;over two years while losing twice that number. You say the Sardaukar accounted for another twenty thousand, possibly a few more. And I’ve seen the transportation manifests for their return from Arrakis. If they killed twenty thousand, they lost</v>
      </c>
      <c r="G11790" t="str">
        <f t="shared" si="1483"/>
        <v>&lt;p class="indent"&gt;</v>
      </c>
      <c r="H11790">
        <v>2</v>
      </c>
      <c r="I11790">
        <f t="shared" si="1487"/>
        <v>52</v>
      </c>
      <c r="J11790">
        <f t="shared" ca="1" si="1486"/>
        <v>5820</v>
      </c>
      <c r="K11790" t="str">
        <f>IF(OR(E11790="start",AND(E11790="end",E11789="start")),"Y","N")</f>
        <v>N</v>
      </c>
      <c r="L11790" t="str">
        <f t="shared" si="1484"/>
        <v/>
      </c>
    </row>
    <row r="11791" spans="1:12" x14ac:dyDescent="0.25">
      <c r="A11791">
        <v>11790</v>
      </c>
      <c r="B11791" s="1" t="s">
        <v>9128</v>
      </c>
      <c r="C11791" t="str">
        <f t="shared" si="1482"/>
        <v>&lt;p class="indent"&gt;‘By your own count,’ Hawat said, ‘he killed fifteen thousand &lt;a id="page425"/&gt;over two years while losing twice that number. You say the Sardaukar accounted for another twenty thousand, possibly a few more. And I’ve seen the transportation manifests for their return from Arrakis. If they killed twenty thousand, they lost almost five for one. Why won’t you face these figures, Baron, and understand what they mean?’</v>
      </c>
      <c r="D11791">
        <f t="shared" si="1488"/>
        <v>3</v>
      </c>
      <c r="E11791" t="str">
        <f t="shared" si="1485"/>
        <v>end</v>
      </c>
      <c r="F11791" t="str">
        <f t="shared" si="1489"/>
        <v>&lt;p class="indent"&gt;‘By your own count,’ Hawat said, ‘he killed fifteen thousand &lt;a id="page425"/&gt;over two years while losing twice that number. You say the Sardaukar accounted for another twenty thousand, possibly a few more. And I’ve seen the transportation manifests for their return from Arrakis. If they killed twenty thousand, they lost almost five for one. Why won’t you face these figures, Baron, and understand what they mean?’</v>
      </c>
      <c r="G11791" t="str">
        <f t="shared" si="1483"/>
        <v>&lt;p class="indent"&gt;</v>
      </c>
      <c r="H11791">
        <v>2</v>
      </c>
      <c r="I11791">
        <f t="shared" si="1487"/>
        <v>52</v>
      </c>
      <c r="J11791">
        <f t="shared" ca="1" si="1486"/>
        <v>5820</v>
      </c>
      <c r="K11791" t="str">
        <f>IF(OR(E11791="start",AND(E11791="end",E11790="start")),"Y","N")</f>
        <v>N</v>
      </c>
      <c r="L11791" t="str">
        <f t="shared" si="1484"/>
        <v/>
      </c>
    </row>
    <row r="11792" spans="1:12" x14ac:dyDescent="0.25">
      <c r="A11792">
        <v>11791</v>
      </c>
      <c r="B11792" s="1" t="s">
        <v>9</v>
      </c>
      <c r="C11792" t="str">
        <f t="shared" si="1482"/>
        <v>&lt;p class="indent"&gt;‘By your own count,’ Hawat said, ‘he killed fifteen thousand &lt;a id="page425"/&gt;over two years while losing twice that number. You say the Sardaukar accounted for another twenty thousand, possibly a few more. And I’ve seen the transportation manifests for their return from Arrakis. If they killed twenty thousand, they lost almost five for one. Why won’t you face these figures, Baron, and understand what they mean?’ &lt;/p&gt;</v>
      </c>
      <c r="D11792">
        <f t="shared" si="1488"/>
        <v>4</v>
      </c>
      <c r="E11792" t="str">
        <f t="shared" si="1485"/>
        <v>end</v>
      </c>
      <c r="F11792" t="str">
        <f t="shared" si="1489"/>
        <v>&lt;p class="indent"&gt;‘By your own count,’ Hawat said, ‘he killed fifteen thousand &lt;a id="page425"/&gt;over two years while losing twice that number. You say the Sardaukar accounted for another twenty thousand, possibly a few more. And I’ve seen the transportation manifests for their return from Arrakis. If they killed twenty thousand, they lost almost five for one. Why won’t you face these figures, Baron, and understand what they mean?’ &lt;/p&gt;</v>
      </c>
      <c r="G11792" t="str">
        <f t="shared" si="1483"/>
        <v>&lt;p class="indent"&gt;</v>
      </c>
      <c r="H11792">
        <v>2</v>
      </c>
      <c r="I11792">
        <f t="shared" si="1487"/>
        <v>52</v>
      </c>
      <c r="J11792">
        <f t="shared" ca="1" si="1486"/>
        <v>5820</v>
      </c>
      <c r="K11792" t="str">
        <f>IF(OR(E11792="start",AND(E11792="end",E11791="start")),"Y","N")</f>
        <v>N</v>
      </c>
      <c r="L11792" t="str">
        <f t="shared" si="1484"/>
        <v>&lt;p class="indent"&gt;‘By your own count,’ Hawat said, ‘he killed fifteen thousand &lt;a id="page425"/&gt;over two years while losing twice that number. You say the Sardaukar accounted for another twenty thousand, possibly a few more. And I’ve seen the transportation manifests for their return from Arrakis. If they killed twenty thousand, they lost almost five for one. Why won’t you face these figures, Baron, and understand what they mean?’ &lt;/p&gt;</v>
      </c>
    </row>
    <row r="11793" spans="1:12" x14ac:dyDescent="0.25">
      <c r="A11793">
        <v>11792</v>
      </c>
      <c r="B11793" s="1" t="s">
        <v>9129</v>
      </c>
      <c r="C11793" t="str">
        <f t="shared" si="1482"/>
        <v>&lt;p class="indent"&gt;The Baron spoke in a coldly measured cadence: ‘This is your job, Mentat. What do they mean?’&lt;/p&gt;</v>
      </c>
      <c r="D11793">
        <f t="shared" si="1488"/>
        <v>1</v>
      </c>
      <c r="E11793" t="str">
        <f t="shared" si="1485"/>
        <v>end</v>
      </c>
      <c r="F11793" t="str">
        <f t="shared" si="1489"/>
        <v>&lt;p class="indent"&gt;The Baron spoke in a coldly measured cadence: ‘This is your job, Mentat. What do they mean?’&lt;/p&gt;</v>
      </c>
      <c r="G11793" t="str">
        <f t="shared" si="1483"/>
        <v>&lt;p class="indent"&gt;</v>
      </c>
      <c r="H11793">
        <v>2</v>
      </c>
      <c r="I11793">
        <f t="shared" si="1487"/>
        <v>52</v>
      </c>
      <c r="J11793">
        <f t="shared" ca="1" si="1486"/>
        <v>5821</v>
      </c>
      <c r="K11793" t="str">
        <f>IF(OR(E11793="start",AND(E11793="end",E11792="start")),"Y","N")</f>
        <v>N</v>
      </c>
      <c r="L11793" t="str">
        <f t="shared" si="1484"/>
        <v>&lt;p class="indent"&gt;The Baron spoke in a coldly measured cadence: ‘This is your job, Mentat. What do they mean?’&lt;/p&gt;</v>
      </c>
    </row>
    <row r="11794" spans="1:12" x14ac:dyDescent="0.25">
      <c r="A11794">
        <v>11793</v>
      </c>
      <c r="B11794" s="1" t="s">
        <v>9130</v>
      </c>
      <c r="C11794" t="str">
        <f t="shared" si="1482"/>
        <v>&lt;p class="indent"&gt;‘I gave you Duncan Idaho’s head count on the sietch he visited,’ Hawat said. ‘It all fits. If they had just two hundred and</v>
      </c>
      <c r="D11794">
        <f t="shared" si="1488"/>
        <v>1</v>
      </c>
      <c r="E11794" t="str">
        <f t="shared" si="1485"/>
        <v>end</v>
      </c>
      <c r="F11794" t="str">
        <f t="shared" si="1489"/>
        <v>&lt;p class="indent"&gt;‘I gave you Duncan Idaho’s head count on the sietch he visited,’ Hawat said. ‘It all fits. If they had just two hundred and</v>
      </c>
      <c r="G11794" t="str">
        <f t="shared" si="1483"/>
        <v>&lt;p class="indent"&gt;</v>
      </c>
      <c r="H11794">
        <v>2</v>
      </c>
      <c r="I11794">
        <f t="shared" si="1487"/>
        <v>52</v>
      </c>
      <c r="J11794">
        <f t="shared" ca="1" si="1486"/>
        <v>5822</v>
      </c>
      <c r="K11794" t="str">
        <f>IF(OR(E11794="start",AND(E11794="end",E11793="start")),"Y","N")</f>
        <v>N</v>
      </c>
      <c r="L11794" t="str">
        <f t="shared" si="1484"/>
        <v/>
      </c>
    </row>
    <row r="11795" spans="1:12" x14ac:dyDescent="0.25">
      <c r="A11795">
        <v>11794</v>
      </c>
      <c r="B11795" s="1" t="s">
        <v>9131</v>
      </c>
      <c r="C11795" t="str">
        <f t="shared" si="1482"/>
        <v>&lt;p class="indent"&gt;‘I gave you Duncan Idaho’s head count on the sietch he visited,’ Hawat said. ‘It all fits. If they had just two hundred and fifty such sietch communities, their population would be about five million. My best estimate is that they had at least twice</v>
      </c>
      <c r="D11795">
        <f t="shared" si="1488"/>
        <v>2</v>
      </c>
      <c r="E11795" t="str">
        <f t="shared" si="1485"/>
        <v>end</v>
      </c>
      <c r="F11795" t="str">
        <f t="shared" si="1489"/>
        <v>&lt;p class="indent"&gt;‘I gave you Duncan Idaho’s head count on the sietch he visited,’ Hawat said. ‘It all fits. If they had just two hundred and fifty such sietch communities, their population would be about five million. My best estimate is that they had at least twice</v>
      </c>
      <c r="G11795" t="str">
        <f t="shared" si="1483"/>
        <v>&lt;p class="indent"&gt;</v>
      </c>
      <c r="H11795">
        <v>2</v>
      </c>
      <c r="I11795">
        <f t="shared" si="1487"/>
        <v>52</v>
      </c>
      <c r="J11795">
        <f t="shared" ca="1" si="1486"/>
        <v>5822</v>
      </c>
      <c r="K11795" t="str">
        <f>IF(OR(E11795="start",AND(E11795="end",E11794="start")),"Y","N")</f>
        <v>N</v>
      </c>
      <c r="L11795" t="str">
        <f t="shared" si="1484"/>
        <v/>
      </c>
    </row>
    <row r="11796" spans="1:12" x14ac:dyDescent="0.25">
      <c r="A11796">
        <v>11795</v>
      </c>
      <c r="B11796" s="1" t="s">
        <v>9132</v>
      </c>
      <c r="C11796" t="str">
        <f t="shared" si="1482"/>
        <v>&lt;p class="indent"&gt;‘I gave you Duncan Idaho’s head count on the sietch he visited,’ Hawat said. ‘It all fits. If they had just two hundred and fifty such sietch communities, their population would be about five million. My best estimate is that they had at least twice that many communities. You scatter your population on such a planet.’</v>
      </c>
      <c r="D11796">
        <f t="shared" si="1488"/>
        <v>3</v>
      </c>
      <c r="E11796" t="str">
        <f t="shared" si="1485"/>
        <v>end</v>
      </c>
      <c r="F11796" t="str">
        <f t="shared" si="1489"/>
        <v>&lt;p class="indent"&gt;‘I gave you Duncan Idaho’s head count on the sietch he visited,’ Hawat said. ‘It all fits. If they had just two hundred and fifty such sietch communities, their population would be about five million. My best estimate is that they had at least twice that many communities. You scatter your population on such a planet.’</v>
      </c>
      <c r="G11796" t="str">
        <f t="shared" si="1483"/>
        <v>&lt;p class="indent"&gt;</v>
      </c>
      <c r="H11796">
        <v>2</v>
      </c>
      <c r="I11796">
        <f t="shared" si="1487"/>
        <v>52</v>
      </c>
      <c r="J11796">
        <f t="shared" ca="1" si="1486"/>
        <v>5822</v>
      </c>
      <c r="K11796" t="str">
        <f>IF(OR(E11796="start",AND(E11796="end",E11795="start")),"Y","N")</f>
        <v>N</v>
      </c>
      <c r="L11796" t="str">
        <f t="shared" si="1484"/>
        <v/>
      </c>
    </row>
    <row r="11797" spans="1:12" x14ac:dyDescent="0.25">
      <c r="A11797">
        <v>11796</v>
      </c>
      <c r="B11797" s="1" t="s">
        <v>9</v>
      </c>
      <c r="C11797" t="str">
        <f t="shared" si="1482"/>
        <v>&lt;p class="indent"&gt;‘I gave you Duncan Idaho’s head count on the sietch he visited,’ Hawat said. ‘It all fits. If they had just two hundred and fifty such sietch communities, their population would be about five million. My best estimate is that they had at least twice that many communities. You scatter your population on such a planet.’ &lt;/p&gt;</v>
      </c>
      <c r="D11797">
        <f t="shared" si="1488"/>
        <v>4</v>
      </c>
      <c r="E11797" t="str">
        <f t="shared" si="1485"/>
        <v>end</v>
      </c>
      <c r="F11797" t="str">
        <f t="shared" si="1489"/>
        <v>&lt;p class="indent"&gt;‘I gave you Duncan Idaho’s head count on the sietch he visited,’ Hawat said. ‘It all fits. If they had just two hundred and fifty such sietch communities, their population would be about five million. My best estimate is that they had at least twice that many communities. You scatter your population on such a planet.’ &lt;/p&gt;</v>
      </c>
      <c r="G11797" t="str">
        <f t="shared" si="1483"/>
        <v>&lt;p class="indent"&gt;</v>
      </c>
      <c r="H11797">
        <v>2</v>
      </c>
      <c r="I11797">
        <f t="shared" si="1487"/>
        <v>52</v>
      </c>
      <c r="J11797">
        <f t="shared" ca="1" si="1486"/>
        <v>5822</v>
      </c>
      <c r="K11797" t="str">
        <f>IF(OR(E11797="start",AND(E11797="end",E11796="start")),"Y","N")</f>
        <v>N</v>
      </c>
      <c r="L11797" t="str">
        <f t="shared" si="1484"/>
        <v>&lt;p class="indent"&gt;‘I gave you Duncan Idaho’s head count on the sietch he visited,’ Hawat said. ‘It all fits. If they had just two hundred and fifty such sietch communities, their population would be about five million. My best estimate is that they had at least twice that many communities. You scatter your population on such a planet.’ &lt;/p&gt;</v>
      </c>
    </row>
    <row r="11798" spans="1:12" x14ac:dyDescent="0.25">
      <c r="A11798">
        <v>11797</v>
      </c>
      <c r="B11798" s="1" t="s">
        <v>9133</v>
      </c>
      <c r="C11798" t="str">
        <f t="shared" si="1482"/>
        <v>&lt;p class="indent"&gt;‘Ten million?’&lt;/p&gt;</v>
      </c>
      <c r="D11798">
        <f t="shared" si="1488"/>
        <v>1</v>
      </c>
      <c r="E11798" t="str">
        <f t="shared" si="1485"/>
        <v>end</v>
      </c>
      <c r="F11798" t="str">
        <f t="shared" si="1489"/>
        <v>&lt;p class="indent"&gt;‘Ten million?’&lt;/p&gt;</v>
      </c>
      <c r="G11798" t="str">
        <f t="shared" si="1483"/>
        <v>&lt;p class="indent"&gt;</v>
      </c>
      <c r="H11798">
        <v>2</v>
      </c>
      <c r="I11798">
        <f t="shared" si="1487"/>
        <v>52</v>
      </c>
      <c r="J11798">
        <f t="shared" ca="1" si="1486"/>
        <v>5823</v>
      </c>
      <c r="K11798" t="str">
        <f>IF(OR(E11798="start",AND(E11798="end",E11797="start")),"Y","N")</f>
        <v>N</v>
      </c>
      <c r="L11798" t="str">
        <f t="shared" si="1484"/>
        <v>&lt;p class="indent"&gt;‘Ten million?’&lt;/p&gt;</v>
      </c>
    </row>
    <row r="11799" spans="1:12" x14ac:dyDescent="0.25">
      <c r="A11799">
        <v>11798</v>
      </c>
      <c r="B11799" s="1" t="s">
        <v>9134</v>
      </c>
      <c r="C11799" t="str">
        <f t="shared" si="1482"/>
        <v>&lt;p class="indent"&gt;The Baron’s jowls quivered with amazement.&lt;/p&gt;</v>
      </c>
      <c r="D11799">
        <f t="shared" si="1488"/>
        <v>1</v>
      </c>
      <c r="E11799" t="str">
        <f t="shared" si="1485"/>
        <v>end</v>
      </c>
      <c r="F11799" t="str">
        <f t="shared" si="1489"/>
        <v>&lt;p class="indent"&gt;The Baron’s jowls quivered with amazement.&lt;/p&gt;</v>
      </c>
      <c r="G11799" t="str">
        <f t="shared" si="1483"/>
        <v>&lt;p class="indent"&gt;</v>
      </c>
      <c r="H11799">
        <v>2</v>
      </c>
      <c r="I11799">
        <f t="shared" si="1487"/>
        <v>52</v>
      </c>
      <c r="J11799">
        <f t="shared" ca="1" si="1486"/>
        <v>5824</v>
      </c>
      <c r="K11799" t="str">
        <f>IF(OR(E11799="start",AND(E11799="end",E11798="start")),"Y","N")</f>
        <v>N</v>
      </c>
      <c r="L11799" t="str">
        <f t="shared" si="1484"/>
        <v>&lt;p class="indent"&gt;The Baron’s jowls quivered with amazement.&lt;/p&gt;</v>
      </c>
    </row>
    <row r="11800" spans="1:12" x14ac:dyDescent="0.25">
      <c r="A11800">
        <v>11799</v>
      </c>
      <c r="B11800" s="1" t="s">
        <v>9135</v>
      </c>
      <c r="C11800" t="str">
        <f t="shared" si="1482"/>
        <v>&lt;p class="indent"&gt;‘At least.’&lt;/p&gt;</v>
      </c>
      <c r="D11800">
        <f t="shared" si="1488"/>
        <v>1</v>
      </c>
      <c r="E11800" t="str">
        <f t="shared" si="1485"/>
        <v>end</v>
      </c>
      <c r="F11800" t="str">
        <f t="shared" si="1489"/>
        <v>&lt;p class="indent"&gt;‘At least.’&lt;/p&gt;</v>
      </c>
      <c r="G11800" t="str">
        <f t="shared" si="1483"/>
        <v>&lt;p class="indent"&gt;</v>
      </c>
      <c r="H11800">
        <v>2</v>
      </c>
      <c r="I11800">
        <f t="shared" si="1487"/>
        <v>52</v>
      </c>
      <c r="J11800">
        <f t="shared" ca="1" si="1486"/>
        <v>5825</v>
      </c>
      <c r="K11800" t="str">
        <f>IF(OR(E11800="start",AND(E11800="end",E11799="start")),"Y","N")</f>
        <v>N</v>
      </c>
      <c r="L11800" t="str">
        <f t="shared" si="1484"/>
        <v>&lt;p class="indent"&gt;‘At least.’&lt;/p&gt;</v>
      </c>
    </row>
    <row r="11801" spans="1:12" x14ac:dyDescent="0.25">
      <c r="A11801">
        <v>11800</v>
      </c>
      <c r="B11801" s="1" t="s">
        <v>9136</v>
      </c>
      <c r="C11801" t="str">
        <f t="shared" si="1482"/>
        <v>&lt;p class="indent"&gt;The Baron pursed his fat lips. The beady eyes stared without wavering at Hawat. &lt;em&gt;Is this true Mentat computation?&lt;/em&gt; he wondered. &lt;em&gt;How could this be and no one suspect?&lt;/em&gt;&lt;/p&gt;</v>
      </c>
      <c r="D11801">
        <f t="shared" si="1488"/>
        <v>1</v>
      </c>
      <c r="E11801" t="str">
        <f t="shared" si="1485"/>
        <v>end</v>
      </c>
      <c r="F11801" t="str">
        <f t="shared" si="1489"/>
        <v>&lt;p class="indent"&gt;The Baron pursed his fat lips. The beady eyes stared without wavering at Hawat. &lt;em&gt;Is this true Mentat computation?&lt;/em&gt; he wondered. &lt;em&gt;How could this be and no one suspect?&lt;/em&gt;&lt;/p&gt;</v>
      </c>
      <c r="G11801" t="str">
        <f t="shared" si="1483"/>
        <v>&lt;p class="indent"&gt;</v>
      </c>
      <c r="H11801">
        <v>2</v>
      </c>
      <c r="I11801">
        <f t="shared" si="1487"/>
        <v>52</v>
      </c>
      <c r="J11801">
        <f t="shared" ca="1" si="1486"/>
        <v>5826</v>
      </c>
      <c r="K11801" t="str">
        <f>IF(OR(E11801="start",AND(E11801="end",E11800="start")),"Y","N")</f>
        <v>N</v>
      </c>
      <c r="L11801" t="str">
        <f t="shared" si="1484"/>
        <v>&lt;p class="indent"&gt;The Baron pursed his fat lips. The beady eyes stared without wavering at Hawat. &lt;em&gt;Is this true Mentat computation?&lt;/em&gt; he wondered. &lt;em&gt;How could this be and no one suspect?&lt;/em&gt;&lt;/p&gt;</v>
      </c>
    </row>
    <row r="11802" spans="1:12" x14ac:dyDescent="0.25">
      <c r="A11802">
        <v>11801</v>
      </c>
      <c r="B11802" s="1" t="s">
        <v>9137</v>
      </c>
      <c r="C11802" t="str">
        <f t="shared" si="1482"/>
        <v>&lt;p class="indent"&gt;‘We haven’t even cut heavily into their birth-rate-growth figure,’ Hawat said. ‘We’ve just weeded out some of their less successful</v>
      </c>
      <c r="D11802">
        <f t="shared" si="1488"/>
        <v>1</v>
      </c>
      <c r="E11802" t="str">
        <f t="shared" si="1485"/>
        <v>end</v>
      </c>
      <c r="F11802" t="str">
        <f t="shared" si="1489"/>
        <v>&lt;p class="indent"&gt;‘We haven’t even cut heavily into their birth-rate-growth figure,’ Hawat said. ‘We’ve just weeded out some of their less successful</v>
      </c>
      <c r="G11802" t="str">
        <f t="shared" si="1483"/>
        <v>&lt;p class="indent"&gt;</v>
      </c>
      <c r="H11802">
        <v>2</v>
      </c>
      <c r="I11802">
        <f t="shared" si="1487"/>
        <v>52</v>
      </c>
      <c r="J11802">
        <f t="shared" ca="1" si="1486"/>
        <v>5827</v>
      </c>
      <c r="K11802" t="str">
        <f>IF(OR(E11802="start",AND(E11802="end",E11801="start")),"Y","N")</f>
        <v>N</v>
      </c>
      <c r="L11802" t="str">
        <f t="shared" si="1484"/>
        <v/>
      </c>
    </row>
    <row r="11803" spans="1:12" x14ac:dyDescent="0.25">
      <c r="A11803">
        <v>11802</v>
      </c>
      <c r="B11803" s="1" t="s">
        <v>9138</v>
      </c>
      <c r="C11803" t="str">
        <f t="shared" si="1482"/>
        <v>&lt;p class="indent"&gt;‘We haven’t even cut heavily into their birth-rate-growth figure,’ Hawat said. ‘We’ve just weeded out some of their less successful specimens, leaving the strong to grow stronger – just like on Salusa Secundus.’</v>
      </c>
      <c r="D11803">
        <f t="shared" si="1488"/>
        <v>2</v>
      </c>
      <c r="E11803" t="str">
        <f t="shared" si="1485"/>
        <v>end</v>
      </c>
      <c r="F11803" t="str">
        <f t="shared" si="1489"/>
        <v>&lt;p class="indent"&gt;‘We haven’t even cut heavily into their birth-rate-growth figure,’ Hawat said. ‘We’ve just weeded out some of their less successful specimens, leaving the strong to grow stronger – just like on Salusa Secundus.’</v>
      </c>
      <c r="G11803" t="str">
        <f t="shared" si="1483"/>
        <v>&lt;p class="indent"&gt;</v>
      </c>
      <c r="H11803">
        <v>2</v>
      </c>
      <c r="I11803">
        <f t="shared" si="1487"/>
        <v>52</v>
      </c>
      <c r="J11803">
        <f t="shared" ca="1" si="1486"/>
        <v>5827</v>
      </c>
      <c r="K11803" t="str">
        <f>IF(OR(E11803="start",AND(E11803="end",E11802="start")),"Y","N")</f>
        <v>N</v>
      </c>
      <c r="L11803" t="str">
        <f t="shared" si="1484"/>
        <v/>
      </c>
    </row>
    <row r="11804" spans="1:12" x14ac:dyDescent="0.25">
      <c r="A11804">
        <v>11803</v>
      </c>
      <c r="B11804" s="1" t="s">
        <v>9</v>
      </c>
      <c r="C11804" t="str">
        <f t="shared" si="1482"/>
        <v>&lt;p class="indent"&gt;‘We haven’t even cut heavily into their birth-rate-growth figure,’ Hawat said. ‘We’ve just weeded out some of their less successful specimens, leaving the strong to grow stronger – just like on Salusa Secundus.’ &lt;/p&gt;</v>
      </c>
      <c r="D11804">
        <f t="shared" si="1488"/>
        <v>3</v>
      </c>
      <c r="E11804" t="str">
        <f t="shared" si="1485"/>
        <v>end</v>
      </c>
      <c r="F11804" t="str">
        <f t="shared" si="1489"/>
        <v>&lt;p class="indent"&gt;‘We haven’t even cut heavily into their birth-rate-growth figure,’ Hawat said. ‘We’ve just weeded out some of their less successful specimens, leaving the strong to grow stronger – just like on Salusa Secundus.’ &lt;/p&gt;</v>
      </c>
      <c r="G11804" t="str">
        <f t="shared" si="1483"/>
        <v>&lt;p class="indent"&gt;</v>
      </c>
      <c r="H11804">
        <v>2</v>
      </c>
      <c r="I11804">
        <f t="shared" si="1487"/>
        <v>52</v>
      </c>
      <c r="J11804">
        <f t="shared" ca="1" si="1486"/>
        <v>5827</v>
      </c>
      <c r="K11804" t="str">
        <f>IF(OR(E11804="start",AND(E11804="end",E11803="start")),"Y","N")</f>
        <v>N</v>
      </c>
      <c r="L11804" t="str">
        <f t="shared" si="1484"/>
        <v>&lt;p class="indent"&gt;‘We haven’t even cut heavily into their birth-rate-growth figure,’ Hawat said. ‘We’ve just weeded out some of their less successful specimens, leaving the strong to grow stronger – just like on Salusa Secundus.’ &lt;/p&gt;</v>
      </c>
    </row>
    <row r="11805" spans="1:12" x14ac:dyDescent="0.25">
      <c r="A11805">
        <v>11804</v>
      </c>
      <c r="B11805" s="1" t="s">
        <v>9139</v>
      </c>
      <c r="C11805" t="str">
        <f t="shared" si="1482"/>
        <v>&lt;p class="indent"&gt;‘Salusa Secundus!’ the Baron barked. ‘What has this to do with the Emperor’s prison planet?’&lt;/p&gt;</v>
      </c>
      <c r="D11805">
        <f t="shared" si="1488"/>
        <v>1</v>
      </c>
      <c r="E11805" t="str">
        <f t="shared" si="1485"/>
        <v>end</v>
      </c>
      <c r="F11805" t="str">
        <f t="shared" si="1489"/>
        <v>&lt;p class="indent"&gt;‘Salusa Secundus!’ the Baron barked. ‘What has this to do with the Emperor’s prison planet?’&lt;/p&gt;</v>
      </c>
      <c r="G11805" t="str">
        <f t="shared" si="1483"/>
        <v>&lt;p class="indent"&gt;</v>
      </c>
      <c r="H11805">
        <v>2</v>
      </c>
      <c r="I11805">
        <f t="shared" si="1487"/>
        <v>52</v>
      </c>
      <c r="J11805">
        <f t="shared" ca="1" si="1486"/>
        <v>5828</v>
      </c>
      <c r="K11805" t="str">
        <f>IF(OR(E11805="start",AND(E11805="end",E11804="start")),"Y","N")</f>
        <v>N</v>
      </c>
      <c r="L11805" t="str">
        <f t="shared" si="1484"/>
        <v>&lt;p class="indent"&gt;‘Salusa Secundus!’ the Baron barked. ‘What has this to do with the Emperor’s prison planet?’&lt;/p&gt;</v>
      </c>
    </row>
    <row r="11806" spans="1:12" x14ac:dyDescent="0.25">
      <c r="A11806">
        <v>11805</v>
      </c>
      <c r="B11806" s="1" t="s">
        <v>9140</v>
      </c>
      <c r="C11806" t="str">
        <f t="shared" ref="C11806:C11869" si="1490">IF(LEFT(B11806,2)="&lt;p",B11806,C11805&amp;" "&amp;B11806)</f>
        <v>&lt;p class="indent"&gt;‘A man who survives Salusa Secundus starts out being tougher than most others,’ Hawat said. ‘When you add the very best military</v>
      </c>
      <c r="D11806">
        <f t="shared" si="1488"/>
        <v>1</v>
      </c>
      <c r="E11806" t="str">
        <f t="shared" si="1485"/>
        <v>end</v>
      </c>
      <c r="F11806" t="str">
        <f t="shared" si="1489"/>
        <v>&lt;p class="indent"&gt;‘A man who survives Salusa Secundus starts out being tougher than most others,’ Hawat said. ‘When you add the very best military</v>
      </c>
      <c r="G11806" t="str">
        <f t="shared" si="1483"/>
        <v>&lt;p class="indent"&gt;</v>
      </c>
      <c r="H11806">
        <v>2</v>
      </c>
      <c r="I11806">
        <f t="shared" si="1487"/>
        <v>52</v>
      </c>
      <c r="J11806">
        <f t="shared" ca="1" si="1486"/>
        <v>5829</v>
      </c>
      <c r="K11806" t="str">
        <f>IF(OR(E11806="start",AND(E11806="end",E11805="start")),"Y","N")</f>
        <v>N</v>
      </c>
      <c r="L11806" t="str">
        <f t="shared" si="1484"/>
        <v/>
      </c>
    </row>
    <row r="11807" spans="1:12" x14ac:dyDescent="0.25">
      <c r="A11807">
        <v>11806</v>
      </c>
      <c r="B11807" s="1" t="s">
        <v>9141</v>
      </c>
      <c r="C11807" t="str">
        <f t="shared" si="1490"/>
        <v>&lt;p class="indent"&gt;‘A man who survives Salusa Secundus starts out being tougher than most others,’ Hawat said. ‘When you add the very best military training—’</v>
      </c>
      <c r="D11807">
        <f t="shared" si="1488"/>
        <v>2</v>
      </c>
      <c r="E11807" t="str">
        <f t="shared" si="1485"/>
        <v>end</v>
      </c>
      <c r="F11807" t="str">
        <f t="shared" si="1489"/>
        <v>&lt;p class="indent"&gt;‘A man who survives Salusa Secundus starts out being tougher than most others,’ Hawat said. ‘When you add the very best military training—’</v>
      </c>
      <c r="G11807" t="str">
        <f t="shared" si="1483"/>
        <v>&lt;p class="indent"&gt;</v>
      </c>
      <c r="H11807">
        <v>2</v>
      </c>
      <c r="I11807">
        <f t="shared" si="1487"/>
        <v>52</v>
      </c>
      <c r="J11807">
        <f t="shared" ca="1" si="1486"/>
        <v>5829</v>
      </c>
      <c r="K11807" t="str">
        <f>IF(OR(E11807="start",AND(E11807="end",E11806="start")),"Y","N")</f>
        <v>N</v>
      </c>
      <c r="L11807" t="str">
        <f t="shared" si="1484"/>
        <v/>
      </c>
    </row>
    <row r="11808" spans="1:12" x14ac:dyDescent="0.25">
      <c r="A11808">
        <v>11807</v>
      </c>
      <c r="B11808" s="1" t="s">
        <v>9</v>
      </c>
      <c r="C11808" t="str">
        <f t="shared" si="1490"/>
        <v>&lt;p class="indent"&gt;‘A man who survives Salusa Secundus starts out being tougher than most others,’ Hawat said. ‘When you add the very best military training—’ &lt;/p&gt;</v>
      </c>
      <c r="D11808">
        <f t="shared" si="1488"/>
        <v>3</v>
      </c>
      <c r="E11808" t="str">
        <f t="shared" si="1485"/>
        <v>end</v>
      </c>
      <c r="F11808" t="str">
        <f t="shared" si="1489"/>
        <v>&lt;p class="indent"&gt;‘A man who survives Salusa Secundus starts out being tougher than most others,’ Hawat said. ‘When you add the very best military training—’ &lt;/p&gt;</v>
      </c>
      <c r="G11808" t="str">
        <f t="shared" si="1483"/>
        <v>&lt;p class="indent"&gt;</v>
      </c>
      <c r="H11808">
        <v>2</v>
      </c>
      <c r="I11808">
        <f t="shared" si="1487"/>
        <v>52</v>
      </c>
      <c r="J11808">
        <f t="shared" ca="1" si="1486"/>
        <v>5829</v>
      </c>
      <c r="K11808" t="str">
        <f>IF(OR(E11808="start",AND(E11808="end",E11807="start")),"Y","N")</f>
        <v>N</v>
      </c>
      <c r="L11808" t="str">
        <f t="shared" si="1484"/>
        <v>&lt;p class="indent"&gt;‘A man who survives Salusa Secundus starts out being tougher than most others,’ Hawat said. ‘When you add the very best military training—’ &lt;/p&gt;</v>
      </c>
    </row>
    <row r="11809" spans="1:12" x14ac:dyDescent="0.25">
      <c r="A11809">
        <v>11808</v>
      </c>
      <c r="B11809" s="1" t="s">
        <v>9142</v>
      </c>
      <c r="C11809" t="str">
        <f t="shared" si="1490"/>
        <v>&lt;p class="indent"&gt;‘Nonsense! By your argument, I could recruit from among the Fremen after the way they’ve been oppressed by my nephew.’&lt;/p&gt;</v>
      </c>
      <c r="D11809">
        <f t="shared" si="1488"/>
        <v>1</v>
      </c>
      <c r="E11809" t="str">
        <f t="shared" si="1485"/>
        <v>end</v>
      </c>
      <c r="F11809" t="str">
        <f t="shared" si="1489"/>
        <v>&lt;p class="indent"&gt;‘Nonsense! By your argument, I could recruit from among the Fremen after the way they’ve been oppressed by my nephew.’&lt;/p&gt;</v>
      </c>
      <c r="G11809" t="str">
        <f t="shared" si="1483"/>
        <v>&lt;p class="indent"&gt;</v>
      </c>
      <c r="H11809">
        <v>2</v>
      </c>
      <c r="I11809">
        <f t="shared" si="1487"/>
        <v>52</v>
      </c>
      <c r="J11809">
        <f t="shared" ca="1" si="1486"/>
        <v>5830</v>
      </c>
      <c r="K11809" t="str">
        <f>IF(OR(E11809="start",AND(E11809="end",E11808="start")),"Y","N")</f>
        <v>N</v>
      </c>
      <c r="L11809" t="str">
        <f t="shared" si="1484"/>
        <v>&lt;p class="indent"&gt;‘Nonsense! By your argument, I could recruit from among the Fremen after the way they’ve been oppressed by my nephew.’&lt;/p&gt;</v>
      </c>
    </row>
    <row r="11810" spans="1:12" x14ac:dyDescent="0.25">
      <c r="A11810">
        <v>11809</v>
      </c>
      <c r="B11810" s="1" t="s">
        <v>9143</v>
      </c>
      <c r="C11810" t="str">
        <f t="shared" si="1490"/>
        <v>&lt;p class="indent"&gt;Hawat spoke in a mild voice: ‘Don’t you oppress any of your troops?’&lt;/p&gt;</v>
      </c>
      <c r="D11810">
        <f t="shared" si="1488"/>
        <v>1</v>
      </c>
      <c r="E11810" t="str">
        <f t="shared" si="1485"/>
        <v>end</v>
      </c>
      <c r="F11810" t="str">
        <f t="shared" si="1489"/>
        <v>&lt;p class="indent"&gt;Hawat spoke in a mild voice: ‘Don’t you oppress any of your troops?’&lt;/p&gt;</v>
      </c>
      <c r="G11810" t="str">
        <f t="shared" si="1483"/>
        <v>&lt;p class="indent"&gt;</v>
      </c>
      <c r="H11810">
        <v>2</v>
      </c>
      <c r="I11810">
        <f t="shared" si="1487"/>
        <v>52</v>
      </c>
      <c r="J11810">
        <f t="shared" ca="1" si="1486"/>
        <v>5831</v>
      </c>
      <c r="K11810" t="str">
        <f>IF(OR(E11810="start",AND(E11810="end",E11809="start")),"Y","N")</f>
        <v>N</v>
      </c>
      <c r="L11810" t="str">
        <f t="shared" si="1484"/>
        <v>&lt;p class="indent"&gt;Hawat spoke in a mild voice: ‘Don’t you oppress any of your troops?’&lt;/p&gt;</v>
      </c>
    </row>
    <row r="11811" spans="1:12" x14ac:dyDescent="0.25">
      <c r="A11811">
        <v>11810</v>
      </c>
      <c r="B11811" s="1" t="s">
        <v>9144</v>
      </c>
      <c r="C11811" t="str">
        <f t="shared" si="1490"/>
        <v>&lt;p class="indent"&gt;‘Well … I … but—’&lt;/p&gt;</v>
      </c>
      <c r="D11811">
        <f t="shared" si="1488"/>
        <v>1</v>
      </c>
      <c r="E11811" t="str">
        <f t="shared" si="1485"/>
        <v>end</v>
      </c>
      <c r="F11811" t="str">
        <f t="shared" si="1489"/>
        <v>&lt;p class="indent"&gt;‘Well … I … but—’&lt;/p&gt;</v>
      </c>
      <c r="G11811" t="str">
        <f t="shared" si="1483"/>
        <v>&lt;p class="indent"&gt;</v>
      </c>
      <c r="H11811">
        <v>2</v>
      </c>
      <c r="I11811">
        <f t="shared" si="1487"/>
        <v>52</v>
      </c>
      <c r="J11811">
        <f t="shared" ca="1" si="1486"/>
        <v>5832</v>
      </c>
      <c r="K11811" t="str">
        <f>IF(OR(E11811="start",AND(E11811="end",E11810="start")),"Y","N")</f>
        <v>N</v>
      </c>
      <c r="L11811" t="str">
        <f t="shared" si="1484"/>
        <v>&lt;p class="indent"&gt;‘Well … I … but—’&lt;/p&gt;</v>
      </c>
    </row>
    <row r="11812" spans="1:12" x14ac:dyDescent="0.25">
      <c r="A11812">
        <v>11811</v>
      </c>
      <c r="B11812" s="1" t="s">
        <v>9145</v>
      </c>
      <c r="C11812" t="str">
        <f t="shared" si="1490"/>
        <v>&lt;p class="indent"&gt;‘Oppression is a relative thing,’ Hawat said. ‘Your fighting men are much better off than those around them, heh? They see</v>
      </c>
      <c r="D11812">
        <f t="shared" si="1488"/>
        <v>1</v>
      </c>
      <c r="E11812" t="str">
        <f t="shared" si="1485"/>
        <v>end</v>
      </c>
      <c r="F11812" t="str">
        <f t="shared" si="1489"/>
        <v>&lt;p class="indent"&gt;‘Oppression is a relative thing,’ Hawat said. ‘Your fighting men are much better off than those around them, heh? They see</v>
      </c>
      <c r="G11812" t="str">
        <f t="shared" si="1483"/>
        <v>&lt;p class="indent"&gt;</v>
      </c>
      <c r="H11812">
        <v>2</v>
      </c>
      <c r="I11812">
        <f t="shared" si="1487"/>
        <v>52</v>
      </c>
      <c r="J11812">
        <f t="shared" ca="1" si="1486"/>
        <v>5833</v>
      </c>
      <c r="K11812" t="str">
        <f>IF(OR(E11812="start",AND(E11812="end",E11811="start")),"Y","N")</f>
        <v>N</v>
      </c>
      <c r="L11812" t="str">
        <f t="shared" si="1484"/>
        <v/>
      </c>
    </row>
    <row r="11813" spans="1:12" x14ac:dyDescent="0.25">
      <c r="A11813">
        <v>11812</v>
      </c>
      <c r="B11813" s="1" t="s">
        <v>9146</v>
      </c>
      <c r="C11813" t="str">
        <f t="shared" si="1490"/>
        <v>&lt;p class="indent"&gt;‘Oppression is a relative thing,’ Hawat said. ‘Your fighting men are much better off than those around them, heh? They see unpleasant alternative to being soldiers of the Baron, heh?’</v>
      </c>
      <c r="D11813">
        <f t="shared" si="1488"/>
        <v>2</v>
      </c>
      <c r="E11813" t="str">
        <f t="shared" si="1485"/>
        <v>end</v>
      </c>
      <c r="F11813" t="str">
        <f t="shared" si="1489"/>
        <v>&lt;p class="indent"&gt;‘Oppression is a relative thing,’ Hawat said. ‘Your fighting men are much better off than those around them, heh? They see unpleasant alternative to being soldiers of the Baron, heh?’</v>
      </c>
      <c r="G11813" t="str">
        <f t="shared" si="1483"/>
        <v>&lt;p class="indent"&gt;</v>
      </c>
      <c r="H11813">
        <v>2</v>
      </c>
      <c r="I11813">
        <f t="shared" si="1487"/>
        <v>52</v>
      </c>
      <c r="J11813">
        <f t="shared" ca="1" si="1486"/>
        <v>5833</v>
      </c>
      <c r="K11813" t="str">
        <f>IF(OR(E11813="start",AND(E11813="end",E11812="start")),"Y","N")</f>
        <v>N</v>
      </c>
      <c r="L11813" t="str">
        <f t="shared" si="1484"/>
        <v/>
      </c>
    </row>
    <row r="11814" spans="1:12" x14ac:dyDescent="0.25">
      <c r="A11814">
        <v>11813</v>
      </c>
      <c r="B11814" s="1" t="s">
        <v>9</v>
      </c>
      <c r="C11814" t="str">
        <f t="shared" si="1490"/>
        <v>&lt;p class="indent"&gt;‘Oppression is a relative thing,’ Hawat said. ‘Your fighting men are much better off than those around them, heh? They see unpleasant alternative to being soldiers of the Baron, heh?’ &lt;/p&gt;</v>
      </c>
      <c r="D11814">
        <f t="shared" si="1488"/>
        <v>3</v>
      </c>
      <c r="E11814" t="str">
        <f t="shared" si="1485"/>
        <v>end</v>
      </c>
      <c r="F11814" t="str">
        <f t="shared" si="1489"/>
        <v>&lt;p class="indent"&gt;‘Oppression is a relative thing,’ Hawat said. ‘Your fighting men are much better off than those around them, heh? They see unpleasant alternative to being soldiers of the Baron, heh?’ &lt;/p&gt;</v>
      </c>
      <c r="G11814" t="str">
        <f t="shared" si="1483"/>
        <v>&lt;p class="indent"&gt;</v>
      </c>
      <c r="H11814">
        <v>2</v>
      </c>
      <c r="I11814">
        <f t="shared" si="1487"/>
        <v>52</v>
      </c>
      <c r="J11814">
        <f t="shared" ca="1" si="1486"/>
        <v>5833</v>
      </c>
      <c r="K11814" t="str">
        <f>IF(OR(E11814="start",AND(E11814="end",E11813="start")),"Y","N")</f>
        <v>N</v>
      </c>
      <c r="L11814" t="str">
        <f t="shared" si="1484"/>
        <v>&lt;p class="indent"&gt;‘Oppression is a relative thing,’ Hawat said. ‘Your fighting men are much better off than those around them, heh? They see unpleasant alternative to being soldiers of the Baron, heh?’ &lt;/p&gt;</v>
      </c>
    </row>
    <row r="11815" spans="1:12" x14ac:dyDescent="0.25">
      <c r="A11815">
        <v>11814</v>
      </c>
      <c r="B11815" s="1" t="s">
        <v>9147</v>
      </c>
      <c r="C11815" t="str">
        <f t="shared" si="1490"/>
        <v>&lt;p class="indent"&gt;The Baron fell silent, eyes unfocused. The possibilities – had &lt;a id="page426"/&gt;Rabban unwittingly given House Harkonnen its ultimate weapon?</v>
      </c>
      <c r="D11815">
        <f t="shared" si="1488"/>
        <v>1</v>
      </c>
      <c r="E11815" t="str">
        <f t="shared" si="1485"/>
        <v>end</v>
      </c>
      <c r="F11815" t="str">
        <f t="shared" si="1489"/>
        <v>&lt;p class="indent"&gt;The Baron fell silent, eyes unfocused. The possibilities – had &lt;a id="page426"/&gt;Rabban unwittingly given House Harkonnen its ultimate weapon?</v>
      </c>
      <c r="G11815" t="str">
        <f t="shared" ref="G11815:G11878" si="1491">IFERROR(LEFT(F11815,FIND("&gt;",F11815)),G11814)</f>
        <v>&lt;p class="indent"&gt;</v>
      </c>
      <c r="H11815">
        <v>2</v>
      </c>
      <c r="I11815">
        <f t="shared" si="1487"/>
        <v>52</v>
      </c>
      <c r="J11815">
        <f t="shared" ca="1" si="1486"/>
        <v>5834</v>
      </c>
      <c r="K11815" t="str">
        <f>IF(OR(E11815="start",AND(E11815="end",E11814="start")),"Y","N")</f>
        <v>N</v>
      </c>
      <c r="L11815" t="str">
        <f t="shared" si="1484"/>
        <v/>
      </c>
    </row>
    <row r="11816" spans="1:12" x14ac:dyDescent="0.25">
      <c r="A11816">
        <v>11815</v>
      </c>
      <c r="B11816" s="1" t="s">
        <v>9</v>
      </c>
      <c r="C11816" t="str">
        <f t="shared" si="1490"/>
        <v>&lt;p class="indent"&gt;The Baron fell silent, eyes unfocused. The possibilities – had &lt;a id="page426"/&gt;Rabban unwittingly given House Harkonnen its ultimate weapon? &lt;/p&gt;</v>
      </c>
      <c r="D11816">
        <f t="shared" si="1488"/>
        <v>2</v>
      </c>
      <c r="E11816" t="str">
        <f t="shared" si="1485"/>
        <v>end</v>
      </c>
      <c r="F11816" t="str">
        <f t="shared" si="1489"/>
        <v>&lt;p class="indent"&gt;The Baron fell silent, eyes unfocused. The possibilities – had &lt;a id="page426"/&gt;Rabban unwittingly given House Harkonnen its ultimate weapon? &lt;/p&gt;</v>
      </c>
      <c r="G11816" t="str">
        <f t="shared" si="1491"/>
        <v>&lt;p class="indent"&gt;</v>
      </c>
      <c r="H11816">
        <v>2</v>
      </c>
      <c r="I11816">
        <f t="shared" si="1487"/>
        <v>52</v>
      </c>
      <c r="J11816">
        <f t="shared" ca="1" si="1486"/>
        <v>5834</v>
      </c>
      <c r="K11816" t="str">
        <f>IF(OR(E11816="start",AND(E11816="end",E11815="start")),"Y","N")</f>
        <v>N</v>
      </c>
      <c r="L11816" t="str">
        <f t="shared" si="1484"/>
        <v>&lt;p class="indent"&gt;The Baron fell silent, eyes unfocused. The possibilities – had &lt;a id="page426"/&gt;Rabban unwittingly given House Harkonnen its ultimate weapon? &lt;/p&gt;</v>
      </c>
    </row>
    <row r="11817" spans="1:12" x14ac:dyDescent="0.25">
      <c r="A11817">
        <v>11816</v>
      </c>
      <c r="B11817" s="1" t="s">
        <v>9148</v>
      </c>
      <c r="C11817" t="str">
        <f t="shared" si="1490"/>
        <v>&lt;p class="indent"&gt;Presently he said: ‘How could you be sure of the loyalty of such recruits?’&lt;/p&gt;</v>
      </c>
      <c r="D11817">
        <f t="shared" si="1488"/>
        <v>1</v>
      </c>
      <c r="E11817" t="str">
        <f t="shared" si="1485"/>
        <v>end</v>
      </c>
      <c r="F11817" t="str">
        <f t="shared" si="1489"/>
        <v>&lt;p class="indent"&gt;Presently he said: ‘How could you be sure of the loyalty of such recruits?’&lt;/p&gt;</v>
      </c>
      <c r="G11817" t="str">
        <f t="shared" si="1491"/>
        <v>&lt;p class="indent"&gt;</v>
      </c>
      <c r="H11817">
        <v>2</v>
      </c>
      <c r="I11817">
        <f t="shared" si="1487"/>
        <v>52</v>
      </c>
      <c r="J11817">
        <f t="shared" ca="1" si="1486"/>
        <v>5835</v>
      </c>
      <c r="K11817" t="str">
        <f>IF(OR(E11817="start",AND(E11817="end",E11816="start")),"Y","N")</f>
        <v>N</v>
      </c>
      <c r="L11817" t="str">
        <f t="shared" si="1484"/>
        <v>&lt;p class="indent"&gt;Presently he said: ‘How could you be sure of the loyalty of such recruits?’&lt;/p&gt;</v>
      </c>
    </row>
    <row r="11818" spans="1:12" x14ac:dyDescent="0.25">
      <c r="A11818">
        <v>11817</v>
      </c>
      <c r="B11818" s="1" t="s">
        <v>9149</v>
      </c>
      <c r="C11818" t="str">
        <f t="shared" si="1490"/>
        <v>&lt;p class="indent"&gt;‘I would take them in small groups, not larger than platoon strength,’ Hawat said. ‘I’d remove them from their oppressive</v>
      </c>
      <c r="D11818">
        <f t="shared" si="1488"/>
        <v>1</v>
      </c>
      <c r="E11818" t="str">
        <f t="shared" si="1485"/>
        <v>end</v>
      </c>
      <c r="F11818" t="str">
        <f t="shared" si="1489"/>
        <v>&lt;p class="indent"&gt;‘I would take them in small groups, not larger than platoon strength,’ Hawat said. ‘I’d remove them from their oppressive</v>
      </c>
      <c r="G11818" t="str">
        <f t="shared" si="1491"/>
        <v>&lt;p class="indent"&gt;</v>
      </c>
      <c r="H11818">
        <v>2</v>
      </c>
      <c r="I11818">
        <f t="shared" si="1487"/>
        <v>52</v>
      </c>
      <c r="J11818">
        <f t="shared" ca="1" si="1486"/>
        <v>5836</v>
      </c>
      <c r="K11818" t="str">
        <f>IF(OR(E11818="start",AND(E11818="end",E11817="start")),"Y","N")</f>
        <v>N</v>
      </c>
      <c r="L11818" t="str">
        <f t="shared" si="1484"/>
        <v/>
      </c>
    </row>
    <row r="11819" spans="1:12" x14ac:dyDescent="0.25">
      <c r="A11819">
        <v>11818</v>
      </c>
      <c r="B11819" s="1" t="s">
        <v>9150</v>
      </c>
      <c r="C11819" t="str">
        <f t="shared" si="1490"/>
        <v>&lt;p class="indent"&gt;‘I would take them in small groups, not larger than platoon strength,’ Hawat said. ‘I’d remove them from their oppressive situation and isolate them with a training cadre of people who understood their background, preferably people who had preceded</v>
      </c>
      <c r="D11819">
        <f t="shared" si="1488"/>
        <v>2</v>
      </c>
      <c r="E11819" t="str">
        <f t="shared" si="1485"/>
        <v>end</v>
      </c>
      <c r="F11819" t="str">
        <f t="shared" si="1489"/>
        <v>&lt;p class="indent"&gt;‘I would take them in small groups, not larger than platoon strength,’ Hawat said. ‘I’d remove them from their oppressive situation and isolate them with a training cadre of people who understood their background, preferably people who had preceded</v>
      </c>
      <c r="G11819" t="str">
        <f t="shared" si="1491"/>
        <v>&lt;p class="indent"&gt;</v>
      </c>
      <c r="H11819">
        <v>2</v>
      </c>
      <c r="I11819">
        <f t="shared" si="1487"/>
        <v>52</v>
      </c>
      <c r="J11819">
        <f t="shared" ca="1" si="1486"/>
        <v>5836</v>
      </c>
      <c r="K11819" t="str">
        <f>IF(OR(E11819="start",AND(E11819="end",E11818="start")),"Y","N")</f>
        <v>N</v>
      </c>
      <c r="L11819" t="str">
        <f t="shared" si="1484"/>
        <v/>
      </c>
    </row>
    <row r="11820" spans="1:12" x14ac:dyDescent="0.25">
      <c r="A11820">
        <v>11819</v>
      </c>
      <c r="B11820" s="1" t="s">
        <v>9151</v>
      </c>
      <c r="C11820" t="str">
        <f t="shared" si="1490"/>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v>
      </c>
      <c r="D11820">
        <f t="shared" si="1488"/>
        <v>3</v>
      </c>
      <c r="E11820" t="str">
        <f t="shared" si="1485"/>
        <v>end</v>
      </c>
      <c r="F11820" t="str">
        <f t="shared" si="1489"/>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v>
      </c>
      <c r="G11820" t="str">
        <f t="shared" si="1491"/>
        <v>&lt;p class="indent"&gt;</v>
      </c>
      <c r="H11820">
        <v>2</v>
      </c>
      <c r="I11820">
        <f t="shared" si="1487"/>
        <v>52</v>
      </c>
      <c r="J11820">
        <f t="shared" ca="1" si="1486"/>
        <v>5836</v>
      </c>
      <c r="K11820" t="str">
        <f>IF(OR(E11820="start",AND(E11820="end",E11819="start")),"Y","N")</f>
        <v>N</v>
      </c>
      <c r="L11820" t="str">
        <f t="shared" si="1484"/>
        <v/>
      </c>
    </row>
    <row r="11821" spans="1:12" x14ac:dyDescent="0.25">
      <c r="A11821">
        <v>11820</v>
      </c>
      <c r="B11821" s="1" t="s">
        <v>9152</v>
      </c>
      <c r="C11821" t="str">
        <f t="shared" si="1490"/>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 ground to produce just such superior beings as themselves. And all the while, I’d show them what such superior beings could</v>
      </c>
      <c r="D11821">
        <f t="shared" si="1488"/>
        <v>4</v>
      </c>
      <c r="E11821" t="str">
        <f t="shared" si="1485"/>
        <v>end</v>
      </c>
      <c r="F11821" t="str">
        <f t="shared" si="1489"/>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 ground to produce just such superior beings as themselves. And all the while, I’d show them what such superior beings could</v>
      </c>
      <c r="G11821" t="str">
        <f t="shared" si="1491"/>
        <v>&lt;p class="indent"&gt;</v>
      </c>
      <c r="H11821">
        <v>2</v>
      </c>
      <c r="I11821">
        <f t="shared" si="1487"/>
        <v>52</v>
      </c>
      <c r="J11821">
        <f t="shared" ca="1" si="1486"/>
        <v>5836</v>
      </c>
      <c r="K11821" t="str">
        <f>IF(OR(E11821="start",AND(E11821="end",E11820="start")),"Y","N")</f>
        <v>N</v>
      </c>
      <c r="L11821" t="str">
        <f t="shared" si="1484"/>
        <v/>
      </c>
    </row>
    <row r="11822" spans="1:12" x14ac:dyDescent="0.25">
      <c r="A11822">
        <v>11821</v>
      </c>
      <c r="B11822" s="1" t="s">
        <v>9153</v>
      </c>
      <c r="C11822" t="str">
        <f t="shared" si="1490"/>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 ground to produce just such superior beings as themselves. And all the while, I’d show them what such superior beings could earn: rich living, beautiful women, fine mansions … whatever they desired.’</v>
      </c>
      <c r="D11822">
        <f t="shared" si="1488"/>
        <v>5</v>
      </c>
      <c r="E11822" t="str">
        <f t="shared" si="1485"/>
        <v>end</v>
      </c>
      <c r="F11822" t="str">
        <f t="shared" si="1489"/>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 ground to produce just such superior beings as themselves. And all the while, I’d show them what such superior beings could earn: rich living, beautiful women, fine mansions … whatever they desired.’</v>
      </c>
      <c r="G11822" t="str">
        <f t="shared" si="1491"/>
        <v>&lt;p class="indent"&gt;</v>
      </c>
      <c r="H11822">
        <v>2</v>
      </c>
      <c r="I11822">
        <f t="shared" si="1487"/>
        <v>52</v>
      </c>
      <c r="J11822">
        <f t="shared" ca="1" si="1486"/>
        <v>5836</v>
      </c>
      <c r="K11822" t="str">
        <f>IF(OR(E11822="start",AND(E11822="end",E11821="start")),"Y","N")</f>
        <v>N</v>
      </c>
      <c r="L11822" t="str">
        <f t="shared" si="1484"/>
        <v/>
      </c>
    </row>
    <row r="11823" spans="1:12" x14ac:dyDescent="0.25">
      <c r="A11823">
        <v>11822</v>
      </c>
      <c r="B11823" s="1" t="s">
        <v>9</v>
      </c>
      <c r="C11823" t="str">
        <f t="shared" si="1490"/>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 ground to produce just such superior beings as themselves. And all the while, I’d show them what such superior beings could earn: rich living, beautiful women, fine mansions … whatever they desired.’ &lt;/p&gt;</v>
      </c>
      <c r="D11823">
        <f t="shared" si="1488"/>
        <v>6</v>
      </c>
      <c r="E11823" t="str">
        <f t="shared" si="1485"/>
        <v>end</v>
      </c>
      <c r="F11823" t="str">
        <f t="shared" si="1489"/>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 ground to produce just such superior beings as themselves. And all the while, I’d show them what such superior beings could earn: rich living, beautiful women, fine mansions … whatever they desired.’ &lt;/p&gt;</v>
      </c>
      <c r="G11823" t="str">
        <f t="shared" si="1491"/>
        <v>&lt;p class="indent"&gt;</v>
      </c>
      <c r="H11823">
        <v>2</v>
      </c>
      <c r="I11823">
        <f t="shared" si="1487"/>
        <v>52</v>
      </c>
      <c r="J11823">
        <f t="shared" ca="1" si="1486"/>
        <v>5836</v>
      </c>
      <c r="K11823" t="str">
        <f>IF(OR(E11823="start",AND(E11823="end",E11822="start")),"Y","N")</f>
        <v>N</v>
      </c>
      <c r="L11823" t="str">
        <f t="shared" si="1484"/>
        <v>&lt;p class="indent"&gt;‘I would take them in small groups, not larger than platoon strength,’ Hawat said. ‘I’d remove them from their oppressive situation and isolate them with a training cadre of people who understood their background, preferably people who had preceded them from the same oppressive situation. Then I’d fill them with the mystique that their planet had really been a secret training ground to produce just such superior beings as themselves. And all the while, I’d show them what such superior beings could earn: rich living, beautiful women, fine mansions … whatever they desired.’ &lt;/p&gt;</v>
      </c>
    </row>
    <row r="11824" spans="1:12" x14ac:dyDescent="0.25">
      <c r="A11824">
        <v>11823</v>
      </c>
      <c r="B11824" s="1" t="s">
        <v>9154</v>
      </c>
      <c r="C11824" t="str">
        <f t="shared" si="1490"/>
        <v>&lt;p class="indent"&gt;The Baron began to nod. ‘The way the Sardaukar live at home.’&lt;/p&gt;</v>
      </c>
      <c r="D11824">
        <f t="shared" si="1488"/>
        <v>1</v>
      </c>
      <c r="E11824" t="str">
        <f t="shared" si="1485"/>
        <v>end</v>
      </c>
      <c r="F11824" t="str">
        <f t="shared" si="1489"/>
        <v>&lt;p class="indent"&gt;The Baron began to nod. ‘The way the Sardaukar live at home.’&lt;/p&gt;</v>
      </c>
      <c r="G11824" t="str">
        <f t="shared" si="1491"/>
        <v>&lt;p class="indent"&gt;</v>
      </c>
      <c r="H11824">
        <v>2</v>
      </c>
      <c r="I11824">
        <f t="shared" si="1487"/>
        <v>52</v>
      </c>
      <c r="J11824">
        <f t="shared" ca="1" si="1486"/>
        <v>5837</v>
      </c>
      <c r="K11824" t="str">
        <f>IF(OR(E11824="start",AND(E11824="end",E11823="start")),"Y","N")</f>
        <v>N</v>
      </c>
      <c r="L11824" t="str">
        <f t="shared" si="1484"/>
        <v>&lt;p class="indent"&gt;The Baron began to nod. ‘The way the Sardaukar live at home.’&lt;/p&gt;</v>
      </c>
    </row>
    <row r="11825" spans="1:12" x14ac:dyDescent="0.25">
      <c r="A11825">
        <v>11824</v>
      </c>
      <c r="B11825" s="1" t="s">
        <v>9155</v>
      </c>
      <c r="C11825" t="str">
        <f t="shared" si="1490"/>
        <v>&lt;p class="indent"&gt;‘The recruits come to believe in time that such a place as Salusa Secundus is justified because it produced them – the elite.</v>
      </c>
      <c r="D11825">
        <f t="shared" si="1488"/>
        <v>1</v>
      </c>
      <c r="E11825" t="str">
        <f t="shared" si="1485"/>
        <v>end</v>
      </c>
      <c r="F11825" t="str">
        <f t="shared" si="1489"/>
        <v>&lt;p class="indent"&gt;‘The recruits come to believe in time that such a place as Salusa Secundus is justified because it produced them – the elite.</v>
      </c>
      <c r="G11825" t="str">
        <f t="shared" si="1491"/>
        <v>&lt;p class="indent"&gt;</v>
      </c>
      <c r="H11825">
        <v>2</v>
      </c>
      <c r="I11825">
        <f t="shared" si="1487"/>
        <v>52</v>
      </c>
      <c r="J11825">
        <f t="shared" ca="1" si="1486"/>
        <v>5838</v>
      </c>
      <c r="K11825" t="str">
        <f>IF(OR(E11825="start",AND(E11825="end",E11824="start")),"Y","N")</f>
        <v>N</v>
      </c>
      <c r="L11825" t="str">
        <f t="shared" si="1484"/>
        <v/>
      </c>
    </row>
    <row r="11826" spans="1:12" x14ac:dyDescent="0.25">
      <c r="A11826">
        <v>11825</v>
      </c>
      <c r="B11826" s="1" t="s">
        <v>9156</v>
      </c>
      <c r="C11826" t="str">
        <f t="shared" si="1490"/>
        <v>&lt;p class="indent"&gt;‘The recruits come to believe in time that such a place as Salusa Secundus is justified because it produced them – the elite. The commonest Sardaukar trooper lives a life, in many respects, as exalted as that of any member of a Great House.’</v>
      </c>
      <c r="D11826">
        <f t="shared" si="1488"/>
        <v>2</v>
      </c>
      <c r="E11826" t="str">
        <f t="shared" si="1485"/>
        <v>end</v>
      </c>
      <c r="F11826" t="str">
        <f t="shared" si="1489"/>
        <v>&lt;p class="indent"&gt;‘The recruits come to believe in time that such a place as Salusa Secundus is justified because it produced them – the elite. The commonest Sardaukar trooper lives a life, in many respects, as exalted as that of any member of a Great House.’</v>
      </c>
      <c r="G11826" t="str">
        <f t="shared" si="1491"/>
        <v>&lt;p class="indent"&gt;</v>
      </c>
      <c r="H11826">
        <v>2</v>
      </c>
      <c r="I11826">
        <f t="shared" si="1487"/>
        <v>52</v>
      </c>
      <c r="J11826">
        <f t="shared" ca="1" si="1486"/>
        <v>5838</v>
      </c>
      <c r="K11826" t="str">
        <f>IF(OR(E11826="start",AND(E11826="end",E11825="start")),"Y","N")</f>
        <v>N</v>
      </c>
      <c r="L11826" t="str">
        <f t="shared" si="1484"/>
        <v/>
      </c>
    </row>
    <row r="11827" spans="1:12" x14ac:dyDescent="0.25">
      <c r="A11827">
        <v>11826</v>
      </c>
      <c r="B11827" s="1" t="s">
        <v>9</v>
      </c>
      <c r="C11827" t="str">
        <f t="shared" si="1490"/>
        <v>&lt;p class="indent"&gt;‘The recruits come to believe in time that such a place as Salusa Secundus is justified because it produced them – the elite. The commonest Sardaukar trooper lives a life, in many respects, as exalted as that of any member of a Great House.’ &lt;/p&gt;</v>
      </c>
      <c r="D11827">
        <f t="shared" si="1488"/>
        <v>3</v>
      </c>
      <c r="E11827" t="str">
        <f t="shared" si="1485"/>
        <v>end</v>
      </c>
      <c r="F11827" t="str">
        <f t="shared" si="1489"/>
        <v>&lt;p class="indent"&gt;‘The recruits come to believe in time that such a place as Salusa Secundus is justified because it produced them – the elite. The commonest Sardaukar trooper lives a life, in many respects, as exalted as that of any member of a Great House.’ &lt;/p&gt;</v>
      </c>
      <c r="G11827" t="str">
        <f t="shared" si="1491"/>
        <v>&lt;p class="indent"&gt;</v>
      </c>
      <c r="H11827">
        <v>2</v>
      </c>
      <c r="I11827">
        <f t="shared" si="1487"/>
        <v>52</v>
      </c>
      <c r="J11827">
        <f t="shared" ca="1" si="1486"/>
        <v>5838</v>
      </c>
      <c r="K11827" t="str">
        <f>IF(OR(E11827="start",AND(E11827="end",E11826="start")),"Y","N")</f>
        <v>N</v>
      </c>
      <c r="L11827" t="str">
        <f t="shared" si="1484"/>
        <v>&lt;p class="indent"&gt;‘The recruits come to believe in time that such a place as Salusa Secundus is justified because it produced them – the elite. The commonest Sardaukar trooper lives a life, in many respects, as exalted as that of any member of a Great House.’ &lt;/p&gt;</v>
      </c>
    </row>
    <row r="11828" spans="1:12" x14ac:dyDescent="0.25">
      <c r="A11828">
        <v>11827</v>
      </c>
      <c r="B11828" s="1" t="s">
        <v>9157</v>
      </c>
      <c r="C11828" t="str">
        <f t="shared" si="1490"/>
        <v>&lt;p class="indent"&gt;‘Such an idea!’ the Baron whispered.&lt;/p&gt;</v>
      </c>
      <c r="D11828">
        <f t="shared" si="1488"/>
        <v>1</v>
      </c>
      <c r="E11828" t="str">
        <f t="shared" si="1485"/>
        <v>end</v>
      </c>
      <c r="F11828" t="str">
        <f t="shared" si="1489"/>
        <v>&lt;p class="indent"&gt;‘Such an idea!’ the Baron whispered.&lt;/p&gt;</v>
      </c>
      <c r="G11828" t="str">
        <f t="shared" si="1491"/>
        <v>&lt;p class="indent"&gt;</v>
      </c>
      <c r="H11828">
        <v>2</v>
      </c>
      <c r="I11828">
        <f t="shared" si="1487"/>
        <v>52</v>
      </c>
      <c r="J11828">
        <f t="shared" ca="1" si="1486"/>
        <v>5839</v>
      </c>
      <c r="K11828" t="str">
        <f>IF(OR(E11828="start",AND(E11828="end",E11827="start")),"Y","N")</f>
        <v>N</v>
      </c>
      <c r="L11828" t="str">
        <f t="shared" si="1484"/>
        <v>&lt;p class="indent"&gt;‘Such an idea!’ the Baron whispered.&lt;/p&gt;</v>
      </c>
    </row>
    <row r="11829" spans="1:12" x14ac:dyDescent="0.25">
      <c r="A11829">
        <v>11828</v>
      </c>
      <c r="B11829" s="1" t="s">
        <v>9158</v>
      </c>
      <c r="C11829" t="str">
        <f t="shared" si="1490"/>
        <v>&lt;p class="indent"&gt;‘You begin to share my suspicions,’ Hawat said.&lt;/p&gt;</v>
      </c>
      <c r="D11829">
        <f t="shared" si="1488"/>
        <v>1</v>
      </c>
      <c r="E11829" t="str">
        <f t="shared" si="1485"/>
        <v>end</v>
      </c>
      <c r="F11829" t="str">
        <f t="shared" si="1489"/>
        <v>&lt;p class="indent"&gt;‘You begin to share my suspicions,’ Hawat said.&lt;/p&gt;</v>
      </c>
      <c r="G11829" t="str">
        <f t="shared" si="1491"/>
        <v>&lt;p class="indent"&gt;</v>
      </c>
      <c r="H11829">
        <v>2</v>
      </c>
      <c r="I11829">
        <f t="shared" si="1487"/>
        <v>52</v>
      </c>
      <c r="J11829">
        <f t="shared" ca="1" si="1486"/>
        <v>5840</v>
      </c>
      <c r="K11829" t="str">
        <f>IF(OR(E11829="start",AND(E11829="end",E11828="start")),"Y","N")</f>
        <v>N</v>
      </c>
      <c r="L11829" t="str">
        <f t="shared" si="1484"/>
        <v>&lt;p class="indent"&gt;‘You begin to share my suspicions,’ Hawat said.&lt;/p&gt;</v>
      </c>
    </row>
    <row r="11830" spans="1:12" x14ac:dyDescent="0.25">
      <c r="A11830">
        <v>11829</v>
      </c>
      <c r="B11830" s="1" t="s">
        <v>9159</v>
      </c>
      <c r="C11830" t="str">
        <f t="shared" si="1490"/>
        <v>&lt;p class="indent"&gt;‘Where did such a thing start?’ the Baron asked.&lt;/p&gt;</v>
      </c>
      <c r="D11830">
        <f t="shared" si="1488"/>
        <v>1</v>
      </c>
      <c r="E11830" t="str">
        <f t="shared" si="1485"/>
        <v>end</v>
      </c>
      <c r="F11830" t="str">
        <f t="shared" si="1489"/>
        <v>&lt;p class="indent"&gt;‘Where did such a thing start?’ the Baron asked.&lt;/p&gt;</v>
      </c>
      <c r="G11830" t="str">
        <f t="shared" si="1491"/>
        <v>&lt;p class="indent"&gt;</v>
      </c>
      <c r="H11830">
        <v>2</v>
      </c>
      <c r="I11830">
        <f t="shared" si="1487"/>
        <v>52</v>
      </c>
      <c r="J11830">
        <f t="shared" ca="1" si="1486"/>
        <v>5841</v>
      </c>
      <c r="K11830" t="str">
        <f>IF(OR(E11830="start",AND(E11830="end",E11829="start")),"Y","N")</f>
        <v>N</v>
      </c>
      <c r="L11830" t="str">
        <f t="shared" si="1484"/>
        <v>&lt;p class="indent"&gt;‘Where did such a thing start?’ the Baron asked.&lt;/p&gt;</v>
      </c>
    </row>
    <row r="11831" spans="1:12" x14ac:dyDescent="0.25">
      <c r="A11831">
        <v>11830</v>
      </c>
      <c r="B11831" s="1" t="s">
        <v>9160</v>
      </c>
      <c r="C11831" t="str">
        <f t="shared" si="1490"/>
        <v>&lt;p class="indent"&gt;‘Ah, yes: Where did House Corrino originate? Were there people on Salusa Secundus before the Emperor sent his first contingents</v>
      </c>
      <c r="D11831">
        <f t="shared" si="1488"/>
        <v>1</v>
      </c>
      <c r="E11831" t="str">
        <f t="shared" si="1485"/>
        <v>end</v>
      </c>
      <c r="F11831" t="str">
        <f t="shared" si="1489"/>
        <v>&lt;p class="indent"&gt;‘Ah, yes: Where did House Corrino originate? Were there people on Salusa Secundus before the Emperor sent his first contingents</v>
      </c>
      <c r="G11831" t="str">
        <f t="shared" si="1491"/>
        <v>&lt;p class="indent"&gt;</v>
      </c>
      <c r="H11831">
        <v>2</v>
      </c>
      <c r="I11831">
        <f t="shared" si="1487"/>
        <v>52</v>
      </c>
      <c r="J11831">
        <f t="shared" ca="1" si="1486"/>
        <v>5842</v>
      </c>
      <c r="K11831" t="str">
        <f>IF(OR(E11831="start",AND(E11831="end",E11830="start")),"Y","N")</f>
        <v>N</v>
      </c>
      <c r="L11831" t="str">
        <f t="shared" si="1484"/>
        <v/>
      </c>
    </row>
    <row r="11832" spans="1:12" x14ac:dyDescent="0.25">
      <c r="A11832">
        <v>11831</v>
      </c>
      <c r="B11832" s="1" t="s">
        <v>9161</v>
      </c>
      <c r="C11832" t="str">
        <f t="shared" si="1490"/>
        <v>&lt;p class="indent"&gt;‘Ah, yes: Where did House Corrino originate? Were there people on Salusa Secundus before the Emperor sent his first contingents of prisoners there? Even the Duke Leto, a cousin on the distaff side, never knew for sure. Such questions were not encouraged.’</v>
      </c>
      <c r="D11832">
        <f t="shared" si="1488"/>
        <v>2</v>
      </c>
      <c r="E11832" t="str">
        <f t="shared" si="1485"/>
        <v>end</v>
      </c>
      <c r="F11832" t="str">
        <f t="shared" si="1489"/>
        <v>&lt;p class="indent"&gt;‘Ah, yes: Where did House Corrino originate? Were there people on Salusa Secundus before the Emperor sent his first contingents of prisoners there? Even the Duke Leto, a cousin on the distaff side, never knew for sure. Such questions were not encouraged.’</v>
      </c>
      <c r="G11832" t="str">
        <f t="shared" si="1491"/>
        <v>&lt;p class="indent"&gt;</v>
      </c>
      <c r="H11832">
        <v>2</v>
      </c>
      <c r="I11832">
        <f t="shared" si="1487"/>
        <v>52</v>
      </c>
      <c r="J11832">
        <f t="shared" ca="1" si="1486"/>
        <v>5842</v>
      </c>
      <c r="K11832" t="str">
        <f>IF(OR(E11832="start",AND(E11832="end",E11831="start")),"Y","N")</f>
        <v>N</v>
      </c>
      <c r="L11832" t="str">
        <f t="shared" si="1484"/>
        <v/>
      </c>
    </row>
    <row r="11833" spans="1:12" x14ac:dyDescent="0.25">
      <c r="A11833">
        <v>11832</v>
      </c>
      <c r="B11833" s="1" t="s">
        <v>9</v>
      </c>
      <c r="C11833" t="str">
        <f t="shared" si="1490"/>
        <v>&lt;p class="indent"&gt;‘Ah, yes: Where did House Corrino originate? Were there people on Salusa Secundus before the Emperor sent his first contingents of prisoners there? Even the Duke Leto, a cousin on the distaff side, never knew for sure. Such questions were not encouraged.’ &lt;/p&gt;</v>
      </c>
      <c r="D11833">
        <f t="shared" si="1488"/>
        <v>3</v>
      </c>
      <c r="E11833" t="str">
        <f t="shared" si="1485"/>
        <v>end</v>
      </c>
      <c r="F11833" t="str">
        <f t="shared" si="1489"/>
        <v>&lt;p class="indent"&gt;‘Ah, yes: Where did House Corrino originate? Were there people on Salusa Secundus before the Emperor sent his first contingents of prisoners there? Even the Duke Leto, a cousin on the distaff side, never knew for sure. Such questions were not encouraged.’ &lt;/p&gt;</v>
      </c>
      <c r="G11833" t="str">
        <f t="shared" si="1491"/>
        <v>&lt;p class="indent"&gt;</v>
      </c>
      <c r="H11833">
        <v>2</v>
      </c>
      <c r="I11833">
        <f t="shared" si="1487"/>
        <v>52</v>
      </c>
      <c r="J11833">
        <f t="shared" ca="1" si="1486"/>
        <v>5842</v>
      </c>
      <c r="K11833" t="str">
        <f>IF(OR(E11833="start",AND(E11833="end",E11832="start")),"Y","N")</f>
        <v>N</v>
      </c>
      <c r="L11833" t="str">
        <f t="shared" si="1484"/>
        <v>&lt;p class="indent"&gt;‘Ah, yes: Where did House Corrino originate? Were there people on Salusa Secundus before the Emperor sent his first contingents of prisoners there? Even the Duke Leto, a cousin on the distaff side, never knew for sure. Such questions were not encouraged.’ &lt;/p&gt;</v>
      </c>
    </row>
    <row r="11834" spans="1:12" x14ac:dyDescent="0.25">
      <c r="A11834">
        <v>11833</v>
      </c>
      <c r="B11834" s="1" t="s">
        <v>9162</v>
      </c>
      <c r="C11834" t="str">
        <f t="shared" si="1490"/>
        <v>&lt;p class="indent"&gt;The Baron’s eyes glazed with thought. ‘Yes, a very carefully kept secret. They’d use every device of—’&lt;/p&gt;</v>
      </c>
      <c r="D11834">
        <f t="shared" si="1488"/>
        <v>1</v>
      </c>
      <c r="E11834" t="str">
        <f t="shared" si="1485"/>
        <v>end</v>
      </c>
      <c r="F11834" t="str">
        <f t="shared" si="1489"/>
        <v>&lt;p class="indent"&gt;The Baron’s eyes glazed with thought. ‘Yes, a very carefully kept secret. They’d use every device of—’&lt;/p&gt;</v>
      </c>
      <c r="G11834" t="str">
        <f t="shared" si="1491"/>
        <v>&lt;p class="indent"&gt;</v>
      </c>
      <c r="H11834">
        <v>2</v>
      </c>
      <c r="I11834">
        <f t="shared" si="1487"/>
        <v>52</v>
      </c>
      <c r="J11834">
        <f t="shared" ca="1" si="1486"/>
        <v>5843</v>
      </c>
      <c r="K11834" t="str">
        <f>IF(OR(E11834="start",AND(E11834="end",E11833="start")),"Y","N")</f>
        <v>N</v>
      </c>
      <c r="L11834" t="str">
        <f t="shared" ref="L11834:L11897" si="1492">IF(D11834&gt;=D11835,F11834,"")</f>
        <v>&lt;p class="indent"&gt;The Baron’s eyes glazed with thought. ‘Yes, a very carefully kept secret. They’d use every device of—’&lt;/p&gt;</v>
      </c>
    </row>
    <row r="11835" spans="1:12" x14ac:dyDescent="0.25">
      <c r="A11835">
        <v>11834</v>
      </c>
      <c r="B11835" s="1" t="s">
        <v>9163</v>
      </c>
      <c r="C11835" t="str">
        <f t="shared" si="1490"/>
        <v>&lt;p class="indent"&gt;‘Besides, what’s there to conceal?’ Hawat asked. ‘That the Padishah Emperor has a prison planet? Everyone knows this. That</v>
      </c>
      <c r="D11835">
        <f t="shared" si="1488"/>
        <v>1</v>
      </c>
      <c r="E11835" t="str">
        <f t="shared" si="1485"/>
        <v>end</v>
      </c>
      <c r="F11835" t="str">
        <f t="shared" si="1489"/>
        <v>&lt;p class="indent"&gt;‘Besides, what’s there to conceal?’ Hawat asked. ‘That the Padishah Emperor has a prison planet? Everyone knows this. That</v>
      </c>
      <c r="G11835" t="str">
        <f t="shared" si="1491"/>
        <v>&lt;p class="indent"&gt;</v>
      </c>
      <c r="H11835">
        <v>2</v>
      </c>
      <c r="I11835">
        <f t="shared" si="1487"/>
        <v>52</v>
      </c>
      <c r="J11835">
        <f t="shared" ca="1" si="1486"/>
        <v>5844</v>
      </c>
      <c r="K11835" t="str">
        <f>IF(OR(E11835="start",AND(E11835="end",E11834="start")),"Y","N")</f>
        <v>N</v>
      </c>
      <c r="L11835" t="str">
        <f t="shared" si="1492"/>
        <v/>
      </c>
    </row>
    <row r="11836" spans="1:12" x14ac:dyDescent="0.25">
      <c r="A11836">
        <v>11835</v>
      </c>
      <c r="B11836" s="1" t="s">
        <v>9164</v>
      </c>
      <c r="C11836" t="str">
        <f t="shared" si="1490"/>
        <v>&lt;p class="indent"&gt;‘Besides, what’s there to conceal?’ Hawat asked. ‘That the Padishah Emperor has a prison planet? Everyone knows this. That he has—’</v>
      </c>
      <c r="D11836">
        <f t="shared" si="1488"/>
        <v>2</v>
      </c>
      <c r="E11836" t="str">
        <f t="shared" si="1485"/>
        <v>end</v>
      </c>
      <c r="F11836" t="str">
        <f t="shared" si="1489"/>
        <v>&lt;p class="indent"&gt;‘Besides, what’s there to conceal?’ Hawat asked. ‘That the Padishah Emperor has a prison planet? Everyone knows this. That he has—’</v>
      </c>
      <c r="G11836" t="str">
        <f t="shared" si="1491"/>
        <v>&lt;p class="indent"&gt;</v>
      </c>
      <c r="H11836">
        <v>2</v>
      </c>
      <c r="I11836">
        <f t="shared" si="1487"/>
        <v>52</v>
      </c>
      <c r="J11836">
        <f t="shared" ca="1" si="1486"/>
        <v>5844</v>
      </c>
      <c r="K11836" t="str">
        <f>IF(OR(E11836="start",AND(E11836="end",E11835="start")),"Y","N")</f>
        <v>N</v>
      </c>
      <c r="L11836" t="str">
        <f t="shared" si="1492"/>
        <v/>
      </c>
    </row>
    <row r="11837" spans="1:12" x14ac:dyDescent="0.25">
      <c r="A11837">
        <v>11836</v>
      </c>
      <c r="B11837" s="1" t="s">
        <v>9</v>
      </c>
      <c r="C11837" t="str">
        <f t="shared" si="1490"/>
        <v>&lt;p class="indent"&gt;‘Besides, what’s there to conceal?’ Hawat asked. ‘That the Padishah Emperor has a prison planet? Everyone knows this. That he has—’ &lt;/p&gt;</v>
      </c>
      <c r="D11837">
        <f t="shared" si="1488"/>
        <v>3</v>
      </c>
      <c r="E11837" t="str">
        <f t="shared" si="1485"/>
        <v>end</v>
      </c>
      <c r="F11837" t="str">
        <f t="shared" si="1489"/>
        <v>&lt;p class="indent"&gt;‘Besides, what’s there to conceal?’ Hawat asked. ‘That the Padishah Emperor has a prison planet? Everyone knows this. That he has—’ &lt;/p&gt;</v>
      </c>
      <c r="G11837" t="str">
        <f t="shared" si="1491"/>
        <v>&lt;p class="indent"&gt;</v>
      </c>
      <c r="H11837">
        <v>2</v>
      </c>
      <c r="I11837">
        <f t="shared" si="1487"/>
        <v>52</v>
      </c>
      <c r="J11837">
        <f t="shared" ca="1" si="1486"/>
        <v>5844</v>
      </c>
      <c r="K11837" t="str">
        <f>IF(OR(E11837="start",AND(E11837="end",E11836="start")),"Y","N")</f>
        <v>N</v>
      </c>
      <c r="L11837" t="str">
        <f t="shared" si="1492"/>
        <v>&lt;p class="indent"&gt;‘Besides, what’s there to conceal?’ Hawat asked. ‘That the Padishah Emperor has a prison planet? Everyone knows this. That he has—’ &lt;/p&gt;</v>
      </c>
    </row>
    <row r="11838" spans="1:12" x14ac:dyDescent="0.25">
      <c r="A11838">
        <v>11837</v>
      </c>
      <c r="B11838" s="1" t="s">
        <v>9165</v>
      </c>
      <c r="C11838" t="str">
        <f t="shared" si="1490"/>
        <v>&lt;p class="indent"&gt;‘Count Fenring!’ the Baron blurted.&lt;/p&gt;</v>
      </c>
      <c r="D11838">
        <f t="shared" si="1488"/>
        <v>1</v>
      </c>
      <c r="E11838" t="str">
        <f t="shared" si="1485"/>
        <v>end</v>
      </c>
      <c r="F11838" t="str">
        <f t="shared" si="1489"/>
        <v>&lt;p class="indent"&gt;‘Count Fenring!’ the Baron blurted.&lt;/p&gt;</v>
      </c>
      <c r="G11838" t="str">
        <f t="shared" si="1491"/>
        <v>&lt;p class="indent"&gt;</v>
      </c>
      <c r="H11838">
        <v>2</v>
      </c>
      <c r="I11838">
        <f t="shared" si="1487"/>
        <v>52</v>
      </c>
      <c r="J11838">
        <f t="shared" ca="1" si="1486"/>
        <v>5845</v>
      </c>
      <c r="K11838" t="str">
        <f>IF(OR(E11838="start",AND(E11838="end",E11837="start")),"Y","N")</f>
        <v>N</v>
      </c>
      <c r="L11838" t="str">
        <f t="shared" si="1492"/>
        <v>&lt;p class="indent"&gt;‘Count Fenring!’ the Baron blurted.&lt;/p&gt;</v>
      </c>
    </row>
    <row r="11839" spans="1:12" x14ac:dyDescent="0.25">
      <c r="A11839">
        <v>11838</v>
      </c>
      <c r="B11839" s="1" t="s">
        <v>9166</v>
      </c>
      <c r="C11839" t="str">
        <f t="shared" si="1490"/>
        <v>&lt;p class="indent"&gt;Hawat broke off, studied the Baron with a puzzled frown. ‘What of Count Fenring?’&lt;/p&gt;</v>
      </c>
      <c r="D11839">
        <f t="shared" si="1488"/>
        <v>1</v>
      </c>
      <c r="E11839" t="str">
        <f t="shared" si="1485"/>
        <v>end</v>
      </c>
      <c r="F11839" t="str">
        <f t="shared" si="1489"/>
        <v>&lt;p class="indent"&gt;Hawat broke off, studied the Baron with a puzzled frown. ‘What of Count Fenring?’&lt;/p&gt;</v>
      </c>
      <c r="G11839" t="str">
        <f t="shared" si="1491"/>
        <v>&lt;p class="indent"&gt;</v>
      </c>
      <c r="H11839">
        <v>2</v>
      </c>
      <c r="I11839">
        <f t="shared" si="1487"/>
        <v>52</v>
      </c>
      <c r="J11839">
        <f t="shared" ca="1" si="1486"/>
        <v>5846</v>
      </c>
      <c r="K11839" t="str">
        <f>IF(OR(E11839="start",AND(E11839="end",E11838="start")),"Y","N")</f>
        <v>N</v>
      </c>
      <c r="L11839" t="str">
        <f t="shared" si="1492"/>
        <v>&lt;p class="indent"&gt;Hawat broke off, studied the Baron with a puzzled frown. ‘What of Count Fenring?’&lt;/p&gt;</v>
      </c>
    </row>
    <row r="11840" spans="1:12" x14ac:dyDescent="0.25">
      <c r="A11840">
        <v>11839</v>
      </c>
      <c r="B11840" s="1" t="s">
        <v>9167</v>
      </c>
      <c r="C11840" t="str">
        <f t="shared" si="1490"/>
        <v>&lt;p class="indent"&gt;‘At my nephew’s birthday several years ago,’ the Baron said. ‘This Imperial popinjay, Count Fenring, came as official &lt;a id="page427"/&gt;observer and to … ah, conclude a business arrangement between the Emperor and myself.’</v>
      </c>
      <c r="D11840">
        <f t="shared" si="1488"/>
        <v>1</v>
      </c>
      <c r="E11840" t="str">
        <f t="shared" si="1485"/>
        <v>end</v>
      </c>
      <c r="F11840" t="str">
        <f t="shared" si="1489"/>
        <v>&lt;p class="indent"&gt;‘At my nephew’s birthday several years ago,’ the Baron said. ‘This Imperial popinjay, Count Fenring, came as official &lt;a id="page427"/&gt;observer and to … ah, conclude a business arrangement between the Emperor and myself.’</v>
      </c>
      <c r="G11840" t="str">
        <f t="shared" si="1491"/>
        <v>&lt;p class="indent"&gt;</v>
      </c>
      <c r="H11840">
        <v>2</v>
      </c>
      <c r="I11840">
        <f t="shared" si="1487"/>
        <v>52</v>
      </c>
      <c r="J11840">
        <f t="shared" ca="1" si="1486"/>
        <v>5847</v>
      </c>
      <c r="K11840" t="str">
        <f>IF(OR(E11840="start",AND(E11840="end",E11839="start")),"Y","N")</f>
        <v>N</v>
      </c>
      <c r="L11840" t="str">
        <f t="shared" si="1492"/>
        <v/>
      </c>
    </row>
    <row r="11841" spans="1:12" x14ac:dyDescent="0.25">
      <c r="A11841">
        <v>11840</v>
      </c>
      <c r="B11841" s="1" t="s">
        <v>9</v>
      </c>
      <c r="C11841" t="str">
        <f t="shared" si="1490"/>
        <v>&lt;p class="indent"&gt;‘At my nephew’s birthday several years ago,’ the Baron said. ‘This Imperial popinjay, Count Fenring, came as official &lt;a id="page427"/&gt;observer and to … ah, conclude a business arrangement between the Emperor and myself.’ &lt;/p&gt;</v>
      </c>
      <c r="D11841">
        <f t="shared" si="1488"/>
        <v>2</v>
      </c>
      <c r="E11841" t="str">
        <f t="shared" si="1485"/>
        <v>end</v>
      </c>
      <c r="F11841" t="str">
        <f t="shared" si="1489"/>
        <v>&lt;p class="indent"&gt;‘At my nephew’s birthday several years ago,’ the Baron said. ‘This Imperial popinjay, Count Fenring, came as official &lt;a id="page427"/&gt;observer and to … ah, conclude a business arrangement between the Emperor and myself.’ &lt;/p&gt;</v>
      </c>
      <c r="G11841" t="str">
        <f t="shared" si="1491"/>
        <v>&lt;p class="indent"&gt;</v>
      </c>
      <c r="H11841">
        <v>2</v>
      </c>
      <c r="I11841">
        <f t="shared" si="1487"/>
        <v>52</v>
      </c>
      <c r="J11841">
        <f t="shared" ca="1" si="1486"/>
        <v>5847</v>
      </c>
      <c r="K11841" t="str">
        <f>IF(OR(E11841="start",AND(E11841="end",E11840="start")),"Y","N")</f>
        <v>N</v>
      </c>
      <c r="L11841" t="str">
        <f t="shared" si="1492"/>
        <v>&lt;p class="indent"&gt;‘At my nephew’s birthday several years ago,’ the Baron said. ‘This Imperial popinjay, Count Fenring, came as official &lt;a id="page427"/&gt;observer and to … ah, conclude a business arrangement between the Emperor and myself.’ &lt;/p&gt;</v>
      </c>
    </row>
    <row r="11842" spans="1:12" x14ac:dyDescent="0.25">
      <c r="A11842">
        <v>11841</v>
      </c>
      <c r="B11842" s="1" t="s">
        <v>5586</v>
      </c>
      <c r="C11842" t="str">
        <f t="shared" si="1490"/>
        <v>&lt;p class="indent"&gt;‘So?’&lt;/p&gt;</v>
      </c>
      <c r="D11842">
        <f t="shared" si="1488"/>
        <v>1</v>
      </c>
      <c r="E11842" t="str">
        <f t="shared" si="1485"/>
        <v>end</v>
      </c>
      <c r="F11842" t="str">
        <f t="shared" si="1489"/>
        <v>&lt;p class="indent"&gt;‘So?’&lt;/p&gt;</v>
      </c>
      <c r="G11842" t="str">
        <f t="shared" si="1491"/>
        <v>&lt;p class="indent"&gt;</v>
      </c>
      <c r="H11842">
        <v>2</v>
      </c>
      <c r="I11842">
        <f t="shared" si="1487"/>
        <v>52</v>
      </c>
      <c r="J11842">
        <f t="shared" ca="1" si="1486"/>
        <v>5848</v>
      </c>
      <c r="K11842" t="str">
        <f>IF(OR(E11842="start",AND(E11842="end",E11841="start")),"Y","N")</f>
        <v>N</v>
      </c>
      <c r="L11842" t="str">
        <f t="shared" si="1492"/>
        <v>&lt;p class="indent"&gt;‘So?’&lt;/p&gt;</v>
      </c>
    </row>
    <row r="11843" spans="1:12" x14ac:dyDescent="0.25">
      <c r="A11843">
        <v>11842</v>
      </c>
      <c r="B11843" s="1" t="s">
        <v>9168</v>
      </c>
      <c r="C11843" t="str">
        <f t="shared" si="1490"/>
        <v>&lt;p class="indent"&gt;‘I … ah, during one of our conversations, I believe I said something about making a prison planet of Arrakis. Fenring—’&lt;/p&gt;</v>
      </c>
      <c r="D11843">
        <f t="shared" si="1488"/>
        <v>1</v>
      </c>
      <c r="E11843" t="str">
        <f t="shared" ref="E11843:E11906" si="1493">IFERROR(IF(FIND("blockquote",B11843)=2,"start","end"),E11842)</f>
        <v>end</v>
      </c>
      <c r="F11843" t="str">
        <f t="shared" si="1489"/>
        <v>&lt;p class="indent"&gt;‘I … ah, during one of our conversations, I believe I said something about making a prison planet of Arrakis. Fenring—’&lt;/p&gt;</v>
      </c>
      <c r="G11843" t="str">
        <f t="shared" si="1491"/>
        <v>&lt;p class="indent"&gt;</v>
      </c>
      <c r="H11843">
        <v>2</v>
      </c>
      <c r="I11843">
        <f t="shared" si="1487"/>
        <v>52</v>
      </c>
      <c r="J11843">
        <f t="shared" ref="J11843:J11906" ca="1" si="1494">IF(K11843="Y","",IF(D11843=1,1+MAX(OFFSET(J11843,-A11843+1,0,A11843-1)),MAX(OFFSET(J11843,-A11843+1,0,A11843-1))))</f>
        <v>5849</v>
      </c>
      <c r="K11843" t="str">
        <f>IF(OR(E11843="start",AND(E11843="end",E11842="start")),"Y","N")</f>
        <v>N</v>
      </c>
      <c r="L11843" t="str">
        <f t="shared" si="1492"/>
        <v>&lt;p class="indent"&gt;‘I … ah, during one of our conversations, I believe I said something about making a prison planet of Arrakis. Fenring—’&lt;/p&gt;</v>
      </c>
    </row>
    <row r="11844" spans="1:12" x14ac:dyDescent="0.25">
      <c r="A11844">
        <v>11843</v>
      </c>
      <c r="B11844" s="1" t="s">
        <v>9169</v>
      </c>
      <c r="C11844" t="str">
        <f t="shared" si="1490"/>
        <v>&lt;p class="indent"&gt;‘What did you say exactly?’ Hawat asked.&lt;/p&gt;</v>
      </c>
      <c r="D11844">
        <f t="shared" si="1488"/>
        <v>1</v>
      </c>
      <c r="E11844" t="str">
        <f t="shared" si="1493"/>
        <v>end</v>
      </c>
      <c r="F11844" t="str">
        <f t="shared" si="1489"/>
        <v>&lt;p class="indent"&gt;‘What did you say exactly?’ Hawat asked.&lt;/p&gt;</v>
      </c>
      <c r="G11844" t="str">
        <f t="shared" si="1491"/>
        <v>&lt;p class="indent"&gt;</v>
      </c>
      <c r="H11844">
        <v>2</v>
      </c>
      <c r="I11844">
        <f t="shared" si="1487"/>
        <v>52</v>
      </c>
      <c r="J11844">
        <f t="shared" ca="1" si="1494"/>
        <v>5850</v>
      </c>
      <c r="K11844" t="str">
        <f>IF(OR(E11844="start",AND(E11844="end",E11843="start")),"Y","N")</f>
        <v>N</v>
      </c>
      <c r="L11844" t="str">
        <f t="shared" si="1492"/>
        <v>&lt;p class="indent"&gt;‘What did you say exactly?’ Hawat asked.&lt;/p&gt;</v>
      </c>
    </row>
    <row r="11845" spans="1:12" x14ac:dyDescent="0.25">
      <c r="A11845">
        <v>11844</v>
      </c>
      <c r="B11845" s="1" t="s">
        <v>9170</v>
      </c>
      <c r="C11845" t="str">
        <f t="shared" si="1490"/>
        <v>&lt;p class="indent"&gt;‘Exactly? That was quite a while ago and—’&lt;/p&gt;</v>
      </c>
      <c r="D11845">
        <f t="shared" si="1488"/>
        <v>1</v>
      </c>
      <c r="E11845" t="str">
        <f t="shared" si="1493"/>
        <v>end</v>
      </c>
      <c r="F11845" t="str">
        <f t="shared" si="1489"/>
        <v>&lt;p class="indent"&gt;‘Exactly? That was quite a while ago and—’&lt;/p&gt;</v>
      </c>
      <c r="G11845" t="str">
        <f t="shared" si="1491"/>
        <v>&lt;p class="indent"&gt;</v>
      </c>
      <c r="H11845">
        <v>2</v>
      </c>
      <c r="I11845">
        <f t="shared" ref="I11845:I11908" si="1495">IF(AND(E11844="end",E11845="start"),I11844+1,I11844)</f>
        <v>52</v>
      </c>
      <c r="J11845">
        <f t="shared" ca="1" si="1494"/>
        <v>5851</v>
      </c>
      <c r="K11845" t="str">
        <f>IF(OR(E11845="start",AND(E11845="end",E11844="start")),"Y","N")</f>
        <v>N</v>
      </c>
      <c r="L11845" t="str">
        <f t="shared" si="1492"/>
        <v>&lt;p class="indent"&gt;‘Exactly? That was quite a while ago and—’&lt;/p&gt;</v>
      </c>
    </row>
    <row r="11846" spans="1:12" x14ac:dyDescent="0.25">
      <c r="A11846">
        <v>11845</v>
      </c>
      <c r="B11846" s="1" t="s">
        <v>9171</v>
      </c>
      <c r="C11846" t="str">
        <f t="shared" si="1490"/>
        <v>&lt;p class="indent"&gt;‘My Lord Baron, if you wish to make the best use of my services, you must give me adequate information. Wasn’t this conversation</v>
      </c>
      <c r="D11846">
        <f t="shared" si="1488"/>
        <v>1</v>
      </c>
      <c r="E11846" t="str">
        <f t="shared" si="1493"/>
        <v>end</v>
      </c>
      <c r="F11846" t="str">
        <f t="shared" si="1489"/>
        <v>&lt;p class="indent"&gt;‘My Lord Baron, if you wish to make the best use of my services, you must give me adequate information. Wasn’t this conversation</v>
      </c>
      <c r="G11846" t="str">
        <f t="shared" si="1491"/>
        <v>&lt;p class="indent"&gt;</v>
      </c>
      <c r="H11846">
        <v>2</v>
      </c>
      <c r="I11846">
        <f t="shared" si="1495"/>
        <v>52</v>
      </c>
      <c r="J11846">
        <f t="shared" ca="1" si="1494"/>
        <v>5852</v>
      </c>
      <c r="K11846" t="str">
        <f>IF(OR(E11846="start",AND(E11846="end",E11845="start")),"Y","N")</f>
        <v>N</v>
      </c>
      <c r="L11846" t="str">
        <f t="shared" si="1492"/>
        <v/>
      </c>
    </row>
    <row r="11847" spans="1:12" x14ac:dyDescent="0.25">
      <c r="A11847">
        <v>11846</v>
      </c>
      <c r="B11847" s="1" t="s">
        <v>9172</v>
      </c>
      <c r="C11847" t="str">
        <f t="shared" si="1490"/>
        <v>&lt;p class="indent"&gt;‘My Lord Baron, if you wish to make the best use of my services, you must give me adequate information. Wasn’t this conversation recorded?’</v>
      </c>
      <c r="D11847">
        <f t="shared" ref="D11847:D11910" si="1496">IF(LEFT(B11847,2)="&lt;p",1,IF(LEFT(B11847,3)="&lt;h1",1,D11846+1))</f>
        <v>2</v>
      </c>
      <c r="E11847" t="str">
        <f t="shared" si="1493"/>
        <v>end</v>
      </c>
      <c r="F11847" t="str">
        <f t="shared" si="1489"/>
        <v>&lt;p class="indent"&gt;‘My Lord Baron, if you wish to make the best use of my services, you must give me adequate information. Wasn’t this conversation recorded?’</v>
      </c>
      <c r="G11847" t="str">
        <f t="shared" si="1491"/>
        <v>&lt;p class="indent"&gt;</v>
      </c>
      <c r="H11847">
        <v>2</v>
      </c>
      <c r="I11847">
        <f t="shared" si="1495"/>
        <v>52</v>
      </c>
      <c r="J11847">
        <f t="shared" ca="1" si="1494"/>
        <v>5852</v>
      </c>
      <c r="K11847" t="str">
        <f>IF(OR(E11847="start",AND(E11847="end",E11846="start")),"Y","N")</f>
        <v>N</v>
      </c>
      <c r="L11847" t="str">
        <f t="shared" si="1492"/>
        <v/>
      </c>
    </row>
    <row r="11848" spans="1:12" x14ac:dyDescent="0.25">
      <c r="A11848">
        <v>11847</v>
      </c>
      <c r="B11848" s="1" t="s">
        <v>9</v>
      </c>
      <c r="C11848" t="str">
        <f t="shared" si="1490"/>
        <v>&lt;p class="indent"&gt;‘My Lord Baron, if you wish to make the best use of my services, you must give me adequate information. Wasn’t this conversation recorded?’ &lt;/p&gt;</v>
      </c>
      <c r="D11848">
        <f t="shared" si="1496"/>
        <v>3</v>
      </c>
      <c r="E11848" t="str">
        <f t="shared" si="1493"/>
        <v>end</v>
      </c>
      <c r="F11848" t="str">
        <f t="shared" si="1489"/>
        <v>&lt;p class="indent"&gt;‘My Lord Baron, if you wish to make the best use of my services, you must give me adequate information. Wasn’t this conversation recorded?’ &lt;/p&gt;</v>
      </c>
      <c r="G11848" t="str">
        <f t="shared" si="1491"/>
        <v>&lt;p class="indent"&gt;</v>
      </c>
      <c r="H11848">
        <v>2</v>
      </c>
      <c r="I11848">
        <f t="shared" si="1495"/>
        <v>52</v>
      </c>
      <c r="J11848">
        <f t="shared" ca="1" si="1494"/>
        <v>5852</v>
      </c>
      <c r="K11848" t="str">
        <f>IF(OR(E11848="start",AND(E11848="end",E11847="start")),"Y","N")</f>
        <v>N</v>
      </c>
      <c r="L11848" t="str">
        <f t="shared" si="1492"/>
        <v>&lt;p class="indent"&gt;‘My Lord Baron, if you wish to make the best use of my services, you must give me adequate information. Wasn’t this conversation recorded?’ &lt;/p&gt;</v>
      </c>
    </row>
    <row r="11849" spans="1:12" x14ac:dyDescent="0.25">
      <c r="A11849">
        <v>11848</v>
      </c>
      <c r="B11849" s="1" t="s">
        <v>9173</v>
      </c>
      <c r="C11849" t="str">
        <f t="shared" si="1490"/>
        <v>&lt;p class="indent"&gt;The Baron’s face darkened with anger. ‘You’re as bad as Piter! I don’t like these—’&lt;/p&gt;</v>
      </c>
      <c r="D11849">
        <f t="shared" si="1496"/>
        <v>1</v>
      </c>
      <c r="E11849" t="str">
        <f t="shared" si="1493"/>
        <v>end</v>
      </c>
      <c r="F11849" t="str">
        <f t="shared" si="1489"/>
        <v>&lt;p class="indent"&gt;The Baron’s face darkened with anger. ‘You’re as bad as Piter! I don’t like these—’&lt;/p&gt;</v>
      </c>
      <c r="G11849" t="str">
        <f t="shared" si="1491"/>
        <v>&lt;p class="indent"&gt;</v>
      </c>
      <c r="H11849">
        <v>2</v>
      </c>
      <c r="I11849">
        <f t="shared" si="1495"/>
        <v>52</v>
      </c>
      <c r="J11849">
        <f t="shared" ca="1" si="1494"/>
        <v>5853</v>
      </c>
      <c r="K11849" t="str">
        <f>IF(OR(E11849="start",AND(E11849="end",E11848="start")),"Y","N")</f>
        <v>N</v>
      </c>
      <c r="L11849" t="str">
        <f t="shared" si="1492"/>
        <v>&lt;p class="indent"&gt;The Baron’s face darkened with anger. ‘You’re as bad as Piter! I don’t like these—’&lt;/p&gt;</v>
      </c>
    </row>
    <row r="11850" spans="1:12" x14ac:dyDescent="0.25">
      <c r="A11850">
        <v>11849</v>
      </c>
      <c r="B11850" s="1" t="s">
        <v>9174</v>
      </c>
      <c r="C11850" t="str">
        <f t="shared" si="1490"/>
        <v>&lt;p class="indent"&gt;‘Piter is no longer with you, my Lord,’ Hawat said. ‘As to that, whatever &lt;em&gt;did&lt;/em&gt; happen to Piter?’</v>
      </c>
      <c r="D11850">
        <f t="shared" si="1496"/>
        <v>1</v>
      </c>
      <c r="E11850" t="str">
        <f t="shared" si="1493"/>
        <v>end</v>
      </c>
      <c r="F11850" t="str">
        <f t="shared" si="1489"/>
        <v>&lt;p class="indent"&gt;‘Piter is no longer with you, my Lord,’ Hawat said. ‘As to that, whatever &lt;em&gt;did&lt;/em&gt; happen to Piter?’</v>
      </c>
      <c r="G11850" t="str">
        <f t="shared" si="1491"/>
        <v>&lt;p class="indent"&gt;</v>
      </c>
      <c r="H11850">
        <v>2</v>
      </c>
      <c r="I11850">
        <f t="shared" si="1495"/>
        <v>52</v>
      </c>
      <c r="J11850">
        <f t="shared" ca="1" si="1494"/>
        <v>5854</v>
      </c>
      <c r="K11850" t="str">
        <f>IF(OR(E11850="start",AND(E11850="end",E11849="start")),"Y","N")</f>
        <v>N</v>
      </c>
      <c r="L11850" t="str">
        <f t="shared" si="1492"/>
        <v/>
      </c>
    </row>
    <row r="11851" spans="1:12" x14ac:dyDescent="0.25">
      <c r="A11851">
        <v>11850</v>
      </c>
      <c r="B11851" s="1" t="s">
        <v>9</v>
      </c>
      <c r="C11851" t="str">
        <f t="shared" si="1490"/>
        <v>&lt;p class="indent"&gt;‘Piter is no longer with you, my Lord,’ Hawat said. ‘As to that, whatever &lt;em&gt;did&lt;/em&gt; happen to Piter?’ &lt;/p&gt;</v>
      </c>
      <c r="D11851">
        <f t="shared" si="1496"/>
        <v>2</v>
      </c>
      <c r="E11851" t="str">
        <f t="shared" si="1493"/>
        <v>end</v>
      </c>
      <c r="F11851" t="str">
        <f t="shared" ref="F11851:F11914" si="1497">IF(AND(E11851="start",D11851&gt;=D11850),F11850&amp;" "&amp;B11851,C11851)</f>
        <v>&lt;p class="indent"&gt;‘Piter is no longer with you, my Lord,’ Hawat said. ‘As to that, whatever &lt;em&gt;did&lt;/em&gt; happen to Piter?’ &lt;/p&gt;</v>
      </c>
      <c r="G11851" t="str">
        <f t="shared" si="1491"/>
        <v>&lt;p class="indent"&gt;</v>
      </c>
      <c r="H11851">
        <v>2</v>
      </c>
      <c r="I11851">
        <f t="shared" si="1495"/>
        <v>52</v>
      </c>
      <c r="J11851">
        <f t="shared" ca="1" si="1494"/>
        <v>5854</v>
      </c>
      <c r="K11851" t="str">
        <f>IF(OR(E11851="start",AND(E11851="end",E11850="start")),"Y","N")</f>
        <v>N</v>
      </c>
      <c r="L11851" t="str">
        <f t="shared" si="1492"/>
        <v>&lt;p class="indent"&gt;‘Piter is no longer with you, my Lord,’ Hawat said. ‘As to that, whatever &lt;em&gt;did&lt;/em&gt; happen to Piter?’ &lt;/p&gt;</v>
      </c>
    </row>
    <row r="11852" spans="1:12" x14ac:dyDescent="0.25">
      <c r="A11852">
        <v>11851</v>
      </c>
      <c r="B11852" s="1" t="s">
        <v>9175</v>
      </c>
      <c r="C11852" t="str">
        <f t="shared" si="1490"/>
        <v>&lt;p class="indent"&gt;‘He became too familiar, too demanding of me,’ the Baron said.&lt;/p&gt;</v>
      </c>
      <c r="D11852">
        <f t="shared" si="1496"/>
        <v>1</v>
      </c>
      <c r="E11852" t="str">
        <f t="shared" si="1493"/>
        <v>end</v>
      </c>
      <c r="F11852" t="str">
        <f t="shared" si="1497"/>
        <v>&lt;p class="indent"&gt;‘He became too familiar, too demanding of me,’ the Baron said.&lt;/p&gt;</v>
      </c>
      <c r="G11852" t="str">
        <f t="shared" si="1491"/>
        <v>&lt;p class="indent"&gt;</v>
      </c>
      <c r="H11852">
        <v>2</v>
      </c>
      <c r="I11852">
        <f t="shared" si="1495"/>
        <v>52</v>
      </c>
      <c r="J11852">
        <f t="shared" ca="1" si="1494"/>
        <v>5855</v>
      </c>
      <c r="K11852" t="str">
        <f>IF(OR(E11852="start",AND(E11852="end",E11851="start")),"Y","N")</f>
        <v>N</v>
      </c>
      <c r="L11852" t="str">
        <f t="shared" si="1492"/>
        <v>&lt;p class="indent"&gt;‘He became too familiar, too demanding of me,’ the Baron said.&lt;/p&gt;</v>
      </c>
    </row>
    <row r="11853" spans="1:12" x14ac:dyDescent="0.25">
      <c r="A11853">
        <v>11852</v>
      </c>
      <c r="B11853" s="1" t="s">
        <v>9176</v>
      </c>
      <c r="C11853" t="str">
        <f t="shared" si="1490"/>
        <v>&lt;p class="indent"&gt;‘You assure me you don’t waste a useful man,’ Hawat said. ‘Will you waste me by threats and quibbling? We were discussing</v>
      </c>
      <c r="D11853">
        <f t="shared" si="1496"/>
        <v>1</v>
      </c>
      <c r="E11853" t="str">
        <f t="shared" si="1493"/>
        <v>end</v>
      </c>
      <c r="F11853" t="str">
        <f t="shared" si="1497"/>
        <v>&lt;p class="indent"&gt;‘You assure me you don’t waste a useful man,’ Hawat said. ‘Will you waste me by threats and quibbling? We were discussing</v>
      </c>
      <c r="G11853" t="str">
        <f t="shared" si="1491"/>
        <v>&lt;p class="indent"&gt;</v>
      </c>
      <c r="H11853">
        <v>2</v>
      </c>
      <c r="I11853">
        <f t="shared" si="1495"/>
        <v>52</v>
      </c>
      <c r="J11853">
        <f t="shared" ca="1" si="1494"/>
        <v>5856</v>
      </c>
      <c r="K11853" t="str">
        <f>IF(OR(E11853="start",AND(E11853="end",E11852="start")),"Y","N")</f>
        <v>N</v>
      </c>
      <c r="L11853" t="str">
        <f t="shared" si="1492"/>
        <v/>
      </c>
    </row>
    <row r="11854" spans="1:12" x14ac:dyDescent="0.25">
      <c r="A11854">
        <v>11853</v>
      </c>
      <c r="B11854" s="1" t="s">
        <v>9177</v>
      </c>
      <c r="C11854" t="str">
        <f t="shared" si="1490"/>
        <v>&lt;p class="indent"&gt;‘You assure me you don’t waste a useful man,’ Hawat said. ‘Will you waste me by threats and quibbling? We were discussing what you said to Count Fenring.’</v>
      </c>
      <c r="D11854">
        <f t="shared" si="1496"/>
        <v>2</v>
      </c>
      <c r="E11854" t="str">
        <f t="shared" si="1493"/>
        <v>end</v>
      </c>
      <c r="F11854" t="str">
        <f t="shared" si="1497"/>
        <v>&lt;p class="indent"&gt;‘You assure me you don’t waste a useful man,’ Hawat said. ‘Will you waste me by threats and quibbling? We were discussing what you said to Count Fenring.’</v>
      </c>
      <c r="G11854" t="str">
        <f t="shared" si="1491"/>
        <v>&lt;p class="indent"&gt;</v>
      </c>
      <c r="H11854">
        <v>2</v>
      </c>
      <c r="I11854">
        <f t="shared" si="1495"/>
        <v>52</v>
      </c>
      <c r="J11854">
        <f t="shared" ca="1" si="1494"/>
        <v>5856</v>
      </c>
      <c r="K11854" t="str">
        <f>IF(OR(E11854="start",AND(E11854="end",E11853="start")),"Y","N")</f>
        <v>N</v>
      </c>
      <c r="L11854" t="str">
        <f t="shared" si="1492"/>
        <v/>
      </c>
    </row>
    <row r="11855" spans="1:12" x14ac:dyDescent="0.25">
      <c r="A11855">
        <v>11854</v>
      </c>
      <c r="B11855" s="1" t="s">
        <v>9</v>
      </c>
      <c r="C11855" t="str">
        <f t="shared" si="1490"/>
        <v>&lt;p class="indent"&gt;‘You assure me you don’t waste a useful man,’ Hawat said. ‘Will you waste me by threats and quibbling? We were discussing what you said to Count Fenring.’ &lt;/p&gt;</v>
      </c>
      <c r="D11855">
        <f t="shared" si="1496"/>
        <v>3</v>
      </c>
      <c r="E11855" t="str">
        <f t="shared" si="1493"/>
        <v>end</v>
      </c>
      <c r="F11855" t="str">
        <f t="shared" si="1497"/>
        <v>&lt;p class="indent"&gt;‘You assure me you don’t waste a useful man,’ Hawat said. ‘Will you waste me by threats and quibbling? We were discussing what you said to Count Fenring.’ &lt;/p&gt;</v>
      </c>
      <c r="G11855" t="str">
        <f t="shared" si="1491"/>
        <v>&lt;p class="indent"&gt;</v>
      </c>
      <c r="H11855">
        <v>2</v>
      </c>
      <c r="I11855">
        <f t="shared" si="1495"/>
        <v>52</v>
      </c>
      <c r="J11855">
        <f t="shared" ca="1" si="1494"/>
        <v>5856</v>
      </c>
      <c r="K11855" t="str">
        <f>IF(OR(E11855="start",AND(E11855="end",E11854="start")),"Y","N")</f>
        <v>N</v>
      </c>
      <c r="L11855" t="str">
        <f t="shared" si="1492"/>
        <v>&lt;p class="indent"&gt;‘You assure me you don’t waste a useful man,’ Hawat said. ‘Will you waste me by threats and quibbling? We were discussing what you said to Count Fenring.’ &lt;/p&gt;</v>
      </c>
    </row>
    <row r="11856" spans="1:12" x14ac:dyDescent="0.25">
      <c r="A11856">
        <v>11855</v>
      </c>
      <c r="B11856" s="1" t="s">
        <v>9178</v>
      </c>
      <c r="C11856" t="str">
        <f t="shared" si="1490"/>
        <v>&lt;p class="indent"&gt;‘Slowly, the Baron composed his features. &lt;em&gt;When the time comes,&lt;/em&gt; he thought, &lt;em&gt;I’ll remember his manner with me. Yes. I will remember.&lt;/em&gt;&lt;/p&gt;</v>
      </c>
      <c r="D11856">
        <f t="shared" si="1496"/>
        <v>1</v>
      </c>
      <c r="E11856" t="str">
        <f t="shared" si="1493"/>
        <v>end</v>
      </c>
      <c r="F11856" t="str">
        <f t="shared" si="1497"/>
        <v>&lt;p class="indent"&gt;‘Slowly, the Baron composed his features. &lt;em&gt;When the time comes,&lt;/em&gt; he thought, &lt;em&gt;I’ll remember his manner with me. Yes. I will remember.&lt;/em&gt;&lt;/p&gt;</v>
      </c>
      <c r="G11856" t="str">
        <f t="shared" si="1491"/>
        <v>&lt;p class="indent"&gt;</v>
      </c>
      <c r="H11856">
        <v>2</v>
      </c>
      <c r="I11856">
        <f t="shared" si="1495"/>
        <v>52</v>
      </c>
      <c r="J11856">
        <f t="shared" ca="1" si="1494"/>
        <v>5857</v>
      </c>
      <c r="K11856" t="str">
        <f>IF(OR(E11856="start",AND(E11856="end",E11855="start")),"Y","N")</f>
        <v>N</v>
      </c>
      <c r="L11856" t="str">
        <f t="shared" si="1492"/>
        <v>&lt;p class="indent"&gt;‘Slowly, the Baron composed his features. &lt;em&gt;When the time comes,&lt;/em&gt; he thought, &lt;em&gt;I’ll remember his manner with me. Yes. I will remember.&lt;/em&gt;&lt;/p&gt;</v>
      </c>
    </row>
    <row r="11857" spans="1:12" x14ac:dyDescent="0.25">
      <c r="A11857">
        <v>11856</v>
      </c>
      <c r="B11857" s="1" t="s">
        <v>9179</v>
      </c>
      <c r="C11857" t="str">
        <f t="shared" si="1490"/>
        <v>&lt;p class="indent"&gt;‘One moment,’ the Baron said, and he thought back to the meeting in his great hall. It helped to visualize the cone of silence</v>
      </c>
      <c r="D11857">
        <f t="shared" si="1496"/>
        <v>1</v>
      </c>
      <c r="E11857" t="str">
        <f t="shared" si="1493"/>
        <v>end</v>
      </c>
      <c r="F11857" t="str">
        <f t="shared" si="1497"/>
        <v>&lt;p class="indent"&gt;‘One moment,’ the Baron said, and he thought back to the meeting in his great hall. It helped to visualize the cone of silence</v>
      </c>
      <c r="G11857" t="str">
        <f t="shared" si="1491"/>
        <v>&lt;p class="indent"&gt;</v>
      </c>
      <c r="H11857">
        <v>2</v>
      </c>
      <c r="I11857">
        <f t="shared" si="1495"/>
        <v>52</v>
      </c>
      <c r="J11857">
        <f t="shared" ca="1" si="1494"/>
        <v>5858</v>
      </c>
      <c r="K11857" t="str">
        <f>IF(OR(E11857="start",AND(E11857="end",E11856="start")),"Y","N")</f>
        <v>N</v>
      </c>
      <c r="L11857" t="str">
        <f t="shared" si="1492"/>
        <v/>
      </c>
    </row>
    <row r="11858" spans="1:12" x14ac:dyDescent="0.25">
      <c r="A11858">
        <v>11857</v>
      </c>
      <c r="B11858" s="1" t="s">
        <v>9180</v>
      </c>
      <c r="C11858" t="str">
        <f t="shared" si="1490"/>
        <v>&lt;p class="indent"&gt;‘One moment,’ the Baron said, and he thought back to the meeting in his great hall. It helped to visualize the cone of silence in which they had stood. ‘I said something like this,’ the Baron said. ‘“The Emperor knows a certain amount of killing has</v>
      </c>
      <c r="D11858">
        <f t="shared" si="1496"/>
        <v>2</v>
      </c>
      <c r="E11858" t="str">
        <f t="shared" si="1493"/>
        <v>end</v>
      </c>
      <c r="F11858" t="str">
        <f t="shared" si="1497"/>
        <v>&lt;p class="indent"&gt;‘One moment,’ the Baron said, and he thought back to the meeting in his great hall. It helped to visualize the cone of silence in which they had stood. ‘I said something like this,’ the Baron said. ‘“The Emperor knows a certain amount of killing has</v>
      </c>
      <c r="G11858" t="str">
        <f t="shared" si="1491"/>
        <v>&lt;p class="indent"&gt;</v>
      </c>
      <c r="H11858">
        <v>2</v>
      </c>
      <c r="I11858">
        <f t="shared" si="1495"/>
        <v>52</v>
      </c>
      <c r="J11858">
        <f t="shared" ca="1" si="1494"/>
        <v>5858</v>
      </c>
      <c r="K11858" t="str">
        <f>IF(OR(E11858="start",AND(E11858="end",E11857="start")),"Y","N")</f>
        <v>N</v>
      </c>
      <c r="L11858" t="str">
        <f t="shared" si="1492"/>
        <v/>
      </c>
    </row>
    <row r="11859" spans="1:12" x14ac:dyDescent="0.25">
      <c r="A11859">
        <v>11858</v>
      </c>
      <c r="B11859" s="1" t="s">
        <v>9181</v>
      </c>
      <c r="C11859" t="str">
        <f t="shared" si="1490"/>
        <v>&lt;p class="indent"&gt;‘One moment,’ the Baron said, and he thought back to the meeting in his great hall. It helped to visualize the cone of silence in which they had stood. ‘I said something like this,’ the Baron said. ‘“The Emperor knows a certain amount of killing has always been an arm of business.” I was referring to our work force losses. Then I said something about considering another</v>
      </c>
      <c r="D11859">
        <f t="shared" si="1496"/>
        <v>3</v>
      </c>
      <c r="E11859" t="str">
        <f t="shared" si="1493"/>
        <v>end</v>
      </c>
      <c r="F11859" t="str">
        <f t="shared" si="1497"/>
        <v>&lt;p class="indent"&gt;‘One moment,’ the Baron said, and he thought back to the meeting in his great hall. It helped to visualize the cone of silence in which they had stood. ‘I said something like this,’ the Baron said. ‘“The Emperor knows a certain amount of killing has always been an arm of business.” I was referring to our work force losses. Then I said something about considering another</v>
      </c>
      <c r="G11859" t="str">
        <f t="shared" si="1491"/>
        <v>&lt;p class="indent"&gt;</v>
      </c>
      <c r="H11859">
        <v>2</v>
      </c>
      <c r="I11859">
        <f t="shared" si="1495"/>
        <v>52</v>
      </c>
      <c r="J11859">
        <f t="shared" ca="1" si="1494"/>
        <v>5858</v>
      </c>
      <c r="K11859" t="str">
        <f>IF(OR(E11859="start",AND(E11859="end",E11858="start")),"Y","N")</f>
        <v>N</v>
      </c>
      <c r="L11859" t="str">
        <f t="shared" si="1492"/>
        <v/>
      </c>
    </row>
    <row r="11860" spans="1:12" x14ac:dyDescent="0.25">
      <c r="A11860">
        <v>11859</v>
      </c>
      <c r="B11860" s="1" t="s">
        <v>9182</v>
      </c>
      <c r="C11860" t="str">
        <f t="shared" si="1490"/>
        <v>&lt;p class="indent"&gt;‘One moment,’ the Baron said, and he thought back to the meeting in his great hall. It helped to visualize the cone of silence in which they had stood. ‘I said something like this,’ the Baron said. ‘“The Emperor knows a certain amount of killing has always been an arm of business.” I was referring to our work force losses. Then I said something about considering another solution to the Arrakeen problem and I said the Emperor’s prison planet inspired me to emulate him.’</v>
      </c>
      <c r="D11860">
        <f t="shared" si="1496"/>
        <v>4</v>
      </c>
      <c r="E11860" t="str">
        <f t="shared" si="1493"/>
        <v>end</v>
      </c>
      <c r="F11860" t="str">
        <f t="shared" si="1497"/>
        <v>&lt;p class="indent"&gt;‘One moment,’ the Baron said, and he thought back to the meeting in his great hall. It helped to visualize the cone of silence in which they had stood. ‘I said something like this,’ the Baron said. ‘“The Emperor knows a certain amount of killing has always been an arm of business.” I was referring to our work force losses. Then I said something about considering another solution to the Arrakeen problem and I said the Emperor’s prison planet inspired me to emulate him.’</v>
      </c>
      <c r="G11860" t="str">
        <f t="shared" si="1491"/>
        <v>&lt;p class="indent"&gt;</v>
      </c>
      <c r="H11860">
        <v>2</v>
      </c>
      <c r="I11860">
        <f t="shared" si="1495"/>
        <v>52</v>
      </c>
      <c r="J11860">
        <f t="shared" ca="1" si="1494"/>
        <v>5858</v>
      </c>
      <c r="K11860" t="str">
        <f>IF(OR(E11860="start",AND(E11860="end",E11859="start")),"Y","N")</f>
        <v>N</v>
      </c>
      <c r="L11860" t="str">
        <f t="shared" si="1492"/>
        <v/>
      </c>
    </row>
    <row r="11861" spans="1:12" x14ac:dyDescent="0.25">
      <c r="A11861">
        <v>11860</v>
      </c>
      <c r="B11861" s="1" t="s">
        <v>9</v>
      </c>
      <c r="C11861" t="str">
        <f t="shared" si="1490"/>
        <v>&lt;p class="indent"&gt;‘One moment,’ the Baron said, and he thought back to the meeting in his great hall. It helped to visualize the cone of silence in which they had stood. ‘I said something like this,’ the Baron said. ‘“The Emperor knows a certain amount of killing has always been an arm of business.” I was referring to our work force losses. Then I said something about considering another solution to the Arrakeen problem and I said the Emperor’s prison planet inspired me to emulate him.’ &lt;/p&gt;</v>
      </c>
      <c r="D11861">
        <f t="shared" si="1496"/>
        <v>5</v>
      </c>
      <c r="E11861" t="str">
        <f t="shared" si="1493"/>
        <v>end</v>
      </c>
      <c r="F11861" t="str">
        <f t="shared" si="1497"/>
        <v>&lt;p class="indent"&gt;‘One moment,’ the Baron said, and he thought back to the meeting in his great hall. It helped to visualize the cone of silence in which they had stood. ‘I said something like this,’ the Baron said. ‘“The Emperor knows a certain amount of killing has always been an arm of business.” I was referring to our work force losses. Then I said something about considering another solution to the Arrakeen problem and I said the Emperor’s prison planet inspired me to emulate him.’ &lt;/p&gt;</v>
      </c>
      <c r="G11861" t="str">
        <f t="shared" si="1491"/>
        <v>&lt;p class="indent"&gt;</v>
      </c>
      <c r="H11861">
        <v>2</v>
      </c>
      <c r="I11861">
        <f t="shared" si="1495"/>
        <v>52</v>
      </c>
      <c r="J11861">
        <f t="shared" ca="1" si="1494"/>
        <v>5858</v>
      </c>
      <c r="K11861" t="str">
        <f>IF(OR(E11861="start",AND(E11861="end",E11860="start")),"Y","N")</f>
        <v>N</v>
      </c>
      <c r="L11861" t="str">
        <f t="shared" si="1492"/>
        <v>&lt;p class="indent"&gt;‘One moment,’ the Baron said, and he thought back to the meeting in his great hall. It helped to visualize the cone of silence in which they had stood. ‘I said something like this,’ the Baron said. ‘“The Emperor knows a certain amount of killing has always been an arm of business.” I was referring to our work force losses. Then I said something about considering another solution to the Arrakeen problem and I said the Emperor’s prison planet inspired me to emulate him.’ &lt;/p&gt;</v>
      </c>
    </row>
    <row r="11862" spans="1:12" x14ac:dyDescent="0.25">
      <c r="A11862">
        <v>11861</v>
      </c>
      <c r="B11862" s="1" t="s">
        <v>9183</v>
      </c>
      <c r="C11862" t="str">
        <f t="shared" si="1490"/>
        <v>&lt;p class="indent"&gt;‘Witch blood!’ Hawat snapped. ‘What did Fenring say?’&lt;/p&gt;</v>
      </c>
      <c r="D11862">
        <f t="shared" si="1496"/>
        <v>1</v>
      </c>
      <c r="E11862" t="str">
        <f t="shared" si="1493"/>
        <v>end</v>
      </c>
      <c r="F11862" t="str">
        <f t="shared" si="1497"/>
        <v>&lt;p class="indent"&gt;‘Witch blood!’ Hawat snapped. ‘What did Fenring say?’&lt;/p&gt;</v>
      </c>
      <c r="G11862" t="str">
        <f t="shared" si="1491"/>
        <v>&lt;p class="indent"&gt;</v>
      </c>
      <c r="H11862">
        <v>2</v>
      </c>
      <c r="I11862">
        <f t="shared" si="1495"/>
        <v>52</v>
      </c>
      <c r="J11862">
        <f t="shared" ca="1" si="1494"/>
        <v>5859</v>
      </c>
      <c r="K11862" t="str">
        <f>IF(OR(E11862="start",AND(E11862="end",E11861="start")),"Y","N")</f>
        <v>N</v>
      </c>
      <c r="L11862" t="str">
        <f t="shared" si="1492"/>
        <v>&lt;p class="indent"&gt;‘Witch blood!’ Hawat snapped. ‘What did Fenring say?’&lt;/p&gt;</v>
      </c>
    </row>
    <row r="11863" spans="1:12" x14ac:dyDescent="0.25">
      <c r="A11863">
        <v>11862</v>
      </c>
      <c r="B11863" s="1" t="s">
        <v>9184</v>
      </c>
      <c r="C11863" t="str">
        <f t="shared" si="1490"/>
        <v>&lt;p class="indent"&gt;‘That’s when he began questioning me about you.’&lt;/p&gt;</v>
      </c>
      <c r="D11863">
        <f t="shared" si="1496"/>
        <v>1</v>
      </c>
      <c r="E11863" t="str">
        <f t="shared" si="1493"/>
        <v>end</v>
      </c>
      <c r="F11863" t="str">
        <f t="shared" si="1497"/>
        <v>&lt;p class="indent"&gt;‘That’s when he began questioning me about you.’&lt;/p&gt;</v>
      </c>
      <c r="G11863" t="str">
        <f t="shared" si="1491"/>
        <v>&lt;p class="indent"&gt;</v>
      </c>
      <c r="H11863">
        <v>2</v>
      </c>
      <c r="I11863">
        <f t="shared" si="1495"/>
        <v>52</v>
      </c>
      <c r="J11863">
        <f t="shared" ca="1" si="1494"/>
        <v>5860</v>
      </c>
      <c r="K11863" t="str">
        <f>IF(OR(E11863="start",AND(E11863="end",E11862="start")),"Y","N")</f>
        <v>N</v>
      </c>
      <c r="L11863" t="str">
        <f t="shared" si="1492"/>
        <v>&lt;p class="indent"&gt;‘That’s when he began questioning me about you.’&lt;/p&gt;</v>
      </c>
    </row>
    <row r="11864" spans="1:12" x14ac:dyDescent="0.25">
      <c r="A11864">
        <v>11863</v>
      </c>
      <c r="B11864" s="1" t="s">
        <v>9185</v>
      </c>
      <c r="C11864" t="str">
        <f t="shared" si="1490"/>
        <v>&lt;p class="indent"&gt;Hawat sat back, closed his eyes in thought. ‘So that’s why they started looking into Arrakis,’ he said. ‘Well, the thing’s</v>
      </c>
      <c r="D11864">
        <f t="shared" si="1496"/>
        <v>1</v>
      </c>
      <c r="E11864" t="str">
        <f t="shared" si="1493"/>
        <v>end</v>
      </c>
      <c r="F11864" t="str">
        <f t="shared" si="1497"/>
        <v>&lt;p class="indent"&gt;Hawat sat back, closed his eyes in thought. ‘So that’s why they started looking into Arrakis,’ he said. ‘Well, the thing’s</v>
      </c>
      <c r="G11864" t="str">
        <f t="shared" si="1491"/>
        <v>&lt;p class="indent"&gt;</v>
      </c>
      <c r="H11864">
        <v>2</v>
      </c>
      <c r="I11864">
        <f t="shared" si="1495"/>
        <v>52</v>
      </c>
      <c r="J11864">
        <f t="shared" ca="1" si="1494"/>
        <v>5861</v>
      </c>
      <c r="K11864" t="str">
        <f>IF(OR(E11864="start",AND(E11864="end",E11863="start")),"Y","N")</f>
        <v>N</v>
      </c>
      <c r="L11864" t="str">
        <f t="shared" si="1492"/>
        <v/>
      </c>
    </row>
    <row r="11865" spans="1:12" x14ac:dyDescent="0.25">
      <c r="A11865">
        <v>11864</v>
      </c>
      <c r="B11865" s="1" t="s">
        <v>9186</v>
      </c>
      <c r="C11865" t="str">
        <f t="shared" si="1490"/>
        <v>&lt;p class="indent"&gt;Hawat sat back, closed his eyes in thought. ‘So that’s why they started looking into Arrakis,’ he said. ‘Well, the thing’s done.’ He opened his eyes. ‘They must have spies all over Arrakis by now. Two years!’</v>
      </c>
      <c r="D11865">
        <f t="shared" si="1496"/>
        <v>2</v>
      </c>
      <c r="E11865" t="str">
        <f t="shared" si="1493"/>
        <v>end</v>
      </c>
      <c r="F11865" t="str">
        <f t="shared" si="1497"/>
        <v>&lt;p class="indent"&gt;Hawat sat back, closed his eyes in thought. ‘So that’s why they started looking into Arrakis,’ he said. ‘Well, the thing’s done.’ He opened his eyes. ‘They must have spies all over Arrakis by now. Two years!’</v>
      </c>
      <c r="G11865" t="str">
        <f t="shared" si="1491"/>
        <v>&lt;p class="indent"&gt;</v>
      </c>
      <c r="H11865">
        <v>2</v>
      </c>
      <c r="I11865">
        <f t="shared" si="1495"/>
        <v>52</v>
      </c>
      <c r="J11865">
        <f t="shared" ca="1" si="1494"/>
        <v>5861</v>
      </c>
      <c r="K11865" t="str">
        <f>IF(OR(E11865="start",AND(E11865="end",E11864="start")),"Y","N")</f>
        <v>N</v>
      </c>
      <c r="L11865" t="str">
        <f t="shared" si="1492"/>
        <v/>
      </c>
    </row>
    <row r="11866" spans="1:12" x14ac:dyDescent="0.25">
      <c r="A11866">
        <v>11865</v>
      </c>
      <c r="B11866" s="1" t="s">
        <v>9</v>
      </c>
      <c r="C11866" t="str">
        <f t="shared" si="1490"/>
        <v>&lt;p class="indent"&gt;Hawat sat back, closed his eyes in thought. ‘So that’s why they started looking into Arrakis,’ he said. ‘Well, the thing’s done.’ He opened his eyes. ‘They must have spies all over Arrakis by now. Two years!’ &lt;/p&gt;</v>
      </c>
      <c r="D11866">
        <f t="shared" si="1496"/>
        <v>3</v>
      </c>
      <c r="E11866" t="str">
        <f t="shared" si="1493"/>
        <v>end</v>
      </c>
      <c r="F11866" t="str">
        <f t="shared" si="1497"/>
        <v>&lt;p class="indent"&gt;Hawat sat back, closed his eyes in thought. ‘So that’s why they started looking into Arrakis,’ he said. ‘Well, the thing’s done.’ He opened his eyes. ‘They must have spies all over Arrakis by now. Two years!’ &lt;/p&gt;</v>
      </c>
      <c r="G11866" t="str">
        <f t="shared" si="1491"/>
        <v>&lt;p class="indent"&gt;</v>
      </c>
      <c r="H11866">
        <v>2</v>
      </c>
      <c r="I11866">
        <f t="shared" si="1495"/>
        <v>52</v>
      </c>
      <c r="J11866">
        <f t="shared" ca="1" si="1494"/>
        <v>5861</v>
      </c>
      <c r="K11866" t="str">
        <f>IF(OR(E11866="start",AND(E11866="end",E11865="start")),"Y","N")</f>
        <v>N</v>
      </c>
      <c r="L11866" t="str">
        <f t="shared" si="1492"/>
        <v>&lt;p class="indent"&gt;Hawat sat back, closed his eyes in thought. ‘So that’s why they started looking into Arrakis,’ he said. ‘Well, the thing’s done.’ He opened his eyes. ‘They must have spies all over Arrakis by now. Two years!’ &lt;/p&gt;</v>
      </c>
    </row>
    <row r="11867" spans="1:12" x14ac:dyDescent="0.25">
      <c r="A11867">
        <v>11866</v>
      </c>
      <c r="B11867" s="1" t="s">
        <v>9187</v>
      </c>
      <c r="C11867" t="str">
        <f t="shared" si="1490"/>
        <v>&lt;p class="indent"&gt;‘But certainly my innocent suggestion that—’&lt;/p&gt;</v>
      </c>
      <c r="D11867">
        <f t="shared" si="1496"/>
        <v>1</v>
      </c>
      <c r="E11867" t="str">
        <f t="shared" si="1493"/>
        <v>end</v>
      </c>
      <c r="F11867" t="str">
        <f t="shared" si="1497"/>
        <v>&lt;p class="indent"&gt;‘But certainly my innocent suggestion that—’&lt;/p&gt;</v>
      </c>
      <c r="G11867" t="str">
        <f t="shared" si="1491"/>
        <v>&lt;p class="indent"&gt;</v>
      </c>
      <c r="H11867">
        <v>2</v>
      </c>
      <c r="I11867">
        <f t="shared" si="1495"/>
        <v>52</v>
      </c>
      <c r="J11867">
        <f t="shared" ca="1" si="1494"/>
        <v>5862</v>
      </c>
      <c r="K11867" t="str">
        <f>IF(OR(E11867="start",AND(E11867="end",E11866="start")),"Y","N")</f>
        <v>N</v>
      </c>
      <c r="L11867" t="str">
        <f t="shared" si="1492"/>
        <v>&lt;p class="indent"&gt;‘But certainly my innocent suggestion that—’&lt;/p&gt;</v>
      </c>
    </row>
    <row r="11868" spans="1:12" x14ac:dyDescent="0.25">
      <c r="A11868">
        <v>11867</v>
      </c>
      <c r="B11868" s="1" t="s">
        <v>9188</v>
      </c>
      <c r="C11868" t="str">
        <f t="shared" si="1490"/>
        <v>&lt;p class="indent"&gt;‘Nothing is innocent in an Emperor’s eyes! What were your instructions to Rabban?’&lt;/p&gt;</v>
      </c>
      <c r="D11868">
        <f t="shared" si="1496"/>
        <v>1</v>
      </c>
      <c r="E11868" t="str">
        <f t="shared" si="1493"/>
        <v>end</v>
      </c>
      <c r="F11868" t="str">
        <f t="shared" si="1497"/>
        <v>&lt;p class="indent"&gt;‘Nothing is innocent in an Emperor’s eyes! What were your instructions to Rabban?’&lt;/p&gt;</v>
      </c>
      <c r="G11868" t="str">
        <f t="shared" si="1491"/>
        <v>&lt;p class="indent"&gt;</v>
      </c>
      <c r="H11868">
        <v>2</v>
      </c>
      <c r="I11868">
        <f t="shared" si="1495"/>
        <v>52</v>
      </c>
      <c r="J11868">
        <f t="shared" ca="1" si="1494"/>
        <v>5863</v>
      </c>
      <c r="K11868" t="str">
        <f>IF(OR(E11868="start",AND(E11868="end",E11867="start")),"Y","N")</f>
        <v>N</v>
      </c>
      <c r="L11868" t="str">
        <f t="shared" si="1492"/>
        <v>&lt;p class="indent"&gt;‘Nothing is innocent in an Emperor’s eyes! What were your instructions to Rabban?’&lt;/p&gt;</v>
      </c>
    </row>
    <row r="11869" spans="1:12" x14ac:dyDescent="0.25">
      <c r="A11869">
        <v>11868</v>
      </c>
      <c r="B11869" s="1" t="s">
        <v>9189</v>
      </c>
      <c r="C11869" t="str">
        <f t="shared" si="1490"/>
        <v>&lt;p class="indent"&gt;&lt;a id="page428"/&gt;‘Merely that he should teach Arrakis to fear us.’</v>
      </c>
      <c r="D11869">
        <f t="shared" si="1496"/>
        <v>1</v>
      </c>
      <c r="E11869" t="str">
        <f t="shared" si="1493"/>
        <v>end</v>
      </c>
      <c r="F11869" t="str">
        <f t="shared" si="1497"/>
        <v>&lt;p class="indent"&gt;&lt;a id="page428"/&gt;‘Merely that he should teach Arrakis to fear us.’</v>
      </c>
      <c r="G11869" t="str">
        <f t="shared" si="1491"/>
        <v>&lt;p class="indent"&gt;</v>
      </c>
      <c r="H11869">
        <v>2</v>
      </c>
      <c r="I11869">
        <f t="shared" si="1495"/>
        <v>52</v>
      </c>
      <c r="J11869">
        <f t="shared" ca="1" si="1494"/>
        <v>5864</v>
      </c>
      <c r="K11869" t="str">
        <f>IF(OR(E11869="start",AND(E11869="end",E11868="start")),"Y","N")</f>
        <v>N</v>
      </c>
      <c r="L11869" t="str">
        <f t="shared" si="1492"/>
        <v/>
      </c>
    </row>
    <row r="11870" spans="1:12" x14ac:dyDescent="0.25">
      <c r="A11870">
        <v>11869</v>
      </c>
      <c r="B11870" s="1" t="s">
        <v>9</v>
      </c>
      <c r="C11870" t="str">
        <f t="shared" ref="C11870:C11933" si="1498">IF(LEFT(B11870,2)="&lt;p",B11870,C11869&amp;" "&amp;B11870)</f>
        <v>&lt;p class="indent"&gt;&lt;a id="page428"/&gt;‘Merely that he should teach Arrakis to fear us.’ &lt;/p&gt;</v>
      </c>
      <c r="D11870">
        <f t="shared" si="1496"/>
        <v>2</v>
      </c>
      <c r="E11870" t="str">
        <f t="shared" si="1493"/>
        <v>end</v>
      </c>
      <c r="F11870" t="str">
        <f t="shared" si="1497"/>
        <v>&lt;p class="indent"&gt;&lt;a id="page428"/&gt;‘Merely that he should teach Arrakis to fear us.’ &lt;/p&gt;</v>
      </c>
      <c r="G11870" t="str">
        <f t="shared" si="1491"/>
        <v>&lt;p class="indent"&gt;</v>
      </c>
      <c r="H11870">
        <v>2</v>
      </c>
      <c r="I11870">
        <f t="shared" si="1495"/>
        <v>52</v>
      </c>
      <c r="J11870">
        <f t="shared" ca="1" si="1494"/>
        <v>5864</v>
      </c>
      <c r="K11870" t="str">
        <f>IF(OR(E11870="start",AND(E11870="end",E11869="start")),"Y","N")</f>
        <v>N</v>
      </c>
      <c r="L11870" t="str">
        <f t="shared" si="1492"/>
        <v>&lt;p class="indent"&gt;&lt;a id="page428"/&gt;‘Merely that he should teach Arrakis to fear us.’ &lt;/p&gt;</v>
      </c>
    </row>
    <row r="11871" spans="1:12" x14ac:dyDescent="0.25">
      <c r="A11871">
        <v>11870</v>
      </c>
      <c r="B11871" s="1" t="s">
        <v>9190</v>
      </c>
      <c r="C11871" t="str">
        <f t="shared" si="1498"/>
        <v>&lt;p class="indent"&gt;Hawat shook his head. ‘You now have two alternatives, Baron. You can kill off the natives, wipe them out entirely, or—’&lt;/p&gt;</v>
      </c>
      <c r="D11871">
        <f t="shared" si="1496"/>
        <v>1</v>
      </c>
      <c r="E11871" t="str">
        <f t="shared" si="1493"/>
        <v>end</v>
      </c>
      <c r="F11871" t="str">
        <f t="shared" si="1497"/>
        <v>&lt;p class="indent"&gt;Hawat shook his head. ‘You now have two alternatives, Baron. You can kill off the natives, wipe them out entirely, or—’&lt;/p&gt;</v>
      </c>
      <c r="G11871" t="str">
        <f t="shared" si="1491"/>
        <v>&lt;p class="indent"&gt;</v>
      </c>
      <c r="H11871">
        <v>2</v>
      </c>
      <c r="I11871">
        <f t="shared" si="1495"/>
        <v>52</v>
      </c>
      <c r="J11871">
        <f t="shared" ca="1" si="1494"/>
        <v>5865</v>
      </c>
      <c r="K11871" t="str">
        <f>IF(OR(E11871="start",AND(E11871="end",E11870="start")),"Y","N")</f>
        <v>N</v>
      </c>
      <c r="L11871" t="str">
        <f t="shared" si="1492"/>
        <v>&lt;p class="indent"&gt;Hawat shook his head. ‘You now have two alternatives, Baron. You can kill off the natives, wipe them out entirely, or—’&lt;/p&gt;</v>
      </c>
    </row>
    <row r="11872" spans="1:12" x14ac:dyDescent="0.25">
      <c r="A11872">
        <v>11871</v>
      </c>
      <c r="B11872" s="1" t="s">
        <v>9191</v>
      </c>
      <c r="C11872" t="str">
        <f t="shared" si="1498"/>
        <v>&lt;p class="indent"&gt;‘Waste an entire work force?’&lt;/p&gt;</v>
      </c>
      <c r="D11872">
        <f t="shared" si="1496"/>
        <v>1</v>
      </c>
      <c r="E11872" t="str">
        <f t="shared" si="1493"/>
        <v>end</v>
      </c>
      <c r="F11872" t="str">
        <f t="shared" si="1497"/>
        <v>&lt;p class="indent"&gt;‘Waste an entire work force?’&lt;/p&gt;</v>
      </c>
      <c r="G11872" t="str">
        <f t="shared" si="1491"/>
        <v>&lt;p class="indent"&gt;</v>
      </c>
      <c r="H11872">
        <v>2</v>
      </c>
      <c r="I11872">
        <f t="shared" si="1495"/>
        <v>52</v>
      </c>
      <c r="J11872">
        <f t="shared" ca="1" si="1494"/>
        <v>5866</v>
      </c>
      <c r="K11872" t="str">
        <f>IF(OR(E11872="start",AND(E11872="end",E11871="start")),"Y","N")</f>
        <v>N</v>
      </c>
      <c r="L11872" t="str">
        <f t="shared" si="1492"/>
        <v>&lt;p class="indent"&gt;‘Waste an entire work force?’&lt;/p&gt;</v>
      </c>
    </row>
    <row r="11873" spans="1:12" x14ac:dyDescent="0.25">
      <c r="A11873">
        <v>11872</v>
      </c>
      <c r="B11873" s="1" t="s">
        <v>9192</v>
      </c>
      <c r="C11873" t="str">
        <f t="shared" si="1498"/>
        <v>&lt;p class="indent"&gt;‘Would you prefer to have the Emperor and those Great Houses he can still swing behind him come in here and perform a curettement,</v>
      </c>
      <c r="D11873">
        <f t="shared" si="1496"/>
        <v>1</v>
      </c>
      <c r="E11873" t="str">
        <f t="shared" si="1493"/>
        <v>end</v>
      </c>
      <c r="F11873" t="str">
        <f t="shared" si="1497"/>
        <v>&lt;p class="indent"&gt;‘Would you prefer to have the Emperor and those Great Houses he can still swing behind him come in here and perform a curettement,</v>
      </c>
      <c r="G11873" t="str">
        <f t="shared" si="1491"/>
        <v>&lt;p class="indent"&gt;</v>
      </c>
      <c r="H11873">
        <v>2</v>
      </c>
      <c r="I11873">
        <f t="shared" si="1495"/>
        <v>52</v>
      </c>
      <c r="J11873">
        <f t="shared" ca="1" si="1494"/>
        <v>5867</v>
      </c>
      <c r="K11873" t="str">
        <f>IF(OR(E11873="start",AND(E11873="end",E11872="start")),"Y","N")</f>
        <v>N</v>
      </c>
      <c r="L11873" t="str">
        <f t="shared" si="1492"/>
        <v/>
      </c>
    </row>
    <row r="11874" spans="1:12" x14ac:dyDescent="0.25">
      <c r="A11874">
        <v>11873</v>
      </c>
      <c r="B11874" s="1" t="s">
        <v>9193</v>
      </c>
      <c r="C11874" t="str">
        <f t="shared" si="1498"/>
        <v>&lt;p class="indent"&gt;‘Would you prefer to have the Emperor and those Great Houses he can still swing behind him come in here and perform a curettement, scrape out Giedi Prime like a hollow gourd?’</v>
      </c>
      <c r="D11874">
        <f t="shared" si="1496"/>
        <v>2</v>
      </c>
      <c r="E11874" t="str">
        <f t="shared" si="1493"/>
        <v>end</v>
      </c>
      <c r="F11874" t="str">
        <f t="shared" si="1497"/>
        <v>&lt;p class="indent"&gt;‘Would you prefer to have the Emperor and those Great Houses he can still swing behind him come in here and perform a curettement, scrape out Giedi Prime like a hollow gourd?’</v>
      </c>
      <c r="G11874" t="str">
        <f t="shared" si="1491"/>
        <v>&lt;p class="indent"&gt;</v>
      </c>
      <c r="H11874">
        <v>2</v>
      </c>
      <c r="I11874">
        <f t="shared" si="1495"/>
        <v>52</v>
      </c>
      <c r="J11874">
        <f t="shared" ca="1" si="1494"/>
        <v>5867</v>
      </c>
      <c r="K11874" t="str">
        <f>IF(OR(E11874="start",AND(E11874="end",E11873="start")),"Y","N")</f>
        <v>N</v>
      </c>
      <c r="L11874" t="str">
        <f t="shared" si="1492"/>
        <v/>
      </c>
    </row>
    <row r="11875" spans="1:12" x14ac:dyDescent="0.25">
      <c r="A11875">
        <v>11874</v>
      </c>
      <c r="B11875" s="1" t="s">
        <v>9</v>
      </c>
      <c r="C11875" t="str">
        <f t="shared" si="1498"/>
        <v>&lt;p class="indent"&gt;‘Would you prefer to have the Emperor and those Great Houses he can still swing behind him come in here and perform a curettement, scrape out Giedi Prime like a hollow gourd?’ &lt;/p&gt;</v>
      </c>
      <c r="D11875">
        <f t="shared" si="1496"/>
        <v>3</v>
      </c>
      <c r="E11875" t="str">
        <f t="shared" si="1493"/>
        <v>end</v>
      </c>
      <c r="F11875" t="str">
        <f t="shared" si="1497"/>
        <v>&lt;p class="indent"&gt;‘Would you prefer to have the Emperor and those Great Houses he can still swing behind him come in here and perform a curettement, scrape out Giedi Prime like a hollow gourd?’ &lt;/p&gt;</v>
      </c>
      <c r="G11875" t="str">
        <f t="shared" si="1491"/>
        <v>&lt;p class="indent"&gt;</v>
      </c>
      <c r="H11875">
        <v>2</v>
      </c>
      <c r="I11875">
        <f t="shared" si="1495"/>
        <v>52</v>
      </c>
      <c r="J11875">
        <f t="shared" ca="1" si="1494"/>
        <v>5867</v>
      </c>
      <c r="K11875" t="str">
        <f>IF(OR(E11875="start",AND(E11875="end",E11874="start")),"Y","N")</f>
        <v>N</v>
      </c>
      <c r="L11875" t="str">
        <f t="shared" si="1492"/>
        <v>&lt;p class="indent"&gt;‘Would you prefer to have the Emperor and those Great Houses he can still swing behind him come in here and perform a curettement, scrape out Giedi Prime like a hollow gourd?’ &lt;/p&gt;</v>
      </c>
    </row>
    <row r="11876" spans="1:12" x14ac:dyDescent="0.25">
      <c r="A11876">
        <v>11875</v>
      </c>
      <c r="B11876" s="1" t="s">
        <v>9194</v>
      </c>
      <c r="C11876" t="str">
        <f t="shared" si="1498"/>
        <v>&lt;p class="indent"&gt;The Baron studied his Mentat, then: ‘He wouldn’t dare!’&lt;/p&gt;</v>
      </c>
      <c r="D11876">
        <f t="shared" si="1496"/>
        <v>1</v>
      </c>
      <c r="E11876" t="str">
        <f t="shared" si="1493"/>
        <v>end</v>
      </c>
      <c r="F11876" t="str">
        <f t="shared" si="1497"/>
        <v>&lt;p class="indent"&gt;The Baron studied his Mentat, then: ‘He wouldn’t dare!’&lt;/p&gt;</v>
      </c>
      <c r="G11876" t="str">
        <f t="shared" si="1491"/>
        <v>&lt;p class="indent"&gt;</v>
      </c>
      <c r="H11876">
        <v>2</v>
      </c>
      <c r="I11876">
        <f t="shared" si="1495"/>
        <v>52</v>
      </c>
      <c r="J11876">
        <f t="shared" ca="1" si="1494"/>
        <v>5868</v>
      </c>
      <c r="K11876" t="str">
        <f>IF(OR(E11876="start",AND(E11876="end",E11875="start")),"Y","N")</f>
        <v>N</v>
      </c>
      <c r="L11876" t="str">
        <f t="shared" si="1492"/>
        <v>&lt;p class="indent"&gt;The Baron studied his Mentat, then: ‘He wouldn’t dare!’&lt;/p&gt;</v>
      </c>
    </row>
    <row r="11877" spans="1:12" x14ac:dyDescent="0.25">
      <c r="A11877">
        <v>11876</v>
      </c>
      <c r="B11877" s="1" t="s">
        <v>9195</v>
      </c>
      <c r="C11877" t="str">
        <f t="shared" si="1498"/>
        <v>&lt;p class="indent"&gt;‘Wouldn’t he?’&lt;/p&gt;</v>
      </c>
      <c r="D11877">
        <f t="shared" si="1496"/>
        <v>1</v>
      </c>
      <c r="E11877" t="str">
        <f t="shared" si="1493"/>
        <v>end</v>
      </c>
      <c r="F11877" t="str">
        <f t="shared" si="1497"/>
        <v>&lt;p class="indent"&gt;‘Wouldn’t he?’&lt;/p&gt;</v>
      </c>
      <c r="G11877" t="str">
        <f t="shared" si="1491"/>
        <v>&lt;p class="indent"&gt;</v>
      </c>
      <c r="H11877">
        <v>2</v>
      </c>
      <c r="I11877">
        <f t="shared" si="1495"/>
        <v>52</v>
      </c>
      <c r="J11877">
        <f t="shared" ca="1" si="1494"/>
        <v>5869</v>
      </c>
      <c r="K11877" t="str">
        <f>IF(OR(E11877="start",AND(E11877="end",E11876="start")),"Y","N")</f>
        <v>N</v>
      </c>
      <c r="L11877" t="str">
        <f t="shared" si="1492"/>
        <v>&lt;p class="indent"&gt;‘Wouldn’t he?’&lt;/p&gt;</v>
      </c>
    </row>
    <row r="11878" spans="1:12" x14ac:dyDescent="0.25">
      <c r="A11878">
        <v>11877</v>
      </c>
      <c r="B11878" s="1" t="s">
        <v>9196</v>
      </c>
      <c r="C11878" t="str">
        <f t="shared" si="1498"/>
        <v>&lt;p class="indent"&gt;The Baron’s lips quivered. ‘What is your alternative?’&lt;/p&gt;</v>
      </c>
      <c r="D11878">
        <f t="shared" si="1496"/>
        <v>1</v>
      </c>
      <c r="E11878" t="str">
        <f t="shared" si="1493"/>
        <v>end</v>
      </c>
      <c r="F11878" t="str">
        <f t="shared" si="1497"/>
        <v>&lt;p class="indent"&gt;The Baron’s lips quivered. ‘What is your alternative?’&lt;/p&gt;</v>
      </c>
      <c r="G11878" t="str">
        <f t="shared" si="1491"/>
        <v>&lt;p class="indent"&gt;</v>
      </c>
      <c r="H11878">
        <v>2</v>
      </c>
      <c r="I11878">
        <f t="shared" si="1495"/>
        <v>52</v>
      </c>
      <c r="J11878">
        <f t="shared" ca="1" si="1494"/>
        <v>5870</v>
      </c>
      <c r="K11878" t="str">
        <f>IF(OR(E11878="start",AND(E11878="end",E11877="start")),"Y","N")</f>
        <v>N</v>
      </c>
      <c r="L11878" t="str">
        <f t="shared" si="1492"/>
        <v>&lt;p class="indent"&gt;The Baron’s lips quivered. ‘What is your alternative?’&lt;/p&gt;</v>
      </c>
    </row>
    <row r="11879" spans="1:12" x14ac:dyDescent="0.25">
      <c r="A11879">
        <v>11878</v>
      </c>
      <c r="B11879" s="1" t="s">
        <v>9197</v>
      </c>
      <c r="C11879" t="str">
        <f t="shared" si="1498"/>
        <v>&lt;p class="indent"&gt;‘Abandon your dear nephew, Rabban.’&lt;/p&gt;</v>
      </c>
      <c r="D11879">
        <f t="shared" si="1496"/>
        <v>1</v>
      </c>
      <c r="E11879" t="str">
        <f t="shared" si="1493"/>
        <v>end</v>
      </c>
      <c r="F11879" t="str">
        <f t="shared" si="1497"/>
        <v>&lt;p class="indent"&gt;‘Abandon your dear nephew, Rabban.’&lt;/p&gt;</v>
      </c>
      <c r="G11879" t="str">
        <f t="shared" ref="G11879:G11942" si="1499">IFERROR(LEFT(F11879,FIND("&gt;",F11879)),G11878)</f>
        <v>&lt;p class="indent"&gt;</v>
      </c>
      <c r="H11879">
        <v>2</v>
      </c>
      <c r="I11879">
        <f t="shared" si="1495"/>
        <v>52</v>
      </c>
      <c r="J11879">
        <f t="shared" ca="1" si="1494"/>
        <v>5871</v>
      </c>
      <c r="K11879" t="str">
        <f>IF(OR(E11879="start",AND(E11879="end",E11878="start")),"Y","N")</f>
        <v>N</v>
      </c>
      <c r="L11879" t="str">
        <f t="shared" si="1492"/>
        <v>&lt;p class="indent"&gt;‘Abandon your dear nephew, Rabban.’&lt;/p&gt;</v>
      </c>
    </row>
    <row r="11880" spans="1:12" x14ac:dyDescent="0.25">
      <c r="A11880">
        <v>11879</v>
      </c>
      <c r="B11880" s="1" t="s">
        <v>9198</v>
      </c>
      <c r="C11880" t="str">
        <f t="shared" si="1498"/>
        <v>&lt;p class="indent"&gt;‘Aband …’ The Baron broke off, stared at Hawat.&lt;/p&gt;</v>
      </c>
      <c r="D11880">
        <f t="shared" si="1496"/>
        <v>1</v>
      </c>
      <c r="E11880" t="str">
        <f t="shared" si="1493"/>
        <v>end</v>
      </c>
      <c r="F11880" t="str">
        <f t="shared" si="1497"/>
        <v>&lt;p class="indent"&gt;‘Aband …’ The Baron broke off, stared at Hawat.&lt;/p&gt;</v>
      </c>
      <c r="G11880" t="str">
        <f t="shared" si="1499"/>
        <v>&lt;p class="indent"&gt;</v>
      </c>
      <c r="H11880">
        <v>2</v>
      </c>
      <c r="I11880">
        <f t="shared" si="1495"/>
        <v>52</v>
      </c>
      <c r="J11880">
        <f t="shared" ca="1" si="1494"/>
        <v>5872</v>
      </c>
      <c r="K11880" t="str">
        <f>IF(OR(E11880="start",AND(E11880="end",E11879="start")),"Y","N")</f>
        <v>N</v>
      </c>
      <c r="L11880" t="str">
        <f t="shared" si="1492"/>
        <v>&lt;p class="indent"&gt;‘Aband …’ The Baron broke off, stared at Hawat.&lt;/p&gt;</v>
      </c>
    </row>
    <row r="11881" spans="1:12" x14ac:dyDescent="0.25">
      <c r="A11881">
        <v>11880</v>
      </c>
      <c r="B11881" s="1" t="s">
        <v>9199</v>
      </c>
      <c r="C11881" t="str">
        <f t="shared" si="1498"/>
        <v>&lt;p class="indent"&gt;‘Send him no more troops, no aid of any kind. Don’t answer his messages other than to say you’ve heard of the terrible way</v>
      </c>
      <c r="D11881">
        <f t="shared" si="1496"/>
        <v>1</v>
      </c>
      <c r="E11881" t="str">
        <f t="shared" si="1493"/>
        <v>end</v>
      </c>
      <c r="F11881" t="str">
        <f t="shared" si="1497"/>
        <v>&lt;p class="indent"&gt;‘Send him no more troops, no aid of any kind. Don’t answer his messages other than to say you’ve heard of the terrible way</v>
      </c>
      <c r="G11881" t="str">
        <f t="shared" si="1499"/>
        <v>&lt;p class="indent"&gt;</v>
      </c>
      <c r="H11881">
        <v>2</v>
      </c>
      <c r="I11881">
        <f t="shared" si="1495"/>
        <v>52</v>
      </c>
      <c r="J11881">
        <f t="shared" ca="1" si="1494"/>
        <v>5873</v>
      </c>
      <c r="K11881" t="str">
        <f>IF(OR(E11881="start",AND(E11881="end",E11880="start")),"Y","N")</f>
        <v>N</v>
      </c>
      <c r="L11881" t="str">
        <f t="shared" si="1492"/>
        <v/>
      </c>
    </row>
    <row r="11882" spans="1:12" x14ac:dyDescent="0.25">
      <c r="A11882">
        <v>11881</v>
      </c>
      <c r="B11882" s="1" t="s">
        <v>9200</v>
      </c>
      <c r="C11882" t="str">
        <f t="shared" si="1498"/>
        <v>&lt;p class="indent"&gt;‘Send him no more troops, no aid of any kind. Don’t answer his messages other than to say you’ve heard of the terrible way he’s handled things on Arrakis and you intend to take corrective measures as soon as you’re able. I’ll arrange to have some</v>
      </c>
      <c r="D11882">
        <f t="shared" si="1496"/>
        <v>2</v>
      </c>
      <c r="E11882" t="str">
        <f t="shared" si="1493"/>
        <v>end</v>
      </c>
      <c r="F11882" t="str">
        <f t="shared" si="1497"/>
        <v>&lt;p class="indent"&gt;‘Send him no more troops, no aid of any kind. Don’t answer his messages other than to say you’ve heard of the terrible way he’s handled things on Arrakis and you intend to take corrective measures as soon as you’re able. I’ll arrange to have some</v>
      </c>
      <c r="G11882" t="str">
        <f t="shared" si="1499"/>
        <v>&lt;p class="indent"&gt;</v>
      </c>
      <c r="H11882">
        <v>2</v>
      </c>
      <c r="I11882">
        <f t="shared" si="1495"/>
        <v>52</v>
      </c>
      <c r="J11882">
        <f t="shared" ca="1" si="1494"/>
        <v>5873</v>
      </c>
      <c r="K11882" t="str">
        <f>IF(OR(E11882="start",AND(E11882="end",E11881="start")),"Y","N")</f>
        <v>N</v>
      </c>
      <c r="L11882" t="str">
        <f t="shared" si="1492"/>
        <v/>
      </c>
    </row>
    <row r="11883" spans="1:12" x14ac:dyDescent="0.25">
      <c r="A11883">
        <v>11882</v>
      </c>
      <c r="B11883" s="1" t="s">
        <v>9201</v>
      </c>
      <c r="C11883" t="str">
        <f t="shared" si="1498"/>
        <v>&lt;p class="indent"&gt;‘Send him no more troops, no aid of any kind. Don’t answer his messages other than to say you’ve heard of the terrible way he’s handled things on Arrakis and you intend to take corrective measures as soon as you’re able. I’ll arrange to have some of your messages intercepted by Imperial spies.’</v>
      </c>
      <c r="D11883">
        <f t="shared" si="1496"/>
        <v>3</v>
      </c>
      <c r="E11883" t="str">
        <f t="shared" si="1493"/>
        <v>end</v>
      </c>
      <c r="F11883" t="str">
        <f t="shared" si="1497"/>
        <v>&lt;p class="indent"&gt;‘Send him no more troops, no aid of any kind. Don’t answer his messages other than to say you’ve heard of the terrible way he’s handled things on Arrakis and you intend to take corrective measures as soon as you’re able. I’ll arrange to have some of your messages intercepted by Imperial spies.’</v>
      </c>
      <c r="G11883" t="str">
        <f t="shared" si="1499"/>
        <v>&lt;p class="indent"&gt;</v>
      </c>
      <c r="H11883">
        <v>2</v>
      </c>
      <c r="I11883">
        <f t="shared" si="1495"/>
        <v>52</v>
      </c>
      <c r="J11883">
        <f t="shared" ca="1" si="1494"/>
        <v>5873</v>
      </c>
      <c r="K11883" t="str">
        <f>IF(OR(E11883="start",AND(E11883="end",E11882="start")),"Y","N")</f>
        <v>N</v>
      </c>
      <c r="L11883" t="str">
        <f t="shared" si="1492"/>
        <v/>
      </c>
    </row>
    <row r="11884" spans="1:12" x14ac:dyDescent="0.25">
      <c r="A11884">
        <v>11883</v>
      </c>
      <c r="B11884" s="1" t="s">
        <v>9</v>
      </c>
      <c r="C11884" t="str">
        <f t="shared" si="1498"/>
        <v>&lt;p class="indent"&gt;‘Send him no more troops, no aid of any kind. Don’t answer his messages other than to say you’ve heard of the terrible way he’s handled things on Arrakis and you intend to take corrective measures as soon as you’re able. I’ll arrange to have some of your messages intercepted by Imperial spies.’ &lt;/p&gt;</v>
      </c>
      <c r="D11884">
        <f t="shared" si="1496"/>
        <v>4</v>
      </c>
      <c r="E11884" t="str">
        <f t="shared" si="1493"/>
        <v>end</v>
      </c>
      <c r="F11884" t="str">
        <f t="shared" si="1497"/>
        <v>&lt;p class="indent"&gt;‘Send him no more troops, no aid of any kind. Don’t answer his messages other than to say you’ve heard of the terrible way he’s handled things on Arrakis and you intend to take corrective measures as soon as you’re able. I’ll arrange to have some of your messages intercepted by Imperial spies.’ &lt;/p&gt;</v>
      </c>
      <c r="G11884" t="str">
        <f t="shared" si="1499"/>
        <v>&lt;p class="indent"&gt;</v>
      </c>
      <c r="H11884">
        <v>2</v>
      </c>
      <c r="I11884">
        <f t="shared" si="1495"/>
        <v>52</v>
      </c>
      <c r="J11884">
        <f t="shared" ca="1" si="1494"/>
        <v>5873</v>
      </c>
      <c r="K11884" t="str">
        <f>IF(OR(E11884="start",AND(E11884="end",E11883="start")),"Y","N")</f>
        <v>N</v>
      </c>
      <c r="L11884" t="str">
        <f t="shared" si="1492"/>
        <v>&lt;p class="indent"&gt;‘Send him no more troops, no aid of any kind. Don’t answer his messages other than to say you’ve heard of the terrible way he’s handled things on Arrakis and you intend to take corrective measures as soon as you’re able. I’ll arrange to have some of your messages intercepted by Imperial spies.’ &lt;/p&gt;</v>
      </c>
    </row>
    <row r="11885" spans="1:12" x14ac:dyDescent="0.25">
      <c r="A11885">
        <v>11884</v>
      </c>
      <c r="B11885" s="1" t="s">
        <v>9202</v>
      </c>
      <c r="C11885" t="str">
        <f t="shared" si="1498"/>
        <v>&lt;p class="indent"&gt;‘But what of the spice, the revenues, the—’&lt;/p&gt;</v>
      </c>
      <c r="D11885">
        <f t="shared" si="1496"/>
        <v>1</v>
      </c>
      <c r="E11885" t="str">
        <f t="shared" si="1493"/>
        <v>end</v>
      </c>
      <c r="F11885" t="str">
        <f t="shared" si="1497"/>
        <v>&lt;p class="indent"&gt;‘But what of the spice, the revenues, the—’&lt;/p&gt;</v>
      </c>
      <c r="G11885" t="str">
        <f t="shared" si="1499"/>
        <v>&lt;p class="indent"&gt;</v>
      </c>
      <c r="H11885">
        <v>2</v>
      </c>
      <c r="I11885">
        <f t="shared" si="1495"/>
        <v>52</v>
      </c>
      <c r="J11885">
        <f t="shared" ca="1" si="1494"/>
        <v>5874</v>
      </c>
      <c r="K11885" t="str">
        <f>IF(OR(E11885="start",AND(E11885="end",E11884="start")),"Y","N")</f>
        <v>N</v>
      </c>
      <c r="L11885" t="str">
        <f t="shared" si="1492"/>
        <v>&lt;p class="indent"&gt;‘But what of the spice, the revenues, the—’&lt;/p&gt;</v>
      </c>
    </row>
    <row r="11886" spans="1:12" x14ac:dyDescent="0.25">
      <c r="A11886">
        <v>11885</v>
      </c>
      <c r="B11886" s="1" t="s">
        <v>9203</v>
      </c>
      <c r="C11886" t="str">
        <f t="shared" si="1498"/>
        <v>&lt;p class="indent"&gt;‘Demand your baronial profits, but be careful how you make your demands. Require fixed sums of Rabban. We can—’&lt;/p&gt;</v>
      </c>
      <c r="D11886">
        <f t="shared" si="1496"/>
        <v>1</v>
      </c>
      <c r="E11886" t="str">
        <f t="shared" si="1493"/>
        <v>end</v>
      </c>
      <c r="F11886" t="str">
        <f t="shared" si="1497"/>
        <v>&lt;p class="indent"&gt;‘Demand your baronial profits, but be careful how you make your demands. Require fixed sums of Rabban. We can—’&lt;/p&gt;</v>
      </c>
      <c r="G11886" t="str">
        <f t="shared" si="1499"/>
        <v>&lt;p class="indent"&gt;</v>
      </c>
      <c r="H11886">
        <v>2</v>
      </c>
      <c r="I11886">
        <f t="shared" si="1495"/>
        <v>52</v>
      </c>
      <c r="J11886">
        <f t="shared" ca="1" si="1494"/>
        <v>5875</v>
      </c>
      <c r="K11886" t="str">
        <f>IF(OR(E11886="start",AND(E11886="end",E11885="start")),"Y","N")</f>
        <v>N</v>
      </c>
      <c r="L11886" t="str">
        <f t="shared" si="1492"/>
        <v>&lt;p class="indent"&gt;‘Demand your baronial profits, but be careful how you make your demands. Require fixed sums of Rabban. We can—’&lt;/p&gt;</v>
      </c>
    </row>
    <row r="11887" spans="1:12" x14ac:dyDescent="0.25">
      <c r="A11887">
        <v>11886</v>
      </c>
      <c r="B11887" s="1" t="s">
        <v>9204</v>
      </c>
      <c r="C11887" t="str">
        <f t="shared" si="1498"/>
        <v>&lt;p class="indent"&gt;The Baron turned his hands palms up. ‘But how can I be certain that my weasel nephew isn’t—’&lt;/p&gt;</v>
      </c>
      <c r="D11887">
        <f t="shared" si="1496"/>
        <v>1</v>
      </c>
      <c r="E11887" t="str">
        <f t="shared" si="1493"/>
        <v>end</v>
      </c>
      <c r="F11887" t="str">
        <f t="shared" si="1497"/>
        <v>&lt;p class="indent"&gt;The Baron turned his hands palms up. ‘But how can I be certain that my weasel nephew isn’t—’&lt;/p&gt;</v>
      </c>
      <c r="G11887" t="str">
        <f t="shared" si="1499"/>
        <v>&lt;p class="indent"&gt;</v>
      </c>
      <c r="H11887">
        <v>2</v>
      </c>
      <c r="I11887">
        <f t="shared" si="1495"/>
        <v>52</v>
      </c>
      <c r="J11887">
        <f t="shared" ca="1" si="1494"/>
        <v>5876</v>
      </c>
      <c r="K11887" t="str">
        <f>IF(OR(E11887="start",AND(E11887="end",E11886="start")),"Y","N")</f>
        <v>N</v>
      </c>
      <c r="L11887" t="str">
        <f t="shared" si="1492"/>
        <v>&lt;p class="indent"&gt;The Baron turned his hands palms up. ‘But how can I be certain that my weasel nephew isn’t—’&lt;/p&gt;</v>
      </c>
    </row>
    <row r="11888" spans="1:12" x14ac:dyDescent="0.25">
      <c r="A11888">
        <v>11887</v>
      </c>
      <c r="B11888" s="1" t="s">
        <v>9205</v>
      </c>
      <c r="C11888" t="str">
        <f t="shared" si="1498"/>
        <v>&lt;p class="indent"&gt;‘We still have our spies on Arrakis. Tell Rabban he either meets the spice quotas you set him or he’ll be replaced.’&lt;/p&gt;</v>
      </c>
      <c r="D11888">
        <f t="shared" si="1496"/>
        <v>1</v>
      </c>
      <c r="E11888" t="str">
        <f t="shared" si="1493"/>
        <v>end</v>
      </c>
      <c r="F11888" t="str">
        <f t="shared" si="1497"/>
        <v>&lt;p class="indent"&gt;‘We still have our spies on Arrakis. Tell Rabban he either meets the spice quotas you set him or he’ll be replaced.’&lt;/p&gt;</v>
      </c>
      <c r="G11888" t="str">
        <f t="shared" si="1499"/>
        <v>&lt;p class="indent"&gt;</v>
      </c>
      <c r="H11888">
        <v>2</v>
      </c>
      <c r="I11888">
        <f t="shared" si="1495"/>
        <v>52</v>
      </c>
      <c r="J11888">
        <f t="shared" ca="1" si="1494"/>
        <v>5877</v>
      </c>
      <c r="K11888" t="str">
        <f>IF(OR(E11888="start",AND(E11888="end",E11887="start")),"Y","N")</f>
        <v>N</v>
      </c>
      <c r="L11888" t="str">
        <f t="shared" si="1492"/>
        <v>&lt;p class="indent"&gt;‘We still have our spies on Arrakis. Tell Rabban he either meets the spice quotas you set him or he’ll be replaced.’&lt;/p&gt;</v>
      </c>
    </row>
    <row r="11889" spans="1:12" x14ac:dyDescent="0.25">
      <c r="A11889">
        <v>11888</v>
      </c>
      <c r="B11889" s="1" t="s">
        <v>9206</v>
      </c>
      <c r="C11889" t="str">
        <f t="shared" si="1498"/>
        <v>&lt;p class="indent"&gt;‘I know my nephew,’ the Baron said. ‘This would only make him oppress the population even more.’&lt;/p&gt;</v>
      </c>
      <c r="D11889">
        <f t="shared" si="1496"/>
        <v>1</v>
      </c>
      <c r="E11889" t="str">
        <f t="shared" si="1493"/>
        <v>end</v>
      </c>
      <c r="F11889" t="str">
        <f t="shared" si="1497"/>
        <v>&lt;p class="indent"&gt;‘I know my nephew,’ the Baron said. ‘This would only make him oppress the population even more.’&lt;/p&gt;</v>
      </c>
      <c r="G11889" t="str">
        <f t="shared" si="1499"/>
        <v>&lt;p class="indent"&gt;</v>
      </c>
      <c r="H11889">
        <v>2</v>
      </c>
      <c r="I11889">
        <f t="shared" si="1495"/>
        <v>52</v>
      </c>
      <c r="J11889">
        <f t="shared" ca="1" si="1494"/>
        <v>5878</v>
      </c>
      <c r="K11889" t="str">
        <f>IF(OR(E11889="start",AND(E11889="end",E11888="start")),"Y","N")</f>
        <v>N</v>
      </c>
      <c r="L11889" t="str">
        <f t="shared" si="1492"/>
        <v>&lt;p class="indent"&gt;‘I know my nephew,’ the Baron said. ‘This would only make him oppress the population even more.’&lt;/p&gt;</v>
      </c>
    </row>
    <row r="11890" spans="1:12" x14ac:dyDescent="0.25">
      <c r="A11890">
        <v>11889</v>
      </c>
      <c r="B11890" s="1" t="s">
        <v>9207</v>
      </c>
      <c r="C11890" t="str">
        <f t="shared" si="1498"/>
        <v>&lt;p class="indent"&gt;‘Of course he will!’ Hawat snapped. ‘You don’t want that stopped now! You merely want your own hands clean. Let Rabban make</v>
      </c>
      <c r="D11890">
        <f t="shared" si="1496"/>
        <v>1</v>
      </c>
      <c r="E11890" t="str">
        <f t="shared" si="1493"/>
        <v>end</v>
      </c>
      <c r="F11890" t="str">
        <f t="shared" si="1497"/>
        <v>&lt;p class="indent"&gt;‘Of course he will!’ Hawat snapped. ‘You don’t want that stopped now! You merely want your own hands clean. Let Rabban make</v>
      </c>
      <c r="G11890" t="str">
        <f t="shared" si="1499"/>
        <v>&lt;p class="indent"&gt;</v>
      </c>
      <c r="H11890">
        <v>2</v>
      </c>
      <c r="I11890">
        <f t="shared" si="1495"/>
        <v>52</v>
      </c>
      <c r="J11890">
        <f t="shared" ca="1" si="1494"/>
        <v>5879</v>
      </c>
      <c r="K11890" t="str">
        <f>IF(OR(E11890="start",AND(E11890="end",E11889="start")),"Y","N")</f>
        <v>N</v>
      </c>
      <c r="L11890" t="str">
        <f t="shared" si="1492"/>
        <v/>
      </c>
    </row>
    <row r="11891" spans="1:12" x14ac:dyDescent="0.25">
      <c r="A11891">
        <v>11890</v>
      </c>
      <c r="B11891" s="1" t="s">
        <v>9208</v>
      </c>
      <c r="C11891" t="str">
        <f t="shared" si="1498"/>
        <v>&lt;p class="indent"&gt;‘Of course he will!’ Hawat snapped. ‘You don’t want that stopped now! You merely want your own hands clean. Let Rabban make your Salusa Secundus for you. There’s no need even to send him any prisoners. He has all the population required. If Rabban</v>
      </c>
      <c r="D11891">
        <f t="shared" si="1496"/>
        <v>2</v>
      </c>
      <c r="E11891" t="str">
        <f t="shared" si="1493"/>
        <v>end</v>
      </c>
      <c r="F11891" t="str">
        <f t="shared" si="1497"/>
        <v>&lt;p class="indent"&gt;‘Of course he will!’ Hawat snapped. ‘You don’t want that stopped now! You merely want your own hands clean. Let Rabban make your Salusa Secundus for you. There’s no need even to send him any prisoners. He has all the population required. If Rabban</v>
      </c>
      <c r="G11891" t="str">
        <f t="shared" si="1499"/>
        <v>&lt;p class="indent"&gt;</v>
      </c>
      <c r="H11891">
        <v>2</v>
      </c>
      <c r="I11891">
        <f t="shared" si="1495"/>
        <v>52</v>
      </c>
      <c r="J11891">
        <f t="shared" ca="1" si="1494"/>
        <v>5879</v>
      </c>
      <c r="K11891" t="str">
        <f>IF(OR(E11891="start",AND(E11891="end",E11890="start")),"Y","N")</f>
        <v>N</v>
      </c>
      <c r="L11891" t="str">
        <f t="shared" si="1492"/>
        <v/>
      </c>
    </row>
    <row r="11892" spans="1:12" x14ac:dyDescent="0.25">
      <c r="A11892">
        <v>11891</v>
      </c>
      <c r="B11892" s="1" t="s">
        <v>9209</v>
      </c>
      <c r="C11892" t="str">
        <f t="shared" si="1498"/>
        <v>&lt;p class="indent"&gt;‘Of course he will!’ Hawat snapped. ‘You don’t want that stopped now! You merely want your own hands clean. Let Rabban make your Salusa Secundus for you. There’s no need even to send him any prisoners. He has all the population required. If Rabban is driving his people to meet your spice quotas, then the Emperor need suspect no other motive. That’s reason enough for putting</v>
      </c>
      <c r="D11892">
        <f t="shared" si="1496"/>
        <v>3</v>
      </c>
      <c r="E11892" t="str">
        <f t="shared" si="1493"/>
        <v>end</v>
      </c>
      <c r="F11892" t="str">
        <f t="shared" si="1497"/>
        <v>&lt;p class="indent"&gt;‘Of course he will!’ Hawat snapped. ‘You don’t want that stopped now! You merely want your own hands clean. Let Rabban make your Salusa Secundus for you. There’s no need even to send him any prisoners. He has all the population required. If Rabban is driving his people to meet your spice quotas, then the Emperor need suspect no other motive. That’s reason enough for putting</v>
      </c>
      <c r="G11892" t="str">
        <f t="shared" si="1499"/>
        <v>&lt;p class="indent"&gt;</v>
      </c>
      <c r="H11892">
        <v>2</v>
      </c>
      <c r="I11892">
        <f t="shared" si="1495"/>
        <v>52</v>
      </c>
      <c r="J11892">
        <f t="shared" ca="1" si="1494"/>
        <v>5879</v>
      </c>
      <c r="K11892" t="str">
        <f>IF(OR(E11892="start",AND(E11892="end",E11891="start")),"Y","N")</f>
        <v>N</v>
      </c>
      <c r="L11892" t="str">
        <f t="shared" si="1492"/>
        <v/>
      </c>
    </row>
    <row r="11893" spans="1:12" x14ac:dyDescent="0.25">
      <c r="A11893">
        <v>11892</v>
      </c>
      <c r="B11893" s="1" t="s">
        <v>9210</v>
      </c>
      <c r="C11893" t="str">
        <f t="shared" si="1498"/>
        <v>&lt;p class="indent"&gt;‘Of course he will!’ Hawat snapped. ‘You don’t want that stopped now! You merely want your own hands clean. Let Rabban make your Salusa Secundus for you. There’s no need even to send him any prisoners. He has all the population required. If Rabban is driving his people to meet your spice quotas, then the Emperor need suspect no other motive. That’s reason enough for putting the planet on the rack. And you, Baron, will not show by word or action that there’s any other reason for this.’</v>
      </c>
      <c r="D11893">
        <f t="shared" si="1496"/>
        <v>4</v>
      </c>
      <c r="E11893" t="str">
        <f t="shared" si="1493"/>
        <v>end</v>
      </c>
      <c r="F11893" t="str">
        <f t="shared" si="1497"/>
        <v>&lt;p class="indent"&gt;‘Of course he will!’ Hawat snapped. ‘You don’t want that stopped now! You merely want your own hands clean. Let Rabban make your Salusa Secundus for you. There’s no need even to send him any prisoners. He has all the population required. If Rabban is driving his people to meet your spice quotas, then the Emperor need suspect no other motive. That’s reason enough for putting the planet on the rack. And you, Baron, will not show by word or action that there’s any other reason for this.’</v>
      </c>
      <c r="G11893" t="str">
        <f t="shared" si="1499"/>
        <v>&lt;p class="indent"&gt;</v>
      </c>
      <c r="H11893">
        <v>2</v>
      </c>
      <c r="I11893">
        <f t="shared" si="1495"/>
        <v>52</v>
      </c>
      <c r="J11893">
        <f t="shared" ca="1" si="1494"/>
        <v>5879</v>
      </c>
      <c r="K11893" t="str">
        <f>IF(OR(E11893="start",AND(E11893="end",E11892="start")),"Y","N")</f>
        <v>N</v>
      </c>
      <c r="L11893" t="str">
        <f t="shared" si="1492"/>
        <v/>
      </c>
    </row>
    <row r="11894" spans="1:12" x14ac:dyDescent="0.25">
      <c r="A11894">
        <v>11893</v>
      </c>
      <c r="B11894" s="1" t="s">
        <v>9</v>
      </c>
      <c r="C11894" t="str">
        <f t="shared" si="1498"/>
        <v>&lt;p class="indent"&gt;‘Of course he will!’ Hawat snapped. ‘You don’t want that stopped now! You merely want your own hands clean. Let Rabban make your Salusa Secundus for you. There’s no need even to send him any prisoners. He has all the population required. If Rabban is driving his people to meet your spice quotas, then the Emperor need suspect no other motive. That’s reason enough for putting the planet on the rack. And you, Baron, will not show by word or action that there’s any other reason for this.’ &lt;/p&gt;</v>
      </c>
      <c r="D11894">
        <f t="shared" si="1496"/>
        <v>5</v>
      </c>
      <c r="E11894" t="str">
        <f t="shared" si="1493"/>
        <v>end</v>
      </c>
      <c r="F11894" t="str">
        <f t="shared" si="1497"/>
        <v>&lt;p class="indent"&gt;‘Of course he will!’ Hawat snapped. ‘You don’t want that stopped now! You merely want your own hands clean. Let Rabban make your Salusa Secundus for you. There’s no need even to send him any prisoners. He has all the population required. If Rabban is driving his people to meet your spice quotas, then the Emperor need suspect no other motive. That’s reason enough for putting the planet on the rack. And you, Baron, will not show by word or action that there’s any other reason for this.’ &lt;/p&gt;</v>
      </c>
      <c r="G11894" t="str">
        <f t="shared" si="1499"/>
        <v>&lt;p class="indent"&gt;</v>
      </c>
      <c r="H11894">
        <v>2</v>
      </c>
      <c r="I11894">
        <f t="shared" si="1495"/>
        <v>52</v>
      </c>
      <c r="J11894">
        <f t="shared" ca="1" si="1494"/>
        <v>5879</v>
      </c>
      <c r="K11894" t="str">
        <f>IF(OR(E11894="start",AND(E11894="end",E11893="start")),"Y","N")</f>
        <v>N</v>
      </c>
      <c r="L11894" t="str">
        <f t="shared" si="1492"/>
        <v>&lt;p class="indent"&gt;‘Of course he will!’ Hawat snapped. ‘You don’t want that stopped now! You merely want your own hands clean. Let Rabban make your Salusa Secundus for you. There’s no need even to send him any prisoners. He has all the population required. If Rabban is driving his people to meet your spice quotas, then the Emperor need suspect no other motive. That’s reason enough for putting the planet on the rack. And you, Baron, will not show by word or action that there’s any other reason for this.’ &lt;/p&gt;</v>
      </c>
    </row>
    <row r="11895" spans="1:12" x14ac:dyDescent="0.25">
      <c r="A11895">
        <v>11894</v>
      </c>
      <c r="B11895" s="1" t="s">
        <v>9211</v>
      </c>
      <c r="C11895" t="str">
        <f t="shared" si="1498"/>
        <v>&lt;p class="indent"&gt;The Baron could not keep the sly tone of admiration out of his voice. ‘Ah, Hawat, you are a devious one. Now, how do we move</v>
      </c>
      <c r="D11895">
        <f t="shared" si="1496"/>
        <v>1</v>
      </c>
      <c r="E11895" t="str">
        <f t="shared" si="1493"/>
        <v>end</v>
      </c>
      <c r="F11895" t="str">
        <f t="shared" si="1497"/>
        <v>&lt;p class="indent"&gt;The Baron could not keep the sly tone of admiration out of his voice. ‘Ah, Hawat, you are a devious one. Now, how do we move</v>
      </c>
      <c r="G11895" t="str">
        <f t="shared" si="1499"/>
        <v>&lt;p class="indent"&gt;</v>
      </c>
      <c r="H11895">
        <v>2</v>
      </c>
      <c r="I11895">
        <f t="shared" si="1495"/>
        <v>52</v>
      </c>
      <c r="J11895">
        <f t="shared" ca="1" si="1494"/>
        <v>5880</v>
      </c>
      <c r="K11895" t="str">
        <f>IF(OR(E11895="start",AND(E11895="end",E11894="start")),"Y","N")</f>
        <v>N</v>
      </c>
      <c r="L11895" t="str">
        <f t="shared" si="1492"/>
        <v/>
      </c>
    </row>
    <row r="11896" spans="1:12" x14ac:dyDescent="0.25">
      <c r="A11896">
        <v>11895</v>
      </c>
      <c r="B11896" s="1" t="s">
        <v>9212</v>
      </c>
      <c r="C11896" t="str">
        <f t="shared" si="1498"/>
        <v>&lt;p class="indent"&gt;The Baron could not keep the sly tone of admiration out of his voice. ‘Ah, Hawat, you are a devious one. Now, how do we move into Arrakis and make use of what Rabban prepares?’</v>
      </c>
      <c r="D11896">
        <f t="shared" si="1496"/>
        <v>2</v>
      </c>
      <c r="E11896" t="str">
        <f t="shared" si="1493"/>
        <v>end</v>
      </c>
      <c r="F11896" t="str">
        <f t="shared" si="1497"/>
        <v>&lt;p class="indent"&gt;The Baron could not keep the sly tone of admiration out of his voice. ‘Ah, Hawat, you are a devious one. Now, how do we move into Arrakis and make use of what Rabban prepares?’</v>
      </c>
      <c r="G11896" t="str">
        <f t="shared" si="1499"/>
        <v>&lt;p class="indent"&gt;</v>
      </c>
      <c r="H11896">
        <v>2</v>
      </c>
      <c r="I11896">
        <f t="shared" si="1495"/>
        <v>52</v>
      </c>
      <c r="J11896">
        <f t="shared" ca="1" si="1494"/>
        <v>5880</v>
      </c>
      <c r="K11896" t="str">
        <f>IF(OR(E11896="start",AND(E11896="end",E11895="start")),"Y","N")</f>
        <v>N</v>
      </c>
      <c r="L11896" t="str">
        <f t="shared" si="1492"/>
        <v/>
      </c>
    </row>
    <row r="11897" spans="1:12" x14ac:dyDescent="0.25">
      <c r="A11897">
        <v>11896</v>
      </c>
      <c r="B11897" s="1" t="s">
        <v>9</v>
      </c>
      <c r="C11897" t="str">
        <f t="shared" si="1498"/>
        <v>&lt;p class="indent"&gt;The Baron could not keep the sly tone of admiration out of his voice. ‘Ah, Hawat, you are a devious one. Now, how do we move into Arrakis and make use of what Rabban prepares?’ &lt;/p&gt;</v>
      </c>
      <c r="D11897">
        <f t="shared" si="1496"/>
        <v>3</v>
      </c>
      <c r="E11897" t="str">
        <f t="shared" si="1493"/>
        <v>end</v>
      </c>
      <c r="F11897" t="str">
        <f t="shared" si="1497"/>
        <v>&lt;p class="indent"&gt;The Baron could not keep the sly tone of admiration out of his voice. ‘Ah, Hawat, you are a devious one. Now, how do we move into Arrakis and make use of what Rabban prepares?’ &lt;/p&gt;</v>
      </c>
      <c r="G11897" t="str">
        <f t="shared" si="1499"/>
        <v>&lt;p class="indent"&gt;</v>
      </c>
      <c r="H11897">
        <v>2</v>
      </c>
      <c r="I11897">
        <f t="shared" si="1495"/>
        <v>52</v>
      </c>
      <c r="J11897">
        <f t="shared" ca="1" si="1494"/>
        <v>5880</v>
      </c>
      <c r="K11897" t="str">
        <f>IF(OR(E11897="start",AND(E11897="end",E11896="start")),"Y","N")</f>
        <v>N</v>
      </c>
      <c r="L11897" t="str">
        <f t="shared" si="1492"/>
        <v>&lt;p class="indent"&gt;The Baron could not keep the sly tone of admiration out of his voice. ‘Ah, Hawat, you are a devious one. Now, how do we move into Arrakis and make use of what Rabban prepares?’ &lt;/p&gt;</v>
      </c>
    </row>
    <row r="11898" spans="1:12" x14ac:dyDescent="0.25">
      <c r="A11898">
        <v>11897</v>
      </c>
      <c r="B11898" s="1" t="s">
        <v>9213</v>
      </c>
      <c r="C11898" t="str">
        <f t="shared" si="1498"/>
        <v>&lt;p class="indent"&gt;&lt;a id="page429"/&gt;‘That’s the simplest thing of all, Baron. If you set each year’s quota a bit higher than the one before, matters will soon</v>
      </c>
      <c r="D11898">
        <f t="shared" si="1496"/>
        <v>1</v>
      </c>
      <c r="E11898" t="str">
        <f t="shared" si="1493"/>
        <v>end</v>
      </c>
      <c r="F11898" t="str">
        <f t="shared" si="1497"/>
        <v>&lt;p class="indent"&gt;&lt;a id="page429"/&gt;‘That’s the simplest thing of all, Baron. If you set each year’s quota a bit higher than the one before, matters will soon</v>
      </c>
      <c r="G11898" t="str">
        <f t="shared" si="1499"/>
        <v>&lt;p class="indent"&gt;</v>
      </c>
      <c r="H11898">
        <v>2</v>
      </c>
      <c r="I11898">
        <f t="shared" si="1495"/>
        <v>52</v>
      </c>
      <c r="J11898">
        <f t="shared" ca="1" si="1494"/>
        <v>5881</v>
      </c>
      <c r="K11898" t="str">
        <f>IF(OR(E11898="start",AND(E11898="end",E11897="start")),"Y","N")</f>
        <v>N</v>
      </c>
      <c r="L11898" t="str">
        <f t="shared" ref="L11898:L11961" si="1500">IF(D11898&gt;=D11899,F11898,"")</f>
        <v/>
      </c>
    </row>
    <row r="11899" spans="1:12" x14ac:dyDescent="0.25">
      <c r="A11899">
        <v>11898</v>
      </c>
      <c r="B11899" s="1" t="s">
        <v>9214</v>
      </c>
      <c r="C11899" t="str">
        <f t="shared" si="1498"/>
        <v>&lt;p class="indent"&gt;&lt;a id="page429"/&gt;‘That’s the simplest thing of all, Baron. If you set each year’s quota a bit higher than the one before, matters will soon reach a head there. Production will drop off. You can remove Rabban and take over yourself … to correct the mess.’</v>
      </c>
      <c r="D11899">
        <f t="shared" si="1496"/>
        <v>2</v>
      </c>
      <c r="E11899" t="str">
        <f t="shared" si="1493"/>
        <v>end</v>
      </c>
      <c r="F11899" t="str">
        <f t="shared" si="1497"/>
        <v>&lt;p class="indent"&gt;&lt;a id="page429"/&gt;‘That’s the simplest thing of all, Baron. If you set each year’s quota a bit higher than the one before, matters will soon reach a head there. Production will drop off. You can remove Rabban and take over yourself … to correct the mess.’</v>
      </c>
      <c r="G11899" t="str">
        <f t="shared" si="1499"/>
        <v>&lt;p class="indent"&gt;</v>
      </c>
      <c r="H11899">
        <v>2</v>
      </c>
      <c r="I11899">
        <f t="shared" si="1495"/>
        <v>52</v>
      </c>
      <c r="J11899">
        <f t="shared" ca="1" si="1494"/>
        <v>5881</v>
      </c>
      <c r="K11899" t="str">
        <f>IF(OR(E11899="start",AND(E11899="end",E11898="start")),"Y","N")</f>
        <v>N</v>
      </c>
      <c r="L11899" t="str">
        <f t="shared" si="1500"/>
        <v/>
      </c>
    </row>
    <row r="11900" spans="1:12" x14ac:dyDescent="0.25">
      <c r="A11900">
        <v>11899</v>
      </c>
      <c r="B11900" s="1" t="s">
        <v>9</v>
      </c>
      <c r="C11900" t="str">
        <f t="shared" si="1498"/>
        <v>&lt;p class="indent"&gt;&lt;a id="page429"/&gt;‘That’s the simplest thing of all, Baron. If you set each year’s quota a bit higher than the one before, matters will soon reach a head there. Production will drop off. You can remove Rabban and take over yourself … to correct the mess.’ &lt;/p&gt;</v>
      </c>
      <c r="D11900">
        <f t="shared" si="1496"/>
        <v>3</v>
      </c>
      <c r="E11900" t="str">
        <f t="shared" si="1493"/>
        <v>end</v>
      </c>
      <c r="F11900" t="str">
        <f t="shared" si="1497"/>
        <v>&lt;p class="indent"&gt;&lt;a id="page429"/&gt;‘That’s the simplest thing of all, Baron. If you set each year’s quota a bit higher than the one before, matters will soon reach a head there. Production will drop off. You can remove Rabban and take over yourself … to correct the mess.’ &lt;/p&gt;</v>
      </c>
      <c r="G11900" t="str">
        <f t="shared" si="1499"/>
        <v>&lt;p class="indent"&gt;</v>
      </c>
      <c r="H11900">
        <v>2</v>
      </c>
      <c r="I11900">
        <f t="shared" si="1495"/>
        <v>52</v>
      </c>
      <c r="J11900">
        <f t="shared" ca="1" si="1494"/>
        <v>5881</v>
      </c>
      <c r="K11900" t="str">
        <f>IF(OR(E11900="start",AND(E11900="end",E11899="start")),"Y","N")</f>
        <v>N</v>
      </c>
      <c r="L11900" t="str">
        <f t="shared" si="1500"/>
        <v>&lt;p class="indent"&gt;&lt;a id="page429"/&gt;‘That’s the simplest thing of all, Baron. If you set each year’s quota a bit higher than the one before, matters will soon reach a head there. Production will drop off. You can remove Rabban and take over yourself … to correct the mess.’ &lt;/p&gt;</v>
      </c>
    </row>
    <row r="11901" spans="1:12" x14ac:dyDescent="0.25">
      <c r="A11901">
        <v>11900</v>
      </c>
      <c r="B11901" s="1" t="s">
        <v>9215</v>
      </c>
      <c r="C11901" t="str">
        <f t="shared" si="1498"/>
        <v>&lt;p class="indent"&gt;‘It fits,’ the Baron said. ‘But I can feel myself tiring of all this. I’m preparing another to take over Arrakis for me.’&lt;/p&gt;</v>
      </c>
      <c r="D11901">
        <f t="shared" si="1496"/>
        <v>1</v>
      </c>
      <c r="E11901" t="str">
        <f t="shared" si="1493"/>
        <v>end</v>
      </c>
      <c r="F11901" t="str">
        <f t="shared" si="1497"/>
        <v>&lt;p class="indent"&gt;‘It fits,’ the Baron said. ‘But I can feel myself tiring of all this. I’m preparing another to take over Arrakis for me.’&lt;/p&gt;</v>
      </c>
      <c r="G11901" t="str">
        <f t="shared" si="1499"/>
        <v>&lt;p class="indent"&gt;</v>
      </c>
      <c r="H11901">
        <v>2</v>
      </c>
      <c r="I11901">
        <f t="shared" si="1495"/>
        <v>52</v>
      </c>
      <c r="J11901">
        <f t="shared" ca="1" si="1494"/>
        <v>5882</v>
      </c>
      <c r="K11901" t="str">
        <f>IF(OR(E11901="start",AND(E11901="end",E11900="start")),"Y","N")</f>
        <v>N</v>
      </c>
      <c r="L11901" t="str">
        <f t="shared" si="1500"/>
        <v>&lt;p class="indent"&gt;‘It fits,’ the Baron said. ‘But I can feel myself tiring of all this. I’m preparing another to take over Arrakis for me.’&lt;/p&gt;</v>
      </c>
    </row>
    <row r="11902" spans="1:12" x14ac:dyDescent="0.25">
      <c r="A11902">
        <v>11901</v>
      </c>
      <c r="B11902" s="1" t="s">
        <v>9216</v>
      </c>
      <c r="C11902" t="str">
        <f t="shared" si="1498"/>
        <v>&lt;p class="indent"&gt;Hawat studied the fat face across from him. Slowly the old soldier-spy began to nod his head. ‘Feyd-Rautha,’ he said. ‘So</v>
      </c>
      <c r="D11902">
        <f t="shared" si="1496"/>
        <v>1</v>
      </c>
      <c r="E11902" t="str">
        <f t="shared" si="1493"/>
        <v>end</v>
      </c>
      <c r="F11902" t="str">
        <f t="shared" si="1497"/>
        <v>&lt;p class="indent"&gt;Hawat studied the fat face across from him. Slowly the old soldier-spy began to nod his head. ‘Feyd-Rautha,’ he said. ‘So</v>
      </c>
      <c r="G11902" t="str">
        <f t="shared" si="1499"/>
        <v>&lt;p class="indent"&gt;</v>
      </c>
      <c r="H11902">
        <v>2</v>
      </c>
      <c r="I11902">
        <f t="shared" si="1495"/>
        <v>52</v>
      </c>
      <c r="J11902">
        <f t="shared" ca="1" si="1494"/>
        <v>5883</v>
      </c>
      <c r="K11902" t="str">
        <f>IF(OR(E11902="start",AND(E11902="end",E11901="start")),"Y","N")</f>
        <v>N</v>
      </c>
      <c r="L11902" t="str">
        <f t="shared" si="1500"/>
        <v/>
      </c>
    </row>
    <row r="11903" spans="1:12" x14ac:dyDescent="0.25">
      <c r="A11903">
        <v>11902</v>
      </c>
      <c r="B11903" s="1" t="s">
        <v>9217</v>
      </c>
      <c r="C11903" t="str">
        <f t="shared" si="1498"/>
        <v>&lt;p class="indent"&gt;Hawat studied the fat face across from him. Slowly the old soldier-spy began to nod his head. ‘Feyd-Rautha,’ he said. ‘So that’s the reason for the oppression now. You’re very devious yourself, Baron. Perhaps we can incorporate these two schemes.</v>
      </c>
      <c r="D11903">
        <f t="shared" si="1496"/>
        <v>2</v>
      </c>
      <c r="E11903" t="str">
        <f t="shared" si="1493"/>
        <v>end</v>
      </c>
      <c r="F11903" t="str">
        <f t="shared" si="1497"/>
        <v>&lt;p class="indent"&gt;Hawat studied the fat face across from him. Slowly the old soldier-spy began to nod his head. ‘Feyd-Rautha,’ he said. ‘So that’s the reason for the oppression now. You’re very devious yourself, Baron. Perhaps we can incorporate these two schemes.</v>
      </c>
      <c r="G11903" t="str">
        <f t="shared" si="1499"/>
        <v>&lt;p class="indent"&gt;</v>
      </c>
      <c r="H11903">
        <v>2</v>
      </c>
      <c r="I11903">
        <f t="shared" si="1495"/>
        <v>52</v>
      </c>
      <c r="J11903">
        <f t="shared" ca="1" si="1494"/>
        <v>5883</v>
      </c>
      <c r="K11903" t="str">
        <f>IF(OR(E11903="start",AND(E11903="end",E11902="start")),"Y","N")</f>
        <v>N</v>
      </c>
      <c r="L11903" t="str">
        <f t="shared" si="1500"/>
        <v/>
      </c>
    </row>
    <row r="11904" spans="1:12" x14ac:dyDescent="0.25">
      <c r="A11904">
        <v>11903</v>
      </c>
      <c r="B11904" s="1" t="s">
        <v>9218</v>
      </c>
      <c r="C11904" t="str">
        <f t="shared" si="1498"/>
        <v>&lt;p class="indent"&gt;Hawat studied the fat face across from him. Slowly the old soldier-spy began to nod his head. ‘Feyd-Rautha,’ he said. ‘So that’s the reason for the oppression now. You’re very devious yourself, Baron. Perhaps we can incorporate these two schemes. Yes. Your Feyd-Rautha can go to Arrakis as their savior. He can win the populace. Yes.’</v>
      </c>
      <c r="D11904">
        <f t="shared" si="1496"/>
        <v>3</v>
      </c>
      <c r="E11904" t="str">
        <f t="shared" si="1493"/>
        <v>end</v>
      </c>
      <c r="F11904" t="str">
        <f t="shared" si="1497"/>
        <v>&lt;p class="indent"&gt;Hawat studied the fat face across from him. Slowly the old soldier-spy began to nod his head. ‘Feyd-Rautha,’ he said. ‘So that’s the reason for the oppression now. You’re very devious yourself, Baron. Perhaps we can incorporate these two schemes. Yes. Your Feyd-Rautha can go to Arrakis as their savior. He can win the populace. Yes.’</v>
      </c>
      <c r="G11904" t="str">
        <f t="shared" si="1499"/>
        <v>&lt;p class="indent"&gt;</v>
      </c>
      <c r="H11904">
        <v>2</v>
      </c>
      <c r="I11904">
        <f t="shared" si="1495"/>
        <v>52</v>
      </c>
      <c r="J11904">
        <f t="shared" ca="1" si="1494"/>
        <v>5883</v>
      </c>
      <c r="K11904" t="str">
        <f>IF(OR(E11904="start",AND(E11904="end",E11903="start")),"Y","N")</f>
        <v>N</v>
      </c>
      <c r="L11904" t="str">
        <f t="shared" si="1500"/>
        <v/>
      </c>
    </row>
    <row r="11905" spans="1:12" x14ac:dyDescent="0.25">
      <c r="A11905">
        <v>11904</v>
      </c>
      <c r="B11905" s="1" t="s">
        <v>9</v>
      </c>
      <c r="C11905" t="str">
        <f t="shared" si="1498"/>
        <v>&lt;p class="indent"&gt;Hawat studied the fat face across from him. Slowly the old soldier-spy began to nod his head. ‘Feyd-Rautha,’ he said. ‘So that’s the reason for the oppression now. You’re very devious yourself, Baron. Perhaps we can incorporate these two schemes. Yes. Your Feyd-Rautha can go to Arrakis as their savior. He can win the populace. Yes.’ &lt;/p&gt;</v>
      </c>
      <c r="D11905">
        <f t="shared" si="1496"/>
        <v>4</v>
      </c>
      <c r="E11905" t="str">
        <f t="shared" si="1493"/>
        <v>end</v>
      </c>
      <c r="F11905" t="str">
        <f t="shared" si="1497"/>
        <v>&lt;p class="indent"&gt;Hawat studied the fat face across from him. Slowly the old soldier-spy began to nod his head. ‘Feyd-Rautha,’ he said. ‘So that’s the reason for the oppression now. You’re very devious yourself, Baron. Perhaps we can incorporate these two schemes. Yes. Your Feyd-Rautha can go to Arrakis as their savior. He can win the populace. Yes.’ &lt;/p&gt;</v>
      </c>
      <c r="G11905" t="str">
        <f t="shared" si="1499"/>
        <v>&lt;p class="indent"&gt;</v>
      </c>
      <c r="H11905">
        <v>2</v>
      </c>
      <c r="I11905">
        <f t="shared" si="1495"/>
        <v>52</v>
      </c>
      <c r="J11905">
        <f t="shared" ca="1" si="1494"/>
        <v>5883</v>
      </c>
      <c r="K11905" t="str">
        <f>IF(OR(E11905="start",AND(E11905="end",E11904="start")),"Y","N")</f>
        <v>N</v>
      </c>
      <c r="L11905" t="str">
        <f t="shared" si="1500"/>
        <v>&lt;p class="indent"&gt;Hawat studied the fat face across from him. Slowly the old soldier-spy began to nod his head. ‘Feyd-Rautha,’ he said. ‘So that’s the reason for the oppression now. You’re very devious yourself, Baron. Perhaps we can incorporate these two schemes. Yes. Your Feyd-Rautha can go to Arrakis as their savior. He can win the populace. Yes.’ &lt;/p&gt;</v>
      </c>
    </row>
    <row r="11906" spans="1:12" x14ac:dyDescent="0.25">
      <c r="A11906">
        <v>11905</v>
      </c>
      <c r="B11906" s="1" t="s">
        <v>9219</v>
      </c>
      <c r="C11906" t="str">
        <f t="shared" si="1498"/>
        <v>&lt;p class="indent"&gt;The Baron smiled. And behind his smile, he asked himself: &lt;em&gt;Now, how does this fit in with Hawat’s personal scheming?&lt;/em&gt;&lt;/p&gt;</v>
      </c>
      <c r="D11906">
        <f t="shared" si="1496"/>
        <v>1</v>
      </c>
      <c r="E11906" t="str">
        <f t="shared" si="1493"/>
        <v>end</v>
      </c>
      <c r="F11906" t="str">
        <f t="shared" si="1497"/>
        <v>&lt;p class="indent"&gt;The Baron smiled. And behind his smile, he asked himself: &lt;em&gt;Now, how does this fit in with Hawat’s personal scheming?&lt;/em&gt;&lt;/p&gt;</v>
      </c>
      <c r="G11906" t="str">
        <f t="shared" si="1499"/>
        <v>&lt;p class="indent"&gt;</v>
      </c>
      <c r="H11906">
        <v>2</v>
      </c>
      <c r="I11906">
        <f t="shared" si="1495"/>
        <v>52</v>
      </c>
      <c r="J11906">
        <f t="shared" ca="1" si="1494"/>
        <v>5884</v>
      </c>
      <c r="K11906" t="str">
        <f>IF(OR(E11906="start",AND(E11906="end",E11905="start")),"Y","N")</f>
        <v>N</v>
      </c>
      <c r="L11906" t="str">
        <f t="shared" si="1500"/>
        <v>&lt;p class="indent"&gt;The Baron smiled. And behind his smile, he asked himself: &lt;em&gt;Now, how does this fit in with Hawat’s personal scheming?&lt;/em&gt;&lt;/p&gt;</v>
      </c>
    </row>
    <row r="11907" spans="1:12" x14ac:dyDescent="0.25">
      <c r="A11907">
        <v>11906</v>
      </c>
      <c r="B11907" s="1" t="s">
        <v>9220</v>
      </c>
      <c r="C11907" t="str">
        <f t="shared" si="1498"/>
        <v>&lt;p class="indent"&gt;And, Hawat, seeing that he was dismissed, arose and left the red-walled room. As he walked, he could not put down the disturbing</v>
      </c>
      <c r="D11907">
        <f t="shared" si="1496"/>
        <v>1</v>
      </c>
      <c r="E11907" t="str">
        <f t="shared" ref="E11907:E11970" si="1501">IFERROR(IF(FIND("blockquote",B11907)=2,"start","end"),E11906)</f>
        <v>end</v>
      </c>
      <c r="F11907" t="str">
        <f t="shared" si="1497"/>
        <v>&lt;p class="indent"&gt;And, Hawat, seeing that he was dismissed, arose and left the red-walled room. As he walked, he could not put down the disturbing</v>
      </c>
      <c r="G11907" t="str">
        <f t="shared" si="1499"/>
        <v>&lt;p class="indent"&gt;</v>
      </c>
      <c r="H11907">
        <v>2</v>
      </c>
      <c r="I11907">
        <f t="shared" si="1495"/>
        <v>52</v>
      </c>
      <c r="J11907">
        <f t="shared" ref="J11907:J11970" ca="1" si="1502">IF(K11907="Y","",IF(D11907=1,1+MAX(OFFSET(J11907,-A11907+1,0,A11907-1)),MAX(OFFSET(J11907,-A11907+1,0,A11907-1))))</f>
        <v>5885</v>
      </c>
      <c r="K11907" t="str">
        <f>IF(OR(E11907="start",AND(E11907="end",E11906="start")),"Y","N")</f>
        <v>N</v>
      </c>
      <c r="L11907" t="str">
        <f t="shared" si="1500"/>
        <v/>
      </c>
    </row>
    <row r="11908" spans="1:12" x14ac:dyDescent="0.25">
      <c r="A11908">
        <v>11907</v>
      </c>
      <c r="B11908" s="1" t="s">
        <v>9221</v>
      </c>
      <c r="C11908" t="str">
        <f t="shared" si="1498"/>
        <v>&lt;p class="indent"&gt;And, Hawat, seeing that he was dismissed, arose and left the red-walled room. As he walked, he could not put down the disturbing unknowns that cropped into every computation about Arrakis. This new religious leader that Gurney Halleck hinted at from his</v>
      </c>
      <c r="D11908">
        <f t="shared" si="1496"/>
        <v>2</v>
      </c>
      <c r="E11908" t="str">
        <f t="shared" si="1501"/>
        <v>end</v>
      </c>
      <c r="F11908" t="str">
        <f t="shared" si="1497"/>
        <v>&lt;p class="indent"&gt;And, Hawat, seeing that he was dismissed, arose and left the red-walled room. As he walked, he could not put down the disturbing unknowns that cropped into every computation about Arrakis. This new religious leader that Gurney Halleck hinted at from his</v>
      </c>
      <c r="G11908" t="str">
        <f t="shared" si="1499"/>
        <v>&lt;p class="indent"&gt;</v>
      </c>
      <c r="H11908">
        <v>2</v>
      </c>
      <c r="I11908">
        <f t="shared" si="1495"/>
        <v>52</v>
      </c>
      <c r="J11908">
        <f t="shared" ca="1" si="1502"/>
        <v>5885</v>
      </c>
      <c r="K11908" t="str">
        <f>IF(OR(E11908="start",AND(E11908="end",E11907="start")),"Y","N")</f>
        <v>N</v>
      </c>
      <c r="L11908" t="str">
        <f t="shared" si="1500"/>
        <v/>
      </c>
    </row>
    <row r="11909" spans="1:12" x14ac:dyDescent="0.25">
      <c r="A11909">
        <v>11908</v>
      </c>
      <c r="B11909" s="1" t="s">
        <v>9222</v>
      </c>
      <c r="C11909" t="str">
        <f t="shared" si="1498"/>
        <v>&lt;p class="indent"&gt;And, Hawat, seeing that he was dismissed, arose and left the red-walled room. As he walked, he could not put down the disturbing unknowns that cropped into every computation about Arrakis. This new religious leader that Gurney Halleck hinted at from his hiding place among the smugglers, this Muad’Dib.</v>
      </c>
      <c r="D11909">
        <f t="shared" si="1496"/>
        <v>3</v>
      </c>
      <c r="E11909" t="str">
        <f t="shared" si="1501"/>
        <v>end</v>
      </c>
      <c r="F11909" t="str">
        <f t="shared" si="1497"/>
        <v>&lt;p class="indent"&gt;And, Hawat, seeing that he was dismissed, arose and left the red-walled room. As he walked, he could not put down the disturbing unknowns that cropped into every computation about Arrakis. This new religious leader that Gurney Halleck hinted at from his hiding place among the smugglers, this Muad’Dib.</v>
      </c>
      <c r="G11909" t="str">
        <f t="shared" si="1499"/>
        <v>&lt;p class="indent"&gt;</v>
      </c>
      <c r="H11909">
        <v>2</v>
      </c>
      <c r="I11909">
        <f t="shared" ref="I11909:I11972" si="1503">IF(AND(E11908="end",E11909="start"),I11908+1,I11908)</f>
        <v>52</v>
      </c>
      <c r="J11909">
        <f t="shared" ca="1" si="1502"/>
        <v>5885</v>
      </c>
      <c r="K11909" t="str">
        <f>IF(OR(E11909="start",AND(E11909="end",E11908="start")),"Y","N")</f>
        <v>N</v>
      </c>
      <c r="L11909" t="str">
        <f t="shared" si="1500"/>
        <v/>
      </c>
    </row>
    <row r="11910" spans="1:12" x14ac:dyDescent="0.25">
      <c r="A11910">
        <v>11909</v>
      </c>
      <c r="B11910" s="1" t="s">
        <v>9</v>
      </c>
      <c r="C11910" t="str">
        <f t="shared" si="1498"/>
        <v>&lt;p class="indent"&gt;And, Hawat, seeing that he was dismissed, arose and left the red-walled room. As he walked, he could not put down the disturbing unknowns that cropped into every computation about Arrakis. This new religious leader that Gurney Halleck hinted at from his hiding place among the smugglers, this Muad’Dib. &lt;/p&gt;</v>
      </c>
      <c r="D11910">
        <f t="shared" si="1496"/>
        <v>4</v>
      </c>
      <c r="E11910" t="str">
        <f t="shared" si="1501"/>
        <v>end</v>
      </c>
      <c r="F11910" t="str">
        <f t="shared" si="1497"/>
        <v>&lt;p class="indent"&gt;And, Hawat, seeing that he was dismissed, arose and left the red-walled room. As he walked, he could not put down the disturbing unknowns that cropped into every computation about Arrakis. This new religious leader that Gurney Halleck hinted at from his hiding place among the smugglers, this Muad’Dib. &lt;/p&gt;</v>
      </c>
      <c r="G11910" t="str">
        <f t="shared" si="1499"/>
        <v>&lt;p class="indent"&gt;</v>
      </c>
      <c r="H11910">
        <v>2</v>
      </c>
      <c r="I11910">
        <f t="shared" si="1503"/>
        <v>52</v>
      </c>
      <c r="J11910">
        <f t="shared" ca="1" si="1502"/>
        <v>5885</v>
      </c>
      <c r="K11910" t="str">
        <f>IF(OR(E11910="start",AND(E11910="end",E11909="start")),"Y","N")</f>
        <v>N</v>
      </c>
      <c r="L11910" t="str">
        <f t="shared" si="1500"/>
        <v>&lt;p class="indent"&gt;And, Hawat, seeing that he was dismissed, arose and left the red-walled room. As he walked, he could not put down the disturbing unknowns that cropped into every computation about Arrakis. This new religious leader that Gurney Halleck hinted at from his hiding place among the smugglers, this Muad’Dib. &lt;/p&gt;</v>
      </c>
    </row>
    <row r="11911" spans="1:12" x14ac:dyDescent="0.25">
      <c r="A11911">
        <v>11910</v>
      </c>
      <c r="B11911" s="1" t="s">
        <v>9223</v>
      </c>
      <c r="C11911" t="str">
        <f t="shared" si="1498"/>
        <v>&lt;p class="indent"&gt;&lt;em&gt;Perhaps I should not have told the Baron to let this religion flourish where it will, even among the folk of pan and graben,&lt;/em&gt; he told himself. &lt;em&gt;But it’s well known that repression makes a religion flourish.&lt;/em&gt;&lt;/p&gt;</v>
      </c>
      <c r="D11911">
        <f t="shared" ref="D11911:D11974" si="1504">IF(LEFT(B11911,2)="&lt;p",1,IF(LEFT(B11911,3)="&lt;h1",1,D11910+1))</f>
        <v>1</v>
      </c>
      <c r="E11911" t="str">
        <f t="shared" si="1501"/>
        <v>end</v>
      </c>
      <c r="F11911" t="str">
        <f t="shared" si="1497"/>
        <v>&lt;p class="indent"&gt;&lt;em&gt;Perhaps I should not have told the Baron to let this religion flourish where it will, even among the folk of pan and graben,&lt;/em&gt; he told himself. &lt;em&gt;But it’s well known that repression makes a religion flourish.&lt;/em&gt;&lt;/p&gt;</v>
      </c>
      <c r="G11911" t="str">
        <f t="shared" si="1499"/>
        <v>&lt;p class="indent"&gt;</v>
      </c>
      <c r="H11911">
        <v>2</v>
      </c>
      <c r="I11911">
        <f t="shared" si="1503"/>
        <v>52</v>
      </c>
      <c r="J11911">
        <f t="shared" ca="1" si="1502"/>
        <v>5886</v>
      </c>
      <c r="K11911" t="str">
        <f>IF(OR(E11911="start",AND(E11911="end",E11910="start")),"Y","N")</f>
        <v>N</v>
      </c>
      <c r="L11911" t="str">
        <f t="shared" si="1500"/>
        <v>&lt;p class="indent"&gt;&lt;em&gt;Perhaps I should not have told the Baron to let this religion flourish where it will, even among the folk of pan and graben,&lt;/em&gt; he told himself. &lt;em&gt;But it’s well known that repression makes a religion flourish.&lt;/em&gt;&lt;/p&gt;</v>
      </c>
    </row>
    <row r="11912" spans="1:12" x14ac:dyDescent="0.25">
      <c r="A11912">
        <v>11911</v>
      </c>
      <c r="B11912" s="1" t="s">
        <v>9224</v>
      </c>
      <c r="C11912" t="str">
        <f t="shared" si="1498"/>
        <v>&lt;p class="indent"&gt;And he thought about Halleck’s reports on Fremen battle tactics. The tactics smacked of Halleck himself… and Idaho … and even</v>
      </c>
      <c r="D11912">
        <f t="shared" si="1504"/>
        <v>1</v>
      </c>
      <c r="E11912" t="str">
        <f t="shared" si="1501"/>
        <v>end</v>
      </c>
      <c r="F11912" t="str">
        <f t="shared" si="1497"/>
        <v>&lt;p class="indent"&gt;And he thought about Halleck’s reports on Fremen battle tactics. The tactics smacked of Halleck himself… and Idaho … and even</v>
      </c>
      <c r="G11912" t="str">
        <f t="shared" si="1499"/>
        <v>&lt;p class="indent"&gt;</v>
      </c>
      <c r="H11912">
        <v>2</v>
      </c>
      <c r="I11912">
        <f t="shared" si="1503"/>
        <v>52</v>
      </c>
      <c r="J11912">
        <f t="shared" ca="1" si="1502"/>
        <v>5887</v>
      </c>
      <c r="K11912" t="str">
        <f>IF(OR(E11912="start",AND(E11912="end",E11911="start")),"Y","N")</f>
        <v>N</v>
      </c>
      <c r="L11912" t="str">
        <f t="shared" si="1500"/>
        <v/>
      </c>
    </row>
    <row r="11913" spans="1:12" x14ac:dyDescent="0.25">
      <c r="A11913">
        <v>11912</v>
      </c>
      <c r="B11913" s="1" t="s">
        <v>9225</v>
      </c>
      <c r="C11913" t="str">
        <f t="shared" si="1498"/>
        <v>&lt;p class="indent"&gt;And he thought about Halleck’s reports on Fremen battle tactics. The tactics smacked of Halleck himself… and Idaho … and even of Hawat.</v>
      </c>
      <c r="D11913">
        <f t="shared" si="1504"/>
        <v>2</v>
      </c>
      <c r="E11913" t="str">
        <f t="shared" si="1501"/>
        <v>end</v>
      </c>
      <c r="F11913" t="str">
        <f t="shared" si="1497"/>
        <v>&lt;p class="indent"&gt;And he thought about Halleck’s reports on Fremen battle tactics. The tactics smacked of Halleck himself… and Idaho … and even of Hawat.</v>
      </c>
      <c r="G11913" t="str">
        <f t="shared" si="1499"/>
        <v>&lt;p class="indent"&gt;</v>
      </c>
      <c r="H11913">
        <v>2</v>
      </c>
      <c r="I11913">
        <f t="shared" si="1503"/>
        <v>52</v>
      </c>
      <c r="J11913">
        <f t="shared" ca="1" si="1502"/>
        <v>5887</v>
      </c>
      <c r="K11913" t="str">
        <f>IF(OR(E11913="start",AND(E11913="end",E11912="start")),"Y","N")</f>
        <v>N</v>
      </c>
      <c r="L11913" t="str">
        <f t="shared" si="1500"/>
        <v/>
      </c>
    </row>
    <row r="11914" spans="1:12" x14ac:dyDescent="0.25">
      <c r="A11914">
        <v>11913</v>
      </c>
      <c r="B11914" s="1" t="s">
        <v>9</v>
      </c>
      <c r="C11914" t="str">
        <f t="shared" si="1498"/>
        <v>&lt;p class="indent"&gt;And he thought about Halleck’s reports on Fremen battle tactics. The tactics smacked of Halleck himself… and Idaho … and even of Hawat. &lt;/p&gt;</v>
      </c>
      <c r="D11914">
        <f t="shared" si="1504"/>
        <v>3</v>
      </c>
      <c r="E11914" t="str">
        <f t="shared" si="1501"/>
        <v>end</v>
      </c>
      <c r="F11914" t="str">
        <f t="shared" si="1497"/>
        <v>&lt;p class="indent"&gt;And he thought about Halleck’s reports on Fremen battle tactics. The tactics smacked of Halleck himself… and Idaho … and even of Hawat. &lt;/p&gt;</v>
      </c>
      <c r="G11914" t="str">
        <f t="shared" si="1499"/>
        <v>&lt;p class="indent"&gt;</v>
      </c>
      <c r="H11914">
        <v>2</v>
      </c>
      <c r="I11914">
        <f t="shared" si="1503"/>
        <v>52</v>
      </c>
      <c r="J11914">
        <f t="shared" ca="1" si="1502"/>
        <v>5887</v>
      </c>
      <c r="K11914" t="str">
        <f>IF(OR(E11914="start",AND(E11914="end",E11913="start")),"Y","N")</f>
        <v>N</v>
      </c>
      <c r="L11914" t="str">
        <f t="shared" si="1500"/>
        <v>&lt;p class="indent"&gt;And he thought about Halleck’s reports on Fremen battle tactics. The tactics smacked of Halleck himself… and Idaho … and even of Hawat. &lt;/p&gt;</v>
      </c>
    </row>
    <row r="11915" spans="1:12" x14ac:dyDescent="0.25">
      <c r="A11915">
        <v>11914</v>
      </c>
      <c r="B11915" s="1" t="s">
        <v>9226</v>
      </c>
      <c r="C11915" t="str">
        <f t="shared" si="1498"/>
        <v>&lt;p class="indent"&gt;&lt;em&gt;Did Idaho survive?&lt;/em&gt; he asked himself.</v>
      </c>
      <c r="D11915">
        <f t="shared" si="1504"/>
        <v>1</v>
      </c>
      <c r="E11915" t="str">
        <f t="shared" si="1501"/>
        <v>end</v>
      </c>
      <c r="F11915" t="str">
        <f t="shared" ref="F11915:F11978" si="1505">IF(AND(E11915="start",D11915&gt;=D11914),F11914&amp;" "&amp;B11915,C11915)</f>
        <v>&lt;p class="indent"&gt;&lt;em&gt;Did Idaho survive?&lt;/em&gt; he asked himself.</v>
      </c>
      <c r="G11915" t="str">
        <f t="shared" si="1499"/>
        <v>&lt;p class="indent"&gt;</v>
      </c>
      <c r="H11915">
        <v>2</v>
      </c>
      <c r="I11915">
        <f t="shared" si="1503"/>
        <v>52</v>
      </c>
      <c r="J11915">
        <f t="shared" ca="1" si="1502"/>
        <v>5888</v>
      </c>
      <c r="K11915" t="str">
        <f>IF(OR(E11915="start",AND(E11915="end",E11914="start")),"Y","N")</f>
        <v>N</v>
      </c>
      <c r="L11915" t="str">
        <f t="shared" si="1500"/>
        <v/>
      </c>
    </row>
    <row r="11916" spans="1:12" x14ac:dyDescent="0.25">
      <c r="A11916">
        <v>11915</v>
      </c>
      <c r="B11916" s="1" t="s">
        <v>9</v>
      </c>
      <c r="C11916" t="str">
        <f t="shared" si="1498"/>
        <v>&lt;p class="indent"&gt;&lt;em&gt;Did Idaho survive?&lt;/em&gt; he asked himself. &lt;/p&gt;</v>
      </c>
      <c r="D11916">
        <f t="shared" si="1504"/>
        <v>2</v>
      </c>
      <c r="E11916" t="str">
        <f t="shared" si="1501"/>
        <v>end</v>
      </c>
      <c r="F11916" t="str">
        <f t="shared" si="1505"/>
        <v>&lt;p class="indent"&gt;&lt;em&gt;Did Idaho survive?&lt;/em&gt; he asked himself. &lt;/p&gt;</v>
      </c>
      <c r="G11916" t="str">
        <f t="shared" si="1499"/>
        <v>&lt;p class="indent"&gt;</v>
      </c>
      <c r="H11916">
        <v>2</v>
      </c>
      <c r="I11916">
        <f t="shared" si="1503"/>
        <v>52</v>
      </c>
      <c r="J11916">
        <f t="shared" ca="1" si="1502"/>
        <v>5888</v>
      </c>
      <c r="K11916" t="str">
        <f>IF(OR(E11916="start",AND(E11916="end",E11915="start")),"Y","N")</f>
        <v>N</v>
      </c>
      <c r="L11916" t="str">
        <f t="shared" si="1500"/>
        <v>&lt;p class="indent"&gt;&lt;em&gt;Did Idaho survive?&lt;/em&gt; he asked himself. &lt;/p&gt;</v>
      </c>
    </row>
    <row r="11917" spans="1:12" x14ac:dyDescent="0.25">
      <c r="A11917">
        <v>11916</v>
      </c>
      <c r="B11917" s="1" t="s">
        <v>9227</v>
      </c>
      <c r="C11917" t="str">
        <f t="shared" si="1498"/>
        <v>&lt;p class="indent"&gt;But this was a futile question. He did not yet ask himself if it was possible that Paul had survived. He knew the Baron was</v>
      </c>
      <c r="D11917">
        <f t="shared" si="1504"/>
        <v>1</v>
      </c>
      <c r="E11917" t="str">
        <f t="shared" si="1501"/>
        <v>end</v>
      </c>
      <c r="F11917" t="str">
        <f t="shared" si="1505"/>
        <v>&lt;p class="indent"&gt;But this was a futile question. He did not yet ask himself if it was possible that Paul had survived. He knew the Baron was</v>
      </c>
      <c r="G11917" t="str">
        <f t="shared" si="1499"/>
        <v>&lt;p class="indent"&gt;</v>
      </c>
      <c r="H11917">
        <v>2</v>
      </c>
      <c r="I11917">
        <f t="shared" si="1503"/>
        <v>52</v>
      </c>
      <c r="J11917">
        <f t="shared" ca="1" si="1502"/>
        <v>5889</v>
      </c>
      <c r="K11917" t="str">
        <f>IF(OR(E11917="start",AND(E11917="end",E11916="start")),"Y","N")</f>
        <v>N</v>
      </c>
      <c r="L11917" t="str">
        <f t="shared" si="1500"/>
        <v/>
      </c>
    </row>
    <row r="11918" spans="1:12" x14ac:dyDescent="0.25">
      <c r="A11918">
        <v>11917</v>
      </c>
      <c r="B11918" s="1" t="s">
        <v>9228</v>
      </c>
      <c r="C11918" t="str">
        <f t="shared" si="1498"/>
        <v>&lt;p class="indent"&gt;But this was a futile question. He did not yet ask himself if it was possible that Paul had survived. He knew the Baron was convinced that all Atreides were dead. The Bene Gesserit witch had been his weapon, the Baron admitted And that could only</v>
      </c>
      <c r="D11918">
        <f t="shared" si="1504"/>
        <v>2</v>
      </c>
      <c r="E11918" t="str">
        <f t="shared" si="1501"/>
        <v>end</v>
      </c>
      <c r="F11918" t="str">
        <f t="shared" si="1505"/>
        <v>&lt;p class="indent"&gt;But this was a futile question. He did not yet ask himself if it was possible that Paul had survived. He knew the Baron was convinced that all Atreides were dead. The Bene Gesserit witch had been his weapon, the Baron admitted And that could only</v>
      </c>
      <c r="G11918" t="str">
        <f t="shared" si="1499"/>
        <v>&lt;p class="indent"&gt;</v>
      </c>
      <c r="H11918">
        <v>2</v>
      </c>
      <c r="I11918">
        <f t="shared" si="1503"/>
        <v>52</v>
      </c>
      <c r="J11918">
        <f t="shared" ca="1" si="1502"/>
        <v>5889</v>
      </c>
      <c r="K11918" t="str">
        <f>IF(OR(E11918="start",AND(E11918="end",E11917="start")),"Y","N")</f>
        <v>N</v>
      </c>
      <c r="L11918" t="str">
        <f t="shared" si="1500"/>
        <v/>
      </c>
    </row>
    <row r="11919" spans="1:12" x14ac:dyDescent="0.25">
      <c r="A11919">
        <v>11918</v>
      </c>
      <c r="B11919" s="1" t="s">
        <v>9229</v>
      </c>
      <c r="C11919" t="str">
        <f t="shared" si="1498"/>
        <v>&lt;p class="indent"&gt;But this was a futile question. He did not yet ask himself if it was possible that Paul had survived. He knew the Baron was convinced that all Atreides were dead. The Bene Gesserit witch had been his weapon, the Baron admitted And that could only mean an end to all – even to the woman’s own son.</v>
      </c>
      <c r="D11919">
        <f t="shared" si="1504"/>
        <v>3</v>
      </c>
      <c r="E11919" t="str">
        <f t="shared" si="1501"/>
        <v>end</v>
      </c>
      <c r="F11919" t="str">
        <f t="shared" si="1505"/>
        <v>&lt;p class="indent"&gt;But this was a futile question. He did not yet ask himself if it was possible that Paul had survived. He knew the Baron was convinced that all Atreides were dead. The Bene Gesserit witch had been his weapon, the Baron admitted And that could only mean an end to all – even to the woman’s own son.</v>
      </c>
      <c r="G11919" t="str">
        <f t="shared" si="1499"/>
        <v>&lt;p class="indent"&gt;</v>
      </c>
      <c r="H11919">
        <v>2</v>
      </c>
      <c r="I11919">
        <f t="shared" si="1503"/>
        <v>52</v>
      </c>
      <c r="J11919">
        <f t="shared" ca="1" si="1502"/>
        <v>5889</v>
      </c>
      <c r="K11919" t="str">
        <f>IF(OR(E11919="start",AND(E11919="end",E11918="start")),"Y","N")</f>
        <v>N</v>
      </c>
      <c r="L11919" t="str">
        <f t="shared" si="1500"/>
        <v/>
      </c>
    </row>
    <row r="11920" spans="1:12" x14ac:dyDescent="0.25">
      <c r="A11920">
        <v>11919</v>
      </c>
      <c r="B11920" s="1" t="s">
        <v>9</v>
      </c>
      <c r="C11920" t="str">
        <f t="shared" si="1498"/>
        <v>&lt;p class="indent"&gt;But this was a futile question. He did not yet ask himself if it was possible that Paul had survived. He knew the Baron was convinced that all Atreides were dead. The Bene Gesserit witch had been his weapon, the Baron admitted And that could only mean an end to all – even to the woman’s own son. &lt;/p&gt;</v>
      </c>
      <c r="D11920">
        <f t="shared" si="1504"/>
        <v>4</v>
      </c>
      <c r="E11920" t="str">
        <f t="shared" si="1501"/>
        <v>end</v>
      </c>
      <c r="F11920" t="str">
        <f t="shared" si="1505"/>
        <v>&lt;p class="indent"&gt;But this was a futile question. He did not yet ask himself if it was possible that Paul had survived. He knew the Baron was convinced that all Atreides were dead. The Bene Gesserit witch had been his weapon, the Baron admitted And that could only mean an end to all – even to the woman’s own son. &lt;/p&gt;</v>
      </c>
      <c r="G11920" t="str">
        <f t="shared" si="1499"/>
        <v>&lt;p class="indent"&gt;</v>
      </c>
      <c r="H11920">
        <v>2</v>
      </c>
      <c r="I11920">
        <f t="shared" si="1503"/>
        <v>52</v>
      </c>
      <c r="J11920">
        <f t="shared" ca="1" si="1502"/>
        <v>5889</v>
      </c>
      <c r="K11920" t="str">
        <f>IF(OR(E11920="start",AND(E11920="end",E11919="start")),"Y","N")</f>
        <v>N</v>
      </c>
      <c r="L11920" t="str">
        <f t="shared" si="1500"/>
        <v>&lt;p class="indent"&gt;But this was a futile question. He did not yet ask himself if it was possible that Paul had survived. He knew the Baron was convinced that all Atreides were dead. The Bene Gesserit witch had been his weapon, the Baron admitted And that could only mean an end to all – even to the woman’s own son. &lt;/p&gt;</v>
      </c>
    </row>
    <row r="11921" spans="1:12" x14ac:dyDescent="0.25">
      <c r="A11921">
        <v>11920</v>
      </c>
      <c r="B11921" s="1" t="s">
        <v>9230</v>
      </c>
      <c r="C11921" t="str">
        <f t="shared" si="1498"/>
        <v>&lt;p class="indent"&gt;&lt;em&gt;What a poisonous hate she must’ve had for the Atreides,&lt;/em&gt; he thought. &lt;em&gt;Something like the hate I hold for this Baron. Will my blow be as final and complete as hers?&lt;/em&gt;&lt;/p&gt;</v>
      </c>
      <c r="D11921">
        <f t="shared" si="1504"/>
        <v>1</v>
      </c>
      <c r="E11921" t="str">
        <f t="shared" si="1501"/>
        <v>end</v>
      </c>
      <c r="F11921" t="str">
        <f t="shared" si="1505"/>
        <v>&lt;p class="indent"&gt;&lt;em&gt;What a poisonous hate she must’ve had for the Atreides,&lt;/em&gt; he thought. &lt;em&gt;Something like the hate I hold for this Baron. Will my blow be as final and complete as hers?&lt;/em&gt;&lt;/p&gt;</v>
      </c>
      <c r="G11921" t="str">
        <f t="shared" si="1499"/>
        <v>&lt;p class="indent"&gt;</v>
      </c>
      <c r="H11921">
        <v>2</v>
      </c>
      <c r="I11921">
        <f t="shared" si="1503"/>
        <v>52</v>
      </c>
      <c r="J11921">
        <f t="shared" ca="1" si="1502"/>
        <v>5890</v>
      </c>
      <c r="K11921" t="str">
        <f>IF(OR(E11921="start",AND(E11921="end",E11920="start")),"Y","N")</f>
        <v>N</v>
      </c>
      <c r="L11921" t="str">
        <f t="shared" si="1500"/>
        <v/>
      </c>
    </row>
    <row r="11922" spans="1:12" x14ac:dyDescent="0.25">
      <c r="A11922">
        <v>11921</v>
      </c>
      <c r="B11922" s="1" t="s">
        <v>3</v>
      </c>
      <c r="C11922" t="str">
        <f t="shared" si="1498"/>
        <v>&lt;p class="indent"&gt;&lt;em&gt;What a poisonous hate she must’ve had for the Atreides,&lt;/em&gt; he thought. &lt;em&gt;Something like the hate I hold for this Baron. Will my blow be as final and complete as hers?&lt;/em&gt;&lt;/p&gt; &lt;blockquote class="blockquote"&gt;</v>
      </c>
      <c r="D11922">
        <f t="shared" si="1504"/>
        <v>2</v>
      </c>
      <c r="E11922" t="str">
        <f t="shared" si="1501"/>
        <v>start</v>
      </c>
      <c r="F11922" t="str">
        <f t="shared" si="1505"/>
        <v>&lt;p class="indent"&gt;&lt;em&gt;What a poisonous hate she must’ve had for the Atreides,&lt;/em&gt; he thought. &lt;em&gt;Something like the hate I hold for this Baron. Will my blow be as final and complete as hers?&lt;/em&gt;&lt;/p&gt; &lt;blockquote class="blockquote"&gt;</v>
      </c>
      <c r="G11922" t="str">
        <f t="shared" si="1499"/>
        <v>&lt;p class="indent"&gt;</v>
      </c>
      <c r="H11922">
        <v>2</v>
      </c>
      <c r="I11922">
        <f t="shared" si="1503"/>
        <v>53</v>
      </c>
      <c r="J11922" t="str">
        <f t="shared" ca="1" si="1502"/>
        <v/>
      </c>
      <c r="K11922" t="str">
        <f>IF(OR(E11922="start",AND(E11922="end",E11921="start")),"Y","N")</f>
        <v>Y</v>
      </c>
      <c r="L11922" t="str">
        <f t="shared" si="1500"/>
        <v>&lt;p class="indent"&gt;&lt;em&gt;What a poisonous hate she must’ve had for the Atreides,&lt;/em&gt; he thought. &lt;em&gt;Something like the hate I hold for this Baron. Will my blow be as final and complete as hers?&lt;/em&gt;&lt;/p&gt; &lt;blockquote class="blockquote"&gt;</v>
      </c>
    </row>
    <row r="11923" spans="1:12" x14ac:dyDescent="0.25">
      <c r="A11923">
        <v>11922</v>
      </c>
      <c r="B11923" s="1" t="s">
        <v>9231</v>
      </c>
      <c r="C11923" t="str">
        <f t="shared" si="1498"/>
        <v>&lt;p class="noindent"&gt;There is in all things a pattern that is part of our universe. It has symmetry, elegance, and grace – those qualities you</v>
      </c>
      <c r="D11923">
        <f t="shared" si="1504"/>
        <v>1</v>
      </c>
      <c r="E11923" t="str">
        <f t="shared" si="1501"/>
        <v>start</v>
      </c>
      <c r="F11923" t="str">
        <f t="shared" si="1505"/>
        <v>&lt;p class="noindent"&gt;There is in all things a pattern that is part of our universe. It has symmetry, elegance, and grace – those qualities you</v>
      </c>
      <c r="G11923" t="str">
        <f t="shared" si="1499"/>
        <v>&lt;p class="noindent"&gt;</v>
      </c>
      <c r="H11923">
        <v>2</v>
      </c>
      <c r="I11923">
        <f t="shared" si="1503"/>
        <v>53</v>
      </c>
      <c r="J11923" t="str">
        <f t="shared" ca="1" si="1502"/>
        <v/>
      </c>
      <c r="K11923" t="str">
        <f>IF(OR(E11923="start",AND(E11923="end",E11922="start")),"Y","N")</f>
        <v>Y</v>
      </c>
      <c r="L11923" t="str">
        <f t="shared" si="1500"/>
        <v/>
      </c>
    </row>
    <row r="11924" spans="1:12" x14ac:dyDescent="0.25">
      <c r="A11924">
        <v>11923</v>
      </c>
      <c r="B11924" s="1" t="s">
        <v>9232</v>
      </c>
      <c r="C11924" t="str">
        <f t="shared" si="1498"/>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v>
      </c>
      <c r="D11924">
        <f t="shared" si="1504"/>
        <v>2</v>
      </c>
      <c r="E11924" t="str">
        <f t="shared" si="1501"/>
        <v>start</v>
      </c>
      <c r="F11924" t="str">
        <f t="shared" si="1505"/>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v>
      </c>
      <c r="G11924" t="str">
        <f t="shared" si="1499"/>
        <v>&lt;p class="noindent"&gt;</v>
      </c>
      <c r="H11924">
        <v>2</v>
      </c>
      <c r="I11924">
        <f t="shared" si="1503"/>
        <v>53</v>
      </c>
      <c r="J11924" t="str">
        <f t="shared" ca="1" si="1502"/>
        <v/>
      </c>
      <c r="K11924" t="str">
        <f>IF(OR(E11924="start",AND(E11924="end",E11923="start")),"Y","N")</f>
        <v>Y</v>
      </c>
      <c r="L11924" t="str">
        <f t="shared" si="1500"/>
        <v/>
      </c>
    </row>
    <row r="11925" spans="1:12" x14ac:dyDescent="0.25">
      <c r="A11925">
        <v>11924</v>
      </c>
      <c r="B11925" s="1" t="s">
        <v>9233</v>
      </c>
      <c r="C11925" t="str">
        <f t="shared" si="1498"/>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v>
      </c>
      <c r="D11925">
        <f t="shared" si="1504"/>
        <v>3</v>
      </c>
      <c r="E11925" t="str">
        <f t="shared" si="1501"/>
        <v>start</v>
      </c>
      <c r="F11925" t="str">
        <f t="shared" si="1505"/>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v>
      </c>
      <c r="G11925" t="str">
        <f t="shared" si="1499"/>
        <v>&lt;p class="noindent"&gt;</v>
      </c>
      <c r="H11925">
        <v>2</v>
      </c>
      <c r="I11925">
        <f t="shared" si="1503"/>
        <v>53</v>
      </c>
      <c r="J11925" t="str">
        <f t="shared" ca="1" si="1502"/>
        <v/>
      </c>
      <c r="K11925" t="str">
        <f>IF(OR(E11925="start",AND(E11925="end",E11924="start")),"Y","N")</f>
        <v>Y</v>
      </c>
      <c r="L11925" t="str">
        <f t="shared" si="1500"/>
        <v/>
      </c>
    </row>
    <row r="11926" spans="1:12" x14ac:dyDescent="0.25">
      <c r="A11926">
        <v>11925</v>
      </c>
      <c r="B11926" s="1" t="s">
        <v>9234</v>
      </c>
      <c r="C11926" t="str">
        <f t="shared" si="1498"/>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 society, seeking the rhythms, the dances, the forms that comfort. Yet, it is possible to see peril in the finding of ultimate</v>
      </c>
      <c r="D11926">
        <f t="shared" si="1504"/>
        <v>4</v>
      </c>
      <c r="E11926" t="str">
        <f t="shared" si="1501"/>
        <v>start</v>
      </c>
      <c r="F11926" t="str">
        <f t="shared" si="1505"/>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 society, seeking the rhythms, the dances, the forms that comfort. Yet, it is possible to see peril in the finding of ultimate</v>
      </c>
      <c r="G11926" t="str">
        <f t="shared" si="1499"/>
        <v>&lt;p class="noindent"&gt;</v>
      </c>
      <c r="H11926">
        <v>2</v>
      </c>
      <c r="I11926">
        <f t="shared" si="1503"/>
        <v>53</v>
      </c>
      <c r="J11926" t="str">
        <f t="shared" ca="1" si="1502"/>
        <v/>
      </c>
      <c r="K11926" t="str">
        <f>IF(OR(E11926="start",AND(E11926="end",E11925="start")),"Y","N")</f>
        <v>Y</v>
      </c>
      <c r="L11926" t="str">
        <f t="shared" si="1500"/>
        <v/>
      </c>
    </row>
    <row r="11927" spans="1:12" x14ac:dyDescent="0.25">
      <c r="A11927">
        <v>11926</v>
      </c>
      <c r="B11927" s="1" t="s">
        <v>9235</v>
      </c>
      <c r="C11927" t="str">
        <f t="shared" si="1498"/>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 society, seeking the rhythms, the dances, the forms that comfort. Yet, it is possible to see peril in the finding of ultimate perfection. It is clear that the ultimate pattern contains its own fixity. In such perfection, all things move toward death.</v>
      </c>
      <c r="D11927">
        <f t="shared" si="1504"/>
        <v>5</v>
      </c>
      <c r="E11927" t="str">
        <f t="shared" si="1501"/>
        <v>start</v>
      </c>
      <c r="F11927" t="str">
        <f t="shared" si="1505"/>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 society, seeking the rhythms, the dances, the forms that comfort. Yet, it is possible to see peril in the finding of ultimate perfection. It is clear that the ultimate pattern contains its own fixity. In such perfection, all things move toward death.</v>
      </c>
      <c r="G11927" t="str">
        <f t="shared" si="1499"/>
        <v>&lt;p class="noindent"&gt;</v>
      </c>
      <c r="H11927">
        <v>2</v>
      </c>
      <c r="I11927">
        <f t="shared" si="1503"/>
        <v>53</v>
      </c>
      <c r="J11927" t="str">
        <f t="shared" ca="1" si="1502"/>
        <v/>
      </c>
      <c r="K11927" t="str">
        <f>IF(OR(E11927="start",AND(E11927="end",E11926="start")),"Y","N")</f>
        <v>Y</v>
      </c>
      <c r="L11927" t="str">
        <f t="shared" si="1500"/>
        <v/>
      </c>
    </row>
    <row r="11928" spans="1:12" x14ac:dyDescent="0.25">
      <c r="A11928">
        <v>11927</v>
      </c>
      <c r="B11928" s="1" t="s">
        <v>9</v>
      </c>
      <c r="C11928" t="str">
        <f t="shared" si="1498"/>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 society, seeking the rhythms, the dances, the forms that comfort. Yet, it is possible to see peril in the finding of ultimate perfection. It is clear that the ultimate pattern contains its own fixity. In such perfection, all things move toward death. &lt;/p&gt;</v>
      </c>
      <c r="D11928">
        <f t="shared" si="1504"/>
        <v>6</v>
      </c>
      <c r="E11928" t="str">
        <f t="shared" si="1501"/>
        <v>start</v>
      </c>
      <c r="F11928" t="str">
        <f t="shared" si="1505"/>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 society, seeking the rhythms, the dances, the forms that comfort. Yet, it is possible to see peril in the finding of ultimate perfection. It is clear that the ultimate pattern contains its own fixity. In such perfection, all things move toward death. &lt;/p&gt;</v>
      </c>
      <c r="G11928" t="str">
        <f t="shared" si="1499"/>
        <v>&lt;p class="noindent"&gt;</v>
      </c>
      <c r="H11928">
        <v>2</v>
      </c>
      <c r="I11928">
        <f t="shared" si="1503"/>
        <v>53</v>
      </c>
      <c r="J11928" t="str">
        <f t="shared" ca="1" si="1502"/>
        <v/>
      </c>
      <c r="K11928" t="str">
        <f>IF(OR(E11928="start",AND(E11928="end",E11927="start")),"Y","N")</f>
        <v>Y</v>
      </c>
      <c r="L11928" t="str">
        <f t="shared" si="1500"/>
        <v>&lt;p class="noindent"&gt;There is in all things a pattern that is part of our universe. It has symmetry, elegance, and grace – those qualities you find always &lt;a id="page430"/&gt;in that which the true artist captures. You can find it in the turning of the seasons, in the way sand trails along a ridge, in the branch clusters of the creosote bush or the pattern of its leaves. We try to copy these patterns in our lives and our society, seeking the rhythms, the dances, the forms that comfort. Yet, it is possible to see peril in the finding of ultimate perfection. It is clear that the ultimate pattern contains its own fixity. In such perfection, all things move toward death. &lt;/p&gt;</v>
      </c>
    </row>
    <row r="11929" spans="1:12" x14ac:dyDescent="0.25">
      <c r="A11929">
        <v>11928</v>
      </c>
      <c r="B11929" s="1" t="s">
        <v>3520</v>
      </c>
      <c r="C11929" t="str">
        <f t="shared" si="1498"/>
        <v>&lt;p class="right"&gt;—from ‘The Collected Sayings of Muad’Dib’ by the Princess Irulan&lt;/p&gt;</v>
      </c>
      <c r="D11929">
        <f t="shared" si="1504"/>
        <v>1</v>
      </c>
      <c r="E11929" t="str">
        <f t="shared" si="1501"/>
        <v>start</v>
      </c>
      <c r="F11929" t="str">
        <f t="shared" si="1505"/>
        <v>&lt;p class="right"&gt;—from ‘The Collected Sayings of Muad’Dib’ by the Princess Irulan&lt;/p&gt;</v>
      </c>
      <c r="G11929" t="str">
        <f t="shared" si="1499"/>
        <v>&lt;p class="right"&gt;</v>
      </c>
      <c r="H11929">
        <v>2</v>
      </c>
      <c r="I11929">
        <f t="shared" si="1503"/>
        <v>53</v>
      </c>
      <c r="J11929" t="str">
        <f t="shared" ca="1" si="1502"/>
        <v/>
      </c>
      <c r="K11929" t="str">
        <f>IF(OR(E11929="start",AND(E11929="end",E11928="start")),"Y","N")</f>
        <v>Y</v>
      </c>
      <c r="L11929" t="str">
        <f t="shared" si="1500"/>
        <v/>
      </c>
    </row>
    <row r="11930" spans="1:12" x14ac:dyDescent="0.25">
      <c r="A11930">
        <v>11929</v>
      </c>
      <c r="B11930" s="1" t="s">
        <v>2</v>
      </c>
      <c r="C11930" t="str">
        <f t="shared" si="1498"/>
        <v>&lt;p class="right"&gt;—from ‘The Collected Sayings of Muad’Dib’ by the Princess Irulan&lt;/p&gt; &lt;/blockquote&gt;</v>
      </c>
      <c r="D11930">
        <f t="shared" si="1504"/>
        <v>2</v>
      </c>
      <c r="E11930" t="str">
        <f t="shared" si="1501"/>
        <v>end</v>
      </c>
      <c r="F11930" t="str">
        <f t="shared" si="1505"/>
        <v>&lt;p class="right"&gt;—from ‘The Collected Sayings of Muad’Dib’ by the Princess Irulan&lt;/p&gt; &lt;/blockquote&gt;</v>
      </c>
      <c r="G11930" t="str">
        <f t="shared" si="1499"/>
        <v>&lt;p class="right"&gt;</v>
      </c>
      <c r="H11930">
        <v>2</v>
      </c>
      <c r="I11930">
        <f t="shared" si="1503"/>
        <v>53</v>
      </c>
      <c r="J11930" t="str">
        <f t="shared" ca="1" si="1502"/>
        <v/>
      </c>
      <c r="K11930" t="str">
        <f>IF(OR(E11930="start",AND(E11930="end",E11929="start")),"Y","N")</f>
        <v>Y</v>
      </c>
      <c r="L11930" t="str">
        <f t="shared" si="1500"/>
        <v>&lt;p class="right"&gt;—from ‘The Collected Sayings of Muad’Dib’ by the Princess Irulan&lt;/p&gt; &lt;/blockquote&gt;</v>
      </c>
    </row>
    <row r="11931" spans="1:12" x14ac:dyDescent="0.25">
      <c r="A11931">
        <v>11930</v>
      </c>
      <c r="B11931" s="1" t="s">
        <v>9236</v>
      </c>
      <c r="C11931" t="str">
        <f t="shared" si="1498"/>
        <v>&lt;p class="space-break1"&gt;Paul-Muad’Dib remembered that there had been a meal heavy with spice essence. He clung to this memory because it was an anchor</v>
      </c>
      <c r="D11931">
        <f t="shared" si="1504"/>
        <v>1</v>
      </c>
      <c r="E11931" t="str">
        <f t="shared" si="1501"/>
        <v>end</v>
      </c>
      <c r="F11931" t="str">
        <f t="shared" si="1505"/>
        <v>&lt;p class="space-break1"&gt;Paul-Muad’Dib remembered that there had been a meal heavy with spice essence. He clung to this memory because it was an anchor</v>
      </c>
      <c r="G11931" t="str">
        <f t="shared" si="1499"/>
        <v>&lt;p class="space-break1"&gt;</v>
      </c>
      <c r="H11931">
        <v>2</v>
      </c>
      <c r="I11931">
        <f t="shared" si="1503"/>
        <v>53</v>
      </c>
      <c r="J11931">
        <f t="shared" ca="1" si="1502"/>
        <v>5891</v>
      </c>
      <c r="K11931" t="str">
        <f>IF(OR(E11931="start",AND(E11931="end",E11930="start")),"Y","N")</f>
        <v>N</v>
      </c>
      <c r="L11931" t="str">
        <f t="shared" si="1500"/>
        <v/>
      </c>
    </row>
    <row r="11932" spans="1:12" x14ac:dyDescent="0.25">
      <c r="A11932">
        <v>11931</v>
      </c>
      <c r="B11932" s="1" t="s">
        <v>9237</v>
      </c>
      <c r="C11932" t="str">
        <f t="shared" si="1498"/>
        <v>&lt;p class="space-break1"&gt;Paul-Muad’Dib remembered that there had been a meal heavy with spice essence. He clung to this memory because it was an anchor point and he could tell himself from this vantage that his immediate experience must be a dream.</v>
      </c>
      <c r="D11932">
        <f t="shared" si="1504"/>
        <v>2</v>
      </c>
      <c r="E11932" t="str">
        <f t="shared" si="1501"/>
        <v>end</v>
      </c>
      <c r="F11932" t="str">
        <f t="shared" si="1505"/>
        <v>&lt;p class="space-break1"&gt;Paul-Muad’Dib remembered that there had been a meal heavy with spice essence. He clung to this memory because it was an anchor point and he could tell himself from this vantage that his immediate experience must be a dream.</v>
      </c>
      <c r="G11932" t="str">
        <f t="shared" si="1499"/>
        <v>&lt;p class="space-break1"&gt;</v>
      </c>
      <c r="H11932">
        <v>2</v>
      </c>
      <c r="I11932">
        <f t="shared" si="1503"/>
        <v>53</v>
      </c>
      <c r="J11932">
        <f t="shared" ca="1" si="1502"/>
        <v>5891</v>
      </c>
      <c r="K11932" t="str">
        <f>IF(OR(E11932="start",AND(E11932="end",E11931="start")),"Y","N")</f>
        <v>N</v>
      </c>
      <c r="L11932" t="str">
        <f t="shared" si="1500"/>
        <v/>
      </c>
    </row>
    <row r="11933" spans="1:12" x14ac:dyDescent="0.25">
      <c r="A11933">
        <v>11932</v>
      </c>
      <c r="B11933" s="1" t="s">
        <v>9</v>
      </c>
      <c r="C11933" t="str">
        <f t="shared" si="1498"/>
        <v>&lt;p class="space-break1"&gt;Paul-Muad’Dib remembered that there had been a meal heavy with spice essence. He clung to this memory because it was an anchor point and he could tell himself from this vantage that his immediate experience must be a dream. &lt;/p&gt;</v>
      </c>
      <c r="D11933">
        <f t="shared" si="1504"/>
        <v>3</v>
      </c>
      <c r="E11933" t="str">
        <f t="shared" si="1501"/>
        <v>end</v>
      </c>
      <c r="F11933" t="str">
        <f t="shared" si="1505"/>
        <v>&lt;p class="space-break1"&gt;Paul-Muad’Dib remembered that there had been a meal heavy with spice essence. He clung to this memory because it was an anchor point and he could tell himself from this vantage that his immediate experience must be a dream. &lt;/p&gt;</v>
      </c>
      <c r="G11933" t="str">
        <f t="shared" si="1499"/>
        <v>&lt;p class="space-break1"&gt;</v>
      </c>
      <c r="H11933">
        <v>2</v>
      </c>
      <c r="I11933">
        <f t="shared" si="1503"/>
        <v>53</v>
      </c>
      <c r="J11933">
        <f t="shared" ca="1" si="1502"/>
        <v>5891</v>
      </c>
      <c r="K11933" t="str">
        <f>IF(OR(E11933="start",AND(E11933="end",E11932="start")),"Y","N")</f>
        <v>N</v>
      </c>
      <c r="L11933" t="str">
        <f t="shared" si="1500"/>
        <v>&lt;p class="space-break1"&gt;Paul-Muad’Dib remembered that there had been a meal heavy with spice essence. He clung to this memory because it was an anchor point and he could tell himself from this vantage that his immediate experience must be a dream. &lt;/p&gt;</v>
      </c>
    </row>
    <row r="11934" spans="1:12" x14ac:dyDescent="0.25">
      <c r="A11934">
        <v>11933</v>
      </c>
      <c r="B11934" s="1" t="s">
        <v>9238</v>
      </c>
      <c r="C11934" t="str">
        <f t="shared" ref="C11934:C11997" si="1506">IF(LEFT(B11934,2)="&lt;p",B11934,C11933&amp;" "&amp;B11934)</f>
        <v>&lt;p class="indent"&gt;&lt;em&gt;I am a theater of processes,&lt;/em&gt; he told himself. &lt;em&gt;I am a prey to the imperfect vision, to the race consciousness and its terrible purpose.&lt;/em&gt;&lt;/p&gt;</v>
      </c>
      <c r="D11934">
        <f t="shared" si="1504"/>
        <v>1</v>
      </c>
      <c r="E11934" t="str">
        <f t="shared" si="1501"/>
        <v>end</v>
      </c>
      <c r="F11934" t="str">
        <f t="shared" si="1505"/>
        <v>&lt;p class="indent"&gt;&lt;em&gt;I am a theater of processes,&lt;/em&gt; he told himself. &lt;em&gt;I am a prey to the imperfect vision, to the race consciousness and its terrible purpose.&lt;/em&gt;&lt;/p&gt;</v>
      </c>
      <c r="G11934" t="str">
        <f t="shared" si="1499"/>
        <v>&lt;p class="indent"&gt;</v>
      </c>
      <c r="H11934">
        <v>2</v>
      </c>
      <c r="I11934">
        <f t="shared" si="1503"/>
        <v>53</v>
      </c>
      <c r="J11934">
        <f t="shared" ca="1" si="1502"/>
        <v>5892</v>
      </c>
      <c r="K11934" t="str">
        <f>IF(OR(E11934="start",AND(E11934="end",E11933="start")),"Y","N")</f>
        <v>N</v>
      </c>
      <c r="L11934" t="str">
        <f t="shared" si="1500"/>
        <v>&lt;p class="indent"&gt;&lt;em&gt;I am a theater of processes,&lt;/em&gt; he told himself. &lt;em&gt;I am a prey to the imperfect vision, to the race consciousness and its terrible purpose.&lt;/em&gt;&lt;/p&gt;</v>
      </c>
    </row>
    <row r="11935" spans="1:12" x14ac:dyDescent="0.25">
      <c r="A11935">
        <v>11934</v>
      </c>
      <c r="B11935" s="1" t="s">
        <v>9239</v>
      </c>
      <c r="C11935" t="str">
        <f t="shared" si="1506"/>
        <v>&lt;p class="indent"&gt;Yet, he could not escape the fear that he had somehow overrun himself, lost his position in time, so that past and future</v>
      </c>
      <c r="D11935">
        <f t="shared" si="1504"/>
        <v>1</v>
      </c>
      <c r="E11935" t="str">
        <f t="shared" si="1501"/>
        <v>end</v>
      </c>
      <c r="F11935" t="str">
        <f t="shared" si="1505"/>
        <v>&lt;p class="indent"&gt;Yet, he could not escape the fear that he had somehow overrun himself, lost his position in time, so that past and future</v>
      </c>
      <c r="G11935" t="str">
        <f t="shared" si="1499"/>
        <v>&lt;p class="indent"&gt;</v>
      </c>
      <c r="H11935">
        <v>2</v>
      </c>
      <c r="I11935">
        <f t="shared" si="1503"/>
        <v>53</v>
      </c>
      <c r="J11935">
        <f t="shared" ca="1" si="1502"/>
        <v>5893</v>
      </c>
      <c r="K11935" t="str">
        <f>IF(OR(E11935="start",AND(E11935="end",E11934="start")),"Y","N")</f>
        <v>N</v>
      </c>
      <c r="L11935" t="str">
        <f t="shared" si="1500"/>
        <v/>
      </c>
    </row>
    <row r="11936" spans="1:12" x14ac:dyDescent="0.25">
      <c r="A11936">
        <v>11935</v>
      </c>
      <c r="B11936" s="1" t="s">
        <v>9240</v>
      </c>
      <c r="C11936" t="str">
        <f t="shared" si="1506"/>
        <v>&lt;p class="indent"&gt;Yet, he could not escape the fear that he had somehow overrun himself, lost his position in time, so that past and future and present mingled without distinction. It was a kind of visual fatigue and it came, he knew, from the constant necessity</v>
      </c>
      <c r="D11936">
        <f t="shared" si="1504"/>
        <v>2</v>
      </c>
      <c r="E11936" t="str">
        <f t="shared" si="1501"/>
        <v>end</v>
      </c>
      <c r="F11936" t="str">
        <f t="shared" si="1505"/>
        <v>&lt;p class="indent"&gt;Yet, he could not escape the fear that he had somehow overrun himself, lost his position in time, so that past and future and present mingled without distinction. It was a kind of visual fatigue and it came, he knew, from the constant necessity</v>
      </c>
      <c r="G11936" t="str">
        <f t="shared" si="1499"/>
        <v>&lt;p class="indent"&gt;</v>
      </c>
      <c r="H11936">
        <v>2</v>
      </c>
      <c r="I11936">
        <f t="shared" si="1503"/>
        <v>53</v>
      </c>
      <c r="J11936">
        <f t="shared" ca="1" si="1502"/>
        <v>5893</v>
      </c>
      <c r="K11936" t="str">
        <f>IF(OR(E11936="start",AND(E11936="end",E11935="start")),"Y","N")</f>
        <v>N</v>
      </c>
      <c r="L11936" t="str">
        <f t="shared" si="1500"/>
        <v/>
      </c>
    </row>
    <row r="11937" spans="1:12" x14ac:dyDescent="0.25">
      <c r="A11937">
        <v>11936</v>
      </c>
      <c r="B11937" s="1" t="s">
        <v>9241</v>
      </c>
      <c r="C11937" t="str">
        <f t="shared" si="1506"/>
        <v>&lt;p class="indent"&gt;Yet, he could not escape the fear that he had somehow overrun himself, lost his position in time, so that past and future and present mingled without distinction. It was a kind of visual fatigue and it came, he knew, from the constant necessity of holding the prescient future as a kind of memory that was in itself a thing intrinsically of the past.</v>
      </c>
      <c r="D11937">
        <f t="shared" si="1504"/>
        <v>3</v>
      </c>
      <c r="E11937" t="str">
        <f t="shared" si="1501"/>
        <v>end</v>
      </c>
      <c r="F11937" t="str">
        <f t="shared" si="1505"/>
        <v>&lt;p class="indent"&gt;Yet, he could not escape the fear that he had somehow overrun himself, lost his position in time, so that past and future and present mingled without distinction. It was a kind of visual fatigue and it came, he knew, from the constant necessity of holding the prescient future as a kind of memory that was in itself a thing intrinsically of the past.</v>
      </c>
      <c r="G11937" t="str">
        <f t="shared" si="1499"/>
        <v>&lt;p class="indent"&gt;</v>
      </c>
      <c r="H11937">
        <v>2</v>
      </c>
      <c r="I11937">
        <f t="shared" si="1503"/>
        <v>53</v>
      </c>
      <c r="J11937">
        <f t="shared" ca="1" si="1502"/>
        <v>5893</v>
      </c>
      <c r="K11937" t="str">
        <f>IF(OR(E11937="start",AND(E11937="end",E11936="start")),"Y","N")</f>
        <v>N</v>
      </c>
      <c r="L11937" t="str">
        <f t="shared" si="1500"/>
        <v/>
      </c>
    </row>
    <row r="11938" spans="1:12" x14ac:dyDescent="0.25">
      <c r="A11938">
        <v>11937</v>
      </c>
      <c r="B11938" s="1" t="s">
        <v>9</v>
      </c>
      <c r="C11938" t="str">
        <f t="shared" si="1506"/>
        <v>&lt;p class="indent"&gt;Yet, he could not escape the fear that he had somehow overrun himself, lost his position in time, so that past and future and present mingled without distinction. It was a kind of visual fatigue and it came, he knew, from the constant necessity of holding the prescient future as a kind of memory that was in itself a thing intrinsically of the past. &lt;/p&gt;</v>
      </c>
      <c r="D11938">
        <f t="shared" si="1504"/>
        <v>4</v>
      </c>
      <c r="E11938" t="str">
        <f t="shared" si="1501"/>
        <v>end</v>
      </c>
      <c r="F11938" t="str">
        <f t="shared" si="1505"/>
        <v>&lt;p class="indent"&gt;Yet, he could not escape the fear that he had somehow overrun himself, lost his position in time, so that past and future and present mingled without distinction. It was a kind of visual fatigue and it came, he knew, from the constant necessity of holding the prescient future as a kind of memory that was in itself a thing intrinsically of the past. &lt;/p&gt;</v>
      </c>
      <c r="G11938" t="str">
        <f t="shared" si="1499"/>
        <v>&lt;p class="indent"&gt;</v>
      </c>
      <c r="H11938">
        <v>2</v>
      </c>
      <c r="I11938">
        <f t="shared" si="1503"/>
        <v>53</v>
      </c>
      <c r="J11938">
        <f t="shared" ca="1" si="1502"/>
        <v>5893</v>
      </c>
      <c r="K11938" t="str">
        <f>IF(OR(E11938="start",AND(E11938="end",E11937="start")),"Y","N")</f>
        <v>N</v>
      </c>
      <c r="L11938" t="str">
        <f t="shared" si="1500"/>
        <v>&lt;p class="indent"&gt;Yet, he could not escape the fear that he had somehow overrun himself, lost his position in time, so that past and future and present mingled without distinction. It was a kind of visual fatigue and it came, he knew, from the constant necessity of holding the prescient future as a kind of memory that was in itself a thing intrinsically of the past. &lt;/p&gt;</v>
      </c>
    </row>
    <row r="11939" spans="1:12" x14ac:dyDescent="0.25">
      <c r="A11939">
        <v>11938</v>
      </c>
      <c r="B11939" s="1" t="s">
        <v>9242</v>
      </c>
      <c r="C11939" t="str">
        <f t="shared" si="1506"/>
        <v>&lt;p class="indent"&gt;&lt;em&gt;Chani prepared the meal for me,&lt;/em&gt; he told himself.</v>
      </c>
      <c r="D11939">
        <f t="shared" si="1504"/>
        <v>1</v>
      </c>
      <c r="E11939" t="str">
        <f t="shared" si="1501"/>
        <v>end</v>
      </c>
      <c r="F11939" t="str">
        <f t="shared" si="1505"/>
        <v>&lt;p class="indent"&gt;&lt;em&gt;Chani prepared the meal for me,&lt;/em&gt; he told himself.</v>
      </c>
      <c r="G11939" t="str">
        <f t="shared" si="1499"/>
        <v>&lt;p class="indent"&gt;</v>
      </c>
      <c r="H11939">
        <v>2</v>
      </c>
      <c r="I11939">
        <f t="shared" si="1503"/>
        <v>53</v>
      </c>
      <c r="J11939">
        <f t="shared" ca="1" si="1502"/>
        <v>5894</v>
      </c>
      <c r="K11939" t="str">
        <f>IF(OR(E11939="start",AND(E11939="end",E11938="start")),"Y","N")</f>
        <v>N</v>
      </c>
      <c r="L11939" t="str">
        <f t="shared" si="1500"/>
        <v/>
      </c>
    </row>
    <row r="11940" spans="1:12" x14ac:dyDescent="0.25">
      <c r="A11940">
        <v>11939</v>
      </c>
      <c r="B11940" s="1" t="s">
        <v>9</v>
      </c>
      <c r="C11940" t="str">
        <f t="shared" si="1506"/>
        <v>&lt;p class="indent"&gt;&lt;em&gt;Chani prepared the meal for me,&lt;/em&gt; he told himself. &lt;/p&gt;</v>
      </c>
      <c r="D11940">
        <f t="shared" si="1504"/>
        <v>2</v>
      </c>
      <c r="E11940" t="str">
        <f t="shared" si="1501"/>
        <v>end</v>
      </c>
      <c r="F11940" t="str">
        <f t="shared" si="1505"/>
        <v>&lt;p class="indent"&gt;&lt;em&gt;Chani prepared the meal for me,&lt;/em&gt; he told himself. &lt;/p&gt;</v>
      </c>
      <c r="G11940" t="str">
        <f t="shared" si="1499"/>
        <v>&lt;p class="indent"&gt;</v>
      </c>
      <c r="H11940">
        <v>2</v>
      </c>
      <c r="I11940">
        <f t="shared" si="1503"/>
        <v>53</v>
      </c>
      <c r="J11940">
        <f t="shared" ca="1" si="1502"/>
        <v>5894</v>
      </c>
      <c r="K11940" t="str">
        <f>IF(OR(E11940="start",AND(E11940="end",E11939="start")),"Y","N")</f>
        <v>N</v>
      </c>
      <c r="L11940" t="str">
        <f t="shared" si="1500"/>
        <v>&lt;p class="indent"&gt;&lt;em&gt;Chani prepared the meal for me,&lt;/em&gt; he told himself. &lt;/p&gt;</v>
      </c>
    </row>
    <row r="11941" spans="1:12" x14ac:dyDescent="0.25">
      <c r="A11941">
        <v>11940</v>
      </c>
      <c r="B11941" s="1" t="s">
        <v>9243</v>
      </c>
      <c r="C11941" t="str">
        <f t="shared" si="1506"/>
        <v>&lt;p class="indent"&gt;Yet Chani was deep in the south – in the cold country where the sun was hot – secreted in one of the new sietch strongholds,</v>
      </c>
      <c r="D11941">
        <f t="shared" si="1504"/>
        <v>1</v>
      </c>
      <c r="E11941" t="str">
        <f t="shared" si="1501"/>
        <v>end</v>
      </c>
      <c r="F11941" t="str">
        <f t="shared" si="1505"/>
        <v>&lt;p class="indent"&gt;Yet Chani was deep in the south – in the cold country where the sun was hot – secreted in one of the new sietch strongholds,</v>
      </c>
      <c r="G11941" t="str">
        <f t="shared" si="1499"/>
        <v>&lt;p class="indent"&gt;</v>
      </c>
      <c r="H11941">
        <v>2</v>
      </c>
      <c r="I11941">
        <f t="shared" si="1503"/>
        <v>53</v>
      </c>
      <c r="J11941">
        <f t="shared" ca="1" si="1502"/>
        <v>5895</v>
      </c>
      <c r="K11941" t="str">
        <f>IF(OR(E11941="start",AND(E11941="end",E11940="start")),"Y","N")</f>
        <v>N</v>
      </c>
      <c r="L11941" t="str">
        <f t="shared" si="1500"/>
        <v/>
      </c>
    </row>
    <row r="11942" spans="1:12" x14ac:dyDescent="0.25">
      <c r="A11942">
        <v>11941</v>
      </c>
      <c r="B11942" s="1" t="s">
        <v>9244</v>
      </c>
      <c r="C11942" t="str">
        <f t="shared" si="1506"/>
        <v>&lt;p class="indent"&gt;Yet Chani was deep in the south – in the cold country where the sun was hot – secreted in one of the new sietch strongholds, safe with their son, Leto II.</v>
      </c>
      <c r="D11942">
        <f t="shared" si="1504"/>
        <v>2</v>
      </c>
      <c r="E11942" t="str">
        <f t="shared" si="1501"/>
        <v>end</v>
      </c>
      <c r="F11942" t="str">
        <f t="shared" si="1505"/>
        <v>&lt;p class="indent"&gt;Yet Chani was deep in the south – in the cold country where the sun was hot – secreted in one of the new sietch strongholds, safe with their son, Leto II.</v>
      </c>
      <c r="G11942" t="str">
        <f t="shared" si="1499"/>
        <v>&lt;p class="indent"&gt;</v>
      </c>
      <c r="H11942">
        <v>2</v>
      </c>
      <c r="I11942">
        <f t="shared" si="1503"/>
        <v>53</v>
      </c>
      <c r="J11942">
        <f t="shared" ca="1" si="1502"/>
        <v>5895</v>
      </c>
      <c r="K11942" t="str">
        <f>IF(OR(E11942="start",AND(E11942="end",E11941="start")),"Y","N")</f>
        <v>N</v>
      </c>
      <c r="L11942" t="str">
        <f t="shared" si="1500"/>
        <v/>
      </c>
    </row>
    <row r="11943" spans="1:12" x14ac:dyDescent="0.25">
      <c r="A11943">
        <v>11942</v>
      </c>
      <c r="B11943" s="1" t="s">
        <v>9</v>
      </c>
      <c r="C11943" t="str">
        <f t="shared" si="1506"/>
        <v>&lt;p class="indent"&gt;Yet Chani was deep in the south – in the cold country where the sun was hot – secreted in one of the new sietch strongholds, safe with their son, Leto II. &lt;/p&gt;</v>
      </c>
      <c r="D11943">
        <f t="shared" si="1504"/>
        <v>3</v>
      </c>
      <c r="E11943" t="str">
        <f t="shared" si="1501"/>
        <v>end</v>
      </c>
      <c r="F11943" t="str">
        <f t="shared" si="1505"/>
        <v>&lt;p class="indent"&gt;Yet Chani was deep in the south – in the cold country where the sun was hot – secreted in one of the new sietch strongholds, safe with their son, Leto II. &lt;/p&gt;</v>
      </c>
      <c r="G11943" t="str">
        <f t="shared" ref="G11943:G12006" si="1507">IFERROR(LEFT(F11943,FIND("&gt;",F11943)),G11942)</f>
        <v>&lt;p class="indent"&gt;</v>
      </c>
      <c r="H11943">
        <v>2</v>
      </c>
      <c r="I11943">
        <f t="shared" si="1503"/>
        <v>53</v>
      </c>
      <c r="J11943">
        <f t="shared" ca="1" si="1502"/>
        <v>5895</v>
      </c>
      <c r="K11943" t="str">
        <f>IF(OR(E11943="start",AND(E11943="end",E11942="start")),"Y","N")</f>
        <v>N</v>
      </c>
      <c r="L11943" t="str">
        <f t="shared" si="1500"/>
        <v>&lt;p class="indent"&gt;Yet Chani was deep in the south – in the cold country where the sun was hot – secreted in one of the new sietch strongholds, safe with their son, Leto II. &lt;/p&gt;</v>
      </c>
    </row>
    <row r="11944" spans="1:12" x14ac:dyDescent="0.25">
      <c r="A11944">
        <v>11943</v>
      </c>
      <c r="B11944" s="1" t="s">
        <v>9245</v>
      </c>
      <c r="C11944" t="str">
        <f t="shared" si="1506"/>
        <v>&lt;p class="indent"&gt;Or, was that a thing yet to happen?&lt;/p&gt;</v>
      </c>
      <c r="D11944">
        <f t="shared" si="1504"/>
        <v>1</v>
      </c>
      <c r="E11944" t="str">
        <f t="shared" si="1501"/>
        <v>end</v>
      </c>
      <c r="F11944" t="str">
        <f t="shared" si="1505"/>
        <v>&lt;p class="indent"&gt;Or, was that a thing yet to happen?&lt;/p&gt;</v>
      </c>
      <c r="G11944" t="str">
        <f t="shared" si="1507"/>
        <v>&lt;p class="indent"&gt;</v>
      </c>
      <c r="H11944">
        <v>2</v>
      </c>
      <c r="I11944">
        <f t="shared" si="1503"/>
        <v>53</v>
      </c>
      <c r="J11944">
        <f t="shared" ca="1" si="1502"/>
        <v>5896</v>
      </c>
      <c r="K11944" t="str">
        <f>IF(OR(E11944="start",AND(E11944="end",E11943="start")),"Y","N")</f>
        <v>N</v>
      </c>
      <c r="L11944" t="str">
        <f t="shared" si="1500"/>
        <v>&lt;p class="indent"&gt;Or, was that a thing yet to happen?&lt;/p&gt;</v>
      </c>
    </row>
    <row r="11945" spans="1:12" x14ac:dyDescent="0.25">
      <c r="A11945">
        <v>11944</v>
      </c>
      <c r="B11945" s="1" t="s">
        <v>9246</v>
      </c>
      <c r="C11945" t="str">
        <f t="shared" si="1506"/>
        <v>&lt;p class="indent"&gt;No, he reassured himself, for Alia-the-Strange-One, his sister, had gone there with his mother and with Chani – a twenty-thumper</v>
      </c>
      <c r="D11945">
        <f t="shared" si="1504"/>
        <v>1</v>
      </c>
      <c r="E11945" t="str">
        <f t="shared" si="1501"/>
        <v>end</v>
      </c>
      <c r="F11945" t="str">
        <f t="shared" si="1505"/>
        <v>&lt;p class="indent"&gt;No, he reassured himself, for Alia-the-Strange-One, his sister, had gone there with his mother and with Chani – a twenty-thumper</v>
      </c>
      <c r="G11945" t="str">
        <f t="shared" si="1507"/>
        <v>&lt;p class="indent"&gt;</v>
      </c>
      <c r="H11945">
        <v>2</v>
      </c>
      <c r="I11945">
        <f t="shared" si="1503"/>
        <v>53</v>
      </c>
      <c r="J11945">
        <f t="shared" ca="1" si="1502"/>
        <v>5897</v>
      </c>
      <c r="K11945" t="str">
        <f>IF(OR(E11945="start",AND(E11945="end",E11944="start")),"Y","N")</f>
        <v>N</v>
      </c>
      <c r="L11945" t="str">
        <f t="shared" si="1500"/>
        <v/>
      </c>
    </row>
    <row r="11946" spans="1:12" x14ac:dyDescent="0.25">
      <c r="A11946">
        <v>11945</v>
      </c>
      <c r="B11946" s="1" t="s">
        <v>9247</v>
      </c>
      <c r="C11946" t="str">
        <f t="shared" si="1506"/>
        <v>&lt;p class="indent"&gt;No, he reassured himself, for Alia-the-Strange-One, his sister, had gone there with his mother and with Chani – a twenty-thumper trip into the south, riding a Reverend Mother’s palanquin fixed to the back of a wild maker.</v>
      </c>
      <c r="D11946">
        <f t="shared" si="1504"/>
        <v>2</v>
      </c>
      <c r="E11946" t="str">
        <f t="shared" si="1501"/>
        <v>end</v>
      </c>
      <c r="F11946" t="str">
        <f t="shared" si="1505"/>
        <v>&lt;p class="indent"&gt;No, he reassured himself, for Alia-the-Strange-One, his sister, had gone there with his mother and with Chani – a twenty-thumper trip into the south, riding a Reverend Mother’s palanquin fixed to the back of a wild maker.</v>
      </c>
      <c r="G11946" t="str">
        <f t="shared" si="1507"/>
        <v>&lt;p class="indent"&gt;</v>
      </c>
      <c r="H11946">
        <v>2</v>
      </c>
      <c r="I11946">
        <f t="shared" si="1503"/>
        <v>53</v>
      </c>
      <c r="J11946">
        <f t="shared" ca="1" si="1502"/>
        <v>5897</v>
      </c>
      <c r="K11946" t="str">
        <f>IF(OR(E11946="start",AND(E11946="end",E11945="start")),"Y","N")</f>
        <v>N</v>
      </c>
      <c r="L11946" t="str">
        <f t="shared" si="1500"/>
        <v/>
      </c>
    </row>
    <row r="11947" spans="1:12" x14ac:dyDescent="0.25">
      <c r="A11947">
        <v>11946</v>
      </c>
      <c r="B11947" s="1" t="s">
        <v>9</v>
      </c>
      <c r="C11947" t="str">
        <f t="shared" si="1506"/>
        <v>&lt;p class="indent"&gt;No, he reassured himself, for Alia-the-Strange-One, his sister, had gone there with his mother and with Chani – a twenty-thumper trip into the south, riding a Reverend Mother’s palanquin fixed to the back of a wild maker. &lt;/p&gt;</v>
      </c>
      <c r="D11947">
        <f t="shared" si="1504"/>
        <v>3</v>
      </c>
      <c r="E11947" t="str">
        <f t="shared" si="1501"/>
        <v>end</v>
      </c>
      <c r="F11947" t="str">
        <f t="shared" si="1505"/>
        <v>&lt;p class="indent"&gt;No, he reassured himself, for Alia-the-Strange-One, his sister, had gone there with his mother and with Chani – a twenty-thumper trip into the south, riding a Reverend Mother’s palanquin fixed to the back of a wild maker. &lt;/p&gt;</v>
      </c>
      <c r="G11947" t="str">
        <f t="shared" si="1507"/>
        <v>&lt;p class="indent"&gt;</v>
      </c>
      <c r="H11947">
        <v>2</v>
      </c>
      <c r="I11947">
        <f t="shared" si="1503"/>
        <v>53</v>
      </c>
      <c r="J11947">
        <f t="shared" ca="1" si="1502"/>
        <v>5897</v>
      </c>
      <c r="K11947" t="str">
        <f>IF(OR(E11947="start",AND(E11947="end",E11946="start")),"Y","N")</f>
        <v>N</v>
      </c>
      <c r="L11947" t="str">
        <f t="shared" si="1500"/>
        <v>&lt;p class="indent"&gt;No, he reassured himself, for Alia-the-Strange-One, his sister, had gone there with his mother and with Chani – a twenty-thumper trip into the south, riding a Reverend Mother’s palanquin fixed to the back of a wild maker. &lt;/p&gt;</v>
      </c>
    </row>
    <row r="11948" spans="1:12" x14ac:dyDescent="0.25">
      <c r="A11948">
        <v>11947</v>
      </c>
      <c r="B11948" s="1" t="s">
        <v>9248</v>
      </c>
      <c r="C11948" t="str">
        <f t="shared" si="1506"/>
        <v>&lt;p class="indent"&gt;He shied away from thought of riding the giant worms, asking himself: &lt;em&gt;Or is Alia yet to be born?&lt;/em&gt;&lt;/p&gt;</v>
      </c>
      <c r="D11948">
        <f t="shared" si="1504"/>
        <v>1</v>
      </c>
      <c r="E11948" t="str">
        <f t="shared" si="1501"/>
        <v>end</v>
      </c>
      <c r="F11948" t="str">
        <f t="shared" si="1505"/>
        <v>&lt;p class="indent"&gt;He shied away from thought of riding the giant worms, asking himself: &lt;em&gt;Or is Alia yet to be born?&lt;/em&gt;&lt;/p&gt;</v>
      </c>
      <c r="G11948" t="str">
        <f t="shared" si="1507"/>
        <v>&lt;p class="indent"&gt;</v>
      </c>
      <c r="H11948">
        <v>2</v>
      </c>
      <c r="I11948">
        <f t="shared" si="1503"/>
        <v>53</v>
      </c>
      <c r="J11948">
        <f t="shared" ca="1" si="1502"/>
        <v>5898</v>
      </c>
      <c r="K11948" t="str">
        <f>IF(OR(E11948="start",AND(E11948="end",E11947="start")),"Y","N")</f>
        <v>N</v>
      </c>
      <c r="L11948" t="str">
        <f t="shared" si="1500"/>
        <v>&lt;p class="indent"&gt;He shied away from thought of riding the giant worms, asking himself: &lt;em&gt;Or is Alia yet to be born?&lt;/em&gt;&lt;/p&gt;</v>
      </c>
    </row>
    <row r="11949" spans="1:12" x14ac:dyDescent="0.25">
      <c r="A11949">
        <v>11948</v>
      </c>
      <c r="B11949" s="1" t="s">
        <v>9249</v>
      </c>
      <c r="C11949" t="str">
        <f t="shared" si="1506"/>
        <v>&lt;p class="indent"&gt;&lt;em&gt;I was on razzia,&lt;/em&gt; Paul recalled. &lt;em&gt;We went raiding to recover the water of our dead in Arrakeen. And I found the remains of my father in the funeral pyre. I</v>
      </c>
      <c r="D11949">
        <f t="shared" si="1504"/>
        <v>1</v>
      </c>
      <c r="E11949" t="str">
        <f t="shared" si="1501"/>
        <v>end</v>
      </c>
      <c r="F11949" t="str">
        <f t="shared" si="1505"/>
        <v>&lt;p class="indent"&gt;&lt;em&gt;I was on razzia,&lt;/em&gt; Paul recalled. &lt;em&gt;We went raiding to recover the water of our dead in Arrakeen. And I found the remains of my father in the funeral pyre. I</v>
      </c>
      <c r="G11949" t="str">
        <f t="shared" si="1507"/>
        <v>&lt;p class="indent"&gt;</v>
      </c>
      <c r="H11949">
        <v>2</v>
      </c>
      <c r="I11949">
        <f t="shared" si="1503"/>
        <v>53</v>
      </c>
      <c r="J11949">
        <f t="shared" ca="1" si="1502"/>
        <v>5899</v>
      </c>
      <c r="K11949" t="str">
        <f>IF(OR(E11949="start",AND(E11949="end",E11948="start")),"Y","N")</f>
        <v>N</v>
      </c>
      <c r="L11949" t="str">
        <f t="shared" si="1500"/>
        <v/>
      </c>
    </row>
    <row r="11950" spans="1:12" x14ac:dyDescent="0.25">
      <c r="A11950">
        <v>11949</v>
      </c>
      <c r="B11950" s="1" t="s">
        <v>9250</v>
      </c>
      <c r="C11950" t="str">
        <f t="shared" si="1506"/>
        <v>&lt;p class="indent"&gt;&lt;em&gt;I was on razzia,&lt;/em&gt; Paul recalled. &lt;em&gt;We went raiding to recover the water of our dead in Arrakeen. And I found the remains of my father in the funeral pyre. I enshrined the skull of my father in a Fremen rock overlooking Harg Pass.&lt;/em&gt;&lt;/p&gt;</v>
      </c>
      <c r="D11950">
        <f t="shared" si="1504"/>
        <v>2</v>
      </c>
      <c r="E11950" t="str">
        <f t="shared" si="1501"/>
        <v>end</v>
      </c>
      <c r="F11950" t="str">
        <f t="shared" si="1505"/>
        <v>&lt;p class="indent"&gt;&lt;em&gt;I was on razzia,&lt;/em&gt; Paul recalled. &lt;em&gt;We went raiding to recover the water of our dead in Arrakeen. And I found the remains of my father in the funeral pyre. I enshrined the skull of my father in a Fremen rock overlooking Harg Pass.&lt;/em&gt;&lt;/p&gt;</v>
      </c>
      <c r="G11950" t="str">
        <f t="shared" si="1507"/>
        <v>&lt;p class="indent"&gt;</v>
      </c>
      <c r="H11950">
        <v>2</v>
      </c>
      <c r="I11950">
        <f t="shared" si="1503"/>
        <v>53</v>
      </c>
      <c r="J11950">
        <f t="shared" ca="1" si="1502"/>
        <v>5899</v>
      </c>
      <c r="K11950" t="str">
        <f>IF(OR(E11950="start",AND(E11950="end",E11949="start")),"Y","N")</f>
        <v>N</v>
      </c>
      <c r="L11950" t="str">
        <f t="shared" si="1500"/>
        <v>&lt;p class="indent"&gt;&lt;em&gt;I was on razzia,&lt;/em&gt; Paul recalled. &lt;em&gt;We went raiding to recover the water of our dead in Arrakeen. And I found the remains of my father in the funeral pyre. I enshrined the skull of my father in a Fremen rock overlooking Harg Pass.&lt;/em&gt;&lt;/p&gt;</v>
      </c>
    </row>
    <row r="11951" spans="1:12" x14ac:dyDescent="0.25">
      <c r="A11951">
        <v>11950</v>
      </c>
      <c r="B11951" s="1" t="s">
        <v>9251</v>
      </c>
      <c r="C11951" t="str">
        <f t="shared" si="1506"/>
        <v>&lt;p class="indent"&gt;Or was that a thing yet to be?&lt;/p&gt;</v>
      </c>
      <c r="D11951">
        <f t="shared" si="1504"/>
        <v>1</v>
      </c>
      <c r="E11951" t="str">
        <f t="shared" si="1501"/>
        <v>end</v>
      </c>
      <c r="F11951" t="str">
        <f t="shared" si="1505"/>
        <v>&lt;p class="indent"&gt;Or was that a thing yet to be?&lt;/p&gt;</v>
      </c>
      <c r="G11951" t="str">
        <f t="shared" si="1507"/>
        <v>&lt;p class="indent"&gt;</v>
      </c>
      <c r="H11951">
        <v>2</v>
      </c>
      <c r="I11951">
        <f t="shared" si="1503"/>
        <v>53</v>
      </c>
      <c r="J11951">
        <f t="shared" ca="1" si="1502"/>
        <v>5900</v>
      </c>
      <c r="K11951" t="str">
        <f>IF(OR(E11951="start",AND(E11951="end",E11950="start")),"Y","N")</f>
        <v>N</v>
      </c>
      <c r="L11951" t="str">
        <f t="shared" si="1500"/>
        <v>&lt;p class="indent"&gt;Or was that a thing yet to be?&lt;/p&gt;</v>
      </c>
    </row>
    <row r="11952" spans="1:12" x14ac:dyDescent="0.25">
      <c r="A11952">
        <v>11951</v>
      </c>
      <c r="B11952" s="1" t="s">
        <v>9252</v>
      </c>
      <c r="C11952" t="str">
        <f t="shared" si="1506"/>
        <v>&lt;p class="indent"&gt;&lt;a id="page431"/&gt;&lt;em&gt;My wounds are real,&lt;/em&gt; Paul told himself. &lt;em&gt;My scars are real. The shrine of my father’s skull is real.&lt;/em&gt;&lt;/p&gt;</v>
      </c>
      <c r="D11952">
        <f t="shared" si="1504"/>
        <v>1</v>
      </c>
      <c r="E11952" t="str">
        <f t="shared" si="1501"/>
        <v>end</v>
      </c>
      <c r="F11952" t="str">
        <f t="shared" si="1505"/>
        <v>&lt;p class="indent"&gt;&lt;a id="page431"/&gt;&lt;em&gt;My wounds are real,&lt;/em&gt; Paul told himself. &lt;em&gt;My scars are real. The shrine of my father’s skull is real.&lt;/em&gt;&lt;/p&gt;</v>
      </c>
      <c r="G11952" t="str">
        <f t="shared" si="1507"/>
        <v>&lt;p class="indent"&gt;</v>
      </c>
      <c r="H11952">
        <v>2</v>
      </c>
      <c r="I11952">
        <f t="shared" si="1503"/>
        <v>53</v>
      </c>
      <c r="J11952">
        <f t="shared" ca="1" si="1502"/>
        <v>5901</v>
      </c>
      <c r="K11952" t="str">
        <f>IF(OR(E11952="start",AND(E11952="end",E11951="start")),"Y","N")</f>
        <v>N</v>
      </c>
      <c r="L11952" t="str">
        <f t="shared" si="1500"/>
        <v>&lt;p class="indent"&gt;&lt;a id="page431"/&gt;&lt;em&gt;My wounds are real,&lt;/em&gt; Paul told himself. &lt;em&gt;My scars are real. The shrine of my father’s skull is real.&lt;/em&gt;&lt;/p&gt;</v>
      </c>
    </row>
    <row r="11953" spans="1:12" x14ac:dyDescent="0.25">
      <c r="A11953">
        <v>11952</v>
      </c>
      <c r="B11953" s="1" t="s">
        <v>9253</v>
      </c>
      <c r="C11953" t="str">
        <f t="shared" si="1506"/>
        <v>&lt;p class="indent"&gt;Still in the dreamlike state, Paul remembered that Harah, Jamis’ wife, had intruded on him once to say there’d been a fight</v>
      </c>
      <c r="D11953">
        <f t="shared" si="1504"/>
        <v>1</v>
      </c>
      <c r="E11953" t="str">
        <f t="shared" si="1501"/>
        <v>end</v>
      </c>
      <c r="F11953" t="str">
        <f t="shared" si="1505"/>
        <v>&lt;p class="indent"&gt;Still in the dreamlike state, Paul remembered that Harah, Jamis’ wife, had intruded on him once to say there’d been a fight</v>
      </c>
      <c r="G11953" t="str">
        <f t="shared" si="1507"/>
        <v>&lt;p class="indent"&gt;</v>
      </c>
      <c r="H11953">
        <v>2</v>
      </c>
      <c r="I11953">
        <f t="shared" si="1503"/>
        <v>53</v>
      </c>
      <c r="J11953">
        <f t="shared" ca="1" si="1502"/>
        <v>5902</v>
      </c>
      <c r="K11953" t="str">
        <f>IF(OR(E11953="start",AND(E11953="end",E11952="start")),"Y","N")</f>
        <v>N</v>
      </c>
      <c r="L11953" t="str">
        <f t="shared" si="1500"/>
        <v/>
      </c>
    </row>
    <row r="11954" spans="1:12" x14ac:dyDescent="0.25">
      <c r="A11954">
        <v>11953</v>
      </c>
      <c r="B11954" s="1" t="s">
        <v>9254</v>
      </c>
      <c r="C11954" t="str">
        <f t="shared" si="1506"/>
        <v>&lt;p class="indent"&gt;Still in the dreamlike state, Paul remembered that Harah, Jamis’ wife, had intruded on him once to say there’d been a fight in the sietch corridor. That had been the interim sietch before the women and children had been sent into the deep south.</v>
      </c>
      <c r="D11954">
        <f t="shared" si="1504"/>
        <v>2</v>
      </c>
      <c r="E11954" t="str">
        <f t="shared" si="1501"/>
        <v>end</v>
      </c>
      <c r="F11954" t="str">
        <f t="shared" si="1505"/>
        <v>&lt;p class="indent"&gt;Still in the dreamlike state, Paul remembered that Harah, Jamis’ wife, had intruded on him once to say there’d been a fight in the sietch corridor. That had been the interim sietch before the women and children had been sent into the deep south.</v>
      </c>
      <c r="G11954" t="str">
        <f t="shared" si="1507"/>
        <v>&lt;p class="indent"&gt;</v>
      </c>
      <c r="H11954">
        <v>2</v>
      </c>
      <c r="I11954">
        <f t="shared" si="1503"/>
        <v>53</v>
      </c>
      <c r="J11954">
        <f t="shared" ca="1" si="1502"/>
        <v>5902</v>
      </c>
      <c r="K11954" t="str">
        <f>IF(OR(E11954="start",AND(E11954="end",E11953="start")),"Y","N")</f>
        <v>N</v>
      </c>
      <c r="L11954" t="str">
        <f t="shared" si="1500"/>
        <v/>
      </c>
    </row>
    <row r="11955" spans="1:12" x14ac:dyDescent="0.25">
      <c r="A11955">
        <v>11954</v>
      </c>
      <c r="B11955" s="1" t="s">
        <v>9255</v>
      </c>
      <c r="C11955" t="str">
        <f t="shared" si="1506"/>
        <v>&lt;p class="indent"&gt;Still in the dreamlike state, Paul remembered that Harah, Jamis’ wife, had intruded on him once to say there’d been a fight in the sietch corridor. That had been the interim sietch before the women and children had been sent into the deep south. Harah had stood there in the entrance to the inner chamber, the black wings of her hair tied back by water rings on a chain.</v>
      </c>
      <c r="D11955">
        <f t="shared" si="1504"/>
        <v>3</v>
      </c>
      <c r="E11955" t="str">
        <f t="shared" si="1501"/>
        <v>end</v>
      </c>
      <c r="F11955" t="str">
        <f t="shared" si="1505"/>
        <v>&lt;p class="indent"&gt;Still in the dreamlike state, Paul remembered that Harah, Jamis’ wife, had intruded on him once to say there’d been a fight in the sietch corridor. That had been the interim sietch before the women and children had been sent into the deep south. Harah had stood there in the entrance to the inner chamber, the black wings of her hair tied back by water rings on a chain.</v>
      </c>
      <c r="G11955" t="str">
        <f t="shared" si="1507"/>
        <v>&lt;p class="indent"&gt;</v>
      </c>
      <c r="H11955">
        <v>2</v>
      </c>
      <c r="I11955">
        <f t="shared" si="1503"/>
        <v>53</v>
      </c>
      <c r="J11955">
        <f t="shared" ca="1" si="1502"/>
        <v>5902</v>
      </c>
      <c r="K11955" t="str">
        <f>IF(OR(E11955="start",AND(E11955="end",E11954="start")),"Y","N")</f>
        <v>N</v>
      </c>
      <c r="L11955" t="str">
        <f t="shared" si="1500"/>
        <v/>
      </c>
    </row>
    <row r="11956" spans="1:12" x14ac:dyDescent="0.25">
      <c r="A11956">
        <v>11955</v>
      </c>
      <c r="B11956" s="1" t="s">
        <v>9256</v>
      </c>
      <c r="C11956" t="str">
        <f t="shared" si="1506"/>
        <v>&lt;p class="indent"&gt;Still in the dreamlike state, Paul remembered that Harah, Jamis’ wife, had intruded on him once to say there’d been a fight in the sietch corridor. That had been the interim sietch before the women and children had been sent into the deep south. Harah had stood there in the entrance to the inner chamber, the black wings of her hair tied back by water rings on a chain. She had held aside the chamber’s hangings and told him that Chani had just killed someone.</v>
      </c>
      <c r="D11956">
        <f t="shared" si="1504"/>
        <v>4</v>
      </c>
      <c r="E11956" t="str">
        <f t="shared" si="1501"/>
        <v>end</v>
      </c>
      <c r="F11956" t="str">
        <f t="shared" si="1505"/>
        <v>&lt;p class="indent"&gt;Still in the dreamlike state, Paul remembered that Harah, Jamis’ wife, had intruded on him once to say there’d been a fight in the sietch corridor. That had been the interim sietch before the women and children had been sent into the deep south. Harah had stood there in the entrance to the inner chamber, the black wings of her hair tied back by water rings on a chain. She had held aside the chamber’s hangings and told him that Chani had just killed someone.</v>
      </c>
      <c r="G11956" t="str">
        <f t="shared" si="1507"/>
        <v>&lt;p class="indent"&gt;</v>
      </c>
      <c r="H11956">
        <v>2</v>
      </c>
      <c r="I11956">
        <f t="shared" si="1503"/>
        <v>53</v>
      </c>
      <c r="J11956">
        <f t="shared" ca="1" si="1502"/>
        <v>5902</v>
      </c>
      <c r="K11956" t="str">
        <f>IF(OR(E11956="start",AND(E11956="end",E11955="start")),"Y","N")</f>
        <v>N</v>
      </c>
      <c r="L11956" t="str">
        <f t="shared" si="1500"/>
        <v/>
      </c>
    </row>
    <row r="11957" spans="1:12" x14ac:dyDescent="0.25">
      <c r="A11957">
        <v>11956</v>
      </c>
      <c r="B11957" s="1" t="s">
        <v>9</v>
      </c>
      <c r="C11957" t="str">
        <f t="shared" si="1506"/>
        <v>&lt;p class="indent"&gt;Still in the dreamlike state, Paul remembered that Harah, Jamis’ wife, had intruded on him once to say there’d been a fight in the sietch corridor. That had been the interim sietch before the women and children had been sent into the deep south. Harah had stood there in the entrance to the inner chamber, the black wings of her hair tied back by water rings on a chain. She had held aside the chamber’s hangings and told him that Chani had just killed someone. &lt;/p&gt;</v>
      </c>
      <c r="D11957">
        <f t="shared" si="1504"/>
        <v>5</v>
      </c>
      <c r="E11957" t="str">
        <f t="shared" si="1501"/>
        <v>end</v>
      </c>
      <c r="F11957" t="str">
        <f t="shared" si="1505"/>
        <v>&lt;p class="indent"&gt;Still in the dreamlike state, Paul remembered that Harah, Jamis’ wife, had intruded on him once to say there’d been a fight in the sietch corridor. That had been the interim sietch before the women and children had been sent into the deep south. Harah had stood there in the entrance to the inner chamber, the black wings of her hair tied back by water rings on a chain. She had held aside the chamber’s hangings and told him that Chani had just killed someone. &lt;/p&gt;</v>
      </c>
      <c r="G11957" t="str">
        <f t="shared" si="1507"/>
        <v>&lt;p class="indent"&gt;</v>
      </c>
      <c r="H11957">
        <v>2</v>
      </c>
      <c r="I11957">
        <f t="shared" si="1503"/>
        <v>53</v>
      </c>
      <c r="J11957">
        <f t="shared" ca="1" si="1502"/>
        <v>5902</v>
      </c>
      <c r="K11957" t="str">
        <f>IF(OR(E11957="start",AND(E11957="end",E11956="start")),"Y","N")</f>
        <v>N</v>
      </c>
      <c r="L11957" t="str">
        <f t="shared" si="1500"/>
        <v>&lt;p class="indent"&gt;Still in the dreamlike state, Paul remembered that Harah, Jamis’ wife, had intruded on him once to say there’d been a fight in the sietch corridor. That had been the interim sietch before the women and children had been sent into the deep south. Harah had stood there in the entrance to the inner chamber, the black wings of her hair tied back by water rings on a chain. She had held aside the chamber’s hangings and told him that Chani had just killed someone. &lt;/p&gt;</v>
      </c>
    </row>
    <row r="11958" spans="1:12" x14ac:dyDescent="0.25">
      <c r="A11958">
        <v>11957</v>
      </c>
      <c r="B11958" s="1" t="s">
        <v>9257</v>
      </c>
      <c r="C11958" t="str">
        <f t="shared" si="1506"/>
        <v>&lt;p class="indent"&gt;&lt;em&gt;This happened,&lt;/em&gt; Paul told himself. &lt;em&gt;This was real, not born out of its time and subject to change.&lt;/em&gt;&lt;/p&gt;</v>
      </c>
      <c r="D11958">
        <f t="shared" si="1504"/>
        <v>1</v>
      </c>
      <c r="E11958" t="str">
        <f t="shared" si="1501"/>
        <v>end</v>
      </c>
      <c r="F11958" t="str">
        <f t="shared" si="1505"/>
        <v>&lt;p class="indent"&gt;&lt;em&gt;This happened,&lt;/em&gt; Paul told himself. &lt;em&gt;This was real, not born out of its time and subject to change.&lt;/em&gt;&lt;/p&gt;</v>
      </c>
      <c r="G11958" t="str">
        <f t="shared" si="1507"/>
        <v>&lt;p class="indent"&gt;</v>
      </c>
      <c r="H11958">
        <v>2</v>
      </c>
      <c r="I11958">
        <f t="shared" si="1503"/>
        <v>53</v>
      </c>
      <c r="J11958">
        <f t="shared" ca="1" si="1502"/>
        <v>5903</v>
      </c>
      <c r="K11958" t="str">
        <f>IF(OR(E11958="start",AND(E11958="end",E11957="start")),"Y","N")</f>
        <v>N</v>
      </c>
      <c r="L11958" t="str">
        <f t="shared" si="1500"/>
        <v>&lt;p class="indent"&gt;&lt;em&gt;This happened,&lt;/em&gt; Paul told himself. &lt;em&gt;This was real, not born out of its time and subject to change.&lt;/em&gt;&lt;/p&gt;</v>
      </c>
    </row>
    <row r="11959" spans="1:12" x14ac:dyDescent="0.25">
      <c r="A11959">
        <v>11958</v>
      </c>
      <c r="B11959" s="1" t="s">
        <v>9258</v>
      </c>
      <c r="C11959" t="str">
        <f t="shared" si="1506"/>
        <v>&lt;p class="indent"&gt;Paul remembered he had rushed out to find Chani standing beneath the yellow globes of the corridor, clad in a brilliant blue</v>
      </c>
      <c r="D11959">
        <f t="shared" si="1504"/>
        <v>1</v>
      </c>
      <c r="E11959" t="str">
        <f t="shared" si="1501"/>
        <v>end</v>
      </c>
      <c r="F11959" t="str">
        <f t="shared" si="1505"/>
        <v>&lt;p class="indent"&gt;Paul remembered he had rushed out to find Chani standing beneath the yellow globes of the corridor, clad in a brilliant blue</v>
      </c>
      <c r="G11959" t="str">
        <f t="shared" si="1507"/>
        <v>&lt;p class="indent"&gt;</v>
      </c>
      <c r="H11959">
        <v>2</v>
      </c>
      <c r="I11959">
        <f t="shared" si="1503"/>
        <v>53</v>
      </c>
      <c r="J11959">
        <f t="shared" ca="1" si="1502"/>
        <v>5904</v>
      </c>
      <c r="K11959" t="str">
        <f>IF(OR(E11959="start",AND(E11959="end",E11958="start")),"Y","N")</f>
        <v>N</v>
      </c>
      <c r="L11959" t="str">
        <f t="shared" si="1500"/>
        <v/>
      </c>
    </row>
    <row r="11960" spans="1:12" x14ac:dyDescent="0.25">
      <c r="A11960">
        <v>11959</v>
      </c>
      <c r="B11960" s="1" t="s">
        <v>9259</v>
      </c>
      <c r="C11960" t="str">
        <f t="shared" si="1506"/>
        <v>&lt;p class="indent"&gt;Paul remembered he had rushed out to find Chani standing beneath the yellow globes of the corridor, clad in a brilliant blue wraparound robe with hood thrown back, a flush of exertion on her elfin features. She had been sheathing her crysknife. A</v>
      </c>
      <c r="D11960">
        <f t="shared" si="1504"/>
        <v>2</v>
      </c>
      <c r="E11960" t="str">
        <f t="shared" si="1501"/>
        <v>end</v>
      </c>
      <c r="F11960" t="str">
        <f t="shared" si="1505"/>
        <v>&lt;p class="indent"&gt;Paul remembered he had rushed out to find Chani standing beneath the yellow globes of the corridor, clad in a brilliant blue wraparound robe with hood thrown back, a flush of exertion on her elfin features. She had been sheathing her crysknife. A</v>
      </c>
      <c r="G11960" t="str">
        <f t="shared" si="1507"/>
        <v>&lt;p class="indent"&gt;</v>
      </c>
      <c r="H11960">
        <v>2</v>
      </c>
      <c r="I11960">
        <f t="shared" si="1503"/>
        <v>53</v>
      </c>
      <c r="J11960">
        <f t="shared" ca="1" si="1502"/>
        <v>5904</v>
      </c>
      <c r="K11960" t="str">
        <f>IF(OR(E11960="start",AND(E11960="end",E11959="start")),"Y","N")</f>
        <v>N</v>
      </c>
      <c r="L11960" t="str">
        <f t="shared" si="1500"/>
        <v/>
      </c>
    </row>
    <row r="11961" spans="1:12" x14ac:dyDescent="0.25">
      <c r="A11961">
        <v>11960</v>
      </c>
      <c r="B11961" s="1" t="s">
        <v>9260</v>
      </c>
      <c r="C11961" t="str">
        <f t="shared" si="1506"/>
        <v>&lt;p class="indent"&gt;Paul remembered he had rushed out to find Chani standing beneath the yellow globes of the corridor, clad in a brilliant blue wraparound robe with hood thrown back, a flush of exertion on her elfin features. She had been sheathing her crysknife. A huddled group had been hurrying away down the corridor with a burden.</v>
      </c>
      <c r="D11961">
        <f t="shared" si="1504"/>
        <v>3</v>
      </c>
      <c r="E11961" t="str">
        <f t="shared" si="1501"/>
        <v>end</v>
      </c>
      <c r="F11961" t="str">
        <f t="shared" si="1505"/>
        <v>&lt;p class="indent"&gt;Paul remembered he had rushed out to find Chani standing beneath the yellow globes of the corridor, clad in a brilliant blue wraparound robe with hood thrown back, a flush of exertion on her elfin features. She had been sheathing her crysknife. A huddled group had been hurrying away down the corridor with a burden.</v>
      </c>
      <c r="G11961" t="str">
        <f t="shared" si="1507"/>
        <v>&lt;p class="indent"&gt;</v>
      </c>
      <c r="H11961">
        <v>2</v>
      </c>
      <c r="I11961">
        <f t="shared" si="1503"/>
        <v>53</v>
      </c>
      <c r="J11961">
        <f t="shared" ca="1" si="1502"/>
        <v>5904</v>
      </c>
      <c r="K11961" t="str">
        <f>IF(OR(E11961="start",AND(E11961="end",E11960="start")),"Y","N")</f>
        <v>N</v>
      </c>
      <c r="L11961" t="str">
        <f t="shared" si="1500"/>
        <v/>
      </c>
    </row>
    <row r="11962" spans="1:12" x14ac:dyDescent="0.25">
      <c r="A11962">
        <v>11961</v>
      </c>
      <c r="B11962" s="1" t="s">
        <v>9</v>
      </c>
      <c r="C11962" t="str">
        <f t="shared" si="1506"/>
        <v>&lt;p class="indent"&gt;Paul remembered he had rushed out to find Chani standing beneath the yellow globes of the corridor, clad in a brilliant blue wraparound robe with hood thrown back, a flush of exertion on her elfin features. She had been sheathing her crysknife. A huddled group had been hurrying away down the corridor with a burden. &lt;/p&gt;</v>
      </c>
      <c r="D11962">
        <f t="shared" si="1504"/>
        <v>4</v>
      </c>
      <c r="E11962" t="str">
        <f t="shared" si="1501"/>
        <v>end</v>
      </c>
      <c r="F11962" t="str">
        <f t="shared" si="1505"/>
        <v>&lt;p class="indent"&gt;Paul remembered he had rushed out to find Chani standing beneath the yellow globes of the corridor, clad in a brilliant blue wraparound robe with hood thrown back, a flush of exertion on her elfin features. She had been sheathing her crysknife. A huddled group had been hurrying away down the corridor with a burden. &lt;/p&gt;</v>
      </c>
      <c r="G11962" t="str">
        <f t="shared" si="1507"/>
        <v>&lt;p class="indent"&gt;</v>
      </c>
      <c r="H11962">
        <v>2</v>
      </c>
      <c r="I11962">
        <f t="shared" si="1503"/>
        <v>53</v>
      </c>
      <c r="J11962">
        <f t="shared" ca="1" si="1502"/>
        <v>5904</v>
      </c>
      <c r="K11962" t="str">
        <f>IF(OR(E11962="start",AND(E11962="end",E11961="start")),"Y","N")</f>
        <v>N</v>
      </c>
      <c r="L11962" t="str">
        <f t="shared" ref="L11962:L12025" si="1508">IF(D11962&gt;=D11963,F11962,"")</f>
        <v>&lt;p class="indent"&gt;Paul remembered he had rushed out to find Chani standing beneath the yellow globes of the corridor, clad in a brilliant blue wraparound robe with hood thrown back, a flush of exertion on her elfin features. She had been sheathing her crysknife. A huddled group had been hurrying away down the corridor with a burden. &lt;/p&gt;</v>
      </c>
    </row>
    <row r="11963" spans="1:12" x14ac:dyDescent="0.25">
      <c r="A11963">
        <v>11962</v>
      </c>
      <c r="B11963" s="1" t="s">
        <v>9261</v>
      </c>
      <c r="C11963" t="str">
        <f t="shared" si="1506"/>
        <v>&lt;p class="indent"&gt;And Paul remembered telling himself: You always know when they’re carrying a body.&lt;/p&gt;</v>
      </c>
      <c r="D11963">
        <f t="shared" si="1504"/>
        <v>1</v>
      </c>
      <c r="E11963" t="str">
        <f t="shared" si="1501"/>
        <v>end</v>
      </c>
      <c r="F11963" t="str">
        <f t="shared" si="1505"/>
        <v>&lt;p class="indent"&gt;And Paul remembered telling himself: You always know when they’re carrying a body.&lt;/p&gt;</v>
      </c>
      <c r="G11963" t="str">
        <f t="shared" si="1507"/>
        <v>&lt;p class="indent"&gt;</v>
      </c>
      <c r="H11963">
        <v>2</v>
      </c>
      <c r="I11963">
        <f t="shared" si="1503"/>
        <v>53</v>
      </c>
      <c r="J11963">
        <f t="shared" ca="1" si="1502"/>
        <v>5905</v>
      </c>
      <c r="K11963" t="str">
        <f>IF(OR(E11963="start",AND(E11963="end",E11962="start")),"Y","N")</f>
        <v>N</v>
      </c>
      <c r="L11963" t="str">
        <f t="shared" si="1508"/>
        <v>&lt;p class="indent"&gt;And Paul remembered telling himself: You always know when they’re carrying a body.&lt;/p&gt;</v>
      </c>
    </row>
    <row r="11964" spans="1:12" x14ac:dyDescent="0.25">
      <c r="A11964">
        <v>11963</v>
      </c>
      <c r="B11964" s="1" t="s">
        <v>9262</v>
      </c>
      <c r="C11964" t="str">
        <f t="shared" si="1506"/>
        <v>&lt;p class="indent"&gt;Chani’s water rings, worn openly in sietch on a cord around her neck, tinkled as she turned toward him.&lt;/p&gt;</v>
      </c>
      <c r="D11964">
        <f t="shared" si="1504"/>
        <v>1</v>
      </c>
      <c r="E11964" t="str">
        <f t="shared" si="1501"/>
        <v>end</v>
      </c>
      <c r="F11964" t="str">
        <f t="shared" si="1505"/>
        <v>&lt;p class="indent"&gt;Chani’s water rings, worn openly in sietch on a cord around her neck, tinkled as she turned toward him.&lt;/p&gt;</v>
      </c>
      <c r="G11964" t="str">
        <f t="shared" si="1507"/>
        <v>&lt;p class="indent"&gt;</v>
      </c>
      <c r="H11964">
        <v>2</v>
      </c>
      <c r="I11964">
        <f t="shared" si="1503"/>
        <v>53</v>
      </c>
      <c r="J11964">
        <f t="shared" ca="1" si="1502"/>
        <v>5906</v>
      </c>
      <c r="K11964" t="str">
        <f>IF(OR(E11964="start",AND(E11964="end",E11963="start")),"Y","N")</f>
        <v>N</v>
      </c>
      <c r="L11964" t="str">
        <f t="shared" si="1508"/>
        <v>&lt;p class="indent"&gt;Chani’s water rings, worn openly in sietch on a cord around her neck, tinkled as she turned toward him.&lt;/p&gt;</v>
      </c>
    </row>
    <row r="11965" spans="1:12" x14ac:dyDescent="0.25">
      <c r="A11965">
        <v>11964</v>
      </c>
      <c r="B11965" s="1" t="s">
        <v>9263</v>
      </c>
      <c r="C11965" t="str">
        <f t="shared" si="1506"/>
        <v>&lt;p class="indent"&gt;‘Chani, what is this?’ he asked.&lt;/p&gt;</v>
      </c>
      <c r="D11965">
        <f t="shared" si="1504"/>
        <v>1</v>
      </c>
      <c r="E11965" t="str">
        <f t="shared" si="1501"/>
        <v>end</v>
      </c>
      <c r="F11965" t="str">
        <f t="shared" si="1505"/>
        <v>&lt;p class="indent"&gt;‘Chani, what is this?’ he asked.&lt;/p&gt;</v>
      </c>
      <c r="G11965" t="str">
        <f t="shared" si="1507"/>
        <v>&lt;p class="indent"&gt;</v>
      </c>
      <c r="H11965">
        <v>2</v>
      </c>
      <c r="I11965">
        <f t="shared" si="1503"/>
        <v>53</v>
      </c>
      <c r="J11965">
        <f t="shared" ca="1" si="1502"/>
        <v>5907</v>
      </c>
      <c r="K11965" t="str">
        <f>IF(OR(E11965="start",AND(E11965="end",E11964="start")),"Y","N")</f>
        <v>N</v>
      </c>
      <c r="L11965" t="str">
        <f t="shared" si="1508"/>
        <v>&lt;p class="indent"&gt;‘Chani, what is this?’ he asked.&lt;/p&gt;</v>
      </c>
    </row>
    <row r="11966" spans="1:12" x14ac:dyDescent="0.25">
      <c r="A11966">
        <v>11965</v>
      </c>
      <c r="B11966" s="1" t="s">
        <v>9264</v>
      </c>
      <c r="C11966" t="str">
        <f t="shared" si="1506"/>
        <v>&lt;p class="indent"&gt;‘I dispatched one who came to challenge you in single combat, Usul.’&lt;/p&gt;</v>
      </c>
      <c r="D11966">
        <f t="shared" si="1504"/>
        <v>1</v>
      </c>
      <c r="E11966" t="str">
        <f t="shared" si="1501"/>
        <v>end</v>
      </c>
      <c r="F11966" t="str">
        <f t="shared" si="1505"/>
        <v>&lt;p class="indent"&gt;‘I dispatched one who came to challenge you in single combat, Usul.’&lt;/p&gt;</v>
      </c>
      <c r="G11966" t="str">
        <f t="shared" si="1507"/>
        <v>&lt;p class="indent"&gt;</v>
      </c>
      <c r="H11966">
        <v>2</v>
      </c>
      <c r="I11966">
        <f t="shared" si="1503"/>
        <v>53</v>
      </c>
      <c r="J11966">
        <f t="shared" ca="1" si="1502"/>
        <v>5908</v>
      </c>
      <c r="K11966" t="str">
        <f>IF(OR(E11966="start",AND(E11966="end",E11965="start")),"Y","N")</f>
        <v>N</v>
      </c>
      <c r="L11966" t="str">
        <f t="shared" si="1508"/>
        <v>&lt;p class="indent"&gt;‘I dispatched one who came to challenge you in single combat, Usul.’&lt;/p&gt;</v>
      </c>
    </row>
    <row r="11967" spans="1:12" x14ac:dyDescent="0.25">
      <c r="A11967">
        <v>11966</v>
      </c>
      <c r="B11967" s="1" t="s">
        <v>9265</v>
      </c>
      <c r="C11967" t="str">
        <f t="shared" si="1506"/>
        <v>&lt;p class="indent"&gt;&lt;em&gt;‘You&lt;/em&gt; killed him?’</v>
      </c>
      <c r="D11967">
        <f t="shared" si="1504"/>
        <v>1</v>
      </c>
      <c r="E11967" t="str">
        <f t="shared" si="1501"/>
        <v>end</v>
      </c>
      <c r="F11967" t="str">
        <f t="shared" si="1505"/>
        <v>&lt;p class="indent"&gt;&lt;em&gt;‘You&lt;/em&gt; killed him?’</v>
      </c>
      <c r="G11967" t="str">
        <f t="shared" si="1507"/>
        <v>&lt;p class="indent"&gt;</v>
      </c>
      <c r="H11967">
        <v>2</v>
      </c>
      <c r="I11967">
        <f t="shared" si="1503"/>
        <v>53</v>
      </c>
      <c r="J11967">
        <f t="shared" ca="1" si="1502"/>
        <v>5909</v>
      </c>
      <c r="K11967" t="str">
        <f>IF(OR(E11967="start",AND(E11967="end",E11966="start")),"Y","N")</f>
        <v>N</v>
      </c>
      <c r="L11967" t="str">
        <f t="shared" si="1508"/>
        <v/>
      </c>
    </row>
    <row r="11968" spans="1:12" x14ac:dyDescent="0.25">
      <c r="A11968">
        <v>11967</v>
      </c>
      <c r="B11968" s="1" t="s">
        <v>9</v>
      </c>
      <c r="C11968" t="str">
        <f t="shared" si="1506"/>
        <v>&lt;p class="indent"&gt;&lt;em&gt;‘You&lt;/em&gt; killed him?’ &lt;/p&gt;</v>
      </c>
      <c r="D11968">
        <f t="shared" si="1504"/>
        <v>2</v>
      </c>
      <c r="E11968" t="str">
        <f t="shared" si="1501"/>
        <v>end</v>
      </c>
      <c r="F11968" t="str">
        <f t="shared" si="1505"/>
        <v>&lt;p class="indent"&gt;&lt;em&gt;‘You&lt;/em&gt; killed him?’ &lt;/p&gt;</v>
      </c>
      <c r="G11968" t="str">
        <f t="shared" si="1507"/>
        <v>&lt;p class="indent"&gt;</v>
      </c>
      <c r="H11968">
        <v>2</v>
      </c>
      <c r="I11968">
        <f t="shared" si="1503"/>
        <v>53</v>
      </c>
      <c r="J11968">
        <f t="shared" ca="1" si="1502"/>
        <v>5909</v>
      </c>
      <c r="K11968" t="str">
        <f>IF(OR(E11968="start",AND(E11968="end",E11967="start")),"Y","N")</f>
        <v>N</v>
      </c>
      <c r="L11968" t="str">
        <f t="shared" si="1508"/>
        <v>&lt;p class="indent"&gt;&lt;em&gt;‘You&lt;/em&gt; killed him?’ &lt;/p&gt;</v>
      </c>
    </row>
    <row r="11969" spans="1:12" x14ac:dyDescent="0.25">
      <c r="A11969">
        <v>11968</v>
      </c>
      <c r="B11969" s="1" t="s">
        <v>9266</v>
      </c>
      <c r="C11969" t="str">
        <f t="shared" si="1506"/>
        <v>&lt;p class="indent"&gt;‘Yes. But perhaps I should’ve left him for Harah.’&lt;/p&gt;</v>
      </c>
      <c r="D11969">
        <f t="shared" si="1504"/>
        <v>1</v>
      </c>
      <c r="E11969" t="str">
        <f t="shared" si="1501"/>
        <v>end</v>
      </c>
      <c r="F11969" t="str">
        <f t="shared" si="1505"/>
        <v>&lt;p class="indent"&gt;‘Yes. But perhaps I should’ve left him for Harah.’&lt;/p&gt;</v>
      </c>
      <c r="G11969" t="str">
        <f t="shared" si="1507"/>
        <v>&lt;p class="indent"&gt;</v>
      </c>
      <c r="H11969">
        <v>2</v>
      </c>
      <c r="I11969">
        <f t="shared" si="1503"/>
        <v>53</v>
      </c>
      <c r="J11969">
        <f t="shared" ca="1" si="1502"/>
        <v>5910</v>
      </c>
      <c r="K11969" t="str">
        <f>IF(OR(E11969="start",AND(E11969="end",E11968="start")),"Y","N")</f>
        <v>N</v>
      </c>
      <c r="L11969" t="str">
        <f t="shared" si="1508"/>
        <v>&lt;p class="indent"&gt;‘Yes. But perhaps I should’ve left him for Harah.’&lt;/p&gt;</v>
      </c>
    </row>
    <row r="11970" spans="1:12" x14ac:dyDescent="0.25">
      <c r="A11970">
        <v>11969</v>
      </c>
      <c r="B11970" s="1" t="s">
        <v>9267</v>
      </c>
      <c r="C11970" t="str">
        <f t="shared" si="1506"/>
        <v>&lt;p class="indent"&gt;(And Paul recalled how the faces of the people around them had showed appreciation for these words. Even Harah had laughed.)&lt;/p&gt;</v>
      </c>
      <c r="D11970">
        <f t="shared" si="1504"/>
        <v>1</v>
      </c>
      <c r="E11970" t="str">
        <f t="shared" si="1501"/>
        <v>end</v>
      </c>
      <c r="F11970" t="str">
        <f t="shared" si="1505"/>
        <v>&lt;p class="indent"&gt;(And Paul recalled how the faces of the people around them had showed appreciation for these words. Even Harah had laughed.)&lt;/p&gt;</v>
      </c>
      <c r="G11970" t="str">
        <f t="shared" si="1507"/>
        <v>&lt;p class="indent"&gt;</v>
      </c>
      <c r="H11970">
        <v>2</v>
      </c>
      <c r="I11970">
        <f t="shared" si="1503"/>
        <v>53</v>
      </c>
      <c r="J11970">
        <f t="shared" ca="1" si="1502"/>
        <v>5911</v>
      </c>
      <c r="K11970" t="str">
        <f>IF(OR(E11970="start",AND(E11970="end",E11969="start")),"Y","N")</f>
        <v>N</v>
      </c>
      <c r="L11970" t="str">
        <f t="shared" si="1508"/>
        <v>&lt;p class="indent"&gt;(And Paul recalled how the faces of the people around them had showed appreciation for these words. Even Harah had laughed.)&lt;/p&gt;</v>
      </c>
    </row>
    <row r="11971" spans="1:12" x14ac:dyDescent="0.25">
      <c r="A11971">
        <v>11970</v>
      </c>
      <c r="B11971" s="1" t="s">
        <v>9268</v>
      </c>
      <c r="C11971" t="str">
        <f t="shared" si="1506"/>
        <v>&lt;p class="indent"&gt;‘But he came to challenge &lt;em&gt;me!’&lt;/em&gt;&lt;/p&gt;</v>
      </c>
      <c r="D11971">
        <f t="shared" si="1504"/>
        <v>1</v>
      </c>
      <c r="E11971" t="str">
        <f t="shared" ref="E11971:E12034" si="1509">IFERROR(IF(FIND("blockquote",B11971)=2,"start","end"),E11970)</f>
        <v>end</v>
      </c>
      <c r="F11971" t="str">
        <f t="shared" si="1505"/>
        <v>&lt;p class="indent"&gt;‘But he came to challenge &lt;em&gt;me!’&lt;/em&gt;&lt;/p&gt;</v>
      </c>
      <c r="G11971" t="str">
        <f t="shared" si="1507"/>
        <v>&lt;p class="indent"&gt;</v>
      </c>
      <c r="H11971">
        <v>2</v>
      </c>
      <c r="I11971">
        <f t="shared" si="1503"/>
        <v>53</v>
      </c>
      <c r="J11971">
        <f t="shared" ref="J11971:J12034" ca="1" si="1510">IF(K11971="Y","",IF(D11971=1,1+MAX(OFFSET(J11971,-A11971+1,0,A11971-1)),MAX(OFFSET(J11971,-A11971+1,0,A11971-1))))</f>
        <v>5912</v>
      </c>
      <c r="K11971" t="str">
        <f>IF(OR(E11971="start",AND(E11971="end",E11970="start")),"Y","N")</f>
        <v>N</v>
      </c>
      <c r="L11971" t="str">
        <f t="shared" si="1508"/>
        <v>&lt;p class="indent"&gt;‘But he came to challenge &lt;em&gt;me!’&lt;/em&gt;&lt;/p&gt;</v>
      </c>
    </row>
    <row r="11972" spans="1:12" x14ac:dyDescent="0.25">
      <c r="A11972">
        <v>11971</v>
      </c>
      <c r="B11972" s="1" t="s">
        <v>9269</v>
      </c>
      <c r="C11972" t="str">
        <f t="shared" si="1506"/>
        <v>&lt;p class="indent"&gt;‘You trained me yourself in the weirding way, Usul.’&lt;/p&gt;</v>
      </c>
      <c r="D11972">
        <f t="shared" si="1504"/>
        <v>1</v>
      </c>
      <c r="E11972" t="str">
        <f t="shared" si="1509"/>
        <v>end</v>
      </c>
      <c r="F11972" t="str">
        <f t="shared" si="1505"/>
        <v>&lt;p class="indent"&gt;‘You trained me yourself in the weirding way, Usul.’&lt;/p&gt;</v>
      </c>
      <c r="G11972" t="str">
        <f t="shared" si="1507"/>
        <v>&lt;p class="indent"&gt;</v>
      </c>
      <c r="H11972">
        <v>2</v>
      </c>
      <c r="I11972">
        <f t="shared" si="1503"/>
        <v>53</v>
      </c>
      <c r="J11972">
        <f t="shared" ca="1" si="1510"/>
        <v>5913</v>
      </c>
      <c r="K11972" t="str">
        <f>IF(OR(E11972="start",AND(E11972="end",E11971="start")),"Y","N")</f>
        <v>N</v>
      </c>
      <c r="L11972" t="str">
        <f t="shared" si="1508"/>
        <v>&lt;p class="indent"&gt;‘You trained me yourself in the weirding way, Usul.’&lt;/p&gt;</v>
      </c>
    </row>
    <row r="11973" spans="1:12" x14ac:dyDescent="0.25">
      <c r="A11973">
        <v>11972</v>
      </c>
      <c r="B11973" s="1" t="s">
        <v>9270</v>
      </c>
      <c r="C11973" t="str">
        <f t="shared" si="1506"/>
        <v>&lt;p class="indent"&gt;‘Certainly! But you shouldn’t—’&lt;/p&gt;</v>
      </c>
      <c r="D11973">
        <f t="shared" si="1504"/>
        <v>1</v>
      </c>
      <c r="E11973" t="str">
        <f t="shared" si="1509"/>
        <v>end</v>
      </c>
      <c r="F11973" t="str">
        <f t="shared" si="1505"/>
        <v>&lt;p class="indent"&gt;‘Certainly! But you shouldn’t—’&lt;/p&gt;</v>
      </c>
      <c r="G11973" t="str">
        <f t="shared" si="1507"/>
        <v>&lt;p class="indent"&gt;</v>
      </c>
      <c r="H11973">
        <v>2</v>
      </c>
      <c r="I11973">
        <f t="shared" ref="I11973:I12036" si="1511">IF(AND(E11972="end",E11973="start"),I11972+1,I11972)</f>
        <v>53</v>
      </c>
      <c r="J11973">
        <f t="shared" ca="1" si="1510"/>
        <v>5914</v>
      </c>
      <c r="K11973" t="str">
        <f>IF(OR(E11973="start",AND(E11973="end",E11972="start")),"Y","N")</f>
        <v>N</v>
      </c>
      <c r="L11973" t="str">
        <f t="shared" si="1508"/>
        <v>&lt;p class="indent"&gt;‘Certainly! But you shouldn’t—’&lt;/p&gt;</v>
      </c>
    </row>
    <row r="11974" spans="1:12" x14ac:dyDescent="0.25">
      <c r="A11974">
        <v>11973</v>
      </c>
      <c r="B11974" s="1" t="s">
        <v>9271</v>
      </c>
      <c r="C11974" t="str">
        <f t="shared" si="1506"/>
        <v>&lt;p class="indent"&gt;‘I was born in the desert, Usul. I know how to use a crysknife.’&lt;/p&gt;</v>
      </c>
      <c r="D11974">
        <f t="shared" si="1504"/>
        <v>1</v>
      </c>
      <c r="E11974" t="str">
        <f t="shared" si="1509"/>
        <v>end</v>
      </c>
      <c r="F11974" t="str">
        <f t="shared" si="1505"/>
        <v>&lt;p class="indent"&gt;‘I was born in the desert, Usul. I know how to use a crysknife.’&lt;/p&gt;</v>
      </c>
      <c r="G11974" t="str">
        <f t="shared" si="1507"/>
        <v>&lt;p class="indent"&gt;</v>
      </c>
      <c r="H11974">
        <v>2</v>
      </c>
      <c r="I11974">
        <f t="shared" si="1511"/>
        <v>53</v>
      </c>
      <c r="J11974">
        <f t="shared" ca="1" si="1510"/>
        <v>5915</v>
      </c>
      <c r="K11974" t="str">
        <f>IF(OR(E11974="start",AND(E11974="end",E11973="start")),"Y","N")</f>
        <v>N</v>
      </c>
      <c r="L11974" t="str">
        <f t="shared" si="1508"/>
        <v>&lt;p class="indent"&gt;‘I was born in the desert, Usul. I know how to use a crysknife.’&lt;/p&gt;</v>
      </c>
    </row>
    <row r="11975" spans="1:12" x14ac:dyDescent="0.25">
      <c r="A11975">
        <v>11974</v>
      </c>
      <c r="B11975" s="1" t="s">
        <v>9272</v>
      </c>
      <c r="C11975" t="str">
        <f t="shared" si="1506"/>
        <v>&lt;p class="indent"&gt;He suppressed his anger, tried to talk reasonably. ‘This may all be true, Chani, but—’&lt;/p&gt;</v>
      </c>
      <c r="D11975">
        <f t="shared" ref="D11975:D12038" si="1512">IF(LEFT(B11975,2)="&lt;p",1,IF(LEFT(B11975,3)="&lt;h1",1,D11974+1))</f>
        <v>1</v>
      </c>
      <c r="E11975" t="str">
        <f t="shared" si="1509"/>
        <v>end</v>
      </c>
      <c r="F11975" t="str">
        <f t="shared" si="1505"/>
        <v>&lt;p class="indent"&gt;He suppressed his anger, tried to talk reasonably. ‘This may all be true, Chani, but—’&lt;/p&gt;</v>
      </c>
      <c r="G11975" t="str">
        <f t="shared" si="1507"/>
        <v>&lt;p class="indent"&gt;</v>
      </c>
      <c r="H11975">
        <v>2</v>
      </c>
      <c r="I11975">
        <f t="shared" si="1511"/>
        <v>53</v>
      </c>
      <c r="J11975">
        <f t="shared" ca="1" si="1510"/>
        <v>5916</v>
      </c>
      <c r="K11975" t="str">
        <f>IF(OR(E11975="start",AND(E11975="end",E11974="start")),"Y","N")</f>
        <v>N</v>
      </c>
      <c r="L11975" t="str">
        <f t="shared" si="1508"/>
        <v>&lt;p class="indent"&gt;He suppressed his anger, tried to talk reasonably. ‘This may all be true, Chani, but—’&lt;/p&gt;</v>
      </c>
    </row>
    <row r="11976" spans="1:12" x14ac:dyDescent="0.25">
      <c r="A11976">
        <v>11975</v>
      </c>
      <c r="B11976" s="1" t="s">
        <v>9273</v>
      </c>
      <c r="C11976" t="str">
        <f t="shared" si="1506"/>
        <v>&lt;p class="indent"&gt;‘I am no longer a child hunting scorpions in the sietch by the light of a handglobe, Usul. I do not play games.’&lt;/p&gt;</v>
      </c>
      <c r="D11976">
        <f t="shared" si="1512"/>
        <v>1</v>
      </c>
      <c r="E11976" t="str">
        <f t="shared" si="1509"/>
        <v>end</v>
      </c>
      <c r="F11976" t="str">
        <f t="shared" si="1505"/>
        <v>&lt;p class="indent"&gt;‘I am no longer a child hunting scorpions in the sietch by the light of a handglobe, Usul. I do not play games.’&lt;/p&gt;</v>
      </c>
      <c r="G11976" t="str">
        <f t="shared" si="1507"/>
        <v>&lt;p class="indent"&gt;</v>
      </c>
      <c r="H11976">
        <v>2</v>
      </c>
      <c r="I11976">
        <f t="shared" si="1511"/>
        <v>53</v>
      </c>
      <c r="J11976">
        <f t="shared" ca="1" si="1510"/>
        <v>5917</v>
      </c>
      <c r="K11976" t="str">
        <f>IF(OR(E11976="start",AND(E11976="end",E11975="start")),"Y","N")</f>
        <v>N</v>
      </c>
      <c r="L11976" t="str">
        <f t="shared" si="1508"/>
        <v>&lt;p class="indent"&gt;‘I am no longer a child hunting scorpions in the sietch by the light of a handglobe, Usul. I do not play games.’&lt;/p&gt;</v>
      </c>
    </row>
    <row r="11977" spans="1:12" x14ac:dyDescent="0.25">
      <c r="A11977">
        <v>11976</v>
      </c>
      <c r="B11977" s="1" t="s">
        <v>9274</v>
      </c>
      <c r="C11977" t="str">
        <f t="shared" si="1506"/>
        <v>&lt;p class="indent"&gt;&lt;a id="page432"/&gt;Paul glared at her, caught by the odd ferocity beneath her casual attitude.</v>
      </c>
      <c r="D11977">
        <f t="shared" si="1512"/>
        <v>1</v>
      </c>
      <c r="E11977" t="str">
        <f t="shared" si="1509"/>
        <v>end</v>
      </c>
      <c r="F11977" t="str">
        <f t="shared" si="1505"/>
        <v>&lt;p class="indent"&gt;&lt;a id="page432"/&gt;Paul glared at her, caught by the odd ferocity beneath her casual attitude.</v>
      </c>
      <c r="G11977" t="str">
        <f t="shared" si="1507"/>
        <v>&lt;p class="indent"&gt;</v>
      </c>
      <c r="H11977">
        <v>2</v>
      </c>
      <c r="I11977">
        <f t="shared" si="1511"/>
        <v>53</v>
      </c>
      <c r="J11977">
        <f t="shared" ca="1" si="1510"/>
        <v>5918</v>
      </c>
      <c r="K11977" t="str">
        <f>IF(OR(E11977="start",AND(E11977="end",E11976="start")),"Y","N")</f>
        <v>N</v>
      </c>
      <c r="L11977" t="str">
        <f t="shared" si="1508"/>
        <v/>
      </c>
    </row>
    <row r="11978" spans="1:12" x14ac:dyDescent="0.25">
      <c r="A11978">
        <v>11977</v>
      </c>
      <c r="B11978" s="1" t="s">
        <v>9</v>
      </c>
      <c r="C11978" t="str">
        <f t="shared" si="1506"/>
        <v>&lt;p class="indent"&gt;&lt;a id="page432"/&gt;Paul glared at her, caught by the odd ferocity beneath her casual attitude. &lt;/p&gt;</v>
      </c>
      <c r="D11978">
        <f t="shared" si="1512"/>
        <v>2</v>
      </c>
      <c r="E11978" t="str">
        <f t="shared" si="1509"/>
        <v>end</v>
      </c>
      <c r="F11978" t="str">
        <f t="shared" si="1505"/>
        <v>&lt;p class="indent"&gt;&lt;a id="page432"/&gt;Paul glared at her, caught by the odd ferocity beneath her casual attitude. &lt;/p&gt;</v>
      </c>
      <c r="G11978" t="str">
        <f t="shared" si="1507"/>
        <v>&lt;p class="indent"&gt;</v>
      </c>
      <c r="H11978">
        <v>2</v>
      </c>
      <c r="I11978">
        <f t="shared" si="1511"/>
        <v>53</v>
      </c>
      <c r="J11978">
        <f t="shared" ca="1" si="1510"/>
        <v>5918</v>
      </c>
      <c r="K11978" t="str">
        <f>IF(OR(E11978="start",AND(E11978="end",E11977="start")),"Y","N")</f>
        <v>N</v>
      </c>
      <c r="L11978" t="str">
        <f t="shared" si="1508"/>
        <v>&lt;p class="indent"&gt;&lt;a id="page432"/&gt;Paul glared at her, caught by the odd ferocity beneath her casual attitude. &lt;/p&gt;</v>
      </c>
    </row>
    <row r="11979" spans="1:12" x14ac:dyDescent="0.25">
      <c r="A11979">
        <v>11978</v>
      </c>
      <c r="B11979" s="1" t="s">
        <v>9275</v>
      </c>
      <c r="C11979" t="str">
        <f t="shared" si="1506"/>
        <v>&lt;p class="indent"&gt;‘He was not worthy, Usul,’ Chani said. ‘I’d not disturb your meditations with the likes of him.’ She moved closer, looking</v>
      </c>
      <c r="D11979">
        <f t="shared" si="1512"/>
        <v>1</v>
      </c>
      <c r="E11979" t="str">
        <f t="shared" si="1509"/>
        <v>end</v>
      </c>
      <c r="F11979" t="str">
        <f t="shared" ref="F11979:F12042" si="1513">IF(AND(E11979="start",D11979&gt;=D11978),F11978&amp;" "&amp;B11979,C11979)</f>
        <v>&lt;p class="indent"&gt;‘He was not worthy, Usul,’ Chani said. ‘I’d not disturb your meditations with the likes of him.’ She moved closer, looking</v>
      </c>
      <c r="G11979" t="str">
        <f t="shared" si="1507"/>
        <v>&lt;p class="indent"&gt;</v>
      </c>
      <c r="H11979">
        <v>2</v>
      </c>
      <c r="I11979">
        <f t="shared" si="1511"/>
        <v>53</v>
      </c>
      <c r="J11979">
        <f t="shared" ca="1" si="1510"/>
        <v>5919</v>
      </c>
      <c r="K11979" t="str">
        <f>IF(OR(E11979="start",AND(E11979="end",E11978="start")),"Y","N")</f>
        <v>N</v>
      </c>
      <c r="L11979" t="str">
        <f t="shared" si="1508"/>
        <v/>
      </c>
    </row>
    <row r="11980" spans="1:12" x14ac:dyDescent="0.25">
      <c r="A11980">
        <v>11979</v>
      </c>
      <c r="B11980" s="1" t="s">
        <v>9276</v>
      </c>
      <c r="C11980" t="str">
        <f t="shared" si="1506"/>
        <v>&lt;p class="indent"&gt;‘He was not worthy, Usul,’ Chani said. ‘I’d not disturb your meditations with the likes of him.’ She moved closer, looking at him out of the corners of her eyes, dropping her voice so that only he might hear. ‘And, beloved, when it’s learned that</v>
      </c>
      <c r="D11980">
        <f t="shared" si="1512"/>
        <v>2</v>
      </c>
      <c r="E11980" t="str">
        <f t="shared" si="1509"/>
        <v>end</v>
      </c>
      <c r="F11980" t="str">
        <f t="shared" si="1513"/>
        <v>&lt;p class="indent"&gt;‘He was not worthy, Usul,’ Chani said. ‘I’d not disturb your meditations with the likes of him.’ She moved closer, looking at him out of the corners of her eyes, dropping her voice so that only he might hear. ‘And, beloved, when it’s learned that</v>
      </c>
      <c r="G11980" t="str">
        <f t="shared" si="1507"/>
        <v>&lt;p class="indent"&gt;</v>
      </c>
      <c r="H11980">
        <v>2</v>
      </c>
      <c r="I11980">
        <f t="shared" si="1511"/>
        <v>53</v>
      </c>
      <c r="J11980">
        <f t="shared" ca="1" si="1510"/>
        <v>5919</v>
      </c>
      <c r="K11980" t="str">
        <f>IF(OR(E11980="start",AND(E11980="end",E11979="start")),"Y","N")</f>
        <v>N</v>
      </c>
      <c r="L11980" t="str">
        <f t="shared" si="1508"/>
        <v/>
      </c>
    </row>
    <row r="11981" spans="1:12" x14ac:dyDescent="0.25">
      <c r="A11981">
        <v>11980</v>
      </c>
      <c r="B11981" s="1" t="s">
        <v>9277</v>
      </c>
      <c r="C11981" t="str">
        <f t="shared" si="1506"/>
        <v>&lt;p class="indent"&gt;‘He was not worthy, Usul,’ Chani said. ‘I’d not disturb your meditations with the likes of him.’ She moved closer, looking at him out of the corners of her eyes, dropping her voice so that only he might hear. ‘And, beloved, when it’s learned that a challenger may face &lt;em&gt;me&lt;/em&gt; and be brought to shameful death by Muad’Dib’s woman, there’ll be fewer challengers.’</v>
      </c>
      <c r="D11981">
        <f t="shared" si="1512"/>
        <v>3</v>
      </c>
      <c r="E11981" t="str">
        <f t="shared" si="1509"/>
        <v>end</v>
      </c>
      <c r="F11981" t="str">
        <f t="shared" si="1513"/>
        <v>&lt;p class="indent"&gt;‘He was not worthy, Usul,’ Chani said. ‘I’d not disturb your meditations with the likes of him.’ She moved closer, looking at him out of the corners of her eyes, dropping her voice so that only he might hear. ‘And, beloved, when it’s learned that a challenger may face &lt;em&gt;me&lt;/em&gt; and be brought to shameful death by Muad’Dib’s woman, there’ll be fewer challengers.’</v>
      </c>
      <c r="G11981" t="str">
        <f t="shared" si="1507"/>
        <v>&lt;p class="indent"&gt;</v>
      </c>
      <c r="H11981">
        <v>2</v>
      </c>
      <c r="I11981">
        <f t="shared" si="1511"/>
        <v>53</v>
      </c>
      <c r="J11981">
        <f t="shared" ca="1" si="1510"/>
        <v>5919</v>
      </c>
      <c r="K11981" t="str">
        <f>IF(OR(E11981="start",AND(E11981="end",E11980="start")),"Y","N")</f>
        <v>N</v>
      </c>
      <c r="L11981" t="str">
        <f t="shared" si="1508"/>
        <v/>
      </c>
    </row>
    <row r="11982" spans="1:12" x14ac:dyDescent="0.25">
      <c r="A11982">
        <v>11981</v>
      </c>
      <c r="B11982" s="1" t="s">
        <v>9</v>
      </c>
      <c r="C11982" t="str">
        <f t="shared" si="1506"/>
        <v>&lt;p class="indent"&gt;‘He was not worthy, Usul,’ Chani said. ‘I’d not disturb your meditations with the likes of him.’ She moved closer, looking at him out of the corners of her eyes, dropping her voice so that only he might hear. ‘And, beloved, when it’s learned that a challenger may face &lt;em&gt;me&lt;/em&gt; and be brought to shameful death by Muad’Dib’s woman, there’ll be fewer challengers.’ &lt;/p&gt;</v>
      </c>
      <c r="D11982">
        <f t="shared" si="1512"/>
        <v>4</v>
      </c>
      <c r="E11982" t="str">
        <f t="shared" si="1509"/>
        <v>end</v>
      </c>
      <c r="F11982" t="str">
        <f t="shared" si="1513"/>
        <v>&lt;p class="indent"&gt;‘He was not worthy, Usul,’ Chani said. ‘I’d not disturb your meditations with the likes of him.’ She moved closer, looking at him out of the corners of her eyes, dropping her voice so that only he might hear. ‘And, beloved, when it’s learned that a challenger may face &lt;em&gt;me&lt;/em&gt; and be brought to shameful death by Muad’Dib’s woman, there’ll be fewer challengers.’ &lt;/p&gt;</v>
      </c>
      <c r="G11982" t="str">
        <f t="shared" si="1507"/>
        <v>&lt;p class="indent"&gt;</v>
      </c>
      <c r="H11982">
        <v>2</v>
      </c>
      <c r="I11982">
        <f t="shared" si="1511"/>
        <v>53</v>
      </c>
      <c r="J11982">
        <f t="shared" ca="1" si="1510"/>
        <v>5919</v>
      </c>
      <c r="K11982" t="str">
        <f>IF(OR(E11982="start",AND(E11982="end",E11981="start")),"Y","N")</f>
        <v>N</v>
      </c>
      <c r="L11982" t="str">
        <f t="shared" si="1508"/>
        <v>&lt;p class="indent"&gt;‘He was not worthy, Usul,’ Chani said. ‘I’d not disturb your meditations with the likes of him.’ She moved closer, looking at him out of the corners of her eyes, dropping her voice so that only he might hear. ‘And, beloved, when it’s learned that a challenger may face &lt;em&gt;me&lt;/em&gt; and be brought to shameful death by Muad’Dib’s woman, there’ll be fewer challengers.’ &lt;/p&gt;</v>
      </c>
    </row>
    <row r="11983" spans="1:12" x14ac:dyDescent="0.25">
      <c r="A11983">
        <v>11982</v>
      </c>
      <c r="B11983" s="1" t="s">
        <v>9278</v>
      </c>
      <c r="C11983" t="str">
        <f t="shared" si="1506"/>
        <v>&lt;p class="indent"&gt;&lt;em&gt;Yes,&lt;/em&gt; Paul told himself, &lt;em&gt;that had certainly happened. It was true-past. And the number of challengers testing the new blade of Muad’Dib did drop dramatically.&lt;/em&gt;&lt;/p&gt;</v>
      </c>
      <c r="D11983">
        <f t="shared" si="1512"/>
        <v>1</v>
      </c>
      <c r="E11983" t="str">
        <f t="shared" si="1509"/>
        <v>end</v>
      </c>
      <c r="F11983" t="str">
        <f t="shared" si="1513"/>
        <v>&lt;p class="indent"&gt;&lt;em&gt;Yes,&lt;/em&gt; Paul told himself, &lt;em&gt;that had certainly happened. It was true-past. And the number of challengers testing the new blade of Muad’Dib did drop dramatically.&lt;/em&gt;&lt;/p&gt;</v>
      </c>
      <c r="G11983" t="str">
        <f t="shared" si="1507"/>
        <v>&lt;p class="indent"&gt;</v>
      </c>
      <c r="H11983">
        <v>2</v>
      </c>
      <c r="I11983">
        <f t="shared" si="1511"/>
        <v>53</v>
      </c>
      <c r="J11983">
        <f t="shared" ca="1" si="1510"/>
        <v>5920</v>
      </c>
      <c r="K11983" t="str">
        <f>IF(OR(E11983="start",AND(E11983="end",E11982="start")),"Y","N")</f>
        <v>N</v>
      </c>
      <c r="L11983" t="str">
        <f t="shared" si="1508"/>
        <v>&lt;p class="indent"&gt;&lt;em&gt;Yes,&lt;/em&gt; Paul told himself, &lt;em&gt;that had certainly happened. It was true-past. And the number of challengers testing the new blade of Muad’Dib did drop dramatically.&lt;/em&gt;&lt;/p&gt;</v>
      </c>
    </row>
    <row r="11984" spans="1:12" x14ac:dyDescent="0.25">
      <c r="A11984">
        <v>11983</v>
      </c>
      <c r="B11984" s="1" t="s">
        <v>9279</v>
      </c>
      <c r="C11984" t="str">
        <f t="shared" si="1506"/>
        <v>&lt;p class="indent"&gt;Somewhere, in a world not-of-the-dream, there was a hint of motion, the cry of a nightbird.&lt;/p&gt;</v>
      </c>
      <c r="D11984">
        <f t="shared" si="1512"/>
        <v>1</v>
      </c>
      <c r="E11984" t="str">
        <f t="shared" si="1509"/>
        <v>end</v>
      </c>
      <c r="F11984" t="str">
        <f t="shared" si="1513"/>
        <v>&lt;p class="indent"&gt;Somewhere, in a world not-of-the-dream, there was a hint of motion, the cry of a nightbird.&lt;/p&gt;</v>
      </c>
      <c r="G11984" t="str">
        <f t="shared" si="1507"/>
        <v>&lt;p class="indent"&gt;</v>
      </c>
      <c r="H11984">
        <v>2</v>
      </c>
      <c r="I11984">
        <f t="shared" si="1511"/>
        <v>53</v>
      </c>
      <c r="J11984">
        <f t="shared" ca="1" si="1510"/>
        <v>5921</v>
      </c>
      <c r="K11984" t="str">
        <f>IF(OR(E11984="start",AND(E11984="end",E11983="start")),"Y","N")</f>
        <v>N</v>
      </c>
      <c r="L11984" t="str">
        <f t="shared" si="1508"/>
        <v>&lt;p class="indent"&gt;Somewhere, in a world not-of-the-dream, there was a hint of motion, the cry of a nightbird.&lt;/p&gt;</v>
      </c>
    </row>
    <row r="11985" spans="1:12" x14ac:dyDescent="0.25">
      <c r="A11985">
        <v>11984</v>
      </c>
      <c r="B11985" s="1" t="s">
        <v>9280</v>
      </c>
      <c r="C11985" t="str">
        <f t="shared" si="1506"/>
        <v>&lt;p class="indent"&gt;&lt;em&gt;I dream,&lt;/em&gt; Paul reassured himself. &lt;em&gt;It’s the spice meal.&lt;/em&gt;&lt;/p&gt;</v>
      </c>
      <c r="D11985">
        <f t="shared" si="1512"/>
        <v>1</v>
      </c>
      <c r="E11985" t="str">
        <f t="shared" si="1509"/>
        <v>end</v>
      </c>
      <c r="F11985" t="str">
        <f t="shared" si="1513"/>
        <v>&lt;p class="indent"&gt;&lt;em&gt;I dream,&lt;/em&gt; Paul reassured himself. &lt;em&gt;It’s the spice meal.&lt;/em&gt;&lt;/p&gt;</v>
      </c>
      <c r="G11985" t="str">
        <f t="shared" si="1507"/>
        <v>&lt;p class="indent"&gt;</v>
      </c>
      <c r="H11985">
        <v>2</v>
      </c>
      <c r="I11985">
        <f t="shared" si="1511"/>
        <v>53</v>
      </c>
      <c r="J11985">
        <f t="shared" ca="1" si="1510"/>
        <v>5922</v>
      </c>
      <c r="K11985" t="str">
        <f>IF(OR(E11985="start",AND(E11985="end",E11984="start")),"Y","N")</f>
        <v>N</v>
      </c>
      <c r="L11985" t="str">
        <f t="shared" si="1508"/>
        <v>&lt;p class="indent"&gt;&lt;em&gt;I dream,&lt;/em&gt; Paul reassured himself. &lt;em&gt;It’s the spice meal.&lt;/em&gt;&lt;/p&gt;</v>
      </c>
    </row>
    <row r="11986" spans="1:12" x14ac:dyDescent="0.25">
      <c r="A11986">
        <v>11985</v>
      </c>
      <c r="B11986" s="1" t="s">
        <v>9281</v>
      </c>
      <c r="C11986" t="str">
        <f t="shared" si="1506"/>
        <v>&lt;p class="indent"&gt;Still, there was about him a feeling of abandonment. He wondered if it might be possible that his ruh-spirit had slipped over</v>
      </c>
      <c r="D11986">
        <f t="shared" si="1512"/>
        <v>1</v>
      </c>
      <c r="E11986" t="str">
        <f t="shared" si="1509"/>
        <v>end</v>
      </c>
      <c r="F11986" t="str">
        <f t="shared" si="1513"/>
        <v>&lt;p class="indent"&gt;Still, there was about him a feeling of abandonment. He wondered if it might be possible that his ruh-spirit had slipped over</v>
      </c>
      <c r="G11986" t="str">
        <f t="shared" si="1507"/>
        <v>&lt;p class="indent"&gt;</v>
      </c>
      <c r="H11986">
        <v>2</v>
      </c>
      <c r="I11986">
        <f t="shared" si="1511"/>
        <v>53</v>
      </c>
      <c r="J11986">
        <f t="shared" ca="1" si="1510"/>
        <v>5923</v>
      </c>
      <c r="K11986" t="str">
        <f>IF(OR(E11986="start",AND(E11986="end",E11985="start")),"Y","N")</f>
        <v>N</v>
      </c>
      <c r="L11986" t="str">
        <f t="shared" si="1508"/>
        <v/>
      </c>
    </row>
    <row r="11987" spans="1:12" x14ac:dyDescent="0.25">
      <c r="A11987">
        <v>11986</v>
      </c>
      <c r="B11987" s="1" t="s">
        <v>9282</v>
      </c>
      <c r="C11987" t="str">
        <f t="shared" si="1506"/>
        <v>&lt;p class="indent"&gt;Still, there was about him a feeling of abandonment. He wondered if it might be possible that his ruh-spirit had slipped over somehow into the world where the Fremen believed he had his true existence – into the alam al-mithal, the world of similitudes,</v>
      </c>
      <c r="D11987">
        <f t="shared" si="1512"/>
        <v>2</v>
      </c>
      <c r="E11987" t="str">
        <f t="shared" si="1509"/>
        <v>end</v>
      </c>
      <c r="F11987" t="str">
        <f t="shared" si="1513"/>
        <v>&lt;p class="indent"&gt;Still, there was about him a feeling of abandonment. He wondered if it might be possible that his ruh-spirit had slipped over somehow into the world where the Fremen believed he had his true existence – into the alam al-mithal, the world of similitudes,</v>
      </c>
      <c r="G11987" t="str">
        <f t="shared" si="1507"/>
        <v>&lt;p class="indent"&gt;</v>
      </c>
      <c r="H11987">
        <v>2</v>
      </c>
      <c r="I11987">
        <f t="shared" si="1511"/>
        <v>53</v>
      </c>
      <c r="J11987">
        <f t="shared" ca="1" si="1510"/>
        <v>5923</v>
      </c>
      <c r="K11987" t="str">
        <f>IF(OR(E11987="start",AND(E11987="end",E11986="start")),"Y","N")</f>
        <v>N</v>
      </c>
      <c r="L11987" t="str">
        <f t="shared" si="1508"/>
        <v/>
      </c>
    </row>
    <row r="11988" spans="1:12" x14ac:dyDescent="0.25">
      <c r="A11988">
        <v>11987</v>
      </c>
      <c r="B11988" s="1" t="s">
        <v>9283</v>
      </c>
      <c r="C11988" t="str">
        <f t="shared" si="1506"/>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v>
      </c>
      <c r="D11988">
        <f t="shared" si="1512"/>
        <v>3</v>
      </c>
      <c r="E11988" t="str">
        <f t="shared" si="1509"/>
        <v>end</v>
      </c>
      <c r="F11988" t="str">
        <f t="shared" si="1513"/>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v>
      </c>
      <c r="G11988" t="str">
        <f t="shared" si="1507"/>
        <v>&lt;p class="indent"&gt;</v>
      </c>
      <c r="H11988">
        <v>2</v>
      </c>
      <c r="I11988">
        <f t="shared" si="1511"/>
        <v>53</v>
      </c>
      <c r="J11988">
        <f t="shared" ca="1" si="1510"/>
        <v>5923</v>
      </c>
      <c r="K11988" t="str">
        <f>IF(OR(E11988="start",AND(E11988="end",E11987="start")),"Y","N")</f>
        <v>N</v>
      </c>
      <c r="L11988" t="str">
        <f t="shared" si="1508"/>
        <v/>
      </c>
    </row>
    <row r="11989" spans="1:12" x14ac:dyDescent="0.25">
      <c r="A11989">
        <v>11988</v>
      </c>
      <c r="B11989" s="1" t="s">
        <v>9284</v>
      </c>
      <c r="C11989" t="str">
        <f t="shared" si="1506"/>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 removal of all limitations meant removal of all points of reference. In the landscape of a myth he could not orient himself</v>
      </c>
      <c r="D11989">
        <f t="shared" si="1512"/>
        <v>4</v>
      </c>
      <c r="E11989" t="str">
        <f t="shared" si="1509"/>
        <v>end</v>
      </c>
      <c r="F11989" t="str">
        <f t="shared" si="1513"/>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 removal of all limitations meant removal of all points of reference. In the landscape of a myth he could not orient himself</v>
      </c>
      <c r="G11989" t="str">
        <f t="shared" si="1507"/>
        <v>&lt;p class="indent"&gt;</v>
      </c>
      <c r="H11989">
        <v>2</v>
      </c>
      <c r="I11989">
        <f t="shared" si="1511"/>
        <v>53</v>
      </c>
      <c r="J11989">
        <f t="shared" ca="1" si="1510"/>
        <v>5923</v>
      </c>
      <c r="K11989" t="str">
        <f>IF(OR(E11989="start",AND(E11989="end",E11988="start")),"Y","N")</f>
        <v>N</v>
      </c>
      <c r="L11989" t="str">
        <f t="shared" si="1508"/>
        <v/>
      </c>
    </row>
    <row r="11990" spans="1:12" x14ac:dyDescent="0.25">
      <c r="A11990">
        <v>11989</v>
      </c>
      <c r="B11990" s="1" t="s">
        <v>9285</v>
      </c>
      <c r="C11990" t="str">
        <f t="shared" si="1506"/>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 removal of all limitations meant removal of all points of reference. In the landscape of a myth he could not orient himself and say: ‘I am I because I am here.’</v>
      </c>
      <c r="D11990">
        <f t="shared" si="1512"/>
        <v>5</v>
      </c>
      <c r="E11990" t="str">
        <f t="shared" si="1509"/>
        <v>end</v>
      </c>
      <c r="F11990" t="str">
        <f t="shared" si="1513"/>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 removal of all limitations meant removal of all points of reference. In the landscape of a myth he could not orient himself and say: ‘I am I because I am here.’</v>
      </c>
      <c r="G11990" t="str">
        <f t="shared" si="1507"/>
        <v>&lt;p class="indent"&gt;</v>
      </c>
      <c r="H11990">
        <v>2</v>
      </c>
      <c r="I11990">
        <f t="shared" si="1511"/>
        <v>53</v>
      </c>
      <c r="J11990">
        <f t="shared" ca="1" si="1510"/>
        <v>5923</v>
      </c>
      <c r="K11990" t="str">
        <f>IF(OR(E11990="start",AND(E11990="end",E11989="start")),"Y","N")</f>
        <v>N</v>
      </c>
      <c r="L11990" t="str">
        <f t="shared" si="1508"/>
        <v/>
      </c>
    </row>
    <row r="11991" spans="1:12" x14ac:dyDescent="0.25">
      <c r="A11991">
        <v>11990</v>
      </c>
      <c r="B11991" s="1" t="s">
        <v>9</v>
      </c>
      <c r="C11991" t="str">
        <f t="shared" si="1506"/>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 removal of all limitations meant removal of all points of reference. In the landscape of a myth he could not orient himself and say: ‘I am I because I am here.’ &lt;/p&gt;</v>
      </c>
      <c r="D11991">
        <f t="shared" si="1512"/>
        <v>6</v>
      </c>
      <c r="E11991" t="str">
        <f t="shared" si="1509"/>
        <v>end</v>
      </c>
      <c r="F11991" t="str">
        <f t="shared" si="1513"/>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 removal of all limitations meant removal of all points of reference. In the landscape of a myth he could not orient himself and say: ‘I am I because I am here.’ &lt;/p&gt;</v>
      </c>
      <c r="G11991" t="str">
        <f t="shared" si="1507"/>
        <v>&lt;p class="indent"&gt;</v>
      </c>
      <c r="H11991">
        <v>2</v>
      </c>
      <c r="I11991">
        <f t="shared" si="1511"/>
        <v>53</v>
      </c>
      <c r="J11991">
        <f t="shared" ca="1" si="1510"/>
        <v>5923</v>
      </c>
      <c r="K11991" t="str">
        <f>IF(OR(E11991="start",AND(E11991="end",E11990="start")),"Y","N")</f>
        <v>N</v>
      </c>
      <c r="L11991" t="str">
        <f t="shared" si="1508"/>
        <v>&lt;p class="indent"&gt;Still, there was about him a feeling of abandonment. He wondered if it might be possible that his ruh-spirit had slipped over somehow into the world where the Fremen believed he had his true existence – into the alam al-mithal, the world of similitudes, that metaphysical realm where all physical limitations were removed. And he knew fear at the thought of such a place, because removal of all limitations meant removal of all points of reference. In the landscape of a myth he could not orient himself and say: ‘I am I because I am here.’ &lt;/p&gt;</v>
      </c>
    </row>
    <row r="11992" spans="1:12" x14ac:dyDescent="0.25">
      <c r="A11992">
        <v>11991</v>
      </c>
      <c r="B11992" s="1" t="s">
        <v>9286</v>
      </c>
      <c r="C11992" t="str">
        <f t="shared" si="1506"/>
        <v>&lt;p class="indent"&gt;His mother had said once: ‘The people are divided, some of them, in how they think of you.’&lt;/p&gt;</v>
      </c>
      <c r="D11992">
        <f t="shared" si="1512"/>
        <v>1</v>
      </c>
      <c r="E11992" t="str">
        <f t="shared" si="1509"/>
        <v>end</v>
      </c>
      <c r="F11992" t="str">
        <f t="shared" si="1513"/>
        <v>&lt;p class="indent"&gt;His mother had said once: ‘The people are divided, some of them, in how they think of you.’&lt;/p&gt;</v>
      </c>
      <c r="G11992" t="str">
        <f t="shared" si="1507"/>
        <v>&lt;p class="indent"&gt;</v>
      </c>
      <c r="H11992">
        <v>2</v>
      </c>
      <c r="I11992">
        <f t="shared" si="1511"/>
        <v>53</v>
      </c>
      <c r="J11992">
        <f t="shared" ca="1" si="1510"/>
        <v>5924</v>
      </c>
      <c r="K11992" t="str">
        <f>IF(OR(E11992="start",AND(E11992="end",E11991="start")),"Y","N")</f>
        <v>N</v>
      </c>
      <c r="L11992" t="str">
        <f t="shared" si="1508"/>
        <v>&lt;p class="indent"&gt;His mother had said once: ‘The people are divided, some of them, in how they think of you.’&lt;/p&gt;</v>
      </c>
    </row>
    <row r="11993" spans="1:12" x14ac:dyDescent="0.25">
      <c r="A11993">
        <v>11992</v>
      </c>
      <c r="B11993" s="1" t="s">
        <v>9287</v>
      </c>
      <c r="C11993" t="str">
        <f t="shared" si="1506"/>
        <v>&lt;p class="indent"&gt;&lt;em&gt;I must be waking from the dream,&lt;/em&gt; Paul told himself. For this had happened – these words from his mother, the Lady Jessica who was now a Reverend Mother of</v>
      </c>
      <c r="D11993">
        <f t="shared" si="1512"/>
        <v>1</v>
      </c>
      <c r="E11993" t="str">
        <f t="shared" si="1509"/>
        <v>end</v>
      </c>
      <c r="F11993" t="str">
        <f t="shared" si="1513"/>
        <v>&lt;p class="indent"&gt;&lt;em&gt;I must be waking from the dream,&lt;/em&gt; Paul told himself. For this had happened – these words from his mother, the Lady Jessica who was now a Reverend Mother of</v>
      </c>
      <c r="G11993" t="str">
        <f t="shared" si="1507"/>
        <v>&lt;p class="indent"&gt;</v>
      </c>
      <c r="H11993">
        <v>2</v>
      </c>
      <c r="I11993">
        <f t="shared" si="1511"/>
        <v>53</v>
      </c>
      <c r="J11993">
        <f t="shared" ca="1" si="1510"/>
        <v>5925</v>
      </c>
      <c r="K11993" t="str">
        <f>IF(OR(E11993="start",AND(E11993="end",E11992="start")),"Y","N")</f>
        <v>N</v>
      </c>
      <c r="L11993" t="str">
        <f t="shared" si="1508"/>
        <v/>
      </c>
    </row>
    <row r="11994" spans="1:12" x14ac:dyDescent="0.25">
      <c r="A11994">
        <v>11993</v>
      </c>
      <c r="B11994" s="1" t="s">
        <v>9288</v>
      </c>
      <c r="C11994" t="str">
        <f t="shared" si="1506"/>
        <v>&lt;p class="indent"&gt;&lt;em&gt;I must be waking from the dream,&lt;/em&gt; Paul told himself. For this had happened – these words from his mother, the Lady Jessica who was now a Reverend Mother of the Fremen, these words had passed through reality.</v>
      </c>
      <c r="D11994">
        <f t="shared" si="1512"/>
        <v>2</v>
      </c>
      <c r="E11994" t="str">
        <f t="shared" si="1509"/>
        <v>end</v>
      </c>
      <c r="F11994" t="str">
        <f t="shared" si="1513"/>
        <v>&lt;p class="indent"&gt;&lt;em&gt;I must be waking from the dream,&lt;/em&gt; Paul told himself. For this had happened – these words from his mother, the Lady Jessica who was now a Reverend Mother of the Fremen, these words had passed through reality.</v>
      </c>
      <c r="G11994" t="str">
        <f t="shared" si="1507"/>
        <v>&lt;p class="indent"&gt;</v>
      </c>
      <c r="H11994">
        <v>2</v>
      </c>
      <c r="I11994">
        <f t="shared" si="1511"/>
        <v>53</v>
      </c>
      <c r="J11994">
        <f t="shared" ca="1" si="1510"/>
        <v>5925</v>
      </c>
      <c r="K11994" t="str">
        <f>IF(OR(E11994="start",AND(E11994="end",E11993="start")),"Y","N")</f>
        <v>N</v>
      </c>
      <c r="L11994" t="str">
        <f t="shared" si="1508"/>
        <v/>
      </c>
    </row>
    <row r="11995" spans="1:12" x14ac:dyDescent="0.25">
      <c r="A11995">
        <v>11994</v>
      </c>
      <c r="B11995" s="1" t="s">
        <v>9</v>
      </c>
      <c r="C11995" t="str">
        <f t="shared" si="1506"/>
        <v>&lt;p class="indent"&gt;&lt;em&gt;I must be waking from the dream,&lt;/em&gt; Paul told himself. For this had happened – these words from his mother, the Lady Jessica who was now a Reverend Mother of the Fremen, these words had passed through reality. &lt;/p&gt;</v>
      </c>
      <c r="D11995">
        <f t="shared" si="1512"/>
        <v>3</v>
      </c>
      <c r="E11995" t="str">
        <f t="shared" si="1509"/>
        <v>end</v>
      </c>
      <c r="F11995" t="str">
        <f t="shared" si="1513"/>
        <v>&lt;p class="indent"&gt;&lt;em&gt;I must be waking from the dream,&lt;/em&gt; Paul told himself. For this had happened – these words from his mother, the Lady Jessica who was now a Reverend Mother of the Fremen, these words had passed through reality. &lt;/p&gt;</v>
      </c>
      <c r="G11995" t="str">
        <f t="shared" si="1507"/>
        <v>&lt;p class="indent"&gt;</v>
      </c>
      <c r="H11995">
        <v>2</v>
      </c>
      <c r="I11995">
        <f t="shared" si="1511"/>
        <v>53</v>
      </c>
      <c r="J11995">
        <f t="shared" ca="1" si="1510"/>
        <v>5925</v>
      </c>
      <c r="K11995" t="str">
        <f>IF(OR(E11995="start",AND(E11995="end",E11994="start")),"Y","N")</f>
        <v>N</v>
      </c>
      <c r="L11995" t="str">
        <f t="shared" si="1508"/>
        <v>&lt;p class="indent"&gt;&lt;em&gt;I must be waking from the dream,&lt;/em&gt; Paul told himself. For this had happened – these words from his mother, the Lady Jessica who was now a Reverend Mother of the Fremen, these words had passed through reality. &lt;/p&gt;</v>
      </c>
    </row>
    <row r="11996" spans="1:12" x14ac:dyDescent="0.25">
      <c r="A11996">
        <v>11995</v>
      </c>
      <c r="B11996" s="1" t="s">
        <v>9289</v>
      </c>
      <c r="C11996" t="str">
        <f t="shared" si="1506"/>
        <v>&lt;p class="indent"&gt;Jessica was fearful of the religious relationship between himself and the Fremen, Paul knew. She didn’t like the fact that</v>
      </c>
      <c r="D11996">
        <f t="shared" si="1512"/>
        <v>1</v>
      </c>
      <c r="E11996" t="str">
        <f t="shared" si="1509"/>
        <v>end</v>
      </c>
      <c r="F11996" t="str">
        <f t="shared" si="1513"/>
        <v>&lt;p class="indent"&gt;Jessica was fearful of the religious relationship between himself and the Fremen, Paul knew. She didn’t like the fact that</v>
      </c>
      <c r="G11996" t="str">
        <f t="shared" si="1507"/>
        <v>&lt;p class="indent"&gt;</v>
      </c>
      <c r="H11996">
        <v>2</v>
      </c>
      <c r="I11996">
        <f t="shared" si="1511"/>
        <v>53</v>
      </c>
      <c r="J11996">
        <f t="shared" ca="1" si="1510"/>
        <v>5926</v>
      </c>
      <c r="K11996" t="str">
        <f>IF(OR(E11996="start",AND(E11996="end",E11995="start")),"Y","N")</f>
        <v>N</v>
      </c>
      <c r="L11996" t="str">
        <f t="shared" si="1508"/>
        <v/>
      </c>
    </row>
    <row r="11997" spans="1:12" x14ac:dyDescent="0.25">
      <c r="A11997">
        <v>11996</v>
      </c>
      <c r="B11997" s="1" t="s">
        <v>9290</v>
      </c>
      <c r="C11997" t="str">
        <f t="shared" si="1506"/>
        <v>&lt;p class="indent"&gt;Jessica was fearful of the religious relationship between himself and the Fremen, Paul knew. She didn’t like the fact that people of both sietch and graben referred to Muad’Dib as &lt;em&gt;Him.&lt;/em&gt; And she went questioning among the tribes, sending out her sayyadina spies, collecting their answers and brooding on them.</v>
      </c>
      <c r="D11997">
        <f t="shared" si="1512"/>
        <v>2</v>
      </c>
      <c r="E11997" t="str">
        <f t="shared" si="1509"/>
        <v>end</v>
      </c>
      <c r="F11997" t="str">
        <f t="shared" si="1513"/>
        <v>&lt;p class="indent"&gt;Jessica was fearful of the religious relationship between himself and the Fremen, Paul knew. She didn’t like the fact that people of both sietch and graben referred to Muad’Dib as &lt;em&gt;Him.&lt;/em&gt; And she went questioning among the tribes, sending out her sayyadina spies, collecting their answers and brooding on them.</v>
      </c>
      <c r="G11997" t="str">
        <f t="shared" si="1507"/>
        <v>&lt;p class="indent"&gt;</v>
      </c>
      <c r="H11997">
        <v>2</v>
      </c>
      <c r="I11997">
        <f t="shared" si="1511"/>
        <v>53</v>
      </c>
      <c r="J11997">
        <f t="shared" ca="1" si="1510"/>
        <v>5926</v>
      </c>
      <c r="K11997" t="str">
        <f>IF(OR(E11997="start",AND(E11997="end",E11996="start")),"Y","N")</f>
        <v>N</v>
      </c>
      <c r="L11997" t="str">
        <f t="shared" si="1508"/>
        <v/>
      </c>
    </row>
    <row r="11998" spans="1:12" x14ac:dyDescent="0.25">
      <c r="A11998">
        <v>11997</v>
      </c>
      <c r="B11998" s="1" t="s">
        <v>9</v>
      </c>
      <c r="C11998" t="str">
        <f t="shared" ref="C11998:C12061" si="1514">IF(LEFT(B11998,2)="&lt;p",B11998,C11997&amp;" "&amp;B11998)</f>
        <v>&lt;p class="indent"&gt;Jessica was fearful of the religious relationship between himself and the Fremen, Paul knew. She didn’t like the fact that people of both sietch and graben referred to Muad’Dib as &lt;em&gt;Him.&lt;/em&gt; And she went questioning among the tribes, sending out her sayyadina spies, collecting their answers and brooding on them. &lt;/p&gt;</v>
      </c>
      <c r="D11998">
        <f t="shared" si="1512"/>
        <v>3</v>
      </c>
      <c r="E11998" t="str">
        <f t="shared" si="1509"/>
        <v>end</v>
      </c>
      <c r="F11998" t="str">
        <f t="shared" si="1513"/>
        <v>&lt;p class="indent"&gt;Jessica was fearful of the religious relationship between himself and the Fremen, Paul knew. She didn’t like the fact that people of both sietch and graben referred to Muad’Dib as &lt;em&gt;Him.&lt;/em&gt; And she went questioning among the tribes, sending out her sayyadina spies, collecting their answers and brooding on them. &lt;/p&gt;</v>
      </c>
      <c r="G11998" t="str">
        <f t="shared" si="1507"/>
        <v>&lt;p class="indent"&gt;</v>
      </c>
      <c r="H11998">
        <v>2</v>
      </c>
      <c r="I11998">
        <f t="shared" si="1511"/>
        <v>53</v>
      </c>
      <c r="J11998">
        <f t="shared" ca="1" si="1510"/>
        <v>5926</v>
      </c>
      <c r="K11998" t="str">
        <f>IF(OR(E11998="start",AND(E11998="end",E11997="start")),"Y","N")</f>
        <v>N</v>
      </c>
      <c r="L11998" t="str">
        <f t="shared" si="1508"/>
        <v>&lt;p class="indent"&gt;Jessica was fearful of the religious relationship between himself and the Fremen, Paul knew. She didn’t like the fact that people of both sietch and graben referred to Muad’Dib as &lt;em&gt;Him.&lt;/em&gt; And she went questioning among the tribes, sending out her sayyadina spies, collecting their answers and brooding on them. &lt;/p&gt;</v>
      </c>
    </row>
    <row r="11999" spans="1:12" x14ac:dyDescent="0.25">
      <c r="A11999">
        <v>11998</v>
      </c>
      <c r="B11999" s="1" t="s">
        <v>9291</v>
      </c>
      <c r="C11999" t="str">
        <f t="shared" si="1514"/>
        <v>&lt;p class="indent"&gt;She had quoted a Bene Gesserit proverb to him: ‘When religion and politics travel in the same cart, the riders believe nothing</v>
      </c>
      <c r="D11999">
        <f t="shared" si="1512"/>
        <v>1</v>
      </c>
      <c r="E11999" t="str">
        <f t="shared" si="1509"/>
        <v>end</v>
      </c>
      <c r="F11999" t="str">
        <f t="shared" si="1513"/>
        <v>&lt;p class="indent"&gt;She had quoted a Bene Gesserit proverb to him: ‘When religion and politics travel in the same cart, the riders believe nothing</v>
      </c>
      <c r="G11999" t="str">
        <f t="shared" si="1507"/>
        <v>&lt;p class="indent"&gt;</v>
      </c>
      <c r="H11999">
        <v>2</v>
      </c>
      <c r="I11999">
        <f t="shared" si="1511"/>
        <v>53</v>
      </c>
      <c r="J11999">
        <f t="shared" ca="1" si="1510"/>
        <v>5927</v>
      </c>
      <c r="K11999" t="str">
        <f>IF(OR(E11999="start",AND(E11999="end",E11998="start")),"Y","N")</f>
        <v>N</v>
      </c>
      <c r="L11999" t="str">
        <f t="shared" si="1508"/>
        <v/>
      </c>
    </row>
    <row r="12000" spans="1:12" x14ac:dyDescent="0.25">
      <c r="A12000">
        <v>11999</v>
      </c>
      <c r="B12000" s="1" t="s">
        <v>9292</v>
      </c>
      <c r="C12000" t="str">
        <f t="shared" si="1514"/>
        <v>&lt;p class="indent"&gt;She had quoted a Bene Gesserit proverb to him: ‘When religion and politics travel in the same cart, the riders believe nothing can stand in their way. Their movement becomes headlong – faster and faster and faster. They put aside all &lt;a id="page433"/&gt;thoughts of obstacles and forget that a precipice does not show itself to the man in a blind rush until it’s too late.’</v>
      </c>
      <c r="D12000">
        <f t="shared" si="1512"/>
        <v>2</v>
      </c>
      <c r="E12000" t="str">
        <f t="shared" si="1509"/>
        <v>end</v>
      </c>
      <c r="F12000" t="str">
        <f t="shared" si="1513"/>
        <v>&lt;p class="indent"&gt;She had quoted a Bene Gesserit proverb to him: ‘When religion and politics travel in the same cart, the riders believe nothing can stand in their way. Their movement becomes headlong – faster and faster and faster. They put aside all &lt;a id="page433"/&gt;thoughts of obstacles and forget that a precipice does not show itself to the man in a blind rush until it’s too late.’</v>
      </c>
      <c r="G12000" t="str">
        <f t="shared" si="1507"/>
        <v>&lt;p class="indent"&gt;</v>
      </c>
      <c r="H12000">
        <v>2</v>
      </c>
      <c r="I12000">
        <f t="shared" si="1511"/>
        <v>53</v>
      </c>
      <c r="J12000">
        <f t="shared" ca="1" si="1510"/>
        <v>5927</v>
      </c>
      <c r="K12000" t="str">
        <f>IF(OR(E12000="start",AND(E12000="end",E11999="start")),"Y","N")</f>
        <v>N</v>
      </c>
      <c r="L12000" t="str">
        <f t="shared" si="1508"/>
        <v/>
      </c>
    </row>
    <row r="12001" spans="1:12" x14ac:dyDescent="0.25">
      <c r="A12001">
        <v>12000</v>
      </c>
      <c r="B12001" s="1" t="s">
        <v>9</v>
      </c>
      <c r="C12001" t="str">
        <f t="shared" si="1514"/>
        <v>&lt;p class="indent"&gt;She had quoted a Bene Gesserit proverb to him: ‘When religion and politics travel in the same cart, the riders believe nothing can stand in their way. Their movement becomes headlong – faster and faster and faster. They put aside all &lt;a id="page433"/&gt;thoughts of obstacles and forget that a precipice does not show itself to the man in a blind rush until it’s too late.’ &lt;/p&gt;</v>
      </c>
      <c r="D12001">
        <f t="shared" si="1512"/>
        <v>3</v>
      </c>
      <c r="E12001" t="str">
        <f t="shared" si="1509"/>
        <v>end</v>
      </c>
      <c r="F12001" t="str">
        <f t="shared" si="1513"/>
        <v>&lt;p class="indent"&gt;She had quoted a Bene Gesserit proverb to him: ‘When religion and politics travel in the same cart, the riders believe nothing can stand in their way. Their movement becomes headlong – faster and faster and faster. They put aside all &lt;a id="page433"/&gt;thoughts of obstacles and forget that a precipice does not show itself to the man in a blind rush until it’s too late.’ &lt;/p&gt;</v>
      </c>
      <c r="G12001" t="str">
        <f t="shared" si="1507"/>
        <v>&lt;p class="indent"&gt;</v>
      </c>
      <c r="H12001">
        <v>2</v>
      </c>
      <c r="I12001">
        <f t="shared" si="1511"/>
        <v>53</v>
      </c>
      <c r="J12001">
        <f t="shared" ca="1" si="1510"/>
        <v>5927</v>
      </c>
      <c r="K12001" t="str">
        <f>IF(OR(E12001="start",AND(E12001="end",E12000="start")),"Y","N")</f>
        <v>N</v>
      </c>
      <c r="L12001" t="str">
        <f t="shared" si="1508"/>
        <v>&lt;p class="indent"&gt;She had quoted a Bene Gesserit proverb to him: ‘When religion and politics travel in the same cart, the riders believe nothing can stand in their way. Their movement becomes headlong – faster and faster and faster. They put aside all &lt;a id="page433"/&gt;thoughts of obstacles and forget that a precipice does not show itself to the man in a blind rush until it’s too late.’ &lt;/p&gt;</v>
      </c>
    </row>
    <row r="12002" spans="1:12" x14ac:dyDescent="0.25">
      <c r="A12002">
        <v>12001</v>
      </c>
      <c r="B12002" s="1" t="s">
        <v>9293</v>
      </c>
      <c r="C12002" t="str">
        <f t="shared" si="1514"/>
        <v>&lt;p class="indent"&gt;Paul recalled that he had sat there in his mother’s quarters, in the inner chamber shrouded by dark hangings with their surfaces</v>
      </c>
      <c r="D12002">
        <f t="shared" si="1512"/>
        <v>1</v>
      </c>
      <c r="E12002" t="str">
        <f t="shared" si="1509"/>
        <v>end</v>
      </c>
      <c r="F12002" t="str">
        <f t="shared" si="1513"/>
        <v>&lt;p class="indent"&gt;Paul recalled that he had sat there in his mother’s quarters, in the inner chamber shrouded by dark hangings with their surfaces</v>
      </c>
      <c r="G12002" t="str">
        <f t="shared" si="1507"/>
        <v>&lt;p class="indent"&gt;</v>
      </c>
      <c r="H12002">
        <v>2</v>
      </c>
      <c r="I12002">
        <f t="shared" si="1511"/>
        <v>53</v>
      </c>
      <c r="J12002">
        <f t="shared" ca="1" si="1510"/>
        <v>5928</v>
      </c>
      <c r="K12002" t="str">
        <f>IF(OR(E12002="start",AND(E12002="end",E12001="start")),"Y","N")</f>
        <v>N</v>
      </c>
      <c r="L12002" t="str">
        <f t="shared" si="1508"/>
        <v/>
      </c>
    </row>
    <row r="12003" spans="1:12" x14ac:dyDescent="0.25">
      <c r="A12003">
        <v>12002</v>
      </c>
      <c r="B12003" s="1" t="s">
        <v>9294</v>
      </c>
      <c r="C12003" t="str">
        <f t="shared" si="1514"/>
        <v>&lt;p class="indent"&gt;Paul recalled that he had sat there in his mother’s quarters, in the inner chamber shrouded by dark hangings with their surfaces covered by woven patterns out of Fremen mythology. He had sat there, hearing her out, noting the way she was always observing</v>
      </c>
      <c r="D12003">
        <f t="shared" si="1512"/>
        <v>2</v>
      </c>
      <c r="E12003" t="str">
        <f t="shared" si="1509"/>
        <v>end</v>
      </c>
      <c r="F12003" t="str">
        <f t="shared" si="1513"/>
        <v>&lt;p class="indent"&gt;Paul recalled that he had sat there in his mother’s quarters, in the inner chamber shrouded by dark hangings with their surfaces covered by woven patterns out of Fremen mythology. He had sat there, hearing her out, noting the way she was always observing</v>
      </c>
      <c r="G12003" t="str">
        <f t="shared" si="1507"/>
        <v>&lt;p class="indent"&gt;</v>
      </c>
      <c r="H12003">
        <v>2</v>
      </c>
      <c r="I12003">
        <f t="shared" si="1511"/>
        <v>53</v>
      </c>
      <c r="J12003">
        <f t="shared" ca="1" si="1510"/>
        <v>5928</v>
      </c>
      <c r="K12003" t="str">
        <f>IF(OR(E12003="start",AND(E12003="end",E12002="start")),"Y","N")</f>
        <v>N</v>
      </c>
      <c r="L12003" t="str">
        <f t="shared" si="1508"/>
        <v/>
      </c>
    </row>
    <row r="12004" spans="1:12" x14ac:dyDescent="0.25">
      <c r="A12004">
        <v>12003</v>
      </c>
      <c r="B12004" s="1" t="s">
        <v>9295</v>
      </c>
      <c r="C12004" t="str">
        <f t="shared" si="1514"/>
        <v>&lt;p class="indent"&gt;Paul recalled that he had sat there in his mother’s quarters, in the inner chamber shrouded by dark hangings with their surfaces covered by woven patterns out of Fremen mythology. He had sat there, hearing her out, noting the way she was always observing – even when her eyes were lowered. Her oval face had new lines in it at the corners of the mouth, but the hair was still like</v>
      </c>
      <c r="D12004">
        <f t="shared" si="1512"/>
        <v>3</v>
      </c>
      <c r="E12004" t="str">
        <f t="shared" si="1509"/>
        <v>end</v>
      </c>
      <c r="F12004" t="str">
        <f t="shared" si="1513"/>
        <v>&lt;p class="indent"&gt;Paul recalled that he had sat there in his mother’s quarters, in the inner chamber shrouded by dark hangings with their surfaces covered by woven patterns out of Fremen mythology. He had sat there, hearing her out, noting the way she was always observing – even when her eyes were lowered. Her oval face had new lines in it at the corners of the mouth, but the hair was still like</v>
      </c>
      <c r="G12004" t="str">
        <f t="shared" si="1507"/>
        <v>&lt;p class="indent"&gt;</v>
      </c>
      <c r="H12004">
        <v>2</v>
      </c>
      <c r="I12004">
        <f t="shared" si="1511"/>
        <v>53</v>
      </c>
      <c r="J12004">
        <f t="shared" ca="1" si="1510"/>
        <v>5928</v>
      </c>
      <c r="K12004" t="str">
        <f>IF(OR(E12004="start",AND(E12004="end",E12003="start")),"Y","N")</f>
        <v>N</v>
      </c>
      <c r="L12004" t="str">
        <f t="shared" si="1508"/>
        <v/>
      </c>
    </row>
    <row r="12005" spans="1:12" x14ac:dyDescent="0.25">
      <c r="A12005">
        <v>12004</v>
      </c>
      <c r="B12005" s="1" t="s">
        <v>9296</v>
      </c>
      <c r="C12005" t="str">
        <f t="shared" si="1514"/>
        <v>&lt;p class="indent"&gt;Paul recalled that he had sat there in his mother’s quarters, in the inner chamber shrouded by dark hangings with their surfaces covered by woven patterns out of Fremen mythology. He had sat there, hearing her out, noting the way she was always observing – even when her eyes were lowered. Her oval face had new lines in it at the corners of the mouth, but the hair was still like polished bronze. The wide-set green eyes, though, hid beneath their over-casting of spice-imbued blue.</v>
      </c>
      <c r="D12005">
        <f t="shared" si="1512"/>
        <v>4</v>
      </c>
      <c r="E12005" t="str">
        <f t="shared" si="1509"/>
        <v>end</v>
      </c>
      <c r="F12005" t="str">
        <f t="shared" si="1513"/>
        <v>&lt;p class="indent"&gt;Paul recalled that he had sat there in his mother’s quarters, in the inner chamber shrouded by dark hangings with their surfaces covered by woven patterns out of Fremen mythology. He had sat there, hearing her out, noting the way she was always observing – even when her eyes were lowered. Her oval face had new lines in it at the corners of the mouth, but the hair was still like polished bronze. The wide-set green eyes, though, hid beneath their over-casting of spice-imbued blue.</v>
      </c>
      <c r="G12005" t="str">
        <f t="shared" si="1507"/>
        <v>&lt;p class="indent"&gt;</v>
      </c>
      <c r="H12005">
        <v>2</v>
      </c>
      <c r="I12005">
        <f t="shared" si="1511"/>
        <v>53</v>
      </c>
      <c r="J12005">
        <f t="shared" ca="1" si="1510"/>
        <v>5928</v>
      </c>
      <c r="K12005" t="str">
        <f>IF(OR(E12005="start",AND(E12005="end",E12004="start")),"Y","N")</f>
        <v>N</v>
      </c>
      <c r="L12005" t="str">
        <f t="shared" si="1508"/>
        <v/>
      </c>
    </row>
    <row r="12006" spans="1:12" x14ac:dyDescent="0.25">
      <c r="A12006">
        <v>12005</v>
      </c>
      <c r="B12006" s="1" t="s">
        <v>9</v>
      </c>
      <c r="C12006" t="str">
        <f t="shared" si="1514"/>
        <v>&lt;p class="indent"&gt;Paul recalled that he had sat there in his mother’s quarters, in the inner chamber shrouded by dark hangings with their surfaces covered by woven patterns out of Fremen mythology. He had sat there, hearing her out, noting the way she was always observing – even when her eyes were lowered. Her oval face had new lines in it at the corners of the mouth, but the hair was still like polished bronze. The wide-set green eyes, though, hid beneath their over-casting of spice-imbued blue. &lt;/p&gt;</v>
      </c>
      <c r="D12006">
        <f t="shared" si="1512"/>
        <v>5</v>
      </c>
      <c r="E12006" t="str">
        <f t="shared" si="1509"/>
        <v>end</v>
      </c>
      <c r="F12006" t="str">
        <f t="shared" si="1513"/>
        <v>&lt;p class="indent"&gt;Paul recalled that he had sat there in his mother’s quarters, in the inner chamber shrouded by dark hangings with their surfaces covered by woven patterns out of Fremen mythology. He had sat there, hearing her out, noting the way she was always observing – even when her eyes were lowered. Her oval face had new lines in it at the corners of the mouth, but the hair was still like polished bronze. The wide-set green eyes, though, hid beneath their over-casting of spice-imbued blue. &lt;/p&gt;</v>
      </c>
      <c r="G12006" t="str">
        <f t="shared" si="1507"/>
        <v>&lt;p class="indent"&gt;</v>
      </c>
      <c r="H12006">
        <v>2</v>
      </c>
      <c r="I12006">
        <f t="shared" si="1511"/>
        <v>53</v>
      </c>
      <c r="J12006">
        <f t="shared" ca="1" si="1510"/>
        <v>5928</v>
      </c>
      <c r="K12006" t="str">
        <f>IF(OR(E12006="start",AND(E12006="end",E12005="start")),"Y","N")</f>
        <v>N</v>
      </c>
      <c r="L12006" t="str">
        <f t="shared" si="1508"/>
        <v>&lt;p class="indent"&gt;Paul recalled that he had sat there in his mother’s quarters, in the inner chamber shrouded by dark hangings with their surfaces covered by woven patterns out of Fremen mythology. He had sat there, hearing her out, noting the way she was always observing – even when her eyes were lowered. Her oval face had new lines in it at the corners of the mouth, but the hair was still like polished bronze. The wide-set green eyes, though, hid beneath their over-casting of spice-imbued blue. &lt;/p&gt;</v>
      </c>
    </row>
    <row r="12007" spans="1:12" x14ac:dyDescent="0.25">
      <c r="A12007">
        <v>12006</v>
      </c>
      <c r="B12007" s="1" t="s">
        <v>9297</v>
      </c>
      <c r="C12007" t="str">
        <f t="shared" si="1514"/>
        <v>&lt;p class="indent"&gt;‘The Fremen have a simple, practical religion,’ he said.&lt;/p&gt;</v>
      </c>
      <c r="D12007">
        <f t="shared" si="1512"/>
        <v>1</v>
      </c>
      <c r="E12007" t="str">
        <f t="shared" si="1509"/>
        <v>end</v>
      </c>
      <c r="F12007" t="str">
        <f t="shared" si="1513"/>
        <v>&lt;p class="indent"&gt;‘The Fremen have a simple, practical religion,’ he said.&lt;/p&gt;</v>
      </c>
      <c r="G12007" t="str">
        <f t="shared" ref="G12007:G12070" si="1515">IFERROR(LEFT(F12007,FIND("&gt;",F12007)),G12006)</f>
        <v>&lt;p class="indent"&gt;</v>
      </c>
      <c r="H12007">
        <v>2</v>
      </c>
      <c r="I12007">
        <f t="shared" si="1511"/>
        <v>53</v>
      </c>
      <c r="J12007">
        <f t="shared" ca="1" si="1510"/>
        <v>5929</v>
      </c>
      <c r="K12007" t="str">
        <f>IF(OR(E12007="start",AND(E12007="end",E12006="start")),"Y","N")</f>
        <v>N</v>
      </c>
      <c r="L12007" t="str">
        <f t="shared" si="1508"/>
        <v>&lt;p class="indent"&gt;‘The Fremen have a simple, practical religion,’ he said.&lt;/p&gt;</v>
      </c>
    </row>
    <row r="12008" spans="1:12" x14ac:dyDescent="0.25">
      <c r="A12008">
        <v>12007</v>
      </c>
      <c r="B12008" s="1" t="s">
        <v>9298</v>
      </c>
      <c r="C12008" t="str">
        <f t="shared" si="1514"/>
        <v>&lt;p class="indent"&gt;‘Nothing about religion is simple,’ she warned.&lt;/p&gt;</v>
      </c>
      <c r="D12008">
        <f t="shared" si="1512"/>
        <v>1</v>
      </c>
      <c r="E12008" t="str">
        <f t="shared" si="1509"/>
        <v>end</v>
      </c>
      <c r="F12008" t="str">
        <f t="shared" si="1513"/>
        <v>&lt;p class="indent"&gt;‘Nothing about religion is simple,’ she warned.&lt;/p&gt;</v>
      </c>
      <c r="G12008" t="str">
        <f t="shared" si="1515"/>
        <v>&lt;p class="indent"&gt;</v>
      </c>
      <c r="H12008">
        <v>2</v>
      </c>
      <c r="I12008">
        <f t="shared" si="1511"/>
        <v>53</v>
      </c>
      <c r="J12008">
        <f t="shared" ca="1" si="1510"/>
        <v>5930</v>
      </c>
      <c r="K12008" t="str">
        <f>IF(OR(E12008="start",AND(E12008="end",E12007="start")),"Y","N")</f>
        <v>N</v>
      </c>
      <c r="L12008" t="str">
        <f t="shared" si="1508"/>
        <v>&lt;p class="indent"&gt;‘Nothing about religion is simple,’ she warned.&lt;/p&gt;</v>
      </c>
    </row>
    <row r="12009" spans="1:12" x14ac:dyDescent="0.25">
      <c r="A12009">
        <v>12008</v>
      </c>
      <c r="B12009" s="1" t="s">
        <v>9299</v>
      </c>
      <c r="C12009" t="str">
        <f t="shared" si="1514"/>
        <v>&lt;p class="indent"&gt;But Paul, seeing the clouded future that still hung over them, found himself swayed by anger. He could only say: ‘Religion</v>
      </c>
      <c r="D12009">
        <f t="shared" si="1512"/>
        <v>1</v>
      </c>
      <c r="E12009" t="str">
        <f t="shared" si="1509"/>
        <v>end</v>
      </c>
      <c r="F12009" t="str">
        <f t="shared" si="1513"/>
        <v>&lt;p class="indent"&gt;But Paul, seeing the clouded future that still hung over them, found himself swayed by anger. He could only say: ‘Religion</v>
      </c>
      <c r="G12009" t="str">
        <f t="shared" si="1515"/>
        <v>&lt;p class="indent"&gt;</v>
      </c>
      <c r="H12009">
        <v>2</v>
      </c>
      <c r="I12009">
        <f t="shared" si="1511"/>
        <v>53</v>
      </c>
      <c r="J12009">
        <f t="shared" ca="1" si="1510"/>
        <v>5931</v>
      </c>
      <c r="K12009" t="str">
        <f>IF(OR(E12009="start",AND(E12009="end",E12008="start")),"Y","N")</f>
        <v>N</v>
      </c>
      <c r="L12009" t="str">
        <f t="shared" si="1508"/>
        <v/>
      </c>
    </row>
    <row r="12010" spans="1:12" x14ac:dyDescent="0.25">
      <c r="A12010">
        <v>12009</v>
      </c>
      <c r="B12010" s="1" t="s">
        <v>9300</v>
      </c>
      <c r="C12010" t="str">
        <f t="shared" si="1514"/>
        <v>&lt;p class="indent"&gt;But Paul, seeing the clouded future that still hung over them, found himself swayed by anger. He could only say: ‘Religion unifies our forces. It’s our mystique.’</v>
      </c>
      <c r="D12010">
        <f t="shared" si="1512"/>
        <v>2</v>
      </c>
      <c r="E12010" t="str">
        <f t="shared" si="1509"/>
        <v>end</v>
      </c>
      <c r="F12010" t="str">
        <f t="shared" si="1513"/>
        <v>&lt;p class="indent"&gt;But Paul, seeing the clouded future that still hung over them, found himself swayed by anger. He could only say: ‘Religion unifies our forces. It’s our mystique.’</v>
      </c>
      <c r="G12010" t="str">
        <f t="shared" si="1515"/>
        <v>&lt;p class="indent"&gt;</v>
      </c>
      <c r="H12010">
        <v>2</v>
      </c>
      <c r="I12010">
        <f t="shared" si="1511"/>
        <v>53</v>
      </c>
      <c r="J12010">
        <f t="shared" ca="1" si="1510"/>
        <v>5931</v>
      </c>
      <c r="K12010" t="str">
        <f>IF(OR(E12010="start",AND(E12010="end",E12009="start")),"Y","N")</f>
        <v>N</v>
      </c>
      <c r="L12010" t="str">
        <f t="shared" si="1508"/>
        <v/>
      </c>
    </row>
    <row r="12011" spans="1:12" x14ac:dyDescent="0.25">
      <c r="A12011">
        <v>12010</v>
      </c>
      <c r="B12011" s="1" t="s">
        <v>9</v>
      </c>
      <c r="C12011" t="str">
        <f t="shared" si="1514"/>
        <v>&lt;p class="indent"&gt;But Paul, seeing the clouded future that still hung over them, found himself swayed by anger. He could only say: ‘Religion unifies our forces. It’s our mystique.’ &lt;/p&gt;</v>
      </c>
      <c r="D12011">
        <f t="shared" si="1512"/>
        <v>3</v>
      </c>
      <c r="E12011" t="str">
        <f t="shared" si="1509"/>
        <v>end</v>
      </c>
      <c r="F12011" t="str">
        <f t="shared" si="1513"/>
        <v>&lt;p class="indent"&gt;But Paul, seeing the clouded future that still hung over them, found himself swayed by anger. He could only say: ‘Religion unifies our forces. It’s our mystique.’ &lt;/p&gt;</v>
      </c>
      <c r="G12011" t="str">
        <f t="shared" si="1515"/>
        <v>&lt;p class="indent"&gt;</v>
      </c>
      <c r="H12011">
        <v>2</v>
      </c>
      <c r="I12011">
        <f t="shared" si="1511"/>
        <v>53</v>
      </c>
      <c r="J12011">
        <f t="shared" ca="1" si="1510"/>
        <v>5931</v>
      </c>
      <c r="K12011" t="str">
        <f>IF(OR(E12011="start",AND(E12011="end",E12010="start")),"Y","N")</f>
        <v>N</v>
      </c>
      <c r="L12011" t="str">
        <f t="shared" si="1508"/>
        <v>&lt;p class="indent"&gt;But Paul, seeing the clouded future that still hung over them, found himself swayed by anger. He could only say: ‘Religion unifies our forces. It’s our mystique.’ &lt;/p&gt;</v>
      </c>
    </row>
    <row r="12012" spans="1:12" x14ac:dyDescent="0.25">
      <c r="A12012">
        <v>12011</v>
      </c>
      <c r="B12012" s="1" t="s">
        <v>9301</v>
      </c>
      <c r="C12012" t="str">
        <f t="shared" si="1514"/>
        <v>&lt;p class="indent"&gt;‘You deliberately cultivate this air, this bravura,’ she charged. ‘You never cease indoctrinating.’&lt;/p&gt;</v>
      </c>
      <c r="D12012">
        <f t="shared" si="1512"/>
        <v>1</v>
      </c>
      <c r="E12012" t="str">
        <f t="shared" si="1509"/>
        <v>end</v>
      </c>
      <c r="F12012" t="str">
        <f t="shared" si="1513"/>
        <v>&lt;p class="indent"&gt;‘You deliberately cultivate this air, this bravura,’ she charged. ‘You never cease indoctrinating.’&lt;/p&gt;</v>
      </c>
      <c r="G12012" t="str">
        <f t="shared" si="1515"/>
        <v>&lt;p class="indent"&gt;</v>
      </c>
      <c r="H12012">
        <v>2</v>
      </c>
      <c r="I12012">
        <f t="shared" si="1511"/>
        <v>53</v>
      </c>
      <c r="J12012">
        <f t="shared" ca="1" si="1510"/>
        <v>5932</v>
      </c>
      <c r="K12012" t="str">
        <f>IF(OR(E12012="start",AND(E12012="end",E12011="start")),"Y","N")</f>
        <v>N</v>
      </c>
      <c r="L12012" t="str">
        <f t="shared" si="1508"/>
        <v>&lt;p class="indent"&gt;‘You deliberately cultivate this air, this bravura,’ she charged. ‘You never cease indoctrinating.’&lt;/p&gt;</v>
      </c>
    </row>
    <row r="12013" spans="1:12" x14ac:dyDescent="0.25">
      <c r="A12013">
        <v>12012</v>
      </c>
      <c r="B12013" s="1" t="s">
        <v>9302</v>
      </c>
      <c r="C12013" t="str">
        <f t="shared" si="1514"/>
        <v>&lt;p class="indent"&gt;‘Thus you yourself taught me,’ he said.&lt;/p&gt;</v>
      </c>
      <c r="D12013">
        <f t="shared" si="1512"/>
        <v>1</v>
      </c>
      <c r="E12013" t="str">
        <f t="shared" si="1509"/>
        <v>end</v>
      </c>
      <c r="F12013" t="str">
        <f t="shared" si="1513"/>
        <v>&lt;p class="indent"&gt;‘Thus you yourself taught me,’ he said.&lt;/p&gt;</v>
      </c>
      <c r="G12013" t="str">
        <f t="shared" si="1515"/>
        <v>&lt;p class="indent"&gt;</v>
      </c>
      <c r="H12013">
        <v>2</v>
      </c>
      <c r="I12013">
        <f t="shared" si="1511"/>
        <v>53</v>
      </c>
      <c r="J12013">
        <f t="shared" ca="1" si="1510"/>
        <v>5933</v>
      </c>
      <c r="K12013" t="str">
        <f>IF(OR(E12013="start",AND(E12013="end",E12012="start")),"Y","N")</f>
        <v>N</v>
      </c>
      <c r="L12013" t="str">
        <f t="shared" si="1508"/>
        <v>&lt;p class="indent"&gt;‘Thus you yourself taught me,’ he said.&lt;/p&gt;</v>
      </c>
    </row>
    <row r="12014" spans="1:12" x14ac:dyDescent="0.25">
      <c r="A12014">
        <v>12013</v>
      </c>
      <c r="B12014" s="1" t="s">
        <v>9303</v>
      </c>
      <c r="C12014" t="str">
        <f t="shared" si="1514"/>
        <v>&lt;p class="indent"&gt;But she had been full of contentions and arguments that day. It had been the day of the circumcision ceremony for little Leto.</v>
      </c>
      <c r="D12014">
        <f t="shared" si="1512"/>
        <v>1</v>
      </c>
      <c r="E12014" t="str">
        <f t="shared" si="1509"/>
        <v>end</v>
      </c>
      <c r="F12014" t="str">
        <f t="shared" si="1513"/>
        <v>&lt;p class="indent"&gt;But she had been full of contentions and arguments that day. It had been the day of the circumcision ceremony for little Leto.</v>
      </c>
      <c r="G12014" t="str">
        <f t="shared" si="1515"/>
        <v>&lt;p class="indent"&gt;</v>
      </c>
      <c r="H12014">
        <v>2</v>
      </c>
      <c r="I12014">
        <f t="shared" si="1511"/>
        <v>53</v>
      </c>
      <c r="J12014">
        <f t="shared" ca="1" si="1510"/>
        <v>5934</v>
      </c>
      <c r="K12014" t="str">
        <f>IF(OR(E12014="start",AND(E12014="end",E12013="start")),"Y","N")</f>
        <v>N</v>
      </c>
      <c r="L12014" t="str">
        <f t="shared" si="1508"/>
        <v/>
      </c>
    </row>
    <row r="12015" spans="1:12" x14ac:dyDescent="0.25">
      <c r="A12015">
        <v>12014</v>
      </c>
      <c r="B12015" s="1" t="s">
        <v>9304</v>
      </c>
      <c r="C12015" t="str">
        <f t="shared" si="1514"/>
        <v>&lt;p class="indent"&gt;But she had been full of contentions and arguments that day. It had been the day of the circumcision ceremony for little Leto. Paul had understood some of the reasons for her upset. She had never accepted his liaison – the ‘marriage of youth’ – with</v>
      </c>
      <c r="D12015">
        <f t="shared" si="1512"/>
        <v>2</v>
      </c>
      <c r="E12015" t="str">
        <f t="shared" si="1509"/>
        <v>end</v>
      </c>
      <c r="F12015" t="str">
        <f t="shared" si="1513"/>
        <v>&lt;p class="indent"&gt;But she had been full of contentions and arguments that day. It had been the day of the circumcision ceremony for little Leto. Paul had understood some of the reasons for her upset. She had never accepted his liaison – the ‘marriage of youth’ – with</v>
      </c>
      <c r="G12015" t="str">
        <f t="shared" si="1515"/>
        <v>&lt;p class="indent"&gt;</v>
      </c>
      <c r="H12015">
        <v>2</v>
      </c>
      <c r="I12015">
        <f t="shared" si="1511"/>
        <v>53</v>
      </c>
      <c r="J12015">
        <f t="shared" ca="1" si="1510"/>
        <v>5934</v>
      </c>
      <c r="K12015" t="str">
        <f>IF(OR(E12015="start",AND(E12015="end",E12014="start")),"Y","N")</f>
        <v>N</v>
      </c>
      <c r="L12015" t="str">
        <f t="shared" si="1508"/>
        <v/>
      </c>
    </row>
    <row r="12016" spans="1:12" x14ac:dyDescent="0.25">
      <c r="A12016">
        <v>12015</v>
      </c>
      <c r="B12016" s="1" t="s">
        <v>9305</v>
      </c>
      <c r="C12016" t="str">
        <f t="shared" si="1514"/>
        <v>&lt;p class="indent"&gt;But she had been full of contentions and arguments that day. It had been the day of the circumcision ceremony for little Leto. Paul had understood some of the reasons for her upset. She had never accepted his liaison – the ‘marriage of youth’ – with Chani. But Chani had produced an Atreides son, and Jessica had found herself unable to reject the child and the mother.</v>
      </c>
      <c r="D12016">
        <f t="shared" si="1512"/>
        <v>3</v>
      </c>
      <c r="E12016" t="str">
        <f t="shared" si="1509"/>
        <v>end</v>
      </c>
      <c r="F12016" t="str">
        <f t="shared" si="1513"/>
        <v>&lt;p class="indent"&gt;But she had been full of contentions and arguments that day. It had been the day of the circumcision ceremony for little Leto. Paul had understood some of the reasons for her upset. She had never accepted his liaison – the ‘marriage of youth’ – with Chani. But Chani had produced an Atreides son, and Jessica had found herself unable to reject the child and the mother.</v>
      </c>
      <c r="G12016" t="str">
        <f t="shared" si="1515"/>
        <v>&lt;p class="indent"&gt;</v>
      </c>
      <c r="H12016">
        <v>2</v>
      </c>
      <c r="I12016">
        <f t="shared" si="1511"/>
        <v>53</v>
      </c>
      <c r="J12016">
        <f t="shared" ca="1" si="1510"/>
        <v>5934</v>
      </c>
      <c r="K12016" t="str">
        <f>IF(OR(E12016="start",AND(E12016="end",E12015="start")),"Y","N")</f>
        <v>N</v>
      </c>
      <c r="L12016" t="str">
        <f t="shared" si="1508"/>
        <v/>
      </c>
    </row>
    <row r="12017" spans="1:12" x14ac:dyDescent="0.25">
      <c r="A12017">
        <v>12016</v>
      </c>
      <c r="B12017" s="1" t="s">
        <v>9</v>
      </c>
      <c r="C12017" t="str">
        <f t="shared" si="1514"/>
        <v>&lt;p class="indent"&gt;But she had been full of contentions and arguments that day. It had been the day of the circumcision ceremony for little Leto. Paul had understood some of the reasons for her upset. She had never accepted his liaison – the ‘marriage of youth’ – with Chani. But Chani had produced an Atreides son, and Jessica had found herself unable to reject the child and the mother. &lt;/p&gt;</v>
      </c>
      <c r="D12017">
        <f t="shared" si="1512"/>
        <v>4</v>
      </c>
      <c r="E12017" t="str">
        <f t="shared" si="1509"/>
        <v>end</v>
      </c>
      <c r="F12017" t="str">
        <f t="shared" si="1513"/>
        <v>&lt;p class="indent"&gt;But she had been full of contentions and arguments that day. It had been the day of the circumcision ceremony for little Leto. Paul had understood some of the reasons for her upset. She had never accepted his liaison – the ‘marriage of youth’ – with Chani. But Chani had produced an Atreides son, and Jessica had found herself unable to reject the child and the mother. &lt;/p&gt;</v>
      </c>
      <c r="G12017" t="str">
        <f t="shared" si="1515"/>
        <v>&lt;p class="indent"&gt;</v>
      </c>
      <c r="H12017">
        <v>2</v>
      </c>
      <c r="I12017">
        <f t="shared" si="1511"/>
        <v>53</v>
      </c>
      <c r="J12017">
        <f t="shared" ca="1" si="1510"/>
        <v>5934</v>
      </c>
      <c r="K12017" t="str">
        <f>IF(OR(E12017="start",AND(E12017="end",E12016="start")),"Y","N")</f>
        <v>N</v>
      </c>
      <c r="L12017" t="str">
        <f t="shared" si="1508"/>
        <v>&lt;p class="indent"&gt;But she had been full of contentions and arguments that day. It had been the day of the circumcision ceremony for little Leto. Paul had understood some of the reasons for her upset. She had never accepted his liaison – the ‘marriage of youth’ – with Chani. But Chani had produced an Atreides son, and Jessica had found herself unable to reject the child and the mother. &lt;/p&gt;</v>
      </c>
    </row>
    <row r="12018" spans="1:12" x14ac:dyDescent="0.25">
      <c r="A12018">
        <v>12017</v>
      </c>
      <c r="B12018" s="1" t="s">
        <v>9306</v>
      </c>
      <c r="C12018" t="str">
        <f t="shared" si="1514"/>
        <v>&lt;p class="indent"&gt;Jessica had stirred finally under his stare, said: ‘You think me an unnatural mother.’&lt;/p&gt;</v>
      </c>
      <c r="D12018">
        <f t="shared" si="1512"/>
        <v>1</v>
      </c>
      <c r="E12018" t="str">
        <f t="shared" si="1509"/>
        <v>end</v>
      </c>
      <c r="F12018" t="str">
        <f t="shared" si="1513"/>
        <v>&lt;p class="indent"&gt;Jessica had stirred finally under his stare, said: ‘You think me an unnatural mother.’&lt;/p&gt;</v>
      </c>
      <c r="G12018" t="str">
        <f t="shared" si="1515"/>
        <v>&lt;p class="indent"&gt;</v>
      </c>
      <c r="H12018">
        <v>2</v>
      </c>
      <c r="I12018">
        <f t="shared" si="1511"/>
        <v>53</v>
      </c>
      <c r="J12018">
        <f t="shared" ca="1" si="1510"/>
        <v>5935</v>
      </c>
      <c r="K12018" t="str">
        <f>IF(OR(E12018="start",AND(E12018="end",E12017="start")),"Y","N")</f>
        <v>N</v>
      </c>
      <c r="L12018" t="str">
        <f t="shared" si="1508"/>
        <v>&lt;p class="indent"&gt;Jessica had stirred finally under his stare, said: ‘You think me an unnatural mother.’&lt;/p&gt;</v>
      </c>
    </row>
    <row r="12019" spans="1:12" x14ac:dyDescent="0.25">
      <c r="A12019">
        <v>12018</v>
      </c>
      <c r="B12019" s="1" t="s">
        <v>9307</v>
      </c>
      <c r="C12019" t="str">
        <f t="shared" si="1514"/>
        <v>&lt;p class="indent"&gt;‘Of course not.’&lt;/p&gt;</v>
      </c>
      <c r="D12019">
        <f t="shared" si="1512"/>
        <v>1</v>
      </c>
      <c r="E12019" t="str">
        <f t="shared" si="1509"/>
        <v>end</v>
      </c>
      <c r="F12019" t="str">
        <f t="shared" si="1513"/>
        <v>&lt;p class="indent"&gt;‘Of course not.’&lt;/p&gt;</v>
      </c>
      <c r="G12019" t="str">
        <f t="shared" si="1515"/>
        <v>&lt;p class="indent"&gt;</v>
      </c>
      <c r="H12019">
        <v>2</v>
      </c>
      <c r="I12019">
        <f t="shared" si="1511"/>
        <v>53</v>
      </c>
      <c r="J12019">
        <f t="shared" ca="1" si="1510"/>
        <v>5936</v>
      </c>
      <c r="K12019" t="str">
        <f>IF(OR(E12019="start",AND(E12019="end",E12018="start")),"Y","N")</f>
        <v>N</v>
      </c>
      <c r="L12019" t="str">
        <f t="shared" si="1508"/>
        <v>&lt;p class="indent"&gt;‘Of course not.’&lt;/p&gt;</v>
      </c>
    </row>
    <row r="12020" spans="1:12" x14ac:dyDescent="0.25">
      <c r="A12020">
        <v>12019</v>
      </c>
      <c r="B12020" s="1" t="s">
        <v>9308</v>
      </c>
      <c r="C12020" t="str">
        <f t="shared" si="1514"/>
        <v>&lt;p class="indent"&gt;‘I see the way you watch me when I’m with your sister. You don’t understand about your sister.’&lt;/p&gt;</v>
      </c>
      <c r="D12020">
        <f t="shared" si="1512"/>
        <v>1</v>
      </c>
      <c r="E12020" t="str">
        <f t="shared" si="1509"/>
        <v>end</v>
      </c>
      <c r="F12020" t="str">
        <f t="shared" si="1513"/>
        <v>&lt;p class="indent"&gt;‘I see the way you watch me when I’m with your sister. You don’t understand about your sister.’&lt;/p&gt;</v>
      </c>
      <c r="G12020" t="str">
        <f t="shared" si="1515"/>
        <v>&lt;p class="indent"&gt;</v>
      </c>
      <c r="H12020">
        <v>2</v>
      </c>
      <c r="I12020">
        <f t="shared" si="1511"/>
        <v>53</v>
      </c>
      <c r="J12020">
        <f t="shared" ca="1" si="1510"/>
        <v>5937</v>
      </c>
      <c r="K12020" t="str">
        <f>IF(OR(E12020="start",AND(E12020="end",E12019="start")),"Y","N")</f>
        <v>N</v>
      </c>
      <c r="L12020" t="str">
        <f t="shared" si="1508"/>
        <v>&lt;p class="indent"&gt;‘I see the way you watch me when I’m with your sister. You don’t understand about your sister.’&lt;/p&gt;</v>
      </c>
    </row>
    <row r="12021" spans="1:12" x14ac:dyDescent="0.25">
      <c r="A12021">
        <v>12020</v>
      </c>
      <c r="B12021" s="1" t="s">
        <v>9309</v>
      </c>
      <c r="C12021" t="str">
        <f t="shared" si="1514"/>
        <v>&lt;p class="indent"&gt;‘I know why Alia is different,’ he said. ‘She was unborn, part of you, when you changed the Water of Life. She—’&lt;/p&gt;</v>
      </c>
      <c r="D12021">
        <f t="shared" si="1512"/>
        <v>1</v>
      </c>
      <c r="E12021" t="str">
        <f t="shared" si="1509"/>
        <v>end</v>
      </c>
      <c r="F12021" t="str">
        <f t="shared" si="1513"/>
        <v>&lt;p class="indent"&gt;‘I know why Alia is different,’ he said. ‘She was unborn, part of you, when you changed the Water of Life. She—’&lt;/p&gt;</v>
      </c>
      <c r="G12021" t="str">
        <f t="shared" si="1515"/>
        <v>&lt;p class="indent"&gt;</v>
      </c>
      <c r="H12021">
        <v>2</v>
      </c>
      <c r="I12021">
        <f t="shared" si="1511"/>
        <v>53</v>
      </c>
      <c r="J12021">
        <f t="shared" ca="1" si="1510"/>
        <v>5938</v>
      </c>
      <c r="K12021" t="str">
        <f>IF(OR(E12021="start",AND(E12021="end",E12020="start")),"Y","N")</f>
        <v>N</v>
      </c>
      <c r="L12021" t="str">
        <f t="shared" si="1508"/>
        <v>&lt;p class="indent"&gt;‘I know why Alia is different,’ he said. ‘She was unborn, part of you, when you changed the Water of Life. She—’&lt;/p&gt;</v>
      </c>
    </row>
    <row r="12022" spans="1:12" x14ac:dyDescent="0.25">
      <c r="A12022">
        <v>12021</v>
      </c>
      <c r="B12022" s="1" t="s">
        <v>9310</v>
      </c>
      <c r="C12022" t="str">
        <f t="shared" si="1514"/>
        <v>&lt;p class="indent"&gt;‘You know nothing of it!’&lt;/p&gt;</v>
      </c>
      <c r="D12022">
        <f t="shared" si="1512"/>
        <v>1</v>
      </c>
      <c r="E12022" t="str">
        <f t="shared" si="1509"/>
        <v>end</v>
      </c>
      <c r="F12022" t="str">
        <f t="shared" si="1513"/>
        <v>&lt;p class="indent"&gt;‘You know nothing of it!’&lt;/p&gt;</v>
      </c>
      <c r="G12022" t="str">
        <f t="shared" si="1515"/>
        <v>&lt;p class="indent"&gt;</v>
      </c>
      <c r="H12022">
        <v>2</v>
      </c>
      <c r="I12022">
        <f t="shared" si="1511"/>
        <v>53</v>
      </c>
      <c r="J12022">
        <f t="shared" ca="1" si="1510"/>
        <v>5939</v>
      </c>
      <c r="K12022" t="str">
        <f>IF(OR(E12022="start",AND(E12022="end",E12021="start")),"Y","N")</f>
        <v>N</v>
      </c>
      <c r="L12022" t="str">
        <f t="shared" si="1508"/>
        <v>&lt;p class="indent"&gt;‘You know nothing of it!’&lt;/p&gt;</v>
      </c>
    </row>
    <row r="12023" spans="1:12" x14ac:dyDescent="0.25">
      <c r="A12023">
        <v>12022</v>
      </c>
      <c r="B12023" s="1" t="s">
        <v>9311</v>
      </c>
      <c r="C12023" t="str">
        <f t="shared" si="1514"/>
        <v>&lt;p class="indent"&gt;And Paul, suddenly unable to express the knowledge gained out of its time, said only: ‘I don’t think you unnatural.’&lt;/p&gt;</v>
      </c>
      <c r="D12023">
        <f t="shared" si="1512"/>
        <v>1</v>
      </c>
      <c r="E12023" t="str">
        <f t="shared" si="1509"/>
        <v>end</v>
      </c>
      <c r="F12023" t="str">
        <f t="shared" si="1513"/>
        <v>&lt;p class="indent"&gt;And Paul, suddenly unable to express the knowledge gained out of its time, said only: ‘I don’t think you unnatural.’&lt;/p&gt;</v>
      </c>
      <c r="G12023" t="str">
        <f t="shared" si="1515"/>
        <v>&lt;p class="indent"&gt;</v>
      </c>
      <c r="H12023">
        <v>2</v>
      </c>
      <c r="I12023">
        <f t="shared" si="1511"/>
        <v>53</v>
      </c>
      <c r="J12023">
        <f t="shared" ca="1" si="1510"/>
        <v>5940</v>
      </c>
      <c r="K12023" t="str">
        <f>IF(OR(E12023="start",AND(E12023="end",E12022="start")),"Y","N")</f>
        <v>N</v>
      </c>
      <c r="L12023" t="str">
        <f t="shared" si="1508"/>
        <v>&lt;p class="indent"&gt;And Paul, suddenly unable to express the knowledge gained out of its time, said only: ‘I don’t think you unnatural.’&lt;/p&gt;</v>
      </c>
    </row>
    <row r="12024" spans="1:12" x14ac:dyDescent="0.25">
      <c r="A12024">
        <v>12023</v>
      </c>
      <c r="B12024" s="1" t="s">
        <v>9312</v>
      </c>
      <c r="C12024" t="str">
        <f t="shared" si="1514"/>
        <v>&lt;p class="indent"&gt;She saw his distress, said: ‘There is a thing, Son.’&lt;/p&gt;</v>
      </c>
      <c r="D12024">
        <f t="shared" si="1512"/>
        <v>1</v>
      </c>
      <c r="E12024" t="str">
        <f t="shared" si="1509"/>
        <v>end</v>
      </c>
      <c r="F12024" t="str">
        <f t="shared" si="1513"/>
        <v>&lt;p class="indent"&gt;She saw his distress, said: ‘There is a thing, Son.’&lt;/p&gt;</v>
      </c>
      <c r="G12024" t="str">
        <f t="shared" si="1515"/>
        <v>&lt;p class="indent"&gt;</v>
      </c>
      <c r="H12024">
        <v>2</v>
      </c>
      <c r="I12024">
        <f t="shared" si="1511"/>
        <v>53</v>
      </c>
      <c r="J12024">
        <f t="shared" ca="1" si="1510"/>
        <v>5941</v>
      </c>
      <c r="K12024" t="str">
        <f>IF(OR(E12024="start",AND(E12024="end",E12023="start")),"Y","N")</f>
        <v>N</v>
      </c>
      <c r="L12024" t="str">
        <f t="shared" si="1508"/>
        <v>&lt;p class="indent"&gt;She saw his distress, said: ‘There is a thing, Son.’&lt;/p&gt;</v>
      </c>
    </row>
    <row r="12025" spans="1:12" x14ac:dyDescent="0.25">
      <c r="A12025">
        <v>12024</v>
      </c>
      <c r="B12025" s="1" t="s">
        <v>1210</v>
      </c>
      <c r="C12025" t="str">
        <f t="shared" si="1514"/>
        <v>&lt;p class="indent"&gt;‘Yes?’&lt;/p&gt;</v>
      </c>
      <c r="D12025">
        <f t="shared" si="1512"/>
        <v>1</v>
      </c>
      <c r="E12025" t="str">
        <f t="shared" si="1509"/>
        <v>end</v>
      </c>
      <c r="F12025" t="str">
        <f t="shared" si="1513"/>
        <v>&lt;p class="indent"&gt;‘Yes?’&lt;/p&gt;</v>
      </c>
      <c r="G12025" t="str">
        <f t="shared" si="1515"/>
        <v>&lt;p class="indent"&gt;</v>
      </c>
      <c r="H12025">
        <v>2</v>
      </c>
      <c r="I12025">
        <f t="shared" si="1511"/>
        <v>53</v>
      </c>
      <c r="J12025">
        <f t="shared" ca="1" si="1510"/>
        <v>5942</v>
      </c>
      <c r="K12025" t="str">
        <f>IF(OR(E12025="start",AND(E12025="end",E12024="start")),"Y","N")</f>
        <v>N</v>
      </c>
      <c r="L12025" t="str">
        <f t="shared" si="1508"/>
        <v>&lt;p class="indent"&gt;‘Yes?’&lt;/p&gt;</v>
      </c>
    </row>
    <row r="12026" spans="1:12" x14ac:dyDescent="0.25">
      <c r="A12026">
        <v>12025</v>
      </c>
      <c r="B12026" s="1" t="s">
        <v>9313</v>
      </c>
      <c r="C12026" t="str">
        <f t="shared" si="1514"/>
        <v>&lt;p class="indent"&gt;‘I do love your Chani. I accept her.’&lt;/p&gt;</v>
      </c>
      <c r="D12026">
        <f t="shared" si="1512"/>
        <v>1</v>
      </c>
      <c r="E12026" t="str">
        <f t="shared" si="1509"/>
        <v>end</v>
      </c>
      <c r="F12026" t="str">
        <f t="shared" si="1513"/>
        <v>&lt;p class="indent"&gt;‘I do love your Chani. I accept her.’&lt;/p&gt;</v>
      </c>
      <c r="G12026" t="str">
        <f t="shared" si="1515"/>
        <v>&lt;p class="indent"&gt;</v>
      </c>
      <c r="H12026">
        <v>2</v>
      </c>
      <c r="I12026">
        <f t="shared" si="1511"/>
        <v>53</v>
      </c>
      <c r="J12026">
        <f t="shared" ca="1" si="1510"/>
        <v>5943</v>
      </c>
      <c r="K12026" t="str">
        <f>IF(OR(E12026="start",AND(E12026="end",E12025="start")),"Y","N")</f>
        <v>N</v>
      </c>
      <c r="L12026" t="str">
        <f t="shared" ref="L12026:L12089" si="1516">IF(D12026&gt;=D12027,F12026,"")</f>
        <v>&lt;p class="indent"&gt;‘I do love your Chani. I accept her.’&lt;/p&gt;</v>
      </c>
    </row>
    <row r="12027" spans="1:12" x14ac:dyDescent="0.25">
      <c r="A12027">
        <v>12026</v>
      </c>
      <c r="B12027" s="1" t="s">
        <v>9314</v>
      </c>
      <c r="C12027" t="str">
        <f t="shared" si="1514"/>
        <v>&lt;p class="indent"&gt;&lt;a id="page434"/&gt;This was real, Paul told himself. This wasn’t the imperfect vision to be changed by the twistings out of time’s own birth.</v>
      </c>
      <c r="D12027">
        <f t="shared" si="1512"/>
        <v>1</v>
      </c>
      <c r="E12027" t="str">
        <f t="shared" si="1509"/>
        <v>end</v>
      </c>
      <c r="F12027" t="str">
        <f t="shared" si="1513"/>
        <v>&lt;p class="indent"&gt;&lt;a id="page434"/&gt;This was real, Paul told himself. This wasn’t the imperfect vision to be changed by the twistings out of time’s own birth.</v>
      </c>
      <c r="G12027" t="str">
        <f t="shared" si="1515"/>
        <v>&lt;p class="indent"&gt;</v>
      </c>
      <c r="H12027">
        <v>2</v>
      </c>
      <c r="I12027">
        <f t="shared" si="1511"/>
        <v>53</v>
      </c>
      <c r="J12027">
        <f t="shared" ca="1" si="1510"/>
        <v>5944</v>
      </c>
      <c r="K12027" t="str">
        <f>IF(OR(E12027="start",AND(E12027="end",E12026="start")),"Y","N")</f>
        <v>N</v>
      </c>
      <c r="L12027" t="str">
        <f t="shared" si="1516"/>
        <v/>
      </c>
    </row>
    <row r="12028" spans="1:12" x14ac:dyDescent="0.25">
      <c r="A12028">
        <v>12027</v>
      </c>
      <c r="B12028" s="1" t="s">
        <v>9</v>
      </c>
      <c r="C12028" t="str">
        <f t="shared" si="1514"/>
        <v>&lt;p class="indent"&gt;&lt;a id="page434"/&gt;This was real, Paul told himself. This wasn’t the imperfect vision to be changed by the twistings out of time’s own birth. &lt;/p&gt;</v>
      </c>
      <c r="D12028">
        <f t="shared" si="1512"/>
        <v>2</v>
      </c>
      <c r="E12028" t="str">
        <f t="shared" si="1509"/>
        <v>end</v>
      </c>
      <c r="F12028" t="str">
        <f t="shared" si="1513"/>
        <v>&lt;p class="indent"&gt;&lt;a id="page434"/&gt;This was real, Paul told himself. This wasn’t the imperfect vision to be changed by the twistings out of time’s own birth. &lt;/p&gt;</v>
      </c>
      <c r="G12028" t="str">
        <f t="shared" si="1515"/>
        <v>&lt;p class="indent"&gt;</v>
      </c>
      <c r="H12028">
        <v>2</v>
      </c>
      <c r="I12028">
        <f t="shared" si="1511"/>
        <v>53</v>
      </c>
      <c r="J12028">
        <f t="shared" ca="1" si="1510"/>
        <v>5944</v>
      </c>
      <c r="K12028" t="str">
        <f>IF(OR(E12028="start",AND(E12028="end",E12027="start")),"Y","N")</f>
        <v>N</v>
      </c>
      <c r="L12028" t="str">
        <f t="shared" si="1516"/>
        <v>&lt;p class="indent"&gt;&lt;a id="page434"/&gt;This was real, Paul told himself. This wasn’t the imperfect vision to be changed by the twistings out of time’s own birth. &lt;/p&gt;</v>
      </c>
    </row>
    <row r="12029" spans="1:12" x14ac:dyDescent="0.25">
      <c r="A12029">
        <v>12028</v>
      </c>
      <c r="B12029" s="1" t="s">
        <v>9315</v>
      </c>
      <c r="C12029" t="str">
        <f t="shared" si="1514"/>
        <v>&lt;p class="indent"&gt;The reassurance gave him a new hold on his world. Bits of solid reality began to dip through the dream state into his awareness.</v>
      </c>
      <c r="D12029">
        <f t="shared" si="1512"/>
        <v>1</v>
      </c>
      <c r="E12029" t="str">
        <f t="shared" si="1509"/>
        <v>end</v>
      </c>
      <c r="F12029" t="str">
        <f t="shared" si="1513"/>
        <v>&lt;p class="indent"&gt;The reassurance gave him a new hold on his world. Bits of solid reality began to dip through the dream state into his awareness.</v>
      </c>
      <c r="G12029" t="str">
        <f t="shared" si="1515"/>
        <v>&lt;p class="indent"&gt;</v>
      </c>
      <c r="H12029">
        <v>2</v>
      </c>
      <c r="I12029">
        <f t="shared" si="1511"/>
        <v>53</v>
      </c>
      <c r="J12029">
        <f t="shared" ca="1" si="1510"/>
        <v>5945</v>
      </c>
      <c r="K12029" t="str">
        <f>IF(OR(E12029="start",AND(E12029="end",E12028="start")),"Y","N")</f>
        <v>N</v>
      </c>
      <c r="L12029" t="str">
        <f t="shared" si="1516"/>
        <v/>
      </c>
    </row>
    <row r="12030" spans="1:12" x14ac:dyDescent="0.25">
      <c r="A12030">
        <v>12029</v>
      </c>
      <c r="B12030" s="1" t="s">
        <v>9316</v>
      </c>
      <c r="C12030" t="str">
        <f t="shared" si="1514"/>
        <v>&lt;p class="indent"&gt;The reassurance gave him a new hold on his world. Bits of solid reality began to dip through the dream state into his awareness. He knew suddenly that he was in a hiereg, a desert camp. Chani had planted their stilltent on flour-sand for its softness.</v>
      </c>
      <c r="D12030">
        <f t="shared" si="1512"/>
        <v>2</v>
      </c>
      <c r="E12030" t="str">
        <f t="shared" si="1509"/>
        <v>end</v>
      </c>
      <c r="F12030" t="str">
        <f t="shared" si="1513"/>
        <v>&lt;p class="indent"&gt;The reassurance gave him a new hold on his world. Bits of solid reality began to dip through the dream state into his awareness. He knew suddenly that he was in a hiereg, a desert camp. Chani had planted their stilltent on flour-sand for its softness.</v>
      </c>
      <c r="G12030" t="str">
        <f t="shared" si="1515"/>
        <v>&lt;p class="indent"&gt;</v>
      </c>
      <c r="H12030">
        <v>2</v>
      </c>
      <c r="I12030">
        <f t="shared" si="1511"/>
        <v>53</v>
      </c>
      <c r="J12030">
        <f t="shared" ca="1" si="1510"/>
        <v>5945</v>
      </c>
      <c r="K12030" t="str">
        <f>IF(OR(E12030="start",AND(E12030="end",E12029="start")),"Y","N")</f>
        <v>N</v>
      </c>
      <c r="L12030" t="str">
        <f t="shared" si="1516"/>
        <v/>
      </c>
    </row>
    <row r="12031" spans="1:12" x14ac:dyDescent="0.25">
      <c r="A12031">
        <v>12030</v>
      </c>
      <c r="B12031" s="1" t="s">
        <v>9317</v>
      </c>
      <c r="C12031" t="str">
        <f t="shared" si="1514"/>
        <v>&lt;p class="indent"&gt;The reassurance gave him a new hold on his world. Bits of solid reality began to dip through the dream state into his awareness. He knew suddenly that he was in a hiereg, a desert camp. Chani had planted their stilltent on flour-sand for its softness. That could only mean Chani was nearby – Chani, his soul, Chani his sihaya, sweet as the desert spring, Chani up from the palmaries</v>
      </c>
      <c r="D12031">
        <f t="shared" si="1512"/>
        <v>3</v>
      </c>
      <c r="E12031" t="str">
        <f t="shared" si="1509"/>
        <v>end</v>
      </c>
      <c r="F12031" t="str">
        <f t="shared" si="1513"/>
        <v>&lt;p class="indent"&gt;The reassurance gave him a new hold on his world. Bits of solid reality began to dip through the dream state into his awareness. He knew suddenly that he was in a hiereg, a desert camp. Chani had planted their stilltent on flour-sand for its softness. That could only mean Chani was nearby – Chani, his soul, Chani his sihaya, sweet as the desert spring, Chani up from the palmaries</v>
      </c>
      <c r="G12031" t="str">
        <f t="shared" si="1515"/>
        <v>&lt;p class="indent"&gt;</v>
      </c>
      <c r="H12031">
        <v>2</v>
      </c>
      <c r="I12031">
        <f t="shared" si="1511"/>
        <v>53</v>
      </c>
      <c r="J12031">
        <f t="shared" ca="1" si="1510"/>
        <v>5945</v>
      </c>
      <c r="K12031" t="str">
        <f>IF(OR(E12031="start",AND(E12031="end",E12030="start")),"Y","N")</f>
        <v>N</v>
      </c>
      <c r="L12031" t="str">
        <f t="shared" si="1516"/>
        <v/>
      </c>
    </row>
    <row r="12032" spans="1:12" x14ac:dyDescent="0.25">
      <c r="A12032">
        <v>12031</v>
      </c>
      <c r="B12032" s="1" t="s">
        <v>9318</v>
      </c>
      <c r="C12032" t="str">
        <f t="shared" si="1514"/>
        <v>&lt;p class="indent"&gt;The reassurance gave him a new hold on his world. Bits of solid reality began to dip through the dream state into his awareness. He knew suddenly that he was in a hiereg, a desert camp. Chani had planted their stilltent on flour-sand for its softness. That could only mean Chani was nearby – Chani, his soul, Chani his sihaya, sweet as the desert spring, Chani up from the palmaries of the deep south.</v>
      </c>
      <c r="D12032">
        <f t="shared" si="1512"/>
        <v>4</v>
      </c>
      <c r="E12032" t="str">
        <f t="shared" si="1509"/>
        <v>end</v>
      </c>
      <c r="F12032" t="str">
        <f t="shared" si="1513"/>
        <v>&lt;p class="indent"&gt;The reassurance gave him a new hold on his world. Bits of solid reality began to dip through the dream state into his awareness. He knew suddenly that he was in a hiereg, a desert camp. Chani had planted their stilltent on flour-sand for its softness. That could only mean Chani was nearby – Chani, his soul, Chani his sihaya, sweet as the desert spring, Chani up from the palmaries of the deep south.</v>
      </c>
      <c r="G12032" t="str">
        <f t="shared" si="1515"/>
        <v>&lt;p class="indent"&gt;</v>
      </c>
      <c r="H12032">
        <v>2</v>
      </c>
      <c r="I12032">
        <f t="shared" si="1511"/>
        <v>53</v>
      </c>
      <c r="J12032">
        <f t="shared" ca="1" si="1510"/>
        <v>5945</v>
      </c>
      <c r="K12032" t="str">
        <f>IF(OR(E12032="start",AND(E12032="end",E12031="start")),"Y","N")</f>
        <v>N</v>
      </c>
      <c r="L12032" t="str">
        <f t="shared" si="1516"/>
        <v/>
      </c>
    </row>
    <row r="12033" spans="1:12" x14ac:dyDescent="0.25">
      <c r="A12033">
        <v>12032</v>
      </c>
      <c r="B12033" s="1" t="s">
        <v>9</v>
      </c>
      <c r="C12033" t="str">
        <f t="shared" si="1514"/>
        <v>&lt;p class="indent"&gt;The reassurance gave him a new hold on his world. Bits of solid reality began to dip through the dream state into his awareness. He knew suddenly that he was in a hiereg, a desert camp. Chani had planted their stilltent on flour-sand for its softness. That could only mean Chani was nearby – Chani, his soul, Chani his sihaya, sweet as the desert spring, Chani up from the palmaries of the deep south. &lt;/p&gt;</v>
      </c>
      <c r="D12033">
        <f t="shared" si="1512"/>
        <v>5</v>
      </c>
      <c r="E12033" t="str">
        <f t="shared" si="1509"/>
        <v>end</v>
      </c>
      <c r="F12033" t="str">
        <f t="shared" si="1513"/>
        <v>&lt;p class="indent"&gt;The reassurance gave him a new hold on his world. Bits of solid reality began to dip through the dream state into his awareness. He knew suddenly that he was in a hiereg, a desert camp. Chani had planted their stilltent on flour-sand for its softness. That could only mean Chani was nearby – Chani, his soul, Chani his sihaya, sweet as the desert spring, Chani up from the palmaries of the deep south. &lt;/p&gt;</v>
      </c>
      <c r="G12033" t="str">
        <f t="shared" si="1515"/>
        <v>&lt;p class="indent"&gt;</v>
      </c>
      <c r="H12033">
        <v>2</v>
      </c>
      <c r="I12033">
        <f t="shared" si="1511"/>
        <v>53</v>
      </c>
      <c r="J12033">
        <f t="shared" ca="1" si="1510"/>
        <v>5945</v>
      </c>
      <c r="K12033" t="str">
        <f>IF(OR(E12033="start",AND(E12033="end",E12032="start")),"Y","N")</f>
        <v>N</v>
      </c>
      <c r="L12033" t="str">
        <f t="shared" si="1516"/>
        <v>&lt;p class="indent"&gt;The reassurance gave him a new hold on his world. Bits of solid reality began to dip through the dream state into his awareness. He knew suddenly that he was in a hiereg, a desert camp. Chani had planted their stilltent on flour-sand for its softness. That could only mean Chani was nearby – Chani, his soul, Chani his sihaya, sweet as the desert spring, Chani up from the palmaries of the deep south. &lt;/p&gt;</v>
      </c>
    </row>
    <row r="12034" spans="1:12" x14ac:dyDescent="0.25">
      <c r="A12034">
        <v>12033</v>
      </c>
      <c r="B12034" s="1" t="s">
        <v>9319</v>
      </c>
      <c r="C12034" t="str">
        <f t="shared" si="1514"/>
        <v>&lt;p class="indent"&gt;Now, he remembered her singing a sand chanty to him in the time for sleep.&lt;/p&gt;</v>
      </c>
      <c r="D12034">
        <f t="shared" si="1512"/>
        <v>1</v>
      </c>
      <c r="E12034" t="str">
        <f t="shared" si="1509"/>
        <v>end</v>
      </c>
      <c r="F12034" t="str">
        <f t="shared" si="1513"/>
        <v>&lt;p class="indent"&gt;Now, he remembered her singing a sand chanty to him in the time for sleep.&lt;/p&gt;</v>
      </c>
      <c r="G12034" t="str">
        <f t="shared" si="1515"/>
        <v>&lt;p class="indent"&gt;</v>
      </c>
      <c r="H12034">
        <v>2</v>
      </c>
      <c r="I12034">
        <f t="shared" si="1511"/>
        <v>53</v>
      </c>
      <c r="J12034">
        <f t="shared" ca="1" si="1510"/>
        <v>5946</v>
      </c>
      <c r="K12034" t="str">
        <f>IF(OR(E12034="start",AND(E12034="end",E12033="start")),"Y","N")</f>
        <v>N</v>
      </c>
      <c r="L12034" t="str">
        <f t="shared" si="1516"/>
        <v/>
      </c>
    </row>
    <row r="12035" spans="1:12" x14ac:dyDescent="0.25">
      <c r="A12035">
        <v>12034</v>
      </c>
      <c r="B12035" s="1" t="s">
        <v>573</v>
      </c>
      <c r="C12035" t="str">
        <f t="shared" si="1514"/>
        <v>&lt;p class="indent"&gt;Now, he remembered her singing a sand chanty to him in the time for sleep.&lt;/p&gt; &lt;blockquote class="linegroup"&gt;</v>
      </c>
      <c r="D12035">
        <f t="shared" si="1512"/>
        <v>2</v>
      </c>
      <c r="E12035" t="str">
        <f t="shared" ref="E12035:E12098" si="1517">IFERROR(IF(FIND("blockquote",B12035)=2,"start","end"),E12034)</f>
        <v>start</v>
      </c>
      <c r="F12035" t="str">
        <f t="shared" si="1513"/>
        <v>&lt;p class="indent"&gt;Now, he remembered her singing a sand chanty to him in the time for sleep.&lt;/p&gt; &lt;blockquote class="linegroup"&gt;</v>
      </c>
      <c r="G12035" t="str">
        <f t="shared" si="1515"/>
        <v>&lt;p class="indent"&gt;</v>
      </c>
      <c r="H12035">
        <v>2</v>
      </c>
      <c r="I12035">
        <f t="shared" si="1511"/>
        <v>54</v>
      </c>
      <c r="J12035" t="str">
        <f t="shared" ref="J12035:J12098" ca="1" si="1518">IF(K12035="Y","",IF(D12035=1,1+MAX(OFFSET(J12035,-A12035+1,0,A12035-1)),MAX(OFFSET(J12035,-A12035+1,0,A12035-1))))</f>
        <v/>
      </c>
      <c r="K12035" t="str">
        <f>IF(OR(E12035="start",AND(E12035="end",E12034="start")),"Y","N")</f>
        <v>Y</v>
      </c>
      <c r="L12035" t="str">
        <f t="shared" si="1516"/>
        <v>&lt;p class="indent"&gt;Now, he remembered her singing a sand chanty to him in the time for sleep.&lt;/p&gt; &lt;blockquote class="linegroup"&gt;</v>
      </c>
    </row>
    <row r="12036" spans="1:12" x14ac:dyDescent="0.25">
      <c r="A12036">
        <v>12035</v>
      </c>
      <c r="B12036" s="1" t="s">
        <v>9320</v>
      </c>
      <c r="C12036" t="str">
        <f t="shared" si="1514"/>
        <v>&lt;p class="line"&gt;‘O my soul,&lt;/p&gt;</v>
      </c>
      <c r="D12036">
        <f t="shared" si="1512"/>
        <v>1</v>
      </c>
      <c r="E12036" t="str">
        <f t="shared" si="1517"/>
        <v>start</v>
      </c>
      <c r="F12036" t="str">
        <f t="shared" si="1513"/>
        <v>&lt;p class="line"&gt;‘O my soul,&lt;/p&gt;</v>
      </c>
      <c r="G12036" t="str">
        <f t="shared" si="1515"/>
        <v>&lt;p class="line"&gt;</v>
      </c>
      <c r="H12036">
        <v>2</v>
      </c>
      <c r="I12036">
        <f t="shared" si="1511"/>
        <v>54</v>
      </c>
      <c r="J12036" t="str">
        <f t="shared" ca="1" si="1518"/>
        <v/>
      </c>
      <c r="K12036" t="str">
        <f>IF(OR(E12036="start",AND(E12036="end",E12035="start")),"Y","N")</f>
        <v>Y</v>
      </c>
      <c r="L12036" t="str">
        <f t="shared" si="1516"/>
        <v>&lt;p class="line"&gt;‘O my soul,&lt;/p&gt;</v>
      </c>
    </row>
    <row r="12037" spans="1:12" x14ac:dyDescent="0.25">
      <c r="A12037">
        <v>12036</v>
      </c>
      <c r="B12037" s="1" t="s">
        <v>9321</v>
      </c>
      <c r="C12037" t="str">
        <f t="shared" si="1514"/>
        <v>&lt;p class="line"&gt;Have no taste for Paradise this night,&lt;/p&gt;</v>
      </c>
      <c r="D12037">
        <f t="shared" si="1512"/>
        <v>1</v>
      </c>
      <c r="E12037" t="str">
        <f t="shared" si="1517"/>
        <v>start</v>
      </c>
      <c r="F12037" t="str">
        <f t="shared" si="1513"/>
        <v>&lt;p class="line"&gt;‘O my soul,&lt;/p&gt; &lt;p class="line"&gt;Have no taste for Paradise this night,&lt;/p&gt;</v>
      </c>
      <c r="G12037" t="str">
        <f t="shared" si="1515"/>
        <v>&lt;p class="line"&gt;</v>
      </c>
      <c r="H12037">
        <v>2</v>
      </c>
      <c r="I12037">
        <f t="shared" ref="I12037:I12100" si="1519">IF(AND(E12036="end",E12037="start"),I12036+1,I12036)</f>
        <v>54</v>
      </c>
      <c r="J12037" t="str">
        <f t="shared" ca="1" si="1518"/>
        <v/>
      </c>
      <c r="K12037" t="str">
        <f>IF(OR(E12037="start",AND(E12037="end",E12036="start")),"Y","N")</f>
        <v>Y</v>
      </c>
      <c r="L12037" t="str">
        <f t="shared" si="1516"/>
        <v>&lt;p class="line"&gt;‘O my soul,&lt;/p&gt; &lt;p class="line"&gt;Have no taste for Paradise this night,&lt;/p&gt;</v>
      </c>
    </row>
    <row r="12038" spans="1:12" x14ac:dyDescent="0.25">
      <c r="A12038">
        <v>12037</v>
      </c>
      <c r="B12038" s="1" t="s">
        <v>9322</v>
      </c>
      <c r="C12038" t="str">
        <f t="shared" si="1514"/>
        <v>&lt;p class="line"&gt;And I swear by Shai-hulud&lt;/p&gt;</v>
      </c>
      <c r="D12038">
        <f t="shared" si="1512"/>
        <v>1</v>
      </c>
      <c r="E12038" t="str">
        <f t="shared" si="1517"/>
        <v>start</v>
      </c>
      <c r="F12038" t="str">
        <f t="shared" si="1513"/>
        <v>&lt;p class="line"&gt;‘O my soul,&lt;/p&gt; &lt;p class="line"&gt;Have no taste for Paradise this night,&lt;/p&gt; &lt;p class="line"&gt;And I swear by Shai-hulud&lt;/p&gt;</v>
      </c>
      <c r="G12038" t="str">
        <f t="shared" si="1515"/>
        <v>&lt;p class="line"&gt;</v>
      </c>
      <c r="H12038">
        <v>2</v>
      </c>
      <c r="I12038">
        <f t="shared" si="1519"/>
        <v>54</v>
      </c>
      <c r="J12038" t="str">
        <f t="shared" ca="1" si="1518"/>
        <v/>
      </c>
      <c r="K12038" t="str">
        <f>IF(OR(E12038="start",AND(E12038="end",E12037="start")),"Y","N")</f>
        <v>Y</v>
      </c>
      <c r="L12038" t="str">
        <f t="shared" si="1516"/>
        <v>&lt;p class="line"&gt;‘O my soul,&lt;/p&gt; &lt;p class="line"&gt;Have no taste for Paradise this night,&lt;/p&gt; &lt;p class="line"&gt;And I swear by Shai-hulud&lt;/p&gt;</v>
      </c>
    </row>
    <row r="12039" spans="1:12" x14ac:dyDescent="0.25">
      <c r="A12039">
        <v>12038</v>
      </c>
      <c r="B12039" s="1" t="s">
        <v>9323</v>
      </c>
      <c r="C12039" t="str">
        <f t="shared" si="1514"/>
        <v>&lt;p class="line"&gt;You will go there,&lt;/p&gt;</v>
      </c>
      <c r="D12039">
        <f t="shared" ref="D12039:D12102" si="1520">IF(LEFT(B12039,2)="&lt;p",1,IF(LEFT(B12039,3)="&lt;h1",1,D12038+1))</f>
        <v>1</v>
      </c>
      <c r="E12039" t="str">
        <f t="shared" si="1517"/>
        <v>start</v>
      </c>
      <c r="F12039" t="str">
        <f t="shared" si="1513"/>
        <v>&lt;p class="line"&gt;‘O my soul,&lt;/p&gt; &lt;p class="line"&gt;Have no taste for Paradise this night,&lt;/p&gt; &lt;p class="line"&gt;And I swear by Shai-hulud&lt;/p&gt; &lt;p class="line"&gt;You will go there,&lt;/p&gt;</v>
      </c>
      <c r="G12039" t="str">
        <f t="shared" si="1515"/>
        <v>&lt;p class="line"&gt;</v>
      </c>
      <c r="H12039">
        <v>2</v>
      </c>
      <c r="I12039">
        <f t="shared" si="1519"/>
        <v>54</v>
      </c>
      <c r="J12039" t="str">
        <f t="shared" ca="1" si="1518"/>
        <v/>
      </c>
      <c r="K12039" t="str">
        <f>IF(OR(E12039="start",AND(E12039="end",E12038="start")),"Y","N")</f>
        <v>Y</v>
      </c>
      <c r="L12039" t="str">
        <f t="shared" si="1516"/>
        <v>&lt;p class="line"&gt;‘O my soul,&lt;/p&gt; &lt;p class="line"&gt;Have no taste for Paradise this night,&lt;/p&gt; &lt;p class="line"&gt;And I swear by Shai-hulud&lt;/p&gt; &lt;p class="line"&gt;You will go there,&lt;/p&gt;</v>
      </c>
    </row>
    <row r="12040" spans="1:12" x14ac:dyDescent="0.25">
      <c r="A12040">
        <v>12039</v>
      </c>
      <c r="B12040" s="1" t="s">
        <v>9324</v>
      </c>
      <c r="C12040" t="str">
        <f t="shared" si="1514"/>
        <v>&lt;p class="line"&gt;Obedient to my love.’&lt;/p&gt;</v>
      </c>
      <c r="D12040">
        <f t="shared" si="1520"/>
        <v>1</v>
      </c>
      <c r="E12040" t="str">
        <f t="shared" si="1517"/>
        <v>start</v>
      </c>
      <c r="F12040" t="str">
        <f t="shared" si="1513"/>
        <v>&lt;p class="line"&gt;‘O my soul,&lt;/p&gt; &lt;p class="line"&gt;Have no taste for Paradise this night,&lt;/p&gt; &lt;p class="line"&gt;And I swear by Shai-hulud&lt;/p&gt; &lt;p class="line"&gt;You will go there,&lt;/p&gt; &lt;p class="line"&gt;Obedient to my love.’&lt;/p&gt;</v>
      </c>
      <c r="G12040" t="str">
        <f t="shared" si="1515"/>
        <v>&lt;p class="line"&gt;</v>
      </c>
      <c r="H12040">
        <v>2</v>
      </c>
      <c r="I12040">
        <f t="shared" si="1519"/>
        <v>54</v>
      </c>
      <c r="J12040" t="str">
        <f t="shared" ca="1" si="1518"/>
        <v/>
      </c>
      <c r="K12040" t="str">
        <f>IF(OR(E12040="start",AND(E12040="end",E12039="start")),"Y","N")</f>
        <v>Y</v>
      </c>
      <c r="L12040" t="str">
        <f t="shared" si="1516"/>
        <v/>
      </c>
    </row>
    <row r="12041" spans="1:12" x14ac:dyDescent="0.25">
      <c r="A12041">
        <v>12040</v>
      </c>
      <c r="B12041" s="1" t="s">
        <v>2</v>
      </c>
      <c r="C12041" t="str">
        <f t="shared" si="1514"/>
        <v>&lt;p class="line"&gt;Obedient to my love.’&lt;/p&gt; &lt;/blockquote&gt;</v>
      </c>
      <c r="D12041">
        <f t="shared" si="1520"/>
        <v>2</v>
      </c>
      <c r="E12041" t="str">
        <f t="shared" si="1517"/>
        <v>end</v>
      </c>
      <c r="F12041" t="str">
        <f t="shared" si="1513"/>
        <v>&lt;p class="line"&gt;Obedient to my love.’&lt;/p&gt; &lt;/blockquote&gt;</v>
      </c>
      <c r="G12041" t="str">
        <f t="shared" si="1515"/>
        <v>&lt;p class="line"&gt;</v>
      </c>
      <c r="H12041">
        <v>2</v>
      </c>
      <c r="I12041">
        <f t="shared" si="1519"/>
        <v>54</v>
      </c>
      <c r="J12041" t="str">
        <f t="shared" ca="1" si="1518"/>
        <v/>
      </c>
      <c r="K12041" t="str">
        <f>IF(OR(E12041="start",AND(E12041="end",E12040="start")),"Y","N")</f>
        <v>Y</v>
      </c>
      <c r="L12041" t="str">
        <f t="shared" si="1516"/>
        <v>&lt;p class="line"&gt;Obedient to my love.’&lt;/p&gt; &lt;/blockquote&gt;</v>
      </c>
    </row>
    <row r="12042" spans="1:12" x14ac:dyDescent="0.25">
      <c r="A12042">
        <v>12041</v>
      </c>
      <c r="B12042" s="1" t="s">
        <v>9325</v>
      </c>
      <c r="C12042" t="str">
        <f t="shared" si="1514"/>
        <v>&lt;p class="space-break"&gt;And she had sung the walking song lovers shared on the sand, its rhythm like the drag of the dunes against the feet:&lt;/p&gt;</v>
      </c>
      <c r="D12042">
        <f t="shared" si="1520"/>
        <v>1</v>
      </c>
      <c r="E12042" t="str">
        <f t="shared" si="1517"/>
        <v>end</v>
      </c>
      <c r="F12042" t="str">
        <f t="shared" si="1513"/>
        <v>&lt;p class="space-break"&gt;And she had sung the walking song lovers shared on the sand, its rhythm like the drag of the dunes against the feet:&lt;/p&gt;</v>
      </c>
      <c r="G12042" t="str">
        <f t="shared" si="1515"/>
        <v>&lt;p class="space-break"&gt;</v>
      </c>
      <c r="H12042">
        <v>2</v>
      </c>
      <c r="I12042">
        <f t="shared" si="1519"/>
        <v>54</v>
      </c>
      <c r="J12042">
        <f t="shared" ca="1" si="1518"/>
        <v>5947</v>
      </c>
      <c r="K12042" t="str">
        <f>IF(OR(E12042="start",AND(E12042="end",E12041="start")),"Y","N")</f>
        <v>N</v>
      </c>
      <c r="L12042" t="str">
        <f t="shared" si="1516"/>
        <v/>
      </c>
    </row>
    <row r="12043" spans="1:12" x14ac:dyDescent="0.25">
      <c r="A12043">
        <v>12042</v>
      </c>
      <c r="B12043" s="1" t="s">
        <v>573</v>
      </c>
      <c r="C12043" t="str">
        <f t="shared" si="1514"/>
        <v>&lt;p class="space-break"&gt;And she had sung the walking song lovers shared on the sand, its rhythm like the drag of the dunes against the feet:&lt;/p&gt; &lt;blockquote class="linegroup"&gt;</v>
      </c>
      <c r="D12043">
        <f t="shared" si="1520"/>
        <v>2</v>
      </c>
      <c r="E12043" t="str">
        <f t="shared" si="1517"/>
        <v>start</v>
      </c>
      <c r="F12043" t="str">
        <f t="shared" ref="F12043:F12106" si="1521">IF(AND(E12043="start",D12043&gt;=D12042),F12042&amp;" "&amp;B12043,C12043)</f>
        <v>&lt;p class="space-break"&gt;And she had sung the walking song lovers shared on the sand, its rhythm like the drag of the dunes against the feet:&lt;/p&gt; &lt;blockquote class="linegroup"&gt;</v>
      </c>
      <c r="G12043" t="str">
        <f t="shared" si="1515"/>
        <v>&lt;p class="space-break"&gt;</v>
      </c>
      <c r="H12043">
        <v>2</v>
      </c>
      <c r="I12043">
        <f t="shared" si="1519"/>
        <v>55</v>
      </c>
      <c r="J12043" t="str">
        <f t="shared" ca="1" si="1518"/>
        <v/>
      </c>
      <c r="K12043" t="str">
        <f>IF(OR(E12043="start",AND(E12043="end",E12042="start")),"Y","N")</f>
        <v>Y</v>
      </c>
      <c r="L12043" t="str">
        <f t="shared" si="1516"/>
        <v>&lt;p class="space-break"&gt;And she had sung the walking song lovers shared on the sand, its rhythm like the drag of the dunes against the feet:&lt;/p&gt; &lt;blockquote class="linegroup"&gt;</v>
      </c>
    </row>
    <row r="12044" spans="1:12" x14ac:dyDescent="0.25">
      <c r="A12044">
        <v>12043</v>
      </c>
      <c r="B12044" s="1" t="s">
        <v>9326</v>
      </c>
      <c r="C12044" t="str">
        <f t="shared" si="1514"/>
        <v>&lt;p class="line"&gt;‘Tell me of thine eyes&lt;/p&gt;</v>
      </c>
      <c r="D12044">
        <f t="shared" si="1520"/>
        <v>1</v>
      </c>
      <c r="E12044" t="str">
        <f t="shared" si="1517"/>
        <v>start</v>
      </c>
      <c r="F12044" t="str">
        <f t="shared" si="1521"/>
        <v>&lt;p class="line"&gt;‘Tell me of thine eyes&lt;/p&gt;</v>
      </c>
      <c r="G12044" t="str">
        <f t="shared" si="1515"/>
        <v>&lt;p class="line"&gt;</v>
      </c>
      <c r="H12044">
        <v>2</v>
      </c>
      <c r="I12044">
        <f t="shared" si="1519"/>
        <v>55</v>
      </c>
      <c r="J12044" t="str">
        <f t="shared" ca="1" si="1518"/>
        <v/>
      </c>
      <c r="K12044" t="str">
        <f>IF(OR(E12044="start",AND(E12044="end",E12043="start")),"Y","N")</f>
        <v>Y</v>
      </c>
      <c r="L12044" t="str">
        <f t="shared" si="1516"/>
        <v>&lt;p class="line"&gt;‘Tell me of thine eyes&lt;/p&gt;</v>
      </c>
    </row>
    <row r="12045" spans="1:12" x14ac:dyDescent="0.25">
      <c r="A12045">
        <v>12044</v>
      </c>
      <c r="B12045" s="1" t="s">
        <v>9327</v>
      </c>
      <c r="C12045" t="str">
        <f t="shared" si="1514"/>
        <v>&lt;p class="line"&gt;And I will tell thee of thy heart.&lt;/p&gt;</v>
      </c>
      <c r="D12045">
        <f t="shared" si="1520"/>
        <v>1</v>
      </c>
      <c r="E12045" t="str">
        <f t="shared" si="1517"/>
        <v>start</v>
      </c>
      <c r="F12045" t="str">
        <f t="shared" si="1521"/>
        <v>&lt;p class="line"&gt;‘Tell me of thine eyes&lt;/p&gt; &lt;p class="line"&gt;And I will tell thee of thy heart.&lt;/p&gt;</v>
      </c>
      <c r="G12045" t="str">
        <f t="shared" si="1515"/>
        <v>&lt;p class="line"&gt;</v>
      </c>
      <c r="H12045">
        <v>2</v>
      </c>
      <c r="I12045">
        <f t="shared" si="1519"/>
        <v>55</v>
      </c>
      <c r="J12045" t="str">
        <f t="shared" ca="1" si="1518"/>
        <v/>
      </c>
      <c r="K12045" t="str">
        <f>IF(OR(E12045="start",AND(E12045="end",E12044="start")),"Y","N")</f>
        <v>Y</v>
      </c>
      <c r="L12045" t="str">
        <f t="shared" si="1516"/>
        <v>&lt;p class="line"&gt;‘Tell me of thine eyes&lt;/p&gt; &lt;p class="line"&gt;And I will tell thee of thy heart.&lt;/p&gt;</v>
      </c>
    </row>
    <row r="12046" spans="1:12" x14ac:dyDescent="0.25">
      <c r="A12046">
        <v>12045</v>
      </c>
      <c r="B12046" s="1" t="s">
        <v>9328</v>
      </c>
      <c r="C12046" t="str">
        <f t="shared" si="1514"/>
        <v>&lt;p class="line"&gt;Tell me of thy feet&lt;/p&gt;</v>
      </c>
      <c r="D12046">
        <f t="shared" si="1520"/>
        <v>1</v>
      </c>
      <c r="E12046" t="str">
        <f t="shared" si="1517"/>
        <v>start</v>
      </c>
      <c r="F12046" t="str">
        <f t="shared" si="1521"/>
        <v>&lt;p class="line"&gt;‘Tell me of thine eyes&lt;/p&gt; &lt;p class="line"&gt;And I will tell thee of thy heart.&lt;/p&gt; &lt;p class="line"&gt;Tell me of thy feet&lt;/p&gt;</v>
      </c>
      <c r="G12046" t="str">
        <f t="shared" si="1515"/>
        <v>&lt;p class="line"&gt;</v>
      </c>
      <c r="H12046">
        <v>2</v>
      </c>
      <c r="I12046">
        <f t="shared" si="1519"/>
        <v>55</v>
      </c>
      <c r="J12046" t="str">
        <f t="shared" ca="1" si="1518"/>
        <v/>
      </c>
      <c r="K12046" t="str">
        <f>IF(OR(E12046="start",AND(E12046="end",E12045="start")),"Y","N")</f>
        <v>Y</v>
      </c>
      <c r="L12046" t="str">
        <f t="shared" si="1516"/>
        <v>&lt;p class="line"&gt;‘Tell me of thine eyes&lt;/p&gt; &lt;p class="line"&gt;And I will tell thee of thy heart.&lt;/p&gt; &lt;p class="line"&gt;Tell me of thy feet&lt;/p&gt;</v>
      </c>
    </row>
    <row r="12047" spans="1:12" x14ac:dyDescent="0.25">
      <c r="A12047">
        <v>12046</v>
      </c>
      <c r="B12047" s="1" t="s">
        <v>9329</v>
      </c>
      <c r="C12047" t="str">
        <f t="shared" si="1514"/>
        <v>&lt;p class="line"&gt;And I will tell thee of thy hands.&lt;/p&gt;</v>
      </c>
      <c r="D12047">
        <f t="shared" si="1520"/>
        <v>1</v>
      </c>
      <c r="E12047" t="str">
        <f t="shared" si="1517"/>
        <v>start</v>
      </c>
      <c r="F12047" t="str">
        <f t="shared" si="1521"/>
        <v>&lt;p class="line"&gt;‘Tell me of thine eyes&lt;/p&gt; &lt;p class="line"&gt;And I will tell thee of thy heart.&lt;/p&gt; &lt;p class="line"&gt;Tell me of thy feet&lt;/p&gt; &lt;p class="line"&gt;And I will tell thee of thy hands.&lt;/p&gt;</v>
      </c>
      <c r="G12047" t="str">
        <f t="shared" si="1515"/>
        <v>&lt;p class="line"&gt;</v>
      </c>
      <c r="H12047">
        <v>2</v>
      </c>
      <c r="I12047">
        <f t="shared" si="1519"/>
        <v>55</v>
      </c>
      <c r="J12047" t="str">
        <f t="shared" ca="1" si="1518"/>
        <v/>
      </c>
      <c r="K12047" t="str">
        <f>IF(OR(E12047="start",AND(E12047="end",E12046="start")),"Y","N")</f>
        <v>Y</v>
      </c>
      <c r="L12047" t="str">
        <f t="shared" si="1516"/>
        <v>&lt;p class="line"&gt;‘Tell me of thine eyes&lt;/p&gt; &lt;p class="line"&gt;And I will tell thee of thy heart.&lt;/p&gt; &lt;p class="line"&gt;Tell me of thy feet&lt;/p&gt; &lt;p class="line"&gt;And I will tell thee of thy hands.&lt;/p&gt;</v>
      </c>
    </row>
    <row r="12048" spans="1:12" x14ac:dyDescent="0.25">
      <c r="A12048">
        <v>12047</v>
      </c>
      <c r="B12048" s="1" t="s">
        <v>9330</v>
      </c>
      <c r="C12048" t="str">
        <f t="shared" si="1514"/>
        <v>&lt;p class="line"&gt;Tell me of thy sleeping&lt;/p&gt;</v>
      </c>
      <c r="D12048">
        <f t="shared" si="1520"/>
        <v>1</v>
      </c>
      <c r="E12048" t="str">
        <f t="shared" si="1517"/>
        <v>start</v>
      </c>
      <c r="F12048" t="str">
        <f t="shared" si="1521"/>
        <v>&lt;p class="line"&gt;‘Tell me of thine eyes&lt;/p&gt; &lt;p class="line"&gt;And I will tell thee of thy heart.&lt;/p&gt; &lt;p class="line"&gt;Tell me of thy feet&lt;/p&gt; &lt;p class="line"&gt;And I will tell thee of thy hands.&lt;/p&gt; &lt;p class="line"&gt;Tell me of thy sleeping&lt;/p&gt;</v>
      </c>
      <c r="G12048" t="str">
        <f t="shared" si="1515"/>
        <v>&lt;p class="line"&gt;</v>
      </c>
      <c r="H12048">
        <v>2</v>
      </c>
      <c r="I12048">
        <f t="shared" si="1519"/>
        <v>55</v>
      </c>
      <c r="J12048" t="str">
        <f t="shared" ca="1" si="1518"/>
        <v/>
      </c>
      <c r="K12048" t="str">
        <f>IF(OR(E12048="start",AND(E12048="end",E12047="start")),"Y","N")</f>
        <v>Y</v>
      </c>
      <c r="L12048" t="str">
        <f t="shared" si="1516"/>
        <v>&lt;p class="line"&gt;‘Tell me of thine eyes&lt;/p&gt; &lt;p class="line"&gt;And I will tell thee of thy heart.&lt;/p&gt; &lt;p class="line"&gt;Tell me of thy feet&lt;/p&gt; &lt;p class="line"&gt;And I will tell thee of thy hands.&lt;/p&gt; &lt;p class="line"&gt;Tell me of thy sleeping&lt;/p&gt;</v>
      </c>
    </row>
    <row r="12049" spans="1:12" x14ac:dyDescent="0.25">
      <c r="A12049">
        <v>12048</v>
      </c>
      <c r="B12049" s="1" t="s">
        <v>9331</v>
      </c>
      <c r="C12049" t="str">
        <f t="shared" si="1514"/>
        <v>&lt;p class="line"&gt;And I will tell thee of thy waking.&lt;/p&gt;</v>
      </c>
      <c r="D12049">
        <f t="shared" si="1520"/>
        <v>1</v>
      </c>
      <c r="E12049" t="str">
        <f t="shared" si="1517"/>
        <v>start</v>
      </c>
      <c r="F12049" t="str">
        <f t="shared" si="1521"/>
        <v>&lt;p class="line"&gt;‘Tell me of thine eyes&lt;/p&gt; &lt;p class="line"&gt;And I will tell thee of thy heart.&lt;/p&gt; &lt;p class="line"&gt;Tell me of thy feet&lt;/p&gt; &lt;p class="line"&gt;And I will tell thee of thy hands.&lt;/p&gt; &lt;p class="line"&gt;Tell me of thy sleeping&lt;/p&gt; &lt;p class="line"&gt;And I will tell thee of thy waking.&lt;/p&gt;</v>
      </c>
      <c r="G12049" t="str">
        <f t="shared" si="1515"/>
        <v>&lt;p class="line"&gt;</v>
      </c>
      <c r="H12049">
        <v>2</v>
      </c>
      <c r="I12049">
        <f t="shared" si="1519"/>
        <v>55</v>
      </c>
      <c r="J12049" t="str">
        <f t="shared" ca="1" si="1518"/>
        <v/>
      </c>
      <c r="K12049" t="str">
        <f>IF(OR(E12049="start",AND(E12049="end",E12048="start")),"Y","N")</f>
        <v>Y</v>
      </c>
      <c r="L12049" t="str">
        <f t="shared" si="1516"/>
        <v>&lt;p class="line"&gt;‘Tell me of thine eyes&lt;/p&gt; &lt;p class="line"&gt;And I will tell thee of thy heart.&lt;/p&gt; &lt;p class="line"&gt;Tell me of thy feet&lt;/p&gt; &lt;p class="line"&gt;And I will tell thee of thy hands.&lt;/p&gt; &lt;p class="line"&gt;Tell me of thy sleeping&lt;/p&gt; &lt;p class="line"&gt;And I will tell thee of thy waking.&lt;/p&gt;</v>
      </c>
    </row>
    <row r="12050" spans="1:12" x14ac:dyDescent="0.25">
      <c r="A12050">
        <v>12049</v>
      </c>
      <c r="B12050" s="1" t="s">
        <v>9332</v>
      </c>
      <c r="C12050" t="str">
        <f t="shared" si="1514"/>
        <v>&lt;p class="line"&gt;Tell me of thy desires&lt;/p&gt;</v>
      </c>
      <c r="D12050">
        <f t="shared" si="1520"/>
        <v>1</v>
      </c>
      <c r="E12050" t="str">
        <f t="shared" si="1517"/>
        <v>start</v>
      </c>
      <c r="F12050" t="str">
        <f t="shared" si="1521"/>
        <v>&lt;p class="line"&gt;‘Tell me of thine eyes&lt;/p&gt; &lt;p class="line"&gt;And I will tell thee of thy heart.&lt;/p&gt; &lt;p class="line"&gt;Tell me of thy feet&lt;/p&gt; &lt;p class="line"&gt;And I will tell thee of thy hands.&lt;/p&gt; &lt;p class="line"&gt;Tell me of thy sleeping&lt;/p&gt; &lt;p class="line"&gt;And I will tell thee of thy waking.&lt;/p&gt; &lt;p class="line"&gt;Tell me of thy desires&lt;/p&gt;</v>
      </c>
      <c r="G12050" t="str">
        <f t="shared" si="1515"/>
        <v>&lt;p class="line"&gt;</v>
      </c>
      <c r="H12050">
        <v>2</v>
      </c>
      <c r="I12050">
        <f t="shared" si="1519"/>
        <v>55</v>
      </c>
      <c r="J12050" t="str">
        <f t="shared" ca="1" si="1518"/>
        <v/>
      </c>
      <c r="K12050" t="str">
        <f>IF(OR(E12050="start",AND(E12050="end",E12049="start")),"Y","N")</f>
        <v>Y</v>
      </c>
      <c r="L12050" t="str">
        <f t="shared" si="1516"/>
        <v>&lt;p class="line"&gt;‘Tell me of thine eyes&lt;/p&gt; &lt;p class="line"&gt;And I will tell thee of thy heart.&lt;/p&gt; &lt;p class="line"&gt;Tell me of thy feet&lt;/p&gt; &lt;p class="line"&gt;And I will tell thee of thy hands.&lt;/p&gt; &lt;p class="line"&gt;Tell me of thy sleeping&lt;/p&gt; &lt;p class="line"&gt;And I will tell thee of thy waking.&lt;/p&gt; &lt;p class="line"&gt;Tell me of thy desires&lt;/p&gt;</v>
      </c>
    </row>
    <row r="12051" spans="1:12" x14ac:dyDescent="0.25">
      <c r="A12051">
        <v>12050</v>
      </c>
      <c r="B12051" s="1" t="s">
        <v>9333</v>
      </c>
      <c r="C12051" t="str">
        <f t="shared" si="1514"/>
        <v>&lt;p class="line"&gt;And I will tell thee of thy need.’&lt;/p&gt;</v>
      </c>
      <c r="D12051">
        <f t="shared" si="1520"/>
        <v>1</v>
      </c>
      <c r="E12051" t="str">
        <f t="shared" si="1517"/>
        <v>start</v>
      </c>
      <c r="F12051" t="str">
        <f t="shared" si="1521"/>
        <v>&lt;p class="line"&gt;‘Tell me of thine eyes&lt;/p&gt; &lt;p class="line"&gt;And I will tell thee of thy heart.&lt;/p&gt; &lt;p class="line"&gt;Tell me of thy feet&lt;/p&gt; &lt;p class="line"&gt;And I will tell thee of thy hands.&lt;/p&gt; &lt;p class="line"&gt;Tell me of thy sleeping&lt;/p&gt; &lt;p class="line"&gt;And I will tell thee of thy waking.&lt;/p&gt; &lt;p class="line"&gt;Tell me of thy desires&lt;/p&gt; &lt;p class="line"&gt;And I will tell thee of thy need.’&lt;/p&gt;</v>
      </c>
      <c r="G12051" t="str">
        <f t="shared" si="1515"/>
        <v>&lt;p class="line"&gt;</v>
      </c>
      <c r="H12051">
        <v>2</v>
      </c>
      <c r="I12051">
        <f t="shared" si="1519"/>
        <v>55</v>
      </c>
      <c r="J12051" t="str">
        <f t="shared" ca="1" si="1518"/>
        <v/>
      </c>
      <c r="K12051" t="str">
        <f>IF(OR(E12051="start",AND(E12051="end",E12050="start")),"Y","N")</f>
        <v>Y</v>
      </c>
      <c r="L12051" t="str">
        <f t="shared" si="1516"/>
        <v/>
      </c>
    </row>
    <row r="12052" spans="1:12" x14ac:dyDescent="0.25">
      <c r="A12052">
        <v>12051</v>
      </c>
      <c r="B12052" s="1" t="s">
        <v>2</v>
      </c>
      <c r="C12052" t="str">
        <f t="shared" si="1514"/>
        <v>&lt;p class="line"&gt;And I will tell thee of thy need.’&lt;/p&gt; &lt;/blockquote&gt;</v>
      </c>
      <c r="D12052">
        <f t="shared" si="1520"/>
        <v>2</v>
      </c>
      <c r="E12052" t="str">
        <f t="shared" si="1517"/>
        <v>end</v>
      </c>
      <c r="F12052" t="str">
        <f t="shared" si="1521"/>
        <v>&lt;p class="line"&gt;And I will tell thee of thy need.’&lt;/p&gt; &lt;/blockquote&gt;</v>
      </c>
      <c r="G12052" t="str">
        <f t="shared" si="1515"/>
        <v>&lt;p class="line"&gt;</v>
      </c>
      <c r="H12052">
        <v>2</v>
      </c>
      <c r="I12052">
        <f t="shared" si="1519"/>
        <v>55</v>
      </c>
      <c r="J12052" t="str">
        <f t="shared" ca="1" si="1518"/>
        <v/>
      </c>
      <c r="K12052" t="str">
        <f>IF(OR(E12052="start",AND(E12052="end",E12051="start")),"Y","N")</f>
        <v>Y</v>
      </c>
      <c r="L12052" t="str">
        <f t="shared" si="1516"/>
        <v>&lt;p class="line"&gt;And I will tell thee of thy need.’&lt;/p&gt; &lt;/blockquote&gt;</v>
      </c>
    </row>
    <row r="12053" spans="1:12" x14ac:dyDescent="0.25">
      <c r="A12053">
        <v>12052</v>
      </c>
      <c r="B12053" s="1" t="s">
        <v>9334</v>
      </c>
      <c r="C12053" t="str">
        <f t="shared" si="1514"/>
        <v>&lt;p class="space-break"&gt;He had heard someone strumming a baliset in another tent. And he’d thought then of Gurney Halleck. Reminded by the familiar</v>
      </c>
      <c r="D12053">
        <f t="shared" si="1520"/>
        <v>1</v>
      </c>
      <c r="E12053" t="str">
        <f t="shared" si="1517"/>
        <v>end</v>
      </c>
      <c r="F12053" t="str">
        <f t="shared" si="1521"/>
        <v>&lt;p class="space-break"&gt;He had heard someone strumming a baliset in another tent. And he’d thought then of Gurney Halleck. Reminded by the familiar</v>
      </c>
      <c r="G12053" t="str">
        <f t="shared" si="1515"/>
        <v>&lt;p class="space-break"&gt;</v>
      </c>
      <c r="H12053">
        <v>2</v>
      </c>
      <c r="I12053">
        <f t="shared" si="1519"/>
        <v>55</v>
      </c>
      <c r="J12053">
        <f t="shared" ca="1" si="1518"/>
        <v>5948</v>
      </c>
      <c r="K12053" t="str">
        <f>IF(OR(E12053="start",AND(E12053="end",E12052="start")),"Y","N")</f>
        <v>N</v>
      </c>
      <c r="L12053" t="str">
        <f t="shared" si="1516"/>
        <v/>
      </c>
    </row>
    <row r="12054" spans="1:12" x14ac:dyDescent="0.25">
      <c r="A12054">
        <v>12053</v>
      </c>
      <c r="B12054" s="1" t="s">
        <v>9335</v>
      </c>
      <c r="C12054" t="str">
        <f t="shared" si="1514"/>
        <v>&lt;p class="space-break"&gt;He had heard someone strumming a baliset in another tent. And he’d thought then of Gurney Halleck. Reminded by the familiar instrument, he had thought of Gurney whose face he had seen in a smuggler band, but who had not seen him, could not see him</v>
      </c>
      <c r="D12054">
        <f t="shared" si="1520"/>
        <v>2</v>
      </c>
      <c r="E12054" t="str">
        <f t="shared" si="1517"/>
        <v>end</v>
      </c>
      <c r="F12054" t="str">
        <f t="shared" si="1521"/>
        <v>&lt;p class="space-break"&gt;He had heard someone strumming a baliset in another tent. And he’d thought then of Gurney Halleck. Reminded by the familiar instrument, he had thought of Gurney whose face he had seen in a smuggler band, but who had not seen him, could not see him</v>
      </c>
      <c r="G12054" t="str">
        <f t="shared" si="1515"/>
        <v>&lt;p class="space-break"&gt;</v>
      </c>
      <c r="H12054">
        <v>2</v>
      </c>
      <c r="I12054">
        <f t="shared" si="1519"/>
        <v>55</v>
      </c>
      <c r="J12054">
        <f t="shared" ca="1" si="1518"/>
        <v>5948</v>
      </c>
      <c r="K12054" t="str">
        <f>IF(OR(E12054="start",AND(E12054="end",E12053="start")),"Y","N")</f>
        <v>N</v>
      </c>
      <c r="L12054" t="str">
        <f t="shared" si="1516"/>
        <v/>
      </c>
    </row>
    <row r="12055" spans="1:12" x14ac:dyDescent="0.25">
      <c r="A12055">
        <v>12054</v>
      </c>
      <c r="B12055" s="1" t="s">
        <v>9336</v>
      </c>
      <c r="C12055" t="str">
        <f t="shared" si="1514"/>
        <v>&lt;p class="space-break"&gt;He had heard someone strumming a baliset in another tent. And he’d thought then of Gurney Halleck. Reminded by the familiar instrument, he had thought of Gurney whose face he had seen in a smuggler band, but who had not seen him, could not see him or know of him lest that inadvertently lead the Harkonnens to the son of the Duke they had killed.</v>
      </c>
      <c r="D12055">
        <f t="shared" si="1520"/>
        <v>3</v>
      </c>
      <c r="E12055" t="str">
        <f t="shared" si="1517"/>
        <v>end</v>
      </c>
      <c r="F12055" t="str">
        <f t="shared" si="1521"/>
        <v>&lt;p class="space-break"&gt;He had heard someone strumming a baliset in another tent. And he’d thought then of Gurney Halleck. Reminded by the familiar instrument, he had thought of Gurney whose face he had seen in a smuggler band, but who had not seen him, could not see him or know of him lest that inadvertently lead the Harkonnens to the son of the Duke they had killed.</v>
      </c>
      <c r="G12055" t="str">
        <f t="shared" si="1515"/>
        <v>&lt;p class="space-break"&gt;</v>
      </c>
      <c r="H12055">
        <v>2</v>
      </c>
      <c r="I12055">
        <f t="shared" si="1519"/>
        <v>55</v>
      </c>
      <c r="J12055">
        <f t="shared" ca="1" si="1518"/>
        <v>5948</v>
      </c>
      <c r="K12055" t="str">
        <f>IF(OR(E12055="start",AND(E12055="end",E12054="start")),"Y","N")</f>
        <v>N</v>
      </c>
      <c r="L12055" t="str">
        <f t="shared" si="1516"/>
        <v/>
      </c>
    </row>
    <row r="12056" spans="1:12" x14ac:dyDescent="0.25">
      <c r="A12056">
        <v>12055</v>
      </c>
      <c r="B12056" s="1" t="s">
        <v>9</v>
      </c>
      <c r="C12056" t="str">
        <f t="shared" si="1514"/>
        <v>&lt;p class="space-break"&gt;He had heard someone strumming a baliset in another tent. And he’d thought then of Gurney Halleck. Reminded by the familiar instrument, he had thought of Gurney whose face he had seen in a smuggler band, but who had not seen him, could not see him or know of him lest that inadvertently lead the Harkonnens to the son of the Duke they had killed. &lt;/p&gt;</v>
      </c>
      <c r="D12056">
        <f t="shared" si="1520"/>
        <v>4</v>
      </c>
      <c r="E12056" t="str">
        <f t="shared" si="1517"/>
        <v>end</v>
      </c>
      <c r="F12056" t="str">
        <f t="shared" si="1521"/>
        <v>&lt;p class="space-break"&gt;He had heard someone strumming a baliset in another tent. And he’d thought then of Gurney Halleck. Reminded by the familiar instrument, he had thought of Gurney whose face he had seen in a smuggler band, but who had not seen him, could not see him or know of him lest that inadvertently lead the Harkonnens to the son of the Duke they had killed. &lt;/p&gt;</v>
      </c>
      <c r="G12056" t="str">
        <f t="shared" si="1515"/>
        <v>&lt;p class="space-break"&gt;</v>
      </c>
      <c r="H12056">
        <v>2</v>
      </c>
      <c r="I12056">
        <f t="shared" si="1519"/>
        <v>55</v>
      </c>
      <c r="J12056">
        <f t="shared" ca="1" si="1518"/>
        <v>5948</v>
      </c>
      <c r="K12056" t="str">
        <f>IF(OR(E12056="start",AND(E12056="end",E12055="start")),"Y","N")</f>
        <v>N</v>
      </c>
      <c r="L12056" t="str">
        <f t="shared" si="1516"/>
        <v>&lt;p class="space-break"&gt;He had heard someone strumming a baliset in another tent. And he’d thought then of Gurney Halleck. Reminded by the familiar instrument, he had thought of Gurney whose face he had seen in a smuggler band, but who had not seen him, could not see him or know of him lest that inadvertently lead the Harkonnens to the son of the Duke they had killed. &lt;/p&gt;</v>
      </c>
    </row>
    <row r="12057" spans="1:12" x14ac:dyDescent="0.25">
      <c r="A12057">
        <v>12056</v>
      </c>
      <c r="B12057" s="1" t="s">
        <v>9337</v>
      </c>
      <c r="C12057" t="str">
        <f t="shared" si="1514"/>
        <v>&lt;p class="indent"&gt;But the style of the player in the night, the distinctiveness of the fingers on the baliset’s strings, brought the real musician</v>
      </c>
      <c r="D12057">
        <f t="shared" si="1520"/>
        <v>1</v>
      </c>
      <c r="E12057" t="str">
        <f t="shared" si="1517"/>
        <v>end</v>
      </c>
      <c r="F12057" t="str">
        <f t="shared" si="1521"/>
        <v>&lt;p class="indent"&gt;But the style of the player in the night, the distinctiveness of the fingers on the baliset’s strings, brought the real musician</v>
      </c>
      <c r="G12057" t="str">
        <f t="shared" si="1515"/>
        <v>&lt;p class="indent"&gt;</v>
      </c>
      <c r="H12057">
        <v>2</v>
      </c>
      <c r="I12057">
        <f t="shared" si="1519"/>
        <v>55</v>
      </c>
      <c r="J12057">
        <f t="shared" ca="1" si="1518"/>
        <v>5949</v>
      </c>
      <c r="K12057" t="str">
        <f>IF(OR(E12057="start",AND(E12057="end",E12056="start")),"Y","N")</f>
        <v>N</v>
      </c>
      <c r="L12057" t="str">
        <f t="shared" si="1516"/>
        <v/>
      </c>
    </row>
    <row r="12058" spans="1:12" x14ac:dyDescent="0.25">
      <c r="A12058">
        <v>12057</v>
      </c>
      <c r="B12058" s="1" t="s">
        <v>9338</v>
      </c>
      <c r="C12058" t="str">
        <f t="shared" si="1514"/>
        <v>&lt;p class="indent"&gt;But the style of the player in the night, the distinctiveness of the fingers on the baliset’s strings, brought the real musician &lt;a id="page435"/&gt;back to Paul’s memory. It had been Chatt the Leaper, captain of the Fedaykin, leader of the death commandos who guarded Muad’Dib.</v>
      </c>
      <c r="D12058">
        <f t="shared" si="1520"/>
        <v>2</v>
      </c>
      <c r="E12058" t="str">
        <f t="shared" si="1517"/>
        <v>end</v>
      </c>
      <c r="F12058" t="str">
        <f t="shared" si="1521"/>
        <v>&lt;p class="indent"&gt;But the style of the player in the night, the distinctiveness of the fingers on the baliset’s strings, brought the real musician &lt;a id="page435"/&gt;back to Paul’s memory. It had been Chatt the Leaper, captain of the Fedaykin, leader of the death commandos who guarded Muad’Dib.</v>
      </c>
      <c r="G12058" t="str">
        <f t="shared" si="1515"/>
        <v>&lt;p class="indent"&gt;</v>
      </c>
      <c r="H12058">
        <v>2</v>
      </c>
      <c r="I12058">
        <f t="shared" si="1519"/>
        <v>55</v>
      </c>
      <c r="J12058">
        <f t="shared" ca="1" si="1518"/>
        <v>5949</v>
      </c>
      <c r="K12058" t="str">
        <f>IF(OR(E12058="start",AND(E12058="end",E12057="start")),"Y","N")</f>
        <v>N</v>
      </c>
      <c r="L12058" t="str">
        <f t="shared" si="1516"/>
        <v/>
      </c>
    </row>
    <row r="12059" spans="1:12" x14ac:dyDescent="0.25">
      <c r="A12059">
        <v>12058</v>
      </c>
      <c r="B12059" s="1" t="s">
        <v>9</v>
      </c>
      <c r="C12059" t="str">
        <f t="shared" si="1514"/>
        <v>&lt;p class="indent"&gt;But the style of the player in the night, the distinctiveness of the fingers on the baliset’s strings, brought the real musician &lt;a id="page435"/&gt;back to Paul’s memory. It had been Chatt the Leaper, captain of the Fedaykin, leader of the death commandos who guarded Muad’Dib. &lt;/p&gt;</v>
      </c>
      <c r="D12059">
        <f t="shared" si="1520"/>
        <v>3</v>
      </c>
      <c r="E12059" t="str">
        <f t="shared" si="1517"/>
        <v>end</v>
      </c>
      <c r="F12059" t="str">
        <f t="shared" si="1521"/>
        <v>&lt;p class="indent"&gt;But the style of the player in the night, the distinctiveness of the fingers on the baliset’s strings, brought the real musician &lt;a id="page435"/&gt;back to Paul’s memory. It had been Chatt the Leaper, captain of the Fedaykin, leader of the death commandos who guarded Muad’Dib. &lt;/p&gt;</v>
      </c>
      <c r="G12059" t="str">
        <f t="shared" si="1515"/>
        <v>&lt;p class="indent"&gt;</v>
      </c>
      <c r="H12059">
        <v>2</v>
      </c>
      <c r="I12059">
        <f t="shared" si="1519"/>
        <v>55</v>
      </c>
      <c r="J12059">
        <f t="shared" ca="1" si="1518"/>
        <v>5949</v>
      </c>
      <c r="K12059" t="str">
        <f>IF(OR(E12059="start",AND(E12059="end",E12058="start")),"Y","N")</f>
        <v>N</v>
      </c>
      <c r="L12059" t="str">
        <f t="shared" si="1516"/>
        <v>&lt;p class="indent"&gt;But the style of the player in the night, the distinctiveness of the fingers on the baliset’s strings, brought the real musician &lt;a id="page435"/&gt;back to Paul’s memory. It had been Chatt the Leaper, captain of the Fedaykin, leader of the death commandos who guarded Muad’Dib. &lt;/p&gt;</v>
      </c>
    </row>
    <row r="12060" spans="1:12" x14ac:dyDescent="0.25">
      <c r="A12060">
        <v>12059</v>
      </c>
      <c r="B12060" s="1" t="s">
        <v>9339</v>
      </c>
      <c r="C12060" t="str">
        <f t="shared" si="1514"/>
        <v>&lt;p class="indent"&gt;&lt;em&gt;We are in the desert,&lt;/em&gt; Paul remembered. &lt;em&gt;We are in the central erg beyond the Harkonnen patrols. I am here to walk the sand, to lure a maker and mount him by my own</v>
      </c>
      <c r="D12060">
        <f t="shared" si="1520"/>
        <v>1</v>
      </c>
      <c r="E12060" t="str">
        <f t="shared" si="1517"/>
        <v>end</v>
      </c>
      <c r="F12060" t="str">
        <f t="shared" si="1521"/>
        <v>&lt;p class="indent"&gt;&lt;em&gt;We are in the desert,&lt;/em&gt; Paul remembered. &lt;em&gt;We are in the central erg beyond the Harkonnen patrols. I am here to walk the sand, to lure a maker and mount him by my own</v>
      </c>
      <c r="G12060" t="str">
        <f t="shared" si="1515"/>
        <v>&lt;p class="indent"&gt;</v>
      </c>
      <c r="H12060">
        <v>2</v>
      </c>
      <c r="I12060">
        <f t="shared" si="1519"/>
        <v>55</v>
      </c>
      <c r="J12060">
        <f t="shared" ca="1" si="1518"/>
        <v>5950</v>
      </c>
      <c r="K12060" t="str">
        <f>IF(OR(E12060="start",AND(E12060="end",E12059="start")),"Y","N")</f>
        <v>N</v>
      </c>
      <c r="L12060" t="str">
        <f t="shared" si="1516"/>
        <v/>
      </c>
    </row>
    <row r="12061" spans="1:12" x14ac:dyDescent="0.25">
      <c r="A12061">
        <v>12060</v>
      </c>
      <c r="B12061" s="1" t="s">
        <v>9340</v>
      </c>
      <c r="C12061" t="str">
        <f t="shared" si="1514"/>
        <v>&lt;p class="indent"&gt;&lt;em&gt;We are in the desert,&lt;/em&gt; Paul remembered. &lt;em&gt;We are in the central erg beyond the Harkonnen patrols. I am here to walk the sand, to lure a maker and mount him by my own cunning that I may be a Fremen entire.&lt;/em&gt;&lt;/p&gt;</v>
      </c>
      <c r="D12061">
        <f t="shared" si="1520"/>
        <v>2</v>
      </c>
      <c r="E12061" t="str">
        <f t="shared" si="1517"/>
        <v>end</v>
      </c>
      <c r="F12061" t="str">
        <f t="shared" si="1521"/>
        <v>&lt;p class="indent"&gt;&lt;em&gt;We are in the desert,&lt;/em&gt; Paul remembered. &lt;em&gt;We are in the central erg beyond the Harkonnen patrols. I am here to walk the sand, to lure a maker and mount him by my own cunning that I may be a Fremen entire.&lt;/em&gt;&lt;/p&gt;</v>
      </c>
      <c r="G12061" t="str">
        <f t="shared" si="1515"/>
        <v>&lt;p class="indent"&gt;</v>
      </c>
      <c r="H12061">
        <v>2</v>
      </c>
      <c r="I12061">
        <f t="shared" si="1519"/>
        <v>55</v>
      </c>
      <c r="J12061">
        <f t="shared" ca="1" si="1518"/>
        <v>5950</v>
      </c>
      <c r="K12061" t="str">
        <f>IF(OR(E12061="start",AND(E12061="end",E12060="start")),"Y","N")</f>
        <v>N</v>
      </c>
      <c r="L12061" t="str">
        <f t="shared" si="1516"/>
        <v>&lt;p class="indent"&gt;&lt;em&gt;We are in the desert,&lt;/em&gt; Paul remembered. &lt;em&gt;We are in the central erg beyond the Harkonnen patrols. I am here to walk the sand, to lure a maker and mount him by my own cunning that I may be a Fremen entire.&lt;/em&gt;&lt;/p&gt;</v>
      </c>
    </row>
    <row r="12062" spans="1:12" x14ac:dyDescent="0.25">
      <c r="A12062">
        <v>12061</v>
      </c>
      <c r="B12062" s="1" t="s">
        <v>9341</v>
      </c>
      <c r="C12062" t="str">
        <f t="shared" ref="C12062:C12125" si="1522">IF(LEFT(B12062,2)="&lt;p",B12062,C12061&amp;" "&amp;B12062)</f>
        <v>&lt;p class="indent"&gt;He felt now the maula pistol at his belt, the crysknife. He felt the silence surrounding him.&lt;/p&gt;</v>
      </c>
      <c r="D12062">
        <f t="shared" si="1520"/>
        <v>1</v>
      </c>
      <c r="E12062" t="str">
        <f t="shared" si="1517"/>
        <v>end</v>
      </c>
      <c r="F12062" t="str">
        <f t="shared" si="1521"/>
        <v>&lt;p class="indent"&gt;He felt now the maula pistol at his belt, the crysknife. He felt the silence surrounding him.&lt;/p&gt;</v>
      </c>
      <c r="G12062" t="str">
        <f t="shared" si="1515"/>
        <v>&lt;p class="indent"&gt;</v>
      </c>
      <c r="H12062">
        <v>2</v>
      </c>
      <c r="I12062">
        <f t="shared" si="1519"/>
        <v>55</v>
      </c>
      <c r="J12062">
        <f t="shared" ca="1" si="1518"/>
        <v>5951</v>
      </c>
      <c r="K12062" t="str">
        <f>IF(OR(E12062="start",AND(E12062="end",E12061="start")),"Y","N")</f>
        <v>N</v>
      </c>
      <c r="L12062" t="str">
        <f t="shared" si="1516"/>
        <v>&lt;p class="indent"&gt;He felt now the maula pistol at his belt, the crysknife. He felt the silence surrounding him.&lt;/p&gt;</v>
      </c>
    </row>
    <row r="12063" spans="1:12" x14ac:dyDescent="0.25">
      <c r="A12063">
        <v>12062</v>
      </c>
      <c r="B12063" s="1" t="s">
        <v>9342</v>
      </c>
      <c r="C12063" t="str">
        <f t="shared" si="1522"/>
        <v>&lt;p class="indent"&gt;It was that special pre-morning silence when the nightbirds had gone and the day creatures had not yet signaled their alertness</v>
      </c>
      <c r="D12063">
        <f t="shared" si="1520"/>
        <v>1</v>
      </c>
      <c r="E12063" t="str">
        <f t="shared" si="1517"/>
        <v>end</v>
      </c>
      <c r="F12063" t="str">
        <f t="shared" si="1521"/>
        <v>&lt;p class="indent"&gt;It was that special pre-morning silence when the nightbirds had gone and the day creatures had not yet signaled their alertness</v>
      </c>
      <c r="G12063" t="str">
        <f t="shared" si="1515"/>
        <v>&lt;p class="indent"&gt;</v>
      </c>
      <c r="H12063">
        <v>2</v>
      </c>
      <c r="I12063">
        <f t="shared" si="1519"/>
        <v>55</v>
      </c>
      <c r="J12063">
        <f t="shared" ca="1" si="1518"/>
        <v>5952</v>
      </c>
      <c r="K12063" t="str">
        <f>IF(OR(E12063="start",AND(E12063="end",E12062="start")),"Y","N")</f>
        <v>N</v>
      </c>
      <c r="L12063" t="str">
        <f t="shared" si="1516"/>
        <v/>
      </c>
    </row>
    <row r="12064" spans="1:12" x14ac:dyDescent="0.25">
      <c r="A12064">
        <v>12063</v>
      </c>
      <c r="B12064" s="1" t="s">
        <v>9343</v>
      </c>
      <c r="C12064" t="str">
        <f t="shared" si="1522"/>
        <v>&lt;p class="indent"&gt;It was that special pre-morning silence when the nightbirds had gone and the day creatures had not yet signaled their alertness to their enemy, the sun.</v>
      </c>
      <c r="D12064">
        <f t="shared" si="1520"/>
        <v>2</v>
      </c>
      <c r="E12064" t="str">
        <f t="shared" si="1517"/>
        <v>end</v>
      </c>
      <c r="F12064" t="str">
        <f t="shared" si="1521"/>
        <v>&lt;p class="indent"&gt;It was that special pre-morning silence when the nightbirds had gone and the day creatures had not yet signaled their alertness to their enemy, the sun.</v>
      </c>
      <c r="G12064" t="str">
        <f t="shared" si="1515"/>
        <v>&lt;p class="indent"&gt;</v>
      </c>
      <c r="H12064">
        <v>2</v>
      </c>
      <c r="I12064">
        <f t="shared" si="1519"/>
        <v>55</v>
      </c>
      <c r="J12064">
        <f t="shared" ca="1" si="1518"/>
        <v>5952</v>
      </c>
      <c r="K12064" t="str">
        <f>IF(OR(E12064="start",AND(E12064="end",E12063="start")),"Y","N")</f>
        <v>N</v>
      </c>
      <c r="L12064" t="str">
        <f t="shared" si="1516"/>
        <v/>
      </c>
    </row>
    <row r="12065" spans="1:12" x14ac:dyDescent="0.25">
      <c r="A12065">
        <v>12064</v>
      </c>
      <c r="B12065" s="1" t="s">
        <v>9</v>
      </c>
      <c r="C12065" t="str">
        <f t="shared" si="1522"/>
        <v>&lt;p class="indent"&gt;It was that special pre-morning silence when the nightbirds had gone and the day creatures had not yet signaled their alertness to their enemy, the sun. &lt;/p&gt;</v>
      </c>
      <c r="D12065">
        <f t="shared" si="1520"/>
        <v>3</v>
      </c>
      <c r="E12065" t="str">
        <f t="shared" si="1517"/>
        <v>end</v>
      </c>
      <c r="F12065" t="str">
        <f t="shared" si="1521"/>
        <v>&lt;p class="indent"&gt;It was that special pre-morning silence when the nightbirds had gone and the day creatures had not yet signaled their alertness to their enemy, the sun. &lt;/p&gt;</v>
      </c>
      <c r="G12065" t="str">
        <f t="shared" si="1515"/>
        <v>&lt;p class="indent"&gt;</v>
      </c>
      <c r="H12065">
        <v>2</v>
      </c>
      <c r="I12065">
        <f t="shared" si="1519"/>
        <v>55</v>
      </c>
      <c r="J12065">
        <f t="shared" ca="1" si="1518"/>
        <v>5952</v>
      </c>
      <c r="K12065" t="str">
        <f>IF(OR(E12065="start",AND(E12065="end",E12064="start")),"Y","N")</f>
        <v>N</v>
      </c>
      <c r="L12065" t="str">
        <f t="shared" si="1516"/>
        <v>&lt;p class="indent"&gt;It was that special pre-morning silence when the nightbirds had gone and the day creatures had not yet signaled their alertness to their enemy, the sun. &lt;/p&gt;</v>
      </c>
    </row>
    <row r="12066" spans="1:12" x14ac:dyDescent="0.25">
      <c r="A12066">
        <v>12065</v>
      </c>
      <c r="B12066" s="1" t="s">
        <v>9344</v>
      </c>
      <c r="C12066" t="str">
        <f t="shared" si="1522"/>
        <v>&lt;p class="indent"&gt;‘You must ride the sand in the light of day that Shai-hulud shall see and know you have no fear,’ Stilgar had said. ‘Thus</v>
      </c>
      <c r="D12066">
        <f t="shared" si="1520"/>
        <v>1</v>
      </c>
      <c r="E12066" t="str">
        <f t="shared" si="1517"/>
        <v>end</v>
      </c>
      <c r="F12066" t="str">
        <f t="shared" si="1521"/>
        <v>&lt;p class="indent"&gt;‘You must ride the sand in the light of day that Shai-hulud shall see and know you have no fear,’ Stilgar had said. ‘Thus</v>
      </c>
      <c r="G12066" t="str">
        <f t="shared" si="1515"/>
        <v>&lt;p class="indent"&gt;</v>
      </c>
      <c r="H12066">
        <v>2</v>
      </c>
      <c r="I12066">
        <f t="shared" si="1519"/>
        <v>55</v>
      </c>
      <c r="J12066">
        <f t="shared" ca="1" si="1518"/>
        <v>5953</v>
      </c>
      <c r="K12066" t="str">
        <f>IF(OR(E12066="start",AND(E12066="end",E12065="start")),"Y","N")</f>
        <v>N</v>
      </c>
      <c r="L12066" t="str">
        <f t="shared" si="1516"/>
        <v/>
      </c>
    </row>
    <row r="12067" spans="1:12" x14ac:dyDescent="0.25">
      <c r="A12067">
        <v>12066</v>
      </c>
      <c r="B12067" s="1" t="s">
        <v>9345</v>
      </c>
      <c r="C12067" t="str">
        <f t="shared" si="1522"/>
        <v>&lt;p class="indent"&gt;‘You must ride the sand in the light of day that Shai-hulud shall see and know you have no fear,’ Stilgar had said. ‘Thus we turn our time around and set ourselves to sleep this night.’</v>
      </c>
      <c r="D12067">
        <f t="shared" si="1520"/>
        <v>2</v>
      </c>
      <c r="E12067" t="str">
        <f t="shared" si="1517"/>
        <v>end</v>
      </c>
      <c r="F12067" t="str">
        <f t="shared" si="1521"/>
        <v>&lt;p class="indent"&gt;‘You must ride the sand in the light of day that Shai-hulud shall see and know you have no fear,’ Stilgar had said. ‘Thus we turn our time around and set ourselves to sleep this night.’</v>
      </c>
      <c r="G12067" t="str">
        <f t="shared" si="1515"/>
        <v>&lt;p class="indent"&gt;</v>
      </c>
      <c r="H12067">
        <v>2</v>
      </c>
      <c r="I12067">
        <f t="shared" si="1519"/>
        <v>55</v>
      </c>
      <c r="J12067">
        <f t="shared" ca="1" si="1518"/>
        <v>5953</v>
      </c>
      <c r="K12067" t="str">
        <f>IF(OR(E12067="start",AND(E12067="end",E12066="start")),"Y","N")</f>
        <v>N</v>
      </c>
      <c r="L12067" t="str">
        <f t="shared" si="1516"/>
        <v/>
      </c>
    </row>
    <row r="12068" spans="1:12" x14ac:dyDescent="0.25">
      <c r="A12068">
        <v>12067</v>
      </c>
      <c r="B12068" s="1" t="s">
        <v>9</v>
      </c>
      <c r="C12068" t="str">
        <f t="shared" si="1522"/>
        <v>&lt;p class="indent"&gt;‘You must ride the sand in the light of day that Shai-hulud shall see and know you have no fear,’ Stilgar had said. ‘Thus we turn our time around and set ourselves to sleep this night.’ &lt;/p&gt;</v>
      </c>
      <c r="D12068">
        <f t="shared" si="1520"/>
        <v>3</v>
      </c>
      <c r="E12068" t="str">
        <f t="shared" si="1517"/>
        <v>end</v>
      </c>
      <c r="F12068" t="str">
        <f t="shared" si="1521"/>
        <v>&lt;p class="indent"&gt;‘You must ride the sand in the light of day that Shai-hulud shall see and know you have no fear,’ Stilgar had said. ‘Thus we turn our time around and set ourselves to sleep this night.’ &lt;/p&gt;</v>
      </c>
      <c r="G12068" t="str">
        <f t="shared" si="1515"/>
        <v>&lt;p class="indent"&gt;</v>
      </c>
      <c r="H12068">
        <v>2</v>
      </c>
      <c r="I12068">
        <f t="shared" si="1519"/>
        <v>55</v>
      </c>
      <c r="J12068">
        <f t="shared" ca="1" si="1518"/>
        <v>5953</v>
      </c>
      <c r="K12068" t="str">
        <f>IF(OR(E12068="start",AND(E12068="end",E12067="start")),"Y","N")</f>
        <v>N</v>
      </c>
      <c r="L12068" t="str">
        <f t="shared" si="1516"/>
        <v>&lt;p class="indent"&gt;‘You must ride the sand in the light of day that Shai-hulud shall see and know you have no fear,’ Stilgar had said. ‘Thus we turn our time around and set ourselves to sleep this night.’ &lt;/p&gt;</v>
      </c>
    </row>
    <row r="12069" spans="1:12" x14ac:dyDescent="0.25">
      <c r="A12069">
        <v>12068</v>
      </c>
      <c r="B12069" s="1" t="s">
        <v>9346</v>
      </c>
      <c r="C12069" t="str">
        <f t="shared" si="1522"/>
        <v>&lt;p class="indent"&gt;Quietly, Paul sat up, feeling the looseness of a slacked stillsuit around his body, the shadowed stilltent beyond. So softly</v>
      </c>
      <c r="D12069">
        <f t="shared" si="1520"/>
        <v>1</v>
      </c>
      <c r="E12069" t="str">
        <f t="shared" si="1517"/>
        <v>end</v>
      </c>
      <c r="F12069" t="str">
        <f t="shared" si="1521"/>
        <v>&lt;p class="indent"&gt;Quietly, Paul sat up, feeling the looseness of a slacked stillsuit around his body, the shadowed stilltent beyond. So softly</v>
      </c>
      <c r="G12069" t="str">
        <f t="shared" si="1515"/>
        <v>&lt;p class="indent"&gt;</v>
      </c>
      <c r="H12069">
        <v>2</v>
      </c>
      <c r="I12069">
        <f t="shared" si="1519"/>
        <v>55</v>
      </c>
      <c r="J12069">
        <f t="shared" ca="1" si="1518"/>
        <v>5954</v>
      </c>
      <c r="K12069" t="str">
        <f>IF(OR(E12069="start",AND(E12069="end",E12068="start")),"Y","N")</f>
        <v>N</v>
      </c>
      <c r="L12069" t="str">
        <f t="shared" si="1516"/>
        <v/>
      </c>
    </row>
    <row r="12070" spans="1:12" x14ac:dyDescent="0.25">
      <c r="A12070">
        <v>12069</v>
      </c>
      <c r="B12070" s="1" t="s">
        <v>9347</v>
      </c>
      <c r="C12070" t="str">
        <f t="shared" si="1522"/>
        <v>&lt;p class="indent"&gt;Quietly, Paul sat up, feeling the looseness of a slacked stillsuit around his body, the shadowed stilltent beyond. So softly he moved, yet Chani heard him.</v>
      </c>
      <c r="D12070">
        <f t="shared" si="1520"/>
        <v>2</v>
      </c>
      <c r="E12070" t="str">
        <f t="shared" si="1517"/>
        <v>end</v>
      </c>
      <c r="F12070" t="str">
        <f t="shared" si="1521"/>
        <v>&lt;p class="indent"&gt;Quietly, Paul sat up, feeling the looseness of a slacked stillsuit around his body, the shadowed stilltent beyond. So softly he moved, yet Chani heard him.</v>
      </c>
      <c r="G12070" t="str">
        <f t="shared" si="1515"/>
        <v>&lt;p class="indent"&gt;</v>
      </c>
      <c r="H12070">
        <v>2</v>
      </c>
      <c r="I12070">
        <f t="shared" si="1519"/>
        <v>55</v>
      </c>
      <c r="J12070">
        <f t="shared" ca="1" si="1518"/>
        <v>5954</v>
      </c>
      <c r="K12070" t="str">
        <f>IF(OR(E12070="start",AND(E12070="end",E12069="start")),"Y","N")</f>
        <v>N</v>
      </c>
      <c r="L12070" t="str">
        <f t="shared" si="1516"/>
        <v/>
      </c>
    </row>
    <row r="12071" spans="1:12" x14ac:dyDescent="0.25">
      <c r="A12071">
        <v>12070</v>
      </c>
      <c r="B12071" s="1" t="s">
        <v>9</v>
      </c>
      <c r="C12071" t="str">
        <f t="shared" si="1522"/>
        <v>&lt;p class="indent"&gt;Quietly, Paul sat up, feeling the looseness of a slacked stillsuit around his body, the shadowed stilltent beyond. So softly he moved, yet Chani heard him. &lt;/p&gt;</v>
      </c>
      <c r="D12071">
        <f t="shared" si="1520"/>
        <v>3</v>
      </c>
      <c r="E12071" t="str">
        <f t="shared" si="1517"/>
        <v>end</v>
      </c>
      <c r="F12071" t="str">
        <f t="shared" si="1521"/>
        <v>&lt;p class="indent"&gt;Quietly, Paul sat up, feeling the looseness of a slacked stillsuit around his body, the shadowed stilltent beyond. So softly he moved, yet Chani heard him. &lt;/p&gt;</v>
      </c>
      <c r="G12071" t="str">
        <f t="shared" ref="G12071:G12134" si="1523">IFERROR(LEFT(F12071,FIND("&gt;",F12071)),G12070)</f>
        <v>&lt;p class="indent"&gt;</v>
      </c>
      <c r="H12071">
        <v>2</v>
      </c>
      <c r="I12071">
        <f t="shared" si="1519"/>
        <v>55</v>
      </c>
      <c r="J12071">
        <f t="shared" ca="1" si="1518"/>
        <v>5954</v>
      </c>
      <c r="K12071" t="str">
        <f>IF(OR(E12071="start",AND(E12071="end",E12070="start")),"Y","N")</f>
        <v>N</v>
      </c>
      <c r="L12071" t="str">
        <f t="shared" si="1516"/>
        <v>&lt;p class="indent"&gt;Quietly, Paul sat up, feeling the looseness of a slacked stillsuit around his body, the shadowed stilltent beyond. So softly he moved, yet Chani heard him. &lt;/p&gt;</v>
      </c>
    </row>
    <row r="12072" spans="1:12" x14ac:dyDescent="0.25">
      <c r="A12072">
        <v>12071</v>
      </c>
      <c r="B12072" s="1" t="s">
        <v>9348</v>
      </c>
      <c r="C12072" t="str">
        <f t="shared" si="1522"/>
        <v>&lt;p class="indent"&gt;She spoke from the tent’s gloom, another shadow there: ‘It’s not yet full light, beloved.’&lt;/p&gt;</v>
      </c>
      <c r="D12072">
        <f t="shared" si="1520"/>
        <v>1</v>
      </c>
      <c r="E12072" t="str">
        <f t="shared" si="1517"/>
        <v>end</v>
      </c>
      <c r="F12072" t="str">
        <f t="shared" si="1521"/>
        <v>&lt;p class="indent"&gt;She spoke from the tent’s gloom, another shadow there: ‘It’s not yet full light, beloved.’&lt;/p&gt;</v>
      </c>
      <c r="G12072" t="str">
        <f t="shared" si="1523"/>
        <v>&lt;p class="indent"&gt;</v>
      </c>
      <c r="H12072">
        <v>2</v>
      </c>
      <c r="I12072">
        <f t="shared" si="1519"/>
        <v>55</v>
      </c>
      <c r="J12072">
        <f t="shared" ca="1" si="1518"/>
        <v>5955</v>
      </c>
      <c r="K12072" t="str">
        <f>IF(OR(E12072="start",AND(E12072="end",E12071="start")),"Y","N")</f>
        <v>N</v>
      </c>
      <c r="L12072" t="str">
        <f t="shared" si="1516"/>
        <v>&lt;p class="indent"&gt;She spoke from the tent’s gloom, another shadow there: ‘It’s not yet full light, beloved.’&lt;/p&gt;</v>
      </c>
    </row>
    <row r="12073" spans="1:12" x14ac:dyDescent="0.25">
      <c r="A12073">
        <v>12072</v>
      </c>
      <c r="B12073" s="1" t="s">
        <v>9349</v>
      </c>
      <c r="C12073" t="str">
        <f t="shared" si="1522"/>
        <v>&lt;p class="indent"&gt;‘Sihaya,’ he said, speaking with half a laugh in his voice.&lt;/p&gt;</v>
      </c>
      <c r="D12073">
        <f t="shared" si="1520"/>
        <v>1</v>
      </c>
      <c r="E12073" t="str">
        <f t="shared" si="1517"/>
        <v>end</v>
      </c>
      <c r="F12073" t="str">
        <f t="shared" si="1521"/>
        <v>&lt;p class="indent"&gt;‘Sihaya,’ he said, speaking with half a laugh in his voice.&lt;/p&gt;</v>
      </c>
      <c r="G12073" t="str">
        <f t="shared" si="1523"/>
        <v>&lt;p class="indent"&gt;</v>
      </c>
      <c r="H12073">
        <v>2</v>
      </c>
      <c r="I12073">
        <f t="shared" si="1519"/>
        <v>55</v>
      </c>
      <c r="J12073">
        <f t="shared" ca="1" si="1518"/>
        <v>5956</v>
      </c>
      <c r="K12073" t="str">
        <f>IF(OR(E12073="start",AND(E12073="end",E12072="start")),"Y","N")</f>
        <v>N</v>
      </c>
      <c r="L12073" t="str">
        <f t="shared" si="1516"/>
        <v>&lt;p class="indent"&gt;‘Sihaya,’ he said, speaking with half a laugh in his voice.&lt;/p&gt;</v>
      </c>
    </row>
    <row r="12074" spans="1:12" x14ac:dyDescent="0.25">
      <c r="A12074">
        <v>12073</v>
      </c>
      <c r="B12074" s="1" t="s">
        <v>9350</v>
      </c>
      <c r="C12074" t="str">
        <f t="shared" si="1522"/>
        <v>&lt;p class="indent"&gt;‘You call me your desert spring,’ she said, ‘but this day I’m thy goad. I am the sayyadina who watches that the rites be obeyed.’&lt;/p&gt;</v>
      </c>
      <c r="D12074">
        <f t="shared" si="1520"/>
        <v>1</v>
      </c>
      <c r="E12074" t="str">
        <f t="shared" si="1517"/>
        <v>end</v>
      </c>
      <c r="F12074" t="str">
        <f t="shared" si="1521"/>
        <v>&lt;p class="indent"&gt;‘You call me your desert spring,’ she said, ‘but this day I’m thy goad. I am the sayyadina who watches that the rites be obeyed.’&lt;/p&gt;</v>
      </c>
      <c r="G12074" t="str">
        <f t="shared" si="1523"/>
        <v>&lt;p class="indent"&gt;</v>
      </c>
      <c r="H12074">
        <v>2</v>
      </c>
      <c r="I12074">
        <f t="shared" si="1519"/>
        <v>55</v>
      </c>
      <c r="J12074">
        <f t="shared" ca="1" si="1518"/>
        <v>5957</v>
      </c>
      <c r="K12074" t="str">
        <f>IF(OR(E12074="start",AND(E12074="end",E12073="start")),"Y","N")</f>
        <v>N</v>
      </c>
      <c r="L12074" t="str">
        <f t="shared" si="1516"/>
        <v>&lt;p class="indent"&gt;‘You call me your desert spring,’ she said, ‘but this day I’m thy goad. I am the sayyadina who watches that the rites be obeyed.’&lt;/p&gt;</v>
      </c>
    </row>
    <row r="12075" spans="1:12" x14ac:dyDescent="0.25">
      <c r="A12075">
        <v>12074</v>
      </c>
      <c r="B12075" s="1" t="s">
        <v>9351</v>
      </c>
      <c r="C12075" t="str">
        <f t="shared" si="1522"/>
        <v>&lt;p class="indent"&gt;He began tightening his stillsuit. ‘You told me once the words of the Kitab al-Ibar,’ he said. ‘You told me: “Woman is thy</v>
      </c>
      <c r="D12075">
        <f t="shared" si="1520"/>
        <v>1</v>
      </c>
      <c r="E12075" t="str">
        <f t="shared" si="1517"/>
        <v>end</v>
      </c>
      <c r="F12075" t="str">
        <f t="shared" si="1521"/>
        <v>&lt;p class="indent"&gt;He began tightening his stillsuit. ‘You told me once the words of the Kitab al-Ibar,’ he said. ‘You told me: “Woman is thy</v>
      </c>
      <c r="G12075" t="str">
        <f t="shared" si="1523"/>
        <v>&lt;p class="indent"&gt;</v>
      </c>
      <c r="H12075">
        <v>2</v>
      </c>
      <c r="I12075">
        <f t="shared" si="1519"/>
        <v>55</v>
      </c>
      <c r="J12075">
        <f t="shared" ca="1" si="1518"/>
        <v>5958</v>
      </c>
      <c r="K12075" t="str">
        <f>IF(OR(E12075="start",AND(E12075="end",E12074="start")),"Y","N")</f>
        <v>N</v>
      </c>
      <c r="L12075" t="str">
        <f t="shared" si="1516"/>
        <v/>
      </c>
    </row>
    <row r="12076" spans="1:12" x14ac:dyDescent="0.25">
      <c r="A12076">
        <v>12075</v>
      </c>
      <c r="B12076" s="1" t="s">
        <v>9352</v>
      </c>
      <c r="C12076" t="str">
        <f t="shared" si="1522"/>
        <v>&lt;p class="indent"&gt;He began tightening his stillsuit. ‘You told me once the words of the Kitab al-Ibar,’ he said. ‘You told me: “Woman is thy field; go then to thy field and till it.”’</v>
      </c>
      <c r="D12076">
        <f t="shared" si="1520"/>
        <v>2</v>
      </c>
      <c r="E12076" t="str">
        <f t="shared" si="1517"/>
        <v>end</v>
      </c>
      <c r="F12076" t="str">
        <f t="shared" si="1521"/>
        <v>&lt;p class="indent"&gt;He began tightening his stillsuit. ‘You told me once the words of the Kitab al-Ibar,’ he said. ‘You told me: “Woman is thy field; go then to thy field and till it.”’</v>
      </c>
      <c r="G12076" t="str">
        <f t="shared" si="1523"/>
        <v>&lt;p class="indent"&gt;</v>
      </c>
      <c r="H12076">
        <v>2</v>
      </c>
      <c r="I12076">
        <f t="shared" si="1519"/>
        <v>55</v>
      </c>
      <c r="J12076">
        <f t="shared" ca="1" si="1518"/>
        <v>5958</v>
      </c>
      <c r="K12076" t="str">
        <f>IF(OR(E12076="start",AND(E12076="end",E12075="start")),"Y","N")</f>
        <v>N</v>
      </c>
      <c r="L12076" t="str">
        <f t="shared" si="1516"/>
        <v/>
      </c>
    </row>
    <row r="12077" spans="1:12" x14ac:dyDescent="0.25">
      <c r="A12077">
        <v>12076</v>
      </c>
      <c r="B12077" s="1" t="s">
        <v>9</v>
      </c>
      <c r="C12077" t="str">
        <f t="shared" si="1522"/>
        <v>&lt;p class="indent"&gt;He began tightening his stillsuit. ‘You told me once the words of the Kitab al-Ibar,’ he said. ‘You told me: “Woman is thy field; go then to thy field and till it.”’ &lt;/p&gt;</v>
      </c>
      <c r="D12077">
        <f t="shared" si="1520"/>
        <v>3</v>
      </c>
      <c r="E12077" t="str">
        <f t="shared" si="1517"/>
        <v>end</v>
      </c>
      <c r="F12077" t="str">
        <f t="shared" si="1521"/>
        <v>&lt;p class="indent"&gt;He began tightening his stillsuit. ‘You told me once the words of the Kitab al-Ibar,’ he said. ‘You told me: “Woman is thy field; go then to thy field and till it.”’ &lt;/p&gt;</v>
      </c>
      <c r="G12077" t="str">
        <f t="shared" si="1523"/>
        <v>&lt;p class="indent"&gt;</v>
      </c>
      <c r="H12077">
        <v>2</v>
      </c>
      <c r="I12077">
        <f t="shared" si="1519"/>
        <v>55</v>
      </c>
      <c r="J12077">
        <f t="shared" ca="1" si="1518"/>
        <v>5958</v>
      </c>
      <c r="K12077" t="str">
        <f>IF(OR(E12077="start",AND(E12077="end",E12076="start")),"Y","N")</f>
        <v>N</v>
      </c>
      <c r="L12077" t="str">
        <f t="shared" si="1516"/>
        <v>&lt;p class="indent"&gt;He began tightening his stillsuit. ‘You told me once the words of the Kitab al-Ibar,’ he said. ‘You told me: “Woman is thy field; go then to thy field and till it.”’ &lt;/p&gt;</v>
      </c>
    </row>
    <row r="12078" spans="1:12" x14ac:dyDescent="0.25">
      <c r="A12078">
        <v>12077</v>
      </c>
      <c r="B12078" s="1" t="s">
        <v>9353</v>
      </c>
      <c r="C12078" t="str">
        <f t="shared" si="1522"/>
        <v>&lt;p class="indent"&gt;‘I am the mother of thy firstborn,’ she agreed.&lt;/p&gt;</v>
      </c>
      <c r="D12078">
        <f t="shared" si="1520"/>
        <v>1</v>
      </c>
      <c r="E12078" t="str">
        <f t="shared" si="1517"/>
        <v>end</v>
      </c>
      <c r="F12078" t="str">
        <f t="shared" si="1521"/>
        <v>&lt;p class="indent"&gt;‘I am the mother of thy firstborn,’ she agreed.&lt;/p&gt;</v>
      </c>
      <c r="G12078" t="str">
        <f t="shared" si="1523"/>
        <v>&lt;p class="indent"&gt;</v>
      </c>
      <c r="H12078">
        <v>2</v>
      </c>
      <c r="I12078">
        <f t="shared" si="1519"/>
        <v>55</v>
      </c>
      <c r="J12078">
        <f t="shared" ca="1" si="1518"/>
        <v>5959</v>
      </c>
      <c r="K12078" t="str">
        <f>IF(OR(E12078="start",AND(E12078="end",E12077="start")),"Y","N")</f>
        <v>N</v>
      </c>
      <c r="L12078" t="str">
        <f t="shared" si="1516"/>
        <v>&lt;p class="indent"&gt;‘I am the mother of thy firstborn,’ she agreed.&lt;/p&gt;</v>
      </c>
    </row>
    <row r="12079" spans="1:12" x14ac:dyDescent="0.25">
      <c r="A12079">
        <v>12078</v>
      </c>
      <c r="B12079" s="1" t="s">
        <v>9354</v>
      </c>
      <c r="C12079" t="str">
        <f t="shared" si="1522"/>
        <v>&lt;p class="indent"&gt;He saw her in the grayness matching him movement for movement, securing her stillsuit for the open desert. ‘You should get</v>
      </c>
      <c r="D12079">
        <f t="shared" si="1520"/>
        <v>1</v>
      </c>
      <c r="E12079" t="str">
        <f t="shared" si="1517"/>
        <v>end</v>
      </c>
      <c r="F12079" t="str">
        <f t="shared" si="1521"/>
        <v>&lt;p class="indent"&gt;He saw her in the grayness matching him movement for movement, securing her stillsuit for the open desert. ‘You should get</v>
      </c>
      <c r="G12079" t="str">
        <f t="shared" si="1523"/>
        <v>&lt;p class="indent"&gt;</v>
      </c>
      <c r="H12079">
        <v>2</v>
      </c>
      <c r="I12079">
        <f t="shared" si="1519"/>
        <v>55</v>
      </c>
      <c r="J12079">
        <f t="shared" ca="1" si="1518"/>
        <v>5960</v>
      </c>
      <c r="K12079" t="str">
        <f>IF(OR(E12079="start",AND(E12079="end",E12078="start")),"Y","N")</f>
        <v>N</v>
      </c>
      <c r="L12079" t="str">
        <f t="shared" si="1516"/>
        <v/>
      </c>
    </row>
    <row r="12080" spans="1:12" x14ac:dyDescent="0.25">
      <c r="A12080">
        <v>12079</v>
      </c>
      <c r="B12080" s="1" t="s">
        <v>9355</v>
      </c>
      <c r="C12080" t="str">
        <f t="shared" si="1522"/>
        <v>&lt;p class="indent"&gt;He saw her in the grayness matching him movement for movement, securing her stillsuit for the open desert. ‘You should get all the rest you can,’ she said.</v>
      </c>
      <c r="D12080">
        <f t="shared" si="1520"/>
        <v>2</v>
      </c>
      <c r="E12080" t="str">
        <f t="shared" si="1517"/>
        <v>end</v>
      </c>
      <c r="F12080" t="str">
        <f t="shared" si="1521"/>
        <v>&lt;p class="indent"&gt;He saw her in the grayness matching him movement for movement, securing her stillsuit for the open desert. ‘You should get all the rest you can,’ she said.</v>
      </c>
      <c r="G12080" t="str">
        <f t="shared" si="1523"/>
        <v>&lt;p class="indent"&gt;</v>
      </c>
      <c r="H12080">
        <v>2</v>
      </c>
      <c r="I12080">
        <f t="shared" si="1519"/>
        <v>55</v>
      </c>
      <c r="J12080">
        <f t="shared" ca="1" si="1518"/>
        <v>5960</v>
      </c>
      <c r="K12080" t="str">
        <f>IF(OR(E12080="start",AND(E12080="end",E12079="start")),"Y","N")</f>
        <v>N</v>
      </c>
      <c r="L12080" t="str">
        <f t="shared" si="1516"/>
        <v/>
      </c>
    </row>
    <row r="12081" spans="1:12" x14ac:dyDescent="0.25">
      <c r="A12081">
        <v>12080</v>
      </c>
      <c r="B12081" s="1" t="s">
        <v>9</v>
      </c>
      <c r="C12081" t="str">
        <f t="shared" si="1522"/>
        <v>&lt;p class="indent"&gt;He saw her in the grayness matching him movement for movement, securing her stillsuit for the open desert. ‘You should get all the rest you can,’ she said. &lt;/p&gt;</v>
      </c>
      <c r="D12081">
        <f t="shared" si="1520"/>
        <v>3</v>
      </c>
      <c r="E12081" t="str">
        <f t="shared" si="1517"/>
        <v>end</v>
      </c>
      <c r="F12081" t="str">
        <f t="shared" si="1521"/>
        <v>&lt;p class="indent"&gt;He saw her in the grayness matching him movement for movement, securing her stillsuit for the open desert. ‘You should get all the rest you can,’ she said. &lt;/p&gt;</v>
      </c>
      <c r="G12081" t="str">
        <f t="shared" si="1523"/>
        <v>&lt;p class="indent"&gt;</v>
      </c>
      <c r="H12081">
        <v>2</v>
      </c>
      <c r="I12081">
        <f t="shared" si="1519"/>
        <v>55</v>
      </c>
      <c r="J12081">
        <f t="shared" ca="1" si="1518"/>
        <v>5960</v>
      </c>
      <c r="K12081" t="str">
        <f>IF(OR(E12081="start",AND(E12081="end",E12080="start")),"Y","N")</f>
        <v>N</v>
      </c>
      <c r="L12081" t="str">
        <f t="shared" si="1516"/>
        <v>&lt;p class="indent"&gt;He saw her in the grayness matching him movement for movement, securing her stillsuit for the open desert. ‘You should get all the rest you can,’ she said. &lt;/p&gt;</v>
      </c>
    </row>
    <row r="12082" spans="1:12" x14ac:dyDescent="0.25">
      <c r="A12082">
        <v>12081</v>
      </c>
      <c r="B12082" s="1" t="s">
        <v>9356</v>
      </c>
      <c r="C12082" t="str">
        <f t="shared" si="1522"/>
        <v>&lt;p class="indent"&gt;He recognized her love for him speaking then and chided her gently: ‘The Sayyadina of the Watch does not caution or warn the</v>
      </c>
      <c r="D12082">
        <f t="shared" si="1520"/>
        <v>1</v>
      </c>
      <c r="E12082" t="str">
        <f t="shared" si="1517"/>
        <v>end</v>
      </c>
      <c r="F12082" t="str">
        <f t="shared" si="1521"/>
        <v>&lt;p class="indent"&gt;He recognized her love for him speaking then and chided her gently: ‘The Sayyadina of the Watch does not caution or warn the</v>
      </c>
      <c r="G12082" t="str">
        <f t="shared" si="1523"/>
        <v>&lt;p class="indent"&gt;</v>
      </c>
      <c r="H12082">
        <v>2</v>
      </c>
      <c r="I12082">
        <f t="shared" si="1519"/>
        <v>55</v>
      </c>
      <c r="J12082">
        <f t="shared" ca="1" si="1518"/>
        <v>5961</v>
      </c>
      <c r="K12082" t="str">
        <f>IF(OR(E12082="start",AND(E12082="end",E12081="start")),"Y","N")</f>
        <v>N</v>
      </c>
      <c r="L12082" t="str">
        <f t="shared" si="1516"/>
        <v/>
      </c>
    </row>
    <row r="12083" spans="1:12" x14ac:dyDescent="0.25">
      <c r="A12083">
        <v>12082</v>
      </c>
      <c r="B12083" s="1" t="s">
        <v>9357</v>
      </c>
      <c r="C12083" t="str">
        <f t="shared" si="1522"/>
        <v>&lt;p class="indent"&gt;He recognized her love for him speaking then and chided her gently: ‘The Sayyadina of the Watch does not caution or warn the candidate.’</v>
      </c>
      <c r="D12083">
        <f t="shared" si="1520"/>
        <v>2</v>
      </c>
      <c r="E12083" t="str">
        <f t="shared" si="1517"/>
        <v>end</v>
      </c>
      <c r="F12083" t="str">
        <f t="shared" si="1521"/>
        <v>&lt;p class="indent"&gt;He recognized her love for him speaking then and chided her gently: ‘The Sayyadina of the Watch does not caution or warn the candidate.’</v>
      </c>
      <c r="G12083" t="str">
        <f t="shared" si="1523"/>
        <v>&lt;p class="indent"&gt;</v>
      </c>
      <c r="H12083">
        <v>2</v>
      </c>
      <c r="I12083">
        <f t="shared" si="1519"/>
        <v>55</v>
      </c>
      <c r="J12083">
        <f t="shared" ca="1" si="1518"/>
        <v>5961</v>
      </c>
      <c r="K12083" t="str">
        <f>IF(OR(E12083="start",AND(E12083="end",E12082="start")),"Y","N")</f>
        <v>N</v>
      </c>
      <c r="L12083" t="str">
        <f t="shared" si="1516"/>
        <v/>
      </c>
    </row>
    <row r="12084" spans="1:12" x14ac:dyDescent="0.25">
      <c r="A12084">
        <v>12083</v>
      </c>
      <c r="B12084" s="1" t="s">
        <v>9</v>
      </c>
      <c r="C12084" t="str">
        <f t="shared" si="1522"/>
        <v>&lt;p class="indent"&gt;He recognized her love for him speaking then and chided her gently: ‘The Sayyadina of the Watch does not caution or warn the candidate.’ &lt;/p&gt;</v>
      </c>
      <c r="D12084">
        <f t="shared" si="1520"/>
        <v>3</v>
      </c>
      <c r="E12084" t="str">
        <f t="shared" si="1517"/>
        <v>end</v>
      </c>
      <c r="F12084" t="str">
        <f t="shared" si="1521"/>
        <v>&lt;p class="indent"&gt;He recognized her love for him speaking then and chided her gently: ‘The Sayyadina of the Watch does not caution or warn the candidate.’ &lt;/p&gt;</v>
      </c>
      <c r="G12084" t="str">
        <f t="shared" si="1523"/>
        <v>&lt;p class="indent"&gt;</v>
      </c>
      <c r="H12084">
        <v>2</v>
      </c>
      <c r="I12084">
        <f t="shared" si="1519"/>
        <v>55</v>
      </c>
      <c r="J12084">
        <f t="shared" ca="1" si="1518"/>
        <v>5961</v>
      </c>
      <c r="K12084" t="str">
        <f>IF(OR(E12084="start",AND(E12084="end",E12083="start")),"Y","N")</f>
        <v>N</v>
      </c>
      <c r="L12084" t="str">
        <f t="shared" si="1516"/>
        <v>&lt;p class="indent"&gt;He recognized her love for him speaking then and chided her gently: ‘The Sayyadina of the Watch does not caution or warn the candidate.’ &lt;/p&gt;</v>
      </c>
    </row>
    <row r="12085" spans="1:12" x14ac:dyDescent="0.25">
      <c r="A12085">
        <v>12084</v>
      </c>
      <c r="B12085" s="1" t="s">
        <v>9358</v>
      </c>
      <c r="C12085" t="str">
        <f t="shared" si="1522"/>
        <v>&lt;p class="indent"&gt;She slid across to his side, touched his cheek with her palm. ‘Today, I am both the watcher and the woman.’&lt;/p&gt;</v>
      </c>
      <c r="D12085">
        <f t="shared" si="1520"/>
        <v>1</v>
      </c>
      <c r="E12085" t="str">
        <f t="shared" si="1517"/>
        <v>end</v>
      </c>
      <c r="F12085" t="str">
        <f t="shared" si="1521"/>
        <v>&lt;p class="indent"&gt;She slid across to his side, touched his cheek with her palm. ‘Today, I am both the watcher and the woman.’&lt;/p&gt;</v>
      </c>
      <c r="G12085" t="str">
        <f t="shared" si="1523"/>
        <v>&lt;p class="indent"&gt;</v>
      </c>
      <c r="H12085">
        <v>2</v>
      </c>
      <c r="I12085">
        <f t="shared" si="1519"/>
        <v>55</v>
      </c>
      <c r="J12085">
        <f t="shared" ca="1" si="1518"/>
        <v>5962</v>
      </c>
      <c r="K12085" t="str">
        <f>IF(OR(E12085="start",AND(E12085="end",E12084="start")),"Y","N")</f>
        <v>N</v>
      </c>
      <c r="L12085" t="str">
        <f t="shared" si="1516"/>
        <v>&lt;p class="indent"&gt;She slid across to his side, touched his cheek with her palm. ‘Today, I am both the watcher and the woman.’&lt;/p&gt;</v>
      </c>
    </row>
    <row r="12086" spans="1:12" x14ac:dyDescent="0.25">
      <c r="A12086">
        <v>12085</v>
      </c>
      <c r="B12086" s="1" t="s">
        <v>9359</v>
      </c>
      <c r="C12086" t="str">
        <f t="shared" si="1522"/>
        <v>&lt;p class="indent"&gt;‘You should’ve left this duty to another,’ he said.&lt;/p&gt;</v>
      </c>
      <c r="D12086">
        <f t="shared" si="1520"/>
        <v>1</v>
      </c>
      <c r="E12086" t="str">
        <f t="shared" si="1517"/>
        <v>end</v>
      </c>
      <c r="F12086" t="str">
        <f t="shared" si="1521"/>
        <v>&lt;p class="indent"&gt;‘You should’ve left this duty to another,’ he said.&lt;/p&gt;</v>
      </c>
      <c r="G12086" t="str">
        <f t="shared" si="1523"/>
        <v>&lt;p class="indent"&gt;</v>
      </c>
      <c r="H12086">
        <v>2</v>
      </c>
      <c r="I12086">
        <f t="shared" si="1519"/>
        <v>55</v>
      </c>
      <c r="J12086">
        <f t="shared" ca="1" si="1518"/>
        <v>5963</v>
      </c>
      <c r="K12086" t="str">
        <f>IF(OR(E12086="start",AND(E12086="end",E12085="start")),"Y","N")</f>
        <v>N</v>
      </c>
      <c r="L12086" t="str">
        <f t="shared" si="1516"/>
        <v>&lt;p class="indent"&gt;‘You should’ve left this duty to another,’ he said.&lt;/p&gt;</v>
      </c>
    </row>
    <row r="12087" spans="1:12" x14ac:dyDescent="0.25">
      <c r="A12087">
        <v>12086</v>
      </c>
      <c r="B12087" s="1" t="s">
        <v>9360</v>
      </c>
      <c r="C12087" t="str">
        <f t="shared" si="1522"/>
        <v>&lt;p class="indent"&gt;‘Waiting is bad enough at best,’ she said. ‘I’d sooner be at thy side.’&lt;/p&gt;</v>
      </c>
      <c r="D12087">
        <f t="shared" si="1520"/>
        <v>1</v>
      </c>
      <c r="E12087" t="str">
        <f t="shared" si="1517"/>
        <v>end</v>
      </c>
      <c r="F12087" t="str">
        <f t="shared" si="1521"/>
        <v>&lt;p class="indent"&gt;‘Waiting is bad enough at best,’ she said. ‘I’d sooner be at thy side.’&lt;/p&gt;</v>
      </c>
      <c r="G12087" t="str">
        <f t="shared" si="1523"/>
        <v>&lt;p class="indent"&gt;</v>
      </c>
      <c r="H12087">
        <v>2</v>
      </c>
      <c r="I12087">
        <f t="shared" si="1519"/>
        <v>55</v>
      </c>
      <c r="J12087">
        <f t="shared" ca="1" si="1518"/>
        <v>5964</v>
      </c>
      <c r="K12087" t="str">
        <f>IF(OR(E12087="start",AND(E12087="end",E12086="start")),"Y","N")</f>
        <v>N</v>
      </c>
      <c r="L12087" t="str">
        <f t="shared" si="1516"/>
        <v>&lt;p class="indent"&gt;‘Waiting is bad enough at best,’ she said. ‘I’d sooner be at thy side.’&lt;/p&gt;</v>
      </c>
    </row>
    <row r="12088" spans="1:12" x14ac:dyDescent="0.25">
      <c r="A12088">
        <v>12087</v>
      </c>
      <c r="B12088" s="1" t="s">
        <v>9361</v>
      </c>
      <c r="C12088" t="str">
        <f t="shared" si="1522"/>
        <v>&lt;p class="indent"&gt;&lt;a id="page436"/&gt;He kissed her palm before securing the faceflap of his suit, then turned and cracked the seal of the tent. The air that came</v>
      </c>
      <c r="D12088">
        <f t="shared" si="1520"/>
        <v>1</v>
      </c>
      <c r="E12088" t="str">
        <f t="shared" si="1517"/>
        <v>end</v>
      </c>
      <c r="F12088" t="str">
        <f t="shared" si="1521"/>
        <v>&lt;p class="indent"&gt;&lt;a id="page436"/&gt;He kissed her palm before securing the faceflap of his suit, then turned and cracked the seal of the tent. The air that came</v>
      </c>
      <c r="G12088" t="str">
        <f t="shared" si="1523"/>
        <v>&lt;p class="indent"&gt;</v>
      </c>
      <c r="H12088">
        <v>2</v>
      </c>
      <c r="I12088">
        <f t="shared" si="1519"/>
        <v>55</v>
      </c>
      <c r="J12088">
        <f t="shared" ca="1" si="1518"/>
        <v>5965</v>
      </c>
      <c r="K12088" t="str">
        <f>IF(OR(E12088="start",AND(E12088="end",E12087="start")),"Y","N")</f>
        <v>N</v>
      </c>
      <c r="L12088" t="str">
        <f t="shared" si="1516"/>
        <v/>
      </c>
    </row>
    <row r="12089" spans="1:12" x14ac:dyDescent="0.25">
      <c r="A12089">
        <v>12088</v>
      </c>
      <c r="B12089" s="1" t="s">
        <v>9362</v>
      </c>
      <c r="C12089" t="str">
        <f t="shared" si="1522"/>
        <v>&lt;p class="indent"&gt;&lt;a id="page436"/&gt;He kissed her palm before securing the faceflap of his suit, then turned and cracked the seal of the tent. The air that came in to them held the chill not-quite-dryness that would precipitate trace dew in the dawn. With it came the smell of a pre-spice</v>
      </c>
      <c r="D12089">
        <f t="shared" si="1520"/>
        <v>2</v>
      </c>
      <c r="E12089" t="str">
        <f t="shared" si="1517"/>
        <v>end</v>
      </c>
      <c r="F12089" t="str">
        <f t="shared" si="1521"/>
        <v>&lt;p class="indent"&gt;&lt;a id="page436"/&gt;He kissed her palm before securing the faceflap of his suit, then turned and cracked the seal of the tent. The air that came in to them held the chill not-quite-dryness that would precipitate trace dew in the dawn. With it came the smell of a pre-spice</v>
      </c>
      <c r="G12089" t="str">
        <f t="shared" si="1523"/>
        <v>&lt;p class="indent"&gt;</v>
      </c>
      <c r="H12089">
        <v>2</v>
      </c>
      <c r="I12089">
        <f t="shared" si="1519"/>
        <v>55</v>
      </c>
      <c r="J12089">
        <f t="shared" ca="1" si="1518"/>
        <v>5965</v>
      </c>
      <c r="K12089" t="str">
        <f>IF(OR(E12089="start",AND(E12089="end",E12088="start")),"Y","N")</f>
        <v>N</v>
      </c>
      <c r="L12089" t="str">
        <f t="shared" si="1516"/>
        <v/>
      </c>
    </row>
    <row r="12090" spans="1:12" x14ac:dyDescent="0.25">
      <c r="A12090">
        <v>12089</v>
      </c>
      <c r="B12090" s="1" t="s">
        <v>9363</v>
      </c>
      <c r="C12090" t="str">
        <f t="shared" si="1522"/>
        <v>&lt;p class="indent"&gt;&lt;a id="page436"/&gt;He kissed her palm before securing the faceflap of his suit, then turned and cracked the seal of the tent. The air that came in to them held the chill not-quite-dryness that would precipitate trace dew in the dawn. With it came the smell of a pre-spice mass, the mass they had detected off to the northeast, and that told them there would be a maker nearby.</v>
      </c>
      <c r="D12090">
        <f t="shared" si="1520"/>
        <v>3</v>
      </c>
      <c r="E12090" t="str">
        <f t="shared" si="1517"/>
        <v>end</v>
      </c>
      <c r="F12090" t="str">
        <f t="shared" si="1521"/>
        <v>&lt;p class="indent"&gt;&lt;a id="page436"/&gt;He kissed her palm before securing the faceflap of his suit, then turned and cracked the seal of the tent. The air that came in to them held the chill not-quite-dryness that would precipitate trace dew in the dawn. With it came the smell of a pre-spice mass, the mass they had detected off to the northeast, and that told them there would be a maker nearby.</v>
      </c>
      <c r="G12090" t="str">
        <f t="shared" si="1523"/>
        <v>&lt;p class="indent"&gt;</v>
      </c>
      <c r="H12090">
        <v>2</v>
      </c>
      <c r="I12090">
        <f t="shared" si="1519"/>
        <v>55</v>
      </c>
      <c r="J12090">
        <f t="shared" ca="1" si="1518"/>
        <v>5965</v>
      </c>
      <c r="K12090" t="str">
        <f>IF(OR(E12090="start",AND(E12090="end",E12089="start")),"Y","N")</f>
        <v>N</v>
      </c>
      <c r="L12090" t="str">
        <f t="shared" ref="L12090:L12153" si="1524">IF(D12090&gt;=D12091,F12090,"")</f>
        <v/>
      </c>
    </row>
    <row r="12091" spans="1:12" x14ac:dyDescent="0.25">
      <c r="A12091">
        <v>12090</v>
      </c>
      <c r="B12091" s="1" t="s">
        <v>9</v>
      </c>
      <c r="C12091" t="str">
        <f t="shared" si="1522"/>
        <v>&lt;p class="indent"&gt;&lt;a id="page436"/&gt;He kissed her palm before securing the faceflap of his suit, then turned and cracked the seal of the tent. The air that came in to them held the chill not-quite-dryness that would precipitate trace dew in the dawn. With it came the smell of a pre-spice mass, the mass they had detected off to the northeast, and that told them there would be a maker nearby. &lt;/p&gt;</v>
      </c>
      <c r="D12091">
        <f t="shared" si="1520"/>
        <v>4</v>
      </c>
      <c r="E12091" t="str">
        <f t="shared" si="1517"/>
        <v>end</v>
      </c>
      <c r="F12091" t="str">
        <f t="shared" si="1521"/>
        <v>&lt;p class="indent"&gt;&lt;a id="page436"/&gt;He kissed her palm before securing the faceflap of his suit, then turned and cracked the seal of the tent. The air that came in to them held the chill not-quite-dryness that would precipitate trace dew in the dawn. With it came the smell of a pre-spice mass, the mass they had detected off to the northeast, and that told them there would be a maker nearby. &lt;/p&gt;</v>
      </c>
      <c r="G12091" t="str">
        <f t="shared" si="1523"/>
        <v>&lt;p class="indent"&gt;</v>
      </c>
      <c r="H12091">
        <v>2</v>
      </c>
      <c r="I12091">
        <f t="shared" si="1519"/>
        <v>55</v>
      </c>
      <c r="J12091">
        <f t="shared" ca="1" si="1518"/>
        <v>5965</v>
      </c>
      <c r="K12091" t="str">
        <f>IF(OR(E12091="start",AND(E12091="end",E12090="start")),"Y","N")</f>
        <v>N</v>
      </c>
      <c r="L12091" t="str">
        <f t="shared" si="1524"/>
        <v>&lt;p class="indent"&gt;&lt;a id="page436"/&gt;He kissed her palm before securing the faceflap of his suit, then turned and cracked the seal of the tent. The air that came in to them held the chill not-quite-dryness that would precipitate trace dew in the dawn. With it came the smell of a pre-spice mass, the mass they had detected off to the northeast, and that told them there would be a maker nearby. &lt;/p&gt;</v>
      </c>
    </row>
    <row r="12092" spans="1:12" x14ac:dyDescent="0.25">
      <c r="A12092">
        <v>12091</v>
      </c>
      <c r="B12092" s="1" t="s">
        <v>9364</v>
      </c>
      <c r="C12092" t="str">
        <f t="shared" si="1522"/>
        <v>&lt;p class="indent"&gt;Paul crawled through the sphincter opening, stood on the sand and stretched the sleep from his muscles. A faint green-pearl</v>
      </c>
      <c r="D12092">
        <f t="shared" si="1520"/>
        <v>1</v>
      </c>
      <c r="E12092" t="str">
        <f t="shared" si="1517"/>
        <v>end</v>
      </c>
      <c r="F12092" t="str">
        <f t="shared" si="1521"/>
        <v>&lt;p class="indent"&gt;Paul crawled through the sphincter opening, stood on the sand and stretched the sleep from his muscles. A faint green-pearl</v>
      </c>
      <c r="G12092" t="str">
        <f t="shared" si="1523"/>
        <v>&lt;p class="indent"&gt;</v>
      </c>
      <c r="H12092">
        <v>2</v>
      </c>
      <c r="I12092">
        <f t="shared" si="1519"/>
        <v>55</v>
      </c>
      <c r="J12092">
        <f t="shared" ca="1" si="1518"/>
        <v>5966</v>
      </c>
      <c r="K12092" t="str">
        <f>IF(OR(E12092="start",AND(E12092="end",E12091="start")),"Y","N")</f>
        <v>N</v>
      </c>
      <c r="L12092" t="str">
        <f t="shared" si="1524"/>
        <v/>
      </c>
    </row>
    <row r="12093" spans="1:12" x14ac:dyDescent="0.25">
      <c r="A12093">
        <v>12092</v>
      </c>
      <c r="B12093" s="1" t="s">
        <v>9365</v>
      </c>
      <c r="C12093" t="str">
        <f t="shared" si="1522"/>
        <v>&lt;p class="indent"&gt;Paul crawled through the sphincter opening, stood on the sand and stretched the sleep from his muscles. A faint green-pearl luminescence etched the eastern horizon. The tents of his troop were small false dunes around him in the gloom. He saw movement</v>
      </c>
      <c r="D12093">
        <f t="shared" si="1520"/>
        <v>2</v>
      </c>
      <c r="E12093" t="str">
        <f t="shared" si="1517"/>
        <v>end</v>
      </c>
      <c r="F12093" t="str">
        <f t="shared" si="1521"/>
        <v>&lt;p class="indent"&gt;Paul crawled through the sphincter opening, stood on the sand and stretched the sleep from his muscles. A faint green-pearl luminescence etched the eastern horizon. The tents of his troop were small false dunes around him in the gloom. He saw movement</v>
      </c>
      <c r="G12093" t="str">
        <f t="shared" si="1523"/>
        <v>&lt;p class="indent"&gt;</v>
      </c>
      <c r="H12093">
        <v>2</v>
      </c>
      <c r="I12093">
        <f t="shared" si="1519"/>
        <v>55</v>
      </c>
      <c r="J12093">
        <f t="shared" ca="1" si="1518"/>
        <v>5966</v>
      </c>
      <c r="K12093" t="str">
        <f>IF(OR(E12093="start",AND(E12093="end",E12092="start")),"Y","N")</f>
        <v>N</v>
      </c>
      <c r="L12093" t="str">
        <f t="shared" si="1524"/>
        <v/>
      </c>
    </row>
    <row r="12094" spans="1:12" x14ac:dyDescent="0.25">
      <c r="A12094">
        <v>12093</v>
      </c>
      <c r="B12094" s="1" t="s">
        <v>9366</v>
      </c>
      <c r="C12094" t="str">
        <f t="shared" si="1522"/>
        <v>&lt;p class="indent"&gt;Paul crawled through the sphincter opening, stood on the sand and stretched the sleep from his muscles. A faint green-pearl luminescence etched the eastern horizon. The tents of his troop were small false dunes around him in the gloom. He saw movement off to the left – the guard, and knew they had seen him.</v>
      </c>
      <c r="D12094">
        <f t="shared" si="1520"/>
        <v>3</v>
      </c>
      <c r="E12094" t="str">
        <f t="shared" si="1517"/>
        <v>end</v>
      </c>
      <c r="F12094" t="str">
        <f t="shared" si="1521"/>
        <v>&lt;p class="indent"&gt;Paul crawled through the sphincter opening, stood on the sand and stretched the sleep from his muscles. A faint green-pearl luminescence etched the eastern horizon. The tents of his troop were small false dunes around him in the gloom. He saw movement off to the left – the guard, and knew they had seen him.</v>
      </c>
      <c r="G12094" t="str">
        <f t="shared" si="1523"/>
        <v>&lt;p class="indent"&gt;</v>
      </c>
      <c r="H12094">
        <v>2</v>
      </c>
      <c r="I12094">
        <f t="shared" si="1519"/>
        <v>55</v>
      </c>
      <c r="J12094">
        <f t="shared" ca="1" si="1518"/>
        <v>5966</v>
      </c>
      <c r="K12094" t="str">
        <f>IF(OR(E12094="start",AND(E12094="end",E12093="start")),"Y","N")</f>
        <v>N</v>
      </c>
      <c r="L12094" t="str">
        <f t="shared" si="1524"/>
        <v/>
      </c>
    </row>
    <row r="12095" spans="1:12" x14ac:dyDescent="0.25">
      <c r="A12095">
        <v>12094</v>
      </c>
      <c r="B12095" s="1" t="s">
        <v>9</v>
      </c>
      <c r="C12095" t="str">
        <f t="shared" si="1522"/>
        <v>&lt;p class="indent"&gt;Paul crawled through the sphincter opening, stood on the sand and stretched the sleep from his muscles. A faint green-pearl luminescence etched the eastern horizon. The tents of his troop were small false dunes around him in the gloom. He saw movement off to the left – the guard, and knew they had seen him. &lt;/p&gt;</v>
      </c>
      <c r="D12095">
        <f t="shared" si="1520"/>
        <v>4</v>
      </c>
      <c r="E12095" t="str">
        <f t="shared" si="1517"/>
        <v>end</v>
      </c>
      <c r="F12095" t="str">
        <f t="shared" si="1521"/>
        <v>&lt;p class="indent"&gt;Paul crawled through the sphincter opening, stood on the sand and stretched the sleep from his muscles. A faint green-pearl luminescence etched the eastern horizon. The tents of his troop were small false dunes around him in the gloom. He saw movement off to the left – the guard, and knew they had seen him. &lt;/p&gt;</v>
      </c>
      <c r="G12095" t="str">
        <f t="shared" si="1523"/>
        <v>&lt;p class="indent"&gt;</v>
      </c>
      <c r="H12095">
        <v>2</v>
      </c>
      <c r="I12095">
        <f t="shared" si="1519"/>
        <v>55</v>
      </c>
      <c r="J12095">
        <f t="shared" ca="1" si="1518"/>
        <v>5966</v>
      </c>
      <c r="K12095" t="str">
        <f>IF(OR(E12095="start",AND(E12095="end",E12094="start")),"Y","N")</f>
        <v>N</v>
      </c>
      <c r="L12095" t="str">
        <f t="shared" si="1524"/>
        <v>&lt;p class="indent"&gt;Paul crawled through the sphincter opening, stood on the sand and stretched the sleep from his muscles. A faint green-pearl luminescence etched the eastern horizon. The tents of his troop were small false dunes around him in the gloom. He saw movement off to the left – the guard, and knew they had seen him. &lt;/p&gt;</v>
      </c>
    </row>
    <row r="12096" spans="1:12" x14ac:dyDescent="0.25">
      <c r="A12096">
        <v>12095</v>
      </c>
      <c r="B12096" s="1" t="s">
        <v>9367</v>
      </c>
      <c r="C12096" t="str">
        <f t="shared" si="1522"/>
        <v>&lt;p class="indent"&gt;They knew the peril he faced this day. Each Fremen had faced it. They gave him these last few moments of isolation now that</v>
      </c>
      <c r="D12096">
        <f t="shared" si="1520"/>
        <v>1</v>
      </c>
      <c r="E12096" t="str">
        <f t="shared" si="1517"/>
        <v>end</v>
      </c>
      <c r="F12096" t="str">
        <f t="shared" si="1521"/>
        <v>&lt;p class="indent"&gt;They knew the peril he faced this day. Each Fremen had faced it. They gave him these last few moments of isolation now that</v>
      </c>
      <c r="G12096" t="str">
        <f t="shared" si="1523"/>
        <v>&lt;p class="indent"&gt;</v>
      </c>
      <c r="H12096">
        <v>2</v>
      </c>
      <c r="I12096">
        <f t="shared" si="1519"/>
        <v>55</v>
      </c>
      <c r="J12096">
        <f t="shared" ca="1" si="1518"/>
        <v>5967</v>
      </c>
      <c r="K12096" t="str">
        <f>IF(OR(E12096="start",AND(E12096="end",E12095="start")),"Y","N")</f>
        <v>N</v>
      </c>
      <c r="L12096" t="str">
        <f t="shared" si="1524"/>
        <v/>
      </c>
    </row>
    <row r="12097" spans="1:12" x14ac:dyDescent="0.25">
      <c r="A12097">
        <v>12096</v>
      </c>
      <c r="B12097" s="1" t="s">
        <v>9368</v>
      </c>
      <c r="C12097" t="str">
        <f t="shared" si="1522"/>
        <v>&lt;p class="indent"&gt;They knew the peril he faced this day. Each Fremen had faced it. They gave him these last few moments of isolation now that he might prepare himself.</v>
      </c>
      <c r="D12097">
        <f t="shared" si="1520"/>
        <v>2</v>
      </c>
      <c r="E12097" t="str">
        <f t="shared" si="1517"/>
        <v>end</v>
      </c>
      <c r="F12097" t="str">
        <f t="shared" si="1521"/>
        <v>&lt;p class="indent"&gt;They knew the peril he faced this day. Each Fremen had faced it. They gave him these last few moments of isolation now that he might prepare himself.</v>
      </c>
      <c r="G12097" t="str">
        <f t="shared" si="1523"/>
        <v>&lt;p class="indent"&gt;</v>
      </c>
      <c r="H12097">
        <v>2</v>
      </c>
      <c r="I12097">
        <f t="shared" si="1519"/>
        <v>55</v>
      </c>
      <c r="J12097">
        <f t="shared" ca="1" si="1518"/>
        <v>5967</v>
      </c>
      <c r="K12097" t="str">
        <f>IF(OR(E12097="start",AND(E12097="end",E12096="start")),"Y","N")</f>
        <v>N</v>
      </c>
      <c r="L12097" t="str">
        <f t="shared" si="1524"/>
        <v/>
      </c>
    </row>
    <row r="12098" spans="1:12" x14ac:dyDescent="0.25">
      <c r="A12098">
        <v>12097</v>
      </c>
      <c r="B12098" s="1" t="s">
        <v>9</v>
      </c>
      <c r="C12098" t="str">
        <f t="shared" si="1522"/>
        <v>&lt;p class="indent"&gt;They knew the peril he faced this day. Each Fremen had faced it. They gave him these last few moments of isolation now that he might prepare himself. &lt;/p&gt;</v>
      </c>
      <c r="D12098">
        <f t="shared" si="1520"/>
        <v>3</v>
      </c>
      <c r="E12098" t="str">
        <f t="shared" si="1517"/>
        <v>end</v>
      </c>
      <c r="F12098" t="str">
        <f t="shared" si="1521"/>
        <v>&lt;p class="indent"&gt;They knew the peril he faced this day. Each Fremen had faced it. They gave him these last few moments of isolation now that he might prepare himself. &lt;/p&gt;</v>
      </c>
      <c r="G12098" t="str">
        <f t="shared" si="1523"/>
        <v>&lt;p class="indent"&gt;</v>
      </c>
      <c r="H12098">
        <v>2</v>
      </c>
      <c r="I12098">
        <f t="shared" si="1519"/>
        <v>55</v>
      </c>
      <c r="J12098">
        <f t="shared" ca="1" si="1518"/>
        <v>5967</v>
      </c>
      <c r="K12098" t="str">
        <f>IF(OR(E12098="start",AND(E12098="end",E12097="start")),"Y","N")</f>
        <v>N</v>
      </c>
      <c r="L12098" t="str">
        <f t="shared" si="1524"/>
        <v>&lt;p class="indent"&gt;They knew the peril he faced this day. Each Fremen had faced it. They gave him these last few moments of isolation now that he might prepare himself. &lt;/p&gt;</v>
      </c>
    </row>
    <row r="12099" spans="1:12" x14ac:dyDescent="0.25">
      <c r="A12099">
        <v>12098</v>
      </c>
      <c r="B12099" s="1" t="s">
        <v>9369</v>
      </c>
      <c r="C12099" t="str">
        <f t="shared" si="1522"/>
        <v>&lt;p class="indent"&gt;&lt;em&gt;It must be done today,&lt;/em&gt; he told himself.</v>
      </c>
      <c r="D12099">
        <f t="shared" si="1520"/>
        <v>1</v>
      </c>
      <c r="E12099" t="str">
        <f t="shared" ref="E12099:E12162" si="1525">IFERROR(IF(FIND("blockquote",B12099)=2,"start","end"),E12098)</f>
        <v>end</v>
      </c>
      <c r="F12099" t="str">
        <f t="shared" si="1521"/>
        <v>&lt;p class="indent"&gt;&lt;em&gt;It must be done today,&lt;/em&gt; he told himself.</v>
      </c>
      <c r="G12099" t="str">
        <f t="shared" si="1523"/>
        <v>&lt;p class="indent"&gt;</v>
      </c>
      <c r="H12099">
        <v>2</v>
      </c>
      <c r="I12099">
        <f t="shared" si="1519"/>
        <v>55</v>
      </c>
      <c r="J12099">
        <f t="shared" ref="J12099:J12162" ca="1" si="1526">IF(K12099="Y","",IF(D12099=1,1+MAX(OFFSET(J12099,-A12099+1,0,A12099-1)),MAX(OFFSET(J12099,-A12099+1,0,A12099-1))))</f>
        <v>5968</v>
      </c>
      <c r="K12099" t="str">
        <f>IF(OR(E12099="start",AND(E12099="end",E12098="start")),"Y","N")</f>
        <v>N</v>
      </c>
      <c r="L12099" t="str">
        <f t="shared" si="1524"/>
        <v/>
      </c>
    </row>
    <row r="12100" spans="1:12" x14ac:dyDescent="0.25">
      <c r="A12100">
        <v>12099</v>
      </c>
      <c r="B12100" s="1" t="s">
        <v>9</v>
      </c>
      <c r="C12100" t="str">
        <f t="shared" si="1522"/>
        <v>&lt;p class="indent"&gt;&lt;em&gt;It must be done today,&lt;/em&gt; he told himself. &lt;/p&gt;</v>
      </c>
      <c r="D12100">
        <f t="shared" si="1520"/>
        <v>2</v>
      </c>
      <c r="E12100" t="str">
        <f t="shared" si="1525"/>
        <v>end</v>
      </c>
      <c r="F12100" t="str">
        <f t="shared" si="1521"/>
        <v>&lt;p class="indent"&gt;&lt;em&gt;It must be done today,&lt;/em&gt; he told himself. &lt;/p&gt;</v>
      </c>
      <c r="G12100" t="str">
        <f t="shared" si="1523"/>
        <v>&lt;p class="indent"&gt;</v>
      </c>
      <c r="H12100">
        <v>2</v>
      </c>
      <c r="I12100">
        <f t="shared" si="1519"/>
        <v>55</v>
      </c>
      <c r="J12100">
        <f t="shared" ca="1" si="1526"/>
        <v>5968</v>
      </c>
      <c r="K12100" t="str">
        <f>IF(OR(E12100="start",AND(E12100="end",E12099="start")),"Y","N")</f>
        <v>N</v>
      </c>
      <c r="L12100" t="str">
        <f t="shared" si="1524"/>
        <v>&lt;p class="indent"&gt;&lt;em&gt;It must be done today,&lt;/em&gt; he told himself. &lt;/p&gt;</v>
      </c>
    </row>
    <row r="12101" spans="1:12" x14ac:dyDescent="0.25">
      <c r="A12101">
        <v>12100</v>
      </c>
      <c r="B12101" s="1" t="s">
        <v>9370</v>
      </c>
      <c r="C12101" t="str">
        <f t="shared" si="1522"/>
        <v>&lt;p class="indent"&gt;He thought of the power he wielded in the face of the pogrom – the old men who sent their sons to him to be trained in the</v>
      </c>
      <c r="D12101">
        <f t="shared" si="1520"/>
        <v>1</v>
      </c>
      <c r="E12101" t="str">
        <f t="shared" si="1525"/>
        <v>end</v>
      </c>
      <c r="F12101" t="str">
        <f t="shared" si="1521"/>
        <v>&lt;p class="indent"&gt;He thought of the power he wielded in the face of the pogrom – the old men who sent their sons to him to be trained in the</v>
      </c>
      <c r="G12101" t="str">
        <f t="shared" si="1523"/>
        <v>&lt;p class="indent"&gt;</v>
      </c>
      <c r="H12101">
        <v>2</v>
      </c>
      <c r="I12101">
        <f t="shared" ref="I12101:I12164" si="1527">IF(AND(E12100="end",E12101="start"),I12100+1,I12100)</f>
        <v>55</v>
      </c>
      <c r="J12101">
        <f t="shared" ca="1" si="1526"/>
        <v>5969</v>
      </c>
      <c r="K12101" t="str">
        <f>IF(OR(E12101="start",AND(E12101="end",E12100="start")),"Y","N")</f>
        <v>N</v>
      </c>
      <c r="L12101" t="str">
        <f t="shared" si="1524"/>
        <v/>
      </c>
    </row>
    <row r="12102" spans="1:12" x14ac:dyDescent="0.25">
      <c r="A12102">
        <v>12101</v>
      </c>
      <c r="B12102" s="1" t="s">
        <v>9371</v>
      </c>
      <c r="C12102" t="str">
        <f t="shared" si="1522"/>
        <v>&lt;p class="indent"&gt;He thought of the power he wielded in the face of the pogrom – the old men who sent their sons to him to be trained in the weirding way of battle, the old men who listened to him now in council and followed his plans, the men who returned to pay</v>
      </c>
      <c r="D12102">
        <f t="shared" si="1520"/>
        <v>2</v>
      </c>
      <c r="E12102" t="str">
        <f t="shared" si="1525"/>
        <v>end</v>
      </c>
      <c r="F12102" t="str">
        <f t="shared" si="1521"/>
        <v>&lt;p class="indent"&gt;He thought of the power he wielded in the face of the pogrom – the old men who sent their sons to him to be trained in the weirding way of battle, the old men who listened to him now in council and followed his plans, the men who returned to pay</v>
      </c>
      <c r="G12102" t="str">
        <f t="shared" si="1523"/>
        <v>&lt;p class="indent"&gt;</v>
      </c>
      <c r="H12102">
        <v>2</v>
      </c>
      <c r="I12102">
        <f t="shared" si="1527"/>
        <v>55</v>
      </c>
      <c r="J12102">
        <f t="shared" ca="1" si="1526"/>
        <v>5969</v>
      </c>
      <c r="K12102" t="str">
        <f>IF(OR(E12102="start",AND(E12102="end",E12101="start")),"Y","N")</f>
        <v>N</v>
      </c>
      <c r="L12102" t="str">
        <f t="shared" si="1524"/>
        <v/>
      </c>
    </row>
    <row r="12103" spans="1:12" x14ac:dyDescent="0.25">
      <c r="A12103">
        <v>12102</v>
      </c>
      <c r="B12103" s="1" t="s">
        <v>9372</v>
      </c>
      <c r="C12103" t="str">
        <f t="shared" si="1522"/>
        <v>&lt;p class="indent"&gt;He thought of the power he wielded in the face of the pogrom – the old men who sent their sons to him to be trained in the weirding way of battle, the old men who listened to him now in council and followed his plans, the men who returned to pay him that highest Fremen compliment: ‘Your plan worked, Muad’Dib.’</v>
      </c>
      <c r="D12103">
        <f t="shared" ref="D12103:D12166" si="1528">IF(LEFT(B12103,2)="&lt;p",1,IF(LEFT(B12103,3)="&lt;h1",1,D12102+1))</f>
        <v>3</v>
      </c>
      <c r="E12103" t="str">
        <f t="shared" si="1525"/>
        <v>end</v>
      </c>
      <c r="F12103" t="str">
        <f t="shared" si="1521"/>
        <v>&lt;p class="indent"&gt;He thought of the power he wielded in the face of the pogrom – the old men who sent their sons to him to be trained in the weirding way of battle, the old men who listened to him now in council and followed his plans, the men who returned to pay him that highest Fremen compliment: ‘Your plan worked, Muad’Dib.’</v>
      </c>
      <c r="G12103" t="str">
        <f t="shared" si="1523"/>
        <v>&lt;p class="indent"&gt;</v>
      </c>
      <c r="H12103">
        <v>2</v>
      </c>
      <c r="I12103">
        <f t="shared" si="1527"/>
        <v>55</v>
      </c>
      <c r="J12103">
        <f t="shared" ca="1" si="1526"/>
        <v>5969</v>
      </c>
      <c r="K12103" t="str">
        <f>IF(OR(E12103="start",AND(E12103="end",E12102="start")),"Y","N")</f>
        <v>N</v>
      </c>
      <c r="L12103" t="str">
        <f t="shared" si="1524"/>
        <v/>
      </c>
    </row>
    <row r="12104" spans="1:12" x14ac:dyDescent="0.25">
      <c r="A12104">
        <v>12103</v>
      </c>
      <c r="B12104" s="1" t="s">
        <v>9</v>
      </c>
      <c r="C12104" t="str">
        <f t="shared" si="1522"/>
        <v>&lt;p class="indent"&gt;He thought of the power he wielded in the face of the pogrom – the old men who sent their sons to him to be trained in the weirding way of battle, the old men who listened to him now in council and followed his plans, the men who returned to pay him that highest Fremen compliment: ‘Your plan worked, Muad’Dib.’ &lt;/p&gt;</v>
      </c>
      <c r="D12104">
        <f t="shared" si="1528"/>
        <v>4</v>
      </c>
      <c r="E12104" t="str">
        <f t="shared" si="1525"/>
        <v>end</v>
      </c>
      <c r="F12104" t="str">
        <f t="shared" si="1521"/>
        <v>&lt;p class="indent"&gt;He thought of the power he wielded in the face of the pogrom – the old men who sent their sons to him to be trained in the weirding way of battle, the old men who listened to him now in council and followed his plans, the men who returned to pay him that highest Fremen compliment: ‘Your plan worked, Muad’Dib.’ &lt;/p&gt;</v>
      </c>
      <c r="G12104" t="str">
        <f t="shared" si="1523"/>
        <v>&lt;p class="indent"&gt;</v>
      </c>
      <c r="H12104">
        <v>2</v>
      </c>
      <c r="I12104">
        <f t="shared" si="1527"/>
        <v>55</v>
      </c>
      <c r="J12104">
        <f t="shared" ca="1" si="1526"/>
        <v>5969</v>
      </c>
      <c r="K12104" t="str">
        <f>IF(OR(E12104="start",AND(E12104="end",E12103="start")),"Y","N")</f>
        <v>N</v>
      </c>
      <c r="L12104" t="str">
        <f t="shared" si="1524"/>
        <v>&lt;p class="indent"&gt;He thought of the power he wielded in the face of the pogrom – the old men who sent their sons to him to be trained in the weirding way of battle, the old men who listened to him now in council and followed his plans, the men who returned to pay him that highest Fremen compliment: ‘Your plan worked, Muad’Dib.’ &lt;/p&gt;</v>
      </c>
    </row>
    <row r="12105" spans="1:12" x14ac:dyDescent="0.25">
      <c r="A12105">
        <v>12104</v>
      </c>
      <c r="B12105" s="1" t="s">
        <v>9373</v>
      </c>
      <c r="C12105" t="str">
        <f t="shared" si="1522"/>
        <v>&lt;p class="indent"&gt;Yet the meanest and smallest of the Fremen warriors could do a thing that he had never done. And Paul knew his leadership</v>
      </c>
      <c r="D12105">
        <f t="shared" si="1528"/>
        <v>1</v>
      </c>
      <c r="E12105" t="str">
        <f t="shared" si="1525"/>
        <v>end</v>
      </c>
      <c r="F12105" t="str">
        <f t="shared" si="1521"/>
        <v>&lt;p class="indent"&gt;Yet the meanest and smallest of the Fremen warriors could do a thing that he had never done. And Paul knew his leadership</v>
      </c>
      <c r="G12105" t="str">
        <f t="shared" si="1523"/>
        <v>&lt;p class="indent"&gt;</v>
      </c>
      <c r="H12105">
        <v>2</v>
      </c>
      <c r="I12105">
        <f t="shared" si="1527"/>
        <v>55</v>
      </c>
      <c r="J12105">
        <f t="shared" ca="1" si="1526"/>
        <v>5970</v>
      </c>
      <c r="K12105" t="str">
        <f>IF(OR(E12105="start",AND(E12105="end",E12104="start")),"Y","N")</f>
        <v>N</v>
      </c>
      <c r="L12105" t="str">
        <f t="shared" si="1524"/>
        <v/>
      </c>
    </row>
    <row r="12106" spans="1:12" x14ac:dyDescent="0.25">
      <c r="A12106">
        <v>12105</v>
      </c>
      <c r="B12106" s="1" t="s">
        <v>9374</v>
      </c>
      <c r="C12106" t="str">
        <f t="shared" si="1522"/>
        <v>&lt;p class="indent"&gt;Yet the meanest and smallest of the Fremen warriors could do a thing that he had never done. And Paul knew his leadership suffered from the omnipresent knowledge of this difference between them.</v>
      </c>
      <c r="D12106">
        <f t="shared" si="1528"/>
        <v>2</v>
      </c>
      <c r="E12106" t="str">
        <f t="shared" si="1525"/>
        <v>end</v>
      </c>
      <c r="F12106" t="str">
        <f t="shared" si="1521"/>
        <v>&lt;p class="indent"&gt;Yet the meanest and smallest of the Fremen warriors could do a thing that he had never done. And Paul knew his leadership suffered from the omnipresent knowledge of this difference between them.</v>
      </c>
      <c r="G12106" t="str">
        <f t="shared" si="1523"/>
        <v>&lt;p class="indent"&gt;</v>
      </c>
      <c r="H12106">
        <v>2</v>
      </c>
      <c r="I12106">
        <f t="shared" si="1527"/>
        <v>55</v>
      </c>
      <c r="J12106">
        <f t="shared" ca="1" si="1526"/>
        <v>5970</v>
      </c>
      <c r="K12106" t="str">
        <f>IF(OR(E12106="start",AND(E12106="end",E12105="start")),"Y","N")</f>
        <v>N</v>
      </c>
      <c r="L12106" t="str">
        <f t="shared" si="1524"/>
        <v/>
      </c>
    </row>
    <row r="12107" spans="1:12" x14ac:dyDescent="0.25">
      <c r="A12107">
        <v>12106</v>
      </c>
      <c r="B12107" s="1" t="s">
        <v>9</v>
      </c>
      <c r="C12107" t="str">
        <f t="shared" si="1522"/>
        <v>&lt;p class="indent"&gt;Yet the meanest and smallest of the Fremen warriors could do a thing that he had never done. And Paul knew his leadership suffered from the omnipresent knowledge of this difference between them. &lt;/p&gt;</v>
      </c>
      <c r="D12107">
        <f t="shared" si="1528"/>
        <v>3</v>
      </c>
      <c r="E12107" t="str">
        <f t="shared" si="1525"/>
        <v>end</v>
      </c>
      <c r="F12107" t="str">
        <f t="shared" ref="F12107:F12170" si="1529">IF(AND(E12107="start",D12107&gt;=D12106),F12106&amp;" "&amp;B12107,C12107)</f>
        <v>&lt;p class="indent"&gt;Yet the meanest and smallest of the Fremen warriors could do a thing that he had never done. And Paul knew his leadership suffered from the omnipresent knowledge of this difference between them. &lt;/p&gt;</v>
      </c>
      <c r="G12107" t="str">
        <f t="shared" si="1523"/>
        <v>&lt;p class="indent"&gt;</v>
      </c>
      <c r="H12107">
        <v>2</v>
      </c>
      <c r="I12107">
        <f t="shared" si="1527"/>
        <v>55</v>
      </c>
      <c r="J12107">
        <f t="shared" ca="1" si="1526"/>
        <v>5970</v>
      </c>
      <c r="K12107" t="str">
        <f>IF(OR(E12107="start",AND(E12107="end",E12106="start")),"Y","N")</f>
        <v>N</v>
      </c>
      <c r="L12107" t="str">
        <f t="shared" si="1524"/>
        <v>&lt;p class="indent"&gt;Yet the meanest and smallest of the Fremen warriors could do a thing that he had never done. And Paul knew his leadership suffered from the omnipresent knowledge of this difference between them. &lt;/p&gt;</v>
      </c>
    </row>
    <row r="12108" spans="1:12" x14ac:dyDescent="0.25">
      <c r="A12108">
        <v>12107</v>
      </c>
      <c r="B12108" s="1" t="s">
        <v>9375</v>
      </c>
      <c r="C12108" t="str">
        <f t="shared" si="1522"/>
        <v>&lt;p class="indent"&gt;He had not ridden the maker.&lt;/p&gt;</v>
      </c>
      <c r="D12108">
        <f t="shared" si="1528"/>
        <v>1</v>
      </c>
      <c r="E12108" t="str">
        <f t="shared" si="1525"/>
        <v>end</v>
      </c>
      <c r="F12108" t="str">
        <f t="shared" si="1529"/>
        <v>&lt;p class="indent"&gt;He had not ridden the maker.&lt;/p&gt;</v>
      </c>
      <c r="G12108" t="str">
        <f t="shared" si="1523"/>
        <v>&lt;p class="indent"&gt;</v>
      </c>
      <c r="H12108">
        <v>2</v>
      </c>
      <c r="I12108">
        <f t="shared" si="1527"/>
        <v>55</v>
      </c>
      <c r="J12108">
        <f t="shared" ca="1" si="1526"/>
        <v>5971</v>
      </c>
      <c r="K12108" t="str">
        <f>IF(OR(E12108="start",AND(E12108="end",E12107="start")),"Y","N")</f>
        <v>N</v>
      </c>
      <c r="L12108" t="str">
        <f t="shared" si="1524"/>
        <v>&lt;p class="indent"&gt;He had not ridden the maker.&lt;/p&gt;</v>
      </c>
    </row>
    <row r="12109" spans="1:12" x14ac:dyDescent="0.25">
      <c r="A12109">
        <v>12108</v>
      </c>
      <c r="B12109" s="1" t="s">
        <v>9376</v>
      </c>
      <c r="C12109" t="str">
        <f t="shared" si="1522"/>
        <v>&lt;p class="indent"&gt;Oh, he’d gone up with the others for training trips and raids, but he had not made his own voyage. Until he did, his world</v>
      </c>
      <c r="D12109">
        <f t="shared" si="1528"/>
        <v>1</v>
      </c>
      <c r="E12109" t="str">
        <f t="shared" si="1525"/>
        <v>end</v>
      </c>
      <c r="F12109" t="str">
        <f t="shared" si="1529"/>
        <v>&lt;p class="indent"&gt;Oh, he’d gone up with the others for training trips and raids, but he had not made his own voyage. Until he did, his world</v>
      </c>
      <c r="G12109" t="str">
        <f t="shared" si="1523"/>
        <v>&lt;p class="indent"&gt;</v>
      </c>
      <c r="H12109">
        <v>2</v>
      </c>
      <c r="I12109">
        <f t="shared" si="1527"/>
        <v>55</v>
      </c>
      <c r="J12109">
        <f t="shared" ca="1" si="1526"/>
        <v>5972</v>
      </c>
      <c r="K12109" t="str">
        <f>IF(OR(E12109="start",AND(E12109="end",E12108="start")),"Y","N")</f>
        <v>N</v>
      </c>
      <c r="L12109" t="str">
        <f t="shared" si="1524"/>
        <v/>
      </c>
    </row>
    <row r="12110" spans="1:12" x14ac:dyDescent="0.25">
      <c r="A12110">
        <v>12109</v>
      </c>
      <c r="B12110" s="1" t="s">
        <v>9377</v>
      </c>
      <c r="C12110" t="str">
        <f t="shared" si="1522"/>
        <v>&lt;p class="indent"&gt;Oh, he’d gone up with the others for training trips and raids, but he had not made his own voyage. Until he did, his world was bounded by the abilities of others. No true Fremen could permit this. Until he did this thing himself, even the great</v>
      </c>
      <c r="D12110">
        <f t="shared" si="1528"/>
        <v>2</v>
      </c>
      <c r="E12110" t="str">
        <f t="shared" si="1525"/>
        <v>end</v>
      </c>
      <c r="F12110" t="str">
        <f t="shared" si="1529"/>
        <v>&lt;p class="indent"&gt;Oh, he’d gone up with the others for training trips and raids, but he had not made his own voyage. Until he did, his world was bounded by the abilities of others. No true Fremen could permit this. Until he did this thing himself, even the great</v>
      </c>
      <c r="G12110" t="str">
        <f t="shared" si="1523"/>
        <v>&lt;p class="indent"&gt;</v>
      </c>
      <c r="H12110">
        <v>2</v>
      </c>
      <c r="I12110">
        <f t="shared" si="1527"/>
        <v>55</v>
      </c>
      <c r="J12110">
        <f t="shared" ca="1" si="1526"/>
        <v>5972</v>
      </c>
      <c r="K12110" t="str">
        <f>IF(OR(E12110="start",AND(E12110="end",E12109="start")),"Y","N")</f>
        <v>N</v>
      </c>
      <c r="L12110" t="str">
        <f t="shared" si="1524"/>
        <v/>
      </c>
    </row>
    <row r="12111" spans="1:12" x14ac:dyDescent="0.25">
      <c r="A12111">
        <v>12110</v>
      </c>
      <c r="B12111" s="1" t="s">
        <v>9378</v>
      </c>
      <c r="C12111" t="str">
        <f t="shared" si="1522"/>
        <v>&lt;p class="indent"&gt;Oh, he’d gone up with the others for training trips and raids, but he had not made his own voyage. Until he did, his world was bounded by the abilities of others. No true Fremen could permit this. Until he did this thing himself, even the great southlands – the area some twenty thumpers beyond the erg – were denied him unless he ordered a palanquin and rode like a</v>
      </c>
      <c r="D12111">
        <f t="shared" si="1528"/>
        <v>3</v>
      </c>
      <c r="E12111" t="str">
        <f t="shared" si="1525"/>
        <v>end</v>
      </c>
      <c r="F12111" t="str">
        <f t="shared" si="1529"/>
        <v>&lt;p class="indent"&gt;Oh, he’d gone up with the others for training trips and raids, but he had not made his own voyage. Until he did, his world was bounded by the abilities of others. No true Fremen could permit this. Until he did this thing himself, even the great southlands – the area some twenty thumpers beyond the erg – were denied him unless he ordered a palanquin and rode like a</v>
      </c>
      <c r="G12111" t="str">
        <f t="shared" si="1523"/>
        <v>&lt;p class="indent"&gt;</v>
      </c>
      <c r="H12111">
        <v>2</v>
      </c>
      <c r="I12111">
        <f t="shared" si="1527"/>
        <v>55</v>
      </c>
      <c r="J12111">
        <f t="shared" ca="1" si="1526"/>
        <v>5972</v>
      </c>
      <c r="K12111" t="str">
        <f>IF(OR(E12111="start",AND(E12111="end",E12110="start")),"Y","N")</f>
        <v>N</v>
      </c>
      <c r="L12111" t="str">
        <f t="shared" si="1524"/>
        <v/>
      </c>
    </row>
    <row r="12112" spans="1:12" x14ac:dyDescent="0.25">
      <c r="A12112">
        <v>12111</v>
      </c>
      <c r="B12112" s="1" t="s">
        <v>9379</v>
      </c>
      <c r="C12112" t="str">
        <f t="shared" si="1522"/>
        <v>&lt;p class="indent"&gt;Oh, he’d gone up with the others for training trips and raids, but he had not made his own voyage. Until he did, his world was bounded by the abilities of others. No true Fremen could permit this. Until he did this thing himself, even the great southlands – the area some twenty thumpers beyond the erg – were denied him unless he ordered a palanquin and rode like a Reverend Mother or one of the sick and wounded.</v>
      </c>
      <c r="D12112">
        <f t="shared" si="1528"/>
        <v>4</v>
      </c>
      <c r="E12112" t="str">
        <f t="shared" si="1525"/>
        <v>end</v>
      </c>
      <c r="F12112" t="str">
        <f t="shared" si="1529"/>
        <v>&lt;p class="indent"&gt;Oh, he’d gone up with the others for training trips and raids, but he had not made his own voyage. Until he did, his world was bounded by the abilities of others. No true Fremen could permit this. Until he did this thing himself, even the great southlands – the area some twenty thumpers beyond the erg – were denied him unless he ordered a palanquin and rode like a Reverend Mother or one of the sick and wounded.</v>
      </c>
      <c r="G12112" t="str">
        <f t="shared" si="1523"/>
        <v>&lt;p class="indent"&gt;</v>
      </c>
      <c r="H12112">
        <v>2</v>
      </c>
      <c r="I12112">
        <f t="shared" si="1527"/>
        <v>55</v>
      </c>
      <c r="J12112">
        <f t="shared" ca="1" si="1526"/>
        <v>5972</v>
      </c>
      <c r="K12112" t="str">
        <f>IF(OR(E12112="start",AND(E12112="end",E12111="start")),"Y","N")</f>
        <v>N</v>
      </c>
      <c r="L12112" t="str">
        <f t="shared" si="1524"/>
        <v/>
      </c>
    </row>
    <row r="12113" spans="1:12" x14ac:dyDescent="0.25">
      <c r="A12113">
        <v>12112</v>
      </c>
      <c r="B12113" s="1" t="s">
        <v>9</v>
      </c>
      <c r="C12113" t="str">
        <f t="shared" si="1522"/>
        <v>&lt;p class="indent"&gt;Oh, he’d gone up with the others for training trips and raids, but he had not made his own voyage. Until he did, his world was bounded by the abilities of others. No true Fremen could permit this. Until he did this thing himself, even the great southlands – the area some twenty thumpers beyond the erg – were denied him unless he ordered a palanquin and rode like a Reverend Mother or one of the sick and wounded. &lt;/p&gt;</v>
      </c>
      <c r="D12113">
        <f t="shared" si="1528"/>
        <v>5</v>
      </c>
      <c r="E12113" t="str">
        <f t="shared" si="1525"/>
        <v>end</v>
      </c>
      <c r="F12113" t="str">
        <f t="shared" si="1529"/>
        <v>&lt;p class="indent"&gt;Oh, he’d gone up with the others for training trips and raids, but he had not made his own voyage. Until he did, his world was bounded by the abilities of others. No true Fremen could permit this. Until he did this thing himself, even the great southlands – the area some twenty thumpers beyond the erg – were denied him unless he ordered a palanquin and rode like a Reverend Mother or one of the sick and wounded. &lt;/p&gt;</v>
      </c>
      <c r="G12113" t="str">
        <f t="shared" si="1523"/>
        <v>&lt;p class="indent"&gt;</v>
      </c>
      <c r="H12113">
        <v>2</v>
      </c>
      <c r="I12113">
        <f t="shared" si="1527"/>
        <v>55</v>
      </c>
      <c r="J12113">
        <f t="shared" ca="1" si="1526"/>
        <v>5972</v>
      </c>
      <c r="K12113" t="str">
        <f>IF(OR(E12113="start",AND(E12113="end",E12112="start")),"Y","N")</f>
        <v>N</v>
      </c>
      <c r="L12113" t="str">
        <f t="shared" si="1524"/>
        <v>&lt;p class="indent"&gt;Oh, he’d gone up with the others for training trips and raids, but he had not made his own voyage. Until he did, his world was bounded by the abilities of others. No true Fremen could permit this. Until he did this thing himself, even the great southlands – the area some twenty thumpers beyond the erg – were denied him unless he ordered a palanquin and rode like a Reverend Mother or one of the sick and wounded. &lt;/p&gt;</v>
      </c>
    </row>
    <row r="12114" spans="1:12" x14ac:dyDescent="0.25">
      <c r="A12114">
        <v>12113</v>
      </c>
      <c r="B12114" s="1" t="s">
        <v>9380</v>
      </c>
      <c r="C12114" t="str">
        <f t="shared" si="1522"/>
        <v>&lt;p class="indent"&gt;Memory returned to him of his wrestling with his inner awareness during the night. He saw a strange parallel here – if he</v>
      </c>
      <c r="D12114">
        <f t="shared" si="1528"/>
        <v>1</v>
      </c>
      <c r="E12114" t="str">
        <f t="shared" si="1525"/>
        <v>end</v>
      </c>
      <c r="F12114" t="str">
        <f t="shared" si="1529"/>
        <v>&lt;p class="indent"&gt;Memory returned to him of his wrestling with his inner awareness during the night. He saw a strange parallel here – if he</v>
      </c>
      <c r="G12114" t="str">
        <f t="shared" si="1523"/>
        <v>&lt;p class="indent"&gt;</v>
      </c>
      <c r="H12114">
        <v>2</v>
      </c>
      <c r="I12114">
        <f t="shared" si="1527"/>
        <v>55</v>
      </c>
      <c r="J12114">
        <f t="shared" ca="1" si="1526"/>
        <v>5973</v>
      </c>
      <c r="K12114" t="str">
        <f>IF(OR(E12114="start",AND(E12114="end",E12113="start")),"Y","N")</f>
        <v>N</v>
      </c>
      <c r="L12114" t="str">
        <f t="shared" si="1524"/>
        <v/>
      </c>
    </row>
    <row r="12115" spans="1:12" x14ac:dyDescent="0.25">
      <c r="A12115">
        <v>12114</v>
      </c>
      <c r="B12115" s="1" t="s">
        <v>9381</v>
      </c>
      <c r="C12115" t="str">
        <f t="shared" si="1522"/>
        <v>&lt;p class="indent"&gt;Memory returned to him of his wrestling with his inner awareness during the night. He saw a strange parallel here – if he mastered the maker, his rule was strengthened; if he mastered the inward eye, this carried its own measure of command. But</v>
      </c>
      <c r="D12115">
        <f t="shared" si="1528"/>
        <v>2</v>
      </c>
      <c r="E12115" t="str">
        <f t="shared" si="1525"/>
        <v>end</v>
      </c>
      <c r="F12115" t="str">
        <f t="shared" si="1529"/>
        <v>&lt;p class="indent"&gt;Memory returned to him of his wrestling with his inner awareness during the night. He saw a strange parallel here – if he mastered the maker, his rule was strengthened; if he mastered the inward eye, this carried its own measure of command. But</v>
      </c>
      <c r="G12115" t="str">
        <f t="shared" si="1523"/>
        <v>&lt;p class="indent"&gt;</v>
      </c>
      <c r="H12115">
        <v>2</v>
      </c>
      <c r="I12115">
        <f t="shared" si="1527"/>
        <v>55</v>
      </c>
      <c r="J12115">
        <f t="shared" ca="1" si="1526"/>
        <v>5973</v>
      </c>
      <c r="K12115" t="str">
        <f>IF(OR(E12115="start",AND(E12115="end",E12114="start")),"Y","N")</f>
        <v>N</v>
      </c>
      <c r="L12115" t="str">
        <f t="shared" si="1524"/>
        <v/>
      </c>
    </row>
    <row r="12116" spans="1:12" x14ac:dyDescent="0.25">
      <c r="A12116">
        <v>12115</v>
      </c>
      <c r="B12116" s="1" t="s">
        <v>9382</v>
      </c>
      <c r="C12116" t="str">
        <f t="shared" si="1522"/>
        <v>&lt;p class="indent"&gt;Memory returned to him of his wrestling with his inner awareness during the night. He saw a strange parallel here – if he mastered the maker, his rule was strengthened; if he mastered the inward eye, this carried its own measure of command. But &lt;a id="page437"/&gt;beyond them both lay the clouded area, the Great Unrest where all the universe seemed embroiled.</v>
      </c>
      <c r="D12116">
        <f t="shared" si="1528"/>
        <v>3</v>
      </c>
      <c r="E12116" t="str">
        <f t="shared" si="1525"/>
        <v>end</v>
      </c>
      <c r="F12116" t="str">
        <f t="shared" si="1529"/>
        <v>&lt;p class="indent"&gt;Memory returned to him of his wrestling with his inner awareness during the night. He saw a strange parallel here – if he mastered the maker, his rule was strengthened; if he mastered the inward eye, this carried its own measure of command. But &lt;a id="page437"/&gt;beyond them both lay the clouded area, the Great Unrest where all the universe seemed embroiled.</v>
      </c>
      <c r="G12116" t="str">
        <f t="shared" si="1523"/>
        <v>&lt;p class="indent"&gt;</v>
      </c>
      <c r="H12116">
        <v>2</v>
      </c>
      <c r="I12116">
        <f t="shared" si="1527"/>
        <v>55</v>
      </c>
      <c r="J12116">
        <f t="shared" ca="1" si="1526"/>
        <v>5973</v>
      </c>
      <c r="K12116" t="str">
        <f>IF(OR(E12116="start",AND(E12116="end",E12115="start")),"Y","N")</f>
        <v>N</v>
      </c>
      <c r="L12116" t="str">
        <f t="shared" si="1524"/>
        <v/>
      </c>
    </row>
    <row r="12117" spans="1:12" x14ac:dyDescent="0.25">
      <c r="A12117">
        <v>12116</v>
      </c>
      <c r="B12117" s="1" t="s">
        <v>9</v>
      </c>
      <c r="C12117" t="str">
        <f t="shared" si="1522"/>
        <v>&lt;p class="indent"&gt;Memory returned to him of his wrestling with his inner awareness during the night. He saw a strange parallel here – if he mastered the maker, his rule was strengthened; if he mastered the inward eye, this carried its own measure of command. But &lt;a id="page437"/&gt;beyond them both lay the clouded area, the Great Unrest where all the universe seemed embroiled. &lt;/p&gt;</v>
      </c>
      <c r="D12117">
        <f t="shared" si="1528"/>
        <v>4</v>
      </c>
      <c r="E12117" t="str">
        <f t="shared" si="1525"/>
        <v>end</v>
      </c>
      <c r="F12117" t="str">
        <f t="shared" si="1529"/>
        <v>&lt;p class="indent"&gt;Memory returned to him of his wrestling with his inner awareness during the night. He saw a strange parallel here – if he mastered the maker, his rule was strengthened; if he mastered the inward eye, this carried its own measure of command. But &lt;a id="page437"/&gt;beyond them both lay the clouded area, the Great Unrest where all the universe seemed embroiled. &lt;/p&gt;</v>
      </c>
      <c r="G12117" t="str">
        <f t="shared" si="1523"/>
        <v>&lt;p class="indent"&gt;</v>
      </c>
      <c r="H12117">
        <v>2</v>
      </c>
      <c r="I12117">
        <f t="shared" si="1527"/>
        <v>55</v>
      </c>
      <c r="J12117">
        <f t="shared" ca="1" si="1526"/>
        <v>5973</v>
      </c>
      <c r="K12117" t="str">
        <f>IF(OR(E12117="start",AND(E12117="end",E12116="start")),"Y","N")</f>
        <v>N</v>
      </c>
      <c r="L12117" t="str">
        <f t="shared" si="1524"/>
        <v>&lt;p class="indent"&gt;Memory returned to him of his wrestling with his inner awareness during the night. He saw a strange parallel here – if he mastered the maker, his rule was strengthened; if he mastered the inward eye, this carried its own measure of command. But &lt;a id="page437"/&gt;beyond them both lay the clouded area, the Great Unrest where all the universe seemed embroiled. &lt;/p&gt;</v>
      </c>
    </row>
    <row r="12118" spans="1:12" x14ac:dyDescent="0.25">
      <c r="A12118">
        <v>12117</v>
      </c>
      <c r="B12118" s="1" t="s">
        <v>9383</v>
      </c>
      <c r="C12118" t="str">
        <f t="shared" si="1522"/>
        <v>&lt;p class="indent"&gt;The differences in the ways he comprehended the universe haunted him – accuracy matched with inaccuracy. He saw it &lt;em&gt;in situ.&lt;/em&gt; Yet, when it was born, when it came into the pressures of reality, the &lt;em&gt;now&lt;/em&gt; had its own life and grew with its own subtle differences. Terrible purpose remained. Race consciousness remained. And over</v>
      </c>
      <c r="D12118">
        <f t="shared" si="1528"/>
        <v>1</v>
      </c>
      <c r="E12118" t="str">
        <f t="shared" si="1525"/>
        <v>end</v>
      </c>
      <c r="F12118" t="str">
        <f t="shared" si="1529"/>
        <v>&lt;p class="indent"&gt;The differences in the ways he comprehended the universe haunted him – accuracy matched with inaccuracy. He saw it &lt;em&gt;in situ.&lt;/em&gt; Yet, when it was born, when it came into the pressures of reality, the &lt;em&gt;now&lt;/em&gt; had its own life and grew with its own subtle differences. Terrible purpose remained. Race consciousness remained. And over</v>
      </c>
      <c r="G12118" t="str">
        <f t="shared" si="1523"/>
        <v>&lt;p class="indent"&gt;</v>
      </c>
      <c r="H12118">
        <v>2</v>
      </c>
      <c r="I12118">
        <f t="shared" si="1527"/>
        <v>55</v>
      </c>
      <c r="J12118">
        <f t="shared" ca="1" si="1526"/>
        <v>5974</v>
      </c>
      <c r="K12118" t="str">
        <f>IF(OR(E12118="start",AND(E12118="end",E12117="start")),"Y","N")</f>
        <v>N</v>
      </c>
      <c r="L12118" t="str">
        <f t="shared" si="1524"/>
        <v/>
      </c>
    </row>
    <row r="12119" spans="1:12" x14ac:dyDescent="0.25">
      <c r="A12119">
        <v>12118</v>
      </c>
      <c r="B12119" s="1" t="s">
        <v>9384</v>
      </c>
      <c r="C12119" t="str">
        <f t="shared" si="1522"/>
        <v>&lt;p class="indent"&gt;The differences in the ways he comprehended the universe haunted him – accuracy matched with inaccuracy. He saw it &lt;em&gt;in situ.&lt;/em&gt; Yet, when it was born, when it came into the pressures of reality, the &lt;em&gt;now&lt;/em&gt; had its own life and grew with its own subtle differences. Terrible purpose remained. Race consciousness remained. And over all loomed the jihad, bloody and wild.</v>
      </c>
      <c r="D12119">
        <f t="shared" si="1528"/>
        <v>2</v>
      </c>
      <c r="E12119" t="str">
        <f t="shared" si="1525"/>
        <v>end</v>
      </c>
      <c r="F12119" t="str">
        <f t="shared" si="1529"/>
        <v>&lt;p class="indent"&gt;The differences in the ways he comprehended the universe haunted him – accuracy matched with inaccuracy. He saw it &lt;em&gt;in situ.&lt;/em&gt; Yet, when it was born, when it came into the pressures of reality, the &lt;em&gt;now&lt;/em&gt; had its own life and grew with its own subtle differences. Terrible purpose remained. Race consciousness remained. And over all loomed the jihad, bloody and wild.</v>
      </c>
      <c r="G12119" t="str">
        <f t="shared" si="1523"/>
        <v>&lt;p class="indent"&gt;</v>
      </c>
      <c r="H12119">
        <v>2</v>
      </c>
      <c r="I12119">
        <f t="shared" si="1527"/>
        <v>55</v>
      </c>
      <c r="J12119">
        <f t="shared" ca="1" si="1526"/>
        <v>5974</v>
      </c>
      <c r="K12119" t="str">
        <f>IF(OR(E12119="start",AND(E12119="end",E12118="start")),"Y","N")</f>
        <v>N</v>
      </c>
      <c r="L12119" t="str">
        <f t="shared" si="1524"/>
        <v/>
      </c>
    </row>
    <row r="12120" spans="1:12" x14ac:dyDescent="0.25">
      <c r="A12120">
        <v>12119</v>
      </c>
      <c r="B12120" s="1" t="s">
        <v>9</v>
      </c>
      <c r="C12120" t="str">
        <f t="shared" si="1522"/>
        <v>&lt;p class="indent"&gt;The differences in the ways he comprehended the universe haunted him – accuracy matched with inaccuracy. He saw it &lt;em&gt;in situ.&lt;/em&gt; Yet, when it was born, when it came into the pressures of reality, the &lt;em&gt;now&lt;/em&gt; had its own life and grew with its own subtle differences. Terrible purpose remained. Race consciousness remained. And over all loomed the jihad, bloody and wild. &lt;/p&gt;</v>
      </c>
      <c r="D12120">
        <f t="shared" si="1528"/>
        <v>3</v>
      </c>
      <c r="E12120" t="str">
        <f t="shared" si="1525"/>
        <v>end</v>
      </c>
      <c r="F12120" t="str">
        <f t="shared" si="1529"/>
        <v>&lt;p class="indent"&gt;The differences in the ways he comprehended the universe haunted him – accuracy matched with inaccuracy. He saw it &lt;em&gt;in situ.&lt;/em&gt; Yet, when it was born, when it came into the pressures of reality, the &lt;em&gt;now&lt;/em&gt; had its own life and grew with its own subtle differences. Terrible purpose remained. Race consciousness remained. And over all loomed the jihad, bloody and wild. &lt;/p&gt;</v>
      </c>
      <c r="G12120" t="str">
        <f t="shared" si="1523"/>
        <v>&lt;p class="indent"&gt;</v>
      </c>
      <c r="H12120">
        <v>2</v>
      </c>
      <c r="I12120">
        <f t="shared" si="1527"/>
        <v>55</v>
      </c>
      <c r="J12120">
        <f t="shared" ca="1" si="1526"/>
        <v>5974</v>
      </c>
      <c r="K12120" t="str">
        <f>IF(OR(E12120="start",AND(E12120="end",E12119="start")),"Y","N")</f>
        <v>N</v>
      </c>
      <c r="L12120" t="str">
        <f t="shared" si="1524"/>
        <v>&lt;p class="indent"&gt;The differences in the ways he comprehended the universe haunted him – accuracy matched with inaccuracy. He saw it &lt;em&gt;in situ.&lt;/em&gt; Yet, when it was born, when it came into the pressures of reality, the &lt;em&gt;now&lt;/em&gt; had its own life and grew with its own subtle differences. Terrible purpose remained. Race consciousness remained. And over all loomed the jihad, bloody and wild. &lt;/p&gt;</v>
      </c>
    </row>
    <row r="12121" spans="1:12" x14ac:dyDescent="0.25">
      <c r="A12121">
        <v>12120</v>
      </c>
      <c r="B12121" s="1" t="s">
        <v>9385</v>
      </c>
      <c r="C12121" t="str">
        <f t="shared" si="1522"/>
        <v>&lt;p class="indent"&gt;Chani joined him outside the tent, hugging her elbows, looking up at him from the corners of her eyes the way she did when</v>
      </c>
      <c r="D12121">
        <f t="shared" si="1528"/>
        <v>1</v>
      </c>
      <c r="E12121" t="str">
        <f t="shared" si="1525"/>
        <v>end</v>
      </c>
      <c r="F12121" t="str">
        <f t="shared" si="1529"/>
        <v>&lt;p class="indent"&gt;Chani joined him outside the tent, hugging her elbows, looking up at him from the corners of her eyes the way she did when</v>
      </c>
      <c r="G12121" t="str">
        <f t="shared" si="1523"/>
        <v>&lt;p class="indent"&gt;</v>
      </c>
      <c r="H12121">
        <v>2</v>
      </c>
      <c r="I12121">
        <f t="shared" si="1527"/>
        <v>55</v>
      </c>
      <c r="J12121">
        <f t="shared" ca="1" si="1526"/>
        <v>5975</v>
      </c>
      <c r="K12121" t="str">
        <f>IF(OR(E12121="start",AND(E12121="end",E12120="start")),"Y","N")</f>
        <v>N</v>
      </c>
      <c r="L12121" t="str">
        <f t="shared" si="1524"/>
        <v/>
      </c>
    </row>
    <row r="12122" spans="1:12" x14ac:dyDescent="0.25">
      <c r="A12122">
        <v>12121</v>
      </c>
      <c r="B12122" s="1" t="s">
        <v>9386</v>
      </c>
      <c r="C12122" t="str">
        <f t="shared" si="1522"/>
        <v>&lt;p class="indent"&gt;Chani joined him outside the tent, hugging her elbows, looking up at him from the corners of her eyes the way she did when she studied his mood.</v>
      </c>
      <c r="D12122">
        <f t="shared" si="1528"/>
        <v>2</v>
      </c>
      <c r="E12122" t="str">
        <f t="shared" si="1525"/>
        <v>end</v>
      </c>
      <c r="F12122" t="str">
        <f t="shared" si="1529"/>
        <v>&lt;p class="indent"&gt;Chani joined him outside the tent, hugging her elbows, looking up at him from the corners of her eyes the way she did when she studied his mood.</v>
      </c>
      <c r="G12122" t="str">
        <f t="shared" si="1523"/>
        <v>&lt;p class="indent"&gt;</v>
      </c>
      <c r="H12122">
        <v>2</v>
      </c>
      <c r="I12122">
        <f t="shared" si="1527"/>
        <v>55</v>
      </c>
      <c r="J12122">
        <f t="shared" ca="1" si="1526"/>
        <v>5975</v>
      </c>
      <c r="K12122" t="str">
        <f>IF(OR(E12122="start",AND(E12122="end",E12121="start")),"Y","N")</f>
        <v>N</v>
      </c>
      <c r="L12122" t="str">
        <f t="shared" si="1524"/>
        <v/>
      </c>
    </row>
    <row r="12123" spans="1:12" x14ac:dyDescent="0.25">
      <c r="A12123">
        <v>12122</v>
      </c>
      <c r="B12123" s="1" t="s">
        <v>9</v>
      </c>
      <c r="C12123" t="str">
        <f t="shared" si="1522"/>
        <v>&lt;p class="indent"&gt;Chani joined him outside the tent, hugging her elbows, looking up at him from the corners of her eyes the way she did when she studied his mood. &lt;/p&gt;</v>
      </c>
      <c r="D12123">
        <f t="shared" si="1528"/>
        <v>3</v>
      </c>
      <c r="E12123" t="str">
        <f t="shared" si="1525"/>
        <v>end</v>
      </c>
      <c r="F12123" t="str">
        <f t="shared" si="1529"/>
        <v>&lt;p class="indent"&gt;Chani joined him outside the tent, hugging her elbows, looking up at him from the corners of her eyes the way she did when she studied his mood. &lt;/p&gt;</v>
      </c>
      <c r="G12123" t="str">
        <f t="shared" si="1523"/>
        <v>&lt;p class="indent"&gt;</v>
      </c>
      <c r="H12123">
        <v>2</v>
      </c>
      <c r="I12123">
        <f t="shared" si="1527"/>
        <v>55</v>
      </c>
      <c r="J12123">
        <f t="shared" ca="1" si="1526"/>
        <v>5975</v>
      </c>
      <c r="K12123" t="str">
        <f>IF(OR(E12123="start",AND(E12123="end",E12122="start")),"Y","N")</f>
        <v>N</v>
      </c>
      <c r="L12123" t="str">
        <f t="shared" si="1524"/>
        <v>&lt;p class="indent"&gt;Chani joined him outside the tent, hugging her elbows, looking up at him from the corners of her eyes the way she did when she studied his mood. &lt;/p&gt;</v>
      </c>
    </row>
    <row r="12124" spans="1:12" x14ac:dyDescent="0.25">
      <c r="A12124">
        <v>12123</v>
      </c>
      <c r="B12124" s="1" t="s">
        <v>9387</v>
      </c>
      <c r="C12124" t="str">
        <f t="shared" si="1522"/>
        <v>&lt;p class="indent"&gt;‘Tell me again about the waters of thy birthworld, Usul,’ she said.&lt;/p&gt;</v>
      </c>
      <c r="D12124">
        <f t="shared" si="1528"/>
        <v>1</v>
      </c>
      <c r="E12124" t="str">
        <f t="shared" si="1525"/>
        <v>end</v>
      </c>
      <c r="F12124" t="str">
        <f t="shared" si="1529"/>
        <v>&lt;p class="indent"&gt;‘Tell me again about the waters of thy birthworld, Usul,’ she said.&lt;/p&gt;</v>
      </c>
      <c r="G12124" t="str">
        <f t="shared" si="1523"/>
        <v>&lt;p class="indent"&gt;</v>
      </c>
      <c r="H12124">
        <v>2</v>
      </c>
      <c r="I12124">
        <f t="shared" si="1527"/>
        <v>55</v>
      </c>
      <c r="J12124">
        <f t="shared" ca="1" si="1526"/>
        <v>5976</v>
      </c>
      <c r="K12124" t="str">
        <f>IF(OR(E12124="start",AND(E12124="end",E12123="start")),"Y","N")</f>
        <v>N</v>
      </c>
      <c r="L12124" t="str">
        <f t="shared" si="1524"/>
        <v>&lt;p class="indent"&gt;‘Tell me again about the waters of thy birthworld, Usul,’ she said.&lt;/p&gt;</v>
      </c>
    </row>
    <row r="12125" spans="1:12" x14ac:dyDescent="0.25">
      <c r="A12125">
        <v>12124</v>
      </c>
      <c r="B12125" s="1" t="s">
        <v>9388</v>
      </c>
      <c r="C12125" t="str">
        <f t="shared" si="1522"/>
        <v>&lt;p class="indent"&gt;He saw that she was trying to distract him, ease his mind of tensions before the deadly test. It was growing lighter, and</v>
      </c>
      <c r="D12125">
        <f t="shared" si="1528"/>
        <v>1</v>
      </c>
      <c r="E12125" t="str">
        <f t="shared" si="1525"/>
        <v>end</v>
      </c>
      <c r="F12125" t="str">
        <f t="shared" si="1529"/>
        <v>&lt;p class="indent"&gt;He saw that she was trying to distract him, ease his mind of tensions before the deadly test. It was growing lighter, and</v>
      </c>
      <c r="G12125" t="str">
        <f t="shared" si="1523"/>
        <v>&lt;p class="indent"&gt;</v>
      </c>
      <c r="H12125">
        <v>2</v>
      </c>
      <c r="I12125">
        <f t="shared" si="1527"/>
        <v>55</v>
      </c>
      <c r="J12125">
        <f t="shared" ca="1" si="1526"/>
        <v>5977</v>
      </c>
      <c r="K12125" t="str">
        <f>IF(OR(E12125="start",AND(E12125="end",E12124="start")),"Y","N")</f>
        <v>N</v>
      </c>
      <c r="L12125" t="str">
        <f t="shared" si="1524"/>
        <v/>
      </c>
    </row>
    <row r="12126" spans="1:12" x14ac:dyDescent="0.25">
      <c r="A12126">
        <v>12125</v>
      </c>
      <c r="B12126" s="1" t="s">
        <v>9389</v>
      </c>
      <c r="C12126" t="str">
        <f t="shared" ref="C12126:C12189" si="1530">IF(LEFT(B12126,2)="&lt;p",B12126,C12125&amp;" "&amp;B12126)</f>
        <v>&lt;p class="indent"&gt;He saw that she was trying to distract him, ease his mind of tensions before the deadly test. It was growing lighter, and he noted that some of his Fedaykin were already striking their tents.</v>
      </c>
      <c r="D12126">
        <f t="shared" si="1528"/>
        <v>2</v>
      </c>
      <c r="E12126" t="str">
        <f t="shared" si="1525"/>
        <v>end</v>
      </c>
      <c r="F12126" t="str">
        <f t="shared" si="1529"/>
        <v>&lt;p class="indent"&gt;He saw that she was trying to distract him, ease his mind of tensions before the deadly test. It was growing lighter, and he noted that some of his Fedaykin were already striking their tents.</v>
      </c>
      <c r="G12126" t="str">
        <f t="shared" si="1523"/>
        <v>&lt;p class="indent"&gt;</v>
      </c>
      <c r="H12126">
        <v>2</v>
      </c>
      <c r="I12126">
        <f t="shared" si="1527"/>
        <v>55</v>
      </c>
      <c r="J12126">
        <f t="shared" ca="1" si="1526"/>
        <v>5977</v>
      </c>
      <c r="K12126" t="str">
        <f>IF(OR(E12126="start",AND(E12126="end",E12125="start")),"Y","N")</f>
        <v>N</v>
      </c>
      <c r="L12126" t="str">
        <f t="shared" si="1524"/>
        <v/>
      </c>
    </row>
    <row r="12127" spans="1:12" x14ac:dyDescent="0.25">
      <c r="A12127">
        <v>12126</v>
      </c>
      <c r="B12127" s="1" t="s">
        <v>9</v>
      </c>
      <c r="C12127" t="str">
        <f t="shared" si="1530"/>
        <v>&lt;p class="indent"&gt;He saw that she was trying to distract him, ease his mind of tensions before the deadly test. It was growing lighter, and he noted that some of his Fedaykin were already striking their tents. &lt;/p&gt;</v>
      </c>
      <c r="D12127">
        <f t="shared" si="1528"/>
        <v>3</v>
      </c>
      <c r="E12127" t="str">
        <f t="shared" si="1525"/>
        <v>end</v>
      </c>
      <c r="F12127" t="str">
        <f t="shared" si="1529"/>
        <v>&lt;p class="indent"&gt;He saw that she was trying to distract him, ease his mind of tensions before the deadly test. It was growing lighter, and he noted that some of his Fedaykin were already striking their tents. &lt;/p&gt;</v>
      </c>
      <c r="G12127" t="str">
        <f t="shared" si="1523"/>
        <v>&lt;p class="indent"&gt;</v>
      </c>
      <c r="H12127">
        <v>2</v>
      </c>
      <c r="I12127">
        <f t="shared" si="1527"/>
        <v>55</v>
      </c>
      <c r="J12127">
        <f t="shared" ca="1" si="1526"/>
        <v>5977</v>
      </c>
      <c r="K12127" t="str">
        <f>IF(OR(E12127="start",AND(E12127="end",E12126="start")),"Y","N")</f>
        <v>N</v>
      </c>
      <c r="L12127" t="str">
        <f t="shared" si="1524"/>
        <v>&lt;p class="indent"&gt;He saw that she was trying to distract him, ease his mind of tensions before the deadly test. It was growing lighter, and he noted that some of his Fedaykin were already striking their tents. &lt;/p&gt;</v>
      </c>
    </row>
    <row r="12128" spans="1:12" x14ac:dyDescent="0.25">
      <c r="A12128">
        <v>12127</v>
      </c>
      <c r="B12128" s="1" t="s">
        <v>9390</v>
      </c>
      <c r="C12128" t="str">
        <f t="shared" si="1530"/>
        <v>&lt;p class="indent"&gt;‘I’d rather you told me about the sietch and about our son,’ he said. ‘Does Leto yet hold my mother in his palm?’&lt;/p&gt;</v>
      </c>
      <c r="D12128">
        <f t="shared" si="1528"/>
        <v>1</v>
      </c>
      <c r="E12128" t="str">
        <f t="shared" si="1525"/>
        <v>end</v>
      </c>
      <c r="F12128" t="str">
        <f t="shared" si="1529"/>
        <v>&lt;p class="indent"&gt;‘I’d rather you told me about the sietch and about our son,’ he said. ‘Does Leto yet hold my mother in his palm?’&lt;/p&gt;</v>
      </c>
      <c r="G12128" t="str">
        <f t="shared" si="1523"/>
        <v>&lt;p class="indent"&gt;</v>
      </c>
      <c r="H12128">
        <v>2</v>
      </c>
      <c r="I12128">
        <f t="shared" si="1527"/>
        <v>55</v>
      </c>
      <c r="J12128">
        <f t="shared" ca="1" si="1526"/>
        <v>5978</v>
      </c>
      <c r="K12128" t="str">
        <f>IF(OR(E12128="start",AND(E12128="end",E12127="start")),"Y","N")</f>
        <v>N</v>
      </c>
      <c r="L12128" t="str">
        <f t="shared" si="1524"/>
        <v>&lt;p class="indent"&gt;‘I’d rather you told me about the sietch and about our son,’ he said. ‘Does Leto yet hold my mother in his palm?’&lt;/p&gt;</v>
      </c>
    </row>
    <row r="12129" spans="1:12" x14ac:dyDescent="0.25">
      <c r="A12129">
        <v>12128</v>
      </c>
      <c r="B12129" s="1" t="s">
        <v>9391</v>
      </c>
      <c r="C12129" t="str">
        <f t="shared" si="1530"/>
        <v>&lt;p class="indent"&gt;‘It’s Alia he holds as well,’ she said. ‘And he grows rapidly. He’ll be a big man.’&lt;/p&gt;</v>
      </c>
      <c r="D12129">
        <f t="shared" si="1528"/>
        <v>1</v>
      </c>
      <c r="E12129" t="str">
        <f t="shared" si="1525"/>
        <v>end</v>
      </c>
      <c r="F12129" t="str">
        <f t="shared" si="1529"/>
        <v>&lt;p class="indent"&gt;‘It’s Alia he holds as well,’ she said. ‘And he grows rapidly. He’ll be a big man.’&lt;/p&gt;</v>
      </c>
      <c r="G12129" t="str">
        <f t="shared" si="1523"/>
        <v>&lt;p class="indent"&gt;</v>
      </c>
      <c r="H12129">
        <v>2</v>
      </c>
      <c r="I12129">
        <f t="shared" si="1527"/>
        <v>55</v>
      </c>
      <c r="J12129">
        <f t="shared" ca="1" si="1526"/>
        <v>5979</v>
      </c>
      <c r="K12129" t="str">
        <f>IF(OR(E12129="start",AND(E12129="end",E12128="start")),"Y","N")</f>
        <v>N</v>
      </c>
      <c r="L12129" t="str">
        <f t="shared" si="1524"/>
        <v>&lt;p class="indent"&gt;‘It’s Alia he holds as well,’ she said. ‘And he grows rapidly. He’ll be a big man.’&lt;/p&gt;</v>
      </c>
    </row>
    <row r="12130" spans="1:12" x14ac:dyDescent="0.25">
      <c r="A12130">
        <v>12129</v>
      </c>
      <c r="B12130" s="1" t="s">
        <v>9392</v>
      </c>
      <c r="C12130" t="str">
        <f t="shared" si="1530"/>
        <v>&lt;p class="indent"&gt;‘What’s it like in the south?’ he asked.&lt;/p&gt;</v>
      </c>
      <c r="D12130">
        <f t="shared" si="1528"/>
        <v>1</v>
      </c>
      <c r="E12130" t="str">
        <f t="shared" si="1525"/>
        <v>end</v>
      </c>
      <c r="F12130" t="str">
        <f t="shared" si="1529"/>
        <v>&lt;p class="indent"&gt;‘What’s it like in the south?’ he asked.&lt;/p&gt;</v>
      </c>
      <c r="G12130" t="str">
        <f t="shared" si="1523"/>
        <v>&lt;p class="indent"&gt;</v>
      </c>
      <c r="H12130">
        <v>2</v>
      </c>
      <c r="I12130">
        <f t="shared" si="1527"/>
        <v>55</v>
      </c>
      <c r="J12130">
        <f t="shared" ca="1" si="1526"/>
        <v>5980</v>
      </c>
      <c r="K12130" t="str">
        <f>IF(OR(E12130="start",AND(E12130="end",E12129="start")),"Y","N")</f>
        <v>N</v>
      </c>
      <c r="L12130" t="str">
        <f t="shared" si="1524"/>
        <v>&lt;p class="indent"&gt;‘What’s it like in the south?’ he asked.&lt;/p&gt;</v>
      </c>
    </row>
    <row r="12131" spans="1:12" x14ac:dyDescent="0.25">
      <c r="A12131">
        <v>12130</v>
      </c>
      <c r="B12131" s="1" t="s">
        <v>9393</v>
      </c>
      <c r="C12131" t="str">
        <f t="shared" si="1530"/>
        <v>&lt;p class="indent"&gt;‘When you ride the maker you’ll see for yourself,’ she said.&lt;/p&gt;</v>
      </c>
      <c r="D12131">
        <f t="shared" si="1528"/>
        <v>1</v>
      </c>
      <c r="E12131" t="str">
        <f t="shared" si="1525"/>
        <v>end</v>
      </c>
      <c r="F12131" t="str">
        <f t="shared" si="1529"/>
        <v>&lt;p class="indent"&gt;‘When you ride the maker you’ll see for yourself,’ she said.&lt;/p&gt;</v>
      </c>
      <c r="G12131" t="str">
        <f t="shared" si="1523"/>
        <v>&lt;p class="indent"&gt;</v>
      </c>
      <c r="H12131">
        <v>2</v>
      </c>
      <c r="I12131">
        <f t="shared" si="1527"/>
        <v>55</v>
      </c>
      <c r="J12131">
        <f t="shared" ca="1" si="1526"/>
        <v>5981</v>
      </c>
      <c r="K12131" t="str">
        <f>IF(OR(E12131="start",AND(E12131="end",E12130="start")),"Y","N")</f>
        <v>N</v>
      </c>
      <c r="L12131" t="str">
        <f t="shared" si="1524"/>
        <v>&lt;p class="indent"&gt;‘When you ride the maker you’ll see for yourself,’ she said.&lt;/p&gt;</v>
      </c>
    </row>
    <row r="12132" spans="1:12" x14ac:dyDescent="0.25">
      <c r="A12132">
        <v>12131</v>
      </c>
      <c r="B12132" s="1" t="s">
        <v>9394</v>
      </c>
      <c r="C12132" t="str">
        <f t="shared" si="1530"/>
        <v>&lt;p class="indent"&gt;‘But I wish to see it first through your eyes.’&lt;/p&gt;</v>
      </c>
      <c r="D12132">
        <f t="shared" si="1528"/>
        <v>1</v>
      </c>
      <c r="E12132" t="str">
        <f t="shared" si="1525"/>
        <v>end</v>
      </c>
      <c r="F12132" t="str">
        <f t="shared" si="1529"/>
        <v>&lt;p class="indent"&gt;‘But I wish to see it first through your eyes.’&lt;/p&gt;</v>
      </c>
      <c r="G12132" t="str">
        <f t="shared" si="1523"/>
        <v>&lt;p class="indent"&gt;</v>
      </c>
      <c r="H12132">
        <v>2</v>
      </c>
      <c r="I12132">
        <f t="shared" si="1527"/>
        <v>55</v>
      </c>
      <c r="J12132">
        <f t="shared" ca="1" si="1526"/>
        <v>5982</v>
      </c>
      <c r="K12132" t="str">
        <f>IF(OR(E12132="start",AND(E12132="end",E12131="start")),"Y","N")</f>
        <v>N</v>
      </c>
      <c r="L12132" t="str">
        <f t="shared" si="1524"/>
        <v>&lt;p class="indent"&gt;‘But I wish to see it first through your eyes.’&lt;/p&gt;</v>
      </c>
    </row>
    <row r="12133" spans="1:12" x14ac:dyDescent="0.25">
      <c r="A12133">
        <v>12132</v>
      </c>
      <c r="B12133" s="1" t="s">
        <v>9395</v>
      </c>
      <c r="C12133" t="str">
        <f t="shared" si="1530"/>
        <v>&lt;p class="indent"&gt;‘It’s powerfully lonely,’ she said.&lt;/p&gt;</v>
      </c>
      <c r="D12133">
        <f t="shared" si="1528"/>
        <v>1</v>
      </c>
      <c r="E12133" t="str">
        <f t="shared" si="1525"/>
        <v>end</v>
      </c>
      <c r="F12133" t="str">
        <f t="shared" si="1529"/>
        <v>&lt;p class="indent"&gt;‘It’s powerfully lonely,’ she said.&lt;/p&gt;</v>
      </c>
      <c r="G12133" t="str">
        <f t="shared" si="1523"/>
        <v>&lt;p class="indent"&gt;</v>
      </c>
      <c r="H12133">
        <v>2</v>
      </c>
      <c r="I12133">
        <f t="shared" si="1527"/>
        <v>55</v>
      </c>
      <c r="J12133">
        <f t="shared" ca="1" si="1526"/>
        <v>5983</v>
      </c>
      <c r="K12133" t="str">
        <f>IF(OR(E12133="start",AND(E12133="end",E12132="start")),"Y","N")</f>
        <v>N</v>
      </c>
      <c r="L12133" t="str">
        <f t="shared" si="1524"/>
        <v>&lt;p class="indent"&gt;‘It’s powerfully lonely,’ she said.&lt;/p&gt;</v>
      </c>
    </row>
    <row r="12134" spans="1:12" x14ac:dyDescent="0.25">
      <c r="A12134">
        <v>12133</v>
      </c>
      <c r="B12134" s="1" t="s">
        <v>9396</v>
      </c>
      <c r="C12134" t="str">
        <f t="shared" si="1530"/>
        <v>&lt;p class="indent"&gt;He touched the nezhoni scarf at her forehead where it protruded from her stillsuit cap. ‘Why will you not talk about the sietch?’&lt;/p&gt;</v>
      </c>
      <c r="D12134">
        <f t="shared" si="1528"/>
        <v>1</v>
      </c>
      <c r="E12134" t="str">
        <f t="shared" si="1525"/>
        <v>end</v>
      </c>
      <c r="F12134" t="str">
        <f t="shared" si="1529"/>
        <v>&lt;p class="indent"&gt;He touched the nezhoni scarf at her forehead where it protruded from her stillsuit cap. ‘Why will you not talk about the sietch?’&lt;/p&gt;</v>
      </c>
      <c r="G12134" t="str">
        <f t="shared" si="1523"/>
        <v>&lt;p class="indent"&gt;</v>
      </c>
      <c r="H12134">
        <v>2</v>
      </c>
      <c r="I12134">
        <f t="shared" si="1527"/>
        <v>55</v>
      </c>
      <c r="J12134">
        <f t="shared" ca="1" si="1526"/>
        <v>5984</v>
      </c>
      <c r="K12134" t="str">
        <f>IF(OR(E12134="start",AND(E12134="end",E12133="start")),"Y","N")</f>
        <v>N</v>
      </c>
      <c r="L12134" t="str">
        <f t="shared" si="1524"/>
        <v>&lt;p class="indent"&gt;He touched the nezhoni scarf at her forehead where it protruded from her stillsuit cap. ‘Why will you not talk about the sietch?’&lt;/p&gt;</v>
      </c>
    </row>
    <row r="12135" spans="1:12" x14ac:dyDescent="0.25">
      <c r="A12135">
        <v>12134</v>
      </c>
      <c r="B12135" s="1" t="s">
        <v>9397</v>
      </c>
      <c r="C12135" t="str">
        <f t="shared" si="1530"/>
        <v>&lt;p class="indent"&gt;‘I have talked about it. The sietch is a lonely place without our men. It’s a place of work. We labor in the factories and</v>
      </c>
      <c r="D12135">
        <f t="shared" si="1528"/>
        <v>1</v>
      </c>
      <c r="E12135" t="str">
        <f t="shared" si="1525"/>
        <v>end</v>
      </c>
      <c r="F12135" t="str">
        <f t="shared" si="1529"/>
        <v>&lt;p class="indent"&gt;‘I have talked about it. The sietch is a lonely place without our men. It’s a place of work. We labor in the factories and</v>
      </c>
      <c r="G12135" t="str">
        <f t="shared" ref="G12135:G12198" si="1531">IFERROR(LEFT(F12135,FIND("&gt;",F12135)),G12134)</f>
        <v>&lt;p class="indent"&gt;</v>
      </c>
      <c r="H12135">
        <v>2</v>
      </c>
      <c r="I12135">
        <f t="shared" si="1527"/>
        <v>55</v>
      </c>
      <c r="J12135">
        <f t="shared" ca="1" si="1526"/>
        <v>5985</v>
      </c>
      <c r="K12135" t="str">
        <f>IF(OR(E12135="start",AND(E12135="end",E12134="start")),"Y","N")</f>
        <v>N</v>
      </c>
      <c r="L12135" t="str">
        <f t="shared" si="1524"/>
        <v/>
      </c>
    </row>
    <row r="12136" spans="1:12" x14ac:dyDescent="0.25">
      <c r="A12136">
        <v>12135</v>
      </c>
      <c r="B12136" s="1" t="s">
        <v>9398</v>
      </c>
      <c r="C12136" t="str">
        <f t="shared" si="1530"/>
        <v>&lt;p class="indent"&gt;‘I have talked about it. The sietch is a lonely place without our men. It’s a place of work. We labor in the factories and the potting rooms. There are weapons to be made, poles to plant that we may forecast the weather, spice to collect for the</v>
      </c>
      <c r="D12136">
        <f t="shared" si="1528"/>
        <v>2</v>
      </c>
      <c r="E12136" t="str">
        <f t="shared" si="1525"/>
        <v>end</v>
      </c>
      <c r="F12136" t="str">
        <f t="shared" si="1529"/>
        <v>&lt;p class="indent"&gt;‘I have talked about it. The sietch is a lonely place without our men. It’s a place of work. We labor in the factories and the potting rooms. There are weapons to be made, poles to plant that we may forecast the weather, spice to collect for the</v>
      </c>
      <c r="G12136" t="str">
        <f t="shared" si="1531"/>
        <v>&lt;p class="indent"&gt;</v>
      </c>
      <c r="H12136">
        <v>2</v>
      </c>
      <c r="I12136">
        <f t="shared" si="1527"/>
        <v>55</v>
      </c>
      <c r="J12136">
        <f t="shared" ca="1" si="1526"/>
        <v>5985</v>
      </c>
      <c r="K12136" t="str">
        <f>IF(OR(E12136="start",AND(E12136="end",E12135="start")),"Y","N")</f>
        <v>N</v>
      </c>
      <c r="L12136" t="str">
        <f t="shared" si="1524"/>
        <v/>
      </c>
    </row>
    <row r="12137" spans="1:12" x14ac:dyDescent="0.25">
      <c r="A12137">
        <v>12136</v>
      </c>
      <c r="B12137" s="1" t="s">
        <v>9399</v>
      </c>
      <c r="C12137" t="str">
        <f t="shared" si="1530"/>
        <v>&lt;p class="indent"&gt;‘I have talked about it. The sietch is a lonely place without our men. It’s a place of work. We labor in the factories and the potting rooms. There are weapons to be made, poles to plant that we may forecast the weather, spice to collect for the bribes. There are dunes to be planted to make them grow and to anchor them. There are fabrics and rugs to make, fuel cells</v>
      </c>
      <c r="D12137">
        <f t="shared" si="1528"/>
        <v>3</v>
      </c>
      <c r="E12137" t="str">
        <f t="shared" si="1525"/>
        <v>end</v>
      </c>
      <c r="F12137" t="str">
        <f t="shared" si="1529"/>
        <v>&lt;p class="indent"&gt;‘I have talked about it. The sietch is a lonely place without our men. It’s a place of work. We labor in the factories and the potting rooms. There are weapons to be made, poles to plant that we may forecast the weather, spice to collect for the bribes. There are dunes to be planted to make them grow and to anchor them. There are fabrics and rugs to make, fuel cells</v>
      </c>
      <c r="G12137" t="str">
        <f t="shared" si="1531"/>
        <v>&lt;p class="indent"&gt;</v>
      </c>
      <c r="H12137">
        <v>2</v>
      </c>
      <c r="I12137">
        <f t="shared" si="1527"/>
        <v>55</v>
      </c>
      <c r="J12137">
        <f t="shared" ca="1" si="1526"/>
        <v>5985</v>
      </c>
      <c r="K12137" t="str">
        <f>IF(OR(E12137="start",AND(E12137="end",E12136="start")),"Y","N")</f>
        <v>N</v>
      </c>
      <c r="L12137" t="str">
        <f t="shared" si="1524"/>
        <v/>
      </c>
    </row>
    <row r="12138" spans="1:12" x14ac:dyDescent="0.25">
      <c r="A12138">
        <v>12137</v>
      </c>
      <c r="B12138" s="1" t="s">
        <v>9400</v>
      </c>
      <c r="C12138" t="str">
        <f t="shared" si="1530"/>
        <v>&lt;p class="indent"&gt;‘I have talked about it. The sietch is a lonely place without our men. It’s a place of work. We labor in the factories and the potting rooms. There are weapons to be made, poles to plant that we may forecast the weather, spice to collect for the bribes. There are dunes to be planted to make them grow and to anchor them. There are fabrics and rugs to make, fuel cells to charge. There are children to train that the tribe’s strength may never be lost.’</v>
      </c>
      <c r="D12138">
        <f t="shared" si="1528"/>
        <v>4</v>
      </c>
      <c r="E12138" t="str">
        <f t="shared" si="1525"/>
        <v>end</v>
      </c>
      <c r="F12138" t="str">
        <f t="shared" si="1529"/>
        <v>&lt;p class="indent"&gt;‘I have talked about it. The sietch is a lonely place without our men. It’s a place of work. We labor in the factories and the potting rooms. There are weapons to be made, poles to plant that we may forecast the weather, spice to collect for the bribes. There are dunes to be planted to make them grow and to anchor them. There are fabrics and rugs to make, fuel cells to charge. There are children to train that the tribe’s strength may never be lost.’</v>
      </c>
      <c r="G12138" t="str">
        <f t="shared" si="1531"/>
        <v>&lt;p class="indent"&gt;</v>
      </c>
      <c r="H12138">
        <v>2</v>
      </c>
      <c r="I12138">
        <f t="shared" si="1527"/>
        <v>55</v>
      </c>
      <c r="J12138">
        <f t="shared" ca="1" si="1526"/>
        <v>5985</v>
      </c>
      <c r="K12138" t="str">
        <f>IF(OR(E12138="start",AND(E12138="end",E12137="start")),"Y","N")</f>
        <v>N</v>
      </c>
      <c r="L12138" t="str">
        <f t="shared" si="1524"/>
        <v/>
      </c>
    </row>
    <row r="12139" spans="1:12" x14ac:dyDescent="0.25">
      <c r="A12139">
        <v>12138</v>
      </c>
      <c r="B12139" s="1" t="s">
        <v>9</v>
      </c>
      <c r="C12139" t="str">
        <f t="shared" si="1530"/>
        <v>&lt;p class="indent"&gt;‘I have talked about it. The sietch is a lonely place without our men. It’s a place of work. We labor in the factories and the potting rooms. There are weapons to be made, poles to plant that we may forecast the weather, spice to collect for the bribes. There are dunes to be planted to make them grow and to anchor them. There are fabrics and rugs to make, fuel cells to charge. There are children to train that the tribe’s strength may never be lost.’ &lt;/p&gt;</v>
      </c>
      <c r="D12139">
        <f t="shared" si="1528"/>
        <v>5</v>
      </c>
      <c r="E12139" t="str">
        <f t="shared" si="1525"/>
        <v>end</v>
      </c>
      <c r="F12139" t="str">
        <f t="shared" si="1529"/>
        <v>&lt;p class="indent"&gt;‘I have talked about it. The sietch is a lonely place without our men. It’s a place of work. We labor in the factories and the potting rooms. There are weapons to be made, poles to plant that we may forecast the weather, spice to collect for the bribes. There are dunes to be planted to make them grow and to anchor them. There are fabrics and rugs to make, fuel cells to charge. There are children to train that the tribe’s strength may never be lost.’ &lt;/p&gt;</v>
      </c>
      <c r="G12139" t="str">
        <f t="shared" si="1531"/>
        <v>&lt;p class="indent"&gt;</v>
      </c>
      <c r="H12139">
        <v>2</v>
      </c>
      <c r="I12139">
        <f t="shared" si="1527"/>
        <v>55</v>
      </c>
      <c r="J12139">
        <f t="shared" ca="1" si="1526"/>
        <v>5985</v>
      </c>
      <c r="K12139" t="str">
        <f>IF(OR(E12139="start",AND(E12139="end",E12138="start")),"Y","N")</f>
        <v>N</v>
      </c>
      <c r="L12139" t="str">
        <f t="shared" si="1524"/>
        <v>&lt;p class="indent"&gt;‘I have talked about it. The sietch is a lonely place without our men. It’s a place of work. We labor in the factories and the potting rooms. There are weapons to be made, poles to plant that we may forecast the weather, spice to collect for the bribes. There are dunes to be planted to make them grow and to anchor them. There are fabrics and rugs to make, fuel cells to charge. There are children to train that the tribe’s strength may never be lost.’ &lt;/p&gt;</v>
      </c>
    </row>
    <row r="12140" spans="1:12" x14ac:dyDescent="0.25">
      <c r="A12140">
        <v>12139</v>
      </c>
      <c r="B12140" s="1" t="s">
        <v>9401</v>
      </c>
      <c r="C12140" t="str">
        <f t="shared" si="1530"/>
        <v>&lt;p class="indent"&gt;‘Is nothing then pleasant in the sietch?’ he asked.&lt;/p&gt;</v>
      </c>
      <c r="D12140">
        <f t="shared" si="1528"/>
        <v>1</v>
      </c>
      <c r="E12140" t="str">
        <f t="shared" si="1525"/>
        <v>end</v>
      </c>
      <c r="F12140" t="str">
        <f t="shared" si="1529"/>
        <v>&lt;p class="indent"&gt;‘Is nothing then pleasant in the sietch?’ he asked.&lt;/p&gt;</v>
      </c>
      <c r="G12140" t="str">
        <f t="shared" si="1531"/>
        <v>&lt;p class="indent"&gt;</v>
      </c>
      <c r="H12140">
        <v>2</v>
      </c>
      <c r="I12140">
        <f t="shared" si="1527"/>
        <v>55</v>
      </c>
      <c r="J12140">
        <f t="shared" ca="1" si="1526"/>
        <v>5986</v>
      </c>
      <c r="K12140" t="str">
        <f>IF(OR(E12140="start",AND(E12140="end",E12139="start")),"Y","N")</f>
        <v>N</v>
      </c>
      <c r="L12140" t="str">
        <f t="shared" si="1524"/>
        <v>&lt;p class="indent"&gt;‘Is nothing then pleasant in the sietch?’ he asked.&lt;/p&gt;</v>
      </c>
    </row>
    <row r="12141" spans="1:12" x14ac:dyDescent="0.25">
      <c r="A12141">
        <v>12140</v>
      </c>
      <c r="B12141" s="1" t="s">
        <v>9402</v>
      </c>
      <c r="C12141" t="str">
        <f t="shared" si="1530"/>
        <v>&lt;p class="indent"&gt;‘The children are pleasant. We observe the rites. We have &lt;a id="page438"/&gt;sufficient food. Sometimes one of us may come north to be with her man. Life must go on.’</v>
      </c>
      <c r="D12141">
        <f t="shared" si="1528"/>
        <v>1</v>
      </c>
      <c r="E12141" t="str">
        <f t="shared" si="1525"/>
        <v>end</v>
      </c>
      <c r="F12141" t="str">
        <f t="shared" si="1529"/>
        <v>&lt;p class="indent"&gt;‘The children are pleasant. We observe the rites. We have &lt;a id="page438"/&gt;sufficient food. Sometimes one of us may come north to be with her man. Life must go on.’</v>
      </c>
      <c r="G12141" t="str">
        <f t="shared" si="1531"/>
        <v>&lt;p class="indent"&gt;</v>
      </c>
      <c r="H12141">
        <v>2</v>
      </c>
      <c r="I12141">
        <f t="shared" si="1527"/>
        <v>55</v>
      </c>
      <c r="J12141">
        <f t="shared" ca="1" si="1526"/>
        <v>5987</v>
      </c>
      <c r="K12141" t="str">
        <f>IF(OR(E12141="start",AND(E12141="end",E12140="start")),"Y","N")</f>
        <v>N</v>
      </c>
      <c r="L12141" t="str">
        <f t="shared" si="1524"/>
        <v/>
      </c>
    </row>
    <row r="12142" spans="1:12" x14ac:dyDescent="0.25">
      <c r="A12142">
        <v>12141</v>
      </c>
      <c r="B12142" s="1" t="s">
        <v>9</v>
      </c>
      <c r="C12142" t="str">
        <f t="shared" si="1530"/>
        <v>&lt;p class="indent"&gt;‘The children are pleasant. We observe the rites. We have &lt;a id="page438"/&gt;sufficient food. Sometimes one of us may come north to be with her man. Life must go on.’ &lt;/p&gt;</v>
      </c>
      <c r="D12142">
        <f t="shared" si="1528"/>
        <v>2</v>
      </c>
      <c r="E12142" t="str">
        <f t="shared" si="1525"/>
        <v>end</v>
      </c>
      <c r="F12142" t="str">
        <f t="shared" si="1529"/>
        <v>&lt;p class="indent"&gt;‘The children are pleasant. We observe the rites. We have &lt;a id="page438"/&gt;sufficient food. Sometimes one of us may come north to be with her man. Life must go on.’ &lt;/p&gt;</v>
      </c>
      <c r="G12142" t="str">
        <f t="shared" si="1531"/>
        <v>&lt;p class="indent"&gt;</v>
      </c>
      <c r="H12142">
        <v>2</v>
      </c>
      <c r="I12142">
        <f t="shared" si="1527"/>
        <v>55</v>
      </c>
      <c r="J12142">
        <f t="shared" ca="1" si="1526"/>
        <v>5987</v>
      </c>
      <c r="K12142" t="str">
        <f>IF(OR(E12142="start",AND(E12142="end",E12141="start")),"Y","N")</f>
        <v>N</v>
      </c>
      <c r="L12142" t="str">
        <f t="shared" si="1524"/>
        <v>&lt;p class="indent"&gt;‘The children are pleasant. We observe the rites. We have &lt;a id="page438"/&gt;sufficient food. Sometimes one of us may come north to be with her man. Life must go on.’ &lt;/p&gt;</v>
      </c>
    </row>
    <row r="12143" spans="1:12" x14ac:dyDescent="0.25">
      <c r="A12143">
        <v>12142</v>
      </c>
      <c r="B12143" s="1" t="s">
        <v>9403</v>
      </c>
      <c r="C12143" t="str">
        <f t="shared" si="1530"/>
        <v>&lt;p class="indent"&gt;‘My sister, Alia – is she accepted by the people?’&lt;/p&gt;</v>
      </c>
      <c r="D12143">
        <f t="shared" si="1528"/>
        <v>1</v>
      </c>
      <c r="E12143" t="str">
        <f t="shared" si="1525"/>
        <v>end</v>
      </c>
      <c r="F12143" t="str">
        <f t="shared" si="1529"/>
        <v>&lt;p class="indent"&gt;‘My sister, Alia – is she accepted by the people?’&lt;/p&gt;</v>
      </c>
      <c r="G12143" t="str">
        <f t="shared" si="1531"/>
        <v>&lt;p class="indent"&gt;</v>
      </c>
      <c r="H12143">
        <v>2</v>
      </c>
      <c r="I12143">
        <f t="shared" si="1527"/>
        <v>55</v>
      </c>
      <c r="J12143">
        <f t="shared" ca="1" si="1526"/>
        <v>5988</v>
      </c>
      <c r="K12143" t="str">
        <f>IF(OR(E12143="start",AND(E12143="end",E12142="start")),"Y","N")</f>
        <v>N</v>
      </c>
      <c r="L12143" t="str">
        <f t="shared" si="1524"/>
        <v>&lt;p class="indent"&gt;‘My sister, Alia – is she accepted by the people?’&lt;/p&gt;</v>
      </c>
    </row>
    <row r="12144" spans="1:12" x14ac:dyDescent="0.25">
      <c r="A12144">
        <v>12143</v>
      </c>
      <c r="B12144" s="1" t="s">
        <v>9404</v>
      </c>
      <c r="C12144" t="str">
        <f t="shared" si="1530"/>
        <v>&lt;p class="indent"&gt;Chani turned toward him in the growing dawnlight. Her eyes bored into him. ‘It’s a thing to be discussed another time, beloved.’&lt;/p&gt;</v>
      </c>
      <c r="D12144">
        <f t="shared" si="1528"/>
        <v>1</v>
      </c>
      <c r="E12144" t="str">
        <f t="shared" si="1525"/>
        <v>end</v>
      </c>
      <c r="F12144" t="str">
        <f t="shared" si="1529"/>
        <v>&lt;p class="indent"&gt;Chani turned toward him in the growing dawnlight. Her eyes bored into him. ‘It’s a thing to be discussed another time, beloved.’&lt;/p&gt;</v>
      </c>
      <c r="G12144" t="str">
        <f t="shared" si="1531"/>
        <v>&lt;p class="indent"&gt;</v>
      </c>
      <c r="H12144">
        <v>2</v>
      </c>
      <c r="I12144">
        <f t="shared" si="1527"/>
        <v>55</v>
      </c>
      <c r="J12144">
        <f t="shared" ca="1" si="1526"/>
        <v>5989</v>
      </c>
      <c r="K12144" t="str">
        <f>IF(OR(E12144="start",AND(E12144="end",E12143="start")),"Y","N")</f>
        <v>N</v>
      </c>
      <c r="L12144" t="str">
        <f t="shared" si="1524"/>
        <v>&lt;p class="indent"&gt;Chani turned toward him in the growing dawnlight. Her eyes bored into him. ‘It’s a thing to be discussed another time, beloved.’&lt;/p&gt;</v>
      </c>
    </row>
    <row r="12145" spans="1:12" x14ac:dyDescent="0.25">
      <c r="A12145">
        <v>12144</v>
      </c>
      <c r="B12145" s="1" t="s">
        <v>9405</v>
      </c>
      <c r="C12145" t="str">
        <f t="shared" si="1530"/>
        <v>&lt;p class="indent"&gt;‘Let us discuss it now.’&lt;/p&gt;</v>
      </c>
      <c r="D12145">
        <f t="shared" si="1528"/>
        <v>1</v>
      </c>
      <c r="E12145" t="str">
        <f t="shared" si="1525"/>
        <v>end</v>
      </c>
      <c r="F12145" t="str">
        <f t="shared" si="1529"/>
        <v>&lt;p class="indent"&gt;‘Let us discuss it now.’&lt;/p&gt;</v>
      </c>
      <c r="G12145" t="str">
        <f t="shared" si="1531"/>
        <v>&lt;p class="indent"&gt;</v>
      </c>
      <c r="H12145">
        <v>2</v>
      </c>
      <c r="I12145">
        <f t="shared" si="1527"/>
        <v>55</v>
      </c>
      <c r="J12145">
        <f t="shared" ca="1" si="1526"/>
        <v>5990</v>
      </c>
      <c r="K12145" t="str">
        <f>IF(OR(E12145="start",AND(E12145="end",E12144="start")),"Y","N")</f>
        <v>N</v>
      </c>
      <c r="L12145" t="str">
        <f t="shared" si="1524"/>
        <v>&lt;p class="indent"&gt;‘Let us discuss it now.’&lt;/p&gt;</v>
      </c>
    </row>
    <row r="12146" spans="1:12" x14ac:dyDescent="0.25">
      <c r="A12146">
        <v>12145</v>
      </c>
      <c r="B12146" s="1" t="s">
        <v>9406</v>
      </c>
      <c r="C12146" t="str">
        <f t="shared" si="1530"/>
        <v>&lt;p class="indent"&gt;‘You should conserve your energies for the test,’ she said.&lt;/p&gt;</v>
      </c>
      <c r="D12146">
        <f t="shared" si="1528"/>
        <v>1</v>
      </c>
      <c r="E12146" t="str">
        <f t="shared" si="1525"/>
        <v>end</v>
      </c>
      <c r="F12146" t="str">
        <f t="shared" si="1529"/>
        <v>&lt;p class="indent"&gt;‘You should conserve your energies for the test,’ she said.&lt;/p&gt;</v>
      </c>
      <c r="G12146" t="str">
        <f t="shared" si="1531"/>
        <v>&lt;p class="indent"&gt;</v>
      </c>
      <c r="H12146">
        <v>2</v>
      </c>
      <c r="I12146">
        <f t="shared" si="1527"/>
        <v>55</v>
      </c>
      <c r="J12146">
        <f t="shared" ca="1" si="1526"/>
        <v>5991</v>
      </c>
      <c r="K12146" t="str">
        <f>IF(OR(E12146="start",AND(E12146="end",E12145="start")),"Y","N")</f>
        <v>N</v>
      </c>
      <c r="L12146" t="str">
        <f t="shared" si="1524"/>
        <v>&lt;p class="indent"&gt;‘You should conserve your energies for the test,’ she said.&lt;/p&gt;</v>
      </c>
    </row>
    <row r="12147" spans="1:12" x14ac:dyDescent="0.25">
      <c r="A12147">
        <v>12146</v>
      </c>
      <c r="B12147" s="1" t="s">
        <v>9407</v>
      </c>
      <c r="C12147" t="str">
        <f t="shared" si="1530"/>
        <v>&lt;p class="indent"&gt;He saw that he had touched something sensitive, hearing the withdrawal in her voice. ‘The unknown brings its own worries,’</v>
      </c>
      <c r="D12147">
        <f t="shared" si="1528"/>
        <v>1</v>
      </c>
      <c r="E12147" t="str">
        <f t="shared" si="1525"/>
        <v>end</v>
      </c>
      <c r="F12147" t="str">
        <f t="shared" si="1529"/>
        <v>&lt;p class="indent"&gt;He saw that he had touched something sensitive, hearing the withdrawal in her voice. ‘The unknown brings its own worries,’</v>
      </c>
      <c r="G12147" t="str">
        <f t="shared" si="1531"/>
        <v>&lt;p class="indent"&gt;</v>
      </c>
      <c r="H12147">
        <v>2</v>
      </c>
      <c r="I12147">
        <f t="shared" si="1527"/>
        <v>55</v>
      </c>
      <c r="J12147">
        <f t="shared" ca="1" si="1526"/>
        <v>5992</v>
      </c>
      <c r="K12147" t="str">
        <f>IF(OR(E12147="start",AND(E12147="end",E12146="start")),"Y","N")</f>
        <v>N</v>
      </c>
      <c r="L12147" t="str">
        <f t="shared" si="1524"/>
        <v/>
      </c>
    </row>
    <row r="12148" spans="1:12" x14ac:dyDescent="0.25">
      <c r="A12148">
        <v>12147</v>
      </c>
      <c r="B12148" s="1" t="s">
        <v>681</v>
      </c>
      <c r="C12148" t="str">
        <f t="shared" si="1530"/>
        <v>&lt;p class="indent"&gt;He saw that he had touched something sensitive, hearing the withdrawal in her voice. ‘The unknown brings its own worries,’ he said.</v>
      </c>
      <c r="D12148">
        <f t="shared" si="1528"/>
        <v>2</v>
      </c>
      <c r="E12148" t="str">
        <f t="shared" si="1525"/>
        <v>end</v>
      </c>
      <c r="F12148" t="str">
        <f t="shared" si="1529"/>
        <v>&lt;p class="indent"&gt;He saw that he had touched something sensitive, hearing the withdrawal in her voice. ‘The unknown brings its own worries,’ he said.</v>
      </c>
      <c r="G12148" t="str">
        <f t="shared" si="1531"/>
        <v>&lt;p class="indent"&gt;</v>
      </c>
      <c r="H12148">
        <v>2</v>
      </c>
      <c r="I12148">
        <f t="shared" si="1527"/>
        <v>55</v>
      </c>
      <c r="J12148">
        <f t="shared" ca="1" si="1526"/>
        <v>5992</v>
      </c>
      <c r="K12148" t="str">
        <f>IF(OR(E12148="start",AND(E12148="end",E12147="start")),"Y","N")</f>
        <v>N</v>
      </c>
      <c r="L12148" t="str">
        <f t="shared" si="1524"/>
        <v/>
      </c>
    </row>
    <row r="12149" spans="1:12" x14ac:dyDescent="0.25">
      <c r="A12149">
        <v>12148</v>
      </c>
      <c r="B12149" s="1" t="s">
        <v>9</v>
      </c>
      <c r="C12149" t="str">
        <f t="shared" si="1530"/>
        <v>&lt;p class="indent"&gt;He saw that he had touched something sensitive, hearing the withdrawal in her voice. ‘The unknown brings its own worries,’ he said. &lt;/p&gt;</v>
      </c>
      <c r="D12149">
        <f t="shared" si="1528"/>
        <v>3</v>
      </c>
      <c r="E12149" t="str">
        <f t="shared" si="1525"/>
        <v>end</v>
      </c>
      <c r="F12149" t="str">
        <f t="shared" si="1529"/>
        <v>&lt;p class="indent"&gt;He saw that he had touched something sensitive, hearing the withdrawal in her voice. ‘The unknown brings its own worries,’ he said. &lt;/p&gt;</v>
      </c>
      <c r="G12149" t="str">
        <f t="shared" si="1531"/>
        <v>&lt;p class="indent"&gt;</v>
      </c>
      <c r="H12149">
        <v>2</v>
      </c>
      <c r="I12149">
        <f t="shared" si="1527"/>
        <v>55</v>
      </c>
      <c r="J12149">
        <f t="shared" ca="1" si="1526"/>
        <v>5992</v>
      </c>
      <c r="K12149" t="str">
        <f>IF(OR(E12149="start",AND(E12149="end",E12148="start")),"Y","N")</f>
        <v>N</v>
      </c>
      <c r="L12149" t="str">
        <f t="shared" si="1524"/>
        <v>&lt;p class="indent"&gt;He saw that he had touched something sensitive, hearing the withdrawal in her voice. ‘The unknown brings its own worries,’ he said. &lt;/p&gt;</v>
      </c>
    </row>
    <row r="12150" spans="1:12" x14ac:dyDescent="0.25">
      <c r="A12150">
        <v>12149</v>
      </c>
      <c r="B12150" s="1" t="s">
        <v>9408</v>
      </c>
      <c r="C12150" t="str">
        <f t="shared" si="1530"/>
        <v>&lt;p class="indent"&gt;Presently she nodded, said, ‘There is yet … misunderstanding because of Alia’s strangeness. The women are fearful because</v>
      </c>
      <c r="D12150">
        <f t="shared" si="1528"/>
        <v>1</v>
      </c>
      <c r="E12150" t="str">
        <f t="shared" si="1525"/>
        <v>end</v>
      </c>
      <c r="F12150" t="str">
        <f t="shared" si="1529"/>
        <v>&lt;p class="indent"&gt;Presently she nodded, said, ‘There is yet … misunderstanding because of Alia’s strangeness. The women are fearful because</v>
      </c>
      <c r="G12150" t="str">
        <f t="shared" si="1531"/>
        <v>&lt;p class="indent"&gt;</v>
      </c>
      <c r="H12150">
        <v>2</v>
      </c>
      <c r="I12150">
        <f t="shared" si="1527"/>
        <v>55</v>
      </c>
      <c r="J12150">
        <f t="shared" ca="1" si="1526"/>
        <v>5993</v>
      </c>
      <c r="K12150" t="str">
        <f>IF(OR(E12150="start",AND(E12150="end",E12149="start")),"Y","N")</f>
        <v>N</v>
      </c>
      <c r="L12150" t="str">
        <f t="shared" si="1524"/>
        <v/>
      </c>
    </row>
    <row r="12151" spans="1:12" x14ac:dyDescent="0.25">
      <c r="A12151">
        <v>12150</v>
      </c>
      <c r="B12151" s="1" t="s">
        <v>9409</v>
      </c>
      <c r="C12151" t="str">
        <f t="shared" si="1530"/>
        <v>&lt;p class="indent"&gt;Presently she nodded, said, ‘There is yet … misunderstanding because of Alia’s strangeness. The women are fearful because a child little more than an infant talks … of things that only an adult should know. They do not understand the … change in</v>
      </c>
      <c r="D12151">
        <f t="shared" si="1528"/>
        <v>2</v>
      </c>
      <c r="E12151" t="str">
        <f t="shared" si="1525"/>
        <v>end</v>
      </c>
      <c r="F12151" t="str">
        <f t="shared" si="1529"/>
        <v>&lt;p class="indent"&gt;Presently she nodded, said, ‘There is yet … misunderstanding because of Alia’s strangeness. The women are fearful because a child little more than an infant talks … of things that only an adult should know. They do not understand the … change in</v>
      </c>
      <c r="G12151" t="str">
        <f t="shared" si="1531"/>
        <v>&lt;p class="indent"&gt;</v>
      </c>
      <c r="H12151">
        <v>2</v>
      </c>
      <c r="I12151">
        <f t="shared" si="1527"/>
        <v>55</v>
      </c>
      <c r="J12151">
        <f t="shared" ca="1" si="1526"/>
        <v>5993</v>
      </c>
      <c r="K12151" t="str">
        <f>IF(OR(E12151="start",AND(E12151="end",E12150="start")),"Y","N")</f>
        <v>N</v>
      </c>
      <c r="L12151" t="str">
        <f t="shared" si="1524"/>
        <v/>
      </c>
    </row>
    <row r="12152" spans="1:12" x14ac:dyDescent="0.25">
      <c r="A12152">
        <v>12151</v>
      </c>
      <c r="B12152" s="1" t="s">
        <v>9410</v>
      </c>
      <c r="C12152" t="str">
        <f t="shared" si="1530"/>
        <v>&lt;p class="indent"&gt;Presently she nodded, said, ‘There is yet … misunderstanding because of Alia’s strangeness. The women are fearful because a child little more than an infant talks … of things that only an adult should know. They do not understand the … change in the womb that made Alia … different.’</v>
      </c>
      <c r="D12152">
        <f t="shared" si="1528"/>
        <v>3</v>
      </c>
      <c r="E12152" t="str">
        <f t="shared" si="1525"/>
        <v>end</v>
      </c>
      <c r="F12152" t="str">
        <f t="shared" si="1529"/>
        <v>&lt;p class="indent"&gt;Presently she nodded, said, ‘There is yet … misunderstanding because of Alia’s strangeness. The women are fearful because a child little more than an infant talks … of things that only an adult should know. They do not understand the … change in the womb that made Alia … different.’</v>
      </c>
      <c r="G12152" t="str">
        <f t="shared" si="1531"/>
        <v>&lt;p class="indent"&gt;</v>
      </c>
      <c r="H12152">
        <v>2</v>
      </c>
      <c r="I12152">
        <f t="shared" si="1527"/>
        <v>55</v>
      </c>
      <c r="J12152">
        <f t="shared" ca="1" si="1526"/>
        <v>5993</v>
      </c>
      <c r="K12152" t="str">
        <f>IF(OR(E12152="start",AND(E12152="end",E12151="start")),"Y","N")</f>
        <v>N</v>
      </c>
      <c r="L12152" t="str">
        <f t="shared" si="1524"/>
        <v/>
      </c>
    </row>
    <row r="12153" spans="1:12" x14ac:dyDescent="0.25">
      <c r="A12153">
        <v>12152</v>
      </c>
      <c r="B12153" s="1" t="s">
        <v>9</v>
      </c>
      <c r="C12153" t="str">
        <f t="shared" si="1530"/>
        <v>&lt;p class="indent"&gt;Presently she nodded, said, ‘There is yet … misunderstanding because of Alia’s strangeness. The women are fearful because a child little more than an infant talks … of things that only an adult should know. They do not understand the … change in the womb that made Alia … different.’ &lt;/p&gt;</v>
      </c>
      <c r="D12153">
        <f t="shared" si="1528"/>
        <v>4</v>
      </c>
      <c r="E12153" t="str">
        <f t="shared" si="1525"/>
        <v>end</v>
      </c>
      <c r="F12153" t="str">
        <f t="shared" si="1529"/>
        <v>&lt;p class="indent"&gt;Presently she nodded, said, ‘There is yet … misunderstanding because of Alia’s strangeness. The women are fearful because a child little more than an infant talks … of things that only an adult should know. They do not understand the … change in the womb that made Alia … different.’ &lt;/p&gt;</v>
      </c>
      <c r="G12153" t="str">
        <f t="shared" si="1531"/>
        <v>&lt;p class="indent"&gt;</v>
      </c>
      <c r="H12153">
        <v>2</v>
      </c>
      <c r="I12153">
        <f t="shared" si="1527"/>
        <v>55</v>
      </c>
      <c r="J12153">
        <f t="shared" ca="1" si="1526"/>
        <v>5993</v>
      </c>
      <c r="K12153" t="str">
        <f>IF(OR(E12153="start",AND(E12153="end",E12152="start")),"Y","N")</f>
        <v>N</v>
      </c>
      <c r="L12153" t="str">
        <f t="shared" si="1524"/>
        <v>&lt;p class="indent"&gt;Presently she nodded, said, ‘There is yet … misunderstanding because of Alia’s strangeness. The women are fearful because a child little more than an infant talks … of things that only an adult should know. They do not understand the … change in the womb that made Alia … different.’ &lt;/p&gt;</v>
      </c>
    </row>
    <row r="12154" spans="1:12" x14ac:dyDescent="0.25">
      <c r="A12154">
        <v>12153</v>
      </c>
      <c r="B12154" s="1" t="s">
        <v>9411</v>
      </c>
      <c r="C12154" t="str">
        <f t="shared" si="1530"/>
        <v>&lt;p class="indent"&gt;‘There is trouble?’ he asked. And he thought: &lt;em&gt;I’ve seen visions of trouble over Alia.&lt;/em&gt;&lt;/p&gt;</v>
      </c>
      <c r="D12154">
        <f t="shared" si="1528"/>
        <v>1</v>
      </c>
      <c r="E12154" t="str">
        <f t="shared" si="1525"/>
        <v>end</v>
      </c>
      <c r="F12154" t="str">
        <f t="shared" si="1529"/>
        <v>&lt;p class="indent"&gt;‘There is trouble?’ he asked. And he thought: &lt;em&gt;I’ve seen visions of trouble over Alia.&lt;/em&gt;&lt;/p&gt;</v>
      </c>
      <c r="G12154" t="str">
        <f t="shared" si="1531"/>
        <v>&lt;p class="indent"&gt;</v>
      </c>
      <c r="H12154">
        <v>2</v>
      </c>
      <c r="I12154">
        <f t="shared" si="1527"/>
        <v>55</v>
      </c>
      <c r="J12154">
        <f t="shared" ca="1" si="1526"/>
        <v>5994</v>
      </c>
      <c r="K12154" t="str">
        <f>IF(OR(E12154="start",AND(E12154="end",E12153="start")),"Y","N")</f>
        <v>N</v>
      </c>
      <c r="L12154" t="str">
        <f t="shared" ref="L12154:L12217" si="1532">IF(D12154&gt;=D12155,F12154,"")</f>
        <v>&lt;p class="indent"&gt;‘There is trouble?’ he asked. And he thought: &lt;em&gt;I’ve seen visions of trouble over Alia.&lt;/em&gt;&lt;/p&gt;</v>
      </c>
    </row>
    <row r="12155" spans="1:12" x14ac:dyDescent="0.25">
      <c r="A12155">
        <v>12154</v>
      </c>
      <c r="B12155" s="1" t="s">
        <v>9412</v>
      </c>
      <c r="C12155" t="str">
        <f t="shared" si="1530"/>
        <v>&lt;p class="indent"&gt;Chani looked toward the growing line of the sunrise. ‘Some of the women banded to appeal to the Reverend Mother. They demanded</v>
      </c>
      <c r="D12155">
        <f t="shared" si="1528"/>
        <v>1</v>
      </c>
      <c r="E12155" t="str">
        <f t="shared" si="1525"/>
        <v>end</v>
      </c>
      <c r="F12155" t="str">
        <f t="shared" si="1529"/>
        <v>&lt;p class="indent"&gt;Chani looked toward the growing line of the sunrise. ‘Some of the women banded to appeal to the Reverend Mother. They demanded</v>
      </c>
      <c r="G12155" t="str">
        <f t="shared" si="1531"/>
        <v>&lt;p class="indent"&gt;</v>
      </c>
      <c r="H12155">
        <v>2</v>
      </c>
      <c r="I12155">
        <f t="shared" si="1527"/>
        <v>55</v>
      </c>
      <c r="J12155">
        <f t="shared" ca="1" si="1526"/>
        <v>5995</v>
      </c>
      <c r="K12155" t="str">
        <f>IF(OR(E12155="start",AND(E12155="end",E12154="start")),"Y","N")</f>
        <v>N</v>
      </c>
      <c r="L12155" t="str">
        <f t="shared" si="1532"/>
        <v/>
      </c>
    </row>
    <row r="12156" spans="1:12" x14ac:dyDescent="0.25">
      <c r="A12156">
        <v>12155</v>
      </c>
      <c r="B12156" s="1" t="s">
        <v>9413</v>
      </c>
      <c r="C12156" t="str">
        <f t="shared" si="1530"/>
        <v>&lt;p class="indent"&gt;Chani looked toward the growing line of the sunrise. ‘Some of the women banded to appeal to the Reverend Mother. They demanded she exorcise the demon in her daughter. They quoted the scripture: “Suffer not a witch to live among us.”’</v>
      </c>
      <c r="D12156">
        <f t="shared" si="1528"/>
        <v>2</v>
      </c>
      <c r="E12156" t="str">
        <f t="shared" si="1525"/>
        <v>end</v>
      </c>
      <c r="F12156" t="str">
        <f t="shared" si="1529"/>
        <v>&lt;p class="indent"&gt;Chani looked toward the growing line of the sunrise. ‘Some of the women banded to appeal to the Reverend Mother. They demanded she exorcise the demon in her daughter. They quoted the scripture: “Suffer not a witch to live among us.”’</v>
      </c>
      <c r="G12156" t="str">
        <f t="shared" si="1531"/>
        <v>&lt;p class="indent"&gt;</v>
      </c>
      <c r="H12156">
        <v>2</v>
      </c>
      <c r="I12156">
        <f t="shared" si="1527"/>
        <v>55</v>
      </c>
      <c r="J12156">
        <f t="shared" ca="1" si="1526"/>
        <v>5995</v>
      </c>
      <c r="K12156" t="str">
        <f>IF(OR(E12156="start",AND(E12156="end",E12155="start")),"Y","N")</f>
        <v>N</v>
      </c>
      <c r="L12156" t="str">
        <f t="shared" si="1532"/>
        <v/>
      </c>
    </row>
    <row r="12157" spans="1:12" x14ac:dyDescent="0.25">
      <c r="A12157">
        <v>12156</v>
      </c>
      <c r="B12157" s="1" t="s">
        <v>9</v>
      </c>
      <c r="C12157" t="str">
        <f t="shared" si="1530"/>
        <v>&lt;p class="indent"&gt;Chani looked toward the growing line of the sunrise. ‘Some of the women banded to appeal to the Reverend Mother. They demanded she exorcise the demon in her daughter. They quoted the scripture: “Suffer not a witch to live among us.”’ &lt;/p&gt;</v>
      </c>
      <c r="D12157">
        <f t="shared" si="1528"/>
        <v>3</v>
      </c>
      <c r="E12157" t="str">
        <f t="shared" si="1525"/>
        <v>end</v>
      </c>
      <c r="F12157" t="str">
        <f t="shared" si="1529"/>
        <v>&lt;p class="indent"&gt;Chani looked toward the growing line of the sunrise. ‘Some of the women banded to appeal to the Reverend Mother. They demanded she exorcise the demon in her daughter. They quoted the scripture: “Suffer not a witch to live among us.”’ &lt;/p&gt;</v>
      </c>
      <c r="G12157" t="str">
        <f t="shared" si="1531"/>
        <v>&lt;p class="indent"&gt;</v>
      </c>
      <c r="H12157">
        <v>2</v>
      </c>
      <c r="I12157">
        <f t="shared" si="1527"/>
        <v>55</v>
      </c>
      <c r="J12157">
        <f t="shared" ca="1" si="1526"/>
        <v>5995</v>
      </c>
      <c r="K12157" t="str">
        <f>IF(OR(E12157="start",AND(E12157="end",E12156="start")),"Y","N")</f>
        <v>N</v>
      </c>
      <c r="L12157" t="str">
        <f t="shared" si="1532"/>
        <v>&lt;p class="indent"&gt;Chani looked toward the growing line of the sunrise. ‘Some of the women banded to appeal to the Reverend Mother. They demanded she exorcise the demon in her daughter. They quoted the scripture: “Suffer not a witch to live among us.”’ &lt;/p&gt;</v>
      </c>
    </row>
    <row r="12158" spans="1:12" x14ac:dyDescent="0.25">
      <c r="A12158">
        <v>12157</v>
      </c>
      <c r="B12158" s="1" t="s">
        <v>9414</v>
      </c>
      <c r="C12158" t="str">
        <f t="shared" si="1530"/>
        <v>&lt;p class="indent"&gt;And what did my mother say to them?’&lt;/p&gt;</v>
      </c>
      <c r="D12158">
        <f t="shared" si="1528"/>
        <v>1</v>
      </c>
      <c r="E12158" t="str">
        <f t="shared" si="1525"/>
        <v>end</v>
      </c>
      <c r="F12158" t="str">
        <f t="shared" si="1529"/>
        <v>&lt;p class="indent"&gt;And what did my mother say to them?’&lt;/p&gt;</v>
      </c>
      <c r="G12158" t="str">
        <f t="shared" si="1531"/>
        <v>&lt;p class="indent"&gt;</v>
      </c>
      <c r="H12158">
        <v>2</v>
      </c>
      <c r="I12158">
        <f t="shared" si="1527"/>
        <v>55</v>
      </c>
      <c r="J12158">
        <f t="shared" ca="1" si="1526"/>
        <v>5996</v>
      </c>
      <c r="K12158" t="str">
        <f>IF(OR(E12158="start",AND(E12158="end",E12157="start")),"Y","N")</f>
        <v>N</v>
      </c>
      <c r="L12158" t="str">
        <f t="shared" si="1532"/>
        <v>&lt;p class="indent"&gt;And what did my mother say to them?’&lt;/p&gt;</v>
      </c>
    </row>
    <row r="12159" spans="1:12" x14ac:dyDescent="0.25">
      <c r="A12159">
        <v>12158</v>
      </c>
      <c r="B12159" s="1" t="s">
        <v>9415</v>
      </c>
      <c r="C12159" t="str">
        <f t="shared" si="1530"/>
        <v>&lt;p class="indent"&gt;‘She recited the law and sent the women away abashed. She said: “If Alia incites trouble, it is the fault of authority for</v>
      </c>
      <c r="D12159">
        <f t="shared" si="1528"/>
        <v>1</v>
      </c>
      <c r="E12159" t="str">
        <f t="shared" si="1525"/>
        <v>end</v>
      </c>
      <c r="F12159" t="str">
        <f t="shared" si="1529"/>
        <v>&lt;p class="indent"&gt;‘She recited the law and sent the women away abashed. She said: “If Alia incites trouble, it is the fault of authority for</v>
      </c>
      <c r="G12159" t="str">
        <f t="shared" si="1531"/>
        <v>&lt;p class="indent"&gt;</v>
      </c>
      <c r="H12159">
        <v>2</v>
      </c>
      <c r="I12159">
        <f t="shared" si="1527"/>
        <v>55</v>
      </c>
      <c r="J12159">
        <f t="shared" ca="1" si="1526"/>
        <v>5997</v>
      </c>
      <c r="K12159" t="str">
        <f>IF(OR(E12159="start",AND(E12159="end",E12158="start")),"Y","N")</f>
        <v>N</v>
      </c>
      <c r="L12159" t="str">
        <f t="shared" si="1532"/>
        <v/>
      </c>
    </row>
    <row r="12160" spans="1:12" x14ac:dyDescent="0.25">
      <c r="A12160">
        <v>12159</v>
      </c>
      <c r="B12160" s="1" t="s">
        <v>9416</v>
      </c>
      <c r="C12160" t="str">
        <f t="shared" si="1530"/>
        <v>&lt;p class="indent"&gt;‘She recited the law and sent the women away abashed. She said: “If Alia incites trouble, it is the fault of authority for not foreseeing and preventing the trouble.” And she tried to explain how the change had worked on Alia in the womb. But the</v>
      </c>
      <c r="D12160">
        <f t="shared" si="1528"/>
        <v>2</v>
      </c>
      <c r="E12160" t="str">
        <f t="shared" si="1525"/>
        <v>end</v>
      </c>
      <c r="F12160" t="str">
        <f t="shared" si="1529"/>
        <v>&lt;p class="indent"&gt;‘She recited the law and sent the women away abashed. She said: “If Alia incites trouble, it is the fault of authority for not foreseeing and preventing the trouble.” And she tried to explain how the change had worked on Alia in the womb. But the</v>
      </c>
      <c r="G12160" t="str">
        <f t="shared" si="1531"/>
        <v>&lt;p class="indent"&gt;</v>
      </c>
      <c r="H12160">
        <v>2</v>
      </c>
      <c r="I12160">
        <f t="shared" si="1527"/>
        <v>55</v>
      </c>
      <c r="J12160">
        <f t="shared" ca="1" si="1526"/>
        <v>5997</v>
      </c>
      <c r="K12160" t="str">
        <f>IF(OR(E12160="start",AND(E12160="end",E12159="start")),"Y","N")</f>
        <v>N</v>
      </c>
      <c r="L12160" t="str">
        <f t="shared" si="1532"/>
        <v/>
      </c>
    </row>
    <row r="12161" spans="1:12" x14ac:dyDescent="0.25">
      <c r="A12161">
        <v>12160</v>
      </c>
      <c r="B12161" s="1" t="s">
        <v>9417</v>
      </c>
      <c r="C12161" t="str">
        <f t="shared" si="1530"/>
        <v>&lt;p class="indent"&gt;‘She recited the law and sent the women away abashed. She said: “If Alia incites trouble, it is the fault of authority for not foreseeing and preventing the trouble.” And she tried to explain how the change had worked on Alia in the womb. But the women were angry because they had been embarrassed. They went away muttering.’</v>
      </c>
      <c r="D12161">
        <f t="shared" si="1528"/>
        <v>3</v>
      </c>
      <c r="E12161" t="str">
        <f t="shared" si="1525"/>
        <v>end</v>
      </c>
      <c r="F12161" t="str">
        <f t="shared" si="1529"/>
        <v>&lt;p class="indent"&gt;‘She recited the law and sent the women away abashed. She said: “If Alia incites trouble, it is the fault of authority for not foreseeing and preventing the trouble.” And she tried to explain how the change had worked on Alia in the womb. But the women were angry because they had been embarrassed. They went away muttering.’</v>
      </c>
      <c r="G12161" t="str">
        <f t="shared" si="1531"/>
        <v>&lt;p class="indent"&gt;</v>
      </c>
      <c r="H12161">
        <v>2</v>
      </c>
      <c r="I12161">
        <f t="shared" si="1527"/>
        <v>55</v>
      </c>
      <c r="J12161">
        <f t="shared" ca="1" si="1526"/>
        <v>5997</v>
      </c>
      <c r="K12161" t="str">
        <f>IF(OR(E12161="start",AND(E12161="end",E12160="start")),"Y","N")</f>
        <v>N</v>
      </c>
      <c r="L12161" t="str">
        <f t="shared" si="1532"/>
        <v/>
      </c>
    </row>
    <row r="12162" spans="1:12" x14ac:dyDescent="0.25">
      <c r="A12162">
        <v>12161</v>
      </c>
      <c r="B12162" s="1" t="s">
        <v>9</v>
      </c>
      <c r="C12162" t="str">
        <f t="shared" si="1530"/>
        <v>&lt;p class="indent"&gt;‘She recited the law and sent the women away abashed. She said: “If Alia incites trouble, it is the fault of authority for not foreseeing and preventing the trouble.” And she tried to explain how the change had worked on Alia in the womb. But the women were angry because they had been embarrassed. They went away muttering.’ &lt;/p&gt;</v>
      </c>
      <c r="D12162">
        <f t="shared" si="1528"/>
        <v>4</v>
      </c>
      <c r="E12162" t="str">
        <f t="shared" si="1525"/>
        <v>end</v>
      </c>
      <c r="F12162" t="str">
        <f t="shared" si="1529"/>
        <v>&lt;p class="indent"&gt;‘She recited the law and sent the women away abashed. She said: “If Alia incites trouble, it is the fault of authority for not foreseeing and preventing the trouble.” And she tried to explain how the change had worked on Alia in the womb. But the women were angry because they had been embarrassed. They went away muttering.’ &lt;/p&gt;</v>
      </c>
      <c r="G12162" t="str">
        <f t="shared" si="1531"/>
        <v>&lt;p class="indent"&gt;</v>
      </c>
      <c r="H12162">
        <v>2</v>
      </c>
      <c r="I12162">
        <f t="shared" si="1527"/>
        <v>55</v>
      </c>
      <c r="J12162">
        <f t="shared" ca="1" si="1526"/>
        <v>5997</v>
      </c>
      <c r="K12162" t="str">
        <f>IF(OR(E12162="start",AND(E12162="end",E12161="start")),"Y","N")</f>
        <v>N</v>
      </c>
      <c r="L12162" t="str">
        <f t="shared" si="1532"/>
        <v>&lt;p class="indent"&gt;‘She recited the law and sent the women away abashed. She said: “If Alia incites trouble, it is the fault of authority for not foreseeing and preventing the trouble.” And she tried to explain how the change had worked on Alia in the womb. But the women were angry because they had been embarrassed. They went away muttering.’ &lt;/p&gt;</v>
      </c>
    </row>
    <row r="12163" spans="1:12" x14ac:dyDescent="0.25">
      <c r="A12163">
        <v>12162</v>
      </c>
      <c r="B12163" s="1" t="s">
        <v>9418</v>
      </c>
      <c r="C12163" t="str">
        <f t="shared" si="1530"/>
        <v>&lt;p class="indent"&gt;&lt;em&gt;There will be trouble because of Alia,&lt;/em&gt; he thought.</v>
      </c>
      <c r="D12163">
        <f t="shared" si="1528"/>
        <v>1</v>
      </c>
      <c r="E12163" t="str">
        <f t="shared" ref="E12163:E12226" si="1533">IFERROR(IF(FIND("blockquote",B12163)=2,"start","end"),E12162)</f>
        <v>end</v>
      </c>
      <c r="F12163" t="str">
        <f t="shared" si="1529"/>
        <v>&lt;p class="indent"&gt;&lt;em&gt;There will be trouble because of Alia,&lt;/em&gt; he thought.</v>
      </c>
      <c r="G12163" t="str">
        <f t="shared" si="1531"/>
        <v>&lt;p class="indent"&gt;</v>
      </c>
      <c r="H12163">
        <v>2</v>
      </c>
      <c r="I12163">
        <f t="shared" si="1527"/>
        <v>55</v>
      </c>
      <c r="J12163">
        <f t="shared" ref="J12163:J12226" ca="1" si="1534">IF(K12163="Y","",IF(D12163=1,1+MAX(OFFSET(J12163,-A12163+1,0,A12163-1)),MAX(OFFSET(J12163,-A12163+1,0,A12163-1))))</f>
        <v>5998</v>
      </c>
      <c r="K12163" t="str">
        <f>IF(OR(E12163="start",AND(E12163="end",E12162="start")),"Y","N")</f>
        <v>N</v>
      </c>
      <c r="L12163" t="str">
        <f t="shared" si="1532"/>
        <v/>
      </c>
    </row>
    <row r="12164" spans="1:12" x14ac:dyDescent="0.25">
      <c r="A12164">
        <v>12163</v>
      </c>
      <c r="B12164" s="1" t="s">
        <v>9</v>
      </c>
      <c r="C12164" t="str">
        <f t="shared" si="1530"/>
        <v>&lt;p class="indent"&gt;&lt;em&gt;There will be trouble because of Alia,&lt;/em&gt; he thought. &lt;/p&gt;</v>
      </c>
      <c r="D12164">
        <f t="shared" si="1528"/>
        <v>2</v>
      </c>
      <c r="E12164" t="str">
        <f t="shared" si="1533"/>
        <v>end</v>
      </c>
      <c r="F12164" t="str">
        <f t="shared" si="1529"/>
        <v>&lt;p class="indent"&gt;&lt;em&gt;There will be trouble because of Alia,&lt;/em&gt; he thought. &lt;/p&gt;</v>
      </c>
      <c r="G12164" t="str">
        <f t="shared" si="1531"/>
        <v>&lt;p class="indent"&gt;</v>
      </c>
      <c r="H12164">
        <v>2</v>
      </c>
      <c r="I12164">
        <f t="shared" si="1527"/>
        <v>55</v>
      </c>
      <c r="J12164">
        <f t="shared" ca="1" si="1534"/>
        <v>5998</v>
      </c>
      <c r="K12164" t="str">
        <f>IF(OR(E12164="start",AND(E12164="end",E12163="start")),"Y","N")</f>
        <v>N</v>
      </c>
      <c r="L12164" t="str">
        <f t="shared" si="1532"/>
        <v>&lt;p class="indent"&gt;&lt;em&gt;There will be trouble because of Alia,&lt;/em&gt; he thought. &lt;/p&gt;</v>
      </c>
    </row>
    <row r="12165" spans="1:12" x14ac:dyDescent="0.25">
      <c r="A12165">
        <v>12164</v>
      </c>
      <c r="B12165" s="1" t="s">
        <v>9419</v>
      </c>
      <c r="C12165" t="str">
        <f t="shared" si="1530"/>
        <v>&lt;p class="indent"&gt;A crystal blowing of sand touched the exposed portions of his face, bringing the scent of the pre-spice mass. ‘El-sayal, the</v>
      </c>
      <c r="D12165">
        <f t="shared" si="1528"/>
        <v>1</v>
      </c>
      <c r="E12165" t="str">
        <f t="shared" si="1533"/>
        <v>end</v>
      </c>
      <c r="F12165" t="str">
        <f t="shared" si="1529"/>
        <v>&lt;p class="indent"&gt;A crystal blowing of sand touched the exposed portions of his face, bringing the scent of the pre-spice mass. ‘El-sayal, the</v>
      </c>
      <c r="G12165" t="str">
        <f t="shared" si="1531"/>
        <v>&lt;p class="indent"&gt;</v>
      </c>
      <c r="H12165">
        <v>2</v>
      </c>
      <c r="I12165">
        <f t="shared" ref="I12165:I12228" si="1535">IF(AND(E12164="end",E12165="start"),I12164+1,I12164)</f>
        <v>55</v>
      </c>
      <c r="J12165">
        <f t="shared" ca="1" si="1534"/>
        <v>5999</v>
      </c>
      <c r="K12165" t="str">
        <f>IF(OR(E12165="start",AND(E12165="end",E12164="start")),"Y","N")</f>
        <v>N</v>
      </c>
      <c r="L12165" t="str">
        <f t="shared" si="1532"/>
        <v/>
      </c>
    </row>
    <row r="12166" spans="1:12" x14ac:dyDescent="0.25">
      <c r="A12166">
        <v>12165</v>
      </c>
      <c r="B12166" s="1" t="s">
        <v>9420</v>
      </c>
      <c r="C12166" t="str">
        <f t="shared" si="1530"/>
        <v>&lt;p class="indent"&gt;A crystal blowing of sand touched the exposed portions of his face, bringing the scent of the pre-spice mass. ‘El-sayal, the rain of sand that brings the morning,’ he said.</v>
      </c>
      <c r="D12166">
        <f t="shared" si="1528"/>
        <v>2</v>
      </c>
      <c r="E12166" t="str">
        <f t="shared" si="1533"/>
        <v>end</v>
      </c>
      <c r="F12166" t="str">
        <f t="shared" si="1529"/>
        <v>&lt;p class="indent"&gt;A crystal blowing of sand touched the exposed portions of his face, bringing the scent of the pre-spice mass. ‘El-sayal, the rain of sand that brings the morning,’ he said.</v>
      </c>
      <c r="G12166" t="str">
        <f t="shared" si="1531"/>
        <v>&lt;p class="indent"&gt;</v>
      </c>
      <c r="H12166">
        <v>2</v>
      </c>
      <c r="I12166">
        <f t="shared" si="1535"/>
        <v>55</v>
      </c>
      <c r="J12166">
        <f t="shared" ca="1" si="1534"/>
        <v>5999</v>
      </c>
      <c r="K12166" t="str">
        <f>IF(OR(E12166="start",AND(E12166="end",E12165="start")),"Y","N")</f>
        <v>N</v>
      </c>
      <c r="L12166" t="str">
        <f t="shared" si="1532"/>
        <v/>
      </c>
    </row>
    <row r="12167" spans="1:12" x14ac:dyDescent="0.25">
      <c r="A12167">
        <v>12166</v>
      </c>
      <c r="B12167" s="1" t="s">
        <v>9</v>
      </c>
      <c r="C12167" t="str">
        <f t="shared" si="1530"/>
        <v>&lt;p class="indent"&gt;A crystal blowing of sand touched the exposed portions of his face, bringing the scent of the pre-spice mass. ‘El-sayal, the rain of sand that brings the morning,’ he said. &lt;/p&gt;</v>
      </c>
      <c r="D12167">
        <f t="shared" ref="D12167:D12230" si="1536">IF(LEFT(B12167,2)="&lt;p",1,IF(LEFT(B12167,3)="&lt;h1",1,D12166+1))</f>
        <v>3</v>
      </c>
      <c r="E12167" t="str">
        <f t="shared" si="1533"/>
        <v>end</v>
      </c>
      <c r="F12167" t="str">
        <f t="shared" si="1529"/>
        <v>&lt;p class="indent"&gt;A crystal blowing of sand touched the exposed portions of his face, bringing the scent of the pre-spice mass. ‘El-sayal, the rain of sand that brings the morning,’ he said. &lt;/p&gt;</v>
      </c>
      <c r="G12167" t="str">
        <f t="shared" si="1531"/>
        <v>&lt;p class="indent"&gt;</v>
      </c>
      <c r="H12167">
        <v>2</v>
      </c>
      <c r="I12167">
        <f t="shared" si="1535"/>
        <v>55</v>
      </c>
      <c r="J12167">
        <f t="shared" ca="1" si="1534"/>
        <v>5999</v>
      </c>
      <c r="K12167" t="str">
        <f>IF(OR(E12167="start",AND(E12167="end",E12166="start")),"Y","N")</f>
        <v>N</v>
      </c>
      <c r="L12167" t="str">
        <f t="shared" si="1532"/>
        <v>&lt;p class="indent"&gt;A crystal blowing of sand touched the exposed portions of his face, bringing the scent of the pre-spice mass. ‘El-sayal, the rain of sand that brings the morning,’ he said. &lt;/p&gt;</v>
      </c>
    </row>
    <row r="12168" spans="1:12" x14ac:dyDescent="0.25">
      <c r="A12168">
        <v>12167</v>
      </c>
      <c r="B12168" s="1" t="s">
        <v>9421</v>
      </c>
      <c r="C12168" t="str">
        <f t="shared" si="1530"/>
        <v>&lt;p class="indent"&gt;He looked out across the gray light of the desert landscape, the landscape beyond pity, the sand that was form absorbed in</v>
      </c>
      <c r="D12168">
        <f t="shared" si="1536"/>
        <v>1</v>
      </c>
      <c r="E12168" t="str">
        <f t="shared" si="1533"/>
        <v>end</v>
      </c>
      <c r="F12168" t="str">
        <f t="shared" si="1529"/>
        <v>&lt;p class="indent"&gt;He looked out across the gray light of the desert landscape, the landscape beyond pity, the sand that was form absorbed in</v>
      </c>
      <c r="G12168" t="str">
        <f t="shared" si="1531"/>
        <v>&lt;p class="indent"&gt;</v>
      </c>
      <c r="H12168">
        <v>2</v>
      </c>
      <c r="I12168">
        <f t="shared" si="1535"/>
        <v>55</v>
      </c>
      <c r="J12168">
        <f t="shared" ca="1" si="1534"/>
        <v>6000</v>
      </c>
      <c r="K12168" t="str">
        <f>IF(OR(E12168="start",AND(E12168="end",E12167="start")),"Y","N")</f>
        <v>N</v>
      </c>
      <c r="L12168" t="str">
        <f t="shared" si="1532"/>
        <v/>
      </c>
    </row>
    <row r="12169" spans="1:12" x14ac:dyDescent="0.25">
      <c r="A12169">
        <v>12168</v>
      </c>
      <c r="B12169" s="1" t="s">
        <v>9422</v>
      </c>
      <c r="C12169" t="str">
        <f t="shared" si="1530"/>
        <v>&lt;p class="indent"&gt;He looked out across the gray light of the desert landscape, the landscape beyond pity, the sand that was form absorbed in itself. Dry lightning streaked a dark corner to the south – sign that a storm had built up its static charge there. The roll</v>
      </c>
      <c r="D12169">
        <f t="shared" si="1536"/>
        <v>2</v>
      </c>
      <c r="E12169" t="str">
        <f t="shared" si="1533"/>
        <v>end</v>
      </c>
      <c r="F12169" t="str">
        <f t="shared" si="1529"/>
        <v>&lt;p class="indent"&gt;He looked out across the gray light of the desert landscape, the landscape beyond pity, the sand that was form absorbed in itself. Dry lightning streaked a dark corner to the south – sign that a storm had built up its static charge there. The roll</v>
      </c>
      <c r="G12169" t="str">
        <f t="shared" si="1531"/>
        <v>&lt;p class="indent"&gt;</v>
      </c>
      <c r="H12169">
        <v>2</v>
      </c>
      <c r="I12169">
        <f t="shared" si="1535"/>
        <v>55</v>
      </c>
      <c r="J12169">
        <f t="shared" ca="1" si="1534"/>
        <v>6000</v>
      </c>
      <c r="K12169" t="str">
        <f>IF(OR(E12169="start",AND(E12169="end",E12168="start")),"Y","N")</f>
        <v>N</v>
      </c>
      <c r="L12169" t="str">
        <f t="shared" si="1532"/>
        <v/>
      </c>
    </row>
    <row r="12170" spans="1:12" x14ac:dyDescent="0.25">
      <c r="A12170">
        <v>12169</v>
      </c>
      <c r="B12170" s="1" t="s">
        <v>9423</v>
      </c>
      <c r="C12170" t="str">
        <f t="shared" si="1530"/>
        <v>&lt;p class="indent"&gt;He looked out across the gray light of the desert landscape, the landscape beyond pity, the sand that was form absorbed in itself. Dry lightning streaked a dark corner to the south – sign that a storm had built up its static charge there. The roll of thunder boomed long after.</v>
      </c>
      <c r="D12170">
        <f t="shared" si="1536"/>
        <v>3</v>
      </c>
      <c r="E12170" t="str">
        <f t="shared" si="1533"/>
        <v>end</v>
      </c>
      <c r="F12170" t="str">
        <f t="shared" si="1529"/>
        <v>&lt;p class="indent"&gt;He looked out across the gray light of the desert landscape, the landscape beyond pity, the sand that was form absorbed in itself. Dry lightning streaked a dark corner to the south – sign that a storm had built up its static charge there. The roll of thunder boomed long after.</v>
      </c>
      <c r="G12170" t="str">
        <f t="shared" si="1531"/>
        <v>&lt;p class="indent"&gt;</v>
      </c>
      <c r="H12170">
        <v>2</v>
      </c>
      <c r="I12170">
        <f t="shared" si="1535"/>
        <v>55</v>
      </c>
      <c r="J12170">
        <f t="shared" ca="1" si="1534"/>
        <v>6000</v>
      </c>
      <c r="K12170" t="str">
        <f>IF(OR(E12170="start",AND(E12170="end",E12169="start")),"Y","N")</f>
        <v>N</v>
      </c>
      <c r="L12170" t="str">
        <f t="shared" si="1532"/>
        <v/>
      </c>
    </row>
    <row r="12171" spans="1:12" x14ac:dyDescent="0.25">
      <c r="A12171">
        <v>12170</v>
      </c>
      <c r="B12171" s="1" t="s">
        <v>9</v>
      </c>
      <c r="C12171" t="str">
        <f t="shared" si="1530"/>
        <v>&lt;p class="indent"&gt;He looked out across the gray light of the desert landscape, the landscape beyond pity, the sand that was form absorbed in itself. Dry lightning streaked a dark corner to the south – sign that a storm had built up its static charge there. The roll of thunder boomed long after. &lt;/p&gt;</v>
      </c>
      <c r="D12171">
        <f t="shared" si="1536"/>
        <v>4</v>
      </c>
      <c r="E12171" t="str">
        <f t="shared" si="1533"/>
        <v>end</v>
      </c>
      <c r="F12171" t="str">
        <f t="shared" ref="F12171:F12234" si="1537">IF(AND(E12171="start",D12171&gt;=D12170),F12170&amp;" "&amp;B12171,C12171)</f>
        <v>&lt;p class="indent"&gt;He looked out across the gray light of the desert landscape, the landscape beyond pity, the sand that was form absorbed in itself. Dry lightning streaked a dark corner to the south – sign that a storm had built up its static charge there. The roll of thunder boomed long after. &lt;/p&gt;</v>
      </c>
      <c r="G12171" t="str">
        <f t="shared" si="1531"/>
        <v>&lt;p class="indent"&gt;</v>
      </c>
      <c r="H12171">
        <v>2</v>
      </c>
      <c r="I12171">
        <f t="shared" si="1535"/>
        <v>55</v>
      </c>
      <c r="J12171">
        <f t="shared" ca="1" si="1534"/>
        <v>6000</v>
      </c>
      <c r="K12171" t="str">
        <f>IF(OR(E12171="start",AND(E12171="end",E12170="start")),"Y","N")</f>
        <v>N</v>
      </c>
      <c r="L12171" t="str">
        <f t="shared" si="1532"/>
        <v>&lt;p class="indent"&gt;He looked out across the gray light of the desert landscape, the landscape beyond pity, the sand that was form absorbed in itself. Dry lightning streaked a dark corner to the south – sign that a storm had built up its static charge there. The roll of thunder boomed long after. &lt;/p&gt;</v>
      </c>
    </row>
    <row r="12172" spans="1:12" x14ac:dyDescent="0.25">
      <c r="A12172">
        <v>12171</v>
      </c>
      <c r="B12172" s="1" t="s">
        <v>9424</v>
      </c>
      <c r="C12172" t="str">
        <f t="shared" si="1530"/>
        <v>&lt;p class="indent"&gt;&lt;a id="page439"/&gt;‘The voice that beautifies the land,’ Chani said.</v>
      </c>
      <c r="D12172">
        <f t="shared" si="1536"/>
        <v>1</v>
      </c>
      <c r="E12172" t="str">
        <f t="shared" si="1533"/>
        <v>end</v>
      </c>
      <c r="F12172" t="str">
        <f t="shared" si="1537"/>
        <v>&lt;p class="indent"&gt;&lt;a id="page439"/&gt;‘The voice that beautifies the land,’ Chani said.</v>
      </c>
      <c r="G12172" t="str">
        <f t="shared" si="1531"/>
        <v>&lt;p class="indent"&gt;</v>
      </c>
      <c r="H12172">
        <v>2</v>
      </c>
      <c r="I12172">
        <f t="shared" si="1535"/>
        <v>55</v>
      </c>
      <c r="J12172">
        <f t="shared" ca="1" si="1534"/>
        <v>6001</v>
      </c>
      <c r="K12172" t="str">
        <f>IF(OR(E12172="start",AND(E12172="end",E12171="start")),"Y","N")</f>
        <v>N</v>
      </c>
      <c r="L12172" t="str">
        <f t="shared" si="1532"/>
        <v/>
      </c>
    </row>
    <row r="12173" spans="1:12" x14ac:dyDescent="0.25">
      <c r="A12173">
        <v>12172</v>
      </c>
      <c r="B12173" s="1" t="s">
        <v>9</v>
      </c>
      <c r="C12173" t="str">
        <f t="shared" si="1530"/>
        <v>&lt;p class="indent"&gt;&lt;a id="page439"/&gt;‘The voice that beautifies the land,’ Chani said. &lt;/p&gt;</v>
      </c>
      <c r="D12173">
        <f t="shared" si="1536"/>
        <v>2</v>
      </c>
      <c r="E12173" t="str">
        <f t="shared" si="1533"/>
        <v>end</v>
      </c>
      <c r="F12173" t="str">
        <f t="shared" si="1537"/>
        <v>&lt;p class="indent"&gt;&lt;a id="page439"/&gt;‘The voice that beautifies the land,’ Chani said. &lt;/p&gt;</v>
      </c>
      <c r="G12173" t="str">
        <f t="shared" si="1531"/>
        <v>&lt;p class="indent"&gt;</v>
      </c>
      <c r="H12173">
        <v>2</v>
      </c>
      <c r="I12173">
        <f t="shared" si="1535"/>
        <v>55</v>
      </c>
      <c r="J12173">
        <f t="shared" ca="1" si="1534"/>
        <v>6001</v>
      </c>
      <c r="K12173" t="str">
        <f>IF(OR(E12173="start",AND(E12173="end",E12172="start")),"Y","N")</f>
        <v>N</v>
      </c>
      <c r="L12173" t="str">
        <f t="shared" si="1532"/>
        <v>&lt;p class="indent"&gt;&lt;a id="page439"/&gt;‘The voice that beautifies the land,’ Chani said. &lt;/p&gt;</v>
      </c>
    </row>
    <row r="12174" spans="1:12" x14ac:dyDescent="0.25">
      <c r="A12174">
        <v>12173</v>
      </c>
      <c r="B12174" s="1" t="s">
        <v>9425</v>
      </c>
      <c r="C12174" t="str">
        <f t="shared" si="1530"/>
        <v>&lt;p class="indent"&gt;More of his men were stirring out of their tents. Guards were coming in from the rims. Everything around him moved smoothly</v>
      </c>
      <c r="D12174">
        <f t="shared" si="1536"/>
        <v>1</v>
      </c>
      <c r="E12174" t="str">
        <f t="shared" si="1533"/>
        <v>end</v>
      </c>
      <c r="F12174" t="str">
        <f t="shared" si="1537"/>
        <v>&lt;p class="indent"&gt;More of his men were stirring out of their tents. Guards were coming in from the rims. Everything around him moved smoothly</v>
      </c>
      <c r="G12174" t="str">
        <f t="shared" si="1531"/>
        <v>&lt;p class="indent"&gt;</v>
      </c>
      <c r="H12174">
        <v>2</v>
      </c>
      <c r="I12174">
        <f t="shared" si="1535"/>
        <v>55</v>
      </c>
      <c r="J12174">
        <f t="shared" ca="1" si="1534"/>
        <v>6002</v>
      </c>
      <c r="K12174" t="str">
        <f>IF(OR(E12174="start",AND(E12174="end",E12173="start")),"Y","N")</f>
        <v>N</v>
      </c>
      <c r="L12174" t="str">
        <f t="shared" si="1532"/>
        <v/>
      </c>
    </row>
    <row r="12175" spans="1:12" x14ac:dyDescent="0.25">
      <c r="A12175">
        <v>12174</v>
      </c>
      <c r="B12175" s="1" t="s">
        <v>9426</v>
      </c>
      <c r="C12175" t="str">
        <f t="shared" si="1530"/>
        <v>&lt;p class="indent"&gt;More of his men were stirring out of their tents. Guards were coming in from the rims. Everything around him moved smoothly in the ancient routine that required no orders.</v>
      </c>
      <c r="D12175">
        <f t="shared" si="1536"/>
        <v>2</v>
      </c>
      <c r="E12175" t="str">
        <f t="shared" si="1533"/>
        <v>end</v>
      </c>
      <c r="F12175" t="str">
        <f t="shared" si="1537"/>
        <v>&lt;p class="indent"&gt;More of his men were stirring out of their tents. Guards were coming in from the rims. Everything around him moved smoothly in the ancient routine that required no orders.</v>
      </c>
      <c r="G12175" t="str">
        <f t="shared" si="1531"/>
        <v>&lt;p class="indent"&gt;</v>
      </c>
      <c r="H12175">
        <v>2</v>
      </c>
      <c r="I12175">
        <f t="shared" si="1535"/>
        <v>55</v>
      </c>
      <c r="J12175">
        <f t="shared" ca="1" si="1534"/>
        <v>6002</v>
      </c>
      <c r="K12175" t="str">
        <f>IF(OR(E12175="start",AND(E12175="end",E12174="start")),"Y","N")</f>
        <v>N</v>
      </c>
      <c r="L12175" t="str">
        <f t="shared" si="1532"/>
        <v/>
      </c>
    </row>
    <row r="12176" spans="1:12" x14ac:dyDescent="0.25">
      <c r="A12176">
        <v>12175</v>
      </c>
      <c r="B12176" s="1" t="s">
        <v>9</v>
      </c>
      <c r="C12176" t="str">
        <f t="shared" si="1530"/>
        <v>&lt;p class="indent"&gt;More of his men were stirring out of their tents. Guards were coming in from the rims. Everything around him moved smoothly in the ancient routine that required no orders. &lt;/p&gt;</v>
      </c>
      <c r="D12176">
        <f t="shared" si="1536"/>
        <v>3</v>
      </c>
      <c r="E12176" t="str">
        <f t="shared" si="1533"/>
        <v>end</v>
      </c>
      <c r="F12176" t="str">
        <f t="shared" si="1537"/>
        <v>&lt;p class="indent"&gt;More of his men were stirring out of their tents. Guards were coming in from the rims. Everything around him moved smoothly in the ancient routine that required no orders. &lt;/p&gt;</v>
      </c>
      <c r="G12176" t="str">
        <f t="shared" si="1531"/>
        <v>&lt;p class="indent"&gt;</v>
      </c>
      <c r="H12176">
        <v>2</v>
      </c>
      <c r="I12176">
        <f t="shared" si="1535"/>
        <v>55</v>
      </c>
      <c r="J12176">
        <f t="shared" ca="1" si="1534"/>
        <v>6002</v>
      </c>
      <c r="K12176" t="str">
        <f>IF(OR(E12176="start",AND(E12176="end",E12175="start")),"Y","N")</f>
        <v>N</v>
      </c>
      <c r="L12176" t="str">
        <f t="shared" si="1532"/>
        <v>&lt;p class="indent"&gt;More of his men were stirring out of their tents. Guards were coming in from the rims. Everything around him moved smoothly in the ancient routine that required no orders. &lt;/p&gt;</v>
      </c>
    </row>
    <row r="12177" spans="1:12" x14ac:dyDescent="0.25">
      <c r="A12177">
        <v>12176</v>
      </c>
      <c r="B12177" s="1" t="s">
        <v>9427</v>
      </c>
      <c r="C12177" t="str">
        <f t="shared" si="1530"/>
        <v>&lt;p class="indent"&gt;‘Give as few orders as possible,’ his father had told him … once … long ago. ‘Once you’ve given orders on a subject, you must</v>
      </c>
      <c r="D12177">
        <f t="shared" si="1536"/>
        <v>1</v>
      </c>
      <c r="E12177" t="str">
        <f t="shared" si="1533"/>
        <v>end</v>
      </c>
      <c r="F12177" t="str">
        <f t="shared" si="1537"/>
        <v>&lt;p class="indent"&gt;‘Give as few orders as possible,’ his father had told him … once … long ago. ‘Once you’ve given orders on a subject, you must</v>
      </c>
      <c r="G12177" t="str">
        <f t="shared" si="1531"/>
        <v>&lt;p class="indent"&gt;</v>
      </c>
      <c r="H12177">
        <v>2</v>
      </c>
      <c r="I12177">
        <f t="shared" si="1535"/>
        <v>55</v>
      </c>
      <c r="J12177">
        <f t="shared" ca="1" si="1534"/>
        <v>6003</v>
      </c>
      <c r="K12177" t="str">
        <f>IF(OR(E12177="start",AND(E12177="end",E12176="start")),"Y","N")</f>
        <v>N</v>
      </c>
      <c r="L12177" t="str">
        <f t="shared" si="1532"/>
        <v/>
      </c>
    </row>
    <row r="12178" spans="1:12" x14ac:dyDescent="0.25">
      <c r="A12178">
        <v>12177</v>
      </c>
      <c r="B12178" s="1" t="s">
        <v>9428</v>
      </c>
      <c r="C12178" t="str">
        <f t="shared" si="1530"/>
        <v>&lt;p class="indent"&gt;‘Give as few orders as possible,’ his father had told him … once … long ago. ‘Once you’ve given orders on a subject, you must always give orders on that subject.’</v>
      </c>
      <c r="D12178">
        <f t="shared" si="1536"/>
        <v>2</v>
      </c>
      <c r="E12178" t="str">
        <f t="shared" si="1533"/>
        <v>end</v>
      </c>
      <c r="F12178" t="str">
        <f t="shared" si="1537"/>
        <v>&lt;p class="indent"&gt;‘Give as few orders as possible,’ his father had told him … once … long ago. ‘Once you’ve given orders on a subject, you must always give orders on that subject.’</v>
      </c>
      <c r="G12178" t="str">
        <f t="shared" si="1531"/>
        <v>&lt;p class="indent"&gt;</v>
      </c>
      <c r="H12178">
        <v>2</v>
      </c>
      <c r="I12178">
        <f t="shared" si="1535"/>
        <v>55</v>
      </c>
      <c r="J12178">
        <f t="shared" ca="1" si="1534"/>
        <v>6003</v>
      </c>
      <c r="K12178" t="str">
        <f>IF(OR(E12178="start",AND(E12178="end",E12177="start")),"Y","N")</f>
        <v>N</v>
      </c>
      <c r="L12178" t="str">
        <f t="shared" si="1532"/>
        <v/>
      </c>
    </row>
    <row r="12179" spans="1:12" x14ac:dyDescent="0.25">
      <c r="A12179">
        <v>12178</v>
      </c>
      <c r="B12179" s="1" t="s">
        <v>9</v>
      </c>
      <c r="C12179" t="str">
        <f t="shared" si="1530"/>
        <v>&lt;p class="indent"&gt;‘Give as few orders as possible,’ his father had told him … once … long ago. ‘Once you’ve given orders on a subject, you must always give orders on that subject.’ &lt;/p&gt;</v>
      </c>
      <c r="D12179">
        <f t="shared" si="1536"/>
        <v>3</v>
      </c>
      <c r="E12179" t="str">
        <f t="shared" si="1533"/>
        <v>end</v>
      </c>
      <c r="F12179" t="str">
        <f t="shared" si="1537"/>
        <v>&lt;p class="indent"&gt;‘Give as few orders as possible,’ his father had told him … once … long ago. ‘Once you’ve given orders on a subject, you must always give orders on that subject.’ &lt;/p&gt;</v>
      </c>
      <c r="G12179" t="str">
        <f t="shared" si="1531"/>
        <v>&lt;p class="indent"&gt;</v>
      </c>
      <c r="H12179">
        <v>2</v>
      </c>
      <c r="I12179">
        <f t="shared" si="1535"/>
        <v>55</v>
      </c>
      <c r="J12179">
        <f t="shared" ca="1" si="1534"/>
        <v>6003</v>
      </c>
      <c r="K12179" t="str">
        <f>IF(OR(E12179="start",AND(E12179="end",E12178="start")),"Y","N")</f>
        <v>N</v>
      </c>
      <c r="L12179" t="str">
        <f t="shared" si="1532"/>
        <v>&lt;p class="indent"&gt;‘Give as few orders as possible,’ his father had told him … once … long ago. ‘Once you’ve given orders on a subject, you must always give orders on that subject.’ &lt;/p&gt;</v>
      </c>
    </row>
    <row r="12180" spans="1:12" x14ac:dyDescent="0.25">
      <c r="A12180">
        <v>12179</v>
      </c>
      <c r="B12180" s="1" t="s">
        <v>9429</v>
      </c>
      <c r="C12180" t="str">
        <f t="shared" si="1530"/>
        <v>&lt;p class="indent"&gt;The Fremen knew this rule instinctively.&lt;/p&gt;</v>
      </c>
      <c r="D12180">
        <f t="shared" si="1536"/>
        <v>1</v>
      </c>
      <c r="E12180" t="str">
        <f t="shared" si="1533"/>
        <v>end</v>
      </c>
      <c r="F12180" t="str">
        <f t="shared" si="1537"/>
        <v>&lt;p class="indent"&gt;The Fremen knew this rule instinctively.&lt;/p&gt;</v>
      </c>
      <c r="G12180" t="str">
        <f t="shared" si="1531"/>
        <v>&lt;p class="indent"&gt;</v>
      </c>
      <c r="H12180">
        <v>2</v>
      </c>
      <c r="I12180">
        <f t="shared" si="1535"/>
        <v>55</v>
      </c>
      <c r="J12180">
        <f t="shared" ca="1" si="1534"/>
        <v>6004</v>
      </c>
      <c r="K12180" t="str">
        <f>IF(OR(E12180="start",AND(E12180="end",E12179="start")),"Y","N")</f>
        <v>N</v>
      </c>
      <c r="L12180" t="str">
        <f t="shared" si="1532"/>
        <v>&lt;p class="indent"&gt;The Fremen knew this rule instinctively.&lt;/p&gt;</v>
      </c>
    </row>
    <row r="12181" spans="1:12" x14ac:dyDescent="0.25">
      <c r="A12181">
        <v>12180</v>
      </c>
      <c r="B12181" s="1" t="s">
        <v>9430</v>
      </c>
      <c r="C12181" t="str">
        <f t="shared" si="1530"/>
        <v>&lt;p class="indent"&gt;The troop’s watermaster began the morning chanty, adding to it now the call for the rite to initiate a sandrider.&lt;/p&gt;</v>
      </c>
      <c r="D12181">
        <f t="shared" si="1536"/>
        <v>1</v>
      </c>
      <c r="E12181" t="str">
        <f t="shared" si="1533"/>
        <v>end</v>
      </c>
      <c r="F12181" t="str">
        <f t="shared" si="1537"/>
        <v>&lt;p class="indent"&gt;The troop’s watermaster began the morning chanty, adding to it now the call for the rite to initiate a sandrider.&lt;/p&gt;</v>
      </c>
      <c r="G12181" t="str">
        <f t="shared" si="1531"/>
        <v>&lt;p class="indent"&gt;</v>
      </c>
      <c r="H12181">
        <v>2</v>
      </c>
      <c r="I12181">
        <f t="shared" si="1535"/>
        <v>55</v>
      </c>
      <c r="J12181">
        <f t="shared" ca="1" si="1534"/>
        <v>6005</v>
      </c>
      <c r="K12181" t="str">
        <f>IF(OR(E12181="start",AND(E12181="end",E12180="start")),"Y","N")</f>
        <v>N</v>
      </c>
      <c r="L12181" t="str">
        <f t="shared" si="1532"/>
        <v>&lt;p class="indent"&gt;The troop’s watermaster began the morning chanty, adding to it now the call for the rite to initiate a sandrider.&lt;/p&gt;</v>
      </c>
    </row>
    <row r="12182" spans="1:12" x14ac:dyDescent="0.25">
      <c r="A12182">
        <v>12181</v>
      </c>
      <c r="B12182" s="1" t="s">
        <v>9431</v>
      </c>
      <c r="C12182" t="str">
        <f t="shared" si="1530"/>
        <v>&lt;p class="indent"&gt;‘The world is a carcass,’ the man chanted, his voice wailing across the dunes. ‘Who can turn away the Angel of Death? What</v>
      </c>
      <c r="D12182">
        <f t="shared" si="1536"/>
        <v>1</v>
      </c>
      <c r="E12182" t="str">
        <f t="shared" si="1533"/>
        <v>end</v>
      </c>
      <c r="F12182" t="str">
        <f t="shared" si="1537"/>
        <v>&lt;p class="indent"&gt;‘The world is a carcass,’ the man chanted, his voice wailing across the dunes. ‘Who can turn away the Angel of Death? What</v>
      </c>
      <c r="G12182" t="str">
        <f t="shared" si="1531"/>
        <v>&lt;p class="indent"&gt;</v>
      </c>
      <c r="H12182">
        <v>2</v>
      </c>
      <c r="I12182">
        <f t="shared" si="1535"/>
        <v>55</v>
      </c>
      <c r="J12182">
        <f t="shared" ca="1" si="1534"/>
        <v>6006</v>
      </c>
      <c r="K12182" t="str">
        <f>IF(OR(E12182="start",AND(E12182="end",E12181="start")),"Y","N")</f>
        <v>N</v>
      </c>
      <c r="L12182" t="str">
        <f t="shared" si="1532"/>
        <v/>
      </c>
    </row>
    <row r="12183" spans="1:12" x14ac:dyDescent="0.25">
      <c r="A12183">
        <v>12182</v>
      </c>
      <c r="B12183" s="1" t="s">
        <v>9432</v>
      </c>
      <c r="C12183" t="str">
        <f t="shared" si="1530"/>
        <v>&lt;p class="indent"&gt;‘The world is a carcass,’ the man chanted, his voice wailing across the dunes. ‘Who can turn away the Angel of Death? What Shai-hulud has decreed must be.’</v>
      </c>
      <c r="D12183">
        <f t="shared" si="1536"/>
        <v>2</v>
      </c>
      <c r="E12183" t="str">
        <f t="shared" si="1533"/>
        <v>end</v>
      </c>
      <c r="F12183" t="str">
        <f t="shared" si="1537"/>
        <v>&lt;p class="indent"&gt;‘The world is a carcass,’ the man chanted, his voice wailing across the dunes. ‘Who can turn away the Angel of Death? What Shai-hulud has decreed must be.’</v>
      </c>
      <c r="G12183" t="str">
        <f t="shared" si="1531"/>
        <v>&lt;p class="indent"&gt;</v>
      </c>
      <c r="H12183">
        <v>2</v>
      </c>
      <c r="I12183">
        <f t="shared" si="1535"/>
        <v>55</v>
      </c>
      <c r="J12183">
        <f t="shared" ca="1" si="1534"/>
        <v>6006</v>
      </c>
      <c r="K12183" t="str">
        <f>IF(OR(E12183="start",AND(E12183="end",E12182="start")),"Y","N")</f>
        <v>N</v>
      </c>
      <c r="L12183" t="str">
        <f t="shared" si="1532"/>
        <v/>
      </c>
    </row>
    <row r="12184" spans="1:12" x14ac:dyDescent="0.25">
      <c r="A12184">
        <v>12183</v>
      </c>
      <c r="B12184" s="1" t="s">
        <v>9</v>
      </c>
      <c r="C12184" t="str">
        <f t="shared" si="1530"/>
        <v>&lt;p class="indent"&gt;‘The world is a carcass,’ the man chanted, his voice wailing across the dunes. ‘Who can turn away the Angel of Death? What Shai-hulud has decreed must be.’ &lt;/p&gt;</v>
      </c>
      <c r="D12184">
        <f t="shared" si="1536"/>
        <v>3</v>
      </c>
      <c r="E12184" t="str">
        <f t="shared" si="1533"/>
        <v>end</v>
      </c>
      <c r="F12184" t="str">
        <f t="shared" si="1537"/>
        <v>&lt;p class="indent"&gt;‘The world is a carcass,’ the man chanted, his voice wailing across the dunes. ‘Who can turn away the Angel of Death? What Shai-hulud has decreed must be.’ &lt;/p&gt;</v>
      </c>
      <c r="G12184" t="str">
        <f t="shared" si="1531"/>
        <v>&lt;p class="indent"&gt;</v>
      </c>
      <c r="H12184">
        <v>2</v>
      </c>
      <c r="I12184">
        <f t="shared" si="1535"/>
        <v>55</v>
      </c>
      <c r="J12184">
        <f t="shared" ca="1" si="1534"/>
        <v>6006</v>
      </c>
      <c r="K12184" t="str">
        <f>IF(OR(E12184="start",AND(E12184="end",E12183="start")),"Y","N")</f>
        <v>N</v>
      </c>
      <c r="L12184" t="str">
        <f t="shared" si="1532"/>
        <v>&lt;p class="indent"&gt;‘The world is a carcass,’ the man chanted, his voice wailing across the dunes. ‘Who can turn away the Angel of Death? What Shai-hulud has decreed must be.’ &lt;/p&gt;</v>
      </c>
    </row>
    <row r="12185" spans="1:12" x14ac:dyDescent="0.25">
      <c r="A12185">
        <v>12184</v>
      </c>
      <c r="B12185" s="1" t="s">
        <v>9433</v>
      </c>
      <c r="C12185" t="str">
        <f t="shared" si="1530"/>
        <v>&lt;p class="indent"&gt;Paul listened, recognizing that these were the words that also began the death chant of his Fedaykin, the words the death</v>
      </c>
      <c r="D12185">
        <f t="shared" si="1536"/>
        <v>1</v>
      </c>
      <c r="E12185" t="str">
        <f t="shared" si="1533"/>
        <v>end</v>
      </c>
      <c r="F12185" t="str">
        <f t="shared" si="1537"/>
        <v>&lt;p class="indent"&gt;Paul listened, recognizing that these were the words that also began the death chant of his Fedaykin, the words the death</v>
      </c>
      <c r="G12185" t="str">
        <f t="shared" si="1531"/>
        <v>&lt;p class="indent"&gt;</v>
      </c>
      <c r="H12185">
        <v>2</v>
      </c>
      <c r="I12185">
        <f t="shared" si="1535"/>
        <v>55</v>
      </c>
      <c r="J12185">
        <f t="shared" ca="1" si="1534"/>
        <v>6007</v>
      </c>
      <c r="K12185" t="str">
        <f>IF(OR(E12185="start",AND(E12185="end",E12184="start")),"Y","N")</f>
        <v>N</v>
      </c>
      <c r="L12185" t="str">
        <f t="shared" si="1532"/>
        <v/>
      </c>
    </row>
    <row r="12186" spans="1:12" x14ac:dyDescent="0.25">
      <c r="A12186">
        <v>12185</v>
      </c>
      <c r="B12186" s="1" t="s">
        <v>9434</v>
      </c>
      <c r="C12186" t="str">
        <f t="shared" si="1530"/>
        <v>&lt;p class="indent"&gt;Paul listened, recognizing that these were the words that also began the death chant of his Fedaykin, the words the death commandos recited as they hurled themselves into battle.</v>
      </c>
      <c r="D12186">
        <f t="shared" si="1536"/>
        <v>2</v>
      </c>
      <c r="E12186" t="str">
        <f t="shared" si="1533"/>
        <v>end</v>
      </c>
      <c r="F12186" t="str">
        <f t="shared" si="1537"/>
        <v>&lt;p class="indent"&gt;Paul listened, recognizing that these were the words that also began the death chant of his Fedaykin, the words the death commandos recited as they hurled themselves into battle.</v>
      </c>
      <c r="G12186" t="str">
        <f t="shared" si="1531"/>
        <v>&lt;p class="indent"&gt;</v>
      </c>
      <c r="H12186">
        <v>2</v>
      </c>
      <c r="I12186">
        <f t="shared" si="1535"/>
        <v>55</v>
      </c>
      <c r="J12186">
        <f t="shared" ca="1" si="1534"/>
        <v>6007</v>
      </c>
      <c r="K12186" t="str">
        <f>IF(OR(E12186="start",AND(E12186="end",E12185="start")),"Y","N")</f>
        <v>N</v>
      </c>
      <c r="L12186" t="str">
        <f t="shared" si="1532"/>
        <v/>
      </c>
    </row>
    <row r="12187" spans="1:12" x14ac:dyDescent="0.25">
      <c r="A12187">
        <v>12186</v>
      </c>
      <c r="B12187" s="1" t="s">
        <v>9</v>
      </c>
      <c r="C12187" t="str">
        <f t="shared" si="1530"/>
        <v>&lt;p class="indent"&gt;Paul listened, recognizing that these were the words that also began the death chant of his Fedaykin, the words the death commandos recited as they hurled themselves into battle. &lt;/p&gt;</v>
      </c>
      <c r="D12187">
        <f t="shared" si="1536"/>
        <v>3</v>
      </c>
      <c r="E12187" t="str">
        <f t="shared" si="1533"/>
        <v>end</v>
      </c>
      <c r="F12187" t="str">
        <f t="shared" si="1537"/>
        <v>&lt;p class="indent"&gt;Paul listened, recognizing that these were the words that also began the death chant of his Fedaykin, the words the death commandos recited as they hurled themselves into battle. &lt;/p&gt;</v>
      </c>
      <c r="G12187" t="str">
        <f t="shared" si="1531"/>
        <v>&lt;p class="indent"&gt;</v>
      </c>
      <c r="H12187">
        <v>2</v>
      </c>
      <c r="I12187">
        <f t="shared" si="1535"/>
        <v>55</v>
      </c>
      <c r="J12187">
        <f t="shared" ca="1" si="1534"/>
        <v>6007</v>
      </c>
      <c r="K12187" t="str">
        <f>IF(OR(E12187="start",AND(E12187="end",E12186="start")),"Y","N")</f>
        <v>N</v>
      </c>
      <c r="L12187" t="str">
        <f t="shared" si="1532"/>
        <v>&lt;p class="indent"&gt;Paul listened, recognizing that these were the words that also began the death chant of his Fedaykin, the words the death commandos recited as they hurled themselves into battle. &lt;/p&gt;</v>
      </c>
    </row>
    <row r="12188" spans="1:12" x14ac:dyDescent="0.25">
      <c r="A12188">
        <v>12187</v>
      </c>
      <c r="B12188" s="1" t="s">
        <v>9435</v>
      </c>
      <c r="C12188" t="str">
        <f t="shared" si="1530"/>
        <v>&lt;p class="indent"&gt;&lt;em&gt;Will there be a rock shrine here this day to mark the passing of another soul?&lt;/em&gt; Paul asked himself. &lt;em&gt;Will Fremen stop here in the future, each to add another stone and think on Muad’Dib who died in this place?&lt;/em&gt;&lt;/p&gt;</v>
      </c>
      <c r="D12188">
        <f t="shared" si="1536"/>
        <v>1</v>
      </c>
      <c r="E12188" t="str">
        <f t="shared" si="1533"/>
        <v>end</v>
      </c>
      <c r="F12188" t="str">
        <f t="shared" si="1537"/>
        <v>&lt;p class="indent"&gt;&lt;em&gt;Will there be a rock shrine here this day to mark the passing of another soul?&lt;/em&gt; Paul asked himself. &lt;em&gt;Will Fremen stop here in the future, each to add another stone and think on Muad’Dib who died in this place?&lt;/em&gt;&lt;/p&gt;</v>
      </c>
      <c r="G12188" t="str">
        <f t="shared" si="1531"/>
        <v>&lt;p class="indent"&gt;</v>
      </c>
      <c r="H12188">
        <v>2</v>
      </c>
      <c r="I12188">
        <f t="shared" si="1535"/>
        <v>55</v>
      </c>
      <c r="J12188">
        <f t="shared" ca="1" si="1534"/>
        <v>6008</v>
      </c>
      <c r="K12188" t="str">
        <f>IF(OR(E12188="start",AND(E12188="end",E12187="start")),"Y","N")</f>
        <v>N</v>
      </c>
      <c r="L12188" t="str">
        <f t="shared" si="1532"/>
        <v>&lt;p class="indent"&gt;&lt;em&gt;Will there be a rock shrine here this day to mark the passing of another soul?&lt;/em&gt; Paul asked himself. &lt;em&gt;Will Fremen stop here in the future, each to add another stone and think on Muad’Dib who died in this place?&lt;/em&gt;&lt;/p&gt;</v>
      </c>
    </row>
    <row r="12189" spans="1:12" x14ac:dyDescent="0.25">
      <c r="A12189">
        <v>12188</v>
      </c>
      <c r="B12189" s="1" t="s">
        <v>9436</v>
      </c>
      <c r="C12189" t="str">
        <f t="shared" si="1530"/>
        <v>&lt;p class="indent"&gt;He knew this was among the alternatives today, &lt;em&gt;a fact&lt;/em&gt; along lines of the future radiating from this position in time-space. The imperfect vision plagued him. The more he resisted</v>
      </c>
      <c r="D12189">
        <f t="shared" si="1536"/>
        <v>1</v>
      </c>
      <c r="E12189" t="str">
        <f t="shared" si="1533"/>
        <v>end</v>
      </c>
      <c r="F12189" t="str">
        <f t="shared" si="1537"/>
        <v>&lt;p class="indent"&gt;He knew this was among the alternatives today, &lt;em&gt;a fact&lt;/em&gt; along lines of the future radiating from this position in time-space. The imperfect vision plagued him. The more he resisted</v>
      </c>
      <c r="G12189" t="str">
        <f t="shared" si="1531"/>
        <v>&lt;p class="indent"&gt;</v>
      </c>
      <c r="H12189">
        <v>2</v>
      </c>
      <c r="I12189">
        <f t="shared" si="1535"/>
        <v>55</v>
      </c>
      <c r="J12189">
        <f t="shared" ca="1" si="1534"/>
        <v>6009</v>
      </c>
      <c r="K12189" t="str">
        <f>IF(OR(E12189="start",AND(E12189="end",E12188="start")),"Y","N")</f>
        <v>N</v>
      </c>
      <c r="L12189" t="str">
        <f t="shared" si="1532"/>
        <v/>
      </c>
    </row>
    <row r="12190" spans="1:12" x14ac:dyDescent="0.25">
      <c r="A12190">
        <v>12189</v>
      </c>
      <c r="B12190" s="1" t="s">
        <v>9437</v>
      </c>
      <c r="C12190" t="str">
        <f t="shared" ref="C12190:C12253" si="1538">IF(LEFT(B12190,2)="&lt;p",B12190,C12189&amp;" "&amp;B12190)</f>
        <v>&lt;p class="indent"&gt;He knew this was among the alternatives today, &lt;em&gt;a fact&lt;/em&gt; along lines of the future radiating from this position in time-space. The imperfect vision plagued him. The more he resisted his terrible purpose and fought against the coming of the jihad, the greater the turmoil that wove through his prescience.</v>
      </c>
      <c r="D12190">
        <f t="shared" si="1536"/>
        <v>2</v>
      </c>
      <c r="E12190" t="str">
        <f t="shared" si="1533"/>
        <v>end</v>
      </c>
      <c r="F12190" t="str">
        <f t="shared" si="1537"/>
        <v>&lt;p class="indent"&gt;He knew this was among the alternatives today, &lt;em&gt;a fact&lt;/em&gt; along lines of the future radiating from this position in time-space. The imperfect vision plagued him. The more he resisted his terrible purpose and fought against the coming of the jihad, the greater the turmoil that wove through his prescience.</v>
      </c>
      <c r="G12190" t="str">
        <f t="shared" si="1531"/>
        <v>&lt;p class="indent"&gt;</v>
      </c>
      <c r="H12190">
        <v>2</v>
      </c>
      <c r="I12190">
        <f t="shared" si="1535"/>
        <v>55</v>
      </c>
      <c r="J12190">
        <f t="shared" ca="1" si="1534"/>
        <v>6009</v>
      </c>
      <c r="K12190" t="str">
        <f>IF(OR(E12190="start",AND(E12190="end",E12189="start")),"Y","N")</f>
        <v>N</v>
      </c>
      <c r="L12190" t="str">
        <f t="shared" si="1532"/>
        <v/>
      </c>
    </row>
    <row r="12191" spans="1:12" x14ac:dyDescent="0.25">
      <c r="A12191">
        <v>12190</v>
      </c>
      <c r="B12191" s="1" t="s">
        <v>9438</v>
      </c>
      <c r="C12191" t="str">
        <f t="shared" si="1538"/>
        <v>&lt;p class="indent"&gt;He knew this was among the alternatives today, &lt;em&gt;a fact&lt;/em&gt; along lines of the future radiating from this position in time-space. The imperfect vision plagued him. The more he resisted his terrible purpose and fought against the coming of the jihad, the greater the turmoil that wove through his prescience. His entire future was becoming like a river hurtling toward a chasm – the violent nexus beyond which all was fog and clouds.</v>
      </c>
      <c r="D12191">
        <f t="shared" si="1536"/>
        <v>3</v>
      </c>
      <c r="E12191" t="str">
        <f t="shared" si="1533"/>
        <v>end</v>
      </c>
      <c r="F12191" t="str">
        <f t="shared" si="1537"/>
        <v>&lt;p class="indent"&gt;He knew this was among the alternatives today, &lt;em&gt;a fact&lt;/em&gt; along lines of the future radiating from this position in time-space. The imperfect vision plagued him. The more he resisted his terrible purpose and fought against the coming of the jihad, the greater the turmoil that wove through his prescience. His entire future was becoming like a river hurtling toward a chasm – the violent nexus beyond which all was fog and clouds.</v>
      </c>
      <c r="G12191" t="str">
        <f t="shared" si="1531"/>
        <v>&lt;p class="indent"&gt;</v>
      </c>
      <c r="H12191">
        <v>2</v>
      </c>
      <c r="I12191">
        <f t="shared" si="1535"/>
        <v>55</v>
      </c>
      <c r="J12191">
        <f t="shared" ca="1" si="1534"/>
        <v>6009</v>
      </c>
      <c r="K12191" t="str">
        <f>IF(OR(E12191="start",AND(E12191="end",E12190="start")),"Y","N")</f>
        <v>N</v>
      </c>
      <c r="L12191" t="str">
        <f t="shared" si="1532"/>
        <v/>
      </c>
    </row>
    <row r="12192" spans="1:12" x14ac:dyDescent="0.25">
      <c r="A12192">
        <v>12191</v>
      </c>
      <c r="B12192" s="1" t="s">
        <v>9</v>
      </c>
      <c r="C12192" t="str">
        <f t="shared" si="1538"/>
        <v>&lt;p class="indent"&gt;He knew this was among the alternatives today, &lt;em&gt;a fact&lt;/em&gt; along lines of the future radiating from this position in time-space. The imperfect vision plagued him. The more he resisted his terrible purpose and fought against the coming of the jihad, the greater the turmoil that wove through his prescience. His entire future was becoming like a river hurtling toward a chasm – the violent nexus beyond which all was fog and clouds. &lt;/p&gt;</v>
      </c>
      <c r="D12192">
        <f t="shared" si="1536"/>
        <v>4</v>
      </c>
      <c r="E12192" t="str">
        <f t="shared" si="1533"/>
        <v>end</v>
      </c>
      <c r="F12192" t="str">
        <f t="shared" si="1537"/>
        <v>&lt;p class="indent"&gt;He knew this was among the alternatives today, &lt;em&gt;a fact&lt;/em&gt; along lines of the future radiating from this position in time-space. The imperfect vision plagued him. The more he resisted his terrible purpose and fought against the coming of the jihad, the greater the turmoil that wove through his prescience. His entire future was becoming like a river hurtling toward a chasm – the violent nexus beyond which all was fog and clouds. &lt;/p&gt;</v>
      </c>
      <c r="G12192" t="str">
        <f t="shared" si="1531"/>
        <v>&lt;p class="indent"&gt;</v>
      </c>
      <c r="H12192">
        <v>2</v>
      </c>
      <c r="I12192">
        <f t="shared" si="1535"/>
        <v>55</v>
      </c>
      <c r="J12192">
        <f t="shared" ca="1" si="1534"/>
        <v>6009</v>
      </c>
      <c r="K12192" t="str">
        <f>IF(OR(E12192="start",AND(E12192="end",E12191="start")),"Y","N")</f>
        <v>N</v>
      </c>
      <c r="L12192" t="str">
        <f t="shared" si="1532"/>
        <v>&lt;p class="indent"&gt;He knew this was among the alternatives today, &lt;em&gt;a fact&lt;/em&gt; along lines of the future radiating from this position in time-space. The imperfect vision plagued him. The more he resisted his terrible purpose and fought against the coming of the jihad, the greater the turmoil that wove through his prescience. His entire future was becoming like a river hurtling toward a chasm – the violent nexus beyond which all was fog and clouds. &lt;/p&gt;</v>
      </c>
    </row>
    <row r="12193" spans="1:12" x14ac:dyDescent="0.25">
      <c r="A12193">
        <v>12192</v>
      </c>
      <c r="B12193" s="1" t="s">
        <v>9439</v>
      </c>
      <c r="C12193" t="str">
        <f t="shared" si="1538"/>
        <v>&lt;p class="indent"&gt;‘Stilgar approaches,’ Chani said. ‘I must stand apart now, beloved. Now, I must be Sayyadina and observe the rite that it</v>
      </c>
      <c r="D12193">
        <f t="shared" si="1536"/>
        <v>1</v>
      </c>
      <c r="E12193" t="str">
        <f t="shared" si="1533"/>
        <v>end</v>
      </c>
      <c r="F12193" t="str">
        <f t="shared" si="1537"/>
        <v>&lt;p class="indent"&gt;‘Stilgar approaches,’ Chani said. ‘I must stand apart now, beloved. Now, I must be Sayyadina and observe the rite that it</v>
      </c>
      <c r="G12193" t="str">
        <f t="shared" si="1531"/>
        <v>&lt;p class="indent"&gt;</v>
      </c>
      <c r="H12193">
        <v>2</v>
      </c>
      <c r="I12193">
        <f t="shared" si="1535"/>
        <v>55</v>
      </c>
      <c r="J12193">
        <f t="shared" ca="1" si="1534"/>
        <v>6010</v>
      </c>
      <c r="K12193" t="str">
        <f>IF(OR(E12193="start",AND(E12193="end",E12192="start")),"Y","N")</f>
        <v>N</v>
      </c>
      <c r="L12193" t="str">
        <f t="shared" si="1532"/>
        <v/>
      </c>
    </row>
    <row r="12194" spans="1:12" x14ac:dyDescent="0.25">
      <c r="A12194">
        <v>12193</v>
      </c>
      <c r="B12194" s="1" t="s">
        <v>9440</v>
      </c>
      <c r="C12194" t="str">
        <f t="shared" si="1538"/>
        <v>&lt;p class="indent"&gt;‘Stilgar approaches,’ Chani said. ‘I must stand apart now, beloved. Now, I must be Sayyadina and observe the rite that it may be reported truly in the Chronicles.’ She looked up at him and, for a moment, her reserve slipped, then she had herself</v>
      </c>
      <c r="D12194">
        <f t="shared" si="1536"/>
        <v>2</v>
      </c>
      <c r="E12194" t="str">
        <f t="shared" si="1533"/>
        <v>end</v>
      </c>
      <c r="F12194" t="str">
        <f t="shared" si="1537"/>
        <v>&lt;p class="indent"&gt;‘Stilgar approaches,’ Chani said. ‘I must stand apart now, beloved. Now, I must be Sayyadina and observe the rite that it may be reported truly in the Chronicles.’ She looked up at him and, for a moment, her reserve slipped, then she had herself</v>
      </c>
      <c r="G12194" t="str">
        <f t="shared" si="1531"/>
        <v>&lt;p class="indent"&gt;</v>
      </c>
      <c r="H12194">
        <v>2</v>
      </c>
      <c r="I12194">
        <f t="shared" si="1535"/>
        <v>55</v>
      </c>
      <c r="J12194">
        <f t="shared" ca="1" si="1534"/>
        <v>6010</v>
      </c>
      <c r="K12194" t="str">
        <f>IF(OR(E12194="start",AND(E12194="end",E12193="start")),"Y","N")</f>
        <v>N</v>
      </c>
      <c r="L12194" t="str">
        <f t="shared" si="1532"/>
        <v/>
      </c>
    </row>
    <row r="12195" spans="1:12" x14ac:dyDescent="0.25">
      <c r="A12195">
        <v>12194</v>
      </c>
      <c r="B12195" s="1" t="s">
        <v>9441</v>
      </c>
      <c r="C12195" t="str">
        <f t="shared" si="1538"/>
        <v>&lt;p class="indent"&gt;‘Stilgar approaches,’ Chani said. ‘I must stand apart now, beloved. Now, I must be Sayyadina and observe the rite that it may be reported truly in the Chronicles.’ She looked up at him and, for a moment, her reserve slipped, then she had herself under control. ‘When this is past, I shall prepare thy breakfast with my own hands,’ she said. She turned away.</v>
      </c>
      <c r="D12195">
        <f t="shared" si="1536"/>
        <v>3</v>
      </c>
      <c r="E12195" t="str">
        <f t="shared" si="1533"/>
        <v>end</v>
      </c>
      <c r="F12195" t="str">
        <f t="shared" si="1537"/>
        <v>&lt;p class="indent"&gt;‘Stilgar approaches,’ Chani said. ‘I must stand apart now, beloved. Now, I must be Sayyadina and observe the rite that it may be reported truly in the Chronicles.’ She looked up at him and, for a moment, her reserve slipped, then she had herself under control. ‘When this is past, I shall prepare thy breakfast with my own hands,’ she said. She turned away.</v>
      </c>
      <c r="G12195" t="str">
        <f t="shared" si="1531"/>
        <v>&lt;p class="indent"&gt;</v>
      </c>
      <c r="H12195">
        <v>2</v>
      </c>
      <c r="I12195">
        <f t="shared" si="1535"/>
        <v>55</v>
      </c>
      <c r="J12195">
        <f t="shared" ca="1" si="1534"/>
        <v>6010</v>
      </c>
      <c r="K12195" t="str">
        <f>IF(OR(E12195="start",AND(E12195="end",E12194="start")),"Y","N")</f>
        <v>N</v>
      </c>
      <c r="L12195" t="str">
        <f t="shared" si="1532"/>
        <v/>
      </c>
    </row>
    <row r="12196" spans="1:12" x14ac:dyDescent="0.25">
      <c r="A12196">
        <v>12195</v>
      </c>
      <c r="B12196" s="1" t="s">
        <v>9</v>
      </c>
      <c r="C12196" t="str">
        <f t="shared" si="1538"/>
        <v>&lt;p class="indent"&gt;‘Stilgar approaches,’ Chani said. ‘I must stand apart now, beloved. Now, I must be Sayyadina and observe the rite that it may be reported truly in the Chronicles.’ She looked up at him and, for a moment, her reserve slipped, then she had herself under control. ‘When this is past, I shall prepare thy breakfast with my own hands,’ she said. She turned away. &lt;/p&gt;</v>
      </c>
      <c r="D12196">
        <f t="shared" si="1536"/>
        <v>4</v>
      </c>
      <c r="E12196" t="str">
        <f t="shared" si="1533"/>
        <v>end</v>
      </c>
      <c r="F12196" t="str">
        <f t="shared" si="1537"/>
        <v>&lt;p class="indent"&gt;‘Stilgar approaches,’ Chani said. ‘I must stand apart now, beloved. Now, I must be Sayyadina and observe the rite that it may be reported truly in the Chronicles.’ She looked up at him and, for a moment, her reserve slipped, then she had herself under control. ‘When this is past, I shall prepare thy breakfast with my own hands,’ she said. She turned away. &lt;/p&gt;</v>
      </c>
      <c r="G12196" t="str">
        <f t="shared" si="1531"/>
        <v>&lt;p class="indent"&gt;</v>
      </c>
      <c r="H12196">
        <v>2</v>
      </c>
      <c r="I12196">
        <f t="shared" si="1535"/>
        <v>55</v>
      </c>
      <c r="J12196">
        <f t="shared" ca="1" si="1534"/>
        <v>6010</v>
      </c>
      <c r="K12196" t="str">
        <f>IF(OR(E12196="start",AND(E12196="end",E12195="start")),"Y","N")</f>
        <v>N</v>
      </c>
      <c r="L12196" t="str">
        <f t="shared" si="1532"/>
        <v>&lt;p class="indent"&gt;‘Stilgar approaches,’ Chani said. ‘I must stand apart now, beloved. Now, I must be Sayyadina and observe the rite that it may be reported truly in the Chronicles.’ She looked up at him and, for a moment, her reserve slipped, then she had herself under control. ‘When this is past, I shall prepare thy breakfast with my own hands,’ she said. She turned away. &lt;/p&gt;</v>
      </c>
    </row>
    <row r="12197" spans="1:12" x14ac:dyDescent="0.25">
      <c r="A12197">
        <v>12196</v>
      </c>
      <c r="B12197" s="1" t="s">
        <v>9442</v>
      </c>
      <c r="C12197" t="str">
        <f t="shared" si="1538"/>
        <v>&lt;p class="indent"&gt;Stilgar moved toward him across the flour sand, stirring up little dust puddles. The dark niches of his eyes remained steady</v>
      </c>
      <c r="D12197">
        <f t="shared" si="1536"/>
        <v>1</v>
      </c>
      <c r="E12197" t="str">
        <f t="shared" si="1533"/>
        <v>end</v>
      </c>
      <c r="F12197" t="str">
        <f t="shared" si="1537"/>
        <v>&lt;p class="indent"&gt;Stilgar moved toward him across the flour sand, stirring up little dust puddles. The dark niches of his eyes remained steady</v>
      </c>
      <c r="G12197" t="str">
        <f t="shared" si="1531"/>
        <v>&lt;p class="indent"&gt;</v>
      </c>
      <c r="H12197">
        <v>2</v>
      </c>
      <c r="I12197">
        <f t="shared" si="1535"/>
        <v>55</v>
      </c>
      <c r="J12197">
        <f t="shared" ca="1" si="1534"/>
        <v>6011</v>
      </c>
      <c r="K12197" t="str">
        <f>IF(OR(E12197="start",AND(E12197="end",E12196="start")),"Y","N")</f>
        <v>N</v>
      </c>
      <c r="L12197" t="str">
        <f t="shared" si="1532"/>
        <v/>
      </c>
    </row>
    <row r="12198" spans="1:12" x14ac:dyDescent="0.25">
      <c r="A12198">
        <v>12197</v>
      </c>
      <c r="B12198" s="1" t="s">
        <v>9443</v>
      </c>
      <c r="C12198" t="str">
        <f t="shared" si="1538"/>
        <v>&lt;p class="indent"&gt;Stilgar moved toward him across the flour sand, stirring up little dust puddles. The dark niches of his eyes remained steady on Paul with their untamed stare. The glimpse of black beard above the stillsuit mask, the lines of craggy cheeks, could have</v>
      </c>
      <c r="D12198">
        <f t="shared" si="1536"/>
        <v>2</v>
      </c>
      <c r="E12198" t="str">
        <f t="shared" si="1533"/>
        <v>end</v>
      </c>
      <c r="F12198" t="str">
        <f t="shared" si="1537"/>
        <v>&lt;p class="indent"&gt;Stilgar moved toward him across the flour sand, stirring up little dust puddles. The dark niches of his eyes remained steady on Paul with their untamed stare. The glimpse of black beard above the stillsuit mask, the lines of craggy cheeks, could have</v>
      </c>
      <c r="G12198" t="str">
        <f t="shared" si="1531"/>
        <v>&lt;p class="indent"&gt;</v>
      </c>
      <c r="H12198">
        <v>2</v>
      </c>
      <c r="I12198">
        <f t="shared" si="1535"/>
        <v>55</v>
      </c>
      <c r="J12198">
        <f t="shared" ca="1" si="1534"/>
        <v>6011</v>
      </c>
      <c r="K12198" t="str">
        <f>IF(OR(E12198="start",AND(E12198="end",E12197="start")),"Y","N")</f>
        <v>N</v>
      </c>
      <c r="L12198" t="str">
        <f t="shared" si="1532"/>
        <v/>
      </c>
    </row>
    <row r="12199" spans="1:12" x14ac:dyDescent="0.25">
      <c r="A12199">
        <v>12198</v>
      </c>
      <c r="B12199" s="1" t="s">
        <v>9444</v>
      </c>
      <c r="C12199" t="str">
        <f t="shared" si="1538"/>
        <v>&lt;p class="indent"&gt;Stilgar moved toward him across the flour sand, stirring up little dust puddles. The dark niches of his eyes remained steady on Paul with their untamed stare. The glimpse of black beard above the stillsuit mask, the lines of craggy cheeks, could have been wind-etched from the native rock for all their movement.</v>
      </c>
      <c r="D12199">
        <f t="shared" si="1536"/>
        <v>3</v>
      </c>
      <c r="E12199" t="str">
        <f t="shared" si="1533"/>
        <v>end</v>
      </c>
      <c r="F12199" t="str">
        <f t="shared" si="1537"/>
        <v>&lt;p class="indent"&gt;Stilgar moved toward him across the flour sand, stirring up little dust puddles. The dark niches of his eyes remained steady on Paul with their untamed stare. The glimpse of black beard above the stillsuit mask, the lines of craggy cheeks, could have been wind-etched from the native rock for all their movement.</v>
      </c>
      <c r="G12199" t="str">
        <f t="shared" ref="G12199:G12262" si="1539">IFERROR(LEFT(F12199,FIND("&gt;",F12199)),G12198)</f>
        <v>&lt;p class="indent"&gt;</v>
      </c>
      <c r="H12199">
        <v>2</v>
      </c>
      <c r="I12199">
        <f t="shared" si="1535"/>
        <v>55</v>
      </c>
      <c r="J12199">
        <f t="shared" ca="1" si="1534"/>
        <v>6011</v>
      </c>
      <c r="K12199" t="str">
        <f>IF(OR(E12199="start",AND(E12199="end",E12198="start")),"Y","N")</f>
        <v>N</v>
      </c>
      <c r="L12199" t="str">
        <f t="shared" si="1532"/>
        <v/>
      </c>
    </row>
    <row r="12200" spans="1:12" x14ac:dyDescent="0.25">
      <c r="A12200">
        <v>12199</v>
      </c>
      <c r="B12200" s="1" t="s">
        <v>9</v>
      </c>
      <c r="C12200" t="str">
        <f t="shared" si="1538"/>
        <v>&lt;p class="indent"&gt;Stilgar moved toward him across the flour sand, stirring up little dust puddles. The dark niches of his eyes remained steady on Paul with their untamed stare. The glimpse of black beard above the stillsuit mask, the lines of craggy cheeks, could have been wind-etched from the native rock for all their movement. &lt;/p&gt;</v>
      </c>
      <c r="D12200">
        <f t="shared" si="1536"/>
        <v>4</v>
      </c>
      <c r="E12200" t="str">
        <f t="shared" si="1533"/>
        <v>end</v>
      </c>
      <c r="F12200" t="str">
        <f t="shared" si="1537"/>
        <v>&lt;p class="indent"&gt;Stilgar moved toward him across the flour sand, stirring up little dust puddles. The dark niches of his eyes remained steady on Paul with their untamed stare. The glimpse of black beard above the stillsuit mask, the lines of craggy cheeks, could have been wind-etched from the native rock for all their movement. &lt;/p&gt;</v>
      </c>
      <c r="G12200" t="str">
        <f t="shared" si="1539"/>
        <v>&lt;p class="indent"&gt;</v>
      </c>
      <c r="H12200">
        <v>2</v>
      </c>
      <c r="I12200">
        <f t="shared" si="1535"/>
        <v>55</v>
      </c>
      <c r="J12200">
        <f t="shared" ca="1" si="1534"/>
        <v>6011</v>
      </c>
      <c r="K12200" t="str">
        <f>IF(OR(E12200="start",AND(E12200="end",E12199="start")),"Y","N")</f>
        <v>N</v>
      </c>
      <c r="L12200" t="str">
        <f t="shared" si="1532"/>
        <v>&lt;p class="indent"&gt;Stilgar moved toward him across the flour sand, stirring up little dust puddles. The dark niches of his eyes remained steady on Paul with their untamed stare. The glimpse of black beard above the stillsuit mask, the lines of craggy cheeks, could have been wind-etched from the native rock for all their movement. &lt;/p&gt;</v>
      </c>
    </row>
    <row r="12201" spans="1:12" x14ac:dyDescent="0.25">
      <c r="A12201">
        <v>12200</v>
      </c>
      <c r="B12201" s="1" t="s">
        <v>9445</v>
      </c>
      <c r="C12201" t="str">
        <f t="shared" si="1538"/>
        <v>&lt;p class="indent"&gt;The man carried Paul’s banner on its staff – the green and &lt;a id="page440"/&gt;black banner with a water tube in the staff – that already was a legend in the land. Half pridefully, Paul thought: &lt;em&gt;I cannot do the simplest thing without its becoming a legend. They will mark how I parted from Chani, how I greet Stilgar</v>
      </c>
      <c r="D12201">
        <f t="shared" si="1536"/>
        <v>1</v>
      </c>
      <c r="E12201" t="str">
        <f t="shared" si="1533"/>
        <v>end</v>
      </c>
      <c r="F12201" t="str">
        <f t="shared" si="1537"/>
        <v>&lt;p class="indent"&gt;The man carried Paul’s banner on its staff – the green and &lt;a id="page440"/&gt;black banner with a water tube in the staff – that already was a legend in the land. Half pridefully, Paul thought: &lt;em&gt;I cannot do the simplest thing without its becoming a legend. They will mark how I parted from Chani, how I greet Stilgar</v>
      </c>
      <c r="G12201" t="str">
        <f t="shared" si="1539"/>
        <v>&lt;p class="indent"&gt;</v>
      </c>
      <c r="H12201">
        <v>2</v>
      </c>
      <c r="I12201">
        <f t="shared" si="1535"/>
        <v>55</v>
      </c>
      <c r="J12201">
        <f t="shared" ca="1" si="1534"/>
        <v>6012</v>
      </c>
      <c r="K12201" t="str">
        <f>IF(OR(E12201="start",AND(E12201="end",E12200="start")),"Y","N")</f>
        <v>N</v>
      </c>
      <c r="L12201" t="str">
        <f t="shared" si="1532"/>
        <v/>
      </c>
    </row>
    <row r="12202" spans="1:12" x14ac:dyDescent="0.25">
      <c r="A12202">
        <v>12201</v>
      </c>
      <c r="B12202" s="1" t="s">
        <v>9446</v>
      </c>
      <c r="C12202" t="str">
        <f t="shared" si="1538"/>
        <v>&lt;p class="indent"&gt;The man carried Paul’s banner on its staff – the green and &lt;a id="page440"/&gt;black banner with a water tube in the staff – that already was a legend in the land. Half pridefully, Paul thought: &lt;em&gt;I cannot do the simplest thing without its becoming a legend. They will mark how I parted from Chani, how I greet Stilgar – every move I make this day. Live or die, it is a legend. I must not die. Then it will be only legend and nothing to stop</v>
      </c>
      <c r="D12202">
        <f t="shared" si="1536"/>
        <v>2</v>
      </c>
      <c r="E12202" t="str">
        <f t="shared" si="1533"/>
        <v>end</v>
      </c>
      <c r="F12202" t="str">
        <f t="shared" si="1537"/>
        <v>&lt;p class="indent"&gt;The man carried Paul’s banner on its staff – the green and &lt;a id="page440"/&gt;black banner with a water tube in the staff – that already was a legend in the land. Half pridefully, Paul thought: &lt;em&gt;I cannot do the simplest thing without its becoming a legend. They will mark how I parted from Chani, how I greet Stilgar – every move I make this day. Live or die, it is a legend. I must not die. Then it will be only legend and nothing to stop</v>
      </c>
      <c r="G12202" t="str">
        <f t="shared" si="1539"/>
        <v>&lt;p class="indent"&gt;</v>
      </c>
      <c r="H12202">
        <v>2</v>
      </c>
      <c r="I12202">
        <f t="shared" si="1535"/>
        <v>55</v>
      </c>
      <c r="J12202">
        <f t="shared" ca="1" si="1534"/>
        <v>6012</v>
      </c>
      <c r="K12202" t="str">
        <f>IF(OR(E12202="start",AND(E12202="end",E12201="start")),"Y","N")</f>
        <v>N</v>
      </c>
      <c r="L12202" t="str">
        <f t="shared" si="1532"/>
        <v/>
      </c>
    </row>
    <row r="12203" spans="1:12" x14ac:dyDescent="0.25">
      <c r="A12203">
        <v>12202</v>
      </c>
      <c r="B12203" s="1" t="s">
        <v>9447</v>
      </c>
      <c r="C12203" t="str">
        <f t="shared" si="1538"/>
        <v>&lt;p class="indent"&gt;The man carried Paul’s banner on its staff – the green and &lt;a id="page440"/&gt;black banner with a water tube in the staff – that already was a legend in the land. Half pridefully, Paul thought: &lt;em&gt;I cannot do the simplest thing without its becoming a legend. They will mark how I parted from Chani, how I greet Stilgar – every move I make this day. Live or die, it is a legend. I must not die. Then it will be only legend and nothing to stop the jihad.&lt;/em&gt;&lt;/p&gt;</v>
      </c>
      <c r="D12203">
        <f t="shared" si="1536"/>
        <v>3</v>
      </c>
      <c r="E12203" t="str">
        <f t="shared" si="1533"/>
        <v>end</v>
      </c>
      <c r="F12203" t="str">
        <f t="shared" si="1537"/>
        <v>&lt;p class="indent"&gt;The man carried Paul’s banner on its staff – the green and &lt;a id="page440"/&gt;black banner with a water tube in the staff – that already was a legend in the land. Half pridefully, Paul thought: &lt;em&gt;I cannot do the simplest thing without its becoming a legend. They will mark how I parted from Chani, how I greet Stilgar – every move I make this day. Live or die, it is a legend. I must not die. Then it will be only legend and nothing to stop the jihad.&lt;/em&gt;&lt;/p&gt;</v>
      </c>
      <c r="G12203" t="str">
        <f t="shared" si="1539"/>
        <v>&lt;p class="indent"&gt;</v>
      </c>
      <c r="H12203">
        <v>2</v>
      </c>
      <c r="I12203">
        <f t="shared" si="1535"/>
        <v>55</v>
      </c>
      <c r="J12203">
        <f t="shared" ca="1" si="1534"/>
        <v>6012</v>
      </c>
      <c r="K12203" t="str">
        <f>IF(OR(E12203="start",AND(E12203="end",E12202="start")),"Y","N")</f>
        <v>N</v>
      </c>
      <c r="L12203" t="str">
        <f t="shared" si="1532"/>
        <v>&lt;p class="indent"&gt;The man carried Paul’s banner on its staff – the green and &lt;a id="page440"/&gt;black banner with a water tube in the staff – that already was a legend in the land. Half pridefully, Paul thought: &lt;em&gt;I cannot do the simplest thing without its becoming a legend. They will mark how I parted from Chani, how I greet Stilgar – every move I make this day. Live or die, it is a legend. I must not die. Then it will be only legend and nothing to stop the jihad.&lt;/em&gt;&lt;/p&gt;</v>
      </c>
    </row>
    <row r="12204" spans="1:12" x14ac:dyDescent="0.25">
      <c r="A12204">
        <v>12203</v>
      </c>
      <c r="B12204" s="1" t="s">
        <v>9448</v>
      </c>
      <c r="C12204" t="str">
        <f t="shared" si="1538"/>
        <v>&lt;p class="indent"&gt;Stilgar planted the staff in the sand beside Paul, dropped his hands to his sides. The blue-within-blue eyes remained level</v>
      </c>
      <c r="D12204">
        <f t="shared" si="1536"/>
        <v>1</v>
      </c>
      <c r="E12204" t="str">
        <f t="shared" si="1533"/>
        <v>end</v>
      </c>
      <c r="F12204" t="str">
        <f t="shared" si="1537"/>
        <v>&lt;p class="indent"&gt;Stilgar planted the staff in the sand beside Paul, dropped his hands to his sides. The blue-within-blue eyes remained level</v>
      </c>
      <c r="G12204" t="str">
        <f t="shared" si="1539"/>
        <v>&lt;p class="indent"&gt;</v>
      </c>
      <c r="H12204">
        <v>2</v>
      </c>
      <c r="I12204">
        <f t="shared" si="1535"/>
        <v>55</v>
      </c>
      <c r="J12204">
        <f t="shared" ca="1" si="1534"/>
        <v>6013</v>
      </c>
      <c r="K12204" t="str">
        <f>IF(OR(E12204="start",AND(E12204="end",E12203="start")),"Y","N")</f>
        <v>N</v>
      </c>
      <c r="L12204" t="str">
        <f t="shared" si="1532"/>
        <v/>
      </c>
    </row>
    <row r="12205" spans="1:12" x14ac:dyDescent="0.25">
      <c r="A12205">
        <v>12204</v>
      </c>
      <c r="B12205" s="1" t="s">
        <v>9449</v>
      </c>
      <c r="C12205" t="str">
        <f t="shared" si="1538"/>
        <v>&lt;p class="indent"&gt;Stilgar planted the staff in the sand beside Paul, dropped his hands to his sides. The blue-within-blue eyes remained level and intent. And Paul thought how his own eyes already were assuming this mask of color from the spice.</v>
      </c>
      <c r="D12205">
        <f t="shared" si="1536"/>
        <v>2</v>
      </c>
      <c r="E12205" t="str">
        <f t="shared" si="1533"/>
        <v>end</v>
      </c>
      <c r="F12205" t="str">
        <f t="shared" si="1537"/>
        <v>&lt;p class="indent"&gt;Stilgar planted the staff in the sand beside Paul, dropped his hands to his sides. The blue-within-blue eyes remained level and intent. And Paul thought how his own eyes already were assuming this mask of color from the spice.</v>
      </c>
      <c r="G12205" t="str">
        <f t="shared" si="1539"/>
        <v>&lt;p class="indent"&gt;</v>
      </c>
      <c r="H12205">
        <v>2</v>
      </c>
      <c r="I12205">
        <f t="shared" si="1535"/>
        <v>55</v>
      </c>
      <c r="J12205">
        <f t="shared" ca="1" si="1534"/>
        <v>6013</v>
      </c>
      <c r="K12205" t="str">
        <f>IF(OR(E12205="start",AND(E12205="end",E12204="start")),"Y","N")</f>
        <v>N</v>
      </c>
      <c r="L12205" t="str">
        <f t="shared" si="1532"/>
        <v/>
      </c>
    </row>
    <row r="12206" spans="1:12" x14ac:dyDescent="0.25">
      <c r="A12206">
        <v>12205</v>
      </c>
      <c r="B12206" s="1" t="s">
        <v>9</v>
      </c>
      <c r="C12206" t="str">
        <f t="shared" si="1538"/>
        <v>&lt;p class="indent"&gt;Stilgar planted the staff in the sand beside Paul, dropped his hands to his sides. The blue-within-blue eyes remained level and intent. And Paul thought how his own eyes already were assuming this mask of color from the spice. &lt;/p&gt;</v>
      </c>
      <c r="D12206">
        <f t="shared" si="1536"/>
        <v>3</v>
      </c>
      <c r="E12206" t="str">
        <f t="shared" si="1533"/>
        <v>end</v>
      </c>
      <c r="F12206" t="str">
        <f t="shared" si="1537"/>
        <v>&lt;p class="indent"&gt;Stilgar planted the staff in the sand beside Paul, dropped his hands to his sides. The blue-within-blue eyes remained level and intent. And Paul thought how his own eyes already were assuming this mask of color from the spice. &lt;/p&gt;</v>
      </c>
      <c r="G12206" t="str">
        <f t="shared" si="1539"/>
        <v>&lt;p class="indent"&gt;</v>
      </c>
      <c r="H12206">
        <v>2</v>
      </c>
      <c r="I12206">
        <f t="shared" si="1535"/>
        <v>55</v>
      </c>
      <c r="J12206">
        <f t="shared" ca="1" si="1534"/>
        <v>6013</v>
      </c>
      <c r="K12206" t="str">
        <f>IF(OR(E12206="start",AND(E12206="end",E12205="start")),"Y","N")</f>
        <v>N</v>
      </c>
      <c r="L12206" t="str">
        <f t="shared" si="1532"/>
        <v>&lt;p class="indent"&gt;Stilgar planted the staff in the sand beside Paul, dropped his hands to his sides. The blue-within-blue eyes remained level and intent. And Paul thought how his own eyes already were assuming this mask of color from the spice. &lt;/p&gt;</v>
      </c>
    </row>
    <row r="12207" spans="1:12" x14ac:dyDescent="0.25">
      <c r="A12207">
        <v>12206</v>
      </c>
      <c r="B12207" s="1" t="s">
        <v>9450</v>
      </c>
      <c r="C12207" t="str">
        <f t="shared" si="1538"/>
        <v>&lt;p class="indent"&gt;‘They denied us the Hajj,’ Stilgar said with ritual solemnity.&lt;/p&gt;</v>
      </c>
      <c r="D12207">
        <f t="shared" si="1536"/>
        <v>1</v>
      </c>
      <c r="E12207" t="str">
        <f t="shared" si="1533"/>
        <v>end</v>
      </c>
      <c r="F12207" t="str">
        <f t="shared" si="1537"/>
        <v>&lt;p class="indent"&gt;‘They denied us the Hajj,’ Stilgar said with ritual solemnity.&lt;/p&gt;</v>
      </c>
      <c r="G12207" t="str">
        <f t="shared" si="1539"/>
        <v>&lt;p class="indent"&gt;</v>
      </c>
      <c r="H12207">
        <v>2</v>
      </c>
      <c r="I12207">
        <f t="shared" si="1535"/>
        <v>55</v>
      </c>
      <c r="J12207">
        <f t="shared" ca="1" si="1534"/>
        <v>6014</v>
      </c>
      <c r="K12207" t="str">
        <f>IF(OR(E12207="start",AND(E12207="end",E12206="start")),"Y","N")</f>
        <v>N</v>
      </c>
      <c r="L12207" t="str">
        <f t="shared" si="1532"/>
        <v>&lt;p class="indent"&gt;‘They denied us the Hajj,’ Stilgar said with ritual solemnity.&lt;/p&gt;</v>
      </c>
    </row>
    <row r="12208" spans="1:12" x14ac:dyDescent="0.25">
      <c r="A12208">
        <v>12207</v>
      </c>
      <c r="B12208" s="1" t="s">
        <v>9451</v>
      </c>
      <c r="C12208" t="str">
        <f t="shared" si="1538"/>
        <v>&lt;p class="indent"&gt;As Chani had taught him, Paul responded ‘Who can deny a Fremen the right to walk or ride where he wills?’&lt;/p&gt;</v>
      </c>
      <c r="D12208">
        <f t="shared" si="1536"/>
        <v>1</v>
      </c>
      <c r="E12208" t="str">
        <f t="shared" si="1533"/>
        <v>end</v>
      </c>
      <c r="F12208" t="str">
        <f t="shared" si="1537"/>
        <v>&lt;p class="indent"&gt;As Chani had taught him, Paul responded ‘Who can deny a Fremen the right to walk or ride where he wills?’&lt;/p&gt;</v>
      </c>
      <c r="G12208" t="str">
        <f t="shared" si="1539"/>
        <v>&lt;p class="indent"&gt;</v>
      </c>
      <c r="H12208">
        <v>2</v>
      </c>
      <c r="I12208">
        <f t="shared" si="1535"/>
        <v>55</v>
      </c>
      <c r="J12208">
        <f t="shared" ca="1" si="1534"/>
        <v>6015</v>
      </c>
      <c r="K12208" t="str">
        <f>IF(OR(E12208="start",AND(E12208="end",E12207="start")),"Y","N")</f>
        <v>N</v>
      </c>
      <c r="L12208" t="str">
        <f t="shared" si="1532"/>
        <v>&lt;p class="indent"&gt;As Chani had taught him, Paul responded ‘Who can deny a Fremen the right to walk or ride where he wills?’&lt;/p&gt;</v>
      </c>
    </row>
    <row r="12209" spans="1:12" x14ac:dyDescent="0.25">
      <c r="A12209">
        <v>12208</v>
      </c>
      <c r="B12209" s="1" t="s">
        <v>9452</v>
      </c>
      <c r="C12209" t="str">
        <f t="shared" si="1538"/>
        <v>&lt;p class="indent"&gt;‘I am a Naib,’ Stilgar said, ‘never to be taken alive. I am a leg of the death tripod that will destroy our foes.’&lt;/p&gt;</v>
      </c>
      <c r="D12209">
        <f t="shared" si="1536"/>
        <v>1</v>
      </c>
      <c r="E12209" t="str">
        <f t="shared" si="1533"/>
        <v>end</v>
      </c>
      <c r="F12209" t="str">
        <f t="shared" si="1537"/>
        <v>&lt;p class="indent"&gt;‘I am a Naib,’ Stilgar said, ‘never to be taken alive. I am a leg of the death tripod that will destroy our foes.’&lt;/p&gt;</v>
      </c>
      <c r="G12209" t="str">
        <f t="shared" si="1539"/>
        <v>&lt;p class="indent"&gt;</v>
      </c>
      <c r="H12209">
        <v>2</v>
      </c>
      <c r="I12209">
        <f t="shared" si="1535"/>
        <v>55</v>
      </c>
      <c r="J12209">
        <f t="shared" ca="1" si="1534"/>
        <v>6016</v>
      </c>
      <c r="K12209" t="str">
        <f>IF(OR(E12209="start",AND(E12209="end",E12208="start")),"Y","N")</f>
        <v>N</v>
      </c>
      <c r="L12209" t="str">
        <f t="shared" si="1532"/>
        <v>&lt;p class="indent"&gt;‘I am a Naib,’ Stilgar said, ‘never to be taken alive. I am a leg of the death tripod that will destroy our foes.’&lt;/p&gt;</v>
      </c>
    </row>
    <row r="12210" spans="1:12" x14ac:dyDescent="0.25">
      <c r="A12210">
        <v>12209</v>
      </c>
      <c r="B12210" s="1" t="s">
        <v>9453</v>
      </c>
      <c r="C12210" t="str">
        <f t="shared" si="1538"/>
        <v>&lt;p class="indent"&gt;Silence settled over them.&lt;/p&gt;</v>
      </c>
      <c r="D12210">
        <f t="shared" si="1536"/>
        <v>1</v>
      </c>
      <c r="E12210" t="str">
        <f t="shared" si="1533"/>
        <v>end</v>
      </c>
      <c r="F12210" t="str">
        <f t="shared" si="1537"/>
        <v>&lt;p class="indent"&gt;Silence settled over them.&lt;/p&gt;</v>
      </c>
      <c r="G12210" t="str">
        <f t="shared" si="1539"/>
        <v>&lt;p class="indent"&gt;</v>
      </c>
      <c r="H12210">
        <v>2</v>
      </c>
      <c r="I12210">
        <f t="shared" si="1535"/>
        <v>55</v>
      </c>
      <c r="J12210">
        <f t="shared" ca="1" si="1534"/>
        <v>6017</v>
      </c>
      <c r="K12210" t="str">
        <f>IF(OR(E12210="start",AND(E12210="end",E12209="start")),"Y","N")</f>
        <v>N</v>
      </c>
      <c r="L12210" t="str">
        <f t="shared" si="1532"/>
        <v>&lt;p class="indent"&gt;Silence settled over them.&lt;/p&gt;</v>
      </c>
    </row>
    <row r="12211" spans="1:12" x14ac:dyDescent="0.25">
      <c r="A12211">
        <v>12210</v>
      </c>
      <c r="B12211" s="1" t="s">
        <v>9454</v>
      </c>
      <c r="C12211" t="str">
        <f t="shared" si="1538"/>
        <v>&lt;p class="indent"&gt;Paul glanced at the other Fremen scattered over the sand beyond Stilgar, the way they stood without moving for this moment</v>
      </c>
      <c r="D12211">
        <f t="shared" si="1536"/>
        <v>1</v>
      </c>
      <c r="E12211" t="str">
        <f t="shared" si="1533"/>
        <v>end</v>
      </c>
      <c r="F12211" t="str">
        <f t="shared" si="1537"/>
        <v>&lt;p class="indent"&gt;Paul glanced at the other Fremen scattered over the sand beyond Stilgar, the way they stood without moving for this moment</v>
      </c>
      <c r="G12211" t="str">
        <f t="shared" si="1539"/>
        <v>&lt;p class="indent"&gt;</v>
      </c>
      <c r="H12211">
        <v>2</v>
      </c>
      <c r="I12211">
        <f t="shared" si="1535"/>
        <v>55</v>
      </c>
      <c r="J12211">
        <f t="shared" ca="1" si="1534"/>
        <v>6018</v>
      </c>
      <c r="K12211" t="str">
        <f>IF(OR(E12211="start",AND(E12211="end",E12210="start")),"Y","N")</f>
        <v>N</v>
      </c>
      <c r="L12211" t="str">
        <f t="shared" si="1532"/>
        <v/>
      </c>
    </row>
    <row r="12212" spans="1:12" x14ac:dyDescent="0.25">
      <c r="A12212">
        <v>12211</v>
      </c>
      <c r="B12212" s="1" t="s">
        <v>9455</v>
      </c>
      <c r="C12212" t="str">
        <f t="shared" si="1538"/>
        <v>&lt;p class="indent"&gt;Paul glanced at the other Fremen scattered over the sand beyond Stilgar, the way they stood without moving for this moment of personal prayer. And he thought of how the Fremen were a people whose living consisted of killing, an entire people who</v>
      </c>
      <c r="D12212">
        <f t="shared" si="1536"/>
        <v>2</v>
      </c>
      <c r="E12212" t="str">
        <f t="shared" si="1533"/>
        <v>end</v>
      </c>
      <c r="F12212" t="str">
        <f t="shared" si="1537"/>
        <v>&lt;p class="indent"&gt;Paul glanced at the other Fremen scattered over the sand beyond Stilgar, the way they stood without moving for this moment of personal prayer. And he thought of how the Fremen were a people whose living consisted of killing, an entire people who</v>
      </c>
      <c r="G12212" t="str">
        <f t="shared" si="1539"/>
        <v>&lt;p class="indent"&gt;</v>
      </c>
      <c r="H12212">
        <v>2</v>
      </c>
      <c r="I12212">
        <f t="shared" si="1535"/>
        <v>55</v>
      </c>
      <c r="J12212">
        <f t="shared" ca="1" si="1534"/>
        <v>6018</v>
      </c>
      <c r="K12212" t="str">
        <f>IF(OR(E12212="start",AND(E12212="end",E12211="start")),"Y","N")</f>
        <v>N</v>
      </c>
      <c r="L12212" t="str">
        <f t="shared" si="1532"/>
        <v/>
      </c>
    </row>
    <row r="12213" spans="1:12" x14ac:dyDescent="0.25">
      <c r="A12213">
        <v>12212</v>
      </c>
      <c r="B12213" s="1" t="s">
        <v>9456</v>
      </c>
      <c r="C12213" t="str">
        <f t="shared" si="1538"/>
        <v>&lt;p class="indent"&gt;Paul glanced at the other Fremen scattered over the sand beyond Stilgar, the way they stood without moving for this moment of personal prayer. And he thought of how the Fremen were a people whose living consisted of killing, an entire people who had lived with rage and grief all of their days, never once considering what might take the place of either – except for a</v>
      </c>
      <c r="D12213">
        <f t="shared" si="1536"/>
        <v>3</v>
      </c>
      <c r="E12213" t="str">
        <f t="shared" si="1533"/>
        <v>end</v>
      </c>
      <c r="F12213" t="str">
        <f t="shared" si="1537"/>
        <v>&lt;p class="indent"&gt;Paul glanced at the other Fremen scattered over the sand beyond Stilgar, the way they stood without moving for this moment of personal prayer. And he thought of how the Fremen were a people whose living consisted of killing, an entire people who had lived with rage and grief all of their days, never once considering what might take the place of either – except for a</v>
      </c>
      <c r="G12213" t="str">
        <f t="shared" si="1539"/>
        <v>&lt;p class="indent"&gt;</v>
      </c>
      <c r="H12213">
        <v>2</v>
      </c>
      <c r="I12213">
        <f t="shared" si="1535"/>
        <v>55</v>
      </c>
      <c r="J12213">
        <f t="shared" ca="1" si="1534"/>
        <v>6018</v>
      </c>
      <c r="K12213" t="str">
        <f>IF(OR(E12213="start",AND(E12213="end",E12212="start")),"Y","N")</f>
        <v>N</v>
      </c>
      <c r="L12213" t="str">
        <f t="shared" si="1532"/>
        <v/>
      </c>
    </row>
    <row r="12214" spans="1:12" x14ac:dyDescent="0.25">
      <c r="A12214">
        <v>12213</v>
      </c>
      <c r="B12214" s="1" t="s">
        <v>9457</v>
      </c>
      <c r="C12214" t="str">
        <f t="shared" si="1538"/>
        <v>&lt;p class="indent"&gt;Paul glanced at the other Fremen scattered over the sand beyond Stilgar, the way they stood without moving for this moment of personal prayer. And he thought of how the Fremen were a people whose living consisted of killing, an entire people who had lived with rage and grief all of their days, never once considering what might take the place of either – except for a dream with which Liet-Kynes had infused them before his death.</v>
      </c>
      <c r="D12214">
        <f t="shared" si="1536"/>
        <v>4</v>
      </c>
      <c r="E12214" t="str">
        <f t="shared" si="1533"/>
        <v>end</v>
      </c>
      <c r="F12214" t="str">
        <f t="shared" si="1537"/>
        <v>&lt;p class="indent"&gt;Paul glanced at the other Fremen scattered over the sand beyond Stilgar, the way they stood without moving for this moment of personal prayer. And he thought of how the Fremen were a people whose living consisted of killing, an entire people who had lived with rage and grief all of their days, never once considering what might take the place of either – except for a dream with which Liet-Kynes had infused them before his death.</v>
      </c>
      <c r="G12214" t="str">
        <f t="shared" si="1539"/>
        <v>&lt;p class="indent"&gt;</v>
      </c>
      <c r="H12214">
        <v>2</v>
      </c>
      <c r="I12214">
        <f t="shared" si="1535"/>
        <v>55</v>
      </c>
      <c r="J12214">
        <f t="shared" ca="1" si="1534"/>
        <v>6018</v>
      </c>
      <c r="K12214" t="str">
        <f>IF(OR(E12214="start",AND(E12214="end",E12213="start")),"Y","N")</f>
        <v>N</v>
      </c>
      <c r="L12214" t="str">
        <f t="shared" si="1532"/>
        <v/>
      </c>
    </row>
    <row r="12215" spans="1:12" x14ac:dyDescent="0.25">
      <c r="A12215">
        <v>12214</v>
      </c>
      <c r="B12215" s="1" t="s">
        <v>9</v>
      </c>
      <c r="C12215" t="str">
        <f t="shared" si="1538"/>
        <v>&lt;p class="indent"&gt;Paul glanced at the other Fremen scattered over the sand beyond Stilgar, the way they stood without moving for this moment of personal prayer. And he thought of how the Fremen were a people whose living consisted of killing, an entire people who had lived with rage and grief all of their days, never once considering what might take the place of either – except for a dream with which Liet-Kynes had infused them before his death. &lt;/p&gt;</v>
      </c>
      <c r="D12215">
        <f t="shared" si="1536"/>
        <v>5</v>
      </c>
      <c r="E12215" t="str">
        <f t="shared" si="1533"/>
        <v>end</v>
      </c>
      <c r="F12215" t="str">
        <f t="shared" si="1537"/>
        <v>&lt;p class="indent"&gt;Paul glanced at the other Fremen scattered over the sand beyond Stilgar, the way they stood without moving for this moment of personal prayer. And he thought of how the Fremen were a people whose living consisted of killing, an entire people who had lived with rage and grief all of their days, never once considering what might take the place of either – except for a dream with which Liet-Kynes had infused them before his death. &lt;/p&gt;</v>
      </c>
      <c r="G12215" t="str">
        <f t="shared" si="1539"/>
        <v>&lt;p class="indent"&gt;</v>
      </c>
      <c r="H12215">
        <v>2</v>
      </c>
      <c r="I12215">
        <f t="shared" si="1535"/>
        <v>55</v>
      </c>
      <c r="J12215">
        <f t="shared" ca="1" si="1534"/>
        <v>6018</v>
      </c>
      <c r="K12215" t="str">
        <f>IF(OR(E12215="start",AND(E12215="end",E12214="start")),"Y","N")</f>
        <v>N</v>
      </c>
      <c r="L12215" t="str">
        <f t="shared" si="1532"/>
        <v>&lt;p class="indent"&gt;Paul glanced at the other Fremen scattered over the sand beyond Stilgar, the way they stood without moving for this moment of personal prayer. And he thought of how the Fremen were a people whose living consisted of killing, an entire people who had lived with rage and grief all of their days, never once considering what might take the place of either – except for a dream with which Liet-Kynes had infused them before his death. &lt;/p&gt;</v>
      </c>
    </row>
    <row r="12216" spans="1:12" x14ac:dyDescent="0.25">
      <c r="A12216">
        <v>12215</v>
      </c>
      <c r="B12216" s="1" t="s">
        <v>9458</v>
      </c>
      <c r="C12216" t="str">
        <f t="shared" si="1538"/>
        <v>&lt;p class="indent"&gt;‘Where is the Lord who led us through the land of desert and of pits?’ Stilgar asked.&lt;/p&gt;</v>
      </c>
      <c r="D12216">
        <f t="shared" si="1536"/>
        <v>1</v>
      </c>
      <c r="E12216" t="str">
        <f t="shared" si="1533"/>
        <v>end</v>
      </c>
      <c r="F12216" t="str">
        <f t="shared" si="1537"/>
        <v>&lt;p class="indent"&gt;‘Where is the Lord who led us through the land of desert and of pits?’ Stilgar asked.&lt;/p&gt;</v>
      </c>
      <c r="G12216" t="str">
        <f t="shared" si="1539"/>
        <v>&lt;p class="indent"&gt;</v>
      </c>
      <c r="H12216">
        <v>2</v>
      </c>
      <c r="I12216">
        <f t="shared" si="1535"/>
        <v>55</v>
      </c>
      <c r="J12216">
        <f t="shared" ca="1" si="1534"/>
        <v>6019</v>
      </c>
      <c r="K12216" t="str">
        <f>IF(OR(E12216="start",AND(E12216="end",E12215="start")),"Y","N")</f>
        <v>N</v>
      </c>
      <c r="L12216" t="str">
        <f t="shared" si="1532"/>
        <v>&lt;p class="indent"&gt;‘Where is the Lord who led us through the land of desert and of pits?’ Stilgar asked.&lt;/p&gt;</v>
      </c>
    </row>
    <row r="12217" spans="1:12" x14ac:dyDescent="0.25">
      <c r="A12217">
        <v>12216</v>
      </c>
      <c r="B12217" s="1" t="s">
        <v>9459</v>
      </c>
      <c r="C12217" t="str">
        <f t="shared" si="1538"/>
        <v>&lt;p class="indent"&gt;‘He is ever with us,’ the Fremen chanted.&lt;/p&gt;</v>
      </c>
      <c r="D12217">
        <f t="shared" si="1536"/>
        <v>1</v>
      </c>
      <c r="E12217" t="str">
        <f t="shared" si="1533"/>
        <v>end</v>
      </c>
      <c r="F12217" t="str">
        <f t="shared" si="1537"/>
        <v>&lt;p class="indent"&gt;‘He is ever with us,’ the Fremen chanted.&lt;/p&gt;</v>
      </c>
      <c r="G12217" t="str">
        <f t="shared" si="1539"/>
        <v>&lt;p class="indent"&gt;</v>
      </c>
      <c r="H12217">
        <v>2</v>
      </c>
      <c r="I12217">
        <f t="shared" si="1535"/>
        <v>55</v>
      </c>
      <c r="J12217">
        <f t="shared" ca="1" si="1534"/>
        <v>6020</v>
      </c>
      <c r="K12217" t="str">
        <f>IF(OR(E12217="start",AND(E12217="end",E12216="start")),"Y","N")</f>
        <v>N</v>
      </c>
      <c r="L12217" t="str">
        <f t="shared" si="1532"/>
        <v>&lt;p class="indent"&gt;‘He is ever with us,’ the Fremen chanted.&lt;/p&gt;</v>
      </c>
    </row>
    <row r="12218" spans="1:12" x14ac:dyDescent="0.25">
      <c r="A12218">
        <v>12217</v>
      </c>
      <c r="B12218" s="1" t="s">
        <v>9460</v>
      </c>
      <c r="C12218" t="str">
        <f t="shared" si="1538"/>
        <v>&lt;p class="indent"&gt;Stilgar squared his shoulders, stepped closer to Paul and lowered his voice. ‘Now, remember what I told you. Do it simply</v>
      </c>
      <c r="D12218">
        <f t="shared" si="1536"/>
        <v>1</v>
      </c>
      <c r="E12218" t="str">
        <f t="shared" si="1533"/>
        <v>end</v>
      </c>
      <c r="F12218" t="str">
        <f t="shared" si="1537"/>
        <v>&lt;p class="indent"&gt;Stilgar squared his shoulders, stepped closer to Paul and lowered his voice. ‘Now, remember what I told you. Do it simply</v>
      </c>
      <c r="G12218" t="str">
        <f t="shared" si="1539"/>
        <v>&lt;p class="indent"&gt;</v>
      </c>
      <c r="H12218">
        <v>2</v>
      </c>
      <c r="I12218">
        <f t="shared" si="1535"/>
        <v>55</v>
      </c>
      <c r="J12218">
        <f t="shared" ca="1" si="1534"/>
        <v>6021</v>
      </c>
      <c r="K12218" t="str">
        <f>IF(OR(E12218="start",AND(E12218="end",E12217="start")),"Y","N")</f>
        <v>N</v>
      </c>
      <c r="L12218" t="str">
        <f t="shared" ref="L12218:L12281" si="1540">IF(D12218&gt;=D12219,F12218,"")</f>
        <v/>
      </c>
    </row>
    <row r="12219" spans="1:12" x14ac:dyDescent="0.25">
      <c r="A12219">
        <v>12218</v>
      </c>
      <c r="B12219" s="1" t="s">
        <v>9461</v>
      </c>
      <c r="C12219" t="str">
        <f t="shared" si="1538"/>
        <v>&lt;p class="indent"&gt;Stilgar squared his shoulders, stepped closer to Paul and lowered his voice. ‘Now, remember what I told you. Do it simply and directly – nothing fancy. Among our people, we ride the maker at the age of twelve. You are more than six years beyond</v>
      </c>
      <c r="D12219">
        <f t="shared" si="1536"/>
        <v>2</v>
      </c>
      <c r="E12219" t="str">
        <f t="shared" si="1533"/>
        <v>end</v>
      </c>
      <c r="F12219" t="str">
        <f t="shared" si="1537"/>
        <v>&lt;p class="indent"&gt;Stilgar squared his shoulders, stepped closer to Paul and lowered his voice. ‘Now, remember what I told you. Do it simply and directly – nothing fancy. Among our people, we ride the maker at the age of twelve. You are more than six years beyond</v>
      </c>
      <c r="G12219" t="str">
        <f t="shared" si="1539"/>
        <v>&lt;p class="indent"&gt;</v>
      </c>
      <c r="H12219">
        <v>2</v>
      </c>
      <c r="I12219">
        <f t="shared" si="1535"/>
        <v>55</v>
      </c>
      <c r="J12219">
        <f t="shared" ca="1" si="1534"/>
        <v>6021</v>
      </c>
      <c r="K12219" t="str">
        <f>IF(OR(E12219="start",AND(E12219="end",E12218="start")),"Y","N")</f>
        <v>N</v>
      </c>
      <c r="L12219" t="str">
        <f t="shared" si="1540"/>
        <v/>
      </c>
    </row>
    <row r="12220" spans="1:12" x14ac:dyDescent="0.25">
      <c r="A12220">
        <v>12219</v>
      </c>
      <c r="B12220" s="1" t="s">
        <v>9462</v>
      </c>
      <c r="C12220" t="str">
        <f t="shared" si="1538"/>
        <v>&lt;p class="indent"&gt;Stilgar squared his shoulders, stepped closer to Paul and lowered his voice. ‘Now, remember what I told you. Do it simply and directly – nothing fancy. Among our people, we ride the maker at the age of twelve. You are more than six years beyond that age and not born to this life. You don’t have to impress anyone with your courage. We know you are brave. All you must</v>
      </c>
      <c r="D12220">
        <f t="shared" si="1536"/>
        <v>3</v>
      </c>
      <c r="E12220" t="str">
        <f t="shared" si="1533"/>
        <v>end</v>
      </c>
      <c r="F12220" t="str">
        <f t="shared" si="1537"/>
        <v>&lt;p class="indent"&gt;Stilgar squared his shoulders, stepped closer to Paul and lowered his voice. ‘Now, remember what I told you. Do it simply and directly – nothing fancy. Among our people, we ride the maker at the age of twelve. You are more than six years beyond that age and not born to this life. You don’t have to impress anyone with your courage. We know you are brave. All you must</v>
      </c>
      <c r="G12220" t="str">
        <f t="shared" si="1539"/>
        <v>&lt;p class="indent"&gt;</v>
      </c>
      <c r="H12220">
        <v>2</v>
      </c>
      <c r="I12220">
        <f t="shared" si="1535"/>
        <v>55</v>
      </c>
      <c r="J12220">
        <f t="shared" ca="1" si="1534"/>
        <v>6021</v>
      </c>
      <c r="K12220" t="str">
        <f>IF(OR(E12220="start",AND(E12220="end",E12219="start")),"Y","N")</f>
        <v>N</v>
      </c>
      <c r="L12220" t="str">
        <f t="shared" si="1540"/>
        <v/>
      </c>
    </row>
    <row r="12221" spans="1:12" x14ac:dyDescent="0.25">
      <c r="A12221">
        <v>12220</v>
      </c>
      <c r="B12221" s="1" t="s">
        <v>9463</v>
      </c>
      <c r="C12221" t="str">
        <f t="shared" si="1538"/>
        <v>&lt;p class="indent"&gt;Stilgar squared his shoulders, stepped closer to Paul and lowered his voice. ‘Now, remember what I told you. Do it simply and directly – nothing fancy. Among our people, we ride the maker at the age of twelve. You are more than six years beyond that age and not born to this life. You don’t have to impress anyone with your courage. We know you are brave. All you must do is call the maker and ride him.’</v>
      </c>
      <c r="D12221">
        <f t="shared" si="1536"/>
        <v>4</v>
      </c>
      <c r="E12221" t="str">
        <f t="shared" si="1533"/>
        <v>end</v>
      </c>
      <c r="F12221" t="str">
        <f t="shared" si="1537"/>
        <v>&lt;p class="indent"&gt;Stilgar squared his shoulders, stepped closer to Paul and lowered his voice. ‘Now, remember what I told you. Do it simply and directly – nothing fancy. Among our people, we ride the maker at the age of twelve. You are more than six years beyond that age and not born to this life. You don’t have to impress anyone with your courage. We know you are brave. All you must do is call the maker and ride him.’</v>
      </c>
      <c r="G12221" t="str">
        <f t="shared" si="1539"/>
        <v>&lt;p class="indent"&gt;</v>
      </c>
      <c r="H12221">
        <v>2</v>
      </c>
      <c r="I12221">
        <f t="shared" si="1535"/>
        <v>55</v>
      </c>
      <c r="J12221">
        <f t="shared" ca="1" si="1534"/>
        <v>6021</v>
      </c>
      <c r="K12221" t="str">
        <f>IF(OR(E12221="start",AND(E12221="end",E12220="start")),"Y","N")</f>
        <v>N</v>
      </c>
      <c r="L12221" t="str">
        <f t="shared" si="1540"/>
        <v/>
      </c>
    </row>
    <row r="12222" spans="1:12" x14ac:dyDescent="0.25">
      <c r="A12222">
        <v>12221</v>
      </c>
      <c r="B12222" s="1" t="s">
        <v>9</v>
      </c>
      <c r="C12222" t="str">
        <f t="shared" si="1538"/>
        <v>&lt;p class="indent"&gt;Stilgar squared his shoulders, stepped closer to Paul and lowered his voice. ‘Now, remember what I told you. Do it simply and directly – nothing fancy. Among our people, we ride the maker at the age of twelve. You are more than six years beyond that age and not born to this life. You don’t have to impress anyone with your courage. We know you are brave. All you must do is call the maker and ride him.’ &lt;/p&gt;</v>
      </c>
      <c r="D12222">
        <f t="shared" si="1536"/>
        <v>5</v>
      </c>
      <c r="E12222" t="str">
        <f t="shared" si="1533"/>
        <v>end</v>
      </c>
      <c r="F12222" t="str">
        <f t="shared" si="1537"/>
        <v>&lt;p class="indent"&gt;Stilgar squared his shoulders, stepped closer to Paul and lowered his voice. ‘Now, remember what I told you. Do it simply and directly – nothing fancy. Among our people, we ride the maker at the age of twelve. You are more than six years beyond that age and not born to this life. You don’t have to impress anyone with your courage. We know you are brave. All you must do is call the maker and ride him.’ &lt;/p&gt;</v>
      </c>
      <c r="G12222" t="str">
        <f t="shared" si="1539"/>
        <v>&lt;p class="indent"&gt;</v>
      </c>
      <c r="H12222">
        <v>2</v>
      </c>
      <c r="I12222">
        <f t="shared" si="1535"/>
        <v>55</v>
      </c>
      <c r="J12222">
        <f t="shared" ca="1" si="1534"/>
        <v>6021</v>
      </c>
      <c r="K12222" t="str">
        <f>IF(OR(E12222="start",AND(E12222="end",E12221="start")),"Y","N")</f>
        <v>N</v>
      </c>
      <c r="L12222" t="str">
        <f t="shared" si="1540"/>
        <v>&lt;p class="indent"&gt;Stilgar squared his shoulders, stepped closer to Paul and lowered his voice. ‘Now, remember what I told you. Do it simply and directly – nothing fancy. Among our people, we ride the maker at the age of twelve. You are more than six years beyond that age and not born to this life. You don’t have to impress anyone with your courage. We know you are brave. All you must do is call the maker and ride him.’ &lt;/p&gt;</v>
      </c>
    </row>
    <row r="12223" spans="1:12" x14ac:dyDescent="0.25">
      <c r="A12223">
        <v>12222</v>
      </c>
      <c r="B12223" s="1" t="s">
        <v>9464</v>
      </c>
      <c r="C12223" t="str">
        <f t="shared" si="1538"/>
        <v>&lt;p class="indent"&gt;‘I will remember,’ Paul said.&lt;/p&gt;</v>
      </c>
      <c r="D12223">
        <f t="shared" si="1536"/>
        <v>1</v>
      </c>
      <c r="E12223" t="str">
        <f t="shared" si="1533"/>
        <v>end</v>
      </c>
      <c r="F12223" t="str">
        <f t="shared" si="1537"/>
        <v>&lt;p class="indent"&gt;‘I will remember,’ Paul said.&lt;/p&gt;</v>
      </c>
      <c r="G12223" t="str">
        <f t="shared" si="1539"/>
        <v>&lt;p class="indent"&gt;</v>
      </c>
      <c r="H12223">
        <v>2</v>
      </c>
      <c r="I12223">
        <f t="shared" si="1535"/>
        <v>55</v>
      </c>
      <c r="J12223">
        <f t="shared" ca="1" si="1534"/>
        <v>6022</v>
      </c>
      <c r="K12223" t="str">
        <f>IF(OR(E12223="start",AND(E12223="end",E12222="start")),"Y","N")</f>
        <v>N</v>
      </c>
      <c r="L12223" t="str">
        <f t="shared" si="1540"/>
        <v>&lt;p class="indent"&gt;‘I will remember,’ Paul said.&lt;/p&gt;</v>
      </c>
    </row>
    <row r="12224" spans="1:12" x14ac:dyDescent="0.25">
      <c r="A12224">
        <v>12223</v>
      </c>
      <c r="B12224" s="1" t="s">
        <v>9465</v>
      </c>
      <c r="C12224" t="str">
        <f t="shared" si="1538"/>
        <v>&lt;p class="indent"&gt;‘See that you do. ‘I’ll not have you shame my teaching.’&lt;/p&gt;</v>
      </c>
      <c r="D12224">
        <f t="shared" si="1536"/>
        <v>1</v>
      </c>
      <c r="E12224" t="str">
        <f t="shared" si="1533"/>
        <v>end</v>
      </c>
      <c r="F12224" t="str">
        <f t="shared" si="1537"/>
        <v>&lt;p class="indent"&gt;‘See that you do. ‘I’ll not have you shame my teaching.’&lt;/p&gt;</v>
      </c>
      <c r="G12224" t="str">
        <f t="shared" si="1539"/>
        <v>&lt;p class="indent"&gt;</v>
      </c>
      <c r="H12224">
        <v>2</v>
      </c>
      <c r="I12224">
        <f t="shared" si="1535"/>
        <v>55</v>
      </c>
      <c r="J12224">
        <f t="shared" ca="1" si="1534"/>
        <v>6023</v>
      </c>
      <c r="K12224" t="str">
        <f>IF(OR(E12224="start",AND(E12224="end",E12223="start")),"Y","N")</f>
        <v>N</v>
      </c>
      <c r="L12224" t="str">
        <f t="shared" si="1540"/>
        <v>&lt;p class="indent"&gt;‘See that you do. ‘I’ll not have you shame my teaching.’&lt;/p&gt;</v>
      </c>
    </row>
    <row r="12225" spans="1:12" x14ac:dyDescent="0.25">
      <c r="A12225">
        <v>12224</v>
      </c>
      <c r="B12225" s="1" t="s">
        <v>9466</v>
      </c>
      <c r="C12225" t="str">
        <f t="shared" si="1538"/>
        <v>&lt;p class="indent"&gt;Stilgar pulled a plastic rod about a meter long from beneath his robe. The thing was pointed at one end, had a spring-wound</v>
      </c>
      <c r="D12225">
        <f t="shared" si="1536"/>
        <v>1</v>
      </c>
      <c r="E12225" t="str">
        <f t="shared" si="1533"/>
        <v>end</v>
      </c>
      <c r="F12225" t="str">
        <f t="shared" si="1537"/>
        <v>&lt;p class="indent"&gt;Stilgar pulled a plastic rod about a meter long from beneath his robe. The thing was pointed at one end, had a spring-wound</v>
      </c>
      <c r="G12225" t="str">
        <f t="shared" si="1539"/>
        <v>&lt;p class="indent"&gt;</v>
      </c>
      <c r="H12225">
        <v>2</v>
      </c>
      <c r="I12225">
        <f t="shared" si="1535"/>
        <v>55</v>
      </c>
      <c r="J12225">
        <f t="shared" ca="1" si="1534"/>
        <v>6024</v>
      </c>
      <c r="K12225" t="str">
        <f>IF(OR(E12225="start",AND(E12225="end",E12224="start")),"Y","N")</f>
        <v>N</v>
      </c>
      <c r="L12225" t="str">
        <f t="shared" si="1540"/>
        <v/>
      </c>
    </row>
    <row r="12226" spans="1:12" x14ac:dyDescent="0.25">
      <c r="A12226">
        <v>12225</v>
      </c>
      <c r="B12226" s="1" t="s">
        <v>9467</v>
      </c>
      <c r="C12226" t="str">
        <f t="shared" si="1538"/>
        <v>&lt;p class="indent"&gt;Stilgar pulled a plastic rod about a meter long from beneath his robe. The thing was pointed at one end, had a spring-wound &lt;a id="page441"/&gt;clapper at the other end. ‘I prepared this thumper myself. It’s a good one. Take it.’</v>
      </c>
      <c r="D12226">
        <f t="shared" si="1536"/>
        <v>2</v>
      </c>
      <c r="E12226" t="str">
        <f t="shared" si="1533"/>
        <v>end</v>
      </c>
      <c r="F12226" t="str">
        <f t="shared" si="1537"/>
        <v>&lt;p class="indent"&gt;Stilgar pulled a plastic rod about a meter long from beneath his robe. The thing was pointed at one end, had a spring-wound &lt;a id="page441"/&gt;clapper at the other end. ‘I prepared this thumper myself. It’s a good one. Take it.’</v>
      </c>
      <c r="G12226" t="str">
        <f t="shared" si="1539"/>
        <v>&lt;p class="indent"&gt;</v>
      </c>
      <c r="H12226">
        <v>2</v>
      </c>
      <c r="I12226">
        <f t="shared" si="1535"/>
        <v>55</v>
      </c>
      <c r="J12226">
        <f t="shared" ca="1" si="1534"/>
        <v>6024</v>
      </c>
      <c r="K12226" t="str">
        <f>IF(OR(E12226="start",AND(E12226="end",E12225="start")),"Y","N")</f>
        <v>N</v>
      </c>
      <c r="L12226" t="str">
        <f t="shared" si="1540"/>
        <v/>
      </c>
    </row>
    <row r="12227" spans="1:12" x14ac:dyDescent="0.25">
      <c r="A12227">
        <v>12226</v>
      </c>
      <c r="B12227" s="1" t="s">
        <v>9</v>
      </c>
      <c r="C12227" t="str">
        <f t="shared" si="1538"/>
        <v>&lt;p class="indent"&gt;Stilgar pulled a plastic rod about a meter long from beneath his robe. The thing was pointed at one end, had a spring-wound &lt;a id="page441"/&gt;clapper at the other end. ‘I prepared this thumper myself. It’s a good one. Take it.’ &lt;/p&gt;</v>
      </c>
      <c r="D12227">
        <f t="shared" si="1536"/>
        <v>3</v>
      </c>
      <c r="E12227" t="str">
        <f t="shared" ref="E12227:E12290" si="1541">IFERROR(IF(FIND("blockquote",B12227)=2,"start","end"),E12226)</f>
        <v>end</v>
      </c>
      <c r="F12227" t="str">
        <f t="shared" si="1537"/>
        <v>&lt;p class="indent"&gt;Stilgar pulled a plastic rod about a meter long from beneath his robe. The thing was pointed at one end, had a spring-wound &lt;a id="page441"/&gt;clapper at the other end. ‘I prepared this thumper myself. It’s a good one. Take it.’ &lt;/p&gt;</v>
      </c>
      <c r="G12227" t="str">
        <f t="shared" si="1539"/>
        <v>&lt;p class="indent"&gt;</v>
      </c>
      <c r="H12227">
        <v>2</v>
      </c>
      <c r="I12227">
        <f t="shared" si="1535"/>
        <v>55</v>
      </c>
      <c r="J12227">
        <f t="shared" ref="J12227:J12290" ca="1" si="1542">IF(K12227="Y","",IF(D12227=1,1+MAX(OFFSET(J12227,-A12227+1,0,A12227-1)),MAX(OFFSET(J12227,-A12227+1,0,A12227-1))))</f>
        <v>6024</v>
      </c>
      <c r="K12227" t="str">
        <f>IF(OR(E12227="start",AND(E12227="end",E12226="start")),"Y","N")</f>
        <v>N</v>
      </c>
      <c r="L12227" t="str">
        <f t="shared" si="1540"/>
        <v>&lt;p class="indent"&gt;Stilgar pulled a plastic rod about a meter long from beneath his robe. The thing was pointed at one end, had a spring-wound &lt;a id="page441"/&gt;clapper at the other end. ‘I prepared this thumper myself. It’s a good one. Take it.’ &lt;/p&gt;</v>
      </c>
    </row>
    <row r="12228" spans="1:12" x14ac:dyDescent="0.25">
      <c r="A12228">
        <v>12227</v>
      </c>
      <c r="B12228" s="1" t="s">
        <v>9468</v>
      </c>
      <c r="C12228" t="str">
        <f t="shared" si="1538"/>
        <v>&lt;p class="indent"&gt;Paul felt the warm smoothness of the plastic as he accepted the thumper.&lt;/p&gt;</v>
      </c>
      <c r="D12228">
        <f t="shared" si="1536"/>
        <v>1</v>
      </c>
      <c r="E12228" t="str">
        <f t="shared" si="1541"/>
        <v>end</v>
      </c>
      <c r="F12228" t="str">
        <f t="shared" si="1537"/>
        <v>&lt;p class="indent"&gt;Paul felt the warm smoothness of the plastic as he accepted the thumper.&lt;/p&gt;</v>
      </c>
      <c r="G12228" t="str">
        <f t="shared" si="1539"/>
        <v>&lt;p class="indent"&gt;</v>
      </c>
      <c r="H12228">
        <v>2</v>
      </c>
      <c r="I12228">
        <f t="shared" si="1535"/>
        <v>55</v>
      </c>
      <c r="J12228">
        <f t="shared" ca="1" si="1542"/>
        <v>6025</v>
      </c>
      <c r="K12228" t="str">
        <f>IF(OR(E12228="start",AND(E12228="end",E12227="start")),"Y","N")</f>
        <v>N</v>
      </c>
      <c r="L12228" t="str">
        <f t="shared" si="1540"/>
        <v>&lt;p class="indent"&gt;Paul felt the warm smoothness of the plastic as he accepted the thumper.&lt;/p&gt;</v>
      </c>
    </row>
    <row r="12229" spans="1:12" x14ac:dyDescent="0.25">
      <c r="A12229">
        <v>12228</v>
      </c>
      <c r="B12229" s="1" t="s">
        <v>9469</v>
      </c>
      <c r="C12229" t="str">
        <f t="shared" si="1538"/>
        <v>&lt;p class="indent"&gt;‘Shishakli has your hooks,’ Stilgar said. ‘He’ll hand them to you as you step out onto that dune over there.’ He pointed to</v>
      </c>
      <c r="D12229">
        <f t="shared" si="1536"/>
        <v>1</v>
      </c>
      <c r="E12229" t="str">
        <f t="shared" si="1541"/>
        <v>end</v>
      </c>
      <c r="F12229" t="str">
        <f t="shared" si="1537"/>
        <v>&lt;p class="indent"&gt;‘Shishakli has your hooks,’ Stilgar said. ‘He’ll hand them to you as you step out onto that dune over there.’ He pointed to</v>
      </c>
      <c r="G12229" t="str">
        <f t="shared" si="1539"/>
        <v>&lt;p class="indent"&gt;</v>
      </c>
      <c r="H12229">
        <v>2</v>
      </c>
      <c r="I12229">
        <f t="shared" ref="I12229:I12292" si="1543">IF(AND(E12228="end",E12229="start"),I12228+1,I12228)</f>
        <v>55</v>
      </c>
      <c r="J12229">
        <f t="shared" ca="1" si="1542"/>
        <v>6026</v>
      </c>
      <c r="K12229" t="str">
        <f>IF(OR(E12229="start",AND(E12229="end",E12228="start")),"Y","N")</f>
        <v>N</v>
      </c>
      <c r="L12229" t="str">
        <f t="shared" si="1540"/>
        <v/>
      </c>
    </row>
    <row r="12230" spans="1:12" x14ac:dyDescent="0.25">
      <c r="A12230">
        <v>12229</v>
      </c>
      <c r="B12230" s="1" t="s">
        <v>9470</v>
      </c>
      <c r="C12230" t="str">
        <f t="shared" si="1538"/>
        <v>&lt;p class="indent"&gt;‘Shishakli has your hooks,’ Stilgar said. ‘He’ll hand them to you as you step out onto that dune over there.’ He pointed to his right. ‘Call a big maker, Usul. Show us the way.’</v>
      </c>
      <c r="D12230">
        <f t="shared" si="1536"/>
        <v>2</v>
      </c>
      <c r="E12230" t="str">
        <f t="shared" si="1541"/>
        <v>end</v>
      </c>
      <c r="F12230" t="str">
        <f t="shared" si="1537"/>
        <v>&lt;p class="indent"&gt;‘Shishakli has your hooks,’ Stilgar said. ‘He’ll hand them to you as you step out onto that dune over there.’ He pointed to his right. ‘Call a big maker, Usul. Show us the way.’</v>
      </c>
      <c r="G12230" t="str">
        <f t="shared" si="1539"/>
        <v>&lt;p class="indent"&gt;</v>
      </c>
      <c r="H12230">
        <v>2</v>
      </c>
      <c r="I12230">
        <f t="shared" si="1543"/>
        <v>55</v>
      </c>
      <c r="J12230">
        <f t="shared" ca="1" si="1542"/>
        <v>6026</v>
      </c>
      <c r="K12230" t="str">
        <f>IF(OR(E12230="start",AND(E12230="end",E12229="start")),"Y","N")</f>
        <v>N</v>
      </c>
      <c r="L12230" t="str">
        <f t="shared" si="1540"/>
        <v/>
      </c>
    </row>
    <row r="12231" spans="1:12" x14ac:dyDescent="0.25">
      <c r="A12231">
        <v>12230</v>
      </c>
      <c r="B12231" s="1" t="s">
        <v>9</v>
      </c>
      <c r="C12231" t="str">
        <f t="shared" si="1538"/>
        <v>&lt;p class="indent"&gt;‘Shishakli has your hooks,’ Stilgar said. ‘He’ll hand them to you as you step out onto that dune over there.’ He pointed to his right. ‘Call a big maker, Usul. Show us the way.’ &lt;/p&gt;</v>
      </c>
      <c r="D12231">
        <f t="shared" ref="D12231:D12294" si="1544">IF(LEFT(B12231,2)="&lt;p",1,IF(LEFT(B12231,3)="&lt;h1",1,D12230+1))</f>
        <v>3</v>
      </c>
      <c r="E12231" t="str">
        <f t="shared" si="1541"/>
        <v>end</v>
      </c>
      <c r="F12231" t="str">
        <f t="shared" si="1537"/>
        <v>&lt;p class="indent"&gt;‘Shishakli has your hooks,’ Stilgar said. ‘He’ll hand them to you as you step out onto that dune over there.’ He pointed to his right. ‘Call a big maker, Usul. Show us the way.’ &lt;/p&gt;</v>
      </c>
      <c r="G12231" t="str">
        <f t="shared" si="1539"/>
        <v>&lt;p class="indent"&gt;</v>
      </c>
      <c r="H12231">
        <v>2</v>
      </c>
      <c r="I12231">
        <f t="shared" si="1543"/>
        <v>55</v>
      </c>
      <c r="J12231">
        <f t="shared" ca="1" si="1542"/>
        <v>6026</v>
      </c>
      <c r="K12231" t="str">
        <f>IF(OR(E12231="start",AND(E12231="end",E12230="start")),"Y","N")</f>
        <v>N</v>
      </c>
      <c r="L12231" t="str">
        <f t="shared" si="1540"/>
        <v>&lt;p class="indent"&gt;‘Shishakli has your hooks,’ Stilgar said. ‘He’ll hand them to you as you step out onto that dune over there.’ He pointed to his right. ‘Call a big maker, Usul. Show us the way.’ &lt;/p&gt;</v>
      </c>
    </row>
    <row r="12232" spans="1:12" x14ac:dyDescent="0.25">
      <c r="A12232">
        <v>12231</v>
      </c>
      <c r="B12232" s="1" t="s">
        <v>9471</v>
      </c>
      <c r="C12232" t="str">
        <f t="shared" si="1538"/>
        <v>&lt;p class="indent"&gt;Paul marked the tone of Stilgar’s voice – half ritual and half that of a worried friend.&lt;/p&gt;</v>
      </c>
      <c r="D12232">
        <f t="shared" si="1544"/>
        <v>1</v>
      </c>
      <c r="E12232" t="str">
        <f t="shared" si="1541"/>
        <v>end</v>
      </c>
      <c r="F12232" t="str">
        <f t="shared" si="1537"/>
        <v>&lt;p class="indent"&gt;Paul marked the tone of Stilgar’s voice – half ritual and half that of a worried friend.&lt;/p&gt;</v>
      </c>
      <c r="G12232" t="str">
        <f t="shared" si="1539"/>
        <v>&lt;p class="indent"&gt;</v>
      </c>
      <c r="H12232">
        <v>2</v>
      </c>
      <c r="I12232">
        <f t="shared" si="1543"/>
        <v>55</v>
      </c>
      <c r="J12232">
        <f t="shared" ca="1" si="1542"/>
        <v>6027</v>
      </c>
      <c r="K12232" t="str">
        <f>IF(OR(E12232="start",AND(E12232="end",E12231="start")),"Y","N")</f>
        <v>N</v>
      </c>
      <c r="L12232" t="str">
        <f t="shared" si="1540"/>
        <v>&lt;p class="indent"&gt;Paul marked the tone of Stilgar’s voice – half ritual and half that of a worried friend.&lt;/p&gt;</v>
      </c>
    </row>
    <row r="12233" spans="1:12" x14ac:dyDescent="0.25">
      <c r="A12233">
        <v>12232</v>
      </c>
      <c r="B12233" s="1" t="s">
        <v>9472</v>
      </c>
      <c r="C12233" t="str">
        <f t="shared" si="1538"/>
        <v>&lt;p class="indent"&gt;In that instant, the sun seemed to bound above the horizon. The sky took on the silvered gray-blue that warned this would</v>
      </c>
      <c r="D12233">
        <f t="shared" si="1544"/>
        <v>1</v>
      </c>
      <c r="E12233" t="str">
        <f t="shared" si="1541"/>
        <v>end</v>
      </c>
      <c r="F12233" t="str">
        <f t="shared" si="1537"/>
        <v>&lt;p class="indent"&gt;In that instant, the sun seemed to bound above the horizon. The sky took on the silvered gray-blue that warned this would</v>
      </c>
      <c r="G12233" t="str">
        <f t="shared" si="1539"/>
        <v>&lt;p class="indent"&gt;</v>
      </c>
      <c r="H12233">
        <v>2</v>
      </c>
      <c r="I12233">
        <f t="shared" si="1543"/>
        <v>55</v>
      </c>
      <c r="J12233">
        <f t="shared" ca="1" si="1542"/>
        <v>6028</v>
      </c>
      <c r="K12233" t="str">
        <f>IF(OR(E12233="start",AND(E12233="end",E12232="start")),"Y","N")</f>
        <v>N</v>
      </c>
      <c r="L12233" t="str">
        <f t="shared" si="1540"/>
        <v/>
      </c>
    </row>
    <row r="12234" spans="1:12" x14ac:dyDescent="0.25">
      <c r="A12234">
        <v>12233</v>
      </c>
      <c r="B12234" s="1" t="s">
        <v>9473</v>
      </c>
      <c r="C12234" t="str">
        <f t="shared" si="1538"/>
        <v>&lt;p class="indent"&gt;In that instant, the sun seemed to bound above the horizon. The sky took on the silvered gray-blue that warned this would be a day of extreme heat and dryness even for Arrakis.</v>
      </c>
      <c r="D12234">
        <f t="shared" si="1544"/>
        <v>2</v>
      </c>
      <c r="E12234" t="str">
        <f t="shared" si="1541"/>
        <v>end</v>
      </c>
      <c r="F12234" t="str">
        <f t="shared" si="1537"/>
        <v>&lt;p class="indent"&gt;In that instant, the sun seemed to bound above the horizon. The sky took on the silvered gray-blue that warned this would be a day of extreme heat and dryness even for Arrakis.</v>
      </c>
      <c r="G12234" t="str">
        <f t="shared" si="1539"/>
        <v>&lt;p class="indent"&gt;</v>
      </c>
      <c r="H12234">
        <v>2</v>
      </c>
      <c r="I12234">
        <f t="shared" si="1543"/>
        <v>55</v>
      </c>
      <c r="J12234">
        <f t="shared" ca="1" si="1542"/>
        <v>6028</v>
      </c>
      <c r="K12234" t="str">
        <f>IF(OR(E12234="start",AND(E12234="end",E12233="start")),"Y","N")</f>
        <v>N</v>
      </c>
      <c r="L12234" t="str">
        <f t="shared" si="1540"/>
        <v/>
      </c>
    </row>
    <row r="12235" spans="1:12" x14ac:dyDescent="0.25">
      <c r="A12235">
        <v>12234</v>
      </c>
      <c r="B12235" s="1" t="s">
        <v>9</v>
      </c>
      <c r="C12235" t="str">
        <f t="shared" si="1538"/>
        <v>&lt;p class="indent"&gt;In that instant, the sun seemed to bound above the horizon. The sky took on the silvered gray-blue that warned this would be a day of extreme heat and dryness even for Arrakis. &lt;/p&gt;</v>
      </c>
      <c r="D12235">
        <f t="shared" si="1544"/>
        <v>3</v>
      </c>
      <c r="E12235" t="str">
        <f t="shared" si="1541"/>
        <v>end</v>
      </c>
      <c r="F12235" t="str">
        <f t="shared" ref="F12235:F12298" si="1545">IF(AND(E12235="start",D12235&gt;=D12234),F12234&amp;" "&amp;B12235,C12235)</f>
        <v>&lt;p class="indent"&gt;In that instant, the sun seemed to bound above the horizon. The sky took on the silvered gray-blue that warned this would be a day of extreme heat and dryness even for Arrakis. &lt;/p&gt;</v>
      </c>
      <c r="G12235" t="str">
        <f t="shared" si="1539"/>
        <v>&lt;p class="indent"&gt;</v>
      </c>
      <c r="H12235">
        <v>2</v>
      </c>
      <c r="I12235">
        <f t="shared" si="1543"/>
        <v>55</v>
      </c>
      <c r="J12235">
        <f t="shared" ca="1" si="1542"/>
        <v>6028</v>
      </c>
      <c r="K12235" t="str">
        <f>IF(OR(E12235="start",AND(E12235="end",E12234="start")),"Y","N")</f>
        <v>N</v>
      </c>
      <c r="L12235" t="str">
        <f t="shared" si="1540"/>
        <v>&lt;p class="indent"&gt;In that instant, the sun seemed to bound above the horizon. The sky took on the silvered gray-blue that warned this would be a day of extreme heat and dryness even for Arrakis. &lt;/p&gt;</v>
      </c>
    </row>
    <row r="12236" spans="1:12" x14ac:dyDescent="0.25">
      <c r="A12236">
        <v>12235</v>
      </c>
      <c r="B12236" s="1" t="s">
        <v>9474</v>
      </c>
      <c r="C12236" t="str">
        <f t="shared" si="1538"/>
        <v>&lt;p class="indent"&gt;‘It is the time of the scalding day,’ Stilgar said, and now his voice was entirely ritual. ‘Go, Usul, and ride the maker,</v>
      </c>
      <c r="D12236">
        <f t="shared" si="1544"/>
        <v>1</v>
      </c>
      <c r="E12236" t="str">
        <f t="shared" si="1541"/>
        <v>end</v>
      </c>
      <c r="F12236" t="str">
        <f t="shared" si="1545"/>
        <v>&lt;p class="indent"&gt;‘It is the time of the scalding day,’ Stilgar said, and now his voice was entirely ritual. ‘Go, Usul, and ride the maker,</v>
      </c>
      <c r="G12236" t="str">
        <f t="shared" si="1539"/>
        <v>&lt;p class="indent"&gt;</v>
      </c>
      <c r="H12236">
        <v>2</v>
      </c>
      <c r="I12236">
        <f t="shared" si="1543"/>
        <v>55</v>
      </c>
      <c r="J12236">
        <f t="shared" ca="1" si="1542"/>
        <v>6029</v>
      </c>
      <c r="K12236" t="str">
        <f>IF(OR(E12236="start",AND(E12236="end",E12235="start")),"Y","N")</f>
        <v>N</v>
      </c>
      <c r="L12236" t="str">
        <f t="shared" si="1540"/>
        <v/>
      </c>
    </row>
    <row r="12237" spans="1:12" x14ac:dyDescent="0.25">
      <c r="A12237">
        <v>12236</v>
      </c>
      <c r="B12237" s="1" t="s">
        <v>9475</v>
      </c>
      <c r="C12237" t="str">
        <f t="shared" si="1538"/>
        <v>&lt;p class="indent"&gt;‘It is the time of the scalding day,’ Stilgar said, and now his voice was entirely ritual. ‘Go, Usul, and ride the maker, travel the sand as a leader of men.’</v>
      </c>
      <c r="D12237">
        <f t="shared" si="1544"/>
        <v>2</v>
      </c>
      <c r="E12237" t="str">
        <f t="shared" si="1541"/>
        <v>end</v>
      </c>
      <c r="F12237" t="str">
        <f t="shared" si="1545"/>
        <v>&lt;p class="indent"&gt;‘It is the time of the scalding day,’ Stilgar said, and now his voice was entirely ritual. ‘Go, Usul, and ride the maker, travel the sand as a leader of men.’</v>
      </c>
      <c r="G12237" t="str">
        <f t="shared" si="1539"/>
        <v>&lt;p class="indent"&gt;</v>
      </c>
      <c r="H12237">
        <v>2</v>
      </c>
      <c r="I12237">
        <f t="shared" si="1543"/>
        <v>55</v>
      </c>
      <c r="J12237">
        <f t="shared" ca="1" si="1542"/>
        <v>6029</v>
      </c>
      <c r="K12237" t="str">
        <f>IF(OR(E12237="start",AND(E12237="end",E12236="start")),"Y","N")</f>
        <v>N</v>
      </c>
      <c r="L12237" t="str">
        <f t="shared" si="1540"/>
        <v/>
      </c>
    </row>
    <row r="12238" spans="1:12" x14ac:dyDescent="0.25">
      <c r="A12238">
        <v>12237</v>
      </c>
      <c r="B12238" s="1" t="s">
        <v>9</v>
      </c>
      <c r="C12238" t="str">
        <f t="shared" si="1538"/>
        <v>&lt;p class="indent"&gt;‘It is the time of the scalding day,’ Stilgar said, and now his voice was entirely ritual. ‘Go, Usul, and ride the maker, travel the sand as a leader of men.’ &lt;/p&gt;</v>
      </c>
      <c r="D12238">
        <f t="shared" si="1544"/>
        <v>3</v>
      </c>
      <c r="E12238" t="str">
        <f t="shared" si="1541"/>
        <v>end</v>
      </c>
      <c r="F12238" t="str">
        <f t="shared" si="1545"/>
        <v>&lt;p class="indent"&gt;‘It is the time of the scalding day,’ Stilgar said, and now his voice was entirely ritual. ‘Go, Usul, and ride the maker, travel the sand as a leader of men.’ &lt;/p&gt;</v>
      </c>
      <c r="G12238" t="str">
        <f t="shared" si="1539"/>
        <v>&lt;p class="indent"&gt;</v>
      </c>
      <c r="H12238">
        <v>2</v>
      </c>
      <c r="I12238">
        <f t="shared" si="1543"/>
        <v>55</v>
      </c>
      <c r="J12238">
        <f t="shared" ca="1" si="1542"/>
        <v>6029</v>
      </c>
      <c r="K12238" t="str">
        <f>IF(OR(E12238="start",AND(E12238="end",E12237="start")),"Y","N")</f>
        <v>N</v>
      </c>
      <c r="L12238" t="str">
        <f t="shared" si="1540"/>
        <v>&lt;p class="indent"&gt;‘It is the time of the scalding day,’ Stilgar said, and now his voice was entirely ritual. ‘Go, Usul, and ride the maker, travel the sand as a leader of men.’ &lt;/p&gt;</v>
      </c>
    </row>
    <row r="12239" spans="1:12" x14ac:dyDescent="0.25">
      <c r="A12239">
        <v>12238</v>
      </c>
      <c r="B12239" s="1" t="s">
        <v>9476</v>
      </c>
      <c r="C12239" t="str">
        <f t="shared" si="1538"/>
        <v>&lt;p class="indent"&gt;Paul saluted his banner, noting how the green and black flag hung limply now that the dawn wind had died. He turned toward</v>
      </c>
      <c r="D12239">
        <f t="shared" si="1544"/>
        <v>1</v>
      </c>
      <c r="E12239" t="str">
        <f t="shared" si="1541"/>
        <v>end</v>
      </c>
      <c r="F12239" t="str">
        <f t="shared" si="1545"/>
        <v>&lt;p class="indent"&gt;Paul saluted his banner, noting how the green and black flag hung limply now that the dawn wind had died. He turned toward</v>
      </c>
      <c r="G12239" t="str">
        <f t="shared" si="1539"/>
        <v>&lt;p class="indent"&gt;</v>
      </c>
      <c r="H12239">
        <v>2</v>
      </c>
      <c r="I12239">
        <f t="shared" si="1543"/>
        <v>55</v>
      </c>
      <c r="J12239">
        <f t="shared" ca="1" si="1542"/>
        <v>6030</v>
      </c>
      <c r="K12239" t="str">
        <f>IF(OR(E12239="start",AND(E12239="end",E12238="start")),"Y","N")</f>
        <v>N</v>
      </c>
      <c r="L12239" t="str">
        <f t="shared" si="1540"/>
        <v/>
      </c>
    </row>
    <row r="12240" spans="1:12" x14ac:dyDescent="0.25">
      <c r="A12240">
        <v>12239</v>
      </c>
      <c r="B12240" s="1" t="s">
        <v>9477</v>
      </c>
      <c r="C12240" t="str">
        <f t="shared" si="1538"/>
        <v>&lt;p class="indent"&gt;Paul saluted his banner, noting how the green and black flag hung limply now that the dawn wind had died. He turned toward the dune Stilgar had indicated – a dirty tan slope with an S-track crest. Already, most of the troop was moving out in the</v>
      </c>
      <c r="D12240">
        <f t="shared" si="1544"/>
        <v>2</v>
      </c>
      <c r="E12240" t="str">
        <f t="shared" si="1541"/>
        <v>end</v>
      </c>
      <c r="F12240" t="str">
        <f t="shared" si="1545"/>
        <v>&lt;p class="indent"&gt;Paul saluted his banner, noting how the green and black flag hung limply now that the dawn wind had died. He turned toward the dune Stilgar had indicated – a dirty tan slope with an S-track crest. Already, most of the troop was moving out in the</v>
      </c>
      <c r="G12240" t="str">
        <f t="shared" si="1539"/>
        <v>&lt;p class="indent"&gt;</v>
      </c>
      <c r="H12240">
        <v>2</v>
      </c>
      <c r="I12240">
        <f t="shared" si="1543"/>
        <v>55</v>
      </c>
      <c r="J12240">
        <f t="shared" ca="1" si="1542"/>
        <v>6030</v>
      </c>
      <c r="K12240" t="str">
        <f>IF(OR(E12240="start",AND(E12240="end",E12239="start")),"Y","N")</f>
        <v>N</v>
      </c>
      <c r="L12240" t="str">
        <f t="shared" si="1540"/>
        <v/>
      </c>
    </row>
    <row r="12241" spans="1:12" x14ac:dyDescent="0.25">
      <c r="A12241">
        <v>12240</v>
      </c>
      <c r="B12241" s="1" t="s">
        <v>9478</v>
      </c>
      <c r="C12241" t="str">
        <f t="shared" si="1538"/>
        <v>&lt;p class="indent"&gt;Paul saluted his banner, noting how the green and black flag hung limply now that the dawn wind had died. He turned toward the dune Stilgar had indicated – a dirty tan slope with an S-track crest. Already, most of the troop was moving out in the opposite direction, climbing the other dune that had sheltered their camp.</v>
      </c>
      <c r="D12241">
        <f t="shared" si="1544"/>
        <v>3</v>
      </c>
      <c r="E12241" t="str">
        <f t="shared" si="1541"/>
        <v>end</v>
      </c>
      <c r="F12241" t="str">
        <f t="shared" si="1545"/>
        <v>&lt;p class="indent"&gt;Paul saluted his banner, noting how the green and black flag hung limply now that the dawn wind had died. He turned toward the dune Stilgar had indicated – a dirty tan slope with an S-track crest. Already, most of the troop was moving out in the opposite direction, climbing the other dune that had sheltered their camp.</v>
      </c>
      <c r="G12241" t="str">
        <f t="shared" si="1539"/>
        <v>&lt;p class="indent"&gt;</v>
      </c>
      <c r="H12241">
        <v>2</v>
      </c>
      <c r="I12241">
        <f t="shared" si="1543"/>
        <v>55</v>
      </c>
      <c r="J12241">
        <f t="shared" ca="1" si="1542"/>
        <v>6030</v>
      </c>
      <c r="K12241" t="str">
        <f>IF(OR(E12241="start",AND(E12241="end",E12240="start")),"Y","N")</f>
        <v>N</v>
      </c>
      <c r="L12241" t="str">
        <f t="shared" si="1540"/>
        <v/>
      </c>
    </row>
    <row r="12242" spans="1:12" x14ac:dyDescent="0.25">
      <c r="A12242">
        <v>12241</v>
      </c>
      <c r="B12242" s="1" t="s">
        <v>9</v>
      </c>
      <c r="C12242" t="str">
        <f t="shared" si="1538"/>
        <v>&lt;p class="indent"&gt;Paul saluted his banner, noting how the green and black flag hung limply now that the dawn wind had died. He turned toward the dune Stilgar had indicated – a dirty tan slope with an S-track crest. Already, most of the troop was moving out in the opposite direction, climbing the other dune that had sheltered their camp. &lt;/p&gt;</v>
      </c>
      <c r="D12242">
        <f t="shared" si="1544"/>
        <v>4</v>
      </c>
      <c r="E12242" t="str">
        <f t="shared" si="1541"/>
        <v>end</v>
      </c>
      <c r="F12242" t="str">
        <f t="shared" si="1545"/>
        <v>&lt;p class="indent"&gt;Paul saluted his banner, noting how the green and black flag hung limply now that the dawn wind had died. He turned toward the dune Stilgar had indicated – a dirty tan slope with an S-track crest. Already, most of the troop was moving out in the opposite direction, climbing the other dune that had sheltered their camp. &lt;/p&gt;</v>
      </c>
      <c r="G12242" t="str">
        <f t="shared" si="1539"/>
        <v>&lt;p class="indent"&gt;</v>
      </c>
      <c r="H12242">
        <v>2</v>
      </c>
      <c r="I12242">
        <f t="shared" si="1543"/>
        <v>55</v>
      </c>
      <c r="J12242">
        <f t="shared" ca="1" si="1542"/>
        <v>6030</v>
      </c>
      <c r="K12242" t="str">
        <f>IF(OR(E12242="start",AND(E12242="end",E12241="start")),"Y","N")</f>
        <v>N</v>
      </c>
      <c r="L12242" t="str">
        <f t="shared" si="1540"/>
        <v>&lt;p class="indent"&gt;Paul saluted his banner, noting how the green and black flag hung limply now that the dawn wind had died. He turned toward the dune Stilgar had indicated – a dirty tan slope with an S-track crest. Already, most of the troop was moving out in the opposite direction, climbing the other dune that had sheltered their camp. &lt;/p&gt;</v>
      </c>
    </row>
    <row r="12243" spans="1:12" x14ac:dyDescent="0.25">
      <c r="A12243">
        <v>12242</v>
      </c>
      <c r="B12243" s="1" t="s">
        <v>9479</v>
      </c>
      <c r="C12243" t="str">
        <f t="shared" si="1538"/>
        <v>&lt;p class="indent"&gt;One robed figure remained in Paul’s path: Shishakli, a squad leader of the Fedaykin, only his slope-lidded eyes visible between</v>
      </c>
      <c r="D12243">
        <f t="shared" si="1544"/>
        <v>1</v>
      </c>
      <c r="E12243" t="str">
        <f t="shared" si="1541"/>
        <v>end</v>
      </c>
      <c r="F12243" t="str">
        <f t="shared" si="1545"/>
        <v>&lt;p class="indent"&gt;One robed figure remained in Paul’s path: Shishakli, a squad leader of the Fedaykin, only his slope-lidded eyes visible between</v>
      </c>
      <c r="G12243" t="str">
        <f t="shared" si="1539"/>
        <v>&lt;p class="indent"&gt;</v>
      </c>
      <c r="H12243">
        <v>2</v>
      </c>
      <c r="I12243">
        <f t="shared" si="1543"/>
        <v>55</v>
      </c>
      <c r="J12243">
        <f t="shared" ca="1" si="1542"/>
        <v>6031</v>
      </c>
      <c r="K12243" t="str">
        <f>IF(OR(E12243="start",AND(E12243="end",E12242="start")),"Y","N")</f>
        <v>N</v>
      </c>
      <c r="L12243" t="str">
        <f t="shared" si="1540"/>
        <v/>
      </c>
    </row>
    <row r="12244" spans="1:12" x14ac:dyDescent="0.25">
      <c r="A12244">
        <v>12243</v>
      </c>
      <c r="B12244" s="1" t="s">
        <v>9480</v>
      </c>
      <c r="C12244" t="str">
        <f t="shared" si="1538"/>
        <v>&lt;p class="indent"&gt;One robed figure remained in Paul’s path: Shishakli, a squad leader of the Fedaykin, only his slope-lidded eyes visible between stillsuit cap and mask.</v>
      </c>
      <c r="D12244">
        <f t="shared" si="1544"/>
        <v>2</v>
      </c>
      <c r="E12244" t="str">
        <f t="shared" si="1541"/>
        <v>end</v>
      </c>
      <c r="F12244" t="str">
        <f t="shared" si="1545"/>
        <v>&lt;p class="indent"&gt;One robed figure remained in Paul’s path: Shishakli, a squad leader of the Fedaykin, only his slope-lidded eyes visible between stillsuit cap and mask.</v>
      </c>
      <c r="G12244" t="str">
        <f t="shared" si="1539"/>
        <v>&lt;p class="indent"&gt;</v>
      </c>
      <c r="H12244">
        <v>2</v>
      </c>
      <c r="I12244">
        <f t="shared" si="1543"/>
        <v>55</v>
      </c>
      <c r="J12244">
        <f t="shared" ca="1" si="1542"/>
        <v>6031</v>
      </c>
      <c r="K12244" t="str">
        <f>IF(OR(E12244="start",AND(E12244="end",E12243="start")),"Y","N")</f>
        <v>N</v>
      </c>
      <c r="L12244" t="str">
        <f t="shared" si="1540"/>
        <v/>
      </c>
    </row>
    <row r="12245" spans="1:12" x14ac:dyDescent="0.25">
      <c r="A12245">
        <v>12244</v>
      </c>
      <c r="B12245" s="1" t="s">
        <v>9</v>
      </c>
      <c r="C12245" t="str">
        <f t="shared" si="1538"/>
        <v>&lt;p class="indent"&gt;One robed figure remained in Paul’s path: Shishakli, a squad leader of the Fedaykin, only his slope-lidded eyes visible between stillsuit cap and mask. &lt;/p&gt;</v>
      </c>
      <c r="D12245">
        <f t="shared" si="1544"/>
        <v>3</v>
      </c>
      <c r="E12245" t="str">
        <f t="shared" si="1541"/>
        <v>end</v>
      </c>
      <c r="F12245" t="str">
        <f t="shared" si="1545"/>
        <v>&lt;p class="indent"&gt;One robed figure remained in Paul’s path: Shishakli, a squad leader of the Fedaykin, only his slope-lidded eyes visible between stillsuit cap and mask. &lt;/p&gt;</v>
      </c>
      <c r="G12245" t="str">
        <f t="shared" si="1539"/>
        <v>&lt;p class="indent"&gt;</v>
      </c>
      <c r="H12245">
        <v>2</v>
      </c>
      <c r="I12245">
        <f t="shared" si="1543"/>
        <v>55</v>
      </c>
      <c r="J12245">
        <f t="shared" ca="1" si="1542"/>
        <v>6031</v>
      </c>
      <c r="K12245" t="str">
        <f>IF(OR(E12245="start",AND(E12245="end",E12244="start")),"Y","N")</f>
        <v>N</v>
      </c>
      <c r="L12245" t="str">
        <f t="shared" si="1540"/>
        <v>&lt;p class="indent"&gt;One robed figure remained in Paul’s path: Shishakli, a squad leader of the Fedaykin, only his slope-lidded eyes visible between stillsuit cap and mask. &lt;/p&gt;</v>
      </c>
    </row>
    <row r="12246" spans="1:12" x14ac:dyDescent="0.25">
      <c r="A12246">
        <v>12245</v>
      </c>
      <c r="B12246" s="1" t="s">
        <v>9481</v>
      </c>
      <c r="C12246" t="str">
        <f t="shared" si="1538"/>
        <v>&lt;p class="indent"&gt;Shishakli presented two thin, whiplike shafts as Paul approached. The shafts were about a meter and a half long with glistening</v>
      </c>
      <c r="D12246">
        <f t="shared" si="1544"/>
        <v>1</v>
      </c>
      <c r="E12246" t="str">
        <f t="shared" si="1541"/>
        <v>end</v>
      </c>
      <c r="F12246" t="str">
        <f t="shared" si="1545"/>
        <v>&lt;p class="indent"&gt;Shishakli presented two thin, whiplike shafts as Paul approached. The shafts were about a meter and a half long with glistening</v>
      </c>
      <c r="G12246" t="str">
        <f t="shared" si="1539"/>
        <v>&lt;p class="indent"&gt;</v>
      </c>
      <c r="H12246">
        <v>2</v>
      </c>
      <c r="I12246">
        <f t="shared" si="1543"/>
        <v>55</v>
      </c>
      <c r="J12246">
        <f t="shared" ca="1" si="1542"/>
        <v>6032</v>
      </c>
      <c r="K12246" t="str">
        <f>IF(OR(E12246="start",AND(E12246="end",E12245="start")),"Y","N")</f>
        <v>N</v>
      </c>
      <c r="L12246" t="str">
        <f t="shared" si="1540"/>
        <v/>
      </c>
    </row>
    <row r="12247" spans="1:12" x14ac:dyDescent="0.25">
      <c r="A12247">
        <v>12246</v>
      </c>
      <c r="B12247" s="1" t="s">
        <v>9482</v>
      </c>
      <c r="C12247" t="str">
        <f t="shared" si="1538"/>
        <v>&lt;p class="indent"&gt;Shishakli presented two thin, whiplike shafts as Paul approached. The shafts were about a meter and a half long with glistening plasteel hooks at one end, roughened at the other end for a firm grip.</v>
      </c>
      <c r="D12247">
        <f t="shared" si="1544"/>
        <v>2</v>
      </c>
      <c r="E12247" t="str">
        <f t="shared" si="1541"/>
        <v>end</v>
      </c>
      <c r="F12247" t="str">
        <f t="shared" si="1545"/>
        <v>&lt;p class="indent"&gt;Shishakli presented two thin, whiplike shafts as Paul approached. The shafts were about a meter and a half long with glistening plasteel hooks at one end, roughened at the other end for a firm grip.</v>
      </c>
      <c r="G12247" t="str">
        <f t="shared" si="1539"/>
        <v>&lt;p class="indent"&gt;</v>
      </c>
      <c r="H12247">
        <v>2</v>
      </c>
      <c r="I12247">
        <f t="shared" si="1543"/>
        <v>55</v>
      </c>
      <c r="J12247">
        <f t="shared" ca="1" si="1542"/>
        <v>6032</v>
      </c>
      <c r="K12247" t="str">
        <f>IF(OR(E12247="start",AND(E12247="end",E12246="start")),"Y","N")</f>
        <v>N</v>
      </c>
      <c r="L12247" t="str">
        <f t="shared" si="1540"/>
        <v/>
      </c>
    </row>
    <row r="12248" spans="1:12" x14ac:dyDescent="0.25">
      <c r="A12248">
        <v>12247</v>
      </c>
      <c r="B12248" s="1" t="s">
        <v>9</v>
      </c>
      <c r="C12248" t="str">
        <f t="shared" si="1538"/>
        <v>&lt;p class="indent"&gt;Shishakli presented two thin, whiplike shafts as Paul approached. The shafts were about a meter and a half long with glistening plasteel hooks at one end, roughened at the other end for a firm grip. &lt;/p&gt;</v>
      </c>
      <c r="D12248">
        <f t="shared" si="1544"/>
        <v>3</v>
      </c>
      <c r="E12248" t="str">
        <f t="shared" si="1541"/>
        <v>end</v>
      </c>
      <c r="F12248" t="str">
        <f t="shared" si="1545"/>
        <v>&lt;p class="indent"&gt;Shishakli presented two thin, whiplike shafts as Paul approached. The shafts were about a meter and a half long with glistening plasteel hooks at one end, roughened at the other end for a firm grip. &lt;/p&gt;</v>
      </c>
      <c r="G12248" t="str">
        <f t="shared" si="1539"/>
        <v>&lt;p class="indent"&gt;</v>
      </c>
      <c r="H12248">
        <v>2</v>
      </c>
      <c r="I12248">
        <f t="shared" si="1543"/>
        <v>55</v>
      </c>
      <c r="J12248">
        <f t="shared" ca="1" si="1542"/>
        <v>6032</v>
      </c>
      <c r="K12248" t="str">
        <f>IF(OR(E12248="start",AND(E12248="end",E12247="start")),"Y","N")</f>
        <v>N</v>
      </c>
      <c r="L12248" t="str">
        <f t="shared" si="1540"/>
        <v>&lt;p class="indent"&gt;Shishakli presented two thin, whiplike shafts as Paul approached. The shafts were about a meter and a half long with glistening plasteel hooks at one end, roughened at the other end for a firm grip. &lt;/p&gt;</v>
      </c>
    </row>
    <row r="12249" spans="1:12" x14ac:dyDescent="0.25">
      <c r="A12249">
        <v>12248</v>
      </c>
      <c r="B12249" s="1" t="s">
        <v>9483</v>
      </c>
      <c r="C12249" t="str">
        <f t="shared" si="1538"/>
        <v>&lt;p class="indent"&gt;Paul accepted them both in his left hand as required by the ritual.&lt;/p&gt;</v>
      </c>
      <c r="D12249">
        <f t="shared" si="1544"/>
        <v>1</v>
      </c>
      <c r="E12249" t="str">
        <f t="shared" si="1541"/>
        <v>end</v>
      </c>
      <c r="F12249" t="str">
        <f t="shared" si="1545"/>
        <v>&lt;p class="indent"&gt;Paul accepted them both in his left hand as required by the ritual.&lt;/p&gt;</v>
      </c>
      <c r="G12249" t="str">
        <f t="shared" si="1539"/>
        <v>&lt;p class="indent"&gt;</v>
      </c>
      <c r="H12249">
        <v>2</v>
      </c>
      <c r="I12249">
        <f t="shared" si="1543"/>
        <v>55</v>
      </c>
      <c r="J12249">
        <f t="shared" ca="1" si="1542"/>
        <v>6033</v>
      </c>
      <c r="K12249" t="str">
        <f>IF(OR(E12249="start",AND(E12249="end",E12248="start")),"Y","N")</f>
        <v>N</v>
      </c>
      <c r="L12249" t="str">
        <f t="shared" si="1540"/>
        <v>&lt;p class="indent"&gt;Paul accepted them both in his left hand as required by the ritual.&lt;/p&gt;</v>
      </c>
    </row>
    <row r="12250" spans="1:12" x14ac:dyDescent="0.25">
      <c r="A12250">
        <v>12249</v>
      </c>
      <c r="B12250" s="1" t="s">
        <v>9484</v>
      </c>
      <c r="C12250" t="str">
        <f t="shared" si="1538"/>
        <v>&lt;p class="indent"&gt;‘They are my own hooks,’ Shishakli said in a husky voice. ‘They never have failed.’&lt;/p&gt;</v>
      </c>
      <c r="D12250">
        <f t="shared" si="1544"/>
        <v>1</v>
      </c>
      <c r="E12250" t="str">
        <f t="shared" si="1541"/>
        <v>end</v>
      </c>
      <c r="F12250" t="str">
        <f t="shared" si="1545"/>
        <v>&lt;p class="indent"&gt;‘They are my own hooks,’ Shishakli said in a husky voice. ‘They never have failed.’&lt;/p&gt;</v>
      </c>
      <c r="G12250" t="str">
        <f t="shared" si="1539"/>
        <v>&lt;p class="indent"&gt;</v>
      </c>
      <c r="H12250">
        <v>2</v>
      </c>
      <c r="I12250">
        <f t="shared" si="1543"/>
        <v>55</v>
      </c>
      <c r="J12250">
        <f t="shared" ca="1" si="1542"/>
        <v>6034</v>
      </c>
      <c r="K12250" t="str">
        <f>IF(OR(E12250="start",AND(E12250="end",E12249="start")),"Y","N")</f>
        <v>N</v>
      </c>
      <c r="L12250" t="str">
        <f t="shared" si="1540"/>
        <v>&lt;p class="indent"&gt;‘They are my own hooks,’ Shishakli said in a husky voice. ‘They never have failed.’&lt;/p&gt;</v>
      </c>
    </row>
    <row r="12251" spans="1:12" x14ac:dyDescent="0.25">
      <c r="A12251">
        <v>12250</v>
      </c>
      <c r="B12251" s="1" t="s">
        <v>9485</v>
      </c>
      <c r="C12251" t="str">
        <f t="shared" si="1538"/>
        <v>&lt;p class="indent"&gt;Paul nodded, maintaining the necessary silence, moved past the man and up the dune slope. At the crest, he glanced back, saw</v>
      </c>
      <c r="D12251">
        <f t="shared" si="1544"/>
        <v>1</v>
      </c>
      <c r="E12251" t="str">
        <f t="shared" si="1541"/>
        <v>end</v>
      </c>
      <c r="F12251" t="str">
        <f t="shared" si="1545"/>
        <v>&lt;p class="indent"&gt;Paul nodded, maintaining the necessary silence, moved past the man and up the dune slope. At the crest, he glanced back, saw</v>
      </c>
      <c r="G12251" t="str">
        <f t="shared" si="1539"/>
        <v>&lt;p class="indent"&gt;</v>
      </c>
      <c r="H12251">
        <v>2</v>
      </c>
      <c r="I12251">
        <f t="shared" si="1543"/>
        <v>55</v>
      </c>
      <c r="J12251">
        <f t="shared" ca="1" si="1542"/>
        <v>6035</v>
      </c>
      <c r="K12251" t="str">
        <f>IF(OR(E12251="start",AND(E12251="end",E12250="start")),"Y","N")</f>
        <v>N</v>
      </c>
      <c r="L12251" t="str">
        <f t="shared" si="1540"/>
        <v/>
      </c>
    </row>
    <row r="12252" spans="1:12" x14ac:dyDescent="0.25">
      <c r="A12252">
        <v>12251</v>
      </c>
      <c r="B12252" s="1" t="s">
        <v>9486</v>
      </c>
      <c r="C12252" t="str">
        <f t="shared" si="1538"/>
        <v>&lt;p class="indent"&gt;Paul nodded, maintaining the necessary silence, moved past the man and up the dune slope. At the crest, he glanced back, saw the troop scattering like a flight of insects, their robes fluttering. He stood alone now on the sandy ridge with only the</v>
      </c>
      <c r="D12252">
        <f t="shared" si="1544"/>
        <v>2</v>
      </c>
      <c r="E12252" t="str">
        <f t="shared" si="1541"/>
        <v>end</v>
      </c>
      <c r="F12252" t="str">
        <f t="shared" si="1545"/>
        <v>&lt;p class="indent"&gt;Paul nodded, maintaining the necessary silence, moved past the man and up the dune slope. At the crest, he glanced back, saw the troop scattering like a flight of insects, their robes fluttering. He stood alone now on the sandy ridge with only the</v>
      </c>
      <c r="G12252" t="str">
        <f t="shared" si="1539"/>
        <v>&lt;p class="indent"&gt;</v>
      </c>
      <c r="H12252">
        <v>2</v>
      </c>
      <c r="I12252">
        <f t="shared" si="1543"/>
        <v>55</v>
      </c>
      <c r="J12252">
        <f t="shared" ca="1" si="1542"/>
        <v>6035</v>
      </c>
      <c r="K12252" t="str">
        <f>IF(OR(E12252="start",AND(E12252="end",E12251="start")),"Y","N")</f>
        <v>N</v>
      </c>
      <c r="L12252" t="str">
        <f t="shared" si="1540"/>
        <v/>
      </c>
    </row>
    <row r="12253" spans="1:12" x14ac:dyDescent="0.25">
      <c r="A12253">
        <v>12252</v>
      </c>
      <c r="B12253" s="1" t="s">
        <v>9487</v>
      </c>
      <c r="C12253" t="str">
        <f t="shared" si="1538"/>
        <v>&lt;p class="indent"&gt;Paul nodded, maintaining the necessary silence, moved past the man and up the dune slope. At the crest, he glanced back, saw the troop scattering like a flight of insects, their robes fluttering. He stood alone now on the sandy ridge with only the horizon in front of him, the flat and unmoving horizon. This was &lt;a id="page442"/&gt;a good dune Stilgar had chosen, higher than its companions for the viewpoint vantage.</v>
      </c>
      <c r="D12253">
        <f t="shared" si="1544"/>
        <v>3</v>
      </c>
      <c r="E12253" t="str">
        <f t="shared" si="1541"/>
        <v>end</v>
      </c>
      <c r="F12253" t="str">
        <f t="shared" si="1545"/>
        <v>&lt;p class="indent"&gt;Paul nodded, maintaining the necessary silence, moved past the man and up the dune slope. At the crest, he glanced back, saw the troop scattering like a flight of insects, their robes fluttering. He stood alone now on the sandy ridge with only the horizon in front of him, the flat and unmoving horizon. This was &lt;a id="page442"/&gt;a good dune Stilgar had chosen, higher than its companions for the viewpoint vantage.</v>
      </c>
      <c r="G12253" t="str">
        <f t="shared" si="1539"/>
        <v>&lt;p class="indent"&gt;</v>
      </c>
      <c r="H12253">
        <v>2</v>
      </c>
      <c r="I12253">
        <f t="shared" si="1543"/>
        <v>55</v>
      </c>
      <c r="J12253">
        <f t="shared" ca="1" si="1542"/>
        <v>6035</v>
      </c>
      <c r="K12253" t="str">
        <f>IF(OR(E12253="start",AND(E12253="end",E12252="start")),"Y","N")</f>
        <v>N</v>
      </c>
      <c r="L12253" t="str">
        <f t="shared" si="1540"/>
        <v/>
      </c>
    </row>
    <row r="12254" spans="1:12" x14ac:dyDescent="0.25">
      <c r="A12254">
        <v>12253</v>
      </c>
      <c r="B12254" s="1" t="s">
        <v>9</v>
      </c>
      <c r="C12254" t="str">
        <f t="shared" ref="C12254:C12317" si="1546">IF(LEFT(B12254,2)="&lt;p",B12254,C12253&amp;" "&amp;B12254)</f>
        <v>&lt;p class="indent"&gt;Paul nodded, maintaining the necessary silence, moved past the man and up the dune slope. At the crest, he glanced back, saw the troop scattering like a flight of insects, their robes fluttering. He stood alone now on the sandy ridge with only the horizon in front of him, the flat and unmoving horizon. This was &lt;a id="page442"/&gt;a good dune Stilgar had chosen, higher than its companions for the viewpoint vantage. &lt;/p&gt;</v>
      </c>
      <c r="D12254">
        <f t="shared" si="1544"/>
        <v>4</v>
      </c>
      <c r="E12254" t="str">
        <f t="shared" si="1541"/>
        <v>end</v>
      </c>
      <c r="F12254" t="str">
        <f t="shared" si="1545"/>
        <v>&lt;p class="indent"&gt;Paul nodded, maintaining the necessary silence, moved past the man and up the dune slope. At the crest, he glanced back, saw the troop scattering like a flight of insects, their robes fluttering. He stood alone now on the sandy ridge with only the horizon in front of him, the flat and unmoving horizon. This was &lt;a id="page442"/&gt;a good dune Stilgar had chosen, higher than its companions for the viewpoint vantage. &lt;/p&gt;</v>
      </c>
      <c r="G12254" t="str">
        <f t="shared" si="1539"/>
        <v>&lt;p class="indent"&gt;</v>
      </c>
      <c r="H12254">
        <v>2</v>
      </c>
      <c r="I12254">
        <f t="shared" si="1543"/>
        <v>55</v>
      </c>
      <c r="J12254">
        <f t="shared" ca="1" si="1542"/>
        <v>6035</v>
      </c>
      <c r="K12254" t="str">
        <f>IF(OR(E12254="start",AND(E12254="end",E12253="start")),"Y","N")</f>
        <v>N</v>
      </c>
      <c r="L12254" t="str">
        <f t="shared" si="1540"/>
        <v>&lt;p class="indent"&gt;Paul nodded, maintaining the necessary silence, moved past the man and up the dune slope. At the crest, he glanced back, saw the troop scattering like a flight of insects, their robes fluttering. He stood alone now on the sandy ridge with only the horizon in front of him, the flat and unmoving horizon. This was &lt;a id="page442"/&gt;a good dune Stilgar had chosen, higher than its companions for the viewpoint vantage. &lt;/p&gt;</v>
      </c>
    </row>
    <row r="12255" spans="1:12" x14ac:dyDescent="0.25">
      <c r="A12255">
        <v>12254</v>
      </c>
      <c r="B12255" s="1" t="s">
        <v>9488</v>
      </c>
      <c r="C12255" t="str">
        <f t="shared" si="1546"/>
        <v>&lt;p class="indent"&gt;Stooping, Paul planted the thumper deep into the windward face where the sand was compacted and would give maximum transmission</v>
      </c>
      <c r="D12255">
        <f t="shared" si="1544"/>
        <v>1</v>
      </c>
      <c r="E12255" t="str">
        <f t="shared" si="1541"/>
        <v>end</v>
      </c>
      <c r="F12255" t="str">
        <f t="shared" si="1545"/>
        <v>&lt;p class="indent"&gt;Stooping, Paul planted the thumper deep into the windward face where the sand was compacted and would give maximum transmission</v>
      </c>
      <c r="G12255" t="str">
        <f t="shared" si="1539"/>
        <v>&lt;p class="indent"&gt;</v>
      </c>
      <c r="H12255">
        <v>2</v>
      </c>
      <c r="I12255">
        <f t="shared" si="1543"/>
        <v>55</v>
      </c>
      <c r="J12255">
        <f t="shared" ca="1" si="1542"/>
        <v>6036</v>
      </c>
      <c r="K12255" t="str">
        <f>IF(OR(E12255="start",AND(E12255="end",E12254="start")),"Y","N")</f>
        <v>N</v>
      </c>
      <c r="L12255" t="str">
        <f t="shared" si="1540"/>
        <v/>
      </c>
    </row>
    <row r="12256" spans="1:12" x14ac:dyDescent="0.25">
      <c r="A12256">
        <v>12255</v>
      </c>
      <c r="B12256" s="1" t="s">
        <v>9489</v>
      </c>
      <c r="C12256" t="str">
        <f t="shared" si="1546"/>
        <v>&lt;p class="indent"&gt;Stooping, Paul planted the thumper deep into the windward face where the sand was compacted and would give maximum transmission to the drumming. Then he hesitated, reviewing the lessons, reviewing the life-and-death necessities that faced him.</v>
      </c>
      <c r="D12256">
        <f t="shared" si="1544"/>
        <v>2</v>
      </c>
      <c r="E12256" t="str">
        <f t="shared" si="1541"/>
        <v>end</v>
      </c>
      <c r="F12256" t="str">
        <f t="shared" si="1545"/>
        <v>&lt;p class="indent"&gt;Stooping, Paul planted the thumper deep into the windward face where the sand was compacted and would give maximum transmission to the drumming. Then he hesitated, reviewing the lessons, reviewing the life-and-death necessities that faced him.</v>
      </c>
      <c r="G12256" t="str">
        <f t="shared" si="1539"/>
        <v>&lt;p class="indent"&gt;</v>
      </c>
      <c r="H12256">
        <v>2</v>
      </c>
      <c r="I12256">
        <f t="shared" si="1543"/>
        <v>55</v>
      </c>
      <c r="J12256">
        <f t="shared" ca="1" si="1542"/>
        <v>6036</v>
      </c>
      <c r="K12256" t="str">
        <f>IF(OR(E12256="start",AND(E12256="end",E12255="start")),"Y","N")</f>
        <v>N</v>
      </c>
      <c r="L12256" t="str">
        <f t="shared" si="1540"/>
        <v/>
      </c>
    </row>
    <row r="12257" spans="1:12" x14ac:dyDescent="0.25">
      <c r="A12257">
        <v>12256</v>
      </c>
      <c r="B12257" s="1" t="s">
        <v>9</v>
      </c>
      <c r="C12257" t="str">
        <f t="shared" si="1546"/>
        <v>&lt;p class="indent"&gt;Stooping, Paul planted the thumper deep into the windward face where the sand was compacted and would give maximum transmission to the drumming. Then he hesitated, reviewing the lessons, reviewing the life-and-death necessities that faced him. &lt;/p&gt;</v>
      </c>
      <c r="D12257">
        <f t="shared" si="1544"/>
        <v>3</v>
      </c>
      <c r="E12257" t="str">
        <f t="shared" si="1541"/>
        <v>end</v>
      </c>
      <c r="F12257" t="str">
        <f t="shared" si="1545"/>
        <v>&lt;p class="indent"&gt;Stooping, Paul planted the thumper deep into the windward face where the sand was compacted and would give maximum transmission to the drumming. Then he hesitated, reviewing the lessons, reviewing the life-and-death necessities that faced him. &lt;/p&gt;</v>
      </c>
      <c r="G12257" t="str">
        <f t="shared" si="1539"/>
        <v>&lt;p class="indent"&gt;</v>
      </c>
      <c r="H12257">
        <v>2</v>
      </c>
      <c r="I12257">
        <f t="shared" si="1543"/>
        <v>55</v>
      </c>
      <c r="J12257">
        <f t="shared" ca="1" si="1542"/>
        <v>6036</v>
      </c>
      <c r="K12257" t="str">
        <f>IF(OR(E12257="start",AND(E12257="end",E12256="start")),"Y","N")</f>
        <v>N</v>
      </c>
      <c r="L12257" t="str">
        <f t="shared" si="1540"/>
        <v>&lt;p class="indent"&gt;Stooping, Paul planted the thumper deep into the windward face where the sand was compacted and would give maximum transmission to the drumming. Then he hesitated, reviewing the lessons, reviewing the life-and-death necessities that faced him. &lt;/p&gt;</v>
      </c>
    </row>
    <row r="12258" spans="1:12" x14ac:dyDescent="0.25">
      <c r="A12258">
        <v>12257</v>
      </c>
      <c r="B12258" s="1" t="s">
        <v>9490</v>
      </c>
      <c r="C12258" t="str">
        <f t="shared" si="1546"/>
        <v>&lt;p class="indent"&gt;When he threw the latch, the thumper would begin its summons. Across the sand, a giant worm – a maker – would hear and come</v>
      </c>
      <c r="D12258">
        <f t="shared" si="1544"/>
        <v>1</v>
      </c>
      <c r="E12258" t="str">
        <f t="shared" si="1541"/>
        <v>end</v>
      </c>
      <c r="F12258" t="str">
        <f t="shared" si="1545"/>
        <v>&lt;p class="indent"&gt;When he threw the latch, the thumper would begin its summons. Across the sand, a giant worm – a maker – would hear and come</v>
      </c>
      <c r="G12258" t="str">
        <f t="shared" si="1539"/>
        <v>&lt;p class="indent"&gt;</v>
      </c>
      <c r="H12258">
        <v>2</v>
      </c>
      <c r="I12258">
        <f t="shared" si="1543"/>
        <v>55</v>
      </c>
      <c r="J12258">
        <f t="shared" ca="1" si="1542"/>
        <v>6037</v>
      </c>
      <c r="K12258" t="str">
        <f>IF(OR(E12258="start",AND(E12258="end",E12257="start")),"Y","N")</f>
        <v>N</v>
      </c>
      <c r="L12258" t="str">
        <f t="shared" si="1540"/>
        <v/>
      </c>
    </row>
    <row r="12259" spans="1:12" x14ac:dyDescent="0.25">
      <c r="A12259">
        <v>12258</v>
      </c>
      <c r="B12259" s="1" t="s">
        <v>9491</v>
      </c>
      <c r="C12259" t="str">
        <f t="shared" si="1546"/>
        <v>&lt;p class="indent"&gt;When he threw the latch, the thumper would begin its summons. Across the sand, a giant worm – a maker – would hear and come to the drumming. With the whiplike hook-staffs, Paul knew, he could mount the maker’s high curving back. For as long as a</v>
      </c>
      <c r="D12259">
        <f t="shared" si="1544"/>
        <v>2</v>
      </c>
      <c r="E12259" t="str">
        <f t="shared" si="1541"/>
        <v>end</v>
      </c>
      <c r="F12259" t="str">
        <f t="shared" si="1545"/>
        <v>&lt;p class="indent"&gt;When he threw the latch, the thumper would begin its summons. Across the sand, a giant worm – a maker – would hear and come to the drumming. With the whiplike hook-staffs, Paul knew, he could mount the maker’s high curving back. For as long as a</v>
      </c>
      <c r="G12259" t="str">
        <f t="shared" si="1539"/>
        <v>&lt;p class="indent"&gt;</v>
      </c>
      <c r="H12259">
        <v>2</v>
      </c>
      <c r="I12259">
        <f t="shared" si="1543"/>
        <v>55</v>
      </c>
      <c r="J12259">
        <f t="shared" ca="1" si="1542"/>
        <v>6037</v>
      </c>
      <c r="K12259" t="str">
        <f>IF(OR(E12259="start",AND(E12259="end",E12258="start")),"Y","N")</f>
        <v>N</v>
      </c>
      <c r="L12259" t="str">
        <f t="shared" si="1540"/>
        <v/>
      </c>
    </row>
    <row r="12260" spans="1:12" x14ac:dyDescent="0.25">
      <c r="A12260">
        <v>12259</v>
      </c>
      <c r="B12260" s="1" t="s">
        <v>9492</v>
      </c>
      <c r="C12260" t="str">
        <f t="shared" si="1546"/>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v>
      </c>
      <c r="D12260">
        <f t="shared" si="1544"/>
        <v>3</v>
      </c>
      <c r="E12260" t="str">
        <f t="shared" si="1541"/>
        <v>end</v>
      </c>
      <c r="F12260" t="str">
        <f t="shared" si="1545"/>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v>
      </c>
      <c r="G12260" t="str">
        <f t="shared" si="1539"/>
        <v>&lt;p class="indent"&gt;</v>
      </c>
      <c r="H12260">
        <v>2</v>
      </c>
      <c r="I12260">
        <f t="shared" si="1543"/>
        <v>55</v>
      </c>
      <c r="J12260">
        <f t="shared" ca="1" si="1542"/>
        <v>6037</v>
      </c>
      <c r="K12260" t="str">
        <f>IF(OR(E12260="start",AND(E12260="end",E12259="start")),"Y","N")</f>
        <v>N</v>
      </c>
      <c r="L12260" t="str">
        <f t="shared" si="1540"/>
        <v/>
      </c>
    </row>
    <row r="12261" spans="1:12" x14ac:dyDescent="0.25">
      <c r="A12261">
        <v>12260</v>
      </c>
      <c r="B12261" s="1" t="s">
        <v>9493</v>
      </c>
      <c r="C12261" t="str">
        <f t="shared" si="1546"/>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 the creature would not retreat beneath the desert. It would, in fact, roll its gigantic body to bring the opened segment as</v>
      </c>
      <c r="D12261">
        <f t="shared" si="1544"/>
        <v>4</v>
      </c>
      <c r="E12261" t="str">
        <f t="shared" si="1541"/>
        <v>end</v>
      </c>
      <c r="F12261" t="str">
        <f t="shared" si="1545"/>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 the creature would not retreat beneath the desert. It would, in fact, roll its gigantic body to bring the opened segment as</v>
      </c>
      <c r="G12261" t="str">
        <f t="shared" si="1539"/>
        <v>&lt;p class="indent"&gt;</v>
      </c>
      <c r="H12261">
        <v>2</v>
      </c>
      <c r="I12261">
        <f t="shared" si="1543"/>
        <v>55</v>
      </c>
      <c r="J12261">
        <f t="shared" ca="1" si="1542"/>
        <v>6037</v>
      </c>
      <c r="K12261" t="str">
        <f>IF(OR(E12261="start",AND(E12261="end",E12260="start")),"Y","N")</f>
        <v>N</v>
      </c>
      <c r="L12261" t="str">
        <f t="shared" si="1540"/>
        <v/>
      </c>
    </row>
    <row r="12262" spans="1:12" x14ac:dyDescent="0.25">
      <c r="A12262">
        <v>12261</v>
      </c>
      <c r="B12262" s="1" t="s">
        <v>9494</v>
      </c>
      <c r="C12262" t="str">
        <f t="shared" si="1546"/>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 the creature would not retreat beneath the desert. It would, in fact, roll its gigantic body to bring the opened segment as far away from the desert surface as possible.</v>
      </c>
      <c r="D12262">
        <f t="shared" si="1544"/>
        <v>5</v>
      </c>
      <c r="E12262" t="str">
        <f t="shared" si="1541"/>
        <v>end</v>
      </c>
      <c r="F12262" t="str">
        <f t="shared" si="1545"/>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 the creature would not retreat beneath the desert. It would, in fact, roll its gigantic body to bring the opened segment as far away from the desert surface as possible.</v>
      </c>
      <c r="G12262" t="str">
        <f t="shared" si="1539"/>
        <v>&lt;p class="indent"&gt;</v>
      </c>
      <c r="H12262">
        <v>2</v>
      </c>
      <c r="I12262">
        <f t="shared" si="1543"/>
        <v>55</v>
      </c>
      <c r="J12262">
        <f t="shared" ca="1" si="1542"/>
        <v>6037</v>
      </c>
      <c r="K12262" t="str">
        <f>IF(OR(E12262="start",AND(E12262="end",E12261="start")),"Y","N")</f>
        <v>N</v>
      </c>
      <c r="L12262" t="str">
        <f t="shared" si="1540"/>
        <v/>
      </c>
    </row>
    <row r="12263" spans="1:12" x14ac:dyDescent="0.25">
      <c r="A12263">
        <v>12262</v>
      </c>
      <c r="B12263" s="1" t="s">
        <v>9</v>
      </c>
      <c r="C12263" t="str">
        <f t="shared" si="1546"/>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 the creature would not retreat beneath the desert. It would, in fact, roll its gigantic body to bring the opened segment as far away from the desert surface as possible. &lt;/p&gt;</v>
      </c>
      <c r="D12263">
        <f t="shared" si="1544"/>
        <v>6</v>
      </c>
      <c r="E12263" t="str">
        <f t="shared" si="1541"/>
        <v>end</v>
      </c>
      <c r="F12263" t="str">
        <f t="shared" si="1545"/>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 the creature would not retreat beneath the desert. It would, in fact, roll its gigantic body to bring the opened segment as far away from the desert surface as possible. &lt;/p&gt;</v>
      </c>
      <c r="G12263" t="str">
        <f t="shared" ref="G12263:G12326" si="1547">IFERROR(LEFT(F12263,FIND("&gt;",F12263)),G12262)</f>
        <v>&lt;p class="indent"&gt;</v>
      </c>
      <c r="H12263">
        <v>2</v>
      </c>
      <c r="I12263">
        <f t="shared" si="1543"/>
        <v>55</v>
      </c>
      <c r="J12263">
        <f t="shared" ca="1" si="1542"/>
        <v>6037</v>
      </c>
      <c r="K12263" t="str">
        <f>IF(OR(E12263="start",AND(E12263="end",E12262="start")),"Y","N")</f>
        <v>N</v>
      </c>
      <c r="L12263" t="str">
        <f t="shared" si="1540"/>
        <v>&lt;p class="indent"&gt;When he threw the latch, the thumper would begin its summons. Across the sand, a giant worm – a maker – would hear and come to the drumming. With the whiplike hook-staffs, Paul knew, he could mount the maker’s high curving back. For as long as a forward edge of a worm’s ring segment was held open by a hook, open to admit abrasive sand into the more sensitive interior, the creature would not retreat beneath the desert. It would, in fact, roll its gigantic body to bring the opened segment as far away from the desert surface as possible. &lt;/p&gt;</v>
      </c>
    </row>
    <row r="12264" spans="1:12" x14ac:dyDescent="0.25">
      <c r="A12264">
        <v>12263</v>
      </c>
      <c r="B12264" s="1" t="s">
        <v>9495</v>
      </c>
      <c r="C12264" t="str">
        <f t="shared" si="1546"/>
        <v>&lt;p class="indent"&gt;&lt;em&gt;I am a sandrider,&lt;/em&gt; Paul told himself.</v>
      </c>
      <c r="D12264">
        <f t="shared" si="1544"/>
        <v>1</v>
      </c>
      <c r="E12264" t="str">
        <f t="shared" si="1541"/>
        <v>end</v>
      </c>
      <c r="F12264" t="str">
        <f t="shared" si="1545"/>
        <v>&lt;p class="indent"&gt;&lt;em&gt;I am a sandrider,&lt;/em&gt; Paul told himself.</v>
      </c>
      <c r="G12264" t="str">
        <f t="shared" si="1547"/>
        <v>&lt;p class="indent"&gt;</v>
      </c>
      <c r="H12264">
        <v>2</v>
      </c>
      <c r="I12264">
        <f t="shared" si="1543"/>
        <v>55</v>
      </c>
      <c r="J12264">
        <f t="shared" ca="1" si="1542"/>
        <v>6038</v>
      </c>
      <c r="K12264" t="str">
        <f>IF(OR(E12264="start",AND(E12264="end",E12263="start")),"Y","N")</f>
        <v>N</v>
      </c>
      <c r="L12264" t="str">
        <f t="shared" si="1540"/>
        <v/>
      </c>
    </row>
    <row r="12265" spans="1:12" x14ac:dyDescent="0.25">
      <c r="A12265">
        <v>12264</v>
      </c>
      <c r="B12265" s="1" t="s">
        <v>9</v>
      </c>
      <c r="C12265" t="str">
        <f t="shared" si="1546"/>
        <v>&lt;p class="indent"&gt;&lt;em&gt;I am a sandrider,&lt;/em&gt; Paul told himself. &lt;/p&gt;</v>
      </c>
      <c r="D12265">
        <f t="shared" si="1544"/>
        <v>2</v>
      </c>
      <c r="E12265" t="str">
        <f t="shared" si="1541"/>
        <v>end</v>
      </c>
      <c r="F12265" t="str">
        <f t="shared" si="1545"/>
        <v>&lt;p class="indent"&gt;&lt;em&gt;I am a sandrider,&lt;/em&gt; Paul told himself. &lt;/p&gt;</v>
      </c>
      <c r="G12265" t="str">
        <f t="shared" si="1547"/>
        <v>&lt;p class="indent"&gt;</v>
      </c>
      <c r="H12265">
        <v>2</v>
      </c>
      <c r="I12265">
        <f t="shared" si="1543"/>
        <v>55</v>
      </c>
      <c r="J12265">
        <f t="shared" ca="1" si="1542"/>
        <v>6038</v>
      </c>
      <c r="K12265" t="str">
        <f>IF(OR(E12265="start",AND(E12265="end",E12264="start")),"Y","N")</f>
        <v>N</v>
      </c>
      <c r="L12265" t="str">
        <f t="shared" si="1540"/>
        <v>&lt;p class="indent"&gt;&lt;em&gt;I am a sandrider,&lt;/em&gt; Paul told himself. &lt;/p&gt;</v>
      </c>
    </row>
    <row r="12266" spans="1:12" x14ac:dyDescent="0.25">
      <c r="A12266">
        <v>12265</v>
      </c>
      <c r="B12266" s="1" t="s">
        <v>9496</v>
      </c>
      <c r="C12266" t="str">
        <f t="shared" si="1546"/>
        <v>&lt;p class="indent"&gt;He glanced down at the hooks in his left hand, thinking that he had only to shift those hooks down the curve of a maker’s</v>
      </c>
      <c r="D12266">
        <f t="shared" si="1544"/>
        <v>1</v>
      </c>
      <c r="E12266" t="str">
        <f t="shared" si="1541"/>
        <v>end</v>
      </c>
      <c r="F12266" t="str">
        <f t="shared" si="1545"/>
        <v>&lt;p class="indent"&gt;He glanced down at the hooks in his left hand, thinking that he had only to shift those hooks down the curve of a maker’s</v>
      </c>
      <c r="G12266" t="str">
        <f t="shared" si="1547"/>
        <v>&lt;p class="indent"&gt;</v>
      </c>
      <c r="H12266">
        <v>2</v>
      </c>
      <c r="I12266">
        <f t="shared" si="1543"/>
        <v>55</v>
      </c>
      <c r="J12266">
        <f t="shared" ca="1" si="1542"/>
        <v>6039</v>
      </c>
      <c r="K12266" t="str">
        <f>IF(OR(E12266="start",AND(E12266="end",E12265="start")),"Y","N")</f>
        <v>N</v>
      </c>
      <c r="L12266" t="str">
        <f t="shared" si="1540"/>
        <v/>
      </c>
    </row>
    <row r="12267" spans="1:12" x14ac:dyDescent="0.25">
      <c r="A12267">
        <v>12266</v>
      </c>
      <c r="B12267" s="1" t="s">
        <v>9497</v>
      </c>
      <c r="C12267" t="str">
        <f t="shared" si="1546"/>
        <v>&lt;p class="indent"&gt;He glanced down at the hooks in his left hand, thinking that he had only to shift those hooks down the curve of a maker’s immense side to make the creature roll and turn, guiding it where he willed. He had seen it done. He had been helped up the</v>
      </c>
      <c r="D12267">
        <f t="shared" si="1544"/>
        <v>2</v>
      </c>
      <c r="E12267" t="str">
        <f t="shared" si="1541"/>
        <v>end</v>
      </c>
      <c r="F12267" t="str">
        <f t="shared" si="1545"/>
        <v>&lt;p class="indent"&gt;He glanced down at the hooks in his left hand, thinking that he had only to shift those hooks down the curve of a maker’s immense side to make the creature roll and turn, guiding it where he willed. He had seen it done. He had been helped up the</v>
      </c>
      <c r="G12267" t="str">
        <f t="shared" si="1547"/>
        <v>&lt;p class="indent"&gt;</v>
      </c>
      <c r="H12267">
        <v>2</v>
      </c>
      <c r="I12267">
        <f t="shared" si="1543"/>
        <v>55</v>
      </c>
      <c r="J12267">
        <f t="shared" ca="1" si="1542"/>
        <v>6039</v>
      </c>
      <c r="K12267" t="str">
        <f>IF(OR(E12267="start",AND(E12267="end",E12266="start")),"Y","N")</f>
        <v>N</v>
      </c>
      <c r="L12267" t="str">
        <f t="shared" si="1540"/>
        <v/>
      </c>
    </row>
    <row r="12268" spans="1:12" x14ac:dyDescent="0.25">
      <c r="A12268">
        <v>12267</v>
      </c>
      <c r="B12268" s="1" t="s">
        <v>9498</v>
      </c>
      <c r="C12268" t="str">
        <f t="shared" si="1546"/>
        <v>&lt;p class="indent"&gt;He glanced down at the hooks in his left hand, thinking that he had only to shift those hooks down the curve of a maker’s immense side to make the creature roll and turn, guiding it where he willed. He had seen it done. He had been helped up the side of a worm for a short ride in training. The captive worm could be ridden until it lay exhausted and quiescent upon the</v>
      </c>
      <c r="D12268">
        <f t="shared" si="1544"/>
        <v>3</v>
      </c>
      <c r="E12268" t="str">
        <f t="shared" si="1541"/>
        <v>end</v>
      </c>
      <c r="F12268" t="str">
        <f t="shared" si="1545"/>
        <v>&lt;p class="indent"&gt;He glanced down at the hooks in his left hand, thinking that he had only to shift those hooks down the curve of a maker’s immense side to make the creature roll and turn, guiding it where he willed. He had seen it done. He had been helped up the side of a worm for a short ride in training. The captive worm could be ridden until it lay exhausted and quiescent upon the</v>
      </c>
      <c r="G12268" t="str">
        <f t="shared" si="1547"/>
        <v>&lt;p class="indent"&gt;</v>
      </c>
      <c r="H12268">
        <v>2</v>
      </c>
      <c r="I12268">
        <f t="shared" si="1543"/>
        <v>55</v>
      </c>
      <c r="J12268">
        <f t="shared" ca="1" si="1542"/>
        <v>6039</v>
      </c>
      <c r="K12268" t="str">
        <f>IF(OR(E12268="start",AND(E12268="end",E12267="start")),"Y","N")</f>
        <v>N</v>
      </c>
      <c r="L12268" t="str">
        <f t="shared" si="1540"/>
        <v/>
      </c>
    </row>
    <row r="12269" spans="1:12" x14ac:dyDescent="0.25">
      <c r="A12269">
        <v>12268</v>
      </c>
      <c r="B12269" s="1" t="s">
        <v>9499</v>
      </c>
      <c r="C12269" t="str">
        <f t="shared" si="1546"/>
        <v>&lt;p class="indent"&gt;He glanced down at the hooks in his left hand, thinking that he had only to shift those hooks down the curve of a maker’s immense side to make the creature roll and turn, guiding it where he willed. He had seen it done. He had been helped up the side of a worm for a short ride in training. The captive worm could be ridden until it lay exhausted and quiescent upon the desert surface and a new maker must be summoned.</v>
      </c>
      <c r="D12269">
        <f t="shared" si="1544"/>
        <v>4</v>
      </c>
      <c r="E12269" t="str">
        <f t="shared" si="1541"/>
        <v>end</v>
      </c>
      <c r="F12269" t="str">
        <f t="shared" si="1545"/>
        <v>&lt;p class="indent"&gt;He glanced down at the hooks in his left hand, thinking that he had only to shift those hooks down the curve of a maker’s immense side to make the creature roll and turn, guiding it where he willed. He had seen it done. He had been helped up the side of a worm for a short ride in training. The captive worm could be ridden until it lay exhausted and quiescent upon the desert surface and a new maker must be summoned.</v>
      </c>
      <c r="G12269" t="str">
        <f t="shared" si="1547"/>
        <v>&lt;p class="indent"&gt;</v>
      </c>
      <c r="H12269">
        <v>2</v>
      </c>
      <c r="I12269">
        <f t="shared" si="1543"/>
        <v>55</v>
      </c>
      <c r="J12269">
        <f t="shared" ca="1" si="1542"/>
        <v>6039</v>
      </c>
      <c r="K12269" t="str">
        <f>IF(OR(E12269="start",AND(E12269="end",E12268="start")),"Y","N")</f>
        <v>N</v>
      </c>
      <c r="L12269" t="str">
        <f t="shared" si="1540"/>
        <v/>
      </c>
    </row>
    <row r="12270" spans="1:12" x14ac:dyDescent="0.25">
      <c r="A12270">
        <v>12269</v>
      </c>
      <c r="B12270" s="1" t="s">
        <v>9</v>
      </c>
      <c r="C12270" t="str">
        <f t="shared" si="1546"/>
        <v>&lt;p class="indent"&gt;He glanced down at the hooks in his left hand, thinking that he had only to shift those hooks down the curve of a maker’s immense side to make the creature roll and turn, guiding it where he willed. He had seen it done. He had been helped up the side of a worm for a short ride in training. The captive worm could be ridden until it lay exhausted and quiescent upon the desert surface and a new maker must be summoned. &lt;/p&gt;</v>
      </c>
      <c r="D12270">
        <f t="shared" si="1544"/>
        <v>5</v>
      </c>
      <c r="E12270" t="str">
        <f t="shared" si="1541"/>
        <v>end</v>
      </c>
      <c r="F12270" t="str">
        <f t="shared" si="1545"/>
        <v>&lt;p class="indent"&gt;He glanced down at the hooks in his left hand, thinking that he had only to shift those hooks down the curve of a maker’s immense side to make the creature roll and turn, guiding it where he willed. He had seen it done. He had been helped up the side of a worm for a short ride in training. The captive worm could be ridden until it lay exhausted and quiescent upon the desert surface and a new maker must be summoned. &lt;/p&gt;</v>
      </c>
      <c r="G12270" t="str">
        <f t="shared" si="1547"/>
        <v>&lt;p class="indent"&gt;</v>
      </c>
      <c r="H12270">
        <v>2</v>
      </c>
      <c r="I12270">
        <f t="shared" si="1543"/>
        <v>55</v>
      </c>
      <c r="J12270">
        <f t="shared" ca="1" si="1542"/>
        <v>6039</v>
      </c>
      <c r="K12270" t="str">
        <f>IF(OR(E12270="start",AND(E12270="end",E12269="start")),"Y","N")</f>
        <v>N</v>
      </c>
      <c r="L12270" t="str">
        <f t="shared" si="1540"/>
        <v>&lt;p class="indent"&gt;He glanced down at the hooks in his left hand, thinking that he had only to shift those hooks down the curve of a maker’s immense side to make the creature roll and turn, guiding it where he willed. He had seen it done. He had been helped up the side of a worm for a short ride in training. The captive worm could be ridden until it lay exhausted and quiescent upon the desert surface and a new maker must be summoned. &lt;/p&gt;</v>
      </c>
    </row>
    <row r="12271" spans="1:12" x14ac:dyDescent="0.25">
      <c r="A12271">
        <v>12270</v>
      </c>
      <c r="B12271" s="1" t="s">
        <v>9500</v>
      </c>
      <c r="C12271" t="str">
        <f t="shared" si="1546"/>
        <v>&lt;p class="indent"&gt;Once he was past this test, Paul knew, he was qualified to make the twenty-thumper journey into the southland – to rest and</v>
      </c>
      <c r="D12271">
        <f t="shared" si="1544"/>
        <v>1</v>
      </c>
      <c r="E12271" t="str">
        <f t="shared" si="1541"/>
        <v>end</v>
      </c>
      <c r="F12271" t="str">
        <f t="shared" si="1545"/>
        <v>&lt;p class="indent"&gt;Once he was past this test, Paul knew, he was qualified to make the twenty-thumper journey into the southland – to rest and</v>
      </c>
      <c r="G12271" t="str">
        <f t="shared" si="1547"/>
        <v>&lt;p class="indent"&gt;</v>
      </c>
      <c r="H12271">
        <v>2</v>
      </c>
      <c r="I12271">
        <f t="shared" si="1543"/>
        <v>55</v>
      </c>
      <c r="J12271">
        <f t="shared" ca="1" si="1542"/>
        <v>6040</v>
      </c>
      <c r="K12271" t="str">
        <f>IF(OR(E12271="start",AND(E12271="end",E12270="start")),"Y","N")</f>
        <v>N</v>
      </c>
      <c r="L12271" t="str">
        <f t="shared" si="1540"/>
        <v/>
      </c>
    </row>
    <row r="12272" spans="1:12" x14ac:dyDescent="0.25">
      <c r="A12272">
        <v>12271</v>
      </c>
      <c r="B12272" s="1" t="s">
        <v>9501</v>
      </c>
      <c r="C12272" t="str">
        <f t="shared" si="1546"/>
        <v>&lt;p class="indent"&gt;Once he was past this test, Paul knew, he was qualified to make the twenty-thumper journey into the southland – to rest and restore himself – into the south where the women and the families had been hidden from the pogrom among the new palmaries</v>
      </c>
      <c r="D12272">
        <f t="shared" si="1544"/>
        <v>2</v>
      </c>
      <c r="E12272" t="str">
        <f t="shared" si="1541"/>
        <v>end</v>
      </c>
      <c r="F12272" t="str">
        <f t="shared" si="1545"/>
        <v>&lt;p class="indent"&gt;Once he was past this test, Paul knew, he was qualified to make the twenty-thumper journey into the southland – to rest and restore himself – into the south where the women and the families had been hidden from the pogrom among the new palmaries</v>
      </c>
      <c r="G12272" t="str">
        <f t="shared" si="1547"/>
        <v>&lt;p class="indent"&gt;</v>
      </c>
      <c r="H12272">
        <v>2</v>
      </c>
      <c r="I12272">
        <f t="shared" si="1543"/>
        <v>55</v>
      </c>
      <c r="J12272">
        <f t="shared" ca="1" si="1542"/>
        <v>6040</v>
      </c>
      <c r="K12272" t="str">
        <f>IF(OR(E12272="start",AND(E12272="end",E12271="start")),"Y","N")</f>
        <v>N</v>
      </c>
      <c r="L12272" t="str">
        <f t="shared" si="1540"/>
        <v/>
      </c>
    </row>
    <row r="12273" spans="1:12" x14ac:dyDescent="0.25">
      <c r="A12273">
        <v>12272</v>
      </c>
      <c r="B12273" s="1" t="s">
        <v>9502</v>
      </c>
      <c r="C12273" t="str">
        <f t="shared" si="1546"/>
        <v>&lt;p class="indent"&gt;Once he was past this test, Paul knew, he was qualified to make the twenty-thumper journey into the southland – to rest and restore himself – into the south where the women and the families had been hidden from the pogrom among the new palmaries and sietch warrens.</v>
      </c>
      <c r="D12273">
        <f t="shared" si="1544"/>
        <v>3</v>
      </c>
      <c r="E12273" t="str">
        <f t="shared" si="1541"/>
        <v>end</v>
      </c>
      <c r="F12273" t="str">
        <f t="shared" si="1545"/>
        <v>&lt;p class="indent"&gt;Once he was past this test, Paul knew, he was qualified to make the twenty-thumper journey into the southland – to rest and restore himself – into the south where the women and the families had been hidden from the pogrom among the new palmaries and sietch warrens.</v>
      </c>
      <c r="G12273" t="str">
        <f t="shared" si="1547"/>
        <v>&lt;p class="indent"&gt;</v>
      </c>
      <c r="H12273">
        <v>2</v>
      </c>
      <c r="I12273">
        <f t="shared" si="1543"/>
        <v>55</v>
      </c>
      <c r="J12273">
        <f t="shared" ca="1" si="1542"/>
        <v>6040</v>
      </c>
      <c r="K12273" t="str">
        <f>IF(OR(E12273="start",AND(E12273="end",E12272="start")),"Y","N")</f>
        <v>N</v>
      </c>
      <c r="L12273" t="str">
        <f t="shared" si="1540"/>
        <v/>
      </c>
    </row>
    <row r="12274" spans="1:12" x14ac:dyDescent="0.25">
      <c r="A12274">
        <v>12273</v>
      </c>
      <c r="B12274" s="1" t="s">
        <v>9</v>
      </c>
      <c r="C12274" t="str">
        <f t="shared" si="1546"/>
        <v>&lt;p class="indent"&gt;Once he was past this test, Paul knew, he was qualified to make the twenty-thumper journey into the southland – to rest and restore himself – into the south where the women and the families had been hidden from the pogrom among the new palmaries and sietch warrens. &lt;/p&gt;</v>
      </c>
      <c r="D12274">
        <f t="shared" si="1544"/>
        <v>4</v>
      </c>
      <c r="E12274" t="str">
        <f t="shared" si="1541"/>
        <v>end</v>
      </c>
      <c r="F12274" t="str">
        <f t="shared" si="1545"/>
        <v>&lt;p class="indent"&gt;Once he was past this test, Paul knew, he was qualified to make the twenty-thumper journey into the southland – to rest and restore himself – into the south where the women and the families had been hidden from the pogrom among the new palmaries and sietch warrens. &lt;/p&gt;</v>
      </c>
      <c r="G12274" t="str">
        <f t="shared" si="1547"/>
        <v>&lt;p class="indent"&gt;</v>
      </c>
      <c r="H12274">
        <v>2</v>
      </c>
      <c r="I12274">
        <f t="shared" si="1543"/>
        <v>55</v>
      </c>
      <c r="J12274">
        <f t="shared" ca="1" si="1542"/>
        <v>6040</v>
      </c>
      <c r="K12274" t="str">
        <f>IF(OR(E12274="start",AND(E12274="end",E12273="start")),"Y","N")</f>
        <v>N</v>
      </c>
      <c r="L12274" t="str">
        <f t="shared" si="1540"/>
        <v>&lt;p class="indent"&gt;Once he was past this test, Paul knew, he was qualified to make the twenty-thumper journey into the southland – to rest and restore himself – into the south where the women and the families had been hidden from the pogrom among the new palmaries and sietch warrens. &lt;/p&gt;</v>
      </c>
    </row>
    <row r="12275" spans="1:12" x14ac:dyDescent="0.25">
      <c r="A12275">
        <v>12274</v>
      </c>
      <c r="B12275" s="1" t="s">
        <v>9503</v>
      </c>
      <c r="C12275" t="str">
        <f t="shared" si="1546"/>
        <v>&lt;p class="indent"&gt;He lifted his head and looked to the south, reminding himself that the maker summoned wild from the erg was an unknown quantity,</v>
      </c>
      <c r="D12275">
        <f t="shared" si="1544"/>
        <v>1</v>
      </c>
      <c r="E12275" t="str">
        <f t="shared" si="1541"/>
        <v>end</v>
      </c>
      <c r="F12275" t="str">
        <f t="shared" si="1545"/>
        <v>&lt;p class="indent"&gt;He lifted his head and looked to the south, reminding himself that the maker summoned wild from the erg was an unknown quantity,</v>
      </c>
      <c r="G12275" t="str">
        <f t="shared" si="1547"/>
        <v>&lt;p class="indent"&gt;</v>
      </c>
      <c r="H12275">
        <v>2</v>
      </c>
      <c r="I12275">
        <f t="shared" si="1543"/>
        <v>55</v>
      </c>
      <c r="J12275">
        <f t="shared" ca="1" si="1542"/>
        <v>6041</v>
      </c>
      <c r="K12275" t="str">
        <f>IF(OR(E12275="start",AND(E12275="end",E12274="start")),"Y","N")</f>
        <v>N</v>
      </c>
      <c r="L12275" t="str">
        <f t="shared" si="1540"/>
        <v/>
      </c>
    </row>
    <row r="12276" spans="1:12" x14ac:dyDescent="0.25">
      <c r="A12276">
        <v>12275</v>
      </c>
      <c r="B12276" s="1" t="s">
        <v>9504</v>
      </c>
      <c r="C12276" t="str">
        <f t="shared" si="1546"/>
        <v>&lt;p class="indent"&gt;He lifted his head and looked to the south, reminding himself that the maker summoned wild from the erg was an unknown quantity, and the one who summoned it was equally unknown to the test.</v>
      </c>
      <c r="D12276">
        <f t="shared" si="1544"/>
        <v>2</v>
      </c>
      <c r="E12276" t="str">
        <f t="shared" si="1541"/>
        <v>end</v>
      </c>
      <c r="F12276" t="str">
        <f t="shared" si="1545"/>
        <v>&lt;p class="indent"&gt;He lifted his head and looked to the south, reminding himself that the maker summoned wild from the erg was an unknown quantity, and the one who summoned it was equally unknown to the test.</v>
      </c>
      <c r="G12276" t="str">
        <f t="shared" si="1547"/>
        <v>&lt;p class="indent"&gt;</v>
      </c>
      <c r="H12276">
        <v>2</v>
      </c>
      <c r="I12276">
        <f t="shared" si="1543"/>
        <v>55</v>
      </c>
      <c r="J12276">
        <f t="shared" ca="1" si="1542"/>
        <v>6041</v>
      </c>
      <c r="K12276" t="str">
        <f>IF(OR(E12276="start",AND(E12276="end",E12275="start")),"Y","N")</f>
        <v>N</v>
      </c>
      <c r="L12276" t="str">
        <f t="shared" si="1540"/>
        <v/>
      </c>
    </row>
    <row r="12277" spans="1:12" x14ac:dyDescent="0.25">
      <c r="A12277">
        <v>12276</v>
      </c>
      <c r="B12277" s="1" t="s">
        <v>9</v>
      </c>
      <c r="C12277" t="str">
        <f t="shared" si="1546"/>
        <v>&lt;p class="indent"&gt;He lifted his head and looked to the south, reminding himself that the maker summoned wild from the erg was an unknown quantity, and the one who summoned it was equally unknown to the test. &lt;/p&gt;</v>
      </c>
      <c r="D12277">
        <f t="shared" si="1544"/>
        <v>3</v>
      </c>
      <c r="E12277" t="str">
        <f t="shared" si="1541"/>
        <v>end</v>
      </c>
      <c r="F12277" t="str">
        <f t="shared" si="1545"/>
        <v>&lt;p class="indent"&gt;He lifted his head and looked to the south, reminding himself that the maker summoned wild from the erg was an unknown quantity, and the one who summoned it was equally unknown to the test. &lt;/p&gt;</v>
      </c>
      <c r="G12277" t="str">
        <f t="shared" si="1547"/>
        <v>&lt;p class="indent"&gt;</v>
      </c>
      <c r="H12277">
        <v>2</v>
      </c>
      <c r="I12277">
        <f t="shared" si="1543"/>
        <v>55</v>
      </c>
      <c r="J12277">
        <f t="shared" ca="1" si="1542"/>
        <v>6041</v>
      </c>
      <c r="K12277" t="str">
        <f>IF(OR(E12277="start",AND(E12277="end",E12276="start")),"Y","N")</f>
        <v>N</v>
      </c>
      <c r="L12277" t="str">
        <f t="shared" si="1540"/>
        <v>&lt;p class="indent"&gt;He lifted his head and looked to the south, reminding himself that the maker summoned wild from the erg was an unknown quantity, and the one who summoned it was equally unknown to the test. &lt;/p&gt;</v>
      </c>
    </row>
    <row r="12278" spans="1:12" x14ac:dyDescent="0.25">
      <c r="A12278">
        <v>12277</v>
      </c>
      <c r="B12278" s="1" t="s">
        <v>9505</v>
      </c>
      <c r="C12278" t="str">
        <f t="shared" si="1546"/>
        <v>&lt;p class="indent"&gt;‘You must gauge the approaching maker carefully,’ Stilgar had explained. ‘You must stand close enough that you can mount it</v>
      </c>
      <c r="D12278">
        <f t="shared" si="1544"/>
        <v>1</v>
      </c>
      <c r="E12278" t="str">
        <f t="shared" si="1541"/>
        <v>end</v>
      </c>
      <c r="F12278" t="str">
        <f t="shared" si="1545"/>
        <v>&lt;p class="indent"&gt;‘You must gauge the approaching maker carefully,’ Stilgar had explained. ‘You must stand close enough that you can mount it</v>
      </c>
      <c r="G12278" t="str">
        <f t="shared" si="1547"/>
        <v>&lt;p class="indent"&gt;</v>
      </c>
      <c r="H12278">
        <v>2</v>
      </c>
      <c r="I12278">
        <f t="shared" si="1543"/>
        <v>55</v>
      </c>
      <c r="J12278">
        <f t="shared" ca="1" si="1542"/>
        <v>6042</v>
      </c>
      <c r="K12278" t="str">
        <f>IF(OR(E12278="start",AND(E12278="end",E12277="start")),"Y","N")</f>
        <v>N</v>
      </c>
      <c r="L12278" t="str">
        <f t="shared" si="1540"/>
        <v/>
      </c>
    </row>
    <row r="12279" spans="1:12" x14ac:dyDescent="0.25">
      <c r="A12279">
        <v>12278</v>
      </c>
      <c r="B12279" s="1" t="s">
        <v>9506</v>
      </c>
      <c r="C12279" t="str">
        <f t="shared" si="1546"/>
        <v>&lt;p class="indent"&gt;‘You must gauge the approaching maker carefully,’ Stilgar had explained. ‘You must stand close enough that you can mount it as it passes, yet not so close that it engulfs you.’</v>
      </c>
      <c r="D12279">
        <f t="shared" si="1544"/>
        <v>2</v>
      </c>
      <c r="E12279" t="str">
        <f t="shared" si="1541"/>
        <v>end</v>
      </c>
      <c r="F12279" t="str">
        <f t="shared" si="1545"/>
        <v>&lt;p class="indent"&gt;‘You must gauge the approaching maker carefully,’ Stilgar had explained. ‘You must stand close enough that you can mount it as it passes, yet not so close that it engulfs you.’</v>
      </c>
      <c r="G12279" t="str">
        <f t="shared" si="1547"/>
        <v>&lt;p class="indent"&gt;</v>
      </c>
      <c r="H12279">
        <v>2</v>
      </c>
      <c r="I12279">
        <f t="shared" si="1543"/>
        <v>55</v>
      </c>
      <c r="J12279">
        <f t="shared" ca="1" si="1542"/>
        <v>6042</v>
      </c>
      <c r="K12279" t="str">
        <f>IF(OR(E12279="start",AND(E12279="end",E12278="start")),"Y","N")</f>
        <v>N</v>
      </c>
      <c r="L12279" t="str">
        <f t="shared" si="1540"/>
        <v/>
      </c>
    </row>
    <row r="12280" spans="1:12" x14ac:dyDescent="0.25">
      <c r="A12280">
        <v>12279</v>
      </c>
      <c r="B12280" s="1" t="s">
        <v>9</v>
      </c>
      <c r="C12280" t="str">
        <f t="shared" si="1546"/>
        <v>&lt;p class="indent"&gt;‘You must gauge the approaching maker carefully,’ Stilgar had explained. ‘You must stand close enough that you can mount it as it passes, yet not so close that it engulfs you.’ &lt;/p&gt;</v>
      </c>
      <c r="D12280">
        <f t="shared" si="1544"/>
        <v>3</v>
      </c>
      <c r="E12280" t="str">
        <f t="shared" si="1541"/>
        <v>end</v>
      </c>
      <c r="F12280" t="str">
        <f t="shared" si="1545"/>
        <v>&lt;p class="indent"&gt;‘You must gauge the approaching maker carefully,’ Stilgar had explained. ‘You must stand close enough that you can mount it as it passes, yet not so close that it engulfs you.’ &lt;/p&gt;</v>
      </c>
      <c r="G12280" t="str">
        <f t="shared" si="1547"/>
        <v>&lt;p class="indent"&gt;</v>
      </c>
      <c r="H12280">
        <v>2</v>
      </c>
      <c r="I12280">
        <f t="shared" si="1543"/>
        <v>55</v>
      </c>
      <c r="J12280">
        <f t="shared" ca="1" si="1542"/>
        <v>6042</v>
      </c>
      <c r="K12280" t="str">
        <f>IF(OR(E12280="start",AND(E12280="end",E12279="start")),"Y","N")</f>
        <v>N</v>
      </c>
      <c r="L12280" t="str">
        <f t="shared" si="1540"/>
        <v>&lt;p class="indent"&gt;‘You must gauge the approaching maker carefully,’ Stilgar had explained. ‘You must stand close enough that you can mount it as it passes, yet not so close that it engulfs you.’ &lt;/p&gt;</v>
      </c>
    </row>
    <row r="12281" spans="1:12" x14ac:dyDescent="0.25">
      <c r="A12281">
        <v>12280</v>
      </c>
      <c r="B12281" s="1" t="s">
        <v>9507</v>
      </c>
      <c r="C12281" t="str">
        <f t="shared" si="1546"/>
        <v>&lt;p class="indent"&gt;With abrupt decision, Paul released the thumper’s latch. The clapper began revolving and the summons drummed through the sand,</v>
      </c>
      <c r="D12281">
        <f t="shared" si="1544"/>
        <v>1</v>
      </c>
      <c r="E12281" t="str">
        <f t="shared" si="1541"/>
        <v>end</v>
      </c>
      <c r="F12281" t="str">
        <f t="shared" si="1545"/>
        <v>&lt;p class="indent"&gt;With abrupt decision, Paul released the thumper’s latch. The clapper began revolving and the summons drummed through the sand,</v>
      </c>
      <c r="G12281" t="str">
        <f t="shared" si="1547"/>
        <v>&lt;p class="indent"&gt;</v>
      </c>
      <c r="H12281">
        <v>2</v>
      </c>
      <c r="I12281">
        <f t="shared" si="1543"/>
        <v>55</v>
      </c>
      <c r="J12281">
        <f t="shared" ca="1" si="1542"/>
        <v>6043</v>
      </c>
      <c r="K12281" t="str">
        <f>IF(OR(E12281="start",AND(E12281="end",E12280="start")),"Y","N")</f>
        <v>N</v>
      </c>
      <c r="L12281" t="str">
        <f t="shared" si="1540"/>
        <v/>
      </c>
    </row>
    <row r="12282" spans="1:12" x14ac:dyDescent="0.25">
      <c r="A12282">
        <v>12281</v>
      </c>
      <c r="B12282" s="1" t="s">
        <v>9508</v>
      </c>
      <c r="C12282" t="str">
        <f t="shared" si="1546"/>
        <v>&lt;p class="indent"&gt;With abrupt decision, Paul released the thumper’s latch. The clapper began revolving and the summons drummed through the sand, a measured ‘lump … lump … lump …’</v>
      </c>
      <c r="D12282">
        <f t="shared" si="1544"/>
        <v>2</v>
      </c>
      <c r="E12282" t="str">
        <f t="shared" si="1541"/>
        <v>end</v>
      </c>
      <c r="F12282" t="str">
        <f t="shared" si="1545"/>
        <v>&lt;p class="indent"&gt;With abrupt decision, Paul released the thumper’s latch. The clapper began revolving and the summons drummed through the sand, a measured ‘lump … lump … lump …’</v>
      </c>
      <c r="G12282" t="str">
        <f t="shared" si="1547"/>
        <v>&lt;p class="indent"&gt;</v>
      </c>
      <c r="H12282">
        <v>2</v>
      </c>
      <c r="I12282">
        <f t="shared" si="1543"/>
        <v>55</v>
      </c>
      <c r="J12282">
        <f t="shared" ca="1" si="1542"/>
        <v>6043</v>
      </c>
      <c r="K12282" t="str">
        <f>IF(OR(E12282="start",AND(E12282="end",E12281="start")),"Y","N")</f>
        <v>N</v>
      </c>
      <c r="L12282" t="str">
        <f t="shared" ref="L12282:L12345" si="1548">IF(D12282&gt;=D12283,F12282,"")</f>
        <v/>
      </c>
    </row>
    <row r="12283" spans="1:12" x14ac:dyDescent="0.25">
      <c r="A12283">
        <v>12282</v>
      </c>
      <c r="B12283" s="1" t="s">
        <v>9</v>
      </c>
      <c r="C12283" t="str">
        <f t="shared" si="1546"/>
        <v>&lt;p class="indent"&gt;With abrupt decision, Paul released the thumper’s latch. The clapper began revolving and the summons drummed through the sand, a measured ‘lump … lump … lump …’ &lt;/p&gt;</v>
      </c>
      <c r="D12283">
        <f t="shared" si="1544"/>
        <v>3</v>
      </c>
      <c r="E12283" t="str">
        <f t="shared" si="1541"/>
        <v>end</v>
      </c>
      <c r="F12283" t="str">
        <f t="shared" si="1545"/>
        <v>&lt;p class="indent"&gt;With abrupt decision, Paul released the thumper’s latch. The clapper began revolving and the summons drummed through the sand, a measured ‘lump … lump … lump …’ &lt;/p&gt;</v>
      </c>
      <c r="G12283" t="str">
        <f t="shared" si="1547"/>
        <v>&lt;p class="indent"&gt;</v>
      </c>
      <c r="H12283">
        <v>2</v>
      </c>
      <c r="I12283">
        <f t="shared" si="1543"/>
        <v>55</v>
      </c>
      <c r="J12283">
        <f t="shared" ca="1" si="1542"/>
        <v>6043</v>
      </c>
      <c r="K12283" t="str">
        <f>IF(OR(E12283="start",AND(E12283="end",E12282="start")),"Y","N")</f>
        <v>N</v>
      </c>
      <c r="L12283" t="str">
        <f t="shared" si="1548"/>
        <v>&lt;p class="indent"&gt;With abrupt decision, Paul released the thumper’s latch. The clapper began revolving and the summons drummed through the sand, a measured ‘lump … lump … lump …’ &lt;/p&gt;</v>
      </c>
    </row>
    <row r="12284" spans="1:12" x14ac:dyDescent="0.25">
      <c r="A12284">
        <v>12283</v>
      </c>
      <c r="B12284" s="1" t="s">
        <v>9509</v>
      </c>
      <c r="C12284" t="str">
        <f t="shared" si="1546"/>
        <v>&lt;p class="indent"&gt;&lt;a id="page443"/&gt;He straightened, scanning the horizon, remembering Stilgar’s words: ‘Judge the line of approach carefully. Remember, a worm</v>
      </c>
      <c r="D12284">
        <f t="shared" si="1544"/>
        <v>1</v>
      </c>
      <c r="E12284" t="str">
        <f t="shared" si="1541"/>
        <v>end</v>
      </c>
      <c r="F12284" t="str">
        <f t="shared" si="1545"/>
        <v>&lt;p class="indent"&gt;&lt;a id="page443"/&gt;He straightened, scanning the horizon, remembering Stilgar’s words: ‘Judge the line of approach carefully. Remember, a worm</v>
      </c>
      <c r="G12284" t="str">
        <f t="shared" si="1547"/>
        <v>&lt;p class="indent"&gt;</v>
      </c>
      <c r="H12284">
        <v>2</v>
      </c>
      <c r="I12284">
        <f t="shared" si="1543"/>
        <v>55</v>
      </c>
      <c r="J12284">
        <f t="shared" ca="1" si="1542"/>
        <v>6044</v>
      </c>
      <c r="K12284" t="str">
        <f>IF(OR(E12284="start",AND(E12284="end",E12283="start")),"Y","N")</f>
        <v>N</v>
      </c>
      <c r="L12284" t="str">
        <f t="shared" si="1548"/>
        <v/>
      </c>
    </row>
    <row r="12285" spans="1:12" x14ac:dyDescent="0.25">
      <c r="A12285">
        <v>12284</v>
      </c>
      <c r="B12285" s="1" t="s">
        <v>9510</v>
      </c>
      <c r="C12285" t="str">
        <f t="shared" si="1546"/>
        <v>&lt;p class="indent"&gt;&lt;a id="page443"/&gt;He straightened, scanning the horizon, remembering Stilgar’s words: ‘Judge the line of approach carefully. Remember, a worm seldom makes an unseen approach to a thumper. Listen all the same. You may often hear it before you see it.’</v>
      </c>
      <c r="D12285">
        <f t="shared" si="1544"/>
        <v>2</v>
      </c>
      <c r="E12285" t="str">
        <f t="shared" si="1541"/>
        <v>end</v>
      </c>
      <c r="F12285" t="str">
        <f t="shared" si="1545"/>
        <v>&lt;p class="indent"&gt;&lt;a id="page443"/&gt;He straightened, scanning the horizon, remembering Stilgar’s words: ‘Judge the line of approach carefully. Remember, a worm seldom makes an unseen approach to a thumper. Listen all the same. You may often hear it before you see it.’</v>
      </c>
      <c r="G12285" t="str">
        <f t="shared" si="1547"/>
        <v>&lt;p class="indent"&gt;</v>
      </c>
      <c r="H12285">
        <v>2</v>
      </c>
      <c r="I12285">
        <f t="shared" si="1543"/>
        <v>55</v>
      </c>
      <c r="J12285">
        <f t="shared" ca="1" si="1542"/>
        <v>6044</v>
      </c>
      <c r="K12285" t="str">
        <f>IF(OR(E12285="start",AND(E12285="end",E12284="start")),"Y","N")</f>
        <v>N</v>
      </c>
      <c r="L12285" t="str">
        <f t="shared" si="1548"/>
        <v/>
      </c>
    </row>
    <row r="12286" spans="1:12" x14ac:dyDescent="0.25">
      <c r="A12286">
        <v>12285</v>
      </c>
      <c r="B12286" s="1" t="s">
        <v>9</v>
      </c>
      <c r="C12286" t="str">
        <f t="shared" si="1546"/>
        <v>&lt;p class="indent"&gt;&lt;a id="page443"/&gt;He straightened, scanning the horizon, remembering Stilgar’s words: ‘Judge the line of approach carefully. Remember, a worm seldom makes an unseen approach to a thumper. Listen all the same. You may often hear it before you see it.’ &lt;/p&gt;</v>
      </c>
      <c r="D12286">
        <f t="shared" si="1544"/>
        <v>3</v>
      </c>
      <c r="E12286" t="str">
        <f t="shared" si="1541"/>
        <v>end</v>
      </c>
      <c r="F12286" t="str">
        <f t="shared" si="1545"/>
        <v>&lt;p class="indent"&gt;&lt;a id="page443"/&gt;He straightened, scanning the horizon, remembering Stilgar’s words: ‘Judge the line of approach carefully. Remember, a worm seldom makes an unseen approach to a thumper. Listen all the same. You may often hear it before you see it.’ &lt;/p&gt;</v>
      </c>
      <c r="G12286" t="str">
        <f t="shared" si="1547"/>
        <v>&lt;p class="indent"&gt;</v>
      </c>
      <c r="H12286">
        <v>2</v>
      </c>
      <c r="I12286">
        <f t="shared" si="1543"/>
        <v>55</v>
      </c>
      <c r="J12286">
        <f t="shared" ca="1" si="1542"/>
        <v>6044</v>
      </c>
      <c r="K12286" t="str">
        <f>IF(OR(E12286="start",AND(E12286="end",E12285="start")),"Y","N")</f>
        <v>N</v>
      </c>
      <c r="L12286" t="str">
        <f t="shared" si="1548"/>
        <v>&lt;p class="indent"&gt;&lt;a id="page443"/&gt;He straightened, scanning the horizon, remembering Stilgar’s words: ‘Judge the line of approach carefully. Remember, a worm seldom makes an unseen approach to a thumper. Listen all the same. You may often hear it before you see it.’ &lt;/p&gt;</v>
      </c>
    </row>
    <row r="12287" spans="1:12" x14ac:dyDescent="0.25">
      <c r="A12287">
        <v>12286</v>
      </c>
      <c r="B12287" s="1" t="s">
        <v>9511</v>
      </c>
      <c r="C12287" t="str">
        <f t="shared" si="1546"/>
        <v>&lt;p class="indent"&gt;And Chani’s words of caution, whispered at night when her fear for him overcame her, filled his mind: ‘When you take your</v>
      </c>
      <c r="D12287">
        <f t="shared" si="1544"/>
        <v>1</v>
      </c>
      <c r="E12287" t="str">
        <f t="shared" si="1541"/>
        <v>end</v>
      </c>
      <c r="F12287" t="str">
        <f t="shared" si="1545"/>
        <v>&lt;p class="indent"&gt;And Chani’s words of caution, whispered at night when her fear for him overcame her, filled his mind: ‘When you take your</v>
      </c>
      <c r="G12287" t="str">
        <f t="shared" si="1547"/>
        <v>&lt;p class="indent"&gt;</v>
      </c>
      <c r="H12287">
        <v>2</v>
      </c>
      <c r="I12287">
        <f t="shared" si="1543"/>
        <v>55</v>
      </c>
      <c r="J12287">
        <f t="shared" ca="1" si="1542"/>
        <v>6045</v>
      </c>
      <c r="K12287" t="str">
        <f>IF(OR(E12287="start",AND(E12287="end",E12286="start")),"Y","N")</f>
        <v>N</v>
      </c>
      <c r="L12287" t="str">
        <f t="shared" si="1548"/>
        <v/>
      </c>
    </row>
    <row r="12288" spans="1:12" x14ac:dyDescent="0.25">
      <c r="A12288">
        <v>12287</v>
      </c>
      <c r="B12288" s="1" t="s">
        <v>9512</v>
      </c>
      <c r="C12288" t="str">
        <f t="shared" si="1546"/>
        <v>&lt;p class="indent"&gt;And Chani’s words of caution, whispered at night when her fear for him overcame her, filled his mind: ‘When you take your stand along the maker’s path, you must remain utterly still. You must think like a patch of sand. Hide beneath your cloak</v>
      </c>
      <c r="D12288">
        <f t="shared" si="1544"/>
        <v>2</v>
      </c>
      <c r="E12288" t="str">
        <f t="shared" si="1541"/>
        <v>end</v>
      </c>
      <c r="F12288" t="str">
        <f t="shared" si="1545"/>
        <v>&lt;p class="indent"&gt;And Chani’s words of caution, whispered at night when her fear for him overcame her, filled his mind: ‘When you take your stand along the maker’s path, you must remain utterly still. You must think like a patch of sand. Hide beneath your cloak</v>
      </c>
      <c r="G12288" t="str">
        <f t="shared" si="1547"/>
        <v>&lt;p class="indent"&gt;</v>
      </c>
      <c r="H12288">
        <v>2</v>
      </c>
      <c r="I12288">
        <f t="shared" si="1543"/>
        <v>55</v>
      </c>
      <c r="J12288">
        <f t="shared" ca="1" si="1542"/>
        <v>6045</v>
      </c>
      <c r="K12288" t="str">
        <f>IF(OR(E12288="start",AND(E12288="end",E12287="start")),"Y","N")</f>
        <v>N</v>
      </c>
      <c r="L12288" t="str">
        <f t="shared" si="1548"/>
        <v/>
      </c>
    </row>
    <row r="12289" spans="1:12" x14ac:dyDescent="0.25">
      <c r="A12289">
        <v>12288</v>
      </c>
      <c r="B12289" s="1" t="s">
        <v>9513</v>
      </c>
      <c r="C12289" t="str">
        <f t="shared" si="1546"/>
        <v>&lt;p class="indent"&gt;And Chani’s words of caution, whispered at night when her fear for him overcame her, filled his mind: ‘When you take your stand along the maker’s path, you must remain utterly still. You must think like a patch of sand. Hide beneath your cloak and become a little dune in your very essence.’</v>
      </c>
      <c r="D12289">
        <f t="shared" si="1544"/>
        <v>3</v>
      </c>
      <c r="E12289" t="str">
        <f t="shared" si="1541"/>
        <v>end</v>
      </c>
      <c r="F12289" t="str">
        <f t="shared" si="1545"/>
        <v>&lt;p class="indent"&gt;And Chani’s words of caution, whispered at night when her fear for him overcame her, filled his mind: ‘When you take your stand along the maker’s path, you must remain utterly still. You must think like a patch of sand. Hide beneath your cloak and become a little dune in your very essence.’</v>
      </c>
      <c r="G12289" t="str">
        <f t="shared" si="1547"/>
        <v>&lt;p class="indent"&gt;</v>
      </c>
      <c r="H12289">
        <v>2</v>
      </c>
      <c r="I12289">
        <f t="shared" si="1543"/>
        <v>55</v>
      </c>
      <c r="J12289">
        <f t="shared" ca="1" si="1542"/>
        <v>6045</v>
      </c>
      <c r="K12289" t="str">
        <f>IF(OR(E12289="start",AND(E12289="end",E12288="start")),"Y","N")</f>
        <v>N</v>
      </c>
      <c r="L12289" t="str">
        <f t="shared" si="1548"/>
        <v/>
      </c>
    </row>
    <row r="12290" spans="1:12" x14ac:dyDescent="0.25">
      <c r="A12290">
        <v>12289</v>
      </c>
      <c r="B12290" s="1" t="s">
        <v>9</v>
      </c>
      <c r="C12290" t="str">
        <f t="shared" si="1546"/>
        <v>&lt;p class="indent"&gt;And Chani’s words of caution, whispered at night when her fear for him overcame her, filled his mind: ‘When you take your stand along the maker’s path, you must remain utterly still. You must think like a patch of sand. Hide beneath your cloak and become a little dune in your very essence.’ &lt;/p&gt;</v>
      </c>
      <c r="D12290">
        <f t="shared" si="1544"/>
        <v>4</v>
      </c>
      <c r="E12290" t="str">
        <f t="shared" si="1541"/>
        <v>end</v>
      </c>
      <c r="F12290" t="str">
        <f t="shared" si="1545"/>
        <v>&lt;p class="indent"&gt;And Chani’s words of caution, whispered at night when her fear for him overcame her, filled his mind: ‘When you take your stand along the maker’s path, you must remain utterly still. You must think like a patch of sand. Hide beneath your cloak and become a little dune in your very essence.’ &lt;/p&gt;</v>
      </c>
      <c r="G12290" t="str">
        <f t="shared" si="1547"/>
        <v>&lt;p class="indent"&gt;</v>
      </c>
      <c r="H12290">
        <v>2</v>
      </c>
      <c r="I12290">
        <f t="shared" si="1543"/>
        <v>55</v>
      </c>
      <c r="J12290">
        <f t="shared" ca="1" si="1542"/>
        <v>6045</v>
      </c>
      <c r="K12290" t="str">
        <f>IF(OR(E12290="start",AND(E12290="end",E12289="start")),"Y","N")</f>
        <v>N</v>
      </c>
      <c r="L12290" t="str">
        <f t="shared" si="1548"/>
        <v>&lt;p class="indent"&gt;And Chani’s words of caution, whispered at night when her fear for him overcame her, filled his mind: ‘When you take your stand along the maker’s path, you must remain utterly still. You must think like a patch of sand. Hide beneath your cloak and become a little dune in your very essence.’ &lt;/p&gt;</v>
      </c>
    </row>
    <row r="12291" spans="1:12" x14ac:dyDescent="0.25">
      <c r="A12291">
        <v>12290</v>
      </c>
      <c r="B12291" s="1" t="s">
        <v>9514</v>
      </c>
      <c r="C12291" t="str">
        <f t="shared" si="1546"/>
        <v>&lt;p class="indent"&gt;Slowly, he scanned the horizon, listening, watching for the signs he had been taught.&lt;/p&gt;</v>
      </c>
      <c r="D12291">
        <f t="shared" si="1544"/>
        <v>1</v>
      </c>
      <c r="E12291" t="str">
        <f t="shared" ref="E12291:E12354" si="1549">IFERROR(IF(FIND("blockquote",B12291)=2,"start","end"),E12290)</f>
        <v>end</v>
      </c>
      <c r="F12291" t="str">
        <f t="shared" si="1545"/>
        <v>&lt;p class="indent"&gt;Slowly, he scanned the horizon, listening, watching for the signs he had been taught.&lt;/p&gt;</v>
      </c>
      <c r="G12291" t="str">
        <f t="shared" si="1547"/>
        <v>&lt;p class="indent"&gt;</v>
      </c>
      <c r="H12291">
        <v>2</v>
      </c>
      <c r="I12291">
        <f t="shared" si="1543"/>
        <v>55</v>
      </c>
      <c r="J12291">
        <f t="shared" ref="J12291:J12354" ca="1" si="1550">IF(K12291="Y","",IF(D12291=1,1+MAX(OFFSET(J12291,-A12291+1,0,A12291-1)),MAX(OFFSET(J12291,-A12291+1,0,A12291-1))))</f>
        <v>6046</v>
      </c>
      <c r="K12291" t="str">
        <f>IF(OR(E12291="start",AND(E12291="end",E12290="start")),"Y","N")</f>
        <v>N</v>
      </c>
      <c r="L12291" t="str">
        <f t="shared" si="1548"/>
        <v>&lt;p class="indent"&gt;Slowly, he scanned the horizon, listening, watching for the signs he had been taught.&lt;/p&gt;</v>
      </c>
    </row>
    <row r="12292" spans="1:12" x14ac:dyDescent="0.25">
      <c r="A12292">
        <v>12291</v>
      </c>
      <c r="B12292" s="1" t="s">
        <v>9515</v>
      </c>
      <c r="C12292" t="str">
        <f t="shared" si="1546"/>
        <v>&lt;p class="indent"&gt;It came from the southeast, a distant hissing, a sand-whisper. Presently he saw the faraway outline of the creature’s track</v>
      </c>
      <c r="D12292">
        <f t="shared" si="1544"/>
        <v>1</v>
      </c>
      <c r="E12292" t="str">
        <f t="shared" si="1549"/>
        <v>end</v>
      </c>
      <c r="F12292" t="str">
        <f t="shared" si="1545"/>
        <v>&lt;p class="indent"&gt;It came from the southeast, a distant hissing, a sand-whisper. Presently he saw the faraway outline of the creature’s track</v>
      </c>
      <c r="G12292" t="str">
        <f t="shared" si="1547"/>
        <v>&lt;p class="indent"&gt;</v>
      </c>
      <c r="H12292">
        <v>2</v>
      </c>
      <c r="I12292">
        <f t="shared" si="1543"/>
        <v>55</v>
      </c>
      <c r="J12292">
        <f t="shared" ca="1" si="1550"/>
        <v>6047</v>
      </c>
      <c r="K12292" t="str">
        <f>IF(OR(E12292="start",AND(E12292="end",E12291="start")),"Y","N")</f>
        <v>N</v>
      </c>
      <c r="L12292" t="str">
        <f t="shared" si="1548"/>
        <v/>
      </c>
    </row>
    <row r="12293" spans="1:12" x14ac:dyDescent="0.25">
      <c r="A12293">
        <v>12292</v>
      </c>
      <c r="B12293" s="1" t="s">
        <v>9516</v>
      </c>
      <c r="C12293" t="str">
        <f t="shared" si="1546"/>
        <v>&lt;p class="indent"&gt;It came from the southeast, a distant hissing, a sand-whisper. Presently he saw the faraway outline of the creature’s track against the dawnlight and realized he had never before seen a maker this large, never heard of one this size. It appeared</v>
      </c>
      <c r="D12293">
        <f t="shared" si="1544"/>
        <v>2</v>
      </c>
      <c r="E12293" t="str">
        <f t="shared" si="1549"/>
        <v>end</v>
      </c>
      <c r="F12293" t="str">
        <f t="shared" si="1545"/>
        <v>&lt;p class="indent"&gt;It came from the southeast, a distant hissing, a sand-whisper. Presently he saw the faraway outline of the creature’s track against the dawnlight and realized he had never before seen a maker this large, never heard of one this size. It appeared</v>
      </c>
      <c r="G12293" t="str">
        <f t="shared" si="1547"/>
        <v>&lt;p class="indent"&gt;</v>
      </c>
      <c r="H12293">
        <v>2</v>
      </c>
      <c r="I12293">
        <f t="shared" ref="I12293:I12356" si="1551">IF(AND(E12292="end",E12293="start"),I12292+1,I12292)</f>
        <v>55</v>
      </c>
      <c r="J12293">
        <f t="shared" ca="1" si="1550"/>
        <v>6047</v>
      </c>
      <c r="K12293" t="str">
        <f>IF(OR(E12293="start",AND(E12293="end",E12292="start")),"Y","N")</f>
        <v>N</v>
      </c>
      <c r="L12293" t="str">
        <f t="shared" si="1548"/>
        <v/>
      </c>
    </row>
    <row r="12294" spans="1:12" x14ac:dyDescent="0.25">
      <c r="A12294">
        <v>12293</v>
      </c>
      <c r="B12294" s="1" t="s">
        <v>9517</v>
      </c>
      <c r="C12294" t="str">
        <f t="shared" si="1546"/>
        <v>&lt;p class="indent"&gt;It came from the southeast, a distant hissing, a sand-whisper. Presently he saw the faraway outline of the creature’s track against the dawnlight and realized he had never before seen a maker this large, never heard of one this size. It appeared to be more than half a league long, and the rise of the sandwave at its cresting head was like the approach of a mountain.</v>
      </c>
      <c r="D12294">
        <f t="shared" si="1544"/>
        <v>3</v>
      </c>
      <c r="E12294" t="str">
        <f t="shared" si="1549"/>
        <v>end</v>
      </c>
      <c r="F12294" t="str">
        <f t="shared" si="1545"/>
        <v>&lt;p class="indent"&gt;It came from the southeast, a distant hissing, a sand-whisper. Presently he saw the faraway outline of the creature’s track against the dawnlight and realized he had never before seen a maker this large, never heard of one this size. It appeared to be more than half a league long, and the rise of the sandwave at its cresting head was like the approach of a mountain.</v>
      </c>
      <c r="G12294" t="str">
        <f t="shared" si="1547"/>
        <v>&lt;p class="indent"&gt;</v>
      </c>
      <c r="H12294">
        <v>2</v>
      </c>
      <c r="I12294">
        <f t="shared" si="1551"/>
        <v>55</v>
      </c>
      <c r="J12294">
        <f t="shared" ca="1" si="1550"/>
        <v>6047</v>
      </c>
      <c r="K12294" t="str">
        <f>IF(OR(E12294="start",AND(E12294="end",E12293="start")),"Y","N")</f>
        <v>N</v>
      </c>
      <c r="L12294" t="str">
        <f t="shared" si="1548"/>
        <v/>
      </c>
    </row>
    <row r="12295" spans="1:12" x14ac:dyDescent="0.25">
      <c r="A12295">
        <v>12294</v>
      </c>
      <c r="B12295" s="1" t="s">
        <v>9</v>
      </c>
      <c r="C12295" t="str">
        <f t="shared" si="1546"/>
        <v>&lt;p class="indent"&gt;It came from the southeast, a distant hissing, a sand-whisper. Presently he saw the faraway outline of the creature’s track against the dawnlight and realized he had never before seen a maker this large, never heard of one this size. It appeared to be more than half a league long, and the rise of the sandwave at its cresting head was like the approach of a mountain. &lt;/p&gt;</v>
      </c>
      <c r="D12295">
        <f t="shared" ref="D12295:D12358" si="1552">IF(LEFT(B12295,2)="&lt;p",1,IF(LEFT(B12295,3)="&lt;h1",1,D12294+1))</f>
        <v>4</v>
      </c>
      <c r="E12295" t="str">
        <f t="shared" si="1549"/>
        <v>end</v>
      </c>
      <c r="F12295" t="str">
        <f t="shared" si="1545"/>
        <v>&lt;p class="indent"&gt;It came from the southeast, a distant hissing, a sand-whisper. Presently he saw the faraway outline of the creature’s track against the dawnlight and realized he had never before seen a maker this large, never heard of one this size. It appeared to be more than half a league long, and the rise of the sandwave at its cresting head was like the approach of a mountain. &lt;/p&gt;</v>
      </c>
      <c r="G12295" t="str">
        <f t="shared" si="1547"/>
        <v>&lt;p class="indent"&gt;</v>
      </c>
      <c r="H12295">
        <v>2</v>
      </c>
      <c r="I12295">
        <f t="shared" si="1551"/>
        <v>55</v>
      </c>
      <c r="J12295">
        <f t="shared" ca="1" si="1550"/>
        <v>6047</v>
      </c>
      <c r="K12295" t="str">
        <f>IF(OR(E12295="start",AND(E12295="end",E12294="start")),"Y","N")</f>
        <v>N</v>
      </c>
      <c r="L12295" t="str">
        <f t="shared" si="1548"/>
        <v>&lt;p class="indent"&gt;It came from the southeast, a distant hissing, a sand-whisper. Presently he saw the faraway outline of the creature’s track against the dawnlight and realized he had never before seen a maker this large, never heard of one this size. It appeared to be more than half a league long, and the rise of the sandwave at its cresting head was like the approach of a mountain. &lt;/p&gt;</v>
      </c>
    </row>
    <row r="12296" spans="1:12" x14ac:dyDescent="0.25">
      <c r="A12296">
        <v>12295</v>
      </c>
      <c r="B12296" s="1" t="s">
        <v>9518</v>
      </c>
      <c r="C12296" t="str">
        <f t="shared" si="1546"/>
        <v>&lt;p class="indent"&gt;&lt;em&gt;This is nothing I have seen by vision or in life,&lt;/em&gt; Paul cautioned himself. He hurried across the path of the thing to take his stand, caught up entirely by the rushing needs</v>
      </c>
      <c r="D12296">
        <f t="shared" si="1552"/>
        <v>1</v>
      </c>
      <c r="E12296" t="str">
        <f t="shared" si="1549"/>
        <v>end</v>
      </c>
      <c r="F12296" t="str">
        <f t="shared" si="1545"/>
        <v>&lt;p class="indent"&gt;&lt;em&gt;This is nothing I have seen by vision or in life,&lt;/em&gt; Paul cautioned himself. He hurried across the path of the thing to take his stand, caught up entirely by the rushing needs</v>
      </c>
      <c r="G12296" t="str">
        <f t="shared" si="1547"/>
        <v>&lt;p class="indent"&gt;</v>
      </c>
      <c r="H12296">
        <v>2</v>
      </c>
      <c r="I12296">
        <f t="shared" si="1551"/>
        <v>55</v>
      </c>
      <c r="J12296">
        <f t="shared" ca="1" si="1550"/>
        <v>6048</v>
      </c>
      <c r="K12296" t="str">
        <f>IF(OR(E12296="start",AND(E12296="end",E12295="start")),"Y","N")</f>
        <v>N</v>
      </c>
      <c r="L12296" t="str">
        <f t="shared" si="1548"/>
        <v/>
      </c>
    </row>
    <row r="12297" spans="1:12" x14ac:dyDescent="0.25">
      <c r="A12297">
        <v>12296</v>
      </c>
      <c r="B12297" s="1" t="s">
        <v>9519</v>
      </c>
      <c r="C12297" t="str">
        <f t="shared" si="1546"/>
        <v>&lt;p class="indent"&gt;&lt;em&gt;This is nothing I have seen by vision or in life,&lt;/em&gt; Paul cautioned himself. He hurried across the path of the thing to take his stand, caught up entirely by the rushing needs of this moment.</v>
      </c>
      <c r="D12297">
        <f t="shared" si="1552"/>
        <v>2</v>
      </c>
      <c r="E12297" t="str">
        <f t="shared" si="1549"/>
        <v>end</v>
      </c>
      <c r="F12297" t="str">
        <f t="shared" si="1545"/>
        <v>&lt;p class="indent"&gt;&lt;em&gt;This is nothing I have seen by vision or in life,&lt;/em&gt; Paul cautioned himself. He hurried across the path of the thing to take his stand, caught up entirely by the rushing needs of this moment.</v>
      </c>
      <c r="G12297" t="str">
        <f t="shared" si="1547"/>
        <v>&lt;p class="indent"&gt;</v>
      </c>
      <c r="H12297">
        <v>2</v>
      </c>
      <c r="I12297">
        <f t="shared" si="1551"/>
        <v>55</v>
      </c>
      <c r="J12297">
        <f t="shared" ca="1" si="1550"/>
        <v>6048</v>
      </c>
      <c r="K12297" t="str">
        <f>IF(OR(E12297="start",AND(E12297="end",E12296="start")),"Y","N")</f>
        <v>N</v>
      </c>
      <c r="L12297" t="str">
        <f t="shared" si="1548"/>
        <v/>
      </c>
    </row>
    <row r="12298" spans="1:12" x14ac:dyDescent="0.25">
      <c r="A12298">
        <v>12297</v>
      </c>
      <c r="B12298" s="1" t="s">
        <v>9</v>
      </c>
      <c r="C12298" t="str">
        <f t="shared" si="1546"/>
        <v>&lt;p class="indent"&gt;&lt;em&gt;This is nothing I have seen by vision or in life,&lt;/em&gt; Paul cautioned himself. He hurried across the path of the thing to take his stand, caught up entirely by the rushing needs of this moment. &lt;/p&gt;</v>
      </c>
      <c r="D12298">
        <f t="shared" si="1552"/>
        <v>3</v>
      </c>
      <c r="E12298" t="str">
        <f t="shared" si="1549"/>
        <v>end</v>
      </c>
      <c r="F12298" t="str">
        <f t="shared" si="1545"/>
        <v>&lt;p class="indent"&gt;&lt;em&gt;This is nothing I have seen by vision or in life,&lt;/em&gt; Paul cautioned himself. He hurried across the path of the thing to take his stand, caught up entirely by the rushing needs of this moment. &lt;/p&gt;</v>
      </c>
      <c r="G12298" t="str">
        <f t="shared" si="1547"/>
        <v>&lt;p class="indent"&gt;</v>
      </c>
      <c r="H12298">
        <v>2</v>
      </c>
      <c r="I12298">
        <f t="shared" si="1551"/>
        <v>55</v>
      </c>
      <c r="J12298">
        <f t="shared" ca="1" si="1550"/>
        <v>6048</v>
      </c>
      <c r="K12298" t="str">
        <f>IF(OR(E12298="start",AND(E12298="end",E12297="start")),"Y","N")</f>
        <v>N</v>
      </c>
      <c r="L12298" t="str">
        <f t="shared" si="1548"/>
        <v/>
      </c>
    </row>
    <row r="12299" spans="1:12" x14ac:dyDescent="0.25">
      <c r="A12299">
        <v>12298</v>
      </c>
      <c r="B12299" s="1" t="s">
        <v>3</v>
      </c>
      <c r="C12299" t="str">
        <f t="shared" si="1546"/>
        <v>&lt;p class="indent"&gt;&lt;em&gt;This is nothing I have seen by vision or in life,&lt;/em&gt; Paul cautioned himself. He hurried across the path of the thing to take his stand, caught up entirely by the rushing needs of this moment. &lt;/p&gt; &lt;blockquote class="blockquote"&gt;</v>
      </c>
      <c r="D12299">
        <f t="shared" si="1552"/>
        <v>4</v>
      </c>
      <c r="E12299" t="str">
        <f t="shared" si="1549"/>
        <v>start</v>
      </c>
      <c r="F12299" t="str">
        <f t="shared" ref="F12299:F12362" si="1553">IF(AND(E12299="start",D12299&gt;=D12298),F12298&amp;" "&amp;B12299,C12299)</f>
        <v>&lt;p class="indent"&gt;&lt;em&gt;This is nothing I have seen by vision or in life,&lt;/em&gt; Paul cautioned himself. He hurried across the path of the thing to take his stand, caught up entirely by the rushing needs of this moment. &lt;/p&gt; &lt;blockquote class="blockquote"&gt;</v>
      </c>
      <c r="G12299" t="str">
        <f t="shared" si="1547"/>
        <v>&lt;p class="indent"&gt;</v>
      </c>
      <c r="H12299">
        <v>2</v>
      </c>
      <c r="I12299">
        <f t="shared" si="1551"/>
        <v>56</v>
      </c>
      <c r="J12299" t="str">
        <f t="shared" ca="1" si="1550"/>
        <v/>
      </c>
      <c r="K12299" t="str">
        <f>IF(OR(E12299="start",AND(E12299="end",E12298="start")),"Y","N")</f>
        <v>Y</v>
      </c>
      <c r="L12299" t="str">
        <f t="shared" si="1548"/>
        <v>&lt;p class="indent"&gt;&lt;em&gt;This is nothing I have seen by vision or in life,&lt;/em&gt; Paul cautioned himself. He hurried across the path of the thing to take his stand, caught up entirely by the rushing needs of this moment. &lt;/p&gt; &lt;blockquote class="blockquote"&gt;</v>
      </c>
    </row>
    <row r="12300" spans="1:12" x14ac:dyDescent="0.25">
      <c r="A12300">
        <v>12299</v>
      </c>
      <c r="B12300" s="1" t="s">
        <v>9520</v>
      </c>
      <c r="C12300" t="str">
        <f t="shared" si="1546"/>
        <v>&lt;p class="noindent"&gt;‘Control the coinage and the courts – let the rabble have the rest.’ Thus the Padishah Emperor advises you. And he tells you:</v>
      </c>
      <c r="D12300">
        <f t="shared" si="1552"/>
        <v>1</v>
      </c>
      <c r="E12300" t="str">
        <f t="shared" si="1549"/>
        <v>start</v>
      </c>
      <c r="F12300" t="str">
        <f t="shared" si="1553"/>
        <v>&lt;p class="noindent"&gt;‘Control the coinage and the courts – let the rabble have the rest.’ Thus the Padishah Emperor advises you. And he tells you:</v>
      </c>
      <c r="G12300" t="str">
        <f t="shared" si="1547"/>
        <v>&lt;p class="noindent"&gt;</v>
      </c>
      <c r="H12300">
        <v>2</v>
      </c>
      <c r="I12300">
        <f t="shared" si="1551"/>
        <v>56</v>
      </c>
      <c r="J12300" t="str">
        <f t="shared" ca="1" si="1550"/>
        <v/>
      </c>
      <c r="K12300" t="str">
        <f>IF(OR(E12300="start",AND(E12300="end",E12299="start")),"Y","N")</f>
        <v>Y</v>
      </c>
      <c r="L12300" t="str">
        <f t="shared" si="1548"/>
        <v/>
      </c>
    </row>
    <row r="12301" spans="1:12" x14ac:dyDescent="0.25">
      <c r="A12301">
        <v>12300</v>
      </c>
      <c r="B12301" s="1" t="s">
        <v>9521</v>
      </c>
      <c r="C12301" t="str">
        <f t="shared" si="1546"/>
        <v>&lt;p class="noindent"&gt;‘Control the coinage and the courts – let the rabble have the rest.’ Thus the Padishah Emperor advises you. And he tells you: ‘If you want profits, you must rule.’ There is truth in these words, but I ask myself: ‘Who are the rabble and who are the</v>
      </c>
      <c r="D12301">
        <f t="shared" si="1552"/>
        <v>2</v>
      </c>
      <c r="E12301" t="str">
        <f t="shared" si="1549"/>
        <v>start</v>
      </c>
      <c r="F12301" t="str">
        <f t="shared" si="1553"/>
        <v>&lt;p class="noindent"&gt;‘Control the coinage and the courts – let the rabble have the rest.’ Thus the Padishah Emperor advises you. And he tells you: ‘If you want profits, you must rule.’ There is truth in these words, but I ask myself: ‘Who are the rabble and who are the</v>
      </c>
      <c r="G12301" t="str">
        <f t="shared" si="1547"/>
        <v>&lt;p class="noindent"&gt;</v>
      </c>
      <c r="H12301">
        <v>2</v>
      </c>
      <c r="I12301">
        <f t="shared" si="1551"/>
        <v>56</v>
      </c>
      <c r="J12301" t="str">
        <f t="shared" ca="1" si="1550"/>
        <v/>
      </c>
      <c r="K12301" t="str">
        <f>IF(OR(E12301="start",AND(E12301="end",E12300="start")),"Y","N")</f>
        <v>Y</v>
      </c>
      <c r="L12301" t="str">
        <f t="shared" si="1548"/>
        <v/>
      </c>
    </row>
    <row r="12302" spans="1:12" x14ac:dyDescent="0.25">
      <c r="A12302">
        <v>12301</v>
      </c>
      <c r="B12302" s="1" t="s">
        <v>9522</v>
      </c>
      <c r="C12302" t="str">
        <f t="shared" si="1546"/>
        <v>&lt;p class="noindent"&gt;‘Control the coinage and the courts – let the rabble have the rest.’ Thus the Padishah Emperor advises you. And he tells you: ‘If you want profits, you must rule.’ There is truth in these words, but I ask myself: ‘Who are the rabble and who are the ruled?’</v>
      </c>
      <c r="D12302">
        <f t="shared" si="1552"/>
        <v>3</v>
      </c>
      <c r="E12302" t="str">
        <f t="shared" si="1549"/>
        <v>start</v>
      </c>
      <c r="F12302" t="str">
        <f t="shared" si="1553"/>
        <v>&lt;p class="noindent"&gt;‘Control the coinage and the courts – let the rabble have the rest.’ Thus the Padishah Emperor advises you. And he tells you: ‘If you want profits, you must rule.’ There is truth in these words, but I ask myself: ‘Who are the rabble and who are the ruled?’</v>
      </c>
      <c r="G12302" t="str">
        <f t="shared" si="1547"/>
        <v>&lt;p class="noindent"&gt;</v>
      </c>
      <c r="H12302">
        <v>2</v>
      </c>
      <c r="I12302">
        <f t="shared" si="1551"/>
        <v>56</v>
      </c>
      <c r="J12302" t="str">
        <f t="shared" ca="1" si="1550"/>
        <v/>
      </c>
      <c r="K12302" t="str">
        <f>IF(OR(E12302="start",AND(E12302="end",E12301="start")),"Y","N")</f>
        <v>Y</v>
      </c>
      <c r="L12302" t="str">
        <f t="shared" si="1548"/>
        <v/>
      </c>
    </row>
    <row r="12303" spans="1:12" x14ac:dyDescent="0.25">
      <c r="A12303">
        <v>12302</v>
      </c>
      <c r="B12303" s="1" t="s">
        <v>9</v>
      </c>
      <c r="C12303" t="str">
        <f t="shared" si="1546"/>
        <v>&lt;p class="noindent"&gt;‘Control the coinage and the courts – let the rabble have the rest.’ Thus the Padishah Emperor advises you. And he tells you: ‘If you want profits, you must rule.’ There is truth in these words, but I ask myself: ‘Who are the rabble and who are the ruled?’ &lt;/p&gt;</v>
      </c>
      <c r="D12303">
        <f t="shared" si="1552"/>
        <v>4</v>
      </c>
      <c r="E12303" t="str">
        <f t="shared" si="1549"/>
        <v>start</v>
      </c>
      <c r="F12303" t="str">
        <f t="shared" si="1553"/>
        <v>&lt;p class="noindent"&gt;‘Control the coinage and the courts – let the rabble have the rest.’ Thus the Padishah Emperor advises you. And he tells you: ‘If you want profits, you must rule.’ There is truth in these words, but I ask myself: ‘Who are the rabble and who are the ruled?’ &lt;/p&gt;</v>
      </c>
      <c r="G12303" t="str">
        <f t="shared" si="1547"/>
        <v>&lt;p class="noindent"&gt;</v>
      </c>
      <c r="H12303">
        <v>2</v>
      </c>
      <c r="I12303">
        <f t="shared" si="1551"/>
        <v>56</v>
      </c>
      <c r="J12303" t="str">
        <f t="shared" ca="1" si="1550"/>
        <v/>
      </c>
      <c r="K12303" t="str">
        <f>IF(OR(E12303="start",AND(E12303="end",E12302="start")),"Y","N")</f>
        <v>Y</v>
      </c>
      <c r="L12303" t="str">
        <f t="shared" si="1548"/>
        <v/>
      </c>
    </row>
    <row r="12304" spans="1:12" x14ac:dyDescent="0.25">
      <c r="A12304">
        <v>12303</v>
      </c>
      <c r="B12304" s="1" t="s">
        <v>2</v>
      </c>
      <c r="C12304" t="str">
        <f t="shared" si="1546"/>
        <v>&lt;p class="noindent"&gt;‘Control the coinage and the courts – let the rabble have the rest.’ Thus the Padishah Emperor advises you. And he tells you: ‘If you want profits, you must rule.’ There is truth in these words, but I ask myself: ‘Who are the rabble and who are the ruled?’ &lt;/p&gt; &lt;/blockquote&gt;</v>
      </c>
      <c r="D12304">
        <f t="shared" si="1552"/>
        <v>5</v>
      </c>
      <c r="E12304" t="str">
        <f t="shared" si="1549"/>
        <v>end</v>
      </c>
      <c r="F12304" t="str">
        <f t="shared" si="1553"/>
        <v>&lt;p class="noindent"&gt;‘Control the coinage and the courts – let the rabble have the rest.’ Thus the Padishah Emperor advises you. And he tells you: ‘If you want profits, you must rule.’ There is truth in these words, but I ask myself: ‘Who are the rabble and who are the ruled?’ &lt;/p&gt; &lt;/blockquote&gt;</v>
      </c>
      <c r="G12304" t="str">
        <f t="shared" si="1547"/>
        <v>&lt;p class="noindent"&gt;</v>
      </c>
      <c r="H12304">
        <v>2</v>
      </c>
      <c r="I12304">
        <f t="shared" si="1551"/>
        <v>56</v>
      </c>
      <c r="J12304" t="str">
        <f t="shared" ca="1" si="1550"/>
        <v/>
      </c>
      <c r="K12304" t="str">
        <f>IF(OR(E12304="start",AND(E12304="end",E12303="start")),"Y","N")</f>
        <v>Y</v>
      </c>
      <c r="L12304" t="str">
        <f t="shared" si="1548"/>
        <v>&lt;p class="noindent"&gt;‘Control the coinage and the courts – let the rabble have the rest.’ Thus the Padishah Emperor advises you. And he tells you: ‘If you want profits, you must rule.’ There is truth in these words, but I ask myself: ‘Who are the rabble and who are the ruled?’ &lt;/p&gt; &lt;/blockquote&gt;</v>
      </c>
    </row>
    <row r="12305" spans="1:12" x14ac:dyDescent="0.25">
      <c r="A12305">
        <v>12304</v>
      </c>
      <c r="B12305" s="1" t="s">
        <v>9523</v>
      </c>
      <c r="C12305" t="str">
        <f t="shared" si="1546"/>
        <v>&lt;p class="right"&gt;—Muad’Dib’s Secret Message to the Landsraad from ‘Arrakis Awakening’ by the Princess Irulan&lt;/p&gt;</v>
      </c>
      <c r="D12305">
        <f t="shared" si="1552"/>
        <v>1</v>
      </c>
      <c r="E12305" t="str">
        <f t="shared" si="1549"/>
        <v>end</v>
      </c>
      <c r="F12305" t="str">
        <f t="shared" si="1553"/>
        <v>&lt;p class="right"&gt;—Muad’Dib’s Secret Message to the Landsraad from ‘Arrakis Awakening’ by the Princess Irulan&lt;/p&gt;</v>
      </c>
      <c r="G12305" t="str">
        <f t="shared" si="1547"/>
        <v>&lt;p class="right"&gt;</v>
      </c>
      <c r="H12305">
        <v>2</v>
      </c>
      <c r="I12305">
        <f t="shared" si="1551"/>
        <v>56</v>
      </c>
      <c r="J12305">
        <f t="shared" ca="1" si="1550"/>
        <v>6049</v>
      </c>
      <c r="K12305" t="str">
        <f>IF(OR(E12305="start",AND(E12305="end",E12304="start")),"Y","N")</f>
        <v>N</v>
      </c>
      <c r="L12305" t="str">
        <f t="shared" si="1548"/>
        <v>&lt;p class="right"&gt;—Muad’Dib’s Secret Message to the Landsraad from ‘Arrakis Awakening’ by the Princess Irulan&lt;/p&gt;</v>
      </c>
    </row>
    <row r="12306" spans="1:12" x14ac:dyDescent="0.25">
      <c r="A12306">
        <v>12305</v>
      </c>
      <c r="B12306" s="1" t="s">
        <v>9524</v>
      </c>
      <c r="C12306" t="str">
        <f t="shared" si="1546"/>
        <v>&lt;p class="space-break1"&gt;A thought came unbidden to Jessica’s mind: &lt;em&gt;Paul will be undergoing his sandrider test at any moment now. They try to conceal this fact from me, but it’s obvious.&lt;/em&gt;&lt;/p&gt;</v>
      </c>
      <c r="D12306">
        <f t="shared" si="1552"/>
        <v>1</v>
      </c>
      <c r="E12306" t="str">
        <f t="shared" si="1549"/>
        <v>end</v>
      </c>
      <c r="F12306" t="str">
        <f t="shared" si="1553"/>
        <v>&lt;p class="space-break1"&gt;A thought came unbidden to Jessica’s mind: &lt;em&gt;Paul will be undergoing his sandrider test at any moment now. They try to conceal this fact from me, but it’s obvious.&lt;/em&gt;&lt;/p&gt;</v>
      </c>
      <c r="G12306" t="str">
        <f t="shared" si="1547"/>
        <v>&lt;p class="space-break1"&gt;</v>
      </c>
      <c r="H12306">
        <v>2</v>
      </c>
      <c r="I12306">
        <f t="shared" si="1551"/>
        <v>56</v>
      </c>
      <c r="J12306">
        <f t="shared" ca="1" si="1550"/>
        <v>6050</v>
      </c>
      <c r="K12306" t="str">
        <f>IF(OR(E12306="start",AND(E12306="end",E12305="start")),"Y","N")</f>
        <v>N</v>
      </c>
      <c r="L12306" t="str">
        <f t="shared" si="1548"/>
        <v>&lt;p class="space-break1"&gt;A thought came unbidden to Jessica’s mind: &lt;em&gt;Paul will be undergoing his sandrider test at any moment now. They try to conceal this fact from me, but it’s obvious.&lt;/em&gt;&lt;/p&gt;</v>
      </c>
    </row>
    <row r="12307" spans="1:12" x14ac:dyDescent="0.25">
      <c r="A12307">
        <v>12306</v>
      </c>
      <c r="B12307" s="1" t="s">
        <v>9525</v>
      </c>
      <c r="C12307" t="str">
        <f t="shared" si="1546"/>
        <v>&lt;p class="indent"&gt;&lt;em&gt;And Chani has gone on some mysterious errand.&lt;/em&gt;&lt;/p&gt;</v>
      </c>
      <c r="D12307">
        <f t="shared" si="1552"/>
        <v>1</v>
      </c>
      <c r="E12307" t="str">
        <f t="shared" si="1549"/>
        <v>end</v>
      </c>
      <c r="F12307" t="str">
        <f t="shared" si="1553"/>
        <v>&lt;p class="indent"&gt;&lt;em&gt;And Chani has gone on some mysterious errand.&lt;/em&gt;&lt;/p&gt;</v>
      </c>
      <c r="G12307" t="str">
        <f t="shared" si="1547"/>
        <v>&lt;p class="indent"&gt;</v>
      </c>
      <c r="H12307">
        <v>2</v>
      </c>
      <c r="I12307">
        <f t="shared" si="1551"/>
        <v>56</v>
      </c>
      <c r="J12307">
        <f t="shared" ca="1" si="1550"/>
        <v>6051</v>
      </c>
      <c r="K12307" t="str">
        <f>IF(OR(E12307="start",AND(E12307="end",E12306="start")),"Y","N")</f>
        <v>N</v>
      </c>
      <c r="L12307" t="str">
        <f t="shared" si="1548"/>
        <v>&lt;p class="indent"&gt;&lt;em&gt;And Chani has gone on some mysterious errand.&lt;/em&gt;&lt;/p&gt;</v>
      </c>
    </row>
    <row r="12308" spans="1:12" x14ac:dyDescent="0.25">
      <c r="A12308">
        <v>12307</v>
      </c>
      <c r="B12308" s="1" t="s">
        <v>9526</v>
      </c>
      <c r="C12308" t="str">
        <f t="shared" si="1546"/>
        <v>&lt;p class="indent"&gt;Jessica sat in her resting chamber, catching a moment of quiet between the night’s classes. It was a pleasant chamber, but</v>
      </c>
      <c r="D12308">
        <f t="shared" si="1552"/>
        <v>1</v>
      </c>
      <c r="E12308" t="str">
        <f t="shared" si="1549"/>
        <v>end</v>
      </c>
      <c r="F12308" t="str">
        <f t="shared" si="1553"/>
        <v>&lt;p class="indent"&gt;Jessica sat in her resting chamber, catching a moment of quiet between the night’s classes. It was a pleasant chamber, but</v>
      </c>
      <c r="G12308" t="str">
        <f t="shared" si="1547"/>
        <v>&lt;p class="indent"&gt;</v>
      </c>
      <c r="H12308">
        <v>2</v>
      </c>
      <c r="I12308">
        <f t="shared" si="1551"/>
        <v>56</v>
      </c>
      <c r="J12308">
        <f t="shared" ca="1" si="1550"/>
        <v>6052</v>
      </c>
      <c r="K12308" t="str">
        <f>IF(OR(E12308="start",AND(E12308="end",E12307="start")),"Y","N")</f>
        <v>N</v>
      </c>
      <c r="L12308" t="str">
        <f t="shared" si="1548"/>
        <v/>
      </c>
    </row>
    <row r="12309" spans="1:12" x14ac:dyDescent="0.25">
      <c r="A12309">
        <v>12308</v>
      </c>
      <c r="B12309" s="1" t="s">
        <v>9527</v>
      </c>
      <c r="C12309" t="str">
        <f t="shared" si="1546"/>
        <v>&lt;p class="indent"&gt;Jessica sat in her resting chamber, catching a moment of quiet between the night’s classes. It was a pleasant chamber, but not as large as the one she had enjoyed in Sietch Tabr before their flight from the pogrom. Still, this place had thick rugs</v>
      </c>
      <c r="D12309">
        <f t="shared" si="1552"/>
        <v>2</v>
      </c>
      <c r="E12309" t="str">
        <f t="shared" si="1549"/>
        <v>end</v>
      </c>
      <c r="F12309" t="str">
        <f t="shared" si="1553"/>
        <v>&lt;p class="indent"&gt;Jessica sat in her resting chamber, catching a moment of quiet between the night’s classes. It was a pleasant chamber, but not as large as the one she had enjoyed in Sietch Tabr before their flight from the pogrom. Still, this place had thick rugs</v>
      </c>
      <c r="G12309" t="str">
        <f t="shared" si="1547"/>
        <v>&lt;p class="indent"&gt;</v>
      </c>
      <c r="H12309">
        <v>2</v>
      </c>
      <c r="I12309">
        <f t="shared" si="1551"/>
        <v>56</v>
      </c>
      <c r="J12309">
        <f t="shared" ca="1" si="1550"/>
        <v>6052</v>
      </c>
      <c r="K12309" t="str">
        <f>IF(OR(E12309="start",AND(E12309="end",E12308="start")),"Y","N")</f>
        <v>N</v>
      </c>
      <c r="L12309" t="str">
        <f t="shared" si="1548"/>
        <v/>
      </c>
    </row>
    <row r="12310" spans="1:12" x14ac:dyDescent="0.25">
      <c r="A12310">
        <v>12309</v>
      </c>
      <c r="B12310" s="1" t="s">
        <v>9528</v>
      </c>
      <c r="C12310" t="str">
        <f t="shared" si="1546"/>
        <v>&lt;p class="indent"&gt;Jessica sat in her resting chamber, catching a moment of quiet between the night’s classes. It was a pleasant chamber, but not as large as the one she had enjoyed in Sietch Tabr before their flight from the pogrom. Still, this place had thick rugs on the floor, soft cushions, a low coffee table near at hand, multicolored &lt;a id="page444"/&gt;hangings on the walls, and soft yellow glowglobes overhead. The room was permeated with the distinctive acrid furry odor of</v>
      </c>
      <c r="D12310">
        <f t="shared" si="1552"/>
        <v>3</v>
      </c>
      <c r="E12310" t="str">
        <f t="shared" si="1549"/>
        <v>end</v>
      </c>
      <c r="F12310" t="str">
        <f t="shared" si="1553"/>
        <v>&lt;p class="indent"&gt;Jessica sat in her resting chamber, catching a moment of quiet between the night’s classes. It was a pleasant chamber, but not as large as the one she had enjoyed in Sietch Tabr before their flight from the pogrom. Still, this place had thick rugs on the floor, soft cushions, a low coffee table near at hand, multicolored &lt;a id="page444"/&gt;hangings on the walls, and soft yellow glowglobes overhead. The room was permeated with the distinctive acrid furry odor of</v>
      </c>
      <c r="G12310" t="str">
        <f t="shared" si="1547"/>
        <v>&lt;p class="indent"&gt;</v>
      </c>
      <c r="H12310">
        <v>2</v>
      </c>
      <c r="I12310">
        <f t="shared" si="1551"/>
        <v>56</v>
      </c>
      <c r="J12310">
        <f t="shared" ca="1" si="1550"/>
        <v>6052</v>
      </c>
      <c r="K12310" t="str">
        <f>IF(OR(E12310="start",AND(E12310="end",E12309="start")),"Y","N")</f>
        <v>N</v>
      </c>
      <c r="L12310" t="str">
        <f t="shared" si="1548"/>
        <v/>
      </c>
    </row>
    <row r="12311" spans="1:12" x14ac:dyDescent="0.25">
      <c r="A12311">
        <v>12310</v>
      </c>
      <c r="B12311" s="1" t="s">
        <v>9529</v>
      </c>
      <c r="C12311" t="str">
        <f t="shared" si="1546"/>
        <v>&lt;p class="indent"&gt;Jessica sat in her resting chamber, catching a moment of quiet between the night’s classes. It was a pleasant chamber, but not as large as the one she had enjoyed in Sietch Tabr before their flight from the pogrom. Still, this place had thick rugs on the floor, soft cushions, a low coffee table near at hand, multicolored &lt;a id="page444"/&gt;hangings on the walls, and soft yellow glowglobes overhead. The room was permeated with the distinctive acrid furry odor of a Fremen sietch that she had come to associate with a sense of security.</v>
      </c>
      <c r="D12311">
        <f t="shared" si="1552"/>
        <v>4</v>
      </c>
      <c r="E12311" t="str">
        <f t="shared" si="1549"/>
        <v>end</v>
      </c>
      <c r="F12311" t="str">
        <f t="shared" si="1553"/>
        <v>&lt;p class="indent"&gt;Jessica sat in her resting chamber, catching a moment of quiet between the night’s classes. It was a pleasant chamber, but not as large as the one she had enjoyed in Sietch Tabr before their flight from the pogrom. Still, this place had thick rugs on the floor, soft cushions, a low coffee table near at hand, multicolored &lt;a id="page444"/&gt;hangings on the walls, and soft yellow glowglobes overhead. The room was permeated with the distinctive acrid furry odor of a Fremen sietch that she had come to associate with a sense of security.</v>
      </c>
      <c r="G12311" t="str">
        <f t="shared" si="1547"/>
        <v>&lt;p class="indent"&gt;</v>
      </c>
      <c r="H12311">
        <v>2</v>
      </c>
      <c r="I12311">
        <f t="shared" si="1551"/>
        <v>56</v>
      </c>
      <c r="J12311">
        <f t="shared" ca="1" si="1550"/>
        <v>6052</v>
      </c>
      <c r="K12311" t="str">
        <f>IF(OR(E12311="start",AND(E12311="end",E12310="start")),"Y","N")</f>
        <v>N</v>
      </c>
      <c r="L12311" t="str">
        <f t="shared" si="1548"/>
        <v/>
      </c>
    </row>
    <row r="12312" spans="1:12" x14ac:dyDescent="0.25">
      <c r="A12312">
        <v>12311</v>
      </c>
      <c r="B12312" s="1" t="s">
        <v>9</v>
      </c>
      <c r="C12312" t="str">
        <f t="shared" si="1546"/>
        <v>&lt;p class="indent"&gt;Jessica sat in her resting chamber, catching a moment of quiet between the night’s classes. It was a pleasant chamber, but not as large as the one she had enjoyed in Sietch Tabr before their flight from the pogrom. Still, this place had thick rugs on the floor, soft cushions, a low coffee table near at hand, multicolored &lt;a id="page444"/&gt;hangings on the walls, and soft yellow glowglobes overhead. The room was permeated with the distinctive acrid furry odor of a Fremen sietch that she had come to associate with a sense of security. &lt;/p&gt;</v>
      </c>
      <c r="D12312">
        <f t="shared" si="1552"/>
        <v>5</v>
      </c>
      <c r="E12312" t="str">
        <f t="shared" si="1549"/>
        <v>end</v>
      </c>
      <c r="F12312" t="str">
        <f t="shared" si="1553"/>
        <v>&lt;p class="indent"&gt;Jessica sat in her resting chamber, catching a moment of quiet between the night’s classes. It was a pleasant chamber, but not as large as the one she had enjoyed in Sietch Tabr before their flight from the pogrom. Still, this place had thick rugs on the floor, soft cushions, a low coffee table near at hand, multicolored &lt;a id="page444"/&gt;hangings on the walls, and soft yellow glowglobes overhead. The room was permeated with the distinctive acrid furry odor of a Fremen sietch that she had come to associate with a sense of security. &lt;/p&gt;</v>
      </c>
      <c r="G12312" t="str">
        <f t="shared" si="1547"/>
        <v>&lt;p class="indent"&gt;</v>
      </c>
      <c r="H12312">
        <v>2</v>
      </c>
      <c r="I12312">
        <f t="shared" si="1551"/>
        <v>56</v>
      </c>
      <c r="J12312">
        <f t="shared" ca="1" si="1550"/>
        <v>6052</v>
      </c>
      <c r="K12312" t="str">
        <f>IF(OR(E12312="start",AND(E12312="end",E12311="start")),"Y","N")</f>
        <v>N</v>
      </c>
      <c r="L12312" t="str">
        <f t="shared" si="1548"/>
        <v>&lt;p class="indent"&gt;Jessica sat in her resting chamber, catching a moment of quiet between the night’s classes. It was a pleasant chamber, but not as large as the one she had enjoyed in Sietch Tabr before their flight from the pogrom. Still, this place had thick rugs on the floor, soft cushions, a low coffee table near at hand, multicolored &lt;a id="page444"/&gt;hangings on the walls, and soft yellow glowglobes overhead. The room was permeated with the distinctive acrid furry odor of a Fremen sietch that she had come to associate with a sense of security. &lt;/p&gt;</v>
      </c>
    </row>
    <row r="12313" spans="1:12" x14ac:dyDescent="0.25">
      <c r="A12313">
        <v>12312</v>
      </c>
      <c r="B12313" s="1" t="s">
        <v>9530</v>
      </c>
      <c r="C12313" t="str">
        <f t="shared" si="1546"/>
        <v>&lt;p class="indent"&gt;Yet she knew she would never overcome a feeling of being in an alien place. It was the harshness that the rugs and hangings</v>
      </c>
      <c r="D12313">
        <f t="shared" si="1552"/>
        <v>1</v>
      </c>
      <c r="E12313" t="str">
        <f t="shared" si="1549"/>
        <v>end</v>
      </c>
      <c r="F12313" t="str">
        <f t="shared" si="1553"/>
        <v>&lt;p class="indent"&gt;Yet she knew she would never overcome a feeling of being in an alien place. It was the harshness that the rugs and hangings</v>
      </c>
      <c r="G12313" t="str">
        <f t="shared" si="1547"/>
        <v>&lt;p class="indent"&gt;</v>
      </c>
      <c r="H12313">
        <v>2</v>
      </c>
      <c r="I12313">
        <f t="shared" si="1551"/>
        <v>56</v>
      </c>
      <c r="J12313">
        <f t="shared" ca="1" si="1550"/>
        <v>6053</v>
      </c>
      <c r="K12313" t="str">
        <f>IF(OR(E12313="start",AND(E12313="end",E12312="start")),"Y","N")</f>
        <v>N</v>
      </c>
      <c r="L12313" t="str">
        <f t="shared" si="1548"/>
        <v/>
      </c>
    </row>
    <row r="12314" spans="1:12" x14ac:dyDescent="0.25">
      <c r="A12314">
        <v>12313</v>
      </c>
      <c r="B12314" s="1" t="s">
        <v>9531</v>
      </c>
      <c r="C12314" t="str">
        <f t="shared" si="1546"/>
        <v>&lt;p class="indent"&gt;Yet she knew she would never overcome a feeling of being in an alien place. It was the harshness that the rugs and hangings attempted to conceal.</v>
      </c>
      <c r="D12314">
        <f t="shared" si="1552"/>
        <v>2</v>
      </c>
      <c r="E12314" t="str">
        <f t="shared" si="1549"/>
        <v>end</v>
      </c>
      <c r="F12314" t="str">
        <f t="shared" si="1553"/>
        <v>&lt;p class="indent"&gt;Yet she knew she would never overcome a feeling of being in an alien place. It was the harshness that the rugs and hangings attempted to conceal.</v>
      </c>
      <c r="G12314" t="str">
        <f t="shared" si="1547"/>
        <v>&lt;p class="indent"&gt;</v>
      </c>
      <c r="H12314">
        <v>2</v>
      </c>
      <c r="I12314">
        <f t="shared" si="1551"/>
        <v>56</v>
      </c>
      <c r="J12314">
        <f t="shared" ca="1" si="1550"/>
        <v>6053</v>
      </c>
      <c r="K12314" t="str">
        <f>IF(OR(E12314="start",AND(E12314="end",E12313="start")),"Y","N")</f>
        <v>N</v>
      </c>
      <c r="L12314" t="str">
        <f t="shared" si="1548"/>
        <v/>
      </c>
    </row>
    <row r="12315" spans="1:12" x14ac:dyDescent="0.25">
      <c r="A12315">
        <v>12314</v>
      </c>
      <c r="B12315" s="1" t="s">
        <v>9</v>
      </c>
      <c r="C12315" t="str">
        <f t="shared" si="1546"/>
        <v>&lt;p class="indent"&gt;Yet she knew she would never overcome a feeling of being in an alien place. It was the harshness that the rugs and hangings attempted to conceal. &lt;/p&gt;</v>
      </c>
      <c r="D12315">
        <f t="shared" si="1552"/>
        <v>3</v>
      </c>
      <c r="E12315" t="str">
        <f t="shared" si="1549"/>
        <v>end</v>
      </c>
      <c r="F12315" t="str">
        <f t="shared" si="1553"/>
        <v>&lt;p class="indent"&gt;Yet she knew she would never overcome a feeling of being in an alien place. It was the harshness that the rugs and hangings attempted to conceal. &lt;/p&gt;</v>
      </c>
      <c r="G12315" t="str">
        <f t="shared" si="1547"/>
        <v>&lt;p class="indent"&gt;</v>
      </c>
      <c r="H12315">
        <v>2</v>
      </c>
      <c r="I12315">
        <f t="shared" si="1551"/>
        <v>56</v>
      </c>
      <c r="J12315">
        <f t="shared" ca="1" si="1550"/>
        <v>6053</v>
      </c>
      <c r="K12315" t="str">
        <f>IF(OR(E12315="start",AND(E12315="end",E12314="start")),"Y","N")</f>
        <v>N</v>
      </c>
      <c r="L12315" t="str">
        <f t="shared" si="1548"/>
        <v>&lt;p class="indent"&gt;Yet she knew she would never overcome a feeling of being in an alien place. It was the harshness that the rugs and hangings attempted to conceal. &lt;/p&gt;</v>
      </c>
    </row>
    <row r="12316" spans="1:12" x14ac:dyDescent="0.25">
      <c r="A12316">
        <v>12315</v>
      </c>
      <c r="B12316" s="1" t="s">
        <v>9532</v>
      </c>
      <c r="C12316" t="str">
        <f t="shared" si="1546"/>
        <v>&lt;p class="indent"&gt;A faint tinkling-drumming-slapping penetrated to the resting chamber. Jessica knew it for a birth celebration, probably Subiay’s.</v>
      </c>
      <c r="D12316">
        <f t="shared" si="1552"/>
        <v>1</v>
      </c>
      <c r="E12316" t="str">
        <f t="shared" si="1549"/>
        <v>end</v>
      </c>
      <c r="F12316" t="str">
        <f t="shared" si="1553"/>
        <v>&lt;p class="indent"&gt;A faint tinkling-drumming-slapping penetrated to the resting chamber. Jessica knew it for a birth celebration, probably Subiay’s.</v>
      </c>
      <c r="G12316" t="str">
        <f t="shared" si="1547"/>
        <v>&lt;p class="indent"&gt;</v>
      </c>
      <c r="H12316">
        <v>2</v>
      </c>
      <c r="I12316">
        <f t="shared" si="1551"/>
        <v>56</v>
      </c>
      <c r="J12316">
        <f t="shared" ca="1" si="1550"/>
        <v>6054</v>
      </c>
      <c r="K12316" t="str">
        <f>IF(OR(E12316="start",AND(E12316="end",E12315="start")),"Y","N")</f>
        <v>N</v>
      </c>
      <c r="L12316" t="str">
        <f t="shared" si="1548"/>
        <v/>
      </c>
    </row>
    <row r="12317" spans="1:12" x14ac:dyDescent="0.25">
      <c r="A12317">
        <v>12316</v>
      </c>
      <c r="B12317" s="1" t="s">
        <v>9533</v>
      </c>
      <c r="C12317" t="str">
        <f t="shared" si="1546"/>
        <v>&lt;p class="indent"&gt;A faint tinkling-drumming-slapping penetrated to the resting chamber. Jessica knew it for a birth celebration, probably Subiay’s. Her time was near. And Jessica knew she’d see the baby soon enough – a blue-eyed cherub brought to the Reverend Mother for</v>
      </c>
      <c r="D12317">
        <f t="shared" si="1552"/>
        <v>2</v>
      </c>
      <c r="E12317" t="str">
        <f t="shared" si="1549"/>
        <v>end</v>
      </c>
      <c r="F12317" t="str">
        <f t="shared" si="1553"/>
        <v>&lt;p class="indent"&gt;A faint tinkling-drumming-slapping penetrated to the resting chamber. Jessica knew it for a birth celebration, probably Subiay’s. Her time was near. And Jessica knew she’d see the baby soon enough – a blue-eyed cherub brought to the Reverend Mother for</v>
      </c>
      <c r="G12317" t="str">
        <f t="shared" si="1547"/>
        <v>&lt;p class="indent"&gt;</v>
      </c>
      <c r="H12317">
        <v>2</v>
      </c>
      <c r="I12317">
        <f t="shared" si="1551"/>
        <v>56</v>
      </c>
      <c r="J12317">
        <f t="shared" ca="1" si="1550"/>
        <v>6054</v>
      </c>
      <c r="K12317" t="str">
        <f>IF(OR(E12317="start",AND(E12317="end",E12316="start")),"Y","N")</f>
        <v>N</v>
      </c>
      <c r="L12317" t="str">
        <f t="shared" si="1548"/>
        <v/>
      </c>
    </row>
    <row r="12318" spans="1:12" x14ac:dyDescent="0.25">
      <c r="A12318">
        <v>12317</v>
      </c>
      <c r="B12318" s="1" t="s">
        <v>9534</v>
      </c>
      <c r="C12318" t="str">
        <f t="shared" ref="C12318:C12381" si="1554">IF(LEFT(B12318,2)="&lt;p",B12318,C12317&amp;" "&amp;B12318)</f>
        <v>&lt;p class="indent"&gt;A faint tinkling-drumming-slapping penetrated to the resting chamber. Jessica knew it for a birth celebration, probably Subiay’s. Her time was near. And Jessica knew she’d see the baby soon enough – a blue-eyed cherub brought to the Reverend Mother for blessing. She knew also that her daughter, Alia, would be at the celebration and would report on it.</v>
      </c>
      <c r="D12318">
        <f t="shared" si="1552"/>
        <v>3</v>
      </c>
      <c r="E12318" t="str">
        <f t="shared" si="1549"/>
        <v>end</v>
      </c>
      <c r="F12318" t="str">
        <f t="shared" si="1553"/>
        <v>&lt;p class="indent"&gt;A faint tinkling-drumming-slapping penetrated to the resting chamber. Jessica knew it for a birth celebration, probably Subiay’s. Her time was near. And Jessica knew she’d see the baby soon enough – a blue-eyed cherub brought to the Reverend Mother for blessing. She knew also that her daughter, Alia, would be at the celebration and would report on it.</v>
      </c>
      <c r="G12318" t="str">
        <f t="shared" si="1547"/>
        <v>&lt;p class="indent"&gt;</v>
      </c>
      <c r="H12318">
        <v>2</v>
      </c>
      <c r="I12318">
        <f t="shared" si="1551"/>
        <v>56</v>
      </c>
      <c r="J12318">
        <f t="shared" ca="1" si="1550"/>
        <v>6054</v>
      </c>
      <c r="K12318" t="str">
        <f>IF(OR(E12318="start",AND(E12318="end",E12317="start")),"Y","N")</f>
        <v>N</v>
      </c>
      <c r="L12318" t="str">
        <f t="shared" si="1548"/>
        <v/>
      </c>
    </row>
    <row r="12319" spans="1:12" x14ac:dyDescent="0.25">
      <c r="A12319">
        <v>12318</v>
      </c>
      <c r="B12319" s="1" t="s">
        <v>9</v>
      </c>
      <c r="C12319" t="str">
        <f t="shared" si="1554"/>
        <v>&lt;p class="indent"&gt;A faint tinkling-drumming-slapping penetrated to the resting chamber. Jessica knew it for a birth celebration, probably Subiay’s. Her time was near. And Jessica knew she’d see the baby soon enough – a blue-eyed cherub brought to the Reverend Mother for blessing. She knew also that her daughter, Alia, would be at the celebration and would report on it. &lt;/p&gt;</v>
      </c>
      <c r="D12319">
        <f t="shared" si="1552"/>
        <v>4</v>
      </c>
      <c r="E12319" t="str">
        <f t="shared" si="1549"/>
        <v>end</v>
      </c>
      <c r="F12319" t="str">
        <f t="shared" si="1553"/>
        <v>&lt;p class="indent"&gt;A faint tinkling-drumming-slapping penetrated to the resting chamber. Jessica knew it for a birth celebration, probably Subiay’s. Her time was near. And Jessica knew she’d see the baby soon enough – a blue-eyed cherub brought to the Reverend Mother for blessing. She knew also that her daughter, Alia, would be at the celebration and would report on it. &lt;/p&gt;</v>
      </c>
      <c r="G12319" t="str">
        <f t="shared" si="1547"/>
        <v>&lt;p class="indent"&gt;</v>
      </c>
      <c r="H12319">
        <v>2</v>
      </c>
      <c r="I12319">
        <f t="shared" si="1551"/>
        <v>56</v>
      </c>
      <c r="J12319">
        <f t="shared" ca="1" si="1550"/>
        <v>6054</v>
      </c>
      <c r="K12319" t="str">
        <f>IF(OR(E12319="start",AND(E12319="end",E12318="start")),"Y","N")</f>
        <v>N</v>
      </c>
      <c r="L12319" t="str">
        <f t="shared" si="1548"/>
        <v>&lt;p class="indent"&gt;A faint tinkling-drumming-slapping penetrated to the resting chamber. Jessica knew it for a birth celebration, probably Subiay’s. Her time was near. And Jessica knew she’d see the baby soon enough – a blue-eyed cherub brought to the Reverend Mother for blessing. She knew also that her daughter, Alia, would be at the celebration and would report on it. &lt;/p&gt;</v>
      </c>
    </row>
    <row r="12320" spans="1:12" x14ac:dyDescent="0.25">
      <c r="A12320">
        <v>12319</v>
      </c>
      <c r="B12320" s="1" t="s">
        <v>9535</v>
      </c>
      <c r="C12320" t="str">
        <f t="shared" si="1554"/>
        <v>&lt;p class="indent"&gt;It was not yet time for the nightly prayer of parting. They wouldn’t have started a birth celebration near the time of ceremony</v>
      </c>
      <c r="D12320">
        <f t="shared" si="1552"/>
        <v>1</v>
      </c>
      <c r="E12320" t="str">
        <f t="shared" si="1549"/>
        <v>end</v>
      </c>
      <c r="F12320" t="str">
        <f t="shared" si="1553"/>
        <v>&lt;p class="indent"&gt;It was not yet time for the nightly prayer of parting. They wouldn’t have started a birth celebration near the time of ceremony</v>
      </c>
      <c r="G12320" t="str">
        <f t="shared" si="1547"/>
        <v>&lt;p class="indent"&gt;</v>
      </c>
      <c r="H12320">
        <v>2</v>
      </c>
      <c r="I12320">
        <f t="shared" si="1551"/>
        <v>56</v>
      </c>
      <c r="J12320">
        <f t="shared" ca="1" si="1550"/>
        <v>6055</v>
      </c>
      <c r="K12320" t="str">
        <f>IF(OR(E12320="start",AND(E12320="end",E12319="start")),"Y","N")</f>
        <v>N</v>
      </c>
      <c r="L12320" t="str">
        <f t="shared" si="1548"/>
        <v/>
      </c>
    </row>
    <row r="12321" spans="1:12" x14ac:dyDescent="0.25">
      <c r="A12321">
        <v>12320</v>
      </c>
      <c r="B12321" s="1" t="s">
        <v>9536</v>
      </c>
      <c r="C12321" t="str">
        <f t="shared" si="1554"/>
        <v>&lt;p class="indent"&gt;It was not yet time for the nightly prayer of parting. They wouldn’t have started a birth celebration near the time of ceremony that mourned the slave raids of Poritrin, Bela Tegeuse, Rossak, and Harmonthep.</v>
      </c>
      <c r="D12321">
        <f t="shared" si="1552"/>
        <v>2</v>
      </c>
      <c r="E12321" t="str">
        <f t="shared" si="1549"/>
        <v>end</v>
      </c>
      <c r="F12321" t="str">
        <f t="shared" si="1553"/>
        <v>&lt;p class="indent"&gt;It was not yet time for the nightly prayer of parting. They wouldn’t have started a birth celebration near the time of ceremony that mourned the slave raids of Poritrin, Bela Tegeuse, Rossak, and Harmonthep.</v>
      </c>
      <c r="G12321" t="str">
        <f t="shared" si="1547"/>
        <v>&lt;p class="indent"&gt;</v>
      </c>
      <c r="H12321">
        <v>2</v>
      </c>
      <c r="I12321">
        <f t="shared" si="1551"/>
        <v>56</v>
      </c>
      <c r="J12321">
        <f t="shared" ca="1" si="1550"/>
        <v>6055</v>
      </c>
      <c r="K12321" t="str">
        <f>IF(OR(E12321="start",AND(E12321="end",E12320="start")),"Y","N")</f>
        <v>N</v>
      </c>
      <c r="L12321" t="str">
        <f t="shared" si="1548"/>
        <v/>
      </c>
    </row>
    <row r="12322" spans="1:12" x14ac:dyDescent="0.25">
      <c r="A12322">
        <v>12321</v>
      </c>
      <c r="B12322" s="1" t="s">
        <v>9</v>
      </c>
      <c r="C12322" t="str">
        <f t="shared" si="1554"/>
        <v>&lt;p class="indent"&gt;It was not yet time for the nightly prayer of parting. They wouldn’t have started a birth celebration near the time of ceremony that mourned the slave raids of Poritrin, Bela Tegeuse, Rossak, and Harmonthep. &lt;/p&gt;</v>
      </c>
      <c r="D12322">
        <f t="shared" si="1552"/>
        <v>3</v>
      </c>
      <c r="E12322" t="str">
        <f t="shared" si="1549"/>
        <v>end</v>
      </c>
      <c r="F12322" t="str">
        <f t="shared" si="1553"/>
        <v>&lt;p class="indent"&gt;It was not yet time for the nightly prayer of parting. They wouldn’t have started a birth celebration near the time of ceremony that mourned the slave raids of Poritrin, Bela Tegeuse, Rossak, and Harmonthep. &lt;/p&gt;</v>
      </c>
      <c r="G12322" t="str">
        <f t="shared" si="1547"/>
        <v>&lt;p class="indent"&gt;</v>
      </c>
      <c r="H12322">
        <v>2</v>
      </c>
      <c r="I12322">
        <f t="shared" si="1551"/>
        <v>56</v>
      </c>
      <c r="J12322">
        <f t="shared" ca="1" si="1550"/>
        <v>6055</v>
      </c>
      <c r="K12322" t="str">
        <f>IF(OR(E12322="start",AND(E12322="end",E12321="start")),"Y","N")</f>
        <v>N</v>
      </c>
      <c r="L12322" t="str">
        <f t="shared" si="1548"/>
        <v>&lt;p class="indent"&gt;It was not yet time for the nightly prayer of parting. They wouldn’t have started a birth celebration near the time of ceremony that mourned the slave raids of Poritrin, Bela Tegeuse, Rossak, and Harmonthep. &lt;/p&gt;</v>
      </c>
    </row>
    <row r="12323" spans="1:12" x14ac:dyDescent="0.25">
      <c r="A12323">
        <v>12322</v>
      </c>
      <c r="B12323" s="1" t="s">
        <v>9537</v>
      </c>
      <c r="C12323" t="str">
        <f t="shared" si="1554"/>
        <v>&lt;p class="indent"&gt;Jessica sighed. She knew she was trying to keep her thoughts off her son and the dangers he faced – the pit traps with their</v>
      </c>
      <c r="D12323">
        <f t="shared" si="1552"/>
        <v>1</v>
      </c>
      <c r="E12323" t="str">
        <f t="shared" si="1549"/>
        <v>end</v>
      </c>
      <c r="F12323" t="str">
        <f t="shared" si="1553"/>
        <v>&lt;p class="indent"&gt;Jessica sighed. She knew she was trying to keep her thoughts off her son and the dangers he faced – the pit traps with their</v>
      </c>
      <c r="G12323" t="str">
        <f t="shared" si="1547"/>
        <v>&lt;p class="indent"&gt;</v>
      </c>
      <c r="H12323">
        <v>2</v>
      </c>
      <c r="I12323">
        <f t="shared" si="1551"/>
        <v>56</v>
      </c>
      <c r="J12323">
        <f t="shared" ca="1" si="1550"/>
        <v>6056</v>
      </c>
      <c r="K12323" t="str">
        <f>IF(OR(E12323="start",AND(E12323="end",E12322="start")),"Y","N")</f>
        <v>N</v>
      </c>
      <c r="L12323" t="str">
        <f t="shared" si="1548"/>
        <v/>
      </c>
    </row>
    <row r="12324" spans="1:12" x14ac:dyDescent="0.25">
      <c r="A12324">
        <v>12323</v>
      </c>
      <c r="B12324" s="1" t="s">
        <v>9538</v>
      </c>
      <c r="C12324" t="str">
        <f t="shared" si="1554"/>
        <v>&lt;p class="indent"&gt;Jessica sighed. She knew she was trying to keep her thoughts off her son and the dangers he faced – the pit traps with their poisoned barbs, the Harkonnen raids (although these were growing fewer as the Fremen took their toll of aircraft and raiders</v>
      </c>
      <c r="D12324">
        <f t="shared" si="1552"/>
        <v>2</v>
      </c>
      <c r="E12324" t="str">
        <f t="shared" si="1549"/>
        <v>end</v>
      </c>
      <c r="F12324" t="str">
        <f t="shared" si="1553"/>
        <v>&lt;p class="indent"&gt;Jessica sighed. She knew she was trying to keep her thoughts off her son and the dangers he faced – the pit traps with their poisoned barbs, the Harkonnen raids (although these were growing fewer as the Fremen took their toll of aircraft and raiders</v>
      </c>
      <c r="G12324" t="str">
        <f t="shared" si="1547"/>
        <v>&lt;p class="indent"&gt;</v>
      </c>
      <c r="H12324">
        <v>2</v>
      </c>
      <c r="I12324">
        <f t="shared" si="1551"/>
        <v>56</v>
      </c>
      <c r="J12324">
        <f t="shared" ca="1" si="1550"/>
        <v>6056</v>
      </c>
      <c r="K12324" t="str">
        <f>IF(OR(E12324="start",AND(E12324="end",E12323="start")),"Y","N")</f>
        <v>N</v>
      </c>
      <c r="L12324" t="str">
        <f t="shared" si="1548"/>
        <v/>
      </c>
    </row>
    <row r="12325" spans="1:12" x14ac:dyDescent="0.25">
      <c r="A12325">
        <v>12324</v>
      </c>
      <c r="B12325" s="1" t="s">
        <v>9539</v>
      </c>
      <c r="C12325" t="str">
        <f t="shared" si="1554"/>
        <v>&lt;p class="indent"&gt;Jessica sighed. She knew she was trying to keep her thoughts off her son and the dangers he faced – the pit traps with their poisoned barbs, the Harkonnen raids (although these were growing fewer as the Fremen took their toll of aircraft and raiders with the new weapons Paul had given them), and the natural dangers of the desert – makers and thirst and dust chasms.</v>
      </c>
      <c r="D12325">
        <f t="shared" si="1552"/>
        <v>3</v>
      </c>
      <c r="E12325" t="str">
        <f t="shared" si="1549"/>
        <v>end</v>
      </c>
      <c r="F12325" t="str">
        <f t="shared" si="1553"/>
        <v>&lt;p class="indent"&gt;Jessica sighed. She knew she was trying to keep her thoughts off her son and the dangers he faced – the pit traps with their poisoned barbs, the Harkonnen raids (although these were growing fewer as the Fremen took their toll of aircraft and raiders with the new weapons Paul had given them), and the natural dangers of the desert – makers and thirst and dust chasms.</v>
      </c>
      <c r="G12325" t="str">
        <f t="shared" si="1547"/>
        <v>&lt;p class="indent"&gt;</v>
      </c>
      <c r="H12325">
        <v>2</v>
      </c>
      <c r="I12325">
        <f t="shared" si="1551"/>
        <v>56</v>
      </c>
      <c r="J12325">
        <f t="shared" ca="1" si="1550"/>
        <v>6056</v>
      </c>
      <c r="K12325" t="str">
        <f>IF(OR(E12325="start",AND(E12325="end",E12324="start")),"Y","N")</f>
        <v>N</v>
      </c>
      <c r="L12325" t="str">
        <f t="shared" si="1548"/>
        <v/>
      </c>
    </row>
    <row r="12326" spans="1:12" x14ac:dyDescent="0.25">
      <c r="A12326">
        <v>12325</v>
      </c>
      <c r="B12326" s="1" t="s">
        <v>9</v>
      </c>
      <c r="C12326" t="str">
        <f t="shared" si="1554"/>
        <v>&lt;p class="indent"&gt;Jessica sighed. She knew she was trying to keep her thoughts off her son and the dangers he faced – the pit traps with their poisoned barbs, the Harkonnen raids (although these were growing fewer as the Fremen took their toll of aircraft and raiders with the new weapons Paul had given them), and the natural dangers of the desert – makers and thirst and dust chasms. &lt;/p&gt;</v>
      </c>
      <c r="D12326">
        <f t="shared" si="1552"/>
        <v>4</v>
      </c>
      <c r="E12326" t="str">
        <f t="shared" si="1549"/>
        <v>end</v>
      </c>
      <c r="F12326" t="str">
        <f t="shared" si="1553"/>
        <v>&lt;p class="indent"&gt;Jessica sighed. She knew she was trying to keep her thoughts off her son and the dangers he faced – the pit traps with their poisoned barbs, the Harkonnen raids (although these were growing fewer as the Fremen took their toll of aircraft and raiders with the new weapons Paul had given them), and the natural dangers of the desert – makers and thirst and dust chasms. &lt;/p&gt;</v>
      </c>
      <c r="G12326" t="str">
        <f t="shared" si="1547"/>
        <v>&lt;p class="indent"&gt;</v>
      </c>
      <c r="H12326">
        <v>2</v>
      </c>
      <c r="I12326">
        <f t="shared" si="1551"/>
        <v>56</v>
      </c>
      <c r="J12326">
        <f t="shared" ca="1" si="1550"/>
        <v>6056</v>
      </c>
      <c r="K12326" t="str">
        <f>IF(OR(E12326="start",AND(E12326="end",E12325="start")),"Y","N")</f>
        <v>N</v>
      </c>
      <c r="L12326" t="str">
        <f t="shared" si="1548"/>
        <v>&lt;p class="indent"&gt;Jessica sighed. She knew she was trying to keep her thoughts off her son and the dangers he faced – the pit traps with their poisoned barbs, the Harkonnen raids (although these were growing fewer as the Fremen took their toll of aircraft and raiders with the new weapons Paul had given them), and the natural dangers of the desert – makers and thirst and dust chasms. &lt;/p&gt;</v>
      </c>
    </row>
    <row r="12327" spans="1:12" x14ac:dyDescent="0.25">
      <c r="A12327">
        <v>12326</v>
      </c>
      <c r="B12327" s="1" t="s">
        <v>9540</v>
      </c>
      <c r="C12327" t="str">
        <f t="shared" si="1554"/>
        <v>&lt;p class="indent"&gt;She thought of calling for coffee and with the thought came that ever present awareness of paradox in the Fremen way of life:</v>
      </c>
      <c r="D12327">
        <f t="shared" si="1552"/>
        <v>1</v>
      </c>
      <c r="E12327" t="str">
        <f t="shared" si="1549"/>
        <v>end</v>
      </c>
      <c r="F12327" t="str">
        <f t="shared" si="1553"/>
        <v>&lt;p class="indent"&gt;She thought of calling for coffee and with the thought came that ever present awareness of paradox in the Fremen way of life:</v>
      </c>
      <c r="G12327" t="str">
        <f t="shared" ref="G12327:G12390" si="1555">IFERROR(LEFT(F12327,FIND("&gt;",F12327)),G12326)</f>
        <v>&lt;p class="indent"&gt;</v>
      </c>
      <c r="H12327">
        <v>2</v>
      </c>
      <c r="I12327">
        <f t="shared" si="1551"/>
        <v>56</v>
      </c>
      <c r="J12327">
        <f t="shared" ca="1" si="1550"/>
        <v>6057</v>
      </c>
      <c r="K12327" t="str">
        <f>IF(OR(E12327="start",AND(E12327="end",E12326="start")),"Y","N")</f>
        <v>N</v>
      </c>
      <c r="L12327" t="str">
        <f t="shared" si="1548"/>
        <v/>
      </c>
    </row>
    <row r="12328" spans="1:12" x14ac:dyDescent="0.25">
      <c r="A12328">
        <v>12327</v>
      </c>
      <c r="B12328" s="1" t="s">
        <v>9541</v>
      </c>
      <c r="C12328" t="str">
        <f t="shared" si="1554"/>
        <v>&lt;p class="indent"&gt;She thought of calling for coffee and with the thought came that ever present awareness of paradox in the Fremen way of life: how well they lived in these sietch caverns compared to the graben pyons; yet, how much more they endured in the open hajr</v>
      </c>
      <c r="D12328">
        <f t="shared" si="1552"/>
        <v>2</v>
      </c>
      <c r="E12328" t="str">
        <f t="shared" si="1549"/>
        <v>end</v>
      </c>
      <c r="F12328" t="str">
        <f t="shared" si="1553"/>
        <v>&lt;p class="indent"&gt;She thought of calling for coffee and with the thought came that ever present awareness of paradox in the Fremen way of life: how well they lived in these sietch caverns compared to the graben pyons; yet, how much more they endured in the open hajr</v>
      </c>
      <c r="G12328" t="str">
        <f t="shared" si="1555"/>
        <v>&lt;p class="indent"&gt;</v>
      </c>
      <c r="H12328">
        <v>2</v>
      </c>
      <c r="I12328">
        <f t="shared" si="1551"/>
        <v>56</v>
      </c>
      <c r="J12328">
        <f t="shared" ca="1" si="1550"/>
        <v>6057</v>
      </c>
      <c r="K12328" t="str">
        <f>IF(OR(E12328="start",AND(E12328="end",E12327="start")),"Y","N")</f>
        <v>N</v>
      </c>
      <c r="L12328" t="str">
        <f t="shared" si="1548"/>
        <v/>
      </c>
    </row>
    <row r="12329" spans="1:12" x14ac:dyDescent="0.25">
      <c r="A12329">
        <v>12328</v>
      </c>
      <c r="B12329" s="1" t="s">
        <v>9542</v>
      </c>
      <c r="C12329" t="str">
        <f t="shared" si="1554"/>
        <v>&lt;p class="indent"&gt;She thought of calling for coffee and with the thought came that ever present awareness of paradox in the Fremen way of life: how well they lived in these sietch caverns compared to the graben pyons; yet, how much more they endured in the open hajr of the desert than anything the Harkonnen bondsmen endured.</v>
      </c>
      <c r="D12329">
        <f t="shared" si="1552"/>
        <v>3</v>
      </c>
      <c r="E12329" t="str">
        <f t="shared" si="1549"/>
        <v>end</v>
      </c>
      <c r="F12329" t="str">
        <f t="shared" si="1553"/>
        <v>&lt;p class="indent"&gt;She thought of calling for coffee and with the thought came that ever present awareness of paradox in the Fremen way of life: how well they lived in these sietch caverns compared to the graben pyons; yet, how much more they endured in the open hajr of the desert than anything the Harkonnen bondsmen endured.</v>
      </c>
      <c r="G12329" t="str">
        <f t="shared" si="1555"/>
        <v>&lt;p class="indent"&gt;</v>
      </c>
      <c r="H12329">
        <v>2</v>
      </c>
      <c r="I12329">
        <f t="shared" si="1551"/>
        <v>56</v>
      </c>
      <c r="J12329">
        <f t="shared" ca="1" si="1550"/>
        <v>6057</v>
      </c>
      <c r="K12329" t="str">
        <f>IF(OR(E12329="start",AND(E12329="end",E12328="start")),"Y","N")</f>
        <v>N</v>
      </c>
      <c r="L12329" t="str">
        <f t="shared" si="1548"/>
        <v/>
      </c>
    </row>
    <row r="12330" spans="1:12" x14ac:dyDescent="0.25">
      <c r="A12330">
        <v>12329</v>
      </c>
      <c r="B12330" s="1" t="s">
        <v>9</v>
      </c>
      <c r="C12330" t="str">
        <f t="shared" si="1554"/>
        <v>&lt;p class="indent"&gt;She thought of calling for coffee and with the thought came that ever present awareness of paradox in the Fremen way of life: how well they lived in these sietch caverns compared to the graben pyons; yet, how much more they endured in the open hajr of the desert than anything the Harkonnen bondsmen endured. &lt;/p&gt;</v>
      </c>
      <c r="D12330">
        <f t="shared" si="1552"/>
        <v>4</v>
      </c>
      <c r="E12330" t="str">
        <f t="shared" si="1549"/>
        <v>end</v>
      </c>
      <c r="F12330" t="str">
        <f t="shared" si="1553"/>
        <v>&lt;p class="indent"&gt;She thought of calling for coffee and with the thought came that ever present awareness of paradox in the Fremen way of life: how well they lived in these sietch caverns compared to the graben pyons; yet, how much more they endured in the open hajr of the desert than anything the Harkonnen bondsmen endured. &lt;/p&gt;</v>
      </c>
      <c r="G12330" t="str">
        <f t="shared" si="1555"/>
        <v>&lt;p class="indent"&gt;</v>
      </c>
      <c r="H12330">
        <v>2</v>
      </c>
      <c r="I12330">
        <f t="shared" si="1551"/>
        <v>56</v>
      </c>
      <c r="J12330">
        <f t="shared" ca="1" si="1550"/>
        <v>6057</v>
      </c>
      <c r="K12330" t="str">
        <f>IF(OR(E12330="start",AND(E12330="end",E12329="start")),"Y","N")</f>
        <v>N</v>
      </c>
      <c r="L12330" t="str">
        <f t="shared" si="1548"/>
        <v>&lt;p class="indent"&gt;She thought of calling for coffee and with the thought came that ever present awareness of paradox in the Fremen way of life: how well they lived in these sietch caverns compared to the graben pyons; yet, how much more they endured in the open hajr of the desert than anything the Harkonnen bondsmen endured. &lt;/p&gt;</v>
      </c>
    </row>
    <row r="12331" spans="1:12" x14ac:dyDescent="0.25">
      <c r="A12331">
        <v>12330</v>
      </c>
      <c r="B12331" s="1" t="s">
        <v>9543</v>
      </c>
      <c r="C12331" t="str">
        <f t="shared" si="1554"/>
        <v>&lt;p class="indent"&gt;A dark hand inserted itself through the hangings beside her, deposited a cup upon the table and withdrew. From the cup arose</v>
      </c>
      <c r="D12331">
        <f t="shared" si="1552"/>
        <v>1</v>
      </c>
      <c r="E12331" t="str">
        <f t="shared" si="1549"/>
        <v>end</v>
      </c>
      <c r="F12331" t="str">
        <f t="shared" si="1553"/>
        <v>&lt;p class="indent"&gt;A dark hand inserted itself through the hangings beside her, deposited a cup upon the table and withdrew. From the cup arose</v>
      </c>
      <c r="G12331" t="str">
        <f t="shared" si="1555"/>
        <v>&lt;p class="indent"&gt;</v>
      </c>
      <c r="H12331">
        <v>2</v>
      </c>
      <c r="I12331">
        <f t="shared" si="1551"/>
        <v>56</v>
      </c>
      <c r="J12331">
        <f t="shared" ca="1" si="1550"/>
        <v>6058</v>
      </c>
      <c r="K12331" t="str">
        <f>IF(OR(E12331="start",AND(E12331="end",E12330="start")),"Y","N")</f>
        <v>N</v>
      </c>
      <c r="L12331" t="str">
        <f t="shared" si="1548"/>
        <v/>
      </c>
    </row>
    <row r="12332" spans="1:12" x14ac:dyDescent="0.25">
      <c r="A12332">
        <v>12331</v>
      </c>
      <c r="B12332" s="1" t="s">
        <v>9544</v>
      </c>
      <c r="C12332" t="str">
        <f t="shared" si="1554"/>
        <v>&lt;p class="indent"&gt;A dark hand inserted itself through the hangings beside her, deposited a cup upon the table and withdrew. From the cup arose the aroma of spiced coffee.</v>
      </c>
      <c r="D12332">
        <f t="shared" si="1552"/>
        <v>2</v>
      </c>
      <c r="E12332" t="str">
        <f t="shared" si="1549"/>
        <v>end</v>
      </c>
      <c r="F12332" t="str">
        <f t="shared" si="1553"/>
        <v>&lt;p class="indent"&gt;A dark hand inserted itself through the hangings beside her, deposited a cup upon the table and withdrew. From the cup arose the aroma of spiced coffee.</v>
      </c>
      <c r="G12332" t="str">
        <f t="shared" si="1555"/>
        <v>&lt;p class="indent"&gt;</v>
      </c>
      <c r="H12332">
        <v>2</v>
      </c>
      <c r="I12332">
        <f t="shared" si="1551"/>
        <v>56</v>
      </c>
      <c r="J12332">
        <f t="shared" ca="1" si="1550"/>
        <v>6058</v>
      </c>
      <c r="K12332" t="str">
        <f>IF(OR(E12332="start",AND(E12332="end",E12331="start")),"Y","N")</f>
        <v>N</v>
      </c>
      <c r="L12332" t="str">
        <f t="shared" si="1548"/>
        <v/>
      </c>
    </row>
    <row r="12333" spans="1:12" x14ac:dyDescent="0.25">
      <c r="A12333">
        <v>12332</v>
      </c>
      <c r="B12333" s="1" t="s">
        <v>9</v>
      </c>
      <c r="C12333" t="str">
        <f t="shared" si="1554"/>
        <v>&lt;p class="indent"&gt;A dark hand inserted itself through the hangings beside her, deposited a cup upon the table and withdrew. From the cup arose the aroma of spiced coffee. &lt;/p&gt;</v>
      </c>
      <c r="D12333">
        <f t="shared" si="1552"/>
        <v>3</v>
      </c>
      <c r="E12333" t="str">
        <f t="shared" si="1549"/>
        <v>end</v>
      </c>
      <c r="F12333" t="str">
        <f t="shared" si="1553"/>
        <v>&lt;p class="indent"&gt;A dark hand inserted itself through the hangings beside her, deposited a cup upon the table and withdrew. From the cup arose the aroma of spiced coffee. &lt;/p&gt;</v>
      </c>
      <c r="G12333" t="str">
        <f t="shared" si="1555"/>
        <v>&lt;p class="indent"&gt;</v>
      </c>
      <c r="H12333">
        <v>2</v>
      </c>
      <c r="I12333">
        <f t="shared" si="1551"/>
        <v>56</v>
      </c>
      <c r="J12333">
        <f t="shared" ca="1" si="1550"/>
        <v>6058</v>
      </c>
      <c r="K12333" t="str">
        <f>IF(OR(E12333="start",AND(E12333="end",E12332="start")),"Y","N")</f>
        <v>N</v>
      </c>
      <c r="L12333" t="str">
        <f t="shared" si="1548"/>
        <v>&lt;p class="indent"&gt;A dark hand inserted itself through the hangings beside her, deposited a cup upon the table and withdrew. From the cup arose the aroma of spiced coffee. &lt;/p&gt;</v>
      </c>
    </row>
    <row r="12334" spans="1:12" x14ac:dyDescent="0.25">
      <c r="A12334">
        <v>12333</v>
      </c>
      <c r="B12334" s="1" t="s">
        <v>9545</v>
      </c>
      <c r="C12334" t="str">
        <f t="shared" si="1554"/>
        <v>&lt;p class="indent"&gt;&lt;em&gt;An offering from the birth celebration,&lt;/em&gt; Jessica thought.</v>
      </c>
      <c r="D12334">
        <f t="shared" si="1552"/>
        <v>1</v>
      </c>
      <c r="E12334" t="str">
        <f t="shared" si="1549"/>
        <v>end</v>
      </c>
      <c r="F12334" t="str">
        <f t="shared" si="1553"/>
        <v>&lt;p class="indent"&gt;&lt;em&gt;An offering from the birth celebration,&lt;/em&gt; Jessica thought.</v>
      </c>
      <c r="G12334" t="str">
        <f t="shared" si="1555"/>
        <v>&lt;p class="indent"&gt;</v>
      </c>
      <c r="H12334">
        <v>2</v>
      </c>
      <c r="I12334">
        <f t="shared" si="1551"/>
        <v>56</v>
      </c>
      <c r="J12334">
        <f t="shared" ca="1" si="1550"/>
        <v>6059</v>
      </c>
      <c r="K12334" t="str">
        <f>IF(OR(E12334="start",AND(E12334="end",E12333="start")),"Y","N")</f>
        <v>N</v>
      </c>
      <c r="L12334" t="str">
        <f t="shared" si="1548"/>
        <v/>
      </c>
    </row>
    <row r="12335" spans="1:12" x14ac:dyDescent="0.25">
      <c r="A12335">
        <v>12334</v>
      </c>
      <c r="B12335" s="1" t="s">
        <v>9</v>
      </c>
      <c r="C12335" t="str">
        <f t="shared" si="1554"/>
        <v>&lt;p class="indent"&gt;&lt;em&gt;An offering from the birth celebration,&lt;/em&gt; Jessica thought. &lt;/p&gt;</v>
      </c>
      <c r="D12335">
        <f t="shared" si="1552"/>
        <v>2</v>
      </c>
      <c r="E12335" t="str">
        <f t="shared" si="1549"/>
        <v>end</v>
      </c>
      <c r="F12335" t="str">
        <f t="shared" si="1553"/>
        <v>&lt;p class="indent"&gt;&lt;em&gt;An offering from the birth celebration,&lt;/em&gt; Jessica thought. &lt;/p&gt;</v>
      </c>
      <c r="G12335" t="str">
        <f t="shared" si="1555"/>
        <v>&lt;p class="indent"&gt;</v>
      </c>
      <c r="H12335">
        <v>2</v>
      </c>
      <c r="I12335">
        <f t="shared" si="1551"/>
        <v>56</v>
      </c>
      <c r="J12335">
        <f t="shared" ca="1" si="1550"/>
        <v>6059</v>
      </c>
      <c r="K12335" t="str">
        <f>IF(OR(E12335="start",AND(E12335="end",E12334="start")),"Y","N")</f>
        <v>N</v>
      </c>
      <c r="L12335" t="str">
        <f t="shared" si="1548"/>
        <v>&lt;p class="indent"&gt;&lt;em&gt;An offering from the birth celebration,&lt;/em&gt; Jessica thought. &lt;/p&gt;</v>
      </c>
    </row>
    <row r="12336" spans="1:12" x14ac:dyDescent="0.25">
      <c r="A12336">
        <v>12335</v>
      </c>
      <c r="B12336" s="1" t="s">
        <v>9546</v>
      </c>
      <c r="C12336" t="str">
        <f t="shared" si="1554"/>
        <v>&lt;p class="indent"&gt;She took the coffee and sipped it, smiling at herself. &lt;em&gt;In what other society of our universe, she asked herself, could a person of my station accept an anonymous drink and quaff</v>
      </c>
      <c r="D12336">
        <f t="shared" si="1552"/>
        <v>1</v>
      </c>
      <c r="E12336" t="str">
        <f t="shared" si="1549"/>
        <v>end</v>
      </c>
      <c r="F12336" t="str">
        <f t="shared" si="1553"/>
        <v>&lt;p class="indent"&gt;She took the coffee and sipped it, smiling at herself. &lt;em&gt;In what other society of our universe, she asked herself, could a person of my station accept an anonymous drink and quaff</v>
      </c>
      <c r="G12336" t="str">
        <f t="shared" si="1555"/>
        <v>&lt;p class="indent"&gt;</v>
      </c>
      <c r="H12336">
        <v>2</v>
      </c>
      <c r="I12336">
        <f t="shared" si="1551"/>
        <v>56</v>
      </c>
      <c r="J12336">
        <f t="shared" ca="1" si="1550"/>
        <v>6060</v>
      </c>
      <c r="K12336" t="str">
        <f>IF(OR(E12336="start",AND(E12336="end",E12335="start")),"Y","N")</f>
        <v>N</v>
      </c>
      <c r="L12336" t="str">
        <f t="shared" si="1548"/>
        <v/>
      </c>
    </row>
    <row r="12337" spans="1:12" x14ac:dyDescent="0.25">
      <c r="A12337">
        <v>12336</v>
      </c>
      <c r="B12337" s="1" t="s">
        <v>9547</v>
      </c>
      <c r="C12337" t="str">
        <f t="shared" si="1554"/>
        <v>&lt;p class="indent"&gt;She took the coffee and sipped it, smiling at herself. &lt;em&gt;In what other society of our universe, she asked herself, could a person of my station accept an anonymous drink and quaff that drink without fear? I could alter any poison now before it did me harm, of course, but the donor doesn’t realize this.&lt;/em&gt;&lt;/p&gt;</v>
      </c>
      <c r="D12337">
        <f t="shared" si="1552"/>
        <v>2</v>
      </c>
      <c r="E12337" t="str">
        <f t="shared" si="1549"/>
        <v>end</v>
      </c>
      <c r="F12337" t="str">
        <f t="shared" si="1553"/>
        <v>&lt;p class="indent"&gt;She took the coffee and sipped it, smiling at herself. &lt;em&gt;In what other society of our universe, she asked herself, could a person of my station accept an anonymous drink and quaff that drink without fear? I could alter any poison now before it did me harm, of course, but the donor doesn’t realize this.&lt;/em&gt;&lt;/p&gt;</v>
      </c>
      <c r="G12337" t="str">
        <f t="shared" si="1555"/>
        <v>&lt;p class="indent"&gt;</v>
      </c>
      <c r="H12337">
        <v>2</v>
      </c>
      <c r="I12337">
        <f t="shared" si="1551"/>
        <v>56</v>
      </c>
      <c r="J12337">
        <f t="shared" ca="1" si="1550"/>
        <v>6060</v>
      </c>
      <c r="K12337" t="str">
        <f>IF(OR(E12337="start",AND(E12337="end",E12336="start")),"Y","N")</f>
        <v>N</v>
      </c>
      <c r="L12337" t="str">
        <f t="shared" si="1548"/>
        <v>&lt;p class="indent"&gt;She took the coffee and sipped it, smiling at herself. &lt;em&gt;In what other society of our universe, she asked herself, could a person of my station accept an anonymous drink and quaff that drink without fear? I could alter any poison now before it did me harm, of course, but the donor doesn’t realize this.&lt;/em&gt;&lt;/p&gt;</v>
      </c>
    </row>
    <row r="12338" spans="1:12" x14ac:dyDescent="0.25">
      <c r="A12338">
        <v>12337</v>
      </c>
      <c r="B12338" s="1" t="s">
        <v>9548</v>
      </c>
      <c r="C12338" t="str">
        <f t="shared" si="1554"/>
        <v>&lt;p class="indent"&gt;&lt;a id="page445"/&gt;She drained the cup, feeling the energy and lift of its contents – hot and delicious.</v>
      </c>
      <c r="D12338">
        <f t="shared" si="1552"/>
        <v>1</v>
      </c>
      <c r="E12338" t="str">
        <f t="shared" si="1549"/>
        <v>end</v>
      </c>
      <c r="F12338" t="str">
        <f t="shared" si="1553"/>
        <v>&lt;p class="indent"&gt;&lt;a id="page445"/&gt;She drained the cup, feeling the energy and lift of its contents – hot and delicious.</v>
      </c>
      <c r="G12338" t="str">
        <f t="shared" si="1555"/>
        <v>&lt;p class="indent"&gt;</v>
      </c>
      <c r="H12338">
        <v>2</v>
      </c>
      <c r="I12338">
        <f t="shared" si="1551"/>
        <v>56</v>
      </c>
      <c r="J12338">
        <f t="shared" ca="1" si="1550"/>
        <v>6061</v>
      </c>
      <c r="K12338" t="str">
        <f>IF(OR(E12338="start",AND(E12338="end",E12337="start")),"Y","N")</f>
        <v>N</v>
      </c>
      <c r="L12338" t="str">
        <f t="shared" si="1548"/>
        <v/>
      </c>
    </row>
    <row r="12339" spans="1:12" x14ac:dyDescent="0.25">
      <c r="A12339">
        <v>12338</v>
      </c>
      <c r="B12339" s="1" t="s">
        <v>9</v>
      </c>
      <c r="C12339" t="str">
        <f t="shared" si="1554"/>
        <v>&lt;p class="indent"&gt;&lt;a id="page445"/&gt;She drained the cup, feeling the energy and lift of its contents – hot and delicious. &lt;/p&gt;</v>
      </c>
      <c r="D12339">
        <f t="shared" si="1552"/>
        <v>2</v>
      </c>
      <c r="E12339" t="str">
        <f t="shared" si="1549"/>
        <v>end</v>
      </c>
      <c r="F12339" t="str">
        <f t="shared" si="1553"/>
        <v>&lt;p class="indent"&gt;&lt;a id="page445"/&gt;She drained the cup, feeling the energy and lift of its contents – hot and delicious. &lt;/p&gt;</v>
      </c>
      <c r="G12339" t="str">
        <f t="shared" si="1555"/>
        <v>&lt;p class="indent"&gt;</v>
      </c>
      <c r="H12339">
        <v>2</v>
      </c>
      <c r="I12339">
        <f t="shared" si="1551"/>
        <v>56</v>
      </c>
      <c r="J12339">
        <f t="shared" ca="1" si="1550"/>
        <v>6061</v>
      </c>
      <c r="K12339" t="str">
        <f>IF(OR(E12339="start",AND(E12339="end",E12338="start")),"Y","N")</f>
        <v>N</v>
      </c>
      <c r="L12339" t="str">
        <f t="shared" si="1548"/>
        <v>&lt;p class="indent"&gt;&lt;a id="page445"/&gt;She drained the cup, feeling the energy and lift of its contents – hot and delicious. &lt;/p&gt;</v>
      </c>
    </row>
    <row r="12340" spans="1:12" x14ac:dyDescent="0.25">
      <c r="A12340">
        <v>12339</v>
      </c>
      <c r="B12340" s="1" t="s">
        <v>9549</v>
      </c>
      <c r="C12340" t="str">
        <f t="shared" si="1554"/>
        <v>&lt;p class="indent"&gt;And she wondered what other society would have such a natural regard for her privacy and comfort that the giver would intrude</v>
      </c>
      <c r="D12340">
        <f t="shared" si="1552"/>
        <v>1</v>
      </c>
      <c r="E12340" t="str">
        <f t="shared" si="1549"/>
        <v>end</v>
      </c>
      <c r="F12340" t="str">
        <f t="shared" si="1553"/>
        <v>&lt;p class="indent"&gt;And she wondered what other society would have such a natural regard for her privacy and comfort that the giver would intrude</v>
      </c>
      <c r="G12340" t="str">
        <f t="shared" si="1555"/>
        <v>&lt;p class="indent"&gt;</v>
      </c>
      <c r="H12340">
        <v>2</v>
      </c>
      <c r="I12340">
        <f t="shared" si="1551"/>
        <v>56</v>
      </c>
      <c r="J12340">
        <f t="shared" ca="1" si="1550"/>
        <v>6062</v>
      </c>
      <c r="K12340" t="str">
        <f>IF(OR(E12340="start",AND(E12340="end",E12339="start")),"Y","N")</f>
        <v>N</v>
      </c>
      <c r="L12340" t="str">
        <f t="shared" si="1548"/>
        <v/>
      </c>
    </row>
    <row r="12341" spans="1:12" x14ac:dyDescent="0.25">
      <c r="A12341">
        <v>12340</v>
      </c>
      <c r="B12341" s="1" t="s">
        <v>9550</v>
      </c>
      <c r="C12341" t="str">
        <f t="shared" si="1554"/>
        <v>&lt;p class="indent"&gt;And she wondered what other society would have such a natural regard for her privacy and comfort that the giver would intrude only enough to deposit the gift and not inflict her with the donor? Respect and love had sent the gift – with only a slight</v>
      </c>
      <c r="D12341">
        <f t="shared" si="1552"/>
        <v>2</v>
      </c>
      <c r="E12341" t="str">
        <f t="shared" si="1549"/>
        <v>end</v>
      </c>
      <c r="F12341" t="str">
        <f t="shared" si="1553"/>
        <v>&lt;p class="indent"&gt;And she wondered what other society would have such a natural regard for her privacy and comfort that the giver would intrude only enough to deposit the gift and not inflict her with the donor? Respect and love had sent the gift – with only a slight</v>
      </c>
      <c r="G12341" t="str">
        <f t="shared" si="1555"/>
        <v>&lt;p class="indent"&gt;</v>
      </c>
      <c r="H12341">
        <v>2</v>
      </c>
      <c r="I12341">
        <f t="shared" si="1551"/>
        <v>56</v>
      </c>
      <c r="J12341">
        <f t="shared" ca="1" si="1550"/>
        <v>6062</v>
      </c>
      <c r="K12341" t="str">
        <f>IF(OR(E12341="start",AND(E12341="end",E12340="start")),"Y","N")</f>
        <v>N</v>
      </c>
      <c r="L12341" t="str">
        <f t="shared" si="1548"/>
        <v/>
      </c>
    </row>
    <row r="12342" spans="1:12" x14ac:dyDescent="0.25">
      <c r="A12342">
        <v>12341</v>
      </c>
      <c r="B12342" s="1" t="s">
        <v>9551</v>
      </c>
      <c r="C12342" t="str">
        <f t="shared" si="1554"/>
        <v>&lt;p class="indent"&gt;And she wondered what other society would have such a natural regard for her privacy and comfort that the giver would intrude only enough to deposit the gift and not inflict her with the donor? Respect and love had sent the gift – with only a slight tinge of fear.</v>
      </c>
      <c r="D12342">
        <f t="shared" si="1552"/>
        <v>3</v>
      </c>
      <c r="E12342" t="str">
        <f t="shared" si="1549"/>
        <v>end</v>
      </c>
      <c r="F12342" t="str">
        <f t="shared" si="1553"/>
        <v>&lt;p class="indent"&gt;And she wondered what other society would have such a natural regard for her privacy and comfort that the giver would intrude only enough to deposit the gift and not inflict her with the donor? Respect and love had sent the gift – with only a slight tinge of fear.</v>
      </c>
      <c r="G12342" t="str">
        <f t="shared" si="1555"/>
        <v>&lt;p class="indent"&gt;</v>
      </c>
      <c r="H12342">
        <v>2</v>
      </c>
      <c r="I12342">
        <f t="shared" si="1551"/>
        <v>56</v>
      </c>
      <c r="J12342">
        <f t="shared" ca="1" si="1550"/>
        <v>6062</v>
      </c>
      <c r="K12342" t="str">
        <f>IF(OR(E12342="start",AND(E12342="end",E12341="start")),"Y","N")</f>
        <v>N</v>
      </c>
      <c r="L12342" t="str">
        <f t="shared" si="1548"/>
        <v/>
      </c>
    </row>
    <row r="12343" spans="1:12" x14ac:dyDescent="0.25">
      <c r="A12343">
        <v>12342</v>
      </c>
      <c r="B12343" s="1" t="s">
        <v>9</v>
      </c>
      <c r="C12343" t="str">
        <f t="shared" si="1554"/>
        <v>&lt;p class="indent"&gt;And she wondered what other society would have such a natural regard for her privacy and comfort that the giver would intrude only enough to deposit the gift and not inflict her with the donor? Respect and love had sent the gift – with only a slight tinge of fear. &lt;/p&gt;</v>
      </c>
      <c r="D12343">
        <f t="shared" si="1552"/>
        <v>4</v>
      </c>
      <c r="E12343" t="str">
        <f t="shared" si="1549"/>
        <v>end</v>
      </c>
      <c r="F12343" t="str">
        <f t="shared" si="1553"/>
        <v>&lt;p class="indent"&gt;And she wondered what other society would have such a natural regard for her privacy and comfort that the giver would intrude only enough to deposit the gift and not inflict her with the donor? Respect and love had sent the gift – with only a slight tinge of fear. &lt;/p&gt;</v>
      </c>
      <c r="G12343" t="str">
        <f t="shared" si="1555"/>
        <v>&lt;p class="indent"&gt;</v>
      </c>
      <c r="H12343">
        <v>2</v>
      </c>
      <c r="I12343">
        <f t="shared" si="1551"/>
        <v>56</v>
      </c>
      <c r="J12343">
        <f t="shared" ca="1" si="1550"/>
        <v>6062</v>
      </c>
      <c r="K12343" t="str">
        <f>IF(OR(E12343="start",AND(E12343="end",E12342="start")),"Y","N")</f>
        <v>N</v>
      </c>
      <c r="L12343" t="str">
        <f t="shared" si="1548"/>
        <v>&lt;p class="indent"&gt;And she wondered what other society would have such a natural regard for her privacy and comfort that the giver would intrude only enough to deposit the gift and not inflict her with the donor? Respect and love had sent the gift – with only a slight tinge of fear. &lt;/p&gt;</v>
      </c>
    </row>
    <row r="12344" spans="1:12" x14ac:dyDescent="0.25">
      <c r="A12344">
        <v>12343</v>
      </c>
      <c r="B12344" s="1" t="s">
        <v>9552</v>
      </c>
      <c r="C12344" t="str">
        <f t="shared" si="1554"/>
        <v>&lt;p class="indent"&gt;Another element of the incident forced itself into her awareness: she had thought of coffee and it had appeared. There was</v>
      </c>
      <c r="D12344">
        <f t="shared" si="1552"/>
        <v>1</v>
      </c>
      <c r="E12344" t="str">
        <f t="shared" si="1549"/>
        <v>end</v>
      </c>
      <c r="F12344" t="str">
        <f t="shared" si="1553"/>
        <v>&lt;p class="indent"&gt;Another element of the incident forced itself into her awareness: she had thought of coffee and it had appeared. There was</v>
      </c>
      <c r="G12344" t="str">
        <f t="shared" si="1555"/>
        <v>&lt;p class="indent"&gt;</v>
      </c>
      <c r="H12344">
        <v>2</v>
      </c>
      <c r="I12344">
        <f t="shared" si="1551"/>
        <v>56</v>
      </c>
      <c r="J12344">
        <f t="shared" ca="1" si="1550"/>
        <v>6063</v>
      </c>
      <c r="K12344" t="str">
        <f>IF(OR(E12344="start",AND(E12344="end",E12343="start")),"Y","N")</f>
        <v>N</v>
      </c>
      <c r="L12344" t="str">
        <f t="shared" si="1548"/>
        <v/>
      </c>
    </row>
    <row r="12345" spans="1:12" x14ac:dyDescent="0.25">
      <c r="A12345">
        <v>12344</v>
      </c>
      <c r="B12345" s="1" t="s">
        <v>9553</v>
      </c>
      <c r="C12345" t="str">
        <f t="shared" si="1554"/>
        <v>&lt;p class="indent"&gt;Another element of the incident forced itself into her awareness: she had thought of coffee and it had appeared. There was nothing of telepathy here, she knew. It was the tau, the oneness of the sietch community, a compensation from the subtle poison</v>
      </c>
      <c r="D12345">
        <f t="shared" si="1552"/>
        <v>2</v>
      </c>
      <c r="E12345" t="str">
        <f t="shared" si="1549"/>
        <v>end</v>
      </c>
      <c r="F12345" t="str">
        <f t="shared" si="1553"/>
        <v>&lt;p class="indent"&gt;Another element of the incident forced itself into her awareness: she had thought of coffee and it had appeared. There was nothing of telepathy here, she knew. It was the tau, the oneness of the sietch community, a compensation from the subtle poison</v>
      </c>
      <c r="G12345" t="str">
        <f t="shared" si="1555"/>
        <v>&lt;p class="indent"&gt;</v>
      </c>
      <c r="H12345">
        <v>2</v>
      </c>
      <c r="I12345">
        <f t="shared" si="1551"/>
        <v>56</v>
      </c>
      <c r="J12345">
        <f t="shared" ca="1" si="1550"/>
        <v>6063</v>
      </c>
      <c r="K12345" t="str">
        <f>IF(OR(E12345="start",AND(E12345="end",E12344="start")),"Y","N")</f>
        <v>N</v>
      </c>
      <c r="L12345" t="str">
        <f t="shared" si="1548"/>
        <v/>
      </c>
    </row>
    <row r="12346" spans="1:12" x14ac:dyDescent="0.25">
      <c r="A12346">
        <v>12345</v>
      </c>
      <c r="B12346" s="1" t="s">
        <v>9554</v>
      </c>
      <c r="C12346" t="str">
        <f t="shared" si="1554"/>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v>
      </c>
      <c r="D12346">
        <f t="shared" si="1552"/>
        <v>3</v>
      </c>
      <c r="E12346" t="str">
        <f t="shared" si="1549"/>
        <v>end</v>
      </c>
      <c r="F12346" t="str">
        <f t="shared" si="1553"/>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v>
      </c>
      <c r="G12346" t="str">
        <f t="shared" si="1555"/>
        <v>&lt;p class="indent"&gt;</v>
      </c>
      <c r="H12346">
        <v>2</v>
      </c>
      <c r="I12346">
        <f t="shared" si="1551"/>
        <v>56</v>
      </c>
      <c r="J12346">
        <f t="shared" ca="1" si="1550"/>
        <v>6063</v>
      </c>
      <c r="K12346" t="str">
        <f>IF(OR(E12346="start",AND(E12346="end",E12345="start")),"Y","N")</f>
        <v>N</v>
      </c>
      <c r="L12346" t="str">
        <f t="shared" ref="L12346:L12409" si="1556">IF(D12346&gt;=D12347,F12346,"")</f>
        <v/>
      </c>
    </row>
    <row r="12347" spans="1:12" x14ac:dyDescent="0.25">
      <c r="A12347">
        <v>12346</v>
      </c>
      <c r="B12347" s="1" t="s">
        <v>9555</v>
      </c>
      <c r="C12347" t="str">
        <f t="shared" si="1554"/>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 to her; they had not been trained and prepared for it. Their minds rejected what they could not understand or encompass. Still</v>
      </c>
      <c r="D12347">
        <f t="shared" si="1552"/>
        <v>4</v>
      </c>
      <c r="E12347" t="str">
        <f t="shared" si="1549"/>
        <v>end</v>
      </c>
      <c r="F12347" t="str">
        <f t="shared" si="1553"/>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 to her; they had not been trained and prepared for it. Their minds rejected what they could not understand or encompass. Still</v>
      </c>
      <c r="G12347" t="str">
        <f t="shared" si="1555"/>
        <v>&lt;p class="indent"&gt;</v>
      </c>
      <c r="H12347">
        <v>2</v>
      </c>
      <c r="I12347">
        <f t="shared" si="1551"/>
        <v>56</v>
      </c>
      <c r="J12347">
        <f t="shared" ca="1" si="1550"/>
        <v>6063</v>
      </c>
      <c r="K12347" t="str">
        <f>IF(OR(E12347="start",AND(E12347="end",E12346="start")),"Y","N")</f>
        <v>N</v>
      </c>
      <c r="L12347" t="str">
        <f t="shared" si="1556"/>
        <v/>
      </c>
    </row>
    <row r="12348" spans="1:12" x14ac:dyDescent="0.25">
      <c r="A12348">
        <v>12347</v>
      </c>
      <c r="B12348" s="1" t="s">
        <v>9556</v>
      </c>
      <c r="C12348" t="str">
        <f t="shared" si="1554"/>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 to her; they had not been trained and prepared for it. Their minds rejected what they could not understand or encompass. Still they felt and reacted sometimes like a single organism.</v>
      </c>
      <c r="D12348">
        <f t="shared" si="1552"/>
        <v>5</v>
      </c>
      <c r="E12348" t="str">
        <f t="shared" si="1549"/>
        <v>end</v>
      </c>
      <c r="F12348" t="str">
        <f t="shared" si="1553"/>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 to her; they had not been trained and prepared for it. Their minds rejected what they could not understand or encompass. Still they felt and reacted sometimes like a single organism.</v>
      </c>
      <c r="G12348" t="str">
        <f t="shared" si="1555"/>
        <v>&lt;p class="indent"&gt;</v>
      </c>
      <c r="H12348">
        <v>2</v>
      </c>
      <c r="I12348">
        <f t="shared" si="1551"/>
        <v>56</v>
      </c>
      <c r="J12348">
        <f t="shared" ca="1" si="1550"/>
        <v>6063</v>
      </c>
      <c r="K12348" t="str">
        <f>IF(OR(E12348="start",AND(E12348="end",E12347="start")),"Y","N")</f>
        <v>N</v>
      </c>
      <c r="L12348" t="str">
        <f t="shared" si="1556"/>
        <v/>
      </c>
    </row>
    <row r="12349" spans="1:12" x14ac:dyDescent="0.25">
      <c r="A12349">
        <v>12348</v>
      </c>
      <c r="B12349" s="1" t="s">
        <v>9</v>
      </c>
      <c r="C12349" t="str">
        <f t="shared" si="1554"/>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 to her; they had not been trained and prepared for it. Their minds rejected what they could not understand or encompass. Still they felt and reacted sometimes like a single organism. &lt;/p&gt;</v>
      </c>
      <c r="D12349">
        <f t="shared" si="1552"/>
        <v>6</v>
      </c>
      <c r="E12349" t="str">
        <f t="shared" si="1549"/>
        <v>end</v>
      </c>
      <c r="F12349" t="str">
        <f t="shared" si="1553"/>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 to her; they had not been trained and prepared for it. Their minds rejected what they could not understand or encompass. Still they felt and reacted sometimes like a single organism. &lt;/p&gt;</v>
      </c>
      <c r="G12349" t="str">
        <f t="shared" si="1555"/>
        <v>&lt;p class="indent"&gt;</v>
      </c>
      <c r="H12349">
        <v>2</v>
      </c>
      <c r="I12349">
        <f t="shared" si="1551"/>
        <v>56</v>
      </c>
      <c r="J12349">
        <f t="shared" ca="1" si="1550"/>
        <v>6063</v>
      </c>
      <c r="K12349" t="str">
        <f>IF(OR(E12349="start",AND(E12349="end",E12348="start")),"Y","N")</f>
        <v>N</v>
      </c>
      <c r="L12349" t="str">
        <f t="shared" si="1556"/>
        <v>&lt;p class="indent"&gt;Another element of the incident forced itself into her awareness: she had thought of coffee and it had appeared. There was nothing of telepathy here, she knew. It was the tau, the oneness of the sietch community, a compensation from the subtle poison of the spice diet they shared. The great mass of the people could never hope to attain the enlightenment the spice seed brought to her; they had not been trained and prepared for it. Their minds rejected what they could not understand or encompass. Still they felt and reacted sometimes like a single organism. &lt;/p&gt;</v>
      </c>
    </row>
    <row r="12350" spans="1:12" x14ac:dyDescent="0.25">
      <c r="A12350">
        <v>12349</v>
      </c>
      <c r="B12350" s="1" t="s">
        <v>9557</v>
      </c>
      <c r="C12350" t="str">
        <f t="shared" si="1554"/>
        <v>&lt;p class="indent"&gt;And the thought of coincidence never entered their minds.&lt;/p&gt;</v>
      </c>
      <c r="D12350">
        <f t="shared" si="1552"/>
        <v>1</v>
      </c>
      <c r="E12350" t="str">
        <f t="shared" si="1549"/>
        <v>end</v>
      </c>
      <c r="F12350" t="str">
        <f t="shared" si="1553"/>
        <v>&lt;p class="indent"&gt;And the thought of coincidence never entered their minds.&lt;/p&gt;</v>
      </c>
      <c r="G12350" t="str">
        <f t="shared" si="1555"/>
        <v>&lt;p class="indent"&gt;</v>
      </c>
      <c r="H12350">
        <v>2</v>
      </c>
      <c r="I12350">
        <f t="shared" si="1551"/>
        <v>56</v>
      </c>
      <c r="J12350">
        <f t="shared" ca="1" si="1550"/>
        <v>6064</v>
      </c>
      <c r="K12350" t="str">
        <f>IF(OR(E12350="start",AND(E12350="end",E12349="start")),"Y","N")</f>
        <v>N</v>
      </c>
      <c r="L12350" t="str">
        <f t="shared" si="1556"/>
        <v>&lt;p class="indent"&gt;And the thought of coincidence never entered their minds.&lt;/p&gt;</v>
      </c>
    </row>
    <row r="12351" spans="1:12" x14ac:dyDescent="0.25">
      <c r="A12351">
        <v>12350</v>
      </c>
      <c r="B12351" s="1" t="s">
        <v>9558</v>
      </c>
      <c r="C12351" t="str">
        <f t="shared" si="1554"/>
        <v>&lt;p class="indent"&gt;&lt;em&gt;Has Paul passed his test on the sand?&lt;/em&gt; Jessica asked herself. &lt;em&gt;He’s capable, but accident can strike down even the most capable.&lt;/em&gt;&lt;/p&gt;</v>
      </c>
      <c r="D12351">
        <f t="shared" si="1552"/>
        <v>1</v>
      </c>
      <c r="E12351" t="str">
        <f t="shared" si="1549"/>
        <v>end</v>
      </c>
      <c r="F12351" t="str">
        <f t="shared" si="1553"/>
        <v>&lt;p class="indent"&gt;&lt;em&gt;Has Paul passed his test on the sand?&lt;/em&gt; Jessica asked herself. &lt;em&gt;He’s capable, but accident can strike down even the most capable.&lt;/em&gt;&lt;/p&gt;</v>
      </c>
      <c r="G12351" t="str">
        <f t="shared" si="1555"/>
        <v>&lt;p class="indent"&gt;</v>
      </c>
      <c r="H12351">
        <v>2</v>
      </c>
      <c r="I12351">
        <f t="shared" si="1551"/>
        <v>56</v>
      </c>
      <c r="J12351">
        <f t="shared" ca="1" si="1550"/>
        <v>6065</v>
      </c>
      <c r="K12351" t="str">
        <f>IF(OR(E12351="start",AND(E12351="end",E12350="start")),"Y","N")</f>
        <v>N</v>
      </c>
      <c r="L12351" t="str">
        <f t="shared" si="1556"/>
        <v>&lt;p class="indent"&gt;&lt;em&gt;Has Paul passed his test on the sand?&lt;/em&gt; Jessica asked herself. &lt;em&gt;He’s capable, but accident can strike down even the most capable.&lt;/em&gt;&lt;/p&gt;</v>
      </c>
    </row>
    <row r="12352" spans="1:12" x14ac:dyDescent="0.25">
      <c r="A12352">
        <v>12351</v>
      </c>
      <c r="B12352" s="1" t="s">
        <v>9559</v>
      </c>
      <c r="C12352" t="str">
        <f t="shared" si="1554"/>
        <v>&lt;p class="indent"&gt;The waiting.&lt;/p&gt;</v>
      </c>
      <c r="D12352">
        <f t="shared" si="1552"/>
        <v>1</v>
      </c>
      <c r="E12352" t="str">
        <f t="shared" si="1549"/>
        <v>end</v>
      </c>
      <c r="F12352" t="str">
        <f t="shared" si="1553"/>
        <v>&lt;p class="indent"&gt;The waiting.&lt;/p&gt;</v>
      </c>
      <c r="G12352" t="str">
        <f t="shared" si="1555"/>
        <v>&lt;p class="indent"&gt;</v>
      </c>
      <c r="H12352">
        <v>2</v>
      </c>
      <c r="I12352">
        <f t="shared" si="1551"/>
        <v>56</v>
      </c>
      <c r="J12352">
        <f t="shared" ca="1" si="1550"/>
        <v>6066</v>
      </c>
      <c r="K12352" t="str">
        <f>IF(OR(E12352="start",AND(E12352="end",E12351="start")),"Y","N")</f>
        <v>N</v>
      </c>
      <c r="L12352" t="str">
        <f t="shared" si="1556"/>
        <v>&lt;p class="indent"&gt;The waiting.&lt;/p&gt;</v>
      </c>
    </row>
    <row r="12353" spans="1:12" x14ac:dyDescent="0.25">
      <c r="A12353">
        <v>12352</v>
      </c>
      <c r="B12353" s="1" t="s">
        <v>9560</v>
      </c>
      <c r="C12353" t="str">
        <f t="shared" si="1554"/>
        <v>&lt;p class="indent"&gt;&lt;em&gt;It’s the dreariness,&lt;/em&gt; she thought. &lt;em&gt;You can wait just so long. Then the dreariness of the waiting overcomes you.&lt;/em&gt;&lt;/p&gt;</v>
      </c>
      <c r="D12353">
        <f t="shared" si="1552"/>
        <v>1</v>
      </c>
      <c r="E12353" t="str">
        <f t="shared" si="1549"/>
        <v>end</v>
      </c>
      <c r="F12353" t="str">
        <f t="shared" si="1553"/>
        <v>&lt;p class="indent"&gt;&lt;em&gt;It’s the dreariness,&lt;/em&gt; she thought. &lt;em&gt;You can wait just so long. Then the dreariness of the waiting overcomes you.&lt;/em&gt;&lt;/p&gt;</v>
      </c>
      <c r="G12353" t="str">
        <f t="shared" si="1555"/>
        <v>&lt;p class="indent"&gt;</v>
      </c>
      <c r="H12353">
        <v>2</v>
      </c>
      <c r="I12353">
        <f t="shared" si="1551"/>
        <v>56</v>
      </c>
      <c r="J12353">
        <f t="shared" ca="1" si="1550"/>
        <v>6067</v>
      </c>
      <c r="K12353" t="str">
        <f>IF(OR(E12353="start",AND(E12353="end",E12352="start")),"Y","N")</f>
        <v>N</v>
      </c>
      <c r="L12353" t="str">
        <f t="shared" si="1556"/>
        <v>&lt;p class="indent"&gt;&lt;em&gt;It’s the dreariness,&lt;/em&gt; she thought. &lt;em&gt;You can wait just so long. Then the dreariness of the waiting overcomes you.&lt;/em&gt;&lt;/p&gt;</v>
      </c>
    </row>
    <row r="12354" spans="1:12" x14ac:dyDescent="0.25">
      <c r="A12354">
        <v>12353</v>
      </c>
      <c r="B12354" s="1" t="s">
        <v>9561</v>
      </c>
      <c r="C12354" t="str">
        <f t="shared" si="1554"/>
        <v>&lt;p class="indent"&gt;There was all manner of waiting in their lives.&lt;/p&gt;</v>
      </c>
      <c r="D12354">
        <f t="shared" si="1552"/>
        <v>1</v>
      </c>
      <c r="E12354" t="str">
        <f t="shared" si="1549"/>
        <v>end</v>
      </c>
      <c r="F12354" t="str">
        <f t="shared" si="1553"/>
        <v>&lt;p class="indent"&gt;There was all manner of waiting in their lives.&lt;/p&gt;</v>
      </c>
      <c r="G12354" t="str">
        <f t="shared" si="1555"/>
        <v>&lt;p class="indent"&gt;</v>
      </c>
      <c r="H12354">
        <v>2</v>
      </c>
      <c r="I12354">
        <f t="shared" si="1551"/>
        <v>56</v>
      </c>
      <c r="J12354">
        <f t="shared" ca="1" si="1550"/>
        <v>6068</v>
      </c>
      <c r="K12354" t="str">
        <f>IF(OR(E12354="start",AND(E12354="end",E12353="start")),"Y","N")</f>
        <v>N</v>
      </c>
      <c r="L12354" t="str">
        <f t="shared" si="1556"/>
        <v>&lt;p class="indent"&gt;There was all manner of waiting in their lives.&lt;/p&gt;</v>
      </c>
    </row>
    <row r="12355" spans="1:12" x14ac:dyDescent="0.25">
      <c r="A12355">
        <v>12354</v>
      </c>
      <c r="B12355" s="1" t="s">
        <v>9562</v>
      </c>
      <c r="C12355" t="str">
        <f t="shared" si="1554"/>
        <v>&lt;p class="indent"&gt;&lt;em&gt;More than two years we’ve been here,&lt;/em&gt; she thought, &lt;em&gt;and twice that number at least to go before we can even hope to think of trying to wrest Arrakis from the Harkonnen governor,</v>
      </c>
      <c r="D12355">
        <f t="shared" si="1552"/>
        <v>1</v>
      </c>
      <c r="E12355" t="str">
        <f t="shared" ref="E12355:E12418" si="1557">IFERROR(IF(FIND("blockquote",B12355)=2,"start","end"),E12354)</f>
        <v>end</v>
      </c>
      <c r="F12355" t="str">
        <f t="shared" si="1553"/>
        <v>&lt;p class="indent"&gt;&lt;em&gt;More than two years we’ve been here,&lt;/em&gt; she thought, &lt;em&gt;and twice that number at least to go before we can even hope to think of trying to wrest Arrakis from the Harkonnen governor,</v>
      </c>
      <c r="G12355" t="str">
        <f t="shared" si="1555"/>
        <v>&lt;p class="indent"&gt;</v>
      </c>
      <c r="H12355">
        <v>2</v>
      </c>
      <c r="I12355">
        <f t="shared" si="1551"/>
        <v>56</v>
      </c>
      <c r="J12355">
        <f t="shared" ref="J12355:J12418" ca="1" si="1558">IF(K12355="Y","",IF(D12355=1,1+MAX(OFFSET(J12355,-A12355+1,0,A12355-1)),MAX(OFFSET(J12355,-A12355+1,0,A12355-1))))</f>
        <v>6069</v>
      </c>
      <c r="K12355" t="str">
        <f>IF(OR(E12355="start",AND(E12355="end",E12354="start")),"Y","N")</f>
        <v>N</v>
      </c>
      <c r="L12355" t="str">
        <f t="shared" si="1556"/>
        <v/>
      </c>
    </row>
    <row r="12356" spans="1:12" x14ac:dyDescent="0.25">
      <c r="A12356">
        <v>12355</v>
      </c>
      <c r="B12356" s="1" t="s">
        <v>9563</v>
      </c>
      <c r="C12356" t="str">
        <f t="shared" si="1554"/>
        <v>&lt;p class="indent"&gt;&lt;em&gt;More than two years we’ve been here,&lt;/em&gt; she thought, &lt;em&gt;and twice that number at least to go before we can even hope to think of trying to wrest Arrakis from the Harkonnen governor, the Mudir Nahya, the Beast Rabban.&lt;/em&gt;&lt;/p&gt;</v>
      </c>
      <c r="D12356">
        <f t="shared" si="1552"/>
        <v>2</v>
      </c>
      <c r="E12356" t="str">
        <f t="shared" si="1557"/>
        <v>end</v>
      </c>
      <c r="F12356" t="str">
        <f t="shared" si="1553"/>
        <v>&lt;p class="indent"&gt;&lt;em&gt;More than two years we’ve been here,&lt;/em&gt; she thought, &lt;em&gt;and twice that number at least to go before we can even hope to think of trying to wrest Arrakis from the Harkonnen governor, the Mudir Nahya, the Beast Rabban.&lt;/em&gt;&lt;/p&gt;</v>
      </c>
      <c r="G12356" t="str">
        <f t="shared" si="1555"/>
        <v>&lt;p class="indent"&gt;</v>
      </c>
      <c r="H12356">
        <v>2</v>
      </c>
      <c r="I12356">
        <f t="shared" si="1551"/>
        <v>56</v>
      </c>
      <c r="J12356">
        <f t="shared" ca="1" si="1558"/>
        <v>6069</v>
      </c>
      <c r="K12356" t="str">
        <f>IF(OR(E12356="start",AND(E12356="end",E12355="start")),"Y","N")</f>
        <v>N</v>
      </c>
      <c r="L12356" t="str">
        <f t="shared" si="1556"/>
        <v>&lt;p class="indent"&gt;&lt;em&gt;More than two years we’ve been here,&lt;/em&gt; she thought, &lt;em&gt;and twice that number at least to go before we can even hope to think of trying to wrest Arrakis from the Harkonnen governor, the Mudir Nahya, the Beast Rabban.&lt;/em&gt;&lt;/p&gt;</v>
      </c>
    </row>
    <row r="12357" spans="1:12" x14ac:dyDescent="0.25">
      <c r="A12357">
        <v>12356</v>
      </c>
      <c r="B12357" s="1" t="s">
        <v>9564</v>
      </c>
      <c r="C12357" t="str">
        <f t="shared" si="1554"/>
        <v>&lt;p class="indent"&gt;‘Reverend Mother?’&lt;/p&gt;</v>
      </c>
      <c r="D12357">
        <f t="shared" si="1552"/>
        <v>1</v>
      </c>
      <c r="E12357" t="str">
        <f t="shared" si="1557"/>
        <v>end</v>
      </c>
      <c r="F12357" t="str">
        <f t="shared" si="1553"/>
        <v>&lt;p class="indent"&gt;‘Reverend Mother?’&lt;/p&gt;</v>
      </c>
      <c r="G12357" t="str">
        <f t="shared" si="1555"/>
        <v>&lt;p class="indent"&gt;</v>
      </c>
      <c r="H12357">
        <v>2</v>
      </c>
      <c r="I12357">
        <f t="shared" ref="I12357:I12420" si="1559">IF(AND(E12356="end",E12357="start"),I12356+1,I12356)</f>
        <v>56</v>
      </c>
      <c r="J12357">
        <f t="shared" ca="1" si="1558"/>
        <v>6070</v>
      </c>
      <c r="K12357" t="str">
        <f>IF(OR(E12357="start",AND(E12357="end",E12356="start")),"Y","N")</f>
        <v>N</v>
      </c>
      <c r="L12357" t="str">
        <f t="shared" si="1556"/>
        <v>&lt;p class="indent"&gt;‘Reverend Mother?’&lt;/p&gt;</v>
      </c>
    </row>
    <row r="12358" spans="1:12" x14ac:dyDescent="0.25">
      <c r="A12358">
        <v>12357</v>
      </c>
      <c r="B12358" s="1" t="s">
        <v>9565</v>
      </c>
      <c r="C12358" t="str">
        <f t="shared" si="1554"/>
        <v>&lt;p class="indent"&gt;The voice from outside the hangings at her door was that of Harah, the other woman in Paul’s menage.&lt;/p&gt;</v>
      </c>
      <c r="D12358">
        <f t="shared" si="1552"/>
        <v>1</v>
      </c>
      <c r="E12358" t="str">
        <f t="shared" si="1557"/>
        <v>end</v>
      </c>
      <c r="F12358" t="str">
        <f t="shared" si="1553"/>
        <v>&lt;p class="indent"&gt;The voice from outside the hangings at her door was that of Harah, the other woman in Paul’s menage.&lt;/p&gt;</v>
      </c>
      <c r="G12358" t="str">
        <f t="shared" si="1555"/>
        <v>&lt;p class="indent"&gt;</v>
      </c>
      <c r="H12358">
        <v>2</v>
      </c>
      <c r="I12358">
        <f t="shared" si="1559"/>
        <v>56</v>
      </c>
      <c r="J12358">
        <f t="shared" ca="1" si="1558"/>
        <v>6071</v>
      </c>
      <c r="K12358" t="str">
        <f>IF(OR(E12358="start",AND(E12358="end",E12357="start")),"Y","N")</f>
        <v>N</v>
      </c>
      <c r="L12358" t="str">
        <f t="shared" si="1556"/>
        <v>&lt;p class="indent"&gt;The voice from outside the hangings at her door was that of Harah, the other woman in Paul’s menage.&lt;/p&gt;</v>
      </c>
    </row>
    <row r="12359" spans="1:12" x14ac:dyDescent="0.25">
      <c r="A12359">
        <v>12358</v>
      </c>
      <c r="B12359" s="1" t="s">
        <v>9566</v>
      </c>
      <c r="C12359" t="str">
        <f t="shared" si="1554"/>
        <v>&lt;p class="indent"&gt;‘Yes, Harah.’&lt;/p&gt;</v>
      </c>
      <c r="D12359">
        <f t="shared" ref="D12359:D12422" si="1560">IF(LEFT(B12359,2)="&lt;p",1,IF(LEFT(B12359,3)="&lt;h1",1,D12358+1))</f>
        <v>1</v>
      </c>
      <c r="E12359" t="str">
        <f t="shared" si="1557"/>
        <v>end</v>
      </c>
      <c r="F12359" t="str">
        <f t="shared" si="1553"/>
        <v>&lt;p class="indent"&gt;‘Yes, Harah.’&lt;/p&gt;</v>
      </c>
      <c r="G12359" t="str">
        <f t="shared" si="1555"/>
        <v>&lt;p class="indent"&gt;</v>
      </c>
      <c r="H12359">
        <v>2</v>
      </c>
      <c r="I12359">
        <f t="shared" si="1559"/>
        <v>56</v>
      </c>
      <c r="J12359">
        <f t="shared" ca="1" si="1558"/>
        <v>6072</v>
      </c>
      <c r="K12359" t="str">
        <f>IF(OR(E12359="start",AND(E12359="end",E12358="start")),"Y","N")</f>
        <v>N</v>
      </c>
      <c r="L12359" t="str">
        <f t="shared" si="1556"/>
        <v>&lt;p class="indent"&gt;‘Yes, Harah.’&lt;/p&gt;</v>
      </c>
    </row>
    <row r="12360" spans="1:12" x14ac:dyDescent="0.25">
      <c r="A12360">
        <v>12359</v>
      </c>
      <c r="B12360" s="1" t="s">
        <v>9567</v>
      </c>
      <c r="C12360" t="str">
        <f t="shared" si="1554"/>
        <v>&lt;p class="indent"&gt;The hangings parted and Harah seemed to glide through them. She wore sietch sandals, a red-yellow wraparound that exposed</v>
      </c>
      <c r="D12360">
        <f t="shared" si="1560"/>
        <v>1</v>
      </c>
      <c r="E12360" t="str">
        <f t="shared" si="1557"/>
        <v>end</v>
      </c>
      <c r="F12360" t="str">
        <f t="shared" si="1553"/>
        <v>&lt;p class="indent"&gt;The hangings parted and Harah seemed to glide through them. She wore sietch sandals, a red-yellow wraparound that exposed</v>
      </c>
      <c r="G12360" t="str">
        <f t="shared" si="1555"/>
        <v>&lt;p class="indent"&gt;</v>
      </c>
      <c r="H12360">
        <v>2</v>
      </c>
      <c r="I12360">
        <f t="shared" si="1559"/>
        <v>56</v>
      </c>
      <c r="J12360">
        <f t="shared" ca="1" si="1558"/>
        <v>6073</v>
      </c>
      <c r="K12360" t="str">
        <f>IF(OR(E12360="start",AND(E12360="end",E12359="start")),"Y","N")</f>
        <v>N</v>
      </c>
      <c r="L12360" t="str">
        <f t="shared" si="1556"/>
        <v/>
      </c>
    </row>
    <row r="12361" spans="1:12" x14ac:dyDescent="0.25">
      <c r="A12361">
        <v>12360</v>
      </c>
      <c r="B12361" s="1" t="s">
        <v>9568</v>
      </c>
      <c r="C12361" t="str">
        <f t="shared" si="1554"/>
        <v>&lt;p class="indent"&gt;The hangings parted and Harah seemed to glide through them. She wore sietch sandals, a red-yellow wraparound that exposed her arms almost to the shoulders. Her black hair was parted in the middle and swept back like the wings of an insect, flat</v>
      </c>
      <c r="D12361">
        <f t="shared" si="1560"/>
        <v>2</v>
      </c>
      <c r="E12361" t="str">
        <f t="shared" si="1557"/>
        <v>end</v>
      </c>
      <c r="F12361" t="str">
        <f t="shared" si="1553"/>
        <v>&lt;p class="indent"&gt;The hangings parted and Harah seemed to glide through them. She wore sietch sandals, a red-yellow wraparound that exposed her arms almost to the shoulders. Her black hair was parted in the middle and swept back like the wings of an insect, flat</v>
      </c>
      <c r="G12361" t="str">
        <f t="shared" si="1555"/>
        <v>&lt;p class="indent"&gt;</v>
      </c>
      <c r="H12361">
        <v>2</v>
      </c>
      <c r="I12361">
        <f t="shared" si="1559"/>
        <v>56</v>
      </c>
      <c r="J12361">
        <f t="shared" ca="1" si="1558"/>
        <v>6073</v>
      </c>
      <c r="K12361" t="str">
        <f>IF(OR(E12361="start",AND(E12361="end",E12360="start")),"Y","N")</f>
        <v>N</v>
      </c>
      <c r="L12361" t="str">
        <f t="shared" si="1556"/>
        <v/>
      </c>
    </row>
    <row r="12362" spans="1:12" x14ac:dyDescent="0.25">
      <c r="A12362">
        <v>12361</v>
      </c>
      <c r="B12362" s="1" t="s">
        <v>9569</v>
      </c>
      <c r="C12362" t="str">
        <f t="shared" si="1554"/>
        <v>&lt;p class="indent"&gt;The hangings parted and Harah seemed to glide through them. She wore sietch sandals, a red-yellow wraparound that exposed her arms almost to the shoulders. Her black hair was parted in the middle and swept back like the wings of an insect, flat and oily against her head. The jutting, predatory features were drawn into an intense frown.</v>
      </c>
      <c r="D12362">
        <f t="shared" si="1560"/>
        <v>3</v>
      </c>
      <c r="E12362" t="str">
        <f t="shared" si="1557"/>
        <v>end</v>
      </c>
      <c r="F12362" t="str">
        <f t="shared" si="1553"/>
        <v>&lt;p class="indent"&gt;The hangings parted and Harah seemed to glide through them. She wore sietch sandals, a red-yellow wraparound that exposed her arms almost to the shoulders. Her black hair was parted in the middle and swept back like the wings of an insect, flat and oily against her head. The jutting, predatory features were drawn into an intense frown.</v>
      </c>
      <c r="G12362" t="str">
        <f t="shared" si="1555"/>
        <v>&lt;p class="indent"&gt;</v>
      </c>
      <c r="H12362">
        <v>2</v>
      </c>
      <c r="I12362">
        <f t="shared" si="1559"/>
        <v>56</v>
      </c>
      <c r="J12362">
        <f t="shared" ca="1" si="1558"/>
        <v>6073</v>
      </c>
      <c r="K12362" t="str">
        <f>IF(OR(E12362="start",AND(E12362="end",E12361="start")),"Y","N")</f>
        <v>N</v>
      </c>
      <c r="L12362" t="str">
        <f t="shared" si="1556"/>
        <v/>
      </c>
    </row>
    <row r="12363" spans="1:12" x14ac:dyDescent="0.25">
      <c r="A12363">
        <v>12362</v>
      </c>
      <c r="B12363" s="1" t="s">
        <v>9</v>
      </c>
      <c r="C12363" t="str">
        <f t="shared" si="1554"/>
        <v>&lt;p class="indent"&gt;The hangings parted and Harah seemed to glide through them. She wore sietch sandals, a red-yellow wraparound that exposed her arms almost to the shoulders. Her black hair was parted in the middle and swept back like the wings of an insect, flat and oily against her head. The jutting, predatory features were drawn into an intense frown. &lt;/p&gt;</v>
      </c>
      <c r="D12363">
        <f t="shared" si="1560"/>
        <v>4</v>
      </c>
      <c r="E12363" t="str">
        <f t="shared" si="1557"/>
        <v>end</v>
      </c>
      <c r="F12363" t="str">
        <f t="shared" ref="F12363:F12426" si="1561">IF(AND(E12363="start",D12363&gt;=D12362),F12362&amp;" "&amp;B12363,C12363)</f>
        <v>&lt;p class="indent"&gt;The hangings parted and Harah seemed to glide through them. She wore sietch sandals, a red-yellow wraparound that exposed her arms almost to the shoulders. Her black hair was parted in the middle and swept back like the wings of an insect, flat and oily against her head. The jutting, predatory features were drawn into an intense frown. &lt;/p&gt;</v>
      </c>
      <c r="G12363" t="str">
        <f t="shared" si="1555"/>
        <v>&lt;p class="indent"&gt;</v>
      </c>
      <c r="H12363">
        <v>2</v>
      </c>
      <c r="I12363">
        <f t="shared" si="1559"/>
        <v>56</v>
      </c>
      <c r="J12363">
        <f t="shared" ca="1" si="1558"/>
        <v>6073</v>
      </c>
      <c r="K12363" t="str">
        <f>IF(OR(E12363="start",AND(E12363="end",E12362="start")),"Y","N")</f>
        <v>N</v>
      </c>
      <c r="L12363" t="str">
        <f t="shared" si="1556"/>
        <v>&lt;p class="indent"&gt;The hangings parted and Harah seemed to glide through them. She wore sietch sandals, a red-yellow wraparound that exposed her arms almost to the shoulders. Her black hair was parted in the middle and swept back like the wings of an insect, flat and oily against her head. The jutting, predatory features were drawn into an intense frown. &lt;/p&gt;</v>
      </c>
    </row>
    <row r="12364" spans="1:12" x14ac:dyDescent="0.25">
      <c r="A12364">
        <v>12363</v>
      </c>
      <c r="B12364" s="1" t="s">
        <v>9570</v>
      </c>
      <c r="C12364" t="str">
        <f t="shared" si="1554"/>
        <v>&lt;p class="indent"&gt;Behind Harah came Alia, a girl-child of about two years.&lt;/p&gt;</v>
      </c>
      <c r="D12364">
        <f t="shared" si="1560"/>
        <v>1</v>
      </c>
      <c r="E12364" t="str">
        <f t="shared" si="1557"/>
        <v>end</v>
      </c>
      <c r="F12364" t="str">
        <f t="shared" si="1561"/>
        <v>&lt;p class="indent"&gt;Behind Harah came Alia, a girl-child of about two years.&lt;/p&gt;</v>
      </c>
      <c r="G12364" t="str">
        <f t="shared" si="1555"/>
        <v>&lt;p class="indent"&gt;</v>
      </c>
      <c r="H12364">
        <v>2</v>
      </c>
      <c r="I12364">
        <f t="shared" si="1559"/>
        <v>56</v>
      </c>
      <c r="J12364">
        <f t="shared" ca="1" si="1558"/>
        <v>6074</v>
      </c>
      <c r="K12364" t="str">
        <f>IF(OR(E12364="start",AND(E12364="end",E12363="start")),"Y","N")</f>
        <v>N</v>
      </c>
      <c r="L12364" t="str">
        <f t="shared" si="1556"/>
        <v>&lt;p class="indent"&gt;Behind Harah came Alia, a girl-child of about two years.&lt;/p&gt;</v>
      </c>
    </row>
    <row r="12365" spans="1:12" x14ac:dyDescent="0.25">
      <c r="A12365">
        <v>12364</v>
      </c>
      <c r="B12365" s="1" t="s">
        <v>9571</v>
      </c>
      <c r="C12365" t="str">
        <f t="shared" si="1554"/>
        <v>&lt;p class="indent"&gt;Seeing her daughter, Jessica was caught as she frequently was &lt;a id="page446"/&gt;by Alia’s resemblance to Paul at that age – the same wide-eyed solemnity to her questing look, the dark hair and firmness</v>
      </c>
      <c r="D12365">
        <f t="shared" si="1560"/>
        <v>1</v>
      </c>
      <c r="E12365" t="str">
        <f t="shared" si="1557"/>
        <v>end</v>
      </c>
      <c r="F12365" t="str">
        <f t="shared" si="1561"/>
        <v>&lt;p class="indent"&gt;Seeing her daughter, Jessica was caught as she frequently was &lt;a id="page446"/&gt;by Alia’s resemblance to Paul at that age – the same wide-eyed solemnity to her questing look, the dark hair and firmness</v>
      </c>
      <c r="G12365" t="str">
        <f t="shared" si="1555"/>
        <v>&lt;p class="indent"&gt;</v>
      </c>
      <c r="H12365">
        <v>2</v>
      </c>
      <c r="I12365">
        <f t="shared" si="1559"/>
        <v>56</v>
      </c>
      <c r="J12365">
        <f t="shared" ca="1" si="1558"/>
        <v>6075</v>
      </c>
      <c r="K12365" t="str">
        <f>IF(OR(E12365="start",AND(E12365="end",E12364="start")),"Y","N")</f>
        <v>N</v>
      </c>
      <c r="L12365" t="str">
        <f t="shared" si="1556"/>
        <v/>
      </c>
    </row>
    <row r="12366" spans="1:12" x14ac:dyDescent="0.25">
      <c r="A12366">
        <v>12365</v>
      </c>
      <c r="B12366" s="1" t="s">
        <v>9572</v>
      </c>
      <c r="C12366" t="str">
        <f t="shared" si="1554"/>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v>
      </c>
      <c r="D12366">
        <f t="shared" si="1560"/>
        <v>2</v>
      </c>
      <c r="E12366" t="str">
        <f t="shared" si="1557"/>
        <v>end</v>
      </c>
      <c r="F12366" t="str">
        <f t="shared" si="1561"/>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v>
      </c>
      <c r="G12366" t="str">
        <f t="shared" si="1555"/>
        <v>&lt;p class="indent"&gt;</v>
      </c>
      <c r="H12366">
        <v>2</v>
      </c>
      <c r="I12366">
        <f t="shared" si="1559"/>
        <v>56</v>
      </c>
      <c r="J12366">
        <f t="shared" ca="1" si="1558"/>
        <v>6075</v>
      </c>
      <c r="K12366" t="str">
        <f>IF(OR(E12366="start",AND(E12366="end",E12365="start")),"Y","N")</f>
        <v>N</v>
      </c>
      <c r="L12366" t="str">
        <f t="shared" si="1556"/>
        <v/>
      </c>
    </row>
    <row r="12367" spans="1:12" x14ac:dyDescent="0.25">
      <c r="A12367">
        <v>12366</v>
      </c>
      <c r="B12367" s="1" t="s">
        <v>9573</v>
      </c>
      <c r="C12367" t="str">
        <f t="shared" si="1554"/>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v>
      </c>
      <c r="D12367">
        <f t="shared" si="1560"/>
        <v>3</v>
      </c>
      <c r="E12367" t="str">
        <f t="shared" si="1557"/>
        <v>end</v>
      </c>
      <c r="F12367" t="str">
        <f t="shared" si="1561"/>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v>
      </c>
      <c r="G12367" t="str">
        <f t="shared" si="1555"/>
        <v>&lt;p class="indent"&gt;</v>
      </c>
      <c r="H12367">
        <v>2</v>
      </c>
      <c r="I12367">
        <f t="shared" si="1559"/>
        <v>56</v>
      </c>
      <c r="J12367">
        <f t="shared" ca="1" si="1558"/>
        <v>6075</v>
      </c>
      <c r="K12367" t="str">
        <f>IF(OR(E12367="start",AND(E12367="end",E12366="start")),"Y","N")</f>
        <v>N</v>
      </c>
      <c r="L12367" t="str">
        <f t="shared" si="1556"/>
        <v/>
      </c>
    </row>
    <row r="12368" spans="1:12" x14ac:dyDescent="0.25">
      <c r="A12368">
        <v>12367</v>
      </c>
      <c r="B12368" s="1" t="s">
        <v>9574</v>
      </c>
      <c r="C12368" t="str">
        <f t="shared" si="1554"/>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v>
      </c>
      <c r="D12368">
        <f t="shared" si="1560"/>
        <v>4</v>
      </c>
      <c r="E12368" t="str">
        <f t="shared" si="1557"/>
        <v>end</v>
      </c>
      <c r="F12368" t="str">
        <f t="shared" si="1561"/>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v>
      </c>
      <c r="G12368" t="str">
        <f t="shared" si="1555"/>
        <v>&lt;p class="indent"&gt;</v>
      </c>
      <c r="H12368">
        <v>2</v>
      </c>
      <c r="I12368">
        <f t="shared" si="1559"/>
        <v>56</v>
      </c>
      <c r="J12368">
        <f t="shared" ca="1" si="1558"/>
        <v>6075</v>
      </c>
      <c r="K12368" t="str">
        <f>IF(OR(E12368="start",AND(E12368="end",E12367="start")),"Y","N")</f>
        <v>N</v>
      </c>
      <c r="L12368" t="str">
        <f t="shared" si="1556"/>
        <v/>
      </c>
    </row>
    <row r="12369" spans="1:12" x14ac:dyDescent="0.25">
      <c r="A12369">
        <v>12368</v>
      </c>
      <c r="B12369" s="1" t="s">
        <v>9575</v>
      </c>
      <c r="C12369" t="str">
        <f t="shared" si="1554"/>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 blurred as it was by an unformed soft palate, and discover in her words sly remarks that could only be based on experiences</v>
      </c>
      <c r="D12369">
        <f t="shared" si="1560"/>
        <v>5</v>
      </c>
      <c r="E12369" t="str">
        <f t="shared" si="1557"/>
        <v>end</v>
      </c>
      <c r="F12369" t="str">
        <f t="shared" si="1561"/>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 blurred as it was by an unformed soft palate, and discover in her words sly remarks that could only be based on experiences</v>
      </c>
      <c r="G12369" t="str">
        <f t="shared" si="1555"/>
        <v>&lt;p class="indent"&gt;</v>
      </c>
      <c r="H12369">
        <v>2</v>
      </c>
      <c r="I12369">
        <f t="shared" si="1559"/>
        <v>56</v>
      </c>
      <c r="J12369">
        <f t="shared" ca="1" si="1558"/>
        <v>6075</v>
      </c>
      <c r="K12369" t="str">
        <f>IF(OR(E12369="start",AND(E12369="end",E12368="start")),"Y","N")</f>
        <v>N</v>
      </c>
      <c r="L12369" t="str">
        <f t="shared" si="1556"/>
        <v/>
      </c>
    </row>
    <row r="12370" spans="1:12" x14ac:dyDescent="0.25">
      <c r="A12370">
        <v>12369</v>
      </c>
      <c r="B12370" s="1" t="s">
        <v>9576</v>
      </c>
      <c r="C12370" t="str">
        <f t="shared" si="1554"/>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 blurred as it was by an unformed soft palate, and discover in her words sly remarks that could only be based on experiences no two-year-old had ever encountered.</v>
      </c>
      <c r="D12370">
        <f t="shared" si="1560"/>
        <v>6</v>
      </c>
      <c r="E12370" t="str">
        <f t="shared" si="1557"/>
        <v>end</v>
      </c>
      <c r="F12370" t="str">
        <f t="shared" si="1561"/>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 blurred as it was by an unformed soft palate, and discover in her words sly remarks that could only be based on experiences no two-year-old had ever encountered.</v>
      </c>
      <c r="G12370" t="str">
        <f t="shared" si="1555"/>
        <v>&lt;p class="indent"&gt;</v>
      </c>
      <c r="H12370">
        <v>2</v>
      </c>
      <c r="I12370">
        <f t="shared" si="1559"/>
        <v>56</v>
      </c>
      <c r="J12370">
        <f t="shared" ca="1" si="1558"/>
        <v>6075</v>
      </c>
      <c r="K12370" t="str">
        <f>IF(OR(E12370="start",AND(E12370="end",E12369="start")),"Y","N")</f>
        <v>N</v>
      </c>
      <c r="L12370" t="str">
        <f t="shared" si="1556"/>
        <v/>
      </c>
    </row>
    <row r="12371" spans="1:12" x14ac:dyDescent="0.25">
      <c r="A12371">
        <v>12370</v>
      </c>
      <c r="B12371" s="1" t="s">
        <v>9</v>
      </c>
      <c r="C12371" t="str">
        <f t="shared" si="1554"/>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 blurred as it was by an unformed soft palate, and discover in her words sly remarks that could only be based on experiences no two-year-old had ever encountered. &lt;/p&gt;</v>
      </c>
      <c r="D12371">
        <f t="shared" si="1560"/>
        <v>7</v>
      </c>
      <c r="E12371" t="str">
        <f t="shared" si="1557"/>
        <v>end</v>
      </c>
      <c r="F12371" t="str">
        <f t="shared" si="1561"/>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 blurred as it was by an unformed soft palate, and discover in her words sly remarks that could only be based on experiences no two-year-old had ever encountered. &lt;/p&gt;</v>
      </c>
      <c r="G12371" t="str">
        <f t="shared" si="1555"/>
        <v>&lt;p class="indent"&gt;</v>
      </c>
      <c r="H12371">
        <v>2</v>
      </c>
      <c r="I12371">
        <f t="shared" si="1559"/>
        <v>56</v>
      </c>
      <c r="J12371">
        <f t="shared" ca="1" si="1558"/>
        <v>6075</v>
      </c>
      <c r="K12371" t="str">
        <f>IF(OR(E12371="start",AND(E12371="end",E12370="start")),"Y","N")</f>
        <v>N</v>
      </c>
      <c r="L12371" t="str">
        <f t="shared" si="1556"/>
        <v>&lt;p class="indent"&gt;Seeing her daughter, Jessica was caught as she frequently was &lt;a id="page446"/&gt;by Alia’s resemblance to Paul at that age – the same wide-eyed solemnity to her questing look, the dark hair and firmness of mouth. But there were subtle differences, too, and it was in these that most adults found Alia disquieting. The child – little more than a toddler – carried herself with a calmness and awareness beyond her years. Adults were shocked to find her laughing at a subtle play of words between the sexes. Or they’d catch themselves listening to her half-lisping voice, still blurred as it was by an unformed soft palate, and discover in her words sly remarks that could only be based on experiences no two-year-old had ever encountered. &lt;/p&gt;</v>
      </c>
    </row>
    <row r="12372" spans="1:12" x14ac:dyDescent="0.25">
      <c r="A12372">
        <v>12371</v>
      </c>
      <c r="B12372" s="1" t="s">
        <v>9577</v>
      </c>
      <c r="C12372" t="str">
        <f t="shared" si="1554"/>
        <v>&lt;p class="indent"&gt;Harah sank to a cushion with an exasperated sigh, frowned at the child.&lt;/p&gt;</v>
      </c>
      <c r="D12372">
        <f t="shared" si="1560"/>
        <v>1</v>
      </c>
      <c r="E12372" t="str">
        <f t="shared" si="1557"/>
        <v>end</v>
      </c>
      <c r="F12372" t="str">
        <f t="shared" si="1561"/>
        <v>&lt;p class="indent"&gt;Harah sank to a cushion with an exasperated sigh, frowned at the child.&lt;/p&gt;</v>
      </c>
      <c r="G12372" t="str">
        <f t="shared" si="1555"/>
        <v>&lt;p class="indent"&gt;</v>
      </c>
      <c r="H12372">
        <v>2</v>
      </c>
      <c r="I12372">
        <f t="shared" si="1559"/>
        <v>56</v>
      </c>
      <c r="J12372">
        <f t="shared" ca="1" si="1558"/>
        <v>6076</v>
      </c>
      <c r="K12372" t="str">
        <f>IF(OR(E12372="start",AND(E12372="end",E12371="start")),"Y","N")</f>
        <v>N</v>
      </c>
      <c r="L12372" t="str">
        <f t="shared" si="1556"/>
        <v>&lt;p class="indent"&gt;Harah sank to a cushion with an exasperated sigh, frowned at the child.&lt;/p&gt;</v>
      </c>
    </row>
    <row r="12373" spans="1:12" x14ac:dyDescent="0.25">
      <c r="A12373">
        <v>12372</v>
      </c>
      <c r="B12373" s="1" t="s">
        <v>9578</v>
      </c>
      <c r="C12373" t="str">
        <f t="shared" si="1554"/>
        <v>&lt;p class="indent"&gt;‘Alia.’Jessica motioned to her daughter.&lt;/p&gt;</v>
      </c>
      <c r="D12373">
        <f t="shared" si="1560"/>
        <v>1</v>
      </c>
      <c r="E12373" t="str">
        <f t="shared" si="1557"/>
        <v>end</v>
      </c>
      <c r="F12373" t="str">
        <f t="shared" si="1561"/>
        <v>&lt;p class="indent"&gt;‘Alia.’Jessica motioned to her daughter.&lt;/p&gt;</v>
      </c>
      <c r="G12373" t="str">
        <f t="shared" si="1555"/>
        <v>&lt;p class="indent"&gt;</v>
      </c>
      <c r="H12373">
        <v>2</v>
      </c>
      <c r="I12373">
        <f t="shared" si="1559"/>
        <v>56</v>
      </c>
      <c r="J12373">
        <f t="shared" ca="1" si="1558"/>
        <v>6077</v>
      </c>
      <c r="K12373" t="str">
        <f>IF(OR(E12373="start",AND(E12373="end",E12372="start")),"Y","N")</f>
        <v>N</v>
      </c>
      <c r="L12373" t="str">
        <f t="shared" si="1556"/>
        <v>&lt;p class="indent"&gt;‘Alia.’Jessica motioned to her daughter.&lt;/p&gt;</v>
      </c>
    </row>
    <row r="12374" spans="1:12" x14ac:dyDescent="0.25">
      <c r="A12374">
        <v>12373</v>
      </c>
      <c r="B12374" s="1" t="s">
        <v>9579</v>
      </c>
      <c r="C12374" t="str">
        <f t="shared" si="1554"/>
        <v>&lt;p class="indent"&gt;The child crossed to a cushion beside her mother, sank to it and clasped her mother’s hand. The contact of flesh restored</v>
      </c>
      <c r="D12374">
        <f t="shared" si="1560"/>
        <v>1</v>
      </c>
      <c r="E12374" t="str">
        <f t="shared" si="1557"/>
        <v>end</v>
      </c>
      <c r="F12374" t="str">
        <f t="shared" si="1561"/>
        <v>&lt;p class="indent"&gt;The child crossed to a cushion beside her mother, sank to it and clasped her mother’s hand. The contact of flesh restored</v>
      </c>
      <c r="G12374" t="str">
        <f t="shared" si="1555"/>
        <v>&lt;p class="indent"&gt;</v>
      </c>
      <c r="H12374">
        <v>2</v>
      </c>
      <c r="I12374">
        <f t="shared" si="1559"/>
        <v>56</v>
      </c>
      <c r="J12374">
        <f t="shared" ca="1" si="1558"/>
        <v>6078</v>
      </c>
      <c r="K12374" t="str">
        <f>IF(OR(E12374="start",AND(E12374="end",E12373="start")),"Y","N")</f>
        <v>N</v>
      </c>
      <c r="L12374" t="str">
        <f t="shared" si="1556"/>
        <v/>
      </c>
    </row>
    <row r="12375" spans="1:12" x14ac:dyDescent="0.25">
      <c r="A12375">
        <v>12374</v>
      </c>
      <c r="B12375" s="1" t="s">
        <v>9580</v>
      </c>
      <c r="C12375" t="str">
        <f t="shared" si="1554"/>
        <v>&lt;p class="indent"&gt;The child crossed to a cushion beside her mother, sank to it and clasped her mother’s hand. The contact of flesh restored that mutual awareness they had shared since before Alia’s birth. It wasn’t a matter of shared thoughts – although there were</v>
      </c>
      <c r="D12375">
        <f t="shared" si="1560"/>
        <v>2</v>
      </c>
      <c r="E12375" t="str">
        <f t="shared" si="1557"/>
        <v>end</v>
      </c>
      <c r="F12375" t="str">
        <f t="shared" si="1561"/>
        <v>&lt;p class="indent"&gt;The child crossed to a cushion beside her mother, sank to it and clasped her mother’s hand. The contact of flesh restored that mutual awareness they had shared since before Alia’s birth. It wasn’t a matter of shared thoughts – although there were</v>
      </c>
      <c r="G12375" t="str">
        <f t="shared" si="1555"/>
        <v>&lt;p class="indent"&gt;</v>
      </c>
      <c r="H12375">
        <v>2</v>
      </c>
      <c r="I12375">
        <f t="shared" si="1559"/>
        <v>56</v>
      </c>
      <c r="J12375">
        <f t="shared" ca="1" si="1558"/>
        <v>6078</v>
      </c>
      <c r="K12375" t="str">
        <f>IF(OR(E12375="start",AND(E12375="end",E12374="start")),"Y","N")</f>
        <v>N</v>
      </c>
      <c r="L12375" t="str">
        <f t="shared" si="1556"/>
        <v/>
      </c>
    </row>
    <row r="12376" spans="1:12" x14ac:dyDescent="0.25">
      <c r="A12376">
        <v>12375</v>
      </c>
      <c r="B12376" s="1" t="s">
        <v>9581</v>
      </c>
      <c r="C12376" t="str">
        <f t="shared" si="1554"/>
        <v>&lt;p class="indent"&gt;The child crossed to a cushion beside her mother, sank to it and clasped her mother’s hand. The contact of flesh restored that mutual awareness they had shared since before Alia’s birth. It wasn’t a matter of shared thoughts – although there were bursts of that if they touched while Jessica was changing the spice poison for a ceremony. It was something larger, an immediate</v>
      </c>
      <c r="D12376">
        <f t="shared" si="1560"/>
        <v>3</v>
      </c>
      <c r="E12376" t="str">
        <f t="shared" si="1557"/>
        <v>end</v>
      </c>
      <c r="F12376" t="str">
        <f t="shared" si="1561"/>
        <v>&lt;p class="indent"&gt;The child crossed to a cushion beside her mother, sank to it and clasped her mother’s hand. The contact of flesh restored that mutual awareness they had shared since before Alia’s birth. It wasn’t a matter of shared thoughts – although there were bursts of that if they touched while Jessica was changing the spice poison for a ceremony. It was something larger, an immediate</v>
      </c>
      <c r="G12376" t="str">
        <f t="shared" si="1555"/>
        <v>&lt;p class="indent"&gt;</v>
      </c>
      <c r="H12376">
        <v>2</v>
      </c>
      <c r="I12376">
        <f t="shared" si="1559"/>
        <v>56</v>
      </c>
      <c r="J12376">
        <f t="shared" ca="1" si="1558"/>
        <v>6078</v>
      </c>
      <c r="K12376" t="str">
        <f>IF(OR(E12376="start",AND(E12376="end",E12375="start")),"Y","N")</f>
        <v>N</v>
      </c>
      <c r="L12376" t="str">
        <f t="shared" si="1556"/>
        <v/>
      </c>
    </row>
    <row r="12377" spans="1:12" x14ac:dyDescent="0.25">
      <c r="A12377">
        <v>12376</v>
      </c>
      <c r="B12377" s="1" t="s">
        <v>9582</v>
      </c>
      <c r="C12377" t="str">
        <f t="shared" si="1554"/>
        <v>&lt;p class="indent"&gt;The child crossed to a cushion beside her mother, sank to it and clasped her mother’s hand. The contact of flesh restored that mutual awareness they had shared since before Alia’s birth. It wasn’t a matter of shared thoughts – although there were bursts of that if they touched while Jessica was changing the spice poison for a ceremony. It was something larger, an immediate awareness of another living spark, a sharp and poignant thing, a &lt;em&gt;nerve-simpatico&lt;/em&gt; that made them emotionally one.</v>
      </c>
      <c r="D12377">
        <f t="shared" si="1560"/>
        <v>4</v>
      </c>
      <c r="E12377" t="str">
        <f t="shared" si="1557"/>
        <v>end</v>
      </c>
      <c r="F12377" t="str">
        <f t="shared" si="1561"/>
        <v>&lt;p class="indent"&gt;The child crossed to a cushion beside her mother, sank to it and clasped her mother’s hand. The contact of flesh restored that mutual awareness they had shared since before Alia’s birth. It wasn’t a matter of shared thoughts – although there were bursts of that if they touched while Jessica was changing the spice poison for a ceremony. It was something larger, an immediate awareness of another living spark, a sharp and poignant thing, a &lt;em&gt;nerve-simpatico&lt;/em&gt; that made them emotionally one.</v>
      </c>
      <c r="G12377" t="str">
        <f t="shared" si="1555"/>
        <v>&lt;p class="indent"&gt;</v>
      </c>
      <c r="H12377">
        <v>2</v>
      </c>
      <c r="I12377">
        <f t="shared" si="1559"/>
        <v>56</v>
      </c>
      <c r="J12377">
        <f t="shared" ca="1" si="1558"/>
        <v>6078</v>
      </c>
      <c r="K12377" t="str">
        <f>IF(OR(E12377="start",AND(E12377="end",E12376="start")),"Y","N")</f>
        <v>N</v>
      </c>
      <c r="L12377" t="str">
        <f t="shared" si="1556"/>
        <v/>
      </c>
    </row>
    <row r="12378" spans="1:12" x14ac:dyDescent="0.25">
      <c r="A12378">
        <v>12377</v>
      </c>
      <c r="B12378" s="1" t="s">
        <v>9</v>
      </c>
      <c r="C12378" t="str">
        <f t="shared" si="1554"/>
        <v>&lt;p class="indent"&gt;The child crossed to a cushion beside her mother, sank to it and clasped her mother’s hand. The contact of flesh restored that mutual awareness they had shared since before Alia’s birth. It wasn’t a matter of shared thoughts – although there were bursts of that if they touched while Jessica was changing the spice poison for a ceremony. It was something larger, an immediate awareness of another living spark, a sharp and poignant thing, a &lt;em&gt;nerve-simpatico&lt;/em&gt; that made them emotionally one. &lt;/p&gt;</v>
      </c>
      <c r="D12378">
        <f t="shared" si="1560"/>
        <v>5</v>
      </c>
      <c r="E12378" t="str">
        <f t="shared" si="1557"/>
        <v>end</v>
      </c>
      <c r="F12378" t="str">
        <f t="shared" si="1561"/>
        <v>&lt;p class="indent"&gt;The child crossed to a cushion beside her mother, sank to it and clasped her mother’s hand. The contact of flesh restored that mutual awareness they had shared since before Alia’s birth. It wasn’t a matter of shared thoughts – although there were bursts of that if they touched while Jessica was changing the spice poison for a ceremony. It was something larger, an immediate awareness of another living spark, a sharp and poignant thing, a &lt;em&gt;nerve-simpatico&lt;/em&gt; that made them emotionally one. &lt;/p&gt;</v>
      </c>
      <c r="G12378" t="str">
        <f t="shared" si="1555"/>
        <v>&lt;p class="indent"&gt;</v>
      </c>
      <c r="H12378">
        <v>2</v>
      </c>
      <c r="I12378">
        <f t="shared" si="1559"/>
        <v>56</v>
      </c>
      <c r="J12378">
        <f t="shared" ca="1" si="1558"/>
        <v>6078</v>
      </c>
      <c r="K12378" t="str">
        <f>IF(OR(E12378="start",AND(E12378="end",E12377="start")),"Y","N")</f>
        <v>N</v>
      </c>
      <c r="L12378" t="str">
        <f t="shared" si="1556"/>
        <v>&lt;p class="indent"&gt;The child crossed to a cushion beside her mother, sank to it and clasped her mother’s hand. The contact of flesh restored that mutual awareness they had shared since before Alia’s birth. It wasn’t a matter of shared thoughts – although there were bursts of that if they touched while Jessica was changing the spice poison for a ceremony. It was something larger, an immediate awareness of another living spark, a sharp and poignant thing, a &lt;em&gt;nerve-simpatico&lt;/em&gt; that made them emotionally one. &lt;/p&gt;</v>
      </c>
    </row>
    <row r="12379" spans="1:12" x14ac:dyDescent="0.25">
      <c r="A12379">
        <v>12378</v>
      </c>
      <c r="B12379" s="1" t="s">
        <v>9583</v>
      </c>
      <c r="C12379" t="str">
        <f t="shared" si="1554"/>
        <v>&lt;p class="indent"&gt;In the formal manner that befitted a member of her son’s household, Jessica said: ‘Subakh ul kuhar, Harah. This night finds</v>
      </c>
      <c r="D12379">
        <f t="shared" si="1560"/>
        <v>1</v>
      </c>
      <c r="E12379" t="str">
        <f t="shared" si="1557"/>
        <v>end</v>
      </c>
      <c r="F12379" t="str">
        <f t="shared" si="1561"/>
        <v>&lt;p class="indent"&gt;In the formal manner that befitted a member of her son’s household, Jessica said: ‘Subakh ul kuhar, Harah. This night finds</v>
      </c>
      <c r="G12379" t="str">
        <f t="shared" si="1555"/>
        <v>&lt;p class="indent"&gt;</v>
      </c>
      <c r="H12379">
        <v>2</v>
      </c>
      <c r="I12379">
        <f t="shared" si="1559"/>
        <v>56</v>
      </c>
      <c r="J12379">
        <f t="shared" ca="1" si="1558"/>
        <v>6079</v>
      </c>
      <c r="K12379" t="str">
        <f>IF(OR(E12379="start",AND(E12379="end",E12378="start")),"Y","N")</f>
        <v>N</v>
      </c>
      <c r="L12379" t="str">
        <f t="shared" si="1556"/>
        <v/>
      </c>
    </row>
    <row r="12380" spans="1:12" x14ac:dyDescent="0.25">
      <c r="A12380">
        <v>12379</v>
      </c>
      <c r="B12380" s="1" t="s">
        <v>9584</v>
      </c>
      <c r="C12380" t="str">
        <f t="shared" si="1554"/>
        <v>&lt;p class="indent"&gt;In the formal manner that befitted a member of her son’s household, Jessica said: ‘Subakh ul kuhar, Harah. This night finds you well?’</v>
      </c>
      <c r="D12380">
        <f t="shared" si="1560"/>
        <v>2</v>
      </c>
      <c r="E12380" t="str">
        <f t="shared" si="1557"/>
        <v>end</v>
      </c>
      <c r="F12380" t="str">
        <f t="shared" si="1561"/>
        <v>&lt;p class="indent"&gt;In the formal manner that befitted a member of her son’s household, Jessica said: ‘Subakh ul kuhar, Harah. This night finds you well?’</v>
      </c>
      <c r="G12380" t="str">
        <f t="shared" si="1555"/>
        <v>&lt;p class="indent"&gt;</v>
      </c>
      <c r="H12380">
        <v>2</v>
      </c>
      <c r="I12380">
        <f t="shared" si="1559"/>
        <v>56</v>
      </c>
      <c r="J12380">
        <f t="shared" ca="1" si="1558"/>
        <v>6079</v>
      </c>
      <c r="K12380" t="str">
        <f>IF(OR(E12380="start",AND(E12380="end",E12379="start")),"Y","N")</f>
        <v>N</v>
      </c>
      <c r="L12380" t="str">
        <f t="shared" si="1556"/>
        <v/>
      </c>
    </row>
    <row r="12381" spans="1:12" x14ac:dyDescent="0.25">
      <c r="A12381">
        <v>12380</v>
      </c>
      <c r="B12381" s="1" t="s">
        <v>9</v>
      </c>
      <c r="C12381" t="str">
        <f t="shared" si="1554"/>
        <v>&lt;p class="indent"&gt;In the formal manner that befitted a member of her son’s household, Jessica said: ‘Subakh ul kuhar, Harah. This night finds you well?’ &lt;/p&gt;</v>
      </c>
      <c r="D12381">
        <f t="shared" si="1560"/>
        <v>3</v>
      </c>
      <c r="E12381" t="str">
        <f t="shared" si="1557"/>
        <v>end</v>
      </c>
      <c r="F12381" t="str">
        <f t="shared" si="1561"/>
        <v>&lt;p class="indent"&gt;In the formal manner that befitted a member of her son’s household, Jessica said: ‘Subakh ul kuhar, Harah. This night finds you well?’ &lt;/p&gt;</v>
      </c>
      <c r="G12381" t="str">
        <f t="shared" si="1555"/>
        <v>&lt;p class="indent"&gt;</v>
      </c>
      <c r="H12381">
        <v>2</v>
      </c>
      <c r="I12381">
        <f t="shared" si="1559"/>
        <v>56</v>
      </c>
      <c r="J12381">
        <f t="shared" ca="1" si="1558"/>
        <v>6079</v>
      </c>
      <c r="K12381" t="str">
        <f>IF(OR(E12381="start",AND(E12381="end",E12380="start")),"Y","N")</f>
        <v>N</v>
      </c>
      <c r="L12381" t="str">
        <f t="shared" si="1556"/>
        <v>&lt;p class="indent"&gt;In the formal manner that befitted a member of her son’s household, Jessica said: ‘Subakh ul kuhar, Harah. This night finds you well?’ &lt;/p&gt;</v>
      </c>
    </row>
    <row r="12382" spans="1:12" x14ac:dyDescent="0.25">
      <c r="A12382">
        <v>12381</v>
      </c>
      <c r="B12382" s="1" t="s">
        <v>9585</v>
      </c>
      <c r="C12382" t="str">
        <f t="shared" ref="C12382:C12445" si="1562">IF(LEFT(B12382,2)="&lt;p",B12382,C12381&amp;" "&amp;B12382)</f>
        <v>&lt;p class="indent"&gt;With the same traditional formality, she said: ‘Subakh un nar. I am well.’ The words were almost toneless. Again, she sighed.&lt;/p&gt;</v>
      </c>
      <c r="D12382">
        <f t="shared" si="1560"/>
        <v>1</v>
      </c>
      <c r="E12382" t="str">
        <f t="shared" si="1557"/>
        <v>end</v>
      </c>
      <c r="F12382" t="str">
        <f t="shared" si="1561"/>
        <v>&lt;p class="indent"&gt;With the same traditional formality, she said: ‘Subakh un nar. I am well.’ The words were almost toneless. Again, she sighed.&lt;/p&gt;</v>
      </c>
      <c r="G12382" t="str">
        <f t="shared" si="1555"/>
        <v>&lt;p class="indent"&gt;</v>
      </c>
      <c r="H12382">
        <v>2</v>
      </c>
      <c r="I12382">
        <f t="shared" si="1559"/>
        <v>56</v>
      </c>
      <c r="J12382">
        <f t="shared" ca="1" si="1558"/>
        <v>6080</v>
      </c>
      <c r="K12382" t="str">
        <f>IF(OR(E12382="start",AND(E12382="end",E12381="start")),"Y","N")</f>
        <v>N</v>
      </c>
      <c r="L12382" t="str">
        <f t="shared" si="1556"/>
        <v>&lt;p class="indent"&gt;With the same traditional formality, she said: ‘Subakh un nar. I am well.’ The words were almost toneless. Again, she sighed.&lt;/p&gt;</v>
      </c>
    </row>
    <row r="12383" spans="1:12" x14ac:dyDescent="0.25">
      <c r="A12383">
        <v>12382</v>
      </c>
      <c r="B12383" s="1" t="s">
        <v>9586</v>
      </c>
      <c r="C12383" t="str">
        <f t="shared" si="1562"/>
        <v>&lt;p class="indent"&gt;Jessica sensed amusement from Alia.&lt;/p&gt;</v>
      </c>
      <c r="D12383">
        <f t="shared" si="1560"/>
        <v>1</v>
      </c>
      <c r="E12383" t="str">
        <f t="shared" si="1557"/>
        <v>end</v>
      </c>
      <c r="F12383" t="str">
        <f t="shared" si="1561"/>
        <v>&lt;p class="indent"&gt;Jessica sensed amusement from Alia.&lt;/p&gt;</v>
      </c>
      <c r="G12383" t="str">
        <f t="shared" si="1555"/>
        <v>&lt;p class="indent"&gt;</v>
      </c>
      <c r="H12383">
        <v>2</v>
      </c>
      <c r="I12383">
        <f t="shared" si="1559"/>
        <v>56</v>
      </c>
      <c r="J12383">
        <f t="shared" ca="1" si="1558"/>
        <v>6081</v>
      </c>
      <c r="K12383" t="str">
        <f>IF(OR(E12383="start",AND(E12383="end",E12382="start")),"Y","N")</f>
        <v>N</v>
      </c>
      <c r="L12383" t="str">
        <f t="shared" si="1556"/>
        <v>&lt;p class="indent"&gt;Jessica sensed amusement from Alia.&lt;/p&gt;</v>
      </c>
    </row>
    <row r="12384" spans="1:12" x14ac:dyDescent="0.25">
      <c r="A12384">
        <v>12383</v>
      </c>
      <c r="B12384" s="1" t="s">
        <v>9587</v>
      </c>
      <c r="C12384" t="str">
        <f t="shared" si="1562"/>
        <v>&lt;p class="indent"&gt;‘My brother’s ghanima is annoyed with me,’ Alia said in her half-lisp.&lt;/p&gt;</v>
      </c>
      <c r="D12384">
        <f t="shared" si="1560"/>
        <v>1</v>
      </c>
      <c r="E12384" t="str">
        <f t="shared" si="1557"/>
        <v>end</v>
      </c>
      <c r="F12384" t="str">
        <f t="shared" si="1561"/>
        <v>&lt;p class="indent"&gt;‘My brother’s ghanima is annoyed with me,’ Alia said in her half-lisp.&lt;/p&gt;</v>
      </c>
      <c r="G12384" t="str">
        <f t="shared" si="1555"/>
        <v>&lt;p class="indent"&gt;</v>
      </c>
      <c r="H12384">
        <v>2</v>
      </c>
      <c r="I12384">
        <f t="shared" si="1559"/>
        <v>56</v>
      </c>
      <c r="J12384">
        <f t="shared" ca="1" si="1558"/>
        <v>6082</v>
      </c>
      <c r="K12384" t="str">
        <f>IF(OR(E12384="start",AND(E12384="end",E12383="start")),"Y","N")</f>
        <v>N</v>
      </c>
      <c r="L12384" t="str">
        <f t="shared" si="1556"/>
        <v>&lt;p class="indent"&gt;‘My brother’s ghanima is annoyed with me,’ Alia said in her half-lisp.&lt;/p&gt;</v>
      </c>
    </row>
    <row r="12385" spans="1:12" x14ac:dyDescent="0.25">
      <c r="A12385">
        <v>12384</v>
      </c>
      <c r="B12385" s="1" t="s">
        <v>9588</v>
      </c>
      <c r="C12385" t="str">
        <f t="shared" si="1562"/>
        <v>&lt;p class="indent"&gt;Jessica marked the term Alia used to refer to Harah – ghanima. In the subtleties of the Fremen tongue, the word meant ‘something</v>
      </c>
      <c r="D12385">
        <f t="shared" si="1560"/>
        <v>1</v>
      </c>
      <c r="E12385" t="str">
        <f t="shared" si="1557"/>
        <v>end</v>
      </c>
      <c r="F12385" t="str">
        <f t="shared" si="1561"/>
        <v>&lt;p class="indent"&gt;Jessica marked the term Alia used to refer to Harah – ghanima. In the subtleties of the Fremen tongue, the word meant ‘something</v>
      </c>
      <c r="G12385" t="str">
        <f t="shared" si="1555"/>
        <v>&lt;p class="indent"&gt;</v>
      </c>
      <c r="H12385">
        <v>2</v>
      </c>
      <c r="I12385">
        <f t="shared" si="1559"/>
        <v>56</v>
      </c>
      <c r="J12385">
        <f t="shared" ca="1" si="1558"/>
        <v>6083</v>
      </c>
      <c r="K12385" t="str">
        <f>IF(OR(E12385="start",AND(E12385="end",E12384="start")),"Y","N")</f>
        <v>N</v>
      </c>
      <c r="L12385" t="str">
        <f t="shared" si="1556"/>
        <v/>
      </c>
    </row>
    <row r="12386" spans="1:12" x14ac:dyDescent="0.25">
      <c r="A12386">
        <v>12385</v>
      </c>
      <c r="B12386" s="1" t="s">
        <v>9589</v>
      </c>
      <c r="C12386" t="str">
        <f t="shared" si="1562"/>
        <v>&lt;p class="indent"&gt;Jessica marked the term Alia used to refer to Harah – ghanima. In the subtleties of the Fremen tongue, the word meant ‘something acquired in battle’ and with the added overtone that the something no longer was used for its original purpose. An ornament,</v>
      </c>
      <c r="D12386">
        <f t="shared" si="1560"/>
        <v>2</v>
      </c>
      <c r="E12386" t="str">
        <f t="shared" si="1557"/>
        <v>end</v>
      </c>
      <c r="F12386" t="str">
        <f t="shared" si="1561"/>
        <v>&lt;p class="indent"&gt;Jessica marked the term Alia used to refer to Harah – ghanima. In the subtleties of the Fremen tongue, the word meant ‘something acquired in battle’ and with the added overtone that the something no longer was used for its original purpose. An ornament,</v>
      </c>
      <c r="G12386" t="str">
        <f t="shared" si="1555"/>
        <v>&lt;p class="indent"&gt;</v>
      </c>
      <c r="H12386">
        <v>2</v>
      </c>
      <c r="I12386">
        <f t="shared" si="1559"/>
        <v>56</v>
      </c>
      <c r="J12386">
        <f t="shared" ca="1" si="1558"/>
        <v>6083</v>
      </c>
      <c r="K12386" t="str">
        <f>IF(OR(E12386="start",AND(E12386="end",E12385="start")),"Y","N")</f>
        <v>N</v>
      </c>
      <c r="L12386" t="str">
        <f t="shared" si="1556"/>
        <v/>
      </c>
    </row>
    <row r="12387" spans="1:12" x14ac:dyDescent="0.25">
      <c r="A12387">
        <v>12386</v>
      </c>
      <c r="B12387" s="1" t="s">
        <v>9590</v>
      </c>
      <c r="C12387" t="str">
        <f t="shared" si="1562"/>
        <v>&lt;p class="indent"&gt;Jessica marked the term Alia used to refer to Harah – ghanima. In the subtleties of the Fremen tongue, the word meant ‘something acquired in battle’ and with the added overtone that the something no longer was used for its original purpose. An ornament, a spearhead used as a curtain weight.</v>
      </c>
      <c r="D12387">
        <f t="shared" si="1560"/>
        <v>3</v>
      </c>
      <c r="E12387" t="str">
        <f t="shared" si="1557"/>
        <v>end</v>
      </c>
      <c r="F12387" t="str">
        <f t="shared" si="1561"/>
        <v>&lt;p class="indent"&gt;Jessica marked the term Alia used to refer to Harah – ghanima. In the subtleties of the Fremen tongue, the word meant ‘something acquired in battle’ and with the added overtone that the something no longer was used for its original purpose. An ornament, a spearhead used as a curtain weight.</v>
      </c>
      <c r="G12387" t="str">
        <f t="shared" si="1555"/>
        <v>&lt;p class="indent"&gt;</v>
      </c>
      <c r="H12387">
        <v>2</v>
      </c>
      <c r="I12387">
        <f t="shared" si="1559"/>
        <v>56</v>
      </c>
      <c r="J12387">
        <f t="shared" ca="1" si="1558"/>
        <v>6083</v>
      </c>
      <c r="K12387" t="str">
        <f>IF(OR(E12387="start",AND(E12387="end",E12386="start")),"Y","N")</f>
        <v>N</v>
      </c>
      <c r="L12387" t="str">
        <f t="shared" si="1556"/>
        <v/>
      </c>
    </row>
    <row r="12388" spans="1:12" x14ac:dyDescent="0.25">
      <c r="A12388">
        <v>12387</v>
      </c>
      <c r="B12388" s="1" t="s">
        <v>9</v>
      </c>
      <c r="C12388" t="str">
        <f t="shared" si="1562"/>
        <v>&lt;p class="indent"&gt;Jessica marked the term Alia used to refer to Harah – ghanima. In the subtleties of the Fremen tongue, the word meant ‘something acquired in battle’ and with the added overtone that the something no longer was used for its original purpose. An ornament, a spearhead used as a curtain weight. &lt;/p&gt;</v>
      </c>
      <c r="D12388">
        <f t="shared" si="1560"/>
        <v>4</v>
      </c>
      <c r="E12388" t="str">
        <f t="shared" si="1557"/>
        <v>end</v>
      </c>
      <c r="F12388" t="str">
        <f t="shared" si="1561"/>
        <v>&lt;p class="indent"&gt;Jessica marked the term Alia used to refer to Harah – ghanima. In the subtleties of the Fremen tongue, the word meant ‘something acquired in battle’ and with the added overtone that the something no longer was used for its original purpose. An ornament, a spearhead used as a curtain weight. &lt;/p&gt;</v>
      </c>
      <c r="G12388" t="str">
        <f t="shared" si="1555"/>
        <v>&lt;p class="indent"&gt;</v>
      </c>
      <c r="H12388">
        <v>2</v>
      </c>
      <c r="I12388">
        <f t="shared" si="1559"/>
        <v>56</v>
      </c>
      <c r="J12388">
        <f t="shared" ca="1" si="1558"/>
        <v>6083</v>
      </c>
      <c r="K12388" t="str">
        <f>IF(OR(E12388="start",AND(E12388="end",E12387="start")),"Y","N")</f>
        <v>N</v>
      </c>
      <c r="L12388" t="str">
        <f t="shared" si="1556"/>
        <v>&lt;p class="indent"&gt;Jessica marked the term Alia used to refer to Harah – ghanima. In the subtleties of the Fremen tongue, the word meant ‘something acquired in battle’ and with the added overtone that the something no longer was used for its original purpose. An ornament, a spearhead used as a curtain weight. &lt;/p&gt;</v>
      </c>
    </row>
    <row r="12389" spans="1:12" x14ac:dyDescent="0.25">
      <c r="A12389">
        <v>12388</v>
      </c>
      <c r="B12389" s="1" t="s">
        <v>9591</v>
      </c>
      <c r="C12389" t="str">
        <f t="shared" si="1562"/>
        <v>&lt;p class="indent"&gt;Harah scowled at the child. ‘Don’t try to insult me, child. I know my place.’&lt;/p&gt;</v>
      </c>
      <c r="D12389">
        <f t="shared" si="1560"/>
        <v>1</v>
      </c>
      <c r="E12389" t="str">
        <f t="shared" si="1557"/>
        <v>end</v>
      </c>
      <c r="F12389" t="str">
        <f t="shared" si="1561"/>
        <v>&lt;p class="indent"&gt;Harah scowled at the child. ‘Don’t try to insult me, child. I know my place.’&lt;/p&gt;</v>
      </c>
      <c r="G12389" t="str">
        <f t="shared" si="1555"/>
        <v>&lt;p class="indent"&gt;</v>
      </c>
      <c r="H12389">
        <v>2</v>
      </c>
      <c r="I12389">
        <f t="shared" si="1559"/>
        <v>56</v>
      </c>
      <c r="J12389">
        <f t="shared" ca="1" si="1558"/>
        <v>6084</v>
      </c>
      <c r="K12389" t="str">
        <f>IF(OR(E12389="start",AND(E12389="end",E12388="start")),"Y","N")</f>
        <v>N</v>
      </c>
      <c r="L12389" t="str">
        <f t="shared" si="1556"/>
        <v>&lt;p class="indent"&gt;Harah scowled at the child. ‘Don’t try to insult me, child. I know my place.’&lt;/p&gt;</v>
      </c>
    </row>
    <row r="12390" spans="1:12" x14ac:dyDescent="0.25">
      <c r="A12390">
        <v>12389</v>
      </c>
      <c r="B12390" s="1" t="s">
        <v>9592</v>
      </c>
      <c r="C12390" t="str">
        <f t="shared" si="1562"/>
        <v>&lt;p class="indent"&gt;&lt;a id="page447"/&gt;‘What have you done this time, Alia?’Jessica asked.</v>
      </c>
      <c r="D12390">
        <f t="shared" si="1560"/>
        <v>1</v>
      </c>
      <c r="E12390" t="str">
        <f t="shared" si="1557"/>
        <v>end</v>
      </c>
      <c r="F12390" t="str">
        <f t="shared" si="1561"/>
        <v>&lt;p class="indent"&gt;&lt;a id="page447"/&gt;‘What have you done this time, Alia?’Jessica asked.</v>
      </c>
      <c r="G12390" t="str">
        <f t="shared" si="1555"/>
        <v>&lt;p class="indent"&gt;</v>
      </c>
      <c r="H12390">
        <v>2</v>
      </c>
      <c r="I12390">
        <f t="shared" si="1559"/>
        <v>56</v>
      </c>
      <c r="J12390">
        <f t="shared" ca="1" si="1558"/>
        <v>6085</v>
      </c>
      <c r="K12390" t="str">
        <f>IF(OR(E12390="start",AND(E12390="end",E12389="start")),"Y","N")</f>
        <v>N</v>
      </c>
      <c r="L12390" t="str">
        <f t="shared" si="1556"/>
        <v/>
      </c>
    </row>
    <row r="12391" spans="1:12" x14ac:dyDescent="0.25">
      <c r="A12391">
        <v>12390</v>
      </c>
      <c r="B12391" s="1" t="s">
        <v>9</v>
      </c>
      <c r="C12391" t="str">
        <f t="shared" si="1562"/>
        <v>&lt;p class="indent"&gt;&lt;a id="page447"/&gt;‘What have you done this time, Alia?’Jessica asked. &lt;/p&gt;</v>
      </c>
      <c r="D12391">
        <f t="shared" si="1560"/>
        <v>2</v>
      </c>
      <c r="E12391" t="str">
        <f t="shared" si="1557"/>
        <v>end</v>
      </c>
      <c r="F12391" t="str">
        <f t="shared" si="1561"/>
        <v>&lt;p class="indent"&gt;&lt;a id="page447"/&gt;‘What have you done this time, Alia?’Jessica asked. &lt;/p&gt;</v>
      </c>
      <c r="G12391" t="str">
        <f t="shared" ref="G12391:G12454" si="1563">IFERROR(LEFT(F12391,FIND("&gt;",F12391)),G12390)</f>
        <v>&lt;p class="indent"&gt;</v>
      </c>
      <c r="H12391">
        <v>2</v>
      </c>
      <c r="I12391">
        <f t="shared" si="1559"/>
        <v>56</v>
      </c>
      <c r="J12391">
        <f t="shared" ca="1" si="1558"/>
        <v>6085</v>
      </c>
      <c r="K12391" t="str">
        <f>IF(OR(E12391="start",AND(E12391="end",E12390="start")),"Y","N")</f>
        <v>N</v>
      </c>
      <c r="L12391" t="str">
        <f t="shared" si="1556"/>
        <v>&lt;p class="indent"&gt;&lt;a id="page447"/&gt;‘What have you done this time, Alia?’Jessica asked. &lt;/p&gt;</v>
      </c>
    </row>
    <row r="12392" spans="1:12" x14ac:dyDescent="0.25">
      <c r="A12392">
        <v>12391</v>
      </c>
      <c r="B12392" s="1" t="s">
        <v>9593</v>
      </c>
      <c r="C12392" t="str">
        <f t="shared" si="1562"/>
        <v>&lt;p class="indent"&gt;Harah answered: ‘Not only has she refused to play with the other children today, but she intruded where …’&lt;/p&gt;</v>
      </c>
      <c r="D12392">
        <f t="shared" si="1560"/>
        <v>1</v>
      </c>
      <c r="E12392" t="str">
        <f t="shared" si="1557"/>
        <v>end</v>
      </c>
      <c r="F12392" t="str">
        <f t="shared" si="1561"/>
        <v>&lt;p class="indent"&gt;Harah answered: ‘Not only has she refused to play with the other children today, but she intruded where …’&lt;/p&gt;</v>
      </c>
      <c r="G12392" t="str">
        <f t="shared" si="1563"/>
        <v>&lt;p class="indent"&gt;</v>
      </c>
      <c r="H12392">
        <v>2</v>
      </c>
      <c r="I12392">
        <f t="shared" si="1559"/>
        <v>56</v>
      </c>
      <c r="J12392">
        <f t="shared" ca="1" si="1558"/>
        <v>6086</v>
      </c>
      <c r="K12392" t="str">
        <f>IF(OR(E12392="start",AND(E12392="end",E12391="start")),"Y","N")</f>
        <v>N</v>
      </c>
      <c r="L12392" t="str">
        <f t="shared" si="1556"/>
        <v>&lt;p class="indent"&gt;Harah answered: ‘Not only has she refused to play with the other children today, but she intruded where …’&lt;/p&gt;</v>
      </c>
    </row>
    <row r="12393" spans="1:12" x14ac:dyDescent="0.25">
      <c r="A12393">
        <v>12392</v>
      </c>
      <c r="B12393" s="1" t="s">
        <v>9594</v>
      </c>
      <c r="C12393" t="str">
        <f t="shared" si="1562"/>
        <v>&lt;p class="indent"&gt;‘I hid behind the hangings and watched Subiay’s child being born,’ Alia said. ‘It’s a boy. He cried and cried. What a set</v>
      </c>
      <c r="D12393">
        <f t="shared" si="1560"/>
        <v>1</v>
      </c>
      <c r="E12393" t="str">
        <f t="shared" si="1557"/>
        <v>end</v>
      </c>
      <c r="F12393" t="str">
        <f t="shared" si="1561"/>
        <v>&lt;p class="indent"&gt;‘I hid behind the hangings and watched Subiay’s child being born,’ Alia said. ‘It’s a boy. He cried and cried. What a set</v>
      </c>
      <c r="G12393" t="str">
        <f t="shared" si="1563"/>
        <v>&lt;p class="indent"&gt;</v>
      </c>
      <c r="H12393">
        <v>2</v>
      </c>
      <c r="I12393">
        <f t="shared" si="1559"/>
        <v>56</v>
      </c>
      <c r="J12393">
        <f t="shared" ca="1" si="1558"/>
        <v>6087</v>
      </c>
      <c r="K12393" t="str">
        <f>IF(OR(E12393="start",AND(E12393="end",E12392="start")),"Y","N")</f>
        <v>N</v>
      </c>
      <c r="L12393" t="str">
        <f t="shared" si="1556"/>
        <v/>
      </c>
    </row>
    <row r="12394" spans="1:12" x14ac:dyDescent="0.25">
      <c r="A12394">
        <v>12393</v>
      </c>
      <c r="B12394" s="1" t="s">
        <v>9595</v>
      </c>
      <c r="C12394" t="str">
        <f t="shared" si="1562"/>
        <v>&lt;p class="indent"&gt;‘I hid behind the hangings and watched Subiay’s child being born,’ Alia said. ‘It’s a boy. He cried and cried. What a set of lungs! When he’d cried long enough—’</v>
      </c>
      <c r="D12394">
        <f t="shared" si="1560"/>
        <v>2</v>
      </c>
      <c r="E12394" t="str">
        <f t="shared" si="1557"/>
        <v>end</v>
      </c>
      <c r="F12394" t="str">
        <f t="shared" si="1561"/>
        <v>&lt;p class="indent"&gt;‘I hid behind the hangings and watched Subiay’s child being born,’ Alia said. ‘It’s a boy. He cried and cried. What a set of lungs! When he’d cried long enough—’</v>
      </c>
      <c r="G12394" t="str">
        <f t="shared" si="1563"/>
        <v>&lt;p class="indent"&gt;</v>
      </c>
      <c r="H12394">
        <v>2</v>
      </c>
      <c r="I12394">
        <f t="shared" si="1559"/>
        <v>56</v>
      </c>
      <c r="J12394">
        <f t="shared" ca="1" si="1558"/>
        <v>6087</v>
      </c>
      <c r="K12394" t="str">
        <f>IF(OR(E12394="start",AND(E12394="end",E12393="start")),"Y","N")</f>
        <v>N</v>
      </c>
      <c r="L12394" t="str">
        <f t="shared" si="1556"/>
        <v/>
      </c>
    </row>
    <row r="12395" spans="1:12" x14ac:dyDescent="0.25">
      <c r="A12395">
        <v>12394</v>
      </c>
      <c r="B12395" s="1" t="s">
        <v>9</v>
      </c>
      <c r="C12395" t="str">
        <f t="shared" si="1562"/>
        <v>&lt;p class="indent"&gt;‘I hid behind the hangings and watched Subiay’s child being born,’ Alia said. ‘It’s a boy. He cried and cried. What a set of lungs! When he’d cried long enough—’ &lt;/p&gt;</v>
      </c>
      <c r="D12395">
        <f t="shared" si="1560"/>
        <v>3</v>
      </c>
      <c r="E12395" t="str">
        <f t="shared" si="1557"/>
        <v>end</v>
      </c>
      <c r="F12395" t="str">
        <f t="shared" si="1561"/>
        <v>&lt;p class="indent"&gt;‘I hid behind the hangings and watched Subiay’s child being born,’ Alia said. ‘It’s a boy. He cried and cried. What a set of lungs! When he’d cried long enough—’ &lt;/p&gt;</v>
      </c>
      <c r="G12395" t="str">
        <f t="shared" si="1563"/>
        <v>&lt;p class="indent"&gt;</v>
      </c>
      <c r="H12395">
        <v>2</v>
      </c>
      <c r="I12395">
        <f t="shared" si="1559"/>
        <v>56</v>
      </c>
      <c r="J12395">
        <f t="shared" ca="1" si="1558"/>
        <v>6087</v>
      </c>
      <c r="K12395" t="str">
        <f>IF(OR(E12395="start",AND(E12395="end",E12394="start")),"Y","N")</f>
        <v>N</v>
      </c>
      <c r="L12395" t="str">
        <f t="shared" si="1556"/>
        <v>&lt;p class="indent"&gt;‘I hid behind the hangings and watched Subiay’s child being born,’ Alia said. ‘It’s a boy. He cried and cried. What a set of lungs! When he’d cried long enough—’ &lt;/p&gt;</v>
      </c>
    </row>
    <row r="12396" spans="1:12" x14ac:dyDescent="0.25">
      <c r="A12396">
        <v>12395</v>
      </c>
      <c r="B12396" s="1" t="s">
        <v>9596</v>
      </c>
      <c r="C12396" t="str">
        <f t="shared" si="1562"/>
        <v>&lt;p class="indent"&gt;‘She came out and touched him,’ Harah said, ‘and he stopped crying. Everyone knows a Fremen baby must get his crying done</v>
      </c>
      <c r="D12396">
        <f t="shared" si="1560"/>
        <v>1</v>
      </c>
      <c r="E12396" t="str">
        <f t="shared" si="1557"/>
        <v>end</v>
      </c>
      <c r="F12396" t="str">
        <f t="shared" si="1561"/>
        <v>&lt;p class="indent"&gt;‘She came out and touched him,’ Harah said, ‘and he stopped crying. Everyone knows a Fremen baby must get his crying done</v>
      </c>
      <c r="G12396" t="str">
        <f t="shared" si="1563"/>
        <v>&lt;p class="indent"&gt;</v>
      </c>
      <c r="H12396">
        <v>2</v>
      </c>
      <c r="I12396">
        <f t="shared" si="1559"/>
        <v>56</v>
      </c>
      <c r="J12396">
        <f t="shared" ca="1" si="1558"/>
        <v>6088</v>
      </c>
      <c r="K12396" t="str">
        <f>IF(OR(E12396="start",AND(E12396="end",E12395="start")),"Y","N")</f>
        <v>N</v>
      </c>
      <c r="L12396" t="str">
        <f t="shared" si="1556"/>
        <v/>
      </c>
    </row>
    <row r="12397" spans="1:12" x14ac:dyDescent="0.25">
      <c r="A12397">
        <v>12396</v>
      </c>
      <c r="B12397" s="1" t="s">
        <v>9597</v>
      </c>
      <c r="C12397" t="str">
        <f t="shared" si="1562"/>
        <v>&lt;p class="indent"&gt;‘She came out and touched him,’ Harah said, ‘and he stopped crying. Everyone knows a Fremen baby must get his crying done at birth if he’s in sietch because he can never cry again lest he betray us on hajr.’</v>
      </c>
      <c r="D12397">
        <f t="shared" si="1560"/>
        <v>2</v>
      </c>
      <c r="E12397" t="str">
        <f t="shared" si="1557"/>
        <v>end</v>
      </c>
      <c r="F12397" t="str">
        <f t="shared" si="1561"/>
        <v>&lt;p class="indent"&gt;‘She came out and touched him,’ Harah said, ‘and he stopped crying. Everyone knows a Fremen baby must get his crying done at birth if he’s in sietch because he can never cry again lest he betray us on hajr.’</v>
      </c>
      <c r="G12397" t="str">
        <f t="shared" si="1563"/>
        <v>&lt;p class="indent"&gt;</v>
      </c>
      <c r="H12397">
        <v>2</v>
      </c>
      <c r="I12397">
        <f t="shared" si="1559"/>
        <v>56</v>
      </c>
      <c r="J12397">
        <f t="shared" ca="1" si="1558"/>
        <v>6088</v>
      </c>
      <c r="K12397" t="str">
        <f>IF(OR(E12397="start",AND(E12397="end",E12396="start")),"Y","N")</f>
        <v>N</v>
      </c>
      <c r="L12397" t="str">
        <f t="shared" si="1556"/>
        <v/>
      </c>
    </row>
    <row r="12398" spans="1:12" x14ac:dyDescent="0.25">
      <c r="A12398">
        <v>12397</v>
      </c>
      <c r="B12398" s="1" t="s">
        <v>9</v>
      </c>
      <c r="C12398" t="str">
        <f t="shared" si="1562"/>
        <v>&lt;p class="indent"&gt;‘She came out and touched him,’ Harah said, ‘and he stopped crying. Everyone knows a Fremen baby must get his crying done at birth if he’s in sietch because he can never cry again lest he betray us on hajr.’ &lt;/p&gt;</v>
      </c>
      <c r="D12398">
        <f t="shared" si="1560"/>
        <v>3</v>
      </c>
      <c r="E12398" t="str">
        <f t="shared" si="1557"/>
        <v>end</v>
      </c>
      <c r="F12398" t="str">
        <f t="shared" si="1561"/>
        <v>&lt;p class="indent"&gt;‘She came out and touched him,’ Harah said, ‘and he stopped crying. Everyone knows a Fremen baby must get his crying done at birth if he’s in sietch because he can never cry again lest he betray us on hajr.’ &lt;/p&gt;</v>
      </c>
      <c r="G12398" t="str">
        <f t="shared" si="1563"/>
        <v>&lt;p class="indent"&gt;</v>
      </c>
      <c r="H12398">
        <v>2</v>
      </c>
      <c r="I12398">
        <f t="shared" si="1559"/>
        <v>56</v>
      </c>
      <c r="J12398">
        <f t="shared" ca="1" si="1558"/>
        <v>6088</v>
      </c>
      <c r="K12398" t="str">
        <f>IF(OR(E12398="start",AND(E12398="end",E12397="start")),"Y","N")</f>
        <v>N</v>
      </c>
      <c r="L12398" t="str">
        <f t="shared" si="1556"/>
        <v>&lt;p class="indent"&gt;‘She came out and touched him,’ Harah said, ‘and he stopped crying. Everyone knows a Fremen baby must get his crying done at birth if he’s in sietch because he can never cry again lest he betray us on hajr.’ &lt;/p&gt;</v>
      </c>
    </row>
    <row r="12399" spans="1:12" x14ac:dyDescent="0.25">
      <c r="A12399">
        <v>12398</v>
      </c>
      <c r="B12399" s="1" t="s">
        <v>9598</v>
      </c>
      <c r="C12399" t="str">
        <f t="shared" si="1562"/>
        <v>&lt;p class="indent"&gt;‘He’d cried enough,’ Alia said. ‘I just wanted to feel his spark, his life. That’s all. And when he felt me he didn’t want</v>
      </c>
      <c r="D12399">
        <f t="shared" si="1560"/>
        <v>1</v>
      </c>
      <c r="E12399" t="str">
        <f t="shared" si="1557"/>
        <v>end</v>
      </c>
      <c r="F12399" t="str">
        <f t="shared" si="1561"/>
        <v>&lt;p class="indent"&gt;‘He’d cried enough,’ Alia said. ‘I just wanted to feel his spark, his life. That’s all. And when he felt me he didn’t want</v>
      </c>
      <c r="G12399" t="str">
        <f t="shared" si="1563"/>
        <v>&lt;p class="indent"&gt;</v>
      </c>
      <c r="H12399">
        <v>2</v>
      </c>
      <c r="I12399">
        <f t="shared" si="1559"/>
        <v>56</v>
      </c>
      <c r="J12399">
        <f t="shared" ca="1" si="1558"/>
        <v>6089</v>
      </c>
      <c r="K12399" t="str">
        <f>IF(OR(E12399="start",AND(E12399="end",E12398="start")),"Y","N")</f>
        <v>N</v>
      </c>
      <c r="L12399" t="str">
        <f t="shared" si="1556"/>
        <v/>
      </c>
    </row>
    <row r="12400" spans="1:12" x14ac:dyDescent="0.25">
      <c r="A12400">
        <v>12399</v>
      </c>
      <c r="B12400" s="1" t="s">
        <v>9599</v>
      </c>
      <c r="C12400" t="str">
        <f t="shared" si="1562"/>
        <v>&lt;p class="indent"&gt;‘He’d cried enough,’ Alia said. ‘I just wanted to feel his spark, his life. That’s all. And when he felt me he didn’t want to cry anymore.’</v>
      </c>
      <c r="D12400">
        <f t="shared" si="1560"/>
        <v>2</v>
      </c>
      <c r="E12400" t="str">
        <f t="shared" si="1557"/>
        <v>end</v>
      </c>
      <c r="F12400" t="str">
        <f t="shared" si="1561"/>
        <v>&lt;p class="indent"&gt;‘He’d cried enough,’ Alia said. ‘I just wanted to feel his spark, his life. That’s all. And when he felt me he didn’t want to cry anymore.’</v>
      </c>
      <c r="G12400" t="str">
        <f t="shared" si="1563"/>
        <v>&lt;p class="indent"&gt;</v>
      </c>
      <c r="H12400">
        <v>2</v>
      </c>
      <c r="I12400">
        <f t="shared" si="1559"/>
        <v>56</v>
      </c>
      <c r="J12400">
        <f t="shared" ca="1" si="1558"/>
        <v>6089</v>
      </c>
      <c r="K12400" t="str">
        <f>IF(OR(E12400="start",AND(E12400="end",E12399="start")),"Y","N")</f>
        <v>N</v>
      </c>
      <c r="L12400" t="str">
        <f t="shared" si="1556"/>
        <v/>
      </c>
    </row>
    <row r="12401" spans="1:12" x14ac:dyDescent="0.25">
      <c r="A12401">
        <v>12400</v>
      </c>
      <c r="B12401" s="1" t="s">
        <v>9</v>
      </c>
      <c r="C12401" t="str">
        <f t="shared" si="1562"/>
        <v>&lt;p class="indent"&gt;‘He’d cried enough,’ Alia said. ‘I just wanted to feel his spark, his life. That’s all. And when he felt me he didn’t want to cry anymore.’ &lt;/p&gt;</v>
      </c>
      <c r="D12401">
        <f t="shared" si="1560"/>
        <v>3</v>
      </c>
      <c r="E12401" t="str">
        <f t="shared" si="1557"/>
        <v>end</v>
      </c>
      <c r="F12401" t="str">
        <f t="shared" si="1561"/>
        <v>&lt;p class="indent"&gt;‘He’d cried enough,’ Alia said. ‘I just wanted to feel his spark, his life. That’s all. And when he felt me he didn’t want to cry anymore.’ &lt;/p&gt;</v>
      </c>
      <c r="G12401" t="str">
        <f t="shared" si="1563"/>
        <v>&lt;p class="indent"&gt;</v>
      </c>
      <c r="H12401">
        <v>2</v>
      </c>
      <c r="I12401">
        <f t="shared" si="1559"/>
        <v>56</v>
      </c>
      <c r="J12401">
        <f t="shared" ca="1" si="1558"/>
        <v>6089</v>
      </c>
      <c r="K12401" t="str">
        <f>IF(OR(E12401="start",AND(E12401="end",E12400="start")),"Y","N")</f>
        <v>N</v>
      </c>
      <c r="L12401" t="str">
        <f t="shared" si="1556"/>
        <v>&lt;p class="indent"&gt;‘He’d cried enough,’ Alia said. ‘I just wanted to feel his spark, his life. That’s all. And when he felt me he didn’t want to cry anymore.’ &lt;/p&gt;</v>
      </c>
    </row>
    <row r="12402" spans="1:12" x14ac:dyDescent="0.25">
      <c r="A12402">
        <v>12401</v>
      </c>
      <c r="B12402" s="1" t="s">
        <v>9600</v>
      </c>
      <c r="C12402" t="str">
        <f t="shared" si="1562"/>
        <v>&lt;p class="indent"&gt;‘It’s just made more talk among the people,’ Harah said.&lt;/p&gt;</v>
      </c>
      <c r="D12402">
        <f t="shared" si="1560"/>
        <v>1</v>
      </c>
      <c r="E12402" t="str">
        <f t="shared" si="1557"/>
        <v>end</v>
      </c>
      <c r="F12402" t="str">
        <f t="shared" si="1561"/>
        <v>&lt;p class="indent"&gt;‘It’s just made more talk among the people,’ Harah said.&lt;/p&gt;</v>
      </c>
      <c r="G12402" t="str">
        <f t="shared" si="1563"/>
        <v>&lt;p class="indent"&gt;</v>
      </c>
      <c r="H12402">
        <v>2</v>
      </c>
      <c r="I12402">
        <f t="shared" si="1559"/>
        <v>56</v>
      </c>
      <c r="J12402">
        <f t="shared" ca="1" si="1558"/>
        <v>6090</v>
      </c>
      <c r="K12402" t="str">
        <f>IF(OR(E12402="start",AND(E12402="end",E12401="start")),"Y","N")</f>
        <v>N</v>
      </c>
      <c r="L12402" t="str">
        <f t="shared" si="1556"/>
        <v>&lt;p class="indent"&gt;‘It’s just made more talk among the people,’ Harah said.&lt;/p&gt;</v>
      </c>
    </row>
    <row r="12403" spans="1:12" x14ac:dyDescent="0.25">
      <c r="A12403">
        <v>12402</v>
      </c>
      <c r="B12403" s="1" t="s">
        <v>9601</v>
      </c>
      <c r="C12403" t="str">
        <f t="shared" si="1562"/>
        <v>&lt;p class="indent"&gt;‘Subiay’s boy is healthy?’Jessica asked. She saw that something was troubling Harah deeply and wondered at it.&lt;/p&gt;</v>
      </c>
      <c r="D12403">
        <f t="shared" si="1560"/>
        <v>1</v>
      </c>
      <c r="E12403" t="str">
        <f t="shared" si="1557"/>
        <v>end</v>
      </c>
      <c r="F12403" t="str">
        <f t="shared" si="1561"/>
        <v>&lt;p class="indent"&gt;‘Subiay’s boy is healthy?’Jessica asked. She saw that something was troubling Harah deeply and wondered at it.&lt;/p&gt;</v>
      </c>
      <c r="G12403" t="str">
        <f t="shared" si="1563"/>
        <v>&lt;p class="indent"&gt;</v>
      </c>
      <c r="H12403">
        <v>2</v>
      </c>
      <c r="I12403">
        <f t="shared" si="1559"/>
        <v>56</v>
      </c>
      <c r="J12403">
        <f t="shared" ca="1" si="1558"/>
        <v>6091</v>
      </c>
      <c r="K12403" t="str">
        <f>IF(OR(E12403="start",AND(E12403="end",E12402="start")),"Y","N")</f>
        <v>N</v>
      </c>
      <c r="L12403" t="str">
        <f t="shared" si="1556"/>
        <v>&lt;p class="indent"&gt;‘Subiay’s boy is healthy?’Jessica asked. She saw that something was troubling Harah deeply and wondered at it.&lt;/p&gt;</v>
      </c>
    </row>
    <row r="12404" spans="1:12" x14ac:dyDescent="0.25">
      <c r="A12404">
        <v>12403</v>
      </c>
      <c r="B12404" s="1" t="s">
        <v>9602</v>
      </c>
      <c r="C12404" t="str">
        <f t="shared" si="1562"/>
        <v>&lt;p class="indent"&gt;‘Healthy as any mother could ask,’ Harah said. ‘They know Alia didn’t hurt him. They didn’t so much mind her touching him.</v>
      </c>
      <c r="D12404">
        <f t="shared" si="1560"/>
        <v>1</v>
      </c>
      <c r="E12404" t="str">
        <f t="shared" si="1557"/>
        <v>end</v>
      </c>
      <c r="F12404" t="str">
        <f t="shared" si="1561"/>
        <v>&lt;p class="indent"&gt;‘Healthy as any mother could ask,’ Harah said. ‘They know Alia didn’t hurt him. They didn’t so much mind her touching him.</v>
      </c>
      <c r="G12404" t="str">
        <f t="shared" si="1563"/>
        <v>&lt;p class="indent"&gt;</v>
      </c>
      <c r="H12404">
        <v>2</v>
      </c>
      <c r="I12404">
        <f t="shared" si="1559"/>
        <v>56</v>
      </c>
      <c r="J12404">
        <f t="shared" ca="1" si="1558"/>
        <v>6092</v>
      </c>
      <c r="K12404" t="str">
        <f>IF(OR(E12404="start",AND(E12404="end",E12403="start")),"Y","N")</f>
        <v>N</v>
      </c>
      <c r="L12404" t="str">
        <f t="shared" si="1556"/>
        <v/>
      </c>
    </row>
    <row r="12405" spans="1:12" x14ac:dyDescent="0.25">
      <c r="A12405">
        <v>12404</v>
      </c>
      <c r="B12405" s="1" t="s">
        <v>9603</v>
      </c>
      <c r="C12405" t="str">
        <f t="shared" si="1562"/>
        <v>&lt;p class="indent"&gt;‘Healthy as any mother could ask,’ Harah said. ‘They know Alia didn’t hurt him. They didn’t so much mind her touching him. He settled down right away and was happy. It was …’ Harah shrugged.</v>
      </c>
      <c r="D12405">
        <f t="shared" si="1560"/>
        <v>2</v>
      </c>
      <c r="E12405" t="str">
        <f t="shared" si="1557"/>
        <v>end</v>
      </c>
      <c r="F12405" t="str">
        <f t="shared" si="1561"/>
        <v>&lt;p class="indent"&gt;‘Healthy as any mother could ask,’ Harah said. ‘They know Alia didn’t hurt him. They didn’t so much mind her touching him. He settled down right away and was happy. It was …’ Harah shrugged.</v>
      </c>
      <c r="G12405" t="str">
        <f t="shared" si="1563"/>
        <v>&lt;p class="indent"&gt;</v>
      </c>
      <c r="H12405">
        <v>2</v>
      </c>
      <c r="I12405">
        <f t="shared" si="1559"/>
        <v>56</v>
      </c>
      <c r="J12405">
        <f t="shared" ca="1" si="1558"/>
        <v>6092</v>
      </c>
      <c r="K12405" t="str">
        <f>IF(OR(E12405="start",AND(E12405="end",E12404="start")),"Y","N")</f>
        <v>N</v>
      </c>
      <c r="L12405" t="str">
        <f t="shared" si="1556"/>
        <v/>
      </c>
    </row>
    <row r="12406" spans="1:12" x14ac:dyDescent="0.25">
      <c r="A12406">
        <v>12405</v>
      </c>
      <c r="B12406" s="1" t="s">
        <v>9</v>
      </c>
      <c r="C12406" t="str">
        <f t="shared" si="1562"/>
        <v>&lt;p class="indent"&gt;‘Healthy as any mother could ask,’ Harah said. ‘They know Alia didn’t hurt him. They didn’t so much mind her touching him. He settled down right away and was happy. It was …’ Harah shrugged. &lt;/p&gt;</v>
      </c>
      <c r="D12406">
        <f t="shared" si="1560"/>
        <v>3</v>
      </c>
      <c r="E12406" t="str">
        <f t="shared" si="1557"/>
        <v>end</v>
      </c>
      <c r="F12406" t="str">
        <f t="shared" si="1561"/>
        <v>&lt;p class="indent"&gt;‘Healthy as any mother could ask,’ Harah said. ‘They know Alia didn’t hurt him. They didn’t so much mind her touching him. He settled down right away and was happy. It was …’ Harah shrugged. &lt;/p&gt;</v>
      </c>
      <c r="G12406" t="str">
        <f t="shared" si="1563"/>
        <v>&lt;p class="indent"&gt;</v>
      </c>
      <c r="H12406">
        <v>2</v>
      </c>
      <c r="I12406">
        <f t="shared" si="1559"/>
        <v>56</v>
      </c>
      <c r="J12406">
        <f t="shared" ca="1" si="1558"/>
        <v>6092</v>
      </c>
      <c r="K12406" t="str">
        <f>IF(OR(E12406="start",AND(E12406="end",E12405="start")),"Y","N")</f>
        <v>N</v>
      </c>
      <c r="L12406" t="str">
        <f t="shared" si="1556"/>
        <v>&lt;p class="indent"&gt;‘Healthy as any mother could ask,’ Harah said. ‘They know Alia didn’t hurt him. They didn’t so much mind her touching him. He settled down right away and was happy. It was …’ Harah shrugged. &lt;/p&gt;</v>
      </c>
    </row>
    <row r="12407" spans="1:12" x14ac:dyDescent="0.25">
      <c r="A12407">
        <v>12406</v>
      </c>
      <c r="B12407" s="1" t="s">
        <v>9604</v>
      </c>
      <c r="C12407" t="str">
        <f t="shared" si="1562"/>
        <v>&lt;p class="indent"&gt;‘It’s the strangeness of my daughter, is that it?’Jessica asked. ‘It’s the way she speaks of things beyond her years and of</v>
      </c>
      <c r="D12407">
        <f t="shared" si="1560"/>
        <v>1</v>
      </c>
      <c r="E12407" t="str">
        <f t="shared" si="1557"/>
        <v>end</v>
      </c>
      <c r="F12407" t="str">
        <f t="shared" si="1561"/>
        <v>&lt;p class="indent"&gt;‘It’s the strangeness of my daughter, is that it?’Jessica asked. ‘It’s the way she speaks of things beyond her years and of</v>
      </c>
      <c r="G12407" t="str">
        <f t="shared" si="1563"/>
        <v>&lt;p class="indent"&gt;</v>
      </c>
      <c r="H12407">
        <v>2</v>
      </c>
      <c r="I12407">
        <f t="shared" si="1559"/>
        <v>56</v>
      </c>
      <c r="J12407">
        <f t="shared" ca="1" si="1558"/>
        <v>6093</v>
      </c>
      <c r="K12407" t="str">
        <f>IF(OR(E12407="start",AND(E12407="end",E12406="start")),"Y","N")</f>
        <v>N</v>
      </c>
      <c r="L12407" t="str">
        <f t="shared" si="1556"/>
        <v/>
      </c>
    </row>
    <row r="12408" spans="1:12" x14ac:dyDescent="0.25">
      <c r="A12408">
        <v>12407</v>
      </c>
      <c r="B12408" s="1" t="s">
        <v>9605</v>
      </c>
      <c r="C12408" t="str">
        <f t="shared" si="1562"/>
        <v>&lt;p class="indent"&gt;‘It’s the strangeness of my daughter, is that it?’Jessica asked. ‘It’s the way she speaks of things beyond her years and of things no child her age could know – things of the past.’</v>
      </c>
      <c r="D12408">
        <f t="shared" si="1560"/>
        <v>2</v>
      </c>
      <c r="E12408" t="str">
        <f t="shared" si="1557"/>
        <v>end</v>
      </c>
      <c r="F12408" t="str">
        <f t="shared" si="1561"/>
        <v>&lt;p class="indent"&gt;‘It’s the strangeness of my daughter, is that it?’Jessica asked. ‘It’s the way she speaks of things beyond her years and of things no child her age could know – things of the past.’</v>
      </c>
      <c r="G12408" t="str">
        <f t="shared" si="1563"/>
        <v>&lt;p class="indent"&gt;</v>
      </c>
      <c r="H12408">
        <v>2</v>
      </c>
      <c r="I12408">
        <f t="shared" si="1559"/>
        <v>56</v>
      </c>
      <c r="J12408">
        <f t="shared" ca="1" si="1558"/>
        <v>6093</v>
      </c>
      <c r="K12408" t="str">
        <f>IF(OR(E12408="start",AND(E12408="end",E12407="start")),"Y","N")</f>
        <v>N</v>
      </c>
      <c r="L12408" t="str">
        <f t="shared" si="1556"/>
        <v/>
      </c>
    </row>
    <row r="12409" spans="1:12" x14ac:dyDescent="0.25">
      <c r="A12409">
        <v>12408</v>
      </c>
      <c r="B12409" s="1" t="s">
        <v>9</v>
      </c>
      <c r="C12409" t="str">
        <f t="shared" si="1562"/>
        <v>&lt;p class="indent"&gt;‘It’s the strangeness of my daughter, is that it?’Jessica asked. ‘It’s the way she speaks of things beyond her years and of things no child her age could know – things of the past.’ &lt;/p&gt;</v>
      </c>
      <c r="D12409">
        <f t="shared" si="1560"/>
        <v>3</v>
      </c>
      <c r="E12409" t="str">
        <f t="shared" si="1557"/>
        <v>end</v>
      </c>
      <c r="F12409" t="str">
        <f t="shared" si="1561"/>
        <v>&lt;p class="indent"&gt;‘It’s the strangeness of my daughter, is that it?’Jessica asked. ‘It’s the way she speaks of things beyond her years and of things no child her age could know – things of the past.’ &lt;/p&gt;</v>
      </c>
      <c r="G12409" t="str">
        <f t="shared" si="1563"/>
        <v>&lt;p class="indent"&gt;</v>
      </c>
      <c r="H12409">
        <v>2</v>
      </c>
      <c r="I12409">
        <f t="shared" si="1559"/>
        <v>56</v>
      </c>
      <c r="J12409">
        <f t="shared" ca="1" si="1558"/>
        <v>6093</v>
      </c>
      <c r="K12409" t="str">
        <f>IF(OR(E12409="start",AND(E12409="end",E12408="start")),"Y","N")</f>
        <v>N</v>
      </c>
      <c r="L12409" t="str">
        <f t="shared" si="1556"/>
        <v>&lt;p class="indent"&gt;‘It’s the strangeness of my daughter, is that it?’Jessica asked. ‘It’s the way she speaks of things beyond her years and of things no child her age could know – things of the past.’ &lt;/p&gt;</v>
      </c>
    </row>
    <row r="12410" spans="1:12" x14ac:dyDescent="0.25">
      <c r="A12410">
        <v>12409</v>
      </c>
      <c r="B12410" s="1" t="s">
        <v>9606</v>
      </c>
      <c r="C12410" t="str">
        <f t="shared" si="1562"/>
        <v>&lt;p class="indent"&gt;‘How could she know what a child looked like on Bela Tegeuse?’ Harah demanded.&lt;/p&gt;</v>
      </c>
      <c r="D12410">
        <f t="shared" si="1560"/>
        <v>1</v>
      </c>
      <c r="E12410" t="str">
        <f t="shared" si="1557"/>
        <v>end</v>
      </c>
      <c r="F12410" t="str">
        <f t="shared" si="1561"/>
        <v>&lt;p class="indent"&gt;‘How could she know what a child looked like on Bela Tegeuse?’ Harah demanded.&lt;/p&gt;</v>
      </c>
      <c r="G12410" t="str">
        <f t="shared" si="1563"/>
        <v>&lt;p class="indent"&gt;</v>
      </c>
      <c r="H12410">
        <v>2</v>
      </c>
      <c r="I12410">
        <f t="shared" si="1559"/>
        <v>56</v>
      </c>
      <c r="J12410">
        <f t="shared" ca="1" si="1558"/>
        <v>6094</v>
      </c>
      <c r="K12410" t="str">
        <f>IF(OR(E12410="start",AND(E12410="end",E12409="start")),"Y","N")</f>
        <v>N</v>
      </c>
      <c r="L12410" t="str">
        <f t="shared" ref="L12410:L12473" si="1564">IF(D12410&gt;=D12411,F12410,"")</f>
        <v>&lt;p class="indent"&gt;‘How could she know what a child looked like on Bela Tegeuse?’ Harah demanded.&lt;/p&gt;</v>
      </c>
    </row>
    <row r="12411" spans="1:12" x14ac:dyDescent="0.25">
      <c r="A12411">
        <v>12410</v>
      </c>
      <c r="B12411" s="1" t="s">
        <v>9607</v>
      </c>
      <c r="C12411" t="str">
        <f t="shared" si="1562"/>
        <v>&lt;p class="indent"&gt;‘But he does!’ Alia said. ‘Subiay’s boy looks just like the son of Mitha born before the parting.’&lt;/p&gt;</v>
      </c>
      <c r="D12411">
        <f t="shared" si="1560"/>
        <v>1</v>
      </c>
      <c r="E12411" t="str">
        <f t="shared" si="1557"/>
        <v>end</v>
      </c>
      <c r="F12411" t="str">
        <f t="shared" si="1561"/>
        <v>&lt;p class="indent"&gt;‘But he does!’ Alia said. ‘Subiay’s boy looks just like the son of Mitha born before the parting.’&lt;/p&gt;</v>
      </c>
      <c r="G12411" t="str">
        <f t="shared" si="1563"/>
        <v>&lt;p class="indent"&gt;</v>
      </c>
      <c r="H12411">
        <v>2</v>
      </c>
      <c r="I12411">
        <f t="shared" si="1559"/>
        <v>56</v>
      </c>
      <c r="J12411">
        <f t="shared" ca="1" si="1558"/>
        <v>6095</v>
      </c>
      <c r="K12411" t="str">
        <f>IF(OR(E12411="start",AND(E12411="end",E12410="start")),"Y","N")</f>
        <v>N</v>
      </c>
      <c r="L12411" t="str">
        <f t="shared" si="1564"/>
        <v>&lt;p class="indent"&gt;‘But he does!’ Alia said. ‘Subiay’s boy looks just like the son of Mitha born before the parting.’&lt;/p&gt;</v>
      </c>
    </row>
    <row r="12412" spans="1:12" x14ac:dyDescent="0.25">
      <c r="A12412">
        <v>12411</v>
      </c>
      <c r="B12412" s="1" t="s">
        <v>9608</v>
      </c>
      <c r="C12412" t="str">
        <f t="shared" si="1562"/>
        <v>&lt;p class="indent"&gt;‘Alia!’Jessica said. ‘I warned you.’&lt;/p&gt;</v>
      </c>
      <c r="D12412">
        <f t="shared" si="1560"/>
        <v>1</v>
      </c>
      <c r="E12412" t="str">
        <f t="shared" si="1557"/>
        <v>end</v>
      </c>
      <c r="F12412" t="str">
        <f t="shared" si="1561"/>
        <v>&lt;p class="indent"&gt;‘Alia!’Jessica said. ‘I warned you.’&lt;/p&gt;</v>
      </c>
      <c r="G12412" t="str">
        <f t="shared" si="1563"/>
        <v>&lt;p class="indent"&gt;</v>
      </c>
      <c r="H12412">
        <v>2</v>
      </c>
      <c r="I12412">
        <f t="shared" si="1559"/>
        <v>56</v>
      </c>
      <c r="J12412">
        <f t="shared" ca="1" si="1558"/>
        <v>6096</v>
      </c>
      <c r="K12412" t="str">
        <f>IF(OR(E12412="start",AND(E12412="end",E12411="start")),"Y","N")</f>
        <v>N</v>
      </c>
      <c r="L12412" t="str">
        <f t="shared" si="1564"/>
        <v>&lt;p class="indent"&gt;‘Alia!’Jessica said. ‘I warned you.’&lt;/p&gt;</v>
      </c>
    </row>
    <row r="12413" spans="1:12" x14ac:dyDescent="0.25">
      <c r="A12413">
        <v>12412</v>
      </c>
      <c r="B12413" s="1" t="s">
        <v>9609</v>
      </c>
      <c r="C12413" t="str">
        <f t="shared" si="1562"/>
        <v>&lt;p class="indent"&gt;‘But, Mother, I saw it and it was true and …’&lt;/p&gt;</v>
      </c>
      <c r="D12413">
        <f t="shared" si="1560"/>
        <v>1</v>
      </c>
      <c r="E12413" t="str">
        <f t="shared" si="1557"/>
        <v>end</v>
      </c>
      <c r="F12413" t="str">
        <f t="shared" si="1561"/>
        <v>&lt;p class="indent"&gt;‘But, Mother, I saw it and it was true and …’&lt;/p&gt;</v>
      </c>
      <c r="G12413" t="str">
        <f t="shared" si="1563"/>
        <v>&lt;p class="indent"&gt;</v>
      </c>
      <c r="H12413">
        <v>2</v>
      </c>
      <c r="I12413">
        <f t="shared" si="1559"/>
        <v>56</v>
      </c>
      <c r="J12413">
        <f t="shared" ca="1" si="1558"/>
        <v>6097</v>
      </c>
      <c r="K12413" t="str">
        <f>IF(OR(E12413="start",AND(E12413="end",E12412="start")),"Y","N")</f>
        <v>N</v>
      </c>
      <c r="L12413" t="str">
        <f t="shared" si="1564"/>
        <v>&lt;p class="indent"&gt;‘But, Mother, I saw it and it was true and …’&lt;/p&gt;</v>
      </c>
    </row>
    <row r="12414" spans="1:12" x14ac:dyDescent="0.25">
      <c r="A12414">
        <v>12413</v>
      </c>
      <c r="B12414" s="1" t="s">
        <v>9610</v>
      </c>
      <c r="C12414" t="str">
        <f t="shared" si="1562"/>
        <v>&lt;p class="indent"&gt;Jessica shook her head, seeing the signs of disturbance in Harah’s face. &lt;em&gt;What have I borne?&lt;/em&gt; Jessica asked herself. &lt;em&gt;A daughter who knew at birth everything that I knew … and more: everything revealed to her out of the corridors of the past</v>
      </c>
      <c r="D12414">
        <f t="shared" si="1560"/>
        <v>1</v>
      </c>
      <c r="E12414" t="str">
        <f t="shared" si="1557"/>
        <v>end</v>
      </c>
      <c r="F12414" t="str">
        <f t="shared" si="1561"/>
        <v>&lt;p class="indent"&gt;Jessica shook her head, seeing the signs of disturbance in Harah’s face. &lt;em&gt;What have I borne?&lt;/em&gt; Jessica asked herself. &lt;em&gt;A daughter who knew at birth everything that I knew … and more: everything revealed to her out of the corridors of the past</v>
      </c>
      <c r="G12414" t="str">
        <f t="shared" si="1563"/>
        <v>&lt;p class="indent"&gt;</v>
      </c>
      <c r="H12414">
        <v>2</v>
      </c>
      <c r="I12414">
        <f t="shared" si="1559"/>
        <v>56</v>
      </c>
      <c r="J12414">
        <f t="shared" ca="1" si="1558"/>
        <v>6098</v>
      </c>
      <c r="K12414" t="str">
        <f>IF(OR(E12414="start",AND(E12414="end",E12413="start")),"Y","N")</f>
        <v>N</v>
      </c>
      <c r="L12414" t="str">
        <f t="shared" si="1564"/>
        <v/>
      </c>
    </row>
    <row r="12415" spans="1:12" x14ac:dyDescent="0.25">
      <c r="A12415">
        <v>12414</v>
      </c>
      <c r="B12415" s="1" t="s">
        <v>9611</v>
      </c>
      <c r="C12415" t="str">
        <f t="shared" si="1562"/>
        <v>&lt;p class="indent"&gt;Jessica shook her head, seeing the signs of disturbance in Harah’s face. &lt;em&gt;What have I borne?&lt;/em&gt; Jessica asked herself. &lt;em&gt;A daughter who knew at birth everything that I knew … and more: everything revealed to her out of the corridors of the past by the Reverend Mothers within me.&lt;/em&gt;&lt;/p&gt;</v>
      </c>
      <c r="D12415">
        <f t="shared" si="1560"/>
        <v>2</v>
      </c>
      <c r="E12415" t="str">
        <f t="shared" si="1557"/>
        <v>end</v>
      </c>
      <c r="F12415" t="str">
        <f t="shared" si="1561"/>
        <v>&lt;p class="indent"&gt;Jessica shook her head, seeing the signs of disturbance in Harah’s face. &lt;em&gt;What have I borne?&lt;/em&gt; Jessica asked herself. &lt;em&gt;A daughter who knew at birth everything that I knew … and more: everything revealed to her out of the corridors of the past by the Reverend Mothers within me.&lt;/em&gt;&lt;/p&gt;</v>
      </c>
      <c r="G12415" t="str">
        <f t="shared" si="1563"/>
        <v>&lt;p class="indent"&gt;</v>
      </c>
      <c r="H12415">
        <v>2</v>
      </c>
      <c r="I12415">
        <f t="shared" si="1559"/>
        <v>56</v>
      </c>
      <c r="J12415">
        <f t="shared" ca="1" si="1558"/>
        <v>6098</v>
      </c>
      <c r="K12415" t="str">
        <f>IF(OR(E12415="start",AND(E12415="end",E12414="start")),"Y","N")</f>
        <v>N</v>
      </c>
      <c r="L12415" t="str">
        <f t="shared" si="1564"/>
        <v>&lt;p class="indent"&gt;Jessica shook her head, seeing the signs of disturbance in Harah’s face. &lt;em&gt;What have I borne?&lt;/em&gt; Jessica asked herself. &lt;em&gt;A daughter who knew at birth everything that I knew … and more: everything revealed to her out of the corridors of the past by the Reverend Mothers within me.&lt;/em&gt;&lt;/p&gt;</v>
      </c>
    </row>
    <row r="12416" spans="1:12" x14ac:dyDescent="0.25">
      <c r="A12416">
        <v>12415</v>
      </c>
      <c r="B12416" s="1" t="s">
        <v>9612</v>
      </c>
      <c r="C12416" t="str">
        <f t="shared" si="1562"/>
        <v>&lt;p class="indent"&gt;‘It’s not just the things she says,’ Harah said. ‘It’s the exercises, too: the way she sits and stares at a rock, moving only</v>
      </c>
      <c r="D12416">
        <f t="shared" si="1560"/>
        <v>1</v>
      </c>
      <c r="E12416" t="str">
        <f t="shared" si="1557"/>
        <v>end</v>
      </c>
      <c r="F12416" t="str">
        <f t="shared" si="1561"/>
        <v>&lt;p class="indent"&gt;‘It’s not just the things she says,’ Harah said. ‘It’s the exercises, too: the way she sits and stares at a rock, moving only</v>
      </c>
      <c r="G12416" t="str">
        <f t="shared" si="1563"/>
        <v>&lt;p class="indent"&gt;</v>
      </c>
      <c r="H12416">
        <v>2</v>
      </c>
      <c r="I12416">
        <f t="shared" si="1559"/>
        <v>56</v>
      </c>
      <c r="J12416">
        <f t="shared" ca="1" si="1558"/>
        <v>6099</v>
      </c>
      <c r="K12416" t="str">
        <f>IF(OR(E12416="start",AND(E12416="end",E12415="start")),"Y","N")</f>
        <v>N</v>
      </c>
      <c r="L12416" t="str">
        <f t="shared" si="1564"/>
        <v/>
      </c>
    </row>
    <row r="12417" spans="1:12" x14ac:dyDescent="0.25">
      <c r="A12417">
        <v>12416</v>
      </c>
      <c r="B12417" s="1" t="s">
        <v>9613</v>
      </c>
      <c r="C12417" t="str">
        <f t="shared" si="1562"/>
        <v>&lt;p class="indent"&gt;‘It’s not just the things she says,’ Harah said. ‘It’s the exercises, too: the way she sits and stares at a rock, moving only one muscle beside her nose, or a muscle on the back of a finger, or—’</v>
      </c>
      <c r="D12417">
        <f t="shared" si="1560"/>
        <v>2</v>
      </c>
      <c r="E12417" t="str">
        <f t="shared" si="1557"/>
        <v>end</v>
      </c>
      <c r="F12417" t="str">
        <f t="shared" si="1561"/>
        <v>&lt;p class="indent"&gt;‘It’s not just the things she says,’ Harah said. ‘It’s the exercises, too: the way she sits and stares at a rock, moving only one muscle beside her nose, or a muscle on the back of a finger, or—’</v>
      </c>
      <c r="G12417" t="str">
        <f t="shared" si="1563"/>
        <v>&lt;p class="indent"&gt;</v>
      </c>
      <c r="H12417">
        <v>2</v>
      </c>
      <c r="I12417">
        <f t="shared" si="1559"/>
        <v>56</v>
      </c>
      <c r="J12417">
        <f t="shared" ca="1" si="1558"/>
        <v>6099</v>
      </c>
      <c r="K12417" t="str">
        <f>IF(OR(E12417="start",AND(E12417="end",E12416="start")),"Y","N")</f>
        <v>N</v>
      </c>
      <c r="L12417" t="str">
        <f t="shared" si="1564"/>
        <v/>
      </c>
    </row>
    <row r="12418" spans="1:12" x14ac:dyDescent="0.25">
      <c r="A12418">
        <v>12417</v>
      </c>
      <c r="B12418" s="1" t="s">
        <v>9</v>
      </c>
      <c r="C12418" t="str">
        <f t="shared" si="1562"/>
        <v>&lt;p class="indent"&gt;‘It’s not just the things she says,’ Harah said. ‘It’s the exercises, too: the way she sits and stares at a rock, moving only one muscle beside her nose, or a muscle on the back of a finger, or—’ &lt;/p&gt;</v>
      </c>
      <c r="D12418">
        <f t="shared" si="1560"/>
        <v>3</v>
      </c>
      <c r="E12418" t="str">
        <f t="shared" si="1557"/>
        <v>end</v>
      </c>
      <c r="F12418" t="str">
        <f t="shared" si="1561"/>
        <v>&lt;p class="indent"&gt;‘It’s not just the things she says,’ Harah said. ‘It’s the exercises, too: the way she sits and stares at a rock, moving only one muscle beside her nose, or a muscle on the back of a finger, or—’ &lt;/p&gt;</v>
      </c>
      <c r="G12418" t="str">
        <f t="shared" si="1563"/>
        <v>&lt;p class="indent"&gt;</v>
      </c>
      <c r="H12418">
        <v>2</v>
      </c>
      <c r="I12418">
        <f t="shared" si="1559"/>
        <v>56</v>
      </c>
      <c r="J12418">
        <f t="shared" ca="1" si="1558"/>
        <v>6099</v>
      </c>
      <c r="K12418" t="str">
        <f>IF(OR(E12418="start",AND(E12418="end",E12417="start")),"Y","N")</f>
        <v>N</v>
      </c>
      <c r="L12418" t="str">
        <f t="shared" si="1564"/>
        <v>&lt;p class="indent"&gt;‘It’s not just the things she says,’ Harah said. ‘It’s the exercises, too: the way she sits and stares at a rock, moving only one muscle beside her nose, or a muscle on the back of a finger, or—’ &lt;/p&gt;</v>
      </c>
    </row>
    <row r="12419" spans="1:12" x14ac:dyDescent="0.25">
      <c r="A12419">
        <v>12418</v>
      </c>
      <c r="B12419" s="1" t="s">
        <v>9614</v>
      </c>
      <c r="C12419" t="str">
        <f t="shared" si="1562"/>
        <v>&lt;p class="indent"&gt;‘Those are the Bene Gesserit training,’ Jessica said. ‘You &lt;a id="page448"/&gt;know that, Harah. Would you deny my daughter her inheritance?’</v>
      </c>
      <c r="D12419">
        <f t="shared" si="1560"/>
        <v>1</v>
      </c>
      <c r="E12419" t="str">
        <f t="shared" ref="E12419:E12482" si="1565">IFERROR(IF(FIND("blockquote",B12419)=2,"start","end"),E12418)</f>
        <v>end</v>
      </c>
      <c r="F12419" t="str">
        <f t="shared" si="1561"/>
        <v>&lt;p class="indent"&gt;‘Those are the Bene Gesserit training,’ Jessica said. ‘You &lt;a id="page448"/&gt;know that, Harah. Would you deny my daughter her inheritance?’</v>
      </c>
      <c r="G12419" t="str">
        <f t="shared" si="1563"/>
        <v>&lt;p class="indent"&gt;</v>
      </c>
      <c r="H12419">
        <v>2</v>
      </c>
      <c r="I12419">
        <f t="shared" si="1559"/>
        <v>56</v>
      </c>
      <c r="J12419">
        <f t="shared" ref="J12419:J12482" ca="1" si="1566">IF(K12419="Y","",IF(D12419=1,1+MAX(OFFSET(J12419,-A12419+1,0,A12419-1)),MAX(OFFSET(J12419,-A12419+1,0,A12419-1))))</f>
        <v>6100</v>
      </c>
      <c r="K12419" t="str">
        <f>IF(OR(E12419="start",AND(E12419="end",E12418="start")),"Y","N")</f>
        <v>N</v>
      </c>
      <c r="L12419" t="str">
        <f t="shared" si="1564"/>
        <v/>
      </c>
    </row>
    <row r="12420" spans="1:12" x14ac:dyDescent="0.25">
      <c r="A12420">
        <v>12419</v>
      </c>
      <c r="B12420" s="1" t="s">
        <v>9</v>
      </c>
      <c r="C12420" t="str">
        <f t="shared" si="1562"/>
        <v>&lt;p class="indent"&gt;‘Those are the Bene Gesserit training,’ Jessica said. ‘You &lt;a id="page448"/&gt;know that, Harah. Would you deny my daughter her inheritance?’ &lt;/p&gt;</v>
      </c>
      <c r="D12420">
        <f t="shared" si="1560"/>
        <v>2</v>
      </c>
      <c r="E12420" t="str">
        <f t="shared" si="1565"/>
        <v>end</v>
      </c>
      <c r="F12420" t="str">
        <f t="shared" si="1561"/>
        <v>&lt;p class="indent"&gt;‘Those are the Bene Gesserit training,’ Jessica said. ‘You &lt;a id="page448"/&gt;know that, Harah. Would you deny my daughter her inheritance?’ &lt;/p&gt;</v>
      </c>
      <c r="G12420" t="str">
        <f t="shared" si="1563"/>
        <v>&lt;p class="indent"&gt;</v>
      </c>
      <c r="H12420">
        <v>2</v>
      </c>
      <c r="I12420">
        <f t="shared" si="1559"/>
        <v>56</v>
      </c>
      <c r="J12420">
        <f t="shared" ca="1" si="1566"/>
        <v>6100</v>
      </c>
      <c r="K12420" t="str">
        <f>IF(OR(E12420="start",AND(E12420="end",E12419="start")),"Y","N")</f>
        <v>N</v>
      </c>
      <c r="L12420" t="str">
        <f t="shared" si="1564"/>
        <v>&lt;p class="indent"&gt;‘Those are the Bene Gesserit training,’ Jessica said. ‘You &lt;a id="page448"/&gt;know that, Harah. Would you deny my daughter her inheritance?’ &lt;/p&gt;</v>
      </c>
    </row>
    <row r="12421" spans="1:12" x14ac:dyDescent="0.25">
      <c r="A12421">
        <v>12420</v>
      </c>
      <c r="B12421" s="1" t="s">
        <v>9615</v>
      </c>
      <c r="C12421" t="str">
        <f t="shared" si="1562"/>
        <v>&lt;p class="indent"&gt;‘Reverend Mother, you know these things don’t matter to me,’ Harah said. ‘It’s the people and the way they mutter. I feel</v>
      </c>
      <c r="D12421">
        <f t="shared" si="1560"/>
        <v>1</v>
      </c>
      <c r="E12421" t="str">
        <f t="shared" si="1565"/>
        <v>end</v>
      </c>
      <c r="F12421" t="str">
        <f t="shared" si="1561"/>
        <v>&lt;p class="indent"&gt;‘Reverend Mother, you know these things don’t matter to me,’ Harah said. ‘It’s the people and the way they mutter. I feel</v>
      </c>
      <c r="G12421" t="str">
        <f t="shared" si="1563"/>
        <v>&lt;p class="indent"&gt;</v>
      </c>
      <c r="H12421">
        <v>2</v>
      </c>
      <c r="I12421">
        <f t="shared" ref="I12421:I12484" si="1567">IF(AND(E12420="end",E12421="start"),I12420+1,I12420)</f>
        <v>56</v>
      </c>
      <c r="J12421">
        <f t="shared" ca="1" si="1566"/>
        <v>6101</v>
      </c>
      <c r="K12421" t="str">
        <f>IF(OR(E12421="start",AND(E12421="end",E12420="start")),"Y","N")</f>
        <v>N</v>
      </c>
      <c r="L12421" t="str">
        <f t="shared" si="1564"/>
        <v/>
      </c>
    </row>
    <row r="12422" spans="1:12" x14ac:dyDescent="0.25">
      <c r="A12422">
        <v>12421</v>
      </c>
      <c r="B12422" s="1" t="s">
        <v>9616</v>
      </c>
      <c r="C12422" t="str">
        <f t="shared" si="1562"/>
        <v>&lt;p class="indent"&gt;‘Reverend Mother, you know these things don’t matter to me,’ Harah said. ‘It’s the people and the way they mutter. I feel danger in it. They say your daughter’s a demon, that other children refuse to play with her, that she’s—’</v>
      </c>
      <c r="D12422">
        <f t="shared" si="1560"/>
        <v>2</v>
      </c>
      <c r="E12422" t="str">
        <f t="shared" si="1565"/>
        <v>end</v>
      </c>
      <c r="F12422" t="str">
        <f t="shared" si="1561"/>
        <v>&lt;p class="indent"&gt;‘Reverend Mother, you know these things don’t matter to me,’ Harah said. ‘It’s the people and the way they mutter. I feel danger in it. They say your daughter’s a demon, that other children refuse to play with her, that she’s—’</v>
      </c>
      <c r="G12422" t="str">
        <f t="shared" si="1563"/>
        <v>&lt;p class="indent"&gt;</v>
      </c>
      <c r="H12422">
        <v>2</v>
      </c>
      <c r="I12422">
        <f t="shared" si="1567"/>
        <v>56</v>
      </c>
      <c r="J12422">
        <f t="shared" ca="1" si="1566"/>
        <v>6101</v>
      </c>
      <c r="K12422" t="str">
        <f>IF(OR(E12422="start",AND(E12422="end",E12421="start")),"Y","N")</f>
        <v>N</v>
      </c>
      <c r="L12422" t="str">
        <f t="shared" si="1564"/>
        <v/>
      </c>
    </row>
    <row r="12423" spans="1:12" x14ac:dyDescent="0.25">
      <c r="A12423">
        <v>12422</v>
      </c>
      <c r="B12423" s="1" t="s">
        <v>9</v>
      </c>
      <c r="C12423" t="str">
        <f t="shared" si="1562"/>
        <v>&lt;p class="indent"&gt;‘Reverend Mother, you know these things don’t matter to me,’ Harah said. ‘It’s the people and the way they mutter. I feel danger in it. They say your daughter’s a demon, that other children refuse to play with her, that she’s—’ &lt;/p&gt;</v>
      </c>
      <c r="D12423">
        <f t="shared" ref="D12423:D12486" si="1568">IF(LEFT(B12423,2)="&lt;p",1,IF(LEFT(B12423,3)="&lt;h1",1,D12422+1))</f>
        <v>3</v>
      </c>
      <c r="E12423" t="str">
        <f t="shared" si="1565"/>
        <v>end</v>
      </c>
      <c r="F12423" t="str">
        <f t="shared" si="1561"/>
        <v>&lt;p class="indent"&gt;‘Reverend Mother, you know these things don’t matter to me,’ Harah said. ‘It’s the people and the way they mutter. I feel danger in it. They say your daughter’s a demon, that other children refuse to play with her, that she’s—’ &lt;/p&gt;</v>
      </c>
      <c r="G12423" t="str">
        <f t="shared" si="1563"/>
        <v>&lt;p class="indent"&gt;</v>
      </c>
      <c r="H12423">
        <v>2</v>
      </c>
      <c r="I12423">
        <f t="shared" si="1567"/>
        <v>56</v>
      </c>
      <c r="J12423">
        <f t="shared" ca="1" si="1566"/>
        <v>6101</v>
      </c>
      <c r="K12423" t="str">
        <f>IF(OR(E12423="start",AND(E12423="end",E12422="start")),"Y","N")</f>
        <v>N</v>
      </c>
      <c r="L12423" t="str">
        <f t="shared" si="1564"/>
        <v>&lt;p class="indent"&gt;‘Reverend Mother, you know these things don’t matter to me,’ Harah said. ‘It’s the people and the way they mutter. I feel danger in it. They say your daughter’s a demon, that other children refuse to play with her, that she’s—’ &lt;/p&gt;</v>
      </c>
    </row>
    <row r="12424" spans="1:12" x14ac:dyDescent="0.25">
      <c r="A12424">
        <v>12423</v>
      </c>
      <c r="B12424" s="1" t="s">
        <v>9617</v>
      </c>
      <c r="C12424" t="str">
        <f t="shared" si="1562"/>
        <v>&lt;p class="indent"&gt;‘She has so little in common with the other children,’ Jessica said. ‘She’s no demon. It’s just the—’&lt;/p&gt;</v>
      </c>
      <c r="D12424">
        <f t="shared" si="1568"/>
        <v>1</v>
      </c>
      <c r="E12424" t="str">
        <f t="shared" si="1565"/>
        <v>end</v>
      </c>
      <c r="F12424" t="str">
        <f t="shared" si="1561"/>
        <v>&lt;p class="indent"&gt;‘She has so little in common with the other children,’ Jessica said. ‘She’s no demon. It’s just the—’&lt;/p&gt;</v>
      </c>
      <c r="G12424" t="str">
        <f t="shared" si="1563"/>
        <v>&lt;p class="indent"&gt;</v>
      </c>
      <c r="H12424">
        <v>2</v>
      </c>
      <c r="I12424">
        <f t="shared" si="1567"/>
        <v>56</v>
      </c>
      <c r="J12424">
        <f t="shared" ca="1" si="1566"/>
        <v>6102</v>
      </c>
      <c r="K12424" t="str">
        <f>IF(OR(E12424="start",AND(E12424="end",E12423="start")),"Y","N")</f>
        <v>N</v>
      </c>
      <c r="L12424" t="str">
        <f t="shared" si="1564"/>
        <v>&lt;p class="indent"&gt;‘She has so little in common with the other children,’ Jessica said. ‘She’s no demon. It’s just the—’&lt;/p&gt;</v>
      </c>
    </row>
    <row r="12425" spans="1:12" x14ac:dyDescent="0.25">
      <c r="A12425">
        <v>12424</v>
      </c>
      <c r="B12425" s="1" t="s">
        <v>9618</v>
      </c>
      <c r="C12425" t="str">
        <f t="shared" si="1562"/>
        <v>&lt;p class="indent"&gt;‘Of course she’s not!’&lt;/p&gt;</v>
      </c>
      <c r="D12425">
        <f t="shared" si="1568"/>
        <v>1</v>
      </c>
      <c r="E12425" t="str">
        <f t="shared" si="1565"/>
        <v>end</v>
      </c>
      <c r="F12425" t="str">
        <f t="shared" si="1561"/>
        <v>&lt;p class="indent"&gt;‘Of course she’s not!’&lt;/p&gt;</v>
      </c>
      <c r="G12425" t="str">
        <f t="shared" si="1563"/>
        <v>&lt;p class="indent"&gt;</v>
      </c>
      <c r="H12425">
        <v>2</v>
      </c>
      <c r="I12425">
        <f t="shared" si="1567"/>
        <v>56</v>
      </c>
      <c r="J12425">
        <f t="shared" ca="1" si="1566"/>
        <v>6103</v>
      </c>
      <c r="K12425" t="str">
        <f>IF(OR(E12425="start",AND(E12425="end",E12424="start")),"Y","N")</f>
        <v>N</v>
      </c>
      <c r="L12425" t="str">
        <f t="shared" si="1564"/>
        <v>&lt;p class="indent"&gt;‘Of course she’s not!’&lt;/p&gt;</v>
      </c>
    </row>
    <row r="12426" spans="1:12" x14ac:dyDescent="0.25">
      <c r="A12426">
        <v>12425</v>
      </c>
      <c r="B12426" s="1" t="s">
        <v>9619</v>
      </c>
      <c r="C12426" t="str">
        <f t="shared" si="1562"/>
        <v>&lt;p class="indent"&gt;Jessica found herself surprised at the vehemence in Harah’s tone, glanced down at Alia. The child appeared lost in thought,</v>
      </c>
      <c r="D12426">
        <f t="shared" si="1568"/>
        <v>1</v>
      </c>
      <c r="E12426" t="str">
        <f t="shared" si="1565"/>
        <v>end</v>
      </c>
      <c r="F12426" t="str">
        <f t="shared" si="1561"/>
        <v>&lt;p class="indent"&gt;Jessica found herself surprised at the vehemence in Harah’s tone, glanced down at Alia. The child appeared lost in thought,</v>
      </c>
      <c r="G12426" t="str">
        <f t="shared" si="1563"/>
        <v>&lt;p class="indent"&gt;</v>
      </c>
      <c r="H12426">
        <v>2</v>
      </c>
      <c r="I12426">
        <f t="shared" si="1567"/>
        <v>56</v>
      </c>
      <c r="J12426">
        <f t="shared" ca="1" si="1566"/>
        <v>6104</v>
      </c>
      <c r="K12426" t="str">
        <f>IF(OR(E12426="start",AND(E12426="end",E12425="start")),"Y","N")</f>
        <v>N</v>
      </c>
      <c r="L12426" t="str">
        <f t="shared" si="1564"/>
        <v/>
      </c>
    </row>
    <row r="12427" spans="1:12" x14ac:dyDescent="0.25">
      <c r="A12427">
        <v>12426</v>
      </c>
      <c r="B12427" s="1" t="s">
        <v>9620</v>
      </c>
      <c r="C12427" t="str">
        <f t="shared" si="1562"/>
        <v>&lt;p class="indent"&gt;Jessica found herself surprised at the vehemence in Harah’s tone, glanced down at Alia. The child appeared lost in thought, radiating a sense of … waiting. Jessica returned her attention to Harah.</v>
      </c>
      <c r="D12427">
        <f t="shared" si="1568"/>
        <v>2</v>
      </c>
      <c r="E12427" t="str">
        <f t="shared" si="1565"/>
        <v>end</v>
      </c>
      <c r="F12427" t="str">
        <f t="shared" ref="F12427:F12490" si="1569">IF(AND(E12427="start",D12427&gt;=D12426),F12426&amp;" "&amp;B12427,C12427)</f>
        <v>&lt;p class="indent"&gt;Jessica found herself surprised at the vehemence in Harah’s tone, glanced down at Alia. The child appeared lost in thought, radiating a sense of … waiting. Jessica returned her attention to Harah.</v>
      </c>
      <c r="G12427" t="str">
        <f t="shared" si="1563"/>
        <v>&lt;p class="indent"&gt;</v>
      </c>
      <c r="H12427">
        <v>2</v>
      </c>
      <c r="I12427">
        <f t="shared" si="1567"/>
        <v>56</v>
      </c>
      <c r="J12427">
        <f t="shared" ca="1" si="1566"/>
        <v>6104</v>
      </c>
      <c r="K12427" t="str">
        <f>IF(OR(E12427="start",AND(E12427="end",E12426="start")),"Y","N")</f>
        <v>N</v>
      </c>
      <c r="L12427" t="str">
        <f t="shared" si="1564"/>
        <v/>
      </c>
    </row>
    <row r="12428" spans="1:12" x14ac:dyDescent="0.25">
      <c r="A12428">
        <v>12427</v>
      </c>
      <c r="B12428" s="1" t="s">
        <v>9</v>
      </c>
      <c r="C12428" t="str">
        <f t="shared" si="1562"/>
        <v>&lt;p class="indent"&gt;Jessica found herself surprised at the vehemence in Harah’s tone, glanced down at Alia. The child appeared lost in thought, radiating a sense of … waiting. Jessica returned her attention to Harah. &lt;/p&gt;</v>
      </c>
      <c r="D12428">
        <f t="shared" si="1568"/>
        <v>3</v>
      </c>
      <c r="E12428" t="str">
        <f t="shared" si="1565"/>
        <v>end</v>
      </c>
      <c r="F12428" t="str">
        <f t="shared" si="1569"/>
        <v>&lt;p class="indent"&gt;Jessica found herself surprised at the vehemence in Harah’s tone, glanced down at Alia. The child appeared lost in thought, radiating a sense of … waiting. Jessica returned her attention to Harah. &lt;/p&gt;</v>
      </c>
      <c r="G12428" t="str">
        <f t="shared" si="1563"/>
        <v>&lt;p class="indent"&gt;</v>
      </c>
      <c r="H12428">
        <v>2</v>
      </c>
      <c r="I12428">
        <f t="shared" si="1567"/>
        <v>56</v>
      </c>
      <c r="J12428">
        <f t="shared" ca="1" si="1566"/>
        <v>6104</v>
      </c>
      <c r="K12428" t="str">
        <f>IF(OR(E12428="start",AND(E12428="end",E12427="start")),"Y","N")</f>
        <v>N</v>
      </c>
      <c r="L12428" t="str">
        <f t="shared" si="1564"/>
        <v>&lt;p class="indent"&gt;Jessica found herself surprised at the vehemence in Harah’s tone, glanced down at Alia. The child appeared lost in thought, radiating a sense of … waiting. Jessica returned her attention to Harah. &lt;/p&gt;</v>
      </c>
    </row>
    <row r="12429" spans="1:12" x14ac:dyDescent="0.25">
      <c r="A12429">
        <v>12428</v>
      </c>
      <c r="B12429" s="1" t="s">
        <v>9621</v>
      </c>
      <c r="C12429" t="str">
        <f t="shared" si="1562"/>
        <v>&lt;p class="indent"&gt;‘I respect the fact that you’re a member of my son’s household,’ Jessica said. (Alia stirred against her hand.) ‘You may speak</v>
      </c>
      <c r="D12429">
        <f t="shared" si="1568"/>
        <v>1</v>
      </c>
      <c r="E12429" t="str">
        <f t="shared" si="1565"/>
        <v>end</v>
      </c>
      <c r="F12429" t="str">
        <f t="shared" si="1569"/>
        <v>&lt;p class="indent"&gt;‘I respect the fact that you’re a member of my son’s household,’ Jessica said. (Alia stirred against her hand.) ‘You may speak</v>
      </c>
      <c r="G12429" t="str">
        <f t="shared" si="1563"/>
        <v>&lt;p class="indent"&gt;</v>
      </c>
      <c r="H12429">
        <v>2</v>
      </c>
      <c r="I12429">
        <f t="shared" si="1567"/>
        <v>56</v>
      </c>
      <c r="J12429">
        <f t="shared" ca="1" si="1566"/>
        <v>6105</v>
      </c>
      <c r="K12429" t="str">
        <f>IF(OR(E12429="start",AND(E12429="end",E12428="start")),"Y","N")</f>
        <v>N</v>
      </c>
      <c r="L12429" t="str">
        <f t="shared" si="1564"/>
        <v/>
      </c>
    </row>
    <row r="12430" spans="1:12" x14ac:dyDescent="0.25">
      <c r="A12430">
        <v>12429</v>
      </c>
      <c r="B12430" s="1" t="s">
        <v>9622</v>
      </c>
      <c r="C12430" t="str">
        <f t="shared" si="1562"/>
        <v>&lt;p class="indent"&gt;‘I respect the fact that you’re a member of my son’s household,’ Jessica said. (Alia stirred against her hand.) ‘You may speak openly with me of whatever’s troubling you.’</v>
      </c>
      <c r="D12430">
        <f t="shared" si="1568"/>
        <v>2</v>
      </c>
      <c r="E12430" t="str">
        <f t="shared" si="1565"/>
        <v>end</v>
      </c>
      <c r="F12430" t="str">
        <f t="shared" si="1569"/>
        <v>&lt;p class="indent"&gt;‘I respect the fact that you’re a member of my son’s household,’ Jessica said. (Alia stirred against her hand.) ‘You may speak openly with me of whatever’s troubling you.’</v>
      </c>
      <c r="G12430" t="str">
        <f t="shared" si="1563"/>
        <v>&lt;p class="indent"&gt;</v>
      </c>
      <c r="H12430">
        <v>2</v>
      </c>
      <c r="I12430">
        <f t="shared" si="1567"/>
        <v>56</v>
      </c>
      <c r="J12430">
        <f t="shared" ca="1" si="1566"/>
        <v>6105</v>
      </c>
      <c r="K12430" t="str">
        <f>IF(OR(E12430="start",AND(E12430="end",E12429="start")),"Y","N")</f>
        <v>N</v>
      </c>
      <c r="L12430" t="str">
        <f t="shared" si="1564"/>
        <v/>
      </c>
    </row>
    <row r="12431" spans="1:12" x14ac:dyDescent="0.25">
      <c r="A12431">
        <v>12430</v>
      </c>
      <c r="B12431" s="1" t="s">
        <v>9</v>
      </c>
      <c r="C12431" t="str">
        <f t="shared" si="1562"/>
        <v>&lt;p class="indent"&gt;‘I respect the fact that you’re a member of my son’s household,’ Jessica said. (Alia stirred against her hand.) ‘You may speak openly with me of whatever’s troubling you.’ &lt;/p&gt;</v>
      </c>
      <c r="D12431">
        <f t="shared" si="1568"/>
        <v>3</v>
      </c>
      <c r="E12431" t="str">
        <f t="shared" si="1565"/>
        <v>end</v>
      </c>
      <c r="F12431" t="str">
        <f t="shared" si="1569"/>
        <v>&lt;p class="indent"&gt;‘I respect the fact that you’re a member of my son’s household,’ Jessica said. (Alia stirred against her hand.) ‘You may speak openly with me of whatever’s troubling you.’ &lt;/p&gt;</v>
      </c>
      <c r="G12431" t="str">
        <f t="shared" si="1563"/>
        <v>&lt;p class="indent"&gt;</v>
      </c>
      <c r="H12431">
        <v>2</v>
      </c>
      <c r="I12431">
        <f t="shared" si="1567"/>
        <v>56</v>
      </c>
      <c r="J12431">
        <f t="shared" ca="1" si="1566"/>
        <v>6105</v>
      </c>
      <c r="K12431" t="str">
        <f>IF(OR(E12431="start",AND(E12431="end",E12430="start")),"Y","N")</f>
        <v>N</v>
      </c>
      <c r="L12431" t="str">
        <f t="shared" si="1564"/>
        <v>&lt;p class="indent"&gt;‘I respect the fact that you’re a member of my son’s household,’ Jessica said. (Alia stirred against her hand.) ‘You may speak openly with me of whatever’s troubling you.’ &lt;/p&gt;</v>
      </c>
    </row>
    <row r="12432" spans="1:12" x14ac:dyDescent="0.25">
      <c r="A12432">
        <v>12431</v>
      </c>
      <c r="B12432" s="1" t="s">
        <v>9623</v>
      </c>
      <c r="C12432" t="str">
        <f t="shared" si="1562"/>
        <v>&lt;p class="indent"&gt;‘I will not be a member of your son’s household much longer,’ Harah said. ‘I’ve waited this long for the sake of my sons,</v>
      </c>
      <c r="D12432">
        <f t="shared" si="1568"/>
        <v>1</v>
      </c>
      <c r="E12432" t="str">
        <f t="shared" si="1565"/>
        <v>end</v>
      </c>
      <c r="F12432" t="str">
        <f t="shared" si="1569"/>
        <v>&lt;p class="indent"&gt;‘I will not be a member of your son’s household much longer,’ Harah said. ‘I’ve waited this long for the sake of my sons,</v>
      </c>
      <c r="G12432" t="str">
        <f t="shared" si="1563"/>
        <v>&lt;p class="indent"&gt;</v>
      </c>
      <c r="H12432">
        <v>2</v>
      </c>
      <c r="I12432">
        <f t="shared" si="1567"/>
        <v>56</v>
      </c>
      <c r="J12432">
        <f t="shared" ca="1" si="1566"/>
        <v>6106</v>
      </c>
      <c r="K12432" t="str">
        <f>IF(OR(E12432="start",AND(E12432="end",E12431="start")),"Y","N")</f>
        <v>N</v>
      </c>
      <c r="L12432" t="str">
        <f t="shared" si="1564"/>
        <v/>
      </c>
    </row>
    <row r="12433" spans="1:12" x14ac:dyDescent="0.25">
      <c r="A12433">
        <v>12432</v>
      </c>
      <c r="B12433" s="1" t="s">
        <v>9624</v>
      </c>
      <c r="C12433" t="str">
        <f t="shared" si="1562"/>
        <v>&lt;p class="indent"&gt;‘I will not be a member of your son’s household much longer,’ Harah said. ‘I’ve waited this long for the sake of my sons, the special training &lt;em&gt;they&lt;/em&gt; receive as the children of Usul. It’s little enough I could give them since it’s known I don’t share your son’s bed.’</v>
      </c>
      <c r="D12433">
        <f t="shared" si="1568"/>
        <v>2</v>
      </c>
      <c r="E12433" t="str">
        <f t="shared" si="1565"/>
        <v>end</v>
      </c>
      <c r="F12433" t="str">
        <f t="shared" si="1569"/>
        <v>&lt;p class="indent"&gt;‘I will not be a member of your son’s household much longer,’ Harah said. ‘I’ve waited this long for the sake of my sons, the special training &lt;em&gt;they&lt;/em&gt; receive as the children of Usul. It’s little enough I could give them since it’s known I don’t share your son’s bed.’</v>
      </c>
      <c r="G12433" t="str">
        <f t="shared" si="1563"/>
        <v>&lt;p class="indent"&gt;</v>
      </c>
      <c r="H12433">
        <v>2</v>
      </c>
      <c r="I12433">
        <f t="shared" si="1567"/>
        <v>56</v>
      </c>
      <c r="J12433">
        <f t="shared" ca="1" si="1566"/>
        <v>6106</v>
      </c>
      <c r="K12433" t="str">
        <f>IF(OR(E12433="start",AND(E12433="end",E12432="start")),"Y","N")</f>
        <v>N</v>
      </c>
      <c r="L12433" t="str">
        <f t="shared" si="1564"/>
        <v/>
      </c>
    </row>
    <row r="12434" spans="1:12" x14ac:dyDescent="0.25">
      <c r="A12434">
        <v>12433</v>
      </c>
      <c r="B12434" s="1" t="s">
        <v>9</v>
      </c>
      <c r="C12434" t="str">
        <f t="shared" si="1562"/>
        <v>&lt;p class="indent"&gt;‘I will not be a member of your son’s household much longer,’ Harah said. ‘I’ve waited this long for the sake of my sons, the special training &lt;em&gt;they&lt;/em&gt; receive as the children of Usul. It’s little enough I could give them since it’s known I don’t share your son’s bed.’ &lt;/p&gt;</v>
      </c>
      <c r="D12434">
        <f t="shared" si="1568"/>
        <v>3</v>
      </c>
      <c r="E12434" t="str">
        <f t="shared" si="1565"/>
        <v>end</v>
      </c>
      <c r="F12434" t="str">
        <f t="shared" si="1569"/>
        <v>&lt;p class="indent"&gt;‘I will not be a member of your son’s household much longer,’ Harah said. ‘I’ve waited this long for the sake of my sons, the special training &lt;em&gt;they&lt;/em&gt; receive as the children of Usul. It’s little enough I could give them since it’s known I don’t share your son’s bed.’ &lt;/p&gt;</v>
      </c>
      <c r="G12434" t="str">
        <f t="shared" si="1563"/>
        <v>&lt;p class="indent"&gt;</v>
      </c>
      <c r="H12434">
        <v>2</v>
      </c>
      <c r="I12434">
        <f t="shared" si="1567"/>
        <v>56</v>
      </c>
      <c r="J12434">
        <f t="shared" ca="1" si="1566"/>
        <v>6106</v>
      </c>
      <c r="K12434" t="str">
        <f>IF(OR(E12434="start",AND(E12434="end",E12433="start")),"Y","N")</f>
        <v>N</v>
      </c>
      <c r="L12434" t="str">
        <f t="shared" si="1564"/>
        <v>&lt;p class="indent"&gt;‘I will not be a member of your son’s household much longer,’ Harah said. ‘I’ve waited this long for the sake of my sons, the special training &lt;em&gt;they&lt;/em&gt; receive as the children of Usul. It’s little enough I could give them since it’s known I don’t share your son’s bed.’ &lt;/p&gt;</v>
      </c>
    </row>
    <row r="12435" spans="1:12" x14ac:dyDescent="0.25">
      <c r="A12435">
        <v>12434</v>
      </c>
      <c r="B12435" s="1" t="s">
        <v>9625</v>
      </c>
      <c r="C12435" t="str">
        <f t="shared" si="1562"/>
        <v>&lt;p class="indent"&gt;Again Alia stirred beside her, half-sleeping, warm.&lt;/p&gt;</v>
      </c>
      <c r="D12435">
        <f t="shared" si="1568"/>
        <v>1</v>
      </c>
      <c r="E12435" t="str">
        <f t="shared" si="1565"/>
        <v>end</v>
      </c>
      <c r="F12435" t="str">
        <f t="shared" si="1569"/>
        <v>&lt;p class="indent"&gt;Again Alia stirred beside her, half-sleeping, warm.&lt;/p&gt;</v>
      </c>
      <c r="G12435" t="str">
        <f t="shared" si="1563"/>
        <v>&lt;p class="indent"&gt;</v>
      </c>
      <c r="H12435">
        <v>2</v>
      </c>
      <c r="I12435">
        <f t="shared" si="1567"/>
        <v>56</v>
      </c>
      <c r="J12435">
        <f t="shared" ca="1" si="1566"/>
        <v>6107</v>
      </c>
      <c r="K12435" t="str">
        <f>IF(OR(E12435="start",AND(E12435="end",E12434="start")),"Y","N")</f>
        <v>N</v>
      </c>
      <c r="L12435" t="str">
        <f t="shared" si="1564"/>
        <v>&lt;p class="indent"&gt;Again Alia stirred beside her, half-sleeping, warm.&lt;/p&gt;</v>
      </c>
    </row>
    <row r="12436" spans="1:12" x14ac:dyDescent="0.25">
      <c r="A12436">
        <v>12435</v>
      </c>
      <c r="B12436" s="1" t="s">
        <v>9626</v>
      </c>
      <c r="C12436" t="str">
        <f t="shared" si="1562"/>
        <v>&lt;p class="indent"&gt;‘You’d have made a good companion for my son, though,’ Jessica said. And she added to herself because such thoughts were ever</v>
      </c>
      <c r="D12436">
        <f t="shared" si="1568"/>
        <v>1</v>
      </c>
      <c r="E12436" t="str">
        <f t="shared" si="1565"/>
        <v>end</v>
      </c>
      <c r="F12436" t="str">
        <f t="shared" si="1569"/>
        <v>&lt;p class="indent"&gt;‘You’d have made a good companion for my son, though,’ Jessica said. And she added to herself because such thoughts were ever</v>
      </c>
      <c r="G12436" t="str">
        <f t="shared" si="1563"/>
        <v>&lt;p class="indent"&gt;</v>
      </c>
      <c r="H12436">
        <v>2</v>
      </c>
      <c r="I12436">
        <f t="shared" si="1567"/>
        <v>56</v>
      </c>
      <c r="J12436">
        <f t="shared" ca="1" si="1566"/>
        <v>6108</v>
      </c>
      <c r="K12436" t="str">
        <f>IF(OR(E12436="start",AND(E12436="end",E12435="start")),"Y","N")</f>
        <v>N</v>
      </c>
      <c r="L12436" t="str">
        <f t="shared" si="1564"/>
        <v/>
      </c>
    </row>
    <row r="12437" spans="1:12" x14ac:dyDescent="0.25">
      <c r="A12437">
        <v>12436</v>
      </c>
      <c r="B12437" s="1" t="s">
        <v>9627</v>
      </c>
      <c r="C12437" t="str">
        <f t="shared" si="1562"/>
        <v>&lt;p class="indent"&gt;‘You’d have made a good companion for my son, though,’ Jessica said. And she added to herself because such thoughts were ever with her: &lt;em&gt;Companion&lt;/em&gt; … &lt;em&gt;not a wife,&lt;/em&gt; Jessica’s thoughts went then straight to the center, to the pang that came from the common talk in the sietch that her son’s</v>
      </c>
      <c r="D12437">
        <f t="shared" si="1568"/>
        <v>2</v>
      </c>
      <c r="E12437" t="str">
        <f t="shared" si="1565"/>
        <v>end</v>
      </c>
      <c r="F12437" t="str">
        <f t="shared" si="1569"/>
        <v>&lt;p class="indent"&gt;‘You’d have made a good companion for my son, though,’ Jessica said. And she added to herself because such thoughts were ever with her: &lt;em&gt;Companion&lt;/em&gt; … &lt;em&gt;not a wife,&lt;/em&gt; Jessica’s thoughts went then straight to the center, to the pang that came from the common talk in the sietch that her son’s</v>
      </c>
      <c r="G12437" t="str">
        <f t="shared" si="1563"/>
        <v>&lt;p class="indent"&gt;</v>
      </c>
      <c r="H12437">
        <v>2</v>
      </c>
      <c r="I12437">
        <f t="shared" si="1567"/>
        <v>56</v>
      </c>
      <c r="J12437">
        <f t="shared" ca="1" si="1566"/>
        <v>6108</v>
      </c>
      <c r="K12437" t="str">
        <f>IF(OR(E12437="start",AND(E12437="end",E12436="start")),"Y","N")</f>
        <v>N</v>
      </c>
      <c r="L12437" t="str">
        <f t="shared" si="1564"/>
        <v/>
      </c>
    </row>
    <row r="12438" spans="1:12" x14ac:dyDescent="0.25">
      <c r="A12438">
        <v>12437</v>
      </c>
      <c r="B12438" s="1" t="s">
        <v>9628</v>
      </c>
      <c r="C12438" t="str">
        <f t="shared" si="1562"/>
        <v>&lt;p class="indent"&gt;‘You’d have made a good companion for my son, though,’ Jessica said. And she added to herself because such thoughts were ever with her: &lt;em&gt;Companion&lt;/em&gt; … &lt;em&gt;not a wife,&lt;/em&gt; Jessica’s thoughts went then straight to the center, to the pang that came from the common talk in the sietch that her son’s companionship with Chani had become the permanent thing, the marriage.</v>
      </c>
      <c r="D12438">
        <f t="shared" si="1568"/>
        <v>3</v>
      </c>
      <c r="E12438" t="str">
        <f t="shared" si="1565"/>
        <v>end</v>
      </c>
      <c r="F12438" t="str">
        <f t="shared" si="1569"/>
        <v>&lt;p class="indent"&gt;‘You’d have made a good companion for my son, though,’ Jessica said. And she added to herself because such thoughts were ever with her: &lt;em&gt;Companion&lt;/em&gt; … &lt;em&gt;not a wife,&lt;/em&gt; Jessica’s thoughts went then straight to the center, to the pang that came from the common talk in the sietch that her son’s companionship with Chani had become the permanent thing, the marriage.</v>
      </c>
      <c r="G12438" t="str">
        <f t="shared" si="1563"/>
        <v>&lt;p class="indent"&gt;</v>
      </c>
      <c r="H12438">
        <v>2</v>
      </c>
      <c r="I12438">
        <f t="shared" si="1567"/>
        <v>56</v>
      </c>
      <c r="J12438">
        <f t="shared" ca="1" si="1566"/>
        <v>6108</v>
      </c>
      <c r="K12438" t="str">
        <f>IF(OR(E12438="start",AND(E12438="end",E12437="start")),"Y","N")</f>
        <v>N</v>
      </c>
      <c r="L12438" t="str">
        <f t="shared" si="1564"/>
        <v/>
      </c>
    </row>
    <row r="12439" spans="1:12" x14ac:dyDescent="0.25">
      <c r="A12439">
        <v>12438</v>
      </c>
      <c r="B12439" s="1" t="s">
        <v>9</v>
      </c>
      <c r="C12439" t="str">
        <f t="shared" si="1562"/>
        <v>&lt;p class="indent"&gt;‘You’d have made a good companion for my son, though,’ Jessica said. And she added to herself because such thoughts were ever with her: &lt;em&gt;Companion&lt;/em&gt; … &lt;em&gt;not a wife,&lt;/em&gt; Jessica’s thoughts went then straight to the center, to the pang that came from the common talk in the sietch that her son’s companionship with Chani had become the permanent thing, the marriage. &lt;/p&gt;</v>
      </c>
      <c r="D12439">
        <f t="shared" si="1568"/>
        <v>4</v>
      </c>
      <c r="E12439" t="str">
        <f t="shared" si="1565"/>
        <v>end</v>
      </c>
      <c r="F12439" t="str">
        <f t="shared" si="1569"/>
        <v>&lt;p class="indent"&gt;‘You’d have made a good companion for my son, though,’ Jessica said. And she added to herself because such thoughts were ever with her: &lt;em&gt;Companion&lt;/em&gt; … &lt;em&gt;not a wife,&lt;/em&gt; Jessica’s thoughts went then straight to the center, to the pang that came from the common talk in the sietch that her son’s companionship with Chani had become the permanent thing, the marriage. &lt;/p&gt;</v>
      </c>
      <c r="G12439" t="str">
        <f t="shared" si="1563"/>
        <v>&lt;p class="indent"&gt;</v>
      </c>
      <c r="H12439">
        <v>2</v>
      </c>
      <c r="I12439">
        <f t="shared" si="1567"/>
        <v>56</v>
      </c>
      <c r="J12439">
        <f t="shared" ca="1" si="1566"/>
        <v>6108</v>
      </c>
      <c r="K12439" t="str">
        <f>IF(OR(E12439="start",AND(E12439="end",E12438="start")),"Y","N")</f>
        <v>N</v>
      </c>
      <c r="L12439" t="str">
        <f t="shared" si="1564"/>
        <v>&lt;p class="indent"&gt;‘You’d have made a good companion for my son, though,’ Jessica said. And she added to herself because such thoughts were ever with her: &lt;em&gt;Companion&lt;/em&gt; … &lt;em&gt;not a wife,&lt;/em&gt; Jessica’s thoughts went then straight to the center, to the pang that came from the common talk in the sietch that her son’s companionship with Chani had become the permanent thing, the marriage. &lt;/p&gt;</v>
      </c>
    </row>
    <row r="12440" spans="1:12" x14ac:dyDescent="0.25">
      <c r="A12440">
        <v>12439</v>
      </c>
      <c r="B12440" s="1" t="s">
        <v>9629</v>
      </c>
      <c r="C12440" t="str">
        <f t="shared" si="1562"/>
        <v>&lt;p class="indent"&gt;&lt;em&gt;I love Chani,&lt;/em&gt; Jessica thought, but she reminded herself that love might have to step aside for royal necessity. Royal marriages had other</v>
      </c>
      <c r="D12440">
        <f t="shared" si="1568"/>
        <v>1</v>
      </c>
      <c r="E12440" t="str">
        <f t="shared" si="1565"/>
        <v>end</v>
      </c>
      <c r="F12440" t="str">
        <f t="shared" si="1569"/>
        <v>&lt;p class="indent"&gt;&lt;em&gt;I love Chani,&lt;/em&gt; Jessica thought, but she reminded herself that love might have to step aside for royal necessity. Royal marriages had other</v>
      </c>
      <c r="G12440" t="str">
        <f t="shared" si="1563"/>
        <v>&lt;p class="indent"&gt;</v>
      </c>
      <c r="H12440">
        <v>2</v>
      </c>
      <c r="I12440">
        <f t="shared" si="1567"/>
        <v>56</v>
      </c>
      <c r="J12440">
        <f t="shared" ca="1" si="1566"/>
        <v>6109</v>
      </c>
      <c r="K12440" t="str">
        <f>IF(OR(E12440="start",AND(E12440="end",E12439="start")),"Y","N")</f>
        <v>N</v>
      </c>
      <c r="L12440" t="str">
        <f t="shared" si="1564"/>
        <v/>
      </c>
    </row>
    <row r="12441" spans="1:12" x14ac:dyDescent="0.25">
      <c r="A12441">
        <v>12440</v>
      </c>
      <c r="B12441" s="1" t="s">
        <v>9630</v>
      </c>
      <c r="C12441" t="str">
        <f t="shared" si="1562"/>
        <v>&lt;p class="indent"&gt;&lt;em&gt;I love Chani,&lt;/em&gt; Jessica thought, but she reminded herself that love might have to step aside for royal necessity. Royal marriages had other reasons than love.</v>
      </c>
      <c r="D12441">
        <f t="shared" si="1568"/>
        <v>2</v>
      </c>
      <c r="E12441" t="str">
        <f t="shared" si="1565"/>
        <v>end</v>
      </c>
      <c r="F12441" t="str">
        <f t="shared" si="1569"/>
        <v>&lt;p class="indent"&gt;&lt;em&gt;I love Chani,&lt;/em&gt; Jessica thought, but she reminded herself that love might have to step aside for royal necessity. Royal marriages had other reasons than love.</v>
      </c>
      <c r="G12441" t="str">
        <f t="shared" si="1563"/>
        <v>&lt;p class="indent"&gt;</v>
      </c>
      <c r="H12441">
        <v>2</v>
      </c>
      <c r="I12441">
        <f t="shared" si="1567"/>
        <v>56</v>
      </c>
      <c r="J12441">
        <f t="shared" ca="1" si="1566"/>
        <v>6109</v>
      </c>
      <c r="K12441" t="str">
        <f>IF(OR(E12441="start",AND(E12441="end",E12440="start")),"Y","N")</f>
        <v>N</v>
      </c>
      <c r="L12441" t="str">
        <f t="shared" si="1564"/>
        <v/>
      </c>
    </row>
    <row r="12442" spans="1:12" x14ac:dyDescent="0.25">
      <c r="A12442">
        <v>12441</v>
      </c>
      <c r="B12442" s="1" t="s">
        <v>9</v>
      </c>
      <c r="C12442" t="str">
        <f t="shared" si="1562"/>
        <v>&lt;p class="indent"&gt;&lt;em&gt;I love Chani,&lt;/em&gt; Jessica thought, but she reminded herself that love might have to step aside for royal necessity. Royal marriages had other reasons than love. &lt;/p&gt;</v>
      </c>
      <c r="D12442">
        <f t="shared" si="1568"/>
        <v>3</v>
      </c>
      <c r="E12442" t="str">
        <f t="shared" si="1565"/>
        <v>end</v>
      </c>
      <c r="F12442" t="str">
        <f t="shared" si="1569"/>
        <v>&lt;p class="indent"&gt;&lt;em&gt;I love Chani,&lt;/em&gt; Jessica thought, but she reminded herself that love might have to step aside for royal necessity. Royal marriages had other reasons than love. &lt;/p&gt;</v>
      </c>
      <c r="G12442" t="str">
        <f t="shared" si="1563"/>
        <v>&lt;p class="indent"&gt;</v>
      </c>
      <c r="H12442">
        <v>2</v>
      </c>
      <c r="I12442">
        <f t="shared" si="1567"/>
        <v>56</v>
      </c>
      <c r="J12442">
        <f t="shared" ca="1" si="1566"/>
        <v>6109</v>
      </c>
      <c r="K12442" t="str">
        <f>IF(OR(E12442="start",AND(E12442="end",E12441="start")),"Y","N")</f>
        <v>N</v>
      </c>
      <c r="L12442" t="str">
        <f t="shared" si="1564"/>
        <v>&lt;p class="indent"&gt;&lt;em&gt;I love Chani,&lt;/em&gt; Jessica thought, but she reminded herself that love might have to step aside for royal necessity. Royal marriages had other reasons than love. &lt;/p&gt;</v>
      </c>
    </row>
    <row r="12443" spans="1:12" x14ac:dyDescent="0.25">
      <c r="A12443">
        <v>12442</v>
      </c>
      <c r="B12443" s="1" t="s">
        <v>9631</v>
      </c>
      <c r="C12443" t="str">
        <f t="shared" si="1562"/>
        <v>&lt;p class="indent"&gt;‘You think I don’t know what you plan for your son?’ Harah asked.&lt;/p&gt;</v>
      </c>
      <c r="D12443">
        <f t="shared" si="1568"/>
        <v>1</v>
      </c>
      <c r="E12443" t="str">
        <f t="shared" si="1565"/>
        <v>end</v>
      </c>
      <c r="F12443" t="str">
        <f t="shared" si="1569"/>
        <v>&lt;p class="indent"&gt;‘You think I don’t know what you plan for your son?’ Harah asked.&lt;/p&gt;</v>
      </c>
      <c r="G12443" t="str">
        <f t="shared" si="1563"/>
        <v>&lt;p class="indent"&gt;</v>
      </c>
      <c r="H12443">
        <v>2</v>
      </c>
      <c r="I12443">
        <f t="shared" si="1567"/>
        <v>56</v>
      </c>
      <c r="J12443">
        <f t="shared" ca="1" si="1566"/>
        <v>6110</v>
      </c>
      <c r="K12443" t="str">
        <f>IF(OR(E12443="start",AND(E12443="end",E12442="start")),"Y","N")</f>
        <v>N</v>
      </c>
      <c r="L12443" t="str">
        <f t="shared" si="1564"/>
        <v>&lt;p class="indent"&gt;‘You think I don’t know what you plan for your son?’ Harah asked.&lt;/p&gt;</v>
      </c>
    </row>
    <row r="12444" spans="1:12" x14ac:dyDescent="0.25">
      <c r="A12444">
        <v>12443</v>
      </c>
      <c r="B12444" s="1" t="s">
        <v>9632</v>
      </c>
      <c r="C12444" t="str">
        <f t="shared" si="1562"/>
        <v>&lt;p class="indent"&gt;‘What do you mean?’Jessica demanded.&lt;/p&gt;</v>
      </c>
      <c r="D12444">
        <f t="shared" si="1568"/>
        <v>1</v>
      </c>
      <c r="E12444" t="str">
        <f t="shared" si="1565"/>
        <v>end</v>
      </c>
      <c r="F12444" t="str">
        <f t="shared" si="1569"/>
        <v>&lt;p class="indent"&gt;‘What do you mean?’Jessica demanded.&lt;/p&gt;</v>
      </c>
      <c r="G12444" t="str">
        <f t="shared" si="1563"/>
        <v>&lt;p class="indent"&gt;</v>
      </c>
      <c r="H12444">
        <v>2</v>
      </c>
      <c r="I12444">
        <f t="shared" si="1567"/>
        <v>56</v>
      </c>
      <c r="J12444">
        <f t="shared" ca="1" si="1566"/>
        <v>6111</v>
      </c>
      <c r="K12444" t="str">
        <f>IF(OR(E12444="start",AND(E12444="end",E12443="start")),"Y","N")</f>
        <v>N</v>
      </c>
      <c r="L12444" t="str">
        <f t="shared" si="1564"/>
        <v>&lt;p class="indent"&gt;‘What do you mean?’Jessica demanded.&lt;/p&gt;</v>
      </c>
    </row>
    <row r="12445" spans="1:12" x14ac:dyDescent="0.25">
      <c r="A12445">
        <v>12444</v>
      </c>
      <c r="B12445" s="1" t="s">
        <v>9633</v>
      </c>
      <c r="C12445" t="str">
        <f t="shared" si="1562"/>
        <v>&lt;p class="indent"&gt;‘You plan to unite the tribes under &lt;em&gt;Him,’&lt;/em&gt; Harah said.</v>
      </c>
      <c r="D12445">
        <f t="shared" si="1568"/>
        <v>1</v>
      </c>
      <c r="E12445" t="str">
        <f t="shared" si="1565"/>
        <v>end</v>
      </c>
      <c r="F12445" t="str">
        <f t="shared" si="1569"/>
        <v>&lt;p class="indent"&gt;‘You plan to unite the tribes under &lt;em&gt;Him,’&lt;/em&gt; Harah said.</v>
      </c>
      <c r="G12445" t="str">
        <f t="shared" si="1563"/>
        <v>&lt;p class="indent"&gt;</v>
      </c>
      <c r="H12445">
        <v>2</v>
      </c>
      <c r="I12445">
        <f t="shared" si="1567"/>
        <v>56</v>
      </c>
      <c r="J12445">
        <f t="shared" ca="1" si="1566"/>
        <v>6112</v>
      </c>
      <c r="K12445" t="str">
        <f>IF(OR(E12445="start",AND(E12445="end",E12444="start")),"Y","N")</f>
        <v>N</v>
      </c>
      <c r="L12445" t="str">
        <f t="shared" si="1564"/>
        <v/>
      </c>
    </row>
    <row r="12446" spans="1:12" x14ac:dyDescent="0.25">
      <c r="A12446">
        <v>12445</v>
      </c>
      <c r="B12446" s="1" t="s">
        <v>9</v>
      </c>
      <c r="C12446" t="str">
        <f t="shared" ref="C12446:C12509" si="1570">IF(LEFT(B12446,2)="&lt;p",B12446,C12445&amp;" "&amp;B12446)</f>
        <v>&lt;p class="indent"&gt;‘You plan to unite the tribes under &lt;em&gt;Him,’&lt;/em&gt; Harah said. &lt;/p&gt;</v>
      </c>
      <c r="D12446">
        <f t="shared" si="1568"/>
        <v>2</v>
      </c>
      <c r="E12446" t="str">
        <f t="shared" si="1565"/>
        <v>end</v>
      </c>
      <c r="F12446" t="str">
        <f t="shared" si="1569"/>
        <v>&lt;p class="indent"&gt;‘You plan to unite the tribes under &lt;em&gt;Him,’&lt;/em&gt; Harah said. &lt;/p&gt;</v>
      </c>
      <c r="G12446" t="str">
        <f t="shared" si="1563"/>
        <v>&lt;p class="indent"&gt;</v>
      </c>
      <c r="H12446">
        <v>2</v>
      </c>
      <c r="I12446">
        <f t="shared" si="1567"/>
        <v>56</v>
      </c>
      <c r="J12446">
        <f t="shared" ca="1" si="1566"/>
        <v>6112</v>
      </c>
      <c r="K12446" t="str">
        <f>IF(OR(E12446="start",AND(E12446="end",E12445="start")),"Y","N")</f>
        <v>N</v>
      </c>
      <c r="L12446" t="str">
        <f t="shared" si="1564"/>
        <v>&lt;p class="indent"&gt;‘You plan to unite the tribes under &lt;em&gt;Him,’&lt;/em&gt; Harah said. &lt;/p&gt;</v>
      </c>
    </row>
    <row r="12447" spans="1:12" x14ac:dyDescent="0.25">
      <c r="A12447">
        <v>12446</v>
      </c>
      <c r="B12447" s="1" t="s">
        <v>9634</v>
      </c>
      <c r="C12447" t="str">
        <f t="shared" si="1570"/>
        <v>&lt;p class="indent"&gt;‘Is that bad?’&lt;/p&gt;</v>
      </c>
      <c r="D12447">
        <f t="shared" si="1568"/>
        <v>1</v>
      </c>
      <c r="E12447" t="str">
        <f t="shared" si="1565"/>
        <v>end</v>
      </c>
      <c r="F12447" t="str">
        <f t="shared" si="1569"/>
        <v>&lt;p class="indent"&gt;‘Is that bad?’&lt;/p&gt;</v>
      </c>
      <c r="G12447" t="str">
        <f t="shared" si="1563"/>
        <v>&lt;p class="indent"&gt;</v>
      </c>
      <c r="H12447">
        <v>2</v>
      </c>
      <c r="I12447">
        <f t="shared" si="1567"/>
        <v>56</v>
      </c>
      <c r="J12447">
        <f t="shared" ca="1" si="1566"/>
        <v>6113</v>
      </c>
      <c r="K12447" t="str">
        <f>IF(OR(E12447="start",AND(E12447="end",E12446="start")),"Y","N")</f>
        <v>N</v>
      </c>
      <c r="L12447" t="str">
        <f t="shared" si="1564"/>
        <v>&lt;p class="indent"&gt;‘Is that bad?’&lt;/p&gt;</v>
      </c>
    </row>
    <row r="12448" spans="1:12" x14ac:dyDescent="0.25">
      <c r="A12448">
        <v>12447</v>
      </c>
      <c r="B12448" s="1" t="s">
        <v>9635</v>
      </c>
      <c r="C12448" t="str">
        <f t="shared" si="1570"/>
        <v>&lt;p class="indent"&gt;‘I see danger for him … and Alia is part of that danger.’&lt;/p&gt;</v>
      </c>
      <c r="D12448">
        <f t="shared" si="1568"/>
        <v>1</v>
      </c>
      <c r="E12448" t="str">
        <f t="shared" si="1565"/>
        <v>end</v>
      </c>
      <c r="F12448" t="str">
        <f t="shared" si="1569"/>
        <v>&lt;p class="indent"&gt;‘I see danger for him … and Alia is part of that danger.’&lt;/p&gt;</v>
      </c>
      <c r="G12448" t="str">
        <f t="shared" si="1563"/>
        <v>&lt;p class="indent"&gt;</v>
      </c>
      <c r="H12448">
        <v>2</v>
      </c>
      <c r="I12448">
        <f t="shared" si="1567"/>
        <v>56</v>
      </c>
      <c r="J12448">
        <f t="shared" ca="1" si="1566"/>
        <v>6114</v>
      </c>
      <c r="K12448" t="str">
        <f>IF(OR(E12448="start",AND(E12448="end",E12447="start")),"Y","N")</f>
        <v>N</v>
      </c>
      <c r="L12448" t="str">
        <f t="shared" si="1564"/>
        <v>&lt;p class="indent"&gt;‘I see danger for him … and Alia is part of that danger.’&lt;/p&gt;</v>
      </c>
    </row>
    <row r="12449" spans="1:12" x14ac:dyDescent="0.25">
      <c r="A12449">
        <v>12448</v>
      </c>
      <c r="B12449" s="1" t="s">
        <v>9636</v>
      </c>
      <c r="C12449" t="str">
        <f t="shared" si="1570"/>
        <v>&lt;p class="indent"&gt;&lt;a id="page449"/&gt;Alia nestled closer to her mother, eyes opened now and studying Harah.</v>
      </c>
      <c r="D12449">
        <f t="shared" si="1568"/>
        <v>1</v>
      </c>
      <c r="E12449" t="str">
        <f t="shared" si="1565"/>
        <v>end</v>
      </c>
      <c r="F12449" t="str">
        <f t="shared" si="1569"/>
        <v>&lt;p class="indent"&gt;&lt;a id="page449"/&gt;Alia nestled closer to her mother, eyes opened now and studying Harah.</v>
      </c>
      <c r="G12449" t="str">
        <f t="shared" si="1563"/>
        <v>&lt;p class="indent"&gt;</v>
      </c>
      <c r="H12449">
        <v>2</v>
      </c>
      <c r="I12449">
        <f t="shared" si="1567"/>
        <v>56</v>
      </c>
      <c r="J12449">
        <f t="shared" ca="1" si="1566"/>
        <v>6115</v>
      </c>
      <c r="K12449" t="str">
        <f>IF(OR(E12449="start",AND(E12449="end",E12448="start")),"Y","N")</f>
        <v>N</v>
      </c>
      <c r="L12449" t="str">
        <f t="shared" si="1564"/>
        <v/>
      </c>
    </row>
    <row r="12450" spans="1:12" x14ac:dyDescent="0.25">
      <c r="A12450">
        <v>12449</v>
      </c>
      <c r="B12450" s="1" t="s">
        <v>9</v>
      </c>
      <c r="C12450" t="str">
        <f t="shared" si="1570"/>
        <v>&lt;p class="indent"&gt;&lt;a id="page449"/&gt;Alia nestled closer to her mother, eyes opened now and studying Harah. &lt;/p&gt;</v>
      </c>
      <c r="D12450">
        <f t="shared" si="1568"/>
        <v>2</v>
      </c>
      <c r="E12450" t="str">
        <f t="shared" si="1565"/>
        <v>end</v>
      </c>
      <c r="F12450" t="str">
        <f t="shared" si="1569"/>
        <v>&lt;p class="indent"&gt;&lt;a id="page449"/&gt;Alia nestled closer to her mother, eyes opened now and studying Harah. &lt;/p&gt;</v>
      </c>
      <c r="G12450" t="str">
        <f t="shared" si="1563"/>
        <v>&lt;p class="indent"&gt;</v>
      </c>
      <c r="H12450">
        <v>2</v>
      </c>
      <c r="I12450">
        <f t="shared" si="1567"/>
        <v>56</v>
      </c>
      <c r="J12450">
        <f t="shared" ca="1" si="1566"/>
        <v>6115</v>
      </c>
      <c r="K12450" t="str">
        <f>IF(OR(E12450="start",AND(E12450="end",E12449="start")),"Y","N")</f>
        <v>N</v>
      </c>
      <c r="L12450" t="str">
        <f t="shared" si="1564"/>
        <v>&lt;p class="indent"&gt;&lt;a id="page449"/&gt;Alia nestled closer to her mother, eyes opened now and studying Harah. &lt;/p&gt;</v>
      </c>
    </row>
    <row r="12451" spans="1:12" x14ac:dyDescent="0.25">
      <c r="A12451">
        <v>12450</v>
      </c>
      <c r="B12451" s="1" t="s">
        <v>9637</v>
      </c>
      <c r="C12451" t="str">
        <f t="shared" si="1570"/>
        <v>&lt;p class="indent"&gt;‘I’ve watched you two together,’ Harah said, ‘the way you touch. And Alia is like my own flesh because she’s sister to one</v>
      </c>
      <c r="D12451">
        <f t="shared" si="1568"/>
        <v>1</v>
      </c>
      <c r="E12451" t="str">
        <f t="shared" si="1565"/>
        <v>end</v>
      </c>
      <c r="F12451" t="str">
        <f t="shared" si="1569"/>
        <v>&lt;p class="indent"&gt;‘I’ve watched you two together,’ Harah said, ‘the way you touch. And Alia is like my own flesh because she’s sister to one</v>
      </c>
      <c r="G12451" t="str">
        <f t="shared" si="1563"/>
        <v>&lt;p class="indent"&gt;</v>
      </c>
      <c r="H12451">
        <v>2</v>
      </c>
      <c r="I12451">
        <f t="shared" si="1567"/>
        <v>56</v>
      </c>
      <c r="J12451">
        <f t="shared" ca="1" si="1566"/>
        <v>6116</v>
      </c>
      <c r="K12451" t="str">
        <f>IF(OR(E12451="start",AND(E12451="end",E12450="start")),"Y","N")</f>
        <v>N</v>
      </c>
      <c r="L12451" t="str">
        <f t="shared" si="1564"/>
        <v/>
      </c>
    </row>
    <row r="12452" spans="1:12" x14ac:dyDescent="0.25">
      <c r="A12452">
        <v>12451</v>
      </c>
      <c r="B12452" s="1" t="s">
        <v>9638</v>
      </c>
      <c r="C12452" t="str">
        <f t="shared" si="1570"/>
        <v>&lt;p class="indent"&gt;‘I’ve watched you two together,’ Harah said, ‘the way you touch. And Alia is like my own flesh because she’s sister to one who is like my brother. I’ve watched over her and guarded her from the time she was a mere baby, from the time of the razzia</v>
      </c>
      <c r="D12452">
        <f t="shared" si="1568"/>
        <v>2</v>
      </c>
      <c r="E12452" t="str">
        <f t="shared" si="1565"/>
        <v>end</v>
      </c>
      <c r="F12452" t="str">
        <f t="shared" si="1569"/>
        <v>&lt;p class="indent"&gt;‘I’ve watched you two together,’ Harah said, ‘the way you touch. And Alia is like my own flesh because she’s sister to one who is like my brother. I’ve watched over her and guarded her from the time she was a mere baby, from the time of the razzia</v>
      </c>
      <c r="G12452" t="str">
        <f t="shared" si="1563"/>
        <v>&lt;p class="indent"&gt;</v>
      </c>
      <c r="H12452">
        <v>2</v>
      </c>
      <c r="I12452">
        <f t="shared" si="1567"/>
        <v>56</v>
      </c>
      <c r="J12452">
        <f t="shared" ca="1" si="1566"/>
        <v>6116</v>
      </c>
      <c r="K12452" t="str">
        <f>IF(OR(E12452="start",AND(E12452="end",E12451="start")),"Y","N")</f>
        <v>N</v>
      </c>
      <c r="L12452" t="str">
        <f t="shared" si="1564"/>
        <v/>
      </c>
    </row>
    <row r="12453" spans="1:12" x14ac:dyDescent="0.25">
      <c r="A12453">
        <v>12452</v>
      </c>
      <c r="B12453" s="1" t="s">
        <v>9639</v>
      </c>
      <c r="C12453" t="str">
        <f t="shared" si="1570"/>
        <v>&lt;p class="indent"&gt;‘I’ve watched you two together,’ Harah said, ‘the way you touch. And Alia is like my own flesh because she’s sister to one who is like my brother. I’ve watched over her and guarded her from the time she was a mere baby, from the time of the razzia when we fled here. I’ve seen many things about her.’</v>
      </c>
      <c r="D12453">
        <f t="shared" si="1568"/>
        <v>3</v>
      </c>
      <c r="E12453" t="str">
        <f t="shared" si="1565"/>
        <v>end</v>
      </c>
      <c r="F12453" t="str">
        <f t="shared" si="1569"/>
        <v>&lt;p class="indent"&gt;‘I’ve watched you two together,’ Harah said, ‘the way you touch. And Alia is like my own flesh because she’s sister to one who is like my brother. I’ve watched over her and guarded her from the time she was a mere baby, from the time of the razzia when we fled here. I’ve seen many things about her.’</v>
      </c>
      <c r="G12453" t="str">
        <f t="shared" si="1563"/>
        <v>&lt;p class="indent"&gt;</v>
      </c>
      <c r="H12453">
        <v>2</v>
      </c>
      <c r="I12453">
        <f t="shared" si="1567"/>
        <v>56</v>
      </c>
      <c r="J12453">
        <f t="shared" ca="1" si="1566"/>
        <v>6116</v>
      </c>
      <c r="K12453" t="str">
        <f>IF(OR(E12453="start",AND(E12453="end",E12452="start")),"Y","N")</f>
        <v>N</v>
      </c>
      <c r="L12453" t="str">
        <f t="shared" si="1564"/>
        <v/>
      </c>
    </row>
    <row r="12454" spans="1:12" x14ac:dyDescent="0.25">
      <c r="A12454">
        <v>12453</v>
      </c>
      <c r="B12454" s="1" t="s">
        <v>9</v>
      </c>
      <c r="C12454" t="str">
        <f t="shared" si="1570"/>
        <v>&lt;p class="indent"&gt;‘I’ve watched you two together,’ Harah said, ‘the way you touch. And Alia is like my own flesh because she’s sister to one who is like my brother. I’ve watched over her and guarded her from the time she was a mere baby, from the time of the razzia when we fled here. I’ve seen many things about her.’ &lt;/p&gt;</v>
      </c>
      <c r="D12454">
        <f t="shared" si="1568"/>
        <v>4</v>
      </c>
      <c r="E12454" t="str">
        <f t="shared" si="1565"/>
        <v>end</v>
      </c>
      <c r="F12454" t="str">
        <f t="shared" si="1569"/>
        <v>&lt;p class="indent"&gt;‘I’ve watched you two together,’ Harah said, ‘the way you touch. And Alia is like my own flesh because she’s sister to one who is like my brother. I’ve watched over her and guarded her from the time she was a mere baby, from the time of the razzia when we fled here. I’ve seen many things about her.’ &lt;/p&gt;</v>
      </c>
      <c r="G12454" t="str">
        <f t="shared" si="1563"/>
        <v>&lt;p class="indent"&gt;</v>
      </c>
      <c r="H12454">
        <v>2</v>
      </c>
      <c r="I12454">
        <f t="shared" si="1567"/>
        <v>56</v>
      </c>
      <c r="J12454">
        <f t="shared" ca="1" si="1566"/>
        <v>6116</v>
      </c>
      <c r="K12454" t="str">
        <f>IF(OR(E12454="start",AND(E12454="end",E12453="start")),"Y","N")</f>
        <v>N</v>
      </c>
      <c r="L12454" t="str">
        <f t="shared" si="1564"/>
        <v>&lt;p class="indent"&gt;‘I’ve watched you two together,’ Harah said, ‘the way you touch. And Alia is like my own flesh because she’s sister to one who is like my brother. I’ve watched over her and guarded her from the time she was a mere baby, from the time of the razzia when we fled here. I’ve seen many things about her.’ &lt;/p&gt;</v>
      </c>
    </row>
    <row r="12455" spans="1:12" x14ac:dyDescent="0.25">
      <c r="A12455">
        <v>12454</v>
      </c>
      <c r="B12455" s="1" t="s">
        <v>9640</v>
      </c>
      <c r="C12455" t="str">
        <f t="shared" si="1570"/>
        <v>&lt;p class="indent"&gt;Jessica nodded, feeling disquiet begin to grow in Alia beside her.&lt;/p&gt;</v>
      </c>
      <c r="D12455">
        <f t="shared" si="1568"/>
        <v>1</v>
      </c>
      <c r="E12455" t="str">
        <f t="shared" si="1565"/>
        <v>end</v>
      </c>
      <c r="F12455" t="str">
        <f t="shared" si="1569"/>
        <v>&lt;p class="indent"&gt;Jessica nodded, feeling disquiet begin to grow in Alia beside her.&lt;/p&gt;</v>
      </c>
      <c r="G12455" t="str">
        <f t="shared" ref="G12455:G12518" si="1571">IFERROR(LEFT(F12455,FIND("&gt;",F12455)),G12454)</f>
        <v>&lt;p class="indent"&gt;</v>
      </c>
      <c r="H12455">
        <v>2</v>
      </c>
      <c r="I12455">
        <f t="shared" si="1567"/>
        <v>56</v>
      </c>
      <c r="J12455">
        <f t="shared" ca="1" si="1566"/>
        <v>6117</v>
      </c>
      <c r="K12455" t="str">
        <f>IF(OR(E12455="start",AND(E12455="end",E12454="start")),"Y","N")</f>
        <v>N</v>
      </c>
      <c r="L12455" t="str">
        <f t="shared" si="1564"/>
        <v>&lt;p class="indent"&gt;Jessica nodded, feeling disquiet begin to grow in Alia beside her.&lt;/p&gt;</v>
      </c>
    </row>
    <row r="12456" spans="1:12" x14ac:dyDescent="0.25">
      <c r="A12456">
        <v>12455</v>
      </c>
      <c r="B12456" s="1" t="s">
        <v>9641</v>
      </c>
      <c r="C12456" t="str">
        <f t="shared" si="1570"/>
        <v>&lt;p class="indent"&gt;‘You know what I mean,’ Harah said. ‘The way she knew from the first what we were saying to her. When has there been another</v>
      </c>
      <c r="D12456">
        <f t="shared" si="1568"/>
        <v>1</v>
      </c>
      <c r="E12456" t="str">
        <f t="shared" si="1565"/>
        <v>end</v>
      </c>
      <c r="F12456" t="str">
        <f t="shared" si="1569"/>
        <v>&lt;p class="indent"&gt;‘You know what I mean,’ Harah said. ‘The way she knew from the first what we were saying to her. When has there been another</v>
      </c>
      <c r="G12456" t="str">
        <f t="shared" si="1571"/>
        <v>&lt;p class="indent"&gt;</v>
      </c>
      <c r="H12456">
        <v>2</v>
      </c>
      <c r="I12456">
        <f t="shared" si="1567"/>
        <v>56</v>
      </c>
      <c r="J12456">
        <f t="shared" ca="1" si="1566"/>
        <v>6118</v>
      </c>
      <c r="K12456" t="str">
        <f>IF(OR(E12456="start",AND(E12456="end",E12455="start")),"Y","N")</f>
        <v>N</v>
      </c>
      <c r="L12456" t="str">
        <f t="shared" si="1564"/>
        <v/>
      </c>
    </row>
    <row r="12457" spans="1:12" x14ac:dyDescent="0.25">
      <c r="A12457">
        <v>12456</v>
      </c>
      <c r="B12457" s="1" t="s">
        <v>9642</v>
      </c>
      <c r="C12457" t="str">
        <f t="shared" si="1570"/>
        <v>&lt;p class="indent"&gt;‘You know what I mean,’ Harah said. ‘The way she knew from the first what we were saying to her. When has there been another baby who knew the water discipline so young? What other baby’s first words to her nurse were: “I love you, Harah”?’</v>
      </c>
      <c r="D12457">
        <f t="shared" si="1568"/>
        <v>2</v>
      </c>
      <c r="E12457" t="str">
        <f t="shared" si="1565"/>
        <v>end</v>
      </c>
      <c r="F12457" t="str">
        <f t="shared" si="1569"/>
        <v>&lt;p class="indent"&gt;‘You know what I mean,’ Harah said. ‘The way she knew from the first what we were saying to her. When has there been another baby who knew the water discipline so young? What other baby’s first words to her nurse were: “I love you, Harah”?’</v>
      </c>
      <c r="G12457" t="str">
        <f t="shared" si="1571"/>
        <v>&lt;p class="indent"&gt;</v>
      </c>
      <c r="H12457">
        <v>2</v>
      </c>
      <c r="I12457">
        <f t="shared" si="1567"/>
        <v>56</v>
      </c>
      <c r="J12457">
        <f t="shared" ca="1" si="1566"/>
        <v>6118</v>
      </c>
      <c r="K12457" t="str">
        <f>IF(OR(E12457="start",AND(E12457="end",E12456="start")),"Y","N")</f>
        <v>N</v>
      </c>
      <c r="L12457" t="str">
        <f t="shared" si="1564"/>
        <v/>
      </c>
    </row>
    <row r="12458" spans="1:12" x14ac:dyDescent="0.25">
      <c r="A12458">
        <v>12457</v>
      </c>
      <c r="B12458" s="1" t="s">
        <v>9</v>
      </c>
      <c r="C12458" t="str">
        <f t="shared" si="1570"/>
        <v>&lt;p class="indent"&gt;‘You know what I mean,’ Harah said. ‘The way she knew from the first what we were saying to her. When has there been another baby who knew the water discipline so young? What other baby’s first words to her nurse were: “I love you, Harah”?’ &lt;/p&gt;</v>
      </c>
      <c r="D12458">
        <f t="shared" si="1568"/>
        <v>3</v>
      </c>
      <c r="E12458" t="str">
        <f t="shared" si="1565"/>
        <v>end</v>
      </c>
      <c r="F12458" t="str">
        <f t="shared" si="1569"/>
        <v>&lt;p class="indent"&gt;‘You know what I mean,’ Harah said. ‘The way she knew from the first what we were saying to her. When has there been another baby who knew the water discipline so young? What other baby’s first words to her nurse were: “I love you, Harah”?’ &lt;/p&gt;</v>
      </c>
      <c r="G12458" t="str">
        <f t="shared" si="1571"/>
        <v>&lt;p class="indent"&gt;</v>
      </c>
      <c r="H12458">
        <v>2</v>
      </c>
      <c r="I12458">
        <f t="shared" si="1567"/>
        <v>56</v>
      </c>
      <c r="J12458">
        <f t="shared" ca="1" si="1566"/>
        <v>6118</v>
      </c>
      <c r="K12458" t="str">
        <f>IF(OR(E12458="start",AND(E12458="end",E12457="start")),"Y","N")</f>
        <v>N</v>
      </c>
      <c r="L12458" t="str">
        <f t="shared" si="1564"/>
        <v>&lt;p class="indent"&gt;‘You know what I mean,’ Harah said. ‘The way she knew from the first what we were saying to her. When has there been another baby who knew the water discipline so young? What other baby’s first words to her nurse were: “I love you, Harah”?’ &lt;/p&gt;</v>
      </c>
    </row>
    <row r="12459" spans="1:12" x14ac:dyDescent="0.25">
      <c r="A12459">
        <v>12458</v>
      </c>
      <c r="B12459" s="1" t="s">
        <v>9643</v>
      </c>
      <c r="C12459" t="str">
        <f t="shared" si="1570"/>
        <v>&lt;p class="indent"&gt;Harah stared at Alia. ‘Why do you think I accept her insults? I know there’s no malice in them.’&lt;/p&gt;</v>
      </c>
      <c r="D12459">
        <f t="shared" si="1568"/>
        <v>1</v>
      </c>
      <c r="E12459" t="str">
        <f t="shared" si="1565"/>
        <v>end</v>
      </c>
      <c r="F12459" t="str">
        <f t="shared" si="1569"/>
        <v>&lt;p class="indent"&gt;Harah stared at Alia. ‘Why do you think I accept her insults? I know there’s no malice in them.’&lt;/p&gt;</v>
      </c>
      <c r="G12459" t="str">
        <f t="shared" si="1571"/>
        <v>&lt;p class="indent"&gt;</v>
      </c>
      <c r="H12459">
        <v>2</v>
      </c>
      <c r="I12459">
        <f t="shared" si="1567"/>
        <v>56</v>
      </c>
      <c r="J12459">
        <f t="shared" ca="1" si="1566"/>
        <v>6119</v>
      </c>
      <c r="K12459" t="str">
        <f>IF(OR(E12459="start",AND(E12459="end",E12458="start")),"Y","N")</f>
        <v>N</v>
      </c>
      <c r="L12459" t="str">
        <f t="shared" si="1564"/>
        <v>&lt;p class="indent"&gt;Harah stared at Alia. ‘Why do you think I accept her insults? I know there’s no malice in them.’&lt;/p&gt;</v>
      </c>
    </row>
    <row r="12460" spans="1:12" x14ac:dyDescent="0.25">
      <c r="A12460">
        <v>12459</v>
      </c>
      <c r="B12460" s="1" t="s">
        <v>9644</v>
      </c>
      <c r="C12460" t="str">
        <f t="shared" si="1570"/>
        <v>&lt;p class="indent"&gt;Alia looked up at her mother.&lt;/p&gt;</v>
      </c>
      <c r="D12460">
        <f t="shared" si="1568"/>
        <v>1</v>
      </c>
      <c r="E12460" t="str">
        <f t="shared" si="1565"/>
        <v>end</v>
      </c>
      <c r="F12460" t="str">
        <f t="shared" si="1569"/>
        <v>&lt;p class="indent"&gt;Alia looked up at her mother.&lt;/p&gt;</v>
      </c>
      <c r="G12460" t="str">
        <f t="shared" si="1571"/>
        <v>&lt;p class="indent"&gt;</v>
      </c>
      <c r="H12460">
        <v>2</v>
      </c>
      <c r="I12460">
        <f t="shared" si="1567"/>
        <v>56</v>
      </c>
      <c r="J12460">
        <f t="shared" ca="1" si="1566"/>
        <v>6120</v>
      </c>
      <c r="K12460" t="str">
        <f>IF(OR(E12460="start",AND(E12460="end",E12459="start")),"Y","N")</f>
        <v>N</v>
      </c>
      <c r="L12460" t="str">
        <f t="shared" si="1564"/>
        <v>&lt;p class="indent"&gt;Alia looked up at her mother.&lt;/p&gt;</v>
      </c>
    </row>
    <row r="12461" spans="1:12" x14ac:dyDescent="0.25">
      <c r="A12461">
        <v>12460</v>
      </c>
      <c r="B12461" s="1" t="s">
        <v>9645</v>
      </c>
      <c r="C12461" t="str">
        <f t="shared" si="1570"/>
        <v>&lt;p class="indent"&gt;‘Yes, I have reasoning powers, Reverend Mother,’ Harah said. ‘I could have been of the sayyadina. I have seen what I have</v>
      </c>
      <c r="D12461">
        <f t="shared" si="1568"/>
        <v>1</v>
      </c>
      <c r="E12461" t="str">
        <f t="shared" si="1565"/>
        <v>end</v>
      </c>
      <c r="F12461" t="str">
        <f t="shared" si="1569"/>
        <v>&lt;p class="indent"&gt;‘Yes, I have reasoning powers, Reverend Mother,’ Harah said. ‘I could have been of the sayyadina. I have seen what I have</v>
      </c>
      <c r="G12461" t="str">
        <f t="shared" si="1571"/>
        <v>&lt;p class="indent"&gt;</v>
      </c>
      <c r="H12461">
        <v>2</v>
      </c>
      <c r="I12461">
        <f t="shared" si="1567"/>
        <v>56</v>
      </c>
      <c r="J12461">
        <f t="shared" ca="1" si="1566"/>
        <v>6121</v>
      </c>
      <c r="K12461" t="str">
        <f>IF(OR(E12461="start",AND(E12461="end",E12460="start")),"Y","N")</f>
        <v>N</v>
      </c>
      <c r="L12461" t="str">
        <f t="shared" si="1564"/>
        <v/>
      </c>
    </row>
    <row r="12462" spans="1:12" x14ac:dyDescent="0.25">
      <c r="A12462">
        <v>12461</v>
      </c>
      <c r="B12462" s="1" t="s">
        <v>9646</v>
      </c>
      <c r="C12462" t="str">
        <f t="shared" si="1570"/>
        <v>&lt;p class="indent"&gt;‘Yes, I have reasoning powers, Reverend Mother,’ Harah said. ‘I could have been of the sayyadina. I have seen what I have seen.’</v>
      </c>
      <c r="D12462">
        <f t="shared" si="1568"/>
        <v>2</v>
      </c>
      <c r="E12462" t="str">
        <f t="shared" si="1565"/>
        <v>end</v>
      </c>
      <c r="F12462" t="str">
        <f t="shared" si="1569"/>
        <v>&lt;p class="indent"&gt;‘Yes, I have reasoning powers, Reverend Mother,’ Harah said. ‘I could have been of the sayyadina. I have seen what I have seen.’</v>
      </c>
      <c r="G12462" t="str">
        <f t="shared" si="1571"/>
        <v>&lt;p class="indent"&gt;</v>
      </c>
      <c r="H12462">
        <v>2</v>
      </c>
      <c r="I12462">
        <f t="shared" si="1567"/>
        <v>56</v>
      </c>
      <c r="J12462">
        <f t="shared" ca="1" si="1566"/>
        <v>6121</v>
      </c>
      <c r="K12462" t="str">
        <f>IF(OR(E12462="start",AND(E12462="end",E12461="start")),"Y","N")</f>
        <v>N</v>
      </c>
      <c r="L12462" t="str">
        <f t="shared" si="1564"/>
        <v/>
      </c>
    </row>
    <row r="12463" spans="1:12" x14ac:dyDescent="0.25">
      <c r="A12463">
        <v>12462</v>
      </c>
      <c r="B12463" s="1" t="s">
        <v>9</v>
      </c>
      <c r="C12463" t="str">
        <f t="shared" si="1570"/>
        <v>&lt;p class="indent"&gt;‘Yes, I have reasoning powers, Reverend Mother,’ Harah said. ‘I could have been of the sayyadina. I have seen what I have seen.’ &lt;/p&gt;</v>
      </c>
      <c r="D12463">
        <f t="shared" si="1568"/>
        <v>3</v>
      </c>
      <c r="E12463" t="str">
        <f t="shared" si="1565"/>
        <v>end</v>
      </c>
      <c r="F12463" t="str">
        <f t="shared" si="1569"/>
        <v>&lt;p class="indent"&gt;‘Yes, I have reasoning powers, Reverend Mother,’ Harah said. ‘I could have been of the sayyadina. I have seen what I have seen.’ &lt;/p&gt;</v>
      </c>
      <c r="G12463" t="str">
        <f t="shared" si="1571"/>
        <v>&lt;p class="indent"&gt;</v>
      </c>
      <c r="H12463">
        <v>2</v>
      </c>
      <c r="I12463">
        <f t="shared" si="1567"/>
        <v>56</v>
      </c>
      <c r="J12463">
        <f t="shared" ca="1" si="1566"/>
        <v>6121</v>
      </c>
      <c r="K12463" t="str">
        <f>IF(OR(E12463="start",AND(E12463="end",E12462="start")),"Y","N")</f>
        <v>N</v>
      </c>
      <c r="L12463" t="str">
        <f t="shared" si="1564"/>
        <v>&lt;p class="indent"&gt;‘Yes, I have reasoning powers, Reverend Mother,’ Harah said. ‘I could have been of the sayyadina. I have seen what I have seen.’ &lt;/p&gt;</v>
      </c>
    </row>
    <row r="12464" spans="1:12" x14ac:dyDescent="0.25">
      <c r="A12464">
        <v>12463</v>
      </c>
      <c r="B12464" s="1" t="s">
        <v>9647</v>
      </c>
      <c r="C12464" t="str">
        <f t="shared" si="1570"/>
        <v>&lt;p class="indent"&gt;‘Harah …’Jessica shrugged. ‘I don’t know what to say.’ And she felt surprised at herself, because this literally was true.&lt;/p&gt;</v>
      </c>
      <c r="D12464">
        <f t="shared" si="1568"/>
        <v>1</v>
      </c>
      <c r="E12464" t="str">
        <f t="shared" si="1565"/>
        <v>end</v>
      </c>
      <c r="F12464" t="str">
        <f t="shared" si="1569"/>
        <v>&lt;p class="indent"&gt;‘Harah …’Jessica shrugged. ‘I don’t know what to say.’ And she felt surprised at herself, because this literally was true.&lt;/p&gt;</v>
      </c>
      <c r="G12464" t="str">
        <f t="shared" si="1571"/>
        <v>&lt;p class="indent"&gt;</v>
      </c>
      <c r="H12464">
        <v>2</v>
      </c>
      <c r="I12464">
        <f t="shared" si="1567"/>
        <v>56</v>
      </c>
      <c r="J12464">
        <f t="shared" ca="1" si="1566"/>
        <v>6122</v>
      </c>
      <c r="K12464" t="str">
        <f>IF(OR(E12464="start",AND(E12464="end",E12463="start")),"Y","N")</f>
        <v>N</v>
      </c>
      <c r="L12464" t="str">
        <f t="shared" si="1564"/>
        <v>&lt;p class="indent"&gt;‘Harah …’Jessica shrugged. ‘I don’t know what to say.’ And she felt surprised at herself, because this literally was true.&lt;/p&gt;</v>
      </c>
    </row>
    <row r="12465" spans="1:12" x14ac:dyDescent="0.25">
      <c r="A12465">
        <v>12464</v>
      </c>
      <c r="B12465" s="1" t="s">
        <v>9648</v>
      </c>
      <c r="C12465" t="str">
        <f t="shared" si="1570"/>
        <v>&lt;p class="indent"&gt;Alia straightened, squared her shoulders. Jessica felt the sense of waiting ended, an emotion compounded of decision and sadness.&lt;/p&gt;</v>
      </c>
      <c r="D12465">
        <f t="shared" si="1568"/>
        <v>1</v>
      </c>
      <c r="E12465" t="str">
        <f t="shared" si="1565"/>
        <v>end</v>
      </c>
      <c r="F12465" t="str">
        <f t="shared" si="1569"/>
        <v>&lt;p class="indent"&gt;Alia straightened, squared her shoulders. Jessica felt the sense of waiting ended, an emotion compounded of decision and sadness.&lt;/p&gt;</v>
      </c>
      <c r="G12465" t="str">
        <f t="shared" si="1571"/>
        <v>&lt;p class="indent"&gt;</v>
      </c>
      <c r="H12465">
        <v>2</v>
      </c>
      <c r="I12465">
        <f t="shared" si="1567"/>
        <v>56</v>
      </c>
      <c r="J12465">
        <f t="shared" ca="1" si="1566"/>
        <v>6123</v>
      </c>
      <c r="K12465" t="str">
        <f>IF(OR(E12465="start",AND(E12465="end",E12464="start")),"Y","N")</f>
        <v>N</v>
      </c>
      <c r="L12465" t="str">
        <f t="shared" si="1564"/>
        <v>&lt;p class="indent"&gt;Alia straightened, squared her shoulders. Jessica felt the sense of waiting ended, an emotion compounded of decision and sadness.&lt;/p&gt;</v>
      </c>
    </row>
    <row r="12466" spans="1:12" x14ac:dyDescent="0.25">
      <c r="A12466">
        <v>12465</v>
      </c>
      <c r="B12466" s="1" t="s">
        <v>9649</v>
      </c>
      <c r="C12466" t="str">
        <f t="shared" si="1570"/>
        <v>&lt;p class="indent"&gt;‘We made a mistake,’ Alia said. ‘Now we need Harah.’&lt;/p&gt;</v>
      </c>
      <c r="D12466">
        <f t="shared" si="1568"/>
        <v>1</v>
      </c>
      <c r="E12466" t="str">
        <f t="shared" si="1565"/>
        <v>end</v>
      </c>
      <c r="F12466" t="str">
        <f t="shared" si="1569"/>
        <v>&lt;p class="indent"&gt;‘We made a mistake,’ Alia said. ‘Now we need Harah.’&lt;/p&gt;</v>
      </c>
      <c r="G12466" t="str">
        <f t="shared" si="1571"/>
        <v>&lt;p class="indent"&gt;</v>
      </c>
      <c r="H12466">
        <v>2</v>
      </c>
      <c r="I12466">
        <f t="shared" si="1567"/>
        <v>56</v>
      </c>
      <c r="J12466">
        <f t="shared" ca="1" si="1566"/>
        <v>6124</v>
      </c>
      <c r="K12466" t="str">
        <f>IF(OR(E12466="start",AND(E12466="end",E12465="start")),"Y","N")</f>
        <v>N</v>
      </c>
      <c r="L12466" t="str">
        <f t="shared" si="1564"/>
        <v>&lt;p class="indent"&gt;‘We made a mistake,’ Alia said. ‘Now we need Harah.’&lt;/p&gt;</v>
      </c>
    </row>
    <row r="12467" spans="1:12" x14ac:dyDescent="0.25">
      <c r="A12467">
        <v>12466</v>
      </c>
      <c r="B12467" s="1" t="s">
        <v>9650</v>
      </c>
      <c r="C12467" t="str">
        <f t="shared" si="1570"/>
        <v>&lt;p class="indent"&gt;‘It was the ceremony of the seed,’ Harah said, ‘when you changed the Water of Life, Reverend Mother, when Alia was yet unborn</v>
      </c>
      <c r="D12467">
        <f t="shared" si="1568"/>
        <v>1</v>
      </c>
      <c r="E12467" t="str">
        <f t="shared" si="1565"/>
        <v>end</v>
      </c>
      <c r="F12467" t="str">
        <f t="shared" si="1569"/>
        <v>&lt;p class="indent"&gt;‘It was the ceremony of the seed,’ Harah said, ‘when you changed the Water of Life, Reverend Mother, when Alia was yet unborn</v>
      </c>
      <c r="G12467" t="str">
        <f t="shared" si="1571"/>
        <v>&lt;p class="indent"&gt;</v>
      </c>
      <c r="H12467">
        <v>2</v>
      </c>
      <c r="I12467">
        <f t="shared" si="1567"/>
        <v>56</v>
      </c>
      <c r="J12467">
        <f t="shared" ca="1" si="1566"/>
        <v>6125</v>
      </c>
      <c r="K12467" t="str">
        <f>IF(OR(E12467="start",AND(E12467="end",E12466="start")),"Y","N")</f>
        <v>N</v>
      </c>
      <c r="L12467" t="str">
        <f t="shared" si="1564"/>
        <v/>
      </c>
    </row>
    <row r="12468" spans="1:12" x14ac:dyDescent="0.25">
      <c r="A12468">
        <v>12467</v>
      </c>
      <c r="B12468" s="1" t="s">
        <v>9651</v>
      </c>
      <c r="C12468" t="str">
        <f t="shared" si="1570"/>
        <v>&lt;p class="indent"&gt;‘It was the ceremony of the seed,’ Harah said, ‘when you changed the Water of Life, Reverend Mother, when Alia was yet unborn within you.’</v>
      </c>
      <c r="D12468">
        <f t="shared" si="1568"/>
        <v>2</v>
      </c>
      <c r="E12468" t="str">
        <f t="shared" si="1565"/>
        <v>end</v>
      </c>
      <c r="F12468" t="str">
        <f t="shared" si="1569"/>
        <v>&lt;p class="indent"&gt;‘It was the ceremony of the seed,’ Harah said, ‘when you changed the Water of Life, Reverend Mother, when Alia was yet unborn within you.’</v>
      </c>
      <c r="G12468" t="str">
        <f t="shared" si="1571"/>
        <v>&lt;p class="indent"&gt;</v>
      </c>
      <c r="H12468">
        <v>2</v>
      </c>
      <c r="I12468">
        <f t="shared" si="1567"/>
        <v>56</v>
      </c>
      <c r="J12468">
        <f t="shared" ca="1" si="1566"/>
        <v>6125</v>
      </c>
      <c r="K12468" t="str">
        <f>IF(OR(E12468="start",AND(E12468="end",E12467="start")),"Y","N")</f>
        <v>N</v>
      </c>
      <c r="L12468" t="str">
        <f t="shared" si="1564"/>
        <v/>
      </c>
    </row>
    <row r="12469" spans="1:12" x14ac:dyDescent="0.25">
      <c r="A12469">
        <v>12468</v>
      </c>
      <c r="B12469" s="1" t="s">
        <v>9</v>
      </c>
      <c r="C12469" t="str">
        <f t="shared" si="1570"/>
        <v>&lt;p class="indent"&gt;‘It was the ceremony of the seed,’ Harah said, ‘when you changed the Water of Life, Reverend Mother, when Alia was yet unborn within you.’ &lt;/p&gt;</v>
      </c>
      <c r="D12469">
        <f t="shared" si="1568"/>
        <v>3</v>
      </c>
      <c r="E12469" t="str">
        <f t="shared" si="1565"/>
        <v>end</v>
      </c>
      <c r="F12469" t="str">
        <f t="shared" si="1569"/>
        <v>&lt;p class="indent"&gt;‘It was the ceremony of the seed,’ Harah said, ‘when you changed the Water of Life, Reverend Mother, when Alia was yet unborn within you.’ &lt;/p&gt;</v>
      </c>
      <c r="G12469" t="str">
        <f t="shared" si="1571"/>
        <v>&lt;p class="indent"&gt;</v>
      </c>
      <c r="H12469">
        <v>2</v>
      </c>
      <c r="I12469">
        <f t="shared" si="1567"/>
        <v>56</v>
      </c>
      <c r="J12469">
        <f t="shared" ca="1" si="1566"/>
        <v>6125</v>
      </c>
      <c r="K12469" t="str">
        <f>IF(OR(E12469="start",AND(E12469="end",E12468="start")),"Y","N")</f>
        <v>N</v>
      </c>
      <c r="L12469" t="str">
        <f t="shared" si="1564"/>
        <v>&lt;p class="indent"&gt;‘It was the ceremony of the seed,’ Harah said, ‘when you changed the Water of Life, Reverend Mother, when Alia was yet unborn within you.’ &lt;/p&gt;</v>
      </c>
    </row>
    <row r="12470" spans="1:12" x14ac:dyDescent="0.25">
      <c r="A12470">
        <v>12469</v>
      </c>
      <c r="B12470" s="1" t="s">
        <v>9652</v>
      </c>
      <c r="C12470" t="str">
        <f t="shared" si="1570"/>
        <v>&lt;p class="indent"&gt;&lt;em&gt;Need Harah?&lt;/em&gt; Jessica asked herself.</v>
      </c>
      <c r="D12470">
        <f t="shared" si="1568"/>
        <v>1</v>
      </c>
      <c r="E12470" t="str">
        <f t="shared" si="1565"/>
        <v>end</v>
      </c>
      <c r="F12470" t="str">
        <f t="shared" si="1569"/>
        <v>&lt;p class="indent"&gt;&lt;em&gt;Need Harah?&lt;/em&gt; Jessica asked herself.</v>
      </c>
      <c r="G12470" t="str">
        <f t="shared" si="1571"/>
        <v>&lt;p class="indent"&gt;</v>
      </c>
      <c r="H12470">
        <v>2</v>
      </c>
      <c r="I12470">
        <f t="shared" si="1567"/>
        <v>56</v>
      </c>
      <c r="J12470">
        <f t="shared" ca="1" si="1566"/>
        <v>6126</v>
      </c>
      <c r="K12470" t="str">
        <f>IF(OR(E12470="start",AND(E12470="end",E12469="start")),"Y","N")</f>
        <v>N</v>
      </c>
      <c r="L12470" t="str">
        <f t="shared" si="1564"/>
        <v/>
      </c>
    </row>
    <row r="12471" spans="1:12" x14ac:dyDescent="0.25">
      <c r="A12471">
        <v>12470</v>
      </c>
      <c r="B12471" s="1" t="s">
        <v>9</v>
      </c>
      <c r="C12471" t="str">
        <f t="shared" si="1570"/>
        <v>&lt;p class="indent"&gt;&lt;em&gt;Need Harah?&lt;/em&gt; Jessica asked herself. &lt;/p&gt;</v>
      </c>
      <c r="D12471">
        <f t="shared" si="1568"/>
        <v>2</v>
      </c>
      <c r="E12471" t="str">
        <f t="shared" si="1565"/>
        <v>end</v>
      </c>
      <c r="F12471" t="str">
        <f t="shared" si="1569"/>
        <v>&lt;p class="indent"&gt;&lt;em&gt;Need Harah?&lt;/em&gt; Jessica asked herself. &lt;/p&gt;</v>
      </c>
      <c r="G12471" t="str">
        <f t="shared" si="1571"/>
        <v>&lt;p class="indent"&gt;</v>
      </c>
      <c r="H12471">
        <v>2</v>
      </c>
      <c r="I12471">
        <f t="shared" si="1567"/>
        <v>56</v>
      </c>
      <c r="J12471">
        <f t="shared" ca="1" si="1566"/>
        <v>6126</v>
      </c>
      <c r="K12471" t="str">
        <f>IF(OR(E12471="start",AND(E12471="end",E12470="start")),"Y","N")</f>
        <v>N</v>
      </c>
      <c r="L12471" t="str">
        <f t="shared" si="1564"/>
        <v>&lt;p class="indent"&gt;&lt;em&gt;Need Harah?&lt;/em&gt; Jessica asked herself. &lt;/p&gt;</v>
      </c>
    </row>
    <row r="12472" spans="1:12" x14ac:dyDescent="0.25">
      <c r="A12472">
        <v>12471</v>
      </c>
      <c r="B12472" s="1" t="s">
        <v>9653</v>
      </c>
      <c r="C12472" t="str">
        <f t="shared" si="1570"/>
        <v>&lt;p class="indent"&gt;‘Who else can talk among the people and make them begin to understand me?’ Alia asked.&lt;/p&gt;</v>
      </c>
      <c r="D12472">
        <f t="shared" si="1568"/>
        <v>1</v>
      </c>
      <c r="E12472" t="str">
        <f t="shared" si="1565"/>
        <v>end</v>
      </c>
      <c r="F12472" t="str">
        <f t="shared" si="1569"/>
        <v>&lt;p class="indent"&gt;‘Who else can talk among the people and make them begin to understand me?’ Alia asked.&lt;/p&gt;</v>
      </c>
      <c r="G12472" t="str">
        <f t="shared" si="1571"/>
        <v>&lt;p class="indent"&gt;</v>
      </c>
      <c r="H12472">
        <v>2</v>
      </c>
      <c r="I12472">
        <f t="shared" si="1567"/>
        <v>56</v>
      </c>
      <c r="J12472">
        <f t="shared" ca="1" si="1566"/>
        <v>6127</v>
      </c>
      <c r="K12472" t="str">
        <f>IF(OR(E12472="start",AND(E12472="end",E12471="start")),"Y","N")</f>
        <v>N</v>
      </c>
      <c r="L12472" t="str">
        <f t="shared" si="1564"/>
        <v>&lt;p class="indent"&gt;‘Who else can talk among the people and make them begin to understand me?’ Alia asked.&lt;/p&gt;</v>
      </c>
    </row>
    <row r="12473" spans="1:12" x14ac:dyDescent="0.25">
      <c r="A12473">
        <v>12472</v>
      </c>
      <c r="B12473" s="1" t="s">
        <v>9654</v>
      </c>
      <c r="C12473" t="str">
        <f t="shared" si="1570"/>
        <v>&lt;p class="indent"&gt;‘What would you have her do?’Jessica asked.&lt;/p&gt;</v>
      </c>
      <c r="D12473">
        <f t="shared" si="1568"/>
        <v>1</v>
      </c>
      <c r="E12473" t="str">
        <f t="shared" si="1565"/>
        <v>end</v>
      </c>
      <c r="F12473" t="str">
        <f t="shared" si="1569"/>
        <v>&lt;p class="indent"&gt;‘What would you have her do?’Jessica asked.&lt;/p&gt;</v>
      </c>
      <c r="G12473" t="str">
        <f t="shared" si="1571"/>
        <v>&lt;p class="indent"&gt;</v>
      </c>
      <c r="H12473">
        <v>2</v>
      </c>
      <c r="I12473">
        <f t="shared" si="1567"/>
        <v>56</v>
      </c>
      <c r="J12473">
        <f t="shared" ca="1" si="1566"/>
        <v>6128</v>
      </c>
      <c r="K12473" t="str">
        <f>IF(OR(E12473="start",AND(E12473="end",E12472="start")),"Y","N")</f>
        <v>N</v>
      </c>
      <c r="L12473" t="str">
        <f t="shared" si="1564"/>
        <v>&lt;p class="indent"&gt;‘What would you have her do?’Jessica asked.&lt;/p&gt;</v>
      </c>
    </row>
    <row r="12474" spans="1:12" x14ac:dyDescent="0.25">
      <c r="A12474">
        <v>12473</v>
      </c>
      <c r="B12474" s="1" t="s">
        <v>9655</v>
      </c>
      <c r="C12474" t="str">
        <f t="shared" si="1570"/>
        <v>&lt;p class="indent"&gt;‘She already knows what to do,’ Alia said.&lt;/p&gt;</v>
      </c>
      <c r="D12474">
        <f t="shared" si="1568"/>
        <v>1</v>
      </c>
      <c r="E12474" t="str">
        <f t="shared" si="1565"/>
        <v>end</v>
      </c>
      <c r="F12474" t="str">
        <f t="shared" si="1569"/>
        <v>&lt;p class="indent"&gt;‘She already knows what to do,’ Alia said.&lt;/p&gt;</v>
      </c>
      <c r="G12474" t="str">
        <f t="shared" si="1571"/>
        <v>&lt;p class="indent"&gt;</v>
      </c>
      <c r="H12474">
        <v>2</v>
      </c>
      <c r="I12474">
        <f t="shared" si="1567"/>
        <v>56</v>
      </c>
      <c r="J12474">
        <f t="shared" ca="1" si="1566"/>
        <v>6129</v>
      </c>
      <c r="K12474" t="str">
        <f>IF(OR(E12474="start",AND(E12474="end",E12473="start")),"Y","N")</f>
        <v>N</v>
      </c>
      <c r="L12474" t="str">
        <f t="shared" ref="L12474:L12537" si="1572">IF(D12474&gt;=D12475,F12474,"")</f>
        <v>&lt;p class="indent"&gt;‘She already knows what to do,’ Alia said.&lt;/p&gt;</v>
      </c>
    </row>
    <row r="12475" spans="1:12" x14ac:dyDescent="0.25">
      <c r="A12475">
        <v>12474</v>
      </c>
      <c r="B12475" s="1" t="s">
        <v>9656</v>
      </c>
      <c r="C12475" t="str">
        <f t="shared" si="1570"/>
        <v>&lt;p class="indent"&gt;‘I will tell them the truth,’ Harah said. Her face seemed suddenly old and sad with its olive skin drawn into frown wrinkles,</v>
      </c>
      <c r="D12475">
        <f t="shared" si="1568"/>
        <v>1</v>
      </c>
      <c r="E12475" t="str">
        <f t="shared" si="1565"/>
        <v>end</v>
      </c>
      <c r="F12475" t="str">
        <f t="shared" si="1569"/>
        <v>&lt;p class="indent"&gt;‘I will tell them the truth,’ Harah said. Her face seemed suddenly old and sad with its olive skin drawn into frown wrinkles,</v>
      </c>
      <c r="G12475" t="str">
        <f t="shared" si="1571"/>
        <v>&lt;p class="indent"&gt;</v>
      </c>
      <c r="H12475">
        <v>2</v>
      </c>
      <c r="I12475">
        <f t="shared" si="1567"/>
        <v>56</v>
      </c>
      <c r="J12475">
        <f t="shared" ca="1" si="1566"/>
        <v>6130</v>
      </c>
      <c r="K12475" t="str">
        <f>IF(OR(E12475="start",AND(E12475="end",E12474="start")),"Y","N")</f>
        <v>N</v>
      </c>
      <c r="L12475" t="str">
        <f t="shared" si="1572"/>
        <v/>
      </c>
    </row>
    <row r="12476" spans="1:12" x14ac:dyDescent="0.25">
      <c r="A12476">
        <v>12475</v>
      </c>
      <c r="B12476" s="1" t="s">
        <v>9657</v>
      </c>
      <c r="C12476" t="str">
        <f t="shared" si="1570"/>
        <v>&lt;p class="indent"&gt;‘I will tell them the truth,’ Harah said. Her face seemed suddenly old and sad with its olive skin drawn into frown wrinkles, a witchery in the sharp features. ‘I will tell them that Alia only pretends to be a little girl, that she has never been a</v>
      </c>
      <c r="D12476">
        <f t="shared" si="1568"/>
        <v>2</v>
      </c>
      <c r="E12476" t="str">
        <f t="shared" si="1565"/>
        <v>end</v>
      </c>
      <c r="F12476" t="str">
        <f t="shared" si="1569"/>
        <v>&lt;p class="indent"&gt;‘I will tell them the truth,’ Harah said. Her face seemed suddenly old and sad with its olive skin drawn into frown wrinkles, a witchery in the sharp features. ‘I will tell them that Alia only pretends to be a little girl, that she has never been a</v>
      </c>
      <c r="G12476" t="str">
        <f t="shared" si="1571"/>
        <v>&lt;p class="indent"&gt;</v>
      </c>
      <c r="H12476">
        <v>2</v>
      </c>
      <c r="I12476">
        <f t="shared" si="1567"/>
        <v>56</v>
      </c>
      <c r="J12476">
        <f t="shared" ca="1" si="1566"/>
        <v>6130</v>
      </c>
      <c r="K12476" t="str">
        <f>IF(OR(E12476="start",AND(E12476="end",E12475="start")),"Y","N")</f>
        <v>N</v>
      </c>
      <c r="L12476" t="str">
        <f t="shared" si="1572"/>
        <v/>
      </c>
    </row>
    <row r="12477" spans="1:12" x14ac:dyDescent="0.25">
      <c r="A12477">
        <v>12476</v>
      </c>
      <c r="B12477" s="1" t="s">
        <v>9658</v>
      </c>
      <c r="C12477" t="str">
        <f t="shared" si="1570"/>
        <v>&lt;p class="indent"&gt;‘I will tell them the truth,’ Harah said. Her face seemed suddenly old and sad with its olive skin drawn into frown wrinkles, a witchery in the sharp features. ‘I will tell them that Alia only pretends to be a little girl, that she has never been a little girl.’</v>
      </c>
      <c r="D12477">
        <f t="shared" si="1568"/>
        <v>3</v>
      </c>
      <c r="E12477" t="str">
        <f t="shared" si="1565"/>
        <v>end</v>
      </c>
      <c r="F12477" t="str">
        <f t="shared" si="1569"/>
        <v>&lt;p class="indent"&gt;‘I will tell them the truth,’ Harah said. Her face seemed suddenly old and sad with its olive skin drawn into frown wrinkles, a witchery in the sharp features. ‘I will tell them that Alia only pretends to be a little girl, that she has never been a little girl.’</v>
      </c>
      <c r="G12477" t="str">
        <f t="shared" si="1571"/>
        <v>&lt;p class="indent"&gt;</v>
      </c>
      <c r="H12477">
        <v>2</v>
      </c>
      <c r="I12477">
        <f t="shared" si="1567"/>
        <v>56</v>
      </c>
      <c r="J12477">
        <f t="shared" ca="1" si="1566"/>
        <v>6130</v>
      </c>
      <c r="K12477" t="str">
        <f>IF(OR(E12477="start",AND(E12477="end",E12476="start")),"Y","N")</f>
        <v>N</v>
      </c>
      <c r="L12477" t="str">
        <f t="shared" si="1572"/>
        <v/>
      </c>
    </row>
    <row r="12478" spans="1:12" x14ac:dyDescent="0.25">
      <c r="A12478">
        <v>12477</v>
      </c>
      <c r="B12478" s="1" t="s">
        <v>9</v>
      </c>
      <c r="C12478" t="str">
        <f t="shared" si="1570"/>
        <v>&lt;p class="indent"&gt;‘I will tell them the truth,’ Harah said. Her face seemed suddenly old and sad with its olive skin drawn into frown wrinkles, a witchery in the sharp features. ‘I will tell them that Alia only pretends to be a little girl, that she has never been a little girl.’ &lt;/p&gt;</v>
      </c>
      <c r="D12478">
        <f t="shared" si="1568"/>
        <v>4</v>
      </c>
      <c r="E12478" t="str">
        <f t="shared" si="1565"/>
        <v>end</v>
      </c>
      <c r="F12478" t="str">
        <f t="shared" si="1569"/>
        <v>&lt;p class="indent"&gt;‘I will tell them the truth,’ Harah said. Her face seemed suddenly old and sad with its olive skin drawn into frown wrinkles, a witchery in the sharp features. ‘I will tell them that Alia only pretends to be a little girl, that she has never been a little girl.’ &lt;/p&gt;</v>
      </c>
      <c r="G12478" t="str">
        <f t="shared" si="1571"/>
        <v>&lt;p class="indent"&gt;</v>
      </c>
      <c r="H12478">
        <v>2</v>
      </c>
      <c r="I12478">
        <f t="shared" si="1567"/>
        <v>56</v>
      </c>
      <c r="J12478">
        <f t="shared" ca="1" si="1566"/>
        <v>6130</v>
      </c>
      <c r="K12478" t="str">
        <f>IF(OR(E12478="start",AND(E12478="end",E12477="start")),"Y","N")</f>
        <v>N</v>
      </c>
      <c r="L12478" t="str">
        <f t="shared" si="1572"/>
        <v>&lt;p class="indent"&gt;‘I will tell them the truth,’ Harah said. Her face seemed suddenly old and sad with its olive skin drawn into frown wrinkles, a witchery in the sharp features. ‘I will tell them that Alia only pretends to be a little girl, that she has never been a little girl.’ &lt;/p&gt;</v>
      </c>
    </row>
    <row r="12479" spans="1:12" x14ac:dyDescent="0.25">
      <c r="A12479">
        <v>12478</v>
      </c>
      <c r="B12479" s="1" t="s">
        <v>9659</v>
      </c>
      <c r="C12479" t="str">
        <f t="shared" si="1570"/>
        <v>&lt;p class="indent"&gt;&lt;a id="page450"/&gt;Alia shook her head. Tears ran down her cheeks, and Jessica felt the wave of sadness from her daughter as though the emotion</v>
      </c>
      <c r="D12479">
        <f t="shared" si="1568"/>
        <v>1</v>
      </c>
      <c r="E12479" t="str">
        <f t="shared" si="1565"/>
        <v>end</v>
      </c>
      <c r="F12479" t="str">
        <f t="shared" si="1569"/>
        <v>&lt;p class="indent"&gt;&lt;a id="page450"/&gt;Alia shook her head. Tears ran down her cheeks, and Jessica felt the wave of sadness from her daughter as though the emotion</v>
      </c>
      <c r="G12479" t="str">
        <f t="shared" si="1571"/>
        <v>&lt;p class="indent"&gt;</v>
      </c>
      <c r="H12479">
        <v>2</v>
      </c>
      <c r="I12479">
        <f t="shared" si="1567"/>
        <v>56</v>
      </c>
      <c r="J12479">
        <f t="shared" ca="1" si="1566"/>
        <v>6131</v>
      </c>
      <c r="K12479" t="str">
        <f>IF(OR(E12479="start",AND(E12479="end",E12478="start")),"Y","N")</f>
        <v>N</v>
      </c>
      <c r="L12479" t="str">
        <f t="shared" si="1572"/>
        <v/>
      </c>
    </row>
    <row r="12480" spans="1:12" x14ac:dyDescent="0.25">
      <c r="A12480">
        <v>12479</v>
      </c>
      <c r="B12480" s="1" t="s">
        <v>9660</v>
      </c>
      <c r="C12480" t="str">
        <f t="shared" si="1570"/>
        <v>&lt;p class="indent"&gt;&lt;a id="page450"/&gt;Alia shook her head. Tears ran down her cheeks, and Jessica felt the wave of sadness from her daughter as though the emotion were her own.</v>
      </c>
      <c r="D12480">
        <f t="shared" si="1568"/>
        <v>2</v>
      </c>
      <c r="E12480" t="str">
        <f t="shared" si="1565"/>
        <v>end</v>
      </c>
      <c r="F12480" t="str">
        <f t="shared" si="1569"/>
        <v>&lt;p class="indent"&gt;&lt;a id="page450"/&gt;Alia shook her head. Tears ran down her cheeks, and Jessica felt the wave of sadness from her daughter as though the emotion were her own.</v>
      </c>
      <c r="G12480" t="str">
        <f t="shared" si="1571"/>
        <v>&lt;p class="indent"&gt;</v>
      </c>
      <c r="H12480">
        <v>2</v>
      </c>
      <c r="I12480">
        <f t="shared" si="1567"/>
        <v>56</v>
      </c>
      <c r="J12480">
        <f t="shared" ca="1" si="1566"/>
        <v>6131</v>
      </c>
      <c r="K12480" t="str">
        <f>IF(OR(E12480="start",AND(E12480="end",E12479="start")),"Y","N")</f>
        <v>N</v>
      </c>
      <c r="L12480" t="str">
        <f t="shared" si="1572"/>
        <v/>
      </c>
    </row>
    <row r="12481" spans="1:12" x14ac:dyDescent="0.25">
      <c r="A12481">
        <v>12480</v>
      </c>
      <c r="B12481" s="1" t="s">
        <v>9</v>
      </c>
      <c r="C12481" t="str">
        <f t="shared" si="1570"/>
        <v>&lt;p class="indent"&gt;&lt;a id="page450"/&gt;Alia shook her head. Tears ran down her cheeks, and Jessica felt the wave of sadness from her daughter as though the emotion were her own. &lt;/p&gt;</v>
      </c>
      <c r="D12481">
        <f t="shared" si="1568"/>
        <v>3</v>
      </c>
      <c r="E12481" t="str">
        <f t="shared" si="1565"/>
        <v>end</v>
      </c>
      <c r="F12481" t="str">
        <f t="shared" si="1569"/>
        <v>&lt;p class="indent"&gt;&lt;a id="page450"/&gt;Alia shook her head. Tears ran down her cheeks, and Jessica felt the wave of sadness from her daughter as though the emotion were her own. &lt;/p&gt;</v>
      </c>
      <c r="G12481" t="str">
        <f t="shared" si="1571"/>
        <v>&lt;p class="indent"&gt;</v>
      </c>
      <c r="H12481">
        <v>2</v>
      </c>
      <c r="I12481">
        <f t="shared" si="1567"/>
        <v>56</v>
      </c>
      <c r="J12481">
        <f t="shared" ca="1" si="1566"/>
        <v>6131</v>
      </c>
      <c r="K12481" t="str">
        <f>IF(OR(E12481="start",AND(E12481="end",E12480="start")),"Y","N")</f>
        <v>N</v>
      </c>
      <c r="L12481" t="str">
        <f t="shared" si="1572"/>
        <v>&lt;p class="indent"&gt;&lt;a id="page450"/&gt;Alia shook her head. Tears ran down her cheeks, and Jessica felt the wave of sadness from her daughter as though the emotion were her own. &lt;/p&gt;</v>
      </c>
    </row>
    <row r="12482" spans="1:12" x14ac:dyDescent="0.25">
      <c r="A12482">
        <v>12481</v>
      </c>
      <c r="B12482" s="1" t="s">
        <v>9661</v>
      </c>
      <c r="C12482" t="str">
        <f t="shared" si="1570"/>
        <v>&lt;p class="indent"&gt;‘I know I’m a freak,’ Alia whispered. The adult summation coming from the child mouth was like a bitter confirmation.&lt;/p&gt;</v>
      </c>
      <c r="D12482">
        <f t="shared" si="1568"/>
        <v>1</v>
      </c>
      <c r="E12482" t="str">
        <f t="shared" si="1565"/>
        <v>end</v>
      </c>
      <c r="F12482" t="str">
        <f t="shared" si="1569"/>
        <v>&lt;p class="indent"&gt;‘I know I’m a freak,’ Alia whispered. The adult summation coming from the child mouth was like a bitter confirmation.&lt;/p&gt;</v>
      </c>
      <c r="G12482" t="str">
        <f t="shared" si="1571"/>
        <v>&lt;p class="indent"&gt;</v>
      </c>
      <c r="H12482">
        <v>2</v>
      </c>
      <c r="I12482">
        <f t="shared" si="1567"/>
        <v>56</v>
      </c>
      <c r="J12482">
        <f t="shared" ca="1" si="1566"/>
        <v>6132</v>
      </c>
      <c r="K12482" t="str">
        <f>IF(OR(E12482="start",AND(E12482="end",E12481="start")),"Y","N")</f>
        <v>N</v>
      </c>
      <c r="L12482" t="str">
        <f t="shared" si="1572"/>
        <v>&lt;p class="indent"&gt;‘I know I’m a freak,’ Alia whispered. The adult summation coming from the child mouth was like a bitter confirmation.&lt;/p&gt;</v>
      </c>
    </row>
    <row r="12483" spans="1:12" x14ac:dyDescent="0.25">
      <c r="A12483">
        <v>12482</v>
      </c>
      <c r="B12483" s="1" t="s">
        <v>9662</v>
      </c>
      <c r="C12483" t="str">
        <f t="shared" si="1570"/>
        <v>&lt;p class="indent"&gt;‘You’re not a freak!’ Harah snapped. ‘Who dared say you’re a freak?’&lt;/p&gt;</v>
      </c>
      <c r="D12483">
        <f t="shared" si="1568"/>
        <v>1</v>
      </c>
      <c r="E12483" t="str">
        <f t="shared" ref="E12483:E12546" si="1573">IFERROR(IF(FIND("blockquote",B12483)=2,"start","end"),E12482)</f>
        <v>end</v>
      </c>
      <c r="F12483" t="str">
        <f t="shared" si="1569"/>
        <v>&lt;p class="indent"&gt;‘You’re not a freak!’ Harah snapped. ‘Who dared say you’re a freak?’&lt;/p&gt;</v>
      </c>
      <c r="G12483" t="str">
        <f t="shared" si="1571"/>
        <v>&lt;p class="indent"&gt;</v>
      </c>
      <c r="H12483">
        <v>2</v>
      </c>
      <c r="I12483">
        <f t="shared" si="1567"/>
        <v>56</v>
      </c>
      <c r="J12483">
        <f t="shared" ref="J12483:J12546" ca="1" si="1574">IF(K12483="Y","",IF(D12483=1,1+MAX(OFFSET(J12483,-A12483+1,0,A12483-1)),MAX(OFFSET(J12483,-A12483+1,0,A12483-1))))</f>
        <v>6133</v>
      </c>
      <c r="K12483" t="str">
        <f>IF(OR(E12483="start",AND(E12483="end",E12482="start")),"Y","N")</f>
        <v>N</v>
      </c>
      <c r="L12483" t="str">
        <f t="shared" si="1572"/>
        <v>&lt;p class="indent"&gt;‘You’re not a freak!’ Harah snapped. ‘Who dared say you’re a freak?’&lt;/p&gt;</v>
      </c>
    </row>
    <row r="12484" spans="1:12" x14ac:dyDescent="0.25">
      <c r="A12484">
        <v>12483</v>
      </c>
      <c r="B12484" s="1" t="s">
        <v>9663</v>
      </c>
      <c r="C12484" t="str">
        <f t="shared" si="1570"/>
        <v>&lt;p class="indent"&gt;Again, Jessica marveled at the fierce note of protectiveness in Harah’s voice. Jessica saw then that Alia had judged correctly</v>
      </c>
      <c r="D12484">
        <f t="shared" si="1568"/>
        <v>1</v>
      </c>
      <c r="E12484" t="str">
        <f t="shared" si="1573"/>
        <v>end</v>
      </c>
      <c r="F12484" t="str">
        <f t="shared" si="1569"/>
        <v>&lt;p class="indent"&gt;Again, Jessica marveled at the fierce note of protectiveness in Harah’s voice. Jessica saw then that Alia had judged correctly</v>
      </c>
      <c r="G12484" t="str">
        <f t="shared" si="1571"/>
        <v>&lt;p class="indent"&gt;</v>
      </c>
      <c r="H12484">
        <v>2</v>
      </c>
      <c r="I12484">
        <f t="shared" si="1567"/>
        <v>56</v>
      </c>
      <c r="J12484">
        <f t="shared" ca="1" si="1574"/>
        <v>6134</v>
      </c>
      <c r="K12484" t="str">
        <f>IF(OR(E12484="start",AND(E12484="end",E12483="start")),"Y","N")</f>
        <v>N</v>
      </c>
      <c r="L12484" t="str">
        <f t="shared" si="1572"/>
        <v/>
      </c>
    </row>
    <row r="12485" spans="1:12" x14ac:dyDescent="0.25">
      <c r="A12485">
        <v>12484</v>
      </c>
      <c r="B12485" s="1" t="s">
        <v>9664</v>
      </c>
      <c r="C12485" t="str">
        <f t="shared" si="1570"/>
        <v>&lt;p class="indent"&gt;Again, Jessica marveled at the fierce note of protectiveness in Harah’s voice. Jessica saw then that Alia had judged correctly – they did need Harah. The tribe would understand Harah – both her words and her emotions – for it was obvious she loved Alia</v>
      </c>
      <c r="D12485">
        <f t="shared" si="1568"/>
        <v>2</v>
      </c>
      <c r="E12485" t="str">
        <f t="shared" si="1573"/>
        <v>end</v>
      </c>
      <c r="F12485" t="str">
        <f t="shared" si="1569"/>
        <v>&lt;p class="indent"&gt;Again, Jessica marveled at the fierce note of protectiveness in Harah’s voice. Jessica saw then that Alia had judged correctly – they did need Harah. The tribe would understand Harah – both her words and her emotions – for it was obvious she loved Alia</v>
      </c>
      <c r="G12485" t="str">
        <f t="shared" si="1571"/>
        <v>&lt;p class="indent"&gt;</v>
      </c>
      <c r="H12485">
        <v>2</v>
      </c>
      <c r="I12485">
        <f t="shared" ref="I12485:I12548" si="1575">IF(AND(E12484="end",E12485="start"),I12484+1,I12484)</f>
        <v>56</v>
      </c>
      <c r="J12485">
        <f t="shared" ca="1" si="1574"/>
        <v>6134</v>
      </c>
      <c r="K12485" t="str">
        <f>IF(OR(E12485="start",AND(E12485="end",E12484="start")),"Y","N")</f>
        <v>N</v>
      </c>
      <c r="L12485" t="str">
        <f t="shared" si="1572"/>
        <v/>
      </c>
    </row>
    <row r="12486" spans="1:12" x14ac:dyDescent="0.25">
      <c r="A12486">
        <v>12485</v>
      </c>
      <c r="B12486" s="1" t="s">
        <v>9665</v>
      </c>
      <c r="C12486" t="str">
        <f t="shared" si="1570"/>
        <v>&lt;p class="indent"&gt;Again, Jessica marveled at the fierce note of protectiveness in Harah’s voice. Jessica saw then that Alia had judged correctly – they did need Harah. The tribe would understand Harah – both her words and her emotions – for it was obvious she loved Alia as though this were her own child.</v>
      </c>
      <c r="D12486">
        <f t="shared" si="1568"/>
        <v>3</v>
      </c>
      <c r="E12486" t="str">
        <f t="shared" si="1573"/>
        <v>end</v>
      </c>
      <c r="F12486" t="str">
        <f t="shared" si="1569"/>
        <v>&lt;p class="indent"&gt;Again, Jessica marveled at the fierce note of protectiveness in Harah’s voice. Jessica saw then that Alia had judged correctly – they did need Harah. The tribe would understand Harah – both her words and her emotions – for it was obvious she loved Alia as though this were her own child.</v>
      </c>
      <c r="G12486" t="str">
        <f t="shared" si="1571"/>
        <v>&lt;p class="indent"&gt;</v>
      </c>
      <c r="H12486">
        <v>2</v>
      </c>
      <c r="I12486">
        <f t="shared" si="1575"/>
        <v>56</v>
      </c>
      <c r="J12486">
        <f t="shared" ca="1" si="1574"/>
        <v>6134</v>
      </c>
      <c r="K12486" t="str">
        <f>IF(OR(E12486="start",AND(E12486="end",E12485="start")),"Y","N")</f>
        <v>N</v>
      </c>
      <c r="L12486" t="str">
        <f t="shared" si="1572"/>
        <v/>
      </c>
    </row>
    <row r="12487" spans="1:12" x14ac:dyDescent="0.25">
      <c r="A12487">
        <v>12486</v>
      </c>
      <c r="B12487" s="1" t="s">
        <v>9</v>
      </c>
      <c r="C12487" t="str">
        <f t="shared" si="1570"/>
        <v>&lt;p class="indent"&gt;Again, Jessica marveled at the fierce note of protectiveness in Harah’s voice. Jessica saw then that Alia had judged correctly – they did need Harah. The tribe would understand Harah – both her words and her emotions – for it was obvious she loved Alia as though this were her own child. &lt;/p&gt;</v>
      </c>
      <c r="D12487">
        <f t="shared" ref="D12487:D12550" si="1576">IF(LEFT(B12487,2)="&lt;p",1,IF(LEFT(B12487,3)="&lt;h1",1,D12486+1))</f>
        <v>4</v>
      </c>
      <c r="E12487" t="str">
        <f t="shared" si="1573"/>
        <v>end</v>
      </c>
      <c r="F12487" t="str">
        <f t="shared" si="1569"/>
        <v>&lt;p class="indent"&gt;Again, Jessica marveled at the fierce note of protectiveness in Harah’s voice. Jessica saw then that Alia had judged correctly – they did need Harah. The tribe would understand Harah – both her words and her emotions – for it was obvious she loved Alia as though this were her own child. &lt;/p&gt;</v>
      </c>
      <c r="G12487" t="str">
        <f t="shared" si="1571"/>
        <v>&lt;p class="indent"&gt;</v>
      </c>
      <c r="H12487">
        <v>2</v>
      </c>
      <c r="I12487">
        <f t="shared" si="1575"/>
        <v>56</v>
      </c>
      <c r="J12487">
        <f t="shared" ca="1" si="1574"/>
        <v>6134</v>
      </c>
      <c r="K12487" t="str">
        <f>IF(OR(E12487="start",AND(E12487="end",E12486="start")),"Y","N")</f>
        <v>N</v>
      </c>
      <c r="L12487" t="str">
        <f t="shared" si="1572"/>
        <v>&lt;p class="indent"&gt;Again, Jessica marveled at the fierce note of protectiveness in Harah’s voice. Jessica saw then that Alia had judged correctly – they did need Harah. The tribe would understand Harah – both her words and her emotions – for it was obvious she loved Alia as though this were her own child. &lt;/p&gt;</v>
      </c>
    </row>
    <row r="12488" spans="1:12" x14ac:dyDescent="0.25">
      <c r="A12488">
        <v>12487</v>
      </c>
      <c r="B12488" s="1" t="s">
        <v>9666</v>
      </c>
      <c r="C12488" t="str">
        <f t="shared" si="1570"/>
        <v>&lt;p class="indent"&gt;‘Who said it?’ Harah repeated.&lt;/p&gt;</v>
      </c>
      <c r="D12488">
        <f t="shared" si="1576"/>
        <v>1</v>
      </c>
      <c r="E12488" t="str">
        <f t="shared" si="1573"/>
        <v>end</v>
      </c>
      <c r="F12488" t="str">
        <f t="shared" si="1569"/>
        <v>&lt;p class="indent"&gt;‘Who said it?’ Harah repeated.&lt;/p&gt;</v>
      </c>
      <c r="G12488" t="str">
        <f t="shared" si="1571"/>
        <v>&lt;p class="indent"&gt;</v>
      </c>
      <c r="H12488">
        <v>2</v>
      </c>
      <c r="I12488">
        <f t="shared" si="1575"/>
        <v>56</v>
      </c>
      <c r="J12488">
        <f t="shared" ca="1" si="1574"/>
        <v>6135</v>
      </c>
      <c r="K12488" t="str">
        <f>IF(OR(E12488="start",AND(E12488="end",E12487="start")),"Y","N")</f>
        <v>N</v>
      </c>
      <c r="L12488" t="str">
        <f t="shared" si="1572"/>
        <v>&lt;p class="indent"&gt;‘Who said it?’ Harah repeated.&lt;/p&gt;</v>
      </c>
    </row>
    <row r="12489" spans="1:12" x14ac:dyDescent="0.25">
      <c r="A12489">
        <v>12488</v>
      </c>
      <c r="B12489" s="1" t="s">
        <v>9667</v>
      </c>
      <c r="C12489" t="str">
        <f t="shared" si="1570"/>
        <v>&lt;p class="indent"&gt;‘Nobody.’&lt;/p&gt;</v>
      </c>
      <c r="D12489">
        <f t="shared" si="1576"/>
        <v>1</v>
      </c>
      <c r="E12489" t="str">
        <f t="shared" si="1573"/>
        <v>end</v>
      </c>
      <c r="F12489" t="str">
        <f t="shared" si="1569"/>
        <v>&lt;p class="indent"&gt;‘Nobody.’&lt;/p&gt;</v>
      </c>
      <c r="G12489" t="str">
        <f t="shared" si="1571"/>
        <v>&lt;p class="indent"&gt;</v>
      </c>
      <c r="H12489">
        <v>2</v>
      </c>
      <c r="I12489">
        <f t="shared" si="1575"/>
        <v>56</v>
      </c>
      <c r="J12489">
        <f t="shared" ca="1" si="1574"/>
        <v>6136</v>
      </c>
      <c r="K12489" t="str">
        <f>IF(OR(E12489="start",AND(E12489="end",E12488="start")),"Y","N")</f>
        <v>N</v>
      </c>
      <c r="L12489" t="str">
        <f t="shared" si="1572"/>
        <v>&lt;p class="indent"&gt;‘Nobody.’&lt;/p&gt;</v>
      </c>
    </row>
    <row r="12490" spans="1:12" x14ac:dyDescent="0.25">
      <c r="A12490">
        <v>12489</v>
      </c>
      <c r="B12490" s="1" t="s">
        <v>9668</v>
      </c>
      <c r="C12490" t="str">
        <f t="shared" si="1570"/>
        <v>&lt;p class="indent"&gt;Alia used a corner of Jessica’s aba to wipe the tears from her face. She smoothed the robe where she had dampened and crumpled</v>
      </c>
      <c r="D12490">
        <f t="shared" si="1576"/>
        <v>1</v>
      </c>
      <c r="E12490" t="str">
        <f t="shared" si="1573"/>
        <v>end</v>
      </c>
      <c r="F12490" t="str">
        <f t="shared" si="1569"/>
        <v>&lt;p class="indent"&gt;Alia used a corner of Jessica’s aba to wipe the tears from her face. She smoothed the robe where she had dampened and crumpled</v>
      </c>
      <c r="G12490" t="str">
        <f t="shared" si="1571"/>
        <v>&lt;p class="indent"&gt;</v>
      </c>
      <c r="H12490">
        <v>2</v>
      </c>
      <c r="I12490">
        <f t="shared" si="1575"/>
        <v>56</v>
      </c>
      <c r="J12490">
        <f t="shared" ca="1" si="1574"/>
        <v>6137</v>
      </c>
      <c r="K12490" t="str">
        <f>IF(OR(E12490="start",AND(E12490="end",E12489="start")),"Y","N")</f>
        <v>N</v>
      </c>
      <c r="L12490" t="str">
        <f t="shared" si="1572"/>
        <v/>
      </c>
    </row>
    <row r="12491" spans="1:12" x14ac:dyDescent="0.25">
      <c r="A12491">
        <v>12490</v>
      </c>
      <c r="B12491" s="1" t="s">
        <v>5951</v>
      </c>
      <c r="C12491" t="str">
        <f t="shared" si="1570"/>
        <v>&lt;p class="indent"&gt;Alia used a corner of Jessica’s aba to wipe the tears from her face. She smoothed the robe where she had dampened and crumpled it.</v>
      </c>
      <c r="D12491">
        <f t="shared" si="1576"/>
        <v>2</v>
      </c>
      <c r="E12491" t="str">
        <f t="shared" si="1573"/>
        <v>end</v>
      </c>
      <c r="F12491" t="str">
        <f t="shared" ref="F12491:F12554" si="1577">IF(AND(E12491="start",D12491&gt;=D12490),F12490&amp;" "&amp;B12491,C12491)</f>
        <v>&lt;p class="indent"&gt;Alia used a corner of Jessica’s aba to wipe the tears from her face. She smoothed the robe where she had dampened and crumpled it.</v>
      </c>
      <c r="G12491" t="str">
        <f t="shared" si="1571"/>
        <v>&lt;p class="indent"&gt;</v>
      </c>
      <c r="H12491">
        <v>2</v>
      </c>
      <c r="I12491">
        <f t="shared" si="1575"/>
        <v>56</v>
      </c>
      <c r="J12491">
        <f t="shared" ca="1" si="1574"/>
        <v>6137</v>
      </c>
      <c r="K12491" t="str">
        <f>IF(OR(E12491="start",AND(E12491="end",E12490="start")),"Y","N")</f>
        <v>N</v>
      </c>
      <c r="L12491" t="str">
        <f t="shared" si="1572"/>
        <v/>
      </c>
    </row>
    <row r="12492" spans="1:12" x14ac:dyDescent="0.25">
      <c r="A12492">
        <v>12491</v>
      </c>
      <c r="B12492" s="1" t="s">
        <v>9</v>
      </c>
      <c r="C12492" t="str">
        <f t="shared" si="1570"/>
        <v>&lt;p class="indent"&gt;Alia used a corner of Jessica’s aba to wipe the tears from her face. She smoothed the robe where she had dampened and crumpled it. &lt;/p&gt;</v>
      </c>
      <c r="D12492">
        <f t="shared" si="1576"/>
        <v>3</v>
      </c>
      <c r="E12492" t="str">
        <f t="shared" si="1573"/>
        <v>end</v>
      </c>
      <c r="F12492" t="str">
        <f t="shared" si="1577"/>
        <v>&lt;p class="indent"&gt;Alia used a corner of Jessica’s aba to wipe the tears from her face. She smoothed the robe where she had dampened and crumpled it. &lt;/p&gt;</v>
      </c>
      <c r="G12492" t="str">
        <f t="shared" si="1571"/>
        <v>&lt;p class="indent"&gt;</v>
      </c>
      <c r="H12492">
        <v>2</v>
      </c>
      <c r="I12492">
        <f t="shared" si="1575"/>
        <v>56</v>
      </c>
      <c r="J12492">
        <f t="shared" ca="1" si="1574"/>
        <v>6137</v>
      </c>
      <c r="K12492" t="str">
        <f>IF(OR(E12492="start",AND(E12492="end",E12491="start")),"Y","N")</f>
        <v>N</v>
      </c>
      <c r="L12492" t="str">
        <f t="shared" si="1572"/>
        <v>&lt;p class="indent"&gt;Alia used a corner of Jessica’s aba to wipe the tears from her face. She smoothed the robe where she had dampened and crumpled it. &lt;/p&gt;</v>
      </c>
    </row>
    <row r="12493" spans="1:12" x14ac:dyDescent="0.25">
      <c r="A12493">
        <v>12492</v>
      </c>
      <c r="B12493" s="1" t="s">
        <v>9669</v>
      </c>
      <c r="C12493" t="str">
        <f t="shared" si="1570"/>
        <v>&lt;p class="indent"&gt;‘Then don’t you say it,’ Harah ordered.&lt;/p&gt;</v>
      </c>
      <c r="D12493">
        <f t="shared" si="1576"/>
        <v>1</v>
      </c>
      <c r="E12493" t="str">
        <f t="shared" si="1573"/>
        <v>end</v>
      </c>
      <c r="F12493" t="str">
        <f t="shared" si="1577"/>
        <v>&lt;p class="indent"&gt;‘Then don’t you say it,’ Harah ordered.&lt;/p&gt;</v>
      </c>
      <c r="G12493" t="str">
        <f t="shared" si="1571"/>
        <v>&lt;p class="indent"&gt;</v>
      </c>
      <c r="H12493">
        <v>2</v>
      </c>
      <c r="I12493">
        <f t="shared" si="1575"/>
        <v>56</v>
      </c>
      <c r="J12493">
        <f t="shared" ca="1" si="1574"/>
        <v>6138</v>
      </c>
      <c r="K12493" t="str">
        <f>IF(OR(E12493="start",AND(E12493="end",E12492="start")),"Y","N")</f>
        <v>N</v>
      </c>
      <c r="L12493" t="str">
        <f t="shared" si="1572"/>
        <v>&lt;p class="indent"&gt;‘Then don’t you say it,’ Harah ordered.&lt;/p&gt;</v>
      </c>
    </row>
    <row r="12494" spans="1:12" x14ac:dyDescent="0.25">
      <c r="A12494">
        <v>12493</v>
      </c>
      <c r="B12494" s="1" t="s">
        <v>9566</v>
      </c>
      <c r="C12494" t="str">
        <f t="shared" si="1570"/>
        <v>&lt;p class="indent"&gt;‘Yes, Harah.’&lt;/p&gt;</v>
      </c>
      <c r="D12494">
        <f t="shared" si="1576"/>
        <v>1</v>
      </c>
      <c r="E12494" t="str">
        <f t="shared" si="1573"/>
        <v>end</v>
      </c>
      <c r="F12494" t="str">
        <f t="shared" si="1577"/>
        <v>&lt;p class="indent"&gt;‘Yes, Harah.’&lt;/p&gt;</v>
      </c>
      <c r="G12494" t="str">
        <f t="shared" si="1571"/>
        <v>&lt;p class="indent"&gt;</v>
      </c>
      <c r="H12494">
        <v>2</v>
      </c>
      <c r="I12494">
        <f t="shared" si="1575"/>
        <v>56</v>
      </c>
      <c r="J12494">
        <f t="shared" ca="1" si="1574"/>
        <v>6139</v>
      </c>
      <c r="K12494" t="str">
        <f>IF(OR(E12494="start",AND(E12494="end",E12493="start")),"Y","N")</f>
        <v>N</v>
      </c>
      <c r="L12494" t="str">
        <f t="shared" si="1572"/>
        <v>&lt;p class="indent"&gt;‘Yes, Harah.’&lt;/p&gt;</v>
      </c>
    </row>
    <row r="12495" spans="1:12" x14ac:dyDescent="0.25">
      <c r="A12495">
        <v>12494</v>
      </c>
      <c r="B12495" s="1" t="s">
        <v>9670</v>
      </c>
      <c r="C12495" t="str">
        <f t="shared" si="1570"/>
        <v>&lt;p class="indent"&gt;‘Now,’ Harah said, ‘you may tell me what it was like so that I may tell the others. Tell me what it is that happened to you.’&lt;/p&gt;</v>
      </c>
      <c r="D12495">
        <f t="shared" si="1576"/>
        <v>1</v>
      </c>
      <c r="E12495" t="str">
        <f t="shared" si="1573"/>
        <v>end</v>
      </c>
      <c r="F12495" t="str">
        <f t="shared" si="1577"/>
        <v>&lt;p class="indent"&gt;‘Now,’ Harah said, ‘you may tell me what it was like so that I may tell the others. Tell me what it is that happened to you.’&lt;/p&gt;</v>
      </c>
      <c r="G12495" t="str">
        <f t="shared" si="1571"/>
        <v>&lt;p class="indent"&gt;</v>
      </c>
      <c r="H12495">
        <v>2</v>
      </c>
      <c r="I12495">
        <f t="shared" si="1575"/>
        <v>56</v>
      </c>
      <c r="J12495">
        <f t="shared" ca="1" si="1574"/>
        <v>6140</v>
      </c>
      <c r="K12495" t="str">
        <f>IF(OR(E12495="start",AND(E12495="end",E12494="start")),"Y","N")</f>
        <v>N</v>
      </c>
      <c r="L12495" t="str">
        <f t="shared" si="1572"/>
        <v>&lt;p class="indent"&gt;‘Now,’ Harah said, ‘you may tell me what it was like so that I may tell the others. Tell me what it is that happened to you.’&lt;/p&gt;</v>
      </c>
    </row>
    <row r="12496" spans="1:12" x14ac:dyDescent="0.25">
      <c r="A12496">
        <v>12495</v>
      </c>
      <c r="B12496" s="1" t="s">
        <v>9671</v>
      </c>
      <c r="C12496" t="str">
        <f t="shared" si="1570"/>
        <v>&lt;p class="indent"&gt;Alia swallowed, looked up at her mother.&lt;/p&gt;</v>
      </c>
      <c r="D12496">
        <f t="shared" si="1576"/>
        <v>1</v>
      </c>
      <c r="E12496" t="str">
        <f t="shared" si="1573"/>
        <v>end</v>
      </c>
      <c r="F12496" t="str">
        <f t="shared" si="1577"/>
        <v>&lt;p class="indent"&gt;Alia swallowed, looked up at her mother.&lt;/p&gt;</v>
      </c>
      <c r="G12496" t="str">
        <f t="shared" si="1571"/>
        <v>&lt;p class="indent"&gt;</v>
      </c>
      <c r="H12496">
        <v>2</v>
      </c>
      <c r="I12496">
        <f t="shared" si="1575"/>
        <v>56</v>
      </c>
      <c r="J12496">
        <f t="shared" ca="1" si="1574"/>
        <v>6141</v>
      </c>
      <c r="K12496" t="str">
        <f>IF(OR(E12496="start",AND(E12496="end",E12495="start")),"Y","N")</f>
        <v>N</v>
      </c>
      <c r="L12496" t="str">
        <f t="shared" si="1572"/>
        <v>&lt;p class="indent"&gt;Alia swallowed, looked up at her mother.&lt;/p&gt;</v>
      </c>
    </row>
    <row r="12497" spans="1:12" x14ac:dyDescent="0.25">
      <c r="A12497">
        <v>12496</v>
      </c>
      <c r="B12497" s="1" t="s">
        <v>616</v>
      </c>
      <c r="C12497" t="str">
        <f t="shared" si="1570"/>
        <v>&lt;p class="indent"&gt;Jessica nodded.&lt;/p&gt;</v>
      </c>
      <c r="D12497">
        <f t="shared" si="1576"/>
        <v>1</v>
      </c>
      <c r="E12497" t="str">
        <f t="shared" si="1573"/>
        <v>end</v>
      </c>
      <c r="F12497" t="str">
        <f t="shared" si="1577"/>
        <v>&lt;p class="indent"&gt;Jessica nodded.&lt;/p&gt;</v>
      </c>
      <c r="G12497" t="str">
        <f t="shared" si="1571"/>
        <v>&lt;p class="indent"&gt;</v>
      </c>
      <c r="H12497">
        <v>2</v>
      </c>
      <c r="I12497">
        <f t="shared" si="1575"/>
        <v>56</v>
      </c>
      <c r="J12497">
        <f t="shared" ca="1" si="1574"/>
        <v>6142</v>
      </c>
      <c r="K12497" t="str">
        <f>IF(OR(E12497="start",AND(E12497="end",E12496="start")),"Y","N")</f>
        <v>N</v>
      </c>
      <c r="L12497" t="str">
        <f t="shared" si="1572"/>
        <v>&lt;p class="indent"&gt;Jessica nodded.&lt;/p&gt;</v>
      </c>
    </row>
    <row r="12498" spans="1:12" x14ac:dyDescent="0.25">
      <c r="A12498">
        <v>12497</v>
      </c>
      <c r="B12498" s="1" t="s">
        <v>9672</v>
      </c>
      <c r="C12498" t="str">
        <f t="shared" si="1570"/>
        <v>&lt;p class="indent"&gt;‘One day I woke up,’ Alia said. ‘It was like waking from sleep except that I could not remember going to sleep. I was in a</v>
      </c>
      <c r="D12498">
        <f t="shared" si="1576"/>
        <v>1</v>
      </c>
      <c r="E12498" t="str">
        <f t="shared" si="1573"/>
        <v>end</v>
      </c>
      <c r="F12498" t="str">
        <f t="shared" si="1577"/>
        <v>&lt;p class="indent"&gt;‘One day I woke up,’ Alia said. ‘It was like waking from sleep except that I could not remember going to sleep. I was in a</v>
      </c>
      <c r="G12498" t="str">
        <f t="shared" si="1571"/>
        <v>&lt;p class="indent"&gt;</v>
      </c>
      <c r="H12498">
        <v>2</v>
      </c>
      <c r="I12498">
        <f t="shared" si="1575"/>
        <v>56</v>
      </c>
      <c r="J12498">
        <f t="shared" ca="1" si="1574"/>
        <v>6143</v>
      </c>
      <c r="K12498" t="str">
        <f>IF(OR(E12498="start",AND(E12498="end",E12497="start")),"Y","N")</f>
        <v>N</v>
      </c>
      <c r="L12498" t="str">
        <f t="shared" si="1572"/>
        <v/>
      </c>
    </row>
    <row r="12499" spans="1:12" x14ac:dyDescent="0.25">
      <c r="A12499">
        <v>12498</v>
      </c>
      <c r="B12499" s="1" t="s">
        <v>9673</v>
      </c>
      <c r="C12499" t="str">
        <f t="shared" si="1570"/>
        <v>&lt;p class="indent"&gt;‘One day I woke up,’ Alia said. ‘It was like waking from sleep except that I could not remember going to sleep. I was in a warm, dark place. And I was frightened.’</v>
      </c>
      <c r="D12499">
        <f t="shared" si="1576"/>
        <v>2</v>
      </c>
      <c r="E12499" t="str">
        <f t="shared" si="1573"/>
        <v>end</v>
      </c>
      <c r="F12499" t="str">
        <f t="shared" si="1577"/>
        <v>&lt;p class="indent"&gt;‘One day I woke up,’ Alia said. ‘It was like waking from sleep except that I could not remember going to sleep. I was in a warm, dark place. And I was frightened.’</v>
      </c>
      <c r="G12499" t="str">
        <f t="shared" si="1571"/>
        <v>&lt;p class="indent"&gt;</v>
      </c>
      <c r="H12499">
        <v>2</v>
      </c>
      <c r="I12499">
        <f t="shared" si="1575"/>
        <v>56</v>
      </c>
      <c r="J12499">
        <f t="shared" ca="1" si="1574"/>
        <v>6143</v>
      </c>
      <c r="K12499" t="str">
        <f>IF(OR(E12499="start",AND(E12499="end",E12498="start")),"Y","N")</f>
        <v>N</v>
      </c>
      <c r="L12499" t="str">
        <f t="shared" si="1572"/>
        <v/>
      </c>
    </row>
    <row r="12500" spans="1:12" x14ac:dyDescent="0.25">
      <c r="A12500">
        <v>12499</v>
      </c>
      <c r="B12500" s="1" t="s">
        <v>9</v>
      </c>
      <c r="C12500" t="str">
        <f t="shared" si="1570"/>
        <v>&lt;p class="indent"&gt;‘One day I woke up,’ Alia said. ‘It was like waking from sleep except that I could not remember going to sleep. I was in a warm, dark place. And I was frightened.’ &lt;/p&gt;</v>
      </c>
      <c r="D12500">
        <f t="shared" si="1576"/>
        <v>3</v>
      </c>
      <c r="E12500" t="str">
        <f t="shared" si="1573"/>
        <v>end</v>
      </c>
      <c r="F12500" t="str">
        <f t="shared" si="1577"/>
        <v>&lt;p class="indent"&gt;‘One day I woke up,’ Alia said. ‘It was like waking from sleep except that I could not remember going to sleep. I was in a warm, dark place. And I was frightened.’ &lt;/p&gt;</v>
      </c>
      <c r="G12500" t="str">
        <f t="shared" si="1571"/>
        <v>&lt;p class="indent"&gt;</v>
      </c>
      <c r="H12500">
        <v>2</v>
      </c>
      <c r="I12500">
        <f t="shared" si="1575"/>
        <v>56</v>
      </c>
      <c r="J12500">
        <f t="shared" ca="1" si="1574"/>
        <v>6143</v>
      </c>
      <c r="K12500" t="str">
        <f>IF(OR(E12500="start",AND(E12500="end",E12499="start")),"Y","N")</f>
        <v>N</v>
      </c>
      <c r="L12500" t="str">
        <f t="shared" si="1572"/>
        <v>&lt;p class="indent"&gt;‘One day I woke up,’ Alia said. ‘It was like waking from sleep except that I could not remember going to sleep. I was in a warm, dark place. And I was frightened.’ &lt;/p&gt;</v>
      </c>
    </row>
    <row r="12501" spans="1:12" x14ac:dyDescent="0.25">
      <c r="A12501">
        <v>12500</v>
      </c>
      <c r="B12501" s="1" t="s">
        <v>9674</v>
      </c>
      <c r="C12501" t="str">
        <f t="shared" si="1570"/>
        <v>&lt;p class="indent"&gt;Listening to the half-lisping voice of her daughter, Jessica remembered that day in the big cavern.&lt;/p&gt;</v>
      </c>
      <c r="D12501">
        <f t="shared" si="1576"/>
        <v>1</v>
      </c>
      <c r="E12501" t="str">
        <f t="shared" si="1573"/>
        <v>end</v>
      </c>
      <c r="F12501" t="str">
        <f t="shared" si="1577"/>
        <v>&lt;p class="indent"&gt;Listening to the half-lisping voice of her daughter, Jessica remembered that day in the big cavern.&lt;/p&gt;</v>
      </c>
      <c r="G12501" t="str">
        <f t="shared" si="1571"/>
        <v>&lt;p class="indent"&gt;</v>
      </c>
      <c r="H12501">
        <v>2</v>
      </c>
      <c r="I12501">
        <f t="shared" si="1575"/>
        <v>56</v>
      </c>
      <c r="J12501">
        <f t="shared" ca="1" si="1574"/>
        <v>6144</v>
      </c>
      <c r="K12501" t="str">
        <f>IF(OR(E12501="start",AND(E12501="end",E12500="start")),"Y","N")</f>
        <v>N</v>
      </c>
      <c r="L12501" t="str">
        <f t="shared" si="1572"/>
        <v>&lt;p class="indent"&gt;Listening to the half-lisping voice of her daughter, Jessica remembered that day in the big cavern.&lt;/p&gt;</v>
      </c>
    </row>
    <row r="12502" spans="1:12" x14ac:dyDescent="0.25">
      <c r="A12502">
        <v>12501</v>
      </c>
      <c r="B12502" s="1" t="s">
        <v>9675</v>
      </c>
      <c r="C12502" t="str">
        <f t="shared" si="1570"/>
        <v>&lt;p class="indent"&gt;‘When I was frightened,’ Alia said, ‘I tried to escape, but there was no way to escape. Then I saw a spark … but it wasn’t</v>
      </c>
      <c r="D12502">
        <f t="shared" si="1576"/>
        <v>1</v>
      </c>
      <c r="E12502" t="str">
        <f t="shared" si="1573"/>
        <v>end</v>
      </c>
      <c r="F12502" t="str">
        <f t="shared" si="1577"/>
        <v>&lt;p class="indent"&gt;‘When I was frightened,’ Alia said, ‘I tried to escape, but there was no way to escape. Then I saw a spark … but it wasn’t</v>
      </c>
      <c r="G12502" t="str">
        <f t="shared" si="1571"/>
        <v>&lt;p class="indent"&gt;</v>
      </c>
      <c r="H12502">
        <v>2</v>
      </c>
      <c r="I12502">
        <f t="shared" si="1575"/>
        <v>56</v>
      </c>
      <c r="J12502">
        <f t="shared" ca="1" si="1574"/>
        <v>6145</v>
      </c>
      <c r="K12502" t="str">
        <f>IF(OR(E12502="start",AND(E12502="end",E12501="start")),"Y","N")</f>
        <v>N</v>
      </c>
      <c r="L12502" t="str">
        <f t="shared" si="1572"/>
        <v/>
      </c>
    </row>
    <row r="12503" spans="1:12" x14ac:dyDescent="0.25">
      <c r="A12503">
        <v>12502</v>
      </c>
      <c r="B12503" s="1" t="s">
        <v>9676</v>
      </c>
      <c r="C12503" t="str">
        <f t="shared" si="1570"/>
        <v>&lt;p class="indent"&gt;‘When I was frightened,’ Alia said, ‘I tried to escape, but there was no way to escape. Then I saw a spark … but it wasn’t exactly like seeing it. The spark was just there with me and I felt the spark’s emotions … soothing me, comforting me, telling</v>
      </c>
      <c r="D12503">
        <f t="shared" si="1576"/>
        <v>2</v>
      </c>
      <c r="E12503" t="str">
        <f t="shared" si="1573"/>
        <v>end</v>
      </c>
      <c r="F12503" t="str">
        <f t="shared" si="1577"/>
        <v>&lt;p class="indent"&gt;‘When I was frightened,’ Alia said, ‘I tried to escape, but there was no way to escape. Then I saw a spark … but it wasn’t exactly like seeing it. The spark was just there with me and I felt the spark’s emotions … soothing me, comforting me, telling</v>
      </c>
      <c r="G12503" t="str">
        <f t="shared" si="1571"/>
        <v>&lt;p class="indent"&gt;</v>
      </c>
      <c r="H12503">
        <v>2</v>
      </c>
      <c r="I12503">
        <f t="shared" si="1575"/>
        <v>56</v>
      </c>
      <c r="J12503">
        <f t="shared" ca="1" si="1574"/>
        <v>6145</v>
      </c>
      <c r="K12503" t="str">
        <f>IF(OR(E12503="start",AND(E12503="end",E12502="start")),"Y","N")</f>
        <v>N</v>
      </c>
      <c r="L12503" t="str">
        <f t="shared" si="1572"/>
        <v/>
      </c>
    </row>
    <row r="12504" spans="1:12" x14ac:dyDescent="0.25">
      <c r="A12504">
        <v>12503</v>
      </c>
      <c r="B12504" s="1" t="s">
        <v>9677</v>
      </c>
      <c r="C12504" t="str">
        <f t="shared" si="1570"/>
        <v>&lt;p class="indent"&gt;‘When I was frightened,’ Alia said, ‘I tried to escape, but there was no way to escape. Then I saw a spark … but it wasn’t exactly like seeing it. The spark was just there with me and I felt the spark’s emotions … soothing me, comforting me, telling me that way that everything would be all right. That was my mother.’</v>
      </c>
      <c r="D12504">
        <f t="shared" si="1576"/>
        <v>3</v>
      </c>
      <c r="E12504" t="str">
        <f t="shared" si="1573"/>
        <v>end</v>
      </c>
      <c r="F12504" t="str">
        <f t="shared" si="1577"/>
        <v>&lt;p class="indent"&gt;‘When I was frightened,’ Alia said, ‘I tried to escape, but there was no way to escape. Then I saw a spark … but it wasn’t exactly like seeing it. The spark was just there with me and I felt the spark’s emotions … soothing me, comforting me, telling me that way that everything would be all right. That was my mother.’</v>
      </c>
      <c r="G12504" t="str">
        <f t="shared" si="1571"/>
        <v>&lt;p class="indent"&gt;</v>
      </c>
      <c r="H12504">
        <v>2</v>
      </c>
      <c r="I12504">
        <f t="shared" si="1575"/>
        <v>56</v>
      </c>
      <c r="J12504">
        <f t="shared" ca="1" si="1574"/>
        <v>6145</v>
      </c>
      <c r="K12504" t="str">
        <f>IF(OR(E12504="start",AND(E12504="end",E12503="start")),"Y","N")</f>
        <v>N</v>
      </c>
      <c r="L12504" t="str">
        <f t="shared" si="1572"/>
        <v/>
      </c>
    </row>
    <row r="12505" spans="1:12" x14ac:dyDescent="0.25">
      <c r="A12505">
        <v>12504</v>
      </c>
      <c r="B12505" s="1" t="s">
        <v>9</v>
      </c>
      <c r="C12505" t="str">
        <f t="shared" si="1570"/>
        <v>&lt;p class="indent"&gt;‘When I was frightened,’ Alia said, ‘I tried to escape, but there was no way to escape. Then I saw a spark … but it wasn’t exactly like seeing it. The spark was just there with me and I felt the spark’s emotions … soothing me, comforting me, telling me that way that everything would be all right. That was my mother.’ &lt;/p&gt;</v>
      </c>
      <c r="D12505">
        <f t="shared" si="1576"/>
        <v>4</v>
      </c>
      <c r="E12505" t="str">
        <f t="shared" si="1573"/>
        <v>end</v>
      </c>
      <c r="F12505" t="str">
        <f t="shared" si="1577"/>
        <v>&lt;p class="indent"&gt;‘When I was frightened,’ Alia said, ‘I tried to escape, but there was no way to escape. Then I saw a spark … but it wasn’t exactly like seeing it. The spark was just there with me and I felt the spark’s emotions … soothing me, comforting me, telling me that way that everything would be all right. That was my mother.’ &lt;/p&gt;</v>
      </c>
      <c r="G12505" t="str">
        <f t="shared" si="1571"/>
        <v>&lt;p class="indent"&gt;</v>
      </c>
      <c r="H12505">
        <v>2</v>
      </c>
      <c r="I12505">
        <f t="shared" si="1575"/>
        <v>56</v>
      </c>
      <c r="J12505">
        <f t="shared" ca="1" si="1574"/>
        <v>6145</v>
      </c>
      <c r="K12505" t="str">
        <f>IF(OR(E12505="start",AND(E12505="end",E12504="start")),"Y","N")</f>
        <v>N</v>
      </c>
      <c r="L12505" t="str">
        <f t="shared" si="1572"/>
        <v>&lt;p class="indent"&gt;‘When I was frightened,’ Alia said, ‘I tried to escape, but there was no way to escape. Then I saw a spark … but it wasn’t exactly like seeing it. The spark was just there with me and I felt the spark’s emotions … soothing me, comforting me, telling me that way that everything would be all right. That was my mother.’ &lt;/p&gt;</v>
      </c>
    </row>
    <row r="12506" spans="1:12" x14ac:dyDescent="0.25">
      <c r="A12506">
        <v>12505</v>
      </c>
      <c r="B12506" s="1" t="s">
        <v>9678</v>
      </c>
      <c r="C12506" t="str">
        <f t="shared" si="1570"/>
        <v>&lt;p class="indent"&gt;Harah rubbed at her eyes, smiled reassuringly at Alia. Yet there was a look of wildness in the eyes of the Fremen woman, an</v>
      </c>
      <c r="D12506">
        <f t="shared" si="1576"/>
        <v>1</v>
      </c>
      <c r="E12506" t="str">
        <f t="shared" si="1573"/>
        <v>end</v>
      </c>
      <c r="F12506" t="str">
        <f t="shared" si="1577"/>
        <v>&lt;p class="indent"&gt;Harah rubbed at her eyes, smiled reassuringly at Alia. Yet there was a look of wildness in the eyes of the Fremen woman, an</v>
      </c>
      <c r="G12506" t="str">
        <f t="shared" si="1571"/>
        <v>&lt;p class="indent"&gt;</v>
      </c>
      <c r="H12506">
        <v>2</v>
      </c>
      <c r="I12506">
        <f t="shared" si="1575"/>
        <v>56</v>
      </c>
      <c r="J12506">
        <f t="shared" ca="1" si="1574"/>
        <v>6146</v>
      </c>
      <c r="K12506" t="str">
        <f>IF(OR(E12506="start",AND(E12506="end",E12505="start")),"Y","N")</f>
        <v>N</v>
      </c>
      <c r="L12506" t="str">
        <f t="shared" si="1572"/>
        <v/>
      </c>
    </row>
    <row r="12507" spans="1:12" x14ac:dyDescent="0.25">
      <c r="A12507">
        <v>12506</v>
      </c>
      <c r="B12507" s="1" t="s">
        <v>9679</v>
      </c>
      <c r="C12507" t="str">
        <f t="shared" si="1570"/>
        <v>&lt;p class="indent"&gt;Harah rubbed at her eyes, smiled reassuringly at Alia. Yet there was a look of wildness in the eyes of the Fremen woman, an intensity as though they, too, were trying to hear Alia’s words.</v>
      </c>
      <c r="D12507">
        <f t="shared" si="1576"/>
        <v>2</v>
      </c>
      <c r="E12507" t="str">
        <f t="shared" si="1573"/>
        <v>end</v>
      </c>
      <c r="F12507" t="str">
        <f t="shared" si="1577"/>
        <v>&lt;p class="indent"&gt;Harah rubbed at her eyes, smiled reassuringly at Alia. Yet there was a look of wildness in the eyes of the Fremen woman, an intensity as though they, too, were trying to hear Alia’s words.</v>
      </c>
      <c r="G12507" t="str">
        <f t="shared" si="1571"/>
        <v>&lt;p class="indent"&gt;</v>
      </c>
      <c r="H12507">
        <v>2</v>
      </c>
      <c r="I12507">
        <f t="shared" si="1575"/>
        <v>56</v>
      </c>
      <c r="J12507">
        <f t="shared" ca="1" si="1574"/>
        <v>6146</v>
      </c>
      <c r="K12507" t="str">
        <f>IF(OR(E12507="start",AND(E12507="end",E12506="start")),"Y","N")</f>
        <v>N</v>
      </c>
      <c r="L12507" t="str">
        <f t="shared" si="1572"/>
        <v/>
      </c>
    </row>
    <row r="12508" spans="1:12" x14ac:dyDescent="0.25">
      <c r="A12508">
        <v>12507</v>
      </c>
      <c r="B12508" s="1" t="s">
        <v>9</v>
      </c>
      <c r="C12508" t="str">
        <f t="shared" si="1570"/>
        <v>&lt;p class="indent"&gt;Harah rubbed at her eyes, smiled reassuringly at Alia. Yet there was a look of wildness in the eyes of the Fremen woman, an intensity as though they, too, were trying to hear Alia’s words. &lt;/p&gt;</v>
      </c>
      <c r="D12508">
        <f t="shared" si="1576"/>
        <v>3</v>
      </c>
      <c r="E12508" t="str">
        <f t="shared" si="1573"/>
        <v>end</v>
      </c>
      <c r="F12508" t="str">
        <f t="shared" si="1577"/>
        <v>&lt;p class="indent"&gt;Harah rubbed at her eyes, smiled reassuringly at Alia. Yet there was a look of wildness in the eyes of the Fremen woman, an intensity as though they, too, were trying to hear Alia’s words. &lt;/p&gt;</v>
      </c>
      <c r="G12508" t="str">
        <f t="shared" si="1571"/>
        <v>&lt;p class="indent"&gt;</v>
      </c>
      <c r="H12508">
        <v>2</v>
      </c>
      <c r="I12508">
        <f t="shared" si="1575"/>
        <v>56</v>
      </c>
      <c r="J12508">
        <f t="shared" ca="1" si="1574"/>
        <v>6146</v>
      </c>
      <c r="K12508" t="str">
        <f>IF(OR(E12508="start",AND(E12508="end",E12507="start")),"Y","N")</f>
        <v>N</v>
      </c>
      <c r="L12508" t="str">
        <f t="shared" si="1572"/>
        <v>&lt;p class="indent"&gt;Harah rubbed at her eyes, smiled reassuringly at Alia. Yet there was a look of wildness in the eyes of the Fremen woman, an intensity as though they, too, were trying to hear Alia’s words. &lt;/p&gt;</v>
      </c>
    </row>
    <row r="12509" spans="1:12" x14ac:dyDescent="0.25">
      <c r="A12509">
        <v>12508</v>
      </c>
      <c r="B12509" s="1" t="s">
        <v>9680</v>
      </c>
      <c r="C12509" t="str">
        <f t="shared" si="1570"/>
        <v>&lt;p class="indent"&gt;&lt;a id="page451"/&gt;And Jessica thought: &lt;em&gt;What do we really know of how such a one thinks … out of her unique experiences and training and ancestry?&lt;/em&gt;&lt;/p&gt;</v>
      </c>
      <c r="D12509">
        <f t="shared" si="1576"/>
        <v>1</v>
      </c>
      <c r="E12509" t="str">
        <f t="shared" si="1573"/>
        <v>end</v>
      </c>
      <c r="F12509" t="str">
        <f t="shared" si="1577"/>
        <v>&lt;p class="indent"&gt;&lt;a id="page451"/&gt;And Jessica thought: &lt;em&gt;What do we really know of how such a one thinks … out of her unique experiences and training and ancestry?&lt;/em&gt;&lt;/p&gt;</v>
      </c>
      <c r="G12509" t="str">
        <f t="shared" si="1571"/>
        <v>&lt;p class="indent"&gt;</v>
      </c>
      <c r="H12509">
        <v>2</v>
      </c>
      <c r="I12509">
        <f t="shared" si="1575"/>
        <v>56</v>
      </c>
      <c r="J12509">
        <f t="shared" ca="1" si="1574"/>
        <v>6147</v>
      </c>
      <c r="K12509" t="str">
        <f>IF(OR(E12509="start",AND(E12509="end",E12508="start")),"Y","N")</f>
        <v>N</v>
      </c>
      <c r="L12509" t="str">
        <f t="shared" si="1572"/>
        <v>&lt;p class="indent"&gt;&lt;a id="page451"/&gt;And Jessica thought: &lt;em&gt;What do we really know of how such a one thinks … out of her unique experiences and training and ancestry?&lt;/em&gt;&lt;/p&gt;</v>
      </c>
    </row>
    <row r="12510" spans="1:12" x14ac:dyDescent="0.25">
      <c r="A12510">
        <v>12509</v>
      </c>
      <c r="B12510" s="1" t="s">
        <v>9681</v>
      </c>
      <c r="C12510" t="str">
        <f t="shared" ref="C12510:C12573" si="1578">IF(LEFT(B12510,2)="&lt;p",B12510,C12509&amp;" "&amp;B12510)</f>
        <v>&lt;p class="indent"&gt;‘Just when I felt safe and reassured,’ Alia said, ‘there was another spark with us … and everything was happening at once.</v>
      </c>
      <c r="D12510">
        <f t="shared" si="1576"/>
        <v>1</v>
      </c>
      <c r="E12510" t="str">
        <f t="shared" si="1573"/>
        <v>end</v>
      </c>
      <c r="F12510" t="str">
        <f t="shared" si="1577"/>
        <v>&lt;p class="indent"&gt;‘Just when I felt safe and reassured,’ Alia said, ‘there was another spark with us … and everything was happening at once.</v>
      </c>
      <c r="G12510" t="str">
        <f t="shared" si="1571"/>
        <v>&lt;p class="indent"&gt;</v>
      </c>
      <c r="H12510">
        <v>2</v>
      </c>
      <c r="I12510">
        <f t="shared" si="1575"/>
        <v>56</v>
      </c>
      <c r="J12510">
        <f t="shared" ca="1" si="1574"/>
        <v>6148</v>
      </c>
      <c r="K12510" t="str">
        <f>IF(OR(E12510="start",AND(E12510="end",E12509="start")),"Y","N")</f>
        <v>N</v>
      </c>
      <c r="L12510" t="str">
        <f t="shared" si="1572"/>
        <v/>
      </c>
    </row>
    <row r="12511" spans="1:12" x14ac:dyDescent="0.25">
      <c r="A12511">
        <v>12510</v>
      </c>
      <c r="B12511" s="1" t="s">
        <v>9682</v>
      </c>
      <c r="C12511" t="str">
        <f t="shared" si="1578"/>
        <v>&lt;p class="indent"&gt;‘Just when I felt safe and reassured,’ Alia said, ‘there was another spark with us … and everything was happening at once. The other spark was the old Reverend Mother. She was … trading lives with my mother … everything … and I was there with them,</v>
      </c>
      <c r="D12511">
        <f t="shared" si="1576"/>
        <v>2</v>
      </c>
      <c r="E12511" t="str">
        <f t="shared" si="1573"/>
        <v>end</v>
      </c>
      <c r="F12511" t="str">
        <f t="shared" si="1577"/>
        <v>&lt;p class="indent"&gt;‘Just when I felt safe and reassured,’ Alia said, ‘there was another spark with us … and everything was happening at once. The other spark was the old Reverend Mother. She was … trading lives with my mother … everything … and I was there with them,</v>
      </c>
      <c r="G12511" t="str">
        <f t="shared" si="1571"/>
        <v>&lt;p class="indent"&gt;</v>
      </c>
      <c r="H12511">
        <v>2</v>
      </c>
      <c r="I12511">
        <f t="shared" si="1575"/>
        <v>56</v>
      </c>
      <c r="J12511">
        <f t="shared" ca="1" si="1574"/>
        <v>6148</v>
      </c>
      <c r="K12511" t="str">
        <f>IF(OR(E12511="start",AND(E12511="end",E12510="start")),"Y","N")</f>
        <v>N</v>
      </c>
      <c r="L12511" t="str">
        <f t="shared" si="1572"/>
        <v/>
      </c>
    </row>
    <row r="12512" spans="1:12" x14ac:dyDescent="0.25">
      <c r="A12512">
        <v>12511</v>
      </c>
      <c r="B12512" s="1" t="s">
        <v>9683</v>
      </c>
      <c r="C12512" t="str">
        <f t="shared" si="1578"/>
        <v>&lt;p class="indent"&gt;‘Just when I felt safe and reassured,’ Alia said, ‘there was another spark with us … and everything was happening at once. The other spark was the old Reverend Mother. She was … trading lives with my mother … everything … and I was there with them, seeing it all … everything. And it was over, and I was them and all the others and myself… only it took me a long time to</v>
      </c>
      <c r="D12512">
        <f t="shared" si="1576"/>
        <v>3</v>
      </c>
      <c r="E12512" t="str">
        <f t="shared" si="1573"/>
        <v>end</v>
      </c>
      <c r="F12512" t="str">
        <f t="shared" si="1577"/>
        <v>&lt;p class="indent"&gt;‘Just when I felt safe and reassured,’ Alia said, ‘there was another spark with us … and everything was happening at once. The other spark was the old Reverend Mother. She was … trading lives with my mother … everything … and I was there with them, seeing it all … everything. And it was over, and I was them and all the others and myself… only it took me a long time to</v>
      </c>
      <c r="G12512" t="str">
        <f t="shared" si="1571"/>
        <v>&lt;p class="indent"&gt;</v>
      </c>
      <c r="H12512">
        <v>2</v>
      </c>
      <c r="I12512">
        <f t="shared" si="1575"/>
        <v>56</v>
      </c>
      <c r="J12512">
        <f t="shared" ca="1" si="1574"/>
        <v>6148</v>
      </c>
      <c r="K12512" t="str">
        <f>IF(OR(E12512="start",AND(E12512="end",E12511="start")),"Y","N")</f>
        <v>N</v>
      </c>
      <c r="L12512" t="str">
        <f t="shared" si="1572"/>
        <v/>
      </c>
    </row>
    <row r="12513" spans="1:12" x14ac:dyDescent="0.25">
      <c r="A12513">
        <v>12512</v>
      </c>
      <c r="B12513" s="1" t="s">
        <v>9684</v>
      </c>
      <c r="C12513" t="str">
        <f t="shared" si="1578"/>
        <v>&lt;p class="indent"&gt;‘Just when I felt safe and reassured,’ Alia said, ‘there was another spark with us … and everything was happening at once. The other spark was the old Reverend Mother. She was … trading lives with my mother … everything … and I was there with them, seeing it all … everything. And it was over, and I was them and all the others and myself… only it took me a long time to find myself again. There were so many others.’</v>
      </c>
      <c r="D12513">
        <f t="shared" si="1576"/>
        <v>4</v>
      </c>
      <c r="E12513" t="str">
        <f t="shared" si="1573"/>
        <v>end</v>
      </c>
      <c r="F12513" t="str">
        <f t="shared" si="1577"/>
        <v>&lt;p class="indent"&gt;‘Just when I felt safe and reassured,’ Alia said, ‘there was another spark with us … and everything was happening at once. The other spark was the old Reverend Mother. She was … trading lives with my mother … everything … and I was there with them, seeing it all … everything. And it was over, and I was them and all the others and myself… only it took me a long time to find myself again. There were so many others.’</v>
      </c>
      <c r="G12513" t="str">
        <f t="shared" si="1571"/>
        <v>&lt;p class="indent"&gt;</v>
      </c>
      <c r="H12513">
        <v>2</v>
      </c>
      <c r="I12513">
        <f t="shared" si="1575"/>
        <v>56</v>
      </c>
      <c r="J12513">
        <f t="shared" ca="1" si="1574"/>
        <v>6148</v>
      </c>
      <c r="K12513" t="str">
        <f>IF(OR(E12513="start",AND(E12513="end",E12512="start")),"Y","N")</f>
        <v>N</v>
      </c>
      <c r="L12513" t="str">
        <f t="shared" si="1572"/>
        <v/>
      </c>
    </row>
    <row r="12514" spans="1:12" x14ac:dyDescent="0.25">
      <c r="A12514">
        <v>12513</v>
      </c>
      <c r="B12514" s="1" t="s">
        <v>9</v>
      </c>
      <c r="C12514" t="str">
        <f t="shared" si="1578"/>
        <v>&lt;p class="indent"&gt;‘Just when I felt safe and reassured,’ Alia said, ‘there was another spark with us … and everything was happening at once. The other spark was the old Reverend Mother. She was … trading lives with my mother … everything … and I was there with them, seeing it all … everything. And it was over, and I was them and all the others and myself… only it took me a long time to find myself again. There were so many others.’ &lt;/p&gt;</v>
      </c>
      <c r="D12514">
        <f t="shared" si="1576"/>
        <v>5</v>
      </c>
      <c r="E12514" t="str">
        <f t="shared" si="1573"/>
        <v>end</v>
      </c>
      <c r="F12514" t="str">
        <f t="shared" si="1577"/>
        <v>&lt;p class="indent"&gt;‘Just when I felt safe and reassured,’ Alia said, ‘there was another spark with us … and everything was happening at once. The other spark was the old Reverend Mother. She was … trading lives with my mother … everything … and I was there with them, seeing it all … everything. And it was over, and I was them and all the others and myself… only it took me a long time to find myself again. There were so many others.’ &lt;/p&gt;</v>
      </c>
      <c r="G12514" t="str">
        <f t="shared" si="1571"/>
        <v>&lt;p class="indent"&gt;</v>
      </c>
      <c r="H12514">
        <v>2</v>
      </c>
      <c r="I12514">
        <f t="shared" si="1575"/>
        <v>56</v>
      </c>
      <c r="J12514">
        <f t="shared" ca="1" si="1574"/>
        <v>6148</v>
      </c>
      <c r="K12514" t="str">
        <f>IF(OR(E12514="start",AND(E12514="end",E12513="start")),"Y","N")</f>
        <v>N</v>
      </c>
      <c r="L12514" t="str">
        <f t="shared" si="1572"/>
        <v>&lt;p class="indent"&gt;‘Just when I felt safe and reassured,’ Alia said, ‘there was another spark with us … and everything was happening at once. The other spark was the old Reverend Mother. She was … trading lives with my mother … everything … and I was there with them, seeing it all … everything. And it was over, and I was them and all the others and myself… only it took me a long time to find myself again. There were so many others.’ &lt;/p&gt;</v>
      </c>
    </row>
    <row r="12515" spans="1:12" x14ac:dyDescent="0.25">
      <c r="A12515">
        <v>12514</v>
      </c>
      <c r="B12515" s="1" t="s">
        <v>9685</v>
      </c>
      <c r="C12515" t="str">
        <f t="shared" si="1578"/>
        <v>&lt;p class="indent"&gt;‘It was a cruel thing,’Jessica said. ‘No being should wake into consciousness thus. The wonder of it is you could accept all</v>
      </c>
      <c r="D12515">
        <f t="shared" si="1576"/>
        <v>1</v>
      </c>
      <c r="E12515" t="str">
        <f t="shared" si="1573"/>
        <v>end</v>
      </c>
      <c r="F12515" t="str">
        <f t="shared" si="1577"/>
        <v>&lt;p class="indent"&gt;‘It was a cruel thing,’Jessica said. ‘No being should wake into consciousness thus. The wonder of it is you could accept all</v>
      </c>
      <c r="G12515" t="str">
        <f t="shared" si="1571"/>
        <v>&lt;p class="indent"&gt;</v>
      </c>
      <c r="H12515">
        <v>2</v>
      </c>
      <c r="I12515">
        <f t="shared" si="1575"/>
        <v>56</v>
      </c>
      <c r="J12515">
        <f t="shared" ca="1" si="1574"/>
        <v>6149</v>
      </c>
      <c r="K12515" t="str">
        <f>IF(OR(E12515="start",AND(E12515="end",E12514="start")),"Y","N")</f>
        <v>N</v>
      </c>
      <c r="L12515" t="str">
        <f t="shared" si="1572"/>
        <v/>
      </c>
    </row>
    <row r="12516" spans="1:12" x14ac:dyDescent="0.25">
      <c r="A12516">
        <v>12515</v>
      </c>
      <c r="B12516" s="1" t="s">
        <v>9686</v>
      </c>
      <c r="C12516" t="str">
        <f t="shared" si="1578"/>
        <v>&lt;p class="indent"&gt;‘It was a cruel thing,’Jessica said. ‘No being should wake into consciousness thus. The wonder of it is you could accept all that happened to you.’</v>
      </c>
      <c r="D12516">
        <f t="shared" si="1576"/>
        <v>2</v>
      </c>
      <c r="E12516" t="str">
        <f t="shared" si="1573"/>
        <v>end</v>
      </c>
      <c r="F12516" t="str">
        <f t="shared" si="1577"/>
        <v>&lt;p class="indent"&gt;‘It was a cruel thing,’Jessica said. ‘No being should wake into consciousness thus. The wonder of it is you could accept all that happened to you.’</v>
      </c>
      <c r="G12516" t="str">
        <f t="shared" si="1571"/>
        <v>&lt;p class="indent"&gt;</v>
      </c>
      <c r="H12516">
        <v>2</v>
      </c>
      <c r="I12516">
        <f t="shared" si="1575"/>
        <v>56</v>
      </c>
      <c r="J12516">
        <f t="shared" ca="1" si="1574"/>
        <v>6149</v>
      </c>
      <c r="K12516" t="str">
        <f>IF(OR(E12516="start",AND(E12516="end",E12515="start")),"Y","N")</f>
        <v>N</v>
      </c>
      <c r="L12516" t="str">
        <f t="shared" si="1572"/>
        <v/>
      </c>
    </row>
    <row r="12517" spans="1:12" x14ac:dyDescent="0.25">
      <c r="A12517">
        <v>12516</v>
      </c>
      <c r="B12517" s="1" t="s">
        <v>9</v>
      </c>
      <c r="C12517" t="str">
        <f t="shared" si="1578"/>
        <v>&lt;p class="indent"&gt;‘It was a cruel thing,’Jessica said. ‘No being should wake into consciousness thus. The wonder of it is you could accept all that happened to you.’ &lt;/p&gt;</v>
      </c>
      <c r="D12517">
        <f t="shared" si="1576"/>
        <v>3</v>
      </c>
      <c r="E12517" t="str">
        <f t="shared" si="1573"/>
        <v>end</v>
      </c>
      <c r="F12517" t="str">
        <f t="shared" si="1577"/>
        <v>&lt;p class="indent"&gt;‘It was a cruel thing,’Jessica said. ‘No being should wake into consciousness thus. The wonder of it is you could accept all that happened to you.’ &lt;/p&gt;</v>
      </c>
      <c r="G12517" t="str">
        <f t="shared" si="1571"/>
        <v>&lt;p class="indent"&gt;</v>
      </c>
      <c r="H12517">
        <v>2</v>
      </c>
      <c r="I12517">
        <f t="shared" si="1575"/>
        <v>56</v>
      </c>
      <c r="J12517">
        <f t="shared" ca="1" si="1574"/>
        <v>6149</v>
      </c>
      <c r="K12517" t="str">
        <f>IF(OR(E12517="start",AND(E12517="end",E12516="start")),"Y","N")</f>
        <v>N</v>
      </c>
      <c r="L12517" t="str">
        <f t="shared" si="1572"/>
        <v>&lt;p class="indent"&gt;‘It was a cruel thing,’Jessica said. ‘No being should wake into consciousness thus. The wonder of it is you could accept all that happened to you.’ &lt;/p&gt;</v>
      </c>
    </row>
    <row r="12518" spans="1:12" x14ac:dyDescent="0.25">
      <c r="A12518">
        <v>12517</v>
      </c>
      <c r="B12518" s="1" t="s">
        <v>9687</v>
      </c>
      <c r="C12518" t="str">
        <f t="shared" si="1578"/>
        <v>&lt;p class="indent"&gt;‘I couldn’t do anything else!’ Alia said. ‘I didn’t know how to reject or hide my consciousness … or shut it off … everything</v>
      </c>
      <c r="D12518">
        <f t="shared" si="1576"/>
        <v>1</v>
      </c>
      <c r="E12518" t="str">
        <f t="shared" si="1573"/>
        <v>end</v>
      </c>
      <c r="F12518" t="str">
        <f t="shared" si="1577"/>
        <v>&lt;p class="indent"&gt;‘I couldn’t do anything else!’ Alia said. ‘I didn’t know how to reject or hide my consciousness … or shut it off … everything</v>
      </c>
      <c r="G12518" t="str">
        <f t="shared" si="1571"/>
        <v>&lt;p class="indent"&gt;</v>
      </c>
      <c r="H12518">
        <v>2</v>
      </c>
      <c r="I12518">
        <f t="shared" si="1575"/>
        <v>56</v>
      </c>
      <c r="J12518">
        <f t="shared" ca="1" si="1574"/>
        <v>6150</v>
      </c>
      <c r="K12518" t="str">
        <f>IF(OR(E12518="start",AND(E12518="end",E12517="start")),"Y","N")</f>
        <v>N</v>
      </c>
      <c r="L12518" t="str">
        <f t="shared" si="1572"/>
        <v/>
      </c>
    </row>
    <row r="12519" spans="1:12" x14ac:dyDescent="0.25">
      <c r="A12519">
        <v>12518</v>
      </c>
      <c r="B12519" s="1" t="s">
        <v>9688</v>
      </c>
      <c r="C12519" t="str">
        <f t="shared" si="1578"/>
        <v>&lt;p class="indent"&gt;‘I couldn’t do anything else!’ Alia said. ‘I didn’t know how to reject or hide my consciousness … or shut it off … everything just happened … everything …’</v>
      </c>
      <c r="D12519">
        <f t="shared" si="1576"/>
        <v>2</v>
      </c>
      <c r="E12519" t="str">
        <f t="shared" si="1573"/>
        <v>end</v>
      </c>
      <c r="F12519" t="str">
        <f t="shared" si="1577"/>
        <v>&lt;p class="indent"&gt;‘I couldn’t do anything else!’ Alia said. ‘I didn’t know how to reject or hide my consciousness … or shut it off … everything just happened … everything …’</v>
      </c>
      <c r="G12519" t="str">
        <f t="shared" ref="G12519:G12582" si="1579">IFERROR(LEFT(F12519,FIND("&gt;",F12519)),G12518)</f>
        <v>&lt;p class="indent"&gt;</v>
      </c>
      <c r="H12519">
        <v>2</v>
      </c>
      <c r="I12519">
        <f t="shared" si="1575"/>
        <v>56</v>
      </c>
      <c r="J12519">
        <f t="shared" ca="1" si="1574"/>
        <v>6150</v>
      </c>
      <c r="K12519" t="str">
        <f>IF(OR(E12519="start",AND(E12519="end",E12518="start")),"Y","N")</f>
        <v>N</v>
      </c>
      <c r="L12519" t="str">
        <f t="shared" si="1572"/>
        <v/>
      </c>
    </row>
    <row r="12520" spans="1:12" x14ac:dyDescent="0.25">
      <c r="A12520">
        <v>12519</v>
      </c>
      <c r="B12520" s="1" t="s">
        <v>9</v>
      </c>
      <c r="C12520" t="str">
        <f t="shared" si="1578"/>
        <v>&lt;p class="indent"&gt;‘I couldn’t do anything else!’ Alia said. ‘I didn’t know how to reject or hide my consciousness … or shut it off … everything just happened … everything …’ &lt;/p&gt;</v>
      </c>
      <c r="D12520">
        <f t="shared" si="1576"/>
        <v>3</v>
      </c>
      <c r="E12520" t="str">
        <f t="shared" si="1573"/>
        <v>end</v>
      </c>
      <c r="F12520" t="str">
        <f t="shared" si="1577"/>
        <v>&lt;p class="indent"&gt;‘I couldn’t do anything else!’ Alia said. ‘I didn’t know how to reject or hide my consciousness … or shut it off … everything just happened … everything …’ &lt;/p&gt;</v>
      </c>
      <c r="G12520" t="str">
        <f t="shared" si="1579"/>
        <v>&lt;p class="indent"&gt;</v>
      </c>
      <c r="H12520">
        <v>2</v>
      </c>
      <c r="I12520">
        <f t="shared" si="1575"/>
        <v>56</v>
      </c>
      <c r="J12520">
        <f t="shared" ca="1" si="1574"/>
        <v>6150</v>
      </c>
      <c r="K12520" t="str">
        <f>IF(OR(E12520="start",AND(E12520="end",E12519="start")),"Y","N")</f>
        <v>N</v>
      </c>
      <c r="L12520" t="str">
        <f t="shared" si="1572"/>
        <v>&lt;p class="indent"&gt;‘I couldn’t do anything else!’ Alia said. ‘I didn’t know how to reject or hide my consciousness … or shut it off … everything just happened … everything …’ &lt;/p&gt;</v>
      </c>
    </row>
    <row r="12521" spans="1:12" x14ac:dyDescent="0.25">
      <c r="A12521">
        <v>12520</v>
      </c>
      <c r="B12521" s="1" t="s">
        <v>9689</v>
      </c>
      <c r="C12521" t="str">
        <f t="shared" si="1578"/>
        <v>&lt;p class="indent"&gt;‘We didn’t know,’ Harah murmured. ‘When we gave your mother the Water to change, we didn’t know you existed within her.’&lt;/p&gt;</v>
      </c>
      <c r="D12521">
        <f t="shared" si="1576"/>
        <v>1</v>
      </c>
      <c r="E12521" t="str">
        <f t="shared" si="1573"/>
        <v>end</v>
      </c>
      <c r="F12521" t="str">
        <f t="shared" si="1577"/>
        <v>&lt;p class="indent"&gt;‘We didn’t know,’ Harah murmured. ‘When we gave your mother the Water to change, we didn’t know you existed within her.’&lt;/p&gt;</v>
      </c>
      <c r="G12521" t="str">
        <f t="shared" si="1579"/>
        <v>&lt;p class="indent"&gt;</v>
      </c>
      <c r="H12521">
        <v>2</v>
      </c>
      <c r="I12521">
        <f t="shared" si="1575"/>
        <v>56</v>
      </c>
      <c r="J12521">
        <f t="shared" ca="1" si="1574"/>
        <v>6151</v>
      </c>
      <c r="K12521" t="str">
        <f>IF(OR(E12521="start",AND(E12521="end",E12520="start")),"Y","N")</f>
        <v>N</v>
      </c>
      <c r="L12521" t="str">
        <f t="shared" si="1572"/>
        <v>&lt;p class="indent"&gt;‘We didn’t know,’ Harah murmured. ‘When we gave your mother the Water to change, we didn’t know you existed within her.’&lt;/p&gt;</v>
      </c>
    </row>
    <row r="12522" spans="1:12" x14ac:dyDescent="0.25">
      <c r="A12522">
        <v>12521</v>
      </c>
      <c r="B12522" s="1" t="s">
        <v>9690</v>
      </c>
      <c r="C12522" t="str">
        <f t="shared" si="1578"/>
        <v>&lt;p class="indent"&gt;‘Don’t be sad about it, Harah,’ Alia said. ‘I shouldn’t feel sorry for myself. After all, there’s cause for happiness here:</v>
      </c>
      <c r="D12522">
        <f t="shared" si="1576"/>
        <v>1</v>
      </c>
      <c r="E12522" t="str">
        <f t="shared" si="1573"/>
        <v>end</v>
      </c>
      <c r="F12522" t="str">
        <f t="shared" si="1577"/>
        <v>&lt;p class="indent"&gt;‘Don’t be sad about it, Harah,’ Alia said. ‘I shouldn’t feel sorry for myself. After all, there’s cause for happiness here:</v>
      </c>
      <c r="G12522" t="str">
        <f t="shared" si="1579"/>
        <v>&lt;p class="indent"&gt;</v>
      </c>
      <c r="H12522">
        <v>2</v>
      </c>
      <c r="I12522">
        <f t="shared" si="1575"/>
        <v>56</v>
      </c>
      <c r="J12522">
        <f t="shared" ca="1" si="1574"/>
        <v>6152</v>
      </c>
      <c r="K12522" t="str">
        <f>IF(OR(E12522="start",AND(E12522="end",E12521="start")),"Y","N")</f>
        <v>N</v>
      </c>
      <c r="L12522" t="str">
        <f t="shared" si="1572"/>
        <v/>
      </c>
    </row>
    <row r="12523" spans="1:12" x14ac:dyDescent="0.25">
      <c r="A12523">
        <v>12522</v>
      </c>
      <c r="B12523" s="1" t="s">
        <v>9691</v>
      </c>
      <c r="C12523" t="str">
        <f t="shared" si="1578"/>
        <v>&lt;p class="indent"&gt;‘Don’t be sad about it, Harah,’ Alia said. ‘I shouldn’t feel sorry for myself. After all, there’s cause for happiness here: I’m a Reverend Mother. The tribe has two Rev …’</v>
      </c>
      <c r="D12523">
        <f t="shared" si="1576"/>
        <v>2</v>
      </c>
      <c r="E12523" t="str">
        <f t="shared" si="1573"/>
        <v>end</v>
      </c>
      <c r="F12523" t="str">
        <f t="shared" si="1577"/>
        <v>&lt;p class="indent"&gt;‘Don’t be sad about it, Harah,’ Alia said. ‘I shouldn’t feel sorry for myself. After all, there’s cause for happiness here: I’m a Reverend Mother. The tribe has two Rev …’</v>
      </c>
      <c r="G12523" t="str">
        <f t="shared" si="1579"/>
        <v>&lt;p class="indent"&gt;</v>
      </c>
      <c r="H12523">
        <v>2</v>
      </c>
      <c r="I12523">
        <f t="shared" si="1575"/>
        <v>56</v>
      </c>
      <c r="J12523">
        <f t="shared" ca="1" si="1574"/>
        <v>6152</v>
      </c>
      <c r="K12523" t="str">
        <f>IF(OR(E12523="start",AND(E12523="end",E12522="start")),"Y","N")</f>
        <v>N</v>
      </c>
      <c r="L12523" t="str">
        <f t="shared" si="1572"/>
        <v/>
      </c>
    </row>
    <row r="12524" spans="1:12" x14ac:dyDescent="0.25">
      <c r="A12524">
        <v>12523</v>
      </c>
      <c r="B12524" s="1" t="s">
        <v>9</v>
      </c>
      <c r="C12524" t="str">
        <f t="shared" si="1578"/>
        <v>&lt;p class="indent"&gt;‘Don’t be sad about it, Harah,’ Alia said. ‘I shouldn’t feel sorry for myself. After all, there’s cause for happiness here: I’m a Reverend Mother. The tribe has two Rev …’ &lt;/p&gt;</v>
      </c>
      <c r="D12524">
        <f t="shared" si="1576"/>
        <v>3</v>
      </c>
      <c r="E12524" t="str">
        <f t="shared" si="1573"/>
        <v>end</v>
      </c>
      <c r="F12524" t="str">
        <f t="shared" si="1577"/>
        <v>&lt;p class="indent"&gt;‘Don’t be sad about it, Harah,’ Alia said. ‘I shouldn’t feel sorry for myself. After all, there’s cause for happiness here: I’m a Reverend Mother. The tribe has two Rev …’ &lt;/p&gt;</v>
      </c>
      <c r="G12524" t="str">
        <f t="shared" si="1579"/>
        <v>&lt;p class="indent"&gt;</v>
      </c>
      <c r="H12524">
        <v>2</v>
      </c>
      <c r="I12524">
        <f t="shared" si="1575"/>
        <v>56</v>
      </c>
      <c r="J12524">
        <f t="shared" ca="1" si="1574"/>
        <v>6152</v>
      </c>
      <c r="K12524" t="str">
        <f>IF(OR(E12524="start",AND(E12524="end",E12523="start")),"Y","N")</f>
        <v>N</v>
      </c>
      <c r="L12524" t="str">
        <f t="shared" si="1572"/>
        <v>&lt;p class="indent"&gt;‘Don’t be sad about it, Harah,’ Alia said. ‘I shouldn’t feel sorry for myself. After all, there’s cause for happiness here: I’m a Reverend Mother. The tribe has two Rev …’ &lt;/p&gt;</v>
      </c>
    </row>
    <row r="12525" spans="1:12" x14ac:dyDescent="0.25">
      <c r="A12525">
        <v>12524</v>
      </c>
      <c r="B12525" s="1" t="s">
        <v>9692</v>
      </c>
      <c r="C12525" t="str">
        <f t="shared" si="1578"/>
        <v>&lt;p class="indent"&gt;She broke off, tipping her head to listen.&lt;/p&gt;</v>
      </c>
      <c r="D12525">
        <f t="shared" si="1576"/>
        <v>1</v>
      </c>
      <c r="E12525" t="str">
        <f t="shared" si="1573"/>
        <v>end</v>
      </c>
      <c r="F12525" t="str">
        <f t="shared" si="1577"/>
        <v>&lt;p class="indent"&gt;She broke off, tipping her head to listen.&lt;/p&gt;</v>
      </c>
      <c r="G12525" t="str">
        <f t="shared" si="1579"/>
        <v>&lt;p class="indent"&gt;</v>
      </c>
      <c r="H12525">
        <v>2</v>
      </c>
      <c r="I12525">
        <f t="shared" si="1575"/>
        <v>56</v>
      </c>
      <c r="J12525">
        <f t="shared" ca="1" si="1574"/>
        <v>6153</v>
      </c>
      <c r="K12525" t="str">
        <f>IF(OR(E12525="start",AND(E12525="end",E12524="start")),"Y","N")</f>
        <v>N</v>
      </c>
      <c r="L12525" t="str">
        <f t="shared" si="1572"/>
        <v>&lt;p class="indent"&gt;She broke off, tipping her head to listen.&lt;/p&gt;</v>
      </c>
    </row>
    <row r="12526" spans="1:12" x14ac:dyDescent="0.25">
      <c r="A12526">
        <v>12525</v>
      </c>
      <c r="B12526" s="1" t="s">
        <v>9693</v>
      </c>
      <c r="C12526" t="str">
        <f t="shared" si="1578"/>
        <v>&lt;p class="indent"&gt;Harah rocked back on her heels against the sitting cushion, stared at Alia, bringing her attention then up to Jessica’s face.&lt;/p&gt;</v>
      </c>
      <c r="D12526">
        <f t="shared" si="1576"/>
        <v>1</v>
      </c>
      <c r="E12526" t="str">
        <f t="shared" si="1573"/>
        <v>end</v>
      </c>
      <c r="F12526" t="str">
        <f t="shared" si="1577"/>
        <v>&lt;p class="indent"&gt;Harah rocked back on her heels against the sitting cushion, stared at Alia, bringing her attention then up to Jessica’s face.&lt;/p&gt;</v>
      </c>
      <c r="G12526" t="str">
        <f t="shared" si="1579"/>
        <v>&lt;p class="indent"&gt;</v>
      </c>
      <c r="H12526">
        <v>2</v>
      </c>
      <c r="I12526">
        <f t="shared" si="1575"/>
        <v>56</v>
      </c>
      <c r="J12526">
        <f t="shared" ca="1" si="1574"/>
        <v>6154</v>
      </c>
      <c r="K12526" t="str">
        <f>IF(OR(E12526="start",AND(E12526="end",E12525="start")),"Y","N")</f>
        <v>N</v>
      </c>
      <c r="L12526" t="str">
        <f t="shared" si="1572"/>
        <v>&lt;p class="indent"&gt;Harah rocked back on her heels against the sitting cushion, stared at Alia, bringing her attention then up to Jessica’s face.&lt;/p&gt;</v>
      </c>
    </row>
    <row r="12527" spans="1:12" x14ac:dyDescent="0.25">
      <c r="A12527">
        <v>12526</v>
      </c>
      <c r="B12527" s="1" t="s">
        <v>9694</v>
      </c>
      <c r="C12527" t="str">
        <f t="shared" si="1578"/>
        <v>&lt;p class="indent"&gt;‘Didn’t you suspect?’Jessica asked.&lt;/p&gt;</v>
      </c>
      <c r="D12527">
        <f t="shared" si="1576"/>
        <v>1</v>
      </c>
      <c r="E12527" t="str">
        <f t="shared" si="1573"/>
        <v>end</v>
      </c>
      <c r="F12527" t="str">
        <f t="shared" si="1577"/>
        <v>&lt;p class="indent"&gt;‘Didn’t you suspect?’Jessica asked.&lt;/p&gt;</v>
      </c>
      <c r="G12527" t="str">
        <f t="shared" si="1579"/>
        <v>&lt;p class="indent"&gt;</v>
      </c>
      <c r="H12527">
        <v>2</v>
      </c>
      <c r="I12527">
        <f t="shared" si="1575"/>
        <v>56</v>
      </c>
      <c r="J12527">
        <f t="shared" ca="1" si="1574"/>
        <v>6155</v>
      </c>
      <c r="K12527" t="str">
        <f>IF(OR(E12527="start",AND(E12527="end",E12526="start")),"Y","N")</f>
        <v>N</v>
      </c>
      <c r="L12527" t="str">
        <f t="shared" si="1572"/>
        <v>&lt;p class="indent"&gt;‘Didn’t you suspect?’Jessica asked.&lt;/p&gt;</v>
      </c>
    </row>
    <row r="12528" spans="1:12" x14ac:dyDescent="0.25">
      <c r="A12528">
        <v>12527</v>
      </c>
      <c r="B12528" s="1" t="s">
        <v>9695</v>
      </c>
      <c r="C12528" t="str">
        <f t="shared" si="1578"/>
        <v>&lt;p class="indent"&gt;‘Sh-h-h-h,’ Alia said.&lt;/p&gt;</v>
      </c>
      <c r="D12528">
        <f t="shared" si="1576"/>
        <v>1</v>
      </c>
      <c r="E12528" t="str">
        <f t="shared" si="1573"/>
        <v>end</v>
      </c>
      <c r="F12528" t="str">
        <f t="shared" si="1577"/>
        <v>&lt;p class="indent"&gt;‘Sh-h-h-h,’ Alia said.&lt;/p&gt;</v>
      </c>
      <c r="G12528" t="str">
        <f t="shared" si="1579"/>
        <v>&lt;p class="indent"&gt;</v>
      </c>
      <c r="H12528">
        <v>2</v>
      </c>
      <c r="I12528">
        <f t="shared" si="1575"/>
        <v>56</v>
      </c>
      <c r="J12528">
        <f t="shared" ca="1" si="1574"/>
        <v>6156</v>
      </c>
      <c r="K12528" t="str">
        <f>IF(OR(E12528="start",AND(E12528="end",E12527="start")),"Y","N")</f>
        <v>N</v>
      </c>
      <c r="L12528" t="str">
        <f t="shared" si="1572"/>
        <v>&lt;p class="indent"&gt;‘Sh-h-h-h,’ Alia said.&lt;/p&gt;</v>
      </c>
    </row>
    <row r="12529" spans="1:12" x14ac:dyDescent="0.25">
      <c r="A12529">
        <v>12528</v>
      </c>
      <c r="B12529" s="1" t="s">
        <v>9696</v>
      </c>
      <c r="C12529" t="str">
        <f t="shared" si="1578"/>
        <v>&lt;p class="indent"&gt;A distant rhythmic chanting came to them then through the hangings that separated them from the sietch corridors. It grew</v>
      </c>
      <c r="D12529">
        <f t="shared" si="1576"/>
        <v>1</v>
      </c>
      <c r="E12529" t="str">
        <f t="shared" si="1573"/>
        <v>end</v>
      </c>
      <c r="F12529" t="str">
        <f t="shared" si="1577"/>
        <v>&lt;p class="indent"&gt;A distant rhythmic chanting came to them then through the hangings that separated them from the sietch corridors. It grew</v>
      </c>
      <c r="G12529" t="str">
        <f t="shared" si="1579"/>
        <v>&lt;p class="indent"&gt;</v>
      </c>
      <c r="H12529">
        <v>2</v>
      </c>
      <c r="I12529">
        <f t="shared" si="1575"/>
        <v>56</v>
      </c>
      <c r="J12529">
        <f t="shared" ca="1" si="1574"/>
        <v>6157</v>
      </c>
      <c r="K12529" t="str">
        <f>IF(OR(E12529="start",AND(E12529="end",E12528="start")),"Y","N")</f>
        <v>N</v>
      </c>
      <c r="L12529" t="str">
        <f t="shared" si="1572"/>
        <v/>
      </c>
    </row>
    <row r="12530" spans="1:12" x14ac:dyDescent="0.25">
      <c r="A12530">
        <v>12529</v>
      </c>
      <c r="B12530" s="1" t="s">
        <v>9697</v>
      </c>
      <c r="C12530" t="str">
        <f t="shared" si="1578"/>
        <v>&lt;p class="indent"&gt;A distant rhythmic chanting came to them then through the hangings that separated them from the sietch corridors. It grew louder, carrying distinct sounds now: ‘Ya! Ya! Yawm! Ya! Ya! Yawm! Mu zein, Wallah! Ya! Ya! Yawm! Mu zein, Wallah!’</v>
      </c>
      <c r="D12530">
        <f t="shared" si="1576"/>
        <v>2</v>
      </c>
      <c r="E12530" t="str">
        <f t="shared" si="1573"/>
        <v>end</v>
      </c>
      <c r="F12530" t="str">
        <f t="shared" si="1577"/>
        <v>&lt;p class="indent"&gt;A distant rhythmic chanting came to them then through the hangings that separated them from the sietch corridors. It grew louder, carrying distinct sounds now: ‘Ya! Ya! Yawm! Ya! Ya! Yawm! Mu zein, Wallah! Ya! Ya! Yawm! Mu zein, Wallah!’</v>
      </c>
      <c r="G12530" t="str">
        <f t="shared" si="1579"/>
        <v>&lt;p class="indent"&gt;</v>
      </c>
      <c r="H12530">
        <v>2</v>
      </c>
      <c r="I12530">
        <f t="shared" si="1575"/>
        <v>56</v>
      </c>
      <c r="J12530">
        <f t="shared" ca="1" si="1574"/>
        <v>6157</v>
      </c>
      <c r="K12530" t="str">
        <f>IF(OR(E12530="start",AND(E12530="end",E12529="start")),"Y","N")</f>
        <v>N</v>
      </c>
      <c r="L12530" t="str">
        <f t="shared" si="1572"/>
        <v/>
      </c>
    </row>
    <row r="12531" spans="1:12" x14ac:dyDescent="0.25">
      <c r="A12531">
        <v>12530</v>
      </c>
      <c r="B12531" s="1" t="s">
        <v>9</v>
      </c>
      <c r="C12531" t="str">
        <f t="shared" si="1578"/>
        <v>&lt;p class="indent"&gt;A distant rhythmic chanting came to them then through the hangings that separated them from the sietch corridors. It grew louder, carrying distinct sounds now: ‘Ya! Ya! Yawm! Ya! Ya! Yawm! Mu zein, Wallah! Ya! Ya! Yawm! Mu zein, Wallah!’ &lt;/p&gt;</v>
      </c>
      <c r="D12531">
        <f t="shared" si="1576"/>
        <v>3</v>
      </c>
      <c r="E12531" t="str">
        <f t="shared" si="1573"/>
        <v>end</v>
      </c>
      <c r="F12531" t="str">
        <f t="shared" si="1577"/>
        <v>&lt;p class="indent"&gt;A distant rhythmic chanting came to them then through the hangings that separated them from the sietch corridors. It grew louder, carrying distinct sounds now: ‘Ya! Ya! Yawm! Ya! Ya! Yawm! Mu zein, Wallah! Ya! Ya! Yawm! Mu zein, Wallah!’ &lt;/p&gt;</v>
      </c>
      <c r="G12531" t="str">
        <f t="shared" si="1579"/>
        <v>&lt;p class="indent"&gt;</v>
      </c>
      <c r="H12531">
        <v>2</v>
      </c>
      <c r="I12531">
        <f t="shared" si="1575"/>
        <v>56</v>
      </c>
      <c r="J12531">
        <f t="shared" ca="1" si="1574"/>
        <v>6157</v>
      </c>
      <c r="K12531" t="str">
        <f>IF(OR(E12531="start",AND(E12531="end",E12530="start")),"Y","N")</f>
        <v>N</v>
      </c>
      <c r="L12531" t="str">
        <f t="shared" si="1572"/>
        <v>&lt;p class="indent"&gt;A distant rhythmic chanting came to them then through the hangings that separated them from the sietch corridors. It grew louder, carrying distinct sounds now: ‘Ya! Ya! Yawm! Ya! Ya! Yawm! Mu zein, Wallah! Ya! Ya! Yawm! Mu zein, Wallah!’ &lt;/p&gt;</v>
      </c>
    </row>
    <row r="12532" spans="1:12" x14ac:dyDescent="0.25">
      <c r="A12532">
        <v>12531</v>
      </c>
      <c r="B12532" s="1" t="s">
        <v>9698</v>
      </c>
      <c r="C12532" t="str">
        <f t="shared" si="1578"/>
        <v>&lt;p class="indent"&gt;The chanters passed the outer entrance, and their voices boomed through to the inner apartments. Slowly the sound receded.&lt;/p&gt;</v>
      </c>
      <c r="D12532">
        <f t="shared" si="1576"/>
        <v>1</v>
      </c>
      <c r="E12532" t="str">
        <f t="shared" si="1573"/>
        <v>end</v>
      </c>
      <c r="F12532" t="str">
        <f t="shared" si="1577"/>
        <v>&lt;p class="indent"&gt;The chanters passed the outer entrance, and their voices boomed through to the inner apartments. Slowly the sound receded.&lt;/p&gt;</v>
      </c>
      <c r="G12532" t="str">
        <f t="shared" si="1579"/>
        <v>&lt;p class="indent"&gt;</v>
      </c>
      <c r="H12532">
        <v>2</v>
      </c>
      <c r="I12532">
        <f t="shared" si="1575"/>
        <v>56</v>
      </c>
      <c r="J12532">
        <f t="shared" ca="1" si="1574"/>
        <v>6158</v>
      </c>
      <c r="K12532" t="str">
        <f>IF(OR(E12532="start",AND(E12532="end",E12531="start")),"Y","N")</f>
        <v>N</v>
      </c>
      <c r="L12532" t="str">
        <f t="shared" si="1572"/>
        <v>&lt;p class="indent"&gt;The chanters passed the outer entrance, and their voices boomed through to the inner apartments. Slowly the sound receded.&lt;/p&gt;</v>
      </c>
    </row>
    <row r="12533" spans="1:12" x14ac:dyDescent="0.25">
      <c r="A12533">
        <v>12532</v>
      </c>
      <c r="B12533" s="1" t="s">
        <v>9699</v>
      </c>
      <c r="C12533" t="str">
        <f t="shared" si="1578"/>
        <v>&lt;p class="indent"&gt;When the sound had dimmed sufficiently, Jessica began the ritual, the sadness in her voice: ‘It was Ramadhan and April on</v>
      </c>
      <c r="D12533">
        <f t="shared" si="1576"/>
        <v>1</v>
      </c>
      <c r="E12533" t="str">
        <f t="shared" si="1573"/>
        <v>end</v>
      </c>
      <c r="F12533" t="str">
        <f t="shared" si="1577"/>
        <v>&lt;p class="indent"&gt;When the sound had dimmed sufficiently, Jessica began the ritual, the sadness in her voice: ‘It was Ramadhan and April on</v>
      </c>
      <c r="G12533" t="str">
        <f t="shared" si="1579"/>
        <v>&lt;p class="indent"&gt;</v>
      </c>
      <c r="H12533">
        <v>2</v>
      </c>
      <c r="I12533">
        <f t="shared" si="1575"/>
        <v>56</v>
      </c>
      <c r="J12533">
        <f t="shared" ca="1" si="1574"/>
        <v>6159</v>
      </c>
      <c r="K12533" t="str">
        <f>IF(OR(E12533="start",AND(E12533="end",E12532="start")),"Y","N")</f>
        <v>N</v>
      </c>
      <c r="L12533" t="str">
        <f t="shared" si="1572"/>
        <v/>
      </c>
    </row>
    <row r="12534" spans="1:12" x14ac:dyDescent="0.25">
      <c r="A12534">
        <v>12533</v>
      </c>
      <c r="B12534" s="1" t="s">
        <v>9700</v>
      </c>
      <c r="C12534" t="str">
        <f t="shared" si="1578"/>
        <v>&lt;p class="indent"&gt;When the sound had dimmed sufficiently, Jessica began the ritual, the sadness in her voice: ‘It was Ramadhan and April on Bela Tegeuse.’</v>
      </c>
      <c r="D12534">
        <f t="shared" si="1576"/>
        <v>2</v>
      </c>
      <c r="E12534" t="str">
        <f t="shared" si="1573"/>
        <v>end</v>
      </c>
      <c r="F12534" t="str">
        <f t="shared" si="1577"/>
        <v>&lt;p class="indent"&gt;When the sound had dimmed sufficiently, Jessica began the ritual, the sadness in her voice: ‘It was Ramadhan and April on Bela Tegeuse.’</v>
      </c>
      <c r="G12534" t="str">
        <f t="shared" si="1579"/>
        <v>&lt;p class="indent"&gt;</v>
      </c>
      <c r="H12534">
        <v>2</v>
      </c>
      <c r="I12534">
        <f t="shared" si="1575"/>
        <v>56</v>
      </c>
      <c r="J12534">
        <f t="shared" ca="1" si="1574"/>
        <v>6159</v>
      </c>
      <c r="K12534" t="str">
        <f>IF(OR(E12534="start",AND(E12534="end",E12533="start")),"Y","N")</f>
        <v>N</v>
      </c>
      <c r="L12534" t="str">
        <f t="shared" si="1572"/>
        <v/>
      </c>
    </row>
    <row r="12535" spans="1:12" x14ac:dyDescent="0.25">
      <c r="A12535">
        <v>12534</v>
      </c>
      <c r="B12535" s="1" t="s">
        <v>9</v>
      </c>
      <c r="C12535" t="str">
        <f t="shared" si="1578"/>
        <v>&lt;p class="indent"&gt;When the sound had dimmed sufficiently, Jessica began the ritual, the sadness in her voice: ‘It was Ramadhan and April on Bela Tegeuse.’ &lt;/p&gt;</v>
      </c>
      <c r="D12535">
        <f t="shared" si="1576"/>
        <v>3</v>
      </c>
      <c r="E12535" t="str">
        <f t="shared" si="1573"/>
        <v>end</v>
      </c>
      <c r="F12535" t="str">
        <f t="shared" si="1577"/>
        <v>&lt;p class="indent"&gt;When the sound had dimmed sufficiently, Jessica began the ritual, the sadness in her voice: ‘It was Ramadhan and April on Bela Tegeuse.’ &lt;/p&gt;</v>
      </c>
      <c r="G12535" t="str">
        <f t="shared" si="1579"/>
        <v>&lt;p class="indent"&gt;</v>
      </c>
      <c r="H12535">
        <v>2</v>
      </c>
      <c r="I12535">
        <f t="shared" si="1575"/>
        <v>56</v>
      </c>
      <c r="J12535">
        <f t="shared" ca="1" si="1574"/>
        <v>6159</v>
      </c>
      <c r="K12535" t="str">
        <f>IF(OR(E12535="start",AND(E12535="end",E12534="start")),"Y","N")</f>
        <v>N</v>
      </c>
      <c r="L12535" t="str">
        <f t="shared" si="1572"/>
        <v>&lt;p class="indent"&gt;When the sound had dimmed sufficiently, Jessica began the ritual, the sadness in her voice: ‘It was Ramadhan and April on Bela Tegeuse.’ &lt;/p&gt;</v>
      </c>
    </row>
    <row r="12536" spans="1:12" x14ac:dyDescent="0.25">
      <c r="A12536">
        <v>12535</v>
      </c>
      <c r="B12536" s="1" t="s">
        <v>9701</v>
      </c>
      <c r="C12536" t="str">
        <f t="shared" si="1578"/>
        <v>&lt;p class="indent"&gt;‘My family sat in their pool courtyard,’ Harah said, ‘in air &lt;a id="page452"/&gt;breathed by the moisture that arose from the spray of a fountain. There was a tree of portyguls, round and deep in color,</v>
      </c>
      <c r="D12536">
        <f t="shared" si="1576"/>
        <v>1</v>
      </c>
      <c r="E12536" t="str">
        <f t="shared" si="1573"/>
        <v>end</v>
      </c>
      <c r="F12536" t="str">
        <f t="shared" si="1577"/>
        <v>&lt;p class="indent"&gt;‘My family sat in their pool courtyard,’ Harah said, ‘in air &lt;a id="page452"/&gt;breathed by the moisture that arose from the spray of a fountain. There was a tree of portyguls, round and deep in color,</v>
      </c>
      <c r="G12536" t="str">
        <f t="shared" si="1579"/>
        <v>&lt;p class="indent"&gt;</v>
      </c>
      <c r="H12536">
        <v>2</v>
      </c>
      <c r="I12536">
        <f t="shared" si="1575"/>
        <v>56</v>
      </c>
      <c r="J12536">
        <f t="shared" ca="1" si="1574"/>
        <v>6160</v>
      </c>
      <c r="K12536" t="str">
        <f>IF(OR(E12536="start",AND(E12536="end",E12535="start")),"Y","N")</f>
        <v>N</v>
      </c>
      <c r="L12536" t="str">
        <f t="shared" si="1572"/>
        <v/>
      </c>
    </row>
    <row r="12537" spans="1:12" x14ac:dyDescent="0.25">
      <c r="A12537">
        <v>12536</v>
      </c>
      <c r="B12537" s="1" t="s">
        <v>9702</v>
      </c>
      <c r="C12537" t="str">
        <f t="shared" si="1578"/>
        <v>&lt;p class="indent"&gt;‘My family sat in their pool courtyard,’ Harah said, ‘in air &lt;a id="page452"/&gt;breathed by the moisture that arose from the spray of a fountain. There was a tree of portyguls, round and deep in color, near at hand. There was a basket with mish mish and baklawa and mugs of liban – all manner of good things to eat. In our gardens</v>
      </c>
      <c r="D12537">
        <f t="shared" si="1576"/>
        <v>2</v>
      </c>
      <c r="E12537" t="str">
        <f t="shared" si="1573"/>
        <v>end</v>
      </c>
      <c r="F12537" t="str">
        <f t="shared" si="1577"/>
        <v>&lt;p class="indent"&gt;‘My family sat in their pool courtyard,’ Harah said, ‘in air &lt;a id="page452"/&gt;breathed by the moisture that arose from the spray of a fountain. There was a tree of portyguls, round and deep in color, near at hand. There was a basket with mish mish and baklawa and mugs of liban – all manner of good things to eat. In our gardens</v>
      </c>
      <c r="G12537" t="str">
        <f t="shared" si="1579"/>
        <v>&lt;p class="indent"&gt;</v>
      </c>
      <c r="H12537">
        <v>2</v>
      </c>
      <c r="I12537">
        <f t="shared" si="1575"/>
        <v>56</v>
      </c>
      <c r="J12537">
        <f t="shared" ca="1" si="1574"/>
        <v>6160</v>
      </c>
      <c r="K12537" t="str">
        <f>IF(OR(E12537="start",AND(E12537="end",E12536="start")),"Y","N")</f>
        <v>N</v>
      </c>
      <c r="L12537" t="str">
        <f t="shared" si="1572"/>
        <v/>
      </c>
    </row>
    <row r="12538" spans="1:12" x14ac:dyDescent="0.25">
      <c r="A12538">
        <v>12537</v>
      </c>
      <c r="B12538" s="1" t="s">
        <v>9703</v>
      </c>
      <c r="C12538" t="str">
        <f t="shared" si="1578"/>
        <v>&lt;p class="indent"&gt;‘My family sat in their pool courtyard,’ Harah said, ‘in air &lt;a id="page452"/&gt;breathed by the moisture that arose from the spray of a fountain. There was a tree of portyguls, round and deep in color, near at hand. There was a basket with mish mish and baklawa and mugs of liban – all manner of good things to eat. In our gardens and in our flocks, there was peace … peace in all the land.’</v>
      </c>
      <c r="D12538">
        <f t="shared" si="1576"/>
        <v>3</v>
      </c>
      <c r="E12538" t="str">
        <f t="shared" si="1573"/>
        <v>end</v>
      </c>
      <c r="F12538" t="str">
        <f t="shared" si="1577"/>
        <v>&lt;p class="indent"&gt;‘My family sat in their pool courtyard,’ Harah said, ‘in air &lt;a id="page452"/&gt;breathed by the moisture that arose from the spray of a fountain. There was a tree of portyguls, round and deep in color, near at hand. There was a basket with mish mish and baklawa and mugs of liban – all manner of good things to eat. In our gardens and in our flocks, there was peace … peace in all the land.’</v>
      </c>
      <c r="G12538" t="str">
        <f t="shared" si="1579"/>
        <v>&lt;p class="indent"&gt;</v>
      </c>
      <c r="H12538">
        <v>2</v>
      </c>
      <c r="I12538">
        <f t="shared" si="1575"/>
        <v>56</v>
      </c>
      <c r="J12538">
        <f t="shared" ca="1" si="1574"/>
        <v>6160</v>
      </c>
      <c r="K12538" t="str">
        <f>IF(OR(E12538="start",AND(E12538="end",E12537="start")),"Y","N")</f>
        <v>N</v>
      </c>
      <c r="L12538" t="str">
        <f t="shared" ref="L12538:L12601" si="1580">IF(D12538&gt;=D12539,F12538,"")</f>
        <v/>
      </c>
    </row>
    <row r="12539" spans="1:12" x14ac:dyDescent="0.25">
      <c r="A12539">
        <v>12538</v>
      </c>
      <c r="B12539" s="1" t="s">
        <v>9</v>
      </c>
      <c r="C12539" t="str">
        <f t="shared" si="1578"/>
        <v>&lt;p class="indent"&gt;‘My family sat in their pool courtyard,’ Harah said, ‘in air &lt;a id="page452"/&gt;breathed by the moisture that arose from the spray of a fountain. There was a tree of portyguls, round and deep in color, near at hand. There was a basket with mish mish and baklawa and mugs of liban – all manner of good things to eat. In our gardens and in our flocks, there was peace … peace in all the land.’ &lt;/p&gt;</v>
      </c>
      <c r="D12539">
        <f t="shared" si="1576"/>
        <v>4</v>
      </c>
      <c r="E12539" t="str">
        <f t="shared" si="1573"/>
        <v>end</v>
      </c>
      <c r="F12539" t="str">
        <f t="shared" si="1577"/>
        <v>&lt;p class="indent"&gt;‘My family sat in their pool courtyard,’ Harah said, ‘in air &lt;a id="page452"/&gt;breathed by the moisture that arose from the spray of a fountain. There was a tree of portyguls, round and deep in color, near at hand. There was a basket with mish mish and baklawa and mugs of liban – all manner of good things to eat. In our gardens and in our flocks, there was peace … peace in all the land.’ &lt;/p&gt;</v>
      </c>
      <c r="G12539" t="str">
        <f t="shared" si="1579"/>
        <v>&lt;p class="indent"&gt;</v>
      </c>
      <c r="H12539">
        <v>2</v>
      </c>
      <c r="I12539">
        <f t="shared" si="1575"/>
        <v>56</v>
      </c>
      <c r="J12539">
        <f t="shared" ca="1" si="1574"/>
        <v>6160</v>
      </c>
      <c r="K12539" t="str">
        <f>IF(OR(E12539="start",AND(E12539="end",E12538="start")),"Y","N")</f>
        <v>N</v>
      </c>
      <c r="L12539" t="str">
        <f t="shared" si="1580"/>
        <v>&lt;p class="indent"&gt;‘My family sat in their pool courtyard,’ Harah said, ‘in air &lt;a id="page452"/&gt;breathed by the moisture that arose from the spray of a fountain. There was a tree of portyguls, round and deep in color, near at hand. There was a basket with mish mish and baklawa and mugs of liban – all manner of good things to eat. In our gardens and in our flocks, there was peace … peace in all the land.’ &lt;/p&gt;</v>
      </c>
    </row>
    <row r="12540" spans="1:12" x14ac:dyDescent="0.25">
      <c r="A12540">
        <v>12539</v>
      </c>
      <c r="B12540" s="1" t="s">
        <v>9704</v>
      </c>
      <c r="C12540" t="str">
        <f t="shared" si="1578"/>
        <v>&lt;p class="indent"&gt;‘Life was full with happiness until the raiders came,’ Alia said.&lt;/p&gt;</v>
      </c>
      <c r="D12540">
        <f t="shared" si="1576"/>
        <v>1</v>
      </c>
      <c r="E12540" t="str">
        <f t="shared" si="1573"/>
        <v>end</v>
      </c>
      <c r="F12540" t="str">
        <f t="shared" si="1577"/>
        <v>&lt;p class="indent"&gt;‘Life was full with happiness until the raiders came,’ Alia said.&lt;/p&gt;</v>
      </c>
      <c r="G12540" t="str">
        <f t="shared" si="1579"/>
        <v>&lt;p class="indent"&gt;</v>
      </c>
      <c r="H12540">
        <v>2</v>
      </c>
      <c r="I12540">
        <f t="shared" si="1575"/>
        <v>56</v>
      </c>
      <c r="J12540">
        <f t="shared" ca="1" si="1574"/>
        <v>6161</v>
      </c>
      <c r="K12540" t="str">
        <f>IF(OR(E12540="start",AND(E12540="end",E12539="start")),"Y","N")</f>
        <v>N</v>
      </c>
      <c r="L12540" t="str">
        <f t="shared" si="1580"/>
        <v>&lt;p class="indent"&gt;‘Life was full with happiness until the raiders came,’ Alia said.&lt;/p&gt;</v>
      </c>
    </row>
    <row r="12541" spans="1:12" x14ac:dyDescent="0.25">
      <c r="A12541">
        <v>12540</v>
      </c>
      <c r="B12541" s="1" t="s">
        <v>9705</v>
      </c>
      <c r="C12541" t="str">
        <f t="shared" si="1578"/>
        <v>&lt;p class="indent"&gt;‘Blood ran cold at the screams of friends,’Jessica said. And she felt the memories rushing through her out of all those other</v>
      </c>
      <c r="D12541">
        <f t="shared" si="1576"/>
        <v>1</v>
      </c>
      <c r="E12541" t="str">
        <f t="shared" si="1573"/>
        <v>end</v>
      </c>
      <c r="F12541" t="str">
        <f t="shared" si="1577"/>
        <v>&lt;p class="indent"&gt;‘Blood ran cold at the screams of friends,’Jessica said. And she felt the memories rushing through her out of all those other</v>
      </c>
      <c r="G12541" t="str">
        <f t="shared" si="1579"/>
        <v>&lt;p class="indent"&gt;</v>
      </c>
      <c r="H12541">
        <v>2</v>
      </c>
      <c r="I12541">
        <f t="shared" si="1575"/>
        <v>56</v>
      </c>
      <c r="J12541">
        <f t="shared" ca="1" si="1574"/>
        <v>6162</v>
      </c>
      <c r="K12541" t="str">
        <f>IF(OR(E12541="start",AND(E12541="end",E12540="start")),"Y","N")</f>
        <v>N</v>
      </c>
      <c r="L12541" t="str">
        <f t="shared" si="1580"/>
        <v/>
      </c>
    </row>
    <row r="12542" spans="1:12" x14ac:dyDescent="0.25">
      <c r="A12542">
        <v>12541</v>
      </c>
      <c r="B12542" s="1" t="s">
        <v>9706</v>
      </c>
      <c r="C12542" t="str">
        <f t="shared" si="1578"/>
        <v>&lt;p class="indent"&gt;‘Blood ran cold at the screams of friends,’Jessica said. And she felt the memories rushing through her out of all those other pasts she shared.</v>
      </c>
      <c r="D12542">
        <f t="shared" si="1576"/>
        <v>2</v>
      </c>
      <c r="E12542" t="str">
        <f t="shared" si="1573"/>
        <v>end</v>
      </c>
      <c r="F12542" t="str">
        <f t="shared" si="1577"/>
        <v>&lt;p class="indent"&gt;‘Blood ran cold at the screams of friends,’Jessica said. And she felt the memories rushing through her out of all those other pasts she shared.</v>
      </c>
      <c r="G12542" t="str">
        <f t="shared" si="1579"/>
        <v>&lt;p class="indent"&gt;</v>
      </c>
      <c r="H12542">
        <v>2</v>
      </c>
      <c r="I12542">
        <f t="shared" si="1575"/>
        <v>56</v>
      </c>
      <c r="J12542">
        <f t="shared" ca="1" si="1574"/>
        <v>6162</v>
      </c>
      <c r="K12542" t="str">
        <f>IF(OR(E12542="start",AND(E12542="end",E12541="start")),"Y","N")</f>
        <v>N</v>
      </c>
      <c r="L12542" t="str">
        <f t="shared" si="1580"/>
        <v/>
      </c>
    </row>
    <row r="12543" spans="1:12" x14ac:dyDescent="0.25">
      <c r="A12543">
        <v>12542</v>
      </c>
      <c r="B12543" s="1" t="s">
        <v>9</v>
      </c>
      <c r="C12543" t="str">
        <f t="shared" si="1578"/>
        <v>&lt;p class="indent"&gt;‘Blood ran cold at the screams of friends,’Jessica said. And she felt the memories rushing through her out of all those other pasts she shared. &lt;/p&gt;</v>
      </c>
      <c r="D12543">
        <f t="shared" si="1576"/>
        <v>3</v>
      </c>
      <c r="E12543" t="str">
        <f t="shared" si="1573"/>
        <v>end</v>
      </c>
      <c r="F12543" t="str">
        <f t="shared" si="1577"/>
        <v>&lt;p class="indent"&gt;‘Blood ran cold at the screams of friends,’Jessica said. And she felt the memories rushing through her out of all those other pasts she shared. &lt;/p&gt;</v>
      </c>
      <c r="G12543" t="str">
        <f t="shared" si="1579"/>
        <v>&lt;p class="indent"&gt;</v>
      </c>
      <c r="H12543">
        <v>2</v>
      </c>
      <c r="I12543">
        <f t="shared" si="1575"/>
        <v>56</v>
      </c>
      <c r="J12543">
        <f t="shared" ca="1" si="1574"/>
        <v>6162</v>
      </c>
      <c r="K12543" t="str">
        <f>IF(OR(E12543="start",AND(E12543="end",E12542="start")),"Y","N")</f>
        <v>N</v>
      </c>
      <c r="L12543" t="str">
        <f t="shared" si="1580"/>
        <v>&lt;p class="indent"&gt;‘Blood ran cold at the screams of friends,’Jessica said. And she felt the memories rushing through her out of all those other pasts she shared. &lt;/p&gt;</v>
      </c>
    </row>
    <row r="12544" spans="1:12" x14ac:dyDescent="0.25">
      <c r="A12544">
        <v>12543</v>
      </c>
      <c r="B12544" s="1" t="s">
        <v>9707</v>
      </c>
      <c r="C12544" t="str">
        <f t="shared" si="1578"/>
        <v>&lt;p class="indent"&gt;‘La, la, la, the women cried,’ said Harah.&lt;/p&gt;</v>
      </c>
      <c r="D12544">
        <f t="shared" si="1576"/>
        <v>1</v>
      </c>
      <c r="E12544" t="str">
        <f t="shared" si="1573"/>
        <v>end</v>
      </c>
      <c r="F12544" t="str">
        <f t="shared" si="1577"/>
        <v>&lt;p class="indent"&gt;‘La, la, la, the women cried,’ said Harah.&lt;/p&gt;</v>
      </c>
      <c r="G12544" t="str">
        <f t="shared" si="1579"/>
        <v>&lt;p class="indent"&gt;</v>
      </c>
      <c r="H12544">
        <v>2</v>
      </c>
      <c r="I12544">
        <f t="shared" si="1575"/>
        <v>56</v>
      </c>
      <c r="J12544">
        <f t="shared" ca="1" si="1574"/>
        <v>6163</v>
      </c>
      <c r="K12544" t="str">
        <f>IF(OR(E12544="start",AND(E12544="end",E12543="start")),"Y","N")</f>
        <v>N</v>
      </c>
      <c r="L12544" t="str">
        <f t="shared" si="1580"/>
        <v>&lt;p class="indent"&gt;‘La, la, la, the women cried,’ said Harah.&lt;/p&gt;</v>
      </c>
    </row>
    <row r="12545" spans="1:12" x14ac:dyDescent="0.25">
      <c r="A12545">
        <v>12544</v>
      </c>
      <c r="B12545" s="1" t="s">
        <v>9708</v>
      </c>
      <c r="C12545" t="str">
        <f t="shared" si="1578"/>
        <v>&lt;p class="indent"&gt;‘The raiders came through the mushtamal, rushing at us with their knives dripping red from the lives of our men,’Jessica said.&lt;/p&gt;</v>
      </c>
      <c r="D12545">
        <f t="shared" si="1576"/>
        <v>1</v>
      </c>
      <c r="E12545" t="str">
        <f t="shared" si="1573"/>
        <v>end</v>
      </c>
      <c r="F12545" t="str">
        <f t="shared" si="1577"/>
        <v>&lt;p class="indent"&gt;‘The raiders came through the mushtamal, rushing at us with their knives dripping red from the lives of our men,’Jessica said.&lt;/p&gt;</v>
      </c>
      <c r="G12545" t="str">
        <f t="shared" si="1579"/>
        <v>&lt;p class="indent"&gt;</v>
      </c>
      <c r="H12545">
        <v>2</v>
      </c>
      <c r="I12545">
        <f t="shared" si="1575"/>
        <v>56</v>
      </c>
      <c r="J12545">
        <f t="shared" ca="1" si="1574"/>
        <v>6164</v>
      </c>
      <c r="K12545" t="str">
        <f>IF(OR(E12545="start",AND(E12545="end",E12544="start")),"Y","N")</f>
        <v>N</v>
      </c>
      <c r="L12545" t="str">
        <f t="shared" si="1580"/>
        <v>&lt;p class="indent"&gt;‘The raiders came through the mushtamal, rushing at us with their knives dripping red from the lives of our men,’Jessica said.&lt;/p&gt;</v>
      </c>
    </row>
    <row r="12546" spans="1:12" x14ac:dyDescent="0.25">
      <c r="A12546">
        <v>12545</v>
      </c>
      <c r="B12546" s="1" t="s">
        <v>9709</v>
      </c>
      <c r="C12546" t="str">
        <f t="shared" si="1578"/>
        <v>&lt;p class="indent"&gt;Silence came over the three of them as it was in all the apartments of the sietch, the silence while they remembered and kept</v>
      </c>
      <c r="D12546">
        <f t="shared" si="1576"/>
        <v>1</v>
      </c>
      <c r="E12546" t="str">
        <f t="shared" si="1573"/>
        <v>end</v>
      </c>
      <c r="F12546" t="str">
        <f t="shared" si="1577"/>
        <v>&lt;p class="indent"&gt;Silence came over the three of them as it was in all the apartments of the sietch, the silence while they remembered and kept</v>
      </c>
      <c r="G12546" t="str">
        <f t="shared" si="1579"/>
        <v>&lt;p class="indent"&gt;</v>
      </c>
      <c r="H12546">
        <v>2</v>
      </c>
      <c r="I12546">
        <f t="shared" si="1575"/>
        <v>56</v>
      </c>
      <c r="J12546">
        <f t="shared" ca="1" si="1574"/>
        <v>6165</v>
      </c>
      <c r="K12546" t="str">
        <f>IF(OR(E12546="start",AND(E12546="end",E12545="start")),"Y","N")</f>
        <v>N</v>
      </c>
      <c r="L12546" t="str">
        <f t="shared" si="1580"/>
        <v/>
      </c>
    </row>
    <row r="12547" spans="1:12" x14ac:dyDescent="0.25">
      <c r="A12547">
        <v>12546</v>
      </c>
      <c r="B12547" s="1" t="s">
        <v>9710</v>
      </c>
      <c r="C12547" t="str">
        <f t="shared" si="1578"/>
        <v>&lt;p class="indent"&gt;Silence came over the three of them as it was in all the apartments of the sietch, the silence while they remembered and kept their grief thus fresh.</v>
      </c>
      <c r="D12547">
        <f t="shared" si="1576"/>
        <v>2</v>
      </c>
      <c r="E12547" t="str">
        <f t="shared" ref="E12547:E12610" si="1581">IFERROR(IF(FIND("blockquote",B12547)=2,"start","end"),E12546)</f>
        <v>end</v>
      </c>
      <c r="F12547" t="str">
        <f t="shared" si="1577"/>
        <v>&lt;p class="indent"&gt;Silence came over the three of them as it was in all the apartments of the sietch, the silence while they remembered and kept their grief thus fresh.</v>
      </c>
      <c r="G12547" t="str">
        <f t="shared" si="1579"/>
        <v>&lt;p class="indent"&gt;</v>
      </c>
      <c r="H12547">
        <v>2</v>
      </c>
      <c r="I12547">
        <f t="shared" si="1575"/>
        <v>56</v>
      </c>
      <c r="J12547">
        <f t="shared" ref="J12547:J12610" ca="1" si="1582">IF(K12547="Y","",IF(D12547=1,1+MAX(OFFSET(J12547,-A12547+1,0,A12547-1)),MAX(OFFSET(J12547,-A12547+1,0,A12547-1))))</f>
        <v>6165</v>
      </c>
      <c r="K12547" t="str">
        <f>IF(OR(E12547="start",AND(E12547="end",E12546="start")),"Y","N")</f>
        <v>N</v>
      </c>
      <c r="L12547" t="str">
        <f t="shared" si="1580"/>
        <v/>
      </c>
    </row>
    <row r="12548" spans="1:12" x14ac:dyDescent="0.25">
      <c r="A12548">
        <v>12547</v>
      </c>
      <c r="B12548" s="1" t="s">
        <v>9</v>
      </c>
      <c r="C12548" t="str">
        <f t="shared" si="1578"/>
        <v>&lt;p class="indent"&gt;Silence came over the three of them as it was in all the apartments of the sietch, the silence while they remembered and kept their grief thus fresh. &lt;/p&gt;</v>
      </c>
      <c r="D12548">
        <f t="shared" si="1576"/>
        <v>3</v>
      </c>
      <c r="E12548" t="str">
        <f t="shared" si="1581"/>
        <v>end</v>
      </c>
      <c r="F12548" t="str">
        <f t="shared" si="1577"/>
        <v>&lt;p class="indent"&gt;Silence came over the three of them as it was in all the apartments of the sietch, the silence while they remembered and kept their grief thus fresh. &lt;/p&gt;</v>
      </c>
      <c r="G12548" t="str">
        <f t="shared" si="1579"/>
        <v>&lt;p class="indent"&gt;</v>
      </c>
      <c r="H12548">
        <v>2</v>
      </c>
      <c r="I12548">
        <f t="shared" si="1575"/>
        <v>56</v>
      </c>
      <c r="J12548">
        <f t="shared" ca="1" si="1582"/>
        <v>6165</v>
      </c>
      <c r="K12548" t="str">
        <f>IF(OR(E12548="start",AND(E12548="end",E12547="start")),"Y","N")</f>
        <v>N</v>
      </c>
      <c r="L12548" t="str">
        <f t="shared" si="1580"/>
        <v>&lt;p class="indent"&gt;Silence came over the three of them as it was in all the apartments of the sietch, the silence while they remembered and kept their grief thus fresh. &lt;/p&gt;</v>
      </c>
    </row>
    <row r="12549" spans="1:12" x14ac:dyDescent="0.25">
      <c r="A12549">
        <v>12548</v>
      </c>
      <c r="B12549" s="1" t="s">
        <v>9711</v>
      </c>
      <c r="C12549" t="str">
        <f t="shared" si="1578"/>
        <v>&lt;p class="indent"&gt;Presently, Harah uttered the ritual ending to the ceremony, giving the words a harshness that Jessica had never before heard</v>
      </c>
      <c r="D12549">
        <f t="shared" si="1576"/>
        <v>1</v>
      </c>
      <c r="E12549" t="str">
        <f t="shared" si="1581"/>
        <v>end</v>
      </c>
      <c r="F12549" t="str">
        <f t="shared" si="1577"/>
        <v>&lt;p class="indent"&gt;Presently, Harah uttered the ritual ending to the ceremony, giving the words a harshness that Jessica had never before heard</v>
      </c>
      <c r="G12549" t="str">
        <f t="shared" si="1579"/>
        <v>&lt;p class="indent"&gt;</v>
      </c>
      <c r="H12549">
        <v>2</v>
      </c>
      <c r="I12549">
        <f t="shared" ref="I12549:I12612" si="1583">IF(AND(E12548="end",E12549="start"),I12548+1,I12548)</f>
        <v>56</v>
      </c>
      <c r="J12549">
        <f t="shared" ca="1" si="1582"/>
        <v>6166</v>
      </c>
      <c r="K12549" t="str">
        <f>IF(OR(E12549="start",AND(E12549="end",E12548="start")),"Y","N")</f>
        <v>N</v>
      </c>
      <c r="L12549" t="str">
        <f t="shared" si="1580"/>
        <v/>
      </c>
    </row>
    <row r="12550" spans="1:12" x14ac:dyDescent="0.25">
      <c r="A12550">
        <v>12549</v>
      </c>
      <c r="B12550" s="1" t="s">
        <v>9712</v>
      </c>
      <c r="C12550" t="str">
        <f t="shared" si="1578"/>
        <v>&lt;p class="indent"&gt;Presently, Harah uttered the ritual ending to the ceremony, giving the words a harshness that Jessica had never before heard in them.</v>
      </c>
      <c r="D12550">
        <f t="shared" si="1576"/>
        <v>2</v>
      </c>
      <c r="E12550" t="str">
        <f t="shared" si="1581"/>
        <v>end</v>
      </c>
      <c r="F12550" t="str">
        <f t="shared" si="1577"/>
        <v>&lt;p class="indent"&gt;Presently, Harah uttered the ritual ending to the ceremony, giving the words a harshness that Jessica had never before heard in them.</v>
      </c>
      <c r="G12550" t="str">
        <f t="shared" si="1579"/>
        <v>&lt;p class="indent"&gt;</v>
      </c>
      <c r="H12550">
        <v>2</v>
      </c>
      <c r="I12550">
        <f t="shared" si="1583"/>
        <v>56</v>
      </c>
      <c r="J12550">
        <f t="shared" ca="1" si="1582"/>
        <v>6166</v>
      </c>
      <c r="K12550" t="str">
        <f>IF(OR(E12550="start",AND(E12550="end",E12549="start")),"Y","N")</f>
        <v>N</v>
      </c>
      <c r="L12550" t="str">
        <f t="shared" si="1580"/>
        <v/>
      </c>
    </row>
    <row r="12551" spans="1:12" x14ac:dyDescent="0.25">
      <c r="A12551">
        <v>12550</v>
      </c>
      <c r="B12551" s="1" t="s">
        <v>9</v>
      </c>
      <c r="C12551" t="str">
        <f t="shared" si="1578"/>
        <v>&lt;p class="indent"&gt;Presently, Harah uttered the ritual ending to the ceremony, giving the words a harshness that Jessica had never before heard in them. &lt;/p&gt;</v>
      </c>
      <c r="D12551">
        <f t="shared" ref="D12551:D12614" si="1584">IF(LEFT(B12551,2)="&lt;p",1,IF(LEFT(B12551,3)="&lt;h1",1,D12550+1))</f>
        <v>3</v>
      </c>
      <c r="E12551" t="str">
        <f t="shared" si="1581"/>
        <v>end</v>
      </c>
      <c r="F12551" t="str">
        <f t="shared" si="1577"/>
        <v>&lt;p class="indent"&gt;Presently, Harah uttered the ritual ending to the ceremony, giving the words a harshness that Jessica had never before heard in them. &lt;/p&gt;</v>
      </c>
      <c r="G12551" t="str">
        <f t="shared" si="1579"/>
        <v>&lt;p class="indent"&gt;</v>
      </c>
      <c r="H12551">
        <v>2</v>
      </c>
      <c r="I12551">
        <f t="shared" si="1583"/>
        <v>56</v>
      </c>
      <c r="J12551">
        <f t="shared" ca="1" si="1582"/>
        <v>6166</v>
      </c>
      <c r="K12551" t="str">
        <f>IF(OR(E12551="start",AND(E12551="end",E12550="start")),"Y","N")</f>
        <v>N</v>
      </c>
      <c r="L12551" t="str">
        <f t="shared" si="1580"/>
        <v>&lt;p class="indent"&gt;Presently, Harah uttered the ritual ending to the ceremony, giving the words a harshness that Jessica had never before heard in them. &lt;/p&gt;</v>
      </c>
    </row>
    <row r="12552" spans="1:12" x14ac:dyDescent="0.25">
      <c r="A12552">
        <v>12551</v>
      </c>
      <c r="B12552" s="1" t="s">
        <v>9713</v>
      </c>
      <c r="C12552" t="str">
        <f t="shared" si="1578"/>
        <v>&lt;p class="indent"&gt;‘We will never forgive and we will never forget,’ Harah said.&lt;/p&gt;</v>
      </c>
      <c r="D12552">
        <f t="shared" si="1584"/>
        <v>1</v>
      </c>
      <c r="E12552" t="str">
        <f t="shared" si="1581"/>
        <v>end</v>
      </c>
      <c r="F12552" t="str">
        <f t="shared" si="1577"/>
        <v>&lt;p class="indent"&gt;‘We will never forgive and we will never forget,’ Harah said.&lt;/p&gt;</v>
      </c>
      <c r="G12552" t="str">
        <f t="shared" si="1579"/>
        <v>&lt;p class="indent"&gt;</v>
      </c>
      <c r="H12552">
        <v>2</v>
      </c>
      <c r="I12552">
        <f t="shared" si="1583"/>
        <v>56</v>
      </c>
      <c r="J12552">
        <f t="shared" ca="1" si="1582"/>
        <v>6167</v>
      </c>
      <c r="K12552" t="str">
        <f>IF(OR(E12552="start",AND(E12552="end",E12551="start")),"Y","N")</f>
        <v>N</v>
      </c>
      <c r="L12552" t="str">
        <f t="shared" si="1580"/>
        <v>&lt;p class="indent"&gt;‘We will never forgive and we will never forget,’ Harah said.&lt;/p&gt;</v>
      </c>
    </row>
    <row r="12553" spans="1:12" x14ac:dyDescent="0.25">
      <c r="A12553">
        <v>12552</v>
      </c>
      <c r="B12553" s="1" t="s">
        <v>9714</v>
      </c>
      <c r="C12553" t="str">
        <f t="shared" si="1578"/>
        <v>&lt;p class="indent"&gt;In the thoughtful quiet that followed her words, they heard a muttering of people, the swish of many robes. Jessica sensed</v>
      </c>
      <c r="D12553">
        <f t="shared" si="1584"/>
        <v>1</v>
      </c>
      <c r="E12553" t="str">
        <f t="shared" si="1581"/>
        <v>end</v>
      </c>
      <c r="F12553" t="str">
        <f t="shared" si="1577"/>
        <v>&lt;p class="indent"&gt;In the thoughtful quiet that followed her words, they heard a muttering of people, the swish of many robes. Jessica sensed</v>
      </c>
      <c r="G12553" t="str">
        <f t="shared" si="1579"/>
        <v>&lt;p class="indent"&gt;</v>
      </c>
      <c r="H12553">
        <v>2</v>
      </c>
      <c r="I12553">
        <f t="shared" si="1583"/>
        <v>56</v>
      </c>
      <c r="J12553">
        <f t="shared" ca="1" si="1582"/>
        <v>6168</v>
      </c>
      <c r="K12553" t="str">
        <f>IF(OR(E12553="start",AND(E12553="end",E12552="start")),"Y","N")</f>
        <v>N</v>
      </c>
      <c r="L12553" t="str">
        <f t="shared" si="1580"/>
        <v/>
      </c>
    </row>
    <row r="12554" spans="1:12" x14ac:dyDescent="0.25">
      <c r="A12554">
        <v>12553</v>
      </c>
      <c r="B12554" s="1" t="s">
        <v>9715</v>
      </c>
      <c r="C12554" t="str">
        <f t="shared" si="1578"/>
        <v>&lt;p class="indent"&gt;In the thoughtful quiet that followed her words, they heard a muttering of people, the swish of many robes. Jessica sensed someone standing beyond the hangings that shielded her chamber.</v>
      </c>
      <c r="D12554">
        <f t="shared" si="1584"/>
        <v>2</v>
      </c>
      <c r="E12554" t="str">
        <f t="shared" si="1581"/>
        <v>end</v>
      </c>
      <c r="F12554" t="str">
        <f t="shared" si="1577"/>
        <v>&lt;p class="indent"&gt;In the thoughtful quiet that followed her words, they heard a muttering of people, the swish of many robes. Jessica sensed someone standing beyond the hangings that shielded her chamber.</v>
      </c>
      <c r="G12554" t="str">
        <f t="shared" si="1579"/>
        <v>&lt;p class="indent"&gt;</v>
      </c>
      <c r="H12554">
        <v>2</v>
      </c>
      <c r="I12554">
        <f t="shared" si="1583"/>
        <v>56</v>
      </c>
      <c r="J12554">
        <f t="shared" ca="1" si="1582"/>
        <v>6168</v>
      </c>
      <c r="K12554" t="str">
        <f>IF(OR(E12554="start",AND(E12554="end",E12553="start")),"Y","N")</f>
        <v>N</v>
      </c>
      <c r="L12554" t="str">
        <f t="shared" si="1580"/>
        <v/>
      </c>
    </row>
    <row r="12555" spans="1:12" x14ac:dyDescent="0.25">
      <c r="A12555">
        <v>12554</v>
      </c>
      <c r="B12555" s="1" t="s">
        <v>9</v>
      </c>
      <c r="C12555" t="str">
        <f t="shared" si="1578"/>
        <v>&lt;p class="indent"&gt;In the thoughtful quiet that followed her words, they heard a muttering of people, the swish of many robes. Jessica sensed someone standing beyond the hangings that shielded her chamber. &lt;/p&gt;</v>
      </c>
      <c r="D12555">
        <f t="shared" si="1584"/>
        <v>3</v>
      </c>
      <c r="E12555" t="str">
        <f t="shared" si="1581"/>
        <v>end</v>
      </c>
      <c r="F12555" t="str">
        <f t="shared" ref="F12555:F12618" si="1585">IF(AND(E12555="start",D12555&gt;=D12554),F12554&amp;" "&amp;B12555,C12555)</f>
        <v>&lt;p class="indent"&gt;In the thoughtful quiet that followed her words, they heard a muttering of people, the swish of many robes. Jessica sensed someone standing beyond the hangings that shielded her chamber. &lt;/p&gt;</v>
      </c>
      <c r="G12555" t="str">
        <f t="shared" si="1579"/>
        <v>&lt;p class="indent"&gt;</v>
      </c>
      <c r="H12555">
        <v>2</v>
      </c>
      <c r="I12555">
        <f t="shared" si="1583"/>
        <v>56</v>
      </c>
      <c r="J12555">
        <f t="shared" ca="1" si="1582"/>
        <v>6168</v>
      </c>
      <c r="K12555" t="str">
        <f>IF(OR(E12555="start",AND(E12555="end",E12554="start")),"Y","N")</f>
        <v>N</v>
      </c>
      <c r="L12555" t="str">
        <f t="shared" si="1580"/>
        <v>&lt;p class="indent"&gt;In the thoughtful quiet that followed her words, they heard a muttering of people, the swish of many robes. Jessica sensed someone standing beyond the hangings that shielded her chamber. &lt;/p&gt;</v>
      </c>
    </row>
    <row r="12556" spans="1:12" x14ac:dyDescent="0.25">
      <c r="A12556">
        <v>12555</v>
      </c>
      <c r="B12556" s="1" t="s">
        <v>9564</v>
      </c>
      <c r="C12556" t="str">
        <f t="shared" si="1578"/>
        <v>&lt;p class="indent"&gt;‘Reverend Mother?’&lt;/p&gt;</v>
      </c>
      <c r="D12556">
        <f t="shared" si="1584"/>
        <v>1</v>
      </c>
      <c r="E12556" t="str">
        <f t="shared" si="1581"/>
        <v>end</v>
      </c>
      <c r="F12556" t="str">
        <f t="shared" si="1585"/>
        <v>&lt;p class="indent"&gt;‘Reverend Mother?’&lt;/p&gt;</v>
      </c>
      <c r="G12556" t="str">
        <f t="shared" si="1579"/>
        <v>&lt;p class="indent"&gt;</v>
      </c>
      <c r="H12556">
        <v>2</v>
      </c>
      <c r="I12556">
        <f t="shared" si="1583"/>
        <v>56</v>
      </c>
      <c r="J12556">
        <f t="shared" ca="1" si="1582"/>
        <v>6169</v>
      </c>
      <c r="K12556" t="str">
        <f>IF(OR(E12556="start",AND(E12556="end",E12555="start")),"Y","N")</f>
        <v>N</v>
      </c>
      <c r="L12556" t="str">
        <f t="shared" si="1580"/>
        <v>&lt;p class="indent"&gt;‘Reverend Mother?’&lt;/p&gt;</v>
      </c>
    </row>
    <row r="12557" spans="1:12" x14ac:dyDescent="0.25">
      <c r="A12557">
        <v>12556</v>
      </c>
      <c r="B12557" s="1" t="s">
        <v>9716</v>
      </c>
      <c r="C12557" t="str">
        <f t="shared" si="1578"/>
        <v>&lt;p class="indent"&gt;A woman’s voice, and Jessica recognized it: the voice of Tharthar, one of Stilgar’s wives.&lt;/p&gt;</v>
      </c>
      <c r="D12557">
        <f t="shared" si="1584"/>
        <v>1</v>
      </c>
      <c r="E12557" t="str">
        <f t="shared" si="1581"/>
        <v>end</v>
      </c>
      <c r="F12557" t="str">
        <f t="shared" si="1585"/>
        <v>&lt;p class="indent"&gt;A woman’s voice, and Jessica recognized it: the voice of Tharthar, one of Stilgar’s wives.&lt;/p&gt;</v>
      </c>
      <c r="G12557" t="str">
        <f t="shared" si="1579"/>
        <v>&lt;p class="indent"&gt;</v>
      </c>
      <c r="H12557">
        <v>2</v>
      </c>
      <c r="I12557">
        <f t="shared" si="1583"/>
        <v>56</v>
      </c>
      <c r="J12557">
        <f t="shared" ca="1" si="1582"/>
        <v>6170</v>
      </c>
      <c r="K12557" t="str">
        <f>IF(OR(E12557="start",AND(E12557="end",E12556="start")),"Y","N")</f>
        <v>N</v>
      </c>
      <c r="L12557" t="str">
        <f t="shared" si="1580"/>
        <v>&lt;p class="indent"&gt;A woman’s voice, and Jessica recognized it: the voice of Tharthar, one of Stilgar’s wives.&lt;/p&gt;</v>
      </c>
    </row>
    <row r="12558" spans="1:12" x14ac:dyDescent="0.25">
      <c r="A12558">
        <v>12557</v>
      </c>
      <c r="B12558" s="1" t="s">
        <v>9717</v>
      </c>
      <c r="C12558" t="str">
        <f t="shared" si="1578"/>
        <v>&lt;p class="indent"&gt;‘What is it, Tharthar?’&lt;/p&gt;</v>
      </c>
      <c r="D12558">
        <f t="shared" si="1584"/>
        <v>1</v>
      </c>
      <c r="E12558" t="str">
        <f t="shared" si="1581"/>
        <v>end</v>
      </c>
      <c r="F12558" t="str">
        <f t="shared" si="1585"/>
        <v>&lt;p class="indent"&gt;‘What is it, Tharthar?’&lt;/p&gt;</v>
      </c>
      <c r="G12558" t="str">
        <f t="shared" si="1579"/>
        <v>&lt;p class="indent"&gt;</v>
      </c>
      <c r="H12558">
        <v>2</v>
      </c>
      <c r="I12558">
        <f t="shared" si="1583"/>
        <v>56</v>
      </c>
      <c r="J12558">
        <f t="shared" ca="1" si="1582"/>
        <v>6171</v>
      </c>
      <c r="K12558" t="str">
        <f>IF(OR(E12558="start",AND(E12558="end",E12557="start")),"Y","N")</f>
        <v>N</v>
      </c>
      <c r="L12558" t="str">
        <f t="shared" si="1580"/>
        <v>&lt;p class="indent"&gt;‘What is it, Tharthar?’&lt;/p&gt;</v>
      </c>
    </row>
    <row r="12559" spans="1:12" x14ac:dyDescent="0.25">
      <c r="A12559">
        <v>12558</v>
      </c>
      <c r="B12559" s="1" t="s">
        <v>9718</v>
      </c>
      <c r="C12559" t="str">
        <f t="shared" si="1578"/>
        <v>&lt;p class="indent"&gt;‘There is trouble, Reverend Mother.’&lt;/p&gt;</v>
      </c>
      <c r="D12559">
        <f t="shared" si="1584"/>
        <v>1</v>
      </c>
      <c r="E12559" t="str">
        <f t="shared" si="1581"/>
        <v>end</v>
      </c>
      <c r="F12559" t="str">
        <f t="shared" si="1585"/>
        <v>&lt;p class="indent"&gt;‘There is trouble, Reverend Mother.’&lt;/p&gt;</v>
      </c>
      <c r="G12559" t="str">
        <f t="shared" si="1579"/>
        <v>&lt;p class="indent"&gt;</v>
      </c>
      <c r="H12559">
        <v>2</v>
      </c>
      <c r="I12559">
        <f t="shared" si="1583"/>
        <v>56</v>
      </c>
      <c r="J12559">
        <f t="shared" ca="1" si="1582"/>
        <v>6172</v>
      </c>
      <c r="K12559" t="str">
        <f>IF(OR(E12559="start",AND(E12559="end",E12558="start")),"Y","N")</f>
        <v>N</v>
      </c>
      <c r="L12559" t="str">
        <f t="shared" si="1580"/>
        <v>&lt;p class="indent"&gt;‘There is trouble, Reverend Mother.’&lt;/p&gt;</v>
      </c>
    </row>
    <row r="12560" spans="1:12" x14ac:dyDescent="0.25">
      <c r="A12560">
        <v>12559</v>
      </c>
      <c r="B12560" s="1" t="s">
        <v>9719</v>
      </c>
      <c r="C12560" t="str">
        <f t="shared" si="1578"/>
        <v>&lt;p class="indent"&gt;Jessica felt a constriction at her heart, an abrupt fear for Paul. ‘Paul …’ she gasped.&lt;/p&gt;</v>
      </c>
      <c r="D12560">
        <f t="shared" si="1584"/>
        <v>1</v>
      </c>
      <c r="E12560" t="str">
        <f t="shared" si="1581"/>
        <v>end</v>
      </c>
      <c r="F12560" t="str">
        <f t="shared" si="1585"/>
        <v>&lt;p class="indent"&gt;Jessica felt a constriction at her heart, an abrupt fear for Paul. ‘Paul …’ she gasped.&lt;/p&gt;</v>
      </c>
      <c r="G12560" t="str">
        <f t="shared" si="1579"/>
        <v>&lt;p class="indent"&gt;</v>
      </c>
      <c r="H12560">
        <v>2</v>
      </c>
      <c r="I12560">
        <f t="shared" si="1583"/>
        <v>56</v>
      </c>
      <c r="J12560">
        <f t="shared" ca="1" si="1582"/>
        <v>6173</v>
      </c>
      <c r="K12560" t="str">
        <f>IF(OR(E12560="start",AND(E12560="end",E12559="start")),"Y","N")</f>
        <v>N</v>
      </c>
      <c r="L12560" t="str">
        <f t="shared" si="1580"/>
        <v>&lt;p class="indent"&gt;Jessica felt a constriction at her heart, an abrupt fear for Paul. ‘Paul …’ she gasped.&lt;/p&gt;</v>
      </c>
    </row>
    <row r="12561" spans="1:12" x14ac:dyDescent="0.25">
      <c r="A12561">
        <v>12560</v>
      </c>
      <c r="B12561" s="1" t="s">
        <v>9720</v>
      </c>
      <c r="C12561" t="str">
        <f t="shared" si="1578"/>
        <v>&lt;p class="indent"&gt;Tharthar spread the hangings, stepped into the chamber. Jessica glimpsed a press of people in the outer room before the hangings</v>
      </c>
      <c r="D12561">
        <f t="shared" si="1584"/>
        <v>1</v>
      </c>
      <c r="E12561" t="str">
        <f t="shared" si="1581"/>
        <v>end</v>
      </c>
      <c r="F12561" t="str">
        <f t="shared" si="1585"/>
        <v>&lt;p class="indent"&gt;Tharthar spread the hangings, stepped into the chamber. Jessica glimpsed a press of people in the outer room before the hangings</v>
      </c>
      <c r="G12561" t="str">
        <f t="shared" si="1579"/>
        <v>&lt;p class="indent"&gt;</v>
      </c>
      <c r="H12561">
        <v>2</v>
      </c>
      <c r="I12561">
        <f t="shared" si="1583"/>
        <v>56</v>
      </c>
      <c r="J12561">
        <f t="shared" ca="1" si="1582"/>
        <v>6174</v>
      </c>
      <c r="K12561" t="str">
        <f>IF(OR(E12561="start",AND(E12561="end",E12560="start")),"Y","N")</f>
        <v>N</v>
      </c>
      <c r="L12561" t="str">
        <f t="shared" si="1580"/>
        <v/>
      </c>
    </row>
    <row r="12562" spans="1:12" x14ac:dyDescent="0.25">
      <c r="A12562">
        <v>12561</v>
      </c>
      <c r="B12562" s="1" t="s">
        <v>9721</v>
      </c>
      <c r="C12562" t="str">
        <f t="shared" si="1578"/>
        <v>&lt;p class="indent"&gt;Tharthar spread the hangings, stepped into the chamber. Jessica glimpsed a press of people in the outer room before the hangings fell. She looked up at Tharthar – a small, dark woman in a red-figured robe of black, the total blue of her eyes trained fixedly</v>
      </c>
      <c r="D12562">
        <f t="shared" si="1584"/>
        <v>2</v>
      </c>
      <c r="E12562" t="str">
        <f t="shared" si="1581"/>
        <v>end</v>
      </c>
      <c r="F12562" t="str">
        <f t="shared" si="1585"/>
        <v>&lt;p class="indent"&gt;Tharthar spread the hangings, stepped into the chamber. Jessica glimpsed a press of people in the outer room before the hangings fell. She looked up at Tharthar – a small, dark woman in a red-figured robe of black, the total blue of her eyes trained fixedly</v>
      </c>
      <c r="G12562" t="str">
        <f t="shared" si="1579"/>
        <v>&lt;p class="indent"&gt;</v>
      </c>
      <c r="H12562">
        <v>2</v>
      </c>
      <c r="I12562">
        <f t="shared" si="1583"/>
        <v>56</v>
      </c>
      <c r="J12562">
        <f t="shared" ca="1" si="1582"/>
        <v>6174</v>
      </c>
      <c r="K12562" t="str">
        <f>IF(OR(E12562="start",AND(E12562="end",E12561="start")),"Y","N")</f>
        <v>N</v>
      </c>
      <c r="L12562" t="str">
        <f t="shared" si="1580"/>
        <v/>
      </c>
    </row>
    <row r="12563" spans="1:12" x14ac:dyDescent="0.25">
      <c r="A12563">
        <v>12562</v>
      </c>
      <c r="B12563" s="1" t="s">
        <v>9722</v>
      </c>
      <c r="C12563" t="str">
        <f t="shared" si="1578"/>
        <v>&lt;p class="indent"&gt;Tharthar spread the hangings, stepped into the chamber. Jessica glimpsed a press of people in the outer room before the hangings fell. She looked up at Tharthar – a small, dark woman in a red-figured robe of black, the total blue of her eyes trained fixedly on Jessica, the nostrils of her tiny nose dilated to reveal the plug scars.</v>
      </c>
      <c r="D12563">
        <f t="shared" si="1584"/>
        <v>3</v>
      </c>
      <c r="E12563" t="str">
        <f t="shared" si="1581"/>
        <v>end</v>
      </c>
      <c r="F12563" t="str">
        <f t="shared" si="1585"/>
        <v>&lt;p class="indent"&gt;Tharthar spread the hangings, stepped into the chamber. Jessica glimpsed a press of people in the outer room before the hangings fell. She looked up at Tharthar – a small, dark woman in a red-figured robe of black, the total blue of her eyes trained fixedly on Jessica, the nostrils of her tiny nose dilated to reveal the plug scars.</v>
      </c>
      <c r="G12563" t="str">
        <f t="shared" si="1579"/>
        <v>&lt;p class="indent"&gt;</v>
      </c>
      <c r="H12563">
        <v>2</v>
      </c>
      <c r="I12563">
        <f t="shared" si="1583"/>
        <v>56</v>
      </c>
      <c r="J12563">
        <f t="shared" ca="1" si="1582"/>
        <v>6174</v>
      </c>
      <c r="K12563" t="str">
        <f>IF(OR(E12563="start",AND(E12563="end",E12562="start")),"Y","N")</f>
        <v>N</v>
      </c>
      <c r="L12563" t="str">
        <f t="shared" si="1580"/>
        <v/>
      </c>
    </row>
    <row r="12564" spans="1:12" x14ac:dyDescent="0.25">
      <c r="A12564">
        <v>12563</v>
      </c>
      <c r="B12564" s="1" t="s">
        <v>9</v>
      </c>
      <c r="C12564" t="str">
        <f t="shared" si="1578"/>
        <v>&lt;p class="indent"&gt;Tharthar spread the hangings, stepped into the chamber. Jessica glimpsed a press of people in the outer room before the hangings fell. She looked up at Tharthar – a small, dark woman in a red-figured robe of black, the total blue of her eyes trained fixedly on Jessica, the nostrils of her tiny nose dilated to reveal the plug scars. &lt;/p&gt;</v>
      </c>
      <c r="D12564">
        <f t="shared" si="1584"/>
        <v>4</v>
      </c>
      <c r="E12564" t="str">
        <f t="shared" si="1581"/>
        <v>end</v>
      </c>
      <c r="F12564" t="str">
        <f t="shared" si="1585"/>
        <v>&lt;p class="indent"&gt;Tharthar spread the hangings, stepped into the chamber. Jessica glimpsed a press of people in the outer room before the hangings fell. She looked up at Tharthar – a small, dark woman in a red-figured robe of black, the total blue of her eyes trained fixedly on Jessica, the nostrils of her tiny nose dilated to reveal the plug scars. &lt;/p&gt;</v>
      </c>
      <c r="G12564" t="str">
        <f t="shared" si="1579"/>
        <v>&lt;p class="indent"&gt;</v>
      </c>
      <c r="H12564">
        <v>2</v>
      </c>
      <c r="I12564">
        <f t="shared" si="1583"/>
        <v>56</v>
      </c>
      <c r="J12564">
        <f t="shared" ca="1" si="1582"/>
        <v>6174</v>
      </c>
      <c r="K12564" t="str">
        <f>IF(OR(E12564="start",AND(E12564="end",E12563="start")),"Y","N")</f>
        <v>N</v>
      </c>
      <c r="L12564" t="str">
        <f t="shared" si="1580"/>
        <v>&lt;p class="indent"&gt;Tharthar spread the hangings, stepped into the chamber. Jessica glimpsed a press of people in the outer room before the hangings fell. She looked up at Tharthar – a small, dark woman in a red-figured robe of black, the total blue of her eyes trained fixedly on Jessica, the nostrils of her tiny nose dilated to reveal the plug scars. &lt;/p&gt;</v>
      </c>
    </row>
    <row r="12565" spans="1:12" x14ac:dyDescent="0.25">
      <c r="A12565">
        <v>12564</v>
      </c>
      <c r="B12565" s="1" t="s">
        <v>9723</v>
      </c>
      <c r="C12565" t="str">
        <f t="shared" si="1578"/>
        <v>&lt;p class="indent"&gt;‘What is it?’Jessica demanded.&lt;/p&gt;</v>
      </c>
      <c r="D12565">
        <f t="shared" si="1584"/>
        <v>1</v>
      </c>
      <c r="E12565" t="str">
        <f t="shared" si="1581"/>
        <v>end</v>
      </c>
      <c r="F12565" t="str">
        <f t="shared" si="1585"/>
        <v>&lt;p class="indent"&gt;‘What is it?’Jessica demanded.&lt;/p&gt;</v>
      </c>
      <c r="G12565" t="str">
        <f t="shared" si="1579"/>
        <v>&lt;p class="indent"&gt;</v>
      </c>
      <c r="H12565">
        <v>2</v>
      </c>
      <c r="I12565">
        <f t="shared" si="1583"/>
        <v>56</v>
      </c>
      <c r="J12565">
        <f t="shared" ca="1" si="1582"/>
        <v>6175</v>
      </c>
      <c r="K12565" t="str">
        <f>IF(OR(E12565="start",AND(E12565="end",E12564="start")),"Y","N")</f>
        <v>N</v>
      </c>
      <c r="L12565" t="str">
        <f t="shared" si="1580"/>
        <v>&lt;p class="indent"&gt;‘What is it?’Jessica demanded.&lt;/p&gt;</v>
      </c>
    </row>
    <row r="12566" spans="1:12" x14ac:dyDescent="0.25">
      <c r="A12566">
        <v>12565</v>
      </c>
      <c r="B12566" s="1" t="s">
        <v>9724</v>
      </c>
      <c r="C12566" t="str">
        <f t="shared" si="1578"/>
        <v>&lt;p class="indent"&gt;‘There is word from the sand,’ Tharthar said. ‘Usul meets the &lt;a id="page453"/&gt;maker for his test … it is today. The young men say he cannot fail, he will be a sandrider by nightfall. The young men are</v>
      </c>
      <c r="D12566">
        <f t="shared" si="1584"/>
        <v>1</v>
      </c>
      <c r="E12566" t="str">
        <f t="shared" si="1581"/>
        <v>end</v>
      </c>
      <c r="F12566" t="str">
        <f t="shared" si="1585"/>
        <v>&lt;p class="indent"&gt;‘There is word from the sand,’ Tharthar said. ‘Usul meets the &lt;a id="page453"/&gt;maker for his test … it is today. The young men say he cannot fail, he will be a sandrider by nightfall. The young men are</v>
      </c>
      <c r="G12566" t="str">
        <f t="shared" si="1579"/>
        <v>&lt;p class="indent"&gt;</v>
      </c>
      <c r="H12566">
        <v>2</v>
      </c>
      <c r="I12566">
        <f t="shared" si="1583"/>
        <v>56</v>
      </c>
      <c r="J12566">
        <f t="shared" ca="1" si="1582"/>
        <v>6176</v>
      </c>
      <c r="K12566" t="str">
        <f>IF(OR(E12566="start",AND(E12566="end",E12565="start")),"Y","N")</f>
        <v>N</v>
      </c>
      <c r="L12566" t="str">
        <f t="shared" si="1580"/>
        <v/>
      </c>
    </row>
    <row r="12567" spans="1:12" x14ac:dyDescent="0.25">
      <c r="A12567">
        <v>12566</v>
      </c>
      <c r="B12567" s="1" t="s">
        <v>9725</v>
      </c>
      <c r="C12567" t="str">
        <f t="shared" si="1578"/>
        <v>&lt;p class="indent"&gt;‘There is word from the sand,’ Tharthar said. ‘Usul meets the &lt;a id="page453"/&gt;maker for his test … it is today. The young men say he cannot fail, he will be a sandrider by nightfall. The young men are banding for a razzia. They will raid in the north and meet Usul there. They say they will raise the cry then. They say they</v>
      </c>
      <c r="D12567">
        <f t="shared" si="1584"/>
        <v>2</v>
      </c>
      <c r="E12567" t="str">
        <f t="shared" si="1581"/>
        <v>end</v>
      </c>
      <c r="F12567" t="str">
        <f t="shared" si="1585"/>
        <v>&lt;p class="indent"&gt;‘There is word from the sand,’ Tharthar said. ‘Usul meets the &lt;a id="page453"/&gt;maker for his test … it is today. The young men say he cannot fail, he will be a sandrider by nightfall. The young men are banding for a razzia. They will raid in the north and meet Usul there. They say they will raise the cry then. They say they</v>
      </c>
      <c r="G12567" t="str">
        <f t="shared" si="1579"/>
        <v>&lt;p class="indent"&gt;</v>
      </c>
      <c r="H12567">
        <v>2</v>
      </c>
      <c r="I12567">
        <f t="shared" si="1583"/>
        <v>56</v>
      </c>
      <c r="J12567">
        <f t="shared" ca="1" si="1582"/>
        <v>6176</v>
      </c>
      <c r="K12567" t="str">
        <f>IF(OR(E12567="start",AND(E12567="end",E12566="start")),"Y","N")</f>
        <v>N</v>
      </c>
      <c r="L12567" t="str">
        <f t="shared" si="1580"/>
        <v/>
      </c>
    </row>
    <row r="12568" spans="1:12" x14ac:dyDescent="0.25">
      <c r="A12568">
        <v>12567</v>
      </c>
      <c r="B12568" s="1" t="s">
        <v>9726</v>
      </c>
      <c r="C12568" t="str">
        <f t="shared" si="1578"/>
        <v>&lt;p class="indent"&gt;‘There is word from the sand,’ Tharthar said. ‘Usul meets the &lt;a id="page453"/&gt;maker for his test … it is today. The young men say he cannot fail, he will be a sandrider by nightfall. The young men are banding for a razzia. They will raid in the north and meet Usul there. They say they will raise the cry then. They say they will force him to call out Stilgar and assume command of the tribes.’</v>
      </c>
      <c r="D12568">
        <f t="shared" si="1584"/>
        <v>3</v>
      </c>
      <c r="E12568" t="str">
        <f t="shared" si="1581"/>
        <v>end</v>
      </c>
      <c r="F12568" t="str">
        <f t="shared" si="1585"/>
        <v>&lt;p class="indent"&gt;‘There is word from the sand,’ Tharthar said. ‘Usul meets the &lt;a id="page453"/&gt;maker for his test … it is today. The young men say he cannot fail, he will be a sandrider by nightfall. The young men are banding for a razzia. They will raid in the north and meet Usul there. They say they will raise the cry then. They say they will force him to call out Stilgar and assume command of the tribes.’</v>
      </c>
      <c r="G12568" t="str">
        <f t="shared" si="1579"/>
        <v>&lt;p class="indent"&gt;</v>
      </c>
      <c r="H12568">
        <v>2</v>
      </c>
      <c r="I12568">
        <f t="shared" si="1583"/>
        <v>56</v>
      </c>
      <c r="J12568">
        <f t="shared" ca="1" si="1582"/>
        <v>6176</v>
      </c>
      <c r="K12568" t="str">
        <f>IF(OR(E12568="start",AND(E12568="end",E12567="start")),"Y","N")</f>
        <v>N</v>
      </c>
      <c r="L12568" t="str">
        <f t="shared" si="1580"/>
        <v/>
      </c>
    </row>
    <row r="12569" spans="1:12" x14ac:dyDescent="0.25">
      <c r="A12569">
        <v>12568</v>
      </c>
      <c r="B12569" s="1" t="s">
        <v>9</v>
      </c>
      <c r="C12569" t="str">
        <f t="shared" si="1578"/>
        <v>&lt;p class="indent"&gt;‘There is word from the sand,’ Tharthar said. ‘Usul meets the &lt;a id="page453"/&gt;maker for his test … it is today. The young men say he cannot fail, he will be a sandrider by nightfall. The young men are banding for a razzia. They will raid in the north and meet Usul there. They say they will raise the cry then. They say they will force him to call out Stilgar and assume command of the tribes.’ &lt;/p&gt;</v>
      </c>
      <c r="D12569">
        <f t="shared" si="1584"/>
        <v>4</v>
      </c>
      <c r="E12569" t="str">
        <f t="shared" si="1581"/>
        <v>end</v>
      </c>
      <c r="F12569" t="str">
        <f t="shared" si="1585"/>
        <v>&lt;p class="indent"&gt;‘There is word from the sand,’ Tharthar said. ‘Usul meets the &lt;a id="page453"/&gt;maker for his test … it is today. The young men say he cannot fail, he will be a sandrider by nightfall. The young men are banding for a razzia. They will raid in the north and meet Usul there. They say they will raise the cry then. They say they will force him to call out Stilgar and assume command of the tribes.’ &lt;/p&gt;</v>
      </c>
      <c r="G12569" t="str">
        <f t="shared" si="1579"/>
        <v>&lt;p class="indent"&gt;</v>
      </c>
      <c r="H12569">
        <v>2</v>
      </c>
      <c r="I12569">
        <f t="shared" si="1583"/>
        <v>56</v>
      </c>
      <c r="J12569">
        <f t="shared" ca="1" si="1582"/>
        <v>6176</v>
      </c>
      <c r="K12569" t="str">
        <f>IF(OR(E12569="start",AND(E12569="end",E12568="start")),"Y","N")</f>
        <v>N</v>
      </c>
      <c r="L12569" t="str">
        <f t="shared" si="1580"/>
        <v>&lt;p class="indent"&gt;‘There is word from the sand,’ Tharthar said. ‘Usul meets the &lt;a id="page453"/&gt;maker for his test … it is today. The young men say he cannot fail, he will be a sandrider by nightfall. The young men are banding for a razzia. They will raid in the north and meet Usul there. They say they will raise the cry then. They say they will force him to call out Stilgar and assume command of the tribes.’ &lt;/p&gt;</v>
      </c>
    </row>
    <row r="12570" spans="1:12" x14ac:dyDescent="0.25">
      <c r="A12570">
        <v>12569</v>
      </c>
      <c r="B12570" s="1" t="s">
        <v>9727</v>
      </c>
      <c r="C12570" t="str">
        <f t="shared" si="1578"/>
        <v>&lt;p class="indent"&gt;&lt;em&gt;Gathering water, planting the dunes, changing their world slowly but surely – these are no longer enough,&lt;/em&gt; Jessica thought. &lt;em&gt;The little raids, the certain raids – these are no longer enough now that Paul and I have trained them. They feel their power.</v>
      </c>
      <c r="D12570">
        <f t="shared" si="1584"/>
        <v>1</v>
      </c>
      <c r="E12570" t="str">
        <f t="shared" si="1581"/>
        <v>end</v>
      </c>
      <c r="F12570" t="str">
        <f t="shared" si="1585"/>
        <v>&lt;p class="indent"&gt;&lt;em&gt;Gathering water, planting the dunes, changing their world slowly but surely – these are no longer enough,&lt;/em&gt; Jessica thought. &lt;em&gt;The little raids, the certain raids – these are no longer enough now that Paul and I have trained them. They feel their power.</v>
      </c>
      <c r="G12570" t="str">
        <f t="shared" si="1579"/>
        <v>&lt;p class="indent"&gt;</v>
      </c>
      <c r="H12570">
        <v>2</v>
      </c>
      <c r="I12570">
        <f t="shared" si="1583"/>
        <v>56</v>
      </c>
      <c r="J12570">
        <f t="shared" ca="1" si="1582"/>
        <v>6177</v>
      </c>
      <c r="K12570" t="str">
        <f>IF(OR(E12570="start",AND(E12570="end",E12569="start")),"Y","N")</f>
        <v>N</v>
      </c>
      <c r="L12570" t="str">
        <f t="shared" si="1580"/>
        <v/>
      </c>
    </row>
    <row r="12571" spans="1:12" x14ac:dyDescent="0.25">
      <c r="A12571">
        <v>12570</v>
      </c>
      <c r="B12571" s="1" t="s">
        <v>9728</v>
      </c>
      <c r="C12571" t="str">
        <f t="shared" si="1578"/>
        <v>&lt;p class="indent"&gt;&lt;em&gt;Gathering water, planting the dunes, changing their world slowly but surely – these are no longer enough,&lt;/em&gt; Jessica thought. &lt;em&gt;The little raids, the certain raids – these are no longer enough now that Paul and I have trained them. They feel their power. They want to fight.&lt;/em&gt;&lt;/p&gt;</v>
      </c>
      <c r="D12571">
        <f t="shared" si="1584"/>
        <v>2</v>
      </c>
      <c r="E12571" t="str">
        <f t="shared" si="1581"/>
        <v>end</v>
      </c>
      <c r="F12571" t="str">
        <f t="shared" si="1585"/>
        <v>&lt;p class="indent"&gt;&lt;em&gt;Gathering water, planting the dunes, changing their world slowly but surely – these are no longer enough,&lt;/em&gt; Jessica thought. &lt;em&gt;The little raids, the certain raids – these are no longer enough now that Paul and I have trained them. They feel their power. They want to fight.&lt;/em&gt;&lt;/p&gt;</v>
      </c>
      <c r="G12571" t="str">
        <f t="shared" si="1579"/>
        <v>&lt;p class="indent"&gt;</v>
      </c>
      <c r="H12571">
        <v>2</v>
      </c>
      <c r="I12571">
        <f t="shared" si="1583"/>
        <v>56</v>
      </c>
      <c r="J12571">
        <f t="shared" ca="1" si="1582"/>
        <v>6177</v>
      </c>
      <c r="K12571" t="str">
        <f>IF(OR(E12571="start",AND(E12571="end",E12570="start")),"Y","N")</f>
        <v>N</v>
      </c>
      <c r="L12571" t="str">
        <f t="shared" si="1580"/>
        <v>&lt;p class="indent"&gt;&lt;em&gt;Gathering water, planting the dunes, changing their world slowly but surely – these are no longer enough,&lt;/em&gt; Jessica thought. &lt;em&gt;The little raids, the certain raids – these are no longer enough now that Paul and I have trained them. They feel their power. They want to fight.&lt;/em&gt;&lt;/p&gt;</v>
      </c>
    </row>
    <row r="12572" spans="1:12" x14ac:dyDescent="0.25">
      <c r="A12572">
        <v>12571</v>
      </c>
      <c r="B12572" s="1" t="s">
        <v>9729</v>
      </c>
      <c r="C12572" t="str">
        <f t="shared" si="1578"/>
        <v>&lt;p class="indent"&gt;Tharthar shifted from one foot to the other, cleared her throat.&lt;/p&gt;</v>
      </c>
      <c r="D12572">
        <f t="shared" si="1584"/>
        <v>1</v>
      </c>
      <c r="E12572" t="str">
        <f t="shared" si="1581"/>
        <v>end</v>
      </c>
      <c r="F12572" t="str">
        <f t="shared" si="1585"/>
        <v>&lt;p class="indent"&gt;Tharthar shifted from one foot to the other, cleared her throat.&lt;/p&gt;</v>
      </c>
      <c r="G12572" t="str">
        <f t="shared" si="1579"/>
        <v>&lt;p class="indent"&gt;</v>
      </c>
      <c r="H12572">
        <v>2</v>
      </c>
      <c r="I12572">
        <f t="shared" si="1583"/>
        <v>56</v>
      </c>
      <c r="J12572">
        <f t="shared" ca="1" si="1582"/>
        <v>6178</v>
      </c>
      <c r="K12572" t="str">
        <f>IF(OR(E12572="start",AND(E12572="end",E12571="start")),"Y","N")</f>
        <v>N</v>
      </c>
      <c r="L12572" t="str">
        <f t="shared" si="1580"/>
        <v>&lt;p class="indent"&gt;Tharthar shifted from one foot to the other, cleared her throat.&lt;/p&gt;</v>
      </c>
    </row>
    <row r="12573" spans="1:12" x14ac:dyDescent="0.25">
      <c r="A12573">
        <v>12572</v>
      </c>
      <c r="B12573" s="1" t="s">
        <v>9730</v>
      </c>
      <c r="C12573" t="str">
        <f t="shared" si="1578"/>
        <v>&lt;p class="indent"&gt;&lt;em&gt;We know the need for cautious waiting,&lt;/em&gt; Jessica thought, &lt;em&gt;but there’s the core of our frustration. We know also the harm that waiting extended too long can do to us. We lose our sense</v>
      </c>
      <c r="D12573">
        <f t="shared" si="1584"/>
        <v>1</v>
      </c>
      <c r="E12573" t="str">
        <f t="shared" si="1581"/>
        <v>end</v>
      </c>
      <c r="F12573" t="str">
        <f t="shared" si="1585"/>
        <v>&lt;p class="indent"&gt;&lt;em&gt;We know the need for cautious waiting,&lt;/em&gt; Jessica thought, &lt;em&gt;but there’s the core of our frustration. We know also the harm that waiting extended too long can do to us. We lose our sense</v>
      </c>
      <c r="G12573" t="str">
        <f t="shared" si="1579"/>
        <v>&lt;p class="indent"&gt;</v>
      </c>
      <c r="H12573">
        <v>2</v>
      </c>
      <c r="I12573">
        <f t="shared" si="1583"/>
        <v>56</v>
      </c>
      <c r="J12573">
        <f t="shared" ca="1" si="1582"/>
        <v>6179</v>
      </c>
      <c r="K12573" t="str">
        <f>IF(OR(E12573="start",AND(E12573="end",E12572="start")),"Y","N")</f>
        <v>N</v>
      </c>
      <c r="L12573" t="str">
        <f t="shared" si="1580"/>
        <v/>
      </c>
    </row>
    <row r="12574" spans="1:12" x14ac:dyDescent="0.25">
      <c r="A12574">
        <v>12573</v>
      </c>
      <c r="B12574" s="1" t="s">
        <v>9731</v>
      </c>
      <c r="C12574" t="str">
        <f t="shared" ref="C12574:C12637" si="1586">IF(LEFT(B12574,2)="&lt;p",B12574,C12573&amp;" "&amp;B12574)</f>
        <v>&lt;p class="indent"&gt;&lt;em&gt;We know the need for cautious waiting,&lt;/em&gt; Jessica thought, &lt;em&gt;but there’s the core of our frustration. We know also the harm that waiting extended too long can do to us. We lose our sense of purpose if the waiting’s prolonged.&lt;/em&gt;&lt;/p&gt;</v>
      </c>
      <c r="D12574">
        <f t="shared" si="1584"/>
        <v>2</v>
      </c>
      <c r="E12574" t="str">
        <f t="shared" si="1581"/>
        <v>end</v>
      </c>
      <c r="F12574" t="str">
        <f t="shared" si="1585"/>
        <v>&lt;p class="indent"&gt;&lt;em&gt;We know the need for cautious waiting,&lt;/em&gt; Jessica thought, &lt;em&gt;but there’s the core of our frustration. We know also the harm that waiting extended too long can do to us. We lose our sense of purpose if the waiting’s prolonged.&lt;/em&gt;&lt;/p&gt;</v>
      </c>
      <c r="G12574" t="str">
        <f t="shared" si="1579"/>
        <v>&lt;p class="indent"&gt;</v>
      </c>
      <c r="H12574">
        <v>2</v>
      </c>
      <c r="I12574">
        <f t="shared" si="1583"/>
        <v>56</v>
      </c>
      <c r="J12574">
        <f t="shared" ca="1" si="1582"/>
        <v>6179</v>
      </c>
      <c r="K12574" t="str">
        <f>IF(OR(E12574="start",AND(E12574="end",E12573="start")),"Y","N")</f>
        <v>N</v>
      </c>
      <c r="L12574" t="str">
        <f t="shared" si="1580"/>
        <v>&lt;p class="indent"&gt;&lt;em&gt;We know the need for cautious waiting,&lt;/em&gt; Jessica thought, &lt;em&gt;but there’s the core of our frustration. We know also the harm that waiting extended too long can do to us. We lose our sense of purpose if the waiting’s prolonged.&lt;/em&gt;&lt;/p&gt;</v>
      </c>
    </row>
    <row r="12575" spans="1:12" x14ac:dyDescent="0.25">
      <c r="A12575">
        <v>12574</v>
      </c>
      <c r="B12575" s="1" t="s">
        <v>9732</v>
      </c>
      <c r="C12575" t="str">
        <f t="shared" si="1586"/>
        <v>&lt;p class="indent"&gt;‘The young men say if Usul does not call out Stilgar, then he must be afraid,’ Tharthar said.&lt;/p&gt;</v>
      </c>
      <c r="D12575">
        <f t="shared" si="1584"/>
        <v>1</v>
      </c>
      <c r="E12575" t="str">
        <f t="shared" si="1581"/>
        <v>end</v>
      </c>
      <c r="F12575" t="str">
        <f t="shared" si="1585"/>
        <v>&lt;p class="indent"&gt;‘The young men say if Usul does not call out Stilgar, then he must be afraid,’ Tharthar said.&lt;/p&gt;</v>
      </c>
      <c r="G12575" t="str">
        <f t="shared" si="1579"/>
        <v>&lt;p class="indent"&gt;</v>
      </c>
      <c r="H12575">
        <v>2</v>
      </c>
      <c r="I12575">
        <f t="shared" si="1583"/>
        <v>56</v>
      </c>
      <c r="J12575">
        <f t="shared" ca="1" si="1582"/>
        <v>6180</v>
      </c>
      <c r="K12575" t="str">
        <f>IF(OR(E12575="start",AND(E12575="end",E12574="start")),"Y","N")</f>
        <v>N</v>
      </c>
      <c r="L12575" t="str">
        <f t="shared" si="1580"/>
        <v>&lt;p class="indent"&gt;‘The young men say if Usul does not call out Stilgar, then he must be afraid,’ Tharthar said.&lt;/p&gt;</v>
      </c>
    </row>
    <row r="12576" spans="1:12" x14ac:dyDescent="0.25">
      <c r="A12576">
        <v>12575</v>
      </c>
      <c r="B12576" s="1" t="s">
        <v>9733</v>
      </c>
      <c r="C12576" t="str">
        <f t="shared" si="1586"/>
        <v>&lt;p class="indent"&gt;She lowered her gaze.&lt;/p&gt;</v>
      </c>
      <c r="D12576">
        <f t="shared" si="1584"/>
        <v>1</v>
      </c>
      <c r="E12576" t="str">
        <f t="shared" si="1581"/>
        <v>end</v>
      </c>
      <c r="F12576" t="str">
        <f t="shared" si="1585"/>
        <v>&lt;p class="indent"&gt;She lowered her gaze.&lt;/p&gt;</v>
      </c>
      <c r="G12576" t="str">
        <f t="shared" si="1579"/>
        <v>&lt;p class="indent"&gt;</v>
      </c>
      <c r="H12576">
        <v>2</v>
      </c>
      <c r="I12576">
        <f t="shared" si="1583"/>
        <v>56</v>
      </c>
      <c r="J12576">
        <f t="shared" ca="1" si="1582"/>
        <v>6181</v>
      </c>
      <c r="K12576" t="str">
        <f>IF(OR(E12576="start",AND(E12576="end",E12575="start")),"Y","N")</f>
        <v>N</v>
      </c>
      <c r="L12576" t="str">
        <f t="shared" si="1580"/>
        <v>&lt;p class="indent"&gt;She lowered her gaze.&lt;/p&gt;</v>
      </c>
    </row>
    <row r="12577" spans="1:12" x14ac:dyDescent="0.25">
      <c r="A12577">
        <v>12576</v>
      </c>
      <c r="B12577" s="1" t="s">
        <v>9734</v>
      </c>
      <c r="C12577" t="str">
        <f t="shared" si="1586"/>
        <v>&lt;p class="indent"&gt;‘So that’s the way of it,’Jessica muttered. And she thought: &lt;em&gt;Well, I saw it coming. As did Stilgar.&lt;/em&gt;&lt;/p&gt;</v>
      </c>
      <c r="D12577">
        <f t="shared" si="1584"/>
        <v>1</v>
      </c>
      <c r="E12577" t="str">
        <f t="shared" si="1581"/>
        <v>end</v>
      </c>
      <c r="F12577" t="str">
        <f t="shared" si="1585"/>
        <v>&lt;p class="indent"&gt;‘So that’s the way of it,’Jessica muttered. And she thought: &lt;em&gt;Well, I saw it coming. As did Stilgar.&lt;/em&gt;&lt;/p&gt;</v>
      </c>
      <c r="G12577" t="str">
        <f t="shared" si="1579"/>
        <v>&lt;p class="indent"&gt;</v>
      </c>
      <c r="H12577">
        <v>2</v>
      </c>
      <c r="I12577">
        <f t="shared" si="1583"/>
        <v>56</v>
      </c>
      <c r="J12577">
        <f t="shared" ca="1" si="1582"/>
        <v>6182</v>
      </c>
      <c r="K12577" t="str">
        <f>IF(OR(E12577="start",AND(E12577="end",E12576="start")),"Y","N")</f>
        <v>N</v>
      </c>
      <c r="L12577" t="str">
        <f t="shared" si="1580"/>
        <v>&lt;p class="indent"&gt;‘So that’s the way of it,’Jessica muttered. And she thought: &lt;em&gt;Well, I saw it coming. As did Stilgar.&lt;/em&gt;&lt;/p&gt;</v>
      </c>
    </row>
    <row r="12578" spans="1:12" x14ac:dyDescent="0.25">
      <c r="A12578">
        <v>12577</v>
      </c>
      <c r="B12578" s="1" t="s">
        <v>9735</v>
      </c>
      <c r="C12578" t="str">
        <f t="shared" si="1586"/>
        <v>&lt;p class="indent"&gt;Again, Tharthar cleared her throat. ‘Even my brother, Shoab, says it,’ she said. ‘They will leave Usul no choice.’&lt;/p&gt;</v>
      </c>
      <c r="D12578">
        <f t="shared" si="1584"/>
        <v>1</v>
      </c>
      <c r="E12578" t="str">
        <f t="shared" si="1581"/>
        <v>end</v>
      </c>
      <c r="F12578" t="str">
        <f t="shared" si="1585"/>
        <v>&lt;p class="indent"&gt;Again, Tharthar cleared her throat. ‘Even my brother, Shoab, says it,’ she said. ‘They will leave Usul no choice.’&lt;/p&gt;</v>
      </c>
      <c r="G12578" t="str">
        <f t="shared" si="1579"/>
        <v>&lt;p class="indent"&gt;</v>
      </c>
      <c r="H12578">
        <v>2</v>
      </c>
      <c r="I12578">
        <f t="shared" si="1583"/>
        <v>56</v>
      </c>
      <c r="J12578">
        <f t="shared" ca="1" si="1582"/>
        <v>6183</v>
      </c>
      <c r="K12578" t="str">
        <f>IF(OR(E12578="start",AND(E12578="end",E12577="start")),"Y","N")</f>
        <v>N</v>
      </c>
      <c r="L12578" t="str">
        <f t="shared" si="1580"/>
        <v>&lt;p class="indent"&gt;Again, Tharthar cleared her throat. ‘Even my brother, Shoab, says it,’ she said. ‘They will leave Usul no choice.’&lt;/p&gt;</v>
      </c>
    </row>
    <row r="12579" spans="1:12" x14ac:dyDescent="0.25">
      <c r="A12579">
        <v>12578</v>
      </c>
      <c r="B12579" s="1" t="s">
        <v>9736</v>
      </c>
      <c r="C12579" t="str">
        <f t="shared" si="1586"/>
        <v>&lt;p class="indent"&gt;&lt;em&gt;Then it has come,&lt;/em&gt; Jessica thought. &lt;em&gt;And Paul will have to handle it himself. The Reverend Mother dare not become involved in the succession.&lt;/em&gt;&lt;/p&gt;</v>
      </c>
      <c r="D12579">
        <f t="shared" si="1584"/>
        <v>1</v>
      </c>
      <c r="E12579" t="str">
        <f t="shared" si="1581"/>
        <v>end</v>
      </c>
      <c r="F12579" t="str">
        <f t="shared" si="1585"/>
        <v>&lt;p class="indent"&gt;&lt;em&gt;Then it has come,&lt;/em&gt; Jessica thought. &lt;em&gt;And Paul will have to handle it himself. The Reverend Mother dare not become involved in the succession.&lt;/em&gt;&lt;/p&gt;</v>
      </c>
      <c r="G12579" t="str">
        <f t="shared" si="1579"/>
        <v>&lt;p class="indent"&gt;</v>
      </c>
      <c r="H12579">
        <v>2</v>
      </c>
      <c r="I12579">
        <f t="shared" si="1583"/>
        <v>56</v>
      </c>
      <c r="J12579">
        <f t="shared" ca="1" si="1582"/>
        <v>6184</v>
      </c>
      <c r="K12579" t="str">
        <f>IF(OR(E12579="start",AND(E12579="end",E12578="start")),"Y","N")</f>
        <v>N</v>
      </c>
      <c r="L12579" t="str">
        <f t="shared" si="1580"/>
        <v>&lt;p class="indent"&gt;&lt;em&gt;Then it has come,&lt;/em&gt; Jessica thought. &lt;em&gt;And Paul will have to handle it himself. The Reverend Mother dare not become involved in the succession.&lt;/em&gt;&lt;/p&gt;</v>
      </c>
    </row>
    <row r="12580" spans="1:12" x14ac:dyDescent="0.25">
      <c r="A12580">
        <v>12579</v>
      </c>
      <c r="B12580" s="1" t="s">
        <v>9737</v>
      </c>
      <c r="C12580" t="str">
        <f t="shared" si="1586"/>
        <v>&lt;p class="indent"&gt;Alia freed her hand from her mother’s, said: ‘I will go with Tharthar and listen to the young men. Perhaps there is a way.&lt;/p&gt;</v>
      </c>
      <c r="D12580">
        <f t="shared" si="1584"/>
        <v>1</v>
      </c>
      <c r="E12580" t="str">
        <f t="shared" si="1581"/>
        <v>end</v>
      </c>
      <c r="F12580" t="str">
        <f t="shared" si="1585"/>
        <v>&lt;p class="indent"&gt;Alia freed her hand from her mother’s, said: ‘I will go with Tharthar and listen to the young men. Perhaps there is a way.&lt;/p&gt;</v>
      </c>
      <c r="G12580" t="str">
        <f t="shared" si="1579"/>
        <v>&lt;p class="indent"&gt;</v>
      </c>
      <c r="H12580">
        <v>2</v>
      </c>
      <c r="I12580">
        <f t="shared" si="1583"/>
        <v>56</v>
      </c>
      <c r="J12580">
        <f t="shared" ca="1" si="1582"/>
        <v>6185</v>
      </c>
      <c r="K12580" t="str">
        <f>IF(OR(E12580="start",AND(E12580="end",E12579="start")),"Y","N")</f>
        <v>N</v>
      </c>
      <c r="L12580" t="str">
        <f t="shared" si="1580"/>
        <v>&lt;p class="indent"&gt;Alia freed her hand from her mother’s, said: ‘I will go with Tharthar and listen to the young men. Perhaps there is a way.&lt;/p&gt;</v>
      </c>
    </row>
    <row r="12581" spans="1:12" x14ac:dyDescent="0.25">
      <c r="A12581">
        <v>12580</v>
      </c>
      <c r="B12581" s="1" t="s">
        <v>9738</v>
      </c>
      <c r="C12581" t="str">
        <f t="shared" si="1586"/>
        <v>&lt;p class="indent"&gt;‘Jessica met Tharthar’s gaze, but spoke to Alia: ‘Go, then. And report to me as soon as you can.’&lt;/p&gt;</v>
      </c>
      <c r="D12581">
        <f t="shared" si="1584"/>
        <v>1</v>
      </c>
      <c r="E12581" t="str">
        <f t="shared" si="1581"/>
        <v>end</v>
      </c>
      <c r="F12581" t="str">
        <f t="shared" si="1585"/>
        <v>&lt;p class="indent"&gt;‘Jessica met Tharthar’s gaze, but spoke to Alia: ‘Go, then. And report to me as soon as you can.’&lt;/p&gt;</v>
      </c>
      <c r="G12581" t="str">
        <f t="shared" si="1579"/>
        <v>&lt;p class="indent"&gt;</v>
      </c>
      <c r="H12581">
        <v>2</v>
      </c>
      <c r="I12581">
        <f t="shared" si="1583"/>
        <v>56</v>
      </c>
      <c r="J12581">
        <f t="shared" ca="1" si="1582"/>
        <v>6186</v>
      </c>
      <c r="K12581" t="str">
        <f>IF(OR(E12581="start",AND(E12581="end",E12580="start")),"Y","N")</f>
        <v>N</v>
      </c>
      <c r="L12581" t="str">
        <f t="shared" si="1580"/>
        <v>&lt;p class="indent"&gt;‘Jessica met Tharthar’s gaze, but spoke to Alia: ‘Go, then. And report to me as soon as you can.’&lt;/p&gt;</v>
      </c>
    </row>
    <row r="12582" spans="1:12" x14ac:dyDescent="0.25">
      <c r="A12582">
        <v>12581</v>
      </c>
      <c r="B12582" s="1" t="s">
        <v>9739</v>
      </c>
      <c r="C12582" t="str">
        <f t="shared" si="1586"/>
        <v>&lt;p class="indent"&gt;‘We do not want this thing to happen, Reverend Mother,’ Tharthar said.&lt;/p&gt;</v>
      </c>
      <c r="D12582">
        <f t="shared" si="1584"/>
        <v>1</v>
      </c>
      <c r="E12582" t="str">
        <f t="shared" si="1581"/>
        <v>end</v>
      </c>
      <c r="F12582" t="str">
        <f t="shared" si="1585"/>
        <v>&lt;p class="indent"&gt;‘We do not want this thing to happen, Reverend Mother,’ Tharthar said.&lt;/p&gt;</v>
      </c>
      <c r="G12582" t="str">
        <f t="shared" si="1579"/>
        <v>&lt;p class="indent"&gt;</v>
      </c>
      <c r="H12582">
        <v>2</v>
      </c>
      <c r="I12582">
        <f t="shared" si="1583"/>
        <v>56</v>
      </c>
      <c r="J12582">
        <f t="shared" ca="1" si="1582"/>
        <v>6187</v>
      </c>
      <c r="K12582" t="str">
        <f>IF(OR(E12582="start",AND(E12582="end",E12581="start")),"Y","N")</f>
        <v>N</v>
      </c>
      <c r="L12582" t="str">
        <f t="shared" si="1580"/>
        <v>&lt;p class="indent"&gt;‘We do not want this thing to happen, Reverend Mother,’ Tharthar said.&lt;/p&gt;</v>
      </c>
    </row>
    <row r="12583" spans="1:12" x14ac:dyDescent="0.25">
      <c r="A12583">
        <v>12582</v>
      </c>
      <c r="B12583" s="1" t="s">
        <v>9740</v>
      </c>
      <c r="C12583" t="str">
        <f t="shared" si="1586"/>
        <v>&lt;p class="indent"&gt;‘We do not want it,’ Jessica agreed. ‘The tribe needs &lt;em&gt;all&lt;/em&gt; its strength.’ She glanced at Harah. ‘Will you go with them?’</v>
      </c>
      <c r="D12583">
        <f t="shared" si="1584"/>
        <v>1</v>
      </c>
      <c r="E12583" t="str">
        <f t="shared" si="1581"/>
        <v>end</v>
      </c>
      <c r="F12583" t="str">
        <f t="shared" si="1585"/>
        <v>&lt;p class="indent"&gt;‘We do not want it,’ Jessica agreed. ‘The tribe needs &lt;em&gt;all&lt;/em&gt; its strength.’ She glanced at Harah. ‘Will you go with them?’</v>
      </c>
      <c r="G12583" t="str">
        <f t="shared" ref="G12583:G12646" si="1587">IFERROR(LEFT(F12583,FIND("&gt;",F12583)),G12582)</f>
        <v>&lt;p class="indent"&gt;</v>
      </c>
      <c r="H12583">
        <v>2</v>
      </c>
      <c r="I12583">
        <f t="shared" si="1583"/>
        <v>56</v>
      </c>
      <c r="J12583">
        <f t="shared" ca="1" si="1582"/>
        <v>6188</v>
      </c>
      <c r="K12583" t="str">
        <f>IF(OR(E12583="start",AND(E12583="end",E12582="start")),"Y","N")</f>
        <v>N</v>
      </c>
      <c r="L12583" t="str">
        <f t="shared" si="1580"/>
        <v/>
      </c>
    </row>
    <row r="12584" spans="1:12" x14ac:dyDescent="0.25">
      <c r="A12584">
        <v>12583</v>
      </c>
      <c r="B12584" s="1" t="s">
        <v>9</v>
      </c>
      <c r="C12584" t="str">
        <f t="shared" si="1586"/>
        <v>&lt;p class="indent"&gt;‘We do not want it,’ Jessica agreed. ‘The tribe needs &lt;em&gt;all&lt;/em&gt; its strength.’ She glanced at Harah. ‘Will you go with them?’ &lt;/p&gt;</v>
      </c>
      <c r="D12584">
        <f t="shared" si="1584"/>
        <v>2</v>
      </c>
      <c r="E12584" t="str">
        <f t="shared" si="1581"/>
        <v>end</v>
      </c>
      <c r="F12584" t="str">
        <f t="shared" si="1585"/>
        <v>&lt;p class="indent"&gt;‘We do not want it,’ Jessica agreed. ‘The tribe needs &lt;em&gt;all&lt;/em&gt; its strength.’ She glanced at Harah. ‘Will you go with them?’ &lt;/p&gt;</v>
      </c>
      <c r="G12584" t="str">
        <f t="shared" si="1587"/>
        <v>&lt;p class="indent"&gt;</v>
      </c>
      <c r="H12584">
        <v>2</v>
      </c>
      <c r="I12584">
        <f t="shared" si="1583"/>
        <v>56</v>
      </c>
      <c r="J12584">
        <f t="shared" ca="1" si="1582"/>
        <v>6188</v>
      </c>
      <c r="K12584" t="str">
        <f>IF(OR(E12584="start",AND(E12584="end",E12583="start")),"Y","N")</f>
        <v>N</v>
      </c>
      <c r="L12584" t="str">
        <f t="shared" si="1580"/>
        <v>&lt;p class="indent"&gt;‘We do not want it,’ Jessica agreed. ‘The tribe needs &lt;em&gt;all&lt;/em&gt; its strength.’ She glanced at Harah. ‘Will you go with them?’ &lt;/p&gt;</v>
      </c>
    </row>
    <row r="12585" spans="1:12" x14ac:dyDescent="0.25">
      <c r="A12585">
        <v>12584</v>
      </c>
      <c r="B12585" s="1" t="s">
        <v>9741</v>
      </c>
      <c r="C12585" t="str">
        <f t="shared" si="1586"/>
        <v>&lt;p class="indent"&gt;Harah answered the unspoken part of the question: ‘Tharthar will allow no harm to befall Alia. She knows we will soon be wives</v>
      </c>
      <c r="D12585">
        <f t="shared" si="1584"/>
        <v>1</v>
      </c>
      <c r="E12585" t="str">
        <f t="shared" si="1581"/>
        <v>end</v>
      </c>
      <c r="F12585" t="str">
        <f t="shared" si="1585"/>
        <v>&lt;p class="indent"&gt;Harah answered the unspoken part of the question: ‘Tharthar will allow no harm to befall Alia. She knows we will soon be wives</v>
      </c>
      <c r="G12585" t="str">
        <f t="shared" si="1587"/>
        <v>&lt;p class="indent"&gt;</v>
      </c>
      <c r="H12585">
        <v>2</v>
      </c>
      <c r="I12585">
        <f t="shared" si="1583"/>
        <v>56</v>
      </c>
      <c r="J12585">
        <f t="shared" ca="1" si="1582"/>
        <v>6189</v>
      </c>
      <c r="K12585" t="str">
        <f>IF(OR(E12585="start",AND(E12585="end",E12584="start")),"Y","N")</f>
        <v>N</v>
      </c>
      <c r="L12585" t="str">
        <f t="shared" si="1580"/>
        <v/>
      </c>
    </row>
    <row r="12586" spans="1:12" x14ac:dyDescent="0.25">
      <c r="A12586">
        <v>12585</v>
      </c>
      <c r="B12586" s="1" t="s">
        <v>9742</v>
      </c>
      <c r="C12586" t="str">
        <f t="shared" si="1586"/>
        <v>&lt;p class="indent"&gt;Harah answered the unspoken part of the question: ‘Tharthar will allow no harm to befall Alia. She knows we will soon be wives together, she and I, to share the same man. We have talked, Tharthar and I.’ Harah looked up at Tharthar, back to Jessica.</v>
      </c>
      <c r="D12586">
        <f t="shared" si="1584"/>
        <v>2</v>
      </c>
      <c r="E12586" t="str">
        <f t="shared" si="1581"/>
        <v>end</v>
      </c>
      <c r="F12586" t="str">
        <f t="shared" si="1585"/>
        <v>&lt;p class="indent"&gt;Harah answered the unspoken part of the question: ‘Tharthar will allow no harm to befall Alia. She knows we will soon be wives together, she and I, to share the same man. We have talked, Tharthar and I.’ Harah looked up at Tharthar, back to Jessica.</v>
      </c>
      <c r="G12586" t="str">
        <f t="shared" si="1587"/>
        <v>&lt;p class="indent"&gt;</v>
      </c>
      <c r="H12586">
        <v>2</v>
      </c>
      <c r="I12586">
        <f t="shared" si="1583"/>
        <v>56</v>
      </c>
      <c r="J12586">
        <f t="shared" ca="1" si="1582"/>
        <v>6189</v>
      </c>
      <c r="K12586" t="str">
        <f>IF(OR(E12586="start",AND(E12586="end",E12585="start")),"Y","N")</f>
        <v>N</v>
      </c>
      <c r="L12586" t="str">
        <f t="shared" si="1580"/>
        <v/>
      </c>
    </row>
    <row r="12587" spans="1:12" x14ac:dyDescent="0.25">
      <c r="A12587">
        <v>12586</v>
      </c>
      <c r="B12587" s="1" t="s">
        <v>9743</v>
      </c>
      <c r="C12587" t="str">
        <f t="shared" si="1586"/>
        <v>&lt;p class="indent"&gt;Harah answered the unspoken part of the question: ‘Tharthar will allow no harm to befall Alia. She knows we will soon be wives together, she and I, to share the same man. We have talked, Tharthar and I.’ Harah looked up at Tharthar, back to Jessica. ‘We have an understanding.’</v>
      </c>
      <c r="D12587">
        <f t="shared" si="1584"/>
        <v>3</v>
      </c>
      <c r="E12587" t="str">
        <f t="shared" si="1581"/>
        <v>end</v>
      </c>
      <c r="F12587" t="str">
        <f t="shared" si="1585"/>
        <v>&lt;p class="indent"&gt;Harah answered the unspoken part of the question: ‘Tharthar will allow no harm to befall Alia. She knows we will soon be wives together, she and I, to share the same man. We have talked, Tharthar and I.’ Harah looked up at Tharthar, back to Jessica. ‘We have an understanding.’</v>
      </c>
      <c r="G12587" t="str">
        <f t="shared" si="1587"/>
        <v>&lt;p class="indent"&gt;</v>
      </c>
      <c r="H12587">
        <v>2</v>
      </c>
      <c r="I12587">
        <f t="shared" si="1583"/>
        <v>56</v>
      </c>
      <c r="J12587">
        <f t="shared" ca="1" si="1582"/>
        <v>6189</v>
      </c>
      <c r="K12587" t="str">
        <f>IF(OR(E12587="start",AND(E12587="end",E12586="start")),"Y","N")</f>
        <v>N</v>
      </c>
      <c r="L12587" t="str">
        <f t="shared" si="1580"/>
        <v/>
      </c>
    </row>
    <row r="12588" spans="1:12" x14ac:dyDescent="0.25">
      <c r="A12588">
        <v>12587</v>
      </c>
      <c r="B12588" s="1" t="s">
        <v>9</v>
      </c>
      <c r="C12588" t="str">
        <f t="shared" si="1586"/>
        <v>&lt;p class="indent"&gt;Harah answered the unspoken part of the question: ‘Tharthar will allow no harm to befall Alia. She knows we will soon be wives together, she and I, to share the same man. We have talked, Tharthar and I.’ Harah looked up at Tharthar, back to Jessica. ‘We have an understanding.’ &lt;/p&gt;</v>
      </c>
      <c r="D12588">
        <f t="shared" si="1584"/>
        <v>4</v>
      </c>
      <c r="E12588" t="str">
        <f t="shared" si="1581"/>
        <v>end</v>
      </c>
      <c r="F12588" t="str">
        <f t="shared" si="1585"/>
        <v>&lt;p class="indent"&gt;Harah answered the unspoken part of the question: ‘Tharthar will allow no harm to befall Alia. She knows we will soon be wives together, she and I, to share the same man. We have talked, Tharthar and I.’ Harah looked up at Tharthar, back to Jessica. ‘We have an understanding.’ &lt;/p&gt;</v>
      </c>
      <c r="G12588" t="str">
        <f t="shared" si="1587"/>
        <v>&lt;p class="indent"&gt;</v>
      </c>
      <c r="H12588">
        <v>2</v>
      </c>
      <c r="I12588">
        <f t="shared" si="1583"/>
        <v>56</v>
      </c>
      <c r="J12588">
        <f t="shared" ca="1" si="1582"/>
        <v>6189</v>
      </c>
      <c r="K12588" t="str">
        <f>IF(OR(E12588="start",AND(E12588="end",E12587="start")),"Y","N")</f>
        <v>N</v>
      </c>
      <c r="L12588" t="str">
        <f t="shared" si="1580"/>
        <v>&lt;p class="indent"&gt;Harah answered the unspoken part of the question: ‘Tharthar will allow no harm to befall Alia. She knows we will soon be wives together, she and I, to share the same man. We have talked, Tharthar and I.’ Harah looked up at Tharthar, back to Jessica. ‘We have an understanding.’ &lt;/p&gt;</v>
      </c>
    </row>
    <row r="12589" spans="1:12" x14ac:dyDescent="0.25">
      <c r="A12589">
        <v>12588</v>
      </c>
      <c r="B12589" s="1" t="s">
        <v>9744</v>
      </c>
      <c r="C12589" t="str">
        <f t="shared" si="1586"/>
        <v>&lt;p class="indent"&gt;Tharthar held out a hand for Alia, said: ‘We must hurry. The young men are leaving.’&lt;/p&gt;</v>
      </c>
      <c r="D12589">
        <f t="shared" si="1584"/>
        <v>1</v>
      </c>
      <c r="E12589" t="str">
        <f t="shared" si="1581"/>
        <v>end</v>
      </c>
      <c r="F12589" t="str">
        <f t="shared" si="1585"/>
        <v>&lt;p class="indent"&gt;Tharthar held out a hand for Alia, said: ‘We must hurry. The young men are leaving.’&lt;/p&gt;</v>
      </c>
      <c r="G12589" t="str">
        <f t="shared" si="1587"/>
        <v>&lt;p class="indent"&gt;</v>
      </c>
      <c r="H12589">
        <v>2</v>
      </c>
      <c r="I12589">
        <f t="shared" si="1583"/>
        <v>56</v>
      </c>
      <c r="J12589">
        <f t="shared" ca="1" si="1582"/>
        <v>6190</v>
      </c>
      <c r="K12589" t="str">
        <f>IF(OR(E12589="start",AND(E12589="end",E12588="start")),"Y","N")</f>
        <v>N</v>
      </c>
      <c r="L12589" t="str">
        <f t="shared" si="1580"/>
        <v>&lt;p class="indent"&gt;Tharthar held out a hand for Alia, said: ‘We must hurry. The young men are leaving.’&lt;/p&gt;</v>
      </c>
    </row>
    <row r="12590" spans="1:12" x14ac:dyDescent="0.25">
      <c r="A12590">
        <v>12589</v>
      </c>
      <c r="B12590" s="1" t="s">
        <v>9745</v>
      </c>
      <c r="C12590" t="str">
        <f t="shared" si="1586"/>
        <v>&lt;p class="indent"&gt;&lt;a id="page454"/&gt;They pressed through the hangings, the child’s hand in the small woman’s hand, but the child seemed to be leading.</v>
      </c>
      <c r="D12590">
        <f t="shared" si="1584"/>
        <v>1</v>
      </c>
      <c r="E12590" t="str">
        <f t="shared" si="1581"/>
        <v>end</v>
      </c>
      <c r="F12590" t="str">
        <f t="shared" si="1585"/>
        <v>&lt;p class="indent"&gt;&lt;a id="page454"/&gt;They pressed through the hangings, the child’s hand in the small woman’s hand, but the child seemed to be leading.</v>
      </c>
      <c r="G12590" t="str">
        <f t="shared" si="1587"/>
        <v>&lt;p class="indent"&gt;</v>
      </c>
      <c r="H12590">
        <v>2</v>
      </c>
      <c r="I12590">
        <f t="shared" si="1583"/>
        <v>56</v>
      </c>
      <c r="J12590">
        <f t="shared" ca="1" si="1582"/>
        <v>6191</v>
      </c>
      <c r="K12590" t="str">
        <f>IF(OR(E12590="start",AND(E12590="end",E12589="start")),"Y","N")</f>
        <v>N</v>
      </c>
      <c r="L12590" t="str">
        <f t="shared" si="1580"/>
        <v/>
      </c>
    </row>
    <row r="12591" spans="1:12" x14ac:dyDescent="0.25">
      <c r="A12591">
        <v>12590</v>
      </c>
      <c r="B12591" s="1" t="s">
        <v>9</v>
      </c>
      <c r="C12591" t="str">
        <f t="shared" si="1586"/>
        <v>&lt;p class="indent"&gt;&lt;a id="page454"/&gt;They pressed through the hangings, the child’s hand in the small woman’s hand, but the child seemed to be leading. &lt;/p&gt;</v>
      </c>
      <c r="D12591">
        <f t="shared" si="1584"/>
        <v>2</v>
      </c>
      <c r="E12591" t="str">
        <f t="shared" si="1581"/>
        <v>end</v>
      </c>
      <c r="F12591" t="str">
        <f t="shared" si="1585"/>
        <v>&lt;p class="indent"&gt;&lt;a id="page454"/&gt;They pressed through the hangings, the child’s hand in the small woman’s hand, but the child seemed to be leading. &lt;/p&gt;</v>
      </c>
      <c r="G12591" t="str">
        <f t="shared" si="1587"/>
        <v>&lt;p class="indent"&gt;</v>
      </c>
      <c r="H12591">
        <v>2</v>
      </c>
      <c r="I12591">
        <f t="shared" si="1583"/>
        <v>56</v>
      </c>
      <c r="J12591">
        <f t="shared" ca="1" si="1582"/>
        <v>6191</v>
      </c>
      <c r="K12591" t="str">
        <f>IF(OR(E12591="start",AND(E12591="end",E12590="start")),"Y","N")</f>
        <v>N</v>
      </c>
      <c r="L12591" t="str">
        <f t="shared" si="1580"/>
        <v>&lt;p class="indent"&gt;&lt;a id="page454"/&gt;They pressed through the hangings, the child’s hand in the small woman’s hand, but the child seemed to be leading. &lt;/p&gt;</v>
      </c>
    </row>
    <row r="12592" spans="1:12" x14ac:dyDescent="0.25">
      <c r="A12592">
        <v>12591</v>
      </c>
      <c r="B12592" s="1" t="s">
        <v>9746</v>
      </c>
      <c r="C12592" t="str">
        <f t="shared" si="1586"/>
        <v>&lt;p class="indent"&gt;‘If Paul-Muad’Dib slays Stilgar, this will not serve the tribe,’ Harah said. ‘Always before, it has been the way of succession,</v>
      </c>
      <c r="D12592">
        <f t="shared" si="1584"/>
        <v>1</v>
      </c>
      <c r="E12592" t="str">
        <f t="shared" si="1581"/>
        <v>end</v>
      </c>
      <c r="F12592" t="str">
        <f t="shared" si="1585"/>
        <v>&lt;p class="indent"&gt;‘If Paul-Muad’Dib slays Stilgar, this will not serve the tribe,’ Harah said. ‘Always before, it has been the way of succession,</v>
      </c>
      <c r="G12592" t="str">
        <f t="shared" si="1587"/>
        <v>&lt;p class="indent"&gt;</v>
      </c>
      <c r="H12592">
        <v>2</v>
      </c>
      <c r="I12592">
        <f t="shared" si="1583"/>
        <v>56</v>
      </c>
      <c r="J12592">
        <f t="shared" ca="1" si="1582"/>
        <v>6192</v>
      </c>
      <c r="K12592" t="str">
        <f>IF(OR(E12592="start",AND(E12592="end",E12591="start")),"Y","N")</f>
        <v>N</v>
      </c>
      <c r="L12592" t="str">
        <f t="shared" si="1580"/>
        <v/>
      </c>
    </row>
    <row r="12593" spans="1:12" x14ac:dyDescent="0.25">
      <c r="A12593">
        <v>12592</v>
      </c>
      <c r="B12593" s="1" t="s">
        <v>9747</v>
      </c>
      <c r="C12593" t="str">
        <f t="shared" si="1586"/>
        <v>&lt;p class="indent"&gt;‘If Paul-Muad’Dib slays Stilgar, this will not serve the tribe,’ Harah said. ‘Always before, it has been the way of succession, but times have changed.’</v>
      </c>
      <c r="D12593">
        <f t="shared" si="1584"/>
        <v>2</v>
      </c>
      <c r="E12593" t="str">
        <f t="shared" si="1581"/>
        <v>end</v>
      </c>
      <c r="F12593" t="str">
        <f t="shared" si="1585"/>
        <v>&lt;p class="indent"&gt;‘If Paul-Muad’Dib slays Stilgar, this will not serve the tribe,’ Harah said. ‘Always before, it has been the way of succession, but times have changed.’</v>
      </c>
      <c r="G12593" t="str">
        <f t="shared" si="1587"/>
        <v>&lt;p class="indent"&gt;</v>
      </c>
      <c r="H12593">
        <v>2</v>
      </c>
      <c r="I12593">
        <f t="shared" si="1583"/>
        <v>56</v>
      </c>
      <c r="J12593">
        <f t="shared" ca="1" si="1582"/>
        <v>6192</v>
      </c>
      <c r="K12593" t="str">
        <f>IF(OR(E12593="start",AND(E12593="end",E12592="start")),"Y","N")</f>
        <v>N</v>
      </c>
      <c r="L12593" t="str">
        <f t="shared" si="1580"/>
        <v/>
      </c>
    </row>
    <row r="12594" spans="1:12" x14ac:dyDescent="0.25">
      <c r="A12594">
        <v>12593</v>
      </c>
      <c r="B12594" s="1" t="s">
        <v>9</v>
      </c>
      <c r="C12594" t="str">
        <f t="shared" si="1586"/>
        <v>&lt;p class="indent"&gt;‘If Paul-Muad’Dib slays Stilgar, this will not serve the tribe,’ Harah said. ‘Always before, it has been the way of succession, but times have changed.’ &lt;/p&gt;</v>
      </c>
      <c r="D12594">
        <f t="shared" si="1584"/>
        <v>3</v>
      </c>
      <c r="E12594" t="str">
        <f t="shared" si="1581"/>
        <v>end</v>
      </c>
      <c r="F12594" t="str">
        <f t="shared" si="1585"/>
        <v>&lt;p class="indent"&gt;‘If Paul-Muad’Dib slays Stilgar, this will not serve the tribe,’ Harah said. ‘Always before, it has been the way of succession, but times have changed.’ &lt;/p&gt;</v>
      </c>
      <c r="G12594" t="str">
        <f t="shared" si="1587"/>
        <v>&lt;p class="indent"&gt;</v>
      </c>
      <c r="H12594">
        <v>2</v>
      </c>
      <c r="I12594">
        <f t="shared" si="1583"/>
        <v>56</v>
      </c>
      <c r="J12594">
        <f t="shared" ca="1" si="1582"/>
        <v>6192</v>
      </c>
      <c r="K12594" t="str">
        <f>IF(OR(E12594="start",AND(E12594="end",E12593="start")),"Y","N")</f>
        <v>N</v>
      </c>
      <c r="L12594" t="str">
        <f t="shared" si="1580"/>
        <v>&lt;p class="indent"&gt;‘If Paul-Muad’Dib slays Stilgar, this will not serve the tribe,’ Harah said. ‘Always before, it has been the way of succession, but times have changed.’ &lt;/p&gt;</v>
      </c>
    </row>
    <row r="12595" spans="1:12" x14ac:dyDescent="0.25">
      <c r="A12595">
        <v>12594</v>
      </c>
      <c r="B12595" s="1" t="s">
        <v>9748</v>
      </c>
      <c r="C12595" t="str">
        <f t="shared" si="1586"/>
        <v>&lt;p class="indent"&gt;‘Times have changed for you, as well,’Jessica said.&lt;/p&gt;</v>
      </c>
      <c r="D12595">
        <f t="shared" si="1584"/>
        <v>1</v>
      </c>
      <c r="E12595" t="str">
        <f t="shared" si="1581"/>
        <v>end</v>
      </c>
      <c r="F12595" t="str">
        <f t="shared" si="1585"/>
        <v>&lt;p class="indent"&gt;‘Times have changed for you, as well,’Jessica said.&lt;/p&gt;</v>
      </c>
      <c r="G12595" t="str">
        <f t="shared" si="1587"/>
        <v>&lt;p class="indent"&gt;</v>
      </c>
      <c r="H12595">
        <v>2</v>
      </c>
      <c r="I12595">
        <f t="shared" si="1583"/>
        <v>56</v>
      </c>
      <c r="J12595">
        <f t="shared" ca="1" si="1582"/>
        <v>6193</v>
      </c>
      <c r="K12595" t="str">
        <f>IF(OR(E12595="start",AND(E12595="end",E12594="start")),"Y","N")</f>
        <v>N</v>
      </c>
      <c r="L12595" t="str">
        <f t="shared" si="1580"/>
        <v>&lt;p class="indent"&gt;‘Times have changed for you, as well,’Jessica said.&lt;/p&gt;</v>
      </c>
    </row>
    <row r="12596" spans="1:12" x14ac:dyDescent="0.25">
      <c r="A12596">
        <v>12595</v>
      </c>
      <c r="B12596" s="1" t="s">
        <v>9749</v>
      </c>
      <c r="C12596" t="str">
        <f t="shared" si="1586"/>
        <v>&lt;p class="indent"&gt;‘You cannot think I doubt the outcome of such a battle,’ Harah said. ‘Usul could not but win.’&lt;/p&gt;</v>
      </c>
      <c r="D12596">
        <f t="shared" si="1584"/>
        <v>1</v>
      </c>
      <c r="E12596" t="str">
        <f t="shared" si="1581"/>
        <v>end</v>
      </c>
      <c r="F12596" t="str">
        <f t="shared" si="1585"/>
        <v>&lt;p class="indent"&gt;‘You cannot think I doubt the outcome of such a battle,’ Harah said. ‘Usul could not but win.’&lt;/p&gt;</v>
      </c>
      <c r="G12596" t="str">
        <f t="shared" si="1587"/>
        <v>&lt;p class="indent"&gt;</v>
      </c>
      <c r="H12596">
        <v>2</v>
      </c>
      <c r="I12596">
        <f t="shared" si="1583"/>
        <v>56</v>
      </c>
      <c r="J12596">
        <f t="shared" ca="1" si="1582"/>
        <v>6194</v>
      </c>
      <c r="K12596" t="str">
        <f>IF(OR(E12596="start",AND(E12596="end",E12595="start")),"Y","N")</f>
        <v>N</v>
      </c>
      <c r="L12596" t="str">
        <f t="shared" si="1580"/>
        <v>&lt;p class="indent"&gt;‘You cannot think I doubt the outcome of such a battle,’ Harah said. ‘Usul could not but win.’&lt;/p&gt;</v>
      </c>
    </row>
    <row r="12597" spans="1:12" x14ac:dyDescent="0.25">
      <c r="A12597">
        <v>12596</v>
      </c>
      <c r="B12597" s="1" t="s">
        <v>9750</v>
      </c>
      <c r="C12597" t="str">
        <f t="shared" si="1586"/>
        <v>&lt;p class="indent"&gt;‘That was my meaning,’Jessica said.&lt;/p&gt;</v>
      </c>
      <c r="D12597">
        <f t="shared" si="1584"/>
        <v>1</v>
      </c>
      <c r="E12597" t="str">
        <f t="shared" si="1581"/>
        <v>end</v>
      </c>
      <c r="F12597" t="str">
        <f t="shared" si="1585"/>
        <v>&lt;p class="indent"&gt;‘That was my meaning,’Jessica said.&lt;/p&gt;</v>
      </c>
      <c r="G12597" t="str">
        <f t="shared" si="1587"/>
        <v>&lt;p class="indent"&gt;</v>
      </c>
      <c r="H12597">
        <v>2</v>
      </c>
      <c r="I12597">
        <f t="shared" si="1583"/>
        <v>56</v>
      </c>
      <c r="J12597">
        <f t="shared" ca="1" si="1582"/>
        <v>6195</v>
      </c>
      <c r="K12597" t="str">
        <f>IF(OR(E12597="start",AND(E12597="end",E12596="start")),"Y","N")</f>
        <v>N</v>
      </c>
      <c r="L12597" t="str">
        <f t="shared" si="1580"/>
        <v>&lt;p class="indent"&gt;‘That was my meaning,’Jessica said.&lt;/p&gt;</v>
      </c>
    </row>
    <row r="12598" spans="1:12" x14ac:dyDescent="0.25">
      <c r="A12598">
        <v>12597</v>
      </c>
      <c r="B12598" s="1" t="s">
        <v>9751</v>
      </c>
      <c r="C12598" t="str">
        <f t="shared" si="1586"/>
        <v>&lt;p class="indent"&gt;‘And you think my personal feelings enter into my judgment,’ Harah said. She shook her head, her water rings tinkling at her</v>
      </c>
      <c r="D12598">
        <f t="shared" si="1584"/>
        <v>1</v>
      </c>
      <c r="E12598" t="str">
        <f t="shared" si="1581"/>
        <v>end</v>
      </c>
      <c r="F12598" t="str">
        <f t="shared" si="1585"/>
        <v>&lt;p class="indent"&gt;‘And you think my personal feelings enter into my judgment,’ Harah said. She shook her head, her water rings tinkling at her</v>
      </c>
      <c r="G12598" t="str">
        <f t="shared" si="1587"/>
        <v>&lt;p class="indent"&gt;</v>
      </c>
      <c r="H12598">
        <v>2</v>
      </c>
      <c r="I12598">
        <f t="shared" si="1583"/>
        <v>56</v>
      </c>
      <c r="J12598">
        <f t="shared" ca="1" si="1582"/>
        <v>6196</v>
      </c>
      <c r="K12598" t="str">
        <f>IF(OR(E12598="start",AND(E12598="end",E12597="start")),"Y","N")</f>
        <v>N</v>
      </c>
      <c r="L12598" t="str">
        <f t="shared" si="1580"/>
        <v/>
      </c>
    </row>
    <row r="12599" spans="1:12" x14ac:dyDescent="0.25">
      <c r="A12599">
        <v>12598</v>
      </c>
      <c r="B12599" s="1" t="s">
        <v>9752</v>
      </c>
      <c r="C12599" t="str">
        <f t="shared" si="1586"/>
        <v>&lt;p class="indent"&gt;‘And you think my personal feelings enter into my judgment,’ Harah said. She shook her head, her water rings tinkling at her neck. ‘How wrong you are. Perhaps you think, as well, that I regret not being the chosen of Usul, that I am jealous of Chani?’</v>
      </c>
      <c r="D12599">
        <f t="shared" si="1584"/>
        <v>2</v>
      </c>
      <c r="E12599" t="str">
        <f t="shared" si="1581"/>
        <v>end</v>
      </c>
      <c r="F12599" t="str">
        <f t="shared" si="1585"/>
        <v>&lt;p class="indent"&gt;‘And you think my personal feelings enter into my judgment,’ Harah said. She shook her head, her water rings tinkling at her neck. ‘How wrong you are. Perhaps you think, as well, that I regret not being the chosen of Usul, that I am jealous of Chani?’</v>
      </c>
      <c r="G12599" t="str">
        <f t="shared" si="1587"/>
        <v>&lt;p class="indent"&gt;</v>
      </c>
      <c r="H12599">
        <v>2</v>
      </c>
      <c r="I12599">
        <f t="shared" si="1583"/>
        <v>56</v>
      </c>
      <c r="J12599">
        <f t="shared" ca="1" si="1582"/>
        <v>6196</v>
      </c>
      <c r="K12599" t="str">
        <f>IF(OR(E12599="start",AND(E12599="end",E12598="start")),"Y","N")</f>
        <v>N</v>
      </c>
      <c r="L12599" t="str">
        <f t="shared" si="1580"/>
        <v/>
      </c>
    </row>
    <row r="12600" spans="1:12" x14ac:dyDescent="0.25">
      <c r="A12600">
        <v>12599</v>
      </c>
      <c r="B12600" s="1" t="s">
        <v>9</v>
      </c>
      <c r="C12600" t="str">
        <f t="shared" si="1586"/>
        <v>&lt;p class="indent"&gt;‘And you think my personal feelings enter into my judgment,’ Harah said. She shook her head, her water rings tinkling at her neck. ‘How wrong you are. Perhaps you think, as well, that I regret not being the chosen of Usul, that I am jealous of Chani?’ &lt;/p&gt;</v>
      </c>
      <c r="D12600">
        <f t="shared" si="1584"/>
        <v>3</v>
      </c>
      <c r="E12600" t="str">
        <f t="shared" si="1581"/>
        <v>end</v>
      </c>
      <c r="F12600" t="str">
        <f t="shared" si="1585"/>
        <v>&lt;p class="indent"&gt;‘And you think my personal feelings enter into my judgment,’ Harah said. She shook her head, her water rings tinkling at her neck. ‘How wrong you are. Perhaps you think, as well, that I regret not being the chosen of Usul, that I am jealous of Chani?’ &lt;/p&gt;</v>
      </c>
      <c r="G12600" t="str">
        <f t="shared" si="1587"/>
        <v>&lt;p class="indent"&gt;</v>
      </c>
      <c r="H12600">
        <v>2</v>
      </c>
      <c r="I12600">
        <f t="shared" si="1583"/>
        <v>56</v>
      </c>
      <c r="J12600">
        <f t="shared" ca="1" si="1582"/>
        <v>6196</v>
      </c>
      <c r="K12600" t="str">
        <f>IF(OR(E12600="start",AND(E12600="end",E12599="start")),"Y","N")</f>
        <v>N</v>
      </c>
      <c r="L12600" t="str">
        <f t="shared" si="1580"/>
        <v>&lt;p class="indent"&gt;‘And you think my personal feelings enter into my judgment,’ Harah said. She shook her head, her water rings tinkling at her neck. ‘How wrong you are. Perhaps you think, as well, that I regret not being the chosen of Usul, that I am jealous of Chani?’ &lt;/p&gt;</v>
      </c>
    </row>
    <row r="12601" spans="1:12" x14ac:dyDescent="0.25">
      <c r="A12601">
        <v>12600</v>
      </c>
      <c r="B12601" s="1" t="s">
        <v>9753</v>
      </c>
      <c r="C12601" t="str">
        <f t="shared" si="1586"/>
        <v>&lt;p class="indent"&gt;‘You make your own choice as you are able,’Jessica said.&lt;/p&gt;</v>
      </c>
      <c r="D12601">
        <f t="shared" si="1584"/>
        <v>1</v>
      </c>
      <c r="E12601" t="str">
        <f t="shared" si="1581"/>
        <v>end</v>
      </c>
      <c r="F12601" t="str">
        <f t="shared" si="1585"/>
        <v>&lt;p class="indent"&gt;‘You make your own choice as you are able,’Jessica said.&lt;/p&gt;</v>
      </c>
      <c r="G12601" t="str">
        <f t="shared" si="1587"/>
        <v>&lt;p class="indent"&gt;</v>
      </c>
      <c r="H12601">
        <v>2</v>
      </c>
      <c r="I12601">
        <f t="shared" si="1583"/>
        <v>56</v>
      </c>
      <c r="J12601">
        <f t="shared" ca="1" si="1582"/>
        <v>6197</v>
      </c>
      <c r="K12601" t="str">
        <f>IF(OR(E12601="start",AND(E12601="end",E12600="start")),"Y","N")</f>
        <v>N</v>
      </c>
      <c r="L12601" t="str">
        <f t="shared" si="1580"/>
        <v>&lt;p class="indent"&gt;‘You make your own choice as you are able,’Jessica said.&lt;/p&gt;</v>
      </c>
    </row>
    <row r="12602" spans="1:12" x14ac:dyDescent="0.25">
      <c r="A12602">
        <v>12601</v>
      </c>
      <c r="B12602" s="1" t="s">
        <v>9754</v>
      </c>
      <c r="C12602" t="str">
        <f t="shared" si="1586"/>
        <v>&lt;p class="indent"&gt;‘I pity Chani,’ Harah said.&lt;/p&gt;</v>
      </c>
      <c r="D12602">
        <f t="shared" si="1584"/>
        <v>1</v>
      </c>
      <c r="E12602" t="str">
        <f t="shared" si="1581"/>
        <v>end</v>
      </c>
      <c r="F12602" t="str">
        <f t="shared" si="1585"/>
        <v>&lt;p class="indent"&gt;‘I pity Chani,’ Harah said.&lt;/p&gt;</v>
      </c>
      <c r="G12602" t="str">
        <f t="shared" si="1587"/>
        <v>&lt;p class="indent"&gt;</v>
      </c>
      <c r="H12602">
        <v>2</v>
      </c>
      <c r="I12602">
        <f t="shared" si="1583"/>
        <v>56</v>
      </c>
      <c r="J12602">
        <f t="shared" ca="1" si="1582"/>
        <v>6198</v>
      </c>
      <c r="K12602" t="str">
        <f>IF(OR(E12602="start",AND(E12602="end",E12601="start")),"Y","N")</f>
        <v>N</v>
      </c>
      <c r="L12602" t="str">
        <f t="shared" ref="L12602:L12665" si="1588">IF(D12602&gt;=D12603,F12602,"")</f>
        <v>&lt;p class="indent"&gt;‘I pity Chani,’ Harah said.&lt;/p&gt;</v>
      </c>
    </row>
    <row r="12603" spans="1:12" x14ac:dyDescent="0.25">
      <c r="A12603">
        <v>12602</v>
      </c>
      <c r="B12603" s="1" t="s">
        <v>9755</v>
      </c>
      <c r="C12603" t="str">
        <f t="shared" si="1586"/>
        <v>&lt;p class="indent"&gt;Jessica stiffened. ‘What do you mean?’&lt;/p&gt;</v>
      </c>
      <c r="D12603">
        <f t="shared" si="1584"/>
        <v>1</v>
      </c>
      <c r="E12603" t="str">
        <f t="shared" si="1581"/>
        <v>end</v>
      </c>
      <c r="F12603" t="str">
        <f t="shared" si="1585"/>
        <v>&lt;p class="indent"&gt;Jessica stiffened. ‘What do you mean?’&lt;/p&gt;</v>
      </c>
      <c r="G12603" t="str">
        <f t="shared" si="1587"/>
        <v>&lt;p class="indent"&gt;</v>
      </c>
      <c r="H12603">
        <v>2</v>
      </c>
      <c r="I12603">
        <f t="shared" si="1583"/>
        <v>56</v>
      </c>
      <c r="J12603">
        <f t="shared" ca="1" si="1582"/>
        <v>6199</v>
      </c>
      <c r="K12603" t="str">
        <f>IF(OR(E12603="start",AND(E12603="end",E12602="start")),"Y","N")</f>
        <v>N</v>
      </c>
      <c r="L12603" t="str">
        <f t="shared" si="1588"/>
        <v>&lt;p class="indent"&gt;Jessica stiffened. ‘What do you mean?’&lt;/p&gt;</v>
      </c>
    </row>
    <row r="12604" spans="1:12" x14ac:dyDescent="0.25">
      <c r="A12604">
        <v>12603</v>
      </c>
      <c r="B12604" s="1" t="s">
        <v>9756</v>
      </c>
      <c r="C12604" t="str">
        <f t="shared" si="1586"/>
        <v>&lt;p class="indent"&gt;‘I know what you think of Chani,’ Harah said. ‘You think she is not the wife for your son.’&lt;/p&gt;</v>
      </c>
      <c r="D12604">
        <f t="shared" si="1584"/>
        <v>1</v>
      </c>
      <c r="E12604" t="str">
        <f t="shared" si="1581"/>
        <v>end</v>
      </c>
      <c r="F12604" t="str">
        <f t="shared" si="1585"/>
        <v>&lt;p class="indent"&gt;‘I know what you think of Chani,’ Harah said. ‘You think she is not the wife for your son.’&lt;/p&gt;</v>
      </c>
      <c r="G12604" t="str">
        <f t="shared" si="1587"/>
        <v>&lt;p class="indent"&gt;</v>
      </c>
      <c r="H12604">
        <v>2</v>
      </c>
      <c r="I12604">
        <f t="shared" si="1583"/>
        <v>56</v>
      </c>
      <c r="J12604">
        <f t="shared" ca="1" si="1582"/>
        <v>6200</v>
      </c>
      <c r="K12604" t="str">
        <f>IF(OR(E12604="start",AND(E12604="end",E12603="start")),"Y","N")</f>
        <v>N</v>
      </c>
      <c r="L12604" t="str">
        <f t="shared" si="1588"/>
        <v>&lt;p class="indent"&gt;‘I know what you think of Chani,’ Harah said. ‘You think she is not the wife for your son.’&lt;/p&gt;</v>
      </c>
    </row>
    <row r="12605" spans="1:12" x14ac:dyDescent="0.25">
      <c r="A12605">
        <v>12604</v>
      </c>
      <c r="B12605" s="1" t="s">
        <v>9757</v>
      </c>
      <c r="C12605" t="str">
        <f t="shared" si="1586"/>
        <v>&lt;p class="indent"&gt;Jessica settled back, relaxed on her cushions. She shrugged. ‘Perhaps.’&lt;/p&gt;</v>
      </c>
      <c r="D12605">
        <f t="shared" si="1584"/>
        <v>1</v>
      </c>
      <c r="E12605" t="str">
        <f t="shared" si="1581"/>
        <v>end</v>
      </c>
      <c r="F12605" t="str">
        <f t="shared" si="1585"/>
        <v>&lt;p class="indent"&gt;Jessica settled back, relaxed on her cushions. She shrugged. ‘Perhaps.’&lt;/p&gt;</v>
      </c>
      <c r="G12605" t="str">
        <f t="shared" si="1587"/>
        <v>&lt;p class="indent"&gt;</v>
      </c>
      <c r="H12605">
        <v>2</v>
      </c>
      <c r="I12605">
        <f t="shared" si="1583"/>
        <v>56</v>
      </c>
      <c r="J12605">
        <f t="shared" ca="1" si="1582"/>
        <v>6201</v>
      </c>
      <c r="K12605" t="str">
        <f>IF(OR(E12605="start",AND(E12605="end",E12604="start")),"Y","N")</f>
        <v>N</v>
      </c>
      <c r="L12605" t="str">
        <f t="shared" si="1588"/>
        <v>&lt;p class="indent"&gt;Jessica settled back, relaxed on her cushions. She shrugged. ‘Perhaps.’&lt;/p&gt;</v>
      </c>
    </row>
    <row r="12606" spans="1:12" x14ac:dyDescent="0.25">
      <c r="A12606">
        <v>12605</v>
      </c>
      <c r="B12606" s="1" t="s">
        <v>9758</v>
      </c>
      <c r="C12606" t="str">
        <f t="shared" si="1586"/>
        <v>&lt;p class="indent"&gt;‘You could be right,’ Harah said. ‘If you are, you may find a surprising ally – Chani herself. She wants whatever is best</v>
      </c>
      <c r="D12606">
        <f t="shared" si="1584"/>
        <v>1</v>
      </c>
      <c r="E12606" t="str">
        <f t="shared" si="1581"/>
        <v>end</v>
      </c>
      <c r="F12606" t="str">
        <f t="shared" si="1585"/>
        <v>&lt;p class="indent"&gt;‘You could be right,’ Harah said. ‘If you are, you may find a surprising ally – Chani herself. She wants whatever is best</v>
      </c>
      <c r="G12606" t="str">
        <f t="shared" si="1587"/>
        <v>&lt;p class="indent"&gt;</v>
      </c>
      <c r="H12606">
        <v>2</v>
      </c>
      <c r="I12606">
        <f t="shared" si="1583"/>
        <v>56</v>
      </c>
      <c r="J12606">
        <f t="shared" ca="1" si="1582"/>
        <v>6202</v>
      </c>
      <c r="K12606" t="str">
        <f>IF(OR(E12606="start",AND(E12606="end",E12605="start")),"Y","N")</f>
        <v>N</v>
      </c>
      <c r="L12606" t="str">
        <f t="shared" si="1588"/>
        <v/>
      </c>
    </row>
    <row r="12607" spans="1:12" x14ac:dyDescent="0.25">
      <c r="A12607">
        <v>12606</v>
      </c>
      <c r="B12607" s="1" t="s">
        <v>9759</v>
      </c>
      <c r="C12607" t="str">
        <f t="shared" si="1586"/>
        <v>&lt;p class="indent"&gt;‘You could be right,’ Harah said. ‘If you are, you may find a surprising ally – Chani herself. She wants whatever is best for &lt;em&gt;Him.&lt;/em&gt; ’</v>
      </c>
      <c r="D12607">
        <f t="shared" si="1584"/>
        <v>2</v>
      </c>
      <c r="E12607" t="str">
        <f t="shared" si="1581"/>
        <v>end</v>
      </c>
      <c r="F12607" t="str">
        <f t="shared" si="1585"/>
        <v>&lt;p class="indent"&gt;‘You could be right,’ Harah said. ‘If you are, you may find a surprising ally – Chani herself. She wants whatever is best for &lt;em&gt;Him.&lt;/em&gt; ’</v>
      </c>
      <c r="G12607" t="str">
        <f t="shared" si="1587"/>
        <v>&lt;p class="indent"&gt;</v>
      </c>
      <c r="H12607">
        <v>2</v>
      </c>
      <c r="I12607">
        <f t="shared" si="1583"/>
        <v>56</v>
      </c>
      <c r="J12607">
        <f t="shared" ca="1" si="1582"/>
        <v>6202</v>
      </c>
      <c r="K12607" t="str">
        <f>IF(OR(E12607="start",AND(E12607="end",E12606="start")),"Y","N")</f>
        <v>N</v>
      </c>
      <c r="L12607" t="str">
        <f t="shared" si="1588"/>
        <v/>
      </c>
    </row>
    <row r="12608" spans="1:12" x14ac:dyDescent="0.25">
      <c r="A12608">
        <v>12607</v>
      </c>
      <c r="B12608" s="1" t="s">
        <v>9</v>
      </c>
      <c r="C12608" t="str">
        <f t="shared" si="1586"/>
        <v>&lt;p class="indent"&gt;‘You could be right,’ Harah said. ‘If you are, you may find a surprising ally – Chani herself. She wants whatever is best for &lt;em&gt;Him.&lt;/em&gt; ’ &lt;/p&gt;</v>
      </c>
      <c r="D12608">
        <f t="shared" si="1584"/>
        <v>3</v>
      </c>
      <c r="E12608" t="str">
        <f t="shared" si="1581"/>
        <v>end</v>
      </c>
      <c r="F12608" t="str">
        <f t="shared" si="1585"/>
        <v>&lt;p class="indent"&gt;‘You could be right,’ Harah said. ‘If you are, you may find a surprising ally – Chani herself. She wants whatever is best for &lt;em&gt;Him.&lt;/em&gt; ’ &lt;/p&gt;</v>
      </c>
      <c r="G12608" t="str">
        <f t="shared" si="1587"/>
        <v>&lt;p class="indent"&gt;</v>
      </c>
      <c r="H12608">
        <v>2</v>
      </c>
      <c r="I12608">
        <f t="shared" si="1583"/>
        <v>56</v>
      </c>
      <c r="J12608">
        <f t="shared" ca="1" si="1582"/>
        <v>6202</v>
      </c>
      <c r="K12608" t="str">
        <f>IF(OR(E12608="start",AND(E12608="end",E12607="start")),"Y","N")</f>
        <v>N</v>
      </c>
      <c r="L12608" t="str">
        <f t="shared" si="1588"/>
        <v>&lt;p class="indent"&gt;‘You could be right,’ Harah said. ‘If you are, you may find a surprising ally – Chani herself. She wants whatever is best for &lt;em&gt;Him.&lt;/em&gt; ’ &lt;/p&gt;</v>
      </c>
    </row>
    <row r="12609" spans="1:12" x14ac:dyDescent="0.25">
      <c r="A12609">
        <v>12608</v>
      </c>
      <c r="B12609" s="1" t="s">
        <v>9760</v>
      </c>
      <c r="C12609" t="str">
        <f t="shared" si="1586"/>
        <v>&lt;p class="indent"&gt;Jessica swallowed past a sudden tightening in her throat. ‘Chani’s very dear to me,’ she said. ‘She could be no—’&lt;/p&gt;</v>
      </c>
      <c r="D12609">
        <f t="shared" si="1584"/>
        <v>1</v>
      </c>
      <c r="E12609" t="str">
        <f t="shared" si="1581"/>
        <v>end</v>
      </c>
      <c r="F12609" t="str">
        <f t="shared" si="1585"/>
        <v>&lt;p class="indent"&gt;Jessica swallowed past a sudden tightening in her throat. ‘Chani’s very dear to me,’ she said. ‘She could be no—’&lt;/p&gt;</v>
      </c>
      <c r="G12609" t="str">
        <f t="shared" si="1587"/>
        <v>&lt;p class="indent"&gt;</v>
      </c>
      <c r="H12609">
        <v>2</v>
      </c>
      <c r="I12609">
        <f t="shared" si="1583"/>
        <v>56</v>
      </c>
      <c r="J12609">
        <f t="shared" ca="1" si="1582"/>
        <v>6203</v>
      </c>
      <c r="K12609" t="str">
        <f>IF(OR(E12609="start",AND(E12609="end",E12608="start")),"Y","N")</f>
        <v>N</v>
      </c>
      <c r="L12609" t="str">
        <f t="shared" si="1588"/>
        <v>&lt;p class="indent"&gt;Jessica swallowed past a sudden tightening in her throat. ‘Chani’s very dear to me,’ she said. ‘She could be no—’&lt;/p&gt;</v>
      </c>
    </row>
    <row r="12610" spans="1:12" x14ac:dyDescent="0.25">
      <c r="A12610">
        <v>12609</v>
      </c>
      <c r="B12610" s="1" t="s">
        <v>9761</v>
      </c>
      <c r="C12610" t="str">
        <f t="shared" si="1586"/>
        <v>&lt;p class="indent"&gt;‘Your rugs are very dirty in here,’ Harah said. She swept her gaze around the floor, avoiding Jessica’s eyes. ‘So many people</v>
      </c>
      <c r="D12610">
        <f t="shared" si="1584"/>
        <v>1</v>
      </c>
      <c r="E12610" t="str">
        <f t="shared" si="1581"/>
        <v>end</v>
      </c>
      <c r="F12610" t="str">
        <f t="shared" si="1585"/>
        <v>&lt;p class="indent"&gt;‘Your rugs are very dirty in here,’ Harah said. She swept her gaze around the floor, avoiding Jessica’s eyes. ‘So many people</v>
      </c>
      <c r="G12610" t="str">
        <f t="shared" si="1587"/>
        <v>&lt;p class="indent"&gt;</v>
      </c>
      <c r="H12610">
        <v>2</v>
      </c>
      <c r="I12610">
        <f t="shared" si="1583"/>
        <v>56</v>
      </c>
      <c r="J12610">
        <f t="shared" ca="1" si="1582"/>
        <v>6204</v>
      </c>
      <c r="K12610" t="str">
        <f>IF(OR(E12610="start",AND(E12610="end",E12609="start")),"Y","N")</f>
        <v>N</v>
      </c>
      <c r="L12610" t="str">
        <f t="shared" si="1588"/>
        <v/>
      </c>
    </row>
    <row r="12611" spans="1:12" x14ac:dyDescent="0.25">
      <c r="A12611">
        <v>12610</v>
      </c>
      <c r="B12611" s="1" t="s">
        <v>9762</v>
      </c>
      <c r="C12611" t="str">
        <f t="shared" si="1586"/>
        <v>&lt;p class="indent"&gt;‘Your rugs are very dirty in here,’ Harah said. She swept her gaze around the floor, avoiding Jessica’s eyes. ‘So many people tramping through here all the time. You really should have them cleaned more often.’</v>
      </c>
      <c r="D12611">
        <f t="shared" si="1584"/>
        <v>2</v>
      </c>
      <c r="E12611" t="str">
        <f t="shared" ref="E12611:E12674" si="1589">IFERROR(IF(FIND("blockquote",B12611)=2,"start","end"),E12610)</f>
        <v>end</v>
      </c>
      <c r="F12611" t="str">
        <f t="shared" si="1585"/>
        <v>&lt;p class="indent"&gt;‘Your rugs are very dirty in here,’ Harah said. She swept her gaze around the floor, avoiding Jessica’s eyes. ‘So many people tramping through here all the time. You really should have them cleaned more often.’</v>
      </c>
      <c r="G12611" t="str">
        <f t="shared" si="1587"/>
        <v>&lt;p class="indent"&gt;</v>
      </c>
      <c r="H12611">
        <v>2</v>
      </c>
      <c r="I12611">
        <f t="shared" si="1583"/>
        <v>56</v>
      </c>
      <c r="J12611">
        <f t="shared" ref="J12611:J12674" ca="1" si="1590">IF(K12611="Y","",IF(D12611=1,1+MAX(OFFSET(J12611,-A12611+1,0,A12611-1)),MAX(OFFSET(J12611,-A12611+1,0,A12611-1))))</f>
        <v>6204</v>
      </c>
      <c r="K12611" t="str">
        <f>IF(OR(E12611="start",AND(E12611="end",E12610="start")),"Y","N")</f>
        <v>N</v>
      </c>
      <c r="L12611" t="str">
        <f t="shared" si="1588"/>
        <v/>
      </c>
    </row>
    <row r="12612" spans="1:12" x14ac:dyDescent="0.25">
      <c r="A12612">
        <v>12611</v>
      </c>
      <c r="B12612" s="1" t="s">
        <v>9</v>
      </c>
      <c r="C12612" t="str">
        <f t="shared" si="1586"/>
        <v>&lt;p class="indent"&gt;‘Your rugs are very dirty in here,’ Harah said. She swept her gaze around the floor, avoiding Jessica’s eyes. ‘So many people tramping through here all the time. You really should have them cleaned more often.’ &lt;/p&gt;</v>
      </c>
      <c r="D12612">
        <f t="shared" si="1584"/>
        <v>3</v>
      </c>
      <c r="E12612" t="str">
        <f t="shared" si="1589"/>
        <v>end</v>
      </c>
      <c r="F12612" t="str">
        <f t="shared" si="1585"/>
        <v>&lt;p class="indent"&gt;‘Your rugs are very dirty in here,’ Harah said. She swept her gaze around the floor, avoiding Jessica’s eyes. ‘So many people tramping through here all the time. You really should have them cleaned more often.’ &lt;/p&gt;</v>
      </c>
      <c r="G12612" t="str">
        <f t="shared" si="1587"/>
        <v>&lt;p class="indent"&gt;</v>
      </c>
      <c r="H12612">
        <v>2</v>
      </c>
      <c r="I12612">
        <f t="shared" si="1583"/>
        <v>56</v>
      </c>
      <c r="J12612">
        <f t="shared" ca="1" si="1590"/>
        <v>6204</v>
      </c>
      <c r="K12612" t="str">
        <f>IF(OR(E12612="start",AND(E12612="end",E12611="start")),"Y","N")</f>
        <v>N</v>
      </c>
      <c r="L12612" t="str">
        <f t="shared" si="1588"/>
        <v/>
      </c>
    </row>
    <row r="12613" spans="1:12" x14ac:dyDescent="0.25">
      <c r="A12613">
        <v>12612</v>
      </c>
      <c r="B12613" s="1" t="s">
        <v>3</v>
      </c>
      <c r="C12613" t="str">
        <f t="shared" si="1586"/>
        <v>&lt;p class="indent"&gt;‘Your rugs are very dirty in here,’ Harah said. She swept her gaze around the floor, avoiding Jessica’s eyes. ‘So many people tramping through here all the time. You really should have them cleaned more often.’ &lt;/p&gt; &lt;blockquote class="blockquote"&gt;</v>
      </c>
      <c r="D12613">
        <f t="shared" si="1584"/>
        <v>4</v>
      </c>
      <c r="E12613" t="str">
        <f t="shared" si="1589"/>
        <v>start</v>
      </c>
      <c r="F12613" t="str">
        <f t="shared" si="1585"/>
        <v>&lt;p class="indent"&gt;‘Your rugs are very dirty in here,’ Harah said. She swept her gaze around the floor, avoiding Jessica’s eyes. ‘So many people tramping through here all the time. You really should have them cleaned more often.’ &lt;/p&gt; &lt;blockquote class="blockquote"&gt;</v>
      </c>
      <c r="G12613" t="str">
        <f t="shared" si="1587"/>
        <v>&lt;p class="indent"&gt;</v>
      </c>
      <c r="H12613">
        <v>2</v>
      </c>
      <c r="I12613">
        <f t="shared" ref="I12613:I12676" si="1591">IF(AND(E12612="end",E12613="start"),I12612+1,I12612)</f>
        <v>57</v>
      </c>
      <c r="J12613" t="str">
        <f t="shared" ca="1" si="1590"/>
        <v/>
      </c>
      <c r="K12613" t="str">
        <f>IF(OR(E12613="start",AND(E12613="end",E12612="start")),"Y","N")</f>
        <v>Y</v>
      </c>
      <c r="L12613" t="str">
        <f t="shared" si="1588"/>
        <v>&lt;p class="indent"&gt;‘Your rugs are very dirty in here,’ Harah said. She swept her gaze around the floor, avoiding Jessica’s eyes. ‘So many people tramping through here all the time. You really should have them cleaned more often.’ &lt;/p&gt; &lt;blockquote class="blockquote"&gt;</v>
      </c>
    </row>
    <row r="12614" spans="1:12" x14ac:dyDescent="0.25">
      <c r="A12614">
        <v>12613</v>
      </c>
      <c r="B12614" s="1" t="s">
        <v>9763</v>
      </c>
      <c r="C12614" t="str">
        <f t="shared" si="1586"/>
        <v>&lt;p class="noindent"&gt;You cannot avoid the interplay of politics within an orthodox religion. This power struggle permeates the training, educating</v>
      </c>
      <c r="D12614">
        <f t="shared" si="1584"/>
        <v>1</v>
      </c>
      <c r="E12614" t="str">
        <f t="shared" si="1589"/>
        <v>start</v>
      </c>
      <c r="F12614" t="str">
        <f t="shared" si="1585"/>
        <v>&lt;p class="noindent"&gt;You cannot avoid the interplay of politics within an orthodox religion. This power struggle permeates the training, educating</v>
      </c>
      <c r="G12614" t="str">
        <f t="shared" si="1587"/>
        <v>&lt;p class="noindent"&gt;</v>
      </c>
      <c r="H12614">
        <v>2</v>
      </c>
      <c r="I12614">
        <f t="shared" si="1591"/>
        <v>57</v>
      </c>
      <c r="J12614" t="str">
        <f t="shared" ca="1" si="1590"/>
        <v/>
      </c>
      <c r="K12614" t="str">
        <f>IF(OR(E12614="start",AND(E12614="end",E12613="start")),"Y","N")</f>
        <v>Y</v>
      </c>
      <c r="L12614" t="str">
        <f t="shared" si="1588"/>
        <v/>
      </c>
    </row>
    <row r="12615" spans="1:12" x14ac:dyDescent="0.25">
      <c r="A12615">
        <v>12614</v>
      </c>
      <c r="B12615" s="1" t="s">
        <v>9764</v>
      </c>
      <c r="C12615" t="str">
        <f t="shared" si="1586"/>
        <v>&lt;p class="noindent"&gt;You cannot avoid the interplay of politics within an orthodox religion. This power struggle permeates the training, educating and disciplining of the orthodox community. Because of this pressure, the leaders of such a community inevitably must face</v>
      </c>
      <c r="D12615">
        <f t="shared" ref="D12615:D12678" si="1592">IF(LEFT(B12615,2)="&lt;p",1,IF(LEFT(B12615,3)="&lt;h1",1,D12614+1))</f>
        <v>2</v>
      </c>
      <c r="E12615" t="str">
        <f t="shared" si="1589"/>
        <v>start</v>
      </c>
      <c r="F12615" t="str">
        <f t="shared" si="1585"/>
        <v>&lt;p class="noindent"&gt;You cannot avoid the interplay of politics within an orthodox religion. This power struggle permeates the training, educating and disciplining of the orthodox community. Because of this pressure, the leaders of such a community inevitably must face</v>
      </c>
      <c r="G12615" t="str">
        <f t="shared" si="1587"/>
        <v>&lt;p class="noindent"&gt;</v>
      </c>
      <c r="H12615">
        <v>2</v>
      </c>
      <c r="I12615">
        <f t="shared" si="1591"/>
        <v>57</v>
      </c>
      <c r="J12615" t="str">
        <f t="shared" ca="1" si="1590"/>
        <v/>
      </c>
      <c r="K12615" t="str">
        <f>IF(OR(E12615="start",AND(E12615="end",E12614="start")),"Y","N")</f>
        <v>Y</v>
      </c>
      <c r="L12615" t="str">
        <f t="shared" si="1588"/>
        <v/>
      </c>
    </row>
    <row r="12616" spans="1:12" x14ac:dyDescent="0.25">
      <c r="A12616">
        <v>12615</v>
      </c>
      <c r="B12616" s="1" t="s">
        <v>9765</v>
      </c>
      <c r="C12616" t="str">
        <f t="shared" si="1586"/>
        <v>&lt;p class="noindent"&gt;You cannot avoid the interplay of politics within an orthodox religion. This power struggle permeates the training, educating and disciplining of the orthodox community. Because of this pressure, the leaders of such a community inevitably must face that ultimate internal question: to succumb to complete opportunism as the price of maintaining their rule, or risk sacrificing</v>
      </c>
      <c r="D12616">
        <f t="shared" si="1592"/>
        <v>3</v>
      </c>
      <c r="E12616" t="str">
        <f t="shared" si="1589"/>
        <v>start</v>
      </c>
      <c r="F12616" t="str">
        <f t="shared" si="1585"/>
        <v>&lt;p class="noindent"&gt;You cannot avoid the interplay of politics within an orthodox religion. This power struggle permeates the training, educating and disciplining of the orthodox community. Because of this pressure, the leaders of such a community inevitably must face that ultimate internal question: to succumb to complete opportunism as the price of maintaining their rule, or risk sacrificing</v>
      </c>
      <c r="G12616" t="str">
        <f t="shared" si="1587"/>
        <v>&lt;p class="noindent"&gt;</v>
      </c>
      <c r="H12616">
        <v>2</v>
      </c>
      <c r="I12616">
        <f t="shared" si="1591"/>
        <v>57</v>
      </c>
      <c r="J12616" t="str">
        <f t="shared" ca="1" si="1590"/>
        <v/>
      </c>
      <c r="K12616" t="str">
        <f>IF(OR(E12616="start",AND(E12616="end",E12615="start")),"Y","N")</f>
        <v>Y</v>
      </c>
      <c r="L12616" t="str">
        <f t="shared" si="1588"/>
        <v/>
      </c>
    </row>
    <row r="12617" spans="1:12" x14ac:dyDescent="0.25">
      <c r="A12617">
        <v>12616</v>
      </c>
      <c r="B12617" s="1" t="s">
        <v>9766</v>
      </c>
      <c r="C12617" t="str">
        <f t="shared" si="1586"/>
        <v>&lt;p class="noindent"&gt;You cannot avoid the interplay of politics within an orthodox religion. This power struggle permeates the training, educating and disciplining of the orthodox community. Because of this pressure, the leaders of such a community inevitably must face that ultimate internal question: to succumb to complete opportunism as the price of maintaining their rule, or risk sacrificing themselves for the sake of the orthodox ethic.</v>
      </c>
      <c r="D12617">
        <f t="shared" si="1592"/>
        <v>4</v>
      </c>
      <c r="E12617" t="str">
        <f t="shared" si="1589"/>
        <v>start</v>
      </c>
      <c r="F12617" t="str">
        <f t="shared" si="1585"/>
        <v>&lt;p class="noindent"&gt;You cannot avoid the interplay of politics within an orthodox religion. This power struggle permeates the training, educating and disciplining of the orthodox community. Because of this pressure, the leaders of such a community inevitably must face that ultimate internal question: to succumb to complete opportunism as the price of maintaining their rule, or risk sacrificing themselves for the sake of the orthodox ethic.</v>
      </c>
      <c r="G12617" t="str">
        <f t="shared" si="1587"/>
        <v>&lt;p class="noindent"&gt;</v>
      </c>
      <c r="H12617">
        <v>2</v>
      </c>
      <c r="I12617">
        <f t="shared" si="1591"/>
        <v>57</v>
      </c>
      <c r="J12617" t="str">
        <f t="shared" ca="1" si="1590"/>
        <v/>
      </c>
      <c r="K12617" t="str">
        <f>IF(OR(E12617="start",AND(E12617="end",E12616="start")),"Y","N")</f>
        <v>Y</v>
      </c>
      <c r="L12617" t="str">
        <f t="shared" si="1588"/>
        <v/>
      </c>
    </row>
    <row r="12618" spans="1:12" x14ac:dyDescent="0.25">
      <c r="A12618">
        <v>12617</v>
      </c>
      <c r="B12618" s="1" t="s">
        <v>9</v>
      </c>
      <c r="C12618" t="str">
        <f t="shared" si="1586"/>
        <v>&lt;p class="noindent"&gt;You cannot avoid the interplay of politics within an orthodox religion. This power struggle permeates the training, educating and disciplining of the orthodox community. Because of this pressure, the leaders of such a community inevitably must face that ultimate internal question: to succumb to complete opportunism as the price of maintaining their rule, or risk sacrificing themselves for the sake of the orthodox ethic. &lt;/p&gt;</v>
      </c>
      <c r="D12618">
        <f t="shared" si="1592"/>
        <v>5</v>
      </c>
      <c r="E12618" t="str">
        <f t="shared" si="1589"/>
        <v>start</v>
      </c>
      <c r="F12618" t="str">
        <f t="shared" si="1585"/>
        <v>&lt;p class="noindent"&gt;You cannot avoid the interplay of politics within an orthodox religion. This power struggle permeates the training, educating and disciplining of the orthodox community. Because of this pressure, the leaders of such a community inevitably must face that ultimate internal question: to succumb to complete opportunism as the price of maintaining their rule, or risk sacrificing themselves for the sake of the orthodox ethic. &lt;/p&gt;</v>
      </c>
      <c r="G12618" t="str">
        <f t="shared" si="1587"/>
        <v>&lt;p class="noindent"&gt;</v>
      </c>
      <c r="H12618">
        <v>2</v>
      </c>
      <c r="I12618">
        <f t="shared" si="1591"/>
        <v>57</v>
      </c>
      <c r="J12618" t="str">
        <f t="shared" ca="1" si="1590"/>
        <v/>
      </c>
      <c r="K12618" t="str">
        <f>IF(OR(E12618="start",AND(E12618="end",E12617="start")),"Y","N")</f>
        <v>Y</v>
      </c>
      <c r="L12618" t="str">
        <f t="shared" si="1588"/>
        <v>&lt;p class="noindent"&gt;You cannot avoid the interplay of politics within an orthodox religion. This power struggle permeates the training, educating and disciplining of the orthodox community. Because of this pressure, the leaders of such a community inevitably must face that ultimate internal question: to succumb to complete opportunism as the price of maintaining their rule, or risk sacrificing themselves for the sake of the orthodox ethic. &lt;/p&gt;</v>
      </c>
    </row>
    <row r="12619" spans="1:12" x14ac:dyDescent="0.25">
      <c r="A12619">
        <v>12618</v>
      </c>
      <c r="B12619" s="1" t="s">
        <v>9767</v>
      </c>
      <c r="C12619" t="str">
        <f t="shared" si="1586"/>
        <v>&lt;p class="right"&gt;—from ‘Muad’Dib: The Religious Issues’ by the Princess Irulan&lt;/p&gt;</v>
      </c>
      <c r="D12619">
        <f t="shared" si="1592"/>
        <v>1</v>
      </c>
      <c r="E12619" t="str">
        <f t="shared" si="1589"/>
        <v>start</v>
      </c>
      <c r="F12619" t="str">
        <f t="shared" ref="F12619:F12682" si="1593">IF(AND(E12619="start",D12619&gt;=D12618),F12618&amp;" "&amp;B12619,C12619)</f>
        <v>&lt;p class="right"&gt;—from ‘Muad’Dib: The Religious Issues’ by the Princess Irulan&lt;/p&gt;</v>
      </c>
      <c r="G12619" t="str">
        <f t="shared" si="1587"/>
        <v>&lt;p class="right"&gt;</v>
      </c>
      <c r="H12619">
        <v>2</v>
      </c>
      <c r="I12619">
        <f t="shared" si="1591"/>
        <v>57</v>
      </c>
      <c r="J12619" t="str">
        <f t="shared" ca="1" si="1590"/>
        <v/>
      </c>
      <c r="K12619" t="str">
        <f>IF(OR(E12619="start",AND(E12619="end",E12618="start")),"Y","N")</f>
        <v>Y</v>
      </c>
      <c r="L12619" t="str">
        <f t="shared" si="1588"/>
        <v/>
      </c>
    </row>
    <row r="12620" spans="1:12" x14ac:dyDescent="0.25">
      <c r="A12620">
        <v>12619</v>
      </c>
      <c r="B12620" s="1" t="s">
        <v>2</v>
      </c>
      <c r="C12620" t="str">
        <f t="shared" si="1586"/>
        <v>&lt;p class="right"&gt;—from ‘Muad’Dib: The Religious Issues’ by the Princess Irulan&lt;/p&gt; &lt;/blockquote&gt;</v>
      </c>
      <c r="D12620">
        <f t="shared" si="1592"/>
        <v>2</v>
      </c>
      <c r="E12620" t="str">
        <f t="shared" si="1589"/>
        <v>end</v>
      </c>
      <c r="F12620" t="str">
        <f t="shared" si="1593"/>
        <v>&lt;p class="right"&gt;—from ‘Muad’Dib: The Religious Issues’ by the Princess Irulan&lt;/p&gt; &lt;/blockquote&gt;</v>
      </c>
      <c r="G12620" t="str">
        <f t="shared" si="1587"/>
        <v>&lt;p class="right"&gt;</v>
      </c>
      <c r="H12620">
        <v>2</v>
      </c>
      <c r="I12620">
        <f t="shared" si="1591"/>
        <v>57</v>
      </c>
      <c r="J12620" t="str">
        <f t="shared" ca="1" si="1590"/>
        <v/>
      </c>
      <c r="K12620" t="str">
        <f>IF(OR(E12620="start",AND(E12620="end",E12619="start")),"Y","N")</f>
        <v>Y</v>
      </c>
      <c r="L12620" t="str">
        <f t="shared" si="1588"/>
        <v>&lt;p class="right"&gt;—from ‘Muad’Dib: The Religious Issues’ by the Princess Irulan&lt;/p&gt; &lt;/blockquote&gt;</v>
      </c>
    </row>
    <row r="12621" spans="1:12" x14ac:dyDescent="0.25">
      <c r="A12621">
        <v>12620</v>
      </c>
      <c r="B12621" s="1" t="s">
        <v>9768</v>
      </c>
      <c r="C12621" t="str">
        <f t="shared" si="1586"/>
        <v>&lt;p class="space-break1"&gt;&lt;a id="page455"/&gt;Paul waited on the sand outside the gigantic maker’s line of approach. &lt;em&gt;I must not wait like a smuggler – impatient and jittering,&lt;/em&gt; he reminded himself. &lt;em&gt;I must be part of the desert.&lt;/em&gt;&lt;/p&gt;</v>
      </c>
      <c r="D12621">
        <f t="shared" si="1592"/>
        <v>1</v>
      </c>
      <c r="E12621" t="str">
        <f t="shared" si="1589"/>
        <v>end</v>
      </c>
      <c r="F12621" t="str">
        <f t="shared" si="1593"/>
        <v>&lt;p class="space-break1"&gt;&lt;a id="page455"/&gt;Paul waited on the sand outside the gigantic maker’s line of approach. &lt;em&gt;I must not wait like a smuggler – impatient and jittering,&lt;/em&gt; he reminded himself. &lt;em&gt;I must be part of the desert.&lt;/em&gt;&lt;/p&gt;</v>
      </c>
      <c r="G12621" t="str">
        <f t="shared" si="1587"/>
        <v>&lt;p class="space-break1"&gt;</v>
      </c>
      <c r="H12621">
        <v>2</v>
      </c>
      <c r="I12621">
        <f t="shared" si="1591"/>
        <v>57</v>
      </c>
      <c r="J12621">
        <f t="shared" ca="1" si="1590"/>
        <v>6205</v>
      </c>
      <c r="K12621" t="str">
        <f>IF(OR(E12621="start",AND(E12621="end",E12620="start")),"Y","N")</f>
        <v>N</v>
      </c>
      <c r="L12621" t="str">
        <f t="shared" si="1588"/>
        <v>&lt;p class="space-break1"&gt;&lt;a id="page455"/&gt;Paul waited on the sand outside the gigantic maker’s line of approach. &lt;em&gt;I must not wait like a smuggler – impatient and jittering,&lt;/em&gt; he reminded himself. &lt;em&gt;I must be part of the desert.&lt;/em&gt;&lt;/p&gt;</v>
      </c>
    </row>
    <row r="12622" spans="1:12" x14ac:dyDescent="0.25">
      <c r="A12622">
        <v>12621</v>
      </c>
      <c r="B12622" s="1" t="s">
        <v>9769</v>
      </c>
      <c r="C12622" t="str">
        <f t="shared" si="1586"/>
        <v>&lt;p class="indent"&gt;The thing was only minutes away now, filling the morning with the friction-hissing of its passage. Its great teeth within</v>
      </c>
      <c r="D12622">
        <f t="shared" si="1592"/>
        <v>1</v>
      </c>
      <c r="E12622" t="str">
        <f t="shared" si="1589"/>
        <v>end</v>
      </c>
      <c r="F12622" t="str">
        <f t="shared" si="1593"/>
        <v>&lt;p class="indent"&gt;The thing was only minutes away now, filling the morning with the friction-hissing of its passage. Its great teeth within</v>
      </c>
      <c r="G12622" t="str">
        <f t="shared" si="1587"/>
        <v>&lt;p class="indent"&gt;</v>
      </c>
      <c r="H12622">
        <v>2</v>
      </c>
      <c r="I12622">
        <f t="shared" si="1591"/>
        <v>57</v>
      </c>
      <c r="J12622">
        <f t="shared" ca="1" si="1590"/>
        <v>6206</v>
      </c>
      <c r="K12622" t="str">
        <f>IF(OR(E12622="start",AND(E12622="end",E12621="start")),"Y","N")</f>
        <v>N</v>
      </c>
      <c r="L12622" t="str">
        <f t="shared" si="1588"/>
        <v/>
      </c>
    </row>
    <row r="12623" spans="1:12" x14ac:dyDescent="0.25">
      <c r="A12623">
        <v>12622</v>
      </c>
      <c r="B12623" s="1" t="s">
        <v>9770</v>
      </c>
      <c r="C12623" t="str">
        <f t="shared" si="1586"/>
        <v>&lt;p class="indent"&gt;The thing was only minutes away now, filling the morning with the friction-hissing of its passage. Its great teeth within the cavern-circle of its mouth spread like some enormous flower. The spice odor from it dominated the air.</v>
      </c>
      <c r="D12623">
        <f t="shared" si="1592"/>
        <v>2</v>
      </c>
      <c r="E12623" t="str">
        <f t="shared" si="1589"/>
        <v>end</v>
      </c>
      <c r="F12623" t="str">
        <f t="shared" si="1593"/>
        <v>&lt;p class="indent"&gt;The thing was only minutes away now, filling the morning with the friction-hissing of its passage. Its great teeth within the cavern-circle of its mouth spread like some enormous flower. The spice odor from it dominated the air.</v>
      </c>
      <c r="G12623" t="str">
        <f t="shared" si="1587"/>
        <v>&lt;p class="indent"&gt;</v>
      </c>
      <c r="H12623">
        <v>2</v>
      </c>
      <c r="I12623">
        <f t="shared" si="1591"/>
        <v>57</v>
      </c>
      <c r="J12623">
        <f t="shared" ca="1" si="1590"/>
        <v>6206</v>
      </c>
      <c r="K12623" t="str">
        <f>IF(OR(E12623="start",AND(E12623="end",E12622="start")),"Y","N")</f>
        <v>N</v>
      </c>
      <c r="L12623" t="str">
        <f t="shared" si="1588"/>
        <v/>
      </c>
    </row>
    <row r="12624" spans="1:12" x14ac:dyDescent="0.25">
      <c r="A12624">
        <v>12623</v>
      </c>
      <c r="B12624" s="1" t="s">
        <v>9</v>
      </c>
      <c r="C12624" t="str">
        <f t="shared" si="1586"/>
        <v>&lt;p class="indent"&gt;The thing was only minutes away now, filling the morning with the friction-hissing of its passage. Its great teeth within the cavern-circle of its mouth spread like some enormous flower. The spice odor from it dominated the air. &lt;/p&gt;</v>
      </c>
      <c r="D12624">
        <f t="shared" si="1592"/>
        <v>3</v>
      </c>
      <c r="E12624" t="str">
        <f t="shared" si="1589"/>
        <v>end</v>
      </c>
      <c r="F12624" t="str">
        <f t="shared" si="1593"/>
        <v>&lt;p class="indent"&gt;The thing was only minutes away now, filling the morning with the friction-hissing of its passage. Its great teeth within the cavern-circle of its mouth spread like some enormous flower. The spice odor from it dominated the air. &lt;/p&gt;</v>
      </c>
      <c r="G12624" t="str">
        <f t="shared" si="1587"/>
        <v>&lt;p class="indent"&gt;</v>
      </c>
      <c r="H12624">
        <v>2</v>
      </c>
      <c r="I12624">
        <f t="shared" si="1591"/>
        <v>57</v>
      </c>
      <c r="J12624">
        <f t="shared" ca="1" si="1590"/>
        <v>6206</v>
      </c>
      <c r="K12624" t="str">
        <f>IF(OR(E12624="start",AND(E12624="end",E12623="start")),"Y","N")</f>
        <v>N</v>
      </c>
      <c r="L12624" t="str">
        <f t="shared" si="1588"/>
        <v>&lt;p class="indent"&gt;The thing was only minutes away now, filling the morning with the friction-hissing of its passage. Its great teeth within the cavern-circle of its mouth spread like some enormous flower. The spice odor from it dominated the air. &lt;/p&gt;</v>
      </c>
    </row>
    <row r="12625" spans="1:12" x14ac:dyDescent="0.25">
      <c r="A12625">
        <v>12624</v>
      </c>
      <c r="B12625" s="1" t="s">
        <v>9771</v>
      </c>
      <c r="C12625" t="str">
        <f t="shared" si="1586"/>
        <v>&lt;p class="indent"&gt;Paul’s stillsuit rode easily on his body and he was only distantly aware of his nose plugs, the breathing mask. Stilgar’s</v>
      </c>
      <c r="D12625">
        <f t="shared" si="1592"/>
        <v>1</v>
      </c>
      <c r="E12625" t="str">
        <f t="shared" si="1589"/>
        <v>end</v>
      </c>
      <c r="F12625" t="str">
        <f t="shared" si="1593"/>
        <v>&lt;p class="indent"&gt;Paul’s stillsuit rode easily on his body and he was only distantly aware of his nose plugs, the breathing mask. Stilgar’s</v>
      </c>
      <c r="G12625" t="str">
        <f t="shared" si="1587"/>
        <v>&lt;p class="indent"&gt;</v>
      </c>
      <c r="H12625">
        <v>2</v>
      </c>
      <c r="I12625">
        <f t="shared" si="1591"/>
        <v>57</v>
      </c>
      <c r="J12625">
        <f t="shared" ca="1" si="1590"/>
        <v>6207</v>
      </c>
      <c r="K12625" t="str">
        <f>IF(OR(E12625="start",AND(E12625="end",E12624="start")),"Y","N")</f>
        <v>N</v>
      </c>
      <c r="L12625" t="str">
        <f t="shared" si="1588"/>
        <v/>
      </c>
    </row>
    <row r="12626" spans="1:12" x14ac:dyDescent="0.25">
      <c r="A12626">
        <v>12625</v>
      </c>
      <c r="B12626" s="1" t="s">
        <v>9772</v>
      </c>
      <c r="C12626" t="str">
        <f t="shared" si="1586"/>
        <v>&lt;p class="indent"&gt;Paul’s stillsuit rode easily on his body and he was only distantly aware of his nose plugs, the breathing mask. Stilgar’s teaching, the painstaking hours on the sand, overshadowed all else.</v>
      </c>
      <c r="D12626">
        <f t="shared" si="1592"/>
        <v>2</v>
      </c>
      <c r="E12626" t="str">
        <f t="shared" si="1589"/>
        <v>end</v>
      </c>
      <c r="F12626" t="str">
        <f t="shared" si="1593"/>
        <v>&lt;p class="indent"&gt;Paul’s stillsuit rode easily on his body and he was only distantly aware of his nose plugs, the breathing mask. Stilgar’s teaching, the painstaking hours on the sand, overshadowed all else.</v>
      </c>
      <c r="G12626" t="str">
        <f t="shared" si="1587"/>
        <v>&lt;p class="indent"&gt;</v>
      </c>
      <c r="H12626">
        <v>2</v>
      </c>
      <c r="I12626">
        <f t="shared" si="1591"/>
        <v>57</v>
      </c>
      <c r="J12626">
        <f t="shared" ca="1" si="1590"/>
        <v>6207</v>
      </c>
      <c r="K12626" t="str">
        <f>IF(OR(E12626="start",AND(E12626="end",E12625="start")),"Y","N")</f>
        <v>N</v>
      </c>
      <c r="L12626" t="str">
        <f t="shared" si="1588"/>
        <v/>
      </c>
    </row>
    <row r="12627" spans="1:12" x14ac:dyDescent="0.25">
      <c r="A12627">
        <v>12626</v>
      </c>
      <c r="B12627" s="1" t="s">
        <v>9</v>
      </c>
      <c r="C12627" t="str">
        <f t="shared" si="1586"/>
        <v>&lt;p class="indent"&gt;Paul’s stillsuit rode easily on his body and he was only distantly aware of his nose plugs, the breathing mask. Stilgar’s teaching, the painstaking hours on the sand, overshadowed all else. &lt;/p&gt;</v>
      </c>
      <c r="D12627">
        <f t="shared" si="1592"/>
        <v>3</v>
      </c>
      <c r="E12627" t="str">
        <f t="shared" si="1589"/>
        <v>end</v>
      </c>
      <c r="F12627" t="str">
        <f t="shared" si="1593"/>
        <v>&lt;p class="indent"&gt;Paul’s stillsuit rode easily on his body and he was only distantly aware of his nose plugs, the breathing mask. Stilgar’s teaching, the painstaking hours on the sand, overshadowed all else. &lt;/p&gt;</v>
      </c>
      <c r="G12627" t="str">
        <f t="shared" si="1587"/>
        <v>&lt;p class="indent"&gt;</v>
      </c>
      <c r="H12627">
        <v>2</v>
      </c>
      <c r="I12627">
        <f t="shared" si="1591"/>
        <v>57</v>
      </c>
      <c r="J12627">
        <f t="shared" ca="1" si="1590"/>
        <v>6207</v>
      </c>
      <c r="K12627" t="str">
        <f>IF(OR(E12627="start",AND(E12627="end",E12626="start")),"Y","N")</f>
        <v>N</v>
      </c>
      <c r="L12627" t="str">
        <f t="shared" si="1588"/>
        <v>&lt;p class="indent"&gt;Paul’s stillsuit rode easily on his body and he was only distantly aware of his nose plugs, the breathing mask. Stilgar’s teaching, the painstaking hours on the sand, overshadowed all else. &lt;/p&gt;</v>
      </c>
    </row>
    <row r="12628" spans="1:12" x14ac:dyDescent="0.25">
      <c r="A12628">
        <v>12627</v>
      </c>
      <c r="B12628" s="1" t="s">
        <v>9773</v>
      </c>
      <c r="C12628" t="str">
        <f t="shared" si="1586"/>
        <v>&lt;p class="indent"&gt;‘How far outside the maker’s radius must you stand in pea sand?’ Stilgar had asked him.&lt;/p&gt;</v>
      </c>
      <c r="D12628">
        <f t="shared" si="1592"/>
        <v>1</v>
      </c>
      <c r="E12628" t="str">
        <f t="shared" si="1589"/>
        <v>end</v>
      </c>
      <c r="F12628" t="str">
        <f t="shared" si="1593"/>
        <v>&lt;p class="indent"&gt;‘How far outside the maker’s radius must you stand in pea sand?’ Stilgar had asked him.&lt;/p&gt;</v>
      </c>
      <c r="G12628" t="str">
        <f t="shared" si="1587"/>
        <v>&lt;p class="indent"&gt;</v>
      </c>
      <c r="H12628">
        <v>2</v>
      </c>
      <c r="I12628">
        <f t="shared" si="1591"/>
        <v>57</v>
      </c>
      <c r="J12628">
        <f t="shared" ca="1" si="1590"/>
        <v>6208</v>
      </c>
      <c r="K12628" t="str">
        <f>IF(OR(E12628="start",AND(E12628="end",E12627="start")),"Y","N")</f>
        <v>N</v>
      </c>
      <c r="L12628" t="str">
        <f t="shared" si="1588"/>
        <v>&lt;p class="indent"&gt;‘How far outside the maker’s radius must you stand in pea sand?’ Stilgar had asked him.&lt;/p&gt;</v>
      </c>
    </row>
    <row r="12629" spans="1:12" x14ac:dyDescent="0.25">
      <c r="A12629">
        <v>12628</v>
      </c>
      <c r="B12629" s="1" t="s">
        <v>9774</v>
      </c>
      <c r="C12629" t="str">
        <f t="shared" si="1586"/>
        <v>&lt;p class="indent"&gt;And he had answered correctly: ‘Half a meter for every meter of the maker’s diameter.’&lt;/p&gt;</v>
      </c>
      <c r="D12629">
        <f t="shared" si="1592"/>
        <v>1</v>
      </c>
      <c r="E12629" t="str">
        <f t="shared" si="1589"/>
        <v>end</v>
      </c>
      <c r="F12629" t="str">
        <f t="shared" si="1593"/>
        <v>&lt;p class="indent"&gt;And he had answered correctly: ‘Half a meter for every meter of the maker’s diameter.’&lt;/p&gt;</v>
      </c>
      <c r="G12629" t="str">
        <f t="shared" si="1587"/>
        <v>&lt;p class="indent"&gt;</v>
      </c>
      <c r="H12629">
        <v>2</v>
      </c>
      <c r="I12629">
        <f t="shared" si="1591"/>
        <v>57</v>
      </c>
      <c r="J12629">
        <f t="shared" ca="1" si="1590"/>
        <v>6209</v>
      </c>
      <c r="K12629" t="str">
        <f>IF(OR(E12629="start",AND(E12629="end",E12628="start")),"Y","N")</f>
        <v>N</v>
      </c>
      <c r="L12629" t="str">
        <f t="shared" si="1588"/>
        <v>&lt;p class="indent"&gt;And he had answered correctly: ‘Half a meter for every meter of the maker’s diameter.’&lt;/p&gt;</v>
      </c>
    </row>
    <row r="12630" spans="1:12" x14ac:dyDescent="0.25">
      <c r="A12630">
        <v>12629</v>
      </c>
      <c r="B12630" s="1" t="s">
        <v>6532</v>
      </c>
      <c r="C12630" t="str">
        <f t="shared" si="1586"/>
        <v>&lt;p class="indent"&gt;‘Why?’&lt;/p&gt;</v>
      </c>
      <c r="D12630">
        <f t="shared" si="1592"/>
        <v>1</v>
      </c>
      <c r="E12630" t="str">
        <f t="shared" si="1589"/>
        <v>end</v>
      </c>
      <c r="F12630" t="str">
        <f t="shared" si="1593"/>
        <v>&lt;p class="indent"&gt;‘Why?’&lt;/p&gt;</v>
      </c>
      <c r="G12630" t="str">
        <f t="shared" si="1587"/>
        <v>&lt;p class="indent"&gt;</v>
      </c>
      <c r="H12630">
        <v>2</v>
      </c>
      <c r="I12630">
        <f t="shared" si="1591"/>
        <v>57</v>
      </c>
      <c r="J12630">
        <f t="shared" ca="1" si="1590"/>
        <v>6210</v>
      </c>
      <c r="K12630" t="str">
        <f>IF(OR(E12630="start",AND(E12630="end",E12629="start")),"Y","N")</f>
        <v>N</v>
      </c>
      <c r="L12630" t="str">
        <f t="shared" si="1588"/>
        <v>&lt;p class="indent"&gt;‘Why?’&lt;/p&gt;</v>
      </c>
    </row>
    <row r="12631" spans="1:12" x14ac:dyDescent="0.25">
      <c r="A12631">
        <v>12630</v>
      </c>
      <c r="B12631" s="1" t="s">
        <v>9775</v>
      </c>
      <c r="C12631" t="str">
        <f t="shared" si="1586"/>
        <v>&lt;p class="indent"&gt;‘To avoid the vortex of its passage and still have time to run in and mount it.’&lt;/p&gt;</v>
      </c>
      <c r="D12631">
        <f t="shared" si="1592"/>
        <v>1</v>
      </c>
      <c r="E12631" t="str">
        <f t="shared" si="1589"/>
        <v>end</v>
      </c>
      <c r="F12631" t="str">
        <f t="shared" si="1593"/>
        <v>&lt;p class="indent"&gt;‘To avoid the vortex of its passage and still have time to run in and mount it.’&lt;/p&gt;</v>
      </c>
      <c r="G12631" t="str">
        <f t="shared" si="1587"/>
        <v>&lt;p class="indent"&gt;</v>
      </c>
      <c r="H12631">
        <v>2</v>
      </c>
      <c r="I12631">
        <f t="shared" si="1591"/>
        <v>57</v>
      </c>
      <c r="J12631">
        <f t="shared" ca="1" si="1590"/>
        <v>6211</v>
      </c>
      <c r="K12631" t="str">
        <f>IF(OR(E12631="start",AND(E12631="end",E12630="start")),"Y","N")</f>
        <v>N</v>
      </c>
      <c r="L12631" t="str">
        <f t="shared" si="1588"/>
        <v>&lt;p class="indent"&gt;‘To avoid the vortex of its passage and still have time to run in and mount it.’&lt;/p&gt;</v>
      </c>
    </row>
    <row r="12632" spans="1:12" x14ac:dyDescent="0.25">
      <c r="A12632">
        <v>12631</v>
      </c>
      <c r="B12632" s="1" t="s">
        <v>9776</v>
      </c>
      <c r="C12632" t="str">
        <f t="shared" si="1586"/>
        <v>&lt;p class="indent"&gt;‘You’ve ridden the little ones bred for the seed and the Water of Life,’ Stilgar had said. ‘But what you’ll summon for your</v>
      </c>
      <c r="D12632">
        <f t="shared" si="1592"/>
        <v>1</v>
      </c>
      <c r="E12632" t="str">
        <f t="shared" si="1589"/>
        <v>end</v>
      </c>
      <c r="F12632" t="str">
        <f t="shared" si="1593"/>
        <v>&lt;p class="indent"&gt;‘You’ve ridden the little ones bred for the seed and the Water of Life,’ Stilgar had said. ‘But what you’ll summon for your</v>
      </c>
      <c r="G12632" t="str">
        <f t="shared" si="1587"/>
        <v>&lt;p class="indent"&gt;</v>
      </c>
      <c r="H12632">
        <v>2</v>
      </c>
      <c r="I12632">
        <f t="shared" si="1591"/>
        <v>57</v>
      </c>
      <c r="J12632">
        <f t="shared" ca="1" si="1590"/>
        <v>6212</v>
      </c>
      <c r="K12632" t="str">
        <f>IF(OR(E12632="start",AND(E12632="end",E12631="start")),"Y","N")</f>
        <v>N</v>
      </c>
      <c r="L12632" t="str">
        <f t="shared" si="1588"/>
        <v/>
      </c>
    </row>
    <row r="12633" spans="1:12" x14ac:dyDescent="0.25">
      <c r="A12633">
        <v>12632</v>
      </c>
      <c r="B12633" s="1" t="s">
        <v>9777</v>
      </c>
      <c r="C12633" t="str">
        <f t="shared" si="1586"/>
        <v>&lt;p class="indent"&gt;‘You’ve ridden the little ones bred for the seed and the Water of Life,’ Stilgar had said. ‘But what you’ll summon for your test is a wild maker, an old man of the desert. You must have proper respect for such a one.’</v>
      </c>
      <c r="D12633">
        <f t="shared" si="1592"/>
        <v>2</v>
      </c>
      <c r="E12633" t="str">
        <f t="shared" si="1589"/>
        <v>end</v>
      </c>
      <c r="F12633" t="str">
        <f t="shared" si="1593"/>
        <v>&lt;p class="indent"&gt;‘You’ve ridden the little ones bred for the seed and the Water of Life,’ Stilgar had said. ‘But what you’ll summon for your test is a wild maker, an old man of the desert. You must have proper respect for such a one.’</v>
      </c>
      <c r="G12633" t="str">
        <f t="shared" si="1587"/>
        <v>&lt;p class="indent"&gt;</v>
      </c>
      <c r="H12633">
        <v>2</v>
      </c>
      <c r="I12633">
        <f t="shared" si="1591"/>
        <v>57</v>
      </c>
      <c r="J12633">
        <f t="shared" ca="1" si="1590"/>
        <v>6212</v>
      </c>
      <c r="K12633" t="str">
        <f>IF(OR(E12633="start",AND(E12633="end",E12632="start")),"Y","N")</f>
        <v>N</v>
      </c>
      <c r="L12633" t="str">
        <f t="shared" si="1588"/>
        <v/>
      </c>
    </row>
    <row r="12634" spans="1:12" x14ac:dyDescent="0.25">
      <c r="A12634">
        <v>12633</v>
      </c>
      <c r="B12634" s="1" t="s">
        <v>9</v>
      </c>
      <c r="C12634" t="str">
        <f t="shared" si="1586"/>
        <v>&lt;p class="indent"&gt;‘You’ve ridden the little ones bred for the seed and the Water of Life,’ Stilgar had said. ‘But what you’ll summon for your test is a wild maker, an old man of the desert. You must have proper respect for such a one.’ &lt;/p&gt;</v>
      </c>
      <c r="D12634">
        <f t="shared" si="1592"/>
        <v>3</v>
      </c>
      <c r="E12634" t="str">
        <f t="shared" si="1589"/>
        <v>end</v>
      </c>
      <c r="F12634" t="str">
        <f t="shared" si="1593"/>
        <v>&lt;p class="indent"&gt;‘You’ve ridden the little ones bred for the seed and the Water of Life,’ Stilgar had said. ‘But what you’ll summon for your test is a wild maker, an old man of the desert. You must have proper respect for such a one.’ &lt;/p&gt;</v>
      </c>
      <c r="G12634" t="str">
        <f t="shared" si="1587"/>
        <v>&lt;p class="indent"&gt;</v>
      </c>
      <c r="H12634">
        <v>2</v>
      </c>
      <c r="I12634">
        <f t="shared" si="1591"/>
        <v>57</v>
      </c>
      <c r="J12634">
        <f t="shared" ca="1" si="1590"/>
        <v>6212</v>
      </c>
      <c r="K12634" t="str">
        <f>IF(OR(E12634="start",AND(E12634="end",E12633="start")),"Y","N")</f>
        <v>N</v>
      </c>
      <c r="L12634" t="str">
        <f t="shared" si="1588"/>
        <v>&lt;p class="indent"&gt;‘You’ve ridden the little ones bred for the seed and the Water of Life,’ Stilgar had said. ‘But what you’ll summon for your test is a wild maker, an old man of the desert. You must have proper respect for such a one.’ &lt;/p&gt;</v>
      </c>
    </row>
    <row r="12635" spans="1:12" x14ac:dyDescent="0.25">
      <c r="A12635">
        <v>12634</v>
      </c>
      <c r="B12635" s="1" t="s">
        <v>9778</v>
      </c>
      <c r="C12635" t="str">
        <f t="shared" si="1586"/>
        <v>&lt;p class="indent"&gt;Now the thumper’s deep drumming blended with the hiss of the approaching worm. Paul breathed deeply, smelling mineral bitterness</v>
      </c>
      <c r="D12635">
        <f t="shared" si="1592"/>
        <v>1</v>
      </c>
      <c r="E12635" t="str">
        <f t="shared" si="1589"/>
        <v>end</v>
      </c>
      <c r="F12635" t="str">
        <f t="shared" si="1593"/>
        <v>&lt;p class="indent"&gt;Now the thumper’s deep drumming blended with the hiss of the approaching worm. Paul breathed deeply, smelling mineral bitterness</v>
      </c>
      <c r="G12635" t="str">
        <f t="shared" si="1587"/>
        <v>&lt;p class="indent"&gt;</v>
      </c>
      <c r="H12635">
        <v>2</v>
      </c>
      <c r="I12635">
        <f t="shared" si="1591"/>
        <v>57</v>
      </c>
      <c r="J12635">
        <f t="shared" ca="1" si="1590"/>
        <v>6213</v>
      </c>
      <c r="K12635" t="str">
        <f>IF(OR(E12635="start",AND(E12635="end",E12634="start")),"Y","N")</f>
        <v>N</v>
      </c>
      <c r="L12635" t="str">
        <f t="shared" si="1588"/>
        <v/>
      </c>
    </row>
    <row r="12636" spans="1:12" x14ac:dyDescent="0.25">
      <c r="A12636">
        <v>12635</v>
      </c>
      <c r="B12636" s="1" t="s">
        <v>9779</v>
      </c>
      <c r="C12636" t="str">
        <f t="shared" si="1586"/>
        <v>&lt;p class="indent"&gt;Now the thumper’s deep drumming blended with the hiss of the approaching worm. Paul breathed deeply, smelling mineral bitterness even through his filters. The wild maker, the old man of the desert, loomed almost on him. Its cresting front segments threw</v>
      </c>
      <c r="D12636">
        <f t="shared" si="1592"/>
        <v>2</v>
      </c>
      <c r="E12636" t="str">
        <f t="shared" si="1589"/>
        <v>end</v>
      </c>
      <c r="F12636" t="str">
        <f t="shared" si="1593"/>
        <v>&lt;p class="indent"&gt;Now the thumper’s deep drumming blended with the hiss of the approaching worm. Paul breathed deeply, smelling mineral bitterness even through his filters. The wild maker, the old man of the desert, loomed almost on him. Its cresting front segments threw</v>
      </c>
      <c r="G12636" t="str">
        <f t="shared" si="1587"/>
        <v>&lt;p class="indent"&gt;</v>
      </c>
      <c r="H12636">
        <v>2</v>
      </c>
      <c r="I12636">
        <f t="shared" si="1591"/>
        <v>57</v>
      </c>
      <c r="J12636">
        <f t="shared" ca="1" si="1590"/>
        <v>6213</v>
      </c>
      <c r="K12636" t="str">
        <f>IF(OR(E12636="start",AND(E12636="end",E12635="start")),"Y","N")</f>
        <v>N</v>
      </c>
      <c r="L12636" t="str">
        <f t="shared" si="1588"/>
        <v/>
      </c>
    </row>
    <row r="12637" spans="1:12" x14ac:dyDescent="0.25">
      <c r="A12637">
        <v>12636</v>
      </c>
      <c r="B12637" s="1" t="s">
        <v>9780</v>
      </c>
      <c r="C12637" t="str">
        <f t="shared" si="1586"/>
        <v>&lt;p class="indent"&gt;Now the thumper’s deep drumming blended with the hiss of the approaching worm. Paul breathed deeply, smelling mineral bitterness even through his filters. The wild maker, the old man of the desert, loomed almost on him. Its cresting front segments threw a sandwave that would sweep across his knees.</v>
      </c>
      <c r="D12637">
        <f t="shared" si="1592"/>
        <v>3</v>
      </c>
      <c r="E12637" t="str">
        <f t="shared" si="1589"/>
        <v>end</v>
      </c>
      <c r="F12637" t="str">
        <f t="shared" si="1593"/>
        <v>&lt;p class="indent"&gt;Now the thumper’s deep drumming blended with the hiss of the approaching worm. Paul breathed deeply, smelling mineral bitterness even through his filters. The wild maker, the old man of the desert, loomed almost on him. Its cresting front segments threw a sandwave that would sweep across his knees.</v>
      </c>
      <c r="G12637" t="str">
        <f t="shared" si="1587"/>
        <v>&lt;p class="indent"&gt;</v>
      </c>
      <c r="H12637">
        <v>2</v>
      </c>
      <c r="I12637">
        <f t="shared" si="1591"/>
        <v>57</v>
      </c>
      <c r="J12637">
        <f t="shared" ca="1" si="1590"/>
        <v>6213</v>
      </c>
      <c r="K12637" t="str">
        <f>IF(OR(E12637="start",AND(E12637="end",E12636="start")),"Y","N")</f>
        <v>N</v>
      </c>
      <c r="L12637" t="str">
        <f t="shared" si="1588"/>
        <v/>
      </c>
    </row>
    <row r="12638" spans="1:12" x14ac:dyDescent="0.25">
      <c r="A12638">
        <v>12637</v>
      </c>
      <c r="B12638" s="1" t="s">
        <v>9</v>
      </c>
      <c r="C12638" t="str">
        <f t="shared" ref="C12638:C12701" si="1594">IF(LEFT(B12638,2)="&lt;p",B12638,C12637&amp;" "&amp;B12638)</f>
        <v>&lt;p class="indent"&gt;Now the thumper’s deep drumming blended with the hiss of the approaching worm. Paul breathed deeply, smelling mineral bitterness even through his filters. The wild maker, the old man of the desert, loomed almost on him. Its cresting front segments threw a sandwave that would sweep across his knees. &lt;/p&gt;</v>
      </c>
      <c r="D12638">
        <f t="shared" si="1592"/>
        <v>4</v>
      </c>
      <c r="E12638" t="str">
        <f t="shared" si="1589"/>
        <v>end</v>
      </c>
      <c r="F12638" t="str">
        <f t="shared" si="1593"/>
        <v>&lt;p class="indent"&gt;Now the thumper’s deep drumming blended with the hiss of the approaching worm. Paul breathed deeply, smelling mineral bitterness even through his filters. The wild maker, the old man of the desert, loomed almost on him. Its cresting front segments threw a sandwave that would sweep across his knees. &lt;/p&gt;</v>
      </c>
      <c r="G12638" t="str">
        <f t="shared" si="1587"/>
        <v>&lt;p class="indent"&gt;</v>
      </c>
      <c r="H12638">
        <v>2</v>
      </c>
      <c r="I12638">
        <f t="shared" si="1591"/>
        <v>57</v>
      </c>
      <c r="J12638">
        <f t="shared" ca="1" si="1590"/>
        <v>6213</v>
      </c>
      <c r="K12638" t="str">
        <f>IF(OR(E12638="start",AND(E12638="end",E12637="start")),"Y","N")</f>
        <v>N</v>
      </c>
      <c r="L12638" t="str">
        <f t="shared" si="1588"/>
        <v>&lt;p class="indent"&gt;Now the thumper’s deep drumming blended with the hiss of the approaching worm. Paul breathed deeply, smelling mineral bitterness even through his filters. The wild maker, the old man of the desert, loomed almost on him. Its cresting front segments threw a sandwave that would sweep across his knees. &lt;/p&gt;</v>
      </c>
    </row>
    <row r="12639" spans="1:12" x14ac:dyDescent="0.25">
      <c r="A12639">
        <v>12638</v>
      </c>
      <c r="B12639" s="1" t="s">
        <v>9781</v>
      </c>
      <c r="C12639" t="str">
        <f t="shared" si="1594"/>
        <v>&lt;p class="indent"&gt;&lt;em&gt;Come up, you lovely monster,&lt;/em&gt; he thought. &lt;em&gt;Up. You hear me calling. Come up. Come up.&lt;/em&gt;&lt;/p&gt;</v>
      </c>
      <c r="D12639">
        <f t="shared" si="1592"/>
        <v>1</v>
      </c>
      <c r="E12639" t="str">
        <f t="shared" si="1589"/>
        <v>end</v>
      </c>
      <c r="F12639" t="str">
        <f t="shared" si="1593"/>
        <v>&lt;p class="indent"&gt;&lt;em&gt;Come up, you lovely monster,&lt;/em&gt; he thought. &lt;em&gt;Up. You hear me calling. Come up. Come up.&lt;/em&gt;&lt;/p&gt;</v>
      </c>
      <c r="G12639" t="str">
        <f t="shared" si="1587"/>
        <v>&lt;p class="indent"&gt;</v>
      </c>
      <c r="H12639">
        <v>2</v>
      </c>
      <c r="I12639">
        <f t="shared" si="1591"/>
        <v>57</v>
      </c>
      <c r="J12639">
        <f t="shared" ca="1" si="1590"/>
        <v>6214</v>
      </c>
      <c r="K12639" t="str">
        <f>IF(OR(E12639="start",AND(E12639="end",E12638="start")),"Y","N")</f>
        <v>N</v>
      </c>
      <c r="L12639" t="str">
        <f t="shared" si="1588"/>
        <v>&lt;p class="indent"&gt;&lt;em&gt;Come up, you lovely monster,&lt;/em&gt; he thought. &lt;em&gt;Up. You hear me calling. Come up. Come up.&lt;/em&gt;&lt;/p&gt;</v>
      </c>
    </row>
    <row r="12640" spans="1:12" x14ac:dyDescent="0.25">
      <c r="A12640">
        <v>12639</v>
      </c>
      <c r="B12640" s="1" t="s">
        <v>9782</v>
      </c>
      <c r="C12640" t="str">
        <f t="shared" si="1594"/>
        <v>&lt;p class="indent"&gt;The wave lifted his feet. Surface dust swept across him. He steadied himself, his world dominated by the passage of that sand-clouded</v>
      </c>
      <c r="D12640">
        <f t="shared" si="1592"/>
        <v>1</v>
      </c>
      <c r="E12640" t="str">
        <f t="shared" si="1589"/>
        <v>end</v>
      </c>
      <c r="F12640" t="str">
        <f t="shared" si="1593"/>
        <v>&lt;p class="indent"&gt;The wave lifted his feet. Surface dust swept across him. He steadied himself, his world dominated by the passage of that sand-clouded</v>
      </c>
      <c r="G12640" t="str">
        <f t="shared" si="1587"/>
        <v>&lt;p class="indent"&gt;</v>
      </c>
      <c r="H12640">
        <v>2</v>
      </c>
      <c r="I12640">
        <f t="shared" si="1591"/>
        <v>57</v>
      </c>
      <c r="J12640">
        <f t="shared" ca="1" si="1590"/>
        <v>6215</v>
      </c>
      <c r="K12640" t="str">
        <f>IF(OR(E12640="start",AND(E12640="end",E12639="start")),"Y","N")</f>
        <v>N</v>
      </c>
      <c r="L12640" t="str">
        <f t="shared" si="1588"/>
        <v/>
      </c>
    </row>
    <row r="12641" spans="1:12" x14ac:dyDescent="0.25">
      <c r="A12641">
        <v>12640</v>
      </c>
      <c r="B12641" s="1" t="s">
        <v>9783</v>
      </c>
      <c r="C12641" t="str">
        <f t="shared" si="1594"/>
        <v>&lt;p class="indent"&gt;The wave lifted his feet. Surface dust swept across him. He steadied himself, his world dominated by the passage of that sand-clouded curving wall, that segmented cliff, the ring lines sharply defined in it.</v>
      </c>
      <c r="D12641">
        <f t="shared" si="1592"/>
        <v>2</v>
      </c>
      <c r="E12641" t="str">
        <f t="shared" si="1589"/>
        <v>end</v>
      </c>
      <c r="F12641" t="str">
        <f t="shared" si="1593"/>
        <v>&lt;p class="indent"&gt;The wave lifted his feet. Surface dust swept across him. He steadied himself, his world dominated by the passage of that sand-clouded curving wall, that segmented cliff, the ring lines sharply defined in it.</v>
      </c>
      <c r="G12641" t="str">
        <f t="shared" si="1587"/>
        <v>&lt;p class="indent"&gt;</v>
      </c>
      <c r="H12641">
        <v>2</v>
      </c>
      <c r="I12641">
        <f t="shared" si="1591"/>
        <v>57</v>
      </c>
      <c r="J12641">
        <f t="shared" ca="1" si="1590"/>
        <v>6215</v>
      </c>
      <c r="K12641" t="str">
        <f>IF(OR(E12641="start",AND(E12641="end",E12640="start")),"Y","N")</f>
        <v>N</v>
      </c>
      <c r="L12641" t="str">
        <f t="shared" si="1588"/>
        <v/>
      </c>
    </row>
    <row r="12642" spans="1:12" x14ac:dyDescent="0.25">
      <c r="A12642">
        <v>12641</v>
      </c>
      <c r="B12642" s="1" t="s">
        <v>9</v>
      </c>
      <c r="C12642" t="str">
        <f t="shared" si="1594"/>
        <v>&lt;p class="indent"&gt;The wave lifted his feet. Surface dust swept across him. He steadied himself, his world dominated by the passage of that sand-clouded curving wall, that segmented cliff, the ring lines sharply defined in it. &lt;/p&gt;</v>
      </c>
      <c r="D12642">
        <f t="shared" si="1592"/>
        <v>3</v>
      </c>
      <c r="E12642" t="str">
        <f t="shared" si="1589"/>
        <v>end</v>
      </c>
      <c r="F12642" t="str">
        <f t="shared" si="1593"/>
        <v>&lt;p class="indent"&gt;The wave lifted his feet. Surface dust swept across him. He steadied himself, his world dominated by the passage of that sand-clouded curving wall, that segmented cliff, the ring lines sharply defined in it. &lt;/p&gt;</v>
      </c>
      <c r="G12642" t="str">
        <f t="shared" si="1587"/>
        <v>&lt;p class="indent"&gt;</v>
      </c>
      <c r="H12642">
        <v>2</v>
      </c>
      <c r="I12642">
        <f t="shared" si="1591"/>
        <v>57</v>
      </c>
      <c r="J12642">
        <f t="shared" ca="1" si="1590"/>
        <v>6215</v>
      </c>
      <c r="K12642" t="str">
        <f>IF(OR(E12642="start",AND(E12642="end",E12641="start")),"Y","N")</f>
        <v>N</v>
      </c>
      <c r="L12642" t="str">
        <f t="shared" si="1588"/>
        <v>&lt;p class="indent"&gt;The wave lifted his feet. Surface dust swept across him. He steadied himself, his world dominated by the passage of that sand-clouded curving wall, that segmented cliff, the ring lines sharply defined in it. &lt;/p&gt;</v>
      </c>
    </row>
    <row r="12643" spans="1:12" x14ac:dyDescent="0.25">
      <c r="A12643">
        <v>12642</v>
      </c>
      <c r="B12643" s="1" t="s">
        <v>9784</v>
      </c>
      <c r="C12643" t="str">
        <f t="shared" si="1594"/>
        <v>&lt;p class="indent"&gt;Paul lifted his hooks, sighted along them, leaned in. He felt them bite and pull. He leaped upward, planting his feet against</v>
      </c>
      <c r="D12643">
        <f t="shared" si="1592"/>
        <v>1</v>
      </c>
      <c r="E12643" t="str">
        <f t="shared" si="1589"/>
        <v>end</v>
      </c>
      <c r="F12643" t="str">
        <f t="shared" si="1593"/>
        <v>&lt;p class="indent"&gt;Paul lifted his hooks, sighted along them, leaned in. He felt them bite and pull. He leaped upward, planting his feet against</v>
      </c>
      <c r="G12643" t="str">
        <f t="shared" si="1587"/>
        <v>&lt;p class="indent"&gt;</v>
      </c>
      <c r="H12643">
        <v>2</v>
      </c>
      <c r="I12643">
        <f t="shared" si="1591"/>
        <v>57</v>
      </c>
      <c r="J12643">
        <f t="shared" ca="1" si="1590"/>
        <v>6216</v>
      </c>
      <c r="K12643" t="str">
        <f>IF(OR(E12643="start",AND(E12643="end",E12642="start")),"Y","N")</f>
        <v>N</v>
      </c>
      <c r="L12643" t="str">
        <f t="shared" si="1588"/>
        <v/>
      </c>
    </row>
    <row r="12644" spans="1:12" x14ac:dyDescent="0.25">
      <c r="A12644">
        <v>12643</v>
      </c>
      <c r="B12644" s="1" t="s">
        <v>9785</v>
      </c>
      <c r="C12644" t="str">
        <f t="shared" si="1594"/>
        <v>&lt;p class="indent"&gt;Paul lifted his hooks, sighted along them, leaned in. He felt them bite and pull. He leaped upward, planting his feet against that wall, leaning out against the clinging barbs. This was the true instant of the testing: if he had planted the hooks correctly</v>
      </c>
      <c r="D12644">
        <f t="shared" si="1592"/>
        <v>2</v>
      </c>
      <c r="E12644" t="str">
        <f t="shared" si="1589"/>
        <v>end</v>
      </c>
      <c r="F12644" t="str">
        <f t="shared" si="1593"/>
        <v>&lt;p class="indent"&gt;Paul lifted his hooks, sighted along them, leaned in. He felt them bite and pull. He leaped upward, planting his feet against that wall, leaning out against the clinging barbs. This was the true instant of the testing: if he had planted the hooks correctly</v>
      </c>
      <c r="G12644" t="str">
        <f t="shared" si="1587"/>
        <v>&lt;p class="indent"&gt;</v>
      </c>
      <c r="H12644">
        <v>2</v>
      </c>
      <c r="I12644">
        <f t="shared" si="1591"/>
        <v>57</v>
      </c>
      <c r="J12644">
        <f t="shared" ca="1" si="1590"/>
        <v>6216</v>
      </c>
      <c r="K12644" t="str">
        <f>IF(OR(E12644="start",AND(E12644="end",E12643="start")),"Y","N")</f>
        <v>N</v>
      </c>
      <c r="L12644" t="str">
        <f t="shared" si="1588"/>
        <v/>
      </c>
    </row>
    <row r="12645" spans="1:12" x14ac:dyDescent="0.25">
      <c r="A12645">
        <v>12644</v>
      </c>
      <c r="B12645" s="1" t="s">
        <v>9786</v>
      </c>
      <c r="C12645" t="str">
        <f t="shared" si="1594"/>
        <v>&lt;p class="indent"&gt;Paul lifted his hooks, sighted along them, leaned in. He felt them bite and pull. He leaped upward, planting his feet against that wall, leaning out against the clinging barbs. This was the true instant of the testing: if he had planted the hooks correctly &lt;a id="page456"/&gt;at the leading edge of a ring segment, opening the segment, the worm would not roll down and crush him.</v>
      </c>
      <c r="D12645">
        <f t="shared" si="1592"/>
        <v>3</v>
      </c>
      <c r="E12645" t="str">
        <f t="shared" si="1589"/>
        <v>end</v>
      </c>
      <c r="F12645" t="str">
        <f t="shared" si="1593"/>
        <v>&lt;p class="indent"&gt;Paul lifted his hooks, sighted along them, leaned in. He felt them bite and pull. He leaped upward, planting his feet against that wall, leaning out against the clinging barbs. This was the true instant of the testing: if he had planted the hooks correctly &lt;a id="page456"/&gt;at the leading edge of a ring segment, opening the segment, the worm would not roll down and crush him.</v>
      </c>
      <c r="G12645" t="str">
        <f t="shared" si="1587"/>
        <v>&lt;p class="indent"&gt;</v>
      </c>
      <c r="H12645">
        <v>2</v>
      </c>
      <c r="I12645">
        <f t="shared" si="1591"/>
        <v>57</v>
      </c>
      <c r="J12645">
        <f t="shared" ca="1" si="1590"/>
        <v>6216</v>
      </c>
      <c r="K12645" t="str">
        <f>IF(OR(E12645="start",AND(E12645="end",E12644="start")),"Y","N")</f>
        <v>N</v>
      </c>
      <c r="L12645" t="str">
        <f t="shared" si="1588"/>
        <v/>
      </c>
    </row>
    <row r="12646" spans="1:12" x14ac:dyDescent="0.25">
      <c r="A12646">
        <v>12645</v>
      </c>
      <c r="B12646" s="1" t="s">
        <v>9</v>
      </c>
      <c r="C12646" t="str">
        <f t="shared" si="1594"/>
        <v>&lt;p class="indent"&gt;Paul lifted his hooks, sighted along them, leaned in. He felt them bite and pull. He leaped upward, planting his feet against that wall, leaning out against the clinging barbs. This was the true instant of the testing: if he had planted the hooks correctly &lt;a id="page456"/&gt;at the leading edge of a ring segment, opening the segment, the worm would not roll down and crush him. &lt;/p&gt;</v>
      </c>
      <c r="D12646">
        <f t="shared" si="1592"/>
        <v>4</v>
      </c>
      <c r="E12646" t="str">
        <f t="shared" si="1589"/>
        <v>end</v>
      </c>
      <c r="F12646" t="str">
        <f t="shared" si="1593"/>
        <v>&lt;p class="indent"&gt;Paul lifted his hooks, sighted along them, leaned in. He felt them bite and pull. He leaped upward, planting his feet against that wall, leaning out against the clinging barbs. This was the true instant of the testing: if he had planted the hooks correctly &lt;a id="page456"/&gt;at the leading edge of a ring segment, opening the segment, the worm would not roll down and crush him. &lt;/p&gt;</v>
      </c>
      <c r="G12646" t="str">
        <f t="shared" si="1587"/>
        <v>&lt;p class="indent"&gt;</v>
      </c>
      <c r="H12646">
        <v>2</v>
      </c>
      <c r="I12646">
        <f t="shared" si="1591"/>
        <v>57</v>
      </c>
      <c r="J12646">
        <f t="shared" ca="1" si="1590"/>
        <v>6216</v>
      </c>
      <c r="K12646" t="str">
        <f>IF(OR(E12646="start",AND(E12646="end",E12645="start")),"Y","N")</f>
        <v>N</v>
      </c>
      <c r="L12646" t="str">
        <f t="shared" si="1588"/>
        <v>&lt;p class="indent"&gt;Paul lifted his hooks, sighted along them, leaned in. He felt them bite and pull. He leaped upward, planting his feet against that wall, leaning out against the clinging barbs. This was the true instant of the testing: if he had planted the hooks correctly &lt;a id="page456"/&gt;at the leading edge of a ring segment, opening the segment, the worm would not roll down and crush him. &lt;/p&gt;</v>
      </c>
    </row>
    <row r="12647" spans="1:12" x14ac:dyDescent="0.25">
      <c r="A12647">
        <v>12646</v>
      </c>
      <c r="B12647" s="1" t="s">
        <v>9787</v>
      </c>
      <c r="C12647" t="str">
        <f t="shared" si="1594"/>
        <v>&lt;p class="indent"&gt;The worm slowed. It glided across the thumper, silencing it. Slowly, it began to roll – up, up – bringing those irritant barbs</v>
      </c>
      <c r="D12647">
        <f t="shared" si="1592"/>
        <v>1</v>
      </c>
      <c r="E12647" t="str">
        <f t="shared" si="1589"/>
        <v>end</v>
      </c>
      <c r="F12647" t="str">
        <f t="shared" si="1593"/>
        <v>&lt;p class="indent"&gt;The worm slowed. It glided across the thumper, silencing it. Slowly, it began to roll – up, up – bringing those irritant barbs</v>
      </c>
      <c r="G12647" t="str">
        <f t="shared" ref="G12647:G12710" si="1595">IFERROR(LEFT(F12647,FIND("&gt;",F12647)),G12646)</f>
        <v>&lt;p class="indent"&gt;</v>
      </c>
      <c r="H12647">
        <v>2</v>
      </c>
      <c r="I12647">
        <f t="shared" si="1591"/>
        <v>57</v>
      </c>
      <c r="J12647">
        <f t="shared" ca="1" si="1590"/>
        <v>6217</v>
      </c>
      <c r="K12647" t="str">
        <f>IF(OR(E12647="start",AND(E12647="end",E12646="start")),"Y","N")</f>
        <v>N</v>
      </c>
      <c r="L12647" t="str">
        <f t="shared" si="1588"/>
        <v/>
      </c>
    </row>
    <row r="12648" spans="1:12" x14ac:dyDescent="0.25">
      <c r="A12648">
        <v>12647</v>
      </c>
      <c r="B12648" s="1" t="s">
        <v>9788</v>
      </c>
      <c r="C12648" t="str">
        <f t="shared" si="1594"/>
        <v>&lt;p class="indent"&gt;The worm slowed. It glided across the thumper, silencing it. Slowly, it began to roll – up, up – bringing those irritant barbs as high as possible, away from the sand that threatened the soft inner lapping of its ring segment.</v>
      </c>
      <c r="D12648">
        <f t="shared" si="1592"/>
        <v>2</v>
      </c>
      <c r="E12648" t="str">
        <f t="shared" si="1589"/>
        <v>end</v>
      </c>
      <c r="F12648" t="str">
        <f t="shared" si="1593"/>
        <v>&lt;p class="indent"&gt;The worm slowed. It glided across the thumper, silencing it. Slowly, it began to roll – up, up – bringing those irritant barbs as high as possible, away from the sand that threatened the soft inner lapping of its ring segment.</v>
      </c>
      <c r="G12648" t="str">
        <f t="shared" si="1595"/>
        <v>&lt;p class="indent"&gt;</v>
      </c>
      <c r="H12648">
        <v>2</v>
      </c>
      <c r="I12648">
        <f t="shared" si="1591"/>
        <v>57</v>
      </c>
      <c r="J12648">
        <f t="shared" ca="1" si="1590"/>
        <v>6217</v>
      </c>
      <c r="K12648" t="str">
        <f>IF(OR(E12648="start",AND(E12648="end",E12647="start")),"Y","N")</f>
        <v>N</v>
      </c>
      <c r="L12648" t="str">
        <f t="shared" si="1588"/>
        <v/>
      </c>
    </row>
    <row r="12649" spans="1:12" x14ac:dyDescent="0.25">
      <c r="A12649">
        <v>12648</v>
      </c>
      <c r="B12649" s="1" t="s">
        <v>9</v>
      </c>
      <c r="C12649" t="str">
        <f t="shared" si="1594"/>
        <v>&lt;p class="indent"&gt;The worm slowed. It glided across the thumper, silencing it. Slowly, it began to roll – up, up – bringing those irritant barbs as high as possible, away from the sand that threatened the soft inner lapping of its ring segment. &lt;/p&gt;</v>
      </c>
      <c r="D12649">
        <f t="shared" si="1592"/>
        <v>3</v>
      </c>
      <c r="E12649" t="str">
        <f t="shared" si="1589"/>
        <v>end</v>
      </c>
      <c r="F12649" t="str">
        <f t="shared" si="1593"/>
        <v>&lt;p class="indent"&gt;The worm slowed. It glided across the thumper, silencing it. Slowly, it began to roll – up, up – bringing those irritant barbs as high as possible, away from the sand that threatened the soft inner lapping of its ring segment. &lt;/p&gt;</v>
      </c>
      <c r="G12649" t="str">
        <f t="shared" si="1595"/>
        <v>&lt;p class="indent"&gt;</v>
      </c>
      <c r="H12649">
        <v>2</v>
      </c>
      <c r="I12649">
        <f t="shared" si="1591"/>
        <v>57</v>
      </c>
      <c r="J12649">
        <f t="shared" ca="1" si="1590"/>
        <v>6217</v>
      </c>
      <c r="K12649" t="str">
        <f>IF(OR(E12649="start",AND(E12649="end",E12648="start")),"Y","N")</f>
        <v>N</v>
      </c>
      <c r="L12649" t="str">
        <f t="shared" si="1588"/>
        <v>&lt;p class="indent"&gt;The worm slowed. It glided across the thumper, silencing it. Slowly, it began to roll – up, up – bringing those irritant barbs as high as possible, away from the sand that threatened the soft inner lapping of its ring segment. &lt;/p&gt;</v>
      </c>
    </row>
    <row r="12650" spans="1:12" x14ac:dyDescent="0.25">
      <c r="A12650">
        <v>12649</v>
      </c>
      <c r="B12650" s="1" t="s">
        <v>9789</v>
      </c>
      <c r="C12650" t="str">
        <f t="shared" si="1594"/>
        <v>&lt;p class="indent"&gt;Paul found himself riding upright atop the worm. He felt exultant, like an emperor surveying his world. He suppressed a sudden</v>
      </c>
      <c r="D12650">
        <f t="shared" si="1592"/>
        <v>1</v>
      </c>
      <c r="E12650" t="str">
        <f t="shared" si="1589"/>
        <v>end</v>
      </c>
      <c r="F12650" t="str">
        <f t="shared" si="1593"/>
        <v>&lt;p class="indent"&gt;Paul found himself riding upright atop the worm. He felt exultant, like an emperor surveying his world. He suppressed a sudden</v>
      </c>
      <c r="G12650" t="str">
        <f t="shared" si="1595"/>
        <v>&lt;p class="indent"&gt;</v>
      </c>
      <c r="H12650">
        <v>2</v>
      </c>
      <c r="I12650">
        <f t="shared" si="1591"/>
        <v>57</v>
      </c>
      <c r="J12650">
        <f t="shared" ca="1" si="1590"/>
        <v>6218</v>
      </c>
      <c r="K12650" t="str">
        <f>IF(OR(E12650="start",AND(E12650="end",E12649="start")),"Y","N")</f>
        <v>N</v>
      </c>
      <c r="L12650" t="str">
        <f t="shared" si="1588"/>
        <v/>
      </c>
    </row>
    <row r="12651" spans="1:12" x14ac:dyDescent="0.25">
      <c r="A12651">
        <v>12650</v>
      </c>
      <c r="B12651" s="1" t="s">
        <v>9790</v>
      </c>
      <c r="C12651" t="str">
        <f t="shared" si="1594"/>
        <v>&lt;p class="indent"&gt;Paul found himself riding upright atop the worm. He felt exultant, like an emperor surveying his world. He suppressed a sudden urge to cavort there, to turn the worm, to show off his mastery of this creature.</v>
      </c>
      <c r="D12651">
        <f t="shared" si="1592"/>
        <v>2</v>
      </c>
      <c r="E12651" t="str">
        <f t="shared" si="1589"/>
        <v>end</v>
      </c>
      <c r="F12651" t="str">
        <f t="shared" si="1593"/>
        <v>&lt;p class="indent"&gt;Paul found himself riding upright atop the worm. He felt exultant, like an emperor surveying his world. He suppressed a sudden urge to cavort there, to turn the worm, to show off his mastery of this creature.</v>
      </c>
      <c r="G12651" t="str">
        <f t="shared" si="1595"/>
        <v>&lt;p class="indent"&gt;</v>
      </c>
      <c r="H12651">
        <v>2</v>
      </c>
      <c r="I12651">
        <f t="shared" si="1591"/>
        <v>57</v>
      </c>
      <c r="J12651">
        <f t="shared" ca="1" si="1590"/>
        <v>6218</v>
      </c>
      <c r="K12651" t="str">
        <f>IF(OR(E12651="start",AND(E12651="end",E12650="start")),"Y","N")</f>
        <v>N</v>
      </c>
      <c r="L12651" t="str">
        <f t="shared" si="1588"/>
        <v/>
      </c>
    </row>
    <row r="12652" spans="1:12" x14ac:dyDescent="0.25">
      <c r="A12652">
        <v>12651</v>
      </c>
      <c r="B12652" s="1" t="s">
        <v>9</v>
      </c>
      <c r="C12652" t="str">
        <f t="shared" si="1594"/>
        <v>&lt;p class="indent"&gt;Paul found himself riding upright atop the worm. He felt exultant, like an emperor surveying his world. He suppressed a sudden urge to cavort there, to turn the worm, to show off his mastery of this creature. &lt;/p&gt;</v>
      </c>
      <c r="D12652">
        <f t="shared" si="1592"/>
        <v>3</v>
      </c>
      <c r="E12652" t="str">
        <f t="shared" si="1589"/>
        <v>end</v>
      </c>
      <c r="F12652" t="str">
        <f t="shared" si="1593"/>
        <v>&lt;p class="indent"&gt;Paul found himself riding upright atop the worm. He felt exultant, like an emperor surveying his world. He suppressed a sudden urge to cavort there, to turn the worm, to show off his mastery of this creature. &lt;/p&gt;</v>
      </c>
      <c r="G12652" t="str">
        <f t="shared" si="1595"/>
        <v>&lt;p class="indent"&gt;</v>
      </c>
      <c r="H12652">
        <v>2</v>
      </c>
      <c r="I12652">
        <f t="shared" si="1591"/>
        <v>57</v>
      </c>
      <c r="J12652">
        <f t="shared" ca="1" si="1590"/>
        <v>6218</v>
      </c>
      <c r="K12652" t="str">
        <f>IF(OR(E12652="start",AND(E12652="end",E12651="start")),"Y","N")</f>
        <v>N</v>
      </c>
      <c r="L12652" t="str">
        <f t="shared" si="1588"/>
        <v>&lt;p class="indent"&gt;Paul found himself riding upright atop the worm. He felt exultant, like an emperor surveying his world. He suppressed a sudden urge to cavort there, to turn the worm, to show off his mastery of this creature. &lt;/p&gt;</v>
      </c>
    </row>
    <row r="12653" spans="1:12" x14ac:dyDescent="0.25">
      <c r="A12653">
        <v>12652</v>
      </c>
      <c r="B12653" s="1" t="s">
        <v>9791</v>
      </c>
      <c r="C12653" t="str">
        <f t="shared" si="1594"/>
        <v>&lt;p class="indent"&gt;Suddenly he understood why Stilgar had warned him once about brash young men who danced and played with these monsters, doing</v>
      </c>
      <c r="D12653">
        <f t="shared" si="1592"/>
        <v>1</v>
      </c>
      <c r="E12653" t="str">
        <f t="shared" si="1589"/>
        <v>end</v>
      </c>
      <c r="F12653" t="str">
        <f t="shared" si="1593"/>
        <v>&lt;p class="indent"&gt;Suddenly he understood why Stilgar had warned him once about brash young men who danced and played with these monsters, doing</v>
      </c>
      <c r="G12653" t="str">
        <f t="shared" si="1595"/>
        <v>&lt;p class="indent"&gt;</v>
      </c>
      <c r="H12653">
        <v>2</v>
      </c>
      <c r="I12653">
        <f t="shared" si="1591"/>
        <v>57</v>
      </c>
      <c r="J12653">
        <f t="shared" ca="1" si="1590"/>
        <v>6219</v>
      </c>
      <c r="K12653" t="str">
        <f>IF(OR(E12653="start",AND(E12653="end",E12652="start")),"Y","N")</f>
        <v>N</v>
      </c>
      <c r="L12653" t="str">
        <f t="shared" si="1588"/>
        <v/>
      </c>
    </row>
    <row r="12654" spans="1:12" x14ac:dyDescent="0.25">
      <c r="A12654">
        <v>12653</v>
      </c>
      <c r="B12654" s="1" t="s">
        <v>9792</v>
      </c>
      <c r="C12654" t="str">
        <f t="shared" si="1594"/>
        <v>&lt;p class="indent"&gt;Suddenly he understood why Stilgar had warned him once about brash young men who danced and played with these monsters, doing handstands on their backs, removing both hooks and replanting them before the worm could spill them.</v>
      </c>
      <c r="D12654">
        <f t="shared" si="1592"/>
        <v>2</v>
      </c>
      <c r="E12654" t="str">
        <f t="shared" si="1589"/>
        <v>end</v>
      </c>
      <c r="F12654" t="str">
        <f t="shared" si="1593"/>
        <v>&lt;p class="indent"&gt;Suddenly he understood why Stilgar had warned him once about brash young men who danced and played with these monsters, doing handstands on their backs, removing both hooks and replanting them before the worm could spill them.</v>
      </c>
      <c r="G12654" t="str">
        <f t="shared" si="1595"/>
        <v>&lt;p class="indent"&gt;</v>
      </c>
      <c r="H12654">
        <v>2</v>
      </c>
      <c r="I12654">
        <f t="shared" si="1591"/>
        <v>57</v>
      </c>
      <c r="J12654">
        <f t="shared" ca="1" si="1590"/>
        <v>6219</v>
      </c>
      <c r="K12654" t="str">
        <f>IF(OR(E12654="start",AND(E12654="end",E12653="start")),"Y","N")</f>
        <v>N</v>
      </c>
      <c r="L12654" t="str">
        <f t="shared" si="1588"/>
        <v/>
      </c>
    </row>
    <row r="12655" spans="1:12" x14ac:dyDescent="0.25">
      <c r="A12655">
        <v>12654</v>
      </c>
      <c r="B12655" s="1" t="s">
        <v>9</v>
      </c>
      <c r="C12655" t="str">
        <f t="shared" si="1594"/>
        <v>&lt;p class="indent"&gt;Suddenly he understood why Stilgar had warned him once about brash young men who danced and played with these monsters, doing handstands on their backs, removing both hooks and replanting them before the worm could spill them. &lt;/p&gt;</v>
      </c>
      <c r="D12655">
        <f t="shared" si="1592"/>
        <v>3</v>
      </c>
      <c r="E12655" t="str">
        <f t="shared" si="1589"/>
        <v>end</v>
      </c>
      <c r="F12655" t="str">
        <f t="shared" si="1593"/>
        <v>&lt;p class="indent"&gt;Suddenly he understood why Stilgar had warned him once about brash young men who danced and played with these monsters, doing handstands on their backs, removing both hooks and replanting them before the worm could spill them. &lt;/p&gt;</v>
      </c>
      <c r="G12655" t="str">
        <f t="shared" si="1595"/>
        <v>&lt;p class="indent"&gt;</v>
      </c>
      <c r="H12655">
        <v>2</v>
      </c>
      <c r="I12655">
        <f t="shared" si="1591"/>
        <v>57</v>
      </c>
      <c r="J12655">
        <f t="shared" ca="1" si="1590"/>
        <v>6219</v>
      </c>
      <c r="K12655" t="str">
        <f>IF(OR(E12655="start",AND(E12655="end",E12654="start")),"Y","N")</f>
        <v>N</v>
      </c>
      <c r="L12655" t="str">
        <f t="shared" si="1588"/>
        <v>&lt;p class="indent"&gt;Suddenly he understood why Stilgar had warned him once about brash young men who danced and played with these monsters, doing handstands on their backs, removing both hooks and replanting them before the worm could spill them. &lt;/p&gt;</v>
      </c>
    </row>
    <row r="12656" spans="1:12" x14ac:dyDescent="0.25">
      <c r="A12656">
        <v>12655</v>
      </c>
      <c r="B12656" s="1" t="s">
        <v>9793</v>
      </c>
      <c r="C12656" t="str">
        <f t="shared" si="1594"/>
        <v>&lt;p class="indent"&gt;Leaving one hook in place, Paul released the other and planted it lower down the side. When the second hook was firm and tested,</v>
      </c>
      <c r="D12656">
        <f t="shared" si="1592"/>
        <v>1</v>
      </c>
      <c r="E12656" t="str">
        <f t="shared" si="1589"/>
        <v>end</v>
      </c>
      <c r="F12656" t="str">
        <f t="shared" si="1593"/>
        <v>&lt;p class="indent"&gt;Leaving one hook in place, Paul released the other and planted it lower down the side. When the second hook was firm and tested,</v>
      </c>
      <c r="G12656" t="str">
        <f t="shared" si="1595"/>
        <v>&lt;p class="indent"&gt;</v>
      </c>
      <c r="H12656">
        <v>2</v>
      </c>
      <c r="I12656">
        <f t="shared" si="1591"/>
        <v>57</v>
      </c>
      <c r="J12656">
        <f t="shared" ca="1" si="1590"/>
        <v>6220</v>
      </c>
      <c r="K12656" t="str">
        <f>IF(OR(E12656="start",AND(E12656="end",E12655="start")),"Y","N")</f>
        <v>N</v>
      </c>
      <c r="L12656" t="str">
        <f t="shared" si="1588"/>
        <v/>
      </c>
    </row>
    <row r="12657" spans="1:12" x14ac:dyDescent="0.25">
      <c r="A12657">
        <v>12656</v>
      </c>
      <c r="B12657" s="1" t="s">
        <v>9794</v>
      </c>
      <c r="C12657" t="str">
        <f t="shared" si="1594"/>
        <v>&lt;p class="indent"&gt;Leaving one hook in place, Paul released the other and planted it lower down the side. When the second hook was firm and tested, he brought down the first one, thus worked his way down the side. The maker rolled, and as it rolled, it turned, coming around</v>
      </c>
      <c r="D12657">
        <f t="shared" si="1592"/>
        <v>2</v>
      </c>
      <c r="E12657" t="str">
        <f t="shared" si="1589"/>
        <v>end</v>
      </c>
      <c r="F12657" t="str">
        <f t="shared" si="1593"/>
        <v>&lt;p class="indent"&gt;Leaving one hook in place, Paul released the other and planted it lower down the side. When the second hook was firm and tested, he brought down the first one, thus worked his way down the side. The maker rolled, and as it rolled, it turned, coming around</v>
      </c>
      <c r="G12657" t="str">
        <f t="shared" si="1595"/>
        <v>&lt;p class="indent"&gt;</v>
      </c>
      <c r="H12657">
        <v>2</v>
      </c>
      <c r="I12657">
        <f t="shared" si="1591"/>
        <v>57</v>
      </c>
      <c r="J12657">
        <f t="shared" ca="1" si="1590"/>
        <v>6220</v>
      </c>
      <c r="K12657" t="str">
        <f>IF(OR(E12657="start",AND(E12657="end",E12656="start")),"Y","N")</f>
        <v>N</v>
      </c>
      <c r="L12657" t="str">
        <f t="shared" si="1588"/>
        <v/>
      </c>
    </row>
    <row r="12658" spans="1:12" x14ac:dyDescent="0.25">
      <c r="A12658">
        <v>12657</v>
      </c>
      <c r="B12658" s="1" t="s">
        <v>9795</v>
      </c>
      <c r="C12658" t="str">
        <f t="shared" si="1594"/>
        <v>&lt;p class="indent"&gt;Leaving one hook in place, Paul released the other and planted it lower down the side. When the second hook was firm and tested, he brought down the first one, thus worked his way down the side. The maker rolled, and as it rolled, it turned, coming around the sweep of flour sand where the others waited.</v>
      </c>
      <c r="D12658">
        <f t="shared" si="1592"/>
        <v>3</v>
      </c>
      <c r="E12658" t="str">
        <f t="shared" si="1589"/>
        <v>end</v>
      </c>
      <c r="F12658" t="str">
        <f t="shared" si="1593"/>
        <v>&lt;p class="indent"&gt;Leaving one hook in place, Paul released the other and planted it lower down the side. When the second hook was firm and tested, he brought down the first one, thus worked his way down the side. The maker rolled, and as it rolled, it turned, coming around the sweep of flour sand where the others waited.</v>
      </c>
      <c r="G12658" t="str">
        <f t="shared" si="1595"/>
        <v>&lt;p class="indent"&gt;</v>
      </c>
      <c r="H12658">
        <v>2</v>
      </c>
      <c r="I12658">
        <f t="shared" si="1591"/>
        <v>57</v>
      </c>
      <c r="J12658">
        <f t="shared" ca="1" si="1590"/>
        <v>6220</v>
      </c>
      <c r="K12658" t="str">
        <f>IF(OR(E12658="start",AND(E12658="end",E12657="start")),"Y","N")</f>
        <v>N</v>
      </c>
      <c r="L12658" t="str">
        <f t="shared" si="1588"/>
        <v/>
      </c>
    </row>
    <row r="12659" spans="1:12" x14ac:dyDescent="0.25">
      <c r="A12659">
        <v>12658</v>
      </c>
      <c r="B12659" s="1" t="s">
        <v>9</v>
      </c>
      <c r="C12659" t="str">
        <f t="shared" si="1594"/>
        <v>&lt;p class="indent"&gt;Leaving one hook in place, Paul released the other and planted it lower down the side. When the second hook was firm and tested, he brought down the first one, thus worked his way down the side. The maker rolled, and as it rolled, it turned, coming around the sweep of flour sand where the others waited. &lt;/p&gt;</v>
      </c>
      <c r="D12659">
        <f t="shared" si="1592"/>
        <v>4</v>
      </c>
      <c r="E12659" t="str">
        <f t="shared" si="1589"/>
        <v>end</v>
      </c>
      <c r="F12659" t="str">
        <f t="shared" si="1593"/>
        <v>&lt;p class="indent"&gt;Leaving one hook in place, Paul released the other and planted it lower down the side. When the second hook was firm and tested, he brought down the first one, thus worked his way down the side. The maker rolled, and as it rolled, it turned, coming around the sweep of flour sand where the others waited. &lt;/p&gt;</v>
      </c>
      <c r="G12659" t="str">
        <f t="shared" si="1595"/>
        <v>&lt;p class="indent"&gt;</v>
      </c>
      <c r="H12659">
        <v>2</v>
      </c>
      <c r="I12659">
        <f t="shared" si="1591"/>
        <v>57</v>
      </c>
      <c r="J12659">
        <f t="shared" ca="1" si="1590"/>
        <v>6220</v>
      </c>
      <c r="K12659" t="str">
        <f>IF(OR(E12659="start",AND(E12659="end",E12658="start")),"Y","N")</f>
        <v>N</v>
      </c>
      <c r="L12659" t="str">
        <f t="shared" si="1588"/>
        <v>&lt;p class="indent"&gt;Leaving one hook in place, Paul released the other and planted it lower down the side. When the second hook was firm and tested, he brought down the first one, thus worked his way down the side. The maker rolled, and as it rolled, it turned, coming around the sweep of flour sand where the others waited. &lt;/p&gt;</v>
      </c>
    </row>
    <row r="12660" spans="1:12" x14ac:dyDescent="0.25">
      <c r="A12660">
        <v>12659</v>
      </c>
      <c r="B12660" s="1" t="s">
        <v>9796</v>
      </c>
      <c r="C12660" t="str">
        <f t="shared" si="1594"/>
        <v>&lt;p class="indent"&gt;Paul saw them come up, using their hooks to climb, but avoiding the sensitive ring edges until they were on top. They rode</v>
      </c>
      <c r="D12660">
        <f t="shared" si="1592"/>
        <v>1</v>
      </c>
      <c r="E12660" t="str">
        <f t="shared" si="1589"/>
        <v>end</v>
      </c>
      <c r="F12660" t="str">
        <f t="shared" si="1593"/>
        <v>&lt;p class="indent"&gt;Paul saw them come up, using their hooks to climb, but avoiding the sensitive ring edges until they were on top. They rode</v>
      </c>
      <c r="G12660" t="str">
        <f t="shared" si="1595"/>
        <v>&lt;p class="indent"&gt;</v>
      </c>
      <c r="H12660">
        <v>2</v>
      </c>
      <c r="I12660">
        <f t="shared" si="1591"/>
        <v>57</v>
      </c>
      <c r="J12660">
        <f t="shared" ca="1" si="1590"/>
        <v>6221</v>
      </c>
      <c r="K12660" t="str">
        <f>IF(OR(E12660="start",AND(E12660="end",E12659="start")),"Y","N")</f>
        <v>N</v>
      </c>
      <c r="L12660" t="str">
        <f t="shared" si="1588"/>
        <v/>
      </c>
    </row>
    <row r="12661" spans="1:12" x14ac:dyDescent="0.25">
      <c r="A12661">
        <v>12660</v>
      </c>
      <c r="B12661" s="1" t="s">
        <v>9797</v>
      </c>
      <c r="C12661" t="str">
        <f t="shared" si="1594"/>
        <v>&lt;p class="indent"&gt;Paul saw them come up, using their hooks to climb, but avoiding the sensitive ring edges until they were on top. They rode at last in a triple line behind him, steadied against their hooks.</v>
      </c>
      <c r="D12661">
        <f t="shared" si="1592"/>
        <v>2</v>
      </c>
      <c r="E12661" t="str">
        <f t="shared" si="1589"/>
        <v>end</v>
      </c>
      <c r="F12661" t="str">
        <f t="shared" si="1593"/>
        <v>&lt;p class="indent"&gt;Paul saw them come up, using their hooks to climb, but avoiding the sensitive ring edges until they were on top. They rode at last in a triple line behind him, steadied against their hooks.</v>
      </c>
      <c r="G12661" t="str">
        <f t="shared" si="1595"/>
        <v>&lt;p class="indent"&gt;</v>
      </c>
      <c r="H12661">
        <v>2</v>
      </c>
      <c r="I12661">
        <f t="shared" si="1591"/>
        <v>57</v>
      </c>
      <c r="J12661">
        <f t="shared" ca="1" si="1590"/>
        <v>6221</v>
      </c>
      <c r="K12661" t="str">
        <f>IF(OR(E12661="start",AND(E12661="end",E12660="start")),"Y","N")</f>
        <v>N</v>
      </c>
      <c r="L12661" t="str">
        <f t="shared" si="1588"/>
        <v/>
      </c>
    </row>
    <row r="12662" spans="1:12" x14ac:dyDescent="0.25">
      <c r="A12662">
        <v>12661</v>
      </c>
      <c r="B12662" s="1" t="s">
        <v>9</v>
      </c>
      <c r="C12662" t="str">
        <f t="shared" si="1594"/>
        <v>&lt;p class="indent"&gt;Paul saw them come up, using their hooks to climb, but avoiding the sensitive ring edges until they were on top. They rode at last in a triple line behind him, steadied against their hooks. &lt;/p&gt;</v>
      </c>
      <c r="D12662">
        <f t="shared" si="1592"/>
        <v>3</v>
      </c>
      <c r="E12662" t="str">
        <f t="shared" si="1589"/>
        <v>end</v>
      </c>
      <c r="F12662" t="str">
        <f t="shared" si="1593"/>
        <v>&lt;p class="indent"&gt;Paul saw them come up, using their hooks to climb, but avoiding the sensitive ring edges until they were on top. They rode at last in a triple line behind him, steadied against their hooks. &lt;/p&gt;</v>
      </c>
      <c r="G12662" t="str">
        <f t="shared" si="1595"/>
        <v>&lt;p class="indent"&gt;</v>
      </c>
      <c r="H12662">
        <v>2</v>
      </c>
      <c r="I12662">
        <f t="shared" si="1591"/>
        <v>57</v>
      </c>
      <c r="J12662">
        <f t="shared" ca="1" si="1590"/>
        <v>6221</v>
      </c>
      <c r="K12662" t="str">
        <f>IF(OR(E12662="start",AND(E12662="end",E12661="start")),"Y","N")</f>
        <v>N</v>
      </c>
      <c r="L12662" t="str">
        <f t="shared" si="1588"/>
        <v>&lt;p class="indent"&gt;Paul saw them come up, using their hooks to climb, but avoiding the sensitive ring edges until they were on top. They rode at last in a triple line behind him, steadied against their hooks. &lt;/p&gt;</v>
      </c>
    </row>
    <row r="12663" spans="1:12" x14ac:dyDescent="0.25">
      <c r="A12663">
        <v>12662</v>
      </c>
      <c r="B12663" s="1" t="s">
        <v>9798</v>
      </c>
      <c r="C12663" t="str">
        <f t="shared" si="1594"/>
        <v>&lt;p class="indent"&gt;Stilgar moved up through the ranks, checked the positioning of Paul’s hooks, glanced up at Paul’s smiling face.&lt;/p&gt;</v>
      </c>
      <c r="D12663">
        <f t="shared" si="1592"/>
        <v>1</v>
      </c>
      <c r="E12663" t="str">
        <f t="shared" si="1589"/>
        <v>end</v>
      </c>
      <c r="F12663" t="str">
        <f t="shared" si="1593"/>
        <v>&lt;p class="indent"&gt;Stilgar moved up through the ranks, checked the positioning of Paul’s hooks, glanced up at Paul’s smiling face.&lt;/p&gt;</v>
      </c>
      <c r="G12663" t="str">
        <f t="shared" si="1595"/>
        <v>&lt;p class="indent"&gt;</v>
      </c>
      <c r="H12663">
        <v>2</v>
      </c>
      <c r="I12663">
        <f t="shared" si="1591"/>
        <v>57</v>
      </c>
      <c r="J12663">
        <f t="shared" ca="1" si="1590"/>
        <v>6222</v>
      </c>
      <c r="K12663" t="str">
        <f>IF(OR(E12663="start",AND(E12663="end",E12662="start")),"Y","N")</f>
        <v>N</v>
      </c>
      <c r="L12663" t="str">
        <f t="shared" si="1588"/>
        <v>&lt;p class="indent"&gt;Stilgar moved up through the ranks, checked the positioning of Paul’s hooks, glanced up at Paul’s smiling face.&lt;/p&gt;</v>
      </c>
    </row>
    <row r="12664" spans="1:12" x14ac:dyDescent="0.25">
      <c r="A12664">
        <v>12663</v>
      </c>
      <c r="B12664" s="1" t="s">
        <v>9799</v>
      </c>
      <c r="C12664" t="str">
        <f t="shared" si="1594"/>
        <v>&lt;p class="indent"&gt;‘You did it, eh?’ Stilgar asked, raising his voice above the hiss of their passage. ‘That’s what you think? You did it?’ He</v>
      </c>
      <c r="D12664">
        <f t="shared" si="1592"/>
        <v>1</v>
      </c>
      <c r="E12664" t="str">
        <f t="shared" si="1589"/>
        <v>end</v>
      </c>
      <c r="F12664" t="str">
        <f t="shared" si="1593"/>
        <v>&lt;p class="indent"&gt;‘You did it, eh?’ Stilgar asked, raising his voice above the hiss of their passage. ‘That’s what you think? You did it?’ He</v>
      </c>
      <c r="G12664" t="str">
        <f t="shared" si="1595"/>
        <v>&lt;p class="indent"&gt;</v>
      </c>
      <c r="H12664">
        <v>2</v>
      </c>
      <c r="I12664">
        <f t="shared" si="1591"/>
        <v>57</v>
      </c>
      <c r="J12664">
        <f t="shared" ca="1" si="1590"/>
        <v>6223</v>
      </c>
      <c r="K12664" t="str">
        <f>IF(OR(E12664="start",AND(E12664="end",E12663="start")),"Y","N")</f>
        <v>N</v>
      </c>
      <c r="L12664" t="str">
        <f t="shared" si="1588"/>
        <v/>
      </c>
    </row>
    <row r="12665" spans="1:12" x14ac:dyDescent="0.25">
      <c r="A12665">
        <v>12664</v>
      </c>
      <c r="B12665" s="1" t="s">
        <v>9800</v>
      </c>
      <c r="C12665" t="str">
        <f t="shared" si="1594"/>
        <v>&lt;p class="indent"&gt;‘You did it, eh?’ Stilgar asked, raising his voice above the hiss of their passage. ‘That’s what you think? You did it?’ He straightened. ‘Now I tell you that was a very sloppy job. We have twelve-year-olds who do better. There was drumsand to your</v>
      </c>
      <c r="D12665">
        <f t="shared" si="1592"/>
        <v>2</v>
      </c>
      <c r="E12665" t="str">
        <f t="shared" si="1589"/>
        <v>end</v>
      </c>
      <c r="F12665" t="str">
        <f t="shared" si="1593"/>
        <v>&lt;p class="indent"&gt;‘You did it, eh?’ Stilgar asked, raising his voice above the hiss of their passage. ‘That’s what you think? You did it?’ He straightened. ‘Now I tell you that was a very sloppy job. We have twelve-year-olds who do better. There was drumsand to your</v>
      </c>
      <c r="G12665" t="str">
        <f t="shared" si="1595"/>
        <v>&lt;p class="indent"&gt;</v>
      </c>
      <c r="H12665">
        <v>2</v>
      </c>
      <c r="I12665">
        <f t="shared" si="1591"/>
        <v>57</v>
      </c>
      <c r="J12665">
        <f t="shared" ca="1" si="1590"/>
        <v>6223</v>
      </c>
      <c r="K12665" t="str">
        <f>IF(OR(E12665="start",AND(E12665="end",E12664="start")),"Y","N")</f>
        <v>N</v>
      </c>
      <c r="L12665" t="str">
        <f t="shared" si="1588"/>
        <v/>
      </c>
    </row>
    <row r="12666" spans="1:12" x14ac:dyDescent="0.25">
      <c r="A12666">
        <v>12665</v>
      </c>
      <c r="B12666" s="1" t="s">
        <v>9801</v>
      </c>
      <c r="C12666" t="str">
        <f t="shared" si="1594"/>
        <v>&lt;p class="indent"&gt;‘You did it, eh?’ Stilgar asked, raising his voice above the hiss of their passage. ‘That’s what you think? You did it?’ He straightened. ‘Now I tell you that was a very sloppy job. We have twelve-year-olds who do better. There was drumsand to your left where you waited. You could not retreat there if the worm turned that way.’</v>
      </c>
      <c r="D12666">
        <f t="shared" si="1592"/>
        <v>3</v>
      </c>
      <c r="E12666" t="str">
        <f t="shared" si="1589"/>
        <v>end</v>
      </c>
      <c r="F12666" t="str">
        <f t="shared" si="1593"/>
        <v>&lt;p class="indent"&gt;‘You did it, eh?’ Stilgar asked, raising his voice above the hiss of their passage. ‘That’s what you think? You did it?’ He straightened. ‘Now I tell you that was a very sloppy job. We have twelve-year-olds who do better. There was drumsand to your left where you waited. You could not retreat there if the worm turned that way.’</v>
      </c>
      <c r="G12666" t="str">
        <f t="shared" si="1595"/>
        <v>&lt;p class="indent"&gt;</v>
      </c>
      <c r="H12666">
        <v>2</v>
      </c>
      <c r="I12666">
        <f t="shared" si="1591"/>
        <v>57</v>
      </c>
      <c r="J12666">
        <f t="shared" ca="1" si="1590"/>
        <v>6223</v>
      </c>
      <c r="K12666" t="str">
        <f>IF(OR(E12666="start",AND(E12666="end",E12665="start")),"Y","N")</f>
        <v>N</v>
      </c>
      <c r="L12666" t="str">
        <f t="shared" ref="L12666:L12729" si="1596">IF(D12666&gt;=D12667,F12666,"")</f>
        <v/>
      </c>
    </row>
    <row r="12667" spans="1:12" x14ac:dyDescent="0.25">
      <c r="A12667">
        <v>12666</v>
      </c>
      <c r="B12667" s="1" t="s">
        <v>9</v>
      </c>
      <c r="C12667" t="str">
        <f t="shared" si="1594"/>
        <v>&lt;p class="indent"&gt;‘You did it, eh?’ Stilgar asked, raising his voice above the hiss of their passage. ‘That’s what you think? You did it?’ He straightened. ‘Now I tell you that was a very sloppy job. We have twelve-year-olds who do better. There was drumsand to your left where you waited. You could not retreat there if the worm turned that way.’ &lt;/p&gt;</v>
      </c>
      <c r="D12667">
        <f t="shared" si="1592"/>
        <v>4</v>
      </c>
      <c r="E12667" t="str">
        <f t="shared" si="1589"/>
        <v>end</v>
      </c>
      <c r="F12667" t="str">
        <f t="shared" si="1593"/>
        <v>&lt;p class="indent"&gt;‘You did it, eh?’ Stilgar asked, raising his voice above the hiss of their passage. ‘That’s what you think? You did it?’ He straightened. ‘Now I tell you that was a very sloppy job. We have twelve-year-olds who do better. There was drumsand to your left where you waited. You could not retreat there if the worm turned that way.’ &lt;/p&gt;</v>
      </c>
      <c r="G12667" t="str">
        <f t="shared" si="1595"/>
        <v>&lt;p class="indent"&gt;</v>
      </c>
      <c r="H12667">
        <v>2</v>
      </c>
      <c r="I12667">
        <f t="shared" si="1591"/>
        <v>57</v>
      </c>
      <c r="J12667">
        <f t="shared" ca="1" si="1590"/>
        <v>6223</v>
      </c>
      <c r="K12667" t="str">
        <f>IF(OR(E12667="start",AND(E12667="end",E12666="start")),"Y","N")</f>
        <v>N</v>
      </c>
      <c r="L12667" t="str">
        <f t="shared" si="1596"/>
        <v>&lt;p class="indent"&gt;‘You did it, eh?’ Stilgar asked, raising his voice above the hiss of their passage. ‘That’s what you think? You did it?’ He straightened. ‘Now I tell you that was a very sloppy job. We have twelve-year-olds who do better. There was drumsand to your left where you waited. You could not retreat there if the worm turned that way.’ &lt;/p&gt;</v>
      </c>
    </row>
    <row r="12668" spans="1:12" x14ac:dyDescent="0.25">
      <c r="A12668">
        <v>12667</v>
      </c>
      <c r="B12668" s="1" t="s">
        <v>9802</v>
      </c>
      <c r="C12668" t="str">
        <f t="shared" si="1594"/>
        <v>&lt;p class="indent"&gt;The smile slipped from Paul’s face. ‘I saw the drumsand.’&lt;/p&gt;</v>
      </c>
      <c r="D12668">
        <f t="shared" si="1592"/>
        <v>1</v>
      </c>
      <c r="E12668" t="str">
        <f t="shared" si="1589"/>
        <v>end</v>
      </c>
      <c r="F12668" t="str">
        <f t="shared" si="1593"/>
        <v>&lt;p class="indent"&gt;The smile slipped from Paul’s face. ‘I saw the drumsand.’&lt;/p&gt;</v>
      </c>
      <c r="G12668" t="str">
        <f t="shared" si="1595"/>
        <v>&lt;p class="indent"&gt;</v>
      </c>
      <c r="H12668">
        <v>2</v>
      </c>
      <c r="I12668">
        <f t="shared" si="1591"/>
        <v>57</v>
      </c>
      <c r="J12668">
        <f t="shared" ca="1" si="1590"/>
        <v>6224</v>
      </c>
      <c r="K12668" t="str">
        <f>IF(OR(E12668="start",AND(E12668="end",E12667="start")),"Y","N")</f>
        <v>N</v>
      </c>
      <c r="L12668" t="str">
        <f t="shared" si="1596"/>
        <v>&lt;p class="indent"&gt;The smile slipped from Paul’s face. ‘I saw the drumsand.’&lt;/p&gt;</v>
      </c>
    </row>
    <row r="12669" spans="1:12" x14ac:dyDescent="0.25">
      <c r="A12669">
        <v>12668</v>
      </c>
      <c r="B12669" s="1" t="s">
        <v>9803</v>
      </c>
      <c r="C12669" t="str">
        <f t="shared" si="1594"/>
        <v>&lt;p class="indent"&gt;‘Then why did you not signal for one of us to take up position secondary to you? It was a thing you could do even in the test.’&lt;/p&gt;</v>
      </c>
      <c r="D12669">
        <f t="shared" si="1592"/>
        <v>1</v>
      </c>
      <c r="E12669" t="str">
        <f t="shared" si="1589"/>
        <v>end</v>
      </c>
      <c r="F12669" t="str">
        <f t="shared" si="1593"/>
        <v>&lt;p class="indent"&gt;‘Then why did you not signal for one of us to take up position secondary to you? It was a thing you could do even in the test.’&lt;/p&gt;</v>
      </c>
      <c r="G12669" t="str">
        <f t="shared" si="1595"/>
        <v>&lt;p class="indent"&gt;</v>
      </c>
      <c r="H12669">
        <v>2</v>
      </c>
      <c r="I12669">
        <f t="shared" si="1591"/>
        <v>57</v>
      </c>
      <c r="J12669">
        <f t="shared" ca="1" si="1590"/>
        <v>6225</v>
      </c>
      <c r="K12669" t="str">
        <f>IF(OR(E12669="start",AND(E12669="end",E12668="start")),"Y","N")</f>
        <v>N</v>
      </c>
      <c r="L12669" t="str">
        <f t="shared" si="1596"/>
        <v>&lt;p class="indent"&gt;‘Then why did you not signal for one of us to take up position secondary to you? It was a thing you could do even in the test.’&lt;/p&gt;</v>
      </c>
    </row>
    <row r="12670" spans="1:12" x14ac:dyDescent="0.25">
      <c r="A12670">
        <v>12669</v>
      </c>
      <c r="B12670" s="1" t="s">
        <v>9804</v>
      </c>
      <c r="C12670" t="str">
        <f t="shared" si="1594"/>
        <v>&lt;p class="indent"&gt;Paul swallowed, faced into the wind of their passage.&lt;/p&gt;</v>
      </c>
      <c r="D12670">
        <f t="shared" si="1592"/>
        <v>1</v>
      </c>
      <c r="E12670" t="str">
        <f t="shared" si="1589"/>
        <v>end</v>
      </c>
      <c r="F12670" t="str">
        <f t="shared" si="1593"/>
        <v>&lt;p class="indent"&gt;Paul swallowed, faced into the wind of their passage.&lt;/p&gt;</v>
      </c>
      <c r="G12670" t="str">
        <f t="shared" si="1595"/>
        <v>&lt;p class="indent"&gt;</v>
      </c>
      <c r="H12670">
        <v>2</v>
      </c>
      <c r="I12670">
        <f t="shared" si="1591"/>
        <v>57</v>
      </c>
      <c r="J12670">
        <f t="shared" ca="1" si="1590"/>
        <v>6226</v>
      </c>
      <c r="K12670" t="str">
        <f>IF(OR(E12670="start",AND(E12670="end",E12669="start")),"Y","N")</f>
        <v>N</v>
      </c>
      <c r="L12670" t="str">
        <f t="shared" si="1596"/>
        <v>&lt;p class="indent"&gt;Paul swallowed, faced into the wind of their passage.&lt;/p&gt;</v>
      </c>
    </row>
    <row r="12671" spans="1:12" x14ac:dyDescent="0.25">
      <c r="A12671">
        <v>12670</v>
      </c>
      <c r="B12671" s="1" t="s">
        <v>9805</v>
      </c>
      <c r="C12671" t="str">
        <f t="shared" si="1594"/>
        <v>&lt;p class="indent"&gt;‘You think it bad of me to say this now,’ Stilgar said. ‘It is my duty. I think of your worth to the troop. If you had stumbled</v>
      </c>
      <c r="D12671">
        <f t="shared" si="1592"/>
        <v>1</v>
      </c>
      <c r="E12671" t="str">
        <f t="shared" si="1589"/>
        <v>end</v>
      </c>
      <c r="F12671" t="str">
        <f t="shared" si="1593"/>
        <v>&lt;p class="indent"&gt;‘You think it bad of me to say this now,’ Stilgar said. ‘It is my duty. I think of your worth to the troop. If you had stumbled</v>
      </c>
      <c r="G12671" t="str">
        <f t="shared" si="1595"/>
        <v>&lt;p class="indent"&gt;</v>
      </c>
      <c r="H12671">
        <v>2</v>
      </c>
      <c r="I12671">
        <f t="shared" si="1591"/>
        <v>57</v>
      </c>
      <c r="J12671">
        <f t="shared" ca="1" si="1590"/>
        <v>6227</v>
      </c>
      <c r="K12671" t="str">
        <f>IF(OR(E12671="start",AND(E12671="end",E12670="start")),"Y","N")</f>
        <v>N</v>
      </c>
      <c r="L12671" t="str">
        <f t="shared" si="1596"/>
        <v/>
      </c>
    </row>
    <row r="12672" spans="1:12" x14ac:dyDescent="0.25">
      <c r="A12672">
        <v>12671</v>
      </c>
      <c r="B12672" s="1" t="s">
        <v>9806</v>
      </c>
      <c r="C12672" t="str">
        <f t="shared" si="1594"/>
        <v>&lt;p class="indent"&gt;‘You think it bad of me to say this now,’ Stilgar said. ‘It is my duty. I think of your worth to the troop. If you had stumbled into that drumsand, the maker would’ve turned toward you.’</v>
      </c>
      <c r="D12672">
        <f t="shared" si="1592"/>
        <v>2</v>
      </c>
      <c r="E12672" t="str">
        <f t="shared" si="1589"/>
        <v>end</v>
      </c>
      <c r="F12672" t="str">
        <f t="shared" si="1593"/>
        <v>&lt;p class="indent"&gt;‘You think it bad of me to say this now,’ Stilgar said. ‘It is my duty. I think of your worth to the troop. If you had stumbled into that drumsand, the maker would’ve turned toward you.’</v>
      </c>
      <c r="G12672" t="str">
        <f t="shared" si="1595"/>
        <v>&lt;p class="indent"&gt;</v>
      </c>
      <c r="H12672">
        <v>2</v>
      </c>
      <c r="I12672">
        <f t="shared" si="1591"/>
        <v>57</v>
      </c>
      <c r="J12672">
        <f t="shared" ca="1" si="1590"/>
        <v>6227</v>
      </c>
      <c r="K12672" t="str">
        <f>IF(OR(E12672="start",AND(E12672="end",E12671="start")),"Y","N")</f>
        <v>N</v>
      </c>
      <c r="L12672" t="str">
        <f t="shared" si="1596"/>
        <v/>
      </c>
    </row>
    <row r="12673" spans="1:12" x14ac:dyDescent="0.25">
      <c r="A12673">
        <v>12672</v>
      </c>
      <c r="B12673" s="1" t="s">
        <v>9</v>
      </c>
      <c r="C12673" t="str">
        <f t="shared" si="1594"/>
        <v>&lt;p class="indent"&gt;‘You think it bad of me to say this now,’ Stilgar said. ‘It is my duty. I think of your worth to the troop. If you had stumbled into that drumsand, the maker would’ve turned toward you.’ &lt;/p&gt;</v>
      </c>
      <c r="D12673">
        <f t="shared" si="1592"/>
        <v>3</v>
      </c>
      <c r="E12673" t="str">
        <f t="shared" si="1589"/>
        <v>end</v>
      </c>
      <c r="F12673" t="str">
        <f t="shared" si="1593"/>
        <v>&lt;p class="indent"&gt;‘You think it bad of me to say this now,’ Stilgar said. ‘It is my duty. I think of your worth to the troop. If you had stumbled into that drumsand, the maker would’ve turned toward you.’ &lt;/p&gt;</v>
      </c>
      <c r="G12673" t="str">
        <f t="shared" si="1595"/>
        <v>&lt;p class="indent"&gt;</v>
      </c>
      <c r="H12673">
        <v>2</v>
      </c>
      <c r="I12673">
        <f t="shared" si="1591"/>
        <v>57</v>
      </c>
      <c r="J12673">
        <f t="shared" ca="1" si="1590"/>
        <v>6227</v>
      </c>
      <c r="K12673" t="str">
        <f>IF(OR(E12673="start",AND(E12673="end",E12672="start")),"Y","N")</f>
        <v>N</v>
      </c>
      <c r="L12673" t="str">
        <f t="shared" si="1596"/>
        <v>&lt;p class="indent"&gt;‘You think it bad of me to say this now,’ Stilgar said. ‘It is my duty. I think of your worth to the troop. If you had stumbled into that drumsand, the maker would’ve turned toward you.’ &lt;/p&gt;</v>
      </c>
    </row>
    <row r="12674" spans="1:12" x14ac:dyDescent="0.25">
      <c r="A12674">
        <v>12673</v>
      </c>
      <c r="B12674" s="1" t="s">
        <v>9807</v>
      </c>
      <c r="C12674" t="str">
        <f t="shared" si="1594"/>
        <v>&lt;p class="indent"&gt;&lt;a id="page457"/&gt;In spite of a surge of anger, Paul knew that Stilgar spoke the truth. It took a long minute and the full effort of the training</v>
      </c>
      <c r="D12674">
        <f t="shared" si="1592"/>
        <v>1</v>
      </c>
      <c r="E12674" t="str">
        <f t="shared" si="1589"/>
        <v>end</v>
      </c>
      <c r="F12674" t="str">
        <f t="shared" si="1593"/>
        <v>&lt;p class="indent"&gt;&lt;a id="page457"/&gt;In spite of a surge of anger, Paul knew that Stilgar spoke the truth. It took a long minute and the full effort of the training</v>
      </c>
      <c r="G12674" t="str">
        <f t="shared" si="1595"/>
        <v>&lt;p class="indent"&gt;</v>
      </c>
      <c r="H12674">
        <v>2</v>
      </c>
      <c r="I12674">
        <f t="shared" si="1591"/>
        <v>57</v>
      </c>
      <c r="J12674">
        <f t="shared" ca="1" si="1590"/>
        <v>6228</v>
      </c>
      <c r="K12674" t="str">
        <f>IF(OR(E12674="start",AND(E12674="end",E12673="start")),"Y","N")</f>
        <v>N</v>
      </c>
      <c r="L12674" t="str">
        <f t="shared" si="1596"/>
        <v/>
      </c>
    </row>
    <row r="12675" spans="1:12" x14ac:dyDescent="0.25">
      <c r="A12675">
        <v>12674</v>
      </c>
      <c r="B12675" s="1" t="s">
        <v>9808</v>
      </c>
      <c r="C12675" t="str">
        <f t="shared" si="1594"/>
        <v>&lt;p class="indent"&gt;&lt;a id="page457"/&gt;In spite of a surge of anger, Paul knew that Stilgar spoke the truth. It took a long minute and the full effort of the training he had received from his mother for Paul to recapture a feeling of calm. ‘I apologize,’ he said. ‘It will not happen again.’</v>
      </c>
      <c r="D12675">
        <f t="shared" si="1592"/>
        <v>2</v>
      </c>
      <c r="E12675" t="str">
        <f t="shared" ref="E12675:E12738" si="1597">IFERROR(IF(FIND("blockquote",B12675)=2,"start","end"),E12674)</f>
        <v>end</v>
      </c>
      <c r="F12675" t="str">
        <f t="shared" si="1593"/>
        <v>&lt;p class="indent"&gt;&lt;a id="page457"/&gt;In spite of a surge of anger, Paul knew that Stilgar spoke the truth. It took a long minute and the full effort of the training he had received from his mother for Paul to recapture a feeling of calm. ‘I apologize,’ he said. ‘It will not happen again.’</v>
      </c>
      <c r="G12675" t="str">
        <f t="shared" si="1595"/>
        <v>&lt;p class="indent"&gt;</v>
      </c>
      <c r="H12675">
        <v>2</v>
      </c>
      <c r="I12675">
        <f t="shared" si="1591"/>
        <v>57</v>
      </c>
      <c r="J12675">
        <f t="shared" ref="J12675:J12738" ca="1" si="1598">IF(K12675="Y","",IF(D12675=1,1+MAX(OFFSET(J12675,-A12675+1,0,A12675-1)),MAX(OFFSET(J12675,-A12675+1,0,A12675-1))))</f>
        <v>6228</v>
      </c>
      <c r="K12675" t="str">
        <f>IF(OR(E12675="start",AND(E12675="end",E12674="start")),"Y","N")</f>
        <v>N</v>
      </c>
      <c r="L12675" t="str">
        <f t="shared" si="1596"/>
        <v/>
      </c>
    </row>
    <row r="12676" spans="1:12" x14ac:dyDescent="0.25">
      <c r="A12676">
        <v>12675</v>
      </c>
      <c r="B12676" s="1" t="s">
        <v>9</v>
      </c>
      <c r="C12676" t="str">
        <f t="shared" si="1594"/>
        <v>&lt;p class="indent"&gt;&lt;a id="page457"/&gt;In spite of a surge of anger, Paul knew that Stilgar spoke the truth. It took a long minute and the full effort of the training he had received from his mother for Paul to recapture a feeling of calm. ‘I apologize,’ he said. ‘It will not happen again.’ &lt;/p&gt;</v>
      </c>
      <c r="D12676">
        <f t="shared" si="1592"/>
        <v>3</v>
      </c>
      <c r="E12676" t="str">
        <f t="shared" si="1597"/>
        <v>end</v>
      </c>
      <c r="F12676" t="str">
        <f t="shared" si="1593"/>
        <v>&lt;p class="indent"&gt;&lt;a id="page457"/&gt;In spite of a surge of anger, Paul knew that Stilgar spoke the truth. It took a long minute and the full effort of the training he had received from his mother for Paul to recapture a feeling of calm. ‘I apologize,’ he said. ‘It will not happen again.’ &lt;/p&gt;</v>
      </c>
      <c r="G12676" t="str">
        <f t="shared" si="1595"/>
        <v>&lt;p class="indent"&gt;</v>
      </c>
      <c r="H12676">
        <v>2</v>
      </c>
      <c r="I12676">
        <f t="shared" si="1591"/>
        <v>57</v>
      </c>
      <c r="J12676">
        <f t="shared" ca="1" si="1598"/>
        <v>6228</v>
      </c>
      <c r="K12676" t="str">
        <f>IF(OR(E12676="start",AND(E12676="end",E12675="start")),"Y","N")</f>
        <v>N</v>
      </c>
      <c r="L12676" t="str">
        <f t="shared" si="1596"/>
        <v>&lt;p class="indent"&gt;&lt;a id="page457"/&gt;In spite of a surge of anger, Paul knew that Stilgar spoke the truth. It took a long minute and the full effort of the training he had received from his mother for Paul to recapture a feeling of calm. ‘I apologize,’ he said. ‘It will not happen again.’ &lt;/p&gt;</v>
      </c>
    </row>
    <row r="12677" spans="1:12" x14ac:dyDescent="0.25">
      <c r="A12677">
        <v>12676</v>
      </c>
      <c r="B12677" s="1" t="s">
        <v>9809</v>
      </c>
      <c r="C12677" t="str">
        <f t="shared" si="1594"/>
        <v>&lt;p class="indent"&gt;‘In a tight position, always leave yourself a secondary, someone to take the maker if you cannot,’ Stilgar said. ‘Remember</v>
      </c>
      <c r="D12677">
        <f t="shared" si="1592"/>
        <v>1</v>
      </c>
      <c r="E12677" t="str">
        <f t="shared" si="1597"/>
        <v>end</v>
      </c>
      <c r="F12677" t="str">
        <f t="shared" si="1593"/>
        <v>&lt;p class="indent"&gt;‘In a tight position, always leave yourself a secondary, someone to take the maker if you cannot,’ Stilgar said. ‘Remember</v>
      </c>
      <c r="G12677" t="str">
        <f t="shared" si="1595"/>
        <v>&lt;p class="indent"&gt;</v>
      </c>
      <c r="H12677">
        <v>2</v>
      </c>
      <c r="I12677">
        <f t="shared" ref="I12677:I12740" si="1599">IF(AND(E12676="end",E12677="start"),I12676+1,I12676)</f>
        <v>57</v>
      </c>
      <c r="J12677">
        <f t="shared" ca="1" si="1598"/>
        <v>6229</v>
      </c>
      <c r="K12677" t="str">
        <f>IF(OR(E12677="start",AND(E12677="end",E12676="start")),"Y","N")</f>
        <v>N</v>
      </c>
      <c r="L12677" t="str">
        <f t="shared" si="1596"/>
        <v/>
      </c>
    </row>
    <row r="12678" spans="1:12" x14ac:dyDescent="0.25">
      <c r="A12678">
        <v>12677</v>
      </c>
      <c r="B12678" s="1" t="s">
        <v>9810</v>
      </c>
      <c r="C12678" t="str">
        <f t="shared" si="1594"/>
        <v>&lt;p class="indent"&gt;‘In a tight position, always leave yourself a secondary, someone to take the maker if you cannot,’ Stilgar said. ‘Remember that we work together. That way, we’re certain. We work together, eh?’</v>
      </c>
      <c r="D12678">
        <f t="shared" si="1592"/>
        <v>2</v>
      </c>
      <c r="E12678" t="str">
        <f t="shared" si="1597"/>
        <v>end</v>
      </c>
      <c r="F12678" t="str">
        <f t="shared" si="1593"/>
        <v>&lt;p class="indent"&gt;‘In a tight position, always leave yourself a secondary, someone to take the maker if you cannot,’ Stilgar said. ‘Remember that we work together. That way, we’re certain. We work together, eh?’</v>
      </c>
      <c r="G12678" t="str">
        <f t="shared" si="1595"/>
        <v>&lt;p class="indent"&gt;</v>
      </c>
      <c r="H12678">
        <v>2</v>
      </c>
      <c r="I12678">
        <f t="shared" si="1599"/>
        <v>57</v>
      </c>
      <c r="J12678">
        <f t="shared" ca="1" si="1598"/>
        <v>6229</v>
      </c>
      <c r="K12678" t="str">
        <f>IF(OR(E12678="start",AND(E12678="end",E12677="start")),"Y","N")</f>
        <v>N</v>
      </c>
      <c r="L12678" t="str">
        <f t="shared" si="1596"/>
        <v/>
      </c>
    </row>
    <row r="12679" spans="1:12" x14ac:dyDescent="0.25">
      <c r="A12679">
        <v>12678</v>
      </c>
      <c r="B12679" s="1" t="s">
        <v>9</v>
      </c>
      <c r="C12679" t="str">
        <f t="shared" si="1594"/>
        <v>&lt;p class="indent"&gt;‘In a tight position, always leave yourself a secondary, someone to take the maker if you cannot,’ Stilgar said. ‘Remember that we work together. That way, we’re certain. We work together, eh?’ &lt;/p&gt;</v>
      </c>
      <c r="D12679">
        <f t="shared" ref="D12679:D12742" si="1600">IF(LEFT(B12679,2)="&lt;p",1,IF(LEFT(B12679,3)="&lt;h1",1,D12678+1))</f>
        <v>3</v>
      </c>
      <c r="E12679" t="str">
        <f t="shared" si="1597"/>
        <v>end</v>
      </c>
      <c r="F12679" t="str">
        <f t="shared" si="1593"/>
        <v>&lt;p class="indent"&gt;‘In a tight position, always leave yourself a secondary, someone to take the maker if you cannot,’ Stilgar said. ‘Remember that we work together. That way, we’re certain. We work together, eh?’ &lt;/p&gt;</v>
      </c>
      <c r="G12679" t="str">
        <f t="shared" si="1595"/>
        <v>&lt;p class="indent"&gt;</v>
      </c>
      <c r="H12679">
        <v>2</v>
      </c>
      <c r="I12679">
        <f t="shared" si="1599"/>
        <v>57</v>
      </c>
      <c r="J12679">
        <f t="shared" ca="1" si="1598"/>
        <v>6229</v>
      </c>
      <c r="K12679" t="str">
        <f>IF(OR(E12679="start",AND(E12679="end",E12678="start")),"Y","N")</f>
        <v>N</v>
      </c>
      <c r="L12679" t="str">
        <f t="shared" si="1596"/>
        <v>&lt;p class="indent"&gt;‘In a tight position, always leave yourself a secondary, someone to take the maker if you cannot,’ Stilgar said. ‘Remember that we work together. That way, we’re certain. We work together, eh?’ &lt;/p&gt;</v>
      </c>
    </row>
    <row r="12680" spans="1:12" x14ac:dyDescent="0.25">
      <c r="A12680">
        <v>12679</v>
      </c>
      <c r="B12680" s="1" t="s">
        <v>9811</v>
      </c>
      <c r="C12680" t="str">
        <f t="shared" si="1594"/>
        <v>&lt;p class="indent"&gt;He slapped Paul’s shoulder.&lt;/p&gt;</v>
      </c>
      <c r="D12680">
        <f t="shared" si="1600"/>
        <v>1</v>
      </c>
      <c r="E12680" t="str">
        <f t="shared" si="1597"/>
        <v>end</v>
      </c>
      <c r="F12680" t="str">
        <f t="shared" si="1593"/>
        <v>&lt;p class="indent"&gt;He slapped Paul’s shoulder.&lt;/p&gt;</v>
      </c>
      <c r="G12680" t="str">
        <f t="shared" si="1595"/>
        <v>&lt;p class="indent"&gt;</v>
      </c>
      <c r="H12680">
        <v>2</v>
      </c>
      <c r="I12680">
        <f t="shared" si="1599"/>
        <v>57</v>
      </c>
      <c r="J12680">
        <f t="shared" ca="1" si="1598"/>
        <v>6230</v>
      </c>
      <c r="K12680" t="str">
        <f>IF(OR(E12680="start",AND(E12680="end",E12679="start")),"Y","N")</f>
        <v>N</v>
      </c>
      <c r="L12680" t="str">
        <f t="shared" si="1596"/>
        <v>&lt;p class="indent"&gt;He slapped Paul’s shoulder.&lt;/p&gt;</v>
      </c>
    </row>
    <row r="12681" spans="1:12" x14ac:dyDescent="0.25">
      <c r="A12681">
        <v>12680</v>
      </c>
      <c r="B12681" s="1" t="s">
        <v>9812</v>
      </c>
      <c r="C12681" t="str">
        <f t="shared" si="1594"/>
        <v>&lt;p class="indent"&gt;‘We work together,’ Paul agreed.&lt;/p&gt;</v>
      </c>
      <c r="D12681">
        <f t="shared" si="1600"/>
        <v>1</v>
      </c>
      <c r="E12681" t="str">
        <f t="shared" si="1597"/>
        <v>end</v>
      </c>
      <c r="F12681" t="str">
        <f t="shared" si="1593"/>
        <v>&lt;p class="indent"&gt;‘We work together,’ Paul agreed.&lt;/p&gt;</v>
      </c>
      <c r="G12681" t="str">
        <f t="shared" si="1595"/>
        <v>&lt;p class="indent"&gt;</v>
      </c>
      <c r="H12681">
        <v>2</v>
      </c>
      <c r="I12681">
        <f t="shared" si="1599"/>
        <v>57</v>
      </c>
      <c r="J12681">
        <f t="shared" ca="1" si="1598"/>
        <v>6231</v>
      </c>
      <c r="K12681" t="str">
        <f>IF(OR(E12681="start",AND(E12681="end",E12680="start")),"Y","N")</f>
        <v>N</v>
      </c>
      <c r="L12681" t="str">
        <f t="shared" si="1596"/>
        <v>&lt;p class="indent"&gt;‘We work together,’ Paul agreed.&lt;/p&gt;</v>
      </c>
    </row>
    <row r="12682" spans="1:12" x14ac:dyDescent="0.25">
      <c r="A12682">
        <v>12681</v>
      </c>
      <c r="B12682" s="1" t="s">
        <v>9813</v>
      </c>
      <c r="C12682" t="str">
        <f t="shared" si="1594"/>
        <v>&lt;p class="indent"&gt;‘Now,’ Stilgar said, and his voice was harsh, ‘show me you know how to handle a maker. Which side are we on?’&lt;/p&gt;</v>
      </c>
      <c r="D12682">
        <f t="shared" si="1600"/>
        <v>1</v>
      </c>
      <c r="E12682" t="str">
        <f t="shared" si="1597"/>
        <v>end</v>
      </c>
      <c r="F12682" t="str">
        <f t="shared" si="1593"/>
        <v>&lt;p class="indent"&gt;‘Now,’ Stilgar said, and his voice was harsh, ‘show me you know how to handle a maker. Which side are we on?’&lt;/p&gt;</v>
      </c>
      <c r="G12682" t="str">
        <f t="shared" si="1595"/>
        <v>&lt;p class="indent"&gt;</v>
      </c>
      <c r="H12682">
        <v>2</v>
      </c>
      <c r="I12682">
        <f t="shared" si="1599"/>
        <v>57</v>
      </c>
      <c r="J12682">
        <f t="shared" ca="1" si="1598"/>
        <v>6232</v>
      </c>
      <c r="K12682" t="str">
        <f>IF(OR(E12682="start",AND(E12682="end",E12681="start")),"Y","N")</f>
        <v>N</v>
      </c>
      <c r="L12682" t="str">
        <f t="shared" si="1596"/>
        <v>&lt;p class="indent"&gt;‘Now,’ Stilgar said, and his voice was harsh, ‘show me you know how to handle a maker. Which side are we on?’&lt;/p&gt;</v>
      </c>
    </row>
    <row r="12683" spans="1:12" x14ac:dyDescent="0.25">
      <c r="A12683">
        <v>12682</v>
      </c>
      <c r="B12683" s="1" t="s">
        <v>9814</v>
      </c>
      <c r="C12683" t="str">
        <f t="shared" si="1594"/>
        <v>&lt;p class="indent"&gt;Paul glanced down at the scaled ring surface on which they stood, noted the character and size of the scales, the way they</v>
      </c>
      <c r="D12683">
        <f t="shared" si="1600"/>
        <v>1</v>
      </c>
      <c r="E12683" t="str">
        <f t="shared" si="1597"/>
        <v>end</v>
      </c>
      <c r="F12683" t="str">
        <f t="shared" ref="F12683:F12746" si="1601">IF(AND(E12683="start",D12683&gt;=D12682),F12682&amp;" "&amp;B12683,C12683)</f>
        <v>&lt;p class="indent"&gt;Paul glanced down at the scaled ring surface on which they stood, noted the character and size of the scales, the way they</v>
      </c>
      <c r="G12683" t="str">
        <f t="shared" si="1595"/>
        <v>&lt;p class="indent"&gt;</v>
      </c>
      <c r="H12683">
        <v>2</v>
      </c>
      <c r="I12683">
        <f t="shared" si="1599"/>
        <v>57</v>
      </c>
      <c r="J12683">
        <f t="shared" ca="1" si="1598"/>
        <v>6233</v>
      </c>
      <c r="K12683" t="str">
        <f>IF(OR(E12683="start",AND(E12683="end",E12682="start")),"Y","N")</f>
        <v>N</v>
      </c>
      <c r="L12683" t="str">
        <f t="shared" si="1596"/>
        <v/>
      </c>
    </row>
    <row r="12684" spans="1:12" x14ac:dyDescent="0.25">
      <c r="A12684">
        <v>12683</v>
      </c>
      <c r="B12684" s="1" t="s">
        <v>9815</v>
      </c>
      <c r="C12684" t="str">
        <f t="shared" si="1594"/>
        <v>&lt;p class="indent"&gt;Paul glanced down at the scaled ring surface on which they stood, noted the character and size of the scales, the way they grew larger off to his right, smaller to his left. Every worm, he knew, moved characteristically with one side up more frequently.</v>
      </c>
      <c r="D12684">
        <f t="shared" si="1600"/>
        <v>2</v>
      </c>
      <c r="E12684" t="str">
        <f t="shared" si="1597"/>
        <v>end</v>
      </c>
      <c r="F12684" t="str">
        <f t="shared" si="1601"/>
        <v>&lt;p class="indent"&gt;Paul glanced down at the scaled ring surface on which they stood, noted the character and size of the scales, the way they grew larger off to his right, smaller to his left. Every worm, he knew, moved characteristically with one side up more frequently.</v>
      </c>
      <c r="G12684" t="str">
        <f t="shared" si="1595"/>
        <v>&lt;p class="indent"&gt;</v>
      </c>
      <c r="H12684">
        <v>2</v>
      </c>
      <c r="I12684">
        <f t="shared" si="1599"/>
        <v>57</v>
      </c>
      <c r="J12684">
        <f t="shared" ca="1" si="1598"/>
        <v>6233</v>
      </c>
      <c r="K12684" t="str">
        <f>IF(OR(E12684="start",AND(E12684="end",E12683="start")),"Y","N")</f>
        <v>N</v>
      </c>
      <c r="L12684" t="str">
        <f t="shared" si="1596"/>
        <v/>
      </c>
    </row>
    <row r="12685" spans="1:12" x14ac:dyDescent="0.25">
      <c r="A12685">
        <v>12684</v>
      </c>
      <c r="B12685" s="1" t="s">
        <v>9816</v>
      </c>
      <c r="C12685" t="str">
        <f t="shared" si="1594"/>
        <v>&lt;p class="indent"&gt;Paul glanced down at the scaled ring surface on which they stood, noted the character and size of the scales, the way they grew larger off to his right, smaller to his left. Every worm, he knew, moved characteristically with one side up more frequently. As it grew older, the characteristic up-side became an almost constant thing. Bottom scales grew larger, heavier, smoother.</v>
      </c>
      <c r="D12685">
        <f t="shared" si="1600"/>
        <v>3</v>
      </c>
      <c r="E12685" t="str">
        <f t="shared" si="1597"/>
        <v>end</v>
      </c>
      <c r="F12685" t="str">
        <f t="shared" si="1601"/>
        <v>&lt;p class="indent"&gt;Paul glanced down at the scaled ring surface on which they stood, noted the character and size of the scales, the way they grew larger off to his right, smaller to his left. Every worm, he knew, moved characteristically with one side up more frequently. As it grew older, the characteristic up-side became an almost constant thing. Bottom scales grew larger, heavier, smoother.</v>
      </c>
      <c r="G12685" t="str">
        <f t="shared" si="1595"/>
        <v>&lt;p class="indent"&gt;</v>
      </c>
      <c r="H12685">
        <v>2</v>
      </c>
      <c r="I12685">
        <f t="shared" si="1599"/>
        <v>57</v>
      </c>
      <c r="J12685">
        <f t="shared" ca="1" si="1598"/>
        <v>6233</v>
      </c>
      <c r="K12685" t="str">
        <f>IF(OR(E12685="start",AND(E12685="end",E12684="start")),"Y","N")</f>
        <v>N</v>
      </c>
      <c r="L12685" t="str">
        <f t="shared" si="1596"/>
        <v/>
      </c>
    </row>
    <row r="12686" spans="1:12" x14ac:dyDescent="0.25">
      <c r="A12686">
        <v>12685</v>
      </c>
      <c r="B12686" s="1" t="s">
        <v>9817</v>
      </c>
      <c r="C12686" t="str">
        <f t="shared" si="1594"/>
        <v>&lt;p class="indent"&gt;Paul glanced down at the scaled ring surface on which they stood, noted the character and size of the scales, the way they grew larger off to his right, smaller to his left. Every worm, he knew, moved characteristically with one side up more frequently. As it grew older, the characteristic up-side became an almost constant thing. Bottom scales grew larger, heavier, smoother. Top scales could be told by size alone on a big worm.</v>
      </c>
      <c r="D12686">
        <f t="shared" si="1600"/>
        <v>4</v>
      </c>
      <c r="E12686" t="str">
        <f t="shared" si="1597"/>
        <v>end</v>
      </c>
      <c r="F12686" t="str">
        <f t="shared" si="1601"/>
        <v>&lt;p class="indent"&gt;Paul glanced down at the scaled ring surface on which they stood, noted the character and size of the scales, the way they grew larger off to his right, smaller to his left. Every worm, he knew, moved characteristically with one side up more frequently. As it grew older, the characteristic up-side became an almost constant thing. Bottom scales grew larger, heavier, smoother. Top scales could be told by size alone on a big worm.</v>
      </c>
      <c r="G12686" t="str">
        <f t="shared" si="1595"/>
        <v>&lt;p class="indent"&gt;</v>
      </c>
      <c r="H12686">
        <v>2</v>
      </c>
      <c r="I12686">
        <f t="shared" si="1599"/>
        <v>57</v>
      </c>
      <c r="J12686">
        <f t="shared" ca="1" si="1598"/>
        <v>6233</v>
      </c>
      <c r="K12686" t="str">
        <f>IF(OR(E12686="start",AND(E12686="end",E12685="start")),"Y","N")</f>
        <v>N</v>
      </c>
      <c r="L12686" t="str">
        <f t="shared" si="1596"/>
        <v/>
      </c>
    </row>
    <row r="12687" spans="1:12" x14ac:dyDescent="0.25">
      <c r="A12687">
        <v>12686</v>
      </c>
      <c r="B12687" s="1" t="s">
        <v>9</v>
      </c>
      <c r="C12687" t="str">
        <f t="shared" si="1594"/>
        <v>&lt;p class="indent"&gt;Paul glanced down at the scaled ring surface on which they stood, noted the character and size of the scales, the way they grew larger off to his right, smaller to his left. Every worm, he knew, moved characteristically with one side up more frequently. As it grew older, the characteristic up-side became an almost constant thing. Bottom scales grew larger, heavier, smoother. Top scales could be told by size alone on a big worm. &lt;/p&gt;</v>
      </c>
      <c r="D12687">
        <f t="shared" si="1600"/>
        <v>5</v>
      </c>
      <c r="E12687" t="str">
        <f t="shared" si="1597"/>
        <v>end</v>
      </c>
      <c r="F12687" t="str">
        <f t="shared" si="1601"/>
        <v>&lt;p class="indent"&gt;Paul glanced down at the scaled ring surface on which they stood, noted the character and size of the scales, the way they grew larger off to his right, smaller to his left. Every worm, he knew, moved characteristically with one side up more frequently. As it grew older, the characteristic up-side became an almost constant thing. Bottom scales grew larger, heavier, smoother. Top scales could be told by size alone on a big worm. &lt;/p&gt;</v>
      </c>
      <c r="G12687" t="str">
        <f t="shared" si="1595"/>
        <v>&lt;p class="indent"&gt;</v>
      </c>
      <c r="H12687">
        <v>2</v>
      </c>
      <c r="I12687">
        <f t="shared" si="1599"/>
        <v>57</v>
      </c>
      <c r="J12687">
        <f t="shared" ca="1" si="1598"/>
        <v>6233</v>
      </c>
      <c r="K12687" t="str">
        <f>IF(OR(E12687="start",AND(E12687="end",E12686="start")),"Y","N")</f>
        <v>N</v>
      </c>
      <c r="L12687" t="str">
        <f t="shared" si="1596"/>
        <v>&lt;p class="indent"&gt;Paul glanced down at the scaled ring surface on which they stood, noted the character and size of the scales, the way they grew larger off to his right, smaller to his left. Every worm, he knew, moved characteristically with one side up more frequently. As it grew older, the characteristic up-side became an almost constant thing. Bottom scales grew larger, heavier, smoother. Top scales could be told by size alone on a big worm. &lt;/p&gt;</v>
      </c>
    </row>
    <row r="12688" spans="1:12" x14ac:dyDescent="0.25">
      <c r="A12688">
        <v>12687</v>
      </c>
      <c r="B12688" s="1" t="s">
        <v>9818</v>
      </c>
      <c r="C12688" t="str">
        <f t="shared" si="1594"/>
        <v>&lt;p class="indent"&gt;Shifting his hooks, Paul moved to the left. He motioned flankers down to open segments along the side and keep the worm on</v>
      </c>
      <c r="D12688">
        <f t="shared" si="1600"/>
        <v>1</v>
      </c>
      <c r="E12688" t="str">
        <f t="shared" si="1597"/>
        <v>end</v>
      </c>
      <c r="F12688" t="str">
        <f t="shared" si="1601"/>
        <v>&lt;p class="indent"&gt;Shifting his hooks, Paul moved to the left. He motioned flankers down to open segments along the side and keep the worm on</v>
      </c>
      <c r="G12688" t="str">
        <f t="shared" si="1595"/>
        <v>&lt;p class="indent"&gt;</v>
      </c>
      <c r="H12688">
        <v>2</v>
      </c>
      <c r="I12688">
        <f t="shared" si="1599"/>
        <v>57</v>
      </c>
      <c r="J12688">
        <f t="shared" ca="1" si="1598"/>
        <v>6234</v>
      </c>
      <c r="K12688" t="str">
        <f>IF(OR(E12688="start",AND(E12688="end",E12687="start")),"Y","N")</f>
        <v>N</v>
      </c>
      <c r="L12688" t="str">
        <f t="shared" si="1596"/>
        <v/>
      </c>
    </row>
    <row r="12689" spans="1:12" x14ac:dyDescent="0.25">
      <c r="A12689">
        <v>12688</v>
      </c>
      <c r="B12689" s="1" t="s">
        <v>9819</v>
      </c>
      <c r="C12689" t="str">
        <f t="shared" si="1594"/>
        <v>&lt;p class="indent"&gt;Shifting his hooks, Paul moved to the left. He motioned flankers down to open segments along the side and keep the worm on a straight course as it rolled. When he had it turned, he motioned two steersmen out of the line and into positions ahead.</v>
      </c>
      <c r="D12689">
        <f t="shared" si="1600"/>
        <v>2</v>
      </c>
      <c r="E12689" t="str">
        <f t="shared" si="1597"/>
        <v>end</v>
      </c>
      <c r="F12689" t="str">
        <f t="shared" si="1601"/>
        <v>&lt;p class="indent"&gt;Shifting his hooks, Paul moved to the left. He motioned flankers down to open segments along the side and keep the worm on a straight course as it rolled. When he had it turned, he motioned two steersmen out of the line and into positions ahead.</v>
      </c>
      <c r="G12689" t="str">
        <f t="shared" si="1595"/>
        <v>&lt;p class="indent"&gt;</v>
      </c>
      <c r="H12689">
        <v>2</v>
      </c>
      <c r="I12689">
        <f t="shared" si="1599"/>
        <v>57</v>
      </c>
      <c r="J12689">
        <f t="shared" ca="1" si="1598"/>
        <v>6234</v>
      </c>
      <c r="K12689" t="str">
        <f>IF(OR(E12689="start",AND(E12689="end",E12688="start")),"Y","N")</f>
        <v>N</v>
      </c>
      <c r="L12689" t="str">
        <f t="shared" si="1596"/>
        <v/>
      </c>
    </row>
    <row r="12690" spans="1:12" x14ac:dyDescent="0.25">
      <c r="A12690">
        <v>12689</v>
      </c>
      <c r="B12690" s="1" t="s">
        <v>9</v>
      </c>
      <c r="C12690" t="str">
        <f t="shared" si="1594"/>
        <v>&lt;p class="indent"&gt;Shifting his hooks, Paul moved to the left. He motioned flankers down to open segments along the side and keep the worm on a straight course as it rolled. When he had it turned, he motioned two steersmen out of the line and into positions ahead. &lt;/p&gt;</v>
      </c>
      <c r="D12690">
        <f t="shared" si="1600"/>
        <v>3</v>
      </c>
      <c r="E12690" t="str">
        <f t="shared" si="1597"/>
        <v>end</v>
      </c>
      <c r="F12690" t="str">
        <f t="shared" si="1601"/>
        <v>&lt;p class="indent"&gt;Shifting his hooks, Paul moved to the left. He motioned flankers down to open segments along the side and keep the worm on a straight course as it rolled. When he had it turned, he motioned two steersmen out of the line and into positions ahead. &lt;/p&gt;</v>
      </c>
      <c r="G12690" t="str">
        <f t="shared" si="1595"/>
        <v>&lt;p class="indent"&gt;</v>
      </c>
      <c r="H12690">
        <v>2</v>
      </c>
      <c r="I12690">
        <f t="shared" si="1599"/>
        <v>57</v>
      </c>
      <c r="J12690">
        <f t="shared" ca="1" si="1598"/>
        <v>6234</v>
      </c>
      <c r="K12690" t="str">
        <f>IF(OR(E12690="start",AND(E12690="end",E12689="start")),"Y","N")</f>
        <v>N</v>
      </c>
      <c r="L12690" t="str">
        <f t="shared" si="1596"/>
        <v>&lt;p class="indent"&gt;Shifting his hooks, Paul moved to the left. He motioned flankers down to open segments along the side and keep the worm on a straight course as it rolled. When he had it turned, he motioned two steersmen out of the line and into positions ahead. &lt;/p&gt;</v>
      </c>
    </row>
    <row r="12691" spans="1:12" x14ac:dyDescent="0.25">
      <c r="A12691">
        <v>12690</v>
      </c>
      <c r="B12691" s="1" t="s">
        <v>9820</v>
      </c>
      <c r="C12691" t="str">
        <f t="shared" si="1594"/>
        <v>&lt;p class="indent"&gt;‘Ach, haiiiii-yoh!’ he shouted in the traditional call. The leftside steersman opened a ring segment there.&lt;/p&gt;</v>
      </c>
      <c r="D12691">
        <f t="shared" si="1600"/>
        <v>1</v>
      </c>
      <c r="E12691" t="str">
        <f t="shared" si="1597"/>
        <v>end</v>
      </c>
      <c r="F12691" t="str">
        <f t="shared" si="1601"/>
        <v>&lt;p class="indent"&gt;‘Ach, haiiiii-yoh!’ he shouted in the traditional call. The leftside steersman opened a ring segment there.&lt;/p&gt;</v>
      </c>
      <c r="G12691" t="str">
        <f t="shared" si="1595"/>
        <v>&lt;p class="indent"&gt;</v>
      </c>
      <c r="H12691">
        <v>2</v>
      </c>
      <c r="I12691">
        <f t="shared" si="1599"/>
        <v>57</v>
      </c>
      <c r="J12691">
        <f t="shared" ca="1" si="1598"/>
        <v>6235</v>
      </c>
      <c r="K12691" t="str">
        <f>IF(OR(E12691="start",AND(E12691="end",E12690="start")),"Y","N")</f>
        <v>N</v>
      </c>
      <c r="L12691" t="str">
        <f t="shared" si="1596"/>
        <v>&lt;p class="indent"&gt;‘Ach, haiiiii-yoh!’ he shouted in the traditional call. The leftside steersman opened a ring segment there.&lt;/p&gt;</v>
      </c>
    </row>
    <row r="12692" spans="1:12" x14ac:dyDescent="0.25">
      <c r="A12692">
        <v>12691</v>
      </c>
      <c r="B12692" s="1" t="s">
        <v>9821</v>
      </c>
      <c r="C12692" t="str">
        <f t="shared" si="1594"/>
        <v>&lt;p class="indent"&gt;In a majestic circle, the maker turned to protect its opened segment. Full around it came and when it was headed back to the</v>
      </c>
      <c r="D12692">
        <f t="shared" si="1600"/>
        <v>1</v>
      </c>
      <c r="E12692" t="str">
        <f t="shared" si="1597"/>
        <v>end</v>
      </c>
      <c r="F12692" t="str">
        <f t="shared" si="1601"/>
        <v>&lt;p class="indent"&gt;In a majestic circle, the maker turned to protect its opened segment. Full around it came and when it was headed back to the</v>
      </c>
      <c r="G12692" t="str">
        <f t="shared" si="1595"/>
        <v>&lt;p class="indent"&gt;</v>
      </c>
      <c r="H12692">
        <v>2</v>
      </c>
      <c r="I12692">
        <f t="shared" si="1599"/>
        <v>57</v>
      </c>
      <c r="J12692">
        <f t="shared" ca="1" si="1598"/>
        <v>6236</v>
      </c>
      <c r="K12692" t="str">
        <f>IF(OR(E12692="start",AND(E12692="end",E12691="start")),"Y","N")</f>
        <v>N</v>
      </c>
      <c r="L12692" t="str">
        <f t="shared" si="1596"/>
        <v/>
      </c>
    </row>
    <row r="12693" spans="1:12" x14ac:dyDescent="0.25">
      <c r="A12693">
        <v>12692</v>
      </c>
      <c r="B12693" s="1" t="s">
        <v>9822</v>
      </c>
      <c r="C12693" t="str">
        <f t="shared" si="1594"/>
        <v>&lt;p class="indent"&gt;In a majestic circle, the maker turned to protect its opened segment. Full around it came and when it was headed back to the south, Paul shouted: ‘Geyrat!’</v>
      </c>
      <c r="D12693">
        <f t="shared" si="1600"/>
        <v>2</v>
      </c>
      <c r="E12693" t="str">
        <f t="shared" si="1597"/>
        <v>end</v>
      </c>
      <c r="F12693" t="str">
        <f t="shared" si="1601"/>
        <v>&lt;p class="indent"&gt;In a majestic circle, the maker turned to protect its opened segment. Full around it came and when it was headed back to the south, Paul shouted: ‘Geyrat!’</v>
      </c>
      <c r="G12693" t="str">
        <f t="shared" si="1595"/>
        <v>&lt;p class="indent"&gt;</v>
      </c>
      <c r="H12693">
        <v>2</v>
      </c>
      <c r="I12693">
        <f t="shared" si="1599"/>
        <v>57</v>
      </c>
      <c r="J12693">
        <f t="shared" ca="1" si="1598"/>
        <v>6236</v>
      </c>
      <c r="K12693" t="str">
        <f>IF(OR(E12693="start",AND(E12693="end",E12692="start")),"Y","N")</f>
        <v>N</v>
      </c>
      <c r="L12693" t="str">
        <f t="shared" si="1596"/>
        <v/>
      </c>
    </row>
    <row r="12694" spans="1:12" x14ac:dyDescent="0.25">
      <c r="A12694">
        <v>12693</v>
      </c>
      <c r="B12694" s="1" t="s">
        <v>9</v>
      </c>
      <c r="C12694" t="str">
        <f t="shared" si="1594"/>
        <v>&lt;p class="indent"&gt;In a majestic circle, the maker turned to protect its opened segment. Full around it came and when it was headed back to the south, Paul shouted: ‘Geyrat!’ &lt;/p&gt;</v>
      </c>
      <c r="D12694">
        <f t="shared" si="1600"/>
        <v>3</v>
      </c>
      <c r="E12694" t="str">
        <f t="shared" si="1597"/>
        <v>end</v>
      </c>
      <c r="F12694" t="str">
        <f t="shared" si="1601"/>
        <v>&lt;p class="indent"&gt;In a majestic circle, the maker turned to protect its opened segment. Full around it came and when it was headed back to the south, Paul shouted: ‘Geyrat!’ &lt;/p&gt;</v>
      </c>
      <c r="G12694" t="str">
        <f t="shared" si="1595"/>
        <v>&lt;p class="indent"&gt;</v>
      </c>
      <c r="H12694">
        <v>2</v>
      </c>
      <c r="I12694">
        <f t="shared" si="1599"/>
        <v>57</v>
      </c>
      <c r="J12694">
        <f t="shared" ca="1" si="1598"/>
        <v>6236</v>
      </c>
      <c r="K12694" t="str">
        <f>IF(OR(E12694="start",AND(E12694="end",E12693="start")),"Y","N")</f>
        <v>N</v>
      </c>
      <c r="L12694" t="str">
        <f t="shared" si="1596"/>
        <v>&lt;p class="indent"&gt;In a majestic circle, the maker turned to protect its opened segment. Full around it came and when it was headed back to the south, Paul shouted: ‘Geyrat!’ &lt;/p&gt;</v>
      </c>
    </row>
    <row r="12695" spans="1:12" x14ac:dyDescent="0.25">
      <c r="A12695">
        <v>12694</v>
      </c>
      <c r="B12695" s="1" t="s">
        <v>9823</v>
      </c>
      <c r="C12695" t="str">
        <f t="shared" si="1594"/>
        <v>&lt;p class="indent"&gt;The steersman released his hook. The maker lined out in a straight course.&lt;/p&gt;</v>
      </c>
      <c r="D12695">
        <f t="shared" si="1600"/>
        <v>1</v>
      </c>
      <c r="E12695" t="str">
        <f t="shared" si="1597"/>
        <v>end</v>
      </c>
      <c r="F12695" t="str">
        <f t="shared" si="1601"/>
        <v>&lt;p class="indent"&gt;The steersman released his hook. The maker lined out in a straight course.&lt;/p&gt;</v>
      </c>
      <c r="G12695" t="str">
        <f t="shared" si="1595"/>
        <v>&lt;p class="indent"&gt;</v>
      </c>
      <c r="H12695">
        <v>2</v>
      </c>
      <c r="I12695">
        <f t="shared" si="1599"/>
        <v>57</v>
      </c>
      <c r="J12695">
        <f t="shared" ca="1" si="1598"/>
        <v>6237</v>
      </c>
      <c r="K12695" t="str">
        <f>IF(OR(E12695="start",AND(E12695="end",E12694="start")),"Y","N")</f>
        <v>N</v>
      </c>
      <c r="L12695" t="str">
        <f t="shared" si="1596"/>
        <v>&lt;p class="indent"&gt;The steersman released his hook. The maker lined out in a straight course.&lt;/p&gt;</v>
      </c>
    </row>
    <row r="12696" spans="1:12" x14ac:dyDescent="0.25">
      <c r="A12696">
        <v>12695</v>
      </c>
      <c r="B12696" s="1" t="s">
        <v>9824</v>
      </c>
      <c r="C12696" t="str">
        <f t="shared" si="1594"/>
        <v>&lt;p class="indent"&gt;Stilgar said: ‘Very good, Paul-Muad’Dib. With plenty of practice, you may yet become a sandrider.’&lt;/p&gt;</v>
      </c>
      <c r="D12696">
        <f t="shared" si="1600"/>
        <v>1</v>
      </c>
      <c r="E12696" t="str">
        <f t="shared" si="1597"/>
        <v>end</v>
      </c>
      <c r="F12696" t="str">
        <f t="shared" si="1601"/>
        <v>&lt;p class="indent"&gt;Stilgar said: ‘Very good, Paul-Muad’Dib. With plenty of practice, you may yet become a sandrider.’&lt;/p&gt;</v>
      </c>
      <c r="G12696" t="str">
        <f t="shared" si="1595"/>
        <v>&lt;p class="indent"&gt;</v>
      </c>
      <c r="H12696">
        <v>2</v>
      </c>
      <c r="I12696">
        <f t="shared" si="1599"/>
        <v>57</v>
      </c>
      <c r="J12696">
        <f t="shared" ca="1" si="1598"/>
        <v>6238</v>
      </c>
      <c r="K12696" t="str">
        <f>IF(OR(E12696="start",AND(E12696="end",E12695="start")),"Y","N")</f>
        <v>N</v>
      </c>
      <c r="L12696" t="str">
        <f t="shared" si="1596"/>
        <v>&lt;p class="indent"&gt;Stilgar said: ‘Very good, Paul-Muad’Dib. With plenty of practice, you may yet become a sandrider.’&lt;/p&gt;</v>
      </c>
    </row>
    <row r="12697" spans="1:12" x14ac:dyDescent="0.25">
      <c r="A12697">
        <v>12696</v>
      </c>
      <c r="B12697" s="1" t="s">
        <v>9825</v>
      </c>
      <c r="C12697" t="str">
        <f t="shared" si="1594"/>
        <v>&lt;p class="indent"&gt;Paul frowned, thinking: &lt;em&gt;Was I not first up?&lt;/em&gt;&lt;/p&gt;</v>
      </c>
      <c r="D12697">
        <f t="shared" si="1600"/>
        <v>1</v>
      </c>
      <c r="E12697" t="str">
        <f t="shared" si="1597"/>
        <v>end</v>
      </c>
      <c r="F12697" t="str">
        <f t="shared" si="1601"/>
        <v>&lt;p class="indent"&gt;Paul frowned, thinking: &lt;em&gt;Was I not first up?&lt;/em&gt;&lt;/p&gt;</v>
      </c>
      <c r="G12697" t="str">
        <f t="shared" si="1595"/>
        <v>&lt;p class="indent"&gt;</v>
      </c>
      <c r="H12697">
        <v>2</v>
      </c>
      <c r="I12697">
        <f t="shared" si="1599"/>
        <v>57</v>
      </c>
      <c r="J12697">
        <f t="shared" ca="1" si="1598"/>
        <v>6239</v>
      </c>
      <c r="K12697" t="str">
        <f>IF(OR(E12697="start",AND(E12697="end",E12696="start")),"Y","N")</f>
        <v>N</v>
      </c>
      <c r="L12697" t="str">
        <f t="shared" si="1596"/>
        <v>&lt;p class="indent"&gt;Paul frowned, thinking: &lt;em&gt;Was I not first up?&lt;/em&gt;&lt;/p&gt;</v>
      </c>
    </row>
    <row r="12698" spans="1:12" x14ac:dyDescent="0.25">
      <c r="A12698">
        <v>12697</v>
      </c>
      <c r="B12698" s="1" t="s">
        <v>9826</v>
      </c>
      <c r="C12698" t="str">
        <f t="shared" si="1594"/>
        <v>&lt;p class="indent"&gt;From behind him there came sudden laughter. The troops began chanting, flinging his name against the sky.&lt;/p&gt;</v>
      </c>
      <c r="D12698">
        <f t="shared" si="1600"/>
        <v>1</v>
      </c>
      <c r="E12698" t="str">
        <f t="shared" si="1597"/>
        <v>end</v>
      </c>
      <c r="F12698" t="str">
        <f t="shared" si="1601"/>
        <v>&lt;p class="indent"&gt;From behind him there came sudden laughter. The troops began chanting, flinging his name against the sky.&lt;/p&gt;</v>
      </c>
      <c r="G12698" t="str">
        <f t="shared" si="1595"/>
        <v>&lt;p class="indent"&gt;</v>
      </c>
      <c r="H12698">
        <v>2</v>
      </c>
      <c r="I12698">
        <f t="shared" si="1599"/>
        <v>57</v>
      </c>
      <c r="J12698">
        <f t="shared" ca="1" si="1598"/>
        <v>6240</v>
      </c>
      <c r="K12698" t="str">
        <f>IF(OR(E12698="start",AND(E12698="end",E12697="start")),"Y","N")</f>
        <v>N</v>
      </c>
      <c r="L12698" t="str">
        <f t="shared" si="1596"/>
        <v>&lt;p class="indent"&gt;From behind him there came sudden laughter. The troops began chanting, flinging his name against the sky.&lt;/p&gt;</v>
      </c>
    </row>
    <row r="12699" spans="1:12" x14ac:dyDescent="0.25">
      <c r="A12699">
        <v>12698</v>
      </c>
      <c r="B12699" s="1" t="s">
        <v>9827</v>
      </c>
      <c r="C12699" t="str">
        <f t="shared" si="1594"/>
        <v>&lt;p class="indent"&gt;‘Muad’Dib! Muad’Dib! Muad’Dib! Muad’Dib!’&lt;/p&gt;</v>
      </c>
      <c r="D12699">
        <f t="shared" si="1600"/>
        <v>1</v>
      </c>
      <c r="E12699" t="str">
        <f t="shared" si="1597"/>
        <v>end</v>
      </c>
      <c r="F12699" t="str">
        <f t="shared" si="1601"/>
        <v>&lt;p class="indent"&gt;‘Muad’Dib! Muad’Dib! Muad’Dib! Muad’Dib!’&lt;/p&gt;</v>
      </c>
      <c r="G12699" t="str">
        <f t="shared" si="1595"/>
        <v>&lt;p class="indent"&gt;</v>
      </c>
      <c r="H12699">
        <v>2</v>
      </c>
      <c r="I12699">
        <f t="shared" si="1599"/>
        <v>57</v>
      </c>
      <c r="J12699">
        <f t="shared" ca="1" si="1598"/>
        <v>6241</v>
      </c>
      <c r="K12699" t="str">
        <f>IF(OR(E12699="start",AND(E12699="end",E12698="start")),"Y","N")</f>
        <v>N</v>
      </c>
      <c r="L12699" t="str">
        <f t="shared" si="1596"/>
        <v>&lt;p class="indent"&gt;‘Muad’Dib! Muad’Dib! Muad’Dib! Muad’Dib!’&lt;/p&gt;</v>
      </c>
    </row>
    <row r="12700" spans="1:12" x14ac:dyDescent="0.25">
      <c r="A12700">
        <v>12699</v>
      </c>
      <c r="B12700" s="1" t="s">
        <v>9828</v>
      </c>
      <c r="C12700" t="str">
        <f t="shared" si="1594"/>
        <v>&lt;p class="indent"&gt;And far to the rear along the worm’s surface, Paul heard the beat of the goaders pounding the tail segments. The worm &lt;a id="page458"/&gt;began picking up speed. Their robes flapped in the wind. The abrasive sound of their passage increased.</v>
      </c>
      <c r="D12700">
        <f t="shared" si="1600"/>
        <v>1</v>
      </c>
      <c r="E12700" t="str">
        <f t="shared" si="1597"/>
        <v>end</v>
      </c>
      <c r="F12700" t="str">
        <f t="shared" si="1601"/>
        <v>&lt;p class="indent"&gt;And far to the rear along the worm’s surface, Paul heard the beat of the goaders pounding the tail segments. The worm &lt;a id="page458"/&gt;began picking up speed. Their robes flapped in the wind. The abrasive sound of their passage increased.</v>
      </c>
      <c r="G12700" t="str">
        <f t="shared" si="1595"/>
        <v>&lt;p class="indent"&gt;</v>
      </c>
      <c r="H12700">
        <v>2</v>
      </c>
      <c r="I12700">
        <f t="shared" si="1599"/>
        <v>57</v>
      </c>
      <c r="J12700">
        <f t="shared" ca="1" si="1598"/>
        <v>6242</v>
      </c>
      <c r="K12700" t="str">
        <f>IF(OR(E12700="start",AND(E12700="end",E12699="start")),"Y","N")</f>
        <v>N</v>
      </c>
      <c r="L12700" t="str">
        <f t="shared" si="1596"/>
        <v/>
      </c>
    </row>
    <row r="12701" spans="1:12" x14ac:dyDescent="0.25">
      <c r="A12701">
        <v>12700</v>
      </c>
      <c r="B12701" s="1" t="s">
        <v>9</v>
      </c>
      <c r="C12701" t="str">
        <f t="shared" si="1594"/>
        <v>&lt;p class="indent"&gt;And far to the rear along the worm’s surface, Paul heard the beat of the goaders pounding the tail segments. The worm &lt;a id="page458"/&gt;began picking up speed. Their robes flapped in the wind. The abrasive sound of their passage increased. &lt;/p&gt;</v>
      </c>
      <c r="D12701">
        <f t="shared" si="1600"/>
        <v>2</v>
      </c>
      <c r="E12701" t="str">
        <f t="shared" si="1597"/>
        <v>end</v>
      </c>
      <c r="F12701" t="str">
        <f t="shared" si="1601"/>
        <v>&lt;p class="indent"&gt;And far to the rear along the worm’s surface, Paul heard the beat of the goaders pounding the tail segments. The worm &lt;a id="page458"/&gt;began picking up speed. Their robes flapped in the wind. The abrasive sound of their passage increased. &lt;/p&gt;</v>
      </c>
      <c r="G12701" t="str">
        <f t="shared" si="1595"/>
        <v>&lt;p class="indent"&gt;</v>
      </c>
      <c r="H12701">
        <v>2</v>
      </c>
      <c r="I12701">
        <f t="shared" si="1599"/>
        <v>57</v>
      </c>
      <c r="J12701">
        <f t="shared" ca="1" si="1598"/>
        <v>6242</v>
      </c>
      <c r="K12701" t="str">
        <f>IF(OR(E12701="start",AND(E12701="end",E12700="start")),"Y","N")</f>
        <v>N</v>
      </c>
      <c r="L12701" t="str">
        <f t="shared" si="1596"/>
        <v>&lt;p class="indent"&gt;And far to the rear along the worm’s surface, Paul heard the beat of the goaders pounding the tail segments. The worm &lt;a id="page458"/&gt;began picking up speed. Their robes flapped in the wind. The abrasive sound of their passage increased. &lt;/p&gt;</v>
      </c>
    </row>
    <row r="12702" spans="1:12" x14ac:dyDescent="0.25">
      <c r="A12702">
        <v>12701</v>
      </c>
      <c r="B12702" s="1" t="s">
        <v>9829</v>
      </c>
      <c r="C12702" t="str">
        <f t="shared" ref="C12702:C12765" si="1602">IF(LEFT(B12702,2)="&lt;p",B12702,C12701&amp;" "&amp;B12702)</f>
        <v>&lt;p class="indent"&gt;Paul looked back through the troop, found Chani’s face among them. He looked at her as he spoke to Stilgar. ‘Then I am a sandrider,</v>
      </c>
      <c r="D12702">
        <f t="shared" si="1600"/>
        <v>1</v>
      </c>
      <c r="E12702" t="str">
        <f t="shared" si="1597"/>
        <v>end</v>
      </c>
      <c r="F12702" t="str">
        <f t="shared" si="1601"/>
        <v>&lt;p class="indent"&gt;Paul looked back through the troop, found Chani’s face among them. He looked at her as he spoke to Stilgar. ‘Then I am a sandrider,</v>
      </c>
      <c r="G12702" t="str">
        <f t="shared" si="1595"/>
        <v>&lt;p class="indent"&gt;</v>
      </c>
      <c r="H12702">
        <v>2</v>
      </c>
      <c r="I12702">
        <f t="shared" si="1599"/>
        <v>57</v>
      </c>
      <c r="J12702">
        <f t="shared" ca="1" si="1598"/>
        <v>6243</v>
      </c>
      <c r="K12702" t="str">
        <f>IF(OR(E12702="start",AND(E12702="end",E12701="start")),"Y","N")</f>
        <v>N</v>
      </c>
      <c r="L12702" t="str">
        <f t="shared" si="1596"/>
        <v/>
      </c>
    </row>
    <row r="12703" spans="1:12" x14ac:dyDescent="0.25">
      <c r="A12703">
        <v>12702</v>
      </c>
      <c r="B12703" s="1" t="s">
        <v>9830</v>
      </c>
      <c r="C12703" t="str">
        <f t="shared" si="1602"/>
        <v>&lt;p class="indent"&gt;Paul looked back through the troop, found Chani’s face among them. He looked at her as he spoke to Stilgar. ‘Then I am a sandrider, Stil?’</v>
      </c>
      <c r="D12703">
        <f t="shared" si="1600"/>
        <v>2</v>
      </c>
      <c r="E12703" t="str">
        <f t="shared" si="1597"/>
        <v>end</v>
      </c>
      <c r="F12703" t="str">
        <f t="shared" si="1601"/>
        <v>&lt;p class="indent"&gt;Paul looked back through the troop, found Chani’s face among them. He looked at her as he spoke to Stilgar. ‘Then I am a sandrider, Stil?’</v>
      </c>
      <c r="G12703" t="str">
        <f t="shared" si="1595"/>
        <v>&lt;p class="indent"&gt;</v>
      </c>
      <c r="H12703">
        <v>2</v>
      </c>
      <c r="I12703">
        <f t="shared" si="1599"/>
        <v>57</v>
      </c>
      <c r="J12703">
        <f t="shared" ca="1" si="1598"/>
        <v>6243</v>
      </c>
      <c r="K12703" t="str">
        <f>IF(OR(E12703="start",AND(E12703="end",E12702="start")),"Y","N")</f>
        <v>N</v>
      </c>
      <c r="L12703" t="str">
        <f t="shared" si="1596"/>
        <v/>
      </c>
    </row>
    <row r="12704" spans="1:12" x14ac:dyDescent="0.25">
      <c r="A12704">
        <v>12703</v>
      </c>
      <c r="B12704" s="1" t="s">
        <v>9</v>
      </c>
      <c r="C12704" t="str">
        <f t="shared" si="1602"/>
        <v>&lt;p class="indent"&gt;Paul looked back through the troop, found Chani’s face among them. He looked at her as he spoke to Stilgar. ‘Then I am a sandrider, Stil?’ &lt;/p&gt;</v>
      </c>
      <c r="D12704">
        <f t="shared" si="1600"/>
        <v>3</v>
      </c>
      <c r="E12704" t="str">
        <f t="shared" si="1597"/>
        <v>end</v>
      </c>
      <c r="F12704" t="str">
        <f t="shared" si="1601"/>
        <v>&lt;p class="indent"&gt;Paul looked back through the troop, found Chani’s face among them. He looked at her as he spoke to Stilgar. ‘Then I am a sandrider, Stil?’ &lt;/p&gt;</v>
      </c>
      <c r="G12704" t="str">
        <f t="shared" si="1595"/>
        <v>&lt;p class="indent"&gt;</v>
      </c>
      <c r="H12704">
        <v>2</v>
      </c>
      <c r="I12704">
        <f t="shared" si="1599"/>
        <v>57</v>
      </c>
      <c r="J12704">
        <f t="shared" ca="1" si="1598"/>
        <v>6243</v>
      </c>
      <c r="K12704" t="str">
        <f>IF(OR(E12704="start",AND(E12704="end",E12703="start")),"Y","N")</f>
        <v>N</v>
      </c>
      <c r="L12704" t="str">
        <f t="shared" si="1596"/>
        <v>&lt;p class="indent"&gt;Paul looked back through the troop, found Chani’s face among them. He looked at her as he spoke to Stilgar. ‘Then I am a sandrider, Stil?’ &lt;/p&gt;</v>
      </c>
    </row>
    <row r="12705" spans="1:12" x14ac:dyDescent="0.25">
      <c r="A12705">
        <v>12704</v>
      </c>
      <c r="B12705" s="1" t="s">
        <v>9831</v>
      </c>
      <c r="C12705" t="str">
        <f t="shared" si="1602"/>
        <v>&lt;p class="indent"&gt;‘Hal yawm! You are a sandrider this day.’&lt;/p&gt;</v>
      </c>
      <c r="D12705">
        <f t="shared" si="1600"/>
        <v>1</v>
      </c>
      <c r="E12705" t="str">
        <f t="shared" si="1597"/>
        <v>end</v>
      </c>
      <c r="F12705" t="str">
        <f t="shared" si="1601"/>
        <v>&lt;p class="indent"&gt;‘Hal yawm! You are a sandrider this day.’&lt;/p&gt;</v>
      </c>
      <c r="G12705" t="str">
        <f t="shared" si="1595"/>
        <v>&lt;p class="indent"&gt;</v>
      </c>
      <c r="H12705">
        <v>2</v>
      </c>
      <c r="I12705">
        <f t="shared" si="1599"/>
        <v>57</v>
      </c>
      <c r="J12705">
        <f t="shared" ca="1" si="1598"/>
        <v>6244</v>
      </c>
      <c r="K12705" t="str">
        <f>IF(OR(E12705="start",AND(E12705="end",E12704="start")),"Y","N")</f>
        <v>N</v>
      </c>
      <c r="L12705" t="str">
        <f t="shared" si="1596"/>
        <v>&lt;p class="indent"&gt;‘Hal yawm! You are a sandrider this day.’&lt;/p&gt;</v>
      </c>
    </row>
    <row r="12706" spans="1:12" x14ac:dyDescent="0.25">
      <c r="A12706">
        <v>12705</v>
      </c>
      <c r="B12706" s="1" t="s">
        <v>9832</v>
      </c>
      <c r="C12706" t="str">
        <f t="shared" si="1602"/>
        <v>&lt;p class="indent"&gt;‘Then I may choose our destination?’&lt;/p&gt;</v>
      </c>
      <c r="D12706">
        <f t="shared" si="1600"/>
        <v>1</v>
      </c>
      <c r="E12706" t="str">
        <f t="shared" si="1597"/>
        <v>end</v>
      </c>
      <c r="F12706" t="str">
        <f t="shared" si="1601"/>
        <v>&lt;p class="indent"&gt;‘Then I may choose our destination?’&lt;/p&gt;</v>
      </c>
      <c r="G12706" t="str">
        <f t="shared" si="1595"/>
        <v>&lt;p class="indent"&gt;</v>
      </c>
      <c r="H12706">
        <v>2</v>
      </c>
      <c r="I12706">
        <f t="shared" si="1599"/>
        <v>57</v>
      </c>
      <c r="J12706">
        <f t="shared" ca="1" si="1598"/>
        <v>6245</v>
      </c>
      <c r="K12706" t="str">
        <f>IF(OR(E12706="start",AND(E12706="end",E12705="start")),"Y","N")</f>
        <v>N</v>
      </c>
      <c r="L12706" t="str">
        <f t="shared" si="1596"/>
        <v>&lt;p class="indent"&gt;‘Then I may choose our destination?’&lt;/p&gt;</v>
      </c>
    </row>
    <row r="12707" spans="1:12" x14ac:dyDescent="0.25">
      <c r="A12707">
        <v>12706</v>
      </c>
      <c r="B12707" s="1" t="s">
        <v>9833</v>
      </c>
      <c r="C12707" t="str">
        <f t="shared" si="1602"/>
        <v>&lt;p class="indent"&gt;‘That’s the way of it.’&lt;/p&gt;</v>
      </c>
      <c r="D12707">
        <f t="shared" si="1600"/>
        <v>1</v>
      </c>
      <c r="E12707" t="str">
        <f t="shared" si="1597"/>
        <v>end</v>
      </c>
      <c r="F12707" t="str">
        <f t="shared" si="1601"/>
        <v>&lt;p class="indent"&gt;‘That’s the way of it.’&lt;/p&gt;</v>
      </c>
      <c r="G12707" t="str">
        <f t="shared" si="1595"/>
        <v>&lt;p class="indent"&gt;</v>
      </c>
      <c r="H12707">
        <v>2</v>
      </c>
      <c r="I12707">
        <f t="shared" si="1599"/>
        <v>57</v>
      </c>
      <c r="J12707">
        <f t="shared" ca="1" si="1598"/>
        <v>6246</v>
      </c>
      <c r="K12707" t="str">
        <f>IF(OR(E12707="start",AND(E12707="end",E12706="start")),"Y","N")</f>
        <v>N</v>
      </c>
      <c r="L12707" t="str">
        <f t="shared" si="1596"/>
        <v>&lt;p class="indent"&gt;‘That’s the way of it.’&lt;/p&gt;</v>
      </c>
    </row>
    <row r="12708" spans="1:12" x14ac:dyDescent="0.25">
      <c r="A12708">
        <v>12707</v>
      </c>
      <c r="B12708" s="1" t="s">
        <v>9834</v>
      </c>
      <c r="C12708" t="str">
        <f t="shared" si="1602"/>
        <v>&lt;p class="indent"&gt;‘And I am a Fremen born this day here in the Habbanya erg. I have had no life before this day. I was as a child until this</v>
      </c>
      <c r="D12708">
        <f t="shared" si="1600"/>
        <v>1</v>
      </c>
      <c r="E12708" t="str">
        <f t="shared" si="1597"/>
        <v>end</v>
      </c>
      <c r="F12708" t="str">
        <f t="shared" si="1601"/>
        <v>&lt;p class="indent"&gt;‘And I am a Fremen born this day here in the Habbanya erg. I have had no life before this day. I was as a child until this</v>
      </c>
      <c r="G12708" t="str">
        <f t="shared" si="1595"/>
        <v>&lt;p class="indent"&gt;</v>
      </c>
      <c r="H12708">
        <v>2</v>
      </c>
      <c r="I12708">
        <f t="shared" si="1599"/>
        <v>57</v>
      </c>
      <c r="J12708">
        <f t="shared" ca="1" si="1598"/>
        <v>6247</v>
      </c>
      <c r="K12708" t="str">
        <f>IF(OR(E12708="start",AND(E12708="end",E12707="start")),"Y","N")</f>
        <v>N</v>
      </c>
      <c r="L12708" t="str">
        <f t="shared" si="1596"/>
        <v/>
      </c>
    </row>
    <row r="12709" spans="1:12" x14ac:dyDescent="0.25">
      <c r="A12709">
        <v>12708</v>
      </c>
      <c r="B12709" s="1" t="s">
        <v>9835</v>
      </c>
      <c r="C12709" t="str">
        <f t="shared" si="1602"/>
        <v>&lt;p class="indent"&gt;‘And I am a Fremen born this day here in the Habbanya erg. I have had no life before this day. I was as a child until this day.’</v>
      </c>
      <c r="D12709">
        <f t="shared" si="1600"/>
        <v>2</v>
      </c>
      <c r="E12709" t="str">
        <f t="shared" si="1597"/>
        <v>end</v>
      </c>
      <c r="F12709" t="str">
        <f t="shared" si="1601"/>
        <v>&lt;p class="indent"&gt;‘And I am a Fremen born this day here in the Habbanya erg. I have had no life before this day. I was as a child until this day.’</v>
      </c>
      <c r="G12709" t="str">
        <f t="shared" si="1595"/>
        <v>&lt;p class="indent"&gt;</v>
      </c>
      <c r="H12709">
        <v>2</v>
      </c>
      <c r="I12709">
        <f t="shared" si="1599"/>
        <v>57</v>
      </c>
      <c r="J12709">
        <f t="shared" ca="1" si="1598"/>
        <v>6247</v>
      </c>
      <c r="K12709" t="str">
        <f>IF(OR(E12709="start",AND(E12709="end",E12708="start")),"Y","N")</f>
        <v>N</v>
      </c>
      <c r="L12709" t="str">
        <f t="shared" si="1596"/>
        <v/>
      </c>
    </row>
    <row r="12710" spans="1:12" x14ac:dyDescent="0.25">
      <c r="A12710">
        <v>12709</v>
      </c>
      <c r="B12710" s="1" t="s">
        <v>9</v>
      </c>
      <c r="C12710" t="str">
        <f t="shared" si="1602"/>
        <v>&lt;p class="indent"&gt;‘And I am a Fremen born this day here in the Habbanya erg. I have had no life before this day. I was as a child until this day.’ &lt;/p&gt;</v>
      </c>
      <c r="D12710">
        <f t="shared" si="1600"/>
        <v>3</v>
      </c>
      <c r="E12710" t="str">
        <f t="shared" si="1597"/>
        <v>end</v>
      </c>
      <c r="F12710" t="str">
        <f t="shared" si="1601"/>
        <v>&lt;p class="indent"&gt;‘And I am a Fremen born this day here in the Habbanya erg. I have had no life before this day. I was as a child until this day.’ &lt;/p&gt;</v>
      </c>
      <c r="G12710" t="str">
        <f t="shared" si="1595"/>
        <v>&lt;p class="indent"&gt;</v>
      </c>
      <c r="H12710">
        <v>2</v>
      </c>
      <c r="I12710">
        <f t="shared" si="1599"/>
        <v>57</v>
      </c>
      <c r="J12710">
        <f t="shared" ca="1" si="1598"/>
        <v>6247</v>
      </c>
      <c r="K12710" t="str">
        <f>IF(OR(E12710="start",AND(E12710="end",E12709="start")),"Y","N")</f>
        <v>N</v>
      </c>
      <c r="L12710" t="str">
        <f t="shared" si="1596"/>
        <v>&lt;p class="indent"&gt;‘And I am a Fremen born this day here in the Habbanya erg. I have had no life before this day. I was as a child until this day.’ &lt;/p&gt;</v>
      </c>
    </row>
    <row r="12711" spans="1:12" x14ac:dyDescent="0.25">
      <c r="A12711">
        <v>12710</v>
      </c>
      <c r="B12711" s="1" t="s">
        <v>9836</v>
      </c>
      <c r="C12711" t="str">
        <f t="shared" si="1602"/>
        <v>&lt;p class="indent"&gt;‘Not quite a child,’ Stilgar said. He fastened a corner of his hood where the wind was whipping it.&lt;/p&gt;</v>
      </c>
      <c r="D12711">
        <f t="shared" si="1600"/>
        <v>1</v>
      </c>
      <c r="E12711" t="str">
        <f t="shared" si="1597"/>
        <v>end</v>
      </c>
      <c r="F12711" t="str">
        <f t="shared" si="1601"/>
        <v>&lt;p class="indent"&gt;‘Not quite a child,’ Stilgar said. He fastened a corner of his hood where the wind was whipping it.&lt;/p&gt;</v>
      </c>
      <c r="G12711" t="str">
        <f t="shared" ref="G12711:G12774" si="1603">IFERROR(LEFT(F12711,FIND("&gt;",F12711)),G12710)</f>
        <v>&lt;p class="indent"&gt;</v>
      </c>
      <c r="H12711">
        <v>2</v>
      </c>
      <c r="I12711">
        <f t="shared" si="1599"/>
        <v>57</v>
      </c>
      <c r="J12711">
        <f t="shared" ca="1" si="1598"/>
        <v>6248</v>
      </c>
      <c r="K12711" t="str">
        <f>IF(OR(E12711="start",AND(E12711="end",E12710="start")),"Y","N")</f>
        <v>N</v>
      </c>
      <c r="L12711" t="str">
        <f t="shared" si="1596"/>
        <v>&lt;p class="indent"&gt;‘Not quite a child,’ Stilgar said. He fastened a corner of his hood where the wind was whipping it.&lt;/p&gt;</v>
      </c>
    </row>
    <row r="12712" spans="1:12" x14ac:dyDescent="0.25">
      <c r="A12712">
        <v>12711</v>
      </c>
      <c r="B12712" s="1" t="s">
        <v>9837</v>
      </c>
      <c r="C12712" t="str">
        <f t="shared" si="1602"/>
        <v>&lt;p class="indent"&gt;‘But there was a cork sealing off my world, and that cork has been pulled.’&lt;/p&gt;</v>
      </c>
      <c r="D12712">
        <f t="shared" si="1600"/>
        <v>1</v>
      </c>
      <c r="E12712" t="str">
        <f t="shared" si="1597"/>
        <v>end</v>
      </c>
      <c r="F12712" t="str">
        <f t="shared" si="1601"/>
        <v>&lt;p class="indent"&gt;‘But there was a cork sealing off my world, and that cork has been pulled.’&lt;/p&gt;</v>
      </c>
      <c r="G12712" t="str">
        <f t="shared" si="1603"/>
        <v>&lt;p class="indent"&gt;</v>
      </c>
      <c r="H12712">
        <v>2</v>
      </c>
      <c r="I12712">
        <f t="shared" si="1599"/>
        <v>57</v>
      </c>
      <c r="J12712">
        <f t="shared" ca="1" si="1598"/>
        <v>6249</v>
      </c>
      <c r="K12712" t="str">
        <f>IF(OR(E12712="start",AND(E12712="end",E12711="start")),"Y","N")</f>
        <v>N</v>
      </c>
      <c r="L12712" t="str">
        <f t="shared" si="1596"/>
        <v>&lt;p class="indent"&gt;‘But there was a cork sealing off my world, and that cork has been pulled.’&lt;/p&gt;</v>
      </c>
    </row>
    <row r="12713" spans="1:12" x14ac:dyDescent="0.25">
      <c r="A12713">
        <v>12712</v>
      </c>
      <c r="B12713" s="1" t="s">
        <v>9838</v>
      </c>
      <c r="C12713" t="str">
        <f t="shared" si="1602"/>
        <v>&lt;p class="indent"&gt;‘There is no cork.’&lt;/p&gt;</v>
      </c>
      <c r="D12713">
        <f t="shared" si="1600"/>
        <v>1</v>
      </c>
      <c r="E12713" t="str">
        <f t="shared" si="1597"/>
        <v>end</v>
      </c>
      <c r="F12713" t="str">
        <f t="shared" si="1601"/>
        <v>&lt;p class="indent"&gt;‘There is no cork.’&lt;/p&gt;</v>
      </c>
      <c r="G12713" t="str">
        <f t="shared" si="1603"/>
        <v>&lt;p class="indent"&gt;</v>
      </c>
      <c r="H12713">
        <v>2</v>
      </c>
      <c r="I12713">
        <f t="shared" si="1599"/>
        <v>57</v>
      </c>
      <c r="J12713">
        <f t="shared" ca="1" si="1598"/>
        <v>6250</v>
      </c>
      <c r="K12713" t="str">
        <f>IF(OR(E12713="start",AND(E12713="end",E12712="start")),"Y","N")</f>
        <v>N</v>
      </c>
      <c r="L12713" t="str">
        <f t="shared" si="1596"/>
        <v>&lt;p class="indent"&gt;‘There is no cork.’&lt;/p&gt;</v>
      </c>
    </row>
    <row r="12714" spans="1:12" x14ac:dyDescent="0.25">
      <c r="A12714">
        <v>12713</v>
      </c>
      <c r="B12714" s="1" t="s">
        <v>9839</v>
      </c>
      <c r="C12714" t="str">
        <f t="shared" si="1602"/>
        <v>&lt;p class="indent"&gt;‘I would go south, Stilgar – twenty thumpers. I would see this land we make, this land that I’ve only seen through the eyes</v>
      </c>
      <c r="D12714">
        <f t="shared" si="1600"/>
        <v>1</v>
      </c>
      <c r="E12714" t="str">
        <f t="shared" si="1597"/>
        <v>end</v>
      </c>
      <c r="F12714" t="str">
        <f t="shared" si="1601"/>
        <v>&lt;p class="indent"&gt;‘I would go south, Stilgar – twenty thumpers. I would see this land we make, this land that I’ve only seen through the eyes</v>
      </c>
      <c r="G12714" t="str">
        <f t="shared" si="1603"/>
        <v>&lt;p class="indent"&gt;</v>
      </c>
      <c r="H12714">
        <v>2</v>
      </c>
      <c r="I12714">
        <f t="shared" si="1599"/>
        <v>57</v>
      </c>
      <c r="J12714">
        <f t="shared" ca="1" si="1598"/>
        <v>6251</v>
      </c>
      <c r="K12714" t="str">
        <f>IF(OR(E12714="start",AND(E12714="end",E12713="start")),"Y","N")</f>
        <v>N</v>
      </c>
      <c r="L12714" t="str">
        <f t="shared" si="1596"/>
        <v/>
      </c>
    </row>
    <row r="12715" spans="1:12" x14ac:dyDescent="0.25">
      <c r="A12715">
        <v>12714</v>
      </c>
      <c r="B12715" s="1" t="s">
        <v>9840</v>
      </c>
      <c r="C12715" t="str">
        <f t="shared" si="1602"/>
        <v>&lt;p class="indent"&gt;‘I would go south, Stilgar – twenty thumpers. I would see this land we make, this land that I’ve only seen through the eyes of others.’</v>
      </c>
      <c r="D12715">
        <f t="shared" si="1600"/>
        <v>2</v>
      </c>
      <c r="E12715" t="str">
        <f t="shared" si="1597"/>
        <v>end</v>
      </c>
      <c r="F12715" t="str">
        <f t="shared" si="1601"/>
        <v>&lt;p class="indent"&gt;‘I would go south, Stilgar – twenty thumpers. I would see this land we make, this land that I’ve only seen through the eyes of others.’</v>
      </c>
      <c r="G12715" t="str">
        <f t="shared" si="1603"/>
        <v>&lt;p class="indent"&gt;</v>
      </c>
      <c r="H12715">
        <v>2</v>
      </c>
      <c r="I12715">
        <f t="shared" si="1599"/>
        <v>57</v>
      </c>
      <c r="J12715">
        <f t="shared" ca="1" si="1598"/>
        <v>6251</v>
      </c>
      <c r="K12715" t="str">
        <f>IF(OR(E12715="start",AND(E12715="end",E12714="start")),"Y","N")</f>
        <v>N</v>
      </c>
      <c r="L12715" t="str">
        <f t="shared" si="1596"/>
        <v/>
      </c>
    </row>
    <row r="12716" spans="1:12" x14ac:dyDescent="0.25">
      <c r="A12716">
        <v>12715</v>
      </c>
      <c r="B12716" s="1" t="s">
        <v>9</v>
      </c>
      <c r="C12716" t="str">
        <f t="shared" si="1602"/>
        <v>&lt;p class="indent"&gt;‘I would go south, Stilgar – twenty thumpers. I would see this land we make, this land that I’ve only seen through the eyes of others.’ &lt;/p&gt;</v>
      </c>
      <c r="D12716">
        <f t="shared" si="1600"/>
        <v>3</v>
      </c>
      <c r="E12716" t="str">
        <f t="shared" si="1597"/>
        <v>end</v>
      </c>
      <c r="F12716" t="str">
        <f t="shared" si="1601"/>
        <v>&lt;p class="indent"&gt;‘I would go south, Stilgar – twenty thumpers. I would see this land we make, this land that I’ve only seen through the eyes of others.’ &lt;/p&gt;</v>
      </c>
      <c r="G12716" t="str">
        <f t="shared" si="1603"/>
        <v>&lt;p class="indent"&gt;</v>
      </c>
      <c r="H12716">
        <v>2</v>
      </c>
      <c r="I12716">
        <f t="shared" si="1599"/>
        <v>57</v>
      </c>
      <c r="J12716">
        <f t="shared" ca="1" si="1598"/>
        <v>6251</v>
      </c>
      <c r="K12716" t="str">
        <f>IF(OR(E12716="start",AND(E12716="end",E12715="start")),"Y","N")</f>
        <v>N</v>
      </c>
      <c r="L12716" t="str">
        <f t="shared" si="1596"/>
        <v>&lt;p class="indent"&gt;‘I would go south, Stilgar – twenty thumpers. I would see this land we make, this land that I’ve only seen through the eyes of others.’ &lt;/p&gt;</v>
      </c>
    </row>
    <row r="12717" spans="1:12" x14ac:dyDescent="0.25">
      <c r="A12717">
        <v>12716</v>
      </c>
      <c r="B12717" s="1" t="s">
        <v>9841</v>
      </c>
      <c r="C12717" t="str">
        <f t="shared" si="1602"/>
        <v>&lt;p class="indent"&gt;&lt;em&gt;And I would see my son and my family,&lt;/em&gt; he thought. &lt;em&gt;I need time now to consider the future that is a past within my mind. The turmoil comes and if I’m not where I can unravel</v>
      </c>
      <c r="D12717">
        <f t="shared" si="1600"/>
        <v>1</v>
      </c>
      <c r="E12717" t="str">
        <f t="shared" si="1597"/>
        <v>end</v>
      </c>
      <c r="F12717" t="str">
        <f t="shared" si="1601"/>
        <v>&lt;p class="indent"&gt;&lt;em&gt;And I would see my son and my family,&lt;/em&gt; he thought. &lt;em&gt;I need time now to consider the future that is a past within my mind. The turmoil comes and if I’m not where I can unravel</v>
      </c>
      <c r="G12717" t="str">
        <f t="shared" si="1603"/>
        <v>&lt;p class="indent"&gt;</v>
      </c>
      <c r="H12717">
        <v>2</v>
      </c>
      <c r="I12717">
        <f t="shared" si="1599"/>
        <v>57</v>
      </c>
      <c r="J12717">
        <f t="shared" ca="1" si="1598"/>
        <v>6252</v>
      </c>
      <c r="K12717" t="str">
        <f>IF(OR(E12717="start",AND(E12717="end",E12716="start")),"Y","N")</f>
        <v>N</v>
      </c>
      <c r="L12717" t="str">
        <f t="shared" si="1596"/>
        <v/>
      </c>
    </row>
    <row r="12718" spans="1:12" x14ac:dyDescent="0.25">
      <c r="A12718">
        <v>12717</v>
      </c>
      <c r="B12718" s="1" t="s">
        <v>9842</v>
      </c>
      <c r="C12718" t="str">
        <f t="shared" si="1602"/>
        <v>&lt;p class="indent"&gt;&lt;em&gt;And I would see my son and my family,&lt;/em&gt; he thought. &lt;em&gt;I need time now to consider the future that is a past within my mind. The turmoil comes and if I’m not where I can unravel it, the thing will run wild.&lt;/em&gt;&lt;/p&gt;</v>
      </c>
      <c r="D12718">
        <f t="shared" si="1600"/>
        <v>2</v>
      </c>
      <c r="E12718" t="str">
        <f t="shared" si="1597"/>
        <v>end</v>
      </c>
      <c r="F12718" t="str">
        <f t="shared" si="1601"/>
        <v>&lt;p class="indent"&gt;&lt;em&gt;And I would see my son and my family,&lt;/em&gt; he thought. &lt;em&gt;I need time now to consider the future that is a past within my mind. The turmoil comes and if I’m not where I can unravel it, the thing will run wild.&lt;/em&gt;&lt;/p&gt;</v>
      </c>
      <c r="G12718" t="str">
        <f t="shared" si="1603"/>
        <v>&lt;p class="indent"&gt;</v>
      </c>
      <c r="H12718">
        <v>2</v>
      </c>
      <c r="I12718">
        <f t="shared" si="1599"/>
        <v>57</v>
      </c>
      <c r="J12718">
        <f t="shared" ca="1" si="1598"/>
        <v>6252</v>
      </c>
      <c r="K12718" t="str">
        <f>IF(OR(E12718="start",AND(E12718="end",E12717="start")),"Y","N")</f>
        <v>N</v>
      </c>
      <c r="L12718" t="str">
        <f t="shared" si="1596"/>
        <v>&lt;p class="indent"&gt;&lt;em&gt;And I would see my son and my family,&lt;/em&gt; he thought. &lt;em&gt;I need time now to consider the future that is a past within my mind. The turmoil comes and if I’m not where I can unravel it, the thing will run wild.&lt;/em&gt;&lt;/p&gt;</v>
      </c>
    </row>
    <row r="12719" spans="1:12" x14ac:dyDescent="0.25">
      <c r="A12719">
        <v>12718</v>
      </c>
      <c r="B12719" s="1" t="s">
        <v>9843</v>
      </c>
      <c r="C12719" t="str">
        <f t="shared" si="1602"/>
        <v>&lt;p class="indent"&gt;Stilgar looked at him with a steady, measuring gaze. Paul kept his attention on Chani, seeing the interest quicken in her</v>
      </c>
      <c r="D12719">
        <f t="shared" si="1600"/>
        <v>1</v>
      </c>
      <c r="E12719" t="str">
        <f t="shared" si="1597"/>
        <v>end</v>
      </c>
      <c r="F12719" t="str">
        <f t="shared" si="1601"/>
        <v>&lt;p class="indent"&gt;Stilgar looked at him with a steady, measuring gaze. Paul kept his attention on Chani, seeing the interest quicken in her</v>
      </c>
      <c r="G12719" t="str">
        <f t="shared" si="1603"/>
        <v>&lt;p class="indent"&gt;</v>
      </c>
      <c r="H12719">
        <v>2</v>
      </c>
      <c r="I12719">
        <f t="shared" si="1599"/>
        <v>57</v>
      </c>
      <c r="J12719">
        <f t="shared" ca="1" si="1598"/>
        <v>6253</v>
      </c>
      <c r="K12719" t="str">
        <f>IF(OR(E12719="start",AND(E12719="end",E12718="start")),"Y","N")</f>
        <v>N</v>
      </c>
      <c r="L12719" t="str">
        <f t="shared" si="1596"/>
        <v/>
      </c>
    </row>
    <row r="12720" spans="1:12" x14ac:dyDescent="0.25">
      <c r="A12720">
        <v>12719</v>
      </c>
      <c r="B12720" s="1" t="s">
        <v>9844</v>
      </c>
      <c r="C12720" t="str">
        <f t="shared" si="1602"/>
        <v>&lt;p class="indent"&gt;Stilgar looked at him with a steady, measuring gaze. Paul kept his attention on Chani, seeing the interest quicken in her face, noting also the excitement his words had kindled in the troop.</v>
      </c>
      <c r="D12720">
        <f t="shared" si="1600"/>
        <v>2</v>
      </c>
      <c r="E12720" t="str">
        <f t="shared" si="1597"/>
        <v>end</v>
      </c>
      <c r="F12720" t="str">
        <f t="shared" si="1601"/>
        <v>&lt;p class="indent"&gt;Stilgar looked at him with a steady, measuring gaze. Paul kept his attention on Chani, seeing the interest quicken in her face, noting also the excitement his words had kindled in the troop.</v>
      </c>
      <c r="G12720" t="str">
        <f t="shared" si="1603"/>
        <v>&lt;p class="indent"&gt;</v>
      </c>
      <c r="H12720">
        <v>2</v>
      </c>
      <c r="I12720">
        <f t="shared" si="1599"/>
        <v>57</v>
      </c>
      <c r="J12720">
        <f t="shared" ca="1" si="1598"/>
        <v>6253</v>
      </c>
      <c r="K12720" t="str">
        <f>IF(OR(E12720="start",AND(E12720="end",E12719="start")),"Y","N")</f>
        <v>N</v>
      </c>
      <c r="L12720" t="str">
        <f t="shared" si="1596"/>
        <v/>
      </c>
    </row>
    <row r="12721" spans="1:12" x14ac:dyDescent="0.25">
      <c r="A12721">
        <v>12720</v>
      </c>
      <c r="B12721" s="1" t="s">
        <v>9</v>
      </c>
      <c r="C12721" t="str">
        <f t="shared" si="1602"/>
        <v>&lt;p class="indent"&gt;Stilgar looked at him with a steady, measuring gaze. Paul kept his attention on Chani, seeing the interest quicken in her face, noting also the excitement his words had kindled in the troop. &lt;/p&gt;</v>
      </c>
      <c r="D12721">
        <f t="shared" si="1600"/>
        <v>3</v>
      </c>
      <c r="E12721" t="str">
        <f t="shared" si="1597"/>
        <v>end</v>
      </c>
      <c r="F12721" t="str">
        <f t="shared" si="1601"/>
        <v>&lt;p class="indent"&gt;Stilgar looked at him with a steady, measuring gaze. Paul kept his attention on Chani, seeing the interest quicken in her face, noting also the excitement his words had kindled in the troop. &lt;/p&gt;</v>
      </c>
      <c r="G12721" t="str">
        <f t="shared" si="1603"/>
        <v>&lt;p class="indent"&gt;</v>
      </c>
      <c r="H12721">
        <v>2</v>
      </c>
      <c r="I12721">
        <f t="shared" si="1599"/>
        <v>57</v>
      </c>
      <c r="J12721">
        <f t="shared" ca="1" si="1598"/>
        <v>6253</v>
      </c>
      <c r="K12721" t="str">
        <f>IF(OR(E12721="start",AND(E12721="end",E12720="start")),"Y","N")</f>
        <v>N</v>
      </c>
      <c r="L12721" t="str">
        <f t="shared" si="1596"/>
        <v>&lt;p class="indent"&gt;Stilgar looked at him with a steady, measuring gaze. Paul kept his attention on Chani, seeing the interest quicken in her face, noting also the excitement his words had kindled in the troop. &lt;/p&gt;</v>
      </c>
    </row>
    <row r="12722" spans="1:12" x14ac:dyDescent="0.25">
      <c r="A12722">
        <v>12721</v>
      </c>
      <c r="B12722" s="1" t="s">
        <v>9845</v>
      </c>
      <c r="C12722" t="str">
        <f t="shared" si="1602"/>
        <v>&lt;p class="indent"&gt;‘The men are eager to raid with you in the Harkonnen sinks,’ Stilgar said. ‘The sinks are only a thumper away.’&lt;/p&gt;</v>
      </c>
      <c r="D12722">
        <f t="shared" si="1600"/>
        <v>1</v>
      </c>
      <c r="E12722" t="str">
        <f t="shared" si="1597"/>
        <v>end</v>
      </c>
      <c r="F12722" t="str">
        <f t="shared" si="1601"/>
        <v>&lt;p class="indent"&gt;‘The men are eager to raid with you in the Harkonnen sinks,’ Stilgar said. ‘The sinks are only a thumper away.’&lt;/p&gt;</v>
      </c>
      <c r="G12722" t="str">
        <f t="shared" si="1603"/>
        <v>&lt;p class="indent"&gt;</v>
      </c>
      <c r="H12722">
        <v>2</v>
      </c>
      <c r="I12722">
        <f t="shared" si="1599"/>
        <v>57</v>
      </c>
      <c r="J12722">
        <f t="shared" ca="1" si="1598"/>
        <v>6254</v>
      </c>
      <c r="K12722" t="str">
        <f>IF(OR(E12722="start",AND(E12722="end",E12721="start")),"Y","N")</f>
        <v>N</v>
      </c>
      <c r="L12722" t="str">
        <f t="shared" si="1596"/>
        <v>&lt;p class="indent"&gt;‘The men are eager to raid with you in the Harkonnen sinks,’ Stilgar said. ‘The sinks are only a thumper away.’&lt;/p&gt;</v>
      </c>
    </row>
    <row r="12723" spans="1:12" x14ac:dyDescent="0.25">
      <c r="A12723">
        <v>12722</v>
      </c>
      <c r="B12723" s="1" t="s">
        <v>9846</v>
      </c>
      <c r="C12723" t="str">
        <f t="shared" si="1602"/>
        <v>&lt;p class="indent"&gt;‘The Fedaykin have raided with me,’ Paul said. ‘They’ll raid with me again until no Harkonnen breathes Arrakeen air.’&lt;/p&gt;</v>
      </c>
      <c r="D12723">
        <f t="shared" si="1600"/>
        <v>1</v>
      </c>
      <c r="E12723" t="str">
        <f t="shared" si="1597"/>
        <v>end</v>
      </c>
      <c r="F12723" t="str">
        <f t="shared" si="1601"/>
        <v>&lt;p class="indent"&gt;‘The Fedaykin have raided with me,’ Paul said. ‘They’ll raid with me again until no Harkonnen breathes Arrakeen air.’&lt;/p&gt;</v>
      </c>
      <c r="G12723" t="str">
        <f t="shared" si="1603"/>
        <v>&lt;p class="indent"&gt;</v>
      </c>
      <c r="H12723">
        <v>2</v>
      </c>
      <c r="I12723">
        <f t="shared" si="1599"/>
        <v>57</v>
      </c>
      <c r="J12723">
        <f t="shared" ca="1" si="1598"/>
        <v>6255</v>
      </c>
      <c r="K12723" t="str">
        <f>IF(OR(E12723="start",AND(E12723="end",E12722="start")),"Y","N")</f>
        <v>N</v>
      </c>
      <c r="L12723" t="str">
        <f t="shared" si="1596"/>
        <v>&lt;p class="indent"&gt;‘The Fedaykin have raided with me,’ Paul said. ‘They’ll raid with me again until no Harkonnen breathes Arrakeen air.’&lt;/p&gt;</v>
      </c>
    </row>
    <row r="12724" spans="1:12" x14ac:dyDescent="0.25">
      <c r="A12724">
        <v>12723</v>
      </c>
      <c r="B12724" s="1" t="s">
        <v>9847</v>
      </c>
      <c r="C12724" t="str">
        <f t="shared" si="1602"/>
        <v>&lt;p class="indent"&gt;Stilgar studied him as they rode, and Paul realized the man was seeing this moment through the memory of how he had risen</v>
      </c>
      <c r="D12724">
        <f t="shared" si="1600"/>
        <v>1</v>
      </c>
      <c r="E12724" t="str">
        <f t="shared" si="1597"/>
        <v>end</v>
      </c>
      <c r="F12724" t="str">
        <f t="shared" si="1601"/>
        <v>&lt;p class="indent"&gt;Stilgar studied him as they rode, and Paul realized the man was seeing this moment through the memory of how he had risen</v>
      </c>
      <c r="G12724" t="str">
        <f t="shared" si="1603"/>
        <v>&lt;p class="indent"&gt;</v>
      </c>
      <c r="H12724">
        <v>2</v>
      </c>
      <c r="I12724">
        <f t="shared" si="1599"/>
        <v>57</v>
      </c>
      <c r="J12724">
        <f t="shared" ca="1" si="1598"/>
        <v>6256</v>
      </c>
      <c r="K12724" t="str">
        <f>IF(OR(E12724="start",AND(E12724="end",E12723="start")),"Y","N")</f>
        <v>N</v>
      </c>
      <c r="L12724" t="str">
        <f t="shared" si="1596"/>
        <v/>
      </c>
    </row>
    <row r="12725" spans="1:12" x14ac:dyDescent="0.25">
      <c r="A12725">
        <v>12724</v>
      </c>
      <c r="B12725" s="1" t="s">
        <v>9848</v>
      </c>
      <c r="C12725" t="str">
        <f t="shared" si="1602"/>
        <v>&lt;p class="indent"&gt;Stilgar studied him as they rode, and Paul realized the man was seeing this moment through the memory of how he had risen to command of the Tabr sietch and to leadership of the Council of Leaders now that Liet-Kynes was dead.</v>
      </c>
      <c r="D12725">
        <f t="shared" si="1600"/>
        <v>2</v>
      </c>
      <c r="E12725" t="str">
        <f t="shared" si="1597"/>
        <v>end</v>
      </c>
      <c r="F12725" t="str">
        <f t="shared" si="1601"/>
        <v>&lt;p class="indent"&gt;Stilgar studied him as they rode, and Paul realized the man was seeing this moment through the memory of how he had risen to command of the Tabr sietch and to leadership of the Council of Leaders now that Liet-Kynes was dead.</v>
      </c>
      <c r="G12725" t="str">
        <f t="shared" si="1603"/>
        <v>&lt;p class="indent"&gt;</v>
      </c>
      <c r="H12725">
        <v>2</v>
      </c>
      <c r="I12725">
        <f t="shared" si="1599"/>
        <v>57</v>
      </c>
      <c r="J12725">
        <f t="shared" ca="1" si="1598"/>
        <v>6256</v>
      </c>
      <c r="K12725" t="str">
        <f>IF(OR(E12725="start",AND(E12725="end",E12724="start")),"Y","N")</f>
        <v>N</v>
      </c>
      <c r="L12725" t="str">
        <f t="shared" si="1596"/>
        <v/>
      </c>
    </row>
    <row r="12726" spans="1:12" x14ac:dyDescent="0.25">
      <c r="A12726">
        <v>12725</v>
      </c>
      <c r="B12726" s="1" t="s">
        <v>9</v>
      </c>
      <c r="C12726" t="str">
        <f t="shared" si="1602"/>
        <v>&lt;p class="indent"&gt;Stilgar studied him as they rode, and Paul realized the man was seeing this moment through the memory of how he had risen to command of the Tabr sietch and to leadership of the Council of Leaders now that Liet-Kynes was dead. &lt;/p&gt;</v>
      </c>
      <c r="D12726">
        <f t="shared" si="1600"/>
        <v>3</v>
      </c>
      <c r="E12726" t="str">
        <f t="shared" si="1597"/>
        <v>end</v>
      </c>
      <c r="F12726" t="str">
        <f t="shared" si="1601"/>
        <v>&lt;p class="indent"&gt;Stilgar studied him as they rode, and Paul realized the man was seeing this moment through the memory of how he had risen to command of the Tabr sietch and to leadership of the Council of Leaders now that Liet-Kynes was dead. &lt;/p&gt;</v>
      </c>
      <c r="G12726" t="str">
        <f t="shared" si="1603"/>
        <v>&lt;p class="indent"&gt;</v>
      </c>
      <c r="H12726">
        <v>2</v>
      </c>
      <c r="I12726">
        <f t="shared" si="1599"/>
        <v>57</v>
      </c>
      <c r="J12726">
        <f t="shared" ca="1" si="1598"/>
        <v>6256</v>
      </c>
      <c r="K12726" t="str">
        <f>IF(OR(E12726="start",AND(E12726="end",E12725="start")),"Y","N")</f>
        <v>N</v>
      </c>
      <c r="L12726" t="str">
        <f t="shared" si="1596"/>
        <v>&lt;p class="indent"&gt;Stilgar studied him as they rode, and Paul realized the man was seeing this moment through the memory of how he had risen to command of the Tabr sietch and to leadership of the Council of Leaders now that Liet-Kynes was dead. &lt;/p&gt;</v>
      </c>
    </row>
    <row r="12727" spans="1:12" x14ac:dyDescent="0.25">
      <c r="A12727">
        <v>12726</v>
      </c>
      <c r="B12727" s="1" t="s">
        <v>9849</v>
      </c>
      <c r="C12727" t="str">
        <f t="shared" si="1602"/>
        <v>&lt;p class="indent"&gt;&lt;em&gt;He has heard the reports of unrest among the young Fremen,&lt;/em&gt; Paul thought.</v>
      </c>
      <c r="D12727">
        <f t="shared" si="1600"/>
        <v>1</v>
      </c>
      <c r="E12727" t="str">
        <f t="shared" si="1597"/>
        <v>end</v>
      </c>
      <c r="F12727" t="str">
        <f t="shared" si="1601"/>
        <v>&lt;p class="indent"&gt;&lt;em&gt;He has heard the reports of unrest among the young Fremen,&lt;/em&gt; Paul thought.</v>
      </c>
      <c r="G12727" t="str">
        <f t="shared" si="1603"/>
        <v>&lt;p class="indent"&gt;</v>
      </c>
      <c r="H12727">
        <v>2</v>
      </c>
      <c r="I12727">
        <f t="shared" si="1599"/>
        <v>57</v>
      </c>
      <c r="J12727">
        <f t="shared" ca="1" si="1598"/>
        <v>6257</v>
      </c>
      <c r="K12727" t="str">
        <f>IF(OR(E12727="start",AND(E12727="end",E12726="start")),"Y","N")</f>
        <v>N</v>
      </c>
      <c r="L12727" t="str">
        <f t="shared" si="1596"/>
        <v/>
      </c>
    </row>
    <row r="12728" spans="1:12" x14ac:dyDescent="0.25">
      <c r="A12728">
        <v>12727</v>
      </c>
      <c r="B12728" s="1" t="s">
        <v>9</v>
      </c>
      <c r="C12728" t="str">
        <f t="shared" si="1602"/>
        <v>&lt;p class="indent"&gt;&lt;em&gt;He has heard the reports of unrest among the young Fremen,&lt;/em&gt; Paul thought. &lt;/p&gt;</v>
      </c>
      <c r="D12728">
        <f t="shared" si="1600"/>
        <v>2</v>
      </c>
      <c r="E12728" t="str">
        <f t="shared" si="1597"/>
        <v>end</v>
      </c>
      <c r="F12728" t="str">
        <f t="shared" si="1601"/>
        <v>&lt;p class="indent"&gt;&lt;em&gt;He has heard the reports of unrest among the young Fremen,&lt;/em&gt; Paul thought. &lt;/p&gt;</v>
      </c>
      <c r="G12728" t="str">
        <f t="shared" si="1603"/>
        <v>&lt;p class="indent"&gt;</v>
      </c>
      <c r="H12728">
        <v>2</v>
      </c>
      <c r="I12728">
        <f t="shared" si="1599"/>
        <v>57</v>
      </c>
      <c r="J12728">
        <f t="shared" ca="1" si="1598"/>
        <v>6257</v>
      </c>
      <c r="K12728" t="str">
        <f>IF(OR(E12728="start",AND(E12728="end",E12727="start")),"Y","N")</f>
        <v>N</v>
      </c>
      <c r="L12728" t="str">
        <f t="shared" si="1596"/>
        <v>&lt;p class="indent"&gt;&lt;em&gt;He has heard the reports of unrest among the young Fremen,&lt;/em&gt; Paul thought. &lt;/p&gt;</v>
      </c>
    </row>
    <row r="12729" spans="1:12" x14ac:dyDescent="0.25">
      <c r="A12729">
        <v>12728</v>
      </c>
      <c r="B12729" s="1" t="s">
        <v>9850</v>
      </c>
      <c r="C12729" t="str">
        <f t="shared" si="1602"/>
        <v>&lt;p class="indent"&gt;‘Do you wish a gathering of the leaders?’ Stilgar asked.&lt;/p&gt;</v>
      </c>
      <c r="D12729">
        <f t="shared" si="1600"/>
        <v>1</v>
      </c>
      <c r="E12729" t="str">
        <f t="shared" si="1597"/>
        <v>end</v>
      </c>
      <c r="F12729" t="str">
        <f t="shared" si="1601"/>
        <v>&lt;p class="indent"&gt;‘Do you wish a gathering of the leaders?’ Stilgar asked.&lt;/p&gt;</v>
      </c>
      <c r="G12729" t="str">
        <f t="shared" si="1603"/>
        <v>&lt;p class="indent"&gt;</v>
      </c>
      <c r="H12729">
        <v>2</v>
      </c>
      <c r="I12729">
        <f t="shared" si="1599"/>
        <v>57</v>
      </c>
      <c r="J12729">
        <f t="shared" ca="1" si="1598"/>
        <v>6258</v>
      </c>
      <c r="K12729" t="str">
        <f>IF(OR(E12729="start",AND(E12729="end",E12728="start")),"Y","N")</f>
        <v>N</v>
      </c>
      <c r="L12729" t="str">
        <f t="shared" si="1596"/>
        <v>&lt;p class="indent"&gt;‘Do you wish a gathering of the leaders?’ Stilgar asked.&lt;/p&gt;</v>
      </c>
    </row>
    <row r="12730" spans="1:12" x14ac:dyDescent="0.25">
      <c r="A12730">
        <v>12729</v>
      </c>
      <c r="B12730" s="1" t="s">
        <v>9851</v>
      </c>
      <c r="C12730" t="str">
        <f t="shared" si="1602"/>
        <v>&lt;p class="indent"&gt;Eyes blazed among the young men of the troop. They swayed as they rode, and they watched. And Paul saw the look of unrest</v>
      </c>
      <c r="D12730">
        <f t="shared" si="1600"/>
        <v>1</v>
      </c>
      <c r="E12730" t="str">
        <f t="shared" si="1597"/>
        <v>end</v>
      </c>
      <c r="F12730" t="str">
        <f t="shared" si="1601"/>
        <v>&lt;p class="indent"&gt;Eyes blazed among the young men of the troop. They swayed as they rode, and they watched. And Paul saw the look of unrest</v>
      </c>
      <c r="G12730" t="str">
        <f t="shared" si="1603"/>
        <v>&lt;p class="indent"&gt;</v>
      </c>
      <c r="H12730">
        <v>2</v>
      </c>
      <c r="I12730">
        <f t="shared" si="1599"/>
        <v>57</v>
      </c>
      <c r="J12730">
        <f t="shared" ca="1" si="1598"/>
        <v>6259</v>
      </c>
      <c r="K12730" t="str">
        <f>IF(OR(E12730="start",AND(E12730="end",E12729="start")),"Y","N")</f>
        <v>N</v>
      </c>
      <c r="L12730" t="str">
        <f t="shared" ref="L12730:L12793" si="1604">IF(D12730&gt;=D12731,F12730,"")</f>
        <v/>
      </c>
    </row>
    <row r="12731" spans="1:12" x14ac:dyDescent="0.25">
      <c r="A12731">
        <v>12730</v>
      </c>
      <c r="B12731" s="1" t="s">
        <v>9852</v>
      </c>
      <c r="C12731" t="str">
        <f t="shared" si="1602"/>
        <v>&lt;p class="indent"&gt;Eyes blazed among the young men of the troop. They swayed as they rode, and they watched. And Paul saw the look of unrest &lt;a id="page459"/&gt;in Chani’s glance, the way she looked from Stilgar, who was her uncle, to Paul-Muad’Dib, who was her mate.</v>
      </c>
      <c r="D12731">
        <f t="shared" si="1600"/>
        <v>2</v>
      </c>
      <c r="E12731" t="str">
        <f t="shared" si="1597"/>
        <v>end</v>
      </c>
      <c r="F12731" t="str">
        <f t="shared" si="1601"/>
        <v>&lt;p class="indent"&gt;Eyes blazed among the young men of the troop. They swayed as they rode, and they watched. And Paul saw the look of unrest &lt;a id="page459"/&gt;in Chani’s glance, the way she looked from Stilgar, who was her uncle, to Paul-Muad’Dib, who was her mate.</v>
      </c>
      <c r="G12731" t="str">
        <f t="shared" si="1603"/>
        <v>&lt;p class="indent"&gt;</v>
      </c>
      <c r="H12731">
        <v>2</v>
      </c>
      <c r="I12731">
        <f t="shared" si="1599"/>
        <v>57</v>
      </c>
      <c r="J12731">
        <f t="shared" ca="1" si="1598"/>
        <v>6259</v>
      </c>
      <c r="K12731" t="str">
        <f>IF(OR(E12731="start",AND(E12731="end",E12730="start")),"Y","N")</f>
        <v>N</v>
      </c>
      <c r="L12731" t="str">
        <f t="shared" si="1604"/>
        <v/>
      </c>
    </row>
    <row r="12732" spans="1:12" x14ac:dyDescent="0.25">
      <c r="A12732">
        <v>12731</v>
      </c>
      <c r="B12732" s="1" t="s">
        <v>9</v>
      </c>
      <c r="C12732" t="str">
        <f t="shared" si="1602"/>
        <v>&lt;p class="indent"&gt;Eyes blazed among the young men of the troop. They swayed as they rode, and they watched. And Paul saw the look of unrest &lt;a id="page459"/&gt;in Chani’s glance, the way she looked from Stilgar, who was her uncle, to Paul-Muad’Dib, who was her mate. &lt;/p&gt;</v>
      </c>
      <c r="D12732">
        <f t="shared" si="1600"/>
        <v>3</v>
      </c>
      <c r="E12732" t="str">
        <f t="shared" si="1597"/>
        <v>end</v>
      </c>
      <c r="F12732" t="str">
        <f t="shared" si="1601"/>
        <v>&lt;p class="indent"&gt;Eyes blazed among the young men of the troop. They swayed as they rode, and they watched. And Paul saw the look of unrest &lt;a id="page459"/&gt;in Chani’s glance, the way she looked from Stilgar, who was her uncle, to Paul-Muad’Dib, who was her mate. &lt;/p&gt;</v>
      </c>
      <c r="G12732" t="str">
        <f t="shared" si="1603"/>
        <v>&lt;p class="indent"&gt;</v>
      </c>
      <c r="H12732">
        <v>2</v>
      </c>
      <c r="I12732">
        <f t="shared" si="1599"/>
        <v>57</v>
      </c>
      <c r="J12732">
        <f t="shared" ca="1" si="1598"/>
        <v>6259</v>
      </c>
      <c r="K12732" t="str">
        <f>IF(OR(E12732="start",AND(E12732="end",E12731="start")),"Y","N")</f>
        <v>N</v>
      </c>
      <c r="L12732" t="str">
        <f t="shared" si="1604"/>
        <v>&lt;p class="indent"&gt;Eyes blazed among the young men of the troop. They swayed as they rode, and they watched. And Paul saw the look of unrest &lt;a id="page459"/&gt;in Chani’s glance, the way she looked from Stilgar, who was her uncle, to Paul-Muad’Dib, who was her mate. &lt;/p&gt;</v>
      </c>
    </row>
    <row r="12733" spans="1:12" x14ac:dyDescent="0.25">
      <c r="A12733">
        <v>12732</v>
      </c>
      <c r="B12733" s="1" t="s">
        <v>9853</v>
      </c>
      <c r="C12733" t="str">
        <f t="shared" si="1602"/>
        <v>&lt;p class="indent"&gt;‘You cannot guess what I want,’ Paul said.&lt;/p&gt;</v>
      </c>
      <c r="D12733">
        <f t="shared" si="1600"/>
        <v>1</v>
      </c>
      <c r="E12733" t="str">
        <f t="shared" si="1597"/>
        <v>end</v>
      </c>
      <c r="F12733" t="str">
        <f t="shared" si="1601"/>
        <v>&lt;p class="indent"&gt;‘You cannot guess what I want,’ Paul said.&lt;/p&gt;</v>
      </c>
      <c r="G12733" t="str">
        <f t="shared" si="1603"/>
        <v>&lt;p class="indent"&gt;</v>
      </c>
      <c r="H12733">
        <v>2</v>
      </c>
      <c r="I12733">
        <f t="shared" si="1599"/>
        <v>57</v>
      </c>
      <c r="J12733">
        <f t="shared" ca="1" si="1598"/>
        <v>6260</v>
      </c>
      <c r="K12733" t="str">
        <f>IF(OR(E12733="start",AND(E12733="end",E12732="start")),"Y","N")</f>
        <v>N</v>
      </c>
      <c r="L12733" t="str">
        <f t="shared" si="1604"/>
        <v>&lt;p class="indent"&gt;‘You cannot guess what I want,’ Paul said.&lt;/p&gt;</v>
      </c>
    </row>
    <row r="12734" spans="1:12" x14ac:dyDescent="0.25">
      <c r="A12734">
        <v>12733</v>
      </c>
      <c r="B12734" s="1" t="s">
        <v>9854</v>
      </c>
      <c r="C12734" t="str">
        <f t="shared" si="1602"/>
        <v>&lt;p class="indent"&gt;And he thought: &lt;em&gt;I cannot back down. I must hold control over these people.&lt;/em&gt;&lt;/p&gt;</v>
      </c>
      <c r="D12734">
        <f t="shared" si="1600"/>
        <v>1</v>
      </c>
      <c r="E12734" t="str">
        <f t="shared" si="1597"/>
        <v>end</v>
      </c>
      <c r="F12734" t="str">
        <f t="shared" si="1601"/>
        <v>&lt;p class="indent"&gt;And he thought: &lt;em&gt;I cannot back down. I must hold control over these people.&lt;/em&gt;&lt;/p&gt;</v>
      </c>
      <c r="G12734" t="str">
        <f t="shared" si="1603"/>
        <v>&lt;p class="indent"&gt;</v>
      </c>
      <c r="H12734">
        <v>2</v>
      </c>
      <c r="I12734">
        <f t="shared" si="1599"/>
        <v>57</v>
      </c>
      <c r="J12734">
        <f t="shared" ca="1" si="1598"/>
        <v>6261</v>
      </c>
      <c r="K12734" t="str">
        <f>IF(OR(E12734="start",AND(E12734="end",E12733="start")),"Y","N")</f>
        <v>N</v>
      </c>
      <c r="L12734" t="str">
        <f t="shared" si="1604"/>
        <v>&lt;p class="indent"&gt;And he thought: &lt;em&gt;I cannot back down. I must hold control over these people.&lt;/em&gt;&lt;/p&gt;</v>
      </c>
    </row>
    <row r="12735" spans="1:12" x14ac:dyDescent="0.25">
      <c r="A12735">
        <v>12734</v>
      </c>
      <c r="B12735" s="1" t="s">
        <v>9855</v>
      </c>
      <c r="C12735" t="str">
        <f t="shared" si="1602"/>
        <v>&lt;p class="indent"&gt;‘You are mudir of the sandride this day,’ Stilgar said. Cold formality rang in his voice. ‘How do you use this power?’&lt;/p&gt;</v>
      </c>
      <c r="D12735">
        <f t="shared" si="1600"/>
        <v>1</v>
      </c>
      <c r="E12735" t="str">
        <f t="shared" si="1597"/>
        <v>end</v>
      </c>
      <c r="F12735" t="str">
        <f t="shared" si="1601"/>
        <v>&lt;p class="indent"&gt;‘You are mudir of the sandride this day,’ Stilgar said. Cold formality rang in his voice. ‘How do you use this power?’&lt;/p&gt;</v>
      </c>
      <c r="G12735" t="str">
        <f t="shared" si="1603"/>
        <v>&lt;p class="indent"&gt;</v>
      </c>
      <c r="H12735">
        <v>2</v>
      </c>
      <c r="I12735">
        <f t="shared" si="1599"/>
        <v>57</v>
      </c>
      <c r="J12735">
        <f t="shared" ca="1" si="1598"/>
        <v>6262</v>
      </c>
      <c r="K12735" t="str">
        <f>IF(OR(E12735="start",AND(E12735="end",E12734="start")),"Y","N")</f>
        <v>N</v>
      </c>
      <c r="L12735" t="str">
        <f t="shared" si="1604"/>
        <v>&lt;p class="indent"&gt;‘You are mudir of the sandride this day,’ Stilgar said. Cold formality rang in his voice. ‘How do you use this power?’&lt;/p&gt;</v>
      </c>
    </row>
    <row r="12736" spans="1:12" x14ac:dyDescent="0.25">
      <c r="A12736">
        <v>12735</v>
      </c>
      <c r="B12736" s="1" t="s">
        <v>9856</v>
      </c>
      <c r="C12736" t="str">
        <f t="shared" si="1602"/>
        <v>&lt;p class="indent"&gt;&lt;em&gt;We need time to relax, time for cool reflection,&lt;/em&gt; Paul thought.</v>
      </c>
      <c r="D12736">
        <f t="shared" si="1600"/>
        <v>1</v>
      </c>
      <c r="E12736" t="str">
        <f t="shared" si="1597"/>
        <v>end</v>
      </c>
      <c r="F12736" t="str">
        <f t="shared" si="1601"/>
        <v>&lt;p class="indent"&gt;&lt;em&gt;We need time to relax, time for cool reflection,&lt;/em&gt; Paul thought.</v>
      </c>
      <c r="G12736" t="str">
        <f t="shared" si="1603"/>
        <v>&lt;p class="indent"&gt;</v>
      </c>
      <c r="H12736">
        <v>2</v>
      </c>
      <c r="I12736">
        <f t="shared" si="1599"/>
        <v>57</v>
      </c>
      <c r="J12736">
        <f t="shared" ca="1" si="1598"/>
        <v>6263</v>
      </c>
      <c r="K12736" t="str">
        <f>IF(OR(E12736="start",AND(E12736="end",E12735="start")),"Y","N")</f>
        <v>N</v>
      </c>
      <c r="L12736" t="str">
        <f t="shared" si="1604"/>
        <v/>
      </c>
    </row>
    <row r="12737" spans="1:12" x14ac:dyDescent="0.25">
      <c r="A12737">
        <v>12736</v>
      </c>
      <c r="B12737" s="1" t="s">
        <v>9</v>
      </c>
      <c r="C12737" t="str">
        <f t="shared" si="1602"/>
        <v>&lt;p class="indent"&gt;&lt;em&gt;We need time to relax, time for cool reflection,&lt;/em&gt; Paul thought. &lt;/p&gt;</v>
      </c>
      <c r="D12737">
        <f t="shared" si="1600"/>
        <v>2</v>
      </c>
      <c r="E12737" t="str">
        <f t="shared" si="1597"/>
        <v>end</v>
      </c>
      <c r="F12737" t="str">
        <f t="shared" si="1601"/>
        <v>&lt;p class="indent"&gt;&lt;em&gt;We need time to relax, time for cool reflection,&lt;/em&gt; Paul thought. &lt;/p&gt;</v>
      </c>
      <c r="G12737" t="str">
        <f t="shared" si="1603"/>
        <v>&lt;p class="indent"&gt;</v>
      </c>
      <c r="H12737">
        <v>2</v>
      </c>
      <c r="I12737">
        <f t="shared" si="1599"/>
        <v>57</v>
      </c>
      <c r="J12737">
        <f t="shared" ca="1" si="1598"/>
        <v>6263</v>
      </c>
      <c r="K12737" t="str">
        <f>IF(OR(E12737="start",AND(E12737="end",E12736="start")),"Y","N")</f>
        <v>N</v>
      </c>
      <c r="L12737" t="str">
        <f t="shared" si="1604"/>
        <v>&lt;p class="indent"&gt;&lt;em&gt;We need time to relax, time for cool reflection,&lt;/em&gt; Paul thought. &lt;/p&gt;</v>
      </c>
    </row>
    <row r="12738" spans="1:12" x14ac:dyDescent="0.25">
      <c r="A12738">
        <v>12737</v>
      </c>
      <c r="B12738" s="1" t="s">
        <v>9857</v>
      </c>
      <c r="C12738" t="str">
        <f t="shared" si="1602"/>
        <v>&lt;p class="indent"&gt;‘We shall go south,’ Paul said.&lt;/p&gt;</v>
      </c>
      <c r="D12738">
        <f t="shared" si="1600"/>
        <v>1</v>
      </c>
      <c r="E12738" t="str">
        <f t="shared" si="1597"/>
        <v>end</v>
      </c>
      <c r="F12738" t="str">
        <f t="shared" si="1601"/>
        <v>&lt;p class="indent"&gt;‘We shall go south,’ Paul said.&lt;/p&gt;</v>
      </c>
      <c r="G12738" t="str">
        <f t="shared" si="1603"/>
        <v>&lt;p class="indent"&gt;</v>
      </c>
      <c r="H12738">
        <v>2</v>
      </c>
      <c r="I12738">
        <f t="shared" si="1599"/>
        <v>57</v>
      </c>
      <c r="J12738">
        <f t="shared" ca="1" si="1598"/>
        <v>6264</v>
      </c>
      <c r="K12738" t="str">
        <f>IF(OR(E12738="start",AND(E12738="end",E12737="start")),"Y","N")</f>
        <v>N</v>
      </c>
      <c r="L12738" t="str">
        <f t="shared" si="1604"/>
        <v>&lt;p class="indent"&gt;‘We shall go south,’ Paul said.&lt;/p&gt;</v>
      </c>
    </row>
    <row r="12739" spans="1:12" x14ac:dyDescent="0.25">
      <c r="A12739">
        <v>12738</v>
      </c>
      <c r="B12739" s="1" t="s">
        <v>9858</v>
      </c>
      <c r="C12739" t="str">
        <f t="shared" si="1602"/>
        <v>&lt;p class="indent"&gt;‘Even if I say we shall return back to the north when this day is over?’&lt;/p&gt;</v>
      </c>
      <c r="D12739">
        <f t="shared" si="1600"/>
        <v>1</v>
      </c>
      <c r="E12739" t="str">
        <f t="shared" ref="E12739:E12802" si="1605">IFERROR(IF(FIND("blockquote",B12739)=2,"start","end"),E12738)</f>
        <v>end</v>
      </c>
      <c r="F12739" t="str">
        <f t="shared" si="1601"/>
        <v>&lt;p class="indent"&gt;‘Even if I say we shall return back to the north when this day is over?’&lt;/p&gt;</v>
      </c>
      <c r="G12739" t="str">
        <f t="shared" si="1603"/>
        <v>&lt;p class="indent"&gt;</v>
      </c>
      <c r="H12739">
        <v>2</v>
      </c>
      <c r="I12739">
        <f t="shared" si="1599"/>
        <v>57</v>
      </c>
      <c r="J12739">
        <f t="shared" ref="J12739:J12802" ca="1" si="1606">IF(K12739="Y","",IF(D12739=1,1+MAX(OFFSET(J12739,-A12739+1,0,A12739-1)),MAX(OFFSET(J12739,-A12739+1,0,A12739-1))))</f>
        <v>6265</v>
      </c>
      <c r="K12739" t="str">
        <f>IF(OR(E12739="start",AND(E12739="end",E12738="start")),"Y","N")</f>
        <v>N</v>
      </c>
      <c r="L12739" t="str">
        <f t="shared" si="1604"/>
        <v>&lt;p class="indent"&gt;‘Even if I say we shall return back to the north when this day is over?’&lt;/p&gt;</v>
      </c>
    </row>
    <row r="12740" spans="1:12" x14ac:dyDescent="0.25">
      <c r="A12740">
        <v>12739</v>
      </c>
      <c r="B12740" s="1" t="s">
        <v>9859</v>
      </c>
      <c r="C12740" t="str">
        <f t="shared" si="1602"/>
        <v>&lt;p class="indent"&gt;‘We shall go south,’ Paul repeated.&lt;/p&gt;</v>
      </c>
      <c r="D12740">
        <f t="shared" si="1600"/>
        <v>1</v>
      </c>
      <c r="E12740" t="str">
        <f t="shared" si="1605"/>
        <v>end</v>
      </c>
      <c r="F12740" t="str">
        <f t="shared" si="1601"/>
        <v>&lt;p class="indent"&gt;‘We shall go south,’ Paul repeated.&lt;/p&gt;</v>
      </c>
      <c r="G12740" t="str">
        <f t="shared" si="1603"/>
        <v>&lt;p class="indent"&gt;</v>
      </c>
      <c r="H12740">
        <v>2</v>
      </c>
      <c r="I12740">
        <f t="shared" si="1599"/>
        <v>57</v>
      </c>
      <c r="J12740">
        <f t="shared" ca="1" si="1606"/>
        <v>6266</v>
      </c>
      <c r="K12740" t="str">
        <f>IF(OR(E12740="start",AND(E12740="end",E12739="start")),"Y","N")</f>
        <v>N</v>
      </c>
      <c r="L12740" t="str">
        <f t="shared" si="1604"/>
        <v>&lt;p class="indent"&gt;‘We shall go south,’ Paul repeated.&lt;/p&gt;</v>
      </c>
    </row>
    <row r="12741" spans="1:12" x14ac:dyDescent="0.25">
      <c r="A12741">
        <v>12740</v>
      </c>
      <c r="B12741" s="1" t="s">
        <v>9860</v>
      </c>
      <c r="C12741" t="str">
        <f t="shared" si="1602"/>
        <v>&lt;p class="indent"&gt;A sense of inevitable dignity enfolded Stilgar as he pulled his robe tightly around him. ‘There will be a Gathering,’ he said.</v>
      </c>
      <c r="D12741">
        <f t="shared" si="1600"/>
        <v>1</v>
      </c>
      <c r="E12741" t="str">
        <f t="shared" si="1605"/>
        <v>end</v>
      </c>
      <c r="F12741" t="str">
        <f t="shared" si="1601"/>
        <v>&lt;p class="indent"&gt;A sense of inevitable dignity enfolded Stilgar as he pulled his robe tightly around him. ‘There will be a Gathering,’ he said.</v>
      </c>
      <c r="G12741" t="str">
        <f t="shared" si="1603"/>
        <v>&lt;p class="indent"&gt;</v>
      </c>
      <c r="H12741">
        <v>2</v>
      </c>
      <c r="I12741">
        <f t="shared" ref="I12741:I12804" si="1607">IF(AND(E12740="end",E12741="start"),I12740+1,I12740)</f>
        <v>57</v>
      </c>
      <c r="J12741">
        <f t="shared" ca="1" si="1606"/>
        <v>6267</v>
      </c>
      <c r="K12741" t="str">
        <f>IF(OR(E12741="start",AND(E12741="end",E12740="start")),"Y","N")</f>
        <v>N</v>
      </c>
      <c r="L12741" t="str">
        <f t="shared" si="1604"/>
        <v/>
      </c>
    </row>
    <row r="12742" spans="1:12" x14ac:dyDescent="0.25">
      <c r="A12742">
        <v>12741</v>
      </c>
      <c r="B12742" s="1" t="s">
        <v>9861</v>
      </c>
      <c r="C12742" t="str">
        <f t="shared" si="1602"/>
        <v>&lt;p class="indent"&gt;A sense of inevitable dignity enfolded Stilgar as he pulled his robe tightly around him. ‘There will be a Gathering,’ he said. ‘I will send the messages.’</v>
      </c>
      <c r="D12742">
        <f t="shared" si="1600"/>
        <v>2</v>
      </c>
      <c r="E12742" t="str">
        <f t="shared" si="1605"/>
        <v>end</v>
      </c>
      <c r="F12742" t="str">
        <f t="shared" si="1601"/>
        <v>&lt;p class="indent"&gt;A sense of inevitable dignity enfolded Stilgar as he pulled his robe tightly around him. ‘There will be a Gathering,’ he said. ‘I will send the messages.’</v>
      </c>
      <c r="G12742" t="str">
        <f t="shared" si="1603"/>
        <v>&lt;p class="indent"&gt;</v>
      </c>
      <c r="H12742">
        <v>2</v>
      </c>
      <c r="I12742">
        <f t="shared" si="1607"/>
        <v>57</v>
      </c>
      <c r="J12742">
        <f t="shared" ca="1" si="1606"/>
        <v>6267</v>
      </c>
      <c r="K12742" t="str">
        <f>IF(OR(E12742="start",AND(E12742="end",E12741="start")),"Y","N")</f>
        <v>N</v>
      </c>
      <c r="L12742" t="str">
        <f t="shared" si="1604"/>
        <v/>
      </c>
    </row>
    <row r="12743" spans="1:12" x14ac:dyDescent="0.25">
      <c r="A12743">
        <v>12742</v>
      </c>
      <c r="B12743" s="1" t="s">
        <v>9</v>
      </c>
      <c r="C12743" t="str">
        <f t="shared" si="1602"/>
        <v>&lt;p class="indent"&gt;A sense of inevitable dignity enfolded Stilgar as he pulled his robe tightly around him. ‘There will be a Gathering,’ he said. ‘I will send the messages.’ &lt;/p&gt;</v>
      </c>
      <c r="D12743">
        <f t="shared" ref="D12743:D12806" si="1608">IF(LEFT(B12743,2)="&lt;p",1,IF(LEFT(B12743,3)="&lt;h1",1,D12742+1))</f>
        <v>3</v>
      </c>
      <c r="E12743" t="str">
        <f t="shared" si="1605"/>
        <v>end</v>
      </c>
      <c r="F12743" t="str">
        <f t="shared" si="1601"/>
        <v>&lt;p class="indent"&gt;A sense of inevitable dignity enfolded Stilgar as he pulled his robe tightly around him. ‘There will be a Gathering,’ he said. ‘I will send the messages.’ &lt;/p&gt;</v>
      </c>
      <c r="G12743" t="str">
        <f t="shared" si="1603"/>
        <v>&lt;p class="indent"&gt;</v>
      </c>
      <c r="H12743">
        <v>2</v>
      </c>
      <c r="I12743">
        <f t="shared" si="1607"/>
        <v>57</v>
      </c>
      <c r="J12743">
        <f t="shared" ca="1" si="1606"/>
        <v>6267</v>
      </c>
      <c r="K12743" t="str">
        <f>IF(OR(E12743="start",AND(E12743="end",E12742="start")),"Y","N")</f>
        <v>N</v>
      </c>
      <c r="L12743" t="str">
        <f t="shared" si="1604"/>
        <v>&lt;p class="indent"&gt;A sense of inevitable dignity enfolded Stilgar as he pulled his robe tightly around him. ‘There will be a Gathering,’ he said. ‘I will send the messages.’ &lt;/p&gt;</v>
      </c>
    </row>
    <row r="12744" spans="1:12" x14ac:dyDescent="0.25">
      <c r="A12744">
        <v>12743</v>
      </c>
      <c r="B12744" s="1" t="s">
        <v>9862</v>
      </c>
      <c r="C12744" t="str">
        <f t="shared" si="1602"/>
        <v>&lt;p class="indent"&gt;&lt;em&gt;He thinks I will call him out,&lt;/em&gt; Paul thought. &lt;em&gt;And he knows he cannot stand against me.&lt;/em&gt;&lt;/p&gt;</v>
      </c>
      <c r="D12744">
        <f t="shared" si="1608"/>
        <v>1</v>
      </c>
      <c r="E12744" t="str">
        <f t="shared" si="1605"/>
        <v>end</v>
      </c>
      <c r="F12744" t="str">
        <f t="shared" si="1601"/>
        <v>&lt;p class="indent"&gt;&lt;em&gt;He thinks I will call him out,&lt;/em&gt; Paul thought. &lt;em&gt;And he knows he cannot stand against me.&lt;/em&gt;&lt;/p&gt;</v>
      </c>
      <c r="G12744" t="str">
        <f t="shared" si="1603"/>
        <v>&lt;p class="indent"&gt;</v>
      </c>
      <c r="H12744">
        <v>2</v>
      </c>
      <c r="I12744">
        <f t="shared" si="1607"/>
        <v>57</v>
      </c>
      <c r="J12744">
        <f t="shared" ca="1" si="1606"/>
        <v>6268</v>
      </c>
      <c r="K12744" t="str">
        <f>IF(OR(E12744="start",AND(E12744="end",E12743="start")),"Y","N")</f>
        <v>N</v>
      </c>
      <c r="L12744" t="str">
        <f t="shared" si="1604"/>
        <v>&lt;p class="indent"&gt;&lt;em&gt;He thinks I will call him out,&lt;/em&gt; Paul thought. &lt;em&gt;And he knows he cannot stand against me.&lt;/em&gt;&lt;/p&gt;</v>
      </c>
    </row>
    <row r="12745" spans="1:12" x14ac:dyDescent="0.25">
      <c r="A12745">
        <v>12744</v>
      </c>
      <c r="B12745" s="1" t="s">
        <v>9863</v>
      </c>
      <c r="C12745" t="str">
        <f t="shared" si="1602"/>
        <v>&lt;p class="indent"&gt;Paul faced south, feeling the wind against his exposed cheeks, thinking of the necessities that went into his decisions.&lt;/p&gt;</v>
      </c>
      <c r="D12745">
        <f t="shared" si="1608"/>
        <v>1</v>
      </c>
      <c r="E12745" t="str">
        <f t="shared" si="1605"/>
        <v>end</v>
      </c>
      <c r="F12745" t="str">
        <f t="shared" si="1601"/>
        <v>&lt;p class="indent"&gt;Paul faced south, feeling the wind against his exposed cheeks, thinking of the necessities that went into his decisions.&lt;/p&gt;</v>
      </c>
      <c r="G12745" t="str">
        <f t="shared" si="1603"/>
        <v>&lt;p class="indent"&gt;</v>
      </c>
      <c r="H12745">
        <v>2</v>
      </c>
      <c r="I12745">
        <f t="shared" si="1607"/>
        <v>57</v>
      </c>
      <c r="J12745">
        <f t="shared" ca="1" si="1606"/>
        <v>6269</v>
      </c>
      <c r="K12745" t="str">
        <f>IF(OR(E12745="start",AND(E12745="end",E12744="start")),"Y","N")</f>
        <v>N</v>
      </c>
      <c r="L12745" t="str">
        <f t="shared" si="1604"/>
        <v>&lt;p class="indent"&gt;Paul faced south, feeling the wind against his exposed cheeks, thinking of the necessities that went into his decisions.&lt;/p&gt;</v>
      </c>
    </row>
    <row r="12746" spans="1:12" x14ac:dyDescent="0.25">
      <c r="A12746">
        <v>12745</v>
      </c>
      <c r="B12746" s="1" t="s">
        <v>9864</v>
      </c>
      <c r="C12746" t="str">
        <f t="shared" si="1602"/>
        <v>&lt;p class="indent"&gt;&lt;em&gt;They do not know how it is,&lt;/em&gt; he thought.</v>
      </c>
      <c r="D12746">
        <f t="shared" si="1608"/>
        <v>1</v>
      </c>
      <c r="E12746" t="str">
        <f t="shared" si="1605"/>
        <v>end</v>
      </c>
      <c r="F12746" t="str">
        <f t="shared" si="1601"/>
        <v>&lt;p class="indent"&gt;&lt;em&gt;They do not know how it is,&lt;/em&gt; he thought.</v>
      </c>
      <c r="G12746" t="str">
        <f t="shared" si="1603"/>
        <v>&lt;p class="indent"&gt;</v>
      </c>
      <c r="H12746">
        <v>2</v>
      </c>
      <c r="I12746">
        <f t="shared" si="1607"/>
        <v>57</v>
      </c>
      <c r="J12746">
        <f t="shared" ca="1" si="1606"/>
        <v>6270</v>
      </c>
      <c r="K12746" t="str">
        <f>IF(OR(E12746="start",AND(E12746="end",E12745="start")),"Y","N")</f>
        <v>N</v>
      </c>
      <c r="L12746" t="str">
        <f t="shared" si="1604"/>
        <v/>
      </c>
    </row>
    <row r="12747" spans="1:12" x14ac:dyDescent="0.25">
      <c r="A12747">
        <v>12746</v>
      </c>
      <c r="B12747" s="1" t="s">
        <v>9</v>
      </c>
      <c r="C12747" t="str">
        <f t="shared" si="1602"/>
        <v>&lt;p class="indent"&gt;&lt;em&gt;They do not know how it is,&lt;/em&gt; he thought. &lt;/p&gt;</v>
      </c>
      <c r="D12747">
        <f t="shared" si="1608"/>
        <v>2</v>
      </c>
      <c r="E12747" t="str">
        <f t="shared" si="1605"/>
        <v>end</v>
      </c>
      <c r="F12747" t="str">
        <f t="shared" ref="F12747:F12810" si="1609">IF(AND(E12747="start",D12747&gt;=D12746),F12746&amp;" "&amp;B12747,C12747)</f>
        <v>&lt;p class="indent"&gt;&lt;em&gt;They do not know how it is,&lt;/em&gt; he thought. &lt;/p&gt;</v>
      </c>
      <c r="G12747" t="str">
        <f t="shared" si="1603"/>
        <v>&lt;p class="indent"&gt;</v>
      </c>
      <c r="H12747">
        <v>2</v>
      </c>
      <c r="I12747">
        <f t="shared" si="1607"/>
        <v>57</v>
      </c>
      <c r="J12747">
        <f t="shared" ca="1" si="1606"/>
        <v>6270</v>
      </c>
      <c r="K12747" t="str">
        <f>IF(OR(E12747="start",AND(E12747="end",E12746="start")),"Y","N")</f>
        <v>N</v>
      </c>
      <c r="L12747" t="str">
        <f t="shared" si="1604"/>
        <v>&lt;p class="indent"&gt;&lt;em&gt;They do not know how it is,&lt;/em&gt; he thought. &lt;/p&gt;</v>
      </c>
    </row>
    <row r="12748" spans="1:12" x14ac:dyDescent="0.25">
      <c r="A12748">
        <v>12747</v>
      </c>
      <c r="B12748" s="1" t="s">
        <v>9865</v>
      </c>
      <c r="C12748" t="str">
        <f t="shared" si="1602"/>
        <v>&lt;p class="indent"&gt;But he knew he could not let any consideration deflect him. He had to remain on the central line of the time storm he could</v>
      </c>
      <c r="D12748">
        <f t="shared" si="1608"/>
        <v>1</v>
      </c>
      <c r="E12748" t="str">
        <f t="shared" si="1605"/>
        <v>end</v>
      </c>
      <c r="F12748" t="str">
        <f t="shared" si="1609"/>
        <v>&lt;p class="indent"&gt;But he knew he could not let any consideration deflect him. He had to remain on the central line of the time storm he could</v>
      </c>
      <c r="G12748" t="str">
        <f t="shared" si="1603"/>
        <v>&lt;p class="indent"&gt;</v>
      </c>
      <c r="H12748">
        <v>2</v>
      </c>
      <c r="I12748">
        <f t="shared" si="1607"/>
        <v>57</v>
      </c>
      <c r="J12748">
        <f t="shared" ca="1" si="1606"/>
        <v>6271</v>
      </c>
      <c r="K12748" t="str">
        <f>IF(OR(E12748="start",AND(E12748="end",E12747="start")),"Y","N")</f>
        <v>N</v>
      </c>
      <c r="L12748" t="str">
        <f t="shared" si="1604"/>
        <v/>
      </c>
    </row>
    <row r="12749" spans="1:12" x14ac:dyDescent="0.25">
      <c r="A12749">
        <v>12748</v>
      </c>
      <c r="B12749" s="1" t="s">
        <v>9866</v>
      </c>
      <c r="C12749" t="str">
        <f t="shared" si="1602"/>
        <v>&lt;p class="indent"&gt;But he knew he could not let any consideration deflect him. He had to remain on the central line of the time storm he could see in the future. There would come an instant when it could be unraveled, but only if he were where he could cut the central</v>
      </c>
      <c r="D12749">
        <f t="shared" si="1608"/>
        <v>2</v>
      </c>
      <c r="E12749" t="str">
        <f t="shared" si="1605"/>
        <v>end</v>
      </c>
      <c r="F12749" t="str">
        <f t="shared" si="1609"/>
        <v>&lt;p class="indent"&gt;But he knew he could not let any consideration deflect him. He had to remain on the central line of the time storm he could see in the future. There would come an instant when it could be unraveled, but only if he were where he could cut the central</v>
      </c>
      <c r="G12749" t="str">
        <f t="shared" si="1603"/>
        <v>&lt;p class="indent"&gt;</v>
      </c>
      <c r="H12749">
        <v>2</v>
      </c>
      <c r="I12749">
        <f t="shared" si="1607"/>
        <v>57</v>
      </c>
      <c r="J12749">
        <f t="shared" ca="1" si="1606"/>
        <v>6271</v>
      </c>
      <c r="K12749" t="str">
        <f>IF(OR(E12749="start",AND(E12749="end",E12748="start")),"Y","N")</f>
        <v>N</v>
      </c>
      <c r="L12749" t="str">
        <f t="shared" si="1604"/>
        <v/>
      </c>
    </row>
    <row r="12750" spans="1:12" x14ac:dyDescent="0.25">
      <c r="A12750">
        <v>12749</v>
      </c>
      <c r="B12750" s="1" t="s">
        <v>9867</v>
      </c>
      <c r="C12750" t="str">
        <f t="shared" si="1602"/>
        <v>&lt;p class="indent"&gt;But he knew he could not let any consideration deflect him. He had to remain on the central line of the time storm he could see in the future. There would come an instant when it could be unraveled, but only if he were where he could cut the central knot of it.</v>
      </c>
      <c r="D12750">
        <f t="shared" si="1608"/>
        <v>3</v>
      </c>
      <c r="E12750" t="str">
        <f t="shared" si="1605"/>
        <v>end</v>
      </c>
      <c r="F12750" t="str">
        <f t="shared" si="1609"/>
        <v>&lt;p class="indent"&gt;But he knew he could not let any consideration deflect him. He had to remain on the central line of the time storm he could see in the future. There would come an instant when it could be unraveled, but only if he were where he could cut the central knot of it.</v>
      </c>
      <c r="G12750" t="str">
        <f t="shared" si="1603"/>
        <v>&lt;p class="indent"&gt;</v>
      </c>
      <c r="H12750">
        <v>2</v>
      </c>
      <c r="I12750">
        <f t="shared" si="1607"/>
        <v>57</v>
      </c>
      <c r="J12750">
        <f t="shared" ca="1" si="1606"/>
        <v>6271</v>
      </c>
      <c r="K12750" t="str">
        <f>IF(OR(E12750="start",AND(E12750="end",E12749="start")),"Y","N")</f>
        <v>N</v>
      </c>
      <c r="L12750" t="str">
        <f t="shared" si="1604"/>
        <v/>
      </c>
    </row>
    <row r="12751" spans="1:12" x14ac:dyDescent="0.25">
      <c r="A12751">
        <v>12750</v>
      </c>
      <c r="B12751" s="1" t="s">
        <v>9</v>
      </c>
      <c r="C12751" t="str">
        <f t="shared" si="1602"/>
        <v>&lt;p class="indent"&gt;But he knew he could not let any consideration deflect him. He had to remain on the central line of the time storm he could see in the future. There would come an instant when it could be unraveled, but only if he were where he could cut the central knot of it. &lt;/p&gt;</v>
      </c>
      <c r="D12751">
        <f t="shared" si="1608"/>
        <v>4</v>
      </c>
      <c r="E12751" t="str">
        <f t="shared" si="1605"/>
        <v>end</v>
      </c>
      <c r="F12751" t="str">
        <f t="shared" si="1609"/>
        <v>&lt;p class="indent"&gt;But he knew he could not let any consideration deflect him. He had to remain on the central line of the time storm he could see in the future. There would come an instant when it could be unraveled, but only if he were where he could cut the central knot of it. &lt;/p&gt;</v>
      </c>
      <c r="G12751" t="str">
        <f t="shared" si="1603"/>
        <v>&lt;p class="indent"&gt;</v>
      </c>
      <c r="H12751">
        <v>2</v>
      </c>
      <c r="I12751">
        <f t="shared" si="1607"/>
        <v>57</v>
      </c>
      <c r="J12751">
        <f t="shared" ca="1" si="1606"/>
        <v>6271</v>
      </c>
      <c r="K12751" t="str">
        <f>IF(OR(E12751="start",AND(E12751="end",E12750="start")),"Y","N")</f>
        <v>N</v>
      </c>
      <c r="L12751" t="str">
        <f t="shared" si="1604"/>
        <v>&lt;p class="indent"&gt;But he knew he could not let any consideration deflect him. He had to remain on the central line of the time storm he could see in the future. There would come an instant when it could be unraveled, but only if he were where he could cut the central knot of it. &lt;/p&gt;</v>
      </c>
    </row>
    <row r="12752" spans="1:12" x14ac:dyDescent="0.25">
      <c r="A12752">
        <v>12751</v>
      </c>
      <c r="B12752" s="1" t="s">
        <v>9868</v>
      </c>
      <c r="C12752" t="str">
        <f t="shared" si="1602"/>
        <v>&lt;p class="indent"&gt;&lt;em&gt;I will not call him out if it can be helped,&lt;/em&gt; he thought. &lt;em&gt;If there’s another way to prevent the jihad …&lt;/em&gt;&lt;/p&gt;</v>
      </c>
      <c r="D12752">
        <f t="shared" si="1608"/>
        <v>1</v>
      </c>
      <c r="E12752" t="str">
        <f t="shared" si="1605"/>
        <v>end</v>
      </c>
      <c r="F12752" t="str">
        <f t="shared" si="1609"/>
        <v>&lt;p class="indent"&gt;&lt;em&gt;I will not call him out if it can be helped,&lt;/em&gt; he thought. &lt;em&gt;If there’s another way to prevent the jihad …&lt;/em&gt;&lt;/p&gt;</v>
      </c>
      <c r="G12752" t="str">
        <f t="shared" si="1603"/>
        <v>&lt;p class="indent"&gt;</v>
      </c>
      <c r="H12752">
        <v>2</v>
      </c>
      <c r="I12752">
        <f t="shared" si="1607"/>
        <v>57</v>
      </c>
      <c r="J12752">
        <f t="shared" ca="1" si="1606"/>
        <v>6272</v>
      </c>
      <c r="K12752" t="str">
        <f>IF(OR(E12752="start",AND(E12752="end",E12751="start")),"Y","N")</f>
        <v>N</v>
      </c>
      <c r="L12752" t="str">
        <f t="shared" si="1604"/>
        <v>&lt;p class="indent"&gt;&lt;em&gt;I will not call him out if it can be helped,&lt;/em&gt; he thought. &lt;em&gt;If there’s another way to prevent the jihad …&lt;/em&gt;&lt;/p&gt;</v>
      </c>
    </row>
    <row r="12753" spans="1:12" x14ac:dyDescent="0.25">
      <c r="A12753">
        <v>12752</v>
      </c>
      <c r="B12753" s="1" t="s">
        <v>9869</v>
      </c>
      <c r="C12753" t="str">
        <f t="shared" si="1602"/>
        <v>&lt;p class="indent"&gt;‘We’ll camp for the evening meal and prayer at Cave of Birds beneath Habbanya Ridge,’ Stilgar said. He steadied himself with</v>
      </c>
      <c r="D12753">
        <f t="shared" si="1608"/>
        <v>1</v>
      </c>
      <c r="E12753" t="str">
        <f t="shared" si="1605"/>
        <v>end</v>
      </c>
      <c r="F12753" t="str">
        <f t="shared" si="1609"/>
        <v>&lt;p class="indent"&gt;‘We’ll camp for the evening meal and prayer at Cave of Birds beneath Habbanya Ridge,’ Stilgar said. He steadied himself with</v>
      </c>
      <c r="G12753" t="str">
        <f t="shared" si="1603"/>
        <v>&lt;p class="indent"&gt;</v>
      </c>
      <c r="H12753">
        <v>2</v>
      </c>
      <c r="I12753">
        <f t="shared" si="1607"/>
        <v>57</v>
      </c>
      <c r="J12753">
        <f t="shared" ca="1" si="1606"/>
        <v>6273</v>
      </c>
      <c r="K12753" t="str">
        <f>IF(OR(E12753="start",AND(E12753="end",E12752="start")),"Y","N")</f>
        <v>N</v>
      </c>
      <c r="L12753" t="str">
        <f t="shared" si="1604"/>
        <v/>
      </c>
    </row>
    <row r="12754" spans="1:12" x14ac:dyDescent="0.25">
      <c r="A12754">
        <v>12753</v>
      </c>
      <c r="B12754" s="1" t="s">
        <v>9870</v>
      </c>
      <c r="C12754" t="str">
        <f t="shared" si="1602"/>
        <v>&lt;p class="indent"&gt;‘We’ll camp for the evening meal and prayer at Cave of Birds beneath Habbanya Ridge,’ Stilgar said. He steadied himself with one hook against the swaying of the maker, gestured ahead at a low rock barrier rising out of the desert.</v>
      </c>
      <c r="D12754">
        <f t="shared" si="1608"/>
        <v>2</v>
      </c>
      <c r="E12754" t="str">
        <f t="shared" si="1605"/>
        <v>end</v>
      </c>
      <c r="F12754" t="str">
        <f t="shared" si="1609"/>
        <v>&lt;p class="indent"&gt;‘We’ll camp for the evening meal and prayer at Cave of Birds beneath Habbanya Ridge,’ Stilgar said. He steadied himself with one hook against the swaying of the maker, gestured ahead at a low rock barrier rising out of the desert.</v>
      </c>
      <c r="G12754" t="str">
        <f t="shared" si="1603"/>
        <v>&lt;p class="indent"&gt;</v>
      </c>
      <c r="H12754">
        <v>2</v>
      </c>
      <c r="I12754">
        <f t="shared" si="1607"/>
        <v>57</v>
      </c>
      <c r="J12754">
        <f t="shared" ca="1" si="1606"/>
        <v>6273</v>
      </c>
      <c r="K12754" t="str">
        <f>IF(OR(E12754="start",AND(E12754="end",E12753="start")),"Y","N")</f>
        <v>N</v>
      </c>
      <c r="L12754" t="str">
        <f t="shared" si="1604"/>
        <v/>
      </c>
    </row>
    <row r="12755" spans="1:12" x14ac:dyDescent="0.25">
      <c r="A12755">
        <v>12754</v>
      </c>
      <c r="B12755" s="1" t="s">
        <v>9</v>
      </c>
      <c r="C12755" t="str">
        <f t="shared" si="1602"/>
        <v>&lt;p class="indent"&gt;‘We’ll camp for the evening meal and prayer at Cave of Birds beneath Habbanya Ridge,’ Stilgar said. He steadied himself with one hook against the swaying of the maker, gestured ahead at a low rock barrier rising out of the desert. &lt;/p&gt;</v>
      </c>
      <c r="D12755">
        <f t="shared" si="1608"/>
        <v>3</v>
      </c>
      <c r="E12755" t="str">
        <f t="shared" si="1605"/>
        <v>end</v>
      </c>
      <c r="F12755" t="str">
        <f t="shared" si="1609"/>
        <v>&lt;p class="indent"&gt;‘We’ll camp for the evening meal and prayer at Cave of Birds beneath Habbanya Ridge,’ Stilgar said. He steadied himself with one hook against the swaying of the maker, gestured ahead at a low rock barrier rising out of the desert. &lt;/p&gt;</v>
      </c>
      <c r="G12755" t="str">
        <f t="shared" si="1603"/>
        <v>&lt;p class="indent"&gt;</v>
      </c>
      <c r="H12755">
        <v>2</v>
      </c>
      <c r="I12755">
        <f t="shared" si="1607"/>
        <v>57</v>
      </c>
      <c r="J12755">
        <f t="shared" ca="1" si="1606"/>
        <v>6273</v>
      </c>
      <c r="K12755" t="str">
        <f>IF(OR(E12755="start",AND(E12755="end",E12754="start")),"Y","N")</f>
        <v>N</v>
      </c>
      <c r="L12755" t="str">
        <f t="shared" si="1604"/>
        <v>&lt;p class="indent"&gt;‘We’ll camp for the evening meal and prayer at Cave of Birds beneath Habbanya Ridge,’ Stilgar said. He steadied himself with one hook against the swaying of the maker, gestured ahead at a low rock barrier rising out of the desert. &lt;/p&gt;</v>
      </c>
    </row>
    <row r="12756" spans="1:12" x14ac:dyDescent="0.25">
      <c r="A12756">
        <v>12755</v>
      </c>
      <c r="B12756" s="1" t="s">
        <v>9871</v>
      </c>
      <c r="C12756" t="str">
        <f t="shared" si="1602"/>
        <v>&lt;p class="indent"&gt;Paul studied the cliff, the great streaks of rock crossing it like waves. No green, no blossom softened that rigid horizon.</v>
      </c>
      <c r="D12756">
        <f t="shared" si="1608"/>
        <v>1</v>
      </c>
      <c r="E12756" t="str">
        <f t="shared" si="1605"/>
        <v>end</v>
      </c>
      <c r="F12756" t="str">
        <f t="shared" si="1609"/>
        <v>&lt;p class="indent"&gt;Paul studied the cliff, the great streaks of rock crossing it like waves. No green, no blossom softened that rigid horizon.</v>
      </c>
      <c r="G12756" t="str">
        <f t="shared" si="1603"/>
        <v>&lt;p class="indent"&gt;</v>
      </c>
      <c r="H12756">
        <v>2</v>
      </c>
      <c r="I12756">
        <f t="shared" si="1607"/>
        <v>57</v>
      </c>
      <c r="J12756">
        <f t="shared" ca="1" si="1606"/>
        <v>6274</v>
      </c>
      <c r="K12756" t="str">
        <f>IF(OR(E12756="start",AND(E12756="end",E12755="start")),"Y","N")</f>
        <v>N</v>
      </c>
      <c r="L12756" t="str">
        <f t="shared" si="1604"/>
        <v/>
      </c>
    </row>
    <row r="12757" spans="1:12" x14ac:dyDescent="0.25">
      <c r="A12757">
        <v>12756</v>
      </c>
      <c r="B12757" s="1" t="s">
        <v>9872</v>
      </c>
      <c r="C12757" t="str">
        <f t="shared" si="1602"/>
        <v>&lt;p class="indent"&gt;Paul studied the cliff, the great streaks of rock crossing it like waves. No green, no blossom softened that rigid horizon. Beyond it stretched the way to the southern desert – a course of at least ten days and nights, as fast as they could goad</v>
      </c>
      <c r="D12757">
        <f t="shared" si="1608"/>
        <v>2</v>
      </c>
      <c r="E12757" t="str">
        <f t="shared" si="1605"/>
        <v>end</v>
      </c>
      <c r="F12757" t="str">
        <f t="shared" si="1609"/>
        <v>&lt;p class="indent"&gt;Paul studied the cliff, the great streaks of rock crossing it like waves. No green, no blossom softened that rigid horizon. Beyond it stretched the way to the southern desert – a course of at least ten days and nights, as fast as they could goad</v>
      </c>
      <c r="G12757" t="str">
        <f t="shared" si="1603"/>
        <v>&lt;p class="indent"&gt;</v>
      </c>
      <c r="H12757">
        <v>2</v>
      </c>
      <c r="I12757">
        <f t="shared" si="1607"/>
        <v>57</v>
      </c>
      <c r="J12757">
        <f t="shared" ca="1" si="1606"/>
        <v>6274</v>
      </c>
      <c r="K12757" t="str">
        <f>IF(OR(E12757="start",AND(E12757="end",E12756="start")),"Y","N")</f>
        <v>N</v>
      </c>
      <c r="L12757" t="str">
        <f t="shared" si="1604"/>
        <v/>
      </c>
    </row>
    <row r="12758" spans="1:12" x14ac:dyDescent="0.25">
      <c r="A12758">
        <v>12757</v>
      </c>
      <c r="B12758" s="1" t="s">
        <v>9873</v>
      </c>
      <c r="C12758" t="str">
        <f t="shared" si="1602"/>
        <v>&lt;p class="indent"&gt;Paul studied the cliff, the great streaks of rock crossing it like waves. No green, no blossom softened that rigid horizon. Beyond it stretched the way to the southern desert – a course of at least ten days and nights, as fast as they could goad the makers.</v>
      </c>
      <c r="D12758">
        <f t="shared" si="1608"/>
        <v>3</v>
      </c>
      <c r="E12758" t="str">
        <f t="shared" si="1605"/>
        <v>end</v>
      </c>
      <c r="F12758" t="str">
        <f t="shared" si="1609"/>
        <v>&lt;p class="indent"&gt;Paul studied the cliff, the great streaks of rock crossing it like waves. No green, no blossom softened that rigid horizon. Beyond it stretched the way to the southern desert – a course of at least ten days and nights, as fast as they could goad the makers.</v>
      </c>
      <c r="G12758" t="str">
        <f t="shared" si="1603"/>
        <v>&lt;p class="indent"&gt;</v>
      </c>
      <c r="H12758">
        <v>2</v>
      </c>
      <c r="I12758">
        <f t="shared" si="1607"/>
        <v>57</v>
      </c>
      <c r="J12758">
        <f t="shared" ca="1" si="1606"/>
        <v>6274</v>
      </c>
      <c r="K12758" t="str">
        <f>IF(OR(E12758="start",AND(E12758="end",E12757="start")),"Y","N")</f>
        <v>N</v>
      </c>
      <c r="L12758" t="str">
        <f t="shared" si="1604"/>
        <v/>
      </c>
    </row>
    <row r="12759" spans="1:12" x14ac:dyDescent="0.25">
      <c r="A12759">
        <v>12758</v>
      </c>
      <c r="B12759" s="1" t="s">
        <v>9</v>
      </c>
      <c r="C12759" t="str">
        <f t="shared" si="1602"/>
        <v>&lt;p class="indent"&gt;Paul studied the cliff, the great streaks of rock crossing it like waves. No green, no blossom softened that rigid horizon. Beyond it stretched the way to the southern desert – a course of at least ten days and nights, as fast as they could goad the makers. &lt;/p&gt;</v>
      </c>
      <c r="D12759">
        <f t="shared" si="1608"/>
        <v>4</v>
      </c>
      <c r="E12759" t="str">
        <f t="shared" si="1605"/>
        <v>end</v>
      </c>
      <c r="F12759" t="str">
        <f t="shared" si="1609"/>
        <v>&lt;p class="indent"&gt;Paul studied the cliff, the great streaks of rock crossing it like waves. No green, no blossom softened that rigid horizon. Beyond it stretched the way to the southern desert – a course of at least ten days and nights, as fast as they could goad the makers. &lt;/p&gt;</v>
      </c>
      <c r="G12759" t="str">
        <f t="shared" si="1603"/>
        <v>&lt;p class="indent"&gt;</v>
      </c>
      <c r="H12759">
        <v>2</v>
      </c>
      <c r="I12759">
        <f t="shared" si="1607"/>
        <v>57</v>
      </c>
      <c r="J12759">
        <f t="shared" ca="1" si="1606"/>
        <v>6274</v>
      </c>
      <c r="K12759" t="str">
        <f>IF(OR(E12759="start",AND(E12759="end",E12758="start")),"Y","N")</f>
        <v>N</v>
      </c>
      <c r="L12759" t="str">
        <f t="shared" si="1604"/>
        <v>&lt;p class="indent"&gt;Paul studied the cliff, the great streaks of rock crossing it like waves. No green, no blossom softened that rigid horizon. Beyond it stretched the way to the southern desert – a course of at least ten days and nights, as fast as they could goad the makers. &lt;/p&gt;</v>
      </c>
    </row>
    <row r="12760" spans="1:12" x14ac:dyDescent="0.25">
      <c r="A12760">
        <v>12759</v>
      </c>
      <c r="B12760" s="1" t="s">
        <v>9874</v>
      </c>
      <c r="C12760" t="str">
        <f t="shared" si="1602"/>
        <v>&lt;p class="indent"&gt;Twenty thumpers.&lt;/p&gt;</v>
      </c>
      <c r="D12760">
        <f t="shared" si="1608"/>
        <v>1</v>
      </c>
      <c r="E12760" t="str">
        <f t="shared" si="1605"/>
        <v>end</v>
      </c>
      <c r="F12760" t="str">
        <f t="shared" si="1609"/>
        <v>&lt;p class="indent"&gt;Twenty thumpers.&lt;/p&gt;</v>
      </c>
      <c r="G12760" t="str">
        <f t="shared" si="1603"/>
        <v>&lt;p class="indent"&gt;</v>
      </c>
      <c r="H12760">
        <v>2</v>
      </c>
      <c r="I12760">
        <f t="shared" si="1607"/>
        <v>57</v>
      </c>
      <c r="J12760">
        <f t="shared" ca="1" si="1606"/>
        <v>6275</v>
      </c>
      <c r="K12760" t="str">
        <f>IF(OR(E12760="start",AND(E12760="end",E12759="start")),"Y","N")</f>
        <v>N</v>
      </c>
      <c r="L12760" t="str">
        <f t="shared" si="1604"/>
        <v>&lt;p class="indent"&gt;Twenty thumpers.&lt;/p&gt;</v>
      </c>
    </row>
    <row r="12761" spans="1:12" x14ac:dyDescent="0.25">
      <c r="A12761">
        <v>12760</v>
      </c>
      <c r="B12761" s="1" t="s">
        <v>9875</v>
      </c>
      <c r="C12761" t="str">
        <f t="shared" si="1602"/>
        <v>&lt;p class="indent"&gt;The way led far beyond the Harkonnen patrols. He knew how &lt;a id="page460"/&gt;it would be. The dreams had shown him. One day, as they went, there’d be a faint change of color on the far horizon – such</v>
      </c>
      <c r="D12761">
        <f t="shared" si="1608"/>
        <v>1</v>
      </c>
      <c r="E12761" t="str">
        <f t="shared" si="1605"/>
        <v>end</v>
      </c>
      <c r="F12761" t="str">
        <f t="shared" si="1609"/>
        <v>&lt;p class="indent"&gt;The way led far beyond the Harkonnen patrols. He knew how &lt;a id="page460"/&gt;it would be. The dreams had shown him. One day, as they went, there’d be a faint change of color on the far horizon – such</v>
      </c>
      <c r="G12761" t="str">
        <f t="shared" si="1603"/>
        <v>&lt;p class="indent"&gt;</v>
      </c>
      <c r="H12761">
        <v>2</v>
      </c>
      <c r="I12761">
        <f t="shared" si="1607"/>
        <v>57</v>
      </c>
      <c r="J12761">
        <f t="shared" ca="1" si="1606"/>
        <v>6276</v>
      </c>
      <c r="K12761" t="str">
        <f>IF(OR(E12761="start",AND(E12761="end",E12760="start")),"Y","N")</f>
        <v>N</v>
      </c>
      <c r="L12761" t="str">
        <f t="shared" si="1604"/>
        <v/>
      </c>
    </row>
    <row r="12762" spans="1:12" x14ac:dyDescent="0.25">
      <c r="A12762">
        <v>12761</v>
      </c>
      <c r="B12762" s="1" t="s">
        <v>9876</v>
      </c>
      <c r="C12762" t="str">
        <f t="shared" si="1602"/>
        <v>&lt;p class="indent"&gt;The way led far beyond the Harkonnen patrols. He knew how &lt;a id="page460"/&gt;it would be. The dreams had shown him. One day, as they went, there’d be a faint change of color on the far horizon – such a slight change that he might feel he was imagining it out of his hopes – and there would be the new sietch.</v>
      </c>
      <c r="D12762">
        <f t="shared" si="1608"/>
        <v>2</v>
      </c>
      <c r="E12762" t="str">
        <f t="shared" si="1605"/>
        <v>end</v>
      </c>
      <c r="F12762" t="str">
        <f t="shared" si="1609"/>
        <v>&lt;p class="indent"&gt;The way led far beyond the Harkonnen patrols. He knew how &lt;a id="page460"/&gt;it would be. The dreams had shown him. One day, as they went, there’d be a faint change of color on the far horizon – such a slight change that he might feel he was imagining it out of his hopes – and there would be the new sietch.</v>
      </c>
      <c r="G12762" t="str">
        <f t="shared" si="1603"/>
        <v>&lt;p class="indent"&gt;</v>
      </c>
      <c r="H12762">
        <v>2</v>
      </c>
      <c r="I12762">
        <f t="shared" si="1607"/>
        <v>57</v>
      </c>
      <c r="J12762">
        <f t="shared" ca="1" si="1606"/>
        <v>6276</v>
      </c>
      <c r="K12762" t="str">
        <f>IF(OR(E12762="start",AND(E12762="end",E12761="start")),"Y","N")</f>
        <v>N</v>
      </c>
      <c r="L12762" t="str">
        <f t="shared" si="1604"/>
        <v/>
      </c>
    </row>
    <row r="12763" spans="1:12" x14ac:dyDescent="0.25">
      <c r="A12763">
        <v>12762</v>
      </c>
      <c r="B12763" s="1" t="s">
        <v>9</v>
      </c>
      <c r="C12763" t="str">
        <f t="shared" si="1602"/>
        <v>&lt;p class="indent"&gt;The way led far beyond the Harkonnen patrols. He knew how &lt;a id="page460"/&gt;it would be. The dreams had shown him. One day, as they went, there’d be a faint change of color on the far horizon – such a slight change that he might feel he was imagining it out of his hopes – and there would be the new sietch. &lt;/p&gt;</v>
      </c>
      <c r="D12763">
        <f t="shared" si="1608"/>
        <v>3</v>
      </c>
      <c r="E12763" t="str">
        <f t="shared" si="1605"/>
        <v>end</v>
      </c>
      <c r="F12763" t="str">
        <f t="shared" si="1609"/>
        <v>&lt;p class="indent"&gt;The way led far beyond the Harkonnen patrols. He knew how &lt;a id="page460"/&gt;it would be. The dreams had shown him. One day, as they went, there’d be a faint change of color on the far horizon – such a slight change that he might feel he was imagining it out of his hopes – and there would be the new sietch. &lt;/p&gt;</v>
      </c>
      <c r="G12763" t="str">
        <f t="shared" si="1603"/>
        <v>&lt;p class="indent"&gt;</v>
      </c>
      <c r="H12763">
        <v>2</v>
      </c>
      <c r="I12763">
        <f t="shared" si="1607"/>
        <v>57</v>
      </c>
      <c r="J12763">
        <f t="shared" ca="1" si="1606"/>
        <v>6276</v>
      </c>
      <c r="K12763" t="str">
        <f>IF(OR(E12763="start",AND(E12763="end",E12762="start")),"Y","N")</f>
        <v>N</v>
      </c>
      <c r="L12763" t="str">
        <f t="shared" si="1604"/>
        <v>&lt;p class="indent"&gt;The way led far beyond the Harkonnen patrols. He knew how &lt;a id="page460"/&gt;it would be. The dreams had shown him. One day, as they went, there’d be a faint change of color on the far horizon – such a slight change that he might feel he was imagining it out of his hopes – and there would be the new sietch. &lt;/p&gt;</v>
      </c>
    </row>
    <row r="12764" spans="1:12" x14ac:dyDescent="0.25">
      <c r="A12764">
        <v>12763</v>
      </c>
      <c r="B12764" s="1" t="s">
        <v>9877</v>
      </c>
      <c r="C12764" t="str">
        <f t="shared" si="1602"/>
        <v>&lt;p class="indent"&gt;‘Does my decision suit Muad’Dib?’ Stilgar asked. Only the faintest touch of sarcasm tinged his voice, but Fremen ears around</v>
      </c>
      <c r="D12764">
        <f t="shared" si="1608"/>
        <v>1</v>
      </c>
      <c r="E12764" t="str">
        <f t="shared" si="1605"/>
        <v>end</v>
      </c>
      <c r="F12764" t="str">
        <f t="shared" si="1609"/>
        <v>&lt;p class="indent"&gt;‘Does my decision suit Muad’Dib?’ Stilgar asked. Only the faintest touch of sarcasm tinged his voice, but Fremen ears around</v>
      </c>
      <c r="G12764" t="str">
        <f t="shared" si="1603"/>
        <v>&lt;p class="indent"&gt;</v>
      </c>
      <c r="H12764">
        <v>2</v>
      </c>
      <c r="I12764">
        <f t="shared" si="1607"/>
        <v>57</v>
      </c>
      <c r="J12764">
        <f t="shared" ca="1" si="1606"/>
        <v>6277</v>
      </c>
      <c r="K12764" t="str">
        <f>IF(OR(E12764="start",AND(E12764="end",E12763="start")),"Y","N")</f>
        <v>N</v>
      </c>
      <c r="L12764" t="str">
        <f t="shared" si="1604"/>
        <v/>
      </c>
    </row>
    <row r="12765" spans="1:12" x14ac:dyDescent="0.25">
      <c r="A12765">
        <v>12764</v>
      </c>
      <c r="B12765" s="1" t="s">
        <v>9878</v>
      </c>
      <c r="C12765" t="str">
        <f t="shared" si="1602"/>
        <v>&lt;p class="indent"&gt;‘Does my decision suit Muad’Dib?’ Stilgar asked. Only the faintest touch of sarcasm tinged his voice, but Fremen ears around them, alert to every tone in a bird’s cry or a cielago’s piping message, heard the sarcasm and watched Paul to see what he</v>
      </c>
      <c r="D12765">
        <f t="shared" si="1608"/>
        <v>2</v>
      </c>
      <c r="E12765" t="str">
        <f t="shared" si="1605"/>
        <v>end</v>
      </c>
      <c r="F12765" t="str">
        <f t="shared" si="1609"/>
        <v>&lt;p class="indent"&gt;‘Does my decision suit Muad’Dib?’ Stilgar asked. Only the faintest touch of sarcasm tinged his voice, but Fremen ears around them, alert to every tone in a bird’s cry or a cielago’s piping message, heard the sarcasm and watched Paul to see what he</v>
      </c>
      <c r="G12765" t="str">
        <f t="shared" si="1603"/>
        <v>&lt;p class="indent"&gt;</v>
      </c>
      <c r="H12765">
        <v>2</v>
      </c>
      <c r="I12765">
        <f t="shared" si="1607"/>
        <v>57</v>
      </c>
      <c r="J12765">
        <f t="shared" ca="1" si="1606"/>
        <v>6277</v>
      </c>
      <c r="K12765" t="str">
        <f>IF(OR(E12765="start",AND(E12765="end",E12764="start")),"Y","N")</f>
        <v>N</v>
      </c>
      <c r="L12765" t="str">
        <f t="shared" si="1604"/>
        <v/>
      </c>
    </row>
    <row r="12766" spans="1:12" x14ac:dyDescent="0.25">
      <c r="A12766">
        <v>12765</v>
      </c>
      <c r="B12766" s="1" t="s">
        <v>9879</v>
      </c>
      <c r="C12766" t="str">
        <f t="shared" ref="C12766:C12829" si="1610">IF(LEFT(B12766,2)="&lt;p",B12766,C12765&amp;" "&amp;B12766)</f>
        <v>&lt;p class="indent"&gt;‘Does my decision suit Muad’Dib?’ Stilgar asked. Only the faintest touch of sarcasm tinged his voice, but Fremen ears around them, alert to every tone in a bird’s cry or a cielago’s piping message, heard the sarcasm and watched Paul to see what he would do.</v>
      </c>
      <c r="D12766">
        <f t="shared" si="1608"/>
        <v>3</v>
      </c>
      <c r="E12766" t="str">
        <f t="shared" si="1605"/>
        <v>end</v>
      </c>
      <c r="F12766" t="str">
        <f t="shared" si="1609"/>
        <v>&lt;p class="indent"&gt;‘Does my decision suit Muad’Dib?’ Stilgar asked. Only the faintest touch of sarcasm tinged his voice, but Fremen ears around them, alert to every tone in a bird’s cry or a cielago’s piping message, heard the sarcasm and watched Paul to see what he would do.</v>
      </c>
      <c r="G12766" t="str">
        <f t="shared" si="1603"/>
        <v>&lt;p class="indent"&gt;</v>
      </c>
      <c r="H12766">
        <v>2</v>
      </c>
      <c r="I12766">
        <f t="shared" si="1607"/>
        <v>57</v>
      </c>
      <c r="J12766">
        <f t="shared" ca="1" si="1606"/>
        <v>6277</v>
      </c>
      <c r="K12766" t="str">
        <f>IF(OR(E12766="start",AND(E12766="end",E12765="start")),"Y","N")</f>
        <v>N</v>
      </c>
      <c r="L12766" t="str">
        <f t="shared" si="1604"/>
        <v/>
      </c>
    </row>
    <row r="12767" spans="1:12" x14ac:dyDescent="0.25">
      <c r="A12767">
        <v>12766</v>
      </c>
      <c r="B12767" s="1" t="s">
        <v>9</v>
      </c>
      <c r="C12767" t="str">
        <f t="shared" si="1610"/>
        <v>&lt;p class="indent"&gt;‘Does my decision suit Muad’Dib?’ Stilgar asked. Only the faintest touch of sarcasm tinged his voice, but Fremen ears around them, alert to every tone in a bird’s cry or a cielago’s piping message, heard the sarcasm and watched Paul to see what he would do. &lt;/p&gt;</v>
      </c>
      <c r="D12767">
        <f t="shared" si="1608"/>
        <v>4</v>
      </c>
      <c r="E12767" t="str">
        <f t="shared" si="1605"/>
        <v>end</v>
      </c>
      <c r="F12767" t="str">
        <f t="shared" si="1609"/>
        <v>&lt;p class="indent"&gt;‘Does my decision suit Muad’Dib?’ Stilgar asked. Only the faintest touch of sarcasm tinged his voice, but Fremen ears around them, alert to every tone in a bird’s cry or a cielago’s piping message, heard the sarcasm and watched Paul to see what he would do. &lt;/p&gt;</v>
      </c>
      <c r="G12767" t="str">
        <f t="shared" si="1603"/>
        <v>&lt;p class="indent"&gt;</v>
      </c>
      <c r="H12767">
        <v>2</v>
      </c>
      <c r="I12767">
        <f t="shared" si="1607"/>
        <v>57</v>
      </c>
      <c r="J12767">
        <f t="shared" ca="1" si="1606"/>
        <v>6277</v>
      </c>
      <c r="K12767" t="str">
        <f>IF(OR(E12767="start",AND(E12767="end",E12766="start")),"Y","N")</f>
        <v>N</v>
      </c>
      <c r="L12767" t="str">
        <f t="shared" si="1604"/>
        <v>&lt;p class="indent"&gt;‘Does my decision suit Muad’Dib?’ Stilgar asked. Only the faintest touch of sarcasm tinged his voice, but Fremen ears around them, alert to every tone in a bird’s cry or a cielago’s piping message, heard the sarcasm and watched Paul to see what he would do. &lt;/p&gt;</v>
      </c>
    </row>
    <row r="12768" spans="1:12" x14ac:dyDescent="0.25">
      <c r="A12768">
        <v>12767</v>
      </c>
      <c r="B12768" s="1" t="s">
        <v>9880</v>
      </c>
      <c r="C12768" t="str">
        <f t="shared" si="1610"/>
        <v>&lt;p class="indent"&gt;‘Stilgar heard me swear my loyalty to him when we consecrated the Fedaykin,’ Paul said. ‘My death commandos know I spoke with</v>
      </c>
      <c r="D12768">
        <f t="shared" si="1608"/>
        <v>1</v>
      </c>
      <c r="E12768" t="str">
        <f t="shared" si="1605"/>
        <v>end</v>
      </c>
      <c r="F12768" t="str">
        <f t="shared" si="1609"/>
        <v>&lt;p class="indent"&gt;‘Stilgar heard me swear my loyalty to him when we consecrated the Fedaykin,’ Paul said. ‘My death commandos know I spoke with</v>
      </c>
      <c r="G12768" t="str">
        <f t="shared" si="1603"/>
        <v>&lt;p class="indent"&gt;</v>
      </c>
      <c r="H12768">
        <v>2</v>
      </c>
      <c r="I12768">
        <f t="shared" si="1607"/>
        <v>57</v>
      </c>
      <c r="J12768">
        <f t="shared" ca="1" si="1606"/>
        <v>6278</v>
      </c>
      <c r="K12768" t="str">
        <f>IF(OR(E12768="start",AND(E12768="end",E12767="start")),"Y","N")</f>
        <v>N</v>
      </c>
      <c r="L12768" t="str">
        <f t="shared" si="1604"/>
        <v/>
      </c>
    </row>
    <row r="12769" spans="1:12" x14ac:dyDescent="0.25">
      <c r="A12769">
        <v>12768</v>
      </c>
      <c r="B12769" s="1" t="s">
        <v>9881</v>
      </c>
      <c r="C12769" t="str">
        <f t="shared" si="1610"/>
        <v>&lt;p class="indent"&gt;‘Stilgar heard me swear my loyalty to him when we consecrated the Fedaykin,’ Paul said. ‘My death commandos know I spoke with honor. Does Stilgar doubt it?’</v>
      </c>
      <c r="D12769">
        <f t="shared" si="1608"/>
        <v>2</v>
      </c>
      <c r="E12769" t="str">
        <f t="shared" si="1605"/>
        <v>end</v>
      </c>
      <c r="F12769" t="str">
        <f t="shared" si="1609"/>
        <v>&lt;p class="indent"&gt;‘Stilgar heard me swear my loyalty to him when we consecrated the Fedaykin,’ Paul said. ‘My death commandos know I spoke with honor. Does Stilgar doubt it?’</v>
      </c>
      <c r="G12769" t="str">
        <f t="shared" si="1603"/>
        <v>&lt;p class="indent"&gt;</v>
      </c>
      <c r="H12769">
        <v>2</v>
      </c>
      <c r="I12769">
        <f t="shared" si="1607"/>
        <v>57</v>
      </c>
      <c r="J12769">
        <f t="shared" ca="1" si="1606"/>
        <v>6278</v>
      </c>
      <c r="K12769" t="str">
        <f>IF(OR(E12769="start",AND(E12769="end",E12768="start")),"Y","N")</f>
        <v>N</v>
      </c>
      <c r="L12769" t="str">
        <f t="shared" si="1604"/>
        <v/>
      </c>
    </row>
    <row r="12770" spans="1:12" x14ac:dyDescent="0.25">
      <c r="A12770">
        <v>12769</v>
      </c>
      <c r="B12770" s="1" t="s">
        <v>9</v>
      </c>
      <c r="C12770" t="str">
        <f t="shared" si="1610"/>
        <v>&lt;p class="indent"&gt;‘Stilgar heard me swear my loyalty to him when we consecrated the Fedaykin,’ Paul said. ‘My death commandos know I spoke with honor. Does Stilgar doubt it?’ &lt;/p&gt;</v>
      </c>
      <c r="D12770">
        <f t="shared" si="1608"/>
        <v>3</v>
      </c>
      <c r="E12770" t="str">
        <f t="shared" si="1605"/>
        <v>end</v>
      </c>
      <c r="F12770" t="str">
        <f t="shared" si="1609"/>
        <v>&lt;p class="indent"&gt;‘Stilgar heard me swear my loyalty to him when we consecrated the Fedaykin,’ Paul said. ‘My death commandos know I spoke with honor. Does Stilgar doubt it?’ &lt;/p&gt;</v>
      </c>
      <c r="G12770" t="str">
        <f t="shared" si="1603"/>
        <v>&lt;p class="indent"&gt;</v>
      </c>
      <c r="H12770">
        <v>2</v>
      </c>
      <c r="I12770">
        <f t="shared" si="1607"/>
        <v>57</v>
      </c>
      <c r="J12770">
        <f t="shared" ca="1" si="1606"/>
        <v>6278</v>
      </c>
      <c r="K12770" t="str">
        <f>IF(OR(E12770="start",AND(E12770="end",E12769="start")),"Y","N")</f>
        <v>N</v>
      </c>
      <c r="L12770" t="str">
        <f t="shared" si="1604"/>
        <v>&lt;p class="indent"&gt;‘Stilgar heard me swear my loyalty to him when we consecrated the Fedaykin,’ Paul said. ‘My death commandos know I spoke with honor. Does Stilgar doubt it?’ &lt;/p&gt;</v>
      </c>
    </row>
    <row r="12771" spans="1:12" x14ac:dyDescent="0.25">
      <c r="A12771">
        <v>12770</v>
      </c>
      <c r="B12771" s="1" t="s">
        <v>9882</v>
      </c>
      <c r="C12771" t="str">
        <f t="shared" si="1610"/>
        <v>&lt;p class="indent"&gt;Real pain exposed itself in Paul’s voice. Stilgar heard it and lowered his gaze.&lt;/p&gt;</v>
      </c>
      <c r="D12771">
        <f t="shared" si="1608"/>
        <v>1</v>
      </c>
      <c r="E12771" t="str">
        <f t="shared" si="1605"/>
        <v>end</v>
      </c>
      <c r="F12771" t="str">
        <f t="shared" si="1609"/>
        <v>&lt;p class="indent"&gt;Real pain exposed itself in Paul’s voice. Stilgar heard it and lowered his gaze.&lt;/p&gt;</v>
      </c>
      <c r="G12771" t="str">
        <f t="shared" si="1603"/>
        <v>&lt;p class="indent"&gt;</v>
      </c>
      <c r="H12771">
        <v>2</v>
      </c>
      <c r="I12771">
        <f t="shared" si="1607"/>
        <v>57</v>
      </c>
      <c r="J12771">
        <f t="shared" ca="1" si="1606"/>
        <v>6279</v>
      </c>
      <c r="K12771" t="str">
        <f>IF(OR(E12771="start",AND(E12771="end",E12770="start")),"Y","N")</f>
        <v>N</v>
      </c>
      <c r="L12771" t="str">
        <f t="shared" si="1604"/>
        <v>&lt;p class="indent"&gt;Real pain exposed itself in Paul’s voice. Stilgar heard it and lowered his gaze.&lt;/p&gt;</v>
      </c>
    </row>
    <row r="12772" spans="1:12" x14ac:dyDescent="0.25">
      <c r="A12772">
        <v>12771</v>
      </c>
      <c r="B12772" s="1" t="s">
        <v>9883</v>
      </c>
      <c r="C12772" t="str">
        <f t="shared" si="1610"/>
        <v>&lt;p class="indent"&gt;‘Usul, the companion of my sietch, him I would never doubt,’ Stilgar said. ‘But you are Paul-Muad’Dib, the Atreides Duke,</v>
      </c>
      <c r="D12772">
        <f t="shared" si="1608"/>
        <v>1</v>
      </c>
      <c r="E12772" t="str">
        <f t="shared" si="1605"/>
        <v>end</v>
      </c>
      <c r="F12772" t="str">
        <f t="shared" si="1609"/>
        <v>&lt;p class="indent"&gt;‘Usul, the companion of my sietch, him I would never doubt,’ Stilgar said. ‘But you are Paul-Muad’Dib, the Atreides Duke,</v>
      </c>
      <c r="G12772" t="str">
        <f t="shared" si="1603"/>
        <v>&lt;p class="indent"&gt;</v>
      </c>
      <c r="H12772">
        <v>2</v>
      </c>
      <c r="I12772">
        <f t="shared" si="1607"/>
        <v>57</v>
      </c>
      <c r="J12772">
        <f t="shared" ca="1" si="1606"/>
        <v>6280</v>
      </c>
      <c r="K12772" t="str">
        <f>IF(OR(E12772="start",AND(E12772="end",E12771="start")),"Y","N")</f>
        <v>N</v>
      </c>
      <c r="L12772" t="str">
        <f t="shared" si="1604"/>
        <v/>
      </c>
    </row>
    <row r="12773" spans="1:12" x14ac:dyDescent="0.25">
      <c r="A12773">
        <v>12772</v>
      </c>
      <c r="B12773" s="1" t="s">
        <v>9884</v>
      </c>
      <c r="C12773" t="str">
        <f t="shared" si="1610"/>
        <v>&lt;p class="indent"&gt;‘Usul, the companion of my sietch, him I would never doubt,’ Stilgar said. ‘But you are Paul-Muad’Dib, the Atreides Duke, and you are the Lisan al-Gaib, the Voice from the Outer World. These men I don’t even know.’</v>
      </c>
      <c r="D12773">
        <f t="shared" si="1608"/>
        <v>2</v>
      </c>
      <c r="E12773" t="str">
        <f t="shared" si="1605"/>
        <v>end</v>
      </c>
      <c r="F12773" t="str">
        <f t="shared" si="1609"/>
        <v>&lt;p class="indent"&gt;‘Usul, the companion of my sietch, him I would never doubt,’ Stilgar said. ‘But you are Paul-Muad’Dib, the Atreides Duke, and you are the Lisan al-Gaib, the Voice from the Outer World. These men I don’t even know.’</v>
      </c>
      <c r="G12773" t="str">
        <f t="shared" si="1603"/>
        <v>&lt;p class="indent"&gt;</v>
      </c>
      <c r="H12773">
        <v>2</v>
      </c>
      <c r="I12773">
        <f t="shared" si="1607"/>
        <v>57</v>
      </c>
      <c r="J12773">
        <f t="shared" ca="1" si="1606"/>
        <v>6280</v>
      </c>
      <c r="K12773" t="str">
        <f>IF(OR(E12773="start",AND(E12773="end",E12772="start")),"Y","N")</f>
        <v>N</v>
      </c>
      <c r="L12773" t="str">
        <f t="shared" si="1604"/>
        <v/>
      </c>
    </row>
    <row r="12774" spans="1:12" x14ac:dyDescent="0.25">
      <c r="A12774">
        <v>12773</v>
      </c>
      <c r="B12774" s="1" t="s">
        <v>9</v>
      </c>
      <c r="C12774" t="str">
        <f t="shared" si="1610"/>
        <v>&lt;p class="indent"&gt;‘Usul, the companion of my sietch, him I would never doubt,’ Stilgar said. ‘But you are Paul-Muad’Dib, the Atreides Duke, and you are the Lisan al-Gaib, the Voice from the Outer World. These men I don’t even know.’ &lt;/p&gt;</v>
      </c>
      <c r="D12774">
        <f t="shared" si="1608"/>
        <v>3</v>
      </c>
      <c r="E12774" t="str">
        <f t="shared" si="1605"/>
        <v>end</v>
      </c>
      <c r="F12774" t="str">
        <f t="shared" si="1609"/>
        <v>&lt;p class="indent"&gt;‘Usul, the companion of my sietch, him I would never doubt,’ Stilgar said. ‘But you are Paul-Muad’Dib, the Atreides Duke, and you are the Lisan al-Gaib, the Voice from the Outer World. These men I don’t even know.’ &lt;/p&gt;</v>
      </c>
      <c r="G12774" t="str">
        <f t="shared" si="1603"/>
        <v>&lt;p class="indent"&gt;</v>
      </c>
      <c r="H12774">
        <v>2</v>
      </c>
      <c r="I12774">
        <f t="shared" si="1607"/>
        <v>57</v>
      </c>
      <c r="J12774">
        <f t="shared" ca="1" si="1606"/>
        <v>6280</v>
      </c>
      <c r="K12774" t="str">
        <f>IF(OR(E12774="start",AND(E12774="end",E12773="start")),"Y","N")</f>
        <v>N</v>
      </c>
      <c r="L12774" t="str">
        <f t="shared" si="1604"/>
        <v>&lt;p class="indent"&gt;‘Usul, the companion of my sietch, him I would never doubt,’ Stilgar said. ‘But you are Paul-Muad’Dib, the Atreides Duke, and you are the Lisan al-Gaib, the Voice from the Outer World. These men I don’t even know.’ &lt;/p&gt;</v>
      </c>
    </row>
    <row r="12775" spans="1:12" x14ac:dyDescent="0.25">
      <c r="A12775">
        <v>12774</v>
      </c>
      <c r="B12775" s="1" t="s">
        <v>9885</v>
      </c>
      <c r="C12775" t="str">
        <f t="shared" si="1610"/>
        <v>&lt;p class="indent"&gt;Paul turned away to watch the Habbanya Ridge climb out of the desert. The maker beneath them still felt strong and willing.</v>
      </c>
      <c r="D12775">
        <f t="shared" si="1608"/>
        <v>1</v>
      </c>
      <c r="E12775" t="str">
        <f t="shared" si="1605"/>
        <v>end</v>
      </c>
      <c r="F12775" t="str">
        <f t="shared" si="1609"/>
        <v>&lt;p class="indent"&gt;Paul turned away to watch the Habbanya Ridge climb out of the desert. The maker beneath them still felt strong and willing.</v>
      </c>
      <c r="G12775" t="str">
        <f t="shared" ref="G12775:G12838" si="1611">IFERROR(LEFT(F12775,FIND("&gt;",F12775)),G12774)</f>
        <v>&lt;p class="indent"&gt;</v>
      </c>
      <c r="H12775">
        <v>2</v>
      </c>
      <c r="I12775">
        <f t="shared" si="1607"/>
        <v>57</v>
      </c>
      <c r="J12775">
        <f t="shared" ca="1" si="1606"/>
        <v>6281</v>
      </c>
      <c r="K12775" t="str">
        <f>IF(OR(E12775="start",AND(E12775="end",E12774="start")),"Y","N")</f>
        <v>N</v>
      </c>
      <c r="L12775" t="str">
        <f t="shared" si="1604"/>
        <v/>
      </c>
    </row>
    <row r="12776" spans="1:12" x14ac:dyDescent="0.25">
      <c r="A12776">
        <v>12775</v>
      </c>
      <c r="B12776" s="1" t="s">
        <v>9886</v>
      </c>
      <c r="C12776" t="str">
        <f t="shared" si="1610"/>
        <v>&lt;p class="indent"&gt;Paul turned away to watch the Habbanya Ridge climb out of the desert. The maker beneath them still felt strong and willing. It could carry them almost twice the distance of any other in Fremen experience. He knew it. There was nothing outside the</v>
      </c>
      <c r="D12776">
        <f t="shared" si="1608"/>
        <v>2</v>
      </c>
      <c r="E12776" t="str">
        <f t="shared" si="1605"/>
        <v>end</v>
      </c>
      <c r="F12776" t="str">
        <f t="shared" si="1609"/>
        <v>&lt;p class="indent"&gt;Paul turned away to watch the Habbanya Ridge climb out of the desert. The maker beneath them still felt strong and willing. It could carry them almost twice the distance of any other in Fremen experience. He knew it. There was nothing outside the</v>
      </c>
      <c r="G12776" t="str">
        <f t="shared" si="1611"/>
        <v>&lt;p class="indent"&gt;</v>
      </c>
      <c r="H12776">
        <v>2</v>
      </c>
      <c r="I12776">
        <f t="shared" si="1607"/>
        <v>57</v>
      </c>
      <c r="J12776">
        <f t="shared" ca="1" si="1606"/>
        <v>6281</v>
      </c>
      <c r="K12776" t="str">
        <f>IF(OR(E12776="start",AND(E12776="end",E12775="start")),"Y","N")</f>
        <v>N</v>
      </c>
      <c r="L12776" t="str">
        <f t="shared" si="1604"/>
        <v/>
      </c>
    </row>
    <row r="12777" spans="1:12" x14ac:dyDescent="0.25">
      <c r="A12777">
        <v>12776</v>
      </c>
      <c r="B12777" s="1" t="s">
        <v>9887</v>
      </c>
      <c r="C12777" t="str">
        <f t="shared" si="1610"/>
        <v>&lt;p class="indent"&gt;Paul turned away to watch the Habbanya Ridge climb out of the desert. The maker beneath them still felt strong and willing. It could carry them almost twice the distance of any other in Fremen experience. He knew it. There was nothing outside the stories told to children that could match this old man of the desert. It was the stuff of a new legend, Paul realized.</v>
      </c>
      <c r="D12777">
        <f t="shared" si="1608"/>
        <v>3</v>
      </c>
      <c r="E12777" t="str">
        <f t="shared" si="1605"/>
        <v>end</v>
      </c>
      <c r="F12777" t="str">
        <f t="shared" si="1609"/>
        <v>&lt;p class="indent"&gt;Paul turned away to watch the Habbanya Ridge climb out of the desert. The maker beneath them still felt strong and willing. It could carry them almost twice the distance of any other in Fremen experience. He knew it. There was nothing outside the stories told to children that could match this old man of the desert. It was the stuff of a new legend, Paul realized.</v>
      </c>
      <c r="G12777" t="str">
        <f t="shared" si="1611"/>
        <v>&lt;p class="indent"&gt;</v>
      </c>
      <c r="H12777">
        <v>2</v>
      </c>
      <c r="I12777">
        <f t="shared" si="1607"/>
        <v>57</v>
      </c>
      <c r="J12777">
        <f t="shared" ca="1" si="1606"/>
        <v>6281</v>
      </c>
      <c r="K12777" t="str">
        <f>IF(OR(E12777="start",AND(E12777="end",E12776="start")),"Y","N")</f>
        <v>N</v>
      </c>
      <c r="L12777" t="str">
        <f t="shared" si="1604"/>
        <v/>
      </c>
    </row>
    <row r="12778" spans="1:12" x14ac:dyDescent="0.25">
      <c r="A12778">
        <v>12777</v>
      </c>
      <c r="B12778" s="1" t="s">
        <v>9</v>
      </c>
      <c r="C12778" t="str">
        <f t="shared" si="1610"/>
        <v>&lt;p class="indent"&gt;Paul turned away to watch the Habbanya Ridge climb out of the desert. The maker beneath them still felt strong and willing. It could carry them almost twice the distance of any other in Fremen experience. He knew it. There was nothing outside the stories told to children that could match this old man of the desert. It was the stuff of a new legend, Paul realized. &lt;/p&gt;</v>
      </c>
      <c r="D12778">
        <f t="shared" si="1608"/>
        <v>4</v>
      </c>
      <c r="E12778" t="str">
        <f t="shared" si="1605"/>
        <v>end</v>
      </c>
      <c r="F12778" t="str">
        <f t="shared" si="1609"/>
        <v>&lt;p class="indent"&gt;Paul turned away to watch the Habbanya Ridge climb out of the desert. The maker beneath them still felt strong and willing. It could carry them almost twice the distance of any other in Fremen experience. He knew it. There was nothing outside the stories told to children that could match this old man of the desert. It was the stuff of a new legend, Paul realized. &lt;/p&gt;</v>
      </c>
      <c r="G12778" t="str">
        <f t="shared" si="1611"/>
        <v>&lt;p class="indent"&gt;</v>
      </c>
      <c r="H12778">
        <v>2</v>
      </c>
      <c r="I12778">
        <f t="shared" si="1607"/>
        <v>57</v>
      </c>
      <c r="J12778">
        <f t="shared" ca="1" si="1606"/>
        <v>6281</v>
      </c>
      <c r="K12778" t="str">
        <f>IF(OR(E12778="start",AND(E12778="end",E12777="start")),"Y","N")</f>
        <v>N</v>
      </c>
      <c r="L12778" t="str">
        <f t="shared" si="1604"/>
        <v>&lt;p class="indent"&gt;Paul turned away to watch the Habbanya Ridge climb out of the desert. The maker beneath them still felt strong and willing. It could carry them almost twice the distance of any other in Fremen experience. He knew it. There was nothing outside the stories told to children that could match this old man of the desert. It was the stuff of a new legend, Paul realized. &lt;/p&gt;</v>
      </c>
    </row>
    <row r="12779" spans="1:12" x14ac:dyDescent="0.25">
      <c r="A12779">
        <v>12778</v>
      </c>
      <c r="B12779" s="1" t="s">
        <v>9888</v>
      </c>
      <c r="C12779" t="str">
        <f t="shared" si="1610"/>
        <v>&lt;p class="indent"&gt;A hand gripped his shoulder.&lt;/p&gt;</v>
      </c>
      <c r="D12779">
        <f t="shared" si="1608"/>
        <v>1</v>
      </c>
      <c r="E12779" t="str">
        <f t="shared" si="1605"/>
        <v>end</v>
      </c>
      <c r="F12779" t="str">
        <f t="shared" si="1609"/>
        <v>&lt;p class="indent"&gt;A hand gripped his shoulder.&lt;/p&gt;</v>
      </c>
      <c r="G12779" t="str">
        <f t="shared" si="1611"/>
        <v>&lt;p class="indent"&gt;</v>
      </c>
      <c r="H12779">
        <v>2</v>
      </c>
      <c r="I12779">
        <f t="shared" si="1607"/>
        <v>57</v>
      </c>
      <c r="J12779">
        <f t="shared" ca="1" si="1606"/>
        <v>6282</v>
      </c>
      <c r="K12779" t="str">
        <f>IF(OR(E12779="start",AND(E12779="end",E12778="start")),"Y","N")</f>
        <v>N</v>
      </c>
      <c r="L12779" t="str">
        <f t="shared" si="1604"/>
        <v>&lt;p class="indent"&gt;A hand gripped his shoulder.&lt;/p&gt;</v>
      </c>
    </row>
    <row r="12780" spans="1:12" x14ac:dyDescent="0.25">
      <c r="A12780">
        <v>12779</v>
      </c>
      <c r="B12780" s="1" t="s">
        <v>9889</v>
      </c>
      <c r="C12780" t="str">
        <f t="shared" si="1610"/>
        <v>&lt;p class="indent"&gt;Paul looked at it, followed the arm to the face beyond it – the dark eyes of Stilgar exposed between filter mask and stillsuit</v>
      </c>
      <c r="D12780">
        <f t="shared" si="1608"/>
        <v>1</v>
      </c>
      <c r="E12780" t="str">
        <f t="shared" si="1605"/>
        <v>end</v>
      </c>
      <c r="F12780" t="str">
        <f t="shared" si="1609"/>
        <v>&lt;p class="indent"&gt;Paul looked at it, followed the arm to the face beyond it – the dark eyes of Stilgar exposed between filter mask and stillsuit</v>
      </c>
      <c r="G12780" t="str">
        <f t="shared" si="1611"/>
        <v>&lt;p class="indent"&gt;</v>
      </c>
      <c r="H12780">
        <v>2</v>
      </c>
      <c r="I12780">
        <f t="shared" si="1607"/>
        <v>57</v>
      </c>
      <c r="J12780">
        <f t="shared" ca="1" si="1606"/>
        <v>6283</v>
      </c>
      <c r="K12780" t="str">
        <f>IF(OR(E12780="start",AND(E12780="end",E12779="start")),"Y","N")</f>
        <v>N</v>
      </c>
      <c r="L12780" t="str">
        <f t="shared" si="1604"/>
        <v/>
      </c>
    </row>
    <row r="12781" spans="1:12" x14ac:dyDescent="0.25">
      <c r="A12781">
        <v>12780</v>
      </c>
      <c r="B12781" s="1" t="s">
        <v>9890</v>
      </c>
      <c r="C12781" t="str">
        <f t="shared" si="1610"/>
        <v>&lt;p class="indent"&gt;Paul looked at it, followed the arm to the face beyond it – the dark eyes of Stilgar exposed between filter mask and stillsuit hood.</v>
      </c>
      <c r="D12781">
        <f t="shared" si="1608"/>
        <v>2</v>
      </c>
      <c r="E12781" t="str">
        <f t="shared" si="1605"/>
        <v>end</v>
      </c>
      <c r="F12781" t="str">
        <f t="shared" si="1609"/>
        <v>&lt;p class="indent"&gt;Paul looked at it, followed the arm to the face beyond it – the dark eyes of Stilgar exposed between filter mask and stillsuit hood.</v>
      </c>
      <c r="G12781" t="str">
        <f t="shared" si="1611"/>
        <v>&lt;p class="indent"&gt;</v>
      </c>
      <c r="H12781">
        <v>2</v>
      </c>
      <c r="I12781">
        <f t="shared" si="1607"/>
        <v>57</v>
      </c>
      <c r="J12781">
        <f t="shared" ca="1" si="1606"/>
        <v>6283</v>
      </c>
      <c r="K12781" t="str">
        <f>IF(OR(E12781="start",AND(E12781="end",E12780="start")),"Y","N")</f>
        <v>N</v>
      </c>
      <c r="L12781" t="str">
        <f t="shared" si="1604"/>
        <v/>
      </c>
    </row>
    <row r="12782" spans="1:12" x14ac:dyDescent="0.25">
      <c r="A12782">
        <v>12781</v>
      </c>
      <c r="B12782" s="1" t="s">
        <v>9</v>
      </c>
      <c r="C12782" t="str">
        <f t="shared" si="1610"/>
        <v>&lt;p class="indent"&gt;Paul looked at it, followed the arm to the face beyond it – the dark eyes of Stilgar exposed between filter mask and stillsuit hood. &lt;/p&gt;</v>
      </c>
      <c r="D12782">
        <f t="shared" si="1608"/>
        <v>3</v>
      </c>
      <c r="E12782" t="str">
        <f t="shared" si="1605"/>
        <v>end</v>
      </c>
      <c r="F12782" t="str">
        <f t="shared" si="1609"/>
        <v>&lt;p class="indent"&gt;Paul looked at it, followed the arm to the face beyond it – the dark eyes of Stilgar exposed between filter mask and stillsuit hood. &lt;/p&gt;</v>
      </c>
      <c r="G12782" t="str">
        <f t="shared" si="1611"/>
        <v>&lt;p class="indent"&gt;</v>
      </c>
      <c r="H12782">
        <v>2</v>
      </c>
      <c r="I12782">
        <f t="shared" si="1607"/>
        <v>57</v>
      </c>
      <c r="J12782">
        <f t="shared" ca="1" si="1606"/>
        <v>6283</v>
      </c>
      <c r="K12782" t="str">
        <f>IF(OR(E12782="start",AND(E12782="end",E12781="start")),"Y","N")</f>
        <v>N</v>
      </c>
      <c r="L12782" t="str">
        <f t="shared" si="1604"/>
        <v>&lt;p class="indent"&gt;Paul looked at it, followed the arm to the face beyond it – the dark eyes of Stilgar exposed between filter mask and stillsuit hood. &lt;/p&gt;</v>
      </c>
    </row>
    <row r="12783" spans="1:12" x14ac:dyDescent="0.25">
      <c r="A12783">
        <v>12782</v>
      </c>
      <c r="B12783" s="1" t="s">
        <v>9891</v>
      </c>
      <c r="C12783" t="str">
        <f t="shared" si="1610"/>
        <v>&lt;p class="indent"&gt;‘The one who led Tabr sietch before me,’ Stilgar said, ‘he was my friend. We shared dangers. He owed me his life many a time</v>
      </c>
      <c r="D12783">
        <f t="shared" si="1608"/>
        <v>1</v>
      </c>
      <c r="E12783" t="str">
        <f t="shared" si="1605"/>
        <v>end</v>
      </c>
      <c r="F12783" t="str">
        <f t="shared" si="1609"/>
        <v>&lt;p class="indent"&gt;‘The one who led Tabr sietch before me,’ Stilgar said, ‘he was my friend. We shared dangers. He owed me his life many a time</v>
      </c>
      <c r="G12783" t="str">
        <f t="shared" si="1611"/>
        <v>&lt;p class="indent"&gt;</v>
      </c>
      <c r="H12783">
        <v>2</v>
      </c>
      <c r="I12783">
        <f t="shared" si="1607"/>
        <v>57</v>
      </c>
      <c r="J12783">
        <f t="shared" ca="1" si="1606"/>
        <v>6284</v>
      </c>
      <c r="K12783" t="str">
        <f>IF(OR(E12783="start",AND(E12783="end",E12782="start")),"Y","N")</f>
        <v>N</v>
      </c>
      <c r="L12783" t="str">
        <f t="shared" si="1604"/>
        <v/>
      </c>
    </row>
    <row r="12784" spans="1:12" x14ac:dyDescent="0.25">
      <c r="A12784">
        <v>12783</v>
      </c>
      <c r="B12784" s="1" t="s">
        <v>9892</v>
      </c>
      <c r="C12784" t="str">
        <f t="shared" si="1610"/>
        <v>&lt;p class="indent"&gt;‘The one who led Tabr sietch before me,’ Stilgar said, ‘he was my friend. We shared dangers. He owed me his life many a time … and I owed him mine.’</v>
      </c>
      <c r="D12784">
        <f t="shared" si="1608"/>
        <v>2</v>
      </c>
      <c r="E12784" t="str">
        <f t="shared" si="1605"/>
        <v>end</v>
      </c>
      <c r="F12784" t="str">
        <f t="shared" si="1609"/>
        <v>&lt;p class="indent"&gt;‘The one who led Tabr sietch before me,’ Stilgar said, ‘he was my friend. We shared dangers. He owed me his life many a time … and I owed him mine.’</v>
      </c>
      <c r="G12784" t="str">
        <f t="shared" si="1611"/>
        <v>&lt;p class="indent"&gt;</v>
      </c>
      <c r="H12784">
        <v>2</v>
      </c>
      <c r="I12784">
        <f t="shared" si="1607"/>
        <v>57</v>
      </c>
      <c r="J12784">
        <f t="shared" ca="1" si="1606"/>
        <v>6284</v>
      </c>
      <c r="K12784" t="str">
        <f>IF(OR(E12784="start",AND(E12784="end",E12783="start")),"Y","N")</f>
        <v>N</v>
      </c>
      <c r="L12784" t="str">
        <f t="shared" si="1604"/>
        <v/>
      </c>
    </row>
    <row r="12785" spans="1:12" x14ac:dyDescent="0.25">
      <c r="A12785">
        <v>12784</v>
      </c>
      <c r="B12785" s="1" t="s">
        <v>9</v>
      </c>
      <c r="C12785" t="str">
        <f t="shared" si="1610"/>
        <v>&lt;p class="indent"&gt;‘The one who led Tabr sietch before me,’ Stilgar said, ‘he was my friend. We shared dangers. He owed me his life many a time … and I owed him mine.’ &lt;/p&gt;</v>
      </c>
      <c r="D12785">
        <f t="shared" si="1608"/>
        <v>3</v>
      </c>
      <c r="E12785" t="str">
        <f t="shared" si="1605"/>
        <v>end</v>
      </c>
      <c r="F12785" t="str">
        <f t="shared" si="1609"/>
        <v>&lt;p class="indent"&gt;‘The one who led Tabr sietch before me,’ Stilgar said, ‘he was my friend. We shared dangers. He owed me his life many a time … and I owed him mine.’ &lt;/p&gt;</v>
      </c>
      <c r="G12785" t="str">
        <f t="shared" si="1611"/>
        <v>&lt;p class="indent"&gt;</v>
      </c>
      <c r="H12785">
        <v>2</v>
      </c>
      <c r="I12785">
        <f t="shared" si="1607"/>
        <v>57</v>
      </c>
      <c r="J12785">
        <f t="shared" ca="1" si="1606"/>
        <v>6284</v>
      </c>
      <c r="K12785" t="str">
        <f>IF(OR(E12785="start",AND(E12785="end",E12784="start")),"Y","N")</f>
        <v>N</v>
      </c>
      <c r="L12785" t="str">
        <f t="shared" si="1604"/>
        <v>&lt;p class="indent"&gt;‘The one who led Tabr sietch before me,’ Stilgar said, ‘he was my friend. We shared dangers. He owed me his life many a time … and I owed him mine.’ &lt;/p&gt;</v>
      </c>
    </row>
    <row r="12786" spans="1:12" x14ac:dyDescent="0.25">
      <c r="A12786">
        <v>12785</v>
      </c>
      <c r="B12786" s="1" t="s">
        <v>9893</v>
      </c>
      <c r="C12786" t="str">
        <f t="shared" si="1610"/>
        <v>&lt;p class="indent"&gt;‘I am your friend, Stilgar,’ Paul said.&lt;/p&gt;</v>
      </c>
      <c r="D12786">
        <f t="shared" si="1608"/>
        <v>1</v>
      </c>
      <c r="E12786" t="str">
        <f t="shared" si="1605"/>
        <v>end</v>
      </c>
      <c r="F12786" t="str">
        <f t="shared" si="1609"/>
        <v>&lt;p class="indent"&gt;‘I am your friend, Stilgar,’ Paul said.&lt;/p&gt;</v>
      </c>
      <c r="G12786" t="str">
        <f t="shared" si="1611"/>
        <v>&lt;p class="indent"&gt;</v>
      </c>
      <c r="H12786">
        <v>2</v>
      </c>
      <c r="I12786">
        <f t="shared" si="1607"/>
        <v>57</v>
      </c>
      <c r="J12786">
        <f t="shared" ca="1" si="1606"/>
        <v>6285</v>
      </c>
      <c r="K12786" t="str">
        <f>IF(OR(E12786="start",AND(E12786="end",E12785="start")),"Y","N")</f>
        <v>N</v>
      </c>
      <c r="L12786" t="str">
        <f t="shared" si="1604"/>
        <v>&lt;p class="indent"&gt;‘I am your friend, Stilgar,’ Paul said.&lt;/p&gt;</v>
      </c>
    </row>
    <row r="12787" spans="1:12" x14ac:dyDescent="0.25">
      <c r="A12787">
        <v>12786</v>
      </c>
      <c r="B12787" s="1" t="s">
        <v>9894</v>
      </c>
      <c r="C12787" t="str">
        <f t="shared" si="1610"/>
        <v>&lt;p class="indent"&gt;‘No man doubts it,’ Stilgar said. He removed his hand, shrugged. ‘It’s the way.’&lt;/p&gt;</v>
      </c>
      <c r="D12787">
        <f t="shared" si="1608"/>
        <v>1</v>
      </c>
      <c r="E12787" t="str">
        <f t="shared" si="1605"/>
        <v>end</v>
      </c>
      <c r="F12787" t="str">
        <f t="shared" si="1609"/>
        <v>&lt;p class="indent"&gt;‘No man doubts it,’ Stilgar said. He removed his hand, shrugged. ‘It’s the way.’&lt;/p&gt;</v>
      </c>
      <c r="G12787" t="str">
        <f t="shared" si="1611"/>
        <v>&lt;p class="indent"&gt;</v>
      </c>
      <c r="H12787">
        <v>2</v>
      </c>
      <c r="I12787">
        <f t="shared" si="1607"/>
        <v>57</v>
      </c>
      <c r="J12787">
        <f t="shared" ca="1" si="1606"/>
        <v>6286</v>
      </c>
      <c r="K12787" t="str">
        <f>IF(OR(E12787="start",AND(E12787="end",E12786="start")),"Y","N")</f>
        <v>N</v>
      </c>
      <c r="L12787" t="str">
        <f t="shared" si="1604"/>
        <v>&lt;p class="indent"&gt;‘No man doubts it,’ Stilgar said. He removed his hand, shrugged. ‘It’s the way.’&lt;/p&gt;</v>
      </c>
    </row>
    <row r="12788" spans="1:12" x14ac:dyDescent="0.25">
      <c r="A12788">
        <v>12787</v>
      </c>
      <c r="B12788" s="1" t="s">
        <v>9895</v>
      </c>
      <c r="C12788" t="str">
        <f t="shared" si="1610"/>
        <v>&lt;p class="indent"&gt;Paul saw that Stilgar was too immersed in the Fremen way to consider the possibility of any other. Here a leader took the</v>
      </c>
      <c r="D12788">
        <f t="shared" si="1608"/>
        <v>1</v>
      </c>
      <c r="E12788" t="str">
        <f t="shared" si="1605"/>
        <v>end</v>
      </c>
      <c r="F12788" t="str">
        <f t="shared" si="1609"/>
        <v>&lt;p class="indent"&gt;Paul saw that Stilgar was too immersed in the Fremen way to consider the possibility of any other. Here a leader took the</v>
      </c>
      <c r="G12788" t="str">
        <f t="shared" si="1611"/>
        <v>&lt;p class="indent"&gt;</v>
      </c>
      <c r="H12788">
        <v>2</v>
      </c>
      <c r="I12788">
        <f t="shared" si="1607"/>
        <v>57</v>
      </c>
      <c r="J12788">
        <f t="shared" ca="1" si="1606"/>
        <v>6287</v>
      </c>
      <c r="K12788" t="str">
        <f>IF(OR(E12788="start",AND(E12788="end",E12787="start")),"Y","N")</f>
        <v>N</v>
      </c>
      <c r="L12788" t="str">
        <f t="shared" si="1604"/>
        <v/>
      </c>
    </row>
    <row r="12789" spans="1:12" x14ac:dyDescent="0.25">
      <c r="A12789">
        <v>12788</v>
      </c>
      <c r="B12789" s="1" t="s">
        <v>9896</v>
      </c>
      <c r="C12789" t="str">
        <f t="shared" si="1610"/>
        <v>&lt;p class="indent"&gt;Paul saw that Stilgar was too immersed in the Fremen way to consider the possibility of any other. Here a leader took the reins from the dead hands of his predecessor, or slew among the &lt;a id="page461"/&gt;strongest of his tribe if a leader died in the desert. Stilgar had risen to be a naib in that way.</v>
      </c>
      <c r="D12789">
        <f t="shared" si="1608"/>
        <v>2</v>
      </c>
      <c r="E12789" t="str">
        <f t="shared" si="1605"/>
        <v>end</v>
      </c>
      <c r="F12789" t="str">
        <f t="shared" si="1609"/>
        <v>&lt;p class="indent"&gt;Paul saw that Stilgar was too immersed in the Fremen way to consider the possibility of any other. Here a leader took the reins from the dead hands of his predecessor, or slew among the &lt;a id="page461"/&gt;strongest of his tribe if a leader died in the desert. Stilgar had risen to be a naib in that way.</v>
      </c>
      <c r="G12789" t="str">
        <f t="shared" si="1611"/>
        <v>&lt;p class="indent"&gt;</v>
      </c>
      <c r="H12789">
        <v>2</v>
      </c>
      <c r="I12789">
        <f t="shared" si="1607"/>
        <v>57</v>
      </c>
      <c r="J12789">
        <f t="shared" ca="1" si="1606"/>
        <v>6287</v>
      </c>
      <c r="K12789" t="str">
        <f>IF(OR(E12789="start",AND(E12789="end",E12788="start")),"Y","N")</f>
        <v>N</v>
      </c>
      <c r="L12789" t="str">
        <f t="shared" si="1604"/>
        <v/>
      </c>
    </row>
    <row r="12790" spans="1:12" x14ac:dyDescent="0.25">
      <c r="A12790">
        <v>12789</v>
      </c>
      <c r="B12790" s="1" t="s">
        <v>9</v>
      </c>
      <c r="C12790" t="str">
        <f t="shared" si="1610"/>
        <v>&lt;p class="indent"&gt;Paul saw that Stilgar was too immersed in the Fremen way to consider the possibility of any other. Here a leader took the reins from the dead hands of his predecessor, or slew among the &lt;a id="page461"/&gt;strongest of his tribe if a leader died in the desert. Stilgar had risen to be a naib in that way. &lt;/p&gt;</v>
      </c>
      <c r="D12790">
        <f t="shared" si="1608"/>
        <v>3</v>
      </c>
      <c r="E12790" t="str">
        <f t="shared" si="1605"/>
        <v>end</v>
      </c>
      <c r="F12790" t="str">
        <f t="shared" si="1609"/>
        <v>&lt;p class="indent"&gt;Paul saw that Stilgar was too immersed in the Fremen way to consider the possibility of any other. Here a leader took the reins from the dead hands of his predecessor, or slew among the &lt;a id="page461"/&gt;strongest of his tribe if a leader died in the desert. Stilgar had risen to be a naib in that way. &lt;/p&gt;</v>
      </c>
      <c r="G12790" t="str">
        <f t="shared" si="1611"/>
        <v>&lt;p class="indent"&gt;</v>
      </c>
      <c r="H12790">
        <v>2</v>
      </c>
      <c r="I12790">
        <f t="shared" si="1607"/>
        <v>57</v>
      </c>
      <c r="J12790">
        <f t="shared" ca="1" si="1606"/>
        <v>6287</v>
      </c>
      <c r="K12790" t="str">
        <f>IF(OR(E12790="start",AND(E12790="end",E12789="start")),"Y","N")</f>
        <v>N</v>
      </c>
      <c r="L12790" t="str">
        <f t="shared" si="1604"/>
        <v>&lt;p class="indent"&gt;Paul saw that Stilgar was too immersed in the Fremen way to consider the possibility of any other. Here a leader took the reins from the dead hands of his predecessor, or slew among the &lt;a id="page461"/&gt;strongest of his tribe if a leader died in the desert. Stilgar had risen to be a naib in that way. &lt;/p&gt;</v>
      </c>
    </row>
    <row r="12791" spans="1:12" x14ac:dyDescent="0.25">
      <c r="A12791">
        <v>12790</v>
      </c>
      <c r="B12791" s="1" t="s">
        <v>9897</v>
      </c>
      <c r="C12791" t="str">
        <f t="shared" si="1610"/>
        <v>&lt;p class="indent"&gt;‘We should leave this maker in deep sand,’ Paul said.&lt;/p&gt;</v>
      </c>
      <c r="D12791">
        <f t="shared" si="1608"/>
        <v>1</v>
      </c>
      <c r="E12791" t="str">
        <f t="shared" si="1605"/>
        <v>end</v>
      </c>
      <c r="F12791" t="str">
        <f t="shared" si="1609"/>
        <v>&lt;p class="indent"&gt;‘We should leave this maker in deep sand,’ Paul said.&lt;/p&gt;</v>
      </c>
      <c r="G12791" t="str">
        <f t="shared" si="1611"/>
        <v>&lt;p class="indent"&gt;</v>
      </c>
      <c r="H12791">
        <v>2</v>
      </c>
      <c r="I12791">
        <f t="shared" si="1607"/>
        <v>57</v>
      </c>
      <c r="J12791">
        <f t="shared" ca="1" si="1606"/>
        <v>6288</v>
      </c>
      <c r="K12791" t="str">
        <f>IF(OR(E12791="start",AND(E12791="end",E12790="start")),"Y","N")</f>
        <v>N</v>
      </c>
      <c r="L12791" t="str">
        <f t="shared" si="1604"/>
        <v>&lt;p class="indent"&gt;‘We should leave this maker in deep sand,’ Paul said.&lt;/p&gt;</v>
      </c>
    </row>
    <row r="12792" spans="1:12" x14ac:dyDescent="0.25">
      <c r="A12792">
        <v>12791</v>
      </c>
      <c r="B12792" s="1" t="s">
        <v>9898</v>
      </c>
      <c r="C12792" t="str">
        <f t="shared" si="1610"/>
        <v>&lt;p class="indent"&gt;‘Yes,’ Stilgar agreed. ‘We could walk to the cave from here.’&lt;/p&gt;</v>
      </c>
      <c r="D12792">
        <f t="shared" si="1608"/>
        <v>1</v>
      </c>
      <c r="E12792" t="str">
        <f t="shared" si="1605"/>
        <v>end</v>
      </c>
      <c r="F12792" t="str">
        <f t="shared" si="1609"/>
        <v>&lt;p class="indent"&gt;‘Yes,’ Stilgar agreed. ‘We could walk to the cave from here.’&lt;/p&gt;</v>
      </c>
      <c r="G12792" t="str">
        <f t="shared" si="1611"/>
        <v>&lt;p class="indent"&gt;</v>
      </c>
      <c r="H12792">
        <v>2</v>
      </c>
      <c r="I12792">
        <f t="shared" si="1607"/>
        <v>57</v>
      </c>
      <c r="J12792">
        <f t="shared" ca="1" si="1606"/>
        <v>6289</v>
      </c>
      <c r="K12792" t="str">
        <f>IF(OR(E12792="start",AND(E12792="end",E12791="start")),"Y","N")</f>
        <v>N</v>
      </c>
      <c r="L12792" t="str">
        <f t="shared" si="1604"/>
        <v>&lt;p class="indent"&gt;‘Yes,’ Stilgar agreed. ‘We could walk to the cave from here.’&lt;/p&gt;</v>
      </c>
    </row>
    <row r="12793" spans="1:12" x14ac:dyDescent="0.25">
      <c r="A12793">
        <v>12792</v>
      </c>
      <c r="B12793" s="1" t="s">
        <v>9899</v>
      </c>
      <c r="C12793" t="str">
        <f t="shared" si="1610"/>
        <v>&lt;p class="indent"&gt;‘We’ve ridden him far enough that he’ll bury himself and sulk for a day or so,’ Paul said.&lt;/p&gt;</v>
      </c>
      <c r="D12793">
        <f t="shared" si="1608"/>
        <v>1</v>
      </c>
      <c r="E12793" t="str">
        <f t="shared" si="1605"/>
        <v>end</v>
      </c>
      <c r="F12793" t="str">
        <f t="shared" si="1609"/>
        <v>&lt;p class="indent"&gt;‘We’ve ridden him far enough that he’ll bury himself and sulk for a day or so,’ Paul said.&lt;/p&gt;</v>
      </c>
      <c r="G12793" t="str">
        <f t="shared" si="1611"/>
        <v>&lt;p class="indent"&gt;</v>
      </c>
      <c r="H12793">
        <v>2</v>
      </c>
      <c r="I12793">
        <f t="shared" si="1607"/>
        <v>57</v>
      </c>
      <c r="J12793">
        <f t="shared" ca="1" si="1606"/>
        <v>6290</v>
      </c>
      <c r="K12793" t="str">
        <f>IF(OR(E12793="start",AND(E12793="end",E12792="start")),"Y","N")</f>
        <v>N</v>
      </c>
      <c r="L12793" t="str">
        <f t="shared" si="1604"/>
        <v>&lt;p class="indent"&gt;‘We’ve ridden him far enough that he’ll bury himself and sulk for a day or so,’ Paul said.&lt;/p&gt;</v>
      </c>
    </row>
    <row r="12794" spans="1:12" x14ac:dyDescent="0.25">
      <c r="A12794">
        <v>12793</v>
      </c>
      <c r="B12794" s="1" t="s">
        <v>9900</v>
      </c>
      <c r="C12794" t="str">
        <f t="shared" si="1610"/>
        <v>&lt;p class="indent"&gt;‘You’re the mudir of the sandride,’ Stilgar said. ‘Say when we …’ He broke off, stared at the eastern sky.&lt;/p&gt;</v>
      </c>
      <c r="D12794">
        <f t="shared" si="1608"/>
        <v>1</v>
      </c>
      <c r="E12794" t="str">
        <f t="shared" si="1605"/>
        <v>end</v>
      </c>
      <c r="F12794" t="str">
        <f t="shared" si="1609"/>
        <v>&lt;p class="indent"&gt;‘You’re the mudir of the sandride,’ Stilgar said. ‘Say when we …’ He broke off, stared at the eastern sky.&lt;/p&gt;</v>
      </c>
      <c r="G12794" t="str">
        <f t="shared" si="1611"/>
        <v>&lt;p class="indent"&gt;</v>
      </c>
      <c r="H12794">
        <v>2</v>
      </c>
      <c r="I12794">
        <f t="shared" si="1607"/>
        <v>57</v>
      </c>
      <c r="J12794">
        <f t="shared" ca="1" si="1606"/>
        <v>6291</v>
      </c>
      <c r="K12794" t="str">
        <f>IF(OR(E12794="start",AND(E12794="end",E12793="start")),"Y","N")</f>
        <v>N</v>
      </c>
      <c r="L12794" t="str">
        <f t="shared" ref="L12794:L12857" si="1612">IF(D12794&gt;=D12795,F12794,"")</f>
        <v>&lt;p class="indent"&gt;‘You’re the mudir of the sandride,’ Stilgar said. ‘Say when we …’ He broke off, stared at the eastern sky.&lt;/p&gt;</v>
      </c>
    </row>
    <row r="12795" spans="1:12" x14ac:dyDescent="0.25">
      <c r="A12795">
        <v>12794</v>
      </c>
      <c r="B12795" s="1" t="s">
        <v>9901</v>
      </c>
      <c r="C12795" t="str">
        <f t="shared" si="1610"/>
        <v>&lt;p class="indent"&gt;Paul whirled. The spice-blue overcast on his eyes made the sky appear dark, a richly filtered azure against which a distant</v>
      </c>
      <c r="D12795">
        <f t="shared" si="1608"/>
        <v>1</v>
      </c>
      <c r="E12795" t="str">
        <f t="shared" si="1605"/>
        <v>end</v>
      </c>
      <c r="F12795" t="str">
        <f t="shared" si="1609"/>
        <v>&lt;p class="indent"&gt;Paul whirled. The spice-blue overcast on his eyes made the sky appear dark, a richly filtered azure against which a distant</v>
      </c>
      <c r="G12795" t="str">
        <f t="shared" si="1611"/>
        <v>&lt;p class="indent"&gt;</v>
      </c>
      <c r="H12795">
        <v>2</v>
      </c>
      <c r="I12795">
        <f t="shared" si="1607"/>
        <v>57</v>
      </c>
      <c r="J12795">
        <f t="shared" ca="1" si="1606"/>
        <v>6292</v>
      </c>
      <c r="K12795" t="str">
        <f>IF(OR(E12795="start",AND(E12795="end",E12794="start")),"Y","N")</f>
        <v>N</v>
      </c>
      <c r="L12795" t="str">
        <f t="shared" si="1612"/>
        <v/>
      </c>
    </row>
    <row r="12796" spans="1:12" x14ac:dyDescent="0.25">
      <c r="A12796">
        <v>12795</v>
      </c>
      <c r="B12796" s="1" t="s">
        <v>9902</v>
      </c>
      <c r="C12796" t="str">
        <f t="shared" si="1610"/>
        <v>&lt;p class="indent"&gt;Paul whirled. The spice-blue overcast on his eyes made the sky appear dark, a richly filtered azure against which a distant rhythmic flashing stood out in sharp contrast.</v>
      </c>
      <c r="D12796">
        <f t="shared" si="1608"/>
        <v>2</v>
      </c>
      <c r="E12796" t="str">
        <f t="shared" si="1605"/>
        <v>end</v>
      </c>
      <c r="F12796" t="str">
        <f t="shared" si="1609"/>
        <v>&lt;p class="indent"&gt;Paul whirled. The spice-blue overcast on his eyes made the sky appear dark, a richly filtered azure against which a distant rhythmic flashing stood out in sharp contrast.</v>
      </c>
      <c r="G12796" t="str">
        <f t="shared" si="1611"/>
        <v>&lt;p class="indent"&gt;</v>
      </c>
      <c r="H12796">
        <v>2</v>
      </c>
      <c r="I12796">
        <f t="shared" si="1607"/>
        <v>57</v>
      </c>
      <c r="J12796">
        <f t="shared" ca="1" si="1606"/>
        <v>6292</v>
      </c>
      <c r="K12796" t="str">
        <f>IF(OR(E12796="start",AND(E12796="end",E12795="start")),"Y","N")</f>
        <v>N</v>
      </c>
      <c r="L12796" t="str">
        <f t="shared" si="1612"/>
        <v/>
      </c>
    </row>
    <row r="12797" spans="1:12" x14ac:dyDescent="0.25">
      <c r="A12797">
        <v>12796</v>
      </c>
      <c r="B12797" s="1" t="s">
        <v>9</v>
      </c>
      <c r="C12797" t="str">
        <f t="shared" si="1610"/>
        <v>&lt;p class="indent"&gt;Paul whirled. The spice-blue overcast on his eyes made the sky appear dark, a richly filtered azure against which a distant rhythmic flashing stood out in sharp contrast. &lt;/p&gt;</v>
      </c>
      <c r="D12797">
        <f t="shared" si="1608"/>
        <v>3</v>
      </c>
      <c r="E12797" t="str">
        <f t="shared" si="1605"/>
        <v>end</v>
      </c>
      <c r="F12797" t="str">
        <f t="shared" si="1609"/>
        <v>&lt;p class="indent"&gt;Paul whirled. The spice-blue overcast on his eyes made the sky appear dark, a richly filtered azure against which a distant rhythmic flashing stood out in sharp contrast. &lt;/p&gt;</v>
      </c>
      <c r="G12797" t="str">
        <f t="shared" si="1611"/>
        <v>&lt;p class="indent"&gt;</v>
      </c>
      <c r="H12797">
        <v>2</v>
      </c>
      <c r="I12797">
        <f t="shared" si="1607"/>
        <v>57</v>
      </c>
      <c r="J12797">
        <f t="shared" ca="1" si="1606"/>
        <v>6292</v>
      </c>
      <c r="K12797" t="str">
        <f>IF(OR(E12797="start",AND(E12797="end",E12796="start")),"Y","N")</f>
        <v>N</v>
      </c>
      <c r="L12797" t="str">
        <f t="shared" si="1612"/>
        <v>&lt;p class="indent"&gt;Paul whirled. The spice-blue overcast on his eyes made the sky appear dark, a richly filtered azure against which a distant rhythmic flashing stood out in sharp contrast. &lt;/p&gt;</v>
      </c>
    </row>
    <row r="12798" spans="1:12" x14ac:dyDescent="0.25">
      <c r="A12798">
        <v>12797</v>
      </c>
      <c r="B12798" s="1" t="s">
        <v>9903</v>
      </c>
      <c r="C12798" t="str">
        <f t="shared" si="1610"/>
        <v>&lt;p class="indent"&gt;Ornithopter!&lt;/p&gt;</v>
      </c>
      <c r="D12798">
        <f t="shared" si="1608"/>
        <v>1</v>
      </c>
      <c r="E12798" t="str">
        <f t="shared" si="1605"/>
        <v>end</v>
      </c>
      <c r="F12798" t="str">
        <f t="shared" si="1609"/>
        <v>&lt;p class="indent"&gt;Ornithopter!&lt;/p&gt;</v>
      </c>
      <c r="G12798" t="str">
        <f t="shared" si="1611"/>
        <v>&lt;p class="indent"&gt;</v>
      </c>
      <c r="H12798">
        <v>2</v>
      </c>
      <c r="I12798">
        <f t="shared" si="1607"/>
        <v>57</v>
      </c>
      <c r="J12798">
        <f t="shared" ca="1" si="1606"/>
        <v>6293</v>
      </c>
      <c r="K12798" t="str">
        <f>IF(OR(E12798="start",AND(E12798="end",E12797="start")),"Y","N")</f>
        <v>N</v>
      </c>
      <c r="L12798" t="str">
        <f t="shared" si="1612"/>
        <v>&lt;p class="indent"&gt;Ornithopter!&lt;/p&gt;</v>
      </c>
    </row>
    <row r="12799" spans="1:12" x14ac:dyDescent="0.25">
      <c r="A12799">
        <v>12798</v>
      </c>
      <c r="B12799" s="1" t="s">
        <v>9904</v>
      </c>
      <c r="C12799" t="str">
        <f t="shared" si="1610"/>
        <v>&lt;p class="indent"&gt;‘One small ’thopter,’ Stilgar said.&lt;/p&gt;</v>
      </c>
      <c r="D12799">
        <f t="shared" si="1608"/>
        <v>1</v>
      </c>
      <c r="E12799" t="str">
        <f t="shared" si="1605"/>
        <v>end</v>
      </c>
      <c r="F12799" t="str">
        <f t="shared" si="1609"/>
        <v>&lt;p class="indent"&gt;‘One small ’thopter,’ Stilgar said.&lt;/p&gt;</v>
      </c>
      <c r="G12799" t="str">
        <f t="shared" si="1611"/>
        <v>&lt;p class="indent"&gt;</v>
      </c>
      <c r="H12799">
        <v>2</v>
      </c>
      <c r="I12799">
        <f t="shared" si="1607"/>
        <v>57</v>
      </c>
      <c r="J12799">
        <f t="shared" ca="1" si="1606"/>
        <v>6294</v>
      </c>
      <c r="K12799" t="str">
        <f>IF(OR(E12799="start",AND(E12799="end",E12798="start")),"Y","N")</f>
        <v>N</v>
      </c>
      <c r="L12799" t="str">
        <f t="shared" si="1612"/>
        <v>&lt;p class="indent"&gt;‘One small ’thopter,’ Stilgar said.&lt;/p&gt;</v>
      </c>
    </row>
    <row r="12800" spans="1:12" x14ac:dyDescent="0.25">
      <c r="A12800">
        <v>12799</v>
      </c>
      <c r="B12800" s="1" t="s">
        <v>9905</v>
      </c>
      <c r="C12800" t="str">
        <f t="shared" si="1610"/>
        <v>&lt;p class="indent"&gt;‘Could be a scout,’ Paul said. ‘Do you think they’ve seen us.’&lt;/p&gt;</v>
      </c>
      <c r="D12800">
        <f t="shared" si="1608"/>
        <v>1</v>
      </c>
      <c r="E12800" t="str">
        <f t="shared" si="1605"/>
        <v>end</v>
      </c>
      <c r="F12800" t="str">
        <f t="shared" si="1609"/>
        <v>&lt;p class="indent"&gt;‘Could be a scout,’ Paul said. ‘Do you think they’ve seen us.’&lt;/p&gt;</v>
      </c>
      <c r="G12800" t="str">
        <f t="shared" si="1611"/>
        <v>&lt;p class="indent"&gt;</v>
      </c>
      <c r="H12800">
        <v>2</v>
      </c>
      <c r="I12800">
        <f t="shared" si="1607"/>
        <v>57</v>
      </c>
      <c r="J12800">
        <f t="shared" ca="1" si="1606"/>
        <v>6295</v>
      </c>
      <c r="K12800" t="str">
        <f>IF(OR(E12800="start",AND(E12800="end",E12799="start")),"Y","N")</f>
        <v>N</v>
      </c>
      <c r="L12800" t="str">
        <f t="shared" si="1612"/>
        <v>&lt;p class="indent"&gt;‘Could be a scout,’ Paul said. ‘Do you think they’ve seen us.’&lt;/p&gt;</v>
      </c>
    </row>
    <row r="12801" spans="1:12" x14ac:dyDescent="0.25">
      <c r="A12801">
        <v>12800</v>
      </c>
      <c r="B12801" s="1" t="s">
        <v>9906</v>
      </c>
      <c r="C12801" t="str">
        <f t="shared" si="1610"/>
        <v>&lt;p class="indent"&gt;‘At this distance we’re just a worm on the surface,’ Stilgar said. He motioned with his left hand. ‘Off. Scatter on the sand.’&lt;/p&gt;</v>
      </c>
      <c r="D12801">
        <f t="shared" si="1608"/>
        <v>1</v>
      </c>
      <c r="E12801" t="str">
        <f t="shared" si="1605"/>
        <v>end</v>
      </c>
      <c r="F12801" t="str">
        <f t="shared" si="1609"/>
        <v>&lt;p class="indent"&gt;‘At this distance we’re just a worm on the surface,’ Stilgar said. He motioned with his left hand. ‘Off. Scatter on the sand.’&lt;/p&gt;</v>
      </c>
      <c r="G12801" t="str">
        <f t="shared" si="1611"/>
        <v>&lt;p class="indent"&gt;</v>
      </c>
      <c r="H12801">
        <v>2</v>
      </c>
      <c r="I12801">
        <f t="shared" si="1607"/>
        <v>57</v>
      </c>
      <c r="J12801">
        <f t="shared" ca="1" si="1606"/>
        <v>6296</v>
      </c>
      <c r="K12801" t="str">
        <f>IF(OR(E12801="start",AND(E12801="end",E12800="start")),"Y","N")</f>
        <v>N</v>
      </c>
      <c r="L12801" t="str">
        <f t="shared" si="1612"/>
        <v>&lt;p class="indent"&gt;‘At this distance we’re just a worm on the surface,’ Stilgar said. He motioned with his left hand. ‘Off. Scatter on the sand.’&lt;/p&gt;</v>
      </c>
    </row>
    <row r="12802" spans="1:12" x14ac:dyDescent="0.25">
      <c r="A12802">
        <v>12801</v>
      </c>
      <c r="B12802" s="1" t="s">
        <v>9907</v>
      </c>
      <c r="C12802" t="str">
        <f t="shared" si="1610"/>
        <v>&lt;p class="indent"&gt;The troop began working down the worm’s sides, dropping off, blending with the sand beneath their cloaks. Paul marked where</v>
      </c>
      <c r="D12802">
        <f t="shared" si="1608"/>
        <v>1</v>
      </c>
      <c r="E12802" t="str">
        <f t="shared" si="1605"/>
        <v>end</v>
      </c>
      <c r="F12802" t="str">
        <f t="shared" si="1609"/>
        <v>&lt;p class="indent"&gt;The troop began working down the worm’s sides, dropping off, blending with the sand beneath their cloaks. Paul marked where</v>
      </c>
      <c r="G12802" t="str">
        <f t="shared" si="1611"/>
        <v>&lt;p class="indent"&gt;</v>
      </c>
      <c r="H12802">
        <v>2</v>
      </c>
      <c r="I12802">
        <f t="shared" si="1607"/>
        <v>57</v>
      </c>
      <c r="J12802">
        <f t="shared" ca="1" si="1606"/>
        <v>6297</v>
      </c>
      <c r="K12802" t="str">
        <f>IF(OR(E12802="start",AND(E12802="end",E12801="start")),"Y","N")</f>
        <v>N</v>
      </c>
      <c r="L12802" t="str">
        <f t="shared" si="1612"/>
        <v/>
      </c>
    </row>
    <row r="12803" spans="1:12" x14ac:dyDescent="0.25">
      <c r="A12803">
        <v>12802</v>
      </c>
      <c r="B12803" s="1" t="s">
        <v>9908</v>
      </c>
      <c r="C12803" t="str">
        <f t="shared" si="1610"/>
        <v>&lt;p class="indent"&gt;The troop began working down the worm’s sides, dropping off, blending with the sand beneath their cloaks. Paul marked where Chani dropped. Presently, only he and Stilgar remained.</v>
      </c>
      <c r="D12803">
        <f t="shared" si="1608"/>
        <v>2</v>
      </c>
      <c r="E12803" t="str">
        <f t="shared" ref="E12803:E12866" si="1613">IFERROR(IF(FIND("blockquote",B12803)=2,"start","end"),E12802)</f>
        <v>end</v>
      </c>
      <c r="F12803" t="str">
        <f t="shared" si="1609"/>
        <v>&lt;p class="indent"&gt;The troop began working down the worm’s sides, dropping off, blending with the sand beneath their cloaks. Paul marked where Chani dropped. Presently, only he and Stilgar remained.</v>
      </c>
      <c r="G12803" t="str">
        <f t="shared" si="1611"/>
        <v>&lt;p class="indent"&gt;</v>
      </c>
      <c r="H12803">
        <v>2</v>
      </c>
      <c r="I12803">
        <f t="shared" si="1607"/>
        <v>57</v>
      </c>
      <c r="J12803">
        <f t="shared" ref="J12803:J12866" ca="1" si="1614">IF(K12803="Y","",IF(D12803=1,1+MAX(OFFSET(J12803,-A12803+1,0,A12803-1)),MAX(OFFSET(J12803,-A12803+1,0,A12803-1))))</f>
        <v>6297</v>
      </c>
      <c r="K12803" t="str">
        <f>IF(OR(E12803="start",AND(E12803="end",E12802="start")),"Y","N")</f>
        <v>N</v>
      </c>
      <c r="L12803" t="str">
        <f t="shared" si="1612"/>
        <v/>
      </c>
    </row>
    <row r="12804" spans="1:12" x14ac:dyDescent="0.25">
      <c r="A12804">
        <v>12803</v>
      </c>
      <c r="B12804" s="1" t="s">
        <v>9</v>
      </c>
      <c r="C12804" t="str">
        <f t="shared" si="1610"/>
        <v>&lt;p class="indent"&gt;The troop began working down the worm’s sides, dropping off, blending with the sand beneath their cloaks. Paul marked where Chani dropped. Presently, only he and Stilgar remained. &lt;/p&gt;</v>
      </c>
      <c r="D12804">
        <f t="shared" si="1608"/>
        <v>3</v>
      </c>
      <c r="E12804" t="str">
        <f t="shared" si="1613"/>
        <v>end</v>
      </c>
      <c r="F12804" t="str">
        <f t="shared" si="1609"/>
        <v>&lt;p class="indent"&gt;The troop began working down the worm’s sides, dropping off, blending with the sand beneath their cloaks. Paul marked where Chani dropped. Presently, only he and Stilgar remained. &lt;/p&gt;</v>
      </c>
      <c r="G12804" t="str">
        <f t="shared" si="1611"/>
        <v>&lt;p class="indent"&gt;</v>
      </c>
      <c r="H12804">
        <v>2</v>
      </c>
      <c r="I12804">
        <f t="shared" si="1607"/>
        <v>57</v>
      </c>
      <c r="J12804">
        <f t="shared" ca="1" si="1614"/>
        <v>6297</v>
      </c>
      <c r="K12804" t="str">
        <f>IF(OR(E12804="start",AND(E12804="end",E12803="start")),"Y","N")</f>
        <v>N</v>
      </c>
      <c r="L12804" t="str">
        <f t="shared" si="1612"/>
        <v>&lt;p class="indent"&gt;The troop began working down the worm’s sides, dropping off, blending with the sand beneath their cloaks. Paul marked where Chani dropped. Presently, only he and Stilgar remained. &lt;/p&gt;</v>
      </c>
    </row>
    <row r="12805" spans="1:12" x14ac:dyDescent="0.25">
      <c r="A12805">
        <v>12804</v>
      </c>
      <c r="B12805" s="1" t="s">
        <v>9909</v>
      </c>
      <c r="C12805" t="str">
        <f t="shared" si="1610"/>
        <v>&lt;p class="indent"&gt;‘First up, last off,’ Paul said.&lt;/p&gt;</v>
      </c>
      <c r="D12805">
        <f t="shared" si="1608"/>
        <v>1</v>
      </c>
      <c r="E12805" t="str">
        <f t="shared" si="1613"/>
        <v>end</v>
      </c>
      <c r="F12805" t="str">
        <f t="shared" si="1609"/>
        <v>&lt;p class="indent"&gt;‘First up, last off,’ Paul said.&lt;/p&gt;</v>
      </c>
      <c r="G12805" t="str">
        <f t="shared" si="1611"/>
        <v>&lt;p class="indent"&gt;</v>
      </c>
      <c r="H12805">
        <v>2</v>
      </c>
      <c r="I12805">
        <f t="shared" ref="I12805:I12868" si="1615">IF(AND(E12804="end",E12805="start"),I12804+1,I12804)</f>
        <v>57</v>
      </c>
      <c r="J12805">
        <f t="shared" ca="1" si="1614"/>
        <v>6298</v>
      </c>
      <c r="K12805" t="str">
        <f>IF(OR(E12805="start",AND(E12805="end",E12804="start")),"Y","N")</f>
        <v>N</v>
      </c>
      <c r="L12805" t="str">
        <f t="shared" si="1612"/>
        <v>&lt;p class="indent"&gt;‘First up, last off,’ Paul said.&lt;/p&gt;</v>
      </c>
    </row>
    <row r="12806" spans="1:12" x14ac:dyDescent="0.25">
      <c r="A12806">
        <v>12805</v>
      </c>
      <c r="B12806" s="1" t="s">
        <v>9910</v>
      </c>
      <c r="C12806" t="str">
        <f t="shared" si="1610"/>
        <v>&lt;p class="indent"&gt;Stilgar nodded, dropped down the side on his hooks, leaped onto the sand. Paul waited until the maker was safely clear of</v>
      </c>
      <c r="D12806">
        <f t="shared" si="1608"/>
        <v>1</v>
      </c>
      <c r="E12806" t="str">
        <f t="shared" si="1613"/>
        <v>end</v>
      </c>
      <c r="F12806" t="str">
        <f t="shared" si="1609"/>
        <v>&lt;p class="indent"&gt;Stilgar nodded, dropped down the side on his hooks, leaped onto the sand. Paul waited until the maker was safely clear of</v>
      </c>
      <c r="G12806" t="str">
        <f t="shared" si="1611"/>
        <v>&lt;p class="indent"&gt;</v>
      </c>
      <c r="H12806">
        <v>2</v>
      </c>
      <c r="I12806">
        <f t="shared" si="1615"/>
        <v>57</v>
      </c>
      <c r="J12806">
        <f t="shared" ca="1" si="1614"/>
        <v>6299</v>
      </c>
      <c r="K12806" t="str">
        <f>IF(OR(E12806="start",AND(E12806="end",E12805="start")),"Y","N")</f>
        <v>N</v>
      </c>
      <c r="L12806" t="str">
        <f t="shared" si="1612"/>
        <v/>
      </c>
    </row>
    <row r="12807" spans="1:12" x14ac:dyDescent="0.25">
      <c r="A12807">
        <v>12806</v>
      </c>
      <c r="B12807" s="1" t="s">
        <v>9911</v>
      </c>
      <c r="C12807" t="str">
        <f t="shared" si="1610"/>
        <v>&lt;p class="indent"&gt;Stilgar nodded, dropped down the side on his hooks, leaped onto the sand. Paul waited until the maker was safely clear of the scatter area, then released his hooks. This was the tricky moment with a worm not completely exhausted.</v>
      </c>
      <c r="D12807">
        <f t="shared" ref="D12807:D12870" si="1616">IF(LEFT(B12807,2)="&lt;p",1,IF(LEFT(B12807,3)="&lt;h1",1,D12806+1))</f>
        <v>2</v>
      </c>
      <c r="E12807" t="str">
        <f t="shared" si="1613"/>
        <v>end</v>
      </c>
      <c r="F12807" t="str">
        <f t="shared" si="1609"/>
        <v>&lt;p class="indent"&gt;Stilgar nodded, dropped down the side on his hooks, leaped onto the sand. Paul waited until the maker was safely clear of the scatter area, then released his hooks. This was the tricky moment with a worm not completely exhausted.</v>
      </c>
      <c r="G12807" t="str">
        <f t="shared" si="1611"/>
        <v>&lt;p class="indent"&gt;</v>
      </c>
      <c r="H12807">
        <v>2</v>
      </c>
      <c r="I12807">
        <f t="shared" si="1615"/>
        <v>57</v>
      </c>
      <c r="J12807">
        <f t="shared" ca="1" si="1614"/>
        <v>6299</v>
      </c>
      <c r="K12807" t="str">
        <f>IF(OR(E12807="start",AND(E12807="end",E12806="start")),"Y","N")</f>
        <v>N</v>
      </c>
      <c r="L12807" t="str">
        <f t="shared" si="1612"/>
        <v/>
      </c>
    </row>
    <row r="12808" spans="1:12" x14ac:dyDescent="0.25">
      <c r="A12808">
        <v>12807</v>
      </c>
      <c r="B12808" s="1" t="s">
        <v>9</v>
      </c>
      <c r="C12808" t="str">
        <f t="shared" si="1610"/>
        <v>&lt;p class="indent"&gt;Stilgar nodded, dropped down the side on his hooks, leaped onto the sand. Paul waited until the maker was safely clear of the scatter area, then released his hooks. This was the tricky moment with a worm not completely exhausted. &lt;/p&gt;</v>
      </c>
      <c r="D12808">
        <f t="shared" si="1616"/>
        <v>3</v>
      </c>
      <c r="E12808" t="str">
        <f t="shared" si="1613"/>
        <v>end</v>
      </c>
      <c r="F12808" t="str">
        <f t="shared" si="1609"/>
        <v>&lt;p class="indent"&gt;Stilgar nodded, dropped down the side on his hooks, leaped onto the sand. Paul waited until the maker was safely clear of the scatter area, then released his hooks. This was the tricky moment with a worm not completely exhausted. &lt;/p&gt;</v>
      </c>
      <c r="G12808" t="str">
        <f t="shared" si="1611"/>
        <v>&lt;p class="indent"&gt;</v>
      </c>
      <c r="H12808">
        <v>2</v>
      </c>
      <c r="I12808">
        <f t="shared" si="1615"/>
        <v>57</v>
      </c>
      <c r="J12808">
        <f t="shared" ca="1" si="1614"/>
        <v>6299</v>
      </c>
      <c r="K12808" t="str">
        <f>IF(OR(E12808="start",AND(E12808="end",E12807="start")),"Y","N")</f>
        <v>N</v>
      </c>
      <c r="L12808" t="str">
        <f t="shared" si="1612"/>
        <v>&lt;p class="indent"&gt;Stilgar nodded, dropped down the side on his hooks, leaped onto the sand. Paul waited until the maker was safely clear of the scatter area, then released his hooks. This was the tricky moment with a worm not completely exhausted. &lt;/p&gt;</v>
      </c>
    </row>
    <row r="12809" spans="1:12" x14ac:dyDescent="0.25">
      <c r="A12809">
        <v>12808</v>
      </c>
      <c r="B12809" s="1" t="s">
        <v>9912</v>
      </c>
      <c r="C12809" t="str">
        <f t="shared" si="1610"/>
        <v>&lt;p class="indent"&gt;Freed of its goads and hooks, the big worm began burrowing into the sand. Paul ran lightly back along its broad surface, judged</v>
      </c>
      <c r="D12809">
        <f t="shared" si="1616"/>
        <v>1</v>
      </c>
      <c r="E12809" t="str">
        <f t="shared" si="1613"/>
        <v>end</v>
      </c>
      <c r="F12809" t="str">
        <f t="shared" si="1609"/>
        <v>&lt;p class="indent"&gt;Freed of its goads and hooks, the big worm began burrowing into the sand. Paul ran lightly back along its broad surface, judged</v>
      </c>
      <c r="G12809" t="str">
        <f t="shared" si="1611"/>
        <v>&lt;p class="indent"&gt;</v>
      </c>
      <c r="H12809">
        <v>2</v>
      </c>
      <c r="I12809">
        <f t="shared" si="1615"/>
        <v>57</v>
      </c>
      <c r="J12809">
        <f t="shared" ca="1" si="1614"/>
        <v>6300</v>
      </c>
      <c r="K12809" t="str">
        <f>IF(OR(E12809="start",AND(E12809="end",E12808="start")),"Y","N")</f>
        <v>N</v>
      </c>
      <c r="L12809" t="str">
        <f t="shared" si="1612"/>
        <v/>
      </c>
    </row>
    <row r="12810" spans="1:12" x14ac:dyDescent="0.25">
      <c r="A12810">
        <v>12809</v>
      </c>
      <c r="B12810" s="1" t="s">
        <v>9913</v>
      </c>
      <c r="C12810" t="str">
        <f t="shared" si="1610"/>
        <v>&lt;p class="indent"&gt;Freed of its goads and hooks, the big worm began burrowing into the sand. Paul ran lightly back along its broad surface, judged his moment carefully and leaped off. He landed running, lunged against the slipface of a dune the way he had been taught,</v>
      </c>
      <c r="D12810">
        <f t="shared" si="1616"/>
        <v>2</v>
      </c>
      <c r="E12810" t="str">
        <f t="shared" si="1613"/>
        <v>end</v>
      </c>
      <c r="F12810" t="str">
        <f t="shared" si="1609"/>
        <v>&lt;p class="indent"&gt;Freed of its goads and hooks, the big worm began burrowing into the sand. Paul ran lightly back along its broad surface, judged his moment carefully and leaped off. He landed running, lunged against the slipface of a dune the way he had been taught,</v>
      </c>
      <c r="G12810" t="str">
        <f t="shared" si="1611"/>
        <v>&lt;p class="indent"&gt;</v>
      </c>
      <c r="H12810">
        <v>2</v>
      </c>
      <c r="I12810">
        <f t="shared" si="1615"/>
        <v>57</v>
      </c>
      <c r="J12810">
        <f t="shared" ca="1" si="1614"/>
        <v>6300</v>
      </c>
      <c r="K12810" t="str">
        <f>IF(OR(E12810="start",AND(E12810="end",E12809="start")),"Y","N")</f>
        <v>N</v>
      </c>
      <c r="L12810" t="str">
        <f t="shared" si="1612"/>
        <v/>
      </c>
    </row>
    <row r="12811" spans="1:12" x14ac:dyDescent="0.25">
      <c r="A12811">
        <v>12810</v>
      </c>
      <c r="B12811" s="1" t="s">
        <v>9914</v>
      </c>
      <c r="C12811" t="str">
        <f t="shared" si="1610"/>
        <v>&lt;p class="indent"&gt;Freed of its goads and hooks, the big worm began burrowing into the sand. Paul ran lightly back along its broad surface, judged his moment carefully and leaped off. He landed running, lunged against the slipface of a dune the way he had been taught, and hid himself beneath the cascade of sand over his robe.</v>
      </c>
      <c r="D12811">
        <f t="shared" si="1616"/>
        <v>3</v>
      </c>
      <c r="E12811" t="str">
        <f t="shared" si="1613"/>
        <v>end</v>
      </c>
      <c r="F12811" t="str">
        <f t="shared" ref="F12811:F12874" si="1617">IF(AND(E12811="start",D12811&gt;=D12810),F12810&amp;" "&amp;B12811,C12811)</f>
        <v>&lt;p class="indent"&gt;Freed of its goads and hooks, the big worm began burrowing into the sand. Paul ran lightly back along its broad surface, judged his moment carefully and leaped off. He landed running, lunged against the slipface of a dune the way he had been taught, and hid himself beneath the cascade of sand over his robe.</v>
      </c>
      <c r="G12811" t="str">
        <f t="shared" si="1611"/>
        <v>&lt;p class="indent"&gt;</v>
      </c>
      <c r="H12811">
        <v>2</v>
      </c>
      <c r="I12811">
        <f t="shared" si="1615"/>
        <v>57</v>
      </c>
      <c r="J12811">
        <f t="shared" ca="1" si="1614"/>
        <v>6300</v>
      </c>
      <c r="K12811" t="str">
        <f>IF(OR(E12811="start",AND(E12811="end",E12810="start")),"Y","N")</f>
        <v>N</v>
      </c>
      <c r="L12811" t="str">
        <f t="shared" si="1612"/>
        <v/>
      </c>
    </row>
    <row r="12812" spans="1:12" x14ac:dyDescent="0.25">
      <c r="A12812">
        <v>12811</v>
      </c>
      <c r="B12812" s="1" t="s">
        <v>9</v>
      </c>
      <c r="C12812" t="str">
        <f t="shared" si="1610"/>
        <v>&lt;p class="indent"&gt;Freed of its goads and hooks, the big worm began burrowing into the sand. Paul ran lightly back along its broad surface, judged his moment carefully and leaped off. He landed running, lunged against the slipface of a dune the way he had been taught, and hid himself beneath the cascade of sand over his robe. &lt;/p&gt;</v>
      </c>
      <c r="D12812">
        <f t="shared" si="1616"/>
        <v>4</v>
      </c>
      <c r="E12812" t="str">
        <f t="shared" si="1613"/>
        <v>end</v>
      </c>
      <c r="F12812" t="str">
        <f t="shared" si="1617"/>
        <v>&lt;p class="indent"&gt;Freed of its goads and hooks, the big worm began burrowing into the sand. Paul ran lightly back along its broad surface, judged his moment carefully and leaped off. He landed running, lunged against the slipface of a dune the way he had been taught, and hid himself beneath the cascade of sand over his robe. &lt;/p&gt;</v>
      </c>
      <c r="G12812" t="str">
        <f t="shared" si="1611"/>
        <v>&lt;p class="indent"&gt;</v>
      </c>
      <c r="H12812">
        <v>2</v>
      </c>
      <c r="I12812">
        <f t="shared" si="1615"/>
        <v>57</v>
      </c>
      <c r="J12812">
        <f t="shared" ca="1" si="1614"/>
        <v>6300</v>
      </c>
      <c r="K12812" t="str">
        <f>IF(OR(E12812="start",AND(E12812="end",E12811="start")),"Y","N")</f>
        <v>N</v>
      </c>
      <c r="L12812" t="str">
        <f t="shared" si="1612"/>
        <v>&lt;p class="indent"&gt;Freed of its goads and hooks, the big worm began burrowing into the sand. Paul ran lightly back along its broad surface, judged his moment carefully and leaped off. He landed running, lunged against the slipface of a dune the way he had been taught, and hid himself beneath the cascade of sand over his robe. &lt;/p&gt;</v>
      </c>
    </row>
    <row r="12813" spans="1:12" x14ac:dyDescent="0.25">
      <c r="A12813">
        <v>12812</v>
      </c>
      <c r="B12813" s="1" t="s">
        <v>9915</v>
      </c>
      <c r="C12813" t="str">
        <f t="shared" si="1610"/>
        <v>&lt;p class="indent"&gt;Now, the waiting …&lt;/p&gt;</v>
      </c>
      <c r="D12813">
        <f t="shared" si="1616"/>
        <v>1</v>
      </c>
      <c r="E12813" t="str">
        <f t="shared" si="1613"/>
        <v>end</v>
      </c>
      <c r="F12813" t="str">
        <f t="shared" si="1617"/>
        <v>&lt;p class="indent"&gt;Now, the waiting …&lt;/p&gt;</v>
      </c>
      <c r="G12813" t="str">
        <f t="shared" si="1611"/>
        <v>&lt;p class="indent"&gt;</v>
      </c>
      <c r="H12813">
        <v>2</v>
      </c>
      <c r="I12813">
        <f t="shared" si="1615"/>
        <v>57</v>
      </c>
      <c r="J12813">
        <f t="shared" ca="1" si="1614"/>
        <v>6301</v>
      </c>
      <c r="K12813" t="str">
        <f>IF(OR(E12813="start",AND(E12813="end",E12812="start")),"Y","N")</f>
        <v>N</v>
      </c>
      <c r="L12813" t="str">
        <f t="shared" si="1612"/>
        <v>&lt;p class="indent"&gt;Now, the waiting …&lt;/p&gt;</v>
      </c>
    </row>
    <row r="12814" spans="1:12" x14ac:dyDescent="0.25">
      <c r="A12814">
        <v>12813</v>
      </c>
      <c r="B12814" s="1" t="s">
        <v>9916</v>
      </c>
      <c r="C12814" t="str">
        <f t="shared" si="1610"/>
        <v>&lt;p class="indent"&gt;Paul turned gently, exposed a crack of sky beneath a crease in his robe. He imagined the others back along their path doing</v>
      </c>
      <c r="D12814">
        <f t="shared" si="1616"/>
        <v>1</v>
      </c>
      <c r="E12814" t="str">
        <f t="shared" si="1613"/>
        <v>end</v>
      </c>
      <c r="F12814" t="str">
        <f t="shared" si="1617"/>
        <v>&lt;p class="indent"&gt;Paul turned gently, exposed a crack of sky beneath a crease in his robe. He imagined the others back along their path doing</v>
      </c>
      <c r="G12814" t="str">
        <f t="shared" si="1611"/>
        <v>&lt;p class="indent"&gt;</v>
      </c>
      <c r="H12814">
        <v>2</v>
      </c>
      <c r="I12814">
        <f t="shared" si="1615"/>
        <v>57</v>
      </c>
      <c r="J12814">
        <f t="shared" ca="1" si="1614"/>
        <v>6302</v>
      </c>
      <c r="K12814" t="str">
        <f>IF(OR(E12814="start",AND(E12814="end",E12813="start")),"Y","N")</f>
        <v>N</v>
      </c>
      <c r="L12814" t="str">
        <f t="shared" si="1612"/>
        <v/>
      </c>
    </row>
    <row r="12815" spans="1:12" x14ac:dyDescent="0.25">
      <c r="A12815">
        <v>12814</v>
      </c>
      <c r="B12815" s="1" t="s">
        <v>9917</v>
      </c>
      <c r="C12815" t="str">
        <f t="shared" si="1610"/>
        <v>&lt;p class="indent"&gt;Paul turned gently, exposed a crack of sky beneath a crease in his robe. He imagined the others back along their path doing the same.</v>
      </c>
      <c r="D12815">
        <f t="shared" si="1616"/>
        <v>2</v>
      </c>
      <c r="E12815" t="str">
        <f t="shared" si="1613"/>
        <v>end</v>
      </c>
      <c r="F12815" t="str">
        <f t="shared" si="1617"/>
        <v>&lt;p class="indent"&gt;Paul turned gently, exposed a crack of sky beneath a crease in his robe. He imagined the others back along their path doing the same.</v>
      </c>
      <c r="G12815" t="str">
        <f t="shared" si="1611"/>
        <v>&lt;p class="indent"&gt;</v>
      </c>
      <c r="H12815">
        <v>2</v>
      </c>
      <c r="I12815">
        <f t="shared" si="1615"/>
        <v>57</v>
      </c>
      <c r="J12815">
        <f t="shared" ca="1" si="1614"/>
        <v>6302</v>
      </c>
      <c r="K12815" t="str">
        <f>IF(OR(E12815="start",AND(E12815="end",E12814="start")),"Y","N")</f>
        <v>N</v>
      </c>
      <c r="L12815" t="str">
        <f t="shared" si="1612"/>
        <v/>
      </c>
    </row>
    <row r="12816" spans="1:12" x14ac:dyDescent="0.25">
      <c r="A12816">
        <v>12815</v>
      </c>
      <c r="B12816" s="1" t="s">
        <v>9</v>
      </c>
      <c r="C12816" t="str">
        <f t="shared" si="1610"/>
        <v>&lt;p class="indent"&gt;Paul turned gently, exposed a crack of sky beneath a crease in his robe. He imagined the others back along their path doing the same. &lt;/p&gt;</v>
      </c>
      <c r="D12816">
        <f t="shared" si="1616"/>
        <v>3</v>
      </c>
      <c r="E12816" t="str">
        <f t="shared" si="1613"/>
        <v>end</v>
      </c>
      <c r="F12816" t="str">
        <f t="shared" si="1617"/>
        <v>&lt;p class="indent"&gt;Paul turned gently, exposed a crack of sky beneath a crease in his robe. He imagined the others back along their path doing the same. &lt;/p&gt;</v>
      </c>
      <c r="G12816" t="str">
        <f t="shared" si="1611"/>
        <v>&lt;p class="indent"&gt;</v>
      </c>
      <c r="H12816">
        <v>2</v>
      </c>
      <c r="I12816">
        <f t="shared" si="1615"/>
        <v>57</v>
      </c>
      <c r="J12816">
        <f t="shared" ca="1" si="1614"/>
        <v>6302</v>
      </c>
      <c r="K12816" t="str">
        <f>IF(OR(E12816="start",AND(E12816="end",E12815="start")),"Y","N")</f>
        <v>N</v>
      </c>
      <c r="L12816" t="str">
        <f t="shared" si="1612"/>
        <v>&lt;p class="indent"&gt;Paul turned gently, exposed a crack of sky beneath a crease in his robe. He imagined the others back along their path doing the same. &lt;/p&gt;</v>
      </c>
    </row>
    <row r="12817" spans="1:12" x14ac:dyDescent="0.25">
      <c r="A12817">
        <v>12816</v>
      </c>
      <c r="B12817" s="1" t="s">
        <v>9918</v>
      </c>
      <c r="C12817" t="str">
        <f t="shared" si="1610"/>
        <v>&lt;p class="indent"&gt;He heard the beat of the ’thopter’s wings before he saw it. There was a whisper of jetpods and it came over his patch of desert,</v>
      </c>
      <c r="D12817">
        <f t="shared" si="1616"/>
        <v>1</v>
      </c>
      <c r="E12817" t="str">
        <f t="shared" si="1613"/>
        <v>end</v>
      </c>
      <c r="F12817" t="str">
        <f t="shared" si="1617"/>
        <v>&lt;p class="indent"&gt;He heard the beat of the ’thopter’s wings before he saw it. There was a whisper of jetpods and it came over his patch of desert,</v>
      </c>
      <c r="G12817" t="str">
        <f t="shared" si="1611"/>
        <v>&lt;p class="indent"&gt;</v>
      </c>
      <c r="H12817">
        <v>2</v>
      </c>
      <c r="I12817">
        <f t="shared" si="1615"/>
        <v>57</v>
      </c>
      <c r="J12817">
        <f t="shared" ca="1" si="1614"/>
        <v>6303</v>
      </c>
      <c r="K12817" t="str">
        <f>IF(OR(E12817="start",AND(E12817="end",E12816="start")),"Y","N")</f>
        <v>N</v>
      </c>
      <c r="L12817" t="str">
        <f t="shared" si="1612"/>
        <v/>
      </c>
    </row>
    <row r="12818" spans="1:12" x14ac:dyDescent="0.25">
      <c r="A12818">
        <v>12817</v>
      </c>
      <c r="B12818" s="1" t="s">
        <v>9919</v>
      </c>
      <c r="C12818" t="str">
        <f t="shared" si="1610"/>
        <v>&lt;p class="indent"&gt;He heard the beat of the ’thopter’s wings before he saw it. There was a whisper of jetpods and it came over his patch of desert, turned in a broad arc toward the ridge.</v>
      </c>
      <c r="D12818">
        <f t="shared" si="1616"/>
        <v>2</v>
      </c>
      <c r="E12818" t="str">
        <f t="shared" si="1613"/>
        <v>end</v>
      </c>
      <c r="F12818" t="str">
        <f t="shared" si="1617"/>
        <v>&lt;p class="indent"&gt;He heard the beat of the ’thopter’s wings before he saw it. There was a whisper of jetpods and it came over his patch of desert, turned in a broad arc toward the ridge.</v>
      </c>
      <c r="G12818" t="str">
        <f t="shared" si="1611"/>
        <v>&lt;p class="indent"&gt;</v>
      </c>
      <c r="H12818">
        <v>2</v>
      </c>
      <c r="I12818">
        <f t="shared" si="1615"/>
        <v>57</v>
      </c>
      <c r="J12818">
        <f t="shared" ca="1" si="1614"/>
        <v>6303</v>
      </c>
      <c r="K12818" t="str">
        <f>IF(OR(E12818="start",AND(E12818="end",E12817="start")),"Y","N")</f>
        <v>N</v>
      </c>
      <c r="L12818" t="str">
        <f t="shared" si="1612"/>
        <v/>
      </c>
    </row>
    <row r="12819" spans="1:12" x14ac:dyDescent="0.25">
      <c r="A12819">
        <v>12818</v>
      </c>
      <c r="B12819" s="1" t="s">
        <v>9</v>
      </c>
      <c r="C12819" t="str">
        <f t="shared" si="1610"/>
        <v>&lt;p class="indent"&gt;He heard the beat of the ’thopter’s wings before he saw it. There was a whisper of jetpods and it came over his patch of desert, turned in a broad arc toward the ridge. &lt;/p&gt;</v>
      </c>
      <c r="D12819">
        <f t="shared" si="1616"/>
        <v>3</v>
      </c>
      <c r="E12819" t="str">
        <f t="shared" si="1613"/>
        <v>end</v>
      </c>
      <c r="F12819" t="str">
        <f t="shared" si="1617"/>
        <v>&lt;p class="indent"&gt;He heard the beat of the ’thopter’s wings before he saw it. There was a whisper of jetpods and it came over his patch of desert, turned in a broad arc toward the ridge. &lt;/p&gt;</v>
      </c>
      <c r="G12819" t="str">
        <f t="shared" si="1611"/>
        <v>&lt;p class="indent"&gt;</v>
      </c>
      <c r="H12819">
        <v>2</v>
      </c>
      <c r="I12819">
        <f t="shared" si="1615"/>
        <v>57</v>
      </c>
      <c r="J12819">
        <f t="shared" ca="1" si="1614"/>
        <v>6303</v>
      </c>
      <c r="K12819" t="str">
        <f>IF(OR(E12819="start",AND(E12819="end",E12818="start")),"Y","N")</f>
        <v>N</v>
      </c>
      <c r="L12819" t="str">
        <f t="shared" si="1612"/>
        <v>&lt;p class="indent"&gt;He heard the beat of the ’thopter’s wings before he saw it. There was a whisper of jetpods and it came over his patch of desert, turned in a broad arc toward the ridge. &lt;/p&gt;</v>
      </c>
    </row>
    <row r="12820" spans="1:12" x14ac:dyDescent="0.25">
      <c r="A12820">
        <v>12819</v>
      </c>
      <c r="B12820" s="1" t="s">
        <v>9920</v>
      </c>
      <c r="C12820" t="str">
        <f t="shared" si="1610"/>
        <v>&lt;p class="indent"&gt;An unmarked ’thopter, Paul noted.&lt;/p&gt;</v>
      </c>
      <c r="D12820">
        <f t="shared" si="1616"/>
        <v>1</v>
      </c>
      <c r="E12820" t="str">
        <f t="shared" si="1613"/>
        <v>end</v>
      </c>
      <c r="F12820" t="str">
        <f t="shared" si="1617"/>
        <v>&lt;p class="indent"&gt;An unmarked ’thopter, Paul noted.&lt;/p&gt;</v>
      </c>
      <c r="G12820" t="str">
        <f t="shared" si="1611"/>
        <v>&lt;p class="indent"&gt;</v>
      </c>
      <c r="H12820">
        <v>2</v>
      </c>
      <c r="I12820">
        <f t="shared" si="1615"/>
        <v>57</v>
      </c>
      <c r="J12820">
        <f t="shared" ca="1" si="1614"/>
        <v>6304</v>
      </c>
      <c r="K12820" t="str">
        <f>IF(OR(E12820="start",AND(E12820="end",E12819="start")),"Y","N")</f>
        <v>N</v>
      </c>
      <c r="L12820" t="str">
        <f t="shared" si="1612"/>
        <v>&lt;p class="indent"&gt;An unmarked ’thopter, Paul noted.&lt;/p&gt;</v>
      </c>
    </row>
    <row r="12821" spans="1:12" x14ac:dyDescent="0.25">
      <c r="A12821">
        <v>12820</v>
      </c>
      <c r="B12821" s="1" t="s">
        <v>9921</v>
      </c>
      <c r="C12821" t="str">
        <f t="shared" si="1610"/>
        <v>&lt;p class="indent"&gt;&lt;a id="page462"/&gt;It flew out of sight beyond Habbanya Ridge.</v>
      </c>
      <c r="D12821">
        <f t="shared" si="1616"/>
        <v>1</v>
      </c>
      <c r="E12821" t="str">
        <f t="shared" si="1613"/>
        <v>end</v>
      </c>
      <c r="F12821" t="str">
        <f t="shared" si="1617"/>
        <v>&lt;p class="indent"&gt;&lt;a id="page462"/&gt;It flew out of sight beyond Habbanya Ridge.</v>
      </c>
      <c r="G12821" t="str">
        <f t="shared" si="1611"/>
        <v>&lt;p class="indent"&gt;</v>
      </c>
      <c r="H12821">
        <v>2</v>
      </c>
      <c r="I12821">
        <f t="shared" si="1615"/>
        <v>57</v>
      </c>
      <c r="J12821">
        <f t="shared" ca="1" si="1614"/>
        <v>6305</v>
      </c>
      <c r="K12821" t="str">
        <f>IF(OR(E12821="start",AND(E12821="end",E12820="start")),"Y","N")</f>
        <v>N</v>
      </c>
      <c r="L12821" t="str">
        <f t="shared" si="1612"/>
        <v/>
      </c>
    </row>
    <row r="12822" spans="1:12" x14ac:dyDescent="0.25">
      <c r="A12822">
        <v>12821</v>
      </c>
      <c r="B12822" s="1" t="s">
        <v>9</v>
      </c>
      <c r="C12822" t="str">
        <f t="shared" si="1610"/>
        <v>&lt;p class="indent"&gt;&lt;a id="page462"/&gt;It flew out of sight beyond Habbanya Ridge. &lt;/p&gt;</v>
      </c>
      <c r="D12822">
        <f t="shared" si="1616"/>
        <v>2</v>
      </c>
      <c r="E12822" t="str">
        <f t="shared" si="1613"/>
        <v>end</v>
      </c>
      <c r="F12822" t="str">
        <f t="shared" si="1617"/>
        <v>&lt;p class="indent"&gt;&lt;a id="page462"/&gt;It flew out of sight beyond Habbanya Ridge. &lt;/p&gt;</v>
      </c>
      <c r="G12822" t="str">
        <f t="shared" si="1611"/>
        <v>&lt;p class="indent"&gt;</v>
      </c>
      <c r="H12822">
        <v>2</v>
      </c>
      <c r="I12822">
        <f t="shared" si="1615"/>
        <v>57</v>
      </c>
      <c r="J12822">
        <f t="shared" ca="1" si="1614"/>
        <v>6305</v>
      </c>
      <c r="K12822" t="str">
        <f>IF(OR(E12822="start",AND(E12822="end",E12821="start")),"Y","N")</f>
        <v>N</v>
      </c>
      <c r="L12822" t="str">
        <f t="shared" si="1612"/>
        <v>&lt;p class="indent"&gt;&lt;a id="page462"/&gt;It flew out of sight beyond Habbanya Ridge. &lt;/p&gt;</v>
      </c>
    </row>
    <row r="12823" spans="1:12" x14ac:dyDescent="0.25">
      <c r="A12823">
        <v>12822</v>
      </c>
      <c r="B12823" s="1" t="s">
        <v>9922</v>
      </c>
      <c r="C12823" t="str">
        <f t="shared" si="1610"/>
        <v>&lt;p class="indent"&gt;A bird cry sounded over the desert. Another.&lt;/p&gt;</v>
      </c>
      <c r="D12823">
        <f t="shared" si="1616"/>
        <v>1</v>
      </c>
      <c r="E12823" t="str">
        <f t="shared" si="1613"/>
        <v>end</v>
      </c>
      <c r="F12823" t="str">
        <f t="shared" si="1617"/>
        <v>&lt;p class="indent"&gt;A bird cry sounded over the desert. Another.&lt;/p&gt;</v>
      </c>
      <c r="G12823" t="str">
        <f t="shared" si="1611"/>
        <v>&lt;p class="indent"&gt;</v>
      </c>
      <c r="H12823">
        <v>2</v>
      </c>
      <c r="I12823">
        <f t="shared" si="1615"/>
        <v>57</v>
      </c>
      <c r="J12823">
        <f t="shared" ca="1" si="1614"/>
        <v>6306</v>
      </c>
      <c r="K12823" t="str">
        <f>IF(OR(E12823="start",AND(E12823="end",E12822="start")),"Y","N")</f>
        <v>N</v>
      </c>
      <c r="L12823" t="str">
        <f t="shared" si="1612"/>
        <v>&lt;p class="indent"&gt;A bird cry sounded over the desert. Another.&lt;/p&gt;</v>
      </c>
    </row>
    <row r="12824" spans="1:12" x14ac:dyDescent="0.25">
      <c r="A12824">
        <v>12823</v>
      </c>
      <c r="B12824" s="1" t="s">
        <v>9923</v>
      </c>
      <c r="C12824" t="str">
        <f t="shared" si="1610"/>
        <v>&lt;p class="indent"&gt;Paul shook himself free of sand, climbed to the dune top. Other figures stood out in a line trailing away from the ridge.</v>
      </c>
      <c r="D12824">
        <f t="shared" si="1616"/>
        <v>1</v>
      </c>
      <c r="E12824" t="str">
        <f t="shared" si="1613"/>
        <v>end</v>
      </c>
      <c r="F12824" t="str">
        <f t="shared" si="1617"/>
        <v>&lt;p class="indent"&gt;Paul shook himself free of sand, climbed to the dune top. Other figures stood out in a line trailing away from the ridge.</v>
      </c>
      <c r="G12824" t="str">
        <f t="shared" si="1611"/>
        <v>&lt;p class="indent"&gt;</v>
      </c>
      <c r="H12824">
        <v>2</v>
      </c>
      <c r="I12824">
        <f t="shared" si="1615"/>
        <v>57</v>
      </c>
      <c r="J12824">
        <f t="shared" ca="1" si="1614"/>
        <v>6307</v>
      </c>
      <c r="K12824" t="str">
        <f>IF(OR(E12824="start",AND(E12824="end",E12823="start")),"Y","N")</f>
        <v>N</v>
      </c>
      <c r="L12824" t="str">
        <f t="shared" si="1612"/>
        <v/>
      </c>
    </row>
    <row r="12825" spans="1:12" x14ac:dyDescent="0.25">
      <c r="A12825">
        <v>12824</v>
      </c>
      <c r="B12825" s="1" t="s">
        <v>9924</v>
      </c>
      <c r="C12825" t="str">
        <f t="shared" si="1610"/>
        <v>&lt;p class="indent"&gt;Paul shook himself free of sand, climbed to the dune top. Other figures stood out in a line trailing away from the ridge. He recognized Chani and Stilgar among them.</v>
      </c>
      <c r="D12825">
        <f t="shared" si="1616"/>
        <v>2</v>
      </c>
      <c r="E12825" t="str">
        <f t="shared" si="1613"/>
        <v>end</v>
      </c>
      <c r="F12825" t="str">
        <f t="shared" si="1617"/>
        <v>&lt;p class="indent"&gt;Paul shook himself free of sand, climbed to the dune top. Other figures stood out in a line trailing away from the ridge. He recognized Chani and Stilgar among them.</v>
      </c>
      <c r="G12825" t="str">
        <f t="shared" si="1611"/>
        <v>&lt;p class="indent"&gt;</v>
      </c>
      <c r="H12825">
        <v>2</v>
      </c>
      <c r="I12825">
        <f t="shared" si="1615"/>
        <v>57</v>
      </c>
      <c r="J12825">
        <f t="shared" ca="1" si="1614"/>
        <v>6307</v>
      </c>
      <c r="K12825" t="str">
        <f>IF(OR(E12825="start",AND(E12825="end",E12824="start")),"Y","N")</f>
        <v>N</v>
      </c>
      <c r="L12825" t="str">
        <f t="shared" si="1612"/>
        <v/>
      </c>
    </row>
    <row r="12826" spans="1:12" x14ac:dyDescent="0.25">
      <c r="A12826">
        <v>12825</v>
      </c>
      <c r="B12826" s="1" t="s">
        <v>9</v>
      </c>
      <c r="C12826" t="str">
        <f t="shared" si="1610"/>
        <v>&lt;p class="indent"&gt;Paul shook himself free of sand, climbed to the dune top. Other figures stood out in a line trailing away from the ridge. He recognized Chani and Stilgar among them. &lt;/p&gt;</v>
      </c>
      <c r="D12826">
        <f t="shared" si="1616"/>
        <v>3</v>
      </c>
      <c r="E12826" t="str">
        <f t="shared" si="1613"/>
        <v>end</v>
      </c>
      <c r="F12826" t="str">
        <f t="shared" si="1617"/>
        <v>&lt;p class="indent"&gt;Paul shook himself free of sand, climbed to the dune top. Other figures stood out in a line trailing away from the ridge. He recognized Chani and Stilgar among them. &lt;/p&gt;</v>
      </c>
      <c r="G12826" t="str">
        <f t="shared" si="1611"/>
        <v>&lt;p class="indent"&gt;</v>
      </c>
      <c r="H12826">
        <v>2</v>
      </c>
      <c r="I12826">
        <f t="shared" si="1615"/>
        <v>57</v>
      </c>
      <c r="J12826">
        <f t="shared" ca="1" si="1614"/>
        <v>6307</v>
      </c>
      <c r="K12826" t="str">
        <f>IF(OR(E12826="start",AND(E12826="end",E12825="start")),"Y","N")</f>
        <v>N</v>
      </c>
      <c r="L12826" t="str">
        <f t="shared" si="1612"/>
        <v>&lt;p class="indent"&gt;Paul shook himself free of sand, climbed to the dune top. Other figures stood out in a line trailing away from the ridge. He recognized Chani and Stilgar among them. &lt;/p&gt;</v>
      </c>
    </row>
    <row r="12827" spans="1:12" x14ac:dyDescent="0.25">
      <c r="A12827">
        <v>12826</v>
      </c>
      <c r="B12827" s="1" t="s">
        <v>9925</v>
      </c>
      <c r="C12827" t="str">
        <f t="shared" si="1610"/>
        <v>&lt;p class="indent"&gt;Stilgar signaled toward the ridge.&lt;/p&gt;</v>
      </c>
      <c r="D12827">
        <f t="shared" si="1616"/>
        <v>1</v>
      </c>
      <c r="E12827" t="str">
        <f t="shared" si="1613"/>
        <v>end</v>
      </c>
      <c r="F12827" t="str">
        <f t="shared" si="1617"/>
        <v>&lt;p class="indent"&gt;Stilgar signaled toward the ridge.&lt;/p&gt;</v>
      </c>
      <c r="G12827" t="str">
        <f t="shared" si="1611"/>
        <v>&lt;p class="indent"&gt;</v>
      </c>
      <c r="H12827">
        <v>2</v>
      </c>
      <c r="I12827">
        <f t="shared" si="1615"/>
        <v>57</v>
      </c>
      <c r="J12827">
        <f t="shared" ca="1" si="1614"/>
        <v>6308</v>
      </c>
      <c r="K12827" t="str">
        <f>IF(OR(E12827="start",AND(E12827="end",E12826="start")),"Y","N")</f>
        <v>N</v>
      </c>
      <c r="L12827" t="str">
        <f t="shared" si="1612"/>
        <v>&lt;p class="indent"&gt;Stilgar signaled toward the ridge.&lt;/p&gt;</v>
      </c>
    </row>
    <row r="12828" spans="1:12" x14ac:dyDescent="0.25">
      <c r="A12828">
        <v>12827</v>
      </c>
      <c r="B12828" s="1" t="s">
        <v>9926</v>
      </c>
      <c r="C12828" t="str">
        <f t="shared" si="1610"/>
        <v>&lt;p class="indent"&gt;They gathered and began the sandwalk, gliding over the surface in a broken rhythm that would disturb no maker. Stilgar paced</v>
      </c>
      <c r="D12828">
        <f t="shared" si="1616"/>
        <v>1</v>
      </c>
      <c r="E12828" t="str">
        <f t="shared" si="1613"/>
        <v>end</v>
      </c>
      <c r="F12828" t="str">
        <f t="shared" si="1617"/>
        <v>&lt;p class="indent"&gt;They gathered and began the sandwalk, gliding over the surface in a broken rhythm that would disturb no maker. Stilgar paced</v>
      </c>
      <c r="G12828" t="str">
        <f t="shared" si="1611"/>
        <v>&lt;p class="indent"&gt;</v>
      </c>
      <c r="H12828">
        <v>2</v>
      </c>
      <c r="I12828">
        <f t="shared" si="1615"/>
        <v>57</v>
      </c>
      <c r="J12828">
        <f t="shared" ca="1" si="1614"/>
        <v>6309</v>
      </c>
      <c r="K12828" t="str">
        <f>IF(OR(E12828="start",AND(E12828="end",E12827="start")),"Y","N")</f>
        <v>N</v>
      </c>
      <c r="L12828" t="str">
        <f t="shared" si="1612"/>
        <v/>
      </c>
    </row>
    <row r="12829" spans="1:12" x14ac:dyDescent="0.25">
      <c r="A12829">
        <v>12828</v>
      </c>
      <c r="B12829" s="1" t="s">
        <v>9927</v>
      </c>
      <c r="C12829" t="str">
        <f t="shared" si="1610"/>
        <v>&lt;p class="indent"&gt;They gathered and began the sandwalk, gliding over the surface in a broken rhythm that would disturb no maker. Stilgar paced himself beside Paul along the windpacked crest of a dune.</v>
      </c>
      <c r="D12829">
        <f t="shared" si="1616"/>
        <v>2</v>
      </c>
      <c r="E12829" t="str">
        <f t="shared" si="1613"/>
        <v>end</v>
      </c>
      <c r="F12829" t="str">
        <f t="shared" si="1617"/>
        <v>&lt;p class="indent"&gt;They gathered and began the sandwalk, gliding over the surface in a broken rhythm that would disturb no maker. Stilgar paced himself beside Paul along the windpacked crest of a dune.</v>
      </c>
      <c r="G12829" t="str">
        <f t="shared" si="1611"/>
        <v>&lt;p class="indent"&gt;</v>
      </c>
      <c r="H12829">
        <v>2</v>
      </c>
      <c r="I12829">
        <f t="shared" si="1615"/>
        <v>57</v>
      </c>
      <c r="J12829">
        <f t="shared" ca="1" si="1614"/>
        <v>6309</v>
      </c>
      <c r="K12829" t="str">
        <f>IF(OR(E12829="start",AND(E12829="end",E12828="start")),"Y","N")</f>
        <v>N</v>
      </c>
      <c r="L12829" t="str">
        <f t="shared" si="1612"/>
        <v/>
      </c>
    </row>
    <row r="12830" spans="1:12" x14ac:dyDescent="0.25">
      <c r="A12830">
        <v>12829</v>
      </c>
      <c r="B12830" s="1" t="s">
        <v>9</v>
      </c>
      <c r="C12830" t="str">
        <f t="shared" ref="C12830:C12893" si="1618">IF(LEFT(B12830,2)="&lt;p",B12830,C12829&amp;" "&amp;B12830)</f>
        <v>&lt;p class="indent"&gt;They gathered and began the sandwalk, gliding over the surface in a broken rhythm that would disturb no maker. Stilgar paced himself beside Paul along the windpacked crest of a dune. &lt;/p&gt;</v>
      </c>
      <c r="D12830">
        <f t="shared" si="1616"/>
        <v>3</v>
      </c>
      <c r="E12830" t="str">
        <f t="shared" si="1613"/>
        <v>end</v>
      </c>
      <c r="F12830" t="str">
        <f t="shared" si="1617"/>
        <v>&lt;p class="indent"&gt;They gathered and began the sandwalk, gliding over the surface in a broken rhythm that would disturb no maker. Stilgar paced himself beside Paul along the windpacked crest of a dune. &lt;/p&gt;</v>
      </c>
      <c r="G12830" t="str">
        <f t="shared" si="1611"/>
        <v>&lt;p class="indent"&gt;</v>
      </c>
      <c r="H12830">
        <v>2</v>
      </c>
      <c r="I12830">
        <f t="shared" si="1615"/>
        <v>57</v>
      </c>
      <c r="J12830">
        <f t="shared" ca="1" si="1614"/>
        <v>6309</v>
      </c>
      <c r="K12830" t="str">
        <f>IF(OR(E12830="start",AND(E12830="end",E12829="start")),"Y","N")</f>
        <v>N</v>
      </c>
      <c r="L12830" t="str">
        <f t="shared" si="1612"/>
        <v>&lt;p class="indent"&gt;They gathered and began the sandwalk, gliding over the surface in a broken rhythm that would disturb no maker. Stilgar paced himself beside Paul along the windpacked crest of a dune. &lt;/p&gt;</v>
      </c>
    </row>
    <row r="12831" spans="1:12" x14ac:dyDescent="0.25">
      <c r="A12831">
        <v>12830</v>
      </c>
      <c r="B12831" s="1" t="s">
        <v>9928</v>
      </c>
      <c r="C12831" t="str">
        <f t="shared" si="1618"/>
        <v>&lt;p class="indent"&gt;‘It was a smuggler craft,’ Stilgar said.&lt;/p&gt;</v>
      </c>
      <c r="D12831">
        <f t="shared" si="1616"/>
        <v>1</v>
      </c>
      <c r="E12831" t="str">
        <f t="shared" si="1613"/>
        <v>end</v>
      </c>
      <c r="F12831" t="str">
        <f t="shared" si="1617"/>
        <v>&lt;p class="indent"&gt;‘It was a smuggler craft,’ Stilgar said.&lt;/p&gt;</v>
      </c>
      <c r="G12831" t="str">
        <f t="shared" si="1611"/>
        <v>&lt;p class="indent"&gt;</v>
      </c>
      <c r="H12831">
        <v>2</v>
      </c>
      <c r="I12831">
        <f t="shared" si="1615"/>
        <v>57</v>
      </c>
      <c r="J12831">
        <f t="shared" ca="1" si="1614"/>
        <v>6310</v>
      </c>
      <c r="K12831" t="str">
        <f>IF(OR(E12831="start",AND(E12831="end",E12830="start")),"Y","N")</f>
        <v>N</v>
      </c>
      <c r="L12831" t="str">
        <f t="shared" si="1612"/>
        <v>&lt;p class="indent"&gt;‘It was a smuggler craft,’ Stilgar said.&lt;/p&gt;</v>
      </c>
    </row>
    <row r="12832" spans="1:12" x14ac:dyDescent="0.25">
      <c r="A12832">
        <v>12831</v>
      </c>
      <c r="B12832" s="1" t="s">
        <v>9929</v>
      </c>
      <c r="C12832" t="str">
        <f t="shared" si="1618"/>
        <v>&lt;p class="indent"&gt;‘So it seemed,’ Paul said. ‘But this is deep into the desert for smugglers.’&lt;/p&gt;</v>
      </c>
      <c r="D12832">
        <f t="shared" si="1616"/>
        <v>1</v>
      </c>
      <c r="E12832" t="str">
        <f t="shared" si="1613"/>
        <v>end</v>
      </c>
      <c r="F12832" t="str">
        <f t="shared" si="1617"/>
        <v>&lt;p class="indent"&gt;‘So it seemed,’ Paul said. ‘But this is deep into the desert for smugglers.’&lt;/p&gt;</v>
      </c>
      <c r="G12832" t="str">
        <f t="shared" si="1611"/>
        <v>&lt;p class="indent"&gt;</v>
      </c>
      <c r="H12832">
        <v>2</v>
      </c>
      <c r="I12832">
        <f t="shared" si="1615"/>
        <v>57</v>
      </c>
      <c r="J12832">
        <f t="shared" ca="1" si="1614"/>
        <v>6311</v>
      </c>
      <c r="K12832" t="str">
        <f>IF(OR(E12832="start",AND(E12832="end",E12831="start")),"Y","N")</f>
        <v>N</v>
      </c>
      <c r="L12832" t="str">
        <f t="shared" si="1612"/>
        <v>&lt;p class="indent"&gt;‘So it seemed,’ Paul said. ‘But this is deep into the desert for smugglers.’&lt;/p&gt;</v>
      </c>
    </row>
    <row r="12833" spans="1:12" x14ac:dyDescent="0.25">
      <c r="A12833">
        <v>12832</v>
      </c>
      <c r="B12833" s="1" t="s">
        <v>9930</v>
      </c>
      <c r="C12833" t="str">
        <f t="shared" si="1618"/>
        <v>&lt;p class="indent"&gt;‘They’ve their difficulties with patrols, too,’ Stilgar said.&lt;/p&gt;</v>
      </c>
      <c r="D12833">
        <f t="shared" si="1616"/>
        <v>1</v>
      </c>
      <c r="E12833" t="str">
        <f t="shared" si="1613"/>
        <v>end</v>
      </c>
      <c r="F12833" t="str">
        <f t="shared" si="1617"/>
        <v>&lt;p class="indent"&gt;‘They’ve their difficulties with patrols, too,’ Stilgar said.&lt;/p&gt;</v>
      </c>
      <c r="G12833" t="str">
        <f t="shared" si="1611"/>
        <v>&lt;p class="indent"&gt;</v>
      </c>
      <c r="H12833">
        <v>2</v>
      </c>
      <c r="I12833">
        <f t="shared" si="1615"/>
        <v>57</v>
      </c>
      <c r="J12833">
        <f t="shared" ca="1" si="1614"/>
        <v>6312</v>
      </c>
      <c r="K12833" t="str">
        <f>IF(OR(E12833="start",AND(E12833="end",E12832="start")),"Y","N")</f>
        <v>N</v>
      </c>
      <c r="L12833" t="str">
        <f t="shared" si="1612"/>
        <v>&lt;p class="indent"&gt;‘They’ve their difficulties with patrols, too,’ Stilgar said.&lt;/p&gt;</v>
      </c>
    </row>
    <row r="12834" spans="1:12" x14ac:dyDescent="0.25">
      <c r="A12834">
        <v>12833</v>
      </c>
      <c r="B12834" s="1" t="s">
        <v>9931</v>
      </c>
      <c r="C12834" t="str">
        <f t="shared" si="1618"/>
        <v>&lt;p class="indent"&gt;‘If they come this deep, they may go deeper,’ Paul said.&lt;/p&gt;</v>
      </c>
      <c r="D12834">
        <f t="shared" si="1616"/>
        <v>1</v>
      </c>
      <c r="E12834" t="str">
        <f t="shared" si="1613"/>
        <v>end</v>
      </c>
      <c r="F12834" t="str">
        <f t="shared" si="1617"/>
        <v>&lt;p class="indent"&gt;‘If they come this deep, they may go deeper,’ Paul said.&lt;/p&gt;</v>
      </c>
      <c r="G12834" t="str">
        <f t="shared" si="1611"/>
        <v>&lt;p class="indent"&gt;</v>
      </c>
      <c r="H12834">
        <v>2</v>
      </c>
      <c r="I12834">
        <f t="shared" si="1615"/>
        <v>57</v>
      </c>
      <c r="J12834">
        <f t="shared" ca="1" si="1614"/>
        <v>6313</v>
      </c>
      <c r="K12834" t="str">
        <f>IF(OR(E12834="start",AND(E12834="end",E12833="start")),"Y","N")</f>
        <v>N</v>
      </c>
      <c r="L12834" t="str">
        <f t="shared" si="1612"/>
        <v>&lt;p class="indent"&gt;‘If they come this deep, they may go deeper,’ Paul said.&lt;/p&gt;</v>
      </c>
    </row>
    <row r="12835" spans="1:12" x14ac:dyDescent="0.25">
      <c r="A12835">
        <v>12834</v>
      </c>
      <c r="B12835" s="1" t="s">
        <v>9932</v>
      </c>
      <c r="C12835" t="str">
        <f t="shared" si="1618"/>
        <v>&lt;p class="indent"&gt;‘True.’&lt;/p&gt;</v>
      </c>
      <c r="D12835">
        <f t="shared" si="1616"/>
        <v>1</v>
      </c>
      <c r="E12835" t="str">
        <f t="shared" si="1613"/>
        <v>end</v>
      </c>
      <c r="F12835" t="str">
        <f t="shared" si="1617"/>
        <v>&lt;p class="indent"&gt;‘True.’&lt;/p&gt;</v>
      </c>
      <c r="G12835" t="str">
        <f t="shared" si="1611"/>
        <v>&lt;p class="indent"&gt;</v>
      </c>
      <c r="H12835">
        <v>2</v>
      </c>
      <c r="I12835">
        <f t="shared" si="1615"/>
        <v>57</v>
      </c>
      <c r="J12835">
        <f t="shared" ca="1" si="1614"/>
        <v>6314</v>
      </c>
      <c r="K12835" t="str">
        <f>IF(OR(E12835="start",AND(E12835="end",E12834="start")),"Y","N")</f>
        <v>N</v>
      </c>
      <c r="L12835" t="str">
        <f t="shared" si="1612"/>
        <v>&lt;p class="indent"&gt;‘True.’&lt;/p&gt;</v>
      </c>
    </row>
    <row r="12836" spans="1:12" x14ac:dyDescent="0.25">
      <c r="A12836">
        <v>12835</v>
      </c>
      <c r="B12836" s="1" t="s">
        <v>9933</v>
      </c>
      <c r="C12836" t="str">
        <f t="shared" si="1618"/>
        <v>&lt;p class="indent"&gt;‘It wouldn’t be well for them to see what they could see if they ventured too deep into the south. Smugglers sell information,</v>
      </c>
      <c r="D12836">
        <f t="shared" si="1616"/>
        <v>1</v>
      </c>
      <c r="E12836" t="str">
        <f t="shared" si="1613"/>
        <v>end</v>
      </c>
      <c r="F12836" t="str">
        <f t="shared" si="1617"/>
        <v>&lt;p class="indent"&gt;‘It wouldn’t be well for them to see what they could see if they ventured too deep into the south. Smugglers sell information,</v>
      </c>
      <c r="G12836" t="str">
        <f t="shared" si="1611"/>
        <v>&lt;p class="indent"&gt;</v>
      </c>
      <c r="H12836">
        <v>2</v>
      </c>
      <c r="I12836">
        <f t="shared" si="1615"/>
        <v>57</v>
      </c>
      <c r="J12836">
        <f t="shared" ca="1" si="1614"/>
        <v>6315</v>
      </c>
      <c r="K12836" t="str">
        <f>IF(OR(E12836="start",AND(E12836="end",E12835="start")),"Y","N")</f>
        <v>N</v>
      </c>
      <c r="L12836" t="str">
        <f t="shared" si="1612"/>
        <v/>
      </c>
    </row>
    <row r="12837" spans="1:12" x14ac:dyDescent="0.25">
      <c r="A12837">
        <v>12836</v>
      </c>
      <c r="B12837" s="1" t="s">
        <v>9934</v>
      </c>
      <c r="C12837" t="str">
        <f t="shared" si="1618"/>
        <v>&lt;p class="indent"&gt;‘It wouldn’t be well for them to see what they could see if they ventured too deep into the south. Smugglers sell information, too.’</v>
      </c>
      <c r="D12837">
        <f t="shared" si="1616"/>
        <v>2</v>
      </c>
      <c r="E12837" t="str">
        <f t="shared" si="1613"/>
        <v>end</v>
      </c>
      <c r="F12837" t="str">
        <f t="shared" si="1617"/>
        <v>&lt;p class="indent"&gt;‘It wouldn’t be well for them to see what they could see if they ventured too deep into the south. Smugglers sell information, too.’</v>
      </c>
      <c r="G12837" t="str">
        <f t="shared" si="1611"/>
        <v>&lt;p class="indent"&gt;</v>
      </c>
      <c r="H12837">
        <v>2</v>
      </c>
      <c r="I12837">
        <f t="shared" si="1615"/>
        <v>57</v>
      </c>
      <c r="J12837">
        <f t="shared" ca="1" si="1614"/>
        <v>6315</v>
      </c>
      <c r="K12837" t="str">
        <f>IF(OR(E12837="start",AND(E12837="end",E12836="start")),"Y","N")</f>
        <v>N</v>
      </c>
      <c r="L12837" t="str">
        <f t="shared" si="1612"/>
        <v/>
      </c>
    </row>
    <row r="12838" spans="1:12" x14ac:dyDescent="0.25">
      <c r="A12838">
        <v>12837</v>
      </c>
      <c r="B12838" s="1" t="s">
        <v>9</v>
      </c>
      <c r="C12838" t="str">
        <f t="shared" si="1618"/>
        <v>&lt;p class="indent"&gt;‘It wouldn’t be well for them to see what they could see if they ventured too deep into the south. Smugglers sell information, too.’ &lt;/p&gt;</v>
      </c>
      <c r="D12838">
        <f t="shared" si="1616"/>
        <v>3</v>
      </c>
      <c r="E12838" t="str">
        <f t="shared" si="1613"/>
        <v>end</v>
      </c>
      <c r="F12838" t="str">
        <f t="shared" si="1617"/>
        <v>&lt;p class="indent"&gt;‘It wouldn’t be well for them to see what they could see if they ventured too deep into the south. Smugglers sell information, too.’ &lt;/p&gt;</v>
      </c>
      <c r="G12838" t="str">
        <f t="shared" si="1611"/>
        <v>&lt;p class="indent"&gt;</v>
      </c>
      <c r="H12838">
        <v>2</v>
      </c>
      <c r="I12838">
        <f t="shared" si="1615"/>
        <v>57</v>
      </c>
      <c r="J12838">
        <f t="shared" ca="1" si="1614"/>
        <v>6315</v>
      </c>
      <c r="K12838" t="str">
        <f>IF(OR(E12838="start",AND(E12838="end",E12837="start")),"Y","N")</f>
        <v>N</v>
      </c>
      <c r="L12838" t="str">
        <f t="shared" si="1612"/>
        <v>&lt;p class="indent"&gt;‘It wouldn’t be well for them to see what they could see if they ventured too deep into the south. Smugglers sell information, too.’ &lt;/p&gt;</v>
      </c>
    </row>
    <row r="12839" spans="1:12" x14ac:dyDescent="0.25">
      <c r="A12839">
        <v>12838</v>
      </c>
      <c r="B12839" s="1" t="s">
        <v>9935</v>
      </c>
      <c r="C12839" t="str">
        <f t="shared" si="1618"/>
        <v>&lt;p class="indent"&gt;‘They were hunting spice, don’t you think?’ Stilgar asked.&lt;/p&gt;</v>
      </c>
      <c r="D12839">
        <f t="shared" si="1616"/>
        <v>1</v>
      </c>
      <c r="E12839" t="str">
        <f t="shared" si="1613"/>
        <v>end</v>
      </c>
      <c r="F12839" t="str">
        <f t="shared" si="1617"/>
        <v>&lt;p class="indent"&gt;‘They were hunting spice, don’t you think?’ Stilgar asked.&lt;/p&gt;</v>
      </c>
      <c r="G12839" t="str">
        <f t="shared" ref="G12839:G12902" si="1619">IFERROR(LEFT(F12839,FIND("&gt;",F12839)),G12838)</f>
        <v>&lt;p class="indent"&gt;</v>
      </c>
      <c r="H12839">
        <v>2</v>
      </c>
      <c r="I12839">
        <f t="shared" si="1615"/>
        <v>57</v>
      </c>
      <c r="J12839">
        <f t="shared" ca="1" si="1614"/>
        <v>6316</v>
      </c>
      <c r="K12839" t="str">
        <f>IF(OR(E12839="start",AND(E12839="end",E12838="start")),"Y","N")</f>
        <v>N</v>
      </c>
      <c r="L12839" t="str">
        <f t="shared" si="1612"/>
        <v>&lt;p class="indent"&gt;‘They were hunting spice, don’t you think?’ Stilgar asked.&lt;/p&gt;</v>
      </c>
    </row>
    <row r="12840" spans="1:12" x14ac:dyDescent="0.25">
      <c r="A12840">
        <v>12839</v>
      </c>
      <c r="B12840" s="1" t="s">
        <v>9936</v>
      </c>
      <c r="C12840" t="str">
        <f t="shared" si="1618"/>
        <v>&lt;p class="indent"&gt;‘There will be a wing and a crawler waiting somewhere for that one,’ Paul said. ‘We’ve spice. Let’s bait a patch of sand and</v>
      </c>
      <c r="D12840">
        <f t="shared" si="1616"/>
        <v>1</v>
      </c>
      <c r="E12840" t="str">
        <f t="shared" si="1613"/>
        <v>end</v>
      </c>
      <c r="F12840" t="str">
        <f t="shared" si="1617"/>
        <v>&lt;p class="indent"&gt;‘There will be a wing and a crawler waiting somewhere for that one,’ Paul said. ‘We’ve spice. Let’s bait a patch of sand and</v>
      </c>
      <c r="G12840" t="str">
        <f t="shared" si="1619"/>
        <v>&lt;p class="indent"&gt;</v>
      </c>
      <c r="H12840">
        <v>2</v>
      </c>
      <c r="I12840">
        <f t="shared" si="1615"/>
        <v>57</v>
      </c>
      <c r="J12840">
        <f t="shared" ca="1" si="1614"/>
        <v>6317</v>
      </c>
      <c r="K12840" t="str">
        <f>IF(OR(E12840="start",AND(E12840="end",E12839="start")),"Y","N")</f>
        <v>N</v>
      </c>
      <c r="L12840" t="str">
        <f t="shared" si="1612"/>
        <v/>
      </c>
    </row>
    <row r="12841" spans="1:12" x14ac:dyDescent="0.25">
      <c r="A12841">
        <v>12840</v>
      </c>
      <c r="B12841" s="1" t="s">
        <v>9937</v>
      </c>
      <c r="C12841" t="str">
        <f t="shared" si="1618"/>
        <v>&lt;p class="indent"&gt;‘There will be a wing and a crawler waiting somewhere for that one,’ Paul said. ‘We’ve spice. Let’s bait a patch of sand and catch us some smugglers. They should be taught that this is our land and our men need practice with the new weapons.’</v>
      </c>
      <c r="D12841">
        <f t="shared" si="1616"/>
        <v>2</v>
      </c>
      <c r="E12841" t="str">
        <f t="shared" si="1613"/>
        <v>end</v>
      </c>
      <c r="F12841" t="str">
        <f t="shared" si="1617"/>
        <v>&lt;p class="indent"&gt;‘There will be a wing and a crawler waiting somewhere for that one,’ Paul said. ‘We’ve spice. Let’s bait a patch of sand and catch us some smugglers. They should be taught that this is our land and our men need practice with the new weapons.’</v>
      </c>
      <c r="G12841" t="str">
        <f t="shared" si="1619"/>
        <v>&lt;p class="indent"&gt;</v>
      </c>
      <c r="H12841">
        <v>2</v>
      </c>
      <c r="I12841">
        <f t="shared" si="1615"/>
        <v>57</v>
      </c>
      <c r="J12841">
        <f t="shared" ca="1" si="1614"/>
        <v>6317</v>
      </c>
      <c r="K12841" t="str">
        <f>IF(OR(E12841="start",AND(E12841="end",E12840="start")),"Y","N")</f>
        <v>N</v>
      </c>
      <c r="L12841" t="str">
        <f t="shared" si="1612"/>
        <v/>
      </c>
    </row>
    <row r="12842" spans="1:12" x14ac:dyDescent="0.25">
      <c r="A12842">
        <v>12841</v>
      </c>
      <c r="B12842" s="1" t="s">
        <v>9</v>
      </c>
      <c r="C12842" t="str">
        <f t="shared" si="1618"/>
        <v>&lt;p class="indent"&gt;‘There will be a wing and a crawler waiting somewhere for that one,’ Paul said. ‘We’ve spice. Let’s bait a patch of sand and catch us some smugglers. They should be taught that this is our land and our men need practice with the new weapons.’ &lt;/p&gt;</v>
      </c>
      <c r="D12842">
        <f t="shared" si="1616"/>
        <v>3</v>
      </c>
      <c r="E12842" t="str">
        <f t="shared" si="1613"/>
        <v>end</v>
      </c>
      <c r="F12842" t="str">
        <f t="shared" si="1617"/>
        <v>&lt;p class="indent"&gt;‘There will be a wing and a crawler waiting somewhere for that one,’ Paul said. ‘We’ve spice. Let’s bait a patch of sand and catch us some smugglers. They should be taught that this is our land and our men need practice with the new weapons.’ &lt;/p&gt;</v>
      </c>
      <c r="G12842" t="str">
        <f t="shared" si="1619"/>
        <v>&lt;p class="indent"&gt;</v>
      </c>
      <c r="H12842">
        <v>2</v>
      </c>
      <c r="I12842">
        <f t="shared" si="1615"/>
        <v>57</v>
      </c>
      <c r="J12842">
        <f t="shared" ca="1" si="1614"/>
        <v>6317</v>
      </c>
      <c r="K12842" t="str">
        <f>IF(OR(E12842="start",AND(E12842="end",E12841="start")),"Y","N")</f>
        <v>N</v>
      </c>
      <c r="L12842" t="str">
        <f t="shared" si="1612"/>
        <v>&lt;p class="indent"&gt;‘There will be a wing and a crawler waiting somewhere for that one,’ Paul said. ‘We’ve spice. Let’s bait a patch of sand and catch us some smugglers. They should be taught that this is our land and our men need practice with the new weapons.’ &lt;/p&gt;</v>
      </c>
    </row>
    <row r="12843" spans="1:12" x14ac:dyDescent="0.25">
      <c r="A12843">
        <v>12842</v>
      </c>
      <c r="B12843" s="1" t="s">
        <v>9938</v>
      </c>
      <c r="C12843" t="str">
        <f t="shared" si="1618"/>
        <v>&lt;p class="indent"&gt;‘Now, Usul speaks,’ Stilgar said. ‘Usul thinks Fremen.’&lt;/p&gt;</v>
      </c>
      <c r="D12843">
        <f t="shared" si="1616"/>
        <v>1</v>
      </c>
      <c r="E12843" t="str">
        <f t="shared" si="1613"/>
        <v>end</v>
      </c>
      <c r="F12843" t="str">
        <f t="shared" si="1617"/>
        <v>&lt;p class="indent"&gt;‘Now, Usul speaks,’ Stilgar said. ‘Usul thinks Fremen.’&lt;/p&gt;</v>
      </c>
      <c r="G12843" t="str">
        <f t="shared" si="1619"/>
        <v>&lt;p class="indent"&gt;</v>
      </c>
      <c r="H12843">
        <v>2</v>
      </c>
      <c r="I12843">
        <f t="shared" si="1615"/>
        <v>57</v>
      </c>
      <c r="J12843">
        <f t="shared" ca="1" si="1614"/>
        <v>6318</v>
      </c>
      <c r="K12843" t="str">
        <f>IF(OR(E12843="start",AND(E12843="end",E12842="start")),"Y","N")</f>
        <v>N</v>
      </c>
      <c r="L12843" t="str">
        <f t="shared" si="1612"/>
        <v>&lt;p class="indent"&gt;‘Now, Usul speaks,’ Stilgar said. ‘Usul thinks Fremen.’&lt;/p&gt;</v>
      </c>
    </row>
    <row r="12844" spans="1:12" x14ac:dyDescent="0.25">
      <c r="A12844">
        <v>12843</v>
      </c>
      <c r="B12844" s="1" t="s">
        <v>9939</v>
      </c>
      <c r="C12844" t="str">
        <f t="shared" si="1618"/>
        <v>&lt;p class="indent"&gt;&lt;em&gt;But Usul must give way to decisions that match a terrible purpose,&lt;/em&gt; Paul thought. And the storm was gathering.</v>
      </c>
      <c r="D12844">
        <f t="shared" si="1616"/>
        <v>1</v>
      </c>
      <c r="E12844" t="str">
        <f t="shared" si="1613"/>
        <v>end</v>
      </c>
      <c r="F12844" t="str">
        <f t="shared" si="1617"/>
        <v>&lt;p class="indent"&gt;&lt;em&gt;But Usul must give way to decisions that match a terrible purpose,&lt;/em&gt; Paul thought. And the storm was gathering.</v>
      </c>
      <c r="G12844" t="str">
        <f t="shared" si="1619"/>
        <v>&lt;p class="indent"&gt;</v>
      </c>
      <c r="H12844">
        <v>2</v>
      </c>
      <c r="I12844">
        <f t="shared" si="1615"/>
        <v>57</v>
      </c>
      <c r="J12844">
        <f t="shared" ca="1" si="1614"/>
        <v>6319</v>
      </c>
      <c r="K12844" t="str">
        <f>IF(OR(E12844="start",AND(E12844="end",E12843="start")),"Y","N")</f>
        <v>N</v>
      </c>
      <c r="L12844" t="str">
        <f t="shared" si="1612"/>
        <v/>
      </c>
    </row>
    <row r="12845" spans="1:12" x14ac:dyDescent="0.25">
      <c r="A12845">
        <v>12844</v>
      </c>
      <c r="B12845" s="1" t="s">
        <v>9</v>
      </c>
      <c r="C12845" t="str">
        <f t="shared" si="1618"/>
        <v>&lt;p class="indent"&gt;&lt;em&gt;But Usul must give way to decisions that match a terrible purpose,&lt;/em&gt; Paul thought. And the storm was gathering. &lt;/p&gt;</v>
      </c>
      <c r="D12845">
        <f t="shared" si="1616"/>
        <v>2</v>
      </c>
      <c r="E12845" t="str">
        <f t="shared" si="1613"/>
        <v>end</v>
      </c>
      <c r="F12845" t="str">
        <f t="shared" si="1617"/>
        <v>&lt;p class="indent"&gt;&lt;em&gt;But Usul must give way to decisions that match a terrible purpose,&lt;/em&gt; Paul thought. And the storm was gathering. &lt;/p&gt;</v>
      </c>
      <c r="G12845" t="str">
        <f t="shared" si="1619"/>
        <v>&lt;p class="indent"&gt;</v>
      </c>
      <c r="H12845">
        <v>2</v>
      </c>
      <c r="I12845">
        <f t="shared" si="1615"/>
        <v>57</v>
      </c>
      <c r="J12845">
        <f t="shared" ca="1" si="1614"/>
        <v>6319</v>
      </c>
      <c r="K12845" t="str">
        <f>IF(OR(E12845="start",AND(E12845="end",E12844="start")),"Y","N")</f>
        <v>N</v>
      </c>
      <c r="L12845" t="str">
        <f t="shared" si="1612"/>
        <v/>
      </c>
    </row>
    <row r="12846" spans="1:12" x14ac:dyDescent="0.25">
      <c r="A12846">
        <v>12845</v>
      </c>
      <c r="B12846" s="1" t="s">
        <v>3</v>
      </c>
      <c r="C12846" t="str">
        <f t="shared" si="1618"/>
        <v>&lt;p class="indent"&gt;&lt;em&gt;But Usul must give way to decisions that match a terrible purpose,&lt;/em&gt; Paul thought. And the storm was gathering. &lt;/p&gt; &lt;blockquote class="blockquote"&gt;</v>
      </c>
      <c r="D12846">
        <f t="shared" si="1616"/>
        <v>3</v>
      </c>
      <c r="E12846" t="str">
        <f t="shared" si="1613"/>
        <v>start</v>
      </c>
      <c r="F12846" t="str">
        <f t="shared" si="1617"/>
        <v>&lt;p class="indent"&gt;&lt;em&gt;But Usul must give way to decisions that match a terrible purpose,&lt;/em&gt; Paul thought. And the storm was gathering. &lt;/p&gt; &lt;blockquote class="blockquote"&gt;</v>
      </c>
      <c r="G12846" t="str">
        <f t="shared" si="1619"/>
        <v>&lt;p class="indent"&gt;</v>
      </c>
      <c r="H12846">
        <v>2</v>
      </c>
      <c r="I12846">
        <f t="shared" si="1615"/>
        <v>58</v>
      </c>
      <c r="J12846" t="str">
        <f t="shared" ca="1" si="1614"/>
        <v/>
      </c>
      <c r="K12846" t="str">
        <f>IF(OR(E12846="start",AND(E12846="end",E12845="start")),"Y","N")</f>
        <v>Y</v>
      </c>
      <c r="L12846" t="str">
        <f t="shared" si="1612"/>
        <v>&lt;p class="indent"&gt;&lt;em&gt;But Usul must give way to decisions that match a terrible purpose,&lt;/em&gt; Paul thought. And the storm was gathering. &lt;/p&gt; &lt;blockquote class="blockquote"&gt;</v>
      </c>
    </row>
    <row r="12847" spans="1:12" x14ac:dyDescent="0.25">
      <c r="A12847">
        <v>12846</v>
      </c>
      <c r="B12847" s="1" t="s">
        <v>9940</v>
      </c>
      <c r="C12847" t="str">
        <f t="shared" si="1618"/>
        <v>&lt;p class="noindent"&gt;When law and duty are one, united by religion, you never become fully conscious, fully aware of yourself. You are always a</v>
      </c>
      <c r="D12847">
        <f t="shared" si="1616"/>
        <v>1</v>
      </c>
      <c r="E12847" t="str">
        <f t="shared" si="1613"/>
        <v>start</v>
      </c>
      <c r="F12847" t="str">
        <f t="shared" si="1617"/>
        <v>&lt;p class="noindent"&gt;When law and duty are one, united by religion, you never become fully conscious, fully aware of yourself. You are always a</v>
      </c>
      <c r="G12847" t="str">
        <f t="shared" si="1619"/>
        <v>&lt;p class="noindent"&gt;</v>
      </c>
      <c r="H12847">
        <v>2</v>
      </c>
      <c r="I12847">
        <f t="shared" si="1615"/>
        <v>58</v>
      </c>
      <c r="J12847" t="str">
        <f t="shared" ca="1" si="1614"/>
        <v/>
      </c>
      <c r="K12847" t="str">
        <f>IF(OR(E12847="start",AND(E12847="end",E12846="start")),"Y","N")</f>
        <v>Y</v>
      </c>
      <c r="L12847" t="str">
        <f t="shared" si="1612"/>
        <v/>
      </c>
    </row>
    <row r="12848" spans="1:12" x14ac:dyDescent="0.25">
      <c r="A12848">
        <v>12847</v>
      </c>
      <c r="B12848" s="1" t="s">
        <v>9941</v>
      </c>
      <c r="C12848" t="str">
        <f t="shared" si="1618"/>
        <v>&lt;p class="noindent"&gt;When law and duty are one, united by religion, you never become fully conscious, fully aware of yourself. You are always a little less than an individual.</v>
      </c>
      <c r="D12848">
        <f t="shared" si="1616"/>
        <v>2</v>
      </c>
      <c r="E12848" t="str">
        <f t="shared" si="1613"/>
        <v>start</v>
      </c>
      <c r="F12848" t="str">
        <f t="shared" si="1617"/>
        <v>&lt;p class="noindent"&gt;When law and duty are one, united by religion, you never become fully conscious, fully aware of yourself. You are always a little less than an individual.</v>
      </c>
      <c r="G12848" t="str">
        <f t="shared" si="1619"/>
        <v>&lt;p class="noindent"&gt;</v>
      </c>
      <c r="H12848">
        <v>2</v>
      </c>
      <c r="I12848">
        <f t="shared" si="1615"/>
        <v>58</v>
      </c>
      <c r="J12848" t="str">
        <f t="shared" ca="1" si="1614"/>
        <v/>
      </c>
      <c r="K12848" t="str">
        <f>IF(OR(E12848="start",AND(E12848="end",E12847="start")),"Y","N")</f>
        <v>Y</v>
      </c>
      <c r="L12848" t="str">
        <f t="shared" si="1612"/>
        <v/>
      </c>
    </row>
    <row r="12849" spans="1:12" x14ac:dyDescent="0.25">
      <c r="A12849">
        <v>12848</v>
      </c>
      <c r="B12849" s="1" t="s">
        <v>9</v>
      </c>
      <c r="C12849" t="str">
        <f t="shared" si="1618"/>
        <v>&lt;p class="noindent"&gt;When law and duty are one, united by religion, you never become fully conscious, fully aware of yourself. You are always a little less than an individual. &lt;/p&gt;</v>
      </c>
      <c r="D12849">
        <f t="shared" si="1616"/>
        <v>3</v>
      </c>
      <c r="E12849" t="str">
        <f t="shared" si="1613"/>
        <v>start</v>
      </c>
      <c r="F12849" t="str">
        <f t="shared" si="1617"/>
        <v>&lt;p class="noindent"&gt;When law and duty are one, united by religion, you never become fully conscious, fully aware of yourself. You are always a little less than an individual. &lt;/p&gt;</v>
      </c>
      <c r="G12849" t="str">
        <f t="shared" si="1619"/>
        <v>&lt;p class="noindent"&gt;</v>
      </c>
      <c r="H12849">
        <v>2</v>
      </c>
      <c r="I12849">
        <f t="shared" si="1615"/>
        <v>58</v>
      </c>
      <c r="J12849" t="str">
        <f t="shared" ca="1" si="1614"/>
        <v/>
      </c>
      <c r="K12849" t="str">
        <f>IF(OR(E12849="start",AND(E12849="end",E12848="start")),"Y","N")</f>
        <v>Y</v>
      </c>
      <c r="L12849" t="str">
        <f t="shared" si="1612"/>
        <v>&lt;p class="noindent"&gt;When law and duty are one, united by religion, you never become fully conscious, fully aware of yourself. You are always a little less than an individual. &lt;/p&gt;</v>
      </c>
    </row>
    <row r="12850" spans="1:12" x14ac:dyDescent="0.25">
      <c r="A12850">
        <v>12849</v>
      </c>
      <c r="B12850" s="1" t="s">
        <v>9942</v>
      </c>
      <c r="C12850" t="str">
        <f t="shared" si="1618"/>
        <v>&lt;p class="right"&gt;—from ‘Muad’Dib: The Ninety-nine Wonders of The Universe’ by the Princess Irulan&lt;/p&gt;</v>
      </c>
      <c r="D12850">
        <f t="shared" si="1616"/>
        <v>1</v>
      </c>
      <c r="E12850" t="str">
        <f t="shared" si="1613"/>
        <v>start</v>
      </c>
      <c r="F12850" t="str">
        <f t="shared" si="1617"/>
        <v>&lt;p class="right"&gt;—from ‘Muad’Dib: The Ninety-nine Wonders of The Universe’ by the Princess Irulan&lt;/p&gt;</v>
      </c>
      <c r="G12850" t="str">
        <f t="shared" si="1619"/>
        <v>&lt;p class="right"&gt;</v>
      </c>
      <c r="H12850">
        <v>2</v>
      </c>
      <c r="I12850">
        <f t="shared" si="1615"/>
        <v>58</v>
      </c>
      <c r="J12850" t="str">
        <f t="shared" ca="1" si="1614"/>
        <v/>
      </c>
      <c r="K12850" t="str">
        <f>IF(OR(E12850="start",AND(E12850="end",E12849="start")),"Y","N")</f>
        <v>Y</v>
      </c>
      <c r="L12850" t="str">
        <f t="shared" si="1612"/>
        <v/>
      </c>
    </row>
    <row r="12851" spans="1:12" x14ac:dyDescent="0.25">
      <c r="A12851">
        <v>12850</v>
      </c>
      <c r="B12851" s="1" t="s">
        <v>2</v>
      </c>
      <c r="C12851" t="str">
        <f t="shared" si="1618"/>
        <v>&lt;p class="right"&gt;—from ‘Muad’Dib: The Ninety-nine Wonders of The Universe’ by the Princess Irulan&lt;/p&gt; &lt;/blockquote&gt;</v>
      </c>
      <c r="D12851">
        <f t="shared" si="1616"/>
        <v>2</v>
      </c>
      <c r="E12851" t="str">
        <f t="shared" si="1613"/>
        <v>end</v>
      </c>
      <c r="F12851" t="str">
        <f t="shared" si="1617"/>
        <v>&lt;p class="right"&gt;—from ‘Muad’Dib: The Ninety-nine Wonders of The Universe’ by the Princess Irulan&lt;/p&gt; &lt;/blockquote&gt;</v>
      </c>
      <c r="G12851" t="str">
        <f t="shared" si="1619"/>
        <v>&lt;p class="right"&gt;</v>
      </c>
      <c r="H12851">
        <v>2</v>
      </c>
      <c r="I12851">
        <f t="shared" si="1615"/>
        <v>58</v>
      </c>
      <c r="J12851" t="str">
        <f t="shared" ca="1" si="1614"/>
        <v/>
      </c>
      <c r="K12851" t="str">
        <f>IF(OR(E12851="start",AND(E12851="end",E12850="start")),"Y","N")</f>
        <v>Y</v>
      </c>
      <c r="L12851" t="str">
        <f t="shared" si="1612"/>
        <v>&lt;p class="right"&gt;—from ‘Muad’Dib: The Ninety-nine Wonders of The Universe’ by the Princess Irulan&lt;/p&gt; &lt;/blockquote&gt;</v>
      </c>
    </row>
    <row r="12852" spans="1:12" x14ac:dyDescent="0.25">
      <c r="A12852">
        <v>12851</v>
      </c>
      <c r="B12852" s="1" t="s">
        <v>9943</v>
      </c>
      <c r="C12852" t="str">
        <f t="shared" si="1618"/>
        <v>&lt;p class="space-break1"&gt;The smuggler’s spice factory with its parent carrier and ring of drone ornithopters came over a lifting of dunes like a swarm</v>
      </c>
      <c r="D12852">
        <f t="shared" si="1616"/>
        <v>1</v>
      </c>
      <c r="E12852" t="str">
        <f t="shared" si="1613"/>
        <v>end</v>
      </c>
      <c r="F12852" t="str">
        <f t="shared" si="1617"/>
        <v>&lt;p class="space-break1"&gt;The smuggler’s spice factory with its parent carrier and ring of drone ornithopters came over a lifting of dunes like a swarm</v>
      </c>
      <c r="G12852" t="str">
        <f t="shared" si="1619"/>
        <v>&lt;p class="space-break1"&gt;</v>
      </c>
      <c r="H12852">
        <v>2</v>
      </c>
      <c r="I12852">
        <f t="shared" si="1615"/>
        <v>58</v>
      </c>
      <c r="J12852">
        <f t="shared" ca="1" si="1614"/>
        <v>6320</v>
      </c>
      <c r="K12852" t="str">
        <f>IF(OR(E12852="start",AND(E12852="end",E12851="start")),"Y","N")</f>
        <v>N</v>
      </c>
      <c r="L12852" t="str">
        <f t="shared" si="1612"/>
        <v/>
      </c>
    </row>
    <row r="12853" spans="1:12" x14ac:dyDescent="0.25">
      <c r="A12853">
        <v>12852</v>
      </c>
      <c r="B12853" s="1" t="s">
        <v>9944</v>
      </c>
      <c r="C12853" t="str">
        <f t="shared" si="1618"/>
        <v>&lt;p class="space-break1"&gt;The smuggler’s spice factory with its parent carrier and ring of drone ornithopters came over a lifting of dunes like a swarm of insects following its queen. Ahead of the swarm lay one of the low rock ridges that lifted from the desert floor like small</v>
      </c>
      <c r="D12853">
        <f t="shared" si="1616"/>
        <v>2</v>
      </c>
      <c r="E12853" t="str">
        <f t="shared" si="1613"/>
        <v>end</v>
      </c>
      <c r="F12853" t="str">
        <f t="shared" si="1617"/>
        <v>&lt;p class="space-break1"&gt;The smuggler’s spice factory with its parent carrier and ring of drone ornithopters came over a lifting of dunes like a swarm of insects following its queen. Ahead of the swarm lay one of the low rock ridges that lifted from the desert floor like small</v>
      </c>
      <c r="G12853" t="str">
        <f t="shared" si="1619"/>
        <v>&lt;p class="space-break1"&gt;</v>
      </c>
      <c r="H12853">
        <v>2</v>
      </c>
      <c r="I12853">
        <f t="shared" si="1615"/>
        <v>58</v>
      </c>
      <c r="J12853">
        <f t="shared" ca="1" si="1614"/>
        <v>6320</v>
      </c>
      <c r="K12853" t="str">
        <f>IF(OR(E12853="start",AND(E12853="end",E12852="start")),"Y","N")</f>
        <v>N</v>
      </c>
      <c r="L12853" t="str">
        <f t="shared" si="1612"/>
        <v/>
      </c>
    </row>
    <row r="12854" spans="1:12" x14ac:dyDescent="0.25">
      <c r="A12854">
        <v>12853</v>
      </c>
      <c r="B12854" s="1" t="s">
        <v>9945</v>
      </c>
      <c r="C12854" t="str">
        <f t="shared" si="1618"/>
        <v>&lt;p class="space-break1"&gt;The smuggler’s spice factory with its parent carrier and ring of drone ornithopters came over a lifting of dunes like a swarm of insects following its queen. Ahead of the swarm lay one of the low rock ridges that lifted from the desert floor like small &lt;a id="page463"/&gt;imitations of the Shield Wall. The dry beaches of the ridge were swept clean by a recent storm.</v>
      </c>
      <c r="D12854">
        <f t="shared" si="1616"/>
        <v>3</v>
      </c>
      <c r="E12854" t="str">
        <f t="shared" si="1613"/>
        <v>end</v>
      </c>
      <c r="F12854" t="str">
        <f t="shared" si="1617"/>
        <v>&lt;p class="space-break1"&gt;The smuggler’s spice factory with its parent carrier and ring of drone ornithopters came over a lifting of dunes like a swarm of insects following its queen. Ahead of the swarm lay one of the low rock ridges that lifted from the desert floor like small &lt;a id="page463"/&gt;imitations of the Shield Wall. The dry beaches of the ridge were swept clean by a recent storm.</v>
      </c>
      <c r="G12854" t="str">
        <f t="shared" si="1619"/>
        <v>&lt;p class="space-break1"&gt;</v>
      </c>
      <c r="H12854">
        <v>2</v>
      </c>
      <c r="I12854">
        <f t="shared" si="1615"/>
        <v>58</v>
      </c>
      <c r="J12854">
        <f t="shared" ca="1" si="1614"/>
        <v>6320</v>
      </c>
      <c r="K12854" t="str">
        <f>IF(OR(E12854="start",AND(E12854="end",E12853="start")),"Y","N")</f>
        <v>N</v>
      </c>
      <c r="L12854" t="str">
        <f t="shared" si="1612"/>
        <v/>
      </c>
    </row>
    <row r="12855" spans="1:12" x14ac:dyDescent="0.25">
      <c r="A12855">
        <v>12854</v>
      </c>
      <c r="B12855" s="1" t="s">
        <v>9</v>
      </c>
      <c r="C12855" t="str">
        <f t="shared" si="1618"/>
        <v>&lt;p class="space-break1"&gt;The smuggler’s spice factory with its parent carrier and ring of drone ornithopters came over a lifting of dunes like a swarm of insects following its queen. Ahead of the swarm lay one of the low rock ridges that lifted from the desert floor like small &lt;a id="page463"/&gt;imitations of the Shield Wall. The dry beaches of the ridge were swept clean by a recent storm. &lt;/p&gt;</v>
      </c>
      <c r="D12855">
        <f t="shared" si="1616"/>
        <v>4</v>
      </c>
      <c r="E12855" t="str">
        <f t="shared" si="1613"/>
        <v>end</v>
      </c>
      <c r="F12855" t="str">
        <f t="shared" si="1617"/>
        <v>&lt;p class="space-break1"&gt;The smuggler’s spice factory with its parent carrier and ring of drone ornithopters came over a lifting of dunes like a swarm of insects following its queen. Ahead of the swarm lay one of the low rock ridges that lifted from the desert floor like small &lt;a id="page463"/&gt;imitations of the Shield Wall. The dry beaches of the ridge were swept clean by a recent storm. &lt;/p&gt;</v>
      </c>
      <c r="G12855" t="str">
        <f t="shared" si="1619"/>
        <v>&lt;p class="space-break1"&gt;</v>
      </c>
      <c r="H12855">
        <v>2</v>
      </c>
      <c r="I12855">
        <f t="shared" si="1615"/>
        <v>58</v>
      </c>
      <c r="J12855">
        <f t="shared" ca="1" si="1614"/>
        <v>6320</v>
      </c>
      <c r="K12855" t="str">
        <f>IF(OR(E12855="start",AND(E12855="end",E12854="start")),"Y","N")</f>
        <v>N</v>
      </c>
      <c r="L12855" t="str">
        <f t="shared" si="1612"/>
        <v>&lt;p class="space-break1"&gt;The smuggler’s spice factory with its parent carrier and ring of drone ornithopters came over a lifting of dunes like a swarm of insects following its queen. Ahead of the swarm lay one of the low rock ridges that lifted from the desert floor like small &lt;a id="page463"/&gt;imitations of the Shield Wall. The dry beaches of the ridge were swept clean by a recent storm. &lt;/p&gt;</v>
      </c>
    </row>
    <row r="12856" spans="1:12" x14ac:dyDescent="0.25">
      <c r="A12856">
        <v>12855</v>
      </c>
      <c r="B12856" s="1" t="s">
        <v>9946</v>
      </c>
      <c r="C12856" t="str">
        <f t="shared" si="1618"/>
        <v>&lt;p class="indent"&gt;In the con-bubble of the factory, Gurney Halleck leaned forward, adjusted the oil lenses of his binoculars and examined the</v>
      </c>
      <c r="D12856">
        <f t="shared" si="1616"/>
        <v>1</v>
      </c>
      <c r="E12856" t="str">
        <f t="shared" si="1613"/>
        <v>end</v>
      </c>
      <c r="F12856" t="str">
        <f t="shared" si="1617"/>
        <v>&lt;p class="indent"&gt;In the con-bubble of the factory, Gurney Halleck leaned forward, adjusted the oil lenses of his binoculars and examined the</v>
      </c>
      <c r="G12856" t="str">
        <f t="shared" si="1619"/>
        <v>&lt;p class="indent"&gt;</v>
      </c>
      <c r="H12856">
        <v>2</v>
      </c>
      <c r="I12856">
        <f t="shared" si="1615"/>
        <v>58</v>
      </c>
      <c r="J12856">
        <f t="shared" ca="1" si="1614"/>
        <v>6321</v>
      </c>
      <c r="K12856" t="str">
        <f>IF(OR(E12856="start",AND(E12856="end",E12855="start")),"Y","N")</f>
        <v>N</v>
      </c>
      <c r="L12856" t="str">
        <f t="shared" si="1612"/>
        <v/>
      </c>
    </row>
    <row r="12857" spans="1:12" x14ac:dyDescent="0.25">
      <c r="A12857">
        <v>12856</v>
      </c>
      <c r="B12857" s="1" t="s">
        <v>9947</v>
      </c>
      <c r="C12857" t="str">
        <f t="shared" si="1618"/>
        <v>&lt;p class="indent"&gt;In the con-bubble of the factory, Gurney Halleck leaned forward, adjusted the oil lenses of his binoculars and examined the landscape. Beyond the ridge, he could see a dark patch that might be a spiceblow, and he gave the signal to a hovering ornithopter</v>
      </c>
      <c r="D12857">
        <f t="shared" si="1616"/>
        <v>2</v>
      </c>
      <c r="E12857" t="str">
        <f t="shared" si="1613"/>
        <v>end</v>
      </c>
      <c r="F12857" t="str">
        <f t="shared" si="1617"/>
        <v>&lt;p class="indent"&gt;In the con-bubble of the factory, Gurney Halleck leaned forward, adjusted the oil lenses of his binoculars and examined the landscape. Beyond the ridge, he could see a dark patch that might be a spiceblow, and he gave the signal to a hovering ornithopter</v>
      </c>
      <c r="G12857" t="str">
        <f t="shared" si="1619"/>
        <v>&lt;p class="indent"&gt;</v>
      </c>
      <c r="H12857">
        <v>2</v>
      </c>
      <c r="I12857">
        <f t="shared" si="1615"/>
        <v>58</v>
      </c>
      <c r="J12857">
        <f t="shared" ca="1" si="1614"/>
        <v>6321</v>
      </c>
      <c r="K12857" t="str">
        <f>IF(OR(E12857="start",AND(E12857="end",E12856="start")),"Y","N")</f>
        <v>N</v>
      </c>
      <c r="L12857" t="str">
        <f t="shared" si="1612"/>
        <v/>
      </c>
    </row>
    <row r="12858" spans="1:12" x14ac:dyDescent="0.25">
      <c r="A12858">
        <v>12857</v>
      </c>
      <c r="B12858" s="1" t="s">
        <v>9948</v>
      </c>
      <c r="C12858" t="str">
        <f t="shared" si="1618"/>
        <v>&lt;p class="indent"&gt;In the con-bubble of the factory, Gurney Halleck leaned forward, adjusted the oil lenses of his binoculars and examined the landscape. Beyond the ridge, he could see a dark patch that might be a spiceblow, and he gave the signal to a hovering ornithopter that sent it to investigate.</v>
      </c>
      <c r="D12858">
        <f t="shared" si="1616"/>
        <v>3</v>
      </c>
      <c r="E12858" t="str">
        <f t="shared" si="1613"/>
        <v>end</v>
      </c>
      <c r="F12858" t="str">
        <f t="shared" si="1617"/>
        <v>&lt;p class="indent"&gt;In the con-bubble of the factory, Gurney Halleck leaned forward, adjusted the oil lenses of his binoculars and examined the landscape. Beyond the ridge, he could see a dark patch that might be a spiceblow, and he gave the signal to a hovering ornithopter that sent it to investigate.</v>
      </c>
      <c r="G12858" t="str">
        <f t="shared" si="1619"/>
        <v>&lt;p class="indent"&gt;</v>
      </c>
      <c r="H12858">
        <v>2</v>
      </c>
      <c r="I12858">
        <f t="shared" si="1615"/>
        <v>58</v>
      </c>
      <c r="J12858">
        <f t="shared" ca="1" si="1614"/>
        <v>6321</v>
      </c>
      <c r="K12858" t="str">
        <f>IF(OR(E12858="start",AND(E12858="end",E12857="start")),"Y","N")</f>
        <v>N</v>
      </c>
      <c r="L12858" t="str">
        <f t="shared" ref="L12858:L12921" si="1620">IF(D12858&gt;=D12859,F12858,"")</f>
        <v/>
      </c>
    </row>
    <row r="12859" spans="1:12" x14ac:dyDescent="0.25">
      <c r="A12859">
        <v>12858</v>
      </c>
      <c r="B12859" s="1" t="s">
        <v>9</v>
      </c>
      <c r="C12859" t="str">
        <f t="shared" si="1618"/>
        <v>&lt;p class="indent"&gt;In the con-bubble of the factory, Gurney Halleck leaned forward, adjusted the oil lenses of his binoculars and examined the landscape. Beyond the ridge, he could see a dark patch that might be a spiceblow, and he gave the signal to a hovering ornithopter that sent it to investigate. &lt;/p&gt;</v>
      </c>
      <c r="D12859">
        <f t="shared" si="1616"/>
        <v>4</v>
      </c>
      <c r="E12859" t="str">
        <f t="shared" si="1613"/>
        <v>end</v>
      </c>
      <c r="F12859" t="str">
        <f t="shared" si="1617"/>
        <v>&lt;p class="indent"&gt;In the con-bubble of the factory, Gurney Halleck leaned forward, adjusted the oil lenses of his binoculars and examined the landscape. Beyond the ridge, he could see a dark patch that might be a spiceblow, and he gave the signal to a hovering ornithopter that sent it to investigate. &lt;/p&gt;</v>
      </c>
      <c r="G12859" t="str">
        <f t="shared" si="1619"/>
        <v>&lt;p class="indent"&gt;</v>
      </c>
      <c r="H12859">
        <v>2</v>
      </c>
      <c r="I12859">
        <f t="shared" si="1615"/>
        <v>58</v>
      </c>
      <c r="J12859">
        <f t="shared" ca="1" si="1614"/>
        <v>6321</v>
      </c>
      <c r="K12859" t="str">
        <f>IF(OR(E12859="start",AND(E12859="end",E12858="start")),"Y","N")</f>
        <v>N</v>
      </c>
      <c r="L12859" t="str">
        <f t="shared" si="1620"/>
        <v>&lt;p class="indent"&gt;In the con-bubble of the factory, Gurney Halleck leaned forward, adjusted the oil lenses of his binoculars and examined the landscape. Beyond the ridge, he could see a dark patch that might be a spiceblow, and he gave the signal to a hovering ornithopter that sent it to investigate. &lt;/p&gt;</v>
      </c>
    </row>
    <row r="12860" spans="1:12" x14ac:dyDescent="0.25">
      <c r="A12860">
        <v>12859</v>
      </c>
      <c r="B12860" s="1" t="s">
        <v>9949</v>
      </c>
      <c r="C12860" t="str">
        <f t="shared" si="1618"/>
        <v>&lt;p class="indent"&gt;The ’thopter waggled its wings to indicate it had the signal. It broke away from the swarm, sped down toward the darkened</v>
      </c>
      <c r="D12860">
        <f t="shared" si="1616"/>
        <v>1</v>
      </c>
      <c r="E12860" t="str">
        <f t="shared" si="1613"/>
        <v>end</v>
      </c>
      <c r="F12860" t="str">
        <f t="shared" si="1617"/>
        <v>&lt;p class="indent"&gt;The ’thopter waggled its wings to indicate it had the signal. It broke away from the swarm, sped down toward the darkened</v>
      </c>
      <c r="G12860" t="str">
        <f t="shared" si="1619"/>
        <v>&lt;p class="indent"&gt;</v>
      </c>
      <c r="H12860">
        <v>2</v>
      </c>
      <c r="I12860">
        <f t="shared" si="1615"/>
        <v>58</v>
      </c>
      <c r="J12860">
        <f t="shared" ca="1" si="1614"/>
        <v>6322</v>
      </c>
      <c r="K12860" t="str">
        <f>IF(OR(E12860="start",AND(E12860="end",E12859="start")),"Y","N")</f>
        <v>N</v>
      </c>
      <c r="L12860" t="str">
        <f t="shared" si="1620"/>
        <v/>
      </c>
    </row>
    <row r="12861" spans="1:12" x14ac:dyDescent="0.25">
      <c r="A12861">
        <v>12860</v>
      </c>
      <c r="B12861" s="1" t="s">
        <v>9950</v>
      </c>
      <c r="C12861" t="str">
        <f t="shared" si="1618"/>
        <v>&lt;p class="indent"&gt;The ’thopter waggled its wings to indicate it had the signal. It broke away from the swarm, sped down toward the darkened sand, circled the area with its detectors dangling close to the surface.</v>
      </c>
      <c r="D12861">
        <f t="shared" si="1616"/>
        <v>2</v>
      </c>
      <c r="E12861" t="str">
        <f t="shared" si="1613"/>
        <v>end</v>
      </c>
      <c r="F12861" t="str">
        <f t="shared" si="1617"/>
        <v>&lt;p class="indent"&gt;The ’thopter waggled its wings to indicate it had the signal. It broke away from the swarm, sped down toward the darkened sand, circled the area with its detectors dangling close to the surface.</v>
      </c>
      <c r="G12861" t="str">
        <f t="shared" si="1619"/>
        <v>&lt;p class="indent"&gt;</v>
      </c>
      <c r="H12861">
        <v>2</v>
      </c>
      <c r="I12861">
        <f t="shared" si="1615"/>
        <v>58</v>
      </c>
      <c r="J12861">
        <f t="shared" ca="1" si="1614"/>
        <v>6322</v>
      </c>
      <c r="K12861" t="str">
        <f>IF(OR(E12861="start",AND(E12861="end",E12860="start")),"Y","N")</f>
        <v>N</v>
      </c>
      <c r="L12861" t="str">
        <f t="shared" si="1620"/>
        <v/>
      </c>
    </row>
    <row r="12862" spans="1:12" x14ac:dyDescent="0.25">
      <c r="A12862">
        <v>12861</v>
      </c>
      <c r="B12862" s="1" t="s">
        <v>9</v>
      </c>
      <c r="C12862" t="str">
        <f t="shared" si="1618"/>
        <v>&lt;p class="indent"&gt;The ’thopter waggled its wings to indicate it had the signal. It broke away from the swarm, sped down toward the darkened sand, circled the area with its detectors dangling close to the surface. &lt;/p&gt;</v>
      </c>
      <c r="D12862">
        <f t="shared" si="1616"/>
        <v>3</v>
      </c>
      <c r="E12862" t="str">
        <f t="shared" si="1613"/>
        <v>end</v>
      </c>
      <c r="F12862" t="str">
        <f t="shared" si="1617"/>
        <v>&lt;p class="indent"&gt;The ’thopter waggled its wings to indicate it had the signal. It broke away from the swarm, sped down toward the darkened sand, circled the area with its detectors dangling close to the surface. &lt;/p&gt;</v>
      </c>
      <c r="G12862" t="str">
        <f t="shared" si="1619"/>
        <v>&lt;p class="indent"&gt;</v>
      </c>
      <c r="H12862">
        <v>2</v>
      </c>
      <c r="I12862">
        <f t="shared" si="1615"/>
        <v>58</v>
      </c>
      <c r="J12862">
        <f t="shared" ca="1" si="1614"/>
        <v>6322</v>
      </c>
      <c r="K12862" t="str">
        <f>IF(OR(E12862="start",AND(E12862="end",E12861="start")),"Y","N")</f>
        <v>N</v>
      </c>
      <c r="L12862" t="str">
        <f t="shared" si="1620"/>
        <v>&lt;p class="indent"&gt;The ’thopter waggled its wings to indicate it had the signal. It broke away from the swarm, sped down toward the darkened sand, circled the area with its detectors dangling close to the surface. &lt;/p&gt;</v>
      </c>
    </row>
    <row r="12863" spans="1:12" x14ac:dyDescent="0.25">
      <c r="A12863">
        <v>12862</v>
      </c>
      <c r="B12863" s="1" t="s">
        <v>9951</v>
      </c>
      <c r="C12863" t="str">
        <f t="shared" si="1618"/>
        <v>&lt;p class="indent"&gt;Almost immediately, it went through the wing-tucked dip and circle that told the waiting factory that spice had been found.&lt;/p&gt;</v>
      </c>
      <c r="D12863">
        <f t="shared" si="1616"/>
        <v>1</v>
      </c>
      <c r="E12863" t="str">
        <f t="shared" si="1613"/>
        <v>end</v>
      </c>
      <c r="F12863" t="str">
        <f t="shared" si="1617"/>
        <v>&lt;p class="indent"&gt;Almost immediately, it went through the wing-tucked dip and circle that told the waiting factory that spice had been found.&lt;/p&gt;</v>
      </c>
      <c r="G12863" t="str">
        <f t="shared" si="1619"/>
        <v>&lt;p class="indent"&gt;</v>
      </c>
      <c r="H12863">
        <v>2</v>
      </c>
      <c r="I12863">
        <f t="shared" si="1615"/>
        <v>58</v>
      </c>
      <c r="J12863">
        <f t="shared" ca="1" si="1614"/>
        <v>6323</v>
      </c>
      <c r="K12863" t="str">
        <f>IF(OR(E12863="start",AND(E12863="end",E12862="start")),"Y","N")</f>
        <v>N</v>
      </c>
      <c r="L12863" t="str">
        <f t="shared" si="1620"/>
        <v>&lt;p class="indent"&gt;Almost immediately, it went through the wing-tucked dip and circle that told the waiting factory that spice had been found.&lt;/p&gt;</v>
      </c>
    </row>
    <row r="12864" spans="1:12" x14ac:dyDescent="0.25">
      <c r="A12864">
        <v>12863</v>
      </c>
      <c r="B12864" s="1" t="s">
        <v>9952</v>
      </c>
      <c r="C12864" t="str">
        <f t="shared" si="1618"/>
        <v>&lt;p class="indent"&gt;Gurney sheathed his binoculars, knowing the others had seen the signal. He liked this spot. The ridge offered some shielding</v>
      </c>
      <c r="D12864">
        <f t="shared" si="1616"/>
        <v>1</v>
      </c>
      <c r="E12864" t="str">
        <f t="shared" si="1613"/>
        <v>end</v>
      </c>
      <c r="F12864" t="str">
        <f t="shared" si="1617"/>
        <v>&lt;p class="indent"&gt;Gurney sheathed his binoculars, knowing the others had seen the signal. He liked this spot. The ridge offered some shielding</v>
      </c>
      <c r="G12864" t="str">
        <f t="shared" si="1619"/>
        <v>&lt;p class="indent"&gt;</v>
      </c>
      <c r="H12864">
        <v>2</v>
      </c>
      <c r="I12864">
        <f t="shared" si="1615"/>
        <v>58</v>
      </c>
      <c r="J12864">
        <f t="shared" ca="1" si="1614"/>
        <v>6324</v>
      </c>
      <c r="K12864" t="str">
        <f>IF(OR(E12864="start",AND(E12864="end",E12863="start")),"Y","N")</f>
        <v>N</v>
      </c>
      <c r="L12864" t="str">
        <f t="shared" si="1620"/>
        <v/>
      </c>
    </row>
    <row r="12865" spans="1:12" x14ac:dyDescent="0.25">
      <c r="A12865">
        <v>12864</v>
      </c>
      <c r="B12865" s="1" t="s">
        <v>9953</v>
      </c>
      <c r="C12865" t="str">
        <f t="shared" si="1618"/>
        <v>&lt;p class="indent"&gt;Gurney sheathed his binoculars, knowing the others had seen the signal. He liked this spot. The ridge offered some shielding and protection. This was deep in the desert, an unlikely place for an ambush … still … Gurney signaled for a crew to hover</v>
      </c>
      <c r="D12865">
        <f t="shared" si="1616"/>
        <v>2</v>
      </c>
      <c r="E12865" t="str">
        <f t="shared" si="1613"/>
        <v>end</v>
      </c>
      <c r="F12865" t="str">
        <f t="shared" si="1617"/>
        <v>&lt;p class="indent"&gt;Gurney sheathed his binoculars, knowing the others had seen the signal. He liked this spot. The ridge offered some shielding and protection. This was deep in the desert, an unlikely place for an ambush … still … Gurney signaled for a crew to hover</v>
      </c>
      <c r="G12865" t="str">
        <f t="shared" si="1619"/>
        <v>&lt;p class="indent"&gt;</v>
      </c>
      <c r="H12865">
        <v>2</v>
      </c>
      <c r="I12865">
        <f t="shared" si="1615"/>
        <v>58</v>
      </c>
      <c r="J12865">
        <f t="shared" ca="1" si="1614"/>
        <v>6324</v>
      </c>
      <c r="K12865" t="str">
        <f>IF(OR(E12865="start",AND(E12865="end",E12864="start")),"Y","N")</f>
        <v>N</v>
      </c>
      <c r="L12865" t="str">
        <f t="shared" si="1620"/>
        <v/>
      </c>
    </row>
    <row r="12866" spans="1:12" x14ac:dyDescent="0.25">
      <c r="A12866">
        <v>12865</v>
      </c>
      <c r="B12866" s="1" t="s">
        <v>9954</v>
      </c>
      <c r="C12866" t="str">
        <f t="shared" si="1618"/>
        <v>&lt;p class="indent"&gt;Gurney sheathed his binoculars, knowing the others had seen the signal. He liked this spot. The ridge offered some shielding and protection. This was deep in the desert, an unlikely place for an ambush … still … Gurney signaled for a crew to hover over the ridge, to scan it, sent reserves to take up station in pattern around the area – not too high because then they could</v>
      </c>
      <c r="D12866">
        <f t="shared" si="1616"/>
        <v>3</v>
      </c>
      <c r="E12866" t="str">
        <f t="shared" si="1613"/>
        <v>end</v>
      </c>
      <c r="F12866" t="str">
        <f t="shared" si="1617"/>
        <v>&lt;p class="indent"&gt;Gurney sheathed his binoculars, knowing the others had seen the signal. He liked this spot. The ridge offered some shielding and protection. This was deep in the desert, an unlikely place for an ambush … still … Gurney signaled for a crew to hover over the ridge, to scan it, sent reserves to take up station in pattern around the area – not too high because then they could</v>
      </c>
      <c r="G12866" t="str">
        <f t="shared" si="1619"/>
        <v>&lt;p class="indent"&gt;</v>
      </c>
      <c r="H12866">
        <v>2</v>
      </c>
      <c r="I12866">
        <f t="shared" si="1615"/>
        <v>58</v>
      </c>
      <c r="J12866">
        <f t="shared" ca="1" si="1614"/>
        <v>6324</v>
      </c>
      <c r="K12866" t="str">
        <f>IF(OR(E12866="start",AND(E12866="end",E12865="start")),"Y","N")</f>
        <v>N</v>
      </c>
      <c r="L12866" t="str">
        <f t="shared" si="1620"/>
        <v/>
      </c>
    </row>
    <row r="12867" spans="1:12" x14ac:dyDescent="0.25">
      <c r="A12867">
        <v>12866</v>
      </c>
      <c r="B12867" s="1" t="s">
        <v>9955</v>
      </c>
      <c r="C12867" t="str">
        <f t="shared" si="1618"/>
        <v>&lt;p class="indent"&gt;Gurney sheathed his binoculars, knowing the others had seen the signal. He liked this spot. The ridge offered some shielding and protection. This was deep in the desert, an unlikely place for an ambush … still … Gurney signaled for a crew to hover over the ridge, to scan it, sent reserves to take up station in pattern around the area – not too high because then they could be seen from afar by Harkonnen detectors.</v>
      </c>
      <c r="D12867">
        <f t="shared" si="1616"/>
        <v>4</v>
      </c>
      <c r="E12867" t="str">
        <f t="shared" ref="E12867:E12930" si="1621">IFERROR(IF(FIND("blockquote",B12867)=2,"start","end"),E12866)</f>
        <v>end</v>
      </c>
      <c r="F12867" t="str">
        <f t="shared" si="1617"/>
        <v>&lt;p class="indent"&gt;Gurney sheathed his binoculars, knowing the others had seen the signal. He liked this spot. The ridge offered some shielding and protection. This was deep in the desert, an unlikely place for an ambush … still … Gurney signaled for a crew to hover over the ridge, to scan it, sent reserves to take up station in pattern around the area – not too high because then they could be seen from afar by Harkonnen detectors.</v>
      </c>
      <c r="G12867" t="str">
        <f t="shared" si="1619"/>
        <v>&lt;p class="indent"&gt;</v>
      </c>
      <c r="H12867">
        <v>2</v>
      </c>
      <c r="I12867">
        <f t="shared" si="1615"/>
        <v>58</v>
      </c>
      <c r="J12867">
        <f t="shared" ref="J12867:J12930" ca="1" si="1622">IF(K12867="Y","",IF(D12867=1,1+MAX(OFFSET(J12867,-A12867+1,0,A12867-1)),MAX(OFFSET(J12867,-A12867+1,0,A12867-1))))</f>
        <v>6324</v>
      </c>
      <c r="K12867" t="str">
        <f>IF(OR(E12867="start",AND(E12867="end",E12866="start")),"Y","N")</f>
        <v>N</v>
      </c>
      <c r="L12867" t="str">
        <f t="shared" si="1620"/>
        <v/>
      </c>
    </row>
    <row r="12868" spans="1:12" x14ac:dyDescent="0.25">
      <c r="A12868">
        <v>12867</v>
      </c>
      <c r="B12868" s="1" t="s">
        <v>9</v>
      </c>
      <c r="C12868" t="str">
        <f t="shared" si="1618"/>
        <v>&lt;p class="indent"&gt;Gurney sheathed his binoculars, knowing the others had seen the signal. He liked this spot. The ridge offered some shielding and protection. This was deep in the desert, an unlikely place for an ambush … still … Gurney signaled for a crew to hover over the ridge, to scan it, sent reserves to take up station in pattern around the area – not too high because then they could be seen from afar by Harkonnen detectors. &lt;/p&gt;</v>
      </c>
      <c r="D12868">
        <f t="shared" si="1616"/>
        <v>5</v>
      </c>
      <c r="E12868" t="str">
        <f t="shared" si="1621"/>
        <v>end</v>
      </c>
      <c r="F12868" t="str">
        <f t="shared" si="1617"/>
        <v>&lt;p class="indent"&gt;Gurney sheathed his binoculars, knowing the others had seen the signal. He liked this spot. The ridge offered some shielding and protection. This was deep in the desert, an unlikely place for an ambush … still … Gurney signaled for a crew to hover over the ridge, to scan it, sent reserves to take up station in pattern around the area – not too high because then they could be seen from afar by Harkonnen detectors. &lt;/p&gt;</v>
      </c>
      <c r="G12868" t="str">
        <f t="shared" si="1619"/>
        <v>&lt;p class="indent"&gt;</v>
      </c>
      <c r="H12868">
        <v>2</v>
      </c>
      <c r="I12868">
        <f t="shared" si="1615"/>
        <v>58</v>
      </c>
      <c r="J12868">
        <f t="shared" ca="1" si="1622"/>
        <v>6324</v>
      </c>
      <c r="K12868" t="str">
        <f>IF(OR(E12868="start",AND(E12868="end",E12867="start")),"Y","N")</f>
        <v>N</v>
      </c>
      <c r="L12868" t="str">
        <f t="shared" si="1620"/>
        <v>&lt;p class="indent"&gt;Gurney sheathed his binoculars, knowing the others had seen the signal. He liked this spot. The ridge offered some shielding and protection. This was deep in the desert, an unlikely place for an ambush … still … Gurney signaled for a crew to hover over the ridge, to scan it, sent reserves to take up station in pattern around the area – not too high because then they could be seen from afar by Harkonnen detectors. &lt;/p&gt;</v>
      </c>
    </row>
    <row r="12869" spans="1:12" x14ac:dyDescent="0.25">
      <c r="A12869">
        <v>12868</v>
      </c>
      <c r="B12869" s="1" t="s">
        <v>9956</v>
      </c>
      <c r="C12869" t="str">
        <f t="shared" si="1618"/>
        <v>&lt;p class="indent"&gt;He doubted, though, that Harkonnen patrols would be this far south. This was still Fremen country.&lt;/p&gt;</v>
      </c>
      <c r="D12869">
        <f t="shared" si="1616"/>
        <v>1</v>
      </c>
      <c r="E12869" t="str">
        <f t="shared" si="1621"/>
        <v>end</v>
      </c>
      <c r="F12869" t="str">
        <f t="shared" si="1617"/>
        <v>&lt;p class="indent"&gt;He doubted, though, that Harkonnen patrols would be this far south. This was still Fremen country.&lt;/p&gt;</v>
      </c>
      <c r="G12869" t="str">
        <f t="shared" si="1619"/>
        <v>&lt;p class="indent"&gt;</v>
      </c>
      <c r="H12869">
        <v>2</v>
      </c>
      <c r="I12869">
        <f t="shared" ref="I12869:I12932" si="1623">IF(AND(E12868="end",E12869="start"),I12868+1,I12868)</f>
        <v>58</v>
      </c>
      <c r="J12869">
        <f t="shared" ca="1" si="1622"/>
        <v>6325</v>
      </c>
      <c r="K12869" t="str">
        <f>IF(OR(E12869="start",AND(E12869="end",E12868="start")),"Y","N")</f>
        <v>N</v>
      </c>
      <c r="L12869" t="str">
        <f t="shared" si="1620"/>
        <v>&lt;p class="indent"&gt;He doubted, though, that Harkonnen patrols would be this far south. This was still Fremen country.&lt;/p&gt;</v>
      </c>
    </row>
    <row r="12870" spans="1:12" x14ac:dyDescent="0.25">
      <c r="A12870">
        <v>12869</v>
      </c>
      <c r="B12870" s="1" t="s">
        <v>9957</v>
      </c>
      <c r="C12870" t="str">
        <f t="shared" si="1618"/>
        <v>&lt;p class="indent"&gt;Gurney checked his weapons, damning the fate that made shields useless out here. Anything that summoned a worm had to be avoided</v>
      </c>
      <c r="D12870">
        <f t="shared" si="1616"/>
        <v>1</v>
      </c>
      <c r="E12870" t="str">
        <f t="shared" si="1621"/>
        <v>end</v>
      </c>
      <c r="F12870" t="str">
        <f t="shared" si="1617"/>
        <v>&lt;p class="indent"&gt;Gurney checked his weapons, damning the fate that made shields useless out here. Anything that summoned a worm had to be avoided</v>
      </c>
      <c r="G12870" t="str">
        <f t="shared" si="1619"/>
        <v>&lt;p class="indent"&gt;</v>
      </c>
      <c r="H12870">
        <v>2</v>
      </c>
      <c r="I12870">
        <f t="shared" si="1623"/>
        <v>58</v>
      </c>
      <c r="J12870">
        <f t="shared" ca="1" si="1622"/>
        <v>6326</v>
      </c>
      <c r="K12870" t="str">
        <f>IF(OR(E12870="start",AND(E12870="end",E12869="start")),"Y","N")</f>
        <v>N</v>
      </c>
      <c r="L12870" t="str">
        <f t="shared" si="1620"/>
        <v/>
      </c>
    </row>
    <row r="12871" spans="1:12" x14ac:dyDescent="0.25">
      <c r="A12871">
        <v>12870</v>
      </c>
      <c r="B12871" s="1" t="s">
        <v>9958</v>
      </c>
      <c r="C12871" t="str">
        <f t="shared" si="1618"/>
        <v>&lt;p class="indent"&gt;Gurney checked his weapons, damning the fate that made shields useless out here. Anything that summoned a worm had to be avoided at all costs. He rubbed the inkvine scar along his jaw, studying the scene, decided it would be safest to lead a ground party</v>
      </c>
      <c r="D12871">
        <f t="shared" ref="D12871:D12934" si="1624">IF(LEFT(B12871,2)="&lt;p",1,IF(LEFT(B12871,3)="&lt;h1",1,D12870+1))</f>
        <v>2</v>
      </c>
      <c r="E12871" t="str">
        <f t="shared" si="1621"/>
        <v>end</v>
      </c>
      <c r="F12871" t="str">
        <f t="shared" si="1617"/>
        <v>&lt;p class="indent"&gt;Gurney checked his weapons, damning the fate that made shields useless out here. Anything that summoned a worm had to be avoided at all costs. He rubbed the inkvine scar along his jaw, studying the scene, decided it would be safest to lead a ground party</v>
      </c>
      <c r="G12871" t="str">
        <f t="shared" si="1619"/>
        <v>&lt;p class="indent"&gt;</v>
      </c>
      <c r="H12871">
        <v>2</v>
      </c>
      <c r="I12871">
        <f t="shared" si="1623"/>
        <v>58</v>
      </c>
      <c r="J12871">
        <f t="shared" ca="1" si="1622"/>
        <v>6326</v>
      </c>
      <c r="K12871" t="str">
        <f>IF(OR(E12871="start",AND(E12871="end",E12870="start")),"Y","N")</f>
        <v>N</v>
      </c>
      <c r="L12871" t="str">
        <f t="shared" si="1620"/>
        <v/>
      </c>
    </row>
    <row r="12872" spans="1:12" x14ac:dyDescent="0.25">
      <c r="A12872">
        <v>12871</v>
      </c>
      <c r="B12872" s="1" t="s">
        <v>9959</v>
      </c>
      <c r="C12872" t="str">
        <f t="shared" si="1618"/>
        <v>&lt;p class="indent"&gt;Gurney checked his weapons, damning the fate that made shields useless out here. Anything that summoned a worm had to be avoided at all costs. He rubbed the inkvine scar along his jaw, studying the scene, decided it would be safest to lead a ground party through the ridge. Inspection on foot was still the most certain. You couldn’t be too careful when Fremen and Harkonnen were</v>
      </c>
      <c r="D12872">
        <f t="shared" si="1624"/>
        <v>3</v>
      </c>
      <c r="E12872" t="str">
        <f t="shared" si="1621"/>
        <v>end</v>
      </c>
      <c r="F12872" t="str">
        <f t="shared" si="1617"/>
        <v>&lt;p class="indent"&gt;Gurney checked his weapons, damning the fate that made shields useless out here. Anything that summoned a worm had to be avoided at all costs. He rubbed the inkvine scar along his jaw, studying the scene, decided it would be safest to lead a ground party through the ridge. Inspection on foot was still the most certain. You couldn’t be too careful when Fremen and Harkonnen were</v>
      </c>
      <c r="G12872" t="str">
        <f t="shared" si="1619"/>
        <v>&lt;p class="indent"&gt;</v>
      </c>
      <c r="H12872">
        <v>2</v>
      </c>
      <c r="I12872">
        <f t="shared" si="1623"/>
        <v>58</v>
      </c>
      <c r="J12872">
        <f t="shared" ca="1" si="1622"/>
        <v>6326</v>
      </c>
      <c r="K12872" t="str">
        <f>IF(OR(E12872="start",AND(E12872="end",E12871="start")),"Y","N")</f>
        <v>N</v>
      </c>
      <c r="L12872" t="str">
        <f t="shared" si="1620"/>
        <v/>
      </c>
    </row>
    <row r="12873" spans="1:12" x14ac:dyDescent="0.25">
      <c r="A12873">
        <v>12872</v>
      </c>
      <c r="B12873" s="1" t="s">
        <v>9960</v>
      </c>
      <c r="C12873" t="str">
        <f t="shared" si="1618"/>
        <v>&lt;p class="indent"&gt;Gurney checked his weapons, damning the fate that made shields useless out here. Anything that summoned a worm had to be avoided at all costs. He rubbed the inkvine scar along his jaw, studying the scene, decided it would be safest to lead a ground party through the ridge. Inspection on foot was still the most certain. You couldn’t be too careful when Fremen and Harkonnen were at each other’s throats.</v>
      </c>
      <c r="D12873">
        <f t="shared" si="1624"/>
        <v>4</v>
      </c>
      <c r="E12873" t="str">
        <f t="shared" si="1621"/>
        <v>end</v>
      </c>
      <c r="F12873" t="str">
        <f t="shared" si="1617"/>
        <v>&lt;p class="indent"&gt;Gurney checked his weapons, damning the fate that made shields useless out here. Anything that summoned a worm had to be avoided at all costs. He rubbed the inkvine scar along his jaw, studying the scene, decided it would be safest to lead a ground party through the ridge. Inspection on foot was still the most certain. You couldn’t be too careful when Fremen and Harkonnen were at each other’s throats.</v>
      </c>
      <c r="G12873" t="str">
        <f t="shared" si="1619"/>
        <v>&lt;p class="indent"&gt;</v>
      </c>
      <c r="H12873">
        <v>2</v>
      </c>
      <c r="I12873">
        <f t="shared" si="1623"/>
        <v>58</v>
      </c>
      <c r="J12873">
        <f t="shared" ca="1" si="1622"/>
        <v>6326</v>
      </c>
      <c r="K12873" t="str">
        <f>IF(OR(E12873="start",AND(E12873="end",E12872="start")),"Y","N")</f>
        <v>N</v>
      </c>
      <c r="L12873" t="str">
        <f t="shared" si="1620"/>
        <v/>
      </c>
    </row>
    <row r="12874" spans="1:12" x14ac:dyDescent="0.25">
      <c r="A12874">
        <v>12873</v>
      </c>
      <c r="B12874" s="1" t="s">
        <v>9</v>
      </c>
      <c r="C12874" t="str">
        <f t="shared" si="1618"/>
        <v>&lt;p class="indent"&gt;Gurney checked his weapons, damning the fate that made shields useless out here. Anything that summoned a worm had to be avoided at all costs. He rubbed the inkvine scar along his jaw, studying the scene, decided it would be safest to lead a ground party through the ridge. Inspection on foot was still the most certain. You couldn’t be too careful when Fremen and Harkonnen were at each other’s throats. &lt;/p&gt;</v>
      </c>
      <c r="D12874">
        <f t="shared" si="1624"/>
        <v>5</v>
      </c>
      <c r="E12874" t="str">
        <f t="shared" si="1621"/>
        <v>end</v>
      </c>
      <c r="F12874" t="str">
        <f t="shared" si="1617"/>
        <v>&lt;p class="indent"&gt;Gurney checked his weapons, damning the fate that made shields useless out here. Anything that summoned a worm had to be avoided at all costs. He rubbed the inkvine scar along his jaw, studying the scene, decided it would be safest to lead a ground party through the ridge. Inspection on foot was still the most certain. You couldn’t be too careful when Fremen and Harkonnen were at each other’s throats. &lt;/p&gt;</v>
      </c>
      <c r="G12874" t="str">
        <f t="shared" si="1619"/>
        <v>&lt;p class="indent"&gt;</v>
      </c>
      <c r="H12874">
        <v>2</v>
      </c>
      <c r="I12874">
        <f t="shared" si="1623"/>
        <v>58</v>
      </c>
      <c r="J12874">
        <f t="shared" ca="1" si="1622"/>
        <v>6326</v>
      </c>
      <c r="K12874" t="str">
        <f>IF(OR(E12874="start",AND(E12874="end",E12873="start")),"Y","N")</f>
        <v>N</v>
      </c>
      <c r="L12874" t="str">
        <f t="shared" si="1620"/>
        <v>&lt;p class="indent"&gt;Gurney checked his weapons, damning the fate that made shields useless out here. Anything that summoned a worm had to be avoided at all costs. He rubbed the inkvine scar along his jaw, studying the scene, decided it would be safest to lead a ground party through the ridge. Inspection on foot was still the most certain. You couldn’t be too careful when Fremen and Harkonnen were at each other’s throats. &lt;/p&gt;</v>
      </c>
    </row>
    <row r="12875" spans="1:12" x14ac:dyDescent="0.25">
      <c r="A12875">
        <v>12874</v>
      </c>
      <c r="B12875" s="1" t="s">
        <v>9961</v>
      </c>
      <c r="C12875" t="str">
        <f t="shared" si="1618"/>
        <v>&lt;p class="indent"&gt;It was Fremen that worried him here. They didn’t mind trading for all the spice you could afford, but they were devils on</v>
      </c>
      <c r="D12875">
        <f t="shared" si="1624"/>
        <v>1</v>
      </c>
      <c r="E12875" t="str">
        <f t="shared" si="1621"/>
        <v>end</v>
      </c>
      <c r="F12875" t="str">
        <f t="shared" ref="F12875:F12938" si="1625">IF(AND(E12875="start",D12875&gt;=D12874),F12874&amp;" "&amp;B12875,C12875)</f>
        <v>&lt;p class="indent"&gt;It was Fremen that worried him here. They didn’t mind trading for all the spice you could afford, but they were devils on</v>
      </c>
      <c r="G12875" t="str">
        <f t="shared" si="1619"/>
        <v>&lt;p class="indent"&gt;</v>
      </c>
      <c r="H12875">
        <v>2</v>
      </c>
      <c r="I12875">
        <f t="shared" si="1623"/>
        <v>58</v>
      </c>
      <c r="J12875">
        <f t="shared" ca="1" si="1622"/>
        <v>6327</v>
      </c>
      <c r="K12875" t="str">
        <f>IF(OR(E12875="start",AND(E12875="end",E12874="start")),"Y","N")</f>
        <v>N</v>
      </c>
      <c r="L12875" t="str">
        <f t="shared" si="1620"/>
        <v/>
      </c>
    </row>
    <row r="12876" spans="1:12" x14ac:dyDescent="0.25">
      <c r="A12876">
        <v>12875</v>
      </c>
      <c r="B12876" s="1" t="s">
        <v>9962</v>
      </c>
      <c r="C12876" t="str">
        <f t="shared" si="1618"/>
        <v>&lt;p class="indent"&gt;It was Fremen that worried him here. They didn’t mind trading for all the spice you could afford, but they were devils on the warpath if you stepped foot where they forbade you to go. And they were so devilishly cunning of late.</v>
      </c>
      <c r="D12876">
        <f t="shared" si="1624"/>
        <v>2</v>
      </c>
      <c r="E12876" t="str">
        <f t="shared" si="1621"/>
        <v>end</v>
      </c>
      <c r="F12876" t="str">
        <f t="shared" si="1625"/>
        <v>&lt;p class="indent"&gt;It was Fremen that worried him here. They didn’t mind trading for all the spice you could afford, but they were devils on the warpath if you stepped foot where they forbade you to go. And they were so devilishly cunning of late.</v>
      </c>
      <c r="G12876" t="str">
        <f t="shared" si="1619"/>
        <v>&lt;p class="indent"&gt;</v>
      </c>
      <c r="H12876">
        <v>2</v>
      </c>
      <c r="I12876">
        <f t="shared" si="1623"/>
        <v>58</v>
      </c>
      <c r="J12876">
        <f t="shared" ca="1" si="1622"/>
        <v>6327</v>
      </c>
      <c r="K12876" t="str">
        <f>IF(OR(E12876="start",AND(E12876="end",E12875="start")),"Y","N")</f>
        <v>N</v>
      </c>
      <c r="L12876" t="str">
        <f t="shared" si="1620"/>
        <v/>
      </c>
    </row>
    <row r="12877" spans="1:12" x14ac:dyDescent="0.25">
      <c r="A12877">
        <v>12876</v>
      </c>
      <c r="B12877" s="1" t="s">
        <v>9</v>
      </c>
      <c r="C12877" t="str">
        <f t="shared" si="1618"/>
        <v>&lt;p class="indent"&gt;It was Fremen that worried him here. They didn’t mind trading for all the spice you could afford, but they were devils on the warpath if you stepped foot where they forbade you to go. And they were so devilishly cunning of late. &lt;/p&gt;</v>
      </c>
      <c r="D12877">
        <f t="shared" si="1624"/>
        <v>3</v>
      </c>
      <c r="E12877" t="str">
        <f t="shared" si="1621"/>
        <v>end</v>
      </c>
      <c r="F12877" t="str">
        <f t="shared" si="1625"/>
        <v>&lt;p class="indent"&gt;It was Fremen that worried him here. They didn’t mind trading for all the spice you could afford, but they were devils on the warpath if you stepped foot where they forbade you to go. And they were so devilishly cunning of late. &lt;/p&gt;</v>
      </c>
      <c r="G12877" t="str">
        <f t="shared" si="1619"/>
        <v>&lt;p class="indent"&gt;</v>
      </c>
      <c r="H12877">
        <v>2</v>
      </c>
      <c r="I12877">
        <f t="shared" si="1623"/>
        <v>58</v>
      </c>
      <c r="J12877">
        <f t="shared" ca="1" si="1622"/>
        <v>6327</v>
      </c>
      <c r="K12877" t="str">
        <f>IF(OR(E12877="start",AND(E12877="end",E12876="start")),"Y","N")</f>
        <v>N</v>
      </c>
      <c r="L12877" t="str">
        <f t="shared" si="1620"/>
        <v>&lt;p class="indent"&gt;It was Fremen that worried him here. They didn’t mind trading for all the spice you could afford, but they were devils on the warpath if you stepped foot where they forbade you to go. And they were so devilishly cunning of late. &lt;/p&gt;</v>
      </c>
    </row>
    <row r="12878" spans="1:12" x14ac:dyDescent="0.25">
      <c r="A12878">
        <v>12877</v>
      </c>
      <c r="B12878" s="1" t="s">
        <v>9963</v>
      </c>
      <c r="C12878" t="str">
        <f t="shared" si="1618"/>
        <v>&lt;p class="indent"&gt;It annoyed Gurney, the cunning and adroitness in battle of these natives. They displayed a sophistication in warfare as good</v>
      </c>
      <c r="D12878">
        <f t="shared" si="1624"/>
        <v>1</v>
      </c>
      <c r="E12878" t="str">
        <f t="shared" si="1621"/>
        <v>end</v>
      </c>
      <c r="F12878" t="str">
        <f t="shared" si="1625"/>
        <v>&lt;p class="indent"&gt;It annoyed Gurney, the cunning and adroitness in battle of these natives. They displayed a sophistication in warfare as good</v>
      </c>
      <c r="G12878" t="str">
        <f t="shared" si="1619"/>
        <v>&lt;p class="indent"&gt;</v>
      </c>
      <c r="H12878">
        <v>2</v>
      </c>
      <c r="I12878">
        <f t="shared" si="1623"/>
        <v>58</v>
      </c>
      <c r="J12878">
        <f t="shared" ca="1" si="1622"/>
        <v>6328</v>
      </c>
      <c r="K12878" t="str">
        <f>IF(OR(E12878="start",AND(E12878="end",E12877="start")),"Y","N")</f>
        <v>N</v>
      </c>
      <c r="L12878" t="str">
        <f t="shared" si="1620"/>
        <v/>
      </c>
    </row>
    <row r="12879" spans="1:12" x14ac:dyDescent="0.25">
      <c r="A12879">
        <v>12878</v>
      </c>
      <c r="B12879" s="1" t="s">
        <v>9964</v>
      </c>
      <c r="C12879" t="str">
        <f t="shared" si="1618"/>
        <v>&lt;p class="indent"&gt;It annoyed Gurney, the cunning and adroitness in battle of these natives. They displayed a sophistication in warfare as good as anything he had ever encountered, and he had been trained by the best fighters in the universe then seasoned in battles</v>
      </c>
      <c r="D12879">
        <f t="shared" si="1624"/>
        <v>2</v>
      </c>
      <c r="E12879" t="str">
        <f t="shared" si="1621"/>
        <v>end</v>
      </c>
      <c r="F12879" t="str">
        <f t="shared" si="1625"/>
        <v>&lt;p class="indent"&gt;It annoyed Gurney, the cunning and adroitness in battle of these natives. They displayed a sophistication in warfare as good as anything he had ever encountered, and he had been trained by the best fighters in the universe then seasoned in battles</v>
      </c>
      <c r="G12879" t="str">
        <f t="shared" si="1619"/>
        <v>&lt;p class="indent"&gt;</v>
      </c>
      <c r="H12879">
        <v>2</v>
      </c>
      <c r="I12879">
        <f t="shared" si="1623"/>
        <v>58</v>
      </c>
      <c r="J12879">
        <f t="shared" ca="1" si="1622"/>
        <v>6328</v>
      </c>
      <c r="K12879" t="str">
        <f>IF(OR(E12879="start",AND(E12879="end",E12878="start")),"Y","N")</f>
        <v>N</v>
      </c>
      <c r="L12879" t="str">
        <f t="shared" si="1620"/>
        <v/>
      </c>
    </row>
    <row r="12880" spans="1:12" x14ac:dyDescent="0.25">
      <c r="A12880">
        <v>12879</v>
      </c>
      <c r="B12880" s="1" t="s">
        <v>9965</v>
      </c>
      <c r="C12880" t="str">
        <f t="shared" si="1618"/>
        <v>&lt;p class="indent"&gt;It annoyed Gurney, the cunning and adroitness in battle of these natives. They displayed a sophistication in warfare as good as anything he had ever encountered, and he had been trained by the best fighters in the universe then seasoned in battles where only the superior few survived.</v>
      </c>
      <c r="D12880">
        <f t="shared" si="1624"/>
        <v>3</v>
      </c>
      <c r="E12880" t="str">
        <f t="shared" si="1621"/>
        <v>end</v>
      </c>
      <c r="F12880" t="str">
        <f t="shared" si="1625"/>
        <v>&lt;p class="indent"&gt;It annoyed Gurney, the cunning and adroitness in battle of these natives. They displayed a sophistication in warfare as good as anything he had ever encountered, and he had been trained by the best fighters in the universe then seasoned in battles where only the superior few survived.</v>
      </c>
      <c r="G12880" t="str">
        <f t="shared" si="1619"/>
        <v>&lt;p class="indent"&gt;</v>
      </c>
      <c r="H12880">
        <v>2</v>
      </c>
      <c r="I12880">
        <f t="shared" si="1623"/>
        <v>58</v>
      </c>
      <c r="J12880">
        <f t="shared" ca="1" si="1622"/>
        <v>6328</v>
      </c>
      <c r="K12880" t="str">
        <f>IF(OR(E12880="start",AND(E12880="end",E12879="start")),"Y","N")</f>
        <v>N</v>
      </c>
      <c r="L12880" t="str">
        <f t="shared" si="1620"/>
        <v/>
      </c>
    </row>
    <row r="12881" spans="1:12" x14ac:dyDescent="0.25">
      <c r="A12881">
        <v>12880</v>
      </c>
      <c r="B12881" s="1" t="s">
        <v>9</v>
      </c>
      <c r="C12881" t="str">
        <f t="shared" si="1618"/>
        <v>&lt;p class="indent"&gt;It annoyed Gurney, the cunning and adroitness in battle of these natives. They displayed a sophistication in warfare as good as anything he had ever encountered, and he had been trained by the best fighters in the universe then seasoned in battles where only the superior few survived. &lt;/p&gt;</v>
      </c>
      <c r="D12881">
        <f t="shared" si="1624"/>
        <v>4</v>
      </c>
      <c r="E12881" t="str">
        <f t="shared" si="1621"/>
        <v>end</v>
      </c>
      <c r="F12881" t="str">
        <f t="shared" si="1625"/>
        <v>&lt;p class="indent"&gt;It annoyed Gurney, the cunning and adroitness in battle of these natives. They displayed a sophistication in warfare as good as anything he had ever encountered, and he had been trained by the best fighters in the universe then seasoned in battles where only the superior few survived. &lt;/p&gt;</v>
      </c>
      <c r="G12881" t="str">
        <f t="shared" si="1619"/>
        <v>&lt;p class="indent"&gt;</v>
      </c>
      <c r="H12881">
        <v>2</v>
      </c>
      <c r="I12881">
        <f t="shared" si="1623"/>
        <v>58</v>
      </c>
      <c r="J12881">
        <f t="shared" ca="1" si="1622"/>
        <v>6328</v>
      </c>
      <c r="K12881" t="str">
        <f>IF(OR(E12881="start",AND(E12881="end",E12880="start")),"Y","N")</f>
        <v>N</v>
      </c>
      <c r="L12881" t="str">
        <f t="shared" si="1620"/>
        <v>&lt;p class="indent"&gt;It annoyed Gurney, the cunning and adroitness in battle of these natives. They displayed a sophistication in warfare as good as anything he had ever encountered, and he had been trained by the best fighters in the universe then seasoned in battles where only the superior few survived. &lt;/p&gt;</v>
      </c>
    </row>
    <row r="12882" spans="1:12" x14ac:dyDescent="0.25">
      <c r="A12882">
        <v>12881</v>
      </c>
      <c r="B12882" s="1" t="s">
        <v>9966</v>
      </c>
      <c r="C12882" t="str">
        <f t="shared" si="1618"/>
        <v>&lt;p class="indent"&gt;&lt;a id="page464"/&gt;Again Gurney scanned the landscape, wondering why he felt uneasy. Perhaps it was the worm they had seen … but that was on</v>
      </c>
      <c r="D12882">
        <f t="shared" si="1624"/>
        <v>1</v>
      </c>
      <c r="E12882" t="str">
        <f t="shared" si="1621"/>
        <v>end</v>
      </c>
      <c r="F12882" t="str">
        <f t="shared" si="1625"/>
        <v>&lt;p class="indent"&gt;&lt;a id="page464"/&gt;Again Gurney scanned the landscape, wondering why he felt uneasy. Perhaps it was the worm they had seen … but that was on</v>
      </c>
      <c r="G12882" t="str">
        <f t="shared" si="1619"/>
        <v>&lt;p class="indent"&gt;</v>
      </c>
      <c r="H12882">
        <v>2</v>
      </c>
      <c r="I12882">
        <f t="shared" si="1623"/>
        <v>58</v>
      </c>
      <c r="J12882">
        <f t="shared" ca="1" si="1622"/>
        <v>6329</v>
      </c>
      <c r="K12882" t="str">
        <f>IF(OR(E12882="start",AND(E12882="end",E12881="start")),"Y","N")</f>
        <v>N</v>
      </c>
      <c r="L12882" t="str">
        <f t="shared" si="1620"/>
        <v/>
      </c>
    </row>
    <row r="12883" spans="1:12" x14ac:dyDescent="0.25">
      <c r="A12883">
        <v>12882</v>
      </c>
      <c r="B12883" s="1" t="s">
        <v>9967</v>
      </c>
      <c r="C12883" t="str">
        <f t="shared" si="1618"/>
        <v>&lt;p class="indent"&gt;&lt;a id="page464"/&gt;Again Gurney scanned the landscape, wondering why he felt uneasy. Perhaps it was the worm they had seen … but that was on the other side of the ridge.</v>
      </c>
      <c r="D12883">
        <f t="shared" si="1624"/>
        <v>2</v>
      </c>
      <c r="E12883" t="str">
        <f t="shared" si="1621"/>
        <v>end</v>
      </c>
      <c r="F12883" t="str">
        <f t="shared" si="1625"/>
        <v>&lt;p class="indent"&gt;&lt;a id="page464"/&gt;Again Gurney scanned the landscape, wondering why he felt uneasy. Perhaps it was the worm they had seen … but that was on the other side of the ridge.</v>
      </c>
      <c r="G12883" t="str">
        <f t="shared" si="1619"/>
        <v>&lt;p class="indent"&gt;</v>
      </c>
      <c r="H12883">
        <v>2</v>
      </c>
      <c r="I12883">
        <f t="shared" si="1623"/>
        <v>58</v>
      </c>
      <c r="J12883">
        <f t="shared" ca="1" si="1622"/>
        <v>6329</v>
      </c>
      <c r="K12883" t="str">
        <f>IF(OR(E12883="start",AND(E12883="end",E12882="start")),"Y","N")</f>
        <v>N</v>
      </c>
      <c r="L12883" t="str">
        <f t="shared" si="1620"/>
        <v/>
      </c>
    </row>
    <row r="12884" spans="1:12" x14ac:dyDescent="0.25">
      <c r="A12884">
        <v>12883</v>
      </c>
      <c r="B12884" s="1" t="s">
        <v>9</v>
      </c>
      <c r="C12884" t="str">
        <f t="shared" si="1618"/>
        <v>&lt;p class="indent"&gt;&lt;a id="page464"/&gt;Again Gurney scanned the landscape, wondering why he felt uneasy. Perhaps it was the worm they had seen … but that was on the other side of the ridge. &lt;/p&gt;</v>
      </c>
      <c r="D12884">
        <f t="shared" si="1624"/>
        <v>3</v>
      </c>
      <c r="E12884" t="str">
        <f t="shared" si="1621"/>
        <v>end</v>
      </c>
      <c r="F12884" t="str">
        <f t="shared" si="1625"/>
        <v>&lt;p class="indent"&gt;&lt;a id="page464"/&gt;Again Gurney scanned the landscape, wondering why he felt uneasy. Perhaps it was the worm they had seen … but that was on the other side of the ridge. &lt;/p&gt;</v>
      </c>
      <c r="G12884" t="str">
        <f t="shared" si="1619"/>
        <v>&lt;p class="indent"&gt;</v>
      </c>
      <c r="H12884">
        <v>2</v>
      </c>
      <c r="I12884">
        <f t="shared" si="1623"/>
        <v>58</v>
      </c>
      <c r="J12884">
        <f t="shared" ca="1" si="1622"/>
        <v>6329</v>
      </c>
      <c r="K12884" t="str">
        <f>IF(OR(E12884="start",AND(E12884="end",E12883="start")),"Y","N")</f>
        <v>N</v>
      </c>
      <c r="L12884" t="str">
        <f t="shared" si="1620"/>
        <v>&lt;p class="indent"&gt;&lt;a id="page464"/&gt;Again Gurney scanned the landscape, wondering why he felt uneasy. Perhaps it was the worm they had seen … but that was on the other side of the ridge. &lt;/p&gt;</v>
      </c>
    </row>
    <row r="12885" spans="1:12" x14ac:dyDescent="0.25">
      <c r="A12885">
        <v>12884</v>
      </c>
      <c r="B12885" s="1" t="s">
        <v>9968</v>
      </c>
      <c r="C12885" t="str">
        <f t="shared" si="1618"/>
        <v>&lt;p class="indent"&gt;A head popped up into the con-bubble beside Gurney – the factory commander, a one-eyed old pirate with full beard, the blue</v>
      </c>
      <c r="D12885">
        <f t="shared" si="1624"/>
        <v>1</v>
      </c>
      <c r="E12885" t="str">
        <f t="shared" si="1621"/>
        <v>end</v>
      </c>
      <c r="F12885" t="str">
        <f t="shared" si="1625"/>
        <v>&lt;p class="indent"&gt;A head popped up into the con-bubble beside Gurney – the factory commander, a one-eyed old pirate with full beard, the blue</v>
      </c>
      <c r="G12885" t="str">
        <f t="shared" si="1619"/>
        <v>&lt;p class="indent"&gt;</v>
      </c>
      <c r="H12885">
        <v>2</v>
      </c>
      <c r="I12885">
        <f t="shared" si="1623"/>
        <v>58</v>
      </c>
      <c r="J12885">
        <f t="shared" ca="1" si="1622"/>
        <v>6330</v>
      </c>
      <c r="K12885" t="str">
        <f>IF(OR(E12885="start",AND(E12885="end",E12884="start")),"Y","N")</f>
        <v>N</v>
      </c>
      <c r="L12885" t="str">
        <f t="shared" si="1620"/>
        <v/>
      </c>
    </row>
    <row r="12886" spans="1:12" x14ac:dyDescent="0.25">
      <c r="A12886">
        <v>12885</v>
      </c>
      <c r="B12886" s="1" t="s">
        <v>9969</v>
      </c>
      <c r="C12886" t="str">
        <f t="shared" si="1618"/>
        <v>&lt;p class="indent"&gt;A head popped up into the con-bubble beside Gurney – the factory commander, a one-eyed old pirate with full beard, the blue eyes and milky teeth of a space diet.</v>
      </c>
      <c r="D12886">
        <f t="shared" si="1624"/>
        <v>2</v>
      </c>
      <c r="E12886" t="str">
        <f t="shared" si="1621"/>
        <v>end</v>
      </c>
      <c r="F12886" t="str">
        <f t="shared" si="1625"/>
        <v>&lt;p class="indent"&gt;A head popped up into the con-bubble beside Gurney – the factory commander, a one-eyed old pirate with full beard, the blue eyes and milky teeth of a space diet.</v>
      </c>
      <c r="G12886" t="str">
        <f t="shared" si="1619"/>
        <v>&lt;p class="indent"&gt;</v>
      </c>
      <c r="H12886">
        <v>2</v>
      </c>
      <c r="I12886">
        <f t="shared" si="1623"/>
        <v>58</v>
      </c>
      <c r="J12886">
        <f t="shared" ca="1" si="1622"/>
        <v>6330</v>
      </c>
      <c r="K12886" t="str">
        <f>IF(OR(E12886="start",AND(E12886="end",E12885="start")),"Y","N")</f>
        <v>N</v>
      </c>
      <c r="L12886" t="str">
        <f t="shared" si="1620"/>
        <v/>
      </c>
    </row>
    <row r="12887" spans="1:12" x14ac:dyDescent="0.25">
      <c r="A12887">
        <v>12886</v>
      </c>
      <c r="B12887" s="1" t="s">
        <v>9</v>
      </c>
      <c r="C12887" t="str">
        <f t="shared" si="1618"/>
        <v>&lt;p class="indent"&gt;A head popped up into the con-bubble beside Gurney – the factory commander, a one-eyed old pirate with full beard, the blue eyes and milky teeth of a space diet. &lt;/p&gt;</v>
      </c>
      <c r="D12887">
        <f t="shared" si="1624"/>
        <v>3</v>
      </c>
      <c r="E12887" t="str">
        <f t="shared" si="1621"/>
        <v>end</v>
      </c>
      <c r="F12887" t="str">
        <f t="shared" si="1625"/>
        <v>&lt;p class="indent"&gt;A head popped up into the con-bubble beside Gurney – the factory commander, a one-eyed old pirate with full beard, the blue eyes and milky teeth of a space diet. &lt;/p&gt;</v>
      </c>
      <c r="G12887" t="str">
        <f t="shared" si="1619"/>
        <v>&lt;p class="indent"&gt;</v>
      </c>
      <c r="H12887">
        <v>2</v>
      </c>
      <c r="I12887">
        <f t="shared" si="1623"/>
        <v>58</v>
      </c>
      <c r="J12887">
        <f t="shared" ca="1" si="1622"/>
        <v>6330</v>
      </c>
      <c r="K12887" t="str">
        <f>IF(OR(E12887="start",AND(E12887="end",E12886="start")),"Y","N")</f>
        <v>N</v>
      </c>
      <c r="L12887" t="str">
        <f t="shared" si="1620"/>
        <v>&lt;p class="indent"&gt;A head popped up into the con-bubble beside Gurney – the factory commander, a one-eyed old pirate with full beard, the blue eyes and milky teeth of a space diet. &lt;/p&gt;</v>
      </c>
    </row>
    <row r="12888" spans="1:12" x14ac:dyDescent="0.25">
      <c r="A12888">
        <v>12887</v>
      </c>
      <c r="B12888" s="1" t="s">
        <v>9970</v>
      </c>
      <c r="C12888" t="str">
        <f t="shared" si="1618"/>
        <v>&lt;p class="indent"&gt;‘Looks like a rich patch, sir,’ the factory commander said. ‘Shall I take ‘er in?’&lt;/p&gt;</v>
      </c>
      <c r="D12888">
        <f t="shared" si="1624"/>
        <v>1</v>
      </c>
      <c r="E12888" t="str">
        <f t="shared" si="1621"/>
        <v>end</v>
      </c>
      <c r="F12888" t="str">
        <f t="shared" si="1625"/>
        <v>&lt;p class="indent"&gt;‘Looks like a rich patch, sir,’ the factory commander said. ‘Shall I take ‘er in?’&lt;/p&gt;</v>
      </c>
      <c r="G12888" t="str">
        <f t="shared" si="1619"/>
        <v>&lt;p class="indent"&gt;</v>
      </c>
      <c r="H12888">
        <v>2</v>
      </c>
      <c r="I12888">
        <f t="shared" si="1623"/>
        <v>58</v>
      </c>
      <c r="J12888">
        <f t="shared" ca="1" si="1622"/>
        <v>6331</v>
      </c>
      <c r="K12888" t="str">
        <f>IF(OR(E12888="start",AND(E12888="end",E12887="start")),"Y","N")</f>
        <v>N</v>
      </c>
      <c r="L12888" t="str">
        <f t="shared" si="1620"/>
        <v>&lt;p class="indent"&gt;‘Looks like a rich patch, sir,’ the factory commander said. ‘Shall I take ‘er in?’&lt;/p&gt;</v>
      </c>
    </row>
    <row r="12889" spans="1:12" x14ac:dyDescent="0.25">
      <c r="A12889">
        <v>12888</v>
      </c>
      <c r="B12889" s="1" t="s">
        <v>9971</v>
      </c>
      <c r="C12889" t="str">
        <f t="shared" si="1618"/>
        <v>&lt;p class="indent"&gt;‘Come down at the edge of that ridge,’ Gurney ordered. ‘Let me disembark with my men. You can tractor out to the spice from</v>
      </c>
      <c r="D12889">
        <f t="shared" si="1624"/>
        <v>1</v>
      </c>
      <c r="E12889" t="str">
        <f t="shared" si="1621"/>
        <v>end</v>
      </c>
      <c r="F12889" t="str">
        <f t="shared" si="1625"/>
        <v>&lt;p class="indent"&gt;‘Come down at the edge of that ridge,’ Gurney ordered. ‘Let me disembark with my men. You can tractor out to the spice from</v>
      </c>
      <c r="G12889" t="str">
        <f t="shared" si="1619"/>
        <v>&lt;p class="indent"&gt;</v>
      </c>
      <c r="H12889">
        <v>2</v>
      </c>
      <c r="I12889">
        <f t="shared" si="1623"/>
        <v>58</v>
      </c>
      <c r="J12889">
        <f t="shared" ca="1" si="1622"/>
        <v>6332</v>
      </c>
      <c r="K12889" t="str">
        <f>IF(OR(E12889="start",AND(E12889="end",E12888="start")),"Y","N")</f>
        <v>N</v>
      </c>
      <c r="L12889" t="str">
        <f t="shared" si="1620"/>
        <v/>
      </c>
    </row>
    <row r="12890" spans="1:12" x14ac:dyDescent="0.25">
      <c r="A12890">
        <v>12889</v>
      </c>
      <c r="B12890" s="1" t="s">
        <v>9972</v>
      </c>
      <c r="C12890" t="str">
        <f t="shared" si="1618"/>
        <v>&lt;p class="indent"&gt;‘Come down at the edge of that ridge,’ Gurney ordered. ‘Let me disembark with my men. You can tractor out to the spice from there. We’ll have a look at that rock.’</v>
      </c>
      <c r="D12890">
        <f t="shared" si="1624"/>
        <v>2</v>
      </c>
      <c r="E12890" t="str">
        <f t="shared" si="1621"/>
        <v>end</v>
      </c>
      <c r="F12890" t="str">
        <f t="shared" si="1625"/>
        <v>&lt;p class="indent"&gt;‘Come down at the edge of that ridge,’ Gurney ordered. ‘Let me disembark with my men. You can tractor out to the spice from there. We’ll have a look at that rock.’</v>
      </c>
      <c r="G12890" t="str">
        <f t="shared" si="1619"/>
        <v>&lt;p class="indent"&gt;</v>
      </c>
      <c r="H12890">
        <v>2</v>
      </c>
      <c r="I12890">
        <f t="shared" si="1623"/>
        <v>58</v>
      </c>
      <c r="J12890">
        <f t="shared" ca="1" si="1622"/>
        <v>6332</v>
      </c>
      <c r="K12890" t="str">
        <f>IF(OR(E12890="start",AND(E12890="end",E12889="start")),"Y","N")</f>
        <v>N</v>
      </c>
      <c r="L12890" t="str">
        <f t="shared" si="1620"/>
        <v/>
      </c>
    </row>
    <row r="12891" spans="1:12" x14ac:dyDescent="0.25">
      <c r="A12891">
        <v>12890</v>
      </c>
      <c r="B12891" s="1" t="s">
        <v>9</v>
      </c>
      <c r="C12891" t="str">
        <f t="shared" si="1618"/>
        <v>&lt;p class="indent"&gt;‘Come down at the edge of that ridge,’ Gurney ordered. ‘Let me disembark with my men. You can tractor out to the spice from there. We’ll have a look at that rock.’ &lt;/p&gt;</v>
      </c>
      <c r="D12891">
        <f t="shared" si="1624"/>
        <v>3</v>
      </c>
      <c r="E12891" t="str">
        <f t="shared" si="1621"/>
        <v>end</v>
      </c>
      <c r="F12891" t="str">
        <f t="shared" si="1625"/>
        <v>&lt;p class="indent"&gt;‘Come down at the edge of that ridge,’ Gurney ordered. ‘Let me disembark with my men. You can tractor out to the spice from there. We’ll have a look at that rock.’ &lt;/p&gt;</v>
      </c>
      <c r="G12891" t="str">
        <f t="shared" si="1619"/>
        <v>&lt;p class="indent"&gt;</v>
      </c>
      <c r="H12891">
        <v>2</v>
      </c>
      <c r="I12891">
        <f t="shared" si="1623"/>
        <v>58</v>
      </c>
      <c r="J12891">
        <f t="shared" ca="1" si="1622"/>
        <v>6332</v>
      </c>
      <c r="K12891" t="str">
        <f>IF(OR(E12891="start",AND(E12891="end",E12890="start")),"Y","N")</f>
        <v>N</v>
      </c>
      <c r="L12891" t="str">
        <f t="shared" si="1620"/>
        <v>&lt;p class="indent"&gt;‘Come down at the edge of that ridge,’ Gurney ordered. ‘Let me disembark with my men. You can tractor out to the spice from there. We’ll have a look at that rock.’ &lt;/p&gt;</v>
      </c>
    </row>
    <row r="12892" spans="1:12" x14ac:dyDescent="0.25">
      <c r="A12892">
        <v>12891</v>
      </c>
      <c r="B12892" s="1" t="s">
        <v>9973</v>
      </c>
      <c r="C12892" t="str">
        <f t="shared" si="1618"/>
        <v>&lt;p class="indent"&gt;‘Aye.’&lt;/p&gt;</v>
      </c>
      <c r="D12892">
        <f t="shared" si="1624"/>
        <v>1</v>
      </c>
      <c r="E12892" t="str">
        <f t="shared" si="1621"/>
        <v>end</v>
      </c>
      <c r="F12892" t="str">
        <f t="shared" si="1625"/>
        <v>&lt;p class="indent"&gt;‘Aye.’&lt;/p&gt;</v>
      </c>
      <c r="G12892" t="str">
        <f t="shared" si="1619"/>
        <v>&lt;p class="indent"&gt;</v>
      </c>
      <c r="H12892">
        <v>2</v>
      </c>
      <c r="I12892">
        <f t="shared" si="1623"/>
        <v>58</v>
      </c>
      <c r="J12892">
        <f t="shared" ca="1" si="1622"/>
        <v>6333</v>
      </c>
      <c r="K12892" t="str">
        <f>IF(OR(E12892="start",AND(E12892="end",E12891="start")),"Y","N")</f>
        <v>N</v>
      </c>
      <c r="L12892" t="str">
        <f t="shared" si="1620"/>
        <v>&lt;p class="indent"&gt;‘Aye.’&lt;/p&gt;</v>
      </c>
    </row>
    <row r="12893" spans="1:12" x14ac:dyDescent="0.25">
      <c r="A12893">
        <v>12892</v>
      </c>
      <c r="B12893" s="1" t="s">
        <v>9974</v>
      </c>
      <c r="C12893" t="str">
        <f t="shared" si="1618"/>
        <v>&lt;p class="indent"&gt;‘In case of trouble,’ Gurney said, ‘save the factory. We’ll lift in the ’thopters.’&lt;/p&gt;</v>
      </c>
      <c r="D12893">
        <f t="shared" si="1624"/>
        <v>1</v>
      </c>
      <c r="E12893" t="str">
        <f t="shared" si="1621"/>
        <v>end</v>
      </c>
      <c r="F12893" t="str">
        <f t="shared" si="1625"/>
        <v>&lt;p class="indent"&gt;‘In case of trouble,’ Gurney said, ‘save the factory. We’ll lift in the ’thopters.’&lt;/p&gt;</v>
      </c>
      <c r="G12893" t="str">
        <f t="shared" si="1619"/>
        <v>&lt;p class="indent"&gt;</v>
      </c>
      <c r="H12893">
        <v>2</v>
      </c>
      <c r="I12893">
        <f t="shared" si="1623"/>
        <v>58</v>
      </c>
      <c r="J12893">
        <f t="shared" ca="1" si="1622"/>
        <v>6334</v>
      </c>
      <c r="K12893" t="str">
        <f>IF(OR(E12893="start",AND(E12893="end",E12892="start")),"Y","N")</f>
        <v>N</v>
      </c>
      <c r="L12893" t="str">
        <f t="shared" si="1620"/>
        <v>&lt;p class="indent"&gt;‘In case of trouble,’ Gurney said, ‘save the factory. We’ll lift in the ’thopters.’&lt;/p&gt;</v>
      </c>
    </row>
    <row r="12894" spans="1:12" x14ac:dyDescent="0.25">
      <c r="A12894">
        <v>12893</v>
      </c>
      <c r="B12894" s="1" t="s">
        <v>9975</v>
      </c>
      <c r="C12894" t="str">
        <f t="shared" ref="C12894:C12957" si="1626">IF(LEFT(B12894,2)="&lt;p",B12894,C12893&amp;" "&amp;B12894)</f>
        <v>&lt;p class="indent"&gt;The factory commander saluted. ‘Aye, sir.’ He popped back down through the hatch.&lt;/p&gt;</v>
      </c>
      <c r="D12894">
        <f t="shared" si="1624"/>
        <v>1</v>
      </c>
      <c r="E12894" t="str">
        <f t="shared" si="1621"/>
        <v>end</v>
      </c>
      <c r="F12894" t="str">
        <f t="shared" si="1625"/>
        <v>&lt;p class="indent"&gt;The factory commander saluted. ‘Aye, sir.’ He popped back down through the hatch.&lt;/p&gt;</v>
      </c>
      <c r="G12894" t="str">
        <f t="shared" si="1619"/>
        <v>&lt;p class="indent"&gt;</v>
      </c>
      <c r="H12894">
        <v>2</v>
      </c>
      <c r="I12894">
        <f t="shared" si="1623"/>
        <v>58</v>
      </c>
      <c r="J12894">
        <f t="shared" ca="1" si="1622"/>
        <v>6335</v>
      </c>
      <c r="K12894" t="str">
        <f>IF(OR(E12894="start",AND(E12894="end",E12893="start")),"Y","N")</f>
        <v>N</v>
      </c>
      <c r="L12894" t="str">
        <f t="shared" si="1620"/>
        <v>&lt;p class="indent"&gt;The factory commander saluted. ‘Aye, sir.’ He popped back down through the hatch.&lt;/p&gt;</v>
      </c>
    </row>
    <row r="12895" spans="1:12" x14ac:dyDescent="0.25">
      <c r="A12895">
        <v>12894</v>
      </c>
      <c r="B12895" s="1" t="s">
        <v>9976</v>
      </c>
      <c r="C12895" t="str">
        <f t="shared" si="1626"/>
        <v>&lt;p class="indent"&gt;Again Gurney scanned the horizon. He had to respect the possibility that there were Fremen here and he was trespassing. Fremen</v>
      </c>
      <c r="D12895">
        <f t="shared" si="1624"/>
        <v>1</v>
      </c>
      <c r="E12895" t="str">
        <f t="shared" si="1621"/>
        <v>end</v>
      </c>
      <c r="F12895" t="str">
        <f t="shared" si="1625"/>
        <v>&lt;p class="indent"&gt;Again Gurney scanned the horizon. He had to respect the possibility that there were Fremen here and he was trespassing. Fremen</v>
      </c>
      <c r="G12895" t="str">
        <f t="shared" si="1619"/>
        <v>&lt;p class="indent"&gt;</v>
      </c>
      <c r="H12895">
        <v>2</v>
      </c>
      <c r="I12895">
        <f t="shared" si="1623"/>
        <v>58</v>
      </c>
      <c r="J12895">
        <f t="shared" ca="1" si="1622"/>
        <v>6336</v>
      </c>
      <c r="K12895" t="str">
        <f>IF(OR(E12895="start",AND(E12895="end",E12894="start")),"Y","N")</f>
        <v>N</v>
      </c>
      <c r="L12895" t="str">
        <f t="shared" si="1620"/>
        <v/>
      </c>
    </row>
    <row r="12896" spans="1:12" x14ac:dyDescent="0.25">
      <c r="A12896">
        <v>12895</v>
      </c>
      <c r="B12896" s="1" t="s">
        <v>9977</v>
      </c>
      <c r="C12896" t="str">
        <f t="shared" si="1626"/>
        <v>&lt;p class="indent"&gt;Again Gurney scanned the horizon. He had to respect the possibility that there were Fremen here and he was trespassing. Fremen worried him, their toughness and unpredictability. Many things about this business worried him, but the rewards were great.</v>
      </c>
      <c r="D12896">
        <f t="shared" si="1624"/>
        <v>2</v>
      </c>
      <c r="E12896" t="str">
        <f t="shared" si="1621"/>
        <v>end</v>
      </c>
      <c r="F12896" t="str">
        <f t="shared" si="1625"/>
        <v>&lt;p class="indent"&gt;Again Gurney scanned the horizon. He had to respect the possibility that there were Fremen here and he was trespassing. Fremen worried him, their toughness and unpredictability. Many things about this business worried him, but the rewards were great.</v>
      </c>
      <c r="G12896" t="str">
        <f t="shared" si="1619"/>
        <v>&lt;p class="indent"&gt;</v>
      </c>
      <c r="H12896">
        <v>2</v>
      </c>
      <c r="I12896">
        <f t="shared" si="1623"/>
        <v>58</v>
      </c>
      <c r="J12896">
        <f t="shared" ca="1" si="1622"/>
        <v>6336</v>
      </c>
      <c r="K12896" t="str">
        <f>IF(OR(E12896="start",AND(E12896="end",E12895="start")),"Y","N")</f>
        <v>N</v>
      </c>
      <c r="L12896" t="str">
        <f t="shared" si="1620"/>
        <v/>
      </c>
    </row>
    <row r="12897" spans="1:12" x14ac:dyDescent="0.25">
      <c r="A12897">
        <v>12896</v>
      </c>
      <c r="B12897" s="1" t="s">
        <v>9978</v>
      </c>
      <c r="C12897" t="str">
        <f t="shared" si="1626"/>
        <v>&lt;p class="indent"&gt;Again Gurney scanned the horizon. He had to respect the possibility that there were Fremen here and he was trespassing. Fremen worried him, their toughness and unpredictability. Many things about this business worried him, but the rewards were great. The fact that he couldn’t send spotters high overhead worried him, too. The necessity of radio silence added to his uneasiness.</v>
      </c>
      <c r="D12897">
        <f t="shared" si="1624"/>
        <v>3</v>
      </c>
      <c r="E12897" t="str">
        <f t="shared" si="1621"/>
        <v>end</v>
      </c>
      <c r="F12897" t="str">
        <f t="shared" si="1625"/>
        <v>&lt;p class="indent"&gt;Again Gurney scanned the horizon. He had to respect the possibility that there were Fremen here and he was trespassing. Fremen worried him, their toughness and unpredictability. Many things about this business worried him, but the rewards were great. The fact that he couldn’t send spotters high overhead worried him, too. The necessity of radio silence added to his uneasiness.</v>
      </c>
      <c r="G12897" t="str">
        <f t="shared" si="1619"/>
        <v>&lt;p class="indent"&gt;</v>
      </c>
      <c r="H12897">
        <v>2</v>
      </c>
      <c r="I12897">
        <f t="shared" si="1623"/>
        <v>58</v>
      </c>
      <c r="J12897">
        <f t="shared" ca="1" si="1622"/>
        <v>6336</v>
      </c>
      <c r="K12897" t="str">
        <f>IF(OR(E12897="start",AND(E12897="end",E12896="start")),"Y","N")</f>
        <v>N</v>
      </c>
      <c r="L12897" t="str">
        <f t="shared" si="1620"/>
        <v/>
      </c>
    </row>
    <row r="12898" spans="1:12" x14ac:dyDescent="0.25">
      <c r="A12898">
        <v>12897</v>
      </c>
      <c r="B12898" s="1" t="s">
        <v>9</v>
      </c>
      <c r="C12898" t="str">
        <f t="shared" si="1626"/>
        <v>&lt;p class="indent"&gt;Again Gurney scanned the horizon. He had to respect the possibility that there were Fremen here and he was trespassing. Fremen worried him, their toughness and unpredictability. Many things about this business worried him, but the rewards were great. The fact that he couldn’t send spotters high overhead worried him, too. The necessity of radio silence added to his uneasiness. &lt;/p&gt;</v>
      </c>
      <c r="D12898">
        <f t="shared" si="1624"/>
        <v>4</v>
      </c>
      <c r="E12898" t="str">
        <f t="shared" si="1621"/>
        <v>end</v>
      </c>
      <c r="F12898" t="str">
        <f t="shared" si="1625"/>
        <v>&lt;p class="indent"&gt;Again Gurney scanned the horizon. He had to respect the possibility that there were Fremen here and he was trespassing. Fremen worried him, their toughness and unpredictability. Many things about this business worried him, but the rewards were great. The fact that he couldn’t send spotters high overhead worried him, too. The necessity of radio silence added to his uneasiness. &lt;/p&gt;</v>
      </c>
      <c r="G12898" t="str">
        <f t="shared" si="1619"/>
        <v>&lt;p class="indent"&gt;</v>
      </c>
      <c r="H12898">
        <v>2</v>
      </c>
      <c r="I12898">
        <f t="shared" si="1623"/>
        <v>58</v>
      </c>
      <c r="J12898">
        <f t="shared" ca="1" si="1622"/>
        <v>6336</v>
      </c>
      <c r="K12898" t="str">
        <f>IF(OR(E12898="start",AND(E12898="end",E12897="start")),"Y","N")</f>
        <v>N</v>
      </c>
      <c r="L12898" t="str">
        <f t="shared" si="1620"/>
        <v>&lt;p class="indent"&gt;Again Gurney scanned the horizon. He had to respect the possibility that there were Fremen here and he was trespassing. Fremen worried him, their toughness and unpredictability. Many things about this business worried him, but the rewards were great. The fact that he couldn’t send spotters high overhead worried him, too. The necessity of radio silence added to his uneasiness. &lt;/p&gt;</v>
      </c>
    </row>
    <row r="12899" spans="1:12" x14ac:dyDescent="0.25">
      <c r="A12899">
        <v>12898</v>
      </c>
      <c r="B12899" s="1" t="s">
        <v>9979</v>
      </c>
      <c r="C12899" t="str">
        <f t="shared" si="1626"/>
        <v>&lt;p class="indent"&gt;The factory crawler turned, began to descend. Gently it glided down to the dry beach at the foot of the ridge. Treads touched</v>
      </c>
      <c r="D12899">
        <f t="shared" si="1624"/>
        <v>1</v>
      </c>
      <c r="E12899" t="str">
        <f t="shared" si="1621"/>
        <v>end</v>
      </c>
      <c r="F12899" t="str">
        <f t="shared" si="1625"/>
        <v>&lt;p class="indent"&gt;The factory crawler turned, began to descend. Gently it glided down to the dry beach at the foot of the ridge. Treads touched</v>
      </c>
      <c r="G12899" t="str">
        <f t="shared" si="1619"/>
        <v>&lt;p class="indent"&gt;</v>
      </c>
      <c r="H12899">
        <v>2</v>
      </c>
      <c r="I12899">
        <f t="shared" si="1623"/>
        <v>58</v>
      </c>
      <c r="J12899">
        <f t="shared" ca="1" si="1622"/>
        <v>6337</v>
      </c>
      <c r="K12899" t="str">
        <f>IF(OR(E12899="start",AND(E12899="end",E12898="start")),"Y","N")</f>
        <v>N</v>
      </c>
      <c r="L12899" t="str">
        <f t="shared" si="1620"/>
        <v/>
      </c>
    </row>
    <row r="12900" spans="1:12" x14ac:dyDescent="0.25">
      <c r="A12900">
        <v>12899</v>
      </c>
      <c r="B12900" s="1" t="s">
        <v>9980</v>
      </c>
      <c r="C12900" t="str">
        <f t="shared" si="1626"/>
        <v>&lt;p class="indent"&gt;The factory crawler turned, began to descend. Gently it glided down to the dry beach at the foot of the ridge. Treads touched sand.</v>
      </c>
      <c r="D12900">
        <f t="shared" si="1624"/>
        <v>2</v>
      </c>
      <c r="E12900" t="str">
        <f t="shared" si="1621"/>
        <v>end</v>
      </c>
      <c r="F12900" t="str">
        <f t="shared" si="1625"/>
        <v>&lt;p class="indent"&gt;The factory crawler turned, began to descend. Gently it glided down to the dry beach at the foot of the ridge. Treads touched sand.</v>
      </c>
      <c r="G12900" t="str">
        <f t="shared" si="1619"/>
        <v>&lt;p class="indent"&gt;</v>
      </c>
      <c r="H12900">
        <v>2</v>
      </c>
      <c r="I12900">
        <f t="shared" si="1623"/>
        <v>58</v>
      </c>
      <c r="J12900">
        <f t="shared" ca="1" si="1622"/>
        <v>6337</v>
      </c>
      <c r="K12900" t="str">
        <f>IF(OR(E12900="start",AND(E12900="end",E12899="start")),"Y","N")</f>
        <v>N</v>
      </c>
      <c r="L12900" t="str">
        <f t="shared" si="1620"/>
        <v/>
      </c>
    </row>
    <row r="12901" spans="1:12" x14ac:dyDescent="0.25">
      <c r="A12901">
        <v>12900</v>
      </c>
      <c r="B12901" s="1" t="s">
        <v>9</v>
      </c>
      <c r="C12901" t="str">
        <f t="shared" si="1626"/>
        <v>&lt;p class="indent"&gt;The factory crawler turned, began to descend. Gently it glided down to the dry beach at the foot of the ridge. Treads touched sand. &lt;/p&gt;</v>
      </c>
      <c r="D12901">
        <f t="shared" si="1624"/>
        <v>3</v>
      </c>
      <c r="E12901" t="str">
        <f t="shared" si="1621"/>
        <v>end</v>
      </c>
      <c r="F12901" t="str">
        <f t="shared" si="1625"/>
        <v>&lt;p class="indent"&gt;The factory crawler turned, began to descend. Gently it glided down to the dry beach at the foot of the ridge. Treads touched sand. &lt;/p&gt;</v>
      </c>
      <c r="G12901" t="str">
        <f t="shared" si="1619"/>
        <v>&lt;p class="indent"&gt;</v>
      </c>
      <c r="H12901">
        <v>2</v>
      </c>
      <c r="I12901">
        <f t="shared" si="1623"/>
        <v>58</v>
      </c>
      <c r="J12901">
        <f t="shared" ca="1" si="1622"/>
        <v>6337</v>
      </c>
      <c r="K12901" t="str">
        <f>IF(OR(E12901="start",AND(E12901="end",E12900="start")),"Y","N")</f>
        <v>N</v>
      </c>
      <c r="L12901" t="str">
        <f t="shared" si="1620"/>
        <v>&lt;p class="indent"&gt;The factory crawler turned, began to descend. Gently it glided down to the dry beach at the foot of the ridge. Treads touched sand. &lt;/p&gt;</v>
      </c>
    </row>
    <row r="12902" spans="1:12" x14ac:dyDescent="0.25">
      <c r="A12902">
        <v>12901</v>
      </c>
      <c r="B12902" s="1" t="s">
        <v>9981</v>
      </c>
      <c r="C12902" t="str">
        <f t="shared" si="1626"/>
        <v>&lt;p class="indent"&gt;Gurney opened the bubble dome, released his safety straps. The instant the factory stopped, he was out, slamming the bubble</v>
      </c>
      <c r="D12902">
        <f t="shared" si="1624"/>
        <v>1</v>
      </c>
      <c r="E12902" t="str">
        <f t="shared" si="1621"/>
        <v>end</v>
      </c>
      <c r="F12902" t="str">
        <f t="shared" si="1625"/>
        <v>&lt;p class="indent"&gt;Gurney opened the bubble dome, released his safety straps. The instant the factory stopped, he was out, slamming the bubble</v>
      </c>
      <c r="G12902" t="str">
        <f t="shared" si="1619"/>
        <v>&lt;p class="indent"&gt;</v>
      </c>
      <c r="H12902">
        <v>2</v>
      </c>
      <c r="I12902">
        <f t="shared" si="1623"/>
        <v>58</v>
      </c>
      <c r="J12902">
        <f t="shared" ca="1" si="1622"/>
        <v>6338</v>
      </c>
      <c r="K12902" t="str">
        <f>IF(OR(E12902="start",AND(E12902="end",E12901="start")),"Y","N")</f>
        <v>N</v>
      </c>
      <c r="L12902" t="str">
        <f t="shared" si="1620"/>
        <v/>
      </c>
    </row>
    <row r="12903" spans="1:12" x14ac:dyDescent="0.25">
      <c r="A12903">
        <v>12902</v>
      </c>
      <c r="B12903" s="1" t="s">
        <v>9982</v>
      </c>
      <c r="C12903" t="str">
        <f t="shared" si="1626"/>
        <v>&lt;p class="indent"&gt;Gurney opened the bubble dome, released his safety straps. The instant the factory stopped, he was out, slamming the bubble closed behind him, scrambling out over the tread guards to swing down to the sand beyond the emergency netting. The five men</v>
      </c>
      <c r="D12903">
        <f t="shared" si="1624"/>
        <v>2</v>
      </c>
      <c r="E12903" t="str">
        <f t="shared" si="1621"/>
        <v>end</v>
      </c>
      <c r="F12903" t="str">
        <f t="shared" si="1625"/>
        <v>&lt;p class="indent"&gt;Gurney opened the bubble dome, released his safety straps. The instant the factory stopped, he was out, slamming the bubble closed behind him, scrambling out over the tread guards to swing down to the sand beyond the emergency netting. The five men</v>
      </c>
      <c r="G12903" t="str">
        <f t="shared" ref="G12903:G12966" si="1627">IFERROR(LEFT(F12903,FIND("&gt;",F12903)),G12902)</f>
        <v>&lt;p class="indent"&gt;</v>
      </c>
      <c r="H12903">
        <v>2</v>
      </c>
      <c r="I12903">
        <f t="shared" si="1623"/>
        <v>58</v>
      </c>
      <c r="J12903">
        <f t="shared" ca="1" si="1622"/>
        <v>6338</v>
      </c>
      <c r="K12903" t="str">
        <f>IF(OR(E12903="start",AND(E12903="end",E12902="start")),"Y","N")</f>
        <v>N</v>
      </c>
      <c r="L12903" t="str">
        <f t="shared" si="1620"/>
        <v/>
      </c>
    </row>
    <row r="12904" spans="1:12" x14ac:dyDescent="0.25">
      <c r="A12904">
        <v>12903</v>
      </c>
      <c r="B12904" s="1" t="s">
        <v>9983</v>
      </c>
      <c r="C12904" t="str">
        <f t="shared" si="1626"/>
        <v>&lt;p class="indent"&gt;Gurney opened the bubble dome, released his safety straps. The instant the factory stopped, he was out, slamming the bubble closed behind him, scrambling out over the tread guards to swing down to the sand beyond the emergency netting. The five men of his personal guard were out with him, emerging from the nose hatch. Others released the factory’s carrier wing. It detached,</v>
      </c>
      <c r="D12904">
        <f t="shared" si="1624"/>
        <v>3</v>
      </c>
      <c r="E12904" t="str">
        <f t="shared" si="1621"/>
        <v>end</v>
      </c>
      <c r="F12904" t="str">
        <f t="shared" si="1625"/>
        <v>&lt;p class="indent"&gt;Gurney opened the bubble dome, released his safety straps. The instant the factory stopped, he was out, slamming the bubble closed behind him, scrambling out over the tread guards to swing down to the sand beyond the emergency netting. The five men of his personal guard were out with him, emerging from the nose hatch. Others released the factory’s carrier wing. It detached,</v>
      </c>
      <c r="G12904" t="str">
        <f t="shared" si="1627"/>
        <v>&lt;p class="indent"&gt;</v>
      </c>
      <c r="H12904">
        <v>2</v>
      </c>
      <c r="I12904">
        <f t="shared" si="1623"/>
        <v>58</v>
      </c>
      <c r="J12904">
        <f t="shared" ca="1" si="1622"/>
        <v>6338</v>
      </c>
      <c r="K12904" t="str">
        <f>IF(OR(E12904="start",AND(E12904="end",E12903="start")),"Y","N")</f>
        <v>N</v>
      </c>
      <c r="L12904" t="str">
        <f t="shared" si="1620"/>
        <v/>
      </c>
    </row>
    <row r="12905" spans="1:12" x14ac:dyDescent="0.25">
      <c r="A12905">
        <v>12904</v>
      </c>
      <c r="B12905" s="1" t="s">
        <v>9984</v>
      </c>
      <c r="C12905" t="str">
        <f t="shared" si="1626"/>
        <v>&lt;p class="indent"&gt;Gurney opened the bubble dome, released his safety straps. The instant the factory stopped, he was out, slamming the bubble closed behind him, scrambling out over the tread guards to swing down to the sand beyond the emergency netting. The five men of his personal guard were out with him, emerging from the nose hatch. Others released the factory’s carrier wing. It detached, lifted away to fly in a parking circle low overhead.</v>
      </c>
      <c r="D12905">
        <f t="shared" si="1624"/>
        <v>4</v>
      </c>
      <c r="E12905" t="str">
        <f t="shared" si="1621"/>
        <v>end</v>
      </c>
      <c r="F12905" t="str">
        <f t="shared" si="1625"/>
        <v>&lt;p class="indent"&gt;Gurney opened the bubble dome, released his safety straps. The instant the factory stopped, he was out, slamming the bubble closed behind him, scrambling out over the tread guards to swing down to the sand beyond the emergency netting. The five men of his personal guard were out with him, emerging from the nose hatch. Others released the factory’s carrier wing. It detached, lifted away to fly in a parking circle low overhead.</v>
      </c>
      <c r="G12905" t="str">
        <f t="shared" si="1627"/>
        <v>&lt;p class="indent"&gt;</v>
      </c>
      <c r="H12905">
        <v>2</v>
      </c>
      <c r="I12905">
        <f t="shared" si="1623"/>
        <v>58</v>
      </c>
      <c r="J12905">
        <f t="shared" ca="1" si="1622"/>
        <v>6338</v>
      </c>
      <c r="K12905" t="str">
        <f>IF(OR(E12905="start",AND(E12905="end",E12904="start")),"Y","N")</f>
        <v>N</v>
      </c>
      <c r="L12905" t="str">
        <f t="shared" si="1620"/>
        <v/>
      </c>
    </row>
    <row r="12906" spans="1:12" x14ac:dyDescent="0.25">
      <c r="A12906">
        <v>12905</v>
      </c>
      <c r="B12906" s="1" t="s">
        <v>9</v>
      </c>
      <c r="C12906" t="str">
        <f t="shared" si="1626"/>
        <v>&lt;p class="indent"&gt;Gurney opened the bubble dome, released his safety straps. The instant the factory stopped, he was out, slamming the bubble closed behind him, scrambling out over the tread guards to swing down to the sand beyond the emergency netting. The five men of his personal guard were out with him, emerging from the nose hatch. Others released the factory’s carrier wing. It detached, lifted away to fly in a parking circle low overhead. &lt;/p&gt;</v>
      </c>
      <c r="D12906">
        <f t="shared" si="1624"/>
        <v>5</v>
      </c>
      <c r="E12906" t="str">
        <f t="shared" si="1621"/>
        <v>end</v>
      </c>
      <c r="F12906" t="str">
        <f t="shared" si="1625"/>
        <v>&lt;p class="indent"&gt;Gurney opened the bubble dome, released his safety straps. The instant the factory stopped, he was out, slamming the bubble closed behind him, scrambling out over the tread guards to swing down to the sand beyond the emergency netting. The five men of his personal guard were out with him, emerging from the nose hatch. Others released the factory’s carrier wing. It detached, lifted away to fly in a parking circle low overhead. &lt;/p&gt;</v>
      </c>
      <c r="G12906" t="str">
        <f t="shared" si="1627"/>
        <v>&lt;p class="indent"&gt;</v>
      </c>
      <c r="H12906">
        <v>2</v>
      </c>
      <c r="I12906">
        <f t="shared" si="1623"/>
        <v>58</v>
      </c>
      <c r="J12906">
        <f t="shared" ca="1" si="1622"/>
        <v>6338</v>
      </c>
      <c r="K12906" t="str">
        <f>IF(OR(E12906="start",AND(E12906="end",E12905="start")),"Y","N")</f>
        <v>N</v>
      </c>
      <c r="L12906" t="str">
        <f t="shared" si="1620"/>
        <v>&lt;p class="indent"&gt;Gurney opened the bubble dome, released his safety straps. The instant the factory stopped, he was out, slamming the bubble closed behind him, scrambling out over the tread guards to swing down to the sand beyond the emergency netting. The five men of his personal guard were out with him, emerging from the nose hatch. Others released the factory’s carrier wing. It detached, lifted away to fly in a parking circle low overhead. &lt;/p&gt;</v>
      </c>
    </row>
    <row r="12907" spans="1:12" x14ac:dyDescent="0.25">
      <c r="A12907">
        <v>12906</v>
      </c>
      <c r="B12907" s="1" t="s">
        <v>9985</v>
      </c>
      <c r="C12907" t="str">
        <f t="shared" si="1626"/>
        <v>&lt;p class="indent"&gt;Immediately the big factory crawler lurched off, swinging away from the ridge toward the dark patch of spice out on the sand.&lt;/p&gt;</v>
      </c>
      <c r="D12907">
        <f t="shared" si="1624"/>
        <v>1</v>
      </c>
      <c r="E12907" t="str">
        <f t="shared" si="1621"/>
        <v>end</v>
      </c>
      <c r="F12907" t="str">
        <f t="shared" si="1625"/>
        <v>&lt;p class="indent"&gt;Immediately the big factory crawler lurched off, swinging away from the ridge toward the dark patch of spice out on the sand.&lt;/p&gt;</v>
      </c>
      <c r="G12907" t="str">
        <f t="shared" si="1627"/>
        <v>&lt;p class="indent"&gt;</v>
      </c>
      <c r="H12907">
        <v>2</v>
      </c>
      <c r="I12907">
        <f t="shared" si="1623"/>
        <v>58</v>
      </c>
      <c r="J12907">
        <f t="shared" ca="1" si="1622"/>
        <v>6339</v>
      </c>
      <c r="K12907" t="str">
        <f>IF(OR(E12907="start",AND(E12907="end",E12906="start")),"Y","N")</f>
        <v>N</v>
      </c>
      <c r="L12907" t="str">
        <f t="shared" si="1620"/>
        <v>&lt;p class="indent"&gt;Immediately the big factory crawler lurched off, swinging away from the ridge toward the dark patch of spice out on the sand.&lt;/p&gt;</v>
      </c>
    </row>
    <row r="12908" spans="1:12" x14ac:dyDescent="0.25">
      <c r="A12908">
        <v>12907</v>
      </c>
      <c r="B12908" s="1" t="s">
        <v>9986</v>
      </c>
      <c r="C12908" t="str">
        <f t="shared" si="1626"/>
        <v>&lt;p class="indent"&gt;A ’thopter swooped down near by, skidded to a stop. Another &lt;a id="page465"/&gt;followed and another. They disgorged Gurney’s platoon and lifted to hoverflight.</v>
      </c>
      <c r="D12908">
        <f t="shared" si="1624"/>
        <v>1</v>
      </c>
      <c r="E12908" t="str">
        <f t="shared" si="1621"/>
        <v>end</v>
      </c>
      <c r="F12908" t="str">
        <f t="shared" si="1625"/>
        <v>&lt;p class="indent"&gt;A ’thopter swooped down near by, skidded to a stop. Another &lt;a id="page465"/&gt;followed and another. They disgorged Gurney’s platoon and lifted to hoverflight.</v>
      </c>
      <c r="G12908" t="str">
        <f t="shared" si="1627"/>
        <v>&lt;p class="indent"&gt;</v>
      </c>
      <c r="H12908">
        <v>2</v>
      </c>
      <c r="I12908">
        <f t="shared" si="1623"/>
        <v>58</v>
      </c>
      <c r="J12908">
        <f t="shared" ca="1" si="1622"/>
        <v>6340</v>
      </c>
      <c r="K12908" t="str">
        <f>IF(OR(E12908="start",AND(E12908="end",E12907="start")),"Y","N")</f>
        <v>N</v>
      </c>
      <c r="L12908" t="str">
        <f t="shared" si="1620"/>
        <v/>
      </c>
    </row>
    <row r="12909" spans="1:12" x14ac:dyDescent="0.25">
      <c r="A12909">
        <v>12908</v>
      </c>
      <c r="B12909" s="1" t="s">
        <v>9</v>
      </c>
      <c r="C12909" t="str">
        <f t="shared" si="1626"/>
        <v>&lt;p class="indent"&gt;A ’thopter swooped down near by, skidded to a stop. Another &lt;a id="page465"/&gt;followed and another. They disgorged Gurney’s platoon and lifted to hoverflight. &lt;/p&gt;</v>
      </c>
      <c r="D12909">
        <f t="shared" si="1624"/>
        <v>2</v>
      </c>
      <c r="E12909" t="str">
        <f t="shared" si="1621"/>
        <v>end</v>
      </c>
      <c r="F12909" t="str">
        <f t="shared" si="1625"/>
        <v>&lt;p class="indent"&gt;A ’thopter swooped down near by, skidded to a stop. Another &lt;a id="page465"/&gt;followed and another. They disgorged Gurney’s platoon and lifted to hoverflight. &lt;/p&gt;</v>
      </c>
      <c r="G12909" t="str">
        <f t="shared" si="1627"/>
        <v>&lt;p class="indent"&gt;</v>
      </c>
      <c r="H12909">
        <v>2</v>
      </c>
      <c r="I12909">
        <f t="shared" si="1623"/>
        <v>58</v>
      </c>
      <c r="J12909">
        <f t="shared" ca="1" si="1622"/>
        <v>6340</v>
      </c>
      <c r="K12909" t="str">
        <f>IF(OR(E12909="start",AND(E12909="end",E12908="start")),"Y","N")</f>
        <v>N</v>
      </c>
      <c r="L12909" t="str">
        <f t="shared" si="1620"/>
        <v>&lt;p class="indent"&gt;A ’thopter swooped down near by, skidded to a stop. Another &lt;a id="page465"/&gt;followed and another. They disgorged Gurney’s platoon and lifted to hoverflight. &lt;/p&gt;</v>
      </c>
    </row>
    <row r="12910" spans="1:12" x14ac:dyDescent="0.25">
      <c r="A12910">
        <v>12909</v>
      </c>
      <c r="B12910" s="1" t="s">
        <v>9987</v>
      </c>
      <c r="C12910" t="str">
        <f t="shared" si="1626"/>
        <v>&lt;p class="indent"&gt;Gurney tested his muscles in his stillsuit, stretching. He left the filter mask off his face, losing moisture for the sake</v>
      </c>
      <c r="D12910">
        <f t="shared" si="1624"/>
        <v>1</v>
      </c>
      <c r="E12910" t="str">
        <f t="shared" si="1621"/>
        <v>end</v>
      </c>
      <c r="F12910" t="str">
        <f t="shared" si="1625"/>
        <v>&lt;p class="indent"&gt;Gurney tested his muscles in his stillsuit, stretching. He left the filter mask off his face, losing moisture for the sake</v>
      </c>
      <c r="G12910" t="str">
        <f t="shared" si="1627"/>
        <v>&lt;p class="indent"&gt;</v>
      </c>
      <c r="H12910">
        <v>2</v>
      </c>
      <c r="I12910">
        <f t="shared" si="1623"/>
        <v>58</v>
      </c>
      <c r="J12910">
        <f t="shared" ca="1" si="1622"/>
        <v>6341</v>
      </c>
      <c r="K12910" t="str">
        <f>IF(OR(E12910="start",AND(E12910="end",E12909="start")),"Y","N")</f>
        <v>N</v>
      </c>
      <c r="L12910" t="str">
        <f t="shared" si="1620"/>
        <v/>
      </c>
    </row>
    <row r="12911" spans="1:12" x14ac:dyDescent="0.25">
      <c r="A12911">
        <v>12910</v>
      </c>
      <c r="B12911" s="1" t="s">
        <v>9988</v>
      </c>
      <c r="C12911" t="str">
        <f t="shared" si="1626"/>
        <v>&lt;p class="indent"&gt;Gurney tested his muscles in his stillsuit, stretching. He left the filter mask off his face, losing moisture for the sake of a greater need – the carrying power of his voice if he had to shout commands. He began climbing up into the rocks, checking</v>
      </c>
      <c r="D12911">
        <f t="shared" si="1624"/>
        <v>2</v>
      </c>
      <c r="E12911" t="str">
        <f t="shared" si="1621"/>
        <v>end</v>
      </c>
      <c r="F12911" t="str">
        <f t="shared" si="1625"/>
        <v>&lt;p class="indent"&gt;Gurney tested his muscles in his stillsuit, stretching. He left the filter mask off his face, losing moisture for the sake of a greater need – the carrying power of his voice if he had to shout commands. He began climbing up into the rocks, checking</v>
      </c>
      <c r="G12911" t="str">
        <f t="shared" si="1627"/>
        <v>&lt;p class="indent"&gt;</v>
      </c>
      <c r="H12911">
        <v>2</v>
      </c>
      <c r="I12911">
        <f t="shared" si="1623"/>
        <v>58</v>
      </c>
      <c r="J12911">
        <f t="shared" ca="1" si="1622"/>
        <v>6341</v>
      </c>
      <c r="K12911" t="str">
        <f>IF(OR(E12911="start",AND(E12911="end",E12910="start")),"Y","N")</f>
        <v>N</v>
      </c>
      <c r="L12911" t="str">
        <f t="shared" si="1620"/>
        <v/>
      </c>
    </row>
    <row r="12912" spans="1:12" x14ac:dyDescent="0.25">
      <c r="A12912">
        <v>12911</v>
      </c>
      <c r="B12912" s="1" t="s">
        <v>9989</v>
      </c>
      <c r="C12912" t="str">
        <f t="shared" si="1626"/>
        <v>&lt;p class="indent"&gt;Gurney tested his muscles in his stillsuit, stretching. He left the filter mask off his face, losing moisture for the sake of a greater need – the carrying power of his voice if he had to shout commands. He began climbing up into the rocks, checking the terrain – pebbles and pea sand underfoot, the smell of spice.</v>
      </c>
      <c r="D12912">
        <f t="shared" si="1624"/>
        <v>3</v>
      </c>
      <c r="E12912" t="str">
        <f t="shared" si="1621"/>
        <v>end</v>
      </c>
      <c r="F12912" t="str">
        <f t="shared" si="1625"/>
        <v>&lt;p class="indent"&gt;Gurney tested his muscles in his stillsuit, stretching. He left the filter mask off his face, losing moisture for the sake of a greater need – the carrying power of his voice if he had to shout commands. He began climbing up into the rocks, checking the terrain – pebbles and pea sand underfoot, the smell of spice.</v>
      </c>
      <c r="G12912" t="str">
        <f t="shared" si="1627"/>
        <v>&lt;p class="indent"&gt;</v>
      </c>
      <c r="H12912">
        <v>2</v>
      </c>
      <c r="I12912">
        <f t="shared" si="1623"/>
        <v>58</v>
      </c>
      <c r="J12912">
        <f t="shared" ca="1" si="1622"/>
        <v>6341</v>
      </c>
      <c r="K12912" t="str">
        <f>IF(OR(E12912="start",AND(E12912="end",E12911="start")),"Y","N")</f>
        <v>N</v>
      </c>
      <c r="L12912" t="str">
        <f t="shared" si="1620"/>
        <v/>
      </c>
    </row>
    <row r="12913" spans="1:12" x14ac:dyDescent="0.25">
      <c r="A12913">
        <v>12912</v>
      </c>
      <c r="B12913" s="1" t="s">
        <v>9</v>
      </c>
      <c r="C12913" t="str">
        <f t="shared" si="1626"/>
        <v>&lt;p class="indent"&gt;Gurney tested his muscles in his stillsuit, stretching. He left the filter mask off his face, losing moisture for the sake of a greater need – the carrying power of his voice if he had to shout commands. He began climbing up into the rocks, checking the terrain – pebbles and pea sand underfoot, the smell of spice. &lt;/p&gt;</v>
      </c>
      <c r="D12913">
        <f t="shared" si="1624"/>
        <v>4</v>
      </c>
      <c r="E12913" t="str">
        <f t="shared" si="1621"/>
        <v>end</v>
      </c>
      <c r="F12913" t="str">
        <f t="shared" si="1625"/>
        <v>&lt;p class="indent"&gt;Gurney tested his muscles in his stillsuit, stretching. He left the filter mask off his face, losing moisture for the sake of a greater need – the carrying power of his voice if he had to shout commands. He began climbing up into the rocks, checking the terrain – pebbles and pea sand underfoot, the smell of spice. &lt;/p&gt;</v>
      </c>
      <c r="G12913" t="str">
        <f t="shared" si="1627"/>
        <v>&lt;p class="indent"&gt;</v>
      </c>
      <c r="H12913">
        <v>2</v>
      </c>
      <c r="I12913">
        <f t="shared" si="1623"/>
        <v>58</v>
      </c>
      <c r="J12913">
        <f t="shared" ca="1" si="1622"/>
        <v>6341</v>
      </c>
      <c r="K12913" t="str">
        <f>IF(OR(E12913="start",AND(E12913="end",E12912="start")),"Y","N")</f>
        <v>N</v>
      </c>
      <c r="L12913" t="str">
        <f t="shared" si="1620"/>
        <v>&lt;p class="indent"&gt;Gurney tested his muscles in his stillsuit, stretching. He left the filter mask off his face, losing moisture for the sake of a greater need – the carrying power of his voice if he had to shout commands. He began climbing up into the rocks, checking the terrain – pebbles and pea sand underfoot, the smell of spice. &lt;/p&gt;</v>
      </c>
    </row>
    <row r="12914" spans="1:12" x14ac:dyDescent="0.25">
      <c r="A12914">
        <v>12913</v>
      </c>
      <c r="B12914" s="1" t="s">
        <v>9990</v>
      </c>
      <c r="C12914" t="str">
        <f t="shared" si="1626"/>
        <v>&lt;p class="indent"&gt;&lt;em&gt;Good site for an emergency base,&lt;/em&gt; he thought. &lt;em&gt;Might be sensible to bury a few supplies here.&lt;/em&gt;&lt;/p&gt;</v>
      </c>
      <c r="D12914">
        <f t="shared" si="1624"/>
        <v>1</v>
      </c>
      <c r="E12914" t="str">
        <f t="shared" si="1621"/>
        <v>end</v>
      </c>
      <c r="F12914" t="str">
        <f t="shared" si="1625"/>
        <v>&lt;p class="indent"&gt;&lt;em&gt;Good site for an emergency base,&lt;/em&gt; he thought. &lt;em&gt;Might be sensible to bury a few supplies here.&lt;/em&gt;&lt;/p&gt;</v>
      </c>
      <c r="G12914" t="str">
        <f t="shared" si="1627"/>
        <v>&lt;p class="indent"&gt;</v>
      </c>
      <c r="H12914">
        <v>2</v>
      </c>
      <c r="I12914">
        <f t="shared" si="1623"/>
        <v>58</v>
      </c>
      <c r="J12914">
        <f t="shared" ca="1" si="1622"/>
        <v>6342</v>
      </c>
      <c r="K12914" t="str">
        <f>IF(OR(E12914="start",AND(E12914="end",E12913="start")),"Y","N")</f>
        <v>N</v>
      </c>
      <c r="L12914" t="str">
        <f t="shared" si="1620"/>
        <v>&lt;p class="indent"&gt;&lt;em&gt;Good site for an emergency base,&lt;/em&gt; he thought. &lt;em&gt;Might be sensible to bury a few supplies here.&lt;/em&gt;&lt;/p&gt;</v>
      </c>
    </row>
    <row r="12915" spans="1:12" x14ac:dyDescent="0.25">
      <c r="A12915">
        <v>12914</v>
      </c>
      <c r="B12915" s="1" t="s">
        <v>9991</v>
      </c>
      <c r="C12915" t="str">
        <f t="shared" si="1626"/>
        <v>&lt;p class="indent"&gt;He glanced back, watching his men spread out as they followed him. Good men, even the new ones he hadn’t had time to test.</v>
      </c>
      <c r="D12915">
        <f t="shared" si="1624"/>
        <v>1</v>
      </c>
      <c r="E12915" t="str">
        <f t="shared" si="1621"/>
        <v>end</v>
      </c>
      <c r="F12915" t="str">
        <f t="shared" si="1625"/>
        <v>&lt;p class="indent"&gt;He glanced back, watching his men spread out as they followed him. Good men, even the new ones he hadn’t had time to test.</v>
      </c>
      <c r="G12915" t="str">
        <f t="shared" si="1627"/>
        <v>&lt;p class="indent"&gt;</v>
      </c>
      <c r="H12915">
        <v>2</v>
      </c>
      <c r="I12915">
        <f t="shared" si="1623"/>
        <v>58</v>
      </c>
      <c r="J12915">
        <f t="shared" ca="1" si="1622"/>
        <v>6343</v>
      </c>
      <c r="K12915" t="str">
        <f>IF(OR(E12915="start",AND(E12915="end",E12914="start")),"Y","N")</f>
        <v>N</v>
      </c>
      <c r="L12915" t="str">
        <f t="shared" si="1620"/>
        <v/>
      </c>
    </row>
    <row r="12916" spans="1:12" x14ac:dyDescent="0.25">
      <c r="A12916">
        <v>12915</v>
      </c>
      <c r="B12916" s="1" t="s">
        <v>9992</v>
      </c>
      <c r="C12916" t="str">
        <f t="shared" si="1626"/>
        <v>&lt;p class="indent"&gt;He glanced back, watching his men spread out as they followed him. Good men, even the new ones he hadn’t had time to test. Good men. Didn’t have to be told every time what to do. Not a shield glimmer showed on any of them. No cowards in this bunch,</v>
      </c>
      <c r="D12916">
        <f t="shared" si="1624"/>
        <v>2</v>
      </c>
      <c r="E12916" t="str">
        <f t="shared" si="1621"/>
        <v>end</v>
      </c>
      <c r="F12916" t="str">
        <f t="shared" si="1625"/>
        <v>&lt;p class="indent"&gt;He glanced back, watching his men spread out as they followed him. Good men, even the new ones he hadn’t had time to test. Good men. Didn’t have to be told every time what to do. Not a shield glimmer showed on any of them. No cowards in this bunch,</v>
      </c>
      <c r="G12916" t="str">
        <f t="shared" si="1627"/>
        <v>&lt;p class="indent"&gt;</v>
      </c>
      <c r="H12916">
        <v>2</v>
      </c>
      <c r="I12916">
        <f t="shared" si="1623"/>
        <v>58</v>
      </c>
      <c r="J12916">
        <f t="shared" ca="1" si="1622"/>
        <v>6343</v>
      </c>
      <c r="K12916" t="str">
        <f>IF(OR(E12916="start",AND(E12916="end",E12915="start")),"Y","N")</f>
        <v>N</v>
      </c>
      <c r="L12916" t="str">
        <f t="shared" si="1620"/>
        <v/>
      </c>
    </row>
    <row r="12917" spans="1:12" x14ac:dyDescent="0.25">
      <c r="A12917">
        <v>12916</v>
      </c>
      <c r="B12917" s="1" t="s">
        <v>9993</v>
      </c>
      <c r="C12917" t="str">
        <f t="shared" si="1626"/>
        <v>&lt;p class="indent"&gt;He glanced back, watching his men spread out as they followed him. Good men, even the new ones he hadn’t had time to test. Good men. Didn’t have to be told every time what to do. Not a shield glimmer showed on any of them. No cowards in this bunch, carrying shields into the desert where a worm could sense the field and come to rob them of the spice they found.</v>
      </c>
      <c r="D12917">
        <f t="shared" si="1624"/>
        <v>3</v>
      </c>
      <c r="E12917" t="str">
        <f t="shared" si="1621"/>
        <v>end</v>
      </c>
      <c r="F12917" t="str">
        <f t="shared" si="1625"/>
        <v>&lt;p class="indent"&gt;He glanced back, watching his men spread out as they followed him. Good men, even the new ones he hadn’t had time to test. Good men. Didn’t have to be told every time what to do. Not a shield glimmer showed on any of them. No cowards in this bunch, carrying shields into the desert where a worm could sense the field and come to rob them of the spice they found.</v>
      </c>
      <c r="G12917" t="str">
        <f t="shared" si="1627"/>
        <v>&lt;p class="indent"&gt;</v>
      </c>
      <c r="H12917">
        <v>2</v>
      </c>
      <c r="I12917">
        <f t="shared" si="1623"/>
        <v>58</v>
      </c>
      <c r="J12917">
        <f t="shared" ca="1" si="1622"/>
        <v>6343</v>
      </c>
      <c r="K12917" t="str">
        <f>IF(OR(E12917="start",AND(E12917="end",E12916="start")),"Y","N")</f>
        <v>N</v>
      </c>
      <c r="L12917" t="str">
        <f t="shared" si="1620"/>
        <v/>
      </c>
    </row>
    <row r="12918" spans="1:12" x14ac:dyDescent="0.25">
      <c r="A12918">
        <v>12917</v>
      </c>
      <c r="B12918" s="1" t="s">
        <v>9</v>
      </c>
      <c r="C12918" t="str">
        <f t="shared" si="1626"/>
        <v>&lt;p class="indent"&gt;He glanced back, watching his men spread out as they followed him. Good men, even the new ones he hadn’t had time to test. Good men. Didn’t have to be told every time what to do. Not a shield glimmer showed on any of them. No cowards in this bunch, carrying shields into the desert where a worm could sense the field and come to rob them of the spice they found. &lt;/p&gt;</v>
      </c>
      <c r="D12918">
        <f t="shared" si="1624"/>
        <v>4</v>
      </c>
      <c r="E12918" t="str">
        <f t="shared" si="1621"/>
        <v>end</v>
      </c>
      <c r="F12918" t="str">
        <f t="shared" si="1625"/>
        <v>&lt;p class="indent"&gt;He glanced back, watching his men spread out as they followed him. Good men, even the new ones he hadn’t had time to test. Good men. Didn’t have to be told every time what to do. Not a shield glimmer showed on any of them. No cowards in this bunch, carrying shields into the desert where a worm could sense the field and come to rob them of the spice they found. &lt;/p&gt;</v>
      </c>
      <c r="G12918" t="str">
        <f t="shared" si="1627"/>
        <v>&lt;p class="indent"&gt;</v>
      </c>
      <c r="H12918">
        <v>2</v>
      </c>
      <c r="I12918">
        <f t="shared" si="1623"/>
        <v>58</v>
      </c>
      <c r="J12918">
        <f t="shared" ca="1" si="1622"/>
        <v>6343</v>
      </c>
      <c r="K12918" t="str">
        <f>IF(OR(E12918="start",AND(E12918="end",E12917="start")),"Y","N")</f>
        <v>N</v>
      </c>
      <c r="L12918" t="str">
        <f t="shared" si="1620"/>
        <v>&lt;p class="indent"&gt;He glanced back, watching his men spread out as they followed him. Good men, even the new ones he hadn’t had time to test. Good men. Didn’t have to be told every time what to do. Not a shield glimmer showed on any of them. No cowards in this bunch, carrying shields into the desert where a worm could sense the field and come to rob them of the spice they found. &lt;/p&gt;</v>
      </c>
    </row>
    <row r="12919" spans="1:12" x14ac:dyDescent="0.25">
      <c r="A12919">
        <v>12918</v>
      </c>
      <c r="B12919" s="1" t="s">
        <v>9994</v>
      </c>
      <c r="C12919" t="str">
        <f t="shared" si="1626"/>
        <v>&lt;p class="indent"&gt;From this slight elevation in the rocks, Gurney could see the spice patch about half a kilometer away and the crawler just</v>
      </c>
      <c r="D12919">
        <f t="shared" si="1624"/>
        <v>1</v>
      </c>
      <c r="E12919" t="str">
        <f t="shared" si="1621"/>
        <v>end</v>
      </c>
      <c r="F12919" t="str">
        <f t="shared" si="1625"/>
        <v>&lt;p class="indent"&gt;From this slight elevation in the rocks, Gurney could see the spice patch about half a kilometer away and the crawler just</v>
      </c>
      <c r="G12919" t="str">
        <f t="shared" si="1627"/>
        <v>&lt;p class="indent"&gt;</v>
      </c>
      <c r="H12919">
        <v>2</v>
      </c>
      <c r="I12919">
        <f t="shared" si="1623"/>
        <v>58</v>
      </c>
      <c r="J12919">
        <f t="shared" ca="1" si="1622"/>
        <v>6344</v>
      </c>
      <c r="K12919" t="str">
        <f>IF(OR(E12919="start",AND(E12919="end",E12918="start")),"Y","N")</f>
        <v>N</v>
      </c>
      <c r="L12919" t="str">
        <f t="shared" si="1620"/>
        <v/>
      </c>
    </row>
    <row r="12920" spans="1:12" x14ac:dyDescent="0.25">
      <c r="A12920">
        <v>12919</v>
      </c>
      <c r="B12920" s="1" t="s">
        <v>9995</v>
      </c>
      <c r="C12920" t="str">
        <f t="shared" si="1626"/>
        <v>&lt;p class="indent"&gt;From this slight elevation in the rocks, Gurney could see the spice patch about half a kilometer away and the crawler just reaching the near edge. He glanced up at the coverflight, noting the altitude – not too high. He nodded to himself, turned</v>
      </c>
      <c r="D12920">
        <f t="shared" si="1624"/>
        <v>2</v>
      </c>
      <c r="E12920" t="str">
        <f t="shared" si="1621"/>
        <v>end</v>
      </c>
      <c r="F12920" t="str">
        <f t="shared" si="1625"/>
        <v>&lt;p class="indent"&gt;From this slight elevation in the rocks, Gurney could see the spice patch about half a kilometer away and the crawler just reaching the near edge. He glanced up at the coverflight, noting the altitude – not too high. He nodded to himself, turned</v>
      </c>
      <c r="G12920" t="str">
        <f t="shared" si="1627"/>
        <v>&lt;p class="indent"&gt;</v>
      </c>
      <c r="H12920">
        <v>2</v>
      </c>
      <c r="I12920">
        <f t="shared" si="1623"/>
        <v>58</v>
      </c>
      <c r="J12920">
        <f t="shared" ca="1" si="1622"/>
        <v>6344</v>
      </c>
      <c r="K12920" t="str">
        <f>IF(OR(E12920="start",AND(E12920="end",E12919="start")),"Y","N")</f>
        <v>N</v>
      </c>
      <c r="L12920" t="str">
        <f t="shared" si="1620"/>
        <v/>
      </c>
    </row>
    <row r="12921" spans="1:12" x14ac:dyDescent="0.25">
      <c r="A12921">
        <v>12920</v>
      </c>
      <c r="B12921" s="1" t="s">
        <v>9996</v>
      </c>
      <c r="C12921" t="str">
        <f t="shared" si="1626"/>
        <v>&lt;p class="indent"&gt;From this slight elevation in the rocks, Gurney could see the spice patch about half a kilometer away and the crawler just reaching the near edge. He glanced up at the coverflight, noting the altitude – not too high. He nodded to himself, turned to resume his climb up the ridge.</v>
      </c>
      <c r="D12921">
        <f t="shared" si="1624"/>
        <v>3</v>
      </c>
      <c r="E12921" t="str">
        <f t="shared" si="1621"/>
        <v>end</v>
      </c>
      <c r="F12921" t="str">
        <f t="shared" si="1625"/>
        <v>&lt;p class="indent"&gt;From this slight elevation in the rocks, Gurney could see the spice patch about half a kilometer away and the crawler just reaching the near edge. He glanced up at the coverflight, noting the altitude – not too high. He nodded to himself, turned to resume his climb up the ridge.</v>
      </c>
      <c r="G12921" t="str">
        <f t="shared" si="1627"/>
        <v>&lt;p class="indent"&gt;</v>
      </c>
      <c r="H12921">
        <v>2</v>
      </c>
      <c r="I12921">
        <f t="shared" si="1623"/>
        <v>58</v>
      </c>
      <c r="J12921">
        <f t="shared" ca="1" si="1622"/>
        <v>6344</v>
      </c>
      <c r="K12921" t="str">
        <f>IF(OR(E12921="start",AND(E12921="end",E12920="start")),"Y","N")</f>
        <v>N</v>
      </c>
      <c r="L12921" t="str">
        <f t="shared" si="1620"/>
        <v/>
      </c>
    </row>
    <row r="12922" spans="1:12" x14ac:dyDescent="0.25">
      <c r="A12922">
        <v>12921</v>
      </c>
      <c r="B12922" s="1" t="s">
        <v>9</v>
      </c>
      <c r="C12922" t="str">
        <f t="shared" si="1626"/>
        <v>&lt;p class="indent"&gt;From this slight elevation in the rocks, Gurney could see the spice patch about half a kilometer away and the crawler just reaching the near edge. He glanced up at the coverflight, noting the altitude – not too high. He nodded to himself, turned to resume his climb up the ridge. &lt;/p&gt;</v>
      </c>
      <c r="D12922">
        <f t="shared" si="1624"/>
        <v>4</v>
      </c>
      <c r="E12922" t="str">
        <f t="shared" si="1621"/>
        <v>end</v>
      </c>
      <c r="F12922" t="str">
        <f t="shared" si="1625"/>
        <v>&lt;p class="indent"&gt;From this slight elevation in the rocks, Gurney could see the spice patch about half a kilometer away and the crawler just reaching the near edge. He glanced up at the coverflight, noting the altitude – not too high. He nodded to himself, turned to resume his climb up the ridge. &lt;/p&gt;</v>
      </c>
      <c r="G12922" t="str">
        <f t="shared" si="1627"/>
        <v>&lt;p class="indent"&gt;</v>
      </c>
      <c r="H12922">
        <v>2</v>
      </c>
      <c r="I12922">
        <f t="shared" si="1623"/>
        <v>58</v>
      </c>
      <c r="J12922">
        <f t="shared" ca="1" si="1622"/>
        <v>6344</v>
      </c>
      <c r="K12922" t="str">
        <f>IF(OR(E12922="start",AND(E12922="end",E12921="start")),"Y","N")</f>
        <v>N</v>
      </c>
      <c r="L12922" t="str">
        <f t="shared" ref="L12922:L12985" si="1628">IF(D12922&gt;=D12923,F12922,"")</f>
        <v>&lt;p class="indent"&gt;From this slight elevation in the rocks, Gurney could see the spice patch about half a kilometer away and the crawler just reaching the near edge. He glanced up at the coverflight, noting the altitude – not too high. He nodded to himself, turned to resume his climb up the ridge. &lt;/p&gt;</v>
      </c>
    </row>
    <row r="12923" spans="1:12" x14ac:dyDescent="0.25">
      <c r="A12923">
        <v>12922</v>
      </c>
      <c r="B12923" s="1" t="s">
        <v>9997</v>
      </c>
      <c r="C12923" t="str">
        <f t="shared" si="1626"/>
        <v>&lt;p class="indent"&gt;In that instant, the ridge erupted.&lt;/p&gt;</v>
      </c>
      <c r="D12923">
        <f t="shared" si="1624"/>
        <v>1</v>
      </c>
      <c r="E12923" t="str">
        <f t="shared" si="1621"/>
        <v>end</v>
      </c>
      <c r="F12923" t="str">
        <f t="shared" si="1625"/>
        <v>&lt;p class="indent"&gt;In that instant, the ridge erupted.&lt;/p&gt;</v>
      </c>
      <c r="G12923" t="str">
        <f t="shared" si="1627"/>
        <v>&lt;p class="indent"&gt;</v>
      </c>
      <c r="H12923">
        <v>2</v>
      </c>
      <c r="I12923">
        <f t="shared" si="1623"/>
        <v>58</v>
      </c>
      <c r="J12923">
        <f t="shared" ca="1" si="1622"/>
        <v>6345</v>
      </c>
      <c r="K12923" t="str">
        <f>IF(OR(E12923="start",AND(E12923="end",E12922="start")),"Y","N")</f>
        <v>N</v>
      </c>
      <c r="L12923" t="str">
        <f t="shared" si="1628"/>
        <v>&lt;p class="indent"&gt;In that instant, the ridge erupted.&lt;/p&gt;</v>
      </c>
    </row>
    <row r="12924" spans="1:12" x14ac:dyDescent="0.25">
      <c r="A12924">
        <v>12923</v>
      </c>
      <c r="B12924" s="1" t="s">
        <v>9998</v>
      </c>
      <c r="C12924" t="str">
        <f t="shared" si="1626"/>
        <v>&lt;p class="indent"&gt;Twelve roaring paths of flame streaked upward to the hovering ’thopters and carrier wing. There came a blasting of metal from</v>
      </c>
      <c r="D12924">
        <f t="shared" si="1624"/>
        <v>1</v>
      </c>
      <c r="E12924" t="str">
        <f t="shared" si="1621"/>
        <v>end</v>
      </c>
      <c r="F12924" t="str">
        <f t="shared" si="1625"/>
        <v>&lt;p class="indent"&gt;Twelve roaring paths of flame streaked upward to the hovering ’thopters and carrier wing. There came a blasting of metal from</v>
      </c>
      <c r="G12924" t="str">
        <f t="shared" si="1627"/>
        <v>&lt;p class="indent"&gt;</v>
      </c>
      <c r="H12924">
        <v>2</v>
      </c>
      <c r="I12924">
        <f t="shared" si="1623"/>
        <v>58</v>
      </c>
      <c r="J12924">
        <f t="shared" ca="1" si="1622"/>
        <v>6346</v>
      </c>
      <c r="K12924" t="str">
        <f>IF(OR(E12924="start",AND(E12924="end",E12923="start")),"Y","N")</f>
        <v>N</v>
      </c>
      <c r="L12924" t="str">
        <f t="shared" si="1628"/>
        <v/>
      </c>
    </row>
    <row r="12925" spans="1:12" x14ac:dyDescent="0.25">
      <c r="A12925">
        <v>12924</v>
      </c>
      <c r="B12925" s="1" t="s">
        <v>9999</v>
      </c>
      <c r="C12925" t="str">
        <f t="shared" si="1626"/>
        <v>&lt;p class="indent"&gt;Twelve roaring paths of flame streaked upward to the hovering ’thopters and carrier wing. There came a blasting of metal from the factory crawler, and the rocks around Gurney were full of hooded fighting men.</v>
      </c>
      <c r="D12925">
        <f t="shared" si="1624"/>
        <v>2</v>
      </c>
      <c r="E12925" t="str">
        <f t="shared" si="1621"/>
        <v>end</v>
      </c>
      <c r="F12925" t="str">
        <f t="shared" si="1625"/>
        <v>&lt;p class="indent"&gt;Twelve roaring paths of flame streaked upward to the hovering ’thopters and carrier wing. There came a blasting of metal from the factory crawler, and the rocks around Gurney were full of hooded fighting men.</v>
      </c>
      <c r="G12925" t="str">
        <f t="shared" si="1627"/>
        <v>&lt;p class="indent"&gt;</v>
      </c>
      <c r="H12925">
        <v>2</v>
      </c>
      <c r="I12925">
        <f t="shared" si="1623"/>
        <v>58</v>
      </c>
      <c r="J12925">
        <f t="shared" ca="1" si="1622"/>
        <v>6346</v>
      </c>
      <c r="K12925" t="str">
        <f>IF(OR(E12925="start",AND(E12925="end",E12924="start")),"Y","N")</f>
        <v>N</v>
      </c>
      <c r="L12925" t="str">
        <f t="shared" si="1628"/>
        <v/>
      </c>
    </row>
    <row r="12926" spans="1:12" x14ac:dyDescent="0.25">
      <c r="A12926">
        <v>12925</v>
      </c>
      <c r="B12926" s="1" t="s">
        <v>9</v>
      </c>
      <c r="C12926" t="str">
        <f t="shared" si="1626"/>
        <v>&lt;p class="indent"&gt;Twelve roaring paths of flame streaked upward to the hovering ’thopters and carrier wing. There came a blasting of metal from the factory crawler, and the rocks around Gurney were full of hooded fighting men. &lt;/p&gt;</v>
      </c>
      <c r="D12926">
        <f t="shared" si="1624"/>
        <v>3</v>
      </c>
      <c r="E12926" t="str">
        <f t="shared" si="1621"/>
        <v>end</v>
      </c>
      <c r="F12926" t="str">
        <f t="shared" si="1625"/>
        <v>&lt;p class="indent"&gt;Twelve roaring paths of flame streaked upward to the hovering ’thopters and carrier wing. There came a blasting of metal from the factory crawler, and the rocks around Gurney were full of hooded fighting men. &lt;/p&gt;</v>
      </c>
      <c r="G12926" t="str">
        <f t="shared" si="1627"/>
        <v>&lt;p class="indent"&gt;</v>
      </c>
      <c r="H12926">
        <v>2</v>
      </c>
      <c r="I12926">
        <f t="shared" si="1623"/>
        <v>58</v>
      </c>
      <c r="J12926">
        <f t="shared" ca="1" si="1622"/>
        <v>6346</v>
      </c>
      <c r="K12926" t="str">
        <f>IF(OR(E12926="start",AND(E12926="end",E12925="start")),"Y","N")</f>
        <v>N</v>
      </c>
      <c r="L12926" t="str">
        <f t="shared" si="1628"/>
        <v>&lt;p class="indent"&gt;Twelve roaring paths of flame streaked upward to the hovering ’thopters and carrier wing. There came a blasting of metal from the factory crawler, and the rocks around Gurney were full of hooded fighting men. &lt;/p&gt;</v>
      </c>
    </row>
    <row r="12927" spans="1:12" x14ac:dyDescent="0.25">
      <c r="A12927">
        <v>12926</v>
      </c>
      <c r="B12927" s="1" t="s">
        <v>10000</v>
      </c>
      <c r="C12927" t="str">
        <f t="shared" si="1626"/>
        <v>&lt;p class="indent"&gt;Gurney had time to think: &lt;em&gt;By the horns of the Great Mother! Rockets! They dare to use rockets!&lt;/em&gt;&lt;/p&gt;</v>
      </c>
      <c r="D12927">
        <f t="shared" si="1624"/>
        <v>1</v>
      </c>
      <c r="E12927" t="str">
        <f t="shared" si="1621"/>
        <v>end</v>
      </c>
      <c r="F12927" t="str">
        <f t="shared" si="1625"/>
        <v>&lt;p class="indent"&gt;Gurney had time to think: &lt;em&gt;By the horns of the Great Mother! Rockets! They dare to use rockets!&lt;/em&gt;&lt;/p&gt;</v>
      </c>
      <c r="G12927" t="str">
        <f t="shared" si="1627"/>
        <v>&lt;p class="indent"&gt;</v>
      </c>
      <c r="H12927">
        <v>2</v>
      </c>
      <c r="I12927">
        <f t="shared" si="1623"/>
        <v>58</v>
      </c>
      <c r="J12927">
        <f t="shared" ca="1" si="1622"/>
        <v>6347</v>
      </c>
      <c r="K12927" t="str">
        <f>IF(OR(E12927="start",AND(E12927="end",E12926="start")),"Y","N")</f>
        <v>N</v>
      </c>
      <c r="L12927" t="str">
        <f t="shared" si="1628"/>
        <v>&lt;p class="indent"&gt;Gurney had time to think: &lt;em&gt;By the horns of the Great Mother! Rockets! They dare to use rockets!&lt;/em&gt;&lt;/p&gt;</v>
      </c>
    </row>
    <row r="12928" spans="1:12" x14ac:dyDescent="0.25">
      <c r="A12928">
        <v>12927</v>
      </c>
      <c r="B12928" s="1" t="s">
        <v>10001</v>
      </c>
      <c r="C12928" t="str">
        <f t="shared" si="1626"/>
        <v>&lt;p class="indent"&gt;Then he was face to face with a hooded figure who crouched low, crysknife at the ready. Two more men stood waiting on the</v>
      </c>
      <c r="D12928">
        <f t="shared" si="1624"/>
        <v>1</v>
      </c>
      <c r="E12928" t="str">
        <f t="shared" si="1621"/>
        <v>end</v>
      </c>
      <c r="F12928" t="str">
        <f t="shared" si="1625"/>
        <v>&lt;p class="indent"&gt;Then he was face to face with a hooded figure who crouched low, crysknife at the ready. Two more men stood waiting on the</v>
      </c>
      <c r="G12928" t="str">
        <f t="shared" si="1627"/>
        <v>&lt;p class="indent"&gt;</v>
      </c>
      <c r="H12928">
        <v>2</v>
      </c>
      <c r="I12928">
        <f t="shared" si="1623"/>
        <v>58</v>
      </c>
      <c r="J12928">
        <f t="shared" ca="1" si="1622"/>
        <v>6348</v>
      </c>
      <c r="K12928" t="str">
        <f>IF(OR(E12928="start",AND(E12928="end",E12927="start")),"Y","N")</f>
        <v>N</v>
      </c>
      <c r="L12928" t="str">
        <f t="shared" si="1628"/>
        <v/>
      </c>
    </row>
    <row r="12929" spans="1:12" x14ac:dyDescent="0.25">
      <c r="A12929">
        <v>12928</v>
      </c>
      <c r="B12929" s="1" t="s">
        <v>10002</v>
      </c>
      <c r="C12929" t="str">
        <f t="shared" si="1626"/>
        <v>&lt;p class="indent"&gt;Then he was face to face with a hooded figure who crouched low, crysknife at the ready. Two more men stood waiting on the rocks above to left and right. Only the eyes of the fighting man ahead of him were visible to Gurney between hood and veil</v>
      </c>
      <c r="D12929">
        <f t="shared" si="1624"/>
        <v>2</v>
      </c>
      <c r="E12929" t="str">
        <f t="shared" si="1621"/>
        <v>end</v>
      </c>
      <c r="F12929" t="str">
        <f t="shared" si="1625"/>
        <v>&lt;p class="indent"&gt;Then he was face to face with a hooded figure who crouched low, crysknife at the ready. Two more men stood waiting on the rocks above to left and right. Only the eyes of the fighting man ahead of him were visible to Gurney between hood and veil</v>
      </c>
      <c r="G12929" t="str">
        <f t="shared" si="1627"/>
        <v>&lt;p class="indent"&gt;</v>
      </c>
      <c r="H12929">
        <v>2</v>
      </c>
      <c r="I12929">
        <f t="shared" si="1623"/>
        <v>58</v>
      </c>
      <c r="J12929">
        <f t="shared" ca="1" si="1622"/>
        <v>6348</v>
      </c>
      <c r="K12929" t="str">
        <f>IF(OR(E12929="start",AND(E12929="end",E12928="start")),"Y","N")</f>
        <v>N</v>
      </c>
      <c r="L12929" t="str">
        <f t="shared" si="1628"/>
        <v/>
      </c>
    </row>
    <row r="12930" spans="1:12" x14ac:dyDescent="0.25">
      <c r="A12930">
        <v>12929</v>
      </c>
      <c r="B12930" s="1" t="s">
        <v>10003</v>
      </c>
      <c r="C12930" t="str">
        <f t="shared" si="1626"/>
        <v>&lt;p class="indent"&gt;Then he was face to face with a hooded figure who crouched low, crysknife at the ready. Two more men stood waiting on the rocks above to left and right. Only the eyes of the fighting man ahead of him were visible to Gurney between hood and veil of sand-colored burnoose, but the crouch and readiness warned him that here was a trained fighting man. The eyes were the</v>
      </c>
      <c r="D12930">
        <f t="shared" si="1624"/>
        <v>3</v>
      </c>
      <c r="E12930" t="str">
        <f t="shared" si="1621"/>
        <v>end</v>
      </c>
      <c r="F12930" t="str">
        <f t="shared" si="1625"/>
        <v>&lt;p class="indent"&gt;Then he was face to face with a hooded figure who crouched low, crysknife at the ready. Two more men stood waiting on the rocks above to left and right. Only the eyes of the fighting man ahead of him were visible to Gurney between hood and veil of sand-colored burnoose, but the crouch and readiness warned him that here was a trained fighting man. The eyes were the</v>
      </c>
      <c r="G12930" t="str">
        <f t="shared" si="1627"/>
        <v>&lt;p class="indent"&gt;</v>
      </c>
      <c r="H12930">
        <v>2</v>
      </c>
      <c r="I12930">
        <f t="shared" si="1623"/>
        <v>58</v>
      </c>
      <c r="J12930">
        <f t="shared" ca="1" si="1622"/>
        <v>6348</v>
      </c>
      <c r="K12930" t="str">
        <f>IF(OR(E12930="start",AND(E12930="end",E12929="start")),"Y","N")</f>
        <v>N</v>
      </c>
      <c r="L12930" t="str">
        <f t="shared" si="1628"/>
        <v/>
      </c>
    </row>
    <row r="12931" spans="1:12" x14ac:dyDescent="0.25">
      <c r="A12931">
        <v>12930</v>
      </c>
      <c r="B12931" s="1" t="s">
        <v>10004</v>
      </c>
      <c r="C12931" t="str">
        <f t="shared" si="1626"/>
        <v>&lt;p class="indent"&gt;Then he was face to face with a hooded figure who crouched low, crysknife at the ready. Two more men stood waiting on the rocks above to left and right. Only the eyes of the fighting man ahead of him were visible to Gurney between hood and veil of sand-colored burnoose, but the crouch and readiness warned him that here was a trained fighting man. The eyes were the blue-in-blue of the deep-desert Fremen.</v>
      </c>
      <c r="D12931">
        <f t="shared" si="1624"/>
        <v>4</v>
      </c>
      <c r="E12931" t="str">
        <f t="shared" ref="E12931:E12994" si="1629">IFERROR(IF(FIND("blockquote",B12931)=2,"start","end"),E12930)</f>
        <v>end</v>
      </c>
      <c r="F12931" t="str">
        <f t="shared" si="1625"/>
        <v>&lt;p class="indent"&gt;Then he was face to face with a hooded figure who crouched low, crysknife at the ready. Two more men stood waiting on the rocks above to left and right. Only the eyes of the fighting man ahead of him were visible to Gurney between hood and veil of sand-colored burnoose, but the crouch and readiness warned him that here was a trained fighting man. The eyes were the blue-in-blue of the deep-desert Fremen.</v>
      </c>
      <c r="G12931" t="str">
        <f t="shared" si="1627"/>
        <v>&lt;p class="indent"&gt;</v>
      </c>
      <c r="H12931">
        <v>2</v>
      </c>
      <c r="I12931">
        <f t="shared" si="1623"/>
        <v>58</v>
      </c>
      <c r="J12931">
        <f t="shared" ref="J12931:J12994" ca="1" si="1630">IF(K12931="Y","",IF(D12931=1,1+MAX(OFFSET(J12931,-A12931+1,0,A12931-1)),MAX(OFFSET(J12931,-A12931+1,0,A12931-1))))</f>
        <v>6348</v>
      </c>
      <c r="K12931" t="str">
        <f>IF(OR(E12931="start",AND(E12931="end",E12930="start")),"Y","N")</f>
        <v>N</v>
      </c>
      <c r="L12931" t="str">
        <f t="shared" si="1628"/>
        <v/>
      </c>
    </row>
    <row r="12932" spans="1:12" x14ac:dyDescent="0.25">
      <c r="A12932">
        <v>12931</v>
      </c>
      <c r="B12932" s="1" t="s">
        <v>9</v>
      </c>
      <c r="C12932" t="str">
        <f t="shared" si="1626"/>
        <v>&lt;p class="indent"&gt;Then he was face to face with a hooded figure who crouched low, crysknife at the ready. Two more men stood waiting on the rocks above to left and right. Only the eyes of the fighting man ahead of him were visible to Gurney between hood and veil of sand-colored burnoose, but the crouch and readiness warned him that here was a trained fighting man. The eyes were the blue-in-blue of the deep-desert Fremen. &lt;/p&gt;</v>
      </c>
      <c r="D12932">
        <f t="shared" si="1624"/>
        <v>5</v>
      </c>
      <c r="E12932" t="str">
        <f t="shared" si="1629"/>
        <v>end</v>
      </c>
      <c r="F12932" t="str">
        <f t="shared" si="1625"/>
        <v>&lt;p class="indent"&gt;Then he was face to face with a hooded figure who crouched low, crysknife at the ready. Two more men stood waiting on the rocks above to left and right. Only the eyes of the fighting man ahead of him were visible to Gurney between hood and veil of sand-colored burnoose, but the crouch and readiness warned him that here was a trained fighting man. The eyes were the blue-in-blue of the deep-desert Fremen. &lt;/p&gt;</v>
      </c>
      <c r="G12932" t="str">
        <f t="shared" si="1627"/>
        <v>&lt;p class="indent"&gt;</v>
      </c>
      <c r="H12932">
        <v>2</v>
      </c>
      <c r="I12932">
        <f t="shared" si="1623"/>
        <v>58</v>
      </c>
      <c r="J12932">
        <f t="shared" ca="1" si="1630"/>
        <v>6348</v>
      </c>
      <c r="K12932" t="str">
        <f>IF(OR(E12932="start",AND(E12932="end",E12931="start")),"Y","N")</f>
        <v>N</v>
      </c>
      <c r="L12932" t="str">
        <f t="shared" si="1628"/>
        <v>&lt;p class="indent"&gt;Then he was face to face with a hooded figure who crouched low, crysknife at the ready. Two more men stood waiting on the rocks above to left and right. Only the eyes of the fighting man ahead of him were visible to Gurney between hood and veil of sand-colored burnoose, but the crouch and readiness warned him that here was a trained fighting man. The eyes were the blue-in-blue of the deep-desert Fremen. &lt;/p&gt;</v>
      </c>
    </row>
    <row r="12933" spans="1:12" x14ac:dyDescent="0.25">
      <c r="A12933">
        <v>12932</v>
      </c>
      <c r="B12933" s="1" t="s">
        <v>10005</v>
      </c>
      <c r="C12933" t="str">
        <f t="shared" si="1626"/>
        <v>&lt;p class="indent"&gt;Gurney moved one hand toward his own knife, kept his eyes fixed on the other’s knife. If they dared use rockets, they’d have</v>
      </c>
      <c r="D12933">
        <f t="shared" si="1624"/>
        <v>1</v>
      </c>
      <c r="E12933" t="str">
        <f t="shared" si="1629"/>
        <v>end</v>
      </c>
      <c r="F12933" t="str">
        <f t="shared" si="1625"/>
        <v>&lt;p class="indent"&gt;Gurney moved one hand toward his own knife, kept his eyes fixed on the other’s knife. If they dared use rockets, they’d have</v>
      </c>
      <c r="G12933" t="str">
        <f t="shared" si="1627"/>
        <v>&lt;p class="indent"&gt;</v>
      </c>
      <c r="H12933">
        <v>2</v>
      </c>
      <c r="I12933">
        <f t="shared" ref="I12933:I12996" si="1631">IF(AND(E12932="end",E12933="start"),I12932+1,I12932)</f>
        <v>58</v>
      </c>
      <c r="J12933">
        <f t="shared" ca="1" si="1630"/>
        <v>6349</v>
      </c>
      <c r="K12933" t="str">
        <f>IF(OR(E12933="start",AND(E12933="end",E12932="start")),"Y","N")</f>
        <v>N</v>
      </c>
      <c r="L12933" t="str">
        <f t="shared" si="1628"/>
        <v/>
      </c>
    </row>
    <row r="12934" spans="1:12" x14ac:dyDescent="0.25">
      <c r="A12934">
        <v>12933</v>
      </c>
      <c r="B12934" s="1" t="s">
        <v>10006</v>
      </c>
      <c r="C12934" t="str">
        <f t="shared" si="1626"/>
        <v>&lt;p class="indent"&gt;Gurney moved one hand toward his own knife, kept his eyes fixed on the other’s knife. If they dared use rockets, they’d have other projectile weapons. This moment argued extreme caution. &lt;a id="page466"/&gt;He could tell by sound alone that at least part of his skycover had been knocked out. There were gruntings, too, the noise</v>
      </c>
      <c r="D12934">
        <f t="shared" si="1624"/>
        <v>2</v>
      </c>
      <c r="E12934" t="str">
        <f t="shared" si="1629"/>
        <v>end</v>
      </c>
      <c r="F12934" t="str">
        <f t="shared" si="1625"/>
        <v>&lt;p class="indent"&gt;Gurney moved one hand toward his own knife, kept his eyes fixed on the other’s knife. If they dared use rockets, they’d have other projectile weapons. This moment argued extreme caution. &lt;a id="page466"/&gt;He could tell by sound alone that at least part of his skycover had been knocked out. There were gruntings, too, the noise</v>
      </c>
      <c r="G12934" t="str">
        <f t="shared" si="1627"/>
        <v>&lt;p class="indent"&gt;</v>
      </c>
      <c r="H12934">
        <v>2</v>
      </c>
      <c r="I12934">
        <f t="shared" si="1631"/>
        <v>58</v>
      </c>
      <c r="J12934">
        <f t="shared" ca="1" si="1630"/>
        <v>6349</v>
      </c>
      <c r="K12934" t="str">
        <f>IF(OR(E12934="start",AND(E12934="end",E12933="start")),"Y","N")</f>
        <v>N</v>
      </c>
      <c r="L12934" t="str">
        <f t="shared" si="1628"/>
        <v/>
      </c>
    </row>
    <row r="12935" spans="1:12" x14ac:dyDescent="0.25">
      <c r="A12935">
        <v>12934</v>
      </c>
      <c r="B12935" s="1" t="s">
        <v>10007</v>
      </c>
      <c r="C12935" t="str">
        <f t="shared" si="1626"/>
        <v>&lt;p class="indent"&gt;Gurney moved one hand toward his own knife, kept his eyes fixed on the other’s knife. If they dared use rockets, they’d have other projectile weapons. This moment argued extreme caution. &lt;a id="page466"/&gt;He could tell by sound alone that at least part of his skycover had been knocked out. There were gruntings, too, the noise of several struggles behind him.</v>
      </c>
      <c r="D12935">
        <f t="shared" ref="D12935:D12998" si="1632">IF(LEFT(B12935,2)="&lt;p",1,IF(LEFT(B12935,3)="&lt;h1",1,D12934+1))</f>
        <v>3</v>
      </c>
      <c r="E12935" t="str">
        <f t="shared" si="1629"/>
        <v>end</v>
      </c>
      <c r="F12935" t="str">
        <f t="shared" si="1625"/>
        <v>&lt;p class="indent"&gt;Gurney moved one hand toward his own knife, kept his eyes fixed on the other’s knife. If they dared use rockets, they’d have other projectile weapons. This moment argued extreme caution. &lt;a id="page466"/&gt;He could tell by sound alone that at least part of his skycover had been knocked out. There were gruntings, too, the noise of several struggles behind him.</v>
      </c>
      <c r="G12935" t="str">
        <f t="shared" si="1627"/>
        <v>&lt;p class="indent"&gt;</v>
      </c>
      <c r="H12935">
        <v>2</v>
      </c>
      <c r="I12935">
        <f t="shared" si="1631"/>
        <v>58</v>
      </c>
      <c r="J12935">
        <f t="shared" ca="1" si="1630"/>
        <v>6349</v>
      </c>
      <c r="K12935" t="str">
        <f>IF(OR(E12935="start",AND(E12935="end",E12934="start")),"Y","N")</f>
        <v>N</v>
      </c>
      <c r="L12935" t="str">
        <f t="shared" si="1628"/>
        <v/>
      </c>
    </row>
    <row r="12936" spans="1:12" x14ac:dyDescent="0.25">
      <c r="A12936">
        <v>12935</v>
      </c>
      <c r="B12936" s="1" t="s">
        <v>9</v>
      </c>
      <c r="C12936" t="str">
        <f t="shared" si="1626"/>
        <v>&lt;p class="indent"&gt;Gurney moved one hand toward his own knife, kept his eyes fixed on the other’s knife. If they dared use rockets, they’d have other projectile weapons. This moment argued extreme caution. &lt;a id="page466"/&gt;He could tell by sound alone that at least part of his skycover had been knocked out. There were gruntings, too, the noise of several struggles behind him. &lt;/p&gt;</v>
      </c>
      <c r="D12936">
        <f t="shared" si="1632"/>
        <v>4</v>
      </c>
      <c r="E12936" t="str">
        <f t="shared" si="1629"/>
        <v>end</v>
      </c>
      <c r="F12936" t="str">
        <f t="shared" si="1625"/>
        <v>&lt;p class="indent"&gt;Gurney moved one hand toward his own knife, kept his eyes fixed on the other’s knife. If they dared use rockets, they’d have other projectile weapons. This moment argued extreme caution. &lt;a id="page466"/&gt;He could tell by sound alone that at least part of his skycover had been knocked out. There were gruntings, too, the noise of several struggles behind him. &lt;/p&gt;</v>
      </c>
      <c r="G12936" t="str">
        <f t="shared" si="1627"/>
        <v>&lt;p class="indent"&gt;</v>
      </c>
      <c r="H12936">
        <v>2</v>
      </c>
      <c r="I12936">
        <f t="shared" si="1631"/>
        <v>58</v>
      </c>
      <c r="J12936">
        <f t="shared" ca="1" si="1630"/>
        <v>6349</v>
      </c>
      <c r="K12936" t="str">
        <f>IF(OR(E12936="start",AND(E12936="end",E12935="start")),"Y","N")</f>
        <v>N</v>
      </c>
      <c r="L12936" t="str">
        <f t="shared" si="1628"/>
        <v>&lt;p class="indent"&gt;Gurney moved one hand toward his own knife, kept his eyes fixed on the other’s knife. If they dared use rockets, they’d have other projectile weapons. This moment argued extreme caution. &lt;a id="page466"/&gt;He could tell by sound alone that at least part of his skycover had been knocked out. There were gruntings, too, the noise of several struggles behind him. &lt;/p&gt;</v>
      </c>
    </row>
    <row r="12937" spans="1:12" x14ac:dyDescent="0.25">
      <c r="A12937">
        <v>12936</v>
      </c>
      <c r="B12937" s="1" t="s">
        <v>10008</v>
      </c>
      <c r="C12937" t="str">
        <f t="shared" si="1626"/>
        <v>&lt;p class="indent"&gt;The eyes of the fighting man ahead of Gurney followed the motion of hand toward knife, came back to glare into Gurney’s eyes.&lt;/p&gt;</v>
      </c>
      <c r="D12937">
        <f t="shared" si="1632"/>
        <v>1</v>
      </c>
      <c r="E12937" t="str">
        <f t="shared" si="1629"/>
        <v>end</v>
      </c>
      <c r="F12937" t="str">
        <f t="shared" si="1625"/>
        <v>&lt;p class="indent"&gt;The eyes of the fighting man ahead of Gurney followed the motion of hand toward knife, came back to glare into Gurney’s eyes.&lt;/p&gt;</v>
      </c>
      <c r="G12937" t="str">
        <f t="shared" si="1627"/>
        <v>&lt;p class="indent"&gt;</v>
      </c>
      <c r="H12937">
        <v>2</v>
      </c>
      <c r="I12937">
        <f t="shared" si="1631"/>
        <v>58</v>
      </c>
      <c r="J12937">
        <f t="shared" ca="1" si="1630"/>
        <v>6350</v>
      </c>
      <c r="K12937" t="str">
        <f>IF(OR(E12937="start",AND(E12937="end",E12936="start")),"Y","N")</f>
        <v>N</v>
      </c>
      <c r="L12937" t="str">
        <f t="shared" si="1628"/>
        <v>&lt;p class="indent"&gt;The eyes of the fighting man ahead of Gurney followed the motion of hand toward knife, came back to glare into Gurney’s eyes.&lt;/p&gt;</v>
      </c>
    </row>
    <row r="12938" spans="1:12" x14ac:dyDescent="0.25">
      <c r="A12938">
        <v>12937</v>
      </c>
      <c r="B12938" s="1" t="s">
        <v>10009</v>
      </c>
      <c r="C12938" t="str">
        <f t="shared" si="1626"/>
        <v>&lt;p class="indent"&gt;‘Leave the knife in its sheath, Gurney Halleck,’ the man said.&lt;/p&gt;</v>
      </c>
      <c r="D12938">
        <f t="shared" si="1632"/>
        <v>1</v>
      </c>
      <c r="E12938" t="str">
        <f t="shared" si="1629"/>
        <v>end</v>
      </c>
      <c r="F12938" t="str">
        <f t="shared" si="1625"/>
        <v>&lt;p class="indent"&gt;‘Leave the knife in its sheath, Gurney Halleck,’ the man said.&lt;/p&gt;</v>
      </c>
      <c r="G12938" t="str">
        <f t="shared" si="1627"/>
        <v>&lt;p class="indent"&gt;</v>
      </c>
      <c r="H12938">
        <v>2</v>
      </c>
      <c r="I12938">
        <f t="shared" si="1631"/>
        <v>58</v>
      </c>
      <c r="J12938">
        <f t="shared" ca="1" si="1630"/>
        <v>6351</v>
      </c>
      <c r="K12938" t="str">
        <f>IF(OR(E12938="start",AND(E12938="end",E12937="start")),"Y","N")</f>
        <v>N</v>
      </c>
      <c r="L12938" t="str">
        <f t="shared" si="1628"/>
        <v>&lt;p class="indent"&gt;‘Leave the knife in its sheath, Gurney Halleck,’ the man said.&lt;/p&gt;</v>
      </c>
    </row>
    <row r="12939" spans="1:12" x14ac:dyDescent="0.25">
      <c r="A12939">
        <v>12938</v>
      </c>
      <c r="B12939" s="1" t="s">
        <v>10010</v>
      </c>
      <c r="C12939" t="str">
        <f t="shared" si="1626"/>
        <v>&lt;p class="indent"&gt;Gurney hesitated. That voice sounded oddly familiar even through a stillsuit filter.&lt;/p&gt;</v>
      </c>
      <c r="D12939">
        <f t="shared" si="1632"/>
        <v>1</v>
      </c>
      <c r="E12939" t="str">
        <f t="shared" si="1629"/>
        <v>end</v>
      </c>
      <c r="F12939" t="str">
        <f t="shared" ref="F12939:F13002" si="1633">IF(AND(E12939="start",D12939&gt;=D12938),F12938&amp;" "&amp;B12939,C12939)</f>
        <v>&lt;p class="indent"&gt;Gurney hesitated. That voice sounded oddly familiar even through a stillsuit filter.&lt;/p&gt;</v>
      </c>
      <c r="G12939" t="str">
        <f t="shared" si="1627"/>
        <v>&lt;p class="indent"&gt;</v>
      </c>
      <c r="H12939">
        <v>2</v>
      </c>
      <c r="I12939">
        <f t="shared" si="1631"/>
        <v>58</v>
      </c>
      <c r="J12939">
        <f t="shared" ca="1" si="1630"/>
        <v>6352</v>
      </c>
      <c r="K12939" t="str">
        <f>IF(OR(E12939="start",AND(E12939="end",E12938="start")),"Y","N")</f>
        <v>N</v>
      </c>
      <c r="L12939" t="str">
        <f t="shared" si="1628"/>
        <v>&lt;p class="indent"&gt;Gurney hesitated. That voice sounded oddly familiar even through a stillsuit filter.&lt;/p&gt;</v>
      </c>
    </row>
    <row r="12940" spans="1:12" x14ac:dyDescent="0.25">
      <c r="A12940">
        <v>12939</v>
      </c>
      <c r="B12940" s="1" t="s">
        <v>10011</v>
      </c>
      <c r="C12940" t="str">
        <f t="shared" si="1626"/>
        <v>&lt;p class="indent"&gt;‘You know my name?’ he said.&lt;/p&gt;</v>
      </c>
      <c r="D12940">
        <f t="shared" si="1632"/>
        <v>1</v>
      </c>
      <c r="E12940" t="str">
        <f t="shared" si="1629"/>
        <v>end</v>
      </c>
      <c r="F12940" t="str">
        <f t="shared" si="1633"/>
        <v>&lt;p class="indent"&gt;‘You know my name?’ he said.&lt;/p&gt;</v>
      </c>
      <c r="G12940" t="str">
        <f t="shared" si="1627"/>
        <v>&lt;p class="indent"&gt;</v>
      </c>
      <c r="H12940">
        <v>2</v>
      </c>
      <c r="I12940">
        <f t="shared" si="1631"/>
        <v>58</v>
      </c>
      <c r="J12940">
        <f t="shared" ca="1" si="1630"/>
        <v>6353</v>
      </c>
      <c r="K12940" t="str">
        <f>IF(OR(E12940="start",AND(E12940="end",E12939="start")),"Y","N")</f>
        <v>N</v>
      </c>
      <c r="L12940" t="str">
        <f t="shared" si="1628"/>
        <v>&lt;p class="indent"&gt;‘You know my name?’ he said.&lt;/p&gt;</v>
      </c>
    </row>
    <row r="12941" spans="1:12" x14ac:dyDescent="0.25">
      <c r="A12941">
        <v>12940</v>
      </c>
      <c r="B12941" s="1" t="s">
        <v>10012</v>
      </c>
      <c r="C12941" t="str">
        <f t="shared" si="1626"/>
        <v>&lt;p class="indent"&gt;‘You’ve no need of a knife with me, Gurney,’ the man said. He straightened, slipped his crysknife into its sheath back beneath</v>
      </c>
      <c r="D12941">
        <f t="shared" si="1632"/>
        <v>1</v>
      </c>
      <c r="E12941" t="str">
        <f t="shared" si="1629"/>
        <v>end</v>
      </c>
      <c r="F12941" t="str">
        <f t="shared" si="1633"/>
        <v>&lt;p class="indent"&gt;‘You’ve no need of a knife with me, Gurney,’ the man said. He straightened, slipped his crysknife into its sheath back beneath</v>
      </c>
      <c r="G12941" t="str">
        <f t="shared" si="1627"/>
        <v>&lt;p class="indent"&gt;</v>
      </c>
      <c r="H12941">
        <v>2</v>
      </c>
      <c r="I12941">
        <f t="shared" si="1631"/>
        <v>58</v>
      </c>
      <c r="J12941">
        <f t="shared" ca="1" si="1630"/>
        <v>6354</v>
      </c>
      <c r="K12941" t="str">
        <f>IF(OR(E12941="start",AND(E12941="end",E12940="start")),"Y","N")</f>
        <v>N</v>
      </c>
      <c r="L12941" t="str">
        <f t="shared" si="1628"/>
        <v/>
      </c>
    </row>
    <row r="12942" spans="1:12" x14ac:dyDescent="0.25">
      <c r="A12942">
        <v>12941</v>
      </c>
      <c r="B12942" s="1" t="s">
        <v>10013</v>
      </c>
      <c r="C12942" t="str">
        <f t="shared" si="1626"/>
        <v>&lt;p class="indent"&gt;‘You’ve no need of a knife with me, Gurney,’ the man said. He straightened, slipped his crysknife into its sheath back beneath his robe. ‘Tell your men to stop their useless resistance.’</v>
      </c>
      <c r="D12942">
        <f t="shared" si="1632"/>
        <v>2</v>
      </c>
      <c r="E12942" t="str">
        <f t="shared" si="1629"/>
        <v>end</v>
      </c>
      <c r="F12942" t="str">
        <f t="shared" si="1633"/>
        <v>&lt;p class="indent"&gt;‘You’ve no need of a knife with me, Gurney,’ the man said. He straightened, slipped his crysknife into its sheath back beneath his robe. ‘Tell your men to stop their useless resistance.’</v>
      </c>
      <c r="G12942" t="str">
        <f t="shared" si="1627"/>
        <v>&lt;p class="indent"&gt;</v>
      </c>
      <c r="H12942">
        <v>2</v>
      </c>
      <c r="I12942">
        <f t="shared" si="1631"/>
        <v>58</v>
      </c>
      <c r="J12942">
        <f t="shared" ca="1" si="1630"/>
        <v>6354</v>
      </c>
      <c r="K12942" t="str">
        <f>IF(OR(E12942="start",AND(E12942="end",E12941="start")),"Y","N")</f>
        <v>N</v>
      </c>
      <c r="L12942" t="str">
        <f t="shared" si="1628"/>
        <v/>
      </c>
    </row>
    <row r="12943" spans="1:12" x14ac:dyDescent="0.25">
      <c r="A12943">
        <v>12942</v>
      </c>
      <c r="B12943" s="1" t="s">
        <v>9</v>
      </c>
      <c r="C12943" t="str">
        <f t="shared" si="1626"/>
        <v>&lt;p class="indent"&gt;‘You’ve no need of a knife with me, Gurney,’ the man said. He straightened, slipped his crysknife into its sheath back beneath his robe. ‘Tell your men to stop their useless resistance.’ &lt;/p&gt;</v>
      </c>
      <c r="D12943">
        <f t="shared" si="1632"/>
        <v>3</v>
      </c>
      <c r="E12943" t="str">
        <f t="shared" si="1629"/>
        <v>end</v>
      </c>
      <c r="F12943" t="str">
        <f t="shared" si="1633"/>
        <v>&lt;p class="indent"&gt;‘You’ve no need of a knife with me, Gurney,’ the man said. He straightened, slipped his crysknife into its sheath back beneath his robe. ‘Tell your men to stop their useless resistance.’ &lt;/p&gt;</v>
      </c>
      <c r="G12943" t="str">
        <f t="shared" si="1627"/>
        <v>&lt;p class="indent"&gt;</v>
      </c>
      <c r="H12943">
        <v>2</v>
      </c>
      <c r="I12943">
        <f t="shared" si="1631"/>
        <v>58</v>
      </c>
      <c r="J12943">
        <f t="shared" ca="1" si="1630"/>
        <v>6354</v>
      </c>
      <c r="K12943" t="str">
        <f>IF(OR(E12943="start",AND(E12943="end",E12942="start")),"Y","N")</f>
        <v>N</v>
      </c>
      <c r="L12943" t="str">
        <f t="shared" si="1628"/>
        <v>&lt;p class="indent"&gt;‘You’ve no need of a knife with me, Gurney,’ the man said. He straightened, slipped his crysknife into its sheath back beneath his robe. ‘Tell your men to stop their useless resistance.’ &lt;/p&gt;</v>
      </c>
    </row>
    <row r="12944" spans="1:12" x14ac:dyDescent="0.25">
      <c r="A12944">
        <v>12943</v>
      </c>
      <c r="B12944" s="1" t="s">
        <v>10014</v>
      </c>
      <c r="C12944" t="str">
        <f t="shared" si="1626"/>
        <v>&lt;p class="indent"&gt;The man threw his hood back, swung the filter aside.&lt;/p&gt;</v>
      </c>
      <c r="D12944">
        <f t="shared" si="1632"/>
        <v>1</v>
      </c>
      <c r="E12944" t="str">
        <f t="shared" si="1629"/>
        <v>end</v>
      </c>
      <c r="F12944" t="str">
        <f t="shared" si="1633"/>
        <v>&lt;p class="indent"&gt;The man threw his hood back, swung the filter aside.&lt;/p&gt;</v>
      </c>
      <c r="G12944" t="str">
        <f t="shared" si="1627"/>
        <v>&lt;p class="indent"&gt;</v>
      </c>
      <c r="H12944">
        <v>2</v>
      </c>
      <c r="I12944">
        <f t="shared" si="1631"/>
        <v>58</v>
      </c>
      <c r="J12944">
        <f t="shared" ca="1" si="1630"/>
        <v>6355</v>
      </c>
      <c r="K12944" t="str">
        <f>IF(OR(E12944="start",AND(E12944="end",E12943="start")),"Y","N")</f>
        <v>N</v>
      </c>
      <c r="L12944" t="str">
        <f t="shared" si="1628"/>
        <v>&lt;p class="indent"&gt;The man threw his hood back, swung the filter aside.&lt;/p&gt;</v>
      </c>
    </row>
    <row r="12945" spans="1:12" x14ac:dyDescent="0.25">
      <c r="A12945">
        <v>12944</v>
      </c>
      <c r="B12945" s="1" t="s">
        <v>10015</v>
      </c>
      <c r="C12945" t="str">
        <f t="shared" si="1626"/>
        <v>&lt;p class="indent"&gt;The shock of what he saw froze Gurney’s muscles. He thought at first he was looking at a ghost image of Duke Leto Atreides.</v>
      </c>
      <c r="D12945">
        <f t="shared" si="1632"/>
        <v>1</v>
      </c>
      <c r="E12945" t="str">
        <f t="shared" si="1629"/>
        <v>end</v>
      </c>
      <c r="F12945" t="str">
        <f t="shared" si="1633"/>
        <v>&lt;p class="indent"&gt;The shock of what he saw froze Gurney’s muscles. He thought at first he was looking at a ghost image of Duke Leto Atreides.</v>
      </c>
      <c r="G12945" t="str">
        <f t="shared" si="1627"/>
        <v>&lt;p class="indent"&gt;</v>
      </c>
      <c r="H12945">
        <v>2</v>
      </c>
      <c r="I12945">
        <f t="shared" si="1631"/>
        <v>58</v>
      </c>
      <c r="J12945">
        <f t="shared" ca="1" si="1630"/>
        <v>6356</v>
      </c>
      <c r="K12945" t="str">
        <f>IF(OR(E12945="start",AND(E12945="end",E12944="start")),"Y","N")</f>
        <v>N</v>
      </c>
      <c r="L12945" t="str">
        <f t="shared" si="1628"/>
        <v/>
      </c>
    </row>
    <row r="12946" spans="1:12" x14ac:dyDescent="0.25">
      <c r="A12946">
        <v>12945</v>
      </c>
      <c r="B12946" s="1" t="s">
        <v>10016</v>
      </c>
      <c r="C12946" t="str">
        <f t="shared" si="1626"/>
        <v>&lt;p class="indent"&gt;The shock of what he saw froze Gurney’s muscles. He thought at first he was looking at a ghost image of Duke Leto Atreides. Full recognition came slowly.</v>
      </c>
      <c r="D12946">
        <f t="shared" si="1632"/>
        <v>2</v>
      </c>
      <c r="E12946" t="str">
        <f t="shared" si="1629"/>
        <v>end</v>
      </c>
      <c r="F12946" t="str">
        <f t="shared" si="1633"/>
        <v>&lt;p class="indent"&gt;The shock of what he saw froze Gurney’s muscles. He thought at first he was looking at a ghost image of Duke Leto Atreides. Full recognition came slowly.</v>
      </c>
      <c r="G12946" t="str">
        <f t="shared" si="1627"/>
        <v>&lt;p class="indent"&gt;</v>
      </c>
      <c r="H12946">
        <v>2</v>
      </c>
      <c r="I12946">
        <f t="shared" si="1631"/>
        <v>58</v>
      </c>
      <c r="J12946">
        <f t="shared" ca="1" si="1630"/>
        <v>6356</v>
      </c>
      <c r="K12946" t="str">
        <f>IF(OR(E12946="start",AND(E12946="end",E12945="start")),"Y","N")</f>
        <v>N</v>
      </c>
      <c r="L12946" t="str">
        <f t="shared" si="1628"/>
        <v/>
      </c>
    </row>
    <row r="12947" spans="1:12" x14ac:dyDescent="0.25">
      <c r="A12947">
        <v>12946</v>
      </c>
      <c r="B12947" s="1" t="s">
        <v>9</v>
      </c>
      <c r="C12947" t="str">
        <f t="shared" si="1626"/>
        <v>&lt;p class="indent"&gt;The shock of what he saw froze Gurney’s muscles. He thought at first he was looking at a ghost image of Duke Leto Atreides. Full recognition came slowly. &lt;/p&gt;</v>
      </c>
      <c r="D12947">
        <f t="shared" si="1632"/>
        <v>3</v>
      </c>
      <c r="E12947" t="str">
        <f t="shared" si="1629"/>
        <v>end</v>
      </c>
      <c r="F12947" t="str">
        <f t="shared" si="1633"/>
        <v>&lt;p class="indent"&gt;The shock of what he saw froze Gurney’s muscles. He thought at first he was looking at a ghost image of Duke Leto Atreides. Full recognition came slowly. &lt;/p&gt;</v>
      </c>
      <c r="G12947" t="str">
        <f t="shared" si="1627"/>
        <v>&lt;p class="indent"&gt;</v>
      </c>
      <c r="H12947">
        <v>2</v>
      </c>
      <c r="I12947">
        <f t="shared" si="1631"/>
        <v>58</v>
      </c>
      <c r="J12947">
        <f t="shared" ca="1" si="1630"/>
        <v>6356</v>
      </c>
      <c r="K12947" t="str">
        <f>IF(OR(E12947="start",AND(E12947="end",E12946="start")),"Y","N")</f>
        <v>N</v>
      </c>
      <c r="L12947" t="str">
        <f t="shared" si="1628"/>
        <v>&lt;p class="indent"&gt;The shock of what he saw froze Gurney’s muscles. He thought at first he was looking at a ghost image of Duke Leto Atreides. Full recognition came slowly. &lt;/p&gt;</v>
      </c>
    </row>
    <row r="12948" spans="1:12" x14ac:dyDescent="0.25">
      <c r="A12948">
        <v>12947</v>
      </c>
      <c r="B12948" s="1" t="s">
        <v>10017</v>
      </c>
      <c r="C12948" t="str">
        <f t="shared" si="1626"/>
        <v>&lt;p class="indent"&gt;‘Paul,’ he whispered. Then louder: ‘Is it truly Paul?’&lt;/p&gt;</v>
      </c>
      <c r="D12948">
        <f t="shared" si="1632"/>
        <v>1</v>
      </c>
      <c r="E12948" t="str">
        <f t="shared" si="1629"/>
        <v>end</v>
      </c>
      <c r="F12948" t="str">
        <f t="shared" si="1633"/>
        <v>&lt;p class="indent"&gt;‘Paul,’ he whispered. Then louder: ‘Is it truly Paul?’&lt;/p&gt;</v>
      </c>
      <c r="G12948" t="str">
        <f t="shared" si="1627"/>
        <v>&lt;p class="indent"&gt;</v>
      </c>
      <c r="H12948">
        <v>2</v>
      </c>
      <c r="I12948">
        <f t="shared" si="1631"/>
        <v>58</v>
      </c>
      <c r="J12948">
        <f t="shared" ca="1" si="1630"/>
        <v>6357</v>
      </c>
      <c r="K12948" t="str">
        <f>IF(OR(E12948="start",AND(E12948="end",E12947="start")),"Y","N")</f>
        <v>N</v>
      </c>
      <c r="L12948" t="str">
        <f t="shared" si="1628"/>
        <v>&lt;p class="indent"&gt;‘Paul,’ he whispered. Then louder: ‘Is it truly Paul?’&lt;/p&gt;</v>
      </c>
    </row>
    <row r="12949" spans="1:12" x14ac:dyDescent="0.25">
      <c r="A12949">
        <v>12948</v>
      </c>
      <c r="B12949" s="1" t="s">
        <v>10018</v>
      </c>
      <c r="C12949" t="str">
        <f t="shared" si="1626"/>
        <v>&lt;p class="indent"&gt;‘Don’t you trust your own eyes?’ Paul asked.&lt;/p&gt;</v>
      </c>
      <c r="D12949">
        <f t="shared" si="1632"/>
        <v>1</v>
      </c>
      <c r="E12949" t="str">
        <f t="shared" si="1629"/>
        <v>end</v>
      </c>
      <c r="F12949" t="str">
        <f t="shared" si="1633"/>
        <v>&lt;p class="indent"&gt;‘Don’t you trust your own eyes?’ Paul asked.&lt;/p&gt;</v>
      </c>
      <c r="G12949" t="str">
        <f t="shared" si="1627"/>
        <v>&lt;p class="indent"&gt;</v>
      </c>
      <c r="H12949">
        <v>2</v>
      </c>
      <c r="I12949">
        <f t="shared" si="1631"/>
        <v>58</v>
      </c>
      <c r="J12949">
        <f t="shared" ca="1" si="1630"/>
        <v>6358</v>
      </c>
      <c r="K12949" t="str">
        <f>IF(OR(E12949="start",AND(E12949="end",E12948="start")),"Y","N")</f>
        <v>N</v>
      </c>
      <c r="L12949" t="str">
        <f t="shared" si="1628"/>
        <v>&lt;p class="indent"&gt;‘Don’t you trust your own eyes?’ Paul asked.&lt;/p&gt;</v>
      </c>
    </row>
    <row r="12950" spans="1:12" x14ac:dyDescent="0.25">
      <c r="A12950">
        <v>12949</v>
      </c>
      <c r="B12950" s="1" t="s">
        <v>10019</v>
      </c>
      <c r="C12950" t="str">
        <f t="shared" si="1626"/>
        <v>&lt;p class="indent"&gt;‘They said you were dead,’ Gurney rasped. He took a half-step forward.&lt;/p&gt;</v>
      </c>
      <c r="D12950">
        <f t="shared" si="1632"/>
        <v>1</v>
      </c>
      <c r="E12950" t="str">
        <f t="shared" si="1629"/>
        <v>end</v>
      </c>
      <c r="F12950" t="str">
        <f t="shared" si="1633"/>
        <v>&lt;p class="indent"&gt;‘They said you were dead,’ Gurney rasped. He took a half-step forward.&lt;/p&gt;</v>
      </c>
      <c r="G12950" t="str">
        <f t="shared" si="1627"/>
        <v>&lt;p class="indent"&gt;</v>
      </c>
      <c r="H12950">
        <v>2</v>
      </c>
      <c r="I12950">
        <f t="shared" si="1631"/>
        <v>58</v>
      </c>
      <c r="J12950">
        <f t="shared" ca="1" si="1630"/>
        <v>6359</v>
      </c>
      <c r="K12950" t="str">
        <f>IF(OR(E12950="start",AND(E12950="end",E12949="start")),"Y","N")</f>
        <v>N</v>
      </c>
      <c r="L12950" t="str">
        <f t="shared" si="1628"/>
        <v>&lt;p class="indent"&gt;‘They said you were dead,’ Gurney rasped. He took a half-step forward.&lt;/p&gt;</v>
      </c>
    </row>
    <row r="12951" spans="1:12" x14ac:dyDescent="0.25">
      <c r="A12951">
        <v>12950</v>
      </c>
      <c r="B12951" s="1" t="s">
        <v>10020</v>
      </c>
      <c r="C12951" t="str">
        <f t="shared" si="1626"/>
        <v>&lt;p class="indent"&gt;‘Tell your men to submit,’ Paul commanded. He waved toward the lower reaches of the ridge.&lt;/p&gt;</v>
      </c>
      <c r="D12951">
        <f t="shared" si="1632"/>
        <v>1</v>
      </c>
      <c r="E12951" t="str">
        <f t="shared" si="1629"/>
        <v>end</v>
      </c>
      <c r="F12951" t="str">
        <f t="shared" si="1633"/>
        <v>&lt;p class="indent"&gt;‘Tell your men to submit,’ Paul commanded. He waved toward the lower reaches of the ridge.&lt;/p&gt;</v>
      </c>
      <c r="G12951" t="str">
        <f t="shared" si="1627"/>
        <v>&lt;p class="indent"&gt;</v>
      </c>
      <c r="H12951">
        <v>2</v>
      </c>
      <c r="I12951">
        <f t="shared" si="1631"/>
        <v>58</v>
      </c>
      <c r="J12951">
        <f t="shared" ca="1" si="1630"/>
        <v>6360</v>
      </c>
      <c r="K12951" t="str">
        <f>IF(OR(E12951="start",AND(E12951="end",E12950="start")),"Y","N")</f>
        <v>N</v>
      </c>
      <c r="L12951" t="str">
        <f t="shared" si="1628"/>
        <v>&lt;p class="indent"&gt;‘Tell your men to submit,’ Paul commanded. He waved toward the lower reaches of the ridge.&lt;/p&gt;</v>
      </c>
    </row>
    <row r="12952" spans="1:12" x14ac:dyDescent="0.25">
      <c r="A12952">
        <v>12951</v>
      </c>
      <c r="B12952" s="1" t="s">
        <v>10021</v>
      </c>
      <c r="C12952" t="str">
        <f t="shared" si="1626"/>
        <v>&lt;p class="indent"&gt;Gurney turned, reluctant to take his eyes off Paul. He saw only a few knots of struggle. Hooded desert men seemed to be everywhere</v>
      </c>
      <c r="D12952">
        <f t="shared" si="1632"/>
        <v>1</v>
      </c>
      <c r="E12952" t="str">
        <f t="shared" si="1629"/>
        <v>end</v>
      </c>
      <c r="F12952" t="str">
        <f t="shared" si="1633"/>
        <v>&lt;p class="indent"&gt;Gurney turned, reluctant to take his eyes off Paul. He saw only a few knots of struggle. Hooded desert men seemed to be everywhere</v>
      </c>
      <c r="G12952" t="str">
        <f t="shared" si="1627"/>
        <v>&lt;p class="indent"&gt;</v>
      </c>
      <c r="H12952">
        <v>2</v>
      </c>
      <c r="I12952">
        <f t="shared" si="1631"/>
        <v>58</v>
      </c>
      <c r="J12952">
        <f t="shared" ca="1" si="1630"/>
        <v>6361</v>
      </c>
      <c r="K12952" t="str">
        <f>IF(OR(E12952="start",AND(E12952="end",E12951="start")),"Y","N")</f>
        <v>N</v>
      </c>
      <c r="L12952" t="str">
        <f t="shared" si="1628"/>
        <v/>
      </c>
    </row>
    <row r="12953" spans="1:12" x14ac:dyDescent="0.25">
      <c r="A12953">
        <v>12952</v>
      </c>
      <c r="B12953" s="1" t="s">
        <v>10022</v>
      </c>
      <c r="C12953" t="str">
        <f t="shared" si="1626"/>
        <v>&lt;p class="indent"&gt;Gurney turned, reluctant to take his eyes off Paul. He saw only a few knots of struggle. Hooded desert men seemed to be everywhere around. The factory crawler lay silent with Fremen standing atop it. There were no aircraft overhead.</v>
      </c>
      <c r="D12953">
        <f t="shared" si="1632"/>
        <v>2</v>
      </c>
      <c r="E12953" t="str">
        <f t="shared" si="1629"/>
        <v>end</v>
      </c>
      <c r="F12953" t="str">
        <f t="shared" si="1633"/>
        <v>&lt;p class="indent"&gt;Gurney turned, reluctant to take his eyes off Paul. He saw only a few knots of struggle. Hooded desert men seemed to be everywhere around. The factory crawler lay silent with Fremen standing atop it. There were no aircraft overhead.</v>
      </c>
      <c r="G12953" t="str">
        <f t="shared" si="1627"/>
        <v>&lt;p class="indent"&gt;</v>
      </c>
      <c r="H12953">
        <v>2</v>
      </c>
      <c r="I12953">
        <f t="shared" si="1631"/>
        <v>58</v>
      </c>
      <c r="J12953">
        <f t="shared" ca="1" si="1630"/>
        <v>6361</v>
      </c>
      <c r="K12953" t="str">
        <f>IF(OR(E12953="start",AND(E12953="end",E12952="start")),"Y","N")</f>
        <v>N</v>
      </c>
      <c r="L12953" t="str">
        <f t="shared" si="1628"/>
        <v/>
      </c>
    </row>
    <row r="12954" spans="1:12" x14ac:dyDescent="0.25">
      <c r="A12954">
        <v>12953</v>
      </c>
      <c r="B12954" s="1" t="s">
        <v>9</v>
      </c>
      <c r="C12954" t="str">
        <f t="shared" si="1626"/>
        <v>&lt;p class="indent"&gt;Gurney turned, reluctant to take his eyes off Paul. He saw only a few knots of struggle. Hooded desert men seemed to be everywhere around. The factory crawler lay silent with Fremen standing atop it. There were no aircraft overhead. &lt;/p&gt;</v>
      </c>
      <c r="D12954">
        <f t="shared" si="1632"/>
        <v>3</v>
      </c>
      <c r="E12954" t="str">
        <f t="shared" si="1629"/>
        <v>end</v>
      </c>
      <c r="F12954" t="str">
        <f t="shared" si="1633"/>
        <v>&lt;p class="indent"&gt;Gurney turned, reluctant to take his eyes off Paul. He saw only a few knots of struggle. Hooded desert men seemed to be everywhere around. The factory crawler lay silent with Fremen standing atop it. There were no aircraft overhead. &lt;/p&gt;</v>
      </c>
      <c r="G12954" t="str">
        <f t="shared" si="1627"/>
        <v>&lt;p class="indent"&gt;</v>
      </c>
      <c r="H12954">
        <v>2</v>
      </c>
      <c r="I12954">
        <f t="shared" si="1631"/>
        <v>58</v>
      </c>
      <c r="J12954">
        <f t="shared" ca="1" si="1630"/>
        <v>6361</v>
      </c>
      <c r="K12954" t="str">
        <f>IF(OR(E12954="start",AND(E12954="end",E12953="start")),"Y","N")</f>
        <v>N</v>
      </c>
      <c r="L12954" t="str">
        <f t="shared" si="1628"/>
        <v>&lt;p class="indent"&gt;Gurney turned, reluctant to take his eyes off Paul. He saw only a few knots of struggle. Hooded desert men seemed to be everywhere around. The factory crawler lay silent with Fremen standing atop it. There were no aircraft overhead. &lt;/p&gt;</v>
      </c>
    </row>
    <row r="12955" spans="1:12" x14ac:dyDescent="0.25">
      <c r="A12955">
        <v>12954</v>
      </c>
      <c r="B12955" s="1" t="s">
        <v>10023</v>
      </c>
      <c r="C12955" t="str">
        <f t="shared" si="1626"/>
        <v>&lt;p class="indent"&gt;‘Stop the fighting,’ Gurney bellowed. He took a deep breath, cupped his hands for a megaphone. ‘This is Gurney Halleck! Stop</v>
      </c>
      <c r="D12955">
        <f t="shared" si="1632"/>
        <v>1</v>
      </c>
      <c r="E12955" t="str">
        <f t="shared" si="1629"/>
        <v>end</v>
      </c>
      <c r="F12955" t="str">
        <f t="shared" si="1633"/>
        <v>&lt;p class="indent"&gt;‘Stop the fighting,’ Gurney bellowed. He took a deep breath, cupped his hands for a megaphone. ‘This is Gurney Halleck! Stop</v>
      </c>
      <c r="G12955" t="str">
        <f t="shared" si="1627"/>
        <v>&lt;p class="indent"&gt;</v>
      </c>
      <c r="H12955">
        <v>2</v>
      </c>
      <c r="I12955">
        <f t="shared" si="1631"/>
        <v>58</v>
      </c>
      <c r="J12955">
        <f t="shared" ca="1" si="1630"/>
        <v>6362</v>
      </c>
      <c r="K12955" t="str">
        <f>IF(OR(E12955="start",AND(E12955="end",E12954="start")),"Y","N")</f>
        <v>N</v>
      </c>
      <c r="L12955" t="str">
        <f t="shared" si="1628"/>
        <v/>
      </c>
    </row>
    <row r="12956" spans="1:12" x14ac:dyDescent="0.25">
      <c r="A12956">
        <v>12955</v>
      </c>
      <c r="B12956" s="1" t="s">
        <v>10024</v>
      </c>
      <c r="C12956" t="str">
        <f t="shared" si="1626"/>
        <v>&lt;p class="indent"&gt;‘Stop the fighting,’ Gurney bellowed. He took a deep breath, cupped his hands for a megaphone. ‘This is Gurney Halleck! Stop the fight!’</v>
      </c>
      <c r="D12956">
        <f t="shared" si="1632"/>
        <v>2</v>
      </c>
      <c r="E12956" t="str">
        <f t="shared" si="1629"/>
        <v>end</v>
      </c>
      <c r="F12956" t="str">
        <f t="shared" si="1633"/>
        <v>&lt;p class="indent"&gt;‘Stop the fighting,’ Gurney bellowed. He took a deep breath, cupped his hands for a megaphone. ‘This is Gurney Halleck! Stop the fight!’</v>
      </c>
      <c r="G12956" t="str">
        <f t="shared" si="1627"/>
        <v>&lt;p class="indent"&gt;</v>
      </c>
      <c r="H12956">
        <v>2</v>
      </c>
      <c r="I12956">
        <f t="shared" si="1631"/>
        <v>58</v>
      </c>
      <c r="J12956">
        <f t="shared" ca="1" si="1630"/>
        <v>6362</v>
      </c>
      <c r="K12956" t="str">
        <f>IF(OR(E12956="start",AND(E12956="end",E12955="start")),"Y","N")</f>
        <v>N</v>
      </c>
      <c r="L12956" t="str">
        <f t="shared" si="1628"/>
        <v/>
      </c>
    </row>
    <row r="12957" spans="1:12" x14ac:dyDescent="0.25">
      <c r="A12957">
        <v>12956</v>
      </c>
      <c r="B12957" s="1" t="s">
        <v>9</v>
      </c>
      <c r="C12957" t="str">
        <f t="shared" si="1626"/>
        <v>&lt;p class="indent"&gt;‘Stop the fighting,’ Gurney bellowed. He took a deep breath, cupped his hands for a megaphone. ‘This is Gurney Halleck! Stop the fight!’ &lt;/p&gt;</v>
      </c>
      <c r="D12957">
        <f t="shared" si="1632"/>
        <v>3</v>
      </c>
      <c r="E12957" t="str">
        <f t="shared" si="1629"/>
        <v>end</v>
      </c>
      <c r="F12957" t="str">
        <f t="shared" si="1633"/>
        <v>&lt;p class="indent"&gt;‘Stop the fighting,’ Gurney bellowed. He took a deep breath, cupped his hands for a megaphone. ‘This is Gurney Halleck! Stop the fight!’ &lt;/p&gt;</v>
      </c>
      <c r="G12957" t="str">
        <f t="shared" si="1627"/>
        <v>&lt;p class="indent"&gt;</v>
      </c>
      <c r="H12957">
        <v>2</v>
      </c>
      <c r="I12957">
        <f t="shared" si="1631"/>
        <v>58</v>
      </c>
      <c r="J12957">
        <f t="shared" ca="1" si="1630"/>
        <v>6362</v>
      </c>
      <c r="K12957" t="str">
        <f>IF(OR(E12957="start",AND(E12957="end",E12956="start")),"Y","N")</f>
        <v>N</v>
      </c>
      <c r="L12957" t="str">
        <f t="shared" si="1628"/>
        <v>&lt;p class="indent"&gt;‘Stop the fighting,’ Gurney bellowed. He took a deep breath, cupped his hands for a megaphone. ‘This is Gurney Halleck! Stop the fight!’ &lt;/p&gt;</v>
      </c>
    </row>
    <row r="12958" spans="1:12" x14ac:dyDescent="0.25">
      <c r="A12958">
        <v>12957</v>
      </c>
      <c r="B12958" s="1" t="s">
        <v>10025</v>
      </c>
      <c r="C12958" t="str">
        <f t="shared" ref="C12958:C13021" si="1634">IF(LEFT(B12958,2)="&lt;p",B12958,C12957&amp;" "&amp;B12958)</f>
        <v>&lt;p class="indent"&gt;Slowly, warily, the struggling figures separated. Eyes turned toward him, questioning.&lt;/p&gt;</v>
      </c>
      <c r="D12958">
        <f t="shared" si="1632"/>
        <v>1</v>
      </c>
      <c r="E12958" t="str">
        <f t="shared" si="1629"/>
        <v>end</v>
      </c>
      <c r="F12958" t="str">
        <f t="shared" si="1633"/>
        <v>&lt;p class="indent"&gt;Slowly, warily, the struggling figures separated. Eyes turned toward him, questioning.&lt;/p&gt;</v>
      </c>
      <c r="G12958" t="str">
        <f t="shared" si="1627"/>
        <v>&lt;p class="indent"&gt;</v>
      </c>
      <c r="H12958">
        <v>2</v>
      </c>
      <c r="I12958">
        <f t="shared" si="1631"/>
        <v>58</v>
      </c>
      <c r="J12958">
        <f t="shared" ca="1" si="1630"/>
        <v>6363</v>
      </c>
      <c r="K12958" t="str">
        <f>IF(OR(E12958="start",AND(E12958="end",E12957="start")),"Y","N")</f>
        <v>N</v>
      </c>
      <c r="L12958" t="str">
        <f t="shared" si="1628"/>
        <v>&lt;p class="indent"&gt;Slowly, warily, the struggling figures separated. Eyes turned toward him, questioning.&lt;/p&gt;</v>
      </c>
    </row>
    <row r="12959" spans="1:12" x14ac:dyDescent="0.25">
      <c r="A12959">
        <v>12958</v>
      </c>
      <c r="B12959" s="1" t="s">
        <v>10026</v>
      </c>
      <c r="C12959" t="str">
        <f t="shared" si="1634"/>
        <v>&lt;p class="indent"&gt;‘These are friends,’ Gurney called.&lt;/p&gt;</v>
      </c>
      <c r="D12959">
        <f t="shared" si="1632"/>
        <v>1</v>
      </c>
      <c r="E12959" t="str">
        <f t="shared" si="1629"/>
        <v>end</v>
      </c>
      <c r="F12959" t="str">
        <f t="shared" si="1633"/>
        <v>&lt;p class="indent"&gt;‘These are friends,’ Gurney called.&lt;/p&gt;</v>
      </c>
      <c r="G12959" t="str">
        <f t="shared" si="1627"/>
        <v>&lt;p class="indent"&gt;</v>
      </c>
      <c r="H12959">
        <v>2</v>
      </c>
      <c r="I12959">
        <f t="shared" si="1631"/>
        <v>58</v>
      </c>
      <c r="J12959">
        <f t="shared" ca="1" si="1630"/>
        <v>6364</v>
      </c>
      <c r="K12959" t="str">
        <f>IF(OR(E12959="start",AND(E12959="end",E12958="start")),"Y","N")</f>
        <v>N</v>
      </c>
      <c r="L12959" t="str">
        <f t="shared" si="1628"/>
        <v>&lt;p class="indent"&gt;‘These are friends,’ Gurney called.&lt;/p&gt;</v>
      </c>
    </row>
    <row r="12960" spans="1:12" x14ac:dyDescent="0.25">
      <c r="A12960">
        <v>12959</v>
      </c>
      <c r="B12960" s="1" t="s">
        <v>10027</v>
      </c>
      <c r="C12960" t="str">
        <f t="shared" si="1634"/>
        <v>&lt;p class="indent"&gt;‘Fine friends!’ someone shouted back. ‘Half our people murdered.’&lt;/p&gt;</v>
      </c>
      <c r="D12960">
        <f t="shared" si="1632"/>
        <v>1</v>
      </c>
      <c r="E12960" t="str">
        <f t="shared" si="1629"/>
        <v>end</v>
      </c>
      <c r="F12960" t="str">
        <f t="shared" si="1633"/>
        <v>&lt;p class="indent"&gt;‘Fine friends!’ someone shouted back. ‘Half our people murdered.’&lt;/p&gt;</v>
      </c>
      <c r="G12960" t="str">
        <f t="shared" si="1627"/>
        <v>&lt;p class="indent"&gt;</v>
      </c>
      <c r="H12960">
        <v>2</v>
      </c>
      <c r="I12960">
        <f t="shared" si="1631"/>
        <v>58</v>
      </c>
      <c r="J12960">
        <f t="shared" ca="1" si="1630"/>
        <v>6365</v>
      </c>
      <c r="K12960" t="str">
        <f>IF(OR(E12960="start",AND(E12960="end",E12959="start")),"Y","N")</f>
        <v>N</v>
      </c>
      <c r="L12960" t="str">
        <f t="shared" si="1628"/>
        <v>&lt;p class="indent"&gt;‘Fine friends!’ someone shouted back. ‘Half our people murdered.’&lt;/p&gt;</v>
      </c>
    </row>
    <row r="12961" spans="1:12" x14ac:dyDescent="0.25">
      <c r="A12961">
        <v>12960</v>
      </c>
      <c r="B12961" s="1" t="s">
        <v>10028</v>
      </c>
      <c r="C12961" t="str">
        <f t="shared" si="1634"/>
        <v>&lt;p class="indent"&gt;‘It’s a mistake,’ Gurney said. ‘Don’t add to it.’&lt;/p&gt;</v>
      </c>
      <c r="D12961">
        <f t="shared" si="1632"/>
        <v>1</v>
      </c>
      <c r="E12961" t="str">
        <f t="shared" si="1629"/>
        <v>end</v>
      </c>
      <c r="F12961" t="str">
        <f t="shared" si="1633"/>
        <v>&lt;p class="indent"&gt;‘It’s a mistake,’ Gurney said. ‘Don’t add to it.’&lt;/p&gt;</v>
      </c>
      <c r="G12961" t="str">
        <f t="shared" si="1627"/>
        <v>&lt;p class="indent"&gt;</v>
      </c>
      <c r="H12961">
        <v>2</v>
      </c>
      <c r="I12961">
        <f t="shared" si="1631"/>
        <v>58</v>
      </c>
      <c r="J12961">
        <f t="shared" ca="1" si="1630"/>
        <v>6366</v>
      </c>
      <c r="K12961" t="str">
        <f>IF(OR(E12961="start",AND(E12961="end",E12960="start")),"Y","N")</f>
        <v>N</v>
      </c>
      <c r="L12961" t="str">
        <f t="shared" si="1628"/>
        <v>&lt;p class="indent"&gt;‘It’s a mistake,’ Gurney said. ‘Don’t add to it.’&lt;/p&gt;</v>
      </c>
    </row>
    <row r="12962" spans="1:12" x14ac:dyDescent="0.25">
      <c r="A12962">
        <v>12961</v>
      </c>
      <c r="B12962" s="1" t="s">
        <v>10029</v>
      </c>
      <c r="C12962" t="str">
        <f t="shared" si="1634"/>
        <v>&lt;p class="indent"&gt;He turned back to Paul, stared into the youth’s blue-blue Fremen eyes.&lt;/p&gt;</v>
      </c>
      <c r="D12962">
        <f t="shared" si="1632"/>
        <v>1</v>
      </c>
      <c r="E12962" t="str">
        <f t="shared" si="1629"/>
        <v>end</v>
      </c>
      <c r="F12962" t="str">
        <f t="shared" si="1633"/>
        <v>&lt;p class="indent"&gt;He turned back to Paul, stared into the youth’s blue-blue Fremen eyes.&lt;/p&gt;</v>
      </c>
      <c r="G12962" t="str">
        <f t="shared" si="1627"/>
        <v>&lt;p class="indent"&gt;</v>
      </c>
      <c r="H12962">
        <v>2</v>
      </c>
      <c r="I12962">
        <f t="shared" si="1631"/>
        <v>58</v>
      </c>
      <c r="J12962">
        <f t="shared" ca="1" si="1630"/>
        <v>6367</v>
      </c>
      <c r="K12962" t="str">
        <f>IF(OR(E12962="start",AND(E12962="end",E12961="start")),"Y","N")</f>
        <v>N</v>
      </c>
      <c r="L12962" t="str">
        <f t="shared" si="1628"/>
        <v>&lt;p class="indent"&gt;He turned back to Paul, stared into the youth’s blue-blue Fremen eyes.&lt;/p&gt;</v>
      </c>
    </row>
    <row r="12963" spans="1:12" x14ac:dyDescent="0.25">
      <c r="A12963">
        <v>12962</v>
      </c>
      <c r="B12963" s="1" t="s">
        <v>10030</v>
      </c>
      <c r="C12963" t="str">
        <f t="shared" si="1634"/>
        <v>&lt;p class="indent"&gt;&lt;a id="page467"/&gt;A smile touched Paul’s mouth, but there was a hardness in the expression that reminded Gurney of the Old Duke, Paul’s grandfather.</v>
      </c>
      <c r="D12963">
        <f t="shared" si="1632"/>
        <v>1</v>
      </c>
      <c r="E12963" t="str">
        <f t="shared" si="1629"/>
        <v>end</v>
      </c>
      <c r="F12963" t="str">
        <f t="shared" si="1633"/>
        <v>&lt;p class="indent"&gt;&lt;a id="page467"/&gt;A smile touched Paul’s mouth, but there was a hardness in the expression that reminded Gurney of the Old Duke, Paul’s grandfather.</v>
      </c>
      <c r="G12963" t="str">
        <f t="shared" si="1627"/>
        <v>&lt;p class="indent"&gt;</v>
      </c>
      <c r="H12963">
        <v>2</v>
      </c>
      <c r="I12963">
        <f t="shared" si="1631"/>
        <v>58</v>
      </c>
      <c r="J12963">
        <f t="shared" ca="1" si="1630"/>
        <v>6368</v>
      </c>
      <c r="K12963" t="str">
        <f>IF(OR(E12963="start",AND(E12963="end",E12962="start")),"Y","N")</f>
        <v>N</v>
      </c>
      <c r="L12963" t="str">
        <f t="shared" si="1628"/>
        <v/>
      </c>
    </row>
    <row r="12964" spans="1:12" x14ac:dyDescent="0.25">
      <c r="A12964">
        <v>12963</v>
      </c>
      <c r="B12964" s="1" t="s">
        <v>10031</v>
      </c>
      <c r="C12964" t="str">
        <f t="shared" si="1634"/>
        <v>&lt;p class="indent"&gt;&lt;a id="page467"/&gt;A smile touched Paul’s mouth, but there was a hardness in the expression that reminded Gurney of the Old Duke, Paul’s grandfather. Gurney saw then the sinewy harshness in Paul that had never before been seen in an Atreides – a leathery look to the skin,</v>
      </c>
      <c r="D12964">
        <f t="shared" si="1632"/>
        <v>2</v>
      </c>
      <c r="E12964" t="str">
        <f t="shared" si="1629"/>
        <v>end</v>
      </c>
      <c r="F12964" t="str">
        <f t="shared" si="1633"/>
        <v>&lt;p class="indent"&gt;&lt;a id="page467"/&gt;A smile touched Paul’s mouth, but there was a hardness in the expression that reminded Gurney of the Old Duke, Paul’s grandfather. Gurney saw then the sinewy harshness in Paul that had never before been seen in an Atreides – a leathery look to the skin,</v>
      </c>
      <c r="G12964" t="str">
        <f t="shared" si="1627"/>
        <v>&lt;p class="indent"&gt;</v>
      </c>
      <c r="H12964">
        <v>2</v>
      </c>
      <c r="I12964">
        <f t="shared" si="1631"/>
        <v>58</v>
      </c>
      <c r="J12964">
        <f t="shared" ca="1" si="1630"/>
        <v>6368</v>
      </c>
      <c r="K12964" t="str">
        <f>IF(OR(E12964="start",AND(E12964="end",E12963="start")),"Y","N")</f>
        <v>N</v>
      </c>
      <c r="L12964" t="str">
        <f t="shared" si="1628"/>
        <v/>
      </c>
    </row>
    <row r="12965" spans="1:12" x14ac:dyDescent="0.25">
      <c r="A12965">
        <v>12964</v>
      </c>
      <c r="B12965" s="1" t="s">
        <v>10032</v>
      </c>
      <c r="C12965" t="str">
        <f t="shared" si="1634"/>
        <v>&lt;p class="indent"&gt;&lt;a id="page467"/&gt;A smile touched Paul’s mouth, but there was a hardness in the expression that reminded Gurney of the Old Duke, Paul’s grandfather. Gurney saw then the sinewy harshness in Paul that had never before been seen in an Atreides – a leathery look to the skin, a squint to the eyes and calculation in the glance that seemed to weigh everything in sight.</v>
      </c>
      <c r="D12965">
        <f t="shared" si="1632"/>
        <v>3</v>
      </c>
      <c r="E12965" t="str">
        <f t="shared" si="1629"/>
        <v>end</v>
      </c>
      <c r="F12965" t="str">
        <f t="shared" si="1633"/>
        <v>&lt;p class="indent"&gt;&lt;a id="page467"/&gt;A smile touched Paul’s mouth, but there was a hardness in the expression that reminded Gurney of the Old Duke, Paul’s grandfather. Gurney saw then the sinewy harshness in Paul that had never before been seen in an Atreides – a leathery look to the skin, a squint to the eyes and calculation in the glance that seemed to weigh everything in sight.</v>
      </c>
      <c r="G12965" t="str">
        <f t="shared" si="1627"/>
        <v>&lt;p class="indent"&gt;</v>
      </c>
      <c r="H12965">
        <v>2</v>
      </c>
      <c r="I12965">
        <f t="shared" si="1631"/>
        <v>58</v>
      </c>
      <c r="J12965">
        <f t="shared" ca="1" si="1630"/>
        <v>6368</v>
      </c>
      <c r="K12965" t="str">
        <f>IF(OR(E12965="start",AND(E12965="end",E12964="start")),"Y","N")</f>
        <v>N</v>
      </c>
      <c r="L12965" t="str">
        <f t="shared" si="1628"/>
        <v/>
      </c>
    </row>
    <row r="12966" spans="1:12" x14ac:dyDescent="0.25">
      <c r="A12966">
        <v>12965</v>
      </c>
      <c r="B12966" s="1" t="s">
        <v>9</v>
      </c>
      <c r="C12966" t="str">
        <f t="shared" si="1634"/>
        <v>&lt;p class="indent"&gt;&lt;a id="page467"/&gt;A smile touched Paul’s mouth, but there was a hardness in the expression that reminded Gurney of the Old Duke, Paul’s grandfather. Gurney saw then the sinewy harshness in Paul that had never before been seen in an Atreides – a leathery look to the skin, a squint to the eyes and calculation in the glance that seemed to weigh everything in sight. &lt;/p&gt;</v>
      </c>
      <c r="D12966">
        <f t="shared" si="1632"/>
        <v>4</v>
      </c>
      <c r="E12966" t="str">
        <f t="shared" si="1629"/>
        <v>end</v>
      </c>
      <c r="F12966" t="str">
        <f t="shared" si="1633"/>
        <v>&lt;p class="indent"&gt;&lt;a id="page467"/&gt;A smile touched Paul’s mouth, but there was a hardness in the expression that reminded Gurney of the Old Duke, Paul’s grandfather. Gurney saw then the sinewy harshness in Paul that had never before been seen in an Atreides – a leathery look to the skin, a squint to the eyes and calculation in the glance that seemed to weigh everything in sight. &lt;/p&gt;</v>
      </c>
      <c r="G12966" t="str">
        <f t="shared" si="1627"/>
        <v>&lt;p class="indent"&gt;</v>
      </c>
      <c r="H12966">
        <v>2</v>
      </c>
      <c r="I12966">
        <f t="shared" si="1631"/>
        <v>58</v>
      </c>
      <c r="J12966">
        <f t="shared" ca="1" si="1630"/>
        <v>6368</v>
      </c>
      <c r="K12966" t="str">
        <f>IF(OR(E12966="start",AND(E12966="end",E12965="start")),"Y","N")</f>
        <v>N</v>
      </c>
      <c r="L12966" t="str">
        <f t="shared" si="1628"/>
        <v>&lt;p class="indent"&gt;&lt;a id="page467"/&gt;A smile touched Paul’s mouth, but there was a hardness in the expression that reminded Gurney of the Old Duke, Paul’s grandfather. Gurney saw then the sinewy harshness in Paul that had never before been seen in an Atreides – a leathery look to the skin, a squint to the eyes and calculation in the glance that seemed to weigh everything in sight. &lt;/p&gt;</v>
      </c>
    </row>
    <row r="12967" spans="1:12" x14ac:dyDescent="0.25">
      <c r="A12967">
        <v>12966</v>
      </c>
      <c r="B12967" s="1" t="s">
        <v>10033</v>
      </c>
      <c r="C12967" t="str">
        <f t="shared" si="1634"/>
        <v>&lt;p class="indent"&gt;‘They said you were dead,’ Gurney repeated.&lt;/p&gt;</v>
      </c>
      <c r="D12967">
        <f t="shared" si="1632"/>
        <v>1</v>
      </c>
      <c r="E12967" t="str">
        <f t="shared" si="1629"/>
        <v>end</v>
      </c>
      <c r="F12967" t="str">
        <f t="shared" si="1633"/>
        <v>&lt;p class="indent"&gt;‘They said you were dead,’ Gurney repeated.&lt;/p&gt;</v>
      </c>
      <c r="G12967" t="str">
        <f t="shared" ref="G12967:G13030" si="1635">IFERROR(LEFT(F12967,FIND("&gt;",F12967)),G12966)</f>
        <v>&lt;p class="indent"&gt;</v>
      </c>
      <c r="H12967">
        <v>2</v>
      </c>
      <c r="I12967">
        <f t="shared" si="1631"/>
        <v>58</v>
      </c>
      <c r="J12967">
        <f t="shared" ca="1" si="1630"/>
        <v>6369</v>
      </c>
      <c r="K12967" t="str">
        <f>IF(OR(E12967="start",AND(E12967="end",E12966="start")),"Y","N")</f>
        <v>N</v>
      </c>
      <c r="L12967" t="str">
        <f t="shared" si="1628"/>
        <v>&lt;p class="indent"&gt;‘They said you were dead,’ Gurney repeated.&lt;/p&gt;</v>
      </c>
    </row>
    <row r="12968" spans="1:12" x14ac:dyDescent="0.25">
      <c r="A12968">
        <v>12967</v>
      </c>
      <c r="B12968" s="1" t="s">
        <v>10034</v>
      </c>
      <c r="C12968" t="str">
        <f t="shared" si="1634"/>
        <v>&lt;p class="indent"&gt;‘And it seemed the best protection to let them think so,’ Paul said.&lt;/p&gt;</v>
      </c>
      <c r="D12968">
        <f t="shared" si="1632"/>
        <v>1</v>
      </c>
      <c r="E12968" t="str">
        <f t="shared" si="1629"/>
        <v>end</v>
      </c>
      <c r="F12968" t="str">
        <f t="shared" si="1633"/>
        <v>&lt;p class="indent"&gt;‘And it seemed the best protection to let them think so,’ Paul said.&lt;/p&gt;</v>
      </c>
      <c r="G12968" t="str">
        <f t="shared" si="1635"/>
        <v>&lt;p class="indent"&gt;</v>
      </c>
      <c r="H12968">
        <v>2</v>
      </c>
      <c r="I12968">
        <f t="shared" si="1631"/>
        <v>58</v>
      </c>
      <c r="J12968">
        <f t="shared" ca="1" si="1630"/>
        <v>6370</v>
      </c>
      <c r="K12968" t="str">
        <f>IF(OR(E12968="start",AND(E12968="end",E12967="start")),"Y","N")</f>
        <v>N</v>
      </c>
      <c r="L12968" t="str">
        <f t="shared" si="1628"/>
        <v>&lt;p class="indent"&gt;‘And it seemed the best protection to let them think so,’ Paul said.&lt;/p&gt;</v>
      </c>
    </row>
    <row r="12969" spans="1:12" x14ac:dyDescent="0.25">
      <c r="A12969">
        <v>12968</v>
      </c>
      <c r="B12969" s="1" t="s">
        <v>10035</v>
      </c>
      <c r="C12969" t="str">
        <f t="shared" si="1634"/>
        <v>&lt;p class="indent"&gt;Gurney realized that was all the apology he’d ever get for having been abandoned to his own resources, left to believe his</v>
      </c>
      <c r="D12969">
        <f t="shared" si="1632"/>
        <v>1</v>
      </c>
      <c r="E12969" t="str">
        <f t="shared" si="1629"/>
        <v>end</v>
      </c>
      <c r="F12969" t="str">
        <f t="shared" si="1633"/>
        <v>&lt;p class="indent"&gt;Gurney realized that was all the apology he’d ever get for having been abandoned to his own resources, left to believe his</v>
      </c>
      <c r="G12969" t="str">
        <f t="shared" si="1635"/>
        <v>&lt;p class="indent"&gt;</v>
      </c>
      <c r="H12969">
        <v>2</v>
      </c>
      <c r="I12969">
        <f t="shared" si="1631"/>
        <v>58</v>
      </c>
      <c r="J12969">
        <f t="shared" ca="1" si="1630"/>
        <v>6371</v>
      </c>
      <c r="K12969" t="str">
        <f>IF(OR(E12969="start",AND(E12969="end",E12968="start")),"Y","N")</f>
        <v>N</v>
      </c>
      <c r="L12969" t="str">
        <f t="shared" si="1628"/>
        <v/>
      </c>
    </row>
    <row r="12970" spans="1:12" x14ac:dyDescent="0.25">
      <c r="A12970">
        <v>12969</v>
      </c>
      <c r="B12970" s="1" t="s">
        <v>10036</v>
      </c>
      <c r="C12970" t="str">
        <f t="shared" si="1634"/>
        <v>&lt;p class="indent"&gt;Gurney realized that was all the apology he’d ever get for having been abandoned to his own resources, left to believe his young Duke … his friend, was dead. He wondered then if there were anything left here of the boy he had known and trained in</v>
      </c>
      <c r="D12970">
        <f t="shared" si="1632"/>
        <v>2</v>
      </c>
      <c r="E12970" t="str">
        <f t="shared" si="1629"/>
        <v>end</v>
      </c>
      <c r="F12970" t="str">
        <f t="shared" si="1633"/>
        <v>&lt;p class="indent"&gt;Gurney realized that was all the apology he’d ever get for having been abandoned to his own resources, left to believe his young Duke … his friend, was dead. He wondered then if there were anything left here of the boy he had known and trained in</v>
      </c>
      <c r="G12970" t="str">
        <f t="shared" si="1635"/>
        <v>&lt;p class="indent"&gt;</v>
      </c>
      <c r="H12970">
        <v>2</v>
      </c>
      <c r="I12970">
        <f t="shared" si="1631"/>
        <v>58</v>
      </c>
      <c r="J12970">
        <f t="shared" ca="1" si="1630"/>
        <v>6371</v>
      </c>
      <c r="K12970" t="str">
        <f>IF(OR(E12970="start",AND(E12970="end",E12969="start")),"Y","N")</f>
        <v>N</v>
      </c>
      <c r="L12970" t="str">
        <f t="shared" si="1628"/>
        <v/>
      </c>
    </row>
    <row r="12971" spans="1:12" x14ac:dyDescent="0.25">
      <c r="A12971">
        <v>12970</v>
      </c>
      <c r="B12971" s="1" t="s">
        <v>10037</v>
      </c>
      <c r="C12971" t="str">
        <f t="shared" si="1634"/>
        <v>&lt;p class="indent"&gt;Gurney realized that was all the apology he’d ever get for having been abandoned to his own resources, left to believe his young Duke … his friend, was dead. He wondered then if there were anything left here of the boy he had known and trained in the ways of fighting men.</v>
      </c>
      <c r="D12971">
        <f t="shared" si="1632"/>
        <v>3</v>
      </c>
      <c r="E12971" t="str">
        <f t="shared" si="1629"/>
        <v>end</v>
      </c>
      <c r="F12971" t="str">
        <f t="shared" si="1633"/>
        <v>&lt;p class="indent"&gt;Gurney realized that was all the apology he’d ever get for having been abandoned to his own resources, left to believe his young Duke … his friend, was dead. He wondered then if there were anything left here of the boy he had known and trained in the ways of fighting men.</v>
      </c>
      <c r="G12971" t="str">
        <f t="shared" si="1635"/>
        <v>&lt;p class="indent"&gt;</v>
      </c>
      <c r="H12971">
        <v>2</v>
      </c>
      <c r="I12971">
        <f t="shared" si="1631"/>
        <v>58</v>
      </c>
      <c r="J12971">
        <f t="shared" ca="1" si="1630"/>
        <v>6371</v>
      </c>
      <c r="K12971" t="str">
        <f>IF(OR(E12971="start",AND(E12971="end",E12970="start")),"Y","N")</f>
        <v>N</v>
      </c>
      <c r="L12971" t="str">
        <f t="shared" si="1628"/>
        <v/>
      </c>
    </row>
    <row r="12972" spans="1:12" x14ac:dyDescent="0.25">
      <c r="A12972">
        <v>12971</v>
      </c>
      <c r="B12972" s="1" t="s">
        <v>9</v>
      </c>
      <c r="C12972" t="str">
        <f t="shared" si="1634"/>
        <v>&lt;p class="indent"&gt;Gurney realized that was all the apology he’d ever get for having been abandoned to his own resources, left to believe his young Duke … his friend, was dead. He wondered then if there were anything left here of the boy he had known and trained in the ways of fighting men. &lt;/p&gt;</v>
      </c>
      <c r="D12972">
        <f t="shared" si="1632"/>
        <v>4</v>
      </c>
      <c r="E12972" t="str">
        <f t="shared" si="1629"/>
        <v>end</v>
      </c>
      <c r="F12972" t="str">
        <f t="shared" si="1633"/>
        <v>&lt;p class="indent"&gt;Gurney realized that was all the apology he’d ever get for having been abandoned to his own resources, left to believe his young Duke … his friend, was dead. He wondered then if there were anything left here of the boy he had known and trained in the ways of fighting men. &lt;/p&gt;</v>
      </c>
      <c r="G12972" t="str">
        <f t="shared" si="1635"/>
        <v>&lt;p class="indent"&gt;</v>
      </c>
      <c r="H12972">
        <v>2</v>
      </c>
      <c r="I12972">
        <f t="shared" si="1631"/>
        <v>58</v>
      </c>
      <c r="J12972">
        <f t="shared" ca="1" si="1630"/>
        <v>6371</v>
      </c>
      <c r="K12972" t="str">
        <f>IF(OR(E12972="start",AND(E12972="end",E12971="start")),"Y","N")</f>
        <v>N</v>
      </c>
      <c r="L12972" t="str">
        <f t="shared" si="1628"/>
        <v>&lt;p class="indent"&gt;Gurney realized that was all the apology he’d ever get for having been abandoned to his own resources, left to believe his young Duke … his friend, was dead. He wondered then if there were anything left here of the boy he had known and trained in the ways of fighting men. &lt;/p&gt;</v>
      </c>
    </row>
    <row r="12973" spans="1:12" x14ac:dyDescent="0.25">
      <c r="A12973">
        <v>12972</v>
      </c>
      <c r="B12973" s="1" t="s">
        <v>10038</v>
      </c>
      <c r="C12973" t="str">
        <f t="shared" si="1634"/>
        <v>&lt;p class="indent"&gt;Paul took a step closer to Gurney, found that his eyes were smarting. ‘Gurney …’&lt;/p&gt;</v>
      </c>
      <c r="D12973">
        <f t="shared" si="1632"/>
        <v>1</v>
      </c>
      <c r="E12973" t="str">
        <f t="shared" si="1629"/>
        <v>end</v>
      </c>
      <c r="F12973" t="str">
        <f t="shared" si="1633"/>
        <v>&lt;p class="indent"&gt;Paul took a step closer to Gurney, found that his eyes were smarting. ‘Gurney …’&lt;/p&gt;</v>
      </c>
      <c r="G12973" t="str">
        <f t="shared" si="1635"/>
        <v>&lt;p class="indent"&gt;</v>
      </c>
      <c r="H12973">
        <v>2</v>
      </c>
      <c r="I12973">
        <f t="shared" si="1631"/>
        <v>58</v>
      </c>
      <c r="J12973">
        <f t="shared" ca="1" si="1630"/>
        <v>6372</v>
      </c>
      <c r="K12973" t="str">
        <f>IF(OR(E12973="start",AND(E12973="end",E12972="start")),"Y","N")</f>
        <v>N</v>
      </c>
      <c r="L12973" t="str">
        <f t="shared" si="1628"/>
        <v>&lt;p class="indent"&gt;Paul took a step closer to Gurney, found that his eyes were smarting. ‘Gurney …’&lt;/p&gt;</v>
      </c>
    </row>
    <row r="12974" spans="1:12" x14ac:dyDescent="0.25">
      <c r="A12974">
        <v>12973</v>
      </c>
      <c r="B12974" s="1" t="s">
        <v>10039</v>
      </c>
      <c r="C12974" t="str">
        <f t="shared" si="1634"/>
        <v>&lt;p class="indent"&gt;It seemed to happen of itself, and they were embracing, pounding each other on the back, feeling the reassurance of solid</v>
      </c>
      <c r="D12974">
        <f t="shared" si="1632"/>
        <v>1</v>
      </c>
      <c r="E12974" t="str">
        <f t="shared" si="1629"/>
        <v>end</v>
      </c>
      <c r="F12974" t="str">
        <f t="shared" si="1633"/>
        <v>&lt;p class="indent"&gt;It seemed to happen of itself, and they were embracing, pounding each other on the back, feeling the reassurance of solid</v>
      </c>
      <c r="G12974" t="str">
        <f t="shared" si="1635"/>
        <v>&lt;p class="indent"&gt;</v>
      </c>
      <c r="H12974">
        <v>2</v>
      </c>
      <c r="I12974">
        <f t="shared" si="1631"/>
        <v>58</v>
      </c>
      <c r="J12974">
        <f t="shared" ca="1" si="1630"/>
        <v>6373</v>
      </c>
      <c r="K12974" t="str">
        <f>IF(OR(E12974="start",AND(E12974="end",E12973="start")),"Y","N")</f>
        <v>N</v>
      </c>
      <c r="L12974" t="str">
        <f t="shared" si="1628"/>
        <v/>
      </c>
    </row>
    <row r="12975" spans="1:12" x14ac:dyDescent="0.25">
      <c r="A12975">
        <v>12974</v>
      </c>
      <c r="B12975" s="1" t="s">
        <v>10040</v>
      </c>
      <c r="C12975" t="str">
        <f t="shared" si="1634"/>
        <v>&lt;p class="indent"&gt;It seemed to happen of itself, and they were embracing, pounding each other on the back, feeling the reassurance of solid flesh.</v>
      </c>
      <c r="D12975">
        <f t="shared" si="1632"/>
        <v>2</v>
      </c>
      <c r="E12975" t="str">
        <f t="shared" si="1629"/>
        <v>end</v>
      </c>
      <c r="F12975" t="str">
        <f t="shared" si="1633"/>
        <v>&lt;p class="indent"&gt;It seemed to happen of itself, and they were embracing, pounding each other on the back, feeling the reassurance of solid flesh.</v>
      </c>
      <c r="G12975" t="str">
        <f t="shared" si="1635"/>
        <v>&lt;p class="indent"&gt;</v>
      </c>
      <c r="H12975">
        <v>2</v>
      </c>
      <c r="I12975">
        <f t="shared" si="1631"/>
        <v>58</v>
      </c>
      <c r="J12975">
        <f t="shared" ca="1" si="1630"/>
        <v>6373</v>
      </c>
      <c r="K12975" t="str">
        <f>IF(OR(E12975="start",AND(E12975="end",E12974="start")),"Y","N")</f>
        <v>N</v>
      </c>
      <c r="L12975" t="str">
        <f t="shared" si="1628"/>
        <v/>
      </c>
    </row>
    <row r="12976" spans="1:12" x14ac:dyDescent="0.25">
      <c r="A12976">
        <v>12975</v>
      </c>
      <c r="B12976" s="1" t="s">
        <v>9</v>
      </c>
      <c r="C12976" t="str">
        <f t="shared" si="1634"/>
        <v>&lt;p class="indent"&gt;It seemed to happen of itself, and they were embracing, pounding each other on the back, feeling the reassurance of solid flesh. &lt;/p&gt;</v>
      </c>
      <c r="D12976">
        <f t="shared" si="1632"/>
        <v>3</v>
      </c>
      <c r="E12976" t="str">
        <f t="shared" si="1629"/>
        <v>end</v>
      </c>
      <c r="F12976" t="str">
        <f t="shared" si="1633"/>
        <v>&lt;p class="indent"&gt;It seemed to happen of itself, and they were embracing, pounding each other on the back, feeling the reassurance of solid flesh. &lt;/p&gt;</v>
      </c>
      <c r="G12976" t="str">
        <f t="shared" si="1635"/>
        <v>&lt;p class="indent"&gt;</v>
      </c>
      <c r="H12976">
        <v>2</v>
      </c>
      <c r="I12976">
        <f t="shared" si="1631"/>
        <v>58</v>
      </c>
      <c r="J12976">
        <f t="shared" ca="1" si="1630"/>
        <v>6373</v>
      </c>
      <c r="K12976" t="str">
        <f>IF(OR(E12976="start",AND(E12976="end",E12975="start")),"Y","N")</f>
        <v>N</v>
      </c>
      <c r="L12976" t="str">
        <f t="shared" si="1628"/>
        <v>&lt;p class="indent"&gt;It seemed to happen of itself, and they were embracing, pounding each other on the back, feeling the reassurance of solid flesh. &lt;/p&gt;</v>
      </c>
    </row>
    <row r="12977" spans="1:12" x14ac:dyDescent="0.25">
      <c r="A12977">
        <v>12976</v>
      </c>
      <c r="B12977" s="1" t="s">
        <v>10041</v>
      </c>
      <c r="C12977" t="str">
        <f t="shared" si="1634"/>
        <v>&lt;p class="indent"&gt;‘You young pup! You young pup!’ Gurney kept saying.&lt;/p&gt;</v>
      </c>
      <c r="D12977">
        <f t="shared" si="1632"/>
        <v>1</v>
      </c>
      <c r="E12977" t="str">
        <f t="shared" si="1629"/>
        <v>end</v>
      </c>
      <c r="F12977" t="str">
        <f t="shared" si="1633"/>
        <v>&lt;p class="indent"&gt;‘You young pup! You young pup!’ Gurney kept saying.&lt;/p&gt;</v>
      </c>
      <c r="G12977" t="str">
        <f t="shared" si="1635"/>
        <v>&lt;p class="indent"&gt;</v>
      </c>
      <c r="H12977">
        <v>2</v>
      </c>
      <c r="I12977">
        <f t="shared" si="1631"/>
        <v>58</v>
      </c>
      <c r="J12977">
        <f t="shared" ca="1" si="1630"/>
        <v>6374</v>
      </c>
      <c r="K12977" t="str">
        <f>IF(OR(E12977="start",AND(E12977="end",E12976="start")),"Y","N")</f>
        <v>N</v>
      </c>
      <c r="L12977" t="str">
        <f t="shared" si="1628"/>
        <v>&lt;p class="indent"&gt;‘You young pup! You young pup!’ Gurney kept saying.&lt;/p&gt;</v>
      </c>
    </row>
    <row r="12978" spans="1:12" x14ac:dyDescent="0.25">
      <c r="A12978">
        <v>12977</v>
      </c>
      <c r="B12978" s="1" t="s">
        <v>10042</v>
      </c>
      <c r="C12978" t="str">
        <f t="shared" si="1634"/>
        <v>&lt;p class="indent"&gt;And Paul: ‘Gurney, man! Gurney, man!’&lt;/p&gt;</v>
      </c>
      <c r="D12978">
        <f t="shared" si="1632"/>
        <v>1</v>
      </c>
      <c r="E12978" t="str">
        <f t="shared" si="1629"/>
        <v>end</v>
      </c>
      <c r="F12978" t="str">
        <f t="shared" si="1633"/>
        <v>&lt;p class="indent"&gt;And Paul: ‘Gurney, man! Gurney, man!’&lt;/p&gt;</v>
      </c>
      <c r="G12978" t="str">
        <f t="shared" si="1635"/>
        <v>&lt;p class="indent"&gt;</v>
      </c>
      <c r="H12978">
        <v>2</v>
      </c>
      <c r="I12978">
        <f t="shared" si="1631"/>
        <v>58</v>
      </c>
      <c r="J12978">
        <f t="shared" ca="1" si="1630"/>
        <v>6375</v>
      </c>
      <c r="K12978" t="str">
        <f>IF(OR(E12978="start",AND(E12978="end",E12977="start")),"Y","N")</f>
        <v>N</v>
      </c>
      <c r="L12978" t="str">
        <f t="shared" si="1628"/>
        <v>&lt;p class="indent"&gt;And Paul: ‘Gurney, man! Gurney, man!’&lt;/p&gt;</v>
      </c>
    </row>
    <row r="12979" spans="1:12" x14ac:dyDescent="0.25">
      <c r="A12979">
        <v>12978</v>
      </c>
      <c r="B12979" s="1" t="s">
        <v>10043</v>
      </c>
      <c r="C12979" t="str">
        <f t="shared" si="1634"/>
        <v>&lt;p class="indent"&gt;Presently, they stepped apart, looked at each other. Gurney took a deep breath. ‘So you’re why the Fremen have grown so wise</v>
      </c>
      <c r="D12979">
        <f t="shared" si="1632"/>
        <v>1</v>
      </c>
      <c r="E12979" t="str">
        <f t="shared" si="1629"/>
        <v>end</v>
      </c>
      <c r="F12979" t="str">
        <f t="shared" si="1633"/>
        <v>&lt;p class="indent"&gt;Presently, they stepped apart, looked at each other. Gurney took a deep breath. ‘So you’re why the Fremen have grown so wise</v>
      </c>
      <c r="G12979" t="str">
        <f t="shared" si="1635"/>
        <v>&lt;p class="indent"&gt;</v>
      </c>
      <c r="H12979">
        <v>2</v>
      </c>
      <c r="I12979">
        <f t="shared" si="1631"/>
        <v>58</v>
      </c>
      <c r="J12979">
        <f t="shared" ca="1" si="1630"/>
        <v>6376</v>
      </c>
      <c r="K12979" t="str">
        <f>IF(OR(E12979="start",AND(E12979="end",E12978="start")),"Y","N")</f>
        <v>N</v>
      </c>
      <c r="L12979" t="str">
        <f t="shared" si="1628"/>
        <v/>
      </c>
    </row>
    <row r="12980" spans="1:12" x14ac:dyDescent="0.25">
      <c r="A12980">
        <v>12979</v>
      </c>
      <c r="B12980" s="1" t="s">
        <v>10044</v>
      </c>
      <c r="C12980" t="str">
        <f t="shared" si="1634"/>
        <v>&lt;p class="indent"&gt;Presently, they stepped apart, looked at each other. Gurney took a deep breath. ‘So you’re why the Fremen have grown so wise in battle tactics. I might’ve known. They keep doing things I could’ve planned myself. If I’d only known …’ He shook his head.</v>
      </c>
      <c r="D12980">
        <f t="shared" si="1632"/>
        <v>2</v>
      </c>
      <c r="E12980" t="str">
        <f t="shared" si="1629"/>
        <v>end</v>
      </c>
      <c r="F12980" t="str">
        <f t="shared" si="1633"/>
        <v>&lt;p class="indent"&gt;Presently, they stepped apart, looked at each other. Gurney took a deep breath. ‘So you’re why the Fremen have grown so wise in battle tactics. I might’ve known. They keep doing things I could’ve planned myself. If I’d only known …’ He shook his head.</v>
      </c>
      <c r="G12980" t="str">
        <f t="shared" si="1635"/>
        <v>&lt;p class="indent"&gt;</v>
      </c>
      <c r="H12980">
        <v>2</v>
      </c>
      <c r="I12980">
        <f t="shared" si="1631"/>
        <v>58</v>
      </c>
      <c r="J12980">
        <f t="shared" ca="1" si="1630"/>
        <v>6376</v>
      </c>
      <c r="K12980" t="str">
        <f>IF(OR(E12980="start",AND(E12980="end",E12979="start")),"Y","N")</f>
        <v>N</v>
      </c>
      <c r="L12980" t="str">
        <f t="shared" si="1628"/>
        <v/>
      </c>
    </row>
    <row r="12981" spans="1:12" x14ac:dyDescent="0.25">
      <c r="A12981">
        <v>12980</v>
      </c>
      <c r="B12981" s="1" t="s">
        <v>10045</v>
      </c>
      <c r="C12981" t="str">
        <f t="shared" si="1634"/>
        <v>&lt;p class="indent"&gt;Presently, they stepped apart, looked at each other. Gurney took a deep breath. ‘So you’re why the Fremen have grown so wise in battle tactics. I might’ve known. They keep doing things I could’ve planned myself. If I’d only known …’ He shook his head. ‘If you’d only got word to me, lad. Nothing would’ve stopped me. I’d have come arunning and …’</v>
      </c>
      <c r="D12981">
        <f t="shared" si="1632"/>
        <v>3</v>
      </c>
      <c r="E12981" t="str">
        <f t="shared" si="1629"/>
        <v>end</v>
      </c>
      <c r="F12981" t="str">
        <f t="shared" si="1633"/>
        <v>&lt;p class="indent"&gt;Presently, they stepped apart, looked at each other. Gurney took a deep breath. ‘So you’re why the Fremen have grown so wise in battle tactics. I might’ve known. They keep doing things I could’ve planned myself. If I’d only known …’ He shook his head. ‘If you’d only got word to me, lad. Nothing would’ve stopped me. I’d have come arunning and …’</v>
      </c>
      <c r="G12981" t="str">
        <f t="shared" si="1635"/>
        <v>&lt;p class="indent"&gt;</v>
      </c>
      <c r="H12981">
        <v>2</v>
      </c>
      <c r="I12981">
        <f t="shared" si="1631"/>
        <v>58</v>
      </c>
      <c r="J12981">
        <f t="shared" ca="1" si="1630"/>
        <v>6376</v>
      </c>
      <c r="K12981" t="str">
        <f>IF(OR(E12981="start",AND(E12981="end",E12980="start")),"Y","N")</f>
        <v>N</v>
      </c>
      <c r="L12981" t="str">
        <f t="shared" si="1628"/>
        <v/>
      </c>
    </row>
    <row r="12982" spans="1:12" x14ac:dyDescent="0.25">
      <c r="A12982">
        <v>12981</v>
      </c>
      <c r="B12982" s="1" t="s">
        <v>9</v>
      </c>
      <c r="C12982" t="str">
        <f t="shared" si="1634"/>
        <v>&lt;p class="indent"&gt;Presently, they stepped apart, looked at each other. Gurney took a deep breath. ‘So you’re why the Fremen have grown so wise in battle tactics. I might’ve known. They keep doing things I could’ve planned myself. If I’d only known …’ He shook his head. ‘If you’d only got word to me, lad. Nothing would’ve stopped me. I’d have come arunning and …’ &lt;/p&gt;</v>
      </c>
      <c r="D12982">
        <f t="shared" si="1632"/>
        <v>4</v>
      </c>
      <c r="E12982" t="str">
        <f t="shared" si="1629"/>
        <v>end</v>
      </c>
      <c r="F12982" t="str">
        <f t="shared" si="1633"/>
        <v>&lt;p class="indent"&gt;Presently, they stepped apart, looked at each other. Gurney took a deep breath. ‘So you’re why the Fremen have grown so wise in battle tactics. I might’ve known. They keep doing things I could’ve planned myself. If I’d only known …’ He shook his head. ‘If you’d only got word to me, lad. Nothing would’ve stopped me. I’d have come arunning and …’ &lt;/p&gt;</v>
      </c>
      <c r="G12982" t="str">
        <f t="shared" si="1635"/>
        <v>&lt;p class="indent"&gt;</v>
      </c>
      <c r="H12982">
        <v>2</v>
      </c>
      <c r="I12982">
        <f t="shared" si="1631"/>
        <v>58</v>
      </c>
      <c r="J12982">
        <f t="shared" ca="1" si="1630"/>
        <v>6376</v>
      </c>
      <c r="K12982" t="str">
        <f>IF(OR(E12982="start",AND(E12982="end",E12981="start")),"Y","N")</f>
        <v>N</v>
      </c>
      <c r="L12982" t="str">
        <f t="shared" si="1628"/>
        <v>&lt;p class="indent"&gt;Presently, they stepped apart, looked at each other. Gurney took a deep breath. ‘So you’re why the Fremen have grown so wise in battle tactics. I might’ve known. They keep doing things I could’ve planned myself. If I’d only known …’ He shook his head. ‘If you’d only got word to me, lad. Nothing would’ve stopped me. I’d have come arunning and …’ &lt;/p&gt;</v>
      </c>
    </row>
    <row r="12983" spans="1:12" x14ac:dyDescent="0.25">
      <c r="A12983">
        <v>12982</v>
      </c>
      <c r="B12983" s="1" t="s">
        <v>10046</v>
      </c>
      <c r="C12983" t="str">
        <f t="shared" si="1634"/>
        <v>&lt;p class="indent"&gt;A look in Paul’s eyes stopped him … the hard, weighing stare.&lt;/p&gt;</v>
      </c>
      <c r="D12983">
        <f t="shared" si="1632"/>
        <v>1</v>
      </c>
      <c r="E12983" t="str">
        <f t="shared" si="1629"/>
        <v>end</v>
      </c>
      <c r="F12983" t="str">
        <f t="shared" si="1633"/>
        <v>&lt;p class="indent"&gt;A look in Paul’s eyes stopped him … the hard, weighing stare.&lt;/p&gt;</v>
      </c>
      <c r="G12983" t="str">
        <f t="shared" si="1635"/>
        <v>&lt;p class="indent"&gt;</v>
      </c>
      <c r="H12983">
        <v>2</v>
      </c>
      <c r="I12983">
        <f t="shared" si="1631"/>
        <v>58</v>
      </c>
      <c r="J12983">
        <f t="shared" ca="1" si="1630"/>
        <v>6377</v>
      </c>
      <c r="K12983" t="str">
        <f>IF(OR(E12983="start",AND(E12983="end",E12982="start")),"Y","N")</f>
        <v>N</v>
      </c>
      <c r="L12983" t="str">
        <f t="shared" si="1628"/>
        <v>&lt;p class="indent"&gt;A look in Paul’s eyes stopped him … the hard, weighing stare.&lt;/p&gt;</v>
      </c>
    </row>
    <row r="12984" spans="1:12" x14ac:dyDescent="0.25">
      <c r="A12984">
        <v>12983</v>
      </c>
      <c r="B12984" s="1" t="s">
        <v>10047</v>
      </c>
      <c r="C12984" t="str">
        <f t="shared" si="1634"/>
        <v>&lt;p class="indent"&gt;Gurney sighed. ‘Sure, and there’d have been those who wondered why Gurney Halleck went arunning, and some would’ve done more</v>
      </c>
      <c r="D12984">
        <f t="shared" si="1632"/>
        <v>1</v>
      </c>
      <c r="E12984" t="str">
        <f t="shared" si="1629"/>
        <v>end</v>
      </c>
      <c r="F12984" t="str">
        <f t="shared" si="1633"/>
        <v>&lt;p class="indent"&gt;Gurney sighed. ‘Sure, and there’d have been those who wondered why Gurney Halleck went arunning, and some would’ve done more</v>
      </c>
      <c r="G12984" t="str">
        <f t="shared" si="1635"/>
        <v>&lt;p class="indent"&gt;</v>
      </c>
      <c r="H12984">
        <v>2</v>
      </c>
      <c r="I12984">
        <f t="shared" si="1631"/>
        <v>58</v>
      </c>
      <c r="J12984">
        <f t="shared" ca="1" si="1630"/>
        <v>6378</v>
      </c>
      <c r="K12984" t="str">
        <f>IF(OR(E12984="start",AND(E12984="end",E12983="start")),"Y","N")</f>
        <v>N</v>
      </c>
      <c r="L12984" t="str">
        <f t="shared" si="1628"/>
        <v/>
      </c>
    </row>
    <row r="12985" spans="1:12" x14ac:dyDescent="0.25">
      <c r="A12985">
        <v>12984</v>
      </c>
      <c r="B12985" s="1" t="s">
        <v>10048</v>
      </c>
      <c r="C12985" t="str">
        <f t="shared" si="1634"/>
        <v>&lt;p class="indent"&gt;Gurney sighed. ‘Sure, and there’d have been those who wondered why Gurney Halleck went arunning, and some would’ve done more than question. They’d have gone hunting for answers.’</v>
      </c>
      <c r="D12985">
        <f t="shared" si="1632"/>
        <v>2</v>
      </c>
      <c r="E12985" t="str">
        <f t="shared" si="1629"/>
        <v>end</v>
      </c>
      <c r="F12985" t="str">
        <f t="shared" si="1633"/>
        <v>&lt;p class="indent"&gt;Gurney sighed. ‘Sure, and there’d have been those who wondered why Gurney Halleck went arunning, and some would’ve done more than question. They’d have gone hunting for answers.’</v>
      </c>
      <c r="G12985" t="str">
        <f t="shared" si="1635"/>
        <v>&lt;p class="indent"&gt;</v>
      </c>
      <c r="H12985">
        <v>2</v>
      </c>
      <c r="I12985">
        <f t="shared" si="1631"/>
        <v>58</v>
      </c>
      <c r="J12985">
        <f t="shared" ca="1" si="1630"/>
        <v>6378</v>
      </c>
      <c r="K12985" t="str">
        <f>IF(OR(E12985="start",AND(E12985="end",E12984="start")),"Y","N")</f>
        <v>N</v>
      </c>
      <c r="L12985" t="str">
        <f t="shared" si="1628"/>
        <v/>
      </c>
    </row>
    <row r="12986" spans="1:12" x14ac:dyDescent="0.25">
      <c r="A12986">
        <v>12985</v>
      </c>
      <c r="B12986" s="1" t="s">
        <v>9</v>
      </c>
      <c r="C12986" t="str">
        <f t="shared" si="1634"/>
        <v>&lt;p class="indent"&gt;Gurney sighed. ‘Sure, and there’d have been those who wondered why Gurney Halleck went arunning, and some would’ve done more than question. They’d have gone hunting for answers.’ &lt;/p&gt;</v>
      </c>
      <c r="D12986">
        <f t="shared" si="1632"/>
        <v>3</v>
      </c>
      <c r="E12986" t="str">
        <f t="shared" si="1629"/>
        <v>end</v>
      </c>
      <c r="F12986" t="str">
        <f t="shared" si="1633"/>
        <v>&lt;p class="indent"&gt;Gurney sighed. ‘Sure, and there’d have been those who wondered why Gurney Halleck went arunning, and some would’ve done more than question. They’d have gone hunting for answers.’ &lt;/p&gt;</v>
      </c>
      <c r="G12986" t="str">
        <f t="shared" si="1635"/>
        <v>&lt;p class="indent"&gt;</v>
      </c>
      <c r="H12986">
        <v>2</v>
      </c>
      <c r="I12986">
        <f t="shared" si="1631"/>
        <v>58</v>
      </c>
      <c r="J12986">
        <f t="shared" ca="1" si="1630"/>
        <v>6378</v>
      </c>
      <c r="K12986" t="str">
        <f>IF(OR(E12986="start",AND(E12986="end",E12985="start")),"Y","N")</f>
        <v>N</v>
      </c>
      <c r="L12986" t="str">
        <f t="shared" ref="L12986:L13049" si="1636">IF(D12986&gt;=D12987,F12986,"")</f>
        <v>&lt;p class="indent"&gt;Gurney sighed. ‘Sure, and there’d have been those who wondered why Gurney Halleck went arunning, and some would’ve done more than question. They’d have gone hunting for answers.’ &lt;/p&gt;</v>
      </c>
    </row>
    <row r="12987" spans="1:12" x14ac:dyDescent="0.25">
      <c r="A12987">
        <v>12986</v>
      </c>
      <c r="B12987" s="1" t="s">
        <v>10049</v>
      </c>
      <c r="C12987" t="str">
        <f t="shared" si="1634"/>
        <v>&lt;p class="indent"&gt;Paul nodded, glanced to the waiting Fremen around them – the looks of curious appraisal on the faces of the Fedaykin. He turned</v>
      </c>
      <c r="D12987">
        <f t="shared" si="1632"/>
        <v>1</v>
      </c>
      <c r="E12987" t="str">
        <f t="shared" si="1629"/>
        <v>end</v>
      </c>
      <c r="F12987" t="str">
        <f t="shared" si="1633"/>
        <v>&lt;p class="indent"&gt;Paul nodded, glanced to the waiting Fremen around them – the looks of curious appraisal on the faces of the Fedaykin. He turned</v>
      </c>
      <c r="G12987" t="str">
        <f t="shared" si="1635"/>
        <v>&lt;p class="indent"&gt;</v>
      </c>
      <c r="H12987">
        <v>2</v>
      </c>
      <c r="I12987">
        <f t="shared" si="1631"/>
        <v>58</v>
      </c>
      <c r="J12987">
        <f t="shared" ca="1" si="1630"/>
        <v>6379</v>
      </c>
      <c r="K12987" t="str">
        <f>IF(OR(E12987="start",AND(E12987="end",E12986="start")),"Y","N")</f>
        <v>N</v>
      </c>
      <c r="L12987" t="str">
        <f t="shared" si="1636"/>
        <v/>
      </c>
    </row>
    <row r="12988" spans="1:12" x14ac:dyDescent="0.25">
      <c r="A12988">
        <v>12987</v>
      </c>
      <c r="B12988" s="1" t="s">
        <v>10050</v>
      </c>
      <c r="C12988" t="str">
        <f t="shared" si="1634"/>
        <v>&lt;p class="indent"&gt;Paul nodded, glanced to the waiting Fremen around them – the looks of curious appraisal on the faces of the Fedaykin. He turned from the death commandos back to Gurney. Finding his former swordmaster filled him with elation. He saw it as a good &lt;a id="page468"/&gt;omen, a sign that he was on the course of the future where all was well.</v>
      </c>
      <c r="D12988">
        <f t="shared" si="1632"/>
        <v>2</v>
      </c>
      <c r="E12988" t="str">
        <f t="shared" si="1629"/>
        <v>end</v>
      </c>
      <c r="F12988" t="str">
        <f t="shared" si="1633"/>
        <v>&lt;p class="indent"&gt;Paul nodded, glanced to the waiting Fremen around them – the looks of curious appraisal on the faces of the Fedaykin. He turned from the death commandos back to Gurney. Finding his former swordmaster filled him with elation. He saw it as a good &lt;a id="page468"/&gt;omen, a sign that he was on the course of the future where all was well.</v>
      </c>
      <c r="G12988" t="str">
        <f t="shared" si="1635"/>
        <v>&lt;p class="indent"&gt;</v>
      </c>
      <c r="H12988">
        <v>2</v>
      </c>
      <c r="I12988">
        <f t="shared" si="1631"/>
        <v>58</v>
      </c>
      <c r="J12988">
        <f t="shared" ca="1" si="1630"/>
        <v>6379</v>
      </c>
      <c r="K12988" t="str">
        <f>IF(OR(E12988="start",AND(E12988="end",E12987="start")),"Y","N")</f>
        <v>N</v>
      </c>
      <c r="L12988" t="str">
        <f t="shared" si="1636"/>
        <v/>
      </c>
    </row>
    <row r="12989" spans="1:12" x14ac:dyDescent="0.25">
      <c r="A12989">
        <v>12988</v>
      </c>
      <c r="B12989" s="1" t="s">
        <v>9</v>
      </c>
      <c r="C12989" t="str">
        <f t="shared" si="1634"/>
        <v>&lt;p class="indent"&gt;Paul nodded, glanced to the waiting Fremen around them – the looks of curious appraisal on the faces of the Fedaykin. He turned from the death commandos back to Gurney. Finding his former swordmaster filled him with elation. He saw it as a good &lt;a id="page468"/&gt;omen, a sign that he was on the course of the future where all was well. &lt;/p&gt;</v>
      </c>
      <c r="D12989">
        <f t="shared" si="1632"/>
        <v>3</v>
      </c>
      <c r="E12989" t="str">
        <f t="shared" si="1629"/>
        <v>end</v>
      </c>
      <c r="F12989" t="str">
        <f t="shared" si="1633"/>
        <v>&lt;p class="indent"&gt;Paul nodded, glanced to the waiting Fremen around them – the looks of curious appraisal on the faces of the Fedaykin. He turned from the death commandos back to Gurney. Finding his former swordmaster filled him with elation. He saw it as a good &lt;a id="page468"/&gt;omen, a sign that he was on the course of the future where all was well. &lt;/p&gt;</v>
      </c>
      <c r="G12989" t="str">
        <f t="shared" si="1635"/>
        <v>&lt;p class="indent"&gt;</v>
      </c>
      <c r="H12989">
        <v>2</v>
      </c>
      <c r="I12989">
        <f t="shared" si="1631"/>
        <v>58</v>
      </c>
      <c r="J12989">
        <f t="shared" ca="1" si="1630"/>
        <v>6379</v>
      </c>
      <c r="K12989" t="str">
        <f>IF(OR(E12989="start",AND(E12989="end",E12988="start")),"Y","N")</f>
        <v>N</v>
      </c>
      <c r="L12989" t="str">
        <f t="shared" si="1636"/>
        <v>&lt;p class="indent"&gt;Paul nodded, glanced to the waiting Fremen around them – the looks of curious appraisal on the faces of the Fedaykin. He turned from the death commandos back to Gurney. Finding his former swordmaster filled him with elation. He saw it as a good &lt;a id="page468"/&gt;omen, a sign that he was on the course of the future where all was well. &lt;/p&gt;</v>
      </c>
    </row>
    <row r="12990" spans="1:12" x14ac:dyDescent="0.25">
      <c r="A12990">
        <v>12989</v>
      </c>
      <c r="B12990" s="1" t="s">
        <v>10051</v>
      </c>
      <c r="C12990" t="str">
        <f t="shared" si="1634"/>
        <v>&lt;p class="indent"&gt;&lt;em&gt;With Gurney at my side …&lt;/em&gt;&lt;/p&gt;</v>
      </c>
      <c r="D12990">
        <f t="shared" si="1632"/>
        <v>1</v>
      </c>
      <c r="E12990" t="str">
        <f t="shared" si="1629"/>
        <v>end</v>
      </c>
      <c r="F12990" t="str">
        <f t="shared" si="1633"/>
        <v>&lt;p class="indent"&gt;&lt;em&gt;With Gurney at my side …&lt;/em&gt;&lt;/p&gt;</v>
      </c>
      <c r="G12990" t="str">
        <f t="shared" si="1635"/>
        <v>&lt;p class="indent"&gt;</v>
      </c>
      <c r="H12990">
        <v>2</v>
      </c>
      <c r="I12990">
        <f t="shared" si="1631"/>
        <v>58</v>
      </c>
      <c r="J12990">
        <f t="shared" ca="1" si="1630"/>
        <v>6380</v>
      </c>
      <c r="K12990" t="str">
        <f>IF(OR(E12990="start",AND(E12990="end",E12989="start")),"Y","N")</f>
        <v>N</v>
      </c>
      <c r="L12990" t="str">
        <f t="shared" si="1636"/>
        <v>&lt;p class="indent"&gt;&lt;em&gt;With Gurney at my side …&lt;/em&gt;&lt;/p&gt;</v>
      </c>
    </row>
    <row r="12991" spans="1:12" x14ac:dyDescent="0.25">
      <c r="A12991">
        <v>12990</v>
      </c>
      <c r="B12991" s="1" t="s">
        <v>10052</v>
      </c>
      <c r="C12991" t="str">
        <f t="shared" si="1634"/>
        <v>&lt;p class="indent"&gt;Paul glanced down the ridge past the Fedaykin, studied the smuggler crew who had come with Halleck.&lt;/p&gt;</v>
      </c>
      <c r="D12991">
        <f t="shared" si="1632"/>
        <v>1</v>
      </c>
      <c r="E12991" t="str">
        <f t="shared" si="1629"/>
        <v>end</v>
      </c>
      <c r="F12991" t="str">
        <f t="shared" si="1633"/>
        <v>&lt;p class="indent"&gt;Paul glanced down the ridge past the Fedaykin, studied the smuggler crew who had come with Halleck.&lt;/p&gt;</v>
      </c>
      <c r="G12991" t="str">
        <f t="shared" si="1635"/>
        <v>&lt;p class="indent"&gt;</v>
      </c>
      <c r="H12991">
        <v>2</v>
      </c>
      <c r="I12991">
        <f t="shared" si="1631"/>
        <v>58</v>
      </c>
      <c r="J12991">
        <f t="shared" ca="1" si="1630"/>
        <v>6381</v>
      </c>
      <c r="K12991" t="str">
        <f>IF(OR(E12991="start",AND(E12991="end",E12990="start")),"Y","N")</f>
        <v>N</v>
      </c>
      <c r="L12991" t="str">
        <f t="shared" si="1636"/>
        <v>&lt;p class="indent"&gt;Paul glanced down the ridge past the Fedaykin, studied the smuggler crew who had come with Halleck.&lt;/p&gt;</v>
      </c>
    </row>
    <row r="12992" spans="1:12" x14ac:dyDescent="0.25">
      <c r="A12992">
        <v>12991</v>
      </c>
      <c r="B12992" s="1" t="s">
        <v>10053</v>
      </c>
      <c r="C12992" t="str">
        <f t="shared" si="1634"/>
        <v>&lt;p class="indent"&gt;‘How do your men stand, Gurney?’ he asked.&lt;/p&gt;</v>
      </c>
      <c r="D12992">
        <f t="shared" si="1632"/>
        <v>1</v>
      </c>
      <c r="E12992" t="str">
        <f t="shared" si="1629"/>
        <v>end</v>
      </c>
      <c r="F12992" t="str">
        <f t="shared" si="1633"/>
        <v>&lt;p class="indent"&gt;‘How do your men stand, Gurney?’ he asked.&lt;/p&gt;</v>
      </c>
      <c r="G12992" t="str">
        <f t="shared" si="1635"/>
        <v>&lt;p class="indent"&gt;</v>
      </c>
      <c r="H12992">
        <v>2</v>
      </c>
      <c r="I12992">
        <f t="shared" si="1631"/>
        <v>58</v>
      </c>
      <c r="J12992">
        <f t="shared" ca="1" si="1630"/>
        <v>6382</v>
      </c>
      <c r="K12992" t="str">
        <f>IF(OR(E12992="start",AND(E12992="end",E12991="start")),"Y","N")</f>
        <v>N</v>
      </c>
      <c r="L12992" t="str">
        <f t="shared" si="1636"/>
        <v>&lt;p class="indent"&gt;‘How do your men stand, Gurney?’ he asked.&lt;/p&gt;</v>
      </c>
    </row>
    <row r="12993" spans="1:12" x14ac:dyDescent="0.25">
      <c r="A12993">
        <v>12992</v>
      </c>
      <c r="B12993" s="1" t="s">
        <v>10054</v>
      </c>
      <c r="C12993" t="str">
        <f t="shared" si="1634"/>
        <v>&lt;p class="indent"&gt;‘They’re smugglers all,’ Gurney said. ‘They stand where the profit is.’&lt;/p&gt;</v>
      </c>
      <c r="D12993">
        <f t="shared" si="1632"/>
        <v>1</v>
      </c>
      <c r="E12993" t="str">
        <f t="shared" si="1629"/>
        <v>end</v>
      </c>
      <c r="F12993" t="str">
        <f t="shared" si="1633"/>
        <v>&lt;p class="indent"&gt;‘They’re smugglers all,’ Gurney said. ‘They stand where the profit is.’&lt;/p&gt;</v>
      </c>
      <c r="G12993" t="str">
        <f t="shared" si="1635"/>
        <v>&lt;p class="indent"&gt;</v>
      </c>
      <c r="H12993">
        <v>2</v>
      </c>
      <c r="I12993">
        <f t="shared" si="1631"/>
        <v>58</v>
      </c>
      <c r="J12993">
        <f t="shared" ca="1" si="1630"/>
        <v>6383</v>
      </c>
      <c r="K12993" t="str">
        <f>IF(OR(E12993="start",AND(E12993="end",E12992="start")),"Y","N")</f>
        <v>N</v>
      </c>
      <c r="L12993" t="str">
        <f t="shared" si="1636"/>
        <v>&lt;p class="indent"&gt;‘They’re smugglers all,’ Gurney said. ‘They stand where the profit is.’&lt;/p&gt;</v>
      </c>
    </row>
    <row r="12994" spans="1:12" x14ac:dyDescent="0.25">
      <c r="A12994">
        <v>12993</v>
      </c>
      <c r="B12994" s="1" t="s">
        <v>10055</v>
      </c>
      <c r="C12994" t="str">
        <f t="shared" si="1634"/>
        <v>&lt;p class="indent"&gt;‘Little enough profit in our venture,’ Paul said, and he noted the subtle finger signal flashed to him by Gurney’s right hand</v>
      </c>
      <c r="D12994">
        <f t="shared" si="1632"/>
        <v>1</v>
      </c>
      <c r="E12994" t="str">
        <f t="shared" si="1629"/>
        <v>end</v>
      </c>
      <c r="F12994" t="str">
        <f t="shared" si="1633"/>
        <v>&lt;p class="indent"&gt;‘Little enough profit in our venture,’ Paul said, and he noted the subtle finger signal flashed to him by Gurney’s right hand</v>
      </c>
      <c r="G12994" t="str">
        <f t="shared" si="1635"/>
        <v>&lt;p class="indent"&gt;</v>
      </c>
      <c r="H12994">
        <v>2</v>
      </c>
      <c r="I12994">
        <f t="shared" si="1631"/>
        <v>58</v>
      </c>
      <c r="J12994">
        <f t="shared" ca="1" si="1630"/>
        <v>6384</v>
      </c>
      <c r="K12994" t="str">
        <f>IF(OR(E12994="start",AND(E12994="end",E12993="start")),"Y","N")</f>
        <v>N</v>
      </c>
      <c r="L12994" t="str">
        <f t="shared" si="1636"/>
        <v/>
      </c>
    </row>
    <row r="12995" spans="1:12" x14ac:dyDescent="0.25">
      <c r="A12995">
        <v>12994</v>
      </c>
      <c r="B12995" s="1" t="s">
        <v>10056</v>
      </c>
      <c r="C12995" t="str">
        <f t="shared" si="1634"/>
        <v>&lt;p class="indent"&gt;‘Little enough profit in our venture,’ Paul said, and he noted the subtle finger signal flashed to him by Gurney’s right hand – the old hand code out of their past. There were men to fear and distrust in the smuggler crew.</v>
      </c>
      <c r="D12995">
        <f t="shared" si="1632"/>
        <v>2</v>
      </c>
      <c r="E12995" t="str">
        <f t="shared" ref="E12995:E13058" si="1637">IFERROR(IF(FIND("blockquote",B12995)=2,"start","end"),E12994)</f>
        <v>end</v>
      </c>
      <c r="F12995" t="str">
        <f t="shared" si="1633"/>
        <v>&lt;p class="indent"&gt;‘Little enough profit in our venture,’ Paul said, and he noted the subtle finger signal flashed to him by Gurney’s right hand – the old hand code out of their past. There were men to fear and distrust in the smuggler crew.</v>
      </c>
      <c r="G12995" t="str">
        <f t="shared" si="1635"/>
        <v>&lt;p class="indent"&gt;</v>
      </c>
      <c r="H12995">
        <v>2</v>
      </c>
      <c r="I12995">
        <f t="shared" si="1631"/>
        <v>58</v>
      </c>
      <c r="J12995">
        <f t="shared" ref="J12995:J13058" ca="1" si="1638">IF(K12995="Y","",IF(D12995=1,1+MAX(OFFSET(J12995,-A12995+1,0,A12995-1)),MAX(OFFSET(J12995,-A12995+1,0,A12995-1))))</f>
        <v>6384</v>
      </c>
      <c r="K12995" t="str">
        <f>IF(OR(E12995="start",AND(E12995="end",E12994="start")),"Y","N")</f>
        <v>N</v>
      </c>
      <c r="L12995" t="str">
        <f t="shared" si="1636"/>
        <v/>
      </c>
    </row>
    <row r="12996" spans="1:12" x14ac:dyDescent="0.25">
      <c r="A12996">
        <v>12995</v>
      </c>
      <c r="B12996" s="1" t="s">
        <v>9</v>
      </c>
      <c r="C12996" t="str">
        <f t="shared" si="1634"/>
        <v>&lt;p class="indent"&gt;‘Little enough profit in our venture,’ Paul said, and he noted the subtle finger signal flashed to him by Gurney’s right hand – the old hand code out of their past. There were men to fear and distrust in the smuggler crew. &lt;/p&gt;</v>
      </c>
      <c r="D12996">
        <f t="shared" si="1632"/>
        <v>3</v>
      </c>
      <c r="E12996" t="str">
        <f t="shared" si="1637"/>
        <v>end</v>
      </c>
      <c r="F12996" t="str">
        <f t="shared" si="1633"/>
        <v>&lt;p class="indent"&gt;‘Little enough profit in our venture,’ Paul said, and he noted the subtle finger signal flashed to him by Gurney’s right hand – the old hand code out of their past. There were men to fear and distrust in the smuggler crew. &lt;/p&gt;</v>
      </c>
      <c r="G12996" t="str">
        <f t="shared" si="1635"/>
        <v>&lt;p class="indent"&gt;</v>
      </c>
      <c r="H12996">
        <v>2</v>
      </c>
      <c r="I12996">
        <f t="shared" si="1631"/>
        <v>58</v>
      </c>
      <c r="J12996">
        <f t="shared" ca="1" si="1638"/>
        <v>6384</v>
      </c>
      <c r="K12996" t="str">
        <f>IF(OR(E12996="start",AND(E12996="end",E12995="start")),"Y","N")</f>
        <v>N</v>
      </c>
      <c r="L12996" t="str">
        <f t="shared" si="1636"/>
        <v>&lt;p class="indent"&gt;‘Little enough profit in our venture,’ Paul said, and he noted the subtle finger signal flashed to him by Gurney’s right hand – the old hand code out of their past. There were men to fear and distrust in the smuggler crew. &lt;/p&gt;</v>
      </c>
    </row>
    <row r="12997" spans="1:12" x14ac:dyDescent="0.25">
      <c r="A12997">
        <v>12996</v>
      </c>
      <c r="B12997" s="1" t="s">
        <v>10057</v>
      </c>
      <c r="C12997" t="str">
        <f t="shared" si="1634"/>
        <v>&lt;p class="indent"&gt;Paul pulled at his lip to indicate he understood, looked up at the men standing guard above them on the rocks. He saw Stilgar</v>
      </c>
      <c r="D12997">
        <f t="shared" si="1632"/>
        <v>1</v>
      </c>
      <c r="E12997" t="str">
        <f t="shared" si="1637"/>
        <v>end</v>
      </c>
      <c r="F12997" t="str">
        <f t="shared" si="1633"/>
        <v>&lt;p class="indent"&gt;Paul pulled at his lip to indicate he understood, looked up at the men standing guard above them on the rocks. He saw Stilgar</v>
      </c>
      <c r="G12997" t="str">
        <f t="shared" si="1635"/>
        <v>&lt;p class="indent"&gt;</v>
      </c>
      <c r="H12997">
        <v>2</v>
      </c>
      <c r="I12997">
        <f t="shared" ref="I12997:I13060" si="1639">IF(AND(E12996="end",E12997="start"),I12996+1,I12996)</f>
        <v>58</v>
      </c>
      <c r="J12997">
        <f t="shared" ca="1" si="1638"/>
        <v>6385</v>
      </c>
      <c r="K12997" t="str">
        <f>IF(OR(E12997="start",AND(E12997="end",E12996="start")),"Y","N")</f>
        <v>N</v>
      </c>
      <c r="L12997" t="str">
        <f t="shared" si="1636"/>
        <v/>
      </c>
    </row>
    <row r="12998" spans="1:12" x14ac:dyDescent="0.25">
      <c r="A12998">
        <v>12997</v>
      </c>
      <c r="B12998" s="1" t="s">
        <v>10058</v>
      </c>
      <c r="C12998" t="str">
        <f t="shared" si="1634"/>
        <v>&lt;p class="indent"&gt;Paul pulled at his lip to indicate he understood, looked up at the men standing guard above them on the rocks. He saw Stilgar there. Memory of the unsolved problem with Stilgar cooled some of Paul’s elation.</v>
      </c>
      <c r="D12998">
        <f t="shared" si="1632"/>
        <v>2</v>
      </c>
      <c r="E12998" t="str">
        <f t="shared" si="1637"/>
        <v>end</v>
      </c>
      <c r="F12998" t="str">
        <f t="shared" si="1633"/>
        <v>&lt;p class="indent"&gt;Paul pulled at his lip to indicate he understood, looked up at the men standing guard above them on the rocks. He saw Stilgar there. Memory of the unsolved problem with Stilgar cooled some of Paul’s elation.</v>
      </c>
      <c r="G12998" t="str">
        <f t="shared" si="1635"/>
        <v>&lt;p class="indent"&gt;</v>
      </c>
      <c r="H12998">
        <v>2</v>
      </c>
      <c r="I12998">
        <f t="shared" si="1639"/>
        <v>58</v>
      </c>
      <c r="J12998">
        <f t="shared" ca="1" si="1638"/>
        <v>6385</v>
      </c>
      <c r="K12998" t="str">
        <f>IF(OR(E12998="start",AND(E12998="end",E12997="start")),"Y","N")</f>
        <v>N</v>
      </c>
      <c r="L12998" t="str">
        <f t="shared" si="1636"/>
        <v/>
      </c>
    </row>
    <row r="12999" spans="1:12" x14ac:dyDescent="0.25">
      <c r="A12999">
        <v>12998</v>
      </c>
      <c r="B12999" s="1" t="s">
        <v>9</v>
      </c>
      <c r="C12999" t="str">
        <f t="shared" si="1634"/>
        <v>&lt;p class="indent"&gt;Paul pulled at his lip to indicate he understood, looked up at the men standing guard above them on the rocks. He saw Stilgar there. Memory of the unsolved problem with Stilgar cooled some of Paul’s elation. &lt;/p&gt;</v>
      </c>
      <c r="D12999">
        <f t="shared" ref="D12999:D13062" si="1640">IF(LEFT(B12999,2)="&lt;p",1,IF(LEFT(B12999,3)="&lt;h1",1,D12998+1))</f>
        <v>3</v>
      </c>
      <c r="E12999" t="str">
        <f t="shared" si="1637"/>
        <v>end</v>
      </c>
      <c r="F12999" t="str">
        <f t="shared" si="1633"/>
        <v>&lt;p class="indent"&gt;Paul pulled at his lip to indicate he understood, looked up at the men standing guard above them on the rocks. He saw Stilgar there. Memory of the unsolved problem with Stilgar cooled some of Paul’s elation. &lt;/p&gt;</v>
      </c>
      <c r="G12999" t="str">
        <f t="shared" si="1635"/>
        <v>&lt;p class="indent"&gt;</v>
      </c>
      <c r="H12999">
        <v>2</v>
      </c>
      <c r="I12999">
        <f t="shared" si="1639"/>
        <v>58</v>
      </c>
      <c r="J12999">
        <f t="shared" ca="1" si="1638"/>
        <v>6385</v>
      </c>
      <c r="K12999" t="str">
        <f>IF(OR(E12999="start",AND(E12999="end",E12998="start")),"Y","N")</f>
        <v>N</v>
      </c>
      <c r="L12999" t="str">
        <f t="shared" si="1636"/>
        <v>&lt;p class="indent"&gt;Paul pulled at his lip to indicate he understood, looked up at the men standing guard above them on the rocks. He saw Stilgar there. Memory of the unsolved problem with Stilgar cooled some of Paul’s elation. &lt;/p&gt;</v>
      </c>
    </row>
    <row r="13000" spans="1:12" x14ac:dyDescent="0.25">
      <c r="A13000">
        <v>12999</v>
      </c>
      <c r="B13000" s="1" t="s">
        <v>10059</v>
      </c>
      <c r="C13000" t="str">
        <f t="shared" si="1634"/>
        <v>&lt;p class="indent"&gt;‘Stilgar,’ he said, ‘this is Gurney Halleck of whom you’ve heard me speak. My father’s master-of-arms, one of the sword-masters</v>
      </c>
      <c r="D13000">
        <f t="shared" si="1640"/>
        <v>1</v>
      </c>
      <c r="E13000" t="str">
        <f t="shared" si="1637"/>
        <v>end</v>
      </c>
      <c r="F13000" t="str">
        <f t="shared" si="1633"/>
        <v>&lt;p class="indent"&gt;‘Stilgar,’ he said, ‘this is Gurney Halleck of whom you’ve heard me speak. My father’s master-of-arms, one of the sword-masters</v>
      </c>
      <c r="G13000" t="str">
        <f t="shared" si="1635"/>
        <v>&lt;p class="indent"&gt;</v>
      </c>
      <c r="H13000">
        <v>2</v>
      </c>
      <c r="I13000">
        <f t="shared" si="1639"/>
        <v>58</v>
      </c>
      <c r="J13000">
        <f t="shared" ca="1" si="1638"/>
        <v>6386</v>
      </c>
      <c r="K13000" t="str">
        <f>IF(OR(E13000="start",AND(E13000="end",E12999="start")),"Y","N")</f>
        <v>N</v>
      </c>
      <c r="L13000" t="str">
        <f t="shared" si="1636"/>
        <v/>
      </c>
    </row>
    <row r="13001" spans="1:12" x14ac:dyDescent="0.25">
      <c r="A13001">
        <v>13000</v>
      </c>
      <c r="B13001" s="1" t="s">
        <v>10060</v>
      </c>
      <c r="C13001" t="str">
        <f t="shared" si="1634"/>
        <v>&lt;p class="indent"&gt;‘Stilgar,’ he said, ‘this is Gurney Halleck of whom you’ve heard me speak. My father’s master-of-arms, one of the sword-masters who instructed me, an old friend. He can be trusted in any venture.’</v>
      </c>
      <c r="D13001">
        <f t="shared" si="1640"/>
        <v>2</v>
      </c>
      <c r="E13001" t="str">
        <f t="shared" si="1637"/>
        <v>end</v>
      </c>
      <c r="F13001" t="str">
        <f t="shared" si="1633"/>
        <v>&lt;p class="indent"&gt;‘Stilgar,’ he said, ‘this is Gurney Halleck of whom you’ve heard me speak. My father’s master-of-arms, one of the sword-masters who instructed me, an old friend. He can be trusted in any venture.’</v>
      </c>
      <c r="G13001" t="str">
        <f t="shared" si="1635"/>
        <v>&lt;p class="indent"&gt;</v>
      </c>
      <c r="H13001">
        <v>2</v>
      </c>
      <c r="I13001">
        <f t="shared" si="1639"/>
        <v>58</v>
      </c>
      <c r="J13001">
        <f t="shared" ca="1" si="1638"/>
        <v>6386</v>
      </c>
      <c r="K13001" t="str">
        <f>IF(OR(E13001="start",AND(E13001="end",E13000="start")),"Y","N")</f>
        <v>N</v>
      </c>
      <c r="L13001" t="str">
        <f t="shared" si="1636"/>
        <v/>
      </c>
    </row>
    <row r="13002" spans="1:12" x14ac:dyDescent="0.25">
      <c r="A13002">
        <v>13001</v>
      </c>
      <c r="B13002" s="1" t="s">
        <v>9</v>
      </c>
      <c r="C13002" t="str">
        <f t="shared" si="1634"/>
        <v>&lt;p class="indent"&gt;‘Stilgar,’ he said, ‘this is Gurney Halleck of whom you’ve heard me speak. My father’s master-of-arms, one of the sword-masters who instructed me, an old friend. He can be trusted in any venture.’ &lt;/p&gt;</v>
      </c>
      <c r="D13002">
        <f t="shared" si="1640"/>
        <v>3</v>
      </c>
      <c r="E13002" t="str">
        <f t="shared" si="1637"/>
        <v>end</v>
      </c>
      <c r="F13002" t="str">
        <f t="shared" si="1633"/>
        <v>&lt;p class="indent"&gt;‘Stilgar,’ he said, ‘this is Gurney Halleck of whom you’ve heard me speak. My father’s master-of-arms, one of the sword-masters who instructed me, an old friend. He can be trusted in any venture.’ &lt;/p&gt;</v>
      </c>
      <c r="G13002" t="str">
        <f t="shared" si="1635"/>
        <v>&lt;p class="indent"&gt;</v>
      </c>
      <c r="H13002">
        <v>2</v>
      </c>
      <c r="I13002">
        <f t="shared" si="1639"/>
        <v>58</v>
      </c>
      <c r="J13002">
        <f t="shared" ca="1" si="1638"/>
        <v>6386</v>
      </c>
      <c r="K13002" t="str">
        <f>IF(OR(E13002="start",AND(E13002="end",E13001="start")),"Y","N")</f>
        <v>N</v>
      </c>
      <c r="L13002" t="str">
        <f t="shared" si="1636"/>
        <v>&lt;p class="indent"&gt;‘Stilgar,’ he said, ‘this is Gurney Halleck of whom you’ve heard me speak. My father’s master-of-arms, one of the sword-masters who instructed me, an old friend. He can be trusted in any venture.’ &lt;/p&gt;</v>
      </c>
    </row>
    <row r="13003" spans="1:12" x14ac:dyDescent="0.25">
      <c r="A13003">
        <v>13002</v>
      </c>
      <c r="B13003" s="1" t="s">
        <v>10061</v>
      </c>
      <c r="C13003" t="str">
        <f t="shared" si="1634"/>
        <v>&lt;p class="indent"&gt;‘I hear,’ Stilgar said. ‘You are his Duke.’&lt;/p&gt;</v>
      </c>
      <c r="D13003">
        <f t="shared" si="1640"/>
        <v>1</v>
      </c>
      <c r="E13003" t="str">
        <f t="shared" si="1637"/>
        <v>end</v>
      </c>
      <c r="F13003" t="str">
        <f t="shared" ref="F13003:F13066" si="1641">IF(AND(E13003="start",D13003&gt;=D13002),F13002&amp;" "&amp;B13003,C13003)</f>
        <v>&lt;p class="indent"&gt;‘I hear,’ Stilgar said. ‘You are his Duke.’&lt;/p&gt;</v>
      </c>
      <c r="G13003" t="str">
        <f t="shared" si="1635"/>
        <v>&lt;p class="indent"&gt;</v>
      </c>
      <c r="H13003">
        <v>2</v>
      </c>
      <c r="I13003">
        <f t="shared" si="1639"/>
        <v>58</v>
      </c>
      <c r="J13003">
        <f t="shared" ca="1" si="1638"/>
        <v>6387</v>
      </c>
      <c r="K13003" t="str">
        <f>IF(OR(E13003="start",AND(E13003="end",E13002="start")),"Y","N")</f>
        <v>N</v>
      </c>
      <c r="L13003" t="str">
        <f t="shared" si="1636"/>
        <v>&lt;p class="indent"&gt;‘I hear,’ Stilgar said. ‘You are his Duke.’&lt;/p&gt;</v>
      </c>
    </row>
    <row r="13004" spans="1:12" x14ac:dyDescent="0.25">
      <c r="A13004">
        <v>13003</v>
      </c>
      <c r="B13004" s="1" t="s">
        <v>10062</v>
      </c>
      <c r="C13004" t="str">
        <f t="shared" si="1634"/>
        <v>&lt;p class="indent"&gt;Paul stared at the dark visage above him, wondering at the reasons which had impelled Stilgar to say just that. &lt;em&gt;His Duke.&lt;/em&gt; There had been a strange, subtle intonation in Stilgar’s voice, as though he would rather have said something else. And that</v>
      </c>
      <c r="D13004">
        <f t="shared" si="1640"/>
        <v>1</v>
      </c>
      <c r="E13004" t="str">
        <f t="shared" si="1637"/>
        <v>end</v>
      </c>
      <c r="F13004" t="str">
        <f t="shared" si="1641"/>
        <v>&lt;p class="indent"&gt;Paul stared at the dark visage above him, wondering at the reasons which had impelled Stilgar to say just that. &lt;em&gt;His Duke.&lt;/em&gt; There had been a strange, subtle intonation in Stilgar’s voice, as though he would rather have said something else. And that</v>
      </c>
      <c r="G13004" t="str">
        <f t="shared" si="1635"/>
        <v>&lt;p class="indent"&gt;</v>
      </c>
      <c r="H13004">
        <v>2</v>
      </c>
      <c r="I13004">
        <f t="shared" si="1639"/>
        <v>58</v>
      </c>
      <c r="J13004">
        <f t="shared" ca="1" si="1638"/>
        <v>6388</v>
      </c>
      <c r="K13004" t="str">
        <f>IF(OR(E13004="start",AND(E13004="end",E13003="start")),"Y","N")</f>
        <v>N</v>
      </c>
      <c r="L13004" t="str">
        <f t="shared" si="1636"/>
        <v/>
      </c>
    </row>
    <row r="13005" spans="1:12" x14ac:dyDescent="0.25">
      <c r="A13005">
        <v>13004</v>
      </c>
      <c r="B13005" s="1" t="s">
        <v>10063</v>
      </c>
      <c r="C13005" t="str">
        <f t="shared" si="1634"/>
        <v>&lt;p class="indent"&gt;Paul stared at the dark visage above him, wondering at the reasons which had impelled Stilgar to say just that. &lt;em&gt;His Duke.&lt;/em&gt; There had been a strange, subtle intonation in Stilgar’s voice, as though he would rather have said something else. And that wasn’t like Stilgar, who was a leader of Fremen, a man who spoke his mind.</v>
      </c>
      <c r="D13005">
        <f t="shared" si="1640"/>
        <v>2</v>
      </c>
      <c r="E13005" t="str">
        <f t="shared" si="1637"/>
        <v>end</v>
      </c>
      <c r="F13005" t="str">
        <f t="shared" si="1641"/>
        <v>&lt;p class="indent"&gt;Paul stared at the dark visage above him, wondering at the reasons which had impelled Stilgar to say just that. &lt;em&gt;His Duke.&lt;/em&gt; There had been a strange, subtle intonation in Stilgar’s voice, as though he would rather have said something else. And that wasn’t like Stilgar, who was a leader of Fremen, a man who spoke his mind.</v>
      </c>
      <c r="G13005" t="str">
        <f t="shared" si="1635"/>
        <v>&lt;p class="indent"&gt;</v>
      </c>
      <c r="H13005">
        <v>2</v>
      </c>
      <c r="I13005">
        <f t="shared" si="1639"/>
        <v>58</v>
      </c>
      <c r="J13005">
        <f t="shared" ca="1" si="1638"/>
        <v>6388</v>
      </c>
      <c r="K13005" t="str">
        <f>IF(OR(E13005="start",AND(E13005="end",E13004="start")),"Y","N")</f>
        <v>N</v>
      </c>
      <c r="L13005" t="str">
        <f t="shared" si="1636"/>
        <v/>
      </c>
    </row>
    <row r="13006" spans="1:12" x14ac:dyDescent="0.25">
      <c r="A13006">
        <v>13005</v>
      </c>
      <c r="B13006" s="1" t="s">
        <v>9</v>
      </c>
      <c r="C13006" t="str">
        <f t="shared" si="1634"/>
        <v>&lt;p class="indent"&gt;Paul stared at the dark visage above him, wondering at the reasons which had impelled Stilgar to say just that. &lt;em&gt;His Duke.&lt;/em&gt; There had been a strange, subtle intonation in Stilgar’s voice, as though he would rather have said something else. And that wasn’t like Stilgar, who was a leader of Fremen, a man who spoke his mind. &lt;/p&gt;</v>
      </c>
      <c r="D13006">
        <f t="shared" si="1640"/>
        <v>3</v>
      </c>
      <c r="E13006" t="str">
        <f t="shared" si="1637"/>
        <v>end</v>
      </c>
      <c r="F13006" t="str">
        <f t="shared" si="1641"/>
        <v>&lt;p class="indent"&gt;Paul stared at the dark visage above him, wondering at the reasons which had impelled Stilgar to say just that. &lt;em&gt;His Duke.&lt;/em&gt; There had been a strange, subtle intonation in Stilgar’s voice, as though he would rather have said something else. And that wasn’t like Stilgar, who was a leader of Fremen, a man who spoke his mind. &lt;/p&gt;</v>
      </c>
      <c r="G13006" t="str">
        <f t="shared" si="1635"/>
        <v>&lt;p class="indent"&gt;</v>
      </c>
      <c r="H13006">
        <v>2</v>
      </c>
      <c r="I13006">
        <f t="shared" si="1639"/>
        <v>58</v>
      </c>
      <c r="J13006">
        <f t="shared" ca="1" si="1638"/>
        <v>6388</v>
      </c>
      <c r="K13006" t="str">
        <f>IF(OR(E13006="start",AND(E13006="end",E13005="start")),"Y","N")</f>
        <v>N</v>
      </c>
      <c r="L13006" t="str">
        <f t="shared" si="1636"/>
        <v>&lt;p class="indent"&gt;Paul stared at the dark visage above him, wondering at the reasons which had impelled Stilgar to say just that. &lt;em&gt;His Duke.&lt;/em&gt; There had been a strange, subtle intonation in Stilgar’s voice, as though he would rather have said something else. And that wasn’t like Stilgar, who was a leader of Fremen, a man who spoke his mind. &lt;/p&gt;</v>
      </c>
    </row>
    <row r="13007" spans="1:12" x14ac:dyDescent="0.25">
      <c r="A13007">
        <v>13006</v>
      </c>
      <c r="B13007" s="1" t="s">
        <v>10064</v>
      </c>
      <c r="C13007" t="str">
        <f t="shared" si="1634"/>
        <v>&lt;p class="indent"&gt;&lt;em&gt;My Duke!&lt;/em&gt; Gurney thought. He looked anew at Paul. &lt;em&gt;Yes, with Leto dead, the title fell on Paul’s shoulders.&lt;/em&gt;&lt;/p&gt;</v>
      </c>
      <c r="D13007">
        <f t="shared" si="1640"/>
        <v>1</v>
      </c>
      <c r="E13007" t="str">
        <f t="shared" si="1637"/>
        <v>end</v>
      </c>
      <c r="F13007" t="str">
        <f t="shared" si="1641"/>
        <v>&lt;p class="indent"&gt;&lt;em&gt;My Duke!&lt;/em&gt; Gurney thought. He looked anew at Paul. &lt;em&gt;Yes, with Leto dead, the title fell on Paul’s shoulders.&lt;/em&gt;&lt;/p&gt;</v>
      </c>
      <c r="G13007" t="str">
        <f t="shared" si="1635"/>
        <v>&lt;p class="indent"&gt;</v>
      </c>
      <c r="H13007">
        <v>2</v>
      </c>
      <c r="I13007">
        <f t="shared" si="1639"/>
        <v>58</v>
      </c>
      <c r="J13007">
        <f t="shared" ca="1" si="1638"/>
        <v>6389</v>
      </c>
      <c r="K13007" t="str">
        <f>IF(OR(E13007="start",AND(E13007="end",E13006="start")),"Y","N")</f>
        <v>N</v>
      </c>
      <c r="L13007" t="str">
        <f t="shared" si="1636"/>
        <v>&lt;p class="indent"&gt;&lt;em&gt;My Duke!&lt;/em&gt; Gurney thought. He looked anew at Paul. &lt;em&gt;Yes, with Leto dead, the title fell on Paul’s shoulders.&lt;/em&gt;&lt;/p&gt;</v>
      </c>
    </row>
    <row r="13008" spans="1:12" x14ac:dyDescent="0.25">
      <c r="A13008">
        <v>13007</v>
      </c>
      <c r="B13008" s="1" t="s">
        <v>10065</v>
      </c>
      <c r="C13008" t="str">
        <f t="shared" si="1634"/>
        <v>&lt;p class="indent"&gt;The pattern of the Fremen war on Arrakis began to take on new shape in Gurney’s mind. &lt;em&gt;My Duke!&lt;/em&gt; A place that had been dead within him began coming alive. Only part of his awareness focused on Paul’s ordering the smuggler</v>
      </c>
      <c r="D13008">
        <f t="shared" si="1640"/>
        <v>1</v>
      </c>
      <c r="E13008" t="str">
        <f t="shared" si="1637"/>
        <v>end</v>
      </c>
      <c r="F13008" t="str">
        <f t="shared" si="1641"/>
        <v>&lt;p class="indent"&gt;The pattern of the Fremen war on Arrakis began to take on new shape in Gurney’s mind. &lt;em&gt;My Duke!&lt;/em&gt; A place that had been dead within him began coming alive. Only part of his awareness focused on Paul’s ordering the smuggler</v>
      </c>
      <c r="G13008" t="str">
        <f t="shared" si="1635"/>
        <v>&lt;p class="indent"&gt;</v>
      </c>
      <c r="H13008">
        <v>2</v>
      </c>
      <c r="I13008">
        <f t="shared" si="1639"/>
        <v>58</v>
      </c>
      <c r="J13008">
        <f t="shared" ca="1" si="1638"/>
        <v>6390</v>
      </c>
      <c r="K13008" t="str">
        <f>IF(OR(E13008="start",AND(E13008="end",E13007="start")),"Y","N")</f>
        <v>N</v>
      </c>
      <c r="L13008" t="str">
        <f t="shared" si="1636"/>
        <v/>
      </c>
    </row>
    <row r="13009" spans="1:12" x14ac:dyDescent="0.25">
      <c r="A13009">
        <v>13008</v>
      </c>
      <c r="B13009" s="1" t="s">
        <v>10066</v>
      </c>
      <c r="C13009" t="str">
        <f t="shared" si="1634"/>
        <v>&lt;p class="indent"&gt;The pattern of the Fremen war on Arrakis began to take on new shape in Gurney’s mind. &lt;em&gt;My Duke!&lt;/em&gt; A place that had been dead within him began coming alive. Only part of his awareness focused on Paul’s ordering the smuggler crew disarmed until they could be questioned.</v>
      </c>
      <c r="D13009">
        <f t="shared" si="1640"/>
        <v>2</v>
      </c>
      <c r="E13009" t="str">
        <f t="shared" si="1637"/>
        <v>end</v>
      </c>
      <c r="F13009" t="str">
        <f t="shared" si="1641"/>
        <v>&lt;p class="indent"&gt;The pattern of the Fremen war on Arrakis began to take on new shape in Gurney’s mind. &lt;em&gt;My Duke!&lt;/em&gt; A place that had been dead within him began coming alive. Only part of his awareness focused on Paul’s ordering the smuggler crew disarmed until they could be questioned.</v>
      </c>
      <c r="G13009" t="str">
        <f t="shared" si="1635"/>
        <v>&lt;p class="indent"&gt;</v>
      </c>
      <c r="H13009">
        <v>2</v>
      </c>
      <c r="I13009">
        <f t="shared" si="1639"/>
        <v>58</v>
      </c>
      <c r="J13009">
        <f t="shared" ca="1" si="1638"/>
        <v>6390</v>
      </c>
      <c r="K13009" t="str">
        <f>IF(OR(E13009="start",AND(E13009="end",E13008="start")),"Y","N")</f>
        <v>N</v>
      </c>
      <c r="L13009" t="str">
        <f t="shared" si="1636"/>
        <v/>
      </c>
    </row>
    <row r="13010" spans="1:12" x14ac:dyDescent="0.25">
      <c r="A13010">
        <v>13009</v>
      </c>
      <c r="B13010" s="1" t="s">
        <v>9</v>
      </c>
      <c r="C13010" t="str">
        <f t="shared" si="1634"/>
        <v>&lt;p class="indent"&gt;The pattern of the Fremen war on Arrakis began to take on new shape in Gurney’s mind. &lt;em&gt;My Duke!&lt;/em&gt; A place that had been dead within him began coming alive. Only part of his awareness focused on Paul’s ordering the smuggler crew disarmed until they could be questioned. &lt;/p&gt;</v>
      </c>
      <c r="D13010">
        <f t="shared" si="1640"/>
        <v>3</v>
      </c>
      <c r="E13010" t="str">
        <f t="shared" si="1637"/>
        <v>end</v>
      </c>
      <c r="F13010" t="str">
        <f t="shared" si="1641"/>
        <v>&lt;p class="indent"&gt;The pattern of the Fremen war on Arrakis began to take on new shape in Gurney’s mind. &lt;em&gt;My Duke!&lt;/em&gt; A place that had been dead within him began coming alive. Only part of his awareness focused on Paul’s ordering the smuggler crew disarmed until they could be questioned. &lt;/p&gt;</v>
      </c>
      <c r="G13010" t="str">
        <f t="shared" si="1635"/>
        <v>&lt;p class="indent"&gt;</v>
      </c>
      <c r="H13010">
        <v>2</v>
      </c>
      <c r="I13010">
        <f t="shared" si="1639"/>
        <v>58</v>
      </c>
      <c r="J13010">
        <f t="shared" ca="1" si="1638"/>
        <v>6390</v>
      </c>
      <c r="K13010" t="str">
        <f>IF(OR(E13010="start",AND(E13010="end",E13009="start")),"Y","N")</f>
        <v>N</v>
      </c>
      <c r="L13010" t="str">
        <f t="shared" si="1636"/>
        <v>&lt;p class="indent"&gt;The pattern of the Fremen war on Arrakis began to take on new shape in Gurney’s mind. &lt;em&gt;My Duke!&lt;/em&gt; A place that had been dead within him began coming alive. Only part of his awareness focused on Paul’s ordering the smuggler crew disarmed until they could be questioned. &lt;/p&gt;</v>
      </c>
    </row>
    <row r="13011" spans="1:12" x14ac:dyDescent="0.25">
      <c r="A13011">
        <v>13010</v>
      </c>
      <c r="B13011" s="1" t="s">
        <v>10067</v>
      </c>
      <c r="C13011" t="str">
        <f t="shared" si="1634"/>
        <v>&lt;p class="indent"&gt;Gurney’s mind returned to the command when he heard some of his men protesting. He shook his head, whirled. ‘Are you men deaf?’</v>
      </c>
      <c r="D13011">
        <f t="shared" si="1640"/>
        <v>1</v>
      </c>
      <c r="E13011" t="str">
        <f t="shared" si="1637"/>
        <v>end</v>
      </c>
      <c r="F13011" t="str">
        <f t="shared" si="1641"/>
        <v>&lt;p class="indent"&gt;Gurney’s mind returned to the command when he heard some of his men protesting. He shook his head, whirled. ‘Are you men deaf?’</v>
      </c>
      <c r="G13011" t="str">
        <f t="shared" si="1635"/>
        <v>&lt;p class="indent"&gt;</v>
      </c>
      <c r="H13011">
        <v>2</v>
      </c>
      <c r="I13011">
        <f t="shared" si="1639"/>
        <v>58</v>
      </c>
      <c r="J13011">
        <f t="shared" ca="1" si="1638"/>
        <v>6391</v>
      </c>
      <c r="K13011" t="str">
        <f>IF(OR(E13011="start",AND(E13011="end",E13010="start")),"Y","N")</f>
        <v>N</v>
      </c>
      <c r="L13011" t="str">
        <f t="shared" si="1636"/>
        <v/>
      </c>
    </row>
    <row r="13012" spans="1:12" x14ac:dyDescent="0.25">
      <c r="A13012">
        <v>13011</v>
      </c>
      <c r="B13012" s="1" t="s">
        <v>10068</v>
      </c>
      <c r="C13012" t="str">
        <f t="shared" si="1634"/>
        <v>&lt;p class="indent"&gt;Gurney’s mind returned to the command when he heard some of his men protesting. He shook his head, whirled. ‘Are you men deaf?’ he barked. ‘This is the rightful Duke of Arrakis. Do as he commands.’</v>
      </c>
      <c r="D13012">
        <f t="shared" si="1640"/>
        <v>2</v>
      </c>
      <c r="E13012" t="str">
        <f t="shared" si="1637"/>
        <v>end</v>
      </c>
      <c r="F13012" t="str">
        <f t="shared" si="1641"/>
        <v>&lt;p class="indent"&gt;Gurney’s mind returned to the command when he heard some of his men protesting. He shook his head, whirled. ‘Are you men deaf?’ he barked. ‘This is the rightful Duke of Arrakis. Do as he commands.’</v>
      </c>
      <c r="G13012" t="str">
        <f t="shared" si="1635"/>
        <v>&lt;p class="indent"&gt;</v>
      </c>
      <c r="H13012">
        <v>2</v>
      </c>
      <c r="I13012">
        <f t="shared" si="1639"/>
        <v>58</v>
      </c>
      <c r="J13012">
        <f t="shared" ca="1" si="1638"/>
        <v>6391</v>
      </c>
      <c r="K13012" t="str">
        <f>IF(OR(E13012="start",AND(E13012="end",E13011="start")),"Y","N")</f>
        <v>N</v>
      </c>
      <c r="L13012" t="str">
        <f t="shared" si="1636"/>
        <v/>
      </c>
    </row>
    <row r="13013" spans="1:12" x14ac:dyDescent="0.25">
      <c r="A13013">
        <v>13012</v>
      </c>
      <c r="B13013" s="1" t="s">
        <v>9</v>
      </c>
      <c r="C13013" t="str">
        <f t="shared" si="1634"/>
        <v>&lt;p class="indent"&gt;Gurney’s mind returned to the command when he heard some of his men protesting. He shook his head, whirled. ‘Are you men deaf?’ he barked. ‘This is the rightful Duke of Arrakis. Do as he commands.’ &lt;/p&gt;</v>
      </c>
      <c r="D13013">
        <f t="shared" si="1640"/>
        <v>3</v>
      </c>
      <c r="E13013" t="str">
        <f t="shared" si="1637"/>
        <v>end</v>
      </c>
      <c r="F13013" t="str">
        <f t="shared" si="1641"/>
        <v>&lt;p class="indent"&gt;Gurney’s mind returned to the command when he heard some of his men protesting. He shook his head, whirled. ‘Are you men deaf?’ he barked. ‘This is the rightful Duke of Arrakis. Do as he commands.’ &lt;/p&gt;</v>
      </c>
      <c r="G13013" t="str">
        <f t="shared" si="1635"/>
        <v>&lt;p class="indent"&gt;</v>
      </c>
      <c r="H13013">
        <v>2</v>
      </c>
      <c r="I13013">
        <f t="shared" si="1639"/>
        <v>58</v>
      </c>
      <c r="J13013">
        <f t="shared" ca="1" si="1638"/>
        <v>6391</v>
      </c>
      <c r="K13013" t="str">
        <f>IF(OR(E13013="start",AND(E13013="end",E13012="start")),"Y","N")</f>
        <v>N</v>
      </c>
      <c r="L13013" t="str">
        <f t="shared" si="1636"/>
        <v>&lt;p class="indent"&gt;Gurney’s mind returned to the command when he heard some of his men protesting. He shook his head, whirled. ‘Are you men deaf?’ he barked. ‘This is the rightful Duke of Arrakis. Do as he commands.’ &lt;/p&gt;</v>
      </c>
    </row>
    <row r="13014" spans="1:12" x14ac:dyDescent="0.25">
      <c r="A13014">
        <v>13013</v>
      </c>
      <c r="B13014" s="1" t="s">
        <v>10069</v>
      </c>
      <c r="C13014" t="str">
        <f t="shared" si="1634"/>
        <v>&lt;p class="indent"&gt;&lt;a id="page469"/&gt;Grumbling, the smugglers submitted.</v>
      </c>
      <c r="D13014">
        <f t="shared" si="1640"/>
        <v>1</v>
      </c>
      <c r="E13014" t="str">
        <f t="shared" si="1637"/>
        <v>end</v>
      </c>
      <c r="F13014" t="str">
        <f t="shared" si="1641"/>
        <v>&lt;p class="indent"&gt;&lt;a id="page469"/&gt;Grumbling, the smugglers submitted.</v>
      </c>
      <c r="G13014" t="str">
        <f t="shared" si="1635"/>
        <v>&lt;p class="indent"&gt;</v>
      </c>
      <c r="H13014">
        <v>2</v>
      </c>
      <c r="I13014">
        <f t="shared" si="1639"/>
        <v>58</v>
      </c>
      <c r="J13014">
        <f t="shared" ca="1" si="1638"/>
        <v>6392</v>
      </c>
      <c r="K13014" t="str">
        <f>IF(OR(E13014="start",AND(E13014="end",E13013="start")),"Y","N")</f>
        <v>N</v>
      </c>
      <c r="L13014" t="str">
        <f t="shared" si="1636"/>
        <v/>
      </c>
    </row>
    <row r="13015" spans="1:12" x14ac:dyDescent="0.25">
      <c r="A13015">
        <v>13014</v>
      </c>
      <c r="B13015" s="1" t="s">
        <v>9</v>
      </c>
      <c r="C13015" t="str">
        <f t="shared" si="1634"/>
        <v>&lt;p class="indent"&gt;&lt;a id="page469"/&gt;Grumbling, the smugglers submitted. &lt;/p&gt;</v>
      </c>
      <c r="D13015">
        <f t="shared" si="1640"/>
        <v>2</v>
      </c>
      <c r="E13015" t="str">
        <f t="shared" si="1637"/>
        <v>end</v>
      </c>
      <c r="F13015" t="str">
        <f t="shared" si="1641"/>
        <v>&lt;p class="indent"&gt;&lt;a id="page469"/&gt;Grumbling, the smugglers submitted. &lt;/p&gt;</v>
      </c>
      <c r="G13015" t="str">
        <f t="shared" si="1635"/>
        <v>&lt;p class="indent"&gt;</v>
      </c>
      <c r="H13015">
        <v>2</v>
      </c>
      <c r="I13015">
        <f t="shared" si="1639"/>
        <v>58</v>
      </c>
      <c r="J13015">
        <f t="shared" ca="1" si="1638"/>
        <v>6392</v>
      </c>
      <c r="K13015" t="str">
        <f>IF(OR(E13015="start",AND(E13015="end",E13014="start")),"Y","N")</f>
        <v>N</v>
      </c>
      <c r="L13015" t="str">
        <f t="shared" si="1636"/>
        <v>&lt;p class="indent"&gt;&lt;a id="page469"/&gt;Grumbling, the smugglers submitted. &lt;/p&gt;</v>
      </c>
    </row>
    <row r="13016" spans="1:12" x14ac:dyDescent="0.25">
      <c r="A13016">
        <v>13015</v>
      </c>
      <c r="B13016" s="1" t="s">
        <v>10070</v>
      </c>
      <c r="C13016" t="str">
        <f t="shared" si="1634"/>
        <v>&lt;p class="indent"&gt;Paul moved up beside Gurney, spoke in a low voice. ‘I’d not have expected you to walk into this trap, Gurney.’&lt;/p&gt;</v>
      </c>
      <c r="D13016">
        <f t="shared" si="1640"/>
        <v>1</v>
      </c>
      <c r="E13016" t="str">
        <f t="shared" si="1637"/>
        <v>end</v>
      </c>
      <c r="F13016" t="str">
        <f t="shared" si="1641"/>
        <v>&lt;p class="indent"&gt;Paul moved up beside Gurney, spoke in a low voice. ‘I’d not have expected you to walk into this trap, Gurney.’&lt;/p&gt;</v>
      </c>
      <c r="G13016" t="str">
        <f t="shared" si="1635"/>
        <v>&lt;p class="indent"&gt;</v>
      </c>
      <c r="H13016">
        <v>2</v>
      </c>
      <c r="I13016">
        <f t="shared" si="1639"/>
        <v>58</v>
      </c>
      <c r="J13016">
        <f t="shared" ca="1" si="1638"/>
        <v>6393</v>
      </c>
      <c r="K13016" t="str">
        <f>IF(OR(E13016="start",AND(E13016="end",E13015="start")),"Y","N")</f>
        <v>N</v>
      </c>
      <c r="L13016" t="str">
        <f t="shared" si="1636"/>
        <v>&lt;p class="indent"&gt;Paul moved up beside Gurney, spoke in a low voice. ‘I’d not have expected you to walk into this trap, Gurney.’&lt;/p&gt;</v>
      </c>
    </row>
    <row r="13017" spans="1:12" x14ac:dyDescent="0.25">
      <c r="A13017">
        <v>13016</v>
      </c>
      <c r="B13017" s="1" t="s">
        <v>10071</v>
      </c>
      <c r="C13017" t="str">
        <f t="shared" si="1634"/>
        <v>&lt;p class="indent"&gt;‘I’m properly chastened,’ Gurney said. ‘I’ll wager yon patch of spice is little more than a sand grain’s thickness, a bait</v>
      </c>
      <c r="D13017">
        <f t="shared" si="1640"/>
        <v>1</v>
      </c>
      <c r="E13017" t="str">
        <f t="shared" si="1637"/>
        <v>end</v>
      </c>
      <c r="F13017" t="str">
        <f t="shared" si="1641"/>
        <v>&lt;p class="indent"&gt;‘I’m properly chastened,’ Gurney said. ‘I’ll wager yon patch of spice is little more than a sand grain’s thickness, a bait</v>
      </c>
      <c r="G13017" t="str">
        <f t="shared" si="1635"/>
        <v>&lt;p class="indent"&gt;</v>
      </c>
      <c r="H13017">
        <v>2</v>
      </c>
      <c r="I13017">
        <f t="shared" si="1639"/>
        <v>58</v>
      </c>
      <c r="J13017">
        <f t="shared" ca="1" si="1638"/>
        <v>6394</v>
      </c>
      <c r="K13017" t="str">
        <f>IF(OR(E13017="start",AND(E13017="end",E13016="start")),"Y","N")</f>
        <v>N</v>
      </c>
      <c r="L13017" t="str">
        <f t="shared" si="1636"/>
        <v/>
      </c>
    </row>
    <row r="13018" spans="1:12" x14ac:dyDescent="0.25">
      <c r="A13018">
        <v>13017</v>
      </c>
      <c r="B13018" s="1" t="s">
        <v>10072</v>
      </c>
      <c r="C13018" t="str">
        <f t="shared" si="1634"/>
        <v>&lt;p class="indent"&gt;‘I’m properly chastened,’ Gurney said. ‘I’ll wager yon patch of spice is little more than a sand grain’s thickness, a bait to lure us.’</v>
      </c>
      <c r="D13018">
        <f t="shared" si="1640"/>
        <v>2</v>
      </c>
      <c r="E13018" t="str">
        <f t="shared" si="1637"/>
        <v>end</v>
      </c>
      <c r="F13018" t="str">
        <f t="shared" si="1641"/>
        <v>&lt;p class="indent"&gt;‘I’m properly chastened,’ Gurney said. ‘I’ll wager yon patch of spice is little more than a sand grain’s thickness, a bait to lure us.’</v>
      </c>
      <c r="G13018" t="str">
        <f t="shared" si="1635"/>
        <v>&lt;p class="indent"&gt;</v>
      </c>
      <c r="H13018">
        <v>2</v>
      </c>
      <c r="I13018">
        <f t="shared" si="1639"/>
        <v>58</v>
      </c>
      <c r="J13018">
        <f t="shared" ca="1" si="1638"/>
        <v>6394</v>
      </c>
      <c r="K13018" t="str">
        <f>IF(OR(E13018="start",AND(E13018="end",E13017="start")),"Y","N")</f>
        <v>N</v>
      </c>
      <c r="L13018" t="str">
        <f t="shared" si="1636"/>
        <v/>
      </c>
    </row>
    <row r="13019" spans="1:12" x14ac:dyDescent="0.25">
      <c r="A13019">
        <v>13018</v>
      </c>
      <c r="B13019" s="1" t="s">
        <v>9</v>
      </c>
      <c r="C13019" t="str">
        <f t="shared" si="1634"/>
        <v>&lt;p class="indent"&gt;‘I’m properly chastened,’ Gurney said. ‘I’ll wager yon patch of spice is little more than a sand grain’s thickness, a bait to lure us.’ &lt;/p&gt;</v>
      </c>
      <c r="D13019">
        <f t="shared" si="1640"/>
        <v>3</v>
      </c>
      <c r="E13019" t="str">
        <f t="shared" si="1637"/>
        <v>end</v>
      </c>
      <c r="F13019" t="str">
        <f t="shared" si="1641"/>
        <v>&lt;p class="indent"&gt;‘I’m properly chastened,’ Gurney said. ‘I’ll wager yon patch of spice is little more than a sand grain’s thickness, a bait to lure us.’ &lt;/p&gt;</v>
      </c>
      <c r="G13019" t="str">
        <f t="shared" si="1635"/>
        <v>&lt;p class="indent"&gt;</v>
      </c>
      <c r="H13019">
        <v>2</v>
      </c>
      <c r="I13019">
        <f t="shared" si="1639"/>
        <v>58</v>
      </c>
      <c r="J13019">
        <f t="shared" ca="1" si="1638"/>
        <v>6394</v>
      </c>
      <c r="K13019" t="str">
        <f>IF(OR(E13019="start",AND(E13019="end",E13018="start")),"Y","N")</f>
        <v>N</v>
      </c>
      <c r="L13019" t="str">
        <f t="shared" si="1636"/>
        <v>&lt;p class="indent"&gt;‘I’m properly chastened,’ Gurney said. ‘I’ll wager yon patch of spice is little more than a sand grain’s thickness, a bait to lure us.’ &lt;/p&gt;</v>
      </c>
    </row>
    <row r="13020" spans="1:12" x14ac:dyDescent="0.25">
      <c r="A13020">
        <v>13019</v>
      </c>
      <c r="B13020" s="1" t="s">
        <v>10073</v>
      </c>
      <c r="C13020" t="str">
        <f t="shared" si="1634"/>
        <v>&lt;p class="indent"&gt;‘That’s a wager you’d win,’ Paul said. He looked down at the men being disarmed. ‘Are there any more of my father’s men among</v>
      </c>
      <c r="D13020">
        <f t="shared" si="1640"/>
        <v>1</v>
      </c>
      <c r="E13020" t="str">
        <f t="shared" si="1637"/>
        <v>end</v>
      </c>
      <c r="F13020" t="str">
        <f t="shared" si="1641"/>
        <v>&lt;p class="indent"&gt;‘That’s a wager you’d win,’ Paul said. He looked down at the men being disarmed. ‘Are there any more of my father’s men among</v>
      </c>
      <c r="G13020" t="str">
        <f t="shared" si="1635"/>
        <v>&lt;p class="indent"&gt;</v>
      </c>
      <c r="H13020">
        <v>2</v>
      </c>
      <c r="I13020">
        <f t="shared" si="1639"/>
        <v>58</v>
      </c>
      <c r="J13020">
        <f t="shared" ca="1" si="1638"/>
        <v>6395</v>
      </c>
      <c r="K13020" t="str">
        <f>IF(OR(E13020="start",AND(E13020="end",E13019="start")),"Y","N")</f>
        <v>N</v>
      </c>
      <c r="L13020" t="str">
        <f t="shared" si="1636"/>
        <v/>
      </c>
    </row>
    <row r="13021" spans="1:12" x14ac:dyDescent="0.25">
      <c r="A13021">
        <v>13020</v>
      </c>
      <c r="B13021" s="1" t="s">
        <v>10074</v>
      </c>
      <c r="C13021" t="str">
        <f t="shared" si="1634"/>
        <v>&lt;p class="indent"&gt;‘That’s a wager you’d win,’ Paul said. He looked down at the men being disarmed. ‘Are there any more of my father’s men among your crew?’</v>
      </c>
      <c r="D13021">
        <f t="shared" si="1640"/>
        <v>2</v>
      </c>
      <c r="E13021" t="str">
        <f t="shared" si="1637"/>
        <v>end</v>
      </c>
      <c r="F13021" t="str">
        <f t="shared" si="1641"/>
        <v>&lt;p class="indent"&gt;‘That’s a wager you’d win,’ Paul said. He looked down at the men being disarmed. ‘Are there any more of my father’s men among your crew?’</v>
      </c>
      <c r="G13021" t="str">
        <f t="shared" si="1635"/>
        <v>&lt;p class="indent"&gt;</v>
      </c>
      <c r="H13021">
        <v>2</v>
      </c>
      <c r="I13021">
        <f t="shared" si="1639"/>
        <v>58</v>
      </c>
      <c r="J13021">
        <f t="shared" ca="1" si="1638"/>
        <v>6395</v>
      </c>
      <c r="K13021" t="str">
        <f>IF(OR(E13021="start",AND(E13021="end",E13020="start")),"Y","N")</f>
        <v>N</v>
      </c>
      <c r="L13021" t="str">
        <f t="shared" si="1636"/>
        <v/>
      </c>
    </row>
    <row r="13022" spans="1:12" x14ac:dyDescent="0.25">
      <c r="A13022">
        <v>13021</v>
      </c>
      <c r="B13022" s="1" t="s">
        <v>9</v>
      </c>
      <c r="C13022" t="str">
        <f t="shared" ref="C13022:C13085" si="1642">IF(LEFT(B13022,2)="&lt;p",B13022,C13021&amp;" "&amp;B13022)</f>
        <v>&lt;p class="indent"&gt;‘That’s a wager you’d win,’ Paul said. He looked down at the men being disarmed. ‘Are there any more of my father’s men among your crew?’ &lt;/p&gt;</v>
      </c>
      <c r="D13022">
        <f t="shared" si="1640"/>
        <v>3</v>
      </c>
      <c r="E13022" t="str">
        <f t="shared" si="1637"/>
        <v>end</v>
      </c>
      <c r="F13022" t="str">
        <f t="shared" si="1641"/>
        <v>&lt;p class="indent"&gt;‘That’s a wager you’d win,’ Paul said. He looked down at the men being disarmed. ‘Are there any more of my father’s men among your crew?’ &lt;/p&gt;</v>
      </c>
      <c r="G13022" t="str">
        <f t="shared" si="1635"/>
        <v>&lt;p class="indent"&gt;</v>
      </c>
      <c r="H13022">
        <v>2</v>
      </c>
      <c r="I13022">
        <f t="shared" si="1639"/>
        <v>58</v>
      </c>
      <c r="J13022">
        <f t="shared" ca="1" si="1638"/>
        <v>6395</v>
      </c>
      <c r="K13022" t="str">
        <f>IF(OR(E13022="start",AND(E13022="end",E13021="start")),"Y","N")</f>
        <v>N</v>
      </c>
      <c r="L13022" t="str">
        <f t="shared" si="1636"/>
        <v>&lt;p class="indent"&gt;‘That’s a wager you’d win,’ Paul said. He looked down at the men being disarmed. ‘Are there any more of my father’s men among your crew?’ &lt;/p&gt;</v>
      </c>
    </row>
    <row r="13023" spans="1:12" x14ac:dyDescent="0.25">
      <c r="A13023">
        <v>13022</v>
      </c>
      <c r="B13023" s="1" t="s">
        <v>10075</v>
      </c>
      <c r="C13023" t="str">
        <f t="shared" si="1642"/>
        <v>&lt;p class="indent"&gt;‘None. We’re spread thin. There’re a few among the free traders. Most have spent their profits to leave this place.&lt;/p&gt;</v>
      </c>
      <c r="D13023">
        <f t="shared" si="1640"/>
        <v>1</v>
      </c>
      <c r="E13023" t="str">
        <f t="shared" si="1637"/>
        <v>end</v>
      </c>
      <c r="F13023" t="str">
        <f t="shared" si="1641"/>
        <v>&lt;p class="indent"&gt;‘None. We’re spread thin. There’re a few among the free traders. Most have spent their profits to leave this place.&lt;/p&gt;</v>
      </c>
      <c r="G13023" t="str">
        <f t="shared" si="1635"/>
        <v>&lt;p class="indent"&gt;</v>
      </c>
      <c r="H13023">
        <v>2</v>
      </c>
      <c r="I13023">
        <f t="shared" si="1639"/>
        <v>58</v>
      </c>
      <c r="J13023">
        <f t="shared" ca="1" si="1638"/>
        <v>6396</v>
      </c>
      <c r="K13023" t="str">
        <f>IF(OR(E13023="start",AND(E13023="end",E13022="start")),"Y","N")</f>
        <v>N</v>
      </c>
      <c r="L13023" t="str">
        <f t="shared" si="1636"/>
        <v>&lt;p class="indent"&gt;‘None. We’re spread thin. There’re a few among the free traders. Most have spent their profits to leave this place.&lt;/p&gt;</v>
      </c>
    </row>
    <row r="13024" spans="1:12" x14ac:dyDescent="0.25">
      <c r="A13024">
        <v>13023</v>
      </c>
      <c r="B13024" s="1" t="s">
        <v>10076</v>
      </c>
      <c r="C13024" t="str">
        <f t="shared" si="1642"/>
        <v>&lt;p class="indent"&gt;‘But you stayed.’&lt;/p&gt;</v>
      </c>
      <c r="D13024">
        <f t="shared" si="1640"/>
        <v>1</v>
      </c>
      <c r="E13024" t="str">
        <f t="shared" si="1637"/>
        <v>end</v>
      </c>
      <c r="F13024" t="str">
        <f t="shared" si="1641"/>
        <v>&lt;p class="indent"&gt;‘But you stayed.’&lt;/p&gt;</v>
      </c>
      <c r="G13024" t="str">
        <f t="shared" si="1635"/>
        <v>&lt;p class="indent"&gt;</v>
      </c>
      <c r="H13024">
        <v>2</v>
      </c>
      <c r="I13024">
        <f t="shared" si="1639"/>
        <v>58</v>
      </c>
      <c r="J13024">
        <f t="shared" ca="1" si="1638"/>
        <v>6397</v>
      </c>
      <c r="K13024" t="str">
        <f>IF(OR(E13024="start",AND(E13024="end",E13023="start")),"Y","N")</f>
        <v>N</v>
      </c>
      <c r="L13024" t="str">
        <f t="shared" si="1636"/>
        <v>&lt;p class="indent"&gt;‘But you stayed.’&lt;/p&gt;</v>
      </c>
    </row>
    <row r="13025" spans="1:12" x14ac:dyDescent="0.25">
      <c r="A13025">
        <v>13024</v>
      </c>
      <c r="B13025" s="1" t="s">
        <v>10077</v>
      </c>
      <c r="C13025" t="str">
        <f t="shared" si="1642"/>
        <v>&lt;p class="indent"&gt;‘I stayed.’&lt;/p&gt;</v>
      </c>
      <c r="D13025">
        <f t="shared" si="1640"/>
        <v>1</v>
      </c>
      <c r="E13025" t="str">
        <f t="shared" si="1637"/>
        <v>end</v>
      </c>
      <c r="F13025" t="str">
        <f t="shared" si="1641"/>
        <v>&lt;p class="indent"&gt;‘I stayed.’&lt;/p&gt;</v>
      </c>
      <c r="G13025" t="str">
        <f t="shared" si="1635"/>
        <v>&lt;p class="indent"&gt;</v>
      </c>
      <c r="H13025">
        <v>2</v>
      </c>
      <c r="I13025">
        <f t="shared" si="1639"/>
        <v>58</v>
      </c>
      <c r="J13025">
        <f t="shared" ca="1" si="1638"/>
        <v>6398</v>
      </c>
      <c r="K13025" t="str">
        <f>IF(OR(E13025="start",AND(E13025="end",E13024="start")),"Y","N")</f>
        <v>N</v>
      </c>
      <c r="L13025" t="str">
        <f t="shared" si="1636"/>
        <v>&lt;p class="indent"&gt;‘I stayed.’&lt;/p&gt;</v>
      </c>
    </row>
    <row r="13026" spans="1:12" x14ac:dyDescent="0.25">
      <c r="A13026">
        <v>13025</v>
      </c>
      <c r="B13026" s="1" t="s">
        <v>10078</v>
      </c>
      <c r="C13026" t="str">
        <f t="shared" si="1642"/>
        <v>&lt;p class="indent"&gt;‘Because Rabban is here,’ Paul said.&lt;/p&gt;</v>
      </c>
      <c r="D13026">
        <f t="shared" si="1640"/>
        <v>1</v>
      </c>
      <c r="E13026" t="str">
        <f t="shared" si="1637"/>
        <v>end</v>
      </c>
      <c r="F13026" t="str">
        <f t="shared" si="1641"/>
        <v>&lt;p class="indent"&gt;‘Because Rabban is here,’ Paul said.&lt;/p&gt;</v>
      </c>
      <c r="G13026" t="str">
        <f t="shared" si="1635"/>
        <v>&lt;p class="indent"&gt;</v>
      </c>
      <c r="H13026">
        <v>2</v>
      </c>
      <c r="I13026">
        <f t="shared" si="1639"/>
        <v>58</v>
      </c>
      <c r="J13026">
        <f t="shared" ca="1" si="1638"/>
        <v>6399</v>
      </c>
      <c r="K13026" t="str">
        <f>IF(OR(E13026="start",AND(E13026="end",E13025="start")),"Y","N")</f>
        <v>N</v>
      </c>
      <c r="L13026" t="str">
        <f t="shared" si="1636"/>
        <v>&lt;p class="indent"&gt;‘Because Rabban is here,’ Paul said.&lt;/p&gt;</v>
      </c>
    </row>
    <row r="13027" spans="1:12" x14ac:dyDescent="0.25">
      <c r="A13027">
        <v>13026</v>
      </c>
      <c r="B13027" s="1" t="s">
        <v>10079</v>
      </c>
      <c r="C13027" t="str">
        <f t="shared" si="1642"/>
        <v>&lt;p class="indent"&gt;‘I thought I had nothing left but revenge,’ Gurney said.&lt;/p&gt;</v>
      </c>
      <c r="D13027">
        <f t="shared" si="1640"/>
        <v>1</v>
      </c>
      <c r="E13027" t="str">
        <f t="shared" si="1637"/>
        <v>end</v>
      </c>
      <c r="F13027" t="str">
        <f t="shared" si="1641"/>
        <v>&lt;p class="indent"&gt;‘I thought I had nothing left but revenge,’ Gurney said.&lt;/p&gt;</v>
      </c>
      <c r="G13027" t="str">
        <f t="shared" si="1635"/>
        <v>&lt;p class="indent"&gt;</v>
      </c>
      <c r="H13027">
        <v>2</v>
      </c>
      <c r="I13027">
        <f t="shared" si="1639"/>
        <v>58</v>
      </c>
      <c r="J13027">
        <f t="shared" ca="1" si="1638"/>
        <v>6400</v>
      </c>
      <c r="K13027" t="str">
        <f>IF(OR(E13027="start",AND(E13027="end",E13026="start")),"Y","N")</f>
        <v>N</v>
      </c>
      <c r="L13027" t="str">
        <f t="shared" si="1636"/>
        <v>&lt;p class="indent"&gt;‘I thought I had nothing left but revenge,’ Gurney said.&lt;/p&gt;</v>
      </c>
    </row>
    <row r="13028" spans="1:12" x14ac:dyDescent="0.25">
      <c r="A13028">
        <v>13027</v>
      </c>
      <c r="B13028" s="1" t="s">
        <v>10080</v>
      </c>
      <c r="C13028" t="str">
        <f t="shared" si="1642"/>
        <v>&lt;p class="indent"&gt;An oddly chopped cry sounded from the ridgetop. Gurney looked up to see a Fremen waving his kerchief.&lt;/p&gt;</v>
      </c>
      <c r="D13028">
        <f t="shared" si="1640"/>
        <v>1</v>
      </c>
      <c r="E13028" t="str">
        <f t="shared" si="1637"/>
        <v>end</v>
      </c>
      <c r="F13028" t="str">
        <f t="shared" si="1641"/>
        <v>&lt;p class="indent"&gt;An oddly chopped cry sounded from the ridgetop. Gurney looked up to see a Fremen waving his kerchief.&lt;/p&gt;</v>
      </c>
      <c r="G13028" t="str">
        <f t="shared" si="1635"/>
        <v>&lt;p class="indent"&gt;</v>
      </c>
      <c r="H13028">
        <v>2</v>
      </c>
      <c r="I13028">
        <f t="shared" si="1639"/>
        <v>58</v>
      </c>
      <c r="J13028">
        <f t="shared" ca="1" si="1638"/>
        <v>6401</v>
      </c>
      <c r="K13028" t="str">
        <f>IF(OR(E13028="start",AND(E13028="end",E13027="start")),"Y","N")</f>
        <v>N</v>
      </c>
      <c r="L13028" t="str">
        <f t="shared" si="1636"/>
        <v>&lt;p class="indent"&gt;An oddly chopped cry sounded from the ridgetop. Gurney looked up to see a Fremen waving his kerchief.&lt;/p&gt;</v>
      </c>
    </row>
    <row r="13029" spans="1:12" x14ac:dyDescent="0.25">
      <c r="A13029">
        <v>13028</v>
      </c>
      <c r="B13029" s="1" t="s">
        <v>10081</v>
      </c>
      <c r="C13029" t="str">
        <f t="shared" si="1642"/>
        <v>&lt;p class="indent"&gt;‘A maker comes,’ Paul said. He moved out to a point of rock with Gurney following, looked off to the southwest. The burrow</v>
      </c>
      <c r="D13029">
        <f t="shared" si="1640"/>
        <v>1</v>
      </c>
      <c r="E13029" t="str">
        <f t="shared" si="1637"/>
        <v>end</v>
      </c>
      <c r="F13029" t="str">
        <f t="shared" si="1641"/>
        <v>&lt;p class="indent"&gt;‘A maker comes,’ Paul said. He moved out to a point of rock with Gurney following, looked off to the southwest. The burrow</v>
      </c>
      <c r="G13029" t="str">
        <f t="shared" si="1635"/>
        <v>&lt;p class="indent"&gt;</v>
      </c>
      <c r="H13029">
        <v>2</v>
      </c>
      <c r="I13029">
        <f t="shared" si="1639"/>
        <v>58</v>
      </c>
      <c r="J13029">
        <f t="shared" ca="1" si="1638"/>
        <v>6402</v>
      </c>
      <c r="K13029" t="str">
        <f>IF(OR(E13029="start",AND(E13029="end",E13028="start")),"Y","N")</f>
        <v>N</v>
      </c>
      <c r="L13029" t="str">
        <f t="shared" si="1636"/>
        <v/>
      </c>
    </row>
    <row r="13030" spans="1:12" x14ac:dyDescent="0.25">
      <c r="A13030">
        <v>13029</v>
      </c>
      <c r="B13030" s="1" t="s">
        <v>10082</v>
      </c>
      <c r="C13030" t="str">
        <f t="shared" si="1642"/>
        <v>&lt;p class="indent"&gt;‘A maker comes,’ Paul said. He moved out to a point of rock with Gurney following, looked off to the southwest. The burrow mound of a worm could be seen in the middle distance, a dust-crowned track that cut directly through the dunes on a course</v>
      </c>
      <c r="D13030">
        <f t="shared" si="1640"/>
        <v>2</v>
      </c>
      <c r="E13030" t="str">
        <f t="shared" si="1637"/>
        <v>end</v>
      </c>
      <c r="F13030" t="str">
        <f t="shared" si="1641"/>
        <v>&lt;p class="indent"&gt;‘A maker comes,’ Paul said. He moved out to a point of rock with Gurney following, looked off to the southwest. The burrow mound of a worm could be seen in the middle distance, a dust-crowned track that cut directly through the dunes on a course</v>
      </c>
      <c r="G13030" t="str">
        <f t="shared" si="1635"/>
        <v>&lt;p class="indent"&gt;</v>
      </c>
      <c r="H13030">
        <v>2</v>
      </c>
      <c r="I13030">
        <f t="shared" si="1639"/>
        <v>58</v>
      </c>
      <c r="J13030">
        <f t="shared" ca="1" si="1638"/>
        <v>6402</v>
      </c>
      <c r="K13030" t="str">
        <f>IF(OR(E13030="start",AND(E13030="end",E13029="start")),"Y","N")</f>
        <v>N</v>
      </c>
      <c r="L13030" t="str">
        <f t="shared" si="1636"/>
        <v/>
      </c>
    </row>
    <row r="13031" spans="1:12" x14ac:dyDescent="0.25">
      <c r="A13031">
        <v>13030</v>
      </c>
      <c r="B13031" s="1" t="s">
        <v>10083</v>
      </c>
      <c r="C13031" t="str">
        <f t="shared" si="1642"/>
        <v>&lt;p class="indent"&gt;‘A maker comes,’ Paul said. He moved out to a point of rock with Gurney following, looked off to the southwest. The burrow mound of a worm could be seen in the middle distance, a dust-crowned track that cut directly through the dunes on a course toward the ridge.</v>
      </c>
      <c r="D13031">
        <f t="shared" si="1640"/>
        <v>3</v>
      </c>
      <c r="E13031" t="str">
        <f t="shared" si="1637"/>
        <v>end</v>
      </c>
      <c r="F13031" t="str">
        <f t="shared" si="1641"/>
        <v>&lt;p class="indent"&gt;‘A maker comes,’ Paul said. He moved out to a point of rock with Gurney following, looked off to the southwest. The burrow mound of a worm could be seen in the middle distance, a dust-crowned track that cut directly through the dunes on a course toward the ridge.</v>
      </c>
      <c r="G13031" t="str">
        <f t="shared" ref="G13031:G13094" si="1643">IFERROR(LEFT(F13031,FIND("&gt;",F13031)),G13030)</f>
        <v>&lt;p class="indent"&gt;</v>
      </c>
      <c r="H13031">
        <v>2</v>
      </c>
      <c r="I13031">
        <f t="shared" si="1639"/>
        <v>58</v>
      </c>
      <c r="J13031">
        <f t="shared" ca="1" si="1638"/>
        <v>6402</v>
      </c>
      <c r="K13031" t="str">
        <f>IF(OR(E13031="start",AND(E13031="end",E13030="start")),"Y","N")</f>
        <v>N</v>
      </c>
      <c r="L13031" t="str">
        <f t="shared" si="1636"/>
        <v/>
      </c>
    </row>
    <row r="13032" spans="1:12" x14ac:dyDescent="0.25">
      <c r="A13032">
        <v>13031</v>
      </c>
      <c r="B13032" s="1" t="s">
        <v>9</v>
      </c>
      <c r="C13032" t="str">
        <f t="shared" si="1642"/>
        <v>&lt;p class="indent"&gt;‘A maker comes,’ Paul said. He moved out to a point of rock with Gurney following, looked off to the southwest. The burrow mound of a worm could be seen in the middle distance, a dust-crowned track that cut directly through the dunes on a course toward the ridge. &lt;/p&gt;</v>
      </c>
      <c r="D13032">
        <f t="shared" si="1640"/>
        <v>4</v>
      </c>
      <c r="E13032" t="str">
        <f t="shared" si="1637"/>
        <v>end</v>
      </c>
      <c r="F13032" t="str">
        <f t="shared" si="1641"/>
        <v>&lt;p class="indent"&gt;‘A maker comes,’ Paul said. He moved out to a point of rock with Gurney following, looked off to the southwest. The burrow mound of a worm could be seen in the middle distance, a dust-crowned track that cut directly through the dunes on a course toward the ridge. &lt;/p&gt;</v>
      </c>
      <c r="G13032" t="str">
        <f t="shared" si="1643"/>
        <v>&lt;p class="indent"&gt;</v>
      </c>
      <c r="H13032">
        <v>2</v>
      </c>
      <c r="I13032">
        <f t="shared" si="1639"/>
        <v>58</v>
      </c>
      <c r="J13032">
        <f t="shared" ca="1" si="1638"/>
        <v>6402</v>
      </c>
      <c r="K13032" t="str">
        <f>IF(OR(E13032="start",AND(E13032="end",E13031="start")),"Y","N")</f>
        <v>N</v>
      </c>
      <c r="L13032" t="str">
        <f t="shared" si="1636"/>
        <v>&lt;p class="indent"&gt;‘A maker comes,’ Paul said. He moved out to a point of rock with Gurney following, looked off to the southwest. The burrow mound of a worm could be seen in the middle distance, a dust-crowned track that cut directly through the dunes on a course toward the ridge. &lt;/p&gt;</v>
      </c>
    </row>
    <row r="13033" spans="1:12" x14ac:dyDescent="0.25">
      <c r="A13033">
        <v>13032</v>
      </c>
      <c r="B13033" s="1" t="s">
        <v>10084</v>
      </c>
      <c r="C13033" t="str">
        <f t="shared" si="1642"/>
        <v>&lt;p class="indent"&gt;‘He’s big enough,’ Paul said.&lt;/p&gt;</v>
      </c>
      <c r="D13033">
        <f t="shared" si="1640"/>
        <v>1</v>
      </c>
      <c r="E13033" t="str">
        <f t="shared" si="1637"/>
        <v>end</v>
      </c>
      <c r="F13033" t="str">
        <f t="shared" si="1641"/>
        <v>&lt;p class="indent"&gt;‘He’s big enough,’ Paul said.&lt;/p&gt;</v>
      </c>
      <c r="G13033" t="str">
        <f t="shared" si="1643"/>
        <v>&lt;p class="indent"&gt;</v>
      </c>
      <c r="H13033">
        <v>2</v>
      </c>
      <c r="I13033">
        <f t="shared" si="1639"/>
        <v>58</v>
      </c>
      <c r="J13033">
        <f t="shared" ca="1" si="1638"/>
        <v>6403</v>
      </c>
      <c r="K13033" t="str">
        <f>IF(OR(E13033="start",AND(E13033="end",E13032="start")),"Y","N")</f>
        <v>N</v>
      </c>
      <c r="L13033" t="str">
        <f t="shared" si="1636"/>
        <v>&lt;p class="indent"&gt;‘He’s big enough,’ Paul said.&lt;/p&gt;</v>
      </c>
    </row>
    <row r="13034" spans="1:12" x14ac:dyDescent="0.25">
      <c r="A13034">
        <v>13033</v>
      </c>
      <c r="B13034" s="1" t="s">
        <v>10085</v>
      </c>
      <c r="C13034" t="str">
        <f t="shared" si="1642"/>
        <v>&lt;p class="indent"&gt;A clattering sound lifted from the factory crawler below them. It turned on its treads like a giant insect, lumbered toward</v>
      </c>
      <c r="D13034">
        <f t="shared" si="1640"/>
        <v>1</v>
      </c>
      <c r="E13034" t="str">
        <f t="shared" si="1637"/>
        <v>end</v>
      </c>
      <c r="F13034" t="str">
        <f t="shared" si="1641"/>
        <v>&lt;p class="indent"&gt;A clattering sound lifted from the factory crawler below them. It turned on its treads like a giant insect, lumbered toward</v>
      </c>
      <c r="G13034" t="str">
        <f t="shared" si="1643"/>
        <v>&lt;p class="indent"&gt;</v>
      </c>
      <c r="H13034">
        <v>2</v>
      </c>
      <c r="I13034">
        <f t="shared" si="1639"/>
        <v>58</v>
      </c>
      <c r="J13034">
        <f t="shared" ca="1" si="1638"/>
        <v>6404</v>
      </c>
      <c r="K13034" t="str">
        <f>IF(OR(E13034="start",AND(E13034="end",E13033="start")),"Y","N")</f>
        <v>N</v>
      </c>
      <c r="L13034" t="str">
        <f t="shared" si="1636"/>
        <v/>
      </c>
    </row>
    <row r="13035" spans="1:12" x14ac:dyDescent="0.25">
      <c r="A13035">
        <v>13034</v>
      </c>
      <c r="B13035" s="1" t="s">
        <v>10086</v>
      </c>
      <c r="C13035" t="str">
        <f t="shared" si="1642"/>
        <v>&lt;p class="indent"&gt;A clattering sound lifted from the factory crawler below them. It turned on its treads like a giant insect, lumbered toward the rocks.</v>
      </c>
      <c r="D13035">
        <f t="shared" si="1640"/>
        <v>2</v>
      </c>
      <c r="E13035" t="str">
        <f t="shared" si="1637"/>
        <v>end</v>
      </c>
      <c r="F13035" t="str">
        <f t="shared" si="1641"/>
        <v>&lt;p class="indent"&gt;A clattering sound lifted from the factory crawler below them. It turned on its treads like a giant insect, lumbered toward the rocks.</v>
      </c>
      <c r="G13035" t="str">
        <f t="shared" si="1643"/>
        <v>&lt;p class="indent"&gt;</v>
      </c>
      <c r="H13035">
        <v>2</v>
      </c>
      <c r="I13035">
        <f t="shared" si="1639"/>
        <v>58</v>
      </c>
      <c r="J13035">
        <f t="shared" ca="1" si="1638"/>
        <v>6404</v>
      </c>
      <c r="K13035" t="str">
        <f>IF(OR(E13035="start",AND(E13035="end",E13034="start")),"Y","N")</f>
        <v>N</v>
      </c>
      <c r="L13035" t="str">
        <f t="shared" si="1636"/>
        <v/>
      </c>
    </row>
    <row r="13036" spans="1:12" x14ac:dyDescent="0.25">
      <c r="A13036">
        <v>13035</v>
      </c>
      <c r="B13036" s="1" t="s">
        <v>9</v>
      </c>
      <c r="C13036" t="str">
        <f t="shared" si="1642"/>
        <v>&lt;p class="indent"&gt;A clattering sound lifted from the factory crawler below them. It turned on its treads like a giant insect, lumbered toward the rocks. &lt;/p&gt;</v>
      </c>
      <c r="D13036">
        <f t="shared" si="1640"/>
        <v>3</v>
      </c>
      <c r="E13036" t="str">
        <f t="shared" si="1637"/>
        <v>end</v>
      </c>
      <c r="F13036" t="str">
        <f t="shared" si="1641"/>
        <v>&lt;p class="indent"&gt;A clattering sound lifted from the factory crawler below them. It turned on its treads like a giant insect, lumbered toward the rocks. &lt;/p&gt;</v>
      </c>
      <c r="G13036" t="str">
        <f t="shared" si="1643"/>
        <v>&lt;p class="indent"&gt;</v>
      </c>
      <c r="H13036">
        <v>2</v>
      </c>
      <c r="I13036">
        <f t="shared" si="1639"/>
        <v>58</v>
      </c>
      <c r="J13036">
        <f t="shared" ca="1" si="1638"/>
        <v>6404</v>
      </c>
      <c r="K13036" t="str">
        <f>IF(OR(E13036="start",AND(E13036="end",E13035="start")),"Y","N")</f>
        <v>N</v>
      </c>
      <c r="L13036" t="str">
        <f t="shared" si="1636"/>
        <v>&lt;p class="indent"&gt;A clattering sound lifted from the factory crawler below them. It turned on its treads like a giant insect, lumbered toward the rocks. &lt;/p&gt;</v>
      </c>
    </row>
    <row r="13037" spans="1:12" x14ac:dyDescent="0.25">
      <c r="A13037">
        <v>13036</v>
      </c>
      <c r="B13037" s="1" t="s">
        <v>10087</v>
      </c>
      <c r="C13037" t="str">
        <f t="shared" si="1642"/>
        <v>&lt;p class="indent"&gt;‘Too bad we couldn’t have saved the carryall,’ Paul said.&lt;/p&gt;</v>
      </c>
      <c r="D13037">
        <f t="shared" si="1640"/>
        <v>1</v>
      </c>
      <c r="E13037" t="str">
        <f t="shared" si="1637"/>
        <v>end</v>
      </c>
      <c r="F13037" t="str">
        <f t="shared" si="1641"/>
        <v>&lt;p class="indent"&gt;‘Too bad we couldn’t have saved the carryall,’ Paul said.&lt;/p&gt;</v>
      </c>
      <c r="G13037" t="str">
        <f t="shared" si="1643"/>
        <v>&lt;p class="indent"&gt;</v>
      </c>
      <c r="H13037">
        <v>2</v>
      </c>
      <c r="I13037">
        <f t="shared" si="1639"/>
        <v>58</v>
      </c>
      <c r="J13037">
        <f t="shared" ca="1" si="1638"/>
        <v>6405</v>
      </c>
      <c r="K13037" t="str">
        <f>IF(OR(E13037="start",AND(E13037="end",E13036="start")),"Y","N")</f>
        <v>N</v>
      </c>
      <c r="L13037" t="str">
        <f t="shared" si="1636"/>
        <v>&lt;p class="indent"&gt;‘Too bad we couldn’t have saved the carryall,’ Paul said.&lt;/p&gt;</v>
      </c>
    </row>
    <row r="13038" spans="1:12" x14ac:dyDescent="0.25">
      <c r="A13038">
        <v>13037</v>
      </c>
      <c r="B13038" s="1" t="s">
        <v>10088</v>
      </c>
      <c r="C13038" t="str">
        <f t="shared" si="1642"/>
        <v>&lt;p class="indent"&gt;Gurney glanced at him, looked back to the patches of smoke and debris out on the desert where carryall and ornithopters had</v>
      </c>
      <c r="D13038">
        <f t="shared" si="1640"/>
        <v>1</v>
      </c>
      <c r="E13038" t="str">
        <f t="shared" si="1637"/>
        <v>end</v>
      </c>
      <c r="F13038" t="str">
        <f t="shared" si="1641"/>
        <v>&lt;p class="indent"&gt;Gurney glanced at him, looked back to the patches of smoke and debris out on the desert where carryall and ornithopters had</v>
      </c>
      <c r="G13038" t="str">
        <f t="shared" si="1643"/>
        <v>&lt;p class="indent"&gt;</v>
      </c>
      <c r="H13038">
        <v>2</v>
      </c>
      <c r="I13038">
        <f t="shared" si="1639"/>
        <v>58</v>
      </c>
      <c r="J13038">
        <f t="shared" ca="1" si="1638"/>
        <v>6406</v>
      </c>
      <c r="K13038" t="str">
        <f>IF(OR(E13038="start",AND(E13038="end",E13037="start")),"Y","N")</f>
        <v>N</v>
      </c>
      <c r="L13038" t="str">
        <f t="shared" si="1636"/>
        <v/>
      </c>
    </row>
    <row r="13039" spans="1:12" x14ac:dyDescent="0.25">
      <c r="A13039">
        <v>13038</v>
      </c>
      <c r="B13039" s="1" t="s">
        <v>10089</v>
      </c>
      <c r="C13039" t="str">
        <f t="shared" si="1642"/>
        <v>&lt;p class="indent"&gt;Gurney glanced at him, looked back to the patches of smoke and debris out on the desert where carryall and ornithopters had been brought down by Fremen rockets. He felt a sudden pang for the men lost there – his men, and he said: ‘Your father would’ve</v>
      </c>
      <c r="D13039">
        <f t="shared" si="1640"/>
        <v>2</v>
      </c>
      <c r="E13039" t="str">
        <f t="shared" si="1637"/>
        <v>end</v>
      </c>
      <c r="F13039" t="str">
        <f t="shared" si="1641"/>
        <v>&lt;p class="indent"&gt;Gurney glanced at him, looked back to the patches of smoke and debris out on the desert where carryall and ornithopters had been brought down by Fremen rockets. He felt a sudden pang for the men lost there – his men, and he said: ‘Your father would’ve</v>
      </c>
      <c r="G13039" t="str">
        <f t="shared" si="1643"/>
        <v>&lt;p class="indent"&gt;</v>
      </c>
      <c r="H13039">
        <v>2</v>
      </c>
      <c r="I13039">
        <f t="shared" si="1639"/>
        <v>58</v>
      </c>
      <c r="J13039">
        <f t="shared" ca="1" si="1638"/>
        <v>6406</v>
      </c>
      <c r="K13039" t="str">
        <f>IF(OR(E13039="start",AND(E13039="end",E13038="start")),"Y","N")</f>
        <v>N</v>
      </c>
      <c r="L13039" t="str">
        <f t="shared" si="1636"/>
        <v/>
      </c>
    </row>
    <row r="13040" spans="1:12" x14ac:dyDescent="0.25">
      <c r="A13040">
        <v>13039</v>
      </c>
      <c r="B13040" s="1" t="s">
        <v>10090</v>
      </c>
      <c r="C13040" t="str">
        <f t="shared" si="1642"/>
        <v>&lt;p class="indent"&gt;Gurney glanced at him, looked back to the patches of smoke and debris out on the desert where carryall and ornithopters had been brought down by Fremen rockets. He felt a sudden pang for the men lost there – his men, and he said: ‘Your father would’ve been more concerned for the men he couldn’t save.’</v>
      </c>
      <c r="D13040">
        <f t="shared" si="1640"/>
        <v>3</v>
      </c>
      <c r="E13040" t="str">
        <f t="shared" si="1637"/>
        <v>end</v>
      </c>
      <c r="F13040" t="str">
        <f t="shared" si="1641"/>
        <v>&lt;p class="indent"&gt;Gurney glanced at him, looked back to the patches of smoke and debris out on the desert where carryall and ornithopters had been brought down by Fremen rockets. He felt a sudden pang for the men lost there – his men, and he said: ‘Your father would’ve been more concerned for the men he couldn’t save.’</v>
      </c>
      <c r="G13040" t="str">
        <f t="shared" si="1643"/>
        <v>&lt;p class="indent"&gt;</v>
      </c>
      <c r="H13040">
        <v>2</v>
      </c>
      <c r="I13040">
        <f t="shared" si="1639"/>
        <v>58</v>
      </c>
      <c r="J13040">
        <f t="shared" ca="1" si="1638"/>
        <v>6406</v>
      </c>
      <c r="K13040" t="str">
        <f>IF(OR(E13040="start",AND(E13040="end",E13039="start")),"Y","N")</f>
        <v>N</v>
      </c>
      <c r="L13040" t="str">
        <f t="shared" si="1636"/>
        <v/>
      </c>
    </row>
    <row r="13041" spans="1:12" x14ac:dyDescent="0.25">
      <c r="A13041">
        <v>13040</v>
      </c>
      <c r="B13041" s="1" t="s">
        <v>9</v>
      </c>
      <c r="C13041" t="str">
        <f t="shared" si="1642"/>
        <v>&lt;p class="indent"&gt;Gurney glanced at him, looked back to the patches of smoke and debris out on the desert where carryall and ornithopters had been brought down by Fremen rockets. He felt a sudden pang for the men lost there – his men, and he said: ‘Your father would’ve been more concerned for the men he couldn’t save.’ &lt;/p&gt;</v>
      </c>
      <c r="D13041">
        <f t="shared" si="1640"/>
        <v>4</v>
      </c>
      <c r="E13041" t="str">
        <f t="shared" si="1637"/>
        <v>end</v>
      </c>
      <c r="F13041" t="str">
        <f t="shared" si="1641"/>
        <v>&lt;p class="indent"&gt;Gurney glanced at him, looked back to the patches of smoke and debris out on the desert where carryall and ornithopters had been brought down by Fremen rockets. He felt a sudden pang for the men lost there – his men, and he said: ‘Your father would’ve been more concerned for the men he couldn’t save.’ &lt;/p&gt;</v>
      </c>
      <c r="G13041" t="str">
        <f t="shared" si="1643"/>
        <v>&lt;p class="indent"&gt;</v>
      </c>
      <c r="H13041">
        <v>2</v>
      </c>
      <c r="I13041">
        <f t="shared" si="1639"/>
        <v>58</v>
      </c>
      <c r="J13041">
        <f t="shared" ca="1" si="1638"/>
        <v>6406</v>
      </c>
      <c r="K13041" t="str">
        <f>IF(OR(E13041="start",AND(E13041="end",E13040="start")),"Y","N")</f>
        <v>N</v>
      </c>
      <c r="L13041" t="str">
        <f t="shared" si="1636"/>
        <v>&lt;p class="indent"&gt;Gurney glanced at him, looked back to the patches of smoke and debris out on the desert where carryall and ornithopters had been brought down by Fremen rockets. He felt a sudden pang for the men lost there – his men, and he said: ‘Your father would’ve been more concerned for the men he couldn’t save.’ &lt;/p&gt;</v>
      </c>
    </row>
    <row r="13042" spans="1:12" x14ac:dyDescent="0.25">
      <c r="A13042">
        <v>13041</v>
      </c>
      <c r="B13042" s="1" t="s">
        <v>10091</v>
      </c>
      <c r="C13042" t="str">
        <f t="shared" si="1642"/>
        <v>&lt;p class="indent"&gt;Paul shot a hard stare at him, lowered his gaze. Presently, he said: ‘They were your friends, Gurney. I understand. To us,</v>
      </c>
      <c r="D13042">
        <f t="shared" si="1640"/>
        <v>1</v>
      </c>
      <c r="E13042" t="str">
        <f t="shared" si="1637"/>
        <v>end</v>
      </c>
      <c r="F13042" t="str">
        <f t="shared" si="1641"/>
        <v>&lt;p class="indent"&gt;Paul shot a hard stare at him, lowered his gaze. Presently, he said: ‘They were your friends, Gurney. I understand. To us,</v>
      </c>
      <c r="G13042" t="str">
        <f t="shared" si="1643"/>
        <v>&lt;p class="indent"&gt;</v>
      </c>
      <c r="H13042">
        <v>2</v>
      </c>
      <c r="I13042">
        <f t="shared" si="1639"/>
        <v>58</v>
      </c>
      <c r="J13042">
        <f t="shared" ca="1" si="1638"/>
        <v>6407</v>
      </c>
      <c r="K13042" t="str">
        <f>IF(OR(E13042="start",AND(E13042="end",E13041="start")),"Y","N")</f>
        <v>N</v>
      </c>
      <c r="L13042" t="str">
        <f t="shared" si="1636"/>
        <v/>
      </c>
    </row>
    <row r="13043" spans="1:12" x14ac:dyDescent="0.25">
      <c r="A13043">
        <v>13042</v>
      </c>
      <c r="B13043" s="1" t="s">
        <v>10092</v>
      </c>
      <c r="C13043" t="str">
        <f t="shared" si="1642"/>
        <v>&lt;p class="indent"&gt;Paul shot a hard stare at him, lowered his gaze. Presently, he said: ‘They were your friends, Gurney. I understand. To us, though, they were trespassers who might see things they shouldn’t see. You must understand that.’</v>
      </c>
      <c r="D13043">
        <f t="shared" si="1640"/>
        <v>2</v>
      </c>
      <c r="E13043" t="str">
        <f t="shared" si="1637"/>
        <v>end</v>
      </c>
      <c r="F13043" t="str">
        <f t="shared" si="1641"/>
        <v>&lt;p class="indent"&gt;Paul shot a hard stare at him, lowered his gaze. Presently, he said: ‘They were your friends, Gurney. I understand. To us, though, they were trespassers who might see things they shouldn’t see. You must understand that.’</v>
      </c>
      <c r="G13043" t="str">
        <f t="shared" si="1643"/>
        <v>&lt;p class="indent"&gt;</v>
      </c>
      <c r="H13043">
        <v>2</v>
      </c>
      <c r="I13043">
        <f t="shared" si="1639"/>
        <v>58</v>
      </c>
      <c r="J13043">
        <f t="shared" ca="1" si="1638"/>
        <v>6407</v>
      </c>
      <c r="K13043" t="str">
        <f>IF(OR(E13043="start",AND(E13043="end",E13042="start")),"Y","N")</f>
        <v>N</v>
      </c>
      <c r="L13043" t="str">
        <f t="shared" si="1636"/>
        <v/>
      </c>
    </row>
    <row r="13044" spans="1:12" x14ac:dyDescent="0.25">
      <c r="A13044">
        <v>13043</v>
      </c>
      <c r="B13044" s="1" t="s">
        <v>9</v>
      </c>
      <c r="C13044" t="str">
        <f t="shared" si="1642"/>
        <v>&lt;p class="indent"&gt;Paul shot a hard stare at him, lowered his gaze. Presently, he said: ‘They were your friends, Gurney. I understand. To us, though, they were trespassers who might see things they shouldn’t see. You must understand that.’ &lt;/p&gt;</v>
      </c>
      <c r="D13044">
        <f t="shared" si="1640"/>
        <v>3</v>
      </c>
      <c r="E13044" t="str">
        <f t="shared" si="1637"/>
        <v>end</v>
      </c>
      <c r="F13044" t="str">
        <f t="shared" si="1641"/>
        <v>&lt;p class="indent"&gt;Paul shot a hard stare at him, lowered his gaze. Presently, he said: ‘They were your friends, Gurney. I understand. To us, though, they were trespassers who might see things they shouldn’t see. You must understand that.’ &lt;/p&gt;</v>
      </c>
      <c r="G13044" t="str">
        <f t="shared" si="1643"/>
        <v>&lt;p class="indent"&gt;</v>
      </c>
      <c r="H13044">
        <v>2</v>
      </c>
      <c r="I13044">
        <f t="shared" si="1639"/>
        <v>58</v>
      </c>
      <c r="J13044">
        <f t="shared" ca="1" si="1638"/>
        <v>6407</v>
      </c>
      <c r="K13044" t="str">
        <f>IF(OR(E13044="start",AND(E13044="end",E13043="start")),"Y","N")</f>
        <v>N</v>
      </c>
      <c r="L13044" t="str">
        <f t="shared" si="1636"/>
        <v>&lt;p class="indent"&gt;Paul shot a hard stare at him, lowered his gaze. Presently, he said: ‘They were your friends, Gurney. I understand. To us, though, they were trespassers who might see things they shouldn’t see. You must understand that.’ &lt;/p&gt;</v>
      </c>
    </row>
    <row r="13045" spans="1:12" x14ac:dyDescent="0.25">
      <c r="A13045">
        <v>13044</v>
      </c>
      <c r="B13045" s="1" t="s">
        <v>10093</v>
      </c>
      <c r="C13045" t="str">
        <f t="shared" si="1642"/>
        <v>&lt;p class="indent"&gt;‘I understand it well enough,’ Gurney said. ‘Now, I’m curious to see what I shouldn’t.’&lt;/p&gt;</v>
      </c>
      <c r="D13045">
        <f t="shared" si="1640"/>
        <v>1</v>
      </c>
      <c r="E13045" t="str">
        <f t="shared" si="1637"/>
        <v>end</v>
      </c>
      <c r="F13045" t="str">
        <f t="shared" si="1641"/>
        <v>&lt;p class="indent"&gt;‘I understand it well enough,’ Gurney said. ‘Now, I’m curious to see what I shouldn’t.’&lt;/p&gt;</v>
      </c>
      <c r="G13045" t="str">
        <f t="shared" si="1643"/>
        <v>&lt;p class="indent"&gt;</v>
      </c>
      <c r="H13045">
        <v>2</v>
      </c>
      <c r="I13045">
        <f t="shared" si="1639"/>
        <v>58</v>
      </c>
      <c r="J13045">
        <f t="shared" ca="1" si="1638"/>
        <v>6408</v>
      </c>
      <c r="K13045" t="str">
        <f>IF(OR(E13045="start",AND(E13045="end",E13044="start")),"Y","N")</f>
        <v>N</v>
      </c>
      <c r="L13045" t="str">
        <f t="shared" si="1636"/>
        <v>&lt;p class="indent"&gt;‘I understand it well enough,’ Gurney said. ‘Now, I’m curious to see what I shouldn’t.’&lt;/p&gt;</v>
      </c>
    </row>
    <row r="13046" spans="1:12" x14ac:dyDescent="0.25">
      <c r="A13046">
        <v>13045</v>
      </c>
      <c r="B13046" s="1" t="s">
        <v>10094</v>
      </c>
      <c r="C13046" t="str">
        <f t="shared" si="1642"/>
        <v>&lt;p class="indent"&gt;&lt;a id="page470"/&gt;Paul looked up to see the old and well-remembered wolfish grin on Halleck’s face, the ripple of the inkvine scar along the</v>
      </c>
      <c r="D13046">
        <f t="shared" si="1640"/>
        <v>1</v>
      </c>
      <c r="E13046" t="str">
        <f t="shared" si="1637"/>
        <v>end</v>
      </c>
      <c r="F13046" t="str">
        <f t="shared" si="1641"/>
        <v>&lt;p class="indent"&gt;&lt;a id="page470"/&gt;Paul looked up to see the old and well-remembered wolfish grin on Halleck’s face, the ripple of the inkvine scar along the</v>
      </c>
      <c r="G13046" t="str">
        <f t="shared" si="1643"/>
        <v>&lt;p class="indent"&gt;</v>
      </c>
      <c r="H13046">
        <v>2</v>
      </c>
      <c r="I13046">
        <f t="shared" si="1639"/>
        <v>58</v>
      </c>
      <c r="J13046">
        <f t="shared" ca="1" si="1638"/>
        <v>6409</v>
      </c>
      <c r="K13046" t="str">
        <f>IF(OR(E13046="start",AND(E13046="end",E13045="start")),"Y","N")</f>
        <v>N</v>
      </c>
      <c r="L13046" t="str">
        <f t="shared" si="1636"/>
        <v/>
      </c>
    </row>
    <row r="13047" spans="1:12" x14ac:dyDescent="0.25">
      <c r="A13047">
        <v>13046</v>
      </c>
      <c r="B13047" s="1" t="s">
        <v>10095</v>
      </c>
      <c r="C13047" t="str">
        <f t="shared" si="1642"/>
        <v>&lt;p class="indent"&gt;&lt;a id="page470"/&gt;Paul looked up to see the old and well-remembered wolfish grin on Halleck’s face, the ripple of the inkvine scar along the man’s jaw.</v>
      </c>
      <c r="D13047">
        <f t="shared" si="1640"/>
        <v>2</v>
      </c>
      <c r="E13047" t="str">
        <f t="shared" si="1637"/>
        <v>end</v>
      </c>
      <c r="F13047" t="str">
        <f t="shared" si="1641"/>
        <v>&lt;p class="indent"&gt;&lt;a id="page470"/&gt;Paul looked up to see the old and well-remembered wolfish grin on Halleck’s face, the ripple of the inkvine scar along the man’s jaw.</v>
      </c>
      <c r="G13047" t="str">
        <f t="shared" si="1643"/>
        <v>&lt;p class="indent"&gt;</v>
      </c>
      <c r="H13047">
        <v>2</v>
      </c>
      <c r="I13047">
        <f t="shared" si="1639"/>
        <v>58</v>
      </c>
      <c r="J13047">
        <f t="shared" ca="1" si="1638"/>
        <v>6409</v>
      </c>
      <c r="K13047" t="str">
        <f>IF(OR(E13047="start",AND(E13047="end",E13046="start")),"Y","N")</f>
        <v>N</v>
      </c>
      <c r="L13047" t="str">
        <f t="shared" si="1636"/>
        <v/>
      </c>
    </row>
    <row r="13048" spans="1:12" x14ac:dyDescent="0.25">
      <c r="A13048">
        <v>13047</v>
      </c>
      <c r="B13048" s="1" t="s">
        <v>9</v>
      </c>
      <c r="C13048" t="str">
        <f t="shared" si="1642"/>
        <v>&lt;p class="indent"&gt;&lt;a id="page470"/&gt;Paul looked up to see the old and well-remembered wolfish grin on Halleck’s face, the ripple of the inkvine scar along the man’s jaw. &lt;/p&gt;</v>
      </c>
      <c r="D13048">
        <f t="shared" si="1640"/>
        <v>3</v>
      </c>
      <c r="E13048" t="str">
        <f t="shared" si="1637"/>
        <v>end</v>
      </c>
      <c r="F13048" t="str">
        <f t="shared" si="1641"/>
        <v>&lt;p class="indent"&gt;&lt;a id="page470"/&gt;Paul looked up to see the old and well-remembered wolfish grin on Halleck’s face, the ripple of the inkvine scar along the man’s jaw. &lt;/p&gt;</v>
      </c>
      <c r="G13048" t="str">
        <f t="shared" si="1643"/>
        <v>&lt;p class="indent"&gt;</v>
      </c>
      <c r="H13048">
        <v>2</v>
      </c>
      <c r="I13048">
        <f t="shared" si="1639"/>
        <v>58</v>
      </c>
      <c r="J13048">
        <f t="shared" ca="1" si="1638"/>
        <v>6409</v>
      </c>
      <c r="K13048" t="str">
        <f>IF(OR(E13048="start",AND(E13048="end",E13047="start")),"Y","N")</f>
        <v>N</v>
      </c>
      <c r="L13048" t="str">
        <f t="shared" si="1636"/>
        <v>&lt;p class="indent"&gt;&lt;a id="page470"/&gt;Paul looked up to see the old and well-remembered wolfish grin on Halleck’s face, the ripple of the inkvine scar along the man’s jaw. &lt;/p&gt;</v>
      </c>
    </row>
    <row r="13049" spans="1:12" x14ac:dyDescent="0.25">
      <c r="A13049">
        <v>13048</v>
      </c>
      <c r="B13049" s="1" t="s">
        <v>10096</v>
      </c>
      <c r="C13049" t="str">
        <f t="shared" si="1642"/>
        <v>&lt;p class="indent"&gt;Gurney nodded toward the desert below them. Fremen were going about their business all over the landscape. It struck him that</v>
      </c>
      <c r="D13049">
        <f t="shared" si="1640"/>
        <v>1</v>
      </c>
      <c r="E13049" t="str">
        <f t="shared" si="1637"/>
        <v>end</v>
      </c>
      <c r="F13049" t="str">
        <f t="shared" si="1641"/>
        <v>&lt;p class="indent"&gt;Gurney nodded toward the desert below them. Fremen were going about their business all over the landscape. It struck him that</v>
      </c>
      <c r="G13049" t="str">
        <f t="shared" si="1643"/>
        <v>&lt;p class="indent"&gt;</v>
      </c>
      <c r="H13049">
        <v>2</v>
      </c>
      <c r="I13049">
        <f t="shared" si="1639"/>
        <v>58</v>
      </c>
      <c r="J13049">
        <f t="shared" ca="1" si="1638"/>
        <v>6410</v>
      </c>
      <c r="K13049" t="str">
        <f>IF(OR(E13049="start",AND(E13049="end",E13048="start")),"Y","N")</f>
        <v>N</v>
      </c>
      <c r="L13049" t="str">
        <f t="shared" si="1636"/>
        <v/>
      </c>
    </row>
    <row r="13050" spans="1:12" x14ac:dyDescent="0.25">
      <c r="A13050">
        <v>13049</v>
      </c>
      <c r="B13050" s="1" t="s">
        <v>10097</v>
      </c>
      <c r="C13050" t="str">
        <f t="shared" si="1642"/>
        <v>&lt;p class="indent"&gt;Gurney nodded toward the desert below them. Fremen were going about their business all over the landscape. It struck him that none of them appeared worried by the approach of the worm.</v>
      </c>
      <c r="D13050">
        <f t="shared" si="1640"/>
        <v>2</v>
      </c>
      <c r="E13050" t="str">
        <f t="shared" si="1637"/>
        <v>end</v>
      </c>
      <c r="F13050" t="str">
        <f t="shared" si="1641"/>
        <v>&lt;p class="indent"&gt;Gurney nodded toward the desert below them. Fremen were going about their business all over the landscape. It struck him that none of them appeared worried by the approach of the worm.</v>
      </c>
      <c r="G13050" t="str">
        <f t="shared" si="1643"/>
        <v>&lt;p class="indent"&gt;</v>
      </c>
      <c r="H13050">
        <v>2</v>
      </c>
      <c r="I13050">
        <f t="shared" si="1639"/>
        <v>58</v>
      </c>
      <c r="J13050">
        <f t="shared" ca="1" si="1638"/>
        <v>6410</v>
      </c>
      <c r="K13050" t="str">
        <f>IF(OR(E13050="start",AND(E13050="end",E13049="start")),"Y","N")</f>
        <v>N</v>
      </c>
      <c r="L13050" t="str">
        <f t="shared" ref="L13050:L13113" si="1644">IF(D13050&gt;=D13051,F13050,"")</f>
        <v/>
      </c>
    </row>
    <row r="13051" spans="1:12" x14ac:dyDescent="0.25">
      <c r="A13051">
        <v>13050</v>
      </c>
      <c r="B13051" s="1" t="s">
        <v>9</v>
      </c>
      <c r="C13051" t="str">
        <f t="shared" si="1642"/>
        <v>&lt;p class="indent"&gt;Gurney nodded toward the desert below them. Fremen were going about their business all over the landscape. It struck him that none of them appeared worried by the approach of the worm. &lt;/p&gt;</v>
      </c>
      <c r="D13051">
        <f t="shared" si="1640"/>
        <v>3</v>
      </c>
      <c r="E13051" t="str">
        <f t="shared" si="1637"/>
        <v>end</v>
      </c>
      <c r="F13051" t="str">
        <f t="shared" si="1641"/>
        <v>&lt;p class="indent"&gt;Gurney nodded toward the desert below them. Fremen were going about their business all over the landscape. It struck him that none of them appeared worried by the approach of the worm. &lt;/p&gt;</v>
      </c>
      <c r="G13051" t="str">
        <f t="shared" si="1643"/>
        <v>&lt;p class="indent"&gt;</v>
      </c>
      <c r="H13051">
        <v>2</v>
      </c>
      <c r="I13051">
        <f t="shared" si="1639"/>
        <v>58</v>
      </c>
      <c r="J13051">
        <f t="shared" ca="1" si="1638"/>
        <v>6410</v>
      </c>
      <c r="K13051" t="str">
        <f>IF(OR(E13051="start",AND(E13051="end",E13050="start")),"Y","N")</f>
        <v>N</v>
      </c>
      <c r="L13051" t="str">
        <f t="shared" si="1644"/>
        <v>&lt;p class="indent"&gt;Gurney nodded toward the desert below them. Fremen were going about their business all over the landscape. It struck him that none of them appeared worried by the approach of the worm. &lt;/p&gt;</v>
      </c>
    </row>
    <row r="13052" spans="1:12" x14ac:dyDescent="0.25">
      <c r="A13052">
        <v>13051</v>
      </c>
      <c r="B13052" s="1" t="s">
        <v>10098</v>
      </c>
      <c r="C13052" t="str">
        <f t="shared" si="1642"/>
        <v>&lt;p class="indent"&gt;A thumping sounded from the open dunes beyond the baited patch of spice – a deep drumming that seemed to be heard through</v>
      </c>
      <c r="D13052">
        <f t="shared" si="1640"/>
        <v>1</v>
      </c>
      <c r="E13052" t="str">
        <f t="shared" si="1637"/>
        <v>end</v>
      </c>
      <c r="F13052" t="str">
        <f t="shared" si="1641"/>
        <v>&lt;p class="indent"&gt;A thumping sounded from the open dunes beyond the baited patch of spice – a deep drumming that seemed to be heard through</v>
      </c>
      <c r="G13052" t="str">
        <f t="shared" si="1643"/>
        <v>&lt;p class="indent"&gt;</v>
      </c>
      <c r="H13052">
        <v>2</v>
      </c>
      <c r="I13052">
        <f t="shared" si="1639"/>
        <v>58</v>
      </c>
      <c r="J13052">
        <f t="shared" ca="1" si="1638"/>
        <v>6411</v>
      </c>
      <c r="K13052" t="str">
        <f>IF(OR(E13052="start",AND(E13052="end",E13051="start")),"Y","N")</f>
        <v>N</v>
      </c>
      <c r="L13052" t="str">
        <f t="shared" si="1644"/>
        <v/>
      </c>
    </row>
    <row r="13053" spans="1:12" x14ac:dyDescent="0.25">
      <c r="A13053">
        <v>13052</v>
      </c>
      <c r="B13053" s="1" t="s">
        <v>10099</v>
      </c>
      <c r="C13053" t="str">
        <f t="shared" si="1642"/>
        <v>&lt;p class="indent"&gt;A thumping sounded from the open dunes beyond the baited patch of spice – a deep drumming that seemed to be heard through their feet. Gurney saw Fremen spread out across the sand there in the path of the worm.</v>
      </c>
      <c r="D13053">
        <f t="shared" si="1640"/>
        <v>2</v>
      </c>
      <c r="E13053" t="str">
        <f t="shared" si="1637"/>
        <v>end</v>
      </c>
      <c r="F13053" t="str">
        <f t="shared" si="1641"/>
        <v>&lt;p class="indent"&gt;A thumping sounded from the open dunes beyond the baited patch of spice – a deep drumming that seemed to be heard through their feet. Gurney saw Fremen spread out across the sand there in the path of the worm.</v>
      </c>
      <c r="G13053" t="str">
        <f t="shared" si="1643"/>
        <v>&lt;p class="indent"&gt;</v>
      </c>
      <c r="H13053">
        <v>2</v>
      </c>
      <c r="I13053">
        <f t="shared" si="1639"/>
        <v>58</v>
      </c>
      <c r="J13053">
        <f t="shared" ca="1" si="1638"/>
        <v>6411</v>
      </c>
      <c r="K13053" t="str">
        <f>IF(OR(E13053="start",AND(E13053="end",E13052="start")),"Y","N")</f>
        <v>N</v>
      </c>
      <c r="L13053" t="str">
        <f t="shared" si="1644"/>
        <v/>
      </c>
    </row>
    <row r="13054" spans="1:12" x14ac:dyDescent="0.25">
      <c r="A13054">
        <v>13053</v>
      </c>
      <c r="B13054" s="1" t="s">
        <v>9</v>
      </c>
      <c r="C13054" t="str">
        <f t="shared" si="1642"/>
        <v>&lt;p class="indent"&gt;A thumping sounded from the open dunes beyond the baited patch of spice – a deep drumming that seemed to be heard through their feet. Gurney saw Fremen spread out across the sand there in the path of the worm. &lt;/p&gt;</v>
      </c>
      <c r="D13054">
        <f t="shared" si="1640"/>
        <v>3</v>
      </c>
      <c r="E13054" t="str">
        <f t="shared" si="1637"/>
        <v>end</v>
      </c>
      <c r="F13054" t="str">
        <f t="shared" si="1641"/>
        <v>&lt;p class="indent"&gt;A thumping sounded from the open dunes beyond the baited patch of spice – a deep drumming that seemed to be heard through their feet. Gurney saw Fremen spread out across the sand there in the path of the worm. &lt;/p&gt;</v>
      </c>
      <c r="G13054" t="str">
        <f t="shared" si="1643"/>
        <v>&lt;p class="indent"&gt;</v>
      </c>
      <c r="H13054">
        <v>2</v>
      </c>
      <c r="I13054">
        <f t="shared" si="1639"/>
        <v>58</v>
      </c>
      <c r="J13054">
        <f t="shared" ca="1" si="1638"/>
        <v>6411</v>
      </c>
      <c r="K13054" t="str">
        <f>IF(OR(E13054="start",AND(E13054="end",E13053="start")),"Y","N")</f>
        <v>N</v>
      </c>
      <c r="L13054" t="str">
        <f t="shared" si="1644"/>
        <v>&lt;p class="indent"&gt;A thumping sounded from the open dunes beyond the baited patch of spice – a deep drumming that seemed to be heard through their feet. Gurney saw Fremen spread out across the sand there in the path of the worm. &lt;/p&gt;</v>
      </c>
    </row>
    <row r="13055" spans="1:12" x14ac:dyDescent="0.25">
      <c r="A13055">
        <v>13054</v>
      </c>
      <c r="B13055" s="1" t="s">
        <v>10100</v>
      </c>
      <c r="C13055" t="str">
        <f t="shared" si="1642"/>
        <v>&lt;p class="indent"&gt;The worm came on like some great sandfish, cresting the surface, its rings rippling and twisting. In a moment, from his vantage</v>
      </c>
      <c r="D13055">
        <f t="shared" si="1640"/>
        <v>1</v>
      </c>
      <c r="E13055" t="str">
        <f t="shared" si="1637"/>
        <v>end</v>
      </c>
      <c r="F13055" t="str">
        <f t="shared" si="1641"/>
        <v>&lt;p class="indent"&gt;The worm came on like some great sandfish, cresting the surface, its rings rippling and twisting. In a moment, from his vantage</v>
      </c>
      <c r="G13055" t="str">
        <f t="shared" si="1643"/>
        <v>&lt;p class="indent"&gt;</v>
      </c>
      <c r="H13055">
        <v>2</v>
      </c>
      <c r="I13055">
        <f t="shared" si="1639"/>
        <v>58</v>
      </c>
      <c r="J13055">
        <f t="shared" ca="1" si="1638"/>
        <v>6412</v>
      </c>
      <c r="K13055" t="str">
        <f>IF(OR(E13055="start",AND(E13055="end",E13054="start")),"Y","N")</f>
        <v>N</v>
      </c>
      <c r="L13055" t="str">
        <f t="shared" si="1644"/>
        <v/>
      </c>
    </row>
    <row r="13056" spans="1:12" x14ac:dyDescent="0.25">
      <c r="A13056">
        <v>13055</v>
      </c>
      <c r="B13056" s="1" t="s">
        <v>10101</v>
      </c>
      <c r="C13056" t="str">
        <f t="shared" si="1642"/>
        <v>&lt;p class="indent"&gt;The worm came on like some great sandfish, cresting the surface, its rings rippling and twisting. In a moment, from his vantage point above the desert, Gurney saw the taking of a worm – the daring leap of the first hookman, the turning of the creature,</v>
      </c>
      <c r="D13056">
        <f t="shared" si="1640"/>
        <v>2</v>
      </c>
      <c r="E13056" t="str">
        <f t="shared" si="1637"/>
        <v>end</v>
      </c>
      <c r="F13056" t="str">
        <f t="shared" si="1641"/>
        <v>&lt;p class="indent"&gt;The worm came on like some great sandfish, cresting the surface, its rings rippling and twisting. In a moment, from his vantage point above the desert, Gurney saw the taking of a worm – the daring leap of the first hookman, the turning of the creature,</v>
      </c>
      <c r="G13056" t="str">
        <f t="shared" si="1643"/>
        <v>&lt;p class="indent"&gt;</v>
      </c>
      <c r="H13056">
        <v>2</v>
      </c>
      <c r="I13056">
        <f t="shared" si="1639"/>
        <v>58</v>
      </c>
      <c r="J13056">
        <f t="shared" ca="1" si="1638"/>
        <v>6412</v>
      </c>
      <c r="K13056" t="str">
        <f>IF(OR(E13056="start",AND(E13056="end",E13055="start")),"Y","N")</f>
        <v>N</v>
      </c>
      <c r="L13056" t="str">
        <f t="shared" si="1644"/>
        <v/>
      </c>
    </row>
    <row r="13057" spans="1:12" x14ac:dyDescent="0.25">
      <c r="A13057">
        <v>13056</v>
      </c>
      <c r="B13057" s="1" t="s">
        <v>10102</v>
      </c>
      <c r="C13057" t="str">
        <f t="shared" si="1642"/>
        <v>&lt;p class="indent"&gt;The worm came on like some great sandfish, cresting the surface, its rings rippling and twisting. In a moment, from his vantage point above the desert, Gurney saw the taking of a worm – the daring leap of the first hookman, the turning of the creature, the way an entire band of men went up the scaly, glistening curve of the worm’s side.</v>
      </c>
      <c r="D13057">
        <f t="shared" si="1640"/>
        <v>3</v>
      </c>
      <c r="E13057" t="str">
        <f t="shared" si="1637"/>
        <v>end</v>
      </c>
      <c r="F13057" t="str">
        <f t="shared" si="1641"/>
        <v>&lt;p class="indent"&gt;The worm came on like some great sandfish, cresting the surface, its rings rippling and twisting. In a moment, from his vantage point above the desert, Gurney saw the taking of a worm – the daring leap of the first hookman, the turning of the creature, the way an entire band of men went up the scaly, glistening curve of the worm’s side.</v>
      </c>
      <c r="G13057" t="str">
        <f t="shared" si="1643"/>
        <v>&lt;p class="indent"&gt;</v>
      </c>
      <c r="H13057">
        <v>2</v>
      </c>
      <c r="I13057">
        <f t="shared" si="1639"/>
        <v>58</v>
      </c>
      <c r="J13057">
        <f t="shared" ca="1" si="1638"/>
        <v>6412</v>
      </c>
      <c r="K13057" t="str">
        <f>IF(OR(E13057="start",AND(E13057="end",E13056="start")),"Y","N")</f>
        <v>N</v>
      </c>
      <c r="L13057" t="str">
        <f t="shared" si="1644"/>
        <v/>
      </c>
    </row>
    <row r="13058" spans="1:12" x14ac:dyDescent="0.25">
      <c r="A13058">
        <v>13057</v>
      </c>
      <c r="B13058" s="1" t="s">
        <v>9</v>
      </c>
      <c r="C13058" t="str">
        <f t="shared" si="1642"/>
        <v>&lt;p class="indent"&gt;The worm came on like some great sandfish, cresting the surface, its rings rippling and twisting. In a moment, from his vantage point above the desert, Gurney saw the taking of a worm – the daring leap of the first hookman, the turning of the creature, the way an entire band of men went up the scaly, glistening curve of the worm’s side. &lt;/p&gt;</v>
      </c>
      <c r="D13058">
        <f t="shared" si="1640"/>
        <v>4</v>
      </c>
      <c r="E13058" t="str">
        <f t="shared" si="1637"/>
        <v>end</v>
      </c>
      <c r="F13058" t="str">
        <f t="shared" si="1641"/>
        <v>&lt;p class="indent"&gt;The worm came on like some great sandfish, cresting the surface, its rings rippling and twisting. In a moment, from his vantage point above the desert, Gurney saw the taking of a worm – the daring leap of the first hookman, the turning of the creature, the way an entire band of men went up the scaly, glistening curve of the worm’s side. &lt;/p&gt;</v>
      </c>
      <c r="G13058" t="str">
        <f t="shared" si="1643"/>
        <v>&lt;p class="indent"&gt;</v>
      </c>
      <c r="H13058">
        <v>2</v>
      </c>
      <c r="I13058">
        <f t="shared" si="1639"/>
        <v>58</v>
      </c>
      <c r="J13058">
        <f t="shared" ca="1" si="1638"/>
        <v>6412</v>
      </c>
      <c r="K13058" t="str">
        <f>IF(OR(E13058="start",AND(E13058="end",E13057="start")),"Y","N")</f>
        <v>N</v>
      </c>
      <c r="L13058" t="str">
        <f t="shared" si="1644"/>
        <v>&lt;p class="indent"&gt;The worm came on like some great sandfish, cresting the surface, its rings rippling and twisting. In a moment, from his vantage point above the desert, Gurney saw the taking of a worm – the daring leap of the first hookman, the turning of the creature, the way an entire band of men went up the scaly, glistening curve of the worm’s side. &lt;/p&gt;</v>
      </c>
    </row>
    <row r="13059" spans="1:12" x14ac:dyDescent="0.25">
      <c r="A13059">
        <v>13058</v>
      </c>
      <c r="B13059" s="1" t="s">
        <v>10103</v>
      </c>
      <c r="C13059" t="str">
        <f t="shared" si="1642"/>
        <v>&lt;p class="indent"&gt;‘There’s one of the things you shouldn’t have seen,’ Paul said.&lt;/p&gt;</v>
      </c>
      <c r="D13059">
        <f t="shared" si="1640"/>
        <v>1</v>
      </c>
      <c r="E13059" t="str">
        <f t="shared" ref="E13059:E13122" si="1645">IFERROR(IF(FIND("blockquote",B13059)=2,"start","end"),E13058)</f>
        <v>end</v>
      </c>
      <c r="F13059" t="str">
        <f t="shared" si="1641"/>
        <v>&lt;p class="indent"&gt;‘There’s one of the things you shouldn’t have seen,’ Paul said.&lt;/p&gt;</v>
      </c>
      <c r="G13059" t="str">
        <f t="shared" si="1643"/>
        <v>&lt;p class="indent"&gt;</v>
      </c>
      <c r="H13059">
        <v>2</v>
      </c>
      <c r="I13059">
        <f t="shared" si="1639"/>
        <v>58</v>
      </c>
      <c r="J13059">
        <f t="shared" ref="J13059:J13122" ca="1" si="1646">IF(K13059="Y","",IF(D13059=1,1+MAX(OFFSET(J13059,-A13059+1,0,A13059-1)),MAX(OFFSET(J13059,-A13059+1,0,A13059-1))))</f>
        <v>6413</v>
      </c>
      <c r="K13059" t="str">
        <f>IF(OR(E13059="start",AND(E13059="end",E13058="start")),"Y","N")</f>
        <v>N</v>
      </c>
      <c r="L13059" t="str">
        <f t="shared" si="1644"/>
        <v>&lt;p class="indent"&gt;‘There’s one of the things you shouldn’t have seen,’ Paul said.&lt;/p&gt;</v>
      </c>
    </row>
    <row r="13060" spans="1:12" x14ac:dyDescent="0.25">
      <c r="A13060">
        <v>13059</v>
      </c>
      <c r="B13060" s="1" t="s">
        <v>10104</v>
      </c>
      <c r="C13060" t="str">
        <f t="shared" si="1642"/>
        <v>&lt;p class="indent"&gt;‘There’ve been stories and rumors,’ Gurney said. ‘But it’s not a thing easy to believe without seeing it.’ He shook his head.</v>
      </c>
      <c r="D13060">
        <f t="shared" si="1640"/>
        <v>1</v>
      </c>
      <c r="E13060" t="str">
        <f t="shared" si="1645"/>
        <v>end</v>
      </c>
      <c r="F13060" t="str">
        <f t="shared" si="1641"/>
        <v>&lt;p class="indent"&gt;‘There’ve been stories and rumors,’ Gurney said. ‘But it’s not a thing easy to believe without seeing it.’ He shook his head.</v>
      </c>
      <c r="G13060" t="str">
        <f t="shared" si="1643"/>
        <v>&lt;p class="indent"&gt;</v>
      </c>
      <c r="H13060">
        <v>2</v>
      </c>
      <c r="I13060">
        <f t="shared" si="1639"/>
        <v>58</v>
      </c>
      <c r="J13060">
        <f t="shared" ca="1" si="1646"/>
        <v>6414</v>
      </c>
      <c r="K13060" t="str">
        <f>IF(OR(E13060="start",AND(E13060="end",E13059="start")),"Y","N")</f>
        <v>N</v>
      </c>
      <c r="L13060" t="str">
        <f t="shared" si="1644"/>
        <v/>
      </c>
    </row>
    <row r="13061" spans="1:12" x14ac:dyDescent="0.25">
      <c r="A13061">
        <v>13060</v>
      </c>
      <c r="B13061" s="1" t="s">
        <v>10105</v>
      </c>
      <c r="C13061" t="str">
        <f t="shared" si="1642"/>
        <v>&lt;p class="indent"&gt;‘There’ve been stories and rumors,’ Gurney said. ‘But it’s not a thing easy to believe without seeing it.’ He shook his head. ‘The creature all men on Arrakis fear, you treat it like a riding animal.’</v>
      </c>
      <c r="D13061">
        <f t="shared" si="1640"/>
        <v>2</v>
      </c>
      <c r="E13061" t="str">
        <f t="shared" si="1645"/>
        <v>end</v>
      </c>
      <c r="F13061" t="str">
        <f t="shared" si="1641"/>
        <v>&lt;p class="indent"&gt;‘There’ve been stories and rumors,’ Gurney said. ‘But it’s not a thing easy to believe without seeing it.’ He shook his head. ‘The creature all men on Arrakis fear, you treat it like a riding animal.’</v>
      </c>
      <c r="G13061" t="str">
        <f t="shared" si="1643"/>
        <v>&lt;p class="indent"&gt;</v>
      </c>
      <c r="H13061">
        <v>2</v>
      </c>
      <c r="I13061">
        <f t="shared" ref="I13061:I13124" si="1647">IF(AND(E13060="end",E13061="start"),I13060+1,I13060)</f>
        <v>58</v>
      </c>
      <c r="J13061">
        <f t="shared" ca="1" si="1646"/>
        <v>6414</v>
      </c>
      <c r="K13061" t="str">
        <f>IF(OR(E13061="start",AND(E13061="end",E13060="start")),"Y","N")</f>
        <v>N</v>
      </c>
      <c r="L13061" t="str">
        <f t="shared" si="1644"/>
        <v/>
      </c>
    </row>
    <row r="13062" spans="1:12" x14ac:dyDescent="0.25">
      <c r="A13062">
        <v>13061</v>
      </c>
      <c r="B13062" s="1" t="s">
        <v>9</v>
      </c>
      <c r="C13062" t="str">
        <f t="shared" si="1642"/>
        <v>&lt;p class="indent"&gt;‘There’ve been stories and rumors,’ Gurney said. ‘But it’s not a thing easy to believe without seeing it.’ He shook his head. ‘The creature all men on Arrakis fear, you treat it like a riding animal.’ &lt;/p&gt;</v>
      </c>
      <c r="D13062">
        <f t="shared" si="1640"/>
        <v>3</v>
      </c>
      <c r="E13062" t="str">
        <f t="shared" si="1645"/>
        <v>end</v>
      </c>
      <c r="F13062" t="str">
        <f t="shared" si="1641"/>
        <v>&lt;p class="indent"&gt;‘There’ve been stories and rumors,’ Gurney said. ‘But it’s not a thing easy to believe without seeing it.’ He shook his head. ‘The creature all men on Arrakis fear, you treat it like a riding animal.’ &lt;/p&gt;</v>
      </c>
      <c r="G13062" t="str">
        <f t="shared" si="1643"/>
        <v>&lt;p class="indent"&gt;</v>
      </c>
      <c r="H13062">
        <v>2</v>
      </c>
      <c r="I13062">
        <f t="shared" si="1647"/>
        <v>58</v>
      </c>
      <c r="J13062">
        <f t="shared" ca="1" si="1646"/>
        <v>6414</v>
      </c>
      <c r="K13062" t="str">
        <f>IF(OR(E13062="start",AND(E13062="end",E13061="start")),"Y","N")</f>
        <v>N</v>
      </c>
      <c r="L13062" t="str">
        <f t="shared" si="1644"/>
        <v>&lt;p class="indent"&gt;‘There’ve been stories and rumors,’ Gurney said. ‘But it’s not a thing easy to believe without seeing it.’ He shook his head. ‘The creature all men on Arrakis fear, you treat it like a riding animal.’ &lt;/p&gt;</v>
      </c>
    </row>
    <row r="13063" spans="1:12" x14ac:dyDescent="0.25">
      <c r="A13063">
        <v>13062</v>
      </c>
      <c r="B13063" s="1" t="s">
        <v>10106</v>
      </c>
      <c r="C13063" t="str">
        <f t="shared" si="1642"/>
        <v>&lt;p class="indent"&gt;‘You heard my father speak of desert power,’ Paul said. ‘There it is. The surface of this planet is ours. No storm nor creature</v>
      </c>
      <c r="D13063">
        <f t="shared" ref="D13063:D13126" si="1648">IF(LEFT(B13063,2)="&lt;p",1,IF(LEFT(B13063,3)="&lt;h1",1,D13062+1))</f>
        <v>1</v>
      </c>
      <c r="E13063" t="str">
        <f t="shared" si="1645"/>
        <v>end</v>
      </c>
      <c r="F13063" t="str">
        <f t="shared" si="1641"/>
        <v>&lt;p class="indent"&gt;‘You heard my father speak of desert power,’ Paul said. ‘There it is. The surface of this planet is ours. No storm nor creature</v>
      </c>
      <c r="G13063" t="str">
        <f t="shared" si="1643"/>
        <v>&lt;p class="indent"&gt;</v>
      </c>
      <c r="H13063">
        <v>2</v>
      </c>
      <c r="I13063">
        <f t="shared" si="1647"/>
        <v>58</v>
      </c>
      <c r="J13063">
        <f t="shared" ca="1" si="1646"/>
        <v>6415</v>
      </c>
      <c r="K13063" t="str">
        <f>IF(OR(E13063="start",AND(E13063="end",E13062="start")),"Y","N")</f>
        <v>N</v>
      </c>
      <c r="L13063" t="str">
        <f t="shared" si="1644"/>
        <v/>
      </c>
    </row>
    <row r="13064" spans="1:12" x14ac:dyDescent="0.25">
      <c r="A13064">
        <v>13063</v>
      </c>
      <c r="B13064" s="1" t="s">
        <v>10107</v>
      </c>
      <c r="C13064" t="str">
        <f t="shared" si="1642"/>
        <v>&lt;p class="indent"&gt;‘You heard my father speak of desert power,’ Paul said. ‘There it is. The surface of this planet is ours. No storm nor creature nor condition can stop us.’</v>
      </c>
      <c r="D13064">
        <f t="shared" si="1648"/>
        <v>2</v>
      </c>
      <c r="E13064" t="str">
        <f t="shared" si="1645"/>
        <v>end</v>
      </c>
      <c r="F13064" t="str">
        <f t="shared" si="1641"/>
        <v>&lt;p class="indent"&gt;‘You heard my father speak of desert power,’ Paul said. ‘There it is. The surface of this planet is ours. No storm nor creature nor condition can stop us.’</v>
      </c>
      <c r="G13064" t="str">
        <f t="shared" si="1643"/>
        <v>&lt;p class="indent"&gt;</v>
      </c>
      <c r="H13064">
        <v>2</v>
      </c>
      <c r="I13064">
        <f t="shared" si="1647"/>
        <v>58</v>
      </c>
      <c r="J13064">
        <f t="shared" ca="1" si="1646"/>
        <v>6415</v>
      </c>
      <c r="K13064" t="str">
        <f>IF(OR(E13064="start",AND(E13064="end",E13063="start")),"Y","N")</f>
        <v>N</v>
      </c>
      <c r="L13064" t="str">
        <f t="shared" si="1644"/>
        <v/>
      </c>
    </row>
    <row r="13065" spans="1:12" x14ac:dyDescent="0.25">
      <c r="A13065">
        <v>13064</v>
      </c>
      <c r="B13065" s="1" t="s">
        <v>9</v>
      </c>
      <c r="C13065" t="str">
        <f t="shared" si="1642"/>
        <v>&lt;p class="indent"&gt;‘You heard my father speak of desert power,’ Paul said. ‘There it is. The surface of this planet is ours. No storm nor creature nor condition can stop us.’ &lt;/p&gt;</v>
      </c>
      <c r="D13065">
        <f t="shared" si="1648"/>
        <v>3</v>
      </c>
      <c r="E13065" t="str">
        <f t="shared" si="1645"/>
        <v>end</v>
      </c>
      <c r="F13065" t="str">
        <f t="shared" si="1641"/>
        <v>&lt;p class="indent"&gt;‘You heard my father speak of desert power,’ Paul said. ‘There it is. The surface of this planet is ours. No storm nor creature nor condition can stop us.’ &lt;/p&gt;</v>
      </c>
      <c r="G13065" t="str">
        <f t="shared" si="1643"/>
        <v>&lt;p class="indent"&gt;</v>
      </c>
      <c r="H13065">
        <v>2</v>
      </c>
      <c r="I13065">
        <f t="shared" si="1647"/>
        <v>58</v>
      </c>
      <c r="J13065">
        <f t="shared" ca="1" si="1646"/>
        <v>6415</v>
      </c>
      <c r="K13065" t="str">
        <f>IF(OR(E13065="start",AND(E13065="end",E13064="start")),"Y","N")</f>
        <v>N</v>
      </c>
      <c r="L13065" t="str">
        <f t="shared" si="1644"/>
        <v>&lt;p class="indent"&gt;‘You heard my father speak of desert power,’ Paul said. ‘There it is. The surface of this planet is ours. No storm nor creature nor condition can stop us.’ &lt;/p&gt;</v>
      </c>
    </row>
    <row r="13066" spans="1:12" x14ac:dyDescent="0.25">
      <c r="A13066">
        <v>13065</v>
      </c>
      <c r="B13066" s="1" t="s">
        <v>10108</v>
      </c>
      <c r="C13066" t="str">
        <f t="shared" si="1642"/>
        <v>&lt;p class="indent"&gt;&lt;em&gt;Us,&lt;/em&gt; Gurney thought. &lt;em&gt;He means the Fremen. He speaks of himself as one of them.&lt;/em&gt; Again, Gurney looked at the spice blue in Paul’s eyes. His own eyes, he knew, had a touch of the color, but smugglers could</v>
      </c>
      <c r="D13066">
        <f t="shared" si="1648"/>
        <v>1</v>
      </c>
      <c r="E13066" t="str">
        <f t="shared" si="1645"/>
        <v>end</v>
      </c>
      <c r="F13066" t="str">
        <f t="shared" si="1641"/>
        <v>&lt;p class="indent"&gt;&lt;em&gt;Us,&lt;/em&gt; Gurney thought. &lt;em&gt;He means the Fremen. He speaks of himself as one of them.&lt;/em&gt; Again, Gurney looked at the spice blue in Paul’s eyes. His own eyes, he knew, had a touch of the color, but smugglers could</v>
      </c>
      <c r="G13066" t="str">
        <f t="shared" si="1643"/>
        <v>&lt;p class="indent"&gt;</v>
      </c>
      <c r="H13066">
        <v>2</v>
      </c>
      <c r="I13066">
        <f t="shared" si="1647"/>
        <v>58</v>
      </c>
      <c r="J13066">
        <f t="shared" ca="1" si="1646"/>
        <v>6416</v>
      </c>
      <c r="K13066" t="str">
        <f>IF(OR(E13066="start",AND(E13066="end",E13065="start")),"Y","N")</f>
        <v>N</v>
      </c>
      <c r="L13066" t="str">
        <f t="shared" si="1644"/>
        <v/>
      </c>
    </row>
    <row r="13067" spans="1:12" x14ac:dyDescent="0.25">
      <c r="A13067">
        <v>13066</v>
      </c>
      <c r="B13067" s="1" t="s">
        <v>10109</v>
      </c>
      <c r="C13067" t="str">
        <f t="shared" si="1642"/>
        <v>&lt;p class="indent"&gt;&lt;em&gt;Us,&lt;/em&gt; Gurney thought. &lt;em&gt;He means the Fremen. He speaks of himself as one of them.&lt;/em&gt; Again, Gurney looked at the spice blue in Paul’s eyes. His own eyes, he knew, had a touch of the color, but smugglers could get offworld foods and there was a subtle caste implication in the tone of the eyes among them. They spoke of ‘the touch of</v>
      </c>
      <c r="D13067">
        <f t="shared" si="1648"/>
        <v>2</v>
      </c>
      <c r="E13067" t="str">
        <f t="shared" si="1645"/>
        <v>end</v>
      </c>
      <c r="F13067" t="str">
        <f t="shared" ref="F13067:F13130" si="1649">IF(AND(E13067="start",D13067&gt;=D13066),F13066&amp;" "&amp;B13067,C13067)</f>
        <v>&lt;p class="indent"&gt;&lt;em&gt;Us,&lt;/em&gt; Gurney thought. &lt;em&gt;He means the Fremen. He speaks of himself as one of them.&lt;/em&gt; Again, Gurney looked at the spice blue in Paul’s eyes. His own eyes, he knew, had a touch of the color, but smugglers could get offworld foods and there was a subtle caste implication in the tone of the eyes among them. They spoke of ‘the touch of</v>
      </c>
      <c r="G13067" t="str">
        <f t="shared" si="1643"/>
        <v>&lt;p class="indent"&gt;</v>
      </c>
      <c r="H13067">
        <v>2</v>
      </c>
      <c r="I13067">
        <f t="shared" si="1647"/>
        <v>58</v>
      </c>
      <c r="J13067">
        <f t="shared" ca="1" si="1646"/>
        <v>6416</v>
      </c>
      <c r="K13067" t="str">
        <f>IF(OR(E13067="start",AND(E13067="end",E13066="start")),"Y","N")</f>
        <v>N</v>
      </c>
      <c r="L13067" t="str">
        <f t="shared" si="1644"/>
        <v/>
      </c>
    </row>
    <row r="13068" spans="1:12" x14ac:dyDescent="0.25">
      <c r="A13068">
        <v>13067</v>
      </c>
      <c r="B13068" s="1" t="s">
        <v>10110</v>
      </c>
      <c r="C13068" t="str">
        <f t="shared" si="1642"/>
        <v>&lt;p class="indent"&gt;&lt;em&gt;Us,&lt;/em&gt; Gurney thought. &lt;em&gt;He means the Fremen. He speaks of himself as one of them.&lt;/em&gt; Again, Gurney looked at the spice blue in Paul’s eyes. His own eyes, he knew, had a touch of the color, but smugglers could get offworld foods and there was a subtle caste implication in the tone of the eyes among them. They spoke of ‘the touch of the spicebrush’ to mean a man had gone too native. And there was always a hint of distrust in the idea.</v>
      </c>
      <c r="D13068">
        <f t="shared" si="1648"/>
        <v>3</v>
      </c>
      <c r="E13068" t="str">
        <f t="shared" si="1645"/>
        <v>end</v>
      </c>
      <c r="F13068" t="str">
        <f t="shared" si="1649"/>
        <v>&lt;p class="indent"&gt;&lt;em&gt;Us,&lt;/em&gt; Gurney thought. &lt;em&gt;He means the Fremen. He speaks of himself as one of them.&lt;/em&gt; Again, Gurney looked at the spice blue in Paul’s eyes. His own eyes, he knew, had a touch of the color, but smugglers could get offworld foods and there was a subtle caste implication in the tone of the eyes among them. They spoke of ‘the touch of the spicebrush’ to mean a man had gone too native. And there was always a hint of distrust in the idea.</v>
      </c>
      <c r="G13068" t="str">
        <f t="shared" si="1643"/>
        <v>&lt;p class="indent"&gt;</v>
      </c>
      <c r="H13068">
        <v>2</v>
      </c>
      <c r="I13068">
        <f t="shared" si="1647"/>
        <v>58</v>
      </c>
      <c r="J13068">
        <f t="shared" ca="1" si="1646"/>
        <v>6416</v>
      </c>
      <c r="K13068" t="str">
        <f>IF(OR(E13068="start",AND(E13068="end",E13067="start")),"Y","N")</f>
        <v>N</v>
      </c>
      <c r="L13068" t="str">
        <f t="shared" si="1644"/>
        <v/>
      </c>
    </row>
    <row r="13069" spans="1:12" x14ac:dyDescent="0.25">
      <c r="A13069">
        <v>13068</v>
      </c>
      <c r="B13069" s="1" t="s">
        <v>9</v>
      </c>
      <c r="C13069" t="str">
        <f t="shared" si="1642"/>
        <v>&lt;p class="indent"&gt;&lt;em&gt;Us,&lt;/em&gt; Gurney thought. &lt;em&gt;He means the Fremen. He speaks of himself as one of them.&lt;/em&gt; Again, Gurney looked at the spice blue in Paul’s eyes. His own eyes, he knew, had a touch of the color, but smugglers could get offworld foods and there was a subtle caste implication in the tone of the eyes among them. They spoke of ‘the touch of the spicebrush’ to mean a man had gone too native. And there was always a hint of distrust in the idea. &lt;/p&gt;</v>
      </c>
      <c r="D13069">
        <f t="shared" si="1648"/>
        <v>4</v>
      </c>
      <c r="E13069" t="str">
        <f t="shared" si="1645"/>
        <v>end</v>
      </c>
      <c r="F13069" t="str">
        <f t="shared" si="1649"/>
        <v>&lt;p class="indent"&gt;&lt;em&gt;Us,&lt;/em&gt; Gurney thought. &lt;em&gt;He means the Fremen. He speaks of himself as one of them.&lt;/em&gt; Again, Gurney looked at the spice blue in Paul’s eyes. His own eyes, he knew, had a touch of the color, but smugglers could get offworld foods and there was a subtle caste implication in the tone of the eyes among them. They spoke of ‘the touch of the spicebrush’ to mean a man had gone too native. And there was always a hint of distrust in the idea. &lt;/p&gt;</v>
      </c>
      <c r="G13069" t="str">
        <f t="shared" si="1643"/>
        <v>&lt;p class="indent"&gt;</v>
      </c>
      <c r="H13069">
        <v>2</v>
      </c>
      <c r="I13069">
        <f t="shared" si="1647"/>
        <v>58</v>
      </c>
      <c r="J13069">
        <f t="shared" ca="1" si="1646"/>
        <v>6416</v>
      </c>
      <c r="K13069" t="str">
        <f>IF(OR(E13069="start",AND(E13069="end",E13068="start")),"Y","N")</f>
        <v>N</v>
      </c>
      <c r="L13069" t="str">
        <f t="shared" si="1644"/>
        <v>&lt;p class="indent"&gt;&lt;em&gt;Us,&lt;/em&gt; Gurney thought. &lt;em&gt;He means the Fremen. He speaks of himself as one of them.&lt;/em&gt; Again, Gurney looked at the spice blue in Paul’s eyes. His own eyes, he knew, had a touch of the color, but smugglers could get offworld foods and there was a subtle caste implication in the tone of the eyes among them. They spoke of ‘the touch of the spicebrush’ to mean a man had gone too native. And there was always a hint of distrust in the idea. &lt;/p&gt;</v>
      </c>
    </row>
    <row r="13070" spans="1:12" x14ac:dyDescent="0.25">
      <c r="A13070">
        <v>13069</v>
      </c>
      <c r="B13070" s="1" t="s">
        <v>10111</v>
      </c>
      <c r="C13070" t="str">
        <f t="shared" si="1642"/>
        <v>&lt;p class="indent"&gt;‘There was a time when we did not ride the maker in the light of day in these latitudes,’ Paul said. ‘But Rabban has little</v>
      </c>
      <c r="D13070">
        <f t="shared" si="1648"/>
        <v>1</v>
      </c>
      <c r="E13070" t="str">
        <f t="shared" si="1645"/>
        <v>end</v>
      </c>
      <c r="F13070" t="str">
        <f t="shared" si="1649"/>
        <v>&lt;p class="indent"&gt;‘There was a time when we did not ride the maker in the light of day in these latitudes,’ Paul said. ‘But Rabban has little</v>
      </c>
      <c r="G13070" t="str">
        <f t="shared" si="1643"/>
        <v>&lt;p class="indent"&gt;</v>
      </c>
      <c r="H13070">
        <v>2</v>
      </c>
      <c r="I13070">
        <f t="shared" si="1647"/>
        <v>58</v>
      </c>
      <c r="J13070">
        <f t="shared" ca="1" si="1646"/>
        <v>6417</v>
      </c>
      <c r="K13070" t="str">
        <f>IF(OR(E13070="start",AND(E13070="end",E13069="start")),"Y","N")</f>
        <v>N</v>
      </c>
      <c r="L13070" t="str">
        <f t="shared" si="1644"/>
        <v/>
      </c>
    </row>
    <row r="13071" spans="1:12" x14ac:dyDescent="0.25">
      <c r="A13071">
        <v>13070</v>
      </c>
      <c r="B13071" s="1" t="s">
        <v>10112</v>
      </c>
      <c r="C13071" t="str">
        <f t="shared" si="1642"/>
        <v>&lt;p class="indent"&gt;‘There was a time when we did not ride the maker in the light of day in these latitudes,’ Paul said. ‘But Rabban has little enough air cover left that he can waste it looking for a few specks in the sand.’ He looked at Gurney. ‘Your aircraft were</v>
      </c>
      <c r="D13071">
        <f t="shared" si="1648"/>
        <v>2</v>
      </c>
      <c r="E13071" t="str">
        <f t="shared" si="1645"/>
        <v>end</v>
      </c>
      <c r="F13071" t="str">
        <f t="shared" si="1649"/>
        <v>&lt;p class="indent"&gt;‘There was a time when we did not ride the maker in the light of day in these latitudes,’ Paul said. ‘But Rabban has little enough air cover left that he can waste it looking for a few specks in the sand.’ He looked at Gurney. ‘Your aircraft were</v>
      </c>
      <c r="G13071" t="str">
        <f t="shared" si="1643"/>
        <v>&lt;p class="indent"&gt;</v>
      </c>
      <c r="H13071">
        <v>2</v>
      </c>
      <c r="I13071">
        <f t="shared" si="1647"/>
        <v>58</v>
      </c>
      <c r="J13071">
        <f t="shared" ca="1" si="1646"/>
        <v>6417</v>
      </c>
      <c r="K13071" t="str">
        <f>IF(OR(E13071="start",AND(E13071="end",E13070="start")),"Y","N")</f>
        <v>N</v>
      </c>
      <c r="L13071" t="str">
        <f t="shared" si="1644"/>
        <v/>
      </c>
    </row>
    <row r="13072" spans="1:12" x14ac:dyDescent="0.25">
      <c r="A13072">
        <v>13071</v>
      </c>
      <c r="B13072" s="1" t="s">
        <v>10113</v>
      </c>
      <c r="C13072" t="str">
        <f t="shared" si="1642"/>
        <v>&lt;p class="indent"&gt;‘There was a time when we did not ride the maker in the light of day in these latitudes,’ Paul said. ‘But Rabban has little enough air cover left that he can waste it looking for a few specks in the sand.’ He looked at Gurney. ‘Your aircraft were a shock to us here.’</v>
      </c>
      <c r="D13072">
        <f t="shared" si="1648"/>
        <v>3</v>
      </c>
      <c r="E13072" t="str">
        <f t="shared" si="1645"/>
        <v>end</v>
      </c>
      <c r="F13072" t="str">
        <f t="shared" si="1649"/>
        <v>&lt;p class="indent"&gt;‘There was a time when we did not ride the maker in the light of day in these latitudes,’ Paul said. ‘But Rabban has little enough air cover left that he can waste it looking for a few specks in the sand.’ He looked at Gurney. ‘Your aircraft were a shock to us here.’</v>
      </c>
      <c r="G13072" t="str">
        <f t="shared" si="1643"/>
        <v>&lt;p class="indent"&gt;</v>
      </c>
      <c r="H13072">
        <v>2</v>
      </c>
      <c r="I13072">
        <f t="shared" si="1647"/>
        <v>58</v>
      </c>
      <c r="J13072">
        <f t="shared" ca="1" si="1646"/>
        <v>6417</v>
      </c>
      <c r="K13072" t="str">
        <f>IF(OR(E13072="start",AND(E13072="end",E13071="start")),"Y","N")</f>
        <v>N</v>
      </c>
      <c r="L13072" t="str">
        <f t="shared" si="1644"/>
        <v/>
      </c>
    </row>
    <row r="13073" spans="1:12" x14ac:dyDescent="0.25">
      <c r="A13073">
        <v>13072</v>
      </c>
      <c r="B13073" s="1" t="s">
        <v>9</v>
      </c>
      <c r="C13073" t="str">
        <f t="shared" si="1642"/>
        <v>&lt;p class="indent"&gt;‘There was a time when we did not ride the maker in the light of day in these latitudes,’ Paul said. ‘But Rabban has little enough air cover left that he can waste it looking for a few specks in the sand.’ He looked at Gurney. ‘Your aircraft were a shock to us here.’ &lt;/p&gt;</v>
      </c>
      <c r="D13073">
        <f t="shared" si="1648"/>
        <v>4</v>
      </c>
      <c r="E13073" t="str">
        <f t="shared" si="1645"/>
        <v>end</v>
      </c>
      <c r="F13073" t="str">
        <f t="shared" si="1649"/>
        <v>&lt;p class="indent"&gt;‘There was a time when we did not ride the maker in the light of day in these latitudes,’ Paul said. ‘But Rabban has little enough air cover left that he can waste it looking for a few specks in the sand.’ He looked at Gurney. ‘Your aircraft were a shock to us here.’ &lt;/p&gt;</v>
      </c>
      <c r="G13073" t="str">
        <f t="shared" si="1643"/>
        <v>&lt;p class="indent"&gt;</v>
      </c>
      <c r="H13073">
        <v>2</v>
      </c>
      <c r="I13073">
        <f t="shared" si="1647"/>
        <v>58</v>
      </c>
      <c r="J13073">
        <f t="shared" ca="1" si="1646"/>
        <v>6417</v>
      </c>
      <c r="K13073" t="str">
        <f>IF(OR(E13073="start",AND(E13073="end",E13072="start")),"Y","N")</f>
        <v>N</v>
      </c>
      <c r="L13073" t="str">
        <f t="shared" si="1644"/>
        <v>&lt;p class="indent"&gt;‘There was a time when we did not ride the maker in the light of day in these latitudes,’ Paul said. ‘But Rabban has little enough air cover left that he can waste it looking for a few specks in the sand.’ He looked at Gurney. ‘Your aircraft were a shock to us here.’ &lt;/p&gt;</v>
      </c>
    </row>
    <row r="13074" spans="1:12" x14ac:dyDescent="0.25">
      <c r="A13074">
        <v>13073</v>
      </c>
      <c r="B13074" s="1" t="s">
        <v>10114</v>
      </c>
      <c r="C13074" t="str">
        <f t="shared" si="1642"/>
        <v>&lt;p class="indent"&gt;&lt;em&gt;To us&lt;/em&gt; … &lt;em&gt;to us …&lt;/em&gt;&lt;/p&gt;</v>
      </c>
      <c r="D13074">
        <f t="shared" si="1648"/>
        <v>1</v>
      </c>
      <c r="E13074" t="str">
        <f t="shared" si="1645"/>
        <v>end</v>
      </c>
      <c r="F13074" t="str">
        <f t="shared" si="1649"/>
        <v>&lt;p class="indent"&gt;&lt;em&gt;To us&lt;/em&gt; … &lt;em&gt;to us …&lt;/em&gt;&lt;/p&gt;</v>
      </c>
      <c r="G13074" t="str">
        <f t="shared" si="1643"/>
        <v>&lt;p class="indent"&gt;</v>
      </c>
      <c r="H13074">
        <v>2</v>
      </c>
      <c r="I13074">
        <f t="shared" si="1647"/>
        <v>58</v>
      </c>
      <c r="J13074">
        <f t="shared" ca="1" si="1646"/>
        <v>6418</v>
      </c>
      <c r="K13074" t="str">
        <f>IF(OR(E13074="start",AND(E13074="end",E13073="start")),"Y","N")</f>
        <v>N</v>
      </c>
      <c r="L13074" t="str">
        <f t="shared" si="1644"/>
        <v>&lt;p class="indent"&gt;&lt;em&gt;To us&lt;/em&gt; … &lt;em&gt;to us …&lt;/em&gt;&lt;/p&gt;</v>
      </c>
    </row>
    <row r="13075" spans="1:12" x14ac:dyDescent="0.25">
      <c r="A13075">
        <v>13074</v>
      </c>
      <c r="B13075" s="1" t="s">
        <v>10115</v>
      </c>
      <c r="C13075" t="str">
        <f t="shared" si="1642"/>
        <v>&lt;p class="indent"&gt;&lt;a id="page471"/&gt;Gurney shook his head to drive out such thoughts. ‘We weren’t the shock to you that you were to us,’ he said.</v>
      </c>
      <c r="D13075">
        <f t="shared" si="1648"/>
        <v>1</v>
      </c>
      <c r="E13075" t="str">
        <f t="shared" si="1645"/>
        <v>end</v>
      </c>
      <c r="F13075" t="str">
        <f t="shared" si="1649"/>
        <v>&lt;p class="indent"&gt;&lt;a id="page471"/&gt;Gurney shook his head to drive out such thoughts. ‘We weren’t the shock to you that you were to us,’ he said.</v>
      </c>
      <c r="G13075" t="str">
        <f t="shared" si="1643"/>
        <v>&lt;p class="indent"&gt;</v>
      </c>
      <c r="H13075">
        <v>2</v>
      </c>
      <c r="I13075">
        <f t="shared" si="1647"/>
        <v>58</v>
      </c>
      <c r="J13075">
        <f t="shared" ca="1" si="1646"/>
        <v>6419</v>
      </c>
      <c r="K13075" t="str">
        <f>IF(OR(E13075="start",AND(E13075="end",E13074="start")),"Y","N")</f>
        <v>N</v>
      </c>
      <c r="L13075" t="str">
        <f t="shared" si="1644"/>
        <v/>
      </c>
    </row>
    <row r="13076" spans="1:12" x14ac:dyDescent="0.25">
      <c r="A13076">
        <v>13075</v>
      </c>
      <c r="B13076" s="1" t="s">
        <v>9</v>
      </c>
      <c r="C13076" t="str">
        <f t="shared" si="1642"/>
        <v>&lt;p class="indent"&gt;&lt;a id="page471"/&gt;Gurney shook his head to drive out such thoughts. ‘We weren’t the shock to you that you were to us,’ he said. &lt;/p&gt;</v>
      </c>
      <c r="D13076">
        <f t="shared" si="1648"/>
        <v>2</v>
      </c>
      <c r="E13076" t="str">
        <f t="shared" si="1645"/>
        <v>end</v>
      </c>
      <c r="F13076" t="str">
        <f t="shared" si="1649"/>
        <v>&lt;p class="indent"&gt;&lt;a id="page471"/&gt;Gurney shook his head to drive out such thoughts. ‘We weren’t the shock to you that you were to us,’ he said. &lt;/p&gt;</v>
      </c>
      <c r="G13076" t="str">
        <f t="shared" si="1643"/>
        <v>&lt;p class="indent"&gt;</v>
      </c>
      <c r="H13076">
        <v>2</v>
      </c>
      <c r="I13076">
        <f t="shared" si="1647"/>
        <v>58</v>
      </c>
      <c r="J13076">
        <f t="shared" ca="1" si="1646"/>
        <v>6419</v>
      </c>
      <c r="K13076" t="str">
        <f>IF(OR(E13076="start",AND(E13076="end",E13075="start")),"Y","N")</f>
        <v>N</v>
      </c>
      <c r="L13076" t="str">
        <f t="shared" si="1644"/>
        <v>&lt;p class="indent"&gt;&lt;a id="page471"/&gt;Gurney shook his head to drive out such thoughts. ‘We weren’t the shock to you that you were to us,’ he said. &lt;/p&gt;</v>
      </c>
    </row>
    <row r="13077" spans="1:12" x14ac:dyDescent="0.25">
      <c r="A13077">
        <v>13076</v>
      </c>
      <c r="B13077" s="1" t="s">
        <v>10116</v>
      </c>
      <c r="C13077" t="str">
        <f t="shared" si="1642"/>
        <v>&lt;p class="indent"&gt;‘What’s the talk of Rabban in the sinks and villages?’ Paul asked.&lt;/p&gt;</v>
      </c>
      <c r="D13077">
        <f t="shared" si="1648"/>
        <v>1</v>
      </c>
      <c r="E13077" t="str">
        <f t="shared" si="1645"/>
        <v>end</v>
      </c>
      <c r="F13077" t="str">
        <f t="shared" si="1649"/>
        <v>&lt;p class="indent"&gt;‘What’s the talk of Rabban in the sinks and villages?’ Paul asked.&lt;/p&gt;</v>
      </c>
      <c r="G13077" t="str">
        <f t="shared" si="1643"/>
        <v>&lt;p class="indent"&gt;</v>
      </c>
      <c r="H13077">
        <v>2</v>
      </c>
      <c r="I13077">
        <f t="shared" si="1647"/>
        <v>58</v>
      </c>
      <c r="J13077">
        <f t="shared" ca="1" si="1646"/>
        <v>6420</v>
      </c>
      <c r="K13077" t="str">
        <f>IF(OR(E13077="start",AND(E13077="end",E13076="start")),"Y","N")</f>
        <v>N</v>
      </c>
      <c r="L13077" t="str">
        <f t="shared" si="1644"/>
        <v>&lt;p class="indent"&gt;‘What’s the talk of Rabban in the sinks and villages?’ Paul asked.&lt;/p&gt;</v>
      </c>
    </row>
    <row r="13078" spans="1:12" x14ac:dyDescent="0.25">
      <c r="A13078">
        <v>13077</v>
      </c>
      <c r="B13078" s="1" t="s">
        <v>10117</v>
      </c>
      <c r="C13078" t="str">
        <f t="shared" si="1642"/>
        <v>&lt;p class="indent"&gt;‘They say they’ve fortified the graben villages to the point where you cannot harm them. They say they need only sit inside</v>
      </c>
      <c r="D13078">
        <f t="shared" si="1648"/>
        <v>1</v>
      </c>
      <c r="E13078" t="str">
        <f t="shared" si="1645"/>
        <v>end</v>
      </c>
      <c r="F13078" t="str">
        <f t="shared" si="1649"/>
        <v>&lt;p class="indent"&gt;‘They say they’ve fortified the graben villages to the point where you cannot harm them. They say they need only sit inside</v>
      </c>
      <c r="G13078" t="str">
        <f t="shared" si="1643"/>
        <v>&lt;p class="indent"&gt;</v>
      </c>
      <c r="H13078">
        <v>2</v>
      </c>
      <c r="I13078">
        <f t="shared" si="1647"/>
        <v>58</v>
      </c>
      <c r="J13078">
        <f t="shared" ca="1" si="1646"/>
        <v>6421</v>
      </c>
      <c r="K13078" t="str">
        <f>IF(OR(E13078="start",AND(E13078="end",E13077="start")),"Y","N")</f>
        <v>N</v>
      </c>
      <c r="L13078" t="str">
        <f t="shared" si="1644"/>
        <v/>
      </c>
    </row>
    <row r="13079" spans="1:12" x14ac:dyDescent="0.25">
      <c r="A13079">
        <v>13078</v>
      </c>
      <c r="B13079" s="1" t="s">
        <v>10118</v>
      </c>
      <c r="C13079" t="str">
        <f t="shared" si="1642"/>
        <v>&lt;p class="indent"&gt;‘They say they’ve fortified the graben villages to the point where you cannot harm them. They say they need only sit inside their defenses while you wear yourselves out in futile attack.’</v>
      </c>
      <c r="D13079">
        <f t="shared" si="1648"/>
        <v>2</v>
      </c>
      <c r="E13079" t="str">
        <f t="shared" si="1645"/>
        <v>end</v>
      </c>
      <c r="F13079" t="str">
        <f t="shared" si="1649"/>
        <v>&lt;p class="indent"&gt;‘They say they’ve fortified the graben villages to the point where you cannot harm them. They say they need only sit inside their defenses while you wear yourselves out in futile attack.’</v>
      </c>
      <c r="G13079" t="str">
        <f t="shared" si="1643"/>
        <v>&lt;p class="indent"&gt;</v>
      </c>
      <c r="H13079">
        <v>2</v>
      </c>
      <c r="I13079">
        <f t="shared" si="1647"/>
        <v>58</v>
      </c>
      <c r="J13079">
        <f t="shared" ca="1" si="1646"/>
        <v>6421</v>
      </c>
      <c r="K13079" t="str">
        <f>IF(OR(E13079="start",AND(E13079="end",E13078="start")),"Y","N")</f>
        <v>N</v>
      </c>
      <c r="L13079" t="str">
        <f t="shared" si="1644"/>
        <v/>
      </c>
    </row>
    <row r="13080" spans="1:12" x14ac:dyDescent="0.25">
      <c r="A13080">
        <v>13079</v>
      </c>
      <c r="B13080" s="1" t="s">
        <v>9</v>
      </c>
      <c r="C13080" t="str">
        <f t="shared" si="1642"/>
        <v>&lt;p class="indent"&gt;‘They say they’ve fortified the graben villages to the point where you cannot harm them. They say they need only sit inside their defenses while you wear yourselves out in futile attack.’ &lt;/p&gt;</v>
      </c>
      <c r="D13080">
        <f t="shared" si="1648"/>
        <v>3</v>
      </c>
      <c r="E13080" t="str">
        <f t="shared" si="1645"/>
        <v>end</v>
      </c>
      <c r="F13080" t="str">
        <f t="shared" si="1649"/>
        <v>&lt;p class="indent"&gt;‘They say they’ve fortified the graben villages to the point where you cannot harm them. They say they need only sit inside their defenses while you wear yourselves out in futile attack.’ &lt;/p&gt;</v>
      </c>
      <c r="G13080" t="str">
        <f t="shared" si="1643"/>
        <v>&lt;p class="indent"&gt;</v>
      </c>
      <c r="H13080">
        <v>2</v>
      </c>
      <c r="I13080">
        <f t="shared" si="1647"/>
        <v>58</v>
      </c>
      <c r="J13080">
        <f t="shared" ca="1" si="1646"/>
        <v>6421</v>
      </c>
      <c r="K13080" t="str">
        <f>IF(OR(E13080="start",AND(E13080="end",E13079="start")),"Y","N")</f>
        <v>N</v>
      </c>
      <c r="L13080" t="str">
        <f t="shared" si="1644"/>
        <v>&lt;p class="indent"&gt;‘They say they’ve fortified the graben villages to the point where you cannot harm them. They say they need only sit inside their defenses while you wear yourselves out in futile attack.’ &lt;/p&gt;</v>
      </c>
    </row>
    <row r="13081" spans="1:12" x14ac:dyDescent="0.25">
      <c r="A13081">
        <v>13080</v>
      </c>
      <c r="B13081" s="1" t="s">
        <v>10119</v>
      </c>
      <c r="C13081" t="str">
        <f t="shared" si="1642"/>
        <v>&lt;p class="indent"&gt;‘In a word,’ Paul said, ‘they’re immobilized.’&lt;/p&gt;</v>
      </c>
      <c r="D13081">
        <f t="shared" si="1648"/>
        <v>1</v>
      </c>
      <c r="E13081" t="str">
        <f t="shared" si="1645"/>
        <v>end</v>
      </c>
      <c r="F13081" t="str">
        <f t="shared" si="1649"/>
        <v>&lt;p class="indent"&gt;‘In a word,’ Paul said, ‘they’re immobilized.’&lt;/p&gt;</v>
      </c>
      <c r="G13081" t="str">
        <f t="shared" si="1643"/>
        <v>&lt;p class="indent"&gt;</v>
      </c>
      <c r="H13081">
        <v>2</v>
      </c>
      <c r="I13081">
        <f t="shared" si="1647"/>
        <v>58</v>
      </c>
      <c r="J13081">
        <f t="shared" ca="1" si="1646"/>
        <v>6422</v>
      </c>
      <c r="K13081" t="str">
        <f>IF(OR(E13081="start",AND(E13081="end",E13080="start")),"Y","N")</f>
        <v>N</v>
      </c>
      <c r="L13081" t="str">
        <f t="shared" si="1644"/>
        <v>&lt;p class="indent"&gt;‘In a word,’ Paul said, ‘they’re immobilized.’&lt;/p&gt;</v>
      </c>
    </row>
    <row r="13082" spans="1:12" x14ac:dyDescent="0.25">
      <c r="A13082">
        <v>13081</v>
      </c>
      <c r="B13082" s="1" t="s">
        <v>10120</v>
      </c>
      <c r="C13082" t="str">
        <f t="shared" si="1642"/>
        <v>&lt;p class="indent"&gt;‘While you can go where you will,’ Gurney said.&lt;/p&gt;</v>
      </c>
      <c r="D13082">
        <f t="shared" si="1648"/>
        <v>1</v>
      </c>
      <c r="E13082" t="str">
        <f t="shared" si="1645"/>
        <v>end</v>
      </c>
      <c r="F13082" t="str">
        <f t="shared" si="1649"/>
        <v>&lt;p class="indent"&gt;‘While you can go where you will,’ Gurney said.&lt;/p&gt;</v>
      </c>
      <c r="G13082" t="str">
        <f t="shared" si="1643"/>
        <v>&lt;p class="indent"&gt;</v>
      </c>
      <c r="H13082">
        <v>2</v>
      </c>
      <c r="I13082">
        <f t="shared" si="1647"/>
        <v>58</v>
      </c>
      <c r="J13082">
        <f t="shared" ca="1" si="1646"/>
        <v>6423</v>
      </c>
      <c r="K13082" t="str">
        <f>IF(OR(E13082="start",AND(E13082="end",E13081="start")),"Y","N")</f>
        <v>N</v>
      </c>
      <c r="L13082" t="str">
        <f t="shared" si="1644"/>
        <v>&lt;p class="indent"&gt;‘While you can go where you will,’ Gurney said.&lt;/p&gt;</v>
      </c>
    </row>
    <row r="13083" spans="1:12" x14ac:dyDescent="0.25">
      <c r="A13083">
        <v>13082</v>
      </c>
      <c r="B13083" s="1" t="s">
        <v>10121</v>
      </c>
      <c r="C13083" t="str">
        <f t="shared" si="1642"/>
        <v>&lt;p class="indent"&gt;‘It’s a tactic I learned from you,’ Paul said. ‘They’ve lost the initiative, which means they’ve lost the war.’&lt;/p&gt;</v>
      </c>
      <c r="D13083">
        <f t="shared" si="1648"/>
        <v>1</v>
      </c>
      <c r="E13083" t="str">
        <f t="shared" si="1645"/>
        <v>end</v>
      </c>
      <c r="F13083" t="str">
        <f t="shared" si="1649"/>
        <v>&lt;p class="indent"&gt;‘It’s a tactic I learned from you,’ Paul said. ‘They’ve lost the initiative, which means they’ve lost the war.’&lt;/p&gt;</v>
      </c>
      <c r="G13083" t="str">
        <f t="shared" si="1643"/>
        <v>&lt;p class="indent"&gt;</v>
      </c>
      <c r="H13083">
        <v>2</v>
      </c>
      <c r="I13083">
        <f t="shared" si="1647"/>
        <v>58</v>
      </c>
      <c r="J13083">
        <f t="shared" ca="1" si="1646"/>
        <v>6424</v>
      </c>
      <c r="K13083" t="str">
        <f>IF(OR(E13083="start",AND(E13083="end",E13082="start")),"Y","N")</f>
        <v>N</v>
      </c>
      <c r="L13083" t="str">
        <f t="shared" si="1644"/>
        <v>&lt;p class="indent"&gt;‘It’s a tactic I learned from you,’ Paul said. ‘They’ve lost the initiative, which means they’ve lost the war.’&lt;/p&gt;</v>
      </c>
    </row>
    <row r="13084" spans="1:12" x14ac:dyDescent="0.25">
      <c r="A13084">
        <v>13083</v>
      </c>
      <c r="B13084" s="1" t="s">
        <v>10122</v>
      </c>
      <c r="C13084" t="str">
        <f t="shared" si="1642"/>
        <v>&lt;p class="indent"&gt;Gurney smiled, a slow, knowing expression.&lt;/p&gt;</v>
      </c>
      <c r="D13084">
        <f t="shared" si="1648"/>
        <v>1</v>
      </c>
      <c r="E13084" t="str">
        <f t="shared" si="1645"/>
        <v>end</v>
      </c>
      <c r="F13084" t="str">
        <f t="shared" si="1649"/>
        <v>&lt;p class="indent"&gt;Gurney smiled, a slow, knowing expression.&lt;/p&gt;</v>
      </c>
      <c r="G13084" t="str">
        <f t="shared" si="1643"/>
        <v>&lt;p class="indent"&gt;</v>
      </c>
      <c r="H13084">
        <v>2</v>
      </c>
      <c r="I13084">
        <f t="shared" si="1647"/>
        <v>58</v>
      </c>
      <c r="J13084">
        <f t="shared" ca="1" si="1646"/>
        <v>6425</v>
      </c>
      <c r="K13084" t="str">
        <f>IF(OR(E13084="start",AND(E13084="end",E13083="start")),"Y","N")</f>
        <v>N</v>
      </c>
      <c r="L13084" t="str">
        <f t="shared" si="1644"/>
        <v>&lt;p class="indent"&gt;Gurney smiled, a slow, knowing expression.&lt;/p&gt;</v>
      </c>
    </row>
    <row r="13085" spans="1:12" x14ac:dyDescent="0.25">
      <c r="A13085">
        <v>13084</v>
      </c>
      <c r="B13085" s="1" t="s">
        <v>10123</v>
      </c>
      <c r="C13085" t="str">
        <f t="shared" si="1642"/>
        <v>&lt;p class="indent"&gt;‘Our enemy is exactly where I want him to be,’ Paul said. He glanced at Gurney. ‘Well, Gurney, do you enlist with me for the</v>
      </c>
      <c r="D13085">
        <f t="shared" si="1648"/>
        <v>1</v>
      </c>
      <c r="E13085" t="str">
        <f t="shared" si="1645"/>
        <v>end</v>
      </c>
      <c r="F13085" t="str">
        <f t="shared" si="1649"/>
        <v>&lt;p class="indent"&gt;‘Our enemy is exactly where I want him to be,’ Paul said. He glanced at Gurney. ‘Well, Gurney, do you enlist with me for the</v>
      </c>
      <c r="G13085" t="str">
        <f t="shared" si="1643"/>
        <v>&lt;p class="indent"&gt;</v>
      </c>
      <c r="H13085">
        <v>2</v>
      </c>
      <c r="I13085">
        <f t="shared" si="1647"/>
        <v>58</v>
      </c>
      <c r="J13085">
        <f t="shared" ca="1" si="1646"/>
        <v>6426</v>
      </c>
      <c r="K13085" t="str">
        <f>IF(OR(E13085="start",AND(E13085="end",E13084="start")),"Y","N")</f>
        <v>N</v>
      </c>
      <c r="L13085" t="str">
        <f t="shared" si="1644"/>
        <v/>
      </c>
    </row>
    <row r="13086" spans="1:12" x14ac:dyDescent="0.25">
      <c r="A13086">
        <v>13085</v>
      </c>
      <c r="B13086" s="1" t="s">
        <v>10124</v>
      </c>
      <c r="C13086" t="str">
        <f t="shared" ref="C13086:C13149" si="1650">IF(LEFT(B13086,2)="&lt;p",B13086,C13085&amp;" "&amp;B13086)</f>
        <v>&lt;p class="indent"&gt;‘Our enemy is exactly where I want him to be,’ Paul said. He glanced at Gurney. ‘Well, Gurney, do you enlist with me for the finish of this campaign?’</v>
      </c>
      <c r="D13086">
        <f t="shared" si="1648"/>
        <v>2</v>
      </c>
      <c r="E13086" t="str">
        <f t="shared" si="1645"/>
        <v>end</v>
      </c>
      <c r="F13086" t="str">
        <f t="shared" si="1649"/>
        <v>&lt;p class="indent"&gt;‘Our enemy is exactly where I want him to be,’ Paul said. He glanced at Gurney. ‘Well, Gurney, do you enlist with me for the finish of this campaign?’</v>
      </c>
      <c r="G13086" t="str">
        <f t="shared" si="1643"/>
        <v>&lt;p class="indent"&gt;</v>
      </c>
      <c r="H13086">
        <v>2</v>
      </c>
      <c r="I13086">
        <f t="shared" si="1647"/>
        <v>58</v>
      </c>
      <c r="J13086">
        <f t="shared" ca="1" si="1646"/>
        <v>6426</v>
      </c>
      <c r="K13086" t="str">
        <f>IF(OR(E13086="start",AND(E13086="end",E13085="start")),"Y","N")</f>
        <v>N</v>
      </c>
      <c r="L13086" t="str">
        <f t="shared" si="1644"/>
        <v/>
      </c>
    </row>
    <row r="13087" spans="1:12" x14ac:dyDescent="0.25">
      <c r="A13087">
        <v>13086</v>
      </c>
      <c r="B13087" s="1" t="s">
        <v>9</v>
      </c>
      <c r="C13087" t="str">
        <f t="shared" si="1650"/>
        <v>&lt;p class="indent"&gt;‘Our enemy is exactly where I want him to be,’ Paul said. He glanced at Gurney. ‘Well, Gurney, do you enlist with me for the finish of this campaign?’ &lt;/p&gt;</v>
      </c>
      <c r="D13087">
        <f t="shared" si="1648"/>
        <v>3</v>
      </c>
      <c r="E13087" t="str">
        <f t="shared" si="1645"/>
        <v>end</v>
      </c>
      <c r="F13087" t="str">
        <f t="shared" si="1649"/>
        <v>&lt;p class="indent"&gt;‘Our enemy is exactly where I want him to be,’ Paul said. He glanced at Gurney. ‘Well, Gurney, do you enlist with me for the finish of this campaign?’ &lt;/p&gt;</v>
      </c>
      <c r="G13087" t="str">
        <f t="shared" si="1643"/>
        <v>&lt;p class="indent"&gt;</v>
      </c>
      <c r="H13087">
        <v>2</v>
      </c>
      <c r="I13087">
        <f t="shared" si="1647"/>
        <v>58</v>
      </c>
      <c r="J13087">
        <f t="shared" ca="1" si="1646"/>
        <v>6426</v>
      </c>
      <c r="K13087" t="str">
        <f>IF(OR(E13087="start",AND(E13087="end",E13086="start")),"Y","N")</f>
        <v>N</v>
      </c>
      <c r="L13087" t="str">
        <f t="shared" si="1644"/>
        <v>&lt;p class="indent"&gt;‘Our enemy is exactly where I want him to be,’ Paul said. He glanced at Gurney. ‘Well, Gurney, do you enlist with me for the finish of this campaign?’ &lt;/p&gt;</v>
      </c>
    </row>
    <row r="13088" spans="1:12" x14ac:dyDescent="0.25">
      <c r="A13088">
        <v>13087</v>
      </c>
      <c r="B13088" s="1" t="s">
        <v>10125</v>
      </c>
      <c r="C13088" t="str">
        <f t="shared" si="1650"/>
        <v>&lt;p class="indent"&gt;‘Enlist?’ Gurney stared at him. ‘My Lord, I’ve never left your service. You’re the one left me … to think you dead. And I,</v>
      </c>
      <c r="D13088">
        <f t="shared" si="1648"/>
        <v>1</v>
      </c>
      <c r="E13088" t="str">
        <f t="shared" si="1645"/>
        <v>end</v>
      </c>
      <c r="F13088" t="str">
        <f t="shared" si="1649"/>
        <v>&lt;p class="indent"&gt;‘Enlist?’ Gurney stared at him. ‘My Lord, I’ve never left your service. You’re the one left me … to think you dead. And I,</v>
      </c>
      <c r="G13088" t="str">
        <f t="shared" si="1643"/>
        <v>&lt;p class="indent"&gt;</v>
      </c>
      <c r="H13088">
        <v>2</v>
      </c>
      <c r="I13088">
        <f t="shared" si="1647"/>
        <v>58</v>
      </c>
      <c r="J13088">
        <f t="shared" ca="1" si="1646"/>
        <v>6427</v>
      </c>
      <c r="K13088" t="str">
        <f>IF(OR(E13088="start",AND(E13088="end",E13087="start")),"Y","N")</f>
        <v>N</v>
      </c>
      <c r="L13088" t="str">
        <f t="shared" si="1644"/>
        <v/>
      </c>
    </row>
    <row r="13089" spans="1:12" x14ac:dyDescent="0.25">
      <c r="A13089">
        <v>13088</v>
      </c>
      <c r="B13089" s="1" t="s">
        <v>10126</v>
      </c>
      <c r="C13089" t="str">
        <f t="shared" si="1650"/>
        <v>&lt;p class="indent"&gt;‘Enlist?’ Gurney stared at him. ‘My Lord, I’ve never left your service. You’re the one left me … to think you dead. And I, being cast adrift, made what shrift I could, waiting for the moment I might sell my life for what it’s worth – the death of</v>
      </c>
      <c r="D13089">
        <f t="shared" si="1648"/>
        <v>2</v>
      </c>
      <c r="E13089" t="str">
        <f t="shared" si="1645"/>
        <v>end</v>
      </c>
      <c r="F13089" t="str">
        <f t="shared" si="1649"/>
        <v>&lt;p class="indent"&gt;‘Enlist?’ Gurney stared at him. ‘My Lord, I’ve never left your service. You’re the one left me … to think you dead. And I, being cast adrift, made what shrift I could, waiting for the moment I might sell my life for what it’s worth – the death of</v>
      </c>
      <c r="G13089" t="str">
        <f t="shared" si="1643"/>
        <v>&lt;p class="indent"&gt;</v>
      </c>
      <c r="H13089">
        <v>2</v>
      </c>
      <c r="I13089">
        <f t="shared" si="1647"/>
        <v>58</v>
      </c>
      <c r="J13089">
        <f t="shared" ca="1" si="1646"/>
        <v>6427</v>
      </c>
      <c r="K13089" t="str">
        <f>IF(OR(E13089="start",AND(E13089="end",E13088="start")),"Y","N")</f>
        <v>N</v>
      </c>
      <c r="L13089" t="str">
        <f t="shared" si="1644"/>
        <v/>
      </c>
    </row>
    <row r="13090" spans="1:12" x14ac:dyDescent="0.25">
      <c r="A13090">
        <v>13089</v>
      </c>
      <c r="B13090" s="1" t="s">
        <v>10127</v>
      </c>
      <c r="C13090" t="str">
        <f t="shared" si="1650"/>
        <v>&lt;p class="indent"&gt;‘Enlist?’ Gurney stared at him. ‘My Lord, I’ve never left your service. You’re the one left me … to think you dead. And I, being cast adrift, made what shrift I could, waiting for the moment I might sell my life for what it’s worth – the death of Rabban.’</v>
      </c>
      <c r="D13090">
        <f t="shared" si="1648"/>
        <v>3</v>
      </c>
      <c r="E13090" t="str">
        <f t="shared" si="1645"/>
        <v>end</v>
      </c>
      <c r="F13090" t="str">
        <f t="shared" si="1649"/>
        <v>&lt;p class="indent"&gt;‘Enlist?’ Gurney stared at him. ‘My Lord, I’ve never left your service. You’re the one left me … to think you dead. And I, being cast adrift, made what shrift I could, waiting for the moment I might sell my life for what it’s worth – the death of Rabban.’</v>
      </c>
      <c r="G13090" t="str">
        <f t="shared" si="1643"/>
        <v>&lt;p class="indent"&gt;</v>
      </c>
      <c r="H13090">
        <v>2</v>
      </c>
      <c r="I13090">
        <f t="shared" si="1647"/>
        <v>58</v>
      </c>
      <c r="J13090">
        <f t="shared" ca="1" si="1646"/>
        <v>6427</v>
      </c>
      <c r="K13090" t="str">
        <f>IF(OR(E13090="start",AND(E13090="end",E13089="start")),"Y","N")</f>
        <v>N</v>
      </c>
      <c r="L13090" t="str">
        <f t="shared" si="1644"/>
        <v/>
      </c>
    </row>
    <row r="13091" spans="1:12" x14ac:dyDescent="0.25">
      <c r="A13091">
        <v>13090</v>
      </c>
      <c r="B13091" s="1" t="s">
        <v>9</v>
      </c>
      <c r="C13091" t="str">
        <f t="shared" si="1650"/>
        <v>&lt;p class="indent"&gt;‘Enlist?’ Gurney stared at him. ‘My Lord, I’ve never left your service. You’re the one left me … to think you dead. And I, being cast adrift, made what shrift I could, waiting for the moment I might sell my life for what it’s worth – the death of Rabban.’ &lt;/p&gt;</v>
      </c>
      <c r="D13091">
        <f t="shared" si="1648"/>
        <v>4</v>
      </c>
      <c r="E13091" t="str">
        <f t="shared" si="1645"/>
        <v>end</v>
      </c>
      <c r="F13091" t="str">
        <f t="shared" si="1649"/>
        <v>&lt;p class="indent"&gt;‘Enlist?’ Gurney stared at him. ‘My Lord, I’ve never left your service. You’re the one left me … to think you dead. And I, being cast adrift, made what shrift I could, waiting for the moment I might sell my life for what it’s worth – the death of Rabban.’ &lt;/p&gt;</v>
      </c>
      <c r="G13091" t="str">
        <f t="shared" si="1643"/>
        <v>&lt;p class="indent"&gt;</v>
      </c>
      <c r="H13091">
        <v>2</v>
      </c>
      <c r="I13091">
        <f t="shared" si="1647"/>
        <v>58</v>
      </c>
      <c r="J13091">
        <f t="shared" ca="1" si="1646"/>
        <v>6427</v>
      </c>
      <c r="K13091" t="str">
        <f>IF(OR(E13091="start",AND(E13091="end",E13090="start")),"Y","N")</f>
        <v>N</v>
      </c>
      <c r="L13091" t="str">
        <f t="shared" si="1644"/>
        <v>&lt;p class="indent"&gt;‘Enlist?’ Gurney stared at him. ‘My Lord, I’ve never left your service. You’re the one left me … to think you dead. And I, being cast adrift, made what shrift I could, waiting for the moment I might sell my life for what it’s worth – the death of Rabban.’ &lt;/p&gt;</v>
      </c>
    </row>
    <row r="13092" spans="1:12" x14ac:dyDescent="0.25">
      <c r="A13092">
        <v>13091</v>
      </c>
      <c r="B13092" s="1" t="s">
        <v>10128</v>
      </c>
      <c r="C13092" t="str">
        <f t="shared" si="1650"/>
        <v>&lt;p class="indent"&gt;An embarrassed silence settled over Paul.&lt;/p&gt;</v>
      </c>
      <c r="D13092">
        <f t="shared" si="1648"/>
        <v>1</v>
      </c>
      <c r="E13092" t="str">
        <f t="shared" si="1645"/>
        <v>end</v>
      </c>
      <c r="F13092" t="str">
        <f t="shared" si="1649"/>
        <v>&lt;p class="indent"&gt;An embarrassed silence settled over Paul.&lt;/p&gt;</v>
      </c>
      <c r="G13092" t="str">
        <f t="shared" si="1643"/>
        <v>&lt;p class="indent"&gt;</v>
      </c>
      <c r="H13092">
        <v>2</v>
      </c>
      <c r="I13092">
        <f t="shared" si="1647"/>
        <v>58</v>
      </c>
      <c r="J13092">
        <f t="shared" ca="1" si="1646"/>
        <v>6428</v>
      </c>
      <c r="K13092" t="str">
        <f>IF(OR(E13092="start",AND(E13092="end",E13091="start")),"Y","N")</f>
        <v>N</v>
      </c>
      <c r="L13092" t="str">
        <f t="shared" si="1644"/>
        <v>&lt;p class="indent"&gt;An embarrassed silence settled over Paul.&lt;/p&gt;</v>
      </c>
    </row>
    <row r="13093" spans="1:12" x14ac:dyDescent="0.25">
      <c r="A13093">
        <v>13092</v>
      </c>
      <c r="B13093" s="1" t="s">
        <v>10129</v>
      </c>
      <c r="C13093" t="str">
        <f t="shared" si="1650"/>
        <v>&lt;p class="indent"&gt;A woman came climbing up the rocks toward them, her eyes between stillsuit hood and face mask flicking between Paul and his</v>
      </c>
      <c r="D13093">
        <f t="shared" si="1648"/>
        <v>1</v>
      </c>
      <c r="E13093" t="str">
        <f t="shared" si="1645"/>
        <v>end</v>
      </c>
      <c r="F13093" t="str">
        <f t="shared" si="1649"/>
        <v>&lt;p class="indent"&gt;A woman came climbing up the rocks toward them, her eyes between stillsuit hood and face mask flicking between Paul and his</v>
      </c>
      <c r="G13093" t="str">
        <f t="shared" si="1643"/>
        <v>&lt;p class="indent"&gt;</v>
      </c>
      <c r="H13093">
        <v>2</v>
      </c>
      <c r="I13093">
        <f t="shared" si="1647"/>
        <v>58</v>
      </c>
      <c r="J13093">
        <f t="shared" ca="1" si="1646"/>
        <v>6429</v>
      </c>
      <c r="K13093" t="str">
        <f>IF(OR(E13093="start",AND(E13093="end",E13092="start")),"Y","N")</f>
        <v>N</v>
      </c>
      <c r="L13093" t="str">
        <f t="shared" si="1644"/>
        <v/>
      </c>
    </row>
    <row r="13094" spans="1:12" x14ac:dyDescent="0.25">
      <c r="A13094">
        <v>13093</v>
      </c>
      <c r="B13094" s="1" t="s">
        <v>10130</v>
      </c>
      <c r="C13094" t="str">
        <f t="shared" si="1650"/>
        <v>&lt;p class="indent"&gt;A woman came climbing up the rocks toward them, her eyes between stillsuit hood and face mask flicking between Paul and his companion. She stopped in front of Paul. Gurney noted the possessive air about her, the way she stood close to Paul.</v>
      </c>
      <c r="D13094">
        <f t="shared" si="1648"/>
        <v>2</v>
      </c>
      <c r="E13094" t="str">
        <f t="shared" si="1645"/>
        <v>end</v>
      </c>
      <c r="F13094" t="str">
        <f t="shared" si="1649"/>
        <v>&lt;p class="indent"&gt;A woman came climbing up the rocks toward them, her eyes between stillsuit hood and face mask flicking between Paul and his companion. She stopped in front of Paul. Gurney noted the possessive air about her, the way she stood close to Paul.</v>
      </c>
      <c r="G13094" t="str">
        <f t="shared" si="1643"/>
        <v>&lt;p class="indent"&gt;</v>
      </c>
      <c r="H13094">
        <v>2</v>
      </c>
      <c r="I13094">
        <f t="shared" si="1647"/>
        <v>58</v>
      </c>
      <c r="J13094">
        <f t="shared" ca="1" si="1646"/>
        <v>6429</v>
      </c>
      <c r="K13094" t="str">
        <f>IF(OR(E13094="start",AND(E13094="end",E13093="start")),"Y","N")</f>
        <v>N</v>
      </c>
      <c r="L13094" t="str">
        <f t="shared" si="1644"/>
        <v/>
      </c>
    </row>
    <row r="13095" spans="1:12" x14ac:dyDescent="0.25">
      <c r="A13095">
        <v>13094</v>
      </c>
      <c r="B13095" s="1" t="s">
        <v>9</v>
      </c>
      <c r="C13095" t="str">
        <f t="shared" si="1650"/>
        <v>&lt;p class="indent"&gt;A woman came climbing up the rocks toward them, her eyes between stillsuit hood and face mask flicking between Paul and his companion. She stopped in front of Paul. Gurney noted the possessive air about her, the way she stood close to Paul. &lt;/p&gt;</v>
      </c>
      <c r="D13095">
        <f t="shared" si="1648"/>
        <v>3</v>
      </c>
      <c r="E13095" t="str">
        <f t="shared" si="1645"/>
        <v>end</v>
      </c>
      <c r="F13095" t="str">
        <f t="shared" si="1649"/>
        <v>&lt;p class="indent"&gt;A woman came climbing up the rocks toward them, her eyes between stillsuit hood and face mask flicking between Paul and his companion. She stopped in front of Paul. Gurney noted the possessive air about her, the way she stood close to Paul. &lt;/p&gt;</v>
      </c>
      <c r="G13095" t="str">
        <f t="shared" ref="G13095:G13158" si="1651">IFERROR(LEFT(F13095,FIND("&gt;",F13095)),G13094)</f>
        <v>&lt;p class="indent"&gt;</v>
      </c>
      <c r="H13095">
        <v>2</v>
      </c>
      <c r="I13095">
        <f t="shared" si="1647"/>
        <v>58</v>
      </c>
      <c r="J13095">
        <f t="shared" ca="1" si="1646"/>
        <v>6429</v>
      </c>
      <c r="K13095" t="str">
        <f>IF(OR(E13095="start",AND(E13095="end",E13094="start")),"Y","N")</f>
        <v>N</v>
      </c>
      <c r="L13095" t="str">
        <f t="shared" si="1644"/>
        <v>&lt;p class="indent"&gt;A woman came climbing up the rocks toward them, her eyes between stillsuit hood and face mask flicking between Paul and his companion. She stopped in front of Paul. Gurney noted the possessive air about her, the way she stood close to Paul. &lt;/p&gt;</v>
      </c>
    </row>
    <row r="13096" spans="1:12" x14ac:dyDescent="0.25">
      <c r="A13096">
        <v>13095</v>
      </c>
      <c r="B13096" s="1" t="s">
        <v>10131</v>
      </c>
      <c r="C13096" t="str">
        <f t="shared" si="1650"/>
        <v>&lt;p class="indent"&gt;‘Chani,’ Paul said, ‘this is Gurney Halleck. You’ve heard me speak of him.’&lt;/p&gt;</v>
      </c>
      <c r="D13096">
        <f t="shared" si="1648"/>
        <v>1</v>
      </c>
      <c r="E13096" t="str">
        <f t="shared" si="1645"/>
        <v>end</v>
      </c>
      <c r="F13096" t="str">
        <f t="shared" si="1649"/>
        <v>&lt;p class="indent"&gt;‘Chani,’ Paul said, ‘this is Gurney Halleck. You’ve heard me speak of him.’&lt;/p&gt;</v>
      </c>
      <c r="G13096" t="str">
        <f t="shared" si="1651"/>
        <v>&lt;p class="indent"&gt;</v>
      </c>
      <c r="H13096">
        <v>2</v>
      </c>
      <c r="I13096">
        <f t="shared" si="1647"/>
        <v>58</v>
      </c>
      <c r="J13096">
        <f t="shared" ca="1" si="1646"/>
        <v>6430</v>
      </c>
      <c r="K13096" t="str">
        <f>IF(OR(E13096="start",AND(E13096="end",E13095="start")),"Y","N")</f>
        <v>N</v>
      </c>
      <c r="L13096" t="str">
        <f t="shared" si="1644"/>
        <v>&lt;p class="indent"&gt;‘Chani,’ Paul said, ‘this is Gurney Halleck. You’ve heard me speak of him.’&lt;/p&gt;</v>
      </c>
    </row>
    <row r="13097" spans="1:12" x14ac:dyDescent="0.25">
      <c r="A13097">
        <v>13096</v>
      </c>
      <c r="B13097" s="1" t="s">
        <v>10132</v>
      </c>
      <c r="C13097" t="str">
        <f t="shared" si="1650"/>
        <v>&lt;p class="indent"&gt;She looked at Halleck, back to Paul. ‘I have heard.’&lt;/p&gt;</v>
      </c>
      <c r="D13097">
        <f t="shared" si="1648"/>
        <v>1</v>
      </c>
      <c r="E13097" t="str">
        <f t="shared" si="1645"/>
        <v>end</v>
      </c>
      <c r="F13097" t="str">
        <f t="shared" si="1649"/>
        <v>&lt;p class="indent"&gt;She looked at Halleck, back to Paul. ‘I have heard.’&lt;/p&gt;</v>
      </c>
      <c r="G13097" t="str">
        <f t="shared" si="1651"/>
        <v>&lt;p class="indent"&gt;</v>
      </c>
      <c r="H13097">
        <v>2</v>
      </c>
      <c r="I13097">
        <f t="shared" si="1647"/>
        <v>58</v>
      </c>
      <c r="J13097">
        <f t="shared" ca="1" si="1646"/>
        <v>6431</v>
      </c>
      <c r="K13097" t="str">
        <f>IF(OR(E13097="start",AND(E13097="end",E13096="start")),"Y","N")</f>
        <v>N</v>
      </c>
      <c r="L13097" t="str">
        <f t="shared" si="1644"/>
        <v>&lt;p class="indent"&gt;She looked at Halleck, back to Paul. ‘I have heard.’&lt;/p&gt;</v>
      </c>
    </row>
    <row r="13098" spans="1:12" x14ac:dyDescent="0.25">
      <c r="A13098">
        <v>13097</v>
      </c>
      <c r="B13098" s="1" t="s">
        <v>10133</v>
      </c>
      <c r="C13098" t="str">
        <f t="shared" si="1650"/>
        <v>&lt;p class="indent"&gt;‘Where did the men go on the maker?’ Paul asked.&lt;/p&gt;</v>
      </c>
      <c r="D13098">
        <f t="shared" si="1648"/>
        <v>1</v>
      </c>
      <c r="E13098" t="str">
        <f t="shared" si="1645"/>
        <v>end</v>
      </c>
      <c r="F13098" t="str">
        <f t="shared" si="1649"/>
        <v>&lt;p class="indent"&gt;‘Where did the men go on the maker?’ Paul asked.&lt;/p&gt;</v>
      </c>
      <c r="G13098" t="str">
        <f t="shared" si="1651"/>
        <v>&lt;p class="indent"&gt;</v>
      </c>
      <c r="H13098">
        <v>2</v>
      </c>
      <c r="I13098">
        <f t="shared" si="1647"/>
        <v>58</v>
      </c>
      <c r="J13098">
        <f t="shared" ca="1" si="1646"/>
        <v>6432</v>
      </c>
      <c r="K13098" t="str">
        <f>IF(OR(E13098="start",AND(E13098="end",E13097="start")),"Y","N")</f>
        <v>N</v>
      </c>
      <c r="L13098" t="str">
        <f t="shared" si="1644"/>
        <v>&lt;p class="indent"&gt;‘Where did the men go on the maker?’ Paul asked.&lt;/p&gt;</v>
      </c>
    </row>
    <row r="13099" spans="1:12" x14ac:dyDescent="0.25">
      <c r="A13099">
        <v>13098</v>
      </c>
      <c r="B13099" s="1" t="s">
        <v>10134</v>
      </c>
      <c r="C13099" t="str">
        <f t="shared" si="1650"/>
        <v>&lt;p class="indent"&gt;‘They but diverted it to give us time to save the equipment.’&lt;/p&gt;</v>
      </c>
      <c r="D13099">
        <f t="shared" si="1648"/>
        <v>1</v>
      </c>
      <c r="E13099" t="str">
        <f t="shared" si="1645"/>
        <v>end</v>
      </c>
      <c r="F13099" t="str">
        <f t="shared" si="1649"/>
        <v>&lt;p class="indent"&gt;‘They but diverted it to give us time to save the equipment.’&lt;/p&gt;</v>
      </c>
      <c r="G13099" t="str">
        <f t="shared" si="1651"/>
        <v>&lt;p class="indent"&gt;</v>
      </c>
      <c r="H13099">
        <v>2</v>
      </c>
      <c r="I13099">
        <f t="shared" si="1647"/>
        <v>58</v>
      </c>
      <c r="J13099">
        <f t="shared" ca="1" si="1646"/>
        <v>6433</v>
      </c>
      <c r="K13099" t="str">
        <f>IF(OR(E13099="start",AND(E13099="end",E13098="start")),"Y","N")</f>
        <v>N</v>
      </c>
      <c r="L13099" t="str">
        <f t="shared" si="1644"/>
        <v>&lt;p class="indent"&gt;‘They but diverted it to give us time to save the equipment.’&lt;/p&gt;</v>
      </c>
    </row>
    <row r="13100" spans="1:12" x14ac:dyDescent="0.25">
      <c r="A13100">
        <v>13099</v>
      </c>
      <c r="B13100" s="1" t="s">
        <v>10135</v>
      </c>
      <c r="C13100" t="str">
        <f t="shared" si="1650"/>
        <v>&lt;p class="indent"&gt;‘Well then …’ Paul broke off, sniffed the air.&lt;/p&gt;</v>
      </c>
      <c r="D13100">
        <f t="shared" si="1648"/>
        <v>1</v>
      </c>
      <c r="E13100" t="str">
        <f t="shared" si="1645"/>
        <v>end</v>
      </c>
      <c r="F13100" t="str">
        <f t="shared" si="1649"/>
        <v>&lt;p class="indent"&gt;‘Well then …’ Paul broke off, sniffed the air.&lt;/p&gt;</v>
      </c>
      <c r="G13100" t="str">
        <f t="shared" si="1651"/>
        <v>&lt;p class="indent"&gt;</v>
      </c>
      <c r="H13100">
        <v>2</v>
      </c>
      <c r="I13100">
        <f t="shared" si="1647"/>
        <v>58</v>
      </c>
      <c r="J13100">
        <f t="shared" ca="1" si="1646"/>
        <v>6434</v>
      </c>
      <c r="K13100" t="str">
        <f>IF(OR(E13100="start",AND(E13100="end",E13099="start")),"Y","N")</f>
        <v>N</v>
      </c>
      <c r="L13100" t="str">
        <f t="shared" si="1644"/>
        <v>&lt;p class="indent"&gt;‘Well then …’ Paul broke off, sniffed the air.&lt;/p&gt;</v>
      </c>
    </row>
    <row r="13101" spans="1:12" x14ac:dyDescent="0.25">
      <c r="A13101">
        <v>13100</v>
      </c>
      <c r="B13101" s="1" t="s">
        <v>10136</v>
      </c>
      <c r="C13101" t="str">
        <f t="shared" si="1650"/>
        <v>&lt;p class="indent"&gt;‘There’s wind coming,’ Chani said.&lt;/p&gt;</v>
      </c>
      <c r="D13101">
        <f t="shared" si="1648"/>
        <v>1</v>
      </c>
      <c r="E13101" t="str">
        <f t="shared" si="1645"/>
        <v>end</v>
      </c>
      <c r="F13101" t="str">
        <f t="shared" si="1649"/>
        <v>&lt;p class="indent"&gt;‘There’s wind coming,’ Chani said.&lt;/p&gt;</v>
      </c>
      <c r="G13101" t="str">
        <f t="shared" si="1651"/>
        <v>&lt;p class="indent"&gt;</v>
      </c>
      <c r="H13101">
        <v>2</v>
      </c>
      <c r="I13101">
        <f t="shared" si="1647"/>
        <v>58</v>
      </c>
      <c r="J13101">
        <f t="shared" ca="1" si="1646"/>
        <v>6435</v>
      </c>
      <c r="K13101" t="str">
        <f>IF(OR(E13101="start",AND(E13101="end",E13100="start")),"Y","N")</f>
        <v>N</v>
      </c>
      <c r="L13101" t="str">
        <f t="shared" si="1644"/>
        <v>&lt;p class="indent"&gt;‘There’s wind coming,’ Chani said.&lt;/p&gt;</v>
      </c>
    </row>
    <row r="13102" spans="1:12" x14ac:dyDescent="0.25">
      <c r="A13102">
        <v>13101</v>
      </c>
      <c r="B13102" s="1" t="s">
        <v>10137</v>
      </c>
      <c r="C13102" t="str">
        <f t="shared" si="1650"/>
        <v>&lt;p class="indent"&gt;A voice called out from the ridgetop above them: ‘Ho, there – the wind!’&lt;/p&gt;</v>
      </c>
      <c r="D13102">
        <f t="shared" si="1648"/>
        <v>1</v>
      </c>
      <c r="E13102" t="str">
        <f t="shared" si="1645"/>
        <v>end</v>
      </c>
      <c r="F13102" t="str">
        <f t="shared" si="1649"/>
        <v>&lt;p class="indent"&gt;A voice called out from the ridgetop above them: ‘Ho, there – the wind!’&lt;/p&gt;</v>
      </c>
      <c r="G13102" t="str">
        <f t="shared" si="1651"/>
        <v>&lt;p class="indent"&gt;</v>
      </c>
      <c r="H13102">
        <v>2</v>
      </c>
      <c r="I13102">
        <f t="shared" si="1647"/>
        <v>58</v>
      </c>
      <c r="J13102">
        <f t="shared" ca="1" si="1646"/>
        <v>6436</v>
      </c>
      <c r="K13102" t="str">
        <f>IF(OR(E13102="start",AND(E13102="end",E13101="start")),"Y","N")</f>
        <v>N</v>
      </c>
      <c r="L13102" t="str">
        <f t="shared" si="1644"/>
        <v>&lt;p class="indent"&gt;A voice called out from the ridgetop above them: ‘Ho, there – the wind!’&lt;/p&gt;</v>
      </c>
    </row>
    <row r="13103" spans="1:12" x14ac:dyDescent="0.25">
      <c r="A13103">
        <v>13102</v>
      </c>
      <c r="B13103" s="1" t="s">
        <v>10138</v>
      </c>
      <c r="C13103" t="str">
        <f t="shared" si="1650"/>
        <v>&lt;p class="indent"&gt;Gurney saw a quickening of motion among the Fremen now – a rushing about and sense of hurry. A thing the worm had not ignited</v>
      </c>
      <c r="D13103">
        <f t="shared" si="1648"/>
        <v>1</v>
      </c>
      <c r="E13103" t="str">
        <f t="shared" si="1645"/>
        <v>end</v>
      </c>
      <c r="F13103" t="str">
        <f t="shared" si="1649"/>
        <v>&lt;p class="indent"&gt;Gurney saw a quickening of motion among the Fremen now – a rushing about and sense of hurry. A thing the worm had not ignited</v>
      </c>
      <c r="G13103" t="str">
        <f t="shared" si="1651"/>
        <v>&lt;p class="indent"&gt;</v>
      </c>
      <c r="H13103">
        <v>2</v>
      </c>
      <c r="I13103">
        <f t="shared" si="1647"/>
        <v>58</v>
      </c>
      <c r="J13103">
        <f t="shared" ca="1" si="1646"/>
        <v>6437</v>
      </c>
      <c r="K13103" t="str">
        <f>IF(OR(E13103="start",AND(E13103="end",E13102="start")),"Y","N")</f>
        <v>N</v>
      </c>
      <c r="L13103" t="str">
        <f t="shared" si="1644"/>
        <v/>
      </c>
    </row>
    <row r="13104" spans="1:12" x14ac:dyDescent="0.25">
      <c r="A13104">
        <v>13103</v>
      </c>
      <c r="B13104" s="1" t="s">
        <v>10139</v>
      </c>
      <c r="C13104" t="str">
        <f t="shared" si="1650"/>
        <v>&lt;p class="indent"&gt;Gurney saw a quickening of motion among the Fremen now – a rushing about and sense of hurry. A thing the worm had not ignited was brought about by fear of the wind. The factory &lt;a id="page472"/&gt;crawler lumbered up onto the dry beach below them and a way was opened for it among the rocks … and the rocks closed behind</v>
      </c>
      <c r="D13104">
        <f t="shared" si="1648"/>
        <v>2</v>
      </c>
      <c r="E13104" t="str">
        <f t="shared" si="1645"/>
        <v>end</v>
      </c>
      <c r="F13104" t="str">
        <f t="shared" si="1649"/>
        <v>&lt;p class="indent"&gt;Gurney saw a quickening of motion among the Fremen now – a rushing about and sense of hurry. A thing the worm had not ignited was brought about by fear of the wind. The factory &lt;a id="page472"/&gt;crawler lumbered up onto the dry beach below them and a way was opened for it among the rocks … and the rocks closed behind</v>
      </c>
      <c r="G13104" t="str">
        <f t="shared" si="1651"/>
        <v>&lt;p class="indent"&gt;</v>
      </c>
      <c r="H13104">
        <v>2</v>
      </c>
      <c r="I13104">
        <f t="shared" si="1647"/>
        <v>58</v>
      </c>
      <c r="J13104">
        <f t="shared" ca="1" si="1646"/>
        <v>6437</v>
      </c>
      <c r="K13104" t="str">
        <f>IF(OR(E13104="start",AND(E13104="end",E13103="start")),"Y","N")</f>
        <v>N</v>
      </c>
      <c r="L13104" t="str">
        <f t="shared" si="1644"/>
        <v/>
      </c>
    </row>
    <row r="13105" spans="1:12" x14ac:dyDescent="0.25">
      <c r="A13105">
        <v>13104</v>
      </c>
      <c r="B13105" s="1" t="s">
        <v>10140</v>
      </c>
      <c r="C13105" t="str">
        <f t="shared" si="1650"/>
        <v>&lt;p class="indent"&gt;Gurney saw a quickening of motion among the Fremen now – a rushing about and sense of hurry. A thing the worm had not ignited was brought about by fear of the wind. The factory &lt;a id="page472"/&gt;crawler lumbered up onto the dry beach below them and a way was opened for it among the rocks … and the rocks closed behind it so neatly that the passage escaped his eyes.</v>
      </c>
      <c r="D13105">
        <f t="shared" si="1648"/>
        <v>3</v>
      </c>
      <c r="E13105" t="str">
        <f t="shared" si="1645"/>
        <v>end</v>
      </c>
      <c r="F13105" t="str">
        <f t="shared" si="1649"/>
        <v>&lt;p class="indent"&gt;Gurney saw a quickening of motion among the Fremen now – a rushing about and sense of hurry. A thing the worm had not ignited was brought about by fear of the wind. The factory &lt;a id="page472"/&gt;crawler lumbered up onto the dry beach below them and a way was opened for it among the rocks … and the rocks closed behind it so neatly that the passage escaped his eyes.</v>
      </c>
      <c r="G13105" t="str">
        <f t="shared" si="1651"/>
        <v>&lt;p class="indent"&gt;</v>
      </c>
      <c r="H13105">
        <v>2</v>
      </c>
      <c r="I13105">
        <f t="shared" si="1647"/>
        <v>58</v>
      </c>
      <c r="J13105">
        <f t="shared" ca="1" si="1646"/>
        <v>6437</v>
      </c>
      <c r="K13105" t="str">
        <f>IF(OR(E13105="start",AND(E13105="end",E13104="start")),"Y","N")</f>
        <v>N</v>
      </c>
      <c r="L13105" t="str">
        <f t="shared" si="1644"/>
        <v/>
      </c>
    </row>
    <row r="13106" spans="1:12" x14ac:dyDescent="0.25">
      <c r="A13106">
        <v>13105</v>
      </c>
      <c r="B13106" s="1" t="s">
        <v>9</v>
      </c>
      <c r="C13106" t="str">
        <f t="shared" si="1650"/>
        <v>&lt;p class="indent"&gt;Gurney saw a quickening of motion among the Fremen now – a rushing about and sense of hurry. A thing the worm had not ignited was brought about by fear of the wind. The factory &lt;a id="page472"/&gt;crawler lumbered up onto the dry beach below them and a way was opened for it among the rocks … and the rocks closed behind it so neatly that the passage escaped his eyes. &lt;/p&gt;</v>
      </c>
      <c r="D13106">
        <f t="shared" si="1648"/>
        <v>4</v>
      </c>
      <c r="E13106" t="str">
        <f t="shared" si="1645"/>
        <v>end</v>
      </c>
      <c r="F13106" t="str">
        <f t="shared" si="1649"/>
        <v>&lt;p class="indent"&gt;Gurney saw a quickening of motion among the Fremen now – a rushing about and sense of hurry. A thing the worm had not ignited was brought about by fear of the wind. The factory &lt;a id="page472"/&gt;crawler lumbered up onto the dry beach below them and a way was opened for it among the rocks … and the rocks closed behind it so neatly that the passage escaped his eyes. &lt;/p&gt;</v>
      </c>
      <c r="G13106" t="str">
        <f t="shared" si="1651"/>
        <v>&lt;p class="indent"&gt;</v>
      </c>
      <c r="H13106">
        <v>2</v>
      </c>
      <c r="I13106">
        <f t="shared" si="1647"/>
        <v>58</v>
      </c>
      <c r="J13106">
        <f t="shared" ca="1" si="1646"/>
        <v>6437</v>
      </c>
      <c r="K13106" t="str">
        <f>IF(OR(E13106="start",AND(E13106="end",E13105="start")),"Y","N")</f>
        <v>N</v>
      </c>
      <c r="L13106" t="str">
        <f t="shared" si="1644"/>
        <v>&lt;p class="indent"&gt;Gurney saw a quickening of motion among the Fremen now – a rushing about and sense of hurry. A thing the worm had not ignited was brought about by fear of the wind. The factory &lt;a id="page472"/&gt;crawler lumbered up onto the dry beach below them and a way was opened for it among the rocks … and the rocks closed behind it so neatly that the passage escaped his eyes. &lt;/p&gt;</v>
      </c>
    </row>
    <row r="13107" spans="1:12" x14ac:dyDescent="0.25">
      <c r="A13107">
        <v>13106</v>
      </c>
      <c r="B13107" s="1" t="s">
        <v>10141</v>
      </c>
      <c r="C13107" t="str">
        <f t="shared" si="1650"/>
        <v>&lt;p class="indent"&gt;‘Have you many such hiding places?’ Gurney asked.&lt;/p&gt;</v>
      </c>
      <c r="D13107">
        <f t="shared" si="1648"/>
        <v>1</v>
      </c>
      <c r="E13107" t="str">
        <f t="shared" si="1645"/>
        <v>end</v>
      </c>
      <c r="F13107" t="str">
        <f t="shared" si="1649"/>
        <v>&lt;p class="indent"&gt;‘Have you many such hiding places?’ Gurney asked.&lt;/p&gt;</v>
      </c>
      <c r="G13107" t="str">
        <f t="shared" si="1651"/>
        <v>&lt;p class="indent"&gt;</v>
      </c>
      <c r="H13107">
        <v>2</v>
      </c>
      <c r="I13107">
        <f t="shared" si="1647"/>
        <v>58</v>
      </c>
      <c r="J13107">
        <f t="shared" ca="1" si="1646"/>
        <v>6438</v>
      </c>
      <c r="K13107" t="str">
        <f>IF(OR(E13107="start",AND(E13107="end",E13106="start")),"Y","N")</f>
        <v>N</v>
      </c>
      <c r="L13107" t="str">
        <f t="shared" si="1644"/>
        <v>&lt;p class="indent"&gt;‘Have you many such hiding places?’ Gurney asked.&lt;/p&gt;</v>
      </c>
    </row>
    <row r="13108" spans="1:12" x14ac:dyDescent="0.25">
      <c r="A13108">
        <v>13107</v>
      </c>
      <c r="B13108" s="1" t="s">
        <v>10142</v>
      </c>
      <c r="C13108" t="str">
        <f t="shared" si="1650"/>
        <v>&lt;p class="indent"&gt;‘Many times many,’ Paul said. He looked at Chani. ‘Find Korba. Tell him that Gurney has warned me there are men among this</v>
      </c>
      <c r="D13108">
        <f t="shared" si="1648"/>
        <v>1</v>
      </c>
      <c r="E13108" t="str">
        <f t="shared" si="1645"/>
        <v>end</v>
      </c>
      <c r="F13108" t="str">
        <f t="shared" si="1649"/>
        <v>&lt;p class="indent"&gt;‘Many times many,’ Paul said. He looked at Chani. ‘Find Korba. Tell him that Gurney has warned me there are men among this</v>
      </c>
      <c r="G13108" t="str">
        <f t="shared" si="1651"/>
        <v>&lt;p class="indent"&gt;</v>
      </c>
      <c r="H13108">
        <v>2</v>
      </c>
      <c r="I13108">
        <f t="shared" si="1647"/>
        <v>58</v>
      </c>
      <c r="J13108">
        <f t="shared" ca="1" si="1646"/>
        <v>6439</v>
      </c>
      <c r="K13108" t="str">
        <f>IF(OR(E13108="start",AND(E13108="end",E13107="start")),"Y","N")</f>
        <v>N</v>
      </c>
      <c r="L13108" t="str">
        <f t="shared" si="1644"/>
        <v/>
      </c>
    </row>
    <row r="13109" spans="1:12" x14ac:dyDescent="0.25">
      <c r="A13109">
        <v>13108</v>
      </c>
      <c r="B13109" s="1" t="s">
        <v>10143</v>
      </c>
      <c r="C13109" t="str">
        <f t="shared" si="1650"/>
        <v>&lt;p class="indent"&gt;‘Many times many,’ Paul said. He looked at Chani. ‘Find Korba. Tell him that Gurney has warned me there are men among this smuggler crew who’re not to be trusted.’</v>
      </c>
      <c r="D13109">
        <f t="shared" si="1648"/>
        <v>2</v>
      </c>
      <c r="E13109" t="str">
        <f t="shared" si="1645"/>
        <v>end</v>
      </c>
      <c r="F13109" t="str">
        <f t="shared" si="1649"/>
        <v>&lt;p class="indent"&gt;‘Many times many,’ Paul said. He looked at Chani. ‘Find Korba. Tell him that Gurney has warned me there are men among this smuggler crew who’re not to be trusted.’</v>
      </c>
      <c r="G13109" t="str">
        <f t="shared" si="1651"/>
        <v>&lt;p class="indent"&gt;</v>
      </c>
      <c r="H13109">
        <v>2</v>
      </c>
      <c r="I13109">
        <f t="shared" si="1647"/>
        <v>58</v>
      </c>
      <c r="J13109">
        <f t="shared" ca="1" si="1646"/>
        <v>6439</v>
      </c>
      <c r="K13109" t="str">
        <f>IF(OR(E13109="start",AND(E13109="end",E13108="start")),"Y","N")</f>
        <v>N</v>
      </c>
      <c r="L13109" t="str">
        <f t="shared" si="1644"/>
        <v/>
      </c>
    </row>
    <row r="13110" spans="1:12" x14ac:dyDescent="0.25">
      <c r="A13110">
        <v>13109</v>
      </c>
      <c r="B13110" s="1" t="s">
        <v>9</v>
      </c>
      <c r="C13110" t="str">
        <f t="shared" si="1650"/>
        <v>&lt;p class="indent"&gt;‘Many times many,’ Paul said. He looked at Chani. ‘Find Korba. Tell him that Gurney has warned me there are men among this smuggler crew who’re not to be trusted.’ &lt;/p&gt;</v>
      </c>
      <c r="D13110">
        <f t="shared" si="1648"/>
        <v>3</v>
      </c>
      <c r="E13110" t="str">
        <f t="shared" si="1645"/>
        <v>end</v>
      </c>
      <c r="F13110" t="str">
        <f t="shared" si="1649"/>
        <v>&lt;p class="indent"&gt;‘Many times many,’ Paul said. He looked at Chani. ‘Find Korba. Tell him that Gurney has warned me there are men among this smuggler crew who’re not to be trusted.’ &lt;/p&gt;</v>
      </c>
      <c r="G13110" t="str">
        <f t="shared" si="1651"/>
        <v>&lt;p class="indent"&gt;</v>
      </c>
      <c r="H13110">
        <v>2</v>
      </c>
      <c r="I13110">
        <f t="shared" si="1647"/>
        <v>58</v>
      </c>
      <c r="J13110">
        <f t="shared" ca="1" si="1646"/>
        <v>6439</v>
      </c>
      <c r="K13110" t="str">
        <f>IF(OR(E13110="start",AND(E13110="end",E13109="start")),"Y","N")</f>
        <v>N</v>
      </c>
      <c r="L13110" t="str">
        <f t="shared" si="1644"/>
        <v>&lt;p class="indent"&gt;‘Many times many,’ Paul said. He looked at Chani. ‘Find Korba. Tell him that Gurney has warned me there are men among this smuggler crew who’re not to be trusted.’ &lt;/p&gt;</v>
      </c>
    </row>
    <row r="13111" spans="1:12" x14ac:dyDescent="0.25">
      <c r="A13111">
        <v>13110</v>
      </c>
      <c r="B13111" s="1" t="s">
        <v>10144</v>
      </c>
      <c r="C13111" t="str">
        <f t="shared" si="1650"/>
        <v>&lt;p class="indent"&gt;She looked once at Gurney, back to Paul, nodded, and was off down the rocks, leaping with a gazelle-like agility.&lt;/p&gt;</v>
      </c>
      <c r="D13111">
        <f t="shared" si="1648"/>
        <v>1</v>
      </c>
      <c r="E13111" t="str">
        <f t="shared" si="1645"/>
        <v>end</v>
      </c>
      <c r="F13111" t="str">
        <f t="shared" si="1649"/>
        <v>&lt;p class="indent"&gt;She looked once at Gurney, back to Paul, nodded, and was off down the rocks, leaping with a gazelle-like agility.&lt;/p&gt;</v>
      </c>
      <c r="G13111" t="str">
        <f t="shared" si="1651"/>
        <v>&lt;p class="indent"&gt;</v>
      </c>
      <c r="H13111">
        <v>2</v>
      </c>
      <c r="I13111">
        <f t="shared" si="1647"/>
        <v>58</v>
      </c>
      <c r="J13111">
        <f t="shared" ca="1" si="1646"/>
        <v>6440</v>
      </c>
      <c r="K13111" t="str">
        <f>IF(OR(E13111="start",AND(E13111="end",E13110="start")),"Y","N")</f>
        <v>N</v>
      </c>
      <c r="L13111" t="str">
        <f t="shared" si="1644"/>
        <v>&lt;p class="indent"&gt;She looked once at Gurney, back to Paul, nodded, and was off down the rocks, leaping with a gazelle-like agility.&lt;/p&gt;</v>
      </c>
    </row>
    <row r="13112" spans="1:12" x14ac:dyDescent="0.25">
      <c r="A13112">
        <v>13111</v>
      </c>
      <c r="B13112" s="1" t="s">
        <v>10145</v>
      </c>
      <c r="C13112" t="str">
        <f t="shared" si="1650"/>
        <v>&lt;p class="indent"&gt;‘She is your woman,’ Gurney said.&lt;/p&gt;</v>
      </c>
      <c r="D13112">
        <f t="shared" si="1648"/>
        <v>1</v>
      </c>
      <c r="E13112" t="str">
        <f t="shared" si="1645"/>
        <v>end</v>
      </c>
      <c r="F13112" t="str">
        <f t="shared" si="1649"/>
        <v>&lt;p class="indent"&gt;‘She is your woman,’ Gurney said.&lt;/p&gt;</v>
      </c>
      <c r="G13112" t="str">
        <f t="shared" si="1651"/>
        <v>&lt;p class="indent"&gt;</v>
      </c>
      <c r="H13112">
        <v>2</v>
      </c>
      <c r="I13112">
        <f t="shared" si="1647"/>
        <v>58</v>
      </c>
      <c r="J13112">
        <f t="shared" ca="1" si="1646"/>
        <v>6441</v>
      </c>
      <c r="K13112" t="str">
        <f>IF(OR(E13112="start",AND(E13112="end",E13111="start")),"Y","N")</f>
        <v>N</v>
      </c>
      <c r="L13112" t="str">
        <f t="shared" si="1644"/>
        <v>&lt;p class="indent"&gt;‘She is your woman,’ Gurney said.&lt;/p&gt;</v>
      </c>
    </row>
    <row r="13113" spans="1:12" x14ac:dyDescent="0.25">
      <c r="A13113">
        <v>13112</v>
      </c>
      <c r="B13113" s="1" t="s">
        <v>10146</v>
      </c>
      <c r="C13113" t="str">
        <f t="shared" si="1650"/>
        <v>&lt;p class="indent"&gt;‘The mother of my firstborn,’ Paul said. ‘There’s another Leto among the Atreides.’&lt;/p&gt;</v>
      </c>
      <c r="D13113">
        <f t="shared" si="1648"/>
        <v>1</v>
      </c>
      <c r="E13113" t="str">
        <f t="shared" si="1645"/>
        <v>end</v>
      </c>
      <c r="F13113" t="str">
        <f t="shared" si="1649"/>
        <v>&lt;p class="indent"&gt;‘The mother of my firstborn,’ Paul said. ‘There’s another Leto among the Atreides.’&lt;/p&gt;</v>
      </c>
      <c r="G13113" t="str">
        <f t="shared" si="1651"/>
        <v>&lt;p class="indent"&gt;</v>
      </c>
      <c r="H13113">
        <v>2</v>
      </c>
      <c r="I13113">
        <f t="shared" si="1647"/>
        <v>58</v>
      </c>
      <c r="J13113">
        <f t="shared" ca="1" si="1646"/>
        <v>6442</v>
      </c>
      <c r="K13113" t="str">
        <f>IF(OR(E13113="start",AND(E13113="end",E13112="start")),"Y","N")</f>
        <v>N</v>
      </c>
      <c r="L13113" t="str">
        <f t="shared" si="1644"/>
        <v>&lt;p class="indent"&gt;‘The mother of my firstborn,’ Paul said. ‘There’s another Leto among the Atreides.’&lt;/p&gt;</v>
      </c>
    </row>
    <row r="13114" spans="1:12" x14ac:dyDescent="0.25">
      <c r="A13114">
        <v>13113</v>
      </c>
      <c r="B13114" s="1" t="s">
        <v>10147</v>
      </c>
      <c r="C13114" t="str">
        <f t="shared" si="1650"/>
        <v>&lt;p class="indent"&gt;Gurney accepted this with only a widening of the eyes.&lt;/p&gt;</v>
      </c>
      <c r="D13114">
        <f t="shared" si="1648"/>
        <v>1</v>
      </c>
      <c r="E13114" t="str">
        <f t="shared" si="1645"/>
        <v>end</v>
      </c>
      <c r="F13114" t="str">
        <f t="shared" si="1649"/>
        <v>&lt;p class="indent"&gt;Gurney accepted this with only a widening of the eyes.&lt;/p&gt;</v>
      </c>
      <c r="G13114" t="str">
        <f t="shared" si="1651"/>
        <v>&lt;p class="indent"&gt;</v>
      </c>
      <c r="H13114">
        <v>2</v>
      </c>
      <c r="I13114">
        <f t="shared" si="1647"/>
        <v>58</v>
      </c>
      <c r="J13114">
        <f t="shared" ca="1" si="1646"/>
        <v>6443</v>
      </c>
      <c r="K13114" t="str">
        <f>IF(OR(E13114="start",AND(E13114="end",E13113="start")),"Y","N")</f>
        <v>N</v>
      </c>
      <c r="L13114" t="str">
        <f t="shared" ref="L13114:L13177" si="1652">IF(D13114&gt;=D13115,F13114,"")</f>
        <v>&lt;p class="indent"&gt;Gurney accepted this with only a widening of the eyes.&lt;/p&gt;</v>
      </c>
    </row>
    <row r="13115" spans="1:12" x14ac:dyDescent="0.25">
      <c r="A13115">
        <v>13114</v>
      </c>
      <c r="B13115" s="1" t="s">
        <v>10148</v>
      </c>
      <c r="C13115" t="str">
        <f t="shared" si="1650"/>
        <v>&lt;p class="indent"&gt;Paul watched the action around them with a critical eye. A curry color dominated the southern sky now and there came fitful</v>
      </c>
      <c r="D13115">
        <f t="shared" si="1648"/>
        <v>1</v>
      </c>
      <c r="E13115" t="str">
        <f t="shared" si="1645"/>
        <v>end</v>
      </c>
      <c r="F13115" t="str">
        <f t="shared" si="1649"/>
        <v>&lt;p class="indent"&gt;Paul watched the action around them with a critical eye. A curry color dominated the southern sky now and there came fitful</v>
      </c>
      <c r="G13115" t="str">
        <f t="shared" si="1651"/>
        <v>&lt;p class="indent"&gt;</v>
      </c>
      <c r="H13115">
        <v>2</v>
      </c>
      <c r="I13115">
        <f t="shared" si="1647"/>
        <v>58</v>
      </c>
      <c r="J13115">
        <f t="shared" ca="1" si="1646"/>
        <v>6444</v>
      </c>
      <c r="K13115" t="str">
        <f>IF(OR(E13115="start",AND(E13115="end",E13114="start")),"Y","N")</f>
        <v>N</v>
      </c>
      <c r="L13115" t="str">
        <f t="shared" si="1652"/>
        <v/>
      </c>
    </row>
    <row r="13116" spans="1:12" x14ac:dyDescent="0.25">
      <c r="A13116">
        <v>13115</v>
      </c>
      <c r="B13116" s="1" t="s">
        <v>10149</v>
      </c>
      <c r="C13116" t="str">
        <f t="shared" si="1650"/>
        <v>&lt;p class="indent"&gt;Paul watched the action around them with a critical eye. A curry color dominated the southern sky now and there came fitful bursts and gusts of wind that whipped dust around their heads.</v>
      </c>
      <c r="D13116">
        <f t="shared" si="1648"/>
        <v>2</v>
      </c>
      <c r="E13116" t="str">
        <f t="shared" si="1645"/>
        <v>end</v>
      </c>
      <c r="F13116" t="str">
        <f t="shared" si="1649"/>
        <v>&lt;p class="indent"&gt;Paul watched the action around them with a critical eye. A curry color dominated the southern sky now and there came fitful bursts and gusts of wind that whipped dust around their heads.</v>
      </c>
      <c r="G13116" t="str">
        <f t="shared" si="1651"/>
        <v>&lt;p class="indent"&gt;</v>
      </c>
      <c r="H13116">
        <v>2</v>
      </c>
      <c r="I13116">
        <f t="shared" si="1647"/>
        <v>58</v>
      </c>
      <c r="J13116">
        <f t="shared" ca="1" si="1646"/>
        <v>6444</v>
      </c>
      <c r="K13116" t="str">
        <f>IF(OR(E13116="start",AND(E13116="end",E13115="start")),"Y","N")</f>
        <v>N</v>
      </c>
      <c r="L13116" t="str">
        <f t="shared" si="1652"/>
        <v/>
      </c>
    </row>
    <row r="13117" spans="1:12" x14ac:dyDescent="0.25">
      <c r="A13117">
        <v>13116</v>
      </c>
      <c r="B13117" s="1" t="s">
        <v>9</v>
      </c>
      <c r="C13117" t="str">
        <f t="shared" si="1650"/>
        <v>&lt;p class="indent"&gt;Paul watched the action around them with a critical eye. A curry color dominated the southern sky now and there came fitful bursts and gusts of wind that whipped dust around their heads. &lt;/p&gt;</v>
      </c>
      <c r="D13117">
        <f t="shared" si="1648"/>
        <v>3</v>
      </c>
      <c r="E13117" t="str">
        <f t="shared" si="1645"/>
        <v>end</v>
      </c>
      <c r="F13117" t="str">
        <f t="shared" si="1649"/>
        <v>&lt;p class="indent"&gt;Paul watched the action around them with a critical eye. A curry color dominated the southern sky now and there came fitful bursts and gusts of wind that whipped dust around their heads. &lt;/p&gt;</v>
      </c>
      <c r="G13117" t="str">
        <f t="shared" si="1651"/>
        <v>&lt;p class="indent"&gt;</v>
      </c>
      <c r="H13117">
        <v>2</v>
      </c>
      <c r="I13117">
        <f t="shared" si="1647"/>
        <v>58</v>
      </c>
      <c r="J13117">
        <f t="shared" ca="1" si="1646"/>
        <v>6444</v>
      </c>
      <c r="K13117" t="str">
        <f>IF(OR(E13117="start",AND(E13117="end",E13116="start")),"Y","N")</f>
        <v>N</v>
      </c>
      <c r="L13117" t="str">
        <f t="shared" si="1652"/>
        <v>&lt;p class="indent"&gt;Paul watched the action around them with a critical eye. A curry color dominated the southern sky now and there came fitful bursts and gusts of wind that whipped dust around their heads. &lt;/p&gt;</v>
      </c>
    </row>
    <row r="13118" spans="1:12" x14ac:dyDescent="0.25">
      <c r="A13118">
        <v>13117</v>
      </c>
      <c r="B13118" s="1" t="s">
        <v>10150</v>
      </c>
      <c r="C13118" t="str">
        <f t="shared" si="1650"/>
        <v>&lt;p class="indent"&gt;‘Seal your suit,’ Paul said. And he fastened the mask and hood about his face.&lt;/p&gt;</v>
      </c>
      <c r="D13118">
        <f t="shared" si="1648"/>
        <v>1</v>
      </c>
      <c r="E13118" t="str">
        <f t="shared" si="1645"/>
        <v>end</v>
      </c>
      <c r="F13118" t="str">
        <f t="shared" si="1649"/>
        <v>&lt;p class="indent"&gt;‘Seal your suit,’ Paul said. And he fastened the mask and hood about his face.&lt;/p&gt;</v>
      </c>
      <c r="G13118" t="str">
        <f t="shared" si="1651"/>
        <v>&lt;p class="indent"&gt;</v>
      </c>
      <c r="H13118">
        <v>2</v>
      </c>
      <c r="I13118">
        <f t="shared" si="1647"/>
        <v>58</v>
      </c>
      <c r="J13118">
        <f t="shared" ca="1" si="1646"/>
        <v>6445</v>
      </c>
      <c r="K13118" t="str">
        <f>IF(OR(E13118="start",AND(E13118="end",E13117="start")),"Y","N")</f>
        <v>N</v>
      </c>
      <c r="L13118" t="str">
        <f t="shared" si="1652"/>
        <v>&lt;p class="indent"&gt;‘Seal your suit,’ Paul said. And he fastened the mask and hood about his face.&lt;/p&gt;</v>
      </c>
    </row>
    <row r="13119" spans="1:12" x14ac:dyDescent="0.25">
      <c r="A13119">
        <v>13118</v>
      </c>
      <c r="B13119" s="1" t="s">
        <v>10151</v>
      </c>
      <c r="C13119" t="str">
        <f t="shared" si="1650"/>
        <v>&lt;p class="indent"&gt;Gurney obeyed, thankful for the filters.&lt;/p&gt;</v>
      </c>
      <c r="D13119">
        <f t="shared" si="1648"/>
        <v>1</v>
      </c>
      <c r="E13119" t="str">
        <f t="shared" si="1645"/>
        <v>end</v>
      </c>
      <c r="F13119" t="str">
        <f t="shared" si="1649"/>
        <v>&lt;p class="indent"&gt;Gurney obeyed, thankful for the filters.&lt;/p&gt;</v>
      </c>
      <c r="G13119" t="str">
        <f t="shared" si="1651"/>
        <v>&lt;p class="indent"&gt;</v>
      </c>
      <c r="H13119">
        <v>2</v>
      </c>
      <c r="I13119">
        <f t="shared" si="1647"/>
        <v>58</v>
      </c>
      <c r="J13119">
        <f t="shared" ca="1" si="1646"/>
        <v>6446</v>
      </c>
      <c r="K13119" t="str">
        <f>IF(OR(E13119="start",AND(E13119="end",E13118="start")),"Y","N")</f>
        <v>N</v>
      </c>
      <c r="L13119" t="str">
        <f t="shared" si="1652"/>
        <v>&lt;p class="indent"&gt;Gurney obeyed, thankful for the filters.&lt;/p&gt;</v>
      </c>
    </row>
    <row r="13120" spans="1:12" x14ac:dyDescent="0.25">
      <c r="A13120">
        <v>13119</v>
      </c>
      <c r="B13120" s="1" t="s">
        <v>10152</v>
      </c>
      <c r="C13120" t="str">
        <f t="shared" si="1650"/>
        <v>&lt;p class="indent"&gt;Paul spoke, his voice muffled by the filter: ‘Which of your crew don’t you trust, Gurney?’&lt;/p&gt;</v>
      </c>
      <c r="D13120">
        <f t="shared" si="1648"/>
        <v>1</v>
      </c>
      <c r="E13120" t="str">
        <f t="shared" si="1645"/>
        <v>end</v>
      </c>
      <c r="F13120" t="str">
        <f t="shared" si="1649"/>
        <v>&lt;p class="indent"&gt;Paul spoke, his voice muffled by the filter: ‘Which of your crew don’t you trust, Gurney?’&lt;/p&gt;</v>
      </c>
      <c r="G13120" t="str">
        <f t="shared" si="1651"/>
        <v>&lt;p class="indent"&gt;</v>
      </c>
      <c r="H13120">
        <v>2</v>
      </c>
      <c r="I13120">
        <f t="shared" si="1647"/>
        <v>58</v>
      </c>
      <c r="J13120">
        <f t="shared" ca="1" si="1646"/>
        <v>6447</v>
      </c>
      <c r="K13120" t="str">
        <f>IF(OR(E13120="start",AND(E13120="end",E13119="start")),"Y","N")</f>
        <v>N</v>
      </c>
      <c r="L13120" t="str">
        <f t="shared" si="1652"/>
        <v>&lt;p class="indent"&gt;Paul spoke, his voice muffled by the filter: ‘Which of your crew don’t you trust, Gurney?’&lt;/p&gt;</v>
      </c>
    </row>
    <row r="13121" spans="1:12" x14ac:dyDescent="0.25">
      <c r="A13121">
        <v>13120</v>
      </c>
      <c r="B13121" s="1" t="s">
        <v>10153</v>
      </c>
      <c r="C13121" t="str">
        <f t="shared" si="1650"/>
        <v>&lt;p class="indent"&gt;‘There’re some new recruits,’ Gurney said. ‘Offworlders …’ He hesitated, wondering at himself suddenly. &lt;em&gt;Offworlders,&lt;/em&gt; The word had come so easily to his tongue.</v>
      </c>
      <c r="D13121">
        <f t="shared" si="1648"/>
        <v>1</v>
      </c>
      <c r="E13121" t="str">
        <f t="shared" si="1645"/>
        <v>end</v>
      </c>
      <c r="F13121" t="str">
        <f t="shared" si="1649"/>
        <v>&lt;p class="indent"&gt;‘There’re some new recruits,’ Gurney said. ‘Offworlders …’ He hesitated, wondering at himself suddenly. &lt;em&gt;Offworlders,&lt;/em&gt; The word had come so easily to his tongue.</v>
      </c>
      <c r="G13121" t="str">
        <f t="shared" si="1651"/>
        <v>&lt;p class="indent"&gt;</v>
      </c>
      <c r="H13121">
        <v>2</v>
      </c>
      <c r="I13121">
        <f t="shared" si="1647"/>
        <v>58</v>
      </c>
      <c r="J13121">
        <f t="shared" ca="1" si="1646"/>
        <v>6448</v>
      </c>
      <c r="K13121" t="str">
        <f>IF(OR(E13121="start",AND(E13121="end",E13120="start")),"Y","N")</f>
        <v>N</v>
      </c>
      <c r="L13121" t="str">
        <f t="shared" si="1652"/>
        <v/>
      </c>
    </row>
    <row r="13122" spans="1:12" x14ac:dyDescent="0.25">
      <c r="A13122">
        <v>13121</v>
      </c>
      <c r="B13122" s="1" t="s">
        <v>9</v>
      </c>
      <c r="C13122" t="str">
        <f t="shared" si="1650"/>
        <v>&lt;p class="indent"&gt;‘There’re some new recruits,’ Gurney said. ‘Offworlders …’ He hesitated, wondering at himself suddenly. &lt;em&gt;Offworlders,&lt;/em&gt; The word had come so easily to his tongue. &lt;/p&gt;</v>
      </c>
      <c r="D13122">
        <f t="shared" si="1648"/>
        <v>2</v>
      </c>
      <c r="E13122" t="str">
        <f t="shared" si="1645"/>
        <v>end</v>
      </c>
      <c r="F13122" t="str">
        <f t="shared" si="1649"/>
        <v>&lt;p class="indent"&gt;‘There’re some new recruits,’ Gurney said. ‘Offworlders …’ He hesitated, wondering at himself suddenly. &lt;em&gt;Offworlders,&lt;/em&gt; The word had come so easily to his tongue. &lt;/p&gt;</v>
      </c>
      <c r="G13122" t="str">
        <f t="shared" si="1651"/>
        <v>&lt;p class="indent"&gt;</v>
      </c>
      <c r="H13122">
        <v>2</v>
      </c>
      <c r="I13122">
        <f t="shared" si="1647"/>
        <v>58</v>
      </c>
      <c r="J13122">
        <f t="shared" ca="1" si="1646"/>
        <v>6448</v>
      </c>
      <c r="K13122" t="str">
        <f>IF(OR(E13122="start",AND(E13122="end",E13121="start")),"Y","N")</f>
        <v>N</v>
      </c>
      <c r="L13122" t="str">
        <f t="shared" si="1652"/>
        <v>&lt;p class="indent"&gt;‘There’re some new recruits,’ Gurney said. ‘Offworlders …’ He hesitated, wondering at himself suddenly. &lt;em&gt;Offworlders,&lt;/em&gt; The word had come so easily to his tongue. &lt;/p&gt;</v>
      </c>
    </row>
    <row r="13123" spans="1:12" x14ac:dyDescent="0.25">
      <c r="A13123">
        <v>13122</v>
      </c>
      <c r="B13123" s="1" t="s">
        <v>10154</v>
      </c>
      <c r="C13123" t="str">
        <f t="shared" si="1650"/>
        <v>&lt;p class="indent"&gt;‘Yes?’ Paul said.&lt;/p&gt;</v>
      </c>
      <c r="D13123">
        <f t="shared" si="1648"/>
        <v>1</v>
      </c>
      <c r="E13123" t="str">
        <f t="shared" ref="E13123:E13186" si="1653">IFERROR(IF(FIND("blockquote",B13123)=2,"start","end"),E13122)</f>
        <v>end</v>
      </c>
      <c r="F13123" t="str">
        <f t="shared" si="1649"/>
        <v>&lt;p class="indent"&gt;‘Yes?’ Paul said.&lt;/p&gt;</v>
      </c>
      <c r="G13123" t="str">
        <f t="shared" si="1651"/>
        <v>&lt;p class="indent"&gt;</v>
      </c>
      <c r="H13123">
        <v>2</v>
      </c>
      <c r="I13123">
        <f t="shared" si="1647"/>
        <v>58</v>
      </c>
      <c r="J13123">
        <f t="shared" ref="J13123:J13186" ca="1" si="1654">IF(K13123="Y","",IF(D13123=1,1+MAX(OFFSET(J13123,-A13123+1,0,A13123-1)),MAX(OFFSET(J13123,-A13123+1,0,A13123-1))))</f>
        <v>6449</v>
      </c>
      <c r="K13123" t="str">
        <f>IF(OR(E13123="start",AND(E13123="end",E13122="start")),"Y","N")</f>
        <v>N</v>
      </c>
      <c r="L13123" t="str">
        <f t="shared" si="1652"/>
        <v>&lt;p class="indent"&gt;‘Yes?’ Paul said.&lt;/p&gt;</v>
      </c>
    </row>
    <row r="13124" spans="1:12" x14ac:dyDescent="0.25">
      <c r="A13124">
        <v>13123</v>
      </c>
      <c r="B13124" s="1" t="s">
        <v>10155</v>
      </c>
      <c r="C13124" t="str">
        <f t="shared" si="1650"/>
        <v>&lt;p class="indent"&gt;‘They’re not like the usual fortune-hunting lot we get,’ Gurney said. ‘They’re tougher.’&lt;/p&gt;</v>
      </c>
      <c r="D13124">
        <f t="shared" si="1648"/>
        <v>1</v>
      </c>
      <c r="E13124" t="str">
        <f t="shared" si="1653"/>
        <v>end</v>
      </c>
      <c r="F13124" t="str">
        <f t="shared" si="1649"/>
        <v>&lt;p class="indent"&gt;‘They’re not like the usual fortune-hunting lot we get,’ Gurney said. ‘They’re tougher.’&lt;/p&gt;</v>
      </c>
      <c r="G13124" t="str">
        <f t="shared" si="1651"/>
        <v>&lt;p class="indent"&gt;</v>
      </c>
      <c r="H13124">
        <v>2</v>
      </c>
      <c r="I13124">
        <f t="shared" si="1647"/>
        <v>58</v>
      </c>
      <c r="J13124">
        <f t="shared" ca="1" si="1654"/>
        <v>6450</v>
      </c>
      <c r="K13124" t="str">
        <f>IF(OR(E13124="start",AND(E13124="end",E13123="start")),"Y","N")</f>
        <v>N</v>
      </c>
      <c r="L13124" t="str">
        <f t="shared" si="1652"/>
        <v>&lt;p class="indent"&gt;‘They’re not like the usual fortune-hunting lot we get,’ Gurney said. ‘They’re tougher.’&lt;/p&gt;</v>
      </c>
    </row>
    <row r="13125" spans="1:12" x14ac:dyDescent="0.25">
      <c r="A13125">
        <v>13124</v>
      </c>
      <c r="B13125" s="1" t="s">
        <v>10156</v>
      </c>
      <c r="C13125" t="str">
        <f t="shared" si="1650"/>
        <v>&lt;p class="indent"&gt;‘Harkonnen spies?’ Paul asked.&lt;/p&gt;</v>
      </c>
      <c r="D13125">
        <f t="shared" si="1648"/>
        <v>1</v>
      </c>
      <c r="E13125" t="str">
        <f t="shared" si="1653"/>
        <v>end</v>
      </c>
      <c r="F13125" t="str">
        <f t="shared" si="1649"/>
        <v>&lt;p class="indent"&gt;‘Harkonnen spies?’ Paul asked.&lt;/p&gt;</v>
      </c>
      <c r="G13125" t="str">
        <f t="shared" si="1651"/>
        <v>&lt;p class="indent"&gt;</v>
      </c>
      <c r="H13125">
        <v>2</v>
      </c>
      <c r="I13125">
        <f t="shared" ref="I13125:I13188" si="1655">IF(AND(E13124="end",E13125="start"),I13124+1,I13124)</f>
        <v>58</v>
      </c>
      <c r="J13125">
        <f t="shared" ca="1" si="1654"/>
        <v>6451</v>
      </c>
      <c r="K13125" t="str">
        <f>IF(OR(E13125="start",AND(E13125="end",E13124="start")),"Y","N")</f>
        <v>N</v>
      </c>
      <c r="L13125" t="str">
        <f t="shared" si="1652"/>
        <v>&lt;p class="indent"&gt;‘Harkonnen spies?’ Paul asked.&lt;/p&gt;</v>
      </c>
    </row>
    <row r="13126" spans="1:12" x14ac:dyDescent="0.25">
      <c r="A13126">
        <v>13125</v>
      </c>
      <c r="B13126" s="1" t="s">
        <v>10157</v>
      </c>
      <c r="C13126" t="str">
        <f t="shared" si="1650"/>
        <v>&lt;p class="indent"&gt;‘I think, m’Lord, that they report to no Harkonnen. I suspect they’re men of the Imperial service. They have a hint of Salusa</v>
      </c>
      <c r="D13126">
        <f t="shared" si="1648"/>
        <v>1</v>
      </c>
      <c r="E13126" t="str">
        <f t="shared" si="1653"/>
        <v>end</v>
      </c>
      <c r="F13126" t="str">
        <f t="shared" si="1649"/>
        <v>&lt;p class="indent"&gt;‘I think, m’Lord, that they report to no Harkonnen. I suspect they’re men of the Imperial service. They have a hint of Salusa</v>
      </c>
      <c r="G13126" t="str">
        <f t="shared" si="1651"/>
        <v>&lt;p class="indent"&gt;</v>
      </c>
      <c r="H13126">
        <v>2</v>
      </c>
      <c r="I13126">
        <f t="shared" si="1655"/>
        <v>58</v>
      </c>
      <c r="J13126">
        <f t="shared" ca="1" si="1654"/>
        <v>6452</v>
      </c>
      <c r="K13126" t="str">
        <f>IF(OR(E13126="start",AND(E13126="end",E13125="start")),"Y","N")</f>
        <v>N</v>
      </c>
      <c r="L13126" t="str">
        <f t="shared" si="1652"/>
        <v/>
      </c>
    </row>
    <row r="13127" spans="1:12" x14ac:dyDescent="0.25">
      <c r="A13127">
        <v>13126</v>
      </c>
      <c r="B13127" s="1" t="s">
        <v>10158</v>
      </c>
      <c r="C13127" t="str">
        <f t="shared" si="1650"/>
        <v>&lt;p class="indent"&gt;‘I think, m’Lord, that they report to no Harkonnen. I suspect they’re men of the Imperial service. They have a hint of Salusa Secundus about them.’</v>
      </c>
      <c r="D13127">
        <f t="shared" ref="D13127:D13190" si="1656">IF(LEFT(B13127,2)="&lt;p",1,IF(LEFT(B13127,3)="&lt;h1",1,D13126+1))</f>
        <v>2</v>
      </c>
      <c r="E13127" t="str">
        <f t="shared" si="1653"/>
        <v>end</v>
      </c>
      <c r="F13127" t="str">
        <f t="shared" si="1649"/>
        <v>&lt;p class="indent"&gt;‘I think, m’Lord, that they report to no Harkonnen. I suspect they’re men of the Imperial service. They have a hint of Salusa Secundus about them.’</v>
      </c>
      <c r="G13127" t="str">
        <f t="shared" si="1651"/>
        <v>&lt;p class="indent"&gt;</v>
      </c>
      <c r="H13127">
        <v>2</v>
      </c>
      <c r="I13127">
        <f t="shared" si="1655"/>
        <v>58</v>
      </c>
      <c r="J13127">
        <f t="shared" ca="1" si="1654"/>
        <v>6452</v>
      </c>
      <c r="K13127" t="str">
        <f>IF(OR(E13127="start",AND(E13127="end",E13126="start")),"Y","N")</f>
        <v>N</v>
      </c>
      <c r="L13127" t="str">
        <f t="shared" si="1652"/>
        <v/>
      </c>
    </row>
    <row r="13128" spans="1:12" x14ac:dyDescent="0.25">
      <c r="A13128">
        <v>13127</v>
      </c>
      <c r="B13128" s="1" t="s">
        <v>9</v>
      </c>
      <c r="C13128" t="str">
        <f t="shared" si="1650"/>
        <v>&lt;p class="indent"&gt;‘I think, m’Lord, that they report to no Harkonnen. I suspect they’re men of the Imperial service. They have a hint of Salusa Secundus about them.’ &lt;/p&gt;</v>
      </c>
      <c r="D13128">
        <f t="shared" si="1656"/>
        <v>3</v>
      </c>
      <c r="E13128" t="str">
        <f t="shared" si="1653"/>
        <v>end</v>
      </c>
      <c r="F13128" t="str">
        <f t="shared" si="1649"/>
        <v>&lt;p class="indent"&gt;‘I think, m’Lord, that they report to no Harkonnen. I suspect they’re men of the Imperial service. They have a hint of Salusa Secundus about them.’ &lt;/p&gt;</v>
      </c>
      <c r="G13128" t="str">
        <f t="shared" si="1651"/>
        <v>&lt;p class="indent"&gt;</v>
      </c>
      <c r="H13128">
        <v>2</v>
      </c>
      <c r="I13128">
        <f t="shared" si="1655"/>
        <v>58</v>
      </c>
      <c r="J13128">
        <f t="shared" ca="1" si="1654"/>
        <v>6452</v>
      </c>
      <c r="K13128" t="str">
        <f>IF(OR(E13128="start",AND(E13128="end",E13127="start")),"Y","N")</f>
        <v>N</v>
      </c>
      <c r="L13128" t="str">
        <f t="shared" si="1652"/>
        <v>&lt;p class="indent"&gt;‘I think, m’Lord, that they report to no Harkonnen. I suspect they’re men of the Imperial service. They have a hint of Salusa Secundus about them.’ &lt;/p&gt;</v>
      </c>
    </row>
    <row r="13129" spans="1:12" x14ac:dyDescent="0.25">
      <c r="A13129">
        <v>13128</v>
      </c>
      <c r="B13129" s="1" t="s">
        <v>10159</v>
      </c>
      <c r="C13129" t="str">
        <f t="shared" si="1650"/>
        <v>&lt;p class="indent"&gt;Paul shot a sharp glance at him. ‘Sardaukar?’&lt;/p&gt;</v>
      </c>
      <c r="D13129">
        <f t="shared" si="1656"/>
        <v>1</v>
      </c>
      <c r="E13129" t="str">
        <f t="shared" si="1653"/>
        <v>end</v>
      </c>
      <c r="F13129" t="str">
        <f t="shared" si="1649"/>
        <v>&lt;p class="indent"&gt;Paul shot a sharp glance at him. ‘Sardaukar?’&lt;/p&gt;</v>
      </c>
      <c r="G13129" t="str">
        <f t="shared" si="1651"/>
        <v>&lt;p class="indent"&gt;</v>
      </c>
      <c r="H13129">
        <v>2</v>
      </c>
      <c r="I13129">
        <f t="shared" si="1655"/>
        <v>58</v>
      </c>
      <c r="J13129">
        <f t="shared" ca="1" si="1654"/>
        <v>6453</v>
      </c>
      <c r="K13129" t="str">
        <f>IF(OR(E13129="start",AND(E13129="end",E13128="start")),"Y","N")</f>
        <v>N</v>
      </c>
      <c r="L13129" t="str">
        <f t="shared" si="1652"/>
        <v>&lt;p class="indent"&gt;Paul shot a sharp glance at him. ‘Sardaukar?’&lt;/p&gt;</v>
      </c>
    </row>
    <row r="13130" spans="1:12" x14ac:dyDescent="0.25">
      <c r="A13130">
        <v>13129</v>
      </c>
      <c r="B13130" s="1" t="s">
        <v>10160</v>
      </c>
      <c r="C13130" t="str">
        <f t="shared" si="1650"/>
        <v>&lt;p class="indent"&gt;Gurney shrugged. ‘They could be, but it’s well masked.’&lt;/p&gt;</v>
      </c>
      <c r="D13130">
        <f t="shared" si="1656"/>
        <v>1</v>
      </c>
      <c r="E13130" t="str">
        <f t="shared" si="1653"/>
        <v>end</v>
      </c>
      <c r="F13130" t="str">
        <f t="shared" si="1649"/>
        <v>&lt;p class="indent"&gt;Gurney shrugged. ‘They could be, but it’s well masked.’&lt;/p&gt;</v>
      </c>
      <c r="G13130" t="str">
        <f t="shared" si="1651"/>
        <v>&lt;p class="indent"&gt;</v>
      </c>
      <c r="H13130">
        <v>2</v>
      </c>
      <c r="I13130">
        <f t="shared" si="1655"/>
        <v>58</v>
      </c>
      <c r="J13130">
        <f t="shared" ca="1" si="1654"/>
        <v>6454</v>
      </c>
      <c r="K13130" t="str">
        <f>IF(OR(E13130="start",AND(E13130="end",E13129="start")),"Y","N")</f>
        <v>N</v>
      </c>
      <c r="L13130" t="str">
        <f t="shared" si="1652"/>
        <v>&lt;p class="indent"&gt;Gurney shrugged. ‘They could be, but it’s well masked.’&lt;/p&gt;</v>
      </c>
    </row>
    <row r="13131" spans="1:12" x14ac:dyDescent="0.25">
      <c r="A13131">
        <v>13130</v>
      </c>
      <c r="B13131" s="1" t="s">
        <v>10161</v>
      </c>
      <c r="C13131" t="str">
        <f t="shared" si="1650"/>
        <v>&lt;p class="indent"&gt;Paul nodded, thinking how easily Gurney had fallen back into the pattern of Atreides retainer … but with subtle reservations</v>
      </c>
      <c r="D13131">
        <f t="shared" si="1656"/>
        <v>1</v>
      </c>
      <c r="E13131" t="str">
        <f t="shared" si="1653"/>
        <v>end</v>
      </c>
      <c r="F13131" t="str">
        <f t="shared" ref="F13131:F13194" si="1657">IF(AND(E13131="start",D13131&gt;=D13130),F13130&amp;" "&amp;B13131,C13131)</f>
        <v>&lt;p class="indent"&gt;Paul nodded, thinking how easily Gurney had fallen back into the pattern of Atreides retainer … but with subtle reservations</v>
      </c>
      <c r="G13131" t="str">
        <f t="shared" si="1651"/>
        <v>&lt;p class="indent"&gt;</v>
      </c>
      <c r="H13131">
        <v>2</v>
      </c>
      <c r="I13131">
        <f t="shared" si="1655"/>
        <v>58</v>
      </c>
      <c r="J13131">
        <f t="shared" ca="1" si="1654"/>
        <v>6455</v>
      </c>
      <c r="K13131" t="str">
        <f>IF(OR(E13131="start",AND(E13131="end",E13130="start")),"Y","N")</f>
        <v>N</v>
      </c>
      <c r="L13131" t="str">
        <f t="shared" si="1652"/>
        <v/>
      </c>
    </row>
    <row r="13132" spans="1:12" x14ac:dyDescent="0.25">
      <c r="A13132">
        <v>13131</v>
      </c>
      <c r="B13132" s="1" t="s">
        <v>10162</v>
      </c>
      <c r="C13132" t="str">
        <f t="shared" si="1650"/>
        <v>&lt;p class="indent"&gt;Paul nodded, thinking how easily Gurney had fallen back into the pattern of Atreides retainer … but with subtle reservations … differences. Arrakis had changed him, too.</v>
      </c>
      <c r="D13132">
        <f t="shared" si="1656"/>
        <v>2</v>
      </c>
      <c r="E13132" t="str">
        <f t="shared" si="1653"/>
        <v>end</v>
      </c>
      <c r="F13132" t="str">
        <f t="shared" si="1657"/>
        <v>&lt;p class="indent"&gt;Paul nodded, thinking how easily Gurney had fallen back into the pattern of Atreides retainer … but with subtle reservations … differences. Arrakis had changed him, too.</v>
      </c>
      <c r="G13132" t="str">
        <f t="shared" si="1651"/>
        <v>&lt;p class="indent"&gt;</v>
      </c>
      <c r="H13132">
        <v>2</v>
      </c>
      <c r="I13132">
        <f t="shared" si="1655"/>
        <v>58</v>
      </c>
      <c r="J13132">
        <f t="shared" ca="1" si="1654"/>
        <v>6455</v>
      </c>
      <c r="K13132" t="str">
        <f>IF(OR(E13132="start",AND(E13132="end",E13131="start")),"Y","N")</f>
        <v>N</v>
      </c>
      <c r="L13132" t="str">
        <f t="shared" si="1652"/>
        <v/>
      </c>
    </row>
    <row r="13133" spans="1:12" x14ac:dyDescent="0.25">
      <c r="A13133">
        <v>13132</v>
      </c>
      <c r="B13133" s="1" t="s">
        <v>9</v>
      </c>
      <c r="C13133" t="str">
        <f t="shared" si="1650"/>
        <v>&lt;p class="indent"&gt;Paul nodded, thinking how easily Gurney had fallen back into the pattern of Atreides retainer … but with subtle reservations … differences. Arrakis had changed him, too. &lt;/p&gt;</v>
      </c>
      <c r="D13133">
        <f t="shared" si="1656"/>
        <v>3</v>
      </c>
      <c r="E13133" t="str">
        <f t="shared" si="1653"/>
        <v>end</v>
      </c>
      <c r="F13133" t="str">
        <f t="shared" si="1657"/>
        <v>&lt;p class="indent"&gt;Paul nodded, thinking how easily Gurney had fallen back into the pattern of Atreides retainer … but with subtle reservations … differences. Arrakis had changed him, too. &lt;/p&gt;</v>
      </c>
      <c r="G13133" t="str">
        <f t="shared" si="1651"/>
        <v>&lt;p class="indent"&gt;</v>
      </c>
      <c r="H13133">
        <v>2</v>
      </c>
      <c r="I13133">
        <f t="shared" si="1655"/>
        <v>58</v>
      </c>
      <c r="J13133">
        <f t="shared" ca="1" si="1654"/>
        <v>6455</v>
      </c>
      <c r="K13133" t="str">
        <f>IF(OR(E13133="start",AND(E13133="end",E13132="start")),"Y","N")</f>
        <v>N</v>
      </c>
      <c r="L13133" t="str">
        <f t="shared" si="1652"/>
        <v>&lt;p class="indent"&gt;Paul nodded, thinking how easily Gurney had fallen back into the pattern of Atreides retainer … but with subtle reservations … differences. Arrakis had changed him, too. &lt;/p&gt;</v>
      </c>
    </row>
    <row r="13134" spans="1:12" x14ac:dyDescent="0.25">
      <c r="A13134">
        <v>13133</v>
      </c>
      <c r="B13134" s="1" t="s">
        <v>10163</v>
      </c>
      <c r="C13134" t="str">
        <f t="shared" si="1650"/>
        <v>&lt;p class="indent"&gt;Two hooded Fremen emerged from the broken rock below &lt;a id="page473"/&gt;them, began climbing upward. One of them carried a large black bundle over one shoulder.</v>
      </c>
      <c r="D13134">
        <f t="shared" si="1656"/>
        <v>1</v>
      </c>
      <c r="E13134" t="str">
        <f t="shared" si="1653"/>
        <v>end</v>
      </c>
      <c r="F13134" t="str">
        <f t="shared" si="1657"/>
        <v>&lt;p class="indent"&gt;Two hooded Fremen emerged from the broken rock below &lt;a id="page473"/&gt;them, began climbing upward. One of them carried a large black bundle over one shoulder.</v>
      </c>
      <c r="G13134" t="str">
        <f t="shared" si="1651"/>
        <v>&lt;p class="indent"&gt;</v>
      </c>
      <c r="H13134">
        <v>2</v>
      </c>
      <c r="I13134">
        <f t="shared" si="1655"/>
        <v>58</v>
      </c>
      <c r="J13134">
        <f t="shared" ca="1" si="1654"/>
        <v>6456</v>
      </c>
      <c r="K13134" t="str">
        <f>IF(OR(E13134="start",AND(E13134="end",E13133="start")),"Y","N")</f>
        <v>N</v>
      </c>
      <c r="L13134" t="str">
        <f t="shared" si="1652"/>
        <v/>
      </c>
    </row>
    <row r="13135" spans="1:12" x14ac:dyDescent="0.25">
      <c r="A13135">
        <v>13134</v>
      </c>
      <c r="B13135" s="1" t="s">
        <v>9</v>
      </c>
      <c r="C13135" t="str">
        <f t="shared" si="1650"/>
        <v>&lt;p class="indent"&gt;Two hooded Fremen emerged from the broken rock below &lt;a id="page473"/&gt;them, began climbing upward. One of them carried a large black bundle over one shoulder. &lt;/p&gt;</v>
      </c>
      <c r="D13135">
        <f t="shared" si="1656"/>
        <v>2</v>
      </c>
      <c r="E13135" t="str">
        <f t="shared" si="1653"/>
        <v>end</v>
      </c>
      <c r="F13135" t="str">
        <f t="shared" si="1657"/>
        <v>&lt;p class="indent"&gt;Two hooded Fremen emerged from the broken rock below &lt;a id="page473"/&gt;them, began climbing upward. One of them carried a large black bundle over one shoulder. &lt;/p&gt;</v>
      </c>
      <c r="G13135" t="str">
        <f t="shared" si="1651"/>
        <v>&lt;p class="indent"&gt;</v>
      </c>
      <c r="H13135">
        <v>2</v>
      </c>
      <c r="I13135">
        <f t="shared" si="1655"/>
        <v>58</v>
      </c>
      <c r="J13135">
        <f t="shared" ca="1" si="1654"/>
        <v>6456</v>
      </c>
      <c r="K13135" t="str">
        <f>IF(OR(E13135="start",AND(E13135="end",E13134="start")),"Y","N")</f>
        <v>N</v>
      </c>
      <c r="L13135" t="str">
        <f t="shared" si="1652"/>
        <v>&lt;p class="indent"&gt;Two hooded Fremen emerged from the broken rock below &lt;a id="page473"/&gt;them, began climbing upward. One of them carried a large black bundle over one shoulder. &lt;/p&gt;</v>
      </c>
    </row>
    <row r="13136" spans="1:12" x14ac:dyDescent="0.25">
      <c r="A13136">
        <v>13135</v>
      </c>
      <c r="B13136" s="1" t="s">
        <v>10164</v>
      </c>
      <c r="C13136" t="str">
        <f t="shared" si="1650"/>
        <v>&lt;p class="indent"&gt;‘Where are my crew now?’ Gurney asked.&lt;/p&gt;</v>
      </c>
      <c r="D13136">
        <f t="shared" si="1656"/>
        <v>1</v>
      </c>
      <c r="E13136" t="str">
        <f t="shared" si="1653"/>
        <v>end</v>
      </c>
      <c r="F13136" t="str">
        <f t="shared" si="1657"/>
        <v>&lt;p class="indent"&gt;‘Where are my crew now?’ Gurney asked.&lt;/p&gt;</v>
      </c>
      <c r="G13136" t="str">
        <f t="shared" si="1651"/>
        <v>&lt;p class="indent"&gt;</v>
      </c>
      <c r="H13136">
        <v>2</v>
      </c>
      <c r="I13136">
        <f t="shared" si="1655"/>
        <v>58</v>
      </c>
      <c r="J13136">
        <f t="shared" ca="1" si="1654"/>
        <v>6457</v>
      </c>
      <c r="K13136" t="str">
        <f>IF(OR(E13136="start",AND(E13136="end",E13135="start")),"Y","N")</f>
        <v>N</v>
      </c>
      <c r="L13136" t="str">
        <f t="shared" si="1652"/>
        <v>&lt;p class="indent"&gt;‘Where are my crew now?’ Gurney asked.&lt;/p&gt;</v>
      </c>
    </row>
    <row r="13137" spans="1:12" x14ac:dyDescent="0.25">
      <c r="A13137">
        <v>13136</v>
      </c>
      <c r="B13137" s="1" t="s">
        <v>10165</v>
      </c>
      <c r="C13137" t="str">
        <f t="shared" si="1650"/>
        <v>&lt;p class="indent"&gt;‘Secure in the rocks below us,’ Paul said. ‘We’ve a cave here – Cave of Birds. We’ll decide what to do with them after the</v>
      </c>
      <c r="D13137">
        <f t="shared" si="1656"/>
        <v>1</v>
      </c>
      <c r="E13137" t="str">
        <f t="shared" si="1653"/>
        <v>end</v>
      </c>
      <c r="F13137" t="str">
        <f t="shared" si="1657"/>
        <v>&lt;p class="indent"&gt;‘Secure in the rocks below us,’ Paul said. ‘We’ve a cave here – Cave of Birds. We’ll decide what to do with them after the</v>
      </c>
      <c r="G13137" t="str">
        <f t="shared" si="1651"/>
        <v>&lt;p class="indent"&gt;</v>
      </c>
      <c r="H13137">
        <v>2</v>
      </c>
      <c r="I13137">
        <f t="shared" si="1655"/>
        <v>58</v>
      </c>
      <c r="J13137">
        <f t="shared" ca="1" si="1654"/>
        <v>6458</v>
      </c>
      <c r="K13137" t="str">
        <f>IF(OR(E13137="start",AND(E13137="end",E13136="start")),"Y","N")</f>
        <v>N</v>
      </c>
      <c r="L13137" t="str">
        <f t="shared" si="1652"/>
        <v/>
      </c>
    </row>
    <row r="13138" spans="1:12" x14ac:dyDescent="0.25">
      <c r="A13138">
        <v>13137</v>
      </c>
      <c r="B13138" s="1" t="s">
        <v>10166</v>
      </c>
      <c r="C13138" t="str">
        <f t="shared" si="1650"/>
        <v>&lt;p class="indent"&gt;‘Secure in the rocks below us,’ Paul said. ‘We’ve a cave here – Cave of Birds. We’ll decide what to do with them after the storm.’</v>
      </c>
      <c r="D13138">
        <f t="shared" si="1656"/>
        <v>2</v>
      </c>
      <c r="E13138" t="str">
        <f t="shared" si="1653"/>
        <v>end</v>
      </c>
      <c r="F13138" t="str">
        <f t="shared" si="1657"/>
        <v>&lt;p class="indent"&gt;‘Secure in the rocks below us,’ Paul said. ‘We’ve a cave here – Cave of Birds. We’ll decide what to do with them after the storm.’</v>
      </c>
      <c r="G13138" t="str">
        <f t="shared" si="1651"/>
        <v>&lt;p class="indent"&gt;</v>
      </c>
      <c r="H13138">
        <v>2</v>
      </c>
      <c r="I13138">
        <f t="shared" si="1655"/>
        <v>58</v>
      </c>
      <c r="J13138">
        <f t="shared" ca="1" si="1654"/>
        <v>6458</v>
      </c>
      <c r="K13138" t="str">
        <f>IF(OR(E13138="start",AND(E13138="end",E13137="start")),"Y","N")</f>
        <v>N</v>
      </c>
      <c r="L13138" t="str">
        <f t="shared" si="1652"/>
        <v/>
      </c>
    </row>
    <row r="13139" spans="1:12" x14ac:dyDescent="0.25">
      <c r="A13139">
        <v>13138</v>
      </c>
      <c r="B13139" s="1" t="s">
        <v>9</v>
      </c>
      <c r="C13139" t="str">
        <f t="shared" si="1650"/>
        <v>&lt;p class="indent"&gt;‘Secure in the rocks below us,’ Paul said. ‘We’ve a cave here – Cave of Birds. We’ll decide what to do with them after the storm.’ &lt;/p&gt;</v>
      </c>
      <c r="D13139">
        <f t="shared" si="1656"/>
        <v>3</v>
      </c>
      <c r="E13139" t="str">
        <f t="shared" si="1653"/>
        <v>end</v>
      </c>
      <c r="F13139" t="str">
        <f t="shared" si="1657"/>
        <v>&lt;p class="indent"&gt;‘Secure in the rocks below us,’ Paul said. ‘We’ve a cave here – Cave of Birds. We’ll decide what to do with them after the storm.’ &lt;/p&gt;</v>
      </c>
      <c r="G13139" t="str">
        <f t="shared" si="1651"/>
        <v>&lt;p class="indent"&gt;</v>
      </c>
      <c r="H13139">
        <v>2</v>
      </c>
      <c r="I13139">
        <f t="shared" si="1655"/>
        <v>58</v>
      </c>
      <c r="J13139">
        <f t="shared" ca="1" si="1654"/>
        <v>6458</v>
      </c>
      <c r="K13139" t="str">
        <f>IF(OR(E13139="start",AND(E13139="end",E13138="start")),"Y","N")</f>
        <v>N</v>
      </c>
      <c r="L13139" t="str">
        <f t="shared" si="1652"/>
        <v>&lt;p class="indent"&gt;‘Secure in the rocks below us,’ Paul said. ‘We’ve a cave here – Cave of Birds. We’ll decide what to do with them after the storm.’ &lt;/p&gt;</v>
      </c>
    </row>
    <row r="13140" spans="1:12" x14ac:dyDescent="0.25">
      <c r="A13140">
        <v>13139</v>
      </c>
      <c r="B13140" s="1" t="s">
        <v>10167</v>
      </c>
      <c r="C13140" t="str">
        <f t="shared" si="1650"/>
        <v>&lt;p class="indent"&gt;A voice called from above them: ‘Muad’Dib!’&lt;/p&gt;</v>
      </c>
      <c r="D13140">
        <f t="shared" si="1656"/>
        <v>1</v>
      </c>
      <c r="E13140" t="str">
        <f t="shared" si="1653"/>
        <v>end</v>
      </c>
      <c r="F13140" t="str">
        <f t="shared" si="1657"/>
        <v>&lt;p class="indent"&gt;A voice called from above them: ‘Muad’Dib!’&lt;/p&gt;</v>
      </c>
      <c r="G13140" t="str">
        <f t="shared" si="1651"/>
        <v>&lt;p class="indent"&gt;</v>
      </c>
      <c r="H13140">
        <v>2</v>
      </c>
      <c r="I13140">
        <f t="shared" si="1655"/>
        <v>58</v>
      </c>
      <c r="J13140">
        <f t="shared" ca="1" si="1654"/>
        <v>6459</v>
      </c>
      <c r="K13140" t="str">
        <f>IF(OR(E13140="start",AND(E13140="end",E13139="start")),"Y","N")</f>
        <v>N</v>
      </c>
      <c r="L13140" t="str">
        <f t="shared" si="1652"/>
        <v>&lt;p class="indent"&gt;A voice called from above them: ‘Muad’Dib!’&lt;/p&gt;</v>
      </c>
    </row>
    <row r="13141" spans="1:12" x14ac:dyDescent="0.25">
      <c r="A13141">
        <v>13140</v>
      </c>
      <c r="B13141" s="1" t="s">
        <v>10168</v>
      </c>
      <c r="C13141" t="str">
        <f t="shared" si="1650"/>
        <v>&lt;p class="indent"&gt;Paul turned at the call, saw a Fremen guard motioning them down to the cave. Paul signaled he had heard.&lt;/p&gt;</v>
      </c>
      <c r="D13141">
        <f t="shared" si="1656"/>
        <v>1</v>
      </c>
      <c r="E13141" t="str">
        <f t="shared" si="1653"/>
        <v>end</v>
      </c>
      <c r="F13141" t="str">
        <f t="shared" si="1657"/>
        <v>&lt;p class="indent"&gt;Paul turned at the call, saw a Fremen guard motioning them down to the cave. Paul signaled he had heard.&lt;/p&gt;</v>
      </c>
      <c r="G13141" t="str">
        <f t="shared" si="1651"/>
        <v>&lt;p class="indent"&gt;</v>
      </c>
      <c r="H13141">
        <v>2</v>
      </c>
      <c r="I13141">
        <f t="shared" si="1655"/>
        <v>58</v>
      </c>
      <c r="J13141">
        <f t="shared" ca="1" si="1654"/>
        <v>6460</v>
      </c>
      <c r="K13141" t="str">
        <f>IF(OR(E13141="start",AND(E13141="end",E13140="start")),"Y","N")</f>
        <v>N</v>
      </c>
      <c r="L13141" t="str">
        <f t="shared" si="1652"/>
        <v>&lt;p class="indent"&gt;Paul turned at the call, saw a Fremen guard motioning them down to the cave. Paul signaled he had heard.&lt;/p&gt;</v>
      </c>
    </row>
    <row r="13142" spans="1:12" x14ac:dyDescent="0.25">
      <c r="A13142">
        <v>13141</v>
      </c>
      <c r="B13142" s="1" t="s">
        <v>10169</v>
      </c>
      <c r="C13142" t="str">
        <f t="shared" si="1650"/>
        <v>&lt;p class="indent"&gt;Gurney was studying him with a new expression. ‘You’re Muad’Dib?’ he asked. ‘You’re the will-o’-the-sand?’&lt;/p&gt;</v>
      </c>
      <c r="D13142">
        <f t="shared" si="1656"/>
        <v>1</v>
      </c>
      <c r="E13142" t="str">
        <f t="shared" si="1653"/>
        <v>end</v>
      </c>
      <c r="F13142" t="str">
        <f t="shared" si="1657"/>
        <v>&lt;p class="indent"&gt;Gurney was studying him with a new expression. ‘You’re Muad’Dib?’ he asked. ‘You’re the will-o’-the-sand?’&lt;/p&gt;</v>
      </c>
      <c r="G13142" t="str">
        <f t="shared" si="1651"/>
        <v>&lt;p class="indent"&gt;</v>
      </c>
      <c r="H13142">
        <v>2</v>
      </c>
      <c r="I13142">
        <f t="shared" si="1655"/>
        <v>58</v>
      </c>
      <c r="J13142">
        <f t="shared" ca="1" si="1654"/>
        <v>6461</v>
      </c>
      <c r="K13142" t="str">
        <f>IF(OR(E13142="start",AND(E13142="end",E13141="start")),"Y","N")</f>
        <v>N</v>
      </c>
      <c r="L13142" t="str">
        <f t="shared" si="1652"/>
        <v>&lt;p class="indent"&gt;Gurney was studying him with a new expression. ‘You’re Muad’Dib?’ he asked. ‘You’re the will-o’-the-sand?’&lt;/p&gt;</v>
      </c>
    </row>
    <row r="13143" spans="1:12" x14ac:dyDescent="0.25">
      <c r="A13143">
        <v>13142</v>
      </c>
      <c r="B13143" s="1" t="s">
        <v>10170</v>
      </c>
      <c r="C13143" t="str">
        <f t="shared" si="1650"/>
        <v>&lt;p class="indent"&gt;‘It’s my Fremen name,’ Paul said.&lt;/p&gt;</v>
      </c>
      <c r="D13143">
        <f t="shared" si="1656"/>
        <v>1</v>
      </c>
      <c r="E13143" t="str">
        <f t="shared" si="1653"/>
        <v>end</v>
      </c>
      <c r="F13143" t="str">
        <f t="shared" si="1657"/>
        <v>&lt;p class="indent"&gt;‘It’s my Fremen name,’ Paul said.&lt;/p&gt;</v>
      </c>
      <c r="G13143" t="str">
        <f t="shared" si="1651"/>
        <v>&lt;p class="indent"&gt;</v>
      </c>
      <c r="H13143">
        <v>2</v>
      </c>
      <c r="I13143">
        <f t="shared" si="1655"/>
        <v>58</v>
      </c>
      <c r="J13143">
        <f t="shared" ca="1" si="1654"/>
        <v>6462</v>
      </c>
      <c r="K13143" t="str">
        <f>IF(OR(E13143="start",AND(E13143="end",E13142="start")),"Y","N")</f>
        <v>N</v>
      </c>
      <c r="L13143" t="str">
        <f t="shared" si="1652"/>
        <v>&lt;p class="indent"&gt;‘It’s my Fremen name,’ Paul said.&lt;/p&gt;</v>
      </c>
    </row>
    <row r="13144" spans="1:12" x14ac:dyDescent="0.25">
      <c r="A13144">
        <v>13143</v>
      </c>
      <c r="B13144" s="1" t="s">
        <v>10171</v>
      </c>
      <c r="C13144" t="str">
        <f t="shared" si="1650"/>
        <v>&lt;p class="indent"&gt;Gurney turned away, feeling an oppressive sense of foreboding. Half his own crew dead on the sand, the others captive. He</v>
      </c>
      <c r="D13144">
        <f t="shared" si="1656"/>
        <v>1</v>
      </c>
      <c r="E13144" t="str">
        <f t="shared" si="1653"/>
        <v>end</v>
      </c>
      <c r="F13144" t="str">
        <f t="shared" si="1657"/>
        <v>&lt;p class="indent"&gt;Gurney turned away, feeling an oppressive sense of foreboding. Half his own crew dead on the sand, the others captive. He</v>
      </c>
      <c r="G13144" t="str">
        <f t="shared" si="1651"/>
        <v>&lt;p class="indent"&gt;</v>
      </c>
      <c r="H13144">
        <v>2</v>
      </c>
      <c r="I13144">
        <f t="shared" si="1655"/>
        <v>58</v>
      </c>
      <c r="J13144">
        <f t="shared" ca="1" si="1654"/>
        <v>6463</v>
      </c>
      <c r="K13144" t="str">
        <f>IF(OR(E13144="start",AND(E13144="end",E13143="start")),"Y","N")</f>
        <v>N</v>
      </c>
      <c r="L13144" t="str">
        <f t="shared" si="1652"/>
        <v/>
      </c>
    </row>
    <row r="13145" spans="1:12" x14ac:dyDescent="0.25">
      <c r="A13145">
        <v>13144</v>
      </c>
      <c r="B13145" s="1" t="s">
        <v>10172</v>
      </c>
      <c r="C13145" t="str">
        <f t="shared" si="1650"/>
        <v>&lt;p class="indent"&gt;Gurney turned away, feeling an oppressive sense of foreboding. Half his own crew dead on the sand, the others captive. He did not care about the new recruits, the suspicious ones, but among the others were good men, friends, people for whom he</v>
      </c>
      <c r="D13145">
        <f t="shared" si="1656"/>
        <v>2</v>
      </c>
      <c r="E13145" t="str">
        <f t="shared" si="1653"/>
        <v>end</v>
      </c>
      <c r="F13145" t="str">
        <f t="shared" si="1657"/>
        <v>&lt;p class="indent"&gt;Gurney turned away, feeling an oppressive sense of foreboding. Half his own crew dead on the sand, the others captive. He did not care about the new recruits, the suspicious ones, but among the others were good men, friends, people for whom he</v>
      </c>
      <c r="G13145" t="str">
        <f t="shared" si="1651"/>
        <v>&lt;p class="indent"&gt;</v>
      </c>
      <c r="H13145">
        <v>2</v>
      </c>
      <c r="I13145">
        <f t="shared" si="1655"/>
        <v>58</v>
      </c>
      <c r="J13145">
        <f t="shared" ca="1" si="1654"/>
        <v>6463</v>
      </c>
      <c r="K13145" t="str">
        <f>IF(OR(E13145="start",AND(E13145="end",E13144="start")),"Y","N")</f>
        <v>N</v>
      </c>
      <c r="L13145" t="str">
        <f t="shared" si="1652"/>
        <v/>
      </c>
    </row>
    <row r="13146" spans="1:12" x14ac:dyDescent="0.25">
      <c r="A13146">
        <v>13145</v>
      </c>
      <c r="B13146" s="1" t="s">
        <v>10173</v>
      </c>
      <c r="C13146" t="str">
        <f t="shared" si="1650"/>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v>
      </c>
      <c r="D13146">
        <f t="shared" si="1656"/>
        <v>3</v>
      </c>
      <c r="E13146" t="str">
        <f t="shared" si="1653"/>
        <v>end</v>
      </c>
      <c r="F13146" t="str">
        <f t="shared" si="1657"/>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v>
      </c>
      <c r="G13146" t="str">
        <f t="shared" si="1651"/>
        <v>&lt;p class="indent"&gt;</v>
      </c>
      <c r="H13146">
        <v>2</v>
      </c>
      <c r="I13146">
        <f t="shared" si="1655"/>
        <v>58</v>
      </c>
      <c r="J13146">
        <f t="shared" ca="1" si="1654"/>
        <v>6463</v>
      </c>
      <c r="K13146" t="str">
        <f>IF(OR(E13146="start",AND(E13146="end",E13145="start")),"Y","N")</f>
        <v>N</v>
      </c>
      <c r="L13146" t="str">
        <f t="shared" si="1652"/>
        <v/>
      </c>
    </row>
    <row r="13147" spans="1:12" x14ac:dyDescent="0.25">
      <c r="A13147">
        <v>13146</v>
      </c>
      <c r="B13147" s="1" t="s">
        <v>10174</v>
      </c>
      <c r="C13147" t="str">
        <f t="shared" si="1650"/>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 had taken the skin of a Harkonnen officer to make his drumheads, how he was surrounded by death commandos, Fedaykin who leaped</v>
      </c>
      <c r="D13147">
        <f t="shared" si="1656"/>
        <v>4</v>
      </c>
      <c r="E13147" t="str">
        <f t="shared" si="1653"/>
        <v>end</v>
      </c>
      <c r="F13147" t="str">
        <f t="shared" si="1657"/>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 had taken the skin of a Harkonnen officer to make his drumheads, how he was surrounded by death commandos, Fedaykin who leaped</v>
      </c>
      <c r="G13147" t="str">
        <f t="shared" si="1651"/>
        <v>&lt;p class="indent"&gt;</v>
      </c>
      <c r="H13147">
        <v>2</v>
      </c>
      <c r="I13147">
        <f t="shared" si="1655"/>
        <v>58</v>
      </c>
      <c r="J13147">
        <f t="shared" ca="1" si="1654"/>
        <v>6463</v>
      </c>
      <c r="K13147" t="str">
        <f>IF(OR(E13147="start",AND(E13147="end",E13146="start")),"Y","N")</f>
        <v>N</v>
      </c>
      <c r="L13147" t="str">
        <f t="shared" si="1652"/>
        <v/>
      </c>
    </row>
    <row r="13148" spans="1:12" x14ac:dyDescent="0.25">
      <c r="A13148">
        <v>13147</v>
      </c>
      <c r="B13148" s="1" t="s">
        <v>10175</v>
      </c>
      <c r="C13148" t="str">
        <f t="shared" si="1650"/>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 had taken the skin of a Harkonnen officer to make his drumheads, how he was surrounded by death commandos, Fedaykin who leaped into battle with their death chants on their lips.</v>
      </c>
      <c r="D13148">
        <f t="shared" si="1656"/>
        <v>5</v>
      </c>
      <c r="E13148" t="str">
        <f t="shared" si="1653"/>
        <v>end</v>
      </c>
      <c r="F13148" t="str">
        <f t="shared" si="1657"/>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 had taken the skin of a Harkonnen officer to make his drumheads, how he was surrounded by death commandos, Fedaykin who leaped into battle with their death chants on their lips.</v>
      </c>
      <c r="G13148" t="str">
        <f t="shared" si="1651"/>
        <v>&lt;p class="indent"&gt;</v>
      </c>
      <c r="H13148">
        <v>2</v>
      </c>
      <c r="I13148">
        <f t="shared" si="1655"/>
        <v>58</v>
      </c>
      <c r="J13148">
        <f t="shared" ca="1" si="1654"/>
        <v>6463</v>
      </c>
      <c r="K13148" t="str">
        <f>IF(OR(E13148="start",AND(E13148="end",E13147="start")),"Y","N")</f>
        <v>N</v>
      </c>
      <c r="L13148" t="str">
        <f t="shared" si="1652"/>
        <v/>
      </c>
    </row>
    <row r="13149" spans="1:12" x14ac:dyDescent="0.25">
      <c r="A13149">
        <v>13148</v>
      </c>
      <c r="B13149" s="1" t="s">
        <v>9</v>
      </c>
      <c r="C13149" t="str">
        <f t="shared" si="1650"/>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 had taken the skin of a Harkonnen officer to make his drumheads, how he was surrounded by death commandos, Fedaykin who leaped into battle with their death chants on their lips. &lt;/p&gt;</v>
      </c>
      <c r="D13149">
        <f t="shared" si="1656"/>
        <v>6</v>
      </c>
      <c r="E13149" t="str">
        <f t="shared" si="1653"/>
        <v>end</v>
      </c>
      <c r="F13149" t="str">
        <f t="shared" si="1657"/>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 had taken the skin of a Harkonnen officer to make his drumheads, how he was surrounded by death commandos, Fedaykin who leaped into battle with their death chants on their lips. &lt;/p&gt;</v>
      </c>
      <c r="G13149" t="str">
        <f t="shared" si="1651"/>
        <v>&lt;p class="indent"&gt;</v>
      </c>
      <c r="H13149">
        <v>2</v>
      </c>
      <c r="I13149">
        <f t="shared" si="1655"/>
        <v>58</v>
      </c>
      <c r="J13149">
        <f t="shared" ca="1" si="1654"/>
        <v>6463</v>
      </c>
      <c r="K13149" t="str">
        <f>IF(OR(E13149="start",AND(E13149="end",E13148="start")),"Y","N")</f>
        <v>N</v>
      </c>
      <c r="L13149" t="str">
        <f t="shared" si="1652"/>
        <v>&lt;p class="indent"&gt;Gurney turned away, feeling an oppressive sense of foreboding. Half his own crew dead on the sand, the others captive. He did not care about the new recruits, the suspicious ones, but among the others were good men, friends, people for whom he felt responsible. &lt;em&gt;‘We’ll decide what to do with them after the storm.?&lt;/em&gt; That’s what Paul had said, Muad’Dib had said. And Gurney recalled the stories told of Muad’Dib, the Lisan al-Gaib – how he had taken the skin of a Harkonnen officer to make his drumheads, how he was surrounded by death commandos, Fedaykin who leaped into battle with their death chants on their lips. &lt;/p&gt;</v>
      </c>
    </row>
    <row r="13150" spans="1:12" x14ac:dyDescent="0.25">
      <c r="A13150">
        <v>13149</v>
      </c>
      <c r="B13150" s="1" t="s">
        <v>10176</v>
      </c>
      <c r="C13150" t="str">
        <f t="shared" ref="C13150:C13213" si="1658">IF(LEFT(B13150,2)="&lt;p",B13150,C13149&amp;" "&amp;B13150)</f>
        <v>&lt;p class="indent"&gt;&lt;em&gt;Him.&lt;/em&gt;&lt;/p&gt;</v>
      </c>
      <c r="D13150">
        <f t="shared" si="1656"/>
        <v>1</v>
      </c>
      <c r="E13150" t="str">
        <f t="shared" si="1653"/>
        <v>end</v>
      </c>
      <c r="F13150" t="str">
        <f t="shared" si="1657"/>
        <v>&lt;p class="indent"&gt;&lt;em&gt;Him.&lt;/em&gt;&lt;/p&gt;</v>
      </c>
      <c r="G13150" t="str">
        <f t="shared" si="1651"/>
        <v>&lt;p class="indent"&gt;</v>
      </c>
      <c r="H13150">
        <v>2</v>
      </c>
      <c r="I13150">
        <f t="shared" si="1655"/>
        <v>58</v>
      </c>
      <c r="J13150">
        <f t="shared" ca="1" si="1654"/>
        <v>6464</v>
      </c>
      <c r="K13150" t="str">
        <f>IF(OR(E13150="start",AND(E13150="end",E13149="start")),"Y","N")</f>
        <v>N</v>
      </c>
      <c r="L13150" t="str">
        <f t="shared" si="1652"/>
        <v>&lt;p class="indent"&gt;&lt;em&gt;Him.&lt;/em&gt;&lt;/p&gt;</v>
      </c>
    </row>
    <row r="13151" spans="1:12" x14ac:dyDescent="0.25">
      <c r="A13151">
        <v>13150</v>
      </c>
      <c r="B13151" s="1" t="s">
        <v>10177</v>
      </c>
      <c r="C13151" t="str">
        <f t="shared" si="1658"/>
        <v>&lt;p class="indent"&gt;The two Fremen climbing up the rocks leaped lightly to a shelf in front of Paul. The dark-faced one said: ‘All secure, Muad’Dib.</v>
      </c>
      <c r="D13151">
        <f t="shared" si="1656"/>
        <v>1</v>
      </c>
      <c r="E13151" t="str">
        <f t="shared" si="1653"/>
        <v>end</v>
      </c>
      <c r="F13151" t="str">
        <f t="shared" si="1657"/>
        <v>&lt;p class="indent"&gt;The two Fremen climbing up the rocks leaped lightly to a shelf in front of Paul. The dark-faced one said: ‘All secure, Muad’Dib.</v>
      </c>
      <c r="G13151" t="str">
        <f t="shared" si="1651"/>
        <v>&lt;p class="indent"&gt;</v>
      </c>
      <c r="H13151">
        <v>2</v>
      </c>
      <c r="I13151">
        <f t="shared" si="1655"/>
        <v>58</v>
      </c>
      <c r="J13151">
        <f t="shared" ca="1" si="1654"/>
        <v>6465</v>
      </c>
      <c r="K13151" t="str">
        <f>IF(OR(E13151="start",AND(E13151="end",E13150="start")),"Y","N")</f>
        <v>N</v>
      </c>
      <c r="L13151" t="str">
        <f t="shared" si="1652"/>
        <v/>
      </c>
    </row>
    <row r="13152" spans="1:12" x14ac:dyDescent="0.25">
      <c r="A13152">
        <v>13151</v>
      </c>
      <c r="B13152" s="1" t="s">
        <v>10178</v>
      </c>
      <c r="C13152" t="str">
        <f t="shared" si="1658"/>
        <v>&lt;p class="indent"&gt;The two Fremen climbing up the rocks leaped lightly to a shelf in front of Paul. The dark-faced one said: ‘All secure, Muad’Dib. We best get below now.’</v>
      </c>
      <c r="D13152">
        <f t="shared" si="1656"/>
        <v>2</v>
      </c>
      <c r="E13152" t="str">
        <f t="shared" si="1653"/>
        <v>end</v>
      </c>
      <c r="F13152" t="str">
        <f t="shared" si="1657"/>
        <v>&lt;p class="indent"&gt;The two Fremen climbing up the rocks leaped lightly to a shelf in front of Paul. The dark-faced one said: ‘All secure, Muad’Dib. We best get below now.’</v>
      </c>
      <c r="G13152" t="str">
        <f t="shared" si="1651"/>
        <v>&lt;p class="indent"&gt;</v>
      </c>
      <c r="H13152">
        <v>2</v>
      </c>
      <c r="I13152">
        <f t="shared" si="1655"/>
        <v>58</v>
      </c>
      <c r="J13152">
        <f t="shared" ca="1" si="1654"/>
        <v>6465</v>
      </c>
      <c r="K13152" t="str">
        <f>IF(OR(E13152="start",AND(E13152="end",E13151="start")),"Y","N")</f>
        <v>N</v>
      </c>
      <c r="L13152" t="str">
        <f t="shared" si="1652"/>
        <v/>
      </c>
    </row>
    <row r="13153" spans="1:12" x14ac:dyDescent="0.25">
      <c r="A13153">
        <v>13152</v>
      </c>
      <c r="B13153" s="1" t="s">
        <v>9</v>
      </c>
      <c r="C13153" t="str">
        <f t="shared" si="1658"/>
        <v>&lt;p class="indent"&gt;The two Fremen climbing up the rocks leaped lightly to a shelf in front of Paul. The dark-faced one said: ‘All secure, Muad’Dib. We best get below now.’ &lt;/p&gt;</v>
      </c>
      <c r="D13153">
        <f t="shared" si="1656"/>
        <v>3</v>
      </c>
      <c r="E13153" t="str">
        <f t="shared" si="1653"/>
        <v>end</v>
      </c>
      <c r="F13153" t="str">
        <f t="shared" si="1657"/>
        <v>&lt;p class="indent"&gt;The two Fremen climbing up the rocks leaped lightly to a shelf in front of Paul. The dark-faced one said: ‘All secure, Muad’Dib. We best get below now.’ &lt;/p&gt;</v>
      </c>
      <c r="G13153" t="str">
        <f t="shared" si="1651"/>
        <v>&lt;p class="indent"&gt;</v>
      </c>
      <c r="H13153">
        <v>2</v>
      </c>
      <c r="I13153">
        <f t="shared" si="1655"/>
        <v>58</v>
      </c>
      <c r="J13153">
        <f t="shared" ca="1" si="1654"/>
        <v>6465</v>
      </c>
      <c r="K13153" t="str">
        <f>IF(OR(E13153="start",AND(E13153="end",E13152="start")),"Y","N")</f>
        <v>N</v>
      </c>
      <c r="L13153" t="str">
        <f t="shared" si="1652"/>
        <v>&lt;p class="indent"&gt;The two Fremen climbing up the rocks leaped lightly to a shelf in front of Paul. The dark-faced one said: ‘All secure, Muad’Dib. We best get below now.’ &lt;/p&gt;</v>
      </c>
    </row>
    <row r="13154" spans="1:12" x14ac:dyDescent="0.25">
      <c r="A13154">
        <v>13153</v>
      </c>
      <c r="B13154" s="1" t="s">
        <v>2646</v>
      </c>
      <c r="C13154" t="str">
        <f t="shared" si="1658"/>
        <v>&lt;p class="indent"&gt;‘Right.’&lt;/p&gt;</v>
      </c>
      <c r="D13154">
        <f t="shared" si="1656"/>
        <v>1</v>
      </c>
      <c r="E13154" t="str">
        <f t="shared" si="1653"/>
        <v>end</v>
      </c>
      <c r="F13154" t="str">
        <f t="shared" si="1657"/>
        <v>&lt;p class="indent"&gt;‘Right.’&lt;/p&gt;</v>
      </c>
      <c r="G13154" t="str">
        <f t="shared" si="1651"/>
        <v>&lt;p class="indent"&gt;</v>
      </c>
      <c r="H13154">
        <v>2</v>
      </c>
      <c r="I13154">
        <f t="shared" si="1655"/>
        <v>58</v>
      </c>
      <c r="J13154">
        <f t="shared" ca="1" si="1654"/>
        <v>6466</v>
      </c>
      <c r="K13154" t="str">
        <f>IF(OR(E13154="start",AND(E13154="end",E13153="start")),"Y","N")</f>
        <v>N</v>
      </c>
      <c r="L13154" t="str">
        <f t="shared" si="1652"/>
        <v>&lt;p class="indent"&gt;‘Right.’&lt;/p&gt;</v>
      </c>
    </row>
    <row r="13155" spans="1:12" x14ac:dyDescent="0.25">
      <c r="A13155">
        <v>13154</v>
      </c>
      <c r="B13155" s="1" t="s">
        <v>10179</v>
      </c>
      <c r="C13155" t="str">
        <f t="shared" si="1658"/>
        <v>&lt;p class="indent"&gt;Gurney noted the tone of the man’s voice – half command and half request. This was the man called Stilgar, another figure</v>
      </c>
      <c r="D13155">
        <f t="shared" si="1656"/>
        <v>1</v>
      </c>
      <c r="E13155" t="str">
        <f t="shared" si="1653"/>
        <v>end</v>
      </c>
      <c r="F13155" t="str">
        <f t="shared" si="1657"/>
        <v>&lt;p class="indent"&gt;Gurney noted the tone of the man’s voice – half command and half request. This was the man called Stilgar, another figure</v>
      </c>
      <c r="G13155" t="str">
        <f t="shared" si="1651"/>
        <v>&lt;p class="indent"&gt;</v>
      </c>
      <c r="H13155">
        <v>2</v>
      </c>
      <c r="I13155">
        <f t="shared" si="1655"/>
        <v>58</v>
      </c>
      <c r="J13155">
        <f t="shared" ca="1" si="1654"/>
        <v>6467</v>
      </c>
      <c r="K13155" t="str">
        <f>IF(OR(E13155="start",AND(E13155="end",E13154="start")),"Y","N")</f>
        <v>N</v>
      </c>
      <c r="L13155" t="str">
        <f t="shared" si="1652"/>
        <v/>
      </c>
    </row>
    <row r="13156" spans="1:12" x14ac:dyDescent="0.25">
      <c r="A13156">
        <v>13155</v>
      </c>
      <c r="B13156" s="1" t="s">
        <v>10180</v>
      </c>
      <c r="C13156" t="str">
        <f t="shared" si="1658"/>
        <v>&lt;p class="indent"&gt;Gurney noted the tone of the man’s voice – half command and half request. This was the man called Stilgar, another figure of the new Fremen legends.</v>
      </c>
      <c r="D13156">
        <f t="shared" si="1656"/>
        <v>2</v>
      </c>
      <c r="E13156" t="str">
        <f t="shared" si="1653"/>
        <v>end</v>
      </c>
      <c r="F13156" t="str">
        <f t="shared" si="1657"/>
        <v>&lt;p class="indent"&gt;Gurney noted the tone of the man’s voice – half command and half request. This was the man called Stilgar, another figure of the new Fremen legends.</v>
      </c>
      <c r="G13156" t="str">
        <f t="shared" si="1651"/>
        <v>&lt;p class="indent"&gt;</v>
      </c>
      <c r="H13156">
        <v>2</v>
      </c>
      <c r="I13156">
        <f t="shared" si="1655"/>
        <v>58</v>
      </c>
      <c r="J13156">
        <f t="shared" ca="1" si="1654"/>
        <v>6467</v>
      </c>
      <c r="K13156" t="str">
        <f>IF(OR(E13156="start",AND(E13156="end",E13155="start")),"Y","N")</f>
        <v>N</v>
      </c>
      <c r="L13156" t="str">
        <f t="shared" si="1652"/>
        <v/>
      </c>
    </row>
    <row r="13157" spans="1:12" x14ac:dyDescent="0.25">
      <c r="A13157">
        <v>13156</v>
      </c>
      <c r="B13157" s="1" t="s">
        <v>9</v>
      </c>
      <c r="C13157" t="str">
        <f t="shared" si="1658"/>
        <v>&lt;p class="indent"&gt;Gurney noted the tone of the man’s voice – half command and half request. This was the man called Stilgar, another figure of the new Fremen legends. &lt;/p&gt;</v>
      </c>
      <c r="D13157">
        <f t="shared" si="1656"/>
        <v>3</v>
      </c>
      <c r="E13157" t="str">
        <f t="shared" si="1653"/>
        <v>end</v>
      </c>
      <c r="F13157" t="str">
        <f t="shared" si="1657"/>
        <v>&lt;p class="indent"&gt;Gurney noted the tone of the man’s voice – half command and half request. This was the man called Stilgar, another figure of the new Fremen legends. &lt;/p&gt;</v>
      </c>
      <c r="G13157" t="str">
        <f t="shared" si="1651"/>
        <v>&lt;p class="indent"&gt;</v>
      </c>
      <c r="H13157">
        <v>2</v>
      </c>
      <c r="I13157">
        <f t="shared" si="1655"/>
        <v>58</v>
      </c>
      <c r="J13157">
        <f t="shared" ca="1" si="1654"/>
        <v>6467</v>
      </c>
      <c r="K13157" t="str">
        <f>IF(OR(E13157="start",AND(E13157="end",E13156="start")),"Y","N")</f>
        <v>N</v>
      </c>
      <c r="L13157" t="str">
        <f t="shared" si="1652"/>
        <v>&lt;p class="indent"&gt;Gurney noted the tone of the man’s voice – half command and half request. This was the man called Stilgar, another figure of the new Fremen legends. &lt;/p&gt;</v>
      </c>
    </row>
    <row r="13158" spans="1:12" x14ac:dyDescent="0.25">
      <c r="A13158">
        <v>13157</v>
      </c>
      <c r="B13158" s="1" t="s">
        <v>10181</v>
      </c>
      <c r="C13158" t="str">
        <f t="shared" si="1658"/>
        <v>&lt;p class="indent"&gt;Paul looked at the bundle the other man carried, said: ‘Korba, what’s in the bundle?’&lt;/p&gt;</v>
      </c>
      <c r="D13158">
        <f t="shared" si="1656"/>
        <v>1</v>
      </c>
      <c r="E13158" t="str">
        <f t="shared" si="1653"/>
        <v>end</v>
      </c>
      <c r="F13158" t="str">
        <f t="shared" si="1657"/>
        <v>&lt;p class="indent"&gt;Paul looked at the bundle the other man carried, said: ‘Korba, what’s in the bundle?’&lt;/p&gt;</v>
      </c>
      <c r="G13158" t="str">
        <f t="shared" si="1651"/>
        <v>&lt;p class="indent"&gt;</v>
      </c>
      <c r="H13158">
        <v>2</v>
      </c>
      <c r="I13158">
        <f t="shared" si="1655"/>
        <v>58</v>
      </c>
      <c r="J13158">
        <f t="shared" ca="1" si="1654"/>
        <v>6468</v>
      </c>
      <c r="K13158" t="str">
        <f>IF(OR(E13158="start",AND(E13158="end",E13157="start")),"Y","N")</f>
        <v>N</v>
      </c>
      <c r="L13158" t="str">
        <f t="shared" si="1652"/>
        <v>&lt;p class="indent"&gt;Paul looked at the bundle the other man carried, said: ‘Korba, what’s in the bundle?’&lt;/p&gt;</v>
      </c>
    </row>
    <row r="13159" spans="1:12" x14ac:dyDescent="0.25">
      <c r="A13159">
        <v>13158</v>
      </c>
      <c r="B13159" s="1" t="s">
        <v>10182</v>
      </c>
      <c r="C13159" t="str">
        <f t="shared" si="1658"/>
        <v>&lt;p class="indent"&gt;Stilgar answered: ‘’Twas in the crawler. It had the initial of your friend here and it contains a baliset. Many times have</v>
      </c>
      <c r="D13159">
        <f t="shared" si="1656"/>
        <v>1</v>
      </c>
      <c r="E13159" t="str">
        <f t="shared" si="1653"/>
        <v>end</v>
      </c>
      <c r="F13159" t="str">
        <f t="shared" si="1657"/>
        <v>&lt;p class="indent"&gt;Stilgar answered: ‘’Twas in the crawler. It had the initial of your friend here and it contains a baliset. Many times have</v>
      </c>
      <c r="G13159" t="str">
        <f t="shared" ref="G13159:G13222" si="1659">IFERROR(LEFT(F13159,FIND("&gt;",F13159)),G13158)</f>
        <v>&lt;p class="indent"&gt;</v>
      </c>
      <c r="H13159">
        <v>2</v>
      </c>
      <c r="I13159">
        <f t="shared" si="1655"/>
        <v>58</v>
      </c>
      <c r="J13159">
        <f t="shared" ca="1" si="1654"/>
        <v>6469</v>
      </c>
      <c r="K13159" t="str">
        <f>IF(OR(E13159="start",AND(E13159="end",E13158="start")),"Y","N")</f>
        <v>N</v>
      </c>
      <c r="L13159" t="str">
        <f t="shared" si="1652"/>
        <v/>
      </c>
    </row>
    <row r="13160" spans="1:12" x14ac:dyDescent="0.25">
      <c r="A13160">
        <v>13159</v>
      </c>
      <c r="B13160" s="1" t="s">
        <v>10183</v>
      </c>
      <c r="C13160" t="str">
        <f t="shared" si="1658"/>
        <v>&lt;p class="indent"&gt;Stilgar answered: ‘’Twas in the crawler. It had the initial of your friend here and it contains a baliset. Many times have I heard you speak of the prowess of Gurney Halleck on the baliset.’</v>
      </c>
      <c r="D13160">
        <f t="shared" si="1656"/>
        <v>2</v>
      </c>
      <c r="E13160" t="str">
        <f t="shared" si="1653"/>
        <v>end</v>
      </c>
      <c r="F13160" t="str">
        <f t="shared" si="1657"/>
        <v>&lt;p class="indent"&gt;Stilgar answered: ‘’Twas in the crawler. It had the initial of your friend here and it contains a baliset. Many times have I heard you speak of the prowess of Gurney Halleck on the baliset.’</v>
      </c>
      <c r="G13160" t="str">
        <f t="shared" si="1659"/>
        <v>&lt;p class="indent"&gt;</v>
      </c>
      <c r="H13160">
        <v>2</v>
      </c>
      <c r="I13160">
        <f t="shared" si="1655"/>
        <v>58</v>
      </c>
      <c r="J13160">
        <f t="shared" ca="1" si="1654"/>
        <v>6469</v>
      </c>
      <c r="K13160" t="str">
        <f>IF(OR(E13160="start",AND(E13160="end",E13159="start")),"Y","N")</f>
        <v>N</v>
      </c>
      <c r="L13160" t="str">
        <f t="shared" si="1652"/>
        <v/>
      </c>
    </row>
    <row r="13161" spans="1:12" x14ac:dyDescent="0.25">
      <c r="A13161">
        <v>13160</v>
      </c>
      <c r="B13161" s="1" t="s">
        <v>9</v>
      </c>
      <c r="C13161" t="str">
        <f t="shared" si="1658"/>
        <v>&lt;p class="indent"&gt;Stilgar answered: ‘’Twas in the crawler. It had the initial of your friend here and it contains a baliset. Many times have I heard you speak of the prowess of Gurney Halleck on the baliset.’ &lt;/p&gt;</v>
      </c>
      <c r="D13161">
        <f t="shared" si="1656"/>
        <v>3</v>
      </c>
      <c r="E13161" t="str">
        <f t="shared" si="1653"/>
        <v>end</v>
      </c>
      <c r="F13161" t="str">
        <f t="shared" si="1657"/>
        <v>&lt;p class="indent"&gt;Stilgar answered: ‘’Twas in the crawler. It had the initial of your friend here and it contains a baliset. Many times have I heard you speak of the prowess of Gurney Halleck on the baliset.’ &lt;/p&gt;</v>
      </c>
      <c r="G13161" t="str">
        <f t="shared" si="1659"/>
        <v>&lt;p class="indent"&gt;</v>
      </c>
      <c r="H13161">
        <v>2</v>
      </c>
      <c r="I13161">
        <f t="shared" si="1655"/>
        <v>58</v>
      </c>
      <c r="J13161">
        <f t="shared" ca="1" si="1654"/>
        <v>6469</v>
      </c>
      <c r="K13161" t="str">
        <f>IF(OR(E13161="start",AND(E13161="end",E13160="start")),"Y","N")</f>
        <v>N</v>
      </c>
      <c r="L13161" t="str">
        <f t="shared" si="1652"/>
        <v>&lt;p class="indent"&gt;Stilgar answered: ‘’Twas in the crawler. It had the initial of your friend here and it contains a baliset. Many times have I heard you speak of the prowess of Gurney Halleck on the baliset.’ &lt;/p&gt;</v>
      </c>
    </row>
    <row r="13162" spans="1:12" x14ac:dyDescent="0.25">
      <c r="A13162">
        <v>13161</v>
      </c>
      <c r="B13162" s="1" t="s">
        <v>10184</v>
      </c>
      <c r="C13162" t="str">
        <f t="shared" si="1658"/>
        <v>&lt;p class="indent"&gt;&lt;a id="page474"/&gt;Gurney studied the speaker, seeing the edge of black beard above the stillsuit mask, the hawk stare, the chiseled nose.</v>
      </c>
      <c r="D13162">
        <f t="shared" si="1656"/>
        <v>1</v>
      </c>
      <c r="E13162" t="str">
        <f t="shared" si="1653"/>
        <v>end</v>
      </c>
      <c r="F13162" t="str">
        <f t="shared" si="1657"/>
        <v>&lt;p class="indent"&gt;&lt;a id="page474"/&gt;Gurney studied the speaker, seeing the edge of black beard above the stillsuit mask, the hawk stare, the chiseled nose.</v>
      </c>
      <c r="G13162" t="str">
        <f t="shared" si="1659"/>
        <v>&lt;p class="indent"&gt;</v>
      </c>
      <c r="H13162">
        <v>2</v>
      </c>
      <c r="I13162">
        <f t="shared" si="1655"/>
        <v>58</v>
      </c>
      <c r="J13162">
        <f t="shared" ca="1" si="1654"/>
        <v>6470</v>
      </c>
      <c r="K13162" t="str">
        <f>IF(OR(E13162="start",AND(E13162="end",E13161="start")),"Y","N")</f>
        <v>N</v>
      </c>
      <c r="L13162" t="str">
        <f t="shared" si="1652"/>
        <v/>
      </c>
    </row>
    <row r="13163" spans="1:12" x14ac:dyDescent="0.25">
      <c r="A13163">
        <v>13162</v>
      </c>
      <c r="B13163" s="1" t="s">
        <v>9</v>
      </c>
      <c r="C13163" t="str">
        <f t="shared" si="1658"/>
        <v>&lt;p class="indent"&gt;&lt;a id="page474"/&gt;Gurney studied the speaker, seeing the edge of black beard above the stillsuit mask, the hawk stare, the chiseled nose. &lt;/p&gt;</v>
      </c>
      <c r="D13163">
        <f t="shared" si="1656"/>
        <v>2</v>
      </c>
      <c r="E13163" t="str">
        <f t="shared" si="1653"/>
        <v>end</v>
      </c>
      <c r="F13163" t="str">
        <f t="shared" si="1657"/>
        <v>&lt;p class="indent"&gt;&lt;a id="page474"/&gt;Gurney studied the speaker, seeing the edge of black beard above the stillsuit mask, the hawk stare, the chiseled nose. &lt;/p&gt;</v>
      </c>
      <c r="G13163" t="str">
        <f t="shared" si="1659"/>
        <v>&lt;p class="indent"&gt;</v>
      </c>
      <c r="H13163">
        <v>2</v>
      </c>
      <c r="I13163">
        <f t="shared" si="1655"/>
        <v>58</v>
      </c>
      <c r="J13163">
        <f t="shared" ca="1" si="1654"/>
        <v>6470</v>
      </c>
      <c r="K13163" t="str">
        <f>IF(OR(E13163="start",AND(E13163="end",E13162="start")),"Y","N")</f>
        <v>N</v>
      </c>
      <c r="L13163" t="str">
        <f t="shared" si="1652"/>
        <v>&lt;p class="indent"&gt;&lt;a id="page474"/&gt;Gurney studied the speaker, seeing the edge of black beard above the stillsuit mask, the hawk stare, the chiseled nose. &lt;/p&gt;</v>
      </c>
    </row>
    <row r="13164" spans="1:12" x14ac:dyDescent="0.25">
      <c r="A13164">
        <v>13163</v>
      </c>
      <c r="B13164" s="1" t="s">
        <v>10185</v>
      </c>
      <c r="C13164" t="str">
        <f t="shared" si="1658"/>
        <v>&lt;p class="indent"&gt;‘You’ve a companion who thinks, m’Lord,’ Gurney said. ‘Thank you, Stilgar.’&lt;/p&gt;</v>
      </c>
      <c r="D13164">
        <f t="shared" si="1656"/>
        <v>1</v>
      </c>
      <c r="E13164" t="str">
        <f t="shared" si="1653"/>
        <v>end</v>
      </c>
      <c r="F13164" t="str">
        <f t="shared" si="1657"/>
        <v>&lt;p class="indent"&gt;‘You’ve a companion who thinks, m’Lord,’ Gurney said. ‘Thank you, Stilgar.’&lt;/p&gt;</v>
      </c>
      <c r="G13164" t="str">
        <f t="shared" si="1659"/>
        <v>&lt;p class="indent"&gt;</v>
      </c>
      <c r="H13164">
        <v>2</v>
      </c>
      <c r="I13164">
        <f t="shared" si="1655"/>
        <v>58</v>
      </c>
      <c r="J13164">
        <f t="shared" ca="1" si="1654"/>
        <v>6471</v>
      </c>
      <c r="K13164" t="str">
        <f>IF(OR(E13164="start",AND(E13164="end",E13163="start")),"Y","N")</f>
        <v>N</v>
      </c>
      <c r="L13164" t="str">
        <f t="shared" si="1652"/>
        <v>&lt;p class="indent"&gt;‘You’ve a companion who thinks, m’Lord,’ Gurney said. ‘Thank you, Stilgar.’&lt;/p&gt;</v>
      </c>
    </row>
    <row r="13165" spans="1:12" x14ac:dyDescent="0.25">
      <c r="A13165">
        <v>13164</v>
      </c>
      <c r="B13165" s="1" t="s">
        <v>10186</v>
      </c>
      <c r="C13165" t="str">
        <f t="shared" si="1658"/>
        <v>&lt;p class="indent"&gt;Stilgar signaled for his companion to pass the bundle to Gurney, said: ‘Thank your Lord Duke. His countenance earns your admittance</v>
      </c>
      <c r="D13165">
        <f t="shared" si="1656"/>
        <v>1</v>
      </c>
      <c r="E13165" t="str">
        <f t="shared" si="1653"/>
        <v>end</v>
      </c>
      <c r="F13165" t="str">
        <f t="shared" si="1657"/>
        <v>&lt;p class="indent"&gt;Stilgar signaled for his companion to pass the bundle to Gurney, said: ‘Thank your Lord Duke. His countenance earns your admittance</v>
      </c>
      <c r="G13165" t="str">
        <f t="shared" si="1659"/>
        <v>&lt;p class="indent"&gt;</v>
      </c>
      <c r="H13165">
        <v>2</v>
      </c>
      <c r="I13165">
        <f t="shared" si="1655"/>
        <v>58</v>
      </c>
      <c r="J13165">
        <f t="shared" ca="1" si="1654"/>
        <v>6472</v>
      </c>
      <c r="K13165" t="str">
        <f>IF(OR(E13165="start",AND(E13165="end",E13164="start")),"Y","N")</f>
        <v>N</v>
      </c>
      <c r="L13165" t="str">
        <f t="shared" si="1652"/>
        <v/>
      </c>
    </row>
    <row r="13166" spans="1:12" x14ac:dyDescent="0.25">
      <c r="A13166">
        <v>13165</v>
      </c>
      <c r="B13166" s="1" t="s">
        <v>4164</v>
      </c>
      <c r="C13166" t="str">
        <f t="shared" si="1658"/>
        <v>&lt;p class="indent"&gt;Stilgar signaled for his companion to pass the bundle to Gurney, said: ‘Thank your Lord Duke. His countenance earns your admittance here.’</v>
      </c>
      <c r="D13166">
        <f t="shared" si="1656"/>
        <v>2</v>
      </c>
      <c r="E13166" t="str">
        <f t="shared" si="1653"/>
        <v>end</v>
      </c>
      <c r="F13166" t="str">
        <f t="shared" si="1657"/>
        <v>&lt;p class="indent"&gt;Stilgar signaled for his companion to pass the bundle to Gurney, said: ‘Thank your Lord Duke. His countenance earns your admittance here.’</v>
      </c>
      <c r="G13166" t="str">
        <f t="shared" si="1659"/>
        <v>&lt;p class="indent"&gt;</v>
      </c>
      <c r="H13166">
        <v>2</v>
      </c>
      <c r="I13166">
        <f t="shared" si="1655"/>
        <v>58</v>
      </c>
      <c r="J13166">
        <f t="shared" ca="1" si="1654"/>
        <v>6472</v>
      </c>
      <c r="K13166" t="str">
        <f>IF(OR(E13166="start",AND(E13166="end",E13165="start")),"Y","N")</f>
        <v>N</v>
      </c>
      <c r="L13166" t="str">
        <f t="shared" si="1652"/>
        <v/>
      </c>
    </row>
    <row r="13167" spans="1:12" x14ac:dyDescent="0.25">
      <c r="A13167">
        <v>13166</v>
      </c>
      <c r="B13167" s="1" t="s">
        <v>9</v>
      </c>
      <c r="C13167" t="str">
        <f t="shared" si="1658"/>
        <v>&lt;p class="indent"&gt;Stilgar signaled for his companion to pass the bundle to Gurney, said: ‘Thank your Lord Duke. His countenance earns your admittance here.’ &lt;/p&gt;</v>
      </c>
      <c r="D13167">
        <f t="shared" si="1656"/>
        <v>3</v>
      </c>
      <c r="E13167" t="str">
        <f t="shared" si="1653"/>
        <v>end</v>
      </c>
      <c r="F13167" t="str">
        <f t="shared" si="1657"/>
        <v>&lt;p class="indent"&gt;Stilgar signaled for his companion to pass the bundle to Gurney, said: ‘Thank your Lord Duke. His countenance earns your admittance here.’ &lt;/p&gt;</v>
      </c>
      <c r="G13167" t="str">
        <f t="shared" si="1659"/>
        <v>&lt;p class="indent"&gt;</v>
      </c>
      <c r="H13167">
        <v>2</v>
      </c>
      <c r="I13167">
        <f t="shared" si="1655"/>
        <v>58</v>
      </c>
      <c r="J13167">
        <f t="shared" ca="1" si="1654"/>
        <v>6472</v>
      </c>
      <c r="K13167" t="str">
        <f>IF(OR(E13167="start",AND(E13167="end",E13166="start")),"Y","N")</f>
        <v>N</v>
      </c>
      <c r="L13167" t="str">
        <f t="shared" si="1652"/>
        <v>&lt;p class="indent"&gt;Stilgar signaled for his companion to pass the bundle to Gurney, said: ‘Thank your Lord Duke. His countenance earns your admittance here.’ &lt;/p&gt;</v>
      </c>
    </row>
    <row r="13168" spans="1:12" x14ac:dyDescent="0.25">
      <c r="A13168">
        <v>13167</v>
      </c>
      <c r="B13168" s="1" t="s">
        <v>10187</v>
      </c>
      <c r="C13168" t="str">
        <f t="shared" si="1658"/>
        <v>&lt;p class="indent"&gt;Gurney accepted the bundle, puzzled by the hard undertones in this conversation. There was an air of challenge about the man,</v>
      </c>
      <c r="D13168">
        <f t="shared" si="1656"/>
        <v>1</v>
      </c>
      <c r="E13168" t="str">
        <f t="shared" si="1653"/>
        <v>end</v>
      </c>
      <c r="F13168" t="str">
        <f t="shared" si="1657"/>
        <v>&lt;p class="indent"&gt;Gurney accepted the bundle, puzzled by the hard undertones in this conversation. There was an air of challenge about the man,</v>
      </c>
      <c r="G13168" t="str">
        <f t="shared" si="1659"/>
        <v>&lt;p class="indent"&gt;</v>
      </c>
      <c r="H13168">
        <v>2</v>
      </c>
      <c r="I13168">
        <f t="shared" si="1655"/>
        <v>58</v>
      </c>
      <c r="J13168">
        <f t="shared" ca="1" si="1654"/>
        <v>6473</v>
      </c>
      <c r="K13168" t="str">
        <f>IF(OR(E13168="start",AND(E13168="end",E13167="start")),"Y","N")</f>
        <v>N</v>
      </c>
      <c r="L13168" t="str">
        <f t="shared" si="1652"/>
        <v/>
      </c>
    </row>
    <row r="13169" spans="1:12" x14ac:dyDescent="0.25">
      <c r="A13169">
        <v>13168</v>
      </c>
      <c r="B13169" s="1" t="s">
        <v>10188</v>
      </c>
      <c r="C13169" t="str">
        <f t="shared" si="1658"/>
        <v>&lt;p class="indent"&gt;Gurney accepted the bundle, puzzled by the hard undertones in this conversation. There was an air of challenge about the man, and Gurney wondered if it could be a feeling of jealousy in the Fremen. Here was someone called Gurney Halleck who’d known</v>
      </c>
      <c r="D13169">
        <f t="shared" si="1656"/>
        <v>2</v>
      </c>
      <c r="E13169" t="str">
        <f t="shared" si="1653"/>
        <v>end</v>
      </c>
      <c r="F13169" t="str">
        <f t="shared" si="1657"/>
        <v>&lt;p class="indent"&gt;Gurney accepted the bundle, puzzled by the hard undertones in this conversation. There was an air of challenge about the man, and Gurney wondered if it could be a feeling of jealousy in the Fremen. Here was someone called Gurney Halleck who’d known</v>
      </c>
      <c r="G13169" t="str">
        <f t="shared" si="1659"/>
        <v>&lt;p class="indent"&gt;</v>
      </c>
      <c r="H13169">
        <v>2</v>
      </c>
      <c r="I13169">
        <f t="shared" si="1655"/>
        <v>58</v>
      </c>
      <c r="J13169">
        <f t="shared" ca="1" si="1654"/>
        <v>6473</v>
      </c>
      <c r="K13169" t="str">
        <f>IF(OR(E13169="start",AND(E13169="end",E13168="start")),"Y","N")</f>
        <v>N</v>
      </c>
      <c r="L13169" t="str">
        <f t="shared" si="1652"/>
        <v/>
      </c>
    </row>
    <row r="13170" spans="1:12" x14ac:dyDescent="0.25">
      <c r="A13170">
        <v>13169</v>
      </c>
      <c r="B13170" s="1" t="s">
        <v>10189</v>
      </c>
      <c r="C13170" t="str">
        <f t="shared" si="1658"/>
        <v>&lt;p class="indent"&gt;Gurney accepted the bundle, puzzled by the hard undertones in this conversation. There was an air of challenge about the man, and Gurney wondered if it could be a feeling of jealousy in the Fremen. Here was someone called Gurney Halleck who’d known Paul even in the times before Arrakis, a man who shared a camaraderie that Stilgar could never invade.</v>
      </c>
      <c r="D13170">
        <f t="shared" si="1656"/>
        <v>3</v>
      </c>
      <c r="E13170" t="str">
        <f t="shared" si="1653"/>
        <v>end</v>
      </c>
      <c r="F13170" t="str">
        <f t="shared" si="1657"/>
        <v>&lt;p class="indent"&gt;Gurney accepted the bundle, puzzled by the hard undertones in this conversation. There was an air of challenge about the man, and Gurney wondered if it could be a feeling of jealousy in the Fremen. Here was someone called Gurney Halleck who’d known Paul even in the times before Arrakis, a man who shared a camaraderie that Stilgar could never invade.</v>
      </c>
      <c r="G13170" t="str">
        <f t="shared" si="1659"/>
        <v>&lt;p class="indent"&gt;</v>
      </c>
      <c r="H13170">
        <v>2</v>
      </c>
      <c r="I13170">
        <f t="shared" si="1655"/>
        <v>58</v>
      </c>
      <c r="J13170">
        <f t="shared" ca="1" si="1654"/>
        <v>6473</v>
      </c>
      <c r="K13170" t="str">
        <f>IF(OR(E13170="start",AND(E13170="end",E13169="start")),"Y","N")</f>
        <v>N</v>
      </c>
      <c r="L13170" t="str">
        <f t="shared" si="1652"/>
        <v/>
      </c>
    </row>
    <row r="13171" spans="1:12" x14ac:dyDescent="0.25">
      <c r="A13171">
        <v>13170</v>
      </c>
      <c r="B13171" s="1" t="s">
        <v>9</v>
      </c>
      <c r="C13171" t="str">
        <f t="shared" si="1658"/>
        <v>&lt;p class="indent"&gt;Gurney accepted the bundle, puzzled by the hard undertones in this conversation. There was an air of challenge about the man, and Gurney wondered if it could be a feeling of jealousy in the Fremen. Here was someone called Gurney Halleck who’d known Paul even in the times before Arrakis, a man who shared a camaraderie that Stilgar could never invade. &lt;/p&gt;</v>
      </c>
      <c r="D13171">
        <f t="shared" si="1656"/>
        <v>4</v>
      </c>
      <c r="E13171" t="str">
        <f t="shared" si="1653"/>
        <v>end</v>
      </c>
      <c r="F13171" t="str">
        <f t="shared" si="1657"/>
        <v>&lt;p class="indent"&gt;Gurney accepted the bundle, puzzled by the hard undertones in this conversation. There was an air of challenge about the man, and Gurney wondered if it could be a feeling of jealousy in the Fremen. Here was someone called Gurney Halleck who’d known Paul even in the times before Arrakis, a man who shared a camaraderie that Stilgar could never invade. &lt;/p&gt;</v>
      </c>
      <c r="G13171" t="str">
        <f t="shared" si="1659"/>
        <v>&lt;p class="indent"&gt;</v>
      </c>
      <c r="H13171">
        <v>2</v>
      </c>
      <c r="I13171">
        <f t="shared" si="1655"/>
        <v>58</v>
      </c>
      <c r="J13171">
        <f t="shared" ca="1" si="1654"/>
        <v>6473</v>
      </c>
      <c r="K13171" t="str">
        <f>IF(OR(E13171="start",AND(E13171="end",E13170="start")),"Y","N")</f>
        <v>N</v>
      </c>
      <c r="L13171" t="str">
        <f t="shared" si="1652"/>
        <v>&lt;p class="indent"&gt;Gurney accepted the bundle, puzzled by the hard undertones in this conversation. There was an air of challenge about the man, and Gurney wondered if it could be a feeling of jealousy in the Fremen. Here was someone called Gurney Halleck who’d known Paul even in the times before Arrakis, a man who shared a camaraderie that Stilgar could never invade. &lt;/p&gt;</v>
      </c>
    </row>
    <row r="13172" spans="1:12" x14ac:dyDescent="0.25">
      <c r="A13172">
        <v>13171</v>
      </c>
      <c r="B13172" s="1" t="s">
        <v>10190</v>
      </c>
      <c r="C13172" t="str">
        <f t="shared" si="1658"/>
        <v>&lt;p class="indent"&gt;‘You are two I’d have be friends,’ Paul said.&lt;/p&gt;</v>
      </c>
      <c r="D13172">
        <f t="shared" si="1656"/>
        <v>1</v>
      </c>
      <c r="E13172" t="str">
        <f t="shared" si="1653"/>
        <v>end</v>
      </c>
      <c r="F13172" t="str">
        <f t="shared" si="1657"/>
        <v>&lt;p class="indent"&gt;‘You are two I’d have be friends,’ Paul said.&lt;/p&gt;</v>
      </c>
      <c r="G13172" t="str">
        <f t="shared" si="1659"/>
        <v>&lt;p class="indent"&gt;</v>
      </c>
      <c r="H13172">
        <v>2</v>
      </c>
      <c r="I13172">
        <f t="shared" si="1655"/>
        <v>58</v>
      </c>
      <c r="J13172">
        <f t="shared" ca="1" si="1654"/>
        <v>6474</v>
      </c>
      <c r="K13172" t="str">
        <f>IF(OR(E13172="start",AND(E13172="end",E13171="start")),"Y","N")</f>
        <v>N</v>
      </c>
      <c r="L13172" t="str">
        <f t="shared" si="1652"/>
        <v>&lt;p class="indent"&gt;‘You are two I’d have be friends,’ Paul said.&lt;/p&gt;</v>
      </c>
    </row>
    <row r="13173" spans="1:12" x14ac:dyDescent="0.25">
      <c r="A13173">
        <v>13172</v>
      </c>
      <c r="B13173" s="1" t="s">
        <v>10191</v>
      </c>
      <c r="C13173" t="str">
        <f t="shared" si="1658"/>
        <v>&lt;p class="indent"&gt;‘Stilgar, the Fremen, is a name of renown,’ Gurney said. ‘Any killer of Harkonnens I’d feel honored to count among my friends.’&lt;/p&gt;</v>
      </c>
      <c r="D13173">
        <f t="shared" si="1656"/>
        <v>1</v>
      </c>
      <c r="E13173" t="str">
        <f t="shared" si="1653"/>
        <v>end</v>
      </c>
      <c r="F13173" t="str">
        <f t="shared" si="1657"/>
        <v>&lt;p class="indent"&gt;‘Stilgar, the Fremen, is a name of renown,’ Gurney said. ‘Any killer of Harkonnens I’d feel honored to count among my friends.’&lt;/p&gt;</v>
      </c>
      <c r="G13173" t="str">
        <f t="shared" si="1659"/>
        <v>&lt;p class="indent"&gt;</v>
      </c>
      <c r="H13173">
        <v>2</v>
      </c>
      <c r="I13173">
        <f t="shared" si="1655"/>
        <v>58</v>
      </c>
      <c r="J13173">
        <f t="shared" ca="1" si="1654"/>
        <v>6475</v>
      </c>
      <c r="K13173" t="str">
        <f>IF(OR(E13173="start",AND(E13173="end",E13172="start")),"Y","N")</f>
        <v>N</v>
      </c>
      <c r="L13173" t="str">
        <f t="shared" si="1652"/>
        <v>&lt;p class="indent"&gt;‘Stilgar, the Fremen, is a name of renown,’ Gurney said. ‘Any killer of Harkonnens I’d feel honored to count among my friends.’&lt;/p&gt;</v>
      </c>
    </row>
    <row r="13174" spans="1:12" x14ac:dyDescent="0.25">
      <c r="A13174">
        <v>13173</v>
      </c>
      <c r="B13174" s="1" t="s">
        <v>10192</v>
      </c>
      <c r="C13174" t="str">
        <f t="shared" si="1658"/>
        <v>&lt;p class="indent"&gt;‘Will you touch hands with my friend Gurney Halleck, Stilgar?’ Paul asked.&lt;/p&gt;</v>
      </c>
      <c r="D13174">
        <f t="shared" si="1656"/>
        <v>1</v>
      </c>
      <c r="E13174" t="str">
        <f t="shared" si="1653"/>
        <v>end</v>
      </c>
      <c r="F13174" t="str">
        <f t="shared" si="1657"/>
        <v>&lt;p class="indent"&gt;‘Will you touch hands with my friend Gurney Halleck, Stilgar?’ Paul asked.&lt;/p&gt;</v>
      </c>
      <c r="G13174" t="str">
        <f t="shared" si="1659"/>
        <v>&lt;p class="indent"&gt;</v>
      </c>
      <c r="H13174">
        <v>2</v>
      </c>
      <c r="I13174">
        <f t="shared" si="1655"/>
        <v>58</v>
      </c>
      <c r="J13174">
        <f t="shared" ca="1" si="1654"/>
        <v>6476</v>
      </c>
      <c r="K13174" t="str">
        <f>IF(OR(E13174="start",AND(E13174="end",E13173="start")),"Y","N")</f>
        <v>N</v>
      </c>
      <c r="L13174" t="str">
        <f t="shared" si="1652"/>
        <v>&lt;p class="indent"&gt;‘Will you touch hands with my friend Gurney Halleck, Stilgar?’ Paul asked.&lt;/p&gt;</v>
      </c>
    </row>
    <row r="13175" spans="1:12" x14ac:dyDescent="0.25">
      <c r="A13175">
        <v>13174</v>
      </c>
      <c r="B13175" s="1" t="s">
        <v>10193</v>
      </c>
      <c r="C13175" t="str">
        <f t="shared" si="1658"/>
        <v>&lt;p class="indent"&gt;Slowly, Stilgar extended his hand, gripped the heavy calluses of Gurney’s swordhand. ‘There’re few who haven’t heard the name</v>
      </c>
      <c r="D13175">
        <f t="shared" si="1656"/>
        <v>1</v>
      </c>
      <c r="E13175" t="str">
        <f t="shared" si="1653"/>
        <v>end</v>
      </c>
      <c r="F13175" t="str">
        <f t="shared" si="1657"/>
        <v>&lt;p class="indent"&gt;Slowly, Stilgar extended his hand, gripped the heavy calluses of Gurney’s swordhand. ‘There’re few who haven’t heard the name</v>
      </c>
      <c r="G13175" t="str">
        <f t="shared" si="1659"/>
        <v>&lt;p class="indent"&gt;</v>
      </c>
      <c r="H13175">
        <v>2</v>
      </c>
      <c r="I13175">
        <f t="shared" si="1655"/>
        <v>58</v>
      </c>
      <c r="J13175">
        <f t="shared" ca="1" si="1654"/>
        <v>6477</v>
      </c>
      <c r="K13175" t="str">
        <f>IF(OR(E13175="start",AND(E13175="end",E13174="start")),"Y","N")</f>
        <v>N</v>
      </c>
      <c r="L13175" t="str">
        <f t="shared" si="1652"/>
        <v/>
      </c>
    </row>
    <row r="13176" spans="1:12" x14ac:dyDescent="0.25">
      <c r="A13176">
        <v>13175</v>
      </c>
      <c r="B13176" s="1" t="s">
        <v>10194</v>
      </c>
      <c r="C13176" t="str">
        <f t="shared" si="1658"/>
        <v>&lt;p class="indent"&gt;Slowly, Stilgar extended his hand, gripped the heavy calluses of Gurney’s swordhand. ‘There’re few who haven’t heard the name of Gurney Halleck,’ he said, and released his grip. He turned to Paul. ‘The storm comes rushing.’</v>
      </c>
      <c r="D13176">
        <f t="shared" si="1656"/>
        <v>2</v>
      </c>
      <c r="E13176" t="str">
        <f t="shared" si="1653"/>
        <v>end</v>
      </c>
      <c r="F13176" t="str">
        <f t="shared" si="1657"/>
        <v>&lt;p class="indent"&gt;Slowly, Stilgar extended his hand, gripped the heavy calluses of Gurney’s swordhand. ‘There’re few who haven’t heard the name of Gurney Halleck,’ he said, and released his grip. He turned to Paul. ‘The storm comes rushing.’</v>
      </c>
      <c r="G13176" t="str">
        <f t="shared" si="1659"/>
        <v>&lt;p class="indent"&gt;</v>
      </c>
      <c r="H13176">
        <v>2</v>
      </c>
      <c r="I13176">
        <f t="shared" si="1655"/>
        <v>58</v>
      </c>
      <c r="J13176">
        <f t="shared" ca="1" si="1654"/>
        <v>6477</v>
      </c>
      <c r="K13176" t="str">
        <f>IF(OR(E13176="start",AND(E13176="end",E13175="start")),"Y","N")</f>
        <v>N</v>
      </c>
      <c r="L13176" t="str">
        <f t="shared" si="1652"/>
        <v/>
      </c>
    </row>
    <row r="13177" spans="1:12" x14ac:dyDescent="0.25">
      <c r="A13177">
        <v>13176</v>
      </c>
      <c r="B13177" s="1" t="s">
        <v>9</v>
      </c>
      <c r="C13177" t="str">
        <f t="shared" si="1658"/>
        <v>&lt;p class="indent"&gt;Slowly, Stilgar extended his hand, gripped the heavy calluses of Gurney’s swordhand. ‘There’re few who haven’t heard the name of Gurney Halleck,’ he said, and released his grip. He turned to Paul. ‘The storm comes rushing.’ &lt;/p&gt;</v>
      </c>
      <c r="D13177">
        <f t="shared" si="1656"/>
        <v>3</v>
      </c>
      <c r="E13177" t="str">
        <f t="shared" si="1653"/>
        <v>end</v>
      </c>
      <c r="F13177" t="str">
        <f t="shared" si="1657"/>
        <v>&lt;p class="indent"&gt;Slowly, Stilgar extended his hand, gripped the heavy calluses of Gurney’s swordhand. ‘There’re few who haven’t heard the name of Gurney Halleck,’ he said, and released his grip. He turned to Paul. ‘The storm comes rushing.’ &lt;/p&gt;</v>
      </c>
      <c r="G13177" t="str">
        <f t="shared" si="1659"/>
        <v>&lt;p class="indent"&gt;</v>
      </c>
      <c r="H13177">
        <v>2</v>
      </c>
      <c r="I13177">
        <f t="shared" si="1655"/>
        <v>58</v>
      </c>
      <c r="J13177">
        <f t="shared" ca="1" si="1654"/>
        <v>6477</v>
      </c>
      <c r="K13177" t="str">
        <f>IF(OR(E13177="start",AND(E13177="end",E13176="start")),"Y","N")</f>
        <v>N</v>
      </c>
      <c r="L13177" t="str">
        <f t="shared" si="1652"/>
        <v>&lt;p class="indent"&gt;Slowly, Stilgar extended his hand, gripped the heavy calluses of Gurney’s swordhand. ‘There’re few who haven’t heard the name of Gurney Halleck,’ he said, and released his grip. He turned to Paul. ‘The storm comes rushing.’ &lt;/p&gt;</v>
      </c>
    </row>
    <row r="13178" spans="1:12" x14ac:dyDescent="0.25">
      <c r="A13178">
        <v>13177</v>
      </c>
      <c r="B13178" s="1" t="s">
        <v>10195</v>
      </c>
      <c r="C13178" t="str">
        <f t="shared" si="1658"/>
        <v>&lt;p class="indent"&gt;‘At once,’ Paul said.&lt;/p&gt;</v>
      </c>
      <c r="D13178">
        <f t="shared" si="1656"/>
        <v>1</v>
      </c>
      <c r="E13178" t="str">
        <f t="shared" si="1653"/>
        <v>end</v>
      </c>
      <c r="F13178" t="str">
        <f t="shared" si="1657"/>
        <v>&lt;p class="indent"&gt;‘At once,’ Paul said.&lt;/p&gt;</v>
      </c>
      <c r="G13178" t="str">
        <f t="shared" si="1659"/>
        <v>&lt;p class="indent"&gt;</v>
      </c>
      <c r="H13178">
        <v>2</v>
      </c>
      <c r="I13178">
        <f t="shared" si="1655"/>
        <v>58</v>
      </c>
      <c r="J13178">
        <f t="shared" ca="1" si="1654"/>
        <v>6478</v>
      </c>
      <c r="K13178" t="str">
        <f>IF(OR(E13178="start",AND(E13178="end",E13177="start")),"Y","N")</f>
        <v>N</v>
      </c>
      <c r="L13178" t="str">
        <f t="shared" ref="L13178:L13241" si="1660">IF(D13178&gt;=D13179,F13178,"")</f>
        <v>&lt;p class="indent"&gt;‘At once,’ Paul said.&lt;/p&gt;</v>
      </c>
    </row>
    <row r="13179" spans="1:12" x14ac:dyDescent="0.25">
      <c r="A13179">
        <v>13178</v>
      </c>
      <c r="B13179" s="1" t="s">
        <v>10196</v>
      </c>
      <c r="C13179" t="str">
        <f t="shared" si="1658"/>
        <v>&lt;p class="indent"&gt;Stilgar turned away, led them down through the rocks, a twisting and turning path into a shadowed cleft that admitted them</v>
      </c>
      <c r="D13179">
        <f t="shared" si="1656"/>
        <v>1</v>
      </c>
      <c r="E13179" t="str">
        <f t="shared" si="1653"/>
        <v>end</v>
      </c>
      <c r="F13179" t="str">
        <f t="shared" si="1657"/>
        <v>&lt;p class="indent"&gt;Stilgar turned away, led them down through the rocks, a twisting and turning path into a shadowed cleft that admitted them</v>
      </c>
      <c r="G13179" t="str">
        <f t="shared" si="1659"/>
        <v>&lt;p class="indent"&gt;</v>
      </c>
      <c r="H13179">
        <v>2</v>
      </c>
      <c r="I13179">
        <f t="shared" si="1655"/>
        <v>58</v>
      </c>
      <c r="J13179">
        <f t="shared" ca="1" si="1654"/>
        <v>6479</v>
      </c>
      <c r="K13179" t="str">
        <f>IF(OR(E13179="start",AND(E13179="end",E13178="start")),"Y","N")</f>
        <v>N</v>
      </c>
      <c r="L13179" t="str">
        <f t="shared" si="1660"/>
        <v/>
      </c>
    </row>
    <row r="13180" spans="1:12" x14ac:dyDescent="0.25">
      <c r="A13180">
        <v>13179</v>
      </c>
      <c r="B13180" s="1" t="s">
        <v>10197</v>
      </c>
      <c r="C13180" t="str">
        <f t="shared" si="1658"/>
        <v>&lt;p class="indent"&gt;Stilgar turned away, led them down through the rocks, a twisting and turning path into a shadowed cleft that admitted them to the low entrance of a cave. Men hurried to fasten a doorseal behind them. Glowglobes showed a broad, domeceilinged space</v>
      </c>
      <c r="D13180">
        <f t="shared" si="1656"/>
        <v>2</v>
      </c>
      <c r="E13180" t="str">
        <f t="shared" si="1653"/>
        <v>end</v>
      </c>
      <c r="F13180" t="str">
        <f t="shared" si="1657"/>
        <v>&lt;p class="indent"&gt;Stilgar turned away, led them down through the rocks, a twisting and turning path into a shadowed cleft that admitted them to the low entrance of a cave. Men hurried to fasten a doorseal behind them. Glowglobes showed a broad, domeceilinged space</v>
      </c>
      <c r="G13180" t="str">
        <f t="shared" si="1659"/>
        <v>&lt;p class="indent"&gt;</v>
      </c>
      <c r="H13180">
        <v>2</v>
      </c>
      <c r="I13180">
        <f t="shared" si="1655"/>
        <v>58</v>
      </c>
      <c r="J13180">
        <f t="shared" ca="1" si="1654"/>
        <v>6479</v>
      </c>
      <c r="K13180" t="str">
        <f>IF(OR(E13180="start",AND(E13180="end",E13179="start")),"Y","N")</f>
        <v>N</v>
      </c>
      <c r="L13180" t="str">
        <f t="shared" si="1660"/>
        <v/>
      </c>
    </row>
    <row r="13181" spans="1:12" x14ac:dyDescent="0.25">
      <c r="A13181">
        <v>13180</v>
      </c>
      <c r="B13181" s="1" t="s">
        <v>10198</v>
      </c>
      <c r="C13181" t="str">
        <f t="shared" si="1658"/>
        <v>&lt;p class="indent"&gt;Stilgar turned away, led them down through the rocks, a twisting and turning path into a shadowed cleft that admitted them to the low entrance of a cave. Men hurried to fasten a doorseal behind them. Glowglobes showed a broad, domeceilinged space with a raised ledge on one side and a passage leading off from it.</v>
      </c>
      <c r="D13181">
        <f t="shared" si="1656"/>
        <v>3</v>
      </c>
      <c r="E13181" t="str">
        <f t="shared" si="1653"/>
        <v>end</v>
      </c>
      <c r="F13181" t="str">
        <f t="shared" si="1657"/>
        <v>&lt;p class="indent"&gt;Stilgar turned away, led them down through the rocks, a twisting and turning path into a shadowed cleft that admitted them to the low entrance of a cave. Men hurried to fasten a doorseal behind them. Glowglobes showed a broad, domeceilinged space with a raised ledge on one side and a passage leading off from it.</v>
      </c>
      <c r="G13181" t="str">
        <f t="shared" si="1659"/>
        <v>&lt;p class="indent"&gt;</v>
      </c>
      <c r="H13181">
        <v>2</v>
      </c>
      <c r="I13181">
        <f t="shared" si="1655"/>
        <v>58</v>
      </c>
      <c r="J13181">
        <f t="shared" ca="1" si="1654"/>
        <v>6479</v>
      </c>
      <c r="K13181" t="str">
        <f>IF(OR(E13181="start",AND(E13181="end",E13180="start")),"Y","N")</f>
        <v>N</v>
      </c>
      <c r="L13181" t="str">
        <f t="shared" si="1660"/>
        <v/>
      </c>
    </row>
    <row r="13182" spans="1:12" x14ac:dyDescent="0.25">
      <c r="A13182">
        <v>13181</v>
      </c>
      <c r="B13182" s="1" t="s">
        <v>9</v>
      </c>
      <c r="C13182" t="str">
        <f t="shared" si="1658"/>
        <v>&lt;p class="indent"&gt;Stilgar turned away, led them down through the rocks, a twisting and turning path into a shadowed cleft that admitted them to the low entrance of a cave. Men hurried to fasten a doorseal behind them. Glowglobes showed a broad, domeceilinged space with a raised ledge on one side and a passage leading off from it. &lt;/p&gt;</v>
      </c>
      <c r="D13182">
        <f t="shared" si="1656"/>
        <v>4</v>
      </c>
      <c r="E13182" t="str">
        <f t="shared" si="1653"/>
        <v>end</v>
      </c>
      <c r="F13182" t="str">
        <f t="shared" si="1657"/>
        <v>&lt;p class="indent"&gt;Stilgar turned away, led them down through the rocks, a twisting and turning path into a shadowed cleft that admitted them to the low entrance of a cave. Men hurried to fasten a doorseal behind them. Glowglobes showed a broad, domeceilinged space with a raised ledge on one side and a passage leading off from it. &lt;/p&gt;</v>
      </c>
      <c r="G13182" t="str">
        <f t="shared" si="1659"/>
        <v>&lt;p class="indent"&gt;</v>
      </c>
      <c r="H13182">
        <v>2</v>
      </c>
      <c r="I13182">
        <f t="shared" si="1655"/>
        <v>58</v>
      </c>
      <c r="J13182">
        <f t="shared" ca="1" si="1654"/>
        <v>6479</v>
      </c>
      <c r="K13182" t="str">
        <f>IF(OR(E13182="start",AND(E13182="end",E13181="start")),"Y","N")</f>
        <v>N</v>
      </c>
      <c r="L13182" t="str">
        <f t="shared" si="1660"/>
        <v>&lt;p class="indent"&gt;Stilgar turned away, led them down through the rocks, a twisting and turning path into a shadowed cleft that admitted them to the low entrance of a cave. Men hurried to fasten a doorseal behind them. Glowglobes showed a broad, domeceilinged space with a raised ledge on one side and a passage leading off from it. &lt;/p&gt;</v>
      </c>
    </row>
    <row r="13183" spans="1:12" x14ac:dyDescent="0.25">
      <c r="A13183">
        <v>13182</v>
      </c>
      <c r="B13183" s="1" t="s">
        <v>10199</v>
      </c>
      <c r="C13183" t="str">
        <f t="shared" si="1658"/>
        <v>&lt;p class="indent"&gt;Paul leaped to the ledge with Gurney right behind him, led the way into the passage. The others headed for another passage</v>
      </c>
      <c r="D13183">
        <f t="shared" si="1656"/>
        <v>1</v>
      </c>
      <c r="E13183" t="str">
        <f t="shared" si="1653"/>
        <v>end</v>
      </c>
      <c r="F13183" t="str">
        <f t="shared" si="1657"/>
        <v>&lt;p class="indent"&gt;Paul leaped to the ledge with Gurney right behind him, led the way into the passage. The others headed for another passage</v>
      </c>
      <c r="G13183" t="str">
        <f t="shared" si="1659"/>
        <v>&lt;p class="indent"&gt;</v>
      </c>
      <c r="H13183">
        <v>2</v>
      </c>
      <c r="I13183">
        <f t="shared" si="1655"/>
        <v>58</v>
      </c>
      <c r="J13183">
        <f t="shared" ca="1" si="1654"/>
        <v>6480</v>
      </c>
      <c r="K13183" t="str">
        <f>IF(OR(E13183="start",AND(E13183="end",E13182="start")),"Y","N")</f>
        <v>N</v>
      </c>
      <c r="L13183" t="str">
        <f t="shared" si="1660"/>
        <v/>
      </c>
    </row>
    <row r="13184" spans="1:12" x14ac:dyDescent="0.25">
      <c r="A13184">
        <v>13183</v>
      </c>
      <c r="B13184" s="1" t="s">
        <v>10200</v>
      </c>
      <c r="C13184" t="str">
        <f t="shared" si="1658"/>
        <v>&lt;p class="indent"&gt;Paul leaped to the ledge with Gurney right behind him, led the way into the passage. The others headed for another passage opposite the entrance. Paul led the way through an anteroom and into a chamber with dark, wine-colored hangings on its walls.</v>
      </c>
      <c r="D13184">
        <f t="shared" si="1656"/>
        <v>2</v>
      </c>
      <c r="E13184" t="str">
        <f t="shared" si="1653"/>
        <v>end</v>
      </c>
      <c r="F13184" t="str">
        <f t="shared" si="1657"/>
        <v>&lt;p class="indent"&gt;Paul leaped to the ledge with Gurney right behind him, led the way into the passage. The others headed for another passage opposite the entrance. Paul led the way through an anteroom and into a chamber with dark, wine-colored hangings on its walls.</v>
      </c>
      <c r="G13184" t="str">
        <f t="shared" si="1659"/>
        <v>&lt;p class="indent"&gt;</v>
      </c>
      <c r="H13184">
        <v>2</v>
      </c>
      <c r="I13184">
        <f t="shared" si="1655"/>
        <v>58</v>
      </c>
      <c r="J13184">
        <f t="shared" ca="1" si="1654"/>
        <v>6480</v>
      </c>
      <c r="K13184" t="str">
        <f>IF(OR(E13184="start",AND(E13184="end",E13183="start")),"Y","N")</f>
        <v>N</v>
      </c>
      <c r="L13184" t="str">
        <f t="shared" si="1660"/>
        <v/>
      </c>
    </row>
    <row r="13185" spans="1:12" x14ac:dyDescent="0.25">
      <c r="A13185">
        <v>13184</v>
      </c>
      <c r="B13185" s="1" t="s">
        <v>9</v>
      </c>
      <c r="C13185" t="str">
        <f t="shared" si="1658"/>
        <v>&lt;p class="indent"&gt;Paul leaped to the ledge with Gurney right behind him, led the way into the passage. The others headed for another passage opposite the entrance. Paul led the way through an anteroom and into a chamber with dark, wine-colored hangings on its walls. &lt;/p&gt;</v>
      </c>
      <c r="D13185">
        <f t="shared" si="1656"/>
        <v>3</v>
      </c>
      <c r="E13185" t="str">
        <f t="shared" si="1653"/>
        <v>end</v>
      </c>
      <c r="F13185" t="str">
        <f t="shared" si="1657"/>
        <v>&lt;p class="indent"&gt;Paul leaped to the ledge with Gurney right behind him, led the way into the passage. The others headed for another passage opposite the entrance. Paul led the way through an anteroom and into a chamber with dark, wine-colored hangings on its walls. &lt;/p&gt;</v>
      </c>
      <c r="G13185" t="str">
        <f t="shared" si="1659"/>
        <v>&lt;p class="indent"&gt;</v>
      </c>
      <c r="H13185">
        <v>2</v>
      </c>
      <c r="I13185">
        <f t="shared" si="1655"/>
        <v>58</v>
      </c>
      <c r="J13185">
        <f t="shared" ca="1" si="1654"/>
        <v>6480</v>
      </c>
      <c r="K13185" t="str">
        <f>IF(OR(E13185="start",AND(E13185="end",E13184="start")),"Y","N")</f>
        <v>N</v>
      </c>
      <c r="L13185" t="str">
        <f t="shared" si="1660"/>
        <v>&lt;p class="indent"&gt;Paul leaped to the ledge with Gurney right behind him, led the way into the passage. The others headed for another passage opposite the entrance. Paul led the way through an anteroom and into a chamber with dark, wine-colored hangings on its walls. &lt;/p&gt;</v>
      </c>
    </row>
    <row r="13186" spans="1:12" x14ac:dyDescent="0.25">
      <c r="A13186">
        <v>13185</v>
      </c>
      <c r="B13186" s="1" t="s">
        <v>10201</v>
      </c>
      <c r="C13186" t="str">
        <f t="shared" si="1658"/>
        <v>&lt;p class="indent"&gt;‘We can have some privacy here for a while,’ Paul said. ‘The others will respect my—’&lt;/p&gt;</v>
      </c>
      <c r="D13186">
        <f t="shared" si="1656"/>
        <v>1</v>
      </c>
      <c r="E13186" t="str">
        <f t="shared" si="1653"/>
        <v>end</v>
      </c>
      <c r="F13186" t="str">
        <f t="shared" si="1657"/>
        <v>&lt;p class="indent"&gt;‘We can have some privacy here for a while,’ Paul said. ‘The others will respect my—’&lt;/p&gt;</v>
      </c>
      <c r="G13186" t="str">
        <f t="shared" si="1659"/>
        <v>&lt;p class="indent"&gt;</v>
      </c>
      <c r="H13186">
        <v>2</v>
      </c>
      <c r="I13186">
        <f t="shared" si="1655"/>
        <v>58</v>
      </c>
      <c r="J13186">
        <f t="shared" ca="1" si="1654"/>
        <v>6481</v>
      </c>
      <c r="K13186" t="str">
        <f>IF(OR(E13186="start",AND(E13186="end",E13185="start")),"Y","N")</f>
        <v>N</v>
      </c>
      <c r="L13186" t="str">
        <f t="shared" si="1660"/>
        <v>&lt;p class="indent"&gt;‘We can have some privacy here for a while,’ Paul said. ‘The others will respect my—’&lt;/p&gt;</v>
      </c>
    </row>
    <row r="13187" spans="1:12" x14ac:dyDescent="0.25">
      <c r="A13187">
        <v>13186</v>
      </c>
      <c r="B13187" s="1" t="s">
        <v>10202</v>
      </c>
      <c r="C13187" t="str">
        <f t="shared" si="1658"/>
        <v>&lt;p class="indent"&gt;An alarm cymbal clanged from the outer chamber, was &lt;a id="page475"/&gt;followed by shouting and clashing of weapons. Paul whirled, ran back through the anteroom and out onto the atrium lip above</v>
      </c>
      <c r="D13187">
        <f t="shared" si="1656"/>
        <v>1</v>
      </c>
      <c r="E13187" t="str">
        <f t="shared" ref="E13187:E13250" si="1661">IFERROR(IF(FIND("blockquote",B13187)=2,"start","end"),E13186)</f>
        <v>end</v>
      </c>
      <c r="F13187" t="str">
        <f t="shared" si="1657"/>
        <v>&lt;p class="indent"&gt;An alarm cymbal clanged from the outer chamber, was &lt;a id="page475"/&gt;followed by shouting and clashing of weapons. Paul whirled, ran back through the anteroom and out onto the atrium lip above</v>
      </c>
      <c r="G13187" t="str">
        <f t="shared" si="1659"/>
        <v>&lt;p class="indent"&gt;</v>
      </c>
      <c r="H13187">
        <v>2</v>
      </c>
      <c r="I13187">
        <f t="shared" si="1655"/>
        <v>58</v>
      </c>
      <c r="J13187">
        <f t="shared" ref="J13187:J13250" ca="1" si="1662">IF(K13187="Y","",IF(D13187=1,1+MAX(OFFSET(J13187,-A13187+1,0,A13187-1)),MAX(OFFSET(J13187,-A13187+1,0,A13187-1))))</f>
        <v>6482</v>
      </c>
      <c r="K13187" t="str">
        <f>IF(OR(E13187="start",AND(E13187="end",E13186="start")),"Y","N")</f>
        <v>N</v>
      </c>
      <c r="L13187" t="str">
        <f t="shared" si="1660"/>
        <v/>
      </c>
    </row>
    <row r="13188" spans="1:12" x14ac:dyDescent="0.25">
      <c r="A13188">
        <v>13187</v>
      </c>
      <c r="B13188" s="1" t="s">
        <v>10203</v>
      </c>
      <c r="C13188" t="str">
        <f t="shared" si="1658"/>
        <v>&lt;p class="indent"&gt;An alarm cymbal clanged from the outer chamber, was &lt;a id="page475"/&gt;followed by shouting and clashing of weapons. Paul whirled, ran back through the anteroom and out onto the atrium lip above the outer chamber. Gurney was right behind him, weapon drawn.</v>
      </c>
      <c r="D13188">
        <f t="shared" si="1656"/>
        <v>2</v>
      </c>
      <c r="E13188" t="str">
        <f t="shared" si="1661"/>
        <v>end</v>
      </c>
      <c r="F13188" t="str">
        <f t="shared" si="1657"/>
        <v>&lt;p class="indent"&gt;An alarm cymbal clanged from the outer chamber, was &lt;a id="page475"/&gt;followed by shouting and clashing of weapons. Paul whirled, ran back through the anteroom and out onto the atrium lip above the outer chamber. Gurney was right behind him, weapon drawn.</v>
      </c>
      <c r="G13188" t="str">
        <f t="shared" si="1659"/>
        <v>&lt;p class="indent"&gt;</v>
      </c>
      <c r="H13188">
        <v>2</v>
      </c>
      <c r="I13188">
        <f t="shared" si="1655"/>
        <v>58</v>
      </c>
      <c r="J13188">
        <f t="shared" ca="1" si="1662"/>
        <v>6482</v>
      </c>
      <c r="K13188" t="str">
        <f>IF(OR(E13188="start",AND(E13188="end",E13187="start")),"Y","N")</f>
        <v>N</v>
      </c>
      <c r="L13188" t="str">
        <f t="shared" si="1660"/>
        <v/>
      </c>
    </row>
    <row r="13189" spans="1:12" x14ac:dyDescent="0.25">
      <c r="A13189">
        <v>13188</v>
      </c>
      <c r="B13189" s="1" t="s">
        <v>9</v>
      </c>
      <c r="C13189" t="str">
        <f t="shared" si="1658"/>
        <v>&lt;p class="indent"&gt;An alarm cymbal clanged from the outer chamber, was &lt;a id="page475"/&gt;followed by shouting and clashing of weapons. Paul whirled, ran back through the anteroom and out onto the atrium lip above the outer chamber. Gurney was right behind him, weapon drawn. &lt;/p&gt;</v>
      </c>
      <c r="D13189">
        <f t="shared" si="1656"/>
        <v>3</v>
      </c>
      <c r="E13189" t="str">
        <f t="shared" si="1661"/>
        <v>end</v>
      </c>
      <c r="F13189" t="str">
        <f t="shared" si="1657"/>
        <v>&lt;p class="indent"&gt;An alarm cymbal clanged from the outer chamber, was &lt;a id="page475"/&gt;followed by shouting and clashing of weapons. Paul whirled, ran back through the anteroom and out onto the atrium lip above the outer chamber. Gurney was right behind him, weapon drawn. &lt;/p&gt;</v>
      </c>
      <c r="G13189" t="str">
        <f t="shared" si="1659"/>
        <v>&lt;p class="indent"&gt;</v>
      </c>
      <c r="H13189">
        <v>2</v>
      </c>
      <c r="I13189">
        <f t="shared" ref="I13189:I13252" si="1663">IF(AND(E13188="end",E13189="start"),I13188+1,I13188)</f>
        <v>58</v>
      </c>
      <c r="J13189">
        <f t="shared" ca="1" si="1662"/>
        <v>6482</v>
      </c>
      <c r="K13189" t="str">
        <f>IF(OR(E13189="start",AND(E13189="end",E13188="start")),"Y","N")</f>
        <v>N</v>
      </c>
      <c r="L13189" t="str">
        <f t="shared" si="1660"/>
        <v>&lt;p class="indent"&gt;An alarm cymbal clanged from the outer chamber, was &lt;a id="page475"/&gt;followed by shouting and clashing of weapons. Paul whirled, ran back through the anteroom and out onto the atrium lip above the outer chamber. Gurney was right behind him, weapon drawn. &lt;/p&gt;</v>
      </c>
    </row>
    <row r="13190" spans="1:12" x14ac:dyDescent="0.25">
      <c r="A13190">
        <v>13189</v>
      </c>
      <c r="B13190" s="1" t="s">
        <v>10204</v>
      </c>
      <c r="C13190" t="str">
        <f t="shared" si="1658"/>
        <v>&lt;p class="indent"&gt;Beneath them on the floor of the cave swirled a melee of struggling figures. Paul stood an instant assessing the scene, separating</v>
      </c>
      <c r="D13190">
        <f t="shared" si="1656"/>
        <v>1</v>
      </c>
      <c r="E13190" t="str">
        <f t="shared" si="1661"/>
        <v>end</v>
      </c>
      <c r="F13190" t="str">
        <f t="shared" si="1657"/>
        <v>&lt;p class="indent"&gt;Beneath them on the floor of the cave swirled a melee of struggling figures. Paul stood an instant assessing the scene, separating</v>
      </c>
      <c r="G13190" t="str">
        <f t="shared" si="1659"/>
        <v>&lt;p class="indent"&gt;</v>
      </c>
      <c r="H13190">
        <v>2</v>
      </c>
      <c r="I13190">
        <f t="shared" si="1663"/>
        <v>58</v>
      </c>
      <c r="J13190">
        <f t="shared" ca="1" si="1662"/>
        <v>6483</v>
      </c>
      <c r="K13190" t="str">
        <f>IF(OR(E13190="start",AND(E13190="end",E13189="start")),"Y","N")</f>
        <v>N</v>
      </c>
      <c r="L13190" t="str">
        <f t="shared" si="1660"/>
        <v/>
      </c>
    </row>
    <row r="13191" spans="1:12" x14ac:dyDescent="0.25">
      <c r="A13191">
        <v>13190</v>
      </c>
      <c r="B13191" s="1" t="s">
        <v>10205</v>
      </c>
      <c r="C13191" t="str">
        <f t="shared" si="1658"/>
        <v>&lt;p class="indent"&gt;Beneath them on the floor of the cave swirled a melee of struggling figures. Paul stood an instant assessing the scene, separating the Fremen robes and bourkas from the costumes of those they opposed. Senses that his mother had trained to detect the most</v>
      </c>
      <c r="D13191">
        <f t="shared" ref="D13191:D13254" si="1664">IF(LEFT(B13191,2)="&lt;p",1,IF(LEFT(B13191,3)="&lt;h1",1,D13190+1))</f>
        <v>2</v>
      </c>
      <c r="E13191" t="str">
        <f t="shared" si="1661"/>
        <v>end</v>
      </c>
      <c r="F13191" t="str">
        <f t="shared" si="1657"/>
        <v>&lt;p class="indent"&gt;Beneath them on the floor of the cave swirled a melee of struggling figures. Paul stood an instant assessing the scene, separating the Fremen robes and bourkas from the costumes of those they opposed. Senses that his mother had trained to detect the most</v>
      </c>
      <c r="G13191" t="str">
        <f t="shared" si="1659"/>
        <v>&lt;p class="indent"&gt;</v>
      </c>
      <c r="H13191">
        <v>2</v>
      </c>
      <c r="I13191">
        <f t="shared" si="1663"/>
        <v>58</v>
      </c>
      <c r="J13191">
        <f t="shared" ca="1" si="1662"/>
        <v>6483</v>
      </c>
      <c r="K13191" t="str">
        <f>IF(OR(E13191="start",AND(E13191="end",E13190="start")),"Y","N")</f>
        <v>N</v>
      </c>
      <c r="L13191" t="str">
        <f t="shared" si="1660"/>
        <v/>
      </c>
    </row>
    <row r="13192" spans="1:12" x14ac:dyDescent="0.25">
      <c r="A13192">
        <v>13191</v>
      </c>
      <c r="B13192" s="1" t="s">
        <v>10206</v>
      </c>
      <c r="C13192" t="str">
        <f t="shared" si="1658"/>
        <v>&lt;p class="indent"&gt;Beneath them on the floor of the cave swirled a melee of struggling figures. Paul stood an instant assessing the scene, separating the Fremen robes and bourkas from the costumes of those they opposed. Senses that his mother had trained to detect the most subtle clues picked out a significant fact – the Fremen fought against men wearing smuggler robes, but the smugglers were</v>
      </c>
      <c r="D13192">
        <f t="shared" si="1664"/>
        <v>3</v>
      </c>
      <c r="E13192" t="str">
        <f t="shared" si="1661"/>
        <v>end</v>
      </c>
      <c r="F13192" t="str">
        <f t="shared" si="1657"/>
        <v>&lt;p class="indent"&gt;Beneath them on the floor of the cave swirled a melee of struggling figures. Paul stood an instant assessing the scene, separating the Fremen robes and bourkas from the costumes of those they opposed. Senses that his mother had trained to detect the most subtle clues picked out a significant fact – the Fremen fought against men wearing smuggler robes, but the smugglers were</v>
      </c>
      <c r="G13192" t="str">
        <f t="shared" si="1659"/>
        <v>&lt;p class="indent"&gt;</v>
      </c>
      <c r="H13192">
        <v>2</v>
      </c>
      <c r="I13192">
        <f t="shared" si="1663"/>
        <v>58</v>
      </c>
      <c r="J13192">
        <f t="shared" ca="1" si="1662"/>
        <v>6483</v>
      </c>
      <c r="K13192" t="str">
        <f>IF(OR(E13192="start",AND(E13192="end",E13191="start")),"Y","N")</f>
        <v>N</v>
      </c>
      <c r="L13192" t="str">
        <f t="shared" si="1660"/>
        <v/>
      </c>
    </row>
    <row r="13193" spans="1:12" x14ac:dyDescent="0.25">
      <c r="A13193">
        <v>13192</v>
      </c>
      <c r="B13193" s="1" t="s">
        <v>10207</v>
      </c>
      <c r="C13193" t="str">
        <f t="shared" si="1658"/>
        <v>&lt;p class="indent"&gt;Beneath them on the floor of the cave swirled a melee of struggling figures. Paul stood an instant assessing the scene, separating the Fremen robes and bourkas from the costumes of those they opposed. Senses that his mother had trained to detect the most subtle clues picked out a significant fact – the Fremen fought against men wearing smuggler robes, but the smugglers were crouched in trios, backed into triangles where pressed.</v>
      </c>
      <c r="D13193">
        <f t="shared" si="1664"/>
        <v>4</v>
      </c>
      <c r="E13193" t="str">
        <f t="shared" si="1661"/>
        <v>end</v>
      </c>
      <c r="F13193" t="str">
        <f t="shared" si="1657"/>
        <v>&lt;p class="indent"&gt;Beneath them on the floor of the cave swirled a melee of struggling figures. Paul stood an instant assessing the scene, separating the Fremen robes and bourkas from the costumes of those they opposed. Senses that his mother had trained to detect the most subtle clues picked out a significant fact – the Fremen fought against men wearing smuggler robes, but the smugglers were crouched in trios, backed into triangles where pressed.</v>
      </c>
      <c r="G13193" t="str">
        <f t="shared" si="1659"/>
        <v>&lt;p class="indent"&gt;</v>
      </c>
      <c r="H13193">
        <v>2</v>
      </c>
      <c r="I13193">
        <f t="shared" si="1663"/>
        <v>58</v>
      </c>
      <c r="J13193">
        <f t="shared" ca="1" si="1662"/>
        <v>6483</v>
      </c>
      <c r="K13193" t="str">
        <f>IF(OR(E13193="start",AND(E13193="end",E13192="start")),"Y","N")</f>
        <v>N</v>
      </c>
      <c r="L13193" t="str">
        <f t="shared" si="1660"/>
        <v/>
      </c>
    </row>
    <row r="13194" spans="1:12" x14ac:dyDescent="0.25">
      <c r="A13194">
        <v>13193</v>
      </c>
      <c r="B13194" s="1" t="s">
        <v>9</v>
      </c>
      <c r="C13194" t="str">
        <f t="shared" si="1658"/>
        <v>&lt;p class="indent"&gt;Beneath them on the floor of the cave swirled a melee of struggling figures. Paul stood an instant assessing the scene, separating the Fremen robes and bourkas from the costumes of those they opposed. Senses that his mother had trained to detect the most subtle clues picked out a significant fact – the Fremen fought against men wearing smuggler robes, but the smugglers were crouched in trios, backed into triangles where pressed. &lt;/p&gt;</v>
      </c>
      <c r="D13194">
        <f t="shared" si="1664"/>
        <v>5</v>
      </c>
      <c r="E13194" t="str">
        <f t="shared" si="1661"/>
        <v>end</v>
      </c>
      <c r="F13194" t="str">
        <f t="shared" si="1657"/>
        <v>&lt;p class="indent"&gt;Beneath them on the floor of the cave swirled a melee of struggling figures. Paul stood an instant assessing the scene, separating the Fremen robes and bourkas from the costumes of those they opposed. Senses that his mother had trained to detect the most subtle clues picked out a significant fact – the Fremen fought against men wearing smuggler robes, but the smugglers were crouched in trios, backed into triangles where pressed. &lt;/p&gt;</v>
      </c>
      <c r="G13194" t="str">
        <f t="shared" si="1659"/>
        <v>&lt;p class="indent"&gt;</v>
      </c>
      <c r="H13194">
        <v>2</v>
      </c>
      <c r="I13194">
        <f t="shared" si="1663"/>
        <v>58</v>
      </c>
      <c r="J13194">
        <f t="shared" ca="1" si="1662"/>
        <v>6483</v>
      </c>
      <c r="K13194" t="str">
        <f>IF(OR(E13194="start",AND(E13194="end",E13193="start")),"Y","N")</f>
        <v>N</v>
      </c>
      <c r="L13194" t="str">
        <f t="shared" si="1660"/>
        <v>&lt;p class="indent"&gt;Beneath them on the floor of the cave swirled a melee of struggling figures. Paul stood an instant assessing the scene, separating the Fremen robes and bourkas from the costumes of those they opposed. Senses that his mother had trained to detect the most subtle clues picked out a significant fact – the Fremen fought against men wearing smuggler robes, but the smugglers were crouched in trios, backed into triangles where pressed. &lt;/p&gt;</v>
      </c>
    </row>
    <row r="13195" spans="1:12" x14ac:dyDescent="0.25">
      <c r="A13195">
        <v>13194</v>
      </c>
      <c r="B13195" s="1" t="s">
        <v>10208</v>
      </c>
      <c r="C13195" t="str">
        <f t="shared" si="1658"/>
        <v>&lt;p class="indent"&gt;That habit of close fighting was a trademark of the Imperial Sardaukar.&lt;/p&gt;</v>
      </c>
      <c r="D13195">
        <f t="shared" si="1664"/>
        <v>1</v>
      </c>
      <c r="E13195" t="str">
        <f t="shared" si="1661"/>
        <v>end</v>
      </c>
      <c r="F13195" t="str">
        <f t="shared" ref="F13195:F13258" si="1665">IF(AND(E13195="start",D13195&gt;=D13194),F13194&amp;" "&amp;B13195,C13195)</f>
        <v>&lt;p class="indent"&gt;That habit of close fighting was a trademark of the Imperial Sardaukar.&lt;/p&gt;</v>
      </c>
      <c r="G13195" t="str">
        <f t="shared" si="1659"/>
        <v>&lt;p class="indent"&gt;</v>
      </c>
      <c r="H13195">
        <v>2</v>
      </c>
      <c r="I13195">
        <f t="shared" si="1663"/>
        <v>58</v>
      </c>
      <c r="J13195">
        <f t="shared" ca="1" si="1662"/>
        <v>6484</v>
      </c>
      <c r="K13195" t="str">
        <f>IF(OR(E13195="start",AND(E13195="end",E13194="start")),"Y","N")</f>
        <v>N</v>
      </c>
      <c r="L13195" t="str">
        <f t="shared" si="1660"/>
        <v>&lt;p class="indent"&gt;That habit of close fighting was a trademark of the Imperial Sardaukar.&lt;/p&gt;</v>
      </c>
    </row>
    <row r="13196" spans="1:12" x14ac:dyDescent="0.25">
      <c r="A13196">
        <v>13195</v>
      </c>
      <c r="B13196" s="1" t="s">
        <v>10209</v>
      </c>
      <c r="C13196" t="str">
        <f t="shared" si="1658"/>
        <v>&lt;p class="indent"&gt;A Fedaykin in the crowd saw Paul, and his battlecry was lifted to echo in the chamber: ‘Muad’Dib! Muad’Dib! Muad’Dib!’&lt;/p&gt;</v>
      </c>
      <c r="D13196">
        <f t="shared" si="1664"/>
        <v>1</v>
      </c>
      <c r="E13196" t="str">
        <f t="shared" si="1661"/>
        <v>end</v>
      </c>
      <c r="F13196" t="str">
        <f t="shared" si="1665"/>
        <v>&lt;p class="indent"&gt;A Fedaykin in the crowd saw Paul, and his battlecry was lifted to echo in the chamber: ‘Muad’Dib! Muad’Dib! Muad’Dib!’&lt;/p&gt;</v>
      </c>
      <c r="G13196" t="str">
        <f t="shared" si="1659"/>
        <v>&lt;p class="indent"&gt;</v>
      </c>
      <c r="H13196">
        <v>2</v>
      </c>
      <c r="I13196">
        <f t="shared" si="1663"/>
        <v>58</v>
      </c>
      <c r="J13196">
        <f t="shared" ca="1" si="1662"/>
        <v>6485</v>
      </c>
      <c r="K13196" t="str">
        <f>IF(OR(E13196="start",AND(E13196="end",E13195="start")),"Y","N")</f>
        <v>N</v>
      </c>
      <c r="L13196" t="str">
        <f t="shared" si="1660"/>
        <v>&lt;p class="indent"&gt;A Fedaykin in the crowd saw Paul, and his battlecry was lifted to echo in the chamber: ‘Muad’Dib! Muad’Dib! Muad’Dib!’&lt;/p&gt;</v>
      </c>
    </row>
    <row r="13197" spans="1:12" x14ac:dyDescent="0.25">
      <c r="A13197">
        <v>13196</v>
      </c>
      <c r="B13197" s="1" t="s">
        <v>10210</v>
      </c>
      <c r="C13197" t="str">
        <f t="shared" si="1658"/>
        <v>&lt;p class="indent"&gt;Another eye had also picked Paul out. A black knife came hurtling toward him. Paul dodged, heard the knife clatter against</v>
      </c>
      <c r="D13197">
        <f t="shared" si="1664"/>
        <v>1</v>
      </c>
      <c r="E13197" t="str">
        <f t="shared" si="1661"/>
        <v>end</v>
      </c>
      <c r="F13197" t="str">
        <f t="shared" si="1665"/>
        <v>&lt;p class="indent"&gt;Another eye had also picked Paul out. A black knife came hurtling toward him. Paul dodged, heard the knife clatter against</v>
      </c>
      <c r="G13197" t="str">
        <f t="shared" si="1659"/>
        <v>&lt;p class="indent"&gt;</v>
      </c>
      <c r="H13197">
        <v>2</v>
      </c>
      <c r="I13197">
        <f t="shared" si="1663"/>
        <v>58</v>
      </c>
      <c r="J13197">
        <f t="shared" ca="1" si="1662"/>
        <v>6486</v>
      </c>
      <c r="K13197" t="str">
        <f>IF(OR(E13197="start",AND(E13197="end",E13196="start")),"Y","N")</f>
        <v>N</v>
      </c>
      <c r="L13197" t="str">
        <f t="shared" si="1660"/>
        <v/>
      </c>
    </row>
    <row r="13198" spans="1:12" x14ac:dyDescent="0.25">
      <c r="A13198">
        <v>13197</v>
      </c>
      <c r="B13198" s="1" t="s">
        <v>10211</v>
      </c>
      <c r="C13198" t="str">
        <f t="shared" si="1658"/>
        <v>&lt;p class="indent"&gt;Another eye had also picked Paul out. A black knife came hurtling toward him. Paul dodged, heard the knife clatter against stone behind him, glanced to see Gurney retrieve it.</v>
      </c>
      <c r="D13198">
        <f t="shared" si="1664"/>
        <v>2</v>
      </c>
      <c r="E13198" t="str">
        <f t="shared" si="1661"/>
        <v>end</v>
      </c>
      <c r="F13198" t="str">
        <f t="shared" si="1665"/>
        <v>&lt;p class="indent"&gt;Another eye had also picked Paul out. A black knife came hurtling toward him. Paul dodged, heard the knife clatter against stone behind him, glanced to see Gurney retrieve it.</v>
      </c>
      <c r="G13198" t="str">
        <f t="shared" si="1659"/>
        <v>&lt;p class="indent"&gt;</v>
      </c>
      <c r="H13198">
        <v>2</v>
      </c>
      <c r="I13198">
        <f t="shared" si="1663"/>
        <v>58</v>
      </c>
      <c r="J13198">
        <f t="shared" ca="1" si="1662"/>
        <v>6486</v>
      </c>
      <c r="K13198" t="str">
        <f>IF(OR(E13198="start",AND(E13198="end",E13197="start")),"Y","N")</f>
        <v>N</v>
      </c>
      <c r="L13198" t="str">
        <f t="shared" si="1660"/>
        <v/>
      </c>
    </row>
    <row r="13199" spans="1:12" x14ac:dyDescent="0.25">
      <c r="A13199">
        <v>13198</v>
      </c>
      <c r="B13199" s="1" t="s">
        <v>9</v>
      </c>
      <c r="C13199" t="str">
        <f t="shared" si="1658"/>
        <v>&lt;p class="indent"&gt;Another eye had also picked Paul out. A black knife came hurtling toward him. Paul dodged, heard the knife clatter against stone behind him, glanced to see Gurney retrieve it. &lt;/p&gt;</v>
      </c>
      <c r="D13199">
        <f t="shared" si="1664"/>
        <v>3</v>
      </c>
      <c r="E13199" t="str">
        <f t="shared" si="1661"/>
        <v>end</v>
      </c>
      <c r="F13199" t="str">
        <f t="shared" si="1665"/>
        <v>&lt;p class="indent"&gt;Another eye had also picked Paul out. A black knife came hurtling toward him. Paul dodged, heard the knife clatter against stone behind him, glanced to see Gurney retrieve it. &lt;/p&gt;</v>
      </c>
      <c r="G13199" t="str">
        <f t="shared" si="1659"/>
        <v>&lt;p class="indent"&gt;</v>
      </c>
      <c r="H13199">
        <v>2</v>
      </c>
      <c r="I13199">
        <f t="shared" si="1663"/>
        <v>58</v>
      </c>
      <c r="J13199">
        <f t="shared" ca="1" si="1662"/>
        <v>6486</v>
      </c>
      <c r="K13199" t="str">
        <f>IF(OR(E13199="start",AND(E13199="end",E13198="start")),"Y","N")</f>
        <v>N</v>
      </c>
      <c r="L13199" t="str">
        <f t="shared" si="1660"/>
        <v>&lt;p class="indent"&gt;Another eye had also picked Paul out. A black knife came hurtling toward him. Paul dodged, heard the knife clatter against stone behind him, glanced to see Gurney retrieve it. &lt;/p&gt;</v>
      </c>
    </row>
    <row r="13200" spans="1:12" x14ac:dyDescent="0.25">
      <c r="A13200">
        <v>13199</v>
      </c>
      <c r="B13200" s="1" t="s">
        <v>10212</v>
      </c>
      <c r="C13200" t="str">
        <f t="shared" si="1658"/>
        <v>&lt;p class="indent"&gt;The triangular knots were being pressed back now.&lt;/p&gt;</v>
      </c>
      <c r="D13200">
        <f t="shared" si="1664"/>
        <v>1</v>
      </c>
      <c r="E13200" t="str">
        <f t="shared" si="1661"/>
        <v>end</v>
      </c>
      <c r="F13200" t="str">
        <f t="shared" si="1665"/>
        <v>&lt;p class="indent"&gt;The triangular knots were being pressed back now.&lt;/p&gt;</v>
      </c>
      <c r="G13200" t="str">
        <f t="shared" si="1659"/>
        <v>&lt;p class="indent"&gt;</v>
      </c>
      <c r="H13200">
        <v>2</v>
      </c>
      <c r="I13200">
        <f t="shared" si="1663"/>
        <v>58</v>
      </c>
      <c r="J13200">
        <f t="shared" ca="1" si="1662"/>
        <v>6487</v>
      </c>
      <c r="K13200" t="str">
        <f>IF(OR(E13200="start",AND(E13200="end",E13199="start")),"Y","N")</f>
        <v>N</v>
      </c>
      <c r="L13200" t="str">
        <f t="shared" si="1660"/>
        <v>&lt;p class="indent"&gt;The triangular knots were being pressed back now.&lt;/p&gt;</v>
      </c>
    </row>
    <row r="13201" spans="1:12" x14ac:dyDescent="0.25">
      <c r="A13201">
        <v>13200</v>
      </c>
      <c r="B13201" s="1" t="s">
        <v>10213</v>
      </c>
      <c r="C13201" t="str">
        <f t="shared" si="1658"/>
        <v>&lt;p class="indent"&gt;Gurney held the knife up in front of Paul’s eyes, pointed to the hairline yellow coil of Imperial color, the golden lion crest,</v>
      </c>
      <c r="D13201">
        <f t="shared" si="1664"/>
        <v>1</v>
      </c>
      <c r="E13201" t="str">
        <f t="shared" si="1661"/>
        <v>end</v>
      </c>
      <c r="F13201" t="str">
        <f t="shared" si="1665"/>
        <v>&lt;p class="indent"&gt;Gurney held the knife up in front of Paul’s eyes, pointed to the hairline yellow coil of Imperial color, the golden lion crest,</v>
      </c>
      <c r="G13201" t="str">
        <f t="shared" si="1659"/>
        <v>&lt;p class="indent"&gt;</v>
      </c>
      <c r="H13201">
        <v>2</v>
      </c>
      <c r="I13201">
        <f t="shared" si="1663"/>
        <v>58</v>
      </c>
      <c r="J13201">
        <f t="shared" ca="1" si="1662"/>
        <v>6488</v>
      </c>
      <c r="K13201" t="str">
        <f>IF(OR(E13201="start",AND(E13201="end",E13200="start")),"Y","N")</f>
        <v>N</v>
      </c>
      <c r="L13201" t="str">
        <f t="shared" si="1660"/>
        <v/>
      </c>
    </row>
    <row r="13202" spans="1:12" x14ac:dyDescent="0.25">
      <c r="A13202">
        <v>13201</v>
      </c>
      <c r="B13202" s="1" t="s">
        <v>10214</v>
      </c>
      <c r="C13202" t="str">
        <f t="shared" si="1658"/>
        <v>&lt;p class="indent"&gt;Gurney held the knife up in front of Paul’s eyes, pointed to the hairline yellow coil of Imperial color, the golden lion crest, multifaceted eyes at the pommel.</v>
      </c>
      <c r="D13202">
        <f t="shared" si="1664"/>
        <v>2</v>
      </c>
      <c r="E13202" t="str">
        <f t="shared" si="1661"/>
        <v>end</v>
      </c>
      <c r="F13202" t="str">
        <f t="shared" si="1665"/>
        <v>&lt;p class="indent"&gt;Gurney held the knife up in front of Paul’s eyes, pointed to the hairline yellow coil of Imperial color, the golden lion crest, multifaceted eyes at the pommel.</v>
      </c>
      <c r="G13202" t="str">
        <f t="shared" si="1659"/>
        <v>&lt;p class="indent"&gt;</v>
      </c>
      <c r="H13202">
        <v>2</v>
      </c>
      <c r="I13202">
        <f t="shared" si="1663"/>
        <v>58</v>
      </c>
      <c r="J13202">
        <f t="shared" ca="1" si="1662"/>
        <v>6488</v>
      </c>
      <c r="K13202" t="str">
        <f>IF(OR(E13202="start",AND(E13202="end",E13201="start")),"Y","N")</f>
        <v>N</v>
      </c>
      <c r="L13202" t="str">
        <f t="shared" si="1660"/>
        <v/>
      </c>
    </row>
    <row r="13203" spans="1:12" x14ac:dyDescent="0.25">
      <c r="A13203">
        <v>13202</v>
      </c>
      <c r="B13203" s="1" t="s">
        <v>9</v>
      </c>
      <c r="C13203" t="str">
        <f t="shared" si="1658"/>
        <v>&lt;p class="indent"&gt;Gurney held the knife up in front of Paul’s eyes, pointed to the hairline yellow coil of Imperial color, the golden lion crest, multifaceted eyes at the pommel. &lt;/p&gt;</v>
      </c>
      <c r="D13203">
        <f t="shared" si="1664"/>
        <v>3</v>
      </c>
      <c r="E13203" t="str">
        <f t="shared" si="1661"/>
        <v>end</v>
      </c>
      <c r="F13203" t="str">
        <f t="shared" si="1665"/>
        <v>&lt;p class="indent"&gt;Gurney held the knife up in front of Paul’s eyes, pointed to the hairline yellow coil of Imperial color, the golden lion crest, multifaceted eyes at the pommel. &lt;/p&gt;</v>
      </c>
      <c r="G13203" t="str">
        <f t="shared" si="1659"/>
        <v>&lt;p class="indent"&gt;</v>
      </c>
      <c r="H13203">
        <v>2</v>
      </c>
      <c r="I13203">
        <f t="shared" si="1663"/>
        <v>58</v>
      </c>
      <c r="J13203">
        <f t="shared" ca="1" si="1662"/>
        <v>6488</v>
      </c>
      <c r="K13203" t="str">
        <f>IF(OR(E13203="start",AND(E13203="end",E13202="start")),"Y","N")</f>
        <v>N</v>
      </c>
      <c r="L13203" t="str">
        <f t="shared" si="1660"/>
        <v>&lt;p class="indent"&gt;Gurney held the knife up in front of Paul’s eyes, pointed to the hairline yellow coil of Imperial color, the golden lion crest, multifaceted eyes at the pommel. &lt;/p&gt;</v>
      </c>
    </row>
    <row r="13204" spans="1:12" x14ac:dyDescent="0.25">
      <c r="A13204">
        <v>13203</v>
      </c>
      <c r="B13204" s="1" t="s">
        <v>10215</v>
      </c>
      <c r="C13204" t="str">
        <f t="shared" si="1658"/>
        <v>&lt;p class="indent"&gt;Sardaukar for certain.&lt;/p&gt;</v>
      </c>
      <c r="D13204">
        <f t="shared" si="1664"/>
        <v>1</v>
      </c>
      <c r="E13204" t="str">
        <f t="shared" si="1661"/>
        <v>end</v>
      </c>
      <c r="F13204" t="str">
        <f t="shared" si="1665"/>
        <v>&lt;p class="indent"&gt;Sardaukar for certain.&lt;/p&gt;</v>
      </c>
      <c r="G13204" t="str">
        <f t="shared" si="1659"/>
        <v>&lt;p class="indent"&gt;</v>
      </c>
      <c r="H13204">
        <v>2</v>
      </c>
      <c r="I13204">
        <f t="shared" si="1663"/>
        <v>58</v>
      </c>
      <c r="J13204">
        <f t="shared" ca="1" si="1662"/>
        <v>6489</v>
      </c>
      <c r="K13204" t="str">
        <f>IF(OR(E13204="start",AND(E13204="end",E13203="start")),"Y","N")</f>
        <v>N</v>
      </c>
      <c r="L13204" t="str">
        <f t="shared" si="1660"/>
        <v>&lt;p class="indent"&gt;Sardaukar for certain.&lt;/p&gt;</v>
      </c>
    </row>
    <row r="13205" spans="1:12" x14ac:dyDescent="0.25">
      <c r="A13205">
        <v>13204</v>
      </c>
      <c r="B13205" s="1" t="s">
        <v>10216</v>
      </c>
      <c r="C13205" t="str">
        <f t="shared" si="1658"/>
        <v>&lt;p class="indent"&gt;Paul stepped out to the lip of the ledge. Only three of the Sardaukar remained. Bloody rag mounds of Sardaukar and Fremen</v>
      </c>
      <c r="D13205">
        <f t="shared" si="1664"/>
        <v>1</v>
      </c>
      <c r="E13205" t="str">
        <f t="shared" si="1661"/>
        <v>end</v>
      </c>
      <c r="F13205" t="str">
        <f t="shared" si="1665"/>
        <v>&lt;p class="indent"&gt;Paul stepped out to the lip of the ledge. Only three of the Sardaukar remained. Bloody rag mounds of Sardaukar and Fremen</v>
      </c>
      <c r="G13205" t="str">
        <f t="shared" si="1659"/>
        <v>&lt;p class="indent"&gt;</v>
      </c>
      <c r="H13205">
        <v>2</v>
      </c>
      <c r="I13205">
        <f t="shared" si="1663"/>
        <v>58</v>
      </c>
      <c r="J13205">
        <f t="shared" ca="1" si="1662"/>
        <v>6490</v>
      </c>
      <c r="K13205" t="str">
        <f>IF(OR(E13205="start",AND(E13205="end",E13204="start")),"Y","N")</f>
        <v>N</v>
      </c>
      <c r="L13205" t="str">
        <f t="shared" si="1660"/>
        <v/>
      </c>
    </row>
    <row r="13206" spans="1:12" x14ac:dyDescent="0.25">
      <c r="A13206">
        <v>13205</v>
      </c>
      <c r="B13206" s="1" t="s">
        <v>10217</v>
      </c>
      <c r="C13206" t="str">
        <f t="shared" si="1658"/>
        <v>&lt;p class="indent"&gt;Paul stepped out to the lip of the ledge. Only three of the Sardaukar remained. Bloody rag mounds of Sardaukar and Fremen lay in a twisted pattern across the chamber.</v>
      </c>
      <c r="D13206">
        <f t="shared" si="1664"/>
        <v>2</v>
      </c>
      <c r="E13206" t="str">
        <f t="shared" si="1661"/>
        <v>end</v>
      </c>
      <c r="F13206" t="str">
        <f t="shared" si="1665"/>
        <v>&lt;p class="indent"&gt;Paul stepped out to the lip of the ledge. Only three of the Sardaukar remained. Bloody rag mounds of Sardaukar and Fremen lay in a twisted pattern across the chamber.</v>
      </c>
      <c r="G13206" t="str">
        <f t="shared" si="1659"/>
        <v>&lt;p class="indent"&gt;</v>
      </c>
      <c r="H13206">
        <v>2</v>
      </c>
      <c r="I13206">
        <f t="shared" si="1663"/>
        <v>58</v>
      </c>
      <c r="J13206">
        <f t="shared" ca="1" si="1662"/>
        <v>6490</v>
      </c>
      <c r="K13206" t="str">
        <f>IF(OR(E13206="start",AND(E13206="end",E13205="start")),"Y","N")</f>
        <v>N</v>
      </c>
      <c r="L13206" t="str">
        <f t="shared" si="1660"/>
        <v/>
      </c>
    </row>
    <row r="13207" spans="1:12" x14ac:dyDescent="0.25">
      <c r="A13207">
        <v>13206</v>
      </c>
      <c r="B13207" s="1" t="s">
        <v>9</v>
      </c>
      <c r="C13207" t="str">
        <f t="shared" si="1658"/>
        <v>&lt;p class="indent"&gt;Paul stepped out to the lip of the ledge. Only three of the Sardaukar remained. Bloody rag mounds of Sardaukar and Fremen lay in a twisted pattern across the chamber. &lt;/p&gt;</v>
      </c>
      <c r="D13207">
        <f t="shared" si="1664"/>
        <v>3</v>
      </c>
      <c r="E13207" t="str">
        <f t="shared" si="1661"/>
        <v>end</v>
      </c>
      <c r="F13207" t="str">
        <f t="shared" si="1665"/>
        <v>&lt;p class="indent"&gt;Paul stepped out to the lip of the ledge. Only three of the Sardaukar remained. Bloody rag mounds of Sardaukar and Fremen lay in a twisted pattern across the chamber. &lt;/p&gt;</v>
      </c>
      <c r="G13207" t="str">
        <f t="shared" si="1659"/>
        <v>&lt;p class="indent"&gt;</v>
      </c>
      <c r="H13207">
        <v>2</v>
      </c>
      <c r="I13207">
        <f t="shared" si="1663"/>
        <v>58</v>
      </c>
      <c r="J13207">
        <f t="shared" ca="1" si="1662"/>
        <v>6490</v>
      </c>
      <c r="K13207" t="str">
        <f>IF(OR(E13207="start",AND(E13207="end",E13206="start")),"Y","N")</f>
        <v>N</v>
      </c>
      <c r="L13207" t="str">
        <f t="shared" si="1660"/>
        <v>&lt;p class="indent"&gt;Paul stepped out to the lip of the ledge. Only three of the Sardaukar remained. Bloody rag mounds of Sardaukar and Fremen lay in a twisted pattern across the chamber. &lt;/p&gt;</v>
      </c>
    </row>
    <row r="13208" spans="1:12" x14ac:dyDescent="0.25">
      <c r="A13208">
        <v>13207</v>
      </c>
      <c r="B13208" s="1" t="s">
        <v>10218</v>
      </c>
      <c r="C13208" t="str">
        <f t="shared" si="1658"/>
        <v>&lt;p class="indent"&gt;‘Hold!’ Paul shouted. ‘The Duke Paul Atreides commands you to hold!’&lt;/p&gt;</v>
      </c>
      <c r="D13208">
        <f t="shared" si="1664"/>
        <v>1</v>
      </c>
      <c r="E13208" t="str">
        <f t="shared" si="1661"/>
        <v>end</v>
      </c>
      <c r="F13208" t="str">
        <f t="shared" si="1665"/>
        <v>&lt;p class="indent"&gt;‘Hold!’ Paul shouted. ‘The Duke Paul Atreides commands you to hold!’&lt;/p&gt;</v>
      </c>
      <c r="G13208" t="str">
        <f t="shared" si="1659"/>
        <v>&lt;p class="indent"&gt;</v>
      </c>
      <c r="H13208">
        <v>2</v>
      </c>
      <c r="I13208">
        <f t="shared" si="1663"/>
        <v>58</v>
      </c>
      <c r="J13208">
        <f t="shared" ca="1" si="1662"/>
        <v>6491</v>
      </c>
      <c r="K13208" t="str">
        <f>IF(OR(E13208="start",AND(E13208="end",E13207="start")),"Y","N")</f>
        <v>N</v>
      </c>
      <c r="L13208" t="str">
        <f t="shared" si="1660"/>
        <v>&lt;p class="indent"&gt;‘Hold!’ Paul shouted. ‘The Duke Paul Atreides commands you to hold!’&lt;/p&gt;</v>
      </c>
    </row>
    <row r="13209" spans="1:12" x14ac:dyDescent="0.25">
      <c r="A13209">
        <v>13208</v>
      </c>
      <c r="B13209" s="1" t="s">
        <v>10219</v>
      </c>
      <c r="C13209" t="str">
        <f t="shared" si="1658"/>
        <v>&lt;p class="indent"&gt;The fighting wavered, hesitated.&lt;/p&gt;</v>
      </c>
      <c r="D13209">
        <f t="shared" si="1664"/>
        <v>1</v>
      </c>
      <c r="E13209" t="str">
        <f t="shared" si="1661"/>
        <v>end</v>
      </c>
      <c r="F13209" t="str">
        <f t="shared" si="1665"/>
        <v>&lt;p class="indent"&gt;The fighting wavered, hesitated.&lt;/p&gt;</v>
      </c>
      <c r="G13209" t="str">
        <f t="shared" si="1659"/>
        <v>&lt;p class="indent"&gt;</v>
      </c>
      <c r="H13209">
        <v>2</v>
      </c>
      <c r="I13209">
        <f t="shared" si="1663"/>
        <v>58</v>
      </c>
      <c r="J13209">
        <f t="shared" ca="1" si="1662"/>
        <v>6492</v>
      </c>
      <c r="K13209" t="str">
        <f>IF(OR(E13209="start",AND(E13209="end",E13208="start")),"Y","N")</f>
        <v>N</v>
      </c>
      <c r="L13209" t="str">
        <f t="shared" si="1660"/>
        <v>&lt;p class="indent"&gt;The fighting wavered, hesitated.&lt;/p&gt;</v>
      </c>
    </row>
    <row r="13210" spans="1:12" x14ac:dyDescent="0.25">
      <c r="A13210">
        <v>13209</v>
      </c>
      <c r="B13210" s="1" t="s">
        <v>10220</v>
      </c>
      <c r="C13210" t="str">
        <f t="shared" si="1658"/>
        <v>&lt;p class="indent"&gt;‘You Sardaukar!’ Paul called to the remaining group. ‘By whose orders do you threaten a ruling Duke?’ And, quickly, as his</v>
      </c>
      <c r="D13210">
        <f t="shared" si="1664"/>
        <v>1</v>
      </c>
      <c r="E13210" t="str">
        <f t="shared" si="1661"/>
        <v>end</v>
      </c>
      <c r="F13210" t="str">
        <f t="shared" si="1665"/>
        <v>&lt;p class="indent"&gt;‘You Sardaukar!’ Paul called to the remaining group. ‘By whose orders do you threaten a ruling Duke?’ And, quickly, as his</v>
      </c>
      <c r="G13210" t="str">
        <f t="shared" si="1659"/>
        <v>&lt;p class="indent"&gt;</v>
      </c>
      <c r="H13210">
        <v>2</v>
      </c>
      <c r="I13210">
        <f t="shared" si="1663"/>
        <v>58</v>
      </c>
      <c r="J13210">
        <f t="shared" ca="1" si="1662"/>
        <v>6493</v>
      </c>
      <c r="K13210" t="str">
        <f>IF(OR(E13210="start",AND(E13210="end",E13209="start")),"Y","N")</f>
        <v>N</v>
      </c>
      <c r="L13210" t="str">
        <f t="shared" si="1660"/>
        <v/>
      </c>
    </row>
    <row r="13211" spans="1:12" x14ac:dyDescent="0.25">
      <c r="A13211">
        <v>13210</v>
      </c>
      <c r="B13211" s="1" t="s">
        <v>10221</v>
      </c>
      <c r="C13211" t="str">
        <f t="shared" si="1658"/>
        <v>&lt;p class="indent"&gt;‘You Sardaukar!’ Paul called to the remaining group. ‘By whose orders do you threaten a ruling Duke?’ And, quickly, as his men started to press in around the Sardaukar: ‘Hold, I say!’</v>
      </c>
      <c r="D13211">
        <f t="shared" si="1664"/>
        <v>2</v>
      </c>
      <c r="E13211" t="str">
        <f t="shared" si="1661"/>
        <v>end</v>
      </c>
      <c r="F13211" t="str">
        <f t="shared" si="1665"/>
        <v>&lt;p class="indent"&gt;‘You Sardaukar!’ Paul called to the remaining group. ‘By whose orders do you threaten a ruling Duke?’ And, quickly, as his men started to press in around the Sardaukar: ‘Hold, I say!’</v>
      </c>
      <c r="G13211" t="str">
        <f t="shared" si="1659"/>
        <v>&lt;p class="indent"&gt;</v>
      </c>
      <c r="H13211">
        <v>2</v>
      </c>
      <c r="I13211">
        <f t="shared" si="1663"/>
        <v>58</v>
      </c>
      <c r="J13211">
        <f t="shared" ca="1" si="1662"/>
        <v>6493</v>
      </c>
      <c r="K13211" t="str">
        <f>IF(OR(E13211="start",AND(E13211="end",E13210="start")),"Y","N")</f>
        <v>N</v>
      </c>
      <c r="L13211" t="str">
        <f t="shared" si="1660"/>
        <v/>
      </c>
    </row>
    <row r="13212" spans="1:12" x14ac:dyDescent="0.25">
      <c r="A13212">
        <v>13211</v>
      </c>
      <c r="B13212" s="1" t="s">
        <v>9</v>
      </c>
      <c r="C13212" t="str">
        <f t="shared" si="1658"/>
        <v>&lt;p class="indent"&gt;‘You Sardaukar!’ Paul called to the remaining group. ‘By whose orders do you threaten a ruling Duke?’ And, quickly, as his men started to press in around the Sardaukar: ‘Hold, I say!’ &lt;/p&gt;</v>
      </c>
      <c r="D13212">
        <f t="shared" si="1664"/>
        <v>3</v>
      </c>
      <c r="E13212" t="str">
        <f t="shared" si="1661"/>
        <v>end</v>
      </c>
      <c r="F13212" t="str">
        <f t="shared" si="1665"/>
        <v>&lt;p class="indent"&gt;‘You Sardaukar!’ Paul called to the remaining group. ‘By whose orders do you threaten a ruling Duke?’ And, quickly, as his men started to press in around the Sardaukar: ‘Hold, I say!’ &lt;/p&gt;</v>
      </c>
      <c r="G13212" t="str">
        <f t="shared" si="1659"/>
        <v>&lt;p class="indent"&gt;</v>
      </c>
      <c r="H13212">
        <v>2</v>
      </c>
      <c r="I13212">
        <f t="shared" si="1663"/>
        <v>58</v>
      </c>
      <c r="J13212">
        <f t="shared" ca="1" si="1662"/>
        <v>6493</v>
      </c>
      <c r="K13212" t="str">
        <f>IF(OR(E13212="start",AND(E13212="end",E13211="start")),"Y","N")</f>
        <v>N</v>
      </c>
      <c r="L13212" t="str">
        <f t="shared" si="1660"/>
        <v>&lt;p class="indent"&gt;‘You Sardaukar!’ Paul called to the remaining group. ‘By whose orders do you threaten a ruling Duke?’ And, quickly, as his men started to press in around the Sardaukar: ‘Hold, I say!’ &lt;/p&gt;</v>
      </c>
    </row>
    <row r="13213" spans="1:12" x14ac:dyDescent="0.25">
      <c r="A13213">
        <v>13212</v>
      </c>
      <c r="B13213" s="1" t="s">
        <v>10222</v>
      </c>
      <c r="C13213" t="str">
        <f t="shared" si="1658"/>
        <v>&lt;p class="indent"&gt;One of the cornered trio straightened. ‘Who says we’re Sardaukar?’ he demanded.&lt;/p&gt;</v>
      </c>
      <c r="D13213">
        <f t="shared" si="1664"/>
        <v>1</v>
      </c>
      <c r="E13213" t="str">
        <f t="shared" si="1661"/>
        <v>end</v>
      </c>
      <c r="F13213" t="str">
        <f t="shared" si="1665"/>
        <v>&lt;p class="indent"&gt;One of the cornered trio straightened. ‘Who says we’re Sardaukar?’ he demanded.&lt;/p&gt;</v>
      </c>
      <c r="G13213" t="str">
        <f t="shared" si="1659"/>
        <v>&lt;p class="indent"&gt;</v>
      </c>
      <c r="H13213">
        <v>2</v>
      </c>
      <c r="I13213">
        <f t="shared" si="1663"/>
        <v>58</v>
      </c>
      <c r="J13213">
        <f t="shared" ca="1" si="1662"/>
        <v>6494</v>
      </c>
      <c r="K13213" t="str">
        <f>IF(OR(E13213="start",AND(E13213="end",E13212="start")),"Y","N")</f>
        <v>N</v>
      </c>
      <c r="L13213" t="str">
        <f t="shared" si="1660"/>
        <v>&lt;p class="indent"&gt;One of the cornered trio straightened. ‘Who says we’re Sardaukar?’ he demanded.&lt;/p&gt;</v>
      </c>
    </row>
    <row r="13214" spans="1:12" x14ac:dyDescent="0.25">
      <c r="A13214">
        <v>13213</v>
      </c>
      <c r="B13214" s="1" t="s">
        <v>10223</v>
      </c>
      <c r="C13214" t="str">
        <f t="shared" ref="C13214:C13277" si="1666">IF(LEFT(B13214,2)="&lt;p",B13214,C13213&amp;" "&amp;B13214)</f>
        <v>&lt;p class="indent"&gt;Paul took the knife from Gurney, held it aloft. ‘This says you’re Sardaukar.’&lt;/p&gt;</v>
      </c>
      <c r="D13214">
        <f t="shared" si="1664"/>
        <v>1</v>
      </c>
      <c r="E13214" t="str">
        <f t="shared" si="1661"/>
        <v>end</v>
      </c>
      <c r="F13214" t="str">
        <f t="shared" si="1665"/>
        <v>&lt;p class="indent"&gt;Paul took the knife from Gurney, held it aloft. ‘This says you’re Sardaukar.’&lt;/p&gt;</v>
      </c>
      <c r="G13214" t="str">
        <f t="shared" si="1659"/>
        <v>&lt;p class="indent"&gt;</v>
      </c>
      <c r="H13214">
        <v>2</v>
      </c>
      <c r="I13214">
        <f t="shared" si="1663"/>
        <v>58</v>
      </c>
      <c r="J13214">
        <f t="shared" ca="1" si="1662"/>
        <v>6495</v>
      </c>
      <c r="K13214" t="str">
        <f>IF(OR(E13214="start",AND(E13214="end",E13213="start")),"Y","N")</f>
        <v>N</v>
      </c>
      <c r="L13214" t="str">
        <f t="shared" si="1660"/>
        <v>&lt;p class="indent"&gt;Paul took the knife from Gurney, held it aloft. ‘This says you’re Sardaukar.’&lt;/p&gt;</v>
      </c>
    </row>
    <row r="13215" spans="1:12" x14ac:dyDescent="0.25">
      <c r="A13215">
        <v>13214</v>
      </c>
      <c r="B13215" s="1" t="s">
        <v>10224</v>
      </c>
      <c r="C13215" t="str">
        <f t="shared" si="1666"/>
        <v>&lt;p class="indent"&gt;‘Then who says you’re a ruling Duke?’ the man demanded.&lt;/p&gt;</v>
      </c>
      <c r="D13215">
        <f t="shared" si="1664"/>
        <v>1</v>
      </c>
      <c r="E13215" t="str">
        <f t="shared" si="1661"/>
        <v>end</v>
      </c>
      <c r="F13215" t="str">
        <f t="shared" si="1665"/>
        <v>&lt;p class="indent"&gt;‘Then who says you’re a ruling Duke?’ the man demanded.&lt;/p&gt;</v>
      </c>
      <c r="G13215" t="str">
        <f t="shared" si="1659"/>
        <v>&lt;p class="indent"&gt;</v>
      </c>
      <c r="H13215">
        <v>2</v>
      </c>
      <c r="I13215">
        <f t="shared" si="1663"/>
        <v>58</v>
      </c>
      <c r="J13215">
        <f t="shared" ca="1" si="1662"/>
        <v>6496</v>
      </c>
      <c r="K13215" t="str">
        <f>IF(OR(E13215="start",AND(E13215="end",E13214="start")),"Y","N")</f>
        <v>N</v>
      </c>
      <c r="L13215" t="str">
        <f t="shared" si="1660"/>
        <v>&lt;p class="indent"&gt;‘Then who says you’re a ruling Duke?’ the man demanded.&lt;/p&gt;</v>
      </c>
    </row>
    <row r="13216" spans="1:12" x14ac:dyDescent="0.25">
      <c r="A13216">
        <v>13215</v>
      </c>
      <c r="B13216" s="1" t="s">
        <v>10225</v>
      </c>
      <c r="C13216" t="str">
        <f t="shared" si="1666"/>
        <v>&lt;p class="indent"&gt;Paul gestured to the Fedaykin. ‘These men say I’m a ruling &lt;a id="page476"/&gt;Duke. Your own emperor bestowed Arrakis on House Atreides. I am House Atreides.’</v>
      </c>
      <c r="D13216">
        <f t="shared" si="1664"/>
        <v>1</v>
      </c>
      <c r="E13216" t="str">
        <f t="shared" si="1661"/>
        <v>end</v>
      </c>
      <c r="F13216" t="str">
        <f t="shared" si="1665"/>
        <v>&lt;p class="indent"&gt;Paul gestured to the Fedaykin. ‘These men say I’m a ruling &lt;a id="page476"/&gt;Duke. Your own emperor bestowed Arrakis on House Atreides. I am House Atreides.’</v>
      </c>
      <c r="G13216" t="str">
        <f t="shared" si="1659"/>
        <v>&lt;p class="indent"&gt;</v>
      </c>
      <c r="H13216">
        <v>2</v>
      </c>
      <c r="I13216">
        <f t="shared" si="1663"/>
        <v>58</v>
      </c>
      <c r="J13216">
        <f t="shared" ca="1" si="1662"/>
        <v>6497</v>
      </c>
      <c r="K13216" t="str">
        <f>IF(OR(E13216="start",AND(E13216="end",E13215="start")),"Y","N")</f>
        <v>N</v>
      </c>
      <c r="L13216" t="str">
        <f t="shared" si="1660"/>
        <v/>
      </c>
    </row>
    <row r="13217" spans="1:12" x14ac:dyDescent="0.25">
      <c r="A13217">
        <v>13216</v>
      </c>
      <c r="B13217" s="1" t="s">
        <v>9</v>
      </c>
      <c r="C13217" t="str">
        <f t="shared" si="1666"/>
        <v>&lt;p class="indent"&gt;Paul gestured to the Fedaykin. ‘These men say I’m a ruling &lt;a id="page476"/&gt;Duke. Your own emperor bestowed Arrakis on House Atreides. I am House Atreides.’ &lt;/p&gt;</v>
      </c>
      <c r="D13217">
        <f t="shared" si="1664"/>
        <v>2</v>
      </c>
      <c r="E13217" t="str">
        <f t="shared" si="1661"/>
        <v>end</v>
      </c>
      <c r="F13217" t="str">
        <f t="shared" si="1665"/>
        <v>&lt;p class="indent"&gt;Paul gestured to the Fedaykin. ‘These men say I’m a ruling &lt;a id="page476"/&gt;Duke. Your own emperor bestowed Arrakis on House Atreides. I am House Atreides.’ &lt;/p&gt;</v>
      </c>
      <c r="G13217" t="str">
        <f t="shared" si="1659"/>
        <v>&lt;p class="indent"&gt;</v>
      </c>
      <c r="H13217">
        <v>2</v>
      </c>
      <c r="I13217">
        <f t="shared" si="1663"/>
        <v>58</v>
      </c>
      <c r="J13217">
        <f t="shared" ca="1" si="1662"/>
        <v>6497</v>
      </c>
      <c r="K13217" t="str">
        <f>IF(OR(E13217="start",AND(E13217="end",E13216="start")),"Y","N")</f>
        <v>N</v>
      </c>
      <c r="L13217" t="str">
        <f t="shared" si="1660"/>
        <v>&lt;p class="indent"&gt;Paul gestured to the Fedaykin. ‘These men say I’m a ruling &lt;a id="page476"/&gt;Duke. Your own emperor bestowed Arrakis on House Atreides. I am House Atreides.’ &lt;/p&gt;</v>
      </c>
    </row>
    <row r="13218" spans="1:12" x14ac:dyDescent="0.25">
      <c r="A13218">
        <v>13217</v>
      </c>
      <c r="B13218" s="1" t="s">
        <v>10226</v>
      </c>
      <c r="C13218" t="str">
        <f t="shared" si="1666"/>
        <v>&lt;p class="indent"&gt;The Sardaukar stood silent, fidgeting.&lt;/p&gt;</v>
      </c>
      <c r="D13218">
        <f t="shared" si="1664"/>
        <v>1</v>
      </c>
      <c r="E13218" t="str">
        <f t="shared" si="1661"/>
        <v>end</v>
      </c>
      <c r="F13218" t="str">
        <f t="shared" si="1665"/>
        <v>&lt;p class="indent"&gt;The Sardaukar stood silent, fidgeting.&lt;/p&gt;</v>
      </c>
      <c r="G13218" t="str">
        <f t="shared" si="1659"/>
        <v>&lt;p class="indent"&gt;</v>
      </c>
      <c r="H13218">
        <v>2</v>
      </c>
      <c r="I13218">
        <f t="shared" si="1663"/>
        <v>58</v>
      </c>
      <c r="J13218">
        <f t="shared" ca="1" si="1662"/>
        <v>6498</v>
      </c>
      <c r="K13218" t="str">
        <f>IF(OR(E13218="start",AND(E13218="end",E13217="start")),"Y","N")</f>
        <v>N</v>
      </c>
      <c r="L13218" t="str">
        <f t="shared" si="1660"/>
        <v>&lt;p class="indent"&gt;The Sardaukar stood silent, fidgeting.&lt;/p&gt;</v>
      </c>
    </row>
    <row r="13219" spans="1:12" x14ac:dyDescent="0.25">
      <c r="A13219">
        <v>13218</v>
      </c>
      <c r="B13219" s="1" t="s">
        <v>10227</v>
      </c>
      <c r="C13219" t="str">
        <f t="shared" si="1666"/>
        <v>&lt;p class="indent"&gt;Paul studied the man – tall, flat-featured, with a pale scar across half his left cheek. Anger and confusion were betrayed</v>
      </c>
      <c r="D13219">
        <f t="shared" si="1664"/>
        <v>1</v>
      </c>
      <c r="E13219" t="str">
        <f t="shared" si="1661"/>
        <v>end</v>
      </c>
      <c r="F13219" t="str">
        <f t="shared" si="1665"/>
        <v>&lt;p class="indent"&gt;Paul studied the man – tall, flat-featured, with a pale scar across half his left cheek. Anger and confusion were betrayed</v>
      </c>
      <c r="G13219" t="str">
        <f t="shared" si="1659"/>
        <v>&lt;p class="indent"&gt;</v>
      </c>
      <c r="H13219">
        <v>2</v>
      </c>
      <c r="I13219">
        <f t="shared" si="1663"/>
        <v>58</v>
      </c>
      <c r="J13219">
        <f t="shared" ca="1" si="1662"/>
        <v>6499</v>
      </c>
      <c r="K13219" t="str">
        <f>IF(OR(E13219="start",AND(E13219="end",E13218="start")),"Y","N")</f>
        <v>N</v>
      </c>
      <c r="L13219" t="str">
        <f t="shared" si="1660"/>
        <v/>
      </c>
    </row>
    <row r="13220" spans="1:12" x14ac:dyDescent="0.25">
      <c r="A13220">
        <v>13219</v>
      </c>
      <c r="B13220" s="1" t="s">
        <v>10228</v>
      </c>
      <c r="C13220" t="str">
        <f t="shared" si="1666"/>
        <v>&lt;p class="indent"&gt;Paul studied the man – tall, flat-featured, with a pale scar across half his left cheek. Anger and confusion were betrayed in his manner, but still there was that pride about him without which a Sardaukar appeared undressed – and with which he could</v>
      </c>
      <c r="D13220">
        <f t="shared" si="1664"/>
        <v>2</v>
      </c>
      <c r="E13220" t="str">
        <f t="shared" si="1661"/>
        <v>end</v>
      </c>
      <c r="F13220" t="str">
        <f t="shared" si="1665"/>
        <v>&lt;p class="indent"&gt;Paul studied the man – tall, flat-featured, with a pale scar across half his left cheek. Anger and confusion were betrayed in his manner, but still there was that pride about him without which a Sardaukar appeared undressed – and with which he could</v>
      </c>
      <c r="G13220" t="str">
        <f t="shared" si="1659"/>
        <v>&lt;p class="indent"&gt;</v>
      </c>
      <c r="H13220">
        <v>2</v>
      </c>
      <c r="I13220">
        <f t="shared" si="1663"/>
        <v>58</v>
      </c>
      <c r="J13220">
        <f t="shared" ca="1" si="1662"/>
        <v>6499</v>
      </c>
      <c r="K13220" t="str">
        <f>IF(OR(E13220="start",AND(E13220="end",E13219="start")),"Y","N")</f>
        <v>N</v>
      </c>
      <c r="L13220" t="str">
        <f t="shared" si="1660"/>
        <v/>
      </c>
    </row>
    <row r="13221" spans="1:12" x14ac:dyDescent="0.25">
      <c r="A13221">
        <v>13220</v>
      </c>
      <c r="B13221" s="1" t="s">
        <v>10229</v>
      </c>
      <c r="C13221" t="str">
        <f t="shared" si="1666"/>
        <v>&lt;p class="indent"&gt;Paul studied the man – tall, flat-featured, with a pale scar across half his left cheek. Anger and confusion were betrayed in his manner, but still there was that pride about him without which a Sardaukar appeared undressed – and with which he could appear fully clothed though naked.</v>
      </c>
      <c r="D13221">
        <f t="shared" si="1664"/>
        <v>3</v>
      </c>
      <c r="E13221" t="str">
        <f t="shared" si="1661"/>
        <v>end</v>
      </c>
      <c r="F13221" t="str">
        <f t="shared" si="1665"/>
        <v>&lt;p class="indent"&gt;Paul studied the man – tall, flat-featured, with a pale scar across half his left cheek. Anger and confusion were betrayed in his manner, but still there was that pride about him without which a Sardaukar appeared undressed – and with which he could appear fully clothed though naked.</v>
      </c>
      <c r="G13221" t="str">
        <f t="shared" si="1659"/>
        <v>&lt;p class="indent"&gt;</v>
      </c>
      <c r="H13221">
        <v>2</v>
      </c>
      <c r="I13221">
        <f t="shared" si="1663"/>
        <v>58</v>
      </c>
      <c r="J13221">
        <f t="shared" ca="1" si="1662"/>
        <v>6499</v>
      </c>
      <c r="K13221" t="str">
        <f>IF(OR(E13221="start",AND(E13221="end",E13220="start")),"Y","N")</f>
        <v>N</v>
      </c>
      <c r="L13221" t="str">
        <f t="shared" si="1660"/>
        <v/>
      </c>
    </row>
    <row r="13222" spans="1:12" x14ac:dyDescent="0.25">
      <c r="A13222">
        <v>13221</v>
      </c>
      <c r="B13222" s="1" t="s">
        <v>9</v>
      </c>
      <c r="C13222" t="str">
        <f t="shared" si="1666"/>
        <v>&lt;p class="indent"&gt;Paul studied the man – tall, flat-featured, with a pale scar across half his left cheek. Anger and confusion were betrayed in his manner, but still there was that pride about him without which a Sardaukar appeared undressed – and with which he could appear fully clothed though naked. &lt;/p&gt;</v>
      </c>
      <c r="D13222">
        <f t="shared" si="1664"/>
        <v>4</v>
      </c>
      <c r="E13222" t="str">
        <f t="shared" si="1661"/>
        <v>end</v>
      </c>
      <c r="F13222" t="str">
        <f t="shared" si="1665"/>
        <v>&lt;p class="indent"&gt;Paul studied the man – tall, flat-featured, with a pale scar across half his left cheek. Anger and confusion were betrayed in his manner, but still there was that pride about him without which a Sardaukar appeared undressed – and with which he could appear fully clothed though naked. &lt;/p&gt;</v>
      </c>
      <c r="G13222" t="str">
        <f t="shared" si="1659"/>
        <v>&lt;p class="indent"&gt;</v>
      </c>
      <c r="H13222">
        <v>2</v>
      </c>
      <c r="I13222">
        <f t="shared" si="1663"/>
        <v>58</v>
      </c>
      <c r="J13222">
        <f t="shared" ca="1" si="1662"/>
        <v>6499</v>
      </c>
      <c r="K13222" t="str">
        <f>IF(OR(E13222="start",AND(E13222="end",E13221="start")),"Y","N")</f>
        <v>N</v>
      </c>
      <c r="L13222" t="str">
        <f t="shared" si="1660"/>
        <v>&lt;p class="indent"&gt;Paul studied the man – tall, flat-featured, with a pale scar across half his left cheek. Anger and confusion were betrayed in his manner, but still there was that pride about him without which a Sardaukar appeared undressed – and with which he could appear fully clothed though naked. &lt;/p&gt;</v>
      </c>
    </row>
    <row r="13223" spans="1:12" x14ac:dyDescent="0.25">
      <c r="A13223">
        <v>13222</v>
      </c>
      <c r="B13223" s="1" t="s">
        <v>10230</v>
      </c>
      <c r="C13223" t="str">
        <f t="shared" si="1666"/>
        <v>&lt;p class="indent"&gt;Paul glanced to one of his Fedaykin lieutenants, said: ‘Korba, how came they to have weapons?’&lt;/p&gt;</v>
      </c>
      <c r="D13223">
        <f t="shared" si="1664"/>
        <v>1</v>
      </c>
      <c r="E13223" t="str">
        <f t="shared" si="1661"/>
        <v>end</v>
      </c>
      <c r="F13223" t="str">
        <f t="shared" si="1665"/>
        <v>&lt;p class="indent"&gt;Paul glanced to one of his Fedaykin lieutenants, said: ‘Korba, how came they to have weapons?’&lt;/p&gt;</v>
      </c>
      <c r="G13223" t="str">
        <f t="shared" ref="G13223:G13286" si="1667">IFERROR(LEFT(F13223,FIND("&gt;",F13223)),G13222)</f>
        <v>&lt;p class="indent"&gt;</v>
      </c>
      <c r="H13223">
        <v>2</v>
      </c>
      <c r="I13223">
        <f t="shared" si="1663"/>
        <v>58</v>
      </c>
      <c r="J13223">
        <f t="shared" ca="1" si="1662"/>
        <v>6500</v>
      </c>
      <c r="K13223" t="str">
        <f>IF(OR(E13223="start",AND(E13223="end",E13222="start")),"Y","N")</f>
        <v>N</v>
      </c>
      <c r="L13223" t="str">
        <f t="shared" si="1660"/>
        <v>&lt;p class="indent"&gt;Paul glanced to one of his Fedaykin lieutenants, said: ‘Korba, how came they to have weapons?’&lt;/p&gt;</v>
      </c>
    </row>
    <row r="13224" spans="1:12" x14ac:dyDescent="0.25">
      <c r="A13224">
        <v>13223</v>
      </c>
      <c r="B13224" s="1" t="s">
        <v>10231</v>
      </c>
      <c r="C13224" t="str">
        <f t="shared" si="1666"/>
        <v>&lt;p class="indent"&gt;‘They held back knives concealed in cunning pockets within their stillsuits,’ the lieutenant said.&lt;/p&gt;</v>
      </c>
      <c r="D13224">
        <f t="shared" si="1664"/>
        <v>1</v>
      </c>
      <c r="E13224" t="str">
        <f t="shared" si="1661"/>
        <v>end</v>
      </c>
      <c r="F13224" t="str">
        <f t="shared" si="1665"/>
        <v>&lt;p class="indent"&gt;‘They held back knives concealed in cunning pockets within their stillsuits,’ the lieutenant said.&lt;/p&gt;</v>
      </c>
      <c r="G13224" t="str">
        <f t="shared" si="1667"/>
        <v>&lt;p class="indent"&gt;</v>
      </c>
      <c r="H13224">
        <v>2</v>
      </c>
      <c r="I13224">
        <f t="shared" si="1663"/>
        <v>58</v>
      </c>
      <c r="J13224">
        <f t="shared" ca="1" si="1662"/>
        <v>6501</v>
      </c>
      <c r="K13224" t="str">
        <f>IF(OR(E13224="start",AND(E13224="end",E13223="start")),"Y","N")</f>
        <v>N</v>
      </c>
      <c r="L13224" t="str">
        <f t="shared" si="1660"/>
        <v>&lt;p class="indent"&gt;‘They held back knives concealed in cunning pockets within their stillsuits,’ the lieutenant said.&lt;/p&gt;</v>
      </c>
    </row>
    <row r="13225" spans="1:12" x14ac:dyDescent="0.25">
      <c r="A13225">
        <v>13224</v>
      </c>
      <c r="B13225" s="1" t="s">
        <v>10232</v>
      </c>
      <c r="C13225" t="str">
        <f t="shared" si="1666"/>
        <v>&lt;p class="indent"&gt;Paul surveyed the dead and wounded across the chamber, brought his attention back to the lieutenant. There was no need for</v>
      </c>
      <c r="D13225">
        <f t="shared" si="1664"/>
        <v>1</v>
      </c>
      <c r="E13225" t="str">
        <f t="shared" si="1661"/>
        <v>end</v>
      </c>
      <c r="F13225" t="str">
        <f t="shared" si="1665"/>
        <v>&lt;p class="indent"&gt;Paul surveyed the dead and wounded across the chamber, brought his attention back to the lieutenant. There was no need for</v>
      </c>
      <c r="G13225" t="str">
        <f t="shared" si="1667"/>
        <v>&lt;p class="indent"&gt;</v>
      </c>
      <c r="H13225">
        <v>2</v>
      </c>
      <c r="I13225">
        <f t="shared" si="1663"/>
        <v>58</v>
      </c>
      <c r="J13225">
        <f t="shared" ca="1" si="1662"/>
        <v>6502</v>
      </c>
      <c r="K13225" t="str">
        <f>IF(OR(E13225="start",AND(E13225="end",E13224="start")),"Y","N")</f>
        <v>N</v>
      </c>
      <c r="L13225" t="str">
        <f t="shared" si="1660"/>
        <v/>
      </c>
    </row>
    <row r="13226" spans="1:12" x14ac:dyDescent="0.25">
      <c r="A13226">
        <v>13225</v>
      </c>
      <c r="B13226" s="1" t="s">
        <v>10233</v>
      </c>
      <c r="C13226" t="str">
        <f t="shared" si="1666"/>
        <v>&lt;p class="indent"&gt;Paul surveyed the dead and wounded across the chamber, brought his attention back to the lieutenant. There was no need for words. The lieutenant lowered his eyes.</v>
      </c>
      <c r="D13226">
        <f t="shared" si="1664"/>
        <v>2</v>
      </c>
      <c r="E13226" t="str">
        <f t="shared" si="1661"/>
        <v>end</v>
      </c>
      <c r="F13226" t="str">
        <f t="shared" si="1665"/>
        <v>&lt;p class="indent"&gt;Paul surveyed the dead and wounded across the chamber, brought his attention back to the lieutenant. There was no need for words. The lieutenant lowered his eyes.</v>
      </c>
      <c r="G13226" t="str">
        <f t="shared" si="1667"/>
        <v>&lt;p class="indent"&gt;</v>
      </c>
      <c r="H13226">
        <v>2</v>
      </c>
      <c r="I13226">
        <f t="shared" si="1663"/>
        <v>58</v>
      </c>
      <c r="J13226">
        <f t="shared" ca="1" si="1662"/>
        <v>6502</v>
      </c>
      <c r="K13226" t="str">
        <f>IF(OR(E13226="start",AND(E13226="end",E13225="start")),"Y","N")</f>
        <v>N</v>
      </c>
      <c r="L13226" t="str">
        <f t="shared" si="1660"/>
        <v/>
      </c>
    </row>
    <row r="13227" spans="1:12" x14ac:dyDescent="0.25">
      <c r="A13227">
        <v>13226</v>
      </c>
      <c r="B13227" s="1" t="s">
        <v>9</v>
      </c>
      <c r="C13227" t="str">
        <f t="shared" si="1666"/>
        <v>&lt;p class="indent"&gt;Paul surveyed the dead and wounded across the chamber, brought his attention back to the lieutenant. There was no need for words. The lieutenant lowered his eyes. &lt;/p&gt;</v>
      </c>
      <c r="D13227">
        <f t="shared" si="1664"/>
        <v>3</v>
      </c>
      <c r="E13227" t="str">
        <f t="shared" si="1661"/>
        <v>end</v>
      </c>
      <c r="F13227" t="str">
        <f t="shared" si="1665"/>
        <v>&lt;p class="indent"&gt;Paul surveyed the dead and wounded across the chamber, brought his attention back to the lieutenant. There was no need for words. The lieutenant lowered his eyes. &lt;/p&gt;</v>
      </c>
      <c r="G13227" t="str">
        <f t="shared" si="1667"/>
        <v>&lt;p class="indent"&gt;</v>
      </c>
      <c r="H13227">
        <v>2</v>
      </c>
      <c r="I13227">
        <f t="shared" si="1663"/>
        <v>58</v>
      </c>
      <c r="J13227">
        <f t="shared" ca="1" si="1662"/>
        <v>6502</v>
      </c>
      <c r="K13227" t="str">
        <f>IF(OR(E13227="start",AND(E13227="end",E13226="start")),"Y","N")</f>
        <v>N</v>
      </c>
      <c r="L13227" t="str">
        <f t="shared" si="1660"/>
        <v>&lt;p class="indent"&gt;Paul surveyed the dead and wounded across the chamber, brought his attention back to the lieutenant. There was no need for words. The lieutenant lowered his eyes. &lt;/p&gt;</v>
      </c>
    </row>
    <row r="13228" spans="1:12" x14ac:dyDescent="0.25">
      <c r="A13228">
        <v>13227</v>
      </c>
      <c r="B13228" s="1" t="s">
        <v>10234</v>
      </c>
      <c r="C13228" t="str">
        <f t="shared" si="1666"/>
        <v>&lt;p class="indent"&gt;‘Where is Chani?’ Paul asked and waited, breath held, for the answer.&lt;/p&gt;</v>
      </c>
      <c r="D13228">
        <f t="shared" si="1664"/>
        <v>1</v>
      </c>
      <c r="E13228" t="str">
        <f t="shared" si="1661"/>
        <v>end</v>
      </c>
      <c r="F13228" t="str">
        <f t="shared" si="1665"/>
        <v>&lt;p class="indent"&gt;‘Where is Chani?’ Paul asked and waited, breath held, for the answer.&lt;/p&gt;</v>
      </c>
      <c r="G13228" t="str">
        <f t="shared" si="1667"/>
        <v>&lt;p class="indent"&gt;</v>
      </c>
      <c r="H13228">
        <v>2</v>
      </c>
      <c r="I13228">
        <f t="shared" si="1663"/>
        <v>58</v>
      </c>
      <c r="J13228">
        <f t="shared" ca="1" si="1662"/>
        <v>6503</v>
      </c>
      <c r="K13228" t="str">
        <f>IF(OR(E13228="start",AND(E13228="end",E13227="start")),"Y","N")</f>
        <v>N</v>
      </c>
      <c r="L13228" t="str">
        <f t="shared" si="1660"/>
        <v>&lt;p class="indent"&gt;‘Where is Chani?’ Paul asked and waited, breath held, for the answer.&lt;/p&gt;</v>
      </c>
    </row>
    <row r="13229" spans="1:12" x14ac:dyDescent="0.25">
      <c r="A13229">
        <v>13228</v>
      </c>
      <c r="B13229" s="1" t="s">
        <v>10235</v>
      </c>
      <c r="C13229" t="str">
        <f t="shared" si="1666"/>
        <v>&lt;p class="indent"&gt;‘Stilgar spirited her aside.’ He nodded toward the other passage, glanced at the dead and wounded. ‘I hold myself responsible</v>
      </c>
      <c r="D13229">
        <f t="shared" si="1664"/>
        <v>1</v>
      </c>
      <c r="E13229" t="str">
        <f t="shared" si="1661"/>
        <v>end</v>
      </c>
      <c r="F13229" t="str">
        <f t="shared" si="1665"/>
        <v>&lt;p class="indent"&gt;‘Stilgar spirited her aside.’ He nodded toward the other passage, glanced at the dead and wounded. ‘I hold myself responsible</v>
      </c>
      <c r="G13229" t="str">
        <f t="shared" si="1667"/>
        <v>&lt;p class="indent"&gt;</v>
      </c>
      <c r="H13229">
        <v>2</v>
      </c>
      <c r="I13229">
        <f t="shared" si="1663"/>
        <v>58</v>
      </c>
      <c r="J13229">
        <f t="shared" ca="1" si="1662"/>
        <v>6504</v>
      </c>
      <c r="K13229" t="str">
        <f>IF(OR(E13229="start",AND(E13229="end",E13228="start")),"Y","N")</f>
        <v>N</v>
      </c>
      <c r="L13229" t="str">
        <f t="shared" si="1660"/>
        <v/>
      </c>
    </row>
    <row r="13230" spans="1:12" x14ac:dyDescent="0.25">
      <c r="A13230">
        <v>13229</v>
      </c>
      <c r="B13230" s="1" t="s">
        <v>10236</v>
      </c>
      <c r="C13230" t="str">
        <f t="shared" si="1666"/>
        <v>&lt;p class="indent"&gt;‘Stilgar spirited her aside.’ He nodded toward the other passage, glanced at the dead and wounded. ‘I hold myself responsible for this mistake, Muad’Dib.’</v>
      </c>
      <c r="D13230">
        <f t="shared" si="1664"/>
        <v>2</v>
      </c>
      <c r="E13230" t="str">
        <f t="shared" si="1661"/>
        <v>end</v>
      </c>
      <c r="F13230" t="str">
        <f t="shared" si="1665"/>
        <v>&lt;p class="indent"&gt;‘Stilgar spirited her aside.’ He nodded toward the other passage, glanced at the dead and wounded. ‘I hold myself responsible for this mistake, Muad’Dib.’</v>
      </c>
      <c r="G13230" t="str">
        <f t="shared" si="1667"/>
        <v>&lt;p class="indent"&gt;</v>
      </c>
      <c r="H13230">
        <v>2</v>
      </c>
      <c r="I13230">
        <f t="shared" si="1663"/>
        <v>58</v>
      </c>
      <c r="J13230">
        <f t="shared" ca="1" si="1662"/>
        <v>6504</v>
      </c>
      <c r="K13230" t="str">
        <f>IF(OR(E13230="start",AND(E13230="end",E13229="start")),"Y","N")</f>
        <v>N</v>
      </c>
      <c r="L13230" t="str">
        <f t="shared" si="1660"/>
        <v/>
      </c>
    </row>
    <row r="13231" spans="1:12" x14ac:dyDescent="0.25">
      <c r="A13231">
        <v>13230</v>
      </c>
      <c r="B13231" s="1" t="s">
        <v>9</v>
      </c>
      <c r="C13231" t="str">
        <f t="shared" si="1666"/>
        <v>&lt;p class="indent"&gt;‘Stilgar spirited her aside.’ He nodded toward the other passage, glanced at the dead and wounded. ‘I hold myself responsible for this mistake, Muad’Dib.’ &lt;/p&gt;</v>
      </c>
      <c r="D13231">
        <f t="shared" si="1664"/>
        <v>3</v>
      </c>
      <c r="E13231" t="str">
        <f t="shared" si="1661"/>
        <v>end</v>
      </c>
      <c r="F13231" t="str">
        <f t="shared" si="1665"/>
        <v>&lt;p class="indent"&gt;‘Stilgar spirited her aside.’ He nodded toward the other passage, glanced at the dead and wounded. ‘I hold myself responsible for this mistake, Muad’Dib.’ &lt;/p&gt;</v>
      </c>
      <c r="G13231" t="str">
        <f t="shared" si="1667"/>
        <v>&lt;p class="indent"&gt;</v>
      </c>
      <c r="H13231">
        <v>2</v>
      </c>
      <c r="I13231">
        <f t="shared" si="1663"/>
        <v>58</v>
      </c>
      <c r="J13231">
        <f t="shared" ca="1" si="1662"/>
        <v>6504</v>
      </c>
      <c r="K13231" t="str">
        <f>IF(OR(E13231="start",AND(E13231="end",E13230="start")),"Y","N")</f>
        <v>N</v>
      </c>
      <c r="L13231" t="str">
        <f t="shared" si="1660"/>
        <v>&lt;p class="indent"&gt;‘Stilgar spirited her aside.’ He nodded toward the other passage, glanced at the dead and wounded. ‘I hold myself responsible for this mistake, Muad’Dib.’ &lt;/p&gt;</v>
      </c>
    </row>
    <row r="13232" spans="1:12" x14ac:dyDescent="0.25">
      <c r="A13232">
        <v>13231</v>
      </c>
      <c r="B13232" s="1" t="s">
        <v>10237</v>
      </c>
      <c r="C13232" t="str">
        <f t="shared" si="1666"/>
        <v>&lt;p class="indent"&gt;‘How many of these Sardaukar were there, Gurney?’ Paul asked.&lt;/p&gt;</v>
      </c>
      <c r="D13232">
        <f t="shared" si="1664"/>
        <v>1</v>
      </c>
      <c r="E13232" t="str">
        <f t="shared" si="1661"/>
        <v>end</v>
      </c>
      <c r="F13232" t="str">
        <f t="shared" si="1665"/>
        <v>&lt;p class="indent"&gt;‘How many of these Sardaukar were there, Gurney?’ Paul asked.&lt;/p&gt;</v>
      </c>
      <c r="G13232" t="str">
        <f t="shared" si="1667"/>
        <v>&lt;p class="indent"&gt;</v>
      </c>
      <c r="H13232">
        <v>2</v>
      </c>
      <c r="I13232">
        <f t="shared" si="1663"/>
        <v>58</v>
      </c>
      <c r="J13232">
        <f t="shared" ca="1" si="1662"/>
        <v>6505</v>
      </c>
      <c r="K13232" t="str">
        <f>IF(OR(E13232="start",AND(E13232="end",E13231="start")),"Y","N")</f>
        <v>N</v>
      </c>
      <c r="L13232" t="str">
        <f t="shared" si="1660"/>
        <v>&lt;p class="indent"&gt;‘How many of these Sardaukar were there, Gurney?’ Paul asked.&lt;/p&gt;</v>
      </c>
    </row>
    <row r="13233" spans="1:12" x14ac:dyDescent="0.25">
      <c r="A13233">
        <v>13232</v>
      </c>
      <c r="B13233" s="1" t="s">
        <v>10238</v>
      </c>
      <c r="C13233" t="str">
        <f t="shared" si="1666"/>
        <v>&lt;p class="indent"&gt;‘Ten.’&lt;/p&gt;</v>
      </c>
      <c r="D13233">
        <f t="shared" si="1664"/>
        <v>1</v>
      </c>
      <c r="E13233" t="str">
        <f t="shared" si="1661"/>
        <v>end</v>
      </c>
      <c r="F13233" t="str">
        <f t="shared" si="1665"/>
        <v>&lt;p class="indent"&gt;‘Ten.’&lt;/p&gt;</v>
      </c>
      <c r="G13233" t="str">
        <f t="shared" si="1667"/>
        <v>&lt;p class="indent"&gt;</v>
      </c>
      <c r="H13233">
        <v>2</v>
      </c>
      <c r="I13233">
        <f t="shared" si="1663"/>
        <v>58</v>
      </c>
      <c r="J13233">
        <f t="shared" ca="1" si="1662"/>
        <v>6506</v>
      </c>
      <c r="K13233" t="str">
        <f>IF(OR(E13233="start",AND(E13233="end",E13232="start")),"Y","N")</f>
        <v>N</v>
      </c>
      <c r="L13233" t="str">
        <f t="shared" si="1660"/>
        <v>&lt;p class="indent"&gt;‘Ten.’&lt;/p&gt;</v>
      </c>
    </row>
    <row r="13234" spans="1:12" x14ac:dyDescent="0.25">
      <c r="A13234">
        <v>13233</v>
      </c>
      <c r="B13234" s="1" t="s">
        <v>10239</v>
      </c>
      <c r="C13234" t="str">
        <f t="shared" si="1666"/>
        <v>&lt;p class="indent"&gt;Paul leaped lightly to the floor of the chamber, strode across to stand within striking distance of the Sardaukar spokesman.&lt;/p&gt;</v>
      </c>
      <c r="D13234">
        <f t="shared" si="1664"/>
        <v>1</v>
      </c>
      <c r="E13234" t="str">
        <f t="shared" si="1661"/>
        <v>end</v>
      </c>
      <c r="F13234" t="str">
        <f t="shared" si="1665"/>
        <v>&lt;p class="indent"&gt;Paul leaped lightly to the floor of the chamber, strode across to stand within striking distance of the Sardaukar spokesman.&lt;/p&gt;</v>
      </c>
      <c r="G13234" t="str">
        <f t="shared" si="1667"/>
        <v>&lt;p class="indent"&gt;</v>
      </c>
      <c r="H13234">
        <v>2</v>
      </c>
      <c r="I13234">
        <f t="shared" si="1663"/>
        <v>58</v>
      </c>
      <c r="J13234">
        <f t="shared" ca="1" si="1662"/>
        <v>6507</v>
      </c>
      <c r="K13234" t="str">
        <f>IF(OR(E13234="start",AND(E13234="end",E13233="start")),"Y","N")</f>
        <v>N</v>
      </c>
      <c r="L13234" t="str">
        <f t="shared" si="1660"/>
        <v>&lt;p class="indent"&gt;Paul leaped lightly to the floor of the chamber, strode across to stand within striking distance of the Sardaukar spokesman.&lt;/p&gt;</v>
      </c>
    </row>
    <row r="13235" spans="1:12" x14ac:dyDescent="0.25">
      <c r="A13235">
        <v>13234</v>
      </c>
      <c r="B13235" s="1" t="s">
        <v>10240</v>
      </c>
      <c r="C13235" t="str">
        <f t="shared" si="1666"/>
        <v>&lt;p class="indent"&gt;A tense air came over the Fedaykin. They did not like him thus exposed to danger. This was the thing they were pledged to</v>
      </c>
      <c r="D13235">
        <f t="shared" si="1664"/>
        <v>1</v>
      </c>
      <c r="E13235" t="str">
        <f t="shared" si="1661"/>
        <v>end</v>
      </c>
      <c r="F13235" t="str">
        <f t="shared" si="1665"/>
        <v>&lt;p class="indent"&gt;A tense air came over the Fedaykin. They did not like him thus exposed to danger. This was the thing they were pledged to</v>
      </c>
      <c r="G13235" t="str">
        <f t="shared" si="1667"/>
        <v>&lt;p class="indent"&gt;</v>
      </c>
      <c r="H13235">
        <v>2</v>
      </c>
      <c r="I13235">
        <f t="shared" si="1663"/>
        <v>58</v>
      </c>
      <c r="J13235">
        <f t="shared" ca="1" si="1662"/>
        <v>6508</v>
      </c>
      <c r="K13235" t="str">
        <f>IF(OR(E13235="start",AND(E13235="end",E13234="start")),"Y","N")</f>
        <v>N</v>
      </c>
      <c r="L13235" t="str">
        <f t="shared" si="1660"/>
        <v/>
      </c>
    </row>
    <row r="13236" spans="1:12" x14ac:dyDescent="0.25">
      <c r="A13236">
        <v>13235</v>
      </c>
      <c r="B13236" s="1" t="s">
        <v>10241</v>
      </c>
      <c r="C13236" t="str">
        <f t="shared" si="1666"/>
        <v>&lt;p class="indent"&gt;A tense air came over the Fedaykin. They did not like him thus exposed to danger. This was the thing they were pledged to prevent because the Fremen wished to preserve the wisdom of Muad’Dib.</v>
      </c>
      <c r="D13236">
        <f t="shared" si="1664"/>
        <v>2</v>
      </c>
      <c r="E13236" t="str">
        <f t="shared" si="1661"/>
        <v>end</v>
      </c>
      <c r="F13236" t="str">
        <f t="shared" si="1665"/>
        <v>&lt;p class="indent"&gt;A tense air came over the Fedaykin. They did not like him thus exposed to danger. This was the thing they were pledged to prevent because the Fremen wished to preserve the wisdom of Muad’Dib.</v>
      </c>
      <c r="G13236" t="str">
        <f t="shared" si="1667"/>
        <v>&lt;p class="indent"&gt;</v>
      </c>
      <c r="H13236">
        <v>2</v>
      </c>
      <c r="I13236">
        <f t="shared" si="1663"/>
        <v>58</v>
      </c>
      <c r="J13236">
        <f t="shared" ca="1" si="1662"/>
        <v>6508</v>
      </c>
      <c r="K13236" t="str">
        <f>IF(OR(E13236="start",AND(E13236="end",E13235="start")),"Y","N")</f>
        <v>N</v>
      </c>
      <c r="L13236" t="str">
        <f t="shared" si="1660"/>
        <v/>
      </c>
    </row>
    <row r="13237" spans="1:12" x14ac:dyDescent="0.25">
      <c r="A13237">
        <v>13236</v>
      </c>
      <c r="B13237" s="1" t="s">
        <v>9</v>
      </c>
      <c r="C13237" t="str">
        <f t="shared" si="1666"/>
        <v>&lt;p class="indent"&gt;A tense air came over the Fedaykin. They did not like him thus exposed to danger. This was the thing they were pledged to prevent because the Fremen wished to preserve the wisdom of Muad’Dib. &lt;/p&gt;</v>
      </c>
      <c r="D13237">
        <f t="shared" si="1664"/>
        <v>3</v>
      </c>
      <c r="E13237" t="str">
        <f t="shared" si="1661"/>
        <v>end</v>
      </c>
      <c r="F13237" t="str">
        <f t="shared" si="1665"/>
        <v>&lt;p class="indent"&gt;A tense air came over the Fedaykin. They did not like him thus exposed to danger. This was the thing they were pledged to prevent because the Fremen wished to preserve the wisdom of Muad’Dib. &lt;/p&gt;</v>
      </c>
      <c r="G13237" t="str">
        <f t="shared" si="1667"/>
        <v>&lt;p class="indent"&gt;</v>
      </c>
      <c r="H13237">
        <v>2</v>
      </c>
      <c r="I13237">
        <f t="shared" si="1663"/>
        <v>58</v>
      </c>
      <c r="J13237">
        <f t="shared" ca="1" si="1662"/>
        <v>6508</v>
      </c>
      <c r="K13237" t="str">
        <f>IF(OR(E13237="start",AND(E13237="end",E13236="start")),"Y","N")</f>
        <v>N</v>
      </c>
      <c r="L13237" t="str">
        <f t="shared" si="1660"/>
        <v>&lt;p class="indent"&gt;A tense air came over the Fedaykin. They did not like him thus exposed to danger. This was the thing they were pledged to prevent because the Fremen wished to preserve the wisdom of Muad’Dib. &lt;/p&gt;</v>
      </c>
    </row>
    <row r="13238" spans="1:12" x14ac:dyDescent="0.25">
      <c r="A13238">
        <v>13237</v>
      </c>
      <c r="B13238" s="1" t="s">
        <v>10242</v>
      </c>
      <c r="C13238" t="str">
        <f t="shared" si="1666"/>
        <v>&lt;p class="indent"&gt;Without turning, Paul spoke to his lieutenant: ‘How many are our casualties?’&lt;/p&gt;</v>
      </c>
      <c r="D13238">
        <f t="shared" si="1664"/>
        <v>1</v>
      </c>
      <c r="E13238" t="str">
        <f t="shared" si="1661"/>
        <v>end</v>
      </c>
      <c r="F13238" t="str">
        <f t="shared" si="1665"/>
        <v>&lt;p class="indent"&gt;Without turning, Paul spoke to his lieutenant: ‘How many are our casualties?’&lt;/p&gt;</v>
      </c>
      <c r="G13238" t="str">
        <f t="shared" si="1667"/>
        <v>&lt;p class="indent"&gt;</v>
      </c>
      <c r="H13238">
        <v>2</v>
      </c>
      <c r="I13238">
        <f t="shared" si="1663"/>
        <v>58</v>
      </c>
      <c r="J13238">
        <f t="shared" ca="1" si="1662"/>
        <v>6509</v>
      </c>
      <c r="K13238" t="str">
        <f>IF(OR(E13238="start",AND(E13238="end",E13237="start")),"Y","N")</f>
        <v>N</v>
      </c>
      <c r="L13238" t="str">
        <f t="shared" si="1660"/>
        <v>&lt;p class="indent"&gt;Without turning, Paul spoke to his lieutenant: ‘How many are our casualties?’&lt;/p&gt;</v>
      </c>
    </row>
    <row r="13239" spans="1:12" x14ac:dyDescent="0.25">
      <c r="A13239">
        <v>13238</v>
      </c>
      <c r="B13239" s="1" t="s">
        <v>10243</v>
      </c>
      <c r="C13239" t="str">
        <f t="shared" si="1666"/>
        <v>&lt;p class="indent"&gt;‘Four wounded, two dead, Muad’Dib.’&lt;/p&gt;</v>
      </c>
      <c r="D13239">
        <f t="shared" si="1664"/>
        <v>1</v>
      </c>
      <c r="E13239" t="str">
        <f t="shared" si="1661"/>
        <v>end</v>
      </c>
      <c r="F13239" t="str">
        <f t="shared" si="1665"/>
        <v>&lt;p class="indent"&gt;‘Four wounded, two dead, Muad’Dib.’&lt;/p&gt;</v>
      </c>
      <c r="G13239" t="str">
        <f t="shared" si="1667"/>
        <v>&lt;p class="indent"&gt;</v>
      </c>
      <c r="H13239">
        <v>2</v>
      </c>
      <c r="I13239">
        <f t="shared" si="1663"/>
        <v>58</v>
      </c>
      <c r="J13239">
        <f t="shared" ca="1" si="1662"/>
        <v>6510</v>
      </c>
      <c r="K13239" t="str">
        <f>IF(OR(E13239="start",AND(E13239="end",E13238="start")),"Y","N")</f>
        <v>N</v>
      </c>
      <c r="L13239" t="str">
        <f t="shared" si="1660"/>
        <v>&lt;p class="indent"&gt;‘Four wounded, two dead, Muad’Dib.’&lt;/p&gt;</v>
      </c>
    </row>
    <row r="13240" spans="1:12" x14ac:dyDescent="0.25">
      <c r="A13240">
        <v>13239</v>
      </c>
      <c r="B13240" s="1" t="s">
        <v>10244</v>
      </c>
      <c r="C13240" t="str">
        <f t="shared" si="1666"/>
        <v>&lt;p class="indent"&gt;Paul saw motion beyond the Sardaukar, Chani and Stilgar were standing in the other passage. He returned his attention to the</v>
      </c>
      <c r="D13240">
        <f t="shared" si="1664"/>
        <v>1</v>
      </c>
      <c r="E13240" t="str">
        <f t="shared" si="1661"/>
        <v>end</v>
      </c>
      <c r="F13240" t="str">
        <f t="shared" si="1665"/>
        <v>&lt;p class="indent"&gt;Paul saw motion beyond the Sardaukar, Chani and Stilgar were standing in the other passage. He returned his attention to the</v>
      </c>
      <c r="G13240" t="str">
        <f t="shared" si="1667"/>
        <v>&lt;p class="indent"&gt;</v>
      </c>
      <c r="H13240">
        <v>2</v>
      </c>
      <c r="I13240">
        <f t="shared" si="1663"/>
        <v>58</v>
      </c>
      <c r="J13240">
        <f t="shared" ca="1" si="1662"/>
        <v>6511</v>
      </c>
      <c r="K13240" t="str">
        <f>IF(OR(E13240="start",AND(E13240="end",E13239="start")),"Y","N")</f>
        <v>N</v>
      </c>
      <c r="L13240" t="str">
        <f t="shared" si="1660"/>
        <v/>
      </c>
    </row>
    <row r="13241" spans="1:12" x14ac:dyDescent="0.25">
      <c r="A13241">
        <v>13240</v>
      </c>
      <c r="B13241" s="1" t="s">
        <v>10245</v>
      </c>
      <c r="C13241" t="str">
        <f t="shared" si="1666"/>
        <v>&lt;p class="indent"&gt;Paul saw motion beyond the Sardaukar, Chani and Stilgar were standing in the other passage. He returned his attention to the Sardaukar, staring into the offworld whites of the spokesman’s eyes. ‘You, what is your name?’ Paul demanded.</v>
      </c>
      <c r="D13241">
        <f t="shared" si="1664"/>
        <v>2</v>
      </c>
      <c r="E13241" t="str">
        <f t="shared" si="1661"/>
        <v>end</v>
      </c>
      <c r="F13241" t="str">
        <f t="shared" si="1665"/>
        <v>&lt;p class="indent"&gt;Paul saw motion beyond the Sardaukar, Chani and Stilgar were standing in the other passage. He returned his attention to the Sardaukar, staring into the offworld whites of the spokesman’s eyes. ‘You, what is your name?’ Paul demanded.</v>
      </c>
      <c r="G13241" t="str">
        <f t="shared" si="1667"/>
        <v>&lt;p class="indent"&gt;</v>
      </c>
      <c r="H13241">
        <v>2</v>
      </c>
      <c r="I13241">
        <f t="shared" si="1663"/>
        <v>58</v>
      </c>
      <c r="J13241">
        <f t="shared" ca="1" si="1662"/>
        <v>6511</v>
      </c>
      <c r="K13241" t="str">
        <f>IF(OR(E13241="start",AND(E13241="end",E13240="start")),"Y","N")</f>
        <v>N</v>
      </c>
      <c r="L13241" t="str">
        <f t="shared" si="1660"/>
        <v/>
      </c>
    </row>
    <row r="13242" spans="1:12" x14ac:dyDescent="0.25">
      <c r="A13242">
        <v>13241</v>
      </c>
      <c r="B13242" s="1" t="s">
        <v>9</v>
      </c>
      <c r="C13242" t="str">
        <f t="shared" si="1666"/>
        <v>&lt;p class="indent"&gt;Paul saw motion beyond the Sardaukar, Chani and Stilgar were standing in the other passage. He returned his attention to the Sardaukar, staring into the offworld whites of the spokesman’s eyes. ‘You, what is your name?’ Paul demanded. &lt;/p&gt;</v>
      </c>
      <c r="D13242">
        <f t="shared" si="1664"/>
        <v>3</v>
      </c>
      <c r="E13242" t="str">
        <f t="shared" si="1661"/>
        <v>end</v>
      </c>
      <c r="F13242" t="str">
        <f t="shared" si="1665"/>
        <v>&lt;p class="indent"&gt;Paul saw motion beyond the Sardaukar, Chani and Stilgar were standing in the other passage. He returned his attention to the Sardaukar, staring into the offworld whites of the spokesman’s eyes. ‘You, what is your name?’ Paul demanded. &lt;/p&gt;</v>
      </c>
      <c r="G13242" t="str">
        <f t="shared" si="1667"/>
        <v>&lt;p class="indent"&gt;</v>
      </c>
      <c r="H13242">
        <v>2</v>
      </c>
      <c r="I13242">
        <f t="shared" si="1663"/>
        <v>58</v>
      </c>
      <c r="J13242">
        <f t="shared" ca="1" si="1662"/>
        <v>6511</v>
      </c>
      <c r="K13242" t="str">
        <f>IF(OR(E13242="start",AND(E13242="end",E13241="start")),"Y","N")</f>
        <v>N</v>
      </c>
      <c r="L13242" t="str">
        <f t="shared" ref="L13242:L13305" si="1668">IF(D13242&gt;=D13243,F13242,"")</f>
        <v>&lt;p class="indent"&gt;Paul saw motion beyond the Sardaukar, Chani and Stilgar were standing in the other passage. He returned his attention to the Sardaukar, staring into the offworld whites of the spokesman’s eyes. ‘You, what is your name?’ Paul demanded. &lt;/p&gt;</v>
      </c>
    </row>
    <row r="13243" spans="1:12" x14ac:dyDescent="0.25">
      <c r="A13243">
        <v>13242</v>
      </c>
      <c r="B13243" s="1" t="s">
        <v>10246</v>
      </c>
      <c r="C13243" t="str">
        <f t="shared" si="1666"/>
        <v>&lt;p class="indent"&gt;The man stiffened, glanced left and right.&lt;/p&gt;</v>
      </c>
      <c r="D13243">
        <f t="shared" si="1664"/>
        <v>1</v>
      </c>
      <c r="E13243" t="str">
        <f t="shared" si="1661"/>
        <v>end</v>
      </c>
      <c r="F13243" t="str">
        <f t="shared" si="1665"/>
        <v>&lt;p class="indent"&gt;The man stiffened, glanced left and right.&lt;/p&gt;</v>
      </c>
      <c r="G13243" t="str">
        <f t="shared" si="1667"/>
        <v>&lt;p class="indent"&gt;</v>
      </c>
      <c r="H13243">
        <v>2</v>
      </c>
      <c r="I13243">
        <f t="shared" si="1663"/>
        <v>58</v>
      </c>
      <c r="J13243">
        <f t="shared" ca="1" si="1662"/>
        <v>6512</v>
      </c>
      <c r="K13243" t="str">
        <f>IF(OR(E13243="start",AND(E13243="end",E13242="start")),"Y","N")</f>
        <v>N</v>
      </c>
      <c r="L13243" t="str">
        <f t="shared" si="1668"/>
        <v>&lt;p class="indent"&gt;The man stiffened, glanced left and right.&lt;/p&gt;</v>
      </c>
    </row>
    <row r="13244" spans="1:12" x14ac:dyDescent="0.25">
      <c r="A13244">
        <v>13243</v>
      </c>
      <c r="B13244" s="1" t="s">
        <v>10247</v>
      </c>
      <c r="C13244" t="str">
        <f t="shared" si="1666"/>
        <v>&lt;p class="indent"&gt;‘Don’t try it,’ Paul said. ‘It’s obvious to me that you were &lt;a id="page477"/&gt;ordered to seek out and destroy Muad’Dib. I’ll warrant you were the ones suggested seeking spice in the deep desert.’</v>
      </c>
      <c r="D13244">
        <f t="shared" si="1664"/>
        <v>1</v>
      </c>
      <c r="E13244" t="str">
        <f t="shared" si="1661"/>
        <v>end</v>
      </c>
      <c r="F13244" t="str">
        <f t="shared" si="1665"/>
        <v>&lt;p class="indent"&gt;‘Don’t try it,’ Paul said. ‘It’s obvious to me that you were &lt;a id="page477"/&gt;ordered to seek out and destroy Muad’Dib. I’ll warrant you were the ones suggested seeking spice in the deep desert.’</v>
      </c>
      <c r="G13244" t="str">
        <f t="shared" si="1667"/>
        <v>&lt;p class="indent"&gt;</v>
      </c>
      <c r="H13244">
        <v>2</v>
      </c>
      <c r="I13244">
        <f t="shared" si="1663"/>
        <v>58</v>
      </c>
      <c r="J13244">
        <f t="shared" ca="1" si="1662"/>
        <v>6513</v>
      </c>
      <c r="K13244" t="str">
        <f>IF(OR(E13244="start",AND(E13244="end",E13243="start")),"Y","N")</f>
        <v>N</v>
      </c>
      <c r="L13244" t="str">
        <f t="shared" si="1668"/>
        <v/>
      </c>
    </row>
    <row r="13245" spans="1:12" x14ac:dyDescent="0.25">
      <c r="A13245">
        <v>13244</v>
      </c>
      <c r="B13245" s="1" t="s">
        <v>9</v>
      </c>
      <c r="C13245" t="str">
        <f t="shared" si="1666"/>
        <v>&lt;p class="indent"&gt;‘Don’t try it,’ Paul said. ‘It’s obvious to me that you were &lt;a id="page477"/&gt;ordered to seek out and destroy Muad’Dib. I’ll warrant you were the ones suggested seeking spice in the deep desert.’ &lt;/p&gt;</v>
      </c>
      <c r="D13245">
        <f t="shared" si="1664"/>
        <v>2</v>
      </c>
      <c r="E13245" t="str">
        <f t="shared" si="1661"/>
        <v>end</v>
      </c>
      <c r="F13245" t="str">
        <f t="shared" si="1665"/>
        <v>&lt;p class="indent"&gt;‘Don’t try it,’ Paul said. ‘It’s obvious to me that you were &lt;a id="page477"/&gt;ordered to seek out and destroy Muad’Dib. I’ll warrant you were the ones suggested seeking spice in the deep desert.’ &lt;/p&gt;</v>
      </c>
      <c r="G13245" t="str">
        <f t="shared" si="1667"/>
        <v>&lt;p class="indent"&gt;</v>
      </c>
      <c r="H13245">
        <v>2</v>
      </c>
      <c r="I13245">
        <f t="shared" si="1663"/>
        <v>58</v>
      </c>
      <c r="J13245">
        <f t="shared" ca="1" si="1662"/>
        <v>6513</v>
      </c>
      <c r="K13245" t="str">
        <f>IF(OR(E13245="start",AND(E13245="end",E13244="start")),"Y","N")</f>
        <v>N</v>
      </c>
      <c r="L13245" t="str">
        <f t="shared" si="1668"/>
        <v>&lt;p class="indent"&gt;‘Don’t try it,’ Paul said. ‘It’s obvious to me that you were &lt;a id="page477"/&gt;ordered to seek out and destroy Muad’Dib. I’ll warrant you were the ones suggested seeking spice in the deep desert.’ &lt;/p&gt;</v>
      </c>
    </row>
    <row r="13246" spans="1:12" x14ac:dyDescent="0.25">
      <c r="A13246">
        <v>13245</v>
      </c>
      <c r="B13246" s="1" t="s">
        <v>10248</v>
      </c>
      <c r="C13246" t="str">
        <f t="shared" si="1666"/>
        <v>&lt;p class="indent"&gt;A gasp from Gurney behind him brought a thin smile to Paul’s lips.&lt;/p&gt;</v>
      </c>
      <c r="D13246">
        <f t="shared" si="1664"/>
        <v>1</v>
      </c>
      <c r="E13246" t="str">
        <f t="shared" si="1661"/>
        <v>end</v>
      </c>
      <c r="F13246" t="str">
        <f t="shared" si="1665"/>
        <v>&lt;p class="indent"&gt;A gasp from Gurney behind him brought a thin smile to Paul’s lips.&lt;/p&gt;</v>
      </c>
      <c r="G13246" t="str">
        <f t="shared" si="1667"/>
        <v>&lt;p class="indent"&gt;</v>
      </c>
      <c r="H13246">
        <v>2</v>
      </c>
      <c r="I13246">
        <f t="shared" si="1663"/>
        <v>58</v>
      </c>
      <c r="J13246">
        <f t="shared" ca="1" si="1662"/>
        <v>6514</v>
      </c>
      <c r="K13246" t="str">
        <f>IF(OR(E13246="start",AND(E13246="end",E13245="start")),"Y","N")</f>
        <v>N</v>
      </c>
      <c r="L13246" t="str">
        <f t="shared" si="1668"/>
        <v>&lt;p class="indent"&gt;A gasp from Gurney behind him brought a thin smile to Paul’s lips.&lt;/p&gt;</v>
      </c>
    </row>
    <row r="13247" spans="1:12" x14ac:dyDescent="0.25">
      <c r="A13247">
        <v>13246</v>
      </c>
      <c r="B13247" s="1" t="s">
        <v>10249</v>
      </c>
      <c r="C13247" t="str">
        <f t="shared" si="1666"/>
        <v>&lt;p class="indent"&gt;Blood suffused the Sardaukar’s face.&lt;/p&gt;</v>
      </c>
      <c r="D13247">
        <f t="shared" si="1664"/>
        <v>1</v>
      </c>
      <c r="E13247" t="str">
        <f t="shared" si="1661"/>
        <v>end</v>
      </c>
      <c r="F13247" t="str">
        <f t="shared" si="1665"/>
        <v>&lt;p class="indent"&gt;Blood suffused the Sardaukar’s face.&lt;/p&gt;</v>
      </c>
      <c r="G13247" t="str">
        <f t="shared" si="1667"/>
        <v>&lt;p class="indent"&gt;</v>
      </c>
      <c r="H13247">
        <v>2</v>
      </c>
      <c r="I13247">
        <f t="shared" si="1663"/>
        <v>58</v>
      </c>
      <c r="J13247">
        <f t="shared" ca="1" si="1662"/>
        <v>6515</v>
      </c>
      <c r="K13247" t="str">
        <f>IF(OR(E13247="start",AND(E13247="end",E13246="start")),"Y","N")</f>
        <v>N</v>
      </c>
      <c r="L13247" t="str">
        <f t="shared" si="1668"/>
        <v>&lt;p class="indent"&gt;Blood suffused the Sardaukar’s face.&lt;/p&gt;</v>
      </c>
    </row>
    <row r="13248" spans="1:12" x14ac:dyDescent="0.25">
      <c r="A13248">
        <v>13247</v>
      </c>
      <c r="B13248" s="1" t="s">
        <v>10250</v>
      </c>
      <c r="C13248" t="str">
        <f t="shared" si="1666"/>
        <v>&lt;p class="indent"&gt;‘What you see before you is more than Muad’Dib,’ Paul said. ‘Seven of you are dead for two of us. Three for one. Pretty good</v>
      </c>
      <c r="D13248">
        <f t="shared" si="1664"/>
        <v>1</v>
      </c>
      <c r="E13248" t="str">
        <f t="shared" si="1661"/>
        <v>end</v>
      </c>
      <c r="F13248" t="str">
        <f t="shared" si="1665"/>
        <v>&lt;p class="indent"&gt;‘What you see before you is more than Muad’Dib,’ Paul said. ‘Seven of you are dead for two of us. Three for one. Pretty good</v>
      </c>
      <c r="G13248" t="str">
        <f t="shared" si="1667"/>
        <v>&lt;p class="indent"&gt;</v>
      </c>
      <c r="H13248">
        <v>2</v>
      </c>
      <c r="I13248">
        <f t="shared" si="1663"/>
        <v>58</v>
      </c>
      <c r="J13248">
        <f t="shared" ca="1" si="1662"/>
        <v>6516</v>
      </c>
      <c r="K13248" t="str">
        <f>IF(OR(E13248="start",AND(E13248="end",E13247="start")),"Y","N")</f>
        <v>N</v>
      </c>
      <c r="L13248" t="str">
        <f t="shared" si="1668"/>
        <v/>
      </c>
    </row>
    <row r="13249" spans="1:12" x14ac:dyDescent="0.25">
      <c r="A13249">
        <v>13248</v>
      </c>
      <c r="B13249" s="1" t="s">
        <v>10251</v>
      </c>
      <c r="C13249" t="str">
        <f t="shared" si="1666"/>
        <v>&lt;p class="indent"&gt;‘What you see before you is more than Muad’Dib,’ Paul said. ‘Seven of you are dead for two of us. Three for one. Pretty good against Sardaukar, eh?’</v>
      </c>
      <c r="D13249">
        <f t="shared" si="1664"/>
        <v>2</v>
      </c>
      <c r="E13249" t="str">
        <f t="shared" si="1661"/>
        <v>end</v>
      </c>
      <c r="F13249" t="str">
        <f t="shared" si="1665"/>
        <v>&lt;p class="indent"&gt;‘What you see before you is more than Muad’Dib,’ Paul said. ‘Seven of you are dead for two of us. Three for one. Pretty good against Sardaukar, eh?’</v>
      </c>
      <c r="G13249" t="str">
        <f t="shared" si="1667"/>
        <v>&lt;p class="indent"&gt;</v>
      </c>
      <c r="H13249">
        <v>2</v>
      </c>
      <c r="I13249">
        <f t="shared" si="1663"/>
        <v>58</v>
      </c>
      <c r="J13249">
        <f t="shared" ca="1" si="1662"/>
        <v>6516</v>
      </c>
      <c r="K13249" t="str">
        <f>IF(OR(E13249="start",AND(E13249="end",E13248="start")),"Y","N")</f>
        <v>N</v>
      </c>
      <c r="L13249" t="str">
        <f t="shared" si="1668"/>
        <v/>
      </c>
    </row>
    <row r="13250" spans="1:12" x14ac:dyDescent="0.25">
      <c r="A13250">
        <v>13249</v>
      </c>
      <c r="B13250" s="1" t="s">
        <v>9</v>
      </c>
      <c r="C13250" t="str">
        <f t="shared" si="1666"/>
        <v>&lt;p class="indent"&gt;‘What you see before you is more than Muad’Dib,’ Paul said. ‘Seven of you are dead for two of us. Three for one. Pretty good against Sardaukar, eh?’ &lt;/p&gt;</v>
      </c>
      <c r="D13250">
        <f t="shared" si="1664"/>
        <v>3</v>
      </c>
      <c r="E13250" t="str">
        <f t="shared" si="1661"/>
        <v>end</v>
      </c>
      <c r="F13250" t="str">
        <f t="shared" si="1665"/>
        <v>&lt;p class="indent"&gt;‘What you see before you is more than Muad’Dib,’ Paul said. ‘Seven of you are dead for two of us. Three for one. Pretty good against Sardaukar, eh?’ &lt;/p&gt;</v>
      </c>
      <c r="G13250" t="str">
        <f t="shared" si="1667"/>
        <v>&lt;p class="indent"&gt;</v>
      </c>
      <c r="H13250">
        <v>2</v>
      </c>
      <c r="I13250">
        <f t="shared" si="1663"/>
        <v>58</v>
      </c>
      <c r="J13250">
        <f t="shared" ca="1" si="1662"/>
        <v>6516</v>
      </c>
      <c r="K13250" t="str">
        <f>IF(OR(E13250="start",AND(E13250="end",E13249="start")),"Y","N")</f>
        <v>N</v>
      </c>
      <c r="L13250" t="str">
        <f t="shared" si="1668"/>
        <v>&lt;p class="indent"&gt;‘What you see before you is more than Muad’Dib,’ Paul said. ‘Seven of you are dead for two of us. Three for one. Pretty good against Sardaukar, eh?’ &lt;/p&gt;</v>
      </c>
    </row>
    <row r="13251" spans="1:12" x14ac:dyDescent="0.25">
      <c r="A13251">
        <v>13250</v>
      </c>
      <c r="B13251" s="1" t="s">
        <v>10252</v>
      </c>
      <c r="C13251" t="str">
        <f t="shared" si="1666"/>
        <v>&lt;p class="indent"&gt;The man came up on his toes, sank back as the Fedaykin pressed forward.&lt;/p&gt;</v>
      </c>
      <c r="D13251">
        <f t="shared" si="1664"/>
        <v>1</v>
      </c>
      <c r="E13251" t="str">
        <f t="shared" ref="E13251:E13314" si="1669">IFERROR(IF(FIND("blockquote",B13251)=2,"start","end"),E13250)</f>
        <v>end</v>
      </c>
      <c r="F13251" t="str">
        <f t="shared" si="1665"/>
        <v>&lt;p class="indent"&gt;The man came up on his toes, sank back as the Fedaykin pressed forward.&lt;/p&gt;</v>
      </c>
      <c r="G13251" t="str">
        <f t="shared" si="1667"/>
        <v>&lt;p class="indent"&gt;</v>
      </c>
      <c r="H13251">
        <v>2</v>
      </c>
      <c r="I13251">
        <f t="shared" si="1663"/>
        <v>58</v>
      </c>
      <c r="J13251">
        <f t="shared" ref="J13251:J13314" ca="1" si="1670">IF(K13251="Y","",IF(D13251=1,1+MAX(OFFSET(J13251,-A13251+1,0,A13251-1)),MAX(OFFSET(J13251,-A13251+1,0,A13251-1))))</f>
        <v>6517</v>
      </c>
      <c r="K13251" t="str">
        <f>IF(OR(E13251="start",AND(E13251="end",E13250="start")),"Y","N")</f>
        <v>N</v>
      </c>
      <c r="L13251" t="str">
        <f t="shared" si="1668"/>
        <v>&lt;p class="indent"&gt;The man came up on his toes, sank back as the Fedaykin pressed forward.&lt;/p&gt;</v>
      </c>
    </row>
    <row r="13252" spans="1:12" x14ac:dyDescent="0.25">
      <c r="A13252">
        <v>13251</v>
      </c>
      <c r="B13252" s="1" t="s">
        <v>10253</v>
      </c>
      <c r="C13252" t="str">
        <f t="shared" si="1666"/>
        <v>&lt;p class="indent"&gt;‘I asked your name,’ Paul said, and he called up the subtleties of Voice: ‘Tell me your name!’&lt;/p&gt;</v>
      </c>
      <c r="D13252">
        <f t="shared" si="1664"/>
        <v>1</v>
      </c>
      <c r="E13252" t="str">
        <f t="shared" si="1669"/>
        <v>end</v>
      </c>
      <c r="F13252" t="str">
        <f t="shared" si="1665"/>
        <v>&lt;p class="indent"&gt;‘I asked your name,’ Paul said, and he called up the subtleties of Voice: ‘Tell me your name!’&lt;/p&gt;</v>
      </c>
      <c r="G13252" t="str">
        <f t="shared" si="1667"/>
        <v>&lt;p class="indent"&gt;</v>
      </c>
      <c r="H13252">
        <v>2</v>
      </c>
      <c r="I13252">
        <f t="shared" si="1663"/>
        <v>58</v>
      </c>
      <c r="J13252">
        <f t="shared" ca="1" si="1670"/>
        <v>6518</v>
      </c>
      <c r="K13252" t="str">
        <f>IF(OR(E13252="start",AND(E13252="end",E13251="start")),"Y","N")</f>
        <v>N</v>
      </c>
      <c r="L13252" t="str">
        <f t="shared" si="1668"/>
        <v>&lt;p class="indent"&gt;‘I asked your name,’ Paul said, and he called up the subtleties of Voice: ‘Tell me your name!’&lt;/p&gt;</v>
      </c>
    </row>
    <row r="13253" spans="1:12" x14ac:dyDescent="0.25">
      <c r="A13253">
        <v>13252</v>
      </c>
      <c r="B13253" s="1" t="s">
        <v>10254</v>
      </c>
      <c r="C13253" t="str">
        <f t="shared" si="1666"/>
        <v>&lt;p class="indent"&gt;‘Captain Aramsham, Imperial Sardaukar!’ the man snapped. His jaw dropped. He stared at Paul in confusion. The manner about</v>
      </c>
      <c r="D13253">
        <f t="shared" si="1664"/>
        <v>1</v>
      </c>
      <c r="E13253" t="str">
        <f t="shared" si="1669"/>
        <v>end</v>
      </c>
      <c r="F13253" t="str">
        <f t="shared" si="1665"/>
        <v>&lt;p class="indent"&gt;‘Captain Aramsham, Imperial Sardaukar!’ the man snapped. His jaw dropped. He stared at Paul in confusion. The manner about</v>
      </c>
      <c r="G13253" t="str">
        <f t="shared" si="1667"/>
        <v>&lt;p class="indent"&gt;</v>
      </c>
      <c r="H13253">
        <v>2</v>
      </c>
      <c r="I13253">
        <f t="shared" ref="I13253:I13316" si="1671">IF(AND(E13252="end",E13253="start"),I13252+1,I13252)</f>
        <v>58</v>
      </c>
      <c r="J13253">
        <f t="shared" ca="1" si="1670"/>
        <v>6519</v>
      </c>
      <c r="K13253" t="str">
        <f>IF(OR(E13253="start",AND(E13253="end",E13252="start")),"Y","N")</f>
        <v>N</v>
      </c>
      <c r="L13253" t="str">
        <f t="shared" si="1668"/>
        <v/>
      </c>
    </row>
    <row r="13254" spans="1:12" x14ac:dyDescent="0.25">
      <c r="A13254">
        <v>13253</v>
      </c>
      <c r="B13254" s="1" t="s">
        <v>10255</v>
      </c>
      <c r="C13254" t="str">
        <f t="shared" si="1666"/>
        <v>&lt;p class="indent"&gt;‘Captain Aramsham, Imperial Sardaukar!’ the man snapped. His jaw dropped. He stared at Paul in confusion. The manner about him that had dismissed this cavern as a barbarian warren melted away.</v>
      </c>
      <c r="D13254">
        <f t="shared" si="1664"/>
        <v>2</v>
      </c>
      <c r="E13254" t="str">
        <f t="shared" si="1669"/>
        <v>end</v>
      </c>
      <c r="F13254" t="str">
        <f t="shared" si="1665"/>
        <v>&lt;p class="indent"&gt;‘Captain Aramsham, Imperial Sardaukar!’ the man snapped. His jaw dropped. He stared at Paul in confusion. The manner about him that had dismissed this cavern as a barbarian warren melted away.</v>
      </c>
      <c r="G13254" t="str">
        <f t="shared" si="1667"/>
        <v>&lt;p class="indent"&gt;</v>
      </c>
      <c r="H13254">
        <v>2</v>
      </c>
      <c r="I13254">
        <f t="shared" si="1671"/>
        <v>58</v>
      </c>
      <c r="J13254">
        <f t="shared" ca="1" si="1670"/>
        <v>6519</v>
      </c>
      <c r="K13254" t="str">
        <f>IF(OR(E13254="start",AND(E13254="end",E13253="start")),"Y","N")</f>
        <v>N</v>
      </c>
      <c r="L13254" t="str">
        <f t="shared" si="1668"/>
        <v/>
      </c>
    </row>
    <row r="13255" spans="1:12" x14ac:dyDescent="0.25">
      <c r="A13255">
        <v>13254</v>
      </c>
      <c r="B13255" s="1" t="s">
        <v>9</v>
      </c>
      <c r="C13255" t="str">
        <f t="shared" si="1666"/>
        <v>&lt;p class="indent"&gt;‘Captain Aramsham, Imperial Sardaukar!’ the man snapped. His jaw dropped. He stared at Paul in confusion. The manner about him that had dismissed this cavern as a barbarian warren melted away. &lt;/p&gt;</v>
      </c>
      <c r="D13255">
        <f t="shared" ref="D13255:D13318" si="1672">IF(LEFT(B13255,2)="&lt;p",1,IF(LEFT(B13255,3)="&lt;h1",1,D13254+1))</f>
        <v>3</v>
      </c>
      <c r="E13255" t="str">
        <f t="shared" si="1669"/>
        <v>end</v>
      </c>
      <c r="F13255" t="str">
        <f t="shared" si="1665"/>
        <v>&lt;p class="indent"&gt;‘Captain Aramsham, Imperial Sardaukar!’ the man snapped. His jaw dropped. He stared at Paul in confusion. The manner about him that had dismissed this cavern as a barbarian warren melted away. &lt;/p&gt;</v>
      </c>
      <c r="G13255" t="str">
        <f t="shared" si="1667"/>
        <v>&lt;p class="indent"&gt;</v>
      </c>
      <c r="H13255">
        <v>2</v>
      </c>
      <c r="I13255">
        <f t="shared" si="1671"/>
        <v>58</v>
      </c>
      <c r="J13255">
        <f t="shared" ca="1" si="1670"/>
        <v>6519</v>
      </c>
      <c r="K13255" t="str">
        <f>IF(OR(E13255="start",AND(E13255="end",E13254="start")),"Y","N")</f>
        <v>N</v>
      </c>
      <c r="L13255" t="str">
        <f t="shared" si="1668"/>
        <v>&lt;p class="indent"&gt;‘Captain Aramsham, Imperial Sardaukar!’ the man snapped. His jaw dropped. He stared at Paul in confusion. The manner about him that had dismissed this cavern as a barbarian warren melted away. &lt;/p&gt;</v>
      </c>
    </row>
    <row r="13256" spans="1:12" x14ac:dyDescent="0.25">
      <c r="A13256">
        <v>13255</v>
      </c>
      <c r="B13256" s="1" t="s">
        <v>10256</v>
      </c>
      <c r="C13256" t="str">
        <f t="shared" si="1666"/>
        <v>&lt;p class="indent"&gt;‘Well, Captain Aramsham,’ Paul said, ‘The Harkonnens would pay dearly to learn what you now know. And the Emperor – what he</v>
      </c>
      <c r="D13256">
        <f t="shared" si="1672"/>
        <v>1</v>
      </c>
      <c r="E13256" t="str">
        <f t="shared" si="1669"/>
        <v>end</v>
      </c>
      <c r="F13256" t="str">
        <f t="shared" si="1665"/>
        <v>&lt;p class="indent"&gt;‘Well, Captain Aramsham,’ Paul said, ‘The Harkonnens would pay dearly to learn what you now know. And the Emperor – what he</v>
      </c>
      <c r="G13256" t="str">
        <f t="shared" si="1667"/>
        <v>&lt;p class="indent"&gt;</v>
      </c>
      <c r="H13256">
        <v>2</v>
      </c>
      <c r="I13256">
        <f t="shared" si="1671"/>
        <v>58</v>
      </c>
      <c r="J13256">
        <f t="shared" ca="1" si="1670"/>
        <v>6520</v>
      </c>
      <c r="K13256" t="str">
        <f>IF(OR(E13256="start",AND(E13256="end",E13255="start")),"Y","N")</f>
        <v>N</v>
      </c>
      <c r="L13256" t="str">
        <f t="shared" si="1668"/>
        <v/>
      </c>
    </row>
    <row r="13257" spans="1:12" x14ac:dyDescent="0.25">
      <c r="A13257">
        <v>13256</v>
      </c>
      <c r="B13257" s="1" t="s">
        <v>10257</v>
      </c>
      <c r="C13257" t="str">
        <f t="shared" si="1666"/>
        <v>&lt;p class="indent"&gt;‘Well, Captain Aramsham,’ Paul said, ‘The Harkonnens would pay dearly to learn what you now know. And the Emperor – what he wouldn’t give to learn an Atreides still lives despite his treachery.’</v>
      </c>
      <c r="D13257">
        <f t="shared" si="1672"/>
        <v>2</v>
      </c>
      <c r="E13257" t="str">
        <f t="shared" si="1669"/>
        <v>end</v>
      </c>
      <c r="F13257" t="str">
        <f t="shared" si="1665"/>
        <v>&lt;p class="indent"&gt;‘Well, Captain Aramsham,’ Paul said, ‘The Harkonnens would pay dearly to learn what you now know. And the Emperor – what he wouldn’t give to learn an Atreides still lives despite his treachery.’</v>
      </c>
      <c r="G13257" t="str">
        <f t="shared" si="1667"/>
        <v>&lt;p class="indent"&gt;</v>
      </c>
      <c r="H13257">
        <v>2</v>
      </c>
      <c r="I13257">
        <f t="shared" si="1671"/>
        <v>58</v>
      </c>
      <c r="J13257">
        <f t="shared" ca="1" si="1670"/>
        <v>6520</v>
      </c>
      <c r="K13257" t="str">
        <f>IF(OR(E13257="start",AND(E13257="end",E13256="start")),"Y","N")</f>
        <v>N</v>
      </c>
      <c r="L13257" t="str">
        <f t="shared" si="1668"/>
        <v/>
      </c>
    </row>
    <row r="13258" spans="1:12" x14ac:dyDescent="0.25">
      <c r="A13258">
        <v>13257</v>
      </c>
      <c r="B13258" s="1" t="s">
        <v>9</v>
      </c>
      <c r="C13258" t="str">
        <f t="shared" si="1666"/>
        <v>&lt;p class="indent"&gt;‘Well, Captain Aramsham,’ Paul said, ‘The Harkonnens would pay dearly to learn what you now know. And the Emperor – what he wouldn’t give to learn an Atreides still lives despite his treachery.’ &lt;/p&gt;</v>
      </c>
      <c r="D13258">
        <f t="shared" si="1672"/>
        <v>3</v>
      </c>
      <c r="E13258" t="str">
        <f t="shared" si="1669"/>
        <v>end</v>
      </c>
      <c r="F13258" t="str">
        <f t="shared" si="1665"/>
        <v>&lt;p class="indent"&gt;‘Well, Captain Aramsham,’ Paul said, ‘The Harkonnens would pay dearly to learn what you now know. And the Emperor – what he wouldn’t give to learn an Atreides still lives despite his treachery.’ &lt;/p&gt;</v>
      </c>
      <c r="G13258" t="str">
        <f t="shared" si="1667"/>
        <v>&lt;p class="indent"&gt;</v>
      </c>
      <c r="H13258">
        <v>2</v>
      </c>
      <c r="I13258">
        <f t="shared" si="1671"/>
        <v>58</v>
      </c>
      <c r="J13258">
        <f t="shared" ca="1" si="1670"/>
        <v>6520</v>
      </c>
      <c r="K13258" t="str">
        <f>IF(OR(E13258="start",AND(E13258="end",E13257="start")),"Y","N")</f>
        <v>N</v>
      </c>
      <c r="L13258" t="str">
        <f t="shared" si="1668"/>
        <v>&lt;p class="indent"&gt;‘Well, Captain Aramsham,’ Paul said, ‘The Harkonnens would pay dearly to learn what you now know. And the Emperor – what he wouldn’t give to learn an Atreides still lives despite his treachery.’ &lt;/p&gt;</v>
      </c>
    </row>
    <row r="13259" spans="1:12" x14ac:dyDescent="0.25">
      <c r="A13259">
        <v>13258</v>
      </c>
      <c r="B13259" s="1" t="s">
        <v>10258</v>
      </c>
      <c r="C13259" t="str">
        <f t="shared" si="1666"/>
        <v>&lt;p class="indent"&gt;The captain glanced left and right at the two men remaining to him. Paul could almost see the thoughts turning over in the</v>
      </c>
      <c r="D13259">
        <f t="shared" si="1672"/>
        <v>1</v>
      </c>
      <c r="E13259" t="str">
        <f t="shared" si="1669"/>
        <v>end</v>
      </c>
      <c r="F13259" t="str">
        <f t="shared" ref="F13259:F13322" si="1673">IF(AND(E13259="start",D13259&gt;=D13258),F13258&amp;" "&amp;B13259,C13259)</f>
        <v>&lt;p class="indent"&gt;The captain glanced left and right at the two men remaining to him. Paul could almost see the thoughts turning over in the</v>
      </c>
      <c r="G13259" t="str">
        <f t="shared" si="1667"/>
        <v>&lt;p class="indent"&gt;</v>
      </c>
      <c r="H13259">
        <v>2</v>
      </c>
      <c r="I13259">
        <f t="shared" si="1671"/>
        <v>58</v>
      </c>
      <c r="J13259">
        <f t="shared" ca="1" si="1670"/>
        <v>6521</v>
      </c>
      <c r="K13259" t="str">
        <f>IF(OR(E13259="start",AND(E13259="end",E13258="start")),"Y","N")</f>
        <v>N</v>
      </c>
      <c r="L13259" t="str">
        <f t="shared" si="1668"/>
        <v/>
      </c>
    </row>
    <row r="13260" spans="1:12" x14ac:dyDescent="0.25">
      <c r="A13260">
        <v>13259</v>
      </c>
      <c r="B13260" s="1" t="s">
        <v>10259</v>
      </c>
      <c r="C13260" t="str">
        <f t="shared" si="1666"/>
        <v>&lt;p class="indent"&gt;The captain glanced left and right at the two men remaining to him. Paul could almost see the thoughts turning over in the man’s head. Sardaukar did not submit, but the Emperor &lt;em&gt;had&lt;/em&gt; to learn of this threat.</v>
      </c>
      <c r="D13260">
        <f t="shared" si="1672"/>
        <v>2</v>
      </c>
      <c r="E13260" t="str">
        <f t="shared" si="1669"/>
        <v>end</v>
      </c>
      <c r="F13260" t="str">
        <f t="shared" si="1673"/>
        <v>&lt;p class="indent"&gt;The captain glanced left and right at the two men remaining to him. Paul could almost see the thoughts turning over in the man’s head. Sardaukar did not submit, but the Emperor &lt;em&gt;had&lt;/em&gt; to learn of this threat.</v>
      </c>
      <c r="G13260" t="str">
        <f t="shared" si="1667"/>
        <v>&lt;p class="indent"&gt;</v>
      </c>
      <c r="H13260">
        <v>2</v>
      </c>
      <c r="I13260">
        <f t="shared" si="1671"/>
        <v>58</v>
      </c>
      <c r="J13260">
        <f t="shared" ca="1" si="1670"/>
        <v>6521</v>
      </c>
      <c r="K13260" t="str">
        <f>IF(OR(E13260="start",AND(E13260="end",E13259="start")),"Y","N")</f>
        <v>N</v>
      </c>
      <c r="L13260" t="str">
        <f t="shared" si="1668"/>
        <v/>
      </c>
    </row>
    <row r="13261" spans="1:12" x14ac:dyDescent="0.25">
      <c r="A13261">
        <v>13260</v>
      </c>
      <c r="B13261" s="1" t="s">
        <v>9</v>
      </c>
      <c r="C13261" t="str">
        <f t="shared" si="1666"/>
        <v>&lt;p class="indent"&gt;The captain glanced left and right at the two men remaining to him. Paul could almost see the thoughts turning over in the man’s head. Sardaukar did not submit, but the Emperor &lt;em&gt;had&lt;/em&gt; to learn of this threat. &lt;/p&gt;</v>
      </c>
      <c r="D13261">
        <f t="shared" si="1672"/>
        <v>3</v>
      </c>
      <c r="E13261" t="str">
        <f t="shared" si="1669"/>
        <v>end</v>
      </c>
      <c r="F13261" t="str">
        <f t="shared" si="1673"/>
        <v>&lt;p class="indent"&gt;The captain glanced left and right at the two men remaining to him. Paul could almost see the thoughts turning over in the man’s head. Sardaukar did not submit, but the Emperor &lt;em&gt;had&lt;/em&gt; to learn of this threat. &lt;/p&gt;</v>
      </c>
      <c r="G13261" t="str">
        <f t="shared" si="1667"/>
        <v>&lt;p class="indent"&gt;</v>
      </c>
      <c r="H13261">
        <v>2</v>
      </c>
      <c r="I13261">
        <f t="shared" si="1671"/>
        <v>58</v>
      </c>
      <c r="J13261">
        <f t="shared" ca="1" si="1670"/>
        <v>6521</v>
      </c>
      <c r="K13261" t="str">
        <f>IF(OR(E13261="start",AND(E13261="end",E13260="start")),"Y","N")</f>
        <v>N</v>
      </c>
      <c r="L13261" t="str">
        <f t="shared" si="1668"/>
        <v>&lt;p class="indent"&gt;The captain glanced left and right at the two men remaining to him. Paul could almost see the thoughts turning over in the man’s head. Sardaukar did not submit, but the Emperor &lt;em&gt;had&lt;/em&gt; to learn of this threat. &lt;/p&gt;</v>
      </c>
    </row>
    <row r="13262" spans="1:12" x14ac:dyDescent="0.25">
      <c r="A13262">
        <v>13261</v>
      </c>
      <c r="B13262" s="1" t="s">
        <v>10260</v>
      </c>
      <c r="C13262" t="str">
        <f t="shared" si="1666"/>
        <v>&lt;p class="indent"&gt;Still using the Voice, Paul said: ‘Submit, Captain.’&lt;/p&gt;</v>
      </c>
      <c r="D13262">
        <f t="shared" si="1672"/>
        <v>1</v>
      </c>
      <c r="E13262" t="str">
        <f t="shared" si="1669"/>
        <v>end</v>
      </c>
      <c r="F13262" t="str">
        <f t="shared" si="1673"/>
        <v>&lt;p class="indent"&gt;Still using the Voice, Paul said: ‘Submit, Captain.’&lt;/p&gt;</v>
      </c>
      <c r="G13262" t="str">
        <f t="shared" si="1667"/>
        <v>&lt;p class="indent"&gt;</v>
      </c>
      <c r="H13262">
        <v>2</v>
      </c>
      <c r="I13262">
        <f t="shared" si="1671"/>
        <v>58</v>
      </c>
      <c r="J13262">
        <f t="shared" ca="1" si="1670"/>
        <v>6522</v>
      </c>
      <c r="K13262" t="str">
        <f>IF(OR(E13262="start",AND(E13262="end",E13261="start")),"Y","N")</f>
        <v>N</v>
      </c>
      <c r="L13262" t="str">
        <f t="shared" si="1668"/>
        <v>&lt;p class="indent"&gt;Still using the Voice, Paul said: ‘Submit, Captain.’&lt;/p&gt;</v>
      </c>
    </row>
    <row r="13263" spans="1:12" x14ac:dyDescent="0.25">
      <c r="A13263">
        <v>13262</v>
      </c>
      <c r="B13263" s="1" t="s">
        <v>10261</v>
      </c>
      <c r="C13263" t="str">
        <f t="shared" si="1666"/>
        <v>&lt;p class="indent"&gt;The man at the captain’s left leaped without warning toward Paul, met the flashing impact of his own captain’s knife in his</v>
      </c>
      <c r="D13263">
        <f t="shared" si="1672"/>
        <v>1</v>
      </c>
      <c r="E13263" t="str">
        <f t="shared" si="1669"/>
        <v>end</v>
      </c>
      <c r="F13263" t="str">
        <f t="shared" si="1673"/>
        <v>&lt;p class="indent"&gt;The man at the captain’s left leaped without warning toward Paul, met the flashing impact of his own captain’s knife in his</v>
      </c>
      <c r="G13263" t="str">
        <f t="shared" si="1667"/>
        <v>&lt;p class="indent"&gt;</v>
      </c>
      <c r="H13263">
        <v>2</v>
      </c>
      <c r="I13263">
        <f t="shared" si="1671"/>
        <v>58</v>
      </c>
      <c r="J13263">
        <f t="shared" ca="1" si="1670"/>
        <v>6523</v>
      </c>
      <c r="K13263" t="str">
        <f>IF(OR(E13263="start",AND(E13263="end",E13262="start")),"Y","N")</f>
        <v>N</v>
      </c>
      <c r="L13263" t="str">
        <f t="shared" si="1668"/>
        <v/>
      </c>
    </row>
    <row r="13264" spans="1:12" x14ac:dyDescent="0.25">
      <c r="A13264">
        <v>13263</v>
      </c>
      <c r="B13264" s="1" t="s">
        <v>10262</v>
      </c>
      <c r="C13264" t="str">
        <f t="shared" si="1666"/>
        <v>&lt;p class="indent"&gt;The man at the captain’s left leaped without warning toward Paul, met the flashing impact of his own captain’s knife in his chest. The attacker hit the floor in a sodden heap with the knife still in him.</v>
      </c>
      <c r="D13264">
        <f t="shared" si="1672"/>
        <v>2</v>
      </c>
      <c r="E13264" t="str">
        <f t="shared" si="1669"/>
        <v>end</v>
      </c>
      <c r="F13264" t="str">
        <f t="shared" si="1673"/>
        <v>&lt;p class="indent"&gt;The man at the captain’s left leaped without warning toward Paul, met the flashing impact of his own captain’s knife in his chest. The attacker hit the floor in a sodden heap with the knife still in him.</v>
      </c>
      <c r="G13264" t="str">
        <f t="shared" si="1667"/>
        <v>&lt;p class="indent"&gt;</v>
      </c>
      <c r="H13264">
        <v>2</v>
      </c>
      <c r="I13264">
        <f t="shared" si="1671"/>
        <v>58</v>
      </c>
      <c r="J13264">
        <f t="shared" ca="1" si="1670"/>
        <v>6523</v>
      </c>
      <c r="K13264" t="str">
        <f>IF(OR(E13264="start",AND(E13264="end",E13263="start")),"Y","N")</f>
        <v>N</v>
      </c>
      <c r="L13264" t="str">
        <f t="shared" si="1668"/>
        <v/>
      </c>
    </row>
    <row r="13265" spans="1:12" x14ac:dyDescent="0.25">
      <c r="A13265">
        <v>13264</v>
      </c>
      <c r="B13265" s="1" t="s">
        <v>9</v>
      </c>
      <c r="C13265" t="str">
        <f t="shared" si="1666"/>
        <v>&lt;p class="indent"&gt;The man at the captain’s left leaped without warning toward Paul, met the flashing impact of his own captain’s knife in his chest. The attacker hit the floor in a sodden heap with the knife still in him. &lt;/p&gt;</v>
      </c>
      <c r="D13265">
        <f t="shared" si="1672"/>
        <v>3</v>
      </c>
      <c r="E13265" t="str">
        <f t="shared" si="1669"/>
        <v>end</v>
      </c>
      <c r="F13265" t="str">
        <f t="shared" si="1673"/>
        <v>&lt;p class="indent"&gt;The man at the captain’s left leaped without warning toward Paul, met the flashing impact of his own captain’s knife in his chest. The attacker hit the floor in a sodden heap with the knife still in him. &lt;/p&gt;</v>
      </c>
      <c r="G13265" t="str">
        <f t="shared" si="1667"/>
        <v>&lt;p class="indent"&gt;</v>
      </c>
      <c r="H13265">
        <v>2</v>
      </c>
      <c r="I13265">
        <f t="shared" si="1671"/>
        <v>58</v>
      </c>
      <c r="J13265">
        <f t="shared" ca="1" si="1670"/>
        <v>6523</v>
      </c>
      <c r="K13265" t="str">
        <f>IF(OR(E13265="start",AND(E13265="end",E13264="start")),"Y","N")</f>
        <v>N</v>
      </c>
      <c r="L13265" t="str">
        <f t="shared" si="1668"/>
        <v>&lt;p class="indent"&gt;The man at the captain’s left leaped without warning toward Paul, met the flashing impact of his own captain’s knife in his chest. The attacker hit the floor in a sodden heap with the knife still in him. &lt;/p&gt;</v>
      </c>
    </row>
    <row r="13266" spans="1:12" x14ac:dyDescent="0.25">
      <c r="A13266">
        <v>13265</v>
      </c>
      <c r="B13266" s="1" t="s">
        <v>10263</v>
      </c>
      <c r="C13266" t="str">
        <f t="shared" si="1666"/>
        <v>&lt;p class="indent"&gt;The captain faced his sole remaining companion. ‘I decide what best serves His Majesty,’ he said. ‘Understood?’&lt;/p&gt;</v>
      </c>
      <c r="D13266">
        <f t="shared" si="1672"/>
        <v>1</v>
      </c>
      <c r="E13266" t="str">
        <f t="shared" si="1669"/>
        <v>end</v>
      </c>
      <c r="F13266" t="str">
        <f t="shared" si="1673"/>
        <v>&lt;p class="indent"&gt;The captain faced his sole remaining companion. ‘I decide what best serves His Majesty,’ he said. ‘Understood?’&lt;/p&gt;</v>
      </c>
      <c r="G13266" t="str">
        <f t="shared" si="1667"/>
        <v>&lt;p class="indent"&gt;</v>
      </c>
      <c r="H13266">
        <v>2</v>
      </c>
      <c r="I13266">
        <f t="shared" si="1671"/>
        <v>58</v>
      </c>
      <c r="J13266">
        <f t="shared" ca="1" si="1670"/>
        <v>6524</v>
      </c>
      <c r="K13266" t="str">
        <f>IF(OR(E13266="start",AND(E13266="end",E13265="start")),"Y","N")</f>
        <v>N</v>
      </c>
      <c r="L13266" t="str">
        <f t="shared" si="1668"/>
        <v>&lt;p class="indent"&gt;The captain faced his sole remaining companion. ‘I decide what best serves His Majesty,’ he said. ‘Understood?’&lt;/p&gt;</v>
      </c>
    </row>
    <row r="13267" spans="1:12" x14ac:dyDescent="0.25">
      <c r="A13267">
        <v>13266</v>
      </c>
      <c r="B13267" s="1" t="s">
        <v>10264</v>
      </c>
      <c r="C13267" t="str">
        <f t="shared" si="1666"/>
        <v>&lt;p class="indent"&gt;The other Sardaukar’s shoulders slumped.&lt;/p&gt;</v>
      </c>
      <c r="D13267">
        <f t="shared" si="1672"/>
        <v>1</v>
      </c>
      <c r="E13267" t="str">
        <f t="shared" si="1669"/>
        <v>end</v>
      </c>
      <c r="F13267" t="str">
        <f t="shared" si="1673"/>
        <v>&lt;p class="indent"&gt;The other Sardaukar’s shoulders slumped.&lt;/p&gt;</v>
      </c>
      <c r="G13267" t="str">
        <f t="shared" si="1667"/>
        <v>&lt;p class="indent"&gt;</v>
      </c>
      <c r="H13267">
        <v>2</v>
      </c>
      <c r="I13267">
        <f t="shared" si="1671"/>
        <v>58</v>
      </c>
      <c r="J13267">
        <f t="shared" ca="1" si="1670"/>
        <v>6525</v>
      </c>
      <c r="K13267" t="str">
        <f>IF(OR(E13267="start",AND(E13267="end",E13266="start")),"Y","N")</f>
        <v>N</v>
      </c>
      <c r="L13267" t="str">
        <f t="shared" si="1668"/>
        <v>&lt;p class="indent"&gt;The other Sardaukar’s shoulders slumped.&lt;/p&gt;</v>
      </c>
    </row>
    <row r="13268" spans="1:12" x14ac:dyDescent="0.25">
      <c r="A13268">
        <v>13267</v>
      </c>
      <c r="B13268" s="1" t="s">
        <v>10265</v>
      </c>
      <c r="C13268" t="str">
        <f t="shared" si="1666"/>
        <v>&lt;p class="indent"&gt;‘Drop your weapon,’ the captain said.&lt;/p&gt;</v>
      </c>
      <c r="D13268">
        <f t="shared" si="1672"/>
        <v>1</v>
      </c>
      <c r="E13268" t="str">
        <f t="shared" si="1669"/>
        <v>end</v>
      </c>
      <c r="F13268" t="str">
        <f t="shared" si="1673"/>
        <v>&lt;p class="indent"&gt;‘Drop your weapon,’ the captain said.&lt;/p&gt;</v>
      </c>
      <c r="G13268" t="str">
        <f t="shared" si="1667"/>
        <v>&lt;p class="indent"&gt;</v>
      </c>
      <c r="H13268">
        <v>2</v>
      </c>
      <c r="I13268">
        <f t="shared" si="1671"/>
        <v>58</v>
      </c>
      <c r="J13268">
        <f t="shared" ca="1" si="1670"/>
        <v>6526</v>
      </c>
      <c r="K13268" t="str">
        <f>IF(OR(E13268="start",AND(E13268="end",E13267="start")),"Y","N")</f>
        <v>N</v>
      </c>
      <c r="L13268" t="str">
        <f t="shared" si="1668"/>
        <v>&lt;p class="indent"&gt;‘Drop your weapon,’ the captain said.&lt;/p&gt;</v>
      </c>
    </row>
    <row r="13269" spans="1:12" x14ac:dyDescent="0.25">
      <c r="A13269">
        <v>13268</v>
      </c>
      <c r="B13269" s="1" t="s">
        <v>10266</v>
      </c>
      <c r="C13269" t="str">
        <f t="shared" si="1666"/>
        <v>&lt;p class="indent"&gt;The Sardaukar obeyed.&lt;/p&gt;</v>
      </c>
      <c r="D13269">
        <f t="shared" si="1672"/>
        <v>1</v>
      </c>
      <c r="E13269" t="str">
        <f t="shared" si="1669"/>
        <v>end</v>
      </c>
      <c r="F13269" t="str">
        <f t="shared" si="1673"/>
        <v>&lt;p class="indent"&gt;The Sardaukar obeyed.&lt;/p&gt;</v>
      </c>
      <c r="G13269" t="str">
        <f t="shared" si="1667"/>
        <v>&lt;p class="indent"&gt;</v>
      </c>
      <c r="H13269">
        <v>2</v>
      </c>
      <c r="I13269">
        <f t="shared" si="1671"/>
        <v>58</v>
      </c>
      <c r="J13269">
        <f t="shared" ca="1" si="1670"/>
        <v>6527</v>
      </c>
      <c r="K13269" t="str">
        <f>IF(OR(E13269="start",AND(E13269="end",E13268="start")),"Y","N")</f>
        <v>N</v>
      </c>
      <c r="L13269" t="str">
        <f t="shared" si="1668"/>
        <v>&lt;p class="indent"&gt;The Sardaukar obeyed.&lt;/p&gt;</v>
      </c>
    </row>
    <row r="13270" spans="1:12" x14ac:dyDescent="0.25">
      <c r="A13270">
        <v>13269</v>
      </c>
      <c r="B13270" s="1" t="s">
        <v>10267</v>
      </c>
      <c r="C13270" t="str">
        <f t="shared" si="1666"/>
        <v>&lt;p class="indent"&gt;The captain returned his attention to Paul. ‘I have killed a friend for you,’ he said. ‘Let us always remember that.’&lt;/p&gt;</v>
      </c>
      <c r="D13270">
        <f t="shared" si="1672"/>
        <v>1</v>
      </c>
      <c r="E13270" t="str">
        <f t="shared" si="1669"/>
        <v>end</v>
      </c>
      <c r="F13270" t="str">
        <f t="shared" si="1673"/>
        <v>&lt;p class="indent"&gt;The captain returned his attention to Paul. ‘I have killed a friend for you,’ he said. ‘Let us always remember that.’&lt;/p&gt;</v>
      </c>
      <c r="G13270" t="str">
        <f t="shared" si="1667"/>
        <v>&lt;p class="indent"&gt;</v>
      </c>
      <c r="H13270">
        <v>2</v>
      </c>
      <c r="I13270">
        <f t="shared" si="1671"/>
        <v>58</v>
      </c>
      <c r="J13270">
        <f t="shared" ca="1" si="1670"/>
        <v>6528</v>
      </c>
      <c r="K13270" t="str">
        <f>IF(OR(E13270="start",AND(E13270="end",E13269="start")),"Y","N")</f>
        <v>N</v>
      </c>
      <c r="L13270" t="str">
        <f t="shared" si="1668"/>
        <v>&lt;p class="indent"&gt;The captain returned his attention to Paul. ‘I have killed a friend for you,’ he said. ‘Let us always remember that.’&lt;/p&gt;</v>
      </c>
    </row>
    <row r="13271" spans="1:12" x14ac:dyDescent="0.25">
      <c r="A13271">
        <v>13270</v>
      </c>
      <c r="B13271" s="1" t="s">
        <v>10268</v>
      </c>
      <c r="C13271" t="str">
        <f t="shared" si="1666"/>
        <v>&lt;p class="indent"&gt;‘You’re my prisoners,’ Paul said. ‘You submitted to me. Whether you live or die is of no importance.’ He motioned to &lt;a id="page478"/&gt;his guard to take the two Sardaukar, signaled the lieutenant who had searched the prisoners.</v>
      </c>
      <c r="D13271">
        <f t="shared" si="1672"/>
        <v>1</v>
      </c>
      <c r="E13271" t="str">
        <f t="shared" si="1669"/>
        <v>end</v>
      </c>
      <c r="F13271" t="str">
        <f t="shared" si="1673"/>
        <v>&lt;p class="indent"&gt;‘You’re my prisoners,’ Paul said. ‘You submitted to me. Whether you live or die is of no importance.’ He motioned to &lt;a id="page478"/&gt;his guard to take the two Sardaukar, signaled the lieutenant who had searched the prisoners.</v>
      </c>
      <c r="G13271" t="str">
        <f t="shared" si="1667"/>
        <v>&lt;p class="indent"&gt;</v>
      </c>
      <c r="H13271">
        <v>2</v>
      </c>
      <c r="I13271">
        <f t="shared" si="1671"/>
        <v>58</v>
      </c>
      <c r="J13271">
        <f t="shared" ca="1" si="1670"/>
        <v>6529</v>
      </c>
      <c r="K13271" t="str">
        <f>IF(OR(E13271="start",AND(E13271="end",E13270="start")),"Y","N")</f>
        <v>N</v>
      </c>
      <c r="L13271" t="str">
        <f t="shared" si="1668"/>
        <v/>
      </c>
    </row>
    <row r="13272" spans="1:12" x14ac:dyDescent="0.25">
      <c r="A13272">
        <v>13271</v>
      </c>
      <c r="B13272" s="1" t="s">
        <v>9</v>
      </c>
      <c r="C13272" t="str">
        <f t="shared" si="1666"/>
        <v>&lt;p class="indent"&gt;‘You’re my prisoners,’ Paul said. ‘You submitted to me. Whether you live or die is of no importance.’ He motioned to &lt;a id="page478"/&gt;his guard to take the two Sardaukar, signaled the lieutenant who had searched the prisoners. &lt;/p&gt;</v>
      </c>
      <c r="D13272">
        <f t="shared" si="1672"/>
        <v>2</v>
      </c>
      <c r="E13272" t="str">
        <f t="shared" si="1669"/>
        <v>end</v>
      </c>
      <c r="F13272" t="str">
        <f t="shared" si="1673"/>
        <v>&lt;p class="indent"&gt;‘You’re my prisoners,’ Paul said. ‘You submitted to me. Whether you live or die is of no importance.’ He motioned to &lt;a id="page478"/&gt;his guard to take the two Sardaukar, signaled the lieutenant who had searched the prisoners. &lt;/p&gt;</v>
      </c>
      <c r="G13272" t="str">
        <f t="shared" si="1667"/>
        <v>&lt;p class="indent"&gt;</v>
      </c>
      <c r="H13272">
        <v>2</v>
      </c>
      <c r="I13272">
        <f t="shared" si="1671"/>
        <v>58</v>
      </c>
      <c r="J13272">
        <f t="shared" ca="1" si="1670"/>
        <v>6529</v>
      </c>
      <c r="K13272" t="str">
        <f>IF(OR(E13272="start",AND(E13272="end",E13271="start")),"Y","N")</f>
        <v>N</v>
      </c>
      <c r="L13272" t="str">
        <f t="shared" si="1668"/>
        <v>&lt;p class="indent"&gt;‘You’re my prisoners,’ Paul said. ‘You submitted to me. Whether you live or die is of no importance.’ He motioned to &lt;a id="page478"/&gt;his guard to take the two Sardaukar, signaled the lieutenant who had searched the prisoners. &lt;/p&gt;</v>
      </c>
    </row>
    <row r="13273" spans="1:12" x14ac:dyDescent="0.25">
      <c r="A13273">
        <v>13272</v>
      </c>
      <c r="B13273" s="1" t="s">
        <v>10269</v>
      </c>
      <c r="C13273" t="str">
        <f t="shared" si="1666"/>
        <v>&lt;p class="indent"&gt;The guard moved in, hustled the Sardaukar away.&lt;/p&gt;</v>
      </c>
      <c r="D13273">
        <f t="shared" si="1672"/>
        <v>1</v>
      </c>
      <c r="E13273" t="str">
        <f t="shared" si="1669"/>
        <v>end</v>
      </c>
      <c r="F13273" t="str">
        <f t="shared" si="1673"/>
        <v>&lt;p class="indent"&gt;The guard moved in, hustled the Sardaukar away.&lt;/p&gt;</v>
      </c>
      <c r="G13273" t="str">
        <f t="shared" si="1667"/>
        <v>&lt;p class="indent"&gt;</v>
      </c>
      <c r="H13273">
        <v>2</v>
      </c>
      <c r="I13273">
        <f t="shared" si="1671"/>
        <v>58</v>
      </c>
      <c r="J13273">
        <f t="shared" ca="1" si="1670"/>
        <v>6530</v>
      </c>
      <c r="K13273" t="str">
        <f>IF(OR(E13273="start",AND(E13273="end",E13272="start")),"Y","N")</f>
        <v>N</v>
      </c>
      <c r="L13273" t="str">
        <f t="shared" si="1668"/>
        <v>&lt;p class="indent"&gt;The guard moved in, hustled the Sardaukar away.&lt;/p&gt;</v>
      </c>
    </row>
    <row r="13274" spans="1:12" x14ac:dyDescent="0.25">
      <c r="A13274">
        <v>13273</v>
      </c>
      <c r="B13274" s="1" t="s">
        <v>10270</v>
      </c>
      <c r="C13274" t="str">
        <f t="shared" si="1666"/>
        <v>&lt;p class="indent"&gt;Paul bent toward his lieutenant.&lt;/p&gt;</v>
      </c>
      <c r="D13274">
        <f t="shared" si="1672"/>
        <v>1</v>
      </c>
      <c r="E13274" t="str">
        <f t="shared" si="1669"/>
        <v>end</v>
      </c>
      <c r="F13274" t="str">
        <f t="shared" si="1673"/>
        <v>&lt;p class="indent"&gt;Paul bent toward his lieutenant.&lt;/p&gt;</v>
      </c>
      <c r="G13274" t="str">
        <f t="shared" si="1667"/>
        <v>&lt;p class="indent"&gt;</v>
      </c>
      <c r="H13274">
        <v>2</v>
      </c>
      <c r="I13274">
        <f t="shared" si="1671"/>
        <v>58</v>
      </c>
      <c r="J13274">
        <f t="shared" ca="1" si="1670"/>
        <v>6531</v>
      </c>
      <c r="K13274" t="str">
        <f>IF(OR(E13274="start",AND(E13274="end",E13273="start")),"Y","N")</f>
        <v>N</v>
      </c>
      <c r="L13274" t="str">
        <f t="shared" si="1668"/>
        <v>&lt;p class="indent"&gt;Paul bent toward his lieutenant.&lt;/p&gt;</v>
      </c>
    </row>
    <row r="13275" spans="1:12" x14ac:dyDescent="0.25">
      <c r="A13275">
        <v>13274</v>
      </c>
      <c r="B13275" s="1" t="s">
        <v>10271</v>
      </c>
      <c r="C13275" t="str">
        <f t="shared" si="1666"/>
        <v>&lt;p class="indent"&gt;‘Muad’Dib,’ the man said, ‘I failed you in …’&lt;/p&gt;</v>
      </c>
      <c r="D13275">
        <f t="shared" si="1672"/>
        <v>1</v>
      </c>
      <c r="E13275" t="str">
        <f t="shared" si="1669"/>
        <v>end</v>
      </c>
      <c r="F13275" t="str">
        <f t="shared" si="1673"/>
        <v>&lt;p class="indent"&gt;‘Muad’Dib,’ the man said, ‘I failed you in …’&lt;/p&gt;</v>
      </c>
      <c r="G13275" t="str">
        <f t="shared" si="1667"/>
        <v>&lt;p class="indent"&gt;</v>
      </c>
      <c r="H13275">
        <v>2</v>
      </c>
      <c r="I13275">
        <f t="shared" si="1671"/>
        <v>58</v>
      </c>
      <c r="J13275">
        <f t="shared" ca="1" si="1670"/>
        <v>6532</v>
      </c>
      <c r="K13275" t="str">
        <f>IF(OR(E13275="start",AND(E13275="end",E13274="start")),"Y","N")</f>
        <v>N</v>
      </c>
      <c r="L13275" t="str">
        <f t="shared" si="1668"/>
        <v>&lt;p class="indent"&gt;‘Muad’Dib,’ the man said, ‘I failed you in …’&lt;/p&gt;</v>
      </c>
    </row>
    <row r="13276" spans="1:12" x14ac:dyDescent="0.25">
      <c r="A13276">
        <v>13275</v>
      </c>
      <c r="B13276" s="1" t="s">
        <v>10272</v>
      </c>
      <c r="C13276" t="str">
        <f t="shared" si="1666"/>
        <v>&lt;p class="indent"&gt;‘The failure was mine, Korba,’ Paul said. ‘I should’ve warned you what to seek. In the future, when searching Sardaukar, remember</v>
      </c>
      <c r="D13276">
        <f t="shared" si="1672"/>
        <v>1</v>
      </c>
      <c r="E13276" t="str">
        <f t="shared" si="1669"/>
        <v>end</v>
      </c>
      <c r="F13276" t="str">
        <f t="shared" si="1673"/>
        <v>&lt;p class="indent"&gt;‘The failure was mine, Korba,’ Paul said. ‘I should’ve warned you what to seek. In the future, when searching Sardaukar, remember</v>
      </c>
      <c r="G13276" t="str">
        <f t="shared" si="1667"/>
        <v>&lt;p class="indent"&gt;</v>
      </c>
      <c r="H13276">
        <v>2</v>
      </c>
      <c r="I13276">
        <f t="shared" si="1671"/>
        <v>58</v>
      </c>
      <c r="J13276">
        <f t="shared" ca="1" si="1670"/>
        <v>6533</v>
      </c>
      <c r="K13276" t="str">
        <f>IF(OR(E13276="start",AND(E13276="end",E13275="start")),"Y","N")</f>
        <v>N</v>
      </c>
      <c r="L13276" t="str">
        <f t="shared" si="1668"/>
        <v/>
      </c>
    </row>
    <row r="13277" spans="1:12" x14ac:dyDescent="0.25">
      <c r="A13277">
        <v>13276</v>
      </c>
      <c r="B13277" s="1" t="s">
        <v>10273</v>
      </c>
      <c r="C13277" t="str">
        <f t="shared" si="1666"/>
        <v>&lt;p class="indent"&gt;‘The failure was mine, Korba,’ Paul said. ‘I should’ve warned you what to seek. In the future, when searching Sardaukar, remember this. Remember, too, that each has a false toenail or two that can be combined with other items secreted about their bodies</v>
      </c>
      <c r="D13277">
        <f t="shared" si="1672"/>
        <v>2</v>
      </c>
      <c r="E13277" t="str">
        <f t="shared" si="1669"/>
        <v>end</v>
      </c>
      <c r="F13277" t="str">
        <f t="shared" si="1673"/>
        <v>&lt;p class="indent"&gt;‘The failure was mine, Korba,’ Paul said. ‘I should’ve warned you what to seek. In the future, when searching Sardaukar, remember this. Remember, too, that each has a false toenail or two that can be combined with other items secreted about their bodies</v>
      </c>
      <c r="G13277" t="str">
        <f t="shared" si="1667"/>
        <v>&lt;p class="indent"&gt;</v>
      </c>
      <c r="H13277">
        <v>2</v>
      </c>
      <c r="I13277">
        <f t="shared" si="1671"/>
        <v>58</v>
      </c>
      <c r="J13277">
        <f t="shared" ca="1" si="1670"/>
        <v>6533</v>
      </c>
      <c r="K13277" t="str">
        <f>IF(OR(E13277="start",AND(E13277="end",E13276="start")),"Y","N")</f>
        <v>N</v>
      </c>
      <c r="L13277" t="str">
        <f t="shared" si="1668"/>
        <v/>
      </c>
    </row>
    <row r="13278" spans="1:12" x14ac:dyDescent="0.25">
      <c r="A13278">
        <v>13277</v>
      </c>
      <c r="B13278" s="1" t="s">
        <v>10274</v>
      </c>
      <c r="C13278" t="str">
        <f t="shared" ref="C13278:C13341" si="1674">IF(LEFT(B13278,2)="&lt;p",B13278,C13277&amp;" "&amp;B13278)</f>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v>
      </c>
      <c r="D13278">
        <f t="shared" si="1672"/>
        <v>3</v>
      </c>
      <c r="E13278" t="str">
        <f t="shared" si="1669"/>
        <v>end</v>
      </c>
      <c r="F13278" t="str">
        <f t="shared" si="1673"/>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v>
      </c>
      <c r="G13278" t="str">
        <f t="shared" si="1667"/>
        <v>&lt;p class="indent"&gt;</v>
      </c>
      <c r="H13278">
        <v>2</v>
      </c>
      <c r="I13278">
        <f t="shared" si="1671"/>
        <v>58</v>
      </c>
      <c r="J13278">
        <f t="shared" ca="1" si="1670"/>
        <v>6533</v>
      </c>
      <c r="K13278" t="str">
        <f>IF(OR(E13278="start",AND(E13278="end",E13277="start")),"Y","N")</f>
        <v>N</v>
      </c>
      <c r="L13278" t="str">
        <f t="shared" si="1668"/>
        <v/>
      </c>
    </row>
    <row r="13279" spans="1:12" x14ac:dyDescent="0.25">
      <c r="A13279">
        <v>13278</v>
      </c>
      <c r="B13279" s="1" t="s">
        <v>10275</v>
      </c>
      <c r="C13279" t="str">
        <f t="shared" si="1674"/>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v>
      </c>
      <c r="D13279">
        <f t="shared" si="1672"/>
        <v>4</v>
      </c>
      <c r="E13279" t="str">
        <f t="shared" si="1669"/>
        <v>end</v>
      </c>
      <c r="F13279" t="str">
        <f t="shared" si="1673"/>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v>
      </c>
      <c r="G13279" t="str">
        <f t="shared" si="1667"/>
        <v>&lt;p class="indent"&gt;</v>
      </c>
      <c r="H13279">
        <v>2</v>
      </c>
      <c r="I13279">
        <f t="shared" si="1671"/>
        <v>58</v>
      </c>
      <c r="J13279">
        <f t="shared" ca="1" si="1670"/>
        <v>6533</v>
      </c>
      <c r="K13279" t="str">
        <f>IF(OR(E13279="start",AND(E13279="end",E13278="start")),"Y","N")</f>
        <v>N</v>
      </c>
      <c r="L13279" t="str">
        <f t="shared" si="1668"/>
        <v/>
      </c>
    </row>
    <row r="13280" spans="1:12" x14ac:dyDescent="0.25">
      <c r="A13280">
        <v>13279</v>
      </c>
      <c r="B13280" s="1" t="s">
        <v>10276</v>
      </c>
      <c r="C13280" t="str">
        <f t="shared" si="1674"/>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 must scan them, scope them – both reflex and hard ray – cut off every scrap of body hair. And when you’re through, be certain</v>
      </c>
      <c r="D13280">
        <f t="shared" si="1672"/>
        <v>5</v>
      </c>
      <c r="E13280" t="str">
        <f t="shared" si="1669"/>
        <v>end</v>
      </c>
      <c r="F13280" t="str">
        <f t="shared" si="1673"/>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 must scan them, scope them – both reflex and hard ray – cut off every scrap of body hair. And when you’re through, be certain</v>
      </c>
      <c r="G13280" t="str">
        <f t="shared" si="1667"/>
        <v>&lt;p class="indent"&gt;</v>
      </c>
      <c r="H13280">
        <v>2</v>
      </c>
      <c r="I13280">
        <f t="shared" si="1671"/>
        <v>58</v>
      </c>
      <c r="J13280">
        <f t="shared" ca="1" si="1670"/>
        <v>6533</v>
      </c>
      <c r="K13280" t="str">
        <f>IF(OR(E13280="start",AND(E13280="end",E13279="start")),"Y","N")</f>
        <v>N</v>
      </c>
      <c r="L13280" t="str">
        <f t="shared" si="1668"/>
        <v/>
      </c>
    </row>
    <row r="13281" spans="1:12" x14ac:dyDescent="0.25">
      <c r="A13281">
        <v>13280</v>
      </c>
      <c r="B13281" s="1" t="s">
        <v>10277</v>
      </c>
      <c r="C13281" t="str">
        <f t="shared" si="1674"/>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 must scan them, scope them – both reflex and hard ray – cut off every scrap of body hair. And when you’re through, be certain you haven’t discovered everything.’</v>
      </c>
      <c r="D13281">
        <f t="shared" si="1672"/>
        <v>6</v>
      </c>
      <c r="E13281" t="str">
        <f t="shared" si="1669"/>
        <v>end</v>
      </c>
      <c r="F13281" t="str">
        <f t="shared" si="1673"/>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 must scan them, scope them – both reflex and hard ray – cut off every scrap of body hair. And when you’re through, be certain you haven’t discovered everything.’</v>
      </c>
      <c r="G13281" t="str">
        <f t="shared" si="1667"/>
        <v>&lt;p class="indent"&gt;</v>
      </c>
      <c r="H13281">
        <v>2</v>
      </c>
      <c r="I13281">
        <f t="shared" si="1671"/>
        <v>58</v>
      </c>
      <c r="J13281">
        <f t="shared" ca="1" si="1670"/>
        <v>6533</v>
      </c>
      <c r="K13281" t="str">
        <f>IF(OR(E13281="start",AND(E13281="end",E13280="start")),"Y","N")</f>
        <v>N</v>
      </c>
      <c r="L13281" t="str">
        <f t="shared" si="1668"/>
        <v/>
      </c>
    </row>
    <row r="13282" spans="1:12" x14ac:dyDescent="0.25">
      <c r="A13282">
        <v>13281</v>
      </c>
      <c r="B13282" s="1" t="s">
        <v>9</v>
      </c>
      <c r="C13282" t="str">
        <f t="shared" si="1674"/>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 must scan them, scope them – both reflex and hard ray – cut off every scrap of body hair. And when you’re through, be certain you haven’t discovered everything.’ &lt;/p&gt;</v>
      </c>
      <c r="D13282">
        <f t="shared" si="1672"/>
        <v>7</v>
      </c>
      <c r="E13282" t="str">
        <f t="shared" si="1669"/>
        <v>end</v>
      </c>
      <c r="F13282" t="str">
        <f t="shared" si="1673"/>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 must scan them, scope them – both reflex and hard ray – cut off every scrap of body hair. And when you’re through, be certain you haven’t discovered everything.’ &lt;/p&gt;</v>
      </c>
      <c r="G13282" t="str">
        <f t="shared" si="1667"/>
        <v>&lt;p class="indent"&gt;</v>
      </c>
      <c r="H13282">
        <v>2</v>
      </c>
      <c r="I13282">
        <f t="shared" si="1671"/>
        <v>58</v>
      </c>
      <c r="J13282">
        <f t="shared" ca="1" si="1670"/>
        <v>6533</v>
      </c>
      <c r="K13282" t="str">
        <f>IF(OR(E13282="start",AND(E13282="end",E13281="start")),"Y","N")</f>
        <v>N</v>
      </c>
      <c r="L13282" t="str">
        <f t="shared" si="1668"/>
        <v>&lt;p class="indent"&gt;‘The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yet strong enough to garrotte a man and cut off his head in the process. With Sardaukar, you must scan them, scope them – both reflex and hard ray – cut off every scrap of body hair. And when you’re through, be certain you haven’t discovered everything.’ &lt;/p&gt;</v>
      </c>
    </row>
    <row r="13283" spans="1:12" x14ac:dyDescent="0.25">
      <c r="A13283">
        <v>13282</v>
      </c>
      <c r="B13283" s="1" t="s">
        <v>10278</v>
      </c>
      <c r="C13283" t="str">
        <f t="shared" si="1674"/>
        <v>&lt;p class="indent"&gt;He looked up at Gurney, who had moved close to listen.&lt;/p&gt;</v>
      </c>
      <c r="D13283">
        <f t="shared" si="1672"/>
        <v>1</v>
      </c>
      <c r="E13283" t="str">
        <f t="shared" si="1669"/>
        <v>end</v>
      </c>
      <c r="F13283" t="str">
        <f t="shared" si="1673"/>
        <v>&lt;p class="indent"&gt;He looked up at Gurney, who had moved close to listen.&lt;/p&gt;</v>
      </c>
      <c r="G13283" t="str">
        <f t="shared" si="1667"/>
        <v>&lt;p class="indent"&gt;</v>
      </c>
      <c r="H13283">
        <v>2</v>
      </c>
      <c r="I13283">
        <f t="shared" si="1671"/>
        <v>58</v>
      </c>
      <c r="J13283">
        <f t="shared" ca="1" si="1670"/>
        <v>6534</v>
      </c>
      <c r="K13283" t="str">
        <f>IF(OR(E13283="start",AND(E13283="end",E13282="start")),"Y","N")</f>
        <v>N</v>
      </c>
      <c r="L13283" t="str">
        <f t="shared" si="1668"/>
        <v>&lt;p class="indent"&gt;He looked up at Gurney, who had moved close to listen.&lt;/p&gt;</v>
      </c>
    </row>
    <row r="13284" spans="1:12" x14ac:dyDescent="0.25">
      <c r="A13284">
        <v>13283</v>
      </c>
      <c r="B13284" s="1" t="s">
        <v>10279</v>
      </c>
      <c r="C13284" t="str">
        <f t="shared" si="1674"/>
        <v>&lt;p class="indent"&gt;‘Then we best kill them,’ the lieutenant said.&lt;/p&gt;</v>
      </c>
      <c r="D13284">
        <f t="shared" si="1672"/>
        <v>1</v>
      </c>
      <c r="E13284" t="str">
        <f t="shared" si="1669"/>
        <v>end</v>
      </c>
      <c r="F13284" t="str">
        <f t="shared" si="1673"/>
        <v>&lt;p class="indent"&gt;‘Then we best kill them,’ the lieutenant said.&lt;/p&gt;</v>
      </c>
      <c r="G13284" t="str">
        <f t="shared" si="1667"/>
        <v>&lt;p class="indent"&gt;</v>
      </c>
      <c r="H13284">
        <v>2</v>
      </c>
      <c r="I13284">
        <f t="shared" si="1671"/>
        <v>58</v>
      </c>
      <c r="J13284">
        <f t="shared" ca="1" si="1670"/>
        <v>6535</v>
      </c>
      <c r="K13284" t="str">
        <f>IF(OR(E13284="start",AND(E13284="end",E13283="start")),"Y","N")</f>
        <v>N</v>
      </c>
      <c r="L13284" t="str">
        <f t="shared" si="1668"/>
        <v>&lt;p class="indent"&gt;‘Then we best kill them,’ the lieutenant said.&lt;/p&gt;</v>
      </c>
    </row>
    <row r="13285" spans="1:12" x14ac:dyDescent="0.25">
      <c r="A13285">
        <v>13284</v>
      </c>
      <c r="B13285" s="1" t="s">
        <v>10280</v>
      </c>
      <c r="C13285" t="str">
        <f t="shared" si="1674"/>
        <v>&lt;p class="indent"&gt;Paul shook his head, still looking at Gurney. ‘No. I want them to escape.’&lt;/p&gt;</v>
      </c>
      <c r="D13285">
        <f t="shared" si="1672"/>
        <v>1</v>
      </c>
      <c r="E13285" t="str">
        <f t="shared" si="1669"/>
        <v>end</v>
      </c>
      <c r="F13285" t="str">
        <f t="shared" si="1673"/>
        <v>&lt;p class="indent"&gt;Paul shook his head, still looking at Gurney. ‘No. I want them to escape.’&lt;/p&gt;</v>
      </c>
      <c r="G13285" t="str">
        <f t="shared" si="1667"/>
        <v>&lt;p class="indent"&gt;</v>
      </c>
      <c r="H13285">
        <v>2</v>
      </c>
      <c r="I13285">
        <f t="shared" si="1671"/>
        <v>58</v>
      </c>
      <c r="J13285">
        <f t="shared" ca="1" si="1670"/>
        <v>6536</v>
      </c>
      <c r="K13285" t="str">
        <f>IF(OR(E13285="start",AND(E13285="end",E13284="start")),"Y","N")</f>
        <v>N</v>
      </c>
      <c r="L13285" t="str">
        <f t="shared" si="1668"/>
        <v>&lt;p class="indent"&gt;Paul shook his head, still looking at Gurney. ‘No. I want them to escape.’&lt;/p&gt;</v>
      </c>
    </row>
    <row r="13286" spans="1:12" x14ac:dyDescent="0.25">
      <c r="A13286">
        <v>13285</v>
      </c>
      <c r="B13286" s="1" t="s">
        <v>10281</v>
      </c>
      <c r="C13286" t="str">
        <f t="shared" si="1674"/>
        <v>&lt;p class="indent"&gt;Gurney stared at him. ‘Sire …’he breathed.&lt;/p&gt;</v>
      </c>
      <c r="D13286">
        <f t="shared" si="1672"/>
        <v>1</v>
      </c>
      <c r="E13286" t="str">
        <f t="shared" si="1669"/>
        <v>end</v>
      </c>
      <c r="F13286" t="str">
        <f t="shared" si="1673"/>
        <v>&lt;p class="indent"&gt;Gurney stared at him. ‘Sire …’he breathed.&lt;/p&gt;</v>
      </c>
      <c r="G13286" t="str">
        <f t="shared" si="1667"/>
        <v>&lt;p class="indent"&gt;</v>
      </c>
      <c r="H13286">
        <v>2</v>
      </c>
      <c r="I13286">
        <f t="shared" si="1671"/>
        <v>58</v>
      </c>
      <c r="J13286">
        <f t="shared" ca="1" si="1670"/>
        <v>6537</v>
      </c>
      <c r="K13286" t="str">
        <f>IF(OR(E13286="start",AND(E13286="end",E13285="start")),"Y","N")</f>
        <v>N</v>
      </c>
      <c r="L13286" t="str">
        <f t="shared" si="1668"/>
        <v>&lt;p class="indent"&gt;Gurney stared at him. ‘Sire …’he breathed.&lt;/p&gt;</v>
      </c>
    </row>
    <row r="13287" spans="1:12" x14ac:dyDescent="0.25">
      <c r="A13287">
        <v>13286</v>
      </c>
      <c r="B13287" s="1" t="s">
        <v>1210</v>
      </c>
      <c r="C13287" t="str">
        <f t="shared" si="1674"/>
        <v>&lt;p class="indent"&gt;‘Yes?’&lt;/p&gt;</v>
      </c>
      <c r="D13287">
        <f t="shared" si="1672"/>
        <v>1</v>
      </c>
      <c r="E13287" t="str">
        <f t="shared" si="1669"/>
        <v>end</v>
      </c>
      <c r="F13287" t="str">
        <f t="shared" si="1673"/>
        <v>&lt;p class="indent"&gt;‘Yes?’&lt;/p&gt;</v>
      </c>
      <c r="G13287" t="str">
        <f t="shared" ref="G13287:G13350" si="1675">IFERROR(LEFT(F13287,FIND("&gt;",F13287)),G13286)</f>
        <v>&lt;p class="indent"&gt;</v>
      </c>
      <c r="H13287">
        <v>2</v>
      </c>
      <c r="I13287">
        <f t="shared" si="1671"/>
        <v>58</v>
      </c>
      <c r="J13287">
        <f t="shared" ca="1" si="1670"/>
        <v>6538</v>
      </c>
      <c r="K13287" t="str">
        <f>IF(OR(E13287="start",AND(E13287="end",E13286="start")),"Y","N")</f>
        <v>N</v>
      </c>
      <c r="L13287" t="str">
        <f t="shared" si="1668"/>
        <v>&lt;p class="indent"&gt;‘Yes?’&lt;/p&gt;</v>
      </c>
    </row>
    <row r="13288" spans="1:12" x14ac:dyDescent="0.25">
      <c r="A13288">
        <v>13287</v>
      </c>
      <c r="B13288" s="1" t="s">
        <v>10282</v>
      </c>
      <c r="C13288" t="str">
        <f t="shared" si="1674"/>
        <v>&lt;p class="indent"&gt;‘Your man here is right. Kill those prisoners at once. Destroy all evidence of them. You’ve shamed Imperial Sardaukar! When</v>
      </c>
      <c r="D13288">
        <f t="shared" si="1672"/>
        <v>1</v>
      </c>
      <c r="E13288" t="str">
        <f t="shared" si="1669"/>
        <v>end</v>
      </c>
      <c r="F13288" t="str">
        <f t="shared" si="1673"/>
        <v>&lt;p class="indent"&gt;‘Your man here is right. Kill those prisoners at once. Destroy all evidence of them. You’ve shamed Imperial Sardaukar! When</v>
      </c>
      <c r="G13288" t="str">
        <f t="shared" si="1675"/>
        <v>&lt;p class="indent"&gt;</v>
      </c>
      <c r="H13288">
        <v>2</v>
      </c>
      <c r="I13288">
        <f t="shared" si="1671"/>
        <v>58</v>
      </c>
      <c r="J13288">
        <f t="shared" ca="1" si="1670"/>
        <v>6539</v>
      </c>
      <c r="K13288" t="str">
        <f>IF(OR(E13288="start",AND(E13288="end",E13287="start")),"Y","N")</f>
        <v>N</v>
      </c>
      <c r="L13288" t="str">
        <f t="shared" si="1668"/>
        <v/>
      </c>
    </row>
    <row r="13289" spans="1:12" x14ac:dyDescent="0.25">
      <c r="A13289">
        <v>13288</v>
      </c>
      <c r="B13289" s="1" t="s">
        <v>10283</v>
      </c>
      <c r="C13289" t="str">
        <f t="shared" si="1674"/>
        <v>&lt;p class="indent"&gt;‘Your man here is right. Kill those prisoners at once. Destroy all evidence of them. You’ve shamed Imperial Sardaukar! When the Emperor learns that he’ll not rest until he has you over a slow fire.’</v>
      </c>
      <c r="D13289">
        <f t="shared" si="1672"/>
        <v>2</v>
      </c>
      <c r="E13289" t="str">
        <f t="shared" si="1669"/>
        <v>end</v>
      </c>
      <c r="F13289" t="str">
        <f t="shared" si="1673"/>
        <v>&lt;p class="indent"&gt;‘Your man here is right. Kill those prisoners at once. Destroy all evidence of them. You’ve shamed Imperial Sardaukar! When the Emperor learns that he’ll not rest until he has you over a slow fire.’</v>
      </c>
      <c r="G13289" t="str">
        <f t="shared" si="1675"/>
        <v>&lt;p class="indent"&gt;</v>
      </c>
      <c r="H13289">
        <v>2</v>
      </c>
      <c r="I13289">
        <f t="shared" si="1671"/>
        <v>58</v>
      </c>
      <c r="J13289">
        <f t="shared" ca="1" si="1670"/>
        <v>6539</v>
      </c>
      <c r="K13289" t="str">
        <f>IF(OR(E13289="start",AND(E13289="end",E13288="start")),"Y","N")</f>
        <v>N</v>
      </c>
      <c r="L13289" t="str">
        <f t="shared" si="1668"/>
        <v/>
      </c>
    </row>
    <row r="13290" spans="1:12" x14ac:dyDescent="0.25">
      <c r="A13290">
        <v>13289</v>
      </c>
      <c r="B13290" s="1" t="s">
        <v>9</v>
      </c>
      <c r="C13290" t="str">
        <f t="shared" si="1674"/>
        <v>&lt;p class="indent"&gt;‘Your man here is right. Kill those prisoners at once. Destroy all evidence of them. You’ve shamed Imperial Sardaukar! When the Emperor learns that he’ll not rest until he has you over a slow fire.’ &lt;/p&gt;</v>
      </c>
      <c r="D13290">
        <f t="shared" si="1672"/>
        <v>3</v>
      </c>
      <c r="E13290" t="str">
        <f t="shared" si="1669"/>
        <v>end</v>
      </c>
      <c r="F13290" t="str">
        <f t="shared" si="1673"/>
        <v>&lt;p class="indent"&gt;‘Your man here is right. Kill those prisoners at once. Destroy all evidence of them. You’ve shamed Imperial Sardaukar! When the Emperor learns that he’ll not rest until he has you over a slow fire.’ &lt;/p&gt;</v>
      </c>
      <c r="G13290" t="str">
        <f t="shared" si="1675"/>
        <v>&lt;p class="indent"&gt;</v>
      </c>
      <c r="H13290">
        <v>2</v>
      </c>
      <c r="I13290">
        <f t="shared" si="1671"/>
        <v>58</v>
      </c>
      <c r="J13290">
        <f t="shared" ca="1" si="1670"/>
        <v>6539</v>
      </c>
      <c r="K13290" t="str">
        <f>IF(OR(E13290="start",AND(E13290="end",E13289="start")),"Y","N")</f>
        <v>N</v>
      </c>
      <c r="L13290" t="str">
        <f t="shared" si="1668"/>
        <v>&lt;p class="indent"&gt;‘Your man here is right. Kill those prisoners at once. Destroy all evidence of them. You’ve shamed Imperial Sardaukar! When the Emperor learns that he’ll not rest until he has you over a slow fire.’ &lt;/p&gt;</v>
      </c>
    </row>
    <row r="13291" spans="1:12" x14ac:dyDescent="0.25">
      <c r="A13291">
        <v>13290</v>
      </c>
      <c r="B13291" s="1" t="s">
        <v>10284</v>
      </c>
      <c r="C13291" t="str">
        <f t="shared" si="1674"/>
        <v>&lt;p class="indent"&gt;‘The Emperor’s not likely to have that power over me,’ Paul said. He spoke slowly, coldly. Something had happened inside him</v>
      </c>
      <c r="D13291">
        <f t="shared" si="1672"/>
        <v>1</v>
      </c>
      <c r="E13291" t="str">
        <f t="shared" si="1669"/>
        <v>end</v>
      </c>
      <c r="F13291" t="str">
        <f t="shared" si="1673"/>
        <v>&lt;p class="indent"&gt;‘The Emperor’s not likely to have that power over me,’ Paul said. He spoke slowly, coldly. Something had happened inside him</v>
      </c>
      <c r="G13291" t="str">
        <f t="shared" si="1675"/>
        <v>&lt;p class="indent"&gt;</v>
      </c>
      <c r="H13291">
        <v>2</v>
      </c>
      <c r="I13291">
        <f t="shared" si="1671"/>
        <v>58</v>
      </c>
      <c r="J13291">
        <f t="shared" ca="1" si="1670"/>
        <v>6540</v>
      </c>
      <c r="K13291" t="str">
        <f>IF(OR(E13291="start",AND(E13291="end",E13290="start")),"Y","N")</f>
        <v>N</v>
      </c>
      <c r="L13291" t="str">
        <f t="shared" si="1668"/>
        <v/>
      </c>
    </row>
    <row r="13292" spans="1:12" x14ac:dyDescent="0.25">
      <c r="A13292">
        <v>13291</v>
      </c>
      <c r="B13292" s="1" t="s">
        <v>10285</v>
      </c>
      <c r="C13292" t="str">
        <f t="shared" si="1674"/>
        <v>&lt;p class="indent"&gt;‘The Emperor’s not likely to have that power over me,’ Paul said. He spoke slowly, coldly. Something had happened inside him while he faced the Sardaukar. A sum of decisions had accumulated in his awareness. ‘Gurney,’ he said, ‘are there many Guildsmen</v>
      </c>
      <c r="D13292">
        <f t="shared" si="1672"/>
        <v>2</v>
      </c>
      <c r="E13292" t="str">
        <f t="shared" si="1669"/>
        <v>end</v>
      </c>
      <c r="F13292" t="str">
        <f t="shared" si="1673"/>
        <v>&lt;p class="indent"&gt;‘The Emperor’s not likely to have that power over me,’ Paul said. He spoke slowly, coldly. Something had happened inside him while he faced the Sardaukar. A sum of decisions had accumulated in his awareness. ‘Gurney,’ he said, ‘are there many Guildsmen</v>
      </c>
      <c r="G13292" t="str">
        <f t="shared" si="1675"/>
        <v>&lt;p class="indent"&gt;</v>
      </c>
      <c r="H13292">
        <v>2</v>
      </c>
      <c r="I13292">
        <f t="shared" si="1671"/>
        <v>58</v>
      </c>
      <c r="J13292">
        <f t="shared" ca="1" si="1670"/>
        <v>6540</v>
      </c>
      <c r="K13292" t="str">
        <f>IF(OR(E13292="start",AND(E13292="end",E13291="start")),"Y","N")</f>
        <v>N</v>
      </c>
      <c r="L13292" t="str">
        <f t="shared" si="1668"/>
        <v/>
      </c>
    </row>
    <row r="13293" spans="1:12" x14ac:dyDescent="0.25">
      <c r="A13293">
        <v>13292</v>
      </c>
      <c r="B13293" s="1" t="s">
        <v>10286</v>
      </c>
      <c r="C13293" t="str">
        <f t="shared" si="1674"/>
        <v>&lt;p class="indent"&gt;‘The Emperor’s not likely to have that power over me,’ Paul said. He spoke slowly, coldly. Something had happened inside him while he faced the Sardaukar. A sum of decisions had accumulated in his awareness. ‘Gurney,’ he said, ‘are there many Guildsmen around Rabban?’</v>
      </c>
      <c r="D13293">
        <f t="shared" si="1672"/>
        <v>3</v>
      </c>
      <c r="E13293" t="str">
        <f t="shared" si="1669"/>
        <v>end</v>
      </c>
      <c r="F13293" t="str">
        <f t="shared" si="1673"/>
        <v>&lt;p class="indent"&gt;‘The Emperor’s not likely to have that power over me,’ Paul said. He spoke slowly, coldly. Something had happened inside him while he faced the Sardaukar. A sum of decisions had accumulated in his awareness. ‘Gurney,’ he said, ‘are there many Guildsmen around Rabban?’</v>
      </c>
      <c r="G13293" t="str">
        <f t="shared" si="1675"/>
        <v>&lt;p class="indent"&gt;</v>
      </c>
      <c r="H13293">
        <v>2</v>
      </c>
      <c r="I13293">
        <f t="shared" si="1671"/>
        <v>58</v>
      </c>
      <c r="J13293">
        <f t="shared" ca="1" si="1670"/>
        <v>6540</v>
      </c>
      <c r="K13293" t="str">
        <f>IF(OR(E13293="start",AND(E13293="end",E13292="start")),"Y","N")</f>
        <v>N</v>
      </c>
      <c r="L13293" t="str">
        <f t="shared" si="1668"/>
        <v/>
      </c>
    </row>
    <row r="13294" spans="1:12" x14ac:dyDescent="0.25">
      <c r="A13294">
        <v>13293</v>
      </c>
      <c r="B13294" s="1" t="s">
        <v>9</v>
      </c>
      <c r="C13294" t="str">
        <f t="shared" si="1674"/>
        <v>&lt;p class="indent"&gt;‘The Emperor’s not likely to have that power over me,’ Paul said. He spoke slowly, coldly. Something had happened inside him while he faced the Sardaukar. A sum of decisions had accumulated in his awareness. ‘Gurney,’ he said, ‘are there many Guildsmen around Rabban?’ &lt;/p&gt;</v>
      </c>
      <c r="D13294">
        <f t="shared" si="1672"/>
        <v>4</v>
      </c>
      <c r="E13294" t="str">
        <f t="shared" si="1669"/>
        <v>end</v>
      </c>
      <c r="F13294" t="str">
        <f t="shared" si="1673"/>
        <v>&lt;p class="indent"&gt;‘The Emperor’s not likely to have that power over me,’ Paul said. He spoke slowly, coldly. Something had happened inside him while he faced the Sardaukar. A sum of decisions had accumulated in his awareness. ‘Gurney,’ he said, ‘are there many Guildsmen around Rabban?’ &lt;/p&gt;</v>
      </c>
      <c r="G13294" t="str">
        <f t="shared" si="1675"/>
        <v>&lt;p class="indent"&gt;</v>
      </c>
      <c r="H13294">
        <v>2</v>
      </c>
      <c r="I13294">
        <f t="shared" si="1671"/>
        <v>58</v>
      </c>
      <c r="J13294">
        <f t="shared" ca="1" si="1670"/>
        <v>6540</v>
      </c>
      <c r="K13294" t="str">
        <f>IF(OR(E13294="start",AND(E13294="end",E13293="start")),"Y","N")</f>
        <v>N</v>
      </c>
      <c r="L13294" t="str">
        <f t="shared" si="1668"/>
        <v>&lt;p class="indent"&gt;‘The Emperor’s not likely to have that power over me,’ Paul said. He spoke slowly, coldly. Something had happened inside him while he faced the Sardaukar. A sum of decisions had accumulated in his awareness. ‘Gurney,’ he said, ‘are there many Guildsmen around Rabban?’ &lt;/p&gt;</v>
      </c>
    </row>
    <row r="13295" spans="1:12" x14ac:dyDescent="0.25">
      <c r="A13295">
        <v>13294</v>
      </c>
      <c r="B13295" s="1" t="s">
        <v>10287</v>
      </c>
      <c r="C13295" t="str">
        <f t="shared" si="1674"/>
        <v>&lt;p class="indent"&gt;Gurney straightened, eyes narrowed. ‘Your question makes no …’&lt;/p&gt;</v>
      </c>
      <c r="D13295">
        <f t="shared" si="1672"/>
        <v>1</v>
      </c>
      <c r="E13295" t="str">
        <f t="shared" si="1669"/>
        <v>end</v>
      </c>
      <c r="F13295" t="str">
        <f t="shared" si="1673"/>
        <v>&lt;p class="indent"&gt;Gurney straightened, eyes narrowed. ‘Your question makes no …’&lt;/p&gt;</v>
      </c>
      <c r="G13295" t="str">
        <f t="shared" si="1675"/>
        <v>&lt;p class="indent"&gt;</v>
      </c>
      <c r="H13295">
        <v>2</v>
      </c>
      <c r="I13295">
        <f t="shared" si="1671"/>
        <v>58</v>
      </c>
      <c r="J13295">
        <f t="shared" ca="1" si="1670"/>
        <v>6541</v>
      </c>
      <c r="K13295" t="str">
        <f>IF(OR(E13295="start",AND(E13295="end",E13294="start")),"Y","N")</f>
        <v>N</v>
      </c>
      <c r="L13295" t="str">
        <f t="shared" si="1668"/>
        <v>&lt;p class="indent"&gt;Gurney straightened, eyes narrowed. ‘Your question makes no …’&lt;/p&gt;</v>
      </c>
    </row>
    <row r="13296" spans="1:12" x14ac:dyDescent="0.25">
      <c r="A13296">
        <v>13295</v>
      </c>
      <c r="B13296" s="1" t="s">
        <v>10288</v>
      </c>
      <c r="C13296" t="str">
        <f t="shared" si="1674"/>
        <v>&lt;p class="indent"&gt;‘Are there?’ Paul barked.&lt;/p&gt;</v>
      </c>
      <c r="D13296">
        <f t="shared" si="1672"/>
        <v>1</v>
      </c>
      <c r="E13296" t="str">
        <f t="shared" si="1669"/>
        <v>end</v>
      </c>
      <c r="F13296" t="str">
        <f t="shared" si="1673"/>
        <v>&lt;p class="indent"&gt;‘Are there?’ Paul barked.&lt;/p&gt;</v>
      </c>
      <c r="G13296" t="str">
        <f t="shared" si="1675"/>
        <v>&lt;p class="indent"&gt;</v>
      </c>
      <c r="H13296">
        <v>2</v>
      </c>
      <c r="I13296">
        <f t="shared" si="1671"/>
        <v>58</v>
      </c>
      <c r="J13296">
        <f t="shared" ca="1" si="1670"/>
        <v>6542</v>
      </c>
      <c r="K13296" t="str">
        <f>IF(OR(E13296="start",AND(E13296="end",E13295="start")),"Y","N")</f>
        <v>N</v>
      </c>
      <c r="L13296" t="str">
        <f t="shared" si="1668"/>
        <v>&lt;p class="indent"&gt;‘Are there?’ Paul barked.&lt;/p&gt;</v>
      </c>
    </row>
    <row r="13297" spans="1:12" x14ac:dyDescent="0.25">
      <c r="A13297">
        <v>13296</v>
      </c>
      <c r="B13297" s="1" t="s">
        <v>10289</v>
      </c>
      <c r="C13297" t="str">
        <f t="shared" si="1674"/>
        <v>&lt;p class="indent"&gt;‘Arrakis is crawling with Guild agents. They’re buying spice as though it were the most precious thing in the universe. Why</v>
      </c>
      <c r="D13297">
        <f t="shared" si="1672"/>
        <v>1</v>
      </c>
      <c r="E13297" t="str">
        <f t="shared" si="1669"/>
        <v>end</v>
      </c>
      <c r="F13297" t="str">
        <f t="shared" si="1673"/>
        <v>&lt;p class="indent"&gt;‘Arrakis is crawling with Guild agents. They’re buying spice as though it were the most precious thing in the universe. Why</v>
      </c>
      <c r="G13297" t="str">
        <f t="shared" si="1675"/>
        <v>&lt;p class="indent"&gt;</v>
      </c>
      <c r="H13297">
        <v>2</v>
      </c>
      <c r="I13297">
        <f t="shared" si="1671"/>
        <v>58</v>
      </c>
      <c r="J13297">
        <f t="shared" ca="1" si="1670"/>
        <v>6543</v>
      </c>
      <c r="K13297" t="str">
        <f>IF(OR(E13297="start",AND(E13297="end",E13296="start")),"Y","N")</f>
        <v>N</v>
      </c>
      <c r="L13297" t="str">
        <f t="shared" si="1668"/>
        <v/>
      </c>
    </row>
    <row r="13298" spans="1:12" x14ac:dyDescent="0.25">
      <c r="A13298">
        <v>13297</v>
      </c>
      <c r="B13298" s="1" t="s">
        <v>10290</v>
      </c>
      <c r="C13298" t="str">
        <f t="shared" si="1674"/>
        <v>&lt;p class="indent"&gt;‘Arrakis is crawling with Guild agents. They’re buying spice as though it were the most precious thing in the universe. Why else do you think we ventured this far into …’</v>
      </c>
      <c r="D13298">
        <f t="shared" si="1672"/>
        <v>2</v>
      </c>
      <c r="E13298" t="str">
        <f t="shared" si="1669"/>
        <v>end</v>
      </c>
      <c r="F13298" t="str">
        <f t="shared" si="1673"/>
        <v>&lt;p class="indent"&gt;‘Arrakis is crawling with Guild agents. They’re buying spice as though it were the most precious thing in the universe. Why else do you think we ventured this far into …’</v>
      </c>
      <c r="G13298" t="str">
        <f t="shared" si="1675"/>
        <v>&lt;p class="indent"&gt;</v>
      </c>
      <c r="H13298">
        <v>2</v>
      </c>
      <c r="I13298">
        <f t="shared" si="1671"/>
        <v>58</v>
      </c>
      <c r="J13298">
        <f t="shared" ca="1" si="1670"/>
        <v>6543</v>
      </c>
      <c r="K13298" t="str">
        <f>IF(OR(E13298="start",AND(E13298="end",E13297="start")),"Y","N")</f>
        <v>N</v>
      </c>
      <c r="L13298" t="str">
        <f t="shared" si="1668"/>
        <v/>
      </c>
    </row>
    <row r="13299" spans="1:12" x14ac:dyDescent="0.25">
      <c r="A13299">
        <v>13298</v>
      </c>
      <c r="B13299" s="1" t="s">
        <v>9</v>
      </c>
      <c r="C13299" t="str">
        <f t="shared" si="1674"/>
        <v>&lt;p class="indent"&gt;‘Arrakis is crawling with Guild agents. They’re buying spice as though it were the most precious thing in the universe. Why else do you think we ventured this far into …’ &lt;/p&gt;</v>
      </c>
      <c r="D13299">
        <f t="shared" si="1672"/>
        <v>3</v>
      </c>
      <c r="E13299" t="str">
        <f t="shared" si="1669"/>
        <v>end</v>
      </c>
      <c r="F13299" t="str">
        <f t="shared" si="1673"/>
        <v>&lt;p class="indent"&gt;‘Arrakis is crawling with Guild agents. They’re buying spice as though it were the most precious thing in the universe. Why else do you think we ventured this far into …’ &lt;/p&gt;</v>
      </c>
      <c r="G13299" t="str">
        <f t="shared" si="1675"/>
        <v>&lt;p class="indent"&gt;</v>
      </c>
      <c r="H13299">
        <v>2</v>
      </c>
      <c r="I13299">
        <f t="shared" si="1671"/>
        <v>58</v>
      </c>
      <c r="J13299">
        <f t="shared" ca="1" si="1670"/>
        <v>6543</v>
      </c>
      <c r="K13299" t="str">
        <f>IF(OR(E13299="start",AND(E13299="end",E13298="start")),"Y","N")</f>
        <v>N</v>
      </c>
      <c r="L13299" t="str">
        <f t="shared" si="1668"/>
        <v>&lt;p class="indent"&gt;‘Arrakis is crawling with Guild agents. They’re buying spice as though it were the most precious thing in the universe. Why else do you think we ventured this far into …’ &lt;/p&gt;</v>
      </c>
    </row>
    <row r="13300" spans="1:12" x14ac:dyDescent="0.25">
      <c r="A13300">
        <v>13299</v>
      </c>
      <c r="B13300" s="1" t="s">
        <v>10291</v>
      </c>
      <c r="C13300" t="str">
        <f t="shared" si="1674"/>
        <v>&lt;p class="indent"&gt;‘It is the most precious thing in the universe,’ Paul said. ‘To &lt;a id="page479"/&gt;them.’ He looked toward Stilgar and Chani who now were crossing the chamber toward him. ‘And we control it, Gurney.’</v>
      </c>
      <c r="D13300">
        <f t="shared" si="1672"/>
        <v>1</v>
      </c>
      <c r="E13300" t="str">
        <f t="shared" si="1669"/>
        <v>end</v>
      </c>
      <c r="F13300" t="str">
        <f t="shared" si="1673"/>
        <v>&lt;p class="indent"&gt;‘It is the most precious thing in the universe,’ Paul said. ‘To &lt;a id="page479"/&gt;them.’ He looked toward Stilgar and Chani who now were crossing the chamber toward him. ‘And we control it, Gurney.’</v>
      </c>
      <c r="G13300" t="str">
        <f t="shared" si="1675"/>
        <v>&lt;p class="indent"&gt;</v>
      </c>
      <c r="H13300">
        <v>2</v>
      </c>
      <c r="I13300">
        <f t="shared" si="1671"/>
        <v>58</v>
      </c>
      <c r="J13300">
        <f t="shared" ca="1" si="1670"/>
        <v>6544</v>
      </c>
      <c r="K13300" t="str">
        <f>IF(OR(E13300="start",AND(E13300="end",E13299="start")),"Y","N")</f>
        <v>N</v>
      </c>
      <c r="L13300" t="str">
        <f t="shared" si="1668"/>
        <v/>
      </c>
    </row>
    <row r="13301" spans="1:12" x14ac:dyDescent="0.25">
      <c r="A13301">
        <v>13300</v>
      </c>
      <c r="B13301" s="1" t="s">
        <v>9</v>
      </c>
      <c r="C13301" t="str">
        <f t="shared" si="1674"/>
        <v>&lt;p class="indent"&gt;‘It is the most precious thing in the universe,’ Paul said. ‘To &lt;a id="page479"/&gt;them.’ He looked toward Stilgar and Chani who now were crossing the chamber toward him. ‘And we control it, Gurney.’ &lt;/p&gt;</v>
      </c>
      <c r="D13301">
        <f t="shared" si="1672"/>
        <v>2</v>
      </c>
      <c r="E13301" t="str">
        <f t="shared" si="1669"/>
        <v>end</v>
      </c>
      <c r="F13301" t="str">
        <f t="shared" si="1673"/>
        <v>&lt;p class="indent"&gt;‘It is the most precious thing in the universe,’ Paul said. ‘To &lt;a id="page479"/&gt;them.’ He looked toward Stilgar and Chani who now were crossing the chamber toward him. ‘And we control it, Gurney.’ &lt;/p&gt;</v>
      </c>
      <c r="G13301" t="str">
        <f t="shared" si="1675"/>
        <v>&lt;p class="indent"&gt;</v>
      </c>
      <c r="H13301">
        <v>2</v>
      </c>
      <c r="I13301">
        <f t="shared" si="1671"/>
        <v>58</v>
      </c>
      <c r="J13301">
        <f t="shared" ca="1" si="1670"/>
        <v>6544</v>
      </c>
      <c r="K13301" t="str">
        <f>IF(OR(E13301="start",AND(E13301="end",E13300="start")),"Y","N")</f>
        <v>N</v>
      </c>
      <c r="L13301" t="str">
        <f t="shared" si="1668"/>
        <v>&lt;p class="indent"&gt;‘It is the most precious thing in the universe,’ Paul said. ‘To &lt;a id="page479"/&gt;them.’ He looked toward Stilgar and Chani who now were crossing the chamber toward him. ‘And we control it, Gurney.’ &lt;/p&gt;</v>
      </c>
    </row>
    <row r="13302" spans="1:12" x14ac:dyDescent="0.25">
      <c r="A13302">
        <v>13301</v>
      </c>
      <c r="B13302" s="1" t="s">
        <v>10292</v>
      </c>
      <c r="C13302" t="str">
        <f t="shared" si="1674"/>
        <v>&lt;p class="indent"&gt;‘The Harkonnens control it!’ Gurney protested.&lt;/p&gt;</v>
      </c>
      <c r="D13302">
        <f t="shared" si="1672"/>
        <v>1</v>
      </c>
      <c r="E13302" t="str">
        <f t="shared" si="1669"/>
        <v>end</v>
      </c>
      <c r="F13302" t="str">
        <f t="shared" si="1673"/>
        <v>&lt;p class="indent"&gt;‘The Harkonnens control it!’ Gurney protested.&lt;/p&gt;</v>
      </c>
      <c r="G13302" t="str">
        <f t="shared" si="1675"/>
        <v>&lt;p class="indent"&gt;</v>
      </c>
      <c r="H13302">
        <v>2</v>
      </c>
      <c r="I13302">
        <f t="shared" si="1671"/>
        <v>58</v>
      </c>
      <c r="J13302">
        <f t="shared" ca="1" si="1670"/>
        <v>6545</v>
      </c>
      <c r="K13302" t="str">
        <f>IF(OR(E13302="start",AND(E13302="end",E13301="start")),"Y","N")</f>
        <v>N</v>
      </c>
      <c r="L13302" t="str">
        <f t="shared" si="1668"/>
        <v>&lt;p class="indent"&gt;‘The Harkonnens control it!’ Gurney protested.&lt;/p&gt;</v>
      </c>
    </row>
    <row r="13303" spans="1:12" x14ac:dyDescent="0.25">
      <c r="A13303">
        <v>13302</v>
      </c>
      <c r="B13303" s="1" t="s">
        <v>10293</v>
      </c>
      <c r="C13303" t="str">
        <f t="shared" si="1674"/>
        <v>&lt;p class="indent"&gt;‘The people who can destroy a thing, they control it,’ Paul said. He waved a hand to silence further remarks from Gurney,</v>
      </c>
      <c r="D13303">
        <f t="shared" si="1672"/>
        <v>1</v>
      </c>
      <c r="E13303" t="str">
        <f t="shared" si="1669"/>
        <v>end</v>
      </c>
      <c r="F13303" t="str">
        <f t="shared" si="1673"/>
        <v>&lt;p class="indent"&gt;‘The people who can destroy a thing, they control it,’ Paul said. He waved a hand to silence further remarks from Gurney,</v>
      </c>
      <c r="G13303" t="str">
        <f t="shared" si="1675"/>
        <v>&lt;p class="indent"&gt;</v>
      </c>
      <c r="H13303">
        <v>2</v>
      </c>
      <c r="I13303">
        <f t="shared" si="1671"/>
        <v>58</v>
      </c>
      <c r="J13303">
        <f t="shared" ca="1" si="1670"/>
        <v>6546</v>
      </c>
      <c r="K13303" t="str">
        <f>IF(OR(E13303="start",AND(E13303="end",E13302="start")),"Y","N")</f>
        <v>N</v>
      </c>
      <c r="L13303" t="str">
        <f t="shared" si="1668"/>
        <v/>
      </c>
    </row>
    <row r="13304" spans="1:12" x14ac:dyDescent="0.25">
      <c r="A13304">
        <v>13303</v>
      </c>
      <c r="B13304" s="1" t="s">
        <v>10294</v>
      </c>
      <c r="C13304" t="str">
        <f t="shared" si="1674"/>
        <v>&lt;p class="indent"&gt;‘The people who can destroy a thing, they control it,’ Paul said. He waved a hand to silence further remarks from Gurney, nodded to Stilgar who stopped in front of Paul, Chani beside him.</v>
      </c>
      <c r="D13304">
        <f t="shared" si="1672"/>
        <v>2</v>
      </c>
      <c r="E13304" t="str">
        <f t="shared" si="1669"/>
        <v>end</v>
      </c>
      <c r="F13304" t="str">
        <f t="shared" si="1673"/>
        <v>&lt;p class="indent"&gt;‘The people who can destroy a thing, they control it,’ Paul said. He waved a hand to silence further remarks from Gurney, nodded to Stilgar who stopped in front of Paul, Chani beside him.</v>
      </c>
      <c r="G13304" t="str">
        <f t="shared" si="1675"/>
        <v>&lt;p class="indent"&gt;</v>
      </c>
      <c r="H13304">
        <v>2</v>
      </c>
      <c r="I13304">
        <f t="shared" si="1671"/>
        <v>58</v>
      </c>
      <c r="J13304">
        <f t="shared" ca="1" si="1670"/>
        <v>6546</v>
      </c>
      <c r="K13304" t="str">
        <f>IF(OR(E13304="start",AND(E13304="end",E13303="start")),"Y","N")</f>
        <v>N</v>
      </c>
      <c r="L13304" t="str">
        <f t="shared" si="1668"/>
        <v/>
      </c>
    </row>
    <row r="13305" spans="1:12" x14ac:dyDescent="0.25">
      <c r="A13305">
        <v>13304</v>
      </c>
      <c r="B13305" s="1" t="s">
        <v>9</v>
      </c>
      <c r="C13305" t="str">
        <f t="shared" si="1674"/>
        <v>&lt;p class="indent"&gt;‘The people who can destroy a thing, they control it,’ Paul said. He waved a hand to silence further remarks from Gurney, nodded to Stilgar who stopped in front of Paul, Chani beside him. &lt;/p&gt;</v>
      </c>
      <c r="D13305">
        <f t="shared" si="1672"/>
        <v>3</v>
      </c>
      <c r="E13305" t="str">
        <f t="shared" si="1669"/>
        <v>end</v>
      </c>
      <c r="F13305" t="str">
        <f t="shared" si="1673"/>
        <v>&lt;p class="indent"&gt;‘The people who can destroy a thing, they control it,’ Paul said. He waved a hand to silence further remarks from Gurney, nodded to Stilgar who stopped in front of Paul, Chani beside him. &lt;/p&gt;</v>
      </c>
      <c r="G13305" t="str">
        <f t="shared" si="1675"/>
        <v>&lt;p class="indent"&gt;</v>
      </c>
      <c r="H13305">
        <v>2</v>
      </c>
      <c r="I13305">
        <f t="shared" si="1671"/>
        <v>58</v>
      </c>
      <c r="J13305">
        <f t="shared" ca="1" si="1670"/>
        <v>6546</v>
      </c>
      <c r="K13305" t="str">
        <f>IF(OR(E13305="start",AND(E13305="end",E13304="start")),"Y","N")</f>
        <v>N</v>
      </c>
      <c r="L13305" t="str">
        <f t="shared" si="1668"/>
        <v>&lt;p class="indent"&gt;‘The people who can destroy a thing, they control it,’ Paul said. He waved a hand to silence further remarks from Gurney, nodded to Stilgar who stopped in front of Paul, Chani beside him. &lt;/p&gt;</v>
      </c>
    </row>
    <row r="13306" spans="1:12" x14ac:dyDescent="0.25">
      <c r="A13306">
        <v>13305</v>
      </c>
      <c r="B13306" s="1" t="s">
        <v>10295</v>
      </c>
      <c r="C13306" t="str">
        <f t="shared" si="1674"/>
        <v>&lt;p class="indent"&gt;Paul took the Sardaukar knife in his left hand, presented it to Stilgar. ‘You live for the good of the tribe,’ Paul said.</v>
      </c>
      <c r="D13306">
        <f t="shared" si="1672"/>
        <v>1</v>
      </c>
      <c r="E13306" t="str">
        <f t="shared" si="1669"/>
        <v>end</v>
      </c>
      <c r="F13306" t="str">
        <f t="shared" si="1673"/>
        <v>&lt;p class="indent"&gt;Paul took the Sardaukar knife in his left hand, presented it to Stilgar. ‘You live for the good of the tribe,’ Paul said.</v>
      </c>
      <c r="G13306" t="str">
        <f t="shared" si="1675"/>
        <v>&lt;p class="indent"&gt;</v>
      </c>
      <c r="H13306">
        <v>2</v>
      </c>
      <c r="I13306">
        <f t="shared" si="1671"/>
        <v>58</v>
      </c>
      <c r="J13306">
        <f t="shared" ca="1" si="1670"/>
        <v>6547</v>
      </c>
      <c r="K13306" t="str">
        <f>IF(OR(E13306="start",AND(E13306="end",E13305="start")),"Y","N")</f>
        <v>N</v>
      </c>
      <c r="L13306" t="str">
        <f t="shared" ref="L13306:L13369" si="1676">IF(D13306&gt;=D13307,F13306,"")</f>
        <v/>
      </c>
    </row>
    <row r="13307" spans="1:12" x14ac:dyDescent="0.25">
      <c r="A13307">
        <v>13306</v>
      </c>
      <c r="B13307" s="1" t="s">
        <v>10296</v>
      </c>
      <c r="C13307" t="str">
        <f t="shared" si="1674"/>
        <v>&lt;p class="indent"&gt;Paul took the Sardaukar knife in his left hand, presented it to Stilgar. ‘You live for the good of the tribe,’ Paul said. ‘Could you draw my life’s blood with that knife?’</v>
      </c>
      <c r="D13307">
        <f t="shared" si="1672"/>
        <v>2</v>
      </c>
      <c r="E13307" t="str">
        <f t="shared" si="1669"/>
        <v>end</v>
      </c>
      <c r="F13307" t="str">
        <f t="shared" si="1673"/>
        <v>&lt;p class="indent"&gt;Paul took the Sardaukar knife in his left hand, presented it to Stilgar. ‘You live for the good of the tribe,’ Paul said. ‘Could you draw my life’s blood with that knife?’</v>
      </c>
      <c r="G13307" t="str">
        <f t="shared" si="1675"/>
        <v>&lt;p class="indent"&gt;</v>
      </c>
      <c r="H13307">
        <v>2</v>
      </c>
      <c r="I13307">
        <f t="shared" si="1671"/>
        <v>58</v>
      </c>
      <c r="J13307">
        <f t="shared" ca="1" si="1670"/>
        <v>6547</v>
      </c>
      <c r="K13307" t="str">
        <f>IF(OR(E13307="start",AND(E13307="end",E13306="start")),"Y","N")</f>
        <v>N</v>
      </c>
      <c r="L13307" t="str">
        <f t="shared" si="1676"/>
        <v/>
      </c>
    </row>
    <row r="13308" spans="1:12" x14ac:dyDescent="0.25">
      <c r="A13308">
        <v>13307</v>
      </c>
      <c r="B13308" s="1" t="s">
        <v>9</v>
      </c>
      <c r="C13308" t="str">
        <f t="shared" si="1674"/>
        <v>&lt;p class="indent"&gt;Paul took the Sardaukar knife in his left hand, presented it to Stilgar. ‘You live for the good of the tribe,’ Paul said. ‘Could you draw my life’s blood with that knife?’ &lt;/p&gt;</v>
      </c>
      <c r="D13308">
        <f t="shared" si="1672"/>
        <v>3</v>
      </c>
      <c r="E13308" t="str">
        <f t="shared" si="1669"/>
        <v>end</v>
      </c>
      <c r="F13308" t="str">
        <f t="shared" si="1673"/>
        <v>&lt;p class="indent"&gt;Paul took the Sardaukar knife in his left hand, presented it to Stilgar. ‘You live for the good of the tribe,’ Paul said. ‘Could you draw my life’s blood with that knife?’ &lt;/p&gt;</v>
      </c>
      <c r="G13308" t="str">
        <f t="shared" si="1675"/>
        <v>&lt;p class="indent"&gt;</v>
      </c>
      <c r="H13308">
        <v>2</v>
      </c>
      <c r="I13308">
        <f t="shared" si="1671"/>
        <v>58</v>
      </c>
      <c r="J13308">
        <f t="shared" ca="1" si="1670"/>
        <v>6547</v>
      </c>
      <c r="K13308" t="str">
        <f>IF(OR(E13308="start",AND(E13308="end",E13307="start")),"Y","N")</f>
        <v>N</v>
      </c>
      <c r="L13308" t="str">
        <f t="shared" si="1676"/>
        <v>&lt;p class="indent"&gt;Paul took the Sardaukar knife in his left hand, presented it to Stilgar. ‘You live for the good of the tribe,’ Paul said. ‘Could you draw my life’s blood with that knife?’ &lt;/p&gt;</v>
      </c>
    </row>
    <row r="13309" spans="1:12" x14ac:dyDescent="0.25">
      <c r="A13309">
        <v>13308</v>
      </c>
      <c r="B13309" s="1" t="s">
        <v>10297</v>
      </c>
      <c r="C13309" t="str">
        <f t="shared" si="1674"/>
        <v>&lt;p class="indent"&gt;‘For the good of the tribe,’ Stilgar growled.&lt;/p&gt;</v>
      </c>
      <c r="D13309">
        <f t="shared" si="1672"/>
        <v>1</v>
      </c>
      <c r="E13309" t="str">
        <f t="shared" si="1669"/>
        <v>end</v>
      </c>
      <c r="F13309" t="str">
        <f t="shared" si="1673"/>
        <v>&lt;p class="indent"&gt;‘For the good of the tribe,’ Stilgar growled.&lt;/p&gt;</v>
      </c>
      <c r="G13309" t="str">
        <f t="shared" si="1675"/>
        <v>&lt;p class="indent"&gt;</v>
      </c>
      <c r="H13309">
        <v>2</v>
      </c>
      <c r="I13309">
        <f t="shared" si="1671"/>
        <v>58</v>
      </c>
      <c r="J13309">
        <f t="shared" ca="1" si="1670"/>
        <v>6548</v>
      </c>
      <c r="K13309" t="str">
        <f>IF(OR(E13309="start",AND(E13309="end",E13308="start")),"Y","N")</f>
        <v>N</v>
      </c>
      <c r="L13309" t="str">
        <f t="shared" si="1676"/>
        <v>&lt;p class="indent"&gt;‘For the good of the tribe,’ Stilgar growled.&lt;/p&gt;</v>
      </c>
    </row>
    <row r="13310" spans="1:12" x14ac:dyDescent="0.25">
      <c r="A13310">
        <v>13309</v>
      </c>
      <c r="B13310" s="1" t="s">
        <v>10298</v>
      </c>
      <c r="C13310" t="str">
        <f t="shared" si="1674"/>
        <v>&lt;p class="indent"&gt;‘Then use that knife,’ Paul said.&lt;/p&gt;</v>
      </c>
      <c r="D13310">
        <f t="shared" si="1672"/>
        <v>1</v>
      </c>
      <c r="E13310" t="str">
        <f t="shared" si="1669"/>
        <v>end</v>
      </c>
      <c r="F13310" t="str">
        <f t="shared" si="1673"/>
        <v>&lt;p class="indent"&gt;‘Then use that knife,’ Paul said.&lt;/p&gt;</v>
      </c>
      <c r="G13310" t="str">
        <f t="shared" si="1675"/>
        <v>&lt;p class="indent"&gt;</v>
      </c>
      <c r="H13310">
        <v>2</v>
      </c>
      <c r="I13310">
        <f t="shared" si="1671"/>
        <v>58</v>
      </c>
      <c r="J13310">
        <f t="shared" ca="1" si="1670"/>
        <v>6549</v>
      </c>
      <c r="K13310" t="str">
        <f>IF(OR(E13310="start",AND(E13310="end",E13309="start")),"Y","N")</f>
        <v>N</v>
      </c>
      <c r="L13310" t="str">
        <f t="shared" si="1676"/>
        <v>&lt;p class="indent"&gt;‘Then use that knife,’ Paul said.&lt;/p&gt;</v>
      </c>
    </row>
    <row r="13311" spans="1:12" x14ac:dyDescent="0.25">
      <c r="A13311">
        <v>13310</v>
      </c>
      <c r="B13311" s="1" t="s">
        <v>10299</v>
      </c>
      <c r="C13311" t="str">
        <f t="shared" si="1674"/>
        <v>&lt;p class="indent"&gt;‘Are you calling me out?’ Stilgar demanded.&lt;/p&gt;</v>
      </c>
      <c r="D13311">
        <f t="shared" si="1672"/>
        <v>1</v>
      </c>
      <c r="E13311" t="str">
        <f t="shared" si="1669"/>
        <v>end</v>
      </c>
      <c r="F13311" t="str">
        <f t="shared" si="1673"/>
        <v>&lt;p class="indent"&gt;‘Are you calling me out?’ Stilgar demanded.&lt;/p&gt;</v>
      </c>
      <c r="G13311" t="str">
        <f t="shared" si="1675"/>
        <v>&lt;p class="indent"&gt;</v>
      </c>
      <c r="H13311">
        <v>2</v>
      </c>
      <c r="I13311">
        <f t="shared" si="1671"/>
        <v>58</v>
      </c>
      <c r="J13311">
        <f t="shared" ca="1" si="1670"/>
        <v>6550</v>
      </c>
      <c r="K13311" t="str">
        <f>IF(OR(E13311="start",AND(E13311="end",E13310="start")),"Y","N")</f>
        <v>N</v>
      </c>
      <c r="L13311" t="str">
        <f t="shared" si="1676"/>
        <v>&lt;p class="indent"&gt;‘Are you calling me out?’ Stilgar demanded.&lt;/p&gt;</v>
      </c>
    </row>
    <row r="13312" spans="1:12" x14ac:dyDescent="0.25">
      <c r="A13312">
        <v>13311</v>
      </c>
      <c r="B13312" s="1" t="s">
        <v>10300</v>
      </c>
      <c r="C13312" t="str">
        <f t="shared" si="1674"/>
        <v>&lt;p class="indent"&gt;‘If I do,’ Paul said, ‘I shall stand there without weapon and let you slay me.’&lt;/p&gt;</v>
      </c>
      <c r="D13312">
        <f t="shared" si="1672"/>
        <v>1</v>
      </c>
      <c r="E13312" t="str">
        <f t="shared" si="1669"/>
        <v>end</v>
      </c>
      <c r="F13312" t="str">
        <f t="shared" si="1673"/>
        <v>&lt;p class="indent"&gt;‘If I do,’ Paul said, ‘I shall stand there without weapon and let you slay me.’&lt;/p&gt;</v>
      </c>
      <c r="G13312" t="str">
        <f t="shared" si="1675"/>
        <v>&lt;p class="indent"&gt;</v>
      </c>
      <c r="H13312">
        <v>2</v>
      </c>
      <c r="I13312">
        <f t="shared" si="1671"/>
        <v>58</v>
      </c>
      <c r="J13312">
        <f t="shared" ca="1" si="1670"/>
        <v>6551</v>
      </c>
      <c r="K13312" t="str">
        <f>IF(OR(E13312="start",AND(E13312="end",E13311="start")),"Y","N")</f>
        <v>N</v>
      </c>
      <c r="L13312" t="str">
        <f t="shared" si="1676"/>
        <v>&lt;p class="indent"&gt;‘If I do,’ Paul said, ‘I shall stand there without weapon and let you slay me.’&lt;/p&gt;</v>
      </c>
    </row>
    <row r="13313" spans="1:12" x14ac:dyDescent="0.25">
      <c r="A13313">
        <v>13312</v>
      </c>
      <c r="B13313" s="1" t="s">
        <v>10301</v>
      </c>
      <c r="C13313" t="str">
        <f t="shared" si="1674"/>
        <v>&lt;p class="indent"&gt;Stilgar drew in a quick, sharp breath.&lt;/p&gt;</v>
      </c>
      <c r="D13313">
        <f t="shared" si="1672"/>
        <v>1</v>
      </c>
      <c r="E13313" t="str">
        <f t="shared" si="1669"/>
        <v>end</v>
      </c>
      <c r="F13313" t="str">
        <f t="shared" si="1673"/>
        <v>&lt;p class="indent"&gt;Stilgar drew in a quick, sharp breath.&lt;/p&gt;</v>
      </c>
      <c r="G13313" t="str">
        <f t="shared" si="1675"/>
        <v>&lt;p class="indent"&gt;</v>
      </c>
      <c r="H13313">
        <v>2</v>
      </c>
      <c r="I13313">
        <f t="shared" si="1671"/>
        <v>58</v>
      </c>
      <c r="J13313">
        <f t="shared" ca="1" si="1670"/>
        <v>6552</v>
      </c>
      <c r="K13313" t="str">
        <f>IF(OR(E13313="start",AND(E13313="end",E13312="start")),"Y","N")</f>
        <v>N</v>
      </c>
      <c r="L13313" t="str">
        <f t="shared" si="1676"/>
        <v>&lt;p class="indent"&gt;Stilgar drew in a quick, sharp breath.&lt;/p&gt;</v>
      </c>
    </row>
    <row r="13314" spans="1:12" x14ac:dyDescent="0.25">
      <c r="A13314">
        <v>13313</v>
      </c>
      <c r="B13314" s="1" t="s">
        <v>10302</v>
      </c>
      <c r="C13314" t="str">
        <f t="shared" si="1674"/>
        <v>&lt;p class="indent"&gt;Chani said, ‘Usul!’ then glanced at Gurney, back to Paul.&lt;/p&gt;</v>
      </c>
      <c r="D13314">
        <f t="shared" si="1672"/>
        <v>1</v>
      </c>
      <c r="E13314" t="str">
        <f t="shared" si="1669"/>
        <v>end</v>
      </c>
      <c r="F13314" t="str">
        <f t="shared" si="1673"/>
        <v>&lt;p class="indent"&gt;Chani said, ‘Usul!’ then glanced at Gurney, back to Paul.&lt;/p&gt;</v>
      </c>
      <c r="G13314" t="str">
        <f t="shared" si="1675"/>
        <v>&lt;p class="indent"&gt;</v>
      </c>
      <c r="H13314">
        <v>2</v>
      </c>
      <c r="I13314">
        <f t="shared" si="1671"/>
        <v>58</v>
      </c>
      <c r="J13314">
        <f t="shared" ca="1" si="1670"/>
        <v>6553</v>
      </c>
      <c r="K13314" t="str">
        <f>IF(OR(E13314="start",AND(E13314="end",E13313="start")),"Y","N")</f>
        <v>N</v>
      </c>
      <c r="L13314" t="str">
        <f t="shared" si="1676"/>
        <v>&lt;p class="indent"&gt;Chani said, ‘Usul!’ then glanced at Gurney, back to Paul.&lt;/p&gt;</v>
      </c>
    </row>
    <row r="13315" spans="1:12" x14ac:dyDescent="0.25">
      <c r="A13315">
        <v>13314</v>
      </c>
      <c r="B13315" s="1" t="s">
        <v>10303</v>
      </c>
      <c r="C13315" t="str">
        <f t="shared" si="1674"/>
        <v>&lt;p class="indent"&gt;While Stilgar was still weighing his words, Paul said: ‘You are Stilgar, a fighting man. When the Sardaukar began fighting</v>
      </c>
      <c r="D13315">
        <f t="shared" si="1672"/>
        <v>1</v>
      </c>
      <c r="E13315" t="str">
        <f t="shared" ref="E13315:E13378" si="1677">IFERROR(IF(FIND("blockquote",B13315)=2,"start","end"),E13314)</f>
        <v>end</v>
      </c>
      <c r="F13315" t="str">
        <f t="shared" si="1673"/>
        <v>&lt;p class="indent"&gt;While Stilgar was still weighing his words, Paul said: ‘You are Stilgar, a fighting man. When the Sardaukar began fighting</v>
      </c>
      <c r="G13315" t="str">
        <f t="shared" si="1675"/>
        <v>&lt;p class="indent"&gt;</v>
      </c>
      <c r="H13315">
        <v>2</v>
      </c>
      <c r="I13315">
        <f t="shared" si="1671"/>
        <v>58</v>
      </c>
      <c r="J13315">
        <f t="shared" ref="J13315:J13378" ca="1" si="1678">IF(K13315="Y","",IF(D13315=1,1+MAX(OFFSET(J13315,-A13315+1,0,A13315-1)),MAX(OFFSET(J13315,-A13315+1,0,A13315-1))))</f>
        <v>6554</v>
      </c>
      <c r="K13315" t="str">
        <f>IF(OR(E13315="start",AND(E13315="end",E13314="start")),"Y","N")</f>
        <v>N</v>
      </c>
      <c r="L13315" t="str">
        <f t="shared" si="1676"/>
        <v/>
      </c>
    </row>
    <row r="13316" spans="1:12" x14ac:dyDescent="0.25">
      <c r="A13316">
        <v>13315</v>
      </c>
      <c r="B13316" s="1" t="s">
        <v>10304</v>
      </c>
      <c r="C13316" t="str">
        <f t="shared" si="1674"/>
        <v>&lt;p class="indent"&gt;While Stilgar was still weighing his words, Paul said: ‘You are Stilgar, a fighting man. When the Sardaukar began fighting here, you were not in the front of battle. Your first thought was to protect Chani.’</v>
      </c>
      <c r="D13316">
        <f t="shared" si="1672"/>
        <v>2</v>
      </c>
      <c r="E13316" t="str">
        <f t="shared" si="1677"/>
        <v>end</v>
      </c>
      <c r="F13316" t="str">
        <f t="shared" si="1673"/>
        <v>&lt;p class="indent"&gt;While Stilgar was still weighing his words, Paul said: ‘You are Stilgar, a fighting man. When the Sardaukar began fighting here, you were not in the front of battle. Your first thought was to protect Chani.’</v>
      </c>
      <c r="G13316" t="str">
        <f t="shared" si="1675"/>
        <v>&lt;p class="indent"&gt;</v>
      </c>
      <c r="H13316">
        <v>2</v>
      </c>
      <c r="I13316">
        <f t="shared" si="1671"/>
        <v>58</v>
      </c>
      <c r="J13316">
        <f t="shared" ca="1" si="1678"/>
        <v>6554</v>
      </c>
      <c r="K13316" t="str">
        <f>IF(OR(E13316="start",AND(E13316="end",E13315="start")),"Y","N")</f>
        <v>N</v>
      </c>
      <c r="L13316" t="str">
        <f t="shared" si="1676"/>
        <v/>
      </c>
    </row>
    <row r="13317" spans="1:12" x14ac:dyDescent="0.25">
      <c r="A13317">
        <v>13316</v>
      </c>
      <c r="B13317" s="1" t="s">
        <v>9</v>
      </c>
      <c r="C13317" t="str">
        <f t="shared" si="1674"/>
        <v>&lt;p class="indent"&gt;While Stilgar was still weighing his words, Paul said: ‘You are Stilgar, a fighting man. When the Sardaukar began fighting here, you were not in the front of battle. Your first thought was to protect Chani.’ &lt;/p&gt;</v>
      </c>
      <c r="D13317">
        <f t="shared" si="1672"/>
        <v>3</v>
      </c>
      <c r="E13317" t="str">
        <f t="shared" si="1677"/>
        <v>end</v>
      </c>
      <c r="F13317" t="str">
        <f t="shared" si="1673"/>
        <v>&lt;p class="indent"&gt;While Stilgar was still weighing his words, Paul said: ‘You are Stilgar, a fighting man. When the Sardaukar began fighting here, you were not in the front of battle. Your first thought was to protect Chani.’ &lt;/p&gt;</v>
      </c>
      <c r="G13317" t="str">
        <f t="shared" si="1675"/>
        <v>&lt;p class="indent"&gt;</v>
      </c>
      <c r="H13317">
        <v>2</v>
      </c>
      <c r="I13317">
        <f t="shared" ref="I13317:I13380" si="1679">IF(AND(E13316="end",E13317="start"),I13316+1,I13316)</f>
        <v>58</v>
      </c>
      <c r="J13317">
        <f t="shared" ca="1" si="1678"/>
        <v>6554</v>
      </c>
      <c r="K13317" t="str">
        <f>IF(OR(E13317="start",AND(E13317="end",E13316="start")),"Y","N")</f>
        <v>N</v>
      </c>
      <c r="L13317" t="str">
        <f t="shared" si="1676"/>
        <v>&lt;p class="indent"&gt;While Stilgar was still weighing his words, Paul said: ‘You are Stilgar, a fighting man. When the Sardaukar began fighting here, you were not in the front of battle. Your first thought was to protect Chani.’ &lt;/p&gt;</v>
      </c>
    </row>
    <row r="13318" spans="1:12" x14ac:dyDescent="0.25">
      <c r="A13318">
        <v>13317</v>
      </c>
      <c r="B13318" s="1" t="s">
        <v>10305</v>
      </c>
      <c r="C13318" t="str">
        <f t="shared" si="1674"/>
        <v>&lt;p class="indent"&gt;‘She’s my niece,’ Stilgar said. ‘If there’d been any doubt of your Fedaykin handling those scum …’&lt;/p&gt;</v>
      </c>
      <c r="D13318">
        <f t="shared" si="1672"/>
        <v>1</v>
      </c>
      <c r="E13318" t="str">
        <f t="shared" si="1677"/>
        <v>end</v>
      </c>
      <c r="F13318" t="str">
        <f t="shared" si="1673"/>
        <v>&lt;p class="indent"&gt;‘She’s my niece,’ Stilgar said. ‘If there’d been any doubt of your Fedaykin handling those scum …’&lt;/p&gt;</v>
      </c>
      <c r="G13318" t="str">
        <f t="shared" si="1675"/>
        <v>&lt;p class="indent"&gt;</v>
      </c>
      <c r="H13318">
        <v>2</v>
      </c>
      <c r="I13318">
        <f t="shared" si="1679"/>
        <v>58</v>
      </c>
      <c r="J13318">
        <f t="shared" ca="1" si="1678"/>
        <v>6555</v>
      </c>
      <c r="K13318" t="str">
        <f>IF(OR(E13318="start",AND(E13318="end",E13317="start")),"Y","N")</f>
        <v>N</v>
      </c>
      <c r="L13318" t="str">
        <f t="shared" si="1676"/>
        <v>&lt;p class="indent"&gt;‘She’s my niece,’ Stilgar said. ‘If there’d been any doubt of your Fedaykin handling those scum …’&lt;/p&gt;</v>
      </c>
    </row>
    <row r="13319" spans="1:12" x14ac:dyDescent="0.25">
      <c r="A13319">
        <v>13318</v>
      </c>
      <c r="B13319" s="1" t="s">
        <v>10306</v>
      </c>
      <c r="C13319" t="str">
        <f t="shared" si="1674"/>
        <v>&lt;p class="indent"&gt;‘Why was your first thought of Chani?’ Paul demanded.&lt;/p&gt;</v>
      </c>
      <c r="D13319">
        <f t="shared" ref="D13319:D13382" si="1680">IF(LEFT(B13319,2)="&lt;p",1,IF(LEFT(B13319,3)="&lt;h1",1,D13318+1))</f>
        <v>1</v>
      </c>
      <c r="E13319" t="str">
        <f t="shared" si="1677"/>
        <v>end</v>
      </c>
      <c r="F13319" t="str">
        <f t="shared" si="1673"/>
        <v>&lt;p class="indent"&gt;‘Why was your first thought of Chani?’ Paul demanded.&lt;/p&gt;</v>
      </c>
      <c r="G13319" t="str">
        <f t="shared" si="1675"/>
        <v>&lt;p class="indent"&gt;</v>
      </c>
      <c r="H13319">
        <v>2</v>
      </c>
      <c r="I13319">
        <f t="shared" si="1679"/>
        <v>58</v>
      </c>
      <c r="J13319">
        <f t="shared" ca="1" si="1678"/>
        <v>6556</v>
      </c>
      <c r="K13319" t="str">
        <f>IF(OR(E13319="start",AND(E13319="end",E13318="start")),"Y","N")</f>
        <v>N</v>
      </c>
      <c r="L13319" t="str">
        <f t="shared" si="1676"/>
        <v>&lt;p class="indent"&gt;‘Why was your first thought of Chani?’ Paul demanded.&lt;/p&gt;</v>
      </c>
    </row>
    <row r="13320" spans="1:12" x14ac:dyDescent="0.25">
      <c r="A13320">
        <v>13319</v>
      </c>
      <c r="B13320" s="1" t="s">
        <v>10307</v>
      </c>
      <c r="C13320" t="str">
        <f t="shared" si="1674"/>
        <v>&lt;p class="indent"&gt;‘It wasn’t!’&lt;/p&gt;</v>
      </c>
      <c r="D13320">
        <f t="shared" si="1680"/>
        <v>1</v>
      </c>
      <c r="E13320" t="str">
        <f t="shared" si="1677"/>
        <v>end</v>
      </c>
      <c r="F13320" t="str">
        <f t="shared" si="1673"/>
        <v>&lt;p class="indent"&gt;‘It wasn’t!’&lt;/p&gt;</v>
      </c>
      <c r="G13320" t="str">
        <f t="shared" si="1675"/>
        <v>&lt;p class="indent"&gt;</v>
      </c>
      <c r="H13320">
        <v>2</v>
      </c>
      <c r="I13320">
        <f t="shared" si="1679"/>
        <v>58</v>
      </c>
      <c r="J13320">
        <f t="shared" ca="1" si="1678"/>
        <v>6557</v>
      </c>
      <c r="K13320" t="str">
        <f>IF(OR(E13320="start",AND(E13320="end",E13319="start")),"Y","N")</f>
        <v>N</v>
      </c>
      <c r="L13320" t="str">
        <f t="shared" si="1676"/>
        <v>&lt;p class="indent"&gt;‘It wasn’t!’&lt;/p&gt;</v>
      </c>
    </row>
    <row r="13321" spans="1:12" x14ac:dyDescent="0.25">
      <c r="A13321">
        <v>13320</v>
      </c>
      <c r="B13321" s="1" t="s">
        <v>10308</v>
      </c>
      <c r="C13321" t="str">
        <f t="shared" si="1674"/>
        <v>&lt;p class="indent"&gt;‘Oh?’&lt;/p&gt;</v>
      </c>
      <c r="D13321">
        <f t="shared" si="1680"/>
        <v>1</v>
      </c>
      <c r="E13321" t="str">
        <f t="shared" si="1677"/>
        <v>end</v>
      </c>
      <c r="F13321" t="str">
        <f t="shared" si="1673"/>
        <v>&lt;p class="indent"&gt;‘Oh?’&lt;/p&gt;</v>
      </c>
      <c r="G13321" t="str">
        <f t="shared" si="1675"/>
        <v>&lt;p class="indent"&gt;</v>
      </c>
      <c r="H13321">
        <v>2</v>
      </c>
      <c r="I13321">
        <f t="shared" si="1679"/>
        <v>58</v>
      </c>
      <c r="J13321">
        <f t="shared" ca="1" si="1678"/>
        <v>6558</v>
      </c>
      <c r="K13321" t="str">
        <f>IF(OR(E13321="start",AND(E13321="end",E13320="start")),"Y","N")</f>
        <v>N</v>
      </c>
      <c r="L13321" t="str">
        <f t="shared" si="1676"/>
        <v>&lt;p class="indent"&gt;‘Oh?’&lt;/p&gt;</v>
      </c>
    </row>
    <row r="13322" spans="1:12" x14ac:dyDescent="0.25">
      <c r="A13322">
        <v>13321</v>
      </c>
      <c r="B13322" s="1" t="s">
        <v>10309</v>
      </c>
      <c r="C13322" t="str">
        <f t="shared" si="1674"/>
        <v>&lt;p class="indent"&gt;‘It was of you,’ Stilgar admitted.&lt;/p&gt;</v>
      </c>
      <c r="D13322">
        <f t="shared" si="1680"/>
        <v>1</v>
      </c>
      <c r="E13322" t="str">
        <f t="shared" si="1677"/>
        <v>end</v>
      </c>
      <c r="F13322" t="str">
        <f t="shared" si="1673"/>
        <v>&lt;p class="indent"&gt;‘It was of you,’ Stilgar admitted.&lt;/p&gt;</v>
      </c>
      <c r="G13322" t="str">
        <f t="shared" si="1675"/>
        <v>&lt;p class="indent"&gt;</v>
      </c>
      <c r="H13322">
        <v>2</v>
      </c>
      <c r="I13322">
        <f t="shared" si="1679"/>
        <v>58</v>
      </c>
      <c r="J13322">
        <f t="shared" ca="1" si="1678"/>
        <v>6559</v>
      </c>
      <c r="K13322" t="str">
        <f>IF(OR(E13322="start",AND(E13322="end",E13321="start")),"Y","N")</f>
        <v>N</v>
      </c>
      <c r="L13322" t="str">
        <f t="shared" si="1676"/>
        <v>&lt;p class="indent"&gt;‘It was of you,’ Stilgar admitted.&lt;/p&gt;</v>
      </c>
    </row>
    <row r="13323" spans="1:12" x14ac:dyDescent="0.25">
      <c r="A13323">
        <v>13322</v>
      </c>
      <c r="B13323" s="1" t="s">
        <v>10310</v>
      </c>
      <c r="C13323" t="str">
        <f t="shared" si="1674"/>
        <v>&lt;p class="indent"&gt;‘Do you think you could lift your hand against me?’ Paul asked.&lt;/p&gt;</v>
      </c>
      <c r="D13323">
        <f t="shared" si="1680"/>
        <v>1</v>
      </c>
      <c r="E13323" t="str">
        <f t="shared" si="1677"/>
        <v>end</v>
      </c>
      <c r="F13323" t="str">
        <f t="shared" ref="F13323:F13386" si="1681">IF(AND(E13323="start",D13323&gt;=D13322),F13322&amp;" "&amp;B13323,C13323)</f>
        <v>&lt;p class="indent"&gt;‘Do you think you could lift your hand against me?’ Paul asked.&lt;/p&gt;</v>
      </c>
      <c r="G13323" t="str">
        <f t="shared" si="1675"/>
        <v>&lt;p class="indent"&gt;</v>
      </c>
      <c r="H13323">
        <v>2</v>
      </c>
      <c r="I13323">
        <f t="shared" si="1679"/>
        <v>58</v>
      </c>
      <c r="J13323">
        <f t="shared" ca="1" si="1678"/>
        <v>6560</v>
      </c>
      <c r="K13323" t="str">
        <f>IF(OR(E13323="start",AND(E13323="end",E13322="start")),"Y","N")</f>
        <v>N</v>
      </c>
      <c r="L13323" t="str">
        <f t="shared" si="1676"/>
        <v>&lt;p class="indent"&gt;‘Do you think you could lift your hand against me?’ Paul asked.&lt;/p&gt;</v>
      </c>
    </row>
    <row r="13324" spans="1:12" x14ac:dyDescent="0.25">
      <c r="A13324">
        <v>13323</v>
      </c>
      <c r="B13324" s="1" t="s">
        <v>10311</v>
      </c>
      <c r="C13324" t="str">
        <f t="shared" si="1674"/>
        <v>&lt;p class="indent"&gt;Stilgar began to tremble. ‘It’s the way,’ he muttered.&lt;/p&gt;</v>
      </c>
      <c r="D13324">
        <f t="shared" si="1680"/>
        <v>1</v>
      </c>
      <c r="E13324" t="str">
        <f t="shared" si="1677"/>
        <v>end</v>
      </c>
      <c r="F13324" t="str">
        <f t="shared" si="1681"/>
        <v>&lt;p class="indent"&gt;Stilgar began to tremble. ‘It’s the way,’ he muttered.&lt;/p&gt;</v>
      </c>
      <c r="G13324" t="str">
        <f t="shared" si="1675"/>
        <v>&lt;p class="indent"&gt;</v>
      </c>
      <c r="H13324">
        <v>2</v>
      </c>
      <c r="I13324">
        <f t="shared" si="1679"/>
        <v>58</v>
      </c>
      <c r="J13324">
        <f t="shared" ca="1" si="1678"/>
        <v>6561</v>
      </c>
      <c r="K13324" t="str">
        <f>IF(OR(E13324="start",AND(E13324="end",E13323="start")),"Y","N")</f>
        <v>N</v>
      </c>
      <c r="L13324" t="str">
        <f t="shared" si="1676"/>
        <v>&lt;p class="indent"&gt;Stilgar began to tremble. ‘It’s the way,’ he muttered.&lt;/p&gt;</v>
      </c>
    </row>
    <row r="13325" spans="1:12" x14ac:dyDescent="0.25">
      <c r="A13325">
        <v>13324</v>
      </c>
      <c r="B13325" s="1" t="s">
        <v>10312</v>
      </c>
      <c r="C13325" t="str">
        <f t="shared" si="1674"/>
        <v>&lt;p class="indent"&gt;‘It’s the way to kill offworld strangers found in the desert and take their water as a gift from Shai-hulud,’ Paul said. ‘Yet</v>
      </c>
      <c r="D13325">
        <f t="shared" si="1680"/>
        <v>1</v>
      </c>
      <c r="E13325" t="str">
        <f t="shared" si="1677"/>
        <v>end</v>
      </c>
      <c r="F13325" t="str">
        <f t="shared" si="1681"/>
        <v>&lt;p class="indent"&gt;‘It’s the way to kill offworld strangers found in the desert and take their water as a gift from Shai-hulud,’ Paul said. ‘Yet</v>
      </c>
      <c r="G13325" t="str">
        <f t="shared" si="1675"/>
        <v>&lt;p class="indent"&gt;</v>
      </c>
      <c r="H13325">
        <v>2</v>
      </c>
      <c r="I13325">
        <f t="shared" si="1679"/>
        <v>58</v>
      </c>
      <c r="J13325">
        <f t="shared" ca="1" si="1678"/>
        <v>6562</v>
      </c>
      <c r="K13325" t="str">
        <f>IF(OR(E13325="start",AND(E13325="end",E13324="start")),"Y","N")</f>
        <v>N</v>
      </c>
      <c r="L13325" t="str">
        <f t="shared" si="1676"/>
        <v/>
      </c>
    </row>
    <row r="13326" spans="1:12" x14ac:dyDescent="0.25">
      <c r="A13326">
        <v>13325</v>
      </c>
      <c r="B13326" s="1" t="s">
        <v>10313</v>
      </c>
      <c r="C13326" t="str">
        <f t="shared" si="1674"/>
        <v>&lt;p class="indent"&gt;‘It’s the way to kill offworld strangers found in the desert and take their water as a gift from Shai-hulud,’ Paul said. ‘Yet you permitted two such to live one night, my mother and myself.’</v>
      </c>
      <c r="D13326">
        <f t="shared" si="1680"/>
        <v>2</v>
      </c>
      <c r="E13326" t="str">
        <f t="shared" si="1677"/>
        <v>end</v>
      </c>
      <c r="F13326" t="str">
        <f t="shared" si="1681"/>
        <v>&lt;p class="indent"&gt;‘It’s the way to kill offworld strangers found in the desert and take their water as a gift from Shai-hulud,’ Paul said. ‘Yet you permitted two such to live one night, my mother and myself.’</v>
      </c>
      <c r="G13326" t="str">
        <f t="shared" si="1675"/>
        <v>&lt;p class="indent"&gt;</v>
      </c>
      <c r="H13326">
        <v>2</v>
      </c>
      <c r="I13326">
        <f t="shared" si="1679"/>
        <v>58</v>
      </c>
      <c r="J13326">
        <f t="shared" ca="1" si="1678"/>
        <v>6562</v>
      </c>
      <c r="K13326" t="str">
        <f>IF(OR(E13326="start",AND(E13326="end",E13325="start")),"Y","N")</f>
        <v>N</v>
      </c>
      <c r="L13326" t="str">
        <f t="shared" si="1676"/>
        <v/>
      </c>
    </row>
    <row r="13327" spans="1:12" x14ac:dyDescent="0.25">
      <c r="A13327">
        <v>13326</v>
      </c>
      <c r="B13327" s="1" t="s">
        <v>9</v>
      </c>
      <c r="C13327" t="str">
        <f t="shared" si="1674"/>
        <v>&lt;p class="indent"&gt;‘It’s the way to kill offworld strangers found in the desert and take their water as a gift from Shai-hulud,’ Paul said. ‘Yet you permitted two such to live one night, my mother and myself.’ &lt;/p&gt;</v>
      </c>
      <c r="D13327">
        <f t="shared" si="1680"/>
        <v>3</v>
      </c>
      <c r="E13327" t="str">
        <f t="shared" si="1677"/>
        <v>end</v>
      </c>
      <c r="F13327" t="str">
        <f t="shared" si="1681"/>
        <v>&lt;p class="indent"&gt;‘It’s the way to kill offworld strangers found in the desert and take their water as a gift from Shai-hulud,’ Paul said. ‘Yet you permitted two such to live one night, my mother and myself.’ &lt;/p&gt;</v>
      </c>
      <c r="G13327" t="str">
        <f t="shared" si="1675"/>
        <v>&lt;p class="indent"&gt;</v>
      </c>
      <c r="H13327">
        <v>2</v>
      </c>
      <c r="I13327">
        <f t="shared" si="1679"/>
        <v>58</v>
      </c>
      <c r="J13327">
        <f t="shared" ca="1" si="1678"/>
        <v>6562</v>
      </c>
      <c r="K13327" t="str">
        <f>IF(OR(E13327="start",AND(E13327="end",E13326="start")),"Y","N")</f>
        <v>N</v>
      </c>
      <c r="L13327" t="str">
        <f t="shared" si="1676"/>
        <v>&lt;p class="indent"&gt;‘It’s the way to kill offworld strangers found in the desert and take their water as a gift from Shai-hulud,’ Paul said. ‘Yet you permitted two such to live one night, my mother and myself.’ &lt;/p&gt;</v>
      </c>
    </row>
    <row r="13328" spans="1:12" x14ac:dyDescent="0.25">
      <c r="A13328">
        <v>13327</v>
      </c>
      <c r="B13328" s="1" t="s">
        <v>10314</v>
      </c>
      <c r="C13328" t="str">
        <f t="shared" si="1674"/>
        <v>&lt;p class="indent"&gt;As Stilgar remained silent, trembling, staring at him, Paul said: ‘Ways change, Stil. You have changed them yourself.’&lt;/p&gt;</v>
      </c>
      <c r="D13328">
        <f t="shared" si="1680"/>
        <v>1</v>
      </c>
      <c r="E13328" t="str">
        <f t="shared" si="1677"/>
        <v>end</v>
      </c>
      <c r="F13328" t="str">
        <f t="shared" si="1681"/>
        <v>&lt;p class="indent"&gt;As Stilgar remained silent, trembling, staring at him, Paul said: ‘Ways change, Stil. You have changed them yourself.’&lt;/p&gt;</v>
      </c>
      <c r="G13328" t="str">
        <f t="shared" si="1675"/>
        <v>&lt;p class="indent"&gt;</v>
      </c>
      <c r="H13328">
        <v>2</v>
      </c>
      <c r="I13328">
        <f t="shared" si="1679"/>
        <v>58</v>
      </c>
      <c r="J13328">
        <f t="shared" ca="1" si="1678"/>
        <v>6563</v>
      </c>
      <c r="K13328" t="str">
        <f>IF(OR(E13328="start",AND(E13328="end",E13327="start")),"Y","N")</f>
        <v>N</v>
      </c>
      <c r="L13328" t="str">
        <f t="shared" si="1676"/>
        <v>&lt;p class="indent"&gt;As Stilgar remained silent, trembling, staring at him, Paul said: ‘Ways change, Stil. You have changed them yourself.’&lt;/p&gt;</v>
      </c>
    </row>
    <row r="13329" spans="1:12" x14ac:dyDescent="0.25">
      <c r="A13329">
        <v>13328</v>
      </c>
      <c r="B13329" s="1" t="s">
        <v>10315</v>
      </c>
      <c r="C13329" t="str">
        <f t="shared" si="1674"/>
        <v>&lt;p class="indent"&gt;Stilgar looked down at the yellow emblem on the knife he held.&lt;/p&gt;</v>
      </c>
      <c r="D13329">
        <f t="shared" si="1680"/>
        <v>1</v>
      </c>
      <c r="E13329" t="str">
        <f t="shared" si="1677"/>
        <v>end</v>
      </c>
      <c r="F13329" t="str">
        <f t="shared" si="1681"/>
        <v>&lt;p class="indent"&gt;Stilgar looked down at the yellow emblem on the knife he held.&lt;/p&gt;</v>
      </c>
      <c r="G13329" t="str">
        <f t="shared" si="1675"/>
        <v>&lt;p class="indent"&gt;</v>
      </c>
      <c r="H13329">
        <v>2</v>
      </c>
      <c r="I13329">
        <f t="shared" si="1679"/>
        <v>58</v>
      </c>
      <c r="J13329">
        <f t="shared" ca="1" si="1678"/>
        <v>6564</v>
      </c>
      <c r="K13329" t="str">
        <f>IF(OR(E13329="start",AND(E13329="end",E13328="start")),"Y","N")</f>
        <v>N</v>
      </c>
      <c r="L13329" t="str">
        <f t="shared" si="1676"/>
        <v>&lt;p class="indent"&gt;Stilgar looked down at the yellow emblem on the knife he held.&lt;/p&gt;</v>
      </c>
    </row>
    <row r="13330" spans="1:12" x14ac:dyDescent="0.25">
      <c r="A13330">
        <v>13329</v>
      </c>
      <c r="B13330" s="1" t="s">
        <v>10316</v>
      </c>
      <c r="C13330" t="str">
        <f t="shared" si="1674"/>
        <v>&lt;p class="indent"&gt;‘When I am Duke on Arrakeen with Chani by my side, do &lt;a id="page480"/&gt;you think I’ll have time to concern myself with every detail of governing Sietch Tabr?’ Paul asked. ‘Do you concern yourself</v>
      </c>
      <c r="D13330">
        <f t="shared" si="1680"/>
        <v>1</v>
      </c>
      <c r="E13330" t="str">
        <f t="shared" si="1677"/>
        <v>end</v>
      </c>
      <c r="F13330" t="str">
        <f t="shared" si="1681"/>
        <v>&lt;p class="indent"&gt;‘When I am Duke on Arrakeen with Chani by my side, do &lt;a id="page480"/&gt;you think I’ll have time to concern myself with every detail of governing Sietch Tabr?’ Paul asked. ‘Do you concern yourself</v>
      </c>
      <c r="G13330" t="str">
        <f t="shared" si="1675"/>
        <v>&lt;p class="indent"&gt;</v>
      </c>
      <c r="H13330">
        <v>2</v>
      </c>
      <c r="I13330">
        <f t="shared" si="1679"/>
        <v>58</v>
      </c>
      <c r="J13330">
        <f t="shared" ca="1" si="1678"/>
        <v>6565</v>
      </c>
      <c r="K13330" t="str">
        <f>IF(OR(E13330="start",AND(E13330="end",E13329="start")),"Y","N")</f>
        <v>N</v>
      </c>
      <c r="L13330" t="str">
        <f t="shared" si="1676"/>
        <v/>
      </c>
    </row>
    <row r="13331" spans="1:12" x14ac:dyDescent="0.25">
      <c r="A13331">
        <v>13330</v>
      </c>
      <c r="B13331" s="1" t="s">
        <v>10317</v>
      </c>
      <c r="C13331" t="str">
        <f t="shared" si="1674"/>
        <v>&lt;p class="indent"&gt;‘When I am Duke on Arrakeen with Chani by my side, do &lt;a id="page480"/&gt;you think I’ll have time to concern myself with every detail of governing Sietch Tabr?’ Paul asked. ‘Do you concern yourself with the internal problems of every family?’</v>
      </c>
      <c r="D13331">
        <f t="shared" si="1680"/>
        <v>2</v>
      </c>
      <c r="E13331" t="str">
        <f t="shared" si="1677"/>
        <v>end</v>
      </c>
      <c r="F13331" t="str">
        <f t="shared" si="1681"/>
        <v>&lt;p class="indent"&gt;‘When I am Duke on Arrakeen with Chani by my side, do &lt;a id="page480"/&gt;you think I’ll have time to concern myself with every detail of governing Sietch Tabr?’ Paul asked. ‘Do you concern yourself with the internal problems of every family?’</v>
      </c>
      <c r="G13331" t="str">
        <f t="shared" si="1675"/>
        <v>&lt;p class="indent"&gt;</v>
      </c>
      <c r="H13331">
        <v>2</v>
      </c>
      <c r="I13331">
        <f t="shared" si="1679"/>
        <v>58</v>
      </c>
      <c r="J13331">
        <f t="shared" ca="1" si="1678"/>
        <v>6565</v>
      </c>
      <c r="K13331" t="str">
        <f>IF(OR(E13331="start",AND(E13331="end",E13330="start")),"Y","N")</f>
        <v>N</v>
      </c>
      <c r="L13331" t="str">
        <f t="shared" si="1676"/>
        <v/>
      </c>
    </row>
    <row r="13332" spans="1:12" x14ac:dyDescent="0.25">
      <c r="A13332">
        <v>13331</v>
      </c>
      <c r="B13332" s="1" t="s">
        <v>9</v>
      </c>
      <c r="C13332" t="str">
        <f t="shared" si="1674"/>
        <v>&lt;p class="indent"&gt;‘When I am Duke on Arrakeen with Chani by my side, do &lt;a id="page480"/&gt;you think I’ll have time to concern myself with every detail of governing Sietch Tabr?’ Paul asked. ‘Do you concern yourself with the internal problems of every family?’ &lt;/p&gt;</v>
      </c>
      <c r="D13332">
        <f t="shared" si="1680"/>
        <v>3</v>
      </c>
      <c r="E13332" t="str">
        <f t="shared" si="1677"/>
        <v>end</v>
      </c>
      <c r="F13332" t="str">
        <f t="shared" si="1681"/>
        <v>&lt;p class="indent"&gt;‘When I am Duke on Arrakeen with Chani by my side, do &lt;a id="page480"/&gt;you think I’ll have time to concern myself with every detail of governing Sietch Tabr?’ Paul asked. ‘Do you concern yourself with the internal problems of every family?’ &lt;/p&gt;</v>
      </c>
      <c r="G13332" t="str">
        <f t="shared" si="1675"/>
        <v>&lt;p class="indent"&gt;</v>
      </c>
      <c r="H13332">
        <v>2</v>
      </c>
      <c r="I13332">
        <f t="shared" si="1679"/>
        <v>58</v>
      </c>
      <c r="J13332">
        <f t="shared" ca="1" si="1678"/>
        <v>6565</v>
      </c>
      <c r="K13332" t="str">
        <f>IF(OR(E13332="start",AND(E13332="end",E13331="start")),"Y","N")</f>
        <v>N</v>
      </c>
      <c r="L13332" t="str">
        <f t="shared" si="1676"/>
        <v>&lt;p class="indent"&gt;‘When I am Duke on Arrakeen with Chani by my side, do &lt;a id="page480"/&gt;you think I’ll have time to concern myself with every detail of governing Sietch Tabr?’ Paul asked. ‘Do you concern yourself with the internal problems of every family?’ &lt;/p&gt;</v>
      </c>
    </row>
    <row r="13333" spans="1:12" x14ac:dyDescent="0.25">
      <c r="A13333">
        <v>13332</v>
      </c>
      <c r="B13333" s="1" t="s">
        <v>10318</v>
      </c>
      <c r="C13333" t="str">
        <f t="shared" si="1674"/>
        <v>&lt;p class="indent"&gt;Stilgar continued staring at the knife.&lt;/p&gt;</v>
      </c>
      <c r="D13333">
        <f t="shared" si="1680"/>
        <v>1</v>
      </c>
      <c r="E13333" t="str">
        <f t="shared" si="1677"/>
        <v>end</v>
      </c>
      <c r="F13333" t="str">
        <f t="shared" si="1681"/>
        <v>&lt;p class="indent"&gt;Stilgar continued staring at the knife.&lt;/p&gt;</v>
      </c>
      <c r="G13333" t="str">
        <f t="shared" si="1675"/>
        <v>&lt;p class="indent"&gt;</v>
      </c>
      <c r="H13333">
        <v>2</v>
      </c>
      <c r="I13333">
        <f t="shared" si="1679"/>
        <v>58</v>
      </c>
      <c r="J13333">
        <f t="shared" ca="1" si="1678"/>
        <v>6566</v>
      </c>
      <c r="K13333" t="str">
        <f>IF(OR(E13333="start",AND(E13333="end",E13332="start")),"Y","N")</f>
        <v>N</v>
      </c>
      <c r="L13333" t="str">
        <f t="shared" si="1676"/>
        <v>&lt;p class="indent"&gt;Stilgar continued staring at the knife.&lt;/p&gt;</v>
      </c>
    </row>
    <row r="13334" spans="1:12" x14ac:dyDescent="0.25">
      <c r="A13334">
        <v>13333</v>
      </c>
      <c r="B13334" s="1" t="s">
        <v>10319</v>
      </c>
      <c r="C13334" t="str">
        <f t="shared" si="1674"/>
        <v>&lt;p class="indent"&gt;‘Do you think I wish to cut off my right arm?’ Paul demanded.&lt;/p&gt;</v>
      </c>
      <c r="D13334">
        <f t="shared" si="1680"/>
        <v>1</v>
      </c>
      <c r="E13334" t="str">
        <f t="shared" si="1677"/>
        <v>end</v>
      </c>
      <c r="F13334" t="str">
        <f t="shared" si="1681"/>
        <v>&lt;p class="indent"&gt;‘Do you think I wish to cut off my right arm?’ Paul demanded.&lt;/p&gt;</v>
      </c>
      <c r="G13334" t="str">
        <f t="shared" si="1675"/>
        <v>&lt;p class="indent"&gt;</v>
      </c>
      <c r="H13334">
        <v>2</v>
      </c>
      <c r="I13334">
        <f t="shared" si="1679"/>
        <v>58</v>
      </c>
      <c r="J13334">
        <f t="shared" ca="1" si="1678"/>
        <v>6567</v>
      </c>
      <c r="K13334" t="str">
        <f>IF(OR(E13334="start",AND(E13334="end",E13333="start")),"Y","N")</f>
        <v>N</v>
      </c>
      <c r="L13334" t="str">
        <f t="shared" si="1676"/>
        <v>&lt;p class="indent"&gt;‘Do you think I wish to cut off my right arm?’ Paul demanded.&lt;/p&gt;</v>
      </c>
    </row>
    <row r="13335" spans="1:12" x14ac:dyDescent="0.25">
      <c r="A13335">
        <v>13334</v>
      </c>
      <c r="B13335" s="1" t="s">
        <v>10320</v>
      </c>
      <c r="C13335" t="str">
        <f t="shared" si="1674"/>
        <v>&lt;p class="indent"&gt;Slowly, Stilgar looked up at him.&lt;/p&gt;</v>
      </c>
      <c r="D13335">
        <f t="shared" si="1680"/>
        <v>1</v>
      </c>
      <c r="E13335" t="str">
        <f t="shared" si="1677"/>
        <v>end</v>
      </c>
      <c r="F13335" t="str">
        <f t="shared" si="1681"/>
        <v>&lt;p class="indent"&gt;Slowly, Stilgar looked up at him.&lt;/p&gt;</v>
      </c>
      <c r="G13335" t="str">
        <f t="shared" si="1675"/>
        <v>&lt;p class="indent"&gt;</v>
      </c>
      <c r="H13335">
        <v>2</v>
      </c>
      <c r="I13335">
        <f t="shared" si="1679"/>
        <v>58</v>
      </c>
      <c r="J13335">
        <f t="shared" ca="1" si="1678"/>
        <v>6568</v>
      </c>
      <c r="K13335" t="str">
        <f>IF(OR(E13335="start",AND(E13335="end",E13334="start")),"Y","N")</f>
        <v>N</v>
      </c>
      <c r="L13335" t="str">
        <f t="shared" si="1676"/>
        <v>&lt;p class="indent"&gt;Slowly, Stilgar looked up at him.&lt;/p&gt;</v>
      </c>
    </row>
    <row r="13336" spans="1:12" x14ac:dyDescent="0.25">
      <c r="A13336">
        <v>13335</v>
      </c>
      <c r="B13336" s="1" t="s">
        <v>10321</v>
      </c>
      <c r="C13336" t="str">
        <f t="shared" si="1674"/>
        <v>&lt;p class="indent"&gt;‘You!’ Paul said. ‘Do you think I wish to deprive myself or the tribe of your wisdom and strength?’&lt;/p&gt;</v>
      </c>
      <c r="D13336">
        <f t="shared" si="1680"/>
        <v>1</v>
      </c>
      <c r="E13336" t="str">
        <f t="shared" si="1677"/>
        <v>end</v>
      </c>
      <c r="F13336" t="str">
        <f t="shared" si="1681"/>
        <v>&lt;p class="indent"&gt;‘You!’ Paul said. ‘Do you think I wish to deprive myself or the tribe of your wisdom and strength?’&lt;/p&gt;</v>
      </c>
      <c r="G13336" t="str">
        <f t="shared" si="1675"/>
        <v>&lt;p class="indent"&gt;</v>
      </c>
      <c r="H13336">
        <v>2</v>
      </c>
      <c r="I13336">
        <f t="shared" si="1679"/>
        <v>58</v>
      </c>
      <c r="J13336">
        <f t="shared" ca="1" si="1678"/>
        <v>6569</v>
      </c>
      <c r="K13336" t="str">
        <f>IF(OR(E13336="start",AND(E13336="end",E13335="start")),"Y","N")</f>
        <v>N</v>
      </c>
      <c r="L13336" t="str">
        <f t="shared" si="1676"/>
        <v>&lt;p class="indent"&gt;‘You!’ Paul said. ‘Do you think I wish to deprive myself or the tribe of your wisdom and strength?’&lt;/p&gt;</v>
      </c>
    </row>
    <row r="13337" spans="1:12" x14ac:dyDescent="0.25">
      <c r="A13337">
        <v>13336</v>
      </c>
      <c r="B13337" s="1" t="s">
        <v>10322</v>
      </c>
      <c r="C13337" t="str">
        <f t="shared" si="1674"/>
        <v>&lt;p class="indent"&gt;In a low voice, Stilgar said: ‘The young man of my tribe whose name is known to me, this young man I could kill on the challenge</v>
      </c>
      <c r="D13337">
        <f t="shared" si="1680"/>
        <v>1</v>
      </c>
      <c r="E13337" t="str">
        <f t="shared" si="1677"/>
        <v>end</v>
      </c>
      <c r="F13337" t="str">
        <f t="shared" si="1681"/>
        <v>&lt;p class="indent"&gt;In a low voice, Stilgar said: ‘The young man of my tribe whose name is known to me, this young man I could kill on the challenge</v>
      </c>
      <c r="G13337" t="str">
        <f t="shared" si="1675"/>
        <v>&lt;p class="indent"&gt;</v>
      </c>
      <c r="H13337">
        <v>2</v>
      </c>
      <c r="I13337">
        <f t="shared" si="1679"/>
        <v>58</v>
      </c>
      <c r="J13337">
        <f t="shared" ca="1" si="1678"/>
        <v>6570</v>
      </c>
      <c r="K13337" t="str">
        <f>IF(OR(E13337="start",AND(E13337="end",E13336="start")),"Y","N")</f>
        <v>N</v>
      </c>
      <c r="L13337" t="str">
        <f t="shared" si="1676"/>
        <v/>
      </c>
    </row>
    <row r="13338" spans="1:12" x14ac:dyDescent="0.25">
      <c r="A13338">
        <v>13337</v>
      </c>
      <c r="B13338" s="1" t="s">
        <v>10323</v>
      </c>
      <c r="C13338" t="str">
        <f t="shared" si="1674"/>
        <v>&lt;p class="indent"&gt;In a low voice, Stilgar said: ‘The young man of my tribe whose name is known to me, this young man I could kill on the challenge floor, Shai-hulud willing. The Lisan al-Gaib, him I could not harm. You knew this when you handed me this knife.’</v>
      </c>
      <c r="D13338">
        <f t="shared" si="1680"/>
        <v>2</v>
      </c>
      <c r="E13338" t="str">
        <f t="shared" si="1677"/>
        <v>end</v>
      </c>
      <c r="F13338" t="str">
        <f t="shared" si="1681"/>
        <v>&lt;p class="indent"&gt;In a low voice, Stilgar said: ‘The young man of my tribe whose name is known to me, this young man I could kill on the challenge floor, Shai-hulud willing. The Lisan al-Gaib, him I could not harm. You knew this when you handed me this knife.’</v>
      </c>
      <c r="G13338" t="str">
        <f t="shared" si="1675"/>
        <v>&lt;p class="indent"&gt;</v>
      </c>
      <c r="H13338">
        <v>2</v>
      </c>
      <c r="I13338">
        <f t="shared" si="1679"/>
        <v>58</v>
      </c>
      <c r="J13338">
        <f t="shared" ca="1" si="1678"/>
        <v>6570</v>
      </c>
      <c r="K13338" t="str">
        <f>IF(OR(E13338="start",AND(E13338="end",E13337="start")),"Y","N")</f>
        <v>N</v>
      </c>
      <c r="L13338" t="str">
        <f t="shared" si="1676"/>
        <v/>
      </c>
    </row>
    <row r="13339" spans="1:12" x14ac:dyDescent="0.25">
      <c r="A13339">
        <v>13338</v>
      </c>
      <c r="B13339" s="1" t="s">
        <v>9</v>
      </c>
      <c r="C13339" t="str">
        <f t="shared" si="1674"/>
        <v>&lt;p class="indent"&gt;In a low voice, Stilgar said: ‘The young man of my tribe whose name is known to me, this young man I could kill on the challenge floor, Shai-hulud willing. The Lisan al-Gaib, him I could not harm. You knew this when you handed me this knife.’ &lt;/p&gt;</v>
      </c>
      <c r="D13339">
        <f t="shared" si="1680"/>
        <v>3</v>
      </c>
      <c r="E13339" t="str">
        <f t="shared" si="1677"/>
        <v>end</v>
      </c>
      <c r="F13339" t="str">
        <f t="shared" si="1681"/>
        <v>&lt;p class="indent"&gt;In a low voice, Stilgar said: ‘The young man of my tribe whose name is known to me, this young man I could kill on the challenge floor, Shai-hulud willing. The Lisan al-Gaib, him I could not harm. You knew this when you handed me this knife.’ &lt;/p&gt;</v>
      </c>
      <c r="G13339" t="str">
        <f t="shared" si="1675"/>
        <v>&lt;p class="indent"&gt;</v>
      </c>
      <c r="H13339">
        <v>2</v>
      </c>
      <c r="I13339">
        <f t="shared" si="1679"/>
        <v>58</v>
      </c>
      <c r="J13339">
        <f t="shared" ca="1" si="1678"/>
        <v>6570</v>
      </c>
      <c r="K13339" t="str">
        <f>IF(OR(E13339="start",AND(E13339="end",E13338="start")),"Y","N")</f>
        <v>N</v>
      </c>
      <c r="L13339" t="str">
        <f t="shared" si="1676"/>
        <v>&lt;p class="indent"&gt;In a low voice, Stilgar said: ‘The young man of my tribe whose name is known to me, this young man I could kill on the challenge floor, Shai-hulud willing. The Lisan al-Gaib, him I could not harm. You knew this when you handed me this knife.’ &lt;/p&gt;</v>
      </c>
    </row>
    <row r="13340" spans="1:12" x14ac:dyDescent="0.25">
      <c r="A13340">
        <v>13339</v>
      </c>
      <c r="B13340" s="1" t="s">
        <v>10324</v>
      </c>
      <c r="C13340" t="str">
        <f t="shared" si="1674"/>
        <v>&lt;p class="indent"&gt;‘I knew it,’ Paul agreed.&lt;/p&gt;</v>
      </c>
      <c r="D13340">
        <f t="shared" si="1680"/>
        <v>1</v>
      </c>
      <c r="E13340" t="str">
        <f t="shared" si="1677"/>
        <v>end</v>
      </c>
      <c r="F13340" t="str">
        <f t="shared" si="1681"/>
        <v>&lt;p class="indent"&gt;‘I knew it,’ Paul agreed.&lt;/p&gt;</v>
      </c>
      <c r="G13340" t="str">
        <f t="shared" si="1675"/>
        <v>&lt;p class="indent"&gt;</v>
      </c>
      <c r="H13340">
        <v>2</v>
      </c>
      <c r="I13340">
        <f t="shared" si="1679"/>
        <v>58</v>
      </c>
      <c r="J13340">
        <f t="shared" ca="1" si="1678"/>
        <v>6571</v>
      </c>
      <c r="K13340" t="str">
        <f>IF(OR(E13340="start",AND(E13340="end",E13339="start")),"Y","N")</f>
        <v>N</v>
      </c>
      <c r="L13340" t="str">
        <f t="shared" si="1676"/>
        <v>&lt;p class="indent"&gt;‘I knew it,’ Paul agreed.&lt;/p&gt;</v>
      </c>
    </row>
    <row r="13341" spans="1:12" x14ac:dyDescent="0.25">
      <c r="A13341">
        <v>13340</v>
      </c>
      <c r="B13341" s="1" t="s">
        <v>10325</v>
      </c>
      <c r="C13341" t="str">
        <f t="shared" si="1674"/>
        <v>&lt;p class="indent"&gt;Stilgar opened his hand. The knife clattered against the stone of the floor. ‘Ways change,’ he said.&lt;/p&gt;</v>
      </c>
      <c r="D13341">
        <f t="shared" si="1680"/>
        <v>1</v>
      </c>
      <c r="E13341" t="str">
        <f t="shared" si="1677"/>
        <v>end</v>
      </c>
      <c r="F13341" t="str">
        <f t="shared" si="1681"/>
        <v>&lt;p class="indent"&gt;Stilgar opened his hand. The knife clattered against the stone of the floor. ‘Ways change,’ he said.&lt;/p&gt;</v>
      </c>
      <c r="G13341" t="str">
        <f t="shared" si="1675"/>
        <v>&lt;p class="indent"&gt;</v>
      </c>
      <c r="H13341">
        <v>2</v>
      </c>
      <c r="I13341">
        <f t="shared" si="1679"/>
        <v>58</v>
      </c>
      <c r="J13341">
        <f t="shared" ca="1" si="1678"/>
        <v>6572</v>
      </c>
      <c r="K13341" t="str">
        <f>IF(OR(E13341="start",AND(E13341="end",E13340="start")),"Y","N")</f>
        <v>N</v>
      </c>
      <c r="L13341" t="str">
        <f t="shared" si="1676"/>
        <v>&lt;p class="indent"&gt;Stilgar opened his hand. The knife clattered against the stone of the floor. ‘Ways change,’ he said.&lt;/p&gt;</v>
      </c>
    </row>
    <row r="13342" spans="1:12" x14ac:dyDescent="0.25">
      <c r="A13342">
        <v>13341</v>
      </c>
      <c r="B13342" s="1" t="s">
        <v>10326</v>
      </c>
      <c r="C13342" t="str">
        <f t="shared" ref="C13342:C13405" si="1682">IF(LEFT(B13342,2)="&lt;p",B13342,C13341&amp;" "&amp;B13342)</f>
        <v>&lt;p class="indent"&gt;‘Chani,’ Paul said, ‘go to my mother, send her here that her counsel will be available in—’&lt;/p&gt;</v>
      </c>
      <c r="D13342">
        <f t="shared" si="1680"/>
        <v>1</v>
      </c>
      <c r="E13342" t="str">
        <f t="shared" si="1677"/>
        <v>end</v>
      </c>
      <c r="F13342" t="str">
        <f t="shared" si="1681"/>
        <v>&lt;p class="indent"&gt;‘Chani,’ Paul said, ‘go to my mother, send her here that her counsel will be available in—’&lt;/p&gt;</v>
      </c>
      <c r="G13342" t="str">
        <f t="shared" si="1675"/>
        <v>&lt;p class="indent"&gt;</v>
      </c>
      <c r="H13342">
        <v>2</v>
      </c>
      <c r="I13342">
        <f t="shared" si="1679"/>
        <v>58</v>
      </c>
      <c r="J13342">
        <f t="shared" ca="1" si="1678"/>
        <v>6573</v>
      </c>
      <c r="K13342" t="str">
        <f>IF(OR(E13342="start",AND(E13342="end",E13341="start")),"Y","N")</f>
        <v>N</v>
      </c>
      <c r="L13342" t="str">
        <f t="shared" si="1676"/>
        <v>&lt;p class="indent"&gt;‘Chani,’ Paul said, ‘go to my mother, send her here that her counsel will be available in—’&lt;/p&gt;</v>
      </c>
    </row>
    <row r="13343" spans="1:12" x14ac:dyDescent="0.25">
      <c r="A13343">
        <v>13342</v>
      </c>
      <c r="B13343" s="1" t="s">
        <v>10327</v>
      </c>
      <c r="C13343" t="str">
        <f t="shared" si="1682"/>
        <v>&lt;p class="indent"&gt;‘But you said we would go to the south!’ she protested.&lt;/p&gt;</v>
      </c>
      <c r="D13343">
        <f t="shared" si="1680"/>
        <v>1</v>
      </c>
      <c r="E13343" t="str">
        <f t="shared" si="1677"/>
        <v>end</v>
      </c>
      <c r="F13343" t="str">
        <f t="shared" si="1681"/>
        <v>&lt;p class="indent"&gt;‘But you said we would go to the south!’ she protested.&lt;/p&gt;</v>
      </c>
      <c r="G13343" t="str">
        <f t="shared" si="1675"/>
        <v>&lt;p class="indent"&gt;</v>
      </c>
      <c r="H13343">
        <v>2</v>
      </c>
      <c r="I13343">
        <f t="shared" si="1679"/>
        <v>58</v>
      </c>
      <c r="J13343">
        <f t="shared" ca="1" si="1678"/>
        <v>6574</v>
      </c>
      <c r="K13343" t="str">
        <f>IF(OR(E13343="start",AND(E13343="end",E13342="start")),"Y","N")</f>
        <v>N</v>
      </c>
      <c r="L13343" t="str">
        <f t="shared" si="1676"/>
        <v>&lt;p class="indent"&gt;‘But you said we would go to the south!’ she protested.&lt;/p&gt;</v>
      </c>
    </row>
    <row r="13344" spans="1:12" x14ac:dyDescent="0.25">
      <c r="A13344">
        <v>13343</v>
      </c>
      <c r="B13344" s="1" t="s">
        <v>10328</v>
      </c>
      <c r="C13344" t="str">
        <f t="shared" si="1682"/>
        <v>&lt;p class="indent"&gt;‘I was wrong,’ he said. ‘The Harkonnens are not there. The war is not there.’&lt;/p&gt;</v>
      </c>
      <c r="D13344">
        <f t="shared" si="1680"/>
        <v>1</v>
      </c>
      <c r="E13344" t="str">
        <f t="shared" si="1677"/>
        <v>end</v>
      </c>
      <c r="F13344" t="str">
        <f t="shared" si="1681"/>
        <v>&lt;p class="indent"&gt;‘I was wrong,’ he said. ‘The Harkonnens are not there. The war is not there.’&lt;/p&gt;</v>
      </c>
      <c r="G13344" t="str">
        <f t="shared" si="1675"/>
        <v>&lt;p class="indent"&gt;</v>
      </c>
      <c r="H13344">
        <v>2</v>
      </c>
      <c r="I13344">
        <f t="shared" si="1679"/>
        <v>58</v>
      </c>
      <c r="J13344">
        <f t="shared" ca="1" si="1678"/>
        <v>6575</v>
      </c>
      <c r="K13344" t="str">
        <f>IF(OR(E13344="start",AND(E13344="end",E13343="start")),"Y","N")</f>
        <v>N</v>
      </c>
      <c r="L13344" t="str">
        <f t="shared" si="1676"/>
        <v>&lt;p class="indent"&gt;‘I was wrong,’ he said. ‘The Harkonnens are not there. The war is not there.’&lt;/p&gt;</v>
      </c>
    </row>
    <row r="13345" spans="1:12" x14ac:dyDescent="0.25">
      <c r="A13345">
        <v>13344</v>
      </c>
      <c r="B13345" s="1" t="s">
        <v>10329</v>
      </c>
      <c r="C13345" t="str">
        <f t="shared" si="1682"/>
        <v>&lt;p class="indent"&gt;She took a deep breath, accepting this as a desert woman accepted all necessities in the midst of a life involved with death.&lt;/p&gt;</v>
      </c>
      <c r="D13345">
        <f t="shared" si="1680"/>
        <v>1</v>
      </c>
      <c r="E13345" t="str">
        <f t="shared" si="1677"/>
        <v>end</v>
      </c>
      <c r="F13345" t="str">
        <f t="shared" si="1681"/>
        <v>&lt;p class="indent"&gt;She took a deep breath, accepting this as a desert woman accepted all necessities in the midst of a life involved with death.&lt;/p&gt;</v>
      </c>
      <c r="G13345" t="str">
        <f t="shared" si="1675"/>
        <v>&lt;p class="indent"&gt;</v>
      </c>
      <c r="H13345">
        <v>2</v>
      </c>
      <c r="I13345">
        <f t="shared" si="1679"/>
        <v>58</v>
      </c>
      <c r="J13345">
        <f t="shared" ca="1" si="1678"/>
        <v>6576</v>
      </c>
      <c r="K13345" t="str">
        <f>IF(OR(E13345="start",AND(E13345="end",E13344="start")),"Y","N")</f>
        <v>N</v>
      </c>
      <c r="L13345" t="str">
        <f t="shared" si="1676"/>
        <v>&lt;p class="indent"&gt;She took a deep breath, accepting this as a desert woman accepted all necessities in the midst of a life involved with death.&lt;/p&gt;</v>
      </c>
    </row>
    <row r="13346" spans="1:12" x14ac:dyDescent="0.25">
      <c r="A13346">
        <v>13345</v>
      </c>
      <c r="B13346" s="1" t="s">
        <v>10330</v>
      </c>
      <c r="C13346" t="str">
        <f t="shared" si="1682"/>
        <v>&lt;p class="indent"&gt;‘You will give my mother a message for her ears alone,’ Paul said. ‘Tell her that Stilgar acknowledges me Duke of Arrakis,</v>
      </c>
      <c r="D13346">
        <f t="shared" si="1680"/>
        <v>1</v>
      </c>
      <c r="E13346" t="str">
        <f t="shared" si="1677"/>
        <v>end</v>
      </c>
      <c r="F13346" t="str">
        <f t="shared" si="1681"/>
        <v>&lt;p class="indent"&gt;‘You will give my mother a message for her ears alone,’ Paul said. ‘Tell her that Stilgar acknowledges me Duke of Arrakis,</v>
      </c>
      <c r="G13346" t="str">
        <f t="shared" si="1675"/>
        <v>&lt;p class="indent"&gt;</v>
      </c>
      <c r="H13346">
        <v>2</v>
      </c>
      <c r="I13346">
        <f t="shared" si="1679"/>
        <v>58</v>
      </c>
      <c r="J13346">
        <f t="shared" ca="1" si="1678"/>
        <v>6577</v>
      </c>
      <c r="K13346" t="str">
        <f>IF(OR(E13346="start",AND(E13346="end",E13345="start")),"Y","N")</f>
        <v>N</v>
      </c>
      <c r="L13346" t="str">
        <f t="shared" si="1676"/>
        <v/>
      </c>
    </row>
    <row r="13347" spans="1:12" x14ac:dyDescent="0.25">
      <c r="A13347">
        <v>13346</v>
      </c>
      <c r="B13347" s="1" t="s">
        <v>10331</v>
      </c>
      <c r="C13347" t="str">
        <f t="shared" si="1682"/>
        <v>&lt;p class="indent"&gt;‘You will give my mother a message for her ears alone,’ Paul said. ‘Tell her that Stilgar acknowledges me Duke of Arrakis, but a way must be found to make the young men accept this without combat.’</v>
      </c>
      <c r="D13347">
        <f t="shared" si="1680"/>
        <v>2</v>
      </c>
      <c r="E13347" t="str">
        <f t="shared" si="1677"/>
        <v>end</v>
      </c>
      <c r="F13347" t="str">
        <f t="shared" si="1681"/>
        <v>&lt;p class="indent"&gt;‘You will give my mother a message for her ears alone,’ Paul said. ‘Tell her that Stilgar acknowledges me Duke of Arrakis, but a way must be found to make the young men accept this without combat.’</v>
      </c>
      <c r="G13347" t="str">
        <f t="shared" si="1675"/>
        <v>&lt;p class="indent"&gt;</v>
      </c>
      <c r="H13347">
        <v>2</v>
      </c>
      <c r="I13347">
        <f t="shared" si="1679"/>
        <v>58</v>
      </c>
      <c r="J13347">
        <f t="shared" ca="1" si="1678"/>
        <v>6577</v>
      </c>
      <c r="K13347" t="str">
        <f>IF(OR(E13347="start",AND(E13347="end",E13346="start")),"Y","N")</f>
        <v>N</v>
      </c>
      <c r="L13347" t="str">
        <f t="shared" si="1676"/>
        <v/>
      </c>
    </row>
    <row r="13348" spans="1:12" x14ac:dyDescent="0.25">
      <c r="A13348">
        <v>13347</v>
      </c>
      <c r="B13348" s="1" t="s">
        <v>9</v>
      </c>
      <c r="C13348" t="str">
        <f t="shared" si="1682"/>
        <v>&lt;p class="indent"&gt;‘You will give my mother a message for her ears alone,’ Paul said. ‘Tell her that Stilgar acknowledges me Duke of Arrakis, but a way must be found to make the young men accept this without combat.’ &lt;/p&gt;</v>
      </c>
      <c r="D13348">
        <f t="shared" si="1680"/>
        <v>3</v>
      </c>
      <c r="E13348" t="str">
        <f t="shared" si="1677"/>
        <v>end</v>
      </c>
      <c r="F13348" t="str">
        <f t="shared" si="1681"/>
        <v>&lt;p class="indent"&gt;‘You will give my mother a message for her ears alone,’ Paul said. ‘Tell her that Stilgar acknowledges me Duke of Arrakis, but a way must be found to make the young men accept this without combat.’ &lt;/p&gt;</v>
      </c>
      <c r="G13348" t="str">
        <f t="shared" si="1675"/>
        <v>&lt;p class="indent"&gt;</v>
      </c>
      <c r="H13348">
        <v>2</v>
      </c>
      <c r="I13348">
        <f t="shared" si="1679"/>
        <v>58</v>
      </c>
      <c r="J13348">
        <f t="shared" ca="1" si="1678"/>
        <v>6577</v>
      </c>
      <c r="K13348" t="str">
        <f>IF(OR(E13348="start",AND(E13348="end",E13347="start")),"Y","N")</f>
        <v>N</v>
      </c>
      <c r="L13348" t="str">
        <f t="shared" si="1676"/>
        <v>&lt;p class="indent"&gt;‘You will give my mother a message for her ears alone,’ Paul said. ‘Tell her that Stilgar acknowledges me Duke of Arrakis, but a way must be found to make the young men accept this without combat.’ &lt;/p&gt;</v>
      </c>
    </row>
    <row r="13349" spans="1:12" x14ac:dyDescent="0.25">
      <c r="A13349">
        <v>13348</v>
      </c>
      <c r="B13349" s="1" t="s">
        <v>10332</v>
      </c>
      <c r="C13349" t="str">
        <f t="shared" si="1682"/>
        <v>&lt;p class="indent"&gt;Chani glanced at Stilgar.&lt;/p&gt;</v>
      </c>
      <c r="D13349">
        <f t="shared" si="1680"/>
        <v>1</v>
      </c>
      <c r="E13349" t="str">
        <f t="shared" si="1677"/>
        <v>end</v>
      </c>
      <c r="F13349" t="str">
        <f t="shared" si="1681"/>
        <v>&lt;p class="indent"&gt;Chani glanced at Stilgar.&lt;/p&gt;</v>
      </c>
      <c r="G13349" t="str">
        <f t="shared" si="1675"/>
        <v>&lt;p class="indent"&gt;</v>
      </c>
      <c r="H13349">
        <v>2</v>
      </c>
      <c r="I13349">
        <f t="shared" si="1679"/>
        <v>58</v>
      </c>
      <c r="J13349">
        <f t="shared" ca="1" si="1678"/>
        <v>6578</v>
      </c>
      <c r="K13349" t="str">
        <f>IF(OR(E13349="start",AND(E13349="end",E13348="start")),"Y","N")</f>
        <v>N</v>
      </c>
      <c r="L13349" t="str">
        <f t="shared" si="1676"/>
        <v>&lt;p class="indent"&gt;Chani glanced at Stilgar.&lt;/p&gt;</v>
      </c>
    </row>
    <row r="13350" spans="1:12" x14ac:dyDescent="0.25">
      <c r="A13350">
        <v>13349</v>
      </c>
      <c r="B13350" s="1" t="s">
        <v>10333</v>
      </c>
      <c r="C13350" t="str">
        <f t="shared" si="1682"/>
        <v>&lt;p class="indent"&gt;‘Do as he says,’ Stilgar growled. ‘We both know he could overcome me … and I could not raise my hand against him … for the</v>
      </c>
      <c r="D13350">
        <f t="shared" si="1680"/>
        <v>1</v>
      </c>
      <c r="E13350" t="str">
        <f t="shared" si="1677"/>
        <v>end</v>
      </c>
      <c r="F13350" t="str">
        <f t="shared" si="1681"/>
        <v>&lt;p class="indent"&gt;‘Do as he says,’ Stilgar growled. ‘We both know he could overcome me … and I could not raise my hand against him … for the</v>
      </c>
      <c r="G13350" t="str">
        <f t="shared" si="1675"/>
        <v>&lt;p class="indent"&gt;</v>
      </c>
      <c r="H13350">
        <v>2</v>
      </c>
      <c r="I13350">
        <f t="shared" si="1679"/>
        <v>58</v>
      </c>
      <c r="J13350">
        <f t="shared" ca="1" si="1678"/>
        <v>6579</v>
      </c>
      <c r="K13350" t="str">
        <f>IF(OR(E13350="start",AND(E13350="end",E13349="start")),"Y","N")</f>
        <v>N</v>
      </c>
      <c r="L13350" t="str">
        <f t="shared" si="1676"/>
        <v/>
      </c>
    </row>
    <row r="13351" spans="1:12" x14ac:dyDescent="0.25">
      <c r="A13351">
        <v>13350</v>
      </c>
      <c r="B13351" s="1" t="s">
        <v>10334</v>
      </c>
      <c r="C13351" t="str">
        <f t="shared" si="1682"/>
        <v>&lt;p class="indent"&gt;‘Do as he says,’ Stilgar growled. ‘We both know he could overcome me … and I could not raise my hand against him … for the good of the tribe.’</v>
      </c>
      <c r="D13351">
        <f t="shared" si="1680"/>
        <v>2</v>
      </c>
      <c r="E13351" t="str">
        <f t="shared" si="1677"/>
        <v>end</v>
      </c>
      <c r="F13351" t="str">
        <f t="shared" si="1681"/>
        <v>&lt;p class="indent"&gt;‘Do as he says,’ Stilgar growled. ‘We both know he could overcome me … and I could not raise my hand against him … for the good of the tribe.’</v>
      </c>
      <c r="G13351" t="str">
        <f t="shared" ref="G13351:G13414" si="1683">IFERROR(LEFT(F13351,FIND("&gt;",F13351)),G13350)</f>
        <v>&lt;p class="indent"&gt;</v>
      </c>
      <c r="H13351">
        <v>2</v>
      </c>
      <c r="I13351">
        <f t="shared" si="1679"/>
        <v>58</v>
      </c>
      <c r="J13351">
        <f t="shared" ca="1" si="1678"/>
        <v>6579</v>
      </c>
      <c r="K13351" t="str">
        <f>IF(OR(E13351="start",AND(E13351="end",E13350="start")),"Y","N")</f>
        <v>N</v>
      </c>
      <c r="L13351" t="str">
        <f t="shared" si="1676"/>
        <v/>
      </c>
    </row>
    <row r="13352" spans="1:12" x14ac:dyDescent="0.25">
      <c r="A13352">
        <v>13351</v>
      </c>
      <c r="B13352" s="1" t="s">
        <v>9</v>
      </c>
      <c r="C13352" t="str">
        <f t="shared" si="1682"/>
        <v>&lt;p class="indent"&gt;‘Do as he says,’ Stilgar growled. ‘We both know he could overcome me … and I could not raise my hand against him … for the good of the tribe.’ &lt;/p&gt;</v>
      </c>
      <c r="D13352">
        <f t="shared" si="1680"/>
        <v>3</v>
      </c>
      <c r="E13352" t="str">
        <f t="shared" si="1677"/>
        <v>end</v>
      </c>
      <c r="F13352" t="str">
        <f t="shared" si="1681"/>
        <v>&lt;p class="indent"&gt;‘Do as he says,’ Stilgar growled. ‘We both know he could overcome me … and I could not raise my hand against him … for the good of the tribe.’ &lt;/p&gt;</v>
      </c>
      <c r="G13352" t="str">
        <f t="shared" si="1683"/>
        <v>&lt;p class="indent"&gt;</v>
      </c>
      <c r="H13352">
        <v>2</v>
      </c>
      <c r="I13352">
        <f t="shared" si="1679"/>
        <v>58</v>
      </c>
      <c r="J13352">
        <f t="shared" ca="1" si="1678"/>
        <v>6579</v>
      </c>
      <c r="K13352" t="str">
        <f>IF(OR(E13352="start",AND(E13352="end",E13351="start")),"Y","N")</f>
        <v>N</v>
      </c>
      <c r="L13352" t="str">
        <f t="shared" si="1676"/>
        <v>&lt;p class="indent"&gt;‘Do as he says,’ Stilgar growled. ‘We both know he could overcome me … and I could not raise my hand against him … for the good of the tribe.’ &lt;/p&gt;</v>
      </c>
    </row>
    <row r="13353" spans="1:12" x14ac:dyDescent="0.25">
      <c r="A13353">
        <v>13352</v>
      </c>
      <c r="B13353" s="1" t="s">
        <v>10335</v>
      </c>
      <c r="C13353" t="str">
        <f t="shared" si="1682"/>
        <v>&lt;p class="indent"&gt;‘I shall return with your mother,’ Chani said.&lt;/p&gt;</v>
      </c>
      <c r="D13353">
        <f t="shared" si="1680"/>
        <v>1</v>
      </c>
      <c r="E13353" t="str">
        <f t="shared" si="1677"/>
        <v>end</v>
      </c>
      <c r="F13353" t="str">
        <f t="shared" si="1681"/>
        <v>&lt;p class="indent"&gt;‘I shall return with your mother,’ Chani said.&lt;/p&gt;</v>
      </c>
      <c r="G13353" t="str">
        <f t="shared" si="1683"/>
        <v>&lt;p class="indent"&gt;</v>
      </c>
      <c r="H13353">
        <v>2</v>
      </c>
      <c r="I13353">
        <f t="shared" si="1679"/>
        <v>58</v>
      </c>
      <c r="J13353">
        <f t="shared" ca="1" si="1678"/>
        <v>6580</v>
      </c>
      <c r="K13353" t="str">
        <f>IF(OR(E13353="start",AND(E13353="end",E13352="start")),"Y","N")</f>
        <v>N</v>
      </c>
      <c r="L13353" t="str">
        <f t="shared" si="1676"/>
        <v>&lt;p class="indent"&gt;‘I shall return with your mother,’ Chani said.&lt;/p&gt;</v>
      </c>
    </row>
    <row r="13354" spans="1:12" x14ac:dyDescent="0.25">
      <c r="A13354">
        <v>13353</v>
      </c>
      <c r="B13354" s="1" t="s">
        <v>10336</v>
      </c>
      <c r="C13354" t="str">
        <f t="shared" si="1682"/>
        <v>&lt;p class="indent"&gt;‘Send her,’ Paul said. ‘Stilgar’s instinct was right. I am stronger when you are safe. You will remain in the sietch.’&lt;/p&gt;</v>
      </c>
      <c r="D13354">
        <f t="shared" si="1680"/>
        <v>1</v>
      </c>
      <c r="E13354" t="str">
        <f t="shared" si="1677"/>
        <v>end</v>
      </c>
      <c r="F13354" t="str">
        <f t="shared" si="1681"/>
        <v>&lt;p class="indent"&gt;‘Send her,’ Paul said. ‘Stilgar’s instinct was right. I am stronger when you are safe. You will remain in the sietch.’&lt;/p&gt;</v>
      </c>
      <c r="G13354" t="str">
        <f t="shared" si="1683"/>
        <v>&lt;p class="indent"&gt;</v>
      </c>
      <c r="H13354">
        <v>2</v>
      </c>
      <c r="I13354">
        <f t="shared" si="1679"/>
        <v>58</v>
      </c>
      <c r="J13354">
        <f t="shared" ca="1" si="1678"/>
        <v>6581</v>
      </c>
      <c r="K13354" t="str">
        <f>IF(OR(E13354="start",AND(E13354="end",E13353="start")),"Y","N")</f>
        <v>N</v>
      </c>
      <c r="L13354" t="str">
        <f t="shared" si="1676"/>
        <v>&lt;p class="indent"&gt;‘Send her,’ Paul said. ‘Stilgar’s instinct was right. I am stronger when you are safe. You will remain in the sietch.’&lt;/p&gt;</v>
      </c>
    </row>
    <row r="13355" spans="1:12" x14ac:dyDescent="0.25">
      <c r="A13355">
        <v>13354</v>
      </c>
      <c r="B13355" s="1" t="s">
        <v>10337</v>
      </c>
      <c r="C13355" t="str">
        <f t="shared" si="1682"/>
        <v>&lt;p class="indent"&gt;She started to protest, swallowed it.&lt;/p&gt;</v>
      </c>
      <c r="D13355">
        <f t="shared" si="1680"/>
        <v>1</v>
      </c>
      <c r="E13355" t="str">
        <f t="shared" si="1677"/>
        <v>end</v>
      </c>
      <c r="F13355" t="str">
        <f t="shared" si="1681"/>
        <v>&lt;p class="indent"&gt;She started to protest, swallowed it.&lt;/p&gt;</v>
      </c>
      <c r="G13355" t="str">
        <f t="shared" si="1683"/>
        <v>&lt;p class="indent"&gt;</v>
      </c>
      <c r="H13355">
        <v>2</v>
      </c>
      <c r="I13355">
        <f t="shared" si="1679"/>
        <v>58</v>
      </c>
      <c r="J13355">
        <f t="shared" ca="1" si="1678"/>
        <v>6582</v>
      </c>
      <c r="K13355" t="str">
        <f>IF(OR(E13355="start",AND(E13355="end",E13354="start")),"Y","N")</f>
        <v>N</v>
      </c>
      <c r="L13355" t="str">
        <f t="shared" si="1676"/>
        <v>&lt;p class="indent"&gt;She started to protest, swallowed it.&lt;/p&gt;</v>
      </c>
    </row>
    <row r="13356" spans="1:12" x14ac:dyDescent="0.25">
      <c r="A13356">
        <v>13355</v>
      </c>
      <c r="B13356" s="1" t="s">
        <v>10338</v>
      </c>
      <c r="C13356" t="str">
        <f t="shared" si="1682"/>
        <v>&lt;p class="indent"&gt;‘Sihaya,’ Paul said, using his intimate name for her. He whirled away to the right, met Gurney’s glaring eyes.&lt;/p&gt;</v>
      </c>
      <c r="D13356">
        <f t="shared" si="1680"/>
        <v>1</v>
      </c>
      <c r="E13356" t="str">
        <f t="shared" si="1677"/>
        <v>end</v>
      </c>
      <c r="F13356" t="str">
        <f t="shared" si="1681"/>
        <v>&lt;p class="indent"&gt;‘Sihaya,’ Paul said, using his intimate name for her. He whirled away to the right, met Gurney’s glaring eyes.&lt;/p&gt;</v>
      </c>
      <c r="G13356" t="str">
        <f t="shared" si="1683"/>
        <v>&lt;p class="indent"&gt;</v>
      </c>
      <c r="H13356">
        <v>2</v>
      </c>
      <c r="I13356">
        <f t="shared" si="1679"/>
        <v>58</v>
      </c>
      <c r="J13356">
        <f t="shared" ca="1" si="1678"/>
        <v>6583</v>
      </c>
      <c r="K13356" t="str">
        <f>IF(OR(E13356="start",AND(E13356="end",E13355="start")),"Y","N")</f>
        <v>N</v>
      </c>
      <c r="L13356" t="str">
        <f t="shared" si="1676"/>
        <v>&lt;p class="indent"&gt;‘Sihaya,’ Paul said, using his intimate name for her. He whirled away to the right, met Gurney’s glaring eyes.&lt;/p&gt;</v>
      </c>
    </row>
    <row r="13357" spans="1:12" x14ac:dyDescent="0.25">
      <c r="A13357">
        <v>13356</v>
      </c>
      <c r="B13357" s="1" t="s">
        <v>10339</v>
      </c>
      <c r="C13357" t="str">
        <f t="shared" si="1682"/>
        <v>&lt;p class="indent"&gt;The interchange between Paul and the older Fremen had &lt;a id="page481"/&gt;passed as though in a cloud around Gurney since Paul’s reference to his mother.</v>
      </c>
      <c r="D13357">
        <f t="shared" si="1680"/>
        <v>1</v>
      </c>
      <c r="E13357" t="str">
        <f t="shared" si="1677"/>
        <v>end</v>
      </c>
      <c r="F13357" t="str">
        <f t="shared" si="1681"/>
        <v>&lt;p class="indent"&gt;The interchange between Paul and the older Fremen had &lt;a id="page481"/&gt;passed as though in a cloud around Gurney since Paul’s reference to his mother.</v>
      </c>
      <c r="G13357" t="str">
        <f t="shared" si="1683"/>
        <v>&lt;p class="indent"&gt;</v>
      </c>
      <c r="H13357">
        <v>2</v>
      </c>
      <c r="I13357">
        <f t="shared" si="1679"/>
        <v>58</v>
      </c>
      <c r="J13357">
        <f t="shared" ca="1" si="1678"/>
        <v>6584</v>
      </c>
      <c r="K13357" t="str">
        <f>IF(OR(E13357="start",AND(E13357="end",E13356="start")),"Y","N")</f>
        <v>N</v>
      </c>
      <c r="L13357" t="str">
        <f t="shared" si="1676"/>
        <v/>
      </c>
    </row>
    <row r="13358" spans="1:12" x14ac:dyDescent="0.25">
      <c r="A13358">
        <v>13357</v>
      </c>
      <c r="B13358" s="1" t="s">
        <v>9</v>
      </c>
      <c r="C13358" t="str">
        <f t="shared" si="1682"/>
        <v>&lt;p class="indent"&gt;The interchange between Paul and the older Fremen had &lt;a id="page481"/&gt;passed as though in a cloud around Gurney since Paul’s reference to his mother. &lt;/p&gt;</v>
      </c>
      <c r="D13358">
        <f t="shared" si="1680"/>
        <v>2</v>
      </c>
      <c r="E13358" t="str">
        <f t="shared" si="1677"/>
        <v>end</v>
      </c>
      <c r="F13358" t="str">
        <f t="shared" si="1681"/>
        <v>&lt;p class="indent"&gt;The interchange between Paul and the older Fremen had &lt;a id="page481"/&gt;passed as though in a cloud around Gurney since Paul’s reference to his mother. &lt;/p&gt;</v>
      </c>
      <c r="G13358" t="str">
        <f t="shared" si="1683"/>
        <v>&lt;p class="indent"&gt;</v>
      </c>
      <c r="H13358">
        <v>2</v>
      </c>
      <c r="I13358">
        <f t="shared" si="1679"/>
        <v>58</v>
      </c>
      <c r="J13358">
        <f t="shared" ca="1" si="1678"/>
        <v>6584</v>
      </c>
      <c r="K13358" t="str">
        <f>IF(OR(E13358="start",AND(E13358="end",E13357="start")),"Y","N")</f>
        <v>N</v>
      </c>
      <c r="L13358" t="str">
        <f t="shared" si="1676"/>
        <v>&lt;p class="indent"&gt;The interchange between Paul and the older Fremen had &lt;a id="page481"/&gt;passed as though in a cloud around Gurney since Paul’s reference to his mother. &lt;/p&gt;</v>
      </c>
    </row>
    <row r="13359" spans="1:12" x14ac:dyDescent="0.25">
      <c r="A13359">
        <v>13358</v>
      </c>
      <c r="B13359" s="1" t="s">
        <v>10340</v>
      </c>
      <c r="C13359" t="str">
        <f t="shared" si="1682"/>
        <v>&lt;p class="indent"&gt;‘Your mother,’ Gurney said.&lt;/p&gt;</v>
      </c>
      <c r="D13359">
        <f t="shared" si="1680"/>
        <v>1</v>
      </c>
      <c r="E13359" t="str">
        <f t="shared" si="1677"/>
        <v>end</v>
      </c>
      <c r="F13359" t="str">
        <f t="shared" si="1681"/>
        <v>&lt;p class="indent"&gt;‘Your mother,’ Gurney said.&lt;/p&gt;</v>
      </c>
      <c r="G13359" t="str">
        <f t="shared" si="1683"/>
        <v>&lt;p class="indent"&gt;</v>
      </c>
      <c r="H13359">
        <v>2</v>
      </c>
      <c r="I13359">
        <f t="shared" si="1679"/>
        <v>58</v>
      </c>
      <c r="J13359">
        <f t="shared" ca="1" si="1678"/>
        <v>6585</v>
      </c>
      <c r="K13359" t="str">
        <f>IF(OR(E13359="start",AND(E13359="end",E13358="start")),"Y","N")</f>
        <v>N</v>
      </c>
      <c r="L13359" t="str">
        <f t="shared" si="1676"/>
        <v>&lt;p class="indent"&gt;‘Your mother,’ Gurney said.&lt;/p&gt;</v>
      </c>
    </row>
    <row r="13360" spans="1:12" x14ac:dyDescent="0.25">
      <c r="A13360">
        <v>13359</v>
      </c>
      <c r="B13360" s="1" t="s">
        <v>10341</v>
      </c>
      <c r="C13360" t="str">
        <f t="shared" si="1682"/>
        <v>&lt;p class="indent"&gt;‘Idaho saved us the night of the raid,’ Paul said, distracted by the parting with Chani. ‘Right now we’ve—’&lt;/p&gt;</v>
      </c>
      <c r="D13360">
        <f t="shared" si="1680"/>
        <v>1</v>
      </c>
      <c r="E13360" t="str">
        <f t="shared" si="1677"/>
        <v>end</v>
      </c>
      <c r="F13360" t="str">
        <f t="shared" si="1681"/>
        <v>&lt;p class="indent"&gt;‘Idaho saved us the night of the raid,’ Paul said, distracted by the parting with Chani. ‘Right now we’ve—’&lt;/p&gt;</v>
      </c>
      <c r="G13360" t="str">
        <f t="shared" si="1683"/>
        <v>&lt;p class="indent"&gt;</v>
      </c>
      <c r="H13360">
        <v>2</v>
      </c>
      <c r="I13360">
        <f t="shared" si="1679"/>
        <v>58</v>
      </c>
      <c r="J13360">
        <f t="shared" ca="1" si="1678"/>
        <v>6586</v>
      </c>
      <c r="K13360" t="str">
        <f>IF(OR(E13360="start",AND(E13360="end",E13359="start")),"Y","N")</f>
        <v>N</v>
      </c>
      <c r="L13360" t="str">
        <f t="shared" si="1676"/>
        <v>&lt;p class="indent"&gt;‘Idaho saved us the night of the raid,’ Paul said, distracted by the parting with Chani. ‘Right now we’ve—’&lt;/p&gt;</v>
      </c>
    </row>
    <row r="13361" spans="1:12" x14ac:dyDescent="0.25">
      <c r="A13361">
        <v>13360</v>
      </c>
      <c r="B13361" s="1" t="s">
        <v>10342</v>
      </c>
      <c r="C13361" t="str">
        <f t="shared" si="1682"/>
        <v>&lt;p class="indent"&gt;‘What of Duncan Idaho, m’Lord?’ Gurney asked.&lt;/p&gt;</v>
      </c>
      <c r="D13361">
        <f t="shared" si="1680"/>
        <v>1</v>
      </c>
      <c r="E13361" t="str">
        <f t="shared" si="1677"/>
        <v>end</v>
      </c>
      <c r="F13361" t="str">
        <f t="shared" si="1681"/>
        <v>&lt;p class="indent"&gt;‘What of Duncan Idaho, m’Lord?’ Gurney asked.&lt;/p&gt;</v>
      </c>
      <c r="G13361" t="str">
        <f t="shared" si="1683"/>
        <v>&lt;p class="indent"&gt;</v>
      </c>
      <c r="H13361">
        <v>2</v>
      </c>
      <c r="I13361">
        <f t="shared" si="1679"/>
        <v>58</v>
      </c>
      <c r="J13361">
        <f t="shared" ca="1" si="1678"/>
        <v>6587</v>
      </c>
      <c r="K13361" t="str">
        <f>IF(OR(E13361="start",AND(E13361="end",E13360="start")),"Y","N")</f>
        <v>N</v>
      </c>
      <c r="L13361" t="str">
        <f t="shared" si="1676"/>
        <v>&lt;p class="indent"&gt;‘What of Duncan Idaho, m’Lord?’ Gurney asked.&lt;/p&gt;</v>
      </c>
    </row>
    <row r="13362" spans="1:12" x14ac:dyDescent="0.25">
      <c r="A13362">
        <v>13361</v>
      </c>
      <c r="B13362" s="1" t="s">
        <v>10343</v>
      </c>
      <c r="C13362" t="str">
        <f t="shared" si="1682"/>
        <v>&lt;p class="indent"&gt;‘He’s dead – buying us a bit of time to escape.’&lt;/p&gt;</v>
      </c>
      <c r="D13362">
        <f t="shared" si="1680"/>
        <v>1</v>
      </c>
      <c r="E13362" t="str">
        <f t="shared" si="1677"/>
        <v>end</v>
      </c>
      <c r="F13362" t="str">
        <f t="shared" si="1681"/>
        <v>&lt;p class="indent"&gt;‘He’s dead – buying us a bit of time to escape.’&lt;/p&gt;</v>
      </c>
      <c r="G13362" t="str">
        <f t="shared" si="1683"/>
        <v>&lt;p class="indent"&gt;</v>
      </c>
      <c r="H13362">
        <v>2</v>
      </c>
      <c r="I13362">
        <f t="shared" si="1679"/>
        <v>58</v>
      </c>
      <c r="J13362">
        <f t="shared" ca="1" si="1678"/>
        <v>6588</v>
      </c>
      <c r="K13362" t="str">
        <f>IF(OR(E13362="start",AND(E13362="end",E13361="start")),"Y","N")</f>
        <v>N</v>
      </c>
      <c r="L13362" t="str">
        <f t="shared" si="1676"/>
        <v>&lt;p class="indent"&gt;‘He’s dead – buying us a bit of time to escape.’&lt;/p&gt;</v>
      </c>
    </row>
    <row r="13363" spans="1:12" x14ac:dyDescent="0.25">
      <c r="A13363">
        <v>13362</v>
      </c>
      <c r="B13363" s="1" t="s">
        <v>10344</v>
      </c>
      <c r="C13363" t="str">
        <f t="shared" si="1682"/>
        <v>&lt;p class="indent"&gt;&lt;em&gt;The she-witch alive!&lt;/em&gt; Gurney thought. &lt;em&gt;The one I swore vengeance against, alive! And it’s obvious Duke Paul doesn’t know what manner of creature gave him birth.</v>
      </c>
      <c r="D13363">
        <f t="shared" si="1680"/>
        <v>1</v>
      </c>
      <c r="E13363" t="str">
        <f t="shared" si="1677"/>
        <v>end</v>
      </c>
      <c r="F13363" t="str">
        <f t="shared" si="1681"/>
        <v>&lt;p class="indent"&gt;&lt;em&gt;The she-witch alive!&lt;/em&gt; Gurney thought. &lt;em&gt;The one I swore vengeance against, alive! And it’s obvious Duke Paul doesn’t know what manner of creature gave him birth.</v>
      </c>
      <c r="G13363" t="str">
        <f t="shared" si="1683"/>
        <v>&lt;p class="indent"&gt;</v>
      </c>
      <c r="H13363">
        <v>2</v>
      </c>
      <c r="I13363">
        <f t="shared" si="1679"/>
        <v>58</v>
      </c>
      <c r="J13363">
        <f t="shared" ca="1" si="1678"/>
        <v>6589</v>
      </c>
      <c r="K13363" t="str">
        <f>IF(OR(E13363="start",AND(E13363="end",E13362="start")),"Y","N")</f>
        <v>N</v>
      </c>
      <c r="L13363" t="str">
        <f t="shared" si="1676"/>
        <v/>
      </c>
    </row>
    <row r="13364" spans="1:12" x14ac:dyDescent="0.25">
      <c r="A13364">
        <v>13363</v>
      </c>
      <c r="B13364" s="1" t="s">
        <v>10345</v>
      </c>
      <c r="C13364" t="str">
        <f t="shared" si="1682"/>
        <v>&lt;p class="indent"&gt;&lt;em&gt;The she-witch alive!&lt;/em&gt; Gurney thought. &lt;em&gt;The one I swore vengeance against, alive! And it’s obvious Duke Paul doesn’t know what manner of creature gave him birth. The evil one! Betrayed his own father to the Harkonnens!&lt;/em&gt;&lt;/p&gt;</v>
      </c>
      <c r="D13364">
        <f t="shared" si="1680"/>
        <v>2</v>
      </c>
      <c r="E13364" t="str">
        <f t="shared" si="1677"/>
        <v>end</v>
      </c>
      <c r="F13364" t="str">
        <f t="shared" si="1681"/>
        <v>&lt;p class="indent"&gt;&lt;em&gt;The she-witch alive!&lt;/em&gt; Gurney thought. &lt;em&gt;The one I swore vengeance against, alive! And it’s obvious Duke Paul doesn’t know what manner of creature gave him birth. The evil one! Betrayed his own father to the Harkonnens!&lt;/em&gt;&lt;/p&gt;</v>
      </c>
      <c r="G13364" t="str">
        <f t="shared" si="1683"/>
        <v>&lt;p class="indent"&gt;</v>
      </c>
      <c r="H13364">
        <v>2</v>
      </c>
      <c r="I13364">
        <f t="shared" si="1679"/>
        <v>58</v>
      </c>
      <c r="J13364">
        <f t="shared" ca="1" si="1678"/>
        <v>6589</v>
      </c>
      <c r="K13364" t="str">
        <f>IF(OR(E13364="start",AND(E13364="end",E13363="start")),"Y","N")</f>
        <v>N</v>
      </c>
      <c r="L13364" t="str">
        <f t="shared" si="1676"/>
        <v>&lt;p class="indent"&gt;&lt;em&gt;The she-witch alive!&lt;/em&gt; Gurney thought. &lt;em&gt;The one I swore vengeance against, alive! And it’s obvious Duke Paul doesn’t know what manner of creature gave him birth. The evil one! Betrayed his own father to the Harkonnens!&lt;/em&gt;&lt;/p&gt;</v>
      </c>
    </row>
    <row r="13365" spans="1:12" x14ac:dyDescent="0.25">
      <c r="A13365">
        <v>13364</v>
      </c>
      <c r="B13365" s="1" t="s">
        <v>10346</v>
      </c>
      <c r="C13365" t="str">
        <f t="shared" si="1682"/>
        <v>&lt;p class="indent"&gt;Paul pressed past him, jumped up to the ledge. He glanced back, noted that the wounded and dead had been removed, and he thought</v>
      </c>
      <c r="D13365">
        <f t="shared" si="1680"/>
        <v>1</v>
      </c>
      <c r="E13365" t="str">
        <f t="shared" si="1677"/>
        <v>end</v>
      </c>
      <c r="F13365" t="str">
        <f t="shared" si="1681"/>
        <v>&lt;p class="indent"&gt;Paul pressed past him, jumped up to the ledge. He glanced back, noted that the wounded and dead had been removed, and he thought</v>
      </c>
      <c r="G13365" t="str">
        <f t="shared" si="1683"/>
        <v>&lt;p class="indent"&gt;</v>
      </c>
      <c r="H13365">
        <v>2</v>
      </c>
      <c r="I13365">
        <f t="shared" si="1679"/>
        <v>58</v>
      </c>
      <c r="J13365">
        <f t="shared" ca="1" si="1678"/>
        <v>6590</v>
      </c>
      <c r="K13365" t="str">
        <f>IF(OR(E13365="start",AND(E13365="end",E13364="start")),"Y","N")</f>
        <v>N</v>
      </c>
      <c r="L13365" t="str">
        <f t="shared" si="1676"/>
        <v/>
      </c>
    </row>
    <row r="13366" spans="1:12" x14ac:dyDescent="0.25">
      <c r="A13366">
        <v>13365</v>
      </c>
      <c r="B13366" s="1" t="s">
        <v>10347</v>
      </c>
      <c r="C13366" t="str">
        <f t="shared" si="1682"/>
        <v>&lt;p class="indent"&gt;Paul pressed past him, jumped up to the ledge. He glanced back, noted that the wounded and dead had been removed, and he thought bitterly that here was another chapter in the legend of Paul-Muad’Dib. &lt;em&gt;I didn’t even draw my knife, but it’ll be said of this day I slew twenty Sardaukar by my own hand.&lt;/em&gt;&lt;/p&gt;</v>
      </c>
      <c r="D13366">
        <f t="shared" si="1680"/>
        <v>2</v>
      </c>
      <c r="E13366" t="str">
        <f t="shared" si="1677"/>
        <v>end</v>
      </c>
      <c r="F13366" t="str">
        <f t="shared" si="1681"/>
        <v>&lt;p class="indent"&gt;Paul pressed past him, jumped up to the ledge. He glanced back, noted that the wounded and dead had been removed, and he thought bitterly that here was another chapter in the legend of Paul-Muad’Dib. &lt;em&gt;I didn’t even draw my knife, but it’ll be said of this day I slew twenty Sardaukar by my own hand.&lt;/em&gt;&lt;/p&gt;</v>
      </c>
      <c r="G13366" t="str">
        <f t="shared" si="1683"/>
        <v>&lt;p class="indent"&gt;</v>
      </c>
      <c r="H13366">
        <v>2</v>
      </c>
      <c r="I13366">
        <f t="shared" si="1679"/>
        <v>58</v>
      </c>
      <c r="J13366">
        <f t="shared" ca="1" si="1678"/>
        <v>6590</v>
      </c>
      <c r="K13366" t="str">
        <f>IF(OR(E13366="start",AND(E13366="end",E13365="start")),"Y","N")</f>
        <v>N</v>
      </c>
      <c r="L13366" t="str">
        <f t="shared" si="1676"/>
        <v>&lt;p class="indent"&gt;Paul pressed past him, jumped up to the ledge. He glanced back, noted that the wounded and dead had been removed, and he thought bitterly that here was another chapter in the legend of Paul-Muad’Dib. &lt;em&gt;I didn’t even draw my knife, but it’ll be said of this day I slew twenty Sardaukar by my own hand.&lt;/em&gt;&lt;/p&gt;</v>
      </c>
    </row>
    <row r="13367" spans="1:12" x14ac:dyDescent="0.25">
      <c r="A13367">
        <v>13366</v>
      </c>
      <c r="B13367" s="1" t="s">
        <v>10348</v>
      </c>
      <c r="C13367" t="str">
        <f t="shared" si="1682"/>
        <v>&lt;p class="indent"&gt;Gurney followed with Stilgar, stepping on ground that he did not even feel. The cavern with its yellow light of glowglobes</v>
      </c>
      <c r="D13367">
        <f t="shared" si="1680"/>
        <v>1</v>
      </c>
      <c r="E13367" t="str">
        <f t="shared" si="1677"/>
        <v>end</v>
      </c>
      <c r="F13367" t="str">
        <f t="shared" si="1681"/>
        <v>&lt;p class="indent"&gt;Gurney followed with Stilgar, stepping on ground that he did not even feel. The cavern with its yellow light of glowglobes</v>
      </c>
      <c r="G13367" t="str">
        <f t="shared" si="1683"/>
        <v>&lt;p class="indent"&gt;</v>
      </c>
      <c r="H13367">
        <v>2</v>
      </c>
      <c r="I13367">
        <f t="shared" si="1679"/>
        <v>58</v>
      </c>
      <c r="J13367">
        <f t="shared" ca="1" si="1678"/>
        <v>6591</v>
      </c>
      <c r="K13367" t="str">
        <f>IF(OR(E13367="start",AND(E13367="end",E13366="start")),"Y","N")</f>
        <v>N</v>
      </c>
      <c r="L13367" t="str">
        <f t="shared" si="1676"/>
        <v/>
      </c>
    </row>
    <row r="13368" spans="1:12" x14ac:dyDescent="0.25">
      <c r="A13368">
        <v>13367</v>
      </c>
      <c r="B13368" s="1" t="s">
        <v>10349</v>
      </c>
      <c r="C13368" t="str">
        <f t="shared" si="1682"/>
        <v>&lt;p class="indent"&gt;Gurney followed with Stilgar, stepping on ground that he did not even feel. The cavern with its yellow light of glowglobes was forced out of his thoughts by rage. &lt;em&gt;The she-witch alive while those she betrayed are bones in lonesome graves. I must contrive it that Paul learns the truth about</v>
      </c>
      <c r="D13368">
        <f t="shared" si="1680"/>
        <v>2</v>
      </c>
      <c r="E13368" t="str">
        <f t="shared" si="1677"/>
        <v>end</v>
      </c>
      <c r="F13368" t="str">
        <f t="shared" si="1681"/>
        <v>&lt;p class="indent"&gt;Gurney followed with Stilgar, stepping on ground that he did not even feel. The cavern with its yellow light of glowglobes was forced out of his thoughts by rage. &lt;em&gt;The she-witch alive while those she betrayed are bones in lonesome graves. I must contrive it that Paul learns the truth about</v>
      </c>
      <c r="G13368" t="str">
        <f t="shared" si="1683"/>
        <v>&lt;p class="indent"&gt;</v>
      </c>
      <c r="H13368">
        <v>2</v>
      </c>
      <c r="I13368">
        <f t="shared" si="1679"/>
        <v>58</v>
      </c>
      <c r="J13368">
        <f t="shared" ca="1" si="1678"/>
        <v>6591</v>
      </c>
      <c r="K13368" t="str">
        <f>IF(OR(E13368="start",AND(E13368="end",E13367="start")),"Y","N")</f>
        <v>N</v>
      </c>
      <c r="L13368" t="str">
        <f t="shared" si="1676"/>
        <v/>
      </c>
    </row>
    <row r="13369" spans="1:12" x14ac:dyDescent="0.25">
      <c r="A13369">
        <v>13368</v>
      </c>
      <c r="B13369" s="1" t="s">
        <v>10350</v>
      </c>
      <c r="C13369" t="str">
        <f t="shared" si="1682"/>
        <v>&lt;p class="indent"&gt;Gurney followed with Stilgar, stepping on ground that he did not even feel. The cavern with its yellow light of glowglobes was forced out of his thoughts by rage. &lt;em&gt;The she-witch alive while those she betrayed are bones in lonesome graves. I must contrive it that Paul learns the truth about her before I slay her.&lt;/em&gt;&lt;/p&gt;</v>
      </c>
      <c r="D13369">
        <f t="shared" si="1680"/>
        <v>3</v>
      </c>
      <c r="E13369" t="str">
        <f t="shared" si="1677"/>
        <v>end</v>
      </c>
      <c r="F13369" t="str">
        <f t="shared" si="1681"/>
        <v>&lt;p class="indent"&gt;Gurney followed with Stilgar, stepping on ground that he did not even feel. The cavern with its yellow light of glowglobes was forced out of his thoughts by rage. &lt;em&gt;The she-witch alive while those she betrayed are bones in lonesome graves. I must contrive it that Paul learns the truth about her before I slay her.&lt;/em&gt;&lt;/p&gt;</v>
      </c>
      <c r="G13369" t="str">
        <f t="shared" si="1683"/>
        <v>&lt;p class="indent"&gt;</v>
      </c>
      <c r="H13369">
        <v>2</v>
      </c>
      <c r="I13369">
        <f t="shared" si="1679"/>
        <v>58</v>
      </c>
      <c r="J13369">
        <f t="shared" ca="1" si="1678"/>
        <v>6591</v>
      </c>
      <c r="K13369" t="str">
        <f>IF(OR(E13369="start",AND(E13369="end",E13368="start")),"Y","N")</f>
        <v>N</v>
      </c>
      <c r="L13369" t="str">
        <f t="shared" si="1676"/>
        <v/>
      </c>
    </row>
    <row r="13370" spans="1:12" x14ac:dyDescent="0.25">
      <c r="A13370">
        <v>13369</v>
      </c>
      <c r="B13370" s="1" t="s">
        <v>3</v>
      </c>
      <c r="C13370" t="str">
        <f t="shared" si="1682"/>
        <v>&lt;p class="indent"&gt;Gurney followed with Stilgar, stepping on ground that he did not even feel. The cavern with its yellow light of glowglobes was forced out of his thoughts by rage. &lt;em&gt;The she-witch alive while those she betrayed are bones in lonesome graves. I must contrive it that Paul learns the truth about her before I slay her.&lt;/em&gt;&lt;/p&gt; &lt;blockquote class="blockquote"&gt;</v>
      </c>
      <c r="D13370">
        <f t="shared" si="1680"/>
        <v>4</v>
      </c>
      <c r="E13370" t="str">
        <f t="shared" si="1677"/>
        <v>start</v>
      </c>
      <c r="F13370" t="str">
        <f t="shared" si="1681"/>
        <v>&lt;p class="indent"&gt;Gurney followed with Stilgar, stepping on ground that he did not even feel. The cavern with its yellow light of glowglobes was forced out of his thoughts by rage. &lt;em&gt;The she-witch alive while those she betrayed are bones in lonesome graves. I must contrive it that Paul learns the truth about her before I slay her.&lt;/em&gt;&lt;/p&gt; &lt;blockquote class="blockquote"&gt;</v>
      </c>
      <c r="G13370" t="str">
        <f t="shared" si="1683"/>
        <v>&lt;p class="indent"&gt;</v>
      </c>
      <c r="H13370">
        <v>2</v>
      </c>
      <c r="I13370">
        <f t="shared" si="1679"/>
        <v>59</v>
      </c>
      <c r="J13370" t="str">
        <f t="shared" ca="1" si="1678"/>
        <v/>
      </c>
      <c r="K13370" t="str">
        <f>IF(OR(E13370="start",AND(E13370="end",E13369="start")),"Y","N")</f>
        <v>Y</v>
      </c>
      <c r="L13370" t="str">
        <f t="shared" ref="L13370:L13433" si="1684">IF(D13370&gt;=D13371,F13370,"")</f>
        <v>&lt;p class="indent"&gt;Gurney followed with Stilgar, stepping on ground that he did not even feel. The cavern with its yellow light of glowglobes was forced out of his thoughts by rage. &lt;em&gt;The she-witch alive while those she betrayed are bones in lonesome graves. I must contrive it that Paul learns the truth about her before I slay her.&lt;/em&gt;&lt;/p&gt; &lt;blockquote class="blockquote"&gt;</v>
      </c>
    </row>
    <row r="13371" spans="1:12" x14ac:dyDescent="0.25">
      <c r="A13371">
        <v>13370</v>
      </c>
      <c r="B13371" s="1" t="s">
        <v>10351</v>
      </c>
      <c r="C13371" t="str">
        <f t="shared" si="1682"/>
        <v>&lt;p class="noindent"&gt;How often it is that the angry man rages denial of what his inner self is telling him.&lt;/p&gt;</v>
      </c>
      <c r="D13371">
        <f t="shared" si="1680"/>
        <v>1</v>
      </c>
      <c r="E13371" t="str">
        <f t="shared" si="1677"/>
        <v>start</v>
      </c>
      <c r="F13371" t="str">
        <f t="shared" si="1681"/>
        <v>&lt;p class="noindent"&gt;How often it is that the angry man rages denial of what his inner self is telling him.&lt;/p&gt;</v>
      </c>
      <c r="G13371" t="str">
        <f t="shared" si="1683"/>
        <v>&lt;p class="noindent"&gt;</v>
      </c>
      <c r="H13371">
        <v>2</v>
      </c>
      <c r="I13371">
        <f t="shared" si="1679"/>
        <v>59</v>
      </c>
      <c r="J13371" t="str">
        <f t="shared" ca="1" si="1678"/>
        <v/>
      </c>
      <c r="K13371" t="str">
        <f>IF(OR(E13371="start",AND(E13371="end",E13370="start")),"Y","N")</f>
        <v>Y</v>
      </c>
      <c r="L13371" t="str">
        <f t="shared" si="1684"/>
        <v>&lt;p class="noindent"&gt;How often it is that the angry man rages denial of what his inner self is telling him.&lt;/p&gt;</v>
      </c>
    </row>
    <row r="13372" spans="1:12" x14ac:dyDescent="0.25">
      <c r="A13372">
        <v>13371</v>
      </c>
      <c r="B13372" s="1" t="s">
        <v>10352</v>
      </c>
      <c r="C13372" t="str">
        <f t="shared" si="1682"/>
        <v>&lt;p class="right"&gt;—’The Collected Sayings of Muad’Dib’ by the Princess Irulan&lt;/p&gt;</v>
      </c>
      <c r="D13372">
        <f t="shared" si="1680"/>
        <v>1</v>
      </c>
      <c r="E13372" t="str">
        <f t="shared" si="1677"/>
        <v>start</v>
      </c>
      <c r="F13372" t="str">
        <f t="shared" si="1681"/>
        <v>&lt;p class="noindent"&gt;How often it is that the angry man rages denial of what his inner self is telling him.&lt;/p&gt; &lt;p class="right"&gt;—’The Collected Sayings of Muad’Dib’ by the Princess Irulan&lt;/p&gt;</v>
      </c>
      <c r="G13372" t="str">
        <f t="shared" si="1683"/>
        <v>&lt;p class="noindent"&gt;</v>
      </c>
      <c r="H13372">
        <v>2</v>
      </c>
      <c r="I13372">
        <f t="shared" si="1679"/>
        <v>59</v>
      </c>
      <c r="J13372" t="str">
        <f t="shared" ca="1" si="1678"/>
        <v/>
      </c>
      <c r="K13372" t="str">
        <f>IF(OR(E13372="start",AND(E13372="end",E13371="start")),"Y","N")</f>
        <v>Y</v>
      </c>
      <c r="L13372" t="str">
        <f t="shared" si="1684"/>
        <v/>
      </c>
    </row>
    <row r="13373" spans="1:12" x14ac:dyDescent="0.25">
      <c r="A13373">
        <v>13372</v>
      </c>
      <c r="B13373" s="1" t="s">
        <v>2</v>
      </c>
      <c r="C13373" t="str">
        <f t="shared" si="1682"/>
        <v>&lt;p class="right"&gt;—’The Collected Sayings of Muad’Dib’ by the Princess Irulan&lt;/p&gt; &lt;/blockquote&gt;</v>
      </c>
      <c r="D13373">
        <f t="shared" si="1680"/>
        <v>2</v>
      </c>
      <c r="E13373" t="str">
        <f t="shared" si="1677"/>
        <v>end</v>
      </c>
      <c r="F13373" t="str">
        <f t="shared" si="1681"/>
        <v>&lt;p class="right"&gt;—’The Collected Sayings of Muad’Dib’ by the Princess Irulan&lt;/p&gt; &lt;/blockquote&gt;</v>
      </c>
      <c r="G13373" t="str">
        <f t="shared" si="1683"/>
        <v>&lt;p class="right"&gt;</v>
      </c>
      <c r="H13373">
        <v>2</v>
      </c>
      <c r="I13373">
        <f t="shared" si="1679"/>
        <v>59</v>
      </c>
      <c r="J13373" t="str">
        <f t="shared" ca="1" si="1678"/>
        <v/>
      </c>
      <c r="K13373" t="str">
        <f>IF(OR(E13373="start",AND(E13373="end",E13372="start")),"Y","N")</f>
        <v>Y</v>
      </c>
      <c r="L13373" t="str">
        <f t="shared" si="1684"/>
        <v>&lt;p class="right"&gt;—’The Collected Sayings of Muad’Dib’ by the Princess Irulan&lt;/p&gt; &lt;/blockquote&gt;</v>
      </c>
    </row>
    <row r="13374" spans="1:12" x14ac:dyDescent="0.25">
      <c r="A13374">
        <v>13373</v>
      </c>
      <c r="B13374" s="1" t="s">
        <v>10353</v>
      </c>
      <c r="C13374" t="str">
        <f t="shared" si="1682"/>
        <v>&lt;p class="space-break1"&gt;The crowd in the cavern assembly chamber radiated that pack feeling Jessica had sensed the day Paul killed Jamis. There was</v>
      </c>
      <c r="D13374">
        <f t="shared" si="1680"/>
        <v>1</v>
      </c>
      <c r="E13374" t="str">
        <f t="shared" si="1677"/>
        <v>end</v>
      </c>
      <c r="F13374" t="str">
        <f t="shared" si="1681"/>
        <v>&lt;p class="space-break1"&gt;The crowd in the cavern assembly chamber radiated that pack feeling Jessica had sensed the day Paul killed Jamis. There was</v>
      </c>
      <c r="G13374" t="str">
        <f t="shared" si="1683"/>
        <v>&lt;p class="space-break1"&gt;</v>
      </c>
      <c r="H13374">
        <v>2</v>
      </c>
      <c r="I13374">
        <f t="shared" si="1679"/>
        <v>59</v>
      </c>
      <c r="J13374">
        <f t="shared" ca="1" si="1678"/>
        <v>6592</v>
      </c>
      <c r="K13374" t="str">
        <f>IF(OR(E13374="start",AND(E13374="end",E13373="start")),"Y","N")</f>
        <v>N</v>
      </c>
      <c r="L13374" t="str">
        <f t="shared" si="1684"/>
        <v/>
      </c>
    </row>
    <row r="13375" spans="1:12" x14ac:dyDescent="0.25">
      <c r="A13375">
        <v>13374</v>
      </c>
      <c r="B13375" s="1" t="s">
        <v>10354</v>
      </c>
      <c r="C13375" t="str">
        <f t="shared" si="1682"/>
        <v>&lt;p class="space-break1"&gt;The crowd in the cavern assembly chamber radiated that pack feeling Jessica had sensed the day Paul killed Jamis. There was murmuring nervousness in the voices. Little cliques gathered like knots among the robes.</v>
      </c>
      <c r="D13375">
        <f t="shared" si="1680"/>
        <v>2</v>
      </c>
      <c r="E13375" t="str">
        <f t="shared" si="1677"/>
        <v>end</v>
      </c>
      <c r="F13375" t="str">
        <f t="shared" si="1681"/>
        <v>&lt;p class="space-break1"&gt;The crowd in the cavern assembly chamber radiated that pack feeling Jessica had sensed the day Paul killed Jamis. There was murmuring nervousness in the voices. Little cliques gathered like knots among the robes.</v>
      </c>
      <c r="G13375" t="str">
        <f t="shared" si="1683"/>
        <v>&lt;p class="space-break1"&gt;</v>
      </c>
      <c r="H13375">
        <v>2</v>
      </c>
      <c r="I13375">
        <f t="shared" si="1679"/>
        <v>59</v>
      </c>
      <c r="J13375">
        <f t="shared" ca="1" si="1678"/>
        <v>6592</v>
      </c>
      <c r="K13375" t="str">
        <f>IF(OR(E13375="start",AND(E13375="end",E13374="start")),"Y","N")</f>
        <v>N</v>
      </c>
      <c r="L13375" t="str">
        <f t="shared" si="1684"/>
        <v/>
      </c>
    </row>
    <row r="13376" spans="1:12" x14ac:dyDescent="0.25">
      <c r="A13376">
        <v>13375</v>
      </c>
      <c r="B13376" s="1" t="s">
        <v>9</v>
      </c>
      <c r="C13376" t="str">
        <f t="shared" si="1682"/>
        <v>&lt;p class="space-break1"&gt;The crowd in the cavern assembly chamber radiated that pack feeling Jessica had sensed the day Paul killed Jamis. There was murmuring nervousness in the voices. Little cliques gathered like knots among the robes. &lt;/p&gt;</v>
      </c>
      <c r="D13376">
        <f t="shared" si="1680"/>
        <v>3</v>
      </c>
      <c r="E13376" t="str">
        <f t="shared" si="1677"/>
        <v>end</v>
      </c>
      <c r="F13376" t="str">
        <f t="shared" si="1681"/>
        <v>&lt;p class="space-break1"&gt;The crowd in the cavern assembly chamber radiated that pack feeling Jessica had sensed the day Paul killed Jamis. There was murmuring nervousness in the voices. Little cliques gathered like knots among the robes. &lt;/p&gt;</v>
      </c>
      <c r="G13376" t="str">
        <f t="shared" si="1683"/>
        <v>&lt;p class="space-break1"&gt;</v>
      </c>
      <c r="H13376">
        <v>2</v>
      </c>
      <c r="I13376">
        <f t="shared" si="1679"/>
        <v>59</v>
      </c>
      <c r="J13376">
        <f t="shared" ca="1" si="1678"/>
        <v>6592</v>
      </c>
      <c r="K13376" t="str">
        <f>IF(OR(E13376="start",AND(E13376="end",E13375="start")),"Y","N")</f>
        <v>N</v>
      </c>
      <c r="L13376" t="str">
        <f t="shared" si="1684"/>
        <v>&lt;p class="space-break1"&gt;The crowd in the cavern assembly chamber radiated that pack feeling Jessica had sensed the day Paul killed Jamis. There was murmuring nervousness in the voices. Little cliques gathered like knots among the robes. &lt;/p&gt;</v>
      </c>
    </row>
    <row r="13377" spans="1:12" x14ac:dyDescent="0.25">
      <c r="A13377">
        <v>13376</v>
      </c>
      <c r="B13377" s="1" t="s">
        <v>10355</v>
      </c>
      <c r="C13377" t="str">
        <f t="shared" si="1682"/>
        <v>&lt;p class="indent"&gt;Jessica tucked a message cylinder beneath her robe as she emerged to the ledge from Paul’s private quarters. She felt rested</v>
      </c>
      <c r="D13377">
        <f t="shared" si="1680"/>
        <v>1</v>
      </c>
      <c r="E13377" t="str">
        <f t="shared" si="1677"/>
        <v>end</v>
      </c>
      <c r="F13377" t="str">
        <f t="shared" si="1681"/>
        <v>&lt;p class="indent"&gt;Jessica tucked a message cylinder beneath her robe as she emerged to the ledge from Paul’s private quarters. She felt rested</v>
      </c>
      <c r="G13377" t="str">
        <f t="shared" si="1683"/>
        <v>&lt;p class="indent"&gt;</v>
      </c>
      <c r="H13377">
        <v>2</v>
      </c>
      <c r="I13377">
        <f t="shared" si="1679"/>
        <v>59</v>
      </c>
      <c r="J13377">
        <f t="shared" ca="1" si="1678"/>
        <v>6593</v>
      </c>
      <c r="K13377" t="str">
        <f>IF(OR(E13377="start",AND(E13377="end",E13376="start")),"Y","N")</f>
        <v>N</v>
      </c>
      <c r="L13377" t="str">
        <f t="shared" si="1684"/>
        <v/>
      </c>
    </row>
    <row r="13378" spans="1:12" x14ac:dyDescent="0.25">
      <c r="A13378">
        <v>13377</v>
      </c>
      <c r="B13378" s="1" t="s">
        <v>10356</v>
      </c>
      <c r="C13378" t="str">
        <f t="shared" si="1682"/>
        <v>&lt;p class="indent"&gt;Jessica tucked a message cylinder beneath her robe as she emerged to the ledge from Paul’s private quarters. She felt rested after the long journey up from the south, but it still rankled that Paul would not yet permit them to use the captured ornithopters.</v>
      </c>
      <c r="D13378">
        <f t="shared" si="1680"/>
        <v>2</v>
      </c>
      <c r="E13378" t="str">
        <f t="shared" si="1677"/>
        <v>end</v>
      </c>
      <c r="F13378" t="str">
        <f t="shared" si="1681"/>
        <v>&lt;p class="indent"&gt;Jessica tucked a message cylinder beneath her robe as she emerged to the ledge from Paul’s private quarters. She felt rested after the long journey up from the south, but it still rankled that Paul would not yet permit them to use the captured ornithopters.</v>
      </c>
      <c r="G13378" t="str">
        <f t="shared" si="1683"/>
        <v>&lt;p class="indent"&gt;</v>
      </c>
      <c r="H13378">
        <v>2</v>
      </c>
      <c r="I13378">
        <f t="shared" si="1679"/>
        <v>59</v>
      </c>
      <c r="J13378">
        <f t="shared" ca="1" si="1678"/>
        <v>6593</v>
      </c>
      <c r="K13378" t="str">
        <f>IF(OR(E13378="start",AND(E13378="end",E13377="start")),"Y","N")</f>
        <v>N</v>
      </c>
      <c r="L13378" t="str">
        <f t="shared" si="1684"/>
        <v/>
      </c>
    </row>
    <row r="13379" spans="1:12" x14ac:dyDescent="0.25">
      <c r="A13379">
        <v>13378</v>
      </c>
      <c r="B13379" s="1" t="s">
        <v>9</v>
      </c>
      <c r="C13379" t="str">
        <f t="shared" si="1682"/>
        <v>&lt;p class="indent"&gt;Jessica tucked a message cylinder beneath her robe as she emerged to the ledge from Paul’s private quarters. She felt rested after the long journey up from the south, but it still rankled that Paul would not yet permit them to use the captured ornithopters. &lt;/p&gt;</v>
      </c>
      <c r="D13379">
        <f t="shared" si="1680"/>
        <v>3</v>
      </c>
      <c r="E13379" t="str">
        <f t="shared" ref="E13379:E13442" si="1685">IFERROR(IF(FIND("blockquote",B13379)=2,"start","end"),E13378)</f>
        <v>end</v>
      </c>
      <c r="F13379" t="str">
        <f t="shared" si="1681"/>
        <v>&lt;p class="indent"&gt;Jessica tucked a message cylinder beneath her robe as she emerged to the ledge from Paul’s private quarters. She felt rested after the long journey up from the south, but it still rankled that Paul would not yet permit them to use the captured ornithopters. &lt;/p&gt;</v>
      </c>
      <c r="G13379" t="str">
        <f t="shared" si="1683"/>
        <v>&lt;p class="indent"&gt;</v>
      </c>
      <c r="H13379">
        <v>2</v>
      </c>
      <c r="I13379">
        <f t="shared" si="1679"/>
        <v>59</v>
      </c>
      <c r="J13379">
        <f t="shared" ref="J13379:J13442" ca="1" si="1686">IF(K13379="Y","",IF(D13379=1,1+MAX(OFFSET(J13379,-A13379+1,0,A13379-1)),MAX(OFFSET(J13379,-A13379+1,0,A13379-1))))</f>
        <v>6593</v>
      </c>
      <c r="K13379" t="str">
        <f>IF(OR(E13379="start",AND(E13379="end",E13378="start")),"Y","N")</f>
        <v>N</v>
      </c>
      <c r="L13379" t="str">
        <f t="shared" si="1684"/>
        <v>&lt;p class="indent"&gt;Jessica tucked a message cylinder beneath her robe as she emerged to the ledge from Paul’s private quarters. She felt rested after the long journey up from the south, but it still rankled that Paul would not yet permit them to use the captured ornithopters. &lt;/p&gt;</v>
      </c>
    </row>
    <row r="13380" spans="1:12" x14ac:dyDescent="0.25">
      <c r="A13380">
        <v>13379</v>
      </c>
      <c r="B13380" s="1" t="s">
        <v>10357</v>
      </c>
      <c r="C13380" t="str">
        <f t="shared" si="1682"/>
        <v>&lt;p class="indent"&gt;‘We do not have full control of the air,’ he had said. ‘And we must not become dependent upon offworld fuel. Both fuel and</v>
      </c>
      <c r="D13380">
        <f t="shared" si="1680"/>
        <v>1</v>
      </c>
      <c r="E13380" t="str">
        <f t="shared" si="1685"/>
        <v>end</v>
      </c>
      <c r="F13380" t="str">
        <f t="shared" si="1681"/>
        <v>&lt;p class="indent"&gt;‘We do not have full control of the air,’ he had said. ‘And we must not become dependent upon offworld fuel. Both fuel and</v>
      </c>
      <c r="G13380" t="str">
        <f t="shared" si="1683"/>
        <v>&lt;p class="indent"&gt;</v>
      </c>
      <c r="H13380">
        <v>2</v>
      </c>
      <c r="I13380">
        <f t="shared" si="1679"/>
        <v>59</v>
      </c>
      <c r="J13380">
        <f t="shared" ca="1" si="1686"/>
        <v>6594</v>
      </c>
      <c r="K13380" t="str">
        <f>IF(OR(E13380="start",AND(E13380="end",E13379="start")),"Y","N")</f>
        <v>N</v>
      </c>
      <c r="L13380" t="str">
        <f t="shared" si="1684"/>
        <v/>
      </c>
    </row>
    <row r="13381" spans="1:12" x14ac:dyDescent="0.25">
      <c r="A13381">
        <v>13380</v>
      </c>
      <c r="B13381" s="1" t="s">
        <v>10358</v>
      </c>
      <c r="C13381" t="str">
        <f t="shared" si="1682"/>
        <v>&lt;p class="indent"&gt;‘We do not have full control of the air,’ he had said. ‘And we must not become dependent upon offworld fuel. Both fuel and &lt;a id="page482"/&gt;aircraft must be gathered and saved for the day of maximum effort.’</v>
      </c>
      <c r="D13381">
        <f t="shared" si="1680"/>
        <v>2</v>
      </c>
      <c r="E13381" t="str">
        <f t="shared" si="1685"/>
        <v>end</v>
      </c>
      <c r="F13381" t="str">
        <f t="shared" si="1681"/>
        <v>&lt;p class="indent"&gt;‘We do not have full control of the air,’ he had said. ‘And we must not become dependent upon offworld fuel. Both fuel and &lt;a id="page482"/&gt;aircraft must be gathered and saved for the day of maximum effort.’</v>
      </c>
      <c r="G13381" t="str">
        <f t="shared" si="1683"/>
        <v>&lt;p class="indent"&gt;</v>
      </c>
      <c r="H13381">
        <v>2</v>
      </c>
      <c r="I13381">
        <f t="shared" ref="I13381:I13444" si="1687">IF(AND(E13380="end",E13381="start"),I13380+1,I13380)</f>
        <v>59</v>
      </c>
      <c r="J13381">
        <f t="shared" ca="1" si="1686"/>
        <v>6594</v>
      </c>
      <c r="K13381" t="str">
        <f>IF(OR(E13381="start",AND(E13381="end",E13380="start")),"Y","N")</f>
        <v>N</v>
      </c>
      <c r="L13381" t="str">
        <f t="shared" si="1684"/>
        <v/>
      </c>
    </row>
    <row r="13382" spans="1:12" x14ac:dyDescent="0.25">
      <c r="A13382">
        <v>13381</v>
      </c>
      <c r="B13382" s="1" t="s">
        <v>9</v>
      </c>
      <c r="C13382" t="str">
        <f t="shared" si="1682"/>
        <v>&lt;p class="indent"&gt;‘We do not have full control of the air,’ he had said. ‘And we must not become dependent upon offworld fuel. Both fuel and &lt;a id="page482"/&gt;aircraft must be gathered and saved for the day of maximum effort.’ &lt;/p&gt;</v>
      </c>
      <c r="D13382">
        <f t="shared" si="1680"/>
        <v>3</v>
      </c>
      <c r="E13382" t="str">
        <f t="shared" si="1685"/>
        <v>end</v>
      </c>
      <c r="F13382" t="str">
        <f t="shared" si="1681"/>
        <v>&lt;p class="indent"&gt;‘We do not have full control of the air,’ he had said. ‘And we must not become dependent upon offworld fuel. Both fuel and &lt;a id="page482"/&gt;aircraft must be gathered and saved for the day of maximum effort.’ &lt;/p&gt;</v>
      </c>
      <c r="G13382" t="str">
        <f t="shared" si="1683"/>
        <v>&lt;p class="indent"&gt;</v>
      </c>
      <c r="H13382">
        <v>2</v>
      </c>
      <c r="I13382">
        <f t="shared" si="1687"/>
        <v>59</v>
      </c>
      <c r="J13382">
        <f t="shared" ca="1" si="1686"/>
        <v>6594</v>
      </c>
      <c r="K13382" t="str">
        <f>IF(OR(E13382="start",AND(E13382="end",E13381="start")),"Y","N")</f>
        <v>N</v>
      </c>
      <c r="L13382" t="str">
        <f t="shared" si="1684"/>
        <v>&lt;p class="indent"&gt;‘We do not have full control of the air,’ he had said. ‘And we must not become dependent upon offworld fuel. Both fuel and &lt;a id="page482"/&gt;aircraft must be gathered and saved for the day of maximum effort.’ &lt;/p&gt;</v>
      </c>
    </row>
    <row r="13383" spans="1:12" x14ac:dyDescent="0.25">
      <c r="A13383">
        <v>13382</v>
      </c>
      <c r="B13383" s="1" t="s">
        <v>10359</v>
      </c>
      <c r="C13383" t="str">
        <f t="shared" si="1682"/>
        <v>&lt;p class="indent"&gt;Paul stood with a group of the younger men near the ledge. The pale light of glowglobes gave the scene a tinge of unreality.</v>
      </c>
      <c r="D13383">
        <f t="shared" ref="D13383:D13446" si="1688">IF(LEFT(B13383,2)="&lt;p",1,IF(LEFT(B13383,3)="&lt;h1",1,D13382+1))</f>
        <v>1</v>
      </c>
      <c r="E13383" t="str">
        <f t="shared" si="1685"/>
        <v>end</v>
      </c>
      <c r="F13383" t="str">
        <f t="shared" si="1681"/>
        <v>&lt;p class="indent"&gt;Paul stood with a group of the younger men near the ledge. The pale light of glowglobes gave the scene a tinge of unreality.</v>
      </c>
      <c r="G13383" t="str">
        <f t="shared" si="1683"/>
        <v>&lt;p class="indent"&gt;</v>
      </c>
      <c r="H13383">
        <v>2</v>
      </c>
      <c r="I13383">
        <f t="shared" si="1687"/>
        <v>59</v>
      </c>
      <c r="J13383">
        <f t="shared" ca="1" si="1686"/>
        <v>6595</v>
      </c>
      <c r="K13383" t="str">
        <f>IF(OR(E13383="start",AND(E13383="end",E13382="start")),"Y","N")</f>
        <v>N</v>
      </c>
      <c r="L13383" t="str">
        <f t="shared" si="1684"/>
        <v/>
      </c>
    </row>
    <row r="13384" spans="1:12" x14ac:dyDescent="0.25">
      <c r="A13384">
        <v>13383</v>
      </c>
      <c r="B13384" s="1" t="s">
        <v>10360</v>
      </c>
      <c r="C13384" t="str">
        <f t="shared" si="1682"/>
        <v>&lt;p class="indent"&gt;Paul stood with a group of the younger men near the ledge. The pale light of glowglobes gave the scene a tinge of unreality. It was like a tableau, but with the added dimension of warren smells, the whispers, the sounds of shuffling feet.</v>
      </c>
      <c r="D13384">
        <f t="shared" si="1688"/>
        <v>2</v>
      </c>
      <c r="E13384" t="str">
        <f t="shared" si="1685"/>
        <v>end</v>
      </c>
      <c r="F13384" t="str">
        <f t="shared" si="1681"/>
        <v>&lt;p class="indent"&gt;Paul stood with a group of the younger men near the ledge. The pale light of glowglobes gave the scene a tinge of unreality. It was like a tableau, but with the added dimension of warren smells, the whispers, the sounds of shuffling feet.</v>
      </c>
      <c r="G13384" t="str">
        <f t="shared" si="1683"/>
        <v>&lt;p class="indent"&gt;</v>
      </c>
      <c r="H13384">
        <v>2</v>
      </c>
      <c r="I13384">
        <f t="shared" si="1687"/>
        <v>59</v>
      </c>
      <c r="J13384">
        <f t="shared" ca="1" si="1686"/>
        <v>6595</v>
      </c>
      <c r="K13384" t="str">
        <f>IF(OR(E13384="start",AND(E13384="end",E13383="start")),"Y","N")</f>
        <v>N</v>
      </c>
      <c r="L13384" t="str">
        <f t="shared" si="1684"/>
        <v/>
      </c>
    </row>
    <row r="13385" spans="1:12" x14ac:dyDescent="0.25">
      <c r="A13385">
        <v>13384</v>
      </c>
      <c r="B13385" s="1" t="s">
        <v>9</v>
      </c>
      <c r="C13385" t="str">
        <f t="shared" si="1682"/>
        <v>&lt;p class="indent"&gt;Paul stood with a group of the younger men near the ledge. The pale light of glowglobes gave the scene a tinge of unreality. It was like a tableau, but with the added dimension of warren smells, the whispers, the sounds of shuffling feet. &lt;/p&gt;</v>
      </c>
      <c r="D13385">
        <f t="shared" si="1688"/>
        <v>3</v>
      </c>
      <c r="E13385" t="str">
        <f t="shared" si="1685"/>
        <v>end</v>
      </c>
      <c r="F13385" t="str">
        <f t="shared" si="1681"/>
        <v>&lt;p class="indent"&gt;Paul stood with a group of the younger men near the ledge. The pale light of glowglobes gave the scene a tinge of unreality. It was like a tableau, but with the added dimension of warren smells, the whispers, the sounds of shuffling feet. &lt;/p&gt;</v>
      </c>
      <c r="G13385" t="str">
        <f t="shared" si="1683"/>
        <v>&lt;p class="indent"&gt;</v>
      </c>
      <c r="H13385">
        <v>2</v>
      </c>
      <c r="I13385">
        <f t="shared" si="1687"/>
        <v>59</v>
      </c>
      <c r="J13385">
        <f t="shared" ca="1" si="1686"/>
        <v>6595</v>
      </c>
      <c r="K13385" t="str">
        <f>IF(OR(E13385="start",AND(E13385="end",E13384="start")),"Y","N")</f>
        <v>N</v>
      </c>
      <c r="L13385" t="str">
        <f t="shared" si="1684"/>
        <v>&lt;p class="indent"&gt;Paul stood with a group of the younger men near the ledge. The pale light of glowglobes gave the scene a tinge of unreality. It was like a tableau, but with the added dimension of warren smells, the whispers, the sounds of shuffling feet. &lt;/p&gt;</v>
      </c>
    </row>
    <row r="13386" spans="1:12" x14ac:dyDescent="0.25">
      <c r="A13386">
        <v>13385</v>
      </c>
      <c r="B13386" s="1" t="s">
        <v>10361</v>
      </c>
      <c r="C13386" t="str">
        <f t="shared" si="1682"/>
        <v>&lt;p class="indent"&gt;She studied her son, wondering why he had not yet trotted out his surprise – Gurney Halleck. Thought of Gurney disturbed her</v>
      </c>
      <c r="D13386">
        <f t="shared" si="1688"/>
        <v>1</v>
      </c>
      <c r="E13386" t="str">
        <f t="shared" si="1685"/>
        <v>end</v>
      </c>
      <c r="F13386" t="str">
        <f t="shared" si="1681"/>
        <v>&lt;p class="indent"&gt;She studied her son, wondering why he had not yet trotted out his surprise – Gurney Halleck. Thought of Gurney disturbed her</v>
      </c>
      <c r="G13386" t="str">
        <f t="shared" si="1683"/>
        <v>&lt;p class="indent"&gt;</v>
      </c>
      <c r="H13386">
        <v>2</v>
      </c>
      <c r="I13386">
        <f t="shared" si="1687"/>
        <v>59</v>
      </c>
      <c r="J13386">
        <f t="shared" ca="1" si="1686"/>
        <v>6596</v>
      </c>
      <c r="K13386" t="str">
        <f>IF(OR(E13386="start",AND(E13386="end",E13385="start")),"Y","N")</f>
        <v>N</v>
      </c>
      <c r="L13386" t="str">
        <f t="shared" si="1684"/>
        <v/>
      </c>
    </row>
    <row r="13387" spans="1:12" x14ac:dyDescent="0.25">
      <c r="A13387">
        <v>13386</v>
      </c>
      <c r="B13387" s="1" t="s">
        <v>10362</v>
      </c>
      <c r="C13387" t="str">
        <f t="shared" si="1682"/>
        <v>&lt;p class="indent"&gt;She studied her son, wondering why he had not yet trotted out his surprise – Gurney Halleck. Thought of Gurney disturbed her with its memories of an easier past – days of love and beauty with Paul’s father.</v>
      </c>
      <c r="D13387">
        <f t="shared" si="1688"/>
        <v>2</v>
      </c>
      <c r="E13387" t="str">
        <f t="shared" si="1685"/>
        <v>end</v>
      </c>
      <c r="F13387" t="str">
        <f t="shared" ref="F13387:F13450" si="1689">IF(AND(E13387="start",D13387&gt;=D13386),F13386&amp;" "&amp;B13387,C13387)</f>
        <v>&lt;p class="indent"&gt;She studied her son, wondering why he had not yet trotted out his surprise – Gurney Halleck. Thought of Gurney disturbed her with its memories of an easier past – days of love and beauty with Paul’s father.</v>
      </c>
      <c r="G13387" t="str">
        <f t="shared" si="1683"/>
        <v>&lt;p class="indent"&gt;</v>
      </c>
      <c r="H13387">
        <v>2</v>
      </c>
      <c r="I13387">
        <f t="shared" si="1687"/>
        <v>59</v>
      </c>
      <c r="J13387">
        <f t="shared" ca="1" si="1686"/>
        <v>6596</v>
      </c>
      <c r="K13387" t="str">
        <f>IF(OR(E13387="start",AND(E13387="end",E13386="start")),"Y","N")</f>
        <v>N</v>
      </c>
      <c r="L13387" t="str">
        <f t="shared" si="1684"/>
        <v/>
      </c>
    </row>
    <row r="13388" spans="1:12" x14ac:dyDescent="0.25">
      <c r="A13388">
        <v>13387</v>
      </c>
      <c r="B13388" s="1" t="s">
        <v>9</v>
      </c>
      <c r="C13388" t="str">
        <f t="shared" si="1682"/>
        <v>&lt;p class="indent"&gt;She studied her son, wondering why he had not yet trotted out his surprise – Gurney Halleck. Thought of Gurney disturbed her with its memories of an easier past – days of love and beauty with Paul’s father. &lt;/p&gt;</v>
      </c>
      <c r="D13388">
        <f t="shared" si="1688"/>
        <v>3</v>
      </c>
      <c r="E13388" t="str">
        <f t="shared" si="1685"/>
        <v>end</v>
      </c>
      <c r="F13388" t="str">
        <f t="shared" si="1689"/>
        <v>&lt;p class="indent"&gt;She studied her son, wondering why he had not yet trotted out his surprise – Gurney Halleck. Thought of Gurney disturbed her with its memories of an easier past – days of love and beauty with Paul’s father. &lt;/p&gt;</v>
      </c>
      <c r="G13388" t="str">
        <f t="shared" si="1683"/>
        <v>&lt;p class="indent"&gt;</v>
      </c>
      <c r="H13388">
        <v>2</v>
      </c>
      <c r="I13388">
        <f t="shared" si="1687"/>
        <v>59</v>
      </c>
      <c r="J13388">
        <f t="shared" ca="1" si="1686"/>
        <v>6596</v>
      </c>
      <c r="K13388" t="str">
        <f>IF(OR(E13388="start",AND(E13388="end",E13387="start")),"Y","N")</f>
        <v>N</v>
      </c>
      <c r="L13388" t="str">
        <f t="shared" si="1684"/>
        <v>&lt;p class="indent"&gt;She studied her son, wondering why he had not yet trotted out his surprise – Gurney Halleck. Thought of Gurney disturbed her with its memories of an easier past – days of love and beauty with Paul’s father. &lt;/p&gt;</v>
      </c>
    </row>
    <row r="13389" spans="1:12" x14ac:dyDescent="0.25">
      <c r="A13389">
        <v>13388</v>
      </c>
      <c r="B13389" s="1" t="s">
        <v>10363</v>
      </c>
      <c r="C13389" t="str">
        <f t="shared" si="1682"/>
        <v>&lt;p class="indent"&gt;Stilgar waited with a small group of his own at the other end of the ledge. There was a feeling of inevitable dignity about</v>
      </c>
      <c r="D13389">
        <f t="shared" si="1688"/>
        <v>1</v>
      </c>
      <c r="E13389" t="str">
        <f t="shared" si="1685"/>
        <v>end</v>
      </c>
      <c r="F13389" t="str">
        <f t="shared" si="1689"/>
        <v>&lt;p class="indent"&gt;Stilgar waited with a small group of his own at the other end of the ledge. There was a feeling of inevitable dignity about</v>
      </c>
      <c r="G13389" t="str">
        <f t="shared" si="1683"/>
        <v>&lt;p class="indent"&gt;</v>
      </c>
      <c r="H13389">
        <v>2</v>
      </c>
      <c r="I13389">
        <f t="shared" si="1687"/>
        <v>59</v>
      </c>
      <c r="J13389">
        <f t="shared" ca="1" si="1686"/>
        <v>6597</v>
      </c>
      <c r="K13389" t="str">
        <f>IF(OR(E13389="start",AND(E13389="end",E13388="start")),"Y","N")</f>
        <v>N</v>
      </c>
      <c r="L13389" t="str">
        <f t="shared" si="1684"/>
        <v/>
      </c>
    </row>
    <row r="13390" spans="1:12" x14ac:dyDescent="0.25">
      <c r="A13390">
        <v>13389</v>
      </c>
      <c r="B13390" s="1" t="s">
        <v>10364</v>
      </c>
      <c r="C13390" t="str">
        <f t="shared" si="1682"/>
        <v>&lt;p class="indent"&gt;Stilgar waited with a small group of his own at the other end of the ledge. There was a feeling of inevitable dignity about him, the way he stood without talking.</v>
      </c>
      <c r="D13390">
        <f t="shared" si="1688"/>
        <v>2</v>
      </c>
      <c r="E13390" t="str">
        <f t="shared" si="1685"/>
        <v>end</v>
      </c>
      <c r="F13390" t="str">
        <f t="shared" si="1689"/>
        <v>&lt;p class="indent"&gt;Stilgar waited with a small group of his own at the other end of the ledge. There was a feeling of inevitable dignity about him, the way he stood without talking.</v>
      </c>
      <c r="G13390" t="str">
        <f t="shared" si="1683"/>
        <v>&lt;p class="indent"&gt;</v>
      </c>
      <c r="H13390">
        <v>2</v>
      </c>
      <c r="I13390">
        <f t="shared" si="1687"/>
        <v>59</v>
      </c>
      <c r="J13390">
        <f t="shared" ca="1" si="1686"/>
        <v>6597</v>
      </c>
      <c r="K13390" t="str">
        <f>IF(OR(E13390="start",AND(E13390="end",E13389="start")),"Y","N")</f>
        <v>N</v>
      </c>
      <c r="L13390" t="str">
        <f t="shared" si="1684"/>
        <v/>
      </c>
    </row>
    <row r="13391" spans="1:12" x14ac:dyDescent="0.25">
      <c r="A13391">
        <v>13390</v>
      </c>
      <c r="B13391" s="1" t="s">
        <v>9</v>
      </c>
      <c r="C13391" t="str">
        <f t="shared" si="1682"/>
        <v>&lt;p class="indent"&gt;Stilgar waited with a small group of his own at the other end of the ledge. There was a feeling of inevitable dignity about him, the way he stood without talking. &lt;/p&gt;</v>
      </c>
      <c r="D13391">
        <f t="shared" si="1688"/>
        <v>3</v>
      </c>
      <c r="E13391" t="str">
        <f t="shared" si="1685"/>
        <v>end</v>
      </c>
      <c r="F13391" t="str">
        <f t="shared" si="1689"/>
        <v>&lt;p class="indent"&gt;Stilgar waited with a small group of his own at the other end of the ledge. There was a feeling of inevitable dignity about him, the way he stood without talking. &lt;/p&gt;</v>
      </c>
      <c r="G13391" t="str">
        <f t="shared" si="1683"/>
        <v>&lt;p class="indent"&gt;</v>
      </c>
      <c r="H13391">
        <v>2</v>
      </c>
      <c r="I13391">
        <f t="shared" si="1687"/>
        <v>59</v>
      </c>
      <c r="J13391">
        <f t="shared" ca="1" si="1686"/>
        <v>6597</v>
      </c>
      <c r="K13391" t="str">
        <f>IF(OR(E13391="start",AND(E13391="end",E13390="start")),"Y","N")</f>
        <v>N</v>
      </c>
      <c r="L13391" t="str">
        <f t="shared" si="1684"/>
        <v>&lt;p class="indent"&gt;Stilgar waited with a small group of his own at the other end of the ledge. There was a feeling of inevitable dignity about him, the way he stood without talking. &lt;/p&gt;</v>
      </c>
    </row>
    <row r="13392" spans="1:12" x14ac:dyDescent="0.25">
      <c r="A13392">
        <v>13391</v>
      </c>
      <c r="B13392" s="1" t="s">
        <v>10365</v>
      </c>
      <c r="C13392" t="str">
        <f t="shared" si="1682"/>
        <v>&lt;p class="indent"&gt;&lt;em&gt;We must not lose that man,&lt;/em&gt; Jessica thought. &lt;em&gt;Paul’s plan must work. Anything else would be highest tragedy.&lt;/em&gt;&lt;/p&gt;</v>
      </c>
      <c r="D13392">
        <f t="shared" si="1688"/>
        <v>1</v>
      </c>
      <c r="E13392" t="str">
        <f t="shared" si="1685"/>
        <v>end</v>
      </c>
      <c r="F13392" t="str">
        <f t="shared" si="1689"/>
        <v>&lt;p class="indent"&gt;&lt;em&gt;We must not lose that man,&lt;/em&gt; Jessica thought. &lt;em&gt;Paul’s plan must work. Anything else would be highest tragedy.&lt;/em&gt;&lt;/p&gt;</v>
      </c>
      <c r="G13392" t="str">
        <f t="shared" si="1683"/>
        <v>&lt;p class="indent"&gt;</v>
      </c>
      <c r="H13392">
        <v>2</v>
      </c>
      <c r="I13392">
        <f t="shared" si="1687"/>
        <v>59</v>
      </c>
      <c r="J13392">
        <f t="shared" ca="1" si="1686"/>
        <v>6598</v>
      </c>
      <c r="K13392" t="str">
        <f>IF(OR(E13392="start",AND(E13392="end",E13391="start")),"Y","N")</f>
        <v>N</v>
      </c>
      <c r="L13392" t="str">
        <f t="shared" si="1684"/>
        <v>&lt;p class="indent"&gt;&lt;em&gt;We must not lose that man,&lt;/em&gt; Jessica thought. &lt;em&gt;Paul’s plan must work. Anything else would be highest tragedy.&lt;/em&gt;&lt;/p&gt;</v>
      </c>
    </row>
    <row r="13393" spans="1:12" x14ac:dyDescent="0.25">
      <c r="A13393">
        <v>13392</v>
      </c>
      <c r="B13393" s="1" t="s">
        <v>10366</v>
      </c>
      <c r="C13393" t="str">
        <f t="shared" si="1682"/>
        <v>&lt;p class="indent"&gt;She strode down the ledge, passing Stilgar without a glance, stepped down into the crowd. A way was made for her as she headed</v>
      </c>
      <c r="D13393">
        <f t="shared" si="1688"/>
        <v>1</v>
      </c>
      <c r="E13393" t="str">
        <f t="shared" si="1685"/>
        <v>end</v>
      </c>
      <c r="F13393" t="str">
        <f t="shared" si="1689"/>
        <v>&lt;p class="indent"&gt;She strode down the ledge, passing Stilgar without a glance, stepped down into the crowd. A way was made for her as she headed</v>
      </c>
      <c r="G13393" t="str">
        <f t="shared" si="1683"/>
        <v>&lt;p class="indent"&gt;</v>
      </c>
      <c r="H13393">
        <v>2</v>
      </c>
      <c r="I13393">
        <f t="shared" si="1687"/>
        <v>59</v>
      </c>
      <c r="J13393">
        <f t="shared" ca="1" si="1686"/>
        <v>6599</v>
      </c>
      <c r="K13393" t="str">
        <f>IF(OR(E13393="start",AND(E13393="end",E13392="start")),"Y","N")</f>
        <v>N</v>
      </c>
      <c r="L13393" t="str">
        <f t="shared" si="1684"/>
        <v/>
      </c>
    </row>
    <row r="13394" spans="1:12" x14ac:dyDescent="0.25">
      <c r="A13394">
        <v>13393</v>
      </c>
      <c r="B13394" s="1" t="s">
        <v>10367</v>
      </c>
      <c r="C13394" t="str">
        <f t="shared" si="1682"/>
        <v>&lt;p class="indent"&gt;She strode down the ledge, passing Stilgar without a glance, stepped down into the crowd. A way was made for her as she headed toward Paul. And silence followed her.</v>
      </c>
      <c r="D13394">
        <f t="shared" si="1688"/>
        <v>2</v>
      </c>
      <c r="E13394" t="str">
        <f t="shared" si="1685"/>
        <v>end</v>
      </c>
      <c r="F13394" t="str">
        <f t="shared" si="1689"/>
        <v>&lt;p class="indent"&gt;She strode down the ledge, passing Stilgar without a glance, stepped down into the crowd. A way was made for her as she headed toward Paul. And silence followed her.</v>
      </c>
      <c r="G13394" t="str">
        <f t="shared" si="1683"/>
        <v>&lt;p class="indent"&gt;</v>
      </c>
      <c r="H13394">
        <v>2</v>
      </c>
      <c r="I13394">
        <f t="shared" si="1687"/>
        <v>59</v>
      </c>
      <c r="J13394">
        <f t="shared" ca="1" si="1686"/>
        <v>6599</v>
      </c>
      <c r="K13394" t="str">
        <f>IF(OR(E13394="start",AND(E13394="end",E13393="start")),"Y","N")</f>
        <v>N</v>
      </c>
      <c r="L13394" t="str">
        <f t="shared" si="1684"/>
        <v/>
      </c>
    </row>
    <row r="13395" spans="1:12" x14ac:dyDescent="0.25">
      <c r="A13395">
        <v>13394</v>
      </c>
      <c r="B13395" s="1" t="s">
        <v>9</v>
      </c>
      <c r="C13395" t="str">
        <f t="shared" si="1682"/>
        <v>&lt;p class="indent"&gt;She strode down the ledge, passing Stilgar without a glance, stepped down into the crowd. A way was made for her as she headed toward Paul. And silence followed her. &lt;/p&gt;</v>
      </c>
      <c r="D13395">
        <f t="shared" si="1688"/>
        <v>3</v>
      </c>
      <c r="E13395" t="str">
        <f t="shared" si="1685"/>
        <v>end</v>
      </c>
      <c r="F13395" t="str">
        <f t="shared" si="1689"/>
        <v>&lt;p class="indent"&gt;She strode down the ledge, passing Stilgar without a glance, stepped down into the crowd. A way was made for her as she headed toward Paul. And silence followed her. &lt;/p&gt;</v>
      </c>
      <c r="G13395" t="str">
        <f t="shared" si="1683"/>
        <v>&lt;p class="indent"&gt;</v>
      </c>
      <c r="H13395">
        <v>2</v>
      </c>
      <c r="I13395">
        <f t="shared" si="1687"/>
        <v>59</v>
      </c>
      <c r="J13395">
        <f t="shared" ca="1" si="1686"/>
        <v>6599</v>
      </c>
      <c r="K13395" t="str">
        <f>IF(OR(E13395="start",AND(E13395="end",E13394="start")),"Y","N")</f>
        <v>N</v>
      </c>
      <c r="L13395" t="str">
        <f t="shared" si="1684"/>
        <v>&lt;p class="indent"&gt;She strode down the ledge, passing Stilgar without a glance, stepped down into the crowd. A way was made for her as she headed toward Paul. And silence followed her. &lt;/p&gt;</v>
      </c>
    </row>
    <row r="13396" spans="1:12" x14ac:dyDescent="0.25">
      <c r="A13396">
        <v>13395</v>
      </c>
      <c r="B13396" s="1" t="s">
        <v>10368</v>
      </c>
      <c r="C13396" t="str">
        <f t="shared" si="1682"/>
        <v>&lt;p class="indent"&gt;She knew the meaning of the silence – the unspoken questions of the people, awe of the Reverend Mother.&lt;/p&gt;</v>
      </c>
      <c r="D13396">
        <f t="shared" si="1688"/>
        <v>1</v>
      </c>
      <c r="E13396" t="str">
        <f t="shared" si="1685"/>
        <v>end</v>
      </c>
      <c r="F13396" t="str">
        <f t="shared" si="1689"/>
        <v>&lt;p class="indent"&gt;She knew the meaning of the silence – the unspoken questions of the people, awe of the Reverend Mother.&lt;/p&gt;</v>
      </c>
      <c r="G13396" t="str">
        <f t="shared" si="1683"/>
        <v>&lt;p class="indent"&gt;</v>
      </c>
      <c r="H13396">
        <v>2</v>
      </c>
      <c r="I13396">
        <f t="shared" si="1687"/>
        <v>59</v>
      </c>
      <c r="J13396">
        <f t="shared" ca="1" si="1686"/>
        <v>6600</v>
      </c>
      <c r="K13396" t="str">
        <f>IF(OR(E13396="start",AND(E13396="end",E13395="start")),"Y","N")</f>
        <v>N</v>
      </c>
      <c r="L13396" t="str">
        <f t="shared" si="1684"/>
        <v>&lt;p class="indent"&gt;She knew the meaning of the silence – the unspoken questions of the people, awe of the Reverend Mother.&lt;/p&gt;</v>
      </c>
    </row>
    <row r="13397" spans="1:12" x14ac:dyDescent="0.25">
      <c r="A13397">
        <v>13396</v>
      </c>
      <c r="B13397" s="1" t="s">
        <v>10369</v>
      </c>
      <c r="C13397" t="str">
        <f t="shared" si="1682"/>
        <v>&lt;p class="indent"&gt;The young men drew back from Paul as she came up to him, and she found herself momentarily dismayed by the new deference they</v>
      </c>
      <c r="D13397">
        <f t="shared" si="1688"/>
        <v>1</v>
      </c>
      <c r="E13397" t="str">
        <f t="shared" si="1685"/>
        <v>end</v>
      </c>
      <c r="F13397" t="str">
        <f t="shared" si="1689"/>
        <v>&lt;p class="indent"&gt;The young men drew back from Paul as she came up to him, and she found herself momentarily dismayed by the new deference they</v>
      </c>
      <c r="G13397" t="str">
        <f t="shared" si="1683"/>
        <v>&lt;p class="indent"&gt;</v>
      </c>
      <c r="H13397">
        <v>2</v>
      </c>
      <c r="I13397">
        <f t="shared" si="1687"/>
        <v>59</v>
      </c>
      <c r="J13397">
        <f t="shared" ca="1" si="1686"/>
        <v>6601</v>
      </c>
      <c r="K13397" t="str">
        <f>IF(OR(E13397="start",AND(E13397="end",E13396="start")),"Y","N")</f>
        <v>N</v>
      </c>
      <c r="L13397" t="str">
        <f t="shared" si="1684"/>
        <v/>
      </c>
    </row>
    <row r="13398" spans="1:12" x14ac:dyDescent="0.25">
      <c r="A13398">
        <v>13397</v>
      </c>
      <c r="B13398" s="1" t="s">
        <v>10370</v>
      </c>
      <c r="C13398" t="str">
        <f t="shared" si="1682"/>
        <v>&lt;p class="indent"&gt;The young men drew back from Paul as she came up to him, and she found herself momentarily dismayed by the new deference they paid him. &lt;em&gt;‘All men beneath your position covet your station,’&lt;/em&gt; went the Bene Gesserit axiom. But she found no covetousness in these faces. They were held at a distance by the religious</v>
      </c>
      <c r="D13398">
        <f t="shared" si="1688"/>
        <v>2</v>
      </c>
      <c r="E13398" t="str">
        <f t="shared" si="1685"/>
        <v>end</v>
      </c>
      <c r="F13398" t="str">
        <f t="shared" si="1689"/>
        <v>&lt;p class="indent"&gt;The young men drew back from Paul as she came up to him, and she found herself momentarily dismayed by the new deference they paid him. &lt;em&gt;‘All men beneath your position covet your station,’&lt;/em&gt; went the Bene Gesserit axiom. But she found no covetousness in these faces. They were held at a distance by the religious</v>
      </c>
      <c r="G13398" t="str">
        <f t="shared" si="1683"/>
        <v>&lt;p class="indent"&gt;</v>
      </c>
      <c r="H13398">
        <v>2</v>
      </c>
      <c r="I13398">
        <f t="shared" si="1687"/>
        <v>59</v>
      </c>
      <c r="J13398">
        <f t="shared" ca="1" si="1686"/>
        <v>6601</v>
      </c>
      <c r="K13398" t="str">
        <f>IF(OR(E13398="start",AND(E13398="end",E13397="start")),"Y","N")</f>
        <v>N</v>
      </c>
      <c r="L13398" t="str">
        <f t="shared" si="1684"/>
        <v/>
      </c>
    </row>
    <row r="13399" spans="1:12" x14ac:dyDescent="0.25">
      <c r="A13399">
        <v>13398</v>
      </c>
      <c r="B13399" s="1" t="s">
        <v>10371</v>
      </c>
      <c r="C13399" t="str">
        <f t="shared" si="1682"/>
        <v>&lt;p class="indent"&gt;The young men drew back from Paul as she came up to him, and she found herself momentarily dismayed by the new deference they paid him. &lt;em&gt;‘All men beneath your position covet your station,’&lt;/em&gt; went the Bene Gesserit axiom. But she found no covetousness in these faces. They were held at a distance by the religious ferment around Paul’s leadership. And she recalled another Bene Gesserit saying: &lt;em&gt;‘Prophets have a way of dying by violence.’&lt;/em&gt;&lt;/p&gt;</v>
      </c>
      <c r="D13399">
        <f t="shared" si="1688"/>
        <v>3</v>
      </c>
      <c r="E13399" t="str">
        <f t="shared" si="1685"/>
        <v>end</v>
      </c>
      <c r="F13399" t="str">
        <f t="shared" si="1689"/>
        <v>&lt;p class="indent"&gt;The young men drew back from Paul as she came up to him, and she found herself momentarily dismayed by the new deference they paid him. &lt;em&gt;‘All men beneath your position covet your station,’&lt;/em&gt; went the Bene Gesserit axiom. But she found no covetousness in these faces. They were held at a distance by the religious ferment around Paul’s leadership. And she recalled another Bene Gesserit saying: &lt;em&gt;‘Prophets have a way of dying by violence.’&lt;/em&gt;&lt;/p&gt;</v>
      </c>
      <c r="G13399" t="str">
        <f t="shared" si="1683"/>
        <v>&lt;p class="indent"&gt;</v>
      </c>
      <c r="H13399">
        <v>2</v>
      </c>
      <c r="I13399">
        <f t="shared" si="1687"/>
        <v>59</v>
      </c>
      <c r="J13399">
        <f t="shared" ca="1" si="1686"/>
        <v>6601</v>
      </c>
      <c r="K13399" t="str">
        <f>IF(OR(E13399="start",AND(E13399="end",E13398="start")),"Y","N")</f>
        <v>N</v>
      </c>
      <c r="L13399" t="str">
        <f t="shared" si="1684"/>
        <v>&lt;p class="indent"&gt;The young men drew back from Paul as she came up to him, and she found herself momentarily dismayed by the new deference they paid him. &lt;em&gt;‘All men beneath your position covet your station,’&lt;/em&gt; went the Bene Gesserit axiom. But she found no covetousness in these faces. They were held at a distance by the religious ferment around Paul’s leadership. And she recalled another Bene Gesserit saying: &lt;em&gt;‘Prophets have a way of dying by violence.’&lt;/em&gt;&lt;/p&gt;</v>
      </c>
    </row>
    <row r="13400" spans="1:12" x14ac:dyDescent="0.25">
      <c r="A13400">
        <v>13399</v>
      </c>
      <c r="B13400" s="1" t="s">
        <v>10372</v>
      </c>
      <c r="C13400" t="str">
        <f t="shared" si="1682"/>
        <v>&lt;p class="indent"&gt;Paul looked at her.&lt;/p&gt;</v>
      </c>
      <c r="D13400">
        <f t="shared" si="1688"/>
        <v>1</v>
      </c>
      <c r="E13400" t="str">
        <f t="shared" si="1685"/>
        <v>end</v>
      </c>
      <c r="F13400" t="str">
        <f t="shared" si="1689"/>
        <v>&lt;p class="indent"&gt;Paul looked at her.&lt;/p&gt;</v>
      </c>
      <c r="G13400" t="str">
        <f t="shared" si="1683"/>
        <v>&lt;p class="indent"&gt;</v>
      </c>
      <c r="H13400">
        <v>2</v>
      </c>
      <c r="I13400">
        <f t="shared" si="1687"/>
        <v>59</v>
      </c>
      <c r="J13400">
        <f t="shared" ca="1" si="1686"/>
        <v>6602</v>
      </c>
      <c r="K13400" t="str">
        <f>IF(OR(E13400="start",AND(E13400="end",E13399="start")),"Y","N")</f>
        <v>N</v>
      </c>
      <c r="L13400" t="str">
        <f t="shared" si="1684"/>
        <v>&lt;p class="indent"&gt;Paul looked at her.&lt;/p&gt;</v>
      </c>
    </row>
    <row r="13401" spans="1:12" x14ac:dyDescent="0.25">
      <c r="A13401">
        <v>13400</v>
      </c>
      <c r="B13401" s="1" t="s">
        <v>10373</v>
      </c>
      <c r="C13401" t="str">
        <f t="shared" si="1682"/>
        <v>&lt;p class="indent"&gt;‘It’s time,’ she said, and passed the message cylinder to him.&lt;/p&gt;</v>
      </c>
      <c r="D13401">
        <f t="shared" si="1688"/>
        <v>1</v>
      </c>
      <c r="E13401" t="str">
        <f t="shared" si="1685"/>
        <v>end</v>
      </c>
      <c r="F13401" t="str">
        <f t="shared" si="1689"/>
        <v>&lt;p class="indent"&gt;‘It’s time,’ she said, and passed the message cylinder to him.&lt;/p&gt;</v>
      </c>
      <c r="G13401" t="str">
        <f t="shared" si="1683"/>
        <v>&lt;p class="indent"&gt;</v>
      </c>
      <c r="H13401">
        <v>2</v>
      </c>
      <c r="I13401">
        <f t="shared" si="1687"/>
        <v>59</v>
      </c>
      <c r="J13401">
        <f t="shared" ca="1" si="1686"/>
        <v>6603</v>
      </c>
      <c r="K13401" t="str">
        <f>IF(OR(E13401="start",AND(E13401="end",E13400="start")),"Y","N")</f>
        <v>N</v>
      </c>
      <c r="L13401" t="str">
        <f t="shared" si="1684"/>
        <v>&lt;p class="indent"&gt;‘It’s time,’ she said, and passed the message cylinder to him.&lt;/p&gt;</v>
      </c>
    </row>
    <row r="13402" spans="1:12" x14ac:dyDescent="0.25">
      <c r="A13402">
        <v>13401</v>
      </c>
      <c r="B13402" s="1" t="s">
        <v>10374</v>
      </c>
      <c r="C13402" t="str">
        <f t="shared" si="1682"/>
        <v>&lt;p class="indent"&gt;One of Paul’s companions, bolder than the others, glanced across at Stilgar, said: ‘Are you going to call him out, Muad’Dib?</v>
      </c>
      <c r="D13402">
        <f t="shared" si="1688"/>
        <v>1</v>
      </c>
      <c r="E13402" t="str">
        <f t="shared" si="1685"/>
        <v>end</v>
      </c>
      <c r="F13402" t="str">
        <f t="shared" si="1689"/>
        <v>&lt;p class="indent"&gt;One of Paul’s companions, bolder than the others, glanced across at Stilgar, said: ‘Are you going to call him out, Muad’Dib?</v>
      </c>
      <c r="G13402" t="str">
        <f t="shared" si="1683"/>
        <v>&lt;p class="indent"&gt;</v>
      </c>
      <c r="H13402">
        <v>2</v>
      </c>
      <c r="I13402">
        <f t="shared" si="1687"/>
        <v>59</v>
      </c>
      <c r="J13402">
        <f t="shared" ca="1" si="1686"/>
        <v>6604</v>
      </c>
      <c r="K13402" t="str">
        <f>IF(OR(E13402="start",AND(E13402="end",E13401="start")),"Y","N")</f>
        <v>N</v>
      </c>
      <c r="L13402" t="str">
        <f t="shared" si="1684"/>
        <v/>
      </c>
    </row>
    <row r="13403" spans="1:12" x14ac:dyDescent="0.25">
      <c r="A13403">
        <v>13402</v>
      </c>
      <c r="B13403" s="1" t="s">
        <v>10375</v>
      </c>
      <c r="C13403" t="str">
        <f t="shared" si="1682"/>
        <v>&lt;p class="indent"&gt;One of Paul’s companions, bolder than the others, glanced across at Stilgar, said: ‘Are you going to call him out, Muad’Dib? Now’s the time for sure. They’ll think you a coward if you—’</v>
      </c>
      <c r="D13403">
        <f t="shared" si="1688"/>
        <v>2</v>
      </c>
      <c r="E13403" t="str">
        <f t="shared" si="1685"/>
        <v>end</v>
      </c>
      <c r="F13403" t="str">
        <f t="shared" si="1689"/>
        <v>&lt;p class="indent"&gt;One of Paul’s companions, bolder than the others, glanced across at Stilgar, said: ‘Are you going to call him out, Muad’Dib? Now’s the time for sure. They’ll think you a coward if you—’</v>
      </c>
      <c r="G13403" t="str">
        <f t="shared" si="1683"/>
        <v>&lt;p class="indent"&gt;</v>
      </c>
      <c r="H13403">
        <v>2</v>
      </c>
      <c r="I13403">
        <f t="shared" si="1687"/>
        <v>59</v>
      </c>
      <c r="J13403">
        <f t="shared" ca="1" si="1686"/>
        <v>6604</v>
      </c>
      <c r="K13403" t="str">
        <f>IF(OR(E13403="start",AND(E13403="end",E13402="start")),"Y","N")</f>
        <v>N</v>
      </c>
      <c r="L13403" t="str">
        <f t="shared" si="1684"/>
        <v/>
      </c>
    </row>
    <row r="13404" spans="1:12" x14ac:dyDescent="0.25">
      <c r="A13404">
        <v>13403</v>
      </c>
      <c r="B13404" s="1" t="s">
        <v>9</v>
      </c>
      <c r="C13404" t="str">
        <f t="shared" si="1682"/>
        <v>&lt;p class="indent"&gt;One of Paul’s companions, bolder than the others, glanced across at Stilgar, said: ‘Are you going to call him out, Muad’Dib? Now’s the time for sure. They’ll think you a coward if you—’ &lt;/p&gt;</v>
      </c>
      <c r="D13404">
        <f t="shared" si="1688"/>
        <v>3</v>
      </c>
      <c r="E13404" t="str">
        <f t="shared" si="1685"/>
        <v>end</v>
      </c>
      <c r="F13404" t="str">
        <f t="shared" si="1689"/>
        <v>&lt;p class="indent"&gt;One of Paul’s companions, bolder than the others, glanced across at Stilgar, said: ‘Are you going to call him out, Muad’Dib? Now’s the time for sure. They’ll think you a coward if you—’ &lt;/p&gt;</v>
      </c>
      <c r="G13404" t="str">
        <f t="shared" si="1683"/>
        <v>&lt;p class="indent"&gt;</v>
      </c>
      <c r="H13404">
        <v>2</v>
      </c>
      <c r="I13404">
        <f t="shared" si="1687"/>
        <v>59</v>
      </c>
      <c r="J13404">
        <f t="shared" ca="1" si="1686"/>
        <v>6604</v>
      </c>
      <c r="K13404" t="str">
        <f>IF(OR(E13404="start",AND(E13404="end",E13403="start")),"Y","N")</f>
        <v>N</v>
      </c>
      <c r="L13404" t="str">
        <f t="shared" si="1684"/>
        <v>&lt;p class="indent"&gt;One of Paul’s companions, bolder than the others, glanced across at Stilgar, said: ‘Are you going to call him out, Muad’Dib? Now’s the time for sure. They’ll think you a coward if you—’ &lt;/p&gt;</v>
      </c>
    </row>
    <row r="13405" spans="1:12" x14ac:dyDescent="0.25">
      <c r="A13405">
        <v>13404</v>
      </c>
      <c r="B13405" s="1" t="s">
        <v>10376</v>
      </c>
      <c r="C13405" t="str">
        <f t="shared" si="1682"/>
        <v>&lt;p class="indent"&gt;‘Who dares call me coward?’ Paul demanded. His hand flashed to his crysknife hilt.&lt;/p&gt;</v>
      </c>
      <c r="D13405">
        <f t="shared" si="1688"/>
        <v>1</v>
      </c>
      <c r="E13405" t="str">
        <f t="shared" si="1685"/>
        <v>end</v>
      </c>
      <c r="F13405" t="str">
        <f t="shared" si="1689"/>
        <v>&lt;p class="indent"&gt;‘Who dares call me coward?’ Paul demanded. His hand flashed to his crysknife hilt.&lt;/p&gt;</v>
      </c>
      <c r="G13405" t="str">
        <f t="shared" si="1683"/>
        <v>&lt;p class="indent"&gt;</v>
      </c>
      <c r="H13405">
        <v>2</v>
      </c>
      <c r="I13405">
        <f t="shared" si="1687"/>
        <v>59</v>
      </c>
      <c r="J13405">
        <f t="shared" ca="1" si="1686"/>
        <v>6605</v>
      </c>
      <c r="K13405" t="str">
        <f>IF(OR(E13405="start",AND(E13405="end",E13404="start")),"Y","N")</f>
        <v>N</v>
      </c>
      <c r="L13405" t="str">
        <f t="shared" si="1684"/>
        <v>&lt;p class="indent"&gt;‘Who dares call me coward?’ Paul demanded. His hand flashed to his crysknife hilt.&lt;/p&gt;</v>
      </c>
    </row>
    <row r="13406" spans="1:12" x14ac:dyDescent="0.25">
      <c r="A13406">
        <v>13405</v>
      </c>
      <c r="B13406" s="1" t="s">
        <v>10377</v>
      </c>
      <c r="C13406" t="str">
        <f t="shared" ref="C13406:C13469" si="1690">IF(LEFT(B13406,2)="&lt;p",B13406,C13405&amp;" "&amp;B13406)</f>
        <v>&lt;p class="indent"&gt;Bated silence came over the group, spreading out into the crowd.&lt;/p&gt;</v>
      </c>
      <c r="D13406">
        <f t="shared" si="1688"/>
        <v>1</v>
      </c>
      <c r="E13406" t="str">
        <f t="shared" si="1685"/>
        <v>end</v>
      </c>
      <c r="F13406" t="str">
        <f t="shared" si="1689"/>
        <v>&lt;p class="indent"&gt;Bated silence came over the group, spreading out into the crowd.&lt;/p&gt;</v>
      </c>
      <c r="G13406" t="str">
        <f t="shared" si="1683"/>
        <v>&lt;p class="indent"&gt;</v>
      </c>
      <c r="H13406">
        <v>2</v>
      </c>
      <c r="I13406">
        <f t="shared" si="1687"/>
        <v>59</v>
      </c>
      <c r="J13406">
        <f t="shared" ca="1" si="1686"/>
        <v>6606</v>
      </c>
      <c r="K13406" t="str">
        <f>IF(OR(E13406="start",AND(E13406="end",E13405="start")),"Y","N")</f>
        <v>N</v>
      </c>
      <c r="L13406" t="str">
        <f t="shared" si="1684"/>
        <v>&lt;p class="indent"&gt;Bated silence came over the group, spreading out into the crowd.&lt;/p&gt;</v>
      </c>
    </row>
    <row r="13407" spans="1:12" x14ac:dyDescent="0.25">
      <c r="A13407">
        <v>13406</v>
      </c>
      <c r="B13407" s="1" t="s">
        <v>10378</v>
      </c>
      <c r="C13407" t="str">
        <f t="shared" si="1690"/>
        <v>&lt;p class="indent"&gt;&lt;a id="page483"/&gt;‘There’s work to do,’ Paul said as the man drew back from him. Paul turned away, shouldered through the crowd to the ledge,</v>
      </c>
      <c r="D13407">
        <f t="shared" si="1688"/>
        <v>1</v>
      </c>
      <c r="E13407" t="str">
        <f t="shared" si="1685"/>
        <v>end</v>
      </c>
      <c r="F13407" t="str">
        <f t="shared" si="1689"/>
        <v>&lt;p class="indent"&gt;&lt;a id="page483"/&gt;‘There’s work to do,’ Paul said as the man drew back from him. Paul turned away, shouldered through the crowd to the ledge,</v>
      </c>
      <c r="G13407" t="str">
        <f t="shared" si="1683"/>
        <v>&lt;p class="indent"&gt;</v>
      </c>
      <c r="H13407">
        <v>2</v>
      </c>
      <c r="I13407">
        <f t="shared" si="1687"/>
        <v>59</v>
      </c>
      <c r="J13407">
        <f t="shared" ca="1" si="1686"/>
        <v>6607</v>
      </c>
      <c r="K13407" t="str">
        <f>IF(OR(E13407="start",AND(E13407="end",E13406="start")),"Y","N")</f>
        <v>N</v>
      </c>
      <c r="L13407" t="str">
        <f t="shared" si="1684"/>
        <v/>
      </c>
    </row>
    <row r="13408" spans="1:12" x14ac:dyDescent="0.25">
      <c r="A13408">
        <v>13407</v>
      </c>
      <c r="B13408" s="1" t="s">
        <v>10379</v>
      </c>
      <c r="C13408" t="str">
        <f t="shared" si="1690"/>
        <v>&lt;p class="indent"&gt;&lt;a id="page483"/&gt;‘There’s work to do,’ Paul said as the man drew back from him. Paul turned away, shouldered through the crowd to the ledge, leaped lightly up to it and faced the people.</v>
      </c>
      <c r="D13408">
        <f t="shared" si="1688"/>
        <v>2</v>
      </c>
      <c r="E13408" t="str">
        <f t="shared" si="1685"/>
        <v>end</v>
      </c>
      <c r="F13408" t="str">
        <f t="shared" si="1689"/>
        <v>&lt;p class="indent"&gt;&lt;a id="page483"/&gt;‘There’s work to do,’ Paul said as the man drew back from him. Paul turned away, shouldered through the crowd to the ledge, leaped lightly up to it and faced the people.</v>
      </c>
      <c r="G13408" t="str">
        <f t="shared" si="1683"/>
        <v>&lt;p class="indent"&gt;</v>
      </c>
      <c r="H13408">
        <v>2</v>
      </c>
      <c r="I13408">
        <f t="shared" si="1687"/>
        <v>59</v>
      </c>
      <c r="J13408">
        <f t="shared" ca="1" si="1686"/>
        <v>6607</v>
      </c>
      <c r="K13408" t="str">
        <f>IF(OR(E13408="start",AND(E13408="end",E13407="start")),"Y","N")</f>
        <v>N</v>
      </c>
      <c r="L13408" t="str">
        <f t="shared" si="1684"/>
        <v/>
      </c>
    </row>
    <row r="13409" spans="1:12" x14ac:dyDescent="0.25">
      <c r="A13409">
        <v>13408</v>
      </c>
      <c r="B13409" s="1" t="s">
        <v>9</v>
      </c>
      <c r="C13409" t="str">
        <f t="shared" si="1690"/>
        <v>&lt;p class="indent"&gt;&lt;a id="page483"/&gt;‘There’s work to do,’ Paul said as the man drew back from him. Paul turned away, shouldered through the crowd to the ledge, leaped lightly up to it and faced the people. &lt;/p&gt;</v>
      </c>
      <c r="D13409">
        <f t="shared" si="1688"/>
        <v>3</v>
      </c>
      <c r="E13409" t="str">
        <f t="shared" si="1685"/>
        <v>end</v>
      </c>
      <c r="F13409" t="str">
        <f t="shared" si="1689"/>
        <v>&lt;p class="indent"&gt;&lt;a id="page483"/&gt;‘There’s work to do,’ Paul said as the man drew back from him. Paul turned away, shouldered through the crowd to the ledge, leaped lightly up to it and faced the people. &lt;/p&gt;</v>
      </c>
      <c r="G13409" t="str">
        <f t="shared" si="1683"/>
        <v>&lt;p class="indent"&gt;</v>
      </c>
      <c r="H13409">
        <v>2</v>
      </c>
      <c r="I13409">
        <f t="shared" si="1687"/>
        <v>59</v>
      </c>
      <c r="J13409">
        <f t="shared" ca="1" si="1686"/>
        <v>6607</v>
      </c>
      <c r="K13409" t="str">
        <f>IF(OR(E13409="start",AND(E13409="end",E13408="start")),"Y","N")</f>
        <v>N</v>
      </c>
      <c r="L13409" t="str">
        <f t="shared" si="1684"/>
        <v>&lt;p class="indent"&gt;&lt;a id="page483"/&gt;‘There’s work to do,’ Paul said as the man drew back from him. Paul turned away, shouldered through the crowd to the ledge, leaped lightly up to it and faced the people. &lt;/p&gt;</v>
      </c>
    </row>
    <row r="13410" spans="1:12" x14ac:dyDescent="0.25">
      <c r="A13410">
        <v>13409</v>
      </c>
      <c r="B13410" s="1" t="s">
        <v>10380</v>
      </c>
      <c r="C13410" t="str">
        <f t="shared" si="1690"/>
        <v>&lt;p class="indent"&gt;‘Do it!’ someone shrieked.&lt;/p&gt;</v>
      </c>
      <c r="D13410">
        <f t="shared" si="1688"/>
        <v>1</v>
      </c>
      <c r="E13410" t="str">
        <f t="shared" si="1685"/>
        <v>end</v>
      </c>
      <c r="F13410" t="str">
        <f t="shared" si="1689"/>
        <v>&lt;p class="indent"&gt;‘Do it!’ someone shrieked.&lt;/p&gt;</v>
      </c>
      <c r="G13410" t="str">
        <f t="shared" si="1683"/>
        <v>&lt;p class="indent"&gt;</v>
      </c>
      <c r="H13410">
        <v>2</v>
      </c>
      <c r="I13410">
        <f t="shared" si="1687"/>
        <v>59</v>
      </c>
      <c r="J13410">
        <f t="shared" ca="1" si="1686"/>
        <v>6608</v>
      </c>
      <c r="K13410" t="str">
        <f>IF(OR(E13410="start",AND(E13410="end",E13409="start")),"Y","N")</f>
        <v>N</v>
      </c>
      <c r="L13410" t="str">
        <f t="shared" si="1684"/>
        <v>&lt;p class="indent"&gt;‘Do it!’ someone shrieked.&lt;/p&gt;</v>
      </c>
    </row>
    <row r="13411" spans="1:12" x14ac:dyDescent="0.25">
      <c r="A13411">
        <v>13410</v>
      </c>
      <c r="B13411" s="1" t="s">
        <v>10381</v>
      </c>
      <c r="C13411" t="str">
        <f t="shared" si="1690"/>
        <v>&lt;p class="indent"&gt;Murmurs and whispers arose behind the shriek.&lt;/p&gt;</v>
      </c>
      <c r="D13411">
        <f t="shared" si="1688"/>
        <v>1</v>
      </c>
      <c r="E13411" t="str">
        <f t="shared" si="1685"/>
        <v>end</v>
      </c>
      <c r="F13411" t="str">
        <f t="shared" si="1689"/>
        <v>&lt;p class="indent"&gt;Murmurs and whispers arose behind the shriek.&lt;/p&gt;</v>
      </c>
      <c r="G13411" t="str">
        <f t="shared" si="1683"/>
        <v>&lt;p class="indent"&gt;</v>
      </c>
      <c r="H13411">
        <v>2</v>
      </c>
      <c r="I13411">
        <f t="shared" si="1687"/>
        <v>59</v>
      </c>
      <c r="J13411">
        <f t="shared" ca="1" si="1686"/>
        <v>6609</v>
      </c>
      <c r="K13411" t="str">
        <f>IF(OR(E13411="start",AND(E13411="end",E13410="start")),"Y","N")</f>
        <v>N</v>
      </c>
      <c r="L13411" t="str">
        <f t="shared" si="1684"/>
        <v>&lt;p class="indent"&gt;Murmurs and whispers arose behind the shriek.&lt;/p&gt;</v>
      </c>
    </row>
    <row r="13412" spans="1:12" x14ac:dyDescent="0.25">
      <c r="A13412">
        <v>13411</v>
      </c>
      <c r="B13412" s="1" t="s">
        <v>10382</v>
      </c>
      <c r="C13412" t="str">
        <f t="shared" si="1690"/>
        <v>&lt;p class="indent"&gt;Paul waited for silence. It came slowly amidst scattered shufflings and coughs. When it was quiet in the cavern, Paul lifted</v>
      </c>
      <c r="D13412">
        <f t="shared" si="1688"/>
        <v>1</v>
      </c>
      <c r="E13412" t="str">
        <f t="shared" si="1685"/>
        <v>end</v>
      </c>
      <c r="F13412" t="str">
        <f t="shared" si="1689"/>
        <v>&lt;p class="indent"&gt;Paul waited for silence. It came slowly amidst scattered shufflings and coughs. When it was quiet in the cavern, Paul lifted</v>
      </c>
      <c r="G13412" t="str">
        <f t="shared" si="1683"/>
        <v>&lt;p class="indent"&gt;</v>
      </c>
      <c r="H13412">
        <v>2</v>
      </c>
      <c r="I13412">
        <f t="shared" si="1687"/>
        <v>59</v>
      </c>
      <c r="J13412">
        <f t="shared" ca="1" si="1686"/>
        <v>6610</v>
      </c>
      <c r="K13412" t="str">
        <f>IF(OR(E13412="start",AND(E13412="end",E13411="start")),"Y","N")</f>
        <v>N</v>
      </c>
      <c r="L13412" t="str">
        <f t="shared" si="1684"/>
        <v/>
      </c>
    </row>
    <row r="13413" spans="1:12" x14ac:dyDescent="0.25">
      <c r="A13413">
        <v>13412</v>
      </c>
      <c r="B13413" s="1" t="s">
        <v>10383</v>
      </c>
      <c r="C13413" t="str">
        <f t="shared" si="1690"/>
        <v>&lt;p class="indent"&gt;Paul waited for silence. It came slowly amidst scattered shufflings and coughs. When it was quiet in the cavern, Paul lifted his chin, spoke in a voice that carried to the farthest corners.</v>
      </c>
      <c r="D13413">
        <f t="shared" si="1688"/>
        <v>2</v>
      </c>
      <c r="E13413" t="str">
        <f t="shared" si="1685"/>
        <v>end</v>
      </c>
      <c r="F13413" t="str">
        <f t="shared" si="1689"/>
        <v>&lt;p class="indent"&gt;Paul waited for silence. It came slowly amidst scattered shufflings and coughs. When it was quiet in the cavern, Paul lifted his chin, spoke in a voice that carried to the farthest corners.</v>
      </c>
      <c r="G13413" t="str">
        <f t="shared" si="1683"/>
        <v>&lt;p class="indent"&gt;</v>
      </c>
      <c r="H13413">
        <v>2</v>
      </c>
      <c r="I13413">
        <f t="shared" si="1687"/>
        <v>59</v>
      </c>
      <c r="J13413">
        <f t="shared" ca="1" si="1686"/>
        <v>6610</v>
      </c>
      <c r="K13413" t="str">
        <f>IF(OR(E13413="start",AND(E13413="end",E13412="start")),"Y","N")</f>
        <v>N</v>
      </c>
      <c r="L13413" t="str">
        <f t="shared" si="1684"/>
        <v/>
      </c>
    </row>
    <row r="13414" spans="1:12" x14ac:dyDescent="0.25">
      <c r="A13414">
        <v>13413</v>
      </c>
      <c r="B13414" s="1" t="s">
        <v>9</v>
      </c>
      <c r="C13414" t="str">
        <f t="shared" si="1690"/>
        <v>&lt;p class="indent"&gt;Paul waited for silence. It came slowly amidst scattered shufflings and coughs. When it was quiet in the cavern, Paul lifted his chin, spoke in a voice that carried to the farthest corners. &lt;/p&gt;</v>
      </c>
      <c r="D13414">
        <f t="shared" si="1688"/>
        <v>3</v>
      </c>
      <c r="E13414" t="str">
        <f t="shared" si="1685"/>
        <v>end</v>
      </c>
      <c r="F13414" t="str">
        <f t="shared" si="1689"/>
        <v>&lt;p class="indent"&gt;Paul waited for silence. It came slowly amidst scattered shufflings and coughs. When it was quiet in the cavern, Paul lifted his chin, spoke in a voice that carried to the farthest corners. &lt;/p&gt;</v>
      </c>
      <c r="G13414" t="str">
        <f t="shared" si="1683"/>
        <v>&lt;p class="indent"&gt;</v>
      </c>
      <c r="H13414">
        <v>2</v>
      </c>
      <c r="I13414">
        <f t="shared" si="1687"/>
        <v>59</v>
      </c>
      <c r="J13414">
        <f t="shared" ca="1" si="1686"/>
        <v>6610</v>
      </c>
      <c r="K13414" t="str">
        <f>IF(OR(E13414="start",AND(E13414="end",E13413="start")),"Y","N")</f>
        <v>N</v>
      </c>
      <c r="L13414" t="str">
        <f t="shared" si="1684"/>
        <v>&lt;p class="indent"&gt;Paul waited for silence. It came slowly amidst scattered shufflings and coughs. When it was quiet in the cavern, Paul lifted his chin, spoke in a voice that carried to the farthest corners. &lt;/p&gt;</v>
      </c>
    </row>
    <row r="13415" spans="1:12" x14ac:dyDescent="0.25">
      <c r="A13415">
        <v>13414</v>
      </c>
      <c r="B13415" s="1" t="s">
        <v>10384</v>
      </c>
      <c r="C13415" t="str">
        <f t="shared" si="1690"/>
        <v>&lt;p class="indent"&gt;‘You are tired of waiting,’ Paul said.&lt;/p&gt;</v>
      </c>
      <c r="D13415">
        <f t="shared" si="1688"/>
        <v>1</v>
      </c>
      <c r="E13415" t="str">
        <f t="shared" si="1685"/>
        <v>end</v>
      </c>
      <c r="F13415" t="str">
        <f t="shared" si="1689"/>
        <v>&lt;p class="indent"&gt;‘You are tired of waiting,’ Paul said.&lt;/p&gt;</v>
      </c>
      <c r="G13415" t="str">
        <f t="shared" ref="G13415:G13478" si="1691">IFERROR(LEFT(F13415,FIND("&gt;",F13415)),G13414)</f>
        <v>&lt;p class="indent"&gt;</v>
      </c>
      <c r="H13415">
        <v>2</v>
      </c>
      <c r="I13415">
        <f t="shared" si="1687"/>
        <v>59</v>
      </c>
      <c r="J13415">
        <f t="shared" ca="1" si="1686"/>
        <v>6611</v>
      </c>
      <c r="K13415" t="str">
        <f>IF(OR(E13415="start",AND(E13415="end",E13414="start")),"Y","N")</f>
        <v>N</v>
      </c>
      <c r="L13415" t="str">
        <f t="shared" si="1684"/>
        <v>&lt;p class="indent"&gt;‘You are tired of waiting,’ Paul said.&lt;/p&gt;</v>
      </c>
    </row>
    <row r="13416" spans="1:12" x14ac:dyDescent="0.25">
      <c r="A13416">
        <v>13415</v>
      </c>
      <c r="B13416" s="1" t="s">
        <v>10385</v>
      </c>
      <c r="C13416" t="str">
        <f t="shared" si="1690"/>
        <v>&lt;p class="indent"&gt;Again, he waited while the cries of response died out.&lt;/p&gt;</v>
      </c>
      <c r="D13416">
        <f t="shared" si="1688"/>
        <v>1</v>
      </c>
      <c r="E13416" t="str">
        <f t="shared" si="1685"/>
        <v>end</v>
      </c>
      <c r="F13416" t="str">
        <f t="shared" si="1689"/>
        <v>&lt;p class="indent"&gt;Again, he waited while the cries of response died out.&lt;/p&gt;</v>
      </c>
      <c r="G13416" t="str">
        <f t="shared" si="1691"/>
        <v>&lt;p class="indent"&gt;</v>
      </c>
      <c r="H13416">
        <v>2</v>
      </c>
      <c r="I13416">
        <f t="shared" si="1687"/>
        <v>59</v>
      </c>
      <c r="J13416">
        <f t="shared" ca="1" si="1686"/>
        <v>6612</v>
      </c>
      <c r="K13416" t="str">
        <f>IF(OR(E13416="start",AND(E13416="end",E13415="start")),"Y","N")</f>
        <v>N</v>
      </c>
      <c r="L13416" t="str">
        <f t="shared" si="1684"/>
        <v>&lt;p class="indent"&gt;Again, he waited while the cries of response died out.&lt;/p&gt;</v>
      </c>
    </row>
    <row r="13417" spans="1:12" x14ac:dyDescent="0.25">
      <c r="A13417">
        <v>13416</v>
      </c>
      <c r="B13417" s="1" t="s">
        <v>10386</v>
      </c>
      <c r="C13417" t="str">
        <f t="shared" si="1690"/>
        <v>&lt;p class="indent"&gt;&lt;em&gt;Indeed, they are tired of waiting,&lt;/em&gt; Paul thought. He hefted the message cylinder, thinking of what it contained. His mother had showed it to him, explaining</v>
      </c>
      <c r="D13417">
        <f t="shared" si="1688"/>
        <v>1</v>
      </c>
      <c r="E13417" t="str">
        <f t="shared" si="1685"/>
        <v>end</v>
      </c>
      <c r="F13417" t="str">
        <f t="shared" si="1689"/>
        <v>&lt;p class="indent"&gt;&lt;em&gt;Indeed, they are tired of waiting,&lt;/em&gt; Paul thought. He hefted the message cylinder, thinking of what it contained. His mother had showed it to him, explaining</v>
      </c>
      <c r="G13417" t="str">
        <f t="shared" si="1691"/>
        <v>&lt;p class="indent"&gt;</v>
      </c>
      <c r="H13417">
        <v>2</v>
      </c>
      <c r="I13417">
        <f t="shared" si="1687"/>
        <v>59</v>
      </c>
      <c r="J13417">
        <f t="shared" ca="1" si="1686"/>
        <v>6613</v>
      </c>
      <c r="K13417" t="str">
        <f>IF(OR(E13417="start",AND(E13417="end",E13416="start")),"Y","N")</f>
        <v>N</v>
      </c>
      <c r="L13417" t="str">
        <f t="shared" si="1684"/>
        <v/>
      </c>
    </row>
    <row r="13418" spans="1:12" x14ac:dyDescent="0.25">
      <c r="A13418">
        <v>13417</v>
      </c>
      <c r="B13418" s="1" t="s">
        <v>10387</v>
      </c>
      <c r="C13418" t="str">
        <f t="shared" si="1690"/>
        <v>&lt;p class="indent"&gt;&lt;em&gt;Indeed, they are tired of waiting,&lt;/em&gt; Paul thought. He hefted the message cylinder, thinking of what it contained. His mother had showed it to him, explaining how it had been taken from a Harkonnen courier.</v>
      </c>
      <c r="D13418">
        <f t="shared" si="1688"/>
        <v>2</v>
      </c>
      <c r="E13418" t="str">
        <f t="shared" si="1685"/>
        <v>end</v>
      </c>
      <c r="F13418" t="str">
        <f t="shared" si="1689"/>
        <v>&lt;p class="indent"&gt;&lt;em&gt;Indeed, they are tired of waiting,&lt;/em&gt; Paul thought. He hefted the message cylinder, thinking of what it contained. His mother had showed it to him, explaining how it had been taken from a Harkonnen courier.</v>
      </c>
      <c r="G13418" t="str">
        <f t="shared" si="1691"/>
        <v>&lt;p class="indent"&gt;</v>
      </c>
      <c r="H13418">
        <v>2</v>
      </c>
      <c r="I13418">
        <f t="shared" si="1687"/>
        <v>59</v>
      </c>
      <c r="J13418">
        <f t="shared" ca="1" si="1686"/>
        <v>6613</v>
      </c>
      <c r="K13418" t="str">
        <f>IF(OR(E13418="start",AND(E13418="end",E13417="start")),"Y","N")</f>
        <v>N</v>
      </c>
      <c r="L13418" t="str">
        <f t="shared" si="1684"/>
        <v/>
      </c>
    </row>
    <row r="13419" spans="1:12" x14ac:dyDescent="0.25">
      <c r="A13419">
        <v>13418</v>
      </c>
      <c r="B13419" s="1" t="s">
        <v>9</v>
      </c>
      <c r="C13419" t="str">
        <f t="shared" si="1690"/>
        <v>&lt;p class="indent"&gt;&lt;em&gt;Indeed, they are tired of waiting,&lt;/em&gt; Paul thought. He hefted the message cylinder, thinking of what it contained. His mother had showed it to him, explaining how it had been taken from a Harkonnen courier. &lt;/p&gt;</v>
      </c>
      <c r="D13419">
        <f t="shared" si="1688"/>
        <v>3</v>
      </c>
      <c r="E13419" t="str">
        <f t="shared" si="1685"/>
        <v>end</v>
      </c>
      <c r="F13419" t="str">
        <f t="shared" si="1689"/>
        <v>&lt;p class="indent"&gt;&lt;em&gt;Indeed, they are tired of waiting,&lt;/em&gt; Paul thought. He hefted the message cylinder, thinking of what it contained. His mother had showed it to him, explaining how it had been taken from a Harkonnen courier. &lt;/p&gt;</v>
      </c>
      <c r="G13419" t="str">
        <f t="shared" si="1691"/>
        <v>&lt;p class="indent"&gt;</v>
      </c>
      <c r="H13419">
        <v>2</v>
      </c>
      <c r="I13419">
        <f t="shared" si="1687"/>
        <v>59</v>
      </c>
      <c r="J13419">
        <f t="shared" ca="1" si="1686"/>
        <v>6613</v>
      </c>
      <c r="K13419" t="str">
        <f>IF(OR(E13419="start",AND(E13419="end",E13418="start")),"Y","N")</f>
        <v>N</v>
      </c>
      <c r="L13419" t="str">
        <f t="shared" si="1684"/>
        <v>&lt;p class="indent"&gt;&lt;em&gt;Indeed, they are tired of waiting,&lt;/em&gt; Paul thought. He hefted the message cylinder, thinking of what it contained. His mother had showed it to him, explaining how it had been taken from a Harkonnen courier. &lt;/p&gt;</v>
      </c>
    </row>
    <row r="13420" spans="1:12" x14ac:dyDescent="0.25">
      <c r="A13420">
        <v>13419</v>
      </c>
      <c r="B13420" s="1" t="s">
        <v>10388</v>
      </c>
      <c r="C13420" t="str">
        <f t="shared" si="1690"/>
        <v>&lt;p class="indent"&gt;The message was explicit: Rabban was being abandoned to his own resources here on Arrakis! He could not call for help or reinforcements!&lt;/p&gt;</v>
      </c>
      <c r="D13420">
        <f t="shared" si="1688"/>
        <v>1</v>
      </c>
      <c r="E13420" t="str">
        <f t="shared" si="1685"/>
        <v>end</v>
      </c>
      <c r="F13420" t="str">
        <f t="shared" si="1689"/>
        <v>&lt;p class="indent"&gt;The message was explicit: Rabban was being abandoned to his own resources here on Arrakis! He could not call for help or reinforcements!&lt;/p&gt;</v>
      </c>
      <c r="G13420" t="str">
        <f t="shared" si="1691"/>
        <v>&lt;p class="indent"&gt;</v>
      </c>
      <c r="H13420">
        <v>2</v>
      </c>
      <c r="I13420">
        <f t="shared" si="1687"/>
        <v>59</v>
      </c>
      <c r="J13420">
        <f t="shared" ca="1" si="1686"/>
        <v>6614</v>
      </c>
      <c r="K13420" t="str">
        <f>IF(OR(E13420="start",AND(E13420="end",E13419="start")),"Y","N")</f>
        <v>N</v>
      </c>
      <c r="L13420" t="str">
        <f t="shared" si="1684"/>
        <v>&lt;p class="indent"&gt;The message was explicit: Rabban was being abandoned to his own resources here on Arrakis! He could not call for help or reinforcements!&lt;/p&gt;</v>
      </c>
    </row>
    <row r="13421" spans="1:12" x14ac:dyDescent="0.25">
      <c r="A13421">
        <v>13420</v>
      </c>
      <c r="B13421" s="1" t="s">
        <v>10389</v>
      </c>
      <c r="C13421" t="str">
        <f t="shared" si="1690"/>
        <v>&lt;p class="indent"&gt;Again, Paul raised his voice: ‘You think it’s time I called out Stilgar and changed the leadership of the troops!’ Before</v>
      </c>
      <c r="D13421">
        <f t="shared" si="1688"/>
        <v>1</v>
      </c>
      <c r="E13421" t="str">
        <f t="shared" si="1685"/>
        <v>end</v>
      </c>
      <c r="F13421" t="str">
        <f t="shared" si="1689"/>
        <v>&lt;p class="indent"&gt;Again, Paul raised his voice: ‘You think it’s time I called out Stilgar and changed the leadership of the troops!’ Before</v>
      </c>
      <c r="G13421" t="str">
        <f t="shared" si="1691"/>
        <v>&lt;p class="indent"&gt;</v>
      </c>
      <c r="H13421">
        <v>2</v>
      </c>
      <c r="I13421">
        <f t="shared" si="1687"/>
        <v>59</v>
      </c>
      <c r="J13421">
        <f t="shared" ca="1" si="1686"/>
        <v>6615</v>
      </c>
      <c r="K13421" t="str">
        <f>IF(OR(E13421="start",AND(E13421="end",E13420="start")),"Y","N")</f>
        <v>N</v>
      </c>
      <c r="L13421" t="str">
        <f t="shared" si="1684"/>
        <v/>
      </c>
    </row>
    <row r="13422" spans="1:12" x14ac:dyDescent="0.25">
      <c r="A13422">
        <v>13421</v>
      </c>
      <c r="B13422" s="1" t="s">
        <v>10390</v>
      </c>
      <c r="C13422" t="str">
        <f t="shared" si="1690"/>
        <v>&lt;p class="indent"&gt;Again, Paul raised his voice: ‘You think it’s time I called out Stilgar and changed the leadership of the troops!’ Before they could respond, Paul hurled his voice at them in anger: ‘Do you think the Lisan al-Gaib that stupid?’</v>
      </c>
      <c r="D13422">
        <f t="shared" si="1688"/>
        <v>2</v>
      </c>
      <c r="E13422" t="str">
        <f t="shared" si="1685"/>
        <v>end</v>
      </c>
      <c r="F13422" t="str">
        <f t="shared" si="1689"/>
        <v>&lt;p class="indent"&gt;Again, Paul raised his voice: ‘You think it’s time I called out Stilgar and changed the leadership of the troops!’ Before they could respond, Paul hurled his voice at them in anger: ‘Do you think the Lisan al-Gaib that stupid?’</v>
      </c>
      <c r="G13422" t="str">
        <f t="shared" si="1691"/>
        <v>&lt;p class="indent"&gt;</v>
      </c>
      <c r="H13422">
        <v>2</v>
      </c>
      <c r="I13422">
        <f t="shared" si="1687"/>
        <v>59</v>
      </c>
      <c r="J13422">
        <f t="shared" ca="1" si="1686"/>
        <v>6615</v>
      </c>
      <c r="K13422" t="str">
        <f>IF(OR(E13422="start",AND(E13422="end",E13421="start")),"Y","N")</f>
        <v>N</v>
      </c>
      <c r="L13422" t="str">
        <f t="shared" si="1684"/>
        <v/>
      </c>
    </row>
    <row r="13423" spans="1:12" x14ac:dyDescent="0.25">
      <c r="A13423">
        <v>13422</v>
      </c>
      <c r="B13423" s="1" t="s">
        <v>9</v>
      </c>
      <c r="C13423" t="str">
        <f t="shared" si="1690"/>
        <v>&lt;p class="indent"&gt;Again, Paul raised his voice: ‘You think it’s time I called out Stilgar and changed the leadership of the troops!’ Before they could respond, Paul hurled his voice at them in anger: ‘Do you think the Lisan al-Gaib that stupid?’ &lt;/p&gt;</v>
      </c>
      <c r="D13423">
        <f t="shared" si="1688"/>
        <v>3</v>
      </c>
      <c r="E13423" t="str">
        <f t="shared" si="1685"/>
        <v>end</v>
      </c>
      <c r="F13423" t="str">
        <f t="shared" si="1689"/>
        <v>&lt;p class="indent"&gt;Again, Paul raised his voice: ‘You think it’s time I called out Stilgar and changed the leadership of the troops!’ Before they could respond, Paul hurled his voice at them in anger: ‘Do you think the Lisan al-Gaib that stupid?’ &lt;/p&gt;</v>
      </c>
      <c r="G13423" t="str">
        <f t="shared" si="1691"/>
        <v>&lt;p class="indent"&gt;</v>
      </c>
      <c r="H13423">
        <v>2</v>
      </c>
      <c r="I13423">
        <f t="shared" si="1687"/>
        <v>59</v>
      </c>
      <c r="J13423">
        <f t="shared" ca="1" si="1686"/>
        <v>6615</v>
      </c>
      <c r="K13423" t="str">
        <f>IF(OR(E13423="start",AND(E13423="end",E13422="start")),"Y","N")</f>
        <v>N</v>
      </c>
      <c r="L13423" t="str">
        <f t="shared" si="1684"/>
        <v>&lt;p class="indent"&gt;Again, Paul raised his voice: ‘You think it’s time I called out Stilgar and changed the leadership of the troops!’ Before they could respond, Paul hurled his voice at them in anger: ‘Do you think the Lisan al-Gaib that stupid?’ &lt;/p&gt;</v>
      </c>
    </row>
    <row r="13424" spans="1:12" x14ac:dyDescent="0.25">
      <c r="A13424">
        <v>13423</v>
      </c>
      <c r="B13424" s="1" t="s">
        <v>10391</v>
      </c>
      <c r="C13424" t="str">
        <f t="shared" si="1690"/>
        <v>&lt;p class="indent"&gt;There was stunned silence.&lt;/p&gt;</v>
      </c>
      <c r="D13424">
        <f t="shared" si="1688"/>
        <v>1</v>
      </c>
      <c r="E13424" t="str">
        <f t="shared" si="1685"/>
        <v>end</v>
      </c>
      <c r="F13424" t="str">
        <f t="shared" si="1689"/>
        <v>&lt;p class="indent"&gt;There was stunned silence.&lt;/p&gt;</v>
      </c>
      <c r="G13424" t="str">
        <f t="shared" si="1691"/>
        <v>&lt;p class="indent"&gt;</v>
      </c>
      <c r="H13424">
        <v>2</v>
      </c>
      <c r="I13424">
        <f t="shared" si="1687"/>
        <v>59</v>
      </c>
      <c r="J13424">
        <f t="shared" ca="1" si="1686"/>
        <v>6616</v>
      </c>
      <c r="K13424" t="str">
        <f>IF(OR(E13424="start",AND(E13424="end",E13423="start")),"Y","N")</f>
        <v>N</v>
      </c>
      <c r="L13424" t="str">
        <f t="shared" si="1684"/>
        <v>&lt;p class="indent"&gt;There was stunned silence.&lt;/p&gt;</v>
      </c>
    </row>
    <row r="13425" spans="1:12" x14ac:dyDescent="0.25">
      <c r="A13425">
        <v>13424</v>
      </c>
      <c r="B13425" s="1" t="s">
        <v>10392</v>
      </c>
      <c r="C13425" t="str">
        <f t="shared" si="1690"/>
        <v>&lt;p class="indent"&gt;&lt;em&gt;He’s accepting the religious mantle,&lt;/em&gt; Jessica thought. &lt;em&gt;He must not do it!&lt;/em&gt;&lt;/p&gt;</v>
      </c>
      <c r="D13425">
        <f t="shared" si="1688"/>
        <v>1</v>
      </c>
      <c r="E13425" t="str">
        <f t="shared" si="1685"/>
        <v>end</v>
      </c>
      <c r="F13425" t="str">
        <f t="shared" si="1689"/>
        <v>&lt;p class="indent"&gt;&lt;em&gt;He’s accepting the religious mantle,&lt;/em&gt; Jessica thought. &lt;em&gt;He must not do it!&lt;/em&gt;&lt;/p&gt;</v>
      </c>
      <c r="G13425" t="str">
        <f t="shared" si="1691"/>
        <v>&lt;p class="indent"&gt;</v>
      </c>
      <c r="H13425">
        <v>2</v>
      </c>
      <c r="I13425">
        <f t="shared" si="1687"/>
        <v>59</v>
      </c>
      <c r="J13425">
        <f t="shared" ca="1" si="1686"/>
        <v>6617</v>
      </c>
      <c r="K13425" t="str">
        <f>IF(OR(E13425="start",AND(E13425="end",E13424="start")),"Y","N")</f>
        <v>N</v>
      </c>
      <c r="L13425" t="str">
        <f t="shared" si="1684"/>
        <v>&lt;p class="indent"&gt;&lt;em&gt;He’s accepting the religious mantle,&lt;/em&gt; Jessica thought. &lt;em&gt;He must not do it!&lt;/em&gt;&lt;/p&gt;</v>
      </c>
    </row>
    <row r="13426" spans="1:12" x14ac:dyDescent="0.25">
      <c r="A13426">
        <v>13425</v>
      </c>
      <c r="B13426" s="1" t="s">
        <v>10393</v>
      </c>
      <c r="C13426" t="str">
        <f t="shared" si="1690"/>
        <v>&lt;p class="indent"&gt;‘It’s the way!’ someone shouted.&lt;/p&gt;</v>
      </c>
      <c r="D13426">
        <f t="shared" si="1688"/>
        <v>1</v>
      </c>
      <c r="E13426" t="str">
        <f t="shared" si="1685"/>
        <v>end</v>
      </c>
      <c r="F13426" t="str">
        <f t="shared" si="1689"/>
        <v>&lt;p class="indent"&gt;‘It’s the way!’ someone shouted.&lt;/p&gt;</v>
      </c>
      <c r="G13426" t="str">
        <f t="shared" si="1691"/>
        <v>&lt;p class="indent"&gt;</v>
      </c>
      <c r="H13426">
        <v>2</v>
      </c>
      <c r="I13426">
        <f t="shared" si="1687"/>
        <v>59</v>
      </c>
      <c r="J13426">
        <f t="shared" ca="1" si="1686"/>
        <v>6618</v>
      </c>
      <c r="K13426" t="str">
        <f>IF(OR(E13426="start",AND(E13426="end",E13425="start")),"Y","N")</f>
        <v>N</v>
      </c>
      <c r="L13426" t="str">
        <f t="shared" si="1684"/>
        <v>&lt;p class="indent"&gt;‘It’s the way!’ someone shouted.&lt;/p&gt;</v>
      </c>
    </row>
    <row r="13427" spans="1:12" x14ac:dyDescent="0.25">
      <c r="A13427">
        <v>13426</v>
      </c>
      <c r="B13427" s="1" t="s">
        <v>10394</v>
      </c>
      <c r="C13427" t="str">
        <f t="shared" si="1690"/>
        <v>&lt;p class="indent"&gt;Paul spoke dryly, probing the emotional undercurrents. ‘Ways change.’&lt;/p&gt;</v>
      </c>
      <c r="D13427">
        <f t="shared" si="1688"/>
        <v>1</v>
      </c>
      <c r="E13427" t="str">
        <f t="shared" si="1685"/>
        <v>end</v>
      </c>
      <c r="F13427" t="str">
        <f t="shared" si="1689"/>
        <v>&lt;p class="indent"&gt;Paul spoke dryly, probing the emotional undercurrents. ‘Ways change.’&lt;/p&gt;</v>
      </c>
      <c r="G13427" t="str">
        <f t="shared" si="1691"/>
        <v>&lt;p class="indent"&gt;</v>
      </c>
      <c r="H13427">
        <v>2</v>
      </c>
      <c r="I13427">
        <f t="shared" si="1687"/>
        <v>59</v>
      </c>
      <c r="J13427">
        <f t="shared" ca="1" si="1686"/>
        <v>6619</v>
      </c>
      <c r="K13427" t="str">
        <f>IF(OR(E13427="start",AND(E13427="end",E13426="start")),"Y","N")</f>
        <v>N</v>
      </c>
      <c r="L13427" t="str">
        <f t="shared" si="1684"/>
        <v>&lt;p class="indent"&gt;Paul spoke dryly, probing the emotional undercurrents. ‘Ways change.’&lt;/p&gt;</v>
      </c>
    </row>
    <row r="13428" spans="1:12" x14ac:dyDescent="0.25">
      <c r="A13428">
        <v>13427</v>
      </c>
      <c r="B13428" s="1" t="s">
        <v>10395</v>
      </c>
      <c r="C13428" t="str">
        <f t="shared" si="1690"/>
        <v>&lt;p class="indent"&gt;An angry voice lifted from a corner of the cavern: ‘We’ll say what’s to change!’&lt;/p&gt;</v>
      </c>
      <c r="D13428">
        <f t="shared" si="1688"/>
        <v>1</v>
      </c>
      <c r="E13428" t="str">
        <f t="shared" si="1685"/>
        <v>end</v>
      </c>
      <c r="F13428" t="str">
        <f t="shared" si="1689"/>
        <v>&lt;p class="indent"&gt;An angry voice lifted from a corner of the cavern: ‘We’ll say what’s to change!’&lt;/p&gt;</v>
      </c>
      <c r="G13428" t="str">
        <f t="shared" si="1691"/>
        <v>&lt;p class="indent"&gt;</v>
      </c>
      <c r="H13428">
        <v>2</v>
      </c>
      <c r="I13428">
        <f t="shared" si="1687"/>
        <v>59</v>
      </c>
      <c r="J13428">
        <f t="shared" ca="1" si="1686"/>
        <v>6620</v>
      </c>
      <c r="K13428" t="str">
        <f>IF(OR(E13428="start",AND(E13428="end",E13427="start")),"Y","N")</f>
        <v>N</v>
      </c>
      <c r="L13428" t="str">
        <f t="shared" si="1684"/>
        <v>&lt;p class="indent"&gt;An angry voice lifted from a corner of the cavern: ‘We’ll say what’s to change!’&lt;/p&gt;</v>
      </c>
    </row>
    <row r="13429" spans="1:12" x14ac:dyDescent="0.25">
      <c r="A13429">
        <v>13428</v>
      </c>
      <c r="B13429" s="1" t="s">
        <v>10396</v>
      </c>
      <c r="C13429" t="str">
        <f t="shared" si="1690"/>
        <v>&lt;p class="indent"&gt;There were scattered shouts of agreement through the throng.&lt;/p&gt;</v>
      </c>
      <c r="D13429">
        <f t="shared" si="1688"/>
        <v>1</v>
      </c>
      <c r="E13429" t="str">
        <f t="shared" si="1685"/>
        <v>end</v>
      </c>
      <c r="F13429" t="str">
        <f t="shared" si="1689"/>
        <v>&lt;p class="indent"&gt;There were scattered shouts of agreement through the throng.&lt;/p&gt;</v>
      </c>
      <c r="G13429" t="str">
        <f t="shared" si="1691"/>
        <v>&lt;p class="indent"&gt;</v>
      </c>
      <c r="H13429">
        <v>2</v>
      </c>
      <c r="I13429">
        <f t="shared" si="1687"/>
        <v>59</v>
      </c>
      <c r="J13429">
        <f t="shared" ca="1" si="1686"/>
        <v>6621</v>
      </c>
      <c r="K13429" t="str">
        <f>IF(OR(E13429="start",AND(E13429="end",E13428="start")),"Y","N")</f>
        <v>N</v>
      </c>
      <c r="L13429" t="str">
        <f t="shared" si="1684"/>
        <v>&lt;p class="indent"&gt;There were scattered shouts of agreement through the throng.&lt;/p&gt;</v>
      </c>
    </row>
    <row r="13430" spans="1:12" x14ac:dyDescent="0.25">
      <c r="A13430">
        <v>13429</v>
      </c>
      <c r="B13430" s="1" t="s">
        <v>10397</v>
      </c>
      <c r="C13430" t="str">
        <f t="shared" si="1690"/>
        <v>&lt;p class="indent"&gt;‘As you wish,’ Paul said.&lt;/p&gt;</v>
      </c>
      <c r="D13430">
        <f t="shared" si="1688"/>
        <v>1</v>
      </c>
      <c r="E13430" t="str">
        <f t="shared" si="1685"/>
        <v>end</v>
      </c>
      <c r="F13430" t="str">
        <f t="shared" si="1689"/>
        <v>&lt;p class="indent"&gt;‘As you wish,’ Paul said.&lt;/p&gt;</v>
      </c>
      <c r="G13430" t="str">
        <f t="shared" si="1691"/>
        <v>&lt;p class="indent"&gt;</v>
      </c>
      <c r="H13430">
        <v>2</v>
      </c>
      <c r="I13430">
        <f t="shared" si="1687"/>
        <v>59</v>
      </c>
      <c r="J13430">
        <f t="shared" ca="1" si="1686"/>
        <v>6622</v>
      </c>
      <c r="K13430" t="str">
        <f>IF(OR(E13430="start",AND(E13430="end",E13429="start")),"Y","N")</f>
        <v>N</v>
      </c>
      <c r="L13430" t="str">
        <f t="shared" si="1684"/>
        <v>&lt;p class="indent"&gt;‘As you wish,’ Paul said.&lt;/p&gt;</v>
      </c>
    </row>
    <row r="13431" spans="1:12" x14ac:dyDescent="0.25">
      <c r="A13431">
        <v>13430</v>
      </c>
      <c r="B13431" s="1" t="s">
        <v>10398</v>
      </c>
      <c r="C13431" t="str">
        <f t="shared" si="1690"/>
        <v>&lt;p class="indent"&gt;And Jessica heard the subtle intonations as he used the powers of Voice she had taught him.&lt;/p&gt;</v>
      </c>
      <c r="D13431">
        <f t="shared" si="1688"/>
        <v>1</v>
      </c>
      <c r="E13431" t="str">
        <f t="shared" si="1685"/>
        <v>end</v>
      </c>
      <c r="F13431" t="str">
        <f t="shared" si="1689"/>
        <v>&lt;p class="indent"&gt;And Jessica heard the subtle intonations as he used the powers of Voice she had taught him.&lt;/p&gt;</v>
      </c>
      <c r="G13431" t="str">
        <f t="shared" si="1691"/>
        <v>&lt;p class="indent"&gt;</v>
      </c>
      <c r="H13431">
        <v>2</v>
      </c>
      <c r="I13431">
        <f t="shared" si="1687"/>
        <v>59</v>
      </c>
      <c r="J13431">
        <f t="shared" ca="1" si="1686"/>
        <v>6623</v>
      </c>
      <c r="K13431" t="str">
        <f>IF(OR(E13431="start",AND(E13431="end",E13430="start")),"Y","N")</f>
        <v>N</v>
      </c>
      <c r="L13431" t="str">
        <f t="shared" si="1684"/>
        <v>&lt;p class="indent"&gt;And Jessica heard the subtle intonations as he used the powers of Voice she had taught him.&lt;/p&gt;</v>
      </c>
    </row>
    <row r="13432" spans="1:12" x14ac:dyDescent="0.25">
      <c r="A13432">
        <v>13431</v>
      </c>
      <c r="B13432" s="1" t="s">
        <v>10399</v>
      </c>
      <c r="C13432" t="str">
        <f t="shared" si="1690"/>
        <v>&lt;p class="indent"&gt;‘You will say,’ he agreed. ‘But first you will hear my say.’&lt;/p&gt;</v>
      </c>
      <c r="D13432">
        <f t="shared" si="1688"/>
        <v>1</v>
      </c>
      <c r="E13432" t="str">
        <f t="shared" si="1685"/>
        <v>end</v>
      </c>
      <c r="F13432" t="str">
        <f t="shared" si="1689"/>
        <v>&lt;p class="indent"&gt;‘You will say,’ he agreed. ‘But first you will hear my say.’&lt;/p&gt;</v>
      </c>
      <c r="G13432" t="str">
        <f t="shared" si="1691"/>
        <v>&lt;p class="indent"&gt;</v>
      </c>
      <c r="H13432">
        <v>2</v>
      </c>
      <c r="I13432">
        <f t="shared" si="1687"/>
        <v>59</v>
      </c>
      <c r="J13432">
        <f t="shared" ca="1" si="1686"/>
        <v>6624</v>
      </c>
      <c r="K13432" t="str">
        <f>IF(OR(E13432="start",AND(E13432="end",E13431="start")),"Y","N")</f>
        <v>N</v>
      </c>
      <c r="L13432" t="str">
        <f t="shared" si="1684"/>
        <v>&lt;p class="indent"&gt;‘You will say,’ he agreed. ‘But first you will hear my say.’&lt;/p&gt;</v>
      </c>
    </row>
    <row r="13433" spans="1:12" x14ac:dyDescent="0.25">
      <c r="A13433">
        <v>13432</v>
      </c>
      <c r="B13433" s="1" t="s">
        <v>10400</v>
      </c>
      <c r="C13433" t="str">
        <f t="shared" si="1690"/>
        <v>&lt;p class="indent"&gt;Stilgar moved along the ledge, his bearded face impassive. ‘That is the way, too,’ he said. ‘The voice of any Fremen may be</v>
      </c>
      <c r="D13433">
        <f t="shared" si="1688"/>
        <v>1</v>
      </c>
      <c r="E13433" t="str">
        <f t="shared" si="1685"/>
        <v>end</v>
      </c>
      <c r="F13433" t="str">
        <f t="shared" si="1689"/>
        <v>&lt;p class="indent"&gt;Stilgar moved along the ledge, his bearded face impassive. ‘That is the way, too,’ he said. ‘The voice of any Fremen may be</v>
      </c>
      <c r="G13433" t="str">
        <f t="shared" si="1691"/>
        <v>&lt;p class="indent"&gt;</v>
      </c>
      <c r="H13433">
        <v>2</v>
      </c>
      <c r="I13433">
        <f t="shared" si="1687"/>
        <v>59</v>
      </c>
      <c r="J13433">
        <f t="shared" ca="1" si="1686"/>
        <v>6625</v>
      </c>
      <c r="K13433" t="str">
        <f>IF(OR(E13433="start",AND(E13433="end",E13432="start")),"Y","N")</f>
        <v>N</v>
      </c>
      <c r="L13433" t="str">
        <f t="shared" si="1684"/>
        <v/>
      </c>
    </row>
    <row r="13434" spans="1:12" x14ac:dyDescent="0.25">
      <c r="A13434">
        <v>13433</v>
      </c>
      <c r="B13434" s="1" t="s">
        <v>10401</v>
      </c>
      <c r="C13434" t="str">
        <f t="shared" si="1690"/>
        <v>&lt;p class="indent"&gt;Stilgar moved along the ledge, his bearded face impassive. ‘That is the way, too,’ he said. ‘The voice of any Fremen may be heard in Council. Paul-Muad’Dib is a Fremen.’</v>
      </c>
      <c r="D13434">
        <f t="shared" si="1688"/>
        <v>2</v>
      </c>
      <c r="E13434" t="str">
        <f t="shared" si="1685"/>
        <v>end</v>
      </c>
      <c r="F13434" t="str">
        <f t="shared" si="1689"/>
        <v>&lt;p class="indent"&gt;Stilgar moved along the ledge, his bearded face impassive. ‘That is the way, too,’ he said. ‘The voice of any Fremen may be heard in Council. Paul-Muad’Dib is a Fremen.’</v>
      </c>
      <c r="G13434" t="str">
        <f t="shared" si="1691"/>
        <v>&lt;p class="indent"&gt;</v>
      </c>
      <c r="H13434">
        <v>2</v>
      </c>
      <c r="I13434">
        <f t="shared" si="1687"/>
        <v>59</v>
      </c>
      <c r="J13434">
        <f t="shared" ca="1" si="1686"/>
        <v>6625</v>
      </c>
      <c r="K13434" t="str">
        <f>IF(OR(E13434="start",AND(E13434="end",E13433="start")),"Y","N")</f>
        <v>N</v>
      </c>
      <c r="L13434" t="str">
        <f t="shared" ref="L13434:L13497" si="1692">IF(D13434&gt;=D13435,F13434,"")</f>
        <v/>
      </c>
    </row>
    <row r="13435" spans="1:12" x14ac:dyDescent="0.25">
      <c r="A13435">
        <v>13434</v>
      </c>
      <c r="B13435" s="1" t="s">
        <v>9</v>
      </c>
      <c r="C13435" t="str">
        <f t="shared" si="1690"/>
        <v>&lt;p class="indent"&gt;Stilgar moved along the ledge, his bearded face impassive. ‘That is the way, too,’ he said. ‘The voice of any Fremen may be heard in Council. Paul-Muad’Dib is a Fremen.’ &lt;/p&gt;</v>
      </c>
      <c r="D13435">
        <f t="shared" si="1688"/>
        <v>3</v>
      </c>
      <c r="E13435" t="str">
        <f t="shared" si="1685"/>
        <v>end</v>
      </c>
      <c r="F13435" t="str">
        <f t="shared" si="1689"/>
        <v>&lt;p class="indent"&gt;Stilgar moved along the ledge, his bearded face impassive. ‘That is the way, too,’ he said. ‘The voice of any Fremen may be heard in Council. Paul-Muad’Dib is a Fremen.’ &lt;/p&gt;</v>
      </c>
      <c r="G13435" t="str">
        <f t="shared" si="1691"/>
        <v>&lt;p class="indent"&gt;</v>
      </c>
      <c r="H13435">
        <v>2</v>
      </c>
      <c r="I13435">
        <f t="shared" si="1687"/>
        <v>59</v>
      </c>
      <c r="J13435">
        <f t="shared" ca="1" si="1686"/>
        <v>6625</v>
      </c>
      <c r="K13435" t="str">
        <f>IF(OR(E13435="start",AND(E13435="end",E13434="start")),"Y","N")</f>
        <v>N</v>
      </c>
      <c r="L13435" t="str">
        <f t="shared" si="1692"/>
        <v>&lt;p class="indent"&gt;Stilgar moved along the ledge, his bearded face impassive. ‘That is the way, too,’ he said. ‘The voice of any Fremen may be heard in Council. Paul-Muad’Dib is a Fremen.’ &lt;/p&gt;</v>
      </c>
    </row>
    <row r="13436" spans="1:12" x14ac:dyDescent="0.25">
      <c r="A13436">
        <v>13435</v>
      </c>
      <c r="B13436" s="1" t="s">
        <v>10402</v>
      </c>
      <c r="C13436" t="str">
        <f t="shared" si="1690"/>
        <v>&lt;p class="indent"&gt;&lt;a id="page484"/&gt;‘The good of the tribe, that is the most important thing, eh?’ Paul asked.</v>
      </c>
      <c r="D13436">
        <f t="shared" si="1688"/>
        <v>1</v>
      </c>
      <c r="E13436" t="str">
        <f t="shared" si="1685"/>
        <v>end</v>
      </c>
      <c r="F13436" t="str">
        <f t="shared" si="1689"/>
        <v>&lt;p class="indent"&gt;&lt;a id="page484"/&gt;‘The good of the tribe, that is the most important thing, eh?’ Paul asked.</v>
      </c>
      <c r="G13436" t="str">
        <f t="shared" si="1691"/>
        <v>&lt;p class="indent"&gt;</v>
      </c>
      <c r="H13436">
        <v>2</v>
      </c>
      <c r="I13436">
        <f t="shared" si="1687"/>
        <v>59</v>
      </c>
      <c r="J13436">
        <f t="shared" ca="1" si="1686"/>
        <v>6626</v>
      </c>
      <c r="K13436" t="str">
        <f>IF(OR(E13436="start",AND(E13436="end",E13435="start")),"Y","N")</f>
        <v>N</v>
      </c>
      <c r="L13436" t="str">
        <f t="shared" si="1692"/>
        <v/>
      </c>
    </row>
    <row r="13437" spans="1:12" x14ac:dyDescent="0.25">
      <c r="A13437">
        <v>13436</v>
      </c>
      <c r="B13437" s="1" t="s">
        <v>9</v>
      </c>
      <c r="C13437" t="str">
        <f t="shared" si="1690"/>
        <v>&lt;p class="indent"&gt;&lt;a id="page484"/&gt;‘The good of the tribe, that is the most important thing, eh?’ Paul asked. &lt;/p&gt;</v>
      </c>
      <c r="D13437">
        <f t="shared" si="1688"/>
        <v>2</v>
      </c>
      <c r="E13437" t="str">
        <f t="shared" si="1685"/>
        <v>end</v>
      </c>
      <c r="F13437" t="str">
        <f t="shared" si="1689"/>
        <v>&lt;p class="indent"&gt;&lt;a id="page484"/&gt;‘The good of the tribe, that is the most important thing, eh?’ Paul asked. &lt;/p&gt;</v>
      </c>
      <c r="G13437" t="str">
        <f t="shared" si="1691"/>
        <v>&lt;p class="indent"&gt;</v>
      </c>
      <c r="H13437">
        <v>2</v>
      </c>
      <c r="I13437">
        <f t="shared" si="1687"/>
        <v>59</v>
      </c>
      <c r="J13437">
        <f t="shared" ca="1" si="1686"/>
        <v>6626</v>
      </c>
      <c r="K13437" t="str">
        <f>IF(OR(E13437="start",AND(E13437="end",E13436="start")),"Y","N")</f>
        <v>N</v>
      </c>
      <c r="L13437" t="str">
        <f t="shared" si="1692"/>
        <v>&lt;p class="indent"&gt;&lt;a id="page484"/&gt;‘The good of the tribe, that is the most important thing, eh?’ Paul asked. &lt;/p&gt;</v>
      </c>
    </row>
    <row r="13438" spans="1:12" x14ac:dyDescent="0.25">
      <c r="A13438">
        <v>13437</v>
      </c>
      <c r="B13438" s="1" t="s">
        <v>10403</v>
      </c>
      <c r="C13438" t="str">
        <f t="shared" si="1690"/>
        <v>&lt;p class="indent"&gt;Still with that flat-voiced dignity, Stilgar said: ‘Thus our steps are guided.’&lt;/p&gt;</v>
      </c>
      <c r="D13438">
        <f t="shared" si="1688"/>
        <v>1</v>
      </c>
      <c r="E13438" t="str">
        <f t="shared" si="1685"/>
        <v>end</v>
      </c>
      <c r="F13438" t="str">
        <f t="shared" si="1689"/>
        <v>&lt;p class="indent"&gt;Still with that flat-voiced dignity, Stilgar said: ‘Thus our steps are guided.’&lt;/p&gt;</v>
      </c>
      <c r="G13438" t="str">
        <f t="shared" si="1691"/>
        <v>&lt;p class="indent"&gt;</v>
      </c>
      <c r="H13438">
        <v>2</v>
      </c>
      <c r="I13438">
        <f t="shared" si="1687"/>
        <v>59</v>
      </c>
      <c r="J13438">
        <f t="shared" ca="1" si="1686"/>
        <v>6627</v>
      </c>
      <c r="K13438" t="str">
        <f>IF(OR(E13438="start",AND(E13438="end",E13437="start")),"Y","N")</f>
        <v>N</v>
      </c>
      <c r="L13438" t="str">
        <f t="shared" si="1692"/>
        <v>&lt;p class="indent"&gt;Still with that flat-voiced dignity, Stilgar said: ‘Thus our steps are guided.’&lt;/p&gt;</v>
      </c>
    </row>
    <row r="13439" spans="1:12" x14ac:dyDescent="0.25">
      <c r="A13439">
        <v>13438</v>
      </c>
      <c r="B13439" s="1" t="s">
        <v>10404</v>
      </c>
      <c r="C13439" t="str">
        <f t="shared" si="1690"/>
        <v>&lt;p class="indent"&gt;‘All right,’ Paul said. ‘Then, who rules this troop of our tribe – and who rules all the tribes and troops through the fighting</v>
      </c>
      <c r="D13439">
        <f t="shared" si="1688"/>
        <v>1</v>
      </c>
      <c r="E13439" t="str">
        <f t="shared" si="1685"/>
        <v>end</v>
      </c>
      <c r="F13439" t="str">
        <f t="shared" si="1689"/>
        <v>&lt;p class="indent"&gt;‘All right,’ Paul said. ‘Then, who rules this troop of our tribe – and who rules all the tribes and troops through the fighting</v>
      </c>
      <c r="G13439" t="str">
        <f t="shared" si="1691"/>
        <v>&lt;p class="indent"&gt;</v>
      </c>
      <c r="H13439">
        <v>2</v>
      </c>
      <c r="I13439">
        <f t="shared" si="1687"/>
        <v>59</v>
      </c>
      <c r="J13439">
        <f t="shared" ca="1" si="1686"/>
        <v>6628</v>
      </c>
      <c r="K13439" t="str">
        <f>IF(OR(E13439="start",AND(E13439="end",E13438="start")),"Y","N")</f>
        <v>N</v>
      </c>
      <c r="L13439" t="str">
        <f t="shared" si="1692"/>
        <v/>
      </c>
    </row>
    <row r="13440" spans="1:12" x14ac:dyDescent="0.25">
      <c r="A13440">
        <v>13439</v>
      </c>
      <c r="B13440" s="1" t="s">
        <v>10405</v>
      </c>
      <c r="C13440" t="str">
        <f t="shared" si="1690"/>
        <v>&lt;p class="indent"&gt;‘All right,’ Paul said. ‘Then, who rules this troop of our tribe – and who rules all the tribes and troops through the fighting instructors we’ve trained in the weirding way?’</v>
      </c>
      <c r="D13440">
        <f t="shared" si="1688"/>
        <v>2</v>
      </c>
      <c r="E13440" t="str">
        <f t="shared" si="1685"/>
        <v>end</v>
      </c>
      <c r="F13440" t="str">
        <f t="shared" si="1689"/>
        <v>&lt;p class="indent"&gt;‘All right,’ Paul said. ‘Then, who rules this troop of our tribe – and who rules all the tribes and troops through the fighting instructors we’ve trained in the weirding way?’</v>
      </c>
      <c r="G13440" t="str">
        <f t="shared" si="1691"/>
        <v>&lt;p class="indent"&gt;</v>
      </c>
      <c r="H13440">
        <v>2</v>
      </c>
      <c r="I13440">
        <f t="shared" si="1687"/>
        <v>59</v>
      </c>
      <c r="J13440">
        <f t="shared" ca="1" si="1686"/>
        <v>6628</v>
      </c>
      <c r="K13440" t="str">
        <f>IF(OR(E13440="start",AND(E13440="end",E13439="start")),"Y","N")</f>
        <v>N</v>
      </c>
      <c r="L13440" t="str">
        <f t="shared" si="1692"/>
        <v/>
      </c>
    </row>
    <row r="13441" spans="1:12" x14ac:dyDescent="0.25">
      <c r="A13441">
        <v>13440</v>
      </c>
      <c r="B13441" s="1" t="s">
        <v>9</v>
      </c>
      <c r="C13441" t="str">
        <f t="shared" si="1690"/>
        <v>&lt;p class="indent"&gt;‘All right,’ Paul said. ‘Then, who rules this troop of our tribe – and who rules all the tribes and troops through the fighting instructors we’ve trained in the weirding way?’ &lt;/p&gt;</v>
      </c>
      <c r="D13441">
        <f t="shared" si="1688"/>
        <v>3</v>
      </c>
      <c r="E13441" t="str">
        <f t="shared" si="1685"/>
        <v>end</v>
      </c>
      <c r="F13441" t="str">
        <f t="shared" si="1689"/>
        <v>&lt;p class="indent"&gt;‘All right,’ Paul said. ‘Then, who rules this troop of our tribe – and who rules all the tribes and troops through the fighting instructors we’ve trained in the weirding way?’ &lt;/p&gt;</v>
      </c>
      <c r="G13441" t="str">
        <f t="shared" si="1691"/>
        <v>&lt;p class="indent"&gt;</v>
      </c>
      <c r="H13441">
        <v>2</v>
      </c>
      <c r="I13441">
        <f t="shared" si="1687"/>
        <v>59</v>
      </c>
      <c r="J13441">
        <f t="shared" ca="1" si="1686"/>
        <v>6628</v>
      </c>
      <c r="K13441" t="str">
        <f>IF(OR(E13441="start",AND(E13441="end",E13440="start")),"Y","N")</f>
        <v>N</v>
      </c>
      <c r="L13441" t="str">
        <f t="shared" si="1692"/>
        <v>&lt;p class="indent"&gt;‘All right,’ Paul said. ‘Then, who rules this troop of our tribe – and who rules all the tribes and troops through the fighting instructors we’ve trained in the weirding way?’ &lt;/p&gt;</v>
      </c>
    </row>
    <row r="13442" spans="1:12" x14ac:dyDescent="0.25">
      <c r="A13442">
        <v>13441</v>
      </c>
      <c r="B13442" s="1" t="s">
        <v>10406</v>
      </c>
      <c r="C13442" t="str">
        <f t="shared" si="1690"/>
        <v>&lt;p class="indent"&gt;Paul waited, looking over the heads of the throng. No answer came.&lt;/p&gt;</v>
      </c>
      <c r="D13442">
        <f t="shared" si="1688"/>
        <v>1</v>
      </c>
      <c r="E13442" t="str">
        <f t="shared" si="1685"/>
        <v>end</v>
      </c>
      <c r="F13442" t="str">
        <f t="shared" si="1689"/>
        <v>&lt;p class="indent"&gt;Paul waited, looking over the heads of the throng. No answer came.&lt;/p&gt;</v>
      </c>
      <c r="G13442" t="str">
        <f t="shared" si="1691"/>
        <v>&lt;p class="indent"&gt;</v>
      </c>
      <c r="H13442">
        <v>2</v>
      </c>
      <c r="I13442">
        <f t="shared" si="1687"/>
        <v>59</v>
      </c>
      <c r="J13442">
        <f t="shared" ca="1" si="1686"/>
        <v>6629</v>
      </c>
      <c r="K13442" t="str">
        <f>IF(OR(E13442="start",AND(E13442="end",E13441="start")),"Y","N")</f>
        <v>N</v>
      </c>
      <c r="L13442" t="str">
        <f t="shared" si="1692"/>
        <v>&lt;p class="indent"&gt;Paul waited, looking over the heads of the throng. No answer came.&lt;/p&gt;</v>
      </c>
    </row>
    <row r="13443" spans="1:12" x14ac:dyDescent="0.25">
      <c r="A13443">
        <v>13442</v>
      </c>
      <c r="B13443" s="1" t="s">
        <v>10407</v>
      </c>
      <c r="C13443" t="str">
        <f t="shared" si="1690"/>
        <v>&lt;p class="indent"&gt;Presently, he said: ‘Does Stilgar rule all this? He says himself that he does not. Do I rule? Even Stilgar does my bidding</v>
      </c>
      <c r="D13443">
        <f t="shared" si="1688"/>
        <v>1</v>
      </c>
      <c r="E13443" t="str">
        <f t="shared" ref="E13443:E13506" si="1693">IFERROR(IF(FIND("blockquote",B13443)=2,"start","end"),E13442)</f>
        <v>end</v>
      </c>
      <c r="F13443" t="str">
        <f t="shared" si="1689"/>
        <v>&lt;p class="indent"&gt;Presently, he said: ‘Does Stilgar rule all this? He says himself that he does not. Do I rule? Even Stilgar does my bidding</v>
      </c>
      <c r="G13443" t="str">
        <f t="shared" si="1691"/>
        <v>&lt;p class="indent"&gt;</v>
      </c>
      <c r="H13443">
        <v>2</v>
      </c>
      <c r="I13443">
        <f t="shared" si="1687"/>
        <v>59</v>
      </c>
      <c r="J13443">
        <f t="shared" ref="J13443:J13506" ca="1" si="1694">IF(K13443="Y","",IF(D13443=1,1+MAX(OFFSET(J13443,-A13443+1,0,A13443-1)),MAX(OFFSET(J13443,-A13443+1,0,A13443-1))))</f>
        <v>6630</v>
      </c>
      <c r="K13443" t="str">
        <f>IF(OR(E13443="start",AND(E13443="end",E13442="start")),"Y","N")</f>
        <v>N</v>
      </c>
      <c r="L13443" t="str">
        <f t="shared" si="1692"/>
        <v/>
      </c>
    </row>
    <row r="13444" spans="1:12" x14ac:dyDescent="0.25">
      <c r="A13444">
        <v>13443</v>
      </c>
      <c r="B13444" s="1" t="s">
        <v>10408</v>
      </c>
      <c r="C13444" t="str">
        <f t="shared" si="1690"/>
        <v>&lt;p class="indent"&gt;Presently, he said: ‘Does Stilgar rule all this? He says himself that he does not. Do I rule? Even Stilgar does my bidding on occasion, and the sages, the wisest of the wise, listen to me and honor me in Council.’</v>
      </c>
      <c r="D13444">
        <f t="shared" si="1688"/>
        <v>2</v>
      </c>
      <c r="E13444" t="str">
        <f t="shared" si="1693"/>
        <v>end</v>
      </c>
      <c r="F13444" t="str">
        <f t="shared" si="1689"/>
        <v>&lt;p class="indent"&gt;Presently, he said: ‘Does Stilgar rule all this? He says himself that he does not. Do I rule? Even Stilgar does my bidding on occasion, and the sages, the wisest of the wise, listen to me and honor me in Council.’</v>
      </c>
      <c r="G13444" t="str">
        <f t="shared" si="1691"/>
        <v>&lt;p class="indent"&gt;</v>
      </c>
      <c r="H13444">
        <v>2</v>
      </c>
      <c r="I13444">
        <f t="shared" si="1687"/>
        <v>59</v>
      </c>
      <c r="J13444">
        <f t="shared" ca="1" si="1694"/>
        <v>6630</v>
      </c>
      <c r="K13444" t="str">
        <f>IF(OR(E13444="start",AND(E13444="end",E13443="start")),"Y","N")</f>
        <v>N</v>
      </c>
      <c r="L13444" t="str">
        <f t="shared" si="1692"/>
        <v/>
      </c>
    </row>
    <row r="13445" spans="1:12" x14ac:dyDescent="0.25">
      <c r="A13445">
        <v>13444</v>
      </c>
      <c r="B13445" s="1" t="s">
        <v>9</v>
      </c>
      <c r="C13445" t="str">
        <f t="shared" si="1690"/>
        <v>&lt;p class="indent"&gt;Presently, he said: ‘Does Stilgar rule all this? He says himself that he does not. Do I rule? Even Stilgar does my bidding on occasion, and the sages, the wisest of the wise, listen to me and honor me in Council.’ &lt;/p&gt;</v>
      </c>
      <c r="D13445">
        <f t="shared" si="1688"/>
        <v>3</v>
      </c>
      <c r="E13445" t="str">
        <f t="shared" si="1693"/>
        <v>end</v>
      </c>
      <c r="F13445" t="str">
        <f t="shared" si="1689"/>
        <v>&lt;p class="indent"&gt;Presently, he said: ‘Does Stilgar rule all this? He says himself that he does not. Do I rule? Even Stilgar does my bidding on occasion, and the sages, the wisest of the wise, listen to me and honor me in Council.’ &lt;/p&gt;</v>
      </c>
      <c r="G13445" t="str">
        <f t="shared" si="1691"/>
        <v>&lt;p class="indent"&gt;</v>
      </c>
      <c r="H13445">
        <v>2</v>
      </c>
      <c r="I13445">
        <f t="shared" ref="I13445:I13508" si="1695">IF(AND(E13444="end",E13445="start"),I13444+1,I13444)</f>
        <v>59</v>
      </c>
      <c r="J13445">
        <f t="shared" ca="1" si="1694"/>
        <v>6630</v>
      </c>
      <c r="K13445" t="str">
        <f>IF(OR(E13445="start",AND(E13445="end",E13444="start")),"Y","N")</f>
        <v>N</v>
      </c>
      <c r="L13445" t="str">
        <f t="shared" si="1692"/>
        <v>&lt;p class="indent"&gt;Presently, he said: ‘Does Stilgar rule all this? He says himself that he does not. Do I rule? Even Stilgar does my bidding on occasion, and the sages, the wisest of the wise, listen to me and honor me in Council.’ &lt;/p&gt;</v>
      </c>
    </row>
    <row r="13446" spans="1:12" x14ac:dyDescent="0.25">
      <c r="A13446">
        <v>13445</v>
      </c>
      <c r="B13446" s="1" t="s">
        <v>10409</v>
      </c>
      <c r="C13446" t="str">
        <f t="shared" si="1690"/>
        <v>&lt;p class="indent"&gt;There was shuffling silence among the crowd.&lt;/p&gt;</v>
      </c>
      <c r="D13446">
        <f t="shared" si="1688"/>
        <v>1</v>
      </c>
      <c r="E13446" t="str">
        <f t="shared" si="1693"/>
        <v>end</v>
      </c>
      <c r="F13446" t="str">
        <f t="shared" si="1689"/>
        <v>&lt;p class="indent"&gt;There was shuffling silence among the crowd.&lt;/p&gt;</v>
      </c>
      <c r="G13446" t="str">
        <f t="shared" si="1691"/>
        <v>&lt;p class="indent"&gt;</v>
      </c>
      <c r="H13446">
        <v>2</v>
      </c>
      <c r="I13446">
        <f t="shared" si="1695"/>
        <v>59</v>
      </c>
      <c r="J13446">
        <f t="shared" ca="1" si="1694"/>
        <v>6631</v>
      </c>
      <c r="K13446" t="str">
        <f>IF(OR(E13446="start",AND(E13446="end",E13445="start")),"Y","N")</f>
        <v>N</v>
      </c>
      <c r="L13446" t="str">
        <f t="shared" si="1692"/>
        <v>&lt;p class="indent"&gt;There was shuffling silence among the crowd.&lt;/p&gt;</v>
      </c>
    </row>
    <row r="13447" spans="1:12" x14ac:dyDescent="0.25">
      <c r="A13447">
        <v>13446</v>
      </c>
      <c r="B13447" s="1" t="s">
        <v>10410</v>
      </c>
      <c r="C13447" t="str">
        <f t="shared" si="1690"/>
        <v>&lt;p class="indent"&gt;‘So,’ Paul said. ‘Does my mother rule?’ He pointed down to Jessica in her black robes of office among them. ‘Stilgar and all</v>
      </c>
      <c r="D13447">
        <f t="shared" ref="D13447:D13510" si="1696">IF(LEFT(B13447,2)="&lt;p",1,IF(LEFT(B13447,3)="&lt;h1",1,D13446+1))</f>
        <v>1</v>
      </c>
      <c r="E13447" t="str">
        <f t="shared" si="1693"/>
        <v>end</v>
      </c>
      <c r="F13447" t="str">
        <f t="shared" si="1689"/>
        <v>&lt;p class="indent"&gt;‘So,’ Paul said. ‘Does my mother rule?’ He pointed down to Jessica in her black robes of office among them. ‘Stilgar and all</v>
      </c>
      <c r="G13447" t="str">
        <f t="shared" si="1691"/>
        <v>&lt;p class="indent"&gt;</v>
      </c>
      <c r="H13447">
        <v>2</v>
      </c>
      <c r="I13447">
        <f t="shared" si="1695"/>
        <v>59</v>
      </c>
      <c r="J13447">
        <f t="shared" ca="1" si="1694"/>
        <v>6632</v>
      </c>
      <c r="K13447" t="str">
        <f>IF(OR(E13447="start",AND(E13447="end",E13446="start")),"Y","N")</f>
        <v>N</v>
      </c>
      <c r="L13447" t="str">
        <f t="shared" si="1692"/>
        <v/>
      </c>
    </row>
    <row r="13448" spans="1:12" x14ac:dyDescent="0.25">
      <c r="A13448">
        <v>13447</v>
      </c>
      <c r="B13448" s="1" t="s">
        <v>10411</v>
      </c>
      <c r="C13448" t="str">
        <f t="shared" si="1690"/>
        <v>&lt;p class="indent"&gt;‘So,’ Paul said. ‘Does my mother rule?’ He pointed down to Jessica in her black robes of office among them. ‘Stilgar and all the other troop leaders ask her advice in almost every major decision. You know this. But does a Reverend Mother walk the</v>
      </c>
      <c r="D13448">
        <f t="shared" si="1696"/>
        <v>2</v>
      </c>
      <c r="E13448" t="str">
        <f t="shared" si="1693"/>
        <v>end</v>
      </c>
      <c r="F13448" t="str">
        <f t="shared" si="1689"/>
        <v>&lt;p class="indent"&gt;‘So,’ Paul said. ‘Does my mother rule?’ He pointed down to Jessica in her black robes of office among them. ‘Stilgar and all the other troop leaders ask her advice in almost every major decision. You know this. But does a Reverend Mother walk the</v>
      </c>
      <c r="G13448" t="str">
        <f t="shared" si="1691"/>
        <v>&lt;p class="indent"&gt;</v>
      </c>
      <c r="H13448">
        <v>2</v>
      </c>
      <c r="I13448">
        <f t="shared" si="1695"/>
        <v>59</v>
      </c>
      <c r="J13448">
        <f t="shared" ca="1" si="1694"/>
        <v>6632</v>
      </c>
      <c r="K13448" t="str">
        <f>IF(OR(E13448="start",AND(E13448="end",E13447="start")),"Y","N")</f>
        <v>N</v>
      </c>
      <c r="L13448" t="str">
        <f t="shared" si="1692"/>
        <v/>
      </c>
    </row>
    <row r="13449" spans="1:12" x14ac:dyDescent="0.25">
      <c r="A13449">
        <v>13448</v>
      </c>
      <c r="B13449" s="1" t="s">
        <v>10412</v>
      </c>
      <c r="C13449" t="str">
        <f t="shared" si="1690"/>
        <v>&lt;p class="indent"&gt;‘So,’ Paul said. ‘Does my mother rule?’ He pointed down to Jessica in her black robes of office among them. ‘Stilgar and all the other troop leaders ask her advice in almost every major decision. You know this. But does a Reverend Mother walk the sand or lead a razzia against the Harkonnens?’</v>
      </c>
      <c r="D13449">
        <f t="shared" si="1696"/>
        <v>3</v>
      </c>
      <c r="E13449" t="str">
        <f t="shared" si="1693"/>
        <v>end</v>
      </c>
      <c r="F13449" t="str">
        <f t="shared" si="1689"/>
        <v>&lt;p class="indent"&gt;‘So,’ Paul said. ‘Does my mother rule?’ He pointed down to Jessica in her black robes of office among them. ‘Stilgar and all the other troop leaders ask her advice in almost every major decision. You know this. But does a Reverend Mother walk the sand or lead a razzia against the Harkonnens?’</v>
      </c>
      <c r="G13449" t="str">
        <f t="shared" si="1691"/>
        <v>&lt;p class="indent"&gt;</v>
      </c>
      <c r="H13449">
        <v>2</v>
      </c>
      <c r="I13449">
        <f t="shared" si="1695"/>
        <v>59</v>
      </c>
      <c r="J13449">
        <f t="shared" ca="1" si="1694"/>
        <v>6632</v>
      </c>
      <c r="K13449" t="str">
        <f>IF(OR(E13449="start",AND(E13449="end",E13448="start")),"Y","N")</f>
        <v>N</v>
      </c>
      <c r="L13449" t="str">
        <f t="shared" si="1692"/>
        <v/>
      </c>
    </row>
    <row r="13450" spans="1:12" x14ac:dyDescent="0.25">
      <c r="A13450">
        <v>13449</v>
      </c>
      <c r="B13450" s="1" t="s">
        <v>9</v>
      </c>
      <c r="C13450" t="str">
        <f t="shared" si="1690"/>
        <v>&lt;p class="indent"&gt;‘So,’ Paul said. ‘Does my mother rule?’ He pointed down to Jessica in her black robes of office among them. ‘Stilgar and all the other troop leaders ask her advice in almost every major decision. You know this. But does a Reverend Mother walk the sand or lead a razzia against the Harkonnens?’ &lt;/p&gt;</v>
      </c>
      <c r="D13450">
        <f t="shared" si="1696"/>
        <v>4</v>
      </c>
      <c r="E13450" t="str">
        <f t="shared" si="1693"/>
        <v>end</v>
      </c>
      <c r="F13450" t="str">
        <f t="shared" si="1689"/>
        <v>&lt;p class="indent"&gt;‘So,’ Paul said. ‘Does my mother rule?’ He pointed down to Jessica in her black robes of office among them. ‘Stilgar and all the other troop leaders ask her advice in almost every major decision. You know this. But does a Reverend Mother walk the sand or lead a razzia against the Harkonnens?’ &lt;/p&gt;</v>
      </c>
      <c r="G13450" t="str">
        <f t="shared" si="1691"/>
        <v>&lt;p class="indent"&gt;</v>
      </c>
      <c r="H13450">
        <v>2</v>
      </c>
      <c r="I13450">
        <f t="shared" si="1695"/>
        <v>59</v>
      </c>
      <c r="J13450">
        <f t="shared" ca="1" si="1694"/>
        <v>6632</v>
      </c>
      <c r="K13450" t="str">
        <f>IF(OR(E13450="start",AND(E13450="end",E13449="start")),"Y","N")</f>
        <v>N</v>
      </c>
      <c r="L13450" t="str">
        <f t="shared" si="1692"/>
        <v>&lt;p class="indent"&gt;‘So,’ Paul said. ‘Does my mother rule?’ He pointed down to Jessica in her black robes of office among them. ‘Stilgar and all the other troop leaders ask her advice in almost every major decision. You know this. But does a Reverend Mother walk the sand or lead a razzia against the Harkonnens?’ &lt;/p&gt;</v>
      </c>
    </row>
    <row r="13451" spans="1:12" x14ac:dyDescent="0.25">
      <c r="A13451">
        <v>13450</v>
      </c>
      <c r="B13451" s="1" t="s">
        <v>10413</v>
      </c>
      <c r="C13451" t="str">
        <f t="shared" si="1690"/>
        <v>&lt;p class="indent"&gt;Frowns creased the foreheads of those Paul could see, but still there were angry murmurs.&lt;/p&gt;</v>
      </c>
      <c r="D13451">
        <f t="shared" si="1696"/>
        <v>1</v>
      </c>
      <c r="E13451" t="str">
        <f t="shared" si="1693"/>
        <v>end</v>
      </c>
      <c r="F13451" t="str">
        <f t="shared" ref="F13451:F13514" si="1697">IF(AND(E13451="start",D13451&gt;=D13450),F13450&amp;" "&amp;B13451,C13451)</f>
        <v>&lt;p class="indent"&gt;Frowns creased the foreheads of those Paul could see, but still there were angry murmurs.&lt;/p&gt;</v>
      </c>
      <c r="G13451" t="str">
        <f t="shared" si="1691"/>
        <v>&lt;p class="indent"&gt;</v>
      </c>
      <c r="H13451">
        <v>2</v>
      </c>
      <c r="I13451">
        <f t="shared" si="1695"/>
        <v>59</v>
      </c>
      <c r="J13451">
        <f t="shared" ca="1" si="1694"/>
        <v>6633</v>
      </c>
      <c r="K13451" t="str">
        <f>IF(OR(E13451="start",AND(E13451="end",E13450="start")),"Y","N")</f>
        <v>N</v>
      </c>
      <c r="L13451" t="str">
        <f t="shared" si="1692"/>
        <v>&lt;p class="indent"&gt;Frowns creased the foreheads of those Paul could see, but still there were angry murmurs.&lt;/p&gt;</v>
      </c>
    </row>
    <row r="13452" spans="1:12" x14ac:dyDescent="0.25">
      <c r="A13452">
        <v>13451</v>
      </c>
      <c r="B13452" s="1" t="s">
        <v>10414</v>
      </c>
      <c r="C13452" t="str">
        <f t="shared" si="1690"/>
        <v>&lt;p class="indent"&gt;&lt;em&gt;This is a dangerous way to do it,&lt;/em&gt; Jessica thought, but she remembered the message cylinder and what it implied. And she saw Paul’s intent: Go right to the</v>
      </c>
      <c r="D13452">
        <f t="shared" si="1696"/>
        <v>1</v>
      </c>
      <c r="E13452" t="str">
        <f t="shared" si="1693"/>
        <v>end</v>
      </c>
      <c r="F13452" t="str">
        <f t="shared" si="1697"/>
        <v>&lt;p class="indent"&gt;&lt;em&gt;This is a dangerous way to do it,&lt;/em&gt; Jessica thought, but she remembered the message cylinder and what it implied. And she saw Paul’s intent: Go right to the</v>
      </c>
      <c r="G13452" t="str">
        <f t="shared" si="1691"/>
        <v>&lt;p class="indent"&gt;</v>
      </c>
      <c r="H13452">
        <v>2</v>
      </c>
      <c r="I13452">
        <f t="shared" si="1695"/>
        <v>59</v>
      </c>
      <c r="J13452">
        <f t="shared" ca="1" si="1694"/>
        <v>6634</v>
      </c>
      <c r="K13452" t="str">
        <f>IF(OR(E13452="start",AND(E13452="end",E13451="start")),"Y","N")</f>
        <v>N</v>
      </c>
      <c r="L13452" t="str">
        <f t="shared" si="1692"/>
        <v/>
      </c>
    </row>
    <row r="13453" spans="1:12" x14ac:dyDescent="0.25">
      <c r="A13453">
        <v>13452</v>
      </c>
      <c r="B13453" s="1" t="s">
        <v>10415</v>
      </c>
      <c r="C13453" t="str">
        <f t="shared" si="1690"/>
        <v>&lt;p class="indent"&gt;&lt;em&gt;This is a dangerous way to do it,&lt;/em&gt; Jessica thought, but she remembered the message cylinder and what it implied. And she saw Paul’s intent: Go right to the depth of their uncertainty, dispose of that, and all the rest must follow.</v>
      </c>
      <c r="D13453">
        <f t="shared" si="1696"/>
        <v>2</v>
      </c>
      <c r="E13453" t="str">
        <f t="shared" si="1693"/>
        <v>end</v>
      </c>
      <c r="F13453" t="str">
        <f t="shared" si="1697"/>
        <v>&lt;p class="indent"&gt;&lt;em&gt;This is a dangerous way to do it,&lt;/em&gt; Jessica thought, but she remembered the message cylinder and what it implied. And she saw Paul’s intent: Go right to the depth of their uncertainty, dispose of that, and all the rest must follow.</v>
      </c>
      <c r="G13453" t="str">
        <f t="shared" si="1691"/>
        <v>&lt;p class="indent"&gt;</v>
      </c>
      <c r="H13453">
        <v>2</v>
      </c>
      <c r="I13453">
        <f t="shared" si="1695"/>
        <v>59</v>
      </c>
      <c r="J13453">
        <f t="shared" ca="1" si="1694"/>
        <v>6634</v>
      </c>
      <c r="K13453" t="str">
        <f>IF(OR(E13453="start",AND(E13453="end",E13452="start")),"Y","N")</f>
        <v>N</v>
      </c>
      <c r="L13453" t="str">
        <f t="shared" si="1692"/>
        <v/>
      </c>
    </row>
    <row r="13454" spans="1:12" x14ac:dyDescent="0.25">
      <c r="A13454">
        <v>13453</v>
      </c>
      <c r="B13454" s="1" t="s">
        <v>9</v>
      </c>
      <c r="C13454" t="str">
        <f t="shared" si="1690"/>
        <v>&lt;p class="indent"&gt;&lt;em&gt;This is a dangerous way to do it,&lt;/em&gt; Jessica thought, but she remembered the message cylinder and what it implied. And she saw Paul’s intent: Go right to the depth of their uncertainty, dispose of that, and all the rest must follow. &lt;/p&gt;</v>
      </c>
      <c r="D13454">
        <f t="shared" si="1696"/>
        <v>3</v>
      </c>
      <c r="E13454" t="str">
        <f t="shared" si="1693"/>
        <v>end</v>
      </c>
      <c r="F13454" t="str">
        <f t="shared" si="1697"/>
        <v>&lt;p class="indent"&gt;&lt;em&gt;This is a dangerous way to do it,&lt;/em&gt; Jessica thought, but she remembered the message cylinder and what it implied. And she saw Paul’s intent: Go right to the depth of their uncertainty, dispose of that, and all the rest must follow. &lt;/p&gt;</v>
      </c>
      <c r="G13454" t="str">
        <f t="shared" si="1691"/>
        <v>&lt;p class="indent"&gt;</v>
      </c>
      <c r="H13454">
        <v>2</v>
      </c>
      <c r="I13454">
        <f t="shared" si="1695"/>
        <v>59</v>
      </c>
      <c r="J13454">
        <f t="shared" ca="1" si="1694"/>
        <v>6634</v>
      </c>
      <c r="K13454" t="str">
        <f>IF(OR(E13454="start",AND(E13454="end",E13453="start")),"Y","N")</f>
        <v>N</v>
      </c>
      <c r="L13454" t="str">
        <f t="shared" si="1692"/>
        <v>&lt;p class="indent"&gt;&lt;em&gt;This is a dangerous way to do it,&lt;/em&gt; Jessica thought, but she remembered the message cylinder and what it implied. And she saw Paul’s intent: Go right to the depth of their uncertainty, dispose of that, and all the rest must follow. &lt;/p&gt;</v>
      </c>
    </row>
    <row r="13455" spans="1:12" x14ac:dyDescent="0.25">
      <c r="A13455">
        <v>13454</v>
      </c>
      <c r="B13455" s="1" t="s">
        <v>10416</v>
      </c>
      <c r="C13455" t="str">
        <f t="shared" si="1690"/>
        <v>&lt;p class="indent"&gt;‘No man recognizes leadership without the challenge and the combat, eh?’ Paul asked.&lt;/p&gt;</v>
      </c>
      <c r="D13455">
        <f t="shared" si="1696"/>
        <v>1</v>
      </c>
      <c r="E13455" t="str">
        <f t="shared" si="1693"/>
        <v>end</v>
      </c>
      <c r="F13455" t="str">
        <f t="shared" si="1697"/>
        <v>&lt;p class="indent"&gt;‘No man recognizes leadership without the challenge and the combat, eh?’ Paul asked.&lt;/p&gt;</v>
      </c>
      <c r="G13455" t="str">
        <f t="shared" si="1691"/>
        <v>&lt;p class="indent"&gt;</v>
      </c>
      <c r="H13455">
        <v>2</v>
      </c>
      <c r="I13455">
        <f t="shared" si="1695"/>
        <v>59</v>
      </c>
      <c r="J13455">
        <f t="shared" ca="1" si="1694"/>
        <v>6635</v>
      </c>
      <c r="K13455" t="str">
        <f>IF(OR(E13455="start",AND(E13455="end",E13454="start")),"Y","N")</f>
        <v>N</v>
      </c>
      <c r="L13455" t="str">
        <f t="shared" si="1692"/>
        <v>&lt;p class="indent"&gt;‘No man recognizes leadership without the challenge and the combat, eh?’ Paul asked.&lt;/p&gt;</v>
      </c>
    </row>
    <row r="13456" spans="1:12" x14ac:dyDescent="0.25">
      <c r="A13456">
        <v>13455</v>
      </c>
      <c r="B13456" s="1" t="s">
        <v>10417</v>
      </c>
      <c r="C13456" t="str">
        <f t="shared" si="1690"/>
        <v>&lt;p class="indent"&gt;‘That’s the way!’ someone shouted.&lt;/p&gt;</v>
      </c>
      <c r="D13456">
        <f t="shared" si="1696"/>
        <v>1</v>
      </c>
      <c r="E13456" t="str">
        <f t="shared" si="1693"/>
        <v>end</v>
      </c>
      <c r="F13456" t="str">
        <f t="shared" si="1697"/>
        <v>&lt;p class="indent"&gt;‘That’s the way!’ someone shouted.&lt;/p&gt;</v>
      </c>
      <c r="G13456" t="str">
        <f t="shared" si="1691"/>
        <v>&lt;p class="indent"&gt;</v>
      </c>
      <c r="H13456">
        <v>2</v>
      </c>
      <c r="I13456">
        <f t="shared" si="1695"/>
        <v>59</v>
      </c>
      <c r="J13456">
        <f t="shared" ca="1" si="1694"/>
        <v>6636</v>
      </c>
      <c r="K13456" t="str">
        <f>IF(OR(E13456="start",AND(E13456="end",E13455="start")),"Y","N")</f>
        <v>N</v>
      </c>
      <c r="L13456" t="str">
        <f t="shared" si="1692"/>
        <v>&lt;p class="indent"&gt;‘That’s the way!’ someone shouted.&lt;/p&gt;</v>
      </c>
    </row>
    <row r="13457" spans="1:12" x14ac:dyDescent="0.25">
      <c r="A13457">
        <v>13456</v>
      </c>
      <c r="B13457" s="1" t="s">
        <v>10418</v>
      </c>
      <c r="C13457" t="str">
        <f t="shared" si="1690"/>
        <v>&lt;p class="indent"&gt;‘What’s our goal?’ Paul asked. ‘To unseat Rabban, the Harkonnen beast, and remake our world into a place where we may raise</v>
      </c>
      <c r="D13457">
        <f t="shared" si="1696"/>
        <v>1</v>
      </c>
      <c r="E13457" t="str">
        <f t="shared" si="1693"/>
        <v>end</v>
      </c>
      <c r="F13457" t="str">
        <f t="shared" si="1697"/>
        <v>&lt;p class="indent"&gt;‘What’s our goal?’ Paul asked. ‘To unseat Rabban, the Harkonnen beast, and remake our world into a place where we may raise</v>
      </c>
      <c r="G13457" t="str">
        <f t="shared" si="1691"/>
        <v>&lt;p class="indent"&gt;</v>
      </c>
      <c r="H13457">
        <v>2</v>
      </c>
      <c r="I13457">
        <f t="shared" si="1695"/>
        <v>59</v>
      </c>
      <c r="J13457">
        <f t="shared" ca="1" si="1694"/>
        <v>6637</v>
      </c>
      <c r="K13457" t="str">
        <f>IF(OR(E13457="start",AND(E13457="end",E13456="start")),"Y","N")</f>
        <v>N</v>
      </c>
      <c r="L13457" t="str">
        <f t="shared" si="1692"/>
        <v/>
      </c>
    </row>
    <row r="13458" spans="1:12" x14ac:dyDescent="0.25">
      <c r="A13458">
        <v>13457</v>
      </c>
      <c r="B13458" s="1" t="s">
        <v>10419</v>
      </c>
      <c r="C13458" t="str">
        <f t="shared" si="1690"/>
        <v>&lt;p class="indent"&gt;‘What’s our goal?’ Paul asked. ‘To unseat Rabban, the Harkonnen beast, and remake our world into a place where we may raise our families in happiness amidst an abundance of water – is this our goal?’</v>
      </c>
      <c r="D13458">
        <f t="shared" si="1696"/>
        <v>2</v>
      </c>
      <c r="E13458" t="str">
        <f t="shared" si="1693"/>
        <v>end</v>
      </c>
      <c r="F13458" t="str">
        <f t="shared" si="1697"/>
        <v>&lt;p class="indent"&gt;‘What’s our goal?’ Paul asked. ‘To unseat Rabban, the Harkonnen beast, and remake our world into a place where we may raise our families in happiness amidst an abundance of water – is this our goal?’</v>
      </c>
      <c r="G13458" t="str">
        <f t="shared" si="1691"/>
        <v>&lt;p class="indent"&gt;</v>
      </c>
      <c r="H13458">
        <v>2</v>
      </c>
      <c r="I13458">
        <f t="shared" si="1695"/>
        <v>59</v>
      </c>
      <c r="J13458">
        <f t="shared" ca="1" si="1694"/>
        <v>6637</v>
      </c>
      <c r="K13458" t="str">
        <f>IF(OR(E13458="start",AND(E13458="end",E13457="start")),"Y","N")</f>
        <v>N</v>
      </c>
      <c r="L13458" t="str">
        <f t="shared" si="1692"/>
        <v/>
      </c>
    </row>
    <row r="13459" spans="1:12" x14ac:dyDescent="0.25">
      <c r="A13459">
        <v>13458</v>
      </c>
      <c r="B13459" s="1" t="s">
        <v>9</v>
      </c>
      <c r="C13459" t="str">
        <f t="shared" si="1690"/>
        <v>&lt;p class="indent"&gt;‘What’s our goal?’ Paul asked. ‘To unseat Rabban, the Harkonnen beast, and remake our world into a place where we may raise our families in happiness amidst an abundance of water – is this our goal?’ &lt;/p&gt;</v>
      </c>
      <c r="D13459">
        <f t="shared" si="1696"/>
        <v>3</v>
      </c>
      <c r="E13459" t="str">
        <f t="shared" si="1693"/>
        <v>end</v>
      </c>
      <c r="F13459" t="str">
        <f t="shared" si="1697"/>
        <v>&lt;p class="indent"&gt;‘What’s our goal?’ Paul asked. ‘To unseat Rabban, the Harkonnen beast, and remake our world into a place where we may raise our families in happiness amidst an abundance of water – is this our goal?’ &lt;/p&gt;</v>
      </c>
      <c r="G13459" t="str">
        <f t="shared" si="1691"/>
        <v>&lt;p class="indent"&gt;</v>
      </c>
      <c r="H13459">
        <v>2</v>
      </c>
      <c r="I13459">
        <f t="shared" si="1695"/>
        <v>59</v>
      </c>
      <c r="J13459">
        <f t="shared" ca="1" si="1694"/>
        <v>6637</v>
      </c>
      <c r="K13459" t="str">
        <f>IF(OR(E13459="start",AND(E13459="end",E13458="start")),"Y","N")</f>
        <v>N</v>
      </c>
      <c r="L13459" t="str">
        <f t="shared" si="1692"/>
        <v>&lt;p class="indent"&gt;‘What’s our goal?’ Paul asked. ‘To unseat Rabban, the Harkonnen beast, and remake our world into a place where we may raise our families in happiness amidst an abundance of water – is this our goal?’ &lt;/p&gt;</v>
      </c>
    </row>
    <row r="13460" spans="1:12" x14ac:dyDescent="0.25">
      <c r="A13460">
        <v>13459</v>
      </c>
      <c r="B13460" s="1" t="s">
        <v>10420</v>
      </c>
      <c r="C13460" t="str">
        <f t="shared" si="1690"/>
        <v>&lt;p class="indent"&gt;‘Hard tasks need hard ways,’ someone shouted.&lt;/p&gt;</v>
      </c>
      <c r="D13460">
        <f t="shared" si="1696"/>
        <v>1</v>
      </c>
      <c r="E13460" t="str">
        <f t="shared" si="1693"/>
        <v>end</v>
      </c>
      <c r="F13460" t="str">
        <f t="shared" si="1697"/>
        <v>&lt;p class="indent"&gt;‘Hard tasks need hard ways,’ someone shouted.&lt;/p&gt;</v>
      </c>
      <c r="G13460" t="str">
        <f t="shared" si="1691"/>
        <v>&lt;p class="indent"&gt;</v>
      </c>
      <c r="H13460">
        <v>2</v>
      </c>
      <c r="I13460">
        <f t="shared" si="1695"/>
        <v>59</v>
      </c>
      <c r="J13460">
        <f t="shared" ca="1" si="1694"/>
        <v>6638</v>
      </c>
      <c r="K13460" t="str">
        <f>IF(OR(E13460="start",AND(E13460="end",E13459="start")),"Y","N")</f>
        <v>N</v>
      </c>
      <c r="L13460" t="str">
        <f t="shared" si="1692"/>
        <v>&lt;p class="indent"&gt;‘Hard tasks need hard ways,’ someone shouted.&lt;/p&gt;</v>
      </c>
    </row>
    <row r="13461" spans="1:12" x14ac:dyDescent="0.25">
      <c r="A13461">
        <v>13460</v>
      </c>
      <c r="B13461" s="1" t="s">
        <v>10421</v>
      </c>
      <c r="C13461" t="str">
        <f t="shared" si="1690"/>
        <v>&lt;p class="indent"&gt;‘Do you smash your knife before a battle?’ Paul demanded. ‘I say this as fact, not meaning it as boast or challenge: there</v>
      </c>
      <c r="D13461">
        <f t="shared" si="1696"/>
        <v>1</v>
      </c>
      <c r="E13461" t="str">
        <f t="shared" si="1693"/>
        <v>end</v>
      </c>
      <c r="F13461" t="str">
        <f t="shared" si="1697"/>
        <v>&lt;p class="indent"&gt;‘Do you smash your knife before a battle?’ Paul demanded. ‘I say this as fact, not meaning it as boast or challenge: there</v>
      </c>
      <c r="G13461" t="str">
        <f t="shared" si="1691"/>
        <v>&lt;p class="indent"&gt;</v>
      </c>
      <c r="H13461">
        <v>2</v>
      </c>
      <c r="I13461">
        <f t="shared" si="1695"/>
        <v>59</v>
      </c>
      <c r="J13461">
        <f t="shared" ca="1" si="1694"/>
        <v>6639</v>
      </c>
      <c r="K13461" t="str">
        <f>IF(OR(E13461="start",AND(E13461="end",E13460="start")),"Y","N")</f>
        <v>N</v>
      </c>
      <c r="L13461" t="str">
        <f t="shared" si="1692"/>
        <v/>
      </c>
    </row>
    <row r="13462" spans="1:12" x14ac:dyDescent="0.25">
      <c r="A13462">
        <v>13461</v>
      </c>
      <c r="B13462" s="1" t="s">
        <v>10422</v>
      </c>
      <c r="C13462" t="str">
        <f t="shared" si="1690"/>
        <v>&lt;p class="indent"&gt;‘Do you smash your knife before a battle?’ Paul demanded. ‘I say this as fact, not meaning it as boast or challenge: there isn’t a man here, Stilgar included, who could stand against me in single combat. This is Stilgar’s own admission. He knows</v>
      </c>
      <c r="D13462">
        <f t="shared" si="1696"/>
        <v>2</v>
      </c>
      <c r="E13462" t="str">
        <f t="shared" si="1693"/>
        <v>end</v>
      </c>
      <c r="F13462" t="str">
        <f t="shared" si="1697"/>
        <v>&lt;p class="indent"&gt;‘Do you smash your knife before a battle?’ Paul demanded. ‘I say this as fact, not meaning it as boast or challenge: there isn’t a man here, Stilgar included, who could stand against me in single combat. This is Stilgar’s own admission. He knows</v>
      </c>
      <c r="G13462" t="str">
        <f t="shared" si="1691"/>
        <v>&lt;p class="indent"&gt;</v>
      </c>
      <c r="H13462">
        <v>2</v>
      </c>
      <c r="I13462">
        <f t="shared" si="1695"/>
        <v>59</v>
      </c>
      <c r="J13462">
        <f t="shared" ca="1" si="1694"/>
        <v>6639</v>
      </c>
      <c r="K13462" t="str">
        <f>IF(OR(E13462="start",AND(E13462="end",E13461="start")),"Y","N")</f>
        <v>N</v>
      </c>
      <c r="L13462" t="str">
        <f t="shared" si="1692"/>
        <v/>
      </c>
    </row>
    <row r="13463" spans="1:12" x14ac:dyDescent="0.25">
      <c r="A13463">
        <v>13462</v>
      </c>
      <c r="B13463" s="1" t="s">
        <v>10423</v>
      </c>
      <c r="C13463" t="str">
        <f t="shared" si="1690"/>
        <v>&lt;p class="indent"&gt;‘Do you smash your knife before a battle?’ Paul demanded. ‘I say this as fact, not meaning it as boast or challenge: there isn’t a man here, Stilgar included, who could stand against me in single combat. This is Stilgar’s own admission. He knows it, so do you all.’</v>
      </c>
      <c r="D13463">
        <f t="shared" si="1696"/>
        <v>3</v>
      </c>
      <c r="E13463" t="str">
        <f t="shared" si="1693"/>
        <v>end</v>
      </c>
      <c r="F13463" t="str">
        <f t="shared" si="1697"/>
        <v>&lt;p class="indent"&gt;‘Do you smash your knife before a battle?’ Paul demanded. ‘I say this as fact, not meaning it as boast or challenge: there isn’t a man here, Stilgar included, who could stand against me in single combat. This is Stilgar’s own admission. He knows it, so do you all.’</v>
      </c>
      <c r="G13463" t="str">
        <f t="shared" si="1691"/>
        <v>&lt;p class="indent"&gt;</v>
      </c>
      <c r="H13463">
        <v>2</v>
      </c>
      <c r="I13463">
        <f t="shared" si="1695"/>
        <v>59</v>
      </c>
      <c r="J13463">
        <f t="shared" ca="1" si="1694"/>
        <v>6639</v>
      </c>
      <c r="K13463" t="str">
        <f>IF(OR(E13463="start",AND(E13463="end",E13462="start")),"Y","N")</f>
        <v>N</v>
      </c>
      <c r="L13463" t="str">
        <f t="shared" si="1692"/>
        <v/>
      </c>
    </row>
    <row r="13464" spans="1:12" x14ac:dyDescent="0.25">
      <c r="A13464">
        <v>13463</v>
      </c>
      <c r="B13464" s="1" t="s">
        <v>9</v>
      </c>
      <c r="C13464" t="str">
        <f t="shared" si="1690"/>
        <v>&lt;p class="indent"&gt;‘Do you smash your knife before a battle?’ Paul demanded. ‘I say this as fact, not meaning it as boast or challenge: there isn’t a man here, Stilgar included, who could stand against me in single combat. This is Stilgar’s own admission. He knows it, so do you all.’ &lt;/p&gt;</v>
      </c>
      <c r="D13464">
        <f t="shared" si="1696"/>
        <v>4</v>
      </c>
      <c r="E13464" t="str">
        <f t="shared" si="1693"/>
        <v>end</v>
      </c>
      <c r="F13464" t="str">
        <f t="shared" si="1697"/>
        <v>&lt;p class="indent"&gt;‘Do you smash your knife before a battle?’ Paul demanded. ‘I say this as fact, not meaning it as boast or challenge: there isn’t a man here, Stilgar included, who could stand against me in single combat. This is Stilgar’s own admission. He knows it, so do you all.’ &lt;/p&gt;</v>
      </c>
      <c r="G13464" t="str">
        <f t="shared" si="1691"/>
        <v>&lt;p class="indent"&gt;</v>
      </c>
      <c r="H13464">
        <v>2</v>
      </c>
      <c r="I13464">
        <f t="shared" si="1695"/>
        <v>59</v>
      </c>
      <c r="J13464">
        <f t="shared" ca="1" si="1694"/>
        <v>6639</v>
      </c>
      <c r="K13464" t="str">
        <f>IF(OR(E13464="start",AND(E13464="end",E13463="start")),"Y","N")</f>
        <v>N</v>
      </c>
      <c r="L13464" t="str">
        <f t="shared" si="1692"/>
        <v>&lt;p class="indent"&gt;‘Do you smash your knife before a battle?’ Paul demanded. ‘I say this as fact, not meaning it as boast or challenge: there isn’t a man here, Stilgar included, who could stand against me in single combat. This is Stilgar’s own admission. He knows it, so do you all.’ &lt;/p&gt;</v>
      </c>
    </row>
    <row r="13465" spans="1:12" x14ac:dyDescent="0.25">
      <c r="A13465">
        <v>13464</v>
      </c>
      <c r="B13465" s="1" t="s">
        <v>10424</v>
      </c>
      <c r="C13465" t="str">
        <f t="shared" si="1690"/>
        <v>&lt;p class="indent"&gt;&lt;a id="page485"/&gt;Again, the angry mutters lifted from the crowd.</v>
      </c>
      <c r="D13465">
        <f t="shared" si="1696"/>
        <v>1</v>
      </c>
      <c r="E13465" t="str">
        <f t="shared" si="1693"/>
        <v>end</v>
      </c>
      <c r="F13465" t="str">
        <f t="shared" si="1697"/>
        <v>&lt;p class="indent"&gt;&lt;a id="page485"/&gt;Again, the angry mutters lifted from the crowd.</v>
      </c>
      <c r="G13465" t="str">
        <f t="shared" si="1691"/>
        <v>&lt;p class="indent"&gt;</v>
      </c>
      <c r="H13465">
        <v>2</v>
      </c>
      <c r="I13465">
        <f t="shared" si="1695"/>
        <v>59</v>
      </c>
      <c r="J13465">
        <f t="shared" ca="1" si="1694"/>
        <v>6640</v>
      </c>
      <c r="K13465" t="str">
        <f>IF(OR(E13465="start",AND(E13465="end",E13464="start")),"Y","N")</f>
        <v>N</v>
      </c>
      <c r="L13465" t="str">
        <f t="shared" si="1692"/>
        <v/>
      </c>
    </row>
    <row r="13466" spans="1:12" x14ac:dyDescent="0.25">
      <c r="A13466">
        <v>13465</v>
      </c>
      <c r="B13466" s="1" t="s">
        <v>9</v>
      </c>
      <c r="C13466" t="str">
        <f t="shared" si="1690"/>
        <v>&lt;p class="indent"&gt;&lt;a id="page485"/&gt;Again, the angry mutters lifted from the crowd. &lt;/p&gt;</v>
      </c>
      <c r="D13466">
        <f t="shared" si="1696"/>
        <v>2</v>
      </c>
      <c r="E13466" t="str">
        <f t="shared" si="1693"/>
        <v>end</v>
      </c>
      <c r="F13466" t="str">
        <f t="shared" si="1697"/>
        <v>&lt;p class="indent"&gt;&lt;a id="page485"/&gt;Again, the angry mutters lifted from the crowd. &lt;/p&gt;</v>
      </c>
      <c r="G13466" t="str">
        <f t="shared" si="1691"/>
        <v>&lt;p class="indent"&gt;</v>
      </c>
      <c r="H13466">
        <v>2</v>
      </c>
      <c r="I13466">
        <f t="shared" si="1695"/>
        <v>59</v>
      </c>
      <c r="J13466">
        <f t="shared" ca="1" si="1694"/>
        <v>6640</v>
      </c>
      <c r="K13466" t="str">
        <f>IF(OR(E13466="start",AND(E13466="end",E13465="start")),"Y","N")</f>
        <v>N</v>
      </c>
      <c r="L13466" t="str">
        <f t="shared" si="1692"/>
        <v>&lt;p class="indent"&gt;&lt;a id="page485"/&gt;Again, the angry mutters lifted from the crowd. &lt;/p&gt;</v>
      </c>
    </row>
    <row r="13467" spans="1:12" x14ac:dyDescent="0.25">
      <c r="A13467">
        <v>13466</v>
      </c>
      <c r="B13467" s="1" t="s">
        <v>10425</v>
      </c>
      <c r="C13467" t="str">
        <f t="shared" si="1690"/>
        <v>&lt;p class="indent"&gt;‘Many of you have been with me on the practice floor,’ Paul said. ‘You know this isn’t idle boast. I say it because it’s fact</v>
      </c>
      <c r="D13467">
        <f t="shared" si="1696"/>
        <v>1</v>
      </c>
      <c r="E13467" t="str">
        <f t="shared" si="1693"/>
        <v>end</v>
      </c>
      <c r="F13467" t="str">
        <f t="shared" si="1697"/>
        <v>&lt;p class="indent"&gt;‘Many of you have been with me on the practice floor,’ Paul said. ‘You know this isn’t idle boast. I say it because it’s fact</v>
      </c>
      <c r="G13467" t="str">
        <f t="shared" si="1691"/>
        <v>&lt;p class="indent"&gt;</v>
      </c>
      <c r="H13467">
        <v>2</v>
      </c>
      <c r="I13467">
        <f t="shared" si="1695"/>
        <v>59</v>
      </c>
      <c r="J13467">
        <f t="shared" ca="1" si="1694"/>
        <v>6641</v>
      </c>
      <c r="K13467" t="str">
        <f>IF(OR(E13467="start",AND(E13467="end",E13466="start")),"Y","N")</f>
        <v>N</v>
      </c>
      <c r="L13467" t="str">
        <f t="shared" si="1692"/>
        <v/>
      </c>
    </row>
    <row r="13468" spans="1:12" x14ac:dyDescent="0.25">
      <c r="A13468">
        <v>13467</v>
      </c>
      <c r="B13468" s="1" t="s">
        <v>10426</v>
      </c>
      <c r="C13468" t="str">
        <f t="shared" si="1690"/>
        <v>&lt;p class="indent"&gt;‘Many of you have been with me on the practice floor,’ Paul said. ‘You know this isn’t idle boast. I say it because it’s fact known to us all, and I’d be foolish not to see it for myself. I began training in these ways earlier than you did and my teachers</v>
      </c>
      <c r="D13468">
        <f t="shared" si="1696"/>
        <v>2</v>
      </c>
      <c r="E13468" t="str">
        <f t="shared" si="1693"/>
        <v>end</v>
      </c>
      <c r="F13468" t="str">
        <f t="shared" si="1697"/>
        <v>&lt;p class="indent"&gt;‘Many of you have been with me on the practice floor,’ Paul said. ‘You know this isn’t idle boast. I say it because it’s fact known to us all, and I’d be foolish not to see it for myself. I began training in these ways earlier than you did and my teachers</v>
      </c>
      <c r="G13468" t="str">
        <f t="shared" si="1691"/>
        <v>&lt;p class="indent"&gt;</v>
      </c>
      <c r="H13468">
        <v>2</v>
      </c>
      <c r="I13468">
        <f t="shared" si="1695"/>
        <v>59</v>
      </c>
      <c r="J13468">
        <f t="shared" ca="1" si="1694"/>
        <v>6641</v>
      </c>
      <c r="K13468" t="str">
        <f>IF(OR(E13468="start",AND(E13468="end",E13467="start")),"Y","N")</f>
        <v>N</v>
      </c>
      <c r="L13468" t="str">
        <f t="shared" si="1692"/>
        <v/>
      </c>
    </row>
    <row r="13469" spans="1:12" x14ac:dyDescent="0.25">
      <c r="A13469">
        <v>13468</v>
      </c>
      <c r="B13469" s="1" t="s">
        <v>10427</v>
      </c>
      <c r="C13469" t="str">
        <f t="shared" si="1690"/>
        <v>&lt;p class="indent"&gt;‘Many of you have been with me on the practice floor,’ Paul said. ‘You know this isn’t idle boast. I say it because it’s fact known to us all, and I’d be foolish not to see it for myself. I began training in these ways earlier than you did and my teachers were tougher than any you’ve ever seen. How else do you think I bested Jamis at an age when your boys are still fighting only</v>
      </c>
      <c r="D13469">
        <f t="shared" si="1696"/>
        <v>3</v>
      </c>
      <c r="E13469" t="str">
        <f t="shared" si="1693"/>
        <v>end</v>
      </c>
      <c r="F13469" t="str">
        <f t="shared" si="1697"/>
        <v>&lt;p class="indent"&gt;‘Many of you have been with me on the practice floor,’ Paul said. ‘You know this isn’t idle boast. I say it because it’s fact known to us all, and I’d be foolish not to see it for myself. I began training in these ways earlier than you did and my teachers were tougher than any you’ve ever seen. How else do you think I bested Jamis at an age when your boys are still fighting only</v>
      </c>
      <c r="G13469" t="str">
        <f t="shared" si="1691"/>
        <v>&lt;p class="indent"&gt;</v>
      </c>
      <c r="H13469">
        <v>2</v>
      </c>
      <c r="I13469">
        <f t="shared" si="1695"/>
        <v>59</v>
      </c>
      <c r="J13469">
        <f t="shared" ca="1" si="1694"/>
        <v>6641</v>
      </c>
      <c r="K13469" t="str">
        <f>IF(OR(E13469="start",AND(E13469="end",E13468="start")),"Y","N")</f>
        <v>N</v>
      </c>
      <c r="L13469" t="str">
        <f t="shared" si="1692"/>
        <v/>
      </c>
    </row>
    <row r="13470" spans="1:12" x14ac:dyDescent="0.25">
      <c r="A13470">
        <v>13469</v>
      </c>
      <c r="B13470" s="1" t="s">
        <v>10428</v>
      </c>
      <c r="C13470" t="str">
        <f t="shared" ref="C13470:C13533" si="1698">IF(LEFT(B13470,2)="&lt;p",B13470,C13469&amp;" "&amp;B13470)</f>
        <v>&lt;p class="indent"&gt;‘Many of you have been with me on the practice floor,’ Paul said. ‘You know this isn’t idle boast. I say it because it’s fact known to us all, and I’d be foolish not to see it for myself. I began training in these ways earlier than you did and my teachers were tougher than any you’ve ever seen. How else do you think I bested Jamis at an age when your boys are still fighting only mock battles?’</v>
      </c>
      <c r="D13470">
        <f t="shared" si="1696"/>
        <v>4</v>
      </c>
      <c r="E13470" t="str">
        <f t="shared" si="1693"/>
        <v>end</v>
      </c>
      <c r="F13470" t="str">
        <f t="shared" si="1697"/>
        <v>&lt;p class="indent"&gt;‘Many of you have been with me on the practice floor,’ Paul said. ‘You know this isn’t idle boast. I say it because it’s fact known to us all, and I’d be foolish not to see it for myself. I began training in these ways earlier than you did and my teachers were tougher than any you’ve ever seen. How else do you think I bested Jamis at an age when your boys are still fighting only mock battles?’</v>
      </c>
      <c r="G13470" t="str">
        <f t="shared" si="1691"/>
        <v>&lt;p class="indent"&gt;</v>
      </c>
      <c r="H13470">
        <v>2</v>
      </c>
      <c r="I13470">
        <f t="shared" si="1695"/>
        <v>59</v>
      </c>
      <c r="J13470">
        <f t="shared" ca="1" si="1694"/>
        <v>6641</v>
      </c>
      <c r="K13470" t="str">
        <f>IF(OR(E13470="start",AND(E13470="end",E13469="start")),"Y","N")</f>
        <v>N</v>
      </c>
      <c r="L13470" t="str">
        <f t="shared" si="1692"/>
        <v/>
      </c>
    </row>
    <row r="13471" spans="1:12" x14ac:dyDescent="0.25">
      <c r="A13471">
        <v>13470</v>
      </c>
      <c r="B13471" s="1" t="s">
        <v>9</v>
      </c>
      <c r="C13471" t="str">
        <f t="shared" si="1698"/>
        <v>&lt;p class="indent"&gt;‘Many of you have been with me on the practice floor,’ Paul said. ‘You know this isn’t idle boast. I say it because it’s fact known to us all, and I’d be foolish not to see it for myself. I began training in these ways earlier than you did and my teachers were tougher than any you’ve ever seen. How else do you think I bested Jamis at an age when your boys are still fighting only mock battles?’ &lt;/p&gt;</v>
      </c>
      <c r="D13471">
        <f t="shared" si="1696"/>
        <v>5</v>
      </c>
      <c r="E13471" t="str">
        <f t="shared" si="1693"/>
        <v>end</v>
      </c>
      <c r="F13471" t="str">
        <f t="shared" si="1697"/>
        <v>&lt;p class="indent"&gt;‘Many of you have been with me on the practice floor,’ Paul said. ‘You know this isn’t idle boast. I say it because it’s fact known to us all, and I’d be foolish not to see it for myself. I began training in these ways earlier than you did and my teachers were tougher than any you’ve ever seen. How else do you think I bested Jamis at an age when your boys are still fighting only mock battles?’ &lt;/p&gt;</v>
      </c>
      <c r="G13471" t="str">
        <f t="shared" si="1691"/>
        <v>&lt;p class="indent"&gt;</v>
      </c>
      <c r="H13471">
        <v>2</v>
      </c>
      <c r="I13471">
        <f t="shared" si="1695"/>
        <v>59</v>
      </c>
      <c r="J13471">
        <f t="shared" ca="1" si="1694"/>
        <v>6641</v>
      </c>
      <c r="K13471" t="str">
        <f>IF(OR(E13471="start",AND(E13471="end",E13470="start")),"Y","N")</f>
        <v>N</v>
      </c>
      <c r="L13471" t="str">
        <f t="shared" si="1692"/>
        <v>&lt;p class="indent"&gt;‘Many of you have been with me on the practice floor,’ Paul said. ‘You know this isn’t idle boast. I say it because it’s fact known to us all, and I’d be foolish not to see it for myself. I began training in these ways earlier than you did and my teachers were tougher than any you’ve ever seen. How else do you think I bested Jamis at an age when your boys are still fighting only mock battles?’ &lt;/p&gt;</v>
      </c>
    </row>
    <row r="13472" spans="1:12" x14ac:dyDescent="0.25">
      <c r="A13472">
        <v>13471</v>
      </c>
      <c r="B13472" s="1" t="s">
        <v>10429</v>
      </c>
      <c r="C13472" t="str">
        <f t="shared" si="1698"/>
        <v>&lt;p class="indent"&gt;&lt;em&gt;He’s using the Voice well,&lt;/em&gt; Jessica thought, &lt;em&gt;but that’s not enough with these people. They’ve good insulation against vocal control. He must catch them also with logic.&lt;/em&gt;&lt;/p&gt;</v>
      </c>
      <c r="D13472">
        <f t="shared" si="1696"/>
        <v>1</v>
      </c>
      <c r="E13472" t="str">
        <f t="shared" si="1693"/>
        <v>end</v>
      </c>
      <c r="F13472" t="str">
        <f t="shared" si="1697"/>
        <v>&lt;p class="indent"&gt;&lt;em&gt;He’s using the Voice well,&lt;/em&gt; Jessica thought, &lt;em&gt;but that’s not enough with these people. They’ve good insulation against vocal control. He must catch them also with logic.&lt;/em&gt;&lt;/p&gt;</v>
      </c>
      <c r="G13472" t="str">
        <f t="shared" si="1691"/>
        <v>&lt;p class="indent"&gt;</v>
      </c>
      <c r="H13472">
        <v>2</v>
      </c>
      <c r="I13472">
        <f t="shared" si="1695"/>
        <v>59</v>
      </c>
      <c r="J13472">
        <f t="shared" ca="1" si="1694"/>
        <v>6642</v>
      </c>
      <c r="K13472" t="str">
        <f>IF(OR(E13472="start",AND(E13472="end",E13471="start")),"Y","N")</f>
        <v>N</v>
      </c>
      <c r="L13472" t="str">
        <f t="shared" si="1692"/>
        <v>&lt;p class="indent"&gt;&lt;em&gt;He’s using the Voice well,&lt;/em&gt; Jessica thought, &lt;em&gt;but that’s not enough with these people. They’ve good insulation against vocal control. He must catch them also with logic.&lt;/em&gt;&lt;/p&gt;</v>
      </c>
    </row>
    <row r="13473" spans="1:12" x14ac:dyDescent="0.25">
      <c r="A13473">
        <v>13472</v>
      </c>
      <c r="B13473" s="1" t="s">
        <v>10430</v>
      </c>
      <c r="C13473" t="str">
        <f t="shared" si="1698"/>
        <v>&lt;p class="indent"&gt;‘So,’ Paul said, ‘we come to this.’ He lifted the message cylinder, removed its scrap of tape. ‘This was taken from a Harkonnen</v>
      </c>
      <c r="D13473">
        <f t="shared" si="1696"/>
        <v>1</v>
      </c>
      <c r="E13473" t="str">
        <f t="shared" si="1693"/>
        <v>end</v>
      </c>
      <c r="F13473" t="str">
        <f t="shared" si="1697"/>
        <v>&lt;p class="indent"&gt;‘So,’ Paul said, ‘we come to this.’ He lifted the message cylinder, removed its scrap of tape. ‘This was taken from a Harkonnen</v>
      </c>
      <c r="G13473" t="str">
        <f t="shared" si="1691"/>
        <v>&lt;p class="indent"&gt;</v>
      </c>
      <c r="H13473">
        <v>2</v>
      </c>
      <c r="I13473">
        <f t="shared" si="1695"/>
        <v>59</v>
      </c>
      <c r="J13473">
        <f t="shared" ca="1" si="1694"/>
        <v>6643</v>
      </c>
      <c r="K13473" t="str">
        <f>IF(OR(E13473="start",AND(E13473="end",E13472="start")),"Y","N")</f>
        <v>N</v>
      </c>
      <c r="L13473" t="str">
        <f t="shared" si="1692"/>
        <v/>
      </c>
    </row>
    <row r="13474" spans="1:12" x14ac:dyDescent="0.25">
      <c r="A13474">
        <v>13473</v>
      </c>
      <c r="B13474" s="1" t="s">
        <v>10431</v>
      </c>
      <c r="C13474" t="str">
        <f t="shared" si="1698"/>
        <v>&lt;p class="indent"&gt;‘So,’ Paul said, ‘we come to this.’ He lifted the message cylinder, removed its scrap of tape. ‘This was taken from a Harkonnen courier. Its authenticity is beyond question. It is addressed to Rabban. It tells him that his request for new troops is denied,</v>
      </c>
      <c r="D13474">
        <f t="shared" si="1696"/>
        <v>2</v>
      </c>
      <c r="E13474" t="str">
        <f t="shared" si="1693"/>
        <v>end</v>
      </c>
      <c r="F13474" t="str">
        <f t="shared" si="1697"/>
        <v>&lt;p class="indent"&gt;‘So,’ Paul said, ‘we come to this.’ He lifted the message cylinder, removed its scrap of tape. ‘This was taken from a Harkonnen courier. Its authenticity is beyond question. It is addressed to Rabban. It tells him that his request for new troops is denied,</v>
      </c>
      <c r="G13474" t="str">
        <f t="shared" si="1691"/>
        <v>&lt;p class="indent"&gt;</v>
      </c>
      <c r="H13474">
        <v>2</v>
      </c>
      <c r="I13474">
        <f t="shared" si="1695"/>
        <v>59</v>
      </c>
      <c r="J13474">
        <f t="shared" ca="1" si="1694"/>
        <v>6643</v>
      </c>
      <c r="K13474" t="str">
        <f>IF(OR(E13474="start",AND(E13474="end",E13473="start")),"Y","N")</f>
        <v>N</v>
      </c>
      <c r="L13474" t="str">
        <f t="shared" si="1692"/>
        <v/>
      </c>
    </row>
    <row r="13475" spans="1:12" x14ac:dyDescent="0.25">
      <c r="A13475">
        <v>13474</v>
      </c>
      <c r="B13475" s="1" t="s">
        <v>10432</v>
      </c>
      <c r="C13475" t="str">
        <f t="shared" si="1698"/>
        <v>&lt;p class="indent"&gt;‘So,’ Paul said, ‘we come to this.’ He lifted the message cylinder, removed its scrap of tape. ‘This was taken from a Harkonnen courier. Its authenticity is beyond question. It is addressed to Rabban. It tells him that his request for new troops is denied, that his spice harvest is far below quota, that he must wring more spice from Arrakis with the people he has.’</v>
      </c>
      <c r="D13475">
        <f t="shared" si="1696"/>
        <v>3</v>
      </c>
      <c r="E13475" t="str">
        <f t="shared" si="1693"/>
        <v>end</v>
      </c>
      <c r="F13475" t="str">
        <f t="shared" si="1697"/>
        <v>&lt;p class="indent"&gt;‘So,’ Paul said, ‘we come to this.’ He lifted the message cylinder, removed its scrap of tape. ‘This was taken from a Harkonnen courier. Its authenticity is beyond question. It is addressed to Rabban. It tells him that his request for new troops is denied, that his spice harvest is far below quota, that he must wring more spice from Arrakis with the people he has.’</v>
      </c>
      <c r="G13475" t="str">
        <f t="shared" si="1691"/>
        <v>&lt;p class="indent"&gt;</v>
      </c>
      <c r="H13475">
        <v>2</v>
      </c>
      <c r="I13475">
        <f t="shared" si="1695"/>
        <v>59</v>
      </c>
      <c r="J13475">
        <f t="shared" ca="1" si="1694"/>
        <v>6643</v>
      </c>
      <c r="K13475" t="str">
        <f>IF(OR(E13475="start",AND(E13475="end",E13474="start")),"Y","N")</f>
        <v>N</v>
      </c>
      <c r="L13475" t="str">
        <f t="shared" si="1692"/>
        <v/>
      </c>
    </row>
    <row r="13476" spans="1:12" x14ac:dyDescent="0.25">
      <c r="A13476">
        <v>13475</v>
      </c>
      <c r="B13476" s="1" t="s">
        <v>9</v>
      </c>
      <c r="C13476" t="str">
        <f t="shared" si="1698"/>
        <v>&lt;p class="indent"&gt;‘So,’ Paul said, ‘we come to this.’ He lifted the message cylinder, removed its scrap of tape. ‘This was taken from a Harkonnen courier. Its authenticity is beyond question. It is addressed to Rabban. It tells him that his request for new troops is denied, that his spice harvest is far below quota, that he must wring more spice from Arrakis with the people he has.’ &lt;/p&gt;</v>
      </c>
      <c r="D13476">
        <f t="shared" si="1696"/>
        <v>4</v>
      </c>
      <c r="E13476" t="str">
        <f t="shared" si="1693"/>
        <v>end</v>
      </c>
      <c r="F13476" t="str">
        <f t="shared" si="1697"/>
        <v>&lt;p class="indent"&gt;‘So,’ Paul said, ‘we come to this.’ He lifted the message cylinder, removed its scrap of tape. ‘This was taken from a Harkonnen courier. Its authenticity is beyond question. It is addressed to Rabban. It tells him that his request for new troops is denied, that his spice harvest is far below quota, that he must wring more spice from Arrakis with the people he has.’ &lt;/p&gt;</v>
      </c>
      <c r="G13476" t="str">
        <f t="shared" si="1691"/>
        <v>&lt;p class="indent"&gt;</v>
      </c>
      <c r="H13476">
        <v>2</v>
      </c>
      <c r="I13476">
        <f t="shared" si="1695"/>
        <v>59</v>
      </c>
      <c r="J13476">
        <f t="shared" ca="1" si="1694"/>
        <v>6643</v>
      </c>
      <c r="K13476" t="str">
        <f>IF(OR(E13476="start",AND(E13476="end",E13475="start")),"Y","N")</f>
        <v>N</v>
      </c>
      <c r="L13476" t="str">
        <f t="shared" si="1692"/>
        <v>&lt;p class="indent"&gt;‘So,’ Paul said, ‘we come to this.’ He lifted the message cylinder, removed its scrap of tape. ‘This was taken from a Harkonnen courier. Its authenticity is beyond question. It is addressed to Rabban. It tells him that his request for new troops is denied, that his spice harvest is far below quota, that he must wring more spice from Arrakis with the people he has.’ &lt;/p&gt;</v>
      </c>
    </row>
    <row r="13477" spans="1:12" x14ac:dyDescent="0.25">
      <c r="A13477">
        <v>13476</v>
      </c>
      <c r="B13477" s="1" t="s">
        <v>10433</v>
      </c>
      <c r="C13477" t="str">
        <f t="shared" si="1698"/>
        <v>&lt;p class="indent"&gt;Stilgar moved up beside Paul.&lt;/p&gt;</v>
      </c>
      <c r="D13477">
        <f t="shared" si="1696"/>
        <v>1</v>
      </c>
      <c r="E13477" t="str">
        <f t="shared" si="1693"/>
        <v>end</v>
      </c>
      <c r="F13477" t="str">
        <f t="shared" si="1697"/>
        <v>&lt;p class="indent"&gt;Stilgar moved up beside Paul.&lt;/p&gt;</v>
      </c>
      <c r="G13477" t="str">
        <f t="shared" si="1691"/>
        <v>&lt;p class="indent"&gt;</v>
      </c>
      <c r="H13477">
        <v>2</v>
      </c>
      <c r="I13477">
        <f t="shared" si="1695"/>
        <v>59</v>
      </c>
      <c r="J13477">
        <f t="shared" ca="1" si="1694"/>
        <v>6644</v>
      </c>
      <c r="K13477" t="str">
        <f>IF(OR(E13477="start",AND(E13477="end",E13476="start")),"Y","N")</f>
        <v>N</v>
      </c>
      <c r="L13477" t="str">
        <f t="shared" si="1692"/>
        <v>&lt;p class="indent"&gt;Stilgar moved up beside Paul.&lt;/p&gt;</v>
      </c>
    </row>
    <row r="13478" spans="1:12" x14ac:dyDescent="0.25">
      <c r="A13478">
        <v>13477</v>
      </c>
      <c r="B13478" s="1" t="s">
        <v>10434</v>
      </c>
      <c r="C13478" t="str">
        <f t="shared" si="1698"/>
        <v>&lt;p class="indent"&gt;‘How many of you see what this means?’ Paul asked. ‘Stilgar saw it immediately.’&lt;/p&gt;</v>
      </c>
      <c r="D13478">
        <f t="shared" si="1696"/>
        <v>1</v>
      </c>
      <c r="E13478" t="str">
        <f t="shared" si="1693"/>
        <v>end</v>
      </c>
      <c r="F13478" t="str">
        <f t="shared" si="1697"/>
        <v>&lt;p class="indent"&gt;‘How many of you see what this means?’ Paul asked. ‘Stilgar saw it immediately.’&lt;/p&gt;</v>
      </c>
      <c r="G13478" t="str">
        <f t="shared" si="1691"/>
        <v>&lt;p class="indent"&gt;</v>
      </c>
      <c r="H13478">
        <v>2</v>
      </c>
      <c r="I13478">
        <f t="shared" si="1695"/>
        <v>59</v>
      </c>
      <c r="J13478">
        <f t="shared" ca="1" si="1694"/>
        <v>6645</v>
      </c>
      <c r="K13478" t="str">
        <f>IF(OR(E13478="start",AND(E13478="end",E13477="start")),"Y","N")</f>
        <v>N</v>
      </c>
      <c r="L13478" t="str">
        <f t="shared" si="1692"/>
        <v>&lt;p class="indent"&gt;‘How many of you see what this means?’ Paul asked. ‘Stilgar saw it immediately.’&lt;/p&gt;</v>
      </c>
    </row>
    <row r="13479" spans="1:12" x14ac:dyDescent="0.25">
      <c r="A13479">
        <v>13478</v>
      </c>
      <c r="B13479" s="1" t="s">
        <v>10435</v>
      </c>
      <c r="C13479" t="str">
        <f t="shared" si="1698"/>
        <v>&lt;p class="indent"&gt;‘They’re cut off!’ someone shouted.&lt;/p&gt;</v>
      </c>
      <c r="D13479">
        <f t="shared" si="1696"/>
        <v>1</v>
      </c>
      <c r="E13479" t="str">
        <f t="shared" si="1693"/>
        <v>end</v>
      </c>
      <c r="F13479" t="str">
        <f t="shared" si="1697"/>
        <v>&lt;p class="indent"&gt;‘They’re cut off!’ someone shouted.&lt;/p&gt;</v>
      </c>
      <c r="G13479" t="str">
        <f t="shared" ref="G13479:G13542" si="1699">IFERROR(LEFT(F13479,FIND("&gt;",F13479)),G13478)</f>
        <v>&lt;p class="indent"&gt;</v>
      </c>
      <c r="H13479">
        <v>2</v>
      </c>
      <c r="I13479">
        <f t="shared" si="1695"/>
        <v>59</v>
      </c>
      <c r="J13479">
        <f t="shared" ca="1" si="1694"/>
        <v>6646</v>
      </c>
      <c r="K13479" t="str">
        <f>IF(OR(E13479="start",AND(E13479="end",E13478="start")),"Y","N")</f>
        <v>N</v>
      </c>
      <c r="L13479" t="str">
        <f t="shared" si="1692"/>
        <v>&lt;p class="indent"&gt;‘They’re cut off!’ someone shouted.&lt;/p&gt;</v>
      </c>
    </row>
    <row r="13480" spans="1:12" x14ac:dyDescent="0.25">
      <c r="A13480">
        <v>13479</v>
      </c>
      <c r="B13480" s="1" t="s">
        <v>10436</v>
      </c>
      <c r="C13480" t="str">
        <f t="shared" si="1698"/>
        <v>&lt;p class="indent"&gt;Paul pushed message and cylinder into his sash. From his neck he took a braided shigawire cord and removed a ring from the</v>
      </c>
      <c r="D13480">
        <f t="shared" si="1696"/>
        <v>1</v>
      </c>
      <c r="E13480" t="str">
        <f t="shared" si="1693"/>
        <v>end</v>
      </c>
      <c r="F13480" t="str">
        <f t="shared" si="1697"/>
        <v>&lt;p class="indent"&gt;Paul pushed message and cylinder into his sash. From his neck he took a braided shigawire cord and removed a ring from the</v>
      </c>
      <c r="G13480" t="str">
        <f t="shared" si="1699"/>
        <v>&lt;p class="indent"&gt;</v>
      </c>
      <c r="H13480">
        <v>2</v>
      </c>
      <c r="I13480">
        <f t="shared" si="1695"/>
        <v>59</v>
      </c>
      <c r="J13480">
        <f t="shared" ca="1" si="1694"/>
        <v>6647</v>
      </c>
      <c r="K13480" t="str">
        <f>IF(OR(E13480="start",AND(E13480="end",E13479="start")),"Y","N")</f>
        <v>N</v>
      </c>
      <c r="L13480" t="str">
        <f t="shared" si="1692"/>
        <v/>
      </c>
    </row>
    <row r="13481" spans="1:12" x14ac:dyDescent="0.25">
      <c r="A13481">
        <v>13480</v>
      </c>
      <c r="B13481" s="1" t="s">
        <v>10437</v>
      </c>
      <c r="C13481" t="str">
        <f t="shared" si="1698"/>
        <v>&lt;p class="indent"&gt;Paul pushed message and cylinder into his sash. From his neck he took a braided shigawire cord and removed a ring from the cord, holding the ring aloft.</v>
      </c>
      <c r="D13481">
        <f t="shared" si="1696"/>
        <v>2</v>
      </c>
      <c r="E13481" t="str">
        <f t="shared" si="1693"/>
        <v>end</v>
      </c>
      <c r="F13481" t="str">
        <f t="shared" si="1697"/>
        <v>&lt;p class="indent"&gt;Paul pushed message and cylinder into his sash. From his neck he took a braided shigawire cord and removed a ring from the cord, holding the ring aloft.</v>
      </c>
      <c r="G13481" t="str">
        <f t="shared" si="1699"/>
        <v>&lt;p class="indent"&gt;</v>
      </c>
      <c r="H13481">
        <v>2</v>
      </c>
      <c r="I13481">
        <f t="shared" si="1695"/>
        <v>59</v>
      </c>
      <c r="J13481">
        <f t="shared" ca="1" si="1694"/>
        <v>6647</v>
      </c>
      <c r="K13481" t="str">
        <f>IF(OR(E13481="start",AND(E13481="end",E13480="start")),"Y","N")</f>
        <v>N</v>
      </c>
      <c r="L13481" t="str">
        <f t="shared" si="1692"/>
        <v/>
      </c>
    </row>
    <row r="13482" spans="1:12" x14ac:dyDescent="0.25">
      <c r="A13482">
        <v>13481</v>
      </c>
      <c r="B13482" s="1" t="s">
        <v>9</v>
      </c>
      <c r="C13482" t="str">
        <f t="shared" si="1698"/>
        <v>&lt;p class="indent"&gt;Paul pushed message and cylinder into his sash. From his neck he took a braided shigawire cord and removed a ring from the cord, holding the ring aloft. &lt;/p&gt;</v>
      </c>
      <c r="D13482">
        <f t="shared" si="1696"/>
        <v>3</v>
      </c>
      <c r="E13482" t="str">
        <f t="shared" si="1693"/>
        <v>end</v>
      </c>
      <c r="F13482" t="str">
        <f t="shared" si="1697"/>
        <v>&lt;p class="indent"&gt;Paul pushed message and cylinder into his sash. From his neck he took a braided shigawire cord and removed a ring from the cord, holding the ring aloft. &lt;/p&gt;</v>
      </c>
      <c r="G13482" t="str">
        <f t="shared" si="1699"/>
        <v>&lt;p class="indent"&gt;</v>
      </c>
      <c r="H13482">
        <v>2</v>
      </c>
      <c r="I13482">
        <f t="shared" si="1695"/>
        <v>59</v>
      </c>
      <c r="J13482">
        <f t="shared" ca="1" si="1694"/>
        <v>6647</v>
      </c>
      <c r="K13482" t="str">
        <f>IF(OR(E13482="start",AND(E13482="end",E13481="start")),"Y","N")</f>
        <v>N</v>
      </c>
      <c r="L13482" t="str">
        <f t="shared" si="1692"/>
        <v>&lt;p class="indent"&gt;Paul pushed message and cylinder into his sash. From his neck he took a braided shigawire cord and removed a ring from the cord, holding the ring aloft. &lt;/p&gt;</v>
      </c>
    </row>
    <row r="13483" spans="1:12" x14ac:dyDescent="0.25">
      <c r="A13483">
        <v>13482</v>
      </c>
      <c r="B13483" s="1" t="s">
        <v>10438</v>
      </c>
      <c r="C13483" t="str">
        <f t="shared" si="1698"/>
        <v>&lt;p class="indent"&gt;‘This was my father’s ducal signet,’ he said. ‘I swore never to wear it again until I was ready to lead my troops over all</v>
      </c>
      <c r="D13483">
        <f t="shared" si="1696"/>
        <v>1</v>
      </c>
      <c r="E13483" t="str">
        <f t="shared" si="1693"/>
        <v>end</v>
      </c>
      <c r="F13483" t="str">
        <f t="shared" si="1697"/>
        <v>&lt;p class="indent"&gt;‘This was my father’s ducal signet,’ he said. ‘I swore never to wear it again until I was ready to lead my troops over all</v>
      </c>
      <c r="G13483" t="str">
        <f t="shared" si="1699"/>
        <v>&lt;p class="indent"&gt;</v>
      </c>
      <c r="H13483">
        <v>2</v>
      </c>
      <c r="I13483">
        <f t="shared" si="1695"/>
        <v>59</v>
      </c>
      <c r="J13483">
        <f t="shared" ca="1" si="1694"/>
        <v>6648</v>
      </c>
      <c r="K13483" t="str">
        <f>IF(OR(E13483="start",AND(E13483="end",E13482="start")),"Y","N")</f>
        <v>N</v>
      </c>
      <c r="L13483" t="str">
        <f t="shared" si="1692"/>
        <v/>
      </c>
    </row>
    <row r="13484" spans="1:12" x14ac:dyDescent="0.25">
      <c r="A13484">
        <v>13483</v>
      </c>
      <c r="B13484" s="1" t="s">
        <v>10439</v>
      </c>
      <c r="C13484" t="str">
        <f t="shared" si="1698"/>
        <v>&lt;p class="indent"&gt;‘This was my father’s ducal signet,’ he said. ‘I swore never to wear it again until I was ready to lead my troops over all of Arrakis and claim it as my rightful fief.’ He put the ring on his finger, clenched his fist.</v>
      </c>
      <c r="D13484">
        <f t="shared" si="1696"/>
        <v>2</v>
      </c>
      <c r="E13484" t="str">
        <f t="shared" si="1693"/>
        <v>end</v>
      </c>
      <c r="F13484" t="str">
        <f t="shared" si="1697"/>
        <v>&lt;p class="indent"&gt;‘This was my father’s ducal signet,’ he said. ‘I swore never to wear it again until I was ready to lead my troops over all of Arrakis and claim it as my rightful fief.’ He put the ring on his finger, clenched his fist.</v>
      </c>
      <c r="G13484" t="str">
        <f t="shared" si="1699"/>
        <v>&lt;p class="indent"&gt;</v>
      </c>
      <c r="H13484">
        <v>2</v>
      </c>
      <c r="I13484">
        <f t="shared" si="1695"/>
        <v>59</v>
      </c>
      <c r="J13484">
        <f t="shared" ca="1" si="1694"/>
        <v>6648</v>
      </c>
      <c r="K13484" t="str">
        <f>IF(OR(E13484="start",AND(E13484="end",E13483="start")),"Y","N")</f>
        <v>N</v>
      </c>
      <c r="L13484" t="str">
        <f t="shared" si="1692"/>
        <v/>
      </c>
    </row>
    <row r="13485" spans="1:12" x14ac:dyDescent="0.25">
      <c r="A13485">
        <v>13484</v>
      </c>
      <c r="B13485" s="1" t="s">
        <v>9</v>
      </c>
      <c r="C13485" t="str">
        <f t="shared" si="1698"/>
        <v>&lt;p class="indent"&gt;‘This was my father’s ducal signet,’ he said. ‘I swore never to wear it again until I was ready to lead my troops over all of Arrakis and claim it as my rightful fief.’ He put the ring on his finger, clenched his fist. &lt;/p&gt;</v>
      </c>
      <c r="D13485">
        <f t="shared" si="1696"/>
        <v>3</v>
      </c>
      <c r="E13485" t="str">
        <f t="shared" si="1693"/>
        <v>end</v>
      </c>
      <c r="F13485" t="str">
        <f t="shared" si="1697"/>
        <v>&lt;p class="indent"&gt;‘This was my father’s ducal signet,’ he said. ‘I swore never to wear it again until I was ready to lead my troops over all of Arrakis and claim it as my rightful fief.’ He put the ring on his finger, clenched his fist. &lt;/p&gt;</v>
      </c>
      <c r="G13485" t="str">
        <f t="shared" si="1699"/>
        <v>&lt;p class="indent"&gt;</v>
      </c>
      <c r="H13485">
        <v>2</v>
      </c>
      <c r="I13485">
        <f t="shared" si="1695"/>
        <v>59</v>
      </c>
      <c r="J13485">
        <f t="shared" ca="1" si="1694"/>
        <v>6648</v>
      </c>
      <c r="K13485" t="str">
        <f>IF(OR(E13485="start",AND(E13485="end",E13484="start")),"Y","N")</f>
        <v>N</v>
      </c>
      <c r="L13485" t="str">
        <f t="shared" si="1692"/>
        <v>&lt;p class="indent"&gt;‘This was my father’s ducal signet,’ he said. ‘I swore never to wear it again until I was ready to lead my troops over all of Arrakis and claim it as my rightful fief.’ He put the ring on his finger, clenched his fist. &lt;/p&gt;</v>
      </c>
    </row>
    <row r="13486" spans="1:12" x14ac:dyDescent="0.25">
      <c r="A13486">
        <v>13485</v>
      </c>
      <c r="B13486" s="1" t="s">
        <v>10440</v>
      </c>
      <c r="C13486" t="str">
        <f t="shared" si="1698"/>
        <v>&lt;p class="indent"&gt;Utter stillness gripped the cavern.&lt;/p&gt;</v>
      </c>
      <c r="D13486">
        <f t="shared" si="1696"/>
        <v>1</v>
      </c>
      <c r="E13486" t="str">
        <f t="shared" si="1693"/>
        <v>end</v>
      </c>
      <c r="F13486" t="str">
        <f t="shared" si="1697"/>
        <v>&lt;p class="indent"&gt;Utter stillness gripped the cavern.&lt;/p&gt;</v>
      </c>
      <c r="G13486" t="str">
        <f t="shared" si="1699"/>
        <v>&lt;p class="indent"&gt;</v>
      </c>
      <c r="H13486">
        <v>2</v>
      </c>
      <c r="I13486">
        <f t="shared" si="1695"/>
        <v>59</v>
      </c>
      <c r="J13486">
        <f t="shared" ca="1" si="1694"/>
        <v>6649</v>
      </c>
      <c r="K13486" t="str">
        <f>IF(OR(E13486="start",AND(E13486="end",E13485="start")),"Y","N")</f>
        <v>N</v>
      </c>
      <c r="L13486" t="str">
        <f t="shared" si="1692"/>
        <v>&lt;p class="indent"&gt;Utter stillness gripped the cavern.&lt;/p&gt;</v>
      </c>
    </row>
    <row r="13487" spans="1:12" x14ac:dyDescent="0.25">
      <c r="A13487">
        <v>13486</v>
      </c>
      <c r="B13487" s="1" t="s">
        <v>10441</v>
      </c>
      <c r="C13487" t="str">
        <f t="shared" si="1698"/>
        <v>&lt;p class="indent"&gt;‘Who rules here?’ Paul asked. He raised his fist. ‘I rule here! I rule on every square inch of Arrakis! This is my ducal fief</v>
      </c>
      <c r="D13487">
        <f t="shared" si="1696"/>
        <v>1</v>
      </c>
      <c r="E13487" t="str">
        <f t="shared" si="1693"/>
        <v>end</v>
      </c>
      <c r="F13487" t="str">
        <f t="shared" si="1697"/>
        <v>&lt;p class="indent"&gt;‘Who rules here?’ Paul asked. He raised his fist. ‘I rule here! I rule on every square inch of Arrakis! This is my ducal fief</v>
      </c>
      <c r="G13487" t="str">
        <f t="shared" si="1699"/>
        <v>&lt;p class="indent"&gt;</v>
      </c>
      <c r="H13487">
        <v>2</v>
      </c>
      <c r="I13487">
        <f t="shared" si="1695"/>
        <v>59</v>
      </c>
      <c r="J13487">
        <f t="shared" ca="1" si="1694"/>
        <v>6650</v>
      </c>
      <c r="K13487" t="str">
        <f>IF(OR(E13487="start",AND(E13487="end",E13486="start")),"Y","N")</f>
        <v>N</v>
      </c>
      <c r="L13487" t="str">
        <f t="shared" si="1692"/>
        <v/>
      </c>
    </row>
    <row r="13488" spans="1:12" x14ac:dyDescent="0.25">
      <c r="A13488">
        <v>13487</v>
      </c>
      <c r="B13488" s="1" t="s">
        <v>10442</v>
      </c>
      <c r="C13488" t="str">
        <f t="shared" si="1698"/>
        <v>&lt;p class="indent"&gt;‘Who rules here?’ Paul asked. He raised his fist. ‘I rule here! I rule on every square inch of Arrakis! This is my ducal fief whether the Emperor says yea or nay! He gave it to my father and it comes to me through my father!’</v>
      </c>
      <c r="D13488">
        <f t="shared" si="1696"/>
        <v>2</v>
      </c>
      <c r="E13488" t="str">
        <f t="shared" si="1693"/>
        <v>end</v>
      </c>
      <c r="F13488" t="str">
        <f t="shared" si="1697"/>
        <v>&lt;p class="indent"&gt;‘Who rules here?’ Paul asked. He raised his fist. ‘I rule here! I rule on every square inch of Arrakis! This is my ducal fief whether the Emperor says yea or nay! He gave it to my father and it comes to me through my father!’</v>
      </c>
      <c r="G13488" t="str">
        <f t="shared" si="1699"/>
        <v>&lt;p class="indent"&gt;</v>
      </c>
      <c r="H13488">
        <v>2</v>
      </c>
      <c r="I13488">
        <f t="shared" si="1695"/>
        <v>59</v>
      </c>
      <c r="J13488">
        <f t="shared" ca="1" si="1694"/>
        <v>6650</v>
      </c>
      <c r="K13488" t="str">
        <f>IF(OR(E13488="start",AND(E13488="end",E13487="start")),"Y","N")</f>
        <v>N</v>
      </c>
      <c r="L13488" t="str">
        <f t="shared" si="1692"/>
        <v/>
      </c>
    </row>
    <row r="13489" spans="1:12" x14ac:dyDescent="0.25">
      <c r="A13489">
        <v>13488</v>
      </c>
      <c r="B13489" s="1" t="s">
        <v>9</v>
      </c>
      <c r="C13489" t="str">
        <f t="shared" si="1698"/>
        <v>&lt;p class="indent"&gt;‘Who rules here?’ Paul asked. He raised his fist. ‘I rule here! I rule on every square inch of Arrakis! This is my ducal fief whether the Emperor says yea or nay! He gave it to my father and it comes to me through my father!’ &lt;/p&gt;</v>
      </c>
      <c r="D13489">
        <f t="shared" si="1696"/>
        <v>3</v>
      </c>
      <c r="E13489" t="str">
        <f t="shared" si="1693"/>
        <v>end</v>
      </c>
      <c r="F13489" t="str">
        <f t="shared" si="1697"/>
        <v>&lt;p class="indent"&gt;‘Who rules here?’ Paul asked. He raised his fist. ‘I rule here! I rule on every square inch of Arrakis! This is my ducal fief whether the Emperor says yea or nay! He gave it to my father and it comes to me through my father!’ &lt;/p&gt;</v>
      </c>
      <c r="G13489" t="str">
        <f t="shared" si="1699"/>
        <v>&lt;p class="indent"&gt;</v>
      </c>
      <c r="H13489">
        <v>2</v>
      </c>
      <c r="I13489">
        <f t="shared" si="1695"/>
        <v>59</v>
      </c>
      <c r="J13489">
        <f t="shared" ca="1" si="1694"/>
        <v>6650</v>
      </c>
      <c r="K13489" t="str">
        <f>IF(OR(E13489="start",AND(E13489="end",E13488="start")),"Y","N")</f>
        <v>N</v>
      </c>
      <c r="L13489" t="str">
        <f t="shared" si="1692"/>
        <v>&lt;p class="indent"&gt;‘Who rules here?’ Paul asked. He raised his fist. ‘I rule here! I rule on every square inch of Arrakis! This is my ducal fief whether the Emperor says yea or nay! He gave it to my father and it comes to me through my father!’ &lt;/p&gt;</v>
      </c>
    </row>
    <row r="13490" spans="1:12" x14ac:dyDescent="0.25">
      <c r="A13490">
        <v>13489</v>
      </c>
      <c r="B13490" s="1" t="s">
        <v>10443</v>
      </c>
      <c r="C13490" t="str">
        <f t="shared" si="1698"/>
        <v>&lt;p class="indent"&gt;Paul lifted himself onto his toes, settled back to his heels. He studied the crowd, feeling their temper.&lt;/p&gt;</v>
      </c>
      <c r="D13490">
        <f t="shared" si="1696"/>
        <v>1</v>
      </c>
      <c r="E13490" t="str">
        <f t="shared" si="1693"/>
        <v>end</v>
      </c>
      <c r="F13490" t="str">
        <f t="shared" si="1697"/>
        <v>&lt;p class="indent"&gt;Paul lifted himself onto his toes, settled back to his heels. He studied the crowd, feeling their temper.&lt;/p&gt;</v>
      </c>
      <c r="G13490" t="str">
        <f t="shared" si="1699"/>
        <v>&lt;p class="indent"&gt;</v>
      </c>
      <c r="H13490">
        <v>2</v>
      </c>
      <c r="I13490">
        <f t="shared" si="1695"/>
        <v>59</v>
      </c>
      <c r="J13490">
        <f t="shared" ca="1" si="1694"/>
        <v>6651</v>
      </c>
      <c r="K13490" t="str">
        <f>IF(OR(E13490="start",AND(E13490="end",E13489="start")),"Y","N")</f>
        <v>N</v>
      </c>
      <c r="L13490" t="str">
        <f t="shared" si="1692"/>
        <v>&lt;p class="indent"&gt;Paul lifted himself onto his toes, settled back to his heels. He studied the crowd, feeling their temper.&lt;/p&gt;</v>
      </c>
    </row>
    <row r="13491" spans="1:12" x14ac:dyDescent="0.25">
      <c r="A13491">
        <v>13490</v>
      </c>
      <c r="B13491" s="1" t="s">
        <v>10444</v>
      </c>
      <c r="C13491" t="str">
        <f t="shared" si="1698"/>
        <v>&lt;p class="indent"&gt;&lt;em&gt;Almost,&lt;/em&gt; he thought.</v>
      </c>
      <c r="D13491">
        <f t="shared" si="1696"/>
        <v>1</v>
      </c>
      <c r="E13491" t="str">
        <f t="shared" si="1693"/>
        <v>end</v>
      </c>
      <c r="F13491" t="str">
        <f t="shared" si="1697"/>
        <v>&lt;p class="indent"&gt;&lt;em&gt;Almost,&lt;/em&gt; he thought.</v>
      </c>
      <c r="G13491" t="str">
        <f t="shared" si="1699"/>
        <v>&lt;p class="indent"&gt;</v>
      </c>
      <c r="H13491">
        <v>2</v>
      </c>
      <c r="I13491">
        <f t="shared" si="1695"/>
        <v>59</v>
      </c>
      <c r="J13491">
        <f t="shared" ca="1" si="1694"/>
        <v>6652</v>
      </c>
      <c r="K13491" t="str">
        <f>IF(OR(E13491="start",AND(E13491="end",E13490="start")),"Y","N")</f>
        <v>N</v>
      </c>
      <c r="L13491" t="str">
        <f t="shared" si="1692"/>
        <v/>
      </c>
    </row>
    <row r="13492" spans="1:12" x14ac:dyDescent="0.25">
      <c r="A13492">
        <v>13491</v>
      </c>
      <c r="B13492" s="1" t="s">
        <v>9</v>
      </c>
      <c r="C13492" t="str">
        <f t="shared" si="1698"/>
        <v>&lt;p class="indent"&gt;&lt;em&gt;Almost,&lt;/em&gt; he thought. &lt;/p&gt;</v>
      </c>
      <c r="D13492">
        <f t="shared" si="1696"/>
        <v>2</v>
      </c>
      <c r="E13492" t="str">
        <f t="shared" si="1693"/>
        <v>end</v>
      </c>
      <c r="F13492" t="str">
        <f t="shared" si="1697"/>
        <v>&lt;p class="indent"&gt;&lt;em&gt;Almost,&lt;/em&gt; he thought. &lt;/p&gt;</v>
      </c>
      <c r="G13492" t="str">
        <f t="shared" si="1699"/>
        <v>&lt;p class="indent"&gt;</v>
      </c>
      <c r="H13492">
        <v>2</v>
      </c>
      <c r="I13492">
        <f t="shared" si="1695"/>
        <v>59</v>
      </c>
      <c r="J13492">
        <f t="shared" ca="1" si="1694"/>
        <v>6652</v>
      </c>
      <c r="K13492" t="str">
        <f>IF(OR(E13492="start",AND(E13492="end",E13491="start")),"Y","N")</f>
        <v>N</v>
      </c>
      <c r="L13492" t="str">
        <f t="shared" si="1692"/>
        <v>&lt;p class="indent"&gt;&lt;em&gt;Almost,&lt;/em&gt; he thought. &lt;/p&gt;</v>
      </c>
    </row>
    <row r="13493" spans="1:12" x14ac:dyDescent="0.25">
      <c r="A13493">
        <v>13492</v>
      </c>
      <c r="B13493" s="1" t="s">
        <v>10445</v>
      </c>
      <c r="C13493" t="str">
        <f t="shared" si="1698"/>
        <v>&lt;p class="indent"&gt;‘There are men here who will hold positions of importance on Arrakis when I claim those Imperial rights which are mine,’ Paul</v>
      </c>
      <c r="D13493">
        <f t="shared" si="1696"/>
        <v>1</v>
      </c>
      <c r="E13493" t="str">
        <f t="shared" si="1693"/>
        <v>end</v>
      </c>
      <c r="F13493" t="str">
        <f t="shared" si="1697"/>
        <v>&lt;p class="indent"&gt;‘There are men here who will hold positions of importance on Arrakis when I claim those Imperial rights which are mine,’ Paul</v>
      </c>
      <c r="G13493" t="str">
        <f t="shared" si="1699"/>
        <v>&lt;p class="indent"&gt;</v>
      </c>
      <c r="H13493">
        <v>2</v>
      </c>
      <c r="I13493">
        <f t="shared" si="1695"/>
        <v>59</v>
      </c>
      <c r="J13493">
        <f t="shared" ca="1" si="1694"/>
        <v>6653</v>
      </c>
      <c r="K13493" t="str">
        <f>IF(OR(E13493="start",AND(E13493="end",E13492="start")),"Y","N")</f>
        <v>N</v>
      </c>
      <c r="L13493" t="str">
        <f t="shared" si="1692"/>
        <v/>
      </c>
    </row>
    <row r="13494" spans="1:12" x14ac:dyDescent="0.25">
      <c r="A13494">
        <v>13493</v>
      </c>
      <c r="B13494" s="1" t="s">
        <v>10446</v>
      </c>
      <c r="C13494" t="str">
        <f t="shared" si="1698"/>
        <v>&lt;p class="indent"&gt;‘There are men here who will hold positions of importance on Arrakis when I claim those Imperial rights which are mine,’ Paul &lt;a id="page486"/&gt;said. ‘Stilgar is one of those men. Not because I wish to bribe him! Not out of gratitude, though I’m one of many here who</v>
      </c>
      <c r="D13494">
        <f t="shared" si="1696"/>
        <v>2</v>
      </c>
      <c r="E13494" t="str">
        <f t="shared" si="1693"/>
        <v>end</v>
      </c>
      <c r="F13494" t="str">
        <f t="shared" si="1697"/>
        <v>&lt;p class="indent"&gt;‘There are men here who will hold positions of importance on Arrakis when I claim those Imperial rights which are mine,’ Paul &lt;a id="page486"/&gt;said. ‘Stilgar is one of those men. Not because I wish to bribe him! Not out of gratitude, though I’m one of many here who</v>
      </c>
      <c r="G13494" t="str">
        <f t="shared" si="1699"/>
        <v>&lt;p class="indent"&gt;</v>
      </c>
      <c r="H13494">
        <v>2</v>
      </c>
      <c r="I13494">
        <f t="shared" si="1695"/>
        <v>59</v>
      </c>
      <c r="J13494">
        <f t="shared" ca="1" si="1694"/>
        <v>6653</v>
      </c>
      <c r="K13494" t="str">
        <f>IF(OR(E13494="start",AND(E13494="end",E13493="start")),"Y","N")</f>
        <v>N</v>
      </c>
      <c r="L13494" t="str">
        <f t="shared" si="1692"/>
        <v/>
      </c>
    </row>
    <row r="13495" spans="1:12" x14ac:dyDescent="0.25">
      <c r="A13495">
        <v>13494</v>
      </c>
      <c r="B13495" s="1" t="s">
        <v>10447</v>
      </c>
      <c r="C13495" t="str">
        <f t="shared" si="1698"/>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v>
      </c>
      <c r="D13495">
        <f t="shared" si="1696"/>
        <v>3</v>
      </c>
      <c r="E13495" t="str">
        <f t="shared" si="1693"/>
        <v>end</v>
      </c>
      <c r="F13495" t="str">
        <f t="shared" si="1697"/>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v>
      </c>
      <c r="G13495" t="str">
        <f t="shared" si="1699"/>
        <v>&lt;p class="indent"&gt;</v>
      </c>
      <c r="H13495">
        <v>2</v>
      </c>
      <c r="I13495">
        <f t="shared" si="1695"/>
        <v>59</v>
      </c>
      <c r="J13495">
        <f t="shared" ca="1" si="1694"/>
        <v>6653</v>
      </c>
      <c r="K13495" t="str">
        <f>IF(OR(E13495="start",AND(E13495="end",E13494="start")),"Y","N")</f>
        <v>N</v>
      </c>
      <c r="L13495" t="str">
        <f t="shared" si="1692"/>
        <v/>
      </c>
    </row>
    <row r="13496" spans="1:12" x14ac:dyDescent="0.25">
      <c r="A13496">
        <v>13495</v>
      </c>
      <c r="B13496" s="1" t="s">
        <v>10448</v>
      </c>
      <c r="C13496" t="str">
        <f t="shared" si="1698"/>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 just by rules. Do you think me stupid? Do you think I’ll cut off my right arm and leave it bloody on the floor of this cavern</v>
      </c>
      <c r="D13496">
        <f t="shared" si="1696"/>
        <v>4</v>
      </c>
      <c r="E13496" t="str">
        <f t="shared" si="1693"/>
        <v>end</v>
      </c>
      <c r="F13496" t="str">
        <f t="shared" si="1697"/>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 just by rules. Do you think me stupid? Do you think I’ll cut off my right arm and leave it bloody on the floor of this cavern</v>
      </c>
      <c r="G13496" t="str">
        <f t="shared" si="1699"/>
        <v>&lt;p class="indent"&gt;</v>
      </c>
      <c r="H13496">
        <v>2</v>
      </c>
      <c r="I13496">
        <f t="shared" si="1695"/>
        <v>59</v>
      </c>
      <c r="J13496">
        <f t="shared" ca="1" si="1694"/>
        <v>6653</v>
      </c>
      <c r="K13496" t="str">
        <f>IF(OR(E13496="start",AND(E13496="end",E13495="start")),"Y","N")</f>
        <v>N</v>
      </c>
      <c r="L13496" t="str">
        <f t="shared" si="1692"/>
        <v/>
      </c>
    </row>
    <row r="13497" spans="1:12" x14ac:dyDescent="0.25">
      <c r="A13497">
        <v>13496</v>
      </c>
      <c r="B13497" s="1" t="s">
        <v>10449</v>
      </c>
      <c r="C13497" t="str">
        <f t="shared" si="1698"/>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 just by rules. Do you think me stupid? Do you think I’ll cut off my right arm and leave it bloody on the floor of this cavern just to provide you with a circus?’</v>
      </c>
      <c r="D13497">
        <f t="shared" si="1696"/>
        <v>5</v>
      </c>
      <c r="E13497" t="str">
        <f t="shared" si="1693"/>
        <v>end</v>
      </c>
      <c r="F13497" t="str">
        <f t="shared" si="1697"/>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 just by rules. Do you think me stupid? Do you think I’ll cut off my right arm and leave it bloody on the floor of this cavern just to provide you with a circus?’</v>
      </c>
      <c r="G13497" t="str">
        <f t="shared" si="1699"/>
        <v>&lt;p class="indent"&gt;</v>
      </c>
      <c r="H13497">
        <v>2</v>
      </c>
      <c r="I13497">
        <f t="shared" si="1695"/>
        <v>59</v>
      </c>
      <c r="J13497">
        <f t="shared" ca="1" si="1694"/>
        <v>6653</v>
      </c>
      <c r="K13497" t="str">
        <f>IF(OR(E13497="start",AND(E13497="end",E13496="start")),"Y","N")</f>
        <v>N</v>
      </c>
      <c r="L13497" t="str">
        <f t="shared" si="1692"/>
        <v/>
      </c>
    </row>
    <row r="13498" spans="1:12" x14ac:dyDescent="0.25">
      <c r="A13498">
        <v>13497</v>
      </c>
      <c r="B13498" s="1" t="s">
        <v>9</v>
      </c>
      <c r="C13498" t="str">
        <f t="shared" si="1698"/>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 just by rules. Do you think me stupid? Do you think I’ll cut off my right arm and leave it bloody on the floor of this cavern just to provide you with a circus?’ &lt;/p&gt;</v>
      </c>
      <c r="D13498">
        <f t="shared" si="1696"/>
        <v>6</v>
      </c>
      <c r="E13498" t="str">
        <f t="shared" si="1693"/>
        <v>end</v>
      </c>
      <c r="F13498" t="str">
        <f t="shared" si="1697"/>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 just by rules. Do you think me stupid? Do you think I’ll cut off my right arm and leave it bloody on the floor of this cavern just to provide you with a circus?’ &lt;/p&gt;</v>
      </c>
      <c r="G13498" t="str">
        <f t="shared" si="1699"/>
        <v>&lt;p class="indent"&gt;</v>
      </c>
      <c r="H13498">
        <v>2</v>
      </c>
      <c r="I13498">
        <f t="shared" si="1695"/>
        <v>59</v>
      </c>
      <c r="J13498">
        <f t="shared" ca="1" si="1694"/>
        <v>6653</v>
      </c>
      <c r="K13498" t="str">
        <f>IF(OR(E13498="start",AND(E13498="end",E13497="start")),"Y","N")</f>
        <v>N</v>
      </c>
      <c r="L13498" t="str">
        <f t="shared" ref="L13498:L13561" si="1700">IF(D13498&gt;=D13499,F13498,"")</f>
        <v>&lt;p class="indent"&gt;‘There are men here who will hold positions of importance on Arrakis when I claim those Imperial rights which are mine,’ Paul &lt;a id="page486"/&gt;said. ‘Stilgar is one of those men. Not because I wish to bribe him! Not out of gratitude, though I’m one of many here who owe him life for life. No! But because he’s wise and strong. Because he governs this troop by his own intelligence and not just by rules. Do you think me stupid? Do you think I’ll cut off my right arm and leave it bloody on the floor of this cavern just to provide you with a circus?’ &lt;/p&gt;</v>
      </c>
    </row>
    <row r="13499" spans="1:12" x14ac:dyDescent="0.25">
      <c r="A13499">
        <v>13498</v>
      </c>
      <c r="B13499" s="1" t="s">
        <v>10450</v>
      </c>
      <c r="C13499" t="str">
        <f t="shared" si="1698"/>
        <v>&lt;p class="indent"&gt;Paul swept a hard gaze across the throng. ‘Who is there here to say I’m not the rightful ruler on Arrakis? Must I prove it</v>
      </c>
      <c r="D13499">
        <f t="shared" si="1696"/>
        <v>1</v>
      </c>
      <c r="E13499" t="str">
        <f t="shared" si="1693"/>
        <v>end</v>
      </c>
      <c r="F13499" t="str">
        <f t="shared" si="1697"/>
        <v>&lt;p class="indent"&gt;Paul swept a hard gaze across the throng. ‘Who is there here to say I’m not the rightful ruler on Arrakis? Must I prove it</v>
      </c>
      <c r="G13499" t="str">
        <f t="shared" si="1699"/>
        <v>&lt;p class="indent"&gt;</v>
      </c>
      <c r="H13499">
        <v>2</v>
      </c>
      <c r="I13499">
        <f t="shared" si="1695"/>
        <v>59</v>
      </c>
      <c r="J13499">
        <f t="shared" ca="1" si="1694"/>
        <v>6654</v>
      </c>
      <c r="K13499" t="str">
        <f>IF(OR(E13499="start",AND(E13499="end",E13498="start")),"Y","N")</f>
        <v>N</v>
      </c>
      <c r="L13499" t="str">
        <f t="shared" si="1700"/>
        <v/>
      </c>
    </row>
    <row r="13500" spans="1:12" x14ac:dyDescent="0.25">
      <c r="A13500">
        <v>13499</v>
      </c>
      <c r="B13500" s="1" t="s">
        <v>10451</v>
      </c>
      <c r="C13500" t="str">
        <f t="shared" si="1698"/>
        <v>&lt;p class="indent"&gt;Paul swept a hard gaze across the throng. ‘Who is there here to say I’m not the rightful ruler on Arrakis? Must I prove it by leaving every Fremen tribe in the erg without a leader?’</v>
      </c>
      <c r="D13500">
        <f t="shared" si="1696"/>
        <v>2</v>
      </c>
      <c r="E13500" t="str">
        <f t="shared" si="1693"/>
        <v>end</v>
      </c>
      <c r="F13500" t="str">
        <f t="shared" si="1697"/>
        <v>&lt;p class="indent"&gt;Paul swept a hard gaze across the throng. ‘Who is there here to say I’m not the rightful ruler on Arrakis? Must I prove it by leaving every Fremen tribe in the erg without a leader?’</v>
      </c>
      <c r="G13500" t="str">
        <f t="shared" si="1699"/>
        <v>&lt;p class="indent"&gt;</v>
      </c>
      <c r="H13500">
        <v>2</v>
      </c>
      <c r="I13500">
        <f t="shared" si="1695"/>
        <v>59</v>
      </c>
      <c r="J13500">
        <f t="shared" ca="1" si="1694"/>
        <v>6654</v>
      </c>
      <c r="K13500" t="str">
        <f>IF(OR(E13500="start",AND(E13500="end",E13499="start")),"Y","N")</f>
        <v>N</v>
      </c>
      <c r="L13500" t="str">
        <f t="shared" si="1700"/>
        <v/>
      </c>
    </row>
    <row r="13501" spans="1:12" x14ac:dyDescent="0.25">
      <c r="A13501">
        <v>13500</v>
      </c>
      <c r="B13501" s="1" t="s">
        <v>9</v>
      </c>
      <c r="C13501" t="str">
        <f t="shared" si="1698"/>
        <v>&lt;p class="indent"&gt;Paul swept a hard gaze across the throng. ‘Who is there here to say I’m not the rightful ruler on Arrakis? Must I prove it by leaving every Fremen tribe in the erg without a leader?’ &lt;/p&gt;</v>
      </c>
      <c r="D13501">
        <f t="shared" si="1696"/>
        <v>3</v>
      </c>
      <c r="E13501" t="str">
        <f t="shared" si="1693"/>
        <v>end</v>
      </c>
      <c r="F13501" t="str">
        <f t="shared" si="1697"/>
        <v>&lt;p class="indent"&gt;Paul swept a hard gaze across the throng. ‘Who is there here to say I’m not the rightful ruler on Arrakis? Must I prove it by leaving every Fremen tribe in the erg without a leader?’ &lt;/p&gt;</v>
      </c>
      <c r="G13501" t="str">
        <f t="shared" si="1699"/>
        <v>&lt;p class="indent"&gt;</v>
      </c>
      <c r="H13501">
        <v>2</v>
      </c>
      <c r="I13501">
        <f t="shared" si="1695"/>
        <v>59</v>
      </c>
      <c r="J13501">
        <f t="shared" ca="1" si="1694"/>
        <v>6654</v>
      </c>
      <c r="K13501" t="str">
        <f>IF(OR(E13501="start",AND(E13501="end",E13500="start")),"Y","N")</f>
        <v>N</v>
      </c>
      <c r="L13501" t="str">
        <f t="shared" si="1700"/>
        <v>&lt;p class="indent"&gt;Paul swept a hard gaze across the throng. ‘Who is there here to say I’m not the rightful ruler on Arrakis? Must I prove it by leaving every Fremen tribe in the erg without a leader?’ &lt;/p&gt;</v>
      </c>
    </row>
    <row r="13502" spans="1:12" x14ac:dyDescent="0.25">
      <c r="A13502">
        <v>13501</v>
      </c>
      <c r="B13502" s="1" t="s">
        <v>10452</v>
      </c>
      <c r="C13502" t="str">
        <f t="shared" si="1698"/>
        <v>&lt;p class="indent"&gt;Beside Paul, Stilgar stirred, looked at him questioningly.&lt;/p&gt;</v>
      </c>
      <c r="D13502">
        <f t="shared" si="1696"/>
        <v>1</v>
      </c>
      <c r="E13502" t="str">
        <f t="shared" si="1693"/>
        <v>end</v>
      </c>
      <c r="F13502" t="str">
        <f t="shared" si="1697"/>
        <v>&lt;p class="indent"&gt;Beside Paul, Stilgar stirred, looked at him questioningly.&lt;/p&gt;</v>
      </c>
      <c r="G13502" t="str">
        <f t="shared" si="1699"/>
        <v>&lt;p class="indent"&gt;</v>
      </c>
      <c r="H13502">
        <v>2</v>
      </c>
      <c r="I13502">
        <f t="shared" si="1695"/>
        <v>59</v>
      </c>
      <c r="J13502">
        <f t="shared" ca="1" si="1694"/>
        <v>6655</v>
      </c>
      <c r="K13502" t="str">
        <f>IF(OR(E13502="start",AND(E13502="end",E13501="start")),"Y","N")</f>
        <v>N</v>
      </c>
      <c r="L13502" t="str">
        <f t="shared" si="1700"/>
        <v>&lt;p class="indent"&gt;Beside Paul, Stilgar stirred, looked at him questioningly.&lt;/p&gt;</v>
      </c>
    </row>
    <row r="13503" spans="1:12" x14ac:dyDescent="0.25">
      <c r="A13503">
        <v>13502</v>
      </c>
      <c r="B13503" s="1" t="s">
        <v>10453</v>
      </c>
      <c r="C13503" t="str">
        <f t="shared" si="1698"/>
        <v>&lt;p class="indent"&gt;‘Will I subtract from our strength when we need it most?’ Paul asked. ‘I am your ruler, and I say to you that it is time we</v>
      </c>
      <c r="D13503">
        <f t="shared" si="1696"/>
        <v>1</v>
      </c>
      <c r="E13503" t="str">
        <f t="shared" si="1693"/>
        <v>end</v>
      </c>
      <c r="F13503" t="str">
        <f t="shared" si="1697"/>
        <v>&lt;p class="indent"&gt;‘Will I subtract from our strength when we need it most?’ Paul asked. ‘I am your ruler, and I say to you that it is time we</v>
      </c>
      <c r="G13503" t="str">
        <f t="shared" si="1699"/>
        <v>&lt;p class="indent"&gt;</v>
      </c>
      <c r="H13503">
        <v>2</v>
      </c>
      <c r="I13503">
        <f t="shared" si="1695"/>
        <v>59</v>
      </c>
      <c r="J13503">
        <f t="shared" ca="1" si="1694"/>
        <v>6656</v>
      </c>
      <c r="K13503" t="str">
        <f>IF(OR(E13503="start",AND(E13503="end",E13502="start")),"Y","N")</f>
        <v>N</v>
      </c>
      <c r="L13503" t="str">
        <f t="shared" si="1700"/>
        <v/>
      </c>
    </row>
    <row r="13504" spans="1:12" x14ac:dyDescent="0.25">
      <c r="A13504">
        <v>13503</v>
      </c>
      <c r="B13504" s="1" t="s">
        <v>10454</v>
      </c>
      <c r="C13504" t="str">
        <f t="shared" si="1698"/>
        <v>&lt;p class="indent"&gt;‘Will I subtract from our strength when we need it most?’ Paul asked. ‘I am your ruler, and I say to you that it is time we stopped killing off our best men and started killing our real enemies – the Harkonnens!’</v>
      </c>
      <c r="D13504">
        <f t="shared" si="1696"/>
        <v>2</v>
      </c>
      <c r="E13504" t="str">
        <f t="shared" si="1693"/>
        <v>end</v>
      </c>
      <c r="F13504" t="str">
        <f t="shared" si="1697"/>
        <v>&lt;p class="indent"&gt;‘Will I subtract from our strength when we need it most?’ Paul asked. ‘I am your ruler, and I say to you that it is time we stopped killing off our best men and started killing our real enemies – the Harkonnens!’</v>
      </c>
      <c r="G13504" t="str">
        <f t="shared" si="1699"/>
        <v>&lt;p class="indent"&gt;</v>
      </c>
      <c r="H13504">
        <v>2</v>
      </c>
      <c r="I13504">
        <f t="shared" si="1695"/>
        <v>59</v>
      </c>
      <c r="J13504">
        <f t="shared" ca="1" si="1694"/>
        <v>6656</v>
      </c>
      <c r="K13504" t="str">
        <f>IF(OR(E13504="start",AND(E13504="end",E13503="start")),"Y","N")</f>
        <v>N</v>
      </c>
      <c r="L13504" t="str">
        <f t="shared" si="1700"/>
        <v/>
      </c>
    </row>
    <row r="13505" spans="1:12" x14ac:dyDescent="0.25">
      <c r="A13505">
        <v>13504</v>
      </c>
      <c r="B13505" s="1" t="s">
        <v>9</v>
      </c>
      <c r="C13505" t="str">
        <f t="shared" si="1698"/>
        <v>&lt;p class="indent"&gt;‘Will I subtract from our strength when we need it most?’ Paul asked. ‘I am your ruler, and I say to you that it is time we stopped killing off our best men and started killing our real enemies – the Harkonnens!’ &lt;/p&gt;</v>
      </c>
      <c r="D13505">
        <f t="shared" si="1696"/>
        <v>3</v>
      </c>
      <c r="E13505" t="str">
        <f t="shared" si="1693"/>
        <v>end</v>
      </c>
      <c r="F13505" t="str">
        <f t="shared" si="1697"/>
        <v>&lt;p class="indent"&gt;‘Will I subtract from our strength when we need it most?’ Paul asked. ‘I am your ruler, and I say to you that it is time we stopped killing off our best men and started killing our real enemies – the Harkonnens!’ &lt;/p&gt;</v>
      </c>
      <c r="G13505" t="str">
        <f t="shared" si="1699"/>
        <v>&lt;p class="indent"&gt;</v>
      </c>
      <c r="H13505">
        <v>2</v>
      </c>
      <c r="I13505">
        <f t="shared" si="1695"/>
        <v>59</v>
      </c>
      <c r="J13505">
        <f t="shared" ca="1" si="1694"/>
        <v>6656</v>
      </c>
      <c r="K13505" t="str">
        <f>IF(OR(E13505="start",AND(E13505="end",E13504="start")),"Y","N")</f>
        <v>N</v>
      </c>
      <c r="L13505" t="str">
        <f t="shared" si="1700"/>
        <v>&lt;p class="indent"&gt;‘Will I subtract from our strength when we need it most?’ Paul asked. ‘I am your ruler, and I say to you that it is time we stopped killing off our best men and started killing our real enemies – the Harkonnens!’ &lt;/p&gt;</v>
      </c>
    </row>
    <row r="13506" spans="1:12" x14ac:dyDescent="0.25">
      <c r="A13506">
        <v>13505</v>
      </c>
      <c r="B13506" s="1" t="s">
        <v>10455</v>
      </c>
      <c r="C13506" t="str">
        <f t="shared" si="1698"/>
        <v>&lt;p class="indent"&gt;In one blurred motion, Stilgar had his crysknife out and pointed over the heads of the throng. ‘Long live Duke Paul-Muad’Dib!’</v>
      </c>
      <c r="D13506">
        <f t="shared" si="1696"/>
        <v>1</v>
      </c>
      <c r="E13506" t="str">
        <f t="shared" si="1693"/>
        <v>end</v>
      </c>
      <c r="F13506" t="str">
        <f t="shared" si="1697"/>
        <v>&lt;p class="indent"&gt;In one blurred motion, Stilgar had his crysknife out and pointed over the heads of the throng. ‘Long live Duke Paul-Muad’Dib!’</v>
      </c>
      <c r="G13506" t="str">
        <f t="shared" si="1699"/>
        <v>&lt;p class="indent"&gt;</v>
      </c>
      <c r="H13506">
        <v>2</v>
      </c>
      <c r="I13506">
        <f t="shared" si="1695"/>
        <v>59</v>
      </c>
      <c r="J13506">
        <f t="shared" ca="1" si="1694"/>
        <v>6657</v>
      </c>
      <c r="K13506" t="str">
        <f>IF(OR(E13506="start",AND(E13506="end",E13505="start")),"Y","N")</f>
        <v>N</v>
      </c>
      <c r="L13506" t="str">
        <f t="shared" si="1700"/>
        <v/>
      </c>
    </row>
    <row r="13507" spans="1:12" x14ac:dyDescent="0.25">
      <c r="A13507">
        <v>13506</v>
      </c>
      <c r="B13507" s="1" t="s">
        <v>10456</v>
      </c>
      <c r="C13507" t="str">
        <f t="shared" si="1698"/>
        <v>&lt;p class="indent"&gt;In one blurred motion, Stilgar had his crysknife out and pointed over the heads of the throng. ‘Long live Duke Paul-Muad’Dib!’ he shouted.</v>
      </c>
      <c r="D13507">
        <f t="shared" si="1696"/>
        <v>2</v>
      </c>
      <c r="E13507" t="str">
        <f t="shared" ref="E13507:E13570" si="1701">IFERROR(IF(FIND("blockquote",B13507)=2,"start","end"),E13506)</f>
        <v>end</v>
      </c>
      <c r="F13507" t="str">
        <f t="shared" si="1697"/>
        <v>&lt;p class="indent"&gt;In one blurred motion, Stilgar had his crysknife out and pointed over the heads of the throng. ‘Long live Duke Paul-Muad’Dib!’ he shouted.</v>
      </c>
      <c r="G13507" t="str">
        <f t="shared" si="1699"/>
        <v>&lt;p class="indent"&gt;</v>
      </c>
      <c r="H13507">
        <v>2</v>
      </c>
      <c r="I13507">
        <f t="shared" si="1695"/>
        <v>59</v>
      </c>
      <c r="J13507">
        <f t="shared" ref="J13507:J13570" ca="1" si="1702">IF(K13507="Y","",IF(D13507=1,1+MAX(OFFSET(J13507,-A13507+1,0,A13507-1)),MAX(OFFSET(J13507,-A13507+1,0,A13507-1))))</f>
        <v>6657</v>
      </c>
      <c r="K13507" t="str">
        <f>IF(OR(E13507="start",AND(E13507="end",E13506="start")),"Y","N")</f>
        <v>N</v>
      </c>
      <c r="L13507" t="str">
        <f t="shared" si="1700"/>
        <v/>
      </c>
    </row>
    <row r="13508" spans="1:12" x14ac:dyDescent="0.25">
      <c r="A13508">
        <v>13507</v>
      </c>
      <c r="B13508" s="1" t="s">
        <v>9</v>
      </c>
      <c r="C13508" t="str">
        <f t="shared" si="1698"/>
        <v>&lt;p class="indent"&gt;In one blurred motion, Stilgar had his crysknife out and pointed over the heads of the throng. ‘Long live Duke Paul-Muad’Dib!’ he shouted. &lt;/p&gt;</v>
      </c>
      <c r="D13508">
        <f t="shared" si="1696"/>
        <v>3</v>
      </c>
      <c r="E13508" t="str">
        <f t="shared" si="1701"/>
        <v>end</v>
      </c>
      <c r="F13508" t="str">
        <f t="shared" si="1697"/>
        <v>&lt;p class="indent"&gt;In one blurred motion, Stilgar had his crysknife out and pointed over the heads of the throng. ‘Long live Duke Paul-Muad’Dib!’ he shouted. &lt;/p&gt;</v>
      </c>
      <c r="G13508" t="str">
        <f t="shared" si="1699"/>
        <v>&lt;p class="indent"&gt;</v>
      </c>
      <c r="H13508">
        <v>2</v>
      </c>
      <c r="I13508">
        <f t="shared" si="1695"/>
        <v>59</v>
      </c>
      <c r="J13508">
        <f t="shared" ca="1" si="1702"/>
        <v>6657</v>
      </c>
      <c r="K13508" t="str">
        <f>IF(OR(E13508="start",AND(E13508="end",E13507="start")),"Y","N")</f>
        <v>N</v>
      </c>
      <c r="L13508" t="str">
        <f t="shared" si="1700"/>
        <v>&lt;p class="indent"&gt;In one blurred motion, Stilgar had his crysknife out and pointed over the heads of the throng. ‘Long live Duke Paul-Muad’Dib!’ he shouted. &lt;/p&gt;</v>
      </c>
    </row>
    <row r="13509" spans="1:12" x14ac:dyDescent="0.25">
      <c r="A13509">
        <v>13508</v>
      </c>
      <c r="B13509" s="1" t="s">
        <v>10457</v>
      </c>
      <c r="C13509" t="str">
        <f t="shared" si="1698"/>
        <v>&lt;p class="indent"&gt;A deafening roar filled the cavern, echoed and re-echoed. They were cheering and chanting: ‘Ya hya chouhada! Muad’Dib! Muad’Dib!</v>
      </c>
      <c r="D13509">
        <f t="shared" si="1696"/>
        <v>1</v>
      </c>
      <c r="E13509" t="str">
        <f t="shared" si="1701"/>
        <v>end</v>
      </c>
      <c r="F13509" t="str">
        <f t="shared" si="1697"/>
        <v>&lt;p class="indent"&gt;A deafening roar filled the cavern, echoed and re-echoed. They were cheering and chanting: ‘Ya hya chouhada! Muad’Dib! Muad’Dib!</v>
      </c>
      <c r="G13509" t="str">
        <f t="shared" si="1699"/>
        <v>&lt;p class="indent"&gt;</v>
      </c>
      <c r="H13509">
        <v>2</v>
      </c>
      <c r="I13509">
        <f t="shared" ref="I13509:I13572" si="1703">IF(AND(E13508="end",E13509="start"),I13508+1,I13508)</f>
        <v>59</v>
      </c>
      <c r="J13509">
        <f t="shared" ca="1" si="1702"/>
        <v>6658</v>
      </c>
      <c r="K13509" t="str">
        <f>IF(OR(E13509="start",AND(E13509="end",E13508="start")),"Y","N")</f>
        <v>N</v>
      </c>
      <c r="L13509" t="str">
        <f t="shared" si="1700"/>
        <v/>
      </c>
    </row>
    <row r="13510" spans="1:12" x14ac:dyDescent="0.25">
      <c r="A13510">
        <v>13509</v>
      </c>
      <c r="B13510" s="1" t="s">
        <v>10458</v>
      </c>
      <c r="C13510" t="str">
        <f t="shared" si="1698"/>
        <v>&lt;p class="indent"&gt;A deafening roar filled the cavern, echoed and re-echoed. They were cheering and chanting: ‘Ya hya chouhada! Muad’Dib! Muad’Dib! Muad’Dib! Ya hya chouhada!’</v>
      </c>
      <c r="D13510">
        <f t="shared" si="1696"/>
        <v>2</v>
      </c>
      <c r="E13510" t="str">
        <f t="shared" si="1701"/>
        <v>end</v>
      </c>
      <c r="F13510" t="str">
        <f t="shared" si="1697"/>
        <v>&lt;p class="indent"&gt;A deafening roar filled the cavern, echoed and re-echoed. They were cheering and chanting: ‘Ya hya chouhada! Muad’Dib! Muad’Dib! Muad’Dib! Ya hya chouhada!’</v>
      </c>
      <c r="G13510" t="str">
        <f t="shared" si="1699"/>
        <v>&lt;p class="indent"&gt;</v>
      </c>
      <c r="H13510">
        <v>2</v>
      </c>
      <c r="I13510">
        <f t="shared" si="1703"/>
        <v>59</v>
      </c>
      <c r="J13510">
        <f t="shared" ca="1" si="1702"/>
        <v>6658</v>
      </c>
      <c r="K13510" t="str">
        <f>IF(OR(E13510="start",AND(E13510="end",E13509="start")),"Y","N")</f>
        <v>N</v>
      </c>
      <c r="L13510" t="str">
        <f t="shared" si="1700"/>
        <v/>
      </c>
    </row>
    <row r="13511" spans="1:12" x14ac:dyDescent="0.25">
      <c r="A13511">
        <v>13510</v>
      </c>
      <c r="B13511" s="1" t="s">
        <v>9</v>
      </c>
      <c r="C13511" t="str">
        <f t="shared" si="1698"/>
        <v>&lt;p class="indent"&gt;A deafening roar filled the cavern, echoed and re-echoed. They were cheering and chanting: ‘Ya hya chouhada! Muad’Dib! Muad’Dib! Muad’Dib! Ya hya chouhada!’ &lt;/p&gt;</v>
      </c>
      <c r="D13511">
        <f t="shared" ref="D13511:D13574" si="1704">IF(LEFT(B13511,2)="&lt;p",1,IF(LEFT(B13511,3)="&lt;h1",1,D13510+1))</f>
        <v>3</v>
      </c>
      <c r="E13511" t="str">
        <f t="shared" si="1701"/>
        <v>end</v>
      </c>
      <c r="F13511" t="str">
        <f t="shared" si="1697"/>
        <v>&lt;p class="indent"&gt;A deafening roar filled the cavern, echoed and re-echoed. They were cheering and chanting: ‘Ya hya chouhada! Muad’Dib! Muad’Dib! Muad’Dib! Ya hya chouhada!’ &lt;/p&gt;</v>
      </c>
      <c r="G13511" t="str">
        <f t="shared" si="1699"/>
        <v>&lt;p class="indent"&gt;</v>
      </c>
      <c r="H13511">
        <v>2</v>
      </c>
      <c r="I13511">
        <f t="shared" si="1703"/>
        <v>59</v>
      </c>
      <c r="J13511">
        <f t="shared" ca="1" si="1702"/>
        <v>6658</v>
      </c>
      <c r="K13511" t="str">
        <f>IF(OR(E13511="start",AND(E13511="end",E13510="start")),"Y","N")</f>
        <v>N</v>
      </c>
      <c r="L13511" t="str">
        <f t="shared" si="1700"/>
        <v>&lt;p class="indent"&gt;A deafening roar filled the cavern, echoed and re-echoed. They were cheering and chanting: ‘Ya hya chouhada! Muad’Dib! Muad’Dib! Muad’Dib! Ya hya chouhada!’ &lt;/p&gt;</v>
      </c>
    </row>
    <row r="13512" spans="1:12" x14ac:dyDescent="0.25">
      <c r="A13512">
        <v>13511</v>
      </c>
      <c r="B13512" s="1" t="s">
        <v>10459</v>
      </c>
      <c r="C13512" t="str">
        <f t="shared" si="1698"/>
        <v>&lt;p class="indent"&gt;Jessica translated it to herself: &lt;em&gt;‘Long live the fighters of Muad’Dib!’&lt;/em&gt; The scene she and Paul and Stilgar had cooked up between them had worked as they’d planned.</v>
      </c>
      <c r="D13512">
        <f t="shared" si="1704"/>
        <v>1</v>
      </c>
      <c r="E13512" t="str">
        <f t="shared" si="1701"/>
        <v>end</v>
      </c>
      <c r="F13512" t="str">
        <f t="shared" si="1697"/>
        <v>&lt;p class="indent"&gt;Jessica translated it to herself: &lt;em&gt;‘Long live the fighters of Muad’Dib!’&lt;/em&gt; The scene she and Paul and Stilgar had cooked up between them had worked as they’d planned.</v>
      </c>
      <c r="G13512" t="str">
        <f t="shared" si="1699"/>
        <v>&lt;p class="indent"&gt;</v>
      </c>
      <c r="H13512">
        <v>2</v>
      </c>
      <c r="I13512">
        <f t="shared" si="1703"/>
        <v>59</v>
      </c>
      <c r="J13512">
        <f t="shared" ca="1" si="1702"/>
        <v>6659</v>
      </c>
      <c r="K13512" t="str">
        <f>IF(OR(E13512="start",AND(E13512="end",E13511="start")),"Y","N")</f>
        <v>N</v>
      </c>
      <c r="L13512" t="str">
        <f t="shared" si="1700"/>
        <v/>
      </c>
    </row>
    <row r="13513" spans="1:12" x14ac:dyDescent="0.25">
      <c r="A13513">
        <v>13512</v>
      </c>
      <c r="B13513" s="1" t="s">
        <v>9</v>
      </c>
      <c r="C13513" t="str">
        <f t="shared" si="1698"/>
        <v>&lt;p class="indent"&gt;Jessica translated it to herself: &lt;em&gt;‘Long live the fighters of Muad’Dib!’&lt;/em&gt; The scene she and Paul and Stilgar had cooked up between them had worked as they’d planned. &lt;/p&gt;</v>
      </c>
      <c r="D13513">
        <f t="shared" si="1704"/>
        <v>2</v>
      </c>
      <c r="E13513" t="str">
        <f t="shared" si="1701"/>
        <v>end</v>
      </c>
      <c r="F13513" t="str">
        <f t="shared" si="1697"/>
        <v>&lt;p class="indent"&gt;Jessica translated it to herself: &lt;em&gt;‘Long live the fighters of Muad’Dib!’&lt;/em&gt; The scene she and Paul and Stilgar had cooked up between them had worked as they’d planned. &lt;/p&gt;</v>
      </c>
      <c r="G13513" t="str">
        <f t="shared" si="1699"/>
        <v>&lt;p class="indent"&gt;</v>
      </c>
      <c r="H13513">
        <v>2</v>
      </c>
      <c r="I13513">
        <f t="shared" si="1703"/>
        <v>59</v>
      </c>
      <c r="J13513">
        <f t="shared" ca="1" si="1702"/>
        <v>6659</v>
      </c>
      <c r="K13513" t="str">
        <f>IF(OR(E13513="start",AND(E13513="end",E13512="start")),"Y","N")</f>
        <v>N</v>
      </c>
      <c r="L13513" t="str">
        <f t="shared" si="1700"/>
        <v>&lt;p class="indent"&gt;Jessica translated it to herself: &lt;em&gt;‘Long live the fighters of Muad’Dib!’&lt;/em&gt; The scene she and Paul and Stilgar had cooked up between them had worked as they’d planned. &lt;/p&gt;</v>
      </c>
    </row>
    <row r="13514" spans="1:12" x14ac:dyDescent="0.25">
      <c r="A13514">
        <v>13513</v>
      </c>
      <c r="B13514" s="1" t="s">
        <v>10460</v>
      </c>
      <c r="C13514" t="str">
        <f t="shared" si="1698"/>
        <v>&lt;p class="indent"&gt;The tumult died slowly.&lt;/p&gt;</v>
      </c>
      <c r="D13514">
        <f t="shared" si="1704"/>
        <v>1</v>
      </c>
      <c r="E13514" t="str">
        <f t="shared" si="1701"/>
        <v>end</v>
      </c>
      <c r="F13514" t="str">
        <f t="shared" si="1697"/>
        <v>&lt;p class="indent"&gt;The tumult died slowly.&lt;/p&gt;</v>
      </c>
      <c r="G13514" t="str">
        <f t="shared" si="1699"/>
        <v>&lt;p class="indent"&gt;</v>
      </c>
      <c r="H13514">
        <v>2</v>
      </c>
      <c r="I13514">
        <f t="shared" si="1703"/>
        <v>59</v>
      </c>
      <c r="J13514">
        <f t="shared" ca="1" si="1702"/>
        <v>6660</v>
      </c>
      <c r="K13514" t="str">
        <f>IF(OR(E13514="start",AND(E13514="end",E13513="start")),"Y","N")</f>
        <v>N</v>
      </c>
      <c r="L13514" t="str">
        <f t="shared" si="1700"/>
        <v>&lt;p class="indent"&gt;The tumult died slowly.&lt;/p&gt;</v>
      </c>
    </row>
    <row r="13515" spans="1:12" x14ac:dyDescent="0.25">
      <c r="A13515">
        <v>13514</v>
      </c>
      <c r="B13515" s="1" t="s">
        <v>10461</v>
      </c>
      <c r="C13515" t="str">
        <f t="shared" si="1698"/>
        <v>&lt;p class="indent"&gt;When silence was restored, Paul faced Stilgar, said: ‘Kneel, Stilgar.’&lt;/p&gt;</v>
      </c>
      <c r="D13515">
        <f t="shared" si="1704"/>
        <v>1</v>
      </c>
      <c r="E13515" t="str">
        <f t="shared" si="1701"/>
        <v>end</v>
      </c>
      <c r="F13515" t="str">
        <f t="shared" ref="F13515:F13578" si="1705">IF(AND(E13515="start",D13515&gt;=D13514),F13514&amp;" "&amp;B13515,C13515)</f>
        <v>&lt;p class="indent"&gt;When silence was restored, Paul faced Stilgar, said: ‘Kneel, Stilgar.’&lt;/p&gt;</v>
      </c>
      <c r="G13515" t="str">
        <f t="shared" si="1699"/>
        <v>&lt;p class="indent"&gt;</v>
      </c>
      <c r="H13515">
        <v>2</v>
      </c>
      <c r="I13515">
        <f t="shared" si="1703"/>
        <v>59</v>
      </c>
      <c r="J13515">
        <f t="shared" ca="1" si="1702"/>
        <v>6661</v>
      </c>
      <c r="K13515" t="str">
        <f>IF(OR(E13515="start",AND(E13515="end",E13514="start")),"Y","N")</f>
        <v>N</v>
      </c>
      <c r="L13515" t="str">
        <f t="shared" si="1700"/>
        <v>&lt;p class="indent"&gt;When silence was restored, Paul faced Stilgar, said: ‘Kneel, Stilgar.’&lt;/p&gt;</v>
      </c>
    </row>
    <row r="13516" spans="1:12" x14ac:dyDescent="0.25">
      <c r="A13516">
        <v>13515</v>
      </c>
      <c r="B13516" s="1" t="s">
        <v>10462</v>
      </c>
      <c r="C13516" t="str">
        <f t="shared" si="1698"/>
        <v>&lt;p class="indent"&gt;Stilgar dropped to his knees on the ledge.&lt;/p&gt;</v>
      </c>
      <c r="D13516">
        <f t="shared" si="1704"/>
        <v>1</v>
      </c>
      <c r="E13516" t="str">
        <f t="shared" si="1701"/>
        <v>end</v>
      </c>
      <c r="F13516" t="str">
        <f t="shared" si="1705"/>
        <v>&lt;p class="indent"&gt;Stilgar dropped to his knees on the ledge.&lt;/p&gt;</v>
      </c>
      <c r="G13516" t="str">
        <f t="shared" si="1699"/>
        <v>&lt;p class="indent"&gt;</v>
      </c>
      <c r="H13516">
        <v>2</v>
      </c>
      <c r="I13516">
        <f t="shared" si="1703"/>
        <v>59</v>
      </c>
      <c r="J13516">
        <f t="shared" ca="1" si="1702"/>
        <v>6662</v>
      </c>
      <c r="K13516" t="str">
        <f>IF(OR(E13516="start",AND(E13516="end",E13515="start")),"Y","N")</f>
        <v>N</v>
      </c>
      <c r="L13516" t="str">
        <f t="shared" si="1700"/>
        <v>&lt;p class="indent"&gt;Stilgar dropped to his knees on the ledge.&lt;/p&gt;</v>
      </c>
    </row>
    <row r="13517" spans="1:12" x14ac:dyDescent="0.25">
      <c r="A13517">
        <v>13516</v>
      </c>
      <c r="B13517" s="1" t="s">
        <v>10463</v>
      </c>
      <c r="C13517" t="str">
        <f t="shared" si="1698"/>
        <v>&lt;p class="indent"&gt;‘Hand me your crysknife,’ Paul said.&lt;/p&gt;</v>
      </c>
      <c r="D13517">
        <f t="shared" si="1704"/>
        <v>1</v>
      </c>
      <c r="E13517" t="str">
        <f t="shared" si="1701"/>
        <v>end</v>
      </c>
      <c r="F13517" t="str">
        <f t="shared" si="1705"/>
        <v>&lt;p class="indent"&gt;‘Hand me your crysknife,’ Paul said.&lt;/p&gt;</v>
      </c>
      <c r="G13517" t="str">
        <f t="shared" si="1699"/>
        <v>&lt;p class="indent"&gt;</v>
      </c>
      <c r="H13517">
        <v>2</v>
      </c>
      <c r="I13517">
        <f t="shared" si="1703"/>
        <v>59</v>
      </c>
      <c r="J13517">
        <f t="shared" ca="1" si="1702"/>
        <v>6663</v>
      </c>
      <c r="K13517" t="str">
        <f>IF(OR(E13517="start",AND(E13517="end",E13516="start")),"Y","N")</f>
        <v>N</v>
      </c>
      <c r="L13517" t="str">
        <f t="shared" si="1700"/>
        <v>&lt;p class="indent"&gt;‘Hand me your crysknife,’ Paul said.&lt;/p&gt;</v>
      </c>
    </row>
    <row r="13518" spans="1:12" x14ac:dyDescent="0.25">
      <c r="A13518">
        <v>13517</v>
      </c>
      <c r="B13518" s="1" t="s">
        <v>10464</v>
      </c>
      <c r="C13518" t="str">
        <f t="shared" si="1698"/>
        <v>&lt;p class="indent"&gt;Stilgar obeyed.&lt;/p&gt;</v>
      </c>
      <c r="D13518">
        <f t="shared" si="1704"/>
        <v>1</v>
      </c>
      <c r="E13518" t="str">
        <f t="shared" si="1701"/>
        <v>end</v>
      </c>
      <c r="F13518" t="str">
        <f t="shared" si="1705"/>
        <v>&lt;p class="indent"&gt;Stilgar obeyed.&lt;/p&gt;</v>
      </c>
      <c r="G13518" t="str">
        <f t="shared" si="1699"/>
        <v>&lt;p class="indent"&gt;</v>
      </c>
      <c r="H13518">
        <v>2</v>
      </c>
      <c r="I13518">
        <f t="shared" si="1703"/>
        <v>59</v>
      </c>
      <c r="J13518">
        <f t="shared" ca="1" si="1702"/>
        <v>6664</v>
      </c>
      <c r="K13518" t="str">
        <f>IF(OR(E13518="start",AND(E13518="end",E13517="start")),"Y","N")</f>
        <v>N</v>
      </c>
      <c r="L13518" t="str">
        <f t="shared" si="1700"/>
        <v>&lt;p class="indent"&gt;Stilgar obeyed.&lt;/p&gt;</v>
      </c>
    </row>
    <row r="13519" spans="1:12" x14ac:dyDescent="0.25">
      <c r="A13519">
        <v>13518</v>
      </c>
      <c r="B13519" s="1" t="s">
        <v>10465</v>
      </c>
      <c r="C13519" t="str">
        <f t="shared" si="1698"/>
        <v>&lt;p class="indent"&gt;&lt;em&gt;This was not as we planned it,&lt;/em&gt; Jessica thought.</v>
      </c>
      <c r="D13519">
        <f t="shared" si="1704"/>
        <v>1</v>
      </c>
      <c r="E13519" t="str">
        <f t="shared" si="1701"/>
        <v>end</v>
      </c>
      <c r="F13519" t="str">
        <f t="shared" si="1705"/>
        <v>&lt;p class="indent"&gt;&lt;em&gt;This was not as we planned it,&lt;/em&gt; Jessica thought.</v>
      </c>
      <c r="G13519" t="str">
        <f t="shared" si="1699"/>
        <v>&lt;p class="indent"&gt;</v>
      </c>
      <c r="H13519">
        <v>2</v>
      </c>
      <c r="I13519">
        <f t="shared" si="1703"/>
        <v>59</v>
      </c>
      <c r="J13519">
        <f t="shared" ca="1" si="1702"/>
        <v>6665</v>
      </c>
      <c r="K13519" t="str">
        <f>IF(OR(E13519="start",AND(E13519="end",E13518="start")),"Y","N")</f>
        <v>N</v>
      </c>
      <c r="L13519" t="str">
        <f t="shared" si="1700"/>
        <v/>
      </c>
    </row>
    <row r="13520" spans="1:12" x14ac:dyDescent="0.25">
      <c r="A13520">
        <v>13519</v>
      </c>
      <c r="B13520" s="1" t="s">
        <v>9</v>
      </c>
      <c r="C13520" t="str">
        <f t="shared" si="1698"/>
        <v>&lt;p class="indent"&gt;&lt;em&gt;This was not as we planned it,&lt;/em&gt; Jessica thought. &lt;/p&gt;</v>
      </c>
      <c r="D13520">
        <f t="shared" si="1704"/>
        <v>2</v>
      </c>
      <c r="E13520" t="str">
        <f t="shared" si="1701"/>
        <v>end</v>
      </c>
      <c r="F13520" t="str">
        <f t="shared" si="1705"/>
        <v>&lt;p class="indent"&gt;&lt;em&gt;This was not as we planned it,&lt;/em&gt; Jessica thought. &lt;/p&gt;</v>
      </c>
      <c r="G13520" t="str">
        <f t="shared" si="1699"/>
        <v>&lt;p class="indent"&gt;</v>
      </c>
      <c r="H13520">
        <v>2</v>
      </c>
      <c r="I13520">
        <f t="shared" si="1703"/>
        <v>59</v>
      </c>
      <c r="J13520">
        <f t="shared" ca="1" si="1702"/>
        <v>6665</v>
      </c>
      <c r="K13520" t="str">
        <f>IF(OR(E13520="start",AND(E13520="end",E13519="start")),"Y","N")</f>
        <v>N</v>
      </c>
      <c r="L13520" t="str">
        <f t="shared" si="1700"/>
        <v>&lt;p class="indent"&gt;&lt;em&gt;This was not as we planned it,&lt;/em&gt; Jessica thought. &lt;/p&gt;</v>
      </c>
    </row>
    <row r="13521" spans="1:12" x14ac:dyDescent="0.25">
      <c r="A13521">
        <v>13520</v>
      </c>
      <c r="B13521" s="1" t="s">
        <v>10466</v>
      </c>
      <c r="C13521" t="str">
        <f t="shared" si="1698"/>
        <v>&lt;p class="indent"&gt;‘Repeat after me, Stilgar,’ Paul said, and he called up the words of investiture as he had heard his own father use them.</v>
      </c>
      <c r="D13521">
        <f t="shared" si="1704"/>
        <v>1</v>
      </c>
      <c r="E13521" t="str">
        <f t="shared" si="1701"/>
        <v>end</v>
      </c>
      <c r="F13521" t="str">
        <f t="shared" si="1705"/>
        <v>&lt;p class="indent"&gt;‘Repeat after me, Stilgar,’ Paul said, and he called up the words of investiture as he had heard his own father use them.</v>
      </c>
      <c r="G13521" t="str">
        <f t="shared" si="1699"/>
        <v>&lt;p class="indent"&gt;</v>
      </c>
      <c r="H13521">
        <v>2</v>
      </c>
      <c r="I13521">
        <f t="shared" si="1703"/>
        <v>59</v>
      </c>
      <c r="J13521">
        <f t="shared" ca="1" si="1702"/>
        <v>6666</v>
      </c>
      <c r="K13521" t="str">
        <f>IF(OR(E13521="start",AND(E13521="end",E13520="start")),"Y","N")</f>
        <v>N</v>
      </c>
      <c r="L13521" t="str">
        <f t="shared" si="1700"/>
        <v/>
      </c>
    </row>
    <row r="13522" spans="1:12" x14ac:dyDescent="0.25">
      <c r="A13522">
        <v>13521</v>
      </c>
      <c r="B13522" s="1" t="s">
        <v>10467</v>
      </c>
      <c r="C13522" t="str">
        <f t="shared" si="1698"/>
        <v>&lt;p class="indent"&gt;‘Repeat after me, Stilgar,’ Paul said, and he called up the words of investiture as he had heard his own father use them. ‘I, Stilgar, take this knife from the hands of my Duke.’</v>
      </c>
      <c r="D13522">
        <f t="shared" si="1704"/>
        <v>2</v>
      </c>
      <c r="E13522" t="str">
        <f t="shared" si="1701"/>
        <v>end</v>
      </c>
      <c r="F13522" t="str">
        <f t="shared" si="1705"/>
        <v>&lt;p class="indent"&gt;‘Repeat after me, Stilgar,’ Paul said, and he called up the words of investiture as he had heard his own father use them. ‘I, Stilgar, take this knife from the hands of my Duke.’</v>
      </c>
      <c r="G13522" t="str">
        <f t="shared" si="1699"/>
        <v>&lt;p class="indent"&gt;</v>
      </c>
      <c r="H13522">
        <v>2</v>
      </c>
      <c r="I13522">
        <f t="shared" si="1703"/>
        <v>59</v>
      </c>
      <c r="J13522">
        <f t="shared" ca="1" si="1702"/>
        <v>6666</v>
      </c>
      <c r="K13522" t="str">
        <f>IF(OR(E13522="start",AND(E13522="end",E13521="start")),"Y","N")</f>
        <v>N</v>
      </c>
      <c r="L13522" t="str">
        <f t="shared" si="1700"/>
        <v/>
      </c>
    </row>
    <row r="13523" spans="1:12" x14ac:dyDescent="0.25">
      <c r="A13523">
        <v>13522</v>
      </c>
      <c r="B13523" s="1" t="s">
        <v>9</v>
      </c>
      <c r="C13523" t="str">
        <f t="shared" si="1698"/>
        <v>&lt;p class="indent"&gt;‘Repeat after me, Stilgar,’ Paul said, and he called up the words of investiture as he had heard his own father use them. ‘I, Stilgar, take this knife from the hands of my Duke.’ &lt;/p&gt;</v>
      </c>
      <c r="D13523">
        <f t="shared" si="1704"/>
        <v>3</v>
      </c>
      <c r="E13523" t="str">
        <f t="shared" si="1701"/>
        <v>end</v>
      </c>
      <c r="F13523" t="str">
        <f t="shared" si="1705"/>
        <v>&lt;p class="indent"&gt;‘Repeat after me, Stilgar,’ Paul said, and he called up the words of investiture as he had heard his own father use them. ‘I, Stilgar, take this knife from the hands of my Duke.’ &lt;/p&gt;</v>
      </c>
      <c r="G13523" t="str">
        <f t="shared" si="1699"/>
        <v>&lt;p class="indent"&gt;</v>
      </c>
      <c r="H13523">
        <v>2</v>
      </c>
      <c r="I13523">
        <f t="shared" si="1703"/>
        <v>59</v>
      </c>
      <c r="J13523">
        <f t="shared" ca="1" si="1702"/>
        <v>6666</v>
      </c>
      <c r="K13523" t="str">
        <f>IF(OR(E13523="start",AND(E13523="end",E13522="start")),"Y","N")</f>
        <v>N</v>
      </c>
      <c r="L13523" t="str">
        <f t="shared" si="1700"/>
        <v>&lt;p class="indent"&gt;‘Repeat after me, Stilgar,’ Paul said, and he called up the words of investiture as he had heard his own father use them. ‘I, Stilgar, take this knife from the hands of my Duke.’ &lt;/p&gt;</v>
      </c>
    </row>
    <row r="13524" spans="1:12" x14ac:dyDescent="0.25">
      <c r="A13524">
        <v>13523</v>
      </c>
      <c r="B13524" s="1" t="s">
        <v>10468</v>
      </c>
      <c r="C13524" t="str">
        <f t="shared" si="1698"/>
        <v>&lt;p class="indent"&gt;‘I, Stilgar, take this knife from the hands of my Duke,’ Stilgar said, and accepted the milky blade from Paul.&lt;/p&gt;</v>
      </c>
      <c r="D13524">
        <f t="shared" si="1704"/>
        <v>1</v>
      </c>
      <c r="E13524" t="str">
        <f t="shared" si="1701"/>
        <v>end</v>
      </c>
      <c r="F13524" t="str">
        <f t="shared" si="1705"/>
        <v>&lt;p class="indent"&gt;‘I, Stilgar, take this knife from the hands of my Duke,’ Stilgar said, and accepted the milky blade from Paul.&lt;/p&gt;</v>
      </c>
      <c r="G13524" t="str">
        <f t="shared" si="1699"/>
        <v>&lt;p class="indent"&gt;</v>
      </c>
      <c r="H13524">
        <v>2</v>
      </c>
      <c r="I13524">
        <f t="shared" si="1703"/>
        <v>59</v>
      </c>
      <c r="J13524">
        <f t="shared" ca="1" si="1702"/>
        <v>6667</v>
      </c>
      <c r="K13524" t="str">
        <f>IF(OR(E13524="start",AND(E13524="end",E13523="start")),"Y","N")</f>
        <v>N</v>
      </c>
      <c r="L13524" t="str">
        <f t="shared" si="1700"/>
        <v>&lt;p class="indent"&gt;‘I, Stilgar, take this knife from the hands of my Duke,’ Stilgar said, and accepted the milky blade from Paul.&lt;/p&gt;</v>
      </c>
    </row>
    <row r="13525" spans="1:12" x14ac:dyDescent="0.25">
      <c r="A13525">
        <v>13524</v>
      </c>
      <c r="B13525" s="1" t="s">
        <v>10469</v>
      </c>
      <c r="C13525" t="str">
        <f t="shared" si="1698"/>
        <v>&lt;p class="indent"&gt;‘Where my Duke commands, there shall I place this blade,’ Paul said.&lt;/p&gt;</v>
      </c>
      <c r="D13525">
        <f t="shared" si="1704"/>
        <v>1</v>
      </c>
      <c r="E13525" t="str">
        <f t="shared" si="1701"/>
        <v>end</v>
      </c>
      <c r="F13525" t="str">
        <f t="shared" si="1705"/>
        <v>&lt;p class="indent"&gt;‘Where my Duke commands, there shall I place this blade,’ Paul said.&lt;/p&gt;</v>
      </c>
      <c r="G13525" t="str">
        <f t="shared" si="1699"/>
        <v>&lt;p class="indent"&gt;</v>
      </c>
      <c r="H13525">
        <v>2</v>
      </c>
      <c r="I13525">
        <f t="shared" si="1703"/>
        <v>59</v>
      </c>
      <c r="J13525">
        <f t="shared" ca="1" si="1702"/>
        <v>6668</v>
      </c>
      <c r="K13525" t="str">
        <f>IF(OR(E13525="start",AND(E13525="end",E13524="start")),"Y","N")</f>
        <v>N</v>
      </c>
      <c r="L13525" t="str">
        <f t="shared" si="1700"/>
        <v>&lt;p class="indent"&gt;‘Where my Duke commands, there shall I place this blade,’ Paul said.&lt;/p&gt;</v>
      </c>
    </row>
    <row r="13526" spans="1:12" x14ac:dyDescent="0.25">
      <c r="A13526">
        <v>13525</v>
      </c>
      <c r="B13526" s="1" t="s">
        <v>10470</v>
      </c>
      <c r="C13526" t="str">
        <f t="shared" si="1698"/>
        <v>&lt;p class="indent"&gt;&lt;a id="page487"/&gt;Stilgar repeated the words, speaking slowly and solemnly.&lt;/p&gt;</v>
      </c>
      <c r="D13526">
        <f t="shared" si="1704"/>
        <v>1</v>
      </c>
      <c r="E13526" t="str">
        <f t="shared" si="1701"/>
        <v>end</v>
      </c>
      <c r="F13526" t="str">
        <f t="shared" si="1705"/>
        <v>&lt;p class="indent"&gt;&lt;a id="page487"/&gt;Stilgar repeated the words, speaking slowly and solemnly.&lt;/p&gt;</v>
      </c>
      <c r="G13526" t="str">
        <f t="shared" si="1699"/>
        <v>&lt;p class="indent"&gt;</v>
      </c>
      <c r="H13526">
        <v>2</v>
      </c>
      <c r="I13526">
        <f t="shared" si="1703"/>
        <v>59</v>
      </c>
      <c r="J13526">
        <f t="shared" ca="1" si="1702"/>
        <v>6669</v>
      </c>
      <c r="K13526" t="str">
        <f>IF(OR(E13526="start",AND(E13526="end",E13525="start")),"Y","N")</f>
        <v>N</v>
      </c>
      <c r="L13526" t="str">
        <f t="shared" si="1700"/>
        <v>&lt;p class="indent"&gt;&lt;a id="page487"/&gt;Stilgar repeated the words, speaking slowly and solemnly.&lt;/p&gt;</v>
      </c>
    </row>
    <row r="13527" spans="1:12" x14ac:dyDescent="0.25">
      <c r="A13527">
        <v>13526</v>
      </c>
      <c r="B13527" s="1" t="s">
        <v>10471</v>
      </c>
      <c r="C13527" t="str">
        <f t="shared" si="1698"/>
        <v>&lt;p class="indent"&gt;Remembering the source of the rite, Jessica blinked back tears, shook her head. &lt;em&gt;I know the reasons for this,&lt;/em&gt; she thought. &lt;em&gt;I shouldn’t let it stir me.&lt;/em&gt;&lt;/p&gt;</v>
      </c>
      <c r="D13527">
        <f t="shared" si="1704"/>
        <v>1</v>
      </c>
      <c r="E13527" t="str">
        <f t="shared" si="1701"/>
        <v>end</v>
      </c>
      <c r="F13527" t="str">
        <f t="shared" si="1705"/>
        <v>&lt;p class="indent"&gt;Remembering the source of the rite, Jessica blinked back tears, shook her head. &lt;em&gt;I know the reasons for this,&lt;/em&gt; she thought. &lt;em&gt;I shouldn’t let it stir me.&lt;/em&gt;&lt;/p&gt;</v>
      </c>
      <c r="G13527" t="str">
        <f t="shared" si="1699"/>
        <v>&lt;p class="indent"&gt;</v>
      </c>
      <c r="H13527">
        <v>2</v>
      </c>
      <c r="I13527">
        <f t="shared" si="1703"/>
        <v>59</v>
      </c>
      <c r="J13527">
        <f t="shared" ca="1" si="1702"/>
        <v>6670</v>
      </c>
      <c r="K13527" t="str">
        <f>IF(OR(E13527="start",AND(E13527="end",E13526="start")),"Y","N")</f>
        <v>N</v>
      </c>
      <c r="L13527" t="str">
        <f t="shared" si="1700"/>
        <v>&lt;p class="indent"&gt;Remembering the source of the rite, Jessica blinked back tears, shook her head. &lt;em&gt;I know the reasons for this,&lt;/em&gt; she thought. &lt;em&gt;I shouldn’t let it stir me.&lt;/em&gt;&lt;/p&gt;</v>
      </c>
    </row>
    <row r="13528" spans="1:12" x14ac:dyDescent="0.25">
      <c r="A13528">
        <v>13527</v>
      </c>
      <c r="B13528" s="1" t="s">
        <v>10472</v>
      </c>
      <c r="C13528" t="str">
        <f t="shared" si="1698"/>
        <v>&lt;p class="indent"&gt;‘I dedicate this blade to the cause of my Duke and the death of his enemies for as long as our blood shall flow,’ Paul said.&lt;/p&gt;</v>
      </c>
      <c r="D13528">
        <f t="shared" si="1704"/>
        <v>1</v>
      </c>
      <c r="E13528" t="str">
        <f t="shared" si="1701"/>
        <v>end</v>
      </c>
      <c r="F13528" t="str">
        <f t="shared" si="1705"/>
        <v>&lt;p class="indent"&gt;‘I dedicate this blade to the cause of my Duke and the death of his enemies for as long as our blood shall flow,’ Paul said.&lt;/p&gt;</v>
      </c>
      <c r="G13528" t="str">
        <f t="shared" si="1699"/>
        <v>&lt;p class="indent"&gt;</v>
      </c>
      <c r="H13528">
        <v>2</v>
      </c>
      <c r="I13528">
        <f t="shared" si="1703"/>
        <v>59</v>
      </c>
      <c r="J13528">
        <f t="shared" ca="1" si="1702"/>
        <v>6671</v>
      </c>
      <c r="K13528" t="str">
        <f>IF(OR(E13528="start",AND(E13528="end",E13527="start")),"Y","N")</f>
        <v>N</v>
      </c>
      <c r="L13528" t="str">
        <f t="shared" si="1700"/>
        <v>&lt;p class="indent"&gt;‘I dedicate this blade to the cause of my Duke and the death of his enemies for as long as our blood shall flow,’ Paul said.&lt;/p&gt;</v>
      </c>
    </row>
    <row r="13529" spans="1:12" x14ac:dyDescent="0.25">
      <c r="A13529">
        <v>13528</v>
      </c>
      <c r="B13529" s="1" t="s">
        <v>10473</v>
      </c>
      <c r="C13529" t="str">
        <f t="shared" si="1698"/>
        <v>&lt;p class="indent"&gt;Stilgar repeated it after him.&lt;/p&gt;</v>
      </c>
      <c r="D13529">
        <f t="shared" si="1704"/>
        <v>1</v>
      </c>
      <c r="E13529" t="str">
        <f t="shared" si="1701"/>
        <v>end</v>
      </c>
      <c r="F13529" t="str">
        <f t="shared" si="1705"/>
        <v>&lt;p class="indent"&gt;Stilgar repeated it after him.&lt;/p&gt;</v>
      </c>
      <c r="G13529" t="str">
        <f t="shared" si="1699"/>
        <v>&lt;p class="indent"&gt;</v>
      </c>
      <c r="H13529">
        <v>2</v>
      </c>
      <c r="I13529">
        <f t="shared" si="1703"/>
        <v>59</v>
      </c>
      <c r="J13529">
        <f t="shared" ca="1" si="1702"/>
        <v>6672</v>
      </c>
      <c r="K13529" t="str">
        <f>IF(OR(E13529="start",AND(E13529="end",E13528="start")),"Y","N")</f>
        <v>N</v>
      </c>
      <c r="L13529" t="str">
        <f t="shared" si="1700"/>
        <v>&lt;p class="indent"&gt;Stilgar repeated it after him.&lt;/p&gt;</v>
      </c>
    </row>
    <row r="13530" spans="1:12" x14ac:dyDescent="0.25">
      <c r="A13530">
        <v>13529</v>
      </c>
      <c r="B13530" s="1" t="s">
        <v>10474</v>
      </c>
      <c r="C13530" t="str">
        <f t="shared" si="1698"/>
        <v>&lt;p class="indent"&gt;‘Kiss the blade,’ Paul ordered.&lt;/p&gt;</v>
      </c>
      <c r="D13530">
        <f t="shared" si="1704"/>
        <v>1</v>
      </c>
      <c r="E13530" t="str">
        <f t="shared" si="1701"/>
        <v>end</v>
      </c>
      <c r="F13530" t="str">
        <f t="shared" si="1705"/>
        <v>&lt;p class="indent"&gt;‘Kiss the blade,’ Paul ordered.&lt;/p&gt;</v>
      </c>
      <c r="G13530" t="str">
        <f t="shared" si="1699"/>
        <v>&lt;p class="indent"&gt;</v>
      </c>
      <c r="H13530">
        <v>2</v>
      </c>
      <c r="I13530">
        <f t="shared" si="1703"/>
        <v>59</v>
      </c>
      <c r="J13530">
        <f t="shared" ca="1" si="1702"/>
        <v>6673</v>
      </c>
      <c r="K13530" t="str">
        <f>IF(OR(E13530="start",AND(E13530="end",E13529="start")),"Y","N")</f>
        <v>N</v>
      </c>
      <c r="L13530" t="str">
        <f t="shared" si="1700"/>
        <v>&lt;p class="indent"&gt;‘Kiss the blade,’ Paul ordered.&lt;/p&gt;</v>
      </c>
    </row>
    <row r="13531" spans="1:12" x14ac:dyDescent="0.25">
      <c r="A13531">
        <v>13530</v>
      </c>
      <c r="B13531" s="1" t="s">
        <v>10475</v>
      </c>
      <c r="C13531" t="str">
        <f t="shared" si="1698"/>
        <v>&lt;p class="indent"&gt;Stilgar obeyed, then, in the Fremen manner, kissed Paul’s knife arm. At a nod from Paul, he sheathed the blade, got to his</v>
      </c>
      <c r="D13531">
        <f t="shared" si="1704"/>
        <v>1</v>
      </c>
      <c r="E13531" t="str">
        <f t="shared" si="1701"/>
        <v>end</v>
      </c>
      <c r="F13531" t="str">
        <f t="shared" si="1705"/>
        <v>&lt;p class="indent"&gt;Stilgar obeyed, then, in the Fremen manner, kissed Paul’s knife arm. At a nod from Paul, he sheathed the blade, got to his</v>
      </c>
      <c r="G13531" t="str">
        <f t="shared" si="1699"/>
        <v>&lt;p class="indent"&gt;</v>
      </c>
      <c r="H13531">
        <v>2</v>
      </c>
      <c r="I13531">
        <f t="shared" si="1703"/>
        <v>59</v>
      </c>
      <c r="J13531">
        <f t="shared" ca="1" si="1702"/>
        <v>6674</v>
      </c>
      <c r="K13531" t="str">
        <f>IF(OR(E13531="start",AND(E13531="end",E13530="start")),"Y","N")</f>
        <v>N</v>
      </c>
      <c r="L13531" t="str">
        <f t="shared" si="1700"/>
        <v/>
      </c>
    </row>
    <row r="13532" spans="1:12" x14ac:dyDescent="0.25">
      <c r="A13532">
        <v>13531</v>
      </c>
      <c r="B13532" s="1" t="s">
        <v>10476</v>
      </c>
      <c r="C13532" t="str">
        <f t="shared" si="1698"/>
        <v>&lt;p class="indent"&gt;Stilgar obeyed, then, in the Fremen manner, kissed Paul’s knife arm. At a nod from Paul, he sheathed the blade, got to his feet.</v>
      </c>
      <c r="D13532">
        <f t="shared" si="1704"/>
        <v>2</v>
      </c>
      <c r="E13532" t="str">
        <f t="shared" si="1701"/>
        <v>end</v>
      </c>
      <c r="F13532" t="str">
        <f t="shared" si="1705"/>
        <v>&lt;p class="indent"&gt;Stilgar obeyed, then, in the Fremen manner, kissed Paul’s knife arm. At a nod from Paul, he sheathed the blade, got to his feet.</v>
      </c>
      <c r="G13532" t="str">
        <f t="shared" si="1699"/>
        <v>&lt;p class="indent"&gt;</v>
      </c>
      <c r="H13532">
        <v>2</v>
      </c>
      <c r="I13532">
        <f t="shared" si="1703"/>
        <v>59</v>
      </c>
      <c r="J13532">
        <f t="shared" ca="1" si="1702"/>
        <v>6674</v>
      </c>
      <c r="K13532" t="str">
        <f>IF(OR(E13532="start",AND(E13532="end",E13531="start")),"Y","N")</f>
        <v>N</v>
      </c>
      <c r="L13532" t="str">
        <f t="shared" si="1700"/>
        <v/>
      </c>
    </row>
    <row r="13533" spans="1:12" x14ac:dyDescent="0.25">
      <c r="A13533">
        <v>13532</v>
      </c>
      <c r="B13533" s="1" t="s">
        <v>9</v>
      </c>
      <c r="C13533" t="str">
        <f t="shared" si="1698"/>
        <v>&lt;p class="indent"&gt;Stilgar obeyed, then, in the Fremen manner, kissed Paul’s knife arm. At a nod from Paul, he sheathed the blade, got to his feet. &lt;/p&gt;</v>
      </c>
      <c r="D13533">
        <f t="shared" si="1704"/>
        <v>3</v>
      </c>
      <c r="E13533" t="str">
        <f t="shared" si="1701"/>
        <v>end</v>
      </c>
      <c r="F13533" t="str">
        <f t="shared" si="1705"/>
        <v>&lt;p class="indent"&gt;Stilgar obeyed, then, in the Fremen manner, kissed Paul’s knife arm. At a nod from Paul, he sheathed the blade, got to his feet. &lt;/p&gt;</v>
      </c>
      <c r="G13533" t="str">
        <f t="shared" si="1699"/>
        <v>&lt;p class="indent"&gt;</v>
      </c>
      <c r="H13533">
        <v>2</v>
      </c>
      <c r="I13533">
        <f t="shared" si="1703"/>
        <v>59</v>
      </c>
      <c r="J13533">
        <f t="shared" ca="1" si="1702"/>
        <v>6674</v>
      </c>
      <c r="K13533" t="str">
        <f>IF(OR(E13533="start",AND(E13533="end",E13532="start")),"Y","N")</f>
        <v>N</v>
      </c>
      <c r="L13533" t="str">
        <f t="shared" si="1700"/>
        <v>&lt;p class="indent"&gt;Stilgar obeyed, then, in the Fremen manner, kissed Paul’s knife arm. At a nod from Paul, he sheathed the blade, got to his feet. &lt;/p&gt;</v>
      </c>
    </row>
    <row r="13534" spans="1:12" x14ac:dyDescent="0.25">
      <c r="A13534">
        <v>13533</v>
      </c>
      <c r="B13534" s="1" t="s">
        <v>10477</v>
      </c>
      <c r="C13534" t="str">
        <f t="shared" ref="C13534:C13597" si="1706">IF(LEFT(B13534,2)="&lt;p",B13534,C13533&amp;" "&amp;B13534)</f>
        <v>&lt;p class="indent"&gt;A sighing whisper of awe passed through the crowd, and Jessica heard the words: ‘The prophecy – A Bene Gesserit shall show</v>
      </c>
      <c r="D13534">
        <f t="shared" si="1704"/>
        <v>1</v>
      </c>
      <c r="E13534" t="str">
        <f t="shared" si="1701"/>
        <v>end</v>
      </c>
      <c r="F13534" t="str">
        <f t="shared" si="1705"/>
        <v>&lt;p class="indent"&gt;A sighing whisper of awe passed through the crowd, and Jessica heard the words: ‘The prophecy – A Bene Gesserit shall show</v>
      </c>
      <c r="G13534" t="str">
        <f t="shared" si="1699"/>
        <v>&lt;p class="indent"&gt;</v>
      </c>
      <c r="H13534">
        <v>2</v>
      </c>
      <c r="I13534">
        <f t="shared" si="1703"/>
        <v>59</v>
      </c>
      <c r="J13534">
        <f t="shared" ca="1" si="1702"/>
        <v>6675</v>
      </c>
      <c r="K13534" t="str">
        <f>IF(OR(E13534="start",AND(E13534="end",E13533="start")),"Y","N")</f>
        <v>N</v>
      </c>
      <c r="L13534" t="str">
        <f t="shared" si="1700"/>
        <v/>
      </c>
    </row>
    <row r="13535" spans="1:12" x14ac:dyDescent="0.25">
      <c r="A13535">
        <v>13534</v>
      </c>
      <c r="B13535" s="1" t="s">
        <v>10478</v>
      </c>
      <c r="C13535" t="str">
        <f t="shared" si="1706"/>
        <v>&lt;p class="indent"&gt;A sighing whisper of awe passed through the crowd, and Jessica heard the words: ‘The prophecy – A Bene Gesserit shall show the way and a Reverend Mother shall see it.’ And, from farther away: ‘She shows us through her son!’</v>
      </c>
      <c r="D13535">
        <f t="shared" si="1704"/>
        <v>2</v>
      </c>
      <c r="E13535" t="str">
        <f t="shared" si="1701"/>
        <v>end</v>
      </c>
      <c r="F13535" t="str">
        <f t="shared" si="1705"/>
        <v>&lt;p class="indent"&gt;A sighing whisper of awe passed through the crowd, and Jessica heard the words: ‘The prophecy – A Bene Gesserit shall show the way and a Reverend Mother shall see it.’ And, from farther away: ‘She shows us through her son!’</v>
      </c>
      <c r="G13535" t="str">
        <f t="shared" si="1699"/>
        <v>&lt;p class="indent"&gt;</v>
      </c>
      <c r="H13535">
        <v>2</v>
      </c>
      <c r="I13535">
        <f t="shared" si="1703"/>
        <v>59</v>
      </c>
      <c r="J13535">
        <f t="shared" ca="1" si="1702"/>
        <v>6675</v>
      </c>
      <c r="K13535" t="str">
        <f>IF(OR(E13535="start",AND(E13535="end",E13534="start")),"Y","N")</f>
        <v>N</v>
      </c>
      <c r="L13535" t="str">
        <f t="shared" si="1700"/>
        <v/>
      </c>
    </row>
    <row r="13536" spans="1:12" x14ac:dyDescent="0.25">
      <c r="A13536">
        <v>13535</v>
      </c>
      <c r="B13536" s="1" t="s">
        <v>9</v>
      </c>
      <c r="C13536" t="str">
        <f t="shared" si="1706"/>
        <v>&lt;p class="indent"&gt;A sighing whisper of awe passed through the crowd, and Jessica heard the words: ‘The prophecy – A Bene Gesserit shall show the way and a Reverend Mother shall see it.’ And, from farther away: ‘She shows us through her son!’ &lt;/p&gt;</v>
      </c>
      <c r="D13536">
        <f t="shared" si="1704"/>
        <v>3</v>
      </c>
      <c r="E13536" t="str">
        <f t="shared" si="1701"/>
        <v>end</v>
      </c>
      <c r="F13536" t="str">
        <f t="shared" si="1705"/>
        <v>&lt;p class="indent"&gt;A sighing whisper of awe passed through the crowd, and Jessica heard the words: ‘The prophecy – A Bene Gesserit shall show the way and a Reverend Mother shall see it.’ And, from farther away: ‘She shows us through her son!’ &lt;/p&gt;</v>
      </c>
      <c r="G13536" t="str">
        <f t="shared" si="1699"/>
        <v>&lt;p class="indent"&gt;</v>
      </c>
      <c r="H13536">
        <v>2</v>
      </c>
      <c r="I13536">
        <f t="shared" si="1703"/>
        <v>59</v>
      </c>
      <c r="J13536">
        <f t="shared" ca="1" si="1702"/>
        <v>6675</v>
      </c>
      <c r="K13536" t="str">
        <f>IF(OR(E13536="start",AND(E13536="end",E13535="start")),"Y","N")</f>
        <v>N</v>
      </c>
      <c r="L13536" t="str">
        <f t="shared" si="1700"/>
        <v>&lt;p class="indent"&gt;A sighing whisper of awe passed through the crowd, and Jessica heard the words: ‘The prophecy – A Bene Gesserit shall show the way and a Reverend Mother shall see it.’ And, from farther away: ‘She shows us through her son!’ &lt;/p&gt;</v>
      </c>
    </row>
    <row r="13537" spans="1:12" x14ac:dyDescent="0.25">
      <c r="A13537">
        <v>13536</v>
      </c>
      <c r="B13537" s="1" t="s">
        <v>10479</v>
      </c>
      <c r="C13537" t="str">
        <f t="shared" si="1706"/>
        <v>&lt;p class="indent"&gt;‘Stilgar leads this tribe,’ Paul said. ‘Let no man mistake that. He commands with my voice. What he tells you, it is as though</v>
      </c>
      <c r="D13537">
        <f t="shared" si="1704"/>
        <v>1</v>
      </c>
      <c r="E13537" t="str">
        <f t="shared" si="1701"/>
        <v>end</v>
      </c>
      <c r="F13537" t="str">
        <f t="shared" si="1705"/>
        <v>&lt;p class="indent"&gt;‘Stilgar leads this tribe,’ Paul said. ‘Let no man mistake that. He commands with my voice. What he tells you, it is as though</v>
      </c>
      <c r="G13537" t="str">
        <f t="shared" si="1699"/>
        <v>&lt;p class="indent"&gt;</v>
      </c>
      <c r="H13537">
        <v>2</v>
      </c>
      <c r="I13537">
        <f t="shared" si="1703"/>
        <v>59</v>
      </c>
      <c r="J13537">
        <f t="shared" ca="1" si="1702"/>
        <v>6676</v>
      </c>
      <c r="K13537" t="str">
        <f>IF(OR(E13537="start",AND(E13537="end",E13536="start")),"Y","N")</f>
        <v>N</v>
      </c>
      <c r="L13537" t="str">
        <f t="shared" si="1700"/>
        <v/>
      </c>
    </row>
    <row r="13538" spans="1:12" x14ac:dyDescent="0.25">
      <c r="A13538">
        <v>13537</v>
      </c>
      <c r="B13538" s="1" t="s">
        <v>10480</v>
      </c>
      <c r="C13538" t="str">
        <f t="shared" si="1706"/>
        <v>&lt;p class="indent"&gt;‘Stilgar leads this tribe,’ Paul said. ‘Let no man mistake that. He commands with my voice. What he tells you, it is as though I told you.’</v>
      </c>
      <c r="D13538">
        <f t="shared" si="1704"/>
        <v>2</v>
      </c>
      <c r="E13538" t="str">
        <f t="shared" si="1701"/>
        <v>end</v>
      </c>
      <c r="F13538" t="str">
        <f t="shared" si="1705"/>
        <v>&lt;p class="indent"&gt;‘Stilgar leads this tribe,’ Paul said. ‘Let no man mistake that. He commands with my voice. What he tells you, it is as though I told you.’</v>
      </c>
      <c r="G13538" t="str">
        <f t="shared" si="1699"/>
        <v>&lt;p class="indent"&gt;</v>
      </c>
      <c r="H13538">
        <v>2</v>
      </c>
      <c r="I13538">
        <f t="shared" si="1703"/>
        <v>59</v>
      </c>
      <c r="J13538">
        <f t="shared" ca="1" si="1702"/>
        <v>6676</v>
      </c>
      <c r="K13538" t="str">
        <f>IF(OR(E13538="start",AND(E13538="end",E13537="start")),"Y","N")</f>
        <v>N</v>
      </c>
      <c r="L13538" t="str">
        <f t="shared" si="1700"/>
        <v/>
      </c>
    </row>
    <row r="13539" spans="1:12" x14ac:dyDescent="0.25">
      <c r="A13539">
        <v>13538</v>
      </c>
      <c r="B13539" s="1" t="s">
        <v>9</v>
      </c>
      <c r="C13539" t="str">
        <f t="shared" si="1706"/>
        <v>&lt;p class="indent"&gt;‘Stilgar leads this tribe,’ Paul said. ‘Let no man mistake that. He commands with my voice. What he tells you, it is as though I told you.’ &lt;/p&gt;</v>
      </c>
      <c r="D13539">
        <f t="shared" si="1704"/>
        <v>3</v>
      </c>
      <c r="E13539" t="str">
        <f t="shared" si="1701"/>
        <v>end</v>
      </c>
      <c r="F13539" t="str">
        <f t="shared" si="1705"/>
        <v>&lt;p class="indent"&gt;‘Stilgar leads this tribe,’ Paul said. ‘Let no man mistake that. He commands with my voice. What he tells you, it is as though I told you.’ &lt;/p&gt;</v>
      </c>
      <c r="G13539" t="str">
        <f t="shared" si="1699"/>
        <v>&lt;p class="indent"&gt;</v>
      </c>
      <c r="H13539">
        <v>2</v>
      </c>
      <c r="I13539">
        <f t="shared" si="1703"/>
        <v>59</v>
      </c>
      <c r="J13539">
        <f t="shared" ca="1" si="1702"/>
        <v>6676</v>
      </c>
      <c r="K13539" t="str">
        <f>IF(OR(E13539="start",AND(E13539="end",E13538="start")),"Y","N")</f>
        <v>N</v>
      </c>
      <c r="L13539" t="str">
        <f t="shared" si="1700"/>
        <v>&lt;p class="indent"&gt;‘Stilgar leads this tribe,’ Paul said. ‘Let no man mistake that. He commands with my voice. What he tells you, it is as though I told you.’ &lt;/p&gt;</v>
      </c>
    </row>
    <row r="13540" spans="1:12" x14ac:dyDescent="0.25">
      <c r="A13540">
        <v>13539</v>
      </c>
      <c r="B13540" s="1" t="s">
        <v>10481</v>
      </c>
      <c r="C13540" t="str">
        <f t="shared" si="1706"/>
        <v>&lt;p class="indent"&gt;&lt;em&gt;Wise,&lt;/em&gt; Jessica thought. &lt;em&gt;The tribal commander must lose no face among those who should obey him.&lt;/em&gt;&lt;/p&gt;</v>
      </c>
      <c r="D13540">
        <f t="shared" si="1704"/>
        <v>1</v>
      </c>
      <c r="E13540" t="str">
        <f t="shared" si="1701"/>
        <v>end</v>
      </c>
      <c r="F13540" t="str">
        <f t="shared" si="1705"/>
        <v>&lt;p class="indent"&gt;&lt;em&gt;Wise,&lt;/em&gt; Jessica thought. &lt;em&gt;The tribal commander must lose no face among those who should obey him.&lt;/em&gt;&lt;/p&gt;</v>
      </c>
      <c r="G13540" t="str">
        <f t="shared" si="1699"/>
        <v>&lt;p class="indent"&gt;</v>
      </c>
      <c r="H13540">
        <v>2</v>
      </c>
      <c r="I13540">
        <f t="shared" si="1703"/>
        <v>59</v>
      </c>
      <c r="J13540">
        <f t="shared" ca="1" si="1702"/>
        <v>6677</v>
      </c>
      <c r="K13540" t="str">
        <f>IF(OR(E13540="start",AND(E13540="end",E13539="start")),"Y","N")</f>
        <v>N</v>
      </c>
      <c r="L13540" t="str">
        <f t="shared" si="1700"/>
        <v>&lt;p class="indent"&gt;&lt;em&gt;Wise,&lt;/em&gt; Jessica thought. &lt;em&gt;The tribal commander must lose no face among those who should obey him.&lt;/em&gt;&lt;/p&gt;</v>
      </c>
    </row>
    <row r="13541" spans="1:12" x14ac:dyDescent="0.25">
      <c r="A13541">
        <v>13540</v>
      </c>
      <c r="B13541" s="1" t="s">
        <v>10482</v>
      </c>
      <c r="C13541" t="str">
        <f t="shared" si="1706"/>
        <v>&lt;p class="indent"&gt;Paul lowered his voice, said: ‘Stilgar, I want sandwalkers out this night and cielagos sent to summon a Council Gathering.</v>
      </c>
      <c r="D13541">
        <f t="shared" si="1704"/>
        <v>1</v>
      </c>
      <c r="E13541" t="str">
        <f t="shared" si="1701"/>
        <v>end</v>
      </c>
      <c r="F13541" t="str">
        <f t="shared" si="1705"/>
        <v>&lt;p class="indent"&gt;Paul lowered his voice, said: ‘Stilgar, I want sandwalkers out this night and cielagos sent to summon a Council Gathering.</v>
      </c>
      <c r="G13541" t="str">
        <f t="shared" si="1699"/>
        <v>&lt;p class="indent"&gt;</v>
      </c>
      <c r="H13541">
        <v>2</v>
      </c>
      <c r="I13541">
        <f t="shared" si="1703"/>
        <v>59</v>
      </c>
      <c r="J13541">
        <f t="shared" ca="1" si="1702"/>
        <v>6678</v>
      </c>
      <c r="K13541" t="str">
        <f>IF(OR(E13541="start",AND(E13541="end",E13540="start")),"Y","N")</f>
        <v>N</v>
      </c>
      <c r="L13541" t="str">
        <f t="shared" si="1700"/>
        <v/>
      </c>
    </row>
    <row r="13542" spans="1:12" x14ac:dyDescent="0.25">
      <c r="A13542">
        <v>13541</v>
      </c>
      <c r="B13542" s="1" t="s">
        <v>10483</v>
      </c>
      <c r="C13542" t="str">
        <f t="shared" si="1706"/>
        <v>&lt;p class="indent"&gt;Paul lowered his voice, said: ‘Stilgar, I want sandwalkers out this night and cielagos sent to summon a Council Gathering. When you’ve sent them, bring Chatt, Korba and Otheym and two other lieutenants of your own choosing. Bring them to my quarters</v>
      </c>
      <c r="D13542">
        <f t="shared" si="1704"/>
        <v>2</v>
      </c>
      <c r="E13542" t="str">
        <f t="shared" si="1701"/>
        <v>end</v>
      </c>
      <c r="F13542" t="str">
        <f t="shared" si="1705"/>
        <v>&lt;p class="indent"&gt;Paul lowered his voice, said: ‘Stilgar, I want sandwalkers out this night and cielagos sent to summon a Council Gathering. When you’ve sent them, bring Chatt, Korba and Otheym and two other lieutenants of your own choosing. Bring them to my quarters</v>
      </c>
      <c r="G13542" t="str">
        <f t="shared" si="1699"/>
        <v>&lt;p class="indent"&gt;</v>
      </c>
      <c r="H13542">
        <v>2</v>
      </c>
      <c r="I13542">
        <f t="shared" si="1703"/>
        <v>59</v>
      </c>
      <c r="J13542">
        <f t="shared" ca="1" si="1702"/>
        <v>6678</v>
      </c>
      <c r="K13542" t="str">
        <f>IF(OR(E13542="start",AND(E13542="end",E13541="start")),"Y","N")</f>
        <v>N</v>
      </c>
      <c r="L13542" t="str">
        <f t="shared" si="1700"/>
        <v/>
      </c>
    </row>
    <row r="13543" spans="1:12" x14ac:dyDescent="0.25">
      <c r="A13543">
        <v>13542</v>
      </c>
      <c r="B13543" s="1" t="s">
        <v>10484</v>
      </c>
      <c r="C13543" t="str">
        <f t="shared" si="1706"/>
        <v>&lt;p class="indent"&gt;Paul lowered his voice, said: ‘Stilgar, I want sandwalkers out this night and cielagos sent to summon a Council Gathering. When you’ve sent them, bring Chatt, Korba and Otheym and two other lieutenants of your own choosing. Bring them to my quarters for battle planning. We must have a victory to show the Council of Leaders when they arrive.’</v>
      </c>
      <c r="D13543">
        <f t="shared" si="1704"/>
        <v>3</v>
      </c>
      <c r="E13543" t="str">
        <f t="shared" si="1701"/>
        <v>end</v>
      </c>
      <c r="F13543" t="str">
        <f t="shared" si="1705"/>
        <v>&lt;p class="indent"&gt;Paul lowered his voice, said: ‘Stilgar, I want sandwalkers out this night and cielagos sent to summon a Council Gathering. When you’ve sent them, bring Chatt, Korba and Otheym and two other lieutenants of your own choosing. Bring them to my quarters for battle planning. We must have a victory to show the Council of Leaders when they arrive.’</v>
      </c>
      <c r="G13543" t="str">
        <f t="shared" ref="G13543:G13606" si="1707">IFERROR(LEFT(F13543,FIND("&gt;",F13543)),G13542)</f>
        <v>&lt;p class="indent"&gt;</v>
      </c>
      <c r="H13543">
        <v>2</v>
      </c>
      <c r="I13543">
        <f t="shared" si="1703"/>
        <v>59</v>
      </c>
      <c r="J13543">
        <f t="shared" ca="1" si="1702"/>
        <v>6678</v>
      </c>
      <c r="K13543" t="str">
        <f>IF(OR(E13543="start",AND(E13543="end",E13542="start")),"Y","N")</f>
        <v>N</v>
      </c>
      <c r="L13543" t="str">
        <f t="shared" si="1700"/>
        <v/>
      </c>
    </row>
    <row r="13544" spans="1:12" x14ac:dyDescent="0.25">
      <c r="A13544">
        <v>13543</v>
      </c>
      <c r="B13544" s="1" t="s">
        <v>9</v>
      </c>
      <c r="C13544" t="str">
        <f t="shared" si="1706"/>
        <v>&lt;p class="indent"&gt;Paul lowered his voice, said: ‘Stilgar, I want sandwalkers out this night and cielagos sent to summon a Council Gathering. When you’ve sent them, bring Chatt, Korba and Otheym and two other lieutenants of your own choosing. Bring them to my quarters for battle planning. We must have a victory to show the Council of Leaders when they arrive.’ &lt;/p&gt;</v>
      </c>
      <c r="D13544">
        <f t="shared" si="1704"/>
        <v>4</v>
      </c>
      <c r="E13544" t="str">
        <f t="shared" si="1701"/>
        <v>end</v>
      </c>
      <c r="F13544" t="str">
        <f t="shared" si="1705"/>
        <v>&lt;p class="indent"&gt;Paul lowered his voice, said: ‘Stilgar, I want sandwalkers out this night and cielagos sent to summon a Council Gathering. When you’ve sent them, bring Chatt, Korba and Otheym and two other lieutenants of your own choosing. Bring them to my quarters for battle planning. We must have a victory to show the Council of Leaders when they arrive.’ &lt;/p&gt;</v>
      </c>
      <c r="G13544" t="str">
        <f t="shared" si="1707"/>
        <v>&lt;p class="indent"&gt;</v>
      </c>
      <c r="H13544">
        <v>2</v>
      </c>
      <c r="I13544">
        <f t="shared" si="1703"/>
        <v>59</v>
      </c>
      <c r="J13544">
        <f t="shared" ca="1" si="1702"/>
        <v>6678</v>
      </c>
      <c r="K13544" t="str">
        <f>IF(OR(E13544="start",AND(E13544="end",E13543="start")),"Y","N")</f>
        <v>N</v>
      </c>
      <c r="L13544" t="str">
        <f t="shared" si="1700"/>
        <v>&lt;p class="indent"&gt;Paul lowered his voice, said: ‘Stilgar, I want sandwalkers out this night and cielagos sent to summon a Council Gathering. When you’ve sent them, bring Chatt, Korba and Otheym and two other lieutenants of your own choosing. Bring them to my quarters for battle planning. We must have a victory to show the Council of Leaders when they arrive.’ &lt;/p&gt;</v>
      </c>
    </row>
    <row r="13545" spans="1:12" x14ac:dyDescent="0.25">
      <c r="A13545">
        <v>13544</v>
      </c>
      <c r="B13545" s="1" t="s">
        <v>10485</v>
      </c>
      <c r="C13545" t="str">
        <f t="shared" si="1706"/>
        <v>&lt;p class="indent"&gt;Paul nodded for his mother to accompany him, led the way down off the ledge and through the throng toward the central passage</v>
      </c>
      <c r="D13545">
        <f t="shared" si="1704"/>
        <v>1</v>
      </c>
      <c r="E13545" t="str">
        <f t="shared" si="1701"/>
        <v>end</v>
      </c>
      <c r="F13545" t="str">
        <f t="shared" si="1705"/>
        <v>&lt;p class="indent"&gt;Paul nodded for his mother to accompany him, led the way down off the ledge and through the throng toward the central passage</v>
      </c>
      <c r="G13545" t="str">
        <f t="shared" si="1707"/>
        <v>&lt;p class="indent"&gt;</v>
      </c>
      <c r="H13545">
        <v>2</v>
      </c>
      <c r="I13545">
        <f t="shared" si="1703"/>
        <v>59</v>
      </c>
      <c r="J13545">
        <f t="shared" ca="1" si="1702"/>
        <v>6679</v>
      </c>
      <c r="K13545" t="str">
        <f>IF(OR(E13545="start",AND(E13545="end",E13544="start")),"Y","N")</f>
        <v>N</v>
      </c>
      <c r="L13545" t="str">
        <f t="shared" si="1700"/>
        <v/>
      </c>
    </row>
    <row r="13546" spans="1:12" x14ac:dyDescent="0.25">
      <c r="A13546">
        <v>13545</v>
      </c>
      <c r="B13546" s="1" t="s">
        <v>10486</v>
      </c>
      <c r="C13546" t="str">
        <f t="shared" si="1706"/>
        <v>&lt;p class="indent"&gt;Paul nodded for his mother to accompany him, led the way down off the ledge and through the throng toward the central passage and the living chambers that had been prepared there. As Paul pressed through the crowd, hands reached out to touch him. Voices</v>
      </c>
      <c r="D13546">
        <f t="shared" si="1704"/>
        <v>2</v>
      </c>
      <c r="E13546" t="str">
        <f t="shared" si="1701"/>
        <v>end</v>
      </c>
      <c r="F13546" t="str">
        <f t="shared" si="1705"/>
        <v>&lt;p class="indent"&gt;Paul nodded for his mother to accompany him, led the way down off the ledge and through the throng toward the central passage and the living chambers that had been prepared there. As Paul pressed through the crowd, hands reached out to touch him. Voices</v>
      </c>
      <c r="G13546" t="str">
        <f t="shared" si="1707"/>
        <v>&lt;p class="indent"&gt;</v>
      </c>
      <c r="H13546">
        <v>2</v>
      </c>
      <c r="I13546">
        <f t="shared" si="1703"/>
        <v>59</v>
      </c>
      <c r="J13546">
        <f t="shared" ca="1" si="1702"/>
        <v>6679</v>
      </c>
      <c r="K13546" t="str">
        <f>IF(OR(E13546="start",AND(E13546="end",E13545="start")),"Y","N")</f>
        <v>N</v>
      </c>
      <c r="L13546" t="str">
        <f t="shared" si="1700"/>
        <v/>
      </c>
    </row>
    <row r="13547" spans="1:12" x14ac:dyDescent="0.25">
      <c r="A13547">
        <v>13546</v>
      </c>
      <c r="B13547" s="1" t="s">
        <v>10487</v>
      </c>
      <c r="C13547" t="str">
        <f t="shared" si="1706"/>
        <v>&lt;p class="indent"&gt;Paul nodded for his mother to accompany him, led the way down off the ledge and through the throng toward the central passage and the living chambers that had been prepared there. As Paul pressed through the crowd, hands reached out to touch him. Voices called out to him.</v>
      </c>
      <c r="D13547">
        <f t="shared" si="1704"/>
        <v>3</v>
      </c>
      <c r="E13547" t="str">
        <f t="shared" si="1701"/>
        <v>end</v>
      </c>
      <c r="F13547" t="str">
        <f t="shared" si="1705"/>
        <v>&lt;p class="indent"&gt;Paul nodded for his mother to accompany him, led the way down off the ledge and through the throng toward the central passage and the living chambers that had been prepared there. As Paul pressed through the crowd, hands reached out to touch him. Voices called out to him.</v>
      </c>
      <c r="G13547" t="str">
        <f t="shared" si="1707"/>
        <v>&lt;p class="indent"&gt;</v>
      </c>
      <c r="H13547">
        <v>2</v>
      </c>
      <c r="I13547">
        <f t="shared" si="1703"/>
        <v>59</v>
      </c>
      <c r="J13547">
        <f t="shared" ca="1" si="1702"/>
        <v>6679</v>
      </c>
      <c r="K13547" t="str">
        <f>IF(OR(E13547="start",AND(E13547="end",E13546="start")),"Y","N")</f>
        <v>N</v>
      </c>
      <c r="L13547" t="str">
        <f t="shared" si="1700"/>
        <v/>
      </c>
    </row>
    <row r="13548" spans="1:12" x14ac:dyDescent="0.25">
      <c r="A13548">
        <v>13547</v>
      </c>
      <c r="B13548" s="1" t="s">
        <v>9</v>
      </c>
      <c r="C13548" t="str">
        <f t="shared" si="1706"/>
        <v>&lt;p class="indent"&gt;Paul nodded for his mother to accompany him, led the way down off the ledge and through the throng toward the central passage and the living chambers that had been prepared there. As Paul pressed through the crowd, hands reached out to touch him. Voices called out to him. &lt;/p&gt;</v>
      </c>
      <c r="D13548">
        <f t="shared" si="1704"/>
        <v>4</v>
      </c>
      <c r="E13548" t="str">
        <f t="shared" si="1701"/>
        <v>end</v>
      </c>
      <c r="F13548" t="str">
        <f t="shared" si="1705"/>
        <v>&lt;p class="indent"&gt;Paul nodded for his mother to accompany him, led the way down off the ledge and through the throng toward the central passage and the living chambers that had been prepared there. As Paul pressed through the crowd, hands reached out to touch him. Voices called out to him. &lt;/p&gt;</v>
      </c>
      <c r="G13548" t="str">
        <f t="shared" si="1707"/>
        <v>&lt;p class="indent"&gt;</v>
      </c>
      <c r="H13548">
        <v>2</v>
      </c>
      <c r="I13548">
        <f t="shared" si="1703"/>
        <v>59</v>
      </c>
      <c r="J13548">
        <f t="shared" ca="1" si="1702"/>
        <v>6679</v>
      </c>
      <c r="K13548" t="str">
        <f>IF(OR(E13548="start",AND(E13548="end",E13547="start")),"Y","N")</f>
        <v>N</v>
      </c>
      <c r="L13548" t="str">
        <f t="shared" si="1700"/>
        <v>&lt;p class="indent"&gt;Paul nodded for his mother to accompany him, led the way down off the ledge and through the throng toward the central passage and the living chambers that had been prepared there. As Paul pressed through the crowd, hands reached out to touch him. Voices called out to him. &lt;/p&gt;</v>
      </c>
    </row>
    <row r="13549" spans="1:12" x14ac:dyDescent="0.25">
      <c r="A13549">
        <v>13548</v>
      </c>
      <c r="B13549" s="1" t="s">
        <v>10488</v>
      </c>
      <c r="C13549" t="str">
        <f t="shared" si="1706"/>
        <v>&lt;p class="indent"&gt;‘My knife goes where Stilgar commands it, Paul-Muad’Dib! Let us fight soon, Paul-Muad’Dib! Let us wet our world with the blood</v>
      </c>
      <c r="D13549">
        <f t="shared" si="1704"/>
        <v>1</v>
      </c>
      <c r="E13549" t="str">
        <f t="shared" si="1701"/>
        <v>end</v>
      </c>
      <c r="F13549" t="str">
        <f t="shared" si="1705"/>
        <v>&lt;p class="indent"&gt;‘My knife goes where Stilgar commands it, Paul-Muad’Dib! Let us fight soon, Paul-Muad’Dib! Let us wet our world with the blood</v>
      </c>
      <c r="G13549" t="str">
        <f t="shared" si="1707"/>
        <v>&lt;p class="indent"&gt;</v>
      </c>
      <c r="H13549">
        <v>2</v>
      </c>
      <c r="I13549">
        <f t="shared" si="1703"/>
        <v>59</v>
      </c>
      <c r="J13549">
        <f t="shared" ca="1" si="1702"/>
        <v>6680</v>
      </c>
      <c r="K13549" t="str">
        <f>IF(OR(E13549="start",AND(E13549="end",E13548="start")),"Y","N")</f>
        <v>N</v>
      </c>
      <c r="L13549" t="str">
        <f t="shared" si="1700"/>
        <v/>
      </c>
    </row>
    <row r="13550" spans="1:12" x14ac:dyDescent="0.25">
      <c r="A13550">
        <v>13549</v>
      </c>
      <c r="B13550" s="1" t="s">
        <v>10489</v>
      </c>
      <c r="C13550" t="str">
        <f t="shared" si="1706"/>
        <v>&lt;p class="indent"&gt;‘My knife goes where Stilgar commands it, Paul-Muad’Dib! Let us fight soon, Paul-Muad’Dib! Let us wet our world with the blood of Harkonnens!’</v>
      </c>
      <c r="D13550">
        <f t="shared" si="1704"/>
        <v>2</v>
      </c>
      <c r="E13550" t="str">
        <f t="shared" si="1701"/>
        <v>end</v>
      </c>
      <c r="F13550" t="str">
        <f t="shared" si="1705"/>
        <v>&lt;p class="indent"&gt;‘My knife goes where Stilgar commands it, Paul-Muad’Dib! Let us fight soon, Paul-Muad’Dib! Let us wet our world with the blood of Harkonnens!’</v>
      </c>
      <c r="G13550" t="str">
        <f t="shared" si="1707"/>
        <v>&lt;p class="indent"&gt;</v>
      </c>
      <c r="H13550">
        <v>2</v>
      </c>
      <c r="I13550">
        <f t="shared" si="1703"/>
        <v>59</v>
      </c>
      <c r="J13550">
        <f t="shared" ca="1" si="1702"/>
        <v>6680</v>
      </c>
      <c r="K13550" t="str">
        <f>IF(OR(E13550="start",AND(E13550="end",E13549="start")),"Y","N")</f>
        <v>N</v>
      </c>
      <c r="L13550" t="str">
        <f t="shared" si="1700"/>
        <v/>
      </c>
    </row>
    <row r="13551" spans="1:12" x14ac:dyDescent="0.25">
      <c r="A13551">
        <v>13550</v>
      </c>
      <c r="B13551" s="1" t="s">
        <v>9</v>
      </c>
      <c r="C13551" t="str">
        <f t="shared" si="1706"/>
        <v>&lt;p class="indent"&gt;‘My knife goes where Stilgar commands it, Paul-Muad’Dib! Let us fight soon, Paul-Muad’Dib! Let us wet our world with the blood of Harkonnens!’ &lt;/p&gt;</v>
      </c>
      <c r="D13551">
        <f t="shared" si="1704"/>
        <v>3</v>
      </c>
      <c r="E13551" t="str">
        <f t="shared" si="1701"/>
        <v>end</v>
      </c>
      <c r="F13551" t="str">
        <f t="shared" si="1705"/>
        <v>&lt;p class="indent"&gt;‘My knife goes where Stilgar commands it, Paul-Muad’Dib! Let us fight soon, Paul-Muad’Dib! Let us wet our world with the blood of Harkonnens!’ &lt;/p&gt;</v>
      </c>
      <c r="G13551" t="str">
        <f t="shared" si="1707"/>
        <v>&lt;p class="indent"&gt;</v>
      </c>
      <c r="H13551">
        <v>2</v>
      </c>
      <c r="I13551">
        <f t="shared" si="1703"/>
        <v>59</v>
      </c>
      <c r="J13551">
        <f t="shared" ca="1" si="1702"/>
        <v>6680</v>
      </c>
      <c r="K13551" t="str">
        <f>IF(OR(E13551="start",AND(E13551="end",E13550="start")),"Y","N")</f>
        <v>N</v>
      </c>
      <c r="L13551" t="str">
        <f t="shared" si="1700"/>
        <v>&lt;p class="indent"&gt;‘My knife goes where Stilgar commands it, Paul-Muad’Dib! Let us fight soon, Paul-Muad’Dib! Let us wet our world with the blood of Harkonnens!’ &lt;/p&gt;</v>
      </c>
    </row>
    <row r="13552" spans="1:12" x14ac:dyDescent="0.25">
      <c r="A13552">
        <v>13551</v>
      </c>
      <c r="B13552" s="1" t="s">
        <v>10490</v>
      </c>
      <c r="C13552" t="str">
        <f t="shared" si="1706"/>
        <v>&lt;p class="indent"&gt;Feeling the emotions of the throng, Jessica sensed the fighting edge of these people. They could not be more ready. &lt;em&gt;We are taking them at the crest,&lt;/em&gt; she thought.</v>
      </c>
      <c r="D13552">
        <f t="shared" si="1704"/>
        <v>1</v>
      </c>
      <c r="E13552" t="str">
        <f t="shared" si="1701"/>
        <v>end</v>
      </c>
      <c r="F13552" t="str">
        <f t="shared" si="1705"/>
        <v>&lt;p class="indent"&gt;Feeling the emotions of the throng, Jessica sensed the fighting edge of these people. They could not be more ready. &lt;em&gt;We are taking them at the crest,&lt;/em&gt; she thought.</v>
      </c>
      <c r="G13552" t="str">
        <f t="shared" si="1707"/>
        <v>&lt;p class="indent"&gt;</v>
      </c>
      <c r="H13552">
        <v>2</v>
      </c>
      <c r="I13552">
        <f t="shared" si="1703"/>
        <v>59</v>
      </c>
      <c r="J13552">
        <f t="shared" ca="1" si="1702"/>
        <v>6681</v>
      </c>
      <c r="K13552" t="str">
        <f>IF(OR(E13552="start",AND(E13552="end",E13551="start")),"Y","N")</f>
        <v>N</v>
      </c>
      <c r="L13552" t="str">
        <f t="shared" si="1700"/>
        <v/>
      </c>
    </row>
    <row r="13553" spans="1:12" x14ac:dyDescent="0.25">
      <c r="A13553">
        <v>13552</v>
      </c>
      <c r="B13553" s="1" t="s">
        <v>9</v>
      </c>
      <c r="C13553" t="str">
        <f t="shared" si="1706"/>
        <v>&lt;p class="indent"&gt;Feeling the emotions of the throng, Jessica sensed the fighting edge of these people. They could not be more ready. &lt;em&gt;We are taking them at the crest,&lt;/em&gt; she thought. &lt;/p&gt;</v>
      </c>
      <c r="D13553">
        <f t="shared" si="1704"/>
        <v>2</v>
      </c>
      <c r="E13553" t="str">
        <f t="shared" si="1701"/>
        <v>end</v>
      </c>
      <c r="F13553" t="str">
        <f t="shared" si="1705"/>
        <v>&lt;p class="indent"&gt;Feeling the emotions of the throng, Jessica sensed the fighting edge of these people. They could not be more ready. &lt;em&gt;We are taking them at the crest,&lt;/em&gt; she thought. &lt;/p&gt;</v>
      </c>
      <c r="G13553" t="str">
        <f t="shared" si="1707"/>
        <v>&lt;p class="indent"&gt;</v>
      </c>
      <c r="H13553">
        <v>2</v>
      </c>
      <c r="I13553">
        <f t="shared" si="1703"/>
        <v>59</v>
      </c>
      <c r="J13553">
        <f t="shared" ca="1" si="1702"/>
        <v>6681</v>
      </c>
      <c r="K13553" t="str">
        <f>IF(OR(E13553="start",AND(E13553="end",E13552="start")),"Y","N")</f>
        <v>N</v>
      </c>
      <c r="L13553" t="str">
        <f t="shared" si="1700"/>
        <v>&lt;p class="indent"&gt;Feeling the emotions of the throng, Jessica sensed the fighting edge of these people. They could not be more ready. &lt;em&gt;We are taking them at the crest,&lt;/em&gt; she thought. &lt;/p&gt;</v>
      </c>
    </row>
    <row r="13554" spans="1:12" x14ac:dyDescent="0.25">
      <c r="A13554">
        <v>13553</v>
      </c>
      <c r="B13554" s="1" t="s">
        <v>10491</v>
      </c>
      <c r="C13554" t="str">
        <f t="shared" si="1706"/>
        <v>&lt;p class="indent"&gt;In the inner chamber, Paul motioned his mother to be seated, &lt;a id="page488"/&gt;said: ‘Wait here.’ And he ducked through the hangings to the side passage.</v>
      </c>
      <c r="D13554">
        <f t="shared" si="1704"/>
        <v>1</v>
      </c>
      <c r="E13554" t="str">
        <f t="shared" si="1701"/>
        <v>end</v>
      </c>
      <c r="F13554" t="str">
        <f t="shared" si="1705"/>
        <v>&lt;p class="indent"&gt;In the inner chamber, Paul motioned his mother to be seated, &lt;a id="page488"/&gt;said: ‘Wait here.’ And he ducked through the hangings to the side passage.</v>
      </c>
      <c r="G13554" t="str">
        <f t="shared" si="1707"/>
        <v>&lt;p class="indent"&gt;</v>
      </c>
      <c r="H13554">
        <v>2</v>
      </c>
      <c r="I13554">
        <f t="shared" si="1703"/>
        <v>59</v>
      </c>
      <c r="J13554">
        <f t="shared" ca="1" si="1702"/>
        <v>6682</v>
      </c>
      <c r="K13554" t="str">
        <f>IF(OR(E13554="start",AND(E13554="end",E13553="start")),"Y","N")</f>
        <v>N</v>
      </c>
      <c r="L13554" t="str">
        <f t="shared" si="1700"/>
        <v/>
      </c>
    </row>
    <row r="13555" spans="1:12" x14ac:dyDescent="0.25">
      <c r="A13555">
        <v>13554</v>
      </c>
      <c r="B13555" s="1" t="s">
        <v>9</v>
      </c>
      <c r="C13555" t="str">
        <f t="shared" si="1706"/>
        <v>&lt;p class="indent"&gt;In the inner chamber, Paul motioned his mother to be seated, &lt;a id="page488"/&gt;said: ‘Wait here.’ And he ducked through the hangings to the side passage. &lt;/p&gt;</v>
      </c>
      <c r="D13555">
        <f t="shared" si="1704"/>
        <v>2</v>
      </c>
      <c r="E13555" t="str">
        <f t="shared" si="1701"/>
        <v>end</v>
      </c>
      <c r="F13555" t="str">
        <f t="shared" si="1705"/>
        <v>&lt;p class="indent"&gt;In the inner chamber, Paul motioned his mother to be seated, &lt;a id="page488"/&gt;said: ‘Wait here.’ And he ducked through the hangings to the side passage. &lt;/p&gt;</v>
      </c>
      <c r="G13555" t="str">
        <f t="shared" si="1707"/>
        <v>&lt;p class="indent"&gt;</v>
      </c>
      <c r="H13555">
        <v>2</v>
      </c>
      <c r="I13555">
        <f t="shared" si="1703"/>
        <v>59</v>
      </c>
      <c r="J13555">
        <f t="shared" ca="1" si="1702"/>
        <v>6682</v>
      </c>
      <c r="K13555" t="str">
        <f>IF(OR(E13555="start",AND(E13555="end",E13554="start")),"Y","N")</f>
        <v>N</v>
      </c>
      <c r="L13555" t="str">
        <f t="shared" si="1700"/>
        <v>&lt;p class="indent"&gt;In the inner chamber, Paul motioned his mother to be seated, &lt;a id="page488"/&gt;said: ‘Wait here.’ And he ducked through the hangings to the side passage. &lt;/p&gt;</v>
      </c>
    </row>
    <row r="13556" spans="1:12" x14ac:dyDescent="0.25">
      <c r="A13556">
        <v>13555</v>
      </c>
      <c r="B13556" s="1" t="s">
        <v>10492</v>
      </c>
      <c r="C13556" t="str">
        <f t="shared" si="1706"/>
        <v>&lt;p class="indent"&gt;It was quiet in the chamber after Paul had gone, so quiet behind the hangings that not even the faint soughing of the wind</v>
      </c>
      <c r="D13556">
        <f t="shared" si="1704"/>
        <v>1</v>
      </c>
      <c r="E13556" t="str">
        <f t="shared" si="1701"/>
        <v>end</v>
      </c>
      <c r="F13556" t="str">
        <f t="shared" si="1705"/>
        <v>&lt;p class="indent"&gt;It was quiet in the chamber after Paul had gone, so quiet behind the hangings that not even the faint soughing of the wind</v>
      </c>
      <c r="G13556" t="str">
        <f t="shared" si="1707"/>
        <v>&lt;p class="indent"&gt;</v>
      </c>
      <c r="H13556">
        <v>2</v>
      </c>
      <c r="I13556">
        <f t="shared" si="1703"/>
        <v>59</v>
      </c>
      <c r="J13556">
        <f t="shared" ca="1" si="1702"/>
        <v>6683</v>
      </c>
      <c r="K13556" t="str">
        <f>IF(OR(E13556="start",AND(E13556="end",E13555="start")),"Y","N")</f>
        <v>N</v>
      </c>
      <c r="L13556" t="str">
        <f t="shared" si="1700"/>
        <v/>
      </c>
    </row>
    <row r="13557" spans="1:12" x14ac:dyDescent="0.25">
      <c r="A13557">
        <v>13556</v>
      </c>
      <c r="B13557" s="1" t="s">
        <v>10493</v>
      </c>
      <c r="C13557" t="str">
        <f t="shared" si="1706"/>
        <v>&lt;p class="indent"&gt;It was quiet in the chamber after Paul had gone, so quiet behind the hangings that not even the faint soughing of the wind pumps that circulated air in the sietch penetrated to where she sat.</v>
      </c>
      <c r="D13557">
        <f t="shared" si="1704"/>
        <v>2</v>
      </c>
      <c r="E13557" t="str">
        <f t="shared" si="1701"/>
        <v>end</v>
      </c>
      <c r="F13557" t="str">
        <f t="shared" si="1705"/>
        <v>&lt;p class="indent"&gt;It was quiet in the chamber after Paul had gone, so quiet behind the hangings that not even the faint soughing of the wind pumps that circulated air in the sietch penetrated to where she sat.</v>
      </c>
      <c r="G13557" t="str">
        <f t="shared" si="1707"/>
        <v>&lt;p class="indent"&gt;</v>
      </c>
      <c r="H13557">
        <v>2</v>
      </c>
      <c r="I13557">
        <f t="shared" si="1703"/>
        <v>59</v>
      </c>
      <c r="J13557">
        <f t="shared" ca="1" si="1702"/>
        <v>6683</v>
      </c>
      <c r="K13557" t="str">
        <f>IF(OR(E13557="start",AND(E13557="end",E13556="start")),"Y","N")</f>
        <v>N</v>
      </c>
      <c r="L13557" t="str">
        <f t="shared" si="1700"/>
        <v/>
      </c>
    </row>
    <row r="13558" spans="1:12" x14ac:dyDescent="0.25">
      <c r="A13558">
        <v>13557</v>
      </c>
      <c r="B13558" s="1" t="s">
        <v>9</v>
      </c>
      <c r="C13558" t="str">
        <f t="shared" si="1706"/>
        <v>&lt;p class="indent"&gt;It was quiet in the chamber after Paul had gone, so quiet behind the hangings that not even the faint soughing of the wind pumps that circulated air in the sietch penetrated to where she sat. &lt;/p&gt;</v>
      </c>
      <c r="D13558">
        <f t="shared" si="1704"/>
        <v>3</v>
      </c>
      <c r="E13558" t="str">
        <f t="shared" si="1701"/>
        <v>end</v>
      </c>
      <c r="F13558" t="str">
        <f t="shared" si="1705"/>
        <v>&lt;p class="indent"&gt;It was quiet in the chamber after Paul had gone, so quiet behind the hangings that not even the faint soughing of the wind pumps that circulated air in the sietch penetrated to where she sat. &lt;/p&gt;</v>
      </c>
      <c r="G13558" t="str">
        <f t="shared" si="1707"/>
        <v>&lt;p class="indent"&gt;</v>
      </c>
      <c r="H13558">
        <v>2</v>
      </c>
      <c r="I13558">
        <f t="shared" si="1703"/>
        <v>59</v>
      </c>
      <c r="J13558">
        <f t="shared" ca="1" si="1702"/>
        <v>6683</v>
      </c>
      <c r="K13558" t="str">
        <f>IF(OR(E13558="start",AND(E13558="end",E13557="start")),"Y","N")</f>
        <v>N</v>
      </c>
      <c r="L13558" t="str">
        <f t="shared" si="1700"/>
        <v>&lt;p class="indent"&gt;It was quiet in the chamber after Paul had gone, so quiet behind the hangings that not even the faint soughing of the wind pumps that circulated air in the sietch penetrated to where she sat. &lt;/p&gt;</v>
      </c>
    </row>
    <row r="13559" spans="1:12" x14ac:dyDescent="0.25">
      <c r="A13559">
        <v>13558</v>
      </c>
      <c r="B13559" s="1" t="s">
        <v>10494</v>
      </c>
      <c r="C13559" t="str">
        <f t="shared" si="1706"/>
        <v>&lt;p class="indent"&gt;&lt;em&gt;He is going to bring Gurney Halleck here,&lt;/em&gt; she thought. And she wondered at the strange mingling of emotions that filled her. Gurney and his music had been a part of</v>
      </c>
      <c r="D13559">
        <f t="shared" si="1704"/>
        <v>1</v>
      </c>
      <c r="E13559" t="str">
        <f t="shared" si="1701"/>
        <v>end</v>
      </c>
      <c r="F13559" t="str">
        <f t="shared" si="1705"/>
        <v>&lt;p class="indent"&gt;&lt;em&gt;He is going to bring Gurney Halleck here,&lt;/em&gt; she thought. And she wondered at the strange mingling of emotions that filled her. Gurney and his music had been a part of</v>
      </c>
      <c r="G13559" t="str">
        <f t="shared" si="1707"/>
        <v>&lt;p class="indent"&gt;</v>
      </c>
      <c r="H13559">
        <v>2</v>
      </c>
      <c r="I13559">
        <f t="shared" si="1703"/>
        <v>59</v>
      </c>
      <c r="J13559">
        <f t="shared" ca="1" si="1702"/>
        <v>6684</v>
      </c>
      <c r="K13559" t="str">
        <f>IF(OR(E13559="start",AND(E13559="end",E13558="start")),"Y","N")</f>
        <v>N</v>
      </c>
      <c r="L13559" t="str">
        <f t="shared" si="1700"/>
        <v/>
      </c>
    </row>
    <row r="13560" spans="1:12" x14ac:dyDescent="0.25">
      <c r="A13560">
        <v>13559</v>
      </c>
      <c r="B13560" s="1" t="s">
        <v>10495</v>
      </c>
      <c r="C13560" t="str">
        <f t="shared" si="1706"/>
        <v>&lt;p class="indent"&gt;&lt;em&gt;He is going to bring Gurney Halleck here,&lt;/em&gt; she thought. And she wondered at the strange mingling of emotions that filled her. Gurney and his music had been a part of so many pleasant times on Caladan before the move to Arrakis. She felt that Caladan had happened to some other person. In</v>
      </c>
      <c r="D13560">
        <f t="shared" si="1704"/>
        <v>2</v>
      </c>
      <c r="E13560" t="str">
        <f t="shared" si="1701"/>
        <v>end</v>
      </c>
      <c r="F13560" t="str">
        <f t="shared" si="1705"/>
        <v>&lt;p class="indent"&gt;&lt;em&gt;He is going to bring Gurney Halleck here,&lt;/em&gt; she thought. And she wondered at the strange mingling of emotions that filled her. Gurney and his music had been a part of so many pleasant times on Caladan before the move to Arrakis. She felt that Caladan had happened to some other person. In</v>
      </c>
      <c r="G13560" t="str">
        <f t="shared" si="1707"/>
        <v>&lt;p class="indent"&gt;</v>
      </c>
      <c r="H13560">
        <v>2</v>
      </c>
      <c r="I13560">
        <f t="shared" si="1703"/>
        <v>59</v>
      </c>
      <c r="J13560">
        <f t="shared" ca="1" si="1702"/>
        <v>6684</v>
      </c>
      <c r="K13560" t="str">
        <f>IF(OR(E13560="start",AND(E13560="end",E13559="start")),"Y","N")</f>
        <v>N</v>
      </c>
      <c r="L13560" t="str">
        <f t="shared" si="1700"/>
        <v/>
      </c>
    </row>
    <row r="13561" spans="1:12" x14ac:dyDescent="0.25">
      <c r="A13561">
        <v>13560</v>
      </c>
      <c r="B13561" s="1" t="s">
        <v>10496</v>
      </c>
      <c r="C13561" t="str">
        <f t="shared" si="1706"/>
        <v>&lt;p class="indent"&gt;&lt;em&gt;He is going to bring Gurney Halleck here,&lt;/em&gt; she thought. And she wondered at the strange mingling of emotions that filled her. Gurney and his music had been a part of so many pleasant times on Caladan before the move to Arrakis. She felt that Caladan had happened to some other person. In the nearly three years since then, she had &lt;em&gt;become&lt;/em&gt; another person. Having to confront Gurney forced a reassessment of the changes.</v>
      </c>
      <c r="D13561">
        <f t="shared" si="1704"/>
        <v>3</v>
      </c>
      <c r="E13561" t="str">
        <f t="shared" si="1701"/>
        <v>end</v>
      </c>
      <c r="F13561" t="str">
        <f t="shared" si="1705"/>
        <v>&lt;p class="indent"&gt;&lt;em&gt;He is going to bring Gurney Halleck here,&lt;/em&gt; she thought. And she wondered at the strange mingling of emotions that filled her. Gurney and his music had been a part of so many pleasant times on Caladan before the move to Arrakis. She felt that Caladan had happened to some other person. In the nearly three years since then, she had &lt;em&gt;become&lt;/em&gt; another person. Having to confront Gurney forced a reassessment of the changes.</v>
      </c>
      <c r="G13561" t="str">
        <f t="shared" si="1707"/>
        <v>&lt;p class="indent"&gt;</v>
      </c>
      <c r="H13561">
        <v>2</v>
      </c>
      <c r="I13561">
        <f t="shared" si="1703"/>
        <v>59</v>
      </c>
      <c r="J13561">
        <f t="shared" ca="1" si="1702"/>
        <v>6684</v>
      </c>
      <c r="K13561" t="str">
        <f>IF(OR(E13561="start",AND(E13561="end",E13560="start")),"Y","N")</f>
        <v>N</v>
      </c>
      <c r="L13561" t="str">
        <f t="shared" si="1700"/>
        <v/>
      </c>
    </row>
    <row r="13562" spans="1:12" x14ac:dyDescent="0.25">
      <c r="A13562">
        <v>13561</v>
      </c>
      <c r="B13562" s="1" t="s">
        <v>9</v>
      </c>
      <c r="C13562" t="str">
        <f t="shared" si="1706"/>
        <v>&lt;p class="indent"&gt;&lt;em&gt;He is going to bring Gurney Halleck here,&lt;/em&gt; she thought. And she wondered at the strange mingling of emotions that filled her. Gurney and his music had been a part of so many pleasant times on Caladan before the move to Arrakis. She felt that Caladan had happened to some other person. In the nearly three years since then, she had &lt;em&gt;become&lt;/em&gt; another person. Having to confront Gurney forced a reassessment of the changes. &lt;/p&gt;</v>
      </c>
      <c r="D13562">
        <f t="shared" si="1704"/>
        <v>4</v>
      </c>
      <c r="E13562" t="str">
        <f t="shared" si="1701"/>
        <v>end</v>
      </c>
      <c r="F13562" t="str">
        <f t="shared" si="1705"/>
        <v>&lt;p class="indent"&gt;&lt;em&gt;He is going to bring Gurney Halleck here,&lt;/em&gt; she thought. And she wondered at the strange mingling of emotions that filled her. Gurney and his music had been a part of so many pleasant times on Caladan before the move to Arrakis. She felt that Caladan had happened to some other person. In the nearly three years since then, she had &lt;em&gt;become&lt;/em&gt; another person. Having to confront Gurney forced a reassessment of the changes. &lt;/p&gt;</v>
      </c>
      <c r="G13562" t="str">
        <f t="shared" si="1707"/>
        <v>&lt;p class="indent"&gt;</v>
      </c>
      <c r="H13562">
        <v>2</v>
      </c>
      <c r="I13562">
        <f t="shared" si="1703"/>
        <v>59</v>
      </c>
      <c r="J13562">
        <f t="shared" ca="1" si="1702"/>
        <v>6684</v>
      </c>
      <c r="K13562" t="str">
        <f>IF(OR(E13562="start",AND(E13562="end",E13561="start")),"Y","N")</f>
        <v>N</v>
      </c>
      <c r="L13562" t="str">
        <f t="shared" ref="L13562:L13625" si="1708">IF(D13562&gt;=D13563,F13562,"")</f>
        <v>&lt;p class="indent"&gt;&lt;em&gt;He is going to bring Gurney Halleck here,&lt;/em&gt; she thought. And she wondered at the strange mingling of emotions that filled her. Gurney and his music had been a part of so many pleasant times on Caladan before the move to Arrakis. She felt that Caladan had happened to some other person. In the nearly three years since then, she had &lt;em&gt;become&lt;/em&gt; another person. Having to confront Gurney forced a reassessment of the changes. &lt;/p&gt;</v>
      </c>
    </row>
    <row r="13563" spans="1:12" x14ac:dyDescent="0.25">
      <c r="A13563">
        <v>13562</v>
      </c>
      <c r="B13563" s="1" t="s">
        <v>10497</v>
      </c>
      <c r="C13563" t="str">
        <f t="shared" si="1706"/>
        <v>&lt;p class="indent"&gt;Paul’s coffee service, the fluted alloy of silver and jasmium that he had inherited from Jamis, rested on a low table to her</v>
      </c>
      <c r="D13563">
        <f t="shared" si="1704"/>
        <v>1</v>
      </c>
      <c r="E13563" t="str">
        <f t="shared" si="1701"/>
        <v>end</v>
      </c>
      <c r="F13563" t="str">
        <f t="shared" si="1705"/>
        <v>&lt;p class="indent"&gt;Paul’s coffee service, the fluted alloy of silver and jasmium that he had inherited from Jamis, rested on a low table to her</v>
      </c>
      <c r="G13563" t="str">
        <f t="shared" si="1707"/>
        <v>&lt;p class="indent"&gt;</v>
      </c>
      <c r="H13563">
        <v>2</v>
      </c>
      <c r="I13563">
        <f t="shared" si="1703"/>
        <v>59</v>
      </c>
      <c r="J13563">
        <f t="shared" ca="1" si="1702"/>
        <v>6685</v>
      </c>
      <c r="K13563" t="str">
        <f>IF(OR(E13563="start",AND(E13563="end",E13562="start")),"Y","N")</f>
        <v>N</v>
      </c>
      <c r="L13563" t="str">
        <f t="shared" si="1708"/>
        <v/>
      </c>
    </row>
    <row r="13564" spans="1:12" x14ac:dyDescent="0.25">
      <c r="A13564">
        <v>13563</v>
      </c>
      <c r="B13564" s="1" t="s">
        <v>10498</v>
      </c>
      <c r="C13564" t="str">
        <f t="shared" si="1706"/>
        <v>&lt;p class="indent"&gt;Paul’s coffee service, the fluted alloy of silver and jasmium that he had inherited from Jamis, rested on a low table to her right. She stared at it, thinking of how many hands had touched that metal. Chani had served Paul from it within the month.</v>
      </c>
      <c r="D13564">
        <f t="shared" si="1704"/>
        <v>2</v>
      </c>
      <c r="E13564" t="str">
        <f t="shared" si="1701"/>
        <v>end</v>
      </c>
      <c r="F13564" t="str">
        <f t="shared" si="1705"/>
        <v>&lt;p class="indent"&gt;Paul’s coffee service, the fluted alloy of silver and jasmium that he had inherited from Jamis, rested on a low table to her right. She stared at it, thinking of how many hands had touched that metal. Chani had served Paul from it within the month.</v>
      </c>
      <c r="G13564" t="str">
        <f t="shared" si="1707"/>
        <v>&lt;p class="indent"&gt;</v>
      </c>
      <c r="H13564">
        <v>2</v>
      </c>
      <c r="I13564">
        <f t="shared" si="1703"/>
        <v>59</v>
      </c>
      <c r="J13564">
        <f t="shared" ca="1" si="1702"/>
        <v>6685</v>
      </c>
      <c r="K13564" t="str">
        <f>IF(OR(E13564="start",AND(E13564="end",E13563="start")),"Y","N")</f>
        <v>N</v>
      </c>
      <c r="L13564" t="str">
        <f t="shared" si="1708"/>
        <v/>
      </c>
    </row>
    <row r="13565" spans="1:12" x14ac:dyDescent="0.25">
      <c r="A13565">
        <v>13564</v>
      </c>
      <c r="B13565" s="1" t="s">
        <v>9</v>
      </c>
      <c r="C13565" t="str">
        <f t="shared" si="1706"/>
        <v>&lt;p class="indent"&gt;Paul’s coffee service, the fluted alloy of silver and jasmium that he had inherited from Jamis, rested on a low table to her right. She stared at it, thinking of how many hands had touched that metal. Chani had served Paul from it within the month. &lt;/p&gt;</v>
      </c>
      <c r="D13565">
        <f t="shared" si="1704"/>
        <v>3</v>
      </c>
      <c r="E13565" t="str">
        <f t="shared" si="1701"/>
        <v>end</v>
      </c>
      <c r="F13565" t="str">
        <f t="shared" si="1705"/>
        <v>&lt;p class="indent"&gt;Paul’s coffee service, the fluted alloy of silver and jasmium that he had inherited from Jamis, rested on a low table to her right. She stared at it, thinking of how many hands had touched that metal. Chani had served Paul from it within the month. &lt;/p&gt;</v>
      </c>
      <c r="G13565" t="str">
        <f t="shared" si="1707"/>
        <v>&lt;p class="indent"&gt;</v>
      </c>
      <c r="H13565">
        <v>2</v>
      </c>
      <c r="I13565">
        <f t="shared" si="1703"/>
        <v>59</v>
      </c>
      <c r="J13565">
        <f t="shared" ca="1" si="1702"/>
        <v>6685</v>
      </c>
      <c r="K13565" t="str">
        <f>IF(OR(E13565="start",AND(E13565="end",E13564="start")),"Y","N")</f>
        <v>N</v>
      </c>
      <c r="L13565" t="str">
        <f t="shared" si="1708"/>
        <v>&lt;p class="indent"&gt;Paul’s coffee service, the fluted alloy of silver and jasmium that he had inherited from Jamis, rested on a low table to her right. She stared at it, thinking of how many hands had touched that metal. Chani had served Paul from it within the month. &lt;/p&gt;</v>
      </c>
    </row>
    <row r="13566" spans="1:12" x14ac:dyDescent="0.25">
      <c r="A13566">
        <v>13565</v>
      </c>
      <c r="B13566" s="1" t="s">
        <v>10499</v>
      </c>
      <c r="C13566" t="str">
        <f t="shared" si="1706"/>
        <v>&lt;p class="indent"&gt;&lt;em&gt;What can his desert woman do for a Duke except serve him coffee?&lt;/em&gt; she asked herself. &lt;em&gt;She brings him no power, no family. Paul has only one major chance – to ally himself with a powerful Great House, perhaps</v>
      </c>
      <c r="D13566">
        <f t="shared" si="1704"/>
        <v>1</v>
      </c>
      <c r="E13566" t="str">
        <f t="shared" si="1701"/>
        <v>end</v>
      </c>
      <c r="F13566" t="str">
        <f t="shared" si="1705"/>
        <v>&lt;p class="indent"&gt;&lt;em&gt;What can his desert woman do for a Duke except serve him coffee?&lt;/em&gt; she asked herself. &lt;em&gt;She brings him no power, no family. Paul has only one major chance – to ally himself with a powerful Great House, perhaps</v>
      </c>
      <c r="G13566" t="str">
        <f t="shared" si="1707"/>
        <v>&lt;p class="indent"&gt;</v>
      </c>
      <c r="H13566">
        <v>2</v>
      </c>
      <c r="I13566">
        <f t="shared" si="1703"/>
        <v>59</v>
      </c>
      <c r="J13566">
        <f t="shared" ca="1" si="1702"/>
        <v>6686</v>
      </c>
      <c r="K13566" t="str">
        <f>IF(OR(E13566="start",AND(E13566="end",E13565="start")),"Y","N")</f>
        <v>N</v>
      </c>
      <c r="L13566" t="str">
        <f t="shared" si="1708"/>
        <v/>
      </c>
    </row>
    <row r="13567" spans="1:12" x14ac:dyDescent="0.25">
      <c r="A13567">
        <v>13566</v>
      </c>
      <c r="B13567" s="1" t="s">
        <v>10500</v>
      </c>
      <c r="C13567" t="str">
        <f t="shared" si="1706"/>
        <v>&lt;p class="indent"&gt;&lt;em&gt;What can his desert woman do for a Duke except serve him coffee?&lt;/em&gt; she asked herself. &lt;em&gt;She brings him no power, no family. Paul has only one major chance – to ally himself with a powerful Great House, perhaps even with the Imperial family. There are marriagable princesses, after all, and every one of them Bene Gesserit-trained.&lt;/em&gt;&lt;/p&gt;</v>
      </c>
      <c r="D13567">
        <f t="shared" si="1704"/>
        <v>2</v>
      </c>
      <c r="E13567" t="str">
        <f t="shared" si="1701"/>
        <v>end</v>
      </c>
      <c r="F13567" t="str">
        <f t="shared" si="1705"/>
        <v>&lt;p class="indent"&gt;&lt;em&gt;What can his desert woman do for a Duke except serve him coffee?&lt;/em&gt; she asked herself. &lt;em&gt;She brings him no power, no family. Paul has only one major chance – to ally himself with a powerful Great House, perhaps even with the Imperial family. There are marriagable princesses, after all, and every one of them Bene Gesserit-trained.&lt;/em&gt;&lt;/p&gt;</v>
      </c>
      <c r="G13567" t="str">
        <f t="shared" si="1707"/>
        <v>&lt;p class="indent"&gt;</v>
      </c>
      <c r="H13567">
        <v>2</v>
      </c>
      <c r="I13567">
        <f t="shared" si="1703"/>
        <v>59</v>
      </c>
      <c r="J13567">
        <f t="shared" ca="1" si="1702"/>
        <v>6686</v>
      </c>
      <c r="K13567" t="str">
        <f>IF(OR(E13567="start",AND(E13567="end",E13566="start")),"Y","N")</f>
        <v>N</v>
      </c>
      <c r="L13567" t="str">
        <f t="shared" si="1708"/>
        <v>&lt;p class="indent"&gt;&lt;em&gt;What can his desert woman do for a Duke except serve him coffee?&lt;/em&gt; she asked herself. &lt;em&gt;She brings him no power, no family. Paul has only one major chance – to ally himself with a powerful Great House, perhaps even with the Imperial family. There are marriagable princesses, after all, and every one of them Bene Gesserit-trained.&lt;/em&gt;&lt;/p&gt;</v>
      </c>
    </row>
    <row r="13568" spans="1:12" x14ac:dyDescent="0.25">
      <c r="A13568">
        <v>13567</v>
      </c>
      <c r="B13568" s="1" t="s">
        <v>10501</v>
      </c>
      <c r="C13568" t="str">
        <f t="shared" si="1706"/>
        <v>&lt;p class="indent"&gt;Jessica imagined herself leaving the rigors of Arrakis for the life of power and security she could know as mother of a royal</v>
      </c>
      <c r="D13568">
        <f t="shared" si="1704"/>
        <v>1</v>
      </c>
      <c r="E13568" t="str">
        <f t="shared" si="1701"/>
        <v>end</v>
      </c>
      <c r="F13568" t="str">
        <f t="shared" si="1705"/>
        <v>&lt;p class="indent"&gt;Jessica imagined herself leaving the rigors of Arrakis for the life of power and security she could know as mother of a royal</v>
      </c>
      <c r="G13568" t="str">
        <f t="shared" si="1707"/>
        <v>&lt;p class="indent"&gt;</v>
      </c>
      <c r="H13568">
        <v>2</v>
      </c>
      <c r="I13568">
        <f t="shared" si="1703"/>
        <v>59</v>
      </c>
      <c r="J13568">
        <f t="shared" ca="1" si="1702"/>
        <v>6687</v>
      </c>
      <c r="K13568" t="str">
        <f>IF(OR(E13568="start",AND(E13568="end",E13567="start")),"Y","N")</f>
        <v>N</v>
      </c>
      <c r="L13568" t="str">
        <f t="shared" si="1708"/>
        <v/>
      </c>
    </row>
    <row r="13569" spans="1:12" x14ac:dyDescent="0.25">
      <c r="A13569">
        <v>13568</v>
      </c>
      <c r="B13569" s="1" t="s">
        <v>10502</v>
      </c>
      <c r="C13569" t="str">
        <f t="shared" si="1706"/>
        <v>&lt;p class="indent"&gt;Jessica imagined herself leaving the rigors of Arrakis for the life of power and security she could know as mother of a royal consort. She glanced at the thick hangings that obscured the rock of this cavern cell, thinking of how she had come here –</v>
      </c>
      <c r="D13569">
        <f t="shared" si="1704"/>
        <v>2</v>
      </c>
      <c r="E13569" t="str">
        <f t="shared" si="1701"/>
        <v>end</v>
      </c>
      <c r="F13569" t="str">
        <f t="shared" si="1705"/>
        <v>&lt;p class="indent"&gt;Jessica imagined herself leaving the rigors of Arrakis for the life of power and security she could know as mother of a royal consort. She glanced at the thick hangings that obscured the rock of this cavern cell, thinking of how she had come here –</v>
      </c>
      <c r="G13569" t="str">
        <f t="shared" si="1707"/>
        <v>&lt;p class="indent"&gt;</v>
      </c>
      <c r="H13569">
        <v>2</v>
      </c>
      <c r="I13569">
        <f t="shared" si="1703"/>
        <v>59</v>
      </c>
      <c r="J13569">
        <f t="shared" ca="1" si="1702"/>
        <v>6687</v>
      </c>
      <c r="K13569" t="str">
        <f>IF(OR(E13569="start",AND(E13569="end",E13568="start")),"Y","N")</f>
        <v>N</v>
      </c>
      <c r="L13569" t="str">
        <f t="shared" si="1708"/>
        <v/>
      </c>
    </row>
    <row r="13570" spans="1:12" x14ac:dyDescent="0.25">
      <c r="A13570">
        <v>13569</v>
      </c>
      <c r="B13570" s="1" t="s">
        <v>10503</v>
      </c>
      <c r="C13570" t="str">
        <f t="shared" si="1706"/>
        <v>&lt;p class="indent"&gt;Jessica imagined herself leaving the rigors of Arrakis for the life of power and security she could know as mother of a royal consort. She glanced at the thick hangings that obscured the rock of this cavern cell, thinking of how she had come here – riding amidst a host of worms, the palanquins and pack platforms piled high with necessities for the coming campaign.</v>
      </c>
      <c r="D13570">
        <f t="shared" si="1704"/>
        <v>3</v>
      </c>
      <c r="E13570" t="str">
        <f t="shared" si="1701"/>
        <v>end</v>
      </c>
      <c r="F13570" t="str">
        <f t="shared" si="1705"/>
        <v>&lt;p class="indent"&gt;Jessica imagined herself leaving the rigors of Arrakis for the life of power and security she could know as mother of a royal consort. She glanced at the thick hangings that obscured the rock of this cavern cell, thinking of how she had come here – riding amidst a host of worms, the palanquins and pack platforms piled high with necessities for the coming campaign.</v>
      </c>
      <c r="G13570" t="str">
        <f t="shared" si="1707"/>
        <v>&lt;p class="indent"&gt;</v>
      </c>
      <c r="H13570">
        <v>2</v>
      </c>
      <c r="I13570">
        <f t="shared" si="1703"/>
        <v>59</v>
      </c>
      <c r="J13570">
        <f t="shared" ca="1" si="1702"/>
        <v>6687</v>
      </c>
      <c r="K13570" t="str">
        <f>IF(OR(E13570="start",AND(E13570="end",E13569="start")),"Y","N")</f>
        <v>N</v>
      </c>
      <c r="L13570" t="str">
        <f t="shared" si="1708"/>
        <v/>
      </c>
    </row>
    <row r="13571" spans="1:12" x14ac:dyDescent="0.25">
      <c r="A13571">
        <v>13570</v>
      </c>
      <c r="B13571" s="1" t="s">
        <v>9</v>
      </c>
      <c r="C13571" t="str">
        <f t="shared" si="1706"/>
        <v>&lt;p class="indent"&gt;Jessica imagined herself leaving the rigors of Arrakis for the life of power and security she could know as mother of a royal consort. She glanced at the thick hangings that obscured the rock of this cavern cell, thinking of how she had come here – riding amidst a host of worms, the palanquins and pack platforms piled high with necessities for the coming campaign. &lt;/p&gt;</v>
      </c>
      <c r="D13571">
        <f t="shared" si="1704"/>
        <v>4</v>
      </c>
      <c r="E13571" t="str">
        <f t="shared" ref="E13571:E13634" si="1709">IFERROR(IF(FIND("blockquote",B13571)=2,"start","end"),E13570)</f>
        <v>end</v>
      </c>
      <c r="F13571" t="str">
        <f t="shared" si="1705"/>
        <v>&lt;p class="indent"&gt;Jessica imagined herself leaving the rigors of Arrakis for the life of power and security she could know as mother of a royal consort. She glanced at the thick hangings that obscured the rock of this cavern cell, thinking of how she had come here – riding amidst a host of worms, the palanquins and pack platforms piled high with necessities for the coming campaign. &lt;/p&gt;</v>
      </c>
      <c r="G13571" t="str">
        <f t="shared" si="1707"/>
        <v>&lt;p class="indent"&gt;</v>
      </c>
      <c r="H13571">
        <v>2</v>
      </c>
      <c r="I13571">
        <f t="shared" si="1703"/>
        <v>59</v>
      </c>
      <c r="J13571">
        <f t="shared" ref="J13571:J13634" ca="1" si="1710">IF(K13571="Y","",IF(D13571=1,1+MAX(OFFSET(J13571,-A13571+1,0,A13571-1)),MAX(OFFSET(J13571,-A13571+1,0,A13571-1))))</f>
        <v>6687</v>
      </c>
      <c r="K13571" t="str">
        <f>IF(OR(E13571="start",AND(E13571="end",E13570="start")),"Y","N")</f>
        <v>N</v>
      </c>
      <c r="L13571" t="str">
        <f t="shared" si="1708"/>
        <v>&lt;p class="indent"&gt;Jessica imagined herself leaving the rigors of Arrakis for the life of power and security she could know as mother of a royal consort. She glanced at the thick hangings that obscured the rock of this cavern cell, thinking of how she had come here – riding amidst a host of worms, the palanquins and pack platforms piled high with necessities for the coming campaign. &lt;/p&gt;</v>
      </c>
    </row>
    <row r="13572" spans="1:12" x14ac:dyDescent="0.25">
      <c r="A13572">
        <v>13571</v>
      </c>
      <c r="B13572" s="1" t="s">
        <v>10504</v>
      </c>
      <c r="C13572" t="str">
        <f t="shared" si="1706"/>
        <v>&lt;p class="indent"&gt;&lt;em&gt;As long as Chani lives, Paul will not see his duty,&lt;/em&gt; Jessica thought. &lt;em&gt;She has given him a son and that is enough.&lt;/em&gt;&lt;/p&gt;</v>
      </c>
      <c r="D13572">
        <f t="shared" si="1704"/>
        <v>1</v>
      </c>
      <c r="E13572" t="str">
        <f t="shared" si="1709"/>
        <v>end</v>
      </c>
      <c r="F13572" t="str">
        <f t="shared" si="1705"/>
        <v>&lt;p class="indent"&gt;&lt;em&gt;As long as Chani lives, Paul will not see his duty,&lt;/em&gt; Jessica thought. &lt;em&gt;She has given him a son and that is enough.&lt;/em&gt;&lt;/p&gt;</v>
      </c>
      <c r="G13572" t="str">
        <f t="shared" si="1707"/>
        <v>&lt;p class="indent"&gt;</v>
      </c>
      <c r="H13572">
        <v>2</v>
      </c>
      <c r="I13572">
        <f t="shared" si="1703"/>
        <v>59</v>
      </c>
      <c r="J13572">
        <f t="shared" ca="1" si="1710"/>
        <v>6688</v>
      </c>
      <c r="K13572" t="str">
        <f>IF(OR(E13572="start",AND(E13572="end",E13571="start")),"Y","N")</f>
        <v>N</v>
      </c>
      <c r="L13572" t="str">
        <f t="shared" si="1708"/>
        <v>&lt;p class="indent"&gt;&lt;em&gt;As long as Chani lives, Paul will not see his duty,&lt;/em&gt; Jessica thought. &lt;em&gt;She has given him a son and that is enough.&lt;/em&gt;&lt;/p&gt;</v>
      </c>
    </row>
    <row r="13573" spans="1:12" x14ac:dyDescent="0.25">
      <c r="A13573">
        <v>13572</v>
      </c>
      <c r="B13573" s="1" t="s">
        <v>10505</v>
      </c>
      <c r="C13573" t="str">
        <f t="shared" si="1706"/>
        <v>&lt;p class="indent"&gt;A sudden longing to see her grandson, the child whose likeness carried so much of the grandfather’s features – so like Leto,</v>
      </c>
      <c r="D13573">
        <f t="shared" si="1704"/>
        <v>1</v>
      </c>
      <c r="E13573" t="str">
        <f t="shared" si="1709"/>
        <v>end</v>
      </c>
      <c r="F13573" t="str">
        <f t="shared" si="1705"/>
        <v>&lt;p class="indent"&gt;A sudden longing to see her grandson, the child whose likeness carried so much of the grandfather’s features – so like Leto,</v>
      </c>
      <c r="G13573" t="str">
        <f t="shared" si="1707"/>
        <v>&lt;p class="indent"&gt;</v>
      </c>
      <c r="H13573">
        <v>2</v>
      </c>
      <c r="I13573">
        <f t="shared" ref="I13573:I13636" si="1711">IF(AND(E13572="end",E13573="start"),I13572+1,I13572)</f>
        <v>59</v>
      </c>
      <c r="J13573">
        <f t="shared" ca="1" si="1710"/>
        <v>6689</v>
      </c>
      <c r="K13573" t="str">
        <f>IF(OR(E13573="start",AND(E13573="end",E13572="start")),"Y","N")</f>
        <v>N</v>
      </c>
      <c r="L13573" t="str">
        <f t="shared" si="1708"/>
        <v/>
      </c>
    </row>
    <row r="13574" spans="1:12" x14ac:dyDescent="0.25">
      <c r="A13574">
        <v>13573</v>
      </c>
      <c r="B13574" s="1" t="s">
        <v>10506</v>
      </c>
      <c r="C13574" t="str">
        <f t="shared" si="1706"/>
        <v>&lt;p class="indent"&gt;A sudden longing to see her grandson, the child whose likeness carried so much of the grandfather’s features – so like Leto, swept through her. Jessica placed her palms against her cheeks, began the ritual breathing that stilled emotion and clarified</v>
      </c>
      <c r="D13574">
        <f t="shared" si="1704"/>
        <v>2</v>
      </c>
      <c r="E13574" t="str">
        <f t="shared" si="1709"/>
        <v>end</v>
      </c>
      <c r="F13574" t="str">
        <f t="shared" si="1705"/>
        <v>&lt;p class="indent"&gt;A sudden longing to see her grandson, the child whose likeness carried so much of the grandfather’s features – so like Leto, swept through her. Jessica placed her palms against her cheeks, began the ritual breathing that stilled emotion and clarified</v>
      </c>
      <c r="G13574" t="str">
        <f t="shared" si="1707"/>
        <v>&lt;p class="indent"&gt;</v>
      </c>
      <c r="H13574">
        <v>2</v>
      </c>
      <c r="I13574">
        <f t="shared" si="1711"/>
        <v>59</v>
      </c>
      <c r="J13574">
        <f t="shared" ca="1" si="1710"/>
        <v>6689</v>
      </c>
      <c r="K13574" t="str">
        <f>IF(OR(E13574="start",AND(E13574="end",E13573="start")),"Y","N")</f>
        <v>N</v>
      </c>
      <c r="L13574" t="str">
        <f t="shared" si="1708"/>
        <v/>
      </c>
    </row>
    <row r="13575" spans="1:12" x14ac:dyDescent="0.25">
      <c r="A13575">
        <v>13574</v>
      </c>
      <c r="B13575" s="1" t="s">
        <v>10507</v>
      </c>
      <c r="C13575" t="str">
        <f t="shared" si="1706"/>
        <v>&lt;p class="indent"&gt;A sudden longing to see her grandson, the child whose likeness carried so much of the grandfather’s features – so like Leto, swept through her. Jessica placed her palms against her cheeks, began the ritual breathing that stilled emotion and clarified the mind, then bent forward from the waist in the devotional exercise that prepared the body for the mind’s demands.</v>
      </c>
      <c r="D13575">
        <f t="shared" ref="D13575:D13638" si="1712">IF(LEFT(B13575,2)="&lt;p",1,IF(LEFT(B13575,3)="&lt;h1",1,D13574+1))</f>
        <v>3</v>
      </c>
      <c r="E13575" t="str">
        <f t="shared" si="1709"/>
        <v>end</v>
      </c>
      <c r="F13575" t="str">
        <f t="shared" si="1705"/>
        <v>&lt;p class="indent"&gt;A sudden longing to see her grandson, the child whose likeness carried so much of the grandfather’s features – so like Leto, swept through her. Jessica placed her palms against her cheeks, began the ritual breathing that stilled emotion and clarified the mind, then bent forward from the waist in the devotional exercise that prepared the body for the mind’s demands.</v>
      </c>
      <c r="G13575" t="str">
        <f t="shared" si="1707"/>
        <v>&lt;p class="indent"&gt;</v>
      </c>
      <c r="H13575">
        <v>2</v>
      </c>
      <c r="I13575">
        <f t="shared" si="1711"/>
        <v>59</v>
      </c>
      <c r="J13575">
        <f t="shared" ca="1" si="1710"/>
        <v>6689</v>
      </c>
      <c r="K13575" t="str">
        <f>IF(OR(E13575="start",AND(E13575="end",E13574="start")),"Y","N")</f>
        <v>N</v>
      </c>
      <c r="L13575" t="str">
        <f t="shared" si="1708"/>
        <v/>
      </c>
    </row>
    <row r="13576" spans="1:12" x14ac:dyDescent="0.25">
      <c r="A13576">
        <v>13575</v>
      </c>
      <c r="B13576" s="1" t="s">
        <v>9</v>
      </c>
      <c r="C13576" t="str">
        <f t="shared" si="1706"/>
        <v>&lt;p class="indent"&gt;A sudden longing to see her grandson, the child whose likeness carried so much of the grandfather’s features – so like Leto, swept through her. Jessica placed her palms against her cheeks, began the ritual breathing that stilled emotion and clarified the mind, then bent forward from the waist in the devotional exercise that prepared the body for the mind’s demands. &lt;/p&gt;</v>
      </c>
      <c r="D13576">
        <f t="shared" si="1712"/>
        <v>4</v>
      </c>
      <c r="E13576" t="str">
        <f t="shared" si="1709"/>
        <v>end</v>
      </c>
      <c r="F13576" t="str">
        <f t="shared" si="1705"/>
        <v>&lt;p class="indent"&gt;A sudden longing to see her grandson, the child whose likeness carried so much of the grandfather’s features – so like Leto, swept through her. Jessica placed her palms against her cheeks, began the ritual breathing that stilled emotion and clarified the mind, then bent forward from the waist in the devotional exercise that prepared the body for the mind’s demands. &lt;/p&gt;</v>
      </c>
      <c r="G13576" t="str">
        <f t="shared" si="1707"/>
        <v>&lt;p class="indent"&gt;</v>
      </c>
      <c r="H13576">
        <v>2</v>
      </c>
      <c r="I13576">
        <f t="shared" si="1711"/>
        <v>59</v>
      </c>
      <c r="J13576">
        <f t="shared" ca="1" si="1710"/>
        <v>6689</v>
      </c>
      <c r="K13576" t="str">
        <f>IF(OR(E13576="start",AND(E13576="end",E13575="start")),"Y","N")</f>
        <v>N</v>
      </c>
      <c r="L13576" t="str">
        <f t="shared" si="1708"/>
        <v>&lt;p class="indent"&gt;A sudden longing to see her grandson, the child whose likeness carried so much of the grandfather’s features – so like Leto, swept through her. Jessica placed her palms against her cheeks, began the ritual breathing that stilled emotion and clarified the mind, then bent forward from the waist in the devotional exercise that prepared the body for the mind’s demands. &lt;/p&gt;</v>
      </c>
    </row>
    <row r="13577" spans="1:12" x14ac:dyDescent="0.25">
      <c r="A13577">
        <v>13576</v>
      </c>
      <c r="B13577" s="1" t="s">
        <v>10508</v>
      </c>
      <c r="C13577" t="str">
        <f t="shared" si="1706"/>
        <v>&lt;p class="indent"&gt;Paul’s choice of this Cave of Birds as his command post could &lt;a id="page489"/&gt;not be questioned, she knew. It was ideal. And to the north lay Wind Pass opening onto a protected village in a cliff-walled</v>
      </c>
      <c r="D13577">
        <f t="shared" si="1712"/>
        <v>1</v>
      </c>
      <c r="E13577" t="str">
        <f t="shared" si="1709"/>
        <v>end</v>
      </c>
      <c r="F13577" t="str">
        <f t="shared" si="1705"/>
        <v>&lt;p class="indent"&gt;Paul’s choice of this Cave of Birds as his command post could &lt;a id="page489"/&gt;not be questioned, she knew. It was ideal. And to the north lay Wind Pass opening onto a protected village in a cliff-walled</v>
      </c>
      <c r="G13577" t="str">
        <f t="shared" si="1707"/>
        <v>&lt;p class="indent"&gt;</v>
      </c>
      <c r="H13577">
        <v>2</v>
      </c>
      <c r="I13577">
        <f t="shared" si="1711"/>
        <v>59</v>
      </c>
      <c r="J13577">
        <f t="shared" ca="1" si="1710"/>
        <v>6690</v>
      </c>
      <c r="K13577" t="str">
        <f>IF(OR(E13577="start",AND(E13577="end",E13576="start")),"Y","N")</f>
        <v>N</v>
      </c>
      <c r="L13577" t="str">
        <f t="shared" si="1708"/>
        <v/>
      </c>
    </row>
    <row r="13578" spans="1:12" x14ac:dyDescent="0.25">
      <c r="A13578">
        <v>13577</v>
      </c>
      <c r="B13578" s="1" t="s">
        <v>10509</v>
      </c>
      <c r="C13578" t="str">
        <f t="shared" si="1706"/>
        <v>&lt;p class="indent"&gt;Paul’s choice of this Cave of Birds as his command post could &lt;a id="page489"/&gt;not be questioned, she knew. It was ideal. And to the north lay Wind Pass opening onto a protected village in a cliff-walled sink. It was a key village, home of artisans and technicians, maintenance center for an entire Harkonnen defensive sector.</v>
      </c>
      <c r="D13578">
        <f t="shared" si="1712"/>
        <v>2</v>
      </c>
      <c r="E13578" t="str">
        <f t="shared" si="1709"/>
        <v>end</v>
      </c>
      <c r="F13578" t="str">
        <f t="shared" si="1705"/>
        <v>&lt;p class="indent"&gt;Paul’s choice of this Cave of Birds as his command post could &lt;a id="page489"/&gt;not be questioned, she knew. It was ideal. And to the north lay Wind Pass opening onto a protected village in a cliff-walled sink. It was a key village, home of artisans and technicians, maintenance center for an entire Harkonnen defensive sector.</v>
      </c>
      <c r="G13578" t="str">
        <f t="shared" si="1707"/>
        <v>&lt;p class="indent"&gt;</v>
      </c>
      <c r="H13578">
        <v>2</v>
      </c>
      <c r="I13578">
        <f t="shared" si="1711"/>
        <v>59</v>
      </c>
      <c r="J13578">
        <f t="shared" ca="1" si="1710"/>
        <v>6690</v>
      </c>
      <c r="K13578" t="str">
        <f>IF(OR(E13578="start",AND(E13578="end",E13577="start")),"Y","N")</f>
        <v>N</v>
      </c>
      <c r="L13578" t="str">
        <f t="shared" si="1708"/>
        <v/>
      </c>
    </row>
    <row r="13579" spans="1:12" x14ac:dyDescent="0.25">
      <c r="A13579">
        <v>13578</v>
      </c>
      <c r="B13579" s="1" t="s">
        <v>9</v>
      </c>
      <c r="C13579" t="str">
        <f t="shared" si="1706"/>
        <v>&lt;p class="indent"&gt;Paul’s choice of this Cave of Birds as his command post could &lt;a id="page489"/&gt;not be questioned, she knew. It was ideal. And to the north lay Wind Pass opening onto a protected village in a cliff-walled sink. It was a key village, home of artisans and technicians, maintenance center for an entire Harkonnen defensive sector. &lt;/p&gt;</v>
      </c>
      <c r="D13579">
        <f t="shared" si="1712"/>
        <v>3</v>
      </c>
      <c r="E13579" t="str">
        <f t="shared" si="1709"/>
        <v>end</v>
      </c>
      <c r="F13579" t="str">
        <f t="shared" ref="F13579:F13642" si="1713">IF(AND(E13579="start",D13579&gt;=D13578),F13578&amp;" "&amp;B13579,C13579)</f>
        <v>&lt;p class="indent"&gt;Paul’s choice of this Cave of Birds as his command post could &lt;a id="page489"/&gt;not be questioned, she knew. It was ideal. And to the north lay Wind Pass opening onto a protected village in a cliff-walled sink. It was a key village, home of artisans and technicians, maintenance center for an entire Harkonnen defensive sector. &lt;/p&gt;</v>
      </c>
      <c r="G13579" t="str">
        <f t="shared" si="1707"/>
        <v>&lt;p class="indent"&gt;</v>
      </c>
      <c r="H13579">
        <v>2</v>
      </c>
      <c r="I13579">
        <f t="shared" si="1711"/>
        <v>59</v>
      </c>
      <c r="J13579">
        <f t="shared" ca="1" si="1710"/>
        <v>6690</v>
      </c>
      <c r="K13579" t="str">
        <f>IF(OR(E13579="start",AND(E13579="end",E13578="start")),"Y","N")</f>
        <v>N</v>
      </c>
      <c r="L13579" t="str">
        <f t="shared" si="1708"/>
        <v>&lt;p class="indent"&gt;Paul’s choice of this Cave of Birds as his command post could &lt;a id="page489"/&gt;not be questioned, she knew. It was ideal. And to the north lay Wind Pass opening onto a protected village in a cliff-walled sink. It was a key village, home of artisans and technicians, maintenance center for an entire Harkonnen defensive sector. &lt;/p&gt;</v>
      </c>
    </row>
    <row r="13580" spans="1:12" x14ac:dyDescent="0.25">
      <c r="A13580">
        <v>13579</v>
      </c>
      <c r="B13580" s="1" t="s">
        <v>10510</v>
      </c>
      <c r="C13580" t="str">
        <f t="shared" si="1706"/>
        <v>&lt;p class="indent"&gt;A cough sounded outside the chamber hangings. Jessica straightened, took a deep breath, exhaled slowly.&lt;/p&gt;</v>
      </c>
      <c r="D13580">
        <f t="shared" si="1712"/>
        <v>1</v>
      </c>
      <c r="E13580" t="str">
        <f t="shared" si="1709"/>
        <v>end</v>
      </c>
      <c r="F13580" t="str">
        <f t="shared" si="1713"/>
        <v>&lt;p class="indent"&gt;A cough sounded outside the chamber hangings. Jessica straightened, took a deep breath, exhaled slowly.&lt;/p&gt;</v>
      </c>
      <c r="G13580" t="str">
        <f t="shared" si="1707"/>
        <v>&lt;p class="indent"&gt;</v>
      </c>
      <c r="H13580">
        <v>2</v>
      </c>
      <c r="I13580">
        <f t="shared" si="1711"/>
        <v>59</v>
      </c>
      <c r="J13580">
        <f t="shared" ca="1" si="1710"/>
        <v>6691</v>
      </c>
      <c r="K13580" t="str">
        <f>IF(OR(E13580="start",AND(E13580="end",E13579="start")),"Y","N")</f>
        <v>N</v>
      </c>
      <c r="L13580" t="str">
        <f t="shared" si="1708"/>
        <v>&lt;p class="indent"&gt;A cough sounded outside the chamber hangings. Jessica straightened, took a deep breath, exhaled slowly.&lt;/p&gt;</v>
      </c>
    </row>
    <row r="13581" spans="1:12" x14ac:dyDescent="0.25">
      <c r="A13581">
        <v>13580</v>
      </c>
      <c r="B13581" s="1" t="s">
        <v>10511</v>
      </c>
      <c r="C13581" t="str">
        <f t="shared" si="1706"/>
        <v>&lt;p class="indent"&gt;‘Enter,’ she said.&lt;/p&gt;</v>
      </c>
      <c r="D13581">
        <f t="shared" si="1712"/>
        <v>1</v>
      </c>
      <c r="E13581" t="str">
        <f t="shared" si="1709"/>
        <v>end</v>
      </c>
      <c r="F13581" t="str">
        <f t="shared" si="1713"/>
        <v>&lt;p class="indent"&gt;‘Enter,’ she said.&lt;/p&gt;</v>
      </c>
      <c r="G13581" t="str">
        <f t="shared" si="1707"/>
        <v>&lt;p class="indent"&gt;</v>
      </c>
      <c r="H13581">
        <v>2</v>
      </c>
      <c r="I13581">
        <f t="shared" si="1711"/>
        <v>59</v>
      </c>
      <c r="J13581">
        <f t="shared" ca="1" si="1710"/>
        <v>6692</v>
      </c>
      <c r="K13581" t="str">
        <f>IF(OR(E13581="start",AND(E13581="end",E13580="start")),"Y","N")</f>
        <v>N</v>
      </c>
      <c r="L13581" t="str">
        <f t="shared" si="1708"/>
        <v>&lt;p class="indent"&gt;‘Enter,’ she said.&lt;/p&gt;</v>
      </c>
    </row>
    <row r="13582" spans="1:12" x14ac:dyDescent="0.25">
      <c r="A13582">
        <v>13581</v>
      </c>
      <c r="B13582" s="1" t="s">
        <v>10512</v>
      </c>
      <c r="C13582" t="str">
        <f t="shared" si="1706"/>
        <v>&lt;p class="indent"&gt;Draperies were flung aside and Gurney Halleck bounded into the room. She had only time for a glimpse of his face with its</v>
      </c>
      <c r="D13582">
        <f t="shared" si="1712"/>
        <v>1</v>
      </c>
      <c r="E13582" t="str">
        <f t="shared" si="1709"/>
        <v>end</v>
      </c>
      <c r="F13582" t="str">
        <f t="shared" si="1713"/>
        <v>&lt;p class="indent"&gt;Draperies were flung aside and Gurney Halleck bounded into the room. She had only time for a glimpse of his face with its</v>
      </c>
      <c r="G13582" t="str">
        <f t="shared" si="1707"/>
        <v>&lt;p class="indent"&gt;</v>
      </c>
      <c r="H13582">
        <v>2</v>
      </c>
      <c r="I13582">
        <f t="shared" si="1711"/>
        <v>59</v>
      </c>
      <c r="J13582">
        <f t="shared" ca="1" si="1710"/>
        <v>6693</v>
      </c>
      <c r="K13582" t="str">
        <f>IF(OR(E13582="start",AND(E13582="end",E13581="start")),"Y","N")</f>
        <v>N</v>
      </c>
      <c r="L13582" t="str">
        <f t="shared" si="1708"/>
        <v/>
      </c>
    </row>
    <row r="13583" spans="1:12" x14ac:dyDescent="0.25">
      <c r="A13583">
        <v>13582</v>
      </c>
      <c r="B13583" s="1" t="s">
        <v>10513</v>
      </c>
      <c r="C13583" t="str">
        <f t="shared" si="1706"/>
        <v>&lt;p class="indent"&gt;Draperies were flung aside and Gurney Halleck bounded into the room. She had only time for a glimpse of his face with its odd grimace, then he was behind her, lifting her to her feet with one brawny arm beneath her chin.</v>
      </c>
      <c r="D13583">
        <f t="shared" si="1712"/>
        <v>2</v>
      </c>
      <c r="E13583" t="str">
        <f t="shared" si="1709"/>
        <v>end</v>
      </c>
      <c r="F13583" t="str">
        <f t="shared" si="1713"/>
        <v>&lt;p class="indent"&gt;Draperies were flung aside and Gurney Halleck bounded into the room. She had only time for a glimpse of his face with its odd grimace, then he was behind her, lifting her to her feet with one brawny arm beneath her chin.</v>
      </c>
      <c r="G13583" t="str">
        <f t="shared" si="1707"/>
        <v>&lt;p class="indent"&gt;</v>
      </c>
      <c r="H13583">
        <v>2</v>
      </c>
      <c r="I13583">
        <f t="shared" si="1711"/>
        <v>59</v>
      </c>
      <c r="J13583">
        <f t="shared" ca="1" si="1710"/>
        <v>6693</v>
      </c>
      <c r="K13583" t="str">
        <f>IF(OR(E13583="start",AND(E13583="end",E13582="start")),"Y","N")</f>
        <v>N</v>
      </c>
      <c r="L13583" t="str">
        <f t="shared" si="1708"/>
        <v/>
      </c>
    </row>
    <row r="13584" spans="1:12" x14ac:dyDescent="0.25">
      <c r="A13584">
        <v>13583</v>
      </c>
      <c r="B13584" s="1" t="s">
        <v>9</v>
      </c>
      <c r="C13584" t="str">
        <f t="shared" si="1706"/>
        <v>&lt;p class="indent"&gt;Draperies were flung aside and Gurney Halleck bounded into the room. She had only time for a glimpse of his face with its odd grimace, then he was behind her, lifting her to her feet with one brawny arm beneath her chin. &lt;/p&gt;</v>
      </c>
      <c r="D13584">
        <f t="shared" si="1712"/>
        <v>3</v>
      </c>
      <c r="E13584" t="str">
        <f t="shared" si="1709"/>
        <v>end</v>
      </c>
      <c r="F13584" t="str">
        <f t="shared" si="1713"/>
        <v>&lt;p class="indent"&gt;Draperies were flung aside and Gurney Halleck bounded into the room. She had only time for a glimpse of his face with its odd grimace, then he was behind her, lifting her to her feet with one brawny arm beneath her chin. &lt;/p&gt;</v>
      </c>
      <c r="G13584" t="str">
        <f t="shared" si="1707"/>
        <v>&lt;p class="indent"&gt;</v>
      </c>
      <c r="H13584">
        <v>2</v>
      </c>
      <c r="I13584">
        <f t="shared" si="1711"/>
        <v>59</v>
      </c>
      <c r="J13584">
        <f t="shared" ca="1" si="1710"/>
        <v>6693</v>
      </c>
      <c r="K13584" t="str">
        <f>IF(OR(E13584="start",AND(E13584="end",E13583="start")),"Y","N")</f>
        <v>N</v>
      </c>
      <c r="L13584" t="str">
        <f t="shared" si="1708"/>
        <v>&lt;p class="indent"&gt;Draperies were flung aside and Gurney Halleck bounded into the room. She had only time for a glimpse of his face with its odd grimace, then he was behind her, lifting her to her feet with one brawny arm beneath her chin. &lt;/p&gt;</v>
      </c>
    </row>
    <row r="13585" spans="1:12" x14ac:dyDescent="0.25">
      <c r="A13585">
        <v>13584</v>
      </c>
      <c r="B13585" s="1" t="s">
        <v>10514</v>
      </c>
      <c r="C13585" t="str">
        <f t="shared" si="1706"/>
        <v>&lt;p class="indent"&gt;‘Gurney, you fool, what are you doing?’ she demanded.&lt;/p&gt;</v>
      </c>
      <c r="D13585">
        <f t="shared" si="1712"/>
        <v>1</v>
      </c>
      <c r="E13585" t="str">
        <f t="shared" si="1709"/>
        <v>end</v>
      </c>
      <c r="F13585" t="str">
        <f t="shared" si="1713"/>
        <v>&lt;p class="indent"&gt;‘Gurney, you fool, what are you doing?’ she demanded.&lt;/p&gt;</v>
      </c>
      <c r="G13585" t="str">
        <f t="shared" si="1707"/>
        <v>&lt;p class="indent"&gt;</v>
      </c>
      <c r="H13585">
        <v>2</v>
      </c>
      <c r="I13585">
        <f t="shared" si="1711"/>
        <v>59</v>
      </c>
      <c r="J13585">
        <f t="shared" ca="1" si="1710"/>
        <v>6694</v>
      </c>
      <c r="K13585" t="str">
        <f>IF(OR(E13585="start",AND(E13585="end",E13584="start")),"Y","N")</f>
        <v>N</v>
      </c>
      <c r="L13585" t="str">
        <f t="shared" si="1708"/>
        <v>&lt;p class="indent"&gt;‘Gurney, you fool, what are you doing?’ she demanded.&lt;/p&gt;</v>
      </c>
    </row>
    <row r="13586" spans="1:12" x14ac:dyDescent="0.25">
      <c r="A13586">
        <v>13585</v>
      </c>
      <c r="B13586" s="1" t="s">
        <v>10515</v>
      </c>
      <c r="C13586" t="str">
        <f t="shared" si="1706"/>
        <v>&lt;p class="indent"&gt;Then she felt the touch of the knife tip against her back. Chill awareness spread out from that knife tip. She knew in that</v>
      </c>
      <c r="D13586">
        <f t="shared" si="1712"/>
        <v>1</v>
      </c>
      <c r="E13586" t="str">
        <f t="shared" si="1709"/>
        <v>end</v>
      </c>
      <c r="F13586" t="str">
        <f t="shared" si="1713"/>
        <v>&lt;p class="indent"&gt;Then she felt the touch of the knife tip against her back. Chill awareness spread out from that knife tip. She knew in that</v>
      </c>
      <c r="G13586" t="str">
        <f t="shared" si="1707"/>
        <v>&lt;p class="indent"&gt;</v>
      </c>
      <c r="H13586">
        <v>2</v>
      </c>
      <c r="I13586">
        <f t="shared" si="1711"/>
        <v>59</v>
      </c>
      <c r="J13586">
        <f t="shared" ca="1" si="1710"/>
        <v>6695</v>
      </c>
      <c r="K13586" t="str">
        <f>IF(OR(E13586="start",AND(E13586="end",E13585="start")),"Y","N")</f>
        <v>N</v>
      </c>
      <c r="L13586" t="str">
        <f t="shared" si="1708"/>
        <v/>
      </c>
    </row>
    <row r="13587" spans="1:12" x14ac:dyDescent="0.25">
      <c r="A13587">
        <v>13586</v>
      </c>
      <c r="B13587" s="1" t="s">
        <v>10516</v>
      </c>
      <c r="C13587" t="str">
        <f t="shared" si="1706"/>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v>
      </c>
      <c r="D13587">
        <f t="shared" si="1712"/>
        <v>2</v>
      </c>
      <c r="E13587" t="str">
        <f t="shared" si="1709"/>
        <v>end</v>
      </c>
      <c r="F13587" t="str">
        <f t="shared" si="1713"/>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v>
      </c>
      <c r="G13587" t="str">
        <f t="shared" si="1707"/>
        <v>&lt;p class="indent"&gt;</v>
      </c>
      <c r="H13587">
        <v>2</v>
      </c>
      <c r="I13587">
        <f t="shared" si="1711"/>
        <v>59</v>
      </c>
      <c r="J13587">
        <f t="shared" ca="1" si="1710"/>
        <v>6695</v>
      </c>
      <c r="K13587" t="str">
        <f>IF(OR(E13587="start",AND(E13587="end",E13586="start")),"Y","N")</f>
        <v>N</v>
      </c>
      <c r="L13587" t="str">
        <f t="shared" si="1708"/>
        <v/>
      </c>
    </row>
    <row r="13588" spans="1:12" x14ac:dyDescent="0.25">
      <c r="A13588">
        <v>13587</v>
      </c>
      <c r="B13588" s="1" t="s">
        <v>10517</v>
      </c>
      <c r="C13588" t="str">
        <f t="shared" si="1706"/>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 her mind churned. Here was no man to be overcome easily. Here was a killer wary of the Voice, wary of every combat stratagem,</v>
      </c>
      <c r="D13588">
        <f t="shared" si="1712"/>
        <v>3</v>
      </c>
      <c r="E13588" t="str">
        <f t="shared" si="1709"/>
        <v>end</v>
      </c>
      <c r="F13588" t="str">
        <f t="shared" si="1713"/>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 her mind churned. Here was no man to be overcome easily. Here was a killer wary of the Voice, wary of every combat stratagem,</v>
      </c>
      <c r="G13588" t="str">
        <f t="shared" si="1707"/>
        <v>&lt;p class="indent"&gt;</v>
      </c>
      <c r="H13588">
        <v>2</v>
      </c>
      <c r="I13588">
        <f t="shared" si="1711"/>
        <v>59</v>
      </c>
      <c r="J13588">
        <f t="shared" ca="1" si="1710"/>
        <v>6695</v>
      </c>
      <c r="K13588" t="str">
        <f>IF(OR(E13588="start",AND(E13588="end",E13587="start")),"Y","N")</f>
        <v>N</v>
      </c>
      <c r="L13588" t="str">
        <f t="shared" si="1708"/>
        <v/>
      </c>
    </row>
    <row r="13589" spans="1:12" x14ac:dyDescent="0.25">
      <c r="A13589">
        <v>13588</v>
      </c>
      <c r="B13589" s="1" t="s">
        <v>10518</v>
      </c>
      <c r="C13589" t="str">
        <f t="shared" si="1706"/>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 her mind churned. Here was no man to be overcome easily. Here was a killer wary of the Voice, wary of every combat stratagem, wary of every trick of death and violence. Here was an instrument she herself had helped train with subtle hints and suggestions.</v>
      </c>
      <c r="D13589">
        <f t="shared" si="1712"/>
        <v>4</v>
      </c>
      <c r="E13589" t="str">
        <f t="shared" si="1709"/>
        <v>end</v>
      </c>
      <c r="F13589" t="str">
        <f t="shared" si="1713"/>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 her mind churned. Here was no man to be overcome easily. Here was a killer wary of the Voice, wary of every combat stratagem, wary of every trick of death and violence. Here was an instrument she herself had helped train with subtle hints and suggestions.</v>
      </c>
      <c r="G13589" t="str">
        <f t="shared" si="1707"/>
        <v>&lt;p class="indent"&gt;</v>
      </c>
      <c r="H13589">
        <v>2</v>
      </c>
      <c r="I13589">
        <f t="shared" si="1711"/>
        <v>59</v>
      </c>
      <c r="J13589">
        <f t="shared" ca="1" si="1710"/>
        <v>6695</v>
      </c>
      <c r="K13589" t="str">
        <f>IF(OR(E13589="start",AND(E13589="end",E13588="start")),"Y","N")</f>
        <v>N</v>
      </c>
      <c r="L13589" t="str">
        <f t="shared" si="1708"/>
        <v/>
      </c>
    </row>
    <row r="13590" spans="1:12" x14ac:dyDescent="0.25">
      <c r="A13590">
        <v>13589</v>
      </c>
      <c r="B13590" s="1" t="s">
        <v>9</v>
      </c>
      <c r="C13590" t="str">
        <f t="shared" si="1706"/>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 her mind churned. Here was no man to be overcome easily. Here was a killer wary of the Voice, wary of every combat stratagem, wary of every trick of death and violence. Here was an instrument she herself had helped train with subtle hints and suggestions. &lt;/p&gt;</v>
      </c>
      <c r="D13590">
        <f t="shared" si="1712"/>
        <v>5</v>
      </c>
      <c r="E13590" t="str">
        <f t="shared" si="1709"/>
        <v>end</v>
      </c>
      <c r="F13590" t="str">
        <f t="shared" si="1713"/>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 her mind churned. Here was no man to be overcome easily. Here was a killer wary of the Voice, wary of every combat stratagem, wary of every trick of death and violence. Here was an instrument she herself had helped train with subtle hints and suggestions. &lt;/p&gt;</v>
      </c>
      <c r="G13590" t="str">
        <f t="shared" si="1707"/>
        <v>&lt;p class="indent"&gt;</v>
      </c>
      <c r="H13590">
        <v>2</v>
      </c>
      <c r="I13590">
        <f t="shared" si="1711"/>
        <v>59</v>
      </c>
      <c r="J13590">
        <f t="shared" ca="1" si="1710"/>
        <v>6695</v>
      </c>
      <c r="K13590" t="str">
        <f>IF(OR(E13590="start",AND(E13590="end",E13589="start")),"Y","N")</f>
        <v>N</v>
      </c>
      <c r="L13590" t="str">
        <f t="shared" si="1708"/>
        <v>&lt;p class="indent"&gt;Then she felt the touch of the knife tip against her back. Chill awareness spread out from that knife tip. She knew in that instant that Gurney meant to kill her. &lt;em&gt;Why?&lt;/em&gt; She could think of no reason, for he wasn’t the kind to turn traitor. But she felt certain of his intention. Knowing it, her mind churned. Here was no man to be overcome easily. Here was a killer wary of the Voice, wary of every combat stratagem, wary of every trick of death and violence. Here was an instrument she herself had helped train with subtle hints and suggestions. &lt;/p&gt;</v>
      </c>
    </row>
    <row r="13591" spans="1:12" x14ac:dyDescent="0.25">
      <c r="A13591">
        <v>13590</v>
      </c>
      <c r="B13591" s="1" t="s">
        <v>10519</v>
      </c>
      <c r="C13591" t="str">
        <f t="shared" si="1706"/>
        <v>&lt;p class="indent"&gt;‘You thought you had escaped, eh, witch?’ Gurney snarled. Before she could turn the question over in her mind or try to answer,</v>
      </c>
      <c r="D13591">
        <f t="shared" si="1712"/>
        <v>1</v>
      </c>
      <c r="E13591" t="str">
        <f t="shared" si="1709"/>
        <v>end</v>
      </c>
      <c r="F13591" t="str">
        <f t="shared" si="1713"/>
        <v>&lt;p class="indent"&gt;‘You thought you had escaped, eh, witch?’ Gurney snarled. Before she could turn the question over in her mind or try to answer,</v>
      </c>
      <c r="G13591" t="str">
        <f t="shared" si="1707"/>
        <v>&lt;p class="indent"&gt;</v>
      </c>
      <c r="H13591">
        <v>2</v>
      </c>
      <c r="I13591">
        <f t="shared" si="1711"/>
        <v>59</v>
      </c>
      <c r="J13591">
        <f t="shared" ca="1" si="1710"/>
        <v>6696</v>
      </c>
      <c r="K13591" t="str">
        <f>IF(OR(E13591="start",AND(E13591="end",E13590="start")),"Y","N")</f>
        <v>N</v>
      </c>
      <c r="L13591" t="str">
        <f t="shared" si="1708"/>
        <v/>
      </c>
    </row>
    <row r="13592" spans="1:12" x14ac:dyDescent="0.25">
      <c r="A13592">
        <v>13591</v>
      </c>
      <c r="B13592" s="1" t="s">
        <v>10520</v>
      </c>
      <c r="C13592" t="str">
        <f t="shared" si="1706"/>
        <v>&lt;p class="indent"&gt;‘You thought you had escaped, eh, witch?’ Gurney snarled. Before she could turn the question over in her mind or try to answer, the curtains parted and Paul entered.</v>
      </c>
      <c r="D13592">
        <f t="shared" si="1712"/>
        <v>2</v>
      </c>
      <c r="E13592" t="str">
        <f t="shared" si="1709"/>
        <v>end</v>
      </c>
      <c r="F13592" t="str">
        <f t="shared" si="1713"/>
        <v>&lt;p class="indent"&gt;‘You thought you had escaped, eh, witch?’ Gurney snarled. Before she could turn the question over in her mind or try to answer, the curtains parted and Paul entered.</v>
      </c>
      <c r="G13592" t="str">
        <f t="shared" si="1707"/>
        <v>&lt;p class="indent"&gt;</v>
      </c>
      <c r="H13592">
        <v>2</v>
      </c>
      <c r="I13592">
        <f t="shared" si="1711"/>
        <v>59</v>
      </c>
      <c r="J13592">
        <f t="shared" ca="1" si="1710"/>
        <v>6696</v>
      </c>
      <c r="K13592" t="str">
        <f>IF(OR(E13592="start",AND(E13592="end",E13591="start")),"Y","N")</f>
        <v>N</v>
      </c>
      <c r="L13592" t="str">
        <f t="shared" si="1708"/>
        <v/>
      </c>
    </row>
    <row r="13593" spans="1:12" x14ac:dyDescent="0.25">
      <c r="A13593">
        <v>13592</v>
      </c>
      <c r="B13593" s="1" t="s">
        <v>9</v>
      </c>
      <c r="C13593" t="str">
        <f t="shared" si="1706"/>
        <v>&lt;p class="indent"&gt;‘You thought you had escaped, eh, witch?’ Gurney snarled. Before she could turn the question over in her mind or try to answer, the curtains parted and Paul entered. &lt;/p&gt;</v>
      </c>
      <c r="D13593">
        <f t="shared" si="1712"/>
        <v>3</v>
      </c>
      <c r="E13593" t="str">
        <f t="shared" si="1709"/>
        <v>end</v>
      </c>
      <c r="F13593" t="str">
        <f t="shared" si="1713"/>
        <v>&lt;p class="indent"&gt;‘You thought you had escaped, eh, witch?’ Gurney snarled. Before she could turn the question over in her mind or try to answer, the curtains parted and Paul entered. &lt;/p&gt;</v>
      </c>
      <c r="G13593" t="str">
        <f t="shared" si="1707"/>
        <v>&lt;p class="indent"&gt;</v>
      </c>
      <c r="H13593">
        <v>2</v>
      </c>
      <c r="I13593">
        <f t="shared" si="1711"/>
        <v>59</v>
      </c>
      <c r="J13593">
        <f t="shared" ca="1" si="1710"/>
        <v>6696</v>
      </c>
      <c r="K13593" t="str">
        <f>IF(OR(E13593="start",AND(E13593="end",E13592="start")),"Y","N")</f>
        <v>N</v>
      </c>
      <c r="L13593" t="str">
        <f t="shared" si="1708"/>
        <v>&lt;p class="indent"&gt;‘You thought you had escaped, eh, witch?’ Gurney snarled. Before she could turn the question over in her mind or try to answer, the curtains parted and Paul entered. &lt;/p&gt;</v>
      </c>
    </row>
    <row r="13594" spans="1:12" x14ac:dyDescent="0.25">
      <c r="A13594">
        <v>13593</v>
      </c>
      <c r="B13594" s="1" t="s">
        <v>10521</v>
      </c>
      <c r="C13594" t="str">
        <f t="shared" si="1706"/>
        <v>&lt;p class="indent"&gt;‘Here he is, Moth—’ Paul broke off, taking in the tensions of the scene.&lt;/p&gt;</v>
      </c>
      <c r="D13594">
        <f t="shared" si="1712"/>
        <v>1</v>
      </c>
      <c r="E13594" t="str">
        <f t="shared" si="1709"/>
        <v>end</v>
      </c>
      <c r="F13594" t="str">
        <f t="shared" si="1713"/>
        <v>&lt;p class="indent"&gt;‘Here he is, Moth—’ Paul broke off, taking in the tensions of the scene.&lt;/p&gt;</v>
      </c>
      <c r="G13594" t="str">
        <f t="shared" si="1707"/>
        <v>&lt;p class="indent"&gt;</v>
      </c>
      <c r="H13594">
        <v>2</v>
      </c>
      <c r="I13594">
        <f t="shared" si="1711"/>
        <v>59</v>
      </c>
      <c r="J13594">
        <f t="shared" ca="1" si="1710"/>
        <v>6697</v>
      </c>
      <c r="K13594" t="str">
        <f>IF(OR(E13594="start",AND(E13594="end",E13593="start")),"Y","N")</f>
        <v>N</v>
      </c>
      <c r="L13594" t="str">
        <f t="shared" si="1708"/>
        <v>&lt;p class="indent"&gt;‘Here he is, Moth—’ Paul broke off, taking in the tensions of the scene.&lt;/p&gt;</v>
      </c>
    </row>
    <row r="13595" spans="1:12" x14ac:dyDescent="0.25">
      <c r="A13595">
        <v>13594</v>
      </c>
      <c r="B13595" s="1" t="s">
        <v>10522</v>
      </c>
      <c r="C13595" t="str">
        <f t="shared" si="1706"/>
        <v>&lt;p class="indent"&gt;‘You will stand where you are, m’Lord,’ Gurney said.&lt;/p&gt;</v>
      </c>
      <c r="D13595">
        <f t="shared" si="1712"/>
        <v>1</v>
      </c>
      <c r="E13595" t="str">
        <f t="shared" si="1709"/>
        <v>end</v>
      </c>
      <c r="F13595" t="str">
        <f t="shared" si="1713"/>
        <v>&lt;p class="indent"&gt;‘You will stand where you are, m’Lord,’ Gurney said.&lt;/p&gt;</v>
      </c>
      <c r="G13595" t="str">
        <f t="shared" si="1707"/>
        <v>&lt;p class="indent"&gt;</v>
      </c>
      <c r="H13595">
        <v>2</v>
      </c>
      <c r="I13595">
        <f t="shared" si="1711"/>
        <v>59</v>
      </c>
      <c r="J13595">
        <f t="shared" ca="1" si="1710"/>
        <v>6698</v>
      </c>
      <c r="K13595" t="str">
        <f>IF(OR(E13595="start",AND(E13595="end",E13594="start")),"Y","N")</f>
        <v>N</v>
      </c>
      <c r="L13595" t="str">
        <f t="shared" si="1708"/>
        <v>&lt;p class="indent"&gt;‘You will stand where you are, m’Lord,’ Gurney said.&lt;/p&gt;</v>
      </c>
    </row>
    <row r="13596" spans="1:12" x14ac:dyDescent="0.25">
      <c r="A13596">
        <v>13595</v>
      </c>
      <c r="B13596" s="1" t="s">
        <v>10523</v>
      </c>
      <c r="C13596" t="str">
        <f t="shared" si="1706"/>
        <v>&lt;p class="indent"&gt;‘What …’ Paul shook his head.&lt;/p&gt;</v>
      </c>
      <c r="D13596">
        <f t="shared" si="1712"/>
        <v>1</v>
      </c>
      <c r="E13596" t="str">
        <f t="shared" si="1709"/>
        <v>end</v>
      </c>
      <c r="F13596" t="str">
        <f t="shared" si="1713"/>
        <v>&lt;p class="indent"&gt;‘What …’ Paul shook his head.&lt;/p&gt;</v>
      </c>
      <c r="G13596" t="str">
        <f t="shared" si="1707"/>
        <v>&lt;p class="indent"&gt;</v>
      </c>
      <c r="H13596">
        <v>2</v>
      </c>
      <c r="I13596">
        <f t="shared" si="1711"/>
        <v>59</v>
      </c>
      <c r="J13596">
        <f t="shared" ca="1" si="1710"/>
        <v>6699</v>
      </c>
      <c r="K13596" t="str">
        <f>IF(OR(E13596="start",AND(E13596="end",E13595="start")),"Y","N")</f>
        <v>N</v>
      </c>
      <c r="L13596" t="str">
        <f t="shared" si="1708"/>
        <v>&lt;p class="indent"&gt;‘What …’ Paul shook his head.&lt;/p&gt;</v>
      </c>
    </row>
    <row r="13597" spans="1:12" x14ac:dyDescent="0.25">
      <c r="A13597">
        <v>13596</v>
      </c>
      <c r="B13597" s="1" t="s">
        <v>10524</v>
      </c>
      <c r="C13597" t="str">
        <f t="shared" si="1706"/>
        <v>&lt;p class="indent"&gt;Jessica started to speak, felt the arm tighten against her throat.&lt;/p&gt;</v>
      </c>
      <c r="D13597">
        <f t="shared" si="1712"/>
        <v>1</v>
      </c>
      <c r="E13597" t="str">
        <f t="shared" si="1709"/>
        <v>end</v>
      </c>
      <c r="F13597" t="str">
        <f t="shared" si="1713"/>
        <v>&lt;p class="indent"&gt;Jessica started to speak, felt the arm tighten against her throat.&lt;/p&gt;</v>
      </c>
      <c r="G13597" t="str">
        <f t="shared" si="1707"/>
        <v>&lt;p class="indent"&gt;</v>
      </c>
      <c r="H13597">
        <v>2</v>
      </c>
      <c r="I13597">
        <f t="shared" si="1711"/>
        <v>59</v>
      </c>
      <c r="J13597">
        <f t="shared" ca="1" si="1710"/>
        <v>6700</v>
      </c>
      <c r="K13597" t="str">
        <f>IF(OR(E13597="start",AND(E13597="end",E13596="start")),"Y","N")</f>
        <v>N</v>
      </c>
      <c r="L13597" t="str">
        <f t="shared" si="1708"/>
        <v>&lt;p class="indent"&gt;Jessica started to speak, felt the arm tighten against her throat.&lt;/p&gt;</v>
      </c>
    </row>
    <row r="13598" spans="1:12" x14ac:dyDescent="0.25">
      <c r="A13598">
        <v>13597</v>
      </c>
      <c r="B13598" s="1" t="s">
        <v>10525</v>
      </c>
      <c r="C13598" t="str">
        <f t="shared" ref="C13598:C13661" si="1714">IF(LEFT(B13598,2)="&lt;p",B13598,C13597&amp;" "&amp;B13598)</f>
        <v>&lt;p class="indent"&gt;‘You will speak only when I permit it, witch,’ Gurney said. ‘I want only one thing from you for your son to hear it, and I</v>
      </c>
      <c r="D13598">
        <f t="shared" si="1712"/>
        <v>1</v>
      </c>
      <c r="E13598" t="str">
        <f t="shared" si="1709"/>
        <v>end</v>
      </c>
      <c r="F13598" t="str">
        <f t="shared" si="1713"/>
        <v>&lt;p class="indent"&gt;‘You will speak only when I permit it, witch,’ Gurney said. ‘I want only one thing from you for your son to hear it, and I</v>
      </c>
      <c r="G13598" t="str">
        <f t="shared" si="1707"/>
        <v>&lt;p class="indent"&gt;</v>
      </c>
      <c r="H13598">
        <v>2</v>
      </c>
      <c r="I13598">
        <f t="shared" si="1711"/>
        <v>59</v>
      </c>
      <c r="J13598">
        <f t="shared" ca="1" si="1710"/>
        <v>6701</v>
      </c>
      <c r="K13598" t="str">
        <f>IF(OR(E13598="start",AND(E13598="end",E13597="start")),"Y","N")</f>
        <v>N</v>
      </c>
      <c r="L13598" t="str">
        <f t="shared" si="1708"/>
        <v/>
      </c>
    </row>
    <row r="13599" spans="1:12" x14ac:dyDescent="0.25">
      <c r="A13599">
        <v>13598</v>
      </c>
      <c r="B13599" s="1" t="s">
        <v>10526</v>
      </c>
      <c r="C13599" t="str">
        <f t="shared" si="1714"/>
        <v>&lt;p class="indent"&gt;‘You will speak only when I permit it, witch,’ Gurney said. ‘I want only one thing from you for your son to hear it, and I am prepared to send this knife into your heart by reflex at the first sign of a counter against me. Your voice will remain</v>
      </c>
      <c r="D13599">
        <f t="shared" si="1712"/>
        <v>2</v>
      </c>
      <c r="E13599" t="str">
        <f t="shared" si="1709"/>
        <v>end</v>
      </c>
      <c r="F13599" t="str">
        <f t="shared" si="1713"/>
        <v>&lt;p class="indent"&gt;‘You will speak only when I permit it, witch,’ Gurney said. ‘I want only one thing from you for your son to hear it, and I am prepared to send this knife into your heart by reflex at the first sign of a counter against me. Your voice will remain</v>
      </c>
      <c r="G13599" t="str">
        <f t="shared" si="1707"/>
        <v>&lt;p class="indent"&gt;</v>
      </c>
      <c r="H13599">
        <v>2</v>
      </c>
      <c r="I13599">
        <f t="shared" si="1711"/>
        <v>59</v>
      </c>
      <c r="J13599">
        <f t="shared" ca="1" si="1710"/>
        <v>6701</v>
      </c>
      <c r="K13599" t="str">
        <f>IF(OR(E13599="start",AND(E13599="end",E13598="start")),"Y","N")</f>
        <v>N</v>
      </c>
      <c r="L13599" t="str">
        <f t="shared" si="1708"/>
        <v/>
      </c>
    </row>
    <row r="13600" spans="1:12" x14ac:dyDescent="0.25">
      <c r="A13600">
        <v>13599</v>
      </c>
      <c r="B13600" s="1" t="s">
        <v>10527</v>
      </c>
      <c r="C13600" t="str">
        <f t="shared" si="1714"/>
        <v>&lt;p class="indent"&gt;‘You will speak only when I permit it, witch,’ Gurney said. ‘I want only one thing from you for your son to hear it, and I am prepared to send this knife into your heart by reflex at the first sign of a counter against me. Your voice will remain in a monotone. Certain muscles you will not tense or move. You will act with the most extreme caution to gain yourself a few</v>
      </c>
      <c r="D13600">
        <f t="shared" si="1712"/>
        <v>3</v>
      </c>
      <c r="E13600" t="str">
        <f t="shared" si="1709"/>
        <v>end</v>
      </c>
      <c r="F13600" t="str">
        <f t="shared" si="1713"/>
        <v>&lt;p class="indent"&gt;‘You will speak only when I permit it, witch,’ Gurney said. ‘I want only one thing from you for your son to hear it, and I am prepared to send this knife into your heart by reflex at the first sign of a counter against me. Your voice will remain in a monotone. Certain muscles you will not tense or move. You will act with the most extreme caution to gain yourself a few</v>
      </c>
      <c r="G13600" t="str">
        <f t="shared" si="1707"/>
        <v>&lt;p class="indent"&gt;</v>
      </c>
      <c r="H13600">
        <v>2</v>
      </c>
      <c r="I13600">
        <f t="shared" si="1711"/>
        <v>59</v>
      </c>
      <c r="J13600">
        <f t="shared" ca="1" si="1710"/>
        <v>6701</v>
      </c>
      <c r="K13600" t="str">
        <f>IF(OR(E13600="start",AND(E13600="end",E13599="start")),"Y","N")</f>
        <v>N</v>
      </c>
      <c r="L13600" t="str">
        <f t="shared" si="1708"/>
        <v/>
      </c>
    </row>
    <row r="13601" spans="1:12" x14ac:dyDescent="0.25">
      <c r="A13601">
        <v>13600</v>
      </c>
      <c r="B13601" s="1" t="s">
        <v>10528</v>
      </c>
      <c r="C13601" t="str">
        <f t="shared" si="1714"/>
        <v>&lt;p class="indent"&gt;‘You will speak only when I permit it, witch,’ Gurney said. ‘I want only one thing from you for your son to hear it, and I am prepared to send this knife into your heart by reflex at the first sign of a counter against me. Your voice will remain in a monotone. Certain muscles you will not tense or move. You will act with the most extreme caution to gain yourself a few more seconds of life. And I assure you, these are all you have.’</v>
      </c>
      <c r="D13601">
        <f t="shared" si="1712"/>
        <v>4</v>
      </c>
      <c r="E13601" t="str">
        <f t="shared" si="1709"/>
        <v>end</v>
      </c>
      <c r="F13601" t="str">
        <f t="shared" si="1713"/>
        <v>&lt;p class="indent"&gt;‘You will speak only when I permit it, witch,’ Gurney said. ‘I want only one thing from you for your son to hear it, and I am prepared to send this knife into your heart by reflex at the first sign of a counter against me. Your voice will remain in a monotone. Certain muscles you will not tense or move. You will act with the most extreme caution to gain yourself a few more seconds of life. And I assure you, these are all you have.’</v>
      </c>
      <c r="G13601" t="str">
        <f t="shared" si="1707"/>
        <v>&lt;p class="indent"&gt;</v>
      </c>
      <c r="H13601">
        <v>2</v>
      </c>
      <c r="I13601">
        <f t="shared" si="1711"/>
        <v>59</v>
      </c>
      <c r="J13601">
        <f t="shared" ca="1" si="1710"/>
        <v>6701</v>
      </c>
      <c r="K13601" t="str">
        <f>IF(OR(E13601="start",AND(E13601="end",E13600="start")),"Y","N")</f>
        <v>N</v>
      </c>
      <c r="L13601" t="str">
        <f t="shared" si="1708"/>
        <v/>
      </c>
    </row>
    <row r="13602" spans="1:12" x14ac:dyDescent="0.25">
      <c r="A13602">
        <v>13601</v>
      </c>
      <c r="B13602" s="1" t="s">
        <v>9</v>
      </c>
      <c r="C13602" t="str">
        <f t="shared" si="1714"/>
        <v>&lt;p class="indent"&gt;‘You will speak only when I permit it, witch,’ Gurney said. ‘I want only one thing from you for your son to hear it, and I am prepared to send this knife into your heart by reflex at the first sign of a counter against me. Your voice will remain in a monotone. Certain muscles you will not tense or move. You will act with the most extreme caution to gain yourself a few more seconds of life. And I assure you, these are all you have.’ &lt;/p&gt;</v>
      </c>
      <c r="D13602">
        <f t="shared" si="1712"/>
        <v>5</v>
      </c>
      <c r="E13602" t="str">
        <f t="shared" si="1709"/>
        <v>end</v>
      </c>
      <c r="F13602" t="str">
        <f t="shared" si="1713"/>
        <v>&lt;p class="indent"&gt;‘You will speak only when I permit it, witch,’ Gurney said. ‘I want only one thing from you for your son to hear it, and I am prepared to send this knife into your heart by reflex at the first sign of a counter against me. Your voice will remain in a monotone. Certain muscles you will not tense or move. You will act with the most extreme caution to gain yourself a few more seconds of life. And I assure you, these are all you have.’ &lt;/p&gt;</v>
      </c>
      <c r="G13602" t="str">
        <f t="shared" si="1707"/>
        <v>&lt;p class="indent"&gt;</v>
      </c>
      <c r="H13602">
        <v>2</v>
      </c>
      <c r="I13602">
        <f t="shared" si="1711"/>
        <v>59</v>
      </c>
      <c r="J13602">
        <f t="shared" ca="1" si="1710"/>
        <v>6701</v>
      </c>
      <c r="K13602" t="str">
        <f>IF(OR(E13602="start",AND(E13602="end",E13601="start")),"Y","N")</f>
        <v>N</v>
      </c>
      <c r="L13602" t="str">
        <f t="shared" si="1708"/>
        <v>&lt;p class="indent"&gt;‘You will speak only when I permit it, witch,’ Gurney said. ‘I want only one thing from you for your son to hear it, and I am prepared to send this knife into your heart by reflex at the first sign of a counter against me. Your voice will remain in a monotone. Certain muscles you will not tense or move. You will act with the most extreme caution to gain yourself a few more seconds of life. And I assure you, these are all you have.’ &lt;/p&gt;</v>
      </c>
    </row>
    <row r="13603" spans="1:12" x14ac:dyDescent="0.25">
      <c r="A13603">
        <v>13602</v>
      </c>
      <c r="B13603" s="1" t="s">
        <v>10529</v>
      </c>
      <c r="C13603" t="str">
        <f t="shared" si="1714"/>
        <v>&lt;p class="indent"&gt;Paul took a step forward, ‘Gurney, man, what is—’&lt;/p&gt;</v>
      </c>
      <c r="D13603">
        <f t="shared" si="1712"/>
        <v>1</v>
      </c>
      <c r="E13603" t="str">
        <f t="shared" si="1709"/>
        <v>end</v>
      </c>
      <c r="F13603" t="str">
        <f t="shared" si="1713"/>
        <v>&lt;p class="indent"&gt;Paul took a step forward, ‘Gurney, man, what is—’&lt;/p&gt;</v>
      </c>
      <c r="G13603" t="str">
        <f t="shared" si="1707"/>
        <v>&lt;p class="indent"&gt;</v>
      </c>
      <c r="H13603">
        <v>2</v>
      </c>
      <c r="I13603">
        <f t="shared" si="1711"/>
        <v>59</v>
      </c>
      <c r="J13603">
        <f t="shared" ca="1" si="1710"/>
        <v>6702</v>
      </c>
      <c r="K13603" t="str">
        <f>IF(OR(E13603="start",AND(E13603="end",E13602="start")),"Y","N")</f>
        <v>N</v>
      </c>
      <c r="L13603" t="str">
        <f t="shared" si="1708"/>
        <v>&lt;p class="indent"&gt;Paul took a step forward, ‘Gurney, man, what is—’&lt;/p&gt;</v>
      </c>
    </row>
    <row r="13604" spans="1:12" x14ac:dyDescent="0.25">
      <c r="A13604">
        <v>13603</v>
      </c>
      <c r="B13604" s="1" t="s">
        <v>10530</v>
      </c>
      <c r="C13604" t="str">
        <f t="shared" si="1714"/>
        <v>&lt;p class="indent"&gt;&lt;a id="page490"/&gt;‘Stop right where you are!’ Gurney snapped. ‘One more step and she’s dead.’</v>
      </c>
      <c r="D13604">
        <f t="shared" si="1712"/>
        <v>1</v>
      </c>
      <c r="E13604" t="str">
        <f t="shared" si="1709"/>
        <v>end</v>
      </c>
      <c r="F13604" t="str">
        <f t="shared" si="1713"/>
        <v>&lt;p class="indent"&gt;&lt;a id="page490"/&gt;‘Stop right where you are!’ Gurney snapped. ‘One more step and she’s dead.’</v>
      </c>
      <c r="G13604" t="str">
        <f t="shared" si="1707"/>
        <v>&lt;p class="indent"&gt;</v>
      </c>
      <c r="H13604">
        <v>2</v>
      </c>
      <c r="I13604">
        <f t="shared" si="1711"/>
        <v>59</v>
      </c>
      <c r="J13604">
        <f t="shared" ca="1" si="1710"/>
        <v>6703</v>
      </c>
      <c r="K13604" t="str">
        <f>IF(OR(E13604="start",AND(E13604="end",E13603="start")),"Y","N")</f>
        <v>N</v>
      </c>
      <c r="L13604" t="str">
        <f t="shared" si="1708"/>
        <v/>
      </c>
    </row>
    <row r="13605" spans="1:12" x14ac:dyDescent="0.25">
      <c r="A13605">
        <v>13604</v>
      </c>
      <c r="B13605" s="1" t="s">
        <v>9</v>
      </c>
      <c r="C13605" t="str">
        <f t="shared" si="1714"/>
        <v>&lt;p class="indent"&gt;&lt;a id="page490"/&gt;‘Stop right where you are!’ Gurney snapped. ‘One more step and she’s dead.’ &lt;/p&gt;</v>
      </c>
      <c r="D13605">
        <f t="shared" si="1712"/>
        <v>2</v>
      </c>
      <c r="E13605" t="str">
        <f t="shared" si="1709"/>
        <v>end</v>
      </c>
      <c r="F13605" t="str">
        <f t="shared" si="1713"/>
        <v>&lt;p class="indent"&gt;&lt;a id="page490"/&gt;‘Stop right where you are!’ Gurney snapped. ‘One more step and she’s dead.’ &lt;/p&gt;</v>
      </c>
      <c r="G13605" t="str">
        <f t="shared" si="1707"/>
        <v>&lt;p class="indent"&gt;</v>
      </c>
      <c r="H13605">
        <v>2</v>
      </c>
      <c r="I13605">
        <f t="shared" si="1711"/>
        <v>59</v>
      </c>
      <c r="J13605">
        <f t="shared" ca="1" si="1710"/>
        <v>6703</v>
      </c>
      <c r="K13605" t="str">
        <f>IF(OR(E13605="start",AND(E13605="end",E13604="start")),"Y","N")</f>
        <v>N</v>
      </c>
      <c r="L13605" t="str">
        <f t="shared" si="1708"/>
        <v>&lt;p class="indent"&gt;&lt;a id="page490"/&gt;‘Stop right where you are!’ Gurney snapped. ‘One more step and she’s dead.’ &lt;/p&gt;</v>
      </c>
    </row>
    <row r="13606" spans="1:12" x14ac:dyDescent="0.25">
      <c r="A13606">
        <v>13605</v>
      </c>
      <c r="B13606" s="1" t="s">
        <v>10531</v>
      </c>
      <c r="C13606" t="str">
        <f t="shared" si="1714"/>
        <v>&lt;p class="indent"&gt;Paul’s hand slipped to his knife hilt. He spoke in deadly quiet: ‘You had best explain yourself, Gurney.’&lt;/p&gt;</v>
      </c>
      <c r="D13606">
        <f t="shared" si="1712"/>
        <v>1</v>
      </c>
      <c r="E13606" t="str">
        <f t="shared" si="1709"/>
        <v>end</v>
      </c>
      <c r="F13606" t="str">
        <f t="shared" si="1713"/>
        <v>&lt;p class="indent"&gt;Paul’s hand slipped to his knife hilt. He spoke in deadly quiet: ‘You had best explain yourself, Gurney.’&lt;/p&gt;</v>
      </c>
      <c r="G13606" t="str">
        <f t="shared" si="1707"/>
        <v>&lt;p class="indent"&gt;</v>
      </c>
      <c r="H13606">
        <v>2</v>
      </c>
      <c r="I13606">
        <f t="shared" si="1711"/>
        <v>59</v>
      </c>
      <c r="J13606">
        <f t="shared" ca="1" si="1710"/>
        <v>6704</v>
      </c>
      <c r="K13606" t="str">
        <f>IF(OR(E13606="start",AND(E13606="end",E13605="start")),"Y","N")</f>
        <v>N</v>
      </c>
      <c r="L13606" t="str">
        <f t="shared" si="1708"/>
        <v>&lt;p class="indent"&gt;Paul’s hand slipped to his knife hilt. He spoke in deadly quiet: ‘You had best explain yourself, Gurney.’&lt;/p&gt;</v>
      </c>
    </row>
    <row r="13607" spans="1:12" x14ac:dyDescent="0.25">
      <c r="A13607">
        <v>13606</v>
      </c>
      <c r="B13607" s="1" t="s">
        <v>10532</v>
      </c>
      <c r="C13607" t="str">
        <f t="shared" si="1714"/>
        <v>&lt;p class="indent"&gt;‘I swore an oath to slay the betrayer of your father,’ Gurney said. ‘Do you think I can forget the man who rescued me from</v>
      </c>
      <c r="D13607">
        <f t="shared" si="1712"/>
        <v>1</v>
      </c>
      <c r="E13607" t="str">
        <f t="shared" si="1709"/>
        <v>end</v>
      </c>
      <c r="F13607" t="str">
        <f t="shared" si="1713"/>
        <v>&lt;p class="indent"&gt;‘I swore an oath to slay the betrayer of your father,’ Gurney said. ‘Do you think I can forget the man who rescued me from</v>
      </c>
      <c r="G13607" t="str">
        <f t="shared" ref="G13607:G13670" si="1715">IFERROR(LEFT(F13607,FIND("&gt;",F13607)),G13606)</f>
        <v>&lt;p class="indent"&gt;</v>
      </c>
      <c r="H13607">
        <v>2</v>
      </c>
      <c r="I13607">
        <f t="shared" si="1711"/>
        <v>59</v>
      </c>
      <c r="J13607">
        <f t="shared" ca="1" si="1710"/>
        <v>6705</v>
      </c>
      <c r="K13607" t="str">
        <f>IF(OR(E13607="start",AND(E13607="end",E13606="start")),"Y","N")</f>
        <v>N</v>
      </c>
      <c r="L13607" t="str">
        <f t="shared" si="1708"/>
        <v/>
      </c>
    </row>
    <row r="13608" spans="1:12" x14ac:dyDescent="0.25">
      <c r="A13608">
        <v>13607</v>
      </c>
      <c r="B13608" s="1" t="s">
        <v>10533</v>
      </c>
      <c r="C13608" t="str">
        <f t="shared" si="1714"/>
        <v>&lt;p class="indent"&gt;‘I swore an oath to slay the betrayer of your father,’ Gurney said. ‘Do you think I can forget the man who rescued me from a Harkonnen slave pit, gave me freedom, life, and honor … and gave friendship, a thing I prized above all else. I have his</v>
      </c>
      <c r="D13608">
        <f t="shared" si="1712"/>
        <v>2</v>
      </c>
      <c r="E13608" t="str">
        <f t="shared" si="1709"/>
        <v>end</v>
      </c>
      <c r="F13608" t="str">
        <f t="shared" si="1713"/>
        <v>&lt;p class="indent"&gt;‘I swore an oath to slay the betrayer of your father,’ Gurney said. ‘Do you think I can forget the man who rescued me from a Harkonnen slave pit, gave me freedom, life, and honor … and gave friendship, a thing I prized above all else. I have his</v>
      </c>
      <c r="G13608" t="str">
        <f t="shared" si="1715"/>
        <v>&lt;p class="indent"&gt;</v>
      </c>
      <c r="H13608">
        <v>2</v>
      </c>
      <c r="I13608">
        <f t="shared" si="1711"/>
        <v>59</v>
      </c>
      <c r="J13608">
        <f t="shared" ca="1" si="1710"/>
        <v>6705</v>
      </c>
      <c r="K13608" t="str">
        <f>IF(OR(E13608="start",AND(E13608="end",E13607="start")),"Y","N")</f>
        <v>N</v>
      </c>
      <c r="L13608" t="str">
        <f t="shared" si="1708"/>
        <v/>
      </c>
    </row>
    <row r="13609" spans="1:12" x14ac:dyDescent="0.25">
      <c r="A13609">
        <v>13608</v>
      </c>
      <c r="B13609" s="1" t="s">
        <v>10534</v>
      </c>
      <c r="C13609" t="str">
        <f t="shared" si="1714"/>
        <v>&lt;p class="indent"&gt;‘I swore an oath to slay the betrayer of your father,’ Gurney said. ‘Do you think I can forget the man who rescued me from a Harkonnen slave pit, gave me freedom, life, and honor … and gave friendship, a thing I prized above all else. I have his betrayer under my knife. No one can stop me from—’</v>
      </c>
      <c r="D13609">
        <f t="shared" si="1712"/>
        <v>3</v>
      </c>
      <c r="E13609" t="str">
        <f t="shared" si="1709"/>
        <v>end</v>
      </c>
      <c r="F13609" t="str">
        <f t="shared" si="1713"/>
        <v>&lt;p class="indent"&gt;‘I swore an oath to slay the betrayer of your father,’ Gurney said. ‘Do you think I can forget the man who rescued me from a Harkonnen slave pit, gave me freedom, life, and honor … and gave friendship, a thing I prized above all else. I have his betrayer under my knife. No one can stop me from—’</v>
      </c>
      <c r="G13609" t="str">
        <f t="shared" si="1715"/>
        <v>&lt;p class="indent"&gt;</v>
      </c>
      <c r="H13609">
        <v>2</v>
      </c>
      <c r="I13609">
        <f t="shared" si="1711"/>
        <v>59</v>
      </c>
      <c r="J13609">
        <f t="shared" ca="1" si="1710"/>
        <v>6705</v>
      </c>
      <c r="K13609" t="str">
        <f>IF(OR(E13609="start",AND(E13609="end",E13608="start")),"Y","N")</f>
        <v>N</v>
      </c>
      <c r="L13609" t="str">
        <f t="shared" si="1708"/>
        <v/>
      </c>
    </row>
    <row r="13610" spans="1:12" x14ac:dyDescent="0.25">
      <c r="A13610">
        <v>13609</v>
      </c>
      <c r="B13610" s="1" t="s">
        <v>9</v>
      </c>
      <c r="C13610" t="str">
        <f t="shared" si="1714"/>
        <v>&lt;p class="indent"&gt;‘I swore an oath to slay the betrayer of your father,’ Gurney said. ‘Do you think I can forget the man who rescued me from a Harkonnen slave pit, gave me freedom, life, and honor … and gave friendship, a thing I prized above all else. I have his betrayer under my knife. No one can stop me from—’ &lt;/p&gt;</v>
      </c>
      <c r="D13610">
        <f t="shared" si="1712"/>
        <v>4</v>
      </c>
      <c r="E13610" t="str">
        <f t="shared" si="1709"/>
        <v>end</v>
      </c>
      <c r="F13610" t="str">
        <f t="shared" si="1713"/>
        <v>&lt;p class="indent"&gt;‘I swore an oath to slay the betrayer of your father,’ Gurney said. ‘Do you think I can forget the man who rescued me from a Harkonnen slave pit, gave me freedom, life, and honor … and gave friendship, a thing I prized above all else. I have his betrayer under my knife. No one can stop me from—’ &lt;/p&gt;</v>
      </c>
      <c r="G13610" t="str">
        <f t="shared" si="1715"/>
        <v>&lt;p class="indent"&gt;</v>
      </c>
      <c r="H13610">
        <v>2</v>
      </c>
      <c r="I13610">
        <f t="shared" si="1711"/>
        <v>59</v>
      </c>
      <c r="J13610">
        <f t="shared" ca="1" si="1710"/>
        <v>6705</v>
      </c>
      <c r="K13610" t="str">
        <f>IF(OR(E13610="start",AND(E13610="end",E13609="start")),"Y","N")</f>
        <v>N</v>
      </c>
      <c r="L13610" t="str">
        <f t="shared" si="1708"/>
        <v>&lt;p class="indent"&gt;‘I swore an oath to slay the betrayer of your father,’ Gurney said. ‘Do you think I can forget the man who rescued me from a Harkonnen slave pit, gave me freedom, life, and honor … and gave friendship, a thing I prized above all else. I have his betrayer under my knife. No one can stop me from—’ &lt;/p&gt;</v>
      </c>
    </row>
    <row r="13611" spans="1:12" x14ac:dyDescent="0.25">
      <c r="A13611">
        <v>13610</v>
      </c>
      <c r="B13611" s="1" t="s">
        <v>10535</v>
      </c>
      <c r="C13611" t="str">
        <f t="shared" si="1714"/>
        <v>&lt;p class="indent"&gt;‘You couldn’t be more wrong, Gurney,’ Paul said.&lt;/p&gt;</v>
      </c>
      <c r="D13611">
        <f t="shared" si="1712"/>
        <v>1</v>
      </c>
      <c r="E13611" t="str">
        <f t="shared" si="1709"/>
        <v>end</v>
      </c>
      <c r="F13611" t="str">
        <f t="shared" si="1713"/>
        <v>&lt;p class="indent"&gt;‘You couldn’t be more wrong, Gurney,’ Paul said.&lt;/p&gt;</v>
      </c>
      <c r="G13611" t="str">
        <f t="shared" si="1715"/>
        <v>&lt;p class="indent"&gt;</v>
      </c>
      <c r="H13611">
        <v>2</v>
      </c>
      <c r="I13611">
        <f t="shared" si="1711"/>
        <v>59</v>
      </c>
      <c r="J13611">
        <f t="shared" ca="1" si="1710"/>
        <v>6706</v>
      </c>
      <c r="K13611" t="str">
        <f>IF(OR(E13611="start",AND(E13611="end",E13610="start")),"Y","N")</f>
        <v>N</v>
      </c>
      <c r="L13611" t="str">
        <f t="shared" si="1708"/>
        <v>&lt;p class="indent"&gt;‘You couldn’t be more wrong, Gurney,’ Paul said.&lt;/p&gt;</v>
      </c>
    </row>
    <row r="13612" spans="1:12" x14ac:dyDescent="0.25">
      <c r="A13612">
        <v>13611</v>
      </c>
      <c r="B13612" s="1" t="s">
        <v>10536</v>
      </c>
      <c r="C13612" t="str">
        <f t="shared" si="1714"/>
        <v>&lt;p class="indent"&gt;And Jessica thought: &lt;em&gt;So that’s it! What irony!&lt;/em&gt;&lt;/p&gt;</v>
      </c>
      <c r="D13612">
        <f t="shared" si="1712"/>
        <v>1</v>
      </c>
      <c r="E13612" t="str">
        <f t="shared" si="1709"/>
        <v>end</v>
      </c>
      <c r="F13612" t="str">
        <f t="shared" si="1713"/>
        <v>&lt;p class="indent"&gt;And Jessica thought: &lt;em&gt;So that’s it! What irony!&lt;/em&gt;&lt;/p&gt;</v>
      </c>
      <c r="G13612" t="str">
        <f t="shared" si="1715"/>
        <v>&lt;p class="indent"&gt;</v>
      </c>
      <c r="H13612">
        <v>2</v>
      </c>
      <c r="I13612">
        <f t="shared" si="1711"/>
        <v>59</v>
      </c>
      <c r="J13612">
        <f t="shared" ca="1" si="1710"/>
        <v>6707</v>
      </c>
      <c r="K13612" t="str">
        <f>IF(OR(E13612="start",AND(E13612="end",E13611="start")),"Y","N")</f>
        <v>N</v>
      </c>
      <c r="L13612" t="str">
        <f t="shared" si="1708"/>
        <v>&lt;p class="indent"&gt;And Jessica thought: &lt;em&gt;So that’s it! What irony!&lt;/em&gt;&lt;/p&gt;</v>
      </c>
    </row>
    <row r="13613" spans="1:12" x14ac:dyDescent="0.25">
      <c r="A13613">
        <v>13612</v>
      </c>
      <c r="B13613" s="1" t="s">
        <v>10537</v>
      </c>
      <c r="C13613" t="str">
        <f t="shared" si="1714"/>
        <v>&lt;p class="indent"&gt;‘Wrong, am I?’ Gurney demanded. ‘Let us hear it from the woman herself. And let her remember that I have bribed and spied</v>
      </c>
      <c r="D13613">
        <f t="shared" si="1712"/>
        <v>1</v>
      </c>
      <c r="E13613" t="str">
        <f t="shared" si="1709"/>
        <v>end</v>
      </c>
      <c r="F13613" t="str">
        <f t="shared" si="1713"/>
        <v>&lt;p class="indent"&gt;‘Wrong, am I?’ Gurney demanded. ‘Let us hear it from the woman herself. And let her remember that I have bribed and spied</v>
      </c>
      <c r="G13613" t="str">
        <f t="shared" si="1715"/>
        <v>&lt;p class="indent"&gt;</v>
      </c>
      <c r="H13613">
        <v>2</v>
      </c>
      <c r="I13613">
        <f t="shared" si="1711"/>
        <v>59</v>
      </c>
      <c r="J13613">
        <f t="shared" ca="1" si="1710"/>
        <v>6708</v>
      </c>
      <c r="K13613" t="str">
        <f>IF(OR(E13613="start",AND(E13613="end",E13612="start")),"Y","N")</f>
        <v>N</v>
      </c>
      <c r="L13613" t="str">
        <f t="shared" si="1708"/>
        <v/>
      </c>
    </row>
    <row r="13614" spans="1:12" x14ac:dyDescent="0.25">
      <c r="A13614">
        <v>13613</v>
      </c>
      <c r="B13614" s="1" t="s">
        <v>10538</v>
      </c>
      <c r="C13614" t="str">
        <f t="shared" si="1714"/>
        <v>&lt;p class="indent"&gt;‘Wrong, am I?’ Gurney demanded. ‘Let us hear it from the woman herself. And let her remember that I have bribed and spied and cheated to confirm this charge. I’ve even pushed semuta on a Harkonnen guard captain to get part of the story.’</v>
      </c>
      <c r="D13614">
        <f t="shared" si="1712"/>
        <v>2</v>
      </c>
      <c r="E13614" t="str">
        <f t="shared" si="1709"/>
        <v>end</v>
      </c>
      <c r="F13614" t="str">
        <f t="shared" si="1713"/>
        <v>&lt;p class="indent"&gt;‘Wrong, am I?’ Gurney demanded. ‘Let us hear it from the woman herself. And let her remember that I have bribed and spied and cheated to confirm this charge. I’ve even pushed semuta on a Harkonnen guard captain to get part of the story.’</v>
      </c>
      <c r="G13614" t="str">
        <f t="shared" si="1715"/>
        <v>&lt;p class="indent"&gt;</v>
      </c>
      <c r="H13614">
        <v>2</v>
      </c>
      <c r="I13614">
        <f t="shared" si="1711"/>
        <v>59</v>
      </c>
      <c r="J13614">
        <f t="shared" ca="1" si="1710"/>
        <v>6708</v>
      </c>
      <c r="K13614" t="str">
        <f>IF(OR(E13614="start",AND(E13614="end",E13613="start")),"Y","N")</f>
        <v>N</v>
      </c>
      <c r="L13614" t="str">
        <f t="shared" si="1708"/>
        <v/>
      </c>
    </row>
    <row r="13615" spans="1:12" x14ac:dyDescent="0.25">
      <c r="A13615">
        <v>13614</v>
      </c>
      <c r="B13615" s="1" t="s">
        <v>9</v>
      </c>
      <c r="C13615" t="str">
        <f t="shared" si="1714"/>
        <v>&lt;p class="indent"&gt;‘Wrong, am I?’ Gurney demanded. ‘Let us hear it from the woman herself. And let her remember that I have bribed and spied and cheated to confirm this charge. I’ve even pushed semuta on a Harkonnen guard captain to get part of the story.’ &lt;/p&gt;</v>
      </c>
      <c r="D13615">
        <f t="shared" si="1712"/>
        <v>3</v>
      </c>
      <c r="E13615" t="str">
        <f t="shared" si="1709"/>
        <v>end</v>
      </c>
      <c r="F13615" t="str">
        <f t="shared" si="1713"/>
        <v>&lt;p class="indent"&gt;‘Wrong, am I?’ Gurney demanded. ‘Let us hear it from the woman herself. And let her remember that I have bribed and spied and cheated to confirm this charge. I’ve even pushed semuta on a Harkonnen guard captain to get part of the story.’ &lt;/p&gt;</v>
      </c>
      <c r="G13615" t="str">
        <f t="shared" si="1715"/>
        <v>&lt;p class="indent"&gt;</v>
      </c>
      <c r="H13615">
        <v>2</v>
      </c>
      <c r="I13615">
        <f t="shared" si="1711"/>
        <v>59</v>
      </c>
      <c r="J13615">
        <f t="shared" ca="1" si="1710"/>
        <v>6708</v>
      </c>
      <c r="K13615" t="str">
        <f>IF(OR(E13615="start",AND(E13615="end",E13614="start")),"Y","N")</f>
        <v>N</v>
      </c>
      <c r="L13615" t="str">
        <f t="shared" si="1708"/>
        <v>&lt;p class="indent"&gt;‘Wrong, am I?’ Gurney demanded. ‘Let us hear it from the woman herself. And let her remember that I have bribed and spied and cheated to confirm this charge. I’ve even pushed semuta on a Harkonnen guard captain to get part of the story.’ &lt;/p&gt;</v>
      </c>
    </row>
    <row r="13616" spans="1:12" x14ac:dyDescent="0.25">
      <c r="A13616">
        <v>13615</v>
      </c>
      <c r="B13616" s="1" t="s">
        <v>10539</v>
      </c>
      <c r="C13616" t="str">
        <f t="shared" si="1714"/>
        <v>&lt;p class="indent"&gt;Jessica felt the arm at her throat ease slightly, but before she could speak, Paul said: ‘The betrayer was Yueh. I tell you</v>
      </c>
      <c r="D13616">
        <f t="shared" si="1712"/>
        <v>1</v>
      </c>
      <c r="E13616" t="str">
        <f t="shared" si="1709"/>
        <v>end</v>
      </c>
      <c r="F13616" t="str">
        <f t="shared" si="1713"/>
        <v>&lt;p class="indent"&gt;Jessica felt the arm at her throat ease slightly, but before she could speak, Paul said: ‘The betrayer was Yueh. I tell you</v>
      </c>
      <c r="G13616" t="str">
        <f t="shared" si="1715"/>
        <v>&lt;p class="indent"&gt;</v>
      </c>
      <c r="H13616">
        <v>2</v>
      </c>
      <c r="I13616">
        <f t="shared" si="1711"/>
        <v>59</v>
      </c>
      <c r="J13616">
        <f t="shared" ca="1" si="1710"/>
        <v>6709</v>
      </c>
      <c r="K13616" t="str">
        <f>IF(OR(E13616="start",AND(E13616="end",E13615="start")),"Y","N")</f>
        <v>N</v>
      </c>
      <c r="L13616" t="str">
        <f t="shared" si="1708"/>
        <v/>
      </c>
    </row>
    <row r="13617" spans="1:12" x14ac:dyDescent="0.25">
      <c r="A13617">
        <v>13616</v>
      </c>
      <c r="B13617" s="1" t="s">
        <v>10540</v>
      </c>
      <c r="C13617" t="str">
        <f t="shared" si="1714"/>
        <v>&lt;p class="indent"&gt;Jessica felt the arm at her throat ease slightly, but before she could speak, Paul said: ‘The betrayer was Yueh. I tell you this once, Gurney. The evidence is complete, cannot be controverted. It was Yueh. I do not care how you came by your suspicion</v>
      </c>
      <c r="D13617">
        <f t="shared" si="1712"/>
        <v>2</v>
      </c>
      <c r="E13617" t="str">
        <f t="shared" si="1709"/>
        <v>end</v>
      </c>
      <c r="F13617" t="str">
        <f t="shared" si="1713"/>
        <v>&lt;p class="indent"&gt;Jessica felt the arm at her throat ease slightly, but before she could speak, Paul said: ‘The betrayer was Yueh. I tell you this once, Gurney. The evidence is complete, cannot be controverted. It was Yueh. I do not care how you came by your suspicion</v>
      </c>
      <c r="G13617" t="str">
        <f t="shared" si="1715"/>
        <v>&lt;p class="indent"&gt;</v>
      </c>
      <c r="H13617">
        <v>2</v>
      </c>
      <c r="I13617">
        <f t="shared" si="1711"/>
        <v>59</v>
      </c>
      <c r="J13617">
        <f t="shared" ca="1" si="1710"/>
        <v>6709</v>
      </c>
      <c r="K13617" t="str">
        <f>IF(OR(E13617="start",AND(E13617="end",E13616="start")),"Y","N")</f>
        <v>N</v>
      </c>
      <c r="L13617" t="str">
        <f t="shared" si="1708"/>
        <v/>
      </c>
    </row>
    <row r="13618" spans="1:12" x14ac:dyDescent="0.25">
      <c r="A13618">
        <v>13617</v>
      </c>
      <c r="B13618" s="1" t="s">
        <v>10541</v>
      </c>
      <c r="C13618" t="str">
        <f t="shared" si="1714"/>
        <v>&lt;p class="indent"&gt;Jessica felt the arm at her throat ease slightly, but before she could speak, Paul said: ‘The betrayer was Yueh. I tell you this once, Gurney. The evidence is complete, cannot be controverted. It was Yueh. I do not care how you came by your suspicion – for it can be nothing else – but if you harm my mother …’ Paul lifted his crysknife from its scabbard, held the blade in</v>
      </c>
      <c r="D13618">
        <f t="shared" si="1712"/>
        <v>3</v>
      </c>
      <c r="E13618" t="str">
        <f t="shared" si="1709"/>
        <v>end</v>
      </c>
      <c r="F13618" t="str">
        <f t="shared" si="1713"/>
        <v>&lt;p class="indent"&gt;Jessica felt the arm at her throat ease slightly, but before she could speak, Paul said: ‘The betrayer was Yueh. I tell you this once, Gurney. The evidence is complete, cannot be controverted. It was Yueh. I do not care how you came by your suspicion – for it can be nothing else – but if you harm my mother …’ Paul lifted his crysknife from its scabbard, held the blade in</v>
      </c>
      <c r="G13618" t="str">
        <f t="shared" si="1715"/>
        <v>&lt;p class="indent"&gt;</v>
      </c>
      <c r="H13618">
        <v>2</v>
      </c>
      <c r="I13618">
        <f t="shared" si="1711"/>
        <v>59</v>
      </c>
      <c r="J13618">
        <f t="shared" ca="1" si="1710"/>
        <v>6709</v>
      </c>
      <c r="K13618" t="str">
        <f>IF(OR(E13618="start",AND(E13618="end",E13617="start")),"Y","N")</f>
        <v>N</v>
      </c>
      <c r="L13618" t="str">
        <f t="shared" si="1708"/>
        <v/>
      </c>
    </row>
    <row r="13619" spans="1:12" x14ac:dyDescent="0.25">
      <c r="A13619">
        <v>13618</v>
      </c>
      <c r="B13619" s="1" t="s">
        <v>10542</v>
      </c>
      <c r="C13619" t="str">
        <f t="shared" si="1714"/>
        <v>&lt;p class="indent"&gt;Jessica felt the arm at her throat ease slightly, but before she could speak, Paul said: ‘The betrayer was Yueh. I tell you this once, Gurney. The evidence is complete, cannot be controverted. It was Yueh. I do not care how you came by your suspicion – for it can be nothing else – but if you harm my mother …’ Paul lifted his crysknife from its scabbard, held the blade in front of him. ‘… I’ll have your blood.’</v>
      </c>
      <c r="D13619">
        <f t="shared" si="1712"/>
        <v>4</v>
      </c>
      <c r="E13619" t="str">
        <f t="shared" si="1709"/>
        <v>end</v>
      </c>
      <c r="F13619" t="str">
        <f t="shared" si="1713"/>
        <v>&lt;p class="indent"&gt;Jessica felt the arm at her throat ease slightly, but before she could speak, Paul said: ‘The betrayer was Yueh. I tell you this once, Gurney. The evidence is complete, cannot be controverted. It was Yueh. I do not care how you came by your suspicion – for it can be nothing else – but if you harm my mother …’ Paul lifted his crysknife from its scabbard, held the blade in front of him. ‘… I’ll have your blood.’</v>
      </c>
      <c r="G13619" t="str">
        <f t="shared" si="1715"/>
        <v>&lt;p class="indent"&gt;</v>
      </c>
      <c r="H13619">
        <v>2</v>
      </c>
      <c r="I13619">
        <f t="shared" si="1711"/>
        <v>59</v>
      </c>
      <c r="J13619">
        <f t="shared" ca="1" si="1710"/>
        <v>6709</v>
      </c>
      <c r="K13619" t="str">
        <f>IF(OR(E13619="start",AND(E13619="end",E13618="start")),"Y","N")</f>
        <v>N</v>
      </c>
      <c r="L13619" t="str">
        <f t="shared" si="1708"/>
        <v/>
      </c>
    </row>
    <row r="13620" spans="1:12" x14ac:dyDescent="0.25">
      <c r="A13620">
        <v>13619</v>
      </c>
      <c r="B13620" s="1" t="s">
        <v>9</v>
      </c>
      <c r="C13620" t="str">
        <f t="shared" si="1714"/>
        <v>&lt;p class="indent"&gt;Jessica felt the arm at her throat ease slightly, but before she could speak, Paul said: ‘The betrayer was Yueh. I tell you this once, Gurney. The evidence is complete, cannot be controverted. It was Yueh. I do not care how you came by your suspicion – for it can be nothing else – but if you harm my mother …’ Paul lifted his crysknife from its scabbard, held the blade in front of him. ‘… I’ll have your blood.’ &lt;/p&gt;</v>
      </c>
      <c r="D13620">
        <f t="shared" si="1712"/>
        <v>5</v>
      </c>
      <c r="E13620" t="str">
        <f t="shared" si="1709"/>
        <v>end</v>
      </c>
      <c r="F13620" t="str">
        <f t="shared" si="1713"/>
        <v>&lt;p class="indent"&gt;Jessica felt the arm at her throat ease slightly, but before she could speak, Paul said: ‘The betrayer was Yueh. I tell you this once, Gurney. The evidence is complete, cannot be controverted. It was Yueh. I do not care how you came by your suspicion – for it can be nothing else – but if you harm my mother …’ Paul lifted his crysknife from its scabbard, held the blade in front of him. ‘… I’ll have your blood.’ &lt;/p&gt;</v>
      </c>
      <c r="G13620" t="str">
        <f t="shared" si="1715"/>
        <v>&lt;p class="indent"&gt;</v>
      </c>
      <c r="H13620">
        <v>2</v>
      </c>
      <c r="I13620">
        <f t="shared" si="1711"/>
        <v>59</v>
      </c>
      <c r="J13620">
        <f t="shared" ca="1" si="1710"/>
        <v>6709</v>
      </c>
      <c r="K13620" t="str">
        <f>IF(OR(E13620="start",AND(E13620="end",E13619="start")),"Y","N")</f>
        <v>N</v>
      </c>
      <c r="L13620" t="str">
        <f t="shared" si="1708"/>
        <v>&lt;p class="indent"&gt;Jessica felt the arm at her throat ease slightly, but before she could speak, Paul said: ‘The betrayer was Yueh. I tell you this once, Gurney. The evidence is complete, cannot be controverted. It was Yueh. I do not care how you came by your suspicion – for it can be nothing else – but if you harm my mother …’ Paul lifted his crysknife from its scabbard, held the blade in front of him. ‘… I’ll have your blood.’ &lt;/p&gt;</v>
      </c>
    </row>
    <row r="13621" spans="1:12" x14ac:dyDescent="0.25">
      <c r="A13621">
        <v>13620</v>
      </c>
      <c r="B13621" s="1" t="s">
        <v>10543</v>
      </c>
      <c r="C13621" t="str">
        <f t="shared" si="1714"/>
        <v>&lt;p class="indent"&gt;Yueh was a conditioned medic, fit for a royal house,’ Gurney snarled. ‘He could not turn traitor!’&lt;/p&gt;</v>
      </c>
      <c r="D13621">
        <f t="shared" si="1712"/>
        <v>1</v>
      </c>
      <c r="E13621" t="str">
        <f t="shared" si="1709"/>
        <v>end</v>
      </c>
      <c r="F13621" t="str">
        <f t="shared" si="1713"/>
        <v>&lt;p class="indent"&gt;Yueh was a conditioned medic, fit for a royal house,’ Gurney snarled. ‘He could not turn traitor!’&lt;/p&gt;</v>
      </c>
      <c r="G13621" t="str">
        <f t="shared" si="1715"/>
        <v>&lt;p class="indent"&gt;</v>
      </c>
      <c r="H13621">
        <v>2</v>
      </c>
      <c r="I13621">
        <f t="shared" si="1711"/>
        <v>59</v>
      </c>
      <c r="J13621">
        <f t="shared" ca="1" si="1710"/>
        <v>6710</v>
      </c>
      <c r="K13621" t="str">
        <f>IF(OR(E13621="start",AND(E13621="end",E13620="start")),"Y","N")</f>
        <v>N</v>
      </c>
      <c r="L13621" t="str">
        <f t="shared" si="1708"/>
        <v>&lt;p class="indent"&gt;Yueh was a conditioned medic, fit for a royal house,’ Gurney snarled. ‘He could not turn traitor!’&lt;/p&gt;</v>
      </c>
    </row>
    <row r="13622" spans="1:12" x14ac:dyDescent="0.25">
      <c r="A13622">
        <v>13621</v>
      </c>
      <c r="B13622" s="1" t="s">
        <v>10544</v>
      </c>
      <c r="C13622" t="str">
        <f t="shared" si="1714"/>
        <v>&lt;p class="indent"&gt;‘I know a way to remove that conditioning,’ Paul said.&lt;/p&gt;</v>
      </c>
      <c r="D13622">
        <f t="shared" si="1712"/>
        <v>1</v>
      </c>
      <c r="E13622" t="str">
        <f t="shared" si="1709"/>
        <v>end</v>
      </c>
      <c r="F13622" t="str">
        <f t="shared" si="1713"/>
        <v>&lt;p class="indent"&gt;‘I know a way to remove that conditioning,’ Paul said.&lt;/p&gt;</v>
      </c>
      <c r="G13622" t="str">
        <f t="shared" si="1715"/>
        <v>&lt;p class="indent"&gt;</v>
      </c>
      <c r="H13622">
        <v>2</v>
      </c>
      <c r="I13622">
        <f t="shared" si="1711"/>
        <v>59</v>
      </c>
      <c r="J13622">
        <f t="shared" ca="1" si="1710"/>
        <v>6711</v>
      </c>
      <c r="K13622" t="str">
        <f>IF(OR(E13622="start",AND(E13622="end",E13621="start")),"Y","N")</f>
        <v>N</v>
      </c>
      <c r="L13622" t="str">
        <f t="shared" si="1708"/>
        <v>&lt;p class="indent"&gt;‘I know a way to remove that conditioning,’ Paul said.&lt;/p&gt;</v>
      </c>
    </row>
    <row r="13623" spans="1:12" x14ac:dyDescent="0.25">
      <c r="A13623">
        <v>13622</v>
      </c>
      <c r="B13623" s="1" t="s">
        <v>10545</v>
      </c>
      <c r="C13623" t="str">
        <f t="shared" si="1714"/>
        <v>&lt;p class="indent"&gt;‘Evidence,’ Gurney insisted.&lt;/p&gt;</v>
      </c>
      <c r="D13623">
        <f t="shared" si="1712"/>
        <v>1</v>
      </c>
      <c r="E13623" t="str">
        <f t="shared" si="1709"/>
        <v>end</v>
      </c>
      <c r="F13623" t="str">
        <f t="shared" si="1713"/>
        <v>&lt;p class="indent"&gt;‘Evidence,’ Gurney insisted.&lt;/p&gt;</v>
      </c>
      <c r="G13623" t="str">
        <f t="shared" si="1715"/>
        <v>&lt;p class="indent"&gt;</v>
      </c>
      <c r="H13623">
        <v>2</v>
      </c>
      <c r="I13623">
        <f t="shared" si="1711"/>
        <v>59</v>
      </c>
      <c r="J13623">
        <f t="shared" ca="1" si="1710"/>
        <v>6712</v>
      </c>
      <c r="K13623" t="str">
        <f>IF(OR(E13623="start",AND(E13623="end",E13622="start")),"Y","N")</f>
        <v>N</v>
      </c>
      <c r="L13623" t="str">
        <f t="shared" si="1708"/>
        <v>&lt;p class="indent"&gt;‘Evidence,’ Gurney insisted.&lt;/p&gt;</v>
      </c>
    </row>
    <row r="13624" spans="1:12" x14ac:dyDescent="0.25">
      <c r="A13624">
        <v>13623</v>
      </c>
      <c r="B13624" s="1" t="s">
        <v>10546</v>
      </c>
      <c r="C13624" t="str">
        <f t="shared" si="1714"/>
        <v>&lt;p class="indent"&gt;‘The evidence is not here,’ Paul said. ‘It’s in Tabr sietch, far to the south, but if—’&lt;/p&gt;</v>
      </c>
      <c r="D13624">
        <f t="shared" si="1712"/>
        <v>1</v>
      </c>
      <c r="E13624" t="str">
        <f t="shared" si="1709"/>
        <v>end</v>
      </c>
      <c r="F13624" t="str">
        <f t="shared" si="1713"/>
        <v>&lt;p class="indent"&gt;‘The evidence is not here,’ Paul said. ‘It’s in Tabr sietch, far to the south, but if—’&lt;/p&gt;</v>
      </c>
      <c r="G13624" t="str">
        <f t="shared" si="1715"/>
        <v>&lt;p class="indent"&gt;</v>
      </c>
      <c r="H13624">
        <v>2</v>
      </c>
      <c r="I13624">
        <f t="shared" si="1711"/>
        <v>59</v>
      </c>
      <c r="J13624">
        <f t="shared" ca="1" si="1710"/>
        <v>6713</v>
      </c>
      <c r="K13624" t="str">
        <f>IF(OR(E13624="start",AND(E13624="end",E13623="start")),"Y","N")</f>
        <v>N</v>
      </c>
      <c r="L13624" t="str">
        <f t="shared" si="1708"/>
        <v>&lt;p class="indent"&gt;‘The evidence is not here,’ Paul said. ‘It’s in Tabr sietch, far to the south, but if—’&lt;/p&gt;</v>
      </c>
    </row>
    <row r="13625" spans="1:12" x14ac:dyDescent="0.25">
      <c r="A13625">
        <v>13624</v>
      </c>
      <c r="B13625" s="1" t="s">
        <v>10547</v>
      </c>
      <c r="C13625" t="str">
        <f t="shared" si="1714"/>
        <v>&lt;p class="indent"&gt;‘This is a trick,’ Gurney snarled, and his arm tightened on Jessica’s throat.&lt;/p&gt;</v>
      </c>
      <c r="D13625">
        <f t="shared" si="1712"/>
        <v>1</v>
      </c>
      <c r="E13625" t="str">
        <f t="shared" si="1709"/>
        <v>end</v>
      </c>
      <c r="F13625" t="str">
        <f t="shared" si="1713"/>
        <v>&lt;p class="indent"&gt;‘This is a trick,’ Gurney snarled, and his arm tightened on Jessica’s throat.&lt;/p&gt;</v>
      </c>
      <c r="G13625" t="str">
        <f t="shared" si="1715"/>
        <v>&lt;p class="indent"&gt;</v>
      </c>
      <c r="H13625">
        <v>2</v>
      </c>
      <c r="I13625">
        <f t="shared" si="1711"/>
        <v>59</v>
      </c>
      <c r="J13625">
        <f t="shared" ca="1" si="1710"/>
        <v>6714</v>
      </c>
      <c r="K13625" t="str">
        <f>IF(OR(E13625="start",AND(E13625="end",E13624="start")),"Y","N")</f>
        <v>N</v>
      </c>
      <c r="L13625" t="str">
        <f t="shared" si="1708"/>
        <v>&lt;p class="indent"&gt;‘This is a trick,’ Gurney snarled, and his arm tightened on Jessica’s throat.&lt;/p&gt;</v>
      </c>
    </row>
    <row r="13626" spans="1:12" x14ac:dyDescent="0.25">
      <c r="A13626">
        <v>13625</v>
      </c>
      <c r="B13626" s="1" t="s">
        <v>10548</v>
      </c>
      <c r="C13626" t="str">
        <f t="shared" si="1714"/>
        <v>&lt;p class="indent"&gt;‘No trick, Gurney,’ Paul said, and his voice carried such a note of terrible sadness that the sound tore at Jessica’s heart.&lt;/p&gt;</v>
      </c>
      <c r="D13626">
        <f t="shared" si="1712"/>
        <v>1</v>
      </c>
      <c r="E13626" t="str">
        <f t="shared" si="1709"/>
        <v>end</v>
      </c>
      <c r="F13626" t="str">
        <f t="shared" si="1713"/>
        <v>&lt;p class="indent"&gt;‘No trick, Gurney,’ Paul said, and his voice carried such a note of terrible sadness that the sound tore at Jessica’s heart.&lt;/p&gt;</v>
      </c>
      <c r="G13626" t="str">
        <f t="shared" si="1715"/>
        <v>&lt;p class="indent"&gt;</v>
      </c>
      <c r="H13626">
        <v>2</v>
      </c>
      <c r="I13626">
        <f t="shared" si="1711"/>
        <v>59</v>
      </c>
      <c r="J13626">
        <f t="shared" ca="1" si="1710"/>
        <v>6715</v>
      </c>
      <c r="K13626" t="str">
        <f>IF(OR(E13626="start",AND(E13626="end",E13625="start")),"Y","N")</f>
        <v>N</v>
      </c>
      <c r="L13626" t="str">
        <f t="shared" ref="L13626:L13689" si="1716">IF(D13626&gt;=D13627,F13626,"")</f>
        <v>&lt;p class="indent"&gt;‘No trick, Gurney,’ Paul said, and his voice carried such a note of terrible sadness that the sound tore at Jessica’s heart.&lt;/p&gt;</v>
      </c>
    </row>
    <row r="13627" spans="1:12" x14ac:dyDescent="0.25">
      <c r="A13627">
        <v>13626</v>
      </c>
      <c r="B13627" s="1" t="s">
        <v>10549</v>
      </c>
      <c r="C13627" t="str">
        <f t="shared" si="1714"/>
        <v>&lt;p class="indent"&gt;‘I saw the message captured from the Harkonnen agent,’ Gurney said. ‘The note pointed directly at—’&lt;/p&gt;</v>
      </c>
      <c r="D13627">
        <f t="shared" si="1712"/>
        <v>1</v>
      </c>
      <c r="E13627" t="str">
        <f t="shared" si="1709"/>
        <v>end</v>
      </c>
      <c r="F13627" t="str">
        <f t="shared" si="1713"/>
        <v>&lt;p class="indent"&gt;‘I saw the message captured from the Harkonnen agent,’ Gurney said. ‘The note pointed directly at—’&lt;/p&gt;</v>
      </c>
      <c r="G13627" t="str">
        <f t="shared" si="1715"/>
        <v>&lt;p class="indent"&gt;</v>
      </c>
      <c r="H13627">
        <v>2</v>
      </c>
      <c r="I13627">
        <f t="shared" si="1711"/>
        <v>59</v>
      </c>
      <c r="J13627">
        <f t="shared" ca="1" si="1710"/>
        <v>6716</v>
      </c>
      <c r="K13627" t="str">
        <f>IF(OR(E13627="start",AND(E13627="end",E13626="start")),"Y","N")</f>
        <v>N</v>
      </c>
      <c r="L13627" t="str">
        <f t="shared" si="1716"/>
        <v>&lt;p class="indent"&gt;‘I saw the message captured from the Harkonnen agent,’ Gurney said. ‘The note pointed directly at—’&lt;/p&gt;</v>
      </c>
    </row>
    <row r="13628" spans="1:12" x14ac:dyDescent="0.25">
      <c r="A13628">
        <v>13627</v>
      </c>
      <c r="B13628" s="1" t="s">
        <v>10550</v>
      </c>
      <c r="C13628" t="str">
        <f t="shared" si="1714"/>
        <v>&lt;p class="indent"&gt;‘I saw it, too,’ Paul said. ‘My father showed it to me the night he explained why it had to be a Harkonnen trick aimed at</v>
      </c>
      <c r="D13628">
        <f t="shared" si="1712"/>
        <v>1</v>
      </c>
      <c r="E13628" t="str">
        <f t="shared" si="1709"/>
        <v>end</v>
      </c>
      <c r="F13628" t="str">
        <f t="shared" si="1713"/>
        <v>&lt;p class="indent"&gt;‘I saw it, too,’ Paul said. ‘My father showed it to me the night he explained why it had to be a Harkonnen trick aimed at</v>
      </c>
      <c r="G13628" t="str">
        <f t="shared" si="1715"/>
        <v>&lt;p class="indent"&gt;</v>
      </c>
      <c r="H13628">
        <v>2</v>
      </c>
      <c r="I13628">
        <f t="shared" si="1711"/>
        <v>59</v>
      </c>
      <c r="J13628">
        <f t="shared" ca="1" si="1710"/>
        <v>6717</v>
      </c>
      <c r="K13628" t="str">
        <f>IF(OR(E13628="start",AND(E13628="end",E13627="start")),"Y","N")</f>
        <v>N</v>
      </c>
      <c r="L13628" t="str">
        <f t="shared" si="1716"/>
        <v/>
      </c>
    </row>
    <row r="13629" spans="1:12" x14ac:dyDescent="0.25">
      <c r="A13629">
        <v>13628</v>
      </c>
      <c r="B13629" s="1" t="s">
        <v>10551</v>
      </c>
      <c r="C13629" t="str">
        <f t="shared" si="1714"/>
        <v>&lt;p class="indent"&gt;‘I saw it, too,’ Paul said. ‘My father showed it to me the night he explained why it had to be a Harkonnen trick aimed at making him suspect the woman he loved.’</v>
      </c>
      <c r="D13629">
        <f t="shared" si="1712"/>
        <v>2</v>
      </c>
      <c r="E13629" t="str">
        <f t="shared" si="1709"/>
        <v>end</v>
      </c>
      <c r="F13629" t="str">
        <f t="shared" si="1713"/>
        <v>&lt;p class="indent"&gt;‘I saw it, too,’ Paul said. ‘My father showed it to me the night he explained why it had to be a Harkonnen trick aimed at making him suspect the woman he loved.’</v>
      </c>
      <c r="G13629" t="str">
        <f t="shared" si="1715"/>
        <v>&lt;p class="indent"&gt;</v>
      </c>
      <c r="H13629">
        <v>2</v>
      </c>
      <c r="I13629">
        <f t="shared" si="1711"/>
        <v>59</v>
      </c>
      <c r="J13629">
        <f t="shared" ca="1" si="1710"/>
        <v>6717</v>
      </c>
      <c r="K13629" t="str">
        <f>IF(OR(E13629="start",AND(E13629="end",E13628="start")),"Y","N")</f>
        <v>N</v>
      </c>
      <c r="L13629" t="str">
        <f t="shared" si="1716"/>
        <v/>
      </c>
    </row>
    <row r="13630" spans="1:12" x14ac:dyDescent="0.25">
      <c r="A13630">
        <v>13629</v>
      </c>
      <c r="B13630" s="1" t="s">
        <v>9</v>
      </c>
      <c r="C13630" t="str">
        <f t="shared" si="1714"/>
        <v>&lt;p class="indent"&gt;‘I saw it, too,’ Paul said. ‘My father showed it to me the night he explained why it had to be a Harkonnen trick aimed at making him suspect the woman he loved.’ &lt;/p&gt;</v>
      </c>
      <c r="D13630">
        <f t="shared" si="1712"/>
        <v>3</v>
      </c>
      <c r="E13630" t="str">
        <f t="shared" si="1709"/>
        <v>end</v>
      </c>
      <c r="F13630" t="str">
        <f t="shared" si="1713"/>
        <v>&lt;p class="indent"&gt;‘I saw it, too,’ Paul said. ‘My father showed it to me the night he explained why it had to be a Harkonnen trick aimed at making him suspect the woman he loved.’ &lt;/p&gt;</v>
      </c>
      <c r="G13630" t="str">
        <f t="shared" si="1715"/>
        <v>&lt;p class="indent"&gt;</v>
      </c>
      <c r="H13630">
        <v>2</v>
      </c>
      <c r="I13630">
        <f t="shared" si="1711"/>
        <v>59</v>
      </c>
      <c r="J13630">
        <f t="shared" ca="1" si="1710"/>
        <v>6717</v>
      </c>
      <c r="K13630" t="str">
        <f>IF(OR(E13630="start",AND(E13630="end",E13629="start")),"Y","N")</f>
        <v>N</v>
      </c>
      <c r="L13630" t="str">
        <f t="shared" si="1716"/>
        <v>&lt;p class="indent"&gt;‘I saw it, too,’ Paul said. ‘My father showed it to me the night he explained why it had to be a Harkonnen trick aimed at making him suspect the woman he loved.’ &lt;/p&gt;</v>
      </c>
    </row>
    <row r="13631" spans="1:12" x14ac:dyDescent="0.25">
      <c r="A13631">
        <v>13630</v>
      </c>
      <c r="B13631" s="1" t="s">
        <v>10552</v>
      </c>
      <c r="C13631" t="str">
        <f t="shared" si="1714"/>
        <v>&lt;p class="indent"&gt;‘Ayah!’ Gurney said. ‘You’ve not—’&lt;/p&gt;</v>
      </c>
      <c r="D13631">
        <f t="shared" si="1712"/>
        <v>1</v>
      </c>
      <c r="E13631" t="str">
        <f t="shared" si="1709"/>
        <v>end</v>
      </c>
      <c r="F13631" t="str">
        <f t="shared" si="1713"/>
        <v>&lt;p class="indent"&gt;‘Ayah!’ Gurney said. ‘You’ve not—’&lt;/p&gt;</v>
      </c>
      <c r="G13631" t="str">
        <f t="shared" si="1715"/>
        <v>&lt;p class="indent"&gt;</v>
      </c>
      <c r="H13631">
        <v>2</v>
      </c>
      <c r="I13631">
        <f t="shared" si="1711"/>
        <v>59</v>
      </c>
      <c r="J13631">
        <f t="shared" ca="1" si="1710"/>
        <v>6718</v>
      </c>
      <c r="K13631" t="str">
        <f>IF(OR(E13631="start",AND(E13631="end",E13630="start")),"Y","N")</f>
        <v>N</v>
      </c>
      <c r="L13631" t="str">
        <f t="shared" si="1716"/>
        <v>&lt;p class="indent"&gt;‘Ayah!’ Gurney said. ‘You’ve not—’&lt;/p&gt;</v>
      </c>
    </row>
    <row r="13632" spans="1:12" x14ac:dyDescent="0.25">
      <c r="A13632">
        <v>13631</v>
      </c>
      <c r="B13632" s="1" t="s">
        <v>10553</v>
      </c>
      <c r="C13632" t="str">
        <f t="shared" si="1714"/>
        <v>&lt;p class="indent"&gt;&lt;a id="page491"/&gt;‘Be quiet,’ Paul said, and the monotone stillness of his words carried more command than Jessica had ever heard in another</v>
      </c>
      <c r="D13632">
        <f t="shared" si="1712"/>
        <v>1</v>
      </c>
      <c r="E13632" t="str">
        <f t="shared" si="1709"/>
        <v>end</v>
      </c>
      <c r="F13632" t="str">
        <f t="shared" si="1713"/>
        <v>&lt;p class="indent"&gt;&lt;a id="page491"/&gt;‘Be quiet,’ Paul said, and the monotone stillness of his words carried more command than Jessica had ever heard in another</v>
      </c>
      <c r="G13632" t="str">
        <f t="shared" si="1715"/>
        <v>&lt;p class="indent"&gt;</v>
      </c>
      <c r="H13632">
        <v>2</v>
      </c>
      <c r="I13632">
        <f t="shared" si="1711"/>
        <v>59</v>
      </c>
      <c r="J13632">
        <f t="shared" ca="1" si="1710"/>
        <v>6719</v>
      </c>
      <c r="K13632" t="str">
        <f>IF(OR(E13632="start",AND(E13632="end",E13631="start")),"Y","N")</f>
        <v>N</v>
      </c>
      <c r="L13632" t="str">
        <f t="shared" si="1716"/>
        <v/>
      </c>
    </row>
    <row r="13633" spans="1:12" x14ac:dyDescent="0.25">
      <c r="A13633">
        <v>13632</v>
      </c>
      <c r="B13633" s="1" t="s">
        <v>10554</v>
      </c>
      <c r="C13633" t="str">
        <f t="shared" si="1714"/>
        <v>&lt;p class="indent"&gt;&lt;a id="page491"/&gt;‘Be quiet,’ Paul said, and the monotone stillness of his words carried more command than Jessica had ever heard in another voice.</v>
      </c>
      <c r="D13633">
        <f t="shared" si="1712"/>
        <v>2</v>
      </c>
      <c r="E13633" t="str">
        <f t="shared" si="1709"/>
        <v>end</v>
      </c>
      <c r="F13633" t="str">
        <f t="shared" si="1713"/>
        <v>&lt;p class="indent"&gt;&lt;a id="page491"/&gt;‘Be quiet,’ Paul said, and the monotone stillness of his words carried more command than Jessica had ever heard in another voice.</v>
      </c>
      <c r="G13633" t="str">
        <f t="shared" si="1715"/>
        <v>&lt;p class="indent"&gt;</v>
      </c>
      <c r="H13633">
        <v>2</v>
      </c>
      <c r="I13633">
        <f t="shared" si="1711"/>
        <v>59</v>
      </c>
      <c r="J13633">
        <f t="shared" ca="1" si="1710"/>
        <v>6719</v>
      </c>
      <c r="K13633" t="str">
        <f>IF(OR(E13633="start",AND(E13633="end",E13632="start")),"Y","N")</f>
        <v>N</v>
      </c>
      <c r="L13633" t="str">
        <f t="shared" si="1716"/>
        <v/>
      </c>
    </row>
    <row r="13634" spans="1:12" x14ac:dyDescent="0.25">
      <c r="A13634">
        <v>13633</v>
      </c>
      <c r="B13634" s="1" t="s">
        <v>9</v>
      </c>
      <c r="C13634" t="str">
        <f t="shared" si="1714"/>
        <v>&lt;p class="indent"&gt;&lt;a id="page491"/&gt;‘Be quiet,’ Paul said, and the monotone stillness of his words carried more command than Jessica had ever heard in another voice. &lt;/p&gt;</v>
      </c>
      <c r="D13634">
        <f t="shared" si="1712"/>
        <v>3</v>
      </c>
      <c r="E13634" t="str">
        <f t="shared" si="1709"/>
        <v>end</v>
      </c>
      <c r="F13634" t="str">
        <f t="shared" si="1713"/>
        <v>&lt;p class="indent"&gt;&lt;a id="page491"/&gt;‘Be quiet,’ Paul said, and the monotone stillness of his words carried more command than Jessica had ever heard in another voice. &lt;/p&gt;</v>
      </c>
      <c r="G13634" t="str">
        <f t="shared" si="1715"/>
        <v>&lt;p class="indent"&gt;</v>
      </c>
      <c r="H13634">
        <v>2</v>
      </c>
      <c r="I13634">
        <f t="shared" si="1711"/>
        <v>59</v>
      </c>
      <c r="J13634">
        <f t="shared" ca="1" si="1710"/>
        <v>6719</v>
      </c>
      <c r="K13634" t="str">
        <f>IF(OR(E13634="start",AND(E13634="end",E13633="start")),"Y","N")</f>
        <v>N</v>
      </c>
      <c r="L13634" t="str">
        <f t="shared" si="1716"/>
        <v>&lt;p class="indent"&gt;&lt;a id="page491"/&gt;‘Be quiet,’ Paul said, and the monotone stillness of his words carried more command than Jessica had ever heard in another voice. &lt;/p&gt;</v>
      </c>
    </row>
    <row r="13635" spans="1:12" x14ac:dyDescent="0.25">
      <c r="A13635">
        <v>13634</v>
      </c>
      <c r="B13635" s="1" t="s">
        <v>10555</v>
      </c>
      <c r="C13635" t="str">
        <f t="shared" si="1714"/>
        <v>&lt;p class="indent"&gt;&lt;em&gt;He has the Great Control,&lt;/em&gt; she thought.</v>
      </c>
      <c r="D13635">
        <f t="shared" si="1712"/>
        <v>1</v>
      </c>
      <c r="E13635" t="str">
        <f t="shared" ref="E13635:E13698" si="1717">IFERROR(IF(FIND("blockquote",B13635)=2,"start","end"),E13634)</f>
        <v>end</v>
      </c>
      <c r="F13635" t="str">
        <f t="shared" si="1713"/>
        <v>&lt;p class="indent"&gt;&lt;em&gt;He has the Great Control,&lt;/em&gt; she thought.</v>
      </c>
      <c r="G13635" t="str">
        <f t="shared" si="1715"/>
        <v>&lt;p class="indent"&gt;</v>
      </c>
      <c r="H13635">
        <v>2</v>
      </c>
      <c r="I13635">
        <f t="shared" si="1711"/>
        <v>59</v>
      </c>
      <c r="J13635">
        <f t="shared" ref="J13635:J13698" ca="1" si="1718">IF(K13635="Y","",IF(D13635=1,1+MAX(OFFSET(J13635,-A13635+1,0,A13635-1)),MAX(OFFSET(J13635,-A13635+1,0,A13635-1))))</f>
        <v>6720</v>
      </c>
      <c r="K13635" t="str">
        <f>IF(OR(E13635="start",AND(E13635="end",E13634="start")),"Y","N")</f>
        <v>N</v>
      </c>
      <c r="L13635" t="str">
        <f t="shared" si="1716"/>
        <v/>
      </c>
    </row>
    <row r="13636" spans="1:12" x14ac:dyDescent="0.25">
      <c r="A13636">
        <v>13635</v>
      </c>
      <c r="B13636" s="1" t="s">
        <v>9</v>
      </c>
      <c r="C13636" t="str">
        <f t="shared" si="1714"/>
        <v>&lt;p class="indent"&gt;&lt;em&gt;He has the Great Control,&lt;/em&gt; she thought. &lt;/p&gt;</v>
      </c>
      <c r="D13636">
        <f t="shared" si="1712"/>
        <v>2</v>
      </c>
      <c r="E13636" t="str">
        <f t="shared" si="1717"/>
        <v>end</v>
      </c>
      <c r="F13636" t="str">
        <f t="shared" si="1713"/>
        <v>&lt;p class="indent"&gt;&lt;em&gt;He has the Great Control,&lt;/em&gt; she thought. &lt;/p&gt;</v>
      </c>
      <c r="G13636" t="str">
        <f t="shared" si="1715"/>
        <v>&lt;p class="indent"&gt;</v>
      </c>
      <c r="H13636">
        <v>2</v>
      </c>
      <c r="I13636">
        <f t="shared" si="1711"/>
        <v>59</v>
      </c>
      <c r="J13636">
        <f t="shared" ca="1" si="1718"/>
        <v>6720</v>
      </c>
      <c r="K13636" t="str">
        <f>IF(OR(E13636="start",AND(E13636="end",E13635="start")),"Y","N")</f>
        <v>N</v>
      </c>
      <c r="L13636" t="str">
        <f t="shared" si="1716"/>
        <v>&lt;p class="indent"&gt;&lt;em&gt;He has the Great Control,&lt;/em&gt; she thought. &lt;/p&gt;</v>
      </c>
    </row>
    <row r="13637" spans="1:12" x14ac:dyDescent="0.25">
      <c r="A13637">
        <v>13636</v>
      </c>
      <c r="B13637" s="1" t="s">
        <v>10556</v>
      </c>
      <c r="C13637" t="str">
        <f t="shared" si="1714"/>
        <v>&lt;p class="indent"&gt;Gurney’s arm trembled against her neck. The point of the knife at her back moved with uncertainty.&lt;/p&gt;</v>
      </c>
      <c r="D13637">
        <f t="shared" si="1712"/>
        <v>1</v>
      </c>
      <c r="E13637" t="str">
        <f t="shared" si="1717"/>
        <v>end</v>
      </c>
      <c r="F13637" t="str">
        <f t="shared" si="1713"/>
        <v>&lt;p class="indent"&gt;Gurney’s arm trembled against her neck. The point of the knife at her back moved with uncertainty.&lt;/p&gt;</v>
      </c>
      <c r="G13637" t="str">
        <f t="shared" si="1715"/>
        <v>&lt;p class="indent"&gt;</v>
      </c>
      <c r="H13637">
        <v>2</v>
      </c>
      <c r="I13637">
        <f t="shared" ref="I13637:I13700" si="1719">IF(AND(E13636="end",E13637="start"),I13636+1,I13636)</f>
        <v>59</v>
      </c>
      <c r="J13637">
        <f t="shared" ca="1" si="1718"/>
        <v>6721</v>
      </c>
      <c r="K13637" t="str">
        <f>IF(OR(E13637="start",AND(E13637="end",E13636="start")),"Y","N")</f>
        <v>N</v>
      </c>
      <c r="L13637" t="str">
        <f t="shared" si="1716"/>
        <v>&lt;p class="indent"&gt;Gurney’s arm trembled against her neck. The point of the knife at her back moved with uncertainty.&lt;/p&gt;</v>
      </c>
    </row>
    <row r="13638" spans="1:12" x14ac:dyDescent="0.25">
      <c r="A13638">
        <v>13637</v>
      </c>
      <c r="B13638" s="1" t="s">
        <v>10557</v>
      </c>
      <c r="C13638" t="str">
        <f t="shared" si="1714"/>
        <v>&lt;p class="indent"&gt;‘What you have not done,’ Paul said, ‘is heard my mother sobbing in the night over her lost Duke. You have not seen her eyes</v>
      </c>
      <c r="D13638">
        <f t="shared" si="1712"/>
        <v>1</v>
      </c>
      <c r="E13638" t="str">
        <f t="shared" si="1717"/>
        <v>end</v>
      </c>
      <c r="F13638" t="str">
        <f t="shared" si="1713"/>
        <v>&lt;p class="indent"&gt;‘What you have not done,’ Paul said, ‘is heard my mother sobbing in the night over her lost Duke. You have not seen her eyes</v>
      </c>
      <c r="G13638" t="str">
        <f t="shared" si="1715"/>
        <v>&lt;p class="indent"&gt;</v>
      </c>
      <c r="H13638">
        <v>2</v>
      </c>
      <c r="I13638">
        <f t="shared" si="1719"/>
        <v>59</v>
      </c>
      <c r="J13638">
        <f t="shared" ca="1" si="1718"/>
        <v>6722</v>
      </c>
      <c r="K13638" t="str">
        <f>IF(OR(E13638="start",AND(E13638="end",E13637="start")),"Y","N")</f>
        <v>N</v>
      </c>
      <c r="L13638" t="str">
        <f t="shared" si="1716"/>
        <v/>
      </c>
    </row>
    <row r="13639" spans="1:12" x14ac:dyDescent="0.25">
      <c r="A13639">
        <v>13638</v>
      </c>
      <c r="B13639" s="1" t="s">
        <v>10558</v>
      </c>
      <c r="C13639" t="str">
        <f t="shared" si="1714"/>
        <v>&lt;p class="indent"&gt;‘What you have not done,’ Paul said, ‘is heard my mother sobbing in the night over her lost Duke. You have not seen her eyes stab flame when she speaks of killing Harkonnens.’</v>
      </c>
      <c r="D13639">
        <f t="shared" ref="D13639:D13702" si="1720">IF(LEFT(B13639,2)="&lt;p",1,IF(LEFT(B13639,3)="&lt;h1",1,D13638+1))</f>
        <v>2</v>
      </c>
      <c r="E13639" t="str">
        <f t="shared" si="1717"/>
        <v>end</v>
      </c>
      <c r="F13639" t="str">
        <f t="shared" si="1713"/>
        <v>&lt;p class="indent"&gt;‘What you have not done,’ Paul said, ‘is heard my mother sobbing in the night over her lost Duke. You have not seen her eyes stab flame when she speaks of killing Harkonnens.’</v>
      </c>
      <c r="G13639" t="str">
        <f t="shared" si="1715"/>
        <v>&lt;p class="indent"&gt;</v>
      </c>
      <c r="H13639">
        <v>2</v>
      </c>
      <c r="I13639">
        <f t="shared" si="1719"/>
        <v>59</v>
      </c>
      <c r="J13639">
        <f t="shared" ca="1" si="1718"/>
        <v>6722</v>
      </c>
      <c r="K13639" t="str">
        <f>IF(OR(E13639="start",AND(E13639="end",E13638="start")),"Y","N")</f>
        <v>N</v>
      </c>
      <c r="L13639" t="str">
        <f t="shared" si="1716"/>
        <v/>
      </c>
    </row>
    <row r="13640" spans="1:12" x14ac:dyDescent="0.25">
      <c r="A13640">
        <v>13639</v>
      </c>
      <c r="B13640" s="1" t="s">
        <v>9</v>
      </c>
      <c r="C13640" t="str">
        <f t="shared" si="1714"/>
        <v>&lt;p class="indent"&gt;‘What you have not done,’ Paul said, ‘is heard my mother sobbing in the night over her lost Duke. You have not seen her eyes stab flame when she speaks of killing Harkonnens.’ &lt;/p&gt;</v>
      </c>
      <c r="D13640">
        <f t="shared" si="1720"/>
        <v>3</v>
      </c>
      <c r="E13640" t="str">
        <f t="shared" si="1717"/>
        <v>end</v>
      </c>
      <c r="F13640" t="str">
        <f t="shared" si="1713"/>
        <v>&lt;p class="indent"&gt;‘What you have not done,’ Paul said, ‘is heard my mother sobbing in the night over her lost Duke. You have not seen her eyes stab flame when she speaks of killing Harkonnens.’ &lt;/p&gt;</v>
      </c>
      <c r="G13640" t="str">
        <f t="shared" si="1715"/>
        <v>&lt;p class="indent"&gt;</v>
      </c>
      <c r="H13640">
        <v>2</v>
      </c>
      <c r="I13640">
        <f t="shared" si="1719"/>
        <v>59</v>
      </c>
      <c r="J13640">
        <f t="shared" ca="1" si="1718"/>
        <v>6722</v>
      </c>
      <c r="K13640" t="str">
        <f>IF(OR(E13640="start",AND(E13640="end",E13639="start")),"Y","N")</f>
        <v>N</v>
      </c>
      <c r="L13640" t="str">
        <f t="shared" si="1716"/>
        <v>&lt;p class="indent"&gt;‘What you have not done,’ Paul said, ‘is heard my mother sobbing in the night over her lost Duke. You have not seen her eyes stab flame when she speaks of killing Harkonnens.’ &lt;/p&gt;</v>
      </c>
    </row>
    <row r="13641" spans="1:12" x14ac:dyDescent="0.25">
      <c r="A13641">
        <v>13640</v>
      </c>
      <c r="B13641" s="1" t="s">
        <v>10559</v>
      </c>
      <c r="C13641" t="str">
        <f t="shared" si="1714"/>
        <v>&lt;p class="indent"&gt;&lt;em&gt;So he has listened,&lt;/em&gt; she thought. Tears blinded her eyes.</v>
      </c>
      <c r="D13641">
        <f t="shared" si="1720"/>
        <v>1</v>
      </c>
      <c r="E13641" t="str">
        <f t="shared" si="1717"/>
        <v>end</v>
      </c>
      <c r="F13641" t="str">
        <f t="shared" si="1713"/>
        <v>&lt;p class="indent"&gt;&lt;em&gt;So he has listened,&lt;/em&gt; she thought. Tears blinded her eyes.</v>
      </c>
      <c r="G13641" t="str">
        <f t="shared" si="1715"/>
        <v>&lt;p class="indent"&gt;</v>
      </c>
      <c r="H13641">
        <v>2</v>
      </c>
      <c r="I13641">
        <f t="shared" si="1719"/>
        <v>59</v>
      </c>
      <c r="J13641">
        <f t="shared" ca="1" si="1718"/>
        <v>6723</v>
      </c>
      <c r="K13641" t="str">
        <f>IF(OR(E13641="start",AND(E13641="end",E13640="start")),"Y","N")</f>
        <v>N</v>
      </c>
      <c r="L13641" t="str">
        <f t="shared" si="1716"/>
        <v/>
      </c>
    </row>
    <row r="13642" spans="1:12" x14ac:dyDescent="0.25">
      <c r="A13642">
        <v>13641</v>
      </c>
      <c r="B13642" s="1" t="s">
        <v>9</v>
      </c>
      <c r="C13642" t="str">
        <f t="shared" si="1714"/>
        <v>&lt;p class="indent"&gt;&lt;em&gt;So he has listened,&lt;/em&gt; she thought. Tears blinded her eyes. &lt;/p&gt;</v>
      </c>
      <c r="D13642">
        <f t="shared" si="1720"/>
        <v>2</v>
      </c>
      <c r="E13642" t="str">
        <f t="shared" si="1717"/>
        <v>end</v>
      </c>
      <c r="F13642" t="str">
        <f t="shared" si="1713"/>
        <v>&lt;p class="indent"&gt;&lt;em&gt;So he has listened,&lt;/em&gt; she thought. Tears blinded her eyes. &lt;/p&gt;</v>
      </c>
      <c r="G13642" t="str">
        <f t="shared" si="1715"/>
        <v>&lt;p class="indent"&gt;</v>
      </c>
      <c r="H13642">
        <v>2</v>
      </c>
      <c r="I13642">
        <f t="shared" si="1719"/>
        <v>59</v>
      </c>
      <c r="J13642">
        <f t="shared" ca="1" si="1718"/>
        <v>6723</v>
      </c>
      <c r="K13642" t="str">
        <f>IF(OR(E13642="start",AND(E13642="end",E13641="start")),"Y","N")</f>
        <v>N</v>
      </c>
      <c r="L13642" t="str">
        <f t="shared" si="1716"/>
        <v>&lt;p class="indent"&gt;&lt;em&gt;So he has listened,&lt;/em&gt; she thought. Tears blinded her eyes. &lt;/p&gt;</v>
      </c>
    </row>
    <row r="13643" spans="1:12" x14ac:dyDescent="0.25">
      <c r="A13643">
        <v>13642</v>
      </c>
      <c r="B13643" s="1" t="s">
        <v>10560</v>
      </c>
      <c r="C13643" t="str">
        <f t="shared" si="1714"/>
        <v>&lt;p class="indent"&gt;‘What you have not done,’ Paul went on, ‘is remembered the lessons you learned in a Harkonnen slave pit. You speak of pride</v>
      </c>
      <c r="D13643">
        <f t="shared" si="1720"/>
        <v>1</v>
      </c>
      <c r="E13643" t="str">
        <f t="shared" si="1717"/>
        <v>end</v>
      </c>
      <c r="F13643" t="str">
        <f t="shared" ref="F13643:F13706" si="1721">IF(AND(E13643="start",D13643&gt;=D13642),F13642&amp;" "&amp;B13643,C13643)</f>
        <v>&lt;p class="indent"&gt;‘What you have not done,’ Paul went on, ‘is remembered the lessons you learned in a Harkonnen slave pit. You speak of pride</v>
      </c>
      <c r="G13643" t="str">
        <f t="shared" si="1715"/>
        <v>&lt;p class="indent"&gt;</v>
      </c>
      <c r="H13643">
        <v>2</v>
      </c>
      <c r="I13643">
        <f t="shared" si="1719"/>
        <v>59</v>
      </c>
      <c r="J13643">
        <f t="shared" ca="1" si="1718"/>
        <v>6724</v>
      </c>
      <c r="K13643" t="str">
        <f>IF(OR(E13643="start",AND(E13643="end",E13642="start")),"Y","N")</f>
        <v>N</v>
      </c>
      <c r="L13643" t="str">
        <f t="shared" si="1716"/>
        <v/>
      </c>
    </row>
    <row r="13644" spans="1:12" x14ac:dyDescent="0.25">
      <c r="A13644">
        <v>13643</v>
      </c>
      <c r="B13644" s="1" t="s">
        <v>10561</v>
      </c>
      <c r="C13644" t="str">
        <f t="shared" si="1714"/>
        <v>&lt;p class="indent"&gt;‘What you have not done,’ Paul went on, ‘is remembered the lessons you learned in a Harkonnen slave pit. You speak of pride in my father’s friendship! Didn’t you learn the difference between Harkonnen and Atreides so that you could smell a Harkonnen</v>
      </c>
      <c r="D13644">
        <f t="shared" si="1720"/>
        <v>2</v>
      </c>
      <c r="E13644" t="str">
        <f t="shared" si="1717"/>
        <v>end</v>
      </c>
      <c r="F13644" t="str">
        <f t="shared" si="1721"/>
        <v>&lt;p class="indent"&gt;‘What you have not done,’ Paul went on, ‘is remembered the lessons you learned in a Harkonnen slave pit. You speak of pride in my father’s friendship! Didn’t you learn the difference between Harkonnen and Atreides so that you could smell a Harkonnen</v>
      </c>
      <c r="G13644" t="str">
        <f t="shared" si="1715"/>
        <v>&lt;p class="indent"&gt;</v>
      </c>
      <c r="H13644">
        <v>2</v>
      </c>
      <c r="I13644">
        <f t="shared" si="1719"/>
        <v>59</v>
      </c>
      <c r="J13644">
        <f t="shared" ca="1" si="1718"/>
        <v>6724</v>
      </c>
      <c r="K13644" t="str">
        <f>IF(OR(E13644="start",AND(E13644="end",E13643="start")),"Y","N")</f>
        <v>N</v>
      </c>
      <c r="L13644" t="str">
        <f t="shared" si="1716"/>
        <v/>
      </c>
    </row>
    <row r="13645" spans="1:12" x14ac:dyDescent="0.25">
      <c r="A13645">
        <v>13644</v>
      </c>
      <c r="B13645" s="1" t="s">
        <v>10562</v>
      </c>
      <c r="C13645" t="str">
        <f t="shared" si="1714"/>
        <v>&lt;p class="indent"&gt;‘What you have not done,’ Paul went on, ‘is remembered the lessons you learned in a Harkonnen slave pit. You speak of pride in my father’s friendship! Didn’t you learn the difference between Harkonnen and Atreides so that you could smell a Harkonnen trick by the stink they left on it? Didn’t you learn that Atreides loyalty is bought with love while the Harkonnen coin is</v>
      </c>
      <c r="D13645">
        <f t="shared" si="1720"/>
        <v>3</v>
      </c>
      <c r="E13645" t="str">
        <f t="shared" si="1717"/>
        <v>end</v>
      </c>
      <c r="F13645" t="str">
        <f t="shared" si="1721"/>
        <v>&lt;p class="indent"&gt;‘What you have not done,’ Paul went on, ‘is remembered the lessons you learned in a Harkonnen slave pit. You speak of pride in my father’s friendship! Didn’t you learn the difference between Harkonnen and Atreides so that you could smell a Harkonnen trick by the stink they left on it? Didn’t you learn that Atreides loyalty is bought with love while the Harkonnen coin is</v>
      </c>
      <c r="G13645" t="str">
        <f t="shared" si="1715"/>
        <v>&lt;p class="indent"&gt;</v>
      </c>
      <c r="H13645">
        <v>2</v>
      </c>
      <c r="I13645">
        <f t="shared" si="1719"/>
        <v>59</v>
      </c>
      <c r="J13645">
        <f t="shared" ca="1" si="1718"/>
        <v>6724</v>
      </c>
      <c r="K13645" t="str">
        <f>IF(OR(E13645="start",AND(E13645="end",E13644="start")),"Y","N")</f>
        <v>N</v>
      </c>
      <c r="L13645" t="str">
        <f t="shared" si="1716"/>
        <v/>
      </c>
    </row>
    <row r="13646" spans="1:12" x14ac:dyDescent="0.25">
      <c r="A13646">
        <v>13645</v>
      </c>
      <c r="B13646" s="1" t="s">
        <v>10563</v>
      </c>
      <c r="C13646" t="str">
        <f t="shared" si="1714"/>
        <v>&lt;p class="indent"&gt;‘What you have not done,’ Paul went on, ‘is remembered the lessons you learned in a Harkonnen slave pit. You speak of pride in my father’s friendship! Didn’t you learn the difference between Harkonnen and Atreides so that you could smell a Harkonnen trick by the stink they left on it? Didn’t you learn that Atreides loyalty is bought with love while the Harkonnen coin is hate? Couldn’t you see through to the very nature of this betrayal?’</v>
      </c>
      <c r="D13646">
        <f t="shared" si="1720"/>
        <v>4</v>
      </c>
      <c r="E13646" t="str">
        <f t="shared" si="1717"/>
        <v>end</v>
      </c>
      <c r="F13646" t="str">
        <f t="shared" si="1721"/>
        <v>&lt;p class="indent"&gt;‘What you have not done,’ Paul went on, ‘is remembered the lessons you learned in a Harkonnen slave pit. You speak of pride in my father’s friendship! Didn’t you learn the difference between Harkonnen and Atreides so that you could smell a Harkonnen trick by the stink they left on it? Didn’t you learn that Atreides loyalty is bought with love while the Harkonnen coin is hate? Couldn’t you see through to the very nature of this betrayal?’</v>
      </c>
      <c r="G13646" t="str">
        <f t="shared" si="1715"/>
        <v>&lt;p class="indent"&gt;</v>
      </c>
      <c r="H13646">
        <v>2</v>
      </c>
      <c r="I13646">
        <f t="shared" si="1719"/>
        <v>59</v>
      </c>
      <c r="J13646">
        <f t="shared" ca="1" si="1718"/>
        <v>6724</v>
      </c>
      <c r="K13646" t="str">
        <f>IF(OR(E13646="start",AND(E13646="end",E13645="start")),"Y","N")</f>
        <v>N</v>
      </c>
      <c r="L13646" t="str">
        <f t="shared" si="1716"/>
        <v/>
      </c>
    </row>
    <row r="13647" spans="1:12" x14ac:dyDescent="0.25">
      <c r="A13647">
        <v>13646</v>
      </c>
      <c r="B13647" s="1" t="s">
        <v>9</v>
      </c>
      <c r="C13647" t="str">
        <f t="shared" si="1714"/>
        <v>&lt;p class="indent"&gt;‘What you have not done,’ Paul went on, ‘is remembered the lessons you learned in a Harkonnen slave pit. You speak of pride in my father’s friendship! Didn’t you learn the difference between Harkonnen and Atreides so that you could smell a Harkonnen trick by the stink they left on it? Didn’t you learn that Atreides loyalty is bought with love while the Harkonnen coin is hate? Couldn’t you see through to the very nature of this betrayal?’ &lt;/p&gt;</v>
      </c>
      <c r="D13647">
        <f t="shared" si="1720"/>
        <v>5</v>
      </c>
      <c r="E13647" t="str">
        <f t="shared" si="1717"/>
        <v>end</v>
      </c>
      <c r="F13647" t="str">
        <f t="shared" si="1721"/>
        <v>&lt;p class="indent"&gt;‘What you have not done,’ Paul went on, ‘is remembered the lessons you learned in a Harkonnen slave pit. You speak of pride in my father’s friendship! Didn’t you learn the difference between Harkonnen and Atreides so that you could smell a Harkonnen trick by the stink they left on it? Didn’t you learn that Atreides loyalty is bought with love while the Harkonnen coin is hate? Couldn’t you see through to the very nature of this betrayal?’ &lt;/p&gt;</v>
      </c>
      <c r="G13647" t="str">
        <f t="shared" si="1715"/>
        <v>&lt;p class="indent"&gt;</v>
      </c>
      <c r="H13647">
        <v>2</v>
      </c>
      <c r="I13647">
        <f t="shared" si="1719"/>
        <v>59</v>
      </c>
      <c r="J13647">
        <f t="shared" ca="1" si="1718"/>
        <v>6724</v>
      </c>
      <c r="K13647" t="str">
        <f>IF(OR(E13647="start",AND(E13647="end",E13646="start")),"Y","N")</f>
        <v>N</v>
      </c>
      <c r="L13647" t="str">
        <f t="shared" si="1716"/>
        <v>&lt;p class="indent"&gt;‘What you have not done,’ Paul went on, ‘is remembered the lessons you learned in a Harkonnen slave pit. You speak of pride in my father’s friendship! Didn’t you learn the difference between Harkonnen and Atreides so that you could smell a Harkonnen trick by the stink they left on it? Didn’t you learn that Atreides loyalty is bought with love while the Harkonnen coin is hate? Couldn’t you see through to the very nature of this betrayal?’ &lt;/p&gt;</v>
      </c>
    </row>
    <row r="13648" spans="1:12" x14ac:dyDescent="0.25">
      <c r="A13648">
        <v>13647</v>
      </c>
      <c r="B13648" s="1" t="s">
        <v>10564</v>
      </c>
      <c r="C13648" t="str">
        <f t="shared" si="1714"/>
        <v>&lt;p class="indent"&gt;‘But Yueh?’ Gurney muttered.&lt;/p&gt;</v>
      </c>
      <c r="D13648">
        <f t="shared" si="1720"/>
        <v>1</v>
      </c>
      <c r="E13648" t="str">
        <f t="shared" si="1717"/>
        <v>end</v>
      </c>
      <c r="F13648" t="str">
        <f t="shared" si="1721"/>
        <v>&lt;p class="indent"&gt;‘But Yueh?’ Gurney muttered.&lt;/p&gt;</v>
      </c>
      <c r="G13648" t="str">
        <f t="shared" si="1715"/>
        <v>&lt;p class="indent"&gt;</v>
      </c>
      <c r="H13648">
        <v>2</v>
      </c>
      <c r="I13648">
        <f t="shared" si="1719"/>
        <v>59</v>
      </c>
      <c r="J13648">
        <f t="shared" ca="1" si="1718"/>
        <v>6725</v>
      </c>
      <c r="K13648" t="str">
        <f>IF(OR(E13648="start",AND(E13648="end",E13647="start")),"Y","N")</f>
        <v>N</v>
      </c>
      <c r="L13648" t="str">
        <f t="shared" si="1716"/>
        <v>&lt;p class="indent"&gt;‘But Yueh?’ Gurney muttered.&lt;/p&gt;</v>
      </c>
    </row>
    <row r="13649" spans="1:12" x14ac:dyDescent="0.25">
      <c r="A13649">
        <v>13648</v>
      </c>
      <c r="B13649" s="1" t="s">
        <v>10565</v>
      </c>
      <c r="C13649" t="str">
        <f t="shared" si="1714"/>
        <v>&lt;p class="indent"&gt;‘The evidence we have is Yueh’s own message to us admitting his treachery,’ Paul said. ‘I swear this to you by the love I</v>
      </c>
      <c r="D13649">
        <f t="shared" si="1720"/>
        <v>1</v>
      </c>
      <c r="E13649" t="str">
        <f t="shared" si="1717"/>
        <v>end</v>
      </c>
      <c r="F13649" t="str">
        <f t="shared" si="1721"/>
        <v>&lt;p class="indent"&gt;‘The evidence we have is Yueh’s own message to us admitting his treachery,’ Paul said. ‘I swear this to you by the love I</v>
      </c>
      <c r="G13649" t="str">
        <f t="shared" si="1715"/>
        <v>&lt;p class="indent"&gt;</v>
      </c>
      <c r="H13649">
        <v>2</v>
      </c>
      <c r="I13649">
        <f t="shared" si="1719"/>
        <v>59</v>
      </c>
      <c r="J13649">
        <f t="shared" ca="1" si="1718"/>
        <v>6726</v>
      </c>
      <c r="K13649" t="str">
        <f>IF(OR(E13649="start",AND(E13649="end",E13648="start")),"Y","N")</f>
        <v>N</v>
      </c>
      <c r="L13649" t="str">
        <f t="shared" si="1716"/>
        <v/>
      </c>
    </row>
    <row r="13650" spans="1:12" x14ac:dyDescent="0.25">
      <c r="A13650">
        <v>13649</v>
      </c>
      <c r="B13650" s="1" t="s">
        <v>10566</v>
      </c>
      <c r="C13650" t="str">
        <f t="shared" si="1714"/>
        <v>&lt;p class="indent"&gt;‘The evidence we have is Yueh’s own message to us admitting his treachery,’ Paul said. ‘I swear this to you by the love I hold for you, a love I will still hold even after I leave you dead on this floor.’</v>
      </c>
      <c r="D13650">
        <f t="shared" si="1720"/>
        <v>2</v>
      </c>
      <c r="E13650" t="str">
        <f t="shared" si="1717"/>
        <v>end</v>
      </c>
      <c r="F13650" t="str">
        <f t="shared" si="1721"/>
        <v>&lt;p class="indent"&gt;‘The evidence we have is Yueh’s own message to us admitting his treachery,’ Paul said. ‘I swear this to you by the love I hold for you, a love I will still hold even after I leave you dead on this floor.’</v>
      </c>
      <c r="G13650" t="str">
        <f t="shared" si="1715"/>
        <v>&lt;p class="indent"&gt;</v>
      </c>
      <c r="H13650">
        <v>2</v>
      </c>
      <c r="I13650">
        <f t="shared" si="1719"/>
        <v>59</v>
      </c>
      <c r="J13650">
        <f t="shared" ca="1" si="1718"/>
        <v>6726</v>
      </c>
      <c r="K13650" t="str">
        <f>IF(OR(E13650="start",AND(E13650="end",E13649="start")),"Y","N")</f>
        <v>N</v>
      </c>
      <c r="L13650" t="str">
        <f t="shared" si="1716"/>
        <v/>
      </c>
    </row>
    <row r="13651" spans="1:12" x14ac:dyDescent="0.25">
      <c r="A13651">
        <v>13650</v>
      </c>
      <c r="B13651" s="1" t="s">
        <v>9</v>
      </c>
      <c r="C13651" t="str">
        <f t="shared" si="1714"/>
        <v>&lt;p class="indent"&gt;‘The evidence we have is Yueh’s own message to us admitting his treachery,’ Paul said. ‘I swear this to you by the love I hold for you, a love I will still hold even after I leave you dead on this floor.’ &lt;/p&gt;</v>
      </c>
      <c r="D13651">
        <f t="shared" si="1720"/>
        <v>3</v>
      </c>
      <c r="E13651" t="str">
        <f t="shared" si="1717"/>
        <v>end</v>
      </c>
      <c r="F13651" t="str">
        <f t="shared" si="1721"/>
        <v>&lt;p class="indent"&gt;‘The evidence we have is Yueh’s own message to us admitting his treachery,’ Paul said. ‘I swear this to you by the love I hold for you, a love I will still hold even after I leave you dead on this floor.’ &lt;/p&gt;</v>
      </c>
      <c r="G13651" t="str">
        <f t="shared" si="1715"/>
        <v>&lt;p class="indent"&gt;</v>
      </c>
      <c r="H13651">
        <v>2</v>
      </c>
      <c r="I13651">
        <f t="shared" si="1719"/>
        <v>59</v>
      </c>
      <c r="J13651">
        <f t="shared" ca="1" si="1718"/>
        <v>6726</v>
      </c>
      <c r="K13651" t="str">
        <f>IF(OR(E13651="start",AND(E13651="end",E13650="start")),"Y","N")</f>
        <v>N</v>
      </c>
      <c r="L13651" t="str">
        <f t="shared" si="1716"/>
        <v>&lt;p class="indent"&gt;‘The evidence we have is Yueh’s own message to us admitting his treachery,’ Paul said. ‘I swear this to you by the love I hold for you, a love I will still hold even after I leave you dead on this floor.’ &lt;/p&gt;</v>
      </c>
    </row>
    <row r="13652" spans="1:12" x14ac:dyDescent="0.25">
      <c r="A13652">
        <v>13651</v>
      </c>
      <c r="B13652" s="1" t="s">
        <v>10567</v>
      </c>
      <c r="C13652" t="str">
        <f t="shared" si="1714"/>
        <v>&lt;p class="indent"&gt;Hearing her son, Jessica marveled at the awareness in him, the penetrating insight of his intelligence.&lt;/p&gt;</v>
      </c>
      <c r="D13652">
        <f t="shared" si="1720"/>
        <v>1</v>
      </c>
      <c r="E13652" t="str">
        <f t="shared" si="1717"/>
        <v>end</v>
      </c>
      <c r="F13652" t="str">
        <f t="shared" si="1721"/>
        <v>&lt;p class="indent"&gt;Hearing her son, Jessica marveled at the awareness in him, the penetrating insight of his intelligence.&lt;/p&gt;</v>
      </c>
      <c r="G13652" t="str">
        <f t="shared" si="1715"/>
        <v>&lt;p class="indent"&gt;</v>
      </c>
      <c r="H13652">
        <v>2</v>
      </c>
      <c r="I13652">
        <f t="shared" si="1719"/>
        <v>59</v>
      </c>
      <c r="J13652">
        <f t="shared" ca="1" si="1718"/>
        <v>6727</v>
      </c>
      <c r="K13652" t="str">
        <f>IF(OR(E13652="start",AND(E13652="end",E13651="start")),"Y","N")</f>
        <v>N</v>
      </c>
      <c r="L13652" t="str">
        <f t="shared" si="1716"/>
        <v>&lt;p class="indent"&gt;Hearing her son, Jessica marveled at the awareness in him, the penetrating insight of his intelligence.&lt;/p&gt;</v>
      </c>
    </row>
    <row r="13653" spans="1:12" x14ac:dyDescent="0.25">
      <c r="A13653">
        <v>13652</v>
      </c>
      <c r="B13653" s="1" t="s">
        <v>10568</v>
      </c>
      <c r="C13653" t="str">
        <f t="shared" si="1714"/>
        <v>&lt;p class="indent"&gt;‘My father had an instinct for his friends,’ Paul said. ‘He gave his love sparingly, but with never an error. His weakness</v>
      </c>
      <c r="D13653">
        <f t="shared" si="1720"/>
        <v>1</v>
      </c>
      <c r="E13653" t="str">
        <f t="shared" si="1717"/>
        <v>end</v>
      </c>
      <c r="F13653" t="str">
        <f t="shared" si="1721"/>
        <v>&lt;p class="indent"&gt;‘My father had an instinct for his friends,’ Paul said. ‘He gave his love sparingly, but with never an error. His weakness</v>
      </c>
      <c r="G13653" t="str">
        <f t="shared" si="1715"/>
        <v>&lt;p class="indent"&gt;</v>
      </c>
      <c r="H13653">
        <v>2</v>
      </c>
      <c r="I13653">
        <f t="shared" si="1719"/>
        <v>59</v>
      </c>
      <c r="J13653">
        <f t="shared" ca="1" si="1718"/>
        <v>6728</v>
      </c>
      <c r="K13653" t="str">
        <f>IF(OR(E13653="start",AND(E13653="end",E13652="start")),"Y","N")</f>
        <v>N</v>
      </c>
      <c r="L13653" t="str">
        <f t="shared" si="1716"/>
        <v/>
      </c>
    </row>
    <row r="13654" spans="1:12" x14ac:dyDescent="0.25">
      <c r="A13654">
        <v>13653</v>
      </c>
      <c r="B13654" s="1" t="s">
        <v>10569</v>
      </c>
      <c r="C13654" t="str">
        <f t="shared" si="1714"/>
        <v>&lt;p class="indent"&gt;‘My father had an instinct for his friends,’ Paul said. ‘He gave his love sparingly, but with never an error. His weakness lay in misunderstanding hatred. He thought anyone who hated Harkonnens could not betray him.’ He glanced at his mother. ‘She</v>
      </c>
      <c r="D13654">
        <f t="shared" si="1720"/>
        <v>2</v>
      </c>
      <c r="E13654" t="str">
        <f t="shared" si="1717"/>
        <v>end</v>
      </c>
      <c r="F13654" t="str">
        <f t="shared" si="1721"/>
        <v>&lt;p class="indent"&gt;‘My father had an instinct for his friends,’ Paul said. ‘He gave his love sparingly, but with never an error. His weakness lay in misunderstanding hatred. He thought anyone who hated Harkonnens could not betray him.’ He glanced at his mother. ‘She</v>
      </c>
      <c r="G13654" t="str">
        <f t="shared" si="1715"/>
        <v>&lt;p class="indent"&gt;</v>
      </c>
      <c r="H13654">
        <v>2</v>
      </c>
      <c r="I13654">
        <f t="shared" si="1719"/>
        <v>59</v>
      </c>
      <c r="J13654">
        <f t="shared" ca="1" si="1718"/>
        <v>6728</v>
      </c>
      <c r="K13654" t="str">
        <f>IF(OR(E13654="start",AND(E13654="end",E13653="start")),"Y","N")</f>
        <v>N</v>
      </c>
      <c r="L13654" t="str">
        <f t="shared" si="1716"/>
        <v/>
      </c>
    </row>
    <row r="13655" spans="1:12" x14ac:dyDescent="0.25">
      <c r="A13655">
        <v>13654</v>
      </c>
      <c r="B13655" s="1" t="s">
        <v>10570</v>
      </c>
      <c r="C13655" t="str">
        <f t="shared" si="1714"/>
        <v>&lt;p class="indent"&gt;‘My father had an instinct for his friends,’ Paul said. ‘He gave his love sparingly, but with never an error. His weakness lay in misunderstanding hatred. He thought anyone who hated Harkonnens could not betray him.’ He glanced at his mother. ‘She knows this. I’ve given her my father’s message that he never distrusted her.’</v>
      </c>
      <c r="D13655">
        <f t="shared" si="1720"/>
        <v>3</v>
      </c>
      <c r="E13655" t="str">
        <f t="shared" si="1717"/>
        <v>end</v>
      </c>
      <c r="F13655" t="str">
        <f t="shared" si="1721"/>
        <v>&lt;p class="indent"&gt;‘My father had an instinct for his friends,’ Paul said. ‘He gave his love sparingly, but with never an error. His weakness lay in misunderstanding hatred. He thought anyone who hated Harkonnens could not betray him.’ He glanced at his mother. ‘She knows this. I’ve given her my father’s message that he never distrusted her.’</v>
      </c>
      <c r="G13655" t="str">
        <f t="shared" si="1715"/>
        <v>&lt;p class="indent"&gt;</v>
      </c>
      <c r="H13655">
        <v>2</v>
      </c>
      <c r="I13655">
        <f t="shared" si="1719"/>
        <v>59</v>
      </c>
      <c r="J13655">
        <f t="shared" ca="1" si="1718"/>
        <v>6728</v>
      </c>
      <c r="K13655" t="str">
        <f>IF(OR(E13655="start",AND(E13655="end",E13654="start")),"Y","N")</f>
        <v>N</v>
      </c>
      <c r="L13655" t="str">
        <f t="shared" si="1716"/>
        <v/>
      </c>
    </row>
    <row r="13656" spans="1:12" x14ac:dyDescent="0.25">
      <c r="A13656">
        <v>13655</v>
      </c>
      <c r="B13656" s="1" t="s">
        <v>9</v>
      </c>
      <c r="C13656" t="str">
        <f t="shared" si="1714"/>
        <v>&lt;p class="indent"&gt;‘My father had an instinct for his friends,’ Paul said. ‘He gave his love sparingly, but with never an error. His weakness lay in misunderstanding hatred. He thought anyone who hated Harkonnens could not betray him.’ He glanced at his mother. ‘She knows this. I’ve given her my father’s message that he never distrusted her.’ &lt;/p&gt;</v>
      </c>
      <c r="D13656">
        <f t="shared" si="1720"/>
        <v>4</v>
      </c>
      <c r="E13656" t="str">
        <f t="shared" si="1717"/>
        <v>end</v>
      </c>
      <c r="F13656" t="str">
        <f t="shared" si="1721"/>
        <v>&lt;p class="indent"&gt;‘My father had an instinct for his friends,’ Paul said. ‘He gave his love sparingly, but with never an error. His weakness lay in misunderstanding hatred. He thought anyone who hated Harkonnens could not betray him.’ He glanced at his mother. ‘She knows this. I’ve given her my father’s message that he never distrusted her.’ &lt;/p&gt;</v>
      </c>
      <c r="G13656" t="str">
        <f t="shared" si="1715"/>
        <v>&lt;p class="indent"&gt;</v>
      </c>
      <c r="H13656">
        <v>2</v>
      </c>
      <c r="I13656">
        <f t="shared" si="1719"/>
        <v>59</v>
      </c>
      <c r="J13656">
        <f t="shared" ca="1" si="1718"/>
        <v>6728</v>
      </c>
      <c r="K13656" t="str">
        <f>IF(OR(E13656="start",AND(E13656="end",E13655="start")),"Y","N")</f>
        <v>N</v>
      </c>
      <c r="L13656" t="str">
        <f t="shared" si="1716"/>
        <v>&lt;p class="indent"&gt;‘My father had an instinct for his friends,’ Paul said. ‘He gave his love sparingly, but with never an error. His weakness lay in misunderstanding hatred. He thought anyone who hated Harkonnens could not betray him.’ He glanced at his mother. ‘She knows this. I’ve given her my father’s message that he never distrusted her.’ &lt;/p&gt;</v>
      </c>
    </row>
    <row r="13657" spans="1:12" x14ac:dyDescent="0.25">
      <c r="A13657">
        <v>13656</v>
      </c>
      <c r="B13657" s="1" t="s">
        <v>10571</v>
      </c>
      <c r="C13657" t="str">
        <f t="shared" si="1714"/>
        <v>&lt;p class="indent"&gt;Jessica felt herself losing control, bit at her lower lip. Seeing the stiff formality in Paul, she realized what these words</v>
      </c>
      <c r="D13657">
        <f t="shared" si="1720"/>
        <v>1</v>
      </c>
      <c r="E13657" t="str">
        <f t="shared" si="1717"/>
        <v>end</v>
      </c>
      <c r="F13657" t="str">
        <f t="shared" si="1721"/>
        <v>&lt;p class="indent"&gt;Jessica felt herself losing control, bit at her lower lip. Seeing the stiff formality in Paul, she realized what these words</v>
      </c>
      <c r="G13657" t="str">
        <f t="shared" si="1715"/>
        <v>&lt;p class="indent"&gt;</v>
      </c>
      <c r="H13657">
        <v>2</v>
      </c>
      <c r="I13657">
        <f t="shared" si="1719"/>
        <v>59</v>
      </c>
      <c r="J13657">
        <f t="shared" ca="1" si="1718"/>
        <v>6729</v>
      </c>
      <c r="K13657" t="str">
        <f>IF(OR(E13657="start",AND(E13657="end",E13656="start")),"Y","N")</f>
        <v>N</v>
      </c>
      <c r="L13657" t="str">
        <f t="shared" si="1716"/>
        <v/>
      </c>
    </row>
    <row r="13658" spans="1:12" x14ac:dyDescent="0.25">
      <c r="A13658">
        <v>13657</v>
      </c>
      <c r="B13658" s="1" t="s">
        <v>10572</v>
      </c>
      <c r="C13658" t="str">
        <f t="shared" si="1714"/>
        <v>&lt;p class="indent"&gt;Jessica felt herself losing control, bit at her lower lip. Seeing the stiff formality in Paul, she realized what these words were costing him. She wanted to run to him, cradle his head against her breast as she never had done. But the arm against</v>
      </c>
      <c r="D13658">
        <f t="shared" si="1720"/>
        <v>2</v>
      </c>
      <c r="E13658" t="str">
        <f t="shared" si="1717"/>
        <v>end</v>
      </c>
      <c r="F13658" t="str">
        <f t="shared" si="1721"/>
        <v>&lt;p class="indent"&gt;Jessica felt herself losing control, bit at her lower lip. Seeing the stiff formality in Paul, she realized what these words were costing him. She wanted to run to him, cradle his head against her breast as she never had done. But the arm against</v>
      </c>
      <c r="G13658" t="str">
        <f t="shared" si="1715"/>
        <v>&lt;p class="indent"&gt;</v>
      </c>
      <c r="H13658">
        <v>2</v>
      </c>
      <c r="I13658">
        <f t="shared" si="1719"/>
        <v>59</v>
      </c>
      <c r="J13658">
        <f t="shared" ca="1" si="1718"/>
        <v>6729</v>
      </c>
      <c r="K13658" t="str">
        <f>IF(OR(E13658="start",AND(E13658="end",E13657="start")),"Y","N")</f>
        <v>N</v>
      </c>
      <c r="L13658" t="str">
        <f t="shared" si="1716"/>
        <v/>
      </c>
    </row>
    <row r="13659" spans="1:12" x14ac:dyDescent="0.25">
      <c r="A13659">
        <v>13658</v>
      </c>
      <c r="B13659" s="1" t="s">
        <v>10573</v>
      </c>
      <c r="C13659" t="str">
        <f t="shared" si="1714"/>
        <v>&lt;p class="indent"&gt;Jessica felt herself losing control, bit at her lower lip. Seeing the stiff formality in Paul, she realized what these words were costing him. She wanted to run to him, cradle his head against her breast as she never had done. But the arm against her throat had ceased its trembling; the knife point at her back pressed still and sharp.</v>
      </c>
      <c r="D13659">
        <f t="shared" si="1720"/>
        <v>3</v>
      </c>
      <c r="E13659" t="str">
        <f t="shared" si="1717"/>
        <v>end</v>
      </c>
      <c r="F13659" t="str">
        <f t="shared" si="1721"/>
        <v>&lt;p class="indent"&gt;Jessica felt herself losing control, bit at her lower lip. Seeing the stiff formality in Paul, she realized what these words were costing him. She wanted to run to him, cradle his head against her breast as she never had done. But the arm against her throat had ceased its trembling; the knife point at her back pressed still and sharp.</v>
      </c>
      <c r="G13659" t="str">
        <f t="shared" si="1715"/>
        <v>&lt;p class="indent"&gt;</v>
      </c>
      <c r="H13659">
        <v>2</v>
      </c>
      <c r="I13659">
        <f t="shared" si="1719"/>
        <v>59</v>
      </c>
      <c r="J13659">
        <f t="shared" ca="1" si="1718"/>
        <v>6729</v>
      </c>
      <c r="K13659" t="str">
        <f>IF(OR(E13659="start",AND(E13659="end",E13658="start")),"Y","N")</f>
        <v>N</v>
      </c>
      <c r="L13659" t="str">
        <f t="shared" si="1716"/>
        <v/>
      </c>
    </row>
    <row r="13660" spans="1:12" x14ac:dyDescent="0.25">
      <c r="A13660">
        <v>13659</v>
      </c>
      <c r="B13660" s="1" t="s">
        <v>9</v>
      </c>
      <c r="C13660" t="str">
        <f t="shared" si="1714"/>
        <v>&lt;p class="indent"&gt;Jessica felt herself losing control, bit at her lower lip. Seeing the stiff formality in Paul, she realized what these words were costing him. She wanted to run to him, cradle his head against her breast as she never had done. But the arm against her throat had ceased its trembling; the knife point at her back pressed still and sharp. &lt;/p&gt;</v>
      </c>
      <c r="D13660">
        <f t="shared" si="1720"/>
        <v>4</v>
      </c>
      <c r="E13660" t="str">
        <f t="shared" si="1717"/>
        <v>end</v>
      </c>
      <c r="F13660" t="str">
        <f t="shared" si="1721"/>
        <v>&lt;p class="indent"&gt;Jessica felt herself losing control, bit at her lower lip. Seeing the stiff formality in Paul, she realized what these words were costing him. She wanted to run to him, cradle his head against her breast as she never had done. But the arm against her throat had ceased its trembling; the knife point at her back pressed still and sharp. &lt;/p&gt;</v>
      </c>
      <c r="G13660" t="str">
        <f t="shared" si="1715"/>
        <v>&lt;p class="indent"&gt;</v>
      </c>
      <c r="H13660">
        <v>2</v>
      </c>
      <c r="I13660">
        <f t="shared" si="1719"/>
        <v>59</v>
      </c>
      <c r="J13660">
        <f t="shared" ca="1" si="1718"/>
        <v>6729</v>
      </c>
      <c r="K13660" t="str">
        <f>IF(OR(E13660="start",AND(E13660="end",E13659="start")),"Y","N")</f>
        <v>N</v>
      </c>
      <c r="L13660" t="str">
        <f t="shared" si="1716"/>
        <v>&lt;p class="indent"&gt;Jessica felt herself losing control, bit at her lower lip. Seeing the stiff formality in Paul, she realized what these words were costing him. She wanted to run to him, cradle his head against her breast as she never had done. But the arm against her throat had ceased its trembling; the knife point at her back pressed still and sharp. &lt;/p&gt;</v>
      </c>
    </row>
    <row r="13661" spans="1:12" x14ac:dyDescent="0.25">
      <c r="A13661">
        <v>13660</v>
      </c>
      <c r="B13661" s="1" t="s">
        <v>10574</v>
      </c>
      <c r="C13661" t="str">
        <f t="shared" si="1714"/>
        <v>&lt;p class="indent"&gt;‘One of the most terrible moments in a boy’s life,’ Paul said,&lt;/p&gt;</v>
      </c>
      <c r="D13661">
        <f t="shared" si="1720"/>
        <v>1</v>
      </c>
      <c r="E13661" t="str">
        <f t="shared" si="1717"/>
        <v>end</v>
      </c>
      <c r="F13661" t="str">
        <f t="shared" si="1721"/>
        <v>&lt;p class="indent"&gt;‘One of the most terrible moments in a boy’s life,’ Paul said,&lt;/p&gt;</v>
      </c>
      <c r="G13661" t="str">
        <f t="shared" si="1715"/>
        <v>&lt;p class="indent"&gt;</v>
      </c>
      <c r="H13661">
        <v>2</v>
      </c>
      <c r="I13661">
        <f t="shared" si="1719"/>
        <v>59</v>
      </c>
      <c r="J13661">
        <f t="shared" ca="1" si="1718"/>
        <v>6730</v>
      </c>
      <c r="K13661" t="str">
        <f>IF(OR(E13661="start",AND(E13661="end",E13660="start")),"Y","N")</f>
        <v>N</v>
      </c>
      <c r="L13661" t="str">
        <f t="shared" si="1716"/>
        <v>&lt;p class="indent"&gt;‘One of the most terrible moments in a boy’s life,’ Paul said,&lt;/p&gt;</v>
      </c>
    </row>
    <row r="13662" spans="1:12" x14ac:dyDescent="0.25">
      <c r="A13662">
        <v>13661</v>
      </c>
      <c r="B13662" s="1" t="s">
        <v>10575</v>
      </c>
      <c r="C13662" t="str">
        <f t="shared" ref="C13662:C13725" si="1722">IF(LEFT(B13662,2)="&lt;p",B13662,C13661&amp;" "&amp;B13662)</f>
        <v>&lt;p class="indent"&gt;&lt;a id="page492"/&gt;‘is when he discovers his father and mother are human beings who share a love that he can never quite taste. It’s a loss,</v>
      </c>
      <c r="D13662">
        <f t="shared" si="1720"/>
        <v>1</v>
      </c>
      <c r="E13662" t="str">
        <f t="shared" si="1717"/>
        <v>end</v>
      </c>
      <c r="F13662" t="str">
        <f t="shared" si="1721"/>
        <v>&lt;p class="indent"&gt;&lt;a id="page492"/&gt;‘is when he discovers his father and mother are human beings who share a love that he can never quite taste. It’s a loss,</v>
      </c>
      <c r="G13662" t="str">
        <f t="shared" si="1715"/>
        <v>&lt;p class="indent"&gt;</v>
      </c>
      <c r="H13662">
        <v>2</v>
      </c>
      <c r="I13662">
        <f t="shared" si="1719"/>
        <v>59</v>
      </c>
      <c r="J13662">
        <f t="shared" ca="1" si="1718"/>
        <v>6731</v>
      </c>
      <c r="K13662" t="str">
        <f>IF(OR(E13662="start",AND(E13662="end",E13661="start")),"Y","N")</f>
        <v>N</v>
      </c>
      <c r="L13662" t="str">
        <f t="shared" si="1716"/>
        <v/>
      </c>
    </row>
    <row r="13663" spans="1:12" x14ac:dyDescent="0.25">
      <c r="A13663">
        <v>13662</v>
      </c>
      <c r="B13663" s="1" t="s">
        <v>10576</v>
      </c>
      <c r="C13663" t="str">
        <f t="shared" si="1722"/>
        <v>&lt;p class="indent"&gt;&lt;a id="page492"/&gt;‘is when he discovers his father and mother are human beings who share a love that he can never quite taste. It’s a loss, an awakening to the fact that the world is &lt;em&gt;there&lt;/em&gt; and &lt;em&gt;here&lt;/em&gt; and we are in it alone. The moment carries its own truth; you can’t evade it. I &lt;em&gt;heard&lt;/em&gt; my father when he spoke of my mother. She’s not the betrayer, Gurney.’</v>
      </c>
      <c r="D13663">
        <f t="shared" si="1720"/>
        <v>2</v>
      </c>
      <c r="E13663" t="str">
        <f t="shared" si="1717"/>
        <v>end</v>
      </c>
      <c r="F13663" t="str">
        <f t="shared" si="1721"/>
        <v>&lt;p class="indent"&gt;&lt;a id="page492"/&gt;‘is when he discovers his father and mother are human beings who share a love that he can never quite taste. It’s a loss, an awakening to the fact that the world is &lt;em&gt;there&lt;/em&gt; and &lt;em&gt;here&lt;/em&gt; and we are in it alone. The moment carries its own truth; you can’t evade it. I &lt;em&gt;heard&lt;/em&gt; my father when he spoke of my mother. She’s not the betrayer, Gurney.’</v>
      </c>
      <c r="G13663" t="str">
        <f t="shared" si="1715"/>
        <v>&lt;p class="indent"&gt;</v>
      </c>
      <c r="H13663">
        <v>2</v>
      </c>
      <c r="I13663">
        <f t="shared" si="1719"/>
        <v>59</v>
      </c>
      <c r="J13663">
        <f t="shared" ca="1" si="1718"/>
        <v>6731</v>
      </c>
      <c r="K13663" t="str">
        <f>IF(OR(E13663="start",AND(E13663="end",E13662="start")),"Y","N")</f>
        <v>N</v>
      </c>
      <c r="L13663" t="str">
        <f t="shared" si="1716"/>
        <v/>
      </c>
    </row>
    <row r="13664" spans="1:12" x14ac:dyDescent="0.25">
      <c r="A13664">
        <v>13663</v>
      </c>
      <c r="B13664" s="1" t="s">
        <v>9</v>
      </c>
      <c r="C13664" t="str">
        <f t="shared" si="1722"/>
        <v>&lt;p class="indent"&gt;&lt;a id="page492"/&gt;‘is when he discovers his father and mother are human beings who share a love that he can never quite taste. It’s a loss, an awakening to the fact that the world is &lt;em&gt;there&lt;/em&gt; and &lt;em&gt;here&lt;/em&gt; and we are in it alone. The moment carries its own truth; you can’t evade it. I &lt;em&gt;heard&lt;/em&gt; my father when he spoke of my mother. She’s not the betrayer, Gurney.’ &lt;/p&gt;</v>
      </c>
      <c r="D13664">
        <f t="shared" si="1720"/>
        <v>3</v>
      </c>
      <c r="E13664" t="str">
        <f t="shared" si="1717"/>
        <v>end</v>
      </c>
      <c r="F13664" t="str">
        <f t="shared" si="1721"/>
        <v>&lt;p class="indent"&gt;&lt;a id="page492"/&gt;‘is when he discovers his father and mother are human beings who share a love that he can never quite taste. It’s a loss, an awakening to the fact that the world is &lt;em&gt;there&lt;/em&gt; and &lt;em&gt;here&lt;/em&gt; and we are in it alone. The moment carries its own truth; you can’t evade it. I &lt;em&gt;heard&lt;/em&gt; my father when he spoke of my mother. She’s not the betrayer, Gurney.’ &lt;/p&gt;</v>
      </c>
      <c r="G13664" t="str">
        <f t="shared" si="1715"/>
        <v>&lt;p class="indent"&gt;</v>
      </c>
      <c r="H13664">
        <v>2</v>
      </c>
      <c r="I13664">
        <f t="shared" si="1719"/>
        <v>59</v>
      </c>
      <c r="J13664">
        <f t="shared" ca="1" si="1718"/>
        <v>6731</v>
      </c>
      <c r="K13664" t="str">
        <f>IF(OR(E13664="start",AND(E13664="end",E13663="start")),"Y","N")</f>
        <v>N</v>
      </c>
      <c r="L13664" t="str">
        <f t="shared" si="1716"/>
        <v>&lt;p class="indent"&gt;&lt;a id="page492"/&gt;‘is when he discovers his father and mother are human beings who share a love that he can never quite taste. It’s a loss, an awakening to the fact that the world is &lt;em&gt;there&lt;/em&gt; and &lt;em&gt;here&lt;/em&gt; and we are in it alone. The moment carries its own truth; you can’t evade it. I &lt;em&gt;heard&lt;/em&gt; my father when he spoke of my mother. She’s not the betrayer, Gurney.’ &lt;/p&gt;</v>
      </c>
    </row>
    <row r="13665" spans="1:12" x14ac:dyDescent="0.25">
      <c r="A13665">
        <v>13664</v>
      </c>
      <c r="B13665" s="1" t="s">
        <v>10577</v>
      </c>
      <c r="C13665" t="str">
        <f t="shared" si="1722"/>
        <v>&lt;p class="indent"&gt;Jessica found her voice, said: ‘Gurney, release me.’ There was no special command in the words, no trick to play on his weaknesses,</v>
      </c>
      <c r="D13665">
        <f t="shared" si="1720"/>
        <v>1</v>
      </c>
      <c r="E13665" t="str">
        <f t="shared" si="1717"/>
        <v>end</v>
      </c>
      <c r="F13665" t="str">
        <f t="shared" si="1721"/>
        <v>&lt;p class="indent"&gt;Jessica found her voice, said: ‘Gurney, release me.’ There was no special command in the words, no trick to play on his weaknesses,</v>
      </c>
      <c r="G13665" t="str">
        <f t="shared" si="1715"/>
        <v>&lt;p class="indent"&gt;</v>
      </c>
      <c r="H13665">
        <v>2</v>
      </c>
      <c r="I13665">
        <f t="shared" si="1719"/>
        <v>59</v>
      </c>
      <c r="J13665">
        <f t="shared" ca="1" si="1718"/>
        <v>6732</v>
      </c>
      <c r="K13665" t="str">
        <f>IF(OR(E13665="start",AND(E13665="end",E13664="start")),"Y","N")</f>
        <v>N</v>
      </c>
      <c r="L13665" t="str">
        <f t="shared" si="1716"/>
        <v/>
      </c>
    </row>
    <row r="13666" spans="1:12" x14ac:dyDescent="0.25">
      <c r="A13666">
        <v>13665</v>
      </c>
      <c r="B13666" s="1" t="s">
        <v>10578</v>
      </c>
      <c r="C13666" t="str">
        <f t="shared" si="1722"/>
        <v>&lt;p class="indent"&gt;Jessica found her voice, said: ‘Gurney, release me.’ There was no special command in the words, no trick to play on his weaknesses, but Gurney’s hand fell away. She crossed to Paul, stood in front of him, not touching him.</v>
      </c>
      <c r="D13666">
        <f t="shared" si="1720"/>
        <v>2</v>
      </c>
      <c r="E13666" t="str">
        <f t="shared" si="1717"/>
        <v>end</v>
      </c>
      <c r="F13666" t="str">
        <f t="shared" si="1721"/>
        <v>&lt;p class="indent"&gt;Jessica found her voice, said: ‘Gurney, release me.’ There was no special command in the words, no trick to play on his weaknesses, but Gurney’s hand fell away. She crossed to Paul, stood in front of him, not touching him.</v>
      </c>
      <c r="G13666" t="str">
        <f t="shared" si="1715"/>
        <v>&lt;p class="indent"&gt;</v>
      </c>
      <c r="H13666">
        <v>2</v>
      </c>
      <c r="I13666">
        <f t="shared" si="1719"/>
        <v>59</v>
      </c>
      <c r="J13666">
        <f t="shared" ca="1" si="1718"/>
        <v>6732</v>
      </c>
      <c r="K13666" t="str">
        <f>IF(OR(E13666="start",AND(E13666="end",E13665="start")),"Y","N")</f>
        <v>N</v>
      </c>
      <c r="L13666" t="str">
        <f t="shared" si="1716"/>
        <v/>
      </c>
    </row>
    <row r="13667" spans="1:12" x14ac:dyDescent="0.25">
      <c r="A13667">
        <v>13666</v>
      </c>
      <c r="B13667" s="1" t="s">
        <v>9</v>
      </c>
      <c r="C13667" t="str">
        <f t="shared" si="1722"/>
        <v>&lt;p class="indent"&gt;Jessica found her voice, said: ‘Gurney, release me.’ There was no special command in the words, no trick to play on his weaknesses, but Gurney’s hand fell away. She crossed to Paul, stood in front of him, not touching him. &lt;/p&gt;</v>
      </c>
      <c r="D13667">
        <f t="shared" si="1720"/>
        <v>3</v>
      </c>
      <c r="E13667" t="str">
        <f t="shared" si="1717"/>
        <v>end</v>
      </c>
      <c r="F13667" t="str">
        <f t="shared" si="1721"/>
        <v>&lt;p class="indent"&gt;Jessica found her voice, said: ‘Gurney, release me.’ There was no special command in the words, no trick to play on his weaknesses, but Gurney’s hand fell away. She crossed to Paul, stood in front of him, not touching him. &lt;/p&gt;</v>
      </c>
      <c r="G13667" t="str">
        <f t="shared" si="1715"/>
        <v>&lt;p class="indent"&gt;</v>
      </c>
      <c r="H13667">
        <v>2</v>
      </c>
      <c r="I13667">
        <f t="shared" si="1719"/>
        <v>59</v>
      </c>
      <c r="J13667">
        <f t="shared" ca="1" si="1718"/>
        <v>6732</v>
      </c>
      <c r="K13667" t="str">
        <f>IF(OR(E13667="start",AND(E13667="end",E13666="start")),"Y","N")</f>
        <v>N</v>
      </c>
      <c r="L13667" t="str">
        <f t="shared" si="1716"/>
        <v>&lt;p class="indent"&gt;Jessica found her voice, said: ‘Gurney, release me.’ There was no special command in the words, no trick to play on his weaknesses, but Gurney’s hand fell away. She crossed to Paul, stood in front of him, not touching him. &lt;/p&gt;</v>
      </c>
    </row>
    <row r="13668" spans="1:12" x14ac:dyDescent="0.25">
      <c r="A13668">
        <v>13667</v>
      </c>
      <c r="B13668" s="1" t="s">
        <v>10579</v>
      </c>
      <c r="C13668" t="str">
        <f t="shared" si="1722"/>
        <v>&lt;p class="indent"&gt;‘Paul,’ she said, ‘there are other awakenings in this universe. I suddenly see how I’ve used you and twisted you and manipulated</v>
      </c>
      <c r="D13668">
        <f t="shared" si="1720"/>
        <v>1</v>
      </c>
      <c r="E13668" t="str">
        <f t="shared" si="1717"/>
        <v>end</v>
      </c>
      <c r="F13668" t="str">
        <f t="shared" si="1721"/>
        <v>&lt;p class="indent"&gt;‘Paul,’ she said, ‘there are other awakenings in this universe. I suddenly see how I’ve used you and twisted you and manipulated</v>
      </c>
      <c r="G13668" t="str">
        <f t="shared" si="1715"/>
        <v>&lt;p class="indent"&gt;</v>
      </c>
      <c r="H13668">
        <v>2</v>
      </c>
      <c r="I13668">
        <f t="shared" si="1719"/>
        <v>59</v>
      </c>
      <c r="J13668">
        <f t="shared" ca="1" si="1718"/>
        <v>6733</v>
      </c>
      <c r="K13668" t="str">
        <f>IF(OR(E13668="start",AND(E13668="end",E13667="start")),"Y","N")</f>
        <v>N</v>
      </c>
      <c r="L13668" t="str">
        <f t="shared" si="1716"/>
        <v/>
      </c>
    </row>
    <row r="13669" spans="1:12" x14ac:dyDescent="0.25">
      <c r="A13669">
        <v>13668</v>
      </c>
      <c r="B13669" s="1" t="s">
        <v>10580</v>
      </c>
      <c r="C13669" t="str">
        <f t="shared" si="1722"/>
        <v>&lt;p class="indent"&gt;‘Paul,’ she said, ‘there are other awakenings in this universe. I suddenly see how I’ve used you and twisted you and manipulated you to set you on a course of my choosing … a course I had to choose – if that’s any excuse – because of my own training.’</v>
      </c>
      <c r="D13669">
        <f t="shared" si="1720"/>
        <v>2</v>
      </c>
      <c r="E13669" t="str">
        <f t="shared" si="1717"/>
        <v>end</v>
      </c>
      <c r="F13669" t="str">
        <f t="shared" si="1721"/>
        <v>&lt;p class="indent"&gt;‘Paul,’ she said, ‘there are other awakenings in this universe. I suddenly see how I’ve used you and twisted you and manipulated you to set you on a course of my choosing … a course I had to choose – if that’s any excuse – because of my own training.’</v>
      </c>
      <c r="G13669" t="str">
        <f t="shared" si="1715"/>
        <v>&lt;p class="indent"&gt;</v>
      </c>
      <c r="H13669">
        <v>2</v>
      </c>
      <c r="I13669">
        <f t="shared" si="1719"/>
        <v>59</v>
      </c>
      <c r="J13669">
        <f t="shared" ca="1" si="1718"/>
        <v>6733</v>
      </c>
      <c r="K13669" t="str">
        <f>IF(OR(E13669="start",AND(E13669="end",E13668="start")),"Y","N")</f>
        <v>N</v>
      </c>
      <c r="L13669" t="str">
        <f t="shared" si="1716"/>
        <v/>
      </c>
    </row>
    <row r="13670" spans="1:12" x14ac:dyDescent="0.25">
      <c r="A13670">
        <v>13669</v>
      </c>
      <c r="B13670" s="1" t="s">
        <v>10581</v>
      </c>
      <c r="C13670" t="str">
        <f t="shared" si="1722"/>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v>
      </c>
      <c r="D13670">
        <f t="shared" si="1720"/>
        <v>3</v>
      </c>
      <c r="E13670" t="str">
        <f t="shared" si="1717"/>
        <v>end</v>
      </c>
      <c r="F13670" t="str">
        <f t="shared" si="1721"/>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v>
      </c>
      <c r="G13670" t="str">
        <f t="shared" si="1715"/>
        <v>&lt;p class="indent"&gt;</v>
      </c>
      <c r="H13670">
        <v>2</v>
      </c>
      <c r="I13670">
        <f t="shared" si="1719"/>
        <v>59</v>
      </c>
      <c r="J13670">
        <f t="shared" ca="1" si="1718"/>
        <v>6733</v>
      </c>
      <c r="K13670" t="str">
        <f>IF(OR(E13670="start",AND(E13670="end",E13669="start")),"Y","N")</f>
        <v>N</v>
      </c>
      <c r="L13670" t="str">
        <f t="shared" si="1716"/>
        <v/>
      </c>
    </row>
    <row r="13671" spans="1:12" x14ac:dyDescent="0.25">
      <c r="A13671">
        <v>13670</v>
      </c>
      <c r="B13671" s="1" t="s">
        <v>10582</v>
      </c>
      <c r="C13671" t="str">
        <f t="shared" si="1722"/>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 the course of happiness. Your desert woman, marry her if that’s your wish. Defy everyone and everything to do this. But choose</v>
      </c>
      <c r="D13671">
        <f t="shared" si="1720"/>
        <v>4</v>
      </c>
      <c r="E13671" t="str">
        <f t="shared" si="1717"/>
        <v>end</v>
      </c>
      <c r="F13671" t="str">
        <f t="shared" si="1721"/>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 the course of happiness. Your desert woman, marry her if that’s your wish. Defy everyone and everything to do this. But choose</v>
      </c>
      <c r="G13671" t="str">
        <f t="shared" ref="G13671:G13734" si="1723">IFERROR(LEFT(F13671,FIND("&gt;",F13671)),G13670)</f>
        <v>&lt;p class="indent"&gt;</v>
      </c>
      <c r="H13671">
        <v>2</v>
      </c>
      <c r="I13671">
        <f t="shared" si="1719"/>
        <v>59</v>
      </c>
      <c r="J13671">
        <f t="shared" ca="1" si="1718"/>
        <v>6733</v>
      </c>
      <c r="K13671" t="str">
        <f>IF(OR(E13671="start",AND(E13671="end",E13670="start")),"Y","N")</f>
        <v>N</v>
      </c>
      <c r="L13671" t="str">
        <f t="shared" si="1716"/>
        <v/>
      </c>
    </row>
    <row r="13672" spans="1:12" x14ac:dyDescent="0.25">
      <c r="A13672">
        <v>13671</v>
      </c>
      <c r="B13672" s="1" t="s">
        <v>10583</v>
      </c>
      <c r="C13672" t="str">
        <f t="shared" si="1722"/>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 the course of happiness. Your desert woman, marry her if that’s your wish. Defy everyone and everything to do this. But choose your own course. I …’</v>
      </c>
      <c r="D13672">
        <f t="shared" si="1720"/>
        <v>5</v>
      </c>
      <c r="E13672" t="str">
        <f t="shared" si="1717"/>
        <v>end</v>
      </c>
      <c r="F13672" t="str">
        <f t="shared" si="1721"/>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 the course of happiness. Your desert woman, marry her if that’s your wish. Defy everyone and everything to do this. But choose your own course. I …’</v>
      </c>
      <c r="G13672" t="str">
        <f t="shared" si="1723"/>
        <v>&lt;p class="indent"&gt;</v>
      </c>
      <c r="H13672">
        <v>2</v>
      </c>
      <c r="I13672">
        <f t="shared" si="1719"/>
        <v>59</v>
      </c>
      <c r="J13672">
        <f t="shared" ca="1" si="1718"/>
        <v>6733</v>
      </c>
      <c r="K13672" t="str">
        <f>IF(OR(E13672="start",AND(E13672="end",E13671="start")),"Y","N")</f>
        <v>N</v>
      </c>
      <c r="L13672" t="str">
        <f t="shared" si="1716"/>
        <v/>
      </c>
    </row>
    <row r="13673" spans="1:12" x14ac:dyDescent="0.25">
      <c r="A13673">
        <v>13672</v>
      </c>
      <c r="B13673" s="1" t="s">
        <v>9</v>
      </c>
      <c r="C13673" t="str">
        <f t="shared" si="1722"/>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 the course of happiness. Your desert woman, marry her if that’s your wish. Defy everyone and everything to do this. But choose your own course. I …’ &lt;/p&gt;</v>
      </c>
      <c r="D13673">
        <f t="shared" si="1720"/>
        <v>6</v>
      </c>
      <c r="E13673" t="str">
        <f t="shared" si="1717"/>
        <v>end</v>
      </c>
      <c r="F13673" t="str">
        <f t="shared" si="1721"/>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 the course of happiness. Your desert woman, marry her if that’s your wish. Defy everyone and everything to do this. But choose your own course. I …’ &lt;/p&gt;</v>
      </c>
      <c r="G13673" t="str">
        <f t="shared" si="1723"/>
        <v>&lt;p class="indent"&gt;</v>
      </c>
      <c r="H13673">
        <v>2</v>
      </c>
      <c r="I13673">
        <f t="shared" si="1719"/>
        <v>59</v>
      </c>
      <c r="J13673">
        <f t="shared" ca="1" si="1718"/>
        <v>6733</v>
      </c>
      <c r="K13673" t="str">
        <f>IF(OR(E13673="start",AND(E13673="end",E13672="start")),"Y","N")</f>
        <v>N</v>
      </c>
      <c r="L13673" t="str">
        <f t="shared" si="1716"/>
        <v>&lt;p class="indent"&gt;‘Paul,’ she said, ‘there are other awakenings in this universe. I suddenly see how I’ve used you and twisted you and manipulated you to set you on a course of my choosing … a course I had to choose – if that’s any excuse – because of my own training.’ She swallowed past a lump in her throat, looked up into her son’s eyes. ‘Paul … I want you to do something for me: choose the course of happiness. Your desert woman, marry her if that’s your wish. Defy everyone and everything to do this. But choose your own course. I …’ &lt;/p&gt;</v>
      </c>
    </row>
    <row r="13674" spans="1:12" x14ac:dyDescent="0.25">
      <c r="A13674">
        <v>13673</v>
      </c>
      <c r="B13674" s="1" t="s">
        <v>10584</v>
      </c>
      <c r="C13674" t="str">
        <f t="shared" si="1722"/>
        <v>&lt;p class="indent"&gt;She broke off, stopped by the low sound of muttering behind her.&lt;/p&gt;</v>
      </c>
      <c r="D13674">
        <f t="shared" si="1720"/>
        <v>1</v>
      </c>
      <c r="E13674" t="str">
        <f t="shared" si="1717"/>
        <v>end</v>
      </c>
      <c r="F13674" t="str">
        <f t="shared" si="1721"/>
        <v>&lt;p class="indent"&gt;She broke off, stopped by the low sound of muttering behind her.&lt;/p&gt;</v>
      </c>
      <c r="G13674" t="str">
        <f t="shared" si="1723"/>
        <v>&lt;p class="indent"&gt;</v>
      </c>
      <c r="H13674">
        <v>2</v>
      </c>
      <c r="I13674">
        <f t="shared" si="1719"/>
        <v>59</v>
      </c>
      <c r="J13674">
        <f t="shared" ca="1" si="1718"/>
        <v>6734</v>
      </c>
      <c r="K13674" t="str">
        <f>IF(OR(E13674="start",AND(E13674="end",E13673="start")),"Y","N")</f>
        <v>N</v>
      </c>
      <c r="L13674" t="str">
        <f t="shared" si="1716"/>
        <v>&lt;p class="indent"&gt;She broke off, stopped by the low sound of muttering behind her.&lt;/p&gt;</v>
      </c>
    </row>
    <row r="13675" spans="1:12" x14ac:dyDescent="0.25">
      <c r="A13675">
        <v>13674</v>
      </c>
      <c r="B13675" s="1" t="s">
        <v>10585</v>
      </c>
      <c r="C13675" t="str">
        <f t="shared" si="1722"/>
        <v>&lt;p class="indent"&gt;&lt;em&gt;Gurney!&lt;/em&gt;&lt;/p&gt;</v>
      </c>
      <c r="D13675">
        <f t="shared" si="1720"/>
        <v>1</v>
      </c>
      <c r="E13675" t="str">
        <f t="shared" si="1717"/>
        <v>end</v>
      </c>
      <c r="F13675" t="str">
        <f t="shared" si="1721"/>
        <v>&lt;p class="indent"&gt;&lt;em&gt;Gurney!&lt;/em&gt;&lt;/p&gt;</v>
      </c>
      <c r="G13675" t="str">
        <f t="shared" si="1723"/>
        <v>&lt;p class="indent"&gt;</v>
      </c>
      <c r="H13675">
        <v>2</v>
      </c>
      <c r="I13675">
        <f t="shared" si="1719"/>
        <v>59</v>
      </c>
      <c r="J13675">
        <f t="shared" ca="1" si="1718"/>
        <v>6735</v>
      </c>
      <c r="K13675" t="str">
        <f>IF(OR(E13675="start",AND(E13675="end",E13674="start")),"Y","N")</f>
        <v>N</v>
      </c>
      <c r="L13675" t="str">
        <f t="shared" si="1716"/>
        <v>&lt;p class="indent"&gt;&lt;em&gt;Gurney!&lt;/em&gt;&lt;/p&gt;</v>
      </c>
    </row>
    <row r="13676" spans="1:12" x14ac:dyDescent="0.25">
      <c r="A13676">
        <v>13675</v>
      </c>
      <c r="B13676" s="1" t="s">
        <v>10586</v>
      </c>
      <c r="C13676" t="str">
        <f t="shared" si="1722"/>
        <v>&lt;p class="indent"&gt;She saw Paul’s eyes directed beyond her, turned.&lt;/p&gt;</v>
      </c>
      <c r="D13676">
        <f t="shared" si="1720"/>
        <v>1</v>
      </c>
      <c r="E13676" t="str">
        <f t="shared" si="1717"/>
        <v>end</v>
      </c>
      <c r="F13676" t="str">
        <f t="shared" si="1721"/>
        <v>&lt;p class="indent"&gt;She saw Paul’s eyes directed beyond her, turned.&lt;/p&gt;</v>
      </c>
      <c r="G13676" t="str">
        <f t="shared" si="1723"/>
        <v>&lt;p class="indent"&gt;</v>
      </c>
      <c r="H13676">
        <v>2</v>
      </c>
      <c r="I13676">
        <f t="shared" si="1719"/>
        <v>59</v>
      </c>
      <c r="J13676">
        <f t="shared" ca="1" si="1718"/>
        <v>6736</v>
      </c>
      <c r="K13676" t="str">
        <f>IF(OR(E13676="start",AND(E13676="end",E13675="start")),"Y","N")</f>
        <v>N</v>
      </c>
      <c r="L13676" t="str">
        <f t="shared" si="1716"/>
        <v>&lt;p class="indent"&gt;She saw Paul’s eyes directed beyond her, turned.&lt;/p&gt;</v>
      </c>
    </row>
    <row r="13677" spans="1:12" x14ac:dyDescent="0.25">
      <c r="A13677">
        <v>13676</v>
      </c>
      <c r="B13677" s="1" t="s">
        <v>10587</v>
      </c>
      <c r="C13677" t="str">
        <f t="shared" si="1722"/>
        <v>&lt;p class="indent"&gt;Gurney stood in the same spot, but had sheathed his knife, pulled the robe away from his breast to expose the slick grayness</v>
      </c>
      <c r="D13677">
        <f t="shared" si="1720"/>
        <v>1</v>
      </c>
      <c r="E13677" t="str">
        <f t="shared" si="1717"/>
        <v>end</v>
      </c>
      <c r="F13677" t="str">
        <f t="shared" si="1721"/>
        <v>&lt;p class="indent"&gt;Gurney stood in the same spot, but had sheathed his knife, pulled the robe away from his breast to expose the slick grayness</v>
      </c>
      <c r="G13677" t="str">
        <f t="shared" si="1723"/>
        <v>&lt;p class="indent"&gt;</v>
      </c>
      <c r="H13677">
        <v>2</v>
      </c>
      <c r="I13677">
        <f t="shared" si="1719"/>
        <v>59</v>
      </c>
      <c r="J13677">
        <f t="shared" ca="1" si="1718"/>
        <v>6737</v>
      </c>
      <c r="K13677" t="str">
        <f>IF(OR(E13677="start",AND(E13677="end",E13676="start")),"Y","N")</f>
        <v>N</v>
      </c>
      <c r="L13677" t="str">
        <f t="shared" si="1716"/>
        <v/>
      </c>
    </row>
    <row r="13678" spans="1:12" x14ac:dyDescent="0.25">
      <c r="A13678">
        <v>13677</v>
      </c>
      <c r="B13678" s="1" t="s">
        <v>10588</v>
      </c>
      <c r="C13678" t="str">
        <f t="shared" si="1722"/>
        <v>&lt;p class="indent"&gt;Gurney stood in the same spot, but had sheathed his knife, pulled the robe away from his breast to expose the slick grayness of an issue stillsuit, the type the smugglers traded for among the sietch warrens.</v>
      </c>
      <c r="D13678">
        <f t="shared" si="1720"/>
        <v>2</v>
      </c>
      <c r="E13678" t="str">
        <f t="shared" si="1717"/>
        <v>end</v>
      </c>
      <c r="F13678" t="str">
        <f t="shared" si="1721"/>
        <v>&lt;p class="indent"&gt;Gurney stood in the same spot, but had sheathed his knife, pulled the robe away from his breast to expose the slick grayness of an issue stillsuit, the type the smugglers traded for among the sietch warrens.</v>
      </c>
      <c r="G13678" t="str">
        <f t="shared" si="1723"/>
        <v>&lt;p class="indent"&gt;</v>
      </c>
      <c r="H13678">
        <v>2</v>
      </c>
      <c r="I13678">
        <f t="shared" si="1719"/>
        <v>59</v>
      </c>
      <c r="J13678">
        <f t="shared" ca="1" si="1718"/>
        <v>6737</v>
      </c>
      <c r="K13678" t="str">
        <f>IF(OR(E13678="start",AND(E13678="end",E13677="start")),"Y","N")</f>
        <v>N</v>
      </c>
      <c r="L13678" t="str">
        <f t="shared" si="1716"/>
        <v/>
      </c>
    </row>
    <row r="13679" spans="1:12" x14ac:dyDescent="0.25">
      <c r="A13679">
        <v>13678</v>
      </c>
      <c r="B13679" s="1" t="s">
        <v>9</v>
      </c>
      <c r="C13679" t="str">
        <f t="shared" si="1722"/>
        <v>&lt;p class="indent"&gt;Gurney stood in the same spot, but had sheathed his knife, pulled the robe away from his breast to expose the slick grayness of an issue stillsuit, the type the smugglers traded for among the sietch warrens. &lt;/p&gt;</v>
      </c>
      <c r="D13679">
        <f t="shared" si="1720"/>
        <v>3</v>
      </c>
      <c r="E13679" t="str">
        <f t="shared" si="1717"/>
        <v>end</v>
      </c>
      <c r="F13679" t="str">
        <f t="shared" si="1721"/>
        <v>&lt;p class="indent"&gt;Gurney stood in the same spot, but had sheathed his knife, pulled the robe away from his breast to expose the slick grayness of an issue stillsuit, the type the smugglers traded for among the sietch warrens. &lt;/p&gt;</v>
      </c>
      <c r="G13679" t="str">
        <f t="shared" si="1723"/>
        <v>&lt;p class="indent"&gt;</v>
      </c>
      <c r="H13679">
        <v>2</v>
      </c>
      <c r="I13679">
        <f t="shared" si="1719"/>
        <v>59</v>
      </c>
      <c r="J13679">
        <f t="shared" ca="1" si="1718"/>
        <v>6737</v>
      </c>
      <c r="K13679" t="str">
        <f>IF(OR(E13679="start",AND(E13679="end",E13678="start")),"Y","N")</f>
        <v>N</v>
      </c>
      <c r="L13679" t="str">
        <f t="shared" si="1716"/>
        <v>&lt;p class="indent"&gt;Gurney stood in the same spot, but had sheathed his knife, pulled the robe away from his breast to expose the slick grayness of an issue stillsuit, the type the smugglers traded for among the sietch warrens. &lt;/p&gt;</v>
      </c>
    </row>
    <row r="13680" spans="1:12" x14ac:dyDescent="0.25">
      <c r="A13680">
        <v>13679</v>
      </c>
      <c r="B13680" s="1" t="s">
        <v>10589</v>
      </c>
      <c r="C13680" t="str">
        <f t="shared" si="1722"/>
        <v>&lt;p class="indent"&gt;‘Put your knife right here in my breast,’ Gurney muttered. ‘I say kill me and have done with it. I’ve besmirched my name.</v>
      </c>
      <c r="D13680">
        <f t="shared" si="1720"/>
        <v>1</v>
      </c>
      <c r="E13680" t="str">
        <f t="shared" si="1717"/>
        <v>end</v>
      </c>
      <c r="F13680" t="str">
        <f t="shared" si="1721"/>
        <v>&lt;p class="indent"&gt;‘Put your knife right here in my breast,’ Gurney muttered. ‘I say kill me and have done with it. I’ve besmirched my name.</v>
      </c>
      <c r="G13680" t="str">
        <f t="shared" si="1723"/>
        <v>&lt;p class="indent"&gt;</v>
      </c>
      <c r="H13680">
        <v>2</v>
      </c>
      <c r="I13680">
        <f t="shared" si="1719"/>
        <v>59</v>
      </c>
      <c r="J13680">
        <f t="shared" ca="1" si="1718"/>
        <v>6738</v>
      </c>
      <c r="K13680" t="str">
        <f>IF(OR(E13680="start",AND(E13680="end",E13679="start")),"Y","N")</f>
        <v>N</v>
      </c>
      <c r="L13680" t="str">
        <f t="shared" si="1716"/>
        <v/>
      </c>
    </row>
    <row r="13681" spans="1:12" x14ac:dyDescent="0.25">
      <c r="A13681">
        <v>13680</v>
      </c>
      <c r="B13681" s="1" t="s">
        <v>10590</v>
      </c>
      <c r="C13681" t="str">
        <f t="shared" si="1722"/>
        <v>&lt;p class="indent"&gt;‘Put your knife right here in my breast,’ Gurney muttered. ‘I say kill me and have done with it. I’ve besmirched my name. I’ve betrayed my own Duke! The finest—’</v>
      </c>
      <c r="D13681">
        <f t="shared" si="1720"/>
        <v>2</v>
      </c>
      <c r="E13681" t="str">
        <f t="shared" si="1717"/>
        <v>end</v>
      </c>
      <c r="F13681" t="str">
        <f t="shared" si="1721"/>
        <v>&lt;p class="indent"&gt;‘Put your knife right here in my breast,’ Gurney muttered. ‘I say kill me and have done with it. I’ve besmirched my name. I’ve betrayed my own Duke! The finest—’</v>
      </c>
      <c r="G13681" t="str">
        <f t="shared" si="1723"/>
        <v>&lt;p class="indent"&gt;</v>
      </c>
      <c r="H13681">
        <v>2</v>
      </c>
      <c r="I13681">
        <f t="shared" si="1719"/>
        <v>59</v>
      </c>
      <c r="J13681">
        <f t="shared" ca="1" si="1718"/>
        <v>6738</v>
      </c>
      <c r="K13681" t="str">
        <f>IF(OR(E13681="start",AND(E13681="end",E13680="start")),"Y","N")</f>
        <v>N</v>
      </c>
      <c r="L13681" t="str">
        <f t="shared" si="1716"/>
        <v/>
      </c>
    </row>
    <row r="13682" spans="1:12" x14ac:dyDescent="0.25">
      <c r="A13682">
        <v>13681</v>
      </c>
      <c r="B13682" s="1" t="s">
        <v>9</v>
      </c>
      <c r="C13682" t="str">
        <f t="shared" si="1722"/>
        <v>&lt;p class="indent"&gt;‘Put your knife right here in my breast,’ Gurney muttered. ‘I say kill me and have done with it. I’ve besmirched my name. I’ve betrayed my own Duke! The finest—’ &lt;/p&gt;</v>
      </c>
      <c r="D13682">
        <f t="shared" si="1720"/>
        <v>3</v>
      </c>
      <c r="E13682" t="str">
        <f t="shared" si="1717"/>
        <v>end</v>
      </c>
      <c r="F13682" t="str">
        <f t="shared" si="1721"/>
        <v>&lt;p class="indent"&gt;‘Put your knife right here in my breast,’ Gurney muttered. ‘I say kill me and have done with it. I’ve besmirched my name. I’ve betrayed my own Duke! The finest—’ &lt;/p&gt;</v>
      </c>
      <c r="G13682" t="str">
        <f t="shared" si="1723"/>
        <v>&lt;p class="indent"&gt;</v>
      </c>
      <c r="H13682">
        <v>2</v>
      </c>
      <c r="I13682">
        <f t="shared" si="1719"/>
        <v>59</v>
      </c>
      <c r="J13682">
        <f t="shared" ca="1" si="1718"/>
        <v>6738</v>
      </c>
      <c r="K13682" t="str">
        <f>IF(OR(E13682="start",AND(E13682="end",E13681="start")),"Y","N")</f>
        <v>N</v>
      </c>
      <c r="L13682" t="str">
        <f t="shared" si="1716"/>
        <v>&lt;p class="indent"&gt;‘Put your knife right here in my breast,’ Gurney muttered. ‘I say kill me and have done with it. I’ve besmirched my name. I’ve betrayed my own Duke! The finest—’ &lt;/p&gt;</v>
      </c>
    </row>
    <row r="13683" spans="1:12" x14ac:dyDescent="0.25">
      <c r="A13683">
        <v>13682</v>
      </c>
      <c r="B13683" s="1" t="s">
        <v>10591</v>
      </c>
      <c r="C13683" t="str">
        <f t="shared" si="1722"/>
        <v>&lt;p class="indent"&gt;‘Be still!’ Paul said.&lt;/p&gt;</v>
      </c>
      <c r="D13683">
        <f t="shared" si="1720"/>
        <v>1</v>
      </c>
      <c r="E13683" t="str">
        <f t="shared" si="1717"/>
        <v>end</v>
      </c>
      <c r="F13683" t="str">
        <f t="shared" si="1721"/>
        <v>&lt;p class="indent"&gt;‘Be still!’ Paul said.&lt;/p&gt;</v>
      </c>
      <c r="G13683" t="str">
        <f t="shared" si="1723"/>
        <v>&lt;p class="indent"&gt;</v>
      </c>
      <c r="H13683">
        <v>2</v>
      </c>
      <c r="I13683">
        <f t="shared" si="1719"/>
        <v>59</v>
      </c>
      <c r="J13683">
        <f t="shared" ca="1" si="1718"/>
        <v>6739</v>
      </c>
      <c r="K13683" t="str">
        <f>IF(OR(E13683="start",AND(E13683="end",E13682="start")),"Y","N")</f>
        <v>N</v>
      </c>
      <c r="L13683" t="str">
        <f t="shared" si="1716"/>
        <v>&lt;p class="indent"&gt;‘Be still!’ Paul said.&lt;/p&gt;</v>
      </c>
    </row>
    <row r="13684" spans="1:12" x14ac:dyDescent="0.25">
      <c r="A13684">
        <v>13683</v>
      </c>
      <c r="B13684" s="1" t="s">
        <v>10592</v>
      </c>
      <c r="C13684" t="str">
        <f t="shared" si="1722"/>
        <v>&lt;p class="indent"&gt;Gurney stared at him.&lt;/p&gt;</v>
      </c>
      <c r="D13684">
        <f t="shared" si="1720"/>
        <v>1</v>
      </c>
      <c r="E13684" t="str">
        <f t="shared" si="1717"/>
        <v>end</v>
      </c>
      <c r="F13684" t="str">
        <f t="shared" si="1721"/>
        <v>&lt;p class="indent"&gt;Gurney stared at him.&lt;/p&gt;</v>
      </c>
      <c r="G13684" t="str">
        <f t="shared" si="1723"/>
        <v>&lt;p class="indent"&gt;</v>
      </c>
      <c r="H13684">
        <v>2</v>
      </c>
      <c r="I13684">
        <f t="shared" si="1719"/>
        <v>59</v>
      </c>
      <c r="J13684">
        <f t="shared" ca="1" si="1718"/>
        <v>6740</v>
      </c>
      <c r="K13684" t="str">
        <f>IF(OR(E13684="start",AND(E13684="end",E13683="start")),"Y","N")</f>
        <v>N</v>
      </c>
      <c r="L13684" t="str">
        <f t="shared" si="1716"/>
        <v>&lt;p class="indent"&gt;Gurney stared at him.&lt;/p&gt;</v>
      </c>
    </row>
    <row r="13685" spans="1:12" x14ac:dyDescent="0.25">
      <c r="A13685">
        <v>13684</v>
      </c>
      <c r="B13685" s="1" t="s">
        <v>10593</v>
      </c>
      <c r="C13685" t="str">
        <f t="shared" si="1722"/>
        <v>&lt;p class="indent"&gt;‘Close that robe and stop acting like a fool,’ Paul said. ‘I’ve had enough foolishness for one day.’&lt;/p&gt;</v>
      </c>
      <c r="D13685">
        <f t="shared" si="1720"/>
        <v>1</v>
      </c>
      <c r="E13685" t="str">
        <f t="shared" si="1717"/>
        <v>end</v>
      </c>
      <c r="F13685" t="str">
        <f t="shared" si="1721"/>
        <v>&lt;p class="indent"&gt;‘Close that robe and stop acting like a fool,’ Paul said. ‘I’ve had enough foolishness for one day.’&lt;/p&gt;</v>
      </c>
      <c r="G13685" t="str">
        <f t="shared" si="1723"/>
        <v>&lt;p class="indent"&gt;</v>
      </c>
      <c r="H13685">
        <v>2</v>
      </c>
      <c r="I13685">
        <f t="shared" si="1719"/>
        <v>59</v>
      </c>
      <c r="J13685">
        <f t="shared" ca="1" si="1718"/>
        <v>6741</v>
      </c>
      <c r="K13685" t="str">
        <f>IF(OR(E13685="start",AND(E13685="end",E13684="start")),"Y","N")</f>
        <v>N</v>
      </c>
      <c r="L13685" t="str">
        <f t="shared" si="1716"/>
        <v>&lt;p class="indent"&gt;‘Close that robe and stop acting like a fool,’ Paul said. ‘I’ve had enough foolishness for one day.’&lt;/p&gt;</v>
      </c>
    </row>
    <row r="13686" spans="1:12" x14ac:dyDescent="0.25">
      <c r="A13686">
        <v>13685</v>
      </c>
      <c r="B13686" s="1" t="s">
        <v>10594</v>
      </c>
      <c r="C13686" t="str">
        <f t="shared" si="1722"/>
        <v>&lt;p class="indent"&gt;‘Kill me, I say!’ Gurney raged.&lt;/p&gt;</v>
      </c>
      <c r="D13686">
        <f t="shared" si="1720"/>
        <v>1</v>
      </c>
      <c r="E13686" t="str">
        <f t="shared" si="1717"/>
        <v>end</v>
      </c>
      <c r="F13686" t="str">
        <f t="shared" si="1721"/>
        <v>&lt;p class="indent"&gt;‘Kill me, I say!’ Gurney raged.&lt;/p&gt;</v>
      </c>
      <c r="G13686" t="str">
        <f t="shared" si="1723"/>
        <v>&lt;p class="indent"&gt;</v>
      </c>
      <c r="H13686">
        <v>2</v>
      </c>
      <c r="I13686">
        <f t="shared" si="1719"/>
        <v>59</v>
      </c>
      <c r="J13686">
        <f t="shared" ca="1" si="1718"/>
        <v>6742</v>
      </c>
      <c r="K13686" t="str">
        <f>IF(OR(E13686="start",AND(E13686="end",E13685="start")),"Y","N")</f>
        <v>N</v>
      </c>
      <c r="L13686" t="str">
        <f t="shared" si="1716"/>
        <v>&lt;p class="indent"&gt;‘Kill me, I say!’ Gurney raged.&lt;/p&gt;</v>
      </c>
    </row>
    <row r="13687" spans="1:12" x14ac:dyDescent="0.25">
      <c r="A13687">
        <v>13686</v>
      </c>
      <c r="B13687" s="1" t="s">
        <v>10595</v>
      </c>
      <c r="C13687" t="str">
        <f t="shared" si="1722"/>
        <v>&lt;p class="indent"&gt;‘You know me better than that,’ Paul said. ‘How many kinds of an idiot do you think I am? Must I go through this with every</v>
      </c>
      <c r="D13687">
        <f t="shared" si="1720"/>
        <v>1</v>
      </c>
      <c r="E13687" t="str">
        <f t="shared" si="1717"/>
        <v>end</v>
      </c>
      <c r="F13687" t="str">
        <f t="shared" si="1721"/>
        <v>&lt;p class="indent"&gt;‘You know me better than that,’ Paul said. ‘How many kinds of an idiot do you think I am? Must I go through this with every</v>
      </c>
      <c r="G13687" t="str">
        <f t="shared" si="1723"/>
        <v>&lt;p class="indent"&gt;</v>
      </c>
      <c r="H13687">
        <v>2</v>
      </c>
      <c r="I13687">
        <f t="shared" si="1719"/>
        <v>59</v>
      </c>
      <c r="J13687">
        <f t="shared" ca="1" si="1718"/>
        <v>6743</v>
      </c>
      <c r="K13687" t="str">
        <f>IF(OR(E13687="start",AND(E13687="end",E13686="start")),"Y","N")</f>
        <v>N</v>
      </c>
      <c r="L13687" t="str">
        <f t="shared" si="1716"/>
        <v/>
      </c>
    </row>
    <row r="13688" spans="1:12" x14ac:dyDescent="0.25">
      <c r="A13688">
        <v>13687</v>
      </c>
      <c r="B13688" s="1" t="s">
        <v>10596</v>
      </c>
      <c r="C13688" t="str">
        <f t="shared" si="1722"/>
        <v>&lt;p class="indent"&gt;‘You know me better than that,’ Paul said. ‘How many kinds of an idiot do you think I am? Must I go through this with every man I need?’</v>
      </c>
      <c r="D13688">
        <f t="shared" si="1720"/>
        <v>2</v>
      </c>
      <c r="E13688" t="str">
        <f t="shared" si="1717"/>
        <v>end</v>
      </c>
      <c r="F13688" t="str">
        <f t="shared" si="1721"/>
        <v>&lt;p class="indent"&gt;‘You know me better than that,’ Paul said. ‘How many kinds of an idiot do you think I am? Must I go through this with every man I need?’</v>
      </c>
      <c r="G13688" t="str">
        <f t="shared" si="1723"/>
        <v>&lt;p class="indent"&gt;</v>
      </c>
      <c r="H13688">
        <v>2</v>
      </c>
      <c r="I13688">
        <f t="shared" si="1719"/>
        <v>59</v>
      </c>
      <c r="J13688">
        <f t="shared" ca="1" si="1718"/>
        <v>6743</v>
      </c>
      <c r="K13688" t="str">
        <f>IF(OR(E13688="start",AND(E13688="end",E13687="start")),"Y","N")</f>
        <v>N</v>
      </c>
      <c r="L13688" t="str">
        <f t="shared" si="1716"/>
        <v/>
      </c>
    </row>
    <row r="13689" spans="1:12" x14ac:dyDescent="0.25">
      <c r="A13689">
        <v>13688</v>
      </c>
      <c r="B13689" s="1" t="s">
        <v>9</v>
      </c>
      <c r="C13689" t="str">
        <f t="shared" si="1722"/>
        <v>&lt;p class="indent"&gt;‘You know me better than that,’ Paul said. ‘How many kinds of an idiot do you think I am? Must I go through this with every man I need?’ &lt;/p&gt;</v>
      </c>
      <c r="D13689">
        <f t="shared" si="1720"/>
        <v>3</v>
      </c>
      <c r="E13689" t="str">
        <f t="shared" si="1717"/>
        <v>end</v>
      </c>
      <c r="F13689" t="str">
        <f t="shared" si="1721"/>
        <v>&lt;p class="indent"&gt;‘You know me better than that,’ Paul said. ‘How many kinds of an idiot do you think I am? Must I go through this with every man I need?’ &lt;/p&gt;</v>
      </c>
      <c r="G13689" t="str">
        <f t="shared" si="1723"/>
        <v>&lt;p class="indent"&gt;</v>
      </c>
      <c r="H13689">
        <v>2</v>
      </c>
      <c r="I13689">
        <f t="shared" si="1719"/>
        <v>59</v>
      </c>
      <c r="J13689">
        <f t="shared" ca="1" si="1718"/>
        <v>6743</v>
      </c>
      <c r="K13689" t="str">
        <f>IF(OR(E13689="start",AND(E13689="end",E13688="start")),"Y","N")</f>
        <v>N</v>
      </c>
      <c r="L13689" t="str">
        <f t="shared" si="1716"/>
        <v>&lt;p class="indent"&gt;‘You know me better than that,’ Paul said. ‘How many kinds of an idiot do you think I am? Must I go through this with every man I need?’ &lt;/p&gt;</v>
      </c>
    </row>
    <row r="13690" spans="1:12" x14ac:dyDescent="0.25">
      <c r="A13690">
        <v>13689</v>
      </c>
      <c r="B13690" s="1" t="s">
        <v>10597</v>
      </c>
      <c r="C13690" t="str">
        <f t="shared" si="1722"/>
        <v>&lt;p class="indent"&gt;&lt;a id="page493"/&gt;Gurney looked at Jessica, spoke in a forlorn, pleading note so unlike him: ‘Then you, my Lady, please … you kill me.’</v>
      </c>
      <c r="D13690">
        <f t="shared" si="1720"/>
        <v>1</v>
      </c>
      <c r="E13690" t="str">
        <f t="shared" si="1717"/>
        <v>end</v>
      </c>
      <c r="F13690" t="str">
        <f t="shared" si="1721"/>
        <v>&lt;p class="indent"&gt;&lt;a id="page493"/&gt;Gurney looked at Jessica, spoke in a forlorn, pleading note so unlike him: ‘Then you, my Lady, please … you kill me.’</v>
      </c>
      <c r="G13690" t="str">
        <f t="shared" si="1723"/>
        <v>&lt;p class="indent"&gt;</v>
      </c>
      <c r="H13690">
        <v>2</v>
      </c>
      <c r="I13690">
        <f t="shared" si="1719"/>
        <v>59</v>
      </c>
      <c r="J13690">
        <f t="shared" ca="1" si="1718"/>
        <v>6744</v>
      </c>
      <c r="K13690" t="str">
        <f>IF(OR(E13690="start",AND(E13690="end",E13689="start")),"Y","N")</f>
        <v>N</v>
      </c>
      <c r="L13690" t="str">
        <f t="shared" ref="L13690:L13753" si="1724">IF(D13690&gt;=D13691,F13690,"")</f>
        <v/>
      </c>
    </row>
    <row r="13691" spans="1:12" x14ac:dyDescent="0.25">
      <c r="A13691">
        <v>13690</v>
      </c>
      <c r="B13691" s="1" t="s">
        <v>9</v>
      </c>
      <c r="C13691" t="str">
        <f t="shared" si="1722"/>
        <v>&lt;p class="indent"&gt;&lt;a id="page493"/&gt;Gurney looked at Jessica, spoke in a forlorn, pleading note so unlike him: ‘Then you, my Lady, please … you kill me.’ &lt;/p&gt;</v>
      </c>
      <c r="D13691">
        <f t="shared" si="1720"/>
        <v>2</v>
      </c>
      <c r="E13691" t="str">
        <f t="shared" si="1717"/>
        <v>end</v>
      </c>
      <c r="F13691" t="str">
        <f t="shared" si="1721"/>
        <v>&lt;p class="indent"&gt;&lt;a id="page493"/&gt;Gurney looked at Jessica, spoke in a forlorn, pleading note so unlike him: ‘Then you, my Lady, please … you kill me.’ &lt;/p&gt;</v>
      </c>
      <c r="G13691" t="str">
        <f t="shared" si="1723"/>
        <v>&lt;p class="indent"&gt;</v>
      </c>
      <c r="H13691">
        <v>2</v>
      </c>
      <c r="I13691">
        <f t="shared" si="1719"/>
        <v>59</v>
      </c>
      <c r="J13691">
        <f t="shared" ca="1" si="1718"/>
        <v>6744</v>
      </c>
      <c r="K13691" t="str">
        <f>IF(OR(E13691="start",AND(E13691="end",E13690="start")),"Y","N")</f>
        <v>N</v>
      </c>
      <c r="L13691" t="str">
        <f t="shared" si="1724"/>
        <v>&lt;p class="indent"&gt;&lt;a id="page493"/&gt;Gurney looked at Jessica, spoke in a forlorn, pleading note so unlike him: ‘Then you, my Lady, please … you kill me.’ &lt;/p&gt;</v>
      </c>
    </row>
    <row r="13692" spans="1:12" x14ac:dyDescent="0.25">
      <c r="A13692">
        <v>13691</v>
      </c>
      <c r="B13692" s="1" t="s">
        <v>10598</v>
      </c>
      <c r="C13692" t="str">
        <f t="shared" si="1722"/>
        <v>&lt;p class="indent"&gt;Jessica crossed to him, put her hands on his shoulders. ‘Gurney, why do you insist the Atreides must kill those they love?’</v>
      </c>
      <c r="D13692">
        <f t="shared" si="1720"/>
        <v>1</v>
      </c>
      <c r="E13692" t="str">
        <f t="shared" si="1717"/>
        <v>end</v>
      </c>
      <c r="F13692" t="str">
        <f t="shared" si="1721"/>
        <v>&lt;p class="indent"&gt;Jessica crossed to him, put her hands on his shoulders. ‘Gurney, why do you insist the Atreides must kill those they love?’</v>
      </c>
      <c r="G13692" t="str">
        <f t="shared" si="1723"/>
        <v>&lt;p class="indent"&gt;</v>
      </c>
      <c r="H13692">
        <v>2</v>
      </c>
      <c r="I13692">
        <f t="shared" si="1719"/>
        <v>59</v>
      </c>
      <c r="J13692">
        <f t="shared" ca="1" si="1718"/>
        <v>6745</v>
      </c>
      <c r="K13692" t="str">
        <f>IF(OR(E13692="start",AND(E13692="end",E13691="start")),"Y","N")</f>
        <v>N</v>
      </c>
      <c r="L13692" t="str">
        <f t="shared" si="1724"/>
        <v/>
      </c>
    </row>
    <row r="13693" spans="1:12" x14ac:dyDescent="0.25">
      <c r="A13693">
        <v>13692</v>
      </c>
      <c r="B13693" s="1" t="s">
        <v>10599</v>
      </c>
      <c r="C13693" t="str">
        <f t="shared" si="1722"/>
        <v>&lt;p class="indent"&gt;Jessica crossed to him, put her hands on his shoulders. ‘Gurney, why do you insist the Atreides must kill those they love?’ Gently, she pulled the spread robe out of his fingers, closed and fastened the fabric over his chest.</v>
      </c>
      <c r="D13693">
        <f t="shared" si="1720"/>
        <v>2</v>
      </c>
      <c r="E13693" t="str">
        <f t="shared" si="1717"/>
        <v>end</v>
      </c>
      <c r="F13693" t="str">
        <f t="shared" si="1721"/>
        <v>&lt;p class="indent"&gt;Jessica crossed to him, put her hands on his shoulders. ‘Gurney, why do you insist the Atreides must kill those they love?’ Gently, she pulled the spread robe out of his fingers, closed and fastened the fabric over his chest.</v>
      </c>
      <c r="G13693" t="str">
        <f t="shared" si="1723"/>
        <v>&lt;p class="indent"&gt;</v>
      </c>
      <c r="H13693">
        <v>2</v>
      </c>
      <c r="I13693">
        <f t="shared" si="1719"/>
        <v>59</v>
      </c>
      <c r="J13693">
        <f t="shared" ca="1" si="1718"/>
        <v>6745</v>
      </c>
      <c r="K13693" t="str">
        <f>IF(OR(E13693="start",AND(E13693="end",E13692="start")),"Y","N")</f>
        <v>N</v>
      </c>
      <c r="L13693" t="str">
        <f t="shared" si="1724"/>
        <v/>
      </c>
    </row>
    <row r="13694" spans="1:12" x14ac:dyDescent="0.25">
      <c r="A13694">
        <v>13693</v>
      </c>
      <c r="B13694" s="1" t="s">
        <v>9</v>
      </c>
      <c r="C13694" t="str">
        <f t="shared" si="1722"/>
        <v>&lt;p class="indent"&gt;Jessica crossed to him, put her hands on his shoulders. ‘Gurney, why do you insist the Atreides must kill those they love?’ Gently, she pulled the spread robe out of his fingers, closed and fastened the fabric over his chest. &lt;/p&gt;</v>
      </c>
      <c r="D13694">
        <f t="shared" si="1720"/>
        <v>3</v>
      </c>
      <c r="E13694" t="str">
        <f t="shared" si="1717"/>
        <v>end</v>
      </c>
      <c r="F13694" t="str">
        <f t="shared" si="1721"/>
        <v>&lt;p class="indent"&gt;Jessica crossed to him, put her hands on his shoulders. ‘Gurney, why do you insist the Atreides must kill those they love?’ Gently, she pulled the spread robe out of his fingers, closed and fastened the fabric over his chest. &lt;/p&gt;</v>
      </c>
      <c r="G13694" t="str">
        <f t="shared" si="1723"/>
        <v>&lt;p class="indent"&gt;</v>
      </c>
      <c r="H13694">
        <v>2</v>
      </c>
      <c r="I13694">
        <f t="shared" si="1719"/>
        <v>59</v>
      </c>
      <c r="J13694">
        <f t="shared" ca="1" si="1718"/>
        <v>6745</v>
      </c>
      <c r="K13694" t="str">
        <f>IF(OR(E13694="start",AND(E13694="end",E13693="start")),"Y","N")</f>
        <v>N</v>
      </c>
      <c r="L13694" t="str">
        <f t="shared" si="1724"/>
        <v>&lt;p class="indent"&gt;Jessica crossed to him, put her hands on his shoulders. ‘Gurney, why do you insist the Atreides must kill those they love?’ Gently, she pulled the spread robe out of his fingers, closed and fastened the fabric over his chest. &lt;/p&gt;</v>
      </c>
    </row>
    <row r="13695" spans="1:12" x14ac:dyDescent="0.25">
      <c r="A13695">
        <v>13694</v>
      </c>
      <c r="B13695" s="1" t="s">
        <v>10600</v>
      </c>
      <c r="C13695" t="str">
        <f t="shared" si="1722"/>
        <v>&lt;p class="indent"&gt;Gurney spoke brokenly: ‘But … I …’&lt;/p&gt;</v>
      </c>
      <c r="D13695">
        <f t="shared" si="1720"/>
        <v>1</v>
      </c>
      <c r="E13695" t="str">
        <f t="shared" si="1717"/>
        <v>end</v>
      </c>
      <c r="F13695" t="str">
        <f t="shared" si="1721"/>
        <v>&lt;p class="indent"&gt;Gurney spoke brokenly: ‘But … I …’&lt;/p&gt;</v>
      </c>
      <c r="G13695" t="str">
        <f t="shared" si="1723"/>
        <v>&lt;p class="indent"&gt;</v>
      </c>
      <c r="H13695">
        <v>2</v>
      </c>
      <c r="I13695">
        <f t="shared" si="1719"/>
        <v>59</v>
      </c>
      <c r="J13695">
        <f t="shared" ca="1" si="1718"/>
        <v>6746</v>
      </c>
      <c r="K13695" t="str">
        <f>IF(OR(E13695="start",AND(E13695="end",E13694="start")),"Y","N")</f>
        <v>N</v>
      </c>
      <c r="L13695" t="str">
        <f t="shared" si="1724"/>
        <v>&lt;p class="indent"&gt;Gurney spoke brokenly: ‘But … I …’&lt;/p&gt;</v>
      </c>
    </row>
    <row r="13696" spans="1:12" x14ac:dyDescent="0.25">
      <c r="A13696">
        <v>13695</v>
      </c>
      <c r="B13696" s="1" t="s">
        <v>10601</v>
      </c>
      <c r="C13696" t="str">
        <f t="shared" si="1722"/>
        <v>&lt;p class="indent"&gt;‘You thought you were doing a thing for Leto,’ she said, ‘and for this I honor you.’&lt;/p&gt;</v>
      </c>
      <c r="D13696">
        <f t="shared" si="1720"/>
        <v>1</v>
      </c>
      <c r="E13696" t="str">
        <f t="shared" si="1717"/>
        <v>end</v>
      </c>
      <c r="F13696" t="str">
        <f t="shared" si="1721"/>
        <v>&lt;p class="indent"&gt;‘You thought you were doing a thing for Leto,’ she said, ‘and for this I honor you.’&lt;/p&gt;</v>
      </c>
      <c r="G13696" t="str">
        <f t="shared" si="1723"/>
        <v>&lt;p class="indent"&gt;</v>
      </c>
      <c r="H13696">
        <v>2</v>
      </c>
      <c r="I13696">
        <f t="shared" si="1719"/>
        <v>59</v>
      </c>
      <c r="J13696">
        <f t="shared" ca="1" si="1718"/>
        <v>6747</v>
      </c>
      <c r="K13696" t="str">
        <f>IF(OR(E13696="start",AND(E13696="end",E13695="start")),"Y","N")</f>
        <v>N</v>
      </c>
      <c r="L13696" t="str">
        <f t="shared" si="1724"/>
        <v>&lt;p class="indent"&gt;‘You thought you were doing a thing for Leto,’ she said, ‘and for this I honor you.’&lt;/p&gt;</v>
      </c>
    </row>
    <row r="13697" spans="1:12" x14ac:dyDescent="0.25">
      <c r="A13697">
        <v>13696</v>
      </c>
      <c r="B13697" s="1" t="s">
        <v>10602</v>
      </c>
      <c r="C13697" t="str">
        <f t="shared" si="1722"/>
        <v>&lt;p class="indent"&gt;‘My Lady,’ Gurney said. He dropped his chin to his chest, squeezed his eyelids closed against the tears.&lt;/p&gt;</v>
      </c>
      <c r="D13697">
        <f t="shared" si="1720"/>
        <v>1</v>
      </c>
      <c r="E13697" t="str">
        <f t="shared" si="1717"/>
        <v>end</v>
      </c>
      <c r="F13697" t="str">
        <f t="shared" si="1721"/>
        <v>&lt;p class="indent"&gt;‘My Lady,’ Gurney said. He dropped his chin to his chest, squeezed his eyelids closed against the tears.&lt;/p&gt;</v>
      </c>
      <c r="G13697" t="str">
        <f t="shared" si="1723"/>
        <v>&lt;p class="indent"&gt;</v>
      </c>
      <c r="H13697">
        <v>2</v>
      </c>
      <c r="I13697">
        <f t="shared" si="1719"/>
        <v>59</v>
      </c>
      <c r="J13697">
        <f t="shared" ca="1" si="1718"/>
        <v>6748</v>
      </c>
      <c r="K13697" t="str">
        <f>IF(OR(E13697="start",AND(E13697="end",E13696="start")),"Y","N")</f>
        <v>N</v>
      </c>
      <c r="L13697" t="str">
        <f t="shared" si="1724"/>
        <v>&lt;p class="indent"&gt;‘My Lady,’ Gurney said. He dropped his chin to his chest, squeezed his eyelids closed against the tears.&lt;/p&gt;</v>
      </c>
    </row>
    <row r="13698" spans="1:12" x14ac:dyDescent="0.25">
      <c r="A13698">
        <v>13697</v>
      </c>
      <c r="B13698" s="1" t="s">
        <v>10603</v>
      </c>
      <c r="C13698" t="str">
        <f t="shared" si="1722"/>
        <v>&lt;p class="indent"&gt;‘Let us think of this as a misunderstanding among old friends,’ she said, and Paul heard the soothers, the adjusting tones</v>
      </c>
      <c r="D13698">
        <f t="shared" si="1720"/>
        <v>1</v>
      </c>
      <c r="E13698" t="str">
        <f t="shared" si="1717"/>
        <v>end</v>
      </c>
      <c r="F13698" t="str">
        <f t="shared" si="1721"/>
        <v>&lt;p class="indent"&gt;‘Let us think of this as a misunderstanding among old friends,’ she said, and Paul heard the soothers, the adjusting tones</v>
      </c>
      <c r="G13698" t="str">
        <f t="shared" si="1723"/>
        <v>&lt;p class="indent"&gt;</v>
      </c>
      <c r="H13698">
        <v>2</v>
      </c>
      <c r="I13698">
        <f t="shared" si="1719"/>
        <v>59</v>
      </c>
      <c r="J13698">
        <f t="shared" ca="1" si="1718"/>
        <v>6749</v>
      </c>
      <c r="K13698" t="str">
        <f>IF(OR(E13698="start",AND(E13698="end",E13697="start")),"Y","N")</f>
        <v>N</v>
      </c>
      <c r="L13698" t="str">
        <f t="shared" si="1724"/>
        <v/>
      </c>
    </row>
    <row r="13699" spans="1:12" x14ac:dyDescent="0.25">
      <c r="A13699">
        <v>13698</v>
      </c>
      <c r="B13699" s="1" t="s">
        <v>10604</v>
      </c>
      <c r="C13699" t="str">
        <f t="shared" si="1722"/>
        <v>&lt;p class="indent"&gt;‘Let us think of this as a misunderstanding among old friends,’ she said, and Paul heard the soothers, the adjusting tones in her voice. ‘It’s over and we can be thankful we’ll never again have that sort of misunderstanding between us.’</v>
      </c>
      <c r="D13699">
        <f t="shared" si="1720"/>
        <v>2</v>
      </c>
      <c r="E13699" t="str">
        <f t="shared" ref="E13699:E13762" si="1725">IFERROR(IF(FIND("blockquote",B13699)=2,"start","end"),E13698)</f>
        <v>end</v>
      </c>
      <c r="F13699" t="str">
        <f t="shared" si="1721"/>
        <v>&lt;p class="indent"&gt;‘Let us think of this as a misunderstanding among old friends,’ she said, and Paul heard the soothers, the adjusting tones in her voice. ‘It’s over and we can be thankful we’ll never again have that sort of misunderstanding between us.’</v>
      </c>
      <c r="G13699" t="str">
        <f t="shared" si="1723"/>
        <v>&lt;p class="indent"&gt;</v>
      </c>
      <c r="H13699">
        <v>2</v>
      </c>
      <c r="I13699">
        <f t="shared" si="1719"/>
        <v>59</v>
      </c>
      <c r="J13699">
        <f t="shared" ref="J13699:J13762" ca="1" si="1726">IF(K13699="Y","",IF(D13699=1,1+MAX(OFFSET(J13699,-A13699+1,0,A13699-1)),MAX(OFFSET(J13699,-A13699+1,0,A13699-1))))</f>
        <v>6749</v>
      </c>
      <c r="K13699" t="str">
        <f>IF(OR(E13699="start",AND(E13699="end",E13698="start")),"Y","N")</f>
        <v>N</v>
      </c>
      <c r="L13699" t="str">
        <f t="shared" si="1724"/>
        <v/>
      </c>
    </row>
    <row r="13700" spans="1:12" x14ac:dyDescent="0.25">
      <c r="A13700">
        <v>13699</v>
      </c>
      <c r="B13700" s="1" t="s">
        <v>9</v>
      </c>
      <c r="C13700" t="str">
        <f t="shared" si="1722"/>
        <v>&lt;p class="indent"&gt;‘Let us think of this as a misunderstanding among old friends,’ she said, and Paul heard the soothers, the adjusting tones in her voice. ‘It’s over and we can be thankful we’ll never again have that sort of misunderstanding between us.’ &lt;/p&gt;</v>
      </c>
      <c r="D13700">
        <f t="shared" si="1720"/>
        <v>3</v>
      </c>
      <c r="E13700" t="str">
        <f t="shared" si="1725"/>
        <v>end</v>
      </c>
      <c r="F13700" t="str">
        <f t="shared" si="1721"/>
        <v>&lt;p class="indent"&gt;‘Let us think of this as a misunderstanding among old friends,’ she said, and Paul heard the soothers, the adjusting tones in her voice. ‘It’s over and we can be thankful we’ll never again have that sort of misunderstanding between us.’ &lt;/p&gt;</v>
      </c>
      <c r="G13700" t="str">
        <f t="shared" si="1723"/>
        <v>&lt;p class="indent"&gt;</v>
      </c>
      <c r="H13700">
        <v>2</v>
      </c>
      <c r="I13700">
        <f t="shared" si="1719"/>
        <v>59</v>
      </c>
      <c r="J13700">
        <f t="shared" ca="1" si="1726"/>
        <v>6749</v>
      </c>
      <c r="K13700" t="str">
        <f>IF(OR(E13700="start",AND(E13700="end",E13699="start")),"Y","N")</f>
        <v>N</v>
      </c>
      <c r="L13700" t="str">
        <f t="shared" si="1724"/>
        <v>&lt;p class="indent"&gt;‘Let us think of this as a misunderstanding among old friends,’ she said, and Paul heard the soothers, the adjusting tones in her voice. ‘It’s over and we can be thankful we’ll never again have that sort of misunderstanding between us.’ &lt;/p&gt;</v>
      </c>
    </row>
    <row r="13701" spans="1:12" x14ac:dyDescent="0.25">
      <c r="A13701">
        <v>13700</v>
      </c>
      <c r="B13701" s="1" t="s">
        <v>10605</v>
      </c>
      <c r="C13701" t="str">
        <f t="shared" si="1722"/>
        <v>&lt;p class="indent"&gt;Gurney opened eyes bright with moisture, looked down at her.&lt;/p&gt;</v>
      </c>
      <c r="D13701">
        <f t="shared" si="1720"/>
        <v>1</v>
      </c>
      <c r="E13701" t="str">
        <f t="shared" si="1725"/>
        <v>end</v>
      </c>
      <c r="F13701" t="str">
        <f t="shared" si="1721"/>
        <v>&lt;p class="indent"&gt;Gurney opened eyes bright with moisture, looked down at her.&lt;/p&gt;</v>
      </c>
      <c r="G13701" t="str">
        <f t="shared" si="1723"/>
        <v>&lt;p class="indent"&gt;</v>
      </c>
      <c r="H13701">
        <v>2</v>
      </c>
      <c r="I13701">
        <f t="shared" ref="I13701:I13764" si="1727">IF(AND(E13700="end",E13701="start"),I13700+1,I13700)</f>
        <v>59</v>
      </c>
      <c r="J13701">
        <f t="shared" ca="1" si="1726"/>
        <v>6750</v>
      </c>
      <c r="K13701" t="str">
        <f>IF(OR(E13701="start",AND(E13701="end",E13700="start")),"Y","N")</f>
        <v>N</v>
      </c>
      <c r="L13701" t="str">
        <f t="shared" si="1724"/>
        <v>&lt;p class="indent"&gt;Gurney opened eyes bright with moisture, looked down at her.&lt;/p&gt;</v>
      </c>
    </row>
    <row r="13702" spans="1:12" x14ac:dyDescent="0.25">
      <c r="A13702">
        <v>13701</v>
      </c>
      <c r="B13702" s="1" t="s">
        <v>10606</v>
      </c>
      <c r="C13702" t="str">
        <f t="shared" si="1722"/>
        <v>&lt;p class="indent"&gt;‘The Gurney Halleck I knew was a man adept with both blade and baliset,’ Jessica said. ‘It was the man of the baliset I most</v>
      </c>
      <c r="D13702">
        <f t="shared" si="1720"/>
        <v>1</v>
      </c>
      <c r="E13702" t="str">
        <f t="shared" si="1725"/>
        <v>end</v>
      </c>
      <c r="F13702" t="str">
        <f t="shared" si="1721"/>
        <v>&lt;p class="indent"&gt;‘The Gurney Halleck I knew was a man adept with both blade and baliset,’ Jessica said. ‘It was the man of the baliset I most</v>
      </c>
      <c r="G13702" t="str">
        <f t="shared" si="1723"/>
        <v>&lt;p class="indent"&gt;</v>
      </c>
      <c r="H13702">
        <v>2</v>
      </c>
      <c r="I13702">
        <f t="shared" si="1727"/>
        <v>59</v>
      </c>
      <c r="J13702">
        <f t="shared" ca="1" si="1726"/>
        <v>6751</v>
      </c>
      <c r="K13702" t="str">
        <f>IF(OR(E13702="start",AND(E13702="end",E13701="start")),"Y","N")</f>
        <v>N</v>
      </c>
      <c r="L13702" t="str">
        <f t="shared" si="1724"/>
        <v/>
      </c>
    </row>
    <row r="13703" spans="1:12" x14ac:dyDescent="0.25">
      <c r="A13703">
        <v>13702</v>
      </c>
      <c r="B13703" s="1" t="s">
        <v>10607</v>
      </c>
      <c r="C13703" t="str">
        <f t="shared" si="1722"/>
        <v>&lt;p class="indent"&gt;‘The Gurney Halleck I knew was a man adept with both blade and baliset,’ Jessica said. ‘It was the man of the baliset I most admired. Doesn’t that Gurney Halleck remember how I used to enjoy listening by the hour while he played for me? Do you still</v>
      </c>
      <c r="D13703">
        <f t="shared" ref="D13703:D13766" si="1728">IF(LEFT(B13703,2)="&lt;p",1,IF(LEFT(B13703,3)="&lt;h1",1,D13702+1))</f>
        <v>2</v>
      </c>
      <c r="E13703" t="str">
        <f t="shared" si="1725"/>
        <v>end</v>
      </c>
      <c r="F13703" t="str">
        <f t="shared" si="1721"/>
        <v>&lt;p class="indent"&gt;‘The Gurney Halleck I knew was a man adept with both blade and baliset,’ Jessica said. ‘It was the man of the baliset I most admired. Doesn’t that Gurney Halleck remember how I used to enjoy listening by the hour while he played for me? Do you still</v>
      </c>
      <c r="G13703" t="str">
        <f t="shared" si="1723"/>
        <v>&lt;p class="indent"&gt;</v>
      </c>
      <c r="H13703">
        <v>2</v>
      </c>
      <c r="I13703">
        <f t="shared" si="1727"/>
        <v>59</v>
      </c>
      <c r="J13703">
        <f t="shared" ca="1" si="1726"/>
        <v>6751</v>
      </c>
      <c r="K13703" t="str">
        <f>IF(OR(E13703="start",AND(E13703="end",E13702="start")),"Y","N")</f>
        <v>N</v>
      </c>
      <c r="L13703" t="str">
        <f t="shared" si="1724"/>
        <v/>
      </c>
    </row>
    <row r="13704" spans="1:12" x14ac:dyDescent="0.25">
      <c r="A13704">
        <v>13703</v>
      </c>
      <c r="B13704" s="1" t="s">
        <v>10608</v>
      </c>
      <c r="C13704" t="str">
        <f t="shared" si="1722"/>
        <v>&lt;p class="indent"&gt;‘The Gurney Halleck I knew was a man adept with both blade and baliset,’ Jessica said. ‘It was the man of the baliset I most admired. Doesn’t that Gurney Halleck remember how I used to enjoy listening by the hour while he played for me? Do you still have a baliset, Gurney?’</v>
      </c>
      <c r="D13704">
        <f t="shared" si="1728"/>
        <v>3</v>
      </c>
      <c r="E13704" t="str">
        <f t="shared" si="1725"/>
        <v>end</v>
      </c>
      <c r="F13704" t="str">
        <f t="shared" si="1721"/>
        <v>&lt;p class="indent"&gt;‘The Gurney Halleck I knew was a man adept with both blade and baliset,’ Jessica said. ‘It was the man of the baliset I most admired. Doesn’t that Gurney Halleck remember how I used to enjoy listening by the hour while he played for me? Do you still have a baliset, Gurney?’</v>
      </c>
      <c r="G13704" t="str">
        <f t="shared" si="1723"/>
        <v>&lt;p class="indent"&gt;</v>
      </c>
      <c r="H13704">
        <v>2</v>
      </c>
      <c r="I13704">
        <f t="shared" si="1727"/>
        <v>59</v>
      </c>
      <c r="J13704">
        <f t="shared" ca="1" si="1726"/>
        <v>6751</v>
      </c>
      <c r="K13704" t="str">
        <f>IF(OR(E13704="start",AND(E13704="end",E13703="start")),"Y","N")</f>
        <v>N</v>
      </c>
      <c r="L13704" t="str">
        <f t="shared" si="1724"/>
        <v/>
      </c>
    </row>
    <row r="13705" spans="1:12" x14ac:dyDescent="0.25">
      <c r="A13705">
        <v>13704</v>
      </c>
      <c r="B13705" s="1" t="s">
        <v>9</v>
      </c>
      <c r="C13705" t="str">
        <f t="shared" si="1722"/>
        <v>&lt;p class="indent"&gt;‘The Gurney Halleck I knew was a man adept with both blade and baliset,’ Jessica said. ‘It was the man of the baliset I most admired. Doesn’t that Gurney Halleck remember how I used to enjoy listening by the hour while he played for me? Do you still have a baliset, Gurney?’ &lt;/p&gt;</v>
      </c>
      <c r="D13705">
        <f t="shared" si="1728"/>
        <v>4</v>
      </c>
      <c r="E13705" t="str">
        <f t="shared" si="1725"/>
        <v>end</v>
      </c>
      <c r="F13705" t="str">
        <f t="shared" si="1721"/>
        <v>&lt;p class="indent"&gt;‘The Gurney Halleck I knew was a man adept with both blade and baliset,’ Jessica said. ‘It was the man of the baliset I most admired. Doesn’t that Gurney Halleck remember how I used to enjoy listening by the hour while he played for me? Do you still have a baliset, Gurney?’ &lt;/p&gt;</v>
      </c>
      <c r="G13705" t="str">
        <f t="shared" si="1723"/>
        <v>&lt;p class="indent"&gt;</v>
      </c>
      <c r="H13705">
        <v>2</v>
      </c>
      <c r="I13705">
        <f t="shared" si="1727"/>
        <v>59</v>
      </c>
      <c r="J13705">
        <f t="shared" ca="1" si="1726"/>
        <v>6751</v>
      </c>
      <c r="K13705" t="str">
        <f>IF(OR(E13705="start",AND(E13705="end",E13704="start")),"Y","N")</f>
        <v>N</v>
      </c>
      <c r="L13705" t="str">
        <f t="shared" si="1724"/>
        <v>&lt;p class="indent"&gt;‘The Gurney Halleck I knew was a man adept with both blade and baliset,’ Jessica said. ‘It was the man of the baliset I most admired. Doesn’t that Gurney Halleck remember how I used to enjoy listening by the hour while he played for me? Do you still have a baliset, Gurney?’ &lt;/p&gt;</v>
      </c>
    </row>
    <row r="13706" spans="1:12" x14ac:dyDescent="0.25">
      <c r="A13706">
        <v>13705</v>
      </c>
      <c r="B13706" s="1" t="s">
        <v>10609</v>
      </c>
      <c r="C13706" t="str">
        <f t="shared" si="1722"/>
        <v>&lt;p class="indent"&gt;‘I’ve a new one,’ Gurney said. ‘Brought from Chusuk, a sweet instrument. Plays like a genuine Varota, though there’s no signature</v>
      </c>
      <c r="D13706">
        <f t="shared" si="1728"/>
        <v>1</v>
      </c>
      <c r="E13706" t="str">
        <f t="shared" si="1725"/>
        <v>end</v>
      </c>
      <c r="F13706" t="str">
        <f t="shared" si="1721"/>
        <v>&lt;p class="indent"&gt;‘I’ve a new one,’ Gurney said. ‘Brought from Chusuk, a sweet instrument. Plays like a genuine Varota, though there’s no signature</v>
      </c>
      <c r="G13706" t="str">
        <f t="shared" si="1723"/>
        <v>&lt;p class="indent"&gt;</v>
      </c>
      <c r="H13706">
        <v>2</v>
      </c>
      <c r="I13706">
        <f t="shared" si="1727"/>
        <v>59</v>
      </c>
      <c r="J13706">
        <f t="shared" ca="1" si="1726"/>
        <v>6752</v>
      </c>
      <c r="K13706" t="str">
        <f>IF(OR(E13706="start",AND(E13706="end",E13705="start")),"Y","N")</f>
        <v>N</v>
      </c>
      <c r="L13706" t="str">
        <f t="shared" si="1724"/>
        <v/>
      </c>
    </row>
    <row r="13707" spans="1:12" x14ac:dyDescent="0.25">
      <c r="A13707">
        <v>13706</v>
      </c>
      <c r="B13707" s="1" t="s">
        <v>10610</v>
      </c>
      <c r="C13707" t="str">
        <f t="shared" si="1722"/>
        <v>&lt;p class="indent"&gt;‘I’ve a new one,’ Gurney said. ‘Brought from Chusuk, a sweet instrument. Plays like a genuine Varota, though there’s no signature on it. I think myself it was made by a student of Varota’s who …’ He broke off. ‘What can I say to you, my Lady? Here we prattle</v>
      </c>
      <c r="D13707">
        <f t="shared" si="1728"/>
        <v>2</v>
      </c>
      <c r="E13707" t="str">
        <f t="shared" si="1725"/>
        <v>end</v>
      </c>
      <c r="F13707" t="str">
        <f t="shared" ref="F13707:F13770" si="1729">IF(AND(E13707="start",D13707&gt;=D13706),F13706&amp;" "&amp;B13707,C13707)</f>
        <v>&lt;p class="indent"&gt;‘I’ve a new one,’ Gurney said. ‘Brought from Chusuk, a sweet instrument. Plays like a genuine Varota, though there’s no signature on it. I think myself it was made by a student of Varota’s who …’ He broke off. ‘What can I say to you, my Lady? Here we prattle</v>
      </c>
      <c r="G13707" t="str">
        <f t="shared" si="1723"/>
        <v>&lt;p class="indent"&gt;</v>
      </c>
      <c r="H13707">
        <v>2</v>
      </c>
      <c r="I13707">
        <f t="shared" si="1727"/>
        <v>59</v>
      </c>
      <c r="J13707">
        <f t="shared" ca="1" si="1726"/>
        <v>6752</v>
      </c>
      <c r="K13707" t="str">
        <f>IF(OR(E13707="start",AND(E13707="end",E13706="start")),"Y","N")</f>
        <v>N</v>
      </c>
      <c r="L13707" t="str">
        <f t="shared" si="1724"/>
        <v/>
      </c>
    </row>
    <row r="13708" spans="1:12" x14ac:dyDescent="0.25">
      <c r="A13708">
        <v>13707</v>
      </c>
      <c r="B13708" s="1" t="s">
        <v>10611</v>
      </c>
      <c r="C13708" t="str">
        <f t="shared" si="1722"/>
        <v>&lt;p class="indent"&gt;‘I’ve a new one,’ Gurney said. ‘Brought from Chusuk, a sweet instrument. Plays like a genuine Varota, though there’s no signature on it. I think myself it was made by a student of Varota’s who …’ He broke off. ‘What can I say to you, my Lady? Here we prattle about—’</v>
      </c>
      <c r="D13708">
        <f t="shared" si="1728"/>
        <v>3</v>
      </c>
      <c r="E13708" t="str">
        <f t="shared" si="1725"/>
        <v>end</v>
      </c>
      <c r="F13708" t="str">
        <f t="shared" si="1729"/>
        <v>&lt;p class="indent"&gt;‘I’ve a new one,’ Gurney said. ‘Brought from Chusuk, a sweet instrument. Plays like a genuine Varota, though there’s no signature on it. I think myself it was made by a student of Varota’s who …’ He broke off. ‘What can I say to you, my Lady? Here we prattle about—’</v>
      </c>
      <c r="G13708" t="str">
        <f t="shared" si="1723"/>
        <v>&lt;p class="indent"&gt;</v>
      </c>
      <c r="H13708">
        <v>2</v>
      </c>
      <c r="I13708">
        <f t="shared" si="1727"/>
        <v>59</v>
      </c>
      <c r="J13708">
        <f t="shared" ca="1" si="1726"/>
        <v>6752</v>
      </c>
      <c r="K13708" t="str">
        <f>IF(OR(E13708="start",AND(E13708="end",E13707="start")),"Y","N")</f>
        <v>N</v>
      </c>
      <c r="L13708" t="str">
        <f t="shared" si="1724"/>
        <v/>
      </c>
    </row>
    <row r="13709" spans="1:12" x14ac:dyDescent="0.25">
      <c r="A13709">
        <v>13708</v>
      </c>
      <c r="B13709" s="1" t="s">
        <v>9</v>
      </c>
      <c r="C13709" t="str">
        <f t="shared" si="1722"/>
        <v>&lt;p class="indent"&gt;‘I’ve a new one,’ Gurney said. ‘Brought from Chusuk, a sweet instrument. Plays like a genuine Varota, though there’s no signature on it. I think myself it was made by a student of Varota’s who …’ He broke off. ‘What can I say to you, my Lady? Here we prattle about—’ &lt;/p&gt;</v>
      </c>
      <c r="D13709">
        <f t="shared" si="1728"/>
        <v>4</v>
      </c>
      <c r="E13709" t="str">
        <f t="shared" si="1725"/>
        <v>end</v>
      </c>
      <c r="F13709" t="str">
        <f t="shared" si="1729"/>
        <v>&lt;p class="indent"&gt;‘I’ve a new one,’ Gurney said. ‘Brought from Chusuk, a sweet instrument. Plays like a genuine Varota, though there’s no signature on it. I think myself it was made by a student of Varota’s who …’ He broke off. ‘What can I say to you, my Lady? Here we prattle about—’ &lt;/p&gt;</v>
      </c>
      <c r="G13709" t="str">
        <f t="shared" si="1723"/>
        <v>&lt;p class="indent"&gt;</v>
      </c>
      <c r="H13709">
        <v>2</v>
      </c>
      <c r="I13709">
        <f t="shared" si="1727"/>
        <v>59</v>
      </c>
      <c r="J13709">
        <f t="shared" ca="1" si="1726"/>
        <v>6752</v>
      </c>
      <c r="K13709" t="str">
        <f>IF(OR(E13709="start",AND(E13709="end",E13708="start")),"Y","N")</f>
        <v>N</v>
      </c>
      <c r="L13709" t="str">
        <f t="shared" si="1724"/>
        <v>&lt;p class="indent"&gt;‘I’ve a new one,’ Gurney said. ‘Brought from Chusuk, a sweet instrument. Plays like a genuine Varota, though there’s no signature on it. I think myself it was made by a student of Varota’s who …’ He broke off. ‘What can I say to you, my Lady? Here we prattle about—’ &lt;/p&gt;</v>
      </c>
    </row>
    <row r="13710" spans="1:12" x14ac:dyDescent="0.25">
      <c r="A13710">
        <v>13709</v>
      </c>
      <c r="B13710" s="1" t="s">
        <v>10612</v>
      </c>
      <c r="C13710" t="str">
        <f t="shared" si="1722"/>
        <v>&lt;p class="indent"&gt;‘Not prattle, Gurney,’ Paul said. He crossed to stand beside his mother, eye to eye with Gurney. ‘Not prattle, but a thing</v>
      </c>
      <c r="D13710">
        <f t="shared" si="1728"/>
        <v>1</v>
      </c>
      <c r="E13710" t="str">
        <f t="shared" si="1725"/>
        <v>end</v>
      </c>
      <c r="F13710" t="str">
        <f t="shared" si="1729"/>
        <v>&lt;p class="indent"&gt;‘Not prattle, Gurney,’ Paul said. He crossed to stand beside his mother, eye to eye with Gurney. ‘Not prattle, but a thing</v>
      </c>
      <c r="G13710" t="str">
        <f t="shared" si="1723"/>
        <v>&lt;p class="indent"&gt;</v>
      </c>
      <c r="H13710">
        <v>2</v>
      </c>
      <c r="I13710">
        <f t="shared" si="1727"/>
        <v>59</v>
      </c>
      <c r="J13710">
        <f t="shared" ca="1" si="1726"/>
        <v>6753</v>
      </c>
      <c r="K13710" t="str">
        <f>IF(OR(E13710="start",AND(E13710="end",E13709="start")),"Y","N")</f>
        <v>N</v>
      </c>
      <c r="L13710" t="str">
        <f t="shared" si="1724"/>
        <v/>
      </c>
    </row>
    <row r="13711" spans="1:12" x14ac:dyDescent="0.25">
      <c r="A13711">
        <v>13710</v>
      </c>
      <c r="B13711" s="1" t="s">
        <v>10613</v>
      </c>
      <c r="C13711" t="str">
        <f t="shared" si="1722"/>
        <v>&lt;p class="indent"&gt;‘Not prattle, Gurney,’ Paul said. He crossed to stand beside his mother, eye to eye with Gurney. ‘Not prattle, but a thing that brings happiness between friends. I’d take it a kindness if you’d play for her now. Battle planning can wait a little</v>
      </c>
      <c r="D13711">
        <f t="shared" si="1728"/>
        <v>2</v>
      </c>
      <c r="E13711" t="str">
        <f t="shared" si="1725"/>
        <v>end</v>
      </c>
      <c r="F13711" t="str">
        <f t="shared" si="1729"/>
        <v>&lt;p class="indent"&gt;‘Not prattle, Gurney,’ Paul said. He crossed to stand beside his mother, eye to eye with Gurney. ‘Not prattle, but a thing that brings happiness between friends. I’d take it a kindness if you’d play for her now. Battle planning can wait a little</v>
      </c>
      <c r="G13711" t="str">
        <f t="shared" si="1723"/>
        <v>&lt;p class="indent"&gt;</v>
      </c>
      <c r="H13711">
        <v>2</v>
      </c>
      <c r="I13711">
        <f t="shared" si="1727"/>
        <v>59</v>
      </c>
      <c r="J13711">
        <f t="shared" ca="1" si="1726"/>
        <v>6753</v>
      </c>
      <c r="K13711" t="str">
        <f>IF(OR(E13711="start",AND(E13711="end",E13710="start")),"Y","N")</f>
        <v>N</v>
      </c>
      <c r="L13711" t="str">
        <f t="shared" si="1724"/>
        <v/>
      </c>
    </row>
    <row r="13712" spans="1:12" x14ac:dyDescent="0.25">
      <c r="A13712">
        <v>13711</v>
      </c>
      <c r="B13712" s="1" t="s">
        <v>10614</v>
      </c>
      <c r="C13712" t="str">
        <f t="shared" si="1722"/>
        <v>&lt;p class="indent"&gt;‘Not prattle, Gurney,’ Paul said. He crossed to stand beside his mother, eye to eye with Gurney. ‘Not prattle, but a thing that brings happiness between friends. I’d take it a kindness if you’d play for her now. Battle planning can wait a little while. We’ll not be going into the fight till tomorrow at any rate.’</v>
      </c>
      <c r="D13712">
        <f t="shared" si="1728"/>
        <v>3</v>
      </c>
      <c r="E13712" t="str">
        <f t="shared" si="1725"/>
        <v>end</v>
      </c>
      <c r="F13712" t="str">
        <f t="shared" si="1729"/>
        <v>&lt;p class="indent"&gt;‘Not prattle, Gurney,’ Paul said. He crossed to stand beside his mother, eye to eye with Gurney. ‘Not prattle, but a thing that brings happiness between friends. I’d take it a kindness if you’d play for her now. Battle planning can wait a little while. We’ll not be going into the fight till tomorrow at any rate.’</v>
      </c>
      <c r="G13712" t="str">
        <f t="shared" si="1723"/>
        <v>&lt;p class="indent"&gt;</v>
      </c>
      <c r="H13712">
        <v>2</v>
      </c>
      <c r="I13712">
        <f t="shared" si="1727"/>
        <v>59</v>
      </c>
      <c r="J13712">
        <f t="shared" ca="1" si="1726"/>
        <v>6753</v>
      </c>
      <c r="K13712" t="str">
        <f>IF(OR(E13712="start",AND(E13712="end",E13711="start")),"Y","N")</f>
        <v>N</v>
      </c>
      <c r="L13712" t="str">
        <f t="shared" si="1724"/>
        <v/>
      </c>
    </row>
    <row r="13713" spans="1:12" x14ac:dyDescent="0.25">
      <c r="A13713">
        <v>13712</v>
      </c>
      <c r="B13713" s="1" t="s">
        <v>9</v>
      </c>
      <c r="C13713" t="str">
        <f t="shared" si="1722"/>
        <v>&lt;p class="indent"&gt;‘Not prattle, Gurney,’ Paul said. He crossed to stand beside his mother, eye to eye with Gurney. ‘Not prattle, but a thing that brings happiness between friends. I’d take it a kindness if you’d play for her now. Battle planning can wait a little while. We’ll not be going into the fight till tomorrow at any rate.’ &lt;/p&gt;</v>
      </c>
      <c r="D13713">
        <f t="shared" si="1728"/>
        <v>4</v>
      </c>
      <c r="E13713" t="str">
        <f t="shared" si="1725"/>
        <v>end</v>
      </c>
      <c r="F13713" t="str">
        <f t="shared" si="1729"/>
        <v>&lt;p class="indent"&gt;‘Not prattle, Gurney,’ Paul said. He crossed to stand beside his mother, eye to eye with Gurney. ‘Not prattle, but a thing that brings happiness between friends. I’d take it a kindness if you’d play for her now. Battle planning can wait a little while. We’ll not be going into the fight till tomorrow at any rate.’ &lt;/p&gt;</v>
      </c>
      <c r="G13713" t="str">
        <f t="shared" si="1723"/>
        <v>&lt;p class="indent"&gt;</v>
      </c>
      <c r="H13713">
        <v>2</v>
      </c>
      <c r="I13713">
        <f t="shared" si="1727"/>
        <v>59</v>
      </c>
      <c r="J13713">
        <f t="shared" ca="1" si="1726"/>
        <v>6753</v>
      </c>
      <c r="K13713" t="str">
        <f>IF(OR(E13713="start",AND(E13713="end",E13712="start")),"Y","N")</f>
        <v>N</v>
      </c>
      <c r="L13713" t="str">
        <f t="shared" si="1724"/>
        <v>&lt;p class="indent"&gt;‘Not prattle, Gurney,’ Paul said. He crossed to stand beside his mother, eye to eye with Gurney. ‘Not prattle, but a thing that brings happiness between friends. I’d take it a kindness if you’d play for her now. Battle planning can wait a little while. We’ll not be going into the fight till tomorrow at any rate.’ &lt;/p&gt;</v>
      </c>
    </row>
    <row r="13714" spans="1:12" x14ac:dyDescent="0.25">
      <c r="A13714">
        <v>13713</v>
      </c>
      <c r="B13714" s="1" t="s">
        <v>10615</v>
      </c>
      <c r="C13714" t="str">
        <f t="shared" si="1722"/>
        <v>&lt;p class="indent"&gt;‘I … I’ll get my baliset,’ Gurney said. ‘It’s in the passage.’ He stepped around them and through the hangings.&lt;/p&gt;</v>
      </c>
      <c r="D13714">
        <f t="shared" si="1728"/>
        <v>1</v>
      </c>
      <c r="E13714" t="str">
        <f t="shared" si="1725"/>
        <v>end</v>
      </c>
      <c r="F13714" t="str">
        <f t="shared" si="1729"/>
        <v>&lt;p class="indent"&gt;‘I … I’ll get my baliset,’ Gurney said. ‘It’s in the passage.’ He stepped around them and through the hangings.&lt;/p&gt;</v>
      </c>
      <c r="G13714" t="str">
        <f t="shared" si="1723"/>
        <v>&lt;p class="indent"&gt;</v>
      </c>
      <c r="H13714">
        <v>2</v>
      </c>
      <c r="I13714">
        <f t="shared" si="1727"/>
        <v>59</v>
      </c>
      <c r="J13714">
        <f t="shared" ca="1" si="1726"/>
        <v>6754</v>
      </c>
      <c r="K13714" t="str">
        <f>IF(OR(E13714="start",AND(E13714="end",E13713="start")),"Y","N")</f>
        <v>N</v>
      </c>
      <c r="L13714" t="str">
        <f t="shared" si="1724"/>
        <v>&lt;p class="indent"&gt;‘I … I’ll get my baliset,’ Gurney said. ‘It’s in the passage.’ He stepped around them and through the hangings.&lt;/p&gt;</v>
      </c>
    </row>
    <row r="13715" spans="1:12" x14ac:dyDescent="0.25">
      <c r="A13715">
        <v>13714</v>
      </c>
      <c r="B13715" s="1" t="s">
        <v>10616</v>
      </c>
      <c r="C13715" t="str">
        <f t="shared" si="1722"/>
        <v>&lt;p class="indent"&gt;Paul put a hand on his mother’s arm, found that she was trembling.&lt;/p&gt;</v>
      </c>
      <c r="D13715">
        <f t="shared" si="1728"/>
        <v>1</v>
      </c>
      <c r="E13715" t="str">
        <f t="shared" si="1725"/>
        <v>end</v>
      </c>
      <c r="F13715" t="str">
        <f t="shared" si="1729"/>
        <v>&lt;p class="indent"&gt;Paul put a hand on his mother’s arm, found that she was trembling.&lt;/p&gt;</v>
      </c>
      <c r="G13715" t="str">
        <f t="shared" si="1723"/>
        <v>&lt;p class="indent"&gt;</v>
      </c>
      <c r="H13715">
        <v>2</v>
      </c>
      <c r="I13715">
        <f t="shared" si="1727"/>
        <v>59</v>
      </c>
      <c r="J13715">
        <f t="shared" ca="1" si="1726"/>
        <v>6755</v>
      </c>
      <c r="K13715" t="str">
        <f>IF(OR(E13715="start",AND(E13715="end",E13714="start")),"Y","N")</f>
        <v>N</v>
      </c>
      <c r="L13715" t="str">
        <f t="shared" si="1724"/>
        <v>&lt;p class="indent"&gt;Paul put a hand on his mother’s arm, found that she was trembling.&lt;/p&gt;</v>
      </c>
    </row>
    <row r="13716" spans="1:12" x14ac:dyDescent="0.25">
      <c r="A13716">
        <v>13715</v>
      </c>
      <c r="B13716" s="1" t="s">
        <v>10617</v>
      </c>
      <c r="C13716" t="str">
        <f t="shared" si="1722"/>
        <v>&lt;p class="indent"&gt;‘It’s over, Mother,’ he said.&lt;/p&gt;</v>
      </c>
      <c r="D13716">
        <f t="shared" si="1728"/>
        <v>1</v>
      </c>
      <c r="E13716" t="str">
        <f t="shared" si="1725"/>
        <v>end</v>
      </c>
      <c r="F13716" t="str">
        <f t="shared" si="1729"/>
        <v>&lt;p class="indent"&gt;‘It’s over, Mother,’ he said.&lt;/p&gt;</v>
      </c>
      <c r="G13716" t="str">
        <f t="shared" si="1723"/>
        <v>&lt;p class="indent"&gt;</v>
      </c>
      <c r="H13716">
        <v>2</v>
      </c>
      <c r="I13716">
        <f t="shared" si="1727"/>
        <v>59</v>
      </c>
      <c r="J13716">
        <f t="shared" ca="1" si="1726"/>
        <v>6756</v>
      </c>
      <c r="K13716" t="str">
        <f>IF(OR(E13716="start",AND(E13716="end",E13715="start")),"Y","N")</f>
        <v>N</v>
      </c>
      <c r="L13716" t="str">
        <f t="shared" si="1724"/>
        <v>&lt;p class="indent"&gt;‘It’s over, Mother,’ he said.&lt;/p&gt;</v>
      </c>
    </row>
    <row r="13717" spans="1:12" x14ac:dyDescent="0.25">
      <c r="A13717">
        <v>13716</v>
      </c>
      <c r="B13717" s="1" t="s">
        <v>10618</v>
      </c>
      <c r="C13717" t="str">
        <f t="shared" si="1722"/>
        <v>&lt;p class="indent"&gt;&lt;a id="page494"/&gt;Without turning her head, she looked up at him from the corners of her eyes. ‘Over?’</v>
      </c>
      <c r="D13717">
        <f t="shared" si="1728"/>
        <v>1</v>
      </c>
      <c r="E13717" t="str">
        <f t="shared" si="1725"/>
        <v>end</v>
      </c>
      <c r="F13717" t="str">
        <f t="shared" si="1729"/>
        <v>&lt;p class="indent"&gt;&lt;a id="page494"/&gt;Without turning her head, she looked up at him from the corners of her eyes. ‘Over?’</v>
      </c>
      <c r="G13717" t="str">
        <f t="shared" si="1723"/>
        <v>&lt;p class="indent"&gt;</v>
      </c>
      <c r="H13717">
        <v>2</v>
      </c>
      <c r="I13717">
        <f t="shared" si="1727"/>
        <v>59</v>
      </c>
      <c r="J13717">
        <f t="shared" ca="1" si="1726"/>
        <v>6757</v>
      </c>
      <c r="K13717" t="str">
        <f>IF(OR(E13717="start",AND(E13717="end",E13716="start")),"Y","N")</f>
        <v>N</v>
      </c>
      <c r="L13717" t="str">
        <f t="shared" si="1724"/>
        <v/>
      </c>
    </row>
    <row r="13718" spans="1:12" x14ac:dyDescent="0.25">
      <c r="A13718">
        <v>13717</v>
      </c>
      <c r="B13718" s="1" t="s">
        <v>9</v>
      </c>
      <c r="C13718" t="str">
        <f t="shared" si="1722"/>
        <v>&lt;p class="indent"&gt;&lt;a id="page494"/&gt;Without turning her head, she looked up at him from the corners of her eyes. ‘Over?’ &lt;/p&gt;</v>
      </c>
      <c r="D13718">
        <f t="shared" si="1728"/>
        <v>2</v>
      </c>
      <c r="E13718" t="str">
        <f t="shared" si="1725"/>
        <v>end</v>
      </c>
      <c r="F13718" t="str">
        <f t="shared" si="1729"/>
        <v>&lt;p class="indent"&gt;&lt;a id="page494"/&gt;Without turning her head, she looked up at him from the corners of her eyes. ‘Over?’ &lt;/p&gt;</v>
      </c>
      <c r="G13718" t="str">
        <f t="shared" si="1723"/>
        <v>&lt;p class="indent"&gt;</v>
      </c>
      <c r="H13718">
        <v>2</v>
      </c>
      <c r="I13718">
        <f t="shared" si="1727"/>
        <v>59</v>
      </c>
      <c r="J13718">
        <f t="shared" ca="1" si="1726"/>
        <v>6757</v>
      </c>
      <c r="K13718" t="str">
        <f>IF(OR(E13718="start",AND(E13718="end",E13717="start")),"Y","N")</f>
        <v>N</v>
      </c>
      <c r="L13718" t="str">
        <f t="shared" si="1724"/>
        <v>&lt;p class="indent"&gt;&lt;a id="page494"/&gt;Without turning her head, she looked up at him from the corners of her eyes. ‘Over?’ &lt;/p&gt;</v>
      </c>
    </row>
    <row r="13719" spans="1:12" x14ac:dyDescent="0.25">
      <c r="A13719">
        <v>13718</v>
      </c>
      <c r="B13719" s="1" t="s">
        <v>10619</v>
      </c>
      <c r="C13719" t="str">
        <f t="shared" si="1722"/>
        <v>&lt;p class="indent"&gt;‘Of course. Gurney’s …’&lt;/p&gt;</v>
      </c>
      <c r="D13719">
        <f t="shared" si="1728"/>
        <v>1</v>
      </c>
      <c r="E13719" t="str">
        <f t="shared" si="1725"/>
        <v>end</v>
      </c>
      <c r="F13719" t="str">
        <f t="shared" si="1729"/>
        <v>&lt;p class="indent"&gt;‘Of course. Gurney’s …’&lt;/p&gt;</v>
      </c>
      <c r="G13719" t="str">
        <f t="shared" si="1723"/>
        <v>&lt;p class="indent"&gt;</v>
      </c>
      <c r="H13719">
        <v>2</v>
      </c>
      <c r="I13719">
        <f t="shared" si="1727"/>
        <v>59</v>
      </c>
      <c r="J13719">
        <f t="shared" ca="1" si="1726"/>
        <v>6758</v>
      </c>
      <c r="K13719" t="str">
        <f>IF(OR(E13719="start",AND(E13719="end",E13718="start")),"Y","N")</f>
        <v>N</v>
      </c>
      <c r="L13719" t="str">
        <f t="shared" si="1724"/>
        <v>&lt;p class="indent"&gt;‘Of course. Gurney’s …’&lt;/p&gt;</v>
      </c>
    </row>
    <row r="13720" spans="1:12" x14ac:dyDescent="0.25">
      <c r="A13720">
        <v>13719</v>
      </c>
      <c r="B13720" s="1" t="s">
        <v>10620</v>
      </c>
      <c r="C13720" t="str">
        <f t="shared" si="1722"/>
        <v>&lt;p class="indent"&gt;‘Gurney? Oh … yes.’ She lowered her gaze.&lt;/p&gt;</v>
      </c>
      <c r="D13720">
        <f t="shared" si="1728"/>
        <v>1</v>
      </c>
      <c r="E13720" t="str">
        <f t="shared" si="1725"/>
        <v>end</v>
      </c>
      <c r="F13720" t="str">
        <f t="shared" si="1729"/>
        <v>&lt;p class="indent"&gt;‘Gurney? Oh … yes.’ She lowered her gaze.&lt;/p&gt;</v>
      </c>
      <c r="G13720" t="str">
        <f t="shared" si="1723"/>
        <v>&lt;p class="indent"&gt;</v>
      </c>
      <c r="H13720">
        <v>2</v>
      </c>
      <c r="I13720">
        <f t="shared" si="1727"/>
        <v>59</v>
      </c>
      <c r="J13720">
        <f t="shared" ca="1" si="1726"/>
        <v>6759</v>
      </c>
      <c r="K13720" t="str">
        <f>IF(OR(E13720="start",AND(E13720="end",E13719="start")),"Y","N")</f>
        <v>N</v>
      </c>
      <c r="L13720" t="str">
        <f t="shared" si="1724"/>
        <v>&lt;p class="indent"&gt;‘Gurney? Oh … yes.’ She lowered her gaze.&lt;/p&gt;</v>
      </c>
    </row>
    <row r="13721" spans="1:12" x14ac:dyDescent="0.25">
      <c r="A13721">
        <v>13720</v>
      </c>
      <c r="B13721" s="1" t="s">
        <v>10621</v>
      </c>
      <c r="C13721" t="str">
        <f t="shared" si="1722"/>
        <v>&lt;p class="indent"&gt;The hangings rustled as Gurney returned with his baliset. He began tuning it, avoiding their eyes. The hangings on the walls</v>
      </c>
      <c r="D13721">
        <f t="shared" si="1728"/>
        <v>1</v>
      </c>
      <c r="E13721" t="str">
        <f t="shared" si="1725"/>
        <v>end</v>
      </c>
      <c r="F13721" t="str">
        <f t="shared" si="1729"/>
        <v>&lt;p class="indent"&gt;The hangings rustled as Gurney returned with his baliset. He began tuning it, avoiding their eyes. The hangings on the walls</v>
      </c>
      <c r="G13721" t="str">
        <f t="shared" si="1723"/>
        <v>&lt;p class="indent"&gt;</v>
      </c>
      <c r="H13721">
        <v>2</v>
      </c>
      <c r="I13721">
        <f t="shared" si="1727"/>
        <v>59</v>
      </c>
      <c r="J13721">
        <f t="shared" ca="1" si="1726"/>
        <v>6760</v>
      </c>
      <c r="K13721" t="str">
        <f>IF(OR(E13721="start",AND(E13721="end",E13720="start")),"Y","N")</f>
        <v>N</v>
      </c>
      <c r="L13721" t="str">
        <f t="shared" si="1724"/>
        <v/>
      </c>
    </row>
    <row r="13722" spans="1:12" x14ac:dyDescent="0.25">
      <c r="A13722">
        <v>13721</v>
      </c>
      <c r="B13722" s="1" t="s">
        <v>10622</v>
      </c>
      <c r="C13722" t="str">
        <f t="shared" si="1722"/>
        <v>&lt;p class="indent"&gt;The hangings rustled as Gurney returned with his baliset. He began tuning it, avoiding their eyes. The hangings on the walls dulled the echoes, making the instrument sound small and intimate.</v>
      </c>
      <c r="D13722">
        <f t="shared" si="1728"/>
        <v>2</v>
      </c>
      <c r="E13722" t="str">
        <f t="shared" si="1725"/>
        <v>end</v>
      </c>
      <c r="F13722" t="str">
        <f t="shared" si="1729"/>
        <v>&lt;p class="indent"&gt;The hangings rustled as Gurney returned with his baliset. He began tuning it, avoiding their eyes. The hangings on the walls dulled the echoes, making the instrument sound small and intimate.</v>
      </c>
      <c r="G13722" t="str">
        <f t="shared" si="1723"/>
        <v>&lt;p class="indent"&gt;</v>
      </c>
      <c r="H13722">
        <v>2</v>
      </c>
      <c r="I13722">
        <f t="shared" si="1727"/>
        <v>59</v>
      </c>
      <c r="J13722">
        <f t="shared" ca="1" si="1726"/>
        <v>6760</v>
      </c>
      <c r="K13722" t="str">
        <f>IF(OR(E13722="start",AND(E13722="end",E13721="start")),"Y","N")</f>
        <v>N</v>
      </c>
      <c r="L13722" t="str">
        <f t="shared" si="1724"/>
        <v/>
      </c>
    </row>
    <row r="13723" spans="1:12" x14ac:dyDescent="0.25">
      <c r="A13723">
        <v>13722</v>
      </c>
      <c r="B13723" s="1" t="s">
        <v>9</v>
      </c>
      <c r="C13723" t="str">
        <f t="shared" si="1722"/>
        <v>&lt;p class="indent"&gt;The hangings rustled as Gurney returned with his baliset. He began tuning it, avoiding their eyes. The hangings on the walls dulled the echoes, making the instrument sound small and intimate. &lt;/p&gt;</v>
      </c>
      <c r="D13723">
        <f t="shared" si="1728"/>
        <v>3</v>
      </c>
      <c r="E13723" t="str">
        <f t="shared" si="1725"/>
        <v>end</v>
      </c>
      <c r="F13723" t="str">
        <f t="shared" si="1729"/>
        <v>&lt;p class="indent"&gt;The hangings rustled as Gurney returned with his baliset. He began tuning it, avoiding their eyes. The hangings on the walls dulled the echoes, making the instrument sound small and intimate. &lt;/p&gt;</v>
      </c>
      <c r="G13723" t="str">
        <f t="shared" si="1723"/>
        <v>&lt;p class="indent"&gt;</v>
      </c>
      <c r="H13723">
        <v>2</v>
      </c>
      <c r="I13723">
        <f t="shared" si="1727"/>
        <v>59</v>
      </c>
      <c r="J13723">
        <f t="shared" ca="1" si="1726"/>
        <v>6760</v>
      </c>
      <c r="K13723" t="str">
        <f>IF(OR(E13723="start",AND(E13723="end",E13722="start")),"Y","N")</f>
        <v>N</v>
      </c>
      <c r="L13723" t="str">
        <f t="shared" si="1724"/>
        <v>&lt;p class="indent"&gt;The hangings rustled as Gurney returned with his baliset. He began tuning it, avoiding their eyes. The hangings on the walls dulled the echoes, making the instrument sound small and intimate. &lt;/p&gt;</v>
      </c>
    </row>
    <row r="13724" spans="1:12" x14ac:dyDescent="0.25">
      <c r="A13724">
        <v>13723</v>
      </c>
      <c r="B13724" s="1" t="s">
        <v>10623</v>
      </c>
      <c r="C13724" t="str">
        <f t="shared" si="1722"/>
        <v>&lt;p class="indent"&gt;Paul led his mother to a cushion, seated her there with her back to the thick draperies of the wall. He was suddenly struck</v>
      </c>
      <c r="D13724">
        <f t="shared" si="1728"/>
        <v>1</v>
      </c>
      <c r="E13724" t="str">
        <f t="shared" si="1725"/>
        <v>end</v>
      </c>
      <c r="F13724" t="str">
        <f t="shared" si="1729"/>
        <v>&lt;p class="indent"&gt;Paul led his mother to a cushion, seated her there with her back to the thick draperies of the wall. He was suddenly struck</v>
      </c>
      <c r="G13724" t="str">
        <f t="shared" si="1723"/>
        <v>&lt;p class="indent"&gt;</v>
      </c>
      <c r="H13724">
        <v>2</v>
      </c>
      <c r="I13724">
        <f t="shared" si="1727"/>
        <v>59</v>
      </c>
      <c r="J13724">
        <f t="shared" ca="1" si="1726"/>
        <v>6761</v>
      </c>
      <c r="K13724" t="str">
        <f>IF(OR(E13724="start",AND(E13724="end",E13723="start")),"Y","N")</f>
        <v>N</v>
      </c>
      <c r="L13724" t="str">
        <f t="shared" si="1724"/>
        <v/>
      </c>
    </row>
    <row r="13725" spans="1:12" x14ac:dyDescent="0.25">
      <c r="A13725">
        <v>13724</v>
      </c>
      <c r="B13725" s="1" t="s">
        <v>10624</v>
      </c>
      <c r="C13725" t="str">
        <f t="shared" si="1722"/>
        <v>&lt;p class="indent"&gt;Paul led his mother to a cushion, seated her there with her back to the thick draperies of the wall. He was suddenly struck by how old she seemed to him with the beginnings of desert-dried lines in her face, the stretching at the corners of her blue-veiled</v>
      </c>
      <c r="D13725">
        <f t="shared" si="1728"/>
        <v>2</v>
      </c>
      <c r="E13725" t="str">
        <f t="shared" si="1725"/>
        <v>end</v>
      </c>
      <c r="F13725" t="str">
        <f t="shared" si="1729"/>
        <v>&lt;p class="indent"&gt;Paul led his mother to a cushion, seated her there with her back to the thick draperies of the wall. He was suddenly struck by how old she seemed to him with the beginnings of desert-dried lines in her face, the stretching at the corners of her blue-veiled</v>
      </c>
      <c r="G13725" t="str">
        <f t="shared" si="1723"/>
        <v>&lt;p class="indent"&gt;</v>
      </c>
      <c r="H13725">
        <v>2</v>
      </c>
      <c r="I13725">
        <f t="shared" si="1727"/>
        <v>59</v>
      </c>
      <c r="J13725">
        <f t="shared" ca="1" si="1726"/>
        <v>6761</v>
      </c>
      <c r="K13725" t="str">
        <f>IF(OR(E13725="start",AND(E13725="end",E13724="start")),"Y","N")</f>
        <v>N</v>
      </c>
      <c r="L13725" t="str">
        <f t="shared" si="1724"/>
        <v/>
      </c>
    </row>
    <row r="13726" spans="1:12" x14ac:dyDescent="0.25">
      <c r="A13726">
        <v>13725</v>
      </c>
      <c r="B13726" s="1" t="s">
        <v>10625</v>
      </c>
      <c r="C13726" t="str">
        <f t="shared" ref="C13726:C13789" si="1730">IF(LEFT(B13726,2)="&lt;p",B13726,C13725&amp;" "&amp;B13726)</f>
        <v>&lt;p class="indent"&gt;Paul led his mother to a cushion, seated her there with her back to the thick draperies of the wall. He was suddenly struck by how old she seemed to him with the beginnings of desert-dried lines in her face, the stretching at the corners of her blue-veiled eyes.</v>
      </c>
      <c r="D13726">
        <f t="shared" si="1728"/>
        <v>3</v>
      </c>
      <c r="E13726" t="str">
        <f t="shared" si="1725"/>
        <v>end</v>
      </c>
      <c r="F13726" t="str">
        <f t="shared" si="1729"/>
        <v>&lt;p class="indent"&gt;Paul led his mother to a cushion, seated her there with her back to the thick draperies of the wall. He was suddenly struck by how old she seemed to him with the beginnings of desert-dried lines in her face, the stretching at the corners of her blue-veiled eyes.</v>
      </c>
      <c r="G13726" t="str">
        <f t="shared" si="1723"/>
        <v>&lt;p class="indent"&gt;</v>
      </c>
      <c r="H13726">
        <v>2</v>
      </c>
      <c r="I13726">
        <f t="shared" si="1727"/>
        <v>59</v>
      </c>
      <c r="J13726">
        <f t="shared" ca="1" si="1726"/>
        <v>6761</v>
      </c>
      <c r="K13726" t="str">
        <f>IF(OR(E13726="start",AND(E13726="end",E13725="start")),"Y","N")</f>
        <v>N</v>
      </c>
      <c r="L13726" t="str">
        <f t="shared" si="1724"/>
        <v/>
      </c>
    </row>
    <row r="13727" spans="1:12" x14ac:dyDescent="0.25">
      <c r="A13727">
        <v>13726</v>
      </c>
      <c r="B13727" s="1" t="s">
        <v>9</v>
      </c>
      <c r="C13727" t="str">
        <f t="shared" si="1730"/>
        <v>&lt;p class="indent"&gt;Paul led his mother to a cushion, seated her there with her back to the thick draperies of the wall. He was suddenly struck by how old she seemed to him with the beginnings of desert-dried lines in her face, the stretching at the corners of her blue-veiled eyes. &lt;/p&gt;</v>
      </c>
      <c r="D13727">
        <f t="shared" si="1728"/>
        <v>4</v>
      </c>
      <c r="E13727" t="str">
        <f t="shared" si="1725"/>
        <v>end</v>
      </c>
      <c r="F13727" t="str">
        <f t="shared" si="1729"/>
        <v>&lt;p class="indent"&gt;Paul led his mother to a cushion, seated her there with her back to the thick draperies of the wall. He was suddenly struck by how old she seemed to him with the beginnings of desert-dried lines in her face, the stretching at the corners of her blue-veiled eyes. &lt;/p&gt;</v>
      </c>
      <c r="G13727" t="str">
        <f t="shared" si="1723"/>
        <v>&lt;p class="indent"&gt;</v>
      </c>
      <c r="H13727">
        <v>2</v>
      </c>
      <c r="I13727">
        <f t="shared" si="1727"/>
        <v>59</v>
      </c>
      <c r="J13727">
        <f t="shared" ca="1" si="1726"/>
        <v>6761</v>
      </c>
      <c r="K13727" t="str">
        <f>IF(OR(E13727="start",AND(E13727="end",E13726="start")),"Y","N")</f>
        <v>N</v>
      </c>
      <c r="L13727" t="str">
        <f t="shared" si="1724"/>
        <v>&lt;p class="indent"&gt;Paul led his mother to a cushion, seated her there with her back to the thick draperies of the wall. He was suddenly struck by how old she seemed to him with the beginnings of desert-dried lines in her face, the stretching at the corners of her blue-veiled eyes. &lt;/p&gt;</v>
      </c>
    </row>
    <row r="13728" spans="1:12" x14ac:dyDescent="0.25">
      <c r="A13728">
        <v>13727</v>
      </c>
      <c r="B13728" s="1" t="s">
        <v>10626</v>
      </c>
      <c r="C13728" t="str">
        <f t="shared" si="1730"/>
        <v>&lt;p class="indent"&gt;&lt;em&gt;She’s tired,&lt;/em&gt; he thought. &lt;em&gt;We must find some way to ease her burdens.&lt;/em&gt;&lt;/p&gt;</v>
      </c>
      <c r="D13728">
        <f t="shared" si="1728"/>
        <v>1</v>
      </c>
      <c r="E13728" t="str">
        <f t="shared" si="1725"/>
        <v>end</v>
      </c>
      <c r="F13728" t="str">
        <f t="shared" si="1729"/>
        <v>&lt;p class="indent"&gt;&lt;em&gt;She’s tired,&lt;/em&gt; he thought. &lt;em&gt;We must find some way to ease her burdens.&lt;/em&gt;&lt;/p&gt;</v>
      </c>
      <c r="G13728" t="str">
        <f t="shared" si="1723"/>
        <v>&lt;p class="indent"&gt;</v>
      </c>
      <c r="H13728">
        <v>2</v>
      </c>
      <c r="I13728">
        <f t="shared" si="1727"/>
        <v>59</v>
      </c>
      <c r="J13728">
        <f t="shared" ca="1" si="1726"/>
        <v>6762</v>
      </c>
      <c r="K13728" t="str">
        <f>IF(OR(E13728="start",AND(E13728="end",E13727="start")),"Y","N")</f>
        <v>N</v>
      </c>
      <c r="L13728" t="str">
        <f t="shared" si="1724"/>
        <v>&lt;p class="indent"&gt;&lt;em&gt;She’s tired,&lt;/em&gt; he thought. &lt;em&gt;We must find some way to ease her burdens.&lt;/em&gt;&lt;/p&gt;</v>
      </c>
    </row>
    <row r="13729" spans="1:12" x14ac:dyDescent="0.25">
      <c r="A13729">
        <v>13728</v>
      </c>
      <c r="B13729" s="1" t="s">
        <v>10627</v>
      </c>
      <c r="C13729" t="str">
        <f t="shared" si="1730"/>
        <v>&lt;p class="indent"&gt;Gurney strummed a chord.&lt;/p&gt;</v>
      </c>
      <c r="D13729">
        <f t="shared" si="1728"/>
        <v>1</v>
      </c>
      <c r="E13729" t="str">
        <f t="shared" si="1725"/>
        <v>end</v>
      </c>
      <c r="F13729" t="str">
        <f t="shared" si="1729"/>
        <v>&lt;p class="indent"&gt;Gurney strummed a chord.&lt;/p&gt;</v>
      </c>
      <c r="G13729" t="str">
        <f t="shared" si="1723"/>
        <v>&lt;p class="indent"&gt;</v>
      </c>
      <c r="H13729">
        <v>2</v>
      </c>
      <c r="I13729">
        <f t="shared" si="1727"/>
        <v>59</v>
      </c>
      <c r="J13729">
        <f t="shared" ca="1" si="1726"/>
        <v>6763</v>
      </c>
      <c r="K13729" t="str">
        <f>IF(OR(E13729="start",AND(E13729="end",E13728="start")),"Y","N")</f>
        <v>N</v>
      </c>
      <c r="L13729" t="str">
        <f t="shared" si="1724"/>
        <v>&lt;p class="indent"&gt;Gurney strummed a chord.&lt;/p&gt;</v>
      </c>
    </row>
    <row r="13730" spans="1:12" x14ac:dyDescent="0.25">
      <c r="A13730">
        <v>13729</v>
      </c>
      <c r="B13730" s="1" t="s">
        <v>10628</v>
      </c>
      <c r="C13730" t="str">
        <f t="shared" si="1730"/>
        <v>&lt;p class="indent"&gt;Paul glanced at him, said: ‘I’ve … things that need my attention. Wait here for me.’&lt;/p&gt;</v>
      </c>
      <c r="D13730">
        <f t="shared" si="1728"/>
        <v>1</v>
      </c>
      <c r="E13730" t="str">
        <f t="shared" si="1725"/>
        <v>end</v>
      </c>
      <c r="F13730" t="str">
        <f t="shared" si="1729"/>
        <v>&lt;p class="indent"&gt;Paul glanced at him, said: ‘I’ve … things that need my attention. Wait here for me.’&lt;/p&gt;</v>
      </c>
      <c r="G13730" t="str">
        <f t="shared" si="1723"/>
        <v>&lt;p class="indent"&gt;</v>
      </c>
      <c r="H13730">
        <v>2</v>
      </c>
      <c r="I13730">
        <f t="shared" si="1727"/>
        <v>59</v>
      </c>
      <c r="J13730">
        <f t="shared" ca="1" si="1726"/>
        <v>6764</v>
      </c>
      <c r="K13730" t="str">
        <f>IF(OR(E13730="start",AND(E13730="end",E13729="start")),"Y","N")</f>
        <v>N</v>
      </c>
      <c r="L13730" t="str">
        <f t="shared" si="1724"/>
        <v>&lt;p class="indent"&gt;Paul glanced at him, said: ‘I’ve … things that need my attention. Wait here for me.’&lt;/p&gt;</v>
      </c>
    </row>
    <row r="13731" spans="1:12" x14ac:dyDescent="0.25">
      <c r="A13731">
        <v>13730</v>
      </c>
      <c r="B13731" s="1" t="s">
        <v>10629</v>
      </c>
      <c r="C13731" t="str">
        <f t="shared" si="1730"/>
        <v>&lt;p class="indent"&gt;Gurney nodded. His mind seemed far away, as though he dwelled for this moment beneath the open skies of Caladan with cloud</v>
      </c>
      <c r="D13731">
        <f t="shared" si="1728"/>
        <v>1</v>
      </c>
      <c r="E13731" t="str">
        <f t="shared" si="1725"/>
        <v>end</v>
      </c>
      <c r="F13731" t="str">
        <f t="shared" si="1729"/>
        <v>&lt;p class="indent"&gt;Gurney nodded. His mind seemed far away, as though he dwelled for this moment beneath the open skies of Caladan with cloud</v>
      </c>
      <c r="G13731" t="str">
        <f t="shared" si="1723"/>
        <v>&lt;p class="indent"&gt;</v>
      </c>
      <c r="H13731">
        <v>2</v>
      </c>
      <c r="I13731">
        <f t="shared" si="1727"/>
        <v>59</v>
      </c>
      <c r="J13731">
        <f t="shared" ca="1" si="1726"/>
        <v>6765</v>
      </c>
      <c r="K13731" t="str">
        <f>IF(OR(E13731="start",AND(E13731="end",E13730="start")),"Y","N")</f>
        <v>N</v>
      </c>
      <c r="L13731" t="str">
        <f t="shared" si="1724"/>
        <v/>
      </c>
    </row>
    <row r="13732" spans="1:12" x14ac:dyDescent="0.25">
      <c r="A13732">
        <v>13731</v>
      </c>
      <c r="B13732" s="1" t="s">
        <v>10630</v>
      </c>
      <c r="C13732" t="str">
        <f t="shared" si="1730"/>
        <v>&lt;p class="indent"&gt;Gurney nodded. His mind seemed far away, as though he dwelled for this moment beneath the open skies of Caladan with cloud fleece on the horizon promising rain.</v>
      </c>
      <c r="D13732">
        <f t="shared" si="1728"/>
        <v>2</v>
      </c>
      <c r="E13732" t="str">
        <f t="shared" si="1725"/>
        <v>end</v>
      </c>
      <c r="F13732" t="str">
        <f t="shared" si="1729"/>
        <v>&lt;p class="indent"&gt;Gurney nodded. His mind seemed far away, as though he dwelled for this moment beneath the open skies of Caladan with cloud fleece on the horizon promising rain.</v>
      </c>
      <c r="G13732" t="str">
        <f t="shared" si="1723"/>
        <v>&lt;p class="indent"&gt;</v>
      </c>
      <c r="H13732">
        <v>2</v>
      </c>
      <c r="I13732">
        <f t="shared" si="1727"/>
        <v>59</v>
      </c>
      <c r="J13732">
        <f t="shared" ca="1" si="1726"/>
        <v>6765</v>
      </c>
      <c r="K13732" t="str">
        <f>IF(OR(E13732="start",AND(E13732="end",E13731="start")),"Y","N")</f>
        <v>N</v>
      </c>
      <c r="L13732" t="str">
        <f t="shared" si="1724"/>
        <v/>
      </c>
    </row>
    <row r="13733" spans="1:12" x14ac:dyDescent="0.25">
      <c r="A13733">
        <v>13732</v>
      </c>
      <c r="B13733" s="1" t="s">
        <v>9</v>
      </c>
      <c r="C13733" t="str">
        <f t="shared" si="1730"/>
        <v>&lt;p class="indent"&gt;Gurney nodded. His mind seemed far away, as though he dwelled for this moment beneath the open skies of Caladan with cloud fleece on the horizon promising rain. &lt;/p&gt;</v>
      </c>
      <c r="D13733">
        <f t="shared" si="1728"/>
        <v>3</v>
      </c>
      <c r="E13733" t="str">
        <f t="shared" si="1725"/>
        <v>end</v>
      </c>
      <c r="F13733" t="str">
        <f t="shared" si="1729"/>
        <v>&lt;p class="indent"&gt;Gurney nodded. His mind seemed far away, as though he dwelled for this moment beneath the open skies of Caladan with cloud fleece on the horizon promising rain. &lt;/p&gt;</v>
      </c>
      <c r="G13733" t="str">
        <f t="shared" si="1723"/>
        <v>&lt;p class="indent"&gt;</v>
      </c>
      <c r="H13733">
        <v>2</v>
      </c>
      <c r="I13733">
        <f t="shared" si="1727"/>
        <v>59</v>
      </c>
      <c r="J13733">
        <f t="shared" ca="1" si="1726"/>
        <v>6765</v>
      </c>
      <c r="K13733" t="str">
        <f>IF(OR(E13733="start",AND(E13733="end",E13732="start")),"Y","N")</f>
        <v>N</v>
      </c>
      <c r="L13733" t="str">
        <f t="shared" si="1724"/>
        <v>&lt;p class="indent"&gt;Gurney nodded. His mind seemed far away, as though he dwelled for this moment beneath the open skies of Caladan with cloud fleece on the horizon promising rain. &lt;/p&gt;</v>
      </c>
    </row>
    <row r="13734" spans="1:12" x14ac:dyDescent="0.25">
      <c r="A13734">
        <v>13733</v>
      </c>
      <c r="B13734" s="1" t="s">
        <v>10631</v>
      </c>
      <c r="C13734" t="str">
        <f t="shared" si="1730"/>
        <v>&lt;p class="indent"&gt;Paul forced himself to turn away, let himself out through the heavy hangings over the side passage. He heard Gurney take up</v>
      </c>
      <c r="D13734">
        <f t="shared" si="1728"/>
        <v>1</v>
      </c>
      <c r="E13734" t="str">
        <f t="shared" si="1725"/>
        <v>end</v>
      </c>
      <c r="F13734" t="str">
        <f t="shared" si="1729"/>
        <v>&lt;p class="indent"&gt;Paul forced himself to turn away, let himself out through the heavy hangings over the side passage. He heard Gurney take up</v>
      </c>
      <c r="G13734" t="str">
        <f t="shared" si="1723"/>
        <v>&lt;p class="indent"&gt;</v>
      </c>
      <c r="H13734">
        <v>2</v>
      </c>
      <c r="I13734">
        <f t="shared" si="1727"/>
        <v>59</v>
      </c>
      <c r="J13734">
        <f t="shared" ca="1" si="1726"/>
        <v>6766</v>
      </c>
      <c r="K13734" t="str">
        <f>IF(OR(E13734="start",AND(E13734="end",E13733="start")),"Y","N")</f>
        <v>N</v>
      </c>
      <c r="L13734" t="str">
        <f t="shared" si="1724"/>
        <v/>
      </c>
    </row>
    <row r="13735" spans="1:12" x14ac:dyDescent="0.25">
      <c r="A13735">
        <v>13734</v>
      </c>
      <c r="B13735" s="1" t="s">
        <v>10632</v>
      </c>
      <c r="C13735" t="str">
        <f t="shared" si="1730"/>
        <v>&lt;p class="indent"&gt;Paul forced himself to turn away, let himself out through the heavy hangings over the side passage. He heard Gurney take up a tune behind him, and paused a moment outside the room to listen to the muted music.</v>
      </c>
      <c r="D13735">
        <f t="shared" si="1728"/>
        <v>2</v>
      </c>
      <c r="E13735" t="str">
        <f t="shared" si="1725"/>
        <v>end</v>
      </c>
      <c r="F13735" t="str">
        <f t="shared" si="1729"/>
        <v>&lt;p class="indent"&gt;Paul forced himself to turn away, let himself out through the heavy hangings over the side passage. He heard Gurney take up a tune behind him, and paused a moment outside the room to listen to the muted music.</v>
      </c>
      <c r="G13735" t="str">
        <f t="shared" ref="G13735:G13798" si="1731">IFERROR(LEFT(F13735,FIND("&gt;",F13735)),G13734)</f>
        <v>&lt;p class="indent"&gt;</v>
      </c>
      <c r="H13735">
        <v>2</v>
      </c>
      <c r="I13735">
        <f t="shared" si="1727"/>
        <v>59</v>
      </c>
      <c r="J13735">
        <f t="shared" ca="1" si="1726"/>
        <v>6766</v>
      </c>
      <c r="K13735" t="str">
        <f>IF(OR(E13735="start",AND(E13735="end",E13734="start")),"Y","N")</f>
        <v>N</v>
      </c>
      <c r="L13735" t="str">
        <f t="shared" si="1724"/>
        <v/>
      </c>
    </row>
    <row r="13736" spans="1:12" x14ac:dyDescent="0.25">
      <c r="A13736">
        <v>13735</v>
      </c>
      <c r="B13736" s="1" t="s">
        <v>9</v>
      </c>
      <c r="C13736" t="str">
        <f t="shared" si="1730"/>
        <v>&lt;p class="indent"&gt;Paul forced himself to turn away, let himself out through the heavy hangings over the side passage. He heard Gurney take up a tune behind him, and paused a moment outside the room to listen to the muted music. &lt;/p&gt;</v>
      </c>
      <c r="D13736">
        <f t="shared" si="1728"/>
        <v>3</v>
      </c>
      <c r="E13736" t="str">
        <f t="shared" si="1725"/>
        <v>end</v>
      </c>
      <c r="F13736" t="str">
        <f t="shared" si="1729"/>
        <v>&lt;p class="indent"&gt;Paul forced himself to turn away, let himself out through the heavy hangings over the side passage. He heard Gurney take up a tune behind him, and paused a moment outside the room to listen to the muted music. &lt;/p&gt;</v>
      </c>
      <c r="G13736" t="str">
        <f t="shared" si="1731"/>
        <v>&lt;p class="indent"&gt;</v>
      </c>
      <c r="H13736">
        <v>2</v>
      </c>
      <c r="I13736">
        <f t="shared" si="1727"/>
        <v>59</v>
      </c>
      <c r="J13736">
        <f t="shared" ca="1" si="1726"/>
        <v>6766</v>
      </c>
      <c r="K13736" t="str">
        <f>IF(OR(E13736="start",AND(E13736="end",E13735="start")),"Y","N")</f>
        <v>N</v>
      </c>
      <c r="L13736" t="str">
        <f t="shared" si="1724"/>
        <v/>
      </c>
    </row>
    <row r="13737" spans="1:12" x14ac:dyDescent="0.25">
      <c r="A13737">
        <v>13736</v>
      </c>
      <c r="B13737" s="1" t="s">
        <v>573</v>
      </c>
      <c r="C13737" t="str">
        <f t="shared" si="1730"/>
        <v>&lt;p class="indent"&gt;Paul forced himself to turn away, let himself out through the heavy hangings over the side passage. He heard Gurney take up a tune behind him, and paused a moment outside the room to listen to the muted music. &lt;/p&gt; &lt;blockquote class="linegroup"&gt;</v>
      </c>
      <c r="D13737">
        <f t="shared" si="1728"/>
        <v>4</v>
      </c>
      <c r="E13737" t="str">
        <f t="shared" si="1725"/>
        <v>start</v>
      </c>
      <c r="F13737" t="str">
        <f t="shared" si="1729"/>
        <v>&lt;p class="indent"&gt;Paul forced himself to turn away, let himself out through the heavy hangings over the side passage. He heard Gurney take up a tune behind him, and paused a moment outside the room to listen to the muted music. &lt;/p&gt; &lt;blockquote class="linegroup"&gt;</v>
      </c>
      <c r="G13737" t="str">
        <f t="shared" si="1731"/>
        <v>&lt;p class="indent"&gt;</v>
      </c>
      <c r="H13737">
        <v>2</v>
      </c>
      <c r="I13737">
        <f t="shared" si="1727"/>
        <v>60</v>
      </c>
      <c r="J13737" t="str">
        <f t="shared" ca="1" si="1726"/>
        <v/>
      </c>
      <c r="K13737" t="str">
        <f>IF(OR(E13737="start",AND(E13737="end",E13736="start")),"Y","N")</f>
        <v>Y</v>
      </c>
      <c r="L13737" t="str">
        <f t="shared" si="1724"/>
        <v>&lt;p class="indent"&gt;Paul forced himself to turn away, let himself out through the heavy hangings over the side passage. He heard Gurney take up a tune behind him, and paused a moment outside the room to listen to the muted music. &lt;/p&gt; &lt;blockquote class="linegroup"&gt;</v>
      </c>
    </row>
    <row r="13738" spans="1:12" x14ac:dyDescent="0.25">
      <c r="A13738">
        <v>13737</v>
      </c>
      <c r="B13738" s="1" t="s">
        <v>10633</v>
      </c>
      <c r="C13738" t="str">
        <f t="shared" si="1730"/>
        <v>&lt;p class="line1"&gt;‘Orchards and vineyards,&lt;/p&gt;</v>
      </c>
      <c r="D13738">
        <f t="shared" si="1728"/>
        <v>1</v>
      </c>
      <c r="E13738" t="str">
        <f t="shared" si="1725"/>
        <v>start</v>
      </c>
      <c r="F13738" t="str">
        <f t="shared" si="1729"/>
        <v>&lt;p class="line1"&gt;‘Orchards and vineyards,&lt;/p&gt;</v>
      </c>
      <c r="G13738" t="str">
        <f t="shared" si="1731"/>
        <v>&lt;p class="line1"&gt;</v>
      </c>
      <c r="H13738">
        <v>2</v>
      </c>
      <c r="I13738">
        <f t="shared" si="1727"/>
        <v>60</v>
      </c>
      <c r="J13738" t="str">
        <f t="shared" ca="1" si="1726"/>
        <v/>
      </c>
      <c r="K13738" t="str">
        <f>IF(OR(E13738="start",AND(E13738="end",E13737="start")),"Y","N")</f>
        <v>Y</v>
      </c>
      <c r="L13738" t="str">
        <f t="shared" si="1724"/>
        <v>&lt;p class="line1"&gt;‘Orchards and vineyards,&lt;/p&gt;</v>
      </c>
    </row>
    <row r="13739" spans="1:12" x14ac:dyDescent="0.25">
      <c r="A13739">
        <v>13738</v>
      </c>
      <c r="B13739" s="1" t="s">
        <v>10634</v>
      </c>
      <c r="C13739" t="str">
        <f t="shared" si="1730"/>
        <v>&lt;p class="line1"&gt;And full-breasted houris,&lt;/p&gt;</v>
      </c>
      <c r="D13739">
        <f t="shared" si="1728"/>
        <v>1</v>
      </c>
      <c r="E13739" t="str">
        <f t="shared" si="1725"/>
        <v>start</v>
      </c>
      <c r="F13739" t="str">
        <f t="shared" si="1729"/>
        <v>&lt;p class="line1"&gt;‘Orchards and vineyards,&lt;/p&gt; &lt;p class="line1"&gt;And full-breasted houris,&lt;/p&gt;</v>
      </c>
      <c r="G13739" t="str">
        <f t="shared" si="1731"/>
        <v>&lt;p class="line1"&gt;</v>
      </c>
      <c r="H13739">
        <v>2</v>
      </c>
      <c r="I13739">
        <f t="shared" si="1727"/>
        <v>60</v>
      </c>
      <c r="J13739" t="str">
        <f t="shared" ca="1" si="1726"/>
        <v/>
      </c>
      <c r="K13739" t="str">
        <f>IF(OR(E13739="start",AND(E13739="end",E13738="start")),"Y","N")</f>
        <v>Y</v>
      </c>
      <c r="L13739" t="str">
        <f t="shared" si="1724"/>
        <v>&lt;p class="line1"&gt;‘Orchards and vineyards,&lt;/p&gt; &lt;p class="line1"&gt;And full-breasted houris,&lt;/p&gt;</v>
      </c>
    </row>
    <row r="13740" spans="1:12" x14ac:dyDescent="0.25">
      <c r="A13740">
        <v>13739</v>
      </c>
      <c r="B13740" s="1" t="s">
        <v>10635</v>
      </c>
      <c r="C13740" t="str">
        <f t="shared" si="1730"/>
        <v>&lt;p class="line1"&gt;And a cup overflowing before me.&lt;/p&gt;</v>
      </c>
      <c r="D13740">
        <f t="shared" si="1728"/>
        <v>1</v>
      </c>
      <c r="E13740" t="str">
        <f t="shared" si="1725"/>
        <v>start</v>
      </c>
      <c r="F13740" t="str">
        <f t="shared" si="1729"/>
        <v>&lt;p class="line1"&gt;‘Orchards and vineyards,&lt;/p&gt; &lt;p class="line1"&gt;And full-breasted houris,&lt;/p&gt; &lt;p class="line1"&gt;And a cup overflowing before me.&lt;/p&gt;</v>
      </c>
      <c r="G13740" t="str">
        <f t="shared" si="1731"/>
        <v>&lt;p class="line1"&gt;</v>
      </c>
      <c r="H13740">
        <v>2</v>
      </c>
      <c r="I13740">
        <f t="shared" si="1727"/>
        <v>60</v>
      </c>
      <c r="J13740" t="str">
        <f t="shared" ca="1" si="1726"/>
        <v/>
      </c>
      <c r="K13740" t="str">
        <f>IF(OR(E13740="start",AND(E13740="end",E13739="start")),"Y","N")</f>
        <v>Y</v>
      </c>
      <c r="L13740" t="str">
        <f t="shared" si="1724"/>
        <v>&lt;p class="line1"&gt;‘Orchards and vineyards,&lt;/p&gt; &lt;p class="line1"&gt;And full-breasted houris,&lt;/p&gt; &lt;p class="line1"&gt;And a cup overflowing before me.&lt;/p&gt;</v>
      </c>
    </row>
    <row r="13741" spans="1:12" x14ac:dyDescent="0.25">
      <c r="A13741">
        <v>13740</v>
      </c>
      <c r="B13741" s="1" t="s">
        <v>10636</v>
      </c>
      <c r="C13741" t="str">
        <f t="shared" si="1730"/>
        <v>&lt;p class="line1"&gt;Why do I babble of battles,&lt;/p&gt;</v>
      </c>
      <c r="D13741">
        <f t="shared" si="1728"/>
        <v>1</v>
      </c>
      <c r="E13741" t="str">
        <f t="shared" si="1725"/>
        <v>start</v>
      </c>
      <c r="F13741" t="str">
        <f t="shared" si="1729"/>
        <v>&lt;p class="line1"&gt;‘Orchards and vineyards,&lt;/p&gt; &lt;p class="line1"&gt;And full-breasted houris,&lt;/p&gt; &lt;p class="line1"&gt;And a cup overflowing before me.&lt;/p&gt; &lt;p class="line1"&gt;Why do I babble of battles,&lt;/p&gt;</v>
      </c>
      <c r="G13741" t="str">
        <f t="shared" si="1731"/>
        <v>&lt;p class="line1"&gt;</v>
      </c>
      <c r="H13741">
        <v>2</v>
      </c>
      <c r="I13741">
        <f t="shared" si="1727"/>
        <v>60</v>
      </c>
      <c r="J13741" t="str">
        <f t="shared" ca="1" si="1726"/>
        <v/>
      </c>
      <c r="K13741" t="str">
        <f>IF(OR(E13741="start",AND(E13741="end",E13740="start")),"Y","N")</f>
        <v>Y</v>
      </c>
      <c r="L13741" t="str">
        <f t="shared" si="1724"/>
        <v>&lt;p class="line1"&gt;‘Orchards and vineyards,&lt;/p&gt; &lt;p class="line1"&gt;And full-breasted houris,&lt;/p&gt; &lt;p class="line1"&gt;And a cup overflowing before me.&lt;/p&gt; &lt;p class="line1"&gt;Why do I babble of battles,&lt;/p&gt;</v>
      </c>
    </row>
    <row r="13742" spans="1:12" x14ac:dyDescent="0.25">
      <c r="A13742">
        <v>13741</v>
      </c>
      <c r="B13742" s="1" t="s">
        <v>10637</v>
      </c>
      <c r="C13742" t="str">
        <f t="shared" si="1730"/>
        <v>&lt;p class="line1"&gt;And mountains reduced to dust?&lt;/p&gt;</v>
      </c>
      <c r="D13742">
        <f t="shared" si="1728"/>
        <v>1</v>
      </c>
      <c r="E13742" t="str">
        <f t="shared" si="1725"/>
        <v>start</v>
      </c>
      <c r="F13742" t="str">
        <f t="shared" si="1729"/>
        <v>&lt;p class="line1"&gt;‘Orchards and vineyards,&lt;/p&gt; &lt;p class="line1"&gt;And full-breasted houris,&lt;/p&gt; &lt;p class="line1"&gt;And a cup overflowing before me.&lt;/p&gt; &lt;p class="line1"&gt;Why do I babble of battles,&lt;/p&gt; &lt;p class="line1"&gt;And mountains reduced to dust?&lt;/p&gt;</v>
      </c>
      <c r="G13742" t="str">
        <f t="shared" si="1731"/>
        <v>&lt;p class="line1"&gt;</v>
      </c>
      <c r="H13742">
        <v>2</v>
      </c>
      <c r="I13742">
        <f t="shared" si="1727"/>
        <v>60</v>
      </c>
      <c r="J13742" t="str">
        <f t="shared" ca="1" si="1726"/>
        <v/>
      </c>
      <c r="K13742" t="str">
        <f>IF(OR(E13742="start",AND(E13742="end",E13741="start")),"Y","N")</f>
        <v>Y</v>
      </c>
      <c r="L13742" t="str">
        <f t="shared" si="1724"/>
        <v>&lt;p class="line1"&gt;‘Orchards and vineyards,&lt;/p&gt; &lt;p class="line1"&gt;And full-breasted houris,&lt;/p&gt; &lt;p class="line1"&gt;And a cup overflowing before me.&lt;/p&gt; &lt;p class="line1"&gt;Why do I babble of battles,&lt;/p&gt; &lt;p class="line1"&gt;And mountains reduced to dust?&lt;/p&gt;</v>
      </c>
    </row>
    <row r="13743" spans="1:12" x14ac:dyDescent="0.25">
      <c r="A13743">
        <v>13742</v>
      </c>
      <c r="B13743" s="1" t="s">
        <v>10638</v>
      </c>
      <c r="C13743" t="str">
        <f t="shared" si="1730"/>
        <v>&lt;p class="line1"&gt;Why do I feel these tears?&lt;/p&gt;</v>
      </c>
      <c r="D13743">
        <f t="shared" si="1728"/>
        <v>1</v>
      </c>
      <c r="E13743" t="str">
        <f t="shared" si="1725"/>
        <v>start</v>
      </c>
      <c r="F13743" t="str">
        <f t="shared" si="1729"/>
        <v>&lt;p class="line1"&gt;‘Orchards and vineyards,&lt;/p&gt; &lt;p class="line1"&gt;And full-breasted houris,&lt;/p&gt; &lt;p class="line1"&gt;And a cup overflowing before me.&lt;/p&gt; &lt;p class="line1"&gt;Why do I babble of battles,&lt;/p&gt; &lt;p class="line1"&gt;And mountains reduced to dust?&lt;/p&gt; &lt;p class="line1"&gt;Why do I feel these tears?&lt;/p&gt;</v>
      </c>
      <c r="G13743" t="str">
        <f t="shared" si="1731"/>
        <v>&lt;p class="line1"&gt;</v>
      </c>
      <c r="H13743">
        <v>2</v>
      </c>
      <c r="I13743">
        <f t="shared" si="1727"/>
        <v>60</v>
      </c>
      <c r="J13743" t="str">
        <f t="shared" ca="1" si="1726"/>
        <v/>
      </c>
      <c r="K13743" t="str">
        <f>IF(OR(E13743="start",AND(E13743="end",E13742="start")),"Y","N")</f>
        <v>Y</v>
      </c>
      <c r="L13743" t="str">
        <f t="shared" si="1724"/>
        <v/>
      </c>
    </row>
    <row r="13744" spans="1:12" x14ac:dyDescent="0.25">
      <c r="A13744">
        <v>13743</v>
      </c>
      <c r="B13744" s="1" t="s">
        <v>2</v>
      </c>
      <c r="C13744" t="str">
        <f t="shared" si="1730"/>
        <v>&lt;p class="line1"&gt;Why do I feel these tears?&lt;/p&gt; &lt;/blockquote&gt;</v>
      </c>
      <c r="D13744">
        <f t="shared" si="1728"/>
        <v>2</v>
      </c>
      <c r="E13744" t="str">
        <f t="shared" si="1725"/>
        <v>end</v>
      </c>
      <c r="F13744" t="str">
        <f t="shared" si="1729"/>
        <v>&lt;p class="line1"&gt;Why do I feel these tears?&lt;/p&gt; &lt;/blockquote&gt;</v>
      </c>
      <c r="G13744" t="str">
        <f t="shared" si="1731"/>
        <v>&lt;p class="line1"&gt;</v>
      </c>
      <c r="H13744">
        <v>2</v>
      </c>
      <c r="I13744">
        <f t="shared" si="1727"/>
        <v>60</v>
      </c>
      <c r="J13744" t="str">
        <f t="shared" ca="1" si="1726"/>
        <v/>
      </c>
      <c r="K13744" t="str">
        <f>IF(OR(E13744="start",AND(E13744="end",E13743="start")),"Y","N")</f>
        <v>Y</v>
      </c>
      <c r="L13744" t="str">
        <f t="shared" si="1724"/>
        <v/>
      </c>
    </row>
    <row r="13745" spans="1:12" x14ac:dyDescent="0.25">
      <c r="A13745">
        <v>13744</v>
      </c>
      <c r="B13745" s="1" t="s">
        <v>573</v>
      </c>
      <c r="C13745" t="str">
        <f t="shared" si="1730"/>
        <v>&lt;p class="line1"&gt;Why do I feel these tears?&lt;/p&gt; &lt;/blockquote&gt; &lt;blockquote class="linegroup"&gt;</v>
      </c>
      <c r="D13745">
        <f t="shared" si="1728"/>
        <v>3</v>
      </c>
      <c r="E13745" t="str">
        <f t="shared" si="1725"/>
        <v>start</v>
      </c>
      <c r="F13745" t="str">
        <f t="shared" si="1729"/>
        <v>&lt;p class="line1"&gt;Why do I feel these tears?&lt;/p&gt; &lt;/blockquote&gt; &lt;blockquote class="linegroup"&gt;</v>
      </c>
      <c r="G13745" t="str">
        <f t="shared" si="1731"/>
        <v>&lt;p class="line1"&gt;</v>
      </c>
      <c r="H13745">
        <v>2</v>
      </c>
      <c r="I13745">
        <f t="shared" si="1727"/>
        <v>61</v>
      </c>
      <c r="J13745" t="str">
        <f t="shared" ca="1" si="1726"/>
        <v/>
      </c>
      <c r="K13745" t="str">
        <f>IF(OR(E13745="start",AND(E13745="end",E13744="start")),"Y","N")</f>
        <v>Y</v>
      </c>
      <c r="L13745" t="str">
        <f t="shared" si="1724"/>
        <v>&lt;p class="line1"&gt;Why do I feel these tears?&lt;/p&gt; &lt;/blockquote&gt; &lt;blockquote class="linegroup"&gt;</v>
      </c>
    </row>
    <row r="13746" spans="1:12" x14ac:dyDescent="0.25">
      <c r="A13746">
        <v>13745</v>
      </c>
      <c r="B13746" s="1" t="s">
        <v>10639</v>
      </c>
      <c r="C13746" t="str">
        <f t="shared" si="1730"/>
        <v>&lt;p class="line1"&gt;Heavens stand open&lt;/p&gt;</v>
      </c>
      <c r="D13746">
        <f t="shared" si="1728"/>
        <v>1</v>
      </c>
      <c r="E13746" t="str">
        <f t="shared" si="1725"/>
        <v>start</v>
      </c>
      <c r="F13746" t="str">
        <f t="shared" si="1729"/>
        <v>&lt;p class="line1"&gt;Heavens stand open&lt;/p&gt;</v>
      </c>
      <c r="G13746" t="str">
        <f t="shared" si="1731"/>
        <v>&lt;p class="line1"&gt;</v>
      </c>
      <c r="H13746">
        <v>2</v>
      </c>
      <c r="I13746">
        <f t="shared" si="1727"/>
        <v>61</v>
      </c>
      <c r="J13746" t="str">
        <f t="shared" ca="1" si="1726"/>
        <v/>
      </c>
      <c r="K13746" t="str">
        <f>IF(OR(E13746="start",AND(E13746="end",E13745="start")),"Y","N")</f>
        <v>Y</v>
      </c>
      <c r="L13746" t="str">
        <f t="shared" si="1724"/>
        <v>&lt;p class="line1"&gt;Heavens stand open&lt;/p&gt;</v>
      </c>
    </row>
    <row r="13747" spans="1:12" x14ac:dyDescent="0.25">
      <c r="A13747">
        <v>13746</v>
      </c>
      <c r="B13747" s="1" t="s">
        <v>10640</v>
      </c>
      <c r="C13747" t="str">
        <f t="shared" si="1730"/>
        <v>&lt;p class="line1"&gt;And scatter their riches;&lt;/p&gt;</v>
      </c>
      <c r="D13747">
        <f t="shared" si="1728"/>
        <v>1</v>
      </c>
      <c r="E13747" t="str">
        <f t="shared" si="1725"/>
        <v>start</v>
      </c>
      <c r="F13747" t="str">
        <f t="shared" si="1729"/>
        <v>&lt;p class="line1"&gt;Heavens stand open&lt;/p&gt; &lt;p class="line1"&gt;And scatter their riches;&lt;/p&gt;</v>
      </c>
      <c r="G13747" t="str">
        <f t="shared" si="1731"/>
        <v>&lt;p class="line1"&gt;</v>
      </c>
      <c r="H13747">
        <v>2</v>
      </c>
      <c r="I13747">
        <f t="shared" si="1727"/>
        <v>61</v>
      </c>
      <c r="J13747" t="str">
        <f t="shared" ca="1" si="1726"/>
        <v/>
      </c>
      <c r="K13747" t="str">
        <f>IF(OR(E13747="start",AND(E13747="end",E13746="start")),"Y","N")</f>
        <v>Y</v>
      </c>
      <c r="L13747" t="str">
        <f t="shared" si="1724"/>
        <v>&lt;p class="line1"&gt;Heavens stand open&lt;/p&gt; &lt;p class="line1"&gt;And scatter their riches;&lt;/p&gt;</v>
      </c>
    </row>
    <row r="13748" spans="1:12" x14ac:dyDescent="0.25">
      <c r="A13748">
        <v>13747</v>
      </c>
      <c r="B13748" s="1" t="s">
        <v>10641</v>
      </c>
      <c r="C13748" t="str">
        <f t="shared" si="1730"/>
        <v>&lt;p class="line1"&gt;My hands need but gather their wealth.&lt;/p&gt;</v>
      </c>
      <c r="D13748">
        <f t="shared" si="1728"/>
        <v>1</v>
      </c>
      <c r="E13748" t="str">
        <f t="shared" si="1725"/>
        <v>start</v>
      </c>
      <c r="F13748" t="str">
        <f t="shared" si="1729"/>
        <v>&lt;p class="line1"&gt;Heavens stand open&lt;/p&gt; &lt;p class="line1"&gt;And scatter their riches;&lt;/p&gt; &lt;p class="line1"&gt;My hands need but gather their wealth.&lt;/p&gt;</v>
      </c>
      <c r="G13748" t="str">
        <f t="shared" si="1731"/>
        <v>&lt;p class="line1"&gt;</v>
      </c>
      <c r="H13748">
        <v>2</v>
      </c>
      <c r="I13748">
        <f t="shared" si="1727"/>
        <v>61</v>
      </c>
      <c r="J13748" t="str">
        <f t="shared" ca="1" si="1726"/>
        <v/>
      </c>
      <c r="K13748" t="str">
        <f>IF(OR(E13748="start",AND(E13748="end",E13747="start")),"Y","N")</f>
        <v>Y</v>
      </c>
      <c r="L13748" t="str">
        <f t="shared" si="1724"/>
        <v>&lt;p class="line1"&gt;Heavens stand open&lt;/p&gt; &lt;p class="line1"&gt;And scatter their riches;&lt;/p&gt; &lt;p class="line1"&gt;My hands need but gather their wealth.&lt;/p&gt;</v>
      </c>
    </row>
    <row r="13749" spans="1:12" x14ac:dyDescent="0.25">
      <c r="A13749">
        <v>13748</v>
      </c>
      <c r="B13749" s="1" t="s">
        <v>10642</v>
      </c>
      <c r="C13749" t="str">
        <f t="shared" si="1730"/>
        <v>&lt;p class="line1"&gt;Why do I think of an ambush,&lt;/p&gt;</v>
      </c>
      <c r="D13749">
        <f t="shared" si="1728"/>
        <v>1</v>
      </c>
      <c r="E13749" t="str">
        <f t="shared" si="1725"/>
        <v>start</v>
      </c>
      <c r="F13749" t="str">
        <f t="shared" si="1729"/>
        <v>&lt;p class="line1"&gt;Heavens stand open&lt;/p&gt; &lt;p class="line1"&gt;And scatter their riches;&lt;/p&gt; &lt;p class="line1"&gt;My hands need but gather their wealth.&lt;/p&gt; &lt;p class="line1"&gt;Why do I think of an ambush,&lt;/p&gt;</v>
      </c>
      <c r="G13749" t="str">
        <f t="shared" si="1731"/>
        <v>&lt;p class="line1"&gt;</v>
      </c>
      <c r="H13749">
        <v>2</v>
      </c>
      <c r="I13749">
        <f t="shared" si="1727"/>
        <v>61</v>
      </c>
      <c r="J13749" t="str">
        <f t="shared" ca="1" si="1726"/>
        <v/>
      </c>
      <c r="K13749" t="str">
        <f>IF(OR(E13749="start",AND(E13749="end",E13748="start")),"Y","N")</f>
        <v>Y</v>
      </c>
      <c r="L13749" t="str">
        <f t="shared" si="1724"/>
        <v>&lt;p class="line1"&gt;Heavens stand open&lt;/p&gt; &lt;p class="line1"&gt;And scatter their riches;&lt;/p&gt; &lt;p class="line1"&gt;My hands need but gather their wealth.&lt;/p&gt; &lt;p class="line1"&gt;Why do I think of an ambush,&lt;/p&gt;</v>
      </c>
    </row>
    <row r="13750" spans="1:12" x14ac:dyDescent="0.25">
      <c r="A13750">
        <v>13749</v>
      </c>
      <c r="B13750" s="1" t="s">
        <v>10643</v>
      </c>
      <c r="C13750" t="str">
        <f t="shared" si="1730"/>
        <v>&lt;p class="line1"&gt;And poison in molten cup?&lt;/p&gt;</v>
      </c>
      <c r="D13750">
        <f t="shared" si="1728"/>
        <v>1</v>
      </c>
      <c r="E13750" t="str">
        <f t="shared" si="1725"/>
        <v>start</v>
      </c>
      <c r="F13750" t="str">
        <f t="shared" si="1729"/>
        <v>&lt;p class="line1"&gt;Heavens stand open&lt;/p&gt; &lt;p class="line1"&gt;And scatter their riches;&lt;/p&gt; &lt;p class="line1"&gt;My hands need but gather their wealth.&lt;/p&gt; &lt;p class="line1"&gt;Why do I think of an ambush,&lt;/p&gt; &lt;p class="line1"&gt;And poison in molten cup?&lt;/p&gt;</v>
      </c>
      <c r="G13750" t="str">
        <f t="shared" si="1731"/>
        <v>&lt;p class="line1"&gt;</v>
      </c>
      <c r="H13750">
        <v>2</v>
      </c>
      <c r="I13750">
        <f t="shared" si="1727"/>
        <v>61</v>
      </c>
      <c r="J13750" t="str">
        <f t="shared" ca="1" si="1726"/>
        <v/>
      </c>
      <c r="K13750" t="str">
        <f>IF(OR(E13750="start",AND(E13750="end",E13749="start")),"Y","N")</f>
        <v>Y</v>
      </c>
      <c r="L13750" t="str">
        <f t="shared" si="1724"/>
        <v>&lt;p class="line1"&gt;Heavens stand open&lt;/p&gt; &lt;p class="line1"&gt;And scatter their riches;&lt;/p&gt; &lt;p class="line1"&gt;My hands need but gather their wealth.&lt;/p&gt; &lt;p class="line1"&gt;Why do I think of an ambush,&lt;/p&gt; &lt;p class="line1"&gt;And poison in molten cup?&lt;/p&gt;</v>
      </c>
    </row>
    <row r="13751" spans="1:12" x14ac:dyDescent="0.25">
      <c r="A13751">
        <v>13750</v>
      </c>
      <c r="B13751" s="1" t="s">
        <v>10644</v>
      </c>
      <c r="C13751" t="str">
        <f t="shared" si="1730"/>
        <v>&lt;p class="line1"&gt;Why do I feel my years?&lt;/p&gt;</v>
      </c>
      <c r="D13751">
        <f t="shared" si="1728"/>
        <v>1</v>
      </c>
      <c r="E13751" t="str">
        <f t="shared" si="1725"/>
        <v>start</v>
      </c>
      <c r="F13751" t="str">
        <f t="shared" si="1729"/>
        <v>&lt;p class="line1"&gt;Heavens stand open&lt;/p&gt; &lt;p class="line1"&gt;And scatter their riches;&lt;/p&gt; &lt;p class="line1"&gt;My hands need but gather their wealth.&lt;/p&gt; &lt;p class="line1"&gt;Why do I think of an ambush,&lt;/p&gt; &lt;p class="line1"&gt;And poison in molten cup?&lt;/p&gt; &lt;p class="line1"&gt;Why do I feel my years?&lt;/p&gt;</v>
      </c>
      <c r="G13751" t="str">
        <f t="shared" si="1731"/>
        <v>&lt;p class="line1"&gt;</v>
      </c>
      <c r="H13751">
        <v>2</v>
      </c>
      <c r="I13751">
        <f t="shared" si="1727"/>
        <v>61</v>
      </c>
      <c r="J13751" t="str">
        <f t="shared" ca="1" si="1726"/>
        <v/>
      </c>
      <c r="K13751" t="str">
        <f>IF(OR(E13751="start",AND(E13751="end",E13750="start")),"Y","N")</f>
        <v>Y</v>
      </c>
      <c r="L13751" t="str">
        <f t="shared" si="1724"/>
        <v/>
      </c>
    </row>
    <row r="13752" spans="1:12" x14ac:dyDescent="0.25">
      <c r="A13752">
        <v>13751</v>
      </c>
      <c r="B13752" s="1" t="s">
        <v>2</v>
      </c>
      <c r="C13752" t="str">
        <f t="shared" si="1730"/>
        <v>&lt;p class="line1"&gt;Why do I feel my years?&lt;/p&gt; &lt;/blockquote&gt;</v>
      </c>
      <c r="D13752">
        <f t="shared" si="1728"/>
        <v>2</v>
      </c>
      <c r="E13752" t="str">
        <f t="shared" si="1725"/>
        <v>end</v>
      </c>
      <c r="F13752" t="str">
        <f t="shared" si="1729"/>
        <v>&lt;p class="line1"&gt;Why do I feel my years?&lt;/p&gt; &lt;/blockquote&gt;</v>
      </c>
      <c r="G13752" t="str">
        <f t="shared" si="1731"/>
        <v>&lt;p class="line1"&gt;</v>
      </c>
      <c r="H13752">
        <v>2</v>
      </c>
      <c r="I13752">
        <f t="shared" si="1727"/>
        <v>61</v>
      </c>
      <c r="J13752" t="str">
        <f t="shared" ca="1" si="1726"/>
        <v/>
      </c>
      <c r="K13752" t="str">
        <f>IF(OR(E13752="start",AND(E13752="end",E13751="start")),"Y","N")</f>
        <v>Y</v>
      </c>
      <c r="L13752" t="str">
        <f t="shared" si="1724"/>
        <v/>
      </c>
    </row>
    <row r="13753" spans="1:12" x14ac:dyDescent="0.25">
      <c r="A13753">
        <v>13752</v>
      </c>
      <c r="B13753" s="1" t="s">
        <v>573</v>
      </c>
      <c r="C13753" t="str">
        <f t="shared" si="1730"/>
        <v>&lt;p class="line1"&gt;Why do I feel my years?&lt;/p&gt; &lt;/blockquote&gt; &lt;blockquote class="linegroup"&gt;</v>
      </c>
      <c r="D13753">
        <f t="shared" si="1728"/>
        <v>3</v>
      </c>
      <c r="E13753" t="str">
        <f t="shared" si="1725"/>
        <v>start</v>
      </c>
      <c r="F13753" t="str">
        <f t="shared" si="1729"/>
        <v>&lt;p class="line1"&gt;Why do I feel my years?&lt;/p&gt; &lt;/blockquote&gt; &lt;blockquote class="linegroup"&gt;</v>
      </c>
      <c r="G13753" t="str">
        <f t="shared" si="1731"/>
        <v>&lt;p class="line1"&gt;</v>
      </c>
      <c r="H13753">
        <v>2</v>
      </c>
      <c r="I13753">
        <f t="shared" si="1727"/>
        <v>62</v>
      </c>
      <c r="J13753" t="str">
        <f t="shared" ca="1" si="1726"/>
        <v/>
      </c>
      <c r="K13753" t="str">
        <f>IF(OR(E13753="start",AND(E13753="end",E13752="start")),"Y","N")</f>
        <v>Y</v>
      </c>
      <c r="L13753" t="str">
        <f t="shared" si="1724"/>
        <v>&lt;p class="line1"&gt;Why do I feel my years?&lt;/p&gt; &lt;/blockquote&gt; &lt;blockquote class="linegroup"&gt;</v>
      </c>
    </row>
    <row r="13754" spans="1:12" x14ac:dyDescent="0.25">
      <c r="A13754">
        <v>13753</v>
      </c>
      <c r="B13754" s="1" t="s">
        <v>10645</v>
      </c>
      <c r="C13754" t="str">
        <f t="shared" si="1730"/>
        <v>&lt;p class="line1"&gt;&lt;a id="page495"/&gt;&lt;/p&gt;</v>
      </c>
      <c r="D13754">
        <f t="shared" si="1728"/>
        <v>1</v>
      </c>
      <c r="E13754" t="str">
        <f t="shared" si="1725"/>
        <v>start</v>
      </c>
      <c r="F13754" t="str">
        <f t="shared" si="1729"/>
        <v>&lt;p class="line1"&gt;&lt;a id="page495"/&gt;&lt;/p&gt;</v>
      </c>
      <c r="G13754" t="str">
        <f t="shared" si="1731"/>
        <v>&lt;p class="line1"&gt;</v>
      </c>
      <c r="H13754">
        <v>2</v>
      </c>
      <c r="I13754">
        <f t="shared" si="1727"/>
        <v>62</v>
      </c>
      <c r="J13754" t="str">
        <f t="shared" ca="1" si="1726"/>
        <v/>
      </c>
      <c r="K13754" t="str">
        <f>IF(OR(E13754="start",AND(E13754="end",E13753="start")),"Y","N")</f>
        <v>Y</v>
      </c>
      <c r="L13754" t="str">
        <f t="shared" ref="L13754:L13817" si="1732">IF(D13754&gt;=D13755,F13754,"")</f>
        <v>&lt;p class="line1"&gt;&lt;a id="page495"/&gt;&lt;/p&gt;</v>
      </c>
    </row>
    <row r="13755" spans="1:12" x14ac:dyDescent="0.25">
      <c r="A13755">
        <v>13754</v>
      </c>
      <c r="B13755" s="1" t="s">
        <v>10646</v>
      </c>
      <c r="C13755" t="str">
        <f t="shared" si="1730"/>
        <v>&lt;p class="line1"&gt;Love’s arms beckon&lt;/p&gt;</v>
      </c>
      <c r="D13755">
        <f t="shared" si="1728"/>
        <v>1</v>
      </c>
      <c r="E13755" t="str">
        <f t="shared" si="1725"/>
        <v>start</v>
      </c>
      <c r="F13755" t="str">
        <f t="shared" si="1729"/>
        <v>&lt;p class="line1"&gt;&lt;a id="page495"/&gt;&lt;/p&gt; &lt;p class="line1"&gt;Love’s arms beckon&lt;/p&gt;</v>
      </c>
      <c r="G13755" t="str">
        <f t="shared" si="1731"/>
        <v>&lt;p class="line1"&gt;</v>
      </c>
      <c r="H13755">
        <v>2</v>
      </c>
      <c r="I13755">
        <f t="shared" si="1727"/>
        <v>62</v>
      </c>
      <c r="J13755" t="str">
        <f t="shared" ca="1" si="1726"/>
        <v/>
      </c>
      <c r="K13755" t="str">
        <f>IF(OR(E13755="start",AND(E13755="end",E13754="start")),"Y","N")</f>
        <v>Y</v>
      </c>
      <c r="L13755" t="str">
        <f t="shared" si="1732"/>
        <v>&lt;p class="line1"&gt;&lt;a id="page495"/&gt;&lt;/p&gt; &lt;p class="line1"&gt;Love’s arms beckon&lt;/p&gt;</v>
      </c>
    </row>
    <row r="13756" spans="1:12" x14ac:dyDescent="0.25">
      <c r="A13756">
        <v>13755</v>
      </c>
      <c r="B13756" s="1" t="s">
        <v>10647</v>
      </c>
      <c r="C13756" t="str">
        <f t="shared" si="1730"/>
        <v>&lt;p class="line1"&gt;With their naked delights,&lt;/p&gt;</v>
      </c>
      <c r="D13756">
        <f t="shared" si="1728"/>
        <v>1</v>
      </c>
      <c r="E13756" t="str">
        <f t="shared" si="1725"/>
        <v>start</v>
      </c>
      <c r="F13756" t="str">
        <f t="shared" si="1729"/>
        <v>&lt;p class="line1"&gt;&lt;a id="page495"/&gt;&lt;/p&gt; &lt;p class="line1"&gt;Love’s arms beckon&lt;/p&gt; &lt;p class="line1"&gt;With their naked delights,&lt;/p&gt;</v>
      </c>
      <c r="G13756" t="str">
        <f t="shared" si="1731"/>
        <v>&lt;p class="line1"&gt;</v>
      </c>
      <c r="H13756">
        <v>2</v>
      </c>
      <c r="I13756">
        <f t="shared" si="1727"/>
        <v>62</v>
      </c>
      <c r="J13756" t="str">
        <f t="shared" ca="1" si="1726"/>
        <v/>
      </c>
      <c r="K13756" t="str">
        <f>IF(OR(E13756="start",AND(E13756="end",E13755="start")),"Y","N")</f>
        <v>Y</v>
      </c>
      <c r="L13756" t="str">
        <f t="shared" si="1732"/>
        <v>&lt;p class="line1"&gt;&lt;a id="page495"/&gt;&lt;/p&gt; &lt;p class="line1"&gt;Love’s arms beckon&lt;/p&gt; &lt;p class="line1"&gt;With their naked delights,&lt;/p&gt;</v>
      </c>
    </row>
    <row r="13757" spans="1:12" x14ac:dyDescent="0.25">
      <c r="A13757">
        <v>13756</v>
      </c>
      <c r="B13757" s="1" t="s">
        <v>10648</v>
      </c>
      <c r="C13757" t="str">
        <f t="shared" si="1730"/>
        <v>&lt;p class="line1"&gt;And Eden’s promise of ecstasies.&lt;/p&gt;</v>
      </c>
      <c r="D13757">
        <f t="shared" si="1728"/>
        <v>1</v>
      </c>
      <c r="E13757" t="str">
        <f t="shared" si="1725"/>
        <v>start</v>
      </c>
      <c r="F13757" t="str">
        <f t="shared" si="1729"/>
        <v>&lt;p class="line1"&gt;&lt;a id="page495"/&gt;&lt;/p&gt; &lt;p class="line1"&gt;Love’s arms beckon&lt;/p&gt; &lt;p class="line1"&gt;With their naked delights,&lt;/p&gt; &lt;p class="line1"&gt;And Eden’s promise of ecstasies.&lt;/p&gt;</v>
      </c>
      <c r="G13757" t="str">
        <f t="shared" si="1731"/>
        <v>&lt;p class="line1"&gt;</v>
      </c>
      <c r="H13757">
        <v>2</v>
      </c>
      <c r="I13757">
        <f t="shared" si="1727"/>
        <v>62</v>
      </c>
      <c r="J13757" t="str">
        <f t="shared" ca="1" si="1726"/>
        <v/>
      </c>
      <c r="K13757" t="str">
        <f>IF(OR(E13757="start",AND(E13757="end",E13756="start")),"Y","N")</f>
        <v>Y</v>
      </c>
      <c r="L13757" t="str">
        <f t="shared" si="1732"/>
        <v>&lt;p class="line1"&gt;&lt;a id="page495"/&gt;&lt;/p&gt; &lt;p class="line1"&gt;Love’s arms beckon&lt;/p&gt; &lt;p class="line1"&gt;With their naked delights,&lt;/p&gt; &lt;p class="line1"&gt;And Eden’s promise of ecstasies.&lt;/p&gt;</v>
      </c>
    </row>
    <row r="13758" spans="1:12" x14ac:dyDescent="0.25">
      <c r="A13758">
        <v>13757</v>
      </c>
      <c r="B13758" s="1" t="s">
        <v>10649</v>
      </c>
      <c r="C13758" t="str">
        <f t="shared" si="1730"/>
        <v>&lt;p class="line1"&gt;Why do I remember the scars,&lt;/p&gt;</v>
      </c>
      <c r="D13758">
        <f t="shared" si="1728"/>
        <v>1</v>
      </c>
      <c r="E13758" t="str">
        <f t="shared" si="1725"/>
        <v>start</v>
      </c>
      <c r="F13758" t="str">
        <f t="shared" si="1729"/>
        <v>&lt;p class="line1"&gt;&lt;a id="page495"/&gt;&lt;/p&gt; &lt;p class="line1"&gt;Love’s arms beckon&lt;/p&gt; &lt;p class="line1"&gt;With their naked delights,&lt;/p&gt; &lt;p class="line1"&gt;And Eden’s promise of ecstasies.&lt;/p&gt; &lt;p class="line1"&gt;Why do I remember the scars,&lt;/p&gt;</v>
      </c>
      <c r="G13758" t="str">
        <f t="shared" si="1731"/>
        <v>&lt;p class="line1"&gt;</v>
      </c>
      <c r="H13758">
        <v>2</v>
      </c>
      <c r="I13758">
        <f t="shared" si="1727"/>
        <v>62</v>
      </c>
      <c r="J13758" t="str">
        <f t="shared" ca="1" si="1726"/>
        <v/>
      </c>
      <c r="K13758" t="str">
        <f>IF(OR(E13758="start",AND(E13758="end",E13757="start")),"Y","N")</f>
        <v>Y</v>
      </c>
      <c r="L13758" t="str">
        <f t="shared" si="1732"/>
        <v>&lt;p class="line1"&gt;&lt;a id="page495"/&gt;&lt;/p&gt; &lt;p class="line1"&gt;Love’s arms beckon&lt;/p&gt; &lt;p class="line1"&gt;With their naked delights,&lt;/p&gt; &lt;p class="line1"&gt;And Eden’s promise of ecstasies.&lt;/p&gt; &lt;p class="line1"&gt;Why do I remember the scars,&lt;/p&gt;</v>
      </c>
    </row>
    <row r="13759" spans="1:12" x14ac:dyDescent="0.25">
      <c r="A13759">
        <v>13758</v>
      </c>
      <c r="B13759" s="1" t="s">
        <v>10650</v>
      </c>
      <c r="C13759" t="str">
        <f t="shared" si="1730"/>
        <v>&lt;p class="line1"&gt;Dream of old transgressions …&lt;/p&gt;</v>
      </c>
      <c r="D13759">
        <f t="shared" si="1728"/>
        <v>1</v>
      </c>
      <c r="E13759" t="str">
        <f t="shared" si="1725"/>
        <v>start</v>
      </c>
      <c r="F13759" t="str">
        <f t="shared" si="1729"/>
        <v>&lt;p class="line1"&gt;&lt;a id="page495"/&gt;&lt;/p&gt; &lt;p class="line1"&gt;Love’s arms beckon&lt;/p&gt; &lt;p class="line1"&gt;With their naked delights,&lt;/p&gt; &lt;p class="line1"&gt;And Eden’s promise of ecstasies.&lt;/p&gt; &lt;p class="line1"&gt;Why do I remember the scars,&lt;/p&gt; &lt;p class="line1"&gt;Dream of old transgressions …&lt;/p&gt;</v>
      </c>
      <c r="G13759" t="str">
        <f t="shared" si="1731"/>
        <v>&lt;p class="line1"&gt;</v>
      </c>
      <c r="H13759">
        <v>2</v>
      </c>
      <c r="I13759">
        <f t="shared" si="1727"/>
        <v>62</v>
      </c>
      <c r="J13759" t="str">
        <f t="shared" ca="1" si="1726"/>
        <v/>
      </c>
      <c r="K13759" t="str">
        <f>IF(OR(E13759="start",AND(E13759="end",E13758="start")),"Y","N")</f>
        <v>Y</v>
      </c>
      <c r="L13759" t="str">
        <f t="shared" si="1732"/>
        <v>&lt;p class="line1"&gt;&lt;a id="page495"/&gt;&lt;/p&gt; &lt;p class="line1"&gt;Love’s arms beckon&lt;/p&gt; &lt;p class="line1"&gt;With their naked delights,&lt;/p&gt; &lt;p class="line1"&gt;And Eden’s promise of ecstasies.&lt;/p&gt; &lt;p class="line1"&gt;Why do I remember the scars,&lt;/p&gt; &lt;p class="line1"&gt;Dream of old transgressions …&lt;/p&gt;</v>
      </c>
    </row>
    <row r="13760" spans="1:12" x14ac:dyDescent="0.25">
      <c r="A13760">
        <v>13759</v>
      </c>
      <c r="B13760" s="1" t="s">
        <v>10651</v>
      </c>
      <c r="C13760" t="str">
        <f t="shared" si="1730"/>
        <v>&lt;p class="line1"&gt;And why do I sleep with fears?’&lt;/p&gt;</v>
      </c>
      <c r="D13760">
        <f t="shared" si="1728"/>
        <v>1</v>
      </c>
      <c r="E13760" t="str">
        <f t="shared" si="1725"/>
        <v>start</v>
      </c>
      <c r="F13760" t="str">
        <f t="shared" si="1729"/>
        <v>&lt;p class="line1"&gt;&lt;a id="page495"/&gt;&lt;/p&gt; &lt;p class="line1"&gt;Love’s arms beckon&lt;/p&gt; &lt;p class="line1"&gt;With their naked delights,&lt;/p&gt; &lt;p class="line1"&gt;And Eden’s promise of ecstasies.&lt;/p&gt; &lt;p class="line1"&gt;Why do I remember the scars,&lt;/p&gt; &lt;p class="line1"&gt;Dream of old transgressions …&lt;/p&gt; &lt;p class="line1"&gt;And why do I sleep with fears?’&lt;/p&gt;</v>
      </c>
      <c r="G13760" t="str">
        <f t="shared" si="1731"/>
        <v>&lt;p class="line1"&gt;</v>
      </c>
      <c r="H13760">
        <v>2</v>
      </c>
      <c r="I13760">
        <f t="shared" si="1727"/>
        <v>62</v>
      </c>
      <c r="J13760" t="str">
        <f t="shared" ca="1" si="1726"/>
        <v/>
      </c>
      <c r="K13760" t="str">
        <f>IF(OR(E13760="start",AND(E13760="end",E13759="start")),"Y","N")</f>
        <v>Y</v>
      </c>
      <c r="L13760" t="str">
        <f t="shared" si="1732"/>
        <v/>
      </c>
    </row>
    <row r="13761" spans="1:12" x14ac:dyDescent="0.25">
      <c r="A13761">
        <v>13760</v>
      </c>
      <c r="B13761" s="1" t="s">
        <v>2</v>
      </c>
      <c r="C13761" t="str">
        <f t="shared" si="1730"/>
        <v>&lt;p class="line1"&gt;And why do I sleep with fears?’&lt;/p&gt; &lt;/blockquote&gt;</v>
      </c>
      <c r="D13761">
        <f t="shared" si="1728"/>
        <v>2</v>
      </c>
      <c r="E13761" t="str">
        <f t="shared" si="1725"/>
        <v>end</v>
      </c>
      <c r="F13761" t="str">
        <f t="shared" si="1729"/>
        <v>&lt;p class="line1"&gt;And why do I sleep with fears?’&lt;/p&gt; &lt;/blockquote&gt;</v>
      </c>
      <c r="G13761" t="str">
        <f t="shared" si="1731"/>
        <v>&lt;p class="line1"&gt;</v>
      </c>
      <c r="H13761">
        <v>2</v>
      </c>
      <c r="I13761">
        <f t="shared" si="1727"/>
        <v>62</v>
      </c>
      <c r="J13761" t="str">
        <f t="shared" ca="1" si="1726"/>
        <v/>
      </c>
      <c r="K13761" t="str">
        <f>IF(OR(E13761="start",AND(E13761="end",E13760="start")),"Y","N")</f>
        <v>Y</v>
      </c>
      <c r="L13761" t="str">
        <f t="shared" si="1732"/>
        <v>&lt;p class="line1"&gt;And why do I sleep with fears?’&lt;/p&gt; &lt;/blockquote&gt;</v>
      </c>
    </row>
    <row r="13762" spans="1:12" x14ac:dyDescent="0.25">
      <c r="A13762">
        <v>13761</v>
      </c>
      <c r="B13762" s="1" t="s">
        <v>10652</v>
      </c>
      <c r="C13762" t="str">
        <f t="shared" si="1730"/>
        <v>&lt;p class="indent"&gt;A robed Fedaykin courier appeared from a corner of the passage ahead of Paul. The man had hood thrown back and fastenings</v>
      </c>
      <c r="D13762">
        <f t="shared" si="1728"/>
        <v>1</v>
      </c>
      <c r="E13762" t="str">
        <f t="shared" si="1725"/>
        <v>end</v>
      </c>
      <c r="F13762" t="str">
        <f t="shared" si="1729"/>
        <v>&lt;p class="indent"&gt;A robed Fedaykin courier appeared from a corner of the passage ahead of Paul. The man had hood thrown back and fastenings</v>
      </c>
      <c r="G13762" t="str">
        <f t="shared" si="1731"/>
        <v>&lt;p class="indent"&gt;</v>
      </c>
      <c r="H13762">
        <v>2</v>
      </c>
      <c r="I13762">
        <f t="shared" si="1727"/>
        <v>62</v>
      </c>
      <c r="J13762">
        <f t="shared" ca="1" si="1726"/>
        <v>6767</v>
      </c>
      <c r="K13762" t="str">
        <f>IF(OR(E13762="start",AND(E13762="end",E13761="start")),"Y","N")</f>
        <v>N</v>
      </c>
      <c r="L13762" t="str">
        <f t="shared" si="1732"/>
        <v/>
      </c>
    </row>
    <row r="13763" spans="1:12" x14ac:dyDescent="0.25">
      <c r="A13763">
        <v>13762</v>
      </c>
      <c r="B13763" s="1" t="s">
        <v>10653</v>
      </c>
      <c r="C13763" t="str">
        <f t="shared" si="1730"/>
        <v>&lt;p class="indent"&gt;A robed Fedaykin courier appeared from a corner of the passage ahead of Paul. The man had hood thrown back and fastenings of his stillsuit hanging loose about his neck, proof that he had come just now from the open desert.</v>
      </c>
      <c r="D13763">
        <f t="shared" si="1728"/>
        <v>2</v>
      </c>
      <c r="E13763" t="str">
        <f t="shared" ref="E13763:E13826" si="1733">IFERROR(IF(FIND("blockquote",B13763)=2,"start","end"),E13762)</f>
        <v>end</v>
      </c>
      <c r="F13763" t="str">
        <f t="shared" si="1729"/>
        <v>&lt;p class="indent"&gt;A robed Fedaykin courier appeared from a corner of the passage ahead of Paul. The man had hood thrown back and fastenings of his stillsuit hanging loose about his neck, proof that he had come just now from the open desert.</v>
      </c>
      <c r="G13763" t="str">
        <f t="shared" si="1731"/>
        <v>&lt;p class="indent"&gt;</v>
      </c>
      <c r="H13763">
        <v>2</v>
      </c>
      <c r="I13763">
        <f t="shared" si="1727"/>
        <v>62</v>
      </c>
      <c r="J13763">
        <f t="shared" ref="J13763:J13826" ca="1" si="1734">IF(K13763="Y","",IF(D13763=1,1+MAX(OFFSET(J13763,-A13763+1,0,A13763-1)),MAX(OFFSET(J13763,-A13763+1,0,A13763-1))))</f>
        <v>6767</v>
      </c>
      <c r="K13763" t="str">
        <f>IF(OR(E13763="start",AND(E13763="end",E13762="start")),"Y","N")</f>
        <v>N</v>
      </c>
      <c r="L13763" t="str">
        <f t="shared" si="1732"/>
        <v/>
      </c>
    </row>
    <row r="13764" spans="1:12" x14ac:dyDescent="0.25">
      <c r="A13764">
        <v>13763</v>
      </c>
      <c r="B13764" s="1" t="s">
        <v>9</v>
      </c>
      <c r="C13764" t="str">
        <f t="shared" si="1730"/>
        <v>&lt;p class="indent"&gt;A robed Fedaykin courier appeared from a corner of the passage ahead of Paul. The man had hood thrown back and fastenings of his stillsuit hanging loose about his neck, proof that he had come just now from the open desert. &lt;/p&gt;</v>
      </c>
      <c r="D13764">
        <f t="shared" si="1728"/>
        <v>3</v>
      </c>
      <c r="E13764" t="str">
        <f t="shared" si="1733"/>
        <v>end</v>
      </c>
      <c r="F13764" t="str">
        <f t="shared" si="1729"/>
        <v>&lt;p class="indent"&gt;A robed Fedaykin courier appeared from a corner of the passage ahead of Paul. The man had hood thrown back and fastenings of his stillsuit hanging loose about his neck, proof that he had come just now from the open desert. &lt;/p&gt;</v>
      </c>
      <c r="G13764" t="str">
        <f t="shared" si="1731"/>
        <v>&lt;p class="indent"&gt;</v>
      </c>
      <c r="H13764">
        <v>2</v>
      </c>
      <c r="I13764">
        <f t="shared" si="1727"/>
        <v>62</v>
      </c>
      <c r="J13764">
        <f t="shared" ca="1" si="1734"/>
        <v>6767</v>
      </c>
      <c r="K13764" t="str">
        <f>IF(OR(E13764="start",AND(E13764="end",E13763="start")),"Y","N")</f>
        <v>N</v>
      </c>
      <c r="L13764" t="str">
        <f t="shared" si="1732"/>
        <v>&lt;p class="indent"&gt;A robed Fedaykin courier appeared from a corner of the passage ahead of Paul. The man had hood thrown back and fastenings of his stillsuit hanging loose about his neck, proof that he had come just now from the open desert. &lt;/p&gt;</v>
      </c>
    </row>
    <row r="13765" spans="1:12" x14ac:dyDescent="0.25">
      <c r="A13765">
        <v>13764</v>
      </c>
      <c r="B13765" s="1" t="s">
        <v>10654</v>
      </c>
      <c r="C13765" t="str">
        <f t="shared" si="1730"/>
        <v>&lt;p class="indent"&gt;Paul motioned for him to stop, left the hangings of the door and moved down the passage to the courier.&lt;/p&gt;</v>
      </c>
      <c r="D13765">
        <f t="shared" si="1728"/>
        <v>1</v>
      </c>
      <c r="E13765" t="str">
        <f t="shared" si="1733"/>
        <v>end</v>
      </c>
      <c r="F13765" t="str">
        <f t="shared" si="1729"/>
        <v>&lt;p class="indent"&gt;Paul motioned for him to stop, left the hangings of the door and moved down the passage to the courier.&lt;/p&gt;</v>
      </c>
      <c r="G13765" t="str">
        <f t="shared" si="1731"/>
        <v>&lt;p class="indent"&gt;</v>
      </c>
      <c r="H13765">
        <v>2</v>
      </c>
      <c r="I13765">
        <f t="shared" ref="I13765:I13828" si="1735">IF(AND(E13764="end",E13765="start"),I13764+1,I13764)</f>
        <v>62</v>
      </c>
      <c r="J13765">
        <f t="shared" ca="1" si="1734"/>
        <v>6768</v>
      </c>
      <c r="K13765" t="str">
        <f>IF(OR(E13765="start",AND(E13765="end",E13764="start")),"Y","N")</f>
        <v>N</v>
      </c>
      <c r="L13765" t="str">
        <f t="shared" si="1732"/>
        <v>&lt;p class="indent"&gt;Paul motioned for him to stop, left the hangings of the door and moved down the passage to the courier.&lt;/p&gt;</v>
      </c>
    </row>
    <row r="13766" spans="1:12" x14ac:dyDescent="0.25">
      <c r="A13766">
        <v>13765</v>
      </c>
      <c r="B13766" s="1" t="s">
        <v>10655</v>
      </c>
      <c r="C13766" t="str">
        <f t="shared" si="1730"/>
        <v>&lt;p class="indent"&gt;The man bowed, hands clasped in front of him the way he might greet a Reverend Mother or sayyadina of the rites. He said:</v>
      </c>
      <c r="D13766">
        <f t="shared" si="1728"/>
        <v>1</v>
      </c>
      <c r="E13766" t="str">
        <f t="shared" si="1733"/>
        <v>end</v>
      </c>
      <c r="F13766" t="str">
        <f t="shared" si="1729"/>
        <v>&lt;p class="indent"&gt;The man bowed, hands clasped in front of him the way he might greet a Reverend Mother or sayyadina of the rites. He said:</v>
      </c>
      <c r="G13766" t="str">
        <f t="shared" si="1731"/>
        <v>&lt;p class="indent"&gt;</v>
      </c>
      <c r="H13766">
        <v>2</v>
      </c>
      <c r="I13766">
        <f t="shared" si="1735"/>
        <v>62</v>
      </c>
      <c r="J13766">
        <f t="shared" ca="1" si="1734"/>
        <v>6769</v>
      </c>
      <c r="K13766" t="str">
        <f>IF(OR(E13766="start",AND(E13766="end",E13765="start")),"Y","N")</f>
        <v>N</v>
      </c>
      <c r="L13766" t="str">
        <f t="shared" si="1732"/>
        <v/>
      </c>
    </row>
    <row r="13767" spans="1:12" x14ac:dyDescent="0.25">
      <c r="A13767">
        <v>13766</v>
      </c>
      <c r="B13767" s="1" t="s">
        <v>10656</v>
      </c>
      <c r="C13767" t="str">
        <f t="shared" si="1730"/>
        <v>&lt;p class="indent"&gt;The man bowed, hands clasped in front of him the way he might greet a Reverend Mother or sayyadina of the rites. He said: ‘Muad’Dib, leaders are beginning to arrive for the Council.’</v>
      </c>
      <c r="D13767">
        <f t="shared" ref="D13767:D13830" si="1736">IF(LEFT(B13767,2)="&lt;p",1,IF(LEFT(B13767,3)="&lt;h1",1,D13766+1))</f>
        <v>2</v>
      </c>
      <c r="E13767" t="str">
        <f t="shared" si="1733"/>
        <v>end</v>
      </c>
      <c r="F13767" t="str">
        <f t="shared" si="1729"/>
        <v>&lt;p class="indent"&gt;The man bowed, hands clasped in front of him the way he might greet a Reverend Mother or sayyadina of the rites. He said: ‘Muad’Dib, leaders are beginning to arrive for the Council.’</v>
      </c>
      <c r="G13767" t="str">
        <f t="shared" si="1731"/>
        <v>&lt;p class="indent"&gt;</v>
      </c>
      <c r="H13767">
        <v>2</v>
      </c>
      <c r="I13767">
        <f t="shared" si="1735"/>
        <v>62</v>
      </c>
      <c r="J13767">
        <f t="shared" ca="1" si="1734"/>
        <v>6769</v>
      </c>
      <c r="K13767" t="str">
        <f>IF(OR(E13767="start",AND(E13767="end",E13766="start")),"Y","N")</f>
        <v>N</v>
      </c>
      <c r="L13767" t="str">
        <f t="shared" si="1732"/>
        <v/>
      </c>
    </row>
    <row r="13768" spans="1:12" x14ac:dyDescent="0.25">
      <c r="A13768">
        <v>13767</v>
      </c>
      <c r="B13768" s="1" t="s">
        <v>9</v>
      </c>
      <c r="C13768" t="str">
        <f t="shared" si="1730"/>
        <v>&lt;p class="indent"&gt;The man bowed, hands clasped in front of him the way he might greet a Reverend Mother or sayyadina of the rites. He said: ‘Muad’Dib, leaders are beginning to arrive for the Council.’ &lt;/p&gt;</v>
      </c>
      <c r="D13768">
        <f t="shared" si="1736"/>
        <v>3</v>
      </c>
      <c r="E13768" t="str">
        <f t="shared" si="1733"/>
        <v>end</v>
      </c>
      <c r="F13768" t="str">
        <f t="shared" si="1729"/>
        <v>&lt;p class="indent"&gt;The man bowed, hands clasped in front of him the way he might greet a Reverend Mother or sayyadina of the rites. He said: ‘Muad’Dib, leaders are beginning to arrive for the Council.’ &lt;/p&gt;</v>
      </c>
      <c r="G13768" t="str">
        <f t="shared" si="1731"/>
        <v>&lt;p class="indent"&gt;</v>
      </c>
      <c r="H13768">
        <v>2</v>
      </c>
      <c r="I13768">
        <f t="shared" si="1735"/>
        <v>62</v>
      </c>
      <c r="J13768">
        <f t="shared" ca="1" si="1734"/>
        <v>6769</v>
      </c>
      <c r="K13768" t="str">
        <f>IF(OR(E13768="start",AND(E13768="end",E13767="start")),"Y","N")</f>
        <v>N</v>
      </c>
      <c r="L13768" t="str">
        <f t="shared" si="1732"/>
        <v>&lt;p class="indent"&gt;The man bowed, hands clasped in front of him the way he might greet a Reverend Mother or sayyadina of the rites. He said: ‘Muad’Dib, leaders are beginning to arrive for the Council.’ &lt;/p&gt;</v>
      </c>
    </row>
    <row r="13769" spans="1:12" x14ac:dyDescent="0.25">
      <c r="A13769">
        <v>13768</v>
      </c>
      <c r="B13769" s="1" t="s">
        <v>4193</v>
      </c>
      <c r="C13769" t="str">
        <f t="shared" si="1730"/>
        <v>&lt;p class="indent"&gt;‘So soon?’&lt;/p&gt;</v>
      </c>
      <c r="D13769">
        <f t="shared" si="1736"/>
        <v>1</v>
      </c>
      <c r="E13769" t="str">
        <f t="shared" si="1733"/>
        <v>end</v>
      </c>
      <c r="F13769" t="str">
        <f t="shared" si="1729"/>
        <v>&lt;p class="indent"&gt;‘So soon?’&lt;/p&gt;</v>
      </c>
      <c r="G13769" t="str">
        <f t="shared" si="1731"/>
        <v>&lt;p class="indent"&gt;</v>
      </c>
      <c r="H13769">
        <v>2</v>
      </c>
      <c r="I13769">
        <f t="shared" si="1735"/>
        <v>62</v>
      </c>
      <c r="J13769">
        <f t="shared" ca="1" si="1734"/>
        <v>6770</v>
      </c>
      <c r="K13769" t="str">
        <f>IF(OR(E13769="start",AND(E13769="end",E13768="start")),"Y","N")</f>
        <v>N</v>
      </c>
      <c r="L13769" t="str">
        <f t="shared" si="1732"/>
        <v>&lt;p class="indent"&gt;‘So soon?’&lt;/p&gt;</v>
      </c>
    </row>
    <row r="13770" spans="1:12" x14ac:dyDescent="0.25">
      <c r="A13770">
        <v>13769</v>
      </c>
      <c r="B13770" s="1" t="s">
        <v>10657</v>
      </c>
      <c r="C13770" t="str">
        <f t="shared" si="1730"/>
        <v>&lt;p class="indent"&gt;‘These are the ones Stilgar sent for earlier when it was thought …’ He shrugged.&lt;/p&gt;</v>
      </c>
      <c r="D13770">
        <f t="shared" si="1736"/>
        <v>1</v>
      </c>
      <c r="E13770" t="str">
        <f t="shared" si="1733"/>
        <v>end</v>
      </c>
      <c r="F13770" t="str">
        <f t="shared" si="1729"/>
        <v>&lt;p class="indent"&gt;‘These are the ones Stilgar sent for earlier when it was thought …’ He shrugged.&lt;/p&gt;</v>
      </c>
      <c r="G13770" t="str">
        <f t="shared" si="1731"/>
        <v>&lt;p class="indent"&gt;</v>
      </c>
      <c r="H13770">
        <v>2</v>
      </c>
      <c r="I13770">
        <f t="shared" si="1735"/>
        <v>62</v>
      </c>
      <c r="J13770">
        <f t="shared" ca="1" si="1734"/>
        <v>6771</v>
      </c>
      <c r="K13770" t="str">
        <f>IF(OR(E13770="start",AND(E13770="end",E13769="start")),"Y","N")</f>
        <v>N</v>
      </c>
      <c r="L13770" t="str">
        <f t="shared" si="1732"/>
        <v>&lt;p class="indent"&gt;‘These are the ones Stilgar sent for earlier when it was thought …’ He shrugged.&lt;/p&gt;</v>
      </c>
    </row>
    <row r="13771" spans="1:12" x14ac:dyDescent="0.25">
      <c r="A13771">
        <v>13770</v>
      </c>
      <c r="B13771" s="1" t="s">
        <v>10658</v>
      </c>
      <c r="C13771" t="str">
        <f t="shared" si="1730"/>
        <v>&lt;p class="indent"&gt;‘I see.’ Paul glanced back toward the faint sound of the baliset, thinking of the old song that his mother favored – an odd</v>
      </c>
      <c r="D13771">
        <f t="shared" si="1736"/>
        <v>1</v>
      </c>
      <c r="E13771" t="str">
        <f t="shared" si="1733"/>
        <v>end</v>
      </c>
      <c r="F13771" t="str">
        <f t="shared" ref="F13771:F13834" si="1737">IF(AND(E13771="start",D13771&gt;=D13770),F13770&amp;" "&amp;B13771,C13771)</f>
        <v>&lt;p class="indent"&gt;‘I see.’ Paul glanced back toward the faint sound of the baliset, thinking of the old song that his mother favored – an odd</v>
      </c>
      <c r="G13771" t="str">
        <f t="shared" si="1731"/>
        <v>&lt;p class="indent"&gt;</v>
      </c>
      <c r="H13771">
        <v>2</v>
      </c>
      <c r="I13771">
        <f t="shared" si="1735"/>
        <v>62</v>
      </c>
      <c r="J13771">
        <f t="shared" ca="1" si="1734"/>
        <v>6772</v>
      </c>
      <c r="K13771" t="str">
        <f>IF(OR(E13771="start",AND(E13771="end",E13770="start")),"Y","N")</f>
        <v>N</v>
      </c>
      <c r="L13771" t="str">
        <f t="shared" si="1732"/>
        <v/>
      </c>
    </row>
    <row r="13772" spans="1:12" x14ac:dyDescent="0.25">
      <c r="A13772">
        <v>13771</v>
      </c>
      <c r="B13772" s="1" t="s">
        <v>10659</v>
      </c>
      <c r="C13772" t="str">
        <f t="shared" si="1730"/>
        <v>&lt;p class="indent"&gt;‘I see.’ Paul glanced back toward the faint sound of the baliset, thinking of the old song that his mother favored – an odd stretching of happy tune and sad words. ‘Stilgar will come here soon with others. Show them where my mother waits.’</v>
      </c>
      <c r="D13772">
        <f t="shared" si="1736"/>
        <v>2</v>
      </c>
      <c r="E13772" t="str">
        <f t="shared" si="1733"/>
        <v>end</v>
      </c>
      <c r="F13772" t="str">
        <f t="shared" si="1737"/>
        <v>&lt;p class="indent"&gt;‘I see.’ Paul glanced back toward the faint sound of the baliset, thinking of the old song that his mother favored – an odd stretching of happy tune and sad words. ‘Stilgar will come here soon with others. Show them where my mother waits.’</v>
      </c>
      <c r="G13772" t="str">
        <f t="shared" si="1731"/>
        <v>&lt;p class="indent"&gt;</v>
      </c>
      <c r="H13772">
        <v>2</v>
      </c>
      <c r="I13772">
        <f t="shared" si="1735"/>
        <v>62</v>
      </c>
      <c r="J13772">
        <f t="shared" ca="1" si="1734"/>
        <v>6772</v>
      </c>
      <c r="K13772" t="str">
        <f>IF(OR(E13772="start",AND(E13772="end",E13771="start")),"Y","N")</f>
        <v>N</v>
      </c>
      <c r="L13772" t="str">
        <f t="shared" si="1732"/>
        <v/>
      </c>
    </row>
    <row r="13773" spans="1:12" x14ac:dyDescent="0.25">
      <c r="A13773">
        <v>13772</v>
      </c>
      <c r="B13773" s="1" t="s">
        <v>9</v>
      </c>
      <c r="C13773" t="str">
        <f t="shared" si="1730"/>
        <v>&lt;p class="indent"&gt;‘I see.’ Paul glanced back toward the faint sound of the baliset, thinking of the old song that his mother favored – an odd stretching of happy tune and sad words. ‘Stilgar will come here soon with others. Show them where my mother waits.’ &lt;/p&gt;</v>
      </c>
      <c r="D13773">
        <f t="shared" si="1736"/>
        <v>3</v>
      </c>
      <c r="E13773" t="str">
        <f t="shared" si="1733"/>
        <v>end</v>
      </c>
      <c r="F13773" t="str">
        <f t="shared" si="1737"/>
        <v>&lt;p class="indent"&gt;‘I see.’ Paul glanced back toward the faint sound of the baliset, thinking of the old song that his mother favored – an odd stretching of happy tune and sad words. ‘Stilgar will come here soon with others. Show them where my mother waits.’ &lt;/p&gt;</v>
      </c>
      <c r="G13773" t="str">
        <f t="shared" si="1731"/>
        <v>&lt;p class="indent"&gt;</v>
      </c>
      <c r="H13773">
        <v>2</v>
      </c>
      <c r="I13773">
        <f t="shared" si="1735"/>
        <v>62</v>
      </c>
      <c r="J13773">
        <f t="shared" ca="1" si="1734"/>
        <v>6772</v>
      </c>
      <c r="K13773" t="str">
        <f>IF(OR(E13773="start",AND(E13773="end",E13772="start")),"Y","N")</f>
        <v>N</v>
      </c>
      <c r="L13773" t="str">
        <f t="shared" si="1732"/>
        <v>&lt;p class="indent"&gt;‘I see.’ Paul glanced back toward the faint sound of the baliset, thinking of the old song that his mother favored – an odd stretching of happy tune and sad words. ‘Stilgar will come here soon with others. Show them where my mother waits.’ &lt;/p&gt;</v>
      </c>
    </row>
    <row r="13774" spans="1:12" x14ac:dyDescent="0.25">
      <c r="A13774">
        <v>13773</v>
      </c>
      <c r="B13774" s="1" t="s">
        <v>10660</v>
      </c>
      <c r="C13774" t="str">
        <f t="shared" si="1730"/>
        <v>&lt;p class="indent"&gt;‘I will wait here, Muad’Dib,’ the courier said.&lt;/p&gt;</v>
      </c>
      <c r="D13774">
        <f t="shared" si="1736"/>
        <v>1</v>
      </c>
      <c r="E13774" t="str">
        <f t="shared" si="1733"/>
        <v>end</v>
      </c>
      <c r="F13774" t="str">
        <f t="shared" si="1737"/>
        <v>&lt;p class="indent"&gt;‘I will wait here, Muad’Dib,’ the courier said.&lt;/p&gt;</v>
      </c>
      <c r="G13774" t="str">
        <f t="shared" si="1731"/>
        <v>&lt;p class="indent"&gt;</v>
      </c>
      <c r="H13774">
        <v>2</v>
      </c>
      <c r="I13774">
        <f t="shared" si="1735"/>
        <v>62</v>
      </c>
      <c r="J13774">
        <f t="shared" ca="1" si="1734"/>
        <v>6773</v>
      </c>
      <c r="K13774" t="str">
        <f>IF(OR(E13774="start",AND(E13774="end",E13773="start")),"Y","N")</f>
        <v>N</v>
      </c>
      <c r="L13774" t="str">
        <f t="shared" si="1732"/>
        <v>&lt;p class="indent"&gt;‘I will wait here, Muad’Dib,’ the courier said.&lt;/p&gt;</v>
      </c>
    </row>
    <row r="13775" spans="1:12" x14ac:dyDescent="0.25">
      <c r="A13775">
        <v>13774</v>
      </c>
      <c r="B13775" s="1" t="s">
        <v>10661</v>
      </c>
      <c r="C13775" t="str">
        <f t="shared" si="1730"/>
        <v>&lt;p class="indent"&gt;‘Yes … yes, do that.’&lt;/p&gt;</v>
      </c>
      <c r="D13775">
        <f t="shared" si="1736"/>
        <v>1</v>
      </c>
      <c r="E13775" t="str">
        <f t="shared" si="1733"/>
        <v>end</v>
      </c>
      <c r="F13775" t="str">
        <f t="shared" si="1737"/>
        <v>&lt;p class="indent"&gt;‘Yes … yes, do that.’&lt;/p&gt;</v>
      </c>
      <c r="G13775" t="str">
        <f t="shared" si="1731"/>
        <v>&lt;p class="indent"&gt;</v>
      </c>
      <c r="H13775">
        <v>2</v>
      </c>
      <c r="I13775">
        <f t="shared" si="1735"/>
        <v>62</v>
      </c>
      <c r="J13775">
        <f t="shared" ca="1" si="1734"/>
        <v>6774</v>
      </c>
      <c r="K13775" t="str">
        <f>IF(OR(E13775="start",AND(E13775="end",E13774="start")),"Y","N")</f>
        <v>N</v>
      </c>
      <c r="L13775" t="str">
        <f t="shared" si="1732"/>
        <v>&lt;p class="indent"&gt;‘Yes … yes, do that.’&lt;/p&gt;</v>
      </c>
    </row>
    <row r="13776" spans="1:12" x14ac:dyDescent="0.25">
      <c r="A13776">
        <v>13775</v>
      </c>
      <c r="B13776" s="1" t="s">
        <v>10662</v>
      </c>
      <c r="C13776" t="str">
        <f t="shared" si="1730"/>
        <v>&lt;p class="indent"&gt;Paul pressed past the man toward the depths of the cavern, headed for the place that each such cavern had – a place near its</v>
      </c>
      <c r="D13776">
        <f t="shared" si="1736"/>
        <v>1</v>
      </c>
      <c r="E13776" t="str">
        <f t="shared" si="1733"/>
        <v>end</v>
      </c>
      <c r="F13776" t="str">
        <f t="shared" si="1737"/>
        <v>&lt;p class="indent"&gt;Paul pressed past the man toward the depths of the cavern, headed for the place that each such cavern had – a place near its</v>
      </c>
      <c r="G13776" t="str">
        <f t="shared" si="1731"/>
        <v>&lt;p class="indent"&gt;</v>
      </c>
      <c r="H13776">
        <v>2</v>
      </c>
      <c r="I13776">
        <f t="shared" si="1735"/>
        <v>62</v>
      </c>
      <c r="J13776">
        <f t="shared" ca="1" si="1734"/>
        <v>6775</v>
      </c>
      <c r="K13776" t="str">
        <f>IF(OR(E13776="start",AND(E13776="end",E13775="start")),"Y","N")</f>
        <v>N</v>
      </c>
      <c r="L13776" t="str">
        <f t="shared" si="1732"/>
        <v/>
      </c>
    </row>
    <row r="13777" spans="1:12" x14ac:dyDescent="0.25">
      <c r="A13777">
        <v>13776</v>
      </c>
      <c r="B13777" s="1" t="s">
        <v>10663</v>
      </c>
      <c r="C13777" t="str">
        <f t="shared" si="1730"/>
        <v>&lt;p class="indent"&gt;Paul pressed past the man toward the depths of the cavern, headed for the place that each such cavern had – a place near its water-holding basin. There would be a small shai-hulud in this place, a creature no more than nine meters long, kept stunted</v>
      </c>
      <c r="D13777">
        <f t="shared" si="1736"/>
        <v>2</v>
      </c>
      <c r="E13777" t="str">
        <f t="shared" si="1733"/>
        <v>end</v>
      </c>
      <c r="F13777" t="str">
        <f t="shared" si="1737"/>
        <v>&lt;p class="indent"&gt;Paul pressed past the man toward the depths of the cavern, headed for the place that each such cavern had – a place near its water-holding basin. There would be a small shai-hulud in this place, a creature no more than nine meters long, kept stunted</v>
      </c>
      <c r="G13777" t="str">
        <f t="shared" si="1731"/>
        <v>&lt;p class="indent"&gt;</v>
      </c>
      <c r="H13777">
        <v>2</v>
      </c>
      <c r="I13777">
        <f t="shared" si="1735"/>
        <v>62</v>
      </c>
      <c r="J13777">
        <f t="shared" ca="1" si="1734"/>
        <v>6775</v>
      </c>
      <c r="K13777" t="str">
        <f>IF(OR(E13777="start",AND(E13777="end",E13776="start")),"Y","N")</f>
        <v>N</v>
      </c>
      <c r="L13777" t="str">
        <f t="shared" si="1732"/>
        <v/>
      </c>
    </row>
    <row r="13778" spans="1:12" x14ac:dyDescent="0.25">
      <c r="A13778">
        <v>13777</v>
      </c>
      <c r="B13778" s="1" t="s">
        <v>10664</v>
      </c>
      <c r="C13778" t="str">
        <f t="shared" si="1730"/>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v>
      </c>
      <c r="D13778">
        <f t="shared" si="1736"/>
        <v>3</v>
      </c>
      <c r="E13778" t="str">
        <f t="shared" si="1733"/>
        <v>end</v>
      </c>
      <c r="F13778" t="str">
        <f t="shared" si="1737"/>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v>
      </c>
      <c r="G13778" t="str">
        <f t="shared" si="1731"/>
        <v>&lt;p class="indent"&gt;</v>
      </c>
      <c r="H13778">
        <v>2</v>
      </c>
      <c r="I13778">
        <f t="shared" si="1735"/>
        <v>62</v>
      </c>
      <c r="J13778">
        <f t="shared" ca="1" si="1734"/>
        <v>6775</v>
      </c>
      <c r="K13778" t="str">
        <f>IF(OR(E13778="start",AND(E13778="end",E13777="start")),"Y","N")</f>
        <v>N</v>
      </c>
      <c r="L13778" t="str">
        <f t="shared" si="1732"/>
        <v/>
      </c>
    </row>
    <row r="13779" spans="1:12" x14ac:dyDescent="0.25">
      <c r="A13779">
        <v>13778</v>
      </c>
      <c r="B13779" s="1" t="s">
        <v>10665</v>
      </c>
      <c r="C13779" t="str">
        <f t="shared" si="1730"/>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 it was. And the drowning of a maker was the greatest Fremen secret because it produced the substance of their union – the</v>
      </c>
      <c r="D13779">
        <f t="shared" si="1736"/>
        <v>4</v>
      </c>
      <c r="E13779" t="str">
        <f t="shared" si="1733"/>
        <v>end</v>
      </c>
      <c r="F13779" t="str">
        <f t="shared" si="1737"/>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 it was. And the drowning of a maker was the greatest Fremen secret because it produced the substance of their union – the</v>
      </c>
      <c r="G13779" t="str">
        <f t="shared" si="1731"/>
        <v>&lt;p class="indent"&gt;</v>
      </c>
      <c r="H13779">
        <v>2</v>
      </c>
      <c r="I13779">
        <f t="shared" si="1735"/>
        <v>62</v>
      </c>
      <c r="J13779">
        <f t="shared" ca="1" si="1734"/>
        <v>6775</v>
      </c>
      <c r="K13779" t="str">
        <f>IF(OR(E13779="start",AND(E13779="end",E13778="start")),"Y","N")</f>
        <v>N</v>
      </c>
      <c r="L13779" t="str">
        <f t="shared" si="1732"/>
        <v/>
      </c>
    </row>
    <row r="13780" spans="1:12" x14ac:dyDescent="0.25">
      <c r="A13780">
        <v>13779</v>
      </c>
      <c r="B13780" s="1" t="s">
        <v>10666</v>
      </c>
      <c r="C13780" t="str">
        <f t="shared" si="1730"/>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 it was. And the drowning of a maker was the greatest Fremen secret because it produced the substance of their union – the Water of Life, the poison that could only be changed by a Reverend Mother.</v>
      </c>
      <c r="D13780">
        <f t="shared" si="1736"/>
        <v>5</v>
      </c>
      <c r="E13780" t="str">
        <f t="shared" si="1733"/>
        <v>end</v>
      </c>
      <c r="F13780" t="str">
        <f t="shared" si="1737"/>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 it was. And the drowning of a maker was the greatest Fremen secret because it produced the substance of their union – the Water of Life, the poison that could only be changed by a Reverend Mother.</v>
      </c>
      <c r="G13780" t="str">
        <f t="shared" si="1731"/>
        <v>&lt;p class="indent"&gt;</v>
      </c>
      <c r="H13780">
        <v>2</v>
      </c>
      <c r="I13780">
        <f t="shared" si="1735"/>
        <v>62</v>
      </c>
      <c r="J13780">
        <f t="shared" ca="1" si="1734"/>
        <v>6775</v>
      </c>
      <c r="K13780" t="str">
        <f>IF(OR(E13780="start",AND(E13780="end",E13779="start")),"Y","N")</f>
        <v>N</v>
      </c>
      <c r="L13780" t="str">
        <f t="shared" si="1732"/>
        <v/>
      </c>
    </row>
    <row r="13781" spans="1:12" x14ac:dyDescent="0.25">
      <c r="A13781">
        <v>13780</v>
      </c>
      <c r="B13781" s="1" t="s">
        <v>9</v>
      </c>
      <c r="C13781" t="str">
        <f t="shared" si="1730"/>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 it was. And the drowning of a maker was the greatest Fremen secret because it produced the substance of their union – the Water of Life, the poison that could only be changed by a Reverend Mother. &lt;/p&gt;</v>
      </c>
      <c r="D13781">
        <f t="shared" si="1736"/>
        <v>6</v>
      </c>
      <c r="E13781" t="str">
        <f t="shared" si="1733"/>
        <v>end</v>
      </c>
      <c r="F13781" t="str">
        <f t="shared" si="1737"/>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 it was. And the drowning of a maker was the greatest Fremen secret because it produced the substance of their union – the Water of Life, the poison that could only be changed by a Reverend Mother. &lt;/p&gt;</v>
      </c>
      <c r="G13781" t="str">
        <f t="shared" si="1731"/>
        <v>&lt;p class="indent"&gt;</v>
      </c>
      <c r="H13781">
        <v>2</v>
      </c>
      <c r="I13781">
        <f t="shared" si="1735"/>
        <v>62</v>
      </c>
      <c r="J13781">
        <f t="shared" ca="1" si="1734"/>
        <v>6775</v>
      </c>
      <c r="K13781" t="str">
        <f>IF(OR(E13781="start",AND(E13781="end",E13780="start")),"Y","N")</f>
        <v>N</v>
      </c>
      <c r="L13781" t="str">
        <f t="shared" si="1732"/>
        <v>&lt;p class="indent"&gt;Paul pressed past the man toward the depths of the cavern, headed for the place that each such cavern had – a place near its water-holding basin. There would be a small shai-hulud in this place, a creature no more than nine meters long, kept stunted and trapped by surrounding water ditches. The maker, after emerging from its little maker vector, avoided water for the poison it was. And the drowning of a maker was the greatest Fremen secret because it produced the substance of their union – the Water of Life, the poison that could only be changed by a Reverend Mother. &lt;/p&gt;</v>
      </c>
    </row>
    <row r="13782" spans="1:12" x14ac:dyDescent="0.25">
      <c r="A13782">
        <v>13781</v>
      </c>
      <c r="B13782" s="1" t="s">
        <v>10667</v>
      </c>
      <c r="C13782" t="str">
        <f t="shared" si="1730"/>
        <v>&lt;p class="indent"&gt;The decision had come to Paul while he faced the tension of danger to his mother. No line of the future he had ever seen &lt;a id="page496"/&gt;carried that moment of peril from Gurney Halleck. The future – the gray-cloud-future – with its feeling that the entire universe</v>
      </c>
      <c r="D13782">
        <f t="shared" si="1736"/>
        <v>1</v>
      </c>
      <c r="E13782" t="str">
        <f t="shared" si="1733"/>
        <v>end</v>
      </c>
      <c r="F13782" t="str">
        <f t="shared" si="1737"/>
        <v>&lt;p class="indent"&gt;The decision had come to Paul while he faced the tension of danger to his mother. No line of the future he had ever seen &lt;a id="page496"/&gt;carried that moment of peril from Gurney Halleck. The future – the gray-cloud-future – with its feeling that the entire universe</v>
      </c>
      <c r="G13782" t="str">
        <f t="shared" si="1731"/>
        <v>&lt;p class="indent"&gt;</v>
      </c>
      <c r="H13782">
        <v>2</v>
      </c>
      <c r="I13782">
        <f t="shared" si="1735"/>
        <v>62</v>
      </c>
      <c r="J13782">
        <f t="shared" ca="1" si="1734"/>
        <v>6776</v>
      </c>
      <c r="K13782" t="str">
        <f>IF(OR(E13782="start",AND(E13782="end",E13781="start")),"Y","N")</f>
        <v>N</v>
      </c>
      <c r="L13782" t="str">
        <f t="shared" si="1732"/>
        <v/>
      </c>
    </row>
    <row r="13783" spans="1:12" x14ac:dyDescent="0.25">
      <c r="A13783">
        <v>13782</v>
      </c>
      <c r="B13783" s="1" t="s">
        <v>10668</v>
      </c>
      <c r="C13783" t="str">
        <f t="shared" si="1730"/>
        <v>&lt;p class="indent"&gt;The decision had come to Paul while he faced the tension of danger to his mother. No line of the future he had ever seen &lt;a id="page496"/&gt;carried that moment of peril from Gurney Halleck. The future – the gray-cloud-future – with its feeling that the entire universe rolled toward a boiling nexus hung around him like a phantom world.</v>
      </c>
      <c r="D13783">
        <f t="shared" si="1736"/>
        <v>2</v>
      </c>
      <c r="E13783" t="str">
        <f t="shared" si="1733"/>
        <v>end</v>
      </c>
      <c r="F13783" t="str">
        <f t="shared" si="1737"/>
        <v>&lt;p class="indent"&gt;The decision had come to Paul while he faced the tension of danger to his mother. No line of the future he had ever seen &lt;a id="page496"/&gt;carried that moment of peril from Gurney Halleck. The future – the gray-cloud-future – with its feeling that the entire universe rolled toward a boiling nexus hung around him like a phantom world.</v>
      </c>
      <c r="G13783" t="str">
        <f t="shared" si="1731"/>
        <v>&lt;p class="indent"&gt;</v>
      </c>
      <c r="H13783">
        <v>2</v>
      </c>
      <c r="I13783">
        <f t="shared" si="1735"/>
        <v>62</v>
      </c>
      <c r="J13783">
        <f t="shared" ca="1" si="1734"/>
        <v>6776</v>
      </c>
      <c r="K13783" t="str">
        <f>IF(OR(E13783="start",AND(E13783="end",E13782="start")),"Y","N")</f>
        <v>N</v>
      </c>
      <c r="L13783" t="str">
        <f t="shared" si="1732"/>
        <v/>
      </c>
    </row>
    <row r="13784" spans="1:12" x14ac:dyDescent="0.25">
      <c r="A13784">
        <v>13783</v>
      </c>
      <c r="B13784" s="1" t="s">
        <v>9</v>
      </c>
      <c r="C13784" t="str">
        <f t="shared" si="1730"/>
        <v>&lt;p class="indent"&gt;The decision had come to Paul while he faced the tension of danger to his mother. No line of the future he had ever seen &lt;a id="page496"/&gt;carried that moment of peril from Gurney Halleck. The future – the gray-cloud-future – with its feeling that the entire universe rolled toward a boiling nexus hung around him like a phantom world. &lt;/p&gt;</v>
      </c>
      <c r="D13784">
        <f t="shared" si="1736"/>
        <v>3</v>
      </c>
      <c r="E13784" t="str">
        <f t="shared" si="1733"/>
        <v>end</v>
      </c>
      <c r="F13784" t="str">
        <f t="shared" si="1737"/>
        <v>&lt;p class="indent"&gt;The decision had come to Paul while he faced the tension of danger to his mother. No line of the future he had ever seen &lt;a id="page496"/&gt;carried that moment of peril from Gurney Halleck. The future – the gray-cloud-future – with its feeling that the entire universe rolled toward a boiling nexus hung around him like a phantom world. &lt;/p&gt;</v>
      </c>
      <c r="G13784" t="str">
        <f t="shared" si="1731"/>
        <v>&lt;p class="indent"&gt;</v>
      </c>
      <c r="H13784">
        <v>2</v>
      </c>
      <c r="I13784">
        <f t="shared" si="1735"/>
        <v>62</v>
      </c>
      <c r="J13784">
        <f t="shared" ca="1" si="1734"/>
        <v>6776</v>
      </c>
      <c r="K13784" t="str">
        <f>IF(OR(E13784="start",AND(E13784="end",E13783="start")),"Y","N")</f>
        <v>N</v>
      </c>
      <c r="L13784" t="str">
        <f t="shared" si="1732"/>
        <v>&lt;p class="indent"&gt;The decision had come to Paul while he faced the tension of danger to his mother. No line of the future he had ever seen &lt;a id="page496"/&gt;carried that moment of peril from Gurney Halleck. The future – the gray-cloud-future – with its feeling that the entire universe rolled toward a boiling nexus hung around him like a phantom world. &lt;/p&gt;</v>
      </c>
    </row>
    <row r="13785" spans="1:12" x14ac:dyDescent="0.25">
      <c r="A13785">
        <v>13784</v>
      </c>
      <c r="B13785" s="1" t="s">
        <v>10669</v>
      </c>
      <c r="C13785" t="str">
        <f t="shared" si="1730"/>
        <v>&lt;p class="indent"&gt;&lt;em&gt;I must see it,&lt;/em&gt; he thought.</v>
      </c>
      <c r="D13785">
        <f t="shared" si="1736"/>
        <v>1</v>
      </c>
      <c r="E13785" t="str">
        <f t="shared" si="1733"/>
        <v>end</v>
      </c>
      <c r="F13785" t="str">
        <f t="shared" si="1737"/>
        <v>&lt;p class="indent"&gt;&lt;em&gt;I must see it,&lt;/em&gt; he thought.</v>
      </c>
      <c r="G13785" t="str">
        <f t="shared" si="1731"/>
        <v>&lt;p class="indent"&gt;</v>
      </c>
      <c r="H13785">
        <v>2</v>
      </c>
      <c r="I13785">
        <f t="shared" si="1735"/>
        <v>62</v>
      </c>
      <c r="J13785">
        <f t="shared" ca="1" si="1734"/>
        <v>6777</v>
      </c>
      <c r="K13785" t="str">
        <f>IF(OR(E13785="start",AND(E13785="end",E13784="start")),"Y","N")</f>
        <v>N</v>
      </c>
      <c r="L13785" t="str">
        <f t="shared" si="1732"/>
        <v/>
      </c>
    </row>
    <row r="13786" spans="1:12" x14ac:dyDescent="0.25">
      <c r="A13786">
        <v>13785</v>
      </c>
      <c r="B13786" s="1" t="s">
        <v>9</v>
      </c>
      <c r="C13786" t="str">
        <f t="shared" si="1730"/>
        <v>&lt;p class="indent"&gt;&lt;em&gt;I must see it,&lt;/em&gt; he thought. &lt;/p&gt;</v>
      </c>
      <c r="D13786">
        <f t="shared" si="1736"/>
        <v>2</v>
      </c>
      <c r="E13786" t="str">
        <f t="shared" si="1733"/>
        <v>end</v>
      </c>
      <c r="F13786" t="str">
        <f t="shared" si="1737"/>
        <v>&lt;p class="indent"&gt;&lt;em&gt;I must see it,&lt;/em&gt; he thought. &lt;/p&gt;</v>
      </c>
      <c r="G13786" t="str">
        <f t="shared" si="1731"/>
        <v>&lt;p class="indent"&gt;</v>
      </c>
      <c r="H13786">
        <v>2</v>
      </c>
      <c r="I13786">
        <f t="shared" si="1735"/>
        <v>62</v>
      </c>
      <c r="J13786">
        <f t="shared" ca="1" si="1734"/>
        <v>6777</v>
      </c>
      <c r="K13786" t="str">
        <f>IF(OR(E13786="start",AND(E13786="end",E13785="start")),"Y","N")</f>
        <v>N</v>
      </c>
      <c r="L13786" t="str">
        <f t="shared" si="1732"/>
        <v>&lt;p class="indent"&gt;&lt;em&gt;I must see it,&lt;/em&gt; he thought. &lt;/p&gt;</v>
      </c>
    </row>
    <row r="13787" spans="1:12" x14ac:dyDescent="0.25">
      <c r="A13787">
        <v>13786</v>
      </c>
      <c r="B13787" s="1" t="s">
        <v>10670</v>
      </c>
      <c r="C13787" t="str">
        <f t="shared" si="1730"/>
        <v>&lt;p class="indent"&gt;His body had slowly acquired a certain spice tolerance that made prescient visions fewer and fewer … dimmer and dimmer. The</v>
      </c>
      <c r="D13787">
        <f t="shared" si="1736"/>
        <v>1</v>
      </c>
      <c r="E13787" t="str">
        <f t="shared" si="1733"/>
        <v>end</v>
      </c>
      <c r="F13787" t="str">
        <f t="shared" si="1737"/>
        <v>&lt;p class="indent"&gt;His body had slowly acquired a certain spice tolerance that made prescient visions fewer and fewer … dimmer and dimmer. The</v>
      </c>
      <c r="G13787" t="str">
        <f t="shared" si="1731"/>
        <v>&lt;p class="indent"&gt;</v>
      </c>
      <c r="H13787">
        <v>2</v>
      </c>
      <c r="I13787">
        <f t="shared" si="1735"/>
        <v>62</v>
      </c>
      <c r="J13787">
        <f t="shared" ca="1" si="1734"/>
        <v>6778</v>
      </c>
      <c r="K13787" t="str">
        <f>IF(OR(E13787="start",AND(E13787="end",E13786="start")),"Y","N")</f>
        <v>N</v>
      </c>
      <c r="L13787" t="str">
        <f t="shared" si="1732"/>
        <v/>
      </c>
    </row>
    <row r="13788" spans="1:12" x14ac:dyDescent="0.25">
      <c r="A13788">
        <v>13787</v>
      </c>
      <c r="B13788" s="1" t="s">
        <v>10671</v>
      </c>
      <c r="C13788" t="str">
        <f t="shared" si="1730"/>
        <v>&lt;p class="indent"&gt;His body had slowly acquired a certain spice tolerance that made prescient visions fewer and fewer … dimmer and dimmer. The solution appeared obvious to him.</v>
      </c>
      <c r="D13788">
        <f t="shared" si="1736"/>
        <v>2</v>
      </c>
      <c r="E13788" t="str">
        <f t="shared" si="1733"/>
        <v>end</v>
      </c>
      <c r="F13788" t="str">
        <f t="shared" si="1737"/>
        <v>&lt;p class="indent"&gt;His body had slowly acquired a certain spice tolerance that made prescient visions fewer and fewer … dimmer and dimmer. The solution appeared obvious to him.</v>
      </c>
      <c r="G13788" t="str">
        <f t="shared" si="1731"/>
        <v>&lt;p class="indent"&gt;</v>
      </c>
      <c r="H13788">
        <v>2</v>
      </c>
      <c r="I13788">
        <f t="shared" si="1735"/>
        <v>62</v>
      </c>
      <c r="J13788">
        <f t="shared" ca="1" si="1734"/>
        <v>6778</v>
      </c>
      <c r="K13788" t="str">
        <f>IF(OR(E13788="start",AND(E13788="end",E13787="start")),"Y","N")</f>
        <v>N</v>
      </c>
      <c r="L13788" t="str">
        <f t="shared" si="1732"/>
        <v/>
      </c>
    </row>
    <row r="13789" spans="1:12" x14ac:dyDescent="0.25">
      <c r="A13789">
        <v>13788</v>
      </c>
      <c r="B13789" s="1" t="s">
        <v>9</v>
      </c>
      <c r="C13789" t="str">
        <f t="shared" si="1730"/>
        <v>&lt;p class="indent"&gt;His body had slowly acquired a certain spice tolerance that made prescient visions fewer and fewer … dimmer and dimmer. The solution appeared obvious to him. &lt;/p&gt;</v>
      </c>
      <c r="D13789">
        <f t="shared" si="1736"/>
        <v>3</v>
      </c>
      <c r="E13789" t="str">
        <f t="shared" si="1733"/>
        <v>end</v>
      </c>
      <c r="F13789" t="str">
        <f t="shared" si="1737"/>
        <v>&lt;p class="indent"&gt;His body had slowly acquired a certain spice tolerance that made prescient visions fewer and fewer … dimmer and dimmer. The solution appeared obvious to him. &lt;/p&gt;</v>
      </c>
      <c r="G13789" t="str">
        <f t="shared" si="1731"/>
        <v>&lt;p class="indent"&gt;</v>
      </c>
      <c r="H13789">
        <v>2</v>
      </c>
      <c r="I13789">
        <f t="shared" si="1735"/>
        <v>62</v>
      </c>
      <c r="J13789">
        <f t="shared" ca="1" si="1734"/>
        <v>6778</v>
      </c>
      <c r="K13789" t="str">
        <f>IF(OR(E13789="start",AND(E13789="end",E13788="start")),"Y","N")</f>
        <v>N</v>
      </c>
      <c r="L13789" t="str">
        <f t="shared" si="1732"/>
        <v>&lt;p class="indent"&gt;His body had slowly acquired a certain spice tolerance that made prescient visions fewer and fewer … dimmer and dimmer. The solution appeared obvious to him. &lt;/p&gt;</v>
      </c>
    </row>
    <row r="13790" spans="1:12" x14ac:dyDescent="0.25">
      <c r="A13790">
        <v>13789</v>
      </c>
      <c r="B13790" s="1" t="s">
        <v>10672</v>
      </c>
      <c r="C13790" t="str">
        <f t="shared" ref="C13790:C13853" si="1738">IF(LEFT(B13790,2)="&lt;p",B13790,C13789&amp;" "&amp;B13790)</f>
        <v>&lt;p class="indent"&gt; &lt;em&gt;I will drown the maker. We will see now whether I’m the Kwisatz Haderach who can survive the test that the Reverend Mothers</v>
      </c>
      <c r="D13790">
        <f t="shared" si="1736"/>
        <v>1</v>
      </c>
      <c r="E13790" t="str">
        <f t="shared" si="1733"/>
        <v>end</v>
      </c>
      <c r="F13790" t="str">
        <f t="shared" si="1737"/>
        <v>&lt;p class="indent"&gt; &lt;em&gt;I will drown the maker. We will see now whether I’m the Kwisatz Haderach who can survive the test that the Reverend Mothers</v>
      </c>
      <c r="G13790" t="str">
        <f t="shared" si="1731"/>
        <v>&lt;p class="indent"&gt;</v>
      </c>
      <c r="H13790">
        <v>2</v>
      </c>
      <c r="I13790">
        <f t="shared" si="1735"/>
        <v>62</v>
      </c>
      <c r="J13790">
        <f t="shared" ca="1" si="1734"/>
        <v>6779</v>
      </c>
      <c r="K13790" t="str">
        <f>IF(OR(E13790="start",AND(E13790="end",E13789="start")),"Y","N")</f>
        <v>N</v>
      </c>
      <c r="L13790" t="str">
        <f t="shared" si="1732"/>
        <v/>
      </c>
    </row>
    <row r="13791" spans="1:12" x14ac:dyDescent="0.25">
      <c r="A13791">
        <v>13790</v>
      </c>
      <c r="B13791" s="1" t="s">
        <v>10673</v>
      </c>
      <c r="C13791" t="str">
        <f t="shared" si="1738"/>
        <v>&lt;p class="indent"&gt; &lt;em&gt;I will drown the maker. We will see now whether I’m the Kwisatz Haderach who can survive the test that the Reverend Mothers have survived.&lt;/em&gt;&lt;/p&gt;</v>
      </c>
      <c r="D13791">
        <f t="shared" si="1736"/>
        <v>2</v>
      </c>
      <c r="E13791" t="str">
        <f t="shared" si="1733"/>
        <v>end</v>
      </c>
      <c r="F13791" t="str">
        <f t="shared" si="1737"/>
        <v>&lt;p class="indent"&gt; &lt;em&gt;I will drown the maker. We will see now whether I’m the Kwisatz Haderach who can survive the test that the Reverend Mothers have survived.&lt;/em&gt;&lt;/p&gt;</v>
      </c>
      <c r="G13791" t="str">
        <f t="shared" si="1731"/>
        <v>&lt;p class="indent"&gt;</v>
      </c>
      <c r="H13791">
        <v>2</v>
      </c>
      <c r="I13791">
        <f t="shared" si="1735"/>
        <v>62</v>
      </c>
      <c r="J13791">
        <f t="shared" ca="1" si="1734"/>
        <v>6779</v>
      </c>
      <c r="K13791" t="str">
        <f>IF(OR(E13791="start",AND(E13791="end",E13790="start")),"Y","N")</f>
        <v>N</v>
      </c>
      <c r="L13791" t="str">
        <f t="shared" si="1732"/>
        <v/>
      </c>
    </row>
    <row r="13792" spans="1:12" x14ac:dyDescent="0.25">
      <c r="A13792">
        <v>13791</v>
      </c>
      <c r="B13792" s="1" t="s">
        <v>3</v>
      </c>
      <c r="C13792" t="str">
        <f t="shared" si="1738"/>
        <v>&lt;p class="indent"&gt; &lt;em&gt;I will drown the maker. We will see now whether I’m the Kwisatz Haderach who can survive the test that the Reverend Mothers have survived.&lt;/em&gt;&lt;/p&gt; &lt;blockquote class="blockquote"&gt;</v>
      </c>
      <c r="D13792">
        <f t="shared" si="1736"/>
        <v>3</v>
      </c>
      <c r="E13792" t="str">
        <f t="shared" si="1733"/>
        <v>start</v>
      </c>
      <c r="F13792" t="str">
        <f t="shared" si="1737"/>
        <v>&lt;p class="indent"&gt; &lt;em&gt;I will drown the maker. We will see now whether I’m the Kwisatz Haderach who can survive the test that the Reverend Mothers have survived.&lt;/em&gt;&lt;/p&gt; &lt;blockquote class="blockquote"&gt;</v>
      </c>
      <c r="G13792" t="str">
        <f t="shared" si="1731"/>
        <v>&lt;p class="indent"&gt;</v>
      </c>
      <c r="H13792">
        <v>2</v>
      </c>
      <c r="I13792">
        <f t="shared" si="1735"/>
        <v>63</v>
      </c>
      <c r="J13792" t="str">
        <f t="shared" ca="1" si="1734"/>
        <v/>
      </c>
      <c r="K13792" t="str">
        <f>IF(OR(E13792="start",AND(E13792="end",E13791="start")),"Y","N")</f>
        <v>Y</v>
      </c>
      <c r="L13792" t="str">
        <f t="shared" si="1732"/>
        <v>&lt;p class="indent"&gt; &lt;em&gt;I will drown the maker. We will see now whether I’m the Kwisatz Haderach who can survive the test that the Reverend Mothers have survived.&lt;/em&gt;&lt;/p&gt; &lt;blockquote class="blockquote"&gt;</v>
      </c>
    </row>
    <row r="13793" spans="1:12" x14ac:dyDescent="0.25">
      <c r="A13793">
        <v>13792</v>
      </c>
      <c r="B13793" s="1" t="s">
        <v>10674</v>
      </c>
      <c r="C13793" t="str">
        <f t="shared" si="1738"/>
        <v>&lt;p class="noindent"&gt;And it came to pass in the third year of the Desert War that Paul-Muad’Dib lay alone in the Cave of Birds beneath the kiswa</v>
      </c>
      <c r="D13793">
        <f t="shared" si="1736"/>
        <v>1</v>
      </c>
      <c r="E13793" t="str">
        <f t="shared" si="1733"/>
        <v>start</v>
      </c>
      <c r="F13793" t="str">
        <f t="shared" si="1737"/>
        <v>&lt;p class="noindent"&gt;And it came to pass in the third year of the Desert War that Paul-Muad’Dib lay alone in the Cave of Birds beneath the kiswa</v>
      </c>
      <c r="G13793" t="str">
        <f t="shared" si="1731"/>
        <v>&lt;p class="noindent"&gt;</v>
      </c>
      <c r="H13793">
        <v>2</v>
      </c>
      <c r="I13793">
        <f t="shared" si="1735"/>
        <v>63</v>
      </c>
      <c r="J13793" t="str">
        <f t="shared" ca="1" si="1734"/>
        <v/>
      </c>
      <c r="K13793" t="str">
        <f>IF(OR(E13793="start",AND(E13793="end",E13792="start")),"Y","N")</f>
        <v>Y</v>
      </c>
      <c r="L13793" t="str">
        <f t="shared" si="1732"/>
        <v/>
      </c>
    </row>
    <row r="13794" spans="1:12" x14ac:dyDescent="0.25">
      <c r="A13794">
        <v>13793</v>
      </c>
      <c r="B13794" s="1" t="s">
        <v>10675</v>
      </c>
      <c r="C13794" t="str">
        <f t="shared" si="1738"/>
        <v>&lt;p class="noindent"&gt;And it came to pass in the third year of the Desert War that Paul-Muad’Dib lay alone in the Cave of Birds beneath the kiswa hangings of an inner cell. And he lay as one dead, caught up in the revelation of the Water of Life, his being translated</v>
      </c>
      <c r="D13794">
        <f t="shared" si="1736"/>
        <v>2</v>
      </c>
      <c r="E13794" t="str">
        <f t="shared" si="1733"/>
        <v>start</v>
      </c>
      <c r="F13794" t="str">
        <f t="shared" si="1737"/>
        <v>&lt;p class="noindent"&gt;And it came to pass in the third year of the Desert War that Paul-Muad’Dib lay alone in the Cave of Birds beneath the kiswa hangings of an inner cell. And he lay as one dead, caught up in the revelation of the Water of Life, his being translated</v>
      </c>
      <c r="G13794" t="str">
        <f t="shared" si="1731"/>
        <v>&lt;p class="noindent"&gt;</v>
      </c>
      <c r="H13794">
        <v>2</v>
      </c>
      <c r="I13794">
        <f t="shared" si="1735"/>
        <v>63</v>
      </c>
      <c r="J13794" t="str">
        <f t="shared" ca="1" si="1734"/>
        <v/>
      </c>
      <c r="K13794" t="str">
        <f>IF(OR(E13794="start",AND(E13794="end",E13793="start")),"Y","N")</f>
        <v>Y</v>
      </c>
      <c r="L13794" t="str">
        <f t="shared" si="1732"/>
        <v/>
      </c>
    </row>
    <row r="13795" spans="1:12" x14ac:dyDescent="0.25">
      <c r="A13795">
        <v>13794</v>
      </c>
      <c r="B13795" s="1" t="s">
        <v>10676</v>
      </c>
      <c r="C13795" t="str">
        <f t="shared" si="1738"/>
        <v>&lt;p class="noindent"&gt;And it came to pass in the third year of the Desert War that Paul-Muad’Dib lay alone in the Cave of Birds beneath the kiswa hangings of an inner cell. And he lay as one dead, caught up in the revelation of the Water of Life, his being translated beyond the boundaries of time by the poison that gives life. Thus was the prophecy made true that the Lisan al-Gaib might</v>
      </c>
      <c r="D13795">
        <f t="shared" si="1736"/>
        <v>3</v>
      </c>
      <c r="E13795" t="str">
        <f t="shared" si="1733"/>
        <v>start</v>
      </c>
      <c r="F13795" t="str">
        <f t="shared" si="1737"/>
        <v>&lt;p class="noindent"&gt;And it came to pass in the third year of the Desert War that Paul-Muad’Dib lay alone in the Cave of Birds beneath the kiswa hangings of an inner cell. And he lay as one dead, caught up in the revelation of the Water of Life, his being translated beyond the boundaries of time by the poison that gives life. Thus was the prophecy made true that the Lisan al-Gaib might</v>
      </c>
      <c r="G13795" t="str">
        <f t="shared" si="1731"/>
        <v>&lt;p class="noindent"&gt;</v>
      </c>
      <c r="H13795">
        <v>2</v>
      </c>
      <c r="I13795">
        <f t="shared" si="1735"/>
        <v>63</v>
      </c>
      <c r="J13795" t="str">
        <f t="shared" ca="1" si="1734"/>
        <v/>
      </c>
      <c r="K13795" t="str">
        <f>IF(OR(E13795="start",AND(E13795="end",E13794="start")),"Y","N")</f>
        <v>Y</v>
      </c>
      <c r="L13795" t="str">
        <f t="shared" si="1732"/>
        <v/>
      </c>
    </row>
    <row r="13796" spans="1:12" x14ac:dyDescent="0.25">
      <c r="A13796">
        <v>13795</v>
      </c>
      <c r="B13796" s="1" t="s">
        <v>10677</v>
      </c>
      <c r="C13796" t="str">
        <f t="shared" si="1738"/>
        <v>&lt;p class="noindent"&gt;And it came to pass in the third year of the Desert War that Paul-Muad’Dib lay alone in the Cave of Birds beneath the kiswa hangings of an inner cell. And he lay as one dead, caught up in the revelation of the Water of Life, his being translated beyond the boundaries of time by the poison that gives life. Thus was the prophecy made true that the Lisan al-Gaib might be both dead and alive.</v>
      </c>
      <c r="D13796">
        <f t="shared" si="1736"/>
        <v>4</v>
      </c>
      <c r="E13796" t="str">
        <f t="shared" si="1733"/>
        <v>start</v>
      </c>
      <c r="F13796" t="str">
        <f t="shared" si="1737"/>
        <v>&lt;p class="noindent"&gt;And it came to pass in the third year of the Desert War that Paul-Muad’Dib lay alone in the Cave of Birds beneath the kiswa hangings of an inner cell. And he lay as one dead, caught up in the revelation of the Water of Life, his being translated beyond the boundaries of time by the poison that gives life. Thus was the prophecy made true that the Lisan al-Gaib might be both dead and alive.</v>
      </c>
      <c r="G13796" t="str">
        <f t="shared" si="1731"/>
        <v>&lt;p class="noindent"&gt;</v>
      </c>
      <c r="H13796">
        <v>2</v>
      </c>
      <c r="I13796">
        <f t="shared" si="1735"/>
        <v>63</v>
      </c>
      <c r="J13796" t="str">
        <f t="shared" ca="1" si="1734"/>
        <v/>
      </c>
      <c r="K13796" t="str">
        <f>IF(OR(E13796="start",AND(E13796="end",E13795="start")),"Y","N")</f>
        <v>Y</v>
      </c>
      <c r="L13796" t="str">
        <f t="shared" si="1732"/>
        <v/>
      </c>
    </row>
    <row r="13797" spans="1:12" x14ac:dyDescent="0.25">
      <c r="A13797">
        <v>13796</v>
      </c>
      <c r="B13797" s="1" t="s">
        <v>9</v>
      </c>
      <c r="C13797" t="str">
        <f t="shared" si="1738"/>
        <v>&lt;p class="noindent"&gt;And it came to pass in the third year of the Desert War that Paul-Muad’Dib lay alone in the Cave of Birds beneath the kiswa hangings of an inner cell. And he lay as one dead, caught up in the revelation of the Water of Life, his being translated beyond the boundaries of time by the poison that gives life. Thus was the prophecy made true that the Lisan al-Gaib might be both dead and alive. &lt;/p&gt;</v>
      </c>
      <c r="D13797">
        <f t="shared" si="1736"/>
        <v>5</v>
      </c>
      <c r="E13797" t="str">
        <f t="shared" si="1733"/>
        <v>start</v>
      </c>
      <c r="F13797" t="str">
        <f t="shared" si="1737"/>
        <v>&lt;p class="noindent"&gt;And it came to pass in the third year of the Desert War that Paul-Muad’Dib lay alone in the Cave of Birds beneath the kiswa hangings of an inner cell. And he lay as one dead, caught up in the revelation of the Water of Life, his being translated beyond the boundaries of time by the poison that gives life. Thus was the prophecy made true that the Lisan al-Gaib might be both dead and alive. &lt;/p&gt;</v>
      </c>
      <c r="G13797" t="str">
        <f t="shared" si="1731"/>
        <v>&lt;p class="noindent"&gt;</v>
      </c>
      <c r="H13797">
        <v>2</v>
      </c>
      <c r="I13797">
        <f t="shared" si="1735"/>
        <v>63</v>
      </c>
      <c r="J13797" t="str">
        <f t="shared" ca="1" si="1734"/>
        <v/>
      </c>
      <c r="K13797" t="str">
        <f>IF(OR(E13797="start",AND(E13797="end",E13796="start")),"Y","N")</f>
        <v>Y</v>
      </c>
      <c r="L13797" t="str">
        <f t="shared" si="1732"/>
        <v>&lt;p class="noindent"&gt;And it came to pass in the third year of the Desert War that Paul-Muad’Dib lay alone in the Cave of Birds beneath the kiswa hangings of an inner cell. And he lay as one dead, caught up in the revelation of the Water of Life, his being translated beyond the boundaries of time by the poison that gives life. Thus was the prophecy made true that the Lisan al-Gaib might be both dead and alive. &lt;/p&gt;</v>
      </c>
    </row>
    <row r="13798" spans="1:12" x14ac:dyDescent="0.25">
      <c r="A13798">
        <v>13797</v>
      </c>
      <c r="B13798" s="1" t="s">
        <v>10678</v>
      </c>
      <c r="C13798" t="str">
        <f t="shared" si="1738"/>
        <v>&lt;p class="right"&gt;—’Collected Legends of Arrakis’ by the Princess Irulan&lt;/p&gt;</v>
      </c>
      <c r="D13798">
        <f t="shared" si="1736"/>
        <v>1</v>
      </c>
      <c r="E13798" t="str">
        <f t="shared" si="1733"/>
        <v>start</v>
      </c>
      <c r="F13798" t="str">
        <f t="shared" si="1737"/>
        <v>&lt;p class="right"&gt;—’Collected Legends of Arrakis’ by the Princess Irulan&lt;/p&gt;</v>
      </c>
      <c r="G13798" t="str">
        <f t="shared" si="1731"/>
        <v>&lt;p class="right"&gt;</v>
      </c>
      <c r="H13798">
        <v>2</v>
      </c>
      <c r="I13798">
        <f t="shared" si="1735"/>
        <v>63</v>
      </c>
      <c r="J13798" t="str">
        <f t="shared" ca="1" si="1734"/>
        <v/>
      </c>
      <c r="K13798" t="str">
        <f>IF(OR(E13798="start",AND(E13798="end",E13797="start")),"Y","N")</f>
        <v>Y</v>
      </c>
      <c r="L13798" t="str">
        <f t="shared" si="1732"/>
        <v/>
      </c>
    </row>
    <row r="13799" spans="1:12" x14ac:dyDescent="0.25">
      <c r="A13799">
        <v>13798</v>
      </c>
      <c r="B13799" s="1" t="s">
        <v>2</v>
      </c>
      <c r="C13799" t="str">
        <f t="shared" si="1738"/>
        <v>&lt;p class="right"&gt;—’Collected Legends of Arrakis’ by the Princess Irulan&lt;/p&gt; &lt;/blockquote&gt;</v>
      </c>
      <c r="D13799">
        <f t="shared" si="1736"/>
        <v>2</v>
      </c>
      <c r="E13799" t="str">
        <f t="shared" si="1733"/>
        <v>end</v>
      </c>
      <c r="F13799" t="str">
        <f t="shared" si="1737"/>
        <v>&lt;p class="right"&gt;—’Collected Legends of Arrakis’ by the Princess Irulan&lt;/p&gt; &lt;/blockquote&gt;</v>
      </c>
      <c r="G13799" t="str">
        <f t="shared" ref="G13799:G13862" si="1739">IFERROR(LEFT(F13799,FIND("&gt;",F13799)),G13798)</f>
        <v>&lt;p class="right"&gt;</v>
      </c>
      <c r="H13799">
        <v>2</v>
      </c>
      <c r="I13799">
        <f t="shared" si="1735"/>
        <v>63</v>
      </c>
      <c r="J13799" t="str">
        <f t="shared" ca="1" si="1734"/>
        <v/>
      </c>
      <c r="K13799" t="str">
        <f>IF(OR(E13799="start",AND(E13799="end",E13798="start")),"Y","N")</f>
        <v>Y</v>
      </c>
      <c r="L13799" t="str">
        <f t="shared" si="1732"/>
        <v>&lt;p class="right"&gt;—’Collected Legends of Arrakis’ by the Princess Irulan&lt;/p&gt; &lt;/blockquote&gt;</v>
      </c>
    </row>
    <row r="13800" spans="1:12" x14ac:dyDescent="0.25">
      <c r="A13800">
        <v>13799</v>
      </c>
      <c r="B13800" s="1" t="s">
        <v>10679</v>
      </c>
      <c r="C13800" t="str">
        <f t="shared" si="1738"/>
        <v>&lt;p class="noindent"&gt;Chani came up out of the Habbanya basin in the predawn darkness, hearing the ’thopter that had brought her from the south</v>
      </c>
      <c r="D13800">
        <f t="shared" si="1736"/>
        <v>1</v>
      </c>
      <c r="E13800" t="str">
        <f t="shared" si="1733"/>
        <v>end</v>
      </c>
      <c r="F13800" t="str">
        <f t="shared" si="1737"/>
        <v>&lt;p class="noindent"&gt;Chani came up out of the Habbanya basin in the predawn darkness, hearing the ’thopter that had brought her from the south</v>
      </c>
      <c r="G13800" t="str">
        <f t="shared" si="1739"/>
        <v>&lt;p class="noindent"&gt;</v>
      </c>
      <c r="H13800">
        <v>2</v>
      </c>
      <c r="I13800">
        <f t="shared" si="1735"/>
        <v>63</v>
      </c>
      <c r="J13800">
        <f t="shared" ca="1" si="1734"/>
        <v>6780</v>
      </c>
      <c r="K13800" t="str">
        <f>IF(OR(E13800="start",AND(E13800="end",E13799="start")),"Y","N")</f>
        <v>N</v>
      </c>
      <c r="L13800" t="str">
        <f t="shared" si="1732"/>
        <v/>
      </c>
    </row>
    <row r="13801" spans="1:12" x14ac:dyDescent="0.25">
      <c r="A13801">
        <v>13800</v>
      </c>
      <c r="B13801" s="1" t="s">
        <v>10680</v>
      </c>
      <c r="C13801" t="str">
        <f t="shared" si="1738"/>
        <v>&lt;p class="noindent"&gt;Chani came up out of the Habbanya basin in the predawn darkness, hearing the ’thopter that had brought her from the south go whir-whirring off to a hiding place in the vastness. Around her, the escort kept its distance, fanning out into the rocks</v>
      </c>
      <c r="D13801">
        <f t="shared" si="1736"/>
        <v>2</v>
      </c>
      <c r="E13801" t="str">
        <f t="shared" si="1733"/>
        <v>end</v>
      </c>
      <c r="F13801" t="str">
        <f t="shared" si="1737"/>
        <v>&lt;p class="noindent"&gt;Chani came up out of the Habbanya basin in the predawn darkness, hearing the ’thopter that had brought her from the south go whir-whirring off to a hiding place in the vastness. Around her, the escort kept its distance, fanning out into the rocks</v>
      </c>
      <c r="G13801" t="str">
        <f t="shared" si="1739"/>
        <v>&lt;p class="noindent"&gt;</v>
      </c>
      <c r="H13801">
        <v>2</v>
      </c>
      <c r="I13801">
        <f t="shared" si="1735"/>
        <v>63</v>
      </c>
      <c r="J13801">
        <f t="shared" ca="1" si="1734"/>
        <v>6780</v>
      </c>
      <c r="K13801" t="str">
        <f>IF(OR(E13801="start",AND(E13801="end",E13800="start")),"Y","N")</f>
        <v>N</v>
      </c>
      <c r="L13801" t="str">
        <f t="shared" si="1732"/>
        <v/>
      </c>
    </row>
    <row r="13802" spans="1:12" x14ac:dyDescent="0.25">
      <c r="A13802">
        <v>13801</v>
      </c>
      <c r="B13802" s="1" t="s">
        <v>10681</v>
      </c>
      <c r="C13802" t="str">
        <f t="shared" si="1738"/>
        <v>&lt;p class="noindent"&gt;Chani came up out of the Habbanya basin in the predawn darkness, hearing the ’thopter that had brought her from the south go whir-whirring off to a hiding place in the vastness. Around her, the escort kept its distance, fanning out into the rocks of the ridge to probe for dangers – and giving the mate of Muad’Dib, the mother of his firstborn, the thing she had requested:</v>
      </c>
      <c r="D13802">
        <f t="shared" si="1736"/>
        <v>3</v>
      </c>
      <c r="E13802" t="str">
        <f t="shared" si="1733"/>
        <v>end</v>
      </c>
      <c r="F13802" t="str">
        <f t="shared" si="1737"/>
        <v>&lt;p class="noindent"&gt;Chani came up out of the Habbanya basin in the predawn darkness, hearing the ’thopter that had brought her from the south go whir-whirring off to a hiding place in the vastness. Around her, the escort kept its distance, fanning out into the rocks of the ridge to probe for dangers – and giving the mate of Muad’Dib, the mother of his firstborn, the thing she had requested:</v>
      </c>
      <c r="G13802" t="str">
        <f t="shared" si="1739"/>
        <v>&lt;p class="noindent"&gt;</v>
      </c>
      <c r="H13802">
        <v>2</v>
      </c>
      <c r="I13802">
        <f t="shared" si="1735"/>
        <v>63</v>
      </c>
      <c r="J13802">
        <f t="shared" ca="1" si="1734"/>
        <v>6780</v>
      </c>
      <c r="K13802" t="str">
        <f>IF(OR(E13802="start",AND(E13802="end",E13801="start")),"Y","N")</f>
        <v>N</v>
      </c>
      <c r="L13802" t="str">
        <f t="shared" si="1732"/>
        <v/>
      </c>
    </row>
    <row r="13803" spans="1:12" x14ac:dyDescent="0.25">
      <c r="A13803">
        <v>13802</v>
      </c>
      <c r="B13803" s="1" t="s">
        <v>10682</v>
      </c>
      <c r="C13803" t="str">
        <f t="shared" si="1738"/>
        <v>&lt;p class="noindent"&gt;Chani came up out of the Habbanya basin in the predawn darkness, hearing the ’thopter that had brought her from the south go whir-whirring off to a hiding place in the vastness. Around her, the escort kept its distance, fanning out into the rocks of the ridge to probe for dangers – and giving the mate of Muad’Dib, the mother of his firstborn, the thing she had requested: a moment to walk alone.</v>
      </c>
      <c r="D13803">
        <f t="shared" si="1736"/>
        <v>4</v>
      </c>
      <c r="E13803" t="str">
        <f t="shared" si="1733"/>
        <v>end</v>
      </c>
      <c r="F13803" t="str">
        <f t="shared" si="1737"/>
        <v>&lt;p class="noindent"&gt;Chani came up out of the Habbanya basin in the predawn darkness, hearing the ’thopter that had brought her from the south go whir-whirring off to a hiding place in the vastness. Around her, the escort kept its distance, fanning out into the rocks of the ridge to probe for dangers – and giving the mate of Muad’Dib, the mother of his firstborn, the thing she had requested: a moment to walk alone.</v>
      </c>
      <c r="G13803" t="str">
        <f t="shared" si="1739"/>
        <v>&lt;p class="noindent"&gt;</v>
      </c>
      <c r="H13803">
        <v>2</v>
      </c>
      <c r="I13803">
        <f t="shared" si="1735"/>
        <v>63</v>
      </c>
      <c r="J13803">
        <f t="shared" ca="1" si="1734"/>
        <v>6780</v>
      </c>
      <c r="K13803" t="str">
        <f>IF(OR(E13803="start",AND(E13803="end",E13802="start")),"Y","N")</f>
        <v>N</v>
      </c>
      <c r="L13803" t="str">
        <f t="shared" si="1732"/>
        <v/>
      </c>
    </row>
    <row r="13804" spans="1:12" x14ac:dyDescent="0.25">
      <c r="A13804">
        <v>13803</v>
      </c>
      <c r="B13804" s="1" t="s">
        <v>9</v>
      </c>
      <c r="C13804" t="str">
        <f t="shared" si="1738"/>
        <v>&lt;p class="noindent"&gt;Chani came up out of the Habbanya basin in the predawn darkness, hearing the ’thopter that had brought her from the south go whir-whirring off to a hiding place in the vastness. Around her, the escort kept its distance, fanning out into the rocks of the ridge to probe for dangers – and giving the mate of Muad’Dib, the mother of his firstborn, the thing she had requested: a moment to walk alone. &lt;/p&gt;</v>
      </c>
      <c r="D13804">
        <f t="shared" si="1736"/>
        <v>5</v>
      </c>
      <c r="E13804" t="str">
        <f t="shared" si="1733"/>
        <v>end</v>
      </c>
      <c r="F13804" t="str">
        <f t="shared" si="1737"/>
        <v>&lt;p class="noindent"&gt;Chani came up out of the Habbanya basin in the predawn darkness, hearing the ’thopter that had brought her from the south go whir-whirring off to a hiding place in the vastness. Around her, the escort kept its distance, fanning out into the rocks of the ridge to probe for dangers – and giving the mate of Muad’Dib, the mother of his firstborn, the thing she had requested: a moment to walk alone. &lt;/p&gt;</v>
      </c>
      <c r="G13804" t="str">
        <f t="shared" si="1739"/>
        <v>&lt;p class="noindent"&gt;</v>
      </c>
      <c r="H13804">
        <v>2</v>
      </c>
      <c r="I13804">
        <f t="shared" si="1735"/>
        <v>63</v>
      </c>
      <c r="J13804">
        <f t="shared" ca="1" si="1734"/>
        <v>6780</v>
      </c>
      <c r="K13804" t="str">
        <f>IF(OR(E13804="start",AND(E13804="end",E13803="start")),"Y","N")</f>
        <v>N</v>
      </c>
      <c r="L13804" t="str">
        <f t="shared" si="1732"/>
        <v>&lt;p class="noindent"&gt;Chani came up out of the Habbanya basin in the predawn darkness, hearing the ’thopter that had brought her from the south go whir-whirring off to a hiding place in the vastness. Around her, the escort kept its distance, fanning out into the rocks of the ridge to probe for dangers – and giving the mate of Muad’Dib, the mother of his firstborn, the thing she had requested: a moment to walk alone. &lt;/p&gt;</v>
      </c>
    </row>
    <row r="13805" spans="1:12" x14ac:dyDescent="0.25">
      <c r="A13805">
        <v>13804</v>
      </c>
      <c r="B13805" s="1" t="s">
        <v>10683</v>
      </c>
      <c r="C13805" t="str">
        <f t="shared" si="1738"/>
        <v>&lt;p class="indent"&gt;&lt;em&gt;Why did he summon me?&lt;/em&gt; she asked herself. &lt;em&gt;He told me before that I must remain in the south with little Leto and Alia.&lt;/em&gt;&lt;/p&gt;</v>
      </c>
      <c r="D13805">
        <f t="shared" si="1736"/>
        <v>1</v>
      </c>
      <c r="E13805" t="str">
        <f t="shared" si="1733"/>
        <v>end</v>
      </c>
      <c r="F13805" t="str">
        <f t="shared" si="1737"/>
        <v>&lt;p class="indent"&gt;&lt;em&gt;Why did he summon me?&lt;/em&gt; she asked herself. &lt;em&gt;He told me before that I must remain in the south with little Leto and Alia.&lt;/em&gt;&lt;/p&gt;</v>
      </c>
      <c r="G13805" t="str">
        <f t="shared" si="1739"/>
        <v>&lt;p class="indent"&gt;</v>
      </c>
      <c r="H13805">
        <v>2</v>
      </c>
      <c r="I13805">
        <f t="shared" si="1735"/>
        <v>63</v>
      </c>
      <c r="J13805">
        <f t="shared" ca="1" si="1734"/>
        <v>6781</v>
      </c>
      <c r="K13805" t="str">
        <f>IF(OR(E13805="start",AND(E13805="end",E13804="start")),"Y","N")</f>
        <v>N</v>
      </c>
      <c r="L13805" t="str">
        <f t="shared" si="1732"/>
        <v>&lt;p class="indent"&gt;&lt;em&gt;Why did he summon me?&lt;/em&gt; she asked herself. &lt;em&gt;He told me before that I must remain in the south with little Leto and Alia.&lt;/em&gt;&lt;/p&gt;</v>
      </c>
    </row>
    <row r="13806" spans="1:12" x14ac:dyDescent="0.25">
      <c r="A13806">
        <v>13805</v>
      </c>
      <c r="B13806" s="1" t="s">
        <v>10684</v>
      </c>
      <c r="C13806" t="str">
        <f t="shared" si="1738"/>
        <v>&lt;p class="indent"&gt;She gathered her robe and leaped lightly up across a barrier rock and onto the climbing path that only the desert-trained</v>
      </c>
      <c r="D13806">
        <f t="shared" si="1736"/>
        <v>1</v>
      </c>
      <c r="E13806" t="str">
        <f t="shared" si="1733"/>
        <v>end</v>
      </c>
      <c r="F13806" t="str">
        <f t="shared" si="1737"/>
        <v>&lt;p class="indent"&gt;She gathered her robe and leaped lightly up across a barrier rock and onto the climbing path that only the desert-trained</v>
      </c>
      <c r="G13806" t="str">
        <f t="shared" si="1739"/>
        <v>&lt;p class="indent"&gt;</v>
      </c>
      <c r="H13806">
        <v>2</v>
      </c>
      <c r="I13806">
        <f t="shared" si="1735"/>
        <v>63</v>
      </c>
      <c r="J13806">
        <f t="shared" ca="1" si="1734"/>
        <v>6782</v>
      </c>
      <c r="K13806" t="str">
        <f>IF(OR(E13806="start",AND(E13806="end",E13805="start")),"Y","N")</f>
        <v>N</v>
      </c>
      <c r="L13806" t="str">
        <f t="shared" si="1732"/>
        <v/>
      </c>
    </row>
    <row r="13807" spans="1:12" x14ac:dyDescent="0.25">
      <c r="A13807">
        <v>13806</v>
      </c>
      <c r="B13807" s="1" t="s">
        <v>10685</v>
      </c>
      <c r="C13807" t="str">
        <f t="shared" si="1738"/>
        <v>&lt;p class="indent"&gt;She gathered her robe and leaped lightly up across a barrier rock and onto the climbing path that only the desert-trained could recognize in the darkness. Pebbles slithered underfoot and she danced across them without considering the nimbleness</v>
      </c>
      <c r="D13807">
        <f t="shared" si="1736"/>
        <v>2</v>
      </c>
      <c r="E13807" t="str">
        <f t="shared" si="1733"/>
        <v>end</v>
      </c>
      <c r="F13807" t="str">
        <f t="shared" si="1737"/>
        <v>&lt;p class="indent"&gt;She gathered her robe and leaped lightly up across a barrier rock and onto the climbing path that only the desert-trained could recognize in the darkness. Pebbles slithered underfoot and she danced across them without considering the nimbleness</v>
      </c>
      <c r="G13807" t="str">
        <f t="shared" si="1739"/>
        <v>&lt;p class="indent"&gt;</v>
      </c>
      <c r="H13807">
        <v>2</v>
      </c>
      <c r="I13807">
        <f t="shared" si="1735"/>
        <v>63</v>
      </c>
      <c r="J13807">
        <f t="shared" ca="1" si="1734"/>
        <v>6782</v>
      </c>
      <c r="K13807" t="str">
        <f>IF(OR(E13807="start",AND(E13807="end",E13806="start")),"Y","N")</f>
        <v>N</v>
      </c>
      <c r="L13807" t="str">
        <f t="shared" si="1732"/>
        <v/>
      </c>
    </row>
    <row r="13808" spans="1:12" x14ac:dyDescent="0.25">
      <c r="A13808">
        <v>13807</v>
      </c>
      <c r="B13808" s="1" t="s">
        <v>10686</v>
      </c>
      <c r="C13808" t="str">
        <f t="shared" si="1738"/>
        <v>&lt;p class="indent"&gt;She gathered her robe and leaped lightly up across a barrier rock and onto the climbing path that only the desert-trained could recognize in the darkness. Pebbles slithered underfoot and she danced across them without considering the nimbleness required.</v>
      </c>
      <c r="D13808">
        <f t="shared" si="1736"/>
        <v>3</v>
      </c>
      <c r="E13808" t="str">
        <f t="shared" si="1733"/>
        <v>end</v>
      </c>
      <c r="F13808" t="str">
        <f t="shared" si="1737"/>
        <v>&lt;p class="indent"&gt;She gathered her robe and leaped lightly up across a barrier rock and onto the climbing path that only the desert-trained could recognize in the darkness. Pebbles slithered underfoot and she danced across them without considering the nimbleness required.</v>
      </c>
      <c r="G13808" t="str">
        <f t="shared" si="1739"/>
        <v>&lt;p class="indent"&gt;</v>
      </c>
      <c r="H13808">
        <v>2</v>
      </c>
      <c r="I13808">
        <f t="shared" si="1735"/>
        <v>63</v>
      </c>
      <c r="J13808">
        <f t="shared" ca="1" si="1734"/>
        <v>6782</v>
      </c>
      <c r="K13808" t="str">
        <f>IF(OR(E13808="start",AND(E13808="end",E13807="start")),"Y","N")</f>
        <v>N</v>
      </c>
      <c r="L13808" t="str">
        <f t="shared" si="1732"/>
        <v/>
      </c>
    </row>
    <row r="13809" spans="1:12" x14ac:dyDescent="0.25">
      <c r="A13809">
        <v>13808</v>
      </c>
      <c r="B13809" s="1" t="s">
        <v>9</v>
      </c>
      <c r="C13809" t="str">
        <f t="shared" si="1738"/>
        <v>&lt;p class="indent"&gt;She gathered her robe and leaped lightly up across a barrier rock and onto the climbing path that only the desert-trained could recognize in the darkness. Pebbles slithered underfoot and she danced across them without considering the nimbleness required. &lt;/p&gt;</v>
      </c>
      <c r="D13809">
        <f t="shared" si="1736"/>
        <v>4</v>
      </c>
      <c r="E13809" t="str">
        <f t="shared" si="1733"/>
        <v>end</v>
      </c>
      <c r="F13809" t="str">
        <f t="shared" si="1737"/>
        <v>&lt;p class="indent"&gt;She gathered her robe and leaped lightly up across a barrier rock and onto the climbing path that only the desert-trained could recognize in the darkness. Pebbles slithered underfoot and she danced across them without considering the nimbleness required. &lt;/p&gt;</v>
      </c>
      <c r="G13809" t="str">
        <f t="shared" si="1739"/>
        <v>&lt;p class="indent"&gt;</v>
      </c>
      <c r="H13809">
        <v>2</v>
      </c>
      <c r="I13809">
        <f t="shared" si="1735"/>
        <v>63</v>
      </c>
      <c r="J13809">
        <f t="shared" ca="1" si="1734"/>
        <v>6782</v>
      </c>
      <c r="K13809" t="str">
        <f>IF(OR(E13809="start",AND(E13809="end",E13808="start")),"Y","N")</f>
        <v>N</v>
      </c>
      <c r="L13809" t="str">
        <f t="shared" si="1732"/>
        <v>&lt;p class="indent"&gt;She gathered her robe and leaped lightly up across a barrier rock and onto the climbing path that only the desert-trained could recognize in the darkness. Pebbles slithered underfoot and she danced across them without considering the nimbleness required. &lt;/p&gt;</v>
      </c>
    </row>
    <row r="13810" spans="1:12" x14ac:dyDescent="0.25">
      <c r="A13810">
        <v>13809</v>
      </c>
      <c r="B13810" s="1" t="s">
        <v>10687</v>
      </c>
      <c r="C13810" t="str">
        <f t="shared" si="1738"/>
        <v>&lt;p class="indent"&gt;The climb was exhilarating, easing the fears that had fermented in her because of her escort’s silent withdrawal and the fact</v>
      </c>
      <c r="D13810">
        <f t="shared" si="1736"/>
        <v>1</v>
      </c>
      <c r="E13810" t="str">
        <f t="shared" si="1733"/>
        <v>end</v>
      </c>
      <c r="F13810" t="str">
        <f t="shared" si="1737"/>
        <v>&lt;p class="indent"&gt;The climb was exhilarating, easing the fears that had fermented in her because of her escort’s silent withdrawal and the fact</v>
      </c>
      <c r="G13810" t="str">
        <f t="shared" si="1739"/>
        <v>&lt;p class="indent"&gt;</v>
      </c>
      <c r="H13810">
        <v>2</v>
      </c>
      <c r="I13810">
        <f t="shared" si="1735"/>
        <v>63</v>
      </c>
      <c r="J13810">
        <f t="shared" ca="1" si="1734"/>
        <v>6783</v>
      </c>
      <c r="K13810" t="str">
        <f>IF(OR(E13810="start",AND(E13810="end",E13809="start")),"Y","N")</f>
        <v>N</v>
      </c>
      <c r="L13810" t="str">
        <f t="shared" si="1732"/>
        <v/>
      </c>
    </row>
    <row r="13811" spans="1:12" x14ac:dyDescent="0.25">
      <c r="A13811">
        <v>13810</v>
      </c>
      <c r="B13811" s="1" t="s">
        <v>10688</v>
      </c>
      <c r="C13811" t="str">
        <f t="shared" si="1738"/>
        <v>&lt;p class="indent"&gt;The climb was exhilarating, easing the fears that had fermented in her because of her escort’s silent withdrawal and the fact that a precious ’thopter had been sent for her. She felt the inner leaping at the nearness of reunion with Paul-Muad’Dib,</v>
      </c>
      <c r="D13811">
        <f t="shared" si="1736"/>
        <v>2</v>
      </c>
      <c r="E13811" t="str">
        <f t="shared" si="1733"/>
        <v>end</v>
      </c>
      <c r="F13811" t="str">
        <f t="shared" si="1737"/>
        <v>&lt;p class="indent"&gt;The climb was exhilarating, easing the fears that had fermented in her because of her escort’s silent withdrawal and the fact that a precious ’thopter had been sent for her. She felt the inner leaping at the nearness of reunion with Paul-Muad’Dib,</v>
      </c>
      <c r="G13811" t="str">
        <f t="shared" si="1739"/>
        <v>&lt;p class="indent"&gt;</v>
      </c>
      <c r="H13811">
        <v>2</v>
      </c>
      <c r="I13811">
        <f t="shared" si="1735"/>
        <v>63</v>
      </c>
      <c r="J13811">
        <f t="shared" ca="1" si="1734"/>
        <v>6783</v>
      </c>
      <c r="K13811" t="str">
        <f>IF(OR(E13811="start",AND(E13811="end",E13810="start")),"Y","N")</f>
        <v>N</v>
      </c>
      <c r="L13811" t="str">
        <f t="shared" si="1732"/>
        <v/>
      </c>
    </row>
    <row r="13812" spans="1:12" x14ac:dyDescent="0.25">
      <c r="A13812">
        <v>13811</v>
      </c>
      <c r="B13812" s="1" t="s">
        <v>10689</v>
      </c>
      <c r="C13812" t="str">
        <f t="shared" si="1738"/>
        <v>&lt;p class="indent"&gt;The climb was exhilarating, easing the fears that had fermented in her because of her escort’s silent withdrawal and the fact that a precious ’thopter had been sent for her. She felt the inner leaping at the nearness of reunion with Paul-Muad’Dib, her &lt;a id="page497"/&gt;Usul. His name might be a battle cry over all the land: &lt;em&gt;‘Muad’Dib! Muad’Dib! Muad’Dib!’&lt;/em&gt; But she knew a different man by a different name – the father of her son, the tender lover.</v>
      </c>
      <c r="D13812">
        <f t="shared" si="1736"/>
        <v>3</v>
      </c>
      <c r="E13812" t="str">
        <f t="shared" si="1733"/>
        <v>end</v>
      </c>
      <c r="F13812" t="str">
        <f t="shared" si="1737"/>
        <v>&lt;p class="indent"&gt;The climb was exhilarating, easing the fears that had fermented in her because of her escort’s silent withdrawal and the fact that a precious ’thopter had been sent for her. She felt the inner leaping at the nearness of reunion with Paul-Muad’Dib, her &lt;a id="page497"/&gt;Usul. His name might be a battle cry over all the land: &lt;em&gt;‘Muad’Dib! Muad’Dib! Muad’Dib!’&lt;/em&gt; But she knew a different man by a different name – the father of her son, the tender lover.</v>
      </c>
      <c r="G13812" t="str">
        <f t="shared" si="1739"/>
        <v>&lt;p class="indent"&gt;</v>
      </c>
      <c r="H13812">
        <v>2</v>
      </c>
      <c r="I13812">
        <f t="shared" si="1735"/>
        <v>63</v>
      </c>
      <c r="J13812">
        <f t="shared" ca="1" si="1734"/>
        <v>6783</v>
      </c>
      <c r="K13812" t="str">
        <f>IF(OR(E13812="start",AND(E13812="end",E13811="start")),"Y","N")</f>
        <v>N</v>
      </c>
      <c r="L13812" t="str">
        <f t="shared" si="1732"/>
        <v/>
      </c>
    </row>
    <row r="13813" spans="1:12" x14ac:dyDescent="0.25">
      <c r="A13813">
        <v>13812</v>
      </c>
      <c r="B13813" s="1" t="s">
        <v>9</v>
      </c>
      <c r="C13813" t="str">
        <f t="shared" si="1738"/>
        <v>&lt;p class="indent"&gt;The climb was exhilarating, easing the fears that had fermented in her because of her escort’s silent withdrawal and the fact that a precious ’thopter had been sent for her. She felt the inner leaping at the nearness of reunion with Paul-Muad’Dib, her &lt;a id="page497"/&gt;Usul. His name might be a battle cry over all the land: &lt;em&gt;‘Muad’Dib! Muad’Dib! Muad’Dib!’&lt;/em&gt; But she knew a different man by a different name – the father of her son, the tender lover. &lt;/p&gt;</v>
      </c>
      <c r="D13813">
        <f t="shared" si="1736"/>
        <v>4</v>
      </c>
      <c r="E13813" t="str">
        <f t="shared" si="1733"/>
        <v>end</v>
      </c>
      <c r="F13813" t="str">
        <f t="shared" si="1737"/>
        <v>&lt;p class="indent"&gt;The climb was exhilarating, easing the fears that had fermented in her because of her escort’s silent withdrawal and the fact that a precious ’thopter had been sent for her. She felt the inner leaping at the nearness of reunion with Paul-Muad’Dib, her &lt;a id="page497"/&gt;Usul. His name might be a battle cry over all the land: &lt;em&gt;‘Muad’Dib! Muad’Dib! Muad’Dib!’&lt;/em&gt; But she knew a different man by a different name – the father of her son, the tender lover. &lt;/p&gt;</v>
      </c>
      <c r="G13813" t="str">
        <f t="shared" si="1739"/>
        <v>&lt;p class="indent"&gt;</v>
      </c>
      <c r="H13813">
        <v>2</v>
      </c>
      <c r="I13813">
        <f t="shared" si="1735"/>
        <v>63</v>
      </c>
      <c r="J13813">
        <f t="shared" ca="1" si="1734"/>
        <v>6783</v>
      </c>
      <c r="K13813" t="str">
        <f>IF(OR(E13813="start",AND(E13813="end",E13812="start")),"Y","N")</f>
        <v>N</v>
      </c>
      <c r="L13813" t="str">
        <f t="shared" si="1732"/>
        <v>&lt;p class="indent"&gt;The climb was exhilarating, easing the fears that had fermented in her because of her escort’s silent withdrawal and the fact that a precious ’thopter had been sent for her. She felt the inner leaping at the nearness of reunion with Paul-Muad’Dib, her &lt;a id="page497"/&gt;Usul. His name might be a battle cry over all the land: &lt;em&gt;‘Muad’Dib! Muad’Dib! Muad’Dib!’&lt;/em&gt; But she knew a different man by a different name – the father of her son, the tender lover. &lt;/p&gt;</v>
      </c>
    </row>
    <row r="13814" spans="1:12" x14ac:dyDescent="0.25">
      <c r="A13814">
        <v>13813</v>
      </c>
      <c r="B13814" s="1" t="s">
        <v>10690</v>
      </c>
      <c r="C13814" t="str">
        <f t="shared" si="1738"/>
        <v>&lt;p class="indent"&gt;A great figure loomed out of the rocks above her, beckoning for speed. She quickened her pace. Dawn birds already were calling</v>
      </c>
      <c r="D13814">
        <f t="shared" si="1736"/>
        <v>1</v>
      </c>
      <c r="E13814" t="str">
        <f t="shared" si="1733"/>
        <v>end</v>
      </c>
      <c r="F13814" t="str">
        <f t="shared" si="1737"/>
        <v>&lt;p class="indent"&gt;A great figure loomed out of the rocks above her, beckoning for speed. She quickened her pace. Dawn birds already were calling</v>
      </c>
      <c r="G13814" t="str">
        <f t="shared" si="1739"/>
        <v>&lt;p class="indent"&gt;</v>
      </c>
      <c r="H13814">
        <v>2</v>
      </c>
      <c r="I13814">
        <f t="shared" si="1735"/>
        <v>63</v>
      </c>
      <c r="J13814">
        <f t="shared" ca="1" si="1734"/>
        <v>6784</v>
      </c>
      <c r="K13814" t="str">
        <f>IF(OR(E13814="start",AND(E13814="end",E13813="start")),"Y","N")</f>
        <v>N</v>
      </c>
      <c r="L13814" t="str">
        <f t="shared" si="1732"/>
        <v/>
      </c>
    </row>
    <row r="13815" spans="1:12" x14ac:dyDescent="0.25">
      <c r="A13815">
        <v>13814</v>
      </c>
      <c r="B13815" s="1" t="s">
        <v>10691</v>
      </c>
      <c r="C13815" t="str">
        <f t="shared" si="1738"/>
        <v>&lt;p class="indent"&gt;A great figure loomed out of the rocks above her, beckoning for speed. She quickened her pace. Dawn birds already were calling and lifting into the sky. A dim spread of light grew across the eastern horizon.</v>
      </c>
      <c r="D13815">
        <f t="shared" si="1736"/>
        <v>2</v>
      </c>
      <c r="E13815" t="str">
        <f t="shared" si="1733"/>
        <v>end</v>
      </c>
      <c r="F13815" t="str">
        <f t="shared" si="1737"/>
        <v>&lt;p class="indent"&gt;A great figure loomed out of the rocks above her, beckoning for speed. She quickened her pace. Dawn birds already were calling and lifting into the sky. A dim spread of light grew across the eastern horizon.</v>
      </c>
      <c r="G13815" t="str">
        <f t="shared" si="1739"/>
        <v>&lt;p class="indent"&gt;</v>
      </c>
      <c r="H13815">
        <v>2</v>
      </c>
      <c r="I13815">
        <f t="shared" si="1735"/>
        <v>63</v>
      </c>
      <c r="J13815">
        <f t="shared" ca="1" si="1734"/>
        <v>6784</v>
      </c>
      <c r="K13815" t="str">
        <f>IF(OR(E13815="start",AND(E13815="end",E13814="start")),"Y","N")</f>
        <v>N</v>
      </c>
      <c r="L13815" t="str">
        <f t="shared" si="1732"/>
        <v/>
      </c>
    </row>
    <row r="13816" spans="1:12" x14ac:dyDescent="0.25">
      <c r="A13816">
        <v>13815</v>
      </c>
      <c r="B13816" s="1" t="s">
        <v>9</v>
      </c>
      <c r="C13816" t="str">
        <f t="shared" si="1738"/>
        <v>&lt;p class="indent"&gt;A great figure loomed out of the rocks above her, beckoning for speed. She quickened her pace. Dawn birds already were calling and lifting into the sky. A dim spread of light grew across the eastern horizon. &lt;/p&gt;</v>
      </c>
      <c r="D13816">
        <f t="shared" si="1736"/>
        <v>3</v>
      </c>
      <c r="E13816" t="str">
        <f t="shared" si="1733"/>
        <v>end</v>
      </c>
      <c r="F13816" t="str">
        <f t="shared" si="1737"/>
        <v>&lt;p class="indent"&gt;A great figure loomed out of the rocks above her, beckoning for speed. She quickened her pace. Dawn birds already were calling and lifting into the sky. A dim spread of light grew across the eastern horizon. &lt;/p&gt;</v>
      </c>
      <c r="G13816" t="str">
        <f t="shared" si="1739"/>
        <v>&lt;p class="indent"&gt;</v>
      </c>
      <c r="H13816">
        <v>2</v>
      </c>
      <c r="I13816">
        <f t="shared" si="1735"/>
        <v>63</v>
      </c>
      <c r="J13816">
        <f t="shared" ca="1" si="1734"/>
        <v>6784</v>
      </c>
      <c r="K13816" t="str">
        <f>IF(OR(E13816="start",AND(E13816="end",E13815="start")),"Y","N")</f>
        <v>N</v>
      </c>
      <c r="L13816" t="str">
        <f t="shared" si="1732"/>
        <v>&lt;p class="indent"&gt;A great figure loomed out of the rocks above her, beckoning for speed. She quickened her pace. Dawn birds already were calling and lifting into the sky. A dim spread of light grew across the eastern horizon. &lt;/p&gt;</v>
      </c>
    </row>
    <row r="13817" spans="1:12" x14ac:dyDescent="0.25">
      <c r="A13817">
        <v>13816</v>
      </c>
      <c r="B13817" s="1" t="s">
        <v>10692</v>
      </c>
      <c r="C13817" t="str">
        <f t="shared" si="1738"/>
        <v>&lt;p class="indent"&gt;The figure above was not one of her own escort. &lt;em&gt;Otheym?&lt;/em&gt; she wondered, marking a familiarity of movement and manner. She came up to him, recognized in the growing light the broad,</v>
      </c>
      <c r="D13817">
        <f t="shared" si="1736"/>
        <v>1</v>
      </c>
      <c r="E13817" t="str">
        <f t="shared" si="1733"/>
        <v>end</v>
      </c>
      <c r="F13817" t="str">
        <f t="shared" si="1737"/>
        <v>&lt;p class="indent"&gt;The figure above was not one of her own escort. &lt;em&gt;Otheym?&lt;/em&gt; she wondered, marking a familiarity of movement and manner. She came up to him, recognized in the growing light the broad,</v>
      </c>
      <c r="G13817" t="str">
        <f t="shared" si="1739"/>
        <v>&lt;p class="indent"&gt;</v>
      </c>
      <c r="H13817">
        <v>2</v>
      </c>
      <c r="I13817">
        <f t="shared" si="1735"/>
        <v>63</v>
      </c>
      <c r="J13817">
        <f t="shared" ca="1" si="1734"/>
        <v>6785</v>
      </c>
      <c r="K13817" t="str">
        <f>IF(OR(E13817="start",AND(E13817="end",E13816="start")),"Y","N")</f>
        <v>N</v>
      </c>
      <c r="L13817" t="str">
        <f t="shared" si="1732"/>
        <v/>
      </c>
    </row>
    <row r="13818" spans="1:12" x14ac:dyDescent="0.25">
      <c r="A13818">
        <v>13817</v>
      </c>
      <c r="B13818" s="1" t="s">
        <v>10693</v>
      </c>
      <c r="C13818" t="str">
        <f t="shared" si="1738"/>
        <v>&lt;p class="indent"&gt;The figure above was not one of her own escort. &lt;em&gt;Otheym?&lt;/em&gt; she wondered, marking a familiarity of movement and manner. She came up to him, recognized in the growing light the broad, flat features of the Fedaykin lieutenant, his hood open and mouth filter loosely fastened the way one did sometimes when venturing</v>
      </c>
      <c r="D13818">
        <f t="shared" si="1736"/>
        <v>2</v>
      </c>
      <c r="E13818" t="str">
        <f t="shared" si="1733"/>
        <v>end</v>
      </c>
      <c r="F13818" t="str">
        <f t="shared" si="1737"/>
        <v>&lt;p class="indent"&gt;The figure above was not one of her own escort. &lt;em&gt;Otheym?&lt;/em&gt; she wondered, marking a familiarity of movement and manner. She came up to him, recognized in the growing light the broad, flat features of the Fedaykin lieutenant, his hood open and mouth filter loosely fastened the way one did sometimes when venturing</v>
      </c>
      <c r="G13818" t="str">
        <f t="shared" si="1739"/>
        <v>&lt;p class="indent"&gt;</v>
      </c>
      <c r="H13818">
        <v>2</v>
      </c>
      <c r="I13818">
        <f t="shared" si="1735"/>
        <v>63</v>
      </c>
      <c r="J13818">
        <f t="shared" ca="1" si="1734"/>
        <v>6785</v>
      </c>
      <c r="K13818" t="str">
        <f>IF(OR(E13818="start",AND(E13818="end",E13817="start")),"Y","N")</f>
        <v>N</v>
      </c>
      <c r="L13818" t="str">
        <f t="shared" ref="L13818:L13881" si="1740">IF(D13818&gt;=D13819,F13818,"")</f>
        <v/>
      </c>
    </row>
    <row r="13819" spans="1:12" x14ac:dyDescent="0.25">
      <c r="A13819">
        <v>13818</v>
      </c>
      <c r="B13819" s="1" t="s">
        <v>10694</v>
      </c>
      <c r="C13819" t="str">
        <f t="shared" si="1738"/>
        <v>&lt;p class="indent"&gt;The figure above was not one of her own escort. &lt;em&gt;Otheym?&lt;/em&gt; she wondered, marking a familiarity of movement and manner. She came up to him, recognized in the growing light the broad, flat features of the Fedaykin lieutenant, his hood open and mouth filter loosely fastened the way one did sometimes when venturing out onto the desert for only a moment.</v>
      </c>
      <c r="D13819">
        <f t="shared" si="1736"/>
        <v>3</v>
      </c>
      <c r="E13819" t="str">
        <f t="shared" si="1733"/>
        <v>end</v>
      </c>
      <c r="F13819" t="str">
        <f t="shared" si="1737"/>
        <v>&lt;p class="indent"&gt;The figure above was not one of her own escort. &lt;em&gt;Otheym?&lt;/em&gt; she wondered, marking a familiarity of movement and manner. She came up to him, recognized in the growing light the broad, flat features of the Fedaykin lieutenant, his hood open and mouth filter loosely fastened the way one did sometimes when venturing out onto the desert for only a moment.</v>
      </c>
      <c r="G13819" t="str">
        <f t="shared" si="1739"/>
        <v>&lt;p class="indent"&gt;</v>
      </c>
      <c r="H13819">
        <v>2</v>
      </c>
      <c r="I13819">
        <f t="shared" si="1735"/>
        <v>63</v>
      </c>
      <c r="J13819">
        <f t="shared" ca="1" si="1734"/>
        <v>6785</v>
      </c>
      <c r="K13819" t="str">
        <f>IF(OR(E13819="start",AND(E13819="end",E13818="start")),"Y","N")</f>
        <v>N</v>
      </c>
      <c r="L13819" t="str">
        <f t="shared" si="1740"/>
        <v/>
      </c>
    </row>
    <row r="13820" spans="1:12" x14ac:dyDescent="0.25">
      <c r="A13820">
        <v>13819</v>
      </c>
      <c r="B13820" s="1" t="s">
        <v>9</v>
      </c>
      <c r="C13820" t="str">
        <f t="shared" si="1738"/>
        <v>&lt;p class="indent"&gt;The figure above was not one of her own escort. &lt;em&gt;Otheym?&lt;/em&gt; she wondered, marking a familiarity of movement and manner. She came up to him, recognized in the growing light the broad, flat features of the Fedaykin lieutenant, his hood open and mouth filter loosely fastened the way one did sometimes when venturing out onto the desert for only a moment. &lt;/p&gt;</v>
      </c>
      <c r="D13820">
        <f t="shared" si="1736"/>
        <v>4</v>
      </c>
      <c r="E13820" t="str">
        <f t="shared" si="1733"/>
        <v>end</v>
      </c>
      <c r="F13820" t="str">
        <f t="shared" si="1737"/>
        <v>&lt;p class="indent"&gt;The figure above was not one of her own escort. &lt;em&gt;Otheym?&lt;/em&gt; she wondered, marking a familiarity of movement and manner. She came up to him, recognized in the growing light the broad, flat features of the Fedaykin lieutenant, his hood open and mouth filter loosely fastened the way one did sometimes when venturing out onto the desert for only a moment. &lt;/p&gt;</v>
      </c>
      <c r="G13820" t="str">
        <f t="shared" si="1739"/>
        <v>&lt;p class="indent"&gt;</v>
      </c>
      <c r="H13820">
        <v>2</v>
      </c>
      <c r="I13820">
        <f t="shared" si="1735"/>
        <v>63</v>
      </c>
      <c r="J13820">
        <f t="shared" ca="1" si="1734"/>
        <v>6785</v>
      </c>
      <c r="K13820" t="str">
        <f>IF(OR(E13820="start",AND(E13820="end",E13819="start")),"Y","N")</f>
        <v>N</v>
      </c>
      <c r="L13820" t="str">
        <f t="shared" si="1740"/>
        <v>&lt;p class="indent"&gt;The figure above was not one of her own escort. &lt;em&gt;Otheym?&lt;/em&gt; she wondered, marking a familiarity of movement and manner. She came up to him, recognized in the growing light the broad, flat features of the Fedaykin lieutenant, his hood open and mouth filter loosely fastened the way one did sometimes when venturing out onto the desert for only a moment. &lt;/p&gt;</v>
      </c>
    </row>
    <row r="13821" spans="1:12" x14ac:dyDescent="0.25">
      <c r="A13821">
        <v>13820</v>
      </c>
      <c r="B13821" s="1" t="s">
        <v>10695</v>
      </c>
      <c r="C13821" t="str">
        <f t="shared" si="1738"/>
        <v>&lt;p class="indent"&gt;‘Hurry,’ he hissed, and led her down the secret crevasse into the hidden cave. ‘It will be light soon,’ he whispered as he</v>
      </c>
      <c r="D13821">
        <f t="shared" si="1736"/>
        <v>1</v>
      </c>
      <c r="E13821" t="str">
        <f t="shared" si="1733"/>
        <v>end</v>
      </c>
      <c r="F13821" t="str">
        <f t="shared" si="1737"/>
        <v>&lt;p class="indent"&gt;‘Hurry,’ he hissed, and led her down the secret crevasse into the hidden cave. ‘It will be light soon,’ he whispered as he</v>
      </c>
      <c r="G13821" t="str">
        <f t="shared" si="1739"/>
        <v>&lt;p class="indent"&gt;</v>
      </c>
      <c r="H13821">
        <v>2</v>
      </c>
      <c r="I13821">
        <f t="shared" si="1735"/>
        <v>63</v>
      </c>
      <c r="J13821">
        <f t="shared" ca="1" si="1734"/>
        <v>6786</v>
      </c>
      <c r="K13821" t="str">
        <f>IF(OR(E13821="start",AND(E13821="end",E13820="start")),"Y","N")</f>
        <v>N</v>
      </c>
      <c r="L13821" t="str">
        <f t="shared" si="1740"/>
        <v/>
      </c>
    </row>
    <row r="13822" spans="1:12" x14ac:dyDescent="0.25">
      <c r="A13822">
        <v>13821</v>
      </c>
      <c r="B13822" s="1" t="s">
        <v>10696</v>
      </c>
      <c r="C13822" t="str">
        <f t="shared" si="1738"/>
        <v>&lt;p class="indent"&gt;‘Hurry,’ he hissed, and led her down the secret crevasse into the hidden cave. ‘It will be light soon,’ he whispered as he held a doorseal open for her. ‘The Harkonnens have been making desperation patrols over some of this region. We dare not chance</v>
      </c>
      <c r="D13822">
        <f t="shared" si="1736"/>
        <v>2</v>
      </c>
      <c r="E13822" t="str">
        <f t="shared" si="1733"/>
        <v>end</v>
      </c>
      <c r="F13822" t="str">
        <f t="shared" si="1737"/>
        <v>&lt;p class="indent"&gt;‘Hurry,’ he hissed, and led her down the secret crevasse into the hidden cave. ‘It will be light soon,’ he whispered as he held a doorseal open for her. ‘The Harkonnens have been making desperation patrols over some of this region. We dare not chance</v>
      </c>
      <c r="G13822" t="str">
        <f t="shared" si="1739"/>
        <v>&lt;p class="indent"&gt;</v>
      </c>
      <c r="H13822">
        <v>2</v>
      </c>
      <c r="I13822">
        <f t="shared" si="1735"/>
        <v>63</v>
      </c>
      <c r="J13822">
        <f t="shared" ca="1" si="1734"/>
        <v>6786</v>
      </c>
      <c r="K13822" t="str">
        <f>IF(OR(E13822="start",AND(E13822="end",E13821="start")),"Y","N")</f>
        <v>N</v>
      </c>
      <c r="L13822" t="str">
        <f t="shared" si="1740"/>
        <v/>
      </c>
    </row>
    <row r="13823" spans="1:12" x14ac:dyDescent="0.25">
      <c r="A13823">
        <v>13822</v>
      </c>
      <c r="B13823" s="1" t="s">
        <v>10697</v>
      </c>
      <c r="C13823" t="str">
        <f t="shared" si="1738"/>
        <v>&lt;p class="indent"&gt;‘Hurry,’ he hissed, and led her down the secret crevasse into the hidden cave. ‘It will be light soon,’ he whispered as he held a doorseal open for her. ‘The Harkonnens have been making desperation patrols over some of this region. We dare not chance discovery now.’</v>
      </c>
      <c r="D13823">
        <f t="shared" si="1736"/>
        <v>3</v>
      </c>
      <c r="E13823" t="str">
        <f t="shared" si="1733"/>
        <v>end</v>
      </c>
      <c r="F13823" t="str">
        <f t="shared" si="1737"/>
        <v>&lt;p class="indent"&gt;‘Hurry,’ he hissed, and led her down the secret crevasse into the hidden cave. ‘It will be light soon,’ he whispered as he held a doorseal open for her. ‘The Harkonnens have been making desperation patrols over some of this region. We dare not chance discovery now.’</v>
      </c>
      <c r="G13823" t="str">
        <f t="shared" si="1739"/>
        <v>&lt;p class="indent"&gt;</v>
      </c>
      <c r="H13823">
        <v>2</v>
      </c>
      <c r="I13823">
        <f t="shared" si="1735"/>
        <v>63</v>
      </c>
      <c r="J13823">
        <f t="shared" ca="1" si="1734"/>
        <v>6786</v>
      </c>
      <c r="K13823" t="str">
        <f>IF(OR(E13823="start",AND(E13823="end",E13822="start")),"Y","N")</f>
        <v>N</v>
      </c>
      <c r="L13823" t="str">
        <f t="shared" si="1740"/>
        <v/>
      </c>
    </row>
    <row r="13824" spans="1:12" x14ac:dyDescent="0.25">
      <c r="A13824">
        <v>13823</v>
      </c>
      <c r="B13824" s="1" t="s">
        <v>9</v>
      </c>
      <c r="C13824" t="str">
        <f t="shared" si="1738"/>
        <v>&lt;p class="indent"&gt;‘Hurry,’ he hissed, and led her down the secret crevasse into the hidden cave. ‘It will be light soon,’ he whispered as he held a doorseal open for her. ‘The Harkonnens have been making desperation patrols over some of this region. We dare not chance discovery now.’ &lt;/p&gt;</v>
      </c>
      <c r="D13824">
        <f t="shared" si="1736"/>
        <v>4</v>
      </c>
      <c r="E13824" t="str">
        <f t="shared" si="1733"/>
        <v>end</v>
      </c>
      <c r="F13824" t="str">
        <f t="shared" si="1737"/>
        <v>&lt;p class="indent"&gt;‘Hurry,’ he hissed, and led her down the secret crevasse into the hidden cave. ‘It will be light soon,’ he whispered as he held a doorseal open for her. ‘The Harkonnens have been making desperation patrols over some of this region. We dare not chance discovery now.’ &lt;/p&gt;</v>
      </c>
      <c r="G13824" t="str">
        <f t="shared" si="1739"/>
        <v>&lt;p class="indent"&gt;</v>
      </c>
      <c r="H13824">
        <v>2</v>
      </c>
      <c r="I13824">
        <f t="shared" si="1735"/>
        <v>63</v>
      </c>
      <c r="J13824">
        <f t="shared" ca="1" si="1734"/>
        <v>6786</v>
      </c>
      <c r="K13824" t="str">
        <f>IF(OR(E13824="start",AND(E13824="end",E13823="start")),"Y","N")</f>
        <v>N</v>
      </c>
      <c r="L13824" t="str">
        <f t="shared" si="1740"/>
        <v>&lt;p class="indent"&gt;‘Hurry,’ he hissed, and led her down the secret crevasse into the hidden cave. ‘It will be light soon,’ he whispered as he held a doorseal open for her. ‘The Harkonnens have been making desperation patrols over some of this region. We dare not chance discovery now.’ &lt;/p&gt;</v>
      </c>
    </row>
    <row r="13825" spans="1:12" x14ac:dyDescent="0.25">
      <c r="A13825">
        <v>13824</v>
      </c>
      <c r="B13825" s="1" t="s">
        <v>10698</v>
      </c>
      <c r="C13825" t="str">
        <f t="shared" si="1738"/>
        <v>&lt;p class="indent"&gt;They emerged into the narrow side-passage entrance to the Cave of Birds. Glowglobes came alight. Otheym pressed past her,</v>
      </c>
      <c r="D13825">
        <f t="shared" si="1736"/>
        <v>1</v>
      </c>
      <c r="E13825" t="str">
        <f t="shared" si="1733"/>
        <v>end</v>
      </c>
      <c r="F13825" t="str">
        <f t="shared" si="1737"/>
        <v>&lt;p class="indent"&gt;They emerged into the narrow side-passage entrance to the Cave of Birds. Glowglobes came alight. Otheym pressed past her,</v>
      </c>
      <c r="G13825" t="str">
        <f t="shared" si="1739"/>
        <v>&lt;p class="indent"&gt;</v>
      </c>
      <c r="H13825">
        <v>2</v>
      </c>
      <c r="I13825">
        <f t="shared" si="1735"/>
        <v>63</v>
      </c>
      <c r="J13825">
        <f t="shared" ca="1" si="1734"/>
        <v>6787</v>
      </c>
      <c r="K13825" t="str">
        <f>IF(OR(E13825="start",AND(E13825="end",E13824="start")),"Y","N")</f>
        <v>N</v>
      </c>
      <c r="L13825" t="str">
        <f t="shared" si="1740"/>
        <v/>
      </c>
    </row>
    <row r="13826" spans="1:12" x14ac:dyDescent="0.25">
      <c r="A13826">
        <v>13825</v>
      </c>
      <c r="B13826" s="1" t="s">
        <v>10699</v>
      </c>
      <c r="C13826" t="str">
        <f t="shared" si="1738"/>
        <v>&lt;p class="indent"&gt;They emerged into the narrow side-passage entrance to the Cave of Birds. Glowglobes came alight. Otheym pressed past her, said: ‘Follow me. Quickly, now.’</v>
      </c>
      <c r="D13826">
        <f t="shared" si="1736"/>
        <v>2</v>
      </c>
      <c r="E13826" t="str">
        <f t="shared" si="1733"/>
        <v>end</v>
      </c>
      <c r="F13826" t="str">
        <f t="shared" si="1737"/>
        <v>&lt;p class="indent"&gt;They emerged into the narrow side-passage entrance to the Cave of Birds. Glowglobes came alight. Otheym pressed past her, said: ‘Follow me. Quickly, now.’</v>
      </c>
      <c r="G13826" t="str">
        <f t="shared" si="1739"/>
        <v>&lt;p class="indent"&gt;</v>
      </c>
      <c r="H13826">
        <v>2</v>
      </c>
      <c r="I13826">
        <f t="shared" si="1735"/>
        <v>63</v>
      </c>
      <c r="J13826">
        <f t="shared" ca="1" si="1734"/>
        <v>6787</v>
      </c>
      <c r="K13826" t="str">
        <f>IF(OR(E13826="start",AND(E13826="end",E13825="start")),"Y","N")</f>
        <v>N</v>
      </c>
      <c r="L13826" t="str">
        <f t="shared" si="1740"/>
        <v/>
      </c>
    </row>
    <row r="13827" spans="1:12" x14ac:dyDescent="0.25">
      <c r="A13827">
        <v>13826</v>
      </c>
      <c r="B13827" s="1" t="s">
        <v>9</v>
      </c>
      <c r="C13827" t="str">
        <f t="shared" si="1738"/>
        <v>&lt;p class="indent"&gt;They emerged into the narrow side-passage entrance to the Cave of Birds. Glowglobes came alight. Otheym pressed past her, said: ‘Follow me. Quickly, now.’ &lt;/p&gt;</v>
      </c>
      <c r="D13827">
        <f t="shared" si="1736"/>
        <v>3</v>
      </c>
      <c r="E13827" t="str">
        <f t="shared" ref="E13827:E13890" si="1741">IFERROR(IF(FIND("blockquote",B13827)=2,"start","end"),E13826)</f>
        <v>end</v>
      </c>
      <c r="F13827" t="str">
        <f t="shared" si="1737"/>
        <v>&lt;p class="indent"&gt;They emerged into the narrow side-passage entrance to the Cave of Birds. Glowglobes came alight. Otheym pressed past her, said: ‘Follow me. Quickly, now.’ &lt;/p&gt;</v>
      </c>
      <c r="G13827" t="str">
        <f t="shared" si="1739"/>
        <v>&lt;p class="indent"&gt;</v>
      </c>
      <c r="H13827">
        <v>2</v>
      </c>
      <c r="I13827">
        <f t="shared" si="1735"/>
        <v>63</v>
      </c>
      <c r="J13827">
        <f t="shared" ref="J13827:J13890" ca="1" si="1742">IF(K13827="Y","",IF(D13827=1,1+MAX(OFFSET(J13827,-A13827+1,0,A13827-1)),MAX(OFFSET(J13827,-A13827+1,0,A13827-1))))</f>
        <v>6787</v>
      </c>
      <c r="K13827" t="str">
        <f>IF(OR(E13827="start",AND(E13827="end",E13826="start")),"Y","N")</f>
        <v>N</v>
      </c>
      <c r="L13827" t="str">
        <f t="shared" si="1740"/>
        <v>&lt;p class="indent"&gt;They emerged into the narrow side-passage entrance to the Cave of Birds. Glowglobes came alight. Otheym pressed past her, said: ‘Follow me. Quickly, now.’ &lt;/p&gt;</v>
      </c>
    </row>
    <row r="13828" spans="1:12" x14ac:dyDescent="0.25">
      <c r="A13828">
        <v>13827</v>
      </c>
      <c r="B13828" s="1" t="s">
        <v>10700</v>
      </c>
      <c r="C13828" t="str">
        <f t="shared" si="1738"/>
        <v>&lt;p class="indent"&gt;They sped down the passage, through another valve door, another passage and through hangings into what had been the Sayyadina’s</v>
      </c>
      <c r="D13828">
        <f t="shared" si="1736"/>
        <v>1</v>
      </c>
      <c r="E13828" t="str">
        <f t="shared" si="1741"/>
        <v>end</v>
      </c>
      <c r="F13828" t="str">
        <f t="shared" si="1737"/>
        <v>&lt;p class="indent"&gt;They sped down the passage, through another valve door, another passage and through hangings into what had been the Sayyadina’s</v>
      </c>
      <c r="G13828" t="str">
        <f t="shared" si="1739"/>
        <v>&lt;p class="indent"&gt;</v>
      </c>
      <c r="H13828">
        <v>2</v>
      </c>
      <c r="I13828">
        <f t="shared" si="1735"/>
        <v>63</v>
      </c>
      <c r="J13828">
        <f t="shared" ca="1" si="1742"/>
        <v>6788</v>
      </c>
      <c r="K13828" t="str">
        <f>IF(OR(E13828="start",AND(E13828="end",E13827="start")),"Y","N")</f>
        <v>N</v>
      </c>
      <c r="L13828" t="str">
        <f t="shared" si="1740"/>
        <v/>
      </c>
    </row>
    <row r="13829" spans="1:12" x14ac:dyDescent="0.25">
      <c r="A13829">
        <v>13828</v>
      </c>
      <c r="B13829" s="1" t="s">
        <v>10701</v>
      </c>
      <c r="C13829" t="str">
        <f t="shared" si="1738"/>
        <v>&lt;p class="indent"&gt;They sped down the passage, through another valve door, another passage and through hangings into what had been the Sayyadina’s alcove in the days when this was an overday rest cave. Rugs and cushions now covered the floor. Woven hangings with the red</v>
      </c>
      <c r="D13829">
        <f t="shared" si="1736"/>
        <v>2</v>
      </c>
      <c r="E13829" t="str">
        <f t="shared" si="1741"/>
        <v>end</v>
      </c>
      <c r="F13829" t="str">
        <f t="shared" si="1737"/>
        <v>&lt;p class="indent"&gt;They sped down the passage, through another valve door, another passage and through hangings into what had been the Sayyadina’s alcove in the days when this was an overday rest cave. Rugs and cushions now covered the floor. Woven hangings with the red</v>
      </c>
      <c r="G13829" t="str">
        <f t="shared" si="1739"/>
        <v>&lt;p class="indent"&gt;</v>
      </c>
      <c r="H13829">
        <v>2</v>
      </c>
      <c r="I13829">
        <f t="shared" ref="I13829:I13892" si="1743">IF(AND(E13828="end",E13829="start"),I13828+1,I13828)</f>
        <v>63</v>
      </c>
      <c r="J13829">
        <f t="shared" ca="1" si="1742"/>
        <v>6788</v>
      </c>
      <c r="K13829" t="str">
        <f>IF(OR(E13829="start",AND(E13829="end",E13828="start")),"Y","N")</f>
        <v>N</v>
      </c>
      <c r="L13829" t="str">
        <f t="shared" si="1740"/>
        <v/>
      </c>
    </row>
    <row r="13830" spans="1:12" x14ac:dyDescent="0.25">
      <c r="A13830">
        <v>13829</v>
      </c>
      <c r="B13830" s="1" t="s">
        <v>10702</v>
      </c>
      <c r="C13830" t="str">
        <f t="shared" si="1738"/>
        <v>&lt;p class="indent"&gt;They sped down the passage, through another valve door, another passage and through hangings into what had been the Sayyadina’s alcove in the days when this was an overday rest cave. Rugs and cushions now covered the floor. Woven hangings with the red figure of a hawk hid the rock walls. A low field desk at one side was strewn with papers from which lifted the aroma of their</v>
      </c>
      <c r="D13830">
        <f t="shared" si="1736"/>
        <v>3</v>
      </c>
      <c r="E13830" t="str">
        <f t="shared" si="1741"/>
        <v>end</v>
      </c>
      <c r="F13830" t="str">
        <f t="shared" si="1737"/>
        <v>&lt;p class="indent"&gt;They sped down the passage, through another valve door, another passage and through hangings into what had been the Sayyadina’s alcove in the days when this was an overday rest cave. Rugs and cushions now covered the floor. Woven hangings with the red figure of a hawk hid the rock walls. A low field desk at one side was strewn with papers from which lifted the aroma of their</v>
      </c>
      <c r="G13830" t="str">
        <f t="shared" si="1739"/>
        <v>&lt;p class="indent"&gt;</v>
      </c>
      <c r="H13830">
        <v>2</v>
      </c>
      <c r="I13830">
        <f t="shared" si="1743"/>
        <v>63</v>
      </c>
      <c r="J13830">
        <f t="shared" ca="1" si="1742"/>
        <v>6788</v>
      </c>
      <c r="K13830" t="str">
        <f>IF(OR(E13830="start",AND(E13830="end",E13829="start")),"Y","N")</f>
        <v>N</v>
      </c>
      <c r="L13830" t="str">
        <f t="shared" si="1740"/>
        <v/>
      </c>
    </row>
    <row r="13831" spans="1:12" x14ac:dyDescent="0.25">
      <c r="A13831">
        <v>13830</v>
      </c>
      <c r="B13831" s="1" t="s">
        <v>10703</v>
      </c>
      <c r="C13831" t="str">
        <f t="shared" si="1738"/>
        <v>&lt;p class="indent"&gt;They sped down the passage, through another valve door, another passage and through hangings into what had been the Sayyadina’s alcove in the days when this was an overday rest cave. Rugs and cushions now covered the floor. Woven hangings with the red figure of a hawk hid the rock walls. A low field desk at one side was strewn with papers from which lifted the aroma of their spice origin.</v>
      </c>
      <c r="D13831">
        <f t="shared" ref="D13831:D13894" si="1744">IF(LEFT(B13831,2)="&lt;p",1,IF(LEFT(B13831,3)="&lt;h1",1,D13830+1))</f>
        <v>4</v>
      </c>
      <c r="E13831" t="str">
        <f t="shared" si="1741"/>
        <v>end</v>
      </c>
      <c r="F13831" t="str">
        <f t="shared" si="1737"/>
        <v>&lt;p class="indent"&gt;They sped down the passage, through another valve door, another passage and through hangings into what had been the Sayyadina’s alcove in the days when this was an overday rest cave. Rugs and cushions now covered the floor. Woven hangings with the red figure of a hawk hid the rock walls. A low field desk at one side was strewn with papers from which lifted the aroma of their spice origin.</v>
      </c>
      <c r="G13831" t="str">
        <f t="shared" si="1739"/>
        <v>&lt;p class="indent"&gt;</v>
      </c>
      <c r="H13831">
        <v>2</v>
      </c>
      <c r="I13831">
        <f t="shared" si="1743"/>
        <v>63</v>
      </c>
      <c r="J13831">
        <f t="shared" ca="1" si="1742"/>
        <v>6788</v>
      </c>
      <c r="K13831" t="str">
        <f>IF(OR(E13831="start",AND(E13831="end",E13830="start")),"Y","N")</f>
        <v>N</v>
      </c>
      <c r="L13831" t="str">
        <f t="shared" si="1740"/>
        <v/>
      </c>
    </row>
    <row r="13832" spans="1:12" x14ac:dyDescent="0.25">
      <c r="A13832">
        <v>13831</v>
      </c>
      <c r="B13832" s="1" t="s">
        <v>9</v>
      </c>
      <c r="C13832" t="str">
        <f t="shared" si="1738"/>
        <v>&lt;p class="indent"&gt;They sped down the passage, through another valve door, another passage and through hangings into what had been the Sayyadina’s alcove in the days when this was an overday rest cave. Rugs and cushions now covered the floor. Woven hangings with the red figure of a hawk hid the rock walls. A low field desk at one side was strewn with papers from which lifted the aroma of their spice origin. &lt;/p&gt;</v>
      </c>
      <c r="D13832">
        <f t="shared" si="1744"/>
        <v>5</v>
      </c>
      <c r="E13832" t="str">
        <f t="shared" si="1741"/>
        <v>end</v>
      </c>
      <c r="F13832" t="str">
        <f t="shared" si="1737"/>
        <v>&lt;p class="indent"&gt;They sped down the passage, through another valve door, another passage and through hangings into what had been the Sayyadina’s alcove in the days when this was an overday rest cave. Rugs and cushions now covered the floor. Woven hangings with the red figure of a hawk hid the rock walls. A low field desk at one side was strewn with papers from which lifted the aroma of their spice origin. &lt;/p&gt;</v>
      </c>
      <c r="G13832" t="str">
        <f t="shared" si="1739"/>
        <v>&lt;p class="indent"&gt;</v>
      </c>
      <c r="H13832">
        <v>2</v>
      </c>
      <c r="I13832">
        <f t="shared" si="1743"/>
        <v>63</v>
      </c>
      <c r="J13832">
        <f t="shared" ca="1" si="1742"/>
        <v>6788</v>
      </c>
      <c r="K13832" t="str">
        <f>IF(OR(E13832="start",AND(E13832="end",E13831="start")),"Y","N")</f>
        <v>N</v>
      </c>
      <c r="L13832" t="str">
        <f t="shared" si="1740"/>
        <v>&lt;p class="indent"&gt;They sped down the passage, through another valve door, another passage and through hangings into what had been the Sayyadina’s alcove in the days when this was an overday rest cave. Rugs and cushions now covered the floor. Woven hangings with the red figure of a hawk hid the rock walls. A low field desk at one side was strewn with papers from which lifted the aroma of their spice origin. &lt;/p&gt;</v>
      </c>
    </row>
    <row r="13833" spans="1:12" x14ac:dyDescent="0.25">
      <c r="A13833">
        <v>13832</v>
      </c>
      <c r="B13833" s="1" t="s">
        <v>10704</v>
      </c>
      <c r="C13833" t="str">
        <f t="shared" si="1738"/>
        <v>&lt;p class="indent"&gt;The Reverend Mother sat alone directly opposite the entrance. She looked up with the inward stare that made the uninitiated</v>
      </c>
      <c r="D13833">
        <f t="shared" si="1744"/>
        <v>1</v>
      </c>
      <c r="E13833" t="str">
        <f t="shared" si="1741"/>
        <v>end</v>
      </c>
      <c r="F13833" t="str">
        <f t="shared" si="1737"/>
        <v>&lt;p class="indent"&gt;The Reverend Mother sat alone directly opposite the entrance. She looked up with the inward stare that made the uninitiated</v>
      </c>
      <c r="G13833" t="str">
        <f t="shared" si="1739"/>
        <v>&lt;p class="indent"&gt;</v>
      </c>
      <c r="H13833">
        <v>2</v>
      </c>
      <c r="I13833">
        <f t="shared" si="1743"/>
        <v>63</v>
      </c>
      <c r="J13833">
        <f t="shared" ca="1" si="1742"/>
        <v>6789</v>
      </c>
      <c r="K13833" t="str">
        <f>IF(OR(E13833="start",AND(E13833="end",E13832="start")),"Y","N")</f>
        <v>N</v>
      </c>
      <c r="L13833" t="str">
        <f t="shared" si="1740"/>
        <v/>
      </c>
    </row>
    <row r="13834" spans="1:12" x14ac:dyDescent="0.25">
      <c r="A13834">
        <v>13833</v>
      </c>
      <c r="B13834" s="1" t="s">
        <v>10705</v>
      </c>
      <c r="C13834" t="str">
        <f t="shared" si="1738"/>
        <v>&lt;p class="indent"&gt;The Reverend Mother sat alone directly opposite the entrance. She looked up with the inward stare that made the uninitiated tremble.</v>
      </c>
      <c r="D13834">
        <f t="shared" si="1744"/>
        <v>2</v>
      </c>
      <c r="E13834" t="str">
        <f t="shared" si="1741"/>
        <v>end</v>
      </c>
      <c r="F13834" t="str">
        <f t="shared" si="1737"/>
        <v>&lt;p class="indent"&gt;The Reverend Mother sat alone directly opposite the entrance. She looked up with the inward stare that made the uninitiated tremble.</v>
      </c>
      <c r="G13834" t="str">
        <f t="shared" si="1739"/>
        <v>&lt;p class="indent"&gt;</v>
      </c>
      <c r="H13834">
        <v>2</v>
      </c>
      <c r="I13834">
        <f t="shared" si="1743"/>
        <v>63</v>
      </c>
      <c r="J13834">
        <f t="shared" ca="1" si="1742"/>
        <v>6789</v>
      </c>
      <c r="K13834" t="str">
        <f>IF(OR(E13834="start",AND(E13834="end",E13833="start")),"Y","N")</f>
        <v>N</v>
      </c>
      <c r="L13834" t="str">
        <f t="shared" si="1740"/>
        <v/>
      </c>
    </row>
    <row r="13835" spans="1:12" x14ac:dyDescent="0.25">
      <c r="A13835">
        <v>13834</v>
      </c>
      <c r="B13835" s="1" t="s">
        <v>9</v>
      </c>
      <c r="C13835" t="str">
        <f t="shared" si="1738"/>
        <v>&lt;p class="indent"&gt;The Reverend Mother sat alone directly opposite the entrance. She looked up with the inward stare that made the uninitiated tremble. &lt;/p&gt;</v>
      </c>
      <c r="D13835">
        <f t="shared" si="1744"/>
        <v>3</v>
      </c>
      <c r="E13835" t="str">
        <f t="shared" si="1741"/>
        <v>end</v>
      </c>
      <c r="F13835" t="str">
        <f t="shared" ref="F13835:F13898" si="1745">IF(AND(E13835="start",D13835&gt;=D13834),F13834&amp;" "&amp;B13835,C13835)</f>
        <v>&lt;p class="indent"&gt;The Reverend Mother sat alone directly opposite the entrance. She looked up with the inward stare that made the uninitiated tremble. &lt;/p&gt;</v>
      </c>
      <c r="G13835" t="str">
        <f t="shared" si="1739"/>
        <v>&lt;p class="indent"&gt;</v>
      </c>
      <c r="H13835">
        <v>2</v>
      </c>
      <c r="I13835">
        <f t="shared" si="1743"/>
        <v>63</v>
      </c>
      <c r="J13835">
        <f t="shared" ca="1" si="1742"/>
        <v>6789</v>
      </c>
      <c r="K13835" t="str">
        <f>IF(OR(E13835="start",AND(E13835="end",E13834="start")),"Y","N")</f>
        <v>N</v>
      </c>
      <c r="L13835" t="str">
        <f t="shared" si="1740"/>
        <v>&lt;p class="indent"&gt;The Reverend Mother sat alone directly opposite the entrance. She looked up with the inward stare that made the uninitiated tremble. &lt;/p&gt;</v>
      </c>
    </row>
    <row r="13836" spans="1:12" x14ac:dyDescent="0.25">
      <c r="A13836">
        <v>13835</v>
      </c>
      <c r="B13836" s="1" t="s">
        <v>10706</v>
      </c>
      <c r="C13836" t="str">
        <f t="shared" si="1738"/>
        <v>&lt;p class="indent"&gt;Otheym pressed palms together, said: ‘I have brought Chani.’ He bowed, retreated through the hangings.&lt;/p&gt;</v>
      </c>
      <c r="D13836">
        <f t="shared" si="1744"/>
        <v>1</v>
      </c>
      <c r="E13836" t="str">
        <f t="shared" si="1741"/>
        <v>end</v>
      </c>
      <c r="F13836" t="str">
        <f t="shared" si="1745"/>
        <v>&lt;p class="indent"&gt;Otheym pressed palms together, said: ‘I have brought Chani.’ He bowed, retreated through the hangings.&lt;/p&gt;</v>
      </c>
      <c r="G13836" t="str">
        <f t="shared" si="1739"/>
        <v>&lt;p class="indent"&gt;</v>
      </c>
      <c r="H13836">
        <v>2</v>
      </c>
      <c r="I13836">
        <f t="shared" si="1743"/>
        <v>63</v>
      </c>
      <c r="J13836">
        <f t="shared" ca="1" si="1742"/>
        <v>6790</v>
      </c>
      <c r="K13836" t="str">
        <f>IF(OR(E13836="start",AND(E13836="end",E13835="start")),"Y","N")</f>
        <v>N</v>
      </c>
      <c r="L13836" t="str">
        <f t="shared" si="1740"/>
        <v>&lt;p class="indent"&gt;Otheym pressed palms together, said: ‘I have brought Chani.’ He bowed, retreated through the hangings.&lt;/p&gt;</v>
      </c>
    </row>
    <row r="13837" spans="1:12" x14ac:dyDescent="0.25">
      <c r="A13837">
        <v>13836</v>
      </c>
      <c r="B13837" s="1" t="s">
        <v>10707</v>
      </c>
      <c r="C13837" t="str">
        <f t="shared" si="1738"/>
        <v>&lt;p class="indent"&gt;And Jessica thought: &lt;em&gt;How do I tell Chani?&lt;/em&gt;&lt;/p&gt;</v>
      </c>
      <c r="D13837">
        <f t="shared" si="1744"/>
        <v>1</v>
      </c>
      <c r="E13837" t="str">
        <f t="shared" si="1741"/>
        <v>end</v>
      </c>
      <c r="F13837" t="str">
        <f t="shared" si="1745"/>
        <v>&lt;p class="indent"&gt;And Jessica thought: &lt;em&gt;How do I tell Chani?&lt;/em&gt;&lt;/p&gt;</v>
      </c>
      <c r="G13837" t="str">
        <f t="shared" si="1739"/>
        <v>&lt;p class="indent"&gt;</v>
      </c>
      <c r="H13837">
        <v>2</v>
      </c>
      <c r="I13837">
        <f t="shared" si="1743"/>
        <v>63</v>
      </c>
      <c r="J13837">
        <f t="shared" ca="1" si="1742"/>
        <v>6791</v>
      </c>
      <c r="K13837" t="str">
        <f>IF(OR(E13837="start",AND(E13837="end",E13836="start")),"Y","N")</f>
        <v>N</v>
      </c>
      <c r="L13837" t="str">
        <f t="shared" si="1740"/>
        <v>&lt;p class="indent"&gt;And Jessica thought: &lt;em&gt;How do I tell Chani?&lt;/em&gt;&lt;/p&gt;</v>
      </c>
    </row>
    <row r="13838" spans="1:12" x14ac:dyDescent="0.25">
      <c r="A13838">
        <v>13837</v>
      </c>
      <c r="B13838" s="1" t="s">
        <v>10708</v>
      </c>
      <c r="C13838" t="str">
        <f t="shared" si="1738"/>
        <v>&lt;p class="indent"&gt;‘How is my grandson?’Jessica asked.&lt;/p&gt;</v>
      </c>
      <c r="D13838">
        <f t="shared" si="1744"/>
        <v>1</v>
      </c>
      <c r="E13838" t="str">
        <f t="shared" si="1741"/>
        <v>end</v>
      </c>
      <c r="F13838" t="str">
        <f t="shared" si="1745"/>
        <v>&lt;p class="indent"&gt;‘How is my grandson?’Jessica asked.&lt;/p&gt;</v>
      </c>
      <c r="G13838" t="str">
        <f t="shared" si="1739"/>
        <v>&lt;p class="indent"&gt;</v>
      </c>
      <c r="H13838">
        <v>2</v>
      </c>
      <c r="I13838">
        <f t="shared" si="1743"/>
        <v>63</v>
      </c>
      <c r="J13838">
        <f t="shared" ca="1" si="1742"/>
        <v>6792</v>
      </c>
      <c r="K13838" t="str">
        <f>IF(OR(E13838="start",AND(E13838="end",E13837="start")),"Y","N")</f>
        <v>N</v>
      </c>
      <c r="L13838" t="str">
        <f t="shared" si="1740"/>
        <v>&lt;p class="indent"&gt;‘How is my grandson?’Jessica asked.&lt;/p&gt;</v>
      </c>
    </row>
    <row r="13839" spans="1:12" x14ac:dyDescent="0.25">
      <c r="A13839">
        <v>13838</v>
      </c>
      <c r="B13839" s="1" t="s">
        <v>10709</v>
      </c>
      <c r="C13839" t="str">
        <f t="shared" si="1738"/>
        <v>&lt;p class="indent"&gt;&lt;em&gt;So it’s to be the ritual greeting,&lt;/em&gt; Chani thought, and her fears returned. &lt;em&gt;Where is Muad’Dib? Why isn’t he here to greet me?&lt;/em&gt;&lt;/p&gt;</v>
      </c>
      <c r="D13839">
        <f t="shared" si="1744"/>
        <v>1</v>
      </c>
      <c r="E13839" t="str">
        <f t="shared" si="1741"/>
        <v>end</v>
      </c>
      <c r="F13839" t="str">
        <f t="shared" si="1745"/>
        <v>&lt;p class="indent"&gt;&lt;em&gt;So it’s to be the ritual greeting,&lt;/em&gt; Chani thought, and her fears returned. &lt;em&gt;Where is Muad’Dib? Why isn’t he here to greet me?&lt;/em&gt;&lt;/p&gt;</v>
      </c>
      <c r="G13839" t="str">
        <f t="shared" si="1739"/>
        <v>&lt;p class="indent"&gt;</v>
      </c>
      <c r="H13839">
        <v>2</v>
      </c>
      <c r="I13839">
        <f t="shared" si="1743"/>
        <v>63</v>
      </c>
      <c r="J13839">
        <f t="shared" ca="1" si="1742"/>
        <v>6793</v>
      </c>
      <c r="K13839" t="str">
        <f>IF(OR(E13839="start",AND(E13839="end",E13838="start")),"Y","N")</f>
        <v>N</v>
      </c>
      <c r="L13839" t="str">
        <f t="shared" si="1740"/>
        <v>&lt;p class="indent"&gt;&lt;em&gt;So it’s to be the ritual greeting,&lt;/em&gt; Chani thought, and her fears returned. &lt;em&gt;Where is Muad’Dib? Why isn’t he here to greet me?&lt;/em&gt;&lt;/p&gt;</v>
      </c>
    </row>
    <row r="13840" spans="1:12" x14ac:dyDescent="0.25">
      <c r="A13840">
        <v>13839</v>
      </c>
      <c r="B13840" s="1" t="s">
        <v>10710</v>
      </c>
      <c r="C13840" t="str">
        <f t="shared" si="1738"/>
        <v>&lt;p class="indent"&gt;&lt;a id="page498"/&gt;‘He is healthy and happy, my mother,’ Chani said. ‘I left him with Alia in the care of Harah.’</v>
      </c>
      <c r="D13840">
        <f t="shared" si="1744"/>
        <v>1</v>
      </c>
      <c r="E13840" t="str">
        <f t="shared" si="1741"/>
        <v>end</v>
      </c>
      <c r="F13840" t="str">
        <f t="shared" si="1745"/>
        <v>&lt;p class="indent"&gt;&lt;a id="page498"/&gt;‘He is healthy and happy, my mother,’ Chani said. ‘I left him with Alia in the care of Harah.’</v>
      </c>
      <c r="G13840" t="str">
        <f t="shared" si="1739"/>
        <v>&lt;p class="indent"&gt;</v>
      </c>
      <c r="H13840">
        <v>2</v>
      </c>
      <c r="I13840">
        <f t="shared" si="1743"/>
        <v>63</v>
      </c>
      <c r="J13840">
        <f t="shared" ca="1" si="1742"/>
        <v>6794</v>
      </c>
      <c r="K13840" t="str">
        <f>IF(OR(E13840="start",AND(E13840="end",E13839="start")),"Y","N")</f>
        <v>N</v>
      </c>
      <c r="L13840" t="str">
        <f t="shared" si="1740"/>
        <v/>
      </c>
    </row>
    <row r="13841" spans="1:12" x14ac:dyDescent="0.25">
      <c r="A13841">
        <v>13840</v>
      </c>
      <c r="B13841" s="1" t="s">
        <v>9</v>
      </c>
      <c r="C13841" t="str">
        <f t="shared" si="1738"/>
        <v>&lt;p class="indent"&gt;&lt;a id="page498"/&gt;‘He is healthy and happy, my mother,’ Chani said. ‘I left him with Alia in the care of Harah.’ &lt;/p&gt;</v>
      </c>
      <c r="D13841">
        <f t="shared" si="1744"/>
        <v>2</v>
      </c>
      <c r="E13841" t="str">
        <f t="shared" si="1741"/>
        <v>end</v>
      </c>
      <c r="F13841" t="str">
        <f t="shared" si="1745"/>
        <v>&lt;p class="indent"&gt;&lt;a id="page498"/&gt;‘He is healthy and happy, my mother,’ Chani said. ‘I left him with Alia in the care of Harah.’ &lt;/p&gt;</v>
      </c>
      <c r="G13841" t="str">
        <f t="shared" si="1739"/>
        <v>&lt;p class="indent"&gt;</v>
      </c>
      <c r="H13841">
        <v>2</v>
      </c>
      <c r="I13841">
        <f t="shared" si="1743"/>
        <v>63</v>
      </c>
      <c r="J13841">
        <f t="shared" ca="1" si="1742"/>
        <v>6794</v>
      </c>
      <c r="K13841" t="str">
        <f>IF(OR(E13841="start",AND(E13841="end",E13840="start")),"Y","N")</f>
        <v>N</v>
      </c>
      <c r="L13841" t="str">
        <f t="shared" si="1740"/>
        <v>&lt;p class="indent"&gt;&lt;a id="page498"/&gt;‘He is healthy and happy, my mother,’ Chani said. ‘I left him with Alia in the care of Harah.’ &lt;/p&gt;</v>
      </c>
    </row>
    <row r="13842" spans="1:12" x14ac:dyDescent="0.25">
      <c r="A13842">
        <v>13841</v>
      </c>
      <c r="B13842" s="1" t="s">
        <v>10711</v>
      </c>
      <c r="C13842" t="str">
        <f t="shared" si="1738"/>
        <v>&lt;p class="indent"&gt;&lt;em&gt;My mother,&lt;/em&gt; Jessica thought. &lt;em&gt;Yes, she has the right to call me that in the formal greeting. She has given me a grandson.&lt;/em&gt;&lt;/p&gt;</v>
      </c>
      <c r="D13842">
        <f t="shared" si="1744"/>
        <v>1</v>
      </c>
      <c r="E13842" t="str">
        <f t="shared" si="1741"/>
        <v>end</v>
      </c>
      <c r="F13842" t="str">
        <f t="shared" si="1745"/>
        <v>&lt;p class="indent"&gt;&lt;em&gt;My mother,&lt;/em&gt; Jessica thought. &lt;em&gt;Yes, she has the right to call me that in the formal greeting. She has given me a grandson.&lt;/em&gt;&lt;/p&gt;</v>
      </c>
      <c r="G13842" t="str">
        <f t="shared" si="1739"/>
        <v>&lt;p class="indent"&gt;</v>
      </c>
      <c r="H13842">
        <v>2</v>
      </c>
      <c r="I13842">
        <f t="shared" si="1743"/>
        <v>63</v>
      </c>
      <c r="J13842">
        <f t="shared" ca="1" si="1742"/>
        <v>6795</v>
      </c>
      <c r="K13842" t="str">
        <f>IF(OR(E13842="start",AND(E13842="end",E13841="start")),"Y","N")</f>
        <v>N</v>
      </c>
      <c r="L13842" t="str">
        <f t="shared" si="1740"/>
        <v>&lt;p class="indent"&gt;&lt;em&gt;My mother,&lt;/em&gt; Jessica thought. &lt;em&gt;Yes, she has the right to call me that in the formal greeting. She has given me a grandson.&lt;/em&gt;&lt;/p&gt;</v>
      </c>
    </row>
    <row r="13843" spans="1:12" x14ac:dyDescent="0.25">
      <c r="A13843">
        <v>13842</v>
      </c>
      <c r="B13843" s="1" t="s">
        <v>10712</v>
      </c>
      <c r="C13843" t="str">
        <f t="shared" si="1738"/>
        <v>&lt;p class="indent"&gt;‘I hear a gift of cloth has been sent from Coanua sietch,’ Jessica said.&lt;/p&gt;</v>
      </c>
      <c r="D13843">
        <f t="shared" si="1744"/>
        <v>1</v>
      </c>
      <c r="E13843" t="str">
        <f t="shared" si="1741"/>
        <v>end</v>
      </c>
      <c r="F13843" t="str">
        <f t="shared" si="1745"/>
        <v>&lt;p class="indent"&gt;‘I hear a gift of cloth has been sent from Coanua sietch,’ Jessica said.&lt;/p&gt;</v>
      </c>
      <c r="G13843" t="str">
        <f t="shared" si="1739"/>
        <v>&lt;p class="indent"&gt;</v>
      </c>
      <c r="H13843">
        <v>2</v>
      </c>
      <c r="I13843">
        <f t="shared" si="1743"/>
        <v>63</v>
      </c>
      <c r="J13843">
        <f t="shared" ca="1" si="1742"/>
        <v>6796</v>
      </c>
      <c r="K13843" t="str">
        <f>IF(OR(E13843="start",AND(E13843="end",E13842="start")),"Y","N")</f>
        <v>N</v>
      </c>
      <c r="L13843" t="str">
        <f t="shared" si="1740"/>
        <v>&lt;p class="indent"&gt;‘I hear a gift of cloth has been sent from Coanua sietch,’ Jessica said.&lt;/p&gt;</v>
      </c>
    </row>
    <row r="13844" spans="1:12" x14ac:dyDescent="0.25">
      <c r="A13844">
        <v>13843</v>
      </c>
      <c r="B13844" s="1" t="s">
        <v>10713</v>
      </c>
      <c r="C13844" t="str">
        <f t="shared" si="1738"/>
        <v>&lt;p class="indent"&gt;‘It is lovely cloth,’ Chani said.&lt;/p&gt;</v>
      </c>
      <c r="D13844">
        <f t="shared" si="1744"/>
        <v>1</v>
      </c>
      <c r="E13844" t="str">
        <f t="shared" si="1741"/>
        <v>end</v>
      </c>
      <c r="F13844" t="str">
        <f t="shared" si="1745"/>
        <v>&lt;p class="indent"&gt;‘It is lovely cloth,’ Chani said.&lt;/p&gt;</v>
      </c>
      <c r="G13844" t="str">
        <f t="shared" si="1739"/>
        <v>&lt;p class="indent"&gt;</v>
      </c>
      <c r="H13844">
        <v>2</v>
      </c>
      <c r="I13844">
        <f t="shared" si="1743"/>
        <v>63</v>
      </c>
      <c r="J13844">
        <f t="shared" ca="1" si="1742"/>
        <v>6797</v>
      </c>
      <c r="K13844" t="str">
        <f>IF(OR(E13844="start",AND(E13844="end",E13843="start")),"Y","N")</f>
        <v>N</v>
      </c>
      <c r="L13844" t="str">
        <f t="shared" si="1740"/>
        <v>&lt;p class="indent"&gt;‘It is lovely cloth,’ Chani said.&lt;/p&gt;</v>
      </c>
    </row>
    <row r="13845" spans="1:12" x14ac:dyDescent="0.25">
      <c r="A13845">
        <v>13844</v>
      </c>
      <c r="B13845" s="1" t="s">
        <v>10714</v>
      </c>
      <c r="C13845" t="str">
        <f t="shared" si="1738"/>
        <v>&lt;p class="indent"&gt;‘Does Alia send a message?’&lt;/p&gt;</v>
      </c>
      <c r="D13845">
        <f t="shared" si="1744"/>
        <v>1</v>
      </c>
      <c r="E13845" t="str">
        <f t="shared" si="1741"/>
        <v>end</v>
      </c>
      <c r="F13845" t="str">
        <f t="shared" si="1745"/>
        <v>&lt;p class="indent"&gt;‘Does Alia send a message?’&lt;/p&gt;</v>
      </c>
      <c r="G13845" t="str">
        <f t="shared" si="1739"/>
        <v>&lt;p class="indent"&gt;</v>
      </c>
      <c r="H13845">
        <v>2</v>
      </c>
      <c r="I13845">
        <f t="shared" si="1743"/>
        <v>63</v>
      </c>
      <c r="J13845">
        <f t="shared" ca="1" si="1742"/>
        <v>6798</v>
      </c>
      <c r="K13845" t="str">
        <f>IF(OR(E13845="start",AND(E13845="end",E13844="start")),"Y","N")</f>
        <v>N</v>
      </c>
      <c r="L13845" t="str">
        <f t="shared" si="1740"/>
        <v>&lt;p class="indent"&gt;‘Does Alia send a message?’&lt;/p&gt;</v>
      </c>
    </row>
    <row r="13846" spans="1:12" x14ac:dyDescent="0.25">
      <c r="A13846">
        <v>13845</v>
      </c>
      <c r="B13846" s="1" t="s">
        <v>10715</v>
      </c>
      <c r="C13846" t="str">
        <f t="shared" si="1738"/>
        <v>&lt;p class="indent"&gt;‘No message. But the sietch moves more smoothly now that the people are beginning to accept the miracle of her status.’&lt;/p&gt;</v>
      </c>
      <c r="D13846">
        <f t="shared" si="1744"/>
        <v>1</v>
      </c>
      <c r="E13846" t="str">
        <f t="shared" si="1741"/>
        <v>end</v>
      </c>
      <c r="F13846" t="str">
        <f t="shared" si="1745"/>
        <v>&lt;p class="indent"&gt;‘No message. But the sietch moves more smoothly now that the people are beginning to accept the miracle of her status.’&lt;/p&gt;</v>
      </c>
      <c r="G13846" t="str">
        <f t="shared" si="1739"/>
        <v>&lt;p class="indent"&gt;</v>
      </c>
      <c r="H13846">
        <v>2</v>
      </c>
      <c r="I13846">
        <f t="shared" si="1743"/>
        <v>63</v>
      </c>
      <c r="J13846">
        <f t="shared" ca="1" si="1742"/>
        <v>6799</v>
      </c>
      <c r="K13846" t="str">
        <f>IF(OR(E13846="start",AND(E13846="end",E13845="start")),"Y","N")</f>
        <v>N</v>
      </c>
      <c r="L13846" t="str">
        <f t="shared" si="1740"/>
        <v>&lt;p class="indent"&gt;‘No message. But the sietch moves more smoothly now that the people are beginning to accept the miracle of her status.’&lt;/p&gt;</v>
      </c>
    </row>
    <row r="13847" spans="1:12" x14ac:dyDescent="0.25">
      <c r="A13847">
        <v>13846</v>
      </c>
      <c r="B13847" s="1" t="s">
        <v>10716</v>
      </c>
      <c r="C13847" t="str">
        <f t="shared" si="1738"/>
        <v>&lt;p class="indent"&gt;&lt;em&gt;Why does she drag this out so?&lt;/em&gt; Chani wondered. &lt;em&gt;Something was so urgent that they sent a ’thopter for me. Now, we drag through the formalities!&lt;/em&gt;&lt;/p&gt;</v>
      </c>
      <c r="D13847">
        <f t="shared" si="1744"/>
        <v>1</v>
      </c>
      <c r="E13847" t="str">
        <f t="shared" si="1741"/>
        <v>end</v>
      </c>
      <c r="F13847" t="str">
        <f t="shared" si="1745"/>
        <v>&lt;p class="indent"&gt;&lt;em&gt;Why does she drag this out so?&lt;/em&gt; Chani wondered. &lt;em&gt;Something was so urgent that they sent a ’thopter for me. Now, we drag through the formalities!&lt;/em&gt;&lt;/p&gt;</v>
      </c>
      <c r="G13847" t="str">
        <f t="shared" si="1739"/>
        <v>&lt;p class="indent"&gt;</v>
      </c>
      <c r="H13847">
        <v>2</v>
      </c>
      <c r="I13847">
        <f t="shared" si="1743"/>
        <v>63</v>
      </c>
      <c r="J13847">
        <f t="shared" ca="1" si="1742"/>
        <v>6800</v>
      </c>
      <c r="K13847" t="str">
        <f>IF(OR(E13847="start",AND(E13847="end",E13846="start")),"Y","N")</f>
        <v>N</v>
      </c>
      <c r="L13847" t="str">
        <f t="shared" si="1740"/>
        <v>&lt;p class="indent"&gt;&lt;em&gt;Why does she drag this out so?&lt;/em&gt; Chani wondered. &lt;em&gt;Something was so urgent that they sent a ’thopter for me. Now, we drag through the formalities!&lt;/em&gt;&lt;/p&gt;</v>
      </c>
    </row>
    <row r="13848" spans="1:12" x14ac:dyDescent="0.25">
      <c r="A13848">
        <v>13847</v>
      </c>
      <c r="B13848" s="1" t="s">
        <v>10717</v>
      </c>
      <c r="C13848" t="str">
        <f t="shared" si="1738"/>
        <v>&lt;p class="indent"&gt;‘We must have some of the new cloth cut into garments for little Leto,’Jessica said.&lt;/p&gt;</v>
      </c>
      <c r="D13848">
        <f t="shared" si="1744"/>
        <v>1</v>
      </c>
      <c r="E13848" t="str">
        <f t="shared" si="1741"/>
        <v>end</v>
      </c>
      <c r="F13848" t="str">
        <f t="shared" si="1745"/>
        <v>&lt;p class="indent"&gt;‘We must have some of the new cloth cut into garments for little Leto,’Jessica said.&lt;/p&gt;</v>
      </c>
      <c r="G13848" t="str">
        <f t="shared" si="1739"/>
        <v>&lt;p class="indent"&gt;</v>
      </c>
      <c r="H13848">
        <v>2</v>
      </c>
      <c r="I13848">
        <f t="shared" si="1743"/>
        <v>63</v>
      </c>
      <c r="J13848">
        <f t="shared" ca="1" si="1742"/>
        <v>6801</v>
      </c>
      <c r="K13848" t="str">
        <f>IF(OR(E13848="start",AND(E13848="end",E13847="start")),"Y","N")</f>
        <v>N</v>
      </c>
      <c r="L13848" t="str">
        <f t="shared" si="1740"/>
        <v>&lt;p class="indent"&gt;‘We must have some of the new cloth cut into garments for little Leto,’Jessica said.&lt;/p&gt;</v>
      </c>
    </row>
    <row r="13849" spans="1:12" x14ac:dyDescent="0.25">
      <c r="A13849">
        <v>13848</v>
      </c>
      <c r="B13849" s="1" t="s">
        <v>10718</v>
      </c>
      <c r="C13849" t="str">
        <f t="shared" si="1738"/>
        <v>&lt;p class="indent"&gt;‘Whatever you wish, my mother,’ Chani said. She lowered her gaze. ‘Is there news of battles?’ She held her face expressionless</v>
      </c>
      <c r="D13849">
        <f t="shared" si="1744"/>
        <v>1</v>
      </c>
      <c r="E13849" t="str">
        <f t="shared" si="1741"/>
        <v>end</v>
      </c>
      <c r="F13849" t="str">
        <f t="shared" si="1745"/>
        <v>&lt;p class="indent"&gt;‘Whatever you wish, my mother,’ Chani said. She lowered her gaze. ‘Is there news of battles?’ She held her face expressionless</v>
      </c>
      <c r="G13849" t="str">
        <f t="shared" si="1739"/>
        <v>&lt;p class="indent"&gt;</v>
      </c>
      <c r="H13849">
        <v>2</v>
      </c>
      <c r="I13849">
        <f t="shared" si="1743"/>
        <v>63</v>
      </c>
      <c r="J13849">
        <f t="shared" ca="1" si="1742"/>
        <v>6802</v>
      </c>
      <c r="K13849" t="str">
        <f>IF(OR(E13849="start",AND(E13849="end",E13848="start")),"Y","N")</f>
        <v>N</v>
      </c>
      <c r="L13849" t="str">
        <f t="shared" si="1740"/>
        <v/>
      </c>
    </row>
    <row r="13850" spans="1:12" x14ac:dyDescent="0.25">
      <c r="A13850">
        <v>13849</v>
      </c>
      <c r="B13850" s="1" t="s">
        <v>10719</v>
      </c>
      <c r="C13850" t="str">
        <f t="shared" si="1738"/>
        <v>&lt;p class="indent"&gt;‘Whatever you wish, my mother,’ Chani said. She lowered her gaze. ‘Is there news of battles?’ She held her face expressionless that Jessica might not see the betrayal – that this was a question about Paul-Muad’Dib.</v>
      </c>
      <c r="D13850">
        <f t="shared" si="1744"/>
        <v>2</v>
      </c>
      <c r="E13850" t="str">
        <f t="shared" si="1741"/>
        <v>end</v>
      </c>
      <c r="F13850" t="str">
        <f t="shared" si="1745"/>
        <v>&lt;p class="indent"&gt;‘Whatever you wish, my mother,’ Chani said. She lowered her gaze. ‘Is there news of battles?’ She held her face expressionless that Jessica might not see the betrayal – that this was a question about Paul-Muad’Dib.</v>
      </c>
      <c r="G13850" t="str">
        <f t="shared" si="1739"/>
        <v>&lt;p class="indent"&gt;</v>
      </c>
      <c r="H13850">
        <v>2</v>
      </c>
      <c r="I13850">
        <f t="shared" si="1743"/>
        <v>63</v>
      </c>
      <c r="J13850">
        <f t="shared" ca="1" si="1742"/>
        <v>6802</v>
      </c>
      <c r="K13850" t="str">
        <f>IF(OR(E13850="start",AND(E13850="end",E13849="start")),"Y","N")</f>
        <v>N</v>
      </c>
      <c r="L13850" t="str">
        <f t="shared" si="1740"/>
        <v/>
      </c>
    </row>
    <row r="13851" spans="1:12" x14ac:dyDescent="0.25">
      <c r="A13851">
        <v>13850</v>
      </c>
      <c r="B13851" s="1" t="s">
        <v>9</v>
      </c>
      <c r="C13851" t="str">
        <f t="shared" si="1738"/>
        <v>&lt;p class="indent"&gt;‘Whatever you wish, my mother,’ Chani said. She lowered her gaze. ‘Is there news of battles?’ She held her face expressionless that Jessica might not see the betrayal – that this was a question about Paul-Muad’Dib. &lt;/p&gt;</v>
      </c>
      <c r="D13851">
        <f t="shared" si="1744"/>
        <v>3</v>
      </c>
      <c r="E13851" t="str">
        <f t="shared" si="1741"/>
        <v>end</v>
      </c>
      <c r="F13851" t="str">
        <f t="shared" si="1745"/>
        <v>&lt;p class="indent"&gt;‘Whatever you wish, my mother,’ Chani said. She lowered her gaze. ‘Is there news of battles?’ She held her face expressionless that Jessica might not see the betrayal – that this was a question about Paul-Muad’Dib. &lt;/p&gt;</v>
      </c>
      <c r="G13851" t="str">
        <f t="shared" si="1739"/>
        <v>&lt;p class="indent"&gt;</v>
      </c>
      <c r="H13851">
        <v>2</v>
      </c>
      <c r="I13851">
        <f t="shared" si="1743"/>
        <v>63</v>
      </c>
      <c r="J13851">
        <f t="shared" ca="1" si="1742"/>
        <v>6802</v>
      </c>
      <c r="K13851" t="str">
        <f>IF(OR(E13851="start",AND(E13851="end",E13850="start")),"Y","N")</f>
        <v>N</v>
      </c>
      <c r="L13851" t="str">
        <f t="shared" si="1740"/>
        <v>&lt;p class="indent"&gt;‘Whatever you wish, my mother,’ Chani said. She lowered her gaze. ‘Is there news of battles?’ She held her face expressionless that Jessica might not see the betrayal – that this was a question about Paul-Muad’Dib. &lt;/p&gt;</v>
      </c>
    </row>
    <row r="13852" spans="1:12" x14ac:dyDescent="0.25">
      <c r="A13852">
        <v>13851</v>
      </c>
      <c r="B13852" s="1" t="s">
        <v>10720</v>
      </c>
      <c r="C13852" t="str">
        <f t="shared" si="1738"/>
        <v>&lt;p class="indent"&gt;‘New victories,’Jessica said. ‘Rabban has sent cautious overtures about a truce. His messengers have been returned without</v>
      </c>
      <c r="D13852">
        <f t="shared" si="1744"/>
        <v>1</v>
      </c>
      <c r="E13852" t="str">
        <f t="shared" si="1741"/>
        <v>end</v>
      </c>
      <c r="F13852" t="str">
        <f t="shared" si="1745"/>
        <v>&lt;p class="indent"&gt;‘New victories,’Jessica said. ‘Rabban has sent cautious overtures about a truce. His messengers have been returned without</v>
      </c>
      <c r="G13852" t="str">
        <f t="shared" si="1739"/>
        <v>&lt;p class="indent"&gt;</v>
      </c>
      <c r="H13852">
        <v>2</v>
      </c>
      <c r="I13852">
        <f t="shared" si="1743"/>
        <v>63</v>
      </c>
      <c r="J13852">
        <f t="shared" ca="1" si="1742"/>
        <v>6803</v>
      </c>
      <c r="K13852" t="str">
        <f>IF(OR(E13852="start",AND(E13852="end",E13851="start")),"Y","N")</f>
        <v>N</v>
      </c>
      <c r="L13852" t="str">
        <f t="shared" si="1740"/>
        <v/>
      </c>
    </row>
    <row r="13853" spans="1:12" x14ac:dyDescent="0.25">
      <c r="A13853">
        <v>13852</v>
      </c>
      <c r="B13853" s="1" t="s">
        <v>10721</v>
      </c>
      <c r="C13853" t="str">
        <f t="shared" si="1738"/>
        <v>&lt;p class="indent"&gt;‘New victories,’Jessica said. ‘Rabban has sent cautious overtures about a truce. His messengers have been returned without their water. Rabban has even lightened the burdens of the people in some of the sink villages. But he is too late. The people</v>
      </c>
      <c r="D13853">
        <f t="shared" si="1744"/>
        <v>2</v>
      </c>
      <c r="E13853" t="str">
        <f t="shared" si="1741"/>
        <v>end</v>
      </c>
      <c r="F13853" t="str">
        <f t="shared" si="1745"/>
        <v>&lt;p class="indent"&gt;‘New victories,’Jessica said. ‘Rabban has sent cautious overtures about a truce. His messengers have been returned without their water. Rabban has even lightened the burdens of the people in some of the sink villages. But he is too late. The people</v>
      </c>
      <c r="G13853" t="str">
        <f t="shared" si="1739"/>
        <v>&lt;p class="indent"&gt;</v>
      </c>
      <c r="H13853">
        <v>2</v>
      </c>
      <c r="I13853">
        <f t="shared" si="1743"/>
        <v>63</v>
      </c>
      <c r="J13853">
        <f t="shared" ca="1" si="1742"/>
        <v>6803</v>
      </c>
      <c r="K13853" t="str">
        <f>IF(OR(E13853="start",AND(E13853="end",E13852="start")),"Y","N")</f>
        <v>N</v>
      </c>
      <c r="L13853" t="str">
        <f t="shared" si="1740"/>
        <v/>
      </c>
    </row>
    <row r="13854" spans="1:12" x14ac:dyDescent="0.25">
      <c r="A13854">
        <v>13853</v>
      </c>
      <c r="B13854" s="1" t="s">
        <v>10722</v>
      </c>
      <c r="C13854" t="str">
        <f t="shared" ref="C13854:C13917" si="1746">IF(LEFT(B13854,2)="&lt;p",B13854,C13853&amp;" "&amp;B13854)</f>
        <v>&lt;p class="indent"&gt;‘New victories,’Jessica said. ‘Rabban has sent cautious overtures about a truce. His messengers have been returned without their water. Rabban has even lightened the burdens of the people in some of the sink villages. But he is too late. The people know he does it out of fear of us.’</v>
      </c>
      <c r="D13854">
        <f t="shared" si="1744"/>
        <v>3</v>
      </c>
      <c r="E13854" t="str">
        <f t="shared" si="1741"/>
        <v>end</v>
      </c>
      <c r="F13854" t="str">
        <f t="shared" si="1745"/>
        <v>&lt;p class="indent"&gt;‘New victories,’Jessica said. ‘Rabban has sent cautious overtures about a truce. His messengers have been returned without their water. Rabban has even lightened the burdens of the people in some of the sink villages. But he is too late. The people know he does it out of fear of us.’</v>
      </c>
      <c r="G13854" t="str">
        <f t="shared" si="1739"/>
        <v>&lt;p class="indent"&gt;</v>
      </c>
      <c r="H13854">
        <v>2</v>
      </c>
      <c r="I13854">
        <f t="shared" si="1743"/>
        <v>63</v>
      </c>
      <c r="J13854">
        <f t="shared" ca="1" si="1742"/>
        <v>6803</v>
      </c>
      <c r="K13854" t="str">
        <f>IF(OR(E13854="start",AND(E13854="end",E13853="start")),"Y","N")</f>
        <v>N</v>
      </c>
      <c r="L13854" t="str">
        <f t="shared" si="1740"/>
        <v/>
      </c>
    </row>
    <row r="13855" spans="1:12" x14ac:dyDescent="0.25">
      <c r="A13855">
        <v>13854</v>
      </c>
      <c r="B13855" s="1" t="s">
        <v>9</v>
      </c>
      <c r="C13855" t="str">
        <f t="shared" si="1746"/>
        <v>&lt;p class="indent"&gt;‘New victories,’Jessica said. ‘Rabban has sent cautious overtures about a truce. His messengers have been returned without their water. Rabban has even lightened the burdens of the people in some of the sink villages. But he is too late. The people know he does it out of fear of us.’ &lt;/p&gt;</v>
      </c>
      <c r="D13855">
        <f t="shared" si="1744"/>
        <v>4</v>
      </c>
      <c r="E13855" t="str">
        <f t="shared" si="1741"/>
        <v>end</v>
      </c>
      <c r="F13855" t="str">
        <f t="shared" si="1745"/>
        <v>&lt;p class="indent"&gt;‘New victories,’Jessica said. ‘Rabban has sent cautious overtures about a truce. His messengers have been returned without their water. Rabban has even lightened the burdens of the people in some of the sink villages. But he is too late. The people know he does it out of fear of us.’ &lt;/p&gt;</v>
      </c>
      <c r="G13855" t="str">
        <f t="shared" si="1739"/>
        <v>&lt;p class="indent"&gt;</v>
      </c>
      <c r="H13855">
        <v>2</v>
      </c>
      <c r="I13855">
        <f t="shared" si="1743"/>
        <v>63</v>
      </c>
      <c r="J13855">
        <f t="shared" ca="1" si="1742"/>
        <v>6803</v>
      </c>
      <c r="K13855" t="str">
        <f>IF(OR(E13855="start",AND(E13855="end",E13854="start")),"Y","N")</f>
        <v>N</v>
      </c>
      <c r="L13855" t="str">
        <f t="shared" si="1740"/>
        <v>&lt;p class="indent"&gt;‘New victories,’Jessica said. ‘Rabban has sent cautious overtures about a truce. His messengers have been returned without their water. Rabban has even lightened the burdens of the people in some of the sink villages. But he is too late. The people know he does it out of fear of us.’ &lt;/p&gt;</v>
      </c>
    </row>
    <row r="13856" spans="1:12" x14ac:dyDescent="0.25">
      <c r="A13856">
        <v>13855</v>
      </c>
      <c r="B13856" s="1" t="s">
        <v>10723</v>
      </c>
      <c r="C13856" t="str">
        <f t="shared" si="1746"/>
        <v>&lt;p class="indent"&gt;‘Thus it goes as Muad’Dib said,’ Chani said. She stared at Jessica, trying to keep her fears to herself. &lt;em&gt;I have spoken his name, but she has not responded. One cannot see emotion in that glazed stone she calls a face … but she</v>
      </c>
      <c r="D13856">
        <f t="shared" si="1744"/>
        <v>1</v>
      </c>
      <c r="E13856" t="str">
        <f t="shared" si="1741"/>
        <v>end</v>
      </c>
      <c r="F13856" t="str">
        <f t="shared" si="1745"/>
        <v>&lt;p class="indent"&gt;‘Thus it goes as Muad’Dib said,’ Chani said. She stared at Jessica, trying to keep her fears to herself. &lt;em&gt;I have spoken his name, but she has not responded. One cannot see emotion in that glazed stone she calls a face … but she</v>
      </c>
      <c r="G13856" t="str">
        <f t="shared" si="1739"/>
        <v>&lt;p class="indent"&gt;</v>
      </c>
      <c r="H13856">
        <v>2</v>
      </c>
      <c r="I13856">
        <f t="shared" si="1743"/>
        <v>63</v>
      </c>
      <c r="J13856">
        <f t="shared" ca="1" si="1742"/>
        <v>6804</v>
      </c>
      <c r="K13856" t="str">
        <f>IF(OR(E13856="start",AND(E13856="end",E13855="start")),"Y","N")</f>
        <v>N</v>
      </c>
      <c r="L13856" t="str">
        <f t="shared" si="1740"/>
        <v/>
      </c>
    </row>
    <row r="13857" spans="1:12" x14ac:dyDescent="0.25">
      <c r="A13857">
        <v>13856</v>
      </c>
      <c r="B13857" s="1" t="s">
        <v>10724</v>
      </c>
      <c r="C13857" t="str">
        <f t="shared" si="1746"/>
        <v>&lt;p class="indent"&gt;‘Thus it goes as Muad’Dib said,’ Chani said. She stared at Jessica, trying to keep her fears to herself. &lt;em&gt;I have spoken his name, but she has not responded. One cannot see emotion in that glazed stone she calls a face … but she is too frozen. Why is she so still? What has happened to my Usul?&lt;/em&gt;&lt;/p&gt;</v>
      </c>
      <c r="D13857">
        <f t="shared" si="1744"/>
        <v>2</v>
      </c>
      <c r="E13857" t="str">
        <f t="shared" si="1741"/>
        <v>end</v>
      </c>
      <c r="F13857" t="str">
        <f t="shared" si="1745"/>
        <v>&lt;p class="indent"&gt;‘Thus it goes as Muad’Dib said,’ Chani said. She stared at Jessica, trying to keep her fears to herself. &lt;em&gt;I have spoken his name, but she has not responded. One cannot see emotion in that glazed stone she calls a face … but she is too frozen. Why is she so still? What has happened to my Usul?&lt;/em&gt;&lt;/p&gt;</v>
      </c>
      <c r="G13857" t="str">
        <f t="shared" si="1739"/>
        <v>&lt;p class="indent"&gt;</v>
      </c>
      <c r="H13857">
        <v>2</v>
      </c>
      <c r="I13857">
        <f t="shared" si="1743"/>
        <v>63</v>
      </c>
      <c r="J13857">
        <f t="shared" ca="1" si="1742"/>
        <v>6804</v>
      </c>
      <c r="K13857" t="str">
        <f>IF(OR(E13857="start",AND(E13857="end",E13856="start")),"Y","N")</f>
        <v>N</v>
      </c>
      <c r="L13857" t="str">
        <f t="shared" si="1740"/>
        <v>&lt;p class="indent"&gt;‘Thus it goes as Muad’Dib said,’ Chani said. She stared at Jessica, trying to keep her fears to herself. &lt;em&gt;I have spoken his name, but she has not responded. One cannot see emotion in that glazed stone she calls a face … but she is too frozen. Why is she so still? What has happened to my Usul?&lt;/em&gt;&lt;/p&gt;</v>
      </c>
    </row>
    <row r="13858" spans="1:12" x14ac:dyDescent="0.25">
      <c r="A13858">
        <v>13857</v>
      </c>
      <c r="B13858" s="1" t="s">
        <v>10725</v>
      </c>
      <c r="C13858" t="str">
        <f t="shared" si="1746"/>
        <v>&lt;p class="indent"&gt;‘I wish we were in the south,’Jessica said. ‘The oases were so beautiful when we left. Do you not long for the day when the</v>
      </c>
      <c r="D13858">
        <f t="shared" si="1744"/>
        <v>1</v>
      </c>
      <c r="E13858" t="str">
        <f t="shared" si="1741"/>
        <v>end</v>
      </c>
      <c r="F13858" t="str">
        <f t="shared" si="1745"/>
        <v>&lt;p class="indent"&gt;‘I wish we were in the south,’Jessica said. ‘The oases were so beautiful when we left. Do you not long for the day when the</v>
      </c>
      <c r="G13858" t="str">
        <f t="shared" si="1739"/>
        <v>&lt;p class="indent"&gt;</v>
      </c>
      <c r="H13858">
        <v>2</v>
      </c>
      <c r="I13858">
        <f t="shared" si="1743"/>
        <v>63</v>
      </c>
      <c r="J13858">
        <f t="shared" ca="1" si="1742"/>
        <v>6805</v>
      </c>
      <c r="K13858" t="str">
        <f>IF(OR(E13858="start",AND(E13858="end",E13857="start")),"Y","N")</f>
        <v>N</v>
      </c>
      <c r="L13858" t="str">
        <f t="shared" si="1740"/>
        <v/>
      </c>
    </row>
    <row r="13859" spans="1:12" x14ac:dyDescent="0.25">
      <c r="A13859">
        <v>13858</v>
      </c>
      <c r="B13859" s="1" t="s">
        <v>10726</v>
      </c>
      <c r="C13859" t="str">
        <f t="shared" si="1746"/>
        <v>&lt;p class="indent"&gt;‘I wish we were in the south,’Jessica said. ‘The oases were so beautiful when we left. Do you not long for the day when the whole land may blossom thus?’</v>
      </c>
      <c r="D13859">
        <f t="shared" si="1744"/>
        <v>2</v>
      </c>
      <c r="E13859" t="str">
        <f t="shared" si="1741"/>
        <v>end</v>
      </c>
      <c r="F13859" t="str">
        <f t="shared" si="1745"/>
        <v>&lt;p class="indent"&gt;‘I wish we were in the south,’Jessica said. ‘The oases were so beautiful when we left. Do you not long for the day when the whole land may blossom thus?’</v>
      </c>
      <c r="G13859" t="str">
        <f t="shared" si="1739"/>
        <v>&lt;p class="indent"&gt;</v>
      </c>
      <c r="H13859">
        <v>2</v>
      </c>
      <c r="I13859">
        <f t="shared" si="1743"/>
        <v>63</v>
      </c>
      <c r="J13859">
        <f t="shared" ca="1" si="1742"/>
        <v>6805</v>
      </c>
      <c r="K13859" t="str">
        <f>IF(OR(E13859="start",AND(E13859="end",E13858="start")),"Y","N")</f>
        <v>N</v>
      </c>
      <c r="L13859" t="str">
        <f t="shared" si="1740"/>
        <v/>
      </c>
    </row>
    <row r="13860" spans="1:12" x14ac:dyDescent="0.25">
      <c r="A13860">
        <v>13859</v>
      </c>
      <c r="B13860" s="1" t="s">
        <v>9</v>
      </c>
      <c r="C13860" t="str">
        <f t="shared" si="1746"/>
        <v>&lt;p class="indent"&gt;‘I wish we were in the south,’Jessica said. ‘The oases were so beautiful when we left. Do you not long for the day when the whole land may blossom thus?’ &lt;/p&gt;</v>
      </c>
      <c r="D13860">
        <f t="shared" si="1744"/>
        <v>3</v>
      </c>
      <c r="E13860" t="str">
        <f t="shared" si="1741"/>
        <v>end</v>
      </c>
      <c r="F13860" t="str">
        <f t="shared" si="1745"/>
        <v>&lt;p class="indent"&gt;‘I wish we were in the south,’Jessica said. ‘The oases were so beautiful when we left. Do you not long for the day when the whole land may blossom thus?’ &lt;/p&gt;</v>
      </c>
      <c r="G13860" t="str">
        <f t="shared" si="1739"/>
        <v>&lt;p class="indent"&gt;</v>
      </c>
      <c r="H13860">
        <v>2</v>
      </c>
      <c r="I13860">
        <f t="shared" si="1743"/>
        <v>63</v>
      </c>
      <c r="J13860">
        <f t="shared" ca="1" si="1742"/>
        <v>6805</v>
      </c>
      <c r="K13860" t="str">
        <f>IF(OR(E13860="start",AND(E13860="end",E13859="start")),"Y","N")</f>
        <v>N</v>
      </c>
      <c r="L13860" t="str">
        <f t="shared" si="1740"/>
        <v>&lt;p class="indent"&gt;‘I wish we were in the south,’Jessica said. ‘The oases were so beautiful when we left. Do you not long for the day when the whole land may blossom thus?’ &lt;/p&gt;</v>
      </c>
    </row>
    <row r="13861" spans="1:12" x14ac:dyDescent="0.25">
      <c r="A13861">
        <v>13860</v>
      </c>
      <c r="B13861" s="1" t="s">
        <v>10727</v>
      </c>
      <c r="C13861" t="str">
        <f t="shared" si="1746"/>
        <v>&lt;p class="indent"&gt;‘The land is beautiful, true,’ Chani said. ‘But there is much grief in it.’&lt;/p&gt;</v>
      </c>
      <c r="D13861">
        <f t="shared" si="1744"/>
        <v>1</v>
      </c>
      <c r="E13861" t="str">
        <f t="shared" si="1741"/>
        <v>end</v>
      </c>
      <c r="F13861" t="str">
        <f t="shared" si="1745"/>
        <v>&lt;p class="indent"&gt;‘The land is beautiful, true,’ Chani said. ‘But there is much grief in it.’&lt;/p&gt;</v>
      </c>
      <c r="G13861" t="str">
        <f t="shared" si="1739"/>
        <v>&lt;p class="indent"&gt;</v>
      </c>
      <c r="H13861">
        <v>2</v>
      </c>
      <c r="I13861">
        <f t="shared" si="1743"/>
        <v>63</v>
      </c>
      <c r="J13861">
        <f t="shared" ca="1" si="1742"/>
        <v>6806</v>
      </c>
      <c r="K13861" t="str">
        <f>IF(OR(E13861="start",AND(E13861="end",E13860="start")),"Y","N")</f>
        <v>N</v>
      </c>
      <c r="L13861" t="str">
        <f t="shared" si="1740"/>
        <v>&lt;p class="indent"&gt;‘The land is beautiful, true,’ Chani said. ‘But there is much grief in it.’&lt;/p&gt;</v>
      </c>
    </row>
    <row r="13862" spans="1:12" x14ac:dyDescent="0.25">
      <c r="A13862">
        <v>13861</v>
      </c>
      <c r="B13862" s="1" t="s">
        <v>10728</v>
      </c>
      <c r="C13862" t="str">
        <f t="shared" si="1746"/>
        <v>&lt;p class="indent"&gt;‘Grief is the price of victory,’Jessica said.&lt;/p&gt;</v>
      </c>
      <c r="D13862">
        <f t="shared" si="1744"/>
        <v>1</v>
      </c>
      <c r="E13862" t="str">
        <f t="shared" si="1741"/>
        <v>end</v>
      </c>
      <c r="F13862" t="str">
        <f t="shared" si="1745"/>
        <v>&lt;p class="indent"&gt;‘Grief is the price of victory,’Jessica said.&lt;/p&gt;</v>
      </c>
      <c r="G13862" t="str">
        <f t="shared" si="1739"/>
        <v>&lt;p class="indent"&gt;</v>
      </c>
      <c r="H13862">
        <v>2</v>
      </c>
      <c r="I13862">
        <f t="shared" si="1743"/>
        <v>63</v>
      </c>
      <c r="J13862">
        <f t="shared" ca="1" si="1742"/>
        <v>6807</v>
      </c>
      <c r="K13862" t="str">
        <f>IF(OR(E13862="start",AND(E13862="end",E13861="start")),"Y","N")</f>
        <v>N</v>
      </c>
      <c r="L13862" t="str">
        <f t="shared" si="1740"/>
        <v>&lt;p class="indent"&gt;‘Grief is the price of victory,’Jessica said.&lt;/p&gt;</v>
      </c>
    </row>
    <row r="13863" spans="1:12" x14ac:dyDescent="0.25">
      <c r="A13863">
        <v>13862</v>
      </c>
      <c r="B13863" s="1" t="s">
        <v>10729</v>
      </c>
      <c r="C13863" t="str">
        <f t="shared" si="1746"/>
        <v>&lt;p class="indent"&gt;&lt;em&gt;Is she preparing me for grief?&lt;/em&gt; Chani asked herself. She said: ‘There are so many women without men. There was jealousy when it was learned that I’d been</v>
      </c>
      <c r="D13863">
        <f t="shared" si="1744"/>
        <v>1</v>
      </c>
      <c r="E13863" t="str">
        <f t="shared" si="1741"/>
        <v>end</v>
      </c>
      <c r="F13863" t="str">
        <f t="shared" si="1745"/>
        <v>&lt;p class="indent"&gt;&lt;em&gt;Is she preparing me for grief?&lt;/em&gt; Chani asked herself. She said: ‘There are so many women without men. There was jealousy when it was learned that I’d been</v>
      </c>
      <c r="G13863" t="str">
        <f t="shared" ref="G13863:G13926" si="1747">IFERROR(LEFT(F13863,FIND("&gt;",F13863)),G13862)</f>
        <v>&lt;p class="indent"&gt;</v>
      </c>
      <c r="H13863">
        <v>2</v>
      </c>
      <c r="I13863">
        <f t="shared" si="1743"/>
        <v>63</v>
      </c>
      <c r="J13863">
        <f t="shared" ca="1" si="1742"/>
        <v>6808</v>
      </c>
      <c r="K13863" t="str">
        <f>IF(OR(E13863="start",AND(E13863="end",E13862="start")),"Y","N")</f>
        <v>N</v>
      </c>
      <c r="L13863" t="str">
        <f t="shared" si="1740"/>
        <v/>
      </c>
    </row>
    <row r="13864" spans="1:12" x14ac:dyDescent="0.25">
      <c r="A13864">
        <v>13863</v>
      </c>
      <c r="B13864" s="1" t="s">
        <v>10730</v>
      </c>
      <c r="C13864" t="str">
        <f t="shared" si="1746"/>
        <v>&lt;p class="indent"&gt;&lt;em&gt;Is she preparing me for grief?&lt;/em&gt; Chani asked herself. She said: ‘There are so many women without men. There was jealousy when it was learned that I’d been summoned north.’</v>
      </c>
      <c r="D13864">
        <f t="shared" si="1744"/>
        <v>2</v>
      </c>
      <c r="E13864" t="str">
        <f t="shared" si="1741"/>
        <v>end</v>
      </c>
      <c r="F13864" t="str">
        <f t="shared" si="1745"/>
        <v>&lt;p class="indent"&gt;&lt;em&gt;Is she preparing me for grief?&lt;/em&gt; Chani asked herself. She said: ‘There are so many women without men. There was jealousy when it was learned that I’d been summoned north.’</v>
      </c>
      <c r="G13864" t="str">
        <f t="shared" si="1747"/>
        <v>&lt;p class="indent"&gt;</v>
      </c>
      <c r="H13864">
        <v>2</v>
      </c>
      <c r="I13864">
        <f t="shared" si="1743"/>
        <v>63</v>
      </c>
      <c r="J13864">
        <f t="shared" ca="1" si="1742"/>
        <v>6808</v>
      </c>
      <c r="K13864" t="str">
        <f>IF(OR(E13864="start",AND(E13864="end",E13863="start")),"Y","N")</f>
        <v>N</v>
      </c>
      <c r="L13864" t="str">
        <f t="shared" si="1740"/>
        <v/>
      </c>
    </row>
    <row r="13865" spans="1:12" x14ac:dyDescent="0.25">
      <c r="A13865">
        <v>13864</v>
      </c>
      <c r="B13865" s="1" t="s">
        <v>9</v>
      </c>
      <c r="C13865" t="str">
        <f t="shared" si="1746"/>
        <v>&lt;p class="indent"&gt;&lt;em&gt;Is she preparing me for grief?&lt;/em&gt; Chani asked herself. She said: ‘There are so many women without men. There was jealousy when it was learned that I’d been summoned north.’ &lt;/p&gt;</v>
      </c>
      <c r="D13865">
        <f t="shared" si="1744"/>
        <v>3</v>
      </c>
      <c r="E13865" t="str">
        <f t="shared" si="1741"/>
        <v>end</v>
      </c>
      <c r="F13865" t="str">
        <f t="shared" si="1745"/>
        <v>&lt;p class="indent"&gt;&lt;em&gt;Is she preparing me for grief?&lt;/em&gt; Chani asked herself. She said: ‘There are so many women without men. There was jealousy when it was learned that I’d been summoned north.’ &lt;/p&gt;</v>
      </c>
      <c r="G13865" t="str">
        <f t="shared" si="1747"/>
        <v>&lt;p class="indent"&gt;</v>
      </c>
      <c r="H13865">
        <v>2</v>
      </c>
      <c r="I13865">
        <f t="shared" si="1743"/>
        <v>63</v>
      </c>
      <c r="J13865">
        <f t="shared" ca="1" si="1742"/>
        <v>6808</v>
      </c>
      <c r="K13865" t="str">
        <f>IF(OR(E13865="start",AND(E13865="end",E13864="start")),"Y","N")</f>
        <v>N</v>
      </c>
      <c r="L13865" t="str">
        <f t="shared" si="1740"/>
        <v>&lt;p class="indent"&gt;&lt;em&gt;Is she preparing me for grief?&lt;/em&gt; Chani asked herself. She said: ‘There are so many women without men. There was jealousy when it was learned that I’d been summoned north.’ &lt;/p&gt;</v>
      </c>
    </row>
    <row r="13866" spans="1:12" x14ac:dyDescent="0.25">
      <c r="A13866">
        <v>13865</v>
      </c>
      <c r="B13866" s="1" t="s">
        <v>10731</v>
      </c>
      <c r="C13866" t="str">
        <f t="shared" si="1746"/>
        <v>&lt;p class="indent"&gt;‘I summoned you,’Jessica said.&lt;/p&gt;</v>
      </c>
      <c r="D13866">
        <f t="shared" si="1744"/>
        <v>1</v>
      </c>
      <c r="E13866" t="str">
        <f t="shared" si="1741"/>
        <v>end</v>
      </c>
      <c r="F13866" t="str">
        <f t="shared" si="1745"/>
        <v>&lt;p class="indent"&gt;‘I summoned you,’Jessica said.&lt;/p&gt;</v>
      </c>
      <c r="G13866" t="str">
        <f t="shared" si="1747"/>
        <v>&lt;p class="indent"&gt;</v>
      </c>
      <c r="H13866">
        <v>2</v>
      </c>
      <c r="I13866">
        <f t="shared" si="1743"/>
        <v>63</v>
      </c>
      <c r="J13866">
        <f t="shared" ca="1" si="1742"/>
        <v>6809</v>
      </c>
      <c r="K13866" t="str">
        <f>IF(OR(E13866="start",AND(E13866="end",E13865="start")),"Y","N")</f>
        <v>N</v>
      </c>
      <c r="L13866" t="str">
        <f t="shared" si="1740"/>
        <v>&lt;p class="indent"&gt;‘I summoned you,’Jessica said.&lt;/p&gt;</v>
      </c>
    </row>
    <row r="13867" spans="1:12" x14ac:dyDescent="0.25">
      <c r="A13867">
        <v>13866</v>
      </c>
      <c r="B13867" s="1" t="s">
        <v>10732</v>
      </c>
      <c r="C13867" t="str">
        <f t="shared" si="1746"/>
        <v>&lt;p class="indent"&gt;&lt;a id="page499"/&gt;Chani felt her heart hammering. She wanted to clap her hands to her ears, fearful of what they might hear. Still, she kept</v>
      </c>
      <c r="D13867">
        <f t="shared" si="1744"/>
        <v>1</v>
      </c>
      <c r="E13867" t="str">
        <f t="shared" si="1741"/>
        <v>end</v>
      </c>
      <c r="F13867" t="str">
        <f t="shared" si="1745"/>
        <v>&lt;p class="indent"&gt;&lt;a id="page499"/&gt;Chani felt her heart hammering. She wanted to clap her hands to her ears, fearful of what they might hear. Still, she kept</v>
      </c>
      <c r="G13867" t="str">
        <f t="shared" si="1747"/>
        <v>&lt;p class="indent"&gt;</v>
      </c>
      <c r="H13867">
        <v>2</v>
      </c>
      <c r="I13867">
        <f t="shared" si="1743"/>
        <v>63</v>
      </c>
      <c r="J13867">
        <f t="shared" ca="1" si="1742"/>
        <v>6810</v>
      </c>
      <c r="K13867" t="str">
        <f>IF(OR(E13867="start",AND(E13867="end",E13866="start")),"Y","N")</f>
        <v>N</v>
      </c>
      <c r="L13867" t="str">
        <f t="shared" si="1740"/>
        <v/>
      </c>
    </row>
    <row r="13868" spans="1:12" x14ac:dyDescent="0.25">
      <c r="A13868">
        <v>13867</v>
      </c>
      <c r="B13868" s="1" t="s">
        <v>10733</v>
      </c>
      <c r="C13868" t="str">
        <f t="shared" si="1746"/>
        <v>&lt;p class="indent"&gt;&lt;a id="page499"/&gt;Chani felt her heart hammering. She wanted to clap her hands to her ears, fearful of what they might hear. Still, she kept her voice even: ‘The message was signed Muad’Dib.’</v>
      </c>
      <c r="D13868">
        <f t="shared" si="1744"/>
        <v>2</v>
      </c>
      <c r="E13868" t="str">
        <f t="shared" si="1741"/>
        <v>end</v>
      </c>
      <c r="F13868" t="str">
        <f t="shared" si="1745"/>
        <v>&lt;p class="indent"&gt;&lt;a id="page499"/&gt;Chani felt her heart hammering. She wanted to clap her hands to her ears, fearful of what they might hear. Still, she kept her voice even: ‘The message was signed Muad’Dib.’</v>
      </c>
      <c r="G13868" t="str">
        <f t="shared" si="1747"/>
        <v>&lt;p class="indent"&gt;</v>
      </c>
      <c r="H13868">
        <v>2</v>
      </c>
      <c r="I13868">
        <f t="shared" si="1743"/>
        <v>63</v>
      </c>
      <c r="J13868">
        <f t="shared" ca="1" si="1742"/>
        <v>6810</v>
      </c>
      <c r="K13868" t="str">
        <f>IF(OR(E13868="start",AND(E13868="end",E13867="start")),"Y","N")</f>
        <v>N</v>
      </c>
      <c r="L13868" t="str">
        <f t="shared" si="1740"/>
        <v/>
      </c>
    </row>
    <row r="13869" spans="1:12" x14ac:dyDescent="0.25">
      <c r="A13869">
        <v>13868</v>
      </c>
      <c r="B13869" s="1" t="s">
        <v>9</v>
      </c>
      <c r="C13869" t="str">
        <f t="shared" si="1746"/>
        <v>&lt;p class="indent"&gt;&lt;a id="page499"/&gt;Chani felt her heart hammering. She wanted to clap her hands to her ears, fearful of what they might hear. Still, she kept her voice even: ‘The message was signed Muad’Dib.’ &lt;/p&gt;</v>
      </c>
      <c r="D13869">
        <f t="shared" si="1744"/>
        <v>3</v>
      </c>
      <c r="E13869" t="str">
        <f t="shared" si="1741"/>
        <v>end</v>
      </c>
      <c r="F13869" t="str">
        <f t="shared" si="1745"/>
        <v>&lt;p class="indent"&gt;&lt;a id="page499"/&gt;Chani felt her heart hammering. She wanted to clap her hands to her ears, fearful of what they might hear. Still, she kept her voice even: ‘The message was signed Muad’Dib.’ &lt;/p&gt;</v>
      </c>
      <c r="G13869" t="str">
        <f t="shared" si="1747"/>
        <v>&lt;p class="indent"&gt;</v>
      </c>
      <c r="H13869">
        <v>2</v>
      </c>
      <c r="I13869">
        <f t="shared" si="1743"/>
        <v>63</v>
      </c>
      <c r="J13869">
        <f t="shared" ca="1" si="1742"/>
        <v>6810</v>
      </c>
      <c r="K13869" t="str">
        <f>IF(OR(E13869="start",AND(E13869="end",E13868="start")),"Y","N")</f>
        <v>N</v>
      </c>
      <c r="L13869" t="str">
        <f t="shared" si="1740"/>
        <v>&lt;p class="indent"&gt;&lt;a id="page499"/&gt;Chani felt her heart hammering. She wanted to clap her hands to her ears, fearful of what they might hear. Still, she kept her voice even: ‘The message was signed Muad’Dib.’ &lt;/p&gt;</v>
      </c>
    </row>
    <row r="13870" spans="1:12" x14ac:dyDescent="0.25">
      <c r="A13870">
        <v>13869</v>
      </c>
      <c r="B13870" s="1" t="s">
        <v>10734</v>
      </c>
      <c r="C13870" t="str">
        <f t="shared" si="1746"/>
        <v>&lt;p class="indent"&gt;‘I signed it thus in the presence of his lieutenants,’Jessica said. ‘It was a subterfuge of necessity.’ And Jessica thought:</v>
      </c>
      <c r="D13870">
        <f t="shared" si="1744"/>
        <v>1</v>
      </c>
      <c r="E13870" t="str">
        <f t="shared" si="1741"/>
        <v>end</v>
      </c>
      <c r="F13870" t="str">
        <f t="shared" si="1745"/>
        <v>&lt;p class="indent"&gt;‘I signed it thus in the presence of his lieutenants,’Jessica said. ‘It was a subterfuge of necessity.’ And Jessica thought:</v>
      </c>
      <c r="G13870" t="str">
        <f t="shared" si="1747"/>
        <v>&lt;p class="indent"&gt;</v>
      </c>
      <c r="H13870">
        <v>2</v>
      </c>
      <c r="I13870">
        <f t="shared" si="1743"/>
        <v>63</v>
      </c>
      <c r="J13870">
        <f t="shared" ca="1" si="1742"/>
        <v>6811</v>
      </c>
      <c r="K13870" t="str">
        <f>IF(OR(E13870="start",AND(E13870="end",E13869="start")),"Y","N")</f>
        <v>N</v>
      </c>
      <c r="L13870" t="str">
        <f t="shared" si="1740"/>
        <v/>
      </c>
    </row>
    <row r="13871" spans="1:12" x14ac:dyDescent="0.25">
      <c r="A13871">
        <v>13870</v>
      </c>
      <c r="B13871" s="1" t="s">
        <v>10735</v>
      </c>
      <c r="C13871" t="str">
        <f t="shared" si="1746"/>
        <v>&lt;p class="indent"&gt;‘I signed it thus in the presence of his lieutenants,’Jessica said. ‘It was a subterfuge of necessity.’ And Jessica thought: &lt;em&gt;This is a brave woman, my Paul’s. She holds to the niceties even when fear is almost overwhelming her. Yes. She may be the</v>
      </c>
      <c r="D13871">
        <f t="shared" si="1744"/>
        <v>2</v>
      </c>
      <c r="E13871" t="str">
        <f t="shared" si="1741"/>
        <v>end</v>
      </c>
      <c r="F13871" t="str">
        <f t="shared" si="1745"/>
        <v>&lt;p class="indent"&gt;‘I signed it thus in the presence of his lieutenants,’Jessica said. ‘It was a subterfuge of necessity.’ And Jessica thought: &lt;em&gt;This is a brave woman, my Paul’s. She holds to the niceties even when fear is almost overwhelming her. Yes. She may be the</v>
      </c>
      <c r="G13871" t="str">
        <f t="shared" si="1747"/>
        <v>&lt;p class="indent"&gt;</v>
      </c>
      <c r="H13871">
        <v>2</v>
      </c>
      <c r="I13871">
        <f t="shared" si="1743"/>
        <v>63</v>
      </c>
      <c r="J13871">
        <f t="shared" ca="1" si="1742"/>
        <v>6811</v>
      </c>
      <c r="K13871" t="str">
        <f>IF(OR(E13871="start",AND(E13871="end",E13870="start")),"Y","N")</f>
        <v>N</v>
      </c>
      <c r="L13871" t="str">
        <f t="shared" si="1740"/>
        <v/>
      </c>
    </row>
    <row r="13872" spans="1:12" x14ac:dyDescent="0.25">
      <c r="A13872">
        <v>13871</v>
      </c>
      <c r="B13872" s="1" t="s">
        <v>10736</v>
      </c>
      <c r="C13872" t="str">
        <f t="shared" si="1746"/>
        <v>&lt;p class="indent"&gt;‘I signed it thus in the presence of his lieutenants,’Jessica said. ‘It was a subterfuge of necessity.’ And Jessica thought: &lt;em&gt;This is a brave woman, my Paul’s. She holds to the niceties even when fear is almost overwhelming her. Yes. She may be the one we need now.&lt;/em&gt;&lt;/p&gt;</v>
      </c>
      <c r="D13872">
        <f t="shared" si="1744"/>
        <v>3</v>
      </c>
      <c r="E13872" t="str">
        <f t="shared" si="1741"/>
        <v>end</v>
      </c>
      <c r="F13872" t="str">
        <f t="shared" si="1745"/>
        <v>&lt;p class="indent"&gt;‘I signed it thus in the presence of his lieutenants,’Jessica said. ‘It was a subterfuge of necessity.’ And Jessica thought: &lt;em&gt;This is a brave woman, my Paul’s. She holds to the niceties even when fear is almost overwhelming her. Yes. She may be the one we need now.&lt;/em&gt;&lt;/p&gt;</v>
      </c>
      <c r="G13872" t="str">
        <f t="shared" si="1747"/>
        <v>&lt;p class="indent"&gt;</v>
      </c>
      <c r="H13872">
        <v>2</v>
      </c>
      <c r="I13872">
        <f t="shared" si="1743"/>
        <v>63</v>
      </c>
      <c r="J13872">
        <f t="shared" ca="1" si="1742"/>
        <v>6811</v>
      </c>
      <c r="K13872" t="str">
        <f>IF(OR(E13872="start",AND(E13872="end",E13871="start")),"Y","N")</f>
        <v>N</v>
      </c>
      <c r="L13872" t="str">
        <f t="shared" si="1740"/>
        <v>&lt;p class="indent"&gt;‘I signed it thus in the presence of his lieutenants,’Jessica said. ‘It was a subterfuge of necessity.’ And Jessica thought: &lt;em&gt;This is a brave woman, my Paul’s. She holds to the niceties even when fear is almost overwhelming her. Yes. She may be the one we need now.&lt;/em&gt;&lt;/p&gt;</v>
      </c>
    </row>
    <row r="13873" spans="1:12" x14ac:dyDescent="0.25">
      <c r="A13873">
        <v>13872</v>
      </c>
      <c r="B13873" s="1" t="s">
        <v>10737</v>
      </c>
      <c r="C13873" t="str">
        <f t="shared" si="1746"/>
        <v>&lt;p class="indent"&gt;Only the slightest tone of resignation crept into Chani’s voice as she said: ‘Now you may say the thing that must be said.’&lt;/p&gt;</v>
      </c>
      <c r="D13873">
        <f t="shared" si="1744"/>
        <v>1</v>
      </c>
      <c r="E13873" t="str">
        <f t="shared" si="1741"/>
        <v>end</v>
      </c>
      <c r="F13873" t="str">
        <f t="shared" si="1745"/>
        <v>&lt;p class="indent"&gt;Only the slightest tone of resignation crept into Chani’s voice as she said: ‘Now you may say the thing that must be said.’&lt;/p&gt;</v>
      </c>
      <c r="G13873" t="str">
        <f t="shared" si="1747"/>
        <v>&lt;p class="indent"&gt;</v>
      </c>
      <c r="H13873">
        <v>2</v>
      </c>
      <c r="I13873">
        <f t="shared" si="1743"/>
        <v>63</v>
      </c>
      <c r="J13873">
        <f t="shared" ca="1" si="1742"/>
        <v>6812</v>
      </c>
      <c r="K13873" t="str">
        <f>IF(OR(E13873="start",AND(E13873="end",E13872="start")),"Y","N")</f>
        <v>N</v>
      </c>
      <c r="L13873" t="str">
        <f t="shared" si="1740"/>
        <v>&lt;p class="indent"&gt;Only the slightest tone of resignation crept into Chani’s voice as she said: ‘Now you may say the thing that must be said.’&lt;/p&gt;</v>
      </c>
    </row>
    <row r="13874" spans="1:12" x14ac:dyDescent="0.25">
      <c r="A13874">
        <v>13873</v>
      </c>
      <c r="B13874" s="1" t="s">
        <v>10738</v>
      </c>
      <c r="C13874" t="str">
        <f t="shared" si="1746"/>
        <v>&lt;p class="indent"&gt;‘You were needed here to help me revive Paul,’ Jessica said. And she thought: &lt;em&gt;There! I said it in the precisely correct way.&lt;/em&gt; Revive. &lt;em&gt;Thus she knows Paul is alive and knows there is peril, all in the same word.&lt;/em&gt;&lt;/p&gt;</v>
      </c>
      <c r="D13874">
        <f t="shared" si="1744"/>
        <v>1</v>
      </c>
      <c r="E13874" t="str">
        <f t="shared" si="1741"/>
        <v>end</v>
      </c>
      <c r="F13874" t="str">
        <f t="shared" si="1745"/>
        <v>&lt;p class="indent"&gt;‘You were needed here to help me revive Paul,’ Jessica said. And she thought: &lt;em&gt;There! I said it in the precisely correct way.&lt;/em&gt; Revive. &lt;em&gt;Thus she knows Paul is alive and knows there is peril, all in the same word.&lt;/em&gt;&lt;/p&gt;</v>
      </c>
      <c r="G13874" t="str">
        <f t="shared" si="1747"/>
        <v>&lt;p class="indent"&gt;</v>
      </c>
      <c r="H13874">
        <v>2</v>
      </c>
      <c r="I13874">
        <f t="shared" si="1743"/>
        <v>63</v>
      </c>
      <c r="J13874">
        <f t="shared" ca="1" si="1742"/>
        <v>6813</v>
      </c>
      <c r="K13874" t="str">
        <f>IF(OR(E13874="start",AND(E13874="end",E13873="start")),"Y","N")</f>
        <v>N</v>
      </c>
      <c r="L13874" t="str">
        <f t="shared" si="1740"/>
        <v>&lt;p class="indent"&gt;‘You were needed here to help me revive Paul,’ Jessica said. And she thought: &lt;em&gt;There! I said it in the precisely correct way.&lt;/em&gt; Revive. &lt;em&gt;Thus she knows Paul is alive and knows there is peril, all in the same word.&lt;/em&gt;&lt;/p&gt;</v>
      </c>
    </row>
    <row r="13875" spans="1:12" x14ac:dyDescent="0.25">
      <c r="A13875">
        <v>13874</v>
      </c>
      <c r="B13875" s="1" t="s">
        <v>10739</v>
      </c>
      <c r="C13875" t="str">
        <f t="shared" si="1746"/>
        <v>&lt;p class="indent"&gt;Chani took only a moment to calm herself, then: ‘What is it I may do?’ She wanted to leap at Jessica, shake her and scream:</v>
      </c>
      <c r="D13875">
        <f t="shared" si="1744"/>
        <v>1</v>
      </c>
      <c r="E13875" t="str">
        <f t="shared" si="1741"/>
        <v>end</v>
      </c>
      <c r="F13875" t="str">
        <f t="shared" si="1745"/>
        <v>&lt;p class="indent"&gt;Chani took only a moment to calm herself, then: ‘What is it I may do?’ She wanted to leap at Jessica, shake her and scream:</v>
      </c>
      <c r="G13875" t="str">
        <f t="shared" si="1747"/>
        <v>&lt;p class="indent"&gt;</v>
      </c>
      <c r="H13875">
        <v>2</v>
      </c>
      <c r="I13875">
        <f t="shared" si="1743"/>
        <v>63</v>
      </c>
      <c r="J13875">
        <f t="shared" ca="1" si="1742"/>
        <v>6814</v>
      </c>
      <c r="K13875" t="str">
        <f>IF(OR(E13875="start",AND(E13875="end",E13874="start")),"Y","N")</f>
        <v>N</v>
      </c>
      <c r="L13875" t="str">
        <f t="shared" si="1740"/>
        <v/>
      </c>
    </row>
    <row r="13876" spans="1:12" x14ac:dyDescent="0.25">
      <c r="A13876">
        <v>13875</v>
      </c>
      <c r="B13876" s="1" t="s">
        <v>10740</v>
      </c>
      <c r="C13876" t="str">
        <f t="shared" si="1746"/>
        <v>&lt;p class="indent"&gt;Chani took only a moment to calm herself, then: ‘What is it I may do?’ She wanted to leap at Jessica, shake her and scream: ‘&lt;em&gt;Take me to him!’&lt;/em&gt; But she waited silently for the answer.</v>
      </c>
      <c r="D13876">
        <f t="shared" si="1744"/>
        <v>2</v>
      </c>
      <c r="E13876" t="str">
        <f t="shared" si="1741"/>
        <v>end</v>
      </c>
      <c r="F13876" t="str">
        <f t="shared" si="1745"/>
        <v>&lt;p class="indent"&gt;Chani took only a moment to calm herself, then: ‘What is it I may do?’ She wanted to leap at Jessica, shake her and scream: ‘&lt;em&gt;Take me to him!’&lt;/em&gt; But she waited silently for the answer.</v>
      </c>
      <c r="G13876" t="str">
        <f t="shared" si="1747"/>
        <v>&lt;p class="indent"&gt;</v>
      </c>
      <c r="H13876">
        <v>2</v>
      </c>
      <c r="I13876">
        <f t="shared" si="1743"/>
        <v>63</v>
      </c>
      <c r="J13876">
        <f t="shared" ca="1" si="1742"/>
        <v>6814</v>
      </c>
      <c r="K13876" t="str">
        <f>IF(OR(E13876="start",AND(E13876="end",E13875="start")),"Y","N")</f>
        <v>N</v>
      </c>
      <c r="L13876" t="str">
        <f t="shared" si="1740"/>
        <v/>
      </c>
    </row>
    <row r="13877" spans="1:12" x14ac:dyDescent="0.25">
      <c r="A13877">
        <v>13876</v>
      </c>
      <c r="B13877" s="1" t="s">
        <v>9</v>
      </c>
      <c r="C13877" t="str">
        <f t="shared" si="1746"/>
        <v>&lt;p class="indent"&gt;Chani took only a moment to calm herself, then: ‘What is it I may do?’ She wanted to leap at Jessica, shake her and scream: ‘&lt;em&gt;Take me to him!’&lt;/em&gt; But she waited silently for the answer. &lt;/p&gt;</v>
      </c>
      <c r="D13877">
        <f t="shared" si="1744"/>
        <v>3</v>
      </c>
      <c r="E13877" t="str">
        <f t="shared" si="1741"/>
        <v>end</v>
      </c>
      <c r="F13877" t="str">
        <f t="shared" si="1745"/>
        <v>&lt;p class="indent"&gt;Chani took only a moment to calm herself, then: ‘What is it I may do?’ She wanted to leap at Jessica, shake her and scream: ‘&lt;em&gt;Take me to him!’&lt;/em&gt; But she waited silently for the answer. &lt;/p&gt;</v>
      </c>
      <c r="G13877" t="str">
        <f t="shared" si="1747"/>
        <v>&lt;p class="indent"&gt;</v>
      </c>
      <c r="H13877">
        <v>2</v>
      </c>
      <c r="I13877">
        <f t="shared" si="1743"/>
        <v>63</v>
      </c>
      <c r="J13877">
        <f t="shared" ca="1" si="1742"/>
        <v>6814</v>
      </c>
      <c r="K13877" t="str">
        <f>IF(OR(E13877="start",AND(E13877="end",E13876="start")),"Y","N")</f>
        <v>N</v>
      </c>
      <c r="L13877" t="str">
        <f t="shared" si="1740"/>
        <v>&lt;p class="indent"&gt;Chani took only a moment to calm herself, then: ‘What is it I may do?’ She wanted to leap at Jessica, shake her and scream: ‘&lt;em&gt;Take me to him!’&lt;/em&gt; But she waited silently for the answer. &lt;/p&gt;</v>
      </c>
    </row>
    <row r="13878" spans="1:12" x14ac:dyDescent="0.25">
      <c r="A13878">
        <v>13877</v>
      </c>
      <c r="B13878" s="1" t="s">
        <v>10741</v>
      </c>
      <c r="C13878" t="str">
        <f t="shared" si="1746"/>
        <v>&lt;p class="indent"&gt;‘I suspect,’Jessica said, ‘that the Harkonnens have managed to send an agent among us to poison Paul. It’s the only explanation</v>
      </c>
      <c r="D13878">
        <f t="shared" si="1744"/>
        <v>1</v>
      </c>
      <c r="E13878" t="str">
        <f t="shared" si="1741"/>
        <v>end</v>
      </c>
      <c r="F13878" t="str">
        <f t="shared" si="1745"/>
        <v>&lt;p class="indent"&gt;‘I suspect,’Jessica said, ‘that the Harkonnens have managed to send an agent among us to poison Paul. It’s the only explanation</v>
      </c>
      <c r="G13878" t="str">
        <f t="shared" si="1747"/>
        <v>&lt;p class="indent"&gt;</v>
      </c>
      <c r="H13878">
        <v>2</v>
      </c>
      <c r="I13878">
        <f t="shared" si="1743"/>
        <v>63</v>
      </c>
      <c r="J13878">
        <f t="shared" ca="1" si="1742"/>
        <v>6815</v>
      </c>
      <c r="K13878" t="str">
        <f>IF(OR(E13878="start",AND(E13878="end",E13877="start")),"Y","N")</f>
        <v>N</v>
      </c>
      <c r="L13878" t="str">
        <f t="shared" si="1740"/>
        <v/>
      </c>
    </row>
    <row r="13879" spans="1:12" x14ac:dyDescent="0.25">
      <c r="A13879">
        <v>13878</v>
      </c>
      <c r="B13879" s="1" t="s">
        <v>10742</v>
      </c>
      <c r="C13879" t="str">
        <f t="shared" si="1746"/>
        <v>&lt;p class="indent"&gt;‘I suspect,’Jessica said, ‘that the Harkonnens have managed to send an agent among us to poison Paul. It’s the only explanation that seems to fit. A most unusual poison. I’ve examined his blood in the most subtle ways without detecting it.’</v>
      </c>
      <c r="D13879">
        <f t="shared" si="1744"/>
        <v>2</v>
      </c>
      <c r="E13879" t="str">
        <f t="shared" si="1741"/>
        <v>end</v>
      </c>
      <c r="F13879" t="str">
        <f t="shared" si="1745"/>
        <v>&lt;p class="indent"&gt;‘I suspect,’Jessica said, ‘that the Harkonnens have managed to send an agent among us to poison Paul. It’s the only explanation that seems to fit. A most unusual poison. I’ve examined his blood in the most subtle ways without detecting it.’</v>
      </c>
      <c r="G13879" t="str">
        <f t="shared" si="1747"/>
        <v>&lt;p class="indent"&gt;</v>
      </c>
      <c r="H13879">
        <v>2</v>
      </c>
      <c r="I13879">
        <f t="shared" si="1743"/>
        <v>63</v>
      </c>
      <c r="J13879">
        <f t="shared" ca="1" si="1742"/>
        <v>6815</v>
      </c>
      <c r="K13879" t="str">
        <f>IF(OR(E13879="start",AND(E13879="end",E13878="start")),"Y","N")</f>
        <v>N</v>
      </c>
      <c r="L13879" t="str">
        <f t="shared" si="1740"/>
        <v/>
      </c>
    </row>
    <row r="13880" spans="1:12" x14ac:dyDescent="0.25">
      <c r="A13880">
        <v>13879</v>
      </c>
      <c r="B13880" s="1" t="s">
        <v>9</v>
      </c>
      <c r="C13880" t="str">
        <f t="shared" si="1746"/>
        <v>&lt;p class="indent"&gt;‘I suspect,’Jessica said, ‘that the Harkonnens have managed to send an agent among us to poison Paul. It’s the only explanation that seems to fit. A most unusual poison. I’ve examined his blood in the most subtle ways without detecting it.’ &lt;/p&gt;</v>
      </c>
      <c r="D13880">
        <f t="shared" si="1744"/>
        <v>3</v>
      </c>
      <c r="E13880" t="str">
        <f t="shared" si="1741"/>
        <v>end</v>
      </c>
      <c r="F13880" t="str">
        <f t="shared" si="1745"/>
        <v>&lt;p class="indent"&gt;‘I suspect,’Jessica said, ‘that the Harkonnens have managed to send an agent among us to poison Paul. It’s the only explanation that seems to fit. A most unusual poison. I’ve examined his blood in the most subtle ways without detecting it.’ &lt;/p&gt;</v>
      </c>
      <c r="G13880" t="str">
        <f t="shared" si="1747"/>
        <v>&lt;p class="indent"&gt;</v>
      </c>
      <c r="H13880">
        <v>2</v>
      </c>
      <c r="I13880">
        <f t="shared" si="1743"/>
        <v>63</v>
      </c>
      <c r="J13880">
        <f t="shared" ca="1" si="1742"/>
        <v>6815</v>
      </c>
      <c r="K13880" t="str">
        <f>IF(OR(E13880="start",AND(E13880="end",E13879="start")),"Y","N")</f>
        <v>N</v>
      </c>
      <c r="L13880" t="str">
        <f t="shared" si="1740"/>
        <v>&lt;p class="indent"&gt;‘I suspect,’Jessica said, ‘that the Harkonnens have managed to send an agent among us to poison Paul. It’s the only explanation that seems to fit. A most unusual poison. I’ve examined his blood in the most subtle ways without detecting it.’ &lt;/p&gt;</v>
      </c>
    </row>
    <row r="13881" spans="1:12" x14ac:dyDescent="0.25">
      <c r="A13881">
        <v>13880</v>
      </c>
      <c r="B13881" s="1" t="s">
        <v>10743</v>
      </c>
      <c r="C13881" t="str">
        <f t="shared" si="1746"/>
        <v>&lt;p class="indent"&gt;Chani thrust herself forward onto her knees. ‘Poison? Is he in pain? Could I …’&lt;/p&gt;</v>
      </c>
      <c r="D13881">
        <f t="shared" si="1744"/>
        <v>1</v>
      </c>
      <c r="E13881" t="str">
        <f t="shared" si="1741"/>
        <v>end</v>
      </c>
      <c r="F13881" t="str">
        <f t="shared" si="1745"/>
        <v>&lt;p class="indent"&gt;Chani thrust herself forward onto her knees. ‘Poison? Is he in pain? Could I …’&lt;/p&gt;</v>
      </c>
      <c r="G13881" t="str">
        <f t="shared" si="1747"/>
        <v>&lt;p class="indent"&gt;</v>
      </c>
      <c r="H13881">
        <v>2</v>
      </c>
      <c r="I13881">
        <f t="shared" si="1743"/>
        <v>63</v>
      </c>
      <c r="J13881">
        <f t="shared" ca="1" si="1742"/>
        <v>6816</v>
      </c>
      <c r="K13881" t="str">
        <f>IF(OR(E13881="start",AND(E13881="end",E13880="start")),"Y","N")</f>
        <v>N</v>
      </c>
      <c r="L13881" t="str">
        <f t="shared" si="1740"/>
        <v>&lt;p class="indent"&gt;Chani thrust herself forward onto her knees. ‘Poison? Is he in pain? Could I …’&lt;/p&gt;</v>
      </c>
    </row>
    <row r="13882" spans="1:12" x14ac:dyDescent="0.25">
      <c r="A13882">
        <v>13881</v>
      </c>
      <c r="B13882" s="1" t="s">
        <v>10744</v>
      </c>
      <c r="C13882" t="str">
        <f t="shared" si="1746"/>
        <v>&lt;p class="indent"&gt;‘He is unconscious,’Jessica said. ‘The processes of his life are so low that they can be detected only with the most refined</v>
      </c>
      <c r="D13882">
        <f t="shared" si="1744"/>
        <v>1</v>
      </c>
      <c r="E13882" t="str">
        <f t="shared" si="1741"/>
        <v>end</v>
      </c>
      <c r="F13882" t="str">
        <f t="shared" si="1745"/>
        <v>&lt;p class="indent"&gt;‘He is unconscious,’Jessica said. ‘The processes of his life are so low that they can be detected only with the most refined</v>
      </c>
      <c r="G13882" t="str">
        <f t="shared" si="1747"/>
        <v>&lt;p class="indent"&gt;</v>
      </c>
      <c r="H13882">
        <v>2</v>
      </c>
      <c r="I13882">
        <f t="shared" si="1743"/>
        <v>63</v>
      </c>
      <c r="J13882">
        <f t="shared" ca="1" si="1742"/>
        <v>6817</v>
      </c>
      <c r="K13882" t="str">
        <f>IF(OR(E13882="start",AND(E13882="end",E13881="start")),"Y","N")</f>
        <v>N</v>
      </c>
      <c r="L13882" t="str">
        <f t="shared" ref="L13882:L13945" si="1748">IF(D13882&gt;=D13883,F13882,"")</f>
        <v/>
      </c>
    </row>
    <row r="13883" spans="1:12" x14ac:dyDescent="0.25">
      <c r="A13883">
        <v>13882</v>
      </c>
      <c r="B13883" s="1" t="s">
        <v>10745</v>
      </c>
      <c r="C13883" t="str">
        <f t="shared" si="1746"/>
        <v>&lt;p class="indent"&gt;‘He is unconscious,’Jessica said. ‘The processes of his life are so low that they can be detected only with the most refined techniques. I shudder to think what could have happened had I not been the one to discover him. He appears dead to the untrained</v>
      </c>
      <c r="D13883">
        <f t="shared" si="1744"/>
        <v>2</v>
      </c>
      <c r="E13883" t="str">
        <f t="shared" si="1741"/>
        <v>end</v>
      </c>
      <c r="F13883" t="str">
        <f t="shared" si="1745"/>
        <v>&lt;p class="indent"&gt;‘He is unconscious,’Jessica said. ‘The processes of his life are so low that they can be detected only with the most refined techniques. I shudder to think what could have happened had I not been the one to discover him. He appears dead to the untrained</v>
      </c>
      <c r="G13883" t="str">
        <f t="shared" si="1747"/>
        <v>&lt;p class="indent"&gt;</v>
      </c>
      <c r="H13883">
        <v>2</v>
      </c>
      <c r="I13883">
        <f t="shared" si="1743"/>
        <v>63</v>
      </c>
      <c r="J13883">
        <f t="shared" ca="1" si="1742"/>
        <v>6817</v>
      </c>
      <c r="K13883" t="str">
        <f>IF(OR(E13883="start",AND(E13883="end",E13882="start")),"Y","N")</f>
        <v>N</v>
      </c>
      <c r="L13883" t="str">
        <f t="shared" si="1748"/>
        <v/>
      </c>
    </row>
    <row r="13884" spans="1:12" x14ac:dyDescent="0.25">
      <c r="A13884">
        <v>13883</v>
      </c>
      <c r="B13884" s="1" t="s">
        <v>10746</v>
      </c>
      <c r="C13884" t="str">
        <f t="shared" si="1746"/>
        <v>&lt;p class="indent"&gt;‘He is unconscious,’Jessica said. ‘The processes of his life are so low that they can be detected only with the most refined techniques. I shudder to think what could have happened had I not been the one to discover him. He appears dead to the untrained eye.’</v>
      </c>
      <c r="D13884">
        <f t="shared" si="1744"/>
        <v>3</v>
      </c>
      <c r="E13884" t="str">
        <f t="shared" si="1741"/>
        <v>end</v>
      </c>
      <c r="F13884" t="str">
        <f t="shared" si="1745"/>
        <v>&lt;p class="indent"&gt;‘He is unconscious,’Jessica said. ‘The processes of his life are so low that they can be detected only with the most refined techniques. I shudder to think what could have happened had I not been the one to discover him. He appears dead to the untrained eye.’</v>
      </c>
      <c r="G13884" t="str">
        <f t="shared" si="1747"/>
        <v>&lt;p class="indent"&gt;</v>
      </c>
      <c r="H13884">
        <v>2</v>
      </c>
      <c r="I13884">
        <f t="shared" si="1743"/>
        <v>63</v>
      </c>
      <c r="J13884">
        <f t="shared" ca="1" si="1742"/>
        <v>6817</v>
      </c>
      <c r="K13884" t="str">
        <f>IF(OR(E13884="start",AND(E13884="end",E13883="start")),"Y","N")</f>
        <v>N</v>
      </c>
      <c r="L13884" t="str">
        <f t="shared" si="1748"/>
        <v/>
      </c>
    </row>
    <row r="13885" spans="1:12" x14ac:dyDescent="0.25">
      <c r="A13885">
        <v>13884</v>
      </c>
      <c r="B13885" s="1" t="s">
        <v>9</v>
      </c>
      <c r="C13885" t="str">
        <f t="shared" si="1746"/>
        <v>&lt;p class="indent"&gt;‘He is unconscious,’Jessica said. ‘The processes of his life are so low that they can be detected only with the most refined techniques. I shudder to think what could have happened had I not been the one to discover him. He appears dead to the untrained eye.’ &lt;/p&gt;</v>
      </c>
      <c r="D13885">
        <f t="shared" si="1744"/>
        <v>4</v>
      </c>
      <c r="E13885" t="str">
        <f t="shared" si="1741"/>
        <v>end</v>
      </c>
      <c r="F13885" t="str">
        <f t="shared" si="1745"/>
        <v>&lt;p class="indent"&gt;‘He is unconscious,’Jessica said. ‘The processes of his life are so low that they can be detected only with the most refined techniques. I shudder to think what could have happened had I not been the one to discover him. He appears dead to the untrained eye.’ &lt;/p&gt;</v>
      </c>
      <c r="G13885" t="str">
        <f t="shared" si="1747"/>
        <v>&lt;p class="indent"&gt;</v>
      </c>
      <c r="H13885">
        <v>2</v>
      </c>
      <c r="I13885">
        <f t="shared" si="1743"/>
        <v>63</v>
      </c>
      <c r="J13885">
        <f t="shared" ca="1" si="1742"/>
        <v>6817</v>
      </c>
      <c r="K13885" t="str">
        <f>IF(OR(E13885="start",AND(E13885="end",E13884="start")),"Y","N")</f>
        <v>N</v>
      </c>
      <c r="L13885" t="str">
        <f t="shared" si="1748"/>
        <v>&lt;p class="indent"&gt;‘He is unconscious,’Jessica said. ‘The processes of his life are so low that they can be detected only with the most refined techniques. I shudder to think what could have happened had I not been the one to discover him. He appears dead to the untrained eye.’ &lt;/p&gt;</v>
      </c>
    </row>
    <row r="13886" spans="1:12" x14ac:dyDescent="0.25">
      <c r="A13886">
        <v>13885</v>
      </c>
      <c r="B13886" s="1" t="s">
        <v>10747</v>
      </c>
      <c r="C13886" t="str">
        <f t="shared" si="1746"/>
        <v>&lt;p class="indent"&gt;‘You have reasons other than courtesy for summoning me,’ Chani said. ‘I know you, Reverend Mother. What is it you think I</v>
      </c>
      <c r="D13886">
        <f t="shared" si="1744"/>
        <v>1</v>
      </c>
      <c r="E13886" t="str">
        <f t="shared" si="1741"/>
        <v>end</v>
      </c>
      <c r="F13886" t="str">
        <f t="shared" si="1745"/>
        <v>&lt;p class="indent"&gt;‘You have reasons other than courtesy for summoning me,’ Chani said. ‘I know you, Reverend Mother. What is it you think I</v>
      </c>
      <c r="G13886" t="str">
        <f t="shared" si="1747"/>
        <v>&lt;p class="indent"&gt;</v>
      </c>
      <c r="H13886">
        <v>2</v>
      </c>
      <c r="I13886">
        <f t="shared" si="1743"/>
        <v>63</v>
      </c>
      <c r="J13886">
        <f t="shared" ca="1" si="1742"/>
        <v>6818</v>
      </c>
      <c r="K13886" t="str">
        <f>IF(OR(E13886="start",AND(E13886="end",E13885="start")),"Y","N")</f>
        <v>N</v>
      </c>
      <c r="L13886" t="str">
        <f t="shared" si="1748"/>
        <v/>
      </c>
    </row>
    <row r="13887" spans="1:12" x14ac:dyDescent="0.25">
      <c r="A13887">
        <v>13886</v>
      </c>
      <c r="B13887" s="1" t="s">
        <v>10748</v>
      </c>
      <c r="C13887" t="str">
        <f t="shared" si="1746"/>
        <v>&lt;p class="indent"&gt;‘You have reasons other than courtesy for summoning me,’ Chani said. ‘I know you, Reverend Mother. What is it you think I may do that you cannot do?’</v>
      </c>
      <c r="D13887">
        <f t="shared" si="1744"/>
        <v>2</v>
      </c>
      <c r="E13887" t="str">
        <f t="shared" si="1741"/>
        <v>end</v>
      </c>
      <c r="F13887" t="str">
        <f t="shared" si="1745"/>
        <v>&lt;p class="indent"&gt;‘You have reasons other than courtesy for summoning me,’ Chani said. ‘I know you, Reverend Mother. What is it you think I may do that you cannot do?’</v>
      </c>
      <c r="G13887" t="str">
        <f t="shared" si="1747"/>
        <v>&lt;p class="indent"&gt;</v>
      </c>
      <c r="H13887">
        <v>2</v>
      </c>
      <c r="I13887">
        <f t="shared" si="1743"/>
        <v>63</v>
      </c>
      <c r="J13887">
        <f t="shared" ca="1" si="1742"/>
        <v>6818</v>
      </c>
      <c r="K13887" t="str">
        <f>IF(OR(E13887="start",AND(E13887="end",E13886="start")),"Y","N")</f>
        <v>N</v>
      </c>
      <c r="L13887" t="str">
        <f t="shared" si="1748"/>
        <v/>
      </c>
    </row>
    <row r="13888" spans="1:12" x14ac:dyDescent="0.25">
      <c r="A13888">
        <v>13887</v>
      </c>
      <c r="B13888" s="1" t="s">
        <v>9</v>
      </c>
      <c r="C13888" t="str">
        <f t="shared" si="1746"/>
        <v>&lt;p class="indent"&gt;‘You have reasons other than courtesy for summoning me,’ Chani said. ‘I know you, Reverend Mother. What is it you think I may do that you cannot do?’ &lt;/p&gt;</v>
      </c>
      <c r="D13888">
        <f t="shared" si="1744"/>
        <v>3</v>
      </c>
      <c r="E13888" t="str">
        <f t="shared" si="1741"/>
        <v>end</v>
      </c>
      <c r="F13888" t="str">
        <f t="shared" si="1745"/>
        <v>&lt;p class="indent"&gt;‘You have reasons other than courtesy for summoning me,’ Chani said. ‘I know you, Reverend Mother. What is it you think I may do that you cannot do?’ &lt;/p&gt;</v>
      </c>
      <c r="G13888" t="str">
        <f t="shared" si="1747"/>
        <v>&lt;p class="indent"&gt;</v>
      </c>
      <c r="H13888">
        <v>2</v>
      </c>
      <c r="I13888">
        <f t="shared" si="1743"/>
        <v>63</v>
      </c>
      <c r="J13888">
        <f t="shared" ca="1" si="1742"/>
        <v>6818</v>
      </c>
      <c r="K13888" t="str">
        <f>IF(OR(E13888="start",AND(E13888="end",E13887="start")),"Y","N")</f>
        <v>N</v>
      </c>
      <c r="L13888" t="str">
        <f t="shared" si="1748"/>
        <v>&lt;p class="indent"&gt;‘You have reasons other than courtesy for summoning me,’ Chani said. ‘I know you, Reverend Mother. What is it you think I may do that you cannot do?’ &lt;/p&gt;</v>
      </c>
    </row>
    <row r="13889" spans="1:12" x14ac:dyDescent="0.25">
      <c r="A13889">
        <v>13888</v>
      </c>
      <c r="B13889" s="1" t="s">
        <v>10749</v>
      </c>
      <c r="C13889" t="str">
        <f t="shared" si="1746"/>
        <v>&lt;p class="indent"&gt;&lt;em&gt;She is brave, lovely and, ah-h-h, so perceptive,&lt;/em&gt; Jessica thought. &lt;em&gt;She’d have made a fine Bene Gesserit.&lt;/em&gt;&lt;/p&gt;</v>
      </c>
      <c r="D13889">
        <f t="shared" si="1744"/>
        <v>1</v>
      </c>
      <c r="E13889" t="str">
        <f t="shared" si="1741"/>
        <v>end</v>
      </c>
      <c r="F13889" t="str">
        <f t="shared" si="1745"/>
        <v>&lt;p class="indent"&gt;&lt;em&gt;She is brave, lovely and, ah-h-h, so perceptive,&lt;/em&gt; Jessica thought. &lt;em&gt;She’d have made a fine Bene Gesserit.&lt;/em&gt;&lt;/p&gt;</v>
      </c>
      <c r="G13889" t="str">
        <f t="shared" si="1747"/>
        <v>&lt;p class="indent"&gt;</v>
      </c>
      <c r="H13889">
        <v>2</v>
      </c>
      <c r="I13889">
        <f t="shared" si="1743"/>
        <v>63</v>
      </c>
      <c r="J13889">
        <f t="shared" ca="1" si="1742"/>
        <v>6819</v>
      </c>
      <c r="K13889" t="str">
        <f>IF(OR(E13889="start",AND(E13889="end",E13888="start")),"Y","N")</f>
        <v>N</v>
      </c>
      <c r="L13889" t="str">
        <f t="shared" si="1748"/>
        <v>&lt;p class="indent"&gt;&lt;em&gt;She is brave, lovely and, ah-h-h, so perceptive,&lt;/em&gt; Jessica thought. &lt;em&gt;She’d have made a fine Bene Gesserit.&lt;/em&gt;&lt;/p&gt;</v>
      </c>
    </row>
    <row r="13890" spans="1:12" x14ac:dyDescent="0.25">
      <c r="A13890">
        <v>13889</v>
      </c>
      <c r="B13890" s="1" t="s">
        <v>10750</v>
      </c>
      <c r="C13890" t="str">
        <f t="shared" si="1746"/>
        <v>&lt;p class="indent"&gt;‘Chani,’Jessica said, ‘you may find this difficult to believe, but I do not know precisely why I sent for you. It was an instinct</v>
      </c>
      <c r="D13890">
        <f t="shared" si="1744"/>
        <v>1</v>
      </c>
      <c r="E13890" t="str">
        <f t="shared" si="1741"/>
        <v>end</v>
      </c>
      <c r="F13890" t="str">
        <f t="shared" si="1745"/>
        <v>&lt;p class="indent"&gt;‘Chani,’Jessica said, ‘you may find this difficult to believe, but I do not know precisely why I sent for you. It was an instinct</v>
      </c>
      <c r="G13890" t="str">
        <f t="shared" si="1747"/>
        <v>&lt;p class="indent"&gt;</v>
      </c>
      <c r="H13890">
        <v>2</v>
      </c>
      <c r="I13890">
        <f t="shared" si="1743"/>
        <v>63</v>
      </c>
      <c r="J13890">
        <f t="shared" ca="1" si="1742"/>
        <v>6820</v>
      </c>
      <c r="K13890" t="str">
        <f>IF(OR(E13890="start",AND(E13890="end",E13889="start")),"Y","N")</f>
        <v>N</v>
      </c>
      <c r="L13890" t="str">
        <f t="shared" si="1748"/>
        <v/>
      </c>
    </row>
    <row r="13891" spans="1:12" x14ac:dyDescent="0.25">
      <c r="A13891">
        <v>13890</v>
      </c>
      <c r="B13891" s="1" t="s">
        <v>10751</v>
      </c>
      <c r="C13891" t="str">
        <f t="shared" si="1746"/>
        <v>&lt;p class="indent"&gt;‘Chani,’Jessica said, ‘you may find this difficult to believe, but I do not know precisely why I sent for you. It was an instinct … a basic intuition. The thought came unbidden: “Send for Chani.”’</v>
      </c>
      <c r="D13891">
        <f t="shared" si="1744"/>
        <v>2</v>
      </c>
      <c r="E13891" t="str">
        <f t="shared" ref="E13891:E13954" si="1749">IFERROR(IF(FIND("blockquote",B13891)=2,"start","end"),E13890)</f>
        <v>end</v>
      </c>
      <c r="F13891" t="str">
        <f t="shared" si="1745"/>
        <v>&lt;p class="indent"&gt;‘Chani,’Jessica said, ‘you may find this difficult to believe, but I do not know precisely why I sent for you. It was an instinct … a basic intuition. The thought came unbidden: “Send for Chani.”’</v>
      </c>
      <c r="G13891" t="str">
        <f t="shared" si="1747"/>
        <v>&lt;p class="indent"&gt;</v>
      </c>
      <c r="H13891">
        <v>2</v>
      </c>
      <c r="I13891">
        <f t="shared" si="1743"/>
        <v>63</v>
      </c>
      <c r="J13891">
        <f t="shared" ref="J13891:J13954" ca="1" si="1750">IF(K13891="Y","",IF(D13891=1,1+MAX(OFFSET(J13891,-A13891+1,0,A13891-1)),MAX(OFFSET(J13891,-A13891+1,0,A13891-1))))</f>
        <v>6820</v>
      </c>
      <c r="K13891" t="str">
        <f>IF(OR(E13891="start",AND(E13891="end",E13890="start")),"Y","N")</f>
        <v>N</v>
      </c>
      <c r="L13891" t="str">
        <f t="shared" si="1748"/>
        <v/>
      </c>
    </row>
    <row r="13892" spans="1:12" x14ac:dyDescent="0.25">
      <c r="A13892">
        <v>13891</v>
      </c>
      <c r="B13892" s="1" t="s">
        <v>9</v>
      </c>
      <c r="C13892" t="str">
        <f t="shared" si="1746"/>
        <v>&lt;p class="indent"&gt;‘Chani,’Jessica said, ‘you may find this difficult to believe, but I do not know precisely why I sent for you. It was an instinct … a basic intuition. The thought came unbidden: “Send for Chani.”’ &lt;/p&gt;</v>
      </c>
      <c r="D13892">
        <f t="shared" si="1744"/>
        <v>3</v>
      </c>
      <c r="E13892" t="str">
        <f t="shared" si="1749"/>
        <v>end</v>
      </c>
      <c r="F13892" t="str">
        <f t="shared" si="1745"/>
        <v>&lt;p class="indent"&gt;‘Chani,’Jessica said, ‘you may find this difficult to believe, but I do not know precisely why I sent for you. It was an instinct … a basic intuition. The thought came unbidden: “Send for Chani.”’ &lt;/p&gt;</v>
      </c>
      <c r="G13892" t="str">
        <f t="shared" si="1747"/>
        <v>&lt;p class="indent"&gt;</v>
      </c>
      <c r="H13892">
        <v>2</v>
      </c>
      <c r="I13892">
        <f t="shared" si="1743"/>
        <v>63</v>
      </c>
      <c r="J13892">
        <f t="shared" ca="1" si="1750"/>
        <v>6820</v>
      </c>
      <c r="K13892" t="str">
        <f>IF(OR(E13892="start",AND(E13892="end",E13891="start")),"Y","N")</f>
        <v>N</v>
      </c>
      <c r="L13892" t="str">
        <f t="shared" si="1748"/>
        <v>&lt;p class="indent"&gt;‘Chani,’Jessica said, ‘you may find this difficult to believe, but I do not know precisely why I sent for you. It was an instinct … a basic intuition. The thought came unbidden: “Send for Chani.”’ &lt;/p&gt;</v>
      </c>
    </row>
    <row r="13893" spans="1:12" x14ac:dyDescent="0.25">
      <c r="A13893">
        <v>13892</v>
      </c>
      <c r="B13893" s="1" t="s">
        <v>10752</v>
      </c>
      <c r="C13893" t="str">
        <f t="shared" si="1746"/>
        <v>&lt;p class="indent"&gt;For the first time, Chani saw the sadness in Jessica’s expression, the unveiled pain modifying the inward stare.&lt;/p&gt;</v>
      </c>
      <c r="D13893">
        <f t="shared" si="1744"/>
        <v>1</v>
      </c>
      <c r="E13893" t="str">
        <f t="shared" si="1749"/>
        <v>end</v>
      </c>
      <c r="F13893" t="str">
        <f t="shared" si="1745"/>
        <v>&lt;p class="indent"&gt;For the first time, Chani saw the sadness in Jessica’s expression, the unveiled pain modifying the inward stare.&lt;/p&gt;</v>
      </c>
      <c r="G13893" t="str">
        <f t="shared" si="1747"/>
        <v>&lt;p class="indent"&gt;</v>
      </c>
      <c r="H13893">
        <v>2</v>
      </c>
      <c r="I13893">
        <f t="shared" ref="I13893:I13956" si="1751">IF(AND(E13892="end",E13893="start"),I13892+1,I13892)</f>
        <v>63</v>
      </c>
      <c r="J13893">
        <f t="shared" ca="1" si="1750"/>
        <v>6821</v>
      </c>
      <c r="K13893" t="str">
        <f>IF(OR(E13893="start",AND(E13893="end",E13892="start")),"Y","N")</f>
        <v>N</v>
      </c>
      <c r="L13893" t="str">
        <f t="shared" si="1748"/>
        <v>&lt;p class="indent"&gt;For the first time, Chani saw the sadness in Jessica’s expression, the unveiled pain modifying the inward stare.&lt;/p&gt;</v>
      </c>
    </row>
    <row r="13894" spans="1:12" x14ac:dyDescent="0.25">
      <c r="A13894">
        <v>13893</v>
      </c>
      <c r="B13894" s="1" t="s">
        <v>10753</v>
      </c>
      <c r="C13894" t="str">
        <f t="shared" si="1746"/>
        <v>&lt;p class="indent"&gt;‘I’ve done all I know to do,’Jessica said. ‘That &lt;em&gt;all…&lt;/em&gt; it is so &lt;a id="page500"/&gt;far beyond what is usually supposed as &lt;em&gt;all&lt;/em&gt; that you would find difficulty imagining it. Yet … I failed.’</v>
      </c>
      <c r="D13894">
        <f t="shared" si="1744"/>
        <v>1</v>
      </c>
      <c r="E13894" t="str">
        <f t="shared" si="1749"/>
        <v>end</v>
      </c>
      <c r="F13894" t="str">
        <f t="shared" si="1745"/>
        <v>&lt;p class="indent"&gt;‘I’ve done all I know to do,’Jessica said. ‘That &lt;em&gt;all…&lt;/em&gt; it is so &lt;a id="page500"/&gt;far beyond what is usually supposed as &lt;em&gt;all&lt;/em&gt; that you would find difficulty imagining it. Yet … I failed.’</v>
      </c>
      <c r="G13894" t="str">
        <f t="shared" si="1747"/>
        <v>&lt;p class="indent"&gt;</v>
      </c>
      <c r="H13894">
        <v>2</v>
      </c>
      <c r="I13894">
        <f t="shared" si="1751"/>
        <v>63</v>
      </c>
      <c r="J13894">
        <f t="shared" ca="1" si="1750"/>
        <v>6822</v>
      </c>
      <c r="K13894" t="str">
        <f>IF(OR(E13894="start",AND(E13894="end",E13893="start")),"Y","N")</f>
        <v>N</v>
      </c>
      <c r="L13894" t="str">
        <f t="shared" si="1748"/>
        <v/>
      </c>
    </row>
    <row r="13895" spans="1:12" x14ac:dyDescent="0.25">
      <c r="A13895">
        <v>13894</v>
      </c>
      <c r="B13895" s="1" t="s">
        <v>9</v>
      </c>
      <c r="C13895" t="str">
        <f t="shared" si="1746"/>
        <v>&lt;p class="indent"&gt;‘I’ve done all I know to do,’Jessica said. ‘That &lt;em&gt;all…&lt;/em&gt; it is so &lt;a id="page500"/&gt;far beyond what is usually supposed as &lt;em&gt;all&lt;/em&gt; that you would find difficulty imagining it. Yet … I failed.’ &lt;/p&gt;</v>
      </c>
      <c r="D13895">
        <f t="shared" ref="D13895:D13958" si="1752">IF(LEFT(B13895,2)="&lt;p",1,IF(LEFT(B13895,3)="&lt;h1",1,D13894+1))</f>
        <v>2</v>
      </c>
      <c r="E13895" t="str">
        <f t="shared" si="1749"/>
        <v>end</v>
      </c>
      <c r="F13895" t="str">
        <f t="shared" si="1745"/>
        <v>&lt;p class="indent"&gt;‘I’ve done all I know to do,’Jessica said. ‘That &lt;em&gt;all…&lt;/em&gt; it is so &lt;a id="page500"/&gt;far beyond what is usually supposed as &lt;em&gt;all&lt;/em&gt; that you would find difficulty imagining it. Yet … I failed.’ &lt;/p&gt;</v>
      </c>
      <c r="G13895" t="str">
        <f t="shared" si="1747"/>
        <v>&lt;p class="indent"&gt;</v>
      </c>
      <c r="H13895">
        <v>2</v>
      </c>
      <c r="I13895">
        <f t="shared" si="1751"/>
        <v>63</v>
      </c>
      <c r="J13895">
        <f t="shared" ca="1" si="1750"/>
        <v>6822</v>
      </c>
      <c r="K13895" t="str">
        <f>IF(OR(E13895="start",AND(E13895="end",E13894="start")),"Y","N")</f>
        <v>N</v>
      </c>
      <c r="L13895" t="str">
        <f t="shared" si="1748"/>
        <v>&lt;p class="indent"&gt;‘I’ve done all I know to do,’Jessica said. ‘That &lt;em&gt;all…&lt;/em&gt; it is so &lt;a id="page500"/&gt;far beyond what is usually supposed as &lt;em&gt;all&lt;/em&gt; that you would find difficulty imagining it. Yet … I failed.’ &lt;/p&gt;</v>
      </c>
    </row>
    <row r="13896" spans="1:12" x14ac:dyDescent="0.25">
      <c r="A13896">
        <v>13895</v>
      </c>
      <c r="B13896" s="1" t="s">
        <v>10754</v>
      </c>
      <c r="C13896" t="str">
        <f t="shared" si="1746"/>
        <v>&lt;p class="indent"&gt;‘The old companion, Halleck,’ Chani asked, ‘is it possible he’s a traitor?’&lt;/p&gt;</v>
      </c>
      <c r="D13896">
        <f t="shared" si="1752"/>
        <v>1</v>
      </c>
      <c r="E13896" t="str">
        <f t="shared" si="1749"/>
        <v>end</v>
      </c>
      <c r="F13896" t="str">
        <f t="shared" si="1745"/>
        <v>&lt;p class="indent"&gt;‘The old companion, Halleck,’ Chani asked, ‘is it possible he’s a traitor?’&lt;/p&gt;</v>
      </c>
      <c r="G13896" t="str">
        <f t="shared" si="1747"/>
        <v>&lt;p class="indent"&gt;</v>
      </c>
      <c r="H13896">
        <v>2</v>
      </c>
      <c r="I13896">
        <f t="shared" si="1751"/>
        <v>63</v>
      </c>
      <c r="J13896">
        <f t="shared" ca="1" si="1750"/>
        <v>6823</v>
      </c>
      <c r="K13896" t="str">
        <f>IF(OR(E13896="start",AND(E13896="end",E13895="start")),"Y","N")</f>
        <v>N</v>
      </c>
      <c r="L13896" t="str">
        <f t="shared" si="1748"/>
        <v>&lt;p class="indent"&gt;‘The old companion, Halleck,’ Chani asked, ‘is it possible he’s a traitor?’&lt;/p&gt;</v>
      </c>
    </row>
    <row r="13897" spans="1:12" x14ac:dyDescent="0.25">
      <c r="A13897">
        <v>13896</v>
      </c>
      <c r="B13897" s="1" t="s">
        <v>10755</v>
      </c>
      <c r="C13897" t="str">
        <f t="shared" si="1746"/>
        <v>&lt;p class="indent"&gt;‘Not Gurney,’ Jessica said.&lt;/p&gt;</v>
      </c>
      <c r="D13897">
        <f t="shared" si="1752"/>
        <v>1</v>
      </c>
      <c r="E13897" t="str">
        <f t="shared" si="1749"/>
        <v>end</v>
      </c>
      <c r="F13897" t="str">
        <f t="shared" si="1745"/>
        <v>&lt;p class="indent"&gt;‘Not Gurney,’ Jessica said.&lt;/p&gt;</v>
      </c>
      <c r="G13897" t="str">
        <f t="shared" si="1747"/>
        <v>&lt;p class="indent"&gt;</v>
      </c>
      <c r="H13897">
        <v>2</v>
      </c>
      <c r="I13897">
        <f t="shared" si="1751"/>
        <v>63</v>
      </c>
      <c r="J13897">
        <f t="shared" ca="1" si="1750"/>
        <v>6824</v>
      </c>
      <c r="K13897" t="str">
        <f>IF(OR(E13897="start",AND(E13897="end",E13896="start")),"Y","N")</f>
        <v>N</v>
      </c>
      <c r="L13897" t="str">
        <f t="shared" si="1748"/>
        <v>&lt;p class="indent"&gt;‘Not Gurney,’ Jessica said.&lt;/p&gt;</v>
      </c>
    </row>
    <row r="13898" spans="1:12" x14ac:dyDescent="0.25">
      <c r="A13898">
        <v>13897</v>
      </c>
      <c r="B13898" s="1" t="s">
        <v>10756</v>
      </c>
      <c r="C13898" t="str">
        <f t="shared" si="1746"/>
        <v>&lt;p class="indent"&gt;The two words carried an entire conversation, and Chani saw the searching, the tests … the memories of old failures that went</v>
      </c>
      <c r="D13898">
        <f t="shared" si="1752"/>
        <v>1</v>
      </c>
      <c r="E13898" t="str">
        <f t="shared" si="1749"/>
        <v>end</v>
      </c>
      <c r="F13898" t="str">
        <f t="shared" si="1745"/>
        <v>&lt;p class="indent"&gt;The two words carried an entire conversation, and Chani saw the searching, the tests … the memories of old failures that went</v>
      </c>
      <c r="G13898" t="str">
        <f t="shared" si="1747"/>
        <v>&lt;p class="indent"&gt;</v>
      </c>
      <c r="H13898">
        <v>2</v>
      </c>
      <c r="I13898">
        <f t="shared" si="1751"/>
        <v>63</v>
      </c>
      <c r="J13898">
        <f t="shared" ca="1" si="1750"/>
        <v>6825</v>
      </c>
      <c r="K13898" t="str">
        <f>IF(OR(E13898="start",AND(E13898="end",E13897="start")),"Y","N")</f>
        <v>N</v>
      </c>
      <c r="L13898" t="str">
        <f t="shared" si="1748"/>
        <v/>
      </c>
    </row>
    <row r="13899" spans="1:12" x14ac:dyDescent="0.25">
      <c r="A13899">
        <v>13898</v>
      </c>
      <c r="B13899" s="1" t="s">
        <v>10757</v>
      </c>
      <c r="C13899" t="str">
        <f t="shared" si="1746"/>
        <v>&lt;p class="indent"&gt;The two words carried an entire conversation, and Chani saw the searching, the tests … the memories of old failures that went into this flat denial.</v>
      </c>
      <c r="D13899">
        <f t="shared" si="1752"/>
        <v>2</v>
      </c>
      <c r="E13899" t="str">
        <f t="shared" si="1749"/>
        <v>end</v>
      </c>
      <c r="F13899" t="str">
        <f t="shared" ref="F13899:F13962" si="1753">IF(AND(E13899="start",D13899&gt;=D13898),F13898&amp;" "&amp;B13899,C13899)</f>
        <v>&lt;p class="indent"&gt;The two words carried an entire conversation, and Chani saw the searching, the tests … the memories of old failures that went into this flat denial.</v>
      </c>
      <c r="G13899" t="str">
        <f t="shared" si="1747"/>
        <v>&lt;p class="indent"&gt;</v>
      </c>
      <c r="H13899">
        <v>2</v>
      </c>
      <c r="I13899">
        <f t="shared" si="1751"/>
        <v>63</v>
      </c>
      <c r="J13899">
        <f t="shared" ca="1" si="1750"/>
        <v>6825</v>
      </c>
      <c r="K13899" t="str">
        <f>IF(OR(E13899="start",AND(E13899="end",E13898="start")),"Y","N")</f>
        <v>N</v>
      </c>
      <c r="L13899" t="str">
        <f t="shared" si="1748"/>
        <v/>
      </c>
    </row>
    <row r="13900" spans="1:12" x14ac:dyDescent="0.25">
      <c r="A13900">
        <v>13899</v>
      </c>
      <c r="B13900" s="1" t="s">
        <v>9</v>
      </c>
      <c r="C13900" t="str">
        <f t="shared" si="1746"/>
        <v>&lt;p class="indent"&gt;The two words carried an entire conversation, and Chani saw the searching, the tests … the memories of old failures that went into this flat denial. &lt;/p&gt;</v>
      </c>
      <c r="D13900">
        <f t="shared" si="1752"/>
        <v>3</v>
      </c>
      <c r="E13900" t="str">
        <f t="shared" si="1749"/>
        <v>end</v>
      </c>
      <c r="F13900" t="str">
        <f t="shared" si="1753"/>
        <v>&lt;p class="indent"&gt;The two words carried an entire conversation, and Chani saw the searching, the tests … the memories of old failures that went into this flat denial. &lt;/p&gt;</v>
      </c>
      <c r="G13900" t="str">
        <f t="shared" si="1747"/>
        <v>&lt;p class="indent"&gt;</v>
      </c>
      <c r="H13900">
        <v>2</v>
      </c>
      <c r="I13900">
        <f t="shared" si="1751"/>
        <v>63</v>
      </c>
      <c r="J13900">
        <f t="shared" ca="1" si="1750"/>
        <v>6825</v>
      </c>
      <c r="K13900" t="str">
        <f>IF(OR(E13900="start",AND(E13900="end",E13899="start")),"Y","N")</f>
        <v>N</v>
      </c>
      <c r="L13900" t="str">
        <f t="shared" si="1748"/>
        <v>&lt;p class="indent"&gt;The two words carried an entire conversation, and Chani saw the searching, the tests … the memories of old failures that went into this flat denial. &lt;/p&gt;</v>
      </c>
    </row>
    <row r="13901" spans="1:12" x14ac:dyDescent="0.25">
      <c r="A13901">
        <v>13900</v>
      </c>
      <c r="B13901" s="1" t="s">
        <v>10758</v>
      </c>
      <c r="C13901" t="str">
        <f t="shared" si="1746"/>
        <v>&lt;p class="indent"&gt;Chani rocked back onto her feet, stood up, smoothed her desert-stained robe. ‘Take me to him,’ she said. Jessica arose, turned</v>
      </c>
      <c r="D13901">
        <f t="shared" si="1752"/>
        <v>1</v>
      </c>
      <c r="E13901" t="str">
        <f t="shared" si="1749"/>
        <v>end</v>
      </c>
      <c r="F13901" t="str">
        <f t="shared" si="1753"/>
        <v>&lt;p class="indent"&gt;Chani rocked back onto her feet, stood up, smoothed her desert-stained robe. ‘Take me to him,’ she said. Jessica arose, turned</v>
      </c>
      <c r="G13901" t="str">
        <f t="shared" si="1747"/>
        <v>&lt;p class="indent"&gt;</v>
      </c>
      <c r="H13901">
        <v>2</v>
      </c>
      <c r="I13901">
        <f t="shared" si="1751"/>
        <v>63</v>
      </c>
      <c r="J13901">
        <f t="shared" ca="1" si="1750"/>
        <v>6826</v>
      </c>
      <c r="K13901" t="str">
        <f>IF(OR(E13901="start",AND(E13901="end",E13900="start")),"Y","N")</f>
        <v>N</v>
      </c>
      <c r="L13901" t="str">
        <f t="shared" si="1748"/>
        <v/>
      </c>
    </row>
    <row r="13902" spans="1:12" x14ac:dyDescent="0.25">
      <c r="A13902">
        <v>13901</v>
      </c>
      <c r="B13902" s="1" t="s">
        <v>10759</v>
      </c>
      <c r="C13902" t="str">
        <f t="shared" si="1746"/>
        <v>&lt;p class="indent"&gt;Chani rocked back onto her feet, stood up, smoothed her desert-stained robe. ‘Take me to him,’ she said. Jessica arose, turned through hangings on the left wall.</v>
      </c>
      <c r="D13902">
        <f t="shared" si="1752"/>
        <v>2</v>
      </c>
      <c r="E13902" t="str">
        <f t="shared" si="1749"/>
        <v>end</v>
      </c>
      <c r="F13902" t="str">
        <f t="shared" si="1753"/>
        <v>&lt;p class="indent"&gt;Chani rocked back onto her feet, stood up, smoothed her desert-stained robe. ‘Take me to him,’ she said. Jessica arose, turned through hangings on the left wall.</v>
      </c>
      <c r="G13902" t="str">
        <f t="shared" si="1747"/>
        <v>&lt;p class="indent"&gt;</v>
      </c>
      <c r="H13902">
        <v>2</v>
      </c>
      <c r="I13902">
        <f t="shared" si="1751"/>
        <v>63</v>
      </c>
      <c r="J13902">
        <f t="shared" ca="1" si="1750"/>
        <v>6826</v>
      </c>
      <c r="K13902" t="str">
        <f>IF(OR(E13902="start",AND(E13902="end",E13901="start")),"Y","N")</f>
        <v>N</v>
      </c>
      <c r="L13902" t="str">
        <f t="shared" si="1748"/>
        <v/>
      </c>
    </row>
    <row r="13903" spans="1:12" x14ac:dyDescent="0.25">
      <c r="A13903">
        <v>13902</v>
      </c>
      <c r="B13903" s="1" t="s">
        <v>9</v>
      </c>
      <c r="C13903" t="str">
        <f t="shared" si="1746"/>
        <v>&lt;p class="indent"&gt;Chani rocked back onto her feet, stood up, smoothed her desert-stained robe. ‘Take me to him,’ she said. Jessica arose, turned through hangings on the left wall. &lt;/p&gt;</v>
      </c>
      <c r="D13903">
        <f t="shared" si="1752"/>
        <v>3</v>
      </c>
      <c r="E13903" t="str">
        <f t="shared" si="1749"/>
        <v>end</v>
      </c>
      <c r="F13903" t="str">
        <f t="shared" si="1753"/>
        <v>&lt;p class="indent"&gt;Chani rocked back onto her feet, stood up, smoothed her desert-stained robe. ‘Take me to him,’ she said. Jessica arose, turned through hangings on the left wall. &lt;/p&gt;</v>
      </c>
      <c r="G13903" t="str">
        <f t="shared" si="1747"/>
        <v>&lt;p class="indent"&gt;</v>
      </c>
      <c r="H13903">
        <v>2</v>
      </c>
      <c r="I13903">
        <f t="shared" si="1751"/>
        <v>63</v>
      </c>
      <c r="J13903">
        <f t="shared" ca="1" si="1750"/>
        <v>6826</v>
      </c>
      <c r="K13903" t="str">
        <f>IF(OR(E13903="start",AND(E13903="end",E13902="start")),"Y","N")</f>
        <v>N</v>
      </c>
      <c r="L13903" t="str">
        <f t="shared" si="1748"/>
        <v>&lt;p class="indent"&gt;Chani rocked back onto her feet, stood up, smoothed her desert-stained robe. ‘Take me to him,’ she said. Jessica arose, turned through hangings on the left wall. &lt;/p&gt;</v>
      </c>
    </row>
    <row r="13904" spans="1:12" x14ac:dyDescent="0.25">
      <c r="A13904">
        <v>13903</v>
      </c>
      <c r="B13904" s="1" t="s">
        <v>10760</v>
      </c>
      <c r="C13904" t="str">
        <f t="shared" si="1746"/>
        <v>&lt;p class="indent"&gt;Chani followed, found herself in what had been a storeroom, its rock walls concealed now beneath heavy draperies. Paul lay</v>
      </c>
      <c r="D13904">
        <f t="shared" si="1752"/>
        <v>1</v>
      </c>
      <c r="E13904" t="str">
        <f t="shared" si="1749"/>
        <v>end</v>
      </c>
      <c r="F13904" t="str">
        <f t="shared" si="1753"/>
        <v>&lt;p class="indent"&gt;Chani followed, found herself in what had been a storeroom, its rock walls concealed now beneath heavy draperies. Paul lay</v>
      </c>
      <c r="G13904" t="str">
        <f t="shared" si="1747"/>
        <v>&lt;p class="indent"&gt;</v>
      </c>
      <c r="H13904">
        <v>2</v>
      </c>
      <c r="I13904">
        <f t="shared" si="1751"/>
        <v>63</v>
      </c>
      <c r="J13904">
        <f t="shared" ca="1" si="1750"/>
        <v>6827</v>
      </c>
      <c r="K13904" t="str">
        <f>IF(OR(E13904="start",AND(E13904="end",E13903="start")),"Y","N")</f>
        <v>N</v>
      </c>
      <c r="L13904" t="str">
        <f t="shared" si="1748"/>
        <v/>
      </c>
    </row>
    <row r="13905" spans="1:12" x14ac:dyDescent="0.25">
      <c r="A13905">
        <v>13904</v>
      </c>
      <c r="B13905" s="1" t="s">
        <v>10761</v>
      </c>
      <c r="C13905" t="str">
        <f t="shared" si="1746"/>
        <v>&lt;p class="indent"&gt;Chani followed, found herself in what had been a storeroom, its rock walls concealed now beneath heavy draperies. Paul lay on a field pad against the far wall. A single glowglobe above him illuminated his face. A black robe covered him to the chest,</v>
      </c>
      <c r="D13905">
        <f t="shared" si="1752"/>
        <v>2</v>
      </c>
      <c r="E13905" t="str">
        <f t="shared" si="1749"/>
        <v>end</v>
      </c>
      <c r="F13905" t="str">
        <f t="shared" si="1753"/>
        <v>&lt;p class="indent"&gt;Chani followed, found herself in what had been a storeroom, its rock walls concealed now beneath heavy draperies. Paul lay on a field pad against the far wall. A single glowglobe above him illuminated his face. A black robe covered him to the chest,</v>
      </c>
      <c r="G13905" t="str">
        <f t="shared" si="1747"/>
        <v>&lt;p class="indent"&gt;</v>
      </c>
      <c r="H13905">
        <v>2</v>
      </c>
      <c r="I13905">
        <f t="shared" si="1751"/>
        <v>63</v>
      </c>
      <c r="J13905">
        <f t="shared" ca="1" si="1750"/>
        <v>6827</v>
      </c>
      <c r="K13905" t="str">
        <f>IF(OR(E13905="start",AND(E13905="end",E13904="start")),"Y","N")</f>
        <v>N</v>
      </c>
      <c r="L13905" t="str">
        <f t="shared" si="1748"/>
        <v/>
      </c>
    </row>
    <row r="13906" spans="1:12" x14ac:dyDescent="0.25">
      <c r="A13906">
        <v>13905</v>
      </c>
      <c r="B13906" s="1" t="s">
        <v>10762</v>
      </c>
      <c r="C13906" t="str">
        <f t="shared" si="1746"/>
        <v>&lt;p class="indent"&gt;Chani followed, found herself in what had been a storeroom, its rock walls concealed now beneath heavy draperies. Paul lay on a field pad against the far wall. A single glowglobe above him illuminated his face. A black robe covered him to the chest, leaving his arms outside it stretched along his sides. He appeared to be unclothed under the robe. The skin exposed looked</v>
      </c>
      <c r="D13906">
        <f t="shared" si="1752"/>
        <v>3</v>
      </c>
      <c r="E13906" t="str">
        <f t="shared" si="1749"/>
        <v>end</v>
      </c>
      <c r="F13906" t="str">
        <f t="shared" si="1753"/>
        <v>&lt;p class="indent"&gt;Chani followed, found herself in what had been a storeroom, its rock walls concealed now beneath heavy draperies. Paul lay on a field pad against the far wall. A single glowglobe above him illuminated his face. A black robe covered him to the chest, leaving his arms outside it stretched along his sides. He appeared to be unclothed under the robe. The skin exposed looked</v>
      </c>
      <c r="G13906" t="str">
        <f t="shared" si="1747"/>
        <v>&lt;p class="indent"&gt;</v>
      </c>
      <c r="H13906">
        <v>2</v>
      </c>
      <c r="I13906">
        <f t="shared" si="1751"/>
        <v>63</v>
      </c>
      <c r="J13906">
        <f t="shared" ca="1" si="1750"/>
        <v>6827</v>
      </c>
      <c r="K13906" t="str">
        <f>IF(OR(E13906="start",AND(E13906="end",E13905="start")),"Y","N")</f>
        <v>N</v>
      </c>
      <c r="L13906" t="str">
        <f t="shared" si="1748"/>
        <v/>
      </c>
    </row>
    <row r="13907" spans="1:12" x14ac:dyDescent="0.25">
      <c r="A13907">
        <v>13906</v>
      </c>
      <c r="B13907" s="1" t="s">
        <v>10763</v>
      </c>
      <c r="C13907" t="str">
        <f t="shared" si="1746"/>
        <v>&lt;p class="indent"&gt;Chani followed, found herself in what had been a storeroom, its rock walls concealed now beneath heavy draperies. Paul lay on a field pad against the far wall. A single glowglobe above him illuminated his face. A black robe covered him to the chest, leaving his arms outside it stretched along his sides. He appeared to be unclothed under the robe. The skin exposed looked waxen, rigid. There was no visible movement to him.</v>
      </c>
      <c r="D13907">
        <f t="shared" si="1752"/>
        <v>4</v>
      </c>
      <c r="E13907" t="str">
        <f t="shared" si="1749"/>
        <v>end</v>
      </c>
      <c r="F13907" t="str">
        <f t="shared" si="1753"/>
        <v>&lt;p class="indent"&gt;Chani followed, found herself in what had been a storeroom, its rock walls concealed now beneath heavy draperies. Paul lay on a field pad against the far wall. A single glowglobe above him illuminated his face. A black robe covered him to the chest, leaving his arms outside it stretched along his sides. He appeared to be unclothed under the robe. The skin exposed looked waxen, rigid. There was no visible movement to him.</v>
      </c>
      <c r="G13907" t="str">
        <f t="shared" si="1747"/>
        <v>&lt;p class="indent"&gt;</v>
      </c>
      <c r="H13907">
        <v>2</v>
      </c>
      <c r="I13907">
        <f t="shared" si="1751"/>
        <v>63</v>
      </c>
      <c r="J13907">
        <f t="shared" ca="1" si="1750"/>
        <v>6827</v>
      </c>
      <c r="K13907" t="str">
        <f>IF(OR(E13907="start",AND(E13907="end",E13906="start")),"Y","N")</f>
        <v>N</v>
      </c>
      <c r="L13907" t="str">
        <f t="shared" si="1748"/>
        <v/>
      </c>
    </row>
    <row r="13908" spans="1:12" x14ac:dyDescent="0.25">
      <c r="A13908">
        <v>13907</v>
      </c>
      <c r="B13908" s="1" t="s">
        <v>9</v>
      </c>
      <c r="C13908" t="str">
        <f t="shared" si="1746"/>
        <v>&lt;p class="indent"&gt;Chani followed, found herself in what had been a storeroom, its rock walls concealed now beneath heavy draperies. Paul lay on a field pad against the far wall. A single glowglobe above him illuminated his face. A black robe covered him to the chest, leaving his arms outside it stretched along his sides. He appeared to be unclothed under the robe. The skin exposed looked waxen, rigid. There was no visible movement to him. &lt;/p&gt;</v>
      </c>
      <c r="D13908">
        <f t="shared" si="1752"/>
        <v>5</v>
      </c>
      <c r="E13908" t="str">
        <f t="shared" si="1749"/>
        <v>end</v>
      </c>
      <c r="F13908" t="str">
        <f t="shared" si="1753"/>
        <v>&lt;p class="indent"&gt;Chani followed, found herself in what had been a storeroom, its rock walls concealed now beneath heavy draperies. Paul lay on a field pad against the far wall. A single glowglobe above him illuminated his face. A black robe covered him to the chest, leaving his arms outside it stretched along his sides. He appeared to be unclothed under the robe. The skin exposed looked waxen, rigid. There was no visible movement to him. &lt;/p&gt;</v>
      </c>
      <c r="G13908" t="str">
        <f t="shared" si="1747"/>
        <v>&lt;p class="indent"&gt;</v>
      </c>
      <c r="H13908">
        <v>2</v>
      </c>
      <c r="I13908">
        <f t="shared" si="1751"/>
        <v>63</v>
      </c>
      <c r="J13908">
        <f t="shared" ca="1" si="1750"/>
        <v>6827</v>
      </c>
      <c r="K13908" t="str">
        <f>IF(OR(E13908="start",AND(E13908="end",E13907="start")),"Y","N")</f>
        <v>N</v>
      </c>
      <c r="L13908" t="str">
        <f t="shared" si="1748"/>
        <v>&lt;p class="indent"&gt;Chani followed, found herself in what had been a storeroom, its rock walls concealed now beneath heavy draperies. Paul lay on a field pad against the far wall. A single glowglobe above him illuminated his face. A black robe covered him to the chest, leaving his arms outside it stretched along his sides. He appeared to be unclothed under the robe. The skin exposed looked waxen, rigid. There was no visible movement to him. &lt;/p&gt;</v>
      </c>
    </row>
    <row r="13909" spans="1:12" x14ac:dyDescent="0.25">
      <c r="A13909">
        <v>13908</v>
      </c>
      <c r="B13909" s="1" t="s">
        <v>10764</v>
      </c>
      <c r="C13909" t="str">
        <f t="shared" si="1746"/>
        <v>&lt;p class="indent"&gt;Chani suppressed the desire to dash forward, throw herself across him. She found her thoughts, instead, going to her son –</v>
      </c>
      <c r="D13909">
        <f t="shared" si="1752"/>
        <v>1</v>
      </c>
      <c r="E13909" t="str">
        <f t="shared" si="1749"/>
        <v>end</v>
      </c>
      <c r="F13909" t="str">
        <f t="shared" si="1753"/>
        <v>&lt;p class="indent"&gt;Chani suppressed the desire to dash forward, throw herself across him. She found her thoughts, instead, going to her son –</v>
      </c>
      <c r="G13909" t="str">
        <f t="shared" si="1747"/>
        <v>&lt;p class="indent"&gt;</v>
      </c>
      <c r="H13909">
        <v>2</v>
      </c>
      <c r="I13909">
        <f t="shared" si="1751"/>
        <v>63</v>
      </c>
      <c r="J13909">
        <f t="shared" ca="1" si="1750"/>
        <v>6828</v>
      </c>
      <c r="K13909" t="str">
        <f>IF(OR(E13909="start",AND(E13909="end",E13908="start")),"Y","N")</f>
        <v>N</v>
      </c>
      <c r="L13909" t="str">
        <f t="shared" si="1748"/>
        <v/>
      </c>
    </row>
    <row r="13910" spans="1:12" x14ac:dyDescent="0.25">
      <c r="A13910">
        <v>13909</v>
      </c>
      <c r="B13910" s="1" t="s">
        <v>10765</v>
      </c>
      <c r="C13910" t="str">
        <f t="shared" si="1746"/>
        <v>&lt;p class="indent"&gt;Chani suppressed the desire to dash forward, throw herself across him. She found her thoughts, instead, going to her son – Leto. And she realized in this instant that Jessica once had faced such a moment – her man threatened by death, forced in</v>
      </c>
      <c r="D13910">
        <f t="shared" si="1752"/>
        <v>2</v>
      </c>
      <c r="E13910" t="str">
        <f t="shared" si="1749"/>
        <v>end</v>
      </c>
      <c r="F13910" t="str">
        <f t="shared" si="1753"/>
        <v>&lt;p class="indent"&gt;Chani suppressed the desire to dash forward, throw herself across him. She found her thoughts, instead, going to her son – Leto. And she realized in this instant that Jessica once had faced such a moment – her man threatened by death, forced in</v>
      </c>
      <c r="G13910" t="str">
        <f t="shared" si="1747"/>
        <v>&lt;p class="indent"&gt;</v>
      </c>
      <c r="H13910">
        <v>2</v>
      </c>
      <c r="I13910">
        <f t="shared" si="1751"/>
        <v>63</v>
      </c>
      <c r="J13910">
        <f t="shared" ca="1" si="1750"/>
        <v>6828</v>
      </c>
      <c r="K13910" t="str">
        <f>IF(OR(E13910="start",AND(E13910="end",E13909="start")),"Y","N")</f>
        <v>N</v>
      </c>
      <c r="L13910" t="str">
        <f t="shared" si="1748"/>
        <v/>
      </c>
    </row>
    <row r="13911" spans="1:12" x14ac:dyDescent="0.25">
      <c r="A13911">
        <v>13910</v>
      </c>
      <c r="B13911" s="1" t="s">
        <v>10766</v>
      </c>
      <c r="C13911" t="str">
        <f t="shared" si="1746"/>
        <v>&lt;p class="indent"&gt;Chani suppressed the desire to dash forward, throw herself across him. She found her thoughts, instead, going to her son – Leto. And she realized in this instant that Jessica once had faced such a moment – her man threatened by death, forced in her own mind to consider what might be done to save a young son. The realization formed a sudden bond with the older woman</v>
      </c>
      <c r="D13911">
        <f t="shared" si="1752"/>
        <v>3</v>
      </c>
      <c r="E13911" t="str">
        <f t="shared" si="1749"/>
        <v>end</v>
      </c>
      <c r="F13911" t="str">
        <f t="shared" si="1753"/>
        <v>&lt;p class="indent"&gt;Chani suppressed the desire to dash forward, throw herself across him. She found her thoughts, instead, going to her son – Leto. And she realized in this instant that Jessica once had faced such a moment – her man threatened by death, forced in her own mind to consider what might be done to save a young son. The realization formed a sudden bond with the older woman</v>
      </c>
      <c r="G13911" t="str">
        <f t="shared" si="1747"/>
        <v>&lt;p class="indent"&gt;</v>
      </c>
      <c r="H13911">
        <v>2</v>
      </c>
      <c r="I13911">
        <f t="shared" si="1751"/>
        <v>63</v>
      </c>
      <c r="J13911">
        <f t="shared" ca="1" si="1750"/>
        <v>6828</v>
      </c>
      <c r="K13911" t="str">
        <f>IF(OR(E13911="start",AND(E13911="end",E13910="start")),"Y","N")</f>
        <v>N</v>
      </c>
      <c r="L13911" t="str">
        <f t="shared" si="1748"/>
        <v/>
      </c>
    </row>
    <row r="13912" spans="1:12" x14ac:dyDescent="0.25">
      <c r="A13912">
        <v>13911</v>
      </c>
      <c r="B13912" s="1" t="s">
        <v>10767</v>
      </c>
      <c r="C13912" t="str">
        <f t="shared" si="1746"/>
        <v>&lt;p class="indent"&gt;Chani suppressed the desire to dash forward, throw herself across him. She found her thoughts, instead, going to her son – Leto. And she realized in this instant that Jessica once had faced such a moment – her man threatened by death, forced in her own mind to consider what might be done to save a young son. The realization formed a sudden bond with the older woman so that Chani reached out and clasped Jessica’s hand. The answering grip was painful in its intensity.</v>
      </c>
      <c r="D13912">
        <f t="shared" si="1752"/>
        <v>4</v>
      </c>
      <c r="E13912" t="str">
        <f t="shared" si="1749"/>
        <v>end</v>
      </c>
      <c r="F13912" t="str">
        <f t="shared" si="1753"/>
        <v>&lt;p class="indent"&gt;Chani suppressed the desire to dash forward, throw herself across him. She found her thoughts, instead, going to her son – Leto. And she realized in this instant that Jessica once had faced such a moment – her man threatened by death, forced in her own mind to consider what might be done to save a young son. The realization formed a sudden bond with the older woman so that Chani reached out and clasped Jessica’s hand. The answering grip was painful in its intensity.</v>
      </c>
      <c r="G13912" t="str">
        <f t="shared" si="1747"/>
        <v>&lt;p class="indent"&gt;</v>
      </c>
      <c r="H13912">
        <v>2</v>
      </c>
      <c r="I13912">
        <f t="shared" si="1751"/>
        <v>63</v>
      </c>
      <c r="J13912">
        <f t="shared" ca="1" si="1750"/>
        <v>6828</v>
      </c>
      <c r="K13912" t="str">
        <f>IF(OR(E13912="start",AND(E13912="end",E13911="start")),"Y","N")</f>
        <v>N</v>
      </c>
      <c r="L13912" t="str">
        <f t="shared" si="1748"/>
        <v/>
      </c>
    </row>
    <row r="13913" spans="1:12" x14ac:dyDescent="0.25">
      <c r="A13913">
        <v>13912</v>
      </c>
      <c r="B13913" s="1" t="s">
        <v>9</v>
      </c>
      <c r="C13913" t="str">
        <f t="shared" si="1746"/>
        <v>&lt;p class="indent"&gt;Chani suppressed the desire to dash forward, throw herself across him. She found her thoughts, instead, going to her son – Leto. And she realized in this instant that Jessica once had faced such a moment – her man threatened by death, forced in her own mind to consider what might be done to save a young son. The realization formed a sudden bond with the older woman so that Chani reached out and clasped Jessica’s hand. The answering grip was painful in its intensity. &lt;/p&gt;</v>
      </c>
      <c r="D13913">
        <f t="shared" si="1752"/>
        <v>5</v>
      </c>
      <c r="E13913" t="str">
        <f t="shared" si="1749"/>
        <v>end</v>
      </c>
      <c r="F13913" t="str">
        <f t="shared" si="1753"/>
        <v>&lt;p class="indent"&gt;Chani suppressed the desire to dash forward, throw herself across him. She found her thoughts, instead, going to her son – Leto. And she realized in this instant that Jessica once had faced such a moment – her man threatened by death, forced in her own mind to consider what might be done to save a young son. The realization formed a sudden bond with the older woman so that Chani reached out and clasped Jessica’s hand. The answering grip was painful in its intensity. &lt;/p&gt;</v>
      </c>
      <c r="G13913" t="str">
        <f t="shared" si="1747"/>
        <v>&lt;p class="indent"&gt;</v>
      </c>
      <c r="H13913">
        <v>2</v>
      </c>
      <c r="I13913">
        <f t="shared" si="1751"/>
        <v>63</v>
      </c>
      <c r="J13913">
        <f t="shared" ca="1" si="1750"/>
        <v>6828</v>
      </c>
      <c r="K13913" t="str">
        <f>IF(OR(E13913="start",AND(E13913="end",E13912="start")),"Y","N")</f>
        <v>N</v>
      </c>
      <c r="L13913" t="str">
        <f t="shared" si="1748"/>
        <v>&lt;p class="indent"&gt;Chani suppressed the desire to dash forward, throw herself across him. She found her thoughts, instead, going to her son – Leto. And she realized in this instant that Jessica once had faced such a moment – her man threatened by death, forced in her own mind to consider what might be done to save a young son. The realization formed a sudden bond with the older woman so that Chani reached out and clasped Jessica’s hand. The answering grip was painful in its intensity. &lt;/p&gt;</v>
      </c>
    </row>
    <row r="13914" spans="1:12" x14ac:dyDescent="0.25">
      <c r="A13914">
        <v>13913</v>
      </c>
      <c r="B13914" s="1" t="s">
        <v>10768</v>
      </c>
      <c r="C13914" t="str">
        <f t="shared" si="1746"/>
        <v>&lt;p class="indent"&gt;‘He lives,’Jessica said. ‘I assure you he lives. But the thread of his life is so thin it could easily escape detection. There</v>
      </c>
      <c r="D13914">
        <f t="shared" si="1752"/>
        <v>1</v>
      </c>
      <c r="E13914" t="str">
        <f t="shared" si="1749"/>
        <v>end</v>
      </c>
      <c r="F13914" t="str">
        <f t="shared" si="1753"/>
        <v>&lt;p class="indent"&gt;‘He lives,’Jessica said. ‘I assure you he lives. But the thread of his life is so thin it could easily escape detection. There</v>
      </c>
      <c r="G13914" t="str">
        <f t="shared" si="1747"/>
        <v>&lt;p class="indent"&gt;</v>
      </c>
      <c r="H13914">
        <v>2</v>
      </c>
      <c r="I13914">
        <f t="shared" si="1751"/>
        <v>63</v>
      </c>
      <c r="J13914">
        <f t="shared" ca="1" si="1750"/>
        <v>6829</v>
      </c>
      <c r="K13914" t="str">
        <f>IF(OR(E13914="start",AND(E13914="end",E13913="start")),"Y","N")</f>
        <v>N</v>
      </c>
      <c r="L13914" t="str">
        <f t="shared" si="1748"/>
        <v/>
      </c>
    </row>
    <row r="13915" spans="1:12" x14ac:dyDescent="0.25">
      <c r="A13915">
        <v>13914</v>
      </c>
      <c r="B13915" s="1" t="s">
        <v>10769</v>
      </c>
      <c r="C13915" t="str">
        <f t="shared" si="1746"/>
        <v>&lt;p class="indent"&gt;‘He lives,’Jessica said. ‘I assure you he lives. But the thread of his life is so thin it could easily escape detection. There are some among the leaders already muttering that the mother speaks and not the Reverend Mother, that my son is truly dead</v>
      </c>
      <c r="D13915">
        <f t="shared" si="1752"/>
        <v>2</v>
      </c>
      <c r="E13915" t="str">
        <f t="shared" si="1749"/>
        <v>end</v>
      </c>
      <c r="F13915" t="str">
        <f t="shared" si="1753"/>
        <v>&lt;p class="indent"&gt;‘He lives,’Jessica said. ‘I assure you he lives. But the thread of his life is so thin it could easily escape detection. There are some among the leaders already muttering that the mother speaks and not the Reverend Mother, that my son is truly dead</v>
      </c>
      <c r="G13915" t="str">
        <f t="shared" si="1747"/>
        <v>&lt;p class="indent"&gt;</v>
      </c>
      <c r="H13915">
        <v>2</v>
      </c>
      <c r="I13915">
        <f t="shared" si="1751"/>
        <v>63</v>
      </c>
      <c r="J13915">
        <f t="shared" ca="1" si="1750"/>
        <v>6829</v>
      </c>
      <c r="K13915" t="str">
        <f>IF(OR(E13915="start",AND(E13915="end",E13914="start")),"Y","N")</f>
        <v>N</v>
      </c>
      <c r="L13915" t="str">
        <f t="shared" si="1748"/>
        <v/>
      </c>
    </row>
    <row r="13916" spans="1:12" x14ac:dyDescent="0.25">
      <c r="A13916">
        <v>13915</v>
      </c>
      <c r="B13916" s="1" t="s">
        <v>10770</v>
      </c>
      <c r="C13916" t="str">
        <f t="shared" si="1746"/>
        <v>&lt;p class="indent"&gt;‘He lives,’Jessica said. ‘I assure you he lives. But the thread of his life is so thin it could easily escape detection. There are some among the leaders already muttering that the mother speaks and not the Reverend Mother, that my son is truly dead and I do not want to give up his water to the tribe.’</v>
      </c>
      <c r="D13916">
        <f t="shared" si="1752"/>
        <v>3</v>
      </c>
      <c r="E13916" t="str">
        <f t="shared" si="1749"/>
        <v>end</v>
      </c>
      <c r="F13916" t="str">
        <f t="shared" si="1753"/>
        <v>&lt;p class="indent"&gt;‘He lives,’Jessica said. ‘I assure you he lives. But the thread of his life is so thin it could easily escape detection. There are some among the leaders already muttering that the mother speaks and not the Reverend Mother, that my son is truly dead and I do not want to give up his water to the tribe.’</v>
      </c>
      <c r="G13916" t="str">
        <f t="shared" si="1747"/>
        <v>&lt;p class="indent"&gt;</v>
      </c>
      <c r="H13916">
        <v>2</v>
      </c>
      <c r="I13916">
        <f t="shared" si="1751"/>
        <v>63</v>
      </c>
      <c r="J13916">
        <f t="shared" ca="1" si="1750"/>
        <v>6829</v>
      </c>
      <c r="K13916" t="str">
        <f>IF(OR(E13916="start",AND(E13916="end",E13915="start")),"Y","N")</f>
        <v>N</v>
      </c>
      <c r="L13916" t="str">
        <f t="shared" si="1748"/>
        <v/>
      </c>
    </row>
    <row r="13917" spans="1:12" x14ac:dyDescent="0.25">
      <c r="A13917">
        <v>13916</v>
      </c>
      <c r="B13917" s="1" t="s">
        <v>9</v>
      </c>
      <c r="C13917" t="str">
        <f t="shared" si="1746"/>
        <v>&lt;p class="indent"&gt;‘He lives,’Jessica said. ‘I assure you he lives. But the thread of his life is so thin it could easily escape detection. There are some among the leaders already muttering that the mother speaks and not the Reverend Mother, that my son is truly dead and I do not want to give up his water to the tribe.’ &lt;/p&gt;</v>
      </c>
      <c r="D13917">
        <f t="shared" si="1752"/>
        <v>4</v>
      </c>
      <c r="E13917" t="str">
        <f t="shared" si="1749"/>
        <v>end</v>
      </c>
      <c r="F13917" t="str">
        <f t="shared" si="1753"/>
        <v>&lt;p class="indent"&gt;‘He lives,’Jessica said. ‘I assure you he lives. But the thread of his life is so thin it could easily escape detection. There are some among the leaders already muttering that the mother speaks and not the Reverend Mother, that my son is truly dead and I do not want to give up his water to the tribe.’ &lt;/p&gt;</v>
      </c>
      <c r="G13917" t="str">
        <f t="shared" si="1747"/>
        <v>&lt;p class="indent"&gt;</v>
      </c>
      <c r="H13917">
        <v>2</v>
      </c>
      <c r="I13917">
        <f t="shared" si="1751"/>
        <v>63</v>
      </c>
      <c r="J13917">
        <f t="shared" ca="1" si="1750"/>
        <v>6829</v>
      </c>
      <c r="K13917" t="str">
        <f>IF(OR(E13917="start",AND(E13917="end",E13916="start")),"Y","N")</f>
        <v>N</v>
      </c>
      <c r="L13917" t="str">
        <f t="shared" si="1748"/>
        <v>&lt;p class="indent"&gt;‘He lives,’Jessica said. ‘I assure you he lives. But the thread of his life is so thin it could easily escape detection. There are some among the leaders already muttering that the mother speaks and not the Reverend Mother, that my son is truly dead and I do not want to give up his water to the tribe.’ &lt;/p&gt;</v>
      </c>
    </row>
    <row r="13918" spans="1:12" x14ac:dyDescent="0.25">
      <c r="A13918">
        <v>13917</v>
      </c>
      <c r="B13918" s="1" t="s">
        <v>10771</v>
      </c>
      <c r="C13918" t="str">
        <f t="shared" ref="C13918:C13981" si="1754">IF(LEFT(B13918,2)="&lt;p",B13918,C13917&amp;" "&amp;B13918)</f>
        <v>&lt;p class="indent"&gt;‘How long has he been this way?’ Chani asked. She disengaged her hand from Jessica’s, moved farther into the room.&lt;/p&gt;</v>
      </c>
      <c r="D13918">
        <f t="shared" si="1752"/>
        <v>1</v>
      </c>
      <c r="E13918" t="str">
        <f t="shared" si="1749"/>
        <v>end</v>
      </c>
      <c r="F13918" t="str">
        <f t="shared" si="1753"/>
        <v>&lt;p class="indent"&gt;‘How long has he been this way?’ Chani asked. She disengaged her hand from Jessica’s, moved farther into the room.&lt;/p&gt;</v>
      </c>
      <c r="G13918" t="str">
        <f t="shared" si="1747"/>
        <v>&lt;p class="indent"&gt;</v>
      </c>
      <c r="H13918">
        <v>2</v>
      </c>
      <c r="I13918">
        <f t="shared" si="1751"/>
        <v>63</v>
      </c>
      <c r="J13918">
        <f t="shared" ca="1" si="1750"/>
        <v>6830</v>
      </c>
      <c r="K13918" t="str">
        <f>IF(OR(E13918="start",AND(E13918="end",E13917="start")),"Y","N")</f>
        <v>N</v>
      </c>
      <c r="L13918" t="str">
        <f t="shared" si="1748"/>
        <v>&lt;p class="indent"&gt;‘How long has he been this way?’ Chani asked. She disengaged her hand from Jessica’s, moved farther into the room.&lt;/p&gt;</v>
      </c>
    </row>
    <row r="13919" spans="1:12" x14ac:dyDescent="0.25">
      <c r="A13919">
        <v>13918</v>
      </c>
      <c r="B13919" s="1" t="s">
        <v>10772</v>
      </c>
      <c r="C13919" t="str">
        <f t="shared" si="1754"/>
        <v>&lt;p class="indent"&gt;‘Three weeks,’ Jessica said. ‘I spent almost a week trying to revive him. There were meetings, arguments … investigations.</v>
      </c>
      <c r="D13919">
        <f t="shared" si="1752"/>
        <v>1</v>
      </c>
      <c r="E13919" t="str">
        <f t="shared" si="1749"/>
        <v>end</v>
      </c>
      <c r="F13919" t="str">
        <f t="shared" si="1753"/>
        <v>&lt;p class="indent"&gt;‘Three weeks,’ Jessica said. ‘I spent almost a week trying to revive him. There were meetings, arguments … investigations.</v>
      </c>
      <c r="G13919" t="str">
        <f t="shared" si="1747"/>
        <v>&lt;p class="indent"&gt;</v>
      </c>
      <c r="H13919">
        <v>2</v>
      </c>
      <c r="I13919">
        <f t="shared" si="1751"/>
        <v>63</v>
      </c>
      <c r="J13919">
        <f t="shared" ca="1" si="1750"/>
        <v>6831</v>
      </c>
      <c r="K13919" t="str">
        <f>IF(OR(E13919="start",AND(E13919="end",E13918="start")),"Y","N")</f>
        <v>N</v>
      </c>
      <c r="L13919" t="str">
        <f t="shared" si="1748"/>
        <v/>
      </c>
    </row>
    <row r="13920" spans="1:12" x14ac:dyDescent="0.25">
      <c r="A13920">
        <v>13919</v>
      </c>
      <c r="B13920" s="1" t="s">
        <v>10773</v>
      </c>
      <c r="C13920" t="str">
        <f t="shared" si="1754"/>
        <v>&lt;p class="indent"&gt;‘Three weeks,’ Jessica said. ‘I spent almost a week trying to revive him. There were meetings, arguments … investigations. Then I sent for you. The Fedaykin obey my orders, else I might not have been able to delay the …’ She wet her lips with her</v>
      </c>
      <c r="D13920">
        <f t="shared" si="1752"/>
        <v>2</v>
      </c>
      <c r="E13920" t="str">
        <f t="shared" si="1749"/>
        <v>end</v>
      </c>
      <c r="F13920" t="str">
        <f t="shared" si="1753"/>
        <v>&lt;p class="indent"&gt;‘Three weeks,’ Jessica said. ‘I spent almost a week trying to revive him. There were meetings, arguments … investigations. Then I sent for you. The Fedaykin obey my orders, else I might not have been able to delay the …’ She wet her lips with her</v>
      </c>
      <c r="G13920" t="str">
        <f t="shared" si="1747"/>
        <v>&lt;p class="indent"&gt;</v>
      </c>
      <c r="H13920">
        <v>2</v>
      </c>
      <c r="I13920">
        <f t="shared" si="1751"/>
        <v>63</v>
      </c>
      <c r="J13920">
        <f t="shared" ca="1" si="1750"/>
        <v>6831</v>
      </c>
      <c r="K13920" t="str">
        <f>IF(OR(E13920="start",AND(E13920="end",E13919="start")),"Y","N")</f>
        <v>N</v>
      </c>
      <c r="L13920" t="str">
        <f t="shared" si="1748"/>
        <v/>
      </c>
    </row>
    <row r="13921" spans="1:12" x14ac:dyDescent="0.25">
      <c r="A13921">
        <v>13920</v>
      </c>
      <c r="B13921" s="1" t="s">
        <v>10774</v>
      </c>
      <c r="C13921" t="str">
        <f t="shared" si="1754"/>
        <v>&lt;p class="indent"&gt;‘Three weeks,’ Jessica said. ‘I spent almost a week trying to revive him. There were meetings, arguments … investigations. Then I sent for you. The Fedaykin obey my orders, else I might not have been able to delay the …’ She wet her lips with her tongue, watching Chani cross to Paul.</v>
      </c>
      <c r="D13921">
        <f t="shared" si="1752"/>
        <v>3</v>
      </c>
      <c r="E13921" t="str">
        <f t="shared" si="1749"/>
        <v>end</v>
      </c>
      <c r="F13921" t="str">
        <f t="shared" si="1753"/>
        <v>&lt;p class="indent"&gt;‘Three weeks,’ Jessica said. ‘I spent almost a week trying to revive him. There were meetings, arguments … investigations. Then I sent for you. The Fedaykin obey my orders, else I might not have been able to delay the …’ She wet her lips with her tongue, watching Chani cross to Paul.</v>
      </c>
      <c r="G13921" t="str">
        <f t="shared" si="1747"/>
        <v>&lt;p class="indent"&gt;</v>
      </c>
      <c r="H13921">
        <v>2</v>
      </c>
      <c r="I13921">
        <f t="shared" si="1751"/>
        <v>63</v>
      </c>
      <c r="J13921">
        <f t="shared" ca="1" si="1750"/>
        <v>6831</v>
      </c>
      <c r="K13921" t="str">
        <f>IF(OR(E13921="start",AND(E13921="end",E13920="start")),"Y","N")</f>
        <v>N</v>
      </c>
      <c r="L13921" t="str">
        <f t="shared" si="1748"/>
        <v/>
      </c>
    </row>
    <row r="13922" spans="1:12" x14ac:dyDescent="0.25">
      <c r="A13922">
        <v>13921</v>
      </c>
      <c r="B13922" s="1" t="s">
        <v>9</v>
      </c>
      <c r="C13922" t="str">
        <f t="shared" si="1754"/>
        <v>&lt;p class="indent"&gt;‘Three weeks,’ Jessica said. ‘I spent almost a week trying to revive him. There were meetings, arguments … investigations. Then I sent for you. The Fedaykin obey my orders, else I might not have been able to delay the …’ She wet her lips with her tongue, watching Chani cross to Paul. &lt;/p&gt;</v>
      </c>
      <c r="D13922">
        <f t="shared" si="1752"/>
        <v>4</v>
      </c>
      <c r="E13922" t="str">
        <f t="shared" si="1749"/>
        <v>end</v>
      </c>
      <c r="F13922" t="str">
        <f t="shared" si="1753"/>
        <v>&lt;p class="indent"&gt;‘Three weeks,’ Jessica said. ‘I spent almost a week trying to revive him. There were meetings, arguments … investigations. Then I sent for you. The Fedaykin obey my orders, else I might not have been able to delay the …’ She wet her lips with her tongue, watching Chani cross to Paul. &lt;/p&gt;</v>
      </c>
      <c r="G13922" t="str">
        <f t="shared" si="1747"/>
        <v>&lt;p class="indent"&gt;</v>
      </c>
      <c r="H13922">
        <v>2</v>
      </c>
      <c r="I13922">
        <f t="shared" si="1751"/>
        <v>63</v>
      </c>
      <c r="J13922">
        <f t="shared" ca="1" si="1750"/>
        <v>6831</v>
      </c>
      <c r="K13922" t="str">
        <f>IF(OR(E13922="start",AND(E13922="end",E13921="start")),"Y","N")</f>
        <v>N</v>
      </c>
      <c r="L13922" t="str">
        <f t="shared" si="1748"/>
        <v>&lt;p class="indent"&gt;‘Three weeks,’ Jessica said. ‘I spent almost a week trying to revive him. There were meetings, arguments … investigations. Then I sent for you. The Fedaykin obey my orders, else I might not have been able to delay the …’ She wet her lips with her tongue, watching Chani cross to Paul. &lt;/p&gt;</v>
      </c>
    </row>
    <row r="13923" spans="1:12" x14ac:dyDescent="0.25">
      <c r="A13923">
        <v>13922</v>
      </c>
      <c r="B13923" s="1" t="s">
        <v>10775</v>
      </c>
      <c r="C13923" t="str">
        <f t="shared" si="1754"/>
        <v>&lt;p class="indent"&gt;&lt;a id="page501"/&gt;Chani stood over him now, looking down on the soft beard of youth that framed his face, tracing with her eyes the high browline,</v>
      </c>
      <c r="D13923">
        <f t="shared" si="1752"/>
        <v>1</v>
      </c>
      <c r="E13923" t="str">
        <f t="shared" si="1749"/>
        <v>end</v>
      </c>
      <c r="F13923" t="str">
        <f t="shared" si="1753"/>
        <v>&lt;p class="indent"&gt;&lt;a id="page501"/&gt;Chani stood over him now, looking down on the soft beard of youth that framed his face, tracing with her eyes the high browline,</v>
      </c>
      <c r="G13923" t="str">
        <f t="shared" si="1747"/>
        <v>&lt;p class="indent"&gt;</v>
      </c>
      <c r="H13923">
        <v>2</v>
      </c>
      <c r="I13923">
        <f t="shared" si="1751"/>
        <v>63</v>
      </c>
      <c r="J13923">
        <f t="shared" ca="1" si="1750"/>
        <v>6832</v>
      </c>
      <c r="K13923" t="str">
        <f>IF(OR(E13923="start",AND(E13923="end",E13922="start")),"Y","N")</f>
        <v>N</v>
      </c>
      <c r="L13923" t="str">
        <f t="shared" si="1748"/>
        <v/>
      </c>
    </row>
    <row r="13924" spans="1:12" x14ac:dyDescent="0.25">
      <c r="A13924">
        <v>13923</v>
      </c>
      <c r="B13924" s="1" t="s">
        <v>10776</v>
      </c>
      <c r="C13924" t="str">
        <f t="shared" si="1754"/>
        <v>&lt;p class="indent"&gt;&lt;a id="page501"/&gt;Chani stood over him now, looking down on the soft beard of youth that framed his face, tracing with her eyes the high browline, the strong nose, the shuttered eyes – the features so peaceful in this rigid repose.</v>
      </c>
      <c r="D13924">
        <f t="shared" si="1752"/>
        <v>2</v>
      </c>
      <c r="E13924" t="str">
        <f t="shared" si="1749"/>
        <v>end</v>
      </c>
      <c r="F13924" t="str">
        <f t="shared" si="1753"/>
        <v>&lt;p class="indent"&gt;&lt;a id="page501"/&gt;Chani stood over him now, looking down on the soft beard of youth that framed his face, tracing with her eyes the high browline, the strong nose, the shuttered eyes – the features so peaceful in this rigid repose.</v>
      </c>
      <c r="G13924" t="str">
        <f t="shared" si="1747"/>
        <v>&lt;p class="indent"&gt;</v>
      </c>
      <c r="H13924">
        <v>2</v>
      </c>
      <c r="I13924">
        <f t="shared" si="1751"/>
        <v>63</v>
      </c>
      <c r="J13924">
        <f t="shared" ca="1" si="1750"/>
        <v>6832</v>
      </c>
      <c r="K13924" t="str">
        <f>IF(OR(E13924="start",AND(E13924="end",E13923="start")),"Y","N")</f>
        <v>N</v>
      </c>
      <c r="L13924" t="str">
        <f t="shared" si="1748"/>
        <v/>
      </c>
    </row>
    <row r="13925" spans="1:12" x14ac:dyDescent="0.25">
      <c r="A13925">
        <v>13924</v>
      </c>
      <c r="B13925" s="1" t="s">
        <v>9</v>
      </c>
      <c r="C13925" t="str">
        <f t="shared" si="1754"/>
        <v>&lt;p class="indent"&gt;&lt;a id="page501"/&gt;Chani stood over him now, looking down on the soft beard of youth that framed his face, tracing with her eyes the high browline, the strong nose, the shuttered eyes – the features so peaceful in this rigid repose. &lt;/p&gt;</v>
      </c>
      <c r="D13925">
        <f t="shared" si="1752"/>
        <v>3</v>
      </c>
      <c r="E13925" t="str">
        <f t="shared" si="1749"/>
        <v>end</v>
      </c>
      <c r="F13925" t="str">
        <f t="shared" si="1753"/>
        <v>&lt;p class="indent"&gt;&lt;a id="page501"/&gt;Chani stood over him now, looking down on the soft beard of youth that framed his face, tracing with her eyes the high browline, the strong nose, the shuttered eyes – the features so peaceful in this rigid repose. &lt;/p&gt;</v>
      </c>
      <c r="G13925" t="str">
        <f t="shared" si="1747"/>
        <v>&lt;p class="indent"&gt;</v>
      </c>
      <c r="H13925">
        <v>2</v>
      </c>
      <c r="I13925">
        <f t="shared" si="1751"/>
        <v>63</v>
      </c>
      <c r="J13925">
        <f t="shared" ca="1" si="1750"/>
        <v>6832</v>
      </c>
      <c r="K13925" t="str">
        <f>IF(OR(E13925="start",AND(E13925="end",E13924="start")),"Y","N")</f>
        <v>N</v>
      </c>
      <c r="L13925" t="str">
        <f t="shared" si="1748"/>
        <v>&lt;p class="indent"&gt;&lt;a id="page501"/&gt;Chani stood over him now, looking down on the soft beard of youth that framed his face, tracing with her eyes the high browline, the strong nose, the shuttered eyes – the features so peaceful in this rigid repose. &lt;/p&gt;</v>
      </c>
    </row>
    <row r="13926" spans="1:12" x14ac:dyDescent="0.25">
      <c r="A13926">
        <v>13925</v>
      </c>
      <c r="B13926" s="1" t="s">
        <v>10777</v>
      </c>
      <c r="C13926" t="str">
        <f t="shared" si="1754"/>
        <v>&lt;p class="indent"&gt;‘How does he take nourishment?’ Chani asked.&lt;/p&gt;</v>
      </c>
      <c r="D13926">
        <f t="shared" si="1752"/>
        <v>1</v>
      </c>
      <c r="E13926" t="str">
        <f t="shared" si="1749"/>
        <v>end</v>
      </c>
      <c r="F13926" t="str">
        <f t="shared" si="1753"/>
        <v>&lt;p class="indent"&gt;‘How does he take nourishment?’ Chani asked.&lt;/p&gt;</v>
      </c>
      <c r="G13926" t="str">
        <f t="shared" si="1747"/>
        <v>&lt;p class="indent"&gt;</v>
      </c>
      <c r="H13926">
        <v>2</v>
      </c>
      <c r="I13926">
        <f t="shared" si="1751"/>
        <v>63</v>
      </c>
      <c r="J13926">
        <f t="shared" ca="1" si="1750"/>
        <v>6833</v>
      </c>
      <c r="K13926" t="str">
        <f>IF(OR(E13926="start",AND(E13926="end",E13925="start")),"Y","N")</f>
        <v>N</v>
      </c>
      <c r="L13926" t="str">
        <f t="shared" si="1748"/>
        <v>&lt;p class="indent"&gt;‘How does he take nourishment?’ Chani asked.&lt;/p&gt;</v>
      </c>
    </row>
    <row r="13927" spans="1:12" x14ac:dyDescent="0.25">
      <c r="A13927">
        <v>13926</v>
      </c>
      <c r="B13927" s="1" t="s">
        <v>10778</v>
      </c>
      <c r="C13927" t="str">
        <f t="shared" si="1754"/>
        <v>&lt;p class="indent"&gt;‘The demands of his flesh are so slight he does not yet need food,’Jessica said.&lt;/p&gt;</v>
      </c>
      <c r="D13927">
        <f t="shared" si="1752"/>
        <v>1</v>
      </c>
      <c r="E13927" t="str">
        <f t="shared" si="1749"/>
        <v>end</v>
      </c>
      <c r="F13927" t="str">
        <f t="shared" si="1753"/>
        <v>&lt;p class="indent"&gt;‘The demands of his flesh are so slight he does not yet need food,’Jessica said.&lt;/p&gt;</v>
      </c>
      <c r="G13927" t="str">
        <f t="shared" ref="G13927:G13990" si="1755">IFERROR(LEFT(F13927,FIND("&gt;",F13927)),G13926)</f>
        <v>&lt;p class="indent"&gt;</v>
      </c>
      <c r="H13927">
        <v>2</v>
      </c>
      <c r="I13927">
        <f t="shared" si="1751"/>
        <v>63</v>
      </c>
      <c r="J13927">
        <f t="shared" ca="1" si="1750"/>
        <v>6834</v>
      </c>
      <c r="K13927" t="str">
        <f>IF(OR(E13927="start",AND(E13927="end",E13926="start")),"Y","N")</f>
        <v>N</v>
      </c>
      <c r="L13927" t="str">
        <f t="shared" si="1748"/>
        <v>&lt;p class="indent"&gt;‘The demands of his flesh are so slight he does not yet need food,’Jessica said.&lt;/p&gt;</v>
      </c>
    </row>
    <row r="13928" spans="1:12" x14ac:dyDescent="0.25">
      <c r="A13928">
        <v>13927</v>
      </c>
      <c r="B13928" s="1" t="s">
        <v>10779</v>
      </c>
      <c r="C13928" t="str">
        <f t="shared" si="1754"/>
        <v>&lt;p class="indent"&gt;‘How many know of what has happened?’ Chani asked.&lt;/p&gt;</v>
      </c>
      <c r="D13928">
        <f t="shared" si="1752"/>
        <v>1</v>
      </c>
      <c r="E13928" t="str">
        <f t="shared" si="1749"/>
        <v>end</v>
      </c>
      <c r="F13928" t="str">
        <f t="shared" si="1753"/>
        <v>&lt;p class="indent"&gt;‘How many know of what has happened?’ Chani asked.&lt;/p&gt;</v>
      </c>
      <c r="G13928" t="str">
        <f t="shared" si="1755"/>
        <v>&lt;p class="indent"&gt;</v>
      </c>
      <c r="H13928">
        <v>2</v>
      </c>
      <c r="I13928">
        <f t="shared" si="1751"/>
        <v>63</v>
      </c>
      <c r="J13928">
        <f t="shared" ca="1" si="1750"/>
        <v>6835</v>
      </c>
      <c r="K13928" t="str">
        <f>IF(OR(E13928="start",AND(E13928="end",E13927="start")),"Y","N")</f>
        <v>N</v>
      </c>
      <c r="L13928" t="str">
        <f t="shared" si="1748"/>
        <v>&lt;p class="indent"&gt;‘How many know of what has happened?’ Chani asked.&lt;/p&gt;</v>
      </c>
    </row>
    <row r="13929" spans="1:12" x14ac:dyDescent="0.25">
      <c r="A13929">
        <v>13928</v>
      </c>
      <c r="B13929" s="1" t="s">
        <v>10780</v>
      </c>
      <c r="C13929" t="str">
        <f t="shared" si="1754"/>
        <v>&lt;p class="indent"&gt;‘Only his closest advisers, a few of the leaders, the Fedaykin and, of course, whoever administered the poison.’&lt;/p&gt;</v>
      </c>
      <c r="D13929">
        <f t="shared" si="1752"/>
        <v>1</v>
      </c>
      <c r="E13929" t="str">
        <f t="shared" si="1749"/>
        <v>end</v>
      </c>
      <c r="F13929" t="str">
        <f t="shared" si="1753"/>
        <v>&lt;p class="indent"&gt;‘Only his closest advisers, a few of the leaders, the Fedaykin and, of course, whoever administered the poison.’&lt;/p&gt;</v>
      </c>
      <c r="G13929" t="str">
        <f t="shared" si="1755"/>
        <v>&lt;p class="indent"&gt;</v>
      </c>
      <c r="H13929">
        <v>2</v>
      </c>
      <c r="I13929">
        <f t="shared" si="1751"/>
        <v>63</v>
      </c>
      <c r="J13929">
        <f t="shared" ca="1" si="1750"/>
        <v>6836</v>
      </c>
      <c r="K13929" t="str">
        <f>IF(OR(E13929="start",AND(E13929="end",E13928="start")),"Y","N")</f>
        <v>N</v>
      </c>
      <c r="L13929" t="str">
        <f t="shared" si="1748"/>
        <v>&lt;p class="indent"&gt;‘Only his closest advisers, a few of the leaders, the Fedaykin and, of course, whoever administered the poison.’&lt;/p&gt;</v>
      </c>
    </row>
    <row r="13930" spans="1:12" x14ac:dyDescent="0.25">
      <c r="A13930">
        <v>13929</v>
      </c>
      <c r="B13930" s="1" t="s">
        <v>10781</v>
      </c>
      <c r="C13930" t="str">
        <f t="shared" si="1754"/>
        <v>&lt;p class="indent"&gt;‘There is no clue to the poisoner?’&lt;/p&gt;</v>
      </c>
      <c r="D13930">
        <f t="shared" si="1752"/>
        <v>1</v>
      </c>
      <c r="E13930" t="str">
        <f t="shared" si="1749"/>
        <v>end</v>
      </c>
      <c r="F13930" t="str">
        <f t="shared" si="1753"/>
        <v>&lt;p class="indent"&gt;‘There is no clue to the poisoner?’&lt;/p&gt;</v>
      </c>
      <c r="G13930" t="str">
        <f t="shared" si="1755"/>
        <v>&lt;p class="indent"&gt;</v>
      </c>
      <c r="H13930">
        <v>2</v>
      </c>
      <c r="I13930">
        <f t="shared" si="1751"/>
        <v>63</v>
      </c>
      <c r="J13930">
        <f t="shared" ca="1" si="1750"/>
        <v>6837</v>
      </c>
      <c r="K13930" t="str">
        <f>IF(OR(E13930="start",AND(E13930="end",E13929="start")),"Y","N")</f>
        <v>N</v>
      </c>
      <c r="L13930" t="str">
        <f t="shared" si="1748"/>
        <v>&lt;p class="indent"&gt;‘There is no clue to the poisoner?’&lt;/p&gt;</v>
      </c>
    </row>
    <row r="13931" spans="1:12" x14ac:dyDescent="0.25">
      <c r="A13931">
        <v>13930</v>
      </c>
      <c r="B13931" s="1" t="s">
        <v>10782</v>
      </c>
      <c r="C13931" t="str">
        <f t="shared" si="1754"/>
        <v>&lt;p class="indent"&gt;‘And it’s not for want of investigating,’Jessica said.&lt;/p&gt;</v>
      </c>
      <c r="D13931">
        <f t="shared" si="1752"/>
        <v>1</v>
      </c>
      <c r="E13931" t="str">
        <f t="shared" si="1749"/>
        <v>end</v>
      </c>
      <c r="F13931" t="str">
        <f t="shared" si="1753"/>
        <v>&lt;p class="indent"&gt;‘And it’s not for want of investigating,’Jessica said.&lt;/p&gt;</v>
      </c>
      <c r="G13931" t="str">
        <f t="shared" si="1755"/>
        <v>&lt;p class="indent"&gt;</v>
      </c>
      <c r="H13931">
        <v>2</v>
      </c>
      <c r="I13931">
        <f t="shared" si="1751"/>
        <v>63</v>
      </c>
      <c r="J13931">
        <f t="shared" ca="1" si="1750"/>
        <v>6838</v>
      </c>
      <c r="K13931" t="str">
        <f>IF(OR(E13931="start",AND(E13931="end",E13930="start")),"Y","N")</f>
        <v>N</v>
      </c>
      <c r="L13931" t="str">
        <f t="shared" si="1748"/>
        <v>&lt;p class="indent"&gt;‘And it’s not for want of investigating,’Jessica said.&lt;/p&gt;</v>
      </c>
    </row>
    <row r="13932" spans="1:12" x14ac:dyDescent="0.25">
      <c r="A13932">
        <v>13931</v>
      </c>
      <c r="B13932" s="1" t="s">
        <v>10783</v>
      </c>
      <c r="C13932" t="str">
        <f t="shared" si="1754"/>
        <v>&lt;p class="indent"&gt;‘What do the Fedaykin say?’ Chani asked.&lt;/p&gt;</v>
      </c>
      <c r="D13932">
        <f t="shared" si="1752"/>
        <v>1</v>
      </c>
      <c r="E13932" t="str">
        <f t="shared" si="1749"/>
        <v>end</v>
      </c>
      <c r="F13932" t="str">
        <f t="shared" si="1753"/>
        <v>&lt;p class="indent"&gt;‘What do the Fedaykin say?’ Chani asked.&lt;/p&gt;</v>
      </c>
      <c r="G13932" t="str">
        <f t="shared" si="1755"/>
        <v>&lt;p class="indent"&gt;</v>
      </c>
      <c r="H13932">
        <v>2</v>
      </c>
      <c r="I13932">
        <f t="shared" si="1751"/>
        <v>63</v>
      </c>
      <c r="J13932">
        <f t="shared" ca="1" si="1750"/>
        <v>6839</v>
      </c>
      <c r="K13932" t="str">
        <f>IF(OR(E13932="start",AND(E13932="end",E13931="start")),"Y","N")</f>
        <v>N</v>
      </c>
      <c r="L13932" t="str">
        <f t="shared" si="1748"/>
        <v>&lt;p class="indent"&gt;‘What do the Fedaykin say?’ Chani asked.&lt;/p&gt;</v>
      </c>
    </row>
    <row r="13933" spans="1:12" x14ac:dyDescent="0.25">
      <c r="A13933">
        <v>13932</v>
      </c>
      <c r="B13933" s="1" t="s">
        <v>10784</v>
      </c>
      <c r="C13933" t="str">
        <f t="shared" si="1754"/>
        <v>&lt;p class="indent"&gt;‘They believe Paul is in a sacred trance, gathering his holy powers before the final battles. This is a thought I’ve cultivated.’&lt;/p&gt;</v>
      </c>
      <c r="D13933">
        <f t="shared" si="1752"/>
        <v>1</v>
      </c>
      <c r="E13933" t="str">
        <f t="shared" si="1749"/>
        <v>end</v>
      </c>
      <c r="F13933" t="str">
        <f t="shared" si="1753"/>
        <v>&lt;p class="indent"&gt;‘They believe Paul is in a sacred trance, gathering his holy powers before the final battles. This is a thought I’ve cultivated.’&lt;/p&gt;</v>
      </c>
      <c r="G13933" t="str">
        <f t="shared" si="1755"/>
        <v>&lt;p class="indent"&gt;</v>
      </c>
      <c r="H13933">
        <v>2</v>
      </c>
      <c r="I13933">
        <f t="shared" si="1751"/>
        <v>63</v>
      </c>
      <c r="J13933">
        <f t="shared" ca="1" si="1750"/>
        <v>6840</v>
      </c>
      <c r="K13933" t="str">
        <f>IF(OR(E13933="start",AND(E13933="end",E13932="start")),"Y","N")</f>
        <v>N</v>
      </c>
      <c r="L13933" t="str">
        <f t="shared" si="1748"/>
        <v>&lt;p class="indent"&gt;‘They believe Paul is in a sacred trance, gathering his holy powers before the final battles. This is a thought I’ve cultivated.’&lt;/p&gt;</v>
      </c>
    </row>
    <row r="13934" spans="1:12" x14ac:dyDescent="0.25">
      <c r="A13934">
        <v>13933</v>
      </c>
      <c r="B13934" s="1" t="s">
        <v>10785</v>
      </c>
      <c r="C13934" t="str">
        <f t="shared" si="1754"/>
        <v>&lt;p class="indent"&gt;Chani lowered herself to her knees beside the pad, bent close to Paul’s face. She sensed an immediate difference in the air</v>
      </c>
      <c r="D13934">
        <f t="shared" si="1752"/>
        <v>1</v>
      </c>
      <c r="E13934" t="str">
        <f t="shared" si="1749"/>
        <v>end</v>
      </c>
      <c r="F13934" t="str">
        <f t="shared" si="1753"/>
        <v>&lt;p class="indent"&gt;Chani lowered herself to her knees beside the pad, bent close to Paul’s face. She sensed an immediate difference in the air</v>
      </c>
      <c r="G13934" t="str">
        <f t="shared" si="1755"/>
        <v>&lt;p class="indent"&gt;</v>
      </c>
      <c r="H13934">
        <v>2</v>
      </c>
      <c r="I13934">
        <f t="shared" si="1751"/>
        <v>63</v>
      </c>
      <c r="J13934">
        <f t="shared" ca="1" si="1750"/>
        <v>6841</v>
      </c>
      <c r="K13934" t="str">
        <f>IF(OR(E13934="start",AND(E13934="end",E13933="start")),"Y","N")</f>
        <v>N</v>
      </c>
      <c r="L13934" t="str">
        <f t="shared" si="1748"/>
        <v/>
      </c>
    </row>
    <row r="13935" spans="1:12" x14ac:dyDescent="0.25">
      <c r="A13935">
        <v>13934</v>
      </c>
      <c r="B13935" s="1" t="s">
        <v>10786</v>
      </c>
      <c r="C13935" t="str">
        <f t="shared" si="1754"/>
        <v>&lt;p class="indent"&gt;Chani lowered herself to her knees beside the pad, bent close to Paul’s face. She sensed an immediate difference in the air about his face … but it was only the spice, the ubiquitous spice whose odor permeated everything in Fremen life. Still …</v>
      </c>
      <c r="D13935">
        <f t="shared" si="1752"/>
        <v>2</v>
      </c>
      <c r="E13935" t="str">
        <f t="shared" si="1749"/>
        <v>end</v>
      </c>
      <c r="F13935" t="str">
        <f t="shared" si="1753"/>
        <v>&lt;p class="indent"&gt;Chani lowered herself to her knees beside the pad, bent close to Paul’s face. She sensed an immediate difference in the air about his face … but it was only the spice, the ubiquitous spice whose odor permeated everything in Fremen life. Still …</v>
      </c>
      <c r="G13935" t="str">
        <f t="shared" si="1755"/>
        <v>&lt;p class="indent"&gt;</v>
      </c>
      <c r="H13935">
        <v>2</v>
      </c>
      <c r="I13935">
        <f t="shared" si="1751"/>
        <v>63</v>
      </c>
      <c r="J13935">
        <f t="shared" ca="1" si="1750"/>
        <v>6841</v>
      </c>
      <c r="K13935" t="str">
        <f>IF(OR(E13935="start",AND(E13935="end",E13934="start")),"Y","N")</f>
        <v>N</v>
      </c>
      <c r="L13935" t="str">
        <f t="shared" si="1748"/>
        <v/>
      </c>
    </row>
    <row r="13936" spans="1:12" x14ac:dyDescent="0.25">
      <c r="A13936">
        <v>13935</v>
      </c>
      <c r="B13936" s="1" t="s">
        <v>9</v>
      </c>
      <c r="C13936" t="str">
        <f t="shared" si="1754"/>
        <v>&lt;p class="indent"&gt;Chani lowered herself to her knees beside the pad, bent close to Paul’s face. She sensed an immediate difference in the air about his face … but it was only the spice, the ubiquitous spice whose odor permeated everything in Fremen life. Still … &lt;/p&gt;</v>
      </c>
      <c r="D13936">
        <f t="shared" si="1752"/>
        <v>3</v>
      </c>
      <c r="E13936" t="str">
        <f t="shared" si="1749"/>
        <v>end</v>
      </c>
      <c r="F13936" t="str">
        <f t="shared" si="1753"/>
        <v>&lt;p class="indent"&gt;Chani lowered herself to her knees beside the pad, bent close to Paul’s face. She sensed an immediate difference in the air about his face … but it was only the spice, the ubiquitous spice whose odor permeated everything in Fremen life. Still … &lt;/p&gt;</v>
      </c>
      <c r="G13936" t="str">
        <f t="shared" si="1755"/>
        <v>&lt;p class="indent"&gt;</v>
      </c>
      <c r="H13936">
        <v>2</v>
      </c>
      <c r="I13936">
        <f t="shared" si="1751"/>
        <v>63</v>
      </c>
      <c r="J13936">
        <f t="shared" ca="1" si="1750"/>
        <v>6841</v>
      </c>
      <c r="K13936" t="str">
        <f>IF(OR(E13936="start",AND(E13936="end",E13935="start")),"Y","N")</f>
        <v>N</v>
      </c>
      <c r="L13936" t="str">
        <f t="shared" si="1748"/>
        <v>&lt;p class="indent"&gt;Chani lowered herself to her knees beside the pad, bent close to Paul’s face. She sensed an immediate difference in the air about his face … but it was only the spice, the ubiquitous spice whose odor permeated everything in Fremen life. Still … &lt;/p&gt;</v>
      </c>
    </row>
    <row r="13937" spans="1:12" x14ac:dyDescent="0.25">
      <c r="A13937">
        <v>13936</v>
      </c>
      <c r="B13937" s="1" t="s">
        <v>10787</v>
      </c>
      <c r="C13937" t="str">
        <f t="shared" si="1754"/>
        <v>&lt;p class="indent"&gt;‘You were not born to the spice as we were,’ Chani said. ‘Have you investigated the possibility that his body has rebelled</v>
      </c>
      <c r="D13937">
        <f t="shared" si="1752"/>
        <v>1</v>
      </c>
      <c r="E13937" t="str">
        <f t="shared" si="1749"/>
        <v>end</v>
      </c>
      <c r="F13937" t="str">
        <f t="shared" si="1753"/>
        <v>&lt;p class="indent"&gt;‘You were not born to the spice as we were,’ Chani said. ‘Have you investigated the possibility that his body has rebelled</v>
      </c>
      <c r="G13937" t="str">
        <f t="shared" si="1755"/>
        <v>&lt;p class="indent"&gt;</v>
      </c>
      <c r="H13937">
        <v>2</v>
      </c>
      <c r="I13937">
        <f t="shared" si="1751"/>
        <v>63</v>
      </c>
      <c r="J13937">
        <f t="shared" ca="1" si="1750"/>
        <v>6842</v>
      </c>
      <c r="K13937" t="str">
        <f>IF(OR(E13937="start",AND(E13937="end",E13936="start")),"Y","N")</f>
        <v>N</v>
      </c>
      <c r="L13937" t="str">
        <f t="shared" si="1748"/>
        <v/>
      </c>
    </row>
    <row r="13938" spans="1:12" x14ac:dyDescent="0.25">
      <c r="A13938">
        <v>13937</v>
      </c>
      <c r="B13938" s="1" t="s">
        <v>10788</v>
      </c>
      <c r="C13938" t="str">
        <f t="shared" si="1754"/>
        <v>&lt;p class="indent"&gt;‘You were not born to the spice as we were,’ Chani said. ‘Have you investigated the possibility that his body has rebelled against too much spice in his diet?’</v>
      </c>
      <c r="D13938">
        <f t="shared" si="1752"/>
        <v>2</v>
      </c>
      <c r="E13938" t="str">
        <f t="shared" si="1749"/>
        <v>end</v>
      </c>
      <c r="F13938" t="str">
        <f t="shared" si="1753"/>
        <v>&lt;p class="indent"&gt;‘You were not born to the spice as we were,’ Chani said. ‘Have you investigated the possibility that his body has rebelled against too much spice in his diet?’</v>
      </c>
      <c r="G13938" t="str">
        <f t="shared" si="1755"/>
        <v>&lt;p class="indent"&gt;</v>
      </c>
      <c r="H13938">
        <v>2</v>
      </c>
      <c r="I13938">
        <f t="shared" si="1751"/>
        <v>63</v>
      </c>
      <c r="J13938">
        <f t="shared" ca="1" si="1750"/>
        <v>6842</v>
      </c>
      <c r="K13938" t="str">
        <f>IF(OR(E13938="start",AND(E13938="end",E13937="start")),"Y","N")</f>
        <v>N</v>
      </c>
      <c r="L13938" t="str">
        <f t="shared" si="1748"/>
        <v/>
      </c>
    </row>
    <row r="13939" spans="1:12" x14ac:dyDescent="0.25">
      <c r="A13939">
        <v>13938</v>
      </c>
      <c r="B13939" s="1" t="s">
        <v>9</v>
      </c>
      <c r="C13939" t="str">
        <f t="shared" si="1754"/>
        <v>&lt;p class="indent"&gt;‘You were not born to the spice as we were,’ Chani said. ‘Have you investigated the possibility that his body has rebelled against too much spice in his diet?’ &lt;/p&gt;</v>
      </c>
      <c r="D13939">
        <f t="shared" si="1752"/>
        <v>3</v>
      </c>
      <c r="E13939" t="str">
        <f t="shared" si="1749"/>
        <v>end</v>
      </c>
      <c r="F13939" t="str">
        <f t="shared" si="1753"/>
        <v>&lt;p class="indent"&gt;‘You were not born to the spice as we were,’ Chani said. ‘Have you investigated the possibility that his body has rebelled against too much spice in his diet?’ &lt;/p&gt;</v>
      </c>
      <c r="G13939" t="str">
        <f t="shared" si="1755"/>
        <v>&lt;p class="indent"&gt;</v>
      </c>
      <c r="H13939">
        <v>2</v>
      </c>
      <c r="I13939">
        <f t="shared" si="1751"/>
        <v>63</v>
      </c>
      <c r="J13939">
        <f t="shared" ca="1" si="1750"/>
        <v>6842</v>
      </c>
      <c r="K13939" t="str">
        <f>IF(OR(E13939="start",AND(E13939="end",E13938="start")),"Y","N")</f>
        <v>N</v>
      </c>
      <c r="L13939" t="str">
        <f t="shared" si="1748"/>
        <v>&lt;p class="indent"&gt;‘You were not born to the spice as we were,’ Chani said. ‘Have you investigated the possibility that his body has rebelled against too much spice in his diet?’ &lt;/p&gt;</v>
      </c>
    </row>
    <row r="13940" spans="1:12" x14ac:dyDescent="0.25">
      <c r="A13940">
        <v>13939</v>
      </c>
      <c r="B13940" s="1" t="s">
        <v>10789</v>
      </c>
      <c r="C13940" t="str">
        <f t="shared" si="1754"/>
        <v>&lt;p class="indent"&gt;‘Allergy reactions are all negative,’Jessica said.&lt;/p&gt;</v>
      </c>
      <c r="D13940">
        <f t="shared" si="1752"/>
        <v>1</v>
      </c>
      <c r="E13940" t="str">
        <f t="shared" si="1749"/>
        <v>end</v>
      </c>
      <c r="F13940" t="str">
        <f t="shared" si="1753"/>
        <v>&lt;p class="indent"&gt;‘Allergy reactions are all negative,’Jessica said.&lt;/p&gt;</v>
      </c>
      <c r="G13940" t="str">
        <f t="shared" si="1755"/>
        <v>&lt;p class="indent"&gt;</v>
      </c>
      <c r="H13940">
        <v>2</v>
      </c>
      <c r="I13940">
        <f t="shared" si="1751"/>
        <v>63</v>
      </c>
      <c r="J13940">
        <f t="shared" ca="1" si="1750"/>
        <v>6843</v>
      </c>
      <c r="K13940" t="str">
        <f>IF(OR(E13940="start",AND(E13940="end",E13939="start")),"Y","N")</f>
        <v>N</v>
      </c>
      <c r="L13940" t="str">
        <f t="shared" si="1748"/>
        <v>&lt;p class="indent"&gt;‘Allergy reactions are all negative,’Jessica said.&lt;/p&gt;</v>
      </c>
    </row>
    <row r="13941" spans="1:12" x14ac:dyDescent="0.25">
      <c r="A13941">
        <v>13940</v>
      </c>
      <c r="B13941" s="1" t="s">
        <v>10790</v>
      </c>
      <c r="C13941" t="str">
        <f t="shared" si="1754"/>
        <v>&lt;p class="indent"&gt;She closed her eyes, as much to blot out this scene as because of sudden realization of fatigue. &lt;em&gt;How long have I been without sleep?&lt;/em&gt; she asked herself. &lt;em&gt;Too long.&lt;/em&gt;&lt;/p&gt;</v>
      </c>
      <c r="D13941">
        <f t="shared" si="1752"/>
        <v>1</v>
      </c>
      <c r="E13941" t="str">
        <f t="shared" si="1749"/>
        <v>end</v>
      </c>
      <c r="F13941" t="str">
        <f t="shared" si="1753"/>
        <v>&lt;p class="indent"&gt;She closed her eyes, as much to blot out this scene as because of sudden realization of fatigue. &lt;em&gt;How long have I been without sleep?&lt;/em&gt; she asked herself. &lt;em&gt;Too long.&lt;/em&gt;&lt;/p&gt;</v>
      </c>
      <c r="G13941" t="str">
        <f t="shared" si="1755"/>
        <v>&lt;p class="indent"&gt;</v>
      </c>
      <c r="H13941">
        <v>2</v>
      </c>
      <c r="I13941">
        <f t="shared" si="1751"/>
        <v>63</v>
      </c>
      <c r="J13941">
        <f t="shared" ca="1" si="1750"/>
        <v>6844</v>
      </c>
      <c r="K13941" t="str">
        <f>IF(OR(E13941="start",AND(E13941="end",E13940="start")),"Y","N")</f>
        <v>N</v>
      </c>
      <c r="L13941" t="str">
        <f t="shared" si="1748"/>
        <v>&lt;p class="indent"&gt;She closed her eyes, as much to blot out this scene as because of sudden realization of fatigue. &lt;em&gt;How long have I been without sleep?&lt;/em&gt; she asked herself. &lt;em&gt;Too long.&lt;/em&gt;&lt;/p&gt;</v>
      </c>
    </row>
    <row r="13942" spans="1:12" x14ac:dyDescent="0.25">
      <c r="A13942">
        <v>13941</v>
      </c>
      <c r="B13942" s="1" t="s">
        <v>10791</v>
      </c>
      <c r="C13942" t="str">
        <f t="shared" si="1754"/>
        <v>&lt;p class="indent"&gt;‘When you change the Water of Life,’ Chani said, ‘you do it within yourself by the inward awareness. Have you used this awareness</v>
      </c>
      <c r="D13942">
        <f t="shared" si="1752"/>
        <v>1</v>
      </c>
      <c r="E13942" t="str">
        <f t="shared" si="1749"/>
        <v>end</v>
      </c>
      <c r="F13942" t="str">
        <f t="shared" si="1753"/>
        <v>&lt;p class="indent"&gt;‘When you change the Water of Life,’ Chani said, ‘you do it within yourself by the inward awareness. Have you used this awareness</v>
      </c>
      <c r="G13942" t="str">
        <f t="shared" si="1755"/>
        <v>&lt;p class="indent"&gt;</v>
      </c>
      <c r="H13942">
        <v>2</v>
      </c>
      <c r="I13942">
        <f t="shared" si="1751"/>
        <v>63</v>
      </c>
      <c r="J13942">
        <f t="shared" ca="1" si="1750"/>
        <v>6845</v>
      </c>
      <c r="K13942" t="str">
        <f>IF(OR(E13942="start",AND(E13942="end",E13941="start")),"Y","N")</f>
        <v>N</v>
      </c>
      <c r="L13942" t="str">
        <f t="shared" si="1748"/>
        <v/>
      </c>
    </row>
    <row r="13943" spans="1:12" x14ac:dyDescent="0.25">
      <c r="A13943">
        <v>13942</v>
      </c>
      <c r="B13943" s="1" t="s">
        <v>10792</v>
      </c>
      <c r="C13943" t="str">
        <f t="shared" si="1754"/>
        <v>&lt;p class="indent"&gt;‘When you change the Water of Life,’ Chani said, ‘you do it within yourself by the inward awareness. Have you used this awareness to test his blood?’</v>
      </c>
      <c r="D13943">
        <f t="shared" si="1752"/>
        <v>2</v>
      </c>
      <c r="E13943" t="str">
        <f t="shared" si="1749"/>
        <v>end</v>
      </c>
      <c r="F13943" t="str">
        <f t="shared" si="1753"/>
        <v>&lt;p class="indent"&gt;‘When you change the Water of Life,’ Chani said, ‘you do it within yourself by the inward awareness. Have you used this awareness to test his blood?’</v>
      </c>
      <c r="G13943" t="str">
        <f t="shared" si="1755"/>
        <v>&lt;p class="indent"&gt;</v>
      </c>
      <c r="H13943">
        <v>2</v>
      </c>
      <c r="I13943">
        <f t="shared" si="1751"/>
        <v>63</v>
      </c>
      <c r="J13943">
        <f t="shared" ca="1" si="1750"/>
        <v>6845</v>
      </c>
      <c r="K13943" t="str">
        <f>IF(OR(E13943="start",AND(E13943="end",E13942="start")),"Y","N")</f>
        <v>N</v>
      </c>
      <c r="L13943" t="str">
        <f t="shared" si="1748"/>
        <v/>
      </c>
    </row>
    <row r="13944" spans="1:12" x14ac:dyDescent="0.25">
      <c r="A13944">
        <v>13943</v>
      </c>
      <c r="B13944" s="1" t="s">
        <v>9</v>
      </c>
      <c r="C13944" t="str">
        <f t="shared" si="1754"/>
        <v>&lt;p class="indent"&gt;‘When you change the Water of Life,’ Chani said, ‘you do it within yourself by the inward awareness. Have you used this awareness to test his blood?’ &lt;/p&gt;</v>
      </c>
      <c r="D13944">
        <f t="shared" si="1752"/>
        <v>3</v>
      </c>
      <c r="E13944" t="str">
        <f t="shared" si="1749"/>
        <v>end</v>
      </c>
      <c r="F13944" t="str">
        <f t="shared" si="1753"/>
        <v>&lt;p class="indent"&gt;‘When you change the Water of Life,’ Chani said, ‘you do it within yourself by the inward awareness. Have you used this awareness to test his blood?’ &lt;/p&gt;</v>
      </c>
      <c r="G13944" t="str">
        <f t="shared" si="1755"/>
        <v>&lt;p class="indent"&gt;</v>
      </c>
      <c r="H13944">
        <v>2</v>
      </c>
      <c r="I13944">
        <f t="shared" si="1751"/>
        <v>63</v>
      </c>
      <c r="J13944">
        <f t="shared" ca="1" si="1750"/>
        <v>6845</v>
      </c>
      <c r="K13944" t="str">
        <f>IF(OR(E13944="start",AND(E13944="end",E13943="start")),"Y","N")</f>
        <v>N</v>
      </c>
      <c r="L13944" t="str">
        <f t="shared" si="1748"/>
        <v>&lt;p class="indent"&gt;‘When you change the Water of Life,’ Chani said, ‘you do it within yourself by the inward awareness. Have you used this awareness to test his blood?’ &lt;/p&gt;</v>
      </c>
    </row>
    <row r="13945" spans="1:12" x14ac:dyDescent="0.25">
      <c r="A13945">
        <v>13944</v>
      </c>
      <c r="B13945" s="1" t="s">
        <v>10793</v>
      </c>
      <c r="C13945" t="str">
        <f t="shared" si="1754"/>
        <v>&lt;p class="indent"&gt;‘Normal Fremen blood,’Jessica said. ‘Completely adapted to the diet and the life here.’&lt;/p&gt;</v>
      </c>
      <c r="D13945">
        <f t="shared" si="1752"/>
        <v>1</v>
      </c>
      <c r="E13945" t="str">
        <f t="shared" si="1749"/>
        <v>end</v>
      </c>
      <c r="F13945" t="str">
        <f t="shared" si="1753"/>
        <v>&lt;p class="indent"&gt;‘Normal Fremen blood,’Jessica said. ‘Completely adapted to the diet and the life here.’&lt;/p&gt;</v>
      </c>
      <c r="G13945" t="str">
        <f t="shared" si="1755"/>
        <v>&lt;p class="indent"&gt;</v>
      </c>
      <c r="H13945">
        <v>2</v>
      </c>
      <c r="I13945">
        <f t="shared" si="1751"/>
        <v>63</v>
      </c>
      <c r="J13945">
        <f t="shared" ca="1" si="1750"/>
        <v>6846</v>
      </c>
      <c r="K13945" t="str">
        <f>IF(OR(E13945="start",AND(E13945="end",E13944="start")),"Y","N")</f>
        <v>N</v>
      </c>
      <c r="L13945" t="str">
        <f t="shared" si="1748"/>
        <v>&lt;p class="indent"&gt;‘Normal Fremen blood,’Jessica said. ‘Completely adapted to the diet and the life here.’&lt;/p&gt;</v>
      </c>
    </row>
    <row r="13946" spans="1:12" x14ac:dyDescent="0.25">
      <c r="A13946">
        <v>13945</v>
      </c>
      <c r="B13946" s="1" t="s">
        <v>10794</v>
      </c>
      <c r="C13946" t="str">
        <f t="shared" si="1754"/>
        <v>&lt;p class="indent"&gt;Chani sat back on her heels, submerging her fears in thought as she studied Paul’s face. This was a trick she had learned</v>
      </c>
      <c r="D13946">
        <f t="shared" si="1752"/>
        <v>1</v>
      </c>
      <c r="E13946" t="str">
        <f t="shared" si="1749"/>
        <v>end</v>
      </c>
      <c r="F13946" t="str">
        <f t="shared" si="1753"/>
        <v>&lt;p class="indent"&gt;Chani sat back on her heels, submerging her fears in thought as she studied Paul’s face. This was a trick she had learned</v>
      </c>
      <c r="G13946" t="str">
        <f t="shared" si="1755"/>
        <v>&lt;p class="indent"&gt;</v>
      </c>
      <c r="H13946">
        <v>2</v>
      </c>
      <c r="I13946">
        <f t="shared" si="1751"/>
        <v>63</v>
      </c>
      <c r="J13946">
        <f t="shared" ca="1" si="1750"/>
        <v>6847</v>
      </c>
      <c r="K13946" t="str">
        <f>IF(OR(E13946="start",AND(E13946="end",E13945="start")),"Y","N")</f>
        <v>N</v>
      </c>
      <c r="L13946" t="str">
        <f t="shared" ref="L13946:L14009" si="1756">IF(D13946&gt;=D13947,F13946,"")</f>
        <v/>
      </c>
    </row>
    <row r="13947" spans="1:12" x14ac:dyDescent="0.25">
      <c r="A13947">
        <v>13946</v>
      </c>
      <c r="B13947" s="1" t="s">
        <v>10795</v>
      </c>
      <c r="C13947" t="str">
        <f t="shared" si="1754"/>
        <v>&lt;p class="indent"&gt;Chani sat back on her heels, submerging her fears in thought as she studied Paul’s face. This was a trick she had learned from watching the Reverend Mothers. Time could be made to serve the mind. One concentrated the entire attention.</v>
      </c>
      <c r="D13947">
        <f t="shared" si="1752"/>
        <v>2</v>
      </c>
      <c r="E13947" t="str">
        <f t="shared" si="1749"/>
        <v>end</v>
      </c>
      <c r="F13947" t="str">
        <f t="shared" si="1753"/>
        <v>&lt;p class="indent"&gt;Chani sat back on her heels, submerging her fears in thought as she studied Paul’s face. This was a trick she had learned from watching the Reverend Mothers. Time could be made to serve the mind. One concentrated the entire attention.</v>
      </c>
      <c r="G13947" t="str">
        <f t="shared" si="1755"/>
        <v>&lt;p class="indent"&gt;</v>
      </c>
      <c r="H13947">
        <v>2</v>
      </c>
      <c r="I13947">
        <f t="shared" si="1751"/>
        <v>63</v>
      </c>
      <c r="J13947">
        <f t="shared" ca="1" si="1750"/>
        <v>6847</v>
      </c>
      <c r="K13947" t="str">
        <f>IF(OR(E13947="start",AND(E13947="end",E13946="start")),"Y","N")</f>
        <v>N</v>
      </c>
      <c r="L13947" t="str">
        <f t="shared" si="1756"/>
        <v/>
      </c>
    </row>
    <row r="13948" spans="1:12" x14ac:dyDescent="0.25">
      <c r="A13948">
        <v>13947</v>
      </c>
      <c r="B13948" s="1" t="s">
        <v>9</v>
      </c>
      <c r="C13948" t="str">
        <f t="shared" si="1754"/>
        <v>&lt;p class="indent"&gt;Chani sat back on her heels, submerging her fears in thought as she studied Paul’s face. This was a trick she had learned from watching the Reverend Mothers. Time could be made to serve the mind. One concentrated the entire attention. &lt;/p&gt;</v>
      </c>
      <c r="D13948">
        <f t="shared" si="1752"/>
        <v>3</v>
      </c>
      <c r="E13948" t="str">
        <f t="shared" si="1749"/>
        <v>end</v>
      </c>
      <c r="F13948" t="str">
        <f t="shared" si="1753"/>
        <v>&lt;p class="indent"&gt;Chani sat back on her heels, submerging her fears in thought as she studied Paul’s face. This was a trick she had learned from watching the Reverend Mothers. Time could be made to serve the mind. One concentrated the entire attention. &lt;/p&gt;</v>
      </c>
      <c r="G13948" t="str">
        <f t="shared" si="1755"/>
        <v>&lt;p class="indent"&gt;</v>
      </c>
      <c r="H13948">
        <v>2</v>
      </c>
      <c r="I13948">
        <f t="shared" si="1751"/>
        <v>63</v>
      </c>
      <c r="J13948">
        <f t="shared" ca="1" si="1750"/>
        <v>6847</v>
      </c>
      <c r="K13948" t="str">
        <f>IF(OR(E13948="start",AND(E13948="end",E13947="start")),"Y","N")</f>
        <v>N</v>
      </c>
      <c r="L13948" t="str">
        <f t="shared" si="1756"/>
        <v>&lt;p class="indent"&gt;Chani sat back on her heels, submerging her fears in thought as she studied Paul’s face. This was a trick she had learned from watching the Reverend Mothers. Time could be made to serve the mind. One concentrated the entire attention. &lt;/p&gt;</v>
      </c>
    </row>
    <row r="13949" spans="1:12" x14ac:dyDescent="0.25">
      <c r="A13949">
        <v>13948</v>
      </c>
      <c r="B13949" s="1" t="s">
        <v>10796</v>
      </c>
      <c r="C13949" t="str">
        <f t="shared" si="1754"/>
        <v>&lt;p class="indent"&gt;Presently, Chani said: ‘Is there a maker here?’&lt;/p&gt;</v>
      </c>
      <c r="D13949">
        <f t="shared" si="1752"/>
        <v>1</v>
      </c>
      <c r="E13949" t="str">
        <f t="shared" si="1749"/>
        <v>end</v>
      </c>
      <c r="F13949" t="str">
        <f t="shared" si="1753"/>
        <v>&lt;p class="indent"&gt;Presently, Chani said: ‘Is there a maker here?’&lt;/p&gt;</v>
      </c>
      <c r="G13949" t="str">
        <f t="shared" si="1755"/>
        <v>&lt;p class="indent"&gt;</v>
      </c>
      <c r="H13949">
        <v>2</v>
      </c>
      <c r="I13949">
        <f t="shared" si="1751"/>
        <v>63</v>
      </c>
      <c r="J13949">
        <f t="shared" ca="1" si="1750"/>
        <v>6848</v>
      </c>
      <c r="K13949" t="str">
        <f>IF(OR(E13949="start",AND(E13949="end",E13948="start")),"Y","N")</f>
        <v>N</v>
      </c>
      <c r="L13949" t="str">
        <f t="shared" si="1756"/>
        <v>&lt;p class="indent"&gt;Presently, Chani said: ‘Is there a maker here?’&lt;/p&gt;</v>
      </c>
    </row>
    <row r="13950" spans="1:12" x14ac:dyDescent="0.25">
      <c r="A13950">
        <v>13949</v>
      </c>
      <c r="B13950" s="1" t="s">
        <v>10797</v>
      </c>
      <c r="C13950" t="str">
        <f t="shared" si="1754"/>
        <v>&lt;p class="indent"&gt;‘There are several,’Jessica said with a touch of weariness. ‘We &lt;a id="page502"/&gt;are never without them these days. Each victory requires its blessing. Each ceremony before a raid—’</v>
      </c>
      <c r="D13950">
        <f t="shared" si="1752"/>
        <v>1</v>
      </c>
      <c r="E13950" t="str">
        <f t="shared" si="1749"/>
        <v>end</v>
      </c>
      <c r="F13950" t="str">
        <f t="shared" si="1753"/>
        <v>&lt;p class="indent"&gt;‘There are several,’Jessica said with a touch of weariness. ‘We &lt;a id="page502"/&gt;are never without them these days. Each victory requires its blessing. Each ceremony before a raid—’</v>
      </c>
      <c r="G13950" t="str">
        <f t="shared" si="1755"/>
        <v>&lt;p class="indent"&gt;</v>
      </c>
      <c r="H13950">
        <v>2</v>
      </c>
      <c r="I13950">
        <f t="shared" si="1751"/>
        <v>63</v>
      </c>
      <c r="J13950">
        <f t="shared" ca="1" si="1750"/>
        <v>6849</v>
      </c>
      <c r="K13950" t="str">
        <f>IF(OR(E13950="start",AND(E13950="end",E13949="start")),"Y","N")</f>
        <v>N</v>
      </c>
      <c r="L13950" t="str">
        <f t="shared" si="1756"/>
        <v/>
      </c>
    </row>
    <row r="13951" spans="1:12" x14ac:dyDescent="0.25">
      <c r="A13951">
        <v>13950</v>
      </c>
      <c r="B13951" s="1" t="s">
        <v>9</v>
      </c>
      <c r="C13951" t="str">
        <f t="shared" si="1754"/>
        <v>&lt;p class="indent"&gt;‘There are several,’Jessica said with a touch of weariness. ‘We &lt;a id="page502"/&gt;are never without them these days. Each victory requires its blessing. Each ceremony before a raid—’ &lt;/p&gt;</v>
      </c>
      <c r="D13951">
        <f t="shared" si="1752"/>
        <v>2</v>
      </c>
      <c r="E13951" t="str">
        <f t="shared" si="1749"/>
        <v>end</v>
      </c>
      <c r="F13951" t="str">
        <f t="shared" si="1753"/>
        <v>&lt;p class="indent"&gt;‘There are several,’Jessica said with a touch of weariness. ‘We &lt;a id="page502"/&gt;are never without them these days. Each victory requires its blessing. Each ceremony before a raid—’ &lt;/p&gt;</v>
      </c>
      <c r="G13951" t="str">
        <f t="shared" si="1755"/>
        <v>&lt;p class="indent"&gt;</v>
      </c>
      <c r="H13951">
        <v>2</v>
      </c>
      <c r="I13951">
        <f t="shared" si="1751"/>
        <v>63</v>
      </c>
      <c r="J13951">
        <f t="shared" ca="1" si="1750"/>
        <v>6849</v>
      </c>
      <c r="K13951" t="str">
        <f>IF(OR(E13951="start",AND(E13951="end",E13950="start")),"Y","N")</f>
        <v>N</v>
      </c>
      <c r="L13951" t="str">
        <f t="shared" si="1756"/>
        <v>&lt;p class="indent"&gt;‘There are several,’Jessica said with a touch of weariness. ‘We &lt;a id="page502"/&gt;are never without them these days. Each victory requires its blessing. Each ceremony before a raid—’ &lt;/p&gt;</v>
      </c>
    </row>
    <row r="13952" spans="1:12" x14ac:dyDescent="0.25">
      <c r="A13952">
        <v>13951</v>
      </c>
      <c r="B13952" s="1" t="s">
        <v>10798</v>
      </c>
      <c r="C13952" t="str">
        <f t="shared" si="1754"/>
        <v>&lt;p class="indent"&gt;‘But Paul-Muad’Dib has held himself aloof from these ceremonies,’ Chani said.&lt;/p&gt;</v>
      </c>
      <c r="D13952">
        <f t="shared" si="1752"/>
        <v>1</v>
      </c>
      <c r="E13952" t="str">
        <f t="shared" si="1749"/>
        <v>end</v>
      </c>
      <c r="F13952" t="str">
        <f t="shared" si="1753"/>
        <v>&lt;p class="indent"&gt;‘But Paul-Muad’Dib has held himself aloof from these ceremonies,’ Chani said.&lt;/p&gt;</v>
      </c>
      <c r="G13952" t="str">
        <f t="shared" si="1755"/>
        <v>&lt;p class="indent"&gt;</v>
      </c>
      <c r="H13952">
        <v>2</v>
      </c>
      <c r="I13952">
        <f t="shared" si="1751"/>
        <v>63</v>
      </c>
      <c r="J13952">
        <f t="shared" ca="1" si="1750"/>
        <v>6850</v>
      </c>
      <c r="K13952" t="str">
        <f>IF(OR(E13952="start",AND(E13952="end",E13951="start")),"Y","N")</f>
        <v>N</v>
      </c>
      <c r="L13952" t="str">
        <f t="shared" si="1756"/>
        <v>&lt;p class="indent"&gt;‘But Paul-Muad’Dib has held himself aloof from these ceremonies,’ Chani said.&lt;/p&gt;</v>
      </c>
    </row>
    <row r="13953" spans="1:12" x14ac:dyDescent="0.25">
      <c r="A13953">
        <v>13952</v>
      </c>
      <c r="B13953" s="1" t="s">
        <v>10799</v>
      </c>
      <c r="C13953" t="str">
        <f t="shared" si="1754"/>
        <v>&lt;p class="indent"&gt;Jessica nodded to herself, remembering her son’s ambivalent feelings toward the spice drug and the prescient awareness it</v>
      </c>
      <c r="D13953">
        <f t="shared" si="1752"/>
        <v>1</v>
      </c>
      <c r="E13953" t="str">
        <f t="shared" si="1749"/>
        <v>end</v>
      </c>
      <c r="F13953" t="str">
        <f t="shared" si="1753"/>
        <v>&lt;p class="indent"&gt;Jessica nodded to herself, remembering her son’s ambivalent feelings toward the spice drug and the prescient awareness it</v>
      </c>
      <c r="G13953" t="str">
        <f t="shared" si="1755"/>
        <v>&lt;p class="indent"&gt;</v>
      </c>
      <c r="H13953">
        <v>2</v>
      </c>
      <c r="I13953">
        <f t="shared" si="1751"/>
        <v>63</v>
      </c>
      <c r="J13953">
        <f t="shared" ca="1" si="1750"/>
        <v>6851</v>
      </c>
      <c r="K13953" t="str">
        <f>IF(OR(E13953="start",AND(E13953="end",E13952="start")),"Y","N")</f>
        <v>N</v>
      </c>
      <c r="L13953" t="str">
        <f t="shared" si="1756"/>
        <v/>
      </c>
    </row>
    <row r="13954" spans="1:12" x14ac:dyDescent="0.25">
      <c r="A13954">
        <v>13953</v>
      </c>
      <c r="B13954" s="1" t="s">
        <v>10800</v>
      </c>
      <c r="C13954" t="str">
        <f t="shared" si="1754"/>
        <v>&lt;p class="indent"&gt;Jessica nodded to herself, remembering her son’s ambivalent feelings toward the spice drug and the prescient awareness it precipitated.</v>
      </c>
      <c r="D13954">
        <f t="shared" si="1752"/>
        <v>2</v>
      </c>
      <c r="E13954" t="str">
        <f t="shared" si="1749"/>
        <v>end</v>
      </c>
      <c r="F13954" t="str">
        <f t="shared" si="1753"/>
        <v>&lt;p class="indent"&gt;Jessica nodded to herself, remembering her son’s ambivalent feelings toward the spice drug and the prescient awareness it precipitated.</v>
      </c>
      <c r="G13954" t="str">
        <f t="shared" si="1755"/>
        <v>&lt;p class="indent"&gt;</v>
      </c>
      <c r="H13954">
        <v>2</v>
      </c>
      <c r="I13954">
        <f t="shared" si="1751"/>
        <v>63</v>
      </c>
      <c r="J13954">
        <f t="shared" ca="1" si="1750"/>
        <v>6851</v>
      </c>
      <c r="K13954" t="str">
        <f>IF(OR(E13954="start",AND(E13954="end",E13953="start")),"Y","N")</f>
        <v>N</v>
      </c>
      <c r="L13954" t="str">
        <f t="shared" si="1756"/>
        <v/>
      </c>
    </row>
    <row r="13955" spans="1:12" x14ac:dyDescent="0.25">
      <c r="A13955">
        <v>13954</v>
      </c>
      <c r="B13955" s="1" t="s">
        <v>9</v>
      </c>
      <c r="C13955" t="str">
        <f t="shared" si="1754"/>
        <v>&lt;p class="indent"&gt;Jessica nodded to herself, remembering her son’s ambivalent feelings toward the spice drug and the prescient awareness it precipitated. &lt;/p&gt;</v>
      </c>
      <c r="D13955">
        <f t="shared" si="1752"/>
        <v>3</v>
      </c>
      <c r="E13955" t="str">
        <f t="shared" ref="E13955:E14018" si="1757">IFERROR(IF(FIND("blockquote",B13955)=2,"start","end"),E13954)</f>
        <v>end</v>
      </c>
      <c r="F13955" t="str">
        <f t="shared" si="1753"/>
        <v>&lt;p class="indent"&gt;Jessica nodded to herself, remembering her son’s ambivalent feelings toward the spice drug and the prescient awareness it precipitated. &lt;/p&gt;</v>
      </c>
      <c r="G13955" t="str">
        <f t="shared" si="1755"/>
        <v>&lt;p class="indent"&gt;</v>
      </c>
      <c r="H13955">
        <v>2</v>
      </c>
      <c r="I13955">
        <f t="shared" si="1751"/>
        <v>63</v>
      </c>
      <c r="J13955">
        <f t="shared" ref="J13955:J14018" ca="1" si="1758">IF(K13955="Y","",IF(D13955=1,1+MAX(OFFSET(J13955,-A13955+1,0,A13955-1)),MAX(OFFSET(J13955,-A13955+1,0,A13955-1))))</f>
        <v>6851</v>
      </c>
      <c r="K13955" t="str">
        <f>IF(OR(E13955="start",AND(E13955="end",E13954="start")),"Y","N")</f>
        <v>N</v>
      </c>
      <c r="L13955" t="str">
        <f t="shared" si="1756"/>
        <v>&lt;p class="indent"&gt;Jessica nodded to herself, remembering her son’s ambivalent feelings toward the spice drug and the prescient awareness it precipitated. &lt;/p&gt;</v>
      </c>
    </row>
    <row r="13956" spans="1:12" x14ac:dyDescent="0.25">
      <c r="A13956">
        <v>13955</v>
      </c>
      <c r="B13956" s="1" t="s">
        <v>10801</v>
      </c>
      <c r="C13956" t="str">
        <f t="shared" si="1754"/>
        <v>&lt;p class="indent"&gt;‘How did you know this?’Jessica asked.&lt;/p&gt;</v>
      </c>
      <c r="D13956">
        <f t="shared" si="1752"/>
        <v>1</v>
      </c>
      <c r="E13956" t="str">
        <f t="shared" si="1757"/>
        <v>end</v>
      </c>
      <c r="F13956" t="str">
        <f t="shared" si="1753"/>
        <v>&lt;p class="indent"&gt;‘How did you know this?’Jessica asked.&lt;/p&gt;</v>
      </c>
      <c r="G13956" t="str">
        <f t="shared" si="1755"/>
        <v>&lt;p class="indent"&gt;</v>
      </c>
      <c r="H13956">
        <v>2</v>
      </c>
      <c r="I13956">
        <f t="shared" si="1751"/>
        <v>63</v>
      </c>
      <c r="J13956">
        <f t="shared" ca="1" si="1758"/>
        <v>6852</v>
      </c>
      <c r="K13956" t="str">
        <f>IF(OR(E13956="start",AND(E13956="end",E13955="start")),"Y","N")</f>
        <v>N</v>
      </c>
      <c r="L13956" t="str">
        <f t="shared" si="1756"/>
        <v>&lt;p class="indent"&gt;‘How did you know this?’Jessica asked.&lt;/p&gt;</v>
      </c>
    </row>
    <row r="13957" spans="1:12" x14ac:dyDescent="0.25">
      <c r="A13957">
        <v>13956</v>
      </c>
      <c r="B13957" s="1" t="s">
        <v>10802</v>
      </c>
      <c r="C13957" t="str">
        <f t="shared" si="1754"/>
        <v>&lt;p class="indent"&gt;‘It is spoken.’&lt;/p&gt;</v>
      </c>
      <c r="D13957">
        <f t="shared" si="1752"/>
        <v>1</v>
      </c>
      <c r="E13957" t="str">
        <f t="shared" si="1757"/>
        <v>end</v>
      </c>
      <c r="F13957" t="str">
        <f t="shared" si="1753"/>
        <v>&lt;p class="indent"&gt;‘It is spoken.’&lt;/p&gt;</v>
      </c>
      <c r="G13957" t="str">
        <f t="shared" si="1755"/>
        <v>&lt;p class="indent"&gt;</v>
      </c>
      <c r="H13957">
        <v>2</v>
      </c>
      <c r="I13957">
        <f t="shared" ref="I13957:I14020" si="1759">IF(AND(E13956="end",E13957="start"),I13956+1,I13956)</f>
        <v>63</v>
      </c>
      <c r="J13957">
        <f t="shared" ca="1" si="1758"/>
        <v>6853</v>
      </c>
      <c r="K13957" t="str">
        <f>IF(OR(E13957="start",AND(E13957="end",E13956="start")),"Y","N")</f>
        <v>N</v>
      </c>
      <c r="L13957" t="str">
        <f t="shared" si="1756"/>
        <v>&lt;p class="indent"&gt;‘It is spoken.’&lt;/p&gt;</v>
      </c>
    </row>
    <row r="13958" spans="1:12" x14ac:dyDescent="0.25">
      <c r="A13958">
        <v>13957</v>
      </c>
      <c r="B13958" s="1" t="s">
        <v>10803</v>
      </c>
      <c r="C13958" t="str">
        <f t="shared" si="1754"/>
        <v>&lt;p class="indent"&gt;‘Too much is spoken,’Jessica said bitterly.&lt;/p&gt;</v>
      </c>
      <c r="D13958">
        <f t="shared" si="1752"/>
        <v>1</v>
      </c>
      <c r="E13958" t="str">
        <f t="shared" si="1757"/>
        <v>end</v>
      </c>
      <c r="F13958" t="str">
        <f t="shared" si="1753"/>
        <v>&lt;p class="indent"&gt;‘Too much is spoken,’Jessica said bitterly.&lt;/p&gt;</v>
      </c>
      <c r="G13958" t="str">
        <f t="shared" si="1755"/>
        <v>&lt;p class="indent"&gt;</v>
      </c>
      <c r="H13958">
        <v>2</v>
      </c>
      <c r="I13958">
        <f t="shared" si="1759"/>
        <v>63</v>
      </c>
      <c r="J13958">
        <f t="shared" ca="1" si="1758"/>
        <v>6854</v>
      </c>
      <c r="K13958" t="str">
        <f>IF(OR(E13958="start",AND(E13958="end",E13957="start")),"Y","N")</f>
        <v>N</v>
      </c>
      <c r="L13958" t="str">
        <f t="shared" si="1756"/>
        <v>&lt;p class="indent"&gt;‘Too much is spoken,’Jessica said bitterly.&lt;/p&gt;</v>
      </c>
    </row>
    <row r="13959" spans="1:12" x14ac:dyDescent="0.25">
      <c r="A13959">
        <v>13958</v>
      </c>
      <c r="B13959" s="1" t="s">
        <v>10804</v>
      </c>
      <c r="C13959" t="str">
        <f t="shared" si="1754"/>
        <v>&lt;p class="indent"&gt;‘Get me the raw Water of the maker,’ Chani said.&lt;/p&gt;</v>
      </c>
      <c r="D13959">
        <f t="shared" ref="D13959:D14022" si="1760">IF(LEFT(B13959,2)="&lt;p",1,IF(LEFT(B13959,3)="&lt;h1",1,D13958+1))</f>
        <v>1</v>
      </c>
      <c r="E13959" t="str">
        <f t="shared" si="1757"/>
        <v>end</v>
      </c>
      <c r="F13959" t="str">
        <f t="shared" si="1753"/>
        <v>&lt;p class="indent"&gt;‘Get me the raw Water of the maker,’ Chani said.&lt;/p&gt;</v>
      </c>
      <c r="G13959" t="str">
        <f t="shared" si="1755"/>
        <v>&lt;p class="indent"&gt;</v>
      </c>
      <c r="H13959">
        <v>2</v>
      </c>
      <c r="I13959">
        <f t="shared" si="1759"/>
        <v>63</v>
      </c>
      <c r="J13959">
        <f t="shared" ca="1" si="1758"/>
        <v>6855</v>
      </c>
      <c r="K13959" t="str">
        <f>IF(OR(E13959="start",AND(E13959="end",E13958="start")),"Y","N")</f>
        <v>N</v>
      </c>
      <c r="L13959" t="str">
        <f t="shared" si="1756"/>
        <v>&lt;p class="indent"&gt;‘Get me the raw Water of the maker,’ Chani said.&lt;/p&gt;</v>
      </c>
    </row>
    <row r="13960" spans="1:12" x14ac:dyDescent="0.25">
      <c r="A13960">
        <v>13959</v>
      </c>
      <c r="B13960" s="1" t="s">
        <v>10805</v>
      </c>
      <c r="C13960" t="str">
        <f t="shared" si="1754"/>
        <v>&lt;p class="indent"&gt;Jessica stiffened at the tone of command in Chani’s voice, then observed the intense concentration in the younger woman and</v>
      </c>
      <c r="D13960">
        <f t="shared" si="1760"/>
        <v>1</v>
      </c>
      <c r="E13960" t="str">
        <f t="shared" si="1757"/>
        <v>end</v>
      </c>
      <c r="F13960" t="str">
        <f t="shared" si="1753"/>
        <v>&lt;p class="indent"&gt;Jessica stiffened at the tone of command in Chani’s voice, then observed the intense concentration in the younger woman and</v>
      </c>
      <c r="G13960" t="str">
        <f t="shared" si="1755"/>
        <v>&lt;p class="indent"&gt;</v>
      </c>
      <c r="H13960">
        <v>2</v>
      </c>
      <c r="I13960">
        <f t="shared" si="1759"/>
        <v>63</v>
      </c>
      <c r="J13960">
        <f t="shared" ca="1" si="1758"/>
        <v>6856</v>
      </c>
      <c r="K13960" t="str">
        <f>IF(OR(E13960="start",AND(E13960="end",E13959="start")),"Y","N")</f>
        <v>N</v>
      </c>
      <c r="L13960" t="str">
        <f t="shared" si="1756"/>
        <v/>
      </c>
    </row>
    <row r="13961" spans="1:12" x14ac:dyDescent="0.25">
      <c r="A13961">
        <v>13960</v>
      </c>
      <c r="B13961" s="1" t="s">
        <v>10806</v>
      </c>
      <c r="C13961" t="str">
        <f t="shared" si="1754"/>
        <v>&lt;p class="indent"&gt;Jessica stiffened at the tone of command in Chani’s voice, then observed the intense concentration in the younger woman and said: ‘At once.’ She went out through the hanging to send a waterman.</v>
      </c>
      <c r="D13961">
        <f t="shared" si="1760"/>
        <v>2</v>
      </c>
      <c r="E13961" t="str">
        <f t="shared" si="1757"/>
        <v>end</v>
      </c>
      <c r="F13961" t="str">
        <f t="shared" si="1753"/>
        <v>&lt;p class="indent"&gt;Jessica stiffened at the tone of command in Chani’s voice, then observed the intense concentration in the younger woman and said: ‘At once.’ She went out through the hanging to send a waterman.</v>
      </c>
      <c r="G13961" t="str">
        <f t="shared" si="1755"/>
        <v>&lt;p class="indent"&gt;</v>
      </c>
      <c r="H13961">
        <v>2</v>
      </c>
      <c r="I13961">
        <f t="shared" si="1759"/>
        <v>63</v>
      </c>
      <c r="J13961">
        <f t="shared" ca="1" si="1758"/>
        <v>6856</v>
      </c>
      <c r="K13961" t="str">
        <f>IF(OR(E13961="start",AND(E13961="end",E13960="start")),"Y","N")</f>
        <v>N</v>
      </c>
      <c r="L13961" t="str">
        <f t="shared" si="1756"/>
        <v/>
      </c>
    </row>
    <row r="13962" spans="1:12" x14ac:dyDescent="0.25">
      <c r="A13962">
        <v>13961</v>
      </c>
      <c r="B13962" s="1" t="s">
        <v>9</v>
      </c>
      <c r="C13962" t="str">
        <f t="shared" si="1754"/>
        <v>&lt;p class="indent"&gt;Jessica stiffened at the tone of command in Chani’s voice, then observed the intense concentration in the younger woman and said: ‘At once.’ She went out through the hanging to send a waterman. &lt;/p&gt;</v>
      </c>
      <c r="D13962">
        <f t="shared" si="1760"/>
        <v>3</v>
      </c>
      <c r="E13962" t="str">
        <f t="shared" si="1757"/>
        <v>end</v>
      </c>
      <c r="F13962" t="str">
        <f t="shared" si="1753"/>
        <v>&lt;p class="indent"&gt;Jessica stiffened at the tone of command in Chani’s voice, then observed the intense concentration in the younger woman and said: ‘At once.’ She went out through the hanging to send a waterman. &lt;/p&gt;</v>
      </c>
      <c r="G13962" t="str">
        <f t="shared" si="1755"/>
        <v>&lt;p class="indent"&gt;</v>
      </c>
      <c r="H13962">
        <v>2</v>
      </c>
      <c r="I13962">
        <f t="shared" si="1759"/>
        <v>63</v>
      </c>
      <c r="J13962">
        <f t="shared" ca="1" si="1758"/>
        <v>6856</v>
      </c>
      <c r="K13962" t="str">
        <f>IF(OR(E13962="start",AND(E13962="end",E13961="start")),"Y","N")</f>
        <v>N</v>
      </c>
      <c r="L13962" t="str">
        <f t="shared" si="1756"/>
        <v>&lt;p class="indent"&gt;Jessica stiffened at the tone of command in Chani’s voice, then observed the intense concentration in the younger woman and said: ‘At once.’ She went out through the hanging to send a waterman. &lt;/p&gt;</v>
      </c>
    </row>
    <row r="13963" spans="1:12" x14ac:dyDescent="0.25">
      <c r="A13963">
        <v>13962</v>
      </c>
      <c r="B13963" s="1" t="s">
        <v>10807</v>
      </c>
      <c r="C13963" t="str">
        <f t="shared" si="1754"/>
        <v>&lt;p class="indent"&gt;Chani sat staring at Paul. &lt;em&gt;If he has tried to do this,&lt;/em&gt; she thought. &lt;em&gt;And it’s the sort of thing he might try …&lt;/em&gt;&lt;/p&gt;</v>
      </c>
      <c r="D13963">
        <f t="shared" si="1760"/>
        <v>1</v>
      </c>
      <c r="E13963" t="str">
        <f t="shared" si="1757"/>
        <v>end</v>
      </c>
      <c r="F13963" t="str">
        <f t="shared" ref="F13963:F14026" si="1761">IF(AND(E13963="start",D13963&gt;=D13962),F13962&amp;" "&amp;B13963,C13963)</f>
        <v>&lt;p class="indent"&gt;Chani sat staring at Paul. &lt;em&gt;If he has tried to do this,&lt;/em&gt; she thought. &lt;em&gt;And it’s the sort of thing he might try …&lt;/em&gt;&lt;/p&gt;</v>
      </c>
      <c r="G13963" t="str">
        <f t="shared" si="1755"/>
        <v>&lt;p class="indent"&gt;</v>
      </c>
      <c r="H13963">
        <v>2</v>
      </c>
      <c r="I13963">
        <f t="shared" si="1759"/>
        <v>63</v>
      </c>
      <c r="J13963">
        <f t="shared" ca="1" si="1758"/>
        <v>6857</v>
      </c>
      <c r="K13963" t="str">
        <f>IF(OR(E13963="start",AND(E13963="end",E13962="start")),"Y","N")</f>
        <v>N</v>
      </c>
      <c r="L13963" t="str">
        <f t="shared" si="1756"/>
        <v>&lt;p class="indent"&gt;Chani sat staring at Paul. &lt;em&gt;If he has tried to do this,&lt;/em&gt; she thought. &lt;em&gt;And it’s the sort of thing he might try …&lt;/em&gt;&lt;/p&gt;</v>
      </c>
    </row>
    <row r="13964" spans="1:12" x14ac:dyDescent="0.25">
      <c r="A13964">
        <v>13963</v>
      </c>
      <c r="B13964" s="1" t="s">
        <v>10808</v>
      </c>
      <c r="C13964" t="str">
        <f t="shared" si="1754"/>
        <v>&lt;p class="indent"&gt;Jessica knelt beside Chani, holding out a plain camp ewer. The charged odor of the poison was sharp in Chani’s nostrils. She</v>
      </c>
      <c r="D13964">
        <f t="shared" si="1760"/>
        <v>1</v>
      </c>
      <c r="E13964" t="str">
        <f t="shared" si="1757"/>
        <v>end</v>
      </c>
      <c r="F13964" t="str">
        <f t="shared" si="1761"/>
        <v>&lt;p class="indent"&gt;Jessica knelt beside Chani, holding out a plain camp ewer. The charged odor of the poison was sharp in Chani’s nostrils. She</v>
      </c>
      <c r="G13964" t="str">
        <f t="shared" si="1755"/>
        <v>&lt;p class="indent"&gt;</v>
      </c>
      <c r="H13964">
        <v>2</v>
      </c>
      <c r="I13964">
        <f t="shared" si="1759"/>
        <v>63</v>
      </c>
      <c r="J13964">
        <f t="shared" ca="1" si="1758"/>
        <v>6858</v>
      </c>
      <c r="K13964" t="str">
        <f>IF(OR(E13964="start",AND(E13964="end",E13963="start")),"Y","N")</f>
        <v>N</v>
      </c>
      <c r="L13964" t="str">
        <f t="shared" si="1756"/>
        <v/>
      </c>
    </row>
    <row r="13965" spans="1:12" x14ac:dyDescent="0.25">
      <c r="A13965">
        <v>13964</v>
      </c>
      <c r="B13965" s="1" t="s">
        <v>10809</v>
      </c>
      <c r="C13965" t="str">
        <f t="shared" si="1754"/>
        <v>&lt;p class="indent"&gt;Jessica knelt beside Chani, holding out a plain camp ewer. The charged odor of the poison was sharp in Chani’s nostrils. She dipped a finger in the fluid, held the finger close to Paul’s nose.</v>
      </c>
      <c r="D13965">
        <f t="shared" si="1760"/>
        <v>2</v>
      </c>
      <c r="E13965" t="str">
        <f t="shared" si="1757"/>
        <v>end</v>
      </c>
      <c r="F13965" t="str">
        <f t="shared" si="1761"/>
        <v>&lt;p class="indent"&gt;Jessica knelt beside Chani, holding out a plain camp ewer. The charged odor of the poison was sharp in Chani’s nostrils. She dipped a finger in the fluid, held the finger close to Paul’s nose.</v>
      </c>
      <c r="G13965" t="str">
        <f t="shared" si="1755"/>
        <v>&lt;p class="indent"&gt;</v>
      </c>
      <c r="H13965">
        <v>2</v>
      </c>
      <c r="I13965">
        <f t="shared" si="1759"/>
        <v>63</v>
      </c>
      <c r="J13965">
        <f t="shared" ca="1" si="1758"/>
        <v>6858</v>
      </c>
      <c r="K13965" t="str">
        <f>IF(OR(E13965="start",AND(E13965="end",E13964="start")),"Y","N")</f>
        <v>N</v>
      </c>
      <c r="L13965" t="str">
        <f t="shared" si="1756"/>
        <v/>
      </c>
    </row>
    <row r="13966" spans="1:12" x14ac:dyDescent="0.25">
      <c r="A13966">
        <v>13965</v>
      </c>
      <c r="B13966" s="1" t="s">
        <v>9</v>
      </c>
      <c r="C13966" t="str">
        <f t="shared" si="1754"/>
        <v>&lt;p class="indent"&gt;Jessica knelt beside Chani, holding out a plain camp ewer. The charged odor of the poison was sharp in Chani’s nostrils. She dipped a finger in the fluid, held the finger close to Paul’s nose. &lt;/p&gt;</v>
      </c>
      <c r="D13966">
        <f t="shared" si="1760"/>
        <v>3</v>
      </c>
      <c r="E13966" t="str">
        <f t="shared" si="1757"/>
        <v>end</v>
      </c>
      <c r="F13966" t="str">
        <f t="shared" si="1761"/>
        <v>&lt;p class="indent"&gt;Jessica knelt beside Chani, holding out a plain camp ewer. The charged odor of the poison was sharp in Chani’s nostrils. She dipped a finger in the fluid, held the finger close to Paul’s nose. &lt;/p&gt;</v>
      </c>
      <c r="G13966" t="str">
        <f t="shared" si="1755"/>
        <v>&lt;p class="indent"&gt;</v>
      </c>
      <c r="H13966">
        <v>2</v>
      </c>
      <c r="I13966">
        <f t="shared" si="1759"/>
        <v>63</v>
      </c>
      <c r="J13966">
        <f t="shared" ca="1" si="1758"/>
        <v>6858</v>
      </c>
      <c r="K13966" t="str">
        <f>IF(OR(E13966="start",AND(E13966="end",E13965="start")),"Y","N")</f>
        <v>N</v>
      </c>
      <c r="L13966" t="str">
        <f t="shared" si="1756"/>
        <v>&lt;p class="indent"&gt;Jessica knelt beside Chani, holding out a plain camp ewer. The charged odor of the poison was sharp in Chani’s nostrils. She dipped a finger in the fluid, held the finger close to Paul’s nose. &lt;/p&gt;</v>
      </c>
    </row>
    <row r="13967" spans="1:12" x14ac:dyDescent="0.25">
      <c r="A13967">
        <v>13966</v>
      </c>
      <c r="B13967" s="1" t="s">
        <v>10810</v>
      </c>
      <c r="C13967" t="str">
        <f t="shared" si="1754"/>
        <v>&lt;p class="indent"&gt;The skin along the bridge of his nose wrinkled slightly. Slowly, the nostrils flared.&lt;/p&gt;</v>
      </c>
      <c r="D13967">
        <f t="shared" si="1760"/>
        <v>1</v>
      </c>
      <c r="E13967" t="str">
        <f t="shared" si="1757"/>
        <v>end</v>
      </c>
      <c r="F13967" t="str">
        <f t="shared" si="1761"/>
        <v>&lt;p class="indent"&gt;The skin along the bridge of his nose wrinkled slightly. Slowly, the nostrils flared.&lt;/p&gt;</v>
      </c>
      <c r="G13967" t="str">
        <f t="shared" si="1755"/>
        <v>&lt;p class="indent"&gt;</v>
      </c>
      <c r="H13967">
        <v>2</v>
      </c>
      <c r="I13967">
        <f t="shared" si="1759"/>
        <v>63</v>
      </c>
      <c r="J13967">
        <f t="shared" ca="1" si="1758"/>
        <v>6859</v>
      </c>
      <c r="K13967" t="str">
        <f>IF(OR(E13967="start",AND(E13967="end",E13966="start")),"Y","N")</f>
        <v>N</v>
      </c>
      <c r="L13967" t="str">
        <f t="shared" si="1756"/>
        <v>&lt;p class="indent"&gt;The skin along the bridge of his nose wrinkled slightly. Slowly, the nostrils flared.&lt;/p&gt;</v>
      </c>
    </row>
    <row r="13968" spans="1:12" x14ac:dyDescent="0.25">
      <c r="A13968">
        <v>13967</v>
      </c>
      <c r="B13968" s="1" t="s">
        <v>7424</v>
      </c>
      <c r="C13968" t="str">
        <f t="shared" si="1754"/>
        <v>&lt;p class="indent"&gt;Jessica gasped.&lt;/p&gt;</v>
      </c>
      <c r="D13968">
        <f t="shared" si="1760"/>
        <v>1</v>
      </c>
      <c r="E13968" t="str">
        <f t="shared" si="1757"/>
        <v>end</v>
      </c>
      <c r="F13968" t="str">
        <f t="shared" si="1761"/>
        <v>&lt;p class="indent"&gt;Jessica gasped.&lt;/p&gt;</v>
      </c>
      <c r="G13968" t="str">
        <f t="shared" si="1755"/>
        <v>&lt;p class="indent"&gt;</v>
      </c>
      <c r="H13968">
        <v>2</v>
      </c>
      <c r="I13968">
        <f t="shared" si="1759"/>
        <v>63</v>
      </c>
      <c r="J13968">
        <f t="shared" ca="1" si="1758"/>
        <v>6860</v>
      </c>
      <c r="K13968" t="str">
        <f>IF(OR(E13968="start",AND(E13968="end",E13967="start")),"Y","N")</f>
        <v>N</v>
      </c>
      <c r="L13968" t="str">
        <f t="shared" si="1756"/>
        <v>&lt;p class="indent"&gt;Jessica gasped.&lt;/p&gt;</v>
      </c>
    </row>
    <row r="13969" spans="1:12" x14ac:dyDescent="0.25">
      <c r="A13969">
        <v>13968</v>
      </c>
      <c r="B13969" s="1" t="s">
        <v>10811</v>
      </c>
      <c r="C13969" t="str">
        <f t="shared" si="1754"/>
        <v>&lt;p class="indent"&gt;Chani touched the dampened finger to Paul’s upper lip.&lt;/p&gt;</v>
      </c>
      <c r="D13969">
        <f t="shared" si="1760"/>
        <v>1</v>
      </c>
      <c r="E13969" t="str">
        <f t="shared" si="1757"/>
        <v>end</v>
      </c>
      <c r="F13969" t="str">
        <f t="shared" si="1761"/>
        <v>&lt;p class="indent"&gt;Chani touched the dampened finger to Paul’s upper lip.&lt;/p&gt;</v>
      </c>
      <c r="G13969" t="str">
        <f t="shared" si="1755"/>
        <v>&lt;p class="indent"&gt;</v>
      </c>
      <c r="H13969">
        <v>2</v>
      </c>
      <c r="I13969">
        <f t="shared" si="1759"/>
        <v>63</v>
      </c>
      <c r="J13969">
        <f t="shared" ca="1" si="1758"/>
        <v>6861</v>
      </c>
      <c r="K13969" t="str">
        <f>IF(OR(E13969="start",AND(E13969="end",E13968="start")),"Y","N")</f>
        <v>N</v>
      </c>
      <c r="L13969" t="str">
        <f t="shared" si="1756"/>
        <v>&lt;p class="indent"&gt;Chani touched the dampened finger to Paul’s upper lip.&lt;/p&gt;</v>
      </c>
    </row>
    <row r="13970" spans="1:12" x14ac:dyDescent="0.25">
      <c r="A13970">
        <v>13969</v>
      </c>
      <c r="B13970" s="1" t="s">
        <v>10812</v>
      </c>
      <c r="C13970" t="str">
        <f t="shared" si="1754"/>
        <v>&lt;p class="indent"&gt;He drew in a long, sobbing breath.&lt;/p&gt;</v>
      </c>
      <c r="D13970">
        <f t="shared" si="1760"/>
        <v>1</v>
      </c>
      <c r="E13970" t="str">
        <f t="shared" si="1757"/>
        <v>end</v>
      </c>
      <c r="F13970" t="str">
        <f t="shared" si="1761"/>
        <v>&lt;p class="indent"&gt;He drew in a long, sobbing breath.&lt;/p&gt;</v>
      </c>
      <c r="G13970" t="str">
        <f t="shared" si="1755"/>
        <v>&lt;p class="indent"&gt;</v>
      </c>
      <c r="H13970">
        <v>2</v>
      </c>
      <c r="I13970">
        <f t="shared" si="1759"/>
        <v>63</v>
      </c>
      <c r="J13970">
        <f t="shared" ca="1" si="1758"/>
        <v>6862</v>
      </c>
      <c r="K13970" t="str">
        <f>IF(OR(E13970="start",AND(E13970="end",E13969="start")),"Y","N")</f>
        <v>N</v>
      </c>
      <c r="L13970" t="str">
        <f t="shared" si="1756"/>
        <v>&lt;p class="indent"&gt;He drew in a long, sobbing breath.&lt;/p&gt;</v>
      </c>
    </row>
    <row r="13971" spans="1:12" x14ac:dyDescent="0.25">
      <c r="A13971">
        <v>13970</v>
      </c>
      <c r="B13971" s="1" t="s">
        <v>10813</v>
      </c>
      <c r="C13971" t="str">
        <f t="shared" si="1754"/>
        <v>&lt;p class="indent"&gt;‘What is this?’Jessica demanded.&lt;/p&gt;</v>
      </c>
      <c r="D13971">
        <f t="shared" si="1760"/>
        <v>1</v>
      </c>
      <c r="E13971" t="str">
        <f t="shared" si="1757"/>
        <v>end</v>
      </c>
      <c r="F13971" t="str">
        <f t="shared" si="1761"/>
        <v>&lt;p class="indent"&gt;‘What is this?’Jessica demanded.&lt;/p&gt;</v>
      </c>
      <c r="G13971" t="str">
        <f t="shared" si="1755"/>
        <v>&lt;p class="indent"&gt;</v>
      </c>
      <c r="H13971">
        <v>2</v>
      </c>
      <c r="I13971">
        <f t="shared" si="1759"/>
        <v>63</v>
      </c>
      <c r="J13971">
        <f t="shared" ca="1" si="1758"/>
        <v>6863</v>
      </c>
      <c r="K13971" t="str">
        <f>IF(OR(E13971="start",AND(E13971="end",E13970="start")),"Y","N")</f>
        <v>N</v>
      </c>
      <c r="L13971" t="str">
        <f t="shared" si="1756"/>
        <v>&lt;p class="indent"&gt;‘What is this?’Jessica demanded.&lt;/p&gt;</v>
      </c>
    </row>
    <row r="13972" spans="1:12" x14ac:dyDescent="0.25">
      <c r="A13972">
        <v>13971</v>
      </c>
      <c r="B13972" s="1" t="s">
        <v>10814</v>
      </c>
      <c r="C13972" t="str">
        <f t="shared" si="1754"/>
        <v>&lt;p class="indent"&gt;‘Be still,’ Chani said. ‘You must convert a small amount of the sacred water. Quickly!’&lt;/p&gt;</v>
      </c>
      <c r="D13972">
        <f t="shared" si="1760"/>
        <v>1</v>
      </c>
      <c r="E13972" t="str">
        <f t="shared" si="1757"/>
        <v>end</v>
      </c>
      <c r="F13972" t="str">
        <f t="shared" si="1761"/>
        <v>&lt;p class="indent"&gt;‘Be still,’ Chani said. ‘You must convert a small amount of the sacred water. Quickly!’&lt;/p&gt;</v>
      </c>
      <c r="G13972" t="str">
        <f t="shared" si="1755"/>
        <v>&lt;p class="indent"&gt;</v>
      </c>
      <c r="H13972">
        <v>2</v>
      </c>
      <c r="I13972">
        <f t="shared" si="1759"/>
        <v>63</v>
      </c>
      <c r="J13972">
        <f t="shared" ca="1" si="1758"/>
        <v>6864</v>
      </c>
      <c r="K13972" t="str">
        <f>IF(OR(E13972="start",AND(E13972="end",E13971="start")),"Y","N")</f>
        <v>N</v>
      </c>
      <c r="L13972" t="str">
        <f t="shared" si="1756"/>
        <v>&lt;p class="indent"&gt;‘Be still,’ Chani said. ‘You must convert a small amount of the sacred water. Quickly!’&lt;/p&gt;</v>
      </c>
    </row>
    <row r="13973" spans="1:12" x14ac:dyDescent="0.25">
      <c r="A13973">
        <v>13972</v>
      </c>
      <c r="B13973" s="1" t="s">
        <v>10815</v>
      </c>
      <c r="C13973" t="str">
        <f t="shared" si="1754"/>
        <v>&lt;p class="indent"&gt;Without questioning, because she recognized the tone of awareness in Chani’s voice, Jessica lifted the ewer to her mouth,</v>
      </c>
      <c r="D13973">
        <f t="shared" si="1760"/>
        <v>1</v>
      </c>
      <c r="E13973" t="str">
        <f t="shared" si="1757"/>
        <v>end</v>
      </c>
      <c r="F13973" t="str">
        <f t="shared" si="1761"/>
        <v>&lt;p class="indent"&gt;Without questioning, because she recognized the tone of awareness in Chani’s voice, Jessica lifted the ewer to her mouth,</v>
      </c>
      <c r="G13973" t="str">
        <f t="shared" si="1755"/>
        <v>&lt;p class="indent"&gt;</v>
      </c>
      <c r="H13973">
        <v>2</v>
      </c>
      <c r="I13973">
        <f t="shared" si="1759"/>
        <v>63</v>
      </c>
      <c r="J13973">
        <f t="shared" ca="1" si="1758"/>
        <v>6865</v>
      </c>
      <c r="K13973" t="str">
        <f>IF(OR(E13973="start",AND(E13973="end",E13972="start")),"Y","N")</f>
        <v>N</v>
      </c>
      <c r="L13973" t="str">
        <f t="shared" si="1756"/>
        <v/>
      </c>
    </row>
    <row r="13974" spans="1:12" x14ac:dyDescent="0.25">
      <c r="A13974">
        <v>13973</v>
      </c>
      <c r="B13974" s="1" t="s">
        <v>10816</v>
      </c>
      <c r="C13974" t="str">
        <f t="shared" si="1754"/>
        <v>&lt;p class="indent"&gt;Without questioning, because she recognized the tone of awareness in Chani’s voice, Jessica lifted the ewer to her mouth, drew in a small sip.</v>
      </c>
      <c r="D13974">
        <f t="shared" si="1760"/>
        <v>2</v>
      </c>
      <c r="E13974" t="str">
        <f t="shared" si="1757"/>
        <v>end</v>
      </c>
      <c r="F13974" t="str">
        <f t="shared" si="1761"/>
        <v>&lt;p class="indent"&gt;Without questioning, because she recognized the tone of awareness in Chani’s voice, Jessica lifted the ewer to her mouth, drew in a small sip.</v>
      </c>
      <c r="G13974" t="str">
        <f t="shared" si="1755"/>
        <v>&lt;p class="indent"&gt;</v>
      </c>
      <c r="H13974">
        <v>2</v>
      </c>
      <c r="I13974">
        <f t="shared" si="1759"/>
        <v>63</v>
      </c>
      <c r="J13974">
        <f t="shared" ca="1" si="1758"/>
        <v>6865</v>
      </c>
      <c r="K13974" t="str">
        <f>IF(OR(E13974="start",AND(E13974="end",E13973="start")),"Y","N")</f>
        <v>N</v>
      </c>
      <c r="L13974" t="str">
        <f t="shared" si="1756"/>
        <v/>
      </c>
    </row>
    <row r="13975" spans="1:12" x14ac:dyDescent="0.25">
      <c r="A13975">
        <v>13974</v>
      </c>
      <c r="B13975" s="1" t="s">
        <v>9</v>
      </c>
      <c r="C13975" t="str">
        <f t="shared" si="1754"/>
        <v>&lt;p class="indent"&gt;Without questioning, because she recognized the tone of awareness in Chani’s voice, Jessica lifted the ewer to her mouth, drew in a small sip. &lt;/p&gt;</v>
      </c>
      <c r="D13975">
        <f t="shared" si="1760"/>
        <v>3</v>
      </c>
      <c r="E13975" t="str">
        <f t="shared" si="1757"/>
        <v>end</v>
      </c>
      <c r="F13975" t="str">
        <f t="shared" si="1761"/>
        <v>&lt;p class="indent"&gt;Without questioning, because she recognized the tone of awareness in Chani’s voice, Jessica lifted the ewer to her mouth, drew in a small sip. &lt;/p&gt;</v>
      </c>
      <c r="G13975" t="str">
        <f t="shared" si="1755"/>
        <v>&lt;p class="indent"&gt;</v>
      </c>
      <c r="H13975">
        <v>2</v>
      </c>
      <c r="I13975">
        <f t="shared" si="1759"/>
        <v>63</v>
      </c>
      <c r="J13975">
        <f t="shared" ca="1" si="1758"/>
        <v>6865</v>
      </c>
      <c r="K13975" t="str">
        <f>IF(OR(E13975="start",AND(E13975="end",E13974="start")),"Y","N")</f>
        <v>N</v>
      </c>
      <c r="L13975" t="str">
        <f t="shared" si="1756"/>
        <v>&lt;p class="indent"&gt;Without questioning, because she recognized the tone of awareness in Chani’s voice, Jessica lifted the ewer to her mouth, drew in a small sip. &lt;/p&gt;</v>
      </c>
    </row>
    <row r="13976" spans="1:12" x14ac:dyDescent="0.25">
      <c r="A13976">
        <v>13975</v>
      </c>
      <c r="B13976" s="1" t="s">
        <v>10817</v>
      </c>
      <c r="C13976" t="str">
        <f t="shared" si="1754"/>
        <v>&lt;p class="indent"&gt;Paul’s eyes flew open. He stared upward at Chani.&lt;/p&gt;</v>
      </c>
      <c r="D13976">
        <f t="shared" si="1760"/>
        <v>1</v>
      </c>
      <c r="E13976" t="str">
        <f t="shared" si="1757"/>
        <v>end</v>
      </c>
      <c r="F13976" t="str">
        <f t="shared" si="1761"/>
        <v>&lt;p class="indent"&gt;Paul’s eyes flew open. He stared upward at Chani.&lt;/p&gt;</v>
      </c>
      <c r="G13976" t="str">
        <f t="shared" si="1755"/>
        <v>&lt;p class="indent"&gt;</v>
      </c>
      <c r="H13976">
        <v>2</v>
      </c>
      <c r="I13976">
        <f t="shared" si="1759"/>
        <v>63</v>
      </c>
      <c r="J13976">
        <f t="shared" ca="1" si="1758"/>
        <v>6866</v>
      </c>
      <c r="K13976" t="str">
        <f>IF(OR(E13976="start",AND(E13976="end",E13975="start")),"Y","N")</f>
        <v>N</v>
      </c>
      <c r="L13976" t="str">
        <f t="shared" si="1756"/>
        <v>&lt;p class="indent"&gt;Paul’s eyes flew open. He stared upward at Chani.&lt;/p&gt;</v>
      </c>
    </row>
    <row r="13977" spans="1:12" x14ac:dyDescent="0.25">
      <c r="A13977">
        <v>13976</v>
      </c>
      <c r="B13977" s="1" t="s">
        <v>10818</v>
      </c>
      <c r="C13977" t="str">
        <f t="shared" si="1754"/>
        <v>&lt;p class="indent"&gt;‘It is not necessary for her to change the Water,’ he said. His voice was weak, but steady.&lt;/p&gt;</v>
      </c>
      <c r="D13977">
        <f t="shared" si="1760"/>
        <v>1</v>
      </c>
      <c r="E13977" t="str">
        <f t="shared" si="1757"/>
        <v>end</v>
      </c>
      <c r="F13977" t="str">
        <f t="shared" si="1761"/>
        <v>&lt;p class="indent"&gt;‘It is not necessary for her to change the Water,’ he said. His voice was weak, but steady.&lt;/p&gt;</v>
      </c>
      <c r="G13977" t="str">
        <f t="shared" si="1755"/>
        <v>&lt;p class="indent"&gt;</v>
      </c>
      <c r="H13977">
        <v>2</v>
      </c>
      <c r="I13977">
        <f t="shared" si="1759"/>
        <v>63</v>
      </c>
      <c r="J13977">
        <f t="shared" ca="1" si="1758"/>
        <v>6867</v>
      </c>
      <c r="K13977" t="str">
        <f>IF(OR(E13977="start",AND(E13977="end",E13976="start")),"Y","N")</f>
        <v>N</v>
      </c>
      <c r="L13977" t="str">
        <f t="shared" si="1756"/>
        <v>&lt;p class="indent"&gt;‘It is not necessary for her to change the Water,’ he said. His voice was weak, but steady.&lt;/p&gt;</v>
      </c>
    </row>
    <row r="13978" spans="1:12" x14ac:dyDescent="0.25">
      <c r="A13978">
        <v>13977</v>
      </c>
      <c r="B13978" s="1" t="s">
        <v>10819</v>
      </c>
      <c r="C13978" t="str">
        <f t="shared" si="1754"/>
        <v>&lt;p class="indent"&gt;Jessica, a sip of the fluid on her tongue, found her body rallying, converting the poison almost automatically. In the &lt;a id="page503"/&gt;light elevation the ceremony always imparted, she sensed the life-glow from Paul – a radiation there registering on her senses.</v>
      </c>
      <c r="D13978">
        <f t="shared" si="1760"/>
        <v>1</v>
      </c>
      <c r="E13978" t="str">
        <f t="shared" si="1757"/>
        <v>end</v>
      </c>
      <c r="F13978" t="str">
        <f t="shared" si="1761"/>
        <v>&lt;p class="indent"&gt;Jessica, a sip of the fluid on her tongue, found her body rallying, converting the poison almost automatically. In the &lt;a id="page503"/&gt;light elevation the ceremony always imparted, she sensed the life-glow from Paul – a radiation there registering on her senses.</v>
      </c>
      <c r="G13978" t="str">
        <f t="shared" si="1755"/>
        <v>&lt;p class="indent"&gt;</v>
      </c>
      <c r="H13978">
        <v>2</v>
      </c>
      <c r="I13978">
        <f t="shared" si="1759"/>
        <v>63</v>
      </c>
      <c r="J13978">
        <f t="shared" ca="1" si="1758"/>
        <v>6868</v>
      </c>
      <c r="K13978" t="str">
        <f>IF(OR(E13978="start",AND(E13978="end",E13977="start")),"Y","N")</f>
        <v>N</v>
      </c>
      <c r="L13978" t="str">
        <f t="shared" si="1756"/>
        <v/>
      </c>
    </row>
    <row r="13979" spans="1:12" x14ac:dyDescent="0.25">
      <c r="A13979">
        <v>13978</v>
      </c>
      <c r="B13979" s="1" t="s">
        <v>9</v>
      </c>
      <c r="C13979" t="str">
        <f t="shared" si="1754"/>
        <v>&lt;p class="indent"&gt;Jessica, a sip of the fluid on her tongue, found her body rallying, converting the poison almost automatically. In the &lt;a id="page503"/&gt;light elevation the ceremony always imparted, she sensed the life-glow from Paul – a radiation there registering on her senses. &lt;/p&gt;</v>
      </c>
      <c r="D13979">
        <f t="shared" si="1760"/>
        <v>2</v>
      </c>
      <c r="E13979" t="str">
        <f t="shared" si="1757"/>
        <v>end</v>
      </c>
      <c r="F13979" t="str">
        <f t="shared" si="1761"/>
        <v>&lt;p class="indent"&gt;Jessica, a sip of the fluid on her tongue, found her body rallying, converting the poison almost automatically. In the &lt;a id="page503"/&gt;light elevation the ceremony always imparted, she sensed the life-glow from Paul – a radiation there registering on her senses. &lt;/p&gt;</v>
      </c>
      <c r="G13979" t="str">
        <f t="shared" si="1755"/>
        <v>&lt;p class="indent"&gt;</v>
      </c>
      <c r="H13979">
        <v>2</v>
      </c>
      <c r="I13979">
        <f t="shared" si="1759"/>
        <v>63</v>
      </c>
      <c r="J13979">
        <f t="shared" ca="1" si="1758"/>
        <v>6868</v>
      </c>
      <c r="K13979" t="str">
        <f>IF(OR(E13979="start",AND(E13979="end",E13978="start")),"Y","N")</f>
        <v>N</v>
      </c>
      <c r="L13979" t="str">
        <f t="shared" si="1756"/>
        <v>&lt;p class="indent"&gt;Jessica, a sip of the fluid on her tongue, found her body rallying, converting the poison almost automatically. In the &lt;a id="page503"/&gt;light elevation the ceremony always imparted, she sensed the life-glow from Paul – a radiation there registering on her senses. &lt;/p&gt;</v>
      </c>
    </row>
    <row r="13980" spans="1:12" x14ac:dyDescent="0.25">
      <c r="A13980">
        <v>13979</v>
      </c>
      <c r="B13980" s="1" t="s">
        <v>10820</v>
      </c>
      <c r="C13980" t="str">
        <f t="shared" si="1754"/>
        <v>&lt;p class="indent"&gt;In that instant, she knew.&lt;/p&gt;</v>
      </c>
      <c r="D13980">
        <f t="shared" si="1760"/>
        <v>1</v>
      </c>
      <c r="E13980" t="str">
        <f t="shared" si="1757"/>
        <v>end</v>
      </c>
      <c r="F13980" t="str">
        <f t="shared" si="1761"/>
        <v>&lt;p class="indent"&gt;In that instant, she knew.&lt;/p&gt;</v>
      </c>
      <c r="G13980" t="str">
        <f t="shared" si="1755"/>
        <v>&lt;p class="indent"&gt;</v>
      </c>
      <c r="H13980">
        <v>2</v>
      </c>
      <c r="I13980">
        <f t="shared" si="1759"/>
        <v>63</v>
      </c>
      <c r="J13980">
        <f t="shared" ca="1" si="1758"/>
        <v>6869</v>
      </c>
      <c r="K13980" t="str">
        <f>IF(OR(E13980="start",AND(E13980="end",E13979="start")),"Y","N")</f>
        <v>N</v>
      </c>
      <c r="L13980" t="str">
        <f t="shared" si="1756"/>
        <v>&lt;p class="indent"&gt;In that instant, she knew.&lt;/p&gt;</v>
      </c>
    </row>
    <row r="13981" spans="1:12" x14ac:dyDescent="0.25">
      <c r="A13981">
        <v>13980</v>
      </c>
      <c r="B13981" s="1" t="s">
        <v>10821</v>
      </c>
      <c r="C13981" t="str">
        <f t="shared" si="1754"/>
        <v>&lt;p class="indent"&gt;‘You drank the sacred water!’ she blurted.&lt;/p&gt;</v>
      </c>
      <c r="D13981">
        <f t="shared" si="1760"/>
        <v>1</v>
      </c>
      <c r="E13981" t="str">
        <f t="shared" si="1757"/>
        <v>end</v>
      </c>
      <c r="F13981" t="str">
        <f t="shared" si="1761"/>
        <v>&lt;p class="indent"&gt;‘You drank the sacred water!’ she blurted.&lt;/p&gt;</v>
      </c>
      <c r="G13981" t="str">
        <f t="shared" si="1755"/>
        <v>&lt;p class="indent"&gt;</v>
      </c>
      <c r="H13981">
        <v>2</v>
      </c>
      <c r="I13981">
        <f t="shared" si="1759"/>
        <v>63</v>
      </c>
      <c r="J13981">
        <f t="shared" ca="1" si="1758"/>
        <v>6870</v>
      </c>
      <c r="K13981" t="str">
        <f>IF(OR(E13981="start",AND(E13981="end",E13980="start")),"Y","N")</f>
        <v>N</v>
      </c>
      <c r="L13981" t="str">
        <f t="shared" si="1756"/>
        <v>&lt;p class="indent"&gt;‘You drank the sacred water!’ she blurted.&lt;/p&gt;</v>
      </c>
    </row>
    <row r="13982" spans="1:12" x14ac:dyDescent="0.25">
      <c r="A13982">
        <v>13981</v>
      </c>
      <c r="B13982" s="1" t="s">
        <v>10822</v>
      </c>
      <c r="C13982" t="str">
        <f t="shared" ref="C13982:C14045" si="1762">IF(LEFT(B13982,2)="&lt;p",B13982,C13981&amp;" "&amp;B13982)</f>
        <v>&lt;p class="indent"&gt;‘One drop of it,’ Paul said. ‘So small … one drop.’&lt;/p&gt;</v>
      </c>
      <c r="D13982">
        <f t="shared" si="1760"/>
        <v>1</v>
      </c>
      <c r="E13982" t="str">
        <f t="shared" si="1757"/>
        <v>end</v>
      </c>
      <c r="F13982" t="str">
        <f t="shared" si="1761"/>
        <v>&lt;p class="indent"&gt;‘One drop of it,’ Paul said. ‘So small … one drop.’&lt;/p&gt;</v>
      </c>
      <c r="G13982" t="str">
        <f t="shared" si="1755"/>
        <v>&lt;p class="indent"&gt;</v>
      </c>
      <c r="H13982">
        <v>2</v>
      </c>
      <c r="I13982">
        <f t="shared" si="1759"/>
        <v>63</v>
      </c>
      <c r="J13982">
        <f t="shared" ca="1" si="1758"/>
        <v>6871</v>
      </c>
      <c r="K13982" t="str">
        <f>IF(OR(E13982="start",AND(E13982="end",E13981="start")),"Y","N")</f>
        <v>N</v>
      </c>
      <c r="L13982" t="str">
        <f t="shared" si="1756"/>
        <v>&lt;p class="indent"&gt;‘One drop of it,’ Paul said. ‘So small … one drop.’&lt;/p&gt;</v>
      </c>
    </row>
    <row r="13983" spans="1:12" x14ac:dyDescent="0.25">
      <c r="A13983">
        <v>13982</v>
      </c>
      <c r="B13983" s="1" t="s">
        <v>10823</v>
      </c>
      <c r="C13983" t="str">
        <f t="shared" si="1762"/>
        <v>&lt;p class="indent"&gt;‘How could you do such a foolish thing?’ she demanded.&lt;/p&gt;</v>
      </c>
      <c r="D13983">
        <f t="shared" si="1760"/>
        <v>1</v>
      </c>
      <c r="E13983" t="str">
        <f t="shared" si="1757"/>
        <v>end</v>
      </c>
      <c r="F13983" t="str">
        <f t="shared" si="1761"/>
        <v>&lt;p class="indent"&gt;‘How could you do such a foolish thing?’ she demanded.&lt;/p&gt;</v>
      </c>
      <c r="G13983" t="str">
        <f t="shared" si="1755"/>
        <v>&lt;p class="indent"&gt;</v>
      </c>
      <c r="H13983">
        <v>2</v>
      </c>
      <c r="I13983">
        <f t="shared" si="1759"/>
        <v>63</v>
      </c>
      <c r="J13983">
        <f t="shared" ca="1" si="1758"/>
        <v>6872</v>
      </c>
      <c r="K13983" t="str">
        <f>IF(OR(E13983="start",AND(E13983="end",E13982="start")),"Y","N")</f>
        <v>N</v>
      </c>
      <c r="L13983" t="str">
        <f t="shared" si="1756"/>
        <v>&lt;p class="indent"&gt;‘How could you do such a foolish thing?’ she demanded.&lt;/p&gt;</v>
      </c>
    </row>
    <row r="13984" spans="1:12" x14ac:dyDescent="0.25">
      <c r="A13984">
        <v>13983</v>
      </c>
      <c r="B13984" s="1" t="s">
        <v>10824</v>
      </c>
      <c r="C13984" t="str">
        <f t="shared" si="1762"/>
        <v>&lt;p class="indent"&gt;‘He is your son,’ Chani said.&lt;/p&gt;</v>
      </c>
      <c r="D13984">
        <f t="shared" si="1760"/>
        <v>1</v>
      </c>
      <c r="E13984" t="str">
        <f t="shared" si="1757"/>
        <v>end</v>
      </c>
      <c r="F13984" t="str">
        <f t="shared" si="1761"/>
        <v>&lt;p class="indent"&gt;‘He is your son,’ Chani said.&lt;/p&gt;</v>
      </c>
      <c r="G13984" t="str">
        <f t="shared" si="1755"/>
        <v>&lt;p class="indent"&gt;</v>
      </c>
      <c r="H13984">
        <v>2</v>
      </c>
      <c r="I13984">
        <f t="shared" si="1759"/>
        <v>63</v>
      </c>
      <c r="J13984">
        <f t="shared" ca="1" si="1758"/>
        <v>6873</v>
      </c>
      <c r="K13984" t="str">
        <f>IF(OR(E13984="start",AND(E13984="end",E13983="start")),"Y","N")</f>
        <v>N</v>
      </c>
      <c r="L13984" t="str">
        <f t="shared" si="1756"/>
        <v>&lt;p class="indent"&gt;‘He is your son,’ Chani said.&lt;/p&gt;</v>
      </c>
    </row>
    <row r="13985" spans="1:12" x14ac:dyDescent="0.25">
      <c r="A13985">
        <v>13984</v>
      </c>
      <c r="B13985" s="1" t="s">
        <v>10825</v>
      </c>
      <c r="C13985" t="str">
        <f t="shared" si="1762"/>
        <v>&lt;p class="indent"&gt;Jessica glared at her.&lt;/p&gt;</v>
      </c>
      <c r="D13985">
        <f t="shared" si="1760"/>
        <v>1</v>
      </c>
      <c r="E13985" t="str">
        <f t="shared" si="1757"/>
        <v>end</v>
      </c>
      <c r="F13985" t="str">
        <f t="shared" si="1761"/>
        <v>&lt;p class="indent"&gt;Jessica glared at her.&lt;/p&gt;</v>
      </c>
      <c r="G13985" t="str">
        <f t="shared" si="1755"/>
        <v>&lt;p class="indent"&gt;</v>
      </c>
      <c r="H13985">
        <v>2</v>
      </c>
      <c r="I13985">
        <f t="shared" si="1759"/>
        <v>63</v>
      </c>
      <c r="J13985">
        <f t="shared" ca="1" si="1758"/>
        <v>6874</v>
      </c>
      <c r="K13985" t="str">
        <f>IF(OR(E13985="start",AND(E13985="end",E13984="start")),"Y","N")</f>
        <v>N</v>
      </c>
      <c r="L13985" t="str">
        <f t="shared" si="1756"/>
        <v>&lt;p class="indent"&gt;Jessica glared at her.&lt;/p&gt;</v>
      </c>
    </row>
    <row r="13986" spans="1:12" x14ac:dyDescent="0.25">
      <c r="A13986">
        <v>13985</v>
      </c>
      <c r="B13986" s="1" t="s">
        <v>10826</v>
      </c>
      <c r="C13986" t="str">
        <f t="shared" si="1762"/>
        <v>&lt;p class="indent"&gt;A rare smile, warm and full of understanding, touched Paul’s lips. ‘Hear my beloved,’ he said. ‘Listen to her, Mother. She</v>
      </c>
      <c r="D13986">
        <f t="shared" si="1760"/>
        <v>1</v>
      </c>
      <c r="E13986" t="str">
        <f t="shared" si="1757"/>
        <v>end</v>
      </c>
      <c r="F13986" t="str">
        <f t="shared" si="1761"/>
        <v>&lt;p class="indent"&gt;A rare smile, warm and full of understanding, touched Paul’s lips. ‘Hear my beloved,’ he said. ‘Listen to her, Mother. She</v>
      </c>
      <c r="G13986" t="str">
        <f t="shared" si="1755"/>
        <v>&lt;p class="indent"&gt;</v>
      </c>
      <c r="H13986">
        <v>2</v>
      </c>
      <c r="I13986">
        <f t="shared" si="1759"/>
        <v>63</v>
      </c>
      <c r="J13986">
        <f t="shared" ca="1" si="1758"/>
        <v>6875</v>
      </c>
      <c r="K13986" t="str">
        <f>IF(OR(E13986="start",AND(E13986="end",E13985="start")),"Y","N")</f>
        <v>N</v>
      </c>
      <c r="L13986" t="str">
        <f t="shared" si="1756"/>
        <v/>
      </c>
    </row>
    <row r="13987" spans="1:12" x14ac:dyDescent="0.25">
      <c r="A13987">
        <v>13986</v>
      </c>
      <c r="B13987" s="1" t="s">
        <v>10827</v>
      </c>
      <c r="C13987" t="str">
        <f t="shared" si="1762"/>
        <v>&lt;p class="indent"&gt;A rare smile, warm and full of understanding, touched Paul’s lips. ‘Hear my beloved,’ he said. ‘Listen to her, Mother. She knows.’</v>
      </c>
      <c r="D13987">
        <f t="shared" si="1760"/>
        <v>2</v>
      </c>
      <c r="E13987" t="str">
        <f t="shared" si="1757"/>
        <v>end</v>
      </c>
      <c r="F13987" t="str">
        <f t="shared" si="1761"/>
        <v>&lt;p class="indent"&gt;A rare smile, warm and full of understanding, touched Paul’s lips. ‘Hear my beloved,’ he said. ‘Listen to her, Mother. She knows.’</v>
      </c>
      <c r="G13987" t="str">
        <f t="shared" si="1755"/>
        <v>&lt;p class="indent"&gt;</v>
      </c>
      <c r="H13987">
        <v>2</v>
      </c>
      <c r="I13987">
        <f t="shared" si="1759"/>
        <v>63</v>
      </c>
      <c r="J13987">
        <f t="shared" ca="1" si="1758"/>
        <v>6875</v>
      </c>
      <c r="K13987" t="str">
        <f>IF(OR(E13987="start",AND(E13987="end",E13986="start")),"Y","N")</f>
        <v>N</v>
      </c>
      <c r="L13987" t="str">
        <f t="shared" si="1756"/>
        <v/>
      </c>
    </row>
    <row r="13988" spans="1:12" x14ac:dyDescent="0.25">
      <c r="A13988">
        <v>13987</v>
      </c>
      <c r="B13988" s="1" t="s">
        <v>9</v>
      </c>
      <c r="C13988" t="str">
        <f t="shared" si="1762"/>
        <v>&lt;p class="indent"&gt;A rare smile, warm and full of understanding, touched Paul’s lips. ‘Hear my beloved,’ he said. ‘Listen to her, Mother. She knows.’ &lt;/p&gt;</v>
      </c>
      <c r="D13988">
        <f t="shared" si="1760"/>
        <v>3</v>
      </c>
      <c r="E13988" t="str">
        <f t="shared" si="1757"/>
        <v>end</v>
      </c>
      <c r="F13988" t="str">
        <f t="shared" si="1761"/>
        <v>&lt;p class="indent"&gt;A rare smile, warm and full of understanding, touched Paul’s lips. ‘Hear my beloved,’ he said. ‘Listen to her, Mother. She knows.’ &lt;/p&gt;</v>
      </c>
      <c r="G13988" t="str">
        <f t="shared" si="1755"/>
        <v>&lt;p class="indent"&gt;</v>
      </c>
      <c r="H13988">
        <v>2</v>
      </c>
      <c r="I13988">
        <f t="shared" si="1759"/>
        <v>63</v>
      </c>
      <c r="J13988">
        <f t="shared" ca="1" si="1758"/>
        <v>6875</v>
      </c>
      <c r="K13988" t="str">
        <f>IF(OR(E13988="start",AND(E13988="end",E13987="start")),"Y","N")</f>
        <v>N</v>
      </c>
      <c r="L13988" t="str">
        <f t="shared" si="1756"/>
        <v>&lt;p class="indent"&gt;A rare smile, warm and full of understanding, touched Paul’s lips. ‘Hear my beloved,’ he said. ‘Listen to her, Mother. She knows.’ &lt;/p&gt;</v>
      </c>
    </row>
    <row r="13989" spans="1:12" x14ac:dyDescent="0.25">
      <c r="A13989">
        <v>13988</v>
      </c>
      <c r="B13989" s="1" t="s">
        <v>10828</v>
      </c>
      <c r="C13989" t="str">
        <f t="shared" si="1762"/>
        <v>&lt;p class="indent"&gt;‘A thing that others can do, he must do,’ Chani said.&lt;/p&gt;</v>
      </c>
      <c r="D13989">
        <f t="shared" si="1760"/>
        <v>1</v>
      </c>
      <c r="E13989" t="str">
        <f t="shared" si="1757"/>
        <v>end</v>
      </c>
      <c r="F13989" t="str">
        <f t="shared" si="1761"/>
        <v>&lt;p class="indent"&gt;‘A thing that others can do, he must do,’ Chani said.&lt;/p&gt;</v>
      </c>
      <c r="G13989" t="str">
        <f t="shared" si="1755"/>
        <v>&lt;p class="indent"&gt;</v>
      </c>
      <c r="H13989">
        <v>2</v>
      </c>
      <c r="I13989">
        <f t="shared" si="1759"/>
        <v>63</v>
      </c>
      <c r="J13989">
        <f t="shared" ca="1" si="1758"/>
        <v>6876</v>
      </c>
      <c r="K13989" t="str">
        <f>IF(OR(E13989="start",AND(E13989="end",E13988="start")),"Y","N")</f>
        <v>N</v>
      </c>
      <c r="L13989" t="str">
        <f t="shared" si="1756"/>
        <v>&lt;p class="indent"&gt;‘A thing that others can do, he must do,’ Chani said.&lt;/p&gt;</v>
      </c>
    </row>
    <row r="13990" spans="1:12" x14ac:dyDescent="0.25">
      <c r="A13990">
        <v>13989</v>
      </c>
      <c r="B13990" s="1" t="s">
        <v>10829</v>
      </c>
      <c r="C13990" t="str">
        <f t="shared" si="1762"/>
        <v>&lt;p class="indent"&gt;‘When I had the drop in my mouth, when I felt it and smelled it, when I knew what it was doing to me, then I knew I could</v>
      </c>
      <c r="D13990">
        <f t="shared" si="1760"/>
        <v>1</v>
      </c>
      <c r="E13990" t="str">
        <f t="shared" si="1757"/>
        <v>end</v>
      </c>
      <c r="F13990" t="str">
        <f t="shared" si="1761"/>
        <v>&lt;p class="indent"&gt;‘When I had the drop in my mouth, when I felt it and smelled it, when I knew what it was doing to me, then I knew I could</v>
      </c>
      <c r="G13990" t="str">
        <f t="shared" si="1755"/>
        <v>&lt;p class="indent"&gt;</v>
      </c>
      <c r="H13990">
        <v>2</v>
      </c>
      <c r="I13990">
        <f t="shared" si="1759"/>
        <v>63</v>
      </c>
      <c r="J13990">
        <f t="shared" ca="1" si="1758"/>
        <v>6877</v>
      </c>
      <c r="K13990" t="str">
        <f>IF(OR(E13990="start",AND(E13990="end",E13989="start")),"Y","N")</f>
        <v>N</v>
      </c>
      <c r="L13990" t="str">
        <f t="shared" si="1756"/>
        <v/>
      </c>
    </row>
    <row r="13991" spans="1:12" x14ac:dyDescent="0.25">
      <c r="A13991">
        <v>13990</v>
      </c>
      <c r="B13991" s="1" t="s">
        <v>10830</v>
      </c>
      <c r="C13991" t="str">
        <f t="shared" si="1762"/>
        <v>&lt;p class="indent"&gt;‘When I had the drop in my mouth, when I felt it and smelled it, when I knew what it was doing to me, then I knew I could do the thing that you have done,’ he said. ‘Your Bene Gesserit proctors speak of the Kwisatz Haderach, but they cannot begin</v>
      </c>
      <c r="D13991">
        <f t="shared" si="1760"/>
        <v>2</v>
      </c>
      <c r="E13991" t="str">
        <f t="shared" si="1757"/>
        <v>end</v>
      </c>
      <c r="F13991" t="str">
        <f t="shared" si="1761"/>
        <v>&lt;p class="indent"&gt;‘When I had the drop in my mouth, when I felt it and smelled it, when I knew what it was doing to me, then I knew I could do the thing that you have done,’ he said. ‘Your Bene Gesserit proctors speak of the Kwisatz Haderach, but they cannot begin</v>
      </c>
      <c r="G13991" t="str">
        <f t="shared" ref="G13991:G14054" si="1763">IFERROR(LEFT(F13991,FIND("&gt;",F13991)),G13990)</f>
        <v>&lt;p class="indent"&gt;</v>
      </c>
      <c r="H13991">
        <v>2</v>
      </c>
      <c r="I13991">
        <f t="shared" si="1759"/>
        <v>63</v>
      </c>
      <c r="J13991">
        <f t="shared" ca="1" si="1758"/>
        <v>6877</v>
      </c>
      <c r="K13991" t="str">
        <f>IF(OR(E13991="start",AND(E13991="end",E13990="start")),"Y","N")</f>
        <v>N</v>
      </c>
      <c r="L13991" t="str">
        <f t="shared" si="1756"/>
        <v/>
      </c>
    </row>
    <row r="13992" spans="1:12" x14ac:dyDescent="0.25">
      <c r="A13992">
        <v>13991</v>
      </c>
      <c r="B13992" s="1" t="s">
        <v>10831</v>
      </c>
      <c r="C13992" t="str">
        <f t="shared" si="1762"/>
        <v>&lt;p class="indent"&gt;‘When I had the drop in my mouth, when I felt it and smelled it, when I knew what it was doing to me, then I knew I could do the thing that you have done,’ he said. ‘Your Bene Gesserit proctors speak of the Kwisatz Haderach, but they cannot begin to guess the many places I have been. In the few minutes I …’ He broke off, looking at Chani with a puzzled frown. ‘Chani?</v>
      </c>
      <c r="D13992">
        <f t="shared" si="1760"/>
        <v>3</v>
      </c>
      <c r="E13992" t="str">
        <f t="shared" si="1757"/>
        <v>end</v>
      </c>
      <c r="F13992" t="str">
        <f t="shared" si="1761"/>
        <v>&lt;p class="indent"&gt;‘When I had the drop in my mouth, when I felt it and smelled it, when I knew what it was doing to me, then I knew I could do the thing that you have done,’ he said. ‘Your Bene Gesserit proctors speak of the Kwisatz Haderach, but they cannot begin to guess the many places I have been. In the few minutes I …’ He broke off, looking at Chani with a puzzled frown. ‘Chani?</v>
      </c>
      <c r="G13992" t="str">
        <f t="shared" si="1763"/>
        <v>&lt;p class="indent"&gt;</v>
      </c>
      <c r="H13992">
        <v>2</v>
      </c>
      <c r="I13992">
        <f t="shared" si="1759"/>
        <v>63</v>
      </c>
      <c r="J13992">
        <f t="shared" ca="1" si="1758"/>
        <v>6877</v>
      </c>
      <c r="K13992" t="str">
        <f>IF(OR(E13992="start",AND(E13992="end",E13991="start")),"Y","N")</f>
        <v>N</v>
      </c>
      <c r="L13992" t="str">
        <f t="shared" si="1756"/>
        <v/>
      </c>
    </row>
    <row r="13993" spans="1:12" x14ac:dyDescent="0.25">
      <c r="A13993">
        <v>13992</v>
      </c>
      <c r="B13993" s="1" t="s">
        <v>10832</v>
      </c>
      <c r="C13993" t="str">
        <f t="shared" si="1762"/>
        <v>&lt;p class="indent"&gt;‘When I had the drop in my mouth, when I felt it and smelled it, when I knew what it was doing to me, then I knew I could do the thing that you have done,’ he said. ‘Your Bene Gesserit proctors speak of the Kwisatz Haderach, but they cannot begin to guess the many places I have been. In the few minutes I …’ He broke off, looking at Chani with a puzzled frown. ‘Chani? How did you get here? You’re supposed to be … Why are you here?’</v>
      </c>
      <c r="D13993">
        <f t="shared" si="1760"/>
        <v>4</v>
      </c>
      <c r="E13993" t="str">
        <f t="shared" si="1757"/>
        <v>end</v>
      </c>
      <c r="F13993" t="str">
        <f t="shared" si="1761"/>
        <v>&lt;p class="indent"&gt;‘When I had the drop in my mouth, when I felt it and smelled it, when I knew what it was doing to me, then I knew I could do the thing that you have done,’ he said. ‘Your Bene Gesserit proctors speak of the Kwisatz Haderach, but they cannot begin to guess the many places I have been. In the few minutes I …’ He broke off, looking at Chani with a puzzled frown. ‘Chani? How did you get here? You’re supposed to be … Why are you here?’</v>
      </c>
      <c r="G13993" t="str">
        <f t="shared" si="1763"/>
        <v>&lt;p class="indent"&gt;</v>
      </c>
      <c r="H13993">
        <v>2</v>
      </c>
      <c r="I13993">
        <f t="shared" si="1759"/>
        <v>63</v>
      </c>
      <c r="J13993">
        <f t="shared" ca="1" si="1758"/>
        <v>6877</v>
      </c>
      <c r="K13993" t="str">
        <f>IF(OR(E13993="start",AND(E13993="end",E13992="start")),"Y","N")</f>
        <v>N</v>
      </c>
      <c r="L13993" t="str">
        <f t="shared" si="1756"/>
        <v/>
      </c>
    </row>
    <row r="13994" spans="1:12" x14ac:dyDescent="0.25">
      <c r="A13994">
        <v>13993</v>
      </c>
      <c r="B13994" s="1" t="s">
        <v>9</v>
      </c>
      <c r="C13994" t="str">
        <f t="shared" si="1762"/>
        <v>&lt;p class="indent"&gt;‘When I had the drop in my mouth, when I felt it and smelled it, when I knew what it was doing to me, then I knew I could do the thing that you have done,’ he said. ‘Your Bene Gesserit proctors speak of the Kwisatz Haderach, but they cannot begin to guess the many places I have been. In the few minutes I …’ He broke off, looking at Chani with a puzzled frown. ‘Chani? How did you get here? You’re supposed to be … Why are you here?’ &lt;/p&gt;</v>
      </c>
      <c r="D13994">
        <f t="shared" si="1760"/>
        <v>5</v>
      </c>
      <c r="E13994" t="str">
        <f t="shared" si="1757"/>
        <v>end</v>
      </c>
      <c r="F13994" t="str">
        <f t="shared" si="1761"/>
        <v>&lt;p class="indent"&gt;‘When I had the drop in my mouth, when I felt it and smelled it, when I knew what it was doing to me, then I knew I could do the thing that you have done,’ he said. ‘Your Bene Gesserit proctors speak of the Kwisatz Haderach, but they cannot begin to guess the many places I have been. In the few minutes I …’ He broke off, looking at Chani with a puzzled frown. ‘Chani? How did you get here? You’re supposed to be … Why are you here?’ &lt;/p&gt;</v>
      </c>
      <c r="G13994" t="str">
        <f t="shared" si="1763"/>
        <v>&lt;p class="indent"&gt;</v>
      </c>
      <c r="H13994">
        <v>2</v>
      </c>
      <c r="I13994">
        <f t="shared" si="1759"/>
        <v>63</v>
      </c>
      <c r="J13994">
        <f t="shared" ca="1" si="1758"/>
        <v>6877</v>
      </c>
      <c r="K13994" t="str">
        <f>IF(OR(E13994="start",AND(E13994="end",E13993="start")),"Y","N")</f>
        <v>N</v>
      </c>
      <c r="L13994" t="str">
        <f t="shared" si="1756"/>
        <v>&lt;p class="indent"&gt;‘When I had the drop in my mouth, when I felt it and smelled it, when I knew what it was doing to me, then I knew I could do the thing that you have done,’ he said. ‘Your Bene Gesserit proctors speak of the Kwisatz Haderach, but they cannot begin to guess the many places I have been. In the few minutes I …’ He broke off, looking at Chani with a puzzled frown. ‘Chani? How did you get here? You’re supposed to be … Why are you here?’ &lt;/p&gt;</v>
      </c>
    </row>
    <row r="13995" spans="1:12" x14ac:dyDescent="0.25">
      <c r="A13995">
        <v>13994</v>
      </c>
      <c r="B13995" s="1" t="s">
        <v>10833</v>
      </c>
      <c r="C13995" t="str">
        <f t="shared" si="1762"/>
        <v>&lt;p class="indent"&gt;He tried to push himself onto his elbows. Chani pressed him back gently.&lt;/p&gt;</v>
      </c>
      <c r="D13995">
        <f t="shared" si="1760"/>
        <v>1</v>
      </c>
      <c r="E13995" t="str">
        <f t="shared" si="1757"/>
        <v>end</v>
      </c>
      <c r="F13995" t="str">
        <f t="shared" si="1761"/>
        <v>&lt;p class="indent"&gt;He tried to push himself onto his elbows. Chani pressed him back gently.&lt;/p&gt;</v>
      </c>
      <c r="G13995" t="str">
        <f t="shared" si="1763"/>
        <v>&lt;p class="indent"&gt;</v>
      </c>
      <c r="H13995">
        <v>2</v>
      </c>
      <c r="I13995">
        <f t="shared" si="1759"/>
        <v>63</v>
      </c>
      <c r="J13995">
        <f t="shared" ca="1" si="1758"/>
        <v>6878</v>
      </c>
      <c r="K13995" t="str">
        <f>IF(OR(E13995="start",AND(E13995="end",E13994="start")),"Y","N")</f>
        <v>N</v>
      </c>
      <c r="L13995" t="str">
        <f t="shared" si="1756"/>
        <v>&lt;p class="indent"&gt;He tried to push himself onto his elbows. Chani pressed him back gently.&lt;/p&gt;</v>
      </c>
    </row>
    <row r="13996" spans="1:12" x14ac:dyDescent="0.25">
      <c r="A13996">
        <v>13995</v>
      </c>
      <c r="B13996" s="1" t="s">
        <v>10834</v>
      </c>
      <c r="C13996" t="str">
        <f t="shared" si="1762"/>
        <v>&lt;p class="indent"&gt;‘Please, my Usul,’ she said.&lt;/p&gt;</v>
      </c>
      <c r="D13996">
        <f t="shared" si="1760"/>
        <v>1</v>
      </c>
      <c r="E13996" t="str">
        <f t="shared" si="1757"/>
        <v>end</v>
      </c>
      <c r="F13996" t="str">
        <f t="shared" si="1761"/>
        <v>&lt;p class="indent"&gt;‘Please, my Usul,’ she said.&lt;/p&gt;</v>
      </c>
      <c r="G13996" t="str">
        <f t="shared" si="1763"/>
        <v>&lt;p class="indent"&gt;</v>
      </c>
      <c r="H13996">
        <v>2</v>
      </c>
      <c r="I13996">
        <f t="shared" si="1759"/>
        <v>63</v>
      </c>
      <c r="J13996">
        <f t="shared" ca="1" si="1758"/>
        <v>6879</v>
      </c>
      <c r="K13996" t="str">
        <f>IF(OR(E13996="start",AND(E13996="end",E13995="start")),"Y","N")</f>
        <v>N</v>
      </c>
      <c r="L13996" t="str">
        <f t="shared" si="1756"/>
        <v>&lt;p class="indent"&gt;‘Please, my Usul,’ she said.&lt;/p&gt;</v>
      </c>
    </row>
    <row r="13997" spans="1:12" x14ac:dyDescent="0.25">
      <c r="A13997">
        <v>13996</v>
      </c>
      <c r="B13997" s="1" t="s">
        <v>10835</v>
      </c>
      <c r="C13997" t="str">
        <f t="shared" si="1762"/>
        <v>&lt;p class="indent"&gt;‘I feel so weak,’ he said. His gaze darted around the room. ‘How long have I been here?’&lt;/p&gt;</v>
      </c>
      <c r="D13997">
        <f t="shared" si="1760"/>
        <v>1</v>
      </c>
      <c r="E13997" t="str">
        <f t="shared" si="1757"/>
        <v>end</v>
      </c>
      <c r="F13997" t="str">
        <f t="shared" si="1761"/>
        <v>&lt;p class="indent"&gt;‘I feel so weak,’ he said. His gaze darted around the room. ‘How long have I been here?’&lt;/p&gt;</v>
      </c>
      <c r="G13997" t="str">
        <f t="shared" si="1763"/>
        <v>&lt;p class="indent"&gt;</v>
      </c>
      <c r="H13997">
        <v>2</v>
      </c>
      <c r="I13997">
        <f t="shared" si="1759"/>
        <v>63</v>
      </c>
      <c r="J13997">
        <f t="shared" ca="1" si="1758"/>
        <v>6880</v>
      </c>
      <c r="K13997" t="str">
        <f>IF(OR(E13997="start",AND(E13997="end",E13996="start")),"Y","N")</f>
        <v>N</v>
      </c>
      <c r="L13997" t="str">
        <f t="shared" si="1756"/>
        <v>&lt;p class="indent"&gt;‘I feel so weak,’ he said. His gaze darted around the room. ‘How long have I been here?’&lt;/p&gt;</v>
      </c>
    </row>
    <row r="13998" spans="1:12" x14ac:dyDescent="0.25">
      <c r="A13998">
        <v>13997</v>
      </c>
      <c r="B13998" s="1" t="s">
        <v>10836</v>
      </c>
      <c r="C13998" t="str">
        <f t="shared" si="1762"/>
        <v>&lt;p class="indent"&gt;‘You’ve been three weeks in a coma so deep that the spark of life seemed to have fled,’Jessica said.&lt;/p&gt;</v>
      </c>
      <c r="D13998">
        <f t="shared" si="1760"/>
        <v>1</v>
      </c>
      <c r="E13998" t="str">
        <f t="shared" si="1757"/>
        <v>end</v>
      </c>
      <c r="F13998" t="str">
        <f t="shared" si="1761"/>
        <v>&lt;p class="indent"&gt;‘You’ve been three weeks in a coma so deep that the spark of life seemed to have fled,’Jessica said.&lt;/p&gt;</v>
      </c>
      <c r="G13998" t="str">
        <f t="shared" si="1763"/>
        <v>&lt;p class="indent"&gt;</v>
      </c>
      <c r="H13998">
        <v>2</v>
      </c>
      <c r="I13998">
        <f t="shared" si="1759"/>
        <v>63</v>
      </c>
      <c r="J13998">
        <f t="shared" ca="1" si="1758"/>
        <v>6881</v>
      </c>
      <c r="K13998" t="str">
        <f>IF(OR(E13998="start",AND(E13998="end",E13997="start")),"Y","N")</f>
        <v>N</v>
      </c>
      <c r="L13998" t="str">
        <f t="shared" si="1756"/>
        <v>&lt;p class="indent"&gt;‘You’ve been three weeks in a coma so deep that the spark of life seemed to have fled,’Jessica said.&lt;/p&gt;</v>
      </c>
    </row>
    <row r="13999" spans="1:12" x14ac:dyDescent="0.25">
      <c r="A13999">
        <v>13998</v>
      </c>
      <c r="B13999" s="1" t="s">
        <v>10837</v>
      </c>
      <c r="C13999" t="str">
        <f t="shared" si="1762"/>
        <v>&lt;p class="indent"&gt;‘But it was … I took it just a moment ago and …’&lt;/p&gt;</v>
      </c>
      <c r="D13999">
        <f t="shared" si="1760"/>
        <v>1</v>
      </c>
      <c r="E13999" t="str">
        <f t="shared" si="1757"/>
        <v>end</v>
      </c>
      <c r="F13999" t="str">
        <f t="shared" si="1761"/>
        <v>&lt;p class="indent"&gt;‘But it was … I took it just a moment ago and …’&lt;/p&gt;</v>
      </c>
      <c r="G13999" t="str">
        <f t="shared" si="1763"/>
        <v>&lt;p class="indent"&gt;</v>
      </c>
      <c r="H13999">
        <v>2</v>
      </c>
      <c r="I13999">
        <f t="shared" si="1759"/>
        <v>63</v>
      </c>
      <c r="J13999">
        <f t="shared" ca="1" si="1758"/>
        <v>6882</v>
      </c>
      <c r="K13999" t="str">
        <f>IF(OR(E13999="start",AND(E13999="end",E13998="start")),"Y","N")</f>
        <v>N</v>
      </c>
      <c r="L13999" t="str">
        <f t="shared" si="1756"/>
        <v>&lt;p class="indent"&gt;‘But it was … I took it just a moment ago and …’&lt;/p&gt;</v>
      </c>
    </row>
    <row r="14000" spans="1:12" x14ac:dyDescent="0.25">
      <c r="A14000">
        <v>13999</v>
      </c>
      <c r="B14000" s="1" t="s">
        <v>10838</v>
      </c>
      <c r="C14000" t="str">
        <f t="shared" si="1762"/>
        <v>&lt;p class="indent"&gt;‘A moment for you, three weeks of fear for me,’Jessica said.&lt;/p&gt;</v>
      </c>
      <c r="D14000">
        <f t="shared" si="1760"/>
        <v>1</v>
      </c>
      <c r="E14000" t="str">
        <f t="shared" si="1757"/>
        <v>end</v>
      </c>
      <c r="F14000" t="str">
        <f t="shared" si="1761"/>
        <v>&lt;p class="indent"&gt;‘A moment for you, three weeks of fear for me,’Jessica said.&lt;/p&gt;</v>
      </c>
      <c r="G14000" t="str">
        <f t="shared" si="1763"/>
        <v>&lt;p class="indent"&gt;</v>
      </c>
      <c r="H14000">
        <v>2</v>
      </c>
      <c r="I14000">
        <f t="shared" si="1759"/>
        <v>63</v>
      </c>
      <c r="J14000">
        <f t="shared" ca="1" si="1758"/>
        <v>6883</v>
      </c>
      <c r="K14000" t="str">
        <f>IF(OR(E14000="start",AND(E14000="end",E13999="start")),"Y","N")</f>
        <v>N</v>
      </c>
      <c r="L14000" t="str">
        <f t="shared" si="1756"/>
        <v>&lt;p class="indent"&gt;‘A moment for you, three weeks of fear for me,’Jessica said.&lt;/p&gt;</v>
      </c>
    </row>
    <row r="14001" spans="1:12" x14ac:dyDescent="0.25">
      <c r="A14001">
        <v>14000</v>
      </c>
      <c r="B14001" s="1" t="s">
        <v>10839</v>
      </c>
      <c r="C14001" t="str">
        <f t="shared" si="1762"/>
        <v>&lt;p class="indent"&gt;‘It was only one drop, but I converted it,’ Paul said. ‘I changed the Water of Life.’ And before Chani or Jessica could stop</v>
      </c>
      <c r="D14001">
        <f t="shared" si="1760"/>
        <v>1</v>
      </c>
      <c r="E14001" t="str">
        <f t="shared" si="1757"/>
        <v>end</v>
      </c>
      <c r="F14001" t="str">
        <f t="shared" si="1761"/>
        <v>&lt;p class="indent"&gt;‘It was only one drop, but I converted it,’ Paul said. ‘I changed the Water of Life.’ And before Chani or Jessica could stop</v>
      </c>
      <c r="G14001" t="str">
        <f t="shared" si="1763"/>
        <v>&lt;p class="indent"&gt;</v>
      </c>
      <c r="H14001">
        <v>2</v>
      </c>
      <c r="I14001">
        <f t="shared" si="1759"/>
        <v>63</v>
      </c>
      <c r="J14001">
        <f t="shared" ca="1" si="1758"/>
        <v>6884</v>
      </c>
      <c r="K14001" t="str">
        <f>IF(OR(E14001="start",AND(E14001="end",E14000="start")),"Y","N")</f>
        <v>N</v>
      </c>
      <c r="L14001" t="str">
        <f t="shared" si="1756"/>
        <v/>
      </c>
    </row>
    <row r="14002" spans="1:12" x14ac:dyDescent="0.25">
      <c r="A14002">
        <v>14001</v>
      </c>
      <c r="B14002" s="1" t="s">
        <v>10840</v>
      </c>
      <c r="C14002" t="str">
        <f t="shared" si="1762"/>
        <v>&lt;p class="indent"&gt;‘It was only one drop, but I converted it,’ Paul said. ‘I changed the Water of Life.’ And before Chani or Jessica could stop him, he dipped his hand into the ewer they had placed on the floor beside him, and he brought the dripping hand to his mouth,</v>
      </c>
      <c r="D14002">
        <f t="shared" si="1760"/>
        <v>2</v>
      </c>
      <c r="E14002" t="str">
        <f t="shared" si="1757"/>
        <v>end</v>
      </c>
      <c r="F14002" t="str">
        <f t="shared" si="1761"/>
        <v>&lt;p class="indent"&gt;‘It was only one drop, but I converted it,’ Paul said. ‘I changed the Water of Life.’ And before Chani or Jessica could stop him, he dipped his hand into the ewer they had placed on the floor beside him, and he brought the dripping hand to his mouth,</v>
      </c>
      <c r="G14002" t="str">
        <f t="shared" si="1763"/>
        <v>&lt;p class="indent"&gt;</v>
      </c>
      <c r="H14002">
        <v>2</v>
      </c>
      <c r="I14002">
        <f t="shared" si="1759"/>
        <v>63</v>
      </c>
      <c r="J14002">
        <f t="shared" ca="1" si="1758"/>
        <v>6884</v>
      </c>
      <c r="K14002" t="str">
        <f>IF(OR(E14002="start",AND(E14002="end",E14001="start")),"Y","N")</f>
        <v>N</v>
      </c>
      <c r="L14002" t="str">
        <f t="shared" si="1756"/>
        <v/>
      </c>
    </row>
    <row r="14003" spans="1:12" x14ac:dyDescent="0.25">
      <c r="A14003">
        <v>14002</v>
      </c>
      <c r="B14003" s="1" t="s">
        <v>10841</v>
      </c>
      <c r="C14003" t="str">
        <f t="shared" si="1762"/>
        <v>&lt;p class="indent"&gt;‘It was only one drop, but I converted it,’ Paul said. ‘I changed the Water of Life.’ And before Chani or Jessica could stop him, he dipped his hand into the ewer they had placed on the floor beside him, and he brought the dripping hand to his mouth, swallowed the palm-cupped liquid.</v>
      </c>
      <c r="D14003">
        <f t="shared" si="1760"/>
        <v>3</v>
      </c>
      <c r="E14003" t="str">
        <f t="shared" si="1757"/>
        <v>end</v>
      </c>
      <c r="F14003" t="str">
        <f t="shared" si="1761"/>
        <v>&lt;p class="indent"&gt;‘It was only one drop, but I converted it,’ Paul said. ‘I changed the Water of Life.’ And before Chani or Jessica could stop him, he dipped his hand into the ewer they had placed on the floor beside him, and he brought the dripping hand to his mouth, swallowed the palm-cupped liquid.</v>
      </c>
      <c r="G14003" t="str">
        <f t="shared" si="1763"/>
        <v>&lt;p class="indent"&gt;</v>
      </c>
      <c r="H14003">
        <v>2</v>
      </c>
      <c r="I14003">
        <f t="shared" si="1759"/>
        <v>63</v>
      </c>
      <c r="J14003">
        <f t="shared" ca="1" si="1758"/>
        <v>6884</v>
      </c>
      <c r="K14003" t="str">
        <f>IF(OR(E14003="start",AND(E14003="end",E14002="start")),"Y","N")</f>
        <v>N</v>
      </c>
      <c r="L14003" t="str">
        <f t="shared" si="1756"/>
        <v/>
      </c>
    </row>
    <row r="14004" spans="1:12" x14ac:dyDescent="0.25">
      <c r="A14004">
        <v>14003</v>
      </c>
      <c r="B14004" s="1" t="s">
        <v>9</v>
      </c>
      <c r="C14004" t="str">
        <f t="shared" si="1762"/>
        <v>&lt;p class="indent"&gt;‘It was only one drop, but I converted it,’ Paul said. ‘I changed the Water of Life.’ And before Chani or Jessica could stop him, he dipped his hand into the ewer they had placed on the floor beside him, and he brought the dripping hand to his mouth, swallowed the palm-cupped liquid. &lt;/p&gt;</v>
      </c>
      <c r="D14004">
        <f t="shared" si="1760"/>
        <v>4</v>
      </c>
      <c r="E14004" t="str">
        <f t="shared" si="1757"/>
        <v>end</v>
      </c>
      <c r="F14004" t="str">
        <f t="shared" si="1761"/>
        <v>&lt;p class="indent"&gt;‘It was only one drop, but I converted it,’ Paul said. ‘I changed the Water of Life.’ And before Chani or Jessica could stop him, he dipped his hand into the ewer they had placed on the floor beside him, and he brought the dripping hand to his mouth, swallowed the palm-cupped liquid. &lt;/p&gt;</v>
      </c>
      <c r="G14004" t="str">
        <f t="shared" si="1763"/>
        <v>&lt;p class="indent"&gt;</v>
      </c>
      <c r="H14004">
        <v>2</v>
      </c>
      <c r="I14004">
        <f t="shared" si="1759"/>
        <v>63</v>
      </c>
      <c r="J14004">
        <f t="shared" ca="1" si="1758"/>
        <v>6884</v>
      </c>
      <c r="K14004" t="str">
        <f>IF(OR(E14004="start",AND(E14004="end",E14003="start")),"Y","N")</f>
        <v>N</v>
      </c>
      <c r="L14004" t="str">
        <f t="shared" si="1756"/>
        <v>&lt;p class="indent"&gt;‘It was only one drop, but I converted it,’ Paul said. ‘I changed the Water of Life.’ And before Chani or Jessica could stop him, he dipped his hand into the ewer they had placed on the floor beside him, and he brought the dripping hand to his mouth, swallowed the palm-cupped liquid. &lt;/p&gt;</v>
      </c>
    </row>
    <row r="14005" spans="1:12" x14ac:dyDescent="0.25">
      <c r="A14005">
        <v>14004</v>
      </c>
      <c r="B14005" s="1" t="s">
        <v>10842</v>
      </c>
      <c r="C14005" t="str">
        <f t="shared" si="1762"/>
        <v>&lt;p class="indent"&gt;‘Paul!’Jessica screamed.&lt;/p&gt;</v>
      </c>
      <c r="D14005">
        <f t="shared" si="1760"/>
        <v>1</v>
      </c>
      <c r="E14005" t="str">
        <f t="shared" si="1757"/>
        <v>end</v>
      </c>
      <c r="F14005" t="str">
        <f t="shared" si="1761"/>
        <v>&lt;p class="indent"&gt;‘Paul!’Jessica screamed.&lt;/p&gt;</v>
      </c>
      <c r="G14005" t="str">
        <f t="shared" si="1763"/>
        <v>&lt;p class="indent"&gt;</v>
      </c>
      <c r="H14005">
        <v>2</v>
      </c>
      <c r="I14005">
        <f t="shared" si="1759"/>
        <v>63</v>
      </c>
      <c r="J14005">
        <f t="shared" ca="1" si="1758"/>
        <v>6885</v>
      </c>
      <c r="K14005" t="str">
        <f>IF(OR(E14005="start",AND(E14005="end",E14004="start")),"Y","N")</f>
        <v>N</v>
      </c>
      <c r="L14005" t="str">
        <f t="shared" si="1756"/>
        <v>&lt;p class="indent"&gt;‘Paul!’Jessica screamed.&lt;/p&gt;</v>
      </c>
    </row>
    <row r="14006" spans="1:12" x14ac:dyDescent="0.25">
      <c r="A14006">
        <v>14005</v>
      </c>
      <c r="B14006" s="1" t="s">
        <v>10843</v>
      </c>
      <c r="C14006" t="str">
        <f t="shared" si="1762"/>
        <v>&lt;p class="indent"&gt;He grabbed her hand, faced her with a death’s head grin, and he sent his awareness surging over her.&lt;/p&gt;</v>
      </c>
      <c r="D14006">
        <f t="shared" si="1760"/>
        <v>1</v>
      </c>
      <c r="E14006" t="str">
        <f t="shared" si="1757"/>
        <v>end</v>
      </c>
      <c r="F14006" t="str">
        <f t="shared" si="1761"/>
        <v>&lt;p class="indent"&gt;He grabbed her hand, faced her with a death’s head grin, and he sent his awareness surging over her.&lt;/p&gt;</v>
      </c>
      <c r="G14006" t="str">
        <f t="shared" si="1763"/>
        <v>&lt;p class="indent"&gt;</v>
      </c>
      <c r="H14006">
        <v>2</v>
      </c>
      <c r="I14006">
        <f t="shared" si="1759"/>
        <v>63</v>
      </c>
      <c r="J14006">
        <f t="shared" ca="1" si="1758"/>
        <v>6886</v>
      </c>
      <c r="K14006" t="str">
        <f>IF(OR(E14006="start",AND(E14006="end",E14005="start")),"Y","N")</f>
        <v>N</v>
      </c>
      <c r="L14006" t="str">
        <f t="shared" si="1756"/>
        <v>&lt;p class="indent"&gt;He grabbed her hand, faced her with a death’s head grin, and he sent his awareness surging over her.&lt;/p&gt;</v>
      </c>
    </row>
    <row r="14007" spans="1:12" x14ac:dyDescent="0.25">
      <c r="A14007">
        <v>14006</v>
      </c>
      <c r="B14007" s="1" t="s">
        <v>10844</v>
      </c>
      <c r="C14007" t="str">
        <f t="shared" si="1762"/>
        <v>&lt;p class="indent"&gt;The rapport was not as tender, not as sharing, not as &lt;a id="page504"/&gt;encompassing as it had been with Alia and with the Old Reverend Mother in the cavern … but it was a rapport: a sense-sharing</v>
      </c>
      <c r="D14007">
        <f t="shared" si="1760"/>
        <v>1</v>
      </c>
      <c r="E14007" t="str">
        <f t="shared" si="1757"/>
        <v>end</v>
      </c>
      <c r="F14007" t="str">
        <f t="shared" si="1761"/>
        <v>&lt;p class="indent"&gt;The rapport was not as tender, not as sharing, not as &lt;a id="page504"/&gt;encompassing as it had been with Alia and with the Old Reverend Mother in the cavern … but it was a rapport: a sense-sharing</v>
      </c>
      <c r="G14007" t="str">
        <f t="shared" si="1763"/>
        <v>&lt;p class="indent"&gt;</v>
      </c>
      <c r="H14007">
        <v>2</v>
      </c>
      <c r="I14007">
        <f t="shared" si="1759"/>
        <v>63</v>
      </c>
      <c r="J14007">
        <f t="shared" ca="1" si="1758"/>
        <v>6887</v>
      </c>
      <c r="K14007" t="str">
        <f>IF(OR(E14007="start",AND(E14007="end",E14006="start")),"Y","N")</f>
        <v>N</v>
      </c>
      <c r="L14007" t="str">
        <f t="shared" si="1756"/>
        <v/>
      </c>
    </row>
    <row r="14008" spans="1:12" x14ac:dyDescent="0.25">
      <c r="A14008">
        <v>14007</v>
      </c>
      <c r="B14008" s="1" t="s">
        <v>10845</v>
      </c>
      <c r="C14008" t="str">
        <f t="shared" si="1762"/>
        <v>&lt;p class="indent"&gt;The rapport was not as tender, not as sharing, not as &lt;a id="page504"/&gt;encompassing as it had been with Alia and with the Old Reverend Mother in the cavern … but it was a rapport: a sense-sharing of the entire being. It shook her, weakened her, and she cowered in her mind, fearful of him.</v>
      </c>
      <c r="D14008">
        <f t="shared" si="1760"/>
        <v>2</v>
      </c>
      <c r="E14008" t="str">
        <f t="shared" si="1757"/>
        <v>end</v>
      </c>
      <c r="F14008" t="str">
        <f t="shared" si="1761"/>
        <v>&lt;p class="indent"&gt;The rapport was not as tender, not as sharing, not as &lt;a id="page504"/&gt;encompassing as it had been with Alia and with the Old Reverend Mother in the cavern … but it was a rapport: a sense-sharing of the entire being. It shook her, weakened her, and she cowered in her mind, fearful of him.</v>
      </c>
      <c r="G14008" t="str">
        <f t="shared" si="1763"/>
        <v>&lt;p class="indent"&gt;</v>
      </c>
      <c r="H14008">
        <v>2</v>
      </c>
      <c r="I14008">
        <f t="shared" si="1759"/>
        <v>63</v>
      </c>
      <c r="J14008">
        <f t="shared" ca="1" si="1758"/>
        <v>6887</v>
      </c>
      <c r="K14008" t="str">
        <f>IF(OR(E14008="start",AND(E14008="end",E14007="start")),"Y","N")</f>
        <v>N</v>
      </c>
      <c r="L14008" t="str">
        <f t="shared" si="1756"/>
        <v/>
      </c>
    </row>
    <row r="14009" spans="1:12" x14ac:dyDescent="0.25">
      <c r="A14009">
        <v>14008</v>
      </c>
      <c r="B14009" s="1" t="s">
        <v>9</v>
      </c>
      <c r="C14009" t="str">
        <f t="shared" si="1762"/>
        <v>&lt;p class="indent"&gt;The rapport was not as tender, not as sharing, not as &lt;a id="page504"/&gt;encompassing as it had been with Alia and with the Old Reverend Mother in the cavern … but it was a rapport: a sense-sharing of the entire being. It shook her, weakened her, and she cowered in her mind, fearful of him. &lt;/p&gt;</v>
      </c>
      <c r="D14009">
        <f t="shared" si="1760"/>
        <v>3</v>
      </c>
      <c r="E14009" t="str">
        <f t="shared" si="1757"/>
        <v>end</v>
      </c>
      <c r="F14009" t="str">
        <f t="shared" si="1761"/>
        <v>&lt;p class="indent"&gt;The rapport was not as tender, not as sharing, not as &lt;a id="page504"/&gt;encompassing as it had been with Alia and with the Old Reverend Mother in the cavern … but it was a rapport: a sense-sharing of the entire being. It shook her, weakened her, and she cowered in her mind, fearful of him. &lt;/p&gt;</v>
      </c>
      <c r="G14009" t="str">
        <f t="shared" si="1763"/>
        <v>&lt;p class="indent"&gt;</v>
      </c>
      <c r="H14009">
        <v>2</v>
      </c>
      <c r="I14009">
        <f t="shared" si="1759"/>
        <v>63</v>
      </c>
      <c r="J14009">
        <f t="shared" ca="1" si="1758"/>
        <v>6887</v>
      </c>
      <c r="K14009" t="str">
        <f>IF(OR(E14009="start",AND(E14009="end",E14008="start")),"Y","N")</f>
        <v>N</v>
      </c>
      <c r="L14009" t="str">
        <f t="shared" si="1756"/>
        <v>&lt;p class="indent"&gt;The rapport was not as tender, not as sharing, not as &lt;a id="page504"/&gt;encompassing as it had been with Alia and with the Old Reverend Mother in the cavern … but it was a rapport: a sense-sharing of the entire being. It shook her, weakened her, and she cowered in her mind, fearful of him. &lt;/p&gt;</v>
      </c>
    </row>
    <row r="14010" spans="1:12" x14ac:dyDescent="0.25">
      <c r="A14010">
        <v>14009</v>
      </c>
      <c r="B14010" s="1" t="s">
        <v>10846</v>
      </c>
      <c r="C14010" t="str">
        <f t="shared" si="1762"/>
        <v>&lt;p class="indent"&gt;Aloud, he said: ‘You speak of a place where you cannot enter? This place which the Reverend Mother cannot face, show it to</v>
      </c>
      <c r="D14010">
        <f t="shared" si="1760"/>
        <v>1</v>
      </c>
      <c r="E14010" t="str">
        <f t="shared" si="1757"/>
        <v>end</v>
      </c>
      <c r="F14010" t="str">
        <f t="shared" si="1761"/>
        <v>&lt;p class="indent"&gt;Aloud, he said: ‘You speak of a place where you cannot enter? This place which the Reverend Mother cannot face, show it to</v>
      </c>
      <c r="G14010" t="str">
        <f t="shared" si="1763"/>
        <v>&lt;p class="indent"&gt;</v>
      </c>
      <c r="H14010">
        <v>2</v>
      </c>
      <c r="I14010">
        <f t="shared" si="1759"/>
        <v>63</v>
      </c>
      <c r="J14010">
        <f t="shared" ca="1" si="1758"/>
        <v>6888</v>
      </c>
      <c r="K14010" t="str">
        <f>IF(OR(E14010="start",AND(E14010="end",E14009="start")),"Y","N")</f>
        <v>N</v>
      </c>
      <c r="L14010" t="str">
        <f t="shared" ref="L14010:L14073" si="1764">IF(D14010&gt;=D14011,F14010,"")</f>
        <v/>
      </c>
    </row>
    <row r="14011" spans="1:12" x14ac:dyDescent="0.25">
      <c r="A14011">
        <v>14010</v>
      </c>
      <c r="B14011" s="1" t="s">
        <v>10847</v>
      </c>
      <c r="C14011" t="str">
        <f t="shared" si="1762"/>
        <v>&lt;p class="indent"&gt;Aloud, he said: ‘You speak of a place where you cannot enter? This place which the Reverend Mother cannot face, show it to me.’</v>
      </c>
      <c r="D14011">
        <f t="shared" si="1760"/>
        <v>2</v>
      </c>
      <c r="E14011" t="str">
        <f t="shared" si="1757"/>
        <v>end</v>
      </c>
      <c r="F14011" t="str">
        <f t="shared" si="1761"/>
        <v>&lt;p class="indent"&gt;Aloud, he said: ‘You speak of a place where you cannot enter? This place which the Reverend Mother cannot face, show it to me.’</v>
      </c>
      <c r="G14011" t="str">
        <f t="shared" si="1763"/>
        <v>&lt;p class="indent"&gt;</v>
      </c>
      <c r="H14011">
        <v>2</v>
      </c>
      <c r="I14011">
        <f t="shared" si="1759"/>
        <v>63</v>
      </c>
      <c r="J14011">
        <f t="shared" ca="1" si="1758"/>
        <v>6888</v>
      </c>
      <c r="K14011" t="str">
        <f>IF(OR(E14011="start",AND(E14011="end",E14010="start")),"Y","N")</f>
        <v>N</v>
      </c>
      <c r="L14011" t="str">
        <f t="shared" si="1764"/>
        <v/>
      </c>
    </row>
    <row r="14012" spans="1:12" x14ac:dyDescent="0.25">
      <c r="A14012">
        <v>14011</v>
      </c>
      <c r="B14012" s="1" t="s">
        <v>9</v>
      </c>
      <c r="C14012" t="str">
        <f t="shared" si="1762"/>
        <v>&lt;p class="indent"&gt;Aloud, he said: ‘You speak of a place where you cannot enter? This place which the Reverend Mother cannot face, show it to me.’ &lt;/p&gt;</v>
      </c>
      <c r="D14012">
        <f t="shared" si="1760"/>
        <v>3</v>
      </c>
      <c r="E14012" t="str">
        <f t="shared" si="1757"/>
        <v>end</v>
      </c>
      <c r="F14012" t="str">
        <f t="shared" si="1761"/>
        <v>&lt;p class="indent"&gt;Aloud, he said: ‘You speak of a place where you cannot enter? This place which the Reverend Mother cannot face, show it to me.’ &lt;/p&gt;</v>
      </c>
      <c r="G14012" t="str">
        <f t="shared" si="1763"/>
        <v>&lt;p class="indent"&gt;</v>
      </c>
      <c r="H14012">
        <v>2</v>
      </c>
      <c r="I14012">
        <f t="shared" si="1759"/>
        <v>63</v>
      </c>
      <c r="J14012">
        <f t="shared" ca="1" si="1758"/>
        <v>6888</v>
      </c>
      <c r="K14012" t="str">
        <f>IF(OR(E14012="start",AND(E14012="end",E14011="start")),"Y","N")</f>
        <v>N</v>
      </c>
      <c r="L14012" t="str">
        <f t="shared" si="1764"/>
        <v>&lt;p class="indent"&gt;Aloud, he said: ‘You speak of a place where you cannot enter? This place which the Reverend Mother cannot face, show it to me.’ &lt;/p&gt;</v>
      </c>
    </row>
    <row r="14013" spans="1:12" x14ac:dyDescent="0.25">
      <c r="A14013">
        <v>14012</v>
      </c>
      <c r="B14013" s="1" t="s">
        <v>10848</v>
      </c>
      <c r="C14013" t="str">
        <f t="shared" si="1762"/>
        <v>&lt;p class="indent"&gt;She shook her head, terrified by the very thought.&lt;/p&gt;</v>
      </c>
      <c r="D14013">
        <f t="shared" si="1760"/>
        <v>1</v>
      </c>
      <c r="E14013" t="str">
        <f t="shared" si="1757"/>
        <v>end</v>
      </c>
      <c r="F14013" t="str">
        <f t="shared" si="1761"/>
        <v>&lt;p class="indent"&gt;She shook her head, terrified by the very thought.&lt;/p&gt;</v>
      </c>
      <c r="G14013" t="str">
        <f t="shared" si="1763"/>
        <v>&lt;p class="indent"&gt;</v>
      </c>
      <c r="H14013">
        <v>2</v>
      </c>
      <c r="I14013">
        <f t="shared" si="1759"/>
        <v>63</v>
      </c>
      <c r="J14013">
        <f t="shared" ca="1" si="1758"/>
        <v>6889</v>
      </c>
      <c r="K14013" t="str">
        <f>IF(OR(E14013="start",AND(E14013="end",E14012="start")),"Y","N")</f>
        <v>N</v>
      </c>
      <c r="L14013" t="str">
        <f t="shared" si="1764"/>
        <v>&lt;p class="indent"&gt;She shook her head, terrified by the very thought.&lt;/p&gt;</v>
      </c>
    </row>
    <row r="14014" spans="1:12" x14ac:dyDescent="0.25">
      <c r="A14014">
        <v>14013</v>
      </c>
      <c r="B14014" s="1" t="s">
        <v>10849</v>
      </c>
      <c r="C14014" t="str">
        <f t="shared" si="1762"/>
        <v>&lt;p class="indent"&gt;‘Show it to me!’ he commanded.&lt;/p&gt;</v>
      </c>
      <c r="D14014">
        <f t="shared" si="1760"/>
        <v>1</v>
      </c>
      <c r="E14014" t="str">
        <f t="shared" si="1757"/>
        <v>end</v>
      </c>
      <c r="F14014" t="str">
        <f t="shared" si="1761"/>
        <v>&lt;p class="indent"&gt;‘Show it to me!’ he commanded.&lt;/p&gt;</v>
      </c>
      <c r="G14014" t="str">
        <f t="shared" si="1763"/>
        <v>&lt;p class="indent"&gt;</v>
      </c>
      <c r="H14014">
        <v>2</v>
      </c>
      <c r="I14014">
        <f t="shared" si="1759"/>
        <v>63</v>
      </c>
      <c r="J14014">
        <f t="shared" ca="1" si="1758"/>
        <v>6890</v>
      </c>
      <c r="K14014" t="str">
        <f>IF(OR(E14014="start",AND(E14014="end",E14013="start")),"Y","N")</f>
        <v>N</v>
      </c>
      <c r="L14014" t="str">
        <f t="shared" si="1764"/>
        <v>&lt;p class="indent"&gt;‘Show it to me!’ he commanded.&lt;/p&gt;</v>
      </c>
    </row>
    <row r="14015" spans="1:12" x14ac:dyDescent="0.25">
      <c r="A14015">
        <v>14014</v>
      </c>
      <c r="B14015" s="1" t="s">
        <v>10850</v>
      </c>
      <c r="C14015" t="str">
        <f t="shared" si="1762"/>
        <v>&lt;p class="indent"&gt;‘No!’&lt;/p&gt;</v>
      </c>
      <c r="D14015">
        <f t="shared" si="1760"/>
        <v>1</v>
      </c>
      <c r="E14015" t="str">
        <f t="shared" si="1757"/>
        <v>end</v>
      </c>
      <c r="F14015" t="str">
        <f t="shared" si="1761"/>
        <v>&lt;p class="indent"&gt;‘No!’&lt;/p&gt;</v>
      </c>
      <c r="G14015" t="str">
        <f t="shared" si="1763"/>
        <v>&lt;p class="indent"&gt;</v>
      </c>
      <c r="H14015">
        <v>2</v>
      </c>
      <c r="I14015">
        <f t="shared" si="1759"/>
        <v>63</v>
      </c>
      <c r="J14015">
        <f t="shared" ca="1" si="1758"/>
        <v>6891</v>
      </c>
      <c r="K14015" t="str">
        <f>IF(OR(E14015="start",AND(E14015="end",E14014="start")),"Y","N")</f>
        <v>N</v>
      </c>
      <c r="L14015" t="str">
        <f t="shared" si="1764"/>
        <v>&lt;p class="indent"&gt;‘No!’&lt;/p&gt;</v>
      </c>
    </row>
    <row r="14016" spans="1:12" x14ac:dyDescent="0.25">
      <c r="A14016">
        <v>14015</v>
      </c>
      <c r="B14016" s="1" t="s">
        <v>10851</v>
      </c>
      <c r="C14016" t="str">
        <f t="shared" si="1762"/>
        <v>&lt;p class="indent"&gt;But she could not escape him. Bludgeoned by the terrible force of him, she closed her eyes and focused inward – the-direction-that-is-dark.&lt;/p&gt;</v>
      </c>
      <c r="D14016">
        <f t="shared" si="1760"/>
        <v>1</v>
      </c>
      <c r="E14016" t="str">
        <f t="shared" si="1757"/>
        <v>end</v>
      </c>
      <c r="F14016" t="str">
        <f t="shared" si="1761"/>
        <v>&lt;p class="indent"&gt;But she could not escape him. Bludgeoned by the terrible force of him, she closed her eyes and focused inward – the-direction-that-is-dark.&lt;/p&gt;</v>
      </c>
      <c r="G14016" t="str">
        <f t="shared" si="1763"/>
        <v>&lt;p class="indent"&gt;</v>
      </c>
      <c r="H14016">
        <v>2</v>
      </c>
      <c r="I14016">
        <f t="shared" si="1759"/>
        <v>63</v>
      </c>
      <c r="J14016">
        <f t="shared" ca="1" si="1758"/>
        <v>6892</v>
      </c>
      <c r="K14016" t="str">
        <f>IF(OR(E14016="start",AND(E14016="end",E14015="start")),"Y","N")</f>
        <v>N</v>
      </c>
      <c r="L14016" t="str">
        <f t="shared" si="1764"/>
        <v>&lt;p class="indent"&gt;But she could not escape him. Bludgeoned by the terrible force of him, she closed her eyes and focused inward – the-direction-that-is-dark.&lt;/p&gt;</v>
      </c>
    </row>
    <row r="14017" spans="1:12" x14ac:dyDescent="0.25">
      <c r="A14017">
        <v>14016</v>
      </c>
      <c r="B14017" s="1" t="s">
        <v>10852</v>
      </c>
      <c r="C14017" t="str">
        <f t="shared" si="1762"/>
        <v>&lt;p class="indent"&gt;Paul’s consciousness flowed through and around her and into the darkness. She glimpsed the place dimly before her mind blanked</v>
      </c>
      <c r="D14017">
        <f t="shared" si="1760"/>
        <v>1</v>
      </c>
      <c r="E14017" t="str">
        <f t="shared" si="1757"/>
        <v>end</v>
      </c>
      <c r="F14017" t="str">
        <f t="shared" si="1761"/>
        <v>&lt;p class="indent"&gt;Paul’s consciousness flowed through and around her and into the darkness. She glimpsed the place dimly before her mind blanked</v>
      </c>
      <c r="G14017" t="str">
        <f t="shared" si="1763"/>
        <v>&lt;p class="indent"&gt;</v>
      </c>
      <c r="H14017">
        <v>2</v>
      </c>
      <c r="I14017">
        <f t="shared" si="1759"/>
        <v>63</v>
      </c>
      <c r="J14017">
        <f t="shared" ca="1" si="1758"/>
        <v>6893</v>
      </c>
      <c r="K14017" t="str">
        <f>IF(OR(E14017="start",AND(E14017="end",E14016="start")),"Y","N")</f>
        <v>N</v>
      </c>
      <c r="L14017" t="str">
        <f t="shared" si="1764"/>
        <v/>
      </c>
    </row>
    <row r="14018" spans="1:12" x14ac:dyDescent="0.25">
      <c r="A14018">
        <v>14017</v>
      </c>
      <c r="B14018" s="1" t="s">
        <v>10853</v>
      </c>
      <c r="C14018" t="str">
        <f t="shared" si="1762"/>
        <v>&lt;p class="indent"&gt;Paul’s consciousness flowed through and around her and into the darkness. She glimpsed the place dimly before her mind blanked itself away from the terror. Without knowing why, her whole being trembled at what she had seen – a region where a wind blew</v>
      </c>
      <c r="D14018">
        <f t="shared" si="1760"/>
        <v>2</v>
      </c>
      <c r="E14018" t="str">
        <f t="shared" si="1757"/>
        <v>end</v>
      </c>
      <c r="F14018" t="str">
        <f t="shared" si="1761"/>
        <v>&lt;p class="indent"&gt;Paul’s consciousness flowed through and around her and into the darkness. She glimpsed the place dimly before her mind blanked itself away from the terror. Without knowing why, her whole being trembled at what she had seen – a region where a wind blew</v>
      </c>
      <c r="G14018" t="str">
        <f t="shared" si="1763"/>
        <v>&lt;p class="indent"&gt;</v>
      </c>
      <c r="H14018">
        <v>2</v>
      </c>
      <c r="I14018">
        <f t="shared" si="1759"/>
        <v>63</v>
      </c>
      <c r="J14018">
        <f t="shared" ca="1" si="1758"/>
        <v>6893</v>
      </c>
      <c r="K14018" t="str">
        <f>IF(OR(E14018="start",AND(E14018="end",E14017="start")),"Y","N")</f>
        <v>N</v>
      </c>
      <c r="L14018" t="str">
        <f t="shared" si="1764"/>
        <v/>
      </c>
    </row>
    <row r="14019" spans="1:12" x14ac:dyDescent="0.25">
      <c r="A14019">
        <v>14018</v>
      </c>
      <c r="B14019" s="1" t="s">
        <v>10854</v>
      </c>
      <c r="C14019" t="str">
        <f t="shared" si="1762"/>
        <v>&lt;p class="indent"&gt;Paul’s consciousness flowed through and around her and into the darkness. She glimpsed the place dimly before her mind blanked itself away from the terror. Without knowing why, her whole being trembled at what she had seen – a region where a wind blew and sparks glared, where rings of light expanded and contracted, where rows of tumescent white shapes flowed over and under</v>
      </c>
      <c r="D14019">
        <f t="shared" si="1760"/>
        <v>3</v>
      </c>
      <c r="E14019" t="str">
        <f t="shared" ref="E14019:E14082" si="1765">IFERROR(IF(FIND("blockquote",B14019)=2,"start","end"),E14018)</f>
        <v>end</v>
      </c>
      <c r="F14019" t="str">
        <f t="shared" si="1761"/>
        <v>&lt;p class="indent"&gt;Paul’s consciousness flowed through and around her and into the darkness. She glimpsed the place dimly before her mind blanked itself away from the terror. Without knowing why, her whole being trembled at what she had seen – a region where a wind blew and sparks glared, where rings of light expanded and contracted, where rows of tumescent white shapes flowed over and under</v>
      </c>
      <c r="G14019" t="str">
        <f t="shared" si="1763"/>
        <v>&lt;p class="indent"&gt;</v>
      </c>
      <c r="H14019">
        <v>2</v>
      </c>
      <c r="I14019">
        <f t="shared" si="1759"/>
        <v>63</v>
      </c>
      <c r="J14019">
        <f t="shared" ref="J14019:J14082" ca="1" si="1766">IF(K14019="Y","",IF(D14019=1,1+MAX(OFFSET(J14019,-A14019+1,0,A14019-1)),MAX(OFFSET(J14019,-A14019+1,0,A14019-1))))</f>
        <v>6893</v>
      </c>
      <c r="K14019" t="str">
        <f>IF(OR(E14019="start",AND(E14019="end",E14018="start")),"Y","N")</f>
        <v>N</v>
      </c>
      <c r="L14019" t="str">
        <f t="shared" si="1764"/>
        <v/>
      </c>
    </row>
    <row r="14020" spans="1:12" x14ac:dyDescent="0.25">
      <c r="A14020">
        <v>14019</v>
      </c>
      <c r="B14020" s="1" t="s">
        <v>10855</v>
      </c>
      <c r="C14020" t="str">
        <f t="shared" si="1762"/>
        <v>&lt;p class="indent"&gt;Paul’s consciousness flowed through and around her and into the darkness. She glimpsed the place dimly before her mind blanked itself away from the terror. Without knowing why, her whole being trembled at what she had seen – a region where a wind blew and sparks glared, where rings of light expanded and contracted, where rows of tumescent white shapes flowed over and under and around the lights, driven by darkness and a wind out of nowhere.</v>
      </c>
      <c r="D14020">
        <f t="shared" si="1760"/>
        <v>4</v>
      </c>
      <c r="E14020" t="str">
        <f t="shared" si="1765"/>
        <v>end</v>
      </c>
      <c r="F14020" t="str">
        <f t="shared" si="1761"/>
        <v>&lt;p class="indent"&gt;Paul’s consciousness flowed through and around her and into the darkness. She glimpsed the place dimly before her mind blanked itself away from the terror. Without knowing why, her whole being trembled at what she had seen – a region where a wind blew and sparks glared, where rings of light expanded and contracted, where rows of tumescent white shapes flowed over and under and around the lights, driven by darkness and a wind out of nowhere.</v>
      </c>
      <c r="G14020" t="str">
        <f t="shared" si="1763"/>
        <v>&lt;p class="indent"&gt;</v>
      </c>
      <c r="H14020">
        <v>2</v>
      </c>
      <c r="I14020">
        <f t="shared" si="1759"/>
        <v>63</v>
      </c>
      <c r="J14020">
        <f t="shared" ca="1" si="1766"/>
        <v>6893</v>
      </c>
      <c r="K14020" t="str">
        <f>IF(OR(E14020="start",AND(E14020="end",E14019="start")),"Y","N")</f>
        <v>N</v>
      </c>
      <c r="L14020" t="str">
        <f t="shared" si="1764"/>
        <v/>
      </c>
    </row>
    <row r="14021" spans="1:12" x14ac:dyDescent="0.25">
      <c r="A14021">
        <v>14020</v>
      </c>
      <c r="B14021" s="1" t="s">
        <v>9</v>
      </c>
      <c r="C14021" t="str">
        <f t="shared" si="1762"/>
        <v>&lt;p class="indent"&gt;Paul’s consciousness flowed through and around her and into the darkness. She glimpsed the place dimly before her mind blanked itself away from the terror. Without knowing why, her whole being trembled at what she had seen – a region where a wind blew and sparks glared, where rings of light expanded and contracted, where rows of tumescent white shapes flowed over and under and around the lights, driven by darkness and a wind out of nowhere. &lt;/p&gt;</v>
      </c>
      <c r="D14021">
        <f t="shared" si="1760"/>
        <v>5</v>
      </c>
      <c r="E14021" t="str">
        <f t="shared" si="1765"/>
        <v>end</v>
      </c>
      <c r="F14021" t="str">
        <f t="shared" si="1761"/>
        <v>&lt;p class="indent"&gt;Paul’s consciousness flowed through and around her and into the darkness. She glimpsed the place dimly before her mind blanked itself away from the terror. Without knowing why, her whole being trembled at what she had seen – a region where a wind blew and sparks glared, where rings of light expanded and contracted, where rows of tumescent white shapes flowed over and under and around the lights, driven by darkness and a wind out of nowhere. &lt;/p&gt;</v>
      </c>
      <c r="G14021" t="str">
        <f t="shared" si="1763"/>
        <v>&lt;p class="indent"&gt;</v>
      </c>
      <c r="H14021">
        <v>2</v>
      </c>
      <c r="I14021">
        <f t="shared" ref="I14021:I14084" si="1767">IF(AND(E14020="end",E14021="start"),I14020+1,I14020)</f>
        <v>63</v>
      </c>
      <c r="J14021">
        <f t="shared" ca="1" si="1766"/>
        <v>6893</v>
      </c>
      <c r="K14021" t="str">
        <f>IF(OR(E14021="start",AND(E14021="end",E14020="start")),"Y","N")</f>
        <v>N</v>
      </c>
      <c r="L14021" t="str">
        <f t="shared" si="1764"/>
        <v>&lt;p class="indent"&gt;Paul’s consciousness flowed through and around her and into the darkness. She glimpsed the place dimly before her mind blanked itself away from the terror. Without knowing why, her whole being trembled at what she had seen – a region where a wind blew and sparks glared, where rings of light expanded and contracted, where rows of tumescent white shapes flowed over and under and around the lights, driven by darkness and a wind out of nowhere. &lt;/p&gt;</v>
      </c>
    </row>
    <row r="14022" spans="1:12" x14ac:dyDescent="0.25">
      <c r="A14022">
        <v>14021</v>
      </c>
      <c r="B14022" s="1" t="s">
        <v>10856</v>
      </c>
      <c r="C14022" t="str">
        <f t="shared" si="1762"/>
        <v>&lt;p class="indent"&gt;Presently, she opened her eyes, saw Paul staring up at her. He still held her hand, but the terrible rapport was gone. She</v>
      </c>
      <c r="D14022">
        <f t="shared" si="1760"/>
        <v>1</v>
      </c>
      <c r="E14022" t="str">
        <f t="shared" si="1765"/>
        <v>end</v>
      </c>
      <c r="F14022" t="str">
        <f t="shared" si="1761"/>
        <v>&lt;p class="indent"&gt;Presently, she opened her eyes, saw Paul staring up at her. He still held her hand, but the terrible rapport was gone. She</v>
      </c>
      <c r="G14022" t="str">
        <f t="shared" si="1763"/>
        <v>&lt;p class="indent"&gt;</v>
      </c>
      <c r="H14022">
        <v>2</v>
      </c>
      <c r="I14022">
        <f t="shared" si="1767"/>
        <v>63</v>
      </c>
      <c r="J14022">
        <f t="shared" ca="1" si="1766"/>
        <v>6894</v>
      </c>
      <c r="K14022" t="str">
        <f>IF(OR(E14022="start",AND(E14022="end",E14021="start")),"Y","N")</f>
        <v>N</v>
      </c>
      <c r="L14022" t="str">
        <f t="shared" si="1764"/>
        <v/>
      </c>
    </row>
    <row r="14023" spans="1:12" x14ac:dyDescent="0.25">
      <c r="A14023">
        <v>14022</v>
      </c>
      <c r="B14023" s="1" t="s">
        <v>10857</v>
      </c>
      <c r="C14023" t="str">
        <f t="shared" si="1762"/>
        <v>&lt;p class="indent"&gt;Presently, she opened her eyes, saw Paul staring up at her. He still held her hand, but the terrible rapport was gone. She quieted her trembling. Paul released her hand. It was as though some crutch had been removed. She staggered up and back, would</v>
      </c>
      <c r="D14023">
        <f t="shared" ref="D14023:D14086" si="1768">IF(LEFT(B14023,2)="&lt;p",1,IF(LEFT(B14023,3)="&lt;h1",1,D14022+1))</f>
        <v>2</v>
      </c>
      <c r="E14023" t="str">
        <f t="shared" si="1765"/>
        <v>end</v>
      </c>
      <c r="F14023" t="str">
        <f t="shared" si="1761"/>
        <v>&lt;p class="indent"&gt;Presently, she opened her eyes, saw Paul staring up at her. He still held her hand, but the terrible rapport was gone. She quieted her trembling. Paul released her hand. It was as though some crutch had been removed. She staggered up and back, would</v>
      </c>
      <c r="G14023" t="str">
        <f t="shared" si="1763"/>
        <v>&lt;p class="indent"&gt;</v>
      </c>
      <c r="H14023">
        <v>2</v>
      </c>
      <c r="I14023">
        <f t="shared" si="1767"/>
        <v>63</v>
      </c>
      <c r="J14023">
        <f t="shared" ca="1" si="1766"/>
        <v>6894</v>
      </c>
      <c r="K14023" t="str">
        <f>IF(OR(E14023="start",AND(E14023="end",E14022="start")),"Y","N")</f>
        <v>N</v>
      </c>
      <c r="L14023" t="str">
        <f t="shared" si="1764"/>
        <v/>
      </c>
    </row>
    <row r="14024" spans="1:12" x14ac:dyDescent="0.25">
      <c r="A14024">
        <v>14023</v>
      </c>
      <c r="B14024" s="1" t="s">
        <v>10858</v>
      </c>
      <c r="C14024" t="str">
        <f t="shared" si="1762"/>
        <v>&lt;p class="indent"&gt;Presently, she opened her eyes, saw Paul staring up at her. He still held her hand, but the terrible rapport was gone. She quieted her trembling. Paul released her hand. It was as though some crutch had been removed. She staggered up and back, would have fallen had not Chani jumped to support her.</v>
      </c>
      <c r="D14024">
        <f t="shared" si="1768"/>
        <v>3</v>
      </c>
      <c r="E14024" t="str">
        <f t="shared" si="1765"/>
        <v>end</v>
      </c>
      <c r="F14024" t="str">
        <f t="shared" si="1761"/>
        <v>&lt;p class="indent"&gt;Presently, she opened her eyes, saw Paul staring up at her. He still held her hand, but the terrible rapport was gone. She quieted her trembling. Paul released her hand. It was as though some crutch had been removed. She staggered up and back, would have fallen had not Chani jumped to support her.</v>
      </c>
      <c r="G14024" t="str">
        <f t="shared" si="1763"/>
        <v>&lt;p class="indent"&gt;</v>
      </c>
      <c r="H14024">
        <v>2</v>
      </c>
      <c r="I14024">
        <f t="shared" si="1767"/>
        <v>63</v>
      </c>
      <c r="J14024">
        <f t="shared" ca="1" si="1766"/>
        <v>6894</v>
      </c>
      <c r="K14024" t="str">
        <f>IF(OR(E14024="start",AND(E14024="end",E14023="start")),"Y","N")</f>
        <v>N</v>
      </c>
      <c r="L14024" t="str">
        <f t="shared" si="1764"/>
        <v/>
      </c>
    </row>
    <row r="14025" spans="1:12" x14ac:dyDescent="0.25">
      <c r="A14025">
        <v>14024</v>
      </c>
      <c r="B14025" s="1" t="s">
        <v>9</v>
      </c>
      <c r="C14025" t="str">
        <f t="shared" si="1762"/>
        <v>&lt;p class="indent"&gt;Presently, she opened her eyes, saw Paul staring up at her. He still held her hand, but the terrible rapport was gone. She quieted her trembling. Paul released her hand. It was as though some crutch had been removed. She staggered up and back, would have fallen had not Chani jumped to support her. &lt;/p&gt;</v>
      </c>
      <c r="D14025">
        <f t="shared" si="1768"/>
        <v>4</v>
      </c>
      <c r="E14025" t="str">
        <f t="shared" si="1765"/>
        <v>end</v>
      </c>
      <c r="F14025" t="str">
        <f t="shared" si="1761"/>
        <v>&lt;p class="indent"&gt;Presently, she opened her eyes, saw Paul staring up at her. He still held her hand, but the terrible rapport was gone. She quieted her trembling. Paul released her hand. It was as though some crutch had been removed. She staggered up and back, would have fallen had not Chani jumped to support her. &lt;/p&gt;</v>
      </c>
      <c r="G14025" t="str">
        <f t="shared" si="1763"/>
        <v>&lt;p class="indent"&gt;</v>
      </c>
      <c r="H14025">
        <v>2</v>
      </c>
      <c r="I14025">
        <f t="shared" si="1767"/>
        <v>63</v>
      </c>
      <c r="J14025">
        <f t="shared" ca="1" si="1766"/>
        <v>6894</v>
      </c>
      <c r="K14025" t="str">
        <f>IF(OR(E14025="start",AND(E14025="end",E14024="start")),"Y","N")</f>
        <v>N</v>
      </c>
      <c r="L14025" t="str">
        <f t="shared" si="1764"/>
        <v>&lt;p class="indent"&gt;Presently, she opened her eyes, saw Paul staring up at her. He still held her hand, but the terrible rapport was gone. She quieted her trembling. Paul released her hand. It was as though some crutch had been removed. She staggered up and back, would have fallen had not Chani jumped to support her. &lt;/p&gt;</v>
      </c>
    </row>
    <row r="14026" spans="1:12" x14ac:dyDescent="0.25">
      <c r="A14026">
        <v>14025</v>
      </c>
      <c r="B14026" s="1" t="s">
        <v>10859</v>
      </c>
      <c r="C14026" t="str">
        <f t="shared" si="1762"/>
        <v>&lt;p class="indent"&gt;‘Reverend Mother!’ Chani said. ‘What is wrong?’&lt;/p&gt;</v>
      </c>
      <c r="D14026">
        <f t="shared" si="1768"/>
        <v>1</v>
      </c>
      <c r="E14026" t="str">
        <f t="shared" si="1765"/>
        <v>end</v>
      </c>
      <c r="F14026" t="str">
        <f t="shared" si="1761"/>
        <v>&lt;p class="indent"&gt;‘Reverend Mother!’ Chani said. ‘What is wrong?’&lt;/p&gt;</v>
      </c>
      <c r="G14026" t="str">
        <f t="shared" si="1763"/>
        <v>&lt;p class="indent"&gt;</v>
      </c>
      <c r="H14026">
        <v>2</v>
      </c>
      <c r="I14026">
        <f t="shared" si="1767"/>
        <v>63</v>
      </c>
      <c r="J14026">
        <f t="shared" ca="1" si="1766"/>
        <v>6895</v>
      </c>
      <c r="K14026" t="str">
        <f>IF(OR(E14026="start",AND(E14026="end",E14025="start")),"Y","N")</f>
        <v>N</v>
      </c>
      <c r="L14026" t="str">
        <f t="shared" si="1764"/>
        <v>&lt;p class="indent"&gt;‘Reverend Mother!’ Chani said. ‘What is wrong?’&lt;/p&gt;</v>
      </c>
    </row>
    <row r="14027" spans="1:12" x14ac:dyDescent="0.25">
      <c r="A14027">
        <v>14026</v>
      </c>
      <c r="B14027" s="1" t="s">
        <v>10860</v>
      </c>
      <c r="C14027" t="str">
        <f t="shared" si="1762"/>
        <v>&lt;p class="indent"&gt;‘Tired,’Jessica whispered. ‘So … tired.’&lt;/p&gt;</v>
      </c>
      <c r="D14027">
        <f t="shared" si="1768"/>
        <v>1</v>
      </c>
      <c r="E14027" t="str">
        <f t="shared" si="1765"/>
        <v>end</v>
      </c>
      <c r="F14027" t="str">
        <f t="shared" ref="F14027:F14090" si="1769">IF(AND(E14027="start",D14027&gt;=D14026),F14026&amp;" "&amp;B14027,C14027)</f>
        <v>&lt;p class="indent"&gt;‘Tired,’Jessica whispered. ‘So … tired.’&lt;/p&gt;</v>
      </c>
      <c r="G14027" t="str">
        <f t="shared" si="1763"/>
        <v>&lt;p class="indent"&gt;</v>
      </c>
      <c r="H14027">
        <v>2</v>
      </c>
      <c r="I14027">
        <f t="shared" si="1767"/>
        <v>63</v>
      </c>
      <c r="J14027">
        <f t="shared" ca="1" si="1766"/>
        <v>6896</v>
      </c>
      <c r="K14027" t="str">
        <f>IF(OR(E14027="start",AND(E14027="end",E14026="start")),"Y","N")</f>
        <v>N</v>
      </c>
      <c r="L14027" t="str">
        <f t="shared" si="1764"/>
        <v>&lt;p class="indent"&gt;‘Tired,’Jessica whispered. ‘So … tired.’&lt;/p&gt;</v>
      </c>
    </row>
    <row r="14028" spans="1:12" x14ac:dyDescent="0.25">
      <c r="A14028">
        <v>14027</v>
      </c>
      <c r="B14028" s="1" t="s">
        <v>10861</v>
      </c>
      <c r="C14028" t="str">
        <f t="shared" si="1762"/>
        <v>&lt;p class="indent"&gt;‘Here,’ Chani said. ‘Sit here.’ She helped Jessica to a cushion against the wall.&lt;/p&gt;</v>
      </c>
      <c r="D14028">
        <f t="shared" si="1768"/>
        <v>1</v>
      </c>
      <c r="E14028" t="str">
        <f t="shared" si="1765"/>
        <v>end</v>
      </c>
      <c r="F14028" t="str">
        <f t="shared" si="1769"/>
        <v>&lt;p class="indent"&gt;‘Here,’ Chani said. ‘Sit here.’ She helped Jessica to a cushion against the wall.&lt;/p&gt;</v>
      </c>
      <c r="G14028" t="str">
        <f t="shared" si="1763"/>
        <v>&lt;p class="indent"&gt;</v>
      </c>
      <c r="H14028">
        <v>2</v>
      </c>
      <c r="I14028">
        <f t="shared" si="1767"/>
        <v>63</v>
      </c>
      <c r="J14028">
        <f t="shared" ca="1" si="1766"/>
        <v>6897</v>
      </c>
      <c r="K14028" t="str">
        <f>IF(OR(E14028="start",AND(E14028="end",E14027="start")),"Y","N")</f>
        <v>N</v>
      </c>
      <c r="L14028" t="str">
        <f t="shared" si="1764"/>
        <v>&lt;p class="indent"&gt;‘Here,’ Chani said. ‘Sit here.’ She helped Jessica to a cushion against the wall.&lt;/p&gt;</v>
      </c>
    </row>
    <row r="14029" spans="1:12" x14ac:dyDescent="0.25">
      <c r="A14029">
        <v>14028</v>
      </c>
      <c r="B14029" s="1" t="s">
        <v>10862</v>
      </c>
      <c r="C14029" t="str">
        <f t="shared" si="1762"/>
        <v>&lt;p class="indent"&gt;The strong young arms felt so good to Jessica. She clung to Chani.&lt;/p&gt;</v>
      </c>
      <c r="D14029">
        <f t="shared" si="1768"/>
        <v>1</v>
      </c>
      <c r="E14029" t="str">
        <f t="shared" si="1765"/>
        <v>end</v>
      </c>
      <c r="F14029" t="str">
        <f t="shared" si="1769"/>
        <v>&lt;p class="indent"&gt;The strong young arms felt so good to Jessica. She clung to Chani.&lt;/p&gt;</v>
      </c>
      <c r="G14029" t="str">
        <f t="shared" si="1763"/>
        <v>&lt;p class="indent"&gt;</v>
      </c>
      <c r="H14029">
        <v>2</v>
      </c>
      <c r="I14029">
        <f t="shared" si="1767"/>
        <v>63</v>
      </c>
      <c r="J14029">
        <f t="shared" ca="1" si="1766"/>
        <v>6898</v>
      </c>
      <c r="K14029" t="str">
        <f>IF(OR(E14029="start",AND(E14029="end",E14028="start")),"Y","N")</f>
        <v>N</v>
      </c>
      <c r="L14029" t="str">
        <f t="shared" si="1764"/>
        <v>&lt;p class="indent"&gt;The strong young arms felt so good to Jessica. She clung to Chani.&lt;/p&gt;</v>
      </c>
    </row>
    <row r="14030" spans="1:12" x14ac:dyDescent="0.25">
      <c r="A14030">
        <v>14029</v>
      </c>
      <c r="B14030" s="1" t="s">
        <v>10863</v>
      </c>
      <c r="C14030" t="str">
        <f t="shared" si="1762"/>
        <v>&lt;p class="indent"&gt;‘He has, in truth, seen the Water of Life?’ Chani asked. She disengaged herself from Jessica’s grip.&lt;/p&gt;</v>
      </c>
      <c r="D14030">
        <f t="shared" si="1768"/>
        <v>1</v>
      </c>
      <c r="E14030" t="str">
        <f t="shared" si="1765"/>
        <v>end</v>
      </c>
      <c r="F14030" t="str">
        <f t="shared" si="1769"/>
        <v>&lt;p class="indent"&gt;‘He has, in truth, seen the Water of Life?’ Chani asked. She disengaged herself from Jessica’s grip.&lt;/p&gt;</v>
      </c>
      <c r="G14030" t="str">
        <f t="shared" si="1763"/>
        <v>&lt;p class="indent"&gt;</v>
      </c>
      <c r="H14030">
        <v>2</v>
      </c>
      <c r="I14030">
        <f t="shared" si="1767"/>
        <v>63</v>
      </c>
      <c r="J14030">
        <f t="shared" ca="1" si="1766"/>
        <v>6899</v>
      </c>
      <c r="K14030" t="str">
        <f>IF(OR(E14030="start",AND(E14030="end",E14029="start")),"Y","N")</f>
        <v>N</v>
      </c>
      <c r="L14030" t="str">
        <f t="shared" si="1764"/>
        <v>&lt;p class="indent"&gt;‘He has, in truth, seen the Water of Life?’ Chani asked. She disengaged herself from Jessica’s grip.&lt;/p&gt;</v>
      </c>
    </row>
    <row r="14031" spans="1:12" x14ac:dyDescent="0.25">
      <c r="A14031">
        <v>14030</v>
      </c>
      <c r="B14031" s="1" t="s">
        <v>10864</v>
      </c>
      <c r="C14031" t="str">
        <f t="shared" si="1762"/>
        <v>&lt;p class="indent"&gt;‘He has seen,’ Jessica whispered. Her mind still rolled and surged from the contact. It was like stepping to solid land after</v>
      </c>
      <c r="D14031">
        <f t="shared" si="1768"/>
        <v>1</v>
      </c>
      <c r="E14031" t="str">
        <f t="shared" si="1765"/>
        <v>end</v>
      </c>
      <c r="F14031" t="str">
        <f t="shared" si="1769"/>
        <v>&lt;p class="indent"&gt;‘He has seen,’ Jessica whispered. Her mind still rolled and surged from the contact. It was like stepping to solid land after</v>
      </c>
      <c r="G14031" t="str">
        <f t="shared" si="1763"/>
        <v>&lt;p class="indent"&gt;</v>
      </c>
      <c r="H14031">
        <v>2</v>
      </c>
      <c r="I14031">
        <f t="shared" si="1767"/>
        <v>63</v>
      </c>
      <c r="J14031">
        <f t="shared" ca="1" si="1766"/>
        <v>6900</v>
      </c>
      <c r="K14031" t="str">
        <f>IF(OR(E14031="start",AND(E14031="end",E14030="start")),"Y","N")</f>
        <v>N</v>
      </c>
      <c r="L14031" t="str">
        <f t="shared" si="1764"/>
        <v/>
      </c>
    </row>
    <row r="14032" spans="1:12" x14ac:dyDescent="0.25">
      <c r="A14032">
        <v>14031</v>
      </c>
      <c r="B14032" s="1" t="s">
        <v>10865</v>
      </c>
      <c r="C14032" t="str">
        <f t="shared" si="1762"/>
        <v>&lt;p class="indent"&gt;‘He has seen,’ Jessica whispered. Her mind still rolled and surged from the contact. It was like stepping to solid land after weeks on a heaving sea. She sensed the old Reverend Mother &lt;a id="page505"/&gt;within her … and all the others awakened and questioning: &lt;em&gt;‘What was that? What happened? Where was that place?’&lt;/em&gt;&lt;/p&gt;</v>
      </c>
      <c r="D14032">
        <f t="shared" si="1768"/>
        <v>2</v>
      </c>
      <c r="E14032" t="str">
        <f t="shared" si="1765"/>
        <v>end</v>
      </c>
      <c r="F14032" t="str">
        <f t="shared" si="1769"/>
        <v>&lt;p class="indent"&gt;‘He has seen,’ Jessica whispered. Her mind still rolled and surged from the contact. It was like stepping to solid land after weeks on a heaving sea. She sensed the old Reverend Mother &lt;a id="page505"/&gt;within her … and all the others awakened and questioning: &lt;em&gt;‘What was that? What happened? Where was that place?’&lt;/em&gt;&lt;/p&gt;</v>
      </c>
      <c r="G14032" t="str">
        <f t="shared" si="1763"/>
        <v>&lt;p class="indent"&gt;</v>
      </c>
      <c r="H14032">
        <v>2</v>
      </c>
      <c r="I14032">
        <f t="shared" si="1767"/>
        <v>63</v>
      </c>
      <c r="J14032">
        <f t="shared" ca="1" si="1766"/>
        <v>6900</v>
      </c>
      <c r="K14032" t="str">
        <f>IF(OR(E14032="start",AND(E14032="end",E14031="start")),"Y","N")</f>
        <v>N</v>
      </c>
      <c r="L14032" t="str">
        <f t="shared" si="1764"/>
        <v>&lt;p class="indent"&gt;‘He has seen,’ Jessica whispered. Her mind still rolled and surged from the contact. It was like stepping to solid land after weeks on a heaving sea. She sensed the old Reverend Mother &lt;a id="page505"/&gt;within her … and all the others awakened and questioning: &lt;em&gt;‘What was that? What happened? Where was that place?’&lt;/em&gt;&lt;/p&gt;</v>
      </c>
    </row>
    <row r="14033" spans="1:12" x14ac:dyDescent="0.25">
      <c r="A14033">
        <v>14032</v>
      </c>
      <c r="B14033" s="1" t="s">
        <v>10866</v>
      </c>
      <c r="C14033" t="str">
        <f t="shared" si="1762"/>
        <v>&lt;p class="indent"&gt;Through it all threaded the realization that her son was the Kwisatz Haderach, the one who could be many places at once. He</v>
      </c>
      <c r="D14033">
        <f t="shared" si="1768"/>
        <v>1</v>
      </c>
      <c r="E14033" t="str">
        <f t="shared" si="1765"/>
        <v>end</v>
      </c>
      <c r="F14033" t="str">
        <f t="shared" si="1769"/>
        <v>&lt;p class="indent"&gt;Through it all threaded the realization that her son was the Kwisatz Haderach, the one who could be many places at once. He</v>
      </c>
      <c r="G14033" t="str">
        <f t="shared" si="1763"/>
        <v>&lt;p class="indent"&gt;</v>
      </c>
      <c r="H14033">
        <v>2</v>
      </c>
      <c r="I14033">
        <f t="shared" si="1767"/>
        <v>63</v>
      </c>
      <c r="J14033">
        <f t="shared" ca="1" si="1766"/>
        <v>6901</v>
      </c>
      <c r="K14033" t="str">
        <f>IF(OR(E14033="start",AND(E14033="end",E14032="start")),"Y","N")</f>
        <v>N</v>
      </c>
      <c r="L14033" t="str">
        <f t="shared" si="1764"/>
        <v/>
      </c>
    </row>
    <row r="14034" spans="1:12" x14ac:dyDescent="0.25">
      <c r="A14034">
        <v>14033</v>
      </c>
      <c r="B14034" s="1" t="s">
        <v>10867</v>
      </c>
      <c r="C14034" t="str">
        <f t="shared" si="1762"/>
        <v>&lt;p class="indent"&gt;Through it all threaded the realization that her son was the Kwisatz Haderach, the one who could be many places at once. He was the fact out of the Bene Gesserit dream. And the fact gave her no peace.</v>
      </c>
      <c r="D14034">
        <f t="shared" si="1768"/>
        <v>2</v>
      </c>
      <c r="E14034" t="str">
        <f t="shared" si="1765"/>
        <v>end</v>
      </c>
      <c r="F14034" t="str">
        <f t="shared" si="1769"/>
        <v>&lt;p class="indent"&gt;Through it all threaded the realization that her son was the Kwisatz Haderach, the one who could be many places at once. He was the fact out of the Bene Gesserit dream. And the fact gave her no peace.</v>
      </c>
      <c r="G14034" t="str">
        <f t="shared" si="1763"/>
        <v>&lt;p class="indent"&gt;</v>
      </c>
      <c r="H14034">
        <v>2</v>
      </c>
      <c r="I14034">
        <f t="shared" si="1767"/>
        <v>63</v>
      </c>
      <c r="J14034">
        <f t="shared" ca="1" si="1766"/>
        <v>6901</v>
      </c>
      <c r="K14034" t="str">
        <f>IF(OR(E14034="start",AND(E14034="end",E14033="start")),"Y","N")</f>
        <v>N</v>
      </c>
      <c r="L14034" t="str">
        <f t="shared" si="1764"/>
        <v/>
      </c>
    </row>
    <row r="14035" spans="1:12" x14ac:dyDescent="0.25">
      <c r="A14035">
        <v>14034</v>
      </c>
      <c r="B14035" s="1" t="s">
        <v>9</v>
      </c>
      <c r="C14035" t="str">
        <f t="shared" si="1762"/>
        <v>&lt;p class="indent"&gt;Through it all threaded the realization that her son was the Kwisatz Haderach, the one who could be many places at once. He was the fact out of the Bene Gesserit dream. And the fact gave her no peace. &lt;/p&gt;</v>
      </c>
      <c r="D14035">
        <f t="shared" si="1768"/>
        <v>3</v>
      </c>
      <c r="E14035" t="str">
        <f t="shared" si="1765"/>
        <v>end</v>
      </c>
      <c r="F14035" t="str">
        <f t="shared" si="1769"/>
        <v>&lt;p class="indent"&gt;Through it all threaded the realization that her son was the Kwisatz Haderach, the one who could be many places at once. He was the fact out of the Bene Gesserit dream. And the fact gave her no peace. &lt;/p&gt;</v>
      </c>
      <c r="G14035" t="str">
        <f t="shared" si="1763"/>
        <v>&lt;p class="indent"&gt;</v>
      </c>
      <c r="H14035">
        <v>2</v>
      </c>
      <c r="I14035">
        <f t="shared" si="1767"/>
        <v>63</v>
      </c>
      <c r="J14035">
        <f t="shared" ca="1" si="1766"/>
        <v>6901</v>
      </c>
      <c r="K14035" t="str">
        <f>IF(OR(E14035="start",AND(E14035="end",E14034="start")),"Y","N")</f>
        <v>N</v>
      </c>
      <c r="L14035" t="str">
        <f t="shared" si="1764"/>
        <v>&lt;p class="indent"&gt;Through it all threaded the realization that her son was the Kwisatz Haderach, the one who could be many places at once. He was the fact out of the Bene Gesserit dream. And the fact gave her no peace. &lt;/p&gt;</v>
      </c>
    </row>
    <row r="14036" spans="1:12" x14ac:dyDescent="0.25">
      <c r="A14036">
        <v>14035</v>
      </c>
      <c r="B14036" s="1" t="s">
        <v>10868</v>
      </c>
      <c r="C14036" t="str">
        <f t="shared" si="1762"/>
        <v>&lt;p class="indent"&gt;‘What happened?’ Chani demanded.&lt;/p&gt;</v>
      </c>
      <c r="D14036">
        <f t="shared" si="1768"/>
        <v>1</v>
      </c>
      <c r="E14036" t="str">
        <f t="shared" si="1765"/>
        <v>end</v>
      </c>
      <c r="F14036" t="str">
        <f t="shared" si="1769"/>
        <v>&lt;p class="indent"&gt;‘What happened?’ Chani demanded.&lt;/p&gt;</v>
      </c>
      <c r="G14036" t="str">
        <f t="shared" si="1763"/>
        <v>&lt;p class="indent"&gt;</v>
      </c>
      <c r="H14036">
        <v>2</v>
      </c>
      <c r="I14036">
        <f t="shared" si="1767"/>
        <v>63</v>
      </c>
      <c r="J14036">
        <f t="shared" ca="1" si="1766"/>
        <v>6902</v>
      </c>
      <c r="K14036" t="str">
        <f>IF(OR(E14036="start",AND(E14036="end",E14035="start")),"Y","N")</f>
        <v>N</v>
      </c>
      <c r="L14036" t="str">
        <f t="shared" si="1764"/>
        <v>&lt;p class="indent"&gt;‘What happened?’ Chani demanded.&lt;/p&gt;</v>
      </c>
    </row>
    <row r="14037" spans="1:12" x14ac:dyDescent="0.25">
      <c r="A14037">
        <v>14036</v>
      </c>
      <c r="B14037" s="1" t="s">
        <v>10869</v>
      </c>
      <c r="C14037" t="str">
        <f t="shared" si="1762"/>
        <v>&lt;p class="indent"&gt;Jessica shook her head.&lt;/p&gt;</v>
      </c>
      <c r="D14037">
        <f t="shared" si="1768"/>
        <v>1</v>
      </c>
      <c r="E14037" t="str">
        <f t="shared" si="1765"/>
        <v>end</v>
      </c>
      <c r="F14037" t="str">
        <f t="shared" si="1769"/>
        <v>&lt;p class="indent"&gt;Jessica shook her head.&lt;/p&gt;</v>
      </c>
      <c r="G14037" t="str">
        <f t="shared" si="1763"/>
        <v>&lt;p class="indent"&gt;</v>
      </c>
      <c r="H14037">
        <v>2</v>
      </c>
      <c r="I14037">
        <f t="shared" si="1767"/>
        <v>63</v>
      </c>
      <c r="J14037">
        <f t="shared" ca="1" si="1766"/>
        <v>6903</v>
      </c>
      <c r="K14037" t="str">
        <f>IF(OR(E14037="start",AND(E14037="end",E14036="start")),"Y","N")</f>
        <v>N</v>
      </c>
      <c r="L14037" t="str">
        <f t="shared" si="1764"/>
        <v>&lt;p class="indent"&gt;Jessica shook her head.&lt;/p&gt;</v>
      </c>
    </row>
    <row r="14038" spans="1:12" x14ac:dyDescent="0.25">
      <c r="A14038">
        <v>14037</v>
      </c>
      <c r="B14038" s="1" t="s">
        <v>10870</v>
      </c>
      <c r="C14038" t="str">
        <f t="shared" si="1762"/>
        <v>&lt;p class="indent"&gt;Paul said: ‘There is in each of us an ancient force that takes and an ancient force that gives. A man finds little difficulty</v>
      </c>
      <c r="D14038">
        <f t="shared" si="1768"/>
        <v>1</v>
      </c>
      <c r="E14038" t="str">
        <f t="shared" si="1765"/>
        <v>end</v>
      </c>
      <c r="F14038" t="str">
        <f t="shared" si="1769"/>
        <v>&lt;p class="indent"&gt;Paul said: ‘There is in each of us an ancient force that takes and an ancient force that gives. A man finds little difficulty</v>
      </c>
      <c r="G14038" t="str">
        <f t="shared" si="1763"/>
        <v>&lt;p class="indent"&gt;</v>
      </c>
      <c r="H14038">
        <v>2</v>
      </c>
      <c r="I14038">
        <f t="shared" si="1767"/>
        <v>63</v>
      </c>
      <c r="J14038">
        <f t="shared" ca="1" si="1766"/>
        <v>6904</v>
      </c>
      <c r="K14038" t="str">
        <f>IF(OR(E14038="start",AND(E14038="end",E14037="start")),"Y","N")</f>
        <v>N</v>
      </c>
      <c r="L14038" t="str">
        <f t="shared" si="1764"/>
        <v/>
      </c>
    </row>
    <row r="14039" spans="1:12" x14ac:dyDescent="0.25">
      <c r="A14039">
        <v>14038</v>
      </c>
      <c r="B14039" s="1" t="s">
        <v>10871</v>
      </c>
      <c r="C14039" t="str">
        <f t="shared" si="1762"/>
        <v>&lt;p class="indent"&gt;Paul said: ‘There is in each of us an ancient force that takes and an ancient force that gives. A man finds little difficulty facing that place within himself where the taking force dwells, but it’s almost impossible for him to see into the giving</v>
      </c>
      <c r="D14039">
        <f t="shared" si="1768"/>
        <v>2</v>
      </c>
      <c r="E14039" t="str">
        <f t="shared" si="1765"/>
        <v>end</v>
      </c>
      <c r="F14039" t="str">
        <f t="shared" si="1769"/>
        <v>&lt;p class="indent"&gt;Paul said: ‘There is in each of us an ancient force that takes and an ancient force that gives. A man finds little difficulty facing that place within himself where the taking force dwells, but it’s almost impossible for him to see into the giving</v>
      </c>
      <c r="G14039" t="str">
        <f t="shared" si="1763"/>
        <v>&lt;p class="indent"&gt;</v>
      </c>
      <c r="H14039">
        <v>2</v>
      </c>
      <c r="I14039">
        <f t="shared" si="1767"/>
        <v>63</v>
      </c>
      <c r="J14039">
        <f t="shared" ca="1" si="1766"/>
        <v>6904</v>
      </c>
      <c r="K14039" t="str">
        <f>IF(OR(E14039="start",AND(E14039="end",E14038="start")),"Y","N")</f>
        <v>N</v>
      </c>
      <c r="L14039" t="str">
        <f t="shared" si="1764"/>
        <v/>
      </c>
    </row>
    <row r="14040" spans="1:12" x14ac:dyDescent="0.25">
      <c r="A14040">
        <v>14039</v>
      </c>
      <c r="B14040" s="1" t="s">
        <v>10872</v>
      </c>
      <c r="C14040" t="str">
        <f t="shared" si="1762"/>
        <v>&lt;p class="indent"&gt;Paul said: ‘There is in each of us an ancient force that takes and an ancient force that gives. A man finds little difficulty facing that place within himself where the taking force dwells, but it’s almost impossible for him to see into the giving force without changing into something other than man. For a woman, the situation is reversed.’</v>
      </c>
      <c r="D14040">
        <f t="shared" si="1768"/>
        <v>3</v>
      </c>
      <c r="E14040" t="str">
        <f t="shared" si="1765"/>
        <v>end</v>
      </c>
      <c r="F14040" t="str">
        <f t="shared" si="1769"/>
        <v>&lt;p class="indent"&gt;Paul said: ‘There is in each of us an ancient force that takes and an ancient force that gives. A man finds little difficulty facing that place within himself where the taking force dwells, but it’s almost impossible for him to see into the giving force without changing into something other than man. For a woman, the situation is reversed.’</v>
      </c>
      <c r="G14040" t="str">
        <f t="shared" si="1763"/>
        <v>&lt;p class="indent"&gt;</v>
      </c>
      <c r="H14040">
        <v>2</v>
      </c>
      <c r="I14040">
        <f t="shared" si="1767"/>
        <v>63</v>
      </c>
      <c r="J14040">
        <f t="shared" ca="1" si="1766"/>
        <v>6904</v>
      </c>
      <c r="K14040" t="str">
        <f>IF(OR(E14040="start",AND(E14040="end",E14039="start")),"Y","N")</f>
        <v>N</v>
      </c>
      <c r="L14040" t="str">
        <f t="shared" si="1764"/>
        <v/>
      </c>
    </row>
    <row r="14041" spans="1:12" x14ac:dyDescent="0.25">
      <c r="A14041">
        <v>14040</v>
      </c>
      <c r="B14041" s="1" t="s">
        <v>9</v>
      </c>
      <c r="C14041" t="str">
        <f t="shared" si="1762"/>
        <v>&lt;p class="indent"&gt;Paul said: ‘There is in each of us an ancient force that takes and an ancient force that gives. A man finds little difficulty facing that place within himself where the taking force dwells, but it’s almost impossible for him to see into the giving force without changing into something other than man. For a woman, the situation is reversed.’ &lt;/p&gt;</v>
      </c>
      <c r="D14041">
        <f t="shared" si="1768"/>
        <v>4</v>
      </c>
      <c r="E14041" t="str">
        <f t="shared" si="1765"/>
        <v>end</v>
      </c>
      <c r="F14041" t="str">
        <f t="shared" si="1769"/>
        <v>&lt;p class="indent"&gt;Paul said: ‘There is in each of us an ancient force that takes and an ancient force that gives. A man finds little difficulty facing that place within himself where the taking force dwells, but it’s almost impossible for him to see into the giving force without changing into something other than man. For a woman, the situation is reversed.’ &lt;/p&gt;</v>
      </c>
      <c r="G14041" t="str">
        <f t="shared" si="1763"/>
        <v>&lt;p class="indent"&gt;</v>
      </c>
      <c r="H14041">
        <v>2</v>
      </c>
      <c r="I14041">
        <f t="shared" si="1767"/>
        <v>63</v>
      </c>
      <c r="J14041">
        <f t="shared" ca="1" si="1766"/>
        <v>6904</v>
      </c>
      <c r="K14041" t="str">
        <f>IF(OR(E14041="start",AND(E14041="end",E14040="start")),"Y","N")</f>
        <v>N</v>
      </c>
      <c r="L14041" t="str">
        <f t="shared" si="1764"/>
        <v>&lt;p class="indent"&gt;Paul said: ‘There is in each of us an ancient force that takes and an ancient force that gives. A man finds little difficulty facing that place within himself where the taking force dwells, but it’s almost impossible for him to see into the giving force without changing into something other than man. For a woman, the situation is reversed.’ &lt;/p&gt;</v>
      </c>
    </row>
    <row r="14042" spans="1:12" x14ac:dyDescent="0.25">
      <c r="A14042">
        <v>14041</v>
      </c>
      <c r="B14042" s="1" t="s">
        <v>10873</v>
      </c>
      <c r="C14042" t="str">
        <f t="shared" si="1762"/>
        <v>&lt;p class="indent"&gt;Jessica looked up, found Chani was staring at her while listening to Paul.&lt;/p&gt;</v>
      </c>
      <c r="D14042">
        <f t="shared" si="1768"/>
        <v>1</v>
      </c>
      <c r="E14042" t="str">
        <f t="shared" si="1765"/>
        <v>end</v>
      </c>
      <c r="F14042" t="str">
        <f t="shared" si="1769"/>
        <v>&lt;p class="indent"&gt;Jessica looked up, found Chani was staring at her while listening to Paul.&lt;/p&gt;</v>
      </c>
      <c r="G14042" t="str">
        <f t="shared" si="1763"/>
        <v>&lt;p class="indent"&gt;</v>
      </c>
      <c r="H14042">
        <v>2</v>
      </c>
      <c r="I14042">
        <f t="shared" si="1767"/>
        <v>63</v>
      </c>
      <c r="J14042">
        <f t="shared" ca="1" si="1766"/>
        <v>6905</v>
      </c>
      <c r="K14042" t="str">
        <f>IF(OR(E14042="start",AND(E14042="end",E14041="start")),"Y","N")</f>
        <v>N</v>
      </c>
      <c r="L14042" t="str">
        <f t="shared" si="1764"/>
        <v>&lt;p class="indent"&gt;Jessica looked up, found Chani was staring at her while listening to Paul.&lt;/p&gt;</v>
      </c>
    </row>
    <row r="14043" spans="1:12" x14ac:dyDescent="0.25">
      <c r="A14043">
        <v>14042</v>
      </c>
      <c r="B14043" s="1" t="s">
        <v>10874</v>
      </c>
      <c r="C14043" t="str">
        <f t="shared" si="1762"/>
        <v>&lt;p class="indent"&gt;‘Do you understand me, Mother?’ Paul asked.&lt;/p&gt;</v>
      </c>
      <c r="D14043">
        <f t="shared" si="1768"/>
        <v>1</v>
      </c>
      <c r="E14043" t="str">
        <f t="shared" si="1765"/>
        <v>end</v>
      </c>
      <c r="F14043" t="str">
        <f t="shared" si="1769"/>
        <v>&lt;p class="indent"&gt;‘Do you understand me, Mother?’ Paul asked.&lt;/p&gt;</v>
      </c>
      <c r="G14043" t="str">
        <f t="shared" si="1763"/>
        <v>&lt;p class="indent"&gt;</v>
      </c>
      <c r="H14043">
        <v>2</v>
      </c>
      <c r="I14043">
        <f t="shared" si="1767"/>
        <v>63</v>
      </c>
      <c r="J14043">
        <f t="shared" ca="1" si="1766"/>
        <v>6906</v>
      </c>
      <c r="K14043" t="str">
        <f>IF(OR(E14043="start",AND(E14043="end",E14042="start")),"Y","N")</f>
        <v>N</v>
      </c>
      <c r="L14043" t="str">
        <f t="shared" si="1764"/>
        <v>&lt;p class="indent"&gt;‘Do you understand me, Mother?’ Paul asked.&lt;/p&gt;</v>
      </c>
    </row>
    <row r="14044" spans="1:12" x14ac:dyDescent="0.25">
      <c r="A14044">
        <v>14043</v>
      </c>
      <c r="B14044" s="1" t="s">
        <v>10875</v>
      </c>
      <c r="C14044" t="str">
        <f t="shared" si="1762"/>
        <v>&lt;p class="indent"&gt;She could only nod.&lt;/p&gt;</v>
      </c>
      <c r="D14044">
        <f t="shared" si="1768"/>
        <v>1</v>
      </c>
      <c r="E14044" t="str">
        <f t="shared" si="1765"/>
        <v>end</v>
      </c>
      <c r="F14044" t="str">
        <f t="shared" si="1769"/>
        <v>&lt;p class="indent"&gt;She could only nod.&lt;/p&gt;</v>
      </c>
      <c r="G14044" t="str">
        <f t="shared" si="1763"/>
        <v>&lt;p class="indent"&gt;</v>
      </c>
      <c r="H14044">
        <v>2</v>
      </c>
      <c r="I14044">
        <f t="shared" si="1767"/>
        <v>63</v>
      </c>
      <c r="J14044">
        <f t="shared" ca="1" si="1766"/>
        <v>6907</v>
      </c>
      <c r="K14044" t="str">
        <f>IF(OR(E14044="start",AND(E14044="end",E14043="start")),"Y","N")</f>
        <v>N</v>
      </c>
      <c r="L14044" t="str">
        <f t="shared" si="1764"/>
        <v>&lt;p class="indent"&gt;She could only nod.&lt;/p&gt;</v>
      </c>
    </row>
    <row r="14045" spans="1:12" x14ac:dyDescent="0.25">
      <c r="A14045">
        <v>14044</v>
      </c>
      <c r="B14045" s="1" t="s">
        <v>10876</v>
      </c>
      <c r="C14045" t="str">
        <f t="shared" si="1762"/>
        <v>&lt;p class="indent"&gt;‘These things are so ancient within us,’ Paul said, ‘that they’re ground into each separate cell of our bodies. We’re shaped</v>
      </c>
      <c r="D14045">
        <f t="shared" si="1768"/>
        <v>1</v>
      </c>
      <c r="E14045" t="str">
        <f t="shared" si="1765"/>
        <v>end</v>
      </c>
      <c r="F14045" t="str">
        <f t="shared" si="1769"/>
        <v>&lt;p class="indent"&gt;‘These things are so ancient within us,’ Paul said, ‘that they’re ground into each separate cell of our bodies. We’re shaped</v>
      </c>
      <c r="G14045" t="str">
        <f t="shared" si="1763"/>
        <v>&lt;p class="indent"&gt;</v>
      </c>
      <c r="H14045">
        <v>2</v>
      </c>
      <c r="I14045">
        <f t="shared" si="1767"/>
        <v>63</v>
      </c>
      <c r="J14045">
        <f t="shared" ca="1" si="1766"/>
        <v>6908</v>
      </c>
      <c r="K14045" t="str">
        <f>IF(OR(E14045="start",AND(E14045="end",E14044="start")),"Y","N")</f>
        <v>N</v>
      </c>
      <c r="L14045" t="str">
        <f t="shared" si="1764"/>
        <v/>
      </c>
    </row>
    <row r="14046" spans="1:12" x14ac:dyDescent="0.25">
      <c r="A14046">
        <v>14045</v>
      </c>
      <c r="B14046" s="1" t="s">
        <v>10877</v>
      </c>
      <c r="C14046" t="str">
        <f t="shared" ref="C14046:C14109" si="1770">IF(LEFT(B14046,2)="&lt;p",B14046,C14045&amp;" "&amp;B14046)</f>
        <v>&lt;p class="indent"&gt;‘These things are so ancient within us,’ Paul said, ‘that they’re ground into each separate cell of our bodies. We’re shaped by such forces. You can say to yourself, “Yes, I see how such a thing may be.” But when you look inward and confront the raw</v>
      </c>
      <c r="D14046">
        <f t="shared" si="1768"/>
        <v>2</v>
      </c>
      <c r="E14046" t="str">
        <f t="shared" si="1765"/>
        <v>end</v>
      </c>
      <c r="F14046" t="str">
        <f t="shared" si="1769"/>
        <v>&lt;p class="indent"&gt;‘These things are so ancient within us,’ Paul said, ‘that they’re ground into each separate cell of our bodies. We’re shaped by such forces. You can say to yourself, “Yes, I see how such a thing may be.” But when you look inward and confront the raw</v>
      </c>
      <c r="G14046" t="str">
        <f t="shared" si="1763"/>
        <v>&lt;p class="indent"&gt;</v>
      </c>
      <c r="H14046">
        <v>2</v>
      </c>
      <c r="I14046">
        <f t="shared" si="1767"/>
        <v>63</v>
      </c>
      <c r="J14046">
        <f t="shared" ca="1" si="1766"/>
        <v>6908</v>
      </c>
      <c r="K14046" t="str">
        <f>IF(OR(E14046="start",AND(E14046="end",E14045="start")),"Y","N")</f>
        <v>N</v>
      </c>
      <c r="L14046" t="str">
        <f t="shared" si="1764"/>
        <v/>
      </c>
    </row>
    <row r="14047" spans="1:12" x14ac:dyDescent="0.25">
      <c r="A14047">
        <v>14046</v>
      </c>
      <c r="B14047" s="1" t="s">
        <v>10878</v>
      </c>
      <c r="C14047" t="str">
        <f t="shared" si="1770"/>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v>
      </c>
      <c r="D14047">
        <f t="shared" si="1768"/>
        <v>3</v>
      </c>
      <c r="E14047" t="str">
        <f t="shared" si="1765"/>
        <v>end</v>
      </c>
      <c r="F14047" t="str">
        <f t="shared" si="1769"/>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v>
      </c>
      <c r="G14047" t="str">
        <f t="shared" si="1763"/>
        <v>&lt;p class="indent"&gt;</v>
      </c>
      <c r="H14047">
        <v>2</v>
      </c>
      <c r="I14047">
        <f t="shared" si="1767"/>
        <v>63</v>
      </c>
      <c r="J14047">
        <f t="shared" ca="1" si="1766"/>
        <v>6908</v>
      </c>
      <c r="K14047" t="str">
        <f>IF(OR(E14047="start",AND(E14047="end",E14046="start")),"Y","N")</f>
        <v>N</v>
      </c>
      <c r="L14047" t="str">
        <f t="shared" si="1764"/>
        <v/>
      </c>
    </row>
    <row r="14048" spans="1:12" x14ac:dyDescent="0.25">
      <c r="A14048">
        <v>14047</v>
      </c>
      <c r="B14048" s="1" t="s">
        <v>10879</v>
      </c>
      <c r="C14048" t="str">
        <f t="shared" si="1770"/>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 is the force that takes. The greatest peril to the Taker is the force that gives. It’s as easy to be overwhelmed by giving</v>
      </c>
      <c r="D14048">
        <f t="shared" si="1768"/>
        <v>4</v>
      </c>
      <c r="E14048" t="str">
        <f t="shared" si="1765"/>
        <v>end</v>
      </c>
      <c r="F14048" t="str">
        <f t="shared" si="1769"/>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 is the force that takes. The greatest peril to the Taker is the force that gives. It’s as easy to be overwhelmed by giving</v>
      </c>
      <c r="G14048" t="str">
        <f t="shared" si="1763"/>
        <v>&lt;p class="indent"&gt;</v>
      </c>
      <c r="H14048">
        <v>2</v>
      </c>
      <c r="I14048">
        <f t="shared" si="1767"/>
        <v>63</v>
      </c>
      <c r="J14048">
        <f t="shared" ca="1" si="1766"/>
        <v>6908</v>
      </c>
      <c r="K14048" t="str">
        <f>IF(OR(E14048="start",AND(E14048="end",E14047="start")),"Y","N")</f>
        <v>N</v>
      </c>
      <c r="L14048" t="str">
        <f t="shared" si="1764"/>
        <v/>
      </c>
    </row>
    <row r="14049" spans="1:12" x14ac:dyDescent="0.25">
      <c r="A14049">
        <v>14048</v>
      </c>
      <c r="B14049" s="1" t="s">
        <v>10880</v>
      </c>
      <c r="C14049" t="str">
        <f t="shared" si="1770"/>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 is the force that takes. The greatest peril to the Taker is the force that gives. It’s as easy to be overwhelmed by giving as by taking.’</v>
      </c>
      <c r="D14049">
        <f t="shared" si="1768"/>
        <v>5</v>
      </c>
      <c r="E14049" t="str">
        <f t="shared" si="1765"/>
        <v>end</v>
      </c>
      <c r="F14049" t="str">
        <f t="shared" si="1769"/>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 is the force that takes. The greatest peril to the Taker is the force that gives. It’s as easy to be overwhelmed by giving as by taking.’</v>
      </c>
      <c r="G14049" t="str">
        <f t="shared" si="1763"/>
        <v>&lt;p class="indent"&gt;</v>
      </c>
      <c r="H14049">
        <v>2</v>
      </c>
      <c r="I14049">
        <f t="shared" si="1767"/>
        <v>63</v>
      </c>
      <c r="J14049">
        <f t="shared" ca="1" si="1766"/>
        <v>6908</v>
      </c>
      <c r="K14049" t="str">
        <f>IF(OR(E14049="start",AND(E14049="end",E14048="start")),"Y","N")</f>
        <v>N</v>
      </c>
      <c r="L14049" t="str">
        <f t="shared" si="1764"/>
        <v/>
      </c>
    </row>
    <row r="14050" spans="1:12" x14ac:dyDescent="0.25">
      <c r="A14050">
        <v>14049</v>
      </c>
      <c r="B14050" s="1" t="s">
        <v>9</v>
      </c>
      <c r="C14050" t="str">
        <f t="shared" si="1770"/>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 is the force that takes. The greatest peril to the Taker is the force that gives. It’s as easy to be overwhelmed by giving as by taking.’ &lt;/p&gt;</v>
      </c>
      <c r="D14050">
        <f t="shared" si="1768"/>
        <v>6</v>
      </c>
      <c r="E14050" t="str">
        <f t="shared" si="1765"/>
        <v>end</v>
      </c>
      <c r="F14050" t="str">
        <f t="shared" si="1769"/>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 is the force that takes. The greatest peril to the Taker is the force that gives. It’s as easy to be overwhelmed by giving as by taking.’ &lt;/p&gt;</v>
      </c>
      <c r="G14050" t="str">
        <f t="shared" si="1763"/>
        <v>&lt;p class="indent"&gt;</v>
      </c>
      <c r="H14050">
        <v>2</v>
      </c>
      <c r="I14050">
        <f t="shared" si="1767"/>
        <v>63</v>
      </c>
      <c r="J14050">
        <f t="shared" ca="1" si="1766"/>
        <v>6908</v>
      </c>
      <c r="K14050" t="str">
        <f>IF(OR(E14050="start",AND(E14050="end",E14049="start")),"Y","N")</f>
        <v>N</v>
      </c>
      <c r="L14050" t="str">
        <f t="shared" si="1764"/>
        <v>&lt;p class="indent"&gt;‘These things are so ancient within us,’ Paul said, ‘that they’re ground into each separate cell of our bodies. We’re shaped by such forces. You can say to yourself, “Yes, I see how such a thing may be.” But when you look inward and confront the raw force of your own life unshielded, you see your peril. You see that this could overwhelm you. The greatest peril to the Giver is the force that takes. The greatest peril to the Taker is the force that gives. It’s as easy to be overwhelmed by giving as by taking.’ &lt;/p&gt;</v>
      </c>
    </row>
    <row r="14051" spans="1:12" x14ac:dyDescent="0.25">
      <c r="A14051">
        <v>14050</v>
      </c>
      <c r="B14051" s="1" t="s">
        <v>10881</v>
      </c>
      <c r="C14051" t="str">
        <f t="shared" si="1770"/>
        <v>&lt;p class="indent"&gt;‘And you, my son,’ Jessica asked, ‘are you one who gives or one who takes?’&lt;/p&gt;</v>
      </c>
      <c r="D14051">
        <f t="shared" si="1768"/>
        <v>1</v>
      </c>
      <c r="E14051" t="str">
        <f t="shared" si="1765"/>
        <v>end</v>
      </c>
      <c r="F14051" t="str">
        <f t="shared" si="1769"/>
        <v>&lt;p class="indent"&gt;‘And you, my son,’ Jessica asked, ‘are you one who gives or one who takes?’&lt;/p&gt;</v>
      </c>
      <c r="G14051" t="str">
        <f t="shared" si="1763"/>
        <v>&lt;p class="indent"&gt;</v>
      </c>
      <c r="H14051">
        <v>2</v>
      </c>
      <c r="I14051">
        <f t="shared" si="1767"/>
        <v>63</v>
      </c>
      <c r="J14051">
        <f t="shared" ca="1" si="1766"/>
        <v>6909</v>
      </c>
      <c r="K14051" t="str">
        <f>IF(OR(E14051="start",AND(E14051="end",E14050="start")),"Y","N")</f>
        <v>N</v>
      </c>
      <c r="L14051" t="str">
        <f t="shared" si="1764"/>
        <v>&lt;p class="indent"&gt;‘And you, my son,’ Jessica asked, ‘are you one who gives or one who takes?’&lt;/p&gt;</v>
      </c>
    </row>
    <row r="14052" spans="1:12" x14ac:dyDescent="0.25">
      <c r="A14052">
        <v>14051</v>
      </c>
      <c r="B14052" s="1" t="s">
        <v>10882</v>
      </c>
      <c r="C14052" t="str">
        <f t="shared" si="1770"/>
        <v>&lt;p class="indent"&gt;‘I’m the fulcrum,’ he said. ‘I cannot give without taking and I cannot take without …’ He broke off, looking to the wall at</v>
      </c>
      <c r="D14052">
        <f t="shared" si="1768"/>
        <v>1</v>
      </c>
      <c r="E14052" t="str">
        <f t="shared" si="1765"/>
        <v>end</v>
      </c>
      <c r="F14052" t="str">
        <f t="shared" si="1769"/>
        <v>&lt;p class="indent"&gt;‘I’m the fulcrum,’ he said. ‘I cannot give without taking and I cannot take without …’ He broke off, looking to the wall at</v>
      </c>
      <c r="G14052" t="str">
        <f t="shared" si="1763"/>
        <v>&lt;p class="indent"&gt;</v>
      </c>
      <c r="H14052">
        <v>2</v>
      </c>
      <c r="I14052">
        <f t="shared" si="1767"/>
        <v>63</v>
      </c>
      <c r="J14052">
        <f t="shared" ca="1" si="1766"/>
        <v>6910</v>
      </c>
      <c r="K14052" t="str">
        <f>IF(OR(E14052="start",AND(E14052="end",E14051="start")),"Y","N")</f>
        <v>N</v>
      </c>
      <c r="L14052" t="str">
        <f t="shared" si="1764"/>
        <v/>
      </c>
    </row>
    <row r="14053" spans="1:12" x14ac:dyDescent="0.25">
      <c r="A14053">
        <v>14052</v>
      </c>
      <c r="B14053" s="1" t="s">
        <v>10883</v>
      </c>
      <c r="C14053" t="str">
        <f t="shared" si="1770"/>
        <v>&lt;p class="indent"&gt;‘I’m the fulcrum,’ he said. ‘I cannot give without taking and I cannot take without …’ He broke off, looking to the wall at his right.</v>
      </c>
      <c r="D14053">
        <f t="shared" si="1768"/>
        <v>2</v>
      </c>
      <c r="E14053" t="str">
        <f t="shared" si="1765"/>
        <v>end</v>
      </c>
      <c r="F14053" t="str">
        <f t="shared" si="1769"/>
        <v>&lt;p class="indent"&gt;‘I’m the fulcrum,’ he said. ‘I cannot give without taking and I cannot take without …’ He broke off, looking to the wall at his right.</v>
      </c>
      <c r="G14053" t="str">
        <f t="shared" si="1763"/>
        <v>&lt;p class="indent"&gt;</v>
      </c>
      <c r="H14053">
        <v>2</v>
      </c>
      <c r="I14053">
        <f t="shared" si="1767"/>
        <v>63</v>
      </c>
      <c r="J14053">
        <f t="shared" ca="1" si="1766"/>
        <v>6910</v>
      </c>
      <c r="K14053" t="str">
        <f>IF(OR(E14053="start",AND(E14053="end",E14052="start")),"Y","N")</f>
        <v>N</v>
      </c>
      <c r="L14053" t="str">
        <f t="shared" si="1764"/>
        <v/>
      </c>
    </row>
    <row r="14054" spans="1:12" x14ac:dyDescent="0.25">
      <c r="A14054">
        <v>14053</v>
      </c>
      <c r="B14054" s="1" t="s">
        <v>9</v>
      </c>
      <c r="C14054" t="str">
        <f t="shared" si="1770"/>
        <v>&lt;p class="indent"&gt;‘I’m the fulcrum,’ he said. ‘I cannot give without taking and I cannot take without …’ He broke off, looking to the wall at his right. &lt;/p&gt;</v>
      </c>
      <c r="D14054">
        <f t="shared" si="1768"/>
        <v>3</v>
      </c>
      <c r="E14054" t="str">
        <f t="shared" si="1765"/>
        <v>end</v>
      </c>
      <c r="F14054" t="str">
        <f t="shared" si="1769"/>
        <v>&lt;p class="indent"&gt;‘I’m the fulcrum,’ he said. ‘I cannot give without taking and I cannot take without …’ He broke off, looking to the wall at his right. &lt;/p&gt;</v>
      </c>
      <c r="G14054" t="str">
        <f t="shared" si="1763"/>
        <v>&lt;p class="indent"&gt;</v>
      </c>
      <c r="H14054">
        <v>2</v>
      </c>
      <c r="I14054">
        <f t="shared" si="1767"/>
        <v>63</v>
      </c>
      <c r="J14054">
        <f t="shared" ca="1" si="1766"/>
        <v>6910</v>
      </c>
      <c r="K14054" t="str">
        <f>IF(OR(E14054="start",AND(E14054="end",E14053="start")),"Y","N")</f>
        <v>N</v>
      </c>
      <c r="L14054" t="str">
        <f t="shared" si="1764"/>
        <v>&lt;p class="indent"&gt;‘I’m the fulcrum,’ he said. ‘I cannot give without taking and I cannot take without …’ He broke off, looking to the wall at his right. &lt;/p&gt;</v>
      </c>
    </row>
    <row r="14055" spans="1:12" x14ac:dyDescent="0.25">
      <c r="A14055">
        <v>14054</v>
      </c>
      <c r="B14055" s="1" t="s">
        <v>10884</v>
      </c>
      <c r="C14055" t="str">
        <f t="shared" si="1770"/>
        <v>&lt;p class="indent"&gt;Chani felt a draft against her cheek, turned to see the hangings close.&lt;/p&gt;</v>
      </c>
      <c r="D14055">
        <f t="shared" si="1768"/>
        <v>1</v>
      </c>
      <c r="E14055" t="str">
        <f t="shared" si="1765"/>
        <v>end</v>
      </c>
      <c r="F14055" t="str">
        <f t="shared" si="1769"/>
        <v>&lt;p class="indent"&gt;Chani felt a draft against her cheek, turned to see the hangings close.&lt;/p&gt;</v>
      </c>
      <c r="G14055" t="str">
        <f t="shared" ref="G14055:G14118" si="1771">IFERROR(LEFT(F14055,FIND("&gt;",F14055)),G14054)</f>
        <v>&lt;p class="indent"&gt;</v>
      </c>
      <c r="H14055">
        <v>2</v>
      </c>
      <c r="I14055">
        <f t="shared" si="1767"/>
        <v>63</v>
      </c>
      <c r="J14055">
        <f t="shared" ca="1" si="1766"/>
        <v>6911</v>
      </c>
      <c r="K14055" t="str">
        <f>IF(OR(E14055="start",AND(E14055="end",E14054="start")),"Y","N")</f>
        <v>N</v>
      </c>
      <c r="L14055" t="str">
        <f t="shared" si="1764"/>
        <v>&lt;p class="indent"&gt;Chani felt a draft against her cheek, turned to see the hangings close.&lt;/p&gt;</v>
      </c>
    </row>
    <row r="14056" spans="1:12" x14ac:dyDescent="0.25">
      <c r="A14056">
        <v>14055</v>
      </c>
      <c r="B14056" s="1" t="s">
        <v>10885</v>
      </c>
      <c r="C14056" t="str">
        <f t="shared" si="1770"/>
        <v>&lt;p class="indent"&gt;‘It was Otheym,’ Paul said. ‘He was listening.’&lt;/p&gt;</v>
      </c>
      <c r="D14056">
        <f t="shared" si="1768"/>
        <v>1</v>
      </c>
      <c r="E14056" t="str">
        <f t="shared" si="1765"/>
        <v>end</v>
      </c>
      <c r="F14056" t="str">
        <f t="shared" si="1769"/>
        <v>&lt;p class="indent"&gt;‘It was Otheym,’ Paul said. ‘He was listening.’&lt;/p&gt;</v>
      </c>
      <c r="G14056" t="str">
        <f t="shared" si="1771"/>
        <v>&lt;p class="indent"&gt;</v>
      </c>
      <c r="H14056">
        <v>2</v>
      </c>
      <c r="I14056">
        <f t="shared" si="1767"/>
        <v>63</v>
      </c>
      <c r="J14056">
        <f t="shared" ca="1" si="1766"/>
        <v>6912</v>
      </c>
      <c r="K14056" t="str">
        <f>IF(OR(E14056="start",AND(E14056="end",E14055="start")),"Y","N")</f>
        <v>N</v>
      </c>
      <c r="L14056" t="str">
        <f t="shared" si="1764"/>
        <v>&lt;p class="indent"&gt;‘It was Otheym,’ Paul said. ‘He was listening.’&lt;/p&gt;</v>
      </c>
    </row>
    <row r="14057" spans="1:12" x14ac:dyDescent="0.25">
      <c r="A14057">
        <v>14056</v>
      </c>
      <c r="B14057" s="1" t="s">
        <v>10886</v>
      </c>
      <c r="C14057" t="str">
        <f t="shared" si="1770"/>
        <v>&lt;p class="indent"&gt;Accepting the words, Chani was touched by some of the prescience that haunted Paul, and she knew a thing-yet-to-be as though</v>
      </c>
      <c r="D14057">
        <f t="shared" si="1768"/>
        <v>1</v>
      </c>
      <c r="E14057" t="str">
        <f t="shared" si="1765"/>
        <v>end</v>
      </c>
      <c r="F14057" t="str">
        <f t="shared" si="1769"/>
        <v>&lt;p class="indent"&gt;Accepting the words, Chani was touched by some of the prescience that haunted Paul, and she knew a thing-yet-to-be as though</v>
      </c>
      <c r="G14057" t="str">
        <f t="shared" si="1771"/>
        <v>&lt;p class="indent"&gt;</v>
      </c>
      <c r="H14057">
        <v>2</v>
      </c>
      <c r="I14057">
        <f t="shared" si="1767"/>
        <v>63</v>
      </c>
      <c r="J14057">
        <f t="shared" ca="1" si="1766"/>
        <v>6913</v>
      </c>
      <c r="K14057" t="str">
        <f>IF(OR(E14057="start",AND(E14057="end",E14056="start")),"Y","N")</f>
        <v>N</v>
      </c>
      <c r="L14057" t="str">
        <f t="shared" si="1764"/>
        <v/>
      </c>
    </row>
    <row r="14058" spans="1:12" x14ac:dyDescent="0.25">
      <c r="A14058">
        <v>14057</v>
      </c>
      <c r="B14058" s="1" t="s">
        <v>10887</v>
      </c>
      <c r="C14058" t="str">
        <f t="shared" si="1770"/>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v>
      </c>
      <c r="D14058">
        <f t="shared" si="1768"/>
        <v>2</v>
      </c>
      <c r="E14058" t="str">
        <f t="shared" si="1765"/>
        <v>end</v>
      </c>
      <c r="F14058" t="str">
        <f t="shared" si="1769"/>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v>
      </c>
      <c r="G14058" t="str">
        <f t="shared" si="1771"/>
        <v>&lt;p class="indent"&gt;</v>
      </c>
      <c r="H14058">
        <v>2</v>
      </c>
      <c r="I14058">
        <f t="shared" si="1767"/>
        <v>63</v>
      </c>
      <c r="J14058">
        <f t="shared" ca="1" si="1766"/>
        <v>6913</v>
      </c>
      <c r="K14058" t="str">
        <f>IF(OR(E14058="start",AND(E14058="end",E14057="start")),"Y","N")</f>
        <v>N</v>
      </c>
      <c r="L14058" t="str">
        <f t="shared" si="1764"/>
        <v/>
      </c>
    </row>
    <row r="14059" spans="1:12" x14ac:dyDescent="0.25">
      <c r="A14059">
        <v>14058</v>
      </c>
      <c r="B14059" s="1" t="s">
        <v>10888</v>
      </c>
      <c r="C14059" t="str">
        <f t="shared" si="1770"/>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 would say. There can be no more doubt. He is a man, yet he sees through to the Water of Life in the way of a Reverend Mother.</v>
      </c>
      <c r="D14059">
        <f t="shared" si="1768"/>
        <v>3</v>
      </c>
      <c r="E14059" t="str">
        <f t="shared" si="1765"/>
        <v>end</v>
      </c>
      <c r="F14059" t="str">
        <f t="shared" si="1769"/>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 would say. There can be no more doubt. He is a man, yet he sees through to the Water of Life in the way of a Reverend Mother.</v>
      </c>
      <c r="G14059" t="str">
        <f t="shared" si="1771"/>
        <v>&lt;p class="indent"&gt;</v>
      </c>
      <c r="H14059">
        <v>2</v>
      </c>
      <c r="I14059">
        <f t="shared" si="1767"/>
        <v>63</v>
      </c>
      <c r="J14059">
        <f t="shared" ca="1" si="1766"/>
        <v>6913</v>
      </c>
      <c r="K14059" t="str">
        <f>IF(OR(E14059="start",AND(E14059="end",E14058="start")),"Y","N")</f>
        <v>N</v>
      </c>
      <c r="L14059" t="str">
        <f t="shared" si="1764"/>
        <v/>
      </c>
    </row>
    <row r="14060" spans="1:12" x14ac:dyDescent="0.25">
      <c r="A14060">
        <v>14059</v>
      </c>
      <c r="B14060" s="1" t="s">
        <v>10889</v>
      </c>
      <c r="C14060" t="str">
        <f t="shared" si="1770"/>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 would say. There can be no more doubt. He is a man, yet he sees through to the Water of Life in the way of a Reverend Mother. He is indeed the Lisan al-Gaib.</v>
      </c>
      <c r="D14060">
        <f t="shared" si="1768"/>
        <v>4</v>
      </c>
      <c r="E14060" t="str">
        <f t="shared" si="1765"/>
        <v>end</v>
      </c>
      <c r="F14060" t="str">
        <f t="shared" si="1769"/>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 would say. There can be no more doubt. He is a man, yet he sees through to the Water of Life in the way of a Reverend Mother. He is indeed the Lisan al-Gaib.</v>
      </c>
      <c r="G14060" t="str">
        <f t="shared" si="1771"/>
        <v>&lt;p class="indent"&gt;</v>
      </c>
      <c r="H14060">
        <v>2</v>
      </c>
      <c r="I14060">
        <f t="shared" si="1767"/>
        <v>63</v>
      </c>
      <c r="J14060">
        <f t="shared" ca="1" si="1766"/>
        <v>6913</v>
      </c>
      <c r="K14060" t="str">
        <f>IF(OR(E14060="start",AND(E14060="end",E14059="start")),"Y","N")</f>
        <v>N</v>
      </c>
      <c r="L14060" t="str">
        <f t="shared" si="1764"/>
        <v/>
      </c>
    </row>
    <row r="14061" spans="1:12" x14ac:dyDescent="0.25">
      <c r="A14061">
        <v>14060</v>
      </c>
      <c r="B14061" s="1" t="s">
        <v>9</v>
      </c>
      <c r="C14061" t="str">
        <f t="shared" si="1770"/>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 would say. There can be no more doubt. He is a man, yet he sees through to the Water of Life in the way of a Reverend Mother. He is indeed the Lisan al-Gaib. &lt;/p&gt;</v>
      </c>
      <c r="D14061">
        <f t="shared" si="1768"/>
        <v>5</v>
      </c>
      <c r="E14061" t="str">
        <f t="shared" si="1765"/>
        <v>end</v>
      </c>
      <c r="F14061" t="str">
        <f t="shared" si="1769"/>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 would say. There can be no more doubt. He is a man, yet he sees through to the Water of Life in the way of a Reverend Mother. He is indeed the Lisan al-Gaib. &lt;/p&gt;</v>
      </c>
      <c r="G14061" t="str">
        <f t="shared" si="1771"/>
        <v>&lt;p class="indent"&gt;</v>
      </c>
      <c r="H14061">
        <v>2</v>
      </c>
      <c r="I14061">
        <f t="shared" si="1767"/>
        <v>63</v>
      </c>
      <c r="J14061">
        <f t="shared" ca="1" si="1766"/>
        <v>6913</v>
      </c>
      <c r="K14061" t="str">
        <f>IF(OR(E14061="start",AND(E14061="end",E14060="start")),"Y","N")</f>
        <v>N</v>
      </c>
      <c r="L14061" t="str">
        <f t="shared" si="1764"/>
        <v>&lt;p class="indent"&gt;Accepting the words, Chani was touched by some of the prescience that haunted Paul, and she knew a thing-yet-to-be as though it already had occurred. Otheym would speak of what he &lt;a id="page506"/&gt;had seen and heard. Others would spread the story until it was a fire over the land. Paul-Muad’Dib is not as other men, they would say. There can be no more doubt. He is a man, yet he sees through to the Water of Life in the way of a Reverend Mother. He is indeed the Lisan al-Gaib. &lt;/p&gt;</v>
      </c>
    </row>
    <row r="14062" spans="1:12" x14ac:dyDescent="0.25">
      <c r="A14062">
        <v>14061</v>
      </c>
      <c r="B14062" s="1" t="s">
        <v>10890</v>
      </c>
      <c r="C14062" t="str">
        <f t="shared" si="1770"/>
        <v>&lt;p class="indent"&gt;‘You have seen the future, Paul,’ Jessica said. ‘Will you say what you’ve seen?’&lt;/p&gt;</v>
      </c>
      <c r="D14062">
        <f t="shared" si="1768"/>
        <v>1</v>
      </c>
      <c r="E14062" t="str">
        <f t="shared" si="1765"/>
        <v>end</v>
      </c>
      <c r="F14062" t="str">
        <f t="shared" si="1769"/>
        <v>&lt;p class="indent"&gt;‘You have seen the future, Paul,’ Jessica said. ‘Will you say what you’ve seen?’&lt;/p&gt;</v>
      </c>
      <c r="G14062" t="str">
        <f t="shared" si="1771"/>
        <v>&lt;p class="indent"&gt;</v>
      </c>
      <c r="H14062">
        <v>2</v>
      </c>
      <c r="I14062">
        <f t="shared" si="1767"/>
        <v>63</v>
      </c>
      <c r="J14062">
        <f t="shared" ca="1" si="1766"/>
        <v>6914</v>
      </c>
      <c r="K14062" t="str">
        <f>IF(OR(E14062="start",AND(E14062="end",E14061="start")),"Y","N")</f>
        <v>N</v>
      </c>
      <c r="L14062" t="str">
        <f t="shared" si="1764"/>
        <v>&lt;p class="indent"&gt;‘You have seen the future, Paul,’ Jessica said. ‘Will you say what you’ve seen?’&lt;/p&gt;</v>
      </c>
    </row>
    <row r="14063" spans="1:12" x14ac:dyDescent="0.25">
      <c r="A14063">
        <v>14062</v>
      </c>
      <c r="B14063" s="1" t="s">
        <v>10891</v>
      </c>
      <c r="C14063" t="str">
        <f t="shared" si="1770"/>
        <v>&lt;p class="indent"&gt;‘Not the future,’ he said. ‘I’ve seen the Now.’ He forced himself to a sitting position, waved Chani aside as she moved to</v>
      </c>
      <c r="D14063">
        <f t="shared" si="1768"/>
        <v>1</v>
      </c>
      <c r="E14063" t="str">
        <f t="shared" si="1765"/>
        <v>end</v>
      </c>
      <c r="F14063" t="str">
        <f t="shared" si="1769"/>
        <v>&lt;p class="indent"&gt;‘Not the future,’ he said. ‘I’ve seen the Now.’ He forced himself to a sitting position, waved Chani aside as she moved to</v>
      </c>
      <c r="G14063" t="str">
        <f t="shared" si="1771"/>
        <v>&lt;p class="indent"&gt;</v>
      </c>
      <c r="H14063">
        <v>2</v>
      </c>
      <c r="I14063">
        <f t="shared" si="1767"/>
        <v>63</v>
      </c>
      <c r="J14063">
        <f t="shared" ca="1" si="1766"/>
        <v>6915</v>
      </c>
      <c r="K14063" t="str">
        <f>IF(OR(E14063="start",AND(E14063="end",E14062="start")),"Y","N")</f>
        <v>N</v>
      </c>
      <c r="L14063" t="str">
        <f t="shared" si="1764"/>
        <v/>
      </c>
    </row>
    <row r="14064" spans="1:12" x14ac:dyDescent="0.25">
      <c r="A14064">
        <v>14063</v>
      </c>
      <c r="B14064" s="1" t="s">
        <v>10892</v>
      </c>
      <c r="C14064" t="str">
        <f t="shared" si="1770"/>
        <v>&lt;p class="indent"&gt;‘Not the future,’ he said. ‘I’ve seen the Now.’ He forced himself to a sitting position, waved Chani aside as she moved to help him. ‘The space above Arrakis is filled with the ships of the Guild.’ Jessica trembled at the certainty in his voice.</v>
      </c>
      <c r="D14064">
        <f t="shared" si="1768"/>
        <v>2</v>
      </c>
      <c r="E14064" t="str">
        <f t="shared" si="1765"/>
        <v>end</v>
      </c>
      <c r="F14064" t="str">
        <f t="shared" si="1769"/>
        <v>&lt;p class="indent"&gt;‘Not the future,’ he said. ‘I’ve seen the Now.’ He forced himself to a sitting position, waved Chani aside as she moved to help him. ‘The space above Arrakis is filled with the ships of the Guild.’ Jessica trembled at the certainty in his voice.</v>
      </c>
      <c r="G14064" t="str">
        <f t="shared" si="1771"/>
        <v>&lt;p class="indent"&gt;</v>
      </c>
      <c r="H14064">
        <v>2</v>
      </c>
      <c r="I14064">
        <f t="shared" si="1767"/>
        <v>63</v>
      </c>
      <c r="J14064">
        <f t="shared" ca="1" si="1766"/>
        <v>6915</v>
      </c>
      <c r="K14064" t="str">
        <f>IF(OR(E14064="start",AND(E14064="end",E14063="start")),"Y","N")</f>
        <v>N</v>
      </c>
      <c r="L14064" t="str">
        <f t="shared" si="1764"/>
        <v/>
      </c>
    </row>
    <row r="14065" spans="1:12" x14ac:dyDescent="0.25">
      <c r="A14065">
        <v>14064</v>
      </c>
      <c r="B14065" s="1" t="s">
        <v>9</v>
      </c>
      <c r="C14065" t="str">
        <f t="shared" si="1770"/>
        <v>&lt;p class="indent"&gt;‘Not the future,’ he said. ‘I’ve seen the Now.’ He forced himself to a sitting position, waved Chani aside as she moved to help him. ‘The space above Arrakis is filled with the ships of the Guild.’ Jessica trembled at the certainty in his voice. &lt;/p&gt;</v>
      </c>
      <c r="D14065">
        <f t="shared" si="1768"/>
        <v>3</v>
      </c>
      <c r="E14065" t="str">
        <f t="shared" si="1765"/>
        <v>end</v>
      </c>
      <c r="F14065" t="str">
        <f t="shared" si="1769"/>
        <v>&lt;p class="indent"&gt;‘Not the future,’ he said. ‘I’ve seen the Now.’ He forced himself to a sitting position, waved Chani aside as she moved to help him. ‘The space above Arrakis is filled with the ships of the Guild.’ Jessica trembled at the certainty in his voice. &lt;/p&gt;</v>
      </c>
      <c r="G14065" t="str">
        <f t="shared" si="1771"/>
        <v>&lt;p class="indent"&gt;</v>
      </c>
      <c r="H14065">
        <v>2</v>
      </c>
      <c r="I14065">
        <f t="shared" si="1767"/>
        <v>63</v>
      </c>
      <c r="J14065">
        <f t="shared" ca="1" si="1766"/>
        <v>6915</v>
      </c>
      <c r="K14065" t="str">
        <f>IF(OR(E14065="start",AND(E14065="end",E14064="start")),"Y","N")</f>
        <v>N</v>
      </c>
      <c r="L14065" t="str">
        <f t="shared" si="1764"/>
        <v>&lt;p class="indent"&gt;‘Not the future,’ he said. ‘I’ve seen the Now.’ He forced himself to a sitting position, waved Chani aside as she moved to help him. ‘The space above Arrakis is filled with the ships of the Guild.’ Jessica trembled at the certainty in his voice. &lt;/p&gt;</v>
      </c>
    </row>
    <row r="14066" spans="1:12" x14ac:dyDescent="0.25">
      <c r="A14066">
        <v>14065</v>
      </c>
      <c r="B14066" s="1" t="s">
        <v>10893</v>
      </c>
      <c r="C14066" t="str">
        <f t="shared" si="1770"/>
        <v>&lt;p class="indent"&gt;‘The Padishah Emperor himself is there,’ Paul said. He looked at the rock ceiling of his cell. ‘With his favorite Truth-sayer</v>
      </c>
      <c r="D14066">
        <f t="shared" si="1768"/>
        <v>1</v>
      </c>
      <c r="E14066" t="str">
        <f t="shared" si="1765"/>
        <v>end</v>
      </c>
      <c r="F14066" t="str">
        <f t="shared" si="1769"/>
        <v>&lt;p class="indent"&gt;‘The Padishah Emperor himself is there,’ Paul said. He looked at the rock ceiling of his cell. ‘With his favorite Truth-sayer</v>
      </c>
      <c r="G14066" t="str">
        <f t="shared" si="1771"/>
        <v>&lt;p class="indent"&gt;</v>
      </c>
      <c r="H14066">
        <v>2</v>
      </c>
      <c r="I14066">
        <f t="shared" si="1767"/>
        <v>63</v>
      </c>
      <c r="J14066">
        <f t="shared" ca="1" si="1766"/>
        <v>6916</v>
      </c>
      <c r="K14066" t="str">
        <f>IF(OR(E14066="start",AND(E14066="end",E14065="start")),"Y","N")</f>
        <v>N</v>
      </c>
      <c r="L14066" t="str">
        <f t="shared" si="1764"/>
        <v/>
      </c>
    </row>
    <row r="14067" spans="1:12" x14ac:dyDescent="0.25">
      <c r="A14067">
        <v>14066</v>
      </c>
      <c r="B14067" s="1" t="s">
        <v>10894</v>
      </c>
      <c r="C14067" t="str">
        <f t="shared" si="1770"/>
        <v>&lt;p class="indent"&gt;‘The Padishah Emperor himself is there,’ Paul said. He looked at the rock ceiling of his cell. ‘With his favorite Truth-sayer and five legions of Sardaukar. The old Baron Vladimir Harkonnen is there with Thufir Hawat beside him and seven ships jammed</v>
      </c>
      <c r="D14067">
        <f t="shared" si="1768"/>
        <v>2</v>
      </c>
      <c r="E14067" t="str">
        <f t="shared" si="1765"/>
        <v>end</v>
      </c>
      <c r="F14067" t="str">
        <f t="shared" si="1769"/>
        <v>&lt;p class="indent"&gt;‘The Padishah Emperor himself is there,’ Paul said. He looked at the rock ceiling of his cell. ‘With his favorite Truth-sayer and five legions of Sardaukar. The old Baron Vladimir Harkonnen is there with Thufir Hawat beside him and seven ships jammed</v>
      </c>
      <c r="G14067" t="str">
        <f t="shared" si="1771"/>
        <v>&lt;p class="indent"&gt;</v>
      </c>
      <c r="H14067">
        <v>2</v>
      </c>
      <c r="I14067">
        <f t="shared" si="1767"/>
        <v>63</v>
      </c>
      <c r="J14067">
        <f t="shared" ca="1" si="1766"/>
        <v>6916</v>
      </c>
      <c r="K14067" t="str">
        <f>IF(OR(E14067="start",AND(E14067="end",E14066="start")),"Y","N")</f>
        <v>N</v>
      </c>
      <c r="L14067" t="str">
        <f t="shared" si="1764"/>
        <v/>
      </c>
    </row>
    <row r="14068" spans="1:12" x14ac:dyDescent="0.25">
      <c r="A14068">
        <v>14067</v>
      </c>
      <c r="B14068" s="1" t="s">
        <v>10895</v>
      </c>
      <c r="C14068" t="str">
        <f t="shared" si="1770"/>
        <v>&lt;p class="indent"&gt;‘The Padishah Emperor himself is there,’ Paul said. He looked at the rock ceiling of his cell. ‘With his favorite Truth-sayer and five legions of Sardaukar. The old Baron Vladimir Harkonnen is there with Thufir Hawat beside him and seven ships jammed with every conscript he could muster. Every Great House has its raiders above us … waiting.’</v>
      </c>
      <c r="D14068">
        <f t="shared" si="1768"/>
        <v>3</v>
      </c>
      <c r="E14068" t="str">
        <f t="shared" si="1765"/>
        <v>end</v>
      </c>
      <c r="F14068" t="str">
        <f t="shared" si="1769"/>
        <v>&lt;p class="indent"&gt;‘The Padishah Emperor himself is there,’ Paul said. He looked at the rock ceiling of his cell. ‘With his favorite Truth-sayer and five legions of Sardaukar. The old Baron Vladimir Harkonnen is there with Thufir Hawat beside him and seven ships jammed with every conscript he could muster. Every Great House has its raiders above us … waiting.’</v>
      </c>
      <c r="G14068" t="str">
        <f t="shared" si="1771"/>
        <v>&lt;p class="indent"&gt;</v>
      </c>
      <c r="H14068">
        <v>2</v>
      </c>
      <c r="I14068">
        <f t="shared" si="1767"/>
        <v>63</v>
      </c>
      <c r="J14068">
        <f t="shared" ca="1" si="1766"/>
        <v>6916</v>
      </c>
      <c r="K14068" t="str">
        <f>IF(OR(E14068="start",AND(E14068="end",E14067="start")),"Y","N")</f>
        <v>N</v>
      </c>
      <c r="L14068" t="str">
        <f t="shared" si="1764"/>
        <v/>
      </c>
    </row>
    <row r="14069" spans="1:12" x14ac:dyDescent="0.25">
      <c r="A14069">
        <v>14068</v>
      </c>
      <c r="B14069" s="1" t="s">
        <v>9</v>
      </c>
      <c r="C14069" t="str">
        <f t="shared" si="1770"/>
        <v>&lt;p class="indent"&gt;‘The Padishah Emperor himself is there,’ Paul said. He looked at the rock ceiling of his cell. ‘With his favorite Truth-sayer and five legions of Sardaukar. The old Baron Vladimir Harkonnen is there with Thufir Hawat beside him and seven ships jammed with every conscript he could muster. Every Great House has its raiders above us … waiting.’ &lt;/p&gt;</v>
      </c>
      <c r="D14069">
        <f t="shared" si="1768"/>
        <v>4</v>
      </c>
      <c r="E14069" t="str">
        <f t="shared" si="1765"/>
        <v>end</v>
      </c>
      <c r="F14069" t="str">
        <f t="shared" si="1769"/>
        <v>&lt;p class="indent"&gt;‘The Padishah Emperor himself is there,’ Paul said. He looked at the rock ceiling of his cell. ‘With his favorite Truth-sayer and five legions of Sardaukar. The old Baron Vladimir Harkonnen is there with Thufir Hawat beside him and seven ships jammed with every conscript he could muster. Every Great House has its raiders above us … waiting.’ &lt;/p&gt;</v>
      </c>
      <c r="G14069" t="str">
        <f t="shared" si="1771"/>
        <v>&lt;p class="indent"&gt;</v>
      </c>
      <c r="H14069">
        <v>2</v>
      </c>
      <c r="I14069">
        <f t="shared" si="1767"/>
        <v>63</v>
      </c>
      <c r="J14069">
        <f t="shared" ca="1" si="1766"/>
        <v>6916</v>
      </c>
      <c r="K14069" t="str">
        <f>IF(OR(E14069="start",AND(E14069="end",E14068="start")),"Y","N")</f>
        <v>N</v>
      </c>
      <c r="L14069" t="str">
        <f t="shared" si="1764"/>
        <v>&lt;p class="indent"&gt;‘The Padishah Emperor himself is there,’ Paul said. He looked at the rock ceiling of his cell. ‘With his favorite Truth-sayer and five legions of Sardaukar. The old Baron Vladimir Harkonnen is there with Thufir Hawat beside him and seven ships jammed with every conscript he could muster. Every Great House has its raiders above us … waiting.’ &lt;/p&gt;</v>
      </c>
    </row>
    <row r="14070" spans="1:12" x14ac:dyDescent="0.25">
      <c r="A14070">
        <v>14069</v>
      </c>
      <c r="B14070" s="1" t="s">
        <v>10896</v>
      </c>
      <c r="C14070" t="str">
        <f t="shared" si="1770"/>
        <v>&lt;p class="indent"&gt;Chani shook her head, unable to look away from Paul. His strangeness, the flat tone of voice, the way he looked through her,</v>
      </c>
      <c r="D14070">
        <f t="shared" si="1768"/>
        <v>1</v>
      </c>
      <c r="E14070" t="str">
        <f t="shared" si="1765"/>
        <v>end</v>
      </c>
      <c r="F14070" t="str">
        <f t="shared" si="1769"/>
        <v>&lt;p class="indent"&gt;Chani shook her head, unable to look away from Paul. His strangeness, the flat tone of voice, the way he looked through her,</v>
      </c>
      <c r="G14070" t="str">
        <f t="shared" si="1771"/>
        <v>&lt;p class="indent"&gt;</v>
      </c>
      <c r="H14070">
        <v>2</v>
      </c>
      <c r="I14070">
        <f t="shared" si="1767"/>
        <v>63</v>
      </c>
      <c r="J14070">
        <f t="shared" ca="1" si="1766"/>
        <v>6917</v>
      </c>
      <c r="K14070" t="str">
        <f>IF(OR(E14070="start",AND(E14070="end",E14069="start")),"Y","N")</f>
        <v>N</v>
      </c>
      <c r="L14070" t="str">
        <f t="shared" si="1764"/>
        <v/>
      </c>
    </row>
    <row r="14071" spans="1:12" x14ac:dyDescent="0.25">
      <c r="A14071">
        <v>14070</v>
      </c>
      <c r="B14071" s="1" t="s">
        <v>10897</v>
      </c>
      <c r="C14071" t="str">
        <f t="shared" si="1770"/>
        <v>&lt;p class="indent"&gt;Chani shook her head, unable to look away from Paul. His strangeness, the flat tone of voice, the way he looked through her, filled her with awe.</v>
      </c>
      <c r="D14071">
        <f t="shared" si="1768"/>
        <v>2</v>
      </c>
      <c r="E14071" t="str">
        <f t="shared" si="1765"/>
        <v>end</v>
      </c>
      <c r="F14071" t="str">
        <f t="shared" si="1769"/>
        <v>&lt;p class="indent"&gt;Chani shook her head, unable to look away from Paul. His strangeness, the flat tone of voice, the way he looked through her, filled her with awe.</v>
      </c>
      <c r="G14071" t="str">
        <f t="shared" si="1771"/>
        <v>&lt;p class="indent"&gt;</v>
      </c>
      <c r="H14071">
        <v>2</v>
      </c>
      <c r="I14071">
        <f t="shared" si="1767"/>
        <v>63</v>
      </c>
      <c r="J14071">
        <f t="shared" ca="1" si="1766"/>
        <v>6917</v>
      </c>
      <c r="K14071" t="str">
        <f>IF(OR(E14071="start",AND(E14071="end",E14070="start")),"Y","N")</f>
        <v>N</v>
      </c>
      <c r="L14071" t="str">
        <f t="shared" si="1764"/>
        <v/>
      </c>
    </row>
    <row r="14072" spans="1:12" x14ac:dyDescent="0.25">
      <c r="A14072">
        <v>14071</v>
      </c>
      <c r="B14072" s="1" t="s">
        <v>9</v>
      </c>
      <c r="C14072" t="str">
        <f t="shared" si="1770"/>
        <v>&lt;p class="indent"&gt;Chani shook her head, unable to look away from Paul. His strangeness, the flat tone of voice, the way he looked through her, filled her with awe. &lt;/p&gt;</v>
      </c>
      <c r="D14072">
        <f t="shared" si="1768"/>
        <v>3</v>
      </c>
      <c r="E14072" t="str">
        <f t="shared" si="1765"/>
        <v>end</v>
      </c>
      <c r="F14072" t="str">
        <f t="shared" si="1769"/>
        <v>&lt;p class="indent"&gt;Chani shook her head, unable to look away from Paul. His strangeness, the flat tone of voice, the way he looked through her, filled her with awe. &lt;/p&gt;</v>
      </c>
      <c r="G14072" t="str">
        <f t="shared" si="1771"/>
        <v>&lt;p class="indent"&gt;</v>
      </c>
      <c r="H14072">
        <v>2</v>
      </c>
      <c r="I14072">
        <f t="shared" si="1767"/>
        <v>63</v>
      </c>
      <c r="J14072">
        <f t="shared" ca="1" si="1766"/>
        <v>6917</v>
      </c>
      <c r="K14072" t="str">
        <f>IF(OR(E14072="start",AND(E14072="end",E14071="start")),"Y","N")</f>
        <v>N</v>
      </c>
      <c r="L14072" t="str">
        <f t="shared" si="1764"/>
        <v>&lt;p class="indent"&gt;Chani shook her head, unable to look away from Paul. His strangeness, the flat tone of voice, the way he looked through her, filled her with awe. &lt;/p&gt;</v>
      </c>
    </row>
    <row r="14073" spans="1:12" x14ac:dyDescent="0.25">
      <c r="A14073">
        <v>14072</v>
      </c>
      <c r="B14073" s="1" t="s">
        <v>10898</v>
      </c>
      <c r="C14073" t="str">
        <f t="shared" si="1770"/>
        <v>&lt;p class="indent"&gt;Jessica tried to swallow in a dry throat, said: ‘For what are they waiting?’&lt;/p&gt;</v>
      </c>
      <c r="D14073">
        <f t="shared" si="1768"/>
        <v>1</v>
      </c>
      <c r="E14073" t="str">
        <f t="shared" si="1765"/>
        <v>end</v>
      </c>
      <c r="F14073" t="str">
        <f t="shared" si="1769"/>
        <v>&lt;p class="indent"&gt;Jessica tried to swallow in a dry throat, said: ‘For what are they waiting?’&lt;/p&gt;</v>
      </c>
      <c r="G14073" t="str">
        <f t="shared" si="1771"/>
        <v>&lt;p class="indent"&gt;</v>
      </c>
      <c r="H14073">
        <v>2</v>
      </c>
      <c r="I14073">
        <f t="shared" si="1767"/>
        <v>63</v>
      </c>
      <c r="J14073">
        <f t="shared" ca="1" si="1766"/>
        <v>6918</v>
      </c>
      <c r="K14073" t="str">
        <f>IF(OR(E14073="start",AND(E14073="end",E14072="start")),"Y","N")</f>
        <v>N</v>
      </c>
      <c r="L14073" t="str">
        <f t="shared" si="1764"/>
        <v>&lt;p class="indent"&gt;Jessica tried to swallow in a dry throat, said: ‘For what are they waiting?’&lt;/p&gt;</v>
      </c>
    </row>
    <row r="14074" spans="1:12" x14ac:dyDescent="0.25">
      <c r="A14074">
        <v>14073</v>
      </c>
      <c r="B14074" s="1" t="s">
        <v>10899</v>
      </c>
      <c r="C14074" t="str">
        <f t="shared" si="1770"/>
        <v>&lt;p class="indent"&gt;Paul looked at her. ‘For the Guild’s permission to land. The Guild will strand on Arrakis any force that lands without permission.’&lt;/p&gt;</v>
      </c>
      <c r="D14074">
        <f t="shared" si="1768"/>
        <v>1</v>
      </c>
      <c r="E14074" t="str">
        <f t="shared" si="1765"/>
        <v>end</v>
      </c>
      <c r="F14074" t="str">
        <f t="shared" si="1769"/>
        <v>&lt;p class="indent"&gt;Paul looked at her. ‘For the Guild’s permission to land. The Guild will strand on Arrakis any force that lands without permission.’&lt;/p&gt;</v>
      </c>
      <c r="G14074" t="str">
        <f t="shared" si="1771"/>
        <v>&lt;p class="indent"&gt;</v>
      </c>
      <c r="H14074">
        <v>2</v>
      </c>
      <c r="I14074">
        <f t="shared" si="1767"/>
        <v>63</v>
      </c>
      <c r="J14074">
        <f t="shared" ca="1" si="1766"/>
        <v>6919</v>
      </c>
      <c r="K14074" t="str">
        <f>IF(OR(E14074="start",AND(E14074="end",E14073="start")),"Y","N")</f>
        <v>N</v>
      </c>
      <c r="L14074" t="str">
        <f t="shared" ref="L14074:L14137" si="1772">IF(D14074&gt;=D14075,F14074,"")</f>
        <v>&lt;p class="indent"&gt;Paul looked at her. ‘For the Guild’s permission to land. The Guild will strand on Arrakis any force that lands without permission.’&lt;/p&gt;</v>
      </c>
    </row>
    <row r="14075" spans="1:12" x14ac:dyDescent="0.25">
      <c r="A14075">
        <v>14074</v>
      </c>
      <c r="B14075" s="1" t="s">
        <v>10900</v>
      </c>
      <c r="C14075" t="str">
        <f t="shared" si="1770"/>
        <v>&lt;p class="indent"&gt;‘The Guild’s protecting us?’Jessica asked.&lt;/p&gt;</v>
      </c>
      <c r="D14075">
        <f t="shared" si="1768"/>
        <v>1</v>
      </c>
      <c r="E14075" t="str">
        <f t="shared" si="1765"/>
        <v>end</v>
      </c>
      <c r="F14075" t="str">
        <f t="shared" si="1769"/>
        <v>&lt;p class="indent"&gt;‘The Guild’s protecting us?’Jessica asked.&lt;/p&gt;</v>
      </c>
      <c r="G14075" t="str">
        <f t="shared" si="1771"/>
        <v>&lt;p class="indent"&gt;</v>
      </c>
      <c r="H14075">
        <v>2</v>
      </c>
      <c r="I14075">
        <f t="shared" si="1767"/>
        <v>63</v>
      </c>
      <c r="J14075">
        <f t="shared" ca="1" si="1766"/>
        <v>6920</v>
      </c>
      <c r="K14075" t="str">
        <f>IF(OR(E14075="start",AND(E14075="end",E14074="start")),"Y","N")</f>
        <v>N</v>
      </c>
      <c r="L14075" t="str">
        <f t="shared" si="1772"/>
        <v>&lt;p class="indent"&gt;‘The Guild’s protecting us?’Jessica asked.&lt;/p&gt;</v>
      </c>
    </row>
    <row r="14076" spans="1:12" x14ac:dyDescent="0.25">
      <c r="A14076">
        <v>14075</v>
      </c>
      <c r="B14076" s="1" t="s">
        <v>10901</v>
      </c>
      <c r="C14076" t="str">
        <f t="shared" si="1770"/>
        <v>&lt;p class="indent"&gt;‘Protecting us! The Guild itself caused this by spreading tales about what we do here and by reducing troop transport fares</v>
      </c>
      <c r="D14076">
        <f t="shared" si="1768"/>
        <v>1</v>
      </c>
      <c r="E14076" t="str">
        <f t="shared" si="1765"/>
        <v>end</v>
      </c>
      <c r="F14076" t="str">
        <f t="shared" si="1769"/>
        <v>&lt;p class="indent"&gt;‘Protecting us! The Guild itself caused this by spreading tales about what we do here and by reducing troop transport fares</v>
      </c>
      <c r="G14076" t="str">
        <f t="shared" si="1771"/>
        <v>&lt;p class="indent"&gt;</v>
      </c>
      <c r="H14076">
        <v>2</v>
      </c>
      <c r="I14076">
        <f t="shared" si="1767"/>
        <v>63</v>
      </c>
      <c r="J14076">
        <f t="shared" ca="1" si="1766"/>
        <v>6921</v>
      </c>
      <c r="K14076" t="str">
        <f>IF(OR(E14076="start",AND(E14076="end",E14075="start")),"Y","N")</f>
        <v>N</v>
      </c>
      <c r="L14076" t="str">
        <f t="shared" si="1772"/>
        <v/>
      </c>
    </row>
    <row r="14077" spans="1:12" x14ac:dyDescent="0.25">
      <c r="A14077">
        <v>14076</v>
      </c>
      <c r="B14077" s="1" t="s">
        <v>10902</v>
      </c>
      <c r="C14077" t="str">
        <f t="shared" si="1770"/>
        <v>&lt;p class="indent"&gt;‘Protecting us! The Guild itself caused this by spreading tales about what we do here and by reducing troop transport fares to a point where even the poorest Houses are up there now waiting to loot us.’</v>
      </c>
      <c r="D14077">
        <f t="shared" si="1768"/>
        <v>2</v>
      </c>
      <c r="E14077" t="str">
        <f t="shared" si="1765"/>
        <v>end</v>
      </c>
      <c r="F14077" t="str">
        <f t="shared" si="1769"/>
        <v>&lt;p class="indent"&gt;‘Protecting us! The Guild itself caused this by spreading tales about what we do here and by reducing troop transport fares to a point where even the poorest Houses are up there now waiting to loot us.’</v>
      </c>
      <c r="G14077" t="str">
        <f t="shared" si="1771"/>
        <v>&lt;p class="indent"&gt;</v>
      </c>
      <c r="H14077">
        <v>2</v>
      </c>
      <c r="I14077">
        <f t="shared" si="1767"/>
        <v>63</v>
      </c>
      <c r="J14077">
        <f t="shared" ca="1" si="1766"/>
        <v>6921</v>
      </c>
      <c r="K14077" t="str">
        <f>IF(OR(E14077="start",AND(E14077="end",E14076="start")),"Y","N")</f>
        <v>N</v>
      </c>
      <c r="L14077" t="str">
        <f t="shared" si="1772"/>
        <v/>
      </c>
    </row>
    <row r="14078" spans="1:12" x14ac:dyDescent="0.25">
      <c r="A14078">
        <v>14077</v>
      </c>
      <c r="B14078" s="1" t="s">
        <v>9</v>
      </c>
      <c r="C14078" t="str">
        <f t="shared" si="1770"/>
        <v>&lt;p class="indent"&gt;‘Protecting us! The Guild itself caused this by spreading tales about what we do here and by reducing troop transport fares to a point where even the poorest Houses are up there now waiting to loot us.’ &lt;/p&gt;</v>
      </c>
      <c r="D14078">
        <f t="shared" si="1768"/>
        <v>3</v>
      </c>
      <c r="E14078" t="str">
        <f t="shared" si="1765"/>
        <v>end</v>
      </c>
      <c r="F14078" t="str">
        <f t="shared" si="1769"/>
        <v>&lt;p class="indent"&gt;‘Protecting us! The Guild itself caused this by spreading tales about what we do here and by reducing troop transport fares to a point where even the poorest Houses are up there now waiting to loot us.’ &lt;/p&gt;</v>
      </c>
      <c r="G14078" t="str">
        <f t="shared" si="1771"/>
        <v>&lt;p class="indent"&gt;</v>
      </c>
      <c r="H14078">
        <v>2</v>
      </c>
      <c r="I14078">
        <f t="shared" si="1767"/>
        <v>63</v>
      </c>
      <c r="J14078">
        <f t="shared" ca="1" si="1766"/>
        <v>6921</v>
      </c>
      <c r="K14078" t="str">
        <f>IF(OR(E14078="start",AND(E14078="end",E14077="start")),"Y","N")</f>
        <v>N</v>
      </c>
      <c r="L14078" t="str">
        <f t="shared" si="1772"/>
        <v>&lt;p class="indent"&gt;‘Protecting us! The Guild itself caused this by spreading tales about what we do here and by reducing troop transport fares to a point where even the poorest Houses are up there now waiting to loot us.’ &lt;/p&gt;</v>
      </c>
    </row>
    <row r="14079" spans="1:12" x14ac:dyDescent="0.25">
      <c r="A14079">
        <v>14078</v>
      </c>
      <c r="B14079" s="1" t="s">
        <v>10903</v>
      </c>
      <c r="C14079" t="str">
        <f t="shared" si="1770"/>
        <v>&lt;p class="indent"&gt;Jessica noted the lack of bitterness in his tone, wondered at it. She couldn’t doubt his words – they had that same intensity</v>
      </c>
      <c r="D14079">
        <f t="shared" si="1768"/>
        <v>1</v>
      </c>
      <c r="E14079" t="str">
        <f t="shared" si="1765"/>
        <v>end</v>
      </c>
      <c r="F14079" t="str">
        <f t="shared" si="1769"/>
        <v>&lt;p class="indent"&gt;Jessica noted the lack of bitterness in his tone, wondered at it. She couldn’t doubt his words – they had that same intensity</v>
      </c>
      <c r="G14079" t="str">
        <f t="shared" si="1771"/>
        <v>&lt;p class="indent"&gt;</v>
      </c>
      <c r="H14079">
        <v>2</v>
      </c>
      <c r="I14079">
        <f t="shared" si="1767"/>
        <v>63</v>
      </c>
      <c r="J14079">
        <f t="shared" ca="1" si="1766"/>
        <v>6922</v>
      </c>
      <c r="K14079" t="str">
        <f>IF(OR(E14079="start",AND(E14079="end",E14078="start")),"Y","N")</f>
        <v>N</v>
      </c>
      <c r="L14079" t="str">
        <f t="shared" si="1772"/>
        <v/>
      </c>
    </row>
    <row r="14080" spans="1:12" x14ac:dyDescent="0.25">
      <c r="A14080">
        <v>14079</v>
      </c>
      <c r="B14080" s="1" t="s">
        <v>10904</v>
      </c>
      <c r="C14080" t="str">
        <f t="shared" si="1770"/>
        <v>&lt;p class="indent"&gt;Jessica noted the lack of bitterness in his tone, wondered at it. She couldn’t doubt his words – they had that same intensity she’d seen in him the night he’d revealed the path of the future that’d taken them among the Fremen.</v>
      </c>
      <c r="D14080">
        <f t="shared" si="1768"/>
        <v>2</v>
      </c>
      <c r="E14080" t="str">
        <f t="shared" si="1765"/>
        <v>end</v>
      </c>
      <c r="F14080" t="str">
        <f t="shared" si="1769"/>
        <v>&lt;p class="indent"&gt;Jessica noted the lack of bitterness in his tone, wondered at it. She couldn’t doubt his words – they had that same intensity she’d seen in him the night he’d revealed the path of the future that’d taken them among the Fremen.</v>
      </c>
      <c r="G14080" t="str">
        <f t="shared" si="1771"/>
        <v>&lt;p class="indent"&gt;</v>
      </c>
      <c r="H14080">
        <v>2</v>
      </c>
      <c r="I14080">
        <f t="shared" si="1767"/>
        <v>63</v>
      </c>
      <c r="J14080">
        <f t="shared" ca="1" si="1766"/>
        <v>6922</v>
      </c>
      <c r="K14080" t="str">
        <f>IF(OR(E14080="start",AND(E14080="end",E14079="start")),"Y","N")</f>
        <v>N</v>
      </c>
      <c r="L14080" t="str">
        <f t="shared" si="1772"/>
        <v/>
      </c>
    </row>
    <row r="14081" spans="1:12" x14ac:dyDescent="0.25">
      <c r="A14081">
        <v>14080</v>
      </c>
      <c r="B14081" s="1" t="s">
        <v>9</v>
      </c>
      <c r="C14081" t="str">
        <f t="shared" si="1770"/>
        <v>&lt;p class="indent"&gt;Jessica noted the lack of bitterness in his tone, wondered at it. She couldn’t doubt his words – they had that same intensity she’d seen in him the night he’d revealed the path of the future that’d taken them among the Fremen. &lt;/p&gt;</v>
      </c>
      <c r="D14081">
        <f t="shared" si="1768"/>
        <v>3</v>
      </c>
      <c r="E14081" t="str">
        <f t="shared" si="1765"/>
        <v>end</v>
      </c>
      <c r="F14081" t="str">
        <f t="shared" si="1769"/>
        <v>&lt;p class="indent"&gt;Jessica noted the lack of bitterness in his tone, wondered at it. She couldn’t doubt his words – they had that same intensity she’d seen in him the night he’d revealed the path of the future that’d taken them among the Fremen. &lt;/p&gt;</v>
      </c>
      <c r="G14081" t="str">
        <f t="shared" si="1771"/>
        <v>&lt;p class="indent"&gt;</v>
      </c>
      <c r="H14081">
        <v>2</v>
      </c>
      <c r="I14081">
        <f t="shared" si="1767"/>
        <v>63</v>
      </c>
      <c r="J14081">
        <f t="shared" ca="1" si="1766"/>
        <v>6922</v>
      </c>
      <c r="K14081" t="str">
        <f>IF(OR(E14081="start",AND(E14081="end",E14080="start")),"Y","N")</f>
        <v>N</v>
      </c>
      <c r="L14081" t="str">
        <f t="shared" si="1772"/>
        <v>&lt;p class="indent"&gt;Jessica noted the lack of bitterness in his tone, wondered at it. She couldn’t doubt his words – they had that same intensity she’d seen in him the night he’d revealed the path of the future that’d taken them among the Fremen. &lt;/p&gt;</v>
      </c>
    </row>
    <row r="14082" spans="1:12" x14ac:dyDescent="0.25">
      <c r="A14082">
        <v>14081</v>
      </c>
      <c r="B14082" s="1" t="s">
        <v>10905</v>
      </c>
      <c r="C14082" t="str">
        <f t="shared" si="1770"/>
        <v>&lt;p class="indent"&gt;Paul took a deep breath, said: ‘Mother, you must change a quantity of the Water for us. We need the catalyst. Chani, have</v>
      </c>
      <c r="D14082">
        <f t="shared" si="1768"/>
        <v>1</v>
      </c>
      <c r="E14082" t="str">
        <f t="shared" si="1765"/>
        <v>end</v>
      </c>
      <c r="F14082" t="str">
        <f t="shared" si="1769"/>
        <v>&lt;p class="indent"&gt;Paul took a deep breath, said: ‘Mother, you must change a quantity of the Water for us. We need the catalyst. Chani, have</v>
      </c>
      <c r="G14082" t="str">
        <f t="shared" si="1771"/>
        <v>&lt;p class="indent"&gt;</v>
      </c>
      <c r="H14082">
        <v>2</v>
      </c>
      <c r="I14082">
        <f t="shared" si="1767"/>
        <v>63</v>
      </c>
      <c r="J14082">
        <f t="shared" ca="1" si="1766"/>
        <v>6923</v>
      </c>
      <c r="K14082" t="str">
        <f>IF(OR(E14082="start",AND(E14082="end",E14081="start")),"Y","N")</f>
        <v>N</v>
      </c>
      <c r="L14082" t="str">
        <f t="shared" si="1772"/>
        <v/>
      </c>
    </row>
    <row r="14083" spans="1:12" x14ac:dyDescent="0.25">
      <c r="A14083">
        <v>14082</v>
      </c>
      <c r="B14083" s="1" t="s">
        <v>10906</v>
      </c>
      <c r="C14083" t="str">
        <f t="shared" si="1770"/>
        <v>&lt;p class="indent"&gt;Paul took a deep breath, said: ‘Mother, you must change a quantity of the Water for us. We need the catalyst. Chani, have a scout force sent out … to find a pre-spice mass. If we plant a &lt;a id="page507"/&gt;quantity of the Water of Life above a pre-spice mass, do you know what will happen?’</v>
      </c>
      <c r="D14083">
        <f t="shared" si="1768"/>
        <v>2</v>
      </c>
      <c r="E14083" t="str">
        <f t="shared" ref="E14083:E14146" si="1773">IFERROR(IF(FIND("blockquote",B14083)=2,"start","end"),E14082)</f>
        <v>end</v>
      </c>
      <c r="F14083" t="str">
        <f t="shared" si="1769"/>
        <v>&lt;p class="indent"&gt;Paul took a deep breath, said: ‘Mother, you must change a quantity of the Water for us. We need the catalyst. Chani, have a scout force sent out … to find a pre-spice mass. If we plant a &lt;a id="page507"/&gt;quantity of the Water of Life above a pre-spice mass, do you know what will happen?’</v>
      </c>
      <c r="G14083" t="str">
        <f t="shared" si="1771"/>
        <v>&lt;p class="indent"&gt;</v>
      </c>
      <c r="H14083">
        <v>2</v>
      </c>
      <c r="I14083">
        <f t="shared" si="1767"/>
        <v>63</v>
      </c>
      <c r="J14083">
        <f t="shared" ref="J14083:J14146" ca="1" si="1774">IF(K14083="Y","",IF(D14083=1,1+MAX(OFFSET(J14083,-A14083+1,0,A14083-1)),MAX(OFFSET(J14083,-A14083+1,0,A14083-1))))</f>
        <v>6923</v>
      </c>
      <c r="K14083" t="str">
        <f>IF(OR(E14083="start",AND(E14083="end",E14082="start")),"Y","N")</f>
        <v>N</v>
      </c>
      <c r="L14083" t="str">
        <f t="shared" si="1772"/>
        <v/>
      </c>
    </row>
    <row r="14084" spans="1:12" x14ac:dyDescent="0.25">
      <c r="A14084">
        <v>14083</v>
      </c>
      <c r="B14084" s="1" t="s">
        <v>9</v>
      </c>
      <c r="C14084" t="str">
        <f t="shared" si="1770"/>
        <v>&lt;p class="indent"&gt;Paul took a deep breath, said: ‘Mother, you must change a quantity of the Water for us. We need the catalyst. Chani, have a scout force sent out … to find a pre-spice mass. If we plant a &lt;a id="page507"/&gt;quantity of the Water of Life above a pre-spice mass, do you know what will happen?’ &lt;/p&gt;</v>
      </c>
      <c r="D14084">
        <f t="shared" si="1768"/>
        <v>3</v>
      </c>
      <c r="E14084" t="str">
        <f t="shared" si="1773"/>
        <v>end</v>
      </c>
      <c r="F14084" t="str">
        <f t="shared" si="1769"/>
        <v>&lt;p class="indent"&gt;Paul took a deep breath, said: ‘Mother, you must change a quantity of the Water for us. We need the catalyst. Chani, have a scout force sent out … to find a pre-spice mass. If we plant a &lt;a id="page507"/&gt;quantity of the Water of Life above a pre-spice mass, do you know what will happen?’ &lt;/p&gt;</v>
      </c>
      <c r="G14084" t="str">
        <f t="shared" si="1771"/>
        <v>&lt;p class="indent"&gt;</v>
      </c>
      <c r="H14084">
        <v>2</v>
      </c>
      <c r="I14084">
        <f t="shared" si="1767"/>
        <v>63</v>
      </c>
      <c r="J14084">
        <f t="shared" ca="1" si="1774"/>
        <v>6923</v>
      </c>
      <c r="K14084" t="str">
        <f>IF(OR(E14084="start",AND(E14084="end",E14083="start")),"Y","N")</f>
        <v>N</v>
      </c>
      <c r="L14084" t="str">
        <f t="shared" si="1772"/>
        <v>&lt;p class="indent"&gt;Paul took a deep breath, said: ‘Mother, you must change a quantity of the Water for us. We need the catalyst. Chani, have a scout force sent out … to find a pre-spice mass. If we plant a &lt;a id="page507"/&gt;quantity of the Water of Life above a pre-spice mass, do you know what will happen?’ &lt;/p&gt;</v>
      </c>
    </row>
    <row r="14085" spans="1:12" x14ac:dyDescent="0.25">
      <c r="A14085">
        <v>14084</v>
      </c>
      <c r="B14085" s="1" t="s">
        <v>10907</v>
      </c>
      <c r="C14085" t="str">
        <f t="shared" si="1770"/>
        <v>&lt;p class="indent"&gt;Jessica weighed his words, suddenly saw through to his meaning. ‘Paul!’ she gasped.&lt;/p&gt;</v>
      </c>
      <c r="D14085">
        <f t="shared" si="1768"/>
        <v>1</v>
      </c>
      <c r="E14085" t="str">
        <f t="shared" si="1773"/>
        <v>end</v>
      </c>
      <c r="F14085" t="str">
        <f t="shared" si="1769"/>
        <v>&lt;p class="indent"&gt;Jessica weighed his words, suddenly saw through to his meaning. ‘Paul!’ she gasped.&lt;/p&gt;</v>
      </c>
      <c r="G14085" t="str">
        <f t="shared" si="1771"/>
        <v>&lt;p class="indent"&gt;</v>
      </c>
      <c r="H14085">
        <v>2</v>
      </c>
      <c r="I14085">
        <f t="shared" ref="I14085:I14148" si="1775">IF(AND(E14084="end",E14085="start"),I14084+1,I14084)</f>
        <v>63</v>
      </c>
      <c r="J14085">
        <f t="shared" ca="1" si="1774"/>
        <v>6924</v>
      </c>
      <c r="K14085" t="str">
        <f>IF(OR(E14085="start",AND(E14085="end",E14084="start")),"Y","N")</f>
        <v>N</v>
      </c>
      <c r="L14085" t="str">
        <f t="shared" si="1772"/>
        <v>&lt;p class="indent"&gt;Jessica weighed his words, suddenly saw through to his meaning. ‘Paul!’ she gasped.&lt;/p&gt;</v>
      </c>
    </row>
    <row r="14086" spans="1:12" x14ac:dyDescent="0.25">
      <c r="A14086">
        <v>14085</v>
      </c>
      <c r="B14086" s="1" t="s">
        <v>10908</v>
      </c>
      <c r="C14086" t="str">
        <f t="shared" si="1770"/>
        <v>&lt;p class="indent"&gt;‘The Water of Death,’ he said. ‘It’d be a chain reaction.’ He pointed to the floor. ‘Spreading death among the little makers,</v>
      </c>
      <c r="D14086">
        <f t="shared" si="1768"/>
        <v>1</v>
      </c>
      <c r="E14086" t="str">
        <f t="shared" si="1773"/>
        <v>end</v>
      </c>
      <c r="F14086" t="str">
        <f t="shared" si="1769"/>
        <v>&lt;p class="indent"&gt;‘The Water of Death,’ he said. ‘It’d be a chain reaction.’ He pointed to the floor. ‘Spreading death among the little makers,</v>
      </c>
      <c r="G14086" t="str">
        <f t="shared" si="1771"/>
        <v>&lt;p class="indent"&gt;</v>
      </c>
      <c r="H14086">
        <v>2</v>
      </c>
      <c r="I14086">
        <f t="shared" si="1775"/>
        <v>63</v>
      </c>
      <c r="J14086">
        <f t="shared" ca="1" si="1774"/>
        <v>6925</v>
      </c>
      <c r="K14086" t="str">
        <f>IF(OR(E14086="start",AND(E14086="end",E14085="start")),"Y","N")</f>
        <v>N</v>
      </c>
      <c r="L14086" t="str">
        <f t="shared" si="1772"/>
        <v/>
      </c>
    </row>
    <row r="14087" spans="1:12" x14ac:dyDescent="0.25">
      <c r="A14087">
        <v>14086</v>
      </c>
      <c r="B14087" s="1" t="s">
        <v>10909</v>
      </c>
      <c r="C14087" t="str">
        <f t="shared" si="1770"/>
        <v>&lt;p class="indent"&gt;‘The Water of Death,’ he said. ‘It’d be a chain reaction.’ He pointed to the floor. ‘Spreading death among the little makers, killing a vector of the life cycle that includes the spice and the makers. Arrakis will become a true desolation – without</v>
      </c>
      <c r="D14087">
        <f t="shared" ref="D14087:D14150" si="1776">IF(LEFT(B14087,2)="&lt;p",1,IF(LEFT(B14087,3)="&lt;h1",1,D14086+1))</f>
        <v>2</v>
      </c>
      <c r="E14087" t="str">
        <f t="shared" si="1773"/>
        <v>end</v>
      </c>
      <c r="F14087" t="str">
        <f t="shared" si="1769"/>
        <v>&lt;p class="indent"&gt;‘The Water of Death,’ he said. ‘It’d be a chain reaction.’ He pointed to the floor. ‘Spreading death among the little makers, killing a vector of the life cycle that includes the spice and the makers. Arrakis will become a true desolation – without</v>
      </c>
      <c r="G14087" t="str">
        <f t="shared" si="1771"/>
        <v>&lt;p class="indent"&gt;</v>
      </c>
      <c r="H14087">
        <v>2</v>
      </c>
      <c r="I14087">
        <f t="shared" si="1775"/>
        <v>63</v>
      </c>
      <c r="J14087">
        <f t="shared" ca="1" si="1774"/>
        <v>6925</v>
      </c>
      <c r="K14087" t="str">
        <f>IF(OR(E14087="start",AND(E14087="end",E14086="start")),"Y","N")</f>
        <v>N</v>
      </c>
      <c r="L14087" t="str">
        <f t="shared" si="1772"/>
        <v/>
      </c>
    </row>
    <row r="14088" spans="1:12" x14ac:dyDescent="0.25">
      <c r="A14088">
        <v>14087</v>
      </c>
      <c r="B14088" s="1" t="s">
        <v>10910</v>
      </c>
      <c r="C14088" t="str">
        <f t="shared" si="1770"/>
        <v>&lt;p class="indent"&gt;‘The Water of Death,’ he said. ‘It’d be a chain reaction.’ He pointed to the floor. ‘Spreading death among the little makers, killing a vector of the life cycle that includes the spice and the makers. Arrakis will become a true desolation – without spice or maker.’</v>
      </c>
      <c r="D14088">
        <f t="shared" si="1776"/>
        <v>3</v>
      </c>
      <c r="E14088" t="str">
        <f t="shared" si="1773"/>
        <v>end</v>
      </c>
      <c r="F14088" t="str">
        <f t="shared" si="1769"/>
        <v>&lt;p class="indent"&gt;‘The Water of Death,’ he said. ‘It’d be a chain reaction.’ He pointed to the floor. ‘Spreading death among the little makers, killing a vector of the life cycle that includes the spice and the makers. Arrakis will become a true desolation – without spice or maker.’</v>
      </c>
      <c r="G14088" t="str">
        <f t="shared" si="1771"/>
        <v>&lt;p class="indent"&gt;</v>
      </c>
      <c r="H14088">
        <v>2</v>
      </c>
      <c r="I14088">
        <f t="shared" si="1775"/>
        <v>63</v>
      </c>
      <c r="J14088">
        <f t="shared" ca="1" si="1774"/>
        <v>6925</v>
      </c>
      <c r="K14088" t="str">
        <f>IF(OR(E14088="start",AND(E14088="end",E14087="start")),"Y","N")</f>
        <v>N</v>
      </c>
      <c r="L14088" t="str">
        <f t="shared" si="1772"/>
        <v/>
      </c>
    </row>
    <row r="14089" spans="1:12" x14ac:dyDescent="0.25">
      <c r="A14089">
        <v>14088</v>
      </c>
      <c r="B14089" s="1" t="s">
        <v>9</v>
      </c>
      <c r="C14089" t="str">
        <f t="shared" si="1770"/>
        <v>&lt;p class="indent"&gt;‘The Water of Death,’ he said. ‘It’d be a chain reaction.’ He pointed to the floor. ‘Spreading death among the little makers, killing a vector of the life cycle that includes the spice and the makers. Arrakis will become a true desolation – without spice or maker.’ &lt;/p&gt;</v>
      </c>
      <c r="D14089">
        <f t="shared" si="1776"/>
        <v>4</v>
      </c>
      <c r="E14089" t="str">
        <f t="shared" si="1773"/>
        <v>end</v>
      </c>
      <c r="F14089" t="str">
        <f t="shared" si="1769"/>
        <v>&lt;p class="indent"&gt;‘The Water of Death,’ he said. ‘It’d be a chain reaction.’ He pointed to the floor. ‘Spreading death among the little makers, killing a vector of the life cycle that includes the spice and the makers. Arrakis will become a true desolation – without spice or maker.’ &lt;/p&gt;</v>
      </c>
      <c r="G14089" t="str">
        <f t="shared" si="1771"/>
        <v>&lt;p class="indent"&gt;</v>
      </c>
      <c r="H14089">
        <v>2</v>
      </c>
      <c r="I14089">
        <f t="shared" si="1775"/>
        <v>63</v>
      </c>
      <c r="J14089">
        <f t="shared" ca="1" si="1774"/>
        <v>6925</v>
      </c>
      <c r="K14089" t="str">
        <f>IF(OR(E14089="start",AND(E14089="end",E14088="start")),"Y","N")</f>
        <v>N</v>
      </c>
      <c r="L14089" t="str">
        <f t="shared" si="1772"/>
        <v>&lt;p class="indent"&gt;‘The Water of Death,’ he said. ‘It’d be a chain reaction.’ He pointed to the floor. ‘Spreading death among the little makers, killing a vector of the life cycle that includes the spice and the makers. Arrakis will become a true desolation – without spice or maker.’ &lt;/p&gt;</v>
      </c>
    </row>
    <row r="14090" spans="1:12" x14ac:dyDescent="0.25">
      <c r="A14090">
        <v>14089</v>
      </c>
      <c r="B14090" s="1" t="s">
        <v>10911</v>
      </c>
      <c r="C14090" t="str">
        <f t="shared" si="1770"/>
        <v>&lt;p class="indent"&gt;Chani put a hand to her mouth, shocked to numb silence by the blasphemy pouring from Paul’s lips.&lt;/p&gt;</v>
      </c>
      <c r="D14090">
        <f t="shared" si="1776"/>
        <v>1</v>
      </c>
      <c r="E14090" t="str">
        <f t="shared" si="1773"/>
        <v>end</v>
      </c>
      <c r="F14090" t="str">
        <f t="shared" si="1769"/>
        <v>&lt;p class="indent"&gt;Chani put a hand to her mouth, shocked to numb silence by the blasphemy pouring from Paul’s lips.&lt;/p&gt;</v>
      </c>
      <c r="G14090" t="str">
        <f t="shared" si="1771"/>
        <v>&lt;p class="indent"&gt;</v>
      </c>
      <c r="H14090">
        <v>2</v>
      </c>
      <c r="I14090">
        <f t="shared" si="1775"/>
        <v>63</v>
      </c>
      <c r="J14090">
        <f t="shared" ca="1" si="1774"/>
        <v>6926</v>
      </c>
      <c r="K14090" t="str">
        <f>IF(OR(E14090="start",AND(E14090="end",E14089="start")),"Y","N")</f>
        <v>N</v>
      </c>
      <c r="L14090" t="str">
        <f t="shared" si="1772"/>
        <v>&lt;p class="indent"&gt;Chani put a hand to her mouth, shocked to numb silence by the blasphemy pouring from Paul’s lips.&lt;/p&gt;</v>
      </c>
    </row>
    <row r="14091" spans="1:12" x14ac:dyDescent="0.25">
      <c r="A14091">
        <v>14090</v>
      </c>
      <c r="B14091" s="1" t="s">
        <v>10912</v>
      </c>
      <c r="C14091" t="str">
        <f t="shared" si="1770"/>
        <v>&lt;p class="indent"&gt;‘He who can destroy a thing has the real control of it,’ Paul said. ‘We can destroy the spice.’&lt;/p&gt;</v>
      </c>
      <c r="D14091">
        <f t="shared" si="1776"/>
        <v>1</v>
      </c>
      <c r="E14091" t="str">
        <f t="shared" si="1773"/>
        <v>end</v>
      </c>
      <c r="F14091" t="str">
        <f t="shared" ref="F14091:F14154" si="1777">IF(AND(E14091="start",D14091&gt;=D14090),F14090&amp;" "&amp;B14091,C14091)</f>
        <v>&lt;p class="indent"&gt;‘He who can destroy a thing has the real control of it,’ Paul said. ‘We can destroy the spice.’&lt;/p&gt;</v>
      </c>
      <c r="G14091" t="str">
        <f t="shared" si="1771"/>
        <v>&lt;p class="indent"&gt;</v>
      </c>
      <c r="H14091">
        <v>2</v>
      </c>
      <c r="I14091">
        <f t="shared" si="1775"/>
        <v>63</v>
      </c>
      <c r="J14091">
        <f t="shared" ca="1" si="1774"/>
        <v>6927</v>
      </c>
      <c r="K14091" t="str">
        <f>IF(OR(E14091="start",AND(E14091="end",E14090="start")),"Y","N")</f>
        <v>N</v>
      </c>
      <c r="L14091" t="str">
        <f t="shared" si="1772"/>
        <v>&lt;p class="indent"&gt;‘He who can destroy a thing has the real control of it,’ Paul said. ‘We can destroy the spice.’&lt;/p&gt;</v>
      </c>
    </row>
    <row r="14092" spans="1:12" x14ac:dyDescent="0.25">
      <c r="A14092">
        <v>14091</v>
      </c>
      <c r="B14092" s="1" t="s">
        <v>10913</v>
      </c>
      <c r="C14092" t="str">
        <f t="shared" si="1770"/>
        <v>&lt;p class="indent"&gt;‘What stays the Guild’s hand?’Jessica whispered.&lt;/p&gt;</v>
      </c>
      <c r="D14092">
        <f t="shared" si="1776"/>
        <v>1</v>
      </c>
      <c r="E14092" t="str">
        <f t="shared" si="1773"/>
        <v>end</v>
      </c>
      <c r="F14092" t="str">
        <f t="shared" si="1777"/>
        <v>&lt;p class="indent"&gt;‘What stays the Guild’s hand?’Jessica whispered.&lt;/p&gt;</v>
      </c>
      <c r="G14092" t="str">
        <f t="shared" si="1771"/>
        <v>&lt;p class="indent"&gt;</v>
      </c>
      <c r="H14092">
        <v>2</v>
      </c>
      <c r="I14092">
        <f t="shared" si="1775"/>
        <v>63</v>
      </c>
      <c r="J14092">
        <f t="shared" ca="1" si="1774"/>
        <v>6928</v>
      </c>
      <c r="K14092" t="str">
        <f>IF(OR(E14092="start",AND(E14092="end",E14091="start")),"Y","N")</f>
        <v>N</v>
      </c>
      <c r="L14092" t="str">
        <f t="shared" si="1772"/>
        <v>&lt;p class="indent"&gt;‘What stays the Guild’s hand?’Jessica whispered.&lt;/p&gt;</v>
      </c>
    </row>
    <row r="14093" spans="1:12" x14ac:dyDescent="0.25">
      <c r="A14093">
        <v>14092</v>
      </c>
      <c r="B14093" s="1" t="s">
        <v>10914</v>
      </c>
      <c r="C14093" t="str">
        <f t="shared" si="1770"/>
        <v>&lt;p class="indent"&gt;‘They’re searching for me,’ Paul said. ‘Think of that! The finest Guild navigators, men who can quest ahead through time to</v>
      </c>
      <c r="D14093">
        <f t="shared" si="1776"/>
        <v>1</v>
      </c>
      <c r="E14093" t="str">
        <f t="shared" si="1773"/>
        <v>end</v>
      </c>
      <c r="F14093" t="str">
        <f t="shared" si="1777"/>
        <v>&lt;p class="indent"&gt;‘They’re searching for me,’ Paul said. ‘Think of that! The finest Guild navigators, men who can quest ahead through time to</v>
      </c>
      <c r="G14093" t="str">
        <f t="shared" si="1771"/>
        <v>&lt;p class="indent"&gt;</v>
      </c>
      <c r="H14093">
        <v>2</v>
      </c>
      <c r="I14093">
        <f t="shared" si="1775"/>
        <v>63</v>
      </c>
      <c r="J14093">
        <f t="shared" ca="1" si="1774"/>
        <v>6929</v>
      </c>
      <c r="K14093" t="str">
        <f>IF(OR(E14093="start",AND(E14093="end",E14092="start")),"Y","N")</f>
        <v>N</v>
      </c>
      <c r="L14093" t="str">
        <f t="shared" si="1772"/>
        <v/>
      </c>
    </row>
    <row r="14094" spans="1:12" x14ac:dyDescent="0.25">
      <c r="A14094">
        <v>14093</v>
      </c>
      <c r="B14094" s="1" t="s">
        <v>10915</v>
      </c>
      <c r="C14094" t="str">
        <f t="shared" si="1770"/>
        <v>&lt;p class="indent"&gt;‘They’re searching for me,’ Paul said. ‘Think of that! The finest Guild navigators, men who can quest ahead through time to find the safest course for the fastest Heighliners, all of them seeking me … and unable to find me. How they tremble! They</v>
      </c>
      <c r="D14094">
        <f t="shared" si="1776"/>
        <v>2</v>
      </c>
      <c r="E14094" t="str">
        <f t="shared" si="1773"/>
        <v>end</v>
      </c>
      <c r="F14094" t="str">
        <f t="shared" si="1777"/>
        <v>&lt;p class="indent"&gt;‘They’re searching for me,’ Paul said. ‘Think of that! The finest Guild navigators, men who can quest ahead through time to find the safest course for the fastest Heighliners, all of them seeking me … and unable to find me. How they tremble! They</v>
      </c>
      <c r="G14094" t="str">
        <f t="shared" si="1771"/>
        <v>&lt;p class="indent"&gt;</v>
      </c>
      <c r="H14094">
        <v>2</v>
      </c>
      <c r="I14094">
        <f t="shared" si="1775"/>
        <v>63</v>
      </c>
      <c r="J14094">
        <f t="shared" ca="1" si="1774"/>
        <v>6929</v>
      </c>
      <c r="K14094" t="str">
        <f>IF(OR(E14094="start",AND(E14094="end",E14093="start")),"Y","N")</f>
        <v>N</v>
      </c>
      <c r="L14094" t="str">
        <f t="shared" si="1772"/>
        <v/>
      </c>
    </row>
    <row r="14095" spans="1:12" x14ac:dyDescent="0.25">
      <c r="A14095">
        <v>14094</v>
      </c>
      <c r="B14095" s="1" t="s">
        <v>10916</v>
      </c>
      <c r="C14095" t="str">
        <f t="shared" si="1770"/>
        <v>&lt;p class="indent"&gt;‘They’re searching for me,’ Paul said. ‘Think of that! The finest Guild navigators, men who can quest ahead through time to find the safest course for the fastest Heighliners, all of them seeking me … and unable to find me. How they tremble! They know I have their secret here!’ Paul held out his cupped hand. ‘Without the spice they’re blind!’</v>
      </c>
      <c r="D14095">
        <f t="shared" si="1776"/>
        <v>3</v>
      </c>
      <c r="E14095" t="str">
        <f t="shared" si="1773"/>
        <v>end</v>
      </c>
      <c r="F14095" t="str">
        <f t="shared" si="1777"/>
        <v>&lt;p class="indent"&gt;‘They’re searching for me,’ Paul said. ‘Think of that! The finest Guild navigators, men who can quest ahead through time to find the safest course for the fastest Heighliners, all of them seeking me … and unable to find me. How they tremble! They know I have their secret here!’ Paul held out his cupped hand. ‘Without the spice they’re blind!’</v>
      </c>
      <c r="G14095" t="str">
        <f t="shared" si="1771"/>
        <v>&lt;p class="indent"&gt;</v>
      </c>
      <c r="H14095">
        <v>2</v>
      </c>
      <c r="I14095">
        <f t="shared" si="1775"/>
        <v>63</v>
      </c>
      <c r="J14095">
        <f t="shared" ca="1" si="1774"/>
        <v>6929</v>
      </c>
      <c r="K14095" t="str">
        <f>IF(OR(E14095="start",AND(E14095="end",E14094="start")),"Y","N")</f>
        <v>N</v>
      </c>
      <c r="L14095" t="str">
        <f t="shared" si="1772"/>
        <v/>
      </c>
    </row>
    <row r="14096" spans="1:12" x14ac:dyDescent="0.25">
      <c r="A14096">
        <v>14095</v>
      </c>
      <c r="B14096" s="1" t="s">
        <v>9</v>
      </c>
      <c r="C14096" t="str">
        <f t="shared" si="1770"/>
        <v>&lt;p class="indent"&gt;‘They’re searching for me,’ Paul said. ‘Think of that! The finest Guild navigators, men who can quest ahead through time to find the safest course for the fastest Heighliners, all of them seeking me … and unable to find me. How they tremble! They know I have their secret here!’ Paul held out his cupped hand. ‘Without the spice they’re blind!’ &lt;/p&gt;</v>
      </c>
      <c r="D14096">
        <f t="shared" si="1776"/>
        <v>4</v>
      </c>
      <c r="E14096" t="str">
        <f t="shared" si="1773"/>
        <v>end</v>
      </c>
      <c r="F14096" t="str">
        <f t="shared" si="1777"/>
        <v>&lt;p class="indent"&gt;‘They’re searching for me,’ Paul said. ‘Think of that! The finest Guild navigators, men who can quest ahead through time to find the safest course for the fastest Heighliners, all of them seeking me … and unable to find me. How they tremble! They know I have their secret here!’ Paul held out his cupped hand. ‘Without the spice they’re blind!’ &lt;/p&gt;</v>
      </c>
      <c r="G14096" t="str">
        <f t="shared" si="1771"/>
        <v>&lt;p class="indent"&gt;</v>
      </c>
      <c r="H14096">
        <v>2</v>
      </c>
      <c r="I14096">
        <f t="shared" si="1775"/>
        <v>63</v>
      </c>
      <c r="J14096">
        <f t="shared" ca="1" si="1774"/>
        <v>6929</v>
      </c>
      <c r="K14096" t="str">
        <f>IF(OR(E14096="start",AND(E14096="end",E14095="start")),"Y","N")</f>
        <v>N</v>
      </c>
      <c r="L14096" t="str">
        <f t="shared" si="1772"/>
        <v>&lt;p class="indent"&gt;‘They’re searching for me,’ Paul said. ‘Think of that! The finest Guild navigators, men who can quest ahead through time to find the safest course for the fastest Heighliners, all of them seeking me … and unable to find me. How they tremble! They know I have their secret here!’ Paul held out his cupped hand. ‘Without the spice they’re blind!’ &lt;/p&gt;</v>
      </c>
    </row>
    <row r="14097" spans="1:12" x14ac:dyDescent="0.25">
      <c r="A14097">
        <v>14096</v>
      </c>
      <c r="B14097" s="1" t="s">
        <v>10917</v>
      </c>
      <c r="C14097" t="str">
        <f t="shared" si="1770"/>
        <v>&lt;p class="indent"&gt;Chani found her voice. ‘You said you see the &lt;em&gt;now!&lt;/em&gt;&lt;/p&gt;</v>
      </c>
      <c r="D14097">
        <f t="shared" si="1776"/>
        <v>1</v>
      </c>
      <c r="E14097" t="str">
        <f t="shared" si="1773"/>
        <v>end</v>
      </c>
      <c r="F14097" t="str">
        <f t="shared" si="1777"/>
        <v>&lt;p class="indent"&gt;Chani found her voice. ‘You said you see the &lt;em&gt;now!&lt;/em&gt;&lt;/p&gt;</v>
      </c>
      <c r="G14097" t="str">
        <f t="shared" si="1771"/>
        <v>&lt;p class="indent"&gt;</v>
      </c>
      <c r="H14097">
        <v>2</v>
      </c>
      <c r="I14097">
        <f t="shared" si="1775"/>
        <v>63</v>
      </c>
      <c r="J14097">
        <f t="shared" ca="1" si="1774"/>
        <v>6930</v>
      </c>
      <c r="K14097" t="str">
        <f>IF(OR(E14097="start",AND(E14097="end",E14096="start")),"Y","N")</f>
        <v>N</v>
      </c>
      <c r="L14097" t="str">
        <f t="shared" si="1772"/>
        <v>&lt;p class="indent"&gt;Chani found her voice. ‘You said you see the &lt;em&gt;now!&lt;/em&gt;&lt;/p&gt;</v>
      </c>
    </row>
    <row r="14098" spans="1:12" x14ac:dyDescent="0.25">
      <c r="A14098">
        <v>14097</v>
      </c>
      <c r="B14098" s="1" t="s">
        <v>10918</v>
      </c>
      <c r="C14098" t="str">
        <f t="shared" si="1770"/>
        <v>&lt;p class="indent"&gt;Paul lay back, searching the spread-out &lt;em&gt;present,&lt;/em&gt; its limits extended into the future and into the past, holding onto the awareness with difficulty as the spice illumination</v>
      </c>
      <c r="D14098">
        <f t="shared" si="1776"/>
        <v>1</v>
      </c>
      <c r="E14098" t="str">
        <f t="shared" si="1773"/>
        <v>end</v>
      </c>
      <c r="F14098" t="str">
        <f t="shared" si="1777"/>
        <v>&lt;p class="indent"&gt;Paul lay back, searching the spread-out &lt;em&gt;present,&lt;/em&gt; its limits extended into the future and into the past, holding onto the awareness with difficulty as the spice illumination</v>
      </c>
      <c r="G14098" t="str">
        <f t="shared" si="1771"/>
        <v>&lt;p class="indent"&gt;</v>
      </c>
      <c r="H14098">
        <v>2</v>
      </c>
      <c r="I14098">
        <f t="shared" si="1775"/>
        <v>63</v>
      </c>
      <c r="J14098">
        <f t="shared" ca="1" si="1774"/>
        <v>6931</v>
      </c>
      <c r="K14098" t="str">
        <f>IF(OR(E14098="start",AND(E14098="end",E14097="start")),"Y","N")</f>
        <v>N</v>
      </c>
      <c r="L14098" t="str">
        <f t="shared" si="1772"/>
        <v/>
      </c>
    </row>
    <row r="14099" spans="1:12" x14ac:dyDescent="0.25">
      <c r="A14099">
        <v>14098</v>
      </c>
      <c r="B14099" s="1" t="s">
        <v>10919</v>
      </c>
      <c r="C14099" t="str">
        <f t="shared" si="1770"/>
        <v>&lt;p class="indent"&gt;Paul lay back, searching the spread-out &lt;em&gt;present,&lt;/em&gt; its limits extended into the future and into the past, holding onto the awareness with difficulty as the spice illumination began to fade.</v>
      </c>
      <c r="D14099">
        <f t="shared" si="1776"/>
        <v>2</v>
      </c>
      <c r="E14099" t="str">
        <f t="shared" si="1773"/>
        <v>end</v>
      </c>
      <c r="F14099" t="str">
        <f t="shared" si="1777"/>
        <v>&lt;p class="indent"&gt;Paul lay back, searching the spread-out &lt;em&gt;present,&lt;/em&gt; its limits extended into the future and into the past, holding onto the awareness with difficulty as the spice illumination began to fade.</v>
      </c>
      <c r="G14099" t="str">
        <f t="shared" si="1771"/>
        <v>&lt;p class="indent"&gt;</v>
      </c>
      <c r="H14099">
        <v>2</v>
      </c>
      <c r="I14099">
        <f t="shared" si="1775"/>
        <v>63</v>
      </c>
      <c r="J14099">
        <f t="shared" ca="1" si="1774"/>
        <v>6931</v>
      </c>
      <c r="K14099" t="str">
        <f>IF(OR(E14099="start",AND(E14099="end",E14098="start")),"Y","N")</f>
        <v>N</v>
      </c>
      <c r="L14099" t="str">
        <f t="shared" si="1772"/>
        <v/>
      </c>
    </row>
    <row r="14100" spans="1:12" x14ac:dyDescent="0.25">
      <c r="A14100">
        <v>14099</v>
      </c>
      <c r="B14100" s="1" t="s">
        <v>9</v>
      </c>
      <c r="C14100" t="str">
        <f t="shared" si="1770"/>
        <v>&lt;p class="indent"&gt;Paul lay back, searching the spread-out &lt;em&gt;present,&lt;/em&gt; its limits extended into the future and into the past, holding onto the awareness with difficulty as the spice illumination began to fade. &lt;/p&gt;</v>
      </c>
      <c r="D14100">
        <f t="shared" si="1776"/>
        <v>3</v>
      </c>
      <c r="E14100" t="str">
        <f t="shared" si="1773"/>
        <v>end</v>
      </c>
      <c r="F14100" t="str">
        <f t="shared" si="1777"/>
        <v>&lt;p class="indent"&gt;Paul lay back, searching the spread-out &lt;em&gt;present,&lt;/em&gt; its limits extended into the future and into the past, holding onto the awareness with difficulty as the spice illumination began to fade. &lt;/p&gt;</v>
      </c>
      <c r="G14100" t="str">
        <f t="shared" si="1771"/>
        <v>&lt;p class="indent"&gt;</v>
      </c>
      <c r="H14100">
        <v>2</v>
      </c>
      <c r="I14100">
        <f t="shared" si="1775"/>
        <v>63</v>
      </c>
      <c r="J14100">
        <f t="shared" ca="1" si="1774"/>
        <v>6931</v>
      </c>
      <c r="K14100" t="str">
        <f>IF(OR(E14100="start",AND(E14100="end",E14099="start")),"Y","N")</f>
        <v>N</v>
      </c>
      <c r="L14100" t="str">
        <f t="shared" si="1772"/>
        <v>&lt;p class="indent"&gt;Paul lay back, searching the spread-out &lt;em&gt;present,&lt;/em&gt; its limits extended into the future and into the past, holding onto the awareness with difficulty as the spice illumination began to fade. &lt;/p&gt;</v>
      </c>
    </row>
    <row r="14101" spans="1:12" x14ac:dyDescent="0.25">
      <c r="A14101">
        <v>14100</v>
      </c>
      <c r="B14101" s="1" t="s">
        <v>10920</v>
      </c>
      <c r="C14101" t="str">
        <f t="shared" si="1770"/>
        <v>&lt;p class="indent"&gt;‘Go do as I commanded,’ he said. ‘The future’s becoming as muddled for the Guild as it is for me. The lines of vision are</v>
      </c>
      <c r="D14101">
        <f t="shared" si="1776"/>
        <v>1</v>
      </c>
      <c r="E14101" t="str">
        <f t="shared" si="1773"/>
        <v>end</v>
      </c>
      <c r="F14101" t="str">
        <f t="shared" si="1777"/>
        <v>&lt;p class="indent"&gt;‘Go do as I commanded,’ he said. ‘The future’s becoming as muddled for the Guild as it is for me. The lines of vision are</v>
      </c>
      <c r="G14101" t="str">
        <f t="shared" si="1771"/>
        <v>&lt;p class="indent"&gt;</v>
      </c>
      <c r="H14101">
        <v>2</v>
      </c>
      <c r="I14101">
        <f t="shared" si="1775"/>
        <v>63</v>
      </c>
      <c r="J14101">
        <f t="shared" ca="1" si="1774"/>
        <v>6932</v>
      </c>
      <c r="K14101" t="str">
        <f>IF(OR(E14101="start",AND(E14101="end",E14100="start")),"Y","N")</f>
        <v>N</v>
      </c>
      <c r="L14101" t="str">
        <f t="shared" si="1772"/>
        <v/>
      </c>
    </row>
    <row r="14102" spans="1:12" x14ac:dyDescent="0.25">
      <c r="A14102">
        <v>14101</v>
      </c>
      <c r="B14102" s="1" t="s">
        <v>10921</v>
      </c>
      <c r="C14102" t="str">
        <f t="shared" si="1770"/>
        <v>&lt;p class="indent"&gt;‘Go do as I commanded,’ he said. ‘The future’s becoming as muddled for the Guild as it is for me. The lines of vision are narrowing. Everything focuses here where the spice is … where they’ve dared not interfere before … because to interfere was</v>
      </c>
      <c r="D14102">
        <f t="shared" si="1776"/>
        <v>2</v>
      </c>
      <c r="E14102" t="str">
        <f t="shared" si="1773"/>
        <v>end</v>
      </c>
      <c r="F14102" t="str">
        <f t="shared" si="1777"/>
        <v>&lt;p class="indent"&gt;‘Go do as I commanded,’ he said. ‘The future’s becoming as muddled for the Guild as it is for me. The lines of vision are narrowing. Everything focuses here where the spice is … where they’ve dared not interfere before … because to interfere was</v>
      </c>
      <c r="G14102" t="str">
        <f t="shared" si="1771"/>
        <v>&lt;p class="indent"&gt;</v>
      </c>
      <c r="H14102">
        <v>2</v>
      </c>
      <c r="I14102">
        <f t="shared" si="1775"/>
        <v>63</v>
      </c>
      <c r="J14102">
        <f t="shared" ca="1" si="1774"/>
        <v>6932</v>
      </c>
      <c r="K14102" t="str">
        <f>IF(OR(E14102="start",AND(E14102="end",E14101="start")),"Y","N")</f>
        <v>N</v>
      </c>
      <c r="L14102" t="str">
        <f t="shared" si="1772"/>
        <v/>
      </c>
    </row>
    <row r="14103" spans="1:12" x14ac:dyDescent="0.25">
      <c r="A14103">
        <v>14102</v>
      </c>
      <c r="B14103" s="1" t="s">
        <v>10922</v>
      </c>
      <c r="C14103" t="str">
        <f t="shared" si="1770"/>
        <v>&lt;p class="indent"&gt;‘Go do as I commanded,’ he said. ‘The future’s becoming as muddled for the Guild as it is for me. The lines of vision are narrowing. Everything focuses here where the spice is … where they’ve dared not interfere before … because to interfere was to lose what they must have. But now they’re desperate. All paths lead into darkness.’</v>
      </c>
      <c r="D14103">
        <f t="shared" si="1776"/>
        <v>3</v>
      </c>
      <c r="E14103" t="str">
        <f t="shared" si="1773"/>
        <v>end</v>
      </c>
      <c r="F14103" t="str">
        <f t="shared" si="1777"/>
        <v>&lt;p class="indent"&gt;‘Go do as I commanded,’ he said. ‘The future’s becoming as muddled for the Guild as it is for me. The lines of vision are narrowing. Everything focuses here where the spice is … where they’ve dared not interfere before … because to interfere was to lose what they must have. But now they’re desperate. All paths lead into darkness.’</v>
      </c>
      <c r="G14103" t="str">
        <f t="shared" si="1771"/>
        <v>&lt;p class="indent"&gt;</v>
      </c>
      <c r="H14103">
        <v>2</v>
      </c>
      <c r="I14103">
        <f t="shared" si="1775"/>
        <v>63</v>
      </c>
      <c r="J14103">
        <f t="shared" ca="1" si="1774"/>
        <v>6932</v>
      </c>
      <c r="K14103" t="str">
        <f>IF(OR(E14103="start",AND(E14103="end",E14102="start")),"Y","N")</f>
        <v>N</v>
      </c>
      <c r="L14103" t="str">
        <f t="shared" si="1772"/>
        <v/>
      </c>
    </row>
    <row r="14104" spans="1:12" x14ac:dyDescent="0.25">
      <c r="A14104">
        <v>14103</v>
      </c>
      <c r="B14104" s="1" t="s">
        <v>9</v>
      </c>
      <c r="C14104" t="str">
        <f t="shared" si="1770"/>
        <v>&lt;p class="indent"&gt;‘Go do as I commanded,’ he said. ‘The future’s becoming as muddled for the Guild as it is for me. The lines of vision are narrowing. Everything focuses here where the spice is … where they’ve dared not interfere before … because to interfere was to lose what they must have. But now they’re desperate. All paths lead into darkness.’ &lt;/p&gt;</v>
      </c>
      <c r="D14104">
        <f t="shared" si="1776"/>
        <v>4</v>
      </c>
      <c r="E14104" t="str">
        <f t="shared" si="1773"/>
        <v>end</v>
      </c>
      <c r="F14104" t="str">
        <f t="shared" si="1777"/>
        <v>&lt;p class="indent"&gt;‘Go do as I commanded,’ he said. ‘The future’s becoming as muddled for the Guild as it is for me. The lines of vision are narrowing. Everything focuses here where the spice is … where they’ve dared not interfere before … because to interfere was to lose what they must have. But now they’re desperate. All paths lead into darkness.’ &lt;/p&gt;</v>
      </c>
      <c r="G14104" t="str">
        <f t="shared" si="1771"/>
        <v>&lt;p class="indent"&gt;</v>
      </c>
      <c r="H14104">
        <v>2</v>
      </c>
      <c r="I14104">
        <f t="shared" si="1775"/>
        <v>63</v>
      </c>
      <c r="J14104">
        <f t="shared" ca="1" si="1774"/>
        <v>6932</v>
      </c>
      <c r="K14104" t="str">
        <f>IF(OR(E14104="start",AND(E14104="end",E14103="start")),"Y","N")</f>
        <v>N</v>
      </c>
      <c r="L14104" t="str">
        <f t="shared" si="1772"/>
        <v/>
      </c>
    </row>
    <row r="14105" spans="1:12" x14ac:dyDescent="0.25">
      <c r="A14105">
        <v>14104</v>
      </c>
      <c r="B14105" s="1" t="s">
        <v>3</v>
      </c>
      <c r="C14105" t="str">
        <f t="shared" si="1770"/>
        <v>&lt;p class="indent"&gt;‘Go do as I commanded,’ he said. ‘The future’s becoming as muddled for the Guild as it is for me. The lines of vision are narrowing. Everything focuses here where the spice is … where they’ve dared not interfere before … because to interfere was to lose what they must have. But now they’re desperate. All paths lead into darkness.’ &lt;/p&gt; &lt;blockquote class="blockquote"&gt;</v>
      </c>
      <c r="D14105">
        <f t="shared" si="1776"/>
        <v>5</v>
      </c>
      <c r="E14105" t="str">
        <f t="shared" si="1773"/>
        <v>start</v>
      </c>
      <c r="F14105" t="str">
        <f t="shared" si="1777"/>
        <v>&lt;p class="indent"&gt;‘Go do as I commanded,’ he said. ‘The future’s becoming as muddled for the Guild as it is for me. The lines of vision are narrowing. Everything focuses here where the spice is … where they’ve dared not interfere before … because to interfere was to lose what they must have. But now they’re desperate. All paths lead into darkness.’ &lt;/p&gt; &lt;blockquote class="blockquote"&gt;</v>
      </c>
      <c r="G14105" t="str">
        <f t="shared" si="1771"/>
        <v>&lt;p class="indent"&gt;</v>
      </c>
      <c r="H14105">
        <v>2</v>
      </c>
      <c r="I14105">
        <f t="shared" si="1775"/>
        <v>64</v>
      </c>
      <c r="J14105" t="str">
        <f t="shared" ca="1" si="1774"/>
        <v/>
      </c>
      <c r="K14105" t="str">
        <f>IF(OR(E14105="start",AND(E14105="end",E14104="start")),"Y","N")</f>
        <v>Y</v>
      </c>
      <c r="L14105" t="str">
        <f t="shared" si="1772"/>
        <v>&lt;p class="indent"&gt;‘Go do as I commanded,’ he said. ‘The future’s becoming as muddled for the Guild as it is for me. The lines of vision are narrowing. Everything focuses here where the spice is … where they’ve dared not interfere before … because to interfere was to lose what they must have. But now they’re desperate. All paths lead into darkness.’ &lt;/p&gt; &lt;blockquote class="blockquote"&gt;</v>
      </c>
    </row>
    <row r="14106" spans="1:12" x14ac:dyDescent="0.25">
      <c r="A14106">
        <v>14105</v>
      </c>
      <c r="B14106" s="1" t="s">
        <v>10923</v>
      </c>
      <c r="C14106" t="str">
        <f t="shared" si="1770"/>
        <v>&lt;p class="noindent"&gt;And that day dawned when Arrakis lay at the hub of the universe with the wheel poised to spin.&lt;/p&gt;</v>
      </c>
      <c r="D14106">
        <f t="shared" si="1776"/>
        <v>1</v>
      </c>
      <c r="E14106" t="str">
        <f t="shared" si="1773"/>
        <v>start</v>
      </c>
      <c r="F14106" t="str">
        <f t="shared" si="1777"/>
        <v>&lt;p class="noindent"&gt;And that day dawned when Arrakis lay at the hub of the universe with the wheel poised to spin.&lt;/p&gt;</v>
      </c>
      <c r="G14106" t="str">
        <f t="shared" si="1771"/>
        <v>&lt;p class="noindent"&gt;</v>
      </c>
      <c r="H14106">
        <v>2</v>
      </c>
      <c r="I14106">
        <f t="shared" si="1775"/>
        <v>64</v>
      </c>
      <c r="J14106" t="str">
        <f t="shared" ca="1" si="1774"/>
        <v/>
      </c>
      <c r="K14106" t="str">
        <f>IF(OR(E14106="start",AND(E14106="end",E14105="start")),"Y","N")</f>
        <v>Y</v>
      </c>
      <c r="L14106" t="str">
        <f t="shared" si="1772"/>
        <v>&lt;p class="noindent"&gt;And that day dawned when Arrakis lay at the hub of the universe with the wheel poised to spin.&lt;/p&gt;</v>
      </c>
    </row>
    <row r="14107" spans="1:12" x14ac:dyDescent="0.25">
      <c r="A14107">
        <v>14106</v>
      </c>
      <c r="B14107" s="1" t="s">
        <v>5250</v>
      </c>
      <c r="C14107" t="str">
        <f t="shared" si="1770"/>
        <v>&lt;p class="right"&gt;—from ‘Arrakis Awakening’ by the Princess Irulan&lt;/p&gt;</v>
      </c>
      <c r="D14107">
        <f t="shared" si="1776"/>
        <v>1</v>
      </c>
      <c r="E14107" t="str">
        <f t="shared" si="1773"/>
        <v>start</v>
      </c>
      <c r="F14107" t="str">
        <f t="shared" si="1777"/>
        <v>&lt;p class="noindent"&gt;And that day dawned when Arrakis lay at the hub of the universe with the wheel poised to spin.&lt;/p&gt; &lt;p class="right"&gt;—from ‘Arrakis Awakening’ by the Princess Irulan&lt;/p&gt;</v>
      </c>
      <c r="G14107" t="str">
        <f t="shared" si="1771"/>
        <v>&lt;p class="noindent"&gt;</v>
      </c>
      <c r="H14107">
        <v>2</v>
      </c>
      <c r="I14107">
        <f t="shared" si="1775"/>
        <v>64</v>
      </c>
      <c r="J14107" t="str">
        <f t="shared" ca="1" si="1774"/>
        <v/>
      </c>
      <c r="K14107" t="str">
        <f>IF(OR(E14107="start",AND(E14107="end",E14106="start")),"Y","N")</f>
        <v>Y</v>
      </c>
      <c r="L14107" t="str">
        <f t="shared" si="1772"/>
        <v/>
      </c>
    </row>
    <row r="14108" spans="1:12" x14ac:dyDescent="0.25">
      <c r="A14108">
        <v>14107</v>
      </c>
      <c r="B14108" s="1" t="s">
        <v>2</v>
      </c>
      <c r="C14108" t="str">
        <f t="shared" si="1770"/>
        <v>&lt;p class="right"&gt;—from ‘Arrakis Awakening’ by the Princess Irulan&lt;/p&gt; &lt;/blockquote&gt;</v>
      </c>
      <c r="D14108">
        <f t="shared" si="1776"/>
        <v>2</v>
      </c>
      <c r="E14108" t="str">
        <f t="shared" si="1773"/>
        <v>end</v>
      </c>
      <c r="F14108" t="str">
        <f t="shared" si="1777"/>
        <v>&lt;p class="right"&gt;—from ‘Arrakis Awakening’ by the Princess Irulan&lt;/p&gt; &lt;/blockquote&gt;</v>
      </c>
      <c r="G14108" t="str">
        <f t="shared" si="1771"/>
        <v>&lt;p class="right"&gt;</v>
      </c>
      <c r="H14108">
        <v>2</v>
      </c>
      <c r="I14108">
        <f t="shared" si="1775"/>
        <v>64</v>
      </c>
      <c r="J14108" t="str">
        <f t="shared" ca="1" si="1774"/>
        <v/>
      </c>
      <c r="K14108" t="str">
        <f>IF(OR(E14108="start",AND(E14108="end",E14107="start")),"Y","N")</f>
        <v>Y</v>
      </c>
      <c r="L14108" t="str">
        <f t="shared" si="1772"/>
        <v>&lt;p class="right"&gt;—from ‘Arrakis Awakening’ by the Princess Irulan&lt;/p&gt; &lt;/blockquote&gt;</v>
      </c>
    </row>
    <row r="14109" spans="1:12" x14ac:dyDescent="0.25">
      <c r="A14109">
        <v>14108</v>
      </c>
      <c r="B14109" s="1" t="s">
        <v>10924</v>
      </c>
      <c r="C14109" t="str">
        <f t="shared" si="1770"/>
        <v>&lt;p class="noindent"&gt;‘Will you look at that thing!’ Stilgar whispered.&lt;/p&gt;</v>
      </c>
      <c r="D14109">
        <f t="shared" si="1776"/>
        <v>1</v>
      </c>
      <c r="E14109" t="str">
        <f t="shared" si="1773"/>
        <v>end</v>
      </c>
      <c r="F14109" t="str">
        <f t="shared" si="1777"/>
        <v>&lt;p class="noindent"&gt;‘Will you look at that thing!’ Stilgar whispered.&lt;/p&gt;</v>
      </c>
      <c r="G14109" t="str">
        <f t="shared" si="1771"/>
        <v>&lt;p class="noindent"&gt;</v>
      </c>
      <c r="H14109">
        <v>2</v>
      </c>
      <c r="I14109">
        <f t="shared" si="1775"/>
        <v>64</v>
      </c>
      <c r="J14109">
        <f t="shared" ca="1" si="1774"/>
        <v>6933</v>
      </c>
      <c r="K14109" t="str">
        <f>IF(OR(E14109="start",AND(E14109="end",E14108="start")),"Y","N")</f>
        <v>N</v>
      </c>
      <c r="L14109" t="str">
        <f t="shared" si="1772"/>
        <v>&lt;p class="noindent"&gt;‘Will you look at that thing!’ Stilgar whispered.&lt;/p&gt;</v>
      </c>
    </row>
    <row r="14110" spans="1:12" x14ac:dyDescent="0.25">
      <c r="A14110">
        <v>14109</v>
      </c>
      <c r="B14110" s="1" t="s">
        <v>10925</v>
      </c>
      <c r="C14110" t="str">
        <f t="shared" ref="C14110:C14173" si="1778">IF(LEFT(B14110,2)="&lt;p",B14110,C14109&amp;" "&amp;B14110)</f>
        <v>&lt;p class="indent"&gt;Paul lay beside him in a slit of rock high on the Shield Wall rim, eye fixed to the collector of a Fremen telescope. The oil</v>
      </c>
      <c r="D14110">
        <f t="shared" si="1776"/>
        <v>1</v>
      </c>
      <c r="E14110" t="str">
        <f t="shared" si="1773"/>
        <v>end</v>
      </c>
      <c r="F14110" t="str">
        <f t="shared" si="1777"/>
        <v>&lt;p class="indent"&gt;Paul lay beside him in a slit of rock high on the Shield Wall rim, eye fixed to the collector of a Fremen telescope. The oil</v>
      </c>
      <c r="G14110" t="str">
        <f t="shared" si="1771"/>
        <v>&lt;p class="indent"&gt;</v>
      </c>
      <c r="H14110">
        <v>2</v>
      </c>
      <c r="I14110">
        <f t="shared" si="1775"/>
        <v>64</v>
      </c>
      <c r="J14110">
        <f t="shared" ca="1" si="1774"/>
        <v>6934</v>
      </c>
      <c r="K14110" t="str">
        <f>IF(OR(E14110="start",AND(E14110="end",E14109="start")),"Y","N")</f>
        <v>N</v>
      </c>
      <c r="L14110" t="str">
        <f t="shared" si="1772"/>
        <v/>
      </c>
    </row>
    <row r="14111" spans="1:12" x14ac:dyDescent="0.25">
      <c r="A14111">
        <v>14110</v>
      </c>
      <c r="B14111" s="1" t="s">
        <v>10926</v>
      </c>
      <c r="C14111" t="str">
        <f t="shared" si="1778"/>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v>
      </c>
      <c r="D14111">
        <f t="shared" si="1776"/>
        <v>2</v>
      </c>
      <c r="E14111" t="str">
        <f t="shared" si="1773"/>
        <v>end</v>
      </c>
      <c r="F14111" t="str">
        <f t="shared" si="1777"/>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v>
      </c>
      <c r="G14111" t="str">
        <f t="shared" si="1771"/>
        <v>&lt;p class="indent"&gt;</v>
      </c>
      <c r="H14111">
        <v>2</v>
      </c>
      <c r="I14111">
        <f t="shared" si="1775"/>
        <v>64</v>
      </c>
      <c r="J14111">
        <f t="shared" ca="1" si="1774"/>
        <v>6934</v>
      </c>
      <c r="K14111" t="str">
        <f>IF(OR(E14111="start",AND(E14111="end",E14110="start")),"Y","N")</f>
        <v>N</v>
      </c>
      <c r="L14111" t="str">
        <f t="shared" si="1772"/>
        <v/>
      </c>
    </row>
    <row r="14112" spans="1:12" x14ac:dyDescent="0.25">
      <c r="A14112">
        <v>14111</v>
      </c>
      <c r="B14112" s="1" t="s">
        <v>10927</v>
      </c>
      <c r="C14112" t="str">
        <f t="shared" si="1778"/>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 the flat light of the sun, but the shadow side still showed yellow portholes from glowglobes of the night. Beyond the ship,</v>
      </c>
      <c r="D14112">
        <f t="shared" si="1776"/>
        <v>3</v>
      </c>
      <c r="E14112" t="str">
        <f t="shared" si="1773"/>
        <v>end</v>
      </c>
      <c r="F14112" t="str">
        <f t="shared" si="1777"/>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 the flat light of the sun, but the shadow side still showed yellow portholes from glowglobes of the night. Beyond the ship,</v>
      </c>
      <c r="G14112" t="str">
        <f t="shared" si="1771"/>
        <v>&lt;p class="indent"&gt;</v>
      </c>
      <c r="H14112">
        <v>2</v>
      </c>
      <c r="I14112">
        <f t="shared" si="1775"/>
        <v>64</v>
      </c>
      <c r="J14112">
        <f t="shared" ca="1" si="1774"/>
        <v>6934</v>
      </c>
      <c r="K14112" t="str">
        <f>IF(OR(E14112="start",AND(E14112="end",E14111="start")),"Y","N")</f>
        <v>N</v>
      </c>
      <c r="L14112" t="str">
        <f t="shared" si="1772"/>
        <v/>
      </c>
    </row>
    <row r="14113" spans="1:12" x14ac:dyDescent="0.25">
      <c r="A14113">
        <v>14112</v>
      </c>
      <c r="B14113" s="1" t="s">
        <v>10928</v>
      </c>
      <c r="C14113" t="str">
        <f t="shared" si="1778"/>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 the flat light of the sun, but the shadow side still showed yellow portholes from glowglobes of the night. Beyond the ship, the city of Arrakeen lay cold and gleaming in the light of the northern sun.</v>
      </c>
      <c r="D14113">
        <f t="shared" si="1776"/>
        <v>4</v>
      </c>
      <c r="E14113" t="str">
        <f t="shared" si="1773"/>
        <v>end</v>
      </c>
      <c r="F14113" t="str">
        <f t="shared" si="1777"/>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 the flat light of the sun, but the shadow side still showed yellow portholes from glowglobes of the night. Beyond the ship, the city of Arrakeen lay cold and gleaming in the light of the northern sun.</v>
      </c>
      <c r="G14113" t="str">
        <f t="shared" si="1771"/>
        <v>&lt;p class="indent"&gt;</v>
      </c>
      <c r="H14113">
        <v>2</v>
      </c>
      <c r="I14113">
        <f t="shared" si="1775"/>
        <v>64</v>
      </c>
      <c r="J14113">
        <f t="shared" ca="1" si="1774"/>
        <v>6934</v>
      </c>
      <c r="K14113" t="str">
        <f>IF(OR(E14113="start",AND(E14113="end",E14112="start")),"Y","N")</f>
        <v>N</v>
      </c>
      <c r="L14113" t="str">
        <f t="shared" si="1772"/>
        <v/>
      </c>
    </row>
    <row r="14114" spans="1:12" x14ac:dyDescent="0.25">
      <c r="A14114">
        <v>14113</v>
      </c>
      <c r="B14114" s="1" t="s">
        <v>9</v>
      </c>
      <c r="C14114" t="str">
        <f t="shared" si="1778"/>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 the flat light of the sun, but the shadow side still showed yellow portholes from glowglobes of the night. Beyond the ship, the city of Arrakeen lay cold and gleaming in the light of the northern sun. &lt;/p&gt;</v>
      </c>
      <c r="D14114">
        <f t="shared" si="1776"/>
        <v>5</v>
      </c>
      <c r="E14114" t="str">
        <f t="shared" si="1773"/>
        <v>end</v>
      </c>
      <c r="F14114" t="str">
        <f t="shared" si="1777"/>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 the flat light of the sun, but the shadow side still showed yellow portholes from glowglobes of the night. Beyond the ship, the city of Arrakeen lay cold and gleaming in the light of the northern sun. &lt;/p&gt;</v>
      </c>
      <c r="G14114" t="str">
        <f t="shared" si="1771"/>
        <v>&lt;p class="indent"&gt;</v>
      </c>
      <c r="H14114">
        <v>2</v>
      </c>
      <c r="I14114">
        <f t="shared" si="1775"/>
        <v>64</v>
      </c>
      <c r="J14114">
        <f t="shared" ca="1" si="1774"/>
        <v>6934</v>
      </c>
      <c r="K14114" t="str">
        <f>IF(OR(E14114="start",AND(E14114="end",E14113="start")),"Y","N")</f>
        <v>N</v>
      </c>
      <c r="L14114" t="str">
        <f t="shared" si="1772"/>
        <v>&lt;p class="indent"&gt;Paul lay beside him in a slit of rock high on the Shield Wall rim, eye fixed to the collector of a Fremen telescope. The oil lens &lt;a id="page508"/&gt;was focused on a starship lighter exposed by dawn in the basin below them. The tall eastern face of the ship glistened in the flat light of the sun, but the shadow side still showed yellow portholes from glowglobes of the night. Beyond the ship, the city of Arrakeen lay cold and gleaming in the light of the northern sun. &lt;/p&gt;</v>
      </c>
    </row>
    <row r="14115" spans="1:12" x14ac:dyDescent="0.25">
      <c r="A14115">
        <v>14114</v>
      </c>
      <c r="B14115" s="1" t="s">
        <v>10929</v>
      </c>
      <c r="C14115" t="str">
        <f t="shared" si="1778"/>
        <v>&lt;p class="indent"&gt;It wasn’t the lighter that excited Stilgar’s awe, Paul knew, but the construction for which the lighter was only the centerpost.</v>
      </c>
      <c r="D14115">
        <f t="shared" si="1776"/>
        <v>1</v>
      </c>
      <c r="E14115" t="str">
        <f t="shared" si="1773"/>
        <v>end</v>
      </c>
      <c r="F14115" t="str">
        <f t="shared" si="1777"/>
        <v>&lt;p class="indent"&gt;It wasn’t the lighter that excited Stilgar’s awe, Paul knew, but the construction for which the lighter was only the centerpost.</v>
      </c>
      <c r="G14115" t="str">
        <f t="shared" si="1771"/>
        <v>&lt;p class="indent"&gt;</v>
      </c>
      <c r="H14115">
        <v>2</v>
      </c>
      <c r="I14115">
        <f t="shared" si="1775"/>
        <v>64</v>
      </c>
      <c r="J14115">
        <f t="shared" ca="1" si="1774"/>
        <v>6935</v>
      </c>
      <c r="K14115" t="str">
        <f>IF(OR(E14115="start",AND(E14115="end",E14114="start")),"Y","N")</f>
        <v>N</v>
      </c>
      <c r="L14115" t="str">
        <f t="shared" si="1772"/>
        <v/>
      </c>
    </row>
    <row r="14116" spans="1:12" x14ac:dyDescent="0.25">
      <c r="A14116">
        <v>14115</v>
      </c>
      <c r="B14116" s="1" t="s">
        <v>10930</v>
      </c>
      <c r="C14116" t="str">
        <f t="shared" si="1778"/>
        <v>&lt;p class="indent"&gt;It wasn’t the lighter that excited Stilgar’s awe, Paul knew, but the construction for which the lighter was only the centerpost. A single metal hutment, many stories tall, reached out in a thousand-meter circle from the base of the lighter – a tent composed</v>
      </c>
      <c r="D14116">
        <f t="shared" si="1776"/>
        <v>2</v>
      </c>
      <c r="E14116" t="str">
        <f t="shared" si="1773"/>
        <v>end</v>
      </c>
      <c r="F14116" t="str">
        <f t="shared" si="1777"/>
        <v>&lt;p class="indent"&gt;It wasn’t the lighter that excited Stilgar’s awe, Paul knew, but the construction for which the lighter was only the centerpost. A single metal hutment, many stories tall, reached out in a thousand-meter circle from the base of the lighter – a tent composed</v>
      </c>
      <c r="G14116" t="str">
        <f t="shared" si="1771"/>
        <v>&lt;p class="indent"&gt;</v>
      </c>
      <c r="H14116">
        <v>2</v>
      </c>
      <c r="I14116">
        <f t="shared" si="1775"/>
        <v>64</v>
      </c>
      <c r="J14116">
        <f t="shared" ca="1" si="1774"/>
        <v>6935</v>
      </c>
      <c r="K14116" t="str">
        <f>IF(OR(E14116="start",AND(E14116="end",E14115="start")),"Y","N")</f>
        <v>N</v>
      </c>
      <c r="L14116" t="str">
        <f t="shared" si="1772"/>
        <v/>
      </c>
    </row>
    <row r="14117" spans="1:12" x14ac:dyDescent="0.25">
      <c r="A14117">
        <v>14116</v>
      </c>
      <c r="B14117" s="1" t="s">
        <v>10931</v>
      </c>
      <c r="C14117" t="str">
        <f t="shared" si="1778"/>
        <v>&lt;p class="indent"&gt;It wasn’t the lighter that excited Stilgar’s awe, Paul knew, but the construction for which the lighter was only the centerpost. A single metal hutment, many stories tall, reached out in a thousand-meter circle from the base of the lighter – a tent composed of interlocking metal leaves – the temporary lodging place for five legions of Sardaukar and His Imperial Majesty, the Padishah</v>
      </c>
      <c r="D14117">
        <f t="shared" si="1776"/>
        <v>3</v>
      </c>
      <c r="E14117" t="str">
        <f t="shared" si="1773"/>
        <v>end</v>
      </c>
      <c r="F14117" t="str">
        <f t="shared" si="1777"/>
        <v>&lt;p class="indent"&gt;It wasn’t the lighter that excited Stilgar’s awe, Paul knew, but the construction for which the lighter was only the centerpost. A single metal hutment, many stories tall, reached out in a thousand-meter circle from the base of the lighter – a tent composed of interlocking metal leaves – the temporary lodging place for five legions of Sardaukar and His Imperial Majesty, the Padishah</v>
      </c>
      <c r="G14117" t="str">
        <f t="shared" si="1771"/>
        <v>&lt;p class="indent"&gt;</v>
      </c>
      <c r="H14117">
        <v>2</v>
      </c>
      <c r="I14117">
        <f t="shared" si="1775"/>
        <v>64</v>
      </c>
      <c r="J14117">
        <f t="shared" ca="1" si="1774"/>
        <v>6935</v>
      </c>
      <c r="K14117" t="str">
        <f>IF(OR(E14117="start",AND(E14117="end",E14116="start")),"Y","N")</f>
        <v>N</v>
      </c>
      <c r="L14117" t="str">
        <f t="shared" si="1772"/>
        <v/>
      </c>
    </row>
    <row r="14118" spans="1:12" x14ac:dyDescent="0.25">
      <c r="A14118">
        <v>14117</v>
      </c>
      <c r="B14118" s="1" t="s">
        <v>10932</v>
      </c>
      <c r="C14118" t="str">
        <f t="shared" si="1778"/>
        <v>&lt;p class="indent"&gt;It wasn’t the lighter that excited Stilgar’s awe, Paul knew, but the construction for which the lighter was only the centerpost. A single metal hutment, many stories tall, reached out in a thousand-meter circle from the base of the lighter – a tent composed of interlocking metal leaves – the temporary lodging place for five legions of Sardaukar and His Imperial Majesty, the Padishah Emperor Shaddam IV.</v>
      </c>
      <c r="D14118">
        <f t="shared" si="1776"/>
        <v>4</v>
      </c>
      <c r="E14118" t="str">
        <f t="shared" si="1773"/>
        <v>end</v>
      </c>
      <c r="F14118" t="str">
        <f t="shared" si="1777"/>
        <v>&lt;p class="indent"&gt;It wasn’t the lighter that excited Stilgar’s awe, Paul knew, but the construction for which the lighter was only the centerpost. A single metal hutment, many stories tall, reached out in a thousand-meter circle from the base of the lighter – a tent composed of interlocking metal leaves – the temporary lodging place for five legions of Sardaukar and His Imperial Majesty, the Padishah Emperor Shaddam IV.</v>
      </c>
      <c r="G14118" t="str">
        <f t="shared" si="1771"/>
        <v>&lt;p class="indent"&gt;</v>
      </c>
      <c r="H14118">
        <v>2</v>
      </c>
      <c r="I14118">
        <f t="shared" si="1775"/>
        <v>64</v>
      </c>
      <c r="J14118">
        <f t="shared" ca="1" si="1774"/>
        <v>6935</v>
      </c>
      <c r="K14118" t="str">
        <f>IF(OR(E14118="start",AND(E14118="end",E14117="start")),"Y","N")</f>
        <v>N</v>
      </c>
      <c r="L14118" t="str">
        <f t="shared" si="1772"/>
        <v/>
      </c>
    </row>
    <row r="14119" spans="1:12" x14ac:dyDescent="0.25">
      <c r="A14119">
        <v>14118</v>
      </c>
      <c r="B14119" s="1" t="s">
        <v>9</v>
      </c>
      <c r="C14119" t="str">
        <f t="shared" si="1778"/>
        <v>&lt;p class="indent"&gt;It wasn’t the lighter that excited Stilgar’s awe, Paul knew, but the construction for which the lighter was only the centerpost. A single metal hutment, many stories tall, reached out in a thousand-meter circle from the base of the lighter – a tent composed of interlocking metal leaves – the temporary lodging place for five legions of Sardaukar and His Imperial Majesty, the Padishah Emperor Shaddam IV. &lt;/p&gt;</v>
      </c>
      <c r="D14119">
        <f t="shared" si="1776"/>
        <v>5</v>
      </c>
      <c r="E14119" t="str">
        <f t="shared" si="1773"/>
        <v>end</v>
      </c>
      <c r="F14119" t="str">
        <f t="shared" si="1777"/>
        <v>&lt;p class="indent"&gt;It wasn’t the lighter that excited Stilgar’s awe, Paul knew, but the construction for which the lighter was only the centerpost. A single metal hutment, many stories tall, reached out in a thousand-meter circle from the base of the lighter – a tent composed of interlocking metal leaves – the temporary lodging place for five legions of Sardaukar and His Imperial Majesty, the Padishah Emperor Shaddam IV. &lt;/p&gt;</v>
      </c>
      <c r="G14119" t="str">
        <f t="shared" ref="G14119:G14182" si="1779">IFERROR(LEFT(F14119,FIND("&gt;",F14119)),G14118)</f>
        <v>&lt;p class="indent"&gt;</v>
      </c>
      <c r="H14119">
        <v>2</v>
      </c>
      <c r="I14119">
        <f t="shared" si="1775"/>
        <v>64</v>
      </c>
      <c r="J14119">
        <f t="shared" ca="1" si="1774"/>
        <v>6935</v>
      </c>
      <c r="K14119" t="str">
        <f>IF(OR(E14119="start",AND(E14119="end",E14118="start")),"Y","N")</f>
        <v>N</v>
      </c>
      <c r="L14119" t="str">
        <f t="shared" si="1772"/>
        <v>&lt;p class="indent"&gt;It wasn’t the lighter that excited Stilgar’s awe, Paul knew, but the construction for which the lighter was only the centerpost. A single metal hutment, many stories tall, reached out in a thousand-meter circle from the base of the lighter – a tent composed of interlocking metal leaves – the temporary lodging place for five legions of Sardaukar and His Imperial Majesty, the Padishah Emperor Shaddam IV. &lt;/p&gt;</v>
      </c>
    </row>
    <row r="14120" spans="1:12" x14ac:dyDescent="0.25">
      <c r="A14120">
        <v>14119</v>
      </c>
      <c r="B14120" s="1" t="s">
        <v>10933</v>
      </c>
      <c r="C14120" t="str">
        <f t="shared" si="1778"/>
        <v>&lt;p class="indent"&gt;From his position squatting at Paul’s left, Gurney Halleck said: ‘I count nine levels to it. Must be quite a few Sardaukar</v>
      </c>
      <c r="D14120">
        <f t="shared" si="1776"/>
        <v>1</v>
      </c>
      <c r="E14120" t="str">
        <f t="shared" si="1773"/>
        <v>end</v>
      </c>
      <c r="F14120" t="str">
        <f t="shared" si="1777"/>
        <v>&lt;p class="indent"&gt;From his position squatting at Paul’s left, Gurney Halleck said: ‘I count nine levels to it. Must be quite a few Sardaukar</v>
      </c>
      <c r="G14120" t="str">
        <f t="shared" si="1779"/>
        <v>&lt;p class="indent"&gt;</v>
      </c>
      <c r="H14120">
        <v>2</v>
      </c>
      <c r="I14120">
        <f t="shared" si="1775"/>
        <v>64</v>
      </c>
      <c r="J14120">
        <f t="shared" ca="1" si="1774"/>
        <v>6936</v>
      </c>
      <c r="K14120" t="str">
        <f>IF(OR(E14120="start",AND(E14120="end",E14119="start")),"Y","N")</f>
        <v>N</v>
      </c>
      <c r="L14120" t="str">
        <f t="shared" si="1772"/>
        <v/>
      </c>
    </row>
    <row r="14121" spans="1:12" x14ac:dyDescent="0.25">
      <c r="A14121">
        <v>14120</v>
      </c>
      <c r="B14121" s="1" t="s">
        <v>10934</v>
      </c>
      <c r="C14121" t="str">
        <f t="shared" si="1778"/>
        <v>&lt;p class="indent"&gt;From his position squatting at Paul’s left, Gurney Halleck said: ‘I count nine levels to it. Must be quite a few Sardaukar in there.’</v>
      </c>
      <c r="D14121">
        <f t="shared" si="1776"/>
        <v>2</v>
      </c>
      <c r="E14121" t="str">
        <f t="shared" si="1773"/>
        <v>end</v>
      </c>
      <c r="F14121" t="str">
        <f t="shared" si="1777"/>
        <v>&lt;p class="indent"&gt;From his position squatting at Paul’s left, Gurney Halleck said: ‘I count nine levels to it. Must be quite a few Sardaukar in there.’</v>
      </c>
      <c r="G14121" t="str">
        <f t="shared" si="1779"/>
        <v>&lt;p class="indent"&gt;</v>
      </c>
      <c r="H14121">
        <v>2</v>
      </c>
      <c r="I14121">
        <f t="shared" si="1775"/>
        <v>64</v>
      </c>
      <c r="J14121">
        <f t="shared" ca="1" si="1774"/>
        <v>6936</v>
      </c>
      <c r="K14121" t="str">
        <f>IF(OR(E14121="start",AND(E14121="end",E14120="start")),"Y","N")</f>
        <v>N</v>
      </c>
      <c r="L14121" t="str">
        <f t="shared" si="1772"/>
        <v/>
      </c>
    </row>
    <row r="14122" spans="1:12" x14ac:dyDescent="0.25">
      <c r="A14122">
        <v>14121</v>
      </c>
      <c r="B14122" s="1" t="s">
        <v>9</v>
      </c>
      <c r="C14122" t="str">
        <f t="shared" si="1778"/>
        <v>&lt;p class="indent"&gt;From his position squatting at Paul’s left, Gurney Halleck said: ‘I count nine levels to it. Must be quite a few Sardaukar in there.’ &lt;/p&gt;</v>
      </c>
      <c r="D14122">
        <f t="shared" si="1776"/>
        <v>3</v>
      </c>
      <c r="E14122" t="str">
        <f t="shared" si="1773"/>
        <v>end</v>
      </c>
      <c r="F14122" t="str">
        <f t="shared" si="1777"/>
        <v>&lt;p class="indent"&gt;From his position squatting at Paul’s left, Gurney Halleck said: ‘I count nine levels to it. Must be quite a few Sardaukar in there.’ &lt;/p&gt;</v>
      </c>
      <c r="G14122" t="str">
        <f t="shared" si="1779"/>
        <v>&lt;p class="indent"&gt;</v>
      </c>
      <c r="H14122">
        <v>2</v>
      </c>
      <c r="I14122">
        <f t="shared" si="1775"/>
        <v>64</v>
      </c>
      <c r="J14122">
        <f t="shared" ca="1" si="1774"/>
        <v>6936</v>
      </c>
      <c r="K14122" t="str">
        <f>IF(OR(E14122="start",AND(E14122="end",E14121="start")),"Y","N")</f>
        <v>N</v>
      </c>
      <c r="L14122" t="str">
        <f t="shared" si="1772"/>
        <v>&lt;p class="indent"&gt;From his position squatting at Paul’s left, Gurney Halleck said: ‘I count nine levels to it. Must be quite a few Sardaukar in there.’ &lt;/p&gt;</v>
      </c>
    </row>
    <row r="14123" spans="1:12" x14ac:dyDescent="0.25">
      <c r="A14123">
        <v>14122</v>
      </c>
      <c r="B14123" s="1" t="s">
        <v>10935</v>
      </c>
      <c r="C14123" t="str">
        <f t="shared" si="1778"/>
        <v>&lt;p class="indent"&gt;‘Five legions,’ Paul said.&lt;/p&gt;</v>
      </c>
      <c r="D14123">
        <f t="shared" si="1776"/>
        <v>1</v>
      </c>
      <c r="E14123" t="str">
        <f t="shared" si="1773"/>
        <v>end</v>
      </c>
      <c r="F14123" t="str">
        <f t="shared" si="1777"/>
        <v>&lt;p class="indent"&gt;‘Five legions,’ Paul said.&lt;/p&gt;</v>
      </c>
      <c r="G14123" t="str">
        <f t="shared" si="1779"/>
        <v>&lt;p class="indent"&gt;</v>
      </c>
      <c r="H14123">
        <v>2</v>
      </c>
      <c r="I14123">
        <f t="shared" si="1775"/>
        <v>64</v>
      </c>
      <c r="J14123">
        <f t="shared" ca="1" si="1774"/>
        <v>6937</v>
      </c>
      <c r="K14123" t="str">
        <f>IF(OR(E14123="start",AND(E14123="end",E14122="start")),"Y","N")</f>
        <v>N</v>
      </c>
      <c r="L14123" t="str">
        <f t="shared" si="1772"/>
        <v>&lt;p class="indent"&gt;‘Five legions,’ Paul said.&lt;/p&gt;</v>
      </c>
    </row>
    <row r="14124" spans="1:12" x14ac:dyDescent="0.25">
      <c r="A14124">
        <v>14123</v>
      </c>
      <c r="B14124" s="1" t="s">
        <v>10936</v>
      </c>
      <c r="C14124" t="str">
        <f t="shared" si="1778"/>
        <v>&lt;p class="indent"&gt;‘It grows light,’ Stilgar hissed. ‘We like it not, your exposing yourself, Muad’Dib. Let us go back into the rocks now.’&lt;/p&gt;</v>
      </c>
      <c r="D14124">
        <f t="shared" si="1776"/>
        <v>1</v>
      </c>
      <c r="E14124" t="str">
        <f t="shared" si="1773"/>
        <v>end</v>
      </c>
      <c r="F14124" t="str">
        <f t="shared" si="1777"/>
        <v>&lt;p class="indent"&gt;‘It grows light,’ Stilgar hissed. ‘We like it not, your exposing yourself, Muad’Dib. Let us go back into the rocks now.’&lt;/p&gt;</v>
      </c>
      <c r="G14124" t="str">
        <f t="shared" si="1779"/>
        <v>&lt;p class="indent"&gt;</v>
      </c>
      <c r="H14124">
        <v>2</v>
      </c>
      <c r="I14124">
        <f t="shared" si="1775"/>
        <v>64</v>
      </c>
      <c r="J14124">
        <f t="shared" ca="1" si="1774"/>
        <v>6938</v>
      </c>
      <c r="K14124" t="str">
        <f>IF(OR(E14124="start",AND(E14124="end",E14123="start")),"Y","N")</f>
        <v>N</v>
      </c>
      <c r="L14124" t="str">
        <f t="shared" si="1772"/>
        <v>&lt;p class="indent"&gt;‘It grows light,’ Stilgar hissed. ‘We like it not, your exposing yourself, Muad’Dib. Let us go back into the rocks now.’&lt;/p&gt;</v>
      </c>
    </row>
    <row r="14125" spans="1:12" x14ac:dyDescent="0.25">
      <c r="A14125">
        <v>14124</v>
      </c>
      <c r="B14125" s="1" t="s">
        <v>10937</v>
      </c>
      <c r="C14125" t="str">
        <f t="shared" si="1778"/>
        <v>&lt;p class="indent"&gt;‘I’m perfectly safe here,’ Paul said.&lt;/p&gt;</v>
      </c>
      <c r="D14125">
        <f t="shared" si="1776"/>
        <v>1</v>
      </c>
      <c r="E14125" t="str">
        <f t="shared" si="1773"/>
        <v>end</v>
      </c>
      <c r="F14125" t="str">
        <f t="shared" si="1777"/>
        <v>&lt;p class="indent"&gt;‘I’m perfectly safe here,’ Paul said.&lt;/p&gt;</v>
      </c>
      <c r="G14125" t="str">
        <f t="shared" si="1779"/>
        <v>&lt;p class="indent"&gt;</v>
      </c>
      <c r="H14125">
        <v>2</v>
      </c>
      <c r="I14125">
        <f t="shared" si="1775"/>
        <v>64</v>
      </c>
      <c r="J14125">
        <f t="shared" ca="1" si="1774"/>
        <v>6939</v>
      </c>
      <c r="K14125" t="str">
        <f>IF(OR(E14125="start",AND(E14125="end",E14124="start")),"Y","N")</f>
        <v>N</v>
      </c>
      <c r="L14125" t="str">
        <f t="shared" si="1772"/>
        <v>&lt;p class="indent"&gt;‘I’m perfectly safe here,’ Paul said.&lt;/p&gt;</v>
      </c>
    </row>
    <row r="14126" spans="1:12" x14ac:dyDescent="0.25">
      <c r="A14126">
        <v>14125</v>
      </c>
      <c r="B14126" s="1" t="s">
        <v>10938</v>
      </c>
      <c r="C14126" t="str">
        <f t="shared" si="1778"/>
        <v>&lt;p class="indent"&gt;‘That ship mounts projectile weapons,’ Gurney said.&lt;/p&gt;</v>
      </c>
      <c r="D14126">
        <f t="shared" si="1776"/>
        <v>1</v>
      </c>
      <c r="E14126" t="str">
        <f t="shared" si="1773"/>
        <v>end</v>
      </c>
      <c r="F14126" t="str">
        <f t="shared" si="1777"/>
        <v>&lt;p class="indent"&gt;‘That ship mounts projectile weapons,’ Gurney said.&lt;/p&gt;</v>
      </c>
      <c r="G14126" t="str">
        <f t="shared" si="1779"/>
        <v>&lt;p class="indent"&gt;</v>
      </c>
      <c r="H14126">
        <v>2</v>
      </c>
      <c r="I14126">
        <f t="shared" si="1775"/>
        <v>64</v>
      </c>
      <c r="J14126">
        <f t="shared" ca="1" si="1774"/>
        <v>6940</v>
      </c>
      <c r="K14126" t="str">
        <f>IF(OR(E14126="start",AND(E14126="end",E14125="start")),"Y","N")</f>
        <v>N</v>
      </c>
      <c r="L14126" t="str">
        <f t="shared" si="1772"/>
        <v>&lt;p class="indent"&gt;‘That ship mounts projectile weapons,’ Gurney said.&lt;/p&gt;</v>
      </c>
    </row>
    <row r="14127" spans="1:12" x14ac:dyDescent="0.25">
      <c r="A14127">
        <v>14126</v>
      </c>
      <c r="B14127" s="1" t="s">
        <v>10939</v>
      </c>
      <c r="C14127" t="str">
        <f t="shared" si="1778"/>
        <v>&lt;p class="indent"&gt;‘They believe us protected by shields,’ Paul said. ‘They wouldn’t waste a shot on an unidentified trio even if they saw us.’&lt;/p&gt;</v>
      </c>
      <c r="D14127">
        <f t="shared" si="1776"/>
        <v>1</v>
      </c>
      <c r="E14127" t="str">
        <f t="shared" si="1773"/>
        <v>end</v>
      </c>
      <c r="F14127" t="str">
        <f t="shared" si="1777"/>
        <v>&lt;p class="indent"&gt;‘They believe us protected by shields,’ Paul said. ‘They wouldn’t waste a shot on an unidentified trio even if they saw us.’&lt;/p&gt;</v>
      </c>
      <c r="G14127" t="str">
        <f t="shared" si="1779"/>
        <v>&lt;p class="indent"&gt;</v>
      </c>
      <c r="H14127">
        <v>2</v>
      </c>
      <c r="I14127">
        <f t="shared" si="1775"/>
        <v>64</v>
      </c>
      <c r="J14127">
        <f t="shared" ca="1" si="1774"/>
        <v>6941</v>
      </c>
      <c r="K14127" t="str">
        <f>IF(OR(E14127="start",AND(E14127="end",E14126="start")),"Y","N")</f>
        <v>N</v>
      </c>
      <c r="L14127" t="str">
        <f t="shared" si="1772"/>
        <v>&lt;p class="indent"&gt;‘They believe us protected by shields,’ Paul said. ‘They wouldn’t waste a shot on an unidentified trio even if they saw us.’&lt;/p&gt;</v>
      </c>
    </row>
    <row r="14128" spans="1:12" x14ac:dyDescent="0.25">
      <c r="A14128">
        <v>14127</v>
      </c>
      <c r="B14128" s="1" t="s">
        <v>10940</v>
      </c>
      <c r="C14128" t="str">
        <f t="shared" si="1778"/>
        <v>&lt;p class="indent"&gt;Paul swung the telescope to scan the far wall of the basin, seeing the pockmarked cliffs, the slides that marked the tombs</v>
      </c>
      <c r="D14128">
        <f t="shared" si="1776"/>
        <v>1</v>
      </c>
      <c r="E14128" t="str">
        <f t="shared" si="1773"/>
        <v>end</v>
      </c>
      <c r="F14128" t="str">
        <f t="shared" si="1777"/>
        <v>&lt;p class="indent"&gt;Paul swung the telescope to scan the far wall of the basin, seeing the pockmarked cliffs, the slides that marked the tombs</v>
      </c>
      <c r="G14128" t="str">
        <f t="shared" si="1779"/>
        <v>&lt;p class="indent"&gt;</v>
      </c>
      <c r="H14128">
        <v>2</v>
      </c>
      <c r="I14128">
        <f t="shared" si="1775"/>
        <v>64</v>
      </c>
      <c r="J14128">
        <f t="shared" ca="1" si="1774"/>
        <v>6942</v>
      </c>
      <c r="K14128" t="str">
        <f>IF(OR(E14128="start",AND(E14128="end",E14127="start")),"Y","N")</f>
        <v>N</v>
      </c>
      <c r="L14128" t="str">
        <f t="shared" si="1772"/>
        <v/>
      </c>
    </row>
    <row r="14129" spans="1:12" x14ac:dyDescent="0.25">
      <c r="A14129">
        <v>14128</v>
      </c>
      <c r="B14129" s="1" t="s">
        <v>10941</v>
      </c>
      <c r="C14129" t="str">
        <f t="shared" si="1778"/>
        <v>&lt;p class="indent"&gt;Paul swung the telescope to scan the far wall of the basin, seeing the pockmarked cliffs, the slides that marked the tombs of so many of his father’s troopers. And he had a momentary sense of the fitness of things that the shades of those men should</v>
      </c>
      <c r="D14129">
        <f t="shared" si="1776"/>
        <v>2</v>
      </c>
      <c r="E14129" t="str">
        <f t="shared" si="1773"/>
        <v>end</v>
      </c>
      <c r="F14129" t="str">
        <f t="shared" si="1777"/>
        <v>&lt;p class="indent"&gt;Paul swung the telescope to scan the far wall of the basin, seeing the pockmarked cliffs, the slides that marked the tombs of so many of his father’s troopers. And he had a momentary sense of the fitness of things that the shades of those men should</v>
      </c>
      <c r="G14129" t="str">
        <f t="shared" si="1779"/>
        <v>&lt;p class="indent"&gt;</v>
      </c>
      <c r="H14129">
        <v>2</v>
      </c>
      <c r="I14129">
        <f t="shared" si="1775"/>
        <v>64</v>
      </c>
      <c r="J14129">
        <f t="shared" ca="1" si="1774"/>
        <v>6942</v>
      </c>
      <c r="K14129" t="str">
        <f>IF(OR(E14129="start",AND(E14129="end",E14128="start")),"Y","N")</f>
        <v>N</v>
      </c>
      <c r="L14129" t="str">
        <f t="shared" si="1772"/>
        <v/>
      </c>
    </row>
    <row r="14130" spans="1:12" x14ac:dyDescent="0.25">
      <c r="A14130">
        <v>14129</v>
      </c>
      <c r="B14130" s="1" t="s">
        <v>10942</v>
      </c>
      <c r="C14130" t="str">
        <f t="shared" si="1778"/>
        <v>&lt;p class="indent"&gt;Paul swung the telescope to scan the far wall of the basin, seeing the pockmarked cliffs, the slides that marked the tombs of so many of his father’s troopers. And he had a momentary sense of the fitness of things that the shades of those men should look down on this moment. The Harkonnen forts and towns across the shielded lands lay in Fremen hands or cut away from their</v>
      </c>
      <c r="D14130">
        <f t="shared" si="1776"/>
        <v>3</v>
      </c>
      <c r="E14130" t="str">
        <f t="shared" si="1773"/>
        <v>end</v>
      </c>
      <c r="F14130" t="str">
        <f t="shared" si="1777"/>
        <v>&lt;p class="indent"&gt;Paul swung the telescope to scan the far wall of the basin, seeing the pockmarked cliffs, the slides that marked the tombs of so many of his father’s troopers. And he had a momentary sense of the fitness of things that the shades of those men should look down on this moment. The Harkonnen forts and towns across the shielded lands lay in Fremen hands or cut away from their</v>
      </c>
      <c r="G14130" t="str">
        <f t="shared" si="1779"/>
        <v>&lt;p class="indent"&gt;</v>
      </c>
      <c r="H14130">
        <v>2</v>
      </c>
      <c r="I14130">
        <f t="shared" si="1775"/>
        <v>64</v>
      </c>
      <c r="J14130">
        <f t="shared" ca="1" si="1774"/>
        <v>6942</v>
      </c>
      <c r="K14130" t="str">
        <f>IF(OR(E14130="start",AND(E14130="end",E14129="start")),"Y","N")</f>
        <v>N</v>
      </c>
      <c r="L14130" t="str">
        <f t="shared" si="1772"/>
        <v/>
      </c>
    </row>
    <row r="14131" spans="1:12" x14ac:dyDescent="0.25">
      <c r="A14131">
        <v>14130</v>
      </c>
      <c r="B14131" s="1" t="s">
        <v>10943</v>
      </c>
      <c r="C14131" t="str">
        <f t="shared" si="1778"/>
        <v>&lt;p class="indent"&gt;Paul swung the telescope to scan the far wall of the basin, seeing the pockmarked cliffs, the slides that marked the tombs of so many of his father’s troopers. And he had a momentary sense of the fitness of things that the shades of those men should look down on this moment. The Harkonnen forts and towns across the shielded lands lay in Fremen hands or cut away from their source like stalks severed from a plant and left to wither. Only this basin and its city remained to the enemy.</v>
      </c>
      <c r="D14131">
        <f t="shared" si="1776"/>
        <v>4</v>
      </c>
      <c r="E14131" t="str">
        <f t="shared" si="1773"/>
        <v>end</v>
      </c>
      <c r="F14131" t="str">
        <f t="shared" si="1777"/>
        <v>&lt;p class="indent"&gt;Paul swung the telescope to scan the far wall of the basin, seeing the pockmarked cliffs, the slides that marked the tombs of so many of his father’s troopers. And he had a momentary sense of the fitness of things that the shades of those men should look down on this moment. The Harkonnen forts and towns across the shielded lands lay in Fremen hands or cut away from their source like stalks severed from a plant and left to wither. Only this basin and its city remained to the enemy.</v>
      </c>
      <c r="G14131" t="str">
        <f t="shared" si="1779"/>
        <v>&lt;p class="indent"&gt;</v>
      </c>
      <c r="H14131">
        <v>2</v>
      </c>
      <c r="I14131">
        <f t="shared" si="1775"/>
        <v>64</v>
      </c>
      <c r="J14131">
        <f t="shared" ca="1" si="1774"/>
        <v>6942</v>
      </c>
      <c r="K14131" t="str">
        <f>IF(OR(E14131="start",AND(E14131="end",E14130="start")),"Y","N")</f>
        <v>N</v>
      </c>
      <c r="L14131" t="str">
        <f t="shared" si="1772"/>
        <v/>
      </c>
    </row>
    <row r="14132" spans="1:12" x14ac:dyDescent="0.25">
      <c r="A14132">
        <v>14131</v>
      </c>
      <c r="B14132" s="1" t="s">
        <v>9</v>
      </c>
      <c r="C14132" t="str">
        <f t="shared" si="1778"/>
        <v>&lt;p class="indent"&gt;Paul swung the telescope to scan the far wall of the basin, seeing the pockmarked cliffs, the slides that marked the tombs of so many of his father’s troopers. And he had a momentary sense of the fitness of things that the shades of those men should look down on this moment. The Harkonnen forts and towns across the shielded lands lay in Fremen hands or cut away from their source like stalks severed from a plant and left to wither. Only this basin and its city remained to the enemy. &lt;/p&gt;</v>
      </c>
      <c r="D14132">
        <f t="shared" si="1776"/>
        <v>5</v>
      </c>
      <c r="E14132" t="str">
        <f t="shared" si="1773"/>
        <v>end</v>
      </c>
      <c r="F14132" t="str">
        <f t="shared" si="1777"/>
        <v>&lt;p class="indent"&gt;Paul swung the telescope to scan the far wall of the basin, seeing the pockmarked cliffs, the slides that marked the tombs of so many of his father’s troopers. And he had a momentary sense of the fitness of things that the shades of those men should look down on this moment. The Harkonnen forts and towns across the shielded lands lay in Fremen hands or cut away from their source like stalks severed from a plant and left to wither. Only this basin and its city remained to the enemy. &lt;/p&gt;</v>
      </c>
      <c r="G14132" t="str">
        <f t="shared" si="1779"/>
        <v>&lt;p class="indent"&gt;</v>
      </c>
      <c r="H14132">
        <v>2</v>
      </c>
      <c r="I14132">
        <f t="shared" si="1775"/>
        <v>64</v>
      </c>
      <c r="J14132">
        <f t="shared" ca="1" si="1774"/>
        <v>6942</v>
      </c>
      <c r="K14132" t="str">
        <f>IF(OR(E14132="start",AND(E14132="end",E14131="start")),"Y","N")</f>
        <v>N</v>
      </c>
      <c r="L14132" t="str">
        <f t="shared" si="1772"/>
        <v>&lt;p class="indent"&gt;Paul swung the telescope to scan the far wall of the basin, seeing the pockmarked cliffs, the slides that marked the tombs of so many of his father’s troopers. And he had a momentary sense of the fitness of things that the shades of those men should look down on this moment. The Harkonnen forts and towns across the shielded lands lay in Fremen hands or cut away from their source like stalks severed from a plant and left to wither. Only this basin and its city remained to the enemy. &lt;/p&gt;</v>
      </c>
    </row>
    <row r="14133" spans="1:12" x14ac:dyDescent="0.25">
      <c r="A14133">
        <v>14132</v>
      </c>
      <c r="B14133" s="1" t="s">
        <v>10944</v>
      </c>
      <c r="C14133" t="str">
        <f t="shared" si="1778"/>
        <v>&lt;p class="indent"&gt;‘They might try a sortie by ’thopter,’ Stilgar said. ‘If they see us.’&lt;/p&gt;</v>
      </c>
      <c r="D14133">
        <f t="shared" si="1776"/>
        <v>1</v>
      </c>
      <c r="E14133" t="str">
        <f t="shared" si="1773"/>
        <v>end</v>
      </c>
      <c r="F14133" t="str">
        <f t="shared" si="1777"/>
        <v>&lt;p class="indent"&gt;‘They might try a sortie by ’thopter,’ Stilgar said. ‘If they see us.’&lt;/p&gt;</v>
      </c>
      <c r="G14133" t="str">
        <f t="shared" si="1779"/>
        <v>&lt;p class="indent"&gt;</v>
      </c>
      <c r="H14133">
        <v>2</v>
      </c>
      <c r="I14133">
        <f t="shared" si="1775"/>
        <v>64</v>
      </c>
      <c r="J14133">
        <f t="shared" ca="1" si="1774"/>
        <v>6943</v>
      </c>
      <c r="K14133" t="str">
        <f>IF(OR(E14133="start",AND(E14133="end",E14132="start")),"Y","N")</f>
        <v>N</v>
      </c>
      <c r="L14133" t="str">
        <f t="shared" si="1772"/>
        <v>&lt;p class="indent"&gt;‘They might try a sortie by ’thopter,’ Stilgar said. ‘If they see us.’&lt;/p&gt;</v>
      </c>
    </row>
    <row r="14134" spans="1:12" x14ac:dyDescent="0.25">
      <c r="A14134">
        <v>14133</v>
      </c>
      <c r="B14134" s="1" t="s">
        <v>10945</v>
      </c>
      <c r="C14134" t="str">
        <f t="shared" si="1778"/>
        <v>&lt;p class="indent"&gt;‘Let them,’ Paul said. ‘We’ve ’thopters to burn today … and we know a storm is coming.’&lt;/p&gt;</v>
      </c>
      <c r="D14134">
        <f t="shared" si="1776"/>
        <v>1</v>
      </c>
      <c r="E14134" t="str">
        <f t="shared" si="1773"/>
        <v>end</v>
      </c>
      <c r="F14134" t="str">
        <f t="shared" si="1777"/>
        <v>&lt;p class="indent"&gt;‘Let them,’ Paul said. ‘We’ve ’thopters to burn today … and we know a storm is coming.’&lt;/p&gt;</v>
      </c>
      <c r="G14134" t="str">
        <f t="shared" si="1779"/>
        <v>&lt;p class="indent"&gt;</v>
      </c>
      <c r="H14134">
        <v>2</v>
      </c>
      <c r="I14134">
        <f t="shared" si="1775"/>
        <v>64</v>
      </c>
      <c r="J14134">
        <f t="shared" ca="1" si="1774"/>
        <v>6944</v>
      </c>
      <c r="K14134" t="str">
        <f>IF(OR(E14134="start",AND(E14134="end",E14133="start")),"Y","N")</f>
        <v>N</v>
      </c>
      <c r="L14134" t="str">
        <f t="shared" si="1772"/>
        <v>&lt;p class="indent"&gt;‘Let them,’ Paul said. ‘We’ve ’thopters to burn today … and we know a storm is coming.’&lt;/p&gt;</v>
      </c>
    </row>
    <row r="14135" spans="1:12" x14ac:dyDescent="0.25">
      <c r="A14135">
        <v>14134</v>
      </c>
      <c r="B14135" s="1" t="s">
        <v>10946</v>
      </c>
      <c r="C14135" t="str">
        <f t="shared" si="1778"/>
        <v>&lt;p class="indent"&gt;He swung the telescope to the far side of the Arrakeen landing field now, to the Harkonnen frigates lined up there with a</v>
      </c>
      <c r="D14135">
        <f t="shared" si="1776"/>
        <v>1</v>
      </c>
      <c r="E14135" t="str">
        <f t="shared" si="1773"/>
        <v>end</v>
      </c>
      <c r="F14135" t="str">
        <f t="shared" si="1777"/>
        <v>&lt;p class="indent"&gt;He swung the telescope to the far side of the Arrakeen landing field now, to the Harkonnen frigates lined up there with a</v>
      </c>
      <c r="G14135" t="str">
        <f t="shared" si="1779"/>
        <v>&lt;p class="indent"&gt;</v>
      </c>
      <c r="H14135">
        <v>2</v>
      </c>
      <c r="I14135">
        <f t="shared" si="1775"/>
        <v>64</v>
      </c>
      <c r="J14135">
        <f t="shared" ca="1" si="1774"/>
        <v>6945</v>
      </c>
      <c r="K14135" t="str">
        <f>IF(OR(E14135="start",AND(E14135="end",E14134="start")),"Y","N")</f>
        <v>N</v>
      </c>
      <c r="L14135" t="str">
        <f t="shared" si="1772"/>
        <v/>
      </c>
    </row>
    <row r="14136" spans="1:12" x14ac:dyDescent="0.25">
      <c r="A14136">
        <v>14135</v>
      </c>
      <c r="B14136" s="1" t="s">
        <v>10947</v>
      </c>
      <c r="C14136" t="str">
        <f t="shared" si="1778"/>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v>
      </c>
      <c r="D14136">
        <f t="shared" si="1776"/>
        <v>2</v>
      </c>
      <c r="E14136" t="str">
        <f t="shared" si="1773"/>
        <v>end</v>
      </c>
      <c r="F14136" t="str">
        <f t="shared" si="1777"/>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v>
      </c>
      <c r="G14136" t="str">
        <f t="shared" si="1779"/>
        <v>&lt;p class="indent"&gt;</v>
      </c>
      <c r="H14136">
        <v>2</v>
      </c>
      <c r="I14136">
        <f t="shared" si="1775"/>
        <v>64</v>
      </c>
      <c r="J14136">
        <f t="shared" ca="1" si="1774"/>
        <v>6945</v>
      </c>
      <c r="K14136" t="str">
        <f>IF(OR(E14136="start",AND(E14136="end",E14135="start")),"Y","N")</f>
        <v>N</v>
      </c>
      <c r="L14136" t="str">
        <f t="shared" si="1772"/>
        <v/>
      </c>
    </row>
    <row r="14137" spans="1:12" x14ac:dyDescent="0.25">
      <c r="A14137">
        <v>14136</v>
      </c>
      <c r="B14137" s="1" t="s">
        <v>10948</v>
      </c>
      <c r="C14137" t="str">
        <f t="shared" si="1778"/>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 the others were held in reserve. The Guild was like a man testing the sand with his toe to gauge its temperature before erecting</v>
      </c>
      <c r="D14137">
        <f t="shared" si="1776"/>
        <v>3</v>
      </c>
      <c r="E14137" t="str">
        <f t="shared" si="1773"/>
        <v>end</v>
      </c>
      <c r="F14137" t="str">
        <f t="shared" si="1777"/>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 the others were held in reserve. The Guild was like a man testing the sand with his toe to gauge its temperature before erecting</v>
      </c>
      <c r="G14137" t="str">
        <f t="shared" si="1779"/>
        <v>&lt;p class="indent"&gt;</v>
      </c>
      <c r="H14137">
        <v>2</v>
      </c>
      <c r="I14137">
        <f t="shared" si="1775"/>
        <v>64</v>
      </c>
      <c r="J14137">
        <f t="shared" ca="1" si="1774"/>
        <v>6945</v>
      </c>
      <c r="K14137" t="str">
        <f>IF(OR(E14137="start",AND(E14137="end",E14136="start")),"Y","N")</f>
        <v>N</v>
      </c>
      <c r="L14137" t="str">
        <f t="shared" si="1772"/>
        <v/>
      </c>
    </row>
    <row r="14138" spans="1:12" x14ac:dyDescent="0.25">
      <c r="A14138">
        <v>14137</v>
      </c>
      <c r="B14138" s="1" t="s">
        <v>10949</v>
      </c>
      <c r="C14138" t="str">
        <f t="shared" si="1778"/>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 the others were held in reserve. The Guild was like a man testing the sand with his toe to gauge its temperature before erecting a tent.</v>
      </c>
      <c r="D14138">
        <f t="shared" si="1776"/>
        <v>4</v>
      </c>
      <c r="E14138" t="str">
        <f t="shared" si="1773"/>
        <v>end</v>
      </c>
      <c r="F14138" t="str">
        <f t="shared" si="1777"/>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 the others were held in reserve. The Guild was like a man testing the sand with his toe to gauge its temperature before erecting a tent.</v>
      </c>
      <c r="G14138" t="str">
        <f t="shared" si="1779"/>
        <v>&lt;p class="indent"&gt;</v>
      </c>
      <c r="H14138">
        <v>2</v>
      </c>
      <c r="I14138">
        <f t="shared" si="1775"/>
        <v>64</v>
      </c>
      <c r="J14138">
        <f t="shared" ca="1" si="1774"/>
        <v>6945</v>
      </c>
      <c r="K14138" t="str">
        <f>IF(OR(E14138="start",AND(E14138="end",E14137="start")),"Y","N")</f>
        <v>N</v>
      </c>
      <c r="L14138" t="str">
        <f t="shared" ref="L14138:L14201" si="1780">IF(D14138&gt;=D14139,F14138,"")</f>
        <v/>
      </c>
    </row>
    <row r="14139" spans="1:12" x14ac:dyDescent="0.25">
      <c r="A14139">
        <v>14138</v>
      </c>
      <c r="B14139" s="1" t="s">
        <v>9</v>
      </c>
      <c r="C14139" t="str">
        <f t="shared" si="1778"/>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 the others were held in reserve. The Guild was like a man testing the sand with his toe to gauge its temperature before erecting a tent. &lt;/p&gt;</v>
      </c>
      <c r="D14139">
        <f t="shared" si="1776"/>
        <v>5</v>
      </c>
      <c r="E14139" t="str">
        <f t="shared" si="1773"/>
        <v>end</v>
      </c>
      <c r="F14139" t="str">
        <f t="shared" si="1777"/>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 the others were held in reserve. The Guild was like a man testing the sand with his toe to gauge its temperature before erecting a tent. &lt;/p&gt;</v>
      </c>
      <c r="G14139" t="str">
        <f t="shared" si="1779"/>
        <v>&lt;p class="indent"&gt;</v>
      </c>
      <c r="H14139">
        <v>2</v>
      </c>
      <c r="I14139">
        <f t="shared" si="1775"/>
        <v>64</v>
      </c>
      <c r="J14139">
        <f t="shared" ca="1" si="1774"/>
        <v>6945</v>
      </c>
      <c r="K14139" t="str">
        <f>IF(OR(E14139="start",AND(E14139="end",E14138="start")),"Y","N")</f>
        <v>N</v>
      </c>
      <c r="L14139" t="str">
        <f t="shared" si="1780"/>
        <v>&lt;p class="indent"&gt;He swung the telescope to the far side of the Arrakeen landing field now, to the Harkonnen frigates lined up there with a CHOAM Company banner waving gently from its staff on the &lt;a id="page509"/&gt;ground beneath them. And he thought of the desperation that had forced the Guild to permit these two groups to land while the others were held in reserve. The Guild was like a man testing the sand with his toe to gauge its temperature before erecting a tent. &lt;/p&gt;</v>
      </c>
    </row>
    <row r="14140" spans="1:12" x14ac:dyDescent="0.25">
      <c r="A14140">
        <v>14139</v>
      </c>
      <c r="B14140" s="1" t="s">
        <v>10950</v>
      </c>
      <c r="C14140" t="str">
        <f t="shared" si="1778"/>
        <v>&lt;p class="indent"&gt;‘Is there anything new to see from here?’ Gurney asked. ‘We should be getting under cover. The storm &lt;em&gt;is&lt;/em&gt; coming.’</v>
      </c>
      <c r="D14140">
        <f t="shared" si="1776"/>
        <v>1</v>
      </c>
      <c r="E14140" t="str">
        <f t="shared" si="1773"/>
        <v>end</v>
      </c>
      <c r="F14140" t="str">
        <f t="shared" si="1777"/>
        <v>&lt;p class="indent"&gt;‘Is there anything new to see from here?’ Gurney asked. ‘We should be getting under cover. The storm &lt;em&gt;is&lt;/em&gt; coming.’</v>
      </c>
      <c r="G14140" t="str">
        <f t="shared" si="1779"/>
        <v>&lt;p class="indent"&gt;</v>
      </c>
      <c r="H14140">
        <v>2</v>
      </c>
      <c r="I14140">
        <f t="shared" si="1775"/>
        <v>64</v>
      </c>
      <c r="J14140">
        <f t="shared" ca="1" si="1774"/>
        <v>6946</v>
      </c>
      <c r="K14140" t="str">
        <f>IF(OR(E14140="start",AND(E14140="end",E14139="start")),"Y","N")</f>
        <v>N</v>
      </c>
      <c r="L14140" t="str">
        <f t="shared" si="1780"/>
        <v/>
      </c>
    </row>
    <row r="14141" spans="1:12" x14ac:dyDescent="0.25">
      <c r="A14141">
        <v>14140</v>
      </c>
      <c r="B14141" s="1" t="s">
        <v>9</v>
      </c>
      <c r="C14141" t="str">
        <f t="shared" si="1778"/>
        <v>&lt;p class="indent"&gt;‘Is there anything new to see from here?’ Gurney asked. ‘We should be getting under cover. The storm &lt;em&gt;is&lt;/em&gt; coming.’ &lt;/p&gt;</v>
      </c>
      <c r="D14141">
        <f t="shared" si="1776"/>
        <v>2</v>
      </c>
      <c r="E14141" t="str">
        <f t="shared" si="1773"/>
        <v>end</v>
      </c>
      <c r="F14141" t="str">
        <f t="shared" si="1777"/>
        <v>&lt;p class="indent"&gt;‘Is there anything new to see from here?’ Gurney asked. ‘We should be getting under cover. The storm &lt;em&gt;is&lt;/em&gt; coming.’ &lt;/p&gt;</v>
      </c>
      <c r="G14141" t="str">
        <f t="shared" si="1779"/>
        <v>&lt;p class="indent"&gt;</v>
      </c>
      <c r="H14141">
        <v>2</v>
      </c>
      <c r="I14141">
        <f t="shared" si="1775"/>
        <v>64</v>
      </c>
      <c r="J14141">
        <f t="shared" ca="1" si="1774"/>
        <v>6946</v>
      </c>
      <c r="K14141" t="str">
        <f>IF(OR(E14141="start",AND(E14141="end",E14140="start")),"Y","N")</f>
        <v>N</v>
      </c>
      <c r="L14141" t="str">
        <f t="shared" si="1780"/>
        <v>&lt;p class="indent"&gt;‘Is there anything new to see from here?’ Gurney asked. ‘We should be getting under cover. The storm &lt;em&gt;is&lt;/em&gt; coming.’ &lt;/p&gt;</v>
      </c>
    </row>
    <row r="14142" spans="1:12" x14ac:dyDescent="0.25">
      <c r="A14142">
        <v>14141</v>
      </c>
      <c r="B14142" s="1" t="s">
        <v>10951</v>
      </c>
      <c r="C14142" t="str">
        <f t="shared" si="1778"/>
        <v>&lt;p class="indent"&gt;Paul returned his attention on the giant hutment. ‘They’ve even brought their women,’ he said. ‘And lackeys and servants.</v>
      </c>
      <c r="D14142">
        <f t="shared" si="1776"/>
        <v>1</v>
      </c>
      <c r="E14142" t="str">
        <f t="shared" si="1773"/>
        <v>end</v>
      </c>
      <c r="F14142" t="str">
        <f t="shared" si="1777"/>
        <v>&lt;p class="indent"&gt;Paul returned his attention on the giant hutment. ‘They’ve even brought their women,’ he said. ‘And lackeys and servants.</v>
      </c>
      <c r="G14142" t="str">
        <f t="shared" si="1779"/>
        <v>&lt;p class="indent"&gt;</v>
      </c>
      <c r="H14142">
        <v>2</v>
      </c>
      <c r="I14142">
        <f t="shared" si="1775"/>
        <v>64</v>
      </c>
      <c r="J14142">
        <f t="shared" ca="1" si="1774"/>
        <v>6947</v>
      </c>
      <c r="K14142" t="str">
        <f>IF(OR(E14142="start",AND(E14142="end",E14141="start")),"Y","N")</f>
        <v>N</v>
      </c>
      <c r="L14142" t="str">
        <f t="shared" si="1780"/>
        <v/>
      </c>
    </row>
    <row r="14143" spans="1:12" x14ac:dyDescent="0.25">
      <c r="A14143">
        <v>14142</v>
      </c>
      <c r="B14143" s="1" t="s">
        <v>10952</v>
      </c>
      <c r="C14143" t="str">
        <f t="shared" si="1778"/>
        <v>&lt;p class="indent"&gt;Paul returned his attention on the giant hutment. ‘They’ve even brought their women,’ he said. ‘And lackeys and servants. Ah-h-h, my dear Emperor, how confident you are.’</v>
      </c>
      <c r="D14143">
        <f t="shared" si="1776"/>
        <v>2</v>
      </c>
      <c r="E14143" t="str">
        <f t="shared" si="1773"/>
        <v>end</v>
      </c>
      <c r="F14143" t="str">
        <f t="shared" si="1777"/>
        <v>&lt;p class="indent"&gt;Paul returned his attention on the giant hutment. ‘They’ve even brought their women,’ he said. ‘And lackeys and servants. Ah-h-h, my dear Emperor, how confident you are.’</v>
      </c>
      <c r="G14143" t="str">
        <f t="shared" si="1779"/>
        <v>&lt;p class="indent"&gt;</v>
      </c>
      <c r="H14143">
        <v>2</v>
      </c>
      <c r="I14143">
        <f t="shared" si="1775"/>
        <v>64</v>
      </c>
      <c r="J14143">
        <f t="shared" ca="1" si="1774"/>
        <v>6947</v>
      </c>
      <c r="K14143" t="str">
        <f>IF(OR(E14143="start",AND(E14143="end",E14142="start")),"Y","N")</f>
        <v>N</v>
      </c>
      <c r="L14143" t="str">
        <f t="shared" si="1780"/>
        <v/>
      </c>
    </row>
    <row r="14144" spans="1:12" x14ac:dyDescent="0.25">
      <c r="A14144">
        <v>14143</v>
      </c>
      <c r="B14144" s="1" t="s">
        <v>9</v>
      </c>
      <c r="C14144" t="str">
        <f t="shared" si="1778"/>
        <v>&lt;p class="indent"&gt;Paul returned his attention on the giant hutment. ‘They’ve even brought their women,’ he said. ‘And lackeys and servants. Ah-h-h, my dear Emperor, how confident you are.’ &lt;/p&gt;</v>
      </c>
      <c r="D14144">
        <f t="shared" si="1776"/>
        <v>3</v>
      </c>
      <c r="E14144" t="str">
        <f t="shared" si="1773"/>
        <v>end</v>
      </c>
      <c r="F14144" t="str">
        <f t="shared" si="1777"/>
        <v>&lt;p class="indent"&gt;Paul returned his attention on the giant hutment. ‘They’ve even brought their women,’ he said. ‘And lackeys and servants. Ah-h-h, my dear Emperor, how confident you are.’ &lt;/p&gt;</v>
      </c>
      <c r="G14144" t="str">
        <f t="shared" si="1779"/>
        <v>&lt;p class="indent"&gt;</v>
      </c>
      <c r="H14144">
        <v>2</v>
      </c>
      <c r="I14144">
        <f t="shared" si="1775"/>
        <v>64</v>
      </c>
      <c r="J14144">
        <f t="shared" ca="1" si="1774"/>
        <v>6947</v>
      </c>
      <c r="K14144" t="str">
        <f>IF(OR(E14144="start",AND(E14144="end",E14143="start")),"Y","N")</f>
        <v>N</v>
      </c>
      <c r="L14144" t="str">
        <f t="shared" si="1780"/>
        <v>&lt;p class="indent"&gt;Paul returned his attention on the giant hutment. ‘They’ve even brought their women,’ he said. ‘And lackeys and servants. Ah-h-h, my dear Emperor, how confident you are.’ &lt;/p&gt;</v>
      </c>
    </row>
    <row r="14145" spans="1:12" x14ac:dyDescent="0.25">
      <c r="A14145">
        <v>14144</v>
      </c>
      <c r="B14145" s="1" t="s">
        <v>10953</v>
      </c>
      <c r="C14145" t="str">
        <f t="shared" si="1778"/>
        <v>&lt;p class="indent"&gt;‘Men are coming up the secret way,’ Stilgar said. ‘It may be Otheym and Korba returning.’&lt;/p&gt;</v>
      </c>
      <c r="D14145">
        <f t="shared" si="1776"/>
        <v>1</v>
      </c>
      <c r="E14145" t="str">
        <f t="shared" si="1773"/>
        <v>end</v>
      </c>
      <c r="F14145" t="str">
        <f t="shared" si="1777"/>
        <v>&lt;p class="indent"&gt;‘Men are coming up the secret way,’ Stilgar said. ‘It may be Otheym and Korba returning.’&lt;/p&gt;</v>
      </c>
      <c r="G14145" t="str">
        <f t="shared" si="1779"/>
        <v>&lt;p class="indent"&gt;</v>
      </c>
      <c r="H14145">
        <v>2</v>
      </c>
      <c r="I14145">
        <f t="shared" si="1775"/>
        <v>64</v>
      </c>
      <c r="J14145">
        <f t="shared" ca="1" si="1774"/>
        <v>6948</v>
      </c>
      <c r="K14145" t="str">
        <f>IF(OR(E14145="start",AND(E14145="end",E14144="start")),"Y","N")</f>
        <v>N</v>
      </c>
      <c r="L14145" t="str">
        <f t="shared" si="1780"/>
        <v>&lt;p class="indent"&gt;‘Men are coming up the secret way,’ Stilgar said. ‘It may be Otheym and Korba returning.’&lt;/p&gt;</v>
      </c>
    </row>
    <row r="14146" spans="1:12" x14ac:dyDescent="0.25">
      <c r="A14146">
        <v>14145</v>
      </c>
      <c r="B14146" s="1" t="s">
        <v>10954</v>
      </c>
      <c r="C14146" t="str">
        <f t="shared" si="1778"/>
        <v>&lt;p class="indent"&gt;‘All right, Stil,’ Paul said. ‘We’ll go back.’&lt;/p&gt;</v>
      </c>
      <c r="D14146">
        <f t="shared" si="1776"/>
        <v>1</v>
      </c>
      <c r="E14146" t="str">
        <f t="shared" si="1773"/>
        <v>end</v>
      </c>
      <c r="F14146" t="str">
        <f t="shared" si="1777"/>
        <v>&lt;p class="indent"&gt;‘All right, Stil,’ Paul said. ‘We’ll go back.’&lt;/p&gt;</v>
      </c>
      <c r="G14146" t="str">
        <f t="shared" si="1779"/>
        <v>&lt;p class="indent"&gt;</v>
      </c>
      <c r="H14146">
        <v>2</v>
      </c>
      <c r="I14146">
        <f t="shared" si="1775"/>
        <v>64</v>
      </c>
      <c r="J14146">
        <f t="shared" ca="1" si="1774"/>
        <v>6949</v>
      </c>
      <c r="K14146" t="str">
        <f>IF(OR(E14146="start",AND(E14146="end",E14145="start")),"Y","N")</f>
        <v>N</v>
      </c>
      <c r="L14146" t="str">
        <f t="shared" si="1780"/>
        <v>&lt;p class="indent"&gt;‘All right, Stil,’ Paul said. ‘We’ll go back.’&lt;/p&gt;</v>
      </c>
    </row>
    <row r="14147" spans="1:12" x14ac:dyDescent="0.25">
      <c r="A14147">
        <v>14146</v>
      </c>
      <c r="B14147" s="1" t="s">
        <v>10955</v>
      </c>
      <c r="C14147" t="str">
        <f t="shared" si="1778"/>
        <v>&lt;p class="indent"&gt;But he took one final look around through the telescope – studying the plain with its tall ships, the gleaming metal hutment,</v>
      </c>
      <c r="D14147">
        <f t="shared" si="1776"/>
        <v>1</v>
      </c>
      <c r="E14147" t="str">
        <f t="shared" ref="E14147:E14210" si="1781">IFERROR(IF(FIND("blockquote",B14147)=2,"start","end"),E14146)</f>
        <v>end</v>
      </c>
      <c r="F14147" t="str">
        <f t="shared" si="1777"/>
        <v>&lt;p class="indent"&gt;But he took one final look around through the telescope – studying the plain with its tall ships, the gleaming metal hutment,</v>
      </c>
      <c r="G14147" t="str">
        <f t="shared" si="1779"/>
        <v>&lt;p class="indent"&gt;</v>
      </c>
      <c r="H14147">
        <v>2</v>
      </c>
      <c r="I14147">
        <f t="shared" si="1775"/>
        <v>64</v>
      </c>
      <c r="J14147">
        <f t="shared" ref="J14147:J14210" ca="1" si="1782">IF(K14147="Y","",IF(D14147=1,1+MAX(OFFSET(J14147,-A14147+1,0,A14147-1)),MAX(OFFSET(J14147,-A14147+1,0,A14147-1))))</f>
        <v>6950</v>
      </c>
      <c r="K14147" t="str">
        <f>IF(OR(E14147="start",AND(E14147="end",E14146="start")),"Y","N")</f>
        <v>N</v>
      </c>
      <c r="L14147" t="str">
        <f t="shared" si="1780"/>
        <v/>
      </c>
    </row>
    <row r="14148" spans="1:12" x14ac:dyDescent="0.25">
      <c r="A14148">
        <v>14147</v>
      </c>
      <c r="B14148" s="1" t="s">
        <v>10956</v>
      </c>
      <c r="C14148" t="str">
        <f t="shared" si="1778"/>
        <v>&lt;p class="indent"&gt;But he took one final look around through the telescope – studying the plain with its tall ships, the gleaming metal hutment, the silent city, the frigates of the Harkonnen mercenaries. Then he slid backward around a scarp of rock. His place at the</v>
      </c>
      <c r="D14148">
        <f t="shared" si="1776"/>
        <v>2</v>
      </c>
      <c r="E14148" t="str">
        <f t="shared" si="1781"/>
        <v>end</v>
      </c>
      <c r="F14148" t="str">
        <f t="shared" si="1777"/>
        <v>&lt;p class="indent"&gt;But he took one final look around through the telescope – studying the plain with its tall ships, the gleaming metal hutment, the silent city, the frigates of the Harkonnen mercenaries. Then he slid backward around a scarp of rock. His place at the</v>
      </c>
      <c r="G14148" t="str">
        <f t="shared" si="1779"/>
        <v>&lt;p class="indent"&gt;</v>
      </c>
      <c r="H14148">
        <v>2</v>
      </c>
      <c r="I14148">
        <f t="shared" si="1775"/>
        <v>64</v>
      </c>
      <c r="J14148">
        <f t="shared" ca="1" si="1782"/>
        <v>6950</v>
      </c>
      <c r="K14148" t="str">
        <f>IF(OR(E14148="start",AND(E14148="end",E14147="start")),"Y","N")</f>
        <v>N</v>
      </c>
      <c r="L14148" t="str">
        <f t="shared" si="1780"/>
        <v/>
      </c>
    </row>
    <row r="14149" spans="1:12" x14ac:dyDescent="0.25">
      <c r="A14149">
        <v>14148</v>
      </c>
      <c r="B14149" s="1" t="s">
        <v>10957</v>
      </c>
      <c r="C14149" t="str">
        <f t="shared" si="1778"/>
        <v>&lt;p class="indent"&gt;But he took one final look around through the telescope – studying the plain with its tall ships, the gleaming metal hutment, the silent city, the frigates of the Harkonnen mercenaries. Then he slid backward around a scarp of rock. His place at the telescope was taken by a Fedaykin guardsman.</v>
      </c>
      <c r="D14149">
        <f t="shared" si="1776"/>
        <v>3</v>
      </c>
      <c r="E14149" t="str">
        <f t="shared" si="1781"/>
        <v>end</v>
      </c>
      <c r="F14149" t="str">
        <f t="shared" si="1777"/>
        <v>&lt;p class="indent"&gt;But he took one final look around through the telescope – studying the plain with its tall ships, the gleaming metal hutment, the silent city, the frigates of the Harkonnen mercenaries. Then he slid backward around a scarp of rock. His place at the telescope was taken by a Fedaykin guardsman.</v>
      </c>
      <c r="G14149" t="str">
        <f t="shared" si="1779"/>
        <v>&lt;p class="indent"&gt;</v>
      </c>
      <c r="H14149">
        <v>2</v>
      </c>
      <c r="I14149">
        <f t="shared" ref="I14149:I14212" si="1783">IF(AND(E14148="end",E14149="start"),I14148+1,I14148)</f>
        <v>64</v>
      </c>
      <c r="J14149">
        <f t="shared" ca="1" si="1782"/>
        <v>6950</v>
      </c>
      <c r="K14149" t="str">
        <f>IF(OR(E14149="start",AND(E14149="end",E14148="start")),"Y","N")</f>
        <v>N</v>
      </c>
      <c r="L14149" t="str">
        <f t="shared" si="1780"/>
        <v/>
      </c>
    </row>
    <row r="14150" spans="1:12" x14ac:dyDescent="0.25">
      <c r="A14150">
        <v>14149</v>
      </c>
      <c r="B14150" s="1" t="s">
        <v>9</v>
      </c>
      <c r="C14150" t="str">
        <f t="shared" si="1778"/>
        <v>&lt;p class="indent"&gt;But he took one final look around through the telescope – studying the plain with its tall ships, the gleaming metal hutment, the silent city, the frigates of the Harkonnen mercenaries. Then he slid backward around a scarp of rock. His place at the telescope was taken by a Fedaykin guardsman. &lt;/p&gt;</v>
      </c>
      <c r="D14150">
        <f t="shared" si="1776"/>
        <v>4</v>
      </c>
      <c r="E14150" t="str">
        <f t="shared" si="1781"/>
        <v>end</v>
      </c>
      <c r="F14150" t="str">
        <f t="shared" si="1777"/>
        <v>&lt;p class="indent"&gt;But he took one final look around through the telescope – studying the plain with its tall ships, the gleaming metal hutment, the silent city, the frigates of the Harkonnen mercenaries. Then he slid backward around a scarp of rock. His place at the telescope was taken by a Fedaykin guardsman. &lt;/p&gt;</v>
      </c>
      <c r="G14150" t="str">
        <f t="shared" si="1779"/>
        <v>&lt;p class="indent"&gt;</v>
      </c>
      <c r="H14150">
        <v>2</v>
      </c>
      <c r="I14150">
        <f t="shared" si="1783"/>
        <v>64</v>
      </c>
      <c r="J14150">
        <f t="shared" ca="1" si="1782"/>
        <v>6950</v>
      </c>
      <c r="K14150" t="str">
        <f>IF(OR(E14150="start",AND(E14150="end",E14149="start")),"Y","N")</f>
        <v>N</v>
      </c>
      <c r="L14150" t="str">
        <f t="shared" si="1780"/>
        <v>&lt;p class="indent"&gt;But he took one final look around through the telescope – studying the plain with its tall ships, the gleaming metal hutment, the silent city, the frigates of the Harkonnen mercenaries. Then he slid backward around a scarp of rock. His place at the telescope was taken by a Fedaykin guardsman. &lt;/p&gt;</v>
      </c>
    </row>
    <row r="14151" spans="1:12" x14ac:dyDescent="0.25">
      <c r="A14151">
        <v>14150</v>
      </c>
      <c r="B14151" s="1" t="s">
        <v>10958</v>
      </c>
      <c r="C14151" t="str">
        <f t="shared" si="1778"/>
        <v>&lt;p class="indent"&gt;Paul emerged into a shallow depression in the Shield Wall’s surface. It was a place about thirty meters in diameter and some</v>
      </c>
      <c r="D14151">
        <f t="shared" ref="D14151:D14214" si="1784">IF(LEFT(B14151,2)="&lt;p",1,IF(LEFT(B14151,3)="&lt;h1",1,D14150+1))</f>
        <v>1</v>
      </c>
      <c r="E14151" t="str">
        <f t="shared" si="1781"/>
        <v>end</v>
      </c>
      <c r="F14151" t="str">
        <f t="shared" si="1777"/>
        <v>&lt;p class="indent"&gt;Paul emerged into a shallow depression in the Shield Wall’s surface. It was a place about thirty meters in diameter and some</v>
      </c>
      <c r="G14151" t="str">
        <f t="shared" si="1779"/>
        <v>&lt;p class="indent"&gt;</v>
      </c>
      <c r="H14151">
        <v>2</v>
      </c>
      <c r="I14151">
        <f t="shared" si="1783"/>
        <v>64</v>
      </c>
      <c r="J14151">
        <f t="shared" ca="1" si="1782"/>
        <v>6951</v>
      </c>
      <c r="K14151" t="str">
        <f>IF(OR(E14151="start",AND(E14151="end",E14150="start")),"Y","N")</f>
        <v>N</v>
      </c>
      <c r="L14151" t="str">
        <f t="shared" si="1780"/>
        <v/>
      </c>
    </row>
    <row r="14152" spans="1:12" x14ac:dyDescent="0.25">
      <c r="A14152">
        <v>14151</v>
      </c>
      <c r="B14152" s="1" t="s">
        <v>10959</v>
      </c>
      <c r="C14152" t="str">
        <f t="shared" si="1778"/>
        <v>&lt;p class="indent"&gt;Paul emerged into a shallow depression in the Shield Wall’s surface. It was a place about thirty meters in diameter and some three meters deep, a natural feature of the rock that the Fremen had hidden beneath a translucent camouflage cover. Communications</v>
      </c>
      <c r="D14152">
        <f t="shared" si="1784"/>
        <v>2</v>
      </c>
      <c r="E14152" t="str">
        <f t="shared" si="1781"/>
        <v>end</v>
      </c>
      <c r="F14152" t="str">
        <f t="shared" si="1777"/>
        <v>&lt;p class="indent"&gt;Paul emerged into a shallow depression in the Shield Wall’s surface. It was a place about thirty meters in diameter and some three meters deep, a natural feature of the rock that the Fremen had hidden beneath a translucent camouflage cover. Communications</v>
      </c>
      <c r="G14152" t="str">
        <f t="shared" si="1779"/>
        <v>&lt;p class="indent"&gt;</v>
      </c>
      <c r="H14152">
        <v>2</v>
      </c>
      <c r="I14152">
        <f t="shared" si="1783"/>
        <v>64</v>
      </c>
      <c r="J14152">
        <f t="shared" ca="1" si="1782"/>
        <v>6951</v>
      </c>
      <c r="K14152" t="str">
        <f>IF(OR(E14152="start",AND(E14152="end",E14151="start")),"Y","N")</f>
        <v>N</v>
      </c>
      <c r="L14152" t="str">
        <f t="shared" si="1780"/>
        <v/>
      </c>
    </row>
    <row r="14153" spans="1:12" x14ac:dyDescent="0.25">
      <c r="A14153">
        <v>14152</v>
      </c>
      <c r="B14153" s="1" t="s">
        <v>10960</v>
      </c>
      <c r="C14153" t="str">
        <f t="shared" si="1778"/>
        <v>&lt;p class="indent"&gt;Paul emerged into a shallow depression in the Shield Wall’s surface. It was a place about thirty meters in diameter and some three meters deep, a natural feature of the rock that the Fremen had hidden beneath a translucent camouflage cover. Communications equipment was clustered around a hole in the wall to the right. Fedaykin guards deployed through the depression waited for</v>
      </c>
      <c r="D14153">
        <f t="shared" si="1784"/>
        <v>3</v>
      </c>
      <c r="E14153" t="str">
        <f t="shared" si="1781"/>
        <v>end</v>
      </c>
      <c r="F14153" t="str">
        <f t="shared" si="1777"/>
        <v>&lt;p class="indent"&gt;Paul emerged into a shallow depression in the Shield Wall’s surface. It was a place about thirty meters in diameter and some three meters deep, a natural feature of the rock that the Fremen had hidden beneath a translucent camouflage cover. Communications equipment was clustered around a hole in the wall to the right. Fedaykin guards deployed through the depression waited for</v>
      </c>
      <c r="G14153" t="str">
        <f t="shared" si="1779"/>
        <v>&lt;p class="indent"&gt;</v>
      </c>
      <c r="H14153">
        <v>2</v>
      </c>
      <c r="I14153">
        <f t="shared" si="1783"/>
        <v>64</v>
      </c>
      <c r="J14153">
        <f t="shared" ca="1" si="1782"/>
        <v>6951</v>
      </c>
      <c r="K14153" t="str">
        <f>IF(OR(E14153="start",AND(E14153="end",E14152="start")),"Y","N")</f>
        <v>N</v>
      </c>
      <c r="L14153" t="str">
        <f t="shared" si="1780"/>
        <v/>
      </c>
    </row>
    <row r="14154" spans="1:12" x14ac:dyDescent="0.25">
      <c r="A14154">
        <v>14153</v>
      </c>
      <c r="B14154" s="1" t="s">
        <v>10961</v>
      </c>
      <c r="C14154" t="str">
        <f t="shared" si="1778"/>
        <v>&lt;p class="indent"&gt;Paul emerged into a shallow depression in the Shield Wall’s surface. It was a place about thirty meters in diameter and some three meters deep, a natural feature of the rock that the Fremen had hidden beneath a translucent camouflage cover. Communications equipment was clustered around a hole in the wall to the right. Fedaykin guards deployed through the depression waited for Muad’Dib’s command to attack.</v>
      </c>
      <c r="D14154">
        <f t="shared" si="1784"/>
        <v>4</v>
      </c>
      <c r="E14154" t="str">
        <f t="shared" si="1781"/>
        <v>end</v>
      </c>
      <c r="F14154" t="str">
        <f t="shared" si="1777"/>
        <v>&lt;p class="indent"&gt;Paul emerged into a shallow depression in the Shield Wall’s surface. It was a place about thirty meters in diameter and some three meters deep, a natural feature of the rock that the Fremen had hidden beneath a translucent camouflage cover. Communications equipment was clustered around a hole in the wall to the right. Fedaykin guards deployed through the depression waited for Muad’Dib’s command to attack.</v>
      </c>
      <c r="G14154" t="str">
        <f t="shared" si="1779"/>
        <v>&lt;p class="indent"&gt;</v>
      </c>
      <c r="H14154">
        <v>2</v>
      </c>
      <c r="I14154">
        <f t="shared" si="1783"/>
        <v>64</v>
      </c>
      <c r="J14154">
        <f t="shared" ca="1" si="1782"/>
        <v>6951</v>
      </c>
      <c r="K14154" t="str">
        <f>IF(OR(E14154="start",AND(E14154="end",E14153="start")),"Y","N")</f>
        <v>N</v>
      </c>
      <c r="L14154" t="str">
        <f t="shared" si="1780"/>
        <v/>
      </c>
    </row>
    <row r="14155" spans="1:12" x14ac:dyDescent="0.25">
      <c r="A14155">
        <v>14154</v>
      </c>
      <c r="B14155" s="1" t="s">
        <v>9</v>
      </c>
      <c r="C14155" t="str">
        <f t="shared" si="1778"/>
        <v>&lt;p class="indent"&gt;Paul emerged into a shallow depression in the Shield Wall’s surface. It was a place about thirty meters in diameter and some three meters deep, a natural feature of the rock that the Fremen had hidden beneath a translucent camouflage cover. Communications equipment was clustered around a hole in the wall to the right. Fedaykin guards deployed through the depression waited for Muad’Dib’s command to attack. &lt;/p&gt;</v>
      </c>
      <c r="D14155">
        <f t="shared" si="1784"/>
        <v>5</v>
      </c>
      <c r="E14155" t="str">
        <f t="shared" si="1781"/>
        <v>end</v>
      </c>
      <c r="F14155" t="str">
        <f t="shared" ref="F14155:F14218" si="1785">IF(AND(E14155="start",D14155&gt;=D14154),F14154&amp;" "&amp;B14155,C14155)</f>
        <v>&lt;p class="indent"&gt;Paul emerged into a shallow depression in the Shield Wall’s surface. It was a place about thirty meters in diameter and some three meters deep, a natural feature of the rock that the Fremen had hidden beneath a translucent camouflage cover. Communications equipment was clustered around a hole in the wall to the right. Fedaykin guards deployed through the depression waited for Muad’Dib’s command to attack. &lt;/p&gt;</v>
      </c>
      <c r="G14155" t="str">
        <f t="shared" si="1779"/>
        <v>&lt;p class="indent"&gt;</v>
      </c>
      <c r="H14155">
        <v>2</v>
      </c>
      <c r="I14155">
        <f t="shared" si="1783"/>
        <v>64</v>
      </c>
      <c r="J14155">
        <f t="shared" ca="1" si="1782"/>
        <v>6951</v>
      </c>
      <c r="K14155" t="str">
        <f>IF(OR(E14155="start",AND(E14155="end",E14154="start")),"Y","N")</f>
        <v>N</v>
      </c>
      <c r="L14155" t="str">
        <f t="shared" si="1780"/>
        <v>&lt;p class="indent"&gt;Paul emerged into a shallow depression in the Shield Wall’s surface. It was a place about thirty meters in diameter and some three meters deep, a natural feature of the rock that the Fremen had hidden beneath a translucent camouflage cover. Communications equipment was clustered around a hole in the wall to the right. Fedaykin guards deployed through the depression waited for Muad’Dib’s command to attack. &lt;/p&gt;</v>
      </c>
    </row>
    <row r="14156" spans="1:12" x14ac:dyDescent="0.25">
      <c r="A14156">
        <v>14155</v>
      </c>
      <c r="B14156" s="1" t="s">
        <v>10962</v>
      </c>
      <c r="C14156" t="str">
        <f t="shared" si="1778"/>
        <v>&lt;p class="indent"&gt;Two men emerged from the hole by the communications equipment, spoke to the guards there.&lt;/p&gt;</v>
      </c>
      <c r="D14156">
        <f t="shared" si="1784"/>
        <v>1</v>
      </c>
      <c r="E14156" t="str">
        <f t="shared" si="1781"/>
        <v>end</v>
      </c>
      <c r="F14156" t="str">
        <f t="shared" si="1785"/>
        <v>&lt;p class="indent"&gt;Two men emerged from the hole by the communications equipment, spoke to the guards there.&lt;/p&gt;</v>
      </c>
      <c r="G14156" t="str">
        <f t="shared" si="1779"/>
        <v>&lt;p class="indent"&gt;</v>
      </c>
      <c r="H14156">
        <v>2</v>
      </c>
      <c r="I14156">
        <f t="shared" si="1783"/>
        <v>64</v>
      </c>
      <c r="J14156">
        <f t="shared" ca="1" si="1782"/>
        <v>6952</v>
      </c>
      <c r="K14156" t="str">
        <f>IF(OR(E14156="start",AND(E14156="end",E14155="start")),"Y","N")</f>
        <v>N</v>
      </c>
      <c r="L14156" t="str">
        <f t="shared" si="1780"/>
        <v>&lt;p class="indent"&gt;Two men emerged from the hole by the communications equipment, spoke to the guards there.&lt;/p&gt;</v>
      </c>
    </row>
    <row r="14157" spans="1:12" x14ac:dyDescent="0.25">
      <c r="A14157">
        <v>14156</v>
      </c>
      <c r="B14157" s="1" t="s">
        <v>10963</v>
      </c>
      <c r="C14157" t="str">
        <f t="shared" si="1778"/>
        <v>&lt;p class="indent"&gt;Paul glanced at Stilgar, nodded in the direction of the two men. ‘Get their report, Stil.’&lt;/p&gt;</v>
      </c>
      <c r="D14157">
        <f t="shared" si="1784"/>
        <v>1</v>
      </c>
      <c r="E14157" t="str">
        <f t="shared" si="1781"/>
        <v>end</v>
      </c>
      <c r="F14157" t="str">
        <f t="shared" si="1785"/>
        <v>&lt;p class="indent"&gt;Paul glanced at Stilgar, nodded in the direction of the two men. ‘Get their report, Stil.’&lt;/p&gt;</v>
      </c>
      <c r="G14157" t="str">
        <f t="shared" si="1779"/>
        <v>&lt;p class="indent"&gt;</v>
      </c>
      <c r="H14157">
        <v>2</v>
      </c>
      <c r="I14157">
        <f t="shared" si="1783"/>
        <v>64</v>
      </c>
      <c r="J14157">
        <f t="shared" ca="1" si="1782"/>
        <v>6953</v>
      </c>
      <c r="K14157" t="str">
        <f>IF(OR(E14157="start",AND(E14157="end",E14156="start")),"Y","N")</f>
        <v>N</v>
      </c>
      <c r="L14157" t="str">
        <f t="shared" si="1780"/>
        <v>&lt;p class="indent"&gt;Paul glanced at Stilgar, nodded in the direction of the two men. ‘Get their report, Stil.’&lt;/p&gt;</v>
      </c>
    </row>
    <row r="14158" spans="1:12" x14ac:dyDescent="0.25">
      <c r="A14158">
        <v>14157</v>
      </c>
      <c r="B14158" s="1" t="s">
        <v>10964</v>
      </c>
      <c r="C14158" t="str">
        <f t="shared" si="1778"/>
        <v>&lt;p class="indent"&gt;Stilgar moved to obey.&lt;/p&gt;</v>
      </c>
      <c r="D14158">
        <f t="shared" si="1784"/>
        <v>1</v>
      </c>
      <c r="E14158" t="str">
        <f t="shared" si="1781"/>
        <v>end</v>
      </c>
      <c r="F14158" t="str">
        <f t="shared" si="1785"/>
        <v>&lt;p class="indent"&gt;Stilgar moved to obey.&lt;/p&gt;</v>
      </c>
      <c r="G14158" t="str">
        <f t="shared" si="1779"/>
        <v>&lt;p class="indent"&gt;</v>
      </c>
      <c r="H14158">
        <v>2</v>
      </c>
      <c r="I14158">
        <f t="shared" si="1783"/>
        <v>64</v>
      </c>
      <c r="J14158">
        <f t="shared" ca="1" si="1782"/>
        <v>6954</v>
      </c>
      <c r="K14158" t="str">
        <f>IF(OR(E14158="start",AND(E14158="end",E14157="start")),"Y","N")</f>
        <v>N</v>
      </c>
      <c r="L14158" t="str">
        <f t="shared" si="1780"/>
        <v>&lt;p class="indent"&gt;Stilgar moved to obey.&lt;/p&gt;</v>
      </c>
    </row>
    <row r="14159" spans="1:12" x14ac:dyDescent="0.25">
      <c r="A14159">
        <v>14158</v>
      </c>
      <c r="B14159" s="1" t="s">
        <v>10965</v>
      </c>
      <c r="C14159" t="str">
        <f t="shared" si="1778"/>
        <v>&lt;p class="indent"&gt;Paul crouched with his back to the rock, stretching his muscles, straightened. He saw Stilgar sending the two men back into</v>
      </c>
      <c r="D14159">
        <f t="shared" si="1784"/>
        <v>1</v>
      </c>
      <c r="E14159" t="str">
        <f t="shared" si="1781"/>
        <v>end</v>
      </c>
      <c r="F14159" t="str">
        <f t="shared" si="1785"/>
        <v>&lt;p class="indent"&gt;Paul crouched with his back to the rock, stretching his muscles, straightened. He saw Stilgar sending the two men back into</v>
      </c>
      <c r="G14159" t="str">
        <f t="shared" si="1779"/>
        <v>&lt;p class="indent"&gt;</v>
      </c>
      <c r="H14159">
        <v>2</v>
      </c>
      <c r="I14159">
        <f t="shared" si="1783"/>
        <v>64</v>
      </c>
      <c r="J14159">
        <f t="shared" ca="1" si="1782"/>
        <v>6955</v>
      </c>
      <c r="K14159" t="str">
        <f>IF(OR(E14159="start",AND(E14159="end",E14158="start")),"Y","N")</f>
        <v>N</v>
      </c>
      <c r="L14159" t="str">
        <f t="shared" si="1780"/>
        <v/>
      </c>
    </row>
    <row r="14160" spans="1:12" x14ac:dyDescent="0.25">
      <c r="A14160">
        <v>14159</v>
      </c>
      <c r="B14160" s="1" t="s">
        <v>10966</v>
      </c>
      <c r="C14160" t="str">
        <f t="shared" si="1778"/>
        <v>&lt;p class="indent"&gt;Paul crouched with his back to the rock, stretching his muscles, straightened. He saw Stilgar sending the two men back into that dark hole in the rock, thought about the long climb down that narrow man-made tunnel to the floor of the basin.</v>
      </c>
      <c r="D14160">
        <f t="shared" si="1784"/>
        <v>2</v>
      </c>
      <c r="E14160" t="str">
        <f t="shared" si="1781"/>
        <v>end</v>
      </c>
      <c r="F14160" t="str">
        <f t="shared" si="1785"/>
        <v>&lt;p class="indent"&gt;Paul crouched with his back to the rock, stretching his muscles, straightened. He saw Stilgar sending the two men back into that dark hole in the rock, thought about the long climb down that narrow man-made tunnel to the floor of the basin.</v>
      </c>
      <c r="G14160" t="str">
        <f t="shared" si="1779"/>
        <v>&lt;p class="indent"&gt;</v>
      </c>
      <c r="H14160">
        <v>2</v>
      </c>
      <c r="I14160">
        <f t="shared" si="1783"/>
        <v>64</v>
      </c>
      <c r="J14160">
        <f t="shared" ca="1" si="1782"/>
        <v>6955</v>
      </c>
      <c r="K14160" t="str">
        <f>IF(OR(E14160="start",AND(E14160="end",E14159="start")),"Y","N")</f>
        <v>N</v>
      </c>
      <c r="L14160" t="str">
        <f t="shared" si="1780"/>
        <v/>
      </c>
    </row>
    <row r="14161" spans="1:12" x14ac:dyDescent="0.25">
      <c r="A14161">
        <v>14160</v>
      </c>
      <c r="B14161" s="1" t="s">
        <v>9</v>
      </c>
      <c r="C14161" t="str">
        <f t="shared" si="1778"/>
        <v>&lt;p class="indent"&gt;Paul crouched with his back to the rock, stretching his muscles, straightened. He saw Stilgar sending the two men back into that dark hole in the rock, thought about the long climb down that narrow man-made tunnel to the floor of the basin. &lt;/p&gt;</v>
      </c>
      <c r="D14161">
        <f t="shared" si="1784"/>
        <v>3</v>
      </c>
      <c r="E14161" t="str">
        <f t="shared" si="1781"/>
        <v>end</v>
      </c>
      <c r="F14161" t="str">
        <f t="shared" si="1785"/>
        <v>&lt;p class="indent"&gt;Paul crouched with his back to the rock, stretching his muscles, straightened. He saw Stilgar sending the two men back into that dark hole in the rock, thought about the long climb down that narrow man-made tunnel to the floor of the basin. &lt;/p&gt;</v>
      </c>
      <c r="G14161" t="str">
        <f t="shared" si="1779"/>
        <v>&lt;p class="indent"&gt;</v>
      </c>
      <c r="H14161">
        <v>2</v>
      </c>
      <c r="I14161">
        <f t="shared" si="1783"/>
        <v>64</v>
      </c>
      <c r="J14161">
        <f t="shared" ca="1" si="1782"/>
        <v>6955</v>
      </c>
      <c r="K14161" t="str">
        <f>IF(OR(E14161="start",AND(E14161="end",E14160="start")),"Y","N")</f>
        <v>N</v>
      </c>
      <c r="L14161" t="str">
        <f t="shared" si="1780"/>
        <v>&lt;p class="indent"&gt;Paul crouched with his back to the rock, stretching his muscles, straightened. He saw Stilgar sending the two men back into that dark hole in the rock, thought about the long climb down that narrow man-made tunnel to the floor of the basin. &lt;/p&gt;</v>
      </c>
    </row>
    <row r="14162" spans="1:12" x14ac:dyDescent="0.25">
      <c r="A14162">
        <v>14161</v>
      </c>
      <c r="B14162" s="1" t="s">
        <v>10967</v>
      </c>
      <c r="C14162" t="str">
        <f t="shared" si="1778"/>
        <v>&lt;p class="indent"&gt;Stilgar crossed to Paul.&lt;/p&gt;</v>
      </c>
      <c r="D14162">
        <f t="shared" si="1784"/>
        <v>1</v>
      </c>
      <c r="E14162" t="str">
        <f t="shared" si="1781"/>
        <v>end</v>
      </c>
      <c r="F14162" t="str">
        <f t="shared" si="1785"/>
        <v>&lt;p class="indent"&gt;Stilgar crossed to Paul.&lt;/p&gt;</v>
      </c>
      <c r="G14162" t="str">
        <f t="shared" si="1779"/>
        <v>&lt;p class="indent"&gt;</v>
      </c>
      <c r="H14162">
        <v>2</v>
      </c>
      <c r="I14162">
        <f t="shared" si="1783"/>
        <v>64</v>
      </c>
      <c r="J14162">
        <f t="shared" ca="1" si="1782"/>
        <v>6956</v>
      </c>
      <c r="K14162" t="str">
        <f>IF(OR(E14162="start",AND(E14162="end",E14161="start")),"Y","N")</f>
        <v>N</v>
      </c>
      <c r="L14162" t="str">
        <f t="shared" si="1780"/>
        <v>&lt;p class="indent"&gt;Stilgar crossed to Paul.&lt;/p&gt;</v>
      </c>
    </row>
    <row r="14163" spans="1:12" x14ac:dyDescent="0.25">
      <c r="A14163">
        <v>14162</v>
      </c>
      <c r="B14163" s="1" t="s">
        <v>10968</v>
      </c>
      <c r="C14163" t="str">
        <f t="shared" si="1778"/>
        <v>&lt;p class="indent"&gt;‘What was so important that they couldn’t send a cielago with the message?’ Paul asked.&lt;/p&gt;</v>
      </c>
      <c r="D14163">
        <f t="shared" si="1784"/>
        <v>1</v>
      </c>
      <c r="E14163" t="str">
        <f t="shared" si="1781"/>
        <v>end</v>
      </c>
      <c r="F14163" t="str">
        <f t="shared" si="1785"/>
        <v>&lt;p class="indent"&gt;‘What was so important that they couldn’t send a cielago with the message?’ Paul asked.&lt;/p&gt;</v>
      </c>
      <c r="G14163" t="str">
        <f t="shared" si="1779"/>
        <v>&lt;p class="indent"&gt;</v>
      </c>
      <c r="H14163">
        <v>2</v>
      </c>
      <c r="I14163">
        <f t="shared" si="1783"/>
        <v>64</v>
      </c>
      <c r="J14163">
        <f t="shared" ca="1" si="1782"/>
        <v>6957</v>
      </c>
      <c r="K14163" t="str">
        <f>IF(OR(E14163="start",AND(E14163="end",E14162="start")),"Y","N")</f>
        <v>N</v>
      </c>
      <c r="L14163" t="str">
        <f t="shared" si="1780"/>
        <v>&lt;p class="indent"&gt;‘What was so important that they couldn’t send a cielago with the message?’ Paul asked.&lt;/p&gt;</v>
      </c>
    </row>
    <row r="14164" spans="1:12" x14ac:dyDescent="0.25">
      <c r="A14164">
        <v>14163</v>
      </c>
      <c r="B14164" s="1" t="s">
        <v>10969</v>
      </c>
      <c r="C14164" t="str">
        <f t="shared" si="1778"/>
        <v>&lt;p class="indent"&gt;&lt;a id="page510"/&gt;‘They’re saving their birds for the battle,’ Stilgar said. He glanced at the communications equipment, back to Paul. ‘Even</v>
      </c>
      <c r="D14164">
        <f t="shared" si="1784"/>
        <v>1</v>
      </c>
      <c r="E14164" t="str">
        <f t="shared" si="1781"/>
        <v>end</v>
      </c>
      <c r="F14164" t="str">
        <f t="shared" si="1785"/>
        <v>&lt;p class="indent"&gt;&lt;a id="page510"/&gt;‘They’re saving their birds for the battle,’ Stilgar said. He glanced at the communications equipment, back to Paul. ‘Even</v>
      </c>
      <c r="G14164" t="str">
        <f t="shared" si="1779"/>
        <v>&lt;p class="indent"&gt;</v>
      </c>
      <c r="H14164">
        <v>2</v>
      </c>
      <c r="I14164">
        <f t="shared" si="1783"/>
        <v>64</v>
      </c>
      <c r="J14164">
        <f t="shared" ca="1" si="1782"/>
        <v>6958</v>
      </c>
      <c r="K14164" t="str">
        <f>IF(OR(E14164="start",AND(E14164="end",E14163="start")),"Y","N")</f>
        <v>N</v>
      </c>
      <c r="L14164" t="str">
        <f t="shared" si="1780"/>
        <v/>
      </c>
    </row>
    <row r="14165" spans="1:12" x14ac:dyDescent="0.25">
      <c r="A14165">
        <v>14164</v>
      </c>
      <c r="B14165" s="1" t="s">
        <v>10970</v>
      </c>
      <c r="C14165" t="str">
        <f t="shared" si="1778"/>
        <v>&lt;p class="indent"&gt;&lt;a id="page510"/&gt;‘They’re saving their birds for the battle,’ Stilgar said. He glanced at the communications equipment, back to Paul. ‘Even with a tight beam, it is wrong to use those things, Muad’Dib. They can find you by taking a bearing on its emission.’</v>
      </c>
      <c r="D14165">
        <f t="shared" si="1784"/>
        <v>2</v>
      </c>
      <c r="E14165" t="str">
        <f t="shared" si="1781"/>
        <v>end</v>
      </c>
      <c r="F14165" t="str">
        <f t="shared" si="1785"/>
        <v>&lt;p class="indent"&gt;&lt;a id="page510"/&gt;‘They’re saving their birds for the battle,’ Stilgar said. He glanced at the communications equipment, back to Paul. ‘Even with a tight beam, it is wrong to use those things, Muad’Dib. They can find you by taking a bearing on its emission.’</v>
      </c>
      <c r="G14165" t="str">
        <f t="shared" si="1779"/>
        <v>&lt;p class="indent"&gt;</v>
      </c>
      <c r="H14165">
        <v>2</v>
      </c>
      <c r="I14165">
        <f t="shared" si="1783"/>
        <v>64</v>
      </c>
      <c r="J14165">
        <f t="shared" ca="1" si="1782"/>
        <v>6958</v>
      </c>
      <c r="K14165" t="str">
        <f>IF(OR(E14165="start",AND(E14165="end",E14164="start")),"Y","N")</f>
        <v>N</v>
      </c>
      <c r="L14165" t="str">
        <f t="shared" si="1780"/>
        <v/>
      </c>
    </row>
    <row r="14166" spans="1:12" x14ac:dyDescent="0.25">
      <c r="A14166">
        <v>14165</v>
      </c>
      <c r="B14166" s="1" t="s">
        <v>9</v>
      </c>
      <c r="C14166" t="str">
        <f t="shared" si="1778"/>
        <v>&lt;p class="indent"&gt;&lt;a id="page510"/&gt;‘They’re saving their birds for the battle,’ Stilgar said. He glanced at the communications equipment, back to Paul. ‘Even with a tight beam, it is wrong to use those things, Muad’Dib. They can find you by taking a bearing on its emission.’ &lt;/p&gt;</v>
      </c>
      <c r="D14166">
        <f t="shared" si="1784"/>
        <v>3</v>
      </c>
      <c r="E14166" t="str">
        <f t="shared" si="1781"/>
        <v>end</v>
      </c>
      <c r="F14166" t="str">
        <f t="shared" si="1785"/>
        <v>&lt;p class="indent"&gt;&lt;a id="page510"/&gt;‘They’re saving their birds for the battle,’ Stilgar said. He glanced at the communications equipment, back to Paul. ‘Even with a tight beam, it is wrong to use those things, Muad’Dib. They can find you by taking a bearing on its emission.’ &lt;/p&gt;</v>
      </c>
      <c r="G14166" t="str">
        <f t="shared" si="1779"/>
        <v>&lt;p class="indent"&gt;</v>
      </c>
      <c r="H14166">
        <v>2</v>
      </c>
      <c r="I14166">
        <f t="shared" si="1783"/>
        <v>64</v>
      </c>
      <c r="J14166">
        <f t="shared" ca="1" si="1782"/>
        <v>6958</v>
      </c>
      <c r="K14166" t="str">
        <f>IF(OR(E14166="start",AND(E14166="end",E14165="start")),"Y","N")</f>
        <v>N</v>
      </c>
      <c r="L14166" t="str">
        <f t="shared" si="1780"/>
        <v>&lt;p class="indent"&gt;&lt;a id="page510"/&gt;‘They’re saving their birds for the battle,’ Stilgar said. He glanced at the communications equipment, back to Paul. ‘Even with a tight beam, it is wrong to use those things, Muad’Dib. They can find you by taking a bearing on its emission.’ &lt;/p&gt;</v>
      </c>
    </row>
    <row r="14167" spans="1:12" x14ac:dyDescent="0.25">
      <c r="A14167">
        <v>14166</v>
      </c>
      <c r="B14167" s="1" t="s">
        <v>10971</v>
      </c>
      <c r="C14167" t="str">
        <f t="shared" si="1778"/>
        <v>&lt;p class="indent"&gt;‘They’ll soon be too busy to find me,’ Paul said. ‘What did the men report?’&lt;/p&gt;</v>
      </c>
      <c r="D14167">
        <f t="shared" si="1784"/>
        <v>1</v>
      </c>
      <c r="E14167" t="str">
        <f t="shared" si="1781"/>
        <v>end</v>
      </c>
      <c r="F14167" t="str">
        <f t="shared" si="1785"/>
        <v>&lt;p class="indent"&gt;‘They’ll soon be too busy to find me,’ Paul said. ‘What did the men report?’&lt;/p&gt;</v>
      </c>
      <c r="G14167" t="str">
        <f t="shared" si="1779"/>
        <v>&lt;p class="indent"&gt;</v>
      </c>
      <c r="H14167">
        <v>2</v>
      </c>
      <c r="I14167">
        <f t="shared" si="1783"/>
        <v>64</v>
      </c>
      <c r="J14167">
        <f t="shared" ca="1" si="1782"/>
        <v>6959</v>
      </c>
      <c r="K14167" t="str">
        <f>IF(OR(E14167="start",AND(E14167="end",E14166="start")),"Y","N")</f>
        <v>N</v>
      </c>
      <c r="L14167" t="str">
        <f t="shared" si="1780"/>
        <v>&lt;p class="indent"&gt;‘They’ll soon be too busy to find me,’ Paul said. ‘What did the men report?’&lt;/p&gt;</v>
      </c>
    </row>
    <row r="14168" spans="1:12" x14ac:dyDescent="0.25">
      <c r="A14168">
        <v>14167</v>
      </c>
      <c r="B14168" s="1" t="s">
        <v>10972</v>
      </c>
      <c r="C14168" t="str">
        <f t="shared" si="1778"/>
        <v>&lt;p class="indent"&gt;‘Our pet Sardaukar have been released near Old Gap low on the rim and are on their way to their master. The rocket launchers</v>
      </c>
      <c r="D14168">
        <f t="shared" si="1784"/>
        <v>1</v>
      </c>
      <c r="E14168" t="str">
        <f t="shared" si="1781"/>
        <v>end</v>
      </c>
      <c r="F14168" t="str">
        <f t="shared" si="1785"/>
        <v>&lt;p class="indent"&gt;‘Our pet Sardaukar have been released near Old Gap low on the rim and are on their way to their master. The rocket launchers</v>
      </c>
      <c r="G14168" t="str">
        <f t="shared" si="1779"/>
        <v>&lt;p class="indent"&gt;</v>
      </c>
      <c r="H14168">
        <v>2</v>
      </c>
      <c r="I14168">
        <f t="shared" si="1783"/>
        <v>64</v>
      </c>
      <c r="J14168">
        <f t="shared" ca="1" si="1782"/>
        <v>6960</v>
      </c>
      <c r="K14168" t="str">
        <f>IF(OR(E14168="start",AND(E14168="end",E14167="start")),"Y","N")</f>
        <v>N</v>
      </c>
      <c r="L14168" t="str">
        <f t="shared" si="1780"/>
        <v/>
      </c>
    </row>
    <row r="14169" spans="1:12" x14ac:dyDescent="0.25">
      <c r="A14169">
        <v>14168</v>
      </c>
      <c r="B14169" s="1" t="s">
        <v>10973</v>
      </c>
      <c r="C14169" t="str">
        <f t="shared" si="1778"/>
        <v>&lt;p class="indent"&gt;‘Our pet Sardaukar have been released near Old Gap low on the rim and are on their way to their master. The rocket launchers and other projectile weapons are in place. The people are deployed as you ordered. It was all routine.’</v>
      </c>
      <c r="D14169">
        <f t="shared" si="1784"/>
        <v>2</v>
      </c>
      <c r="E14169" t="str">
        <f t="shared" si="1781"/>
        <v>end</v>
      </c>
      <c r="F14169" t="str">
        <f t="shared" si="1785"/>
        <v>&lt;p class="indent"&gt;‘Our pet Sardaukar have been released near Old Gap low on the rim and are on their way to their master. The rocket launchers and other projectile weapons are in place. The people are deployed as you ordered. It was all routine.’</v>
      </c>
      <c r="G14169" t="str">
        <f t="shared" si="1779"/>
        <v>&lt;p class="indent"&gt;</v>
      </c>
      <c r="H14169">
        <v>2</v>
      </c>
      <c r="I14169">
        <f t="shared" si="1783"/>
        <v>64</v>
      </c>
      <c r="J14169">
        <f t="shared" ca="1" si="1782"/>
        <v>6960</v>
      </c>
      <c r="K14169" t="str">
        <f>IF(OR(E14169="start",AND(E14169="end",E14168="start")),"Y","N")</f>
        <v>N</v>
      </c>
      <c r="L14169" t="str">
        <f t="shared" si="1780"/>
        <v/>
      </c>
    </row>
    <row r="14170" spans="1:12" x14ac:dyDescent="0.25">
      <c r="A14170">
        <v>14169</v>
      </c>
      <c r="B14170" s="1" t="s">
        <v>9</v>
      </c>
      <c r="C14170" t="str">
        <f t="shared" si="1778"/>
        <v>&lt;p class="indent"&gt;‘Our pet Sardaukar have been released near Old Gap low on the rim and are on their way to their master. The rocket launchers and other projectile weapons are in place. The people are deployed as you ordered. It was all routine.’ &lt;/p&gt;</v>
      </c>
      <c r="D14170">
        <f t="shared" si="1784"/>
        <v>3</v>
      </c>
      <c r="E14170" t="str">
        <f t="shared" si="1781"/>
        <v>end</v>
      </c>
      <c r="F14170" t="str">
        <f t="shared" si="1785"/>
        <v>&lt;p class="indent"&gt;‘Our pet Sardaukar have been released near Old Gap low on the rim and are on their way to their master. The rocket launchers and other projectile weapons are in place. The people are deployed as you ordered. It was all routine.’ &lt;/p&gt;</v>
      </c>
      <c r="G14170" t="str">
        <f t="shared" si="1779"/>
        <v>&lt;p class="indent"&gt;</v>
      </c>
      <c r="H14170">
        <v>2</v>
      </c>
      <c r="I14170">
        <f t="shared" si="1783"/>
        <v>64</v>
      </c>
      <c r="J14170">
        <f t="shared" ca="1" si="1782"/>
        <v>6960</v>
      </c>
      <c r="K14170" t="str">
        <f>IF(OR(E14170="start",AND(E14170="end",E14169="start")),"Y","N")</f>
        <v>N</v>
      </c>
      <c r="L14170" t="str">
        <f t="shared" si="1780"/>
        <v>&lt;p class="indent"&gt;‘Our pet Sardaukar have been released near Old Gap low on the rim and are on their way to their master. The rocket launchers and other projectile weapons are in place. The people are deployed as you ordered. It was all routine.’ &lt;/p&gt;</v>
      </c>
    </row>
    <row r="14171" spans="1:12" x14ac:dyDescent="0.25">
      <c r="A14171">
        <v>14170</v>
      </c>
      <c r="B14171" s="1" t="s">
        <v>10974</v>
      </c>
      <c r="C14171" t="str">
        <f t="shared" si="1778"/>
        <v>&lt;p class="indent"&gt;Paul glanced across the shallow bowl, studying his men in the filtered light admitted by the camouflage cover. He felt time</v>
      </c>
      <c r="D14171">
        <f t="shared" si="1784"/>
        <v>1</v>
      </c>
      <c r="E14171" t="str">
        <f t="shared" si="1781"/>
        <v>end</v>
      </c>
      <c r="F14171" t="str">
        <f t="shared" si="1785"/>
        <v>&lt;p class="indent"&gt;Paul glanced across the shallow bowl, studying his men in the filtered light admitted by the camouflage cover. He felt time</v>
      </c>
      <c r="G14171" t="str">
        <f t="shared" si="1779"/>
        <v>&lt;p class="indent"&gt;</v>
      </c>
      <c r="H14171">
        <v>2</v>
      </c>
      <c r="I14171">
        <f t="shared" si="1783"/>
        <v>64</v>
      </c>
      <c r="J14171">
        <f t="shared" ca="1" si="1782"/>
        <v>6961</v>
      </c>
      <c r="K14171" t="str">
        <f>IF(OR(E14171="start",AND(E14171="end",E14170="start")),"Y","N")</f>
        <v>N</v>
      </c>
      <c r="L14171" t="str">
        <f t="shared" si="1780"/>
        <v/>
      </c>
    </row>
    <row r="14172" spans="1:12" x14ac:dyDescent="0.25">
      <c r="A14172">
        <v>14171</v>
      </c>
      <c r="B14172" s="1" t="s">
        <v>10975</v>
      </c>
      <c r="C14172" t="str">
        <f t="shared" si="1778"/>
        <v>&lt;p class="indent"&gt;Paul glanced across the shallow bowl, studying his men in the filtered light admitted by the camouflage cover. He felt time creeping like an insect working its way across an exposed rock.</v>
      </c>
      <c r="D14172">
        <f t="shared" si="1784"/>
        <v>2</v>
      </c>
      <c r="E14172" t="str">
        <f t="shared" si="1781"/>
        <v>end</v>
      </c>
      <c r="F14172" t="str">
        <f t="shared" si="1785"/>
        <v>&lt;p class="indent"&gt;Paul glanced across the shallow bowl, studying his men in the filtered light admitted by the camouflage cover. He felt time creeping like an insect working its way across an exposed rock.</v>
      </c>
      <c r="G14172" t="str">
        <f t="shared" si="1779"/>
        <v>&lt;p class="indent"&gt;</v>
      </c>
      <c r="H14172">
        <v>2</v>
      </c>
      <c r="I14172">
        <f t="shared" si="1783"/>
        <v>64</v>
      </c>
      <c r="J14172">
        <f t="shared" ca="1" si="1782"/>
        <v>6961</v>
      </c>
      <c r="K14172" t="str">
        <f>IF(OR(E14172="start",AND(E14172="end",E14171="start")),"Y","N")</f>
        <v>N</v>
      </c>
      <c r="L14172" t="str">
        <f t="shared" si="1780"/>
        <v/>
      </c>
    </row>
    <row r="14173" spans="1:12" x14ac:dyDescent="0.25">
      <c r="A14173">
        <v>14172</v>
      </c>
      <c r="B14173" s="1" t="s">
        <v>9</v>
      </c>
      <c r="C14173" t="str">
        <f t="shared" si="1778"/>
        <v>&lt;p class="indent"&gt;Paul glanced across the shallow bowl, studying his men in the filtered light admitted by the camouflage cover. He felt time creeping like an insect working its way across an exposed rock. &lt;/p&gt;</v>
      </c>
      <c r="D14173">
        <f t="shared" si="1784"/>
        <v>3</v>
      </c>
      <c r="E14173" t="str">
        <f t="shared" si="1781"/>
        <v>end</v>
      </c>
      <c r="F14173" t="str">
        <f t="shared" si="1785"/>
        <v>&lt;p class="indent"&gt;Paul glanced across the shallow bowl, studying his men in the filtered light admitted by the camouflage cover. He felt time creeping like an insect working its way across an exposed rock. &lt;/p&gt;</v>
      </c>
      <c r="G14173" t="str">
        <f t="shared" si="1779"/>
        <v>&lt;p class="indent"&gt;</v>
      </c>
      <c r="H14173">
        <v>2</v>
      </c>
      <c r="I14173">
        <f t="shared" si="1783"/>
        <v>64</v>
      </c>
      <c r="J14173">
        <f t="shared" ca="1" si="1782"/>
        <v>6961</v>
      </c>
      <c r="K14173" t="str">
        <f>IF(OR(E14173="start",AND(E14173="end",E14172="start")),"Y","N")</f>
        <v>N</v>
      </c>
      <c r="L14173" t="str">
        <f t="shared" si="1780"/>
        <v>&lt;p class="indent"&gt;Paul glanced across the shallow bowl, studying his men in the filtered light admitted by the camouflage cover. He felt time creeping like an insect working its way across an exposed rock. &lt;/p&gt;</v>
      </c>
    </row>
    <row r="14174" spans="1:12" x14ac:dyDescent="0.25">
      <c r="A14174">
        <v>14173</v>
      </c>
      <c r="B14174" s="1" t="s">
        <v>10976</v>
      </c>
      <c r="C14174" t="str">
        <f t="shared" ref="C14174:C14237" si="1786">IF(LEFT(B14174,2)="&lt;p",B14174,C14173&amp;" "&amp;B14174)</f>
        <v>&lt;p class="indent"&gt;‘It’ll take our Sardaukar a little time afoot before they can signal a troop carrier,’ Paul said. ‘They are being watched?’&lt;/p&gt;</v>
      </c>
      <c r="D14174">
        <f t="shared" si="1784"/>
        <v>1</v>
      </c>
      <c r="E14174" t="str">
        <f t="shared" si="1781"/>
        <v>end</v>
      </c>
      <c r="F14174" t="str">
        <f t="shared" si="1785"/>
        <v>&lt;p class="indent"&gt;‘It’ll take our Sardaukar a little time afoot before they can signal a troop carrier,’ Paul said. ‘They are being watched?’&lt;/p&gt;</v>
      </c>
      <c r="G14174" t="str">
        <f t="shared" si="1779"/>
        <v>&lt;p class="indent"&gt;</v>
      </c>
      <c r="H14174">
        <v>2</v>
      </c>
      <c r="I14174">
        <f t="shared" si="1783"/>
        <v>64</v>
      </c>
      <c r="J14174">
        <f t="shared" ca="1" si="1782"/>
        <v>6962</v>
      </c>
      <c r="K14174" t="str">
        <f>IF(OR(E14174="start",AND(E14174="end",E14173="start")),"Y","N")</f>
        <v>N</v>
      </c>
      <c r="L14174" t="str">
        <f t="shared" si="1780"/>
        <v>&lt;p class="indent"&gt;‘It’ll take our Sardaukar a little time afoot before they can signal a troop carrier,’ Paul said. ‘They are being watched?’&lt;/p&gt;</v>
      </c>
    </row>
    <row r="14175" spans="1:12" x14ac:dyDescent="0.25">
      <c r="A14175">
        <v>14174</v>
      </c>
      <c r="B14175" s="1" t="s">
        <v>10977</v>
      </c>
      <c r="C14175" t="str">
        <f t="shared" si="1786"/>
        <v>&lt;p class="indent"&gt;‘They are being watched,’ Stilgar said.&lt;/p&gt;</v>
      </c>
      <c r="D14175">
        <f t="shared" si="1784"/>
        <v>1</v>
      </c>
      <c r="E14175" t="str">
        <f t="shared" si="1781"/>
        <v>end</v>
      </c>
      <c r="F14175" t="str">
        <f t="shared" si="1785"/>
        <v>&lt;p class="indent"&gt;‘They are being watched,’ Stilgar said.&lt;/p&gt;</v>
      </c>
      <c r="G14175" t="str">
        <f t="shared" si="1779"/>
        <v>&lt;p class="indent"&gt;</v>
      </c>
      <c r="H14175">
        <v>2</v>
      </c>
      <c r="I14175">
        <f t="shared" si="1783"/>
        <v>64</v>
      </c>
      <c r="J14175">
        <f t="shared" ca="1" si="1782"/>
        <v>6963</v>
      </c>
      <c r="K14175" t="str">
        <f>IF(OR(E14175="start",AND(E14175="end",E14174="start")),"Y","N")</f>
        <v>N</v>
      </c>
      <c r="L14175" t="str">
        <f t="shared" si="1780"/>
        <v>&lt;p class="indent"&gt;‘They are being watched,’ Stilgar said.&lt;/p&gt;</v>
      </c>
    </row>
    <row r="14176" spans="1:12" x14ac:dyDescent="0.25">
      <c r="A14176">
        <v>14175</v>
      </c>
      <c r="B14176" s="1" t="s">
        <v>10978</v>
      </c>
      <c r="C14176" t="str">
        <f t="shared" si="1786"/>
        <v>&lt;p class="indent"&gt;Beside Paul, Gurney Halleck cleared his throat. ‘Hadn’t we best be getting to a place of safety?’&lt;/p&gt;</v>
      </c>
      <c r="D14176">
        <f t="shared" si="1784"/>
        <v>1</v>
      </c>
      <c r="E14176" t="str">
        <f t="shared" si="1781"/>
        <v>end</v>
      </c>
      <c r="F14176" t="str">
        <f t="shared" si="1785"/>
        <v>&lt;p class="indent"&gt;Beside Paul, Gurney Halleck cleared his throat. ‘Hadn’t we best be getting to a place of safety?’&lt;/p&gt;</v>
      </c>
      <c r="G14176" t="str">
        <f t="shared" si="1779"/>
        <v>&lt;p class="indent"&gt;</v>
      </c>
      <c r="H14176">
        <v>2</v>
      </c>
      <c r="I14176">
        <f t="shared" si="1783"/>
        <v>64</v>
      </c>
      <c r="J14176">
        <f t="shared" ca="1" si="1782"/>
        <v>6964</v>
      </c>
      <c r="K14176" t="str">
        <f>IF(OR(E14176="start",AND(E14176="end",E14175="start")),"Y","N")</f>
        <v>N</v>
      </c>
      <c r="L14176" t="str">
        <f t="shared" si="1780"/>
        <v>&lt;p class="indent"&gt;Beside Paul, Gurney Halleck cleared his throat. ‘Hadn’t we best be getting to a place of safety?’&lt;/p&gt;</v>
      </c>
    </row>
    <row r="14177" spans="1:12" x14ac:dyDescent="0.25">
      <c r="A14177">
        <v>14176</v>
      </c>
      <c r="B14177" s="1" t="s">
        <v>10979</v>
      </c>
      <c r="C14177" t="str">
        <f t="shared" si="1786"/>
        <v>&lt;p class="indent"&gt;‘There is no such place,’ Paul said. ‘Is the weather report still favorable?’&lt;/p&gt;</v>
      </c>
      <c r="D14177">
        <f t="shared" si="1784"/>
        <v>1</v>
      </c>
      <c r="E14177" t="str">
        <f t="shared" si="1781"/>
        <v>end</v>
      </c>
      <c r="F14177" t="str">
        <f t="shared" si="1785"/>
        <v>&lt;p class="indent"&gt;‘There is no such place,’ Paul said. ‘Is the weather report still favorable?’&lt;/p&gt;</v>
      </c>
      <c r="G14177" t="str">
        <f t="shared" si="1779"/>
        <v>&lt;p class="indent"&gt;</v>
      </c>
      <c r="H14177">
        <v>2</v>
      </c>
      <c r="I14177">
        <f t="shared" si="1783"/>
        <v>64</v>
      </c>
      <c r="J14177">
        <f t="shared" ca="1" si="1782"/>
        <v>6965</v>
      </c>
      <c r="K14177" t="str">
        <f>IF(OR(E14177="start",AND(E14177="end",E14176="start")),"Y","N")</f>
        <v>N</v>
      </c>
      <c r="L14177" t="str">
        <f t="shared" si="1780"/>
        <v>&lt;p class="indent"&gt;‘There is no such place,’ Paul said. ‘Is the weather report still favorable?’&lt;/p&gt;</v>
      </c>
    </row>
    <row r="14178" spans="1:12" x14ac:dyDescent="0.25">
      <c r="A14178">
        <v>14177</v>
      </c>
      <c r="B14178" s="1" t="s">
        <v>10980</v>
      </c>
      <c r="C14178" t="str">
        <f t="shared" si="1786"/>
        <v>&lt;p class="indent"&gt;‘A great grandmother of a storm coming,’ Stilgar said. ‘Can you not feel it, Muad’Dib?’&lt;/p&gt;</v>
      </c>
      <c r="D14178">
        <f t="shared" si="1784"/>
        <v>1</v>
      </c>
      <c r="E14178" t="str">
        <f t="shared" si="1781"/>
        <v>end</v>
      </c>
      <c r="F14178" t="str">
        <f t="shared" si="1785"/>
        <v>&lt;p class="indent"&gt;‘A great grandmother of a storm coming,’ Stilgar said. ‘Can you not feel it, Muad’Dib?’&lt;/p&gt;</v>
      </c>
      <c r="G14178" t="str">
        <f t="shared" si="1779"/>
        <v>&lt;p class="indent"&gt;</v>
      </c>
      <c r="H14178">
        <v>2</v>
      </c>
      <c r="I14178">
        <f t="shared" si="1783"/>
        <v>64</v>
      </c>
      <c r="J14178">
        <f t="shared" ca="1" si="1782"/>
        <v>6966</v>
      </c>
      <c r="K14178" t="str">
        <f>IF(OR(E14178="start",AND(E14178="end",E14177="start")),"Y","N")</f>
        <v>N</v>
      </c>
      <c r="L14178" t="str">
        <f t="shared" si="1780"/>
        <v>&lt;p class="indent"&gt;‘A great grandmother of a storm coming,’ Stilgar said. ‘Can you not feel it, Muad’Dib?’&lt;/p&gt;</v>
      </c>
    </row>
    <row r="14179" spans="1:12" x14ac:dyDescent="0.25">
      <c r="A14179">
        <v>14178</v>
      </c>
      <c r="B14179" s="1" t="s">
        <v>10981</v>
      </c>
      <c r="C14179" t="str">
        <f t="shared" si="1786"/>
        <v>&lt;p class="indent"&gt;‘The air does feel chancy,’ Paul agreed. ‘But I like the certainty of poling the weather.’&lt;/p&gt;</v>
      </c>
      <c r="D14179">
        <f t="shared" si="1784"/>
        <v>1</v>
      </c>
      <c r="E14179" t="str">
        <f t="shared" si="1781"/>
        <v>end</v>
      </c>
      <c r="F14179" t="str">
        <f t="shared" si="1785"/>
        <v>&lt;p class="indent"&gt;‘The air does feel chancy,’ Paul agreed. ‘But I like the certainty of poling the weather.’&lt;/p&gt;</v>
      </c>
      <c r="G14179" t="str">
        <f t="shared" si="1779"/>
        <v>&lt;p class="indent"&gt;</v>
      </c>
      <c r="H14179">
        <v>2</v>
      </c>
      <c r="I14179">
        <f t="shared" si="1783"/>
        <v>64</v>
      </c>
      <c r="J14179">
        <f t="shared" ca="1" si="1782"/>
        <v>6967</v>
      </c>
      <c r="K14179" t="str">
        <f>IF(OR(E14179="start",AND(E14179="end",E14178="start")),"Y","N")</f>
        <v>N</v>
      </c>
      <c r="L14179" t="str">
        <f t="shared" si="1780"/>
        <v>&lt;p class="indent"&gt;‘The air does feel chancy,’ Paul agreed. ‘But I like the certainty of poling the weather.’&lt;/p&gt;</v>
      </c>
    </row>
    <row r="14180" spans="1:12" x14ac:dyDescent="0.25">
      <c r="A14180">
        <v>14179</v>
      </c>
      <c r="B14180" s="1" t="s">
        <v>10982</v>
      </c>
      <c r="C14180" t="str">
        <f t="shared" si="1786"/>
        <v>&lt;p class="indent"&gt;‘The storm’ll be here in the hour,’ Stilgar said. He nodded toward the gap that looked out on the Emperor’s hutment and the</v>
      </c>
      <c r="D14180">
        <f t="shared" si="1784"/>
        <v>1</v>
      </c>
      <c r="E14180" t="str">
        <f t="shared" si="1781"/>
        <v>end</v>
      </c>
      <c r="F14180" t="str">
        <f t="shared" si="1785"/>
        <v>&lt;p class="indent"&gt;‘The storm’ll be here in the hour,’ Stilgar said. He nodded toward the gap that looked out on the Emperor’s hutment and the</v>
      </c>
      <c r="G14180" t="str">
        <f t="shared" si="1779"/>
        <v>&lt;p class="indent"&gt;</v>
      </c>
      <c r="H14180">
        <v>2</v>
      </c>
      <c r="I14180">
        <f t="shared" si="1783"/>
        <v>64</v>
      </c>
      <c r="J14180">
        <f t="shared" ca="1" si="1782"/>
        <v>6968</v>
      </c>
      <c r="K14180" t="str">
        <f>IF(OR(E14180="start",AND(E14180="end",E14179="start")),"Y","N")</f>
        <v>N</v>
      </c>
      <c r="L14180" t="str">
        <f t="shared" si="1780"/>
        <v/>
      </c>
    </row>
    <row r="14181" spans="1:12" x14ac:dyDescent="0.25">
      <c r="A14181">
        <v>14180</v>
      </c>
      <c r="B14181" s="1" t="s">
        <v>10983</v>
      </c>
      <c r="C14181" t="str">
        <f t="shared" si="1786"/>
        <v>&lt;p class="indent"&gt;‘The storm’ll be here in the hour,’ Stilgar said. He nodded toward the gap that looked out on the Emperor’s hutment and the Harkonnen frigates. ‘They know it there, too. Not a ’thopter in the sky. Everything pulled in and tied down. They’ve had a</v>
      </c>
      <c r="D14181">
        <f t="shared" si="1784"/>
        <v>2</v>
      </c>
      <c r="E14181" t="str">
        <f t="shared" si="1781"/>
        <v>end</v>
      </c>
      <c r="F14181" t="str">
        <f t="shared" si="1785"/>
        <v>&lt;p class="indent"&gt;‘The storm’ll be here in the hour,’ Stilgar said. He nodded toward the gap that looked out on the Emperor’s hutment and the Harkonnen frigates. ‘They know it there, too. Not a ’thopter in the sky. Everything pulled in and tied down. They’ve had a</v>
      </c>
      <c r="G14181" t="str">
        <f t="shared" si="1779"/>
        <v>&lt;p class="indent"&gt;</v>
      </c>
      <c r="H14181">
        <v>2</v>
      </c>
      <c r="I14181">
        <f t="shared" si="1783"/>
        <v>64</v>
      </c>
      <c r="J14181">
        <f t="shared" ca="1" si="1782"/>
        <v>6968</v>
      </c>
      <c r="K14181" t="str">
        <f>IF(OR(E14181="start",AND(E14181="end",E14180="start")),"Y","N")</f>
        <v>N</v>
      </c>
      <c r="L14181" t="str">
        <f t="shared" si="1780"/>
        <v/>
      </c>
    </row>
    <row r="14182" spans="1:12" x14ac:dyDescent="0.25">
      <c r="A14182">
        <v>14181</v>
      </c>
      <c r="B14182" s="1" t="s">
        <v>10984</v>
      </c>
      <c r="C14182" t="str">
        <f t="shared" si="1786"/>
        <v>&lt;p class="indent"&gt;‘The storm’ll be here in the hour,’ Stilgar said. He nodded toward the gap that looked out on the Emperor’s hutment and the Harkonnen frigates. ‘They know it there, too. Not a ’thopter in the sky. Everything pulled in and tied down. They’ve had a report on the weather from their friends in space.’</v>
      </c>
      <c r="D14182">
        <f t="shared" si="1784"/>
        <v>3</v>
      </c>
      <c r="E14182" t="str">
        <f t="shared" si="1781"/>
        <v>end</v>
      </c>
      <c r="F14182" t="str">
        <f t="shared" si="1785"/>
        <v>&lt;p class="indent"&gt;‘The storm’ll be here in the hour,’ Stilgar said. He nodded toward the gap that looked out on the Emperor’s hutment and the Harkonnen frigates. ‘They know it there, too. Not a ’thopter in the sky. Everything pulled in and tied down. They’ve had a report on the weather from their friends in space.’</v>
      </c>
      <c r="G14182" t="str">
        <f t="shared" si="1779"/>
        <v>&lt;p class="indent"&gt;</v>
      </c>
      <c r="H14182">
        <v>2</v>
      </c>
      <c r="I14182">
        <f t="shared" si="1783"/>
        <v>64</v>
      </c>
      <c r="J14182">
        <f t="shared" ca="1" si="1782"/>
        <v>6968</v>
      </c>
      <c r="K14182" t="str">
        <f>IF(OR(E14182="start",AND(E14182="end",E14181="start")),"Y","N")</f>
        <v>N</v>
      </c>
      <c r="L14182" t="str">
        <f t="shared" si="1780"/>
        <v/>
      </c>
    </row>
    <row r="14183" spans="1:12" x14ac:dyDescent="0.25">
      <c r="A14183">
        <v>14182</v>
      </c>
      <c r="B14183" s="1" t="s">
        <v>9</v>
      </c>
      <c r="C14183" t="str">
        <f t="shared" si="1786"/>
        <v>&lt;p class="indent"&gt;‘The storm’ll be here in the hour,’ Stilgar said. He nodded toward the gap that looked out on the Emperor’s hutment and the Harkonnen frigates. ‘They know it there, too. Not a ’thopter in the sky. Everything pulled in and tied down. They’ve had a report on the weather from their friends in space.’ &lt;/p&gt;</v>
      </c>
      <c r="D14183">
        <f t="shared" si="1784"/>
        <v>4</v>
      </c>
      <c r="E14183" t="str">
        <f t="shared" si="1781"/>
        <v>end</v>
      </c>
      <c r="F14183" t="str">
        <f t="shared" si="1785"/>
        <v>&lt;p class="indent"&gt;‘The storm’ll be here in the hour,’ Stilgar said. He nodded toward the gap that looked out on the Emperor’s hutment and the Harkonnen frigates. ‘They know it there, too. Not a ’thopter in the sky. Everything pulled in and tied down. They’ve had a report on the weather from their friends in space.’ &lt;/p&gt;</v>
      </c>
      <c r="G14183" t="str">
        <f t="shared" ref="G14183:G14246" si="1787">IFERROR(LEFT(F14183,FIND("&gt;",F14183)),G14182)</f>
        <v>&lt;p class="indent"&gt;</v>
      </c>
      <c r="H14183">
        <v>2</v>
      </c>
      <c r="I14183">
        <f t="shared" si="1783"/>
        <v>64</v>
      </c>
      <c r="J14183">
        <f t="shared" ca="1" si="1782"/>
        <v>6968</v>
      </c>
      <c r="K14183" t="str">
        <f>IF(OR(E14183="start",AND(E14183="end",E14182="start")),"Y","N")</f>
        <v>N</v>
      </c>
      <c r="L14183" t="str">
        <f t="shared" si="1780"/>
        <v>&lt;p class="indent"&gt;‘The storm’ll be here in the hour,’ Stilgar said. He nodded toward the gap that looked out on the Emperor’s hutment and the Harkonnen frigates. ‘They know it there, too. Not a ’thopter in the sky. Everything pulled in and tied down. They’ve had a report on the weather from their friends in space.’ &lt;/p&gt;</v>
      </c>
    </row>
    <row r="14184" spans="1:12" x14ac:dyDescent="0.25">
      <c r="A14184">
        <v>14183</v>
      </c>
      <c r="B14184" s="1" t="s">
        <v>10985</v>
      </c>
      <c r="C14184" t="str">
        <f t="shared" si="1786"/>
        <v>&lt;p class="indent"&gt;‘Any more probing sorties?’ Paul asked.&lt;/p&gt;</v>
      </c>
      <c r="D14184">
        <f t="shared" si="1784"/>
        <v>1</v>
      </c>
      <c r="E14184" t="str">
        <f t="shared" si="1781"/>
        <v>end</v>
      </c>
      <c r="F14184" t="str">
        <f t="shared" si="1785"/>
        <v>&lt;p class="indent"&gt;‘Any more probing sorties?’ Paul asked.&lt;/p&gt;</v>
      </c>
      <c r="G14184" t="str">
        <f t="shared" si="1787"/>
        <v>&lt;p class="indent"&gt;</v>
      </c>
      <c r="H14184">
        <v>2</v>
      </c>
      <c r="I14184">
        <f t="shared" si="1783"/>
        <v>64</v>
      </c>
      <c r="J14184">
        <f t="shared" ca="1" si="1782"/>
        <v>6969</v>
      </c>
      <c r="K14184" t="str">
        <f>IF(OR(E14184="start",AND(E14184="end",E14183="start")),"Y","N")</f>
        <v>N</v>
      </c>
      <c r="L14184" t="str">
        <f t="shared" si="1780"/>
        <v>&lt;p class="indent"&gt;‘Any more probing sorties?’ Paul asked.&lt;/p&gt;</v>
      </c>
    </row>
    <row r="14185" spans="1:12" x14ac:dyDescent="0.25">
      <c r="A14185">
        <v>14184</v>
      </c>
      <c r="B14185" s="1" t="s">
        <v>10986</v>
      </c>
      <c r="C14185" t="str">
        <f t="shared" si="1786"/>
        <v>&lt;p class="indent"&gt;‘Nothing since the landing last night,’ Stilgar said. ‘They know we’re here. I think now they wait to choose their own time.’&lt;/p&gt;</v>
      </c>
      <c r="D14185">
        <f t="shared" si="1784"/>
        <v>1</v>
      </c>
      <c r="E14185" t="str">
        <f t="shared" si="1781"/>
        <v>end</v>
      </c>
      <c r="F14185" t="str">
        <f t="shared" si="1785"/>
        <v>&lt;p class="indent"&gt;‘Nothing since the landing last night,’ Stilgar said. ‘They know we’re here. I think now they wait to choose their own time.’&lt;/p&gt;</v>
      </c>
      <c r="G14185" t="str">
        <f t="shared" si="1787"/>
        <v>&lt;p class="indent"&gt;</v>
      </c>
      <c r="H14185">
        <v>2</v>
      </c>
      <c r="I14185">
        <f t="shared" si="1783"/>
        <v>64</v>
      </c>
      <c r="J14185">
        <f t="shared" ca="1" si="1782"/>
        <v>6970</v>
      </c>
      <c r="K14185" t="str">
        <f>IF(OR(E14185="start",AND(E14185="end",E14184="start")),"Y","N")</f>
        <v>N</v>
      </c>
      <c r="L14185" t="str">
        <f t="shared" si="1780"/>
        <v>&lt;p class="indent"&gt;‘Nothing since the landing last night,’ Stilgar said. ‘They know we’re here. I think now they wait to choose their own time.’&lt;/p&gt;</v>
      </c>
    </row>
    <row r="14186" spans="1:12" x14ac:dyDescent="0.25">
      <c r="A14186">
        <v>14185</v>
      </c>
      <c r="B14186" s="1" t="s">
        <v>10987</v>
      </c>
      <c r="C14186" t="str">
        <f t="shared" si="1786"/>
        <v>&lt;p class="indent"&gt;‘We choose the time,’ Paul said.&lt;/p&gt;</v>
      </c>
      <c r="D14186">
        <f t="shared" si="1784"/>
        <v>1</v>
      </c>
      <c r="E14186" t="str">
        <f t="shared" si="1781"/>
        <v>end</v>
      </c>
      <c r="F14186" t="str">
        <f t="shared" si="1785"/>
        <v>&lt;p class="indent"&gt;‘We choose the time,’ Paul said.&lt;/p&gt;</v>
      </c>
      <c r="G14186" t="str">
        <f t="shared" si="1787"/>
        <v>&lt;p class="indent"&gt;</v>
      </c>
      <c r="H14186">
        <v>2</v>
      </c>
      <c r="I14186">
        <f t="shared" si="1783"/>
        <v>64</v>
      </c>
      <c r="J14186">
        <f t="shared" ca="1" si="1782"/>
        <v>6971</v>
      </c>
      <c r="K14186" t="str">
        <f>IF(OR(E14186="start",AND(E14186="end",E14185="start")),"Y","N")</f>
        <v>N</v>
      </c>
      <c r="L14186" t="str">
        <f t="shared" si="1780"/>
        <v>&lt;p class="indent"&gt;‘We choose the time,’ Paul said.&lt;/p&gt;</v>
      </c>
    </row>
    <row r="14187" spans="1:12" x14ac:dyDescent="0.25">
      <c r="A14187">
        <v>14186</v>
      </c>
      <c r="B14187" s="1" t="s">
        <v>10988</v>
      </c>
      <c r="C14187" t="str">
        <f t="shared" si="1786"/>
        <v>&lt;p class="indent"&gt;Gurney glanced upward, growled: ‘If &lt;em&gt;they&lt;/em&gt; let us.’</v>
      </c>
      <c r="D14187">
        <f t="shared" si="1784"/>
        <v>1</v>
      </c>
      <c r="E14187" t="str">
        <f t="shared" si="1781"/>
        <v>end</v>
      </c>
      <c r="F14187" t="str">
        <f t="shared" si="1785"/>
        <v>&lt;p class="indent"&gt;Gurney glanced upward, growled: ‘If &lt;em&gt;they&lt;/em&gt; let us.’</v>
      </c>
      <c r="G14187" t="str">
        <f t="shared" si="1787"/>
        <v>&lt;p class="indent"&gt;</v>
      </c>
      <c r="H14187">
        <v>2</v>
      </c>
      <c r="I14187">
        <f t="shared" si="1783"/>
        <v>64</v>
      </c>
      <c r="J14187">
        <f t="shared" ca="1" si="1782"/>
        <v>6972</v>
      </c>
      <c r="K14187" t="str">
        <f>IF(OR(E14187="start",AND(E14187="end",E14186="start")),"Y","N")</f>
        <v>N</v>
      </c>
      <c r="L14187" t="str">
        <f t="shared" si="1780"/>
        <v/>
      </c>
    </row>
    <row r="14188" spans="1:12" x14ac:dyDescent="0.25">
      <c r="A14188">
        <v>14187</v>
      </c>
      <c r="B14188" s="1" t="s">
        <v>9</v>
      </c>
      <c r="C14188" t="str">
        <f t="shared" si="1786"/>
        <v>&lt;p class="indent"&gt;Gurney glanced upward, growled: ‘If &lt;em&gt;they&lt;/em&gt; let us.’ &lt;/p&gt;</v>
      </c>
      <c r="D14188">
        <f t="shared" si="1784"/>
        <v>2</v>
      </c>
      <c r="E14188" t="str">
        <f t="shared" si="1781"/>
        <v>end</v>
      </c>
      <c r="F14188" t="str">
        <f t="shared" si="1785"/>
        <v>&lt;p class="indent"&gt;Gurney glanced upward, growled: ‘If &lt;em&gt;they&lt;/em&gt; let us.’ &lt;/p&gt;</v>
      </c>
      <c r="G14188" t="str">
        <f t="shared" si="1787"/>
        <v>&lt;p class="indent"&gt;</v>
      </c>
      <c r="H14188">
        <v>2</v>
      </c>
      <c r="I14188">
        <f t="shared" si="1783"/>
        <v>64</v>
      </c>
      <c r="J14188">
        <f t="shared" ca="1" si="1782"/>
        <v>6972</v>
      </c>
      <c r="K14188" t="str">
        <f>IF(OR(E14188="start",AND(E14188="end",E14187="start")),"Y","N")</f>
        <v>N</v>
      </c>
      <c r="L14188" t="str">
        <f t="shared" si="1780"/>
        <v>&lt;p class="indent"&gt;Gurney glanced upward, growled: ‘If &lt;em&gt;they&lt;/em&gt; let us.’ &lt;/p&gt;</v>
      </c>
    </row>
    <row r="14189" spans="1:12" x14ac:dyDescent="0.25">
      <c r="A14189">
        <v>14188</v>
      </c>
      <c r="B14189" s="1" t="s">
        <v>10989</v>
      </c>
      <c r="C14189" t="str">
        <f t="shared" si="1786"/>
        <v>&lt;p class="indent"&gt;‘That fleet’ll stay in space,’ Paul said.&lt;/p&gt;</v>
      </c>
      <c r="D14189">
        <f t="shared" si="1784"/>
        <v>1</v>
      </c>
      <c r="E14189" t="str">
        <f t="shared" si="1781"/>
        <v>end</v>
      </c>
      <c r="F14189" t="str">
        <f t="shared" si="1785"/>
        <v>&lt;p class="indent"&gt;‘That fleet’ll stay in space,’ Paul said.&lt;/p&gt;</v>
      </c>
      <c r="G14189" t="str">
        <f t="shared" si="1787"/>
        <v>&lt;p class="indent"&gt;</v>
      </c>
      <c r="H14189">
        <v>2</v>
      </c>
      <c r="I14189">
        <f t="shared" si="1783"/>
        <v>64</v>
      </c>
      <c r="J14189">
        <f t="shared" ca="1" si="1782"/>
        <v>6973</v>
      </c>
      <c r="K14189" t="str">
        <f>IF(OR(E14189="start",AND(E14189="end",E14188="start")),"Y","N")</f>
        <v>N</v>
      </c>
      <c r="L14189" t="str">
        <f t="shared" si="1780"/>
        <v>&lt;p class="indent"&gt;‘That fleet’ll stay in space,’ Paul said.&lt;/p&gt;</v>
      </c>
    </row>
    <row r="14190" spans="1:12" x14ac:dyDescent="0.25">
      <c r="A14190">
        <v>14189</v>
      </c>
      <c r="B14190" s="1" t="s">
        <v>10990</v>
      </c>
      <c r="C14190" t="str">
        <f t="shared" si="1786"/>
        <v>&lt;p class="indent"&gt;Gurney shook his head.&lt;/p&gt;</v>
      </c>
      <c r="D14190">
        <f t="shared" si="1784"/>
        <v>1</v>
      </c>
      <c r="E14190" t="str">
        <f t="shared" si="1781"/>
        <v>end</v>
      </c>
      <c r="F14190" t="str">
        <f t="shared" si="1785"/>
        <v>&lt;p class="indent"&gt;Gurney shook his head.&lt;/p&gt;</v>
      </c>
      <c r="G14190" t="str">
        <f t="shared" si="1787"/>
        <v>&lt;p class="indent"&gt;</v>
      </c>
      <c r="H14190">
        <v>2</v>
      </c>
      <c r="I14190">
        <f t="shared" si="1783"/>
        <v>64</v>
      </c>
      <c r="J14190">
        <f t="shared" ca="1" si="1782"/>
        <v>6974</v>
      </c>
      <c r="K14190" t="str">
        <f>IF(OR(E14190="start",AND(E14190="end",E14189="start")),"Y","N")</f>
        <v>N</v>
      </c>
      <c r="L14190" t="str">
        <f t="shared" si="1780"/>
        <v>&lt;p class="indent"&gt;Gurney shook his head.&lt;/p&gt;</v>
      </c>
    </row>
    <row r="14191" spans="1:12" x14ac:dyDescent="0.25">
      <c r="A14191">
        <v>14190</v>
      </c>
      <c r="B14191" s="1" t="s">
        <v>10991</v>
      </c>
      <c r="C14191" t="str">
        <f t="shared" si="1786"/>
        <v>&lt;p class="indent"&gt;&lt;a id="page511"/&gt;‘They have no choice,’ Paul said. ‘We can destroy the spice. The Guild dares not risk that.’</v>
      </c>
      <c r="D14191">
        <f t="shared" si="1784"/>
        <v>1</v>
      </c>
      <c r="E14191" t="str">
        <f t="shared" si="1781"/>
        <v>end</v>
      </c>
      <c r="F14191" t="str">
        <f t="shared" si="1785"/>
        <v>&lt;p class="indent"&gt;&lt;a id="page511"/&gt;‘They have no choice,’ Paul said. ‘We can destroy the spice. The Guild dares not risk that.’</v>
      </c>
      <c r="G14191" t="str">
        <f t="shared" si="1787"/>
        <v>&lt;p class="indent"&gt;</v>
      </c>
      <c r="H14191">
        <v>2</v>
      </c>
      <c r="I14191">
        <f t="shared" si="1783"/>
        <v>64</v>
      </c>
      <c r="J14191">
        <f t="shared" ca="1" si="1782"/>
        <v>6975</v>
      </c>
      <c r="K14191" t="str">
        <f>IF(OR(E14191="start",AND(E14191="end",E14190="start")),"Y","N")</f>
        <v>N</v>
      </c>
      <c r="L14191" t="str">
        <f t="shared" si="1780"/>
        <v/>
      </c>
    </row>
    <row r="14192" spans="1:12" x14ac:dyDescent="0.25">
      <c r="A14192">
        <v>14191</v>
      </c>
      <c r="B14192" s="1" t="s">
        <v>9</v>
      </c>
      <c r="C14192" t="str">
        <f t="shared" si="1786"/>
        <v>&lt;p class="indent"&gt;&lt;a id="page511"/&gt;‘They have no choice,’ Paul said. ‘We can destroy the spice. The Guild dares not risk that.’ &lt;/p&gt;</v>
      </c>
      <c r="D14192">
        <f t="shared" si="1784"/>
        <v>2</v>
      </c>
      <c r="E14192" t="str">
        <f t="shared" si="1781"/>
        <v>end</v>
      </c>
      <c r="F14192" t="str">
        <f t="shared" si="1785"/>
        <v>&lt;p class="indent"&gt;&lt;a id="page511"/&gt;‘They have no choice,’ Paul said. ‘We can destroy the spice. The Guild dares not risk that.’ &lt;/p&gt;</v>
      </c>
      <c r="G14192" t="str">
        <f t="shared" si="1787"/>
        <v>&lt;p class="indent"&gt;</v>
      </c>
      <c r="H14192">
        <v>2</v>
      </c>
      <c r="I14192">
        <f t="shared" si="1783"/>
        <v>64</v>
      </c>
      <c r="J14192">
        <f t="shared" ca="1" si="1782"/>
        <v>6975</v>
      </c>
      <c r="K14192" t="str">
        <f>IF(OR(E14192="start",AND(E14192="end",E14191="start")),"Y","N")</f>
        <v>N</v>
      </c>
      <c r="L14192" t="str">
        <f t="shared" si="1780"/>
        <v>&lt;p class="indent"&gt;&lt;a id="page511"/&gt;‘They have no choice,’ Paul said. ‘We can destroy the spice. The Guild dares not risk that.’ &lt;/p&gt;</v>
      </c>
    </row>
    <row r="14193" spans="1:12" x14ac:dyDescent="0.25">
      <c r="A14193">
        <v>14192</v>
      </c>
      <c r="B14193" s="1" t="s">
        <v>10992</v>
      </c>
      <c r="C14193" t="str">
        <f t="shared" si="1786"/>
        <v>&lt;p class="indent"&gt;‘Desperate people are the most dangerous,’ Gurney said.&lt;/p&gt;</v>
      </c>
      <c r="D14193">
        <f t="shared" si="1784"/>
        <v>1</v>
      </c>
      <c r="E14193" t="str">
        <f t="shared" si="1781"/>
        <v>end</v>
      </c>
      <c r="F14193" t="str">
        <f t="shared" si="1785"/>
        <v>&lt;p class="indent"&gt;‘Desperate people are the most dangerous,’ Gurney said.&lt;/p&gt;</v>
      </c>
      <c r="G14193" t="str">
        <f t="shared" si="1787"/>
        <v>&lt;p class="indent"&gt;</v>
      </c>
      <c r="H14193">
        <v>2</v>
      </c>
      <c r="I14193">
        <f t="shared" si="1783"/>
        <v>64</v>
      </c>
      <c r="J14193">
        <f t="shared" ca="1" si="1782"/>
        <v>6976</v>
      </c>
      <c r="K14193" t="str">
        <f>IF(OR(E14193="start",AND(E14193="end",E14192="start")),"Y","N")</f>
        <v>N</v>
      </c>
      <c r="L14193" t="str">
        <f t="shared" si="1780"/>
        <v>&lt;p class="indent"&gt;‘Desperate people are the most dangerous,’ Gurney said.&lt;/p&gt;</v>
      </c>
    </row>
    <row r="14194" spans="1:12" x14ac:dyDescent="0.25">
      <c r="A14194">
        <v>14193</v>
      </c>
      <c r="B14194" s="1" t="s">
        <v>10993</v>
      </c>
      <c r="C14194" t="str">
        <f t="shared" si="1786"/>
        <v>&lt;p class="indent"&gt;‘Are we not desperate?’ Stilgar asked.&lt;/p&gt;</v>
      </c>
      <c r="D14194">
        <f t="shared" si="1784"/>
        <v>1</v>
      </c>
      <c r="E14194" t="str">
        <f t="shared" si="1781"/>
        <v>end</v>
      </c>
      <c r="F14194" t="str">
        <f t="shared" si="1785"/>
        <v>&lt;p class="indent"&gt;‘Are we not desperate?’ Stilgar asked.&lt;/p&gt;</v>
      </c>
      <c r="G14194" t="str">
        <f t="shared" si="1787"/>
        <v>&lt;p class="indent"&gt;</v>
      </c>
      <c r="H14194">
        <v>2</v>
      </c>
      <c r="I14194">
        <f t="shared" si="1783"/>
        <v>64</v>
      </c>
      <c r="J14194">
        <f t="shared" ca="1" si="1782"/>
        <v>6977</v>
      </c>
      <c r="K14194" t="str">
        <f>IF(OR(E14194="start",AND(E14194="end",E14193="start")),"Y","N")</f>
        <v>N</v>
      </c>
      <c r="L14194" t="str">
        <f t="shared" si="1780"/>
        <v>&lt;p class="indent"&gt;‘Are we not desperate?’ Stilgar asked.&lt;/p&gt;</v>
      </c>
    </row>
    <row r="14195" spans="1:12" x14ac:dyDescent="0.25">
      <c r="A14195">
        <v>14194</v>
      </c>
      <c r="B14195" s="1" t="s">
        <v>10994</v>
      </c>
      <c r="C14195" t="str">
        <f t="shared" si="1786"/>
        <v>&lt;p class="indent"&gt;Gurney scowled at him.&lt;/p&gt;</v>
      </c>
      <c r="D14195">
        <f t="shared" si="1784"/>
        <v>1</v>
      </c>
      <c r="E14195" t="str">
        <f t="shared" si="1781"/>
        <v>end</v>
      </c>
      <c r="F14195" t="str">
        <f t="shared" si="1785"/>
        <v>&lt;p class="indent"&gt;Gurney scowled at him.&lt;/p&gt;</v>
      </c>
      <c r="G14195" t="str">
        <f t="shared" si="1787"/>
        <v>&lt;p class="indent"&gt;</v>
      </c>
      <c r="H14195">
        <v>2</v>
      </c>
      <c r="I14195">
        <f t="shared" si="1783"/>
        <v>64</v>
      </c>
      <c r="J14195">
        <f t="shared" ca="1" si="1782"/>
        <v>6978</v>
      </c>
      <c r="K14195" t="str">
        <f>IF(OR(E14195="start",AND(E14195="end",E14194="start")),"Y","N")</f>
        <v>N</v>
      </c>
      <c r="L14195" t="str">
        <f t="shared" si="1780"/>
        <v>&lt;p class="indent"&gt;Gurney scowled at him.&lt;/p&gt;</v>
      </c>
    </row>
    <row r="14196" spans="1:12" x14ac:dyDescent="0.25">
      <c r="A14196">
        <v>14195</v>
      </c>
      <c r="B14196" s="1" t="s">
        <v>10995</v>
      </c>
      <c r="C14196" t="str">
        <f t="shared" si="1786"/>
        <v>&lt;p class="indent"&gt;‘You haven’t lived with the Fremen dream,’ Paul cautioned. ‘Stil is thinking of all the water we’ve spent on bribes, the years</v>
      </c>
      <c r="D14196">
        <f t="shared" si="1784"/>
        <v>1</v>
      </c>
      <c r="E14196" t="str">
        <f t="shared" si="1781"/>
        <v>end</v>
      </c>
      <c r="F14196" t="str">
        <f t="shared" si="1785"/>
        <v>&lt;p class="indent"&gt;‘You haven’t lived with the Fremen dream,’ Paul cautioned. ‘Stil is thinking of all the water we’ve spent on bribes, the years</v>
      </c>
      <c r="G14196" t="str">
        <f t="shared" si="1787"/>
        <v>&lt;p class="indent"&gt;</v>
      </c>
      <c r="H14196">
        <v>2</v>
      </c>
      <c r="I14196">
        <f t="shared" si="1783"/>
        <v>64</v>
      </c>
      <c r="J14196">
        <f t="shared" ca="1" si="1782"/>
        <v>6979</v>
      </c>
      <c r="K14196" t="str">
        <f>IF(OR(E14196="start",AND(E14196="end",E14195="start")),"Y","N")</f>
        <v>N</v>
      </c>
      <c r="L14196" t="str">
        <f t="shared" si="1780"/>
        <v/>
      </c>
    </row>
    <row r="14197" spans="1:12" x14ac:dyDescent="0.25">
      <c r="A14197">
        <v>14196</v>
      </c>
      <c r="B14197" s="1" t="s">
        <v>10996</v>
      </c>
      <c r="C14197" t="str">
        <f t="shared" si="1786"/>
        <v>&lt;p class="indent"&gt;‘You haven’t lived with the Fremen dream,’ Paul cautioned. ‘Stil is thinking of all the water we’ve spent on bribes, the years of waiting we’ve added before Arrakis can bloom. He’s not—’</v>
      </c>
      <c r="D14197">
        <f t="shared" si="1784"/>
        <v>2</v>
      </c>
      <c r="E14197" t="str">
        <f t="shared" si="1781"/>
        <v>end</v>
      </c>
      <c r="F14197" t="str">
        <f t="shared" si="1785"/>
        <v>&lt;p class="indent"&gt;‘You haven’t lived with the Fremen dream,’ Paul cautioned. ‘Stil is thinking of all the water we’ve spent on bribes, the years of waiting we’ve added before Arrakis can bloom. He’s not—’</v>
      </c>
      <c r="G14197" t="str">
        <f t="shared" si="1787"/>
        <v>&lt;p class="indent"&gt;</v>
      </c>
      <c r="H14197">
        <v>2</v>
      </c>
      <c r="I14197">
        <f t="shared" si="1783"/>
        <v>64</v>
      </c>
      <c r="J14197">
        <f t="shared" ca="1" si="1782"/>
        <v>6979</v>
      </c>
      <c r="K14197" t="str">
        <f>IF(OR(E14197="start",AND(E14197="end",E14196="start")),"Y","N")</f>
        <v>N</v>
      </c>
      <c r="L14197" t="str">
        <f t="shared" si="1780"/>
        <v/>
      </c>
    </row>
    <row r="14198" spans="1:12" x14ac:dyDescent="0.25">
      <c r="A14198">
        <v>14197</v>
      </c>
      <c r="B14198" s="1" t="s">
        <v>9</v>
      </c>
      <c r="C14198" t="str">
        <f t="shared" si="1786"/>
        <v>&lt;p class="indent"&gt;‘You haven’t lived with the Fremen dream,’ Paul cautioned. ‘Stil is thinking of all the water we’ve spent on bribes, the years of waiting we’ve added before Arrakis can bloom. He’s not—’ &lt;/p&gt;</v>
      </c>
      <c r="D14198">
        <f t="shared" si="1784"/>
        <v>3</v>
      </c>
      <c r="E14198" t="str">
        <f t="shared" si="1781"/>
        <v>end</v>
      </c>
      <c r="F14198" t="str">
        <f t="shared" si="1785"/>
        <v>&lt;p class="indent"&gt;‘You haven’t lived with the Fremen dream,’ Paul cautioned. ‘Stil is thinking of all the water we’ve spent on bribes, the years of waiting we’ve added before Arrakis can bloom. He’s not—’ &lt;/p&gt;</v>
      </c>
      <c r="G14198" t="str">
        <f t="shared" si="1787"/>
        <v>&lt;p class="indent"&gt;</v>
      </c>
      <c r="H14198">
        <v>2</v>
      </c>
      <c r="I14198">
        <f t="shared" si="1783"/>
        <v>64</v>
      </c>
      <c r="J14198">
        <f t="shared" ca="1" si="1782"/>
        <v>6979</v>
      </c>
      <c r="K14198" t="str">
        <f>IF(OR(E14198="start",AND(E14198="end",E14197="start")),"Y","N")</f>
        <v>N</v>
      </c>
      <c r="L14198" t="str">
        <f t="shared" si="1780"/>
        <v>&lt;p class="indent"&gt;‘You haven’t lived with the Fremen dream,’ Paul cautioned. ‘Stil is thinking of all the water we’ve spent on bribes, the years of waiting we’ve added before Arrakis can bloom. He’s not—’ &lt;/p&gt;</v>
      </c>
    </row>
    <row r="14199" spans="1:12" x14ac:dyDescent="0.25">
      <c r="A14199">
        <v>14198</v>
      </c>
      <c r="B14199" s="1" t="s">
        <v>10997</v>
      </c>
      <c r="C14199" t="str">
        <f t="shared" si="1786"/>
        <v>&lt;p class="indent"&gt;‘Arrrgh,’ Gurney growled.&lt;/p&gt;</v>
      </c>
      <c r="D14199">
        <f t="shared" si="1784"/>
        <v>1</v>
      </c>
      <c r="E14199" t="str">
        <f t="shared" si="1781"/>
        <v>end</v>
      </c>
      <c r="F14199" t="str">
        <f t="shared" si="1785"/>
        <v>&lt;p class="indent"&gt;‘Arrrgh,’ Gurney growled.&lt;/p&gt;</v>
      </c>
      <c r="G14199" t="str">
        <f t="shared" si="1787"/>
        <v>&lt;p class="indent"&gt;</v>
      </c>
      <c r="H14199">
        <v>2</v>
      </c>
      <c r="I14199">
        <f t="shared" si="1783"/>
        <v>64</v>
      </c>
      <c r="J14199">
        <f t="shared" ca="1" si="1782"/>
        <v>6980</v>
      </c>
      <c r="K14199" t="str">
        <f>IF(OR(E14199="start",AND(E14199="end",E14198="start")),"Y","N")</f>
        <v>N</v>
      </c>
      <c r="L14199" t="str">
        <f t="shared" si="1780"/>
        <v>&lt;p class="indent"&gt;‘Arrrgh,’ Gurney growled.&lt;/p&gt;</v>
      </c>
    </row>
    <row r="14200" spans="1:12" x14ac:dyDescent="0.25">
      <c r="A14200">
        <v>14199</v>
      </c>
      <c r="B14200" s="1" t="s">
        <v>10998</v>
      </c>
      <c r="C14200" t="str">
        <f t="shared" si="1786"/>
        <v>&lt;p class="indent"&gt;‘Why’s he so gloomy?’ Stilgar asked.&lt;/p&gt;</v>
      </c>
      <c r="D14200">
        <f t="shared" si="1784"/>
        <v>1</v>
      </c>
      <c r="E14200" t="str">
        <f t="shared" si="1781"/>
        <v>end</v>
      </c>
      <c r="F14200" t="str">
        <f t="shared" si="1785"/>
        <v>&lt;p class="indent"&gt;‘Why’s he so gloomy?’ Stilgar asked.&lt;/p&gt;</v>
      </c>
      <c r="G14200" t="str">
        <f t="shared" si="1787"/>
        <v>&lt;p class="indent"&gt;</v>
      </c>
      <c r="H14200">
        <v>2</v>
      </c>
      <c r="I14200">
        <f t="shared" si="1783"/>
        <v>64</v>
      </c>
      <c r="J14200">
        <f t="shared" ca="1" si="1782"/>
        <v>6981</v>
      </c>
      <c r="K14200" t="str">
        <f>IF(OR(E14200="start",AND(E14200="end",E14199="start")),"Y","N")</f>
        <v>N</v>
      </c>
      <c r="L14200" t="str">
        <f t="shared" si="1780"/>
        <v>&lt;p class="indent"&gt;‘Why’s he so gloomy?’ Stilgar asked.&lt;/p&gt;</v>
      </c>
    </row>
    <row r="14201" spans="1:12" x14ac:dyDescent="0.25">
      <c r="A14201">
        <v>14200</v>
      </c>
      <c r="B14201" s="1" t="s">
        <v>10999</v>
      </c>
      <c r="C14201" t="str">
        <f t="shared" si="1786"/>
        <v>&lt;p class="indent"&gt;‘He’s always gloomy before a battle,’ Paul said. ‘It’s the only form of good humor Gurney allows himself&lt;/p&gt;</v>
      </c>
      <c r="D14201">
        <f t="shared" si="1784"/>
        <v>1</v>
      </c>
      <c r="E14201" t="str">
        <f t="shared" si="1781"/>
        <v>end</v>
      </c>
      <c r="F14201" t="str">
        <f t="shared" si="1785"/>
        <v>&lt;p class="indent"&gt;‘He’s always gloomy before a battle,’ Paul said. ‘It’s the only form of good humor Gurney allows himself&lt;/p&gt;</v>
      </c>
      <c r="G14201" t="str">
        <f t="shared" si="1787"/>
        <v>&lt;p class="indent"&gt;</v>
      </c>
      <c r="H14201">
        <v>2</v>
      </c>
      <c r="I14201">
        <f t="shared" si="1783"/>
        <v>64</v>
      </c>
      <c r="J14201">
        <f t="shared" ca="1" si="1782"/>
        <v>6982</v>
      </c>
      <c r="K14201" t="str">
        <f>IF(OR(E14201="start",AND(E14201="end",E14200="start")),"Y","N")</f>
        <v>N</v>
      </c>
      <c r="L14201" t="str">
        <f t="shared" si="1780"/>
        <v>&lt;p class="indent"&gt;‘He’s always gloomy before a battle,’ Paul said. ‘It’s the only form of good humor Gurney allows himself&lt;/p&gt;</v>
      </c>
    </row>
    <row r="14202" spans="1:12" x14ac:dyDescent="0.25">
      <c r="A14202">
        <v>14201</v>
      </c>
      <c r="B14202" s="1" t="s">
        <v>11000</v>
      </c>
      <c r="C14202" t="str">
        <f t="shared" si="1786"/>
        <v>&lt;p class="indent"&gt;A slow, wolfish grin spread across Gurney’s face, the teeth showing white above the chin cup of his stillsuit. ‘It glooms</v>
      </c>
      <c r="D14202">
        <f t="shared" si="1784"/>
        <v>1</v>
      </c>
      <c r="E14202" t="str">
        <f t="shared" si="1781"/>
        <v>end</v>
      </c>
      <c r="F14202" t="str">
        <f t="shared" si="1785"/>
        <v>&lt;p class="indent"&gt;A slow, wolfish grin spread across Gurney’s face, the teeth showing white above the chin cup of his stillsuit. ‘It glooms</v>
      </c>
      <c r="G14202" t="str">
        <f t="shared" si="1787"/>
        <v>&lt;p class="indent"&gt;</v>
      </c>
      <c r="H14202">
        <v>2</v>
      </c>
      <c r="I14202">
        <f t="shared" si="1783"/>
        <v>64</v>
      </c>
      <c r="J14202">
        <f t="shared" ca="1" si="1782"/>
        <v>6983</v>
      </c>
      <c r="K14202" t="str">
        <f>IF(OR(E14202="start",AND(E14202="end",E14201="start")),"Y","N")</f>
        <v>N</v>
      </c>
      <c r="L14202" t="str">
        <f t="shared" ref="L14202:L14265" si="1788">IF(D14202&gt;=D14203,F14202,"")</f>
        <v/>
      </c>
    </row>
    <row r="14203" spans="1:12" x14ac:dyDescent="0.25">
      <c r="A14203">
        <v>14202</v>
      </c>
      <c r="B14203" s="1" t="s">
        <v>11001</v>
      </c>
      <c r="C14203" t="str">
        <f t="shared" si="1786"/>
        <v>&lt;p class="indent"&gt;A slow, wolfish grin spread across Gurney’s face, the teeth showing white above the chin cup of his stillsuit. ‘It glooms me much to think on all the poor Harkonnen souls we’ll dispatch unshriven,’ he said.</v>
      </c>
      <c r="D14203">
        <f t="shared" si="1784"/>
        <v>2</v>
      </c>
      <c r="E14203" t="str">
        <f t="shared" si="1781"/>
        <v>end</v>
      </c>
      <c r="F14203" t="str">
        <f t="shared" si="1785"/>
        <v>&lt;p class="indent"&gt;A slow, wolfish grin spread across Gurney’s face, the teeth showing white above the chin cup of his stillsuit. ‘It glooms me much to think on all the poor Harkonnen souls we’ll dispatch unshriven,’ he said.</v>
      </c>
      <c r="G14203" t="str">
        <f t="shared" si="1787"/>
        <v>&lt;p class="indent"&gt;</v>
      </c>
      <c r="H14203">
        <v>2</v>
      </c>
      <c r="I14203">
        <f t="shared" si="1783"/>
        <v>64</v>
      </c>
      <c r="J14203">
        <f t="shared" ca="1" si="1782"/>
        <v>6983</v>
      </c>
      <c r="K14203" t="str">
        <f>IF(OR(E14203="start",AND(E14203="end",E14202="start")),"Y","N")</f>
        <v>N</v>
      </c>
      <c r="L14203" t="str">
        <f t="shared" si="1788"/>
        <v/>
      </c>
    </row>
    <row r="14204" spans="1:12" x14ac:dyDescent="0.25">
      <c r="A14204">
        <v>14203</v>
      </c>
      <c r="B14204" s="1" t="s">
        <v>9</v>
      </c>
      <c r="C14204" t="str">
        <f t="shared" si="1786"/>
        <v>&lt;p class="indent"&gt;A slow, wolfish grin spread across Gurney’s face, the teeth showing white above the chin cup of his stillsuit. ‘It glooms me much to think on all the poor Harkonnen souls we’ll dispatch unshriven,’ he said. &lt;/p&gt;</v>
      </c>
      <c r="D14204">
        <f t="shared" si="1784"/>
        <v>3</v>
      </c>
      <c r="E14204" t="str">
        <f t="shared" si="1781"/>
        <v>end</v>
      </c>
      <c r="F14204" t="str">
        <f t="shared" si="1785"/>
        <v>&lt;p class="indent"&gt;A slow, wolfish grin spread across Gurney’s face, the teeth showing white above the chin cup of his stillsuit. ‘It glooms me much to think on all the poor Harkonnen souls we’ll dispatch unshriven,’ he said. &lt;/p&gt;</v>
      </c>
      <c r="G14204" t="str">
        <f t="shared" si="1787"/>
        <v>&lt;p class="indent"&gt;</v>
      </c>
      <c r="H14204">
        <v>2</v>
      </c>
      <c r="I14204">
        <f t="shared" si="1783"/>
        <v>64</v>
      </c>
      <c r="J14204">
        <f t="shared" ca="1" si="1782"/>
        <v>6983</v>
      </c>
      <c r="K14204" t="str">
        <f>IF(OR(E14204="start",AND(E14204="end",E14203="start")),"Y","N")</f>
        <v>N</v>
      </c>
      <c r="L14204" t="str">
        <f t="shared" si="1788"/>
        <v>&lt;p class="indent"&gt;A slow, wolfish grin spread across Gurney’s face, the teeth showing white above the chin cup of his stillsuit. ‘It glooms me much to think on all the poor Harkonnen souls we’ll dispatch unshriven,’ he said. &lt;/p&gt;</v>
      </c>
    </row>
    <row r="14205" spans="1:12" x14ac:dyDescent="0.25">
      <c r="A14205">
        <v>14204</v>
      </c>
      <c r="B14205" s="1" t="s">
        <v>11002</v>
      </c>
      <c r="C14205" t="str">
        <f t="shared" si="1786"/>
        <v>&lt;p class="indent"&gt;Stilgar chuckled. ‘He talks like a Fedaykin.’&lt;/p&gt;</v>
      </c>
      <c r="D14205">
        <f t="shared" si="1784"/>
        <v>1</v>
      </c>
      <c r="E14205" t="str">
        <f t="shared" si="1781"/>
        <v>end</v>
      </c>
      <c r="F14205" t="str">
        <f t="shared" si="1785"/>
        <v>&lt;p class="indent"&gt;Stilgar chuckled. ‘He talks like a Fedaykin.’&lt;/p&gt;</v>
      </c>
      <c r="G14205" t="str">
        <f t="shared" si="1787"/>
        <v>&lt;p class="indent"&gt;</v>
      </c>
      <c r="H14205">
        <v>2</v>
      </c>
      <c r="I14205">
        <f t="shared" si="1783"/>
        <v>64</v>
      </c>
      <c r="J14205">
        <f t="shared" ca="1" si="1782"/>
        <v>6984</v>
      </c>
      <c r="K14205" t="str">
        <f>IF(OR(E14205="start",AND(E14205="end",E14204="start")),"Y","N")</f>
        <v>N</v>
      </c>
      <c r="L14205" t="str">
        <f t="shared" si="1788"/>
        <v>&lt;p class="indent"&gt;Stilgar chuckled. ‘He talks like a Fedaykin.’&lt;/p&gt;</v>
      </c>
    </row>
    <row r="14206" spans="1:12" x14ac:dyDescent="0.25">
      <c r="A14206">
        <v>14205</v>
      </c>
      <c r="B14206" s="1" t="s">
        <v>11003</v>
      </c>
      <c r="C14206" t="str">
        <f t="shared" si="1786"/>
        <v>&lt;p class="indent"&gt;‘Gurney was born a death commando,’ Paul said. And he thought: &lt;em&gt;Yes, let them occupy their minds with small talk before we test ourselves against that force on the plain.&lt;/em&gt; He looked to the gap in the rock wall and back to Gurney, found that the troubadour-warrior had resumed a brooding scowl.</v>
      </c>
      <c r="D14206">
        <f t="shared" si="1784"/>
        <v>1</v>
      </c>
      <c r="E14206" t="str">
        <f t="shared" si="1781"/>
        <v>end</v>
      </c>
      <c r="F14206" t="str">
        <f t="shared" si="1785"/>
        <v>&lt;p class="indent"&gt;‘Gurney was born a death commando,’ Paul said. And he thought: &lt;em&gt;Yes, let them occupy their minds with small talk before we test ourselves against that force on the plain.&lt;/em&gt; He looked to the gap in the rock wall and back to Gurney, found that the troubadour-warrior had resumed a brooding scowl.</v>
      </c>
      <c r="G14206" t="str">
        <f t="shared" si="1787"/>
        <v>&lt;p class="indent"&gt;</v>
      </c>
      <c r="H14206">
        <v>2</v>
      </c>
      <c r="I14206">
        <f t="shared" si="1783"/>
        <v>64</v>
      </c>
      <c r="J14206">
        <f t="shared" ca="1" si="1782"/>
        <v>6985</v>
      </c>
      <c r="K14206" t="str">
        <f>IF(OR(E14206="start",AND(E14206="end",E14205="start")),"Y","N")</f>
        <v>N</v>
      </c>
      <c r="L14206" t="str">
        <f t="shared" si="1788"/>
        <v/>
      </c>
    </row>
    <row r="14207" spans="1:12" x14ac:dyDescent="0.25">
      <c r="A14207">
        <v>14206</v>
      </c>
      <c r="B14207" s="1" t="s">
        <v>9</v>
      </c>
      <c r="C14207" t="str">
        <f t="shared" si="1786"/>
        <v>&lt;p class="indent"&gt;‘Gurney was born a death commando,’ Paul said. And he thought: &lt;em&gt;Yes, let them occupy their minds with small talk before we test ourselves against that force on the plain.&lt;/em&gt; He looked to the gap in the rock wall and back to Gurney, found that the troubadour-warrior had resumed a brooding scowl. &lt;/p&gt;</v>
      </c>
      <c r="D14207">
        <f t="shared" si="1784"/>
        <v>2</v>
      </c>
      <c r="E14207" t="str">
        <f t="shared" si="1781"/>
        <v>end</v>
      </c>
      <c r="F14207" t="str">
        <f t="shared" si="1785"/>
        <v>&lt;p class="indent"&gt;‘Gurney was born a death commando,’ Paul said. And he thought: &lt;em&gt;Yes, let them occupy their minds with small talk before we test ourselves against that force on the plain.&lt;/em&gt; He looked to the gap in the rock wall and back to Gurney, found that the troubadour-warrior had resumed a brooding scowl. &lt;/p&gt;</v>
      </c>
      <c r="G14207" t="str">
        <f t="shared" si="1787"/>
        <v>&lt;p class="indent"&gt;</v>
      </c>
      <c r="H14207">
        <v>2</v>
      </c>
      <c r="I14207">
        <f t="shared" si="1783"/>
        <v>64</v>
      </c>
      <c r="J14207">
        <f t="shared" ca="1" si="1782"/>
        <v>6985</v>
      </c>
      <c r="K14207" t="str">
        <f>IF(OR(E14207="start",AND(E14207="end",E14206="start")),"Y","N")</f>
        <v>N</v>
      </c>
      <c r="L14207" t="str">
        <f t="shared" si="1788"/>
        <v>&lt;p class="indent"&gt;‘Gurney was born a death commando,’ Paul said. And he thought: &lt;em&gt;Yes, let them occupy their minds with small talk before we test ourselves against that force on the plain.&lt;/em&gt; He looked to the gap in the rock wall and back to Gurney, found that the troubadour-warrior had resumed a brooding scowl. &lt;/p&gt;</v>
      </c>
    </row>
    <row r="14208" spans="1:12" x14ac:dyDescent="0.25">
      <c r="A14208">
        <v>14207</v>
      </c>
      <c r="B14208" s="1" t="s">
        <v>11004</v>
      </c>
      <c r="C14208" t="str">
        <f t="shared" si="1786"/>
        <v>&lt;p class="indent"&gt;‘Worry saps the strength,’ Paul murmured. ‘You told me that once, Gurney.’&lt;/p&gt;</v>
      </c>
      <c r="D14208">
        <f t="shared" si="1784"/>
        <v>1</v>
      </c>
      <c r="E14208" t="str">
        <f t="shared" si="1781"/>
        <v>end</v>
      </c>
      <c r="F14208" t="str">
        <f t="shared" si="1785"/>
        <v>&lt;p class="indent"&gt;‘Worry saps the strength,’ Paul murmured. ‘You told me that once, Gurney.’&lt;/p&gt;</v>
      </c>
      <c r="G14208" t="str">
        <f t="shared" si="1787"/>
        <v>&lt;p class="indent"&gt;</v>
      </c>
      <c r="H14208">
        <v>2</v>
      </c>
      <c r="I14208">
        <f t="shared" si="1783"/>
        <v>64</v>
      </c>
      <c r="J14208">
        <f t="shared" ca="1" si="1782"/>
        <v>6986</v>
      </c>
      <c r="K14208" t="str">
        <f>IF(OR(E14208="start",AND(E14208="end",E14207="start")),"Y","N")</f>
        <v>N</v>
      </c>
      <c r="L14208" t="str">
        <f t="shared" si="1788"/>
        <v>&lt;p class="indent"&gt;‘Worry saps the strength,’ Paul murmured. ‘You told me that once, Gurney.’&lt;/p&gt;</v>
      </c>
    </row>
    <row r="14209" spans="1:12" x14ac:dyDescent="0.25">
      <c r="A14209">
        <v>14208</v>
      </c>
      <c r="B14209" s="1" t="s">
        <v>11005</v>
      </c>
      <c r="C14209" t="str">
        <f t="shared" si="1786"/>
        <v>&lt;p class="indent"&gt;‘My Duke,’ Gurney said, ‘my chief worry is the atomics. If you use them to blast a hole in the Shield Wall …’&lt;/p&gt;</v>
      </c>
      <c r="D14209">
        <f t="shared" si="1784"/>
        <v>1</v>
      </c>
      <c r="E14209" t="str">
        <f t="shared" si="1781"/>
        <v>end</v>
      </c>
      <c r="F14209" t="str">
        <f t="shared" si="1785"/>
        <v>&lt;p class="indent"&gt;‘My Duke,’ Gurney said, ‘my chief worry is the atomics. If you use them to blast a hole in the Shield Wall …’&lt;/p&gt;</v>
      </c>
      <c r="G14209" t="str">
        <f t="shared" si="1787"/>
        <v>&lt;p class="indent"&gt;</v>
      </c>
      <c r="H14209">
        <v>2</v>
      </c>
      <c r="I14209">
        <f t="shared" si="1783"/>
        <v>64</v>
      </c>
      <c r="J14209">
        <f t="shared" ca="1" si="1782"/>
        <v>6987</v>
      </c>
      <c r="K14209" t="str">
        <f>IF(OR(E14209="start",AND(E14209="end",E14208="start")),"Y","N")</f>
        <v>N</v>
      </c>
      <c r="L14209" t="str">
        <f t="shared" si="1788"/>
        <v>&lt;p class="indent"&gt;‘My Duke,’ Gurney said, ‘my chief worry is the atomics. If you use them to blast a hole in the Shield Wall …’&lt;/p&gt;</v>
      </c>
    </row>
    <row r="14210" spans="1:12" x14ac:dyDescent="0.25">
      <c r="A14210">
        <v>14209</v>
      </c>
      <c r="B14210" s="1" t="s">
        <v>11006</v>
      </c>
      <c r="C14210" t="str">
        <f t="shared" si="1786"/>
        <v>&lt;p class="indent"&gt;‘Those people up there won’t use atomics against us,’ Paul said. ‘They don’t dare … and for the same reason that they cannot</v>
      </c>
      <c r="D14210">
        <f t="shared" si="1784"/>
        <v>1</v>
      </c>
      <c r="E14210" t="str">
        <f t="shared" si="1781"/>
        <v>end</v>
      </c>
      <c r="F14210" t="str">
        <f t="shared" si="1785"/>
        <v>&lt;p class="indent"&gt;‘Those people up there won’t use atomics against us,’ Paul said. ‘They don’t dare … and for the same reason that they cannot</v>
      </c>
      <c r="G14210" t="str">
        <f t="shared" si="1787"/>
        <v>&lt;p class="indent"&gt;</v>
      </c>
      <c r="H14210">
        <v>2</v>
      </c>
      <c r="I14210">
        <f t="shared" si="1783"/>
        <v>64</v>
      </c>
      <c r="J14210">
        <f t="shared" ca="1" si="1782"/>
        <v>6988</v>
      </c>
      <c r="K14210" t="str">
        <f>IF(OR(E14210="start",AND(E14210="end",E14209="start")),"Y","N")</f>
        <v>N</v>
      </c>
      <c r="L14210" t="str">
        <f t="shared" si="1788"/>
        <v/>
      </c>
    </row>
    <row r="14211" spans="1:12" x14ac:dyDescent="0.25">
      <c r="A14211">
        <v>14210</v>
      </c>
      <c r="B14211" s="1" t="s">
        <v>11007</v>
      </c>
      <c r="C14211" t="str">
        <f t="shared" si="1786"/>
        <v>&lt;p class="indent"&gt;‘Those people up there won’t use atomics against us,’ Paul said. ‘They don’t dare … and for the same reason that they cannot risk our destroying the source of the spice.’</v>
      </c>
      <c r="D14211">
        <f t="shared" si="1784"/>
        <v>2</v>
      </c>
      <c r="E14211" t="str">
        <f t="shared" ref="E14211:E14274" si="1789">IFERROR(IF(FIND("blockquote",B14211)=2,"start","end"),E14210)</f>
        <v>end</v>
      </c>
      <c r="F14211" t="str">
        <f t="shared" si="1785"/>
        <v>&lt;p class="indent"&gt;‘Those people up there won’t use atomics against us,’ Paul said. ‘They don’t dare … and for the same reason that they cannot risk our destroying the source of the spice.’</v>
      </c>
      <c r="G14211" t="str">
        <f t="shared" si="1787"/>
        <v>&lt;p class="indent"&gt;</v>
      </c>
      <c r="H14211">
        <v>2</v>
      </c>
      <c r="I14211">
        <f t="shared" si="1783"/>
        <v>64</v>
      </c>
      <c r="J14211">
        <f t="shared" ref="J14211:J14274" ca="1" si="1790">IF(K14211="Y","",IF(D14211=1,1+MAX(OFFSET(J14211,-A14211+1,0,A14211-1)),MAX(OFFSET(J14211,-A14211+1,0,A14211-1))))</f>
        <v>6988</v>
      </c>
      <c r="K14211" t="str">
        <f>IF(OR(E14211="start",AND(E14211="end",E14210="start")),"Y","N")</f>
        <v>N</v>
      </c>
      <c r="L14211" t="str">
        <f t="shared" si="1788"/>
        <v/>
      </c>
    </row>
    <row r="14212" spans="1:12" x14ac:dyDescent="0.25">
      <c r="A14212">
        <v>14211</v>
      </c>
      <c r="B14212" s="1" t="s">
        <v>9</v>
      </c>
      <c r="C14212" t="str">
        <f t="shared" si="1786"/>
        <v>&lt;p class="indent"&gt;‘Those people up there won’t use atomics against us,’ Paul said. ‘They don’t dare … and for the same reason that they cannot risk our destroying the source of the spice.’ &lt;/p&gt;</v>
      </c>
      <c r="D14212">
        <f t="shared" si="1784"/>
        <v>3</v>
      </c>
      <c r="E14212" t="str">
        <f t="shared" si="1789"/>
        <v>end</v>
      </c>
      <c r="F14212" t="str">
        <f t="shared" si="1785"/>
        <v>&lt;p class="indent"&gt;‘Those people up there won’t use atomics against us,’ Paul said. ‘They don’t dare … and for the same reason that they cannot risk our destroying the source of the spice.’ &lt;/p&gt;</v>
      </c>
      <c r="G14212" t="str">
        <f t="shared" si="1787"/>
        <v>&lt;p class="indent"&gt;</v>
      </c>
      <c r="H14212">
        <v>2</v>
      </c>
      <c r="I14212">
        <f t="shared" si="1783"/>
        <v>64</v>
      </c>
      <c r="J14212">
        <f t="shared" ca="1" si="1790"/>
        <v>6988</v>
      </c>
      <c r="K14212" t="str">
        <f>IF(OR(E14212="start",AND(E14212="end",E14211="start")),"Y","N")</f>
        <v>N</v>
      </c>
      <c r="L14212" t="str">
        <f t="shared" si="1788"/>
        <v>&lt;p class="indent"&gt;‘Those people up there won’t use atomics against us,’ Paul said. ‘They don’t dare … and for the same reason that they cannot risk our destroying the source of the spice.’ &lt;/p&gt;</v>
      </c>
    </row>
    <row r="14213" spans="1:12" x14ac:dyDescent="0.25">
      <c r="A14213">
        <v>14212</v>
      </c>
      <c r="B14213" s="1" t="s">
        <v>11008</v>
      </c>
      <c r="C14213" t="str">
        <f t="shared" si="1786"/>
        <v>&lt;p class="indent"&gt;‘But the injunction against—’&lt;/p&gt;</v>
      </c>
      <c r="D14213">
        <f t="shared" si="1784"/>
        <v>1</v>
      </c>
      <c r="E14213" t="str">
        <f t="shared" si="1789"/>
        <v>end</v>
      </c>
      <c r="F14213" t="str">
        <f t="shared" si="1785"/>
        <v>&lt;p class="indent"&gt;‘But the injunction against—’&lt;/p&gt;</v>
      </c>
      <c r="G14213" t="str">
        <f t="shared" si="1787"/>
        <v>&lt;p class="indent"&gt;</v>
      </c>
      <c r="H14213">
        <v>2</v>
      </c>
      <c r="I14213">
        <f t="shared" ref="I14213:I14276" si="1791">IF(AND(E14212="end",E14213="start"),I14212+1,I14212)</f>
        <v>64</v>
      </c>
      <c r="J14213">
        <f t="shared" ca="1" si="1790"/>
        <v>6989</v>
      </c>
      <c r="K14213" t="str">
        <f>IF(OR(E14213="start",AND(E14213="end",E14212="start")),"Y","N")</f>
        <v>N</v>
      </c>
      <c r="L14213" t="str">
        <f t="shared" si="1788"/>
        <v>&lt;p class="indent"&gt;‘But the injunction against—’&lt;/p&gt;</v>
      </c>
    </row>
    <row r="14214" spans="1:12" x14ac:dyDescent="0.25">
      <c r="A14214">
        <v>14213</v>
      </c>
      <c r="B14214" s="1" t="s">
        <v>11009</v>
      </c>
      <c r="C14214" t="str">
        <f t="shared" si="1786"/>
        <v>&lt;p class="indent"&gt;‘The injunction!’ Paul barked. ‘It’s fear, not the injunction that keeps the Houses from hurling atomics against each other.</v>
      </c>
      <c r="D14214">
        <f t="shared" si="1784"/>
        <v>1</v>
      </c>
      <c r="E14214" t="str">
        <f t="shared" si="1789"/>
        <v>end</v>
      </c>
      <c r="F14214" t="str">
        <f t="shared" si="1785"/>
        <v>&lt;p class="indent"&gt;‘The injunction!’ Paul barked. ‘It’s fear, not the injunction that keeps the Houses from hurling atomics against each other.</v>
      </c>
      <c r="G14214" t="str">
        <f t="shared" si="1787"/>
        <v>&lt;p class="indent"&gt;</v>
      </c>
      <c r="H14214">
        <v>2</v>
      </c>
      <c r="I14214">
        <f t="shared" si="1791"/>
        <v>64</v>
      </c>
      <c r="J14214">
        <f t="shared" ca="1" si="1790"/>
        <v>6990</v>
      </c>
      <c r="K14214" t="str">
        <f>IF(OR(E14214="start",AND(E14214="end",E14213="start")),"Y","N")</f>
        <v>N</v>
      </c>
      <c r="L14214" t="str">
        <f t="shared" si="1788"/>
        <v/>
      </c>
    </row>
    <row r="14215" spans="1:12" x14ac:dyDescent="0.25">
      <c r="A14215">
        <v>14214</v>
      </c>
      <c r="B14215" s="1" t="s">
        <v>11010</v>
      </c>
      <c r="C14215" t="str">
        <f t="shared" si="1786"/>
        <v>&lt;p class="indent"&gt;‘The injunction!’ Paul barked. ‘It’s fear, not the injunction that keeps the Houses from hurling atomics against each other. The language of the Great Convention is clear enough: “Use of atomics against humans shall be cause for planetary obliteration.”</v>
      </c>
      <c r="D14215">
        <f t="shared" ref="D14215:D14278" si="1792">IF(LEFT(B14215,2)="&lt;p",1,IF(LEFT(B14215,3)="&lt;h1",1,D14214+1))</f>
        <v>2</v>
      </c>
      <c r="E14215" t="str">
        <f t="shared" si="1789"/>
        <v>end</v>
      </c>
      <c r="F14215" t="str">
        <f t="shared" si="1785"/>
        <v>&lt;p class="indent"&gt;‘The injunction!’ Paul barked. ‘It’s fear, not the injunction that keeps the Houses from hurling atomics against each other. The language of the Great Convention is clear enough: “Use of atomics against humans shall be cause for planetary obliteration.”</v>
      </c>
      <c r="G14215" t="str">
        <f t="shared" si="1787"/>
        <v>&lt;p class="indent"&gt;</v>
      </c>
      <c r="H14215">
        <v>2</v>
      </c>
      <c r="I14215">
        <f t="shared" si="1791"/>
        <v>64</v>
      </c>
      <c r="J14215">
        <f t="shared" ca="1" si="1790"/>
        <v>6990</v>
      </c>
      <c r="K14215" t="str">
        <f>IF(OR(E14215="start",AND(E14215="end",E14214="start")),"Y","N")</f>
        <v>N</v>
      </c>
      <c r="L14215" t="str">
        <f t="shared" si="1788"/>
        <v/>
      </c>
    </row>
    <row r="14216" spans="1:12" x14ac:dyDescent="0.25">
      <c r="A14216">
        <v>14215</v>
      </c>
      <c r="B14216" s="1" t="s">
        <v>11011</v>
      </c>
      <c r="C14216" t="str">
        <f t="shared" si="1786"/>
        <v>&lt;p class="indent"&gt;‘The injunction!’ Paul barked. ‘It’s fear, not the injunction that keeps the Houses from hurling atomics against each other. The language of the Great Convention is clear enough: “Use of atomics against humans shall be cause for planetary obliteration.” We’re going to blast the Shield Wall, not humans.’</v>
      </c>
      <c r="D14216">
        <f t="shared" si="1792"/>
        <v>3</v>
      </c>
      <c r="E14216" t="str">
        <f t="shared" si="1789"/>
        <v>end</v>
      </c>
      <c r="F14216" t="str">
        <f t="shared" si="1785"/>
        <v>&lt;p class="indent"&gt;‘The injunction!’ Paul barked. ‘It’s fear, not the injunction that keeps the Houses from hurling atomics against each other. The language of the Great Convention is clear enough: “Use of atomics against humans shall be cause for planetary obliteration.” We’re going to blast the Shield Wall, not humans.’</v>
      </c>
      <c r="G14216" t="str">
        <f t="shared" si="1787"/>
        <v>&lt;p class="indent"&gt;</v>
      </c>
      <c r="H14216">
        <v>2</v>
      </c>
      <c r="I14216">
        <f t="shared" si="1791"/>
        <v>64</v>
      </c>
      <c r="J14216">
        <f t="shared" ca="1" si="1790"/>
        <v>6990</v>
      </c>
      <c r="K14216" t="str">
        <f>IF(OR(E14216="start",AND(E14216="end",E14215="start")),"Y","N")</f>
        <v>N</v>
      </c>
      <c r="L14216" t="str">
        <f t="shared" si="1788"/>
        <v/>
      </c>
    </row>
    <row r="14217" spans="1:12" x14ac:dyDescent="0.25">
      <c r="A14217">
        <v>14216</v>
      </c>
      <c r="B14217" s="1" t="s">
        <v>9</v>
      </c>
      <c r="C14217" t="str">
        <f t="shared" si="1786"/>
        <v>&lt;p class="indent"&gt;‘The injunction!’ Paul barked. ‘It’s fear, not the injunction that keeps the Houses from hurling atomics against each other. The language of the Great Convention is clear enough: “Use of atomics against humans shall be cause for planetary obliteration.” We’re going to blast the Shield Wall, not humans.’ &lt;/p&gt;</v>
      </c>
      <c r="D14217">
        <f t="shared" si="1792"/>
        <v>4</v>
      </c>
      <c r="E14217" t="str">
        <f t="shared" si="1789"/>
        <v>end</v>
      </c>
      <c r="F14217" t="str">
        <f t="shared" si="1785"/>
        <v>&lt;p class="indent"&gt;‘The injunction!’ Paul barked. ‘It’s fear, not the injunction that keeps the Houses from hurling atomics against each other. The language of the Great Convention is clear enough: “Use of atomics against humans shall be cause for planetary obliteration.” We’re going to blast the Shield Wall, not humans.’ &lt;/p&gt;</v>
      </c>
      <c r="G14217" t="str">
        <f t="shared" si="1787"/>
        <v>&lt;p class="indent"&gt;</v>
      </c>
      <c r="H14217">
        <v>2</v>
      </c>
      <c r="I14217">
        <f t="shared" si="1791"/>
        <v>64</v>
      </c>
      <c r="J14217">
        <f t="shared" ca="1" si="1790"/>
        <v>6990</v>
      </c>
      <c r="K14217" t="str">
        <f>IF(OR(E14217="start",AND(E14217="end",E14216="start")),"Y","N")</f>
        <v>N</v>
      </c>
      <c r="L14217" t="str">
        <f t="shared" si="1788"/>
        <v>&lt;p class="indent"&gt;‘The injunction!’ Paul barked. ‘It’s fear, not the injunction that keeps the Houses from hurling atomics against each other. The language of the Great Convention is clear enough: “Use of atomics against humans shall be cause for planetary obliteration.” We’re going to blast the Shield Wall, not humans.’ &lt;/p&gt;</v>
      </c>
    </row>
    <row r="14218" spans="1:12" x14ac:dyDescent="0.25">
      <c r="A14218">
        <v>14217</v>
      </c>
      <c r="B14218" s="1" t="s">
        <v>11012</v>
      </c>
      <c r="C14218" t="str">
        <f t="shared" si="1786"/>
        <v>&lt;p class="indent"&gt;‘It’s too fine a point,’ Gurney said.&lt;/p&gt;</v>
      </c>
      <c r="D14218">
        <f t="shared" si="1792"/>
        <v>1</v>
      </c>
      <c r="E14218" t="str">
        <f t="shared" si="1789"/>
        <v>end</v>
      </c>
      <c r="F14218" t="str">
        <f t="shared" si="1785"/>
        <v>&lt;p class="indent"&gt;‘It’s too fine a point,’ Gurney said.&lt;/p&gt;</v>
      </c>
      <c r="G14218" t="str">
        <f t="shared" si="1787"/>
        <v>&lt;p class="indent"&gt;</v>
      </c>
      <c r="H14218">
        <v>2</v>
      </c>
      <c r="I14218">
        <f t="shared" si="1791"/>
        <v>64</v>
      </c>
      <c r="J14218">
        <f t="shared" ca="1" si="1790"/>
        <v>6991</v>
      </c>
      <c r="K14218" t="str">
        <f>IF(OR(E14218="start",AND(E14218="end",E14217="start")),"Y","N")</f>
        <v>N</v>
      </c>
      <c r="L14218" t="str">
        <f t="shared" si="1788"/>
        <v>&lt;p class="indent"&gt;‘It’s too fine a point,’ Gurney said.&lt;/p&gt;</v>
      </c>
    </row>
    <row r="14219" spans="1:12" x14ac:dyDescent="0.25">
      <c r="A14219">
        <v>14218</v>
      </c>
      <c r="B14219" s="1" t="s">
        <v>11013</v>
      </c>
      <c r="C14219" t="str">
        <f t="shared" si="1786"/>
        <v>&lt;p class="indent"&gt;‘The hair-splitters up there will welcome any point,’ Paul said. ‘Let’s talk no more about it.’&lt;/p&gt;</v>
      </c>
      <c r="D14219">
        <f t="shared" si="1792"/>
        <v>1</v>
      </c>
      <c r="E14219" t="str">
        <f t="shared" si="1789"/>
        <v>end</v>
      </c>
      <c r="F14219" t="str">
        <f t="shared" ref="F14219:F14282" si="1793">IF(AND(E14219="start",D14219&gt;=D14218),F14218&amp;" "&amp;B14219,C14219)</f>
        <v>&lt;p class="indent"&gt;‘The hair-splitters up there will welcome any point,’ Paul said. ‘Let’s talk no more about it.’&lt;/p&gt;</v>
      </c>
      <c r="G14219" t="str">
        <f t="shared" si="1787"/>
        <v>&lt;p class="indent"&gt;</v>
      </c>
      <c r="H14219">
        <v>2</v>
      </c>
      <c r="I14219">
        <f t="shared" si="1791"/>
        <v>64</v>
      </c>
      <c r="J14219">
        <f t="shared" ca="1" si="1790"/>
        <v>6992</v>
      </c>
      <c r="K14219" t="str">
        <f>IF(OR(E14219="start",AND(E14219="end",E14218="start")),"Y","N")</f>
        <v>N</v>
      </c>
      <c r="L14219" t="str">
        <f t="shared" si="1788"/>
        <v>&lt;p class="indent"&gt;‘The hair-splitters up there will welcome any point,’ Paul said. ‘Let’s talk no more about it.’&lt;/p&gt;</v>
      </c>
    </row>
    <row r="14220" spans="1:12" x14ac:dyDescent="0.25">
      <c r="A14220">
        <v>14219</v>
      </c>
      <c r="B14220" s="1" t="s">
        <v>11014</v>
      </c>
      <c r="C14220" t="str">
        <f t="shared" si="1786"/>
        <v>&lt;p class="indent"&gt;&lt;a id="page512"/&gt;He turned away, wishing he actually felt that confident. Presently, he said: ‘What about the city people? Are they in position</v>
      </c>
      <c r="D14220">
        <f t="shared" si="1792"/>
        <v>1</v>
      </c>
      <c r="E14220" t="str">
        <f t="shared" si="1789"/>
        <v>end</v>
      </c>
      <c r="F14220" t="str">
        <f t="shared" si="1793"/>
        <v>&lt;p class="indent"&gt;&lt;a id="page512"/&gt;He turned away, wishing he actually felt that confident. Presently, he said: ‘What about the city people? Are they in position</v>
      </c>
      <c r="G14220" t="str">
        <f t="shared" si="1787"/>
        <v>&lt;p class="indent"&gt;</v>
      </c>
      <c r="H14220">
        <v>2</v>
      </c>
      <c r="I14220">
        <f t="shared" si="1791"/>
        <v>64</v>
      </c>
      <c r="J14220">
        <f t="shared" ca="1" si="1790"/>
        <v>6993</v>
      </c>
      <c r="K14220" t="str">
        <f>IF(OR(E14220="start",AND(E14220="end",E14219="start")),"Y","N")</f>
        <v>N</v>
      </c>
      <c r="L14220" t="str">
        <f t="shared" si="1788"/>
        <v/>
      </c>
    </row>
    <row r="14221" spans="1:12" x14ac:dyDescent="0.25">
      <c r="A14221">
        <v>14220</v>
      </c>
      <c r="B14221" s="1" t="s">
        <v>11015</v>
      </c>
      <c r="C14221" t="str">
        <f t="shared" si="1786"/>
        <v>&lt;p class="indent"&gt;&lt;a id="page512"/&gt;He turned away, wishing he actually felt that confident. Presently, he said: ‘What about the city people? Are they in position yet?’</v>
      </c>
      <c r="D14221">
        <f t="shared" si="1792"/>
        <v>2</v>
      </c>
      <c r="E14221" t="str">
        <f t="shared" si="1789"/>
        <v>end</v>
      </c>
      <c r="F14221" t="str">
        <f t="shared" si="1793"/>
        <v>&lt;p class="indent"&gt;&lt;a id="page512"/&gt;He turned away, wishing he actually felt that confident. Presently, he said: ‘What about the city people? Are they in position yet?’</v>
      </c>
      <c r="G14221" t="str">
        <f t="shared" si="1787"/>
        <v>&lt;p class="indent"&gt;</v>
      </c>
      <c r="H14221">
        <v>2</v>
      </c>
      <c r="I14221">
        <f t="shared" si="1791"/>
        <v>64</v>
      </c>
      <c r="J14221">
        <f t="shared" ca="1" si="1790"/>
        <v>6993</v>
      </c>
      <c r="K14221" t="str">
        <f>IF(OR(E14221="start",AND(E14221="end",E14220="start")),"Y","N")</f>
        <v>N</v>
      </c>
      <c r="L14221" t="str">
        <f t="shared" si="1788"/>
        <v/>
      </c>
    </row>
    <row r="14222" spans="1:12" x14ac:dyDescent="0.25">
      <c r="A14222">
        <v>14221</v>
      </c>
      <c r="B14222" s="1" t="s">
        <v>9</v>
      </c>
      <c r="C14222" t="str">
        <f t="shared" si="1786"/>
        <v>&lt;p class="indent"&gt;&lt;a id="page512"/&gt;He turned away, wishing he actually felt that confident. Presently, he said: ‘What about the city people? Are they in position yet?’ &lt;/p&gt;</v>
      </c>
      <c r="D14222">
        <f t="shared" si="1792"/>
        <v>3</v>
      </c>
      <c r="E14222" t="str">
        <f t="shared" si="1789"/>
        <v>end</v>
      </c>
      <c r="F14222" t="str">
        <f t="shared" si="1793"/>
        <v>&lt;p class="indent"&gt;&lt;a id="page512"/&gt;He turned away, wishing he actually felt that confident. Presently, he said: ‘What about the city people? Are they in position yet?’ &lt;/p&gt;</v>
      </c>
      <c r="G14222" t="str">
        <f t="shared" si="1787"/>
        <v>&lt;p class="indent"&gt;</v>
      </c>
      <c r="H14222">
        <v>2</v>
      </c>
      <c r="I14222">
        <f t="shared" si="1791"/>
        <v>64</v>
      </c>
      <c r="J14222">
        <f t="shared" ca="1" si="1790"/>
        <v>6993</v>
      </c>
      <c r="K14222" t="str">
        <f>IF(OR(E14222="start",AND(E14222="end",E14221="start")),"Y","N")</f>
        <v>N</v>
      </c>
      <c r="L14222" t="str">
        <f t="shared" si="1788"/>
        <v>&lt;p class="indent"&gt;&lt;a id="page512"/&gt;He turned away, wishing he actually felt that confident. Presently, he said: ‘What about the city people? Are they in position yet?’ &lt;/p&gt;</v>
      </c>
    </row>
    <row r="14223" spans="1:12" x14ac:dyDescent="0.25">
      <c r="A14223">
        <v>14222</v>
      </c>
      <c r="B14223" s="1" t="s">
        <v>11016</v>
      </c>
      <c r="C14223" t="str">
        <f t="shared" si="1786"/>
        <v>&lt;p class="indent"&gt;‘Yes,’ Stilgar muttered.&lt;/p&gt;</v>
      </c>
      <c r="D14223">
        <f t="shared" si="1792"/>
        <v>1</v>
      </c>
      <c r="E14223" t="str">
        <f t="shared" si="1789"/>
        <v>end</v>
      </c>
      <c r="F14223" t="str">
        <f t="shared" si="1793"/>
        <v>&lt;p class="indent"&gt;‘Yes,’ Stilgar muttered.&lt;/p&gt;</v>
      </c>
      <c r="G14223" t="str">
        <f t="shared" si="1787"/>
        <v>&lt;p class="indent"&gt;</v>
      </c>
      <c r="H14223">
        <v>2</v>
      </c>
      <c r="I14223">
        <f t="shared" si="1791"/>
        <v>64</v>
      </c>
      <c r="J14223">
        <f t="shared" ca="1" si="1790"/>
        <v>6994</v>
      </c>
      <c r="K14223" t="str">
        <f>IF(OR(E14223="start",AND(E14223="end",E14222="start")),"Y","N")</f>
        <v>N</v>
      </c>
      <c r="L14223" t="str">
        <f t="shared" si="1788"/>
        <v>&lt;p class="indent"&gt;‘Yes,’ Stilgar muttered.&lt;/p&gt;</v>
      </c>
    </row>
    <row r="14224" spans="1:12" x14ac:dyDescent="0.25">
      <c r="A14224">
        <v>14223</v>
      </c>
      <c r="B14224" s="1" t="s">
        <v>11017</v>
      </c>
      <c r="C14224" t="str">
        <f t="shared" si="1786"/>
        <v>&lt;p class="indent"&gt;Paul looked at him. ‘What’s eating you?’&lt;/p&gt;</v>
      </c>
      <c r="D14224">
        <f t="shared" si="1792"/>
        <v>1</v>
      </c>
      <c r="E14224" t="str">
        <f t="shared" si="1789"/>
        <v>end</v>
      </c>
      <c r="F14224" t="str">
        <f t="shared" si="1793"/>
        <v>&lt;p class="indent"&gt;Paul looked at him. ‘What’s eating you?’&lt;/p&gt;</v>
      </c>
      <c r="G14224" t="str">
        <f t="shared" si="1787"/>
        <v>&lt;p class="indent"&gt;</v>
      </c>
      <c r="H14224">
        <v>2</v>
      </c>
      <c r="I14224">
        <f t="shared" si="1791"/>
        <v>64</v>
      </c>
      <c r="J14224">
        <f t="shared" ca="1" si="1790"/>
        <v>6995</v>
      </c>
      <c r="K14224" t="str">
        <f>IF(OR(E14224="start",AND(E14224="end",E14223="start")),"Y","N")</f>
        <v>N</v>
      </c>
      <c r="L14224" t="str">
        <f t="shared" si="1788"/>
        <v>&lt;p class="indent"&gt;Paul looked at him. ‘What’s eating you?’&lt;/p&gt;</v>
      </c>
    </row>
    <row r="14225" spans="1:12" x14ac:dyDescent="0.25">
      <c r="A14225">
        <v>14224</v>
      </c>
      <c r="B14225" s="1" t="s">
        <v>11018</v>
      </c>
      <c r="C14225" t="str">
        <f t="shared" si="1786"/>
        <v>&lt;p class="indent"&gt;‘I never knew the city man could be trusted completely,’ Stilgar said.&lt;/p&gt;</v>
      </c>
      <c r="D14225">
        <f t="shared" si="1792"/>
        <v>1</v>
      </c>
      <c r="E14225" t="str">
        <f t="shared" si="1789"/>
        <v>end</v>
      </c>
      <c r="F14225" t="str">
        <f t="shared" si="1793"/>
        <v>&lt;p class="indent"&gt;‘I never knew the city man could be trusted completely,’ Stilgar said.&lt;/p&gt;</v>
      </c>
      <c r="G14225" t="str">
        <f t="shared" si="1787"/>
        <v>&lt;p class="indent"&gt;</v>
      </c>
      <c r="H14225">
        <v>2</v>
      </c>
      <c r="I14225">
        <f t="shared" si="1791"/>
        <v>64</v>
      </c>
      <c r="J14225">
        <f t="shared" ca="1" si="1790"/>
        <v>6996</v>
      </c>
      <c r="K14225" t="str">
        <f>IF(OR(E14225="start",AND(E14225="end",E14224="start")),"Y","N")</f>
        <v>N</v>
      </c>
      <c r="L14225" t="str">
        <f t="shared" si="1788"/>
        <v>&lt;p class="indent"&gt;‘I never knew the city man could be trusted completely,’ Stilgar said.&lt;/p&gt;</v>
      </c>
    </row>
    <row r="14226" spans="1:12" x14ac:dyDescent="0.25">
      <c r="A14226">
        <v>14225</v>
      </c>
      <c r="B14226" s="1" t="s">
        <v>11019</v>
      </c>
      <c r="C14226" t="str">
        <f t="shared" si="1786"/>
        <v>&lt;p class="indent"&gt;‘I was a city man myself once,’ Paul said.&lt;/p&gt;</v>
      </c>
      <c r="D14226">
        <f t="shared" si="1792"/>
        <v>1</v>
      </c>
      <c r="E14226" t="str">
        <f t="shared" si="1789"/>
        <v>end</v>
      </c>
      <c r="F14226" t="str">
        <f t="shared" si="1793"/>
        <v>&lt;p class="indent"&gt;‘I was a city man myself once,’ Paul said.&lt;/p&gt;</v>
      </c>
      <c r="G14226" t="str">
        <f t="shared" si="1787"/>
        <v>&lt;p class="indent"&gt;</v>
      </c>
      <c r="H14226">
        <v>2</v>
      </c>
      <c r="I14226">
        <f t="shared" si="1791"/>
        <v>64</v>
      </c>
      <c r="J14226">
        <f t="shared" ca="1" si="1790"/>
        <v>6997</v>
      </c>
      <c r="K14226" t="str">
        <f>IF(OR(E14226="start",AND(E14226="end",E14225="start")),"Y","N")</f>
        <v>N</v>
      </c>
      <c r="L14226" t="str">
        <f t="shared" si="1788"/>
        <v>&lt;p class="indent"&gt;‘I was a city man myself once,’ Paul said.&lt;/p&gt;</v>
      </c>
    </row>
    <row r="14227" spans="1:12" x14ac:dyDescent="0.25">
      <c r="A14227">
        <v>14226</v>
      </c>
      <c r="B14227" s="1" t="s">
        <v>11020</v>
      </c>
      <c r="C14227" t="str">
        <f t="shared" si="1786"/>
        <v>&lt;p class="indent"&gt;Stilgar stiffened. His face grew dark with blood. ‘Muad’Dib knows I did not mean—’&lt;/p&gt;</v>
      </c>
      <c r="D14227">
        <f t="shared" si="1792"/>
        <v>1</v>
      </c>
      <c r="E14227" t="str">
        <f t="shared" si="1789"/>
        <v>end</v>
      </c>
      <c r="F14227" t="str">
        <f t="shared" si="1793"/>
        <v>&lt;p class="indent"&gt;Stilgar stiffened. His face grew dark with blood. ‘Muad’Dib knows I did not mean—’&lt;/p&gt;</v>
      </c>
      <c r="G14227" t="str">
        <f t="shared" si="1787"/>
        <v>&lt;p class="indent"&gt;</v>
      </c>
      <c r="H14227">
        <v>2</v>
      </c>
      <c r="I14227">
        <f t="shared" si="1791"/>
        <v>64</v>
      </c>
      <c r="J14227">
        <f t="shared" ca="1" si="1790"/>
        <v>6998</v>
      </c>
      <c r="K14227" t="str">
        <f>IF(OR(E14227="start",AND(E14227="end",E14226="start")),"Y","N")</f>
        <v>N</v>
      </c>
      <c r="L14227" t="str">
        <f t="shared" si="1788"/>
        <v>&lt;p class="indent"&gt;Stilgar stiffened. His face grew dark with blood. ‘Muad’Dib knows I did not mean—’&lt;/p&gt;</v>
      </c>
    </row>
    <row r="14228" spans="1:12" x14ac:dyDescent="0.25">
      <c r="A14228">
        <v>14227</v>
      </c>
      <c r="B14228" s="1" t="s">
        <v>11021</v>
      </c>
      <c r="C14228" t="str">
        <f t="shared" si="1786"/>
        <v>&lt;p class="indent"&gt;‘I know what you meant, Stil. But the test of a man isn’t what you think he’ll do. It’s what he actually does. These city</v>
      </c>
      <c r="D14228">
        <f t="shared" si="1792"/>
        <v>1</v>
      </c>
      <c r="E14228" t="str">
        <f t="shared" si="1789"/>
        <v>end</v>
      </c>
      <c r="F14228" t="str">
        <f t="shared" si="1793"/>
        <v>&lt;p class="indent"&gt;‘I know what you meant, Stil. But the test of a man isn’t what you think he’ll do. It’s what he actually does. These city</v>
      </c>
      <c r="G14228" t="str">
        <f t="shared" si="1787"/>
        <v>&lt;p class="indent"&gt;</v>
      </c>
      <c r="H14228">
        <v>2</v>
      </c>
      <c r="I14228">
        <f t="shared" si="1791"/>
        <v>64</v>
      </c>
      <c r="J14228">
        <f t="shared" ca="1" si="1790"/>
        <v>6999</v>
      </c>
      <c r="K14228" t="str">
        <f>IF(OR(E14228="start",AND(E14228="end",E14227="start")),"Y","N")</f>
        <v>N</v>
      </c>
      <c r="L14228" t="str">
        <f t="shared" si="1788"/>
        <v/>
      </c>
    </row>
    <row r="14229" spans="1:12" x14ac:dyDescent="0.25">
      <c r="A14229">
        <v>14228</v>
      </c>
      <c r="B14229" s="1" t="s">
        <v>11022</v>
      </c>
      <c r="C14229" t="str">
        <f t="shared" si="1786"/>
        <v>&lt;p class="indent"&gt;‘I know what you meant, Stil. But the test of a man isn’t what you think he’ll do. It’s what he actually does. These city people have Fremen blood. It’s just that they haven’t yet learned how to escape their bondage. We’ll teach them.’</v>
      </c>
      <c r="D14229">
        <f t="shared" si="1792"/>
        <v>2</v>
      </c>
      <c r="E14229" t="str">
        <f t="shared" si="1789"/>
        <v>end</v>
      </c>
      <c r="F14229" t="str">
        <f t="shared" si="1793"/>
        <v>&lt;p class="indent"&gt;‘I know what you meant, Stil. But the test of a man isn’t what you think he’ll do. It’s what he actually does. These city people have Fremen blood. It’s just that they haven’t yet learned how to escape their bondage. We’ll teach them.’</v>
      </c>
      <c r="G14229" t="str">
        <f t="shared" si="1787"/>
        <v>&lt;p class="indent"&gt;</v>
      </c>
      <c r="H14229">
        <v>2</v>
      </c>
      <c r="I14229">
        <f t="shared" si="1791"/>
        <v>64</v>
      </c>
      <c r="J14229">
        <f t="shared" ca="1" si="1790"/>
        <v>6999</v>
      </c>
      <c r="K14229" t="str">
        <f>IF(OR(E14229="start",AND(E14229="end",E14228="start")),"Y","N")</f>
        <v>N</v>
      </c>
      <c r="L14229" t="str">
        <f t="shared" si="1788"/>
        <v/>
      </c>
    </row>
    <row r="14230" spans="1:12" x14ac:dyDescent="0.25">
      <c r="A14230">
        <v>14229</v>
      </c>
      <c r="B14230" s="1" t="s">
        <v>9</v>
      </c>
      <c r="C14230" t="str">
        <f t="shared" si="1786"/>
        <v>&lt;p class="indent"&gt;‘I know what you meant, Stil. But the test of a man isn’t what you think he’ll do. It’s what he actually does. These city people have Fremen blood. It’s just that they haven’t yet learned how to escape their bondage. We’ll teach them.’ &lt;/p&gt;</v>
      </c>
      <c r="D14230">
        <f t="shared" si="1792"/>
        <v>3</v>
      </c>
      <c r="E14230" t="str">
        <f t="shared" si="1789"/>
        <v>end</v>
      </c>
      <c r="F14230" t="str">
        <f t="shared" si="1793"/>
        <v>&lt;p class="indent"&gt;‘I know what you meant, Stil. But the test of a man isn’t what you think he’ll do. It’s what he actually does. These city people have Fremen blood. It’s just that they haven’t yet learned how to escape their bondage. We’ll teach them.’ &lt;/p&gt;</v>
      </c>
      <c r="G14230" t="str">
        <f t="shared" si="1787"/>
        <v>&lt;p class="indent"&gt;</v>
      </c>
      <c r="H14230">
        <v>2</v>
      </c>
      <c r="I14230">
        <f t="shared" si="1791"/>
        <v>64</v>
      </c>
      <c r="J14230">
        <f t="shared" ca="1" si="1790"/>
        <v>6999</v>
      </c>
      <c r="K14230" t="str">
        <f>IF(OR(E14230="start",AND(E14230="end",E14229="start")),"Y","N")</f>
        <v>N</v>
      </c>
      <c r="L14230" t="str">
        <f t="shared" si="1788"/>
        <v>&lt;p class="indent"&gt;‘I know what you meant, Stil. But the test of a man isn’t what you think he’ll do. It’s what he actually does. These city people have Fremen blood. It’s just that they haven’t yet learned how to escape their bondage. We’ll teach them.’ &lt;/p&gt;</v>
      </c>
    </row>
    <row r="14231" spans="1:12" x14ac:dyDescent="0.25">
      <c r="A14231">
        <v>14230</v>
      </c>
      <c r="B14231" s="1" t="s">
        <v>11023</v>
      </c>
      <c r="C14231" t="str">
        <f t="shared" si="1786"/>
        <v>&lt;p class="indent"&gt;Stilgar nodded, spoke in a rueful tone: ‘The habits of a lifetime, Muad’Dib. On the Funeral Plain we learned to despise the</v>
      </c>
      <c r="D14231">
        <f t="shared" si="1792"/>
        <v>1</v>
      </c>
      <c r="E14231" t="str">
        <f t="shared" si="1789"/>
        <v>end</v>
      </c>
      <c r="F14231" t="str">
        <f t="shared" si="1793"/>
        <v>&lt;p class="indent"&gt;Stilgar nodded, spoke in a rueful tone: ‘The habits of a lifetime, Muad’Dib. On the Funeral Plain we learned to despise the</v>
      </c>
      <c r="G14231" t="str">
        <f t="shared" si="1787"/>
        <v>&lt;p class="indent"&gt;</v>
      </c>
      <c r="H14231">
        <v>2</v>
      </c>
      <c r="I14231">
        <f t="shared" si="1791"/>
        <v>64</v>
      </c>
      <c r="J14231">
        <f t="shared" ca="1" si="1790"/>
        <v>7000</v>
      </c>
      <c r="K14231" t="str">
        <f>IF(OR(E14231="start",AND(E14231="end",E14230="start")),"Y","N")</f>
        <v>N</v>
      </c>
      <c r="L14231" t="str">
        <f t="shared" si="1788"/>
        <v/>
      </c>
    </row>
    <row r="14232" spans="1:12" x14ac:dyDescent="0.25">
      <c r="A14232">
        <v>14231</v>
      </c>
      <c r="B14232" s="1" t="s">
        <v>11024</v>
      </c>
      <c r="C14232" t="str">
        <f t="shared" si="1786"/>
        <v>&lt;p class="indent"&gt;Stilgar nodded, spoke in a rueful tone: ‘The habits of a lifetime, Muad’Dib. On the Funeral Plain we learned to despise the men of the communities.’</v>
      </c>
      <c r="D14232">
        <f t="shared" si="1792"/>
        <v>2</v>
      </c>
      <c r="E14232" t="str">
        <f t="shared" si="1789"/>
        <v>end</v>
      </c>
      <c r="F14232" t="str">
        <f t="shared" si="1793"/>
        <v>&lt;p class="indent"&gt;Stilgar nodded, spoke in a rueful tone: ‘The habits of a lifetime, Muad’Dib. On the Funeral Plain we learned to despise the men of the communities.’</v>
      </c>
      <c r="G14232" t="str">
        <f t="shared" si="1787"/>
        <v>&lt;p class="indent"&gt;</v>
      </c>
      <c r="H14232">
        <v>2</v>
      </c>
      <c r="I14232">
        <f t="shared" si="1791"/>
        <v>64</v>
      </c>
      <c r="J14232">
        <f t="shared" ca="1" si="1790"/>
        <v>7000</v>
      </c>
      <c r="K14232" t="str">
        <f>IF(OR(E14232="start",AND(E14232="end",E14231="start")),"Y","N")</f>
        <v>N</v>
      </c>
      <c r="L14232" t="str">
        <f t="shared" si="1788"/>
        <v/>
      </c>
    </row>
    <row r="14233" spans="1:12" x14ac:dyDescent="0.25">
      <c r="A14233">
        <v>14232</v>
      </c>
      <c r="B14233" s="1" t="s">
        <v>9</v>
      </c>
      <c r="C14233" t="str">
        <f t="shared" si="1786"/>
        <v>&lt;p class="indent"&gt;Stilgar nodded, spoke in a rueful tone: ‘The habits of a lifetime, Muad’Dib. On the Funeral Plain we learned to despise the men of the communities.’ &lt;/p&gt;</v>
      </c>
      <c r="D14233">
        <f t="shared" si="1792"/>
        <v>3</v>
      </c>
      <c r="E14233" t="str">
        <f t="shared" si="1789"/>
        <v>end</v>
      </c>
      <c r="F14233" t="str">
        <f t="shared" si="1793"/>
        <v>&lt;p class="indent"&gt;Stilgar nodded, spoke in a rueful tone: ‘The habits of a lifetime, Muad’Dib. On the Funeral Plain we learned to despise the men of the communities.’ &lt;/p&gt;</v>
      </c>
      <c r="G14233" t="str">
        <f t="shared" si="1787"/>
        <v>&lt;p class="indent"&gt;</v>
      </c>
      <c r="H14233">
        <v>2</v>
      </c>
      <c r="I14233">
        <f t="shared" si="1791"/>
        <v>64</v>
      </c>
      <c r="J14233">
        <f t="shared" ca="1" si="1790"/>
        <v>7000</v>
      </c>
      <c r="K14233" t="str">
        <f>IF(OR(E14233="start",AND(E14233="end",E14232="start")),"Y","N")</f>
        <v>N</v>
      </c>
      <c r="L14233" t="str">
        <f t="shared" si="1788"/>
        <v>&lt;p class="indent"&gt;Stilgar nodded, spoke in a rueful tone: ‘The habits of a lifetime, Muad’Dib. On the Funeral Plain we learned to despise the men of the communities.’ &lt;/p&gt;</v>
      </c>
    </row>
    <row r="14234" spans="1:12" x14ac:dyDescent="0.25">
      <c r="A14234">
        <v>14233</v>
      </c>
      <c r="B14234" s="1" t="s">
        <v>11025</v>
      </c>
      <c r="C14234" t="str">
        <f t="shared" si="1786"/>
        <v>&lt;p class="indent"&gt;Paul glanced at Gurney, saw him studying Stilgar. ‘Tell us, Gurney, why were the cityfolk down there driven from their homes</v>
      </c>
      <c r="D14234">
        <f t="shared" si="1792"/>
        <v>1</v>
      </c>
      <c r="E14234" t="str">
        <f t="shared" si="1789"/>
        <v>end</v>
      </c>
      <c r="F14234" t="str">
        <f t="shared" si="1793"/>
        <v>&lt;p class="indent"&gt;Paul glanced at Gurney, saw him studying Stilgar. ‘Tell us, Gurney, why were the cityfolk down there driven from their homes</v>
      </c>
      <c r="G14234" t="str">
        <f t="shared" si="1787"/>
        <v>&lt;p class="indent"&gt;</v>
      </c>
      <c r="H14234">
        <v>2</v>
      </c>
      <c r="I14234">
        <f t="shared" si="1791"/>
        <v>64</v>
      </c>
      <c r="J14234">
        <f t="shared" ca="1" si="1790"/>
        <v>7001</v>
      </c>
      <c r="K14234" t="str">
        <f>IF(OR(E14234="start",AND(E14234="end",E14233="start")),"Y","N")</f>
        <v>N</v>
      </c>
      <c r="L14234" t="str">
        <f t="shared" si="1788"/>
        <v/>
      </c>
    </row>
    <row r="14235" spans="1:12" x14ac:dyDescent="0.25">
      <c r="A14235">
        <v>14234</v>
      </c>
      <c r="B14235" s="1" t="s">
        <v>11026</v>
      </c>
      <c r="C14235" t="str">
        <f t="shared" si="1786"/>
        <v>&lt;p class="indent"&gt;Paul glanced at Gurney, saw him studying Stilgar. ‘Tell us, Gurney, why were the cityfolk down there driven from their homes by the Sardaukar?’</v>
      </c>
      <c r="D14235">
        <f t="shared" si="1792"/>
        <v>2</v>
      </c>
      <c r="E14235" t="str">
        <f t="shared" si="1789"/>
        <v>end</v>
      </c>
      <c r="F14235" t="str">
        <f t="shared" si="1793"/>
        <v>&lt;p class="indent"&gt;Paul glanced at Gurney, saw him studying Stilgar. ‘Tell us, Gurney, why were the cityfolk down there driven from their homes by the Sardaukar?’</v>
      </c>
      <c r="G14235" t="str">
        <f t="shared" si="1787"/>
        <v>&lt;p class="indent"&gt;</v>
      </c>
      <c r="H14235">
        <v>2</v>
      </c>
      <c r="I14235">
        <f t="shared" si="1791"/>
        <v>64</v>
      </c>
      <c r="J14235">
        <f t="shared" ca="1" si="1790"/>
        <v>7001</v>
      </c>
      <c r="K14235" t="str">
        <f>IF(OR(E14235="start",AND(E14235="end",E14234="start")),"Y","N")</f>
        <v>N</v>
      </c>
      <c r="L14235" t="str">
        <f t="shared" si="1788"/>
        <v/>
      </c>
    </row>
    <row r="14236" spans="1:12" x14ac:dyDescent="0.25">
      <c r="A14236">
        <v>14235</v>
      </c>
      <c r="B14236" s="1" t="s">
        <v>9</v>
      </c>
      <c r="C14236" t="str">
        <f t="shared" si="1786"/>
        <v>&lt;p class="indent"&gt;Paul glanced at Gurney, saw him studying Stilgar. ‘Tell us, Gurney, why were the cityfolk down there driven from their homes by the Sardaukar?’ &lt;/p&gt;</v>
      </c>
      <c r="D14236">
        <f t="shared" si="1792"/>
        <v>3</v>
      </c>
      <c r="E14236" t="str">
        <f t="shared" si="1789"/>
        <v>end</v>
      </c>
      <c r="F14236" t="str">
        <f t="shared" si="1793"/>
        <v>&lt;p class="indent"&gt;Paul glanced at Gurney, saw him studying Stilgar. ‘Tell us, Gurney, why were the cityfolk down there driven from their homes by the Sardaukar?’ &lt;/p&gt;</v>
      </c>
      <c r="G14236" t="str">
        <f t="shared" si="1787"/>
        <v>&lt;p class="indent"&gt;</v>
      </c>
      <c r="H14236">
        <v>2</v>
      </c>
      <c r="I14236">
        <f t="shared" si="1791"/>
        <v>64</v>
      </c>
      <c r="J14236">
        <f t="shared" ca="1" si="1790"/>
        <v>7001</v>
      </c>
      <c r="K14236" t="str">
        <f>IF(OR(E14236="start",AND(E14236="end",E14235="start")),"Y","N")</f>
        <v>N</v>
      </c>
      <c r="L14236" t="str">
        <f t="shared" si="1788"/>
        <v>&lt;p class="indent"&gt;Paul glanced at Gurney, saw him studying Stilgar. ‘Tell us, Gurney, why were the cityfolk down there driven from their homes by the Sardaukar?’ &lt;/p&gt;</v>
      </c>
    </row>
    <row r="14237" spans="1:12" x14ac:dyDescent="0.25">
      <c r="A14237">
        <v>14236</v>
      </c>
      <c r="B14237" s="1" t="s">
        <v>11027</v>
      </c>
      <c r="C14237" t="str">
        <f t="shared" si="1786"/>
        <v>&lt;p class="indent"&gt;‘An old trick, my Duke. They thought to burden us with refugees.’&lt;/p&gt;</v>
      </c>
      <c r="D14237">
        <f t="shared" si="1792"/>
        <v>1</v>
      </c>
      <c r="E14237" t="str">
        <f t="shared" si="1789"/>
        <v>end</v>
      </c>
      <c r="F14237" t="str">
        <f t="shared" si="1793"/>
        <v>&lt;p class="indent"&gt;‘An old trick, my Duke. They thought to burden us with refugees.’&lt;/p&gt;</v>
      </c>
      <c r="G14237" t="str">
        <f t="shared" si="1787"/>
        <v>&lt;p class="indent"&gt;</v>
      </c>
      <c r="H14237">
        <v>2</v>
      </c>
      <c r="I14237">
        <f t="shared" si="1791"/>
        <v>64</v>
      </c>
      <c r="J14237">
        <f t="shared" ca="1" si="1790"/>
        <v>7002</v>
      </c>
      <c r="K14237" t="str">
        <f>IF(OR(E14237="start",AND(E14237="end",E14236="start")),"Y","N")</f>
        <v>N</v>
      </c>
      <c r="L14237" t="str">
        <f t="shared" si="1788"/>
        <v>&lt;p class="indent"&gt;‘An old trick, my Duke. They thought to burden us with refugees.’&lt;/p&gt;</v>
      </c>
    </row>
    <row r="14238" spans="1:12" x14ac:dyDescent="0.25">
      <c r="A14238">
        <v>14237</v>
      </c>
      <c r="B14238" s="1" t="s">
        <v>11028</v>
      </c>
      <c r="C14238" t="str">
        <f t="shared" ref="C14238:C14301" si="1794">IF(LEFT(B14238,2)="&lt;p",B14238,C14237&amp;" "&amp;B14238)</f>
        <v>&lt;p class="indent"&gt;‘It’s been so long since guerrillas were effective that the mighty have forgotten how to fight them,’ Paul said. ‘The Sardaukar</v>
      </c>
      <c r="D14238">
        <f t="shared" si="1792"/>
        <v>1</v>
      </c>
      <c r="E14238" t="str">
        <f t="shared" si="1789"/>
        <v>end</v>
      </c>
      <c r="F14238" t="str">
        <f t="shared" si="1793"/>
        <v>&lt;p class="indent"&gt;‘It’s been so long since guerrillas were effective that the mighty have forgotten how to fight them,’ Paul said. ‘The Sardaukar</v>
      </c>
      <c r="G14238" t="str">
        <f t="shared" si="1787"/>
        <v>&lt;p class="indent"&gt;</v>
      </c>
      <c r="H14238">
        <v>2</v>
      </c>
      <c r="I14238">
        <f t="shared" si="1791"/>
        <v>64</v>
      </c>
      <c r="J14238">
        <f t="shared" ca="1" si="1790"/>
        <v>7003</v>
      </c>
      <c r="K14238" t="str">
        <f>IF(OR(E14238="start",AND(E14238="end",E14237="start")),"Y","N")</f>
        <v>N</v>
      </c>
      <c r="L14238" t="str">
        <f t="shared" si="1788"/>
        <v/>
      </c>
    </row>
    <row r="14239" spans="1:12" x14ac:dyDescent="0.25">
      <c r="A14239">
        <v>14238</v>
      </c>
      <c r="B14239" s="1" t="s">
        <v>11029</v>
      </c>
      <c r="C14239" t="str">
        <f t="shared" si="1794"/>
        <v>&lt;p class="indent"&gt;‘It’s been so long since guerrillas were effective that the mighty have forgotten how to fight them,’ Paul said. ‘The Sardaukar have played into our hands. They grabbed some city women for their sport, decorated their battle standards with the heads</v>
      </c>
      <c r="D14239">
        <f t="shared" si="1792"/>
        <v>2</v>
      </c>
      <c r="E14239" t="str">
        <f t="shared" si="1789"/>
        <v>end</v>
      </c>
      <c r="F14239" t="str">
        <f t="shared" si="1793"/>
        <v>&lt;p class="indent"&gt;‘It’s been so long since guerrillas were effective that the mighty have forgotten how to fight them,’ Paul said. ‘The Sardaukar have played into our hands. They grabbed some city women for their sport, decorated their battle standards with the heads</v>
      </c>
      <c r="G14239" t="str">
        <f t="shared" si="1787"/>
        <v>&lt;p class="indent"&gt;</v>
      </c>
      <c r="H14239">
        <v>2</v>
      </c>
      <c r="I14239">
        <f t="shared" si="1791"/>
        <v>64</v>
      </c>
      <c r="J14239">
        <f t="shared" ca="1" si="1790"/>
        <v>7003</v>
      </c>
      <c r="K14239" t="str">
        <f>IF(OR(E14239="start",AND(E14239="end",E14238="start")),"Y","N")</f>
        <v>N</v>
      </c>
      <c r="L14239" t="str">
        <f t="shared" si="1788"/>
        <v/>
      </c>
    </row>
    <row r="14240" spans="1:12" x14ac:dyDescent="0.25">
      <c r="A14240">
        <v>14239</v>
      </c>
      <c r="B14240" s="1" t="s">
        <v>11030</v>
      </c>
      <c r="C14240" t="str">
        <f t="shared" si="1794"/>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v>
      </c>
      <c r="D14240">
        <f t="shared" si="1792"/>
        <v>3</v>
      </c>
      <c r="E14240" t="str">
        <f t="shared" si="1789"/>
        <v>end</v>
      </c>
      <c r="F14240" t="str">
        <f t="shared" si="1793"/>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v>
      </c>
      <c r="G14240" t="str">
        <f t="shared" si="1787"/>
        <v>&lt;p class="indent"&gt;</v>
      </c>
      <c r="H14240">
        <v>2</v>
      </c>
      <c r="I14240">
        <f t="shared" si="1791"/>
        <v>64</v>
      </c>
      <c r="J14240">
        <f t="shared" ca="1" si="1790"/>
        <v>7003</v>
      </c>
      <c r="K14240" t="str">
        <f>IF(OR(E14240="start",AND(E14240="end",E14239="start")),"Y","N")</f>
        <v>N</v>
      </c>
      <c r="L14240" t="str">
        <f t="shared" si="1788"/>
        <v/>
      </c>
    </row>
    <row r="14241" spans="1:12" x14ac:dyDescent="0.25">
      <c r="A14241">
        <v>14240</v>
      </c>
      <c r="B14241" s="1" t="s">
        <v>11031</v>
      </c>
      <c r="C14241" t="str">
        <f t="shared" si="1794"/>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 as no more than a great inconvenience … and the possibility of exchanging one set of masters for another. The Sardaukar recruit</v>
      </c>
      <c r="D14241">
        <f t="shared" si="1792"/>
        <v>4</v>
      </c>
      <c r="E14241" t="str">
        <f t="shared" si="1789"/>
        <v>end</v>
      </c>
      <c r="F14241" t="str">
        <f t="shared" si="1793"/>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 as no more than a great inconvenience … and the possibility of exchanging one set of masters for another. The Sardaukar recruit</v>
      </c>
      <c r="G14241" t="str">
        <f t="shared" si="1787"/>
        <v>&lt;p class="indent"&gt;</v>
      </c>
      <c r="H14241">
        <v>2</v>
      </c>
      <c r="I14241">
        <f t="shared" si="1791"/>
        <v>64</v>
      </c>
      <c r="J14241">
        <f t="shared" ca="1" si="1790"/>
        <v>7003</v>
      </c>
      <c r="K14241" t="str">
        <f>IF(OR(E14241="start",AND(E14241="end",E14240="start")),"Y","N")</f>
        <v>N</v>
      </c>
      <c r="L14241" t="str">
        <f t="shared" si="1788"/>
        <v/>
      </c>
    </row>
    <row r="14242" spans="1:12" x14ac:dyDescent="0.25">
      <c r="A14242">
        <v>14241</v>
      </c>
      <c r="B14242" s="1" t="s">
        <v>11032</v>
      </c>
      <c r="C14242" t="str">
        <f t="shared" si="1794"/>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 as no more than a great inconvenience … and the possibility of exchanging one set of masters for another. The Sardaukar recruit for us, Stilgar.’</v>
      </c>
      <c r="D14242">
        <f t="shared" si="1792"/>
        <v>5</v>
      </c>
      <c r="E14242" t="str">
        <f t="shared" si="1789"/>
        <v>end</v>
      </c>
      <c r="F14242" t="str">
        <f t="shared" si="1793"/>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 as no more than a great inconvenience … and the possibility of exchanging one set of masters for another. The Sardaukar recruit for us, Stilgar.’</v>
      </c>
      <c r="G14242" t="str">
        <f t="shared" si="1787"/>
        <v>&lt;p class="indent"&gt;</v>
      </c>
      <c r="H14242">
        <v>2</v>
      </c>
      <c r="I14242">
        <f t="shared" si="1791"/>
        <v>64</v>
      </c>
      <c r="J14242">
        <f t="shared" ca="1" si="1790"/>
        <v>7003</v>
      </c>
      <c r="K14242" t="str">
        <f>IF(OR(E14242="start",AND(E14242="end",E14241="start")),"Y","N")</f>
        <v>N</v>
      </c>
      <c r="L14242" t="str">
        <f t="shared" si="1788"/>
        <v/>
      </c>
    </row>
    <row r="14243" spans="1:12" x14ac:dyDescent="0.25">
      <c r="A14243">
        <v>14242</v>
      </c>
      <c r="B14243" s="1" t="s">
        <v>9</v>
      </c>
      <c r="C14243" t="str">
        <f t="shared" si="1794"/>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 as no more than a great inconvenience … and the possibility of exchanging one set of masters for another. The Sardaukar recruit for us, Stilgar.’ &lt;/p&gt;</v>
      </c>
      <c r="D14243">
        <f t="shared" si="1792"/>
        <v>6</v>
      </c>
      <c r="E14243" t="str">
        <f t="shared" si="1789"/>
        <v>end</v>
      </c>
      <c r="F14243" t="str">
        <f t="shared" si="1793"/>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 as no more than a great inconvenience … and the possibility of exchanging one set of masters for another. The Sardaukar recruit for us, Stilgar.’ &lt;/p&gt;</v>
      </c>
      <c r="G14243" t="str">
        <f t="shared" si="1787"/>
        <v>&lt;p class="indent"&gt;</v>
      </c>
      <c r="H14243">
        <v>2</v>
      </c>
      <c r="I14243">
        <f t="shared" si="1791"/>
        <v>64</v>
      </c>
      <c r="J14243">
        <f t="shared" ca="1" si="1790"/>
        <v>7003</v>
      </c>
      <c r="K14243" t="str">
        <f>IF(OR(E14243="start",AND(E14243="end",E14242="start")),"Y","N")</f>
        <v>N</v>
      </c>
      <c r="L14243" t="str">
        <f t="shared" si="1788"/>
        <v>&lt;p class="indent"&gt;‘It’s been so long since guerrillas were effective that the mighty have forgotten how to fight them,’ Paul said. ‘The Sardaukar have played into our hands. They grabbed some city women for their sport, decorated their battle standards with the heads of the men who objected. And they’ve built up a fever of hate among people who otherwise would’ve looked on the coming battle as no more than a great inconvenience … and the possibility of exchanging one set of masters for another. The Sardaukar recruit for us, Stilgar.’ &lt;/p&gt;</v>
      </c>
    </row>
    <row r="14244" spans="1:12" x14ac:dyDescent="0.25">
      <c r="A14244">
        <v>14243</v>
      </c>
      <c r="B14244" s="1" t="s">
        <v>11033</v>
      </c>
      <c r="C14244" t="str">
        <f t="shared" si="1794"/>
        <v>&lt;p class="indent"&gt;‘The city people do seem eager,’ Stilgar said.&lt;/p&gt;</v>
      </c>
      <c r="D14244">
        <f t="shared" si="1792"/>
        <v>1</v>
      </c>
      <c r="E14244" t="str">
        <f t="shared" si="1789"/>
        <v>end</v>
      </c>
      <c r="F14244" t="str">
        <f t="shared" si="1793"/>
        <v>&lt;p class="indent"&gt;‘The city people do seem eager,’ Stilgar said.&lt;/p&gt;</v>
      </c>
      <c r="G14244" t="str">
        <f t="shared" si="1787"/>
        <v>&lt;p class="indent"&gt;</v>
      </c>
      <c r="H14244">
        <v>2</v>
      </c>
      <c r="I14244">
        <f t="shared" si="1791"/>
        <v>64</v>
      </c>
      <c r="J14244">
        <f t="shared" ca="1" si="1790"/>
        <v>7004</v>
      </c>
      <c r="K14244" t="str">
        <f>IF(OR(E14244="start",AND(E14244="end",E14243="start")),"Y","N")</f>
        <v>N</v>
      </c>
      <c r="L14244" t="str">
        <f t="shared" si="1788"/>
        <v>&lt;p class="indent"&gt;‘The city people do seem eager,’ Stilgar said.&lt;/p&gt;</v>
      </c>
    </row>
    <row r="14245" spans="1:12" x14ac:dyDescent="0.25">
      <c r="A14245">
        <v>14244</v>
      </c>
      <c r="B14245" s="1" t="s">
        <v>11034</v>
      </c>
      <c r="C14245" t="str">
        <f t="shared" si="1794"/>
        <v>&lt;p class="indent"&gt;‘Their hate is fresh and clear,’ Paul said. ‘That’s why we use them as shock troops.’&lt;/p&gt;</v>
      </c>
      <c r="D14245">
        <f t="shared" si="1792"/>
        <v>1</v>
      </c>
      <c r="E14245" t="str">
        <f t="shared" si="1789"/>
        <v>end</v>
      </c>
      <c r="F14245" t="str">
        <f t="shared" si="1793"/>
        <v>&lt;p class="indent"&gt;‘Their hate is fresh and clear,’ Paul said. ‘That’s why we use them as shock troops.’&lt;/p&gt;</v>
      </c>
      <c r="G14245" t="str">
        <f t="shared" si="1787"/>
        <v>&lt;p class="indent"&gt;</v>
      </c>
      <c r="H14245">
        <v>2</v>
      </c>
      <c r="I14245">
        <f t="shared" si="1791"/>
        <v>64</v>
      </c>
      <c r="J14245">
        <f t="shared" ca="1" si="1790"/>
        <v>7005</v>
      </c>
      <c r="K14245" t="str">
        <f>IF(OR(E14245="start",AND(E14245="end",E14244="start")),"Y","N")</f>
        <v>N</v>
      </c>
      <c r="L14245" t="str">
        <f t="shared" si="1788"/>
        <v>&lt;p class="indent"&gt;‘Their hate is fresh and clear,’ Paul said. ‘That’s why we use them as shock troops.’&lt;/p&gt;</v>
      </c>
    </row>
    <row r="14246" spans="1:12" x14ac:dyDescent="0.25">
      <c r="A14246">
        <v>14245</v>
      </c>
      <c r="B14246" s="1" t="s">
        <v>11035</v>
      </c>
      <c r="C14246" t="str">
        <f t="shared" si="1794"/>
        <v>&lt;p class="indent"&gt;‘The slaughter among them will be fearful,’ Gurney said.&lt;/p&gt;</v>
      </c>
      <c r="D14246">
        <f t="shared" si="1792"/>
        <v>1</v>
      </c>
      <c r="E14246" t="str">
        <f t="shared" si="1789"/>
        <v>end</v>
      </c>
      <c r="F14246" t="str">
        <f t="shared" si="1793"/>
        <v>&lt;p class="indent"&gt;‘The slaughter among them will be fearful,’ Gurney said.&lt;/p&gt;</v>
      </c>
      <c r="G14246" t="str">
        <f t="shared" si="1787"/>
        <v>&lt;p class="indent"&gt;</v>
      </c>
      <c r="H14246">
        <v>2</v>
      </c>
      <c r="I14246">
        <f t="shared" si="1791"/>
        <v>64</v>
      </c>
      <c r="J14246">
        <f t="shared" ca="1" si="1790"/>
        <v>7006</v>
      </c>
      <c r="K14246" t="str">
        <f>IF(OR(E14246="start",AND(E14246="end",E14245="start")),"Y","N")</f>
        <v>N</v>
      </c>
      <c r="L14246" t="str">
        <f t="shared" si="1788"/>
        <v>&lt;p class="indent"&gt;‘The slaughter among them will be fearful,’ Gurney said.&lt;/p&gt;</v>
      </c>
    </row>
    <row r="14247" spans="1:12" x14ac:dyDescent="0.25">
      <c r="A14247">
        <v>14246</v>
      </c>
      <c r="B14247" s="1" t="s">
        <v>11036</v>
      </c>
      <c r="C14247" t="str">
        <f t="shared" si="1794"/>
        <v>&lt;p class="indent"&gt;Stilgar nodded agreement.&lt;/p&gt;</v>
      </c>
      <c r="D14247">
        <f t="shared" si="1792"/>
        <v>1</v>
      </c>
      <c r="E14247" t="str">
        <f t="shared" si="1789"/>
        <v>end</v>
      </c>
      <c r="F14247" t="str">
        <f t="shared" si="1793"/>
        <v>&lt;p class="indent"&gt;Stilgar nodded agreement.&lt;/p&gt;</v>
      </c>
      <c r="G14247" t="str">
        <f t="shared" ref="G14247:G14310" si="1795">IFERROR(LEFT(F14247,FIND("&gt;",F14247)),G14246)</f>
        <v>&lt;p class="indent"&gt;</v>
      </c>
      <c r="H14247">
        <v>2</v>
      </c>
      <c r="I14247">
        <f t="shared" si="1791"/>
        <v>64</v>
      </c>
      <c r="J14247">
        <f t="shared" ca="1" si="1790"/>
        <v>7007</v>
      </c>
      <c r="K14247" t="str">
        <f>IF(OR(E14247="start",AND(E14247="end",E14246="start")),"Y","N")</f>
        <v>N</v>
      </c>
      <c r="L14247" t="str">
        <f t="shared" si="1788"/>
        <v>&lt;p class="indent"&gt;Stilgar nodded agreement.&lt;/p&gt;</v>
      </c>
    </row>
    <row r="14248" spans="1:12" x14ac:dyDescent="0.25">
      <c r="A14248">
        <v>14247</v>
      </c>
      <c r="B14248" s="1" t="s">
        <v>11037</v>
      </c>
      <c r="C14248" t="str">
        <f t="shared" si="1794"/>
        <v>&lt;p class="indent"&gt;‘They were told the odds,’ Paul said. ‘They know every Sardaukar they kill will be one less for us. You see, gentlemen, &lt;a id="page513"/&gt;they have something to die for. They’ve discovered they’re a people. They’re awakening.’</v>
      </c>
      <c r="D14248">
        <f t="shared" si="1792"/>
        <v>1</v>
      </c>
      <c r="E14248" t="str">
        <f t="shared" si="1789"/>
        <v>end</v>
      </c>
      <c r="F14248" t="str">
        <f t="shared" si="1793"/>
        <v>&lt;p class="indent"&gt;‘They were told the odds,’ Paul said. ‘They know every Sardaukar they kill will be one less for us. You see, gentlemen, &lt;a id="page513"/&gt;they have something to die for. They’ve discovered they’re a people. They’re awakening.’</v>
      </c>
      <c r="G14248" t="str">
        <f t="shared" si="1795"/>
        <v>&lt;p class="indent"&gt;</v>
      </c>
      <c r="H14248">
        <v>2</v>
      </c>
      <c r="I14248">
        <f t="shared" si="1791"/>
        <v>64</v>
      </c>
      <c r="J14248">
        <f t="shared" ca="1" si="1790"/>
        <v>7008</v>
      </c>
      <c r="K14248" t="str">
        <f>IF(OR(E14248="start",AND(E14248="end",E14247="start")),"Y","N")</f>
        <v>N</v>
      </c>
      <c r="L14248" t="str">
        <f t="shared" si="1788"/>
        <v/>
      </c>
    </row>
    <row r="14249" spans="1:12" x14ac:dyDescent="0.25">
      <c r="A14249">
        <v>14248</v>
      </c>
      <c r="B14249" s="1" t="s">
        <v>9</v>
      </c>
      <c r="C14249" t="str">
        <f t="shared" si="1794"/>
        <v>&lt;p class="indent"&gt;‘They were told the odds,’ Paul said. ‘They know every Sardaukar they kill will be one less for us. You see, gentlemen, &lt;a id="page513"/&gt;they have something to die for. They’ve discovered they’re a people. They’re awakening.’ &lt;/p&gt;</v>
      </c>
      <c r="D14249">
        <f t="shared" si="1792"/>
        <v>2</v>
      </c>
      <c r="E14249" t="str">
        <f t="shared" si="1789"/>
        <v>end</v>
      </c>
      <c r="F14249" t="str">
        <f t="shared" si="1793"/>
        <v>&lt;p class="indent"&gt;‘They were told the odds,’ Paul said. ‘They know every Sardaukar they kill will be one less for us. You see, gentlemen, &lt;a id="page513"/&gt;they have something to die for. They’ve discovered they’re a people. They’re awakening.’ &lt;/p&gt;</v>
      </c>
      <c r="G14249" t="str">
        <f t="shared" si="1795"/>
        <v>&lt;p class="indent"&gt;</v>
      </c>
      <c r="H14249">
        <v>2</v>
      </c>
      <c r="I14249">
        <f t="shared" si="1791"/>
        <v>64</v>
      </c>
      <c r="J14249">
        <f t="shared" ca="1" si="1790"/>
        <v>7008</v>
      </c>
      <c r="K14249" t="str">
        <f>IF(OR(E14249="start",AND(E14249="end",E14248="start")),"Y","N")</f>
        <v>N</v>
      </c>
      <c r="L14249" t="str">
        <f t="shared" si="1788"/>
        <v>&lt;p class="indent"&gt;‘They were told the odds,’ Paul said. ‘They know every Sardaukar they kill will be one less for us. You see, gentlemen, &lt;a id="page513"/&gt;they have something to die for. They’ve discovered they’re a people. They’re awakening.’ &lt;/p&gt;</v>
      </c>
    </row>
    <row r="14250" spans="1:12" x14ac:dyDescent="0.25">
      <c r="A14250">
        <v>14249</v>
      </c>
      <c r="B14250" s="1" t="s">
        <v>11038</v>
      </c>
      <c r="C14250" t="str">
        <f t="shared" si="1794"/>
        <v>&lt;p class="indent"&gt;A muttered exclamation came from the watcher at the telescope. Paul moved to the rock slit, asked: ‘What is it out there?’&lt;/p&gt;</v>
      </c>
      <c r="D14250">
        <f t="shared" si="1792"/>
        <v>1</v>
      </c>
      <c r="E14250" t="str">
        <f t="shared" si="1789"/>
        <v>end</v>
      </c>
      <c r="F14250" t="str">
        <f t="shared" si="1793"/>
        <v>&lt;p class="indent"&gt;A muttered exclamation came from the watcher at the telescope. Paul moved to the rock slit, asked: ‘What is it out there?’&lt;/p&gt;</v>
      </c>
      <c r="G14250" t="str">
        <f t="shared" si="1795"/>
        <v>&lt;p class="indent"&gt;</v>
      </c>
      <c r="H14250">
        <v>2</v>
      </c>
      <c r="I14250">
        <f t="shared" si="1791"/>
        <v>64</v>
      </c>
      <c r="J14250">
        <f t="shared" ca="1" si="1790"/>
        <v>7009</v>
      </c>
      <c r="K14250" t="str">
        <f>IF(OR(E14250="start",AND(E14250="end",E14249="start")),"Y","N")</f>
        <v>N</v>
      </c>
      <c r="L14250" t="str">
        <f t="shared" si="1788"/>
        <v>&lt;p class="indent"&gt;A muttered exclamation came from the watcher at the telescope. Paul moved to the rock slit, asked: ‘What is it out there?’&lt;/p&gt;</v>
      </c>
    </row>
    <row r="14251" spans="1:12" x14ac:dyDescent="0.25">
      <c r="A14251">
        <v>14250</v>
      </c>
      <c r="B14251" s="1" t="s">
        <v>11039</v>
      </c>
      <c r="C14251" t="str">
        <f t="shared" si="1794"/>
        <v>&lt;p class="indent"&gt;‘A great commotion, Muad’Dib,’ the watcher hissed. ‘At that monstrous metal tent. A surface car came from Rimwall West and</v>
      </c>
      <c r="D14251">
        <f t="shared" si="1792"/>
        <v>1</v>
      </c>
      <c r="E14251" t="str">
        <f t="shared" si="1789"/>
        <v>end</v>
      </c>
      <c r="F14251" t="str">
        <f t="shared" si="1793"/>
        <v>&lt;p class="indent"&gt;‘A great commotion, Muad’Dib,’ the watcher hissed. ‘At that monstrous metal tent. A surface car came from Rimwall West and</v>
      </c>
      <c r="G14251" t="str">
        <f t="shared" si="1795"/>
        <v>&lt;p class="indent"&gt;</v>
      </c>
      <c r="H14251">
        <v>2</v>
      </c>
      <c r="I14251">
        <f t="shared" si="1791"/>
        <v>64</v>
      </c>
      <c r="J14251">
        <f t="shared" ca="1" si="1790"/>
        <v>7010</v>
      </c>
      <c r="K14251" t="str">
        <f>IF(OR(E14251="start",AND(E14251="end",E14250="start")),"Y","N")</f>
        <v>N</v>
      </c>
      <c r="L14251" t="str">
        <f t="shared" si="1788"/>
        <v/>
      </c>
    </row>
    <row r="14252" spans="1:12" x14ac:dyDescent="0.25">
      <c r="A14252">
        <v>14251</v>
      </c>
      <c r="B14252" s="1" t="s">
        <v>11040</v>
      </c>
      <c r="C14252" t="str">
        <f t="shared" si="1794"/>
        <v>&lt;p class="indent"&gt;‘A great commotion, Muad’Dib,’ the watcher hissed. ‘At that monstrous metal tent. A surface car came from Rimwall West and it was like a hawk into a nest of rock partridge.’</v>
      </c>
      <c r="D14252">
        <f t="shared" si="1792"/>
        <v>2</v>
      </c>
      <c r="E14252" t="str">
        <f t="shared" si="1789"/>
        <v>end</v>
      </c>
      <c r="F14252" t="str">
        <f t="shared" si="1793"/>
        <v>&lt;p class="indent"&gt;‘A great commotion, Muad’Dib,’ the watcher hissed. ‘At that monstrous metal tent. A surface car came from Rimwall West and it was like a hawk into a nest of rock partridge.’</v>
      </c>
      <c r="G14252" t="str">
        <f t="shared" si="1795"/>
        <v>&lt;p class="indent"&gt;</v>
      </c>
      <c r="H14252">
        <v>2</v>
      </c>
      <c r="I14252">
        <f t="shared" si="1791"/>
        <v>64</v>
      </c>
      <c r="J14252">
        <f t="shared" ca="1" si="1790"/>
        <v>7010</v>
      </c>
      <c r="K14252" t="str">
        <f>IF(OR(E14252="start",AND(E14252="end",E14251="start")),"Y","N")</f>
        <v>N</v>
      </c>
      <c r="L14252" t="str">
        <f t="shared" si="1788"/>
        <v/>
      </c>
    </row>
    <row r="14253" spans="1:12" x14ac:dyDescent="0.25">
      <c r="A14253">
        <v>14252</v>
      </c>
      <c r="B14253" s="1" t="s">
        <v>9</v>
      </c>
      <c r="C14253" t="str">
        <f t="shared" si="1794"/>
        <v>&lt;p class="indent"&gt;‘A great commotion, Muad’Dib,’ the watcher hissed. ‘At that monstrous metal tent. A surface car came from Rimwall West and it was like a hawk into a nest of rock partridge.’ &lt;/p&gt;</v>
      </c>
      <c r="D14253">
        <f t="shared" si="1792"/>
        <v>3</v>
      </c>
      <c r="E14253" t="str">
        <f t="shared" si="1789"/>
        <v>end</v>
      </c>
      <c r="F14253" t="str">
        <f t="shared" si="1793"/>
        <v>&lt;p class="indent"&gt;‘A great commotion, Muad’Dib,’ the watcher hissed. ‘At that monstrous metal tent. A surface car came from Rimwall West and it was like a hawk into a nest of rock partridge.’ &lt;/p&gt;</v>
      </c>
      <c r="G14253" t="str">
        <f t="shared" si="1795"/>
        <v>&lt;p class="indent"&gt;</v>
      </c>
      <c r="H14253">
        <v>2</v>
      </c>
      <c r="I14253">
        <f t="shared" si="1791"/>
        <v>64</v>
      </c>
      <c r="J14253">
        <f t="shared" ca="1" si="1790"/>
        <v>7010</v>
      </c>
      <c r="K14253" t="str">
        <f>IF(OR(E14253="start",AND(E14253="end",E14252="start")),"Y","N")</f>
        <v>N</v>
      </c>
      <c r="L14253" t="str">
        <f t="shared" si="1788"/>
        <v>&lt;p class="indent"&gt;‘A great commotion, Muad’Dib,’ the watcher hissed. ‘At that monstrous metal tent. A surface car came from Rimwall West and it was like a hawk into a nest of rock partridge.’ &lt;/p&gt;</v>
      </c>
    </row>
    <row r="14254" spans="1:12" x14ac:dyDescent="0.25">
      <c r="A14254">
        <v>14253</v>
      </c>
      <c r="B14254" s="1" t="s">
        <v>11041</v>
      </c>
      <c r="C14254" t="str">
        <f t="shared" si="1794"/>
        <v>&lt;p class="indent"&gt;‘Our captive Sardaukar have arrived,’ Paul said.&lt;/p&gt;</v>
      </c>
      <c r="D14254">
        <f t="shared" si="1792"/>
        <v>1</v>
      </c>
      <c r="E14254" t="str">
        <f t="shared" si="1789"/>
        <v>end</v>
      </c>
      <c r="F14254" t="str">
        <f t="shared" si="1793"/>
        <v>&lt;p class="indent"&gt;‘Our captive Sardaukar have arrived,’ Paul said.&lt;/p&gt;</v>
      </c>
      <c r="G14254" t="str">
        <f t="shared" si="1795"/>
        <v>&lt;p class="indent"&gt;</v>
      </c>
      <c r="H14254">
        <v>2</v>
      </c>
      <c r="I14254">
        <f t="shared" si="1791"/>
        <v>64</v>
      </c>
      <c r="J14254">
        <f t="shared" ca="1" si="1790"/>
        <v>7011</v>
      </c>
      <c r="K14254" t="str">
        <f>IF(OR(E14254="start",AND(E14254="end",E14253="start")),"Y","N")</f>
        <v>N</v>
      </c>
      <c r="L14254" t="str">
        <f t="shared" si="1788"/>
        <v>&lt;p class="indent"&gt;‘Our captive Sardaukar have arrived,’ Paul said.&lt;/p&gt;</v>
      </c>
    </row>
    <row r="14255" spans="1:12" x14ac:dyDescent="0.25">
      <c r="A14255">
        <v>14254</v>
      </c>
      <c r="B14255" s="1" t="s">
        <v>11042</v>
      </c>
      <c r="C14255" t="str">
        <f t="shared" si="1794"/>
        <v>&lt;p class="indent"&gt;‘They’ve a shield around the entire landing field now,’ the watcher said. ‘I can see the air dancing even to the edge of the</v>
      </c>
      <c r="D14255">
        <f t="shared" si="1792"/>
        <v>1</v>
      </c>
      <c r="E14255" t="str">
        <f t="shared" si="1789"/>
        <v>end</v>
      </c>
      <c r="F14255" t="str">
        <f t="shared" si="1793"/>
        <v>&lt;p class="indent"&gt;‘They’ve a shield around the entire landing field now,’ the watcher said. ‘I can see the air dancing even to the edge of the</v>
      </c>
      <c r="G14255" t="str">
        <f t="shared" si="1795"/>
        <v>&lt;p class="indent"&gt;</v>
      </c>
      <c r="H14255">
        <v>2</v>
      </c>
      <c r="I14255">
        <f t="shared" si="1791"/>
        <v>64</v>
      </c>
      <c r="J14255">
        <f t="shared" ca="1" si="1790"/>
        <v>7012</v>
      </c>
      <c r="K14255" t="str">
        <f>IF(OR(E14255="start",AND(E14255="end",E14254="start")),"Y","N")</f>
        <v>N</v>
      </c>
      <c r="L14255" t="str">
        <f t="shared" si="1788"/>
        <v/>
      </c>
    </row>
    <row r="14256" spans="1:12" x14ac:dyDescent="0.25">
      <c r="A14256">
        <v>14255</v>
      </c>
      <c r="B14256" s="1" t="s">
        <v>11043</v>
      </c>
      <c r="C14256" t="str">
        <f t="shared" si="1794"/>
        <v>&lt;p class="indent"&gt;‘They’ve a shield around the entire landing field now,’ the watcher said. ‘I can see the air dancing even to the edge of the storage yard where they kept the spice.’</v>
      </c>
      <c r="D14256">
        <f t="shared" si="1792"/>
        <v>2</v>
      </c>
      <c r="E14256" t="str">
        <f t="shared" si="1789"/>
        <v>end</v>
      </c>
      <c r="F14256" t="str">
        <f t="shared" si="1793"/>
        <v>&lt;p class="indent"&gt;‘They’ve a shield around the entire landing field now,’ the watcher said. ‘I can see the air dancing even to the edge of the storage yard where they kept the spice.’</v>
      </c>
      <c r="G14256" t="str">
        <f t="shared" si="1795"/>
        <v>&lt;p class="indent"&gt;</v>
      </c>
      <c r="H14256">
        <v>2</v>
      </c>
      <c r="I14256">
        <f t="shared" si="1791"/>
        <v>64</v>
      </c>
      <c r="J14256">
        <f t="shared" ca="1" si="1790"/>
        <v>7012</v>
      </c>
      <c r="K14256" t="str">
        <f>IF(OR(E14256="start",AND(E14256="end",E14255="start")),"Y","N")</f>
        <v>N</v>
      </c>
      <c r="L14256" t="str">
        <f t="shared" si="1788"/>
        <v/>
      </c>
    </row>
    <row r="14257" spans="1:12" x14ac:dyDescent="0.25">
      <c r="A14257">
        <v>14256</v>
      </c>
      <c r="B14257" s="1" t="s">
        <v>9</v>
      </c>
      <c r="C14257" t="str">
        <f t="shared" si="1794"/>
        <v>&lt;p class="indent"&gt;‘They’ve a shield around the entire landing field now,’ the watcher said. ‘I can see the air dancing even to the edge of the storage yard where they kept the spice.’ &lt;/p&gt;</v>
      </c>
      <c r="D14257">
        <f t="shared" si="1792"/>
        <v>3</v>
      </c>
      <c r="E14257" t="str">
        <f t="shared" si="1789"/>
        <v>end</v>
      </c>
      <c r="F14257" t="str">
        <f t="shared" si="1793"/>
        <v>&lt;p class="indent"&gt;‘They’ve a shield around the entire landing field now,’ the watcher said. ‘I can see the air dancing even to the edge of the storage yard where they kept the spice.’ &lt;/p&gt;</v>
      </c>
      <c r="G14257" t="str">
        <f t="shared" si="1795"/>
        <v>&lt;p class="indent"&gt;</v>
      </c>
      <c r="H14257">
        <v>2</v>
      </c>
      <c r="I14257">
        <f t="shared" si="1791"/>
        <v>64</v>
      </c>
      <c r="J14257">
        <f t="shared" ca="1" si="1790"/>
        <v>7012</v>
      </c>
      <c r="K14257" t="str">
        <f>IF(OR(E14257="start",AND(E14257="end",E14256="start")),"Y","N")</f>
        <v>N</v>
      </c>
      <c r="L14257" t="str">
        <f t="shared" si="1788"/>
        <v>&lt;p class="indent"&gt;‘They’ve a shield around the entire landing field now,’ the watcher said. ‘I can see the air dancing even to the edge of the storage yard where they kept the spice.’ &lt;/p&gt;</v>
      </c>
    </row>
    <row r="14258" spans="1:12" x14ac:dyDescent="0.25">
      <c r="A14258">
        <v>14257</v>
      </c>
      <c r="B14258" s="1" t="s">
        <v>11044</v>
      </c>
      <c r="C14258" t="str">
        <f t="shared" si="1794"/>
        <v>&lt;p class="indent"&gt;‘Now they know who it is they fight,’ Gurney said. ‘Let the Harkonnen beasts tremble and fret themselves that an Atreides</v>
      </c>
      <c r="D14258">
        <f t="shared" si="1792"/>
        <v>1</v>
      </c>
      <c r="E14258" t="str">
        <f t="shared" si="1789"/>
        <v>end</v>
      </c>
      <c r="F14258" t="str">
        <f t="shared" si="1793"/>
        <v>&lt;p class="indent"&gt;‘Now they know who it is they fight,’ Gurney said. ‘Let the Harkonnen beasts tremble and fret themselves that an Atreides</v>
      </c>
      <c r="G14258" t="str">
        <f t="shared" si="1795"/>
        <v>&lt;p class="indent"&gt;</v>
      </c>
      <c r="H14258">
        <v>2</v>
      </c>
      <c r="I14258">
        <f t="shared" si="1791"/>
        <v>64</v>
      </c>
      <c r="J14258">
        <f t="shared" ca="1" si="1790"/>
        <v>7013</v>
      </c>
      <c r="K14258" t="str">
        <f>IF(OR(E14258="start",AND(E14258="end",E14257="start")),"Y","N")</f>
        <v>N</v>
      </c>
      <c r="L14258" t="str">
        <f t="shared" si="1788"/>
        <v/>
      </c>
    </row>
    <row r="14259" spans="1:12" x14ac:dyDescent="0.25">
      <c r="A14259">
        <v>14258</v>
      </c>
      <c r="B14259" s="1" t="s">
        <v>11045</v>
      </c>
      <c r="C14259" t="str">
        <f t="shared" si="1794"/>
        <v>&lt;p class="indent"&gt;‘Now they know who it is they fight,’ Gurney said. ‘Let the Harkonnen beasts tremble and fret themselves that an Atreides yet lives!’</v>
      </c>
      <c r="D14259">
        <f t="shared" si="1792"/>
        <v>2</v>
      </c>
      <c r="E14259" t="str">
        <f t="shared" si="1789"/>
        <v>end</v>
      </c>
      <c r="F14259" t="str">
        <f t="shared" si="1793"/>
        <v>&lt;p class="indent"&gt;‘Now they know who it is they fight,’ Gurney said. ‘Let the Harkonnen beasts tremble and fret themselves that an Atreides yet lives!’</v>
      </c>
      <c r="G14259" t="str">
        <f t="shared" si="1795"/>
        <v>&lt;p class="indent"&gt;</v>
      </c>
      <c r="H14259">
        <v>2</v>
      </c>
      <c r="I14259">
        <f t="shared" si="1791"/>
        <v>64</v>
      </c>
      <c r="J14259">
        <f t="shared" ca="1" si="1790"/>
        <v>7013</v>
      </c>
      <c r="K14259" t="str">
        <f>IF(OR(E14259="start",AND(E14259="end",E14258="start")),"Y","N")</f>
        <v>N</v>
      </c>
      <c r="L14259" t="str">
        <f t="shared" si="1788"/>
        <v/>
      </c>
    </row>
    <row r="14260" spans="1:12" x14ac:dyDescent="0.25">
      <c r="A14260">
        <v>14259</v>
      </c>
      <c r="B14260" s="1" t="s">
        <v>9</v>
      </c>
      <c r="C14260" t="str">
        <f t="shared" si="1794"/>
        <v>&lt;p class="indent"&gt;‘Now they know who it is they fight,’ Gurney said. ‘Let the Harkonnen beasts tremble and fret themselves that an Atreides yet lives!’ &lt;/p&gt;</v>
      </c>
      <c r="D14260">
        <f t="shared" si="1792"/>
        <v>3</v>
      </c>
      <c r="E14260" t="str">
        <f t="shared" si="1789"/>
        <v>end</v>
      </c>
      <c r="F14260" t="str">
        <f t="shared" si="1793"/>
        <v>&lt;p class="indent"&gt;‘Now they know who it is they fight,’ Gurney said. ‘Let the Harkonnen beasts tremble and fret themselves that an Atreides yet lives!’ &lt;/p&gt;</v>
      </c>
      <c r="G14260" t="str">
        <f t="shared" si="1795"/>
        <v>&lt;p class="indent"&gt;</v>
      </c>
      <c r="H14260">
        <v>2</v>
      </c>
      <c r="I14260">
        <f t="shared" si="1791"/>
        <v>64</v>
      </c>
      <c r="J14260">
        <f t="shared" ca="1" si="1790"/>
        <v>7013</v>
      </c>
      <c r="K14260" t="str">
        <f>IF(OR(E14260="start",AND(E14260="end",E14259="start")),"Y","N")</f>
        <v>N</v>
      </c>
      <c r="L14260" t="str">
        <f t="shared" si="1788"/>
        <v>&lt;p class="indent"&gt;‘Now they know who it is they fight,’ Gurney said. ‘Let the Harkonnen beasts tremble and fret themselves that an Atreides yet lives!’ &lt;/p&gt;</v>
      </c>
    </row>
    <row r="14261" spans="1:12" x14ac:dyDescent="0.25">
      <c r="A14261">
        <v>14260</v>
      </c>
      <c r="B14261" s="1" t="s">
        <v>11046</v>
      </c>
      <c r="C14261" t="str">
        <f t="shared" si="1794"/>
        <v>&lt;p class="indent"&gt;Paul spoke to the Fedaykin at the telescope. ‘Watch the flagpole atop the Emperor’s ship. If my flag is raised there—’&lt;/p&gt;</v>
      </c>
      <c r="D14261">
        <f t="shared" si="1792"/>
        <v>1</v>
      </c>
      <c r="E14261" t="str">
        <f t="shared" si="1789"/>
        <v>end</v>
      </c>
      <c r="F14261" t="str">
        <f t="shared" si="1793"/>
        <v>&lt;p class="indent"&gt;Paul spoke to the Fedaykin at the telescope. ‘Watch the flagpole atop the Emperor’s ship. If my flag is raised there—’&lt;/p&gt;</v>
      </c>
      <c r="G14261" t="str">
        <f t="shared" si="1795"/>
        <v>&lt;p class="indent"&gt;</v>
      </c>
      <c r="H14261">
        <v>2</v>
      </c>
      <c r="I14261">
        <f t="shared" si="1791"/>
        <v>64</v>
      </c>
      <c r="J14261">
        <f t="shared" ca="1" si="1790"/>
        <v>7014</v>
      </c>
      <c r="K14261" t="str">
        <f>IF(OR(E14261="start",AND(E14261="end",E14260="start")),"Y","N")</f>
        <v>N</v>
      </c>
      <c r="L14261" t="str">
        <f t="shared" si="1788"/>
        <v>&lt;p class="indent"&gt;Paul spoke to the Fedaykin at the telescope. ‘Watch the flagpole atop the Emperor’s ship. If my flag is raised there—’&lt;/p&gt;</v>
      </c>
    </row>
    <row r="14262" spans="1:12" x14ac:dyDescent="0.25">
      <c r="A14262">
        <v>14261</v>
      </c>
      <c r="B14262" s="1" t="s">
        <v>11047</v>
      </c>
      <c r="C14262" t="str">
        <f t="shared" si="1794"/>
        <v>&lt;p class="indent"&gt;‘It will not be,’ Gurney said.&lt;/p&gt;</v>
      </c>
      <c r="D14262">
        <f t="shared" si="1792"/>
        <v>1</v>
      </c>
      <c r="E14262" t="str">
        <f t="shared" si="1789"/>
        <v>end</v>
      </c>
      <c r="F14262" t="str">
        <f t="shared" si="1793"/>
        <v>&lt;p class="indent"&gt;‘It will not be,’ Gurney said.&lt;/p&gt;</v>
      </c>
      <c r="G14262" t="str">
        <f t="shared" si="1795"/>
        <v>&lt;p class="indent"&gt;</v>
      </c>
      <c r="H14262">
        <v>2</v>
      </c>
      <c r="I14262">
        <f t="shared" si="1791"/>
        <v>64</v>
      </c>
      <c r="J14262">
        <f t="shared" ca="1" si="1790"/>
        <v>7015</v>
      </c>
      <c r="K14262" t="str">
        <f>IF(OR(E14262="start",AND(E14262="end",E14261="start")),"Y","N")</f>
        <v>N</v>
      </c>
      <c r="L14262" t="str">
        <f t="shared" si="1788"/>
        <v>&lt;p class="indent"&gt;‘It will not be,’ Gurney said.&lt;/p&gt;</v>
      </c>
    </row>
    <row r="14263" spans="1:12" x14ac:dyDescent="0.25">
      <c r="A14263">
        <v>14262</v>
      </c>
      <c r="B14263" s="1" t="s">
        <v>11048</v>
      </c>
      <c r="C14263" t="str">
        <f t="shared" si="1794"/>
        <v>&lt;p class="indent"&gt;Paul saw the puzzled frown on Stilgar’s face, said: ‘If the Emperor recognizes my claim, he’ll signal by restoring the Atreides</v>
      </c>
      <c r="D14263">
        <f t="shared" si="1792"/>
        <v>1</v>
      </c>
      <c r="E14263" t="str">
        <f t="shared" si="1789"/>
        <v>end</v>
      </c>
      <c r="F14263" t="str">
        <f t="shared" si="1793"/>
        <v>&lt;p class="indent"&gt;Paul saw the puzzled frown on Stilgar’s face, said: ‘If the Emperor recognizes my claim, he’ll signal by restoring the Atreides</v>
      </c>
      <c r="G14263" t="str">
        <f t="shared" si="1795"/>
        <v>&lt;p class="indent"&gt;</v>
      </c>
      <c r="H14263">
        <v>2</v>
      </c>
      <c r="I14263">
        <f t="shared" si="1791"/>
        <v>64</v>
      </c>
      <c r="J14263">
        <f t="shared" ca="1" si="1790"/>
        <v>7016</v>
      </c>
      <c r="K14263" t="str">
        <f>IF(OR(E14263="start",AND(E14263="end",E14262="start")),"Y","N")</f>
        <v>N</v>
      </c>
      <c r="L14263" t="str">
        <f t="shared" si="1788"/>
        <v/>
      </c>
    </row>
    <row r="14264" spans="1:12" x14ac:dyDescent="0.25">
      <c r="A14264">
        <v>14263</v>
      </c>
      <c r="B14264" s="1" t="s">
        <v>11049</v>
      </c>
      <c r="C14264" t="str">
        <f t="shared" si="1794"/>
        <v>&lt;p class="indent"&gt;Paul saw the puzzled frown on Stilgar’s face, said: ‘If the Emperor recognizes my claim, he’ll signal by restoring the Atreides flag to Arrakis. We’ll use the second plan then, move only against the Harkonnens. The Sardaukar will stand aside and let</v>
      </c>
      <c r="D14264">
        <f t="shared" si="1792"/>
        <v>2</v>
      </c>
      <c r="E14264" t="str">
        <f t="shared" si="1789"/>
        <v>end</v>
      </c>
      <c r="F14264" t="str">
        <f t="shared" si="1793"/>
        <v>&lt;p class="indent"&gt;Paul saw the puzzled frown on Stilgar’s face, said: ‘If the Emperor recognizes my claim, he’ll signal by restoring the Atreides flag to Arrakis. We’ll use the second plan then, move only against the Harkonnens. The Sardaukar will stand aside and let</v>
      </c>
      <c r="G14264" t="str">
        <f t="shared" si="1795"/>
        <v>&lt;p class="indent"&gt;</v>
      </c>
      <c r="H14264">
        <v>2</v>
      </c>
      <c r="I14264">
        <f t="shared" si="1791"/>
        <v>64</v>
      </c>
      <c r="J14264">
        <f t="shared" ca="1" si="1790"/>
        <v>7016</v>
      </c>
      <c r="K14264" t="str">
        <f>IF(OR(E14264="start",AND(E14264="end",E14263="start")),"Y","N")</f>
        <v>N</v>
      </c>
      <c r="L14264" t="str">
        <f t="shared" si="1788"/>
        <v/>
      </c>
    </row>
    <row r="14265" spans="1:12" x14ac:dyDescent="0.25">
      <c r="A14265">
        <v>14264</v>
      </c>
      <c r="B14265" s="1" t="s">
        <v>11050</v>
      </c>
      <c r="C14265" t="str">
        <f t="shared" si="1794"/>
        <v>&lt;p class="indent"&gt;Paul saw the puzzled frown on Stilgar’s face, said: ‘If the Emperor recognizes my claim, he’ll signal by restoring the Atreides flag to Arrakis. We’ll use the second plan then, move only against the Harkonnens. The Sardaukar will stand aside and let us settle the issue between ourselves.’</v>
      </c>
      <c r="D14265">
        <f t="shared" si="1792"/>
        <v>3</v>
      </c>
      <c r="E14265" t="str">
        <f t="shared" si="1789"/>
        <v>end</v>
      </c>
      <c r="F14265" t="str">
        <f t="shared" si="1793"/>
        <v>&lt;p class="indent"&gt;Paul saw the puzzled frown on Stilgar’s face, said: ‘If the Emperor recognizes my claim, he’ll signal by restoring the Atreides flag to Arrakis. We’ll use the second plan then, move only against the Harkonnens. The Sardaukar will stand aside and let us settle the issue between ourselves.’</v>
      </c>
      <c r="G14265" t="str">
        <f t="shared" si="1795"/>
        <v>&lt;p class="indent"&gt;</v>
      </c>
      <c r="H14265">
        <v>2</v>
      </c>
      <c r="I14265">
        <f t="shared" si="1791"/>
        <v>64</v>
      </c>
      <c r="J14265">
        <f t="shared" ca="1" si="1790"/>
        <v>7016</v>
      </c>
      <c r="K14265" t="str">
        <f>IF(OR(E14265="start",AND(E14265="end",E14264="start")),"Y","N")</f>
        <v>N</v>
      </c>
      <c r="L14265" t="str">
        <f t="shared" si="1788"/>
        <v/>
      </c>
    </row>
    <row r="14266" spans="1:12" x14ac:dyDescent="0.25">
      <c r="A14266">
        <v>14265</v>
      </c>
      <c r="B14266" s="1" t="s">
        <v>9</v>
      </c>
      <c r="C14266" t="str">
        <f t="shared" si="1794"/>
        <v>&lt;p class="indent"&gt;Paul saw the puzzled frown on Stilgar’s face, said: ‘If the Emperor recognizes my claim, he’ll signal by restoring the Atreides flag to Arrakis. We’ll use the second plan then, move only against the Harkonnens. The Sardaukar will stand aside and let us settle the issue between ourselves.’ &lt;/p&gt;</v>
      </c>
      <c r="D14266">
        <f t="shared" si="1792"/>
        <v>4</v>
      </c>
      <c r="E14266" t="str">
        <f t="shared" si="1789"/>
        <v>end</v>
      </c>
      <c r="F14266" t="str">
        <f t="shared" si="1793"/>
        <v>&lt;p class="indent"&gt;Paul saw the puzzled frown on Stilgar’s face, said: ‘If the Emperor recognizes my claim, he’ll signal by restoring the Atreides flag to Arrakis. We’ll use the second plan then, move only against the Harkonnens. The Sardaukar will stand aside and let us settle the issue between ourselves.’ &lt;/p&gt;</v>
      </c>
      <c r="G14266" t="str">
        <f t="shared" si="1795"/>
        <v>&lt;p class="indent"&gt;</v>
      </c>
      <c r="H14266">
        <v>2</v>
      </c>
      <c r="I14266">
        <f t="shared" si="1791"/>
        <v>64</v>
      </c>
      <c r="J14266">
        <f t="shared" ca="1" si="1790"/>
        <v>7016</v>
      </c>
      <c r="K14266" t="str">
        <f>IF(OR(E14266="start",AND(E14266="end",E14265="start")),"Y","N")</f>
        <v>N</v>
      </c>
      <c r="L14266" t="str">
        <f t="shared" ref="L14266:L14329" si="1796">IF(D14266&gt;=D14267,F14266,"")</f>
        <v>&lt;p class="indent"&gt;Paul saw the puzzled frown on Stilgar’s face, said: ‘If the Emperor recognizes my claim, he’ll signal by restoring the Atreides flag to Arrakis. We’ll use the second plan then, move only against the Harkonnens. The Sardaukar will stand aside and let us settle the issue between ourselves.’ &lt;/p&gt;</v>
      </c>
    </row>
    <row r="14267" spans="1:12" x14ac:dyDescent="0.25">
      <c r="A14267">
        <v>14266</v>
      </c>
      <c r="B14267" s="1" t="s">
        <v>11051</v>
      </c>
      <c r="C14267" t="str">
        <f t="shared" si="1794"/>
        <v>&lt;p class="indent"&gt;‘I’ve no experience with these offworld things,’ Stilgar said. ‘I’ve heard of them, but it seems unlikely the—’&lt;/p&gt;</v>
      </c>
      <c r="D14267">
        <f t="shared" si="1792"/>
        <v>1</v>
      </c>
      <c r="E14267" t="str">
        <f t="shared" si="1789"/>
        <v>end</v>
      </c>
      <c r="F14267" t="str">
        <f t="shared" si="1793"/>
        <v>&lt;p class="indent"&gt;‘I’ve no experience with these offworld things,’ Stilgar said. ‘I’ve heard of them, but it seems unlikely the—’&lt;/p&gt;</v>
      </c>
      <c r="G14267" t="str">
        <f t="shared" si="1795"/>
        <v>&lt;p class="indent"&gt;</v>
      </c>
      <c r="H14267">
        <v>2</v>
      </c>
      <c r="I14267">
        <f t="shared" si="1791"/>
        <v>64</v>
      </c>
      <c r="J14267">
        <f t="shared" ca="1" si="1790"/>
        <v>7017</v>
      </c>
      <c r="K14267" t="str">
        <f>IF(OR(E14267="start",AND(E14267="end",E14266="start")),"Y","N")</f>
        <v>N</v>
      </c>
      <c r="L14267" t="str">
        <f t="shared" si="1796"/>
        <v>&lt;p class="indent"&gt;‘I’ve no experience with these offworld things,’ Stilgar said. ‘I’ve heard of them, but it seems unlikely the—’&lt;/p&gt;</v>
      </c>
    </row>
    <row r="14268" spans="1:12" x14ac:dyDescent="0.25">
      <c r="A14268">
        <v>14267</v>
      </c>
      <c r="B14268" s="1" t="s">
        <v>11052</v>
      </c>
      <c r="C14268" t="str">
        <f t="shared" si="1794"/>
        <v>&lt;p class="indent"&gt;‘You don’t need experience to know what they’ll do,’ Gurney said.&lt;/p&gt;</v>
      </c>
      <c r="D14268">
        <f t="shared" si="1792"/>
        <v>1</v>
      </c>
      <c r="E14268" t="str">
        <f t="shared" si="1789"/>
        <v>end</v>
      </c>
      <c r="F14268" t="str">
        <f t="shared" si="1793"/>
        <v>&lt;p class="indent"&gt;‘You don’t need experience to know what they’ll do,’ Gurney said.&lt;/p&gt;</v>
      </c>
      <c r="G14268" t="str">
        <f t="shared" si="1795"/>
        <v>&lt;p class="indent"&gt;</v>
      </c>
      <c r="H14268">
        <v>2</v>
      </c>
      <c r="I14268">
        <f t="shared" si="1791"/>
        <v>64</v>
      </c>
      <c r="J14268">
        <f t="shared" ca="1" si="1790"/>
        <v>7018</v>
      </c>
      <c r="K14268" t="str">
        <f>IF(OR(E14268="start",AND(E14268="end",E14267="start")),"Y","N")</f>
        <v>N</v>
      </c>
      <c r="L14268" t="str">
        <f t="shared" si="1796"/>
        <v>&lt;p class="indent"&gt;‘You don’t need experience to know what they’ll do,’ Gurney said.&lt;/p&gt;</v>
      </c>
    </row>
    <row r="14269" spans="1:12" x14ac:dyDescent="0.25">
      <c r="A14269">
        <v>14268</v>
      </c>
      <c r="B14269" s="1" t="s">
        <v>11053</v>
      </c>
      <c r="C14269" t="str">
        <f t="shared" si="1794"/>
        <v>&lt;p class="indent"&gt;‘They’re sending a new flag up on the tall ship,’ the watcher said. ‘The flag is yellow … with a black and red circle in the</v>
      </c>
      <c r="D14269">
        <f t="shared" si="1792"/>
        <v>1</v>
      </c>
      <c r="E14269" t="str">
        <f t="shared" si="1789"/>
        <v>end</v>
      </c>
      <c r="F14269" t="str">
        <f t="shared" si="1793"/>
        <v>&lt;p class="indent"&gt;‘They’re sending a new flag up on the tall ship,’ the watcher said. ‘The flag is yellow … with a black and red circle in the</v>
      </c>
      <c r="G14269" t="str">
        <f t="shared" si="1795"/>
        <v>&lt;p class="indent"&gt;</v>
      </c>
      <c r="H14269">
        <v>2</v>
      </c>
      <c r="I14269">
        <f t="shared" si="1791"/>
        <v>64</v>
      </c>
      <c r="J14269">
        <f t="shared" ca="1" si="1790"/>
        <v>7019</v>
      </c>
      <c r="K14269" t="str">
        <f>IF(OR(E14269="start",AND(E14269="end",E14268="start")),"Y","N")</f>
        <v>N</v>
      </c>
      <c r="L14269" t="str">
        <f t="shared" si="1796"/>
        <v/>
      </c>
    </row>
    <row r="14270" spans="1:12" x14ac:dyDescent="0.25">
      <c r="A14270">
        <v>14269</v>
      </c>
      <c r="B14270" s="1" t="s">
        <v>11054</v>
      </c>
      <c r="C14270" t="str">
        <f t="shared" si="1794"/>
        <v>&lt;p class="indent"&gt;‘They’re sending a new flag up on the tall ship,’ the watcher said. ‘The flag is yellow … with a black and red circle in the center.’</v>
      </c>
      <c r="D14270">
        <f t="shared" si="1792"/>
        <v>2</v>
      </c>
      <c r="E14270" t="str">
        <f t="shared" si="1789"/>
        <v>end</v>
      </c>
      <c r="F14270" t="str">
        <f t="shared" si="1793"/>
        <v>&lt;p class="indent"&gt;‘They’re sending a new flag up on the tall ship,’ the watcher said. ‘The flag is yellow … with a black and red circle in the center.’</v>
      </c>
      <c r="G14270" t="str">
        <f t="shared" si="1795"/>
        <v>&lt;p class="indent"&gt;</v>
      </c>
      <c r="H14270">
        <v>2</v>
      </c>
      <c r="I14270">
        <f t="shared" si="1791"/>
        <v>64</v>
      </c>
      <c r="J14270">
        <f t="shared" ca="1" si="1790"/>
        <v>7019</v>
      </c>
      <c r="K14270" t="str">
        <f>IF(OR(E14270="start",AND(E14270="end",E14269="start")),"Y","N")</f>
        <v>N</v>
      </c>
      <c r="L14270" t="str">
        <f t="shared" si="1796"/>
        <v/>
      </c>
    </row>
    <row r="14271" spans="1:12" x14ac:dyDescent="0.25">
      <c r="A14271">
        <v>14270</v>
      </c>
      <c r="B14271" s="1" t="s">
        <v>9</v>
      </c>
      <c r="C14271" t="str">
        <f t="shared" si="1794"/>
        <v>&lt;p class="indent"&gt;‘They’re sending a new flag up on the tall ship,’ the watcher said. ‘The flag is yellow … with a black and red circle in the center.’ &lt;/p&gt;</v>
      </c>
      <c r="D14271">
        <f t="shared" si="1792"/>
        <v>3</v>
      </c>
      <c r="E14271" t="str">
        <f t="shared" si="1789"/>
        <v>end</v>
      </c>
      <c r="F14271" t="str">
        <f t="shared" si="1793"/>
        <v>&lt;p class="indent"&gt;‘They’re sending a new flag up on the tall ship,’ the watcher said. ‘The flag is yellow … with a black and red circle in the center.’ &lt;/p&gt;</v>
      </c>
      <c r="G14271" t="str">
        <f t="shared" si="1795"/>
        <v>&lt;p class="indent"&gt;</v>
      </c>
      <c r="H14271">
        <v>2</v>
      </c>
      <c r="I14271">
        <f t="shared" si="1791"/>
        <v>64</v>
      </c>
      <c r="J14271">
        <f t="shared" ca="1" si="1790"/>
        <v>7019</v>
      </c>
      <c r="K14271" t="str">
        <f>IF(OR(E14271="start",AND(E14271="end",E14270="start")),"Y","N")</f>
        <v>N</v>
      </c>
      <c r="L14271" t="str">
        <f t="shared" si="1796"/>
        <v>&lt;p class="indent"&gt;‘They’re sending a new flag up on the tall ship,’ the watcher said. ‘The flag is yellow … with a black and red circle in the center.’ &lt;/p&gt;</v>
      </c>
    </row>
    <row r="14272" spans="1:12" x14ac:dyDescent="0.25">
      <c r="A14272">
        <v>14271</v>
      </c>
      <c r="B14272" s="1" t="s">
        <v>11055</v>
      </c>
      <c r="C14272" t="str">
        <f t="shared" si="1794"/>
        <v>&lt;p class="indent"&gt;‘There’s a subtle piece of business,’ Paul said. ‘The CHOAM Company flag.’&lt;/p&gt;</v>
      </c>
      <c r="D14272">
        <f t="shared" si="1792"/>
        <v>1</v>
      </c>
      <c r="E14272" t="str">
        <f t="shared" si="1789"/>
        <v>end</v>
      </c>
      <c r="F14272" t="str">
        <f t="shared" si="1793"/>
        <v>&lt;p class="indent"&gt;‘There’s a subtle piece of business,’ Paul said. ‘The CHOAM Company flag.’&lt;/p&gt;</v>
      </c>
      <c r="G14272" t="str">
        <f t="shared" si="1795"/>
        <v>&lt;p class="indent"&gt;</v>
      </c>
      <c r="H14272">
        <v>2</v>
      </c>
      <c r="I14272">
        <f t="shared" si="1791"/>
        <v>64</v>
      </c>
      <c r="J14272">
        <f t="shared" ca="1" si="1790"/>
        <v>7020</v>
      </c>
      <c r="K14272" t="str">
        <f>IF(OR(E14272="start",AND(E14272="end",E14271="start")),"Y","N")</f>
        <v>N</v>
      </c>
      <c r="L14272" t="str">
        <f t="shared" si="1796"/>
        <v>&lt;p class="indent"&gt;‘There’s a subtle piece of business,’ Paul said. ‘The CHOAM Company flag.’&lt;/p&gt;</v>
      </c>
    </row>
    <row r="14273" spans="1:12" x14ac:dyDescent="0.25">
      <c r="A14273">
        <v>14272</v>
      </c>
      <c r="B14273" s="1" t="s">
        <v>11056</v>
      </c>
      <c r="C14273" t="str">
        <f t="shared" si="1794"/>
        <v>&lt;p class="indent"&gt;‘It’s the same as the flag at the other ships,’ the Fedaykin guard said.&lt;/p&gt;</v>
      </c>
      <c r="D14273">
        <f t="shared" si="1792"/>
        <v>1</v>
      </c>
      <c r="E14273" t="str">
        <f t="shared" si="1789"/>
        <v>end</v>
      </c>
      <c r="F14273" t="str">
        <f t="shared" si="1793"/>
        <v>&lt;p class="indent"&gt;‘It’s the same as the flag at the other ships,’ the Fedaykin guard said.&lt;/p&gt;</v>
      </c>
      <c r="G14273" t="str">
        <f t="shared" si="1795"/>
        <v>&lt;p class="indent"&gt;</v>
      </c>
      <c r="H14273">
        <v>2</v>
      </c>
      <c r="I14273">
        <f t="shared" si="1791"/>
        <v>64</v>
      </c>
      <c r="J14273">
        <f t="shared" ca="1" si="1790"/>
        <v>7021</v>
      </c>
      <c r="K14273" t="str">
        <f>IF(OR(E14273="start",AND(E14273="end",E14272="start")),"Y","N")</f>
        <v>N</v>
      </c>
      <c r="L14273" t="str">
        <f t="shared" si="1796"/>
        <v>&lt;p class="indent"&gt;‘It’s the same as the flag at the other ships,’ the Fedaykin guard said.&lt;/p&gt;</v>
      </c>
    </row>
    <row r="14274" spans="1:12" x14ac:dyDescent="0.25">
      <c r="A14274">
        <v>14273</v>
      </c>
      <c r="B14274" s="1" t="s">
        <v>11057</v>
      </c>
      <c r="C14274" t="str">
        <f t="shared" si="1794"/>
        <v>&lt;p class="indent"&gt;‘I don’t understand,’ Stilgar said.&lt;/p&gt;</v>
      </c>
      <c r="D14274">
        <f t="shared" si="1792"/>
        <v>1</v>
      </c>
      <c r="E14274" t="str">
        <f t="shared" si="1789"/>
        <v>end</v>
      </c>
      <c r="F14274" t="str">
        <f t="shared" si="1793"/>
        <v>&lt;p class="indent"&gt;‘I don’t understand,’ Stilgar said.&lt;/p&gt;</v>
      </c>
      <c r="G14274" t="str">
        <f t="shared" si="1795"/>
        <v>&lt;p class="indent"&gt;</v>
      </c>
      <c r="H14274">
        <v>2</v>
      </c>
      <c r="I14274">
        <f t="shared" si="1791"/>
        <v>64</v>
      </c>
      <c r="J14274">
        <f t="shared" ca="1" si="1790"/>
        <v>7022</v>
      </c>
      <c r="K14274" t="str">
        <f>IF(OR(E14274="start",AND(E14274="end",E14273="start")),"Y","N")</f>
        <v>N</v>
      </c>
      <c r="L14274" t="str">
        <f t="shared" si="1796"/>
        <v>&lt;p class="indent"&gt;‘I don’t understand,’ Stilgar said.&lt;/p&gt;</v>
      </c>
    </row>
    <row r="14275" spans="1:12" x14ac:dyDescent="0.25">
      <c r="A14275">
        <v>14274</v>
      </c>
      <c r="B14275" s="1" t="s">
        <v>11058</v>
      </c>
      <c r="C14275" t="str">
        <f t="shared" si="1794"/>
        <v>&lt;p class="indent"&gt;‘A subtle piece of business indeed,’ Gurney said. ‘Had he sent up the Atreides banner, he’d have had to live by what that</v>
      </c>
      <c r="D14275">
        <f t="shared" si="1792"/>
        <v>1</v>
      </c>
      <c r="E14275" t="str">
        <f t="shared" ref="E14275:E14338" si="1797">IFERROR(IF(FIND("blockquote",B14275)=2,"start","end"),E14274)</f>
        <v>end</v>
      </c>
      <c r="F14275" t="str">
        <f t="shared" si="1793"/>
        <v>&lt;p class="indent"&gt;‘A subtle piece of business indeed,’ Gurney said. ‘Had he sent up the Atreides banner, he’d have had to live by what that</v>
      </c>
      <c r="G14275" t="str">
        <f t="shared" si="1795"/>
        <v>&lt;p class="indent"&gt;</v>
      </c>
      <c r="H14275">
        <v>2</v>
      </c>
      <c r="I14275">
        <f t="shared" si="1791"/>
        <v>64</v>
      </c>
      <c r="J14275">
        <f t="shared" ref="J14275:J14338" ca="1" si="1798">IF(K14275="Y","",IF(D14275=1,1+MAX(OFFSET(J14275,-A14275+1,0,A14275-1)),MAX(OFFSET(J14275,-A14275+1,0,A14275-1))))</f>
        <v>7023</v>
      </c>
      <c r="K14275" t="str">
        <f>IF(OR(E14275="start",AND(E14275="end",E14274="start")),"Y","N")</f>
        <v>N</v>
      </c>
      <c r="L14275" t="str">
        <f t="shared" si="1796"/>
        <v/>
      </c>
    </row>
    <row r="14276" spans="1:12" x14ac:dyDescent="0.25">
      <c r="A14276">
        <v>14275</v>
      </c>
      <c r="B14276" s="1" t="s">
        <v>11059</v>
      </c>
      <c r="C14276" t="str">
        <f t="shared" si="1794"/>
        <v>&lt;p class="indent"&gt;‘A subtle piece of business indeed,’ Gurney said. ‘Had he sent up the Atreides banner, he’d have had to live by what that meant. Too many observers about. He could’ve signaled with the Harkonnen flag on his staff – a flat declaration that’d have</v>
      </c>
      <c r="D14276">
        <f t="shared" si="1792"/>
        <v>2</v>
      </c>
      <c r="E14276" t="str">
        <f t="shared" si="1797"/>
        <v>end</v>
      </c>
      <c r="F14276" t="str">
        <f t="shared" si="1793"/>
        <v>&lt;p class="indent"&gt;‘A subtle piece of business indeed,’ Gurney said. ‘Had he sent up the Atreides banner, he’d have had to live by what that meant. Too many observers about. He could’ve signaled with the Harkonnen flag on his staff – a flat declaration that’d have</v>
      </c>
      <c r="G14276" t="str">
        <f t="shared" si="1795"/>
        <v>&lt;p class="indent"&gt;</v>
      </c>
      <c r="H14276">
        <v>2</v>
      </c>
      <c r="I14276">
        <f t="shared" si="1791"/>
        <v>64</v>
      </c>
      <c r="J14276">
        <f t="shared" ca="1" si="1798"/>
        <v>7023</v>
      </c>
      <c r="K14276" t="str">
        <f>IF(OR(E14276="start",AND(E14276="end",E14275="start")),"Y","N")</f>
        <v>N</v>
      </c>
      <c r="L14276" t="str">
        <f t="shared" si="1796"/>
        <v/>
      </c>
    </row>
    <row r="14277" spans="1:12" x14ac:dyDescent="0.25">
      <c r="A14277">
        <v>14276</v>
      </c>
      <c r="B14277" s="1" t="s">
        <v>11060</v>
      </c>
      <c r="C14277" t="str">
        <f t="shared" si="1794"/>
        <v>&lt;p class="indent"&gt;‘A subtle piece of business indeed,’ Gurney said. ‘Had he sent up the Atreides banner, he’d have had to live by what that meant. Too many observers about. He could’ve signaled with the Harkonnen flag on his staff – a flat declaration that’d have &lt;a id="page514"/&gt;been. But, no – he sends up the CHOAM rag. He’s telling the people up there …’ Gurney pointed toward space. ‘… where the profit</v>
      </c>
      <c r="D14277">
        <f t="shared" si="1792"/>
        <v>3</v>
      </c>
      <c r="E14277" t="str">
        <f t="shared" si="1797"/>
        <v>end</v>
      </c>
      <c r="F14277" t="str">
        <f t="shared" si="1793"/>
        <v>&lt;p class="indent"&gt;‘A subtle piece of business indeed,’ Gurney said. ‘Had he sent up the Atreides banner, he’d have had to live by what that meant. Too many observers about. He could’ve signaled with the Harkonnen flag on his staff – a flat declaration that’d have &lt;a id="page514"/&gt;been. But, no – he sends up the CHOAM rag. He’s telling the people up there …’ Gurney pointed toward space. ‘… where the profit</v>
      </c>
      <c r="G14277" t="str">
        <f t="shared" si="1795"/>
        <v>&lt;p class="indent"&gt;</v>
      </c>
      <c r="H14277">
        <v>2</v>
      </c>
      <c r="I14277">
        <f t="shared" ref="I14277:I14340" si="1799">IF(AND(E14276="end",E14277="start"),I14276+1,I14276)</f>
        <v>64</v>
      </c>
      <c r="J14277">
        <f t="shared" ca="1" si="1798"/>
        <v>7023</v>
      </c>
      <c r="K14277" t="str">
        <f>IF(OR(E14277="start",AND(E14277="end",E14276="start")),"Y","N")</f>
        <v>N</v>
      </c>
      <c r="L14277" t="str">
        <f t="shared" si="1796"/>
        <v/>
      </c>
    </row>
    <row r="14278" spans="1:12" x14ac:dyDescent="0.25">
      <c r="A14278">
        <v>14277</v>
      </c>
      <c r="B14278" s="1" t="s">
        <v>11061</v>
      </c>
      <c r="C14278" t="str">
        <f t="shared" si="1794"/>
        <v>&lt;p class="indent"&gt;‘A subtle piece of business indeed,’ Gurney said. ‘Had he sent up the Atreides banner, he’d have had to live by what that meant. Too many observers about. He could’ve signaled with the Harkonnen flag on his staff – a flat declaration that’d have &lt;a id="page514"/&gt;been. But, no – he sends up the CHOAM rag. He’s telling the people up there …’ Gurney pointed toward space. ‘… where the profit is. He’s saying he doesn’t care if it’s an Atreides here or not.’</v>
      </c>
      <c r="D14278">
        <f t="shared" si="1792"/>
        <v>4</v>
      </c>
      <c r="E14278" t="str">
        <f t="shared" si="1797"/>
        <v>end</v>
      </c>
      <c r="F14278" t="str">
        <f t="shared" si="1793"/>
        <v>&lt;p class="indent"&gt;‘A subtle piece of business indeed,’ Gurney said. ‘Had he sent up the Atreides banner, he’d have had to live by what that meant. Too many observers about. He could’ve signaled with the Harkonnen flag on his staff – a flat declaration that’d have &lt;a id="page514"/&gt;been. But, no – he sends up the CHOAM rag. He’s telling the people up there …’ Gurney pointed toward space. ‘… where the profit is. He’s saying he doesn’t care if it’s an Atreides here or not.’</v>
      </c>
      <c r="G14278" t="str">
        <f t="shared" si="1795"/>
        <v>&lt;p class="indent"&gt;</v>
      </c>
      <c r="H14278">
        <v>2</v>
      </c>
      <c r="I14278">
        <f t="shared" si="1799"/>
        <v>64</v>
      </c>
      <c r="J14278">
        <f t="shared" ca="1" si="1798"/>
        <v>7023</v>
      </c>
      <c r="K14278" t="str">
        <f>IF(OR(E14278="start",AND(E14278="end",E14277="start")),"Y","N")</f>
        <v>N</v>
      </c>
      <c r="L14278" t="str">
        <f t="shared" si="1796"/>
        <v/>
      </c>
    </row>
    <row r="14279" spans="1:12" x14ac:dyDescent="0.25">
      <c r="A14279">
        <v>14278</v>
      </c>
      <c r="B14279" s="1" t="s">
        <v>9</v>
      </c>
      <c r="C14279" t="str">
        <f t="shared" si="1794"/>
        <v>&lt;p class="indent"&gt;‘A subtle piece of business indeed,’ Gurney said. ‘Had he sent up the Atreides banner, he’d have had to live by what that meant. Too many observers about. He could’ve signaled with the Harkonnen flag on his staff – a flat declaration that’d have &lt;a id="page514"/&gt;been. But, no – he sends up the CHOAM rag. He’s telling the people up there …’ Gurney pointed toward space. ‘… where the profit is. He’s saying he doesn’t care if it’s an Atreides here or not.’ &lt;/p&gt;</v>
      </c>
      <c r="D14279">
        <f t="shared" ref="D14279:D14342" si="1800">IF(LEFT(B14279,2)="&lt;p",1,IF(LEFT(B14279,3)="&lt;h1",1,D14278+1))</f>
        <v>5</v>
      </c>
      <c r="E14279" t="str">
        <f t="shared" si="1797"/>
        <v>end</v>
      </c>
      <c r="F14279" t="str">
        <f t="shared" si="1793"/>
        <v>&lt;p class="indent"&gt;‘A subtle piece of business indeed,’ Gurney said. ‘Had he sent up the Atreides banner, he’d have had to live by what that meant. Too many observers about. He could’ve signaled with the Harkonnen flag on his staff – a flat declaration that’d have &lt;a id="page514"/&gt;been. But, no – he sends up the CHOAM rag. He’s telling the people up there …’ Gurney pointed toward space. ‘… where the profit is. He’s saying he doesn’t care if it’s an Atreides here or not.’ &lt;/p&gt;</v>
      </c>
      <c r="G14279" t="str">
        <f t="shared" si="1795"/>
        <v>&lt;p class="indent"&gt;</v>
      </c>
      <c r="H14279">
        <v>2</v>
      </c>
      <c r="I14279">
        <f t="shared" si="1799"/>
        <v>64</v>
      </c>
      <c r="J14279">
        <f t="shared" ca="1" si="1798"/>
        <v>7023</v>
      </c>
      <c r="K14279" t="str">
        <f>IF(OR(E14279="start",AND(E14279="end",E14278="start")),"Y","N")</f>
        <v>N</v>
      </c>
      <c r="L14279" t="str">
        <f t="shared" si="1796"/>
        <v>&lt;p class="indent"&gt;‘A subtle piece of business indeed,’ Gurney said. ‘Had he sent up the Atreides banner, he’d have had to live by what that meant. Too many observers about. He could’ve signaled with the Harkonnen flag on his staff – a flat declaration that’d have &lt;a id="page514"/&gt;been. But, no – he sends up the CHOAM rag. He’s telling the people up there …’ Gurney pointed toward space. ‘… where the profit is. He’s saying he doesn’t care if it’s an Atreides here or not.’ &lt;/p&gt;</v>
      </c>
    </row>
    <row r="14280" spans="1:12" x14ac:dyDescent="0.25">
      <c r="A14280">
        <v>14279</v>
      </c>
      <c r="B14280" s="1" t="s">
        <v>11062</v>
      </c>
      <c r="C14280" t="str">
        <f t="shared" si="1794"/>
        <v>&lt;p class="indent"&gt;‘How long till the storm strikes the Shield Wall?’ Paul asked.&lt;/p&gt;</v>
      </c>
      <c r="D14280">
        <f t="shared" si="1800"/>
        <v>1</v>
      </c>
      <c r="E14280" t="str">
        <f t="shared" si="1797"/>
        <v>end</v>
      </c>
      <c r="F14280" t="str">
        <f t="shared" si="1793"/>
        <v>&lt;p class="indent"&gt;‘How long till the storm strikes the Shield Wall?’ Paul asked.&lt;/p&gt;</v>
      </c>
      <c r="G14280" t="str">
        <f t="shared" si="1795"/>
        <v>&lt;p class="indent"&gt;</v>
      </c>
      <c r="H14280">
        <v>2</v>
      </c>
      <c r="I14280">
        <f t="shared" si="1799"/>
        <v>64</v>
      </c>
      <c r="J14280">
        <f t="shared" ca="1" si="1798"/>
        <v>7024</v>
      </c>
      <c r="K14280" t="str">
        <f>IF(OR(E14280="start",AND(E14280="end",E14279="start")),"Y","N")</f>
        <v>N</v>
      </c>
      <c r="L14280" t="str">
        <f t="shared" si="1796"/>
        <v>&lt;p class="indent"&gt;‘How long till the storm strikes the Shield Wall?’ Paul asked.&lt;/p&gt;</v>
      </c>
    </row>
    <row r="14281" spans="1:12" x14ac:dyDescent="0.25">
      <c r="A14281">
        <v>14280</v>
      </c>
      <c r="B14281" s="1" t="s">
        <v>11063</v>
      </c>
      <c r="C14281" t="str">
        <f t="shared" si="1794"/>
        <v>&lt;p class="indent"&gt;Stilgar turned away, consulted one of the Fedaykin in the bowl. Presently, he returned, said: ‘Very soon, Muad’Dib. Sooner</v>
      </c>
      <c r="D14281">
        <f t="shared" si="1800"/>
        <v>1</v>
      </c>
      <c r="E14281" t="str">
        <f t="shared" si="1797"/>
        <v>end</v>
      </c>
      <c r="F14281" t="str">
        <f t="shared" si="1793"/>
        <v>&lt;p class="indent"&gt;Stilgar turned away, consulted one of the Fedaykin in the bowl. Presently, he returned, said: ‘Very soon, Muad’Dib. Sooner</v>
      </c>
      <c r="G14281" t="str">
        <f t="shared" si="1795"/>
        <v>&lt;p class="indent"&gt;</v>
      </c>
      <c r="H14281">
        <v>2</v>
      </c>
      <c r="I14281">
        <f t="shared" si="1799"/>
        <v>64</v>
      </c>
      <c r="J14281">
        <f t="shared" ca="1" si="1798"/>
        <v>7025</v>
      </c>
      <c r="K14281" t="str">
        <f>IF(OR(E14281="start",AND(E14281="end",E14280="start")),"Y","N")</f>
        <v>N</v>
      </c>
      <c r="L14281" t="str">
        <f t="shared" si="1796"/>
        <v/>
      </c>
    </row>
    <row r="14282" spans="1:12" x14ac:dyDescent="0.25">
      <c r="A14282">
        <v>14281</v>
      </c>
      <c r="B14282" s="1" t="s">
        <v>11064</v>
      </c>
      <c r="C14282" t="str">
        <f t="shared" si="1794"/>
        <v>&lt;p class="indent"&gt;Stilgar turned away, consulted one of the Fedaykin in the bowl. Presently, he returned, said: ‘Very soon, Muad’Dib. Sooner than we expected. It’s a great-great-grandmother of a storm … perhaps even more than you wished.’</v>
      </c>
      <c r="D14282">
        <f t="shared" si="1800"/>
        <v>2</v>
      </c>
      <c r="E14282" t="str">
        <f t="shared" si="1797"/>
        <v>end</v>
      </c>
      <c r="F14282" t="str">
        <f t="shared" si="1793"/>
        <v>&lt;p class="indent"&gt;Stilgar turned away, consulted one of the Fedaykin in the bowl. Presently, he returned, said: ‘Very soon, Muad’Dib. Sooner than we expected. It’s a great-great-grandmother of a storm … perhaps even more than you wished.’</v>
      </c>
      <c r="G14282" t="str">
        <f t="shared" si="1795"/>
        <v>&lt;p class="indent"&gt;</v>
      </c>
      <c r="H14282">
        <v>2</v>
      </c>
      <c r="I14282">
        <f t="shared" si="1799"/>
        <v>64</v>
      </c>
      <c r="J14282">
        <f t="shared" ca="1" si="1798"/>
        <v>7025</v>
      </c>
      <c r="K14282" t="str">
        <f>IF(OR(E14282="start",AND(E14282="end",E14281="start")),"Y","N")</f>
        <v>N</v>
      </c>
      <c r="L14282" t="str">
        <f t="shared" si="1796"/>
        <v/>
      </c>
    </row>
    <row r="14283" spans="1:12" x14ac:dyDescent="0.25">
      <c r="A14283">
        <v>14282</v>
      </c>
      <c r="B14283" s="1" t="s">
        <v>9</v>
      </c>
      <c r="C14283" t="str">
        <f t="shared" si="1794"/>
        <v>&lt;p class="indent"&gt;Stilgar turned away, consulted one of the Fedaykin in the bowl. Presently, he returned, said: ‘Very soon, Muad’Dib. Sooner than we expected. It’s a great-great-grandmother of a storm … perhaps even more than you wished.’ &lt;/p&gt;</v>
      </c>
      <c r="D14283">
        <f t="shared" si="1800"/>
        <v>3</v>
      </c>
      <c r="E14283" t="str">
        <f t="shared" si="1797"/>
        <v>end</v>
      </c>
      <c r="F14283" t="str">
        <f t="shared" ref="F14283:F14346" si="1801">IF(AND(E14283="start",D14283&gt;=D14282),F14282&amp;" "&amp;B14283,C14283)</f>
        <v>&lt;p class="indent"&gt;Stilgar turned away, consulted one of the Fedaykin in the bowl. Presently, he returned, said: ‘Very soon, Muad’Dib. Sooner than we expected. It’s a great-great-grandmother of a storm … perhaps even more than you wished.’ &lt;/p&gt;</v>
      </c>
      <c r="G14283" t="str">
        <f t="shared" si="1795"/>
        <v>&lt;p class="indent"&gt;</v>
      </c>
      <c r="H14283">
        <v>2</v>
      </c>
      <c r="I14283">
        <f t="shared" si="1799"/>
        <v>64</v>
      </c>
      <c r="J14283">
        <f t="shared" ca="1" si="1798"/>
        <v>7025</v>
      </c>
      <c r="K14283" t="str">
        <f>IF(OR(E14283="start",AND(E14283="end",E14282="start")),"Y","N")</f>
        <v>N</v>
      </c>
      <c r="L14283" t="str">
        <f t="shared" si="1796"/>
        <v>&lt;p class="indent"&gt;Stilgar turned away, consulted one of the Fedaykin in the bowl. Presently, he returned, said: ‘Very soon, Muad’Dib. Sooner than we expected. It’s a great-great-grandmother of a storm … perhaps even more than you wished.’ &lt;/p&gt;</v>
      </c>
    </row>
    <row r="14284" spans="1:12" x14ac:dyDescent="0.25">
      <c r="A14284">
        <v>14283</v>
      </c>
      <c r="B14284" s="1" t="s">
        <v>11065</v>
      </c>
      <c r="C14284" t="str">
        <f t="shared" si="1794"/>
        <v>&lt;p class="indent"&gt;‘It’s my storm,’ Paul said, and saw the silent awe on the faces of the Fedaykin who heard him. ‘Though it shook the entire</v>
      </c>
      <c r="D14284">
        <f t="shared" si="1800"/>
        <v>1</v>
      </c>
      <c r="E14284" t="str">
        <f t="shared" si="1797"/>
        <v>end</v>
      </c>
      <c r="F14284" t="str">
        <f t="shared" si="1801"/>
        <v>&lt;p class="indent"&gt;‘It’s my storm,’ Paul said, and saw the silent awe on the faces of the Fedaykin who heard him. ‘Though it shook the entire</v>
      </c>
      <c r="G14284" t="str">
        <f t="shared" si="1795"/>
        <v>&lt;p class="indent"&gt;</v>
      </c>
      <c r="H14284">
        <v>2</v>
      </c>
      <c r="I14284">
        <f t="shared" si="1799"/>
        <v>64</v>
      </c>
      <c r="J14284">
        <f t="shared" ca="1" si="1798"/>
        <v>7026</v>
      </c>
      <c r="K14284" t="str">
        <f>IF(OR(E14284="start",AND(E14284="end",E14283="start")),"Y","N")</f>
        <v>N</v>
      </c>
      <c r="L14284" t="str">
        <f t="shared" si="1796"/>
        <v/>
      </c>
    </row>
    <row r="14285" spans="1:12" x14ac:dyDescent="0.25">
      <c r="A14285">
        <v>14284</v>
      </c>
      <c r="B14285" s="1" t="s">
        <v>11066</v>
      </c>
      <c r="C14285" t="str">
        <f t="shared" si="1794"/>
        <v>&lt;p class="indent"&gt;‘It’s my storm,’ Paul said, and saw the silent awe on the faces of the Fedaykin who heard him. ‘Though it shook the entire world it could not be more than I wished. Will it strike the Shield Wall full on?’</v>
      </c>
      <c r="D14285">
        <f t="shared" si="1800"/>
        <v>2</v>
      </c>
      <c r="E14285" t="str">
        <f t="shared" si="1797"/>
        <v>end</v>
      </c>
      <c r="F14285" t="str">
        <f t="shared" si="1801"/>
        <v>&lt;p class="indent"&gt;‘It’s my storm,’ Paul said, and saw the silent awe on the faces of the Fedaykin who heard him. ‘Though it shook the entire world it could not be more than I wished. Will it strike the Shield Wall full on?’</v>
      </c>
      <c r="G14285" t="str">
        <f t="shared" si="1795"/>
        <v>&lt;p class="indent"&gt;</v>
      </c>
      <c r="H14285">
        <v>2</v>
      </c>
      <c r="I14285">
        <f t="shared" si="1799"/>
        <v>64</v>
      </c>
      <c r="J14285">
        <f t="shared" ca="1" si="1798"/>
        <v>7026</v>
      </c>
      <c r="K14285" t="str">
        <f>IF(OR(E14285="start",AND(E14285="end",E14284="start")),"Y","N")</f>
        <v>N</v>
      </c>
      <c r="L14285" t="str">
        <f t="shared" si="1796"/>
        <v/>
      </c>
    </row>
    <row r="14286" spans="1:12" x14ac:dyDescent="0.25">
      <c r="A14286">
        <v>14285</v>
      </c>
      <c r="B14286" s="1" t="s">
        <v>9</v>
      </c>
      <c r="C14286" t="str">
        <f t="shared" si="1794"/>
        <v>&lt;p class="indent"&gt;‘It’s my storm,’ Paul said, and saw the silent awe on the faces of the Fedaykin who heard him. ‘Though it shook the entire world it could not be more than I wished. Will it strike the Shield Wall full on?’ &lt;/p&gt;</v>
      </c>
      <c r="D14286">
        <f t="shared" si="1800"/>
        <v>3</v>
      </c>
      <c r="E14286" t="str">
        <f t="shared" si="1797"/>
        <v>end</v>
      </c>
      <c r="F14286" t="str">
        <f t="shared" si="1801"/>
        <v>&lt;p class="indent"&gt;‘It’s my storm,’ Paul said, and saw the silent awe on the faces of the Fedaykin who heard him. ‘Though it shook the entire world it could not be more than I wished. Will it strike the Shield Wall full on?’ &lt;/p&gt;</v>
      </c>
      <c r="G14286" t="str">
        <f t="shared" si="1795"/>
        <v>&lt;p class="indent"&gt;</v>
      </c>
      <c r="H14286">
        <v>2</v>
      </c>
      <c r="I14286">
        <f t="shared" si="1799"/>
        <v>64</v>
      </c>
      <c r="J14286">
        <f t="shared" ca="1" si="1798"/>
        <v>7026</v>
      </c>
      <c r="K14286" t="str">
        <f>IF(OR(E14286="start",AND(E14286="end",E14285="start")),"Y","N")</f>
        <v>N</v>
      </c>
      <c r="L14286" t="str">
        <f t="shared" si="1796"/>
        <v>&lt;p class="indent"&gt;‘It’s my storm,’ Paul said, and saw the silent awe on the faces of the Fedaykin who heard him. ‘Though it shook the entire world it could not be more than I wished. Will it strike the Shield Wall full on?’ &lt;/p&gt;</v>
      </c>
    </row>
    <row r="14287" spans="1:12" x14ac:dyDescent="0.25">
      <c r="A14287">
        <v>14286</v>
      </c>
      <c r="B14287" s="1" t="s">
        <v>11067</v>
      </c>
      <c r="C14287" t="str">
        <f t="shared" si="1794"/>
        <v>&lt;p class="indent"&gt;‘Close enough to make no difference,’ Stilgar said.&lt;/p&gt;</v>
      </c>
      <c r="D14287">
        <f t="shared" si="1800"/>
        <v>1</v>
      </c>
      <c r="E14287" t="str">
        <f t="shared" si="1797"/>
        <v>end</v>
      </c>
      <c r="F14287" t="str">
        <f t="shared" si="1801"/>
        <v>&lt;p class="indent"&gt;‘Close enough to make no difference,’ Stilgar said.&lt;/p&gt;</v>
      </c>
      <c r="G14287" t="str">
        <f t="shared" si="1795"/>
        <v>&lt;p class="indent"&gt;</v>
      </c>
      <c r="H14287">
        <v>2</v>
      </c>
      <c r="I14287">
        <f t="shared" si="1799"/>
        <v>64</v>
      </c>
      <c r="J14287">
        <f t="shared" ca="1" si="1798"/>
        <v>7027</v>
      </c>
      <c r="K14287" t="str">
        <f>IF(OR(E14287="start",AND(E14287="end",E14286="start")),"Y","N")</f>
        <v>N</v>
      </c>
      <c r="L14287" t="str">
        <f t="shared" si="1796"/>
        <v>&lt;p class="indent"&gt;‘Close enough to make no difference,’ Stilgar said.&lt;/p&gt;</v>
      </c>
    </row>
    <row r="14288" spans="1:12" x14ac:dyDescent="0.25">
      <c r="A14288">
        <v>14287</v>
      </c>
      <c r="B14288" s="1" t="s">
        <v>11068</v>
      </c>
      <c r="C14288" t="str">
        <f t="shared" si="1794"/>
        <v>&lt;p class="indent"&gt;A courier crossed from the hole that led down into the basin, said: ‘The Sardaukar and Harkonnen patrols are pulling back,</v>
      </c>
      <c r="D14288">
        <f t="shared" si="1800"/>
        <v>1</v>
      </c>
      <c r="E14288" t="str">
        <f t="shared" si="1797"/>
        <v>end</v>
      </c>
      <c r="F14288" t="str">
        <f t="shared" si="1801"/>
        <v>&lt;p class="indent"&gt;A courier crossed from the hole that led down into the basin, said: ‘The Sardaukar and Harkonnen patrols are pulling back,</v>
      </c>
      <c r="G14288" t="str">
        <f t="shared" si="1795"/>
        <v>&lt;p class="indent"&gt;</v>
      </c>
      <c r="H14288">
        <v>2</v>
      </c>
      <c r="I14288">
        <f t="shared" si="1799"/>
        <v>64</v>
      </c>
      <c r="J14288">
        <f t="shared" ca="1" si="1798"/>
        <v>7028</v>
      </c>
      <c r="K14288" t="str">
        <f>IF(OR(E14288="start",AND(E14288="end",E14287="start")),"Y","N")</f>
        <v>N</v>
      </c>
      <c r="L14288" t="str">
        <f t="shared" si="1796"/>
        <v/>
      </c>
    </row>
    <row r="14289" spans="1:12" x14ac:dyDescent="0.25">
      <c r="A14289">
        <v>14288</v>
      </c>
      <c r="B14289" s="1" t="s">
        <v>11069</v>
      </c>
      <c r="C14289" t="str">
        <f t="shared" si="1794"/>
        <v>&lt;p class="indent"&gt;A courier crossed from the hole that led down into the basin, said: ‘The Sardaukar and Harkonnen patrols are pulling back, Muad’Dib.’</v>
      </c>
      <c r="D14289">
        <f t="shared" si="1800"/>
        <v>2</v>
      </c>
      <c r="E14289" t="str">
        <f t="shared" si="1797"/>
        <v>end</v>
      </c>
      <c r="F14289" t="str">
        <f t="shared" si="1801"/>
        <v>&lt;p class="indent"&gt;A courier crossed from the hole that led down into the basin, said: ‘The Sardaukar and Harkonnen patrols are pulling back, Muad’Dib.’</v>
      </c>
      <c r="G14289" t="str">
        <f t="shared" si="1795"/>
        <v>&lt;p class="indent"&gt;</v>
      </c>
      <c r="H14289">
        <v>2</v>
      </c>
      <c r="I14289">
        <f t="shared" si="1799"/>
        <v>64</v>
      </c>
      <c r="J14289">
        <f t="shared" ca="1" si="1798"/>
        <v>7028</v>
      </c>
      <c r="K14289" t="str">
        <f>IF(OR(E14289="start",AND(E14289="end",E14288="start")),"Y","N")</f>
        <v>N</v>
      </c>
      <c r="L14289" t="str">
        <f t="shared" si="1796"/>
        <v/>
      </c>
    </row>
    <row r="14290" spans="1:12" x14ac:dyDescent="0.25">
      <c r="A14290">
        <v>14289</v>
      </c>
      <c r="B14290" s="1" t="s">
        <v>9</v>
      </c>
      <c r="C14290" t="str">
        <f t="shared" si="1794"/>
        <v>&lt;p class="indent"&gt;A courier crossed from the hole that led down into the basin, said: ‘The Sardaukar and Harkonnen patrols are pulling back, Muad’Dib.’ &lt;/p&gt;</v>
      </c>
      <c r="D14290">
        <f t="shared" si="1800"/>
        <v>3</v>
      </c>
      <c r="E14290" t="str">
        <f t="shared" si="1797"/>
        <v>end</v>
      </c>
      <c r="F14290" t="str">
        <f t="shared" si="1801"/>
        <v>&lt;p class="indent"&gt;A courier crossed from the hole that led down into the basin, said: ‘The Sardaukar and Harkonnen patrols are pulling back, Muad’Dib.’ &lt;/p&gt;</v>
      </c>
      <c r="G14290" t="str">
        <f t="shared" si="1795"/>
        <v>&lt;p class="indent"&gt;</v>
      </c>
      <c r="H14290">
        <v>2</v>
      </c>
      <c r="I14290">
        <f t="shared" si="1799"/>
        <v>64</v>
      </c>
      <c r="J14290">
        <f t="shared" ca="1" si="1798"/>
        <v>7028</v>
      </c>
      <c r="K14290" t="str">
        <f>IF(OR(E14290="start",AND(E14290="end",E14289="start")),"Y","N")</f>
        <v>N</v>
      </c>
      <c r="L14290" t="str">
        <f t="shared" si="1796"/>
        <v>&lt;p class="indent"&gt;A courier crossed from the hole that led down into the basin, said: ‘The Sardaukar and Harkonnen patrols are pulling back, Muad’Dib.’ &lt;/p&gt;</v>
      </c>
    </row>
    <row r="14291" spans="1:12" x14ac:dyDescent="0.25">
      <c r="A14291">
        <v>14290</v>
      </c>
      <c r="B14291" s="1" t="s">
        <v>11070</v>
      </c>
      <c r="C14291" t="str">
        <f t="shared" si="1794"/>
        <v>&lt;p class="indent"&gt;‘They expect the storm to spill too much sand into the basin for good visibility,’ Stilgar said. ‘They think we’ll be in the</v>
      </c>
      <c r="D14291">
        <f t="shared" si="1800"/>
        <v>1</v>
      </c>
      <c r="E14291" t="str">
        <f t="shared" si="1797"/>
        <v>end</v>
      </c>
      <c r="F14291" t="str">
        <f t="shared" si="1801"/>
        <v>&lt;p class="indent"&gt;‘They expect the storm to spill too much sand into the basin for good visibility,’ Stilgar said. ‘They think we’ll be in the</v>
      </c>
      <c r="G14291" t="str">
        <f t="shared" si="1795"/>
        <v>&lt;p class="indent"&gt;</v>
      </c>
      <c r="H14291">
        <v>2</v>
      </c>
      <c r="I14291">
        <f t="shared" si="1799"/>
        <v>64</v>
      </c>
      <c r="J14291">
        <f t="shared" ca="1" si="1798"/>
        <v>7029</v>
      </c>
      <c r="K14291" t="str">
        <f>IF(OR(E14291="start",AND(E14291="end",E14290="start")),"Y","N")</f>
        <v>N</v>
      </c>
      <c r="L14291" t="str">
        <f t="shared" si="1796"/>
        <v/>
      </c>
    </row>
    <row r="14292" spans="1:12" x14ac:dyDescent="0.25">
      <c r="A14292">
        <v>14291</v>
      </c>
      <c r="B14292" s="1" t="s">
        <v>11071</v>
      </c>
      <c r="C14292" t="str">
        <f t="shared" si="1794"/>
        <v>&lt;p class="indent"&gt;‘They expect the storm to spill too much sand into the basin for good visibility,’ Stilgar said. ‘They think we’ll be in the same fix.’</v>
      </c>
      <c r="D14292">
        <f t="shared" si="1800"/>
        <v>2</v>
      </c>
      <c r="E14292" t="str">
        <f t="shared" si="1797"/>
        <v>end</v>
      </c>
      <c r="F14292" t="str">
        <f t="shared" si="1801"/>
        <v>&lt;p class="indent"&gt;‘They expect the storm to spill too much sand into the basin for good visibility,’ Stilgar said. ‘They think we’ll be in the same fix.’</v>
      </c>
      <c r="G14292" t="str">
        <f t="shared" si="1795"/>
        <v>&lt;p class="indent"&gt;</v>
      </c>
      <c r="H14292">
        <v>2</v>
      </c>
      <c r="I14292">
        <f t="shared" si="1799"/>
        <v>64</v>
      </c>
      <c r="J14292">
        <f t="shared" ca="1" si="1798"/>
        <v>7029</v>
      </c>
      <c r="K14292" t="str">
        <f>IF(OR(E14292="start",AND(E14292="end",E14291="start")),"Y","N")</f>
        <v>N</v>
      </c>
      <c r="L14292" t="str">
        <f t="shared" si="1796"/>
        <v/>
      </c>
    </row>
    <row r="14293" spans="1:12" x14ac:dyDescent="0.25">
      <c r="A14293">
        <v>14292</v>
      </c>
      <c r="B14293" s="1" t="s">
        <v>9</v>
      </c>
      <c r="C14293" t="str">
        <f t="shared" si="1794"/>
        <v>&lt;p class="indent"&gt;‘They expect the storm to spill too much sand into the basin for good visibility,’ Stilgar said. ‘They think we’ll be in the same fix.’ &lt;/p&gt;</v>
      </c>
      <c r="D14293">
        <f t="shared" si="1800"/>
        <v>3</v>
      </c>
      <c r="E14293" t="str">
        <f t="shared" si="1797"/>
        <v>end</v>
      </c>
      <c r="F14293" t="str">
        <f t="shared" si="1801"/>
        <v>&lt;p class="indent"&gt;‘They expect the storm to spill too much sand into the basin for good visibility,’ Stilgar said. ‘They think we’ll be in the same fix.’ &lt;/p&gt;</v>
      </c>
      <c r="G14293" t="str">
        <f t="shared" si="1795"/>
        <v>&lt;p class="indent"&gt;</v>
      </c>
      <c r="H14293">
        <v>2</v>
      </c>
      <c r="I14293">
        <f t="shared" si="1799"/>
        <v>64</v>
      </c>
      <c r="J14293">
        <f t="shared" ca="1" si="1798"/>
        <v>7029</v>
      </c>
      <c r="K14293" t="str">
        <f>IF(OR(E14293="start",AND(E14293="end",E14292="start")),"Y","N")</f>
        <v>N</v>
      </c>
      <c r="L14293" t="str">
        <f t="shared" si="1796"/>
        <v>&lt;p class="indent"&gt;‘They expect the storm to spill too much sand into the basin for good visibility,’ Stilgar said. ‘They think we’ll be in the same fix.’ &lt;/p&gt;</v>
      </c>
    </row>
    <row r="14294" spans="1:12" x14ac:dyDescent="0.25">
      <c r="A14294">
        <v>14293</v>
      </c>
      <c r="B14294" s="1" t="s">
        <v>11072</v>
      </c>
      <c r="C14294" t="str">
        <f t="shared" si="1794"/>
        <v>&lt;p class="indent"&gt;‘Tell our gunners to set their sights well before visibility drops,’ Paul said. ‘They must knock the nose off every one of</v>
      </c>
      <c r="D14294">
        <f t="shared" si="1800"/>
        <v>1</v>
      </c>
      <c r="E14294" t="str">
        <f t="shared" si="1797"/>
        <v>end</v>
      </c>
      <c r="F14294" t="str">
        <f t="shared" si="1801"/>
        <v>&lt;p class="indent"&gt;‘Tell our gunners to set their sights well before visibility drops,’ Paul said. ‘They must knock the nose off every one of</v>
      </c>
      <c r="G14294" t="str">
        <f t="shared" si="1795"/>
        <v>&lt;p class="indent"&gt;</v>
      </c>
      <c r="H14294">
        <v>2</v>
      </c>
      <c r="I14294">
        <f t="shared" si="1799"/>
        <v>64</v>
      </c>
      <c r="J14294">
        <f t="shared" ca="1" si="1798"/>
        <v>7030</v>
      </c>
      <c r="K14294" t="str">
        <f>IF(OR(E14294="start",AND(E14294="end",E14293="start")),"Y","N")</f>
        <v>N</v>
      </c>
      <c r="L14294" t="str">
        <f t="shared" si="1796"/>
        <v/>
      </c>
    </row>
    <row r="14295" spans="1:12" x14ac:dyDescent="0.25">
      <c r="A14295">
        <v>14294</v>
      </c>
      <c r="B14295" s="1" t="s">
        <v>11073</v>
      </c>
      <c r="C14295" t="str">
        <f t="shared" si="1794"/>
        <v>&lt;p class="indent"&gt;‘Tell our gunners to set their sights well before visibility drops,’ Paul said. ‘They must knock the nose off every one of those ships as soon as the storm has destroyed the shields.’ He stepped to the wall of the bowl, pulled back a fold of the</v>
      </c>
      <c r="D14295">
        <f t="shared" si="1800"/>
        <v>2</v>
      </c>
      <c r="E14295" t="str">
        <f t="shared" si="1797"/>
        <v>end</v>
      </c>
      <c r="F14295" t="str">
        <f t="shared" si="1801"/>
        <v>&lt;p class="indent"&gt;‘Tell our gunners to set their sights well before visibility drops,’ Paul said. ‘They must knock the nose off every one of those ships as soon as the storm has destroyed the shields.’ He stepped to the wall of the bowl, pulled back a fold of the</v>
      </c>
      <c r="G14295" t="str">
        <f t="shared" si="1795"/>
        <v>&lt;p class="indent"&gt;</v>
      </c>
      <c r="H14295">
        <v>2</v>
      </c>
      <c r="I14295">
        <f t="shared" si="1799"/>
        <v>64</v>
      </c>
      <c r="J14295">
        <f t="shared" ca="1" si="1798"/>
        <v>7030</v>
      </c>
      <c r="K14295" t="str">
        <f>IF(OR(E14295="start",AND(E14295="end",E14294="start")),"Y","N")</f>
        <v>N</v>
      </c>
      <c r="L14295" t="str">
        <f t="shared" si="1796"/>
        <v/>
      </c>
    </row>
    <row r="14296" spans="1:12" x14ac:dyDescent="0.25">
      <c r="A14296">
        <v>14295</v>
      </c>
      <c r="B14296" s="1" t="s">
        <v>11074</v>
      </c>
      <c r="C14296" t="str">
        <f t="shared" si="1794"/>
        <v>&lt;p class="indent"&gt;‘Tell our gunners to set their sights well before visibility drops,’ Paul said. ‘They must knock the nose off every one of those ships as soon as the storm has destroyed the shields.’ He stepped to the wall of the bowl, pulled back a fold of the camouflage cover and looked up at the sky. The horsetail twistings of blown sand could be seen against the dark of the sky.</v>
      </c>
      <c r="D14296">
        <f t="shared" si="1800"/>
        <v>3</v>
      </c>
      <c r="E14296" t="str">
        <f t="shared" si="1797"/>
        <v>end</v>
      </c>
      <c r="F14296" t="str">
        <f t="shared" si="1801"/>
        <v>&lt;p class="indent"&gt;‘Tell our gunners to set their sights well before visibility drops,’ Paul said. ‘They must knock the nose off every one of those ships as soon as the storm has destroyed the shields.’ He stepped to the wall of the bowl, pulled back a fold of the camouflage cover and looked up at the sky. The horsetail twistings of blown sand could be seen against the dark of the sky.</v>
      </c>
      <c r="G14296" t="str">
        <f t="shared" si="1795"/>
        <v>&lt;p class="indent"&gt;</v>
      </c>
      <c r="H14296">
        <v>2</v>
      </c>
      <c r="I14296">
        <f t="shared" si="1799"/>
        <v>64</v>
      </c>
      <c r="J14296">
        <f t="shared" ca="1" si="1798"/>
        <v>7030</v>
      </c>
      <c r="K14296" t="str">
        <f>IF(OR(E14296="start",AND(E14296="end",E14295="start")),"Y","N")</f>
        <v>N</v>
      </c>
      <c r="L14296" t="str">
        <f t="shared" si="1796"/>
        <v/>
      </c>
    </row>
    <row r="14297" spans="1:12" x14ac:dyDescent="0.25">
      <c r="A14297">
        <v>14296</v>
      </c>
      <c r="B14297" s="1" t="s">
        <v>11075</v>
      </c>
      <c r="C14297" t="str">
        <f t="shared" si="1794"/>
        <v>&lt;p class="indent"&gt;‘Tell our gunners to set their sights well before visibility drops,’ Paul said. ‘They must knock the nose off every one of those ships as soon as the storm has destroyed the shields.’ He stepped to the wall of the bowl, pulled back a fold of the camouflage cover and looked up at the sky. The horsetail twistings of blown sand could be seen against the dark of the sky. Paul restored the cover, said: ‘Start sending our men down, Stil.’</v>
      </c>
      <c r="D14297">
        <f t="shared" si="1800"/>
        <v>4</v>
      </c>
      <c r="E14297" t="str">
        <f t="shared" si="1797"/>
        <v>end</v>
      </c>
      <c r="F14297" t="str">
        <f t="shared" si="1801"/>
        <v>&lt;p class="indent"&gt;‘Tell our gunners to set their sights well before visibility drops,’ Paul said. ‘They must knock the nose off every one of those ships as soon as the storm has destroyed the shields.’ He stepped to the wall of the bowl, pulled back a fold of the camouflage cover and looked up at the sky. The horsetail twistings of blown sand could be seen against the dark of the sky. Paul restored the cover, said: ‘Start sending our men down, Stil.’</v>
      </c>
      <c r="G14297" t="str">
        <f t="shared" si="1795"/>
        <v>&lt;p class="indent"&gt;</v>
      </c>
      <c r="H14297">
        <v>2</v>
      </c>
      <c r="I14297">
        <f t="shared" si="1799"/>
        <v>64</v>
      </c>
      <c r="J14297">
        <f t="shared" ca="1" si="1798"/>
        <v>7030</v>
      </c>
      <c r="K14297" t="str">
        <f>IF(OR(E14297="start",AND(E14297="end",E14296="start")),"Y","N")</f>
        <v>N</v>
      </c>
      <c r="L14297" t="str">
        <f t="shared" si="1796"/>
        <v/>
      </c>
    </row>
    <row r="14298" spans="1:12" x14ac:dyDescent="0.25">
      <c r="A14298">
        <v>14297</v>
      </c>
      <c r="B14298" s="1" t="s">
        <v>9</v>
      </c>
      <c r="C14298" t="str">
        <f t="shared" si="1794"/>
        <v>&lt;p class="indent"&gt;‘Tell our gunners to set their sights well before visibility drops,’ Paul said. ‘They must knock the nose off every one of those ships as soon as the storm has destroyed the shields.’ He stepped to the wall of the bowl, pulled back a fold of the camouflage cover and looked up at the sky. The horsetail twistings of blown sand could be seen against the dark of the sky. Paul restored the cover, said: ‘Start sending our men down, Stil.’ &lt;/p&gt;</v>
      </c>
      <c r="D14298">
        <f t="shared" si="1800"/>
        <v>5</v>
      </c>
      <c r="E14298" t="str">
        <f t="shared" si="1797"/>
        <v>end</v>
      </c>
      <c r="F14298" t="str">
        <f t="shared" si="1801"/>
        <v>&lt;p class="indent"&gt;‘Tell our gunners to set their sights well before visibility drops,’ Paul said. ‘They must knock the nose off every one of those ships as soon as the storm has destroyed the shields.’ He stepped to the wall of the bowl, pulled back a fold of the camouflage cover and looked up at the sky. The horsetail twistings of blown sand could be seen against the dark of the sky. Paul restored the cover, said: ‘Start sending our men down, Stil.’ &lt;/p&gt;</v>
      </c>
      <c r="G14298" t="str">
        <f t="shared" si="1795"/>
        <v>&lt;p class="indent"&gt;</v>
      </c>
      <c r="H14298">
        <v>2</v>
      </c>
      <c r="I14298">
        <f t="shared" si="1799"/>
        <v>64</v>
      </c>
      <c r="J14298">
        <f t="shared" ca="1" si="1798"/>
        <v>7030</v>
      </c>
      <c r="K14298" t="str">
        <f>IF(OR(E14298="start",AND(E14298="end",E14297="start")),"Y","N")</f>
        <v>N</v>
      </c>
      <c r="L14298" t="str">
        <f t="shared" si="1796"/>
        <v>&lt;p class="indent"&gt;‘Tell our gunners to set their sights well before visibility drops,’ Paul said. ‘They must knock the nose off every one of those ships as soon as the storm has destroyed the shields.’ He stepped to the wall of the bowl, pulled back a fold of the camouflage cover and looked up at the sky. The horsetail twistings of blown sand could be seen against the dark of the sky. Paul restored the cover, said: ‘Start sending our men down, Stil.’ &lt;/p&gt;</v>
      </c>
    </row>
    <row r="14299" spans="1:12" x14ac:dyDescent="0.25">
      <c r="A14299">
        <v>14298</v>
      </c>
      <c r="B14299" s="1" t="s">
        <v>11076</v>
      </c>
      <c r="C14299" t="str">
        <f t="shared" si="1794"/>
        <v>&lt;p class="indent"&gt;‘Will you not go with us?’ Stilgar asked.&lt;/p&gt;</v>
      </c>
      <c r="D14299">
        <f t="shared" si="1800"/>
        <v>1</v>
      </c>
      <c r="E14299" t="str">
        <f t="shared" si="1797"/>
        <v>end</v>
      </c>
      <c r="F14299" t="str">
        <f t="shared" si="1801"/>
        <v>&lt;p class="indent"&gt;‘Will you not go with us?’ Stilgar asked.&lt;/p&gt;</v>
      </c>
      <c r="G14299" t="str">
        <f t="shared" si="1795"/>
        <v>&lt;p class="indent"&gt;</v>
      </c>
      <c r="H14299">
        <v>2</v>
      </c>
      <c r="I14299">
        <f t="shared" si="1799"/>
        <v>64</v>
      </c>
      <c r="J14299">
        <f t="shared" ca="1" si="1798"/>
        <v>7031</v>
      </c>
      <c r="K14299" t="str">
        <f>IF(OR(E14299="start",AND(E14299="end",E14298="start")),"Y","N")</f>
        <v>N</v>
      </c>
      <c r="L14299" t="str">
        <f t="shared" si="1796"/>
        <v>&lt;p class="indent"&gt;‘Will you not go with us?’ Stilgar asked.&lt;/p&gt;</v>
      </c>
    </row>
    <row r="14300" spans="1:12" x14ac:dyDescent="0.25">
      <c r="A14300">
        <v>14299</v>
      </c>
      <c r="B14300" s="1" t="s">
        <v>11077</v>
      </c>
      <c r="C14300" t="str">
        <f t="shared" si="1794"/>
        <v>&lt;p class="indent"&gt;‘I’ll wait here a bit with the Fedaykin,’ Paul said.&lt;/p&gt;</v>
      </c>
      <c r="D14300">
        <f t="shared" si="1800"/>
        <v>1</v>
      </c>
      <c r="E14300" t="str">
        <f t="shared" si="1797"/>
        <v>end</v>
      </c>
      <c r="F14300" t="str">
        <f t="shared" si="1801"/>
        <v>&lt;p class="indent"&gt;‘I’ll wait here a bit with the Fedaykin,’ Paul said.&lt;/p&gt;</v>
      </c>
      <c r="G14300" t="str">
        <f t="shared" si="1795"/>
        <v>&lt;p class="indent"&gt;</v>
      </c>
      <c r="H14300">
        <v>2</v>
      </c>
      <c r="I14300">
        <f t="shared" si="1799"/>
        <v>64</v>
      </c>
      <c r="J14300">
        <f t="shared" ca="1" si="1798"/>
        <v>7032</v>
      </c>
      <c r="K14300" t="str">
        <f>IF(OR(E14300="start",AND(E14300="end",E14299="start")),"Y","N")</f>
        <v>N</v>
      </c>
      <c r="L14300" t="str">
        <f t="shared" si="1796"/>
        <v>&lt;p class="indent"&gt;‘I’ll wait here a bit with the Fedaykin,’ Paul said.&lt;/p&gt;</v>
      </c>
    </row>
    <row r="14301" spans="1:12" x14ac:dyDescent="0.25">
      <c r="A14301">
        <v>14300</v>
      </c>
      <c r="B14301" s="1" t="s">
        <v>11078</v>
      </c>
      <c r="C14301" t="str">
        <f t="shared" si="1794"/>
        <v>&lt;p class="indent"&gt;Stilgar gave a knowing shrug toward Gurney, moved to the hole in the rock wall, was lost in its shadows.&lt;/p&gt;</v>
      </c>
      <c r="D14301">
        <f t="shared" si="1800"/>
        <v>1</v>
      </c>
      <c r="E14301" t="str">
        <f t="shared" si="1797"/>
        <v>end</v>
      </c>
      <c r="F14301" t="str">
        <f t="shared" si="1801"/>
        <v>&lt;p class="indent"&gt;Stilgar gave a knowing shrug toward Gurney, moved to the hole in the rock wall, was lost in its shadows.&lt;/p&gt;</v>
      </c>
      <c r="G14301" t="str">
        <f t="shared" si="1795"/>
        <v>&lt;p class="indent"&gt;</v>
      </c>
      <c r="H14301">
        <v>2</v>
      </c>
      <c r="I14301">
        <f t="shared" si="1799"/>
        <v>64</v>
      </c>
      <c r="J14301">
        <f t="shared" ca="1" si="1798"/>
        <v>7033</v>
      </c>
      <c r="K14301" t="str">
        <f>IF(OR(E14301="start",AND(E14301="end",E14300="start")),"Y","N")</f>
        <v>N</v>
      </c>
      <c r="L14301" t="str">
        <f t="shared" si="1796"/>
        <v>&lt;p class="indent"&gt;Stilgar gave a knowing shrug toward Gurney, moved to the hole in the rock wall, was lost in its shadows.&lt;/p&gt;</v>
      </c>
    </row>
    <row r="14302" spans="1:12" x14ac:dyDescent="0.25">
      <c r="A14302">
        <v>14301</v>
      </c>
      <c r="B14302" s="1" t="s">
        <v>11079</v>
      </c>
      <c r="C14302" t="str">
        <f t="shared" ref="C14302:C14365" si="1802">IF(LEFT(B14302,2)="&lt;p",B14302,C14301&amp;" "&amp;B14302)</f>
        <v>&lt;p class="indent"&gt;‘The trigger that blasts the Shield Wall aside, that I leave in your hands,’ Paul said. ‘You will do it?’&lt;/p&gt;</v>
      </c>
      <c r="D14302">
        <f t="shared" si="1800"/>
        <v>1</v>
      </c>
      <c r="E14302" t="str">
        <f t="shared" si="1797"/>
        <v>end</v>
      </c>
      <c r="F14302" t="str">
        <f t="shared" si="1801"/>
        <v>&lt;p class="indent"&gt;‘The trigger that blasts the Shield Wall aside, that I leave in your hands,’ Paul said. ‘You will do it?’&lt;/p&gt;</v>
      </c>
      <c r="G14302" t="str">
        <f t="shared" si="1795"/>
        <v>&lt;p class="indent"&gt;</v>
      </c>
      <c r="H14302">
        <v>2</v>
      </c>
      <c r="I14302">
        <f t="shared" si="1799"/>
        <v>64</v>
      </c>
      <c r="J14302">
        <f t="shared" ca="1" si="1798"/>
        <v>7034</v>
      </c>
      <c r="K14302" t="str">
        <f>IF(OR(E14302="start",AND(E14302="end",E14301="start")),"Y","N")</f>
        <v>N</v>
      </c>
      <c r="L14302" t="str">
        <f t="shared" si="1796"/>
        <v>&lt;p class="indent"&gt;‘The trigger that blasts the Shield Wall aside, that I leave in your hands,’ Paul said. ‘You will do it?’&lt;/p&gt;</v>
      </c>
    </row>
    <row r="14303" spans="1:12" x14ac:dyDescent="0.25">
      <c r="A14303">
        <v>14302</v>
      </c>
      <c r="B14303" s="1" t="s">
        <v>11080</v>
      </c>
      <c r="C14303" t="str">
        <f t="shared" si="1802"/>
        <v>&lt;p class="indent"&gt;‘I’ll do it.’&lt;/p&gt;</v>
      </c>
      <c r="D14303">
        <f t="shared" si="1800"/>
        <v>1</v>
      </c>
      <c r="E14303" t="str">
        <f t="shared" si="1797"/>
        <v>end</v>
      </c>
      <c r="F14303" t="str">
        <f t="shared" si="1801"/>
        <v>&lt;p class="indent"&gt;‘I’ll do it.’&lt;/p&gt;</v>
      </c>
      <c r="G14303" t="str">
        <f t="shared" si="1795"/>
        <v>&lt;p class="indent"&gt;</v>
      </c>
      <c r="H14303">
        <v>2</v>
      </c>
      <c r="I14303">
        <f t="shared" si="1799"/>
        <v>64</v>
      </c>
      <c r="J14303">
        <f t="shared" ca="1" si="1798"/>
        <v>7035</v>
      </c>
      <c r="K14303" t="str">
        <f>IF(OR(E14303="start",AND(E14303="end",E14302="start")),"Y","N")</f>
        <v>N</v>
      </c>
      <c r="L14303" t="str">
        <f t="shared" si="1796"/>
        <v>&lt;p class="indent"&gt;‘I’ll do it.’&lt;/p&gt;</v>
      </c>
    </row>
    <row r="14304" spans="1:12" x14ac:dyDescent="0.25">
      <c r="A14304">
        <v>14303</v>
      </c>
      <c r="B14304" s="1" t="s">
        <v>11081</v>
      </c>
      <c r="C14304" t="str">
        <f t="shared" si="1802"/>
        <v>&lt;p class="indent"&gt;Paul gestured to a Fedaykin lieutenant, said: ‘Otheym, start moving the check patrols out of the blast area. They must be</v>
      </c>
      <c r="D14304">
        <f t="shared" si="1800"/>
        <v>1</v>
      </c>
      <c r="E14304" t="str">
        <f t="shared" si="1797"/>
        <v>end</v>
      </c>
      <c r="F14304" t="str">
        <f t="shared" si="1801"/>
        <v>&lt;p class="indent"&gt;Paul gestured to a Fedaykin lieutenant, said: ‘Otheym, start moving the check patrols out of the blast area. They must be</v>
      </c>
      <c r="G14304" t="str">
        <f t="shared" si="1795"/>
        <v>&lt;p class="indent"&gt;</v>
      </c>
      <c r="H14304">
        <v>2</v>
      </c>
      <c r="I14304">
        <f t="shared" si="1799"/>
        <v>64</v>
      </c>
      <c r="J14304">
        <f t="shared" ca="1" si="1798"/>
        <v>7036</v>
      </c>
      <c r="K14304" t="str">
        <f>IF(OR(E14304="start",AND(E14304="end",E14303="start")),"Y","N")</f>
        <v>N</v>
      </c>
      <c r="L14304" t="str">
        <f t="shared" si="1796"/>
        <v/>
      </c>
    </row>
    <row r="14305" spans="1:12" x14ac:dyDescent="0.25">
      <c r="A14305">
        <v>14304</v>
      </c>
      <c r="B14305" s="1" t="s">
        <v>11082</v>
      </c>
      <c r="C14305" t="str">
        <f t="shared" si="1802"/>
        <v>&lt;p class="indent"&gt;Paul gestured to a Fedaykin lieutenant, said: ‘Otheym, start moving the check patrols out of the blast area. They must be out of there before the storm strikes.’</v>
      </c>
      <c r="D14305">
        <f t="shared" si="1800"/>
        <v>2</v>
      </c>
      <c r="E14305" t="str">
        <f t="shared" si="1797"/>
        <v>end</v>
      </c>
      <c r="F14305" t="str">
        <f t="shared" si="1801"/>
        <v>&lt;p class="indent"&gt;Paul gestured to a Fedaykin lieutenant, said: ‘Otheym, start moving the check patrols out of the blast area. They must be out of there before the storm strikes.’</v>
      </c>
      <c r="G14305" t="str">
        <f t="shared" si="1795"/>
        <v>&lt;p class="indent"&gt;</v>
      </c>
      <c r="H14305">
        <v>2</v>
      </c>
      <c r="I14305">
        <f t="shared" si="1799"/>
        <v>64</v>
      </c>
      <c r="J14305">
        <f t="shared" ca="1" si="1798"/>
        <v>7036</v>
      </c>
      <c r="K14305" t="str">
        <f>IF(OR(E14305="start",AND(E14305="end",E14304="start")),"Y","N")</f>
        <v>N</v>
      </c>
      <c r="L14305" t="str">
        <f t="shared" si="1796"/>
        <v/>
      </c>
    </row>
    <row r="14306" spans="1:12" x14ac:dyDescent="0.25">
      <c r="A14306">
        <v>14305</v>
      </c>
      <c r="B14306" s="1" t="s">
        <v>9</v>
      </c>
      <c r="C14306" t="str">
        <f t="shared" si="1802"/>
        <v>&lt;p class="indent"&gt;Paul gestured to a Fedaykin lieutenant, said: ‘Otheym, start moving the check patrols out of the blast area. They must be out of there before the storm strikes.’ &lt;/p&gt;</v>
      </c>
      <c r="D14306">
        <f t="shared" si="1800"/>
        <v>3</v>
      </c>
      <c r="E14306" t="str">
        <f t="shared" si="1797"/>
        <v>end</v>
      </c>
      <c r="F14306" t="str">
        <f t="shared" si="1801"/>
        <v>&lt;p class="indent"&gt;Paul gestured to a Fedaykin lieutenant, said: ‘Otheym, start moving the check patrols out of the blast area. They must be out of there before the storm strikes.’ &lt;/p&gt;</v>
      </c>
      <c r="G14306" t="str">
        <f t="shared" si="1795"/>
        <v>&lt;p class="indent"&gt;</v>
      </c>
      <c r="H14306">
        <v>2</v>
      </c>
      <c r="I14306">
        <f t="shared" si="1799"/>
        <v>64</v>
      </c>
      <c r="J14306">
        <f t="shared" ca="1" si="1798"/>
        <v>7036</v>
      </c>
      <c r="K14306" t="str">
        <f>IF(OR(E14306="start",AND(E14306="end",E14305="start")),"Y","N")</f>
        <v>N</v>
      </c>
      <c r="L14306" t="str">
        <f t="shared" si="1796"/>
        <v>&lt;p class="indent"&gt;Paul gestured to a Fedaykin lieutenant, said: ‘Otheym, start moving the check patrols out of the blast area. They must be out of there before the storm strikes.’ &lt;/p&gt;</v>
      </c>
    </row>
    <row r="14307" spans="1:12" x14ac:dyDescent="0.25">
      <c r="A14307">
        <v>14306</v>
      </c>
      <c r="B14307" s="1" t="s">
        <v>11083</v>
      </c>
      <c r="C14307" t="str">
        <f t="shared" si="1802"/>
        <v>&lt;p class="indent"&gt;&lt;a id="page515"/&gt;The man bowed, followed Stilgar.</v>
      </c>
      <c r="D14307">
        <f t="shared" si="1800"/>
        <v>1</v>
      </c>
      <c r="E14307" t="str">
        <f t="shared" si="1797"/>
        <v>end</v>
      </c>
      <c r="F14307" t="str">
        <f t="shared" si="1801"/>
        <v>&lt;p class="indent"&gt;&lt;a id="page515"/&gt;The man bowed, followed Stilgar.</v>
      </c>
      <c r="G14307" t="str">
        <f t="shared" si="1795"/>
        <v>&lt;p class="indent"&gt;</v>
      </c>
      <c r="H14307">
        <v>2</v>
      </c>
      <c r="I14307">
        <f t="shared" si="1799"/>
        <v>64</v>
      </c>
      <c r="J14307">
        <f t="shared" ca="1" si="1798"/>
        <v>7037</v>
      </c>
      <c r="K14307" t="str">
        <f>IF(OR(E14307="start",AND(E14307="end",E14306="start")),"Y","N")</f>
        <v>N</v>
      </c>
      <c r="L14307" t="str">
        <f t="shared" si="1796"/>
        <v/>
      </c>
    </row>
    <row r="14308" spans="1:12" x14ac:dyDescent="0.25">
      <c r="A14308">
        <v>14307</v>
      </c>
      <c r="B14308" s="1" t="s">
        <v>9</v>
      </c>
      <c r="C14308" t="str">
        <f t="shared" si="1802"/>
        <v>&lt;p class="indent"&gt;&lt;a id="page515"/&gt;The man bowed, followed Stilgar. &lt;/p&gt;</v>
      </c>
      <c r="D14308">
        <f t="shared" si="1800"/>
        <v>2</v>
      </c>
      <c r="E14308" t="str">
        <f t="shared" si="1797"/>
        <v>end</v>
      </c>
      <c r="F14308" t="str">
        <f t="shared" si="1801"/>
        <v>&lt;p class="indent"&gt;&lt;a id="page515"/&gt;The man bowed, followed Stilgar. &lt;/p&gt;</v>
      </c>
      <c r="G14308" t="str">
        <f t="shared" si="1795"/>
        <v>&lt;p class="indent"&gt;</v>
      </c>
      <c r="H14308">
        <v>2</v>
      </c>
      <c r="I14308">
        <f t="shared" si="1799"/>
        <v>64</v>
      </c>
      <c r="J14308">
        <f t="shared" ca="1" si="1798"/>
        <v>7037</v>
      </c>
      <c r="K14308" t="str">
        <f>IF(OR(E14308="start",AND(E14308="end",E14307="start")),"Y","N")</f>
        <v>N</v>
      </c>
      <c r="L14308" t="str">
        <f t="shared" si="1796"/>
        <v>&lt;p class="indent"&gt;&lt;a id="page515"/&gt;The man bowed, followed Stilgar. &lt;/p&gt;</v>
      </c>
    </row>
    <row r="14309" spans="1:12" x14ac:dyDescent="0.25">
      <c r="A14309">
        <v>14308</v>
      </c>
      <c r="B14309" s="1" t="s">
        <v>11084</v>
      </c>
      <c r="C14309" t="str">
        <f t="shared" si="1802"/>
        <v>&lt;p class="indent"&gt;Gurney leaned in to the rock slit, spoke to the man at the telescope: ‘Keep your attention on the south wall. It’ll be completely</v>
      </c>
      <c r="D14309">
        <f t="shared" si="1800"/>
        <v>1</v>
      </c>
      <c r="E14309" t="str">
        <f t="shared" si="1797"/>
        <v>end</v>
      </c>
      <c r="F14309" t="str">
        <f t="shared" si="1801"/>
        <v>&lt;p class="indent"&gt;Gurney leaned in to the rock slit, spoke to the man at the telescope: ‘Keep your attention on the south wall. It’ll be completely</v>
      </c>
      <c r="G14309" t="str">
        <f t="shared" si="1795"/>
        <v>&lt;p class="indent"&gt;</v>
      </c>
      <c r="H14309">
        <v>2</v>
      </c>
      <c r="I14309">
        <f t="shared" si="1799"/>
        <v>64</v>
      </c>
      <c r="J14309">
        <f t="shared" ca="1" si="1798"/>
        <v>7038</v>
      </c>
      <c r="K14309" t="str">
        <f>IF(OR(E14309="start",AND(E14309="end",E14308="start")),"Y","N")</f>
        <v>N</v>
      </c>
      <c r="L14309" t="str">
        <f t="shared" si="1796"/>
        <v/>
      </c>
    </row>
    <row r="14310" spans="1:12" x14ac:dyDescent="0.25">
      <c r="A14310">
        <v>14309</v>
      </c>
      <c r="B14310" s="1" t="s">
        <v>11085</v>
      </c>
      <c r="C14310" t="str">
        <f t="shared" si="1802"/>
        <v>&lt;p class="indent"&gt;Gurney leaned in to the rock slit, spoke to the man at the telescope: ‘Keep your attention on the south wall. It’ll be completely undefended until we blow it.’</v>
      </c>
      <c r="D14310">
        <f t="shared" si="1800"/>
        <v>2</v>
      </c>
      <c r="E14310" t="str">
        <f t="shared" si="1797"/>
        <v>end</v>
      </c>
      <c r="F14310" t="str">
        <f t="shared" si="1801"/>
        <v>&lt;p class="indent"&gt;Gurney leaned in to the rock slit, spoke to the man at the telescope: ‘Keep your attention on the south wall. It’ll be completely undefended until we blow it.’</v>
      </c>
      <c r="G14310" t="str">
        <f t="shared" si="1795"/>
        <v>&lt;p class="indent"&gt;</v>
      </c>
      <c r="H14310">
        <v>2</v>
      </c>
      <c r="I14310">
        <f t="shared" si="1799"/>
        <v>64</v>
      </c>
      <c r="J14310">
        <f t="shared" ca="1" si="1798"/>
        <v>7038</v>
      </c>
      <c r="K14310" t="str">
        <f>IF(OR(E14310="start",AND(E14310="end",E14309="start")),"Y","N")</f>
        <v>N</v>
      </c>
      <c r="L14310" t="str">
        <f t="shared" si="1796"/>
        <v/>
      </c>
    </row>
    <row r="14311" spans="1:12" x14ac:dyDescent="0.25">
      <c r="A14311">
        <v>14310</v>
      </c>
      <c r="B14311" s="1" t="s">
        <v>9</v>
      </c>
      <c r="C14311" t="str">
        <f t="shared" si="1802"/>
        <v>&lt;p class="indent"&gt;Gurney leaned in to the rock slit, spoke to the man at the telescope: ‘Keep your attention on the south wall. It’ll be completely undefended until we blow it.’ &lt;/p&gt;</v>
      </c>
      <c r="D14311">
        <f t="shared" si="1800"/>
        <v>3</v>
      </c>
      <c r="E14311" t="str">
        <f t="shared" si="1797"/>
        <v>end</v>
      </c>
      <c r="F14311" t="str">
        <f t="shared" si="1801"/>
        <v>&lt;p class="indent"&gt;Gurney leaned in to the rock slit, spoke to the man at the telescope: ‘Keep your attention on the south wall. It’ll be completely undefended until we blow it.’ &lt;/p&gt;</v>
      </c>
      <c r="G14311" t="str">
        <f t="shared" ref="G14311:G14374" si="1803">IFERROR(LEFT(F14311,FIND("&gt;",F14311)),G14310)</f>
        <v>&lt;p class="indent"&gt;</v>
      </c>
      <c r="H14311">
        <v>2</v>
      </c>
      <c r="I14311">
        <f t="shared" si="1799"/>
        <v>64</v>
      </c>
      <c r="J14311">
        <f t="shared" ca="1" si="1798"/>
        <v>7038</v>
      </c>
      <c r="K14311" t="str">
        <f>IF(OR(E14311="start",AND(E14311="end",E14310="start")),"Y","N")</f>
        <v>N</v>
      </c>
      <c r="L14311" t="str">
        <f t="shared" si="1796"/>
        <v>&lt;p class="indent"&gt;Gurney leaned in to the rock slit, spoke to the man at the telescope: ‘Keep your attention on the south wall. It’ll be completely undefended until we blow it.’ &lt;/p&gt;</v>
      </c>
    </row>
    <row r="14312" spans="1:12" x14ac:dyDescent="0.25">
      <c r="A14312">
        <v>14311</v>
      </c>
      <c r="B14312" s="1" t="s">
        <v>11086</v>
      </c>
      <c r="C14312" t="str">
        <f t="shared" si="1802"/>
        <v>&lt;p class="indent"&gt;‘Dispatch a cielago with a time signal,’ Paul ordered.&lt;/p&gt;</v>
      </c>
      <c r="D14312">
        <f t="shared" si="1800"/>
        <v>1</v>
      </c>
      <c r="E14312" t="str">
        <f t="shared" si="1797"/>
        <v>end</v>
      </c>
      <c r="F14312" t="str">
        <f t="shared" si="1801"/>
        <v>&lt;p class="indent"&gt;‘Dispatch a cielago with a time signal,’ Paul ordered.&lt;/p&gt;</v>
      </c>
      <c r="G14312" t="str">
        <f t="shared" si="1803"/>
        <v>&lt;p class="indent"&gt;</v>
      </c>
      <c r="H14312">
        <v>2</v>
      </c>
      <c r="I14312">
        <f t="shared" si="1799"/>
        <v>64</v>
      </c>
      <c r="J14312">
        <f t="shared" ca="1" si="1798"/>
        <v>7039</v>
      </c>
      <c r="K14312" t="str">
        <f>IF(OR(E14312="start",AND(E14312="end",E14311="start")),"Y","N")</f>
        <v>N</v>
      </c>
      <c r="L14312" t="str">
        <f t="shared" si="1796"/>
        <v>&lt;p class="indent"&gt;‘Dispatch a cielago with a time signal,’ Paul ordered.&lt;/p&gt;</v>
      </c>
    </row>
    <row r="14313" spans="1:12" x14ac:dyDescent="0.25">
      <c r="A14313">
        <v>14312</v>
      </c>
      <c r="B14313" s="1" t="s">
        <v>11087</v>
      </c>
      <c r="C14313" t="str">
        <f t="shared" si="1802"/>
        <v>&lt;p class="indent"&gt;‘Some ground cars are moving toward the south wall,’ the man at the telescope said. ‘Some are using projectile weapons, testing.</v>
      </c>
      <c r="D14313">
        <f t="shared" si="1800"/>
        <v>1</v>
      </c>
      <c r="E14313" t="str">
        <f t="shared" si="1797"/>
        <v>end</v>
      </c>
      <c r="F14313" t="str">
        <f t="shared" si="1801"/>
        <v>&lt;p class="indent"&gt;‘Some ground cars are moving toward the south wall,’ the man at the telescope said. ‘Some are using projectile weapons, testing.</v>
      </c>
      <c r="G14313" t="str">
        <f t="shared" si="1803"/>
        <v>&lt;p class="indent"&gt;</v>
      </c>
      <c r="H14313">
        <v>2</v>
      </c>
      <c r="I14313">
        <f t="shared" si="1799"/>
        <v>64</v>
      </c>
      <c r="J14313">
        <f t="shared" ca="1" si="1798"/>
        <v>7040</v>
      </c>
      <c r="K14313" t="str">
        <f>IF(OR(E14313="start",AND(E14313="end",E14312="start")),"Y","N")</f>
        <v>N</v>
      </c>
      <c r="L14313" t="str">
        <f t="shared" si="1796"/>
        <v/>
      </c>
    </row>
    <row r="14314" spans="1:12" x14ac:dyDescent="0.25">
      <c r="A14314">
        <v>14313</v>
      </c>
      <c r="B14314" s="1" t="s">
        <v>11088</v>
      </c>
      <c r="C14314" t="str">
        <f t="shared" si="1802"/>
        <v>&lt;p class="indent"&gt;‘Some ground cars are moving toward the south wall,’ the man at the telescope said. ‘Some are using projectile weapons, testing. Our people are using body shields as you commanded. The ground cars have stopped.’</v>
      </c>
      <c r="D14314">
        <f t="shared" si="1800"/>
        <v>2</v>
      </c>
      <c r="E14314" t="str">
        <f t="shared" si="1797"/>
        <v>end</v>
      </c>
      <c r="F14314" t="str">
        <f t="shared" si="1801"/>
        <v>&lt;p class="indent"&gt;‘Some ground cars are moving toward the south wall,’ the man at the telescope said. ‘Some are using projectile weapons, testing. Our people are using body shields as you commanded. The ground cars have stopped.’</v>
      </c>
      <c r="G14314" t="str">
        <f t="shared" si="1803"/>
        <v>&lt;p class="indent"&gt;</v>
      </c>
      <c r="H14314">
        <v>2</v>
      </c>
      <c r="I14314">
        <f t="shared" si="1799"/>
        <v>64</v>
      </c>
      <c r="J14314">
        <f t="shared" ca="1" si="1798"/>
        <v>7040</v>
      </c>
      <c r="K14314" t="str">
        <f>IF(OR(E14314="start",AND(E14314="end",E14313="start")),"Y","N")</f>
        <v>N</v>
      </c>
      <c r="L14314" t="str">
        <f t="shared" si="1796"/>
        <v/>
      </c>
    </row>
    <row r="14315" spans="1:12" x14ac:dyDescent="0.25">
      <c r="A14315">
        <v>14314</v>
      </c>
      <c r="B14315" s="1" t="s">
        <v>9</v>
      </c>
      <c r="C14315" t="str">
        <f t="shared" si="1802"/>
        <v>&lt;p class="indent"&gt;‘Some ground cars are moving toward the south wall,’ the man at the telescope said. ‘Some are using projectile weapons, testing. Our people are using body shields as you commanded. The ground cars have stopped.’ &lt;/p&gt;</v>
      </c>
      <c r="D14315">
        <f t="shared" si="1800"/>
        <v>3</v>
      </c>
      <c r="E14315" t="str">
        <f t="shared" si="1797"/>
        <v>end</v>
      </c>
      <c r="F14315" t="str">
        <f t="shared" si="1801"/>
        <v>&lt;p class="indent"&gt;‘Some ground cars are moving toward the south wall,’ the man at the telescope said. ‘Some are using projectile weapons, testing. Our people are using body shields as you commanded. The ground cars have stopped.’ &lt;/p&gt;</v>
      </c>
      <c r="G14315" t="str">
        <f t="shared" si="1803"/>
        <v>&lt;p class="indent"&gt;</v>
      </c>
      <c r="H14315">
        <v>2</v>
      </c>
      <c r="I14315">
        <f t="shared" si="1799"/>
        <v>64</v>
      </c>
      <c r="J14315">
        <f t="shared" ca="1" si="1798"/>
        <v>7040</v>
      </c>
      <c r="K14315" t="str">
        <f>IF(OR(E14315="start",AND(E14315="end",E14314="start")),"Y","N")</f>
        <v>N</v>
      </c>
      <c r="L14315" t="str">
        <f t="shared" si="1796"/>
        <v>&lt;p class="indent"&gt;‘Some ground cars are moving toward the south wall,’ the man at the telescope said. ‘Some are using projectile weapons, testing. Our people are using body shields as you commanded. The ground cars have stopped.’ &lt;/p&gt;</v>
      </c>
    </row>
    <row r="14316" spans="1:12" x14ac:dyDescent="0.25">
      <c r="A14316">
        <v>14315</v>
      </c>
      <c r="B14316" s="1" t="s">
        <v>11089</v>
      </c>
      <c r="C14316" t="str">
        <f t="shared" si="1802"/>
        <v>&lt;p class="indent"&gt;In the abrupt silence, Paul heard the wind devils playing overhead – the front of the storm. Sand began to drift down into</v>
      </c>
      <c r="D14316">
        <f t="shared" si="1800"/>
        <v>1</v>
      </c>
      <c r="E14316" t="str">
        <f t="shared" si="1797"/>
        <v>end</v>
      </c>
      <c r="F14316" t="str">
        <f t="shared" si="1801"/>
        <v>&lt;p class="indent"&gt;In the abrupt silence, Paul heard the wind devils playing overhead – the front of the storm. Sand began to drift down into</v>
      </c>
      <c r="G14316" t="str">
        <f t="shared" si="1803"/>
        <v>&lt;p class="indent"&gt;</v>
      </c>
      <c r="H14316">
        <v>2</v>
      </c>
      <c r="I14316">
        <f t="shared" si="1799"/>
        <v>64</v>
      </c>
      <c r="J14316">
        <f t="shared" ca="1" si="1798"/>
        <v>7041</v>
      </c>
      <c r="K14316" t="str">
        <f>IF(OR(E14316="start",AND(E14316="end",E14315="start")),"Y","N")</f>
        <v>N</v>
      </c>
      <c r="L14316" t="str">
        <f t="shared" si="1796"/>
        <v/>
      </c>
    </row>
    <row r="14317" spans="1:12" x14ac:dyDescent="0.25">
      <c r="A14317">
        <v>14316</v>
      </c>
      <c r="B14317" s="1" t="s">
        <v>11090</v>
      </c>
      <c r="C14317" t="str">
        <f t="shared" si="1802"/>
        <v>&lt;p class="indent"&gt;In the abrupt silence, Paul heard the wind devils playing overhead – the front of the storm. Sand began to drift down into their bowl through gaps in the cover. A burst of wind caught the cover, whipped it away.</v>
      </c>
      <c r="D14317">
        <f t="shared" si="1800"/>
        <v>2</v>
      </c>
      <c r="E14317" t="str">
        <f t="shared" si="1797"/>
        <v>end</v>
      </c>
      <c r="F14317" t="str">
        <f t="shared" si="1801"/>
        <v>&lt;p class="indent"&gt;In the abrupt silence, Paul heard the wind devils playing overhead – the front of the storm. Sand began to drift down into their bowl through gaps in the cover. A burst of wind caught the cover, whipped it away.</v>
      </c>
      <c r="G14317" t="str">
        <f t="shared" si="1803"/>
        <v>&lt;p class="indent"&gt;</v>
      </c>
      <c r="H14317">
        <v>2</v>
      </c>
      <c r="I14317">
        <f t="shared" si="1799"/>
        <v>64</v>
      </c>
      <c r="J14317">
        <f t="shared" ca="1" si="1798"/>
        <v>7041</v>
      </c>
      <c r="K14317" t="str">
        <f>IF(OR(E14317="start",AND(E14317="end",E14316="start")),"Y","N")</f>
        <v>N</v>
      </c>
      <c r="L14317" t="str">
        <f t="shared" si="1796"/>
        <v/>
      </c>
    </row>
    <row r="14318" spans="1:12" x14ac:dyDescent="0.25">
      <c r="A14318">
        <v>14317</v>
      </c>
      <c r="B14318" s="1" t="s">
        <v>9</v>
      </c>
      <c r="C14318" t="str">
        <f t="shared" si="1802"/>
        <v>&lt;p class="indent"&gt;In the abrupt silence, Paul heard the wind devils playing overhead – the front of the storm. Sand began to drift down into their bowl through gaps in the cover. A burst of wind caught the cover, whipped it away. &lt;/p&gt;</v>
      </c>
      <c r="D14318">
        <f t="shared" si="1800"/>
        <v>3</v>
      </c>
      <c r="E14318" t="str">
        <f t="shared" si="1797"/>
        <v>end</v>
      </c>
      <c r="F14318" t="str">
        <f t="shared" si="1801"/>
        <v>&lt;p class="indent"&gt;In the abrupt silence, Paul heard the wind devils playing overhead – the front of the storm. Sand began to drift down into their bowl through gaps in the cover. A burst of wind caught the cover, whipped it away. &lt;/p&gt;</v>
      </c>
      <c r="G14318" t="str">
        <f t="shared" si="1803"/>
        <v>&lt;p class="indent"&gt;</v>
      </c>
      <c r="H14318">
        <v>2</v>
      </c>
      <c r="I14318">
        <f t="shared" si="1799"/>
        <v>64</v>
      </c>
      <c r="J14318">
        <f t="shared" ca="1" si="1798"/>
        <v>7041</v>
      </c>
      <c r="K14318" t="str">
        <f>IF(OR(E14318="start",AND(E14318="end",E14317="start")),"Y","N")</f>
        <v>N</v>
      </c>
      <c r="L14318" t="str">
        <f t="shared" si="1796"/>
        <v>&lt;p class="indent"&gt;In the abrupt silence, Paul heard the wind devils playing overhead – the front of the storm. Sand began to drift down into their bowl through gaps in the cover. A burst of wind caught the cover, whipped it away. &lt;/p&gt;</v>
      </c>
    </row>
    <row r="14319" spans="1:12" x14ac:dyDescent="0.25">
      <c r="A14319">
        <v>14318</v>
      </c>
      <c r="B14319" s="1" t="s">
        <v>11091</v>
      </c>
      <c r="C14319" t="str">
        <f t="shared" si="1802"/>
        <v>&lt;p class="indent"&gt;Paul motioned his Fedaykin to take shelter, crossed to the men at the communications equipment near the tunnel mouth. Gurney</v>
      </c>
      <c r="D14319">
        <f t="shared" si="1800"/>
        <v>1</v>
      </c>
      <c r="E14319" t="str">
        <f t="shared" si="1797"/>
        <v>end</v>
      </c>
      <c r="F14319" t="str">
        <f t="shared" si="1801"/>
        <v>&lt;p class="indent"&gt;Paul motioned his Fedaykin to take shelter, crossed to the men at the communications equipment near the tunnel mouth. Gurney</v>
      </c>
      <c r="G14319" t="str">
        <f t="shared" si="1803"/>
        <v>&lt;p class="indent"&gt;</v>
      </c>
      <c r="H14319">
        <v>2</v>
      </c>
      <c r="I14319">
        <f t="shared" si="1799"/>
        <v>64</v>
      </c>
      <c r="J14319">
        <f t="shared" ca="1" si="1798"/>
        <v>7042</v>
      </c>
      <c r="K14319" t="str">
        <f>IF(OR(E14319="start",AND(E14319="end",E14318="start")),"Y","N")</f>
        <v>N</v>
      </c>
      <c r="L14319" t="str">
        <f t="shared" si="1796"/>
        <v/>
      </c>
    </row>
    <row r="14320" spans="1:12" x14ac:dyDescent="0.25">
      <c r="A14320">
        <v>14319</v>
      </c>
      <c r="B14320" s="1" t="s">
        <v>11092</v>
      </c>
      <c r="C14320" t="str">
        <f t="shared" si="1802"/>
        <v>&lt;p class="indent"&gt;Paul motioned his Fedaykin to take shelter, crossed to the men at the communications equipment near the tunnel mouth. Gurney stayed beside him. Paul crouched over the signalmen.</v>
      </c>
      <c r="D14320">
        <f t="shared" si="1800"/>
        <v>2</v>
      </c>
      <c r="E14320" t="str">
        <f t="shared" si="1797"/>
        <v>end</v>
      </c>
      <c r="F14320" t="str">
        <f t="shared" si="1801"/>
        <v>&lt;p class="indent"&gt;Paul motioned his Fedaykin to take shelter, crossed to the men at the communications equipment near the tunnel mouth. Gurney stayed beside him. Paul crouched over the signalmen.</v>
      </c>
      <c r="G14320" t="str">
        <f t="shared" si="1803"/>
        <v>&lt;p class="indent"&gt;</v>
      </c>
      <c r="H14320">
        <v>2</v>
      </c>
      <c r="I14320">
        <f t="shared" si="1799"/>
        <v>64</v>
      </c>
      <c r="J14320">
        <f t="shared" ca="1" si="1798"/>
        <v>7042</v>
      </c>
      <c r="K14320" t="str">
        <f>IF(OR(E14320="start",AND(E14320="end",E14319="start")),"Y","N")</f>
        <v>N</v>
      </c>
      <c r="L14320" t="str">
        <f t="shared" si="1796"/>
        <v/>
      </c>
    </row>
    <row r="14321" spans="1:12" x14ac:dyDescent="0.25">
      <c r="A14321">
        <v>14320</v>
      </c>
      <c r="B14321" s="1" t="s">
        <v>9</v>
      </c>
      <c r="C14321" t="str">
        <f t="shared" si="1802"/>
        <v>&lt;p class="indent"&gt;Paul motioned his Fedaykin to take shelter, crossed to the men at the communications equipment near the tunnel mouth. Gurney stayed beside him. Paul crouched over the signalmen. &lt;/p&gt;</v>
      </c>
      <c r="D14321">
        <f t="shared" si="1800"/>
        <v>3</v>
      </c>
      <c r="E14321" t="str">
        <f t="shared" si="1797"/>
        <v>end</v>
      </c>
      <c r="F14321" t="str">
        <f t="shared" si="1801"/>
        <v>&lt;p class="indent"&gt;Paul motioned his Fedaykin to take shelter, crossed to the men at the communications equipment near the tunnel mouth. Gurney stayed beside him. Paul crouched over the signalmen. &lt;/p&gt;</v>
      </c>
      <c r="G14321" t="str">
        <f t="shared" si="1803"/>
        <v>&lt;p class="indent"&gt;</v>
      </c>
      <c r="H14321">
        <v>2</v>
      </c>
      <c r="I14321">
        <f t="shared" si="1799"/>
        <v>64</v>
      </c>
      <c r="J14321">
        <f t="shared" ca="1" si="1798"/>
        <v>7042</v>
      </c>
      <c r="K14321" t="str">
        <f>IF(OR(E14321="start",AND(E14321="end",E14320="start")),"Y","N")</f>
        <v>N</v>
      </c>
      <c r="L14321" t="str">
        <f t="shared" si="1796"/>
        <v>&lt;p class="indent"&gt;Paul motioned his Fedaykin to take shelter, crossed to the men at the communications equipment near the tunnel mouth. Gurney stayed beside him. Paul crouched over the signalmen. &lt;/p&gt;</v>
      </c>
    </row>
    <row r="14322" spans="1:12" x14ac:dyDescent="0.25">
      <c r="A14322">
        <v>14321</v>
      </c>
      <c r="B14322" s="1" t="s">
        <v>11093</v>
      </c>
      <c r="C14322" t="str">
        <f t="shared" si="1802"/>
        <v>&lt;p class="indent"&gt;One said: ‘A &lt;em&gt;great-great-great&lt;/em&gt; grandmother of a storm, Muad’Dib.’</v>
      </c>
      <c r="D14322">
        <f t="shared" si="1800"/>
        <v>1</v>
      </c>
      <c r="E14322" t="str">
        <f t="shared" si="1797"/>
        <v>end</v>
      </c>
      <c r="F14322" t="str">
        <f t="shared" si="1801"/>
        <v>&lt;p class="indent"&gt;One said: ‘A &lt;em&gt;great-great-great&lt;/em&gt; grandmother of a storm, Muad’Dib.’</v>
      </c>
      <c r="G14322" t="str">
        <f t="shared" si="1803"/>
        <v>&lt;p class="indent"&gt;</v>
      </c>
      <c r="H14322">
        <v>2</v>
      </c>
      <c r="I14322">
        <f t="shared" si="1799"/>
        <v>64</v>
      </c>
      <c r="J14322">
        <f t="shared" ca="1" si="1798"/>
        <v>7043</v>
      </c>
      <c r="K14322" t="str">
        <f>IF(OR(E14322="start",AND(E14322="end",E14321="start")),"Y","N")</f>
        <v>N</v>
      </c>
      <c r="L14322" t="str">
        <f t="shared" si="1796"/>
        <v/>
      </c>
    </row>
    <row r="14323" spans="1:12" x14ac:dyDescent="0.25">
      <c r="A14323">
        <v>14322</v>
      </c>
      <c r="B14323" s="1" t="s">
        <v>9</v>
      </c>
      <c r="C14323" t="str">
        <f t="shared" si="1802"/>
        <v>&lt;p class="indent"&gt;One said: ‘A &lt;em&gt;great-great-great&lt;/em&gt; grandmother of a storm, Muad’Dib.’ &lt;/p&gt;</v>
      </c>
      <c r="D14323">
        <f t="shared" si="1800"/>
        <v>2</v>
      </c>
      <c r="E14323" t="str">
        <f t="shared" si="1797"/>
        <v>end</v>
      </c>
      <c r="F14323" t="str">
        <f t="shared" si="1801"/>
        <v>&lt;p class="indent"&gt;One said: ‘A &lt;em&gt;great-great-great&lt;/em&gt; grandmother of a storm, Muad’Dib.’ &lt;/p&gt;</v>
      </c>
      <c r="G14323" t="str">
        <f t="shared" si="1803"/>
        <v>&lt;p class="indent"&gt;</v>
      </c>
      <c r="H14323">
        <v>2</v>
      </c>
      <c r="I14323">
        <f t="shared" si="1799"/>
        <v>64</v>
      </c>
      <c r="J14323">
        <f t="shared" ca="1" si="1798"/>
        <v>7043</v>
      </c>
      <c r="K14323" t="str">
        <f>IF(OR(E14323="start",AND(E14323="end",E14322="start")),"Y","N")</f>
        <v>N</v>
      </c>
      <c r="L14323" t="str">
        <f t="shared" si="1796"/>
        <v>&lt;p class="indent"&gt;One said: ‘A &lt;em&gt;great-great-great&lt;/em&gt; grandmother of a storm, Muad’Dib.’ &lt;/p&gt;</v>
      </c>
    </row>
    <row r="14324" spans="1:12" x14ac:dyDescent="0.25">
      <c r="A14324">
        <v>14323</v>
      </c>
      <c r="B14324" s="1" t="s">
        <v>11094</v>
      </c>
      <c r="C14324" t="str">
        <f t="shared" si="1802"/>
        <v>&lt;p class="indent"&gt;Paul glanced up at the darkening sky, said: ‘Gurney, have the south wall observers pulled out.’ He had to repeat his order,</v>
      </c>
      <c r="D14324">
        <f t="shared" si="1800"/>
        <v>1</v>
      </c>
      <c r="E14324" t="str">
        <f t="shared" si="1797"/>
        <v>end</v>
      </c>
      <c r="F14324" t="str">
        <f t="shared" si="1801"/>
        <v>&lt;p class="indent"&gt;Paul glanced up at the darkening sky, said: ‘Gurney, have the south wall observers pulled out.’ He had to repeat his order,</v>
      </c>
      <c r="G14324" t="str">
        <f t="shared" si="1803"/>
        <v>&lt;p class="indent"&gt;</v>
      </c>
      <c r="H14324">
        <v>2</v>
      </c>
      <c r="I14324">
        <f t="shared" si="1799"/>
        <v>64</v>
      </c>
      <c r="J14324">
        <f t="shared" ca="1" si="1798"/>
        <v>7044</v>
      </c>
      <c r="K14324" t="str">
        <f>IF(OR(E14324="start",AND(E14324="end",E14323="start")),"Y","N")</f>
        <v>N</v>
      </c>
      <c r="L14324" t="str">
        <f t="shared" si="1796"/>
        <v/>
      </c>
    </row>
    <row r="14325" spans="1:12" x14ac:dyDescent="0.25">
      <c r="A14325">
        <v>14324</v>
      </c>
      <c r="B14325" s="1" t="s">
        <v>11095</v>
      </c>
      <c r="C14325" t="str">
        <f t="shared" si="1802"/>
        <v>&lt;p class="indent"&gt;Paul glanced up at the darkening sky, said: ‘Gurney, have the south wall observers pulled out.’ He had to repeat his order, shouting above the growing noise of the storm.</v>
      </c>
      <c r="D14325">
        <f t="shared" si="1800"/>
        <v>2</v>
      </c>
      <c r="E14325" t="str">
        <f t="shared" si="1797"/>
        <v>end</v>
      </c>
      <c r="F14325" t="str">
        <f t="shared" si="1801"/>
        <v>&lt;p class="indent"&gt;Paul glanced up at the darkening sky, said: ‘Gurney, have the south wall observers pulled out.’ He had to repeat his order, shouting above the growing noise of the storm.</v>
      </c>
      <c r="G14325" t="str">
        <f t="shared" si="1803"/>
        <v>&lt;p class="indent"&gt;</v>
      </c>
      <c r="H14325">
        <v>2</v>
      </c>
      <c r="I14325">
        <f t="shared" si="1799"/>
        <v>64</v>
      </c>
      <c r="J14325">
        <f t="shared" ca="1" si="1798"/>
        <v>7044</v>
      </c>
      <c r="K14325" t="str">
        <f>IF(OR(E14325="start",AND(E14325="end",E14324="start")),"Y","N")</f>
        <v>N</v>
      </c>
      <c r="L14325" t="str">
        <f t="shared" si="1796"/>
        <v/>
      </c>
    </row>
    <row r="14326" spans="1:12" x14ac:dyDescent="0.25">
      <c r="A14326">
        <v>14325</v>
      </c>
      <c r="B14326" s="1" t="s">
        <v>9</v>
      </c>
      <c r="C14326" t="str">
        <f t="shared" si="1802"/>
        <v>&lt;p class="indent"&gt;Paul glanced up at the darkening sky, said: ‘Gurney, have the south wall observers pulled out.’ He had to repeat his order, shouting above the growing noise of the storm. &lt;/p&gt;</v>
      </c>
      <c r="D14326">
        <f t="shared" si="1800"/>
        <v>3</v>
      </c>
      <c r="E14326" t="str">
        <f t="shared" si="1797"/>
        <v>end</v>
      </c>
      <c r="F14326" t="str">
        <f t="shared" si="1801"/>
        <v>&lt;p class="indent"&gt;Paul glanced up at the darkening sky, said: ‘Gurney, have the south wall observers pulled out.’ He had to repeat his order, shouting above the growing noise of the storm. &lt;/p&gt;</v>
      </c>
      <c r="G14326" t="str">
        <f t="shared" si="1803"/>
        <v>&lt;p class="indent"&gt;</v>
      </c>
      <c r="H14326">
        <v>2</v>
      </c>
      <c r="I14326">
        <f t="shared" si="1799"/>
        <v>64</v>
      </c>
      <c r="J14326">
        <f t="shared" ca="1" si="1798"/>
        <v>7044</v>
      </c>
      <c r="K14326" t="str">
        <f>IF(OR(E14326="start",AND(E14326="end",E14325="start")),"Y","N")</f>
        <v>N</v>
      </c>
      <c r="L14326" t="str">
        <f t="shared" si="1796"/>
        <v>&lt;p class="indent"&gt;Paul glanced up at the darkening sky, said: ‘Gurney, have the south wall observers pulled out.’ He had to repeat his order, shouting above the growing noise of the storm. &lt;/p&gt;</v>
      </c>
    </row>
    <row r="14327" spans="1:12" x14ac:dyDescent="0.25">
      <c r="A14327">
        <v>14326</v>
      </c>
      <c r="B14327" s="1" t="s">
        <v>11096</v>
      </c>
      <c r="C14327" t="str">
        <f t="shared" si="1802"/>
        <v>&lt;p class="indent"&gt;Gurney turned to obey.&lt;/p&gt;</v>
      </c>
      <c r="D14327">
        <f t="shared" si="1800"/>
        <v>1</v>
      </c>
      <c r="E14327" t="str">
        <f t="shared" si="1797"/>
        <v>end</v>
      </c>
      <c r="F14327" t="str">
        <f t="shared" si="1801"/>
        <v>&lt;p class="indent"&gt;Gurney turned to obey.&lt;/p&gt;</v>
      </c>
      <c r="G14327" t="str">
        <f t="shared" si="1803"/>
        <v>&lt;p class="indent"&gt;</v>
      </c>
      <c r="H14327">
        <v>2</v>
      </c>
      <c r="I14327">
        <f t="shared" si="1799"/>
        <v>64</v>
      </c>
      <c r="J14327">
        <f t="shared" ca="1" si="1798"/>
        <v>7045</v>
      </c>
      <c r="K14327" t="str">
        <f>IF(OR(E14327="start",AND(E14327="end",E14326="start")),"Y","N")</f>
        <v>N</v>
      </c>
      <c r="L14327" t="str">
        <f t="shared" si="1796"/>
        <v>&lt;p class="indent"&gt;Gurney turned to obey.&lt;/p&gt;</v>
      </c>
    </row>
    <row r="14328" spans="1:12" x14ac:dyDescent="0.25">
      <c r="A14328">
        <v>14327</v>
      </c>
      <c r="B14328" s="1" t="s">
        <v>11097</v>
      </c>
      <c r="C14328" t="str">
        <f t="shared" si="1802"/>
        <v>&lt;p class="indent"&gt;Paul fastened his face filter, tightened the stillsuit hood.&lt;/p&gt;</v>
      </c>
      <c r="D14328">
        <f t="shared" si="1800"/>
        <v>1</v>
      </c>
      <c r="E14328" t="str">
        <f t="shared" si="1797"/>
        <v>end</v>
      </c>
      <c r="F14328" t="str">
        <f t="shared" si="1801"/>
        <v>&lt;p class="indent"&gt;Paul fastened his face filter, tightened the stillsuit hood.&lt;/p&gt;</v>
      </c>
      <c r="G14328" t="str">
        <f t="shared" si="1803"/>
        <v>&lt;p class="indent"&gt;</v>
      </c>
      <c r="H14328">
        <v>2</v>
      </c>
      <c r="I14328">
        <f t="shared" si="1799"/>
        <v>64</v>
      </c>
      <c r="J14328">
        <f t="shared" ca="1" si="1798"/>
        <v>7046</v>
      </c>
      <c r="K14328" t="str">
        <f>IF(OR(E14328="start",AND(E14328="end",E14327="start")),"Y","N")</f>
        <v>N</v>
      </c>
      <c r="L14328" t="str">
        <f t="shared" si="1796"/>
        <v>&lt;p class="indent"&gt;Paul fastened his face filter, tightened the stillsuit hood.&lt;/p&gt;</v>
      </c>
    </row>
    <row r="14329" spans="1:12" x14ac:dyDescent="0.25">
      <c r="A14329">
        <v>14328</v>
      </c>
      <c r="B14329" s="1" t="s">
        <v>11098</v>
      </c>
      <c r="C14329" t="str">
        <f t="shared" si="1802"/>
        <v>&lt;p class="indent"&gt;Gurney returned.&lt;/p&gt;</v>
      </c>
      <c r="D14329">
        <f t="shared" si="1800"/>
        <v>1</v>
      </c>
      <c r="E14329" t="str">
        <f t="shared" si="1797"/>
        <v>end</v>
      </c>
      <c r="F14329" t="str">
        <f t="shared" si="1801"/>
        <v>&lt;p class="indent"&gt;Gurney returned.&lt;/p&gt;</v>
      </c>
      <c r="G14329" t="str">
        <f t="shared" si="1803"/>
        <v>&lt;p class="indent"&gt;</v>
      </c>
      <c r="H14329">
        <v>2</v>
      </c>
      <c r="I14329">
        <f t="shared" si="1799"/>
        <v>64</v>
      </c>
      <c r="J14329">
        <f t="shared" ca="1" si="1798"/>
        <v>7047</v>
      </c>
      <c r="K14329" t="str">
        <f>IF(OR(E14329="start",AND(E14329="end",E14328="start")),"Y","N")</f>
        <v>N</v>
      </c>
      <c r="L14329" t="str">
        <f t="shared" si="1796"/>
        <v>&lt;p class="indent"&gt;Gurney returned.&lt;/p&gt;</v>
      </c>
    </row>
    <row r="14330" spans="1:12" x14ac:dyDescent="0.25">
      <c r="A14330">
        <v>14329</v>
      </c>
      <c r="B14330" s="1" t="s">
        <v>11099</v>
      </c>
      <c r="C14330" t="str">
        <f t="shared" si="1802"/>
        <v>&lt;p class="indent"&gt;Paul touched his shoulder, pointed to the blast trigger set into the tunnel mouth beyond the signalmen. Gurney went into the</v>
      </c>
      <c r="D14330">
        <f t="shared" si="1800"/>
        <v>1</v>
      </c>
      <c r="E14330" t="str">
        <f t="shared" si="1797"/>
        <v>end</v>
      </c>
      <c r="F14330" t="str">
        <f t="shared" si="1801"/>
        <v>&lt;p class="indent"&gt;Paul touched his shoulder, pointed to the blast trigger set into the tunnel mouth beyond the signalmen. Gurney went into the</v>
      </c>
      <c r="G14330" t="str">
        <f t="shared" si="1803"/>
        <v>&lt;p class="indent"&gt;</v>
      </c>
      <c r="H14330">
        <v>2</v>
      </c>
      <c r="I14330">
        <f t="shared" si="1799"/>
        <v>64</v>
      </c>
      <c r="J14330">
        <f t="shared" ca="1" si="1798"/>
        <v>7048</v>
      </c>
      <c r="K14330" t="str">
        <f>IF(OR(E14330="start",AND(E14330="end",E14329="start")),"Y","N")</f>
        <v>N</v>
      </c>
      <c r="L14330" t="str">
        <f t="shared" ref="L14330:L14393" si="1804">IF(D14330&gt;=D14331,F14330,"")</f>
        <v/>
      </c>
    </row>
    <row r="14331" spans="1:12" x14ac:dyDescent="0.25">
      <c r="A14331">
        <v>14330</v>
      </c>
      <c r="B14331" s="1" t="s">
        <v>11100</v>
      </c>
      <c r="C14331" t="str">
        <f t="shared" si="1802"/>
        <v>&lt;p class="indent"&gt;Paul touched his shoulder, pointed to the blast trigger set into the tunnel mouth beyond the signalmen. Gurney went into the tunnel, stopped there, one hand at the trigger, his gaze on Paul.</v>
      </c>
      <c r="D14331">
        <f t="shared" si="1800"/>
        <v>2</v>
      </c>
      <c r="E14331" t="str">
        <f t="shared" si="1797"/>
        <v>end</v>
      </c>
      <c r="F14331" t="str">
        <f t="shared" si="1801"/>
        <v>&lt;p class="indent"&gt;Paul touched his shoulder, pointed to the blast trigger set into the tunnel mouth beyond the signalmen. Gurney went into the tunnel, stopped there, one hand at the trigger, his gaze on Paul.</v>
      </c>
      <c r="G14331" t="str">
        <f t="shared" si="1803"/>
        <v>&lt;p class="indent"&gt;</v>
      </c>
      <c r="H14331">
        <v>2</v>
      </c>
      <c r="I14331">
        <f t="shared" si="1799"/>
        <v>64</v>
      </c>
      <c r="J14331">
        <f t="shared" ca="1" si="1798"/>
        <v>7048</v>
      </c>
      <c r="K14331" t="str">
        <f>IF(OR(E14331="start",AND(E14331="end",E14330="start")),"Y","N")</f>
        <v>N</v>
      </c>
      <c r="L14331" t="str">
        <f t="shared" si="1804"/>
        <v/>
      </c>
    </row>
    <row r="14332" spans="1:12" x14ac:dyDescent="0.25">
      <c r="A14332">
        <v>14331</v>
      </c>
      <c r="B14332" s="1" t="s">
        <v>9</v>
      </c>
      <c r="C14332" t="str">
        <f t="shared" si="1802"/>
        <v>&lt;p class="indent"&gt;Paul touched his shoulder, pointed to the blast trigger set into the tunnel mouth beyond the signalmen. Gurney went into the tunnel, stopped there, one hand at the trigger, his gaze on Paul. &lt;/p&gt;</v>
      </c>
      <c r="D14332">
        <f t="shared" si="1800"/>
        <v>3</v>
      </c>
      <c r="E14332" t="str">
        <f t="shared" si="1797"/>
        <v>end</v>
      </c>
      <c r="F14332" t="str">
        <f t="shared" si="1801"/>
        <v>&lt;p class="indent"&gt;Paul touched his shoulder, pointed to the blast trigger set into the tunnel mouth beyond the signalmen. Gurney went into the tunnel, stopped there, one hand at the trigger, his gaze on Paul. &lt;/p&gt;</v>
      </c>
      <c r="G14332" t="str">
        <f t="shared" si="1803"/>
        <v>&lt;p class="indent"&gt;</v>
      </c>
      <c r="H14332">
        <v>2</v>
      </c>
      <c r="I14332">
        <f t="shared" si="1799"/>
        <v>64</v>
      </c>
      <c r="J14332">
        <f t="shared" ca="1" si="1798"/>
        <v>7048</v>
      </c>
      <c r="K14332" t="str">
        <f>IF(OR(E14332="start",AND(E14332="end",E14331="start")),"Y","N")</f>
        <v>N</v>
      </c>
      <c r="L14332" t="str">
        <f t="shared" si="1804"/>
        <v>&lt;p class="indent"&gt;Paul touched his shoulder, pointed to the blast trigger set into the tunnel mouth beyond the signalmen. Gurney went into the tunnel, stopped there, one hand at the trigger, his gaze on Paul. &lt;/p&gt;</v>
      </c>
    </row>
    <row r="14333" spans="1:12" x14ac:dyDescent="0.25">
      <c r="A14333">
        <v>14332</v>
      </c>
      <c r="B14333" s="1" t="s">
        <v>11101</v>
      </c>
      <c r="C14333" t="str">
        <f t="shared" si="1802"/>
        <v>&lt;p class="indent"&gt;‘We are getting no messages,’ the signalman beside Paul said. ‘Much static.’&lt;/p&gt;</v>
      </c>
      <c r="D14333">
        <f t="shared" si="1800"/>
        <v>1</v>
      </c>
      <c r="E14333" t="str">
        <f t="shared" si="1797"/>
        <v>end</v>
      </c>
      <c r="F14333" t="str">
        <f t="shared" si="1801"/>
        <v>&lt;p class="indent"&gt;‘We are getting no messages,’ the signalman beside Paul said. ‘Much static.’&lt;/p&gt;</v>
      </c>
      <c r="G14333" t="str">
        <f t="shared" si="1803"/>
        <v>&lt;p class="indent"&gt;</v>
      </c>
      <c r="H14333">
        <v>2</v>
      </c>
      <c r="I14333">
        <f t="shared" si="1799"/>
        <v>64</v>
      </c>
      <c r="J14333">
        <f t="shared" ca="1" si="1798"/>
        <v>7049</v>
      </c>
      <c r="K14333" t="str">
        <f>IF(OR(E14333="start",AND(E14333="end",E14332="start")),"Y","N")</f>
        <v>N</v>
      </c>
      <c r="L14333" t="str">
        <f t="shared" si="1804"/>
        <v>&lt;p class="indent"&gt;‘We are getting no messages,’ the signalman beside Paul said. ‘Much static.’&lt;/p&gt;</v>
      </c>
    </row>
    <row r="14334" spans="1:12" x14ac:dyDescent="0.25">
      <c r="A14334">
        <v>14333</v>
      </c>
      <c r="B14334" s="1" t="s">
        <v>11102</v>
      </c>
      <c r="C14334" t="str">
        <f t="shared" si="1802"/>
        <v>&lt;p class="indent"&gt;Paul nodded, kept his eye on the time-standard dial in front of the signalman. Presently, Paul looked at Gurney, raised a</v>
      </c>
      <c r="D14334">
        <f t="shared" si="1800"/>
        <v>1</v>
      </c>
      <c r="E14334" t="str">
        <f t="shared" si="1797"/>
        <v>end</v>
      </c>
      <c r="F14334" t="str">
        <f t="shared" si="1801"/>
        <v>&lt;p class="indent"&gt;Paul nodded, kept his eye on the time-standard dial in front of the signalman. Presently, Paul looked at Gurney, raised a</v>
      </c>
      <c r="G14334" t="str">
        <f t="shared" si="1803"/>
        <v>&lt;p class="indent"&gt;</v>
      </c>
      <c r="H14334">
        <v>2</v>
      </c>
      <c r="I14334">
        <f t="shared" si="1799"/>
        <v>64</v>
      </c>
      <c r="J14334">
        <f t="shared" ca="1" si="1798"/>
        <v>7050</v>
      </c>
      <c r="K14334" t="str">
        <f>IF(OR(E14334="start",AND(E14334="end",E14333="start")),"Y","N")</f>
        <v>N</v>
      </c>
      <c r="L14334" t="str">
        <f t="shared" si="1804"/>
        <v/>
      </c>
    </row>
    <row r="14335" spans="1:12" x14ac:dyDescent="0.25">
      <c r="A14335">
        <v>14334</v>
      </c>
      <c r="B14335" s="1" t="s">
        <v>11103</v>
      </c>
      <c r="C14335" t="str">
        <f t="shared" si="1802"/>
        <v>&lt;p class="indent"&gt;Paul nodded, kept his eye on the time-standard dial in front of the signalman. Presently, Paul looked at Gurney, raised a hand, returned his attention to the dial. The time counter crawled around its final circuit.</v>
      </c>
      <c r="D14335">
        <f t="shared" si="1800"/>
        <v>2</v>
      </c>
      <c r="E14335" t="str">
        <f t="shared" si="1797"/>
        <v>end</v>
      </c>
      <c r="F14335" t="str">
        <f t="shared" si="1801"/>
        <v>&lt;p class="indent"&gt;Paul nodded, kept his eye on the time-standard dial in front of the signalman. Presently, Paul looked at Gurney, raised a hand, returned his attention to the dial. The time counter crawled around its final circuit.</v>
      </c>
      <c r="G14335" t="str">
        <f t="shared" si="1803"/>
        <v>&lt;p class="indent"&gt;</v>
      </c>
      <c r="H14335">
        <v>2</v>
      </c>
      <c r="I14335">
        <f t="shared" si="1799"/>
        <v>64</v>
      </c>
      <c r="J14335">
        <f t="shared" ca="1" si="1798"/>
        <v>7050</v>
      </c>
      <c r="K14335" t="str">
        <f>IF(OR(E14335="start",AND(E14335="end",E14334="start")),"Y","N")</f>
        <v>N</v>
      </c>
      <c r="L14335" t="str">
        <f t="shared" si="1804"/>
        <v/>
      </c>
    </row>
    <row r="14336" spans="1:12" x14ac:dyDescent="0.25">
      <c r="A14336">
        <v>14335</v>
      </c>
      <c r="B14336" s="1" t="s">
        <v>9</v>
      </c>
      <c r="C14336" t="str">
        <f t="shared" si="1802"/>
        <v>&lt;p class="indent"&gt;Paul nodded, kept his eye on the time-standard dial in front of the signalman. Presently, Paul looked at Gurney, raised a hand, returned his attention to the dial. The time counter crawled around its final circuit. &lt;/p&gt;</v>
      </c>
      <c r="D14336">
        <f t="shared" si="1800"/>
        <v>3</v>
      </c>
      <c r="E14336" t="str">
        <f t="shared" si="1797"/>
        <v>end</v>
      </c>
      <c r="F14336" t="str">
        <f t="shared" si="1801"/>
        <v>&lt;p class="indent"&gt;Paul nodded, kept his eye on the time-standard dial in front of the signalman. Presently, Paul looked at Gurney, raised a hand, returned his attention to the dial. The time counter crawled around its final circuit. &lt;/p&gt;</v>
      </c>
      <c r="G14336" t="str">
        <f t="shared" si="1803"/>
        <v>&lt;p class="indent"&gt;</v>
      </c>
      <c r="H14336">
        <v>2</v>
      </c>
      <c r="I14336">
        <f t="shared" si="1799"/>
        <v>64</v>
      </c>
      <c r="J14336">
        <f t="shared" ca="1" si="1798"/>
        <v>7050</v>
      </c>
      <c r="K14336" t="str">
        <f>IF(OR(E14336="start",AND(E14336="end",E14335="start")),"Y","N")</f>
        <v>N</v>
      </c>
      <c r="L14336" t="str">
        <f t="shared" si="1804"/>
        <v>&lt;p class="indent"&gt;Paul nodded, kept his eye on the time-standard dial in front of the signalman. Presently, Paul looked at Gurney, raised a hand, returned his attention to the dial. The time counter crawled around its final circuit. &lt;/p&gt;</v>
      </c>
    </row>
    <row r="14337" spans="1:12" x14ac:dyDescent="0.25">
      <c r="A14337">
        <v>14336</v>
      </c>
      <c r="B14337" s="1" t="s">
        <v>11104</v>
      </c>
      <c r="C14337" t="str">
        <f t="shared" si="1802"/>
        <v>&lt;p class="indent"&gt;‘Now!’ Paul shouted, and dropped his hand.&lt;/p&gt;</v>
      </c>
      <c r="D14337">
        <f t="shared" si="1800"/>
        <v>1</v>
      </c>
      <c r="E14337" t="str">
        <f t="shared" si="1797"/>
        <v>end</v>
      </c>
      <c r="F14337" t="str">
        <f t="shared" si="1801"/>
        <v>&lt;p class="indent"&gt;‘Now!’ Paul shouted, and dropped his hand.&lt;/p&gt;</v>
      </c>
      <c r="G14337" t="str">
        <f t="shared" si="1803"/>
        <v>&lt;p class="indent"&gt;</v>
      </c>
      <c r="H14337">
        <v>2</v>
      </c>
      <c r="I14337">
        <f t="shared" si="1799"/>
        <v>64</v>
      </c>
      <c r="J14337">
        <f t="shared" ca="1" si="1798"/>
        <v>7051</v>
      </c>
      <c r="K14337" t="str">
        <f>IF(OR(E14337="start",AND(E14337="end",E14336="start")),"Y","N")</f>
        <v>N</v>
      </c>
      <c r="L14337" t="str">
        <f t="shared" si="1804"/>
        <v>&lt;p class="indent"&gt;‘Now!’ Paul shouted, and dropped his hand.&lt;/p&gt;</v>
      </c>
    </row>
    <row r="14338" spans="1:12" x14ac:dyDescent="0.25">
      <c r="A14338">
        <v>14337</v>
      </c>
      <c r="B14338" s="1" t="s">
        <v>11105</v>
      </c>
      <c r="C14338" t="str">
        <f t="shared" si="1802"/>
        <v>&lt;p class="indent"&gt;Gurney depressed the blast trigger.&lt;/p&gt;</v>
      </c>
      <c r="D14338">
        <f t="shared" si="1800"/>
        <v>1</v>
      </c>
      <c r="E14338" t="str">
        <f t="shared" si="1797"/>
        <v>end</v>
      </c>
      <c r="F14338" t="str">
        <f t="shared" si="1801"/>
        <v>&lt;p class="indent"&gt;Gurney depressed the blast trigger.&lt;/p&gt;</v>
      </c>
      <c r="G14338" t="str">
        <f t="shared" si="1803"/>
        <v>&lt;p class="indent"&gt;</v>
      </c>
      <c r="H14338">
        <v>2</v>
      </c>
      <c r="I14338">
        <f t="shared" si="1799"/>
        <v>64</v>
      </c>
      <c r="J14338">
        <f t="shared" ca="1" si="1798"/>
        <v>7052</v>
      </c>
      <c r="K14338" t="str">
        <f>IF(OR(E14338="start",AND(E14338="end",E14337="start")),"Y","N")</f>
        <v>N</v>
      </c>
      <c r="L14338" t="str">
        <f t="shared" si="1804"/>
        <v>&lt;p class="indent"&gt;Gurney depressed the blast trigger.&lt;/p&gt;</v>
      </c>
    </row>
    <row r="14339" spans="1:12" x14ac:dyDescent="0.25">
      <c r="A14339">
        <v>14338</v>
      </c>
      <c r="B14339" s="1" t="s">
        <v>11106</v>
      </c>
      <c r="C14339" t="str">
        <f t="shared" si="1802"/>
        <v>&lt;p class="indent"&gt;It seemed that a full second passed before they felt the ground beneath them ripple and shake. A rumbling sound was added</v>
      </c>
      <c r="D14339">
        <f t="shared" si="1800"/>
        <v>1</v>
      </c>
      <c r="E14339" t="str">
        <f t="shared" ref="E14339:E14402" si="1805">IFERROR(IF(FIND("blockquote",B14339)=2,"start","end"),E14338)</f>
        <v>end</v>
      </c>
      <c r="F14339" t="str">
        <f t="shared" si="1801"/>
        <v>&lt;p class="indent"&gt;It seemed that a full second passed before they felt the ground beneath them ripple and shake. A rumbling sound was added</v>
      </c>
      <c r="G14339" t="str">
        <f t="shared" si="1803"/>
        <v>&lt;p class="indent"&gt;</v>
      </c>
      <c r="H14339">
        <v>2</v>
      </c>
      <c r="I14339">
        <f t="shared" si="1799"/>
        <v>64</v>
      </c>
      <c r="J14339">
        <f t="shared" ref="J14339:J14402" ca="1" si="1806">IF(K14339="Y","",IF(D14339=1,1+MAX(OFFSET(J14339,-A14339+1,0,A14339-1)),MAX(OFFSET(J14339,-A14339+1,0,A14339-1))))</f>
        <v>7053</v>
      </c>
      <c r="K14339" t="str">
        <f>IF(OR(E14339="start",AND(E14339="end",E14338="start")),"Y","N")</f>
        <v>N</v>
      </c>
      <c r="L14339" t="str">
        <f t="shared" si="1804"/>
        <v/>
      </c>
    </row>
    <row r="14340" spans="1:12" x14ac:dyDescent="0.25">
      <c r="A14340">
        <v>14339</v>
      </c>
      <c r="B14340" s="1" t="s">
        <v>11107</v>
      </c>
      <c r="C14340" t="str">
        <f t="shared" si="1802"/>
        <v>&lt;p class="indent"&gt;It seemed that a full second passed before they felt the ground beneath them ripple and shake. A rumbling sound was added to the storm’s roar.</v>
      </c>
      <c r="D14340">
        <f t="shared" si="1800"/>
        <v>2</v>
      </c>
      <c r="E14340" t="str">
        <f t="shared" si="1805"/>
        <v>end</v>
      </c>
      <c r="F14340" t="str">
        <f t="shared" si="1801"/>
        <v>&lt;p class="indent"&gt;It seemed that a full second passed before they felt the ground beneath them ripple and shake. A rumbling sound was added to the storm’s roar.</v>
      </c>
      <c r="G14340" t="str">
        <f t="shared" si="1803"/>
        <v>&lt;p class="indent"&gt;</v>
      </c>
      <c r="H14340">
        <v>2</v>
      </c>
      <c r="I14340">
        <f t="shared" si="1799"/>
        <v>64</v>
      </c>
      <c r="J14340">
        <f t="shared" ca="1" si="1806"/>
        <v>7053</v>
      </c>
      <c r="K14340" t="str">
        <f>IF(OR(E14340="start",AND(E14340="end",E14339="start")),"Y","N")</f>
        <v>N</v>
      </c>
      <c r="L14340" t="str">
        <f t="shared" si="1804"/>
        <v/>
      </c>
    </row>
    <row r="14341" spans="1:12" x14ac:dyDescent="0.25">
      <c r="A14341">
        <v>14340</v>
      </c>
      <c r="B14341" s="1" t="s">
        <v>9</v>
      </c>
      <c r="C14341" t="str">
        <f t="shared" si="1802"/>
        <v>&lt;p class="indent"&gt;It seemed that a full second passed before they felt the ground beneath them ripple and shake. A rumbling sound was added to the storm’s roar. &lt;/p&gt;</v>
      </c>
      <c r="D14341">
        <f t="shared" si="1800"/>
        <v>3</v>
      </c>
      <c r="E14341" t="str">
        <f t="shared" si="1805"/>
        <v>end</v>
      </c>
      <c r="F14341" t="str">
        <f t="shared" si="1801"/>
        <v>&lt;p class="indent"&gt;It seemed that a full second passed before they felt the ground beneath them ripple and shake. A rumbling sound was added to the storm’s roar. &lt;/p&gt;</v>
      </c>
      <c r="G14341" t="str">
        <f t="shared" si="1803"/>
        <v>&lt;p class="indent"&gt;</v>
      </c>
      <c r="H14341">
        <v>2</v>
      </c>
      <c r="I14341">
        <f t="shared" ref="I14341:I14404" si="1807">IF(AND(E14340="end",E14341="start"),I14340+1,I14340)</f>
        <v>64</v>
      </c>
      <c r="J14341">
        <f t="shared" ca="1" si="1806"/>
        <v>7053</v>
      </c>
      <c r="K14341" t="str">
        <f>IF(OR(E14341="start",AND(E14341="end",E14340="start")),"Y","N")</f>
        <v>N</v>
      </c>
      <c r="L14341" t="str">
        <f t="shared" si="1804"/>
        <v>&lt;p class="indent"&gt;It seemed that a full second passed before they felt the ground beneath them ripple and shake. A rumbling sound was added to the storm’s roar. &lt;/p&gt;</v>
      </c>
    </row>
    <row r="14342" spans="1:12" x14ac:dyDescent="0.25">
      <c r="A14342">
        <v>14341</v>
      </c>
      <c r="B14342" s="1" t="s">
        <v>11108</v>
      </c>
      <c r="C14342" t="str">
        <f t="shared" si="1802"/>
        <v>&lt;p class="indent"&gt;&lt;a id="page516"/&gt;The Fedaykin watcher from the telescope appeared beside Paul, the telescope clutched under one arm. ‘The Shield Wall is breached,</v>
      </c>
      <c r="D14342">
        <f t="shared" si="1800"/>
        <v>1</v>
      </c>
      <c r="E14342" t="str">
        <f t="shared" si="1805"/>
        <v>end</v>
      </c>
      <c r="F14342" t="str">
        <f t="shared" si="1801"/>
        <v>&lt;p class="indent"&gt;&lt;a id="page516"/&gt;The Fedaykin watcher from the telescope appeared beside Paul, the telescope clutched under one arm. ‘The Shield Wall is breached,</v>
      </c>
      <c r="G14342" t="str">
        <f t="shared" si="1803"/>
        <v>&lt;p class="indent"&gt;</v>
      </c>
      <c r="H14342">
        <v>2</v>
      </c>
      <c r="I14342">
        <f t="shared" si="1807"/>
        <v>64</v>
      </c>
      <c r="J14342">
        <f t="shared" ca="1" si="1806"/>
        <v>7054</v>
      </c>
      <c r="K14342" t="str">
        <f>IF(OR(E14342="start",AND(E14342="end",E14341="start")),"Y","N")</f>
        <v>N</v>
      </c>
      <c r="L14342" t="str">
        <f t="shared" si="1804"/>
        <v/>
      </c>
    </row>
    <row r="14343" spans="1:12" x14ac:dyDescent="0.25">
      <c r="A14343">
        <v>14342</v>
      </c>
      <c r="B14343" s="1" t="s">
        <v>11109</v>
      </c>
      <c r="C14343" t="str">
        <f t="shared" si="1802"/>
        <v>&lt;p class="indent"&gt;&lt;a id="page516"/&gt;The Fedaykin watcher from the telescope appeared beside Paul, the telescope clutched under one arm. ‘The Shield Wall is breached, Muad’Dib!’ he shouted. ‘The storm is on them and our gunners already are firing.’</v>
      </c>
      <c r="D14343">
        <f t="shared" ref="D14343:D14406" si="1808">IF(LEFT(B14343,2)="&lt;p",1,IF(LEFT(B14343,3)="&lt;h1",1,D14342+1))</f>
        <v>2</v>
      </c>
      <c r="E14343" t="str">
        <f t="shared" si="1805"/>
        <v>end</v>
      </c>
      <c r="F14343" t="str">
        <f t="shared" si="1801"/>
        <v>&lt;p class="indent"&gt;&lt;a id="page516"/&gt;The Fedaykin watcher from the telescope appeared beside Paul, the telescope clutched under one arm. ‘The Shield Wall is breached, Muad’Dib!’ he shouted. ‘The storm is on them and our gunners already are firing.’</v>
      </c>
      <c r="G14343" t="str">
        <f t="shared" si="1803"/>
        <v>&lt;p class="indent"&gt;</v>
      </c>
      <c r="H14343">
        <v>2</v>
      </c>
      <c r="I14343">
        <f t="shared" si="1807"/>
        <v>64</v>
      </c>
      <c r="J14343">
        <f t="shared" ca="1" si="1806"/>
        <v>7054</v>
      </c>
      <c r="K14343" t="str">
        <f>IF(OR(E14343="start",AND(E14343="end",E14342="start")),"Y","N")</f>
        <v>N</v>
      </c>
      <c r="L14343" t="str">
        <f t="shared" si="1804"/>
        <v/>
      </c>
    </row>
    <row r="14344" spans="1:12" x14ac:dyDescent="0.25">
      <c r="A14344">
        <v>14343</v>
      </c>
      <c r="B14344" s="1" t="s">
        <v>9</v>
      </c>
      <c r="C14344" t="str">
        <f t="shared" si="1802"/>
        <v>&lt;p class="indent"&gt;&lt;a id="page516"/&gt;The Fedaykin watcher from the telescope appeared beside Paul, the telescope clutched under one arm. ‘The Shield Wall is breached, Muad’Dib!’ he shouted. ‘The storm is on them and our gunners already are firing.’ &lt;/p&gt;</v>
      </c>
      <c r="D14344">
        <f t="shared" si="1808"/>
        <v>3</v>
      </c>
      <c r="E14344" t="str">
        <f t="shared" si="1805"/>
        <v>end</v>
      </c>
      <c r="F14344" t="str">
        <f t="shared" si="1801"/>
        <v>&lt;p class="indent"&gt;&lt;a id="page516"/&gt;The Fedaykin watcher from the telescope appeared beside Paul, the telescope clutched under one arm. ‘The Shield Wall is breached, Muad’Dib!’ he shouted. ‘The storm is on them and our gunners already are firing.’ &lt;/p&gt;</v>
      </c>
      <c r="G14344" t="str">
        <f t="shared" si="1803"/>
        <v>&lt;p class="indent"&gt;</v>
      </c>
      <c r="H14344">
        <v>2</v>
      </c>
      <c r="I14344">
        <f t="shared" si="1807"/>
        <v>64</v>
      </c>
      <c r="J14344">
        <f t="shared" ca="1" si="1806"/>
        <v>7054</v>
      </c>
      <c r="K14344" t="str">
        <f>IF(OR(E14344="start",AND(E14344="end",E14343="start")),"Y","N")</f>
        <v>N</v>
      </c>
      <c r="L14344" t="str">
        <f t="shared" si="1804"/>
        <v>&lt;p class="indent"&gt;&lt;a id="page516"/&gt;The Fedaykin watcher from the telescope appeared beside Paul, the telescope clutched under one arm. ‘The Shield Wall is breached, Muad’Dib!’ he shouted. ‘The storm is on them and our gunners already are firing.’ &lt;/p&gt;</v>
      </c>
    </row>
    <row r="14345" spans="1:12" x14ac:dyDescent="0.25">
      <c r="A14345">
        <v>14344</v>
      </c>
      <c r="B14345" s="1" t="s">
        <v>11110</v>
      </c>
      <c r="C14345" t="str">
        <f t="shared" si="1802"/>
        <v>&lt;p class="indent"&gt;Paul thought of the storm sweeping across the basin, the static charge within the wall of sand that destroyed every shield</v>
      </c>
      <c r="D14345">
        <f t="shared" si="1808"/>
        <v>1</v>
      </c>
      <c r="E14345" t="str">
        <f t="shared" si="1805"/>
        <v>end</v>
      </c>
      <c r="F14345" t="str">
        <f t="shared" si="1801"/>
        <v>&lt;p class="indent"&gt;Paul thought of the storm sweeping across the basin, the static charge within the wall of sand that destroyed every shield</v>
      </c>
      <c r="G14345" t="str">
        <f t="shared" si="1803"/>
        <v>&lt;p class="indent"&gt;</v>
      </c>
      <c r="H14345">
        <v>2</v>
      </c>
      <c r="I14345">
        <f t="shared" si="1807"/>
        <v>64</v>
      </c>
      <c r="J14345">
        <f t="shared" ca="1" si="1806"/>
        <v>7055</v>
      </c>
      <c r="K14345" t="str">
        <f>IF(OR(E14345="start",AND(E14345="end",E14344="start")),"Y","N")</f>
        <v>N</v>
      </c>
      <c r="L14345" t="str">
        <f t="shared" si="1804"/>
        <v/>
      </c>
    </row>
    <row r="14346" spans="1:12" x14ac:dyDescent="0.25">
      <c r="A14346">
        <v>14345</v>
      </c>
      <c r="B14346" s="1" t="s">
        <v>11111</v>
      </c>
      <c r="C14346" t="str">
        <f t="shared" si="1802"/>
        <v>&lt;p class="indent"&gt;Paul thought of the storm sweeping across the basin, the static charge within the wall of sand that destroyed every shield barrier in the enemy camp.</v>
      </c>
      <c r="D14346">
        <f t="shared" si="1808"/>
        <v>2</v>
      </c>
      <c r="E14346" t="str">
        <f t="shared" si="1805"/>
        <v>end</v>
      </c>
      <c r="F14346" t="str">
        <f t="shared" si="1801"/>
        <v>&lt;p class="indent"&gt;Paul thought of the storm sweeping across the basin, the static charge within the wall of sand that destroyed every shield barrier in the enemy camp.</v>
      </c>
      <c r="G14346" t="str">
        <f t="shared" si="1803"/>
        <v>&lt;p class="indent"&gt;</v>
      </c>
      <c r="H14346">
        <v>2</v>
      </c>
      <c r="I14346">
        <f t="shared" si="1807"/>
        <v>64</v>
      </c>
      <c r="J14346">
        <f t="shared" ca="1" si="1806"/>
        <v>7055</v>
      </c>
      <c r="K14346" t="str">
        <f>IF(OR(E14346="start",AND(E14346="end",E14345="start")),"Y","N")</f>
        <v>N</v>
      </c>
      <c r="L14346" t="str">
        <f t="shared" si="1804"/>
        <v/>
      </c>
    </row>
    <row r="14347" spans="1:12" x14ac:dyDescent="0.25">
      <c r="A14347">
        <v>14346</v>
      </c>
      <c r="B14347" s="1" t="s">
        <v>9</v>
      </c>
      <c r="C14347" t="str">
        <f t="shared" si="1802"/>
        <v>&lt;p class="indent"&gt;Paul thought of the storm sweeping across the basin, the static charge within the wall of sand that destroyed every shield barrier in the enemy camp. &lt;/p&gt;</v>
      </c>
      <c r="D14347">
        <f t="shared" si="1808"/>
        <v>3</v>
      </c>
      <c r="E14347" t="str">
        <f t="shared" si="1805"/>
        <v>end</v>
      </c>
      <c r="F14347" t="str">
        <f t="shared" ref="F14347:F14410" si="1809">IF(AND(E14347="start",D14347&gt;=D14346),F14346&amp;" "&amp;B14347,C14347)</f>
        <v>&lt;p class="indent"&gt;Paul thought of the storm sweeping across the basin, the static charge within the wall of sand that destroyed every shield barrier in the enemy camp. &lt;/p&gt;</v>
      </c>
      <c r="G14347" t="str">
        <f t="shared" si="1803"/>
        <v>&lt;p class="indent"&gt;</v>
      </c>
      <c r="H14347">
        <v>2</v>
      </c>
      <c r="I14347">
        <f t="shared" si="1807"/>
        <v>64</v>
      </c>
      <c r="J14347">
        <f t="shared" ca="1" si="1806"/>
        <v>7055</v>
      </c>
      <c r="K14347" t="str">
        <f>IF(OR(E14347="start",AND(E14347="end",E14346="start")),"Y","N")</f>
        <v>N</v>
      </c>
      <c r="L14347" t="str">
        <f t="shared" si="1804"/>
        <v>&lt;p class="indent"&gt;Paul thought of the storm sweeping across the basin, the static charge within the wall of sand that destroyed every shield barrier in the enemy camp. &lt;/p&gt;</v>
      </c>
    </row>
    <row r="14348" spans="1:12" x14ac:dyDescent="0.25">
      <c r="A14348">
        <v>14347</v>
      </c>
      <c r="B14348" s="1" t="s">
        <v>11112</v>
      </c>
      <c r="C14348" t="str">
        <f t="shared" si="1802"/>
        <v>&lt;p class="indent"&gt;‘The storm!’ someone shouted. ‘We must get under cover, Muad’Dib!’&lt;/p&gt;</v>
      </c>
      <c r="D14348">
        <f t="shared" si="1808"/>
        <v>1</v>
      </c>
      <c r="E14348" t="str">
        <f t="shared" si="1805"/>
        <v>end</v>
      </c>
      <c r="F14348" t="str">
        <f t="shared" si="1809"/>
        <v>&lt;p class="indent"&gt;‘The storm!’ someone shouted. ‘We must get under cover, Muad’Dib!’&lt;/p&gt;</v>
      </c>
      <c r="G14348" t="str">
        <f t="shared" si="1803"/>
        <v>&lt;p class="indent"&gt;</v>
      </c>
      <c r="H14348">
        <v>2</v>
      </c>
      <c r="I14348">
        <f t="shared" si="1807"/>
        <v>64</v>
      </c>
      <c r="J14348">
        <f t="shared" ca="1" si="1806"/>
        <v>7056</v>
      </c>
      <c r="K14348" t="str">
        <f>IF(OR(E14348="start",AND(E14348="end",E14347="start")),"Y","N")</f>
        <v>N</v>
      </c>
      <c r="L14348" t="str">
        <f t="shared" si="1804"/>
        <v>&lt;p class="indent"&gt;‘The storm!’ someone shouted. ‘We must get under cover, Muad’Dib!’&lt;/p&gt;</v>
      </c>
    </row>
    <row r="14349" spans="1:12" x14ac:dyDescent="0.25">
      <c r="A14349">
        <v>14348</v>
      </c>
      <c r="B14349" s="1" t="s">
        <v>11113</v>
      </c>
      <c r="C14349" t="str">
        <f t="shared" si="1802"/>
        <v>&lt;p class="indent"&gt;Paul came to his senses, feeling the sand needles sting his exposed cheeks. &lt;em&gt;We are committed,&lt;/em&gt; he thought. He put an arm around the signalman’s shoulder, said: ‘Leave the equipment! There’s more in the tunnel.’ He felt</v>
      </c>
      <c r="D14349">
        <f t="shared" si="1808"/>
        <v>1</v>
      </c>
      <c r="E14349" t="str">
        <f t="shared" si="1805"/>
        <v>end</v>
      </c>
      <c r="F14349" t="str">
        <f t="shared" si="1809"/>
        <v>&lt;p class="indent"&gt;Paul came to his senses, feeling the sand needles sting his exposed cheeks. &lt;em&gt;We are committed,&lt;/em&gt; he thought. He put an arm around the signalman’s shoulder, said: ‘Leave the equipment! There’s more in the tunnel.’ He felt</v>
      </c>
      <c r="G14349" t="str">
        <f t="shared" si="1803"/>
        <v>&lt;p class="indent"&gt;</v>
      </c>
      <c r="H14349">
        <v>2</v>
      </c>
      <c r="I14349">
        <f t="shared" si="1807"/>
        <v>64</v>
      </c>
      <c r="J14349">
        <f t="shared" ca="1" si="1806"/>
        <v>7057</v>
      </c>
      <c r="K14349" t="str">
        <f>IF(OR(E14349="start",AND(E14349="end",E14348="start")),"Y","N")</f>
        <v>N</v>
      </c>
      <c r="L14349" t="str">
        <f t="shared" si="1804"/>
        <v/>
      </c>
    </row>
    <row r="14350" spans="1:12" x14ac:dyDescent="0.25">
      <c r="A14350">
        <v>14349</v>
      </c>
      <c r="B14350" s="1" t="s">
        <v>11114</v>
      </c>
      <c r="C14350" t="str">
        <f t="shared" si="1802"/>
        <v>&lt;p class="indent"&gt;Paul came to his senses, feeling the sand needles sting his exposed cheeks. &lt;em&gt;We are committed,&lt;/em&gt; he thought. He put an arm around the signalman’s shoulder, said: ‘Leave the equipment! There’s more in the tunnel.’ He felt himself being pulled away, Fedaykin pressed around him to protect him. They squeezed into the tunnel mouth, feeling its comparative</v>
      </c>
      <c r="D14350">
        <f t="shared" si="1808"/>
        <v>2</v>
      </c>
      <c r="E14350" t="str">
        <f t="shared" si="1805"/>
        <v>end</v>
      </c>
      <c r="F14350" t="str">
        <f t="shared" si="1809"/>
        <v>&lt;p class="indent"&gt;Paul came to his senses, feeling the sand needles sting his exposed cheeks. &lt;em&gt;We are committed,&lt;/em&gt; he thought. He put an arm around the signalman’s shoulder, said: ‘Leave the equipment! There’s more in the tunnel.’ He felt himself being pulled away, Fedaykin pressed around him to protect him. They squeezed into the tunnel mouth, feeling its comparative</v>
      </c>
      <c r="G14350" t="str">
        <f t="shared" si="1803"/>
        <v>&lt;p class="indent"&gt;</v>
      </c>
      <c r="H14350">
        <v>2</v>
      </c>
      <c r="I14350">
        <f t="shared" si="1807"/>
        <v>64</v>
      </c>
      <c r="J14350">
        <f t="shared" ca="1" si="1806"/>
        <v>7057</v>
      </c>
      <c r="K14350" t="str">
        <f>IF(OR(E14350="start",AND(E14350="end",E14349="start")),"Y","N")</f>
        <v>N</v>
      </c>
      <c r="L14350" t="str">
        <f t="shared" si="1804"/>
        <v/>
      </c>
    </row>
    <row r="14351" spans="1:12" x14ac:dyDescent="0.25">
      <c r="A14351">
        <v>14350</v>
      </c>
      <c r="B14351" s="1" t="s">
        <v>11115</v>
      </c>
      <c r="C14351" t="str">
        <f t="shared" si="1802"/>
        <v>&lt;p class="indent"&gt;Paul came to his senses, feeling the sand needles sting his exposed cheeks. &lt;em&gt;We are committed,&lt;/em&gt; he thought. He put an arm around the signalman’s shoulder, said: ‘Leave the equipment! There’s more in the tunnel.’ He felt himself being pulled away, Fedaykin pressed around him to protect him. They squeezed into the tunnel mouth, feeling its comparative silence, turned a corner into a small chamber with glowglobes overhead and another tunnel opening beyond.</v>
      </c>
      <c r="D14351">
        <f t="shared" si="1808"/>
        <v>3</v>
      </c>
      <c r="E14351" t="str">
        <f t="shared" si="1805"/>
        <v>end</v>
      </c>
      <c r="F14351" t="str">
        <f t="shared" si="1809"/>
        <v>&lt;p class="indent"&gt;Paul came to his senses, feeling the sand needles sting his exposed cheeks. &lt;em&gt;We are committed,&lt;/em&gt; he thought. He put an arm around the signalman’s shoulder, said: ‘Leave the equipment! There’s more in the tunnel.’ He felt himself being pulled away, Fedaykin pressed around him to protect him. They squeezed into the tunnel mouth, feeling its comparative silence, turned a corner into a small chamber with glowglobes overhead and another tunnel opening beyond.</v>
      </c>
      <c r="G14351" t="str">
        <f t="shared" si="1803"/>
        <v>&lt;p class="indent"&gt;</v>
      </c>
      <c r="H14351">
        <v>2</v>
      </c>
      <c r="I14351">
        <f t="shared" si="1807"/>
        <v>64</v>
      </c>
      <c r="J14351">
        <f t="shared" ca="1" si="1806"/>
        <v>7057</v>
      </c>
      <c r="K14351" t="str">
        <f>IF(OR(E14351="start",AND(E14351="end",E14350="start")),"Y","N")</f>
        <v>N</v>
      </c>
      <c r="L14351" t="str">
        <f t="shared" si="1804"/>
        <v/>
      </c>
    </row>
    <row r="14352" spans="1:12" x14ac:dyDescent="0.25">
      <c r="A14352">
        <v>14351</v>
      </c>
      <c r="B14352" s="1" t="s">
        <v>9</v>
      </c>
      <c r="C14352" t="str">
        <f t="shared" si="1802"/>
        <v>&lt;p class="indent"&gt;Paul came to his senses, feeling the sand needles sting his exposed cheeks. &lt;em&gt;We are committed,&lt;/em&gt; he thought. He put an arm around the signalman’s shoulder, said: ‘Leave the equipment! There’s more in the tunnel.’ He felt himself being pulled away, Fedaykin pressed around him to protect him. They squeezed into the tunnel mouth, feeling its comparative silence, turned a corner into a small chamber with glowglobes overhead and another tunnel opening beyond. &lt;/p&gt;</v>
      </c>
      <c r="D14352">
        <f t="shared" si="1808"/>
        <v>4</v>
      </c>
      <c r="E14352" t="str">
        <f t="shared" si="1805"/>
        <v>end</v>
      </c>
      <c r="F14352" t="str">
        <f t="shared" si="1809"/>
        <v>&lt;p class="indent"&gt;Paul came to his senses, feeling the sand needles sting his exposed cheeks. &lt;em&gt;We are committed,&lt;/em&gt; he thought. He put an arm around the signalman’s shoulder, said: ‘Leave the equipment! There’s more in the tunnel.’ He felt himself being pulled away, Fedaykin pressed around him to protect him. They squeezed into the tunnel mouth, feeling its comparative silence, turned a corner into a small chamber with glowglobes overhead and another tunnel opening beyond. &lt;/p&gt;</v>
      </c>
      <c r="G14352" t="str">
        <f t="shared" si="1803"/>
        <v>&lt;p class="indent"&gt;</v>
      </c>
      <c r="H14352">
        <v>2</v>
      </c>
      <c r="I14352">
        <f t="shared" si="1807"/>
        <v>64</v>
      </c>
      <c r="J14352">
        <f t="shared" ca="1" si="1806"/>
        <v>7057</v>
      </c>
      <c r="K14352" t="str">
        <f>IF(OR(E14352="start",AND(E14352="end",E14351="start")),"Y","N")</f>
        <v>N</v>
      </c>
      <c r="L14352" t="str">
        <f t="shared" si="1804"/>
        <v>&lt;p class="indent"&gt;Paul came to his senses, feeling the sand needles sting his exposed cheeks. &lt;em&gt;We are committed,&lt;/em&gt; he thought. He put an arm around the signalman’s shoulder, said: ‘Leave the equipment! There’s more in the tunnel.’ He felt himself being pulled away, Fedaykin pressed around him to protect him. They squeezed into the tunnel mouth, feeling its comparative silence, turned a corner into a small chamber with glowglobes overhead and another tunnel opening beyond. &lt;/p&gt;</v>
      </c>
    </row>
    <row r="14353" spans="1:12" x14ac:dyDescent="0.25">
      <c r="A14353">
        <v>14352</v>
      </c>
      <c r="B14353" s="1" t="s">
        <v>11116</v>
      </c>
      <c r="C14353" t="str">
        <f t="shared" si="1802"/>
        <v>&lt;p class="indent"&gt;Another signalman sat there at his equipment.&lt;/p&gt;</v>
      </c>
      <c r="D14353">
        <f t="shared" si="1808"/>
        <v>1</v>
      </c>
      <c r="E14353" t="str">
        <f t="shared" si="1805"/>
        <v>end</v>
      </c>
      <c r="F14353" t="str">
        <f t="shared" si="1809"/>
        <v>&lt;p class="indent"&gt;Another signalman sat there at his equipment.&lt;/p&gt;</v>
      </c>
      <c r="G14353" t="str">
        <f t="shared" si="1803"/>
        <v>&lt;p class="indent"&gt;</v>
      </c>
      <c r="H14353">
        <v>2</v>
      </c>
      <c r="I14353">
        <f t="shared" si="1807"/>
        <v>64</v>
      </c>
      <c r="J14353">
        <f t="shared" ca="1" si="1806"/>
        <v>7058</v>
      </c>
      <c r="K14353" t="str">
        <f>IF(OR(E14353="start",AND(E14353="end",E14352="start")),"Y","N")</f>
        <v>N</v>
      </c>
      <c r="L14353" t="str">
        <f t="shared" si="1804"/>
        <v>&lt;p class="indent"&gt;Another signalman sat there at his equipment.&lt;/p&gt;</v>
      </c>
    </row>
    <row r="14354" spans="1:12" x14ac:dyDescent="0.25">
      <c r="A14354">
        <v>14353</v>
      </c>
      <c r="B14354" s="1" t="s">
        <v>11117</v>
      </c>
      <c r="C14354" t="str">
        <f t="shared" si="1802"/>
        <v>&lt;p class="indent"&gt;‘Much static,’ the man said.&lt;/p&gt;</v>
      </c>
      <c r="D14354">
        <f t="shared" si="1808"/>
        <v>1</v>
      </c>
      <c r="E14354" t="str">
        <f t="shared" si="1805"/>
        <v>end</v>
      </c>
      <c r="F14354" t="str">
        <f t="shared" si="1809"/>
        <v>&lt;p class="indent"&gt;‘Much static,’ the man said.&lt;/p&gt;</v>
      </c>
      <c r="G14354" t="str">
        <f t="shared" si="1803"/>
        <v>&lt;p class="indent"&gt;</v>
      </c>
      <c r="H14354">
        <v>2</v>
      </c>
      <c r="I14354">
        <f t="shared" si="1807"/>
        <v>64</v>
      </c>
      <c r="J14354">
        <f t="shared" ca="1" si="1806"/>
        <v>7059</v>
      </c>
      <c r="K14354" t="str">
        <f>IF(OR(E14354="start",AND(E14354="end",E14353="start")),"Y","N")</f>
        <v>N</v>
      </c>
      <c r="L14354" t="str">
        <f t="shared" si="1804"/>
        <v>&lt;p class="indent"&gt;‘Much static,’ the man said.&lt;/p&gt;</v>
      </c>
    </row>
    <row r="14355" spans="1:12" x14ac:dyDescent="0.25">
      <c r="A14355">
        <v>14354</v>
      </c>
      <c r="B14355" s="1" t="s">
        <v>11118</v>
      </c>
      <c r="C14355" t="str">
        <f t="shared" si="1802"/>
        <v>&lt;p class="indent"&gt;A swirl of sand filled the air around them.&lt;/p&gt;</v>
      </c>
      <c r="D14355">
        <f t="shared" si="1808"/>
        <v>1</v>
      </c>
      <c r="E14355" t="str">
        <f t="shared" si="1805"/>
        <v>end</v>
      </c>
      <c r="F14355" t="str">
        <f t="shared" si="1809"/>
        <v>&lt;p class="indent"&gt;A swirl of sand filled the air around them.&lt;/p&gt;</v>
      </c>
      <c r="G14355" t="str">
        <f t="shared" si="1803"/>
        <v>&lt;p class="indent"&gt;</v>
      </c>
      <c r="H14355">
        <v>2</v>
      </c>
      <c r="I14355">
        <f t="shared" si="1807"/>
        <v>64</v>
      </c>
      <c r="J14355">
        <f t="shared" ca="1" si="1806"/>
        <v>7060</v>
      </c>
      <c r="K14355" t="str">
        <f>IF(OR(E14355="start",AND(E14355="end",E14354="start")),"Y","N")</f>
        <v>N</v>
      </c>
      <c r="L14355" t="str">
        <f t="shared" si="1804"/>
        <v>&lt;p class="indent"&gt;A swirl of sand filled the air around them.&lt;/p&gt;</v>
      </c>
    </row>
    <row r="14356" spans="1:12" x14ac:dyDescent="0.25">
      <c r="A14356">
        <v>14355</v>
      </c>
      <c r="B14356" s="1" t="s">
        <v>11119</v>
      </c>
      <c r="C14356" t="str">
        <f t="shared" si="1802"/>
        <v>&lt;p class="indent"&gt;‘Seal off this tunnel!’ Paul shouted. A sudden pressure of stillness showed that his command had been obeyed. ‘Is the way</v>
      </c>
      <c r="D14356">
        <f t="shared" si="1808"/>
        <v>1</v>
      </c>
      <c r="E14356" t="str">
        <f t="shared" si="1805"/>
        <v>end</v>
      </c>
      <c r="F14356" t="str">
        <f t="shared" si="1809"/>
        <v>&lt;p class="indent"&gt;‘Seal off this tunnel!’ Paul shouted. A sudden pressure of stillness showed that his command had been obeyed. ‘Is the way</v>
      </c>
      <c r="G14356" t="str">
        <f t="shared" si="1803"/>
        <v>&lt;p class="indent"&gt;</v>
      </c>
      <c r="H14356">
        <v>2</v>
      </c>
      <c r="I14356">
        <f t="shared" si="1807"/>
        <v>64</v>
      </c>
      <c r="J14356">
        <f t="shared" ca="1" si="1806"/>
        <v>7061</v>
      </c>
      <c r="K14356" t="str">
        <f>IF(OR(E14356="start",AND(E14356="end",E14355="start")),"Y","N")</f>
        <v>N</v>
      </c>
      <c r="L14356" t="str">
        <f t="shared" si="1804"/>
        <v/>
      </c>
    </row>
    <row r="14357" spans="1:12" x14ac:dyDescent="0.25">
      <c r="A14357">
        <v>14356</v>
      </c>
      <c r="B14357" s="1" t="s">
        <v>11120</v>
      </c>
      <c r="C14357" t="str">
        <f t="shared" si="1802"/>
        <v>&lt;p class="indent"&gt;‘Seal off this tunnel!’ Paul shouted. A sudden pressure of stillness showed that his command had been obeyed. ‘Is the way down to the basin still open?’ Paul asked.</v>
      </c>
      <c r="D14357">
        <f t="shared" si="1808"/>
        <v>2</v>
      </c>
      <c r="E14357" t="str">
        <f t="shared" si="1805"/>
        <v>end</v>
      </c>
      <c r="F14357" t="str">
        <f t="shared" si="1809"/>
        <v>&lt;p class="indent"&gt;‘Seal off this tunnel!’ Paul shouted. A sudden pressure of stillness showed that his command had been obeyed. ‘Is the way down to the basin still open?’ Paul asked.</v>
      </c>
      <c r="G14357" t="str">
        <f t="shared" si="1803"/>
        <v>&lt;p class="indent"&gt;</v>
      </c>
      <c r="H14357">
        <v>2</v>
      </c>
      <c r="I14357">
        <f t="shared" si="1807"/>
        <v>64</v>
      </c>
      <c r="J14357">
        <f t="shared" ca="1" si="1806"/>
        <v>7061</v>
      </c>
      <c r="K14357" t="str">
        <f>IF(OR(E14357="start",AND(E14357="end",E14356="start")),"Y","N")</f>
        <v>N</v>
      </c>
      <c r="L14357" t="str">
        <f t="shared" si="1804"/>
        <v/>
      </c>
    </row>
    <row r="14358" spans="1:12" x14ac:dyDescent="0.25">
      <c r="A14358">
        <v>14357</v>
      </c>
      <c r="B14358" s="1" t="s">
        <v>9</v>
      </c>
      <c r="C14358" t="str">
        <f t="shared" si="1802"/>
        <v>&lt;p class="indent"&gt;‘Seal off this tunnel!’ Paul shouted. A sudden pressure of stillness showed that his command had been obeyed. ‘Is the way down to the basin still open?’ Paul asked. &lt;/p&gt;</v>
      </c>
      <c r="D14358">
        <f t="shared" si="1808"/>
        <v>3</v>
      </c>
      <c r="E14358" t="str">
        <f t="shared" si="1805"/>
        <v>end</v>
      </c>
      <c r="F14358" t="str">
        <f t="shared" si="1809"/>
        <v>&lt;p class="indent"&gt;‘Seal off this tunnel!’ Paul shouted. A sudden pressure of stillness showed that his command had been obeyed. ‘Is the way down to the basin still open?’ Paul asked. &lt;/p&gt;</v>
      </c>
      <c r="G14358" t="str">
        <f t="shared" si="1803"/>
        <v>&lt;p class="indent"&gt;</v>
      </c>
      <c r="H14358">
        <v>2</v>
      </c>
      <c r="I14358">
        <f t="shared" si="1807"/>
        <v>64</v>
      </c>
      <c r="J14358">
        <f t="shared" ca="1" si="1806"/>
        <v>7061</v>
      </c>
      <c r="K14358" t="str">
        <f>IF(OR(E14358="start",AND(E14358="end",E14357="start")),"Y","N")</f>
        <v>N</v>
      </c>
      <c r="L14358" t="str">
        <f t="shared" si="1804"/>
        <v>&lt;p class="indent"&gt;‘Seal off this tunnel!’ Paul shouted. A sudden pressure of stillness showed that his command had been obeyed. ‘Is the way down to the basin still open?’ Paul asked. &lt;/p&gt;</v>
      </c>
    </row>
    <row r="14359" spans="1:12" x14ac:dyDescent="0.25">
      <c r="A14359">
        <v>14358</v>
      </c>
      <c r="B14359" s="1" t="s">
        <v>11121</v>
      </c>
      <c r="C14359" t="str">
        <f t="shared" si="1802"/>
        <v>&lt;p class="indent"&gt;A Fedaykin went to look, returned, said: ‘The explosion caused a little rock to fall, but the engineers say it is still open.</v>
      </c>
      <c r="D14359">
        <f t="shared" si="1808"/>
        <v>1</v>
      </c>
      <c r="E14359" t="str">
        <f t="shared" si="1805"/>
        <v>end</v>
      </c>
      <c r="F14359" t="str">
        <f t="shared" si="1809"/>
        <v>&lt;p class="indent"&gt;A Fedaykin went to look, returned, said: ‘The explosion caused a little rock to fall, but the engineers say it is still open.</v>
      </c>
      <c r="G14359" t="str">
        <f t="shared" si="1803"/>
        <v>&lt;p class="indent"&gt;</v>
      </c>
      <c r="H14359">
        <v>2</v>
      </c>
      <c r="I14359">
        <f t="shared" si="1807"/>
        <v>64</v>
      </c>
      <c r="J14359">
        <f t="shared" ca="1" si="1806"/>
        <v>7062</v>
      </c>
      <c r="K14359" t="str">
        <f>IF(OR(E14359="start",AND(E14359="end",E14358="start")),"Y","N")</f>
        <v>N</v>
      </c>
      <c r="L14359" t="str">
        <f t="shared" si="1804"/>
        <v/>
      </c>
    </row>
    <row r="14360" spans="1:12" x14ac:dyDescent="0.25">
      <c r="A14360">
        <v>14359</v>
      </c>
      <c r="B14360" s="1" t="s">
        <v>11122</v>
      </c>
      <c r="C14360" t="str">
        <f t="shared" si="1802"/>
        <v>&lt;p class="indent"&gt;A Fedaykin went to look, returned, said: ‘The explosion caused a little rock to fall, but the engineers say it is still open. They’re cleaning up with lasbeams.’</v>
      </c>
      <c r="D14360">
        <f t="shared" si="1808"/>
        <v>2</v>
      </c>
      <c r="E14360" t="str">
        <f t="shared" si="1805"/>
        <v>end</v>
      </c>
      <c r="F14360" t="str">
        <f t="shared" si="1809"/>
        <v>&lt;p class="indent"&gt;A Fedaykin went to look, returned, said: ‘The explosion caused a little rock to fall, but the engineers say it is still open. They’re cleaning up with lasbeams.’</v>
      </c>
      <c r="G14360" t="str">
        <f t="shared" si="1803"/>
        <v>&lt;p class="indent"&gt;</v>
      </c>
      <c r="H14360">
        <v>2</v>
      </c>
      <c r="I14360">
        <f t="shared" si="1807"/>
        <v>64</v>
      </c>
      <c r="J14360">
        <f t="shared" ca="1" si="1806"/>
        <v>7062</v>
      </c>
      <c r="K14360" t="str">
        <f>IF(OR(E14360="start",AND(E14360="end",E14359="start")),"Y","N")</f>
        <v>N</v>
      </c>
      <c r="L14360" t="str">
        <f t="shared" si="1804"/>
        <v/>
      </c>
    </row>
    <row r="14361" spans="1:12" x14ac:dyDescent="0.25">
      <c r="A14361">
        <v>14360</v>
      </c>
      <c r="B14361" s="1" t="s">
        <v>9</v>
      </c>
      <c r="C14361" t="str">
        <f t="shared" si="1802"/>
        <v>&lt;p class="indent"&gt;A Fedaykin went to look, returned, said: ‘The explosion caused a little rock to fall, but the engineers say it is still open. They’re cleaning up with lasbeams.’ &lt;/p&gt;</v>
      </c>
      <c r="D14361">
        <f t="shared" si="1808"/>
        <v>3</v>
      </c>
      <c r="E14361" t="str">
        <f t="shared" si="1805"/>
        <v>end</v>
      </c>
      <c r="F14361" t="str">
        <f t="shared" si="1809"/>
        <v>&lt;p class="indent"&gt;A Fedaykin went to look, returned, said: ‘The explosion caused a little rock to fall, but the engineers say it is still open. They’re cleaning up with lasbeams.’ &lt;/p&gt;</v>
      </c>
      <c r="G14361" t="str">
        <f t="shared" si="1803"/>
        <v>&lt;p class="indent"&gt;</v>
      </c>
      <c r="H14361">
        <v>2</v>
      </c>
      <c r="I14361">
        <f t="shared" si="1807"/>
        <v>64</v>
      </c>
      <c r="J14361">
        <f t="shared" ca="1" si="1806"/>
        <v>7062</v>
      </c>
      <c r="K14361" t="str">
        <f>IF(OR(E14361="start",AND(E14361="end",E14360="start")),"Y","N")</f>
        <v>N</v>
      </c>
      <c r="L14361" t="str">
        <f t="shared" si="1804"/>
        <v>&lt;p class="indent"&gt;A Fedaykin went to look, returned, said: ‘The explosion caused a little rock to fall, but the engineers say it is still open. They’re cleaning up with lasbeams.’ &lt;/p&gt;</v>
      </c>
    </row>
    <row r="14362" spans="1:12" x14ac:dyDescent="0.25">
      <c r="A14362">
        <v>14361</v>
      </c>
      <c r="B14362" s="1" t="s">
        <v>11123</v>
      </c>
      <c r="C14362" t="str">
        <f t="shared" si="1802"/>
        <v>&lt;p class="indent"&gt;‘Tell them to use their hands!’ Paul barked. ‘There are shields active down there!’&lt;/p&gt;</v>
      </c>
      <c r="D14362">
        <f t="shared" si="1808"/>
        <v>1</v>
      </c>
      <c r="E14362" t="str">
        <f t="shared" si="1805"/>
        <v>end</v>
      </c>
      <c r="F14362" t="str">
        <f t="shared" si="1809"/>
        <v>&lt;p class="indent"&gt;‘Tell them to use their hands!’ Paul barked. ‘There are shields active down there!’&lt;/p&gt;</v>
      </c>
      <c r="G14362" t="str">
        <f t="shared" si="1803"/>
        <v>&lt;p class="indent"&gt;</v>
      </c>
      <c r="H14362">
        <v>2</v>
      </c>
      <c r="I14362">
        <f t="shared" si="1807"/>
        <v>64</v>
      </c>
      <c r="J14362">
        <f t="shared" ca="1" si="1806"/>
        <v>7063</v>
      </c>
      <c r="K14362" t="str">
        <f>IF(OR(E14362="start",AND(E14362="end",E14361="start")),"Y","N")</f>
        <v>N</v>
      </c>
      <c r="L14362" t="str">
        <f t="shared" si="1804"/>
        <v>&lt;p class="indent"&gt;‘Tell them to use their hands!’ Paul barked. ‘There are shields active down there!’&lt;/p&gt;</v>
      </c>
    </row>
    <row r="14363" spans="1:12" x14ac:dyDescent="0.25">
      <c r="A14363">
        <v>14362</v>
      </c>
      <c r="B14363" s="1" t="s">
        <v>11124</v>
      </c>
      <c r="C14363" t="str">
        <f t="shared" si="1802"/>
        <v>&lt;p class="indent"&gt;‘They are being careful, Muad’Dib,’ the man said, but he turned to obey.&lt;/p&gt;</v>
      </c>
      <c r="D14363">
        <f t="shared" si="1808"/>
        <v>1</v>
      </c>
      <c r="E14363" t="str">
        <f t="shared" si="1805"/>
        <v>end</v>
      </c>
      <c r="F14363" t="str">
        <f t="shared" si="1809"/>
        <v>&lt;p class="indent"&gt;‘They are being careful, Muad’Dib,’ the man said, but he turned to obey.&lt;/p&gt;</v>
      </c>
      <c r="G14363" t="str">
        <f t="shared" si="1803"/>
        <v>&lt;p class="indent"&gt;</v>
      </c>
      <c r="H14363">
        <v>2</v>
      </c>
      <c r="I14363">
        <f t="shared" si="1807"/>
        <v>64</v>
      </c>
      <c r="J14363">
        <f t="shared" ca="1" si="1806"/>
        <v>7064</v>
      </c>
      <c r="K14363" t="str">
        <f>IF(OR(E14363="start",AND(E14363="end",E14362="start")),"Y","N")</f>
        <v>N</v>
      </c>
      <c r="L14363" t="str">
        <f t="shared" si="1804"/>
        <v>&lt;p class="indent"&gt;‘They are being careful, Muad’Dib,’ the man said, but he turned to obey.&lt;/p&gt;</v>
      </c>
    </row>
    <row r="14364" spans="1:12" x14ac:dyDescent="0.25">
      <c r="A14364">
        <v>14363</v>
      </c>
      <c r="B14364" s="1" t="s">
        <v>11125</v>
      </c>
      <c r="C14364" t="str">
        <f t="shared" si="1802"/>
        <v>&lt;p class="indent"&gt;The signalmen from outside pressed past them carrying their equipment.&lt;/p&gt;</v>
      </c>
      <c r="D14364">
        <f t="shared" si="1808"/>
        <v>1</v>
      </c>
      <c r="E14364" t="str">
        <f t="shared" si="1805"/>
        <v>end</v>
      </c>
      <c r="F14364" t="str">
        <f t="shared" si="1809"/>
        <v>&lt;p class="indent"&gt;The signalmen from outside pressed past them carrying their equipment.&lt;/p&gt;</v>
      </c>
      <c r="G14364" t="str">
        <f t="shared" si="1803"/>
        <v>&lt;p class="indent"&gt;</v>
      </c>
      <c r="H14364">
        <v>2</v>
      </c>
      <c r="I14364">
        <f t="shared" si="1807"/>
        <v>64</v>
      </c>
      <c r="J14364">
        <f t="shared" ca="1" si="1806"/>
        <v>7065</v>
      </c>
      <c r="K14364" t="str">
        <f>IF(OR(E14364="start",AND(E14364="end",E14363="start")),"Y","N")</f>
        <v>N</v>
      </c>
      <c r="L14364" t="str">
        <f t="shared" si="1804"/>
        <v>&lt;p class="indent"&gt;The signalmen from outside pressed past them carrying their equipment.&lt;/p&gt;</v>
      </c>
    </row>
    <row r="14365" spans="1:12" x14ac:dyDescent="0.25">
      <c r="A14365">
        <v>14364</v>
      </c>
      <c r="B14365" s="1" t="s">
        <v>11126</v>
      </c>
      <c r="C14365" t="str">
        <f t="shared" si="1802"/>
        <v>&lt;p class="indent"&gt;‘I told those men to leave their equipment!’ Paul said.&lt;/p&gt;</v>
      </c>
      <c r="D14365">
        <f t="shared" si="1808"/>
        <v>1</v>
      </c>
      <c r="E14365" t="str">
        <f t="shared" si="1805"/>
        <v>end</v>
      </c>
      <c r="F14365" t="str">
        <f t="shared" si="1809"/>
        <v>&lt;p class="indent"&gt;‘I told those men to leave their equipment!’ Paul said.&lt;/p&gt;</v>
      </c>
      <c r="G14365" t="str">
        <f t="shared" si="1803"/>
        <v>&lt;p class="indent"&gt;</v>
      </c>
      <c r="H14365">
        <v>2</v>
      </c>
      <c r="I14365">
        <f t="shared" si="1807"/>
        <v>64</v>
      </c>
      <c r="J14365">
        <f t="shared" ca="1" si="1806"/>
        <v>7066</v>
      </c>
      <c r="K14365" t="str">
        <f>IF(OR(E14365="start",AND(E14365="end",E14364="start")),"Y","N")</f>
        <v>N</v>
      </c>
      <c r="L14365" t="str">
        <f t="shared" si="1804"/>
        <v>&lt;p class="indent"&gt;‘I told those men to leave their equipment!’ Paul said.&lt;/p&gt;</v>
      </c>
    </row>
    <row r="14366" spans="1:12" x14ac:dyDescent="0.25">
      <c r="A14366">
        <v>14365</v>
      </c>
      <c r="B14366" s="1" t="s">
        <v>11127</v>
      </c>
      <c r="C14366" t="str">
        <f t="shared" ref="C14366:C14429" si="1810">IF(LEFT(B14366,2)="&lt;p",B14366,C14365&amp;" "&amp;B14366)</f>
        <v>&lt;p class="indent"&gt;‘Fremen do not like to abandon equipment, Muad’Dib,’ one of his Fedaykin chided.&lt;/p&gt;</v>
      </c>
      <c r="D14366">
        <f t="shared" si="1808"/>
        <v>1</v>
      </c>
      <c r="E14366" t="str">
        <f t="shared" si="1805"/>
        <v>end</v>
      </c>
      <c r="F14366" t="str">
        <f t="shared" si="1809"/>
        <v>&lt;p class="indent"&gt;‘Fremen do not like to abandon equipment, Muad’Dib,’ one of his Fedaykin chided.&lt;/p&gt;</v>
      </c>
      <c r="G14366" t="str">
        <f t="shared" si="1803"/>
        <v>&lt;p class="indent"&gt;</v>
      </c>
      <c r="H14366">
        <v>2</v>
      </c>
      <c r="I14366">
        <f t="shared" si="1807"/>
        <v>64</v>
      </c>
      <c r="J14366">
        <f t="shared" ca="1" si="1806"/>
        <v>7067</v>
      </c>
      <c r="K14366" t="str">
        <f>IF(OR(E14366="start",AND(E14366="end",E14365="start")),"Y","N")</f>
        <v>N</v>
      </c>
      <c r="L14366" t="str">
        <f t="shared" si="1804"/>
        <v>&lt;p class="indent"&gt;‘Fremen do not like to abandon equipment, Muad’Dib,’ one of his Fedaykin chided.&lt;/p&gt;</v>
      </c>
    </row>
    <row r="14367" spans="1:12" x14ac:dyDescent="0.25">
      <c r="A14367">
        <v>14366</v>
      </c>
      <c r="B14367" s="1" t="s">
        <v>11128</v>
      </c>
      <c r="C14367" t="str">
        <f t="shared" si="1810"/>
        <v>&lt;p class="indent"&gt;‘Men are more important than equipment now,’ Paul said. ‘We’ll have more equipment than we can use soon or have no need for</v>
      </c>
      <c r="D14367">
        <f t="shared" si="1808"/>
        <v>1</v>
      </c>
      <c r="E14367" t="str">
        <f t="shared" si="1805"/>
        <v>end</v>
      </c>
      <c r="F14367" t="str">
        <f t="shared" si="1809"/>
        <v>&lt;p class="indent"&gt;‘Men are more important than equipment now,’ Paul said. ‘We’ll have more equipment than we can use soon or have no need for</v>
      </c>
      <c r="G14367" t="str">
        <f t="shared" si="1803"/>
        <v>&lt;p class="indent"&gt;</v>
      </c>
      <c r="H14367">
        <v>2</v>
      </c>
      <c r="I14367">
        <f t="shared" si="1807"/>
        <v>64</v>
      </c>
      <c r="J14367">
        <f t="shared" ca="1" si="1806"/>
        <v>7068</v>
      </c>
      <c r="K14367" t="str">
        <f>IF(OR(E14367="start",AND(E14367="end",E14366="start")),"Y","N")</f>
        <v>N</v>
      </c>
      <c r="L14367" t="str">
        <f t="shared" si="1804"/>
        <v/>
      </c>
    </row>
    <row r="14368" spans="1:12" x14ac:dyDescent="0.25">
      <c r="A14368">
        <v>14367</v>
      </c>
      <c r="B14368" s="1" t="s">
        <v>11129</v>
      </c>
      <c r="C14368" t="str">
        <f t="shared" si="1810"/>
        <v>&lt;p class="indent"&gt;‘Men are more important than equipment now,’ Paul said. ‘We’ll have more equipment than we can use soon or have no need for any equipment.’</v>
      </c>
      <c r="D14368">
        <f t="shared" si="1808"/>
        <v>2</v>
      </c>
      <c r="E14368" t="str">
        <f t="shared" si="1805"/>
        <v>end</v>
      </c>
      <c r="F14368" t="str">
        <f t="shared" si="1809"/>
        <v>&lt;p class="indent"&gt;‘Men are more important than equipment now,’ Paul said. ‘We’ll have more equipment than we can use soon or have no need for any equipment.’</v>
      </c>
      <c r="G14368" t="str">
        <f t="shared" si="1803"/>
        <v>&lt;p class="indent"&gt;</v>
      </c>
      <c r="H14368">
        <v>2</v>
      </c>
      <c r="I14368">
        <f t="shared" si="1807"/>
        <v>64</v>
      </c>
      <c r="J14368">
        <f t="shared" ca="1" si="1806"/>
        <v>7068</v>
      </c>
      <c r="K14368" t="str">
        <f>IF(OR(E14368="start",AND(E14368="end",E14367="start")),"Y","N")</f>
        <v>N</v>
      </c>
      <c r="L14368" t="str">
        <f t="shared" si="1804"/>
        <v/>
      </c>
    </row>
    <row r="14369" spans="1:12" x14ac:dyDescent="0.25">
      <c r="A14369">
        <v>14368</v>
      </c>
      <c r="B14369" s="1" t="s">
        <v>9</v>
      </c>
      <c r="C14369" t="str">
        <f t="shared" si="1810"/>
        <v>&lt;p class="indent"&gt;‘Men are more important than equipment now,’ Paul said. ‘We’ll have more equipment than we can use soon or have no need for any equipment.’ &lt;/p&gt;</v>
      </c>
      <c r="D14369">
        <f t="shared" si="1808"/>
        <v>3</v>
      </c>
      <c r="E14369" t="str">
        <f t="shared" si="1805"/>
        <v>end</v>
      </c>
      <c r="F14369" t="str">
        <f t="shared" si="1809"/>
        <v>&lt;p class="indent"&gt;‘Men are more important than equipment now,’ Paul said. ‘We’ll have more equipment than we can use soon or have no need for any equipment.’ &lt;/p&gt;</v>
      </c>
      <c r="G14369" t="str">
        <f t="shared" si="1803"/>
        <v>&lt;p class="indent"&gt;</v>
      </c>
      <c r="H14369">
        <v>2</v>
      </c>
      <c r="I14369">
        <f t="shared" si="1807"/>
        <v>64</v>
      </c>
      <c r="J14369">
        <f t="shared" ca="1" si="1806"/>
        <v>7068</v>
      </c>
      <c r="K14369" t="str">
        <f>IF(OR(E14369="start",AND(E14369="end",E14368="start")),"Y","N")</f>
        <v>N</v>
      </c>
      <c r="L14369" t="str">
        <f t="shared" si="1804"/>
        <v>&lt;p class="indent"&gt;‘Men are more important than equipment now,’ Paul said. ‘We’ll have more equipment than we can use soon or have no need for any equipment.’ &lt;/p&gt;</v>
      </c>
    </row>
    <row r="14370" spans="1:12" x14ac:dyDescent="0.25">
      <c r="A14370">
        <v>14369</v>
      </c>
      <c r="B14370" s="1" t="s">
        <v>11130</v>
      </c>
      <c r="C14370" t="str">
        <f t="shared" si="1810"/>
        <v>&lt;p class="indent"&gt;&lt;a id="page517"/&gt;Gurney Halleck came up beside him, said: ‘I heard them say the way down is open. We’re very close to the surface here, m’Lord,</v>
      </c>
      <c r="D14370">
        <f t="shared" si="1808"/>
        <v>1</v>
      </c>
      <c r="E14370" t="str">
        <f t="shared" si="1805"/>
        <v>end</v>
      </c>
      <c r="F14370" t="str">
        <f t="shared" si="1809"/>
        <v>&lt;p class="indent"&gt;&lt;a id="page517"/&gt;Gurney Halleck came up beside him, said: ‘I heard them say the way down is open. We’re very close to the surface here, m’Lord,</v>
      </c>
      <c r="G14370" t="str">
        <f t="shared" si="1803"/>
        <v>&lt;p class="indent"&gt;</v>
      </c>
      <c r="H14370">
        <v>2</v>
      </c>
      <c r="I14370">
        <f t="shared" si="1807"/>
        <v>64</v>
      </c>
      <c r="J14370">
        <f t="shared" ca="1" si="1806"/>
        <v>7069</v>
      </c>
      <c r="K14370" t="str">
        <f>IF(OR(E14370="start",AND(E14370="end",E14369="start")),"Y","N")</f>
        <v>N</v>
      </c>
      <c r="L14370" t="str">
        <f t="shared" si="1804"/>
        <v/>
      </c>
    </row>
    <row r="14371" spans="1:12" x14ac:dyDescent="0.25">
      <c r="A14371">
        <v>14370</v>
      </c>
      <c r="B14371" s="1" t="s">
        <v>11131</v>
      </c>
      <c r="C14371" t="str">
        <f t="shared" si="1810"/>
        <v>&lt;p class="indent"&gt;&lt;a id="page517"/&gt;Gurney Halleck came up beside him, said: ‘I heard them say the way down is open. We’re very close to the surface here, m’Lord, should the Harkonnens try to retaliate in kind.’</v>
      </c>
      <c r="D14371">
        <f t="shared" si="1808"/>
        <v>2</v>
      </c>
      <c r="E14371" t="str">
        <f t="shared" si="1805"/>
        <v>end</v>
      </c>
      <c r="F14371" t="str">
        <f t="shared" si="1809"/>
        <v>&lt;p class="indent"&gt;&lt;a id="page517"/&gt;Gurney Halleck came up beside him, said: ‘I heard them say the way down is open. We’re very close to the surface here, m’Lord, should the Harkonnens try to retaliate in kind.’</v>
      </c>
      <c r="G14371" t="str">
        <f t="shared" si="1803"/>
        <v>&lt;p class="indent"&gt;</v>
      </c>
      <c r="H14371">
        <v>2</v>
      </c>
      <c r="I14371">
        <f t="shared" si="1807"/>
        <v>64</v>
      </c>
      <c r="J14371">
        <f t="shared" ca="1" si="1806"/>
        <v>7069</v>
      </c>
      <c r="K14371" t="str">
        <f>IF(OR(E14371="start",AND(E14371="end",E14370="start")),"Y","N")</f>
        <v>N</v>
      </c>
      <c r="L14371" t="str">
        <f t="shared" si="1804"/>
        <v/>
      </c>
    </row>
    <row r="14372" spans="1:12" x14ac:dyDescent="0.25">
      <c r="A14372">
        <v>14371</v>
      </c>
      <c r="B14372" s="1" t="s">
        <v>9</v>
      </c>
      <c r="C14372" t="str">
        <f t="shared" si="1810"/>
        <v>&lt;p class="indent"&gt;&lt;a id="page517"/&gt;Gurney Halleck came up beside him, said: ‘I heard them say the way down is open. We’re very close to the surface here, m’Lord, should the Harkonnens try to retaliate in kind.’ &lt;/p&gt;</v>
      </c>
      <c r="D14372">
        <f t="shared" si="1808"/>
        <v>3</v>
      </c>
      <c r="E14372" t="str">
        <f t="shared" si="1805"/>
        <v>end</v>
      </c>
      <c r="F14372" t="str">
        <f t="shared" si="1809"/>
        <v>&lt;p class="indent"&gt;&lt;a id="page517"/&gt;Gurney Halleck came up beside him, said: ‘I heard them say the way down is open. We’re very close to the surface here, m’Lord, should the Harkonnens try to retaliate in kind.’ &lt;/p&gt;</v>
      </c>
      <c r="G14372" t="str">
        <f t="shared" si="1803"/>
        <v>&lt;p class="indent"&gt;</v>
      </c>
      <c r="H14372">
        <v>2</v>
      </c>
      <c r="I14372">
        <f t="shared" si="1807"/>
        <v>64</v>
      </c>
      <c r="J14372">
        <f t="shared" ca="1" si="1806"/>
        <v>7069</v>
      </c>
      <c r="K14372" t="str">
        <f>IF(OR(E14372="start",AND(E14372="end",E14371="start")),"Y","N")</f>
        <v>N</v>
      </c>
      <c r="L14372" t="str">
        <f t="shared" si="1804"/>
        <v>&lt;p class="indent"&gt;&lt;a id="page517"/&gt;Gurney Halleck came up beside him, said: ‘I heard them say the way down is open. We’re very close to the surface here, m’Lord, should the Harkonnens try to retaliate in kind.’ &lt;/p&gt;</v>
      </c>
    </row>
    <row r="14373" spans="1:12" x14ac:dyDescent="0.25">
      <c r="A14373">
        <v>14372</v>
      </c>
      <c r="B14373" s="1" t="s">
        <v>11132</v>
      </c>
      <c r="C14373" t="str">
        <f t="shared" si="1810"/>
        <v>&lt;p class="indent"&gt;‘They’re in no position to retaliate,’ Paul said. ‘They’re just now finding out that they have no shields and are unable to</v>
      </c>
      <c r="D14373">
        <f t="shared" si="1808"/>
        <v>1</v>
      </c>
      <c r="E14373" t="str">
        <f t="shared" si="1805"/>
        <v>end</v>
      </c>
      <c r="F14373" t="str">
        <f t="shared" si="1809"/>
        <v>&lt;p class="indent"&gt;‘They’re in no position to retaliate,’ Paul said. ‘They’re just now finding out that they have no shields and are unable to</v>
      </c>
      <c r="G14373" t="str">
        <f t="shared" si="1803"/>
        <v>&lt;p class="indent"&gt;</v>
      </c>
      <c r="H14373">
        <v>2</v>
      </c>
      <c r="I14373">
        <f t="shared" si="1807"/>
        <v>64</v>
      </c>
      <c r="J14373">
        <f t="shared" ca="1" si="1806"/>
        <v>7070</v>
      </c>
      <c r="K14373" t="str">
        <f>IF(OR(E14373="start",AND(E14373="end",E14372="start")),"Y","N")</f>
        <v>N</v>
      </c>
      <c r="L14373" t="str">
        <f t="shared" si="1804"/>
        <v/>
      </c>
    </row>
    <row r="14374" spans="1:12" x14ac:dyDescent="0.25">
      <c r="A14374">
        <v>14373</v>
      </c>
      <c r="B14374" s="1" t="s">
        <v>11133</v>
      </c>
      <c r="C14374" t="str">
        <f t="shared" si="1810"/>
        <v>&lt;p class="indent"&gt;‘They’re in no position to retaliate,’ Paul said. ‘They’re just now finding out that they have no shields and are unable to get off Arrakis.’</v>
      </c>
      <c r="D14374">
        <f t="shared" si="1808"/>
        <v>2</v>
      </c>
      <c r="E14374" t="str">
        <f t="shared" si="1805"/>
        <v>end</v>
      </c>
      <c r="F14374" t="str">
        <f t="shared" si="1809"/>
        <v>&lt;p class="indent"&gt;‘They’re in no position to retaliate,’ Paul said. ‘They’re just now finding out that they have no shields and are unable to get off Arrakis.’</v>
      </c>
      <c r="G14374" t="str">
        <f t="shared" si="1803"/>
        <v>&lt;p class="indent"&gt;</v>
      </c>
      <c r="H14374">
        <v>2</v>
      </c>
      <c r="I14374">
        <f t="shared" si="1807"/>
        <v>64</v>
      </c>
      <c r="J14374">
        <f t="shared" ca="1" si="1806"/>
        <v>7070</v>
      </c>
      <c r="K14374" t="str">
        <f>IF(OR(E14374="start",AND(E14374="end",E14373="start")),"Y","N")</f>
        <v>N</v>
      </c>
      <c r="L14374" t="str">
        <f t="shared" si="1804"/>
        <v/>
      </c>
    </row>
    <row r="14375" spans="1:12" x14ac:dyDescent="0.25">
      <c r="A14375">
        <v>14374</v>
      </c>
      <c r="B14375" s="1" t="s">
        <v>9</v>
      </c>
      <c r="C14375" t="str">
        <f t="shared" si="1810"/>
        <v>&lt;p class="indent"&gt;‘They’re in no position to retaliate,’ Paul said. ‘They’re just now finding out that they have no shields and are unable to get off Arrakis.’ &lt;/p&gt;</v>
      </c>
      <c r="D14375">
        <f t="shared" si="1808"/>
        <v>3</v>
      </c>
      <c r="E14375" t="str">
        <f t="shared" si="1805"/>
        <v>end</v>
      </c>
      <c r="F14375" t="str">
        <f t="shared" si="1809"/>
        <v>&lt;p class="indent"&gt;‘They’re in no position to retaliate,’ Paul said. ‘They’re just now finding out that they have no shields and are unable to get off Arrakis.’ &lt;/p&gt;</v>
      </c>
      <c r="G14375" t="str">
        <f t="shared" ref="G14375:G14438" si="1811">IFERROR(LEFT(F14375,FIND("&gt;",F14375)),G14374)</f>
        <v>&lt;p class="indent"&gt;</v>
      </c>
      <c r="H14375">
        <v>2</v>
      </c>
      <c r="I14375">
        <f t="shared" si="1807"/>
        <v>64</v>
      </c>
      <c r="J14375">
        <f t="shared" ca="1" si="1806"/>
        <v>7070</v>
      </c>
      <c r="K14375" t="str">
        <f>IF(OR(E14375="start",AND(E14375="end",E14374="start")),"Y","N")</f>
        <v>N</v>
      </c>
      <c r="L14375" t="str">
        <f t="shared" si="1804"/>
        <v>&lt;p class="indent"&gt;‘They’re in no position to retaliate,’ Paul said. ‘They’re just now finding out that they have no shields and are unable to get off Arrakis.’ &lt;/p&gt;</v>
      </c>
    </row>
    <row r="14376" spans="1:12" x14ac:dyDescent="0.25">
      <c r="A14376">
        <v>14375</v>
      </c>
      <c r="B14376" s="1" t="s">
        <v>11134</v>
      </c>
      <c r="C14376" t="str">
        <f t="shared" si="1810"/>
        <v>&lt;p class="indent"&gt;‘The new command post is all prepared, though, m’Lord,’ Gurney said.&lt;/p&gt;</v>
      </c>
      <c r="D14376">
        <f t="shared" si="1808"/>
        <v>1</v>
      </c>
      <c r="E14376" t="str">
        <f t="shared" si="1805"/>
        <v>end</v>
      </c>
      <c r="F14376" t="str">
        <f t="shared" si="1809"/>
        <v>&lt;p class="indent"&gt;‘The new command post is all prepared, though, m’Lord,’ Gurney said.&lt;/p&gt;</v>
      </c>
      <c r="G14376" t="str">
        <f t="shared" si="1811"/>
        <v>&lt;p class="indent"&gt;</v>
      </c>
      <c r="H14376">
        <v>2</v>
      </c>
      <c r="I14376">
        <f t="shared" si="1807"/>
        <v>64</v>
      </c>
      <c r="J14376">
        <f t="shared" ca="1" si="1806"/>
        <v>7071</v>
      </c>
      <c r="K14376" t="str">
        <f>IF(OR(E14376="start",AND(E14376="end",E14375="start")),"Y","N")</f>
        <v>N</v>
      </c>
      <c r="L14376" t="str">
        <f t="shared" si="1804"/>
        <v>&lt;p class="indent"&gt;‘The new command post is all prepared, though, m’Lord,’ Gurney said.&lt;/p&gt;</v>
      </c>
    </row>
    <row r="14377" spans="1:12" x14ac:dyDescent="0.25">
      <c r="A14377">
        <v>14376</v>
      </c>
      <c r="B14377" s="1" t="s">
        <v>11135</v>
      </c>
      <c r="C14377" t="str">
        <f t="shared" si="1810"/>
        <v>&lt;p class="indent"&gt;‘They’ve no need of me in the command post yet,’ Paul said. ‘The plan would go ahead without me. We must wait for the—’&lt;/p&gt;</v>
      </c>
      <c r="D14377">
        <f t="shared" si="1808"/>
        <v>1</v>
      </c>
      <c r="E14377" t="str">
        <f t="shared" si="1805"/>
        <v>end</v>
      </c>
      <c r="F14377" t="str">
        <f t="shared" si="1809"/>
        <v>&lt;p class="indent"&gt;‘They’ve no need of me in the command post yet,’ Paul said. ‘The plan would go ahead without me. We must wait for the—’&lt;/p&gt;</v>
      </c>
      <c r="G14377" t="str">
        <f t="shared" si="1811"/>
        <v>&lt;p class="indent"&gt;</v>
      </c>
      <c r="H14377">
        <v>2</v>
      </c>
      <c r="I14377">
        <f t="shared" si="1807"/>
        <v>64</v>
      </c>
      <c r="J14377">
        <f t="shared" ca="1" si="1806"/>
        <v>7072</v>
      </c>
      <c r="K14377" t="str">
        <f>IF(OR(E14377="start",AND(E14377="end",E14376="start")),"Y","N")</f>
        <v>N</v>
      </c>
      <c r="L14377" t="str">
        <f t="shared" si="1804"/>
        <v>&lt;p class="indent"&gt;‘They’ve no need of me in the command post yet,’ Paul said. ‘The plan would go ahead without me. We must wait for the—’&lt;/p&gt;</v>
      </c>
    </row>
    <row r="14378" spans="1:12" x14ac:dyDescent="0.25">
      <c r="A14378">
        <v>14377</v>
      </c>
      <c r="B14378" s="1" t="s">
        <v>11136</v>
      </c>
      <c r="C14378" t="str">
        <f t="shared" si="1810"/>
        <v>&lt;p class="indent"&gt;‘I’m getting a message, Muad’Dib,’ said the signalman at the communications equipment. The man shook his head, pressed a receiver</v>
      </c>
      <c r="D14378">
        <f t="shared" si="1808"/>
        <v>1</v>
      </c>
      <c r="E14378" t="str">
        <f t="shared" si="1805"/>
        <v>end</v>
      </c>
      <c r="F14378" t="str">
        <f t="shared" si="1809"/>
        <v>&lt;p class="indent"&gt;‘I’m getting a message, Muad’Dib,’ said the signalman at the communications equipment. The man shook his head, pressed a receiver</v>
      </c>
      <c r="G14378" t="str">
        <f t="shared" si="1811"/>
        <v>&lt;p class="indent"&gt;</v>
      </c>
      <c r="H14378">
        <v>2</v>
      </c>
      <c r="I14378">
        <f t="shared" si="1807"/>
        <v>64</v>
      </c>
      <c r="J14378">
        <f t="shared" ca="1" si="1806"/>
        <v>7073</v>
      </c>
      <c r="K14378" t="str">
        <f>IF(OR(E14378="start",AND(E14378="end",E14377="start")),"Y","N")</f>
        <v>N</v>
      </c>
      <c r="L14378" t="str">
        <f t="shared" si="1804"/>
        <v/>
      </c>
    </row>
    <row r="14379" spans="1:12" x14ac:dyDescent="0.25">
      <c r="A14379">
        <v>14378</v>
      </c>
      <c r="B14379" s="1" t="s">
        <v>11137</v>
      </c>
      <c r="C14379" t="str">
        <f t="shared" si="1810"/>
        <v>&lt;p class="indent"&gt;‘I’m getting a message, Muad’Dib,’ said the signalman at the communications equipment. The man shook his head, pressed a receiver phone against his ear. ‘Much static!’ He began scribbling on a pad in front of him, shaking his head waiting, writing … waiting.</v>
      </c>
      <c r="D14379">
        <f t="shared" si="1808"/>
        <v>2</v>
      </c>
      <c r="E14379" t="str">
        <f t="shared" si="1805"/>
        <v>end</v>
      </c>
      <c r="F14379" t="str">
        <f t="shared" si="1809"/>
        <v>&lt;p class="indent"&gt;‘I’m getting a message, Muad’Dib,’ said the signalman at the communications equipment. The man shook his head, pressed a receiver phone against his ear. ‘Much static!’ He began scribbling on a pad in front of him, shaking his head waiting, writing … waiting.</v>
      </c>
      <c r="G14379" t="str">
        <f t="shared" si="1811"/>
        <v>&lt;p class="indent"&gt;</v>
      </c>
      <c r="H14379">
        <v>2</v>
      </c>
      <c r="I14379">
        <f t="shared" si="1807"/>
        <v>64</v>
      </c>
      <c r="J14379">
        <f t="shared" ca="1" si="1806"/>
        <v>7073</v>
      </c>
      <c r="K14379" t="str">
        <f>IF(OR(E14379="start",AND(E14379="end",E14378="start")),"Y","N")</f>
        <v>N</v>
      </c>
      <c r="L14379" t="str">
        <f t="shared" si="1804"/>
        <v/>
      </c>
    </row>
    <row r="14380" spans="1:12" x14ac:dyDescent="0.25">
      <c r="A14380">
        <v>14379</v>
      </c>
      <c r="B14380" s="1" t="s">
        <v>9</v>
      </c>
      <c r="C14380" t="str">
        <f t="shared" si="1810"/>
        <v>&lt;p class="indent"&gt;‘I’m getting a message, Muad’Dib,’ said the signalman at the communications equipment. The man shook his head, pressed a receiver phone against his ear. ‘Much static!’ He began scribbling on a pad in front of him, shaking his head waiting, writing … waiting. &lt;/p&gt;</v>
      </c>
      <c r="D14380">
        <f t="shared" si="1808"/>
        <v>3</v>
      </c>
      <c r="E14380" t="str">
        <f t="shared" si="1805"/>
        <v>end</v>
      </c>
      <c r="F14380" t="str">
        <f t="shared" si="1809"/>
        <v>&lt;p class="indent"&gt;‘I’m getting a message, Muad’Dib,’ said the signalman at the communications equipment. The man shook his head, pressed a receiver phone against his ear. ‘Much static!’ He began scribbling on a pad in front of him, shaking his head waiting, writing … waiting. &lt;/p&gt;</v>
      </c>
      <c r="G14380" t="str">
        <f t="shared" si="1811"/>
        <v>&lt;p class="indent"&gt;</v>
      </c>
      <c r="H14380">
        <v>2</v>
      </c>
      <c r="I14380">
        <f t="shared" si="1807"/>
        <v>64</v>
      </c>
      <c r="J14380">
        <f t="shared" ca="1" si="1806"/>
        <v>7073</v>
      </c>
      <c r="K14380" t="str">
        <f>IF(OR(E14380="start",AND(E14380="end",E14379="start")),"Y","N")</f>
        <v>N</v>
      </c>
      <c r="L14380" t="str">
        <f t="shared" si="1804"/>
        <v>&lt;p class="indent"&gt;‘I’m getting a message, Muad’Dib,’ said the signalman at the communications equipment. The man shook his head, pressed a receiver phone against his ear. ‘Much static!’ He began scribbling on a pad in front of him, shaking his head waiting, writing … waiting. &lt;/p&gt;</v>
      </c>
    </row>
    <row r="14381" spans="1:12" x14ac:dyDescent="0.25">
      <c r="A14381">
        <v>14380</v>
      </c>
      <c r="B14381" s="1" t="s">
        <v>11138</v>
      </c>
      <c r="C14381" t="str">
        <f t="shared" si="1810"/>
        <v>&lt;p class="indent"&gt;Paul crossed to the signalman’s side. The Fedaykin stepped back, giving him room. He looked down at what the man had written,</v>
      </c>
      <c r="D14381">
        <f t="shared" si="1808"/>
        <v>1</v>
      </c>
      <c r="E14381" t="str">
        <f t="shared" si="1805"/>
        <v>end</v>
      </c>
      <c r="F14381" t="str">
        <f t="shared" si="1809"/>
        <v>&lt;p class="indent"&gt;Paul crossed to the signalman’s side. The Fedaykin stepped back, giving him room. He looked down at what the man had written,</v>
      </c>
      <c r="G14381" t="str">
        <f t="shared" si="1811"/>
        <v>&lt;p class="indent"&gt;</v>
      </c>
      <c r="H14381">
        <v>2</v>
      </c>
      <c r="I14381">
        <f t="shared" si="1807"/>
        <v>64</v>
      </c>
      <c r="J14381">
        <f t="shared" ca="1" si="1806"/>
        <v>7074</v>
      </c>
      <c r="K14381" t="str">
        <f>IF(OR(E14381="start",AND(E14381="end",E14380="start")),"Y","N")</f>
        <v>N</v>
      </c>
      <c r="L14381" t="str">
        <f t="shared" si="1804"/>
        <v/>
      </c>
    </row>
    <row r="14382" spans="1:12" x14ac:dyDescent="0.25">
      <c r="A14382">
        <v>14381</v>
      </c>
      <c r="B14382" s="1" t="s">
        <v>11139</v>
      </c>
      <c r="C14382" t="str">
        <f t="shared" si="1810"/>
        <v>&lt;p class="indent"&gt;Paul crossed to the signalman’s side. The Fedaykin stepped back, giving him room. He looked down at what the man had written, read:</v>
      </c>
      <c r="D14382">
        <f t="shared" si="1808"/>
        <v>2</v>
      </c>
      <c r="E14382" t="str">
        <f t="shared" si="1805"/>
        <v>end</v>
      </c>
      <c r="F14382" t="str">
        <f t="shared" si="1809"/>
        <v>&lt;p class="indent"&gt;Paul crossed to the signalman’s side. The Fedaykin stepped back, giving him room. He looked down at what the man had written, read:</v>
      </c>
      <c r="G14382" t="str">
        <f t="shared" si="1811"/>
        <v>&lt;p class="indent"&gt;</v>
      </c>
      <c r="H14382">
        <v>2</v>
      </c>
      <c r="I14382">
        <f t="shared" si="1807"/>
        <v>64</v>
      </c>
      <c r="J14382">
        <f t="shared" ca="1" si="1806"/>
        <v>7074</v>
      </c>
      <c r="K14382" t="str">
        <f>IF(OR(E14382="start",AND(E14382="end",E14381="start")),"Y","N")</f>
        <v>N</v>
      </c>
      <c r="L14382" t="str">
        <f t="shared" si="1804"/>
        <v/>
      </c>
    </row>
    <row r="14383" spans="1:12" x14ac:dyDescent="0.25">
      <c r="A14383">
        <v>14382</v>
      </c>
      <c r="B14383" s="1" t="s">
        <v>9</v>
      </c>
      <c r="C14383" t="str">
        <f t="shared" si="1810"/>
        <v>&lt;p class="indent"&gt;Paul crossed to the signalman’s side. The Fedaykin stepped back, giving him room. He looked down at what the man had written, read: &lt;/p&gt;</v>
      </c>
      <c r="D14383">
        <f t="shared" si="1808"/>
        <v>3</v>
      </c>
      <c r="E14383" t="str">
        <f t="shared" si="1805"/>
        <v>end</v>
      </c>
      <c r="F14383" t="str">
        <f t="shared" si="1809"/>
        <v>&lt;p class="indent"&gt;Paul crossed to the signalman’s side. The Fedaykin stepped back, giving him room. He looked down at what the man had written, read: &lt;/p&gt;</v>
      </c>
      <c r="G14383" t="str">
        <f t="shared" si="1811"/>
        <v>&lt;p class="indent"&gt;</v>
      </c>
      <c r="H14383">
        <v>2</v>
      </c>
      <c r="I14383">
        <f t="shared" si="1807"/>
        <v>64</v>
      </c>
      <c r="J14383">
        <f t="shared" ca="1" si="1806"/>
        <v>7074</v>
      </c>
      <c r="K14383" t="str">
        <f>IF(OR(E14383="start",AND(E14383="end",E14382="start")),"Y","N")</f>
        <v>N</v>
      </c>
      <c r="L14383" t="str">
        <f t="shared" si="1804"/>
        <v>&lt;p class="indent"&gt;Paul crossed to the signalman’s side. The Fedaykin stepped back, giving him room. He looked down at what the man had written, read: &lt;/p&gt;</v>
      </c>
    </row>
    <row r="14384" spans="1:12" x14ac:dyDescent="0.25">
      <c r="A14384">
        <v>14383</v>
      </c>
      <c r="B14384" s="1" t="s">
        <v>11140</v>
      </c>
      <c r="C14384" t="str">
        <f t="shared" si="1810"/>
        <v>&lt;p class="indent"&gt;‘Raid … on Sietch Tabr … captives … Alia (blank) families of (blank) dead are … they (blank) son of Muad’Dib …’&lt;/p&gt;</v>
      </c>
      <c r="D14384">
        <f t="shared" si="1808"/>
        <v>1</v>
      </c>
      <c r="E14384" t="str">
        <f t="shared" si="1805"/>
        <v>end</v>
      </c>
      <c r="F14384" t="str">
        <f t="shared" si="1809"/>
        <v>&lt;p class="indent"&gt;‘Raid … on Sietch Tabr … captives … Alia (blank) families of (blank) dead are … they (blank) son of Muad’Dib …’&lt;/p&gt;</v>
      </c>
      <c r="G14384" t="str">
        <f t="shared" si="1811"/>
        <v>&lt;p class="indent"&gt;</v>
      </c>
      <c r="H14384">
        <v>2</v>
      </c>
      <c r="I14384">
        <f t="shared" si="1807"/>
        <v>64</v>
      </c>
      <c r="J14384">
        <f t="shared" ca="1" si="1806"/>
        <v>7075</v>
      </c>
      <c r="K14384" t="str">
        <f>IF(OR(E14384="start",AND(E14384="end",E14383="start")),"Y","N")</f>
        <v>N</v>
      </c>
      <c r="L14384" t="str">
        <f t="shared" si="1804"/>
        <v>&lt;p class="indent"&gt;‘Raid … on Sietch Tabr … captives … Alia (blank) families of (blank) dead are … they (blank) son of Muad’Dib …’&lt;/p&gt;</v>
      </c>
    </row>
    <row r="14385" spans="1:12" x14ac:dyDescent="0.25">
      <c r="A14385">
        <v>14384</v>
      </c>
      <c r="B14385" s="1" t="s">
        <v>11141</v>
      </c>
      <c r="C14385" t="str">
        <f t="shared" si="1810"/>
        <v>&lt;p class="indent"&gt;Again, the signalman shook his head.&lt;/p&gt;</v>
      </c>
      <c r="D14385">
        <f t="shared" si="1808"/>
        <v>1</v>
      </c>
      <c r="E14385" t="str">
        <f t="shared" si="1805"/>
        <v>end</v>
      </c>
      <c r="F14385" t="str">
        <f t="shared" si="1809"/>
        <v>&lt;p class="indent"&gt;Again, the signalman shook his head.&lt;/p&gt;</v>
      </c>
      <c r="G14385" t="str">
        <f t="shared" si="1811"/>
        <v>&lt;p class="indent"&gt;</v>
      </c>
      <c r="H14385">
        <v>2</v>
      </c>
      <c r="I14385">
        <f t="shared" si="1807"/>
        <v>64</v>
      </c>
      <c r="J14385">
        <f t="shared" ca="1" si="1806"/>
        <v>7076</v>
      </c>
      <c r="K14385" t="str">
        <f>IF(OR(E14385="start",AND(E14385="end",E14384="start")),"Y","N")</f>
        <v>N</v>
      </c>
      <c r="L14385" t="str">
        <f t="shared" si="1804"/>
        <v>&lt;p class="indent"&gt;Again, the signalman shook his head.&lt;/p&gt;</v>
      </c>
    </row>
    <row r="14386" spans="1:12" x14ac:dyDescent="0.25">
      <c r="A14386">
        <v>14385</v>
      </c>
      <c r="B14386" s="1" t="s">
        <v>11142</v>
      </c>
      <c r="C14386" t="str">
        <f t="shared" si="1810"/>
        <v>&lt;p class="indent"&gt;Paul looked up to see Gurney staring at him.&lt;/p&gt;</v>
      </c>
      <c r="D14386">
        <f t="shared" si="1808"/>
        <v>1</v>
      </c>
      <c r="E14386" t="str">
        <f t="shared" si="1805"/>
        <v>end</v>
      </c>
      <c r="F14386" t="str">
        <f t="shared" si="1809"/>
        <v>&lt;p class="indent"&gt;Paul looked up to see Gurney staring at him.&lt;/p&gt;</v>
      </c>
      <c r="G14386" t="str">
        <f t="shared" si="1811"/>
        <v>&lt;p class="indent"&gt;</v>
      </c>
      <c r="H14386">
        <v>2</v>
      </c>
      <c r="I14386">
        <f t="shared" si="1807"/>
        <v>64</v>
      </c>
      <c r="J14386">
        <f t="shared" ca="1" si="1806"/>
        <v>7077</v>
      </c>
      <c r="K14386" t="str">
        <f>IF(OR(E14386="start",AND(E14386="end",E14385="start")),"Y","N")</f>
        <v>N</v>
      </c>
      <c r="L14386" t="str">
        <f t="shared" si="1804"/>
        <v>&lt;p class="indent"&gt;Paul looked up to see Gurney staring at him.&lt;/p&gt;</v>
      </c>
    </row>
    <row r="14387" spans="1:12" x14ac:dyDescent="0.25">
      <c r="A14387">
        <v>14386</v>
      </c>
      <c r="B14387" s="1" t="s">
        <v>11143</v>
      </c>
      <c r="C14387" t="str">
        <f t="shared" si="1810"/>
        <v>&lt;p class="indent"&gt;‘The message is garbled,’ Gurney said. ‘The static. You don’t know that …’&lt;/p&gt;</v>
      </c>
      <c r="D14387">
        <f t="shared" si="1808"/>
        <v>1</v>
      </c>
      <c r="E14387" t="str">
        <f t="shared" si="1805"/>
        <v>end</v>
      </c>
      <c r="F14387" t="str">
        <f t="shared" si="1809"/>
        <v>&lt;p class="indent"&gt;‘The message is garbled,’ Gurney said. ‘The static. You don’t know that …’&lt;/p&gt;</v>
      </c>
      <c r="G14387" t="str">
        <f t="shared" si="1811"/>
        <v>&lt;p class="indent"&gt;</v>
      </c>
      <c r="H14387">
        <v>2</v>
      </c>
      <c r="I14387">
        <f t="shared" si="1807"/>
        <v>64</v>
      </c>
      <c r="J14387">
        <f t="shared" ca="1" si="1806"/>
        <v>7078</v>
      </c>
      <c r="K14387" t="str">
        <f>IF(OR(E14387="start",AND(E14387="end",E14386="start")),"Y","N")</f>
        <v>N</v>
      </c>
      <c r="L14387" t="str">
        <f t="shared" si="1804"/>
        <v>&lt;p class="indent"&gt;‘The message is garbled,’ Gurney said. ‘The static. You don’t know that …’&lt;/p&gt;</v>
      </c>
    </row>
    <row r="14388" spans="1:12" x14ac:dyDescent="0.25">
      <c r="A14388">
        <v>14387</v>
      </c>
      <c r="B14388" s="1" t="s">
        <v>11144</v>
      </c>
      <c r="C14388" t="str">
        <f t="shared" si="1810"/>
        <v>&lt;p class="indent"&gt;‘My son is dead,’ Paul said, and knew as he spoke that it was true. ‘My son is dead … and Alia is a captive … hostage.’ He</v>
      </c>
      <c r="D14388">
        <f t="shared" si="1808"/>
        <v>1</v>
      </c>
      <c r="E14388" t="str">
        <f t="shared" si="1805"/>
        <v>end</v>
      </c>
      <c r="F14388" t="str">
        <f t="shared" si="1809"/>
        <v>&lt;p class="indent"&gt;‘My son is dead,’ Paul said, and knew as he spoke that it was true. ‘My son is dead … and Alia is a captive … hostage.’ He</v>
      </c>
      <c r="G14388" t="str">
        <f t="shared" si="1811"/>
        <v>&lt;p class="indent"&gt;</v>
      </c>
      <c r="H14388">
        <v>2</v>
      </c>
      <c r="I14388">
        <f t="shared" si="1807"/>
        <v>64</v>
      </c>
      <c r="J14388">
        <f t="shared" ca="1" si="1806"/>
        <v>7079</v>
      </c>
      <c r="K14388" t="str">
        <f>IF(OR(E14388="start",AND(E14388="end",E14387="start")),"Y","N")</f>
        <v>N</v>
      </c>
      <c r="L14388" t="str">
        <f t="shared" si="1804"/>
        <v/>
      </c>
    </row>
    <row r="14389" spans="1:12" x14ac:dyDescent="0.25">
      <c r="A14389">
        <v>14388</v>
      </c>
      <c r="B14389" s="1" t="s">
        <v>11145</v>
      </c>
      <c r="C14389" t="str">
        <f t="shared" si="1810"/>
        <v>&lt;p class="indent"&gt;‘My son is dead,’ Paul said, and knew as he spoke that it was true. ‘My son is dead … and Alia is a captive … hostage.’ He felt emptied, a shell without emotions. Everything he touched brought death and grief. And it was like a disease that could</v>
      </c>
      <c r="D14389">
        <f t="shared" si="1808"/>
        <v>2</v>
      </c>
      <c r="E14389" t="str">
        <f t="shared" si="1805"/>
        <v>end</v>
      </c>
      <c r="F14389" t="str">
        <f t="shared" si="1809"/>
        <v>&lt;p class="indent"&gt;‘My son is dead,’ Paul said, and knew as he spoke that it was true. ‘My son is dead … and Alia is a captive … hostage.’ He felt emptied, a shell without emotions. Everything he touched brought death and grief. And it was like a disease that could</v>
      </c>
      <c r="G14389" t="str">
        <f t="shared" si="1811"/>
        <v>&lt;p class="indent"&gt;</v>
      </c>
      <c r="H14389">
        <v>2</v>
      </c>
      <c r="I14389">
        <f t="shared" si="1807"/>
        <v>64</v>
      </c>
      <c r="J14389">
        <f t="shared" ca="1" si="1806"/>
        <v>7079</v>
      </c>
      <c r="K14389" t="str">
        <f>IF(OR(E14389="start",AND(E14389="end",E14388="start")),"Y","N")</f>
        <v>N</v>
      </c>
      <c r="L14389" t="str">
        <f t="shared" si="1804"/>
        <v/>
      </c>
    </row>
    <row r="14390" spans="1:12" x14ac:dyDescent="0.25">
      <c r="A14390">
        <v>14389</v>
      </c>
      <c r="B14390" s="1" t="s">
        <v>11146</v>
      </c>
      <c r="C14390" t="str">
        <f t="shared" si="1810"/>
        <v>&lt;p class="indent"&gt;‘My son is dead,’ Paul said, and knew as he spoke that it was true. ‘My son is dead … and Alia is a captive … hostage.’ He felt emptied, a shell without emotions. Everything he touched brought death and grief. And it was like a disease that could spread across the universe.</v>
      </c>
      <c r="D14390">
        <f t="shared" si="1808"/>
        <v>3</v>
      </c>
      <c r="E14390" t="str">
        <f t="shared" si="1805"/>
        <v>end</v>
      </c>
      <c r="F14390" t="str">
        <f t="shared" si="1809"/>
        <v>&lt;p class="indent"&gt;‘My son is dead,’ Paul said, and knew as he spoke that it was true. ‘My son is dead … and Alia is a captive … hostage.’ He felt emptied, a shell without emotions. Everything he touched brought death and grief. And it was like a disease that could spread across the universe.</v>
      </c>
      <c r="G14390" t="str">
        <f t="shared" si="1811"/>
        <v>&lt;p class="indent"&gt;</v>
      </c>
      <c r="H14390">
        <v>2</v>
      </c>
      <c r="I14390">
        <f t="shared" si="1807"/>
        <v>64</v>
      </c>
      <c r="J14390">
        <f t="shared" ca="1" si="1806"/>
        <v>7079</v>
      </c>
      <c r="K14390" t="str">
        <f>IF(OR(E14390="start",AND(E14390="end",E14389="start")),"Y","N")</f>
        <v>N</v>
      </c>
      <c r="L14390" t="str">
        <f t="shared" si="1804"/>
        <v/>
      </c>
    </row>
    <row r="14391" spans="1:12" x14ac:dyDescent="0.25">
      <c r="A14391">
        <v>14390</v>
      </c>
      <c r="B14391" s="1" t="s">
        <v>9</v>
      </c>
      <c r="C14391" t="str">
        <f t="shared" si="1810"/>
        <v>&lt;p class="indent"&gt;‘My son is dead,’ Paul said, and knew as he spoke that it was true. ‘My son is dead … and Alia is a captive … hostage.’ He felt emptied, a shell without emotions. Everything he touched brought death and grief. And it was like a disease that could spread across the universe. &lt;/p&gt;</v>
      </c>
      <c r="D14391">
        <f t="shared" si="1808"/>
        <v>4</v>
      </c>
      <c r="E14391" t="str">
        <f t="shared" si="1805"/>
        <v>end</v>
      </c>
      <c r="F14391" t="str">
        <f t="shared" si="1809"/>
        <v>&lt;p class="indent"&gt;‘My son is dead,’ Paul said, and knew as he spoke that it was true. ‘My son is dead … and Alia is a captive … hostage.’ He felt emptied, a shell without emotions. Everything he touched brought death and grief. And it was like a disease that could spread across the universe. &lt;/p&gt;</v>
      </c>
      <c r="G14391" t="str">
        <f t="shared" si="1811"/>
        <v>&lt;p class="indent"&gt;</v>
      </c>
      <c r="H14391">
        <v>2</v>
      </c>
      <c r="I14391">
        <f t="shared" si="1807"/>
        <v>64</v>
      </c>
      <c r="J14391">
        <f t="shared" ca="1" si="1806"/>
        <v>7079</v>
      </c>
      <c r="K14391" t="str">
        <f>IF(OR(E14391="start",AND(E14391="end",E14390="start")),"Y","N")</f>
        <v>N</v>
      </c>
      <c r="L14391" t="str">
        <f t="shared" si="1804"/>
        <v>&lt;p class="indent"&gt;‘My son is dead,’ Paul said, and knew as he spoke that it was true. ‘My son is dead … and Alia is a captive … hostage.’ He felt emptied, a shell without emotions. Everything he touched brought death and grief. And it was like a disease that could spread across the universe. &lt;/p&gt;</v>
      </c>
    </row>
    <row r="14392" spans="1:12" x14ac:dyDescent="0.25">
      <c r="A14392">
        <v>14391</v>
      </c>
      <c r="B14392" s="1" t="s">
        <v>11147</v>
      </c>
      <c r="C14392" t="str">
        <f t="shared" si="1810"/>
        <v>&lt;p class="indent"&gt;He could feel the old-man wisdom, the accumulation out of the experiences from countless possible lives. Something seemed</v>
      </c>
      <c r="D14392">
        <f t="shared" si="1808"/>
        <v>1</v>
      </c>
      <c r="E14392" t="str">
        <f t="shared" si="1805"/>
        <v>end</v>
      </c>
      <c r="F14392" t="str">
        <f t="shared" si="1809"/>
        <v>&lt;p class="indent"&gt;He could feel the old-man wisdom, the accumulation out of the experiences from countless possible lives. Something seemed</v>
      </c>
      <c r="G14392" t="str">
        <f t="shared" si="1811"/>
        <v>&lt;p class="indent"&gt;</v>
      </c>
      <c r="H14392">
        <v>2</v>
      </c>
      <c r="I14392">
        <f t="shared" si="1807"/>
        <v>64</v>
      </c>
      <c r="J14392">
        <f t="shared" ca="1" si="1806"/>
        <v>7080</v>
      </c>
      <c r="K14392" t="str">
        <f>IF(OR(E14392="start",AND(E14392="end",E14391="start")),"Y","N")</f>
        <v>N</v>
      </c>
      <c r="L14392" t="str">
        <f t="shared" si="1804"/>
        <v/>
      </c>
    </row>
    <row r="14393" spans="1:12" x14ac:dyDescent="0.25">
      <c r="A14393">
        <v>14392</v>
      </c>
      <c r="B14393" s="1" t="s">
        <v>11148</v>
      </c>
      <c r="C14393" t="str">
        <f t="shared" si="1810"/>
        <v>&lt;p class="indent"&gt;He could feel the old-man wisdom, the accumulation out of the experiences from countless possible lives. Something seemed to chuckle and rub its hands within him.</v>
      </c>
      <c r="D14393">
        <f t="shared" si="1808"/>
        <v>2</v>
      </c>
      <c r="E14393" t="str">
        <f t="shared" si="1805"/>
        <v>end</v>
      </c>
      <c r="F14393" t="str">
        <f t="shared" si="1809"/>
        <v>&lt;p class="indent"&gt;He could feel the old-man wisdom, the accumulation out of the experiences from countless possible lives. Something seemed to chuckle and rub its hands within him.</v>
      </c>
      <c r="G14393" t="str">
        <f t="shared" si="1811"/>
        <v>&lt;p class="indent"&gt;</v>
      </c>
      <c r="H14393">
        <v>2</v>
      </c>
      <c r="I14393">
        <f t="shared" si="1807"/>
        <v>64</v>
      </c>
      <c r="J14393">
        <f t="shared" ca="1" si="1806"/>
        <v>7080</v>
      </c>
      <c r="K14393" t="str">
        <f>IF(OR(E14393="start",AND(E14393="end",E14392="start")),"Y","N")</f>
        <v>N</v>
      </c>
      <c r="L14393" t="str">
        <f t="shared" si="1804"/>
        <v/>
      </c>
    </row>
    <row r="14394" spans="1:12" x14ac:dyDescent="0.25">
      <c r="A14394">
        <v>14393</v>
      </c>
      <c r="B14394" s="1" t="s">
        <v>9</v>
      </c>
      <c r="C14394" t="str">
        <f t="shared" si="1810"/>
        <v>&lt;p class="indent"&gt;He could feel the old-man wisdom, the accumulation out of the experiences from countless possible lives. Something seemed to chuckle and rub its hands within him. &lt;/p&gt;</v>
      </c>
      <c r="D14394">
        <f t="shared" si="1808"/>
        <v>3</v>
      </c>
      <c r="E14394" t="str">
        <f t="shared" si="1805"/>
        <v>end</v>
      </c>
      <c r="F14394" t="str">
        <f t="shared" si="1809"/>
        <v>&lt;p class="indent"&gt;He could feel the old-man wisdom, the accumulation out of the experiences from countless possible lives. Something seemed to chuckle and rub its hands within him. &lt;/p&gt;</v>
      </c>
      <c r="G14394" t="str">
        <f t="shared" si="1811"/>
        <v>&lt;p class="indent"&gt;</v>
      </c>
      <c r="H14394">
        <v>2</v>
      </c>
      <c r="I14394">
        <f t="shared" si="1807"/>
        <v>64</v>
      </c>
      <c r="J14394">
        <f t="shared" ca="1" si="1806"/>
        <v>7080</v>
      </c>
      <c r="K14394" t="str">
        <f>IF(OR(E14394="start",AND(E14394="end",E14393="start")),"Y","N")</f>
        <v>N</v>
      </c>
      <c r="L14394" t="str">
        <f t="shared" ref="L14394:L14457" si="1812">IF(D14394&gt;=D14395,F14394,"")</f>
        <v>&lt;p class="indent"&gt;He could feel the old-man wisdom, the accumulation out of the experiences from countless possible lives. Something seemed to chuckle and rub its hands within him. &lt;/p&gt;</v>
      </c>
    </row>
    <row r="14395" spans="1:12" x14ac:dyDescent="0.25">
      <c r="A14395">
        <v>14394</v>
      </c>
      <c r="B14395" s="1" t="s">
        <v>11149</v>
      </c>
      <c r="C14395" t="str">
        <f t="shared" si="1810"/>
        <v>&lt;p class="indent"&gt;And Paul thought: &lt;em&gt;How little the universe knows about the nature of real cruelty!&lt;/em&gt;&lt;/p&gt;</v>
      </c>
      <c r="D14395">
        <f t="shared" si="1808"/>
        <v>1</v>
      </c>
      <c r="E14395" t="str">
        <f t="shared" si="1805"/>
        <v>end</v>
      </c>
      <c r="F14395" t="str">
        <f t="shared" si="1809"/>
        <v>&lt;p class="indent"&gt;And Paul thought: &lt;em&gt;How little the universe knows about the nature of real cruelty!&lt;/em&gt;&lt;/p&gt;</v>
      </c>
      <c r="G14395" t="str">
        <f t="shared" si="1811"/>
        <v>&lt;p class="indent"&gt;</v>
      </c>
      <c r="H14395">
        <v>2</v>
      </c>
      <c r="I14395">
        <f t="shared" si="1807"/>
        <v>64</v>
      </c>
      <c r="J14395">
        <f t="shared" ca="1" si="1806"/>
        <v>7081</v>
      </c>
      <c r="K14395" t="str">
        <f>IF(OR(E14395="start",AND(E14395="end",E14394="start")),"Y","N")</f>
        <v>N</v>
      </c>
      <c r="L14395" t="str">
        <f t="shared" si="1812"/>
        <v/>
      </c>
    </row>
    <row r="14396" spans="1:12" x14ac:dyDescent="0.25">
      <c r="A14396">
        <v>14395</v>
      </c>
      <c r="B14396" s="1" t="s">
        <v>3</v>
      </c>
      <c r="C14396" t="str">
        <f t="shared" si="1810"/>
        <v>&lt;p class="indent"&gt;And Paul thought: &lt;em&gt;How little the universe knows about the nature of real cruelty!&lt;/em&gt;&lt;/p&gt; &lt;blockquote class="blockquote"&gt;</v>
      </c>
      <c r="D14396">
        <f t="shared" si="1808"/>
        <v>2</v>
      </c>
      <c r="E14396" t="str">
        <f t="shared" si="1805"/>
        <v>start</v>
      </c>
      <c r="F14396" t="str">
        <f t="shared" si="1809"/>
        <v>&lt;p class="indent"&gt;And Paul thought: &lt;em&gt;How little the universe knows about the nature of real cruelty!&lt;/em&gt;&lt;/p&gt; &lt;blockquote class="blockquote"&gt;</v>
      </c>
      <c r="G14396" t="str">
        <f t="shared" si="1811"/>
        <v>&lt;p class="indent"&gt;</v>
      </c>
      <c r="H14396">
        <v>2</v>
      </c>
      <c r="I14396">
        <f t="shared" si="1807"/>
        <v>65</v>
      </c>
      <c r="J14396" t="str">
        <f t="shared" ca="1" si="1806"/>
        <v/>
      </c>
      <c r="K14396" t="str">
        <f>IF(OR(E14396="start",AND(E14396="end",E14395="start")),"Y","N")</f>
        <v>Y</v>
      </c>
      <c r="L14396" t="str">
        <f t="shared" si="1812"/>
        <v>&lt;p class="indent"&gt;And Paul thought: &lt;em&gt;How little the universe knows about the nature of real cruelty!&lt;/em&gt;&lt;/p&gt; &lt;blockquote class="blockquote"&gt;</v>
      </c>
    </row>
    <row r="14397" spans="1:12" x14ac:dyDescent="0.25">
      <c r="A14397">
        <v>14396</v>
      </c>
      <c r="B14397" s="1" t="s">
        <v>11150</v>
      </c>
      <c r="C14397" t="str">
        <f t="shared" si="1810"/>
        <v>&lt;p class="noindent"&gt;And Muad’Dib stood before them, and he said: ‘Though we deem the captive dead, yet does she live. For her seed is my seed</v>
      </c>
      <c r="D14397">
        <f t="shared" si="1808"/>
        <v>1</v>
      </c>
      <c r="E14397" t="str">
        <f t="shared" si="1805"/>
        <v>start</v>
      </c>
      <c r="F14397" t="str">
        <f t="shared" si="1809"/>
        <v>&lt;p class="noindent"&gt;And Muad’Dib stood before them, and he said: ‘Though we deem the captive dead, yet does she live. For her seed is my seed</v>
      </c>
      <c r="G14397" t="str">
        <f t="shared" si="1811"/>
        <v>&lt;p class="noindent"&gt;</v>
      </c>
      <c r="H14397">
        <v>2</v>
      </c>
      <c r="I14397">
        <f t="shared" si="1807"/>
        <v>65</v>
      </c>
      <c r="J14397" t="str">
        <f t="shared" ca="1" si="1806"/>
        <v/>
      </c>
      <c r="K14397" t="str">
        <f>IF(OR(E14397="start",AND(E14397="end",E14396="start")),"Y","N")</f>
        <v>Y</v>
      </c>
      <c r="L14397" t="str">
        <f t="shared" si="1812"/>
        <v/>
      </c>
    </row>
    <row r="14398" spans="1:12" x14ac:dyDescent="0.25">
      <c r="A14398">
        <v>14397</v>
      </c>
      <c r="B14398" s="1" t="s">
        <v>11151</v>
      </c>
      <c r="C14398" t="str">
        <f t="shared" si="1810"/>
        <v>&lt;p class="noindent"&gt;And Muad’Dib stood before them, and he said: ‘Though we deem the captive dead, yet does she live. For her seed is my seed and her voice is my voice. And she sees unto the farthest reaches &lt;a id="page518"/&gt;of possibility. Yea, unto the vale of the unknowable does she see because of me.’</v>
      </c>
      <c r="D14398">
        <f t="shared" si="1808"/>
        <v>2</v>
      </c>
      <c r="E14398" t="str">
        <f t="shared" si="1805"/>
        <v>start</v>
      </c>
      <c r="F14398" t="str">
        <f t="shared" si="1809"/>
        <v>&lt;p class="noindent"&gt;And Muad’Dib stood before them, and he said: ‘Though we deem the captive dead, yet does she live. For her seed is my seed and her voice is my voice. And she sees unto the farthest reaches &lt;a id="page518"/&gt;of possibility. Yea, unto the vale of the unknowable does she see because of me.’</v>
      </c>
      <c r="G14398" t="str">
        <f t="shared" si="1811"/>
        <v>&lt;p class="noindent"&gt;</v>
      </c>
      <c r="H14398">
        <v>2</v>
      </c>
      <c r="I14398">
        <f t="shared" si="1807"/>
        <v>65</v>
      </c>
      <c r="J14398" t="str">
        <f t="shared" ca="1" si="1806"/>
        <v/>
      </c>
      <c r="K14398" t="str">
        <f>IF(OR(E14398="start",AND(E14398="end",E14397="start")),"Y","N")</f>
        <v>Y</v>
      </c>
      <c r="L14398" t="str">
        <f t="shared" si="1812"/>
        <v/>
      </c>
    </row>
    <row r="14399" spans="1:12" x14ac:dyDescent="0.25">
      <c r="A14399">
        <v>14398</v>
      </c>
      <c r="B14399" s="1" t="s">
        <v>9</v>
      </c>
      <c r="C14399" t="str">
        <f t="shared" si="1810"/>
        <v>&lt;p class="noindent"&gt;And Muad’Dib stood before them, and he said: ‘Though we deem the captive dead, yet does she live. For her seed is my seed and her voice is my voice. And she sees unto the farthest reaches &lt;a id="page518"/&gt;of possibility. Yea, unto the vale of the unknowable does she see because of me.’ &lt;/p&gt;</v>
      </c>
      <c r="D14399">
        <f t="shared" si="1808"/>
        <v>3</v>
      </c>
      <c r="E14399" t="str">
        <f t="shared" si="1805"/>
        <v>start</v>
      </c>
      <c r="F14399" t="str">
        <f t="shared" si="1809"/>
        <v>&lt;p class="noindent"&gt;And Muad’Dib stood before them, and he said: ‘Though we deem the captive dead, yet does she live. For her seed is my seed and her voice is my voice. And she sees unto the farthest reaches &lt;a id="page518"/&gt;of possibility. Yea, unto the vale of the unknowable does she see because of me.’ &lt;/p&gt;</v>
      </c>
      <c r="G14399" t="str">
        <f t="shared" si="1811"/>
        <v>&lt;p class="noindent"&gt;</v>
      </c>
      <c r="H14399">
        <v>2</v>
      </c>
      <c r="I14399">
        <f t="shared" si="1807"/>
        <v>65</v>
      </c>
      <c r="J14399" t="str">
        <f t="shared" ca="1" si="1806"/>
        <v/>
      </c>
      <c r="K14399" t="str">
        <f>IF(OR(E14399="start",AND(E14399="end",E14398="start")),"Y","N")</f>
        <v>Y</v>
      </c>
      <c r="L14399" t="str">
        <f t="shared" si="1812"/>
        <v>&lt;p class="noindent"&gt;And Muad’Dib stood before them, and he said: ‘Though we deem the captive dead, yet does she live. For her seed is my seed and her voice is my voice. And she sees unto the farthest reaches &lt;a id="page518"/&gt;of possibility. Yea, unto the vale of the unknowable does she see because of me.’ &lt;/p&gt;</v>
      </c>
    </row>
    <row r="14400" spans="1:12" x14ac:dyDescent="0.25">
      <c r="A14400">
        <v>14399</v>
      </c>
      <c r="B14400" s="1" t="s">
        <v>5250</v>
      </c>
      <c r="C14400" t="str">
        <f t="shared" si="1810"/>
        <v>&lt;p class="right"&gt;—from ‘Arrakis Awakening’ by the Princess Irulan&lt;/p&gt;</v>
      </c>
      <c r="D14400">
        <f t="shared" si="1808"/>
        <v>1</v>
      </c>
      <c r="E14400" t="str">
        <f t="shared" si="1805"/>
        <v>start</v>
      </c>
      <c r="F14400" t="str">
        <f t="shared" si="1809"/>
        <v>&lt;p class="right"&gt;—from ‘Arrakis Awakening’ by the Princess Irulan&lt;/p&gt;</v>
      </c>
      <c r="G14400" t="str">
        <f t="shared" si="1811"/>
        <v>&lt;p class="right"&gt;</v>
      </c>
      <c r="H14400">
        <v>2</v>
      </c>
      <c r="I14400">
        <f t="shared" si="1807"/>
        <v>65</v>
      </c>
      <c r="J14400" t="str">
        <f t="shared" ca="1" si="1806"/>
        <v/>
      </c>
      <c r="K14400" t="str">
        <f>IF(OR(E14400="start",AND(E14400="end",E14399="start")),"Y","N")</f>
        <v>Y</v>
      </c>
      <c r="L14400" t="str">
        <f t="shared" si="1812"/>
        <v/>
      </c>
    </row>
    <row r="14401" spans="1:12" x14ac:dyDescent="0.25">
      <c r="A14401">
        <v>14400</v>
      </c>
      <c r="B14401" s="1" t="s">
        <v>2</v>
      </c>
      <c r="C14401" t="str">
        <f t="shared" si="1810"/>
        <v>&lt;p class="right"&gt;—from ‘Arrakis Awakening’ by the Princess Irulan&lt;/p&gt; &lt;/blockquote&gt;</v>
      </c>
      <c r="D14401">
        <f t="shared" si="1808"/>
        <v>2</v>
      </c>
      <c r="E14401" t="str">
        <f t="shared" si="1805"/>
        <v>end</v>
      </c>
      <c r="F14401" t="str">
        <f t="shared" si="1809"/>
        <v>&lt;p class="right"&gt;—from ‘Arrakis Awakening’ by the Princess Irulan&lt;/p&gt; &lt;/blockquote&gt;</v>
      </c>
      <c r="G14401" t="str">
        <f t="shared" si="1811"/>
        <v>&lt;p class="right"&gt;</v>
      </c>
      <c r="H14401">
        <v>2</v>
      </c>
      <c r="I14401">
        <f t="shared" si="1807"/>
        <v>65</v>
      </c>
      <c r="J14401" t="str">
        <f t="shared" ca="1" si="1806"/>
        <v/>
      </c>
      <c r="K14401" t="str">
        <f>IF(OR(E14401="start",AND(E14401="end",E14400="start")),"Y","N")</f>
        <v>Y</v>
      </c>
      <c r="L14401" t="str">
        <f t="shared" si="1812"/>
        <v>&lt;p class="right"&gt;—from ‘Arrakis Awakening’ by the Princess Irulan&lt;/p&gt; &lt;/blockquote&gt;</v>
      </c>
    </row>
    <row r="14402" spans="1:12" x14ac:dyDescent="0.25">
      <c r="A14402">
        <v>14401</v>
      </c>
      <c r="B14402" s="1" t="s">
        <v>11152</v>
      </c>
      <c r="C14402" t="str">
        <f t="shared" si="1810"/>
        <v>&lt;p class="noindent"&gt;The Baron Vladimir Harkonnen stood with eyes downcast in the Imperial audience chamber, the oval selamlik within the Padishah</v>
      </c>
      <c r="D14402">
        <f t="shared" si="1808"/>
        <v>1</v>
      </c>
      <c r="E14402" t="str">
        <f t="shared" si="1805"/>
        <v>end</v>
      </c>
      <c r="F14402" t="str">
        <f t="shared" si="1809"/>
        <v>&lt;p class="noindent"&gt;The Baron Vladimir Harkonnen stood with eyes downcast in the Imperial audience chamber, the oval selamlik within the Padishah</v>
      </c>
      <c r="G14402" t="str">
        <f t="shared" si="1811"/>
        <v>&lt;p class="noindent"&gt;</v>
      </c>
      <c r="H14402">
        <v>2</v>
      </c>
      <c r="I14402">
        <f t="shared" si="1807"/>
        <v>65</v>
      </c>
      <c r="J14402">
        <f t="shared" ca="1" si="1806"/>
        <v>7082</v>
      </c>
      <c r="K14402" t="str">
        <f>IF(OR(E14402="start",AND(E14402="end",E14401="start")),"Y","N")</f>
        <v>N</v>
      </c>
      <c r="L14402" t="str">
        <f t="shared" si="1812"/>
        <v/>
      </c>
    </row>
    <row r="14403" spans="1:12" x14ac:dyDescent="0.25">
      <c r="A14403">
        <v>14402</v>
      </c>
      <c r="B14403" s="1" t="s">
        <v>11153</v>
      </c>
      <c r="C14403" t="str">
        <f t="shared" si="1810"/>
        <v>&lt;p class="noindent"&gt;The Baron Vladimir Harkonnen stood with eyes downcast in the Imperial audience chamber, the oval selamlik within the Padishah Emperor’s hutment. With covert glances, the Baron had studied the metal-walled room and its occupants – the noukkers, the</v>
      </c>
      <c r="D14403">
        <f t="shared" si="1808"/>
        <v>2</v>
      </c>
      <c r="E14403" t="str">
        <f t="shared" ref="E14403:E14466" si="1813">IFERROR(IF(FIND("blockquote",B14403)=2,"start","end"),E14402)</f>
        <v>end</v>
      </c>
      <c r="F14403" t="str">
        <f t="shared" si="1809"/>
        <v>&lt;p class="noindent"&gt;The Baron Vladimir Harkonnen stood with eyes downcast in the Imperial audience chamber, the oval selamlik within the Padishah Emperor’s hutment. With covert glances, the Baron had studied the metal-walled room and its occupants – the noukkers, the</v>
      </c>
      <c r="G14403" t="str">
        <f t="shared" si="1811"/>
        <v>&lt;p class="noindent"&gt;</v>
      </c>
      <c r="H14403">
        <v>2</v>
      </c>
      <c r="I14403">
        <f t="shared" si="1807"/>
        <v>65</v>
      </c>
      <c r="J14403">
        <f t="shared" ref="J14403:J14466" ca="1" si="1814">IF(K14403="Y","",IF(D14403=1,1+MAX(OFFSET(J14403,-A14403+1,0,A14403-1)),MAX(OFFSET(J14403,-A14403+1,0,A14403-1))))</f>
        <v>7082</v>
      </c>
      <c r="K14403" t="str">
        <f>IF(OR(E14403="start",AND(E14403="end",E14402="start")),"Y","N")</f>
        <v>N</v>
      </c>
      <c r="L14403" t="str">
        <f t="shared" si="1812"/>
        <v/>
      </c>
    </row>
    <row r="14404" spans="1:12" x14ac:dyDescent="0.25">
      <c r="A14404">
        <v>14403</v>
      </c>
      <c r="B14404" s="1" t="s">
        <v>11154</v>
      </c>
      <c r="C14404" t="str">
        <f t="shared" si="1810"/>
        <v>&lt;p class="noindent"&gt;The Baron Vladimir Harkonnen stood with eyes downcast in the Imperial audience chamber, the oval selamlik within the Padishah Emperor’s hutment. With covert glances, the Baron had studied the metal-walled room and its occupants – the noukkers, the pages, the guards, the troop of House Sardaukar drawn up around the walls, standing at ease there beneath the bloody and tattered</v>
      </c>
      <c r="D14404">
        <f t="shared" si="1808"/>
        <v>3</v>
      </c>
      <c r="E14404" t="str">
        <f t="shared" si="1813"/>
        <v>end</v>
      </c>
      <c r="F14404" t="str">
        <f t="shared" si="1809"/>
        <v>&lt;p class="noindent"&gt;The Baron Vladimir Harkonnen stood with eyes downcast in the Imperial audience chamber, the oval selamlik within the Padishah Emperor’s hutment. With covert glances, the Baron had studied the metal-walled room and its occupants – the noukkers, the pages, the guards, the troop of House Sardaukar drawn up around the walls, standing at ease there beneath the bloody and tattered</v>
      </c>
      <c r="G14404" t="str">
        <f t="shared" si="1811"/>
        <v>&lt;p class="noindent"&gt;</v>
      </c>
      <c r="H14404">
        <v>2</v>
      </c>
      <c r="I14404">
        <f t="shared" si="1807"/>
        <v>65</v>
      </c>
      <c r="J14404">
        <f t="shared" ca="1" si="1814"/>
        <v>7082</v>
      </c>
      <c r="K14404" t="str">
        <f>IF(OR(E14404="start",AND(E14404="end",E14403="start")),"Y","N")</f>
        <v>N</v>
      </c>
      <c r="L14404" t="str">
        <f t="shared" si="1812"/>
        <v/>
      </c>
    </row>
    <row r="14405" spans="1:12" x14ac:dyDescent="0.25">
      <c r="A14405">
        <v>14404</v>
      </c>
      <c r="B14405" s="1" t="s">
        <v>11155</v>
      </c>
      <c r="C14405" t="str">
        <f t="shared" si="1810"/>
        <v>&lt;p class="noindent"&gt;The Baron Vladimir Harkonnen stood with eyes downcast in the Imperial audience chamber, the oval selamlik within the Padishah Emperor’s hutment. With covert glances, the Baron had studied the metal-walled room and its occupants – the noukkers, the pages, the guards, the troop of House Sardaukar drawn up around the walls, standing at ease there beneath the bloody and tattered captured battle flags that were the room’s only decoration.</v>
      </c>
      <c r="D14405">
        <f t="shared" si="1808"/>
        <v>4</v>
      </c>
      <c r="E14405" t="str">
        <f t="shared" si="1813"/>
        <v>end</v>
      </c>
      <c r="F14405" t="str">
        <f t="shared" si="1809"/>
        <v>&lt;p class="noindent"&gt;The Baron Vladimir Harkonnen stood with eyes downcast in the Imperial audience chamber, the oval selamlik within the Padishah Emperor’s hutment. With covert glances, the Baron had studied the metal-walled room and its occupants – the noukkers, the pages, the guards, the troop of House Sardaukar drawn up around the walls, standing at ease there beneath the bloody and tattered captured battle flags that were the room’s only decoration.</v>
      </c>
      <c r="G14405" t="str">
        <f t="shared" si="1811"/>
        <v>&lt;p class="noindent"&gt;</v>
      </c>
      <c r="H14405">
        <v>2</v>
      </c>
      <c r="I14405">
        <f t="shared" ref="I14405:I14468" si="1815">IF(AND(E14404="end",E14405="start"),I14404+1,I14404)</f>
        <v>65</v>
      </c>
      <c r="J14405">
        <f t="shared" ca="1" si="1814"/>
        <v>7082</v>
      </c>
      <c r="K14405" t="str">
        <f>IF(OR(E14405="start",AND(E14405="end",E14404="start")),"Y","N")</f>
        <v>N</v>
      </c>
      <c r="L14405" t="str">
        <f t="shared" si="1812"/>
        <v/>
      </c>
    </row>
    <row r="14406" spans="1:12" x14ac:dyDescent="0.25">
      <c r="A14406">
        <v>14405</v>
      </c>
      <c r="B14406" s="1" t="s">
        <v>9</v>
      </c>
      <c r="C14406" t="str">
        <f t="shared" si="1810"/>
        <v>&lt;p class="noindent"&gt;The Baron Vladimir Harkonnen stood with eyes downcast in the Imperial audience chamber, the oval selamlik within the Padishah Emperor’s hutment. With covert glances, the Baron had studied the metal-walled room and its occupants – the noukkers, the pages, the guards, the troop of House Sardaukar drawn up around the walls, standing at ease there beneath the bloody and tattered captured battle flags that were the room’s only decoration. &lt;/p&gt;</v>
      </c>
      <c r="D14406">
        <f t="shared" si="1808"/>
        <v>5</v>
      </c>
      <c r="E14406" t="str">
        <f t="shared" si="1813"/>
        <v>end</v>
      </c>
      <c r="F14406" t="str">
        <f t="shared" si="1809"/>
        <v>&lt;p class="noindent"&gt;The Baron Vladimir Harkonnen stood with eyes downcast in the Imperial audience chamber, the oval selamlik within the Padishah Emperor’s hutment. With covert glances, the Baron had studied the metal-walled room and its occupants – the noukkers, the pages, the guards, the troop of House Sardaukar drawn up around the walls, standing at ease there beneath the bloody and tattered captured battle flags that were the room’s only decoration. &lt;/p&gt;</v>
      </c>
      <c r="G14406" t="str">
        <f t="shared" si="1811"/>
        <v>&lt;p class="noindent"&gt;</v>
      </c>
      <c r="H14406">
        <v>2</v>
      </c>
      <c r="I14406">
        <f t="shared" si="1815"/>
        <v>65</v>
      </c>
      <c r="J14406">
        <f t="shared" ca="1" si="1814"/>
        <v>7082</v>
      </c>
      <c r="K14406" t="str">
        <f>IF(OR(E14406="start",AND(E14406="end",E14405="start")),"Y","N")</f>
        <v>N</v>
      </c>
      <c r="L14406" t="str">
        <f t="shared" si="1812"/>
        <v>&lt;p class="noindent"&gt;The Baron Vladimir Harkonnen stood with eyes downcast in the Imperial audience chamber, the oval selamlik within the Padishah Emperor’s hutment. With covert glances, the Baron had studied the metal-walled room and its occupants – the noukkers, the pages, the guards, the troop of House Sardaukar drawn up around the walls, standing at ease there beneath the bloody and tattered captured battle flags that were the room’s only decoration. &lt;/p&gt;</v>
      </c>
    </row>
    <row r="14407" spans="1:12" x14ac:dyDescent="0.25">
      <c r="A14407">
        <v>14406</v>
      </c>
      <c r="B14407" s="1" t="s">
        <v>11156</v>
      </c>
      <c r="C14407" t="str">
        <f t="shared" si="1810"/>
        <v>&lt;p class="indent"&gt;Voices sounded from the right of the chamber, echoing out of a high passage: ‘Make way! Make way for the Royal Person!’&lt;/p&gt;</v>
      </c>
      <c r="D14407">
        <f t="shared" ref="D14407:D14470" si="1816">IF(LEFT(B14407,2)="&lt;p",1,IF(LEFT(B14407,3)="&lt;h1",1,D14406+1))</f>
        <v>1</v>
      </c>
      <c r="E14407" t="str">
        <f t="shared" si="1813"/>
        <v>end</v>
      </c>
      <c r="F14407" t="str">
        <f t="shared" si="1809"/>
        <v>&lt;p class="indent"&gt;Voices sounded from the right of the chamber, echoing out of a high passage: ‘Make way! Make way for the Royal Person!’&lt;/p&gt;</v>
      </c>
      <c r="G14407" t="str">
        <f t="shared" si="1811"/>
        <v>&lt;p class="indent"&gt;</v>
      </c>
      <c r="H14407">
        <v>2</v>
      </c>
      <c r="I14407">
        <f t="shared" si="1815"/>
        <v>65</v>
      </c>
      <c r="J14407">
        <f t="shared" ca="1" si="1814"/>
        <v>7083</v>
      </c>
      <c r="K14407" t="str">
        <f>IF(OR(E14407="start",AND(E14407="end",E14406="start")),"Y","N")</f>
        <v>N</v>
      </c>
      <c r="L14407" t="str">
        <f t="shared" si="1812"/>
        <v>&lt;p class="indent"&gt;Voices sounded from the right of the chamber, echoing out of a high passage: ‘Make way! Make way for the Royal Person!’&lt;/p&gt;</v>
      </c>
    </row>
    <row r="14408" spans="1:12" x14ac:dyDescent="0.25">
      <c r="A14408">
        <v>14407</v>
      </c>
      <c r="B14408" s="1" t="s">
        <v>11157</v>
      </c>
      <c r="C14408" t="str">
        <f t="shared" si="1810"/>
        <v>&lt;p class="indent"&gt;The Padishah Emperor Shaddam IV came out of the passage into the audience chamber followed by his suite. He stood waiting</v>
      </c>
      <c r="D14408">
        <f t="shared" si="1816"/>
        <v>1</v>
      </c>
      <c r="E14408" t="str">
        <f t="shared" si="1813"/>
        <v>end</v>
      </c>
      <c r="F14408" t="str">
        <f t="shared" si="1809"/>
        <v>&lt;p class="indent"&gt;The Padishah Emperor Shaddam IV came out of the passage into the audience chamber followed by his suite. He stood waiting</v>
      </c>
      <c r="G14408" t="str">
        <f t="shared" si="1811"/>
        <v>&lt;p class="indent"&gt;</v>
      </c>
      <c r="H14408">
        <v>2</v>
      </c>
      <c r="I14408">
        <f t="shared" si="1815"/>
        <v>65</v>
      </c>
      <c r="J14408">
        <f t="shared" ca="1" si="1814"/>
        <v>7084</v>
      </c>
      <c r="K14408" t="str">
        <f>IF(OR(E14408="start",AND(E14408="end",E14407="start")),"Y","N")</f>
        <v>N</v>
      </c>
      <c r="L14408" t="str">
        <f t="shared" si="1812"/>
        <v/>
      </c>
    </row>
    <row r="14409" spans="1:12" x14ac:dyDescent="0.25">
      <c r="A14409">
        <v>14408</v>
      </c>
      <c r="B14409" s="1" t="s">
        <v>11158</v>
      </c>
      <c r="C14409" t="str">
        <f t="shared" si="1810"/>
        <v>&lt;p class="indent"&gt;The Padishah Emperor Shaddam IV came out of the passage into the audience chamber followed by his suite. He stood waiting while his throne was brought, ignoring the Baron, seemingly ignoring every person in the room.</v>
      </c>
      <c r="D14409">
        <f t="shared" si="1816"/>
        <v>2</v>
      </c>
      <c r="E14409" t="str">
        <f t="shared" si="1813"/>
        <v>end</v>
      </c>
      <c r="F14409" t="str">
        <f t="shared" si="1809"/>
        <v>&lt;p class="indent"&gt;The Padishah Emperor Shaddam IV came out of the passage into the audience chamber followed by his suite. He stood waiting while his throne was brought, ignoring the Baron, seemingly ignoring every person in the room.</v>
      </c>
      <c r="G14409" t="str">
        <f t="shared" si="1811"/>
        <v>&lt;p class="indent"&gt;</v>
      </c>
      <c r="H14409">
        <v>2</v>
      </c>
      <c r="I14409">
        <f t="shared" si="1815"/>
        <v>65</v>
      </c>
      <c r="J14409">
        <f t="shared" ca="1" si="1814"/>
        <v>7084</v>
      </c>
      <c r="K14409" t="str">
        <f>IF(OR(E14409="start",AND(E14409="end",E14408="start")),"Y","N")</f>
        <v>N</v>
      </c>
      <c r="L14409" t="str">
        <f t="shared" si="1812"/>
        <v/>
      </c>
    </row>
    <row r="14410" spans="1:12" x14ac:dyDescent="0.25">
      <c r="A14410">
        <v>14409</v>
      </c>
      <c r="B14410" s="1" t="s">
        <v>9</v>
      </c>
      <c r="C14410" t="str">
        <f t="shared" si="1810"/>
        <v>&lt;p class="indent"&gt;The Padishah Emperor Shaddam IV came out of the passage into the audience chamber followed by his suite. He stood waiting while his throne was brought, ignoring the Baron, seemingly ignoring every person in the room. &lt;/p&gt;</v>
      </c>
      <c r="D14410">
        <f t="shared" si="1816"/>
        <v>3</v>
      </c>
      <c r="E14410" t="str">
        <f t="shared" si="1813"/>
        <v>end</v>
      </c>
      <c r="F14410" t="str">
        <f t="shared" si="1809"/>
        <v>&lt;p class="indent"&gt;The Padishah Emperor Shaddam IV came out of the passage into the audience chamber followed by his suite. He stood waiting while his throne was brought, ignoring the Baron, seemingly ignoring every person in the room. &lt;/p&gt;</v>
      </c>
      <c r="G14410" t="str">
        <f t="shared" si="1811"/>
        <v>&lt;p class="indent"&gt;</v>
      </c>
      <c r="H14410">
        <v>2</v>
      </c>
      <c r="I14410">
        <f t="shared" si="1815"/>
        <v>65</v>
      </c>
      <c r="J14410">
        <f t="shared" ca="1" si="1814"/>
        <v>7084</v>
      </c>
      <c r="K14410" t="str">
        <f>IF(OR(E14410="start",AND(E14410="end",E14409="start")),"Y","N")</f>
        <v>N</v>
      </c>
      <c r="L14410" t="str">
        <f t="shared" si="1812"/>
        <v>&lt;p class="indent"&gt;The Padishah Emperor Shaddam IV came out of the passage into the audience chamber followed by his suite. He stood waiting while his throne was brought, ignoring the Baron, seemingly ignoring every person in the room. &lt;/p&gt;</v>
      </c>
    </row>
    <row r="14411" spans="1:12" x14ac:dyDescent="0.25">
      <c r="A14411">
        <v>14410</v>
      </c>
      <c r="B14411" s="1" t="s">
        <v>11159</v>
      </c>
      <c r="C14411" t="str">
        <f t="shared" si="1810"/>
        <v>&lt;p class="indent"&gt;The Baron found that he could not ignore the Royal Person, and studied the Emperor for a sign, any clue to the purpose of</v>
      </c>
      <c r="D14411">
        <f t="shared" si="1816"/>
        <v>1</v>
      </c>
      <c r="E14411" t="str">
        <f t="shared" si="1813"/>
        <v>end</v>
      </c>
      <c r="F14411" t="str">
        <f t="shared" ref="F14411:F14474" si="1817">IF(AND(E14411="start",D14411&gt;=D14410),F14410&amp;" "&amp;B14411,C14411)</f>
        <v>&lt;p class="indent"&gt;The Baron found that he could not ignore the Royal Person, and studied the Emperor for a sign, any clue to the purpose of</v>
      </c>
      <c r="G14411" t="str">
        <f t="shared" si="1811"/>
        <v>&lt;p class="indent"&gt;</v>
      </c>
      <c r="H14411">
        <v>2</v>
      </c>
      <c r="I14411">
        <f t="shared" si="1815"/>
        <v>65</v>
      </c>
      <c r="J14411">
        <f t="shared" ca="1" si="1814"/>
        <v>7085</v>
      </c>
      <c r="K14411" t="str">
        <f>IF(OR(E14411="start",AND(E14411="end",E14410="start")),"Y","N")</f>
        <v>N</v>
      </c>
      <c r="L14411" t="str">
        <f t="shared" si="1812"/>
        <v/>
      </c>
    </row>
    <row r="14412" spans="1:12" x14ac:dyDescent="0.25">
      <c r="A14412">
        <v>14411</v>
      </c>
      <c r="B14412" s="1" t="s">
        <v>11160</v>
      </c>
      <c r="C14412" t="str">
        <f t="shared" si="1810"/>
        <v>&lt;p class="indent"&gt;The Baron found that he could not ignore the Royal Person, and studied the Emperor for a sign, any clue to the purpose of this audience. The Emperor stood poised, waiting – a slim, elegant figure in a grey Sardaukar uniform with silver and gold</v>
      </c>
      <c r="D14412">
        <f t="shared" si="1816"/>
        <v>2</v>
      </c>
      <c r="E14412" t="str">
        <f t="shared" si="1813"/>
        <v>end</v>
      </c>
      <c r="F14412" t="str">
        <f t="shared" si="1817"/>
        <v>&lt;p class="indent"&gt;The Baron found that he could not ignore the Royal Person, and studied the Emperor for a sign, any clue to the purpose of this audience. The Emperor stood poised, waiting – a slim, elegant figure in a grey Sardaukar uniform with silver and gold</v>
      </c>
      <c r="G14412" t="str">
        <f t="shared" si="1811"/>
        <v>&lt;p class="indent"&gt;</v>
      </c>
      <c r="H14412">
        <v>2</v>
      </c>
      <c r="I14412">
        <f t="shared" si="1815"/>
        <v>65</v>
      </c>
      <c r="J14412">
        <f t="shared" ca="1" si="1814"/>
        <v>7085</v>
      </c>
      <c r="K14412" t="str">
        <f>IF(OR(E14412="start",AND(E14412="end",E14411="start")),"Y","N")</f>
        <v>N</v>
      </c>
      <c r="L14412" t="str">
        <f t="shared" si="1812"/>
        <v/>
      </c>
    </row>
    <row r="14413" spans="1:12" x14ac:dyDescent="0.25">
      <c r="A14413">
        <v>14412</v>
      </c>
      <c r="B14413" s="1" t="s">
        <v>11161</v>
      </c>
      <c r="C14413" t="str">
        <f t="shared" si="1810"/>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v>
      </c>
      <c r="D14413">
        <f t="shared" si="1816"/>
        <v>3</v>
      </c>
      <c r="E14413" t="str">
        <f t="shared" si="1813"/>
        <v>end</v>
      </c>
      <c r="F14413" t="str">
        <f t="shared" si="1817"/>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v>
      </c>
      <c r="G14413" t="str">
        <f t="shared" si="1811"/>
        <v>&lt;p class="indent"&gt;</v>
      </c>
      <c r="H14413">
        <v>2</v>
      </c>
      <c r="I14413">
        <f t="shared" si="1815"/>
        <v>65</v>
      </c>
      <c r="J14413">
        <f t="shared" ca="1" si="1814"/>
        <v>7085</v>
      </c>
      <c r="K14413" t="str">
        <f>IF(OR(E14413="start",AND(E14413="end",E14412="start")),"Y","N")</f>
        <v>N</v>
      </c>
      <c r="L14413" t="str">
        <f t="shared" si="1812"/>
        <v/>
      </c>
    </row>
    <row r="14414" spans="1:12" x14ac:dyDescent="0.25">
      <c r="A14414">
        <v>14413</v>
      </c>
      <c r="B14414" s="1" t="s">
        <v>11162</v>
      </c>
      <c r="C14414" t="str">
        <f t="shared" si="1810"/>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 bird. But the Emperor’s hair was red, not black, and most of that hair was concealed by a Burseg’s ebon helmet with the Imperial</v>
      </c>
      <c r="D14414">
        <f t="shared" si="1816"/>
        <v>4</v>
      </c>
      <c r="E14414" t="str">
        <f t="shared" si="1813"/>
        <v>end</v>
      </c>
      <c r="F14414" t="str">
        <f t="shared" si="1817"/>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 bird. But the Emperor’s hair was red, not black, and most of that hair was concealed by a Burseg’s ebon helmet with the Imperial</v>
      </c>
      <c r="G14414" t="str">
        <f t="shared" si="1811"/>
        <v>&lt;p class="indent"&gt;</v>
      </c>
      <c r="H14414">
        <v>2</v>
      </c>
      <c r="I14414">
        <f t="shared" si="1815"/>
        <v>65</v>
      </c>
      <c r="J14414">
        <f t="shared" ca="1" si="1814"/>
        <v>7085</v>
      </c>
      <c r="K14414" t="str">
        <f>IF(OR(E14414="start",AND(E14414="end",E14413="start")),"Y","N")</f>
        <v>N</v>
      </c>
      <c r="L14414" t="str">
        <f t="shared" si="1812"/>
        <v/>
      </c>
    </row>
    <row r="14415" spans="1:12" x14ac:dyDescent="0.25">
      <c r="A14415">
        <v>14414</v>
      </c>
      <c r="B14415" s="1" t="s">
        <v>11163</v>
      </c>
      <c r="C14415" t="str">
        <f t="shared" si="1810"/>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 bird. But the Emperor’s hair was red, not black, and most of that hair was concealed by a Burseg’s ebon helmet with the Imperial crest in gold upon its crown.</v>
      </c>
      <c r="D14415">
        <f t="shared" si="1816"/>
        <v>5</v>
      </c>
      <c r="E14415" t="str">
        <f t="shared" si="1813"/>
        <v>end</v>
      </c>
      <c r="F14415" t="str">
        <f t="shared" si="1817"/>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 bird. But the Emperor’s hair was red, not black, and most of that hair was concealed by a Burseg’s ebon helmet with the Imperial crest in gold upon its crown.</v>
      </c>
      <c r="G14415" t="str">
        <f t="shared" si="1811"/>
        <v>&lt;p class="indent"&gt;</v>
      </c>
      <c r="H14415">
        <v>2</v>
      </c>
      <c r="I14415">
        <f t="shared" si="1815"/>
        <v>65</v>
      </c>
      <c r="J14415">
        <f t="shared" ca="1" si="1814"/>
        <v>7085</v>
      </c>
      <c r="K14415" t="str">
        <f>IF(OR(E14415="start",AND(E14415="end",E14414="start")),"Y","N")</f>
        <v>N</v>
      </c>
      <c r="L14415" t="str">
        <f t="shared" si="1812"/>
        <v/>
      </c>
    </row>
    <row r="14416" spans="1:12" x14ac:dyDescent="0.25">
      <c r="A14416">
        <v>14415</v>
      </c>
      <c r="B14416" s="1" t="s">
        <v>9</v>
      </c>
      <c r="C14416" t="str">
        <f t="shared" si="1810"/>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 bird. But the Emperor’s hair was red, not black, and most of that hair was concealed by a Burseg’s ebon helmet with the Imperial crest in gold upon its crown. &lt;/p&gt;</v>
      </c>
      <c r="D14416">
        <f t="shared" si="1816"/>
        <v>6</v>
      </c>
      <c r="E14416" t="str">
        <f t="shared" si="1813"/>
        <v>end</v>
      </c>
      <c r="F14416" t="str">
        <f t="shared" si="1817"/>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 bird. But the Emperor’s hair was red, not black, and most of that hair was concealed by a Burseg’s ebon helmet with the Imperial crest in gold upon its crown. &lt;/p&gt;</v>
      </c>
      <c r="G14416" t="str">
        <f t="shared" si="1811"/>
        <v>&lt;p class="indent"&gt;</v>
      </c>
      <c r="H14416">
        <v>2</v>
      </c>
      <c r="I14416">
        <f t="shared" si="1815"/>
        <v>65</v>
      </c>
      <c r="J14416">
        <f t="shared" ca="1" si="1814"/>
        <v>7085</v>
      </c>
      <c r="K14416" t="str">
        <f>IF(OR(E14416="start",AND(E14416="end",E14415="start")),"Y","N")</f>
        <v>N</v>
      </c>
      <c r="L14416" t="str">
        <f t="shared" si="1812"/>
        <v>&lt;p class="indent"&gt;The Baron found that he could not ignore the Royal Person, and studied the Emperor for a sign, any clue to the purpose of this audience. The Emperor stood poised, waiting – a slim, elegant figure in a grey Sardaukar uniform with silver and gold trim. His thin face and cold eyes reminded the Baron of the Duke Leto long dead. There was that same look of the predatory bird. But the Emperor’s hair was red, not black, and most of that hair was concealed by a Burseg’s ebon helmet with the Imperial crest in gold upon its crown. &lt;/p&gt;</v>
      </c>
    </row>
    <row r="14417" spans="1:12" x14ac:dyDescent="0.25">
      <c r="A14417">
        <v>14416</v>
      </c>
      <c r="B14417" s="1" t="s">
        <v>11164</v>
      </c>
      <c r="C14417" t="str">
        <f t="shared" si="1810"/>
        <v>&lt;p class="indent"&gt;Pages brought the throne. It was a massive chair carved from a single piece of Hagal quartz – blue-green translucency shot</v>
      </c>
      <c r="D14417">
        <f t="shared" si="1816"/>
        <v>1</v>
      </c>
      <c r="E14417" t="str">
        <f t="shared" si="1813"/>
        <v>end</v>
      </c>
      <c r="F14417" t="str">
        <f t="shared" si="1817"/>
        <v>&lt;p class="indent"&gt;Pages brought the throne. It was a massive chair carved from a single piece of Hagal quartz – blue-green translucency shot</v>
      </c>
      <c r="G14417" t="str">
        <f t="shared" si="1811"/>
        <v>&lt;p class="indent"&gt;</v>
      </c>
      <c r="H14417">
        <v>2</v>
      </c>
      <c r="I14417">
        <f t="shared" si="1815"/>
        <v>65</v>
      </c>
      <c r="J14417">
        <f t="shared" ca="1" si="1814"/>
        <v>7086</v>
      </c>
      <c r="K14417" t="str">
        <f>IF(OR(E14417="start",AND(E14417="end",E14416="start")),"Y","N")</f>
        <v>N</v>
      </c>
      <c r="L14417" t="str">
        <f t="shared" si="1812"/>
        <v/>
      </c>
    </row>
    <row r="14418" spans="1:12" x14ac:dyDescent="0.25">
      <c r="A14418">
        <v>14417</v>
      </c>
      <c r="B14418" s="1" t="s">
        <v>11165</v>
      </c>
      <c r="C14418" t="str">
        <f t="shared" si="1810"/>
        <v>&lt;p class="indent"&gt;Pages brought the throne. It was a massive chair carved from a single piece of Hagal quartz – blue-green translucency shot through with streaks of yellow fire. They placed it on the dais and the Emperor mounted, seated himself.</v>
      </c>
      <c r="D14418">
        <f t="shared" si="1816"/>
        <v>2</v>
      </c>
      <c r="E14418" t="str">
        <f t="shared" si="1813"/>
        <v>end</v>
      </c>
      <c r="F14418" t="str">
        <f t="shared" si="1817"/>
        <v>&lt;p class="indent"&gt;Pages brought the throne. It was a massive chair carved from a single piece of Hagal quartz – blue-green translucency shot through with streaks of yellow fire. They placed it on the dais and the Emperor mounted, seated himself.</v>
      </c>
      <c r="G14418" t="str">
        <f t="shared" si="1811"/>
        <v>&lt;p class="indent"&gt;</v>
      </c>
      <c r="H14418">
        <v>2</v>
      </c>
      <c r="I14418">
        <f t="shared" si="1815"/>
        <v>65</v>
      </c>
      <c r="J14418">
        <f t="shared" ca="1" si="1814"/>
        <v>7086</v>
      </c>
      <c r="K14418" t="str">
        <f>IF(OR(E14418="start",AND(E14418="end",E14417="start")),"Y","N")</f>
        <v>N</v>
      </c>
      <c r="L14418" t="str">
        <f t="shared" si="1812"/>
        <v/>
      </c>
    </row>
    <row r="14419" spans="1:12" x14ac:dyDescent="0.25">
      <c r="A14419">
        <v>14418</v>
      </c>
      <c r="B14419" s="1" t="s">
        <v>9</v>
      </c>
      <c r="C14419" t="str">
        <f t="shared" si="1810"/>
        <v>&lt;p class="indent"&gt;Pages brought the throne. It was a massive chair carved from a single piece of Hagal quartz – blue-green translucency shot through with streaks of yellow fire. They placed it on the dais and the Emperor mounted, seated himself. &lt;/p&gt;</v>
      </c>
      <c r="D14419">
        <f t="shared" si="1816"/>
        <v>3</v>
      </c>
      <c r="E14419" t="str">
        <f t="shared" si="1813"/>
        <v>end</v>
      </c>
      <c r="F14419" t="str">
        <f t="shared" si="1817"/>
        <v>&lt;p class="indent"&gt;Pages brought the throne. It was a massive chair carved from a single piece of Hagal quartz – blue-green translucency shot through with streaks of yellow fire. They placed it on the dais and the Emperor mounted, seated himself. &lt;/p&gt;</v>
      </c>
      <c r="G14419" t="str">
        <f t="shared" si="1811"/>
        <v>&lt;p class="indent"&gt;</v>
      </c>
      <c r="H14419">
        <v>2</v>
      </c>
      <c r="I14419">
        <f t="shared" si="1815"/>
        <v>65</v>
      </c>
      <c r="J14419">
        <f t="shared" ca="1" si="1814"/>
        <v>7086</v>
      </c>
      <c r="K14419" t="str">
        <f>IF(OR(E14419="start",AND(E14419="end",E14418="start")),"Y","N")</f>
        <v>N</v>
      </c>
      <c r="L14419" t="str">
        <f t="shared" si="1812"/>
        <v>&lt;p class="indent"&gt;Pages brought the throne. It was a massive chair carved from a single piece of Hagal quartz – blue-green translucency shot through with streaks of yellow fire. They placed it on the dais and the Emperor mounted, seated himself. &lt;/p&gt;</v>
      </c>
    </row>
    <row r="14420" spans="1:12" x14ac:dyDescent="0.25">
      <c r="A14420">
        <v>14419</v>
      </c>
      <c r="B14420" s="1" t="s">
        <v>11166</v>
      </c>
      <c r="C14420" t="str">
        <f t="shared" si="1810"/>
        <v>&lt;p class="indent"&gt;An old woman in a black aba robe with hood drawn down over her forehead detached herself from the Emperor’s suite, took up</v>
      </c>
      <c r="D14420">
        <f t="shared" si="1816"/>
        <v>1</v>
      </c>
      <c r="E14420" t="str">
        <f t="shared" si="1813"/>
        <v>end</v>
      </c>
      <c r="F14420" t="str">
        <f t="shared" si="1817"/>
        <v>&lt;p class="indent"&gt;An old woman in a black aba robe with hood drawn down over her forehead detached herself from the Emperor’s suite, took up</v>
      </c>
      <c r="G14420" t="str">
        <f t="shared" si="1811"/>
        <v>&lt;p class="indent"&gt;</v>
      </c>
      <c r="H14420">
        <v>2</v>
      </c>
      <c r="I14420">
        <f t="shared" si="1815"/>
        <v>65</v>
      </c>
      <c r="J14420">
        <f t="shared" ca="1" si="1814"/>
        <v>7087</v>
      </c>
      <c r="K14420" t="str">
        <f>IF(OR(E14420="start",AND(E14420="end",E14419="start")),"Y","N")</f>
        <v>N</v>
      </c>
      <c r="L14420" t="str">
        <f t="shared" si="1812"/>
        <v/>
      </c>
    </row>
    <row r="14421" spans="1:12" x14ac:dyDescent="0.25">
      <c r="A14421">
        <v>14420</v>
      </c>
      <c r="B14421" s="1" t="s">
        <v>11167</v>
      </c>
      <c r="C14421" t="str">
        <f t="shared" si="1810"/>
        <v>&lt;p class="indent"&gt;An old woman in a black aba robe with hood drawn down over her forehead detached herself from the Emperor’s suite, took up station behind the throne, one scrawny hand resting on the quartz back. Her face peered out of the hood like a witch caricature</v>
      </c>
      <c r="D14421">
        <f t="shared" si="1816"/>
        <v>2</v>
      </c>
      <c r="E14421" t="str">
        <f t="shared" si="1813"/>
        <v>end</v>
      </c>
      <c r="F14421" t="str">
        <f t="shared" si="1817"/>
        <v>&lt;p class="indent"&gt;An old woman in a black aba robe with hood drawn down over her forehead detached herself from the Emperor’s suite, took up station behind the throne, one scrawny hand resting on the quartz back. Her face peered out of the hood like a witch caricature</v>
      </c>
      <c r="G14421" t="str">
        <f t="shared" si="1811"/>
        <v>&lt;p class="indent"&gt;</v>
      </c>
      <c r="H14421">
        <v>2</v>
      </c>
      <c r="I14421">
        <f t="shared" si="1815"/>
        <v>65</v>
      </c>
      <c r="J14421">
        <f t="shared" ca="1" si="1814"/>
        <v>7087</v>
      </c>
      <c r="K14421" t="str">
        <f>IF(OR(E14421="start",AND(E14421="end",E14420="start")),"Y","N")</f>
        <v>N</v>
      </c>
      <c r="L14421" t="str">
        <f t="shared" si="1812"/>
        <v/>
      </c>
    </row>
    <row r="14422" spans="1:12" x14ac:dyDescent="0.25">
      <c r="A14422">
        <v>14421</v>
      </c>
      <c r="B14422" s="1" t="s">
        <v>11168</v>
      </c>
      <c r="C14422" t="str">
        <f t="shared" si="1810"/>
        <v>&lt;p class="indent"&gt;An old woman in a black aba robe with hood drawn down over her forehead detached herself from the Emperor’s suite, took up station behind the throne, one scrawny hand resting on the quartz back. Her face peered out of the hood like a witch caricature – sunken cheeks and eyes, an overlong nose, skin mottled and with protruding veins.</v>
      </c>
      <c r="D14422">
        <f t="shared" si="1816"/>
        <v>3</v>
      </c>
      <c r="E14422" t="str">
        <f t="shared" si="1813"/>
        <v>end</v>
      </c>
      <c r="F14422" t="str">
        <f t="shared" si="1817"/>
        <v>&lt;p class="indent"&gt;An old woman in a black aba robe with hood drawn down over her forehead detached herself from the Emperor’s suite, took up station behind the throne, one scrawny hand resting on the quartz back. Her face peered out of the hood like a witch caricature – sunken cheeks and eyes, an overlong nose, skin mottled and with protruding veins.</v>
      </c>
      <c r="G14422" t="str">
        <f t="shared" si="1811"/>
        <v>&lt;p class="indent"&gt;</v>
      </c>
      <c r="H14422">
        <v>2</v>
      </c>
      <c r="I14422">
        <f t="shared" si="1815"/>
        <v>65</v>
      </c>
      <c r="J14422">
        <f t="shared" ca="1" si="1814"/>
        <v>7087</v>
      </c>
      <c r="K14422" t="str">
        <f>IF(OR(E14422="start",AND(E14422="end",E14421="start")),"Y","N")</f>
        <v>N</v>
      </c>
      <c r="L14422" t="str">
        <f t="shared" si="1812"/>
        <v/>
      </c>
    </row>
    <row r="14423" spans="1:12" x14ac:dyDescent="0.25">
      <c r="A14423">
        <v>14422</v>
      </c>
      <c r="B14423" s="1" t="s">
        <v>9</v>
      </c>
      <c r="C14423" t="str">
        <f t="shared" si="1810"/>
        <v>&lt;p class="indent"&gt;An old woman in a black aba robe with hood drawn down over her forehead detached herself from the Emperor’s suite, took up station behind the throne, one scrawny hand resting on the quartz back. Her face peered out of the hood like a witch caricature – sunken cheeks and eyes, an overlong nose, skin mottled and with protruding veins. &lt;/p&gt;</v>
      </c>
      <c r="D14423">
        <f t="shared" si="1816"/>
        <v>4</v>
      </c>
      <c r="E14423" t="str">
        <f t="shared" si="1813"/>
        <v>end</v>
      </c>
      <c r="F14423" t="str">
        <f t="shared" si="1817"/>
        <v>&lt;p class="indent"&gt;An old woman in a black aba robe with hood drawn down over her forehead detached herself from the Emperor’s suite, took up station behind the throne, one scrawny hand resting on the quartz back. Her face peered out of the hood like a witch caricature – sunken cheeks and eyes, an overlong nose, skin mottled and with protruding veins. &lt;/p&gt;</v>
      </c>
      <c r="G14423" t="str">
        <f t="shared" si="1811"/>
        <v>&lt;p class="indent"&gt;</v>
      </c>
      <c r="H14423">
        <v>2</v>
      </c>
      <c r="I14423">
        <f t="shared" si="1815"/>
        <v>65</v>
      </c>
      <c r="J14423">
        <f t="shared" ca="1" si="1814"/>
        <v>7087</v>
      </c>
      <c r="K14423" t="str">
        <f>IF(OR(E14423="start",AND(E14423="end",E14422="start")),"Y","N")</f>
        <v>N</v>
      </c>
      <c r="L14423" t="str">
        <f t="shared" si="1812"/>
        <v>&lt;p class="indent"&gt;An old woman in a black aba robe with hood drawn down over her forehead detached herself from the Emperor’s suite, took up station behind the throne, one scrawny hand resting on the quartz back. Her face peered out of the hood like a witch caricature – sunken cheeks and eyes, an overlong nose, skin mottled and with protruding veins. &lt;/p&gt;</v>
      </c>
    </row>
    <row r="14424" spans="1:12" x14ac:dyDescent="0.25">
      <c r="A14424">
        <v>14423</v>
      </c>
      <c r="B14424" s="1" t="s">
        <v>11169</v>
      </c>
      <c r="C14424" t="str">
        <f t="shared" si="1810"/>
        <v>&lt;p class="indent"&gt;The Baron stilled his trembling at sight of her. The presence &lt;a id="page519"/&gt;of the Reverend Mother Gaius Helen Mohiam, the Emperor’s Truthsayer, betrayed the importance of this audience. The Baron looked</v>
      </c>
      <c r="D14424">
        <f t="shared" si="1816"/>
        <v>1</v>
      </c>
      <c r="E14424" t="str">
        <f t="shared" si="1813"/>
        <v>end</v>
      </c>
      <c r="F14424" t="str">
        <f t="shared" si="1817"/>
        <v>&lt;p class="indent"&gt;The Baron stilled his trembling at sight of her. The presence &lt;a id="page519"/&gt;of the Reverend Mother Gaius Helen Mohiam, the Emperor’s Truthsayer, betrayed the importance of this audience. The Baron looked</v>
      </c>
      <c r="G14424" t="str">
        <f t="shared" si="1811"/>
        <v>&lt;p class="indent"&gt;</v>
      </c>
      <c r="H14424">
        <v>2</v>
      </c>
      <c r="I14424">
        <f t="shared" si="1815"/>
        <v>65</v>
      </c>
      <c r="J14424">
        <f t="shared" ca="1" si="1814"/>
        <v>7088</v>
      </c>
      <c r="K14424" t="str">
        <f>IF(OR(E14424="start",AND(E14424="end",E14423="start")),"Y","N")</f>
        <v>N</v>
      </c>
      <c r="L14424" t="str">
        <f t="shared" si="1812"/>
        <v/>
      </c>
    </row>
    <row r="14425" spans="1:12" x14ac:dyDescent="0.25">
      <c r="A14425">
        <v>14424</v>
      </c>
      <c r="B14425" s="1" t="s">
        <v>11170</v>
      </c>
      <c r="C14425" t="str">
        <f t="shared" si="1810"/>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v>
      </c>
      <c r="D14425">
        <f t="shared" si="1816"/>
        <v>2</v>
      </c>
      <c r="E14425" t="str">
        <f t="shared" si="1813"/>
        <v>end</v>
      </c>
      <c r="F14425" t="str">
        <f t="shared" si="1817"/>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v>
      </c>
      <c r="G14425" t="str">
        <f t="shared" si="1811"/>
        <v>&lt;p class="indent"&gt;</v>
      </c>
      <c r="H14425">
        <v>2</v>
      </c>
      <c r="I14425">
        <f t="shared" si="1815"/>
        <v>65</v>
      </c>
      <c r="J14425">
        <f t="shared" ca="1" si="1814"/>
        <v>7088</v>
      </c>
      <c r="K14425" t="str">
        <f>IF(OR(E14425="start",AND(E14425="end",E14424="start")),"Y","N")</f>
        <v>N</v>
      </c>
      <c r="L14425" t="str">
        <f t="shared" si="1812"/>
        <v/>
      </c>
    </row>
    <row r="14426" spans="1:12" x14ac:dyDescent="0.25">
      <c r="A14426">
        <v>14425</v>
      </c>
      <c r="B14426" s="1" t="s">
        <v>11171</v>
      </c>
      <c r="C14426" t="str">
        <f t="shared" si="1810"/>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v>
      </c>
      <c r="D14426">
        <f t="shared" si="1816"/>
        <v>3</v>
      </c>
      <c r="E14426" t="str">
        <f t="shared" si="1813"/>
        <v>end</v>
      </c>
      <c r="F14426" t="str">
        <f t="shared" si="1817"/>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v>
      </c>
      <c r="G14426" t="str">
        <f t="shared" si="1811"/>
        <v>&lt;p class="indent"&gt;</v>
      </c>
      <c r="H14426">
        <v>2</v>
      </c>
      <c r="I14426">
        <f t="shared" si="1815"/>
        <v>65</v>
      </c>
      <c r="J14426">
        <f t="shared" ca="1" si="1814"/>
        <v>7088</v>
      </c>
      <c r="K14426" t="str">
        <f>IF(OR(E14426="start",AND(E14426="end",E14425="start")),"Y","N")</f>
        <v>N</v>
      </c>
      <c r="L14426" t="str">
        <f t="shared" si="1812"/>
        <v/>
      </c>
    </row>
    <row r="14427" spans="1:12" x14ac:dyDescent="0.25">
      <c r="A14427">
        <v>14426</v>
      </c>
      <c r="B14427" s="1" t="s">
        <v>11172</v>
      </c>
      <c r="C14427" t="str">
        <f t="shared" si="1810"/>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 being trained in the deepest of the Bene Gesserit ways, destined to be a Reverend Mother. She was tall, blonde, face of chiseled</v>
      </c>
      <c r="D14427">
        <f t="shared" si="1816"/>
        <v>4</v>
      </c>
      <c r="E14427" t="str">
        <f t="shared" si="1813"/>
        <v>end</v>
      </c>
      <c r="F14427" t="str">
        <f t="shared" si="1817"/>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 being trained in the deepest of the Bene Gesserit ways, destined to be a Reverend Mother. She was tall, blonde, face of chiseled</v>
      </c>
      <c r="G14427" t="str">
        <f t="shared" si="1811"/>
        <v>&lt;p class="indent"&gt;</v>
      </c>
      <c r="H14427">
        <v>2</v>
      </c>
      <c r="I14427">
        <f t="shared" si="1815"/>
        <v>65</v>
      </c>
      <c r="J14427">
        <f t="shared" ca="1" si="1814"/>
        <v>7088</v>
      </c>
      <c r="K14427" t="str">
        <f>IF(OR(E14427="start",AND(E14427="end",E14426="start")),"Y","N")</f>
        <v>N</v>
      </c>
      <c r="L14427" t="str">
        <f t="shared" si="1812"/>
        <v/>
      </c>
    </row>
    <row r="14428" spans="1:12" x14ac:dyDescent="0.25">
      <c r="A14428">
        <v>14427</v>
      </c>
      <c r="B14428" s="1" t="s">
        <v>11173</v>
      </c>
      <c r="C14428" t="str">
        <f t="shared" si="1810"/>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 being trained in the deepest of the Bene Gesserit ways, destined to be a Reverend Mother. She was tall, blonde, face of chiseled beauty, green eyes that looked past and through him.</v>
      </c>
      <c r="D14428">
        <f t="shared" si="1816"/>
        <v>5</v>
      </c>
      <c r="E14428" t="str">
        <f t="shared" si="1813"/>
        <v>end</v>
      </c>
      <c r="F14428" t="str">
        <f t="shared" si="1817"/>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 being trained in the deepest of the Bene Gesserit ways, destined to be a Reverend Mother. She was tall, blonde, face of chiseled beauty, green eyes that looked past and through him.</v>
      </c>
      <c r="G14428" t="str">
        <f t="shared" si="1811"/>
        <v>&lt;p class="indent"&gt;</v>
      </c>
      <c r="H14428">
        <v>2</v>
      </c>
      <c r="I14428">
        <f t="shared" si="1815"/>
        <v>65</v>
      </c>
      <c r="J14428">
        <f t="shared" ca="1" si="1814"/>
        <v>7088</v>
      </c>
      <c r="K14428" t="str">
        <f>IF(OR(E14428="start",AND(E14428="end",E14427="start")),"Y","N")</f>
        <v>N</v>
      </c>
      <c r="L14428" t="str">
        <f t="shared" si="1812"/>
        <v/>
      </c>
    </row>
    <row r="14429" spans="1:12" x14ac:dyDescent="0.25">
      <c r="A14429">
        <v>14428</v>
      </c>
      <c r="B14429" s="1" t="s">
        <v>9</v>
      </c>
      <c r="C14429" t="str">
        <f t="shared" si="1810"/>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 being trained in the deepest of the Bene Gesserit ways, destined to be a Reverend Mother. She was tall, blonde, face of chiseled beauty, green eyes that looked past and through him. &lt;/p&gt;</v>
      </c>
      <c r="D14429">
        <f t="shared" si="1816"/>
        <v>6</v>
      </c>
      <c r="E14429" t="str">
        <f t="shared" si="1813"/>
        <v>end</v>
      </c>
      <c r="F14429" t="str">
        <f t="shared" si="1817"/>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 being trained in the deepest of the Bene Gesserit ways, destined to be a Reverend Mother. She was tall, blonde, face of chiseled beauty, green eyes that looked past and through him. &lt;/p&gt;</v>
      </c>
      <c r="G14429" t="str">
        <f t="shared" si="1811"/>
        <v>&lt;p class="indent"&gt;</v>
      </c>
      <c r="H14429">
        <v>2</v>
      </c>
      <c r="I14429">
        <f t="shared" si="1815"/>
        <v>65</v>
      </c>
      <c r="J14429">
        <f t="shared" ca="1" si="1814"/>
        <v>7088</v>
      </c>
      <c r="K14429" t="str">
        <f>IF(OR(E14429="start",AND(E14429="end",E14428="start")),"Y","N")</f>
        <v>N</v>
      </c>
      <c r="L14429" t="str">
        <f t="shared" si="1812"/>
        <v>&lt;p class="indent"&gt;The Baron stilled his trembling at sight of her. The presence &lt;a id="page519"/&gt;of the Reverend Mother Gaius Helen Mohiam, the Emperor’s Truthsayer, betrayed the importance of this audience. The Baron looked away from her, studied the suite for a clue. There were two of the Guild agents, one tall and fat, one short and fat, both with bland gray eyes. And among the lackeys stood one of the Emperor’s daughters, the Princess Irulan, a woman they said was being trained in the deepest of the Bene Gesserit ways, destined to be a Reverend Mother. She was tall, blonde, face of chiseled beauty, green eyes that looked past and through him. &lt;/p&gt;</v>
      </c>
    </row>
    <row r="14430" spans="1:12" x14ac:dyDescent="0.25">
      <c r="A14430">
        <v>14429</v>
      </c>
      <c r="B14430" s="1" t="s">
        <v>11174</v>
      </c>
      <c r="C14430" t="str">
        <f t="shared" ref="C14430:C14493" si="1818">IF(LEFT(B14430,2)="&lt;p",B14430,C14429&amp;" "&amp;B14430)</f>
        <v>&lt;p class="indent"&gt;‘My dear Baron.’&lt;/p&gt;</v>
      </c>
      <c r="D14430">
        <f t="shared" si="1816"/>
        <v>1</v>
      </c>
      <c r="E14430" t="str">
        <f t="shared" si="1813"/>
        <v>end</v>
      </c>
      <c r="F14430" t="str">
        <f t="shared" si="1817"/>
        <v>&lt;p class="indent"&gt;‘My dear Baron.’&lt;/p&gt;</v>
      </c>
      <c r="G14430" t="str">
        <f t="shared" si="1811"/>
        <v>&lt;p class="indent"&gt;</v>
      </c>
      <c r="H14430">
        <v>2</v>
      </c>
      <c r="I14430">
        <f t="shared" si="1815"/>
        <v>65</v>
      </c>
      <c r="J14430">
        <f t="shared" ca="1" si="1814"/>
        <v>7089</v>
      </c>
      <c r="K14430" t="str">
        <f>IF(OR(E14430="start",AND(E14430="end",E14429="start")),"Y","N")</f>
        <v>N</v>
      </c>
      <c r="L14430" t="str">
        <f t="shared" si="1812"/>
        <v>&lt;p class="indent"&gt;‘My dear Baron.’&lt;/p&gt;</v>
      </c>
    </row>
    <row r="14431" spans="1:12" x14ac:dyDescent="0.25">
      <c r="A14431">
        <v>14430</v>
      </c>
      <c r="B14431" s="1" t="s">
        <v>11175</v>
      </c>
      <c r="C14431" t="str">
        <f t="shared" si="1818"/>
        <v>&lt;p class="indent"&gt;The Emperor had deigned to notice him. The voice was baritone and with exquisite control. It managed to dismiss him while</v>
      </c>
      <c r="D14431">
        <f t="shared" si="1816"/>
        <v>1</v>
      </c>
      <c r="E14431" t="str">
        <f t="shared" si="1813"/>
        <v>end</v>
      </c>
      <c r="F14431" t="str">
        <f t="shared" si="1817"/>
        <v>&lt;p class="indent"&gt;The Emperor had deigned to notice him. The voice was baritone and with exquisite control. It managed to dismiss him while</v>
      </c>
      <c r="G14431" t="str">
        <f t="shared" si="1811"/>
        <v>&lt;p class="indent"&gt;</v>
      </c>
      <c r="H14431">
        <v>2</v>
      </c>
      <c r="I14431">
        <f t="shared" si="1815"/>
        <v>65</v>
      </c>
      <c r="J14431">
        <f t="shared" ca="1" si="1814"/>
        <v>7090</v>
      </c>
      <c r="K14431" t="str">
        <f>IF(OR(E14431="start",AND(E14431="end",E14430="start")),"Y","N")</f>
        <v>N</v>
      </c>
      <c r="L14431" t="str">
        <f t="shared" si="1812"/>
        <v/>
      </c>
    </row>
    <row r="14432" spans="1:12" x14ac:dyDescent="0.25">
      <c r="A14432">
        <v>14431</v>
      </c>
      <c r="B14432" s="1" t="s">
        <v>11176</v>
      </c>
      <c r="C14432" t="str">
        <f t="shared" si="1818"/>
        <v>&lt;p class="indent"&gt;The Emperor had deigned to notice him. The voice was baritone and with exquisite control. It managed to dismiss him while greeting him.</v>
      </c>
      <c r="D14432">
        <f t="shared" si="1816"/>
        <v>2</v>
      </c>
      <c r="E14432" t="str">
        <f t="shared" si="1813"/>
        <v>end</v>
      </c>
      <c r="F14432" t="str">
        <f t="shared" si="1817"/>
        <v>&lt;p class="indent"&gt;The Emperor had deigned to notice him. The voice was baritone and with exquisite control. It managed to dismiss him while greeting him.</v>
      </c>
      <c r="G14432" t="str">
        <f t="shared" si="1811"/>
        <v>&lt;p class="indent"&gt;</v>
      </c>
      <c r="H14432">
        <v>2</v>
      </c>
      <c r="I14432">
        <f t="shared" si="1815"/>
        <v>65</v>
      </c>
      <c r="J14432">
        <f t="shared" ca="1" si="1814"/>
        <v>7090</v>
      </c>
      <c r="K14432" t="str">
        <f>IF(OR(E14432="start",AND(E14432="end",E14431="start")),"Y","N")</f>
        <v>N</v>
      </c>
      <c r="L14432" t="str">
        <f t="shared" si="1812"/>
        <v/>
      </c>
    </row>
    <row r="14433" spans="1:12" x14ac:dyDescent="0.25">
      <c r="A14433">
        <v>14432</v>
      </c>
      <c r="B14433" s="1" t="s">
        <v>9</v>
      </c>
      <c r="C14433" t="str">
        <f t="shared" si="1818"/>
        <v>&lt;p class="indent"&gt;The Emperor had deigned to notice him. The voice was baritone and with exquisite control. It managed to dismiss him while greeting him. &lt;/p&gt;</v>
      </c>
      <c r="D14433">
        <f t="shared" si="1816"/>
        <v>3</v>
      </c>
      <c r="E14433" t="str">
        <f t="shared" si="1813"/>
        <v>end</v>
      </c>
      <c r="F14433" t="str">
        <f t="shared" si="1817"/>
        <v>&lt;p class="indent"&gt;The Emperor had deigned to notice him. The voice was baritone and with exquisite control. It managed to dismiss him while greeting him. &lt;/p&gt;</v>
      </c>
      <c r="G14433" t="str">
        <f t="shared" si="1811"/>
        <v>&lt;p class="indent"&gt;</v>
      </c>
      <c r="H14433">
        <v>2</v>
      </c>
      <c r="I14433">
        <f t="shared" si="1815"/>
        <v>65</v>
      </c>
      <c r="J14433">
        <f t="shared" ca="1" si="1814"/>
        <v>7090</v>
      </c>
      <c r="K14433" t="str">
        <f>IF(OR(E14433="start",AND(E14433="end",E14432="start")),"Y","N")</f>
        <v>N</v>
      </c>
      <c r="L14433" t="str">
        <f t="shared" si="1812"/>
        <v>&lt;p class="indent"&gt;The Emperor had deigned to notice him. The voice was baritone and with exquisite control. It managed to dismiss him while greeting him. &lt;/p&gt;</v>
      </c>
    </row>
    <row r="14434" spans="1:12" x14ac:dyDescent="0.25">
      <c r="A14434">
        <v>14433</v>
      </c>
      <c r="B14434" s="1" t="s">
        <v>11177</v>
      </c>
      <c r="C14434" t="str">
        <f t="shared" si="1818"/>
        <v>&lt;p class="indent"&gt;The Baron bowed low, advanced to the required ten paces from the dais. ‘I came at your summons, Majesty.’&lt;/p&gt;</v>
      </c>
      <c r="D14434">
        <f t="shared" si="1816"/>
        <v>1</v>
      </c>
      <c r="E14434" t="str">
        <f t="shared" si="1813"/>
        <v>end</v>
      </c>
      <c r="F14434" t="str">
        <f t="shared" si="1817"/>
        <v>&lt;p class="indent"&gt;The Baron bowed low, advanced to the required ten paces from the dais. ‘I came at your summons, Majesty.’&lt;/p&gt;</v>
      </c>
      <c r="G14434" t="str">
        <f t="shared" si="1811"/>
        <v>&lt;p class="indent"&gt;</v>
      </c>
      <c r="H14434">
        <v>2</v>
      </c>
      <c r="I14434">
        <f t="shared" si="1815"/>
        <v>65</v>
      </c>
      <c r="J14434">
        <f t="shared" ca="1" si="1814"/>
        <v>7091</v>
      </c>
      <c r="K14434" t="str">
        <f>IF(OR(E14434="start",AND(E14434="end",E14433="start")),"Y","N")</f>
        <v>N</v>
      </c>
      <c r="L14434" t="str">
        <f t="shared" si="1812"/>
        <v>&lt;p class="indent"&gt;The Baron bowed low, advanced to the required ten paces from the dais. ‘I came at your summons, Majesty.’&lt;/p&gt;</v>
      </c>
    </row>
    <row r="14435" spans="1:12" x14ac:dyDescent="0.25">
      <c r="A14435">
        <v>14434</v>
      </c>
      <c r="B14435" s="1" t="s">
        <v>11178</v>
      </c>
      <c r="C14435" t="str">
        <f t="shared" si="1818"/>
        <v>&lt;p class="indent"&gt;‘Summons!’ the old witch cackled.&lt;/p&gt;</v>
      </c>
      <c r="D14435">
        <f t="shared" si="1816"/>
        <v>1</v>
      </c>
      <c r="E14435" t="str">
        <f t="shared" si="1813"/>
        <v>end</v>
      </c>
      <c r="F14435" t="str">
        <f t="shared" si="1817"/>
        <v>&lt;p class="indent"&gt;‘Summons!’ the old witch cackled.&lt;/p&gt;</v>
      </c>
      <c r="G14435" t="str">
        <f t="shared" si="1811"/>
        <v>&lt;p class="indent"&gt;</v>
      </c>
      <c r="H14435">
        <v>2</v>
      </c>
      <c r="I14435">
        <f t="shared" si="1815"/>
        <v>65</v>
      </c>
      <c r="J14435">
        <f t="shared" ca="1" si="1814"/>
        <v>7092</v>
      </c>
      <c r="K14435" t="str">
        <f>IF(OR(E14435="start",AND(E14435="end",E14434="start")),"Y","N")</f>
        <v>N</v>
      </c>
      <c r="L14435" t="str">
        <f t="shared" si="1812"/>
        <v>&lt;p class="indent"&gt;‘Summons!’ the old witch cackled.&lt;/p&gt;</v>
      </c>
    </row>
    <row r="14436" spans="1:12" x14ac:dyDescent="0.25">
      <c r="A14436">
        <v>14435</v>
      </c>
      <c r="B14436" s="1" t="s">
        <v>11179</v>
      </c>
      <c r="C14436" t="str">
        <f t="shared" si="1818"/>
        <v>&lt;p class="indent"&gt;‘Now, Reverend Mother,’ the Emperor chided, but he smiled at the Baron’s discomfiture, said: ‘First, you will tell me where</v>
      </c>
      <c r="D14436">
        <f t="shared" si="1816"/>
        <v>1</v>
      </c>
      <c r="E14436" t="str">
        <f t="shared" si="1813"/>
        <v>end</v>
      </c>
      <c r="F14436" t="str">
        <f t="shared" si="1817"/>
        <v>&lt;p class="indent"&gt;‘Now, Reverend Mother,’ the Emperor chided, but he smiled at the Baron’s discomfiture, said: ‘First, you will tell me where</v>
      </c>
      <c r="G14436" t="str">
        <f t="shared" si="1811"/>
        <v>&lt;p class="indent"&gt;</v>
      </c>
      <c r="H14436">
        <v>2</v>
      </c>
      <c r="I14436">
        <f t="shared" si="1815"/>
        <v>65</v>
      </c>
      <c r="J14436">
        <f t="shared" ca="1" si="1814"/>
        <v>7093</v>
      </c>
      <c r="K14436" t="str">
        <f>IF(OR(E14436="start",AND(E14436="end",E14435="start")),"Y","N")</f>
        <v>N</v>
      </c>
      <c r="L14436" t="str">
        <f t="shared" si="1812"/>
        <v/>
      </c>
    </row>
    <row r="14437" spans="1:12" x14ac:dyDescent="0.25">
      <c r="A14437">
        <v>14436</v>
      </c>
      <c r="B14437" s="1" t="s">
        <v>11180</v>
      </c>
      <c r="C14437" t="str">
        <f t="shared" si="1818"/>
        <v>&lt;p class="indent"&gt;‘Now, Reverend Mother,’ the Emperor chided, but he smiled at the Baron’s discomfiture, said: ‘First, you will tell me where you’ve sent your minion, Thufir Hawat.’</v>
      </c>
      <c r="D14437">
        <f t="shared" si="1816"/>
        <v>2</v>
      </c>
      <c r="E14437" t="str">
        <f t="shared" si="1813"/>
        <v>end</v>
      </c>
      <c r="F14437" t="str">
        <f t="shared" si="1817"/>
        <v>&lt;p class="indent"&gt;‘Now, Reverend Mother,’ the Emperor chided, but he smiled at the Baron’s discomfiture, said: ‘First, you will tell me where you’ve sent your minion, Thufir Hawat.’</v>
      </c>
      <c r="G14437" t="str">
        <f t="shared" si="1811"/>
        <v>&lt;p class="indent"&gt;</v>
      </c>
      <c r="H14437">
        <v>2</v>
      </c>
      <c r="I14437">
        <f t="shared" si="1815"/>
        <v>65</v>
      </c>
      <c r="J14437">
        <f t="shared" ca="1" si="1814"/>
        <v>7093</v>
      </c>
      <c r="K14437" t="str">
        <f>IF(OR(E14437="start",AND(E14437="end",E14436="start")),"Y","N")</f>
        <v>N</v>
      </c>
      <c r="L14437" t="str">
        <f t="shared" si="1812"/>
        <v/>
      </c>
    </row>
    <row r="14438" spans="1:12" x14ac:dyDescent="0.25">
      <c r="A14438">
        <v>14437</v>
      </c>
      <c r="B14438" s="1" t="s">
        <v>9</v>
      </c>
      <c r="C14438" t="str">
        <f t="shared" si="1818"/>
        <v>&lt;p class="indent"&gt;‘Now, Reverend Mother,’ the Emperor chided, but he smiled at the Baron’s discomfiture, said: ‘First, you will tell me where you’ve sent your minion, Thufir Hawat.’ &lt;/p&gt;</v>
      </c>
      <c r="D14438">
        <f t="shared" si="1816"/>
        <v>3</v>
      </c>
      <c r="E14438" t="str">
        <f t="shared" si="1813"/>
        <v>end</v>
      </c>
      <c r="F14438" t="str">
        <f t="shared" si="1817"/>
        <v>&lt;p class="indent"&gt;‘Now, Reverend Mother,’ the Emperor chided, but he smiled at the Baron’s discomfiture, said: ‘First, you will tell me where you’ve sent your minion, Thufir Hawat.’ &lt;/p&gt;</v>
      </c>
      <c r="G14438" t="str">
        <f t="shared" si="1811"/>
        <v>&lt;p class="indent"&gt;</v>
      </c>
      <c r="H14438">
        <v>2</v>
      </c>
      <c r="I14438">
        <f t="shared" si="1815"/>
        <v>65</v>
      </c>
      <c r="J14438">
        <f t="shared" ca="1" si="1814"/>
        <v>7093</v>
      </c>
      <c r="K14438" t="str">
        <f>IF(OR(E14438="start",AND(E14438="end",E14437="start")),"Y","N")</f>
        <v>N</v>
      </c>
      <c r="L14438" t="str">
        <f t="shared" si="1812"/>
        <v>&lt;p class="indent"&gt;‘Now, Reverend Mother,’ the Emperor chided, but he smiled at the Baron’s discomfiture, said: ‘First, you will tell me where you’ve sent your minion, Thufir Hawat.’ &lt;/p&gt;</v>
      </c>
    </row>
    <row r="14439" spans="1:12" x14ac:dyDescent="0.25">
      <c r="A14439">
        <v>14438</v>
      </c>
      <c r="B14439" s="1" t="s">
        <v>11181</v>
      </c>
      <c r="C14439" t="str">
        <f t="shared" si="1818"/>
        <v>&lt;p class="indent"&gt;The Baron darted his gaze left and right, reviled himself for coming here without his own guards, not that they’d be much</v>
      </c>
      <c r="D14439">
        <f t="shared" si="1816"/>
        <v>1</v>
      </c>
      <c r="E14439" t="str">
        <f t="shared" si="1813"/>
        <v>end</v>
      </c>
      <c r="F14439" t="str">
        <f t="shared" si="1817"/>
        <v>&lt;p class="indent"&gt;The Baron darted his gaze left and right, reviled himself for coming here without his own guards, not that they’d be much</v>
      </c>
      <c r="G14439" t="str">
        <f t="shared" ref="G14439:G14502" si="1819">IFERROR(LEFT(F14439,FIND("&gt;",F14439)),G14438)</f>
        <v>&lt;p class="indent"&gt;</v>
      </c>
      <c r="H14439">
        <v>2</v>
      </c>
      <c r="I14439">
        <f t="shared" si="1815"/>
        <v>65</v>
      </c>
      <c r="J14439">
        <f t="shared" ca="1" si="1814"/>
        <v>7094</v>
      </c>
      <c r="K14439" t="str">
        <f>IF(OR(E14439="start",AND(E14439="end",E14438="start")),"Y","N")</f>
        <v>N</v>
      </c>
      <c r="L14439" t="str">
        <f t="shared" si="1812"/>
        <v/>
      </c>
    </row>
    <row r="14440" spans="1:12" x14ac:dyDescent="0.25">
      <c r="A14440">
        <v>14439</v>
      </c>
      <c r="B14440" s="1" t="s">
        <v>11182</v>
      </c>
      <c r="C14440" t="str">
        <f t="shared" si="1818"/>
        <v>&lt;p class="indent"&gt;The Baron darted his gaze left and right, reviled himself for coming here without his own guards, not that they’d be much use against Sardaukar. Still …</v>
      </c>
      <c r="D14440">
        <f t="shared" si="1816"/>
        <v>2</v>
      </c>
      <c r="E14440" t="str">
        <f t="shared" si="1813"/>
        <v>end</v>
      </c>
      <c r="F14440" t="str">
        <f t="shared" si="1817"/>
        <v>&lt;p class="indent"&gt;The Baron darted his gaze left and right, reviled himself for coming here without his own guards, not that they’d be much use against Sardaukar. Still …</v>
      </c>
      <c r="G14440" t="str">
        <f t="shared" si="1819"/>
        <v>&lt;p class="indent"&gt;</v>
      </c>
      <c r="H14440">
        <v>2</v>
      </c>
      <c r="I14440">
        <f t="shared" si="1815"/>
        <v>65</v>
      </c>
      <c r="J14440">
        <f t="shared" ca="1" si="1814"/>
        <v>7094</v>
      </c>
      <c r="K14440" t="str">
        <f>IF(OR(E14440="start",AND(E14440="end",E14439="start")),"Y","N")</f>
        <v>N</v>
      </c>
      <c r="L14440" t="str">
        <f t="shared" si="1812"/>
        <v/>
      </c>
    </row>
    <row r="14441" spans="1:12" x14ac:dyDescent="0.25">
      <c r="A14441">
        <v>14440</v>
      </c>
      <c r="B14441" s="1" t="s">
        <v>9</v>
      </c>
      <c r="C14441" t="str">
        <f t="shared" si="1818"/>
        <v>&lt;p class="indent"&gt;The Baron darted his gaze left and right, reviled himself for coming here without his own guards, not that they’d be much use against Sardaukar. Still … &lt;/p&gt;</v>
      </c>
      <c r="D14441">
        <f t="shared" si="1816"/>
        <v>3</v>
      </c>
      <c r="E14441" t="str">
        <f t="shared" si="1813"/>
        <v>end</v>
      </c>
      <c r="F14441" t="str">
        <f t="shared" si="1817"/>
        <v>&lt;p class="indent"&gt;The Baron darted his gaze left and right, reviled himself for coming here without his own guards, not that they’d be much use against Sardaukar. Still … &lt;/p&gt;</v>
      </c>
      <c r="G14441" t="str">
        <f t="shared" si="1819"/>
        <v>&lt;p class="indent"&gt;</v>
      </c>
      <c r="H14441">
        <v>2</v>
      </c>
      <c r="I14441">
        <f t="shared" si="1815"/>
        <v>65</v>
      </c>
      <c r="J14441">
        <f t="shared" ca="1" si="1814"/>
        <v>7094</v>
      </c>
      <c r="K14441" t="str">
        <f>IF(OR(E14441="start",AND(E14441="end",E14440="start")),"Y","N")</f>
        <v>N</v>
      </c>
      <c r="L14441" t="str">
        <f t="shared" si="1812"/>
        <v>&lt;p class="indent"&gt;The Baron darted his gaze left and right, reviled himself for coming here without his own guards, not that they’d be much use against Sardaukar. Still … &lt;/p&gt;</v>
      </c>
    </row>
    <row r="14442" spans="1:12" x14ac:dyDescent="0.25">
      <c r="A14442">
        <v>14441</v>
      </c>
      <c r="B14442" s="1" t="s">
        <v>11183</v>
      </c>
      <c r="C14442" t="str">
        <f t="shared" si="1818"/>
        <v>&lt;p class="indent"&gt;‘Well?’ the Emperor said.&lt;/p&gt;</v>
      </c>
      <c r="D14442">
        <f t="shared" si="1816"/>
        <v>1</v>
      </c>
      <c r="E14442" t="str">
        <f t="shared" si="1813"/>
        <v>end</v>
      </c>
      <c r="F14442" t="str">
        <f t="shared" si="1817"/>
        <v>&lt;p class="indent"&gt;‘Well?’ the Emperor said.&lt;/p&gt;</v>
      </c>
      <c r="G14442" t="str">
        <f t="shared" si="1819"/>
        <v>&lt;p class="indent"&gt;</v>
      </c>
      <c r="H14442">
        <v>2</v>
      </c>
      <c r="I14442">
        <f t="shared" si="1815"/>
        <v>65</v>
      </c>
      <c r="J14442">
        <f t="shared" ca="1" si="1814"/>
        <v>7095</v>
      </c>
      <c r="K14442" t="str">
        <f>IF(OR(E14442="start",AND(E14442="end",E14441="start")),"Y","N")</f>
        <v>N</v>
      </c>
      <c r="L14442" t="str">
        <f t="shared" si="1812"/>
        <v>&lt;p class="indent"&gt;‘Well?’ the Emperor said.&lt;/p&gt;</v>
      </c>
    </row>
    <row r="14443" spans="1:12" x14ac:dyDescent="0.25">
      <c r="A14443">
        <v>14442</v>
      </c>
      <c r="B14443" s="1" t="s">
        <v>11184</v>
      </c>
      <c r="C14443" t="str">
        <f t="shared" si="1818"/>
        <v>&lt;p class="indent"&gt;‘He has been gone these five days, Majesty.’ The Baron shot a glance at the Guild agents, back to the Emperor. ‘He was to</v>
      </c>
      <c r="D14443">
        <f t="shared" si="1816"/>
        <v>1</v>
      </c>
      <c r="E14443" t="str">
        <f t="shared" si="1813"/>
        <v>end</v>
      </c>
      <c r="F14443" t="str">
        <f t="shared" si="1817"/>
        <v>&lt;p class="indent"&gt;‘He has been gone these five days, Majesty.’ The Baron shot a glance at the Guild agents, back to the Emperor. ‘He was to</v>
      </c>
      <c r="G14443" t="str">
        <f t="shared" si="1819"/>
        <v>&lt;p class="indent"&gt;</v>
      </c>
      <c r="H14443">
        <v>2</v>
      </c>
      <c r="I14443">
        <f t="shared" si="1815"/>
        <v>65</v>
      </c>
      <c r="J14443">
        <f t="shared" ca="1" si="1814"/>
        <v>7096</v>
      </c>
      <c r="K14443" t="str">
        <f>IF(OR(E14443="start",AND(E14443="end",E14442="start")),"Y","N")</f>
        <v>N</v>
      </c>
      <c r="L14443" t="str">
        <f t="shared" si="1812"/>
        <v/>
      </c>
    </row>
    <row r="14444" spans="1:12" x14ac:dyDescent="0.25">
      <c r="A14444">
        <v>14443</v>
      </c>
      <c r="B14444" s="1" t="s">
        <v>11185</v>
      </c>
      <c r="C14444" t="str">
        <f t="shared" si="1818"/>
        <v>&lt;p class="indent"&gt;‘He has been gone these five days, Majesty.’ The Baron shot a glance at the Guild agents, back to the Emperor. ‘He was to land at a smuggler base and attempt infiltrating the camp of the Fremen fanatic, this Muad’Dib.’</v>
      </c>
      <c r="D14444">
        <f t="shared" si="1816"/>
        <v>2</v>
      </c>
      <c r="E14444" t="str">
        <f t="shared" si="1813"/>
        <v>end</v>
      </c>
      <c r="F14444" t="str">
        <f t="shared" si="1817"/>
        <v>&lt;p class="indent"&gt;‘He has been gone these five days, Majesty.’ The Baron shot a glance at the Guild agents, back to the Emperor. ‘He was to land at a smuggler base and attempt infiltrating the camp of the Fremen fanatic, this Muad’Dib.’</v>
      </c>
      <c r="G14444" t="str">
        <f t="shared" si="1819"/>
        <v>&lt;p class="indent"&gt;</v>
      </c>
      <c r="H14444">
        <v>2</v>
      </c>
      <c r="I14444">
        <f t="shared" si="1815"/>
        <v>65</v>
      </c>
      <c r="J14444">
        <f t="shared" ca="1" si="1814"/>
        <v>7096</v>
      </c>
      <c r="K14444" t="str">
        <f>IF(OR(E14444="start",AND(E14444="end",E14443="start")),"Y","N")</f>
        <v>N</v>
      </c>
      <c r="L14444" t="str">
        <f t="shared" si="1812"/>
        <v/>
      </c>
    </row>
    <row r="14445" spans="1:12" x14ac:dyDescent="0.25">
      <c r="A14445">
        <v>14444</v>
      </c>
      <c r="B14445" s="1" t="s">
        <v>9</v>
      </c>
      <c r="C14445" t="str">
        <f t="shared" si="1818"/>
        <v>&lt;p class="indent"&gt;‘He has been gone these five days, Majesty.’ The Baron shot a glance at the Guild agents, back to the Emperor. ‘He was to land at a smuggler base and attempt infiltrating the camp of the Fremen fanatic, this Muad’Dib.’ &lt;/p&gt;</v>
      </c>
      <c r="D14445">
        <f t="shared" si="1816"/>
        <v>3</v>
      </c>
      <c r="E14445" t="str">
        <f t="shared" si="1813"/>
        <v>end</v>
      </c>
      <c r="F14445" t="str">
        <f t="shared" si="1817"/>
        <v>&lt;p class="indent"&gt;‘He has been gone these five days, Majesty.’ The Baron shot a glance at the Guild agents, back to the Emperor. ‘He was to land at a smuggler base and attempt infiltrating the camp of the Fremen fanatic, this Muad’Dib.’ &lt;/p&gt;</v>
      </c>
      <c r="G14445" t="str">
        <f t="shared" si="1819"/>
        <v>&lt;p class="indent"&gt;</v>
      </c>
      <c r="H14445">
        <v>2</v>
      </c>
      <c r="I14445">
        <f t="shared" si="1815"/>
        <v>65</v>
      </c>
      <c r="J14445">
        <f t="shared" ca="1" si="1814"/>
        <v>7096</v>
      </c>
      <c r="K14445" t="str">
        <f>IF(OR(E14445="start",AND(E14445="end",E14444="start")),"Y","N")</f>
        <v>N</v>
      </c>
      <c r="L14445" t="str">
        <f t="shared" si="1812"/>
        <v>&lt;p class="indent"&gt;‘He has been gone these five days, Majesty.’ The Baron shot a glance at the Guild agents, back to the Emperor. ‘He was to land at a smuggler base and attempt infiltrating the camp of the Fremen fanatic, this Muad’Dib.’ &lt;/p&gt;</v>
      </c>
    </row>
    <row r="14446" spans="1:12" x14ac:dyDescent="0.25">
      <c r="A14446">
        <v>14445</v>
      </c>
      <c r="B14446" s="1" t="s">
        <v>11186</v>
      </c>
      <c r="C14446" t="str">
        <f t="shared" si="1818"/>
        <v>&lt;p class="indent"&gt;‘Incredible!’ the Emperor said.&lt;/p&gt;</v>
      </c>
      <c r="D14446">
        <f t="shared" si="1816"/>
        <v>1</v>
      </c>
      <c r="E14446" t="str">
        <f t="shared" si="1813"/>
        <v>end</v>
      </c>
      <c r="F14446" t="str">
        <f t="shared" si="1817"/>
        <v>&lt;p class="indent"&gt;‘Incredible!’ the Emperor said.&lt;/p&gt;</v>
      </c>
      <c r="G14446" t="str">
        <f t="shared" si="1819"/>
        <v>&lt;p class="indent"&gt;</v>
      </c>
      <c r="H14446">
        <v>2</v>
      </c>
      <c r="I14446">
        <f t="shared" si="1815"/>
        <v>65</v>
      </c>
      <c r="J14446">
        <f t="shared" ca="1" si="1814"/>
        <v>7097</v>
      </c>
      <c r="K14446" t="str">
        <f>IF(OR(E14446="start",AND(E14446="end",E14445="start")),"Y","N")</f>
        <v>N</v>
      </c>
      <c r="L14446" t="str">
        <f t="shared" si="1812"/>
        <v>&lt;p class="indent"&gt;‘Incredible!’ the Emperor said.&lt;/p&gt;</v>
      </c>
    </row>
    <row r="14447" spans="1:12" x14ac:dyDescent="0.25">
      <c r="A14447">
        <v>14446</v>
      </c>
      <c r="B14447" s="1" t="s">
        <v>11187</v>
      </c>
      <c r="C14447" t="str">
        <f t="shared" si="1818"/>
        <v>&lt;p class="indent"&gt;One of the witch’s clawlike hands tapped the Emperor’s shoulder. She leaned forward, whispered in his ear.&lt;/p&gt;</v>
      </c>
      <c r="D14447">
        <f t="shared" si="1816"/>
        <v>1</v>
      </c>
      <c r="E14447" t="str">
        <f t="shared" si="1813"/>
        <v>end</v>
      </c>
      <c r="F14447" t="str">
        <f t="shared" si="1817"/>
        <v>&lt;p class="indent"&gt;One of the witch’s clawlike hands tapped the Emperor’s shoulder. She leaned forward, whispered in his ear.&lt;/p&gt;</v>
      </c>
      <c r="G14447" t="str">
        <f t="shared" si="1819"/>
        <v>&lt;p class="indent"&gt;</v>
      </c>
      <c r="H14447">
        <v>2</v>
      </c>
      <c r="I14447">
        <f t="shared" si="1815"/>
        <v>65</v>
      </c>
      <c r="J14447">
        <f t="shared" ca="1" si="1814"/>
        <v>7098</v>
      </c>
      <c r="K14447" t="str">
        <f>IF(OR(E14447="start",AND(E14447="end",E14446="start")),"Y","N")</f>
        <v>N</v>
      </c>
      <c r="L14447" t="str">
        <f t="shared" si="1812"/>
        <v>&lt;p class="indent"&gt;One of the witch’s clawlike hands tapped the Emperor’s shoulder. She leaned forward, whispered in his ear.&lt;/p&gt;</v>
      </c>
    </row>
    <row r="14448" spans="1:12" x14ac:dyDescent="0.25">
      <c r="A14448">
        <v>14447</v>
      </c>
      <c r="B14448" s="1" t="s">
        <v>11188</v>
      </c>
      <c r="C14448" t="str">
        <f t="shared" si="1818"/>
        <v>&lt;p class="indent"&gt;The Emperor nodded, said: ‘Five days, Baron. Tell me, why aren’t you worried about his absence?’&lt;/p&gt;</v>
      </c>
      <c r="D14448">
        <f t="shared" si="1816"/>
        <v>1</v>
      </c>
      <c r="E14448" t="str">
        <f t="shared" si="1813"/>
        <v>end</v>
      </c>
      <c r="F14448" t="str">
        <f t="shared" si="1817"/>
        <v>&lt;p class="indent"&gt;The Emperor nodded, said: ‘Five days, Baron. Tell me, why aren’t you worried about his absence?’&lt;/p&gt;</v>
      </c>
      <c r="G14448" t="str">
        <f t="shared" si="1819"/>
        <v>&lt;p class="indent"&gt;</v>
      </c>
      <c r="H14448">
        <v>2</v>
      </c>
      <c r="I14448">
        <f t="shared" si="1815"/>
        <v>65</v>
      </c>
      <c r="J14448">
        <f t="shared" ca="1" si="1814"/>
        <v>7099</v>
      </c>
      <c r="K14448" t="str">
        <f>IF(OR(E14448="start",AND(E14448="end",E14447="start")),"Y","N")</f>
        <v>N</v>
      </c>
      <c r="L14448" t="str">
        <f t="shared" si="1812"/>
        <v>&lt;p class="indent"&gt;The Emperor nodded, said: ‘Five days, Baron. Tell me, why aren’t you worried about his absence?’&lt;/p&gt;</v>
      </c>
    </row>
    <row r="14449" spans="1:12" x14ac:dyDescent="0.25">
      <c r="A14449">
        <v>14448</v>
      </c>
      <c r="B14449" s="1" t="s">
        <v>11189</v>
      </c>
      <c r="C14449" t="str">
        <f t="shared" si="1818"/>
        <v>&lt;p class="indent"&gt;‘But I &lt;em&gt;am&lt;/em&gt; worried, Majesty!’</v>
      </c>
      <c r="D14449">
        <f t="shared" si="1816"/>
        <v>1</v>
      </c>
      <c r="E14449" t="str">
        <f t="shared" si="1813"/>
        <v>end</v>
      </c>
      <c r="F14449" t="str">
        <f t="shared" si="1817"/>
        <v>&lt;p class="indent"&gt;‘But I &lt;em&gt;am&lt;/em&gt; worried, Majesty!’</v>
      </c>
      <c r="G14449" t="str">
        <f t="shared" si="1819"/>
        <v>&lt;p class="indent"&gt;</v>
      </c>
      <c r="H14449">
        <v>2</v>
      </c>
      <c r="I14449">
        <f t="shared" si="1815"/>
        <v>65</v>
      </c>
      <c r="J14449">
        <f t="shared" ca="1" si="1814"/>
        <v>7100</v>
      </c>
      <c r="K14449" t="str">
        <f>IF(OR(E14449="start",AND(E14449="end",E14448="start")),"Y","N")</f>
        <v>N</v>
      </c>
      <c r="L14449" t="str">
        <f t="shared" si="1812"/>
        <v/>
      </c>
    </row>
    <row r="14450" spans="1:12" x14ac:dyDescent="0.25">
      <c r="A14450">
        <v>14449</v>
      </c>
      <c r="B14450" s="1" t="s">
        <v>9</v>
      </c>
      <c r="C14450" t="str">
        <f t="shared" si="1818"/>
        <v>&lt;p class="indent"&gt;‘But I &lt;em&gt;am&lt;/em&gt; worried, Majesty!’ &lt;/p&gt;</v>
      </c>
      <c r="D14450">
        <f t="shared" si="1816"/>
        <v>2</v>
      </c>
      <c r="E14450" t="str">
        <f t="shared" si="1813"/>
        <v>end</v>
      </c>
      <c r="F14450" t="str">
        <f t="shared" si="1817"/>
        <v>&lt;p class="indent"&gt;‘But I &lt;em&gt;am&lt;/em&gt; worried, Majesty!’ &lt;/p&gt;</v>
      </c>
      <c r="G14450" t="str">
        <f t="shared" si="1819"/>
        <v>&lt;p class="indent"&gt;</v>
      </c>
      <c r="H14450">
        <v>2</v>
      </c>
      <c r="I14450">
        <f t="shared" si="1815"/>
        <v>65</v>
      </c>
      <c r="J14450">
        <f t="shared" ca="1" si="1814"/>
        <v>7100</v>
      </c>
      <c r="K14450" t="str">
        <f>IF(OR(E14450="start",AND(E14450="end",E14449="start")),"Y","N")</f>
        <v>N</v>
      </c>
      <c r="L14450" t="str">
        <f t="shared" si="1812"/>
        <v>&lt;p class="indent"&gt;‘But I &lt;em&gt;am&lt;/em&gt; worried, Majesty!’ &lt;/p&gt;</v>
      </c>
    </row>
    <row r="14451" spans="1:12" x14ac:dyDescent="0.25">
      <c r="A14451">
        <v>14450</v>
      </c>
      <c r="B14451" s="1" t="s">
        <v>11190</v>
      </c>
      <c r="C14451" t="str">
        <f t="shared" si="1818"/>
        <v>&lt;p class="indent"&gt;The Emperor continued to stare at him, waiting. The Reverend Mother emitted a cackling laugh.&lt;/p&gt;</v>
      </c>
      <c r="D14451">
        <f t="shared" si="1816"/>
        <v>1</v>
      </c>
      <c r="E14451" t="str">
        <f t="shared" si="1813"/>
        <v>end</v>
      </c>
      <c r="F14451" t="str">
        <f t="shared" si="1817"/>
        <v>&lt;p class="indent"&gt;The Emperor continued to stare at him, waiting. The Reverend Mother emitted a cackling laugh.&lt;/p&gt;</v>
      </c>
      <c r="G14451" t="str">
        <f t="shared" si="1819"/>
        <v>&lt;p class="indent"&gt;</v>
      </c>
      <c r="H14451">
        <v>2</v>
      </c>
      <c r="I14451">
        <f t="shared" si="1815"/>
        <v>65</v>
      </c>
      <c r="J14451">
        <f t="shared" ca="1" si="1814"/>
        <v>7101</v>
      </c>
      <c r="K14451" t="str">
        <f>IF(OR(E14451="start",AND(E14451="end",E14450="start")),"Y","N")</f>
        <v>N</v>
      </c>
      <c r="L14451" t="str">
        <f t="shared" si="1812"/>
        <v>&lt;p class="indent"&gt;The Emperor continued to stare at him, waiting. The Reverend Mother emitted a cackling laugh.&lt;/p&gt;</v>
      </c>
    </row>
    <row r="14452" spans="1:12" x14ac:dyDescent="0.25">
      <c r="A14452">
        <v>14451</v>
      </c>
      <c r="B14452" s="1" t="s">
        <v>11191</v>
      </c>
      <c r="C14452" t="str">
        <f t="shared" si="1818"/>
        <v>&lt;p class="indent"&gt;‘What I mean, Majesty,’ the Baron said, ‘is that Hawat will be dead within another few hours anyway.’ And he explained about</v>
      </c>
      <c r="D14452">
        <f t="shared" si="1816"/>
        <v>1</v>
      </c>
      <c r="E14452" t="str">
        <f t="shared" si="1813"/>
        <v>end</v>
      </c>
      <c r="F14452" t="str">
        <f t="shared" si="1817"/>
        <v>&lt;p class="indent"&gt;‘What I mean, Majesty,’ the Baron said, ‘is that Hawat will be dead within another few hours anyway.’ And he explained about</v>
      </c>
      <c r="G14452" t="str">
        <f t="shared" si="1819"/>
        <v>&lt;p class="indent"&gt;</v>
      </c>
      <c r="H14452">
        <v>2</v>
      </c>
      <c r="I14452">
        <f t="shared" si="1815"/>
        <v>65</v>
      </c>
      <c r="J14452">
        <f t="shared" ca="1" si="1814"/>
        <v>7102</v>
      </c>
      <c r="K14452" t="str">
        <f>IF(OR(E14452="start",AND(E14452="end",E14451="start")),"Y","N")</f>
        <v>N</v>
      </c>
      <c r="L14452" t="str">
        <f t="shared" si="1812"/>
        <v/>
      </c>
    </row>
    <row r="14453" spans="1:12" x14ac:dyDescent="0.25">
      <c r="A14453">
        <v>14452</v>
      </c>
      <c r="B14453" s="1" t="s">
        <v>11192</v>
      </c>
      <c r="C14453" t="str">
        <f t="shared" si="1818"/>
        <v>&lt;p class="indent"&gt;‘What I mean, Majesty,’ the Baron said, ‘is that Hawat will be dead within another few hours anyway.’ And he explained about the latent poison and need for an antidote.</v>
      </c>
      <c r="D14453">
        <f t="shared" si="1816"/>
        <v>2</v>
      </c>
      <c r="E14453" t="str">
        <f t="shared" si="1813"/>
        <v>end</v>
      </c>
      <c r="F14453" t="str">
        <f t="shared" si="1817"/>
        <v>&lt;p class="indent"&gt;‘What I mean, Majesty,’ the Baron said, ‘is that Hawat will be dead within another few hours anyway.’ And he explained about the latent poison and need for an antidote.</v>
      </c>
      <c r="G14453" t="str">
        <f t="shared" si="1819"/>
        <v>&lt;p class="indent"&gt;</v>
      </c>
      <c r="H14453">
        <v>2</v>
      </c>
      <c r="I14453">
        <f t="shared" si="1815"/>
        <v>65</v>
      </c>
      <c r="J14453">
        <f t="shared" ca="1" si="1814"/>
        <v>7102</v>
      </c>
      <c r="K14453" t="str">
        <f>IF(OR(E14453="start",AND(E14453="end",E14452="start")),"Y","N")</f>
        <v>N</v>
      </c>
      <c r="L14453" t="str">
        <f t="shared" si="1812"/>
        <v/>
      </c>
    </row>
    <row r="14454" spans="1:12" x14ac:dyDescent="0.25">
      <c r="A14454">
        <v>14453</v>
      </c>
      <c r="B14454" s="1" t="s">
        <v>9</v>
      </c>
      <c r="C14454" t="str">
        <f t="shared" si="1818"/>
        <v>&lt;p class="indent"&gt;‘What I mean, Majesty,’ the Baron said, ‘is that Hawat will be dead within another few hours anyway.’ And he explained about the latent poison and need for an antidote. &lt;/p&gt;</v>
      </c>
      <c r="D14454">
        <f t="shared" si="1816"/>
        <v>3</v>
      </c>
      <c r="E14454" t="str">
        <f t="shared" si="1813"/>
        <v>end</v>
      </c>
      <c r="F14454" t="str">
        <f t="shared" si="1817"/>
        <v>&lt;p class="indent"&gt;‘What I mean, Majesty,’ the Baron said, ‘is that Hawat will be dead within another few hours anyway.’ And he explained about the latent poison and need for an antidote. &lt;/p&gt;</v>
      </c>
      <c r="G14454" t="str">
        <f t="shared" si="1819"/>
        <v>&lt;p class="indent"&gt;</v>
      </c>
      <c r="H14454">
        <v>2</v>
      </c>
      <c r="I14454">
        <f t="shared" si="1815"/>
        <v>65</v>
      </c>
      <c r="J14454">
        <f t="shared" ca="1" si="1814"/>
        <v>7102</v>
      </c>
      <c r="K14454" t="str">
        <f>IF(OR(E14454="start",AND(E14454="end",E14453="start")),"Y","N")</f>
        <v>N</v>
      </c>
      <c r="L14454" t="str">
        <f t="shared" si="1812"/>
        <v>&lt;p class="indent"&gt;‘What I mean, Majesty,’ the Baron said, ‘is that Hawat will be dead within another few hours anyway.’ And he explained about the latent poison and need for an antidote. &lt;/p&gt;</v>
      </c>
    </row>
    <row r="14455" spans="1:12" x14ac:dyDescent="0.25">
      <c r="A14455">
        <v>14454</v>
      </c>
      <c r="B14455" s="1" t="s">
        <v>11193</v>
      </c>
      <c r="C14455" t="str">
        <f t="shared" si="1818"/>
        <v>&lt;p class="indent"&gt;&lt;a id="page520"/&gt;‘How clever of you, Baron,’ the Emperor said. ‘And where are your nephews, Rabban and the young Feyd-Rautha?’</v>
      </c>
      <c r="D14455">
        <f t="shared" si="1816"/>
        <v>1</v>
      </c>
      <c r="E14455" t="str">
        <f t="shared" si="1813"/>
        <v>end</v>
      </c>
      <c r="F14455" t="str">
        <f t="shared" si="1817"/>
        <v>&lt;p class="indent"&gt;&lt;a id="page520"/&gt;‘How clever of you, Baron,’ the Emperor said. ‘And where are your nephews, Rabban and the young Feyd-Rautha?’</v>
      </c>
      <c r="G14455" t="str">
        <f t="shared" si="1819"/>
        <v>&lt;p class="indent"&gt;</v>
      </c>
      <c r="H14455">
        <v>2</v>
      </c>
      <c r="I14455">
        <f t="shared" si="1815"/>
        <v>65</v>
      </c>
      <c r="J14455">
        <f t="shared" ca="1" si="1814"/>
        <v>7103</v>
      </c>
      <c r="K14455" t="str">
        <f>IF(OR(E14455="start",AND(E14455="end",E14454="start")),"Y","N")</f>
        <v>N</v>
      </c>
      <c r="L14455" t="str">
        <f t="shared" si="1812"/>
        <v/>
      </c>
    </row>
    <row r="14456" spans="1:12" x14ac:dyDescent="0.25">
      <c r="A14456">
        <v>14455</v>
      </c>
      <c r="B14456" s="1" t="s">
        <v>9</v>
      </c>
      <c r="C14456" t="str">
        <f t="shared" si="1818"/>
        <v>&lt;p class="indent"&gt;&lt;a id="page520"/&gt;‘How clever of you, Baron,’ the Emperor said. ‘And where are your nephews, Rabban and the young Feyd-Rautha?’ &lt;/p&gt;</v>
      </c>
      <c r="D14456">
        <f t="shared" si="1816"/>
        <v>2</v>
      </c>
      <c r="E14456" t="str">
        <f t="shared" si="1813"/>
        <v>end</v>
      </c>
      <c r="F14456" t="str">
        <f t="shared" si="1817"/>
        <v>&lt;p class="indent"&gt;&lt;a id="page520"/&gt;‘How clever of you, Baron,’ the Emperor said. ‘And where are your nephews, Rabban and the young Feyd-Rautha?’ &lt;/p&gt;</v>
      </c>
      <c r="G14456" t="str">
        <f t="shared" si="1819"/>
        <v>&lt;p class="indent"&gt;</v>
      </c>
      <c r="H14456">
        <v>2</v>
      </c>
      <c r="I14456">
        <f t="shared" si="1815"/>
        <v>65</v>
      </c>
      <c r="J14456">
        <f t="shared" ca="1" si="1814"/>
        <v>7103</v>
      </c>
      <c r="K14456" t="str">
        <f>IF(OR(E14456="start",AND(E14456="end",E14455="start")),"Y","N")</f>
        <v>N</v>
      </c>
      <c r="L14456" t="str">
        <f t="shared" si="1812"/>
        <v>&lt;p class="indent"&gt;&lt;a id="page520"/&gt;‘How clever of you, Baron,’ the Emperor said. ‘And where are your nephews, Rabban and the young Feyd-Rautha?’ &lt;/p&gt;</v>
      </c>
    </row>
    <row r="14457" spans="1:12" x14ac:dyDescent="0.25">
      <c r="A14457">
        <v>14456</v>
      </c>
      <c r="B14457" s="1" t="s">
        <v>11194</v>
      </c>
      <c r="C14457" t="str">
        <f t="shared" si="1818"/>
        <v>&lt;p class="indent"&gt;‘The storm comes, Majesty. I sent them to inspect our perimeter lest the Fremen attack under cover of the sand.’&lt;/p&gt;</v>
      </c>
      <c r="D14457">
        <f t="shared" si="1816"/>
        <v>1</v>
      </c>
      <c r="E14457" t="str">
        <f t="shared" si="1813"/>
        <v>end</v>
      </c>
      <c r="F14457" t="str">
        <f t="shared" si="1817"/>
        <v>&lt;p class="indent"&gt;‘The storm comes, Majesty. I sent them to inspect our perimeter lest the Fremen attack under cover of the sand.’&lt;/p&gt;</v>
      </c>
      <c r="G14457" t="str">
        <f t="shared" si="1819"/>
        <v>&lt;p class="indent"&gt;</v>
      </c>
      <c r="H14457">
        <v>2</v>
      </c>
      <c r="I14457">
        <f t="shared" si="1815"/>
        <v>65</v>
      </c>
      <c r="J14457">
        <f t="shared" ca="1" si="1814"/>
        <v>7104</v>
      </c>
      <c r="K14457" t="str">
        <f>IF(OR(E14457="start",AND(E14457="end",E14456="start")),"Y","N")</f>
        <v>N</v>
      </c>
      <c r="L14457" t="str">
        <f t="shared" si="1812"/>
        <v>&lt;p class="indent"&gt;‘The storm comes, Majesty. I sent them to inspect our perimeter lest the Fremen attack under cover of the sand.’&lt;/p&gt;</v>
      </c>
    </row>
    <row r="14458" spans="1:12" x14ac:dyDescent="0.25">
      <c r="A14458">
        <v>14457</v>
      </c>
      <c r="B14458" s="1" t="s">
        <v>11195</v>
      </c>
      <c r="C14458" t="str">
        <f t="shared" si="1818"/>
        <v>&lt;p class="indent"&gt;‘Perimeter,’ the Emperor said. The word came out as though it puckered his mouth. ‘The storm won’t be much here in the basin,</v>
      </c>
      <c r="D14458">
        <f t="shared" si="1816"/>
        <v>1</v>
      </c>
      <c r="E14458" t="str">
        <f t="shared" si="1813"/>
        <v>end</v>
      </c>
      <c r="F14458" t="str">
        <f t="shared" si="1817"/>
        <v>&lt;p class="indent"&gt;‘Perimeter,’ the Emperor said. The word came out as though it puckered his mouth. ‘The storm won’t be much here in the basin,</v>
      </c>
      <c r="G14458" t="str">
        <f t="shared" si="1819"/>
        <v>&lt;p class="indent"&gt;</v>
      </c>
      <c r="H14458">
        <v>2</v>
      </c>
      <c r="I14458">
        <f t="shared" si="1815"/>
        <v>65</v>
      </c>
      <c r="J14458">
        <f t="shared" ca="1" si="1814"/>
        <v>7105</v>
      </c>
      <c r="K14458" t="str">
        <f>IF(OR(E14458="start",AND(E14458="end",E14457="start")),"Y","N")</f>
        <v>N</v>
      </c>
      <c r="L14458" t="str">
        <f t="shared" ref="L14458:L14521" si="1820">IF(D14458&gt;=D14459,F14458,"")</f>
        <v/>
      </c>
    </row>
    <row r="14459" spans="1:12" x14ac:dyDescent="0.25">
      <c r="A14459">
        <v>14458</v>
      </c>
      <c r="B14459" s="1" t="s">
        <v>11196</v>
      </c>
      <c r="C14459" t="str">
        <f t="shared" si="1818"/>
        <v>&lt;p class="indent"&gt;‘Perimeter,’ the Emperor said. The word came out as though it puckered his mouth. ‘The storm won’t be much here in the basin, and that Fremen rabble won’t attack while I’m here with five legions of Sardaukar.’</v>
      </c>
      <c r="D14459">
        <f t="shared" si="1816"/>
        <v>2</v>
      </c>
      <c r="E14459" t="str">
        <f t="shared" si="1813"/>
        <v>end</v>
      </c>
      <c r="F14459" t="str">
        <f t="shared" si="1817"/>
        <v>&lt;p class="indent"&gt;‘Perimeter,’ the Emperor said. The word came out as though it puckered his mouth. ‘The storm won’t be much here in the basin, and that Fremen rabble won’t attack while I’m here with five legions of Sardaukar.’</v>
      </c>
      <c r="G14459" t="str">
        <f t="shared" si="1819"/>
        <v>&lt;p class="indent"&gt;</v>
      </c>
      <c r="H14459">
        <v>2</v>
      </c>
      <c r="I14459">
        <f t="shared" si="1815"/>
        <v>65</v>
      </c>
      <c r="J14459">
        <f t="shared" ca="1" si="1814"/>
        <v>7105</v>
      </c>
      <c r="K14459" t="str">
        <f>IF(OR(E14459="start",AND(E14459="end",E14458="start")),"Y","N")</f>
        <v>N</v>
      </c>
      <c r="L14459" t="str">
        <f t="shared" si="1820"/>
        <v/>
      </c>
    </row>
    <row r="14460" spans="1:12" x14ac:dyDescent="0.25">
      <c r="A14460">
        <v>14459</v>
      </c>
      <c r="B14460" s="1" t="s">
        <v>9</v>
      </c>
      <c r="C14460" t="str">
        <f t="shared" si="1818"/>
        <v>&lt;p class="indent"&gt;‘Perimeter,’ the Emperor said. The word came out as though it puckered his mouth. ‘The storm won’t be much here in the basin, and that Fremen rabble won’t attack while I’m here with five legions of Sardaukar.’ &lt;/p&gt;</v>
      </c>
      <c r="D14460">
        <f t="shared" si="1816"/>
        <v>3</v>
      </c>
      <c r="E14460" t="str">
        <f t="shared" si="1813"/>
        <v>end</v>
      </c>
      <c r="F14460" t="str">
        <f t="shared" si="1817"/>
        <v>&lt;p class="indent"&gt;‘Perimeter,’ the Emperor said. The word came out as though it puckered his mouth. ‘The storm won’t be much here in the basin, and that Fremen rabble won’t attack while I’m here with five legions of Sardaukar.’ &lt;/p&gt;</v>
      </c>
      <c r="G14460" t="str">
        <f t="shared" si="1819"/>
        <v>&lt;p class="indent"&gt;</v>
      </c>
      <c r="H14460">
        <v>2</v>
      </c>
      <c r="I14460">
        <f t="shared" si="1815"/>
        <v>65</v>
      </c>
      <c r="J14460">
        <f t="shared" ca="1" si="1814"/>
        <v>7105</v>
      </c>
      <c r="K14460" t="str">
        <f>IF(OR(E14460="start",AND(E14460="end",E14459="start")),"Y","N")</f>
        <v>N</v>
      </c>
      <c r="L14460" t="str">
        <f t="shared" si="1820"/>
        <v>&lt;p class="indent"&gt;‘Perimeter,’ the Emperor said. The word came out as though it puckered his mouth. ‘The storm won’t be much here in the basin, and that Fremen rabble won’t attack while I’m here with five legions of Sardaukar.’ &lt;/p&gt;</v>
      </c>
    </row>
    <row r="14461" spans="1:12" x14ac:dyDescent="0.25">
      <c r="A14461">
        <v>14460</v>
      </c>
      <c r="B14461" s="1" t="s">
        <v>11197</v>
      </c>
      <c r="C14461" t="str">
        <f t="shared" si="1818"/>
        <v>&lt;p class="indent"&gt;‘Surely not, Majesty,’ the Baron said, ‘but error on the side of caution cannot be censured.’&lt;/p&gt;</v>
      </c>
      <c r="D14461">
        <f t="shared" si="1816"/>
        <v>1</v>
      </c>
      <c r="E14461" t="str">
        <f t="shared" si="1813"/>
        <v>end</v>
      </c>
      <c r="F14461" t="str">
        <f t="shared" si="1817"/>
        <v>&lt;p class="indent"&gt;‘Surely not, Majesty,’ the Baron said, ‘but error on the side of caution cannot be censured.’&lt;/p&gt;</v>
      </c>
      <c r="G14461" t="str">
        <f t="shared" si="1819"/>
        <v>&lt;p class="indent"&gt;</v>
      </c>
      <c r="H14461">
        <v>2</v>
      </c>
      <c r="I14461">
        <f t="shared" si="1815"/>
        <v>65</v>
      </c>
      <c r="J14461">
        <f t="shared" ca="1" si="1814"/>
        <v>7106</v>
      </c>
      <c r="K14461" t="str">
        <f>IF(OR(E14461="start",AND(E14461="end",E14460="start")),"Y","N")</f>
        <v>N</v>
      </c>
      <c r="L14461" t="str">
        <f t="shared" si="1820"/>
        <v>&lt;p class="indent"&gt;‘Surely not, Majesty,’ the Baron said, ‘but error on the side of caution cannot be censured.’&lt;/p&gt;</v>
      </c>
    </row>
    <row r="14462" spans="1:12" x14ac:dyDescent="0.25">
      <c r="A14462">
        <v>14461</v>
      </c>
      <c r="B14462" s="1" t="s">
        <v>11198</v>
      </c>
      <c r="C14462" t="str">
        <f t="shared" si="1818"/>
        <v>&lt;p class="indent"&gt;‘Ah-h-h-h,’ the Emperor said. ‘Censure. Then I’m not to speak of how much time this Arrakis nonsense has taken from me? Nor</v>
      </c>
      <c r="D14462">
        <f t="shared" si="1816"/>
        <v>1</v>
      </c>
      <c r="E14462" t="str">
        <f t="shared" si="1813"/>
        <v>end</v>
      </c>
      <c r="F14462" t="str">
        <f t="shared" si="1817"/>
        <v>&lt;p class="indent"&gt;‘Ah-h-h-h,’ the Emperor said. ‘Censure. Then I’m not to speak of how much time this Arrakis nonsense has taken from me? Nor</v>
      </c>
      <c r="G14462" t="str">
        <f t="shared" si="1819"/>
        <v>&lt;p class="indent"&gt;</v>
      </c>
      <c r="H14462">
        <v>2</v>
      </c>
      <c r="I14462">
        <f t="shared" si="1815"/>
        <v>65</v>
      </c>
      <c r="J14462">
        <f t="shared" ca="1" si="1814"/>
        <v>7107</v>
      </c>
      <c r="K14462" t="str">
        <f>IF(OR(E14462="start",AND(E14462="end",E14461="start")),"Y","N")</f>
        <v>N</v>
      </c>
      <c r="L14462" t="str">
        <f t="shared" si="1820"/>
        <v/>
      </c>
    </row>
    <row r="14463" spans="1:12" x14ac:dyDescent="0.25">
      <c r="A14463">
        <v>14462</v>
      </c>
      <c r="B14463" s="1" t="s">
        <v>11199</v>
      </c>
      <c r="C14463" t="str">
        <f t="shared" si="1818"/>
        <v>&lt;p class="indent"&gt;‘Ah-h-h-h,’ the Emperor said. ‘Censure. Then I’m not to speak of how much time this Arrakis nonsense has taken from me? Nor the CHOAM Company profits pouring down this rat hole? Not the court functions and affairs of state I’ve had to delay – even</v>
      </c>
      <c r="D14463">
        <f t="shared" si="1816"/>
        <v>2</v>
      </c>
      <c r="E14463" t="str">
        <f t="shared" si="1813"/>
        <v>end</v>
      </c>
      <c r="F14463" t="str">
        <f t="shared" si="1817"/>
        <v>&lt;p class="indent"&gt;‘Ah-h-h-h,’ the Emperor said. ‘Censure. Then I’m not to speak of how much time this Arrakis nonsense has taken from me? Nor the CHOAM Company profits pouring down this rat hole? Not the court functions and affairs of state I’ve had to delay – even</v>
      </c>
      <c r="G14463" t="str">
        <f t="shared" si="1819"/>
        <v>&lt;p class="indent"&gt;</v>
      </c>
      <c r="H14463">
        <v>2</v>
      </c>
      <c r="I14463">
        <f t="shared" si="1815"/>
        <v>65</v>
      </c>
      <c r="J14463">
        <f t="shared" ca="1" si="1814"/>
        <v>7107</v>
      </c>
      <c r="K14463" t="str">
        <f>IF(OR(E14463="start",AND(E14463="end",E14462="start")),"Y","N")</f>
        <v>N</v>
      </c>
      <c r="L14463" t="str">
        <f t="shared" si="1820"/>
        <v/>
      </c>
    </row>
    <row r="14464" spans="1:12" x14ac:dyDescent="0.25">
      <c r="A14464">
        <v>14463</v>
      </c>
      <c r="B14464" s="1" t="s">
        <v>11200</v>
      </c>
      <c r="C14464" t="str">
        <f t="shared" si="1818"/>
        <v>&lt;p class="indent"&gt;‘Ah-h-h-h,’ the Emperor said. ‘Censure. Then I’m not to speak of how much time this Arrakis nonsense has taken from me? Nor the CHOAM Company profits pouring down this rat hole? Not the court functions and affairs of state I’ve had to delay – even cancel – because of this stupid affair?’</v>
      </c>
      <c r="D14464">
        <f t="shared" si="1816"/>
        <v>3</v>
      </c>
      <c r="E14464" t="str">
        <f t="shared" si="1813"/>
        <v>end</v>
      </c>
      <c r="F14464" t="str">
        <f t="shared" si="1817"/>
        <v>&lt;p class="indent"&gt;‘Ah-h-h-h,’ the Emperor said. ‘Censure. Then I’m not to speak of how much time this Arrakis nonsense has taken from me? Nor the CHOAM Company profits pouring down this rat hole? Not the court functions and affairs of state I’ve had to delay – even cancel – because of this stupid affair?’</v>
      </c>
      <c r="G14464" t="str">
        <f t="shared" si="1819"/>
        <v>&lt;p class="indent"&gt;</v>
      </c>
      <c r="H14464">
        <v>2</v>
      </c>
      <c r="I14464">
        <f t="shared" si="1815"/>
        <v>65</v>
      </c>
      <c r="J14464">
        <f t="shared" ca="1" si="1814"/>
        <v>7107</v>
      </c>
      <c r="K14464" t="str">
        <f>IF(OR(E14464="start",AND(E14464="end",E14463="start")),"Y","N")</f>
        <v>N</v>
      </c>
      <c r="L14464" t="str">
        <f t="shared" si="1820"/>
        <v/>
      </c>
    </row>
    <row r="14465" spans="1:12" x14ac:dyDescent="0.25">
      <c r="A14465">
        <v>14464</v>
      </c>
      <c r="B14465" s="1" t="s">
        <v>9</v>
      </c>
      <c r="C14465" t="str">
        <f t="shared" si="1818"/>
        <v>&lt;p class="indent"&gt;‘Ah-h-h-h,’ the Emperor said. ‘Censure. Then I’m not to speak of how much time this Arrakis nonsense has taken from me? Nor the CHOAM Company profits pouring down this rat hole? Not the court functions and affairs of state I’ve had to delay – even cancel – because of this stupid affair?’ &lt;/p&gt;</v>
      </c>
      <c r="D14465">
        <f t="shared" si="1816"/>
        <v>4</v>
      </c>
      <c r="E14465" t="str">
        <f t="shared" si="1813"/>
        <v>end</v>
      </c>
      <c r="F14465" t="str">
        <f t="shared" si="1817"/>
        <v>&lt;p class="indent"&gt;‘Ah-h-h-h,’ the Emperor said. ‘Censure. Then I’m not to speak of how much time this Arrakis nonsense has taken from me? Nor the CHOAM Company profits pouring down this rat hole? Not the court functions and affairs of state I’ve had to delay – even cancel – because of this stupid affair?’ &lt;/p&gt;</v>
      </c>
      <c r="G14465" t="str">
        <f t="shared" si="1819"/>
        <v>&lt;p class="indent"&gt;</v>
      </c>
      <c r="H14465">
        <v>2</v>
      </c>
      <c r="I14465">
        <f t="shared" si="1815"/>
        <v>65</v>
      </c>
      <c r="J14465">
        <f t="shared" ca="1" si="1814"/>
        <v>7107</v>
      </c>
      <c r="K14465" t="str">
        <f>IF(OR(E14465="start",AND(E14465="end",E14464="start")),"Y","N")</f>
        <v>N</v>
      </c>
      <c r="L14465" t="str">
        <f t="shared" si="1820"/>
        <v>&lt;p class="indent"&gt;‘Ah-h-h-h,’ the Emperor said. ‘Censure. Then I’m not to speak of how much time this Arrakis nonsense has taken from me? Nor the CHOAM Company profits pouring down this rat hole? Not the court functions and affairs of state I’ve had to delay – even cancel – because of this stupid affair?’ &lt;/p&gt;</v>
      </c>
    </row>
    <row r="14466" spans="1:12" x14ac:dyDescent="0.25">
      <c r="A14466">
        <v>14465</v>
      </c>
      <c r="B14466" s="1" t="s">
        <v>11201</v>
      </c>
      <c r="C14466" t="str">
        <f t="shared" si="1818"/>
        <v>&lt;p class="indent"&gt;The Baron lowered his gaze, frightened by the Imperial anger. The delicacy of his position here, alone and dependent upon</v>
      </c>
      <c r="D14466">
        <f t="shared" si="1816"/>
        <v>1</v>
      </c>
      <c r="E14466" t="str">
        <f t="shared" si="1813"/>
        <v>end</v>
      </c>
      <c r="F14466" t="str">
        <f t="shared" si="1817"/>
        <v>&lt;p class="indent"&gt;The Baron lowered his gaze, frightened by the Imperial anger. The delicacy of his position here, alone and dependent upon</v>
      </c>
      <c r="G14466" t="str">
        <f t="shared" si="1819"/>
        <v>&lt;p class="indent"&gt;</v>
      </c>
      <c r="H14466">
        <v>2</v>
      </c>
      <c r="I14466">
        <f t="shared" si="1815"/>
        <v>65</v>
      </c>
      <c r="J14466">
        <f t="shared" ca="1" si="1814"/>
        <v>7108</v>
      </c>
      <c r="K14466" t="str">
        <f>IF(OR(E14466="start",AND(E14466="end",E14465="start")),"Y","N")</f>
        <v>N</v>
      </c>
      <c r="L14466" t="str">
        <f t="shared" si="1820"/>
        <v/>
      </c>
    </row>
    <row r="14467" spans="1:12" x14ac:dyDescent="0.25">
      <c r="A14467">
        <v>14466</v>
      </c>
      <c r="B14467" s="1" t="s">
        <v>11202</v>
      </c>
      <c r="C14467" t="str">
        <f t="shared" si="1818"/>
        <v>&lt;p class="indent"&gt;The Baron lowered his gaze, frightened by the Imperial anger. The delicacy of his position here, alone and dependent upon the Convention and the dictum familia of the Great Houses, fretted him. &lt;em&gt;Does he mean to kill me?&lt;/em&gt; the Baron asked himself. &lt;em&gt;He couldn’t! Not with the other Great Houses waiting up there, aching for any excuse to gain from this upset on Arrakis.&lt;/em&gt;&lt;/p&gt;</v>
      </c>
      <c r="D14467">
        <f t="shared" si="1816"/>
        <v>2</v>
      </c>
      <c r="E14467" t="str">
        <f t="shared" ref="E14467:E14530" si="1821">IFERROR(IF(FIND("blockquote",B14467)=2,"start","end"),E14466)</f>
        <v>end</v>
      </c>
      <c r="F14467" t="str">
        <f t="shared" si="1817"/>
        <v>&lt;p class="indent"&gt;The Baron lowered his gaze, frightened by the Imperial anger. The delicacy of his position here, alone and dependent upon the Convention and the dictum familia of the Great Houses, fretted him. &lt;em&gt;Does he mean to kill me?&lt;/em&gt; the Baron asked himself. &lt;em&gt;He couldn’t! Not with the other Great Houses waiting up there, aching for any excuse to gain from this upset on Arrakis.&lt;/em&gt;&lt;/p&gt;</v>
      </c>
      <c r="G14467" t="str">
        <f t="shared" si="1819"/>
        <v>&lt;p class="indent"&gt;</v>
      </c>
      <c r="H14467">
        <v>2</v>
      </c>
      <c r="I14467">
        <f t="shared" si="1815"/>
        <v>65</v>
      </c>
      <c r="J14467">
        <f t="shared" ref="J14467:J14530" ca="1" si="1822">IF(K14467="Y","",IF(D14467=1,1+MAX(OFFSET(J14467,-A14467+1,0,A14467-1)),MAX(OFFSET(J14467,-A14467+1,0,A14467-1))))</f>
        <v>7108</v>
      </c>
      <c r="K14467" t="str">
        <f>IF(OR(E14467="start",AND(E14467="end",E14466="start")),"Y","N")</f>
        <v>N</v>
      </c>
      <c r="L14467" t="str">
        <f t="shared" si="1820"/>
        <v>&lt;p class="indent"&gt;The Baron lowered his gaze, frightened by the Imperial anger. The delicacy of his position here, alone and dependent upon the Convention and the dictum familia of the Great Houses, fretted him. &lt;em&gt;Does he mean to kill me?&lt;/em&gt; the Baron asked himself. &lt;em&gt;He couldn’t! Not with the other Great Houses waiting up there, aching for any excuse to gain from this upset on Arrakis.&lt;/em&gt;&lt;/p&gt;</v>
      </c>
    </row>
    <row r="14468" spans="1:12" x14ac:dyDescent="0.25">
      <c r="A14468">
        <v>14467</v>
      </c>
      <c r="B14468" s="1" t="s">
        <v>11203</v>
      </c>
      <c r="C14468" t="str">
        <f t="shared" si="1818"/>
        <v>&lt;p class="indent"&gt;‘Have you taken hostages?’ the Emperor asked.&lt;/p&gt;</v>
      </c>
      <c r="D14468">
        <f t="shared" si="1816"/>
        <v>1</v>
      </c>
      <c r="E14468" t="str">
        <f t="shared" si="1821"/>
        <v>end</v>
      </c>
      <c r="F14468" t="str">
        <f t="shared" si="1817"/>
        <v>&lt;p class="indent"&gt;‘Have you taken hostages?’ the Emperor asked.&lt;/p&gt;</v>
      </c>
      <c r="G14468" t="str">
        <f t="shared" si="1819"/>
        <v>&lt;p class="indent"&gt;</v>
      </c>
      <c r="H14468">
        <v>2</v>
      </c>
      <c r="I14468">
        <f t="shared" si="1815"/>
        <v>65</v>
      </c>
      <c r="J14468">
        <f t="shared" ca="1" si="1822"/>
        <v>7109</v>
      </c>
      <c r="K14468" t="str">
        <f>IF(OR(E14468="start",AND(E14468="end",E14467="start")),"Y","N")</f>
        <v>N</v>
      </c>
      <c r="L14468" t="str">
        <f t="shared" si="1820"/>
        <v>&lt;p class="indent"&gt;‘Have you taken hostages?’ the Emperor asked.&lt;/p&gt;</v>
      </c>
    </row>
    <row r="14469" spans="1:12" x14ac:dyDescent="0.25">
      <c r="A14469">
        <v>14468</v>
      </c>
      <c r="B14469" s="1" t="s">
        <v>11204</v>
      </c>
      <c r="C14469" t="str">
        <f t="shared" si="1818"/>
        <v>&lt;p class="indent"&gt;‘It’s useless, Majesty,’ the Baron said. ‘These mad Fremen hold a burial ceremony for every captive and act as though such</v>
      </c>
      <c r="D14469">
        <f t="shared" si="1816"/>
        <v>1</v>
      </c>
      <c r="E14469" t="str">
        <f t="shared" si="1821"/>
        <v>end</v>
      </c>
      <c r="F14469" t="str">
        <f t="shared" si="1817"/>
        <v>&lt;p class="indent"&gt;‘It’s useless, Majesty,’ the Baron said. ‘These mad Fremen hold a burial ceremony for every captive and act as though such</v>
      </c>
      <c r="G14469" t="str">
        <f t="shared" si="1819"/>
        <v>&lt;p class="indent"&gt;</v>
      </c>
      <c r="H14469">
        <v>2</v>
      </c>
      <c r="I14469">
        <f t="shared" ref="I14469:I14532" si="1823">IF(AND(E14468="end",E14469="start"),I14468+1,I14468)</f>
        <v>65</v>
      </c>
      <c r="J14469">
        <f t="shared" ca="1" si="1822"/>
        <v>7110</v>
      </c>
      <c r="K14469" t="str">
        <f>IF(OR(E14469="start",AND(E14469="end",E14468="start")),"Y","N")</f>
        <v>N</v>
      </c>
      <c r="L14469" t="str">
        <f t="shared" si="1820"/>
        <v/>
      </c>
    </row>
    <row r="14470" spans="1:12" x14ac:dyDescent="0.25">
      <c r="A14470">
        <v>14469</v>
      </c>
      <c r="B14470" s="1" t="s">
        <v>11205</v>
      </c>
      <c r="C14470" t="str">
        <f t="shared" si="1818"/>
        <v>&lt;p class="indent"&gt;‘It’s useless, Majesty,’ the Baron said. ‘These mad Fremen hold a burial ceremony for every captive and act as though such a one were already dead.’</v>
      </c>
      <c r="D14470">
        <f t="shared" si="1816"/>
        <v>2</v>
      </c>
      <c r="E14470" t="str">
        <f t="shared" si="1821"/>
        <v>end</v>
      </c>
      <c r="F14470" t="str">
        <f t="shared" si="1817"/>
        <v>&lt;p class="indent"&gt;‘It’s useless, Majesty,’ the Baron said. ‘These mad Fremen hold a burial ceremony for every captive and act as though such a one were already dead.’</v>
      </c>
      <c r="G14470" t="str">
        <f t="shared" si="1819"/>
        <v>&lt;p class="indent"&gt;</v>
      </c>
      <c r="H14470">
        <v>2</v>
      </c>
      <c r="I14470">
        <f t="shared" si="1823"/>
        <v>65</v>
      </c>
      <c r="J14470">
        <f t="shared" ca="1" si="1822"/>
        <v>7110</v>
      </c>
      <c r="K14470" t="str">
        <f>IF(OR(E14470="start",AND(E14470="end",E14469="start")),"Y","N")</f>
        <v>N</v>
      </c>
      <c r="L14470" t="str">
        <f t="shared" si="1820"/>
        <v/>
      </c>
    </row>
    <row r="14471" spans="1:12" x14ac:dyDescent="0.25">
      <c r="A14471">
        <v>14470</v>
      </c>
      <c r="B14471" s="1" t="s">
        <v>9</v>
      </c>
      <c r="C14471" t="str">
        <f t="shared" si="1818"/>
        <v>&lt;p class="indent"&gt;‘It’s useless, Majesty,’ the Baron said. ‘These mad Fremen hold a burial ceremony for every captive and act as though such a one were already dead.’ &lt;/p&gt;</v>
      </c>
      <c r="D14471">
        <f t="shared" ref="D14471:D14534" si="1824">IF(LEFT(B14471,2)="&lt;p",1,IF(LEFT(B14471,3)="&lt;h1",1,D14470+1))</f>
        <v>3</v>
      </c>
      <c r="E14471" t="str">
        <f t="shared" si="1821"/>
        <v>end</v>
      </c>
      <c r="F14471" t="str">
        <f t="shared" si="1817"/>
        <v>&lt;p class="indent"&gt;‘It’s useless, Majesty,’ the Baron said. ‘These mad Fremen hold a burial ceremony for every captive and act as though such a one were already dead.’ &lt;/p&gt;</v>
      </c>
      <c r="G14471" t="str">
        <f t="shared" si="1819"/>
        <v>&lt;p class="indent"&gt;</v>
      </c>
      <c r="H14471">
        <v>2</v>
      </c>
      <c r="I14471">
        <f t="shared" si="1823"/>
        <v>65</v>
      </c>
      <c r="J14471">
        <f t="shared" ca="1" si="1822"/>
        <v>7110</v>
      </c>
      <c r="K14471" t="str">
        <f>IF(OR(E14471="start",AND(E14471="end",E14470="start")),"Y","N")</f>
        <v>N</v>
      </c>
      <c r="L14471" t="str">
        <f t="shared" si="1820"/>
        <v>&lt;p class="indent"&gt;‘It’s useless, Majesty,’ the Baron said. ‘These mad Fremen hold a burial ceremony for every captive and act as though such a one were already dead.’ &lt;/p&gt;</v>
      </c>
    </row>
    <row r="14472" spans="1:12" x14ac:dyDescent="0.25">
      <c r="A14472">
        <v>14471</v>
      </c>
      <c r="B14472" s="1" t="s">
        <v>11206</v>
      </c>
      <c r="C14472" t="str">
        <f t="shared" si="1818"/>
        <v>&lt;p class="indent"&gt;‘So?’ the Emperor said.&lt;/p&gt;</v>
      </c>
      <c r="D14472">
        <f t="shared" si="1824"/>
        <v>1</v>
      </c>
      <c r="E14472" t="str">
        <f t="shared" si="1821"/>
        <v>end</v>
      </c>
      <c r="F14472" t="str">
        <f t="shared" si="1817"/>
        <v>&lt;p class="indent"&gt;‘So?’ the Emperor said.&lt;/p&gt;</v>
      </c>
      <c r="G14472" t="str">
        <f t="shared" si="1819"/>
        <v>&lt;p class="indent"&gt;</v>
      </c>
      <c r="H14472">
        <v>2</v>
      </c>
      <c r="I14472">
        <f t="shared" si="1823"/>
        <v>65</v>
      </c>
      <c r="J14472">
        <f t="shared" ca="1" si="1822"/>
        <v>7111</v>
      </c>
      <c r="K14472" t="str">
        <f>IF(OR(E14472="start",AND(E14472="end",E14471="start")),"Y","N")</f>
        <v>N</v>
      </c>
      <c r="L14472" t="str">
        <f t="shared" si="1820"/>
        <v>&lt;p class="indent"&gt;‘So?’ the Emperor said.&lt;/p&gt;</v>
      </c>
    </row>
    <row r="14473" spans="1:12" x14ac:dyDescent="0.25">
      <c r="A14473">
        <v>14472</v>
      </c>
      <c r="B14473" s="1" t="s">
        <v>11207</v>
      </c>
      <c r="C14473" t="str">
        <f t="shared" si="1818"/>
        <v>&lt;p class="indent"&gt;And the Baron waited, glancing left and right at the metal walls of the selamlik, thinking of the monstrous fanmetal tent</v>
      </c>
      <c r="D14473">
        <f t="shared" si="1824"/>
        <v>1</v>
      </c>
      <c r="E14473" t="str">
        <f t="shared" si="1821"/>
        <v>end</v>
      </c>
      <c r="F14473" t="str">
        <f t="shared" si="1817"/>
        <v>&lt;p class="indent"&gt;And the Baron waited, glancing left and right at the metal walls of the selamlik, thinking of the monstrous fanmetal tent</v>
      </c>
      <c r="G14473" t="str">
        <f t="shared" si="1819"/>
        <v>&lt;p class="indent"&gt;</v>
      </c>
      <c r="H14473">
        <v>2</v>
      </c>
      <c r="I14473">
        <f t="shared" si="1823"/>
        <v>65</v>
      </c>
      <c r="J14473">
        <f t="shared" ca="1" si="1822"/>
        <v>7112</v>
      </c>
      <c r="K14473" t="str">
        <f>IF(OR(E14473="start",AND(E14473="end",E14472="start")),"Y","N")</f>
        <v>N</v>
      </c>
      <c r="L14473" t="str">
        <f t="shared" si="1820"/>
        <v/>
      </c>
    </row>
    <row r="14474" spans="1:12" x14ac:dyDescent="0.25">
      <c r="A14474">
        <v>14473</v>
      </c>
      <c r="B14474" s="1" t="s">
        <v>11208</v>
      </c>
      <c r="C14474" t="str">
        <f t="shared" si="1818"/>
        <v>&lt;p class="indent"&gt;And the Baron waited, glancing left and right at the metal walls of the selamlik, thinking of the monstrous fanmetal tent around him. Such unlimited wealth it represented that even the Baron was awed. &lt;em&gt;He brings pages,&lt;/em&gt; the Baron thought, &lt;em&gt;and useless court lackeys, his women and their companions – hairdressers, designers, everything … all the fringe parasites</v>
      </c>
      <c r="D14474">
        <f t="shared" si="1824"/>
        <v>2</v>
      </c>
      <c r="E14474" t="str">
        <f t="shared" si="1821"/>
        <v>end</v>
      </c>
      <c r="F14474" t="str">
        <f t="shared" si="1817"/>
        <v>&lt;p class="indent"&gt;And the Baron waited, glancing left and right at the metal walls of the selamlik, thinking of the monstrous fanmetal tent around him. Such unlimited wealth it represented that even the Baron was awed. &lt;em&gt;He brings pages,&lt;/em&gt; the Baron thought, &lt;em&gt;and useless court lackeys, his women and their companions – hairdressers, designers, everything … all the fringe parasites</v>
      </c>
      <c r="G14474" t="str">
        <f t="shared" si="1819"/>
        <v>&lt;p class="indent"&gt;</v>
      </c>
      <c r="H14474">
        <v>2</v>
      </c>
      <c r="I14474">
        <f t="shared" si="1823"/>
        <v>65</v>
      </c>
      <c r="J14474">
        <f t="shared" ca="1" si="1822"/>
        <v>7112</v>
      </c>
      <c r="K14474" t="str">
        <f>IF(OR(E14474="start",AND(E14474="end",E14473="start")),"Y","N")</f>
        <v>N</v>
      </c>
      <c r="L14474" t="str">
        <f t="shared" si="1820"/>
        <v/>
      </c>
    </row>
    <row r="14475" spans="1:12" x14ac:dyDescent="0.25">
      <c r="A14475">
        <v>14474</v>
      </c>
      <c r="B14475" s="1" t="s">
        <v>11209</v>
      </c>
      <c r="C14475" t="str">
        <f t="shared" si="1818"/>
        <v>&lt;p class="indent"&gt;And the Baron waited, glancing left and right at the metal walls of the selamlik, thinking of the monstrous fanmetal tent around him. Such unlimited wealth it represented that even the Baron was awed. &lt;em&gt;He brings pages,&lt;/em&gt; the Baron thought, &lt;em&gt;and useless court lackeys, his women and their companions – hairdressers, designers, everything … all the fringe parasites of the Court. All here —fawning, slyly plotting, ‘roughing it’ with the Emperor … here to watch him put an end to this affair,</v>
      </c>
      <c r="D14475">
        <f t="shared" si="1824"/>
        <v>3</v>
      </c>
      <c r="E14475" t="str">
        <f t="shared" si="1821"/>
        <v>end</v>
      </c>
      <c r="F14475" t="str">
        <f t="shared" ref="F14475:F14538" si="1825">IF(AND(E14475="start",D14475&gt;=D14474),F14474&amp;" "&amp;B14475,C14475)</f>
        <v>&lt;p class="indent"&gt;And the Baron waited, glancing left and right at the metal walls of the selamlik, thinking of the monstrous fanmetal tent around him. Such unlimited wealth it represented that even the Baron was awed. &lt;em&gt;He brings pages,&lt;/em&gt; the Baron thought, &lt;em&gt;and useless court lackeys, his women and their companions – hairdressers, designers, everything … all the fringe parasites of the Court. All here —fawning, slyly plotting, ‘roughing it’ with the Emperor … here to watch him put an end to this affair,</v>
      </c>
      <c r="G14475" t="str">
        <f t="shared" si="1819"/>
        <v>&lt;p class="indent"&gt;</v>
      </c>
      <c r="H14475">
        <v>2</v>
      </c>
      <c r="I14475">
        <f t="shared" si="1823"/>
        <v>65</v>
      </c>
      <c r="J14475">
        <f t="shared" ca="1" si="1822"/>
        <v>7112</v>
      </c>
      <c r="K14475" t="str">
        <f>IF(OR(E14475="start",AND(E14475="end",E14474="start")),"Y","N")</f>
        <v>N</v>
      </c>
      <c r="L14475" t="str">
        <f t="shared" si="1820"/>
        <v/>
      </c>
    </row>
    <row r="14476" spans="1:12" x14ac:dyDescent="0.25">
      <c r="A14476">
        <v>14475</v>
      </c>
      <c r="B14476" s="1" t="s">
        <v>11210</v>
      </c>
      <c r="C14476" t="str">
        <f t="shared" si="1818"/>
        <v>&lt;p class="indent"&gt;And the Baron waited, glancing left and right at the metal walls of the selamlik, thinking of the monstrous fanmetal tent around him. Such unlimited wealth it represented that even the Baron was awed. &lt;em&gt;He brings pages,&lt;/em&gt; the Baron thought, &lt;em&gt;and useless court lackeys, his women and their companions – hairdressers, designers, everything … all the fringe parasites of the Court. All here —fawning, slyly plotting, ‘roughing it’ with the Emperor … here to watch him put an end to this affair, to make epigrams over the battles and idolize the wounded.&lt;/em&gt;&lt;/p&gt;</v>
      </c>
      <c r="D14476">
        <f t="shared" si="1824"/>
        <v>4</v>
      </c>
      <c r="E14476" t="str">
        <f t="shared" si="1821"/>
        <v>end</v>
      </c>
      <c r="F14476" t="str">
        <f t="shared" si="1825"/>
        <v>&lt;p class="indent"&gt;And the Baron waited, glancing left and right at the metal walls of the selamlik, thinking of the monstrous fanmetal tent around him. Such unlimited wealth it represented that even the Baron was awed. &lt;em&gt;He brings pages,&lt;/em&gt; the Baron thought, &lt;em&gt;and useless court lackeys, his women and their companions – hairdressers, designers, everything … all the fringe parasites of the Court. All here —fawning, slyly plotting, ‘roughing it’ with the Emperor … here to watch him put an end to this affair, to make epigrams over the battles and idolize the wounded.&lt;/em&gt;&lt;/p&gt;</v>
      </c>
      <c r="G14476" t="str">
        <f t="shared" si="1819"/>
        <v>&lt;p class="indent"&gt;</v>
      </c>
      <c r="H14476">
        <v>2</v>
      </c>
      <c r="I14476">
        <f t="shared" si="1823"/>
        <v>65</v>
      </c>
      <c r="J14476">
        <f t="shared" ca="1" si="1822"/>
        <v>7112</v>
      </c>
      <c r="K14476" t="str">
        <f>IF(OR(E14476="start",AND(E14476="end",E14475="start")),"Y","N")</f>
        <v>N</v>
      </c>
      <c r="L14476" t="str">
        <f t="shared" si="1820"/>
        <v>&lt;p class="indent"&gt;And the Baron waited, glancing left and right at the metal walls of the selamlik, thinking of the monstrous fanmetal tent around him. Such unlimited wealth it represented that even the Baron was awed. &lt;em&gt;He brings pages,&lt;/em&gt; the Baron thought, &lt;em&gt;and useless court lackeys, his women and their companions – hairdressers, designers, everything … all the fringe parasites of the Court. All here —fawning, slyly plotting, ‘roughing it’ with the Emperor … here to watch him put an end to this affair, to make epigrams over the battles and idolize the wounded.&lt;/em&gt;&lt;/p&gt;</v>
      </c>
    </row>
    <row r="14477" spans="1:12" x14ac:dyDescent="0.25">
      <c r="A14477">
        <v>14476</v>
      </c>
      <c r="B14477" s="1" t="s">
        <v>11211</v>
      </c>
      <c r="C14477" t="str">
        <f t="shared" si="1818"/>
        <v>&lt;p class="indent"&gt;‘Perhaps you’ve never sought the right kind of hostages,’ the Emperor said.&lt;/p&gt;</v>
      </c>
      <c r="D14477">
        <f t="shared" si="1824"/>
        <v>1</v>
      </c>
      <c r="E14477" t="str">
        <f t="shared" si="1821"/>
        <v>end</v>
      </c>
      <c r="F14477" t="str">
        <f t="shared" si="1825"/>
        <v>&lt;p class="indent"&gt;‘Perhaps you’ve never sought the right kind of hostages,’ the Emperor said.&lt;/p&gt;</v>
      </c>
      <c r="G14477" t="str">
        <f t="shared" si="1819"/>
        <v>&lt;p class="indent"&gt;</v>
      </c>
      <c r="H14477">
        <v>2</v>
      </c>
      <c r="I14477">
        <f t="shared" si="1823"/>
        <v>65</v>
      </c>
      <c r="J14477">
        <f t="shared" ca="1" si="1822"/>
        <v>7113</v>
      </c>
      <c r="K14477" t="str">
        <f>IF(OR(E14477="start",AND(E14477="end",E14476="start")),"Y","N")</f>
        <v>N</v>
      </c>
      <c r="L14477" t="str">
        <f t="shared" si="1820"/>
        <v>&lt;p class="indent"&gt;‘Perhaps you’ve never sought the right kind of hostages,’ the Emperor said.&lt;/p&gt;</v>
      </c>
    </row>
    <row r="14478" spans="1:12" x14ac:dyDescent="0.25">
      <c r="A14478">
        <v>14477</v>
      </c>
      <c r="B14478" s="1" t="s">
        <v>11212</v>
      </c>
      <c r="C14478" t="str">
        <f t="shared" si="1818"/>
        <v>&lt;p class="indent"&gt;&lt;em&gt;He knows something,&lt;/em&gt; the Baron thought. Fear sat like a stone in his stomach until he could hardly bear the thought of eating. &lt;a id="page521"/&gt;Yet, the feeling was like hunger, and he poised himself several times in his suspensors on the point of ordering food brought</v>
      </c>
      <c r="D14478">
        <f t="shared" si="1824"/>
        <v>1</v>
      </c>
      <c r="E14478" t="str">
        <f t="shared" si="1821"/>
        <v>end</v>
      </c>
      <c r="F14478" t="str">
        <f t="shared" si="1825"/>
        <v>&lt;p class="indent"&gt;&lt;em&gt;He knows something,&lt;/em&gt; the Baron thought. Fear sat like a stone in his stomach until he could hardly bear the thought of eating. &lt;a id="page521"/&gt;Yet, the feeling was like hunger, and he poised himself several times in his suspensors on the point of ordering food brought</v>
      </c>
      <c r="G14478" t="str">
        <f t="shared" si="1819"/>
        <v>&lt;p class="indent"&gt;</v>
      </c>
      <c r="H14478">
        <v>2</v>
      </c>
      <c r="I14478">
        <f t="shared" si="1823"/>
        <v>65</v>
      </c>
      <c r="J14478">
        <f t="shared" ca="1" si="1822"/>
        <v>7114</v>
      </c>
      <c r="K14478" t="str">
        <f>IF(OR(E14478="start",AND(E14478="end",E14477="start")),"Y","N")</f>
        <v>N</v>
      </c>
      <c r="L14478" t="str">
        <f t="shared" si="1820"/>
        <v/>
      </c>
    </row>
    <row r="14479" spans="1:12" x14ac:dyDescent="0.25">
      <c r="A14479">
        <v>14478</v>
      </c>
      <c r="B14479" s="1" t="s">
        <v>11213</v>
      </c>
      <c r="C14479" t="str">
        <f t="shared" si="1818"/>
        <v>&lt;p class="indent"&gt;&lt;em&gt;He knows something,&lt;/em&gt; the Baron thought. Fear sat like a stone in his stomach until he could hardly bear the thought of eating. &lt;a id="page521"/&gt;Yet, the feeling was like hunger, and he poised himself several times in his suspensors on the point of ordering food brought to him. But there was no one here to obey his summons.</v>
      </c>
      <c r="D14479">
        <f t="shared" si="1824"/>
        <v>2</v>
      </c>
      <c r="E14479" t="str">
        <f t="shared" si="1821"/>
        <v>end</v>
      </c>
      <c r="F14479" t="str">
        <f t="shared" si="1825"/>
        <v>&lt;p class="indent"&gt;&lt;em&gt;He knows something,&lt;/em&gt; the Baron thought. Fear sat like a stone in his stomach until he could hardly bear the thought of eating. &lt;a id="page521"/&gt;Yet, the feeling was like hunger, and he poised himself several times in his suspensors on the point of ordering food brought to him. But there was no one here to obey his summons.</v>
      </c>
      <c r="G14479" t="str">
        <f t="shared" si="1819"/>
        <v>&lt;p class="indent"&gt;</v>
      </c>
      <c r="H14479">
        <v>2</v>
      </c>
      <c r="I14479">
        <f t="shared" si="1823"/>
        <v>65</v>
      </c>
      <c r="J14479">
        <f t="shared" ca="1" si="1822"/>
        <v>7114</v>
      </c>
      <c r="K14479" t="str">
        <f>IF(OR(E14479="start",AND(E14479="end",E14478="start")),"Y","N")</f>
        <v>N</v>
      </c>
      <c r="L14479" t="str">
        <f t="shared" si="1820"/>
        <v/>
      </c>
    </row>
    <row r="14480" spans="1:12" x14ac:dyDescent="0.25">
      <c r="A14480">
        <v>14479</v>
      </c>
      <c r="B14480" s="1" t="s">
        <v>9</v>
      </c>
      <c r="C14480" t="str">
        <f t="shared" si="1818"/>
        <v>&lt;p class="indent"&gt;&lt;em&gt;He knows something,&lt;/em&gt; the Baron thought. Fear sat like a stone in his stomach until he could hardly bear the thought of eating. &lt;a id="page521"/&gt;Yet, the feeling was like hunger, and he poised himself several times in his suspensors on the point of ordering food brought to him. But there was no one here to obey his summons. &lt;/p&gt;</v>
      </c>
      <c r="D14480">
        <f t="shared" si="1824"/>
        <v>3</v>
      </c>
      <c r="E14480" t="str">
        <f t="shared" si="1821"/>
        <v>end</v>
      </c>
      <c r="F14480" t="str">
        <f t="shared" si="1825"/>
        <v>&lt;p class="indent"&gt;&lt;em&gt;He knows something,&lt;/em&gt; the Baron thought. Fear sat like a stone in his stomach until he could hardly bear the thought of eating. &lt;a id="page521"/&gt;Yet, the feeling was like hunger, and he poised himself several times in his suspensors on the point of ordering food brought to him. But there was no one here to obey his summons. &lt;/p&gt;</v>
      </c>
      <c r="G14480" t="str">
        <f t="shared" si="1819"/>
        <v>&lt;p class="indent"&gt;</v>
      </c>
      <c r="H14480">
        <v>2</v>
      </c>
      <c r="I14480">
        <f t="shared" si="1823"/>
        <v>65</v>
      </c>
      <c r="J14480">
        <f t="shared" ca="1" si="1822"/>
        <v>7114</v>
      </c>
      <c r="K14480" t="str">
        <f>IF(OR(E14480="start",AND(E14480="end",E14479="start")),"Y","N")</f>
        <v>N</v>
      </c>
      <c r="L14480" t="str">
        <f t="shared" si="1820"/>
        <v>&lt;p class="indent"&gt;&lt;em&gt;He knows something,&lt;/em&gt; the Baron thought. Fear sat like a stone in his stomach until he could hardly bear the thought of eating. &lt;a id="page521"/&gt;Yet, the feeling was like hunger, and he poised himself several times in his suspensors on the point of ordering food brought to him. But there was no one here to obey his summons. &lt;/p&gt;</v>
      </c>
    </row>
    <row r="14481" spans="1:12" x14ac:dyDescent="0.25">
      <c r="A14481">
        <v>14480</v>
      </c>
      <c r="B14481" s="1" t="s">
        <v>11214</v>
      </c>
      <c r="C14481" t="str">
        <f t="shared" si="1818"/>
        <v>&lt;p class="indent"&gt;‘Do you have any idea who this Muad’Dib could be?’ the Emperor asked.&lt;/p&gt;</v>
      </c>
      <c r="D14481">
        <f t="shared" si="1824"/>
        <v>1</v>
      </c>
      <c r="E14481" t="str">
        <f t="shared" si="1821"/>
        <v>end</v>
      </c>
      <c r="F14481" t="str">
        <f t="shared" si="1825"/>
        <v>&lt;p class="indent"&gt;‘Do you have any idea who this Muad’Dib could be?’ the Emperor asked.&lt;/p&gt;</v>
      </c>
      <c r="G14481" t="str">
        <f t="shared" si="1819"/>
        <v>&lt;p class="indent"&gt;</v>
      </c>
      <c r="H14481">
        <v>2</v>
      </c>
      <c r="I14481">
        <f t="shared" si="1823"/>
        <v>65</v>
      </c>
      <c r="J14481">
        <f t="shared" ca="1" si="1822"/>
        <v>7115</v>
      </c>
      <c r="K14481" t="str">
        <f>IF(OR(E14481="start",AND(E14481="end",E14480="start")),"Y","N")</f>
        <v>N</v>
      </c>
      <c r="L14481" t="str">
        <f t="shared" si="1820"/>
        <v>&lt;p class="indent"&gt;‘Do you have any idea who this Muad’Dib could be?’ the Emperor asked.&lt;/p&gt;</v>
      </c>
    </row>
    <row r="14482" spans="1:12" x14ac:dyDescent="0.25">
      <c r="A14482">
        <v>14481</v>
      </c>
      <c r="B14482" s="1" t="s">
        <v>11215</v>
      </c>
      <c r="C14482" t="str">
        <f t="shared" si="1818"/>
        <v>&lt;p class="indent"&gt;‘One of the Umma, surely,’ the Baron said. ‘A Fremen fanatic, a religious adventurer. They crop up regularly on the fringes</v>
      </c>
      <c r="D14482">
        <f t="shared" si="1824"/>
        <v>1</v>
      </c>
      <c r="E14482" t="str">
        <f t="shared" si="1821"/>
        <v>end</v>
      </c>
      <c r="F14482" t="str">
        <f t="shared" si="1825"/>
        <v>&lt;p class="indent"&gt;‘One of the Umma, surely,’ the Baron said. ‘A Fremen fanatic, a religious adventurer. They crop up regularly on the fringes</v>
      </c>
      <c r="G14482" t="str">
        <f t="shared" si="1819"/>
        <v>&lt;p class="indent"&gt;</v>
      </c>
      <c r="H14482">
        <v>2</v>
      </c>
      <c r="I14482">
        <f t="shared" si="1823"/>
        <v>65</v>
      </c>
      <c r="J14482">
        <f t="shared" ca="1" si="1822"/>
        <v>7116</v>
      </c>
      <c r="K14482" t="str">
        <f>IF(OR(E14482="start",AND(E14482="end",E14481="start")),"Y","N")</f>
        <v>N</v>
      </c>
      <c r="L14482" t="str">
        <f t="shared" si="1820"/>
        <v/>
      </c>
    </row>
    <row r="14483" spans="1:12" x14ac:dyDescent="0.25">
      <c r="A14483">
        <v>14482</v>
      </c>
      <c r="B14483" s="1" t="s">
        <v>11216</v>
      </c>
      <c r="C14483" t="str">
        <f t="shared" si="1818"/>
        <v>&lt;p class="indent"&gt;‘One of the Umma, surely,’ the Baron said. ‘A Fremen fanatic, a religious adventurer. They crop up regularly on the fringes of civilization. Your Majesty knows this.’</v>
      </c>
      <c r="D14483">
        <f t="shared" si="1824"/>
        <v>2</v>
      </c>
      <c r="E14483" t="str">
        <f t="shared" si="1821"/>
        <v>end</v>
      </c>
      <c r="F14483" t="str">
        <f t="shared" si="1825"/>
        <v>&lt;p class="indent"&gt;‘One of the Umma, surely,’ the Baron said. ‘A Fremen fanatic, a religious adventurer. They crop up regularly on the fringes of civilization. Your Majesty knows this.’</v>
      </c>
      <c r="G14483" t="str">
        <f t="shared" si="1819"/>
        <v>&lt;p class="indent"&gt;</v>
      </c>
      <c r="H14483">
        <v>2</v>
      </c>
      <c r="I14483">
        <f t="shared" si="1823"/>
        <v>65</v>
      </c>
      <c r="J14483">
        <f t="shared" ca="1" si="1822"/>
        <v>7116</v>
      </c>
      <c r="K14483" t="str">
        <f>IF(OR(E14483="start",AND(E14483="end",E14482="start")),"Y","N")</f>
        <v>N</v>
      </c>
      <c r="L14483" t="str">
        <f t="shared" si="1820"/>
        <v/>
      </c>
    </row>
    <row r="14484" spans="1:12" x14ac:dyDescent="0.25">
      <c r="A14484">
        <v>14483</v>
      </c>
      <c r="B14484" s="1" t="s">
        <v>9</v>
      </c>
      <c r="C14484" t="str">
        <f t="shared" si="1818"/>
        <v>&lt;p class="indent"&gt;‘One of the Umma, surely,’ the Baron said. ‘A Fremen fanatic, a religious adventurer. They crop up regularly on the fringes of civilization. Your Majesty knows this.’ &lt;/p&gt;</v>
      </c>
      <c r="D14484">
        <f t="shared" si="1824"/>
        <v>3</v>
      </c>
      <c r="E14484" t="str">
        <f t="shared" si="1821"/>
        <v>end</v>
      </c>
      <c r="F14484" t="str">
        <f t="shared" si="1825"/>
        <v>&lt;p class="indent"&gt;‘One of the Umma, surely,’ the Baron said. ‘A Fremen fanatic, a religious adventurer. They crop up regularly on the fringes of civilization. Your Majesty knows this.’ &lt;/p&gt;</v>
      </c>
      <c r="G14484" t="str">
        <f t="shared" si="1819"/>
        <v>&lt;p class="indent"&gt;</v>
      </c>
      <c r="H14484">
        <v>2</v>
      </c>
      <c r="I14484">
        <f t="shared" si="1823"/>
        <v>65</v>
      </c>
      <c r="J14484">
        <f t="shared" ca="1" si="1822"/>
        <v>7116</v>
      </c>
      <c r="K14484" t="str">
        <f>IF(OR(E14484="start",AND(E14484="end",E14483="start")),"Y","N")</f>
        <v>N</v>
      </c>
      <c r="L14484" t="str">
        <f t="shared" si="1820"/>
        <v>&lt;p class="indent"&gt;‘One of the Umma, surely,’ the Baron said. ‘A Fremen fanatic, a religious adventurer. They crop up regularly on the fringes of civilization. Your Majesty knows this.’ &lt;/p&gt;</v>
      </c>
    </row>
    <row r="14485" spans="1:12" x14ac:dyDescent="0.25">
      <c r="A14485">
        <v>14484</v>
      </c>
      <c r="B14485" s="1" t="s">
        <v>11217</v>
      </c>
      <c r="C14485" t="str">
        <f t="shared" si="1818"/>
        <v>&lt;p class="indent"&gt;The Emperor glanced at his Truthsayer, turned back to scowl at the Baron. ‘And you have no other knowledge of this Muad’Dib?’&lt;/p&gt;</v>
      </c>
      <c r="D14485">
        <f t="shared" si="1824"/>
        <v>1</v>
      </c>
      <c r="E14485" t="str">
        <f t="shared" si="1821"/>
        <v>end</v>
      </c>
      <c r="F14485" t="str">
        <f t="shared" si="1825"/>
        <v>&lt;p class="indent"&gt;The Emperor glanced at his Truthsayer, turned back to scowl at the Baron. ‘And you have no other knowledge of this Muad’Dib?’&lt;/p&gt;</v>
      </c>
      <c r="G14485" t="str">
        <f t="shared" si="1819"/>
        <v>&lt;p class="indent"&gt;</v>
      </c>
      <c r="H14485">
        <v>2</v>
      </c>
      <c r="I14485">
        <f t="shared" si="1823"/>
        <v>65</v>
      </c>
      <c r="J14485">
        <f t="shared" ca="1" si="1822"/>
        <v>7117</v>
      </c>
      <c r="K14485" t="str">
        <f>IF(OR(E14485="start",AND(E14485="end",E14484="start")),"Y","N")</f>
        <v>N</v>
      </c>
      <c r="L14485" t="str">
        <f t="shared" si="1820"/>
        <v>&lt;p class="indent"&gt;The Emperor glanced at his Truthsayer, turned back to scowl at the Baron. ‘And you have no other knowledge of this Muad’Dib?’&lt;/p&gt;</v>
      </c>
    </row>
    <row r="14486" spans="1:12" x14ac:dyDescent="0.25">
      <c r="A14486">
        <v>14485</v>
      </c>
      <c r="B14486" s="1" t="s">
        <v>11218</v>
      </c>
      <c r="C14486" t="str">
        <f t="shared" si="1818"/>
        <v>&lt;p class="indent"&gt;‘A madman,’ the Baron said. ‘But all Fremen are a little mad.’&lt;/p&gt;</v>
      </c>
      <c r="D14486">
        <f t="shared" si="1824"/>
        <v>1</v>
      </c>
      <c r="E14486" t="str">
        <f t="shared" si="1821"/>
        <v>end</v>
      </c>
      <c r="F14486" t="str">
        <f t="shared" si="1825"/>
        <v>&lt;p class="indent"&gt;‘A madman,’ the Baron said. ‘But all Fremen are a little mad.’&lt;/p&gt;</v>
      </c>
      <c r="G14486" t="str">
        <f t="shared" si="1819"/>
        <v>&lt;p class="indent"&gt;</v>
      </c>
      <c r="H14486">
        <v>2</v>
      </c>
      <c r="I14486">
        <f t="shared" si="1823"/>
        <v>65</v>
      </c>
      <c r="J14486">
        <f t="shared" ca="1" si="1822"/>
        <v>7118</v>
      </c>
      <c r="K14486" t="str">
        <f>IF(OR(E14486="start",AND(E14486="end",E14485="start")),"Y","N")</f>
        <v>N</v>
      </c>
      <c r="L14486" t="str">
        <f t="shared" si="1820"/>
        <v>&lt;p class="indent"&gt;‘A madman,’ the Baron said. ‘But all Fremen are a little mad.’&lt;/p&gt;</v>
      </c>
    </row>
    <row r="14487" spans="1:12" x14ac:dyDescent="0.25">
      <c r="A14487">
        <v>14486</v>
      </c>
      <c r="B14487" s="1" t="s">
        <v>11219</v>
      </c>
      <c r="C14487" t="str">
        <f t="shared" si="1818"/>
        <v>&lt;p class="indent"&gt;‘Mad?’&lt;/p&gt;</v>
      </c>
      <c r="D14487">
        <f t="shared" si="1824"/>
        <v>1</v>
      </c>
      <c r="E14487" t="str">
        <f t="shared" si="1821"/>
        <v>end</v>
      </c>
      <c r="F14487" t="str">
        <f t="shared" si="1825"/>
        <v>&lt;p class="indent"&gt;‘Mad?’&lt;/p&gt;</v>
      </c>
      <c r="G14487" t="str">
        <f t="shared" si="1819"/>
        <v>&lt;p class="indent"&gt;</v>
      </c>
      <c r="H14487">
        <v>2</v>
      </c>
      <c r="I14487">
        <f t="shared" si="1823"/>
        <v>65</v>
      </c>
      <c r="J14487">
        <f t="shared" ca="1" si="1822"/>
        <v>7119</v>
      </c>
      <c r="K14487" t="str">
        <f>IF(OR(E14487="start",AND(E14487="end",E14486="start")),"Y","N")</f>
        <v>N</v>
      </c>
      <c r="L14487" t="str">
        <f t="shared" si="1820"/>
        <v>&lt;p class="indent"&gt;‘Mad?’&lt;/p&gt;</v>
      </c>
    </row>
    <row r="14488" spans="1:12" x14ac:dyDescent="0.25">
      <c r="A14488">
        <v>14487</v>
      </c>
      <c r="B14488" s="1" t="s">
        <v>11220</v>
      </c>
      <c r="C14488" t="str">
        <f t="shared" si="1818"/>
        <v>&lt;p class="indent"&gt;‘His people scream his name as they leap into battle. The women throw their babies at us and hurl themselves onto our knives</v>
      </c>
      <c r="D14488">
        <f t="shared" si="1824"/>
        <v>1</v>
      </c>
      <c r="E14488" t="str">
        <f t="shared" si="1821"/>
        <v>end</v>
      </c>
      <c r="F14488" t="str">
        <f t="shared" si="1825"/>
        <v>&lt;p class="indent"&gt;‘His people scream his name as they leap into battle. The women throw their babies at us and hurl themselves onto our knives</v>
      </c>
      <c r="G14488" t="str">
        <f t="shared" si="1819"/>
        <v>&lt;p class="indent"&gt;</v>
      </c>
      <c r="H14488">
        <v>2</v>
      </c>
      <c r="I14488">
        <f t="shared" si="1823"/>
        <v>65</v>
      </c>
      <c r="J14488">
        <f t="shared" ca="1" si="1822"/>
        <v>7120</v>
      </c>
      <c r="K14488" t="str">
        <f>IF(OR(E14488="start",AND(E14488="end",E14487="start")),"Y","N")</f>
        <v>N</v>
      </c>
      <c r="L14488" t="str">
        <f t="shared" si="1820"/>
        <v/>
      </c>
    </row>
    <row r="14489" spans="1:12" x14ac:dyDescent="0.25">
      <c r="A14489">
        <v>14488</v>
      </c>
      <c r="B14489" s="1" t="s">
        <v>11221</v>
      </c>
      <c r="C14489" t="str">
        <f t="shared" si="1818"/>
        <v>&lt;p class="indent"&gt;‘His people scream his name as they leap into battle. The women throw their babies at us and hurl themselves onto our knives to open a wedge for their men to attack us. They have no … no … decency!’</v>
      </c>
      <c r="D14489">
        <f t="shared" si="1824"/>
        <v>2</v>
      </c>
      <c r="E14489" t="str">
        <f t="shared" si="1821"/>
        <v>end</v>
      </c>
      <c r="F14489" t="str">
        <f t="shared" si="1825"/>
        <v>&lt;p class="indent"&gt;‘His people scream his name as they leap into battle. The women throw their babies at us and hurl themselves onto our knives to open a wedge for their men to attack us. They have no … no … decency!’</v>
      </c>
      <c r="G14489" t="str">
        <f t="shared" si="1819"/>
        <v>&lt;p class="indent"&gt;</v>
      </c>
      <c r="H14489">
        <v>2</v>
      </c>
      <c r="I14489">
        <f t="shared" si="1823"/>
        <v>65</v>
      </c>
      <c r="J14489">
        <f t="shared" ca="1" si="1822"/>
        <v>7120</v>
      </c>
      <c r="K14489" t="str">
        <f>IF(OR(E14489="start",AND(E14489="end",E14488="start")),"Y","N")</f>
        <v>N</v>
      </c>
      <c r="L14489" t="str">
        <f t="shared" si="1820"/>
        <v/>
      </c>
    </row>
    <row r="14490" spans="1:12" x14ac:dyDescent="0.25">
      <c r="A14490">
        <v>14489</v>
      </c>
      <c r="B14490" s="1" t="s">
        <v>9</v>
      </c>
      <c r="C14490" t="str">
        <f t="shared" si="1818"/>
        <v>&lt;p class="indent"&gt;‘His people scream his name as they leap into battle. The women throw their babies at us and hurl themselves onto our knives to open a wedge for their men to attack us. They have no … no … decency!’ &lt;/p&gt;</v>
      </c>
      <c r="D14490">
        <f t="shared" si="1824"/>
        <v>3</v>
      </c>
      <c r="E14490" t="str">
        <f t="shared" si="1821"/>
        <v>end</v>
      </c>
      <c r="F14490" t="str">
        <f t="shared" si="1825"/>
        <v>&lt;p class="indent"&gt;‘His people scream his name as they leap into battle. The women throw their babies at us and hurl themselves onto our knives to open a wedge for their men to attack us. They have no … no … decency!’ &lt;/p&gt;</v>
      </c>
      <c r="G14490" t="str">
        <f t="shared" si="1819"/>
        <v>&lt;p class="indent"&gt;</v>
      </c>
      <c r="H14490">
        <v>2</v>
      </c>
      <c r="I14490">
        <f t="shared" si="1823"/>
        <v>65</v>
      </c>
      <c r="J14490">
        <f t="shared" ca="1" si="1822"/>
        <v>7120</v>
      </c>
      <c r="K14490" t="str">
        <f>IF(OR(E14490="start",AND(E14490="end",E14489="start")),"Y","N")</f>
        <v>N</v>
      </c>
      <c r="L14490" t="str">
        <f t="shared" si="1820"/>
        <v>&lt;p class="indent"&gt;‘His people scream his name as they leap into battle. The women throw their babies at us and hurl themselves onto our knives to open a wedge for their men to attack us. They have no … no … decency!’ &lt;/p&gt;</v>
      </c>
    </row>
    <row r="14491" spans="1:12" x14ac:dyDescent="0.25">
      <c r="A14491">
        <v>14490</v>
      </c>
      <c r="B14491" s="1" t="s">
        <v>11222</v>
      </c>
      <c r="C14491" t="str">
        <f t="shared" si="1818"/>
        <v>&lt;p class="indent"&gt;‘As bad as that,’ the Emperor murmured, and his tone of derision did not escape the Baron. ‘Tell me, my dear Baron, have you</v>
      </c>
      <c r="D14491">
        <f t="shared" si="1824"/>
        <v>1</v>
      </c>
      <c r="E14491" t="str">
        <f t="shared" si="1821"/>
        <v>end</v>
      </c>
      <c r="F14491" t="str">
        <f t="shared" si="1825"/>
        <v>&lt;p class="indent"&gt;‘As bad as that,’ the Emperor murmured, and his tone of derision did not escape the Baron. ‘Tell me, my dear Baron, have you</v>
      </c>
      <c r="G14491" t="str">
        <f t="shared" si="1819"/>
        <v>&lt;p class="indent"&gt;</v>
      </c>
      <c r="H14491">
        <v>2</v>
      </c>
      <c r="I14491">
        <f t="shared" si="1823"/>
        <v>65</v>
      </c>
      <c r="J14491">
        <f t="shared" ca="1" si="1822"/>
        <v>7121</v>
      </c>
      <c r="K14491" t="str">
        <f>IF(OR(E14491="start",AND(E14491="end",E14490="start")),"Y","N")</f>
        <v>N</v>
      </c>
      <c r="L14491" t="str">
        <f t="shared" si="1820"/>
        <v/>
      </c>
    </row>
    <row r="14492" spans="1:12" x14ac:dyDescent="0.25">
      <c r="A14492">
        <v>14491</v>
      </c>
      <c r="B14492" s="1" t="s">
        <v>11223</v>
      </c>
      <c r="C14492" t="str">
        <f t="shared" si="1818"/>
        <v>&lt;p class="indent"&gt;‘As bad as that,’ the Emperor murmured, and his tone of derision did not escape the Baron. ‘Tell me, my dear Baron, have you investigated the southern polar regions of Arrakis?’</v>
      </c>
      <c r="D14492">
        <f t="shared" si="1824"/>
        <v>2</v>
      </c>
      <c r="E14492" t="str">
        <f t="shared" si="1821"/>
        <v>end</v>
      </c>
      <c r="F14492" t="str">
        <f t="shared" si="1825"/>
        <v>&lt;p class="indent"&gt;‘As bad as that,’ the Emperor murmured, and his tone of derision did not escape the Baron. ‘Tell me, my dear Baron, have you investigated the southern polar regions of Arrakis?’</v>
      </c>
      <c r="G14492" t="str">
        <f t="shared" si="1819"/>
        <v>&lt;p class="indent"&gt;</v>
      </c>
      <c r="H14492">
        <v>2</v>
      </c>
      <c r="I14492">
        <f t="shared" si="1823"/>
        <v>65</v>
      </c>
      <c r="J14492">
        <f t="shared" ca="1" si="1822"/>
        <v>7121</v>
      </c>
      <c r="K14492" t="str">
        <f>IF(OR(E14492="start",AND(E14492="end",E14491="start")),"Y","N")</f>
        <v>N</v>
      </c>
      <c r="L14492" t="str">
        <f t="shared" si="1820"/>
        <v/>
      </c>
    </row>
    <row r="14493" spans="1:12" x14ac:dyDescent="0.25">
      <c r="A14493">
        <v>14492</v>
      </c>
      <c r="B14493" s="1" t="s">
        <v>9</v>
      </c>
      <c r="C14493" t="str">
        <f t="shared" si="1818"/>
        <v>&lt;p class="indent"&gt;‘As bad as that,’ the Emperor murmured, and his tone of derision did not escape the Baron. ‘Tell me, my dear Baron, have you investigated the southern polar regions of Arrakis?’ &lt;/p&gt;</v>
      </c>
      <c r="D14493">
        <f t="shared" si="1824"/>
        <v>3</v>
      </c>
      <c r="E14493" t="str">
        <f t="shared" si="1821"/>
        <v>end</v>
      </c>
      <c r="F14493" t="str">
        <f t="shared" si="1825"/>
        <v>&lt;p class="indent"&gt;‘As bad as that,’ the Emperor murmured, and his tone of derision did not escape the Baron. ‘Tell me, my dear Baron, have you investigated the southern polar regions of Arrakis?’ &lt;/p&gt;</v>
      </c>
      <c r="G14493" t="str">
        <f t="shared" si="1819"/>
        <v>&lt;p class="indent"&gt;</v>
      </c>
      <c r="H14493">
        <v>2</v>
      </c>
      <c r="I14493">
        <f t="shared" si="1823"/>
        <v>65</v>
      </c>
      <c r="J14493">
        <f t="shared" ca="1" si="1822"/>
        <v>7121</v>
      </c>
      <c r="K14493" t="str">
        <f>IF(OR(E14493="start",AND(E14493="end",E14492="start")),"Y","N")</f>
        <v>N</v>
      </c>
      <c r="L14493" t="str">
        <f t="shared" si="1820"/>
        <v>&lt;p class="indent"&gt;‘As bad as that,’ the Emperor murmured, and his tone of derision did not escape the Baron. ‘Tell me, my dear Baron, have you investigated the southern polar regions of Arrakis?’ &lt;/p&gt;</v>
      </c>
    </row>
    <row r="14494" spans="1:12" x14ac:dyDescent="0.25">
      <c r="A14494">
        <v>14493</v>
      </c>
      <c r="B14494" s="1" t="s">
        <v>11224</v>
      </c>
      <c r="C14494" t="str">
        <f t="shared" ref="C14494:C14557" si="1826">IF(LEFT(B14494,2)="&lt;p",B14494,C14493&amp;" "&amp;B14494)</f>
        <v>&lt;p class="indent"&gt;The Baron stared up at the Emperor, shocked by the change of subject. ‘But … well, you know, Your Majesty, the entire region</v>
      </c>
      <c r="D14494">
        <f t="shared" si="1824"/>
        <v>1</v>
      </c>
      <c r="E14494" t="str">
        <f t="shared" si="1821"/>
        <v>end</v>
      </c>
      <c r="F14494" t="str">
        <f t="shared" si="1825"/>
        <v>&lt;p class="indent"&gt;The Baron stared up at the Emperor, shocked by the change of subject. ‘But … well, you know, Your Majesty, the entire region</v>
      </c>
      <c r="G14494" t="str">
        <f t="shared" si="1819"/>
        <v>&lt;p class="indent"&gt;</v>
      </c>
      <c r="H14494">
        <v>2</v>
      </c>
      <c r="I14494">
        <f t="shared" si="1823"/>
        <v>65</v>
      </c>
      <c r="J14494">
        <f t="shared" ca="1" si="1822"/>
        <v>7122</v>
      </c>
      <c r="K14494" t="str">
        <f>IF(OR(E14494="start",AND(E14494="end",E14493="start")),"Y","N")</f>
        <v>N</v>
      </c>
      <c r="L14494" t="str">
        <f t="shared" si="1820"/>
        <v/>
      </c>
    </row>
    <row r="14495" spans="1:12" x14ac:dyDescent="0.25">
      <c r="A14495">
        <v>14494</v>
      </c>
      <c r="B14495" s="1" t="s">
        <v>11225</v>
      </c>
      <c r="C14495" t="str">
        <f t="shared" si="1826"/>
        <v>&lt;p class="indent"&gt;The Baron stared up at the Emperor, shocked by the change of subject. ‘But … well, you know, Your Majesty, the entire region is uninhabitable, open to wind and worm. There’s not even any spice in those latitudes.’</v>
      </c>
      <c r="D14495">
        <f t="shared" si="1824"/>
        <v>2</v>
      </c>
      <c r="E14495" t="str">
        <f t="shared" si="1821"/>
        <v>end</v>
      </c>
      <c r="F14495" t="str">
        <f t="shared" si="1825"/>
        <v>&lt;p class="indent"&gt;The Baron stared up at the Emperor, shocked by the change of subject. ‘But … well, you know, Your Majesty, the entire region is uninhabitable, open to wind and worm. There’s not even any spice in those latitudes.’</v>
      </c>
      <c r="G14495" t="str">
        <f t="shared" si="1819"/>
        <v>&lt;p class="indent"&gt;</v>
      </c>
      <c r="H14495">
        <v>2</v>
      </c>
      <c r="I14495">
        <f t="shared" si="1823"/>
        <v>65</v>
      </c>
      <c r="J14495">
        <f t="shared" ca="1" si="1822"/>
        <v>7122</v>
      </c>
      <c r="K14495" t="str">
        <f>IF(OR(E14495="start",AND(E14495="end",E14494="start")),"Y","N")</f>
        <v>N</v>
      </c>
      <c r="L14495" t="str">
        <f t="shared" si="1820"/>
        <v/>
      </c>
    </row>
    <row r="14496" spans="1:12" x14ac:dyDescent="0.25">
      <c r="A14496">
        <v>14495</v>
      </c>
      <c r="B14496" s="1" t="s">
        <v>9</v>
      </c>
      <c r="C14496" t="str">
        <f t="shared" si="1826"/>
        <v>&lt;p class="indent"&gt;The Baron stared up at the Emperor, shocked by the change of subject. ‘But … well, you know, Your Majesty, the entire region is uninhabitable, open to wind and worm. There’s not even any spice in those latitudes.’ &lt;/p&gt;</v>
      </c>
      <c r="D14496">
        <f t="shared" si="1824"/>
        <v>3</v>
      </c>
      <c r="E14496" t="str">
        <f t="shared" si="1821"/>
        <v>end</v>
      </c>
      <c r="F14496" t="str">
        <f t="shared" si="1825"/>
        <v>&lt;p class="indent"&gt;The Baron stared up at the Emperor, shocked by the change of subject. ‘But … well, you know, Your Majesty, the entire region is uninhabitable, open to wind and worm. There’s not even any spice in those latitudes.’ &lt;/p&gt;</v>
      </c>
      <c r="G14496" t="str">
        <f t="shared" si="1819"/>
        <v>&lt;p class="indent"&gt;</v>
      </c>
      <c r="H14496">
        <v>2</v>
      </c>
      <c r="I14496">
        <f t="shared" si="1823"/>
        <v>65</v>
      </c>
      <c r="J14496">
        <f t="shared" ca="1" si="1822"/>
        <v>7122</v>
      </c>
      <c r="K14496" t="str">
        <f>IF(OR(E14496="start",AND(E14496="end",E14495="start")),"Y","N")</f>
        <v>N</v>
      </c>
      <c r="L14496" t="str">
        <f t="shared" si="1820"/>
        <v>&lt;p class="indent"&gt;The Baron stared up at the Emperor, shocked by the change of subject. ‘But … well, you know, Your Majesty, the entire region is uninhabitable, open to wind and worm. There’s not even any spice in those latitudes.’ &lt;/p&gt;</v>
      </c>
    </row>
    <row r="14497" spans="1:12" x14ac:dyDescent="0.25">
      <c r="A14497">
        <v>14496</v>
      </c>
      <c r="B14497" s="1" t="s">
        <v>11226</v>
      </c>
      <c r="C14497" t="str">
        <f t="shared" si="1826"/>
        <v>&lt;p class="indent"&gt;‘You’ve had no reports from spice lighters that patches of greenery appear there?’&lt;/p&gt;</v>
      </c>
      <c r="D14497">
        <f t="shared" si="1824"/>
        <v>1</v>
      </c>
      <c r="E14497" t="str">
        <f t="shared" si="1821"/>
        <v>end</v>
      </c>
      <c r="F14497" t="str">
        <f t="shared" si="1825"/>
        <v>&lt;p class="indent"&gt;‘You’ve had no reports from spice lighters that patches of greenery appear there?’&lt;/p&gt;</v>
      </c>
      <c r="G14497" t="str">
        <f t="shared" si="1819"/>
        <v>&lt;p class="indent"&gt;</v>
      </c>
      <c r="H14497">
        <v>2</v>
      </c>
      <c r="I14497">
        <f t="shared" si="1823"/>
        <v>65</v>
      </c>
      <c r="J14497">
        <f t="shared" ca="1" si="1822"/>
        <v>7123</v>
      </c>
      <c r="K14497" t="str">
        <f>IF(OR(E14497="start",AND(E14497="end",E14496="start")),"Y","N")</f>
        <v>N</v>
      </c>
      <c r="L14497" t="str">
        <f t="shared" si="1820"/>
        <v>&lt;p class="indent"&gt;‘You’ve had no reports from spice lighters that patches of greenery appear there?’&lt;/p&gt;</v>
      </c>
    </row>
    <row r="14498" spans="1:12" x14ac:dyDescent="0.25">
      <c r="A14498">
        <v>14497</v>
      </c>
      <c r="B14498" s="1" t="s">
        <v>11227</v>
      </c>
      <c r="C14498" t="str">
        <f t="shared" si="1826"/>
        <v>&lt;p class="indent"&gt;‘There’ve always been such reports. Some were investigated – long ago. A few plants were seen. Many ’thopters were lost. Much</v>
      </c>
      <c r="D14498">
        <f t="shared" si="1824"/>
        <v>1</v>
      </c>
      <c r="E14498" t="str">
        <f t="shared" si="1821"/>
        <v>end</v>
      </c>
      <c r="F14498" t="str">
        <f t="shared" si="1825"/>
        <v>&lt;p class="indent"&gt;‘There’ve always been such reports. Some were investigated – long ago. A few plants were seen. Many ’thopters were lost. Much</v>
      </c>
      <c r="G14498" t="str">
        <f t="shared" si="1819"/>
        <v>&lt;p class="indent"&gt;</v>
      </c>
      <c r="H14498">
        <v>2</v>
      </c>
      <c r="I14498">
        <f t="shared" si="1823"/>
        <v>65</v>
      </c>
      <c r="J14498">
        <f t="shared" ca="1" si="1822"/>
        <v>7124</v>
      </c>
      <c r="K14498" t="str">
        <f>IF(OR(E14498="start",AND(E14498="end",E14497="start")),"Y","N")</f>
        <v>N</v>
      </c>
      <c r="L14498" t="str">
        <f t="shared" si="1820"/>
        <v/>
      </c>
    </row>
    <row r="14499" spans="1:12" x14ac:dyDescent="0.25">
      <c r="A14499">
        <v>14498</v>
      </c>
      <c r="B14499" s="1" t="s">
        <v>11228</v>
      </c>
      <c r="C14499" t="str">
        <f t="shared" si="1826"/>
        <v>&lt;p class="indent"&gt;‘There’ve always been such reports. Some were investigated – long ago. A few plants were seen. Many ’thopters were lost. Much too costly, Your Majesty. It’s a place where men cannot survive for long.’</v>
      </c>
      <c r="D14499">
        <f t="shared" si="1824"/>
        <v>2</v>
      </c>
      <c r="E14499" t="str">
        <f t="shared" si="1821"/>
        <v>end</v>
      </c>
      <c r="F14499" t="str">
        <f t="shared" si="1825"/>
        <v>&lt;p class="indent"&gt;‘There’ve always been such reports. Some were investigated – long ago. A few plants were seen. Many ’thopters were lost. Much too costly, Your Majesty. It’s a place where men cannot survive for long.’</v>
      </c>
      <c r="G14499" t="str">
        <f t="shared" si="1819"/>
        <v>&lt;p class="indent"&gt;</v>
      </c>
      <c r="H14499">
        <v>2</v>
      </c>
      <c r="I14499">
        <f t="shared" si="1823"/>
        <v>65</v>
      </c>
      <c r="J14499">
        <f t="shared" ca="1" si="1822"/>
        <v>7124</v>
      </c>
      <c r="K14499" t="str">
        <f>IF(OR(E14499="start",AND(E14499="end",E14498="start")),"Y","N")</f>
        <v>N</v>
      </c>
      <c r="L14499" t="str">
        <f t="shared" si="1820"/>
        <v/>
      </c>
    </row>
    <row r="14500" spans="1:12" x14ac:dyDescent="0.25">
      <c r="A14500">
        <v>14499</v>
      </c>
      <c r="B14500" s="1" t="s">
        <v>9</v>
      </c>
      <c r="C14500" t="str">
        <f t="shared" si="1826"/>
        <v>&lt;p class="indent"&gt;‘There’ve always been such reports. Some were investigated – long ago. A few plants were seen. Many ’thopters were lost. Much too costly, Your Majesty. It’s a place where men cannot survive for long.’ &lt;/p&gt;</v>
      </c>
      <c r="D14500">
        <f t="shared" si="1824"/>
        <v>3</v>
      </c>
      <c r="E14500" t="str">
        <f t="shared" si="1821"/>
        <v>end</v>
      </c>
      <c r="F14500" t="str">
        <f t="shared" si="1825"/>
        <v>&lt;p class="indent"&gt;‘There’ve always been such reports. Some were investigated – long ago. A few plants were seen. Many ’thopters were lost. Much too costly, Your Majesty. It’s a place where men cannot survive for long.’ &lt;/p&gt;</v>
      </c>
      <c r="G14500" t="str">
        <f t="shared" si="1819"/>
        <v>&lt;p class="indent"&gt;</v>
      </c>
      <c r="H14500">
        <v>2</v>
      </c>
      <c r="I14500">
        <f t="shared" si="1823"/>
        <v>65</v>
      </c>
      <c r="J14500">
        <f t="shared" ca="1" si="1822"/>
        <v>7124</v>
      </c>
      <c r="K14500" t="str">
        <f>IF(OR(E14500="start",AND(E14500="end",E14499="start")),"Y","N")</f>
        <v>N</v>
      </c>
      <c r="L14500" t="str">
        <f t="shared" si="1820"/>
        <v>&lt;p class="indent"&gt;‘There’ve always been such reports. Some were investigated – long ago. A few plants were seen. Many ’thopters were lost. Much too costly, Your Majesty. It’s a place where men cannot survive for long.’ &lt;/p&gt;</v>
      </c>
    </row>
    <row r="14501" spans="1:12" x14ac:dyDescent="0.25">
      <c r="A14501">
        <v>14500</v>
      </c>
      <c r="B14501" s="1" t="s">
        <v>11229</v>
      </c>
      <c r="C14501" t="str">
        <f t="shared" si="1826"/>
        <v>&lt;p class="indent"&gt;‘So,’ the Emperor said. He snapped his fingers and a door opened at his left behind the throne. Through the door came two</v>
      </c>
      <c r="D14501">
        <f t="shared" si="1824"/>
        <v>1</v>
      </c>
      <c r="E14501" t="str">
        <f t="shared" si="1821"/>
        <v>end</v>
      </c>
      <c r="F14501" t="str">
        <f t="shared" si="1825"/>
        <v>&lt;p class="indent"&gt;‘So,’ the Emperor said. He snapped his fingers and a door opened at his left behind the throne. Through the door came two</v>
      </c>
      <c r="G14501" t="str">
        <f t="shared" si="1819"/>
        <v>&lt;p class="indent"&gt;</v>
      </c>
      <c r="H14501">
        <v>2</v>
      </c>
      <c r="I14501">
        <f t="shared" si="1823"/>
        <v>65</v>
      </c>
      <c r="J14501">
        <f t="shared" ca="1" si="1822"/>
        <v>7125</v>
      </c>
      <c r="K14501" t="str">
        <f>IF(OR(E14501="start",AND(E14501="end",E14500="start")),"Y","N")</f>
        <v>N</v>
      </c>
      <c r="L14501" t="str">
        <f t="shared" si="1820"/>
        <v/>
      </c>
    </row>
    <row r="14502" spans="1:12" x14ac:dyDescent="0.25">
      <c r="A14502">
        <v>14501</v>
      </c>
      <c r="B14502" s="1" t="s">
        <v>11230</v>
      </c>
      <c r="C14502" t="str">
        <f t="shared" si="1826"/>
        <v>&lt;p class="indent"&gt;‘So,’ the Emperor said. He snapped his fingers and a door opened at his left behind the throne. Through the door came two Sardaukar herding a girl-child who appeared to be about four years old. She wore a black aba, the hood thrown back to reveal</v>
      </c>
      <c r="D14502">
        <f t="shared" si="1824"/>
        <v>2</v>
      </c>
      <c r="E14502" t="str">
        <f t="shared" si="1821"/>
        <v>end</v>
      </c>
      <c r="F14502" t="str">
        <f t="shared" si="1825"/>
        <v>&lt;p class="indent"&gt;‘So,’ the Emperor said. He snapped his fingers and a door opened at his left behind the throne. Through the door came two Sardaukar herding a girl-child who appeared to be about four years old. She wore a black aba, the hood thrown back to reveal</v>
      </c>
      <c r="G14502" t="str">
        <f t="shared" si="1819"/>
        <v>&lt;p class="indent"&gt;</v>
      </c>
      <c r="H14502">
        <v>2</v>
      </c>
      <c r="I14502">
        <f t="shared" si="1823"/>
        <v>65</v>
      </c>
      <c r="J14502">
        <f t="shared" ca="1" si="1822"/>
        <v>7125</v>
      </c>
      <c r="K14502" t="str">
        <f>IF(OR(E14502="start",AND(E14502="end",E14501="start")),"Y","N")</f>
        <v>N</v>
      </c>
      <c r="L14502" t="str">
        <f t="shared" si="1820"/>
        <v/>
      </c>
    </row>
    <row r="14503" spans="1:12" x14ac:dyDescent="0.25">
      <c r="A14503">
        <v>14502</v>
      </c>
      <c r="B14503" s="1" t="s">
        <v>11231</v>
      </c>
      <c r="C14503" t="str">
        <f t="shared" si="1826"/>
        <v>&lt;p class="indent"&gt;‘So,’ the Emperor said. He snapped his fingers and a door opened at his left behind the throne. Through the door came two Sardaukar herding a girl-child who appeared to be about four years old. She wore a black aba, the hood thrown back to reveal the attachments of a stillsuit hanging free at her throat. Her eyes were Fremen blue, staring out of a soft, round face. She</v>
      </c>
      <c r="D14503">
        <f t="shared" si="1824"/>
        <v>3</v>
      </c>
      <c r="E14503" t="str">
        <f t="shared" si="1821"/>
        <v>end</v>
      </c>
      <c r="F14503" t="str">
        <f t="shared" si="1825"/>
        <v>&lt;p class="indent"&gt;‘So,’ the Emperor said. He snapped his fingers and a door opened at his left behind the throne. Through the door came two Sardaukar herding a girl-child who appeared to be about four years old. She wore a black aba, the hood thrown back to reveal the attachments of a stillsuit hanging free at her throat. Her eyes were Fremen blue, staring out of a soft, round face. She</v>
      </c>
      <c r="G14503" t="str">
        <f t="shared" ref="G14503:G14566" si="1827">IFERROR(LEFT(F14503,FIND("&gt;",F14503)),G14502)</f>
        <v>&lt;p class="indent"&gt;</v>
      </c>
      <c r="H14503">
        <v>2</v>
      </c>
      <c r="I14503">
        <f t="shared" si="1823"/>
        <v>65</v>
      </c>
      <c r="J14503">
        <f t="shared" ca="1" si="1822"/>
        <v>7125</v>
      </c>
      <c r="K14503" t="str">
        <f>IF(OR(E14503="start",AND(E14503="end",E14502="start")),"Y","N")</f>
        <v>N</v>
      </c>
      <c r="L14503" t="str">
        <f t="shared" si="1820"/>
        <v/>
      </c>
    </row>
    <row r="14504" spans="1:12" x14ac:dyDescent="0.25">
      <c r="A14504">
        <v>14503</v>
      </c>
      <c r="B14504" s="1" t="s">
        <v>11232</v>
      </c>
      <c r="C14504" t="str">
        <f t="shared" si="1826"/>
        <v>&lt;p class="indent"&gt;‘So,’ the Emperor said. He snapped his fingers and a door opened at his left behind the throne. Through the door came two Sardaukar herding a girl-child who appeared to be about four years old. She wore a black aba, the hood thrown back to reveal the attachments of a stillsuit hanging free at her throat. Her eyes were Fremen blue, staring out of a soft, round face. She appeared completely unafraid and there was a look to her stare that made the Baron feel uneasy for no reason he could explain.</v>
      </c>
      <c r="D14504">
        <f t="shared" si="1824"/>
        <v>4</v>
      </c>
      <c r="E14504" t="str">
        <f t="shared" si="1821"/>
        <v>end</v>
      </c>
      <c r="F14504" t="str">
        <f t="shared" si="1825"/>
        <v>&lt;p class="indent"&gt;‘So,’ the Emperor said. He snapped his fingers and a door opened at his left behind the throne. Through the door came two Sardaukar herding a girl-child who appeared to be about four years old. She wore a black aba, the hood thrown back to reveal the attachments of a stillsuit hanging free at her throat. Her eyes were Fremen blue, staring out of a soft, round face. She appeared completely unafraid and there was a look to her stare that made the Baron feel uneasy for no reason he could explain.</v>
      </c>
      <c r="G14504" t="str">
        <f t="shared" si="1827"/>
        <v>&lt;p class="indent"&gt;</v>
      </c>
      <c r="H14504">
        <v>2</v>
      </c>
      <c r="I14504">
        <f t="shared" si="1823"/>
        <v>65</v>
      </c>
      <c r="J14504">
        <f t="shared" ca="1" si="1822"/>
        <v>7125</v>
      </c>
      <c r="K14504" t="str">
        <f>IF(OR(E14504="start",AND(E14504="end",E14503="start")),"Y","N")</f>
        <v>N</v>
      </c>
      <c r="L14504" t="str">
        <f t="shared" si="1820"/>
        <v/>
      </c>
    </row>
    <row r="14505" spans="1:12" x14ac:dyDescent="0.25">
      <c r="A14505">
        <v>14504</v>
      </c>
      <c r="B14505" s="1" t="s">
        <v>9</v>
      </c>
      <c r="C14505" t="str">
        <f t="shared" si="1826"/>
        <v>&lt;p class="indent"&gt;‘So,’ the Emperor said. He snapped his fingers and a door opened at his left behind the throne. Through the door came two Sardaukar herding a girl-child who appeared to be about four years old. She wore a black aba, the hood thrown back to reveal the attachments of a stillsuit hanging free at her throat. Her eyes were Fremen blue, staring out of a soft, round face. She appeared completely unafraid and there was a look to her stare that made the Baron feel uneasy for no reason he could explain. &lt;/p&gt;</v>
      </c>
      <c r="D14505">
        <f t="shared" si="1824"/>
        <v>5</v>
      </c>
      <c r="E14505" t="str">
        <f t="shared" si="1821"/>
        <v>end</v>
      </c>
      <c r="F14505" t="str">
        <f t="shared" si="1825"/>
        <v>&lt;p class="indent"&gt;‘So,’ the Emperor said. He snapped his fingers and a door opened at his left behind the throne. Through the door came two Sardaukar herding a girl-child who appeared to be about four years old. She wore a black aba, the hood thrown back to reveal the attachments of a stillsuit hanging free at her throat. Her eyes were Fremen blue, staring out of a soft, round face. She appeared completely unafraid and there was a look to her stare that made the Baron feel uneasy for no reason he could explain. &lt;/p&gt;</v>
      </c>
      <c r="G14505" t="str">
        <f t="shared" si="1827"/>
        <v>&lt;p class="indent"&gt;</v>
      </c>
      <c r="H14505">
        <v>2</v>
      </c>
      <c r="I14505">
        <f t="shared" si="1823"/>
        <v>65</v>
      </c>
      <c r="J14505">
        <f t="shared" ca="1" si="1822"/>
        <v>7125</v>
      </c>
      <c r="K14505" t="str">
        <f>IF(OR(E14505="start",AND(E14505="end",E14504="start")),"Y","N")</f>
        <v>N</v>
      </c>
      <c r="L14505" t="str">
        <f t="shared" si="1820"/>
        <v>&lt;p class="indent"&gt;‘So,’ the Emperor said. He snapped his fingers and a door opened at his left behind the throne. Through the door came two Sardaukar herding a girl-child who appeared to be about four years old. She wore a black aba, the hood thrown back to reveal the attachments of a stillsuit hanging free at her throat. Her eyes were Fremen blue, staring out of a soft, round face. She appeared completely unafraid and there was a look to her stare that made the Baron feel uneasy for no reason he could explain. &lt;/p&gt;</v>
      </c>
    </row>
    <row r="14506" spans="1:12" x14ac:dyDescent="0.25">
      <c r="A14506">
        <v>14505</v>
      </c>
      <c r="B14506" s="1" t="s">
        <v>11233</v>
      </c>
      <c r="C14506" t="str">
        <f t="shared" si="1826"/>
        <v>&lt;p class="indent"&gt;&lt;a id="page522"/&gt;Even the old Bene Gesserit Truthsayer drew back as the child passed and made a warding sign in her direction. The old witch</v>
      </c>
      <c r="D14506">
        <f t="shared" si="1824"/>
        <v>1</v>
      </c>
      <c r="E14506" t="str">
        <f t="shared" si="1821"/>
        <v>end</v>
      </c>
      <c r="F14506" t="str">
        <f t="shared" si="1825"/>
        <v>&lt;p class="indent"&gt;&lt;a id="page522"/&gt;Even the old Bene Gesserit Truthsayer drew back as the child passed and made a warding sign in her direction. The old witch</v>
      </c>
      <c r="G14506" t="str">
        <f t="shared" si="1827"/>
        <v>&lt;p class="indent"&gt;</v>
      </c>
      <c r="H14506">
        <v>2</v>
      </c>
      <c r="I14506">
        <f t="shared" si="1823"/>
        <v>65</v>
      </c>
      <c r="J14506">
        <f t="shared" ca="1" si="1822"/>
        <v>7126</v>
      </c>
      <c r="K14506" t="str">
        <f>IF(OR(E14506="start",AND(E14506="end",E14505="start")),"Y","N")</f>
        <v>N</v>
      </c>
      <c r="L14506" t="str">
        <f t="shared" si="1820"/>
        <v/>
      </c>
    </row>
    <row r="14507" spans="1:12" x14ac:dyDescent="0.25">
      <c r="A14507">
        <v>14506</v>
      </c>
      <c r="B14507" s="1" t="s">
        <v>11234</v>
      </c>
      <c r="C14507" t="str">
        <f t="shared" si="1826"/>
        <v>&lt;p class="indent"&gt;&lt;a id="page522"/&gt;Even the old Bene Gesserit Truthsayer drew back as the child passed and made a warding sign in her direction. The old witch obviously was shaken by the child’s presence.</v>
      </c>
      <c r="D14507">
        <f t="shared" si="1824"/>
        <v>2</v>
      </c>
      <c r="E14507" t="str">
        <f t="shared" si="1821"/>
        <v>end</v>
      </c>
      <c r="F14507" t="str">
        <f t="shared" si="1825"/>
        <v>&lt;p class="indent"&gt;&lt;a id="page522"/&gt;Even the old Bene Gesserit Truthsayer drew back as the child passed and made a warding sign in her direction. The old witch obviously was shaken by the child’s presence.</v>
      </c>
      <c r="G14507" t="str">
        <f t="shared" si="1827"/>
        <v>&lt;p class="indent"&gt;</v>
      </c>
      <c r="H14507">
        <v>2</v>
      </c>
      <c r="I14507">
        <f t="shared" si="1823"/>
        <v>65</v>
      </c>
      <c r="J14507">
        <f t="shared" ca="1" si="1822"/>
        <v>7126</v>
      </c>
      <c r="K14507" t="str">
        <f>IF(OR(E14507="start",AND(E14507="end",E14506="start")),"Y","N")</f>
        <v>N</v>
      </c>
      <c r="L14507" t="str">
        <f t="shared" si="1820"/>
        <v/>
      </c>
    </row>
    <row r="14508" spans="1:12" x14ac:dyDescent="0.25">
      <c r="A14508">
        <v>14507</v>
      </c>
      <c r="B14508" s="1" t="s">
        <v>9</v>
      </c>
      <c r="C14508" t="str">
        <f t="shared" si="1826"/>
        <v>&lt;p class="indent"&gt;&lt;a id="page522"/&gt;Even the old Bene Gesserit Truthsayer drew back as the child passed and made a warding sign in her direction. The old witch obviously was shaken by the child’s presence. &lt;/p&gt;</v>
      </c>
      <c r="D14508">
        <f t="shared" si="1824"/>
        <v>3</v>
      </c>
      <c r="E14508" t="str">
        <f t="shared" si="1821"/>
        <v>end</v>
      </c>
      <c r="F14508" t="str">
        <f t="shared" si="1825"/>
        <v>&lt;p class="indent"&gt;&lt;a id="page522"/&gt;Even the old Bene Gesserit Truthsayer drew back as the child passed and made a warding sign in her direction. The old witch obviously was shaken by the child’s presence. &lt;/p&gt;</v>
      </c>
      <c r="G14508" t="str">
        <f t="shared" si="1827"/>
        <v>&lt;p class="indent"&gt;</v>
      </c>
      <c r="H14508">
        <v>2</v>
      </c>
      <c r="I14508">
        <f t="shared" si="1823"/>
        <v>65</v>
      </c>
      <c r="J14508">
        <f t="shared" ca="1" si="1822"/>
        <v>7126</v>
      </c>
      <c r="K14508" t="str">
        <f>IF(OR(E14508="start",AND(E14508="end",E14507="start")),"Y","N")</f>
        <v>N</v>
      </c>
      <c r="L14508" t="str">
        <f t="shared" si="1820"/>
        <v>&lt;p class="indent"&gt;&lt;a id="page522"/&gt;Even the old Bene Gesserit Truthsayer drew back as the child passed and made a warding sign in her direction. The old witch obviously was shaken by the child’s presence. &lt;/p&gt;</v>
      </c>
    </row>
    <row r="14509" spans="1:12" x14ac:dyDescent="0.25">
      <c r="A14509">
        <v>14508</v>
      </c>
      <c r="B14509" s="1" t="s">
        <v>11235</v>
      </c>
      <c r="C14509" t="str">
        <f t="shared" si="1826"/>
        <v>&lt;p class="indent"&gt;The Emperor cleared his throat to speak, but the child spoke first – a thin voice with traces of a soft-palate lisp, but clear</v>
      </c>
      <c r="D14509">
        <f t="shared" si="1824"/>
        <v>1</v>
      </c>
      <c r="E14509" t="str">
        <f t="shared" si="1821"/>
        <v>end</v>
      </c>
      <c r="F14509" t="str">
        <f t="shared" si="1825"/>
        <v>&lt;p class="indent"&gt;The Emperor cleared his throat to speak, but the child spoke first – a thin voice with traces of a soft-palate lisp, but clear</v>
      </c>
      <c r="G14509" t="str">
        <f t="shared" si="1827"/>
        <v>&lt;p class="indent"&gt;</v>
      </c>
      <c r="H14509">
        <v>2</v>
      </c>
      <c r="I14509">
        <f t="shared" si="1823"/>
        <v>65</v>
      </c>
      <c r="J14509">
        <f t="shared" ca="1" si="1822"/>
        <v>7127</v>
      </c>
      <c r="K14509" t="str">
        <f>IF(OR(E14509="start",AND(E14509="end",E14508="start")),"Y","N")</f>
        <v>N</v>
      </c>
      <c r="L14509" t="str">
        <f t="shared" si="1820"/>
        <v/>
      </c>
    </row>
    <row r="14510" spans="1:12" x14ac:dyDescent="0.25">
      <c r="A14510">
        <v>14509</v>
      </c>
      <c r="B14510" s="1" t="s">
        <v>11236</v>
      </c>
      <c r="C14510" t="str">
        <f t="shared" si="1826"/>
        <v>&lt;p class="indent"&gt;The Emperor cleared his throat to speak, but the child spoke first – a thin voice with traces of a soft-palate lisp, but clear nonetheless. ‘So here he is,’ she said. She advanced to the edge of the dais. ‘He doesn’t appear much, does he – one frightened</v>
      </c>
      <c r="D14510">
        <f t="shared" si="1824"/>
        <v>2</v>
      </c>
      <c r="E14510" t="str">
        <f t="shared" si="1821"/>
        <v>end</v>
      </c>
      <c r="F14510" t="str">
        <f t="shared" si="1825"/>
        <v>&lt;p class="indent"&gt;The Emperor cleared his throat to speak, but the child spoke first – a thin voice with traces of a soft-palate lisp, but clear nonetheless. ‘So here he is,’ she said. She advanced to the edge of the dais. ‘He doesn’t appear much, does he – one frightened</v>
      </c>
      <c r="G14510" t="str">
        <f t="shared" si="1827"/>
        <v>&lt;p class="indent"&gt;</v>
      </c>
      <c r="H14510">
        <v>2</v>
      </c>
      <c r="I14510">
        <f t="shared" si="1823"/>
        <v>65</v>
      </c>
      <c r="J14510">
        <f t="shared" ca="1" si="1822"/>
        <v>7127</v>
      </c>
      <c r="K14510" t="str">
        <f>IF(OR(E14510="start",AND(E14510="end",E14509="start")),"Y","N")</f>
        <v>N</v>
      </c>
      <c r="L14510" t="str">
        <f t="shared" si="1820"/>
        <v/>
      </c>
    </row>
    <row r="14511" spans="1:12" x14ac:dyDescent="0.25">
      <c r="A14511">
        <v>14510</v>
      </c>
      <c r="B14511" s="1" t="s">
        <v>11237</v>
      </c>
      <c r="C14511" t="str">
        <f t="shared" si="1826"/>
        <v>&lt;p class="indent"&gt;The Emperor cleared his throat to speak, but the child spoke first – a thin voice with traces of a soft-palate lisp, but clear nonetheless. ‘So here he is,’ she said. She advanced to the edge of the dais. ‘He doesn’t appear much, does he – one frightened old fat man too weak to support his own flesh without the help of suspensors.’</v>
      </c>
      <c r="D14511">
        <f t="shared" si="1824"/>
        <v>3</v>
      </c>
      <c r="E14511" t="str">
        <f t="shared" si="1821"/>
        <v>end</v>
      </c>
      <c r="F14511" t="str">
        <f t="shared" si="1825"/>
        <v>&lt;p class="indent"&gt;The Emperor cleared his throat to speak, but the child spoke first – a thin voice with traces of a soft-palate lisp, but clear nonetheless. ‘So here he is,’ she said. She advanced to the edge of the dais. ‘He doesn’t appear much, does he – one frightened old fat man too weak to support his own flesh without the help of suspensors.’</v>
      </c>
      <c r="G14511" t="str">
        <f t="shared" si="1827"/>
        <v>&lt;p class="indent"&gt;</v>
      </c>
      <c r="H14511">
        <v>2</v>
      </c>
      <c r="I14511">
        <f t="shared" si="1823"/>
        <v>65</v>
      </c>
      <c r="J14511">
        <f t="shared" ca="1" si="1822"/>
        <v>7127</v>
      </c>
      <c r="K14511" t="str">
        <f>IF(OR(E14511="start",AND(E14511="end",E14510="start")),"Y","N")</f>
        <v>N</v>
      </c>
      <c r="L14511" t="str">
        <f t="shared" si="1820"/>
        <v/>
      </c>
    </row>
    <row r="14512" spans="1:12" x14ac:dyDescent="0.25">
      <c r="A14512">
        <v>14511</v>
      </c>
      <c r="B14512" s="1" t="s">
        <v>9</v>
      </c>
      <c r="C14512" t="str">
        <f t="shared" si="1826"/>
        <v>&lt;p class="indent"&gt;The Emperor cleared his throat to speak, but the child spoke first – a thin voice with traces of a soft-palate lisp, but clear nonetheless. ‘So here he is,’ she said. She advanced to the edge of the dais. ‘He doesn’t appear much, does he – one frightened old fat man too weak to support his own flesh without the help of suspensors.’ &lt;/p&gt;</v>
      </c>
      <c r="D14512">
        <f t="shared" si="1824"/>
        <v>4</v>
      </c>
      <c r="E14512" t="str">
        <f t="shared" si="1821"/>
        <v>end</v>
      </c>
      <c r="F14512" t="str">
        <f t="shared" si="1825"/>
        <v>&lt;p class="indent"&gt;The Emperor cleared his throat to speak, but the child spoke first – a thin voice with traces of a soft-palate lisp, but clear nonetheless. ‘So here he is,’ she said. She advanced to the edge of the dais. ‘He doesn’t appear much, does he – one frightened old fat man too weak to support his own flesh without the help of suspensors.’ &lt;/p&gt;</v>
      </c>
      <c r="G14512" t="str">
        <f t="shared" si="1827"/>
        <v>&lt;p class="indent"&gt;</v>
      </c>
      <c r="H14512">
        <v>2</v>
      </c>
      <c r="I14512">
        <f t="shared" si="1823"/>
        <v>65</v>
      </c>
      <c r="J14512">
        <f t="shared" ca="1" si="1822"/>
        <v>7127</v>
      </c>
      <c r="K14512" t="str">
        <f>IF(OR(E14512="start",AND(E14512="end",E14511="start")),"Y","N")</f>
        <v>N</v>
      </c>
      <c r="L14512" t="str">
        <f t="shared" si="1820"/>
        <v>&lt;p class="indent"&gt;The Emperor cleared his throat to speak, but the child spoke first – a thin voice with traces of a soft-palate lisp, but clear nonetheless. ‘So here he is,’ she said. She advanced to the edge of the dais. ‘He doesn’t appear much, does he – one frightened old fat man too weak to support his own flesh without the help of suspensors.’ &lt;/p&gt;</v>
      </c>
    </row>
    <row r="14513" spans="1:12" x14ac:dyDescent="0.25">
      <c r="A14513">
        <v>14512</v>
      </c>
      <c r="B14513" s="1" t="s">
        <v>11238</v>
      </c>
      <c r="C14513" t="str">
        <f t="shared" si="1826"/>
        <v>&lt;p class="indent"&gt;It was such a totally unexpected statement from the mouth of a child that the Baron stared at her, speechless in spite of</v>
      </c>
      <c r="D14513">
        <f t="shared" si="1824"/>
        <v>1</v>
      </c>
      <c r="E14513" t="str">
        <f t="shared" si="1821"/>
        <v>end</v>
      </c>
      <c r="F14513" t="str">
        <f t="shared" si="1825"/>
        <v>&lt;p class="indent"&gt;It was such a totally unexpected statement from the mouth of a child that the Baron stared at her, speechless in spite of</v>
      </c>
      <c r="G14513" t="str">
        <f t="shared" si="1827"/>
        <v>&lt;p class="indent"&gt;</v>
      </c>
      <c r="H14513">
        <v>2</v>
      </c>
      <c r="I14513">
        <f t="shared" si="1823"/>
        <v>65</v>
      </c>
      <c r="J14513">
        <f t="shared" ca="1" si="1822"/>
        <v>7128</v>
      </c>
      <c r="K14513" t="str">
        <f>IF(OR(E14513="start",AND(E14513="end",E14512="start")),"Y","N")</f>
        <v>N</v>
      </c>
      <c r="L14513" t="str">
        <f t="shared" si="1820"/>
        <v/>
      </c>
    </row>
    <row r="14514" spans="1:12" x14ac:dyDescent="0.25">
      <c r="A14514">
        <v>14513</v>
      </c>
      <c r="B14514" s="1" t="s">
        <v>11239</v>
      </c>
      <c r="C14514" t="str">
        <f t="shared" si="1826"/>
        <v>&lt;p class="indent"&gt;It was such a totally unexpected statement from the mouth of a child that the Baron stared at her, speechless in spite of his anger. &lt;em&gt;Is it a midget?&lt;/em&gt; he asked himself.</v>
      </c>
      <c r="D14514">
        <f t="shared" si="1824"/>
        <v>2</v>
      </c>
      <c r="E14514" t="str">
        <f t="shared" si="1821"/>
        <v>end</v>
      </c>
      <c r="F14514" t="str">
        <f t="shared" si="1825"/>
        <v>&lt;p class="indent"&gt;It was such a totally unexpected statement from the mouth of a child that the Baron stared at her, speechless in spite of his anger. &lt;em&gt;Is it a midget?&lt;/em&gt; he asked himself.</v>
      </c>
      <c r="G14514" t="str">
        <f t="shared" si="1827"/>
        <v>&lt;p class="indent"&gt;</v>
      </c>
      <c r="H14514">
        <v>2</v>
      </c>
      <c r="I14514">
        <f t="shared" si="1823"/>
        <v>65</v>
      </c>
      <c r="J14514">
        <f t="shared" ca="1" si="1822"/>
        <v>7128</v>
      </c>
      <c r="K14514" t="str">
        <f>IF(OR(E14514="start",AND(E14514="end",E14513="start")),"Y","N")</f>
        <v>N</v>
      </c>
      <c r="L14514" t="str">
        <f t="shared" si="1820"/>
        <v/>
      </c>
    </row>
    <row r="14515" spans="1:12" x14ac:dyDescent="0.25">
      <c r="A14515">
        <v>14514</v>
      </c>
      <c r="B14515" s="1" t="s">
        <v>9</v>
      </c>
      <c r="C14515" t="str">
        <f t="shared" si="1826"/>
        <v>&lt;p class="indent"&gt;It was such a totally unexpected statement from the mouth of a child that the Baron stared at her, speechless in spite of his anger. &lt;em&gt;Is it a midget?&lt;/em&gt; he asked himself. &lt;/p&gt;</v>
      </c>
      <c r="D14515">
        <f t="shared" si="1824"/>
        <v>3</v>
      </c>
      <c r="E14515" t="str">
        <f t="shared" si="1821"/>
        <v>end</v>
      </c>
      <c r="F14515" t="str">
        <f t="shared" si="1825"/>
        <v>&lt;p class="indent"&gt;It was such a totally unexpected statement from the mouth of a child that the Baron stared at her, speechless in spite of his anger. &lt;em&gt;Is it a midget?&lt;/em&gt; he asked himself. &lt;/p&gt;</v>
      </c>
      <c r="G14515" t="str">
        <f t="shared" si="1827"/>
        <v>&lt;p class="indent"&gt;</v>
      </c>
      <c r="H14515">
        <v>2</v>
      </c>
      <c r="I14515">
        <f t="shared" si="1823"/>
        <v>65</v>
      </c>
      <c r="J14515">
        <f t="shared" ca="1" si="1822"/>
        <v>7128</v>
      </c>
      <c r="K14515" t="str">
        <f>IF(OR(E14515="start",AND(E14515="end",E14514="start")),"Y","N")</f>
        <v>N</v>
      </c>
      <c r="L14515" t="str">
        <f t="shared" si="1820"/>
        <v>&lt;p class="indent"&gt;It was such a totally unexpected statement from the mouth of a child that the Baron stared at her, speechless in spite of his anger. &lt;em&gt;Is it a midget?&lt;/em&gt; he asked himself. &lt;/p&gt;</v>
      </c>
    </row>
    <row r="14516" spans="1:12" x14ac:dyDescent="0.25">
      <c r="A14516">
        <v>14515</v>
      </c>
      <c r="B14516" s="1" t="s">
        <v>11240</v>
      </c>
      <c r="C14516" t="str">
        <f t="shared" si="1826"/>
        <v>&lt;p class="indent"&gt;‘My dear Baron,’ the Emperor said, ‘become acquainted with the sister of Muad’Dib.’&lt;/p&gt;</v>
      </c>
      <c r="D14516">
        <f t="shared" si="1824"/>
        <v>1</v>
      </c>
      <c r="E14516" t="str">
        <f t="shared" si="1821"/>
        <v>end</v>
      </c>
      <c r="F14516" t="str">
        <f t="shared" si="1825"/>
        <v>&lt;p class="indent"&gt;‘My dear Baron,’ the Emperor said, ‘become acquainted with the sister of Muad’Dib.’&lt;/p&gt;</v>
      </c>
      <c r="G14516" t="str">
        <f t="shared" si="1827"/>
        <v>&lt;p class="indent"&gt;</v>
      </c>
      <c r="H14516">
        <v>2</v>
      </c>
      <c r="I14516">
        <f t="shared" si="1823"/>
        <v>65</v>
      </c>
      <c r="J14516">
        <f t="shared" ca="1" si="1822"/>
        <v>7129</v>
      </c>
      <c r="K14516" t="str">
        <f>IF(OR(E14516="start",AND(E14516="end",E14515="start")),"Y","N")</f>
        <v>N</v>
      </c>
      <c r="L14516" t="str">
        <f t="shared" si="1820"/>
        <v>&lt;p class="indent"&gt;‘My dear Baron,’ the Emperor said, ‘become acquainted with the sister of Muad’Dib.’&lt;/p&gt;</v>
      </c>
    </row>
    <row r="14517" spans="1:12" x14ac:dyDescent="0.25">
      <c r="A14517">
        <v>14516</v>
      </c>
      <c r="B14517" s="1" t="s">
        <v>11241</v>
      </c>
      <c r="C14517" t="str">
        <f t="shared" si="1826"/>
        <v>&lt;p class="indent"&gt;‘The sist …’ The Baron shifted his attention to the Emperor. ‘I do not understand.’&lt;/p&gt;</v>
      </c>
      <c r="D14517">
        <f t="shared" si="1824"/>
        <v>1</v>
      </c>
      <c r="E14517" t="str">
        <f t="shared" si="1821"/>
        <v>end</v>
      </c>
      <c r="F14517" t="str">
        <f t="shared" si="1825"/>
        <v>&lt;p class="indent"&gt;‘The sist …’ The Baron shifted his attention to the Emperor. ‘I do not understand.’&lt;/p&gt;</v>
      </c>
      <c r="G14517" t="str">
        <f t="shared" si="1827"/>
        <v>&lt;p class="indent"&gt;</v>
      </c>
      <c r="H14517">
        <v>2</v>
      </c>
      <c r="I14517">
        <f t="shared" si="1823"/>
        <v>65</v>
      </c>
      <c r="J14517">
        <f t="shared" ca="1" si="1822"/>
        <v>7130</v>
      </c>
      <c r="K14517" t="str">
        <f>IF(OR(E14517="start",AND(E14517="end",E14516="start")),"Y","N")</f>
        <v>N</v>
      </c>
      <c r="L14517" t="str">
        <f t="shared" si="1820"/>
        <v>&lt;p class="indent"&gt;‘The sist …’ The Baron shifted his attention to the Emperor. ‘I do not understand.’&lt;/p&gt;</v>
      </c>
    </row>
    <row r="14518" spans="1:12" x14ac:dyDescent="0.25">
      <c r="A14518">
        <v>14517</v>
      </c>
      <c r="B14518" s="1" t="s">
        <v>11242</v>
      </c>
      <c r="C14518" t="str">
        <f t="shared" si="1826"/>
        <v>&lt;p class="indent"&gt;‘I, too, sometimes err on the side of caution,’ the Emperor said. ‘It has been reported to me that your &lt;em&gt;uninhabited&lt;/em&gt; south polar regions exhibit evidence of human activity.’</v>
      </c>
      <c r="D14518">
        <f t="shared" si="1824"/>
        <v>1</v>
      </c>
      <c r="E14518" t="str">
        <f t="shared" si="1821"/>
        <v>end</v>
      </c>
      <c r="F14518" t="str">
        <f t="shared" si="1825"/>
        <v>&lt;p class="indent"&gt;‘I, too, sometimes err on the side of caution,’ the Emperor said. ‘It has been reported to me that your &lt;em&gt;uninhabited&lt;/em&gt; south polar regions exhibit evidence of human activity.’</v>
      </c>
      <c r="G14518" t="str">
        <f t="shared" si="1827"/>
        <v>&lt;p class="indent"&gt;</v>
      </c>
      <c r="H14518">
        <v>2</v>
      </c>
      <c r="I14518">
        <f t="shared" si="1823"/>
        <v>65</v>
      </c>
      <c r="J14518">
        <f t="shared" ca="1" si="1822"/>
        <v>7131</v>
      </c>
      <c r="K14518" t="str">
        <f>IF(OR(E14518="start",AND(E14518="end",E14517="start")),"Y","N")</f>
        <v>N</v>
      </c>
      <c r="L14518" t="str">
        <f t="shared" si="1820"/>
        <v/>
      </c>
    </row>
    <row r="14519" spans="1:12" x14ac:dyDescent="0.25">
      <c r="A14519">
        <v>14518</v>
      </c>
      <c r="B14519" s="1" t="s">
        <v>9</v>
      </c>
      <c r="C14519" t="str">
        <f t="shared" si="1826"/>
        <v>&lt;p class="indent"&gt;‘I, too, sometimes err on the side of caution,’ the Emperor said. ‘It has been reported to me that your &lt;em&gt;uninhabited&lt;/em&gt; south polar regions exhibit evidence of human activity.’ &lt;/p&gt;</v>
      </c>
      <c r="D14519">
        <f t="shared" si="1824"/>
        <v>2</v>
      </c>
      <c r="E14519" t="str">
        <f t="shared" si="1821"/>
        <v>end</v>
      </c>
      <c r="F14519" t="str">
        <f t="shared" si="1825"/>
        <v>&lt;p class="indent"&gt;‘I, too, sometimes err on the side of caution,’ the Emperor said. ‘It has been reported to me that your &lt;em&gt;uninhabited&lt;/em&gt; south polar regions exhibit evidence of human activity.’ &lt;/p&gt;</v>
      </c>
      <c r="G14519" t="str">
        <f t="shared" si="1827"/>
        <v>&lt;p class="indent"&gt;</v>
      </c>
      <c r="H14519">
        <v>2</v>
      </c>
      <c r="I14519">
        <f t="shared" si="1823"/>
        <v>65</v>
      </c>
      <c r="J14519">
        <f t="shared" ca="1" si="1822"/>
        <v>7131</v>
      </c>
      <c r="K14519" t="str">
        <f>IF(OR(E14519="start",AND(E14519="end",E14518="start")),"Y","N")</f>
        <v>N</v>
      </c>
      <c r="L14519" t="str">
        <f t="shared" si="1820"/>
        <v>&lt;p class="indent"&gt;‘I, too, sometimes err on the side of caution,’ the Emperor said. ‘It has been reported to me that your &lt;em&gt;uninhabited&lt;/em&gt; south polar regions exhibit evidence of human activity.’ &lt;/p&gt;</v>
      </c>
    </row>
    <row r="14520" spans="1:12" x14ac:dyDescent="0.25">
      <c r="A14520">
        <v>14519</v>
      </c>
      <c r="B14520" s="1" t="s">
        <v>11243</v>
      </c>
      <c r="C14520" t="str">
        <f t="shared" si="1826"/>
        <v>&lt;p class="indent"&gt;‘But that’s impossible!’ the Baron protested. ‘The worms … there’s sand clear to the …’&lt;/p&gt;</v>
      </c>
      <c r="D14520">
        <f t="shared" si="1824"/>
        <v>1</v>
      </c>
      <c r="E14520" t="str">
        <f t="shared" si="1821"/>
        <v>end</v>
      </c>
      <c r="F14520" t="str">
        <f t="shared" si="1825"/>
        <v>&lt;p class="indent"&gt;‘But that’s impossible!’ the Baron protested. ‘The worms … there’s sand clear to the …’&lt;/p&gt;</v>
      </c>
      <c r="G14520" t="str">
        <f t="shared" si="1827"/>
        <v>&lt;p class="indent"&gt;</v>
      </c>
      <c r="H14520">
        <v>2</v>
      </c>
      <c r="I14520">
        <f t="shared" si="1823"/>
        <v>65</v>
      </c>
      <c r="J14520">
        <f t="shared" ca="1" si="1822"/>
        <v>7132</v>
      </c>
      <c r="K14520" t="str">
        <f>IF(OR(E14520="start",AND(E14520="end",E14519="start")),"Y","N")</f>
        <v>N</v>
      </c>
      <c r="L14520" t="str">
        <f t="shared" si="1820"/>
        <v>&lt;p class="indent"&gt;‘But that’s impossible!’ the Baron protested. ‘The worms … there’s sand clear to the …’&lt;/p&gt;</v>
      </c>
    </row>
    <row r="14521" spans="1:12" x14ac:dyDescent="0.25">
      <c r="A14521">
        <v>14520</v>
      </c>
      <c r="B14521" s="1" t="s">
        <v>11244</v>
      </c>
      <c r="C14521" t="str">
        <f t="shared" si="1826"/>
        <v>&lt;p class="indent"&gt;‘These people seem able to avoid the worms,’ the Emperor said.&lt;/p&gt;</v>
      </c>
      <c r="D14521">
        <f t="shared" si="1824"/>
        <v>1</v>
      </c>
      <c r="E14521" t="str">
        <f t="shared" si="1821"/>
        <v>end</v>
      </c>
      <c r="F14521" t="str">
        <f t="shared" si="1825"/>
        <v>&lt;p class="indent"&gt;‘These people seem able to avoid the worms,’ the Emperor said.&lt;/p&gt;</v>
      </c>
      <c r="G14521" t="str">
        <f t="shared" si="1827"/>
        <v>&lt;p class="indent"&gt;</v>
      </c>
      <c r="H14521">
        <v>2</v>
      </c>
      <c r="I14521">
        <f t="shared" si="1823"/>
        <v>65</v>
      </c>
      <c r="J14521">
        <f t="shared" ca="1" si="1822"/>
        <v>7133</v>
      </c>
      <c r="K14521" t="str">
        <f>IF(OR(E14521="start",AND(E14521="end",E14520="start")),"Y","N")</f>
        <v>N</v>
      </c>
      <c r="L14521" t="str">
        <f t="shared" si="1820"/>
        <v>&lt;p class="indent"&gt;‘These people seem able to avoid the worms,’ the Emperor said.&lt;/p&gt;</v>
      </c>
    </row>
    <row r="14522" spans="1:12" x14ac:dyDescent="0.25">
      <c r="A14522">
        <v>14521</v>
      </c>
      <c r="B14522" s="1" t="s">
        <v>11245</v>
      </c>
      <c r="C14522" t="str">
        <f t="shared" si="1826"/>
        <v>&lt;p class="indent"&gt;The child sat down on the dais beside the throne, dangled her feet over the edge, kicking them. There was such an air of sureness</v>
      </c>
      <c r="D14522">
        <f t="shared" si="1824"/>
        <v>1</v>
      </c>
      <c r="E14522" t="str">
        <f t="shared" si="1821"/>
        <v>end</v>
      </c>
      <c r="F14522" t="str">
        <f t="shared" si="1825"/>
        <v>&lt;p class="indent"&gt;The child sat down on the dais beside the throne, dangled her feet over the edge, kicking them. There was such an air of sureness</v>
      </c>
      <c r="G14522" t="str">
        <f t="shared" si="1827"/>
        <v>&lt;p class="indent"&gt;</v>
      </c>
      <c r="H14522">
        <v>2</v>
      </c>
      <c r="I14522">
        <f t="shared" si="1823"/>
        <v>65</v>
      </c>
      <c r="J14522">
        <f t="shared" ca="1" si="1822"/>
        <v>7134</v>
      </c>
      <c r="K14522" t="str">
        <f>IF(OR(E14522="start",AND(E14522="end",E14521="start")),"Y","N")</f>
        <v>N</v>
      </c>
      <c r="L14522" t="str">
        <f t="shared" ref="L14522:L14585" si="1828">IF(D14522&gt;=D14523,F14522,"")</f>
        <v/>
      </c>
    </row>
    <row r="14523" spans="1:12" x14ac:dyDescent="0.25">
      <c r="A14523">
        <v>14522</v>
      </c>
      <c r="B14523" s="1" t="s">
        <v>11246</v>
      </c>
      <c r="C14523" t="str">
        <f t="shared" si="1826"/>
        <v>&lt;p class="indent"&gt;The child sat down on the dais beside the throne, dangled her feet over the edge, kicking them. There was such an air of sureness in the way she appraised her surroundings.</v>
      </c>
      <c r="D14523">
        <f t="shared" si="1824"/>
        <v>2</v>
      </c>
      <c r="E14523" t="str">
        <f t="shared" si="1821"/>
        <v>end</v>
      </c>
      <c r="F14523" t="str">
        <f t="shared" si="1825"/>
        <v>&lt;p class="indent"&gt;The child sat down on the dais beside the throne, dangled her feet over the edge, kicking them. There was such an air of sureness in the way she appraised her surroundings.</v>
      </c>
      <c r="G14523" t="str">
        <f t="shared" si="1827"/>
        <v>&lt;p class="indent"&gt;</v>
      </c>
      <c r="H14523">
        <v>2</v>
      </c>
      <c r="I14523">
        <f t="shared" si="1823"/>
        <v>65</v>
      </c>
      <c r="J14523">
        <f t="shared" ca="1" si="1822"/>
        <v>7134</v>
      </c>
      <c r="K14523" t="str">
        <f>IF(OR(E14523="start",AND(E14523="end",E14522="start")),"Y","N")</f>
        <v>N</v>
      </c>
      <c r="L14523" t="str">
        <f t="shared" si="1828"/>
        <v/>
      </c>
    </row>
    <row r="14524" spans="1:12" x14ac:dyDescent="0.25">
      <c r="A14524">
        <v>14523</v>
      </c>
      <c r="B14524" s="1" t="s">
        <v>9</v>
      </c>
      <c r="C14524" t="str">
        <f t="shared" si="1826"/>
        <v>&lt;p class="indent"&gt;The child sat down on the dais beside the throne, dangled her feet over the edge, kicking them. There was such an air of sureness in the way she appraised her surroundings. &lt;/p&gt;</v>
      </c>
      <c r="D14524">
        <f t="shared" si="1824"/>
        <v>3</v>
      </c>
      <c r="E14524" t="str">
        <f t="shared" si="1821"/>
        <v>end</v>
      </c>
      <c r="F14524" t="str">
        <f t="shared" si="1825"/>
        <v>&lt;p class="indent"&gt;The child sat down on the dais beside the throne, dangled her feet over the edge, kicking them. There was such an air of sureness in the way she appraised her surroundings. &lt;/p&gt;</v>
      </c>
      <c r="G14524" t="str">
        <f t="shared" si="1827"/>
        <v>&lt;p class="indent"&gt;</v>
      </c>
      <c r="H14524">
        <v>2</v>
      </c>
      <c r="I14524">
        <f t="shared" si="1823"/>
        <v>65</v>
      </c>
      <c r="J14524">
        <f t="shared" ca="1" si="1822"/>
        <v>7134</v>
      </c>
      <c r="K14524" t="str">
        <f>IF(OR(E14524="start",AND(E14524="end",E14523="start")),"Y","N")</f>
        <v>N</v>
      </c>
      <c r="L14524" t="str">
        <f t="shared" si="1828"/>
        <v>&lt;p class="indent"&gt;The child sat down on the dais beside the throne, dangled her feet over the edge, kicking them. There was such an air of sureness in the way she appraised her surroundings. &lt;/p&gt;</v>
      </c>
    </row>
    <row r="14525" spans="1:12" x14ac:dyDescent="0.25">
      <c r="A14525">
        <v>14524</v>
      </c>
      <c r="B14525" s="1" t="s">
        <v>11247</v>
      </c>
      <c r="C14525" t="str">
        <f t="shared" si="1826"/>
        <v>&lt;p class="indent"&gt;The Baron stared at the kicking feet, the way they moved the black robe, the wink of sandals beneath the fabric.&lt;/p&gt;</v>
      </c>
      <c r="D14525">
        <f t="shared" si="1824"/>
        <v>1</v>
      </c>
      <c r="E14525" t="str">
        <f t="shared" si="1821"/>
        <v>end</v>
      </c>
      <c r="F14525" t="str">
        <f t="shared" si="1825"/>
        <v>&lt;p class="indent"&gt;The Baron stared at the kicking feet, the way they moved the black robe, the wink of sandals beneath the fabric.&lt;/p&gt;</v>
      </c>
      <c r="G14525" t="str">
        <f t="shared" si="1827"/>
        <v>&lt;p class="indent"&gt;</v>
      </c>
      <c r="H14525">
        <v>2</v>
      </c>
      <c r="I14525">
        <f t="shared" si="1823"/>
        <v>65</v>
      </c>
      <c r="J14525">
        <f t="shared" ca="1" si="1822"/>
        <v>7135</v>
      </c>
      <c r="K14525" t="str">
        <f>IF(OR(E14525="start",AND(E14525="end",E14524="start")),"Y","N")</f>
        <v>N</v>
      </c>
      <c r="L14525" t="str">
        <f t="shared" si="1828"/>
        <v>&lt;p class="indent"&gt;The Baron stared at the kicking feet, the way they moved the black robe, the wink of sandals beneath the fabric.&lt;/p&gt;</v>
      </c>
    </row>
    <row r="14526" spans="1:12" x14ac:dyDescent="0.25">
      <c r="A14526">
        <v>14525</v>
      </c>
      <c r="B14526" s="1" t="s">
        <v>11248</v>
      </c>
      <c r="C14526" t="str">
        <f t="shared" si="1826"/>
        <v>&lt;p class="indent"&gt;‘Unfortunately,’ the Emperor said, ‘I only sent five troop carriers with a light attack force to pick up prisoners for questioning.</v>
      </c>
      <c r="D14526">
        <f t="shared" si="1824"/>
        <v>1</v>
      </c>
      <c r="E14526" t="str">
        <f t="shared" si="1821"/>
        <v>end</v>
      </c>
      <c r="F14526" t="str">
        <f t="shared" si="1825"/>
        <v>&lt;p class="indent"&gt;‘Unfortunately,’ the Emperor said, ‘I only sent five troop carriers with a light attack force to pick up prisoners for questioning.</v>
      </c>
      <c r="G14526" t="str">
        <f t="shared" si="1827"/>
        <v>&lt;p class="indent"&gt;</v>
      </c>
      <c r="H14526">
        <v>2</v>
      </c>
      <c r="I14526">
        <f t="shared" si="1823"/>
        <v>65</v>
      </c>
      <c r="J14526">
        <f t="shared" ca="1" si="1822"/>
        <v>7136</v>
      </c>
      <c r="K14526" t="str">
        <f>IF(OR(E14526="start",AND(E14526="end",E14525="start")),"Y","N")</f>
        <v>N</v>
      </c>
      <c r="L14526" t="str">
        <f t="shared" si="1828"/>
        <v/>
      </c>
    </row>
    <row r="14527" spans="1:12" x14ac:dyDescent="0.25">
      <c r="A14527">
        <v>14526</v>
      </c>
      <c r="B14527" s="1" t="s">
        <v>11249</v>
      </c>
      <c r="C14527" t="str">
        <f t="shared" si="1826"/>
        <v>&lt;p class="indent"&gt;‘Unfortunately,’ the Emperor said, ‘I only sent five troop carriers with a light attack force to pick up prisoners for questioning. We barely got away with three prisoners and one carrier. Mind you, Baron, my Sardaukar were almost overwhelmed by a force</v>
      </c>
      <c r="D14527">
        <f t="shared" si="1824"/>
        <v>2</v>
      </c>
      <c r="E14527" t="str">
        <f t="shared" si="1821"/>
        <v>end</v>
      </c>
      <c r="F14527" t="str">
        <f t="shared" si="1825"/>
        <v>&lt;p class="indent"&gt;‘Unfortunately,’ the Emperor said, ‘I only sent five troop carriers with a light attack force to pick up prisoners for questioning. We barely got away with three prisoners and one carrier. Mind you, Baron, my Sardaukar were almost overwhelmed by a force</v>
      </c>
      <c r="G14527" t="str">
        <f t="shared" si="1827"/>
        <v>&lt;p class="indent"&gt;</v>
      </c>
      <c r="H14527">
        <v>2</v>
      </c>
      <c r="I14527">
        <f t="shared" si="1823"/>
        <v>65</v>
      </c>
      <c r="J14527">
        <f t="shared" ca="1" si="1822"/>
        <v>7136</v>
      </c>
      <c r="K14527" t="str">
        <f>IF(OR(E14527="start",AND(E14527="end",E14526="start")),"Y","N")</f>
        <v>N</v>
      </c>
      <c r="L14527" t="str">
        <f t="shared" si="1828"/>
        <v/>
      </c>
    </row>
    <row r="14528" spans="1:12" x14ac:dyDescent="0.25">
      <c r="A14528">
        <v>14527</v>
      </c>
      <c r="B14528" s="1" t="s">
        <v>11250</v>
      </c>
      <c r="C14528" t="str">
        <f t="shared" si="1826"/>
        <v>&lt;p class="indent"&gt;‘Unfortunately,’ the Emperor said, ‘I only sent five troop carriers with a light attack force to pick up prisoners for questioning. We barely got away with three prisoners and one carrier. Mind you, Baron, my Sardaukar were almost overwhelmed by a force composed mostly of women, children, and old men. This child here was in command of one of the attacking groups.’</v>
      </c>
      <c r="D14528">
        <f t="shared" si="1824"/>
        <v>3</v>
      </c>
      <c r="E14528" t="str">
        <f t="shared" si="1821"/>
        <v>end</v>
      </c>
      <c r="F14528" t="str">
        <f t="shared" si="1825"/>
        <v>&lt;p class="indent"&gt;‘Unfortunately,’ the Emperor said, ‘I only sent five troop carriers with a light attack force to pick up prisoners for questioning. We barely got away with three prisoners and one carrier. Mind you, Baron, my Sardaukar were almost overwhelmed by a force composed mostly of women, children, and old men. This child here was in command of one of the attacking groups.’</v>
      </c>
      <c r="G14528" t="str">
        <f t="shared" si="1827"/>
        <v>&lt;p class="indent"&gt;</v>
      </c>
      <c r="H14528">
        <v>2</v>
      </c>
      <c r="I14528">
        <f t="shared" si="1823"/>
        <v>65</v>
      </c>
      <c r="J14528">
        <f t="shared" ca="1" si="1822"/>
        <v>7136</v>
      </c>
      <c r="K14528" t="str">
        <f>IF(OR(E14528="start",AND(E14528="end",E14527="start")),"Y","N")</f>
        <v>N</v>
      </c>
      <c r="L14528" t="str">
        <f t="shared" si="1828"/>
        <v/>
      </c>
    </row>
    <row r="14529" spans="1:12" x14ac:dyDescent="0.25">
      <c r="A14529">
        <v>14528</v>
      </c>
      <c r="B14529" s="1" t="s">
        <v>9</v>
      </c>
      <c r="C14529" t="str">
        <f t="shared" si="1826"/>
        <v>&lt;p class="indent"&gt;‘Unfortunately,’ the Emperor said, ‘I only sent five troop carriers with a light attack force to pick up prisoners for questioning. We barely got away with three prisoners and one carrier. Mind you, Baron, my Sardaukar were almost overwhelmed by a force composed mostly of women, children, and old men. This child here was in command of one of the attacking groups.’ &lt;/p&gt;</v>
      </c>
      <c r="D14529">
        <f t="shared" si="1824"/>
        <v>4</v>
      </c>
      <c r="E14529" t="str">
        <f t="shared" si="1821"/>
        <v>end</v>
      </c>
      <c r="F14529" t="str">
        <f t="shared" si="1825"/>
        <v>&lt;p class="indent"&gt;‘Unfortunately,’ the Emperor said, ‘I only sent five troop carriers with a light attack force to pick up prisoners for questioning. We barely got away with three prisoners and one carrier. Mind you, Baron, my Sardaukar were almost overwhelmed by a force composed mostly of women, children, and old men. This child here was in command of one of the attacking groups.’ &lt;/p&gt;</v>
      </c>
      <c r="G14529" t="str">
        <f t="shared" si="1827"/>
        <v>&lt;p class="indent"&gt;</v>
      </c>
      <c r="H14529">
        <v>2</v>
      </c>
      <c r="I14529">
        <f t="shared" si="1823"/>
        <v>65</v>
      </c>
      <c r="J14529">
        <f t="shared" ca="1" si="1822"/>
        <v>7136</v>
      </c>
      <c r="K14529" t="str">
        <f>IF(OR(E14529="start",AND(E14529="end",E14528="start")),"Y","N")</f>
        <v>N</v>
      </c>
      <c r="L14529" t="str">
        <f t="shared" si="1828"/>
        <v>&lt;p class="indent"&gt;‘Unfortunately,’ the Emperor said, ‘I only sent five troop carriers with a light attack force to pick up prisoners for questioning. We barely got away with three prisoners and one carrier. Mind you, Baron, my Sardaukar were almost overwhelmed by a force composed mostly of women, children, and old men. This child here was in command of one of the attacking groups.’ &lt;/p&gt;</v>
      </c>
    </row>
    <row r="14530" spans="1:12" x14ac:dyDescent="0.25">
      <c r="A14530">
        <v>14529</v>
      </c>
      <c r="B14530" s="1" t="s">
        <v>11251</v>
      </c>
      <c r="C14530" t="str">
        <f t="shared" si="1826"/>
        <v>&lt;p class="indent"&gt;‘You see, Your Majesty!’ the Baron said. You see how they are!’&lt;/p&gt;</v>
      </c>
      <c r="D14530">
        <f t="shared" si="1824"/>
        <v>1</v>
      </c>
      <c r="E14530" t="str">
        <f t="shared" si="1821"/>
        <v>end</v>
      </c>
      <c r="F14530" t="str">
        <f t="shared" si="1825"/>
        <v>&lt;p class="indent"&gt;‘You see, Your Majesty!’ the Baron said. You see how they are!’&lt;/p&gt;</v>
      </c>
      <c r="G14530" t="str">
        <f t="shared" si="1827"/>
        <v>&lt;p class="indent"&gt;</v>
      </c>
      <c r="H14530">
        <v>2</v>
      </c>
      <c r="I14530">
        <f t="shared" si="1823"/>
        <v>65</v>
      </c>
      <c r="J14530">
        <f t="shared" ca="1" si="1822"/>
        <v>7137</v>
      </c>
      <c r="K14530" t="str">
        <f>IF(OR(E14530="start",AND(E14530="end",E14529="start")),"Y","N")</f>
        <v>N</v>
      </c>
      <c r="L14530" t="str">
        <f t="shared" si="1828"/>
        <v>&lt;p class="indent"&gt;‘You see, Your Majesty!’ the Baron said. You see how they are!’&lt;/p&gt;</v>
      </c>
    </row>
    <row r="14531" spans="1:12" x14ac:dyDescent="0.25">
      <c r="A14531">
        <v>14530</v>
      </c>
      <c r="B14531" s="1" t="s">
        <v>11252</v>
      </c>
      <c r="C14531" t="str">
        <f t="shared" si="1826"/>
        <v>&lt;p class="indent"&gt;‘I allowed myself to be captured,’ the child said. ‘I did not &lt;a id="page523"/&gt;want to face my brother and have to tell him that his son had been killed.’</v>
      </c>
      <c r="D14531">
        <f t="shared" si="1824"/>
        <v>1</v>
      </c>
      <c r="E14531" t="str">
        <f t="shared" ref="E14531:E14594" si="1829">IFERROR(IF(FIND("blockquote",B14531)=2,"start","end"),E14530)</f>
        <v>end</v>
      </c>
      <c r="F14531" t="str">
        <f t="shared" si="1825"/>
        <v>&lt;p class="indent"&gt;‘I allowed myself to be captured,’ the child said. ‘I did not &lt;a id="page523"/&gt;want to face my brother and have to tell him that his son had been killed.’</v>
      </c>
      <c r="G14531" t="str">
        <f t="shared" si="1827"/>
        <v>&lt;p class="indent"&gt;</v>
      </c>
      <c r="H14531">
        <v>2</v>
      </c>
      <c r="I14531">
        <f t="shared" si="1823"/>
        <v>65</v>
      </c>
      <c r="J14531">
        <f t="shared" ref="J14531:J14594" ca="1" si="1830">IF(K14531="Y","",IF(D14531=1,1+MAX(OFFSET(J14531,-A14531+1,0,A14531-1)),MAX(OFFSET(J14531,-A14531+1,0,A14531-1))))</f>
        <v>7138</v>
      </c>
      <c r="K14531" t="str">
        <f>IF(OR(E14531="start",AND(E14531="end",E14530="start")),"Y","N")</f>
        <v>N</v>
      </c>
      <c r="L14531" t="str">
        <f t="shared" si="1828"/>
        <v/>
      </c>
    </row>
    <row r="14532" spans="1:12" x14ac:dyDescent="0.25">
      <c r="A14532">
        <v>14531</v>
      </c>
      <c r="B14532" s="1" t="s">
        <v>9</v>
      </c>
      <c r="C14532" t="str">
        <f t="shared" si="1826"/>
        <v>&lt;p class="indent"&gt;‘I allowed myself to be captured,’ the child said. ‘I did not &lt;a id="page523"/&gt;want to face my brother and have to tell him that his son had been killed.’ &lt;/p&gt;</v>
      </c>
      <c r="D14532">
        <f t="shared" si="1824"/>
        <v>2</v>
      </c>
      <c r="E14532" t="str">
        <f t="shared" si="1829"/>
        <v>end</v>
      </c>
      <c r="F14532" t="str">
        <f t="shared" si="1825"/>
        <v>&lt;p class="indent"&gt;‘I allowed myself to be captured,’ the child said. ‘I did not &lt;a id="page523"/&gt;want to face my brother and have to tell him that his son had been killed.’ &lt;/p&gt;</v>
      </c>
      <c r="G14532" t="str">
        <f t="shared" si="1827"/>
        <v>&lt;p class="indent"&gt;</v>
      </c>
      <c r="H14532">
        <v>2</v>
      </c>
      <c r="I14532">
        <f t="shared" si="1823"/>
        <v>65</v>
      </c>
      <c r="J14532">
        <f t="shared" ca="1" si="1830"/>
        <v>7138</v>
      </c>
      <c r="K14532" t="str">
        <f>IF(OR(E14532="start",AND(E14532="end",E14531="start")),"Y","N")</f>
        <v>N</v>
      </c>
      <c r="L14532" t="str">
        <f t="shared" si="1828"/>
        <v>&lt;p class="indent"&gt;‘I allowed myself to be captured,’ the child said. ‘I did not &lt;a id="page523"/&gt;want to face my brother and have to tell him that his son had been killed.’ &lt;/p&gt;</v>
      </c>
    </row>
    <row r="14533" spans="1:12" x14ac:dyDescent="0.25">
      <c r="A14533">
        <v>14532</v>
      </c>
      <c r="B14533" s="1" t="s">
        <v>11253</v>
      </c>
      <c r="C14533" t="str">
        <f t="shared" si="1826"/>
        <v>&lt;p class="indent"&gt;‘Only a handful of our men got away,’ the Emperor said. ‘Got away! You hear that?’&lt;/p&gt;</v>
      </c>
      <c r="D14533">
        <f t="shared" si="1824"/>
        <v>1</v>
      </c>
      <c r="E14533" t="str">
        <f t="shared" si="1829"/>
        <v>end</v>
      </c>
      <c r="F14533" t="str">
        <f t="shared" si="1825"/>
        <v>&lt;p class="indent"&gt;‘Only a handful of our men got away,’ the Emperor said. ‘Got away! You hear that?’&lt;/p&gt;</v>
      </c>
      <c r="G14533" t="str">
        <f t="shared" si="1827"/>
        <v>&lt;p class="indent"&gt;</v>
      </c>
      <c r="H14533">
        <v>2</v>
      </c>
      <c r="I14533">
        <f t="shared" ref="I14533:I14596" si="1831">IF(AND(E14532="end",E14533="start"),I14532+1,I14532)</f>
        <v>65</v>
      </c>
      <c r="J14533">
        <f t="shared" ca="1" si="1830"/>
        <v>7139</v>
      </c>
      <c r="K14533" t="str">
        <f>IF(OR(E14533="start",AND(E14533="end",E14532="start")),"Y","N")</f>
        <v>N</v>
      </c>
      <c r="L14533" t="str">
        <f t="shared" si="1828"/>
        <v>&lt;p class="indent"&gt;‘Only a handful of our men got away,’ the Emperor said. ‘Got away! You hear that?’&lt;/p&gt;</v>
      </c>
    </row>
    <row r="14534" spans="1:12" x14ac:dyDescent="0.25">
      <c r="A14534">
        <v>14533</v>
      </c>
      <c r="B14534" s="1" t="s">
        <v>11254</v>
      </c>
      <c r="C14534" t="str">
        <f t="shared" si="1826"/>
        <v>&lt;p class="indent"&gt;‘We’d have had them, too,’ the child said, ‘except for the flames.’&lt;/p&gt;</v>
      </c>
      <c r="D14534">
        <f t="shared" si="1824"/>
        <v>1</v>
      </c>
      <c r="E14534" t="str">
        <f t="shared" si="1829"/>
        <v>end</v>
      </c>
      <c r="F14534" t="str">
        <f t="shared" si="1825"/>
        <v>&lt;p class="indent"&gt;‘We’d have had them, too,’ the child said, ‘except for the flames.’&lt;/p&gt;</v>
      </c>
      <c r="G14534" t="str">
        <f t="shared" si="1827"/>
        <v>&lt;p class="indent"&gt;</v>
      </c>
      <c r="H14534">
        <v>2</v>
      </c>
      <c r="I14534">
        <f t="shared" si="1831"/>
        <v>65</v>
      </c>
      <c r="J14534">
        <f t="shared" ca="1" si="1830"/>
        <v>7140</v>
      </c>
      <c r="K14534" t="str">
        <f>IF(OR(E14534="start",AND(E14534="end",E14533="start")),"Y","N")</f>
        <v>N</v>
      </c>
      <c r="L14534" t="str">
        <f t="shared" si="1828"/>
        <v>&lt;p class="indent"&gt;‘We’d have had them, too,’ the child said, ‘except for the flames.’&lt;/p&gt;</v>
      </c>
    </row>
    <row r="14535" spans="1:12" x14ac:dyDescent="0.25">
      <c r="A14535">
        <v>14534</v>
      </c>
      <c r="B14535" s="1" t="s">
        <v>11255</v>
      </c>
      <c r="C14535" t="str">
        <f t="shared" si="1826"/>
        <v>&lt;p class="indent"&gt;‘My Sardaukar used the attitudinal jets on their carrier as flame-throwers,’ the Emperor said. ‘A move of desperation and</v>
      </c>
      <c r="D14535">
        <f t="shared" ref="D14535:D14598" si="1832">IF(LEFT(B14535,2)="&lt;p",1,IF(LEFT(B14535,3)="&lt;h1",1,D14534+1))</f>
        <v>1</v>
      </c>
      <c r="E14535" t="str">
        <f t="shared" si="1829"/>
        <v>end</v>
      </c>
      <c r="F14535" t="str">
        <f t="shared" si="1825"/>
        <v>&lt;p class="indent"&gt;‘My Sardaukar used the attitudinal jets on their carrier as flame-throwers,’ the Emperor said. ‘A move of desperation and</v>
      </c>
      <c r="G14535" t="str">
        <f t="shared" si="1827"/>
        <v>&lt;p class="indent"&gt;</v>
      </c>
      <c r="H14535">
        <v>2</v>
      </c>
      <c r="I14535">
        <f t="shared" si="1831"/>
        <v>65</v>
      </c>
      <c r="J14535">
        <f t="shared" ca="1" si="1830"/>
        <v>7141</v>
      </c>
      <c r="K14535" t="str">
        <f>IF(OR(E14535="start",AND(E14535="end",E14534="start")),"Y","N")</f>
        <v>N</v>
      </c>
      <c r="L14535" t="str">
        <f t="shared" si="1828"/>
        <v/>
      </c>
    </row>
    <row r="14536" spans="1:12" x14ac:dyDescent="0.25">
      <c r="A14536">
        <v>14535</v>
      </c>
      <c r="B14536" s="1" t="s">
        <v>11256</v>
      </c>
      <c r="C14536" t="str">
        <f t="shared" si="1826"/>
        <v>&lt;p class="indent"&gt;‘My Sardaukar used the attitudinal jets on their carrier as flame-throwers,’ the Emperor said. ‘A move of desperation and the only thing that got them away with their three prisoners. Mark that, my dear Baron: Sardaukar forced to retreat in confusion</v>
      </c>
      <c r="D14536">
        <f t="shared" si="1832"/>
        <v>2</v>
      </c>
      <c r="E14536" t="str">
        <f t="shared" si="1829"/>
        <v>end</v>
      </c>
      <c r="F14536" t="str">
        <f t="shared" si="1825"/>
        <v>&lt;p class="indent"&gt;‘My Sardaukar used the attitudinal jets on their carrier as flame-throwers,’ the Emperor said. ‘A move of desperation and the only thing that got them away with their three prisoners. Mark that, my dear Baron: Sardaukar forced to retreat in confusion</v>
      </c>
      <c r="G14536" t="str">
        <f t="shared" si="1827"/>
        <v>&lt;p class="indent"&gt;</v>
      </c>
      <c r="H14536">
        <v>2</v>
      </c>
      <c r="I14536">
        <f t="shared" si="1831"/>
        <v>65</v>
      </c>
      <c r="J14536">
        <f t="shared" ca="1" si="1830"/>
        <v>7141</v>
      </c>
      <c r="K14536" t="str">
        <f>IF(OR(E14536="start",AND(E14536="end",E14535="start")),"Y","N")</f>
        <v>N</v>
      </c>
      <c r="L14536" t="str">
        <f t="shared" si="1828"/>
        <v/>
      </c>
    </row>
    <row r="14537" spans="1:12" x14ac:dyDescent="0.25">
      <c r="A14537">
        <v>14536</v>
      </c>
      <c r="B14537" s="1" t="s">
        <v>11257</v>
      </c>
      <c r="C14537" t="str">
        <f t="shared" si="1826"/>
        <v>&lt;p class="indent"&gt;‘My Sardaukar used the attitudinal jets on their carrier as flame-throwers,’ the Emperor said. ‘A move of desperation and the only thing that got them away with their three prisoners. Mark that, my dear Baron: Sardaukar forced to retreat in confusion from women and children and old men!’</v>
      </c>
      <c r="D14537">
        <f t="shared" si="1832"/>
        <v>3</v>
      </c>
      <c r="E14537" t="str">
        <f t="shared" si="1829"/>
        <v>end</v>
      </c>
      <c r="F14537" t="str">
        <f t="shared" si="1825"/>
        <v>&lt;p class="indent"&gt;‘My Sardaukar used the attitudinal jets on their carrier as flame-throwers,’ the Emperor said. ‘A move of desperation and the only thing that got them away with their three prisoners. Mark that, my dear Baron: Sardaukar forced to retreat in confusion from women and children and old men!’</v>
      </c>
      <c r="G14537" t="str">
        <f t="shared" si="1827"/>
        <v>&lt;p class="indent"&gt;</v>
      </c>
      <c r="H14537">
        <v>2</v>
      </c>
      <c r="I14537">
        <f t="shared" si="1831"/>
        <v>65</v>
      </c>
      <c r="J14537">
        <f t="shared" ca="1" si="1830"/>
        <v>7141</v>
      </c>
      <c r="K14537" t="str">
        <f>IF(OR(E14537="start",AND(E14537="end",E14536="start")),"Y","N")</f>
        <v>N</v>
      </c>
      <c r="L14537" t="str">
        <f t="shared" si="1828"/>
        <v/>
      </c>
    </row>
    <row r="14538" spans="1:12" x14ac:dyDescent="0.25">
      <c r="A14538">
        <v>14537</v>
      </c>
      <c r="B14538" s="1" t="s">
        <v>9</v>
      </c>
      <c r="C14538" t="str">
        <f t="shared" si="1826"/>
        <v>&lt;p class="indent"&gt;‘My Sardaukar used the attitudinal jets on their carrier as flame-throwers,’ the Emperor said. ‘A move of desperation and the only thing that got them away with their three prisoners. Mark that, my dear Baron: Sardaukar forced to retreat in confusion from women and children and old men!’ &lt;/p&gt;</v>
      </c>
      <c r="D14538">
        <f t="shared" si="1832"/>
        <v>4</v>
      </c>
      <c r="E14538" t="str">
        <f t="shared" si="1829"/>
        <v>end</v>
      </c>
      <c r="F14538" t="str">
        <f t="shared" si="1825"/>
        <v>&lt;p class="indent"&gt;‘My Sardaukar used the attitudinal jets on their carrier as flame-throwers,’ the Emperor said. ‘A move of desperation and the only thing that got them away with their three prisoners. Mark that, my dear Baron: Sardaukar forced to retreat in confusion from women and children and old men!’ &lt;/p&gt;</v>
      </c>
      <c r="G14538" t="str">
        <f t="shared" si="1827"/>
        <v>&lt;p class="indent"&gt;</v>
      </c>
      <c r="H14538">
        <v>2</v>
      </c>
      <c r="I14538">
        <f t="shared" si="1831"/>
        <v>65</v>
      </c>
      <c r="J14538">
        <f t="shared" ca="1" si="1830"/>
        <v>7141</v>
      </c>
      <c r="K14538" t="str">
        <f>IF(OR(E14538="start",AND(E14538="end",E14537="start")),"Y","N")</f>
        <v>N</v>
      </c>
      <c r="L14538" t="str">
        <f t="shared" si="1828"/>
        <v>&lt;p class="indent"&gt;‘My Sardaukar used the attitudinal jets on their carrier as flame-throwers,’ the Emperor said. ‘A move of desperation and the only thing that got them away with their three prisoners. Mark that, my dear Baron: Sardaukar forced to retreat in confusion from women and children and old men!’ &lt;/p&gt;</v>
      </c>
    </row>
    <row r="14539" spans="1:12" x14ac:dyDescent="0.25">
      <c r="A14539">
        <v>14538</v>
      </c>
      <c r="B14539" s="1" t="s">
        <v>11258</v>
      </c>
      <c r="C14539" t="str">
        <f t="shared" si="1826"/>
        <v>&lt;p class="indent"&gt;‘We must attack in force,’ the Baron rasped. ‘We must destroy every last vestige of—’&lt;/p&gt;</v>
      </c>
      <c r="D14539">
        <f t="shared" si="1832"/>
        <v>1</v>
      </c>
      <c r="E14539" t="str">
        <f t="shared" si="1829"/>
        <v>end</v>
      </c>
      <c r="F14539" t="str">
        <f t="shared" ref="F14539:F14602" si="1833">IF(AND(E14539="start",D14539&gt;=D14538),F14538&amp;" "&amp;B14539,C14539)</f>
        <v>&lt;p class="indent"&gt;‘We must attack in force,’ the Baron rasped. ‘We must destroy every last vestige of—’&lt;/p&gt;</v>
      </c>
      <c r="G14539" t="str">
        <f t="shared" si="1827"/>
        <v>&lt;p class="indent"&gt;</v>
      </c>
      <c r="H14539">
        <v>2</v>
      </c>
      <c r="I14539">
        <f t="shared" si="1831"/>
        <v>65</v>
      </c>
      <c r="J14539">
        <f t="shared" ca="1" si="1830"/>
        <v>7142</v>
      </c>
      <c r="K14539" t="str">
        <f>IF(OR(E14539="start",AND(E14539="end",E14538="start")),"Y","N")</f>
        <v>N</v>
      </c>
      <c r="L14539" t="str">
        <f t="shared" si="1828"/>
        <v>&lt;p class="indent"&gt;‘We must attack in force,’ the Baron rasped. ‘We must destroy every last vestige of—’&lt;/p&gt;</v>
      </c>
    </row>
    <row r="14540" spans="1:12" x14ac:dyDescent="0.25">
      <c r="A14540">
        <v>14539</v>
      </c>
      <c r="B14540" s="1" t="s">
        <v>11259</v>
      </c>
      <c r="C14540" t="str">
        <f t="shared" si="1826"/>
        <v>&lt;p class="indent"&gt;‘Silence!’ the Emperor roared. He pushed himself forward on his throne. ‘Do not abuse my intelligence any longer. You stand</v>
      </c>
      <c r="D14540">
        <f t="shared" si="1832"/>
        <v>1</v>
      </c>
      <c r="E14540" t="str">
        <f t="shared" si="1829"/>
        <v>end</v>
      </c>
      <c r="F14540" t="str">
        <f t="shared" si="1833"/>
        <v>&lt;p class="indent"&gt;‘Silence!’ the Emperor roared. He pushed himself forward on his throne. ‘Do not abuse my intelligence any longer. You stand</v>
      </c>
      <c r="G14540" t="str">
        <f t="shared" si="1827"/>
        <v>&lt;p class="indent"&gt;</v>
      </c>
      <c r="H14540">
        <v>2</v>
      </c>
      <c r="I14540">
        <f t="shared" si="1831"/>
        <v>65</v>
      </c>
      <c r="J14540">
        <f t="shared" ca="1" si="1830"/>
        <v>7143</v>
      </c>
      <c r="K14540" t="str">
        <f>IF(OR(E14540="start",AND(E14540="end",E14539="start")),"Y","N")</f>
        <v>N</v>
      </c>
      <c r="L14540" t="str">
        <f t="shared" si="1828"/>
        <v/>
      </c>
    </row>
    <row r="14541" spans="1:12" x14ac:dyDescent="0.25">
      <c r="A14541">
        <v>14540</v>
      </c>
      <c r="B14541" s="1" t="s">
        <v>11260</v>
      </c>
      <c r="C14541" t="str">
        <f t="shared" si="1826"/>
        <v>&lt;p class="indent"&gt;‘Silence!’ the Emperor roared. He pushed himself forward on his throne. ‘Do not abuse my intelligence any longer. You stand there in your foolish innocence and—’</v>
      </c>
      <c r="D14541">
        <f t="shared" si="1832"/>
        <v>2</v>
      </c>
      <c r="E14541" t="str">
        <f t="shared" si="1829"/>
        <v>end</v>
      </c>
      <c r="F14541" t="str">
        <f t="shared" si="1833"/>
        <v>&lt;p class="indent"&gt;‘Silence!’ the Emperor roared. He pushed himself forward on his throne. ‘Do not abuse my intelligence any longer. You stand there in your foolish innocence and—’</v>
      </c>
      <c r="G14541" t="str">
        <f t="shared" si="1827"/>
        <v>&lt;p class="indent"&gt;</v>
      </c>
      <c r="H14541">
        <v>2</v>
      </c>
      <c r="I14541">
        <f t="shared" si="1831"/>
        <v>65</v>
      </c>
      <c r="J14541">
        <f t="shared" ca="1" si="1830"/>
        <v>7143</v>
      </c>
      <c r="K14541" t="str">
        <f>IF(OR(E14541="start",AND(E14541="end",E14540="start")),"Y","N")</f>
        <v>N</v>
      </c>
      <c r="L14541" t="str">
        <f t="shared" si="1828"/>
        <v/>
      </c>
    </row>
    <row r="14542" spans="1:12" x14ac:dyDescent="0.25">
      <c r="A14542">
        <v>14541</v>
      </c>
      <c r="B14542" s="1" t="s">
        <v>9</v>
      </c>
      <c r="C14542" t="str">
        <f t="shared" si="1826"/>
        <v>&lt;p class="indent"&gt;‘Silence!’ the Emperor roared. He pushed himself forward on his throne. ‘Do not abuse my intelligence any longer. You stand there in your foolish innocence and—’ &lt;/p&gt;</v>
      </c>
      <c r="D14542">
        <f t="shared" si="1832"/>
        <v>3</v>
      </c>
      <c r="E14542" t="str">
        <f t="shared" si="1829"/>
        <v>end</v>
      </c>
      <c r="F14542" t="str">
        <f t="shared" si="1833"/>
        <v>&lt;p class="indent"&gt;‘Silence!’ the Emperor roared. He pushed himself forward on his throne. ‘Do not abuse my intelligence any longer. You stand there in your foolish innocence and—’ &lt;/p&gt;</v>
      </c>
      <c r="G14542" t="str">
        <f t="shared" si="1827"/>
        <v>&lt;p class="indent"&gt;</v>
      </c>
      <c r="H14542">
        <v>2</v>
      </c>
      <c r="I14542">
        <f t="shared" si="1831"/>
        <v>65</v>
      </c>
      <c r="J14542">
        <f t="shared" ca="1" si="1830"/>
        <v>7143</v>
      </c>
      <c r="K14542" t="str">
        <f>IF(OR(E14542="start",AND(E14542="end",E14541="start")),"Y","N")</f>
        <v>N</v>
      </c>
      <c r="L14542" t="str">
        <f t="shared" si="1828"/>
        <v>&lt;p class="indent"&gt;‘Silence!’ the Emperor roared. He pushed himself forward on his throne. ‘Do not abuse my intelligence any longer. You stand there in your foolish innocence and—’ &lt;/p&gt;</v>
      </c>
    </row>
    <row r="14543" spans="1:12" x14ac:dyDescent="0.25">
      <c r="A14543">
        <v>14542</v>
      </c>
      <c r="B14543" s="1" t="s">
        <v>11261</v>
      </c>
      <c r="C14543" t="str">
        <f t="shared" si="1826"/>
        <v>&lt;p class="indent"&gt;‘Majesty,’ the old Truthsayer said.&lt;/p&gt;</v>
      </c>
      <c r="D14543">
        <f t="shared" si="1832"/>
        <v>1</v>
      </c>
      <c r="E14543" t="str">
        <f t="shared" si="1829"/>
        <v>end</v>
      </c>
      <c r="F14543" t="str">
        <f t="shared" si="1833"/>
        <v>&lt;p class="indent"&gt;‘Majesty,’ the old Truthsayer said.&lt;/p&gt;</v>
      </c>
      <c r="G14543" t="str">
        <f t="shared" si="1827"/>
        <v>&lt;p class="indent"&gt;</v>
      </c>
      <c r="H14543">
        <v>2</v>
      </c>
      <c r="I14543">
        <f t="shared" si="1831"/>
        <v>65</v>
      </c>
      <c r="J14543">
        <f t="shared" ca="1" si="1830"/>
        <v>7144</v>
      </c>
      <c r="K14543" t="str">
        <f>IF(OR(E14543="start",AND(E14543="end",E14542="start")),"Y","N")</f>
        <v>N</v>
      </c>
      <c r="L14543" t="str">
        <f t="shared" si="1828"/>
        <v>&lt;p class="indent"&gt;‘Majesty,’ the old Truthsayer said.&lt;/p&gt;</v>
      </c>
    </row>
    <row r="14544" spans="1:12" x14ac:dyDescent="0.25">
      <c r="A14544">
        <v>14543</v>
      </c>
      <c r="B14544" s="1" t="s">
        <v>11262</v>
      </c>
      <c r="C14544" t="str">
        <f t="shared" si="1826"/>
        <v>&lt;p class="indent"&gt;He waved her to silence. ‘You say you don’t know about the activity we found, nor the fighting qualities of these superb people!’</v>
      </c>
      <c r="D14544">
        <f t="shared" si="1832"/>
        <v>1</v>
      </c>
      <c r="E14544" t="str">
        <f t="shared" si="1829"/>
        <v>end</v>
      </c>
      <c r="F14544" t="str">
        <f t="shared" si="1833"/>
        <v>&lt;p class="indent"&gt;He waved her to silence. ‘You say you don’t know about the activity we found, nor the fighting qualities of these superb people!’</v>
      </c>
      <c r="G14544" t="str">
        <f t="shared" si="1827"/>
        <v>&lt;p class="indent"&gt;</v>
      </c>
      <c r="H14544">
        <v>2</v>
      </c>
      <c r="I14544">
        <f t="shared" si="1831"/>
        <v>65</v>
      </c>
      <c r="J14544">
        <f t="shared" ca="1" si="1830"/>
        <v>7145</v>
      </c>
      <c r="K14544" t="str">
        <f>IF(OR(E14544="start",AND(E14544="end",E14543="start")),"Y","N")</f>
        <v>N</v>
      </c>
      <c r="L14544" t="str">
        <f t="shared" si="1828"/>
        <v/>
      </c>
    </row>
    <row r="14545" spans="1:12" x14ac:dyDescent="0.25">
      <c r="A14545">
        <v>14544</v>
      </c>
      <c r="B14545" s="1" t="s">
        <v>11263</v>
      </c>
      <c r="C14545" t="str">
        <f t="shared" si="1826"/>
        <v>&lt;p class="indent"&gt;He waved her to silence. ‘You say you don’t know about the activity we found, nor the fighting qualities of these superb people!’ The Emperor lifted himself half off his throne. ‘What do you take me for, Baron?’</v>
      </c>
      <c r="D14545">
        <f t="shared" si="1832"/>
        <v>2</v>
      </c>
      <c r="E14545" t="str">
        <f t="shared" si="1829"/>
        <v>end</v>
      </c>
      <c r="F14545" t="str">
        <f t="shared" si="1833"/>
        <v>&lt;p class="indent"&gt;He waved her to silence. ‘You say you don’t know about the activity we found, nor the fighting qualities of these superb people!’ The Emperor lifted himself half off his throne. ‘What do you take me for, Baron?’</v>
      </c>
      <c r="G14545" t="str">
        <f t="shared" si="1827"/>
        <v>&lt;p class="indent"&gt;</v>
      </c>
      <c r="H14545">
        <v>2</v>
      </c>
      <c r="I14545">
        <f t="shared" si="1831"/>
        <v>65</v>
      </c>
      <c r="J14545">
        <f t="shared" ca="1" si="1830"/>
        <v>7145</v>
      </c>
      <c r="K14545" t="str">
        <f>IF(OR(E14545="start",AND(E14545="end",E14544="start")),"Y","N")</f>
        <v>N</v>
      </c>
      <c r="L14545" t="str">
        <f t="shared" si="1828"/>
        <v/>
      </c>
    </row>
    <row r="14546" spans="1:12" x14ac:dyDescent="0.25">
      <c r="A14546">
        <v>14545</v>
      </c>
      <c r="B14546" s="1" t="s">
        <v>9</v>
      </c>
      <c r="C14546" t="str">
        <f t="shared" si="1826"/>
        <v>&lt;p class="indent"&gt;He waved her to silence. ‘You say you don’t know about the activity we found, nor the fighting qualities of these superb people!’ The Emperor lifted himself half off his throne. ‘What do you take me for, Baron?’ &lt;/p&gt;</v>
      </c>
      <c r="D14546">
        <f t="shared" si="1832"/>
        <v>3</v>
      </c>
      <c r="E14546" t="str">
        <f t="shared" si="1829"/>
        <v>end</v>
      </c>
      <c r="F14546" t="str">
        <f t="shared" si="1833"/>
        <v>&lt;p class="indent"&gt;He waved her to silence. ‘You say you don’t know about the activity we found, nor the fighting qualities of these superb people!’ The Emperor lifted himself half off his throne. ‘What do you take me for, Baron?’ &lt;/p&gt;</v>
      </c>
      <c r="G14546" t="str">
        <f t="shared" si="1827"/>
        <v>&lt;p class="indent"&gt;</v>
      </c>
      <c r="H14546">
        <v>2</v>
      </c>
      <c r="I14546">
        <f t="shared" si="1831"/>
        <v>65</v>
      </c>
      <c r="J14546">
        <f t="shared" ca="1" si="1830"/>
        <v>7145</v>
      </c>
      <c r="K14546" t="str">
        <f>IF(OR(E14546="start",AND(E14546="end",E14545="start")),"Y","N")</f>
        <v>N</v>
      </c>
      <c r="L14546" t="str">
        <f t="shared" si="1828"/>
        <v>&lt;p class="indent"&gt;He waved her to silence. ‘You say you don’t know about the activity we found, nor the fighting qualities of these superb people!’ The Emperor lifted himself half off his throne. ‘What do you take me for, Baron?’ &lt;/p&gt;</v>
      </c>
    </row>
    <row r="14547" spans="1:12" x14ac:dyDescent="0.25">
      <c r="A14547">
        <v>14546</v>
      </c>
      <c r="B14547" s="1" t="s">
        <v>11264</v>
      </c>
      <c r="C14547" t="str">
        <f t="shared" si="1826"/>
        <v>&lt;p class="indent"&gt;The Baron took two backward steps, thinking: &lt;em&gt;It was Rabban. He has done this to me. Rabban has …&lt;/em&gt;&lt;/p&gt;</v>
      </c>
      <c r="D14547">
        <f t="shared" si="1832"/>
        <v>1</v>
      </c>
      <c r="E14547" t="str">
        <f t="shared" si="1829"/>
        <v>end</v>
      </c>
      <c r="F14547" t="str">
        <f t="shared" si="1833"/>
        <v>&lt;p class="indent"&gt;The Baron took two backward steps, thinking: &lt;em&gt;It was Rabban. He has done this to me. Rabban has …&lt;/em&gt;&lt;/p&gt;</v>
      </c>
      <c r="G14547" t="str">
        <f t="shared" si="1827"/>
        <v>&lt;p class="indent"&gt;</v>
      </c>
      <c r="H14547">
        <v>2</v>
      </c>
      <c r="I14547">
        <f t="shared" si="1831"/>
        <v>65</v>
      </c>
      <c r="J14547">
        <f t="shared" ca="1" si="1830"/>
        <v>7146</v>
      </c>
      <c r="K14547" t="str">
        <f>IF(OR(E14547="start",AND(E14547="end",E14546="start")),"Y","N")</f>
        <v>N</v>
      </c>
      <c r="L14547" t="str">
        <f t="shared" si="1828"/>
        <v>&lt;p class="indent"&gt;The Baron took two backward steps, thinking: &lt;em&gt;It was Rabban. He has done this to me. Rabban has …&lt;/em&gt;&lt;/p&gt;</v>
      </c>
    </row>
    <row r="14548" spans="1:12" x14ac:dyDescent="0.25">
      <c r="A14548">
        <v>14547</v>
      </c>
      <c r="B14548" s="1" t="s">
        <v>11265</v>
      </c>
      <c r="C14548" t="str">
        <f t="shared" si="1826"/>
        <v>&lt;p class="indent"&gt;‘And this fake dispute with Duke Leto,’ the Emperor purred, sinking back into his throne. ‘How beautifully you maneuvered</v>
      </c>
      <c r="D14548">
        <f t="shared" si="1832"/>
        <v>1</v>
      </c>
      <c r="E14548" t="str">
        <f t="shared" si="1829"/>
        <v>end</v>
      </c>
      <c r="F14548" t="str">
        <f t="shared" si="1833"/>
        <v>&lt;p class="indent"&gt;‘And this fake dispute with Duke Leto,’ the Emperor purred, sinking back into his throne. ‘How beautifully you maneuvered</v>
      </c>
      <c r="G14548" t="str">
        <f t="shared" si="1827"/>
        <v>&lt;p class="indent"&gt;</v>
      </c>
      <c r="H14548">
        <v>2</v>
      </c>
      <c r="I14548">
        <f t="shared" si="1831"/>
        <v>65</v>
      </c>
      <c r="J14548">
        <f t="shared" ca="1" si="1830"/>
        <v>7147</v>
      </c>
      <c r="K14548" t="str">
        <f>IF(OR(E14548="start",AND(E14548="end",E14547="start")),"Y","N")</f>
        <v>N</v>
      </c>
      <c r="L14548" t="str">
        <f t="shared" si="1828"/>
        <v/>
      </c>
    </row>
    <row r="14549" spans="1:12" x14ac:dyDescent="0.25">
      <c r="A14549">
        <v>14548</v>
      </c>
      <c r="B14549" s="1" t="s">
        <v>181</v>
      </c>
      <c r="C14549" t="str">
        <f t="shared" si="1826"/>
        <v>&lt;p class="indent"&gt;‘And this fake dispute with Duke Leto,’ the Emperor purred, sinking back into his throne. ‘How beautifully you maneuvered it.’</v>
      </c>
      <c r="D14549">
        <f t="shared" si="1832"/>
        <v>2</v>
      </c>
      <c r="E14549" t="str">
        <f t="shared" si="1829"/>
        <v>end</v>
      </c>
      <c r="F14549" t="str">
        <f t="shared" si="1833"/>
        <v>&lt;p class="indent"&gt;‘And this fake dispute with Duke Leto,’ the Emperor purred, sinking back into his throne. ‘How beautifully you maneuvered it.’</v>
      </c>
      <c r="G14549" t="str">
        <f t="shared" si="1827"/>
        <v>&lt;p class="indent"&gt;</v>
      </c>
      <c r="H14549">
        <v>2</v>
      </c>
      <c r="I14549">
        <f t="shared" si="1831"/>
        <v>65</v>
      </c>
      <c r="J14549">
        <f t="shared" ca="1" si="1830"/>
        <v>7147</v>
      </c>
      <c r="K14549" t="str">
        <f>IF(OR(E14549="start",AND(E14549="end",E14548="start")),"Y","N")</f>
        <v>N</v>
      </c>
      <c r="L14549" t="str">
        <f t="shared" si="1828"/>
        <v/>
      </c>
    </row>
    <row r="14550" spans="1:12" x14ac:dyDescent="0.25">
      <c r="A14550">
        <v>14549</v>
      </c>
      <c r="B14550" s="1" t="s">
        <v>9</v>
      </c>
      <c r="C14550" t="str">
        <f t="shared" si="1826"/>
        <v>&lt;p class="indent"&gt;‘And this fake dispute with Duke Leto,’ the Emperor purred, sinking back into his throne. ‘How beautifully you maneuvered it.’ &lt;/p&gt;</v>
      </c>
      <c r="D14550">
        <f t="shared" si="1832"/>
        <v>3</v>
      </c>
      <c r="E14550" t="str">
        <f t="shared" si="1829"/>
        <v>end</v>
      </c>
      <c r="F14550" t="str">
        <f t="shared" si="1833"/>
        <v>&lt;p class="indent"&gt;‘And this fake dispute with Duke Leto,’ the Emperor purred, sinking back into his throne. ‘How beautifully you maneuvered it.’ &lt;/p&gt;</v>
      </c>
      <c r="G14550" t="str">
        <f t="shared" si="1827"/>
        <v>&lt;p class="indent"&gt;</v>
      </c>
      <c r="H14550">
        <v>2</v>
      </c>
      <c r="I14550">
        <f t="shared" si="1831"/>
        <v>65</v>
      </c>
      <c r="J14550">
        <f t="shared" ca="1" si="1830"/>
        <v>7147</v>
      </c>
      <c r="K14550" t="str">
        <f>IF(OR(E14550="start",AND(E14550="end",E14549="start")),"Y","N")</f>
        <v>N</v>
      </c>
      <c r="L14550" t="str">
        <f t="shared" si="1828"/>
        <v>&lt;p class="indent"&gt;‘And this fake dispute with Duke Leto,’ the Emperor purred, sinking back into his throne. ‘How beautifully you maneuvered it.’ &lt;/p&gt;</v>
      </c>
    </row>
    <row r="14551" spans="1:12" x14ac:dyDescent="0.25">
      <c r="A14551">
        <v>14550</v>
      </c>
      <c r="B14551" s="1" t="s">
        <v>11266</v>
      </c>
      <c r="C14551" t="str">
        <f t="shared" si="1826"/>
        <v>&lt;p class="indent"&gt;‘Majesty,’ the Baron pleaded. ‘What are you—’&lt;/p&gt;</v>
      </c>
      <c r="D14551">
        <f t="shared" si="1832"/>
        <v>1</v>
      </c>
      <c r="E14551" t="str">
        <f t="shared" si="1829"/>
        <v>end</v>
      </c>
      <c r="F14551" t="str">
        <f t="shared" si="1833"/>
        <v>&lt;p class="indent"&gt;‘Majesty,’ the Baron pleaded. ‘What are you—’&lt;/p&gt;</v>
      </c>
      <c r="G14551" t="str">
        <f t="shared" si="1827"/>
        <v>&lt;p class="indent"&gt;</v>
      </c>
      <c r="H14551">
        <v>2</v>
      </c>
      <c r="I14551">
        <f t="shared" si="1831"/>
        <v>65</v>
      </c>
      <c r="J14551">
        <f t="shared" ca="1" si="1830"/>
        <v>7148</v>
      </c>
      <c r="K14551" t="str">
        <f>IF(OR(E14551="start",AND(E14551="end",E14550="start")),"Y","N")</f>
        <v>N</v>
      </c>
      <c r="L14551" t="str">
        <f t="shared" si="1828"/>
        <v>&lt;p class="indent"&gt;‘Majesty,’ the Baron pleaded. ‘What are you—’&lt;/p&gt;</v>
      </c>
    </row>
    <row r="14552" spans="1:12" x14ac:dyDescent="0.25">
      <c r="A14552">
        <v>14551</v>
      </c>
      <c r="B14552" s="1" t="s">
        <v>166</v>
      </c>
      <c r="C14552" t="str">
        <f t="shared" si="1826"/>
        <v>&lt;p class="indent"&gt;‘Silence!’&lt;/p&gt;</v>
      </c>
      <c r="D14552">
        <f t="shared" si="1832"/>
        <v>1</v>
      </c>
      <c r="E14552" t="str">
        <f t="shared" si="1829"/>
        <v>end</v>
      </c>
      <c r="F14552" t="str">
        <f t="shared" si="1833"/>
        <v>&lt;p class="indent"&gt;‘Silence!’&lt;/p&gt;</v>
      </c>
      <c r="G14552" t="str">
        <f t="shared" si="1827"/>
        <v>&lt;p class="indent"&gt;</v>
      </c>
      <c r="H14552">
        <v>2</v>
      </c>
      <c r="I14552">
        <f t="shared" si="1831"/>
        <v>65</v>
      </c>
      <c r="J14552">
        <f t="shared" ca="1" si="1830"/>
        <v>7149</v>
      </c>
      <c r="K14552" t="str">
        <f>IF(OR(E14552="start",AND(E14552="end",E14551="start")),"Y","N")</f>
        <v>N</v>
      </c>
      <c r="L14552" t="str">
        <f t="shared" si="1828"/>
        <v>&lt;p class="indent"&gt;‘Silence!’&lt;/p&gt;</v>
      </c>
    </row>
    <row r="14553" spans="1:12" x14ac:dyDescent="0.25">
      <c r="A14553">
        <v>14552</v>
      </c>
      <c r="B14553" s="1" t="s">
        <v>11267</v>
      </c>
      <c r="C14553" t="str">
        <f t="shared" si="1826"/>
        <v>&lt;p class="indent"&gt;The old Bene Gesserit put a hand on the Emperor’s shoulder, leaned close to whisper in his ear.&lt;/p&gt;</v>
      </c>
      <c r="D14553">
        <f t="shared" si="1832"/>
        <v>1</v>
      </c>
      <c r="E14553" t="str">
        <f t="shared" si="1829"/>
        <v>end</v>
      </c>
      <c r="F14553" t="str">
        <f t="shared" si="1833"/>
        <v>&lt;p class="indent"&gt;The old Bene Gesserit put a hand on the Emperor’s shoulder, leaned close to whisper in his ear.&lt;/p&gt;</v>
      </c>
      <c r="G14553" t="str">
        <f t="shared" si="1827"/>
        <v>&lt;p class="indent"&gt;</v>
      </c>
      <c r="H14553">
        <v>2</v>
      </c>
      <c r="I14553">
        <f t="shared" si="1831"/>
        <v>65</v>
      </c>
      <c r="J14553">
        <f t="shared" ca="1" si="1830"/>
        <v>7150</v>
      </c>
      <c r="K14553" t="str">
        <f>IF(OR(E14553="start",AND(E14553="end",E14552="start")),"Y","N")</f>
        <v>N</v>
      </c>
      <c r="L14553" t="str">
        <f t="shared" si="1828"/>
        <v>&lt;p class="indent"&gt;The old Bene Gesserit put a hand on the Emperor’s shoulder, leaned close to whisper in his ear.&lt;/p&gt;</v>
      </c>
    </row>
    <row r="14554" spans="1:12" x14ac:dyDescent="0.25">
      <c r="A14554">
        <v>14553</v>
      </c>
      <c r="B14554" s="1" t="s">
        <v>11268</v>
      </c>
      <c r="C14554" t="str">
        <f t="shared" si="1826"/>
        <v>&lt;p class="indent"&gt;The child seated on the dais stopped kicking her feet, said: ‘Make him afraid some more, Shaddam. I shouldn’t enjoy this,</v>
      </c>
      <c r="D14554">
        <f t="shared" si="1832"/>
        <v>1</v>
      </c>
      <c r="E14554" t="str">
        <f t="shared" si="1829"/>
        <v>end</v>
      </c>
      <c r="F14554" t="str">
        <f t="shared" si="1833"/>
        <v>&lt;p class="indent"&gt;The child seated on the dais stopped kicking her feet, said: ‘Make him afraid some more, Shaddam. I shouldn’t enjoy this,</v>
      </c>
      <c r="G14554" t="str">
        <f t="shared" si="1827"/>
        <v>&lt;p class="indent"&gt;</v>
      </c>
      <c r="H14554">
        <v>2</v>
      </c>
      <c r="I14554">
        <f t="shared" si="1831"/>
        <v>65</v>
      </c>
      <c r="J14554">
        <f t="shared" ca="1" si="1830"/>
        <v>7151</v>
      </c>
      <c r="K14554" t="str">
        <f>IF(OR(E14554="start",AND(E14554="end",E14553="start")),"Y","N")</f>
        <v>N</v>
      </c>
      <c r="L14554" t="str">
        <f t="shared" si="1828"/>
        <v/>
      </c>
    </row>
    <row r="14555" spans="1:12" x14ac:dyDescent="0.25">
      <c r="A14555">
        <v>14554</v>
      </c>
      <c r="B14555" s="1" t="s">
        <v>11269</v>
      </c>
      <c r="C14555" t="str">
        <f t="shared" si="1826"/>
        <v>&lt;p class="indent"&gt;The child seated on the dais stopped kicking her feet, said: ‘Make him afraid some more, Shaddam. I shouldn’t enjoy this, but I find the pleasure impossible to suppress.’</v>
      </c>
      <c r="D14555">
        <f t="shared" si="1832"/>
        <v>2</v>
      </c>
      <c r="E14555" t="str">
        <f t="shared" si="1829"/>
        <v>end</v>
      </c>
      <c r="F14555" t="str">
        <f t="shared" si="1833"/>
        <v>&lt;p class="indent"&gt;The child seated on the dais stopped kicking her feet, said: ‘Make him afraid some more, Shaddam. I shouldn’t enjoy this, but I find the pleasure impossible to suppress.’</v>
      </c>
      <c r="G14555" t="str">
        <f t="shared" si="1827"/>
        <v>&lt;p class="indent"&gt;</v>
      </c>
      <c r="H14555">
        <v>2</v>
      </c>
      <c r="I14555">
        <f t="shared" si="1831"/>
        <v>65</v>
      </c>
      <c r="J14555">
        <f t="shared" ca="1" si="1830"/>
        <v>7151</v>
      </c>
      <c r="K14555" t="str">
        <f>IF(OR(E14555="start",AND(E14555="end",E14554="start")),"Y","N")</f>
        <v>N</v>
      </c>
      <c r="L14555" t="str">
        <f t="shared" si="1828"/>
        <v/>
      </c>
    </row>
    <row r="14556" spans="1:12" x14ac:dyDescent="0.25">
      <c r="A14556">
        <v>14555</v>
      </c>
      <c r="B14556" s="1" t="s">
        <v>9</v>
      </c>
      <c r="C14556" t="str">
        <f t="shared" si="1826"/>
        <v>&lt;p class="indent"&gt;The child seated on the dais stopped kicking her feet, said: ‘Make him afraid some more, Shaddam. I shouldn’t enjoy this, but I find the pleasure impossible to suppress.’ &lt;/p&gt;</v>
      </c>
      <c r="D14556">
        <f t="shared" si="1832"/>
        <v>3</v>
      </c>
      <c r="E14556" t="str">
        <f t="shared" si="1829"/>
        <v>end</v>
      </c>
      <c r="F14556" t="str">
        <f t="shared" si="1833"/>
        <v>&lt;p class="indent"&gt;The child seated on the dais stopped kicking her feet, said: ‘Make him afraid some more, Shaddam. I shouldn’t enjoy this, but I find the pleasure impossible to suppress.’ &lt;/p&gt;</v>
      </c>
      <c r="G14556" t="str">
        <f t="shared" si="1827"/>
        <v>&lt;p class="indent"&gt;</v>
      </c>
      <c r="H14556">
        <v>2</v>
      </c>
      <c r="I14556">
        <f t="shared" si="1831"/>
        <v>65</v>
      </c>
      <c r="J14556">
        <f t="shared" ca="1" si="1830"/>
        <v>7151</v>
      </c>
      <c r="K14556" t="str">
        <f>IF(OR(E14556="start",AND(E14556="end",E14555="start")),"Y","N")</f>
        <v>N</v>
      </c>
      <c r="L14556" t="str">
        <f t="shared" si="1828"/>
        <v>&lt;p class="indent"&gt;The child seated on the dais stopped kicking her feet, said: ‘Make him afraid some more, Shaddam. I shouldn’t enjoy this, but I find the pleasure impossible to suppress.’ &lt;/p&gt;</v>
      </c>
    </row>
    <row r="14557" spans="1:12" x14ac:dyDescent="0.25">
      <c r="A14557">
        <v>14556</v>
      </c>
      <c r="B14557" s="1" t="s">
        <v>11270</v>
      </c>
      <c r="C14557" t="str">
        <f t="shared" si="1826"/>
        <v>&lt;p class="indent"&gt;‘Quiet, child,’ the Emperor said. He leaned forward, put a hand on her head, stared at the Baron. ‘Is it possible, Baron?</v>
      </c>
      <c r="D14557">
        <f t="shared" si="1832"/>
        <v>1</v>
      </c>
      <c r="E14557" t="str">
        <f t="shared" si="1829"/>
        <v>end</v>
      </c>
      <c r="F14557" t="str">
        <f t="shared" si="1833"/>
        <v>&lt;p class="indent"&gt;‘Quiet, child,’ the Emperor said. He leaned forward, put a hand on her head, stared at the Baron. ‘Is it possible, Baron?</v>
      </c>
      <c r="G14557" t="str">
        <f t="shared" si="1827"/>
        <v>&lt;p class="indent"&gt;</v>
      </c>
      <c r="H14557">
        <v>2</v>
      </c>
      <c r="I14557">
        <f t="shared" si="1831"/>
        <v>65</v>
      </c>
      <c r="J14557">
        <f t="shared" ca="1" si="1830"/>
        <v>7152</v>
      </c>
      <c r="K14557" t="str">
        <f>IF(OR(E14557="start",AND(E14557="end",E14556="start")),"Y","N")</f>
        <v>N</v>
      </c>
      <c r="L14557" t="str">
        <f t="shared" si="1828"/>
        <v/>
      </c>
    </row>
    <row r="14558" spans="1:12" x14ac:dyDescent="0.25">
      <c r="A14558">
        <v>14557</v>
      </c>
      <c r="B14558" s="1" t="s">
        <v>11271</v>
      </c>
      <c r="C14558" t="str">
        <f t="shared" ref="C14558:C14621" si="1834">IF(LEFT(B14558,2)="&lt;p",B14558,C14557&amp;" "&amp;B14558)</f>
        <v>&lt;p class="indent"&gt;‘Quiet, child,’ the Emperor said. He leaned forward, put a hand on her head, stared at the Baron. ‘Is it possible, Baron? Could you be as simple-minded as my Truthsayer suggests? Do you not recognize this child, daughter of your ally, Duke Leto?’</v>
      </c>
      <c r="D14558">
        <f t="shared" si="1832"/>
        <v>2</v>
      </c>
      <c r="E14558" t="str">
        <f t="shared" si="1829"/>
        <v>end</v>
      </c>
      <c r="F14558" t="str">
        <f t="shared" si="1833"/>
        <v>&lt;p class="indent"&gt;‘Quiet, child,’ the Emperor said. He leaned forward, put a hand on her head, stared at the Baron. ‘Is it possible, Baron? Could you be as simple-minded as my Truthsayer suggests? Do you not recognize this child, daughter of your ally, Duke Leto?’</v>
      </c>
      <c r="G14558" t="str">
        <f t="shared" si="1827"/>
        <v>&lt;p class="indent"&gt;</v>
      </c>
      <c r="H14558">
        <v>2</v>
      </c>
      <c r="I14558">
        <f t="shared" si="1831"/>
        <v>65</v>
      </c>
      <c r="J14558">
        <f t="shared" ca="1" si="1830"/>
        <v>7152</v>
      </c>
      <c r="K14558" t="str">
        <f>IF(OR(E14558="start",AND(E14558="end",E14557="start")),"Y","N")</f>
        <v>N</v>
      </c>
      <c r="L14558" t="str">
        <f t="shared" si="1828"/>
        <v/>
      </c>
    </row>
    <row r="14559" spans="1:12" x14ac:dyDescent="0.25">
      <c r="A14559">
        <v>14558</v>
      </c>
      <c r="B14559" s="1" t="s">
        <v>9</v>
      </c>
      <c r="C14559" t="str">
        <f t="shared" si="1834"/>
        <v>&lt;p class="indent"&gt;‘Quiet, child,’ the Emperor said. He leaned forward, put a hand on her head, stared at the Baron. ‘Is it possible, Baron? Could you be as simple-minded as my Truthsayer suggests? Do you not recognize this child, daughter of your ally, Duke Leto?’ &lt;/p&gt;</v>
      </c>
      <c r="D14559">
        <f t="shared" si="1832"/>
        <v>3</v>
      </c>
      <c r="E14559" t="str">
        <f t="shared" si="1829"/>
        <v>end</v>
      </c>
      <c r="F14559" t="str">
        <f t="shared" si="1833"/>
        <v>&lt;p class="indent"&gt;‘Quiet, child,’ the Emperor said. He leaned forward, put a hand on her head, stared at the Baron. ‘Is it possible, Baron? Could you be as simple-minded as my Truthsayer suggests? Do you not recognize this child, daughter of your ally, Duke Leto?’ &lt;/p&gt;</v>
      </c>
      <c r="G14559" t="str">
        <f t="shared" si="1827"/>
        <v>&lt;p class="indent"&gt;</v>
      </c>
      <c r="H14559">
        <v>2</v>
      </c>
      <c r="I14559">
        <f t="shared" si="1831"/>
        <v>65</v>
      </c>
      <c r="J14559">
        <f t="shared" ca="1" si="1830"/>
        <v>7152</v>
      </c>
      <c r="K14559" t="str">
        <f>IF(OR(E14559="start",AND(E14559="end",E14558="start")),"Y","N")</f>
        <v>N</v>
      </c>
      <c r="L14559" t="str">
        <f t="shared" si="1828"/>
        <v>&lt;p class="indent"&gt;‘Quiet, child,’ the Emperor said. He leaned forward, put a hand on her head, stared at the Baron. ‘Is it possible, Baron? Could you be as simple-minded as my Truthsayer suggests? Do you not recognize this child, daughter of your ally, Duke Leto?’ &lt;/p&gt;</v>
      </c>
    </row>
    <row r="14560" spans="1:12" x14ac:dyDescent="0.25">
      <c r="A14560">
        <v>14559</v>
      </c>
      <c r="B14560" s="1" t="s">
        <v>11272</v>
      </c>
      <c r="C14560" t="str">
        <f t="shared" si="1834"/>
        <v>&lt;p class="indent"&gt;&lt;a id="page524"/&gt;‘My father was never his ally,’ the child said. ‘My father is dead and this old Harkonnen beast has never seen me before.’</v>
      </c>
      <c r="D14560">
        <f t="shared" si="1832"/>
        <v>1</v>
      </c>
      <c r="E14560" t="str">
        <f t="shared" si="1829"/>
        <v>end</v>
      </c>
      <c r="F14560" t="str">
        <f t="shared" si="1833"/>
        <v>&lt;p class="indent"&gt;&lt;a id="page524"/&gt;‘My father was never his ally,’ the child said. ‘My father is dead and this old Harkonnen beast has never seen me before.’</v>
      </c>
      <c r="G14560" t="str">
        <f t="shared" si="1827"/>
        <v>&lt;p class="indent"&gt;</v>
      </c>
      <c r="H14560">
        <v>2</v>
      </c>
      <c r="I14560">
        <f t="shared" si="1831"/>
        <v>65</v>
      </c>
      <c r="J14560">
        <f t="shared" ca="1" si="1830"/>
        <v>7153</v>
      </c>
      <c r="K14560" t="str">
        <f>IF(OR(E14560="start",AND(E14560="end",E14559="start")),"Y","N")</f>
        <v>N</v>
      </c>
      <c r="L14560" t="str">
        <f t="shared" si="1828"/>
        <v/>
      </c>
    </row>
    <row r="14561" spans="1:12" x14ac:dyDescent="0.25">
      <c r="A14561">
        <v>14560</v>
      </c>
      <c r="B14561" s="1" t="s">
        <v>9</v>
      </c>
      <c r="C14561" t="str">
        <f t="shared" si="1834"/>
        <v>&lt;p class="indent"&gt;&lt;a id="page524"/&gt;‘My father was never his ally,’ the child said. ‘My father is dead and this old Harkonnen beast has never seen me before.’ &lt;/p&gt;</v>
      </c>
      <c r="D14561">
        <f t="shared" si="1832"/>
        <v>2</v>
      </c>
      <c r="E14561" t="str">
        <f t="shared" si="1829"/>
        <v>end</v>
      </c>
      <c r="F14561" t="str">
        <f t="shared" si="1833"/>
        <v>&lt;p class="indent"&gt;&lt;a id="page524"/&gt;‘My father was never his ally,’ the child said. ‘My father is dead and this old Harkonnen beast has never seen me before.’ &lt;/p&gt;</v>
      </c>
      <c r="G14561" t="str">
        <f t="shared" si="1827"/>
        <v>&lt;p class="indent"&gt;</v>
      </c>
      <c r="H14561">
        <v>2</v>
      </c>
      <c r="I14561">
        <f t="shared" si="1831"/>
        <v>65</v>
      </c>
      <c r="J14561">
        <f t="shared" ca="1" si="1830"/>
        <v>7153</v>
      </c>
      <c r="K14561" t="str">
        <f>IF(OR(E14561="start",AND(E14561="end",E14560="start")),"Y","N")</f>
        <v>N</v>
      </c>
      <c r="L14561" t="str">
        <f t="shared" si="1828"/>
        <v>&lt;p class="indent"&gt;&lt;a id="page524"/&gt;‘My father was never his ally,’ the child said. ‘My father is dead and this old Harkonnen beast has never seen me before.’ &lt;/p&gt;</v>
      </c>
    </row>
    <row r="14562" spans="1:12" x14ac:dyDescent="0.25">
      <c r="A14562">
        <v>14561</v>
      </c>
      <c r="B14562" s="1" t="s">
        <v>11273</v>
      </c>
      <c r="C14562" t="str">
        <f t="shared" si="1834"/>
        <v>&lt;p class="indent"&gt;The Baron was reduced to stupefied glaring. When he found his voice it was only to rasp: ‘Who?’&lt;/p&gt;</v>
      </c>
      <c r="D14562">
        <f t="shared" si="1832"/>
        <v>1</v>
      </c>
      <c r="E14562" t="str">
        <f t="shared" si="1829"/>
        <v>end</v>
      </c>
      <c r="F14562" t="str">
        <f t="shared" si="1833"/>
        <v>&lt;p class="indent"&gt;The Baron was reduced to stupefied glaring. When he found his voice it was only to rasp: ‘Who?’&lt;/p&gt;</v>
      </c>
      <c r="G14562" t="str">
        <f t="shared" si="1827"/>
        <v>&lt;p class="indent"&gt;</v>
      </c>
      <c r="H14562">
        <v>2</v>
      </c>
      <c r="I14562">
        <f t="shared" si="1831"/>
        <v>65</v>
      </c>
      <c r="J14562">
        <f t="shared" ca="1" si="1830"/>
        <v>7154</v>
      </c>
      <c r="K14562" t="str">
        <f>IF(OR(E14562="start",AND(E14562="end",E14561="start")),"Y","N")</f>
        <v>N</v>
      </c>
      <c r="L14562" t="str">
        <f t="shared" si="1828"/>
        <v>&lt;p class="indent"&gt;The Baron was reduced to stupefied glaring. When he found his voice it was only to rasp: ‘Who?’&lt;/p&gt;</v>
      </c>
    </row>
    <row r="14563" spans="1:12" x14ac:dyDescent="0.25">
      <c r="A14563">
        <v>14562</v>
      </c>
      <c r="B14563" s="1" t="s">
        <v>11274</v>
      </c>
      <c r="C14563" t="str">
        <f t="shared" si="1834"/>
        <v>&lt;p class="indent"&gt;‘I am Alia, daughter of Duke Leto and the Lady Jessica, sister of Duke Paul-Muad’Dib,’ the child said. She pushed herself</v>
      </c>
      <c r="D14563">
        <f t="shared" si="1832"/>
        <v>1</v>
      </c>
      <c r="E14563" t="str">
        <f t="shared" si="1829"/>
        <v>end</v>
      </c>
      <c r="F14563" t="str">
        <f t="shared" si="1833"/>
        <v>&lt;p class="indent"&gt;‘I am Alia, daughter of Duke Leto and the Lady Jessica, sister of Duke Paul-Muad’Dib,’ the child said. She pushed herself</v>
      </c>
      <c r="G14563" t="str">
        <f t="shared" si="1827"/>
        <v>&lt;p class="indent"&gt;</v>
      </c>
      <c r="H14563">
        <v>2</v>
      </c>
      <c r="I14563">
        <f t="shared" si="1831"/>
        <v>65</v>
      </c>
      <c r="J14563">
        <f t="shared" ca="1" si="1830"/>
        <v>7155</v>
      </c>
      <c r="K14563" t="str">
        <f>IF(OR(E14563="start",AND(E14563="end",E14562="start")),"Y","N")</f>
        <v>N</v>
      </c>
      <c r="L14563" t="str">
        <f t="shared" si="1828"/>
        <v/>
      </c>
    </row>
    <row r="14564" spans="1:12" x14ac:dyDescent="0.25">
      <c r="A14564">
        <v>14563</v>
      </c>
      <c r="B14564" s="1" t="s">
        <v>11275</v>
      </c>
      <c r="C14564" t="str">
        <f t="shared" si="1834"/>
        <v>&lt;p class="indent"&gt;‘I am Alia, daughter of Duke Leto and the Lady Jessica, sister of Duke Paul-Muad’Dib,’ the child said. She pushed herself off the dais, dropped to the floor of the audience chamber. ‘My brother has promised to have your head atop his battle standard</v>
      </c>
      <c r="D14564">
        <f t="shared" si="1832"/>
        <v>2</v>
      </c>
      <c r="E14564" t="str">
        <f t="shared" si="1829"/>
        <v>end</v>
      </c>
      <c r="F14564" t="str">
        <f t="shared" si="1833"/>
        <v>&lt;p class="indent"&gt;‘I am Alia, daughter of Duke Leto and the Lady Jessica, sister of Duke Paul-Muad’Dib,’ the child said. She pushed herself off the dais, dropped to the floor of the audience chamber. ‘My brother has promised to have your head atop his battle standard</v>
      </c>
      <c r="G14564" t="str">
        <f t="shared" si="1827"/>
        <v>&lt;p class="indent"&gt;</v>
      </c>
      <c r="H14564">
        <v>2</v>
      </c>
      <c r="I14564">
        <f t="shared" si="1831"/>
        <v>65</v>
      </c>
      <c r="J14564">
        <f t="shared" ca="1" si="1830"/>
        <v>7155</v>
      </c>
      <c r="K14564" t="str">
        <f>IF(OR(E14564="start",AND(E14564="end",E14563="start")),"Y","N")</f>
        <v>N</v>
      </c>
      <c r="L14564" t="str">
        <f t="shared" si="1828"/>
        <v/>
      </c>
    </row>
    <row r="14565" spans="1:12" x14ac:dyDescent="0.25">
      <c r="A14565">
        <v>14564</v>
      </c>
      <c r="B14565" s="1" t="s">
        <v>11276</v>
      </c>
      <c r="C14565" t="str">
        <f t="shared" si="1834"/>
        <v>&lt;p class="indent"&gt;‘I am Alia, daughter of Duke Leto and the Lady Jessica, sister of Duke Paul-Muad’Dib,’ the child said. She pushed herself off the dais, dropped to the floor of the audience chamber. ‘My brother has promised to have your head atop his battle standard and I think he shall.’</v>
      </c>
      <c r="D14565">
        <f t="shared" si="1832"/>
        <v>3</v>
      </c>
      <c r="E14565" t="str">
        <f t="shared" si="1829"/>
        <v>end</v>
      </c>
      <c r="F14565" t="str">
        <f t="shared" si="1833"/>
        <v>&lt;p class="indent"&gt;‘I am Alia, daughter of Duke Leto and the Lady Jessica, sister of Duke Paul-Muad’Dib,’ the child said. She pushed herself off the dais, dropped to the floor of the audience chamber. ‘My brother has promised to have your head atop his battle standard and I think he shall.’</v>
      </c>
      <c r="G14565" t="str">
        <f t="shared" si="1827"/>
        <v>&lt;p class="indent"&gt;</v>
      </c>
      <c r="H14565">
        <v>2</v>
      </c>
      <c r="I14565">
        <f t="shared" si="1831"/>
        <v>65</v>
      </c>
      <c r="J14565">
        <f t="shared" ca="1" si="1830"/>
        <v>7155</v>
      </c>
      <c r="K14565" t="str">
        <f>IF(OR(E14565="start",AND(E14565="end",E14564="start")),"Y","N")</f>
        <v>N</v>
      </c>
      <c r="L14565" t="str">
        <f t="shared" si="1828"/>
        <v/>
      </c>
    </row>
    <row r="14566" spans="1:12" x14ac:dyDescent="0.25">
      <c r="A14566">
        <v>14565</v>
      </c>
      <c r="B14566" s="1" t="s">
        <v>9</v>
      </c>
      <c r="C14566" t="str">
        <f t="shared" si="1834"/>
        <v>&lt;p class="indent"&gt;‘I am Alia, daughter of Duke Leto and the Lady Jessica, sister of Duke Paul-Muad’Dib,’ the child said. She pushed herself off the dais, dropped to the floor of the audience chamber. ‘My brother has promised to have your head atop his battle standard and I think he shall.’ &lt;/p&gt;</v>
      </c>
      <c r="D14566">
        <f t="shared" si="1832"/>
        <v>4</v>
      </c>
      <c r="E14566" t="str">
        <f t="shared" si="1829"/>
        <v>end</v>
      </c>
      <c r="F14566" t="str">
        <f t="shared" si="1833"/>
        <v>&lt;p class="indent"&gt;‘I am Alia, daughter of Duke Leto and the Lady Jessica, sister of Duke Paul-Muad’Dib,’ the child said. She pushed herself off the dais, dropped to the floor of the audience chamber. ‘My brother has promised to have your head atop his battle standard and I think he shall.’ &lt;/p&gt;</v>
      </c>
      <c r="G14566" t="str">
        <f t="shared" si="1827"/>
        <v>&lt;p class="indent"&gt;</v>
      </c>
      <c r="H14566">
        <v>2</v>
      </c>
      <c r="I14566">
        <f t="shared" si="1831"/>
        <v>65</v>
      </c>
      <c r="J14566">
        <f t="shared" ca="1" si="1830"/>
        <v>7155</v>
      </c>
      <c r="K14566" t="str">
        <f>IF(OR(E14566="start",AND(E14566="end",E14565="start")),"Y","N")</f>
        <v>N</v>
      </c>
      <c r="L14566" t="str">
        <f t="shared" si="1828"/>
        <v>&lt;p class="indent"&gt;‘I am Alia, daughter of Duke Leto and the Lady Jessica, sister of Duke Paul-Muad’Dib,’ the child said. She pushed herself off the dais, dropped to the floor of the audience chamber. ‘My brother has promised to have your head atop his battle standard and I think he shall.’ &lt;/p&gt;</v>
      </c>
    </row>
    <row r="14567" spans="1:12" x14ac:dyDescent="0.25">
      <c r="A14567">
        <v>14566</v>
      </c>
      <c r="B14567" s="1" t="s">
        <v>11277</v>
      </c>
      <c r="C14567" t="str">
        <f t="shared" si="1834"/>
        <v>&lt;p class="indent"&gt;‘Be hush, child,’ the Emperor said, and he sank back into his throne, hand to chin, studying the Baron.&lt;/p&gt;</v>
      </c>
      <c r="D14567">
        <f t="shared" si="1832"/>
        <v>1</v>
      </c>
      <c r="E14567" t="str">
        <f t="shared" si="1829"/>
        <v>end</v>
      </c>
      <c r="F14567" t="str">
        <f t="shared" si="1833"/>
        <v>&lt;p class="indent"&gt;‘Be hush, child,’ the Emperor said, and he sank back into his throne, hand to chin, studying the Baron.&lt;/p&gt;</v>
      </c>
      <c r="G14567" t="str">
        <f t="shared" ref="G14567:G14630" si="1835">IFERROR(LEFT(F14567,FIND("&gt;",F14567)),G14566)</f>
        <v>&lt;p class="indent"&gt;</v>
      </c>
      <c r="H14567">
        <v>2</v>
      </c>
      <c r="I14567">
        <f t="shared" si="1831"/>
        <v>65</v>
      </c>
      <c r="J14567">
        <f t="shared" ca="1" si="1830"/>
        <v>7156</v>
      </c>
      <c r="K14567" t="str">
        <f>IF(OR(E14567="start",AND(E14567="end",E14566="start")),"Y","N")</f>
        <v>N</v>
      </c>
      <c r="L14567" t="str">
        <f t="shared" si="1828"/>
        <v>&lt;p class="indent"&gt;‘Be hush, child,’ the Emperor said, and he sank back into his throne, hand to chin, studying the Baron.&lt;/p&gt;</v>
      </c>
    </row>
    <row r="14568" spans="1:12" x14ac:dyDescent="0.25">
      <c r="A14568">
        <v>14567</v>
      </c>
      <c r="B14568" s="1" t="s">
        <v>11278</v>
      </c>
      <c r="C14568" t="str">
        <f t="shared" si="1834"/>
        <v>&lt;p class="indent"&gt;‘I do not take the Emperor’s orders,’ Alia said. She turned, looked up at the old Reverend Mother. ‘She knows.’&lt;/p&gt;</v>
      </c>
      <c r="D14568">
        <f t="shared" si="1832"/>
        <v>1</v>
      </c>
      <c r="E14568" t="str">
        <f t="shared" si="1829"/>
        <v>end</v>
      </c>
      <c r="F14568" t="str">
        <f t="shared" si="1833"/>
        <v>&lt;p class="indent"&gt;‘I do not take the Emperor’s orders,’ Alia said. She turned, looked up at the old Reverend Mother. ‘She knows.’&lt;/p&gt;</v>
      </c>
      <c r="G14568" t="str">
        <f t="shared" si="1835"/>
        <v>&lt;p class="indent"&gt;</v>
      </c>
      <c r="H14568">
        <v>2</v>
      </c>
      <c r="I14568">
        <f t="shared" si="1831"/>
        <v>65</v>
      </c>
      <c r="J14568">
        <f t="shared" ca="1" si="1830"/>
        <v>7157</v>
      </c>
      <c r="K14568" t="str">
        <f>IF(OR(E14568="start",AND(E14568="end",E14567="start")),"Y","N")</f>
        <v>N</v>
      </c>
      <c r="L14568" t="str">
        <f t="shared" si="1828"/>
        <v>&lt;p class="indent"&gt;‘I do not take the Emperor’s orders,’ Alia said. She turned, looked up at the old Reverend Mother. ‘She knows.’&lt;/p&gt;</v>
      </c>
    </row>
    <row r="14569" spans="1:12" x14ac:dyDescent="0.25">
      <c r="A14569">
        <v>14568</v>
      </c>
      <c r="B14569" s="1" t="s">
        <v>11279</v>
      </c>
      <c r="C14569" t="str">
        <f t="shared" si="1834"/>
        <v>&lt;p class="indent"&gt;The Emperor glanced up at the Truthsayer. ‘What does she mean?’&lt;/p&gt;</v>
      </c>
      <c r="D14569">
        <f t="shared" si="1832"/>
        <v>1</v>
      </c>
      <c r="E14569" t="str">
        <f t="shared" si="1829"/>
        <v>end</v>
      </c>
      <c r="F14569" t="str">
        <f t="shared" si="1833"/>
        <v>&lt;p class="indent"&gt;The Emperor glanced up at the Truthsayer. ‘What does she mean?’&lt;/p&gt;</v>
      </c>
      <c r="G14569" t="str">
        <f t="shared" si="1835"/>
        <v>&lt;p class="indent"&gt;</v>
      </c>
      <c r="H14569">
        <v>2</v>
      </c>
      <c r="I14569">
        <f t="shared" si="1831"/>
        <v>65</v>
      </c>
      <c r="J14569">
        <f t="shared" ca="1" si="1830"/>
        <v>7158</v>
      </c>
      <c r="K14569" t="str">
        <f>IF(OR(E14569="start",AND(E14569="end",E14568="start")),"Y","N")</f>
        <v>N</v>
      </c>
      <c r="L14569" t="str">
        <f t="shared" si="1828"/>
        <v>&lt;p class="indent"&gt;The Emperor glanced up at the Truthsayer. ‘What does she mean?’&lt;/p&gt;</v>
      </c>
    </row>
    <row r="14570" spans="1:12" x14ac:dyDescent="0.25">
      <c r="A14570">
        <v>14569</v>
      </c>
      <c r="B14570" s="1" t="s">
        <v>11280</v>
      </c>
      <c r="C14570" t="str">
        <f t="shared" si="1834"/>
        <v>&lt;p class="indent"&gt;‘That child is an abomination!’ the old woman said. ‘Her mother deserves a punishment greater than anything in history. Death!</v>
      </c>
      <c r="D14570">
        <f t="shared" si="1832"/>
        <v>1</v>
      </c>
      <c r="E14570" t="str">
        <f t="shared" si="1829"/>
        <v>end</v>
      </c>
      <c r="F14570" t="str">
        <f t="shared" si="1833"/>
        <v>&lt;p class="indent"&gt;‘That child is an abomination!’ the old woman said. ‘Her mother deserves a punishment greater than anything in history. Death!</v>
      </c>
      <c r="G14570" t="str">
        <f t="shared" si="1835"/>
        <v>&lt;p class="indent"&gt;</v>
      </c>
      <c r="H14570">
        <v>2</v>
      </c>
      <c r="I14570">
        <f t="shared" si="1831"/>
        <v>65</v>
      </c>
      <c r="J14570">
        <f t="shared" ca="1" si="1830"/>
        <v>7159</v>
      </c>
      <c r="K14570" t="str">
        <f>IF(OR(E14570="start",AND(E14570="end",E14569="start")),"Y","N")</f>
        <v>N</v>
      </c>
      <c r="L14570" t="str">
        <f t="shared" si="1828"/>
        <v/>
      </c>
    </row>
    <row r="14571" spans="1:12" x14ac:dyDescent="0.25">
      <c r="A14571">
        <v>14570</v>
      </c>
      <c r="B14571" s="1" t="s">
        <v>11281</v>
      </c>
      <c r="C14571" t="str">
        <f t="shared" si="1834"/>
        <v>&lt;p class="indent"&gt;‘That child is an abomination!’ the old woman said. ‘Her mother deserves a punishment greater than anything in history. Death! It cannot come too quickly for that &lt;em&gt;child&lt;/em&gt; or for the one who spawned her!’ The old woman pointed a finger at Alia. ‘Get out of my mind!’</v>
      </c>
      <c r="D14571">
        <f t="shared" si="1832"/>
        <v>2</v>
      </c>
      <c r="E14571" t="str">
        <f t="shared" si="1829"/>
        <v>end</v>
      </c>
      <c r="F14571" t="str">
        <f t="shared" si="1833"/>
        <v>&lt;p class="indent"&gt;‘That child is an abomination!’ the old woman said. ‘Her mother deserves a punishment greater than anything in history. Death! It cannot come too quickly for that &lt;em&gt;child&lt;/em&gt; or for the one who spawned her!’ The old woman pointed a finger at Alia. ‘Get out of my mind!’</v>
      </c>
      <c r="G14571" t="str">
        <f t="shared" si="1835"/>
        <v>&lt;p class="indent"&gt;</v>
      </c>
      <c r="H14571">
        <v>2</v>
      </c>
      <c r="I14571">
        <f t="shared" si="1831"/>
        <v>65</v>
      </c>
      <c r="J14571">
        <f t="shared" ca="1" si="1830"/>
        <v>7159</v>
      </c>
      <c r="K14571" t="str">
        <f>IF(OR(E14571="start",AND(E14571="end",E14570="start")),"Y","N")</f>
        <v>N</v>
      </c>
      <c r="L14571" t="str">
        <f t="shared" si="1828"/>
        <v/>
      </c>
    </row>
    <row r="14572" spans="1:12" x14ac:dyDescent="0.25">
      <c r="A14572">
        <v>14571</v>
      </c>
      <c r="B14572" s="1" t="s">
        <v>9</v>
      </c>
      <c r="C14572" t="str">
        <f t="shared" si="1834"/>
        <v>&lt;p class="indent"&gt;‘That child is an abomination!’ the old woman said. ‘Her mother deserves a punishment greater than anything in history. Death! It cannot come too quickly for that &lt;em&gt;child&lt;/em&gt; or for the one who spawned her!’ The old woman pointed a finger at Alia. ‘Get out of my mind!’ &lt;/p&gt;</v>
      </c>
      <c r="D14572">
        <f t="shared" si="1832"/>
        <v>3</v>
      </c>
      <c r="E14572" t="str">
        <f t="shared" si="1829"/>
        <v>end</v>
      </c>
      <c r="F14572" t="str">
        <f t="shared" si="1833"/>
        <v>&lt;p class="indent"&gt;‘That child is an abomination!’ the old woman said. ‘Her mother deserves a punishment greater than anything in history. Death! It cannot come too quickly for that &lt;em&gt;child&lt;/em&gt; or for the one who spawned her!’ The old woman pointed a finger at Alia. ‘Get out of my mind!’ &lt;/p&gt;</v>
      </c>
      <c r="G14572" t="str">
        <f t="shared" si="1835"/>
        <v>&lt;p class="indent"&gt;</v>
      </c>
      <c r="H14572">
        <v>2</v>
      </c>
      <c r="I14572">
        <f t="shared" si="1831"/>
        <v>65</v>
      </c>
      <c r="J14572">
        <f t="shared" ca="1" si="1830"/>
        <v>7159</v>
      </c>
      <c r="K14572" t="str">
        <f>IF(OR(E14572="start",AND(E14572="end",E14571="start")),"Y","N")</f>
        <v>N</v>
      </c>
      <c r="L14572" t="str">
        <f t="shared" si="1828"/>
        <v>&lt;p class="indent"&gt;‘That child is an abomination!’ the old woman said. ‘Her mother deserves a punishment greater than anything in history. Death! It cannot come too quickly for that &lt;em&gt;child&lt;/em&gt; or for the one who spawned her!’ The old woman pointed a finger at Alia. ‘Get out of my mind!’ &lt;/p&gt;</v>
      </c>
    </row>
    <row r="14573" spans="1:12" x14ac:dyDescent="0.25">
      <c r="A14573">
        <v>14572</v>
      </c>
      <c r="B14573" s="1" t="s">
        <v>11282</v>
      </c>
      <c r="C14573" t="str">
        <f t="shared" si="1834"/>
        <v>&lt;p class="indent"&gt;‘T-P?’ the Emperor whispered. He snapped his attention back to Alia. ‘By the Great Mother!’&lt;/p&gt;</v>
      </c>
      <c r="D14573">
        <f t="shared" si="1832"/>
        <v>1</v>
      </c>
      <c r="E14573" t="str">
        <f t="shared" si="1829"/>
        <v>end</v>
      </c>
      <c r="F14573" t="str">
        <f t="shared" si="1833"/>
        <v>&lt;p class="indent"&gt;‘T-P?’ the Emperor whispered. He snapped his attention back to Alia. ‘By the Great Mother!’&lt;/p&gt;</v>
      </c>
      <c r="G14573" t="str">
        <f t="shared" si="1835"/>
        <v>&lt;p class="indent"&gt;</v>
      </c>
      <c r="H14573">
        <v>2</v>
      </c>
      <c r="I14573">
        <f t="shared" si="1831"/>
        <v>65</v>
      </c>
      <c r="J14573">
        <f t="shared" ca="1" si="1830"/>
        <v>7160</v>
      </c>
      <c r="K14573" t="str">
        <f>IF(OR(E14573="start",AND(E14573="end",E14572="start")),"Y","N")</f>
        <v>N</v>
      </c>
      <c r="L14573" t="str">
        <f t="shared" si="1828"/>
        <v>&lt;p class="indent"&gt;‘T-P?’ the Emperor whispered. He snapped his attention back to Alia. ‘By the Great Mother!’&lt;/p&gt;</v>
      </c>
    </row>
    <row r="14574" spans="1:12" x14ac:dyDescent="0.25">
      <c r="A14574">
        <v>14573</v>
      </c>
      <c r="B14574" s="1" t="s">
        <v>11283</v>
      </c>
      <c r="C14574" t="str">
        <f t="shared" si="1834"/>
        <v>&lt;p class="indent"&gt;‘You don’t understand, Majesty,’ the old woman said. ‘Not telepathy. She’s in my mind. She’s like the ones before me, the</v>
      </c>
      <c r="D14574">
        <f t="shared" si="1832"/>
        <v>1</v>
      </c>
      <c r="E14574" t="str">
        <f t="shared" si="1829"/>
        <v>end</v>
      </c>
      <c r="F14574" t="str">
        <f t="shared" si="1833"/>
        <v>&lt;p class="indent"&gt;‘You don’t understand, Majesty,’ the old woman said. ‘Not telepathy. She’s in my mind. She’s like the ones before me, the</v>
      </c>
      <c r="G14574" t="str">
        <f t="shared" si="1835"/>
        <v>&lt;p class="indent"&gt;</v>
      </c>
      <c r="H14574">
        <v>2</v>
      </c>
      <c r="I14574">
        <f t="shared" si="1831"/>
        <v>65</v>
      </c>
      <c r="J14574">
        <f t="shared" ca="1" si="1830"/>
        <v>7161</v>
      </c>
      <c r="K14574" t="str">
        <f>IF(OR(E14574="start",AND(E14574="end",E14573="start")),"Y","N")</f>
        <v>N</v>
      </c>
      <c r="L14574" t="str">
        <f t="shared" si="1828"/>
        <v/>
      </c>
    </row>
    <row r="14575" spans="1:12" x14ac:dyDescent="0.25">
      <c r="A14575">
        <v>14574</v>
      </c>
      <c r="B14575" s="1" t="s">
        <v>11284</v>
      </c>
      <c r="C14575" t="str">
        <f t="shared" si="1834"/>
        <v>&lt;p class="indent"&gt;‘You don’t understand, Majesty,’ the old woman said. ‘Not telepathy. She’s in my mind. She’s like the ones before me, the ones who gave me their memories. She stands in my mind! She cannot be there, but she is!’</v>
      </c>
      <c r="D14575">
        <f t="shared" si="1832"/>
        <v>2</v>
      </c>
      <c r="E14575" t="str">
        <f t="shared" si="1829"/>
        <v>end</v>
      </c>
      <c r="F14575" t="str">
        <f t="shared" si="1833"/>
        <v>&lt;p class="indent"&gt;‘You don’t understand, Majesty,’ the old woman said. ‘Not telepathy. She’s in my mind. She’s like the ones before me, the ones who gave me their memories. She stands in my mind! She cannot be there, but she is!’</v>
      </c>
      <c r="G14575" t="str">
        <f t="shared" si="1835"/>
        <v>&lt;p class="indent"&gt;</v>
      </c>
      <c r="H14575">
        <v>2</v>
      </c>
      <c r="I14575">
        <f t="shared" si="1831"/>
        <v>65</v>
      </c>
      <c r="J14575">
        <f t="shared" ca="1" si="1830"/>
        <v>7161</v>
      </c>
      <c r="K14575" t="str">
        <f>IF(OR(E14575="start",AND(E14575="end",E14574="start")),"Y","N")</f>
        <v>N</v>
      </c>
      <c r="L14575" t="str">
        <f t="shared" si="1828"/>
        <v/>
      </c>
    </row>
    <row r="14576" spans="1:12" x14ac:dyDescent="0.25">
      <c r="A14576">
        <v>14575</v>
      </c>
      <c r="B14576" s="1" t="s">
        <v>9</v>
      </c>
      <c r="C14576" t="str">
        <f t="shared" si="1834"/>
        <v>&lt;p class="indent"&gt;‘You don’t understand, Majesty,’ the old woman said. ‘Not telepathy. She’s in my mind. She’s like the ones before me, the ones who gave me their memories. She stands in my mind! She cannot be there, but she is!’ &lt;/p&gt;</v>
      </c>
      <c r="D14576">
        <f t="shared" si="1832"/>
        <v>3</v>
      </c>
      <c r="E14576" t="str">
        <f t="shared" si="1829"/>
        <v>end</v>
      </c>
      <c r="F14576" t="str">
        <f t="shared" si="1833"/>
        <v>&lt;p class="indent"&gt;‘You don’t understand, Majesty,’ the old woman said. ‘Not telepathy. She’s in my mind. She’s like the ones before me, the ones who gave me their memories. She stands in my mind! She cannot be there, but she is!’ &lt;/p&gt;</v>
      </c>
      <c r="G14576" t="str">
        <f t="shared" si="1835"/>
        <v>&lt;p class="indent"&gt;</v>
      </c>
      <c r="H14576">
        <v>2</v>
      </c>
      <c r="I14576">
        <f t="shared" si="1831"/>
        <v>65</v>
      </c>
      <c r="J14576">
        <f t="shared" ca="1" si="1830"/>
        <v>7161</v>
      </c>
      <c r="K14576" t="str">
        <f>IF(OR(E14576="start",AND(E14576="end",E14575="start")),"Y","N")</f>
        <v>N</v>
      </c>
      <c r="L14576" t="str">
        <f t="shared" si="1828"/>
        <v>&lt;p class="indent"&gt;‘You don’t understand, Majesty,’ the old woman said. ‘Not telepathy. She’s in my mind. She’s like the ones before me, the ones who gave me their memories. She stands in my mind! She cannot be there, but she is!’ &lt;/p&gt;</v>
      </c>
    </row>
    <row r="14577" spans="1:12" x14ac:dyDescent="0.25">
      <c r="A14577">
        <v>14576</v>
      </c>
      <c r="B14577" s="1" t="s">
        <v>11285</v>
      </c>
      <c r="C14577" t="str">
        <f t="shared" si="1834"/>
        <v>&lt;p class="indent"&gt;‘What others?’ the Emperor demanded. ‘What’s this nonsense?’&lt;/p&gt;</v>
      </c>
      <c r="D14577">
        <f t="shared" si="1832"/>
        <v>1</v>
      </c>
      <c r="E14577" t="str">
        <f t="shared" si="1829"/>
        <v>end</v>
      </c>
      <c r="F14577" t="str">
        <f t="shared" si="1833"/>
        <v>&lt;p class="indent"&gt;‘What others?’ the Emperor demanded. ‘What’s this nonsense?’&lt;/p&gt;</v>
      </c>
      <c r="G14577" t="str">
        <f t="shared" si="1835"/>
        <v>&lt;p class="indent"&gt;</v>
      </c>
      <c r="H14577">
        <v>2</v>
      </c>
      <c r="I14577">
        <f t="shared" si="1831"/>
        <v>65</v>
      </c>
      <c r="J14577">
        <f t="shared" ca="1" si="1830"/>
        <v>7162</v>
      </c>
      <c r="K14577" t="str">
        <f>IF(OR(E14577="start",AND(E14577="end",E14576="start")),"Y","N")</f>
        <v>N</v>
      </c>
      <c r="L14577" t="str">
        <f t="shared" si="1828"/>
        <v>&lt;p class="indent"&gt;‘What others?’ the Emperor demanded. ‘What’s this nonsense?’&lt;/p&gt;</v>
      </c>
    </row>
    <row r="14578" spans="1:12" x14ac:dyDescent="0.25">
      <c r="A14578">
        <v>14577</v>
      </c>
      <c r="B14578" s="1" t="s">
        <v>11286</v>
      </c>
      <c r="C14578" t="str">
        <f t="shared" si="1834"/>
        <v>&lt;p class="indent"&gt;The old woman straightened, lowered her pointing hand. ‘I’ve said too much, but the fact remains that this &lt;em&gt;child&lt;/em&gt; who is not a child must be destroyed. Long were we warned against such a one and how to prevent such a birth, but one of</v>
      </c>
      <c r="D14578">
        <f t="shared" si="1832"/>
        <v>1</v>
      </c>
      <c r="E14578" t="str">
        <f t="shared" si="1829"/>
        <v>end</v>
      </c>
      <c r="F14578" t="str">
        <f t="shared" si="1833"/>
        <v>&lt;p class="indent"&gt;The old woman straightened, lowered her pointing hand. ‘I’ve said too much, but the fact remains that this &lt;em&gt;child&lt;/em&gt; who is not a child must be destroyed. Long were we warned against such a one and how to prevent such a birth, but one of</v>
      </c>
      <c r="G14578" t="str">
        <f t="shared" si="1835"/>
        <v>&lt;p class="indent"&gt;</v>
      </c>
      <c r="H14578">
        <v>2</v>
      </c>
      <c r="I14578">
        <f t="shared" si="1831"/>
        <v>65</v>
      </c>
      <c r="J14578">
        <f t="shared" ca="1" si="1830"/>
        <v>7163</v>
      </c>
      <c r="K14578" t="str">
        <f>IF(OR(E14578="start",AND(E14578="end",E14577="start")),"Y","N")</f>
        <v>N</v>
      </c>
      <c r="L14578" t="str">
        <f t="shared" si="1828"/>
        <v/>
      </c>
    </row>
    <row r="14579" spans="1:12" x14ac:dyDescent="0.25">
      <c r="A14579">
        <v>14578</v>
      </c>
      <c r="B14579" s="1" t="s">
        <v>11287</v>
      </c>
      <c r="C14579" t="str">
        <f t="shared" si="1834"/>
        <v>&lt;p class="indent"&gt;The old woman straightened, lowered her pointing hand. ‘I’ve said too much, but the fact remains that this &lt;em&gt;child&lt;/em&gt; who is not a child must be destroyed. Long were we warned against such a one and how to prevent such a birth, but one of our own has betrayed us.’</v>
      </c>
      <c r="D14579">
        <f t="shared" si="1832"/>
        <v>2</v>
      </c>
      <c r="E14579" t="str">
        <f t="shared" si="1829"/>
        <v>end</v>
      </c>
      <c r="F14579" t="str">
        <f t="shared" si="1833"/>
        <v>&lt;p class="indent"&gt;The old woman straightened, lowered her pointing hand. ‘I’ve said too much, but the fact remains that this &lt;em&gt;child&lt;/em&gt; who is not a child must be destroyed. Long were we warned against such a one and how to prevent such a birth, but one of our own has betrayed us.’</v>
      </c>
      <c r="G14579" t="str">
        <f t="shared" si="1835"/>
        <v>&lt;p class="indent"&gt;</v>
      </c>
      <c r="H14579">
        <v>2</v>
      </c>
      <c r="I14579">
        <f t="shared" si="1831"/>
        <v>65</v>
      </c>
      <c r="J14579">
        <f t="shared" ca="1" si="1830"/>
        <v>7163</v>
      </c>
      <c r="K14579" t="str">
        <f>IF(OR(E14579="start",AND(E14579="end",E14578="start")),"Y","N")</f>
        <v>N</v>
      </c>
      <c r="L14579" t="str">
        <f t="shared" si="1828"/>
        <v/>
      </c>
    </row>
    <row r="14580" spans="1:12" x14ac:dyDescent="0.25">
      <c r="A14580">
        <v>14579</v>
      </c>
      <c r="B14580" s="1" t="s">
        <v>9</v>
      </c>
      <c r="C14580" t="str">
        <f t="shared" si="1834"/>
        <v>&lt;p class="indent"&gt;The old woman straightened, lowered her pointing hand. ‘I’ve said too much, but the fact remains that this &lt;em&gt;child&lt;/em&gt; who is not a child must be destroyed. Long were we warned against such a one and how to prevent such a birth, but one of our own has betrayed us.’ &lt;/p&gt;</v>
      </c>
      <c r="D14580">
        <f t="shared" si="1832"/>
        <v>3</v>
      </c>
      <c r="E14580" t="str">
        <f t="shared" si="1829"/>
        <v>end</v>
      </c>
      <c r="F14580" t="str">
        <f t="shared" si="1833"/>
        <v>&lt;p class="indent"&gt;The old woman straightened, lowered her pointing hand. ‘I’ve said too much, but the fact remains that this &lt;em&gt;child&lt;/em&gt; who is not a child must be destroyed. Long were we warned against such a one and how to prevent such a birth, but one of our own has betrayed us.’ &lt;/p&gt;</v>
      </c>
      <c r="G14580" t="str">
        <f t="shared" si="1835"/>
        <v>&lt;p class="indent"&gt;</v>
      </c>
      <c r="H14580">
        <v>2</v>
      </c>
      <c r="I14580">
        <f t="shared" si="1831"/>
        <v>65</v>
      </c>
      <c r="J14580">
        <f t="shared" ca="1" si="1830"/>
        <v>7163</v>
      </c>
      <c r="K14580" t="str">
        <f>IF(OR(E14580="start",AND(E14580="end",E14579="start")),"Y","N")</f>
        <v>N</v>
      </c>
      <c r="L14580" t="str">
        <f t="shared" si="1828"/>
        <v>&lt;p class="indent"&gt;The old woman straightened, lowered her pointing hand. ‘I’ve said too much, but the fact remains that this &lt;em&gt;child&lt;/em&gt; who is not a child must be destroyed. Long were we warned against such a one and how to prevent such a birth, but one of our own has betrayed us.’ &lt;/p&gt;</v>
      </c>
    </row>
    <row r="14581" spans="1:12" x14ac:dyDescent="0.25">
      <c r="A14581">
        <v>14580</v>
      </c>
      <c r="B14581" s="1" t="s">
        <v>11288</v>
      </c>
      <c r="C14581" t="str">
        <f t="shared" si="1834"/>
        <v>&lt;p class="indent"&gt;‘You babble, old woman,’ Alia said. ‘You don’t know how it was, yet you rattle on like a purblind fool.’ Alia closed her eyes,</v>
      </c>
      <c r="D14581">
        <f t="shared" si="1832"/>
        <v>1</v>
      </c>
      <c r="E14581" t="str">
        <f t="shared" si="1829"/>
        <v>end</v>
      </c>
      <c r="F14581" t="str">
        <f t="shared" si="1833"/>
        <v>&lt;p class="indent"&gt;‘You babble, old woman,’ Alia said. ‘You don’t know how it was, yet you rattle on like a purblind fool.’ Alia closed her eyes,</v>
      </c>
      <c r="G14581" t="str">
        <f t="shared" si="1835"/>
        <v>&lt;p class="indent"&gt;</v>
      </c>
      <c r="H14581">
        <v>2</v>
      </c>
      <c r="I14581">
        <f t="shared" si="1831"/>
        <v>65</v>
      </c>
      <c r="J14581">
        <f t="shared" ca="1" si="1830"/>
        <v>7164</v>
      </c>
      <c r="K14581" t="str">
        <f>IF(OR(E14581="start",AND(E14581="end",E14580="start")),"Y","N")</f>
        <v>N</v>
      </c>
      <c r="L14581" t="str">
        <f t="shared" si="1828"/>
        <v/>
      </c>
    </row>
    <row r="14582" spans="1:12" x14ac:dyDescent="0.25">
      <c r="A14582">
        <v>14581</v>
      </c>
      <c r="B14582" s="1" t="s">
        <v>11289</v>
      </c>
      <c r="C14582" t="str">
        <f t="shared" si="1834"/>
        <v>&lt;p class="indent"&gt;‘You babble, old woman,’ Alia said. ‘You don’t know how it was, yet you rattle on like a purblind fool.’ Alia closed her eyes, took a deep breath, and held it.</v>
      </c>
      <c r="D14582">
        <f t="shared" si="1832"/>
        <v>2</v>
      </c>
      <c r="E14582" t="str">
        <f t="shared" si="1829"/>
        <v>end</v>
      </c>
      <c r="F14582" t="str">
        <f t="shared" si="1833"/>
        <v>&lt;p class="indent"&gt;‘You babble, old woman,’ Alia said. ‘You don’t know how it was, yet you rattle on like a purblind fool.’ Alia closed her eyes, took a deep breath, and held it.</v>
      </c>
      <c r="G14582" t="str">
        <f t="shared" si="1835"/>
        <v>&lt;p class="indent"&gt;</v>
      </c>
      <c r="H14582">
        <v>2</v>
      </c>
      <c r="I14582">
        <f t="shared" si="1831"/>
        <v>65</v>
      </c>
      <c r="J14582">
        <f t="shared" ca="1" si="1830"/>
        <v>7164</v>
      </c>
      <c r="K14582" t="str">
        <f>IF(OR(E14582="start",AND(E14582="end",E14581="start")),"Y","N")</f>
        <v>N</v>
      </c>
      <c r="L14582" t="str">
        <f t="shared" si="1828"/>
        <v/>
      </c>
    </row>
    <row r="14583" spans="1:12" x14ac:dyDescent="0.25">
      <c r="A14583">
        <v>14582</v>
      </c>
      <c r="B14583" s="1" t="s">
        <v>9</v>
      </c>
      <c r="C14583" t="str">
        <f t="shared" si="1834"/>
        <v>&lt;p class="indent"&gt;‘You babble, old woman,’ Alia said. ‘You don’t know how it was, yet you rattle on like a purblind fool.’ Alia closed her eyes, took a deep breath, and held it. &lt;/p&gt;</v>
      </c>
      <c r="D14583">
        <f t="shared" si="1832"/>
        <v>3</v>
      </c>
      <c r="E14583" t="str">
        <f t="shared" si="1829"/>
        <v>end</v>
      </c>
      <c r="F14583" t="str">
        <f t="shared" si="1833"/>
        <v>&lt;p class="indent"&gt;‘You babble, old woman,’ Alia said. ‘You don’t know how it was, yet you rattle on like a purblind fool.’ Alia closed her eyes, took a deep breath, and held it. &lt;/p&gt;</v>
      </c>
      <c r="G14583" t="str">
        <f t="shared" si="1835"/>
        <v>&lt;p class="indent"&gt;</v>
      </c>
      <c r="H14583">
        <v>2</v>
      </c>
      <c r="I14583">
        <f t="shared" si="1831"/>
        <v>65</v>
      </c>
      <c r="J14583">
        <f t="shared" ca="1" si="1830"/>
        <v>7164</v>
      </c>
      <c r="K14583" t="str">
        <f>IF(OR(E14583="start",AND(E14583="end",E14582="start")),"Y","N")</f>
        <v>N</v>
      </c>
      <c r="L14583" t="str">
        <f t="shared" si="1828"/>
        <v>&lt;p class="indent"&gt;‘You babble, old woman,’ Alia said. ‘You don’t know how it was, yet you rattle on like a purblind fool.’ Alia closed her eyes, took a deep breath, and held it. &lt;/p&gt;</v>
      </c>
    </row>
    <row r="14584" spans="1:12" x14ac:dyDescent="0.25">
      <c r="A14584">
        <v>14583</v>
      </c>
      <c r="B14584" s="1" t="s">
        <v>11290</v>
      </c>
      <c r="C14584" t="str">
        <f t="shared" si="1834"/>
        <v>&lt;p class="indent"&gt;The old Reverend Mother groaned and staggered.&lt;/p&gt;</v>
      </c>
      <c r="D14584">
        <f t="shared" si="1832"/>
        <v>1</v>
      </c>
      <c r="E14584" t="str">
        <f t="shared" si="1829"/>
        <v>end</v>
      </c>
      <c r="F14584" t="str">
        <f t="shared" si="1833"/>
        <v>&lt;p class="indent"&gt;The old Reverend Mother groaned and staggered.&lt;/p&gt;</v>
      </c>
      <c r="G14584" t="str">
        <f t="shared" si="1835"/>
        <v>&lt;p class="indent"&gt;</v>
      </c>
      <c r="H14584">
        <v>2</v>
      </c>
      <c r="I14584">
        <f t="shared" si="1831"/>
        <v>65</v>
      </c>
      <c r="J14584">
        <f t="shared" ca="1" si="1830"/>
        <v>7165</v>
      </c>
      <c r="K14584" t="str">
        <f>IF(OR(E14584="start",AND(E14584="end",E14583="start")),"Y","N")</f>
        <v>N</v>
      </c>
      <c r="L14584" t="str">
        <f t="shared" si="1828"/>
        <v>&lt;p class="indent"&gt;The old Reverend Mother groaned and staggered.&lt;/p&gt;</v>
      </c>
    </row>
    <row r="14585" spans="1:12" x14ac:dyDescent="0.25">
      <c r="A14585">
        <v>14584</v>
      </c>
      <c r="B14585" s="1" t="s">
        <v>11291</v>
      </c>
      <c r="C14585" t="str">
        <f t="shared" si="1834"/>
        <v>&lt;p class="indent"&gt;&lt;a id="page525"/&gt;Alia opened her eyes. ‘That is how it was,’ she said. ‘A cosmic accident … and you played your part in it.’</v>
      </c>
      <c r="D14585">
        <f t="shared" si="1832"/>
        <v>1</v>
      </c>
      <c r="E14585" t="str">
        <f t="shared" si="1829"/>
        <v>end</v>
      </c>
      <c r="F14585" t="str">
        <f t="shared" si="1833"/>
        <v>&lt;p class="indent"&gt;&lt;a id="page525"/&gt;Alia opened her eyes. ‘That is how it was,’ she said. ‘A cosmic accident … and you played your part in it.’</v>
      </c>
      <c r="G14585" t="str">
        <f t="shared" si="1835"/>
        <v>&lt;p class="indent"&gt;</v>
      </c>
      <c r="H14585">
        <v>2</v>
      </c>
      <c r="I14585">
        <f t="shared" si="1831"/>
        <v>65</v>
      </c>
      <c r="J14585">
        <f t="shared" ca="1" si="1830"/>
        <v>7166</v>
      </c>
      <c r="K14585" t="str">
        <f>IF(OR(E14585="start",AND(E14585="end",E14584="start")),"Y","N")</f>
        <v>N</v>
      </c>
      <c r="L14585" t="str">
        <f t="shared" si="1828"/>
        <v/>
      </c>
    </row>
    <row r="14586" spans="1:12" x14ac:dyDescent="0.25">
      <c r="A14586">
        <v>14585</v>
      </c>
      <c r="B14586" s="1" t="s">
        <v>9</v>
      </c>
      <c r="C14586" t="str">
        <f t="shared" si="1834"/>
        <v>&lt;p class="indent"&gt;&lt;a id="page525"/&gt;Alia opened her eyes. ‘That is how it was,’ she said. ‘A cosmic accident … and you played your part in it.’ &lt;/p&gt;</v>
      </c>
      <c r="D14586">
        <f t="shared" si="1832"/>
        <v>2</v>
      </c>
      <c r="E14586" t="str">
        <f t="shared" si="1829"/>
        <v>end</v>
      </c>
      <c r="F14586" t="str">
        <f t="shared" si="1833"/>
        <v>&lt;p class="indent"&gt;&lt;a id="page525"/&gt;Alia opened her eyes. ‘That is how it was,’ she said. ‘A cosmic accident … and you played your part in it.’ &lt;/p&gt;</v>
      </c>
      <c r="G14586" t="str">
        <f t="shared" si="1835"/>
        <v>&lt;p class="indent"&gt;</v>
      </c>
      <c r="H14586">
        <v>2</v>
      </c>
      <c r="I14586">
        <f t="shared" si="1831"/>
        <v>65</v>
      </c>
      <c r="J14586">
        <f t="shared" ca="1" si="1830"/>
        <v>7166</v>
      </c>
      <c r="K14586" t="str">
        <f>IF(OR(E14586="start",AND(E14586="end",E14585="start")),"Y","N")</f>
        <v>N</v>
      </c>
      <c r="L14586" t="str">
        <f t="shared" ref="L14586:L14649" si="1836">IF(D14586&gt;=D14587,F14586,"")</f>
        <v>&lt;p class="indent"&gt;&lt;a id="page525"/&gt;Alia opened her eyes. ‘That is how it was,’ she said. ‘A cosmic accident … and you played your part in it.’ &lt;/p&gt;</v>
      </c>
    </row>
    <row r="14587" spans="1:12" x14ac:dyDescent="0.25">
      <c r="A14587">
        <v>14586</v>
      </c>
      <c r="B14587" s="1" t="s">
        <v>11292</v>
      </c>
      <c r="C14587" t="str">
        <f t="shared" si="1834"/>
        <v>&lt;p class="indent"&gt;The Reverend Mother held out both hands, palms pushing the air toward Alia.&lt;/p&gt;</v>
      </c>
      <c r="D14587">
        <f t="shared" si="1832"/>
        <v>1</v>
      </c>
      <c r="E14587" t="str">
        <f t="shared" si="1829"/>
        <v>end</v>
      </c>
      <c r="F14587" t="str">
        <f t="shared" si="1833"/>
        <v>&lt;p class="indent"&gt;The Reverend Mother held out both hands, palms pushing the air toward Alia.&lt;/p&gt;</v>
      </c>
      <c r="G14587" t="str">
        <f t="shared" si="1835"/>
        <v>&lt;p class="indent"&gt;</v>
      </c>
      <c r="H14587">
        <v>2</v>
      </c>
      <c r="I14587">
        <f t="shared" si="1831"/>
        <v>65</v>
      </c>
      <c r="J14587">
        <f t="shared" ca="1" si="1830"/>
        <v>7167</v>
      </c>
      <c r="K14587" t="str">
        <f>IF(OR(E14587="start",AND(E14587="end",E14586="start")),"Y","N")</f>
        <v>N</v>
      </c>
      <c r="L14587" t="str">
        <f t="shared" si="1836"/>
        <v>&lt;p class="indent"&gt;The Reverend Mother held out both hands, palms pushing the air toward Alia.&lt;/p&gt;</v>
      </c>
    </row>
    <row r="14588" spans="1:12" x14ac:dyDescent="0.25">
      <c r="A14588">
        <v>14587</v>
      </c>
      <c r="B14588" s="1" t="s">
        <v>11293</v>
      </c>
      <c r="C14588" t="str">
        <f t="shared" si="1834"/>
        <v>&lt;p class="indent"&gt;‘What is happening here?’ the Emperor demanded. ‘Child, can you truly project your thoughts into the mind of another?’&lt;/p&gt;</v>
      </c>
      <c r="D14588">
        <f t="shared" si="1832"/>
        <v>1</v>
      </c>
      <c r="E14588" t="str">
        <f t="shared" si="1829"/>
        <v>end</v>
      </c>
      <c r="F14588" t="str">
        <f t="shared" si="1833"/>
        <v>&lt;p class="indent"&gt;‘What is happening here?’ the Emperor demanded. ‘Child, can you truly project your thoughts into the mind of another?’&lt;/p&gt;</v>
      </c>
      <c r="G14588" t="str">
        <f t="shared" si="1835"/>
        <v>&lt;p class="indent"&gt;</v>
      </c>
      <c r="H14588">
        <v>2</v>
      </c>
      <c r="I14588">
        <f t="shared" si="1831"/>
        <v>65</v>
      </c>
      <c r="J14588">
        <f t="shared" ca="1" si="1830"/>
        <v>7168</v>
      </c>
      <c r="K14588" t="str">
        <f>IF(OR(E14588="start",AND(E14588="end",E14587="start")),"Y","N")</f>
        <v>N</v>
      </c>
      <c r="L14588" t="str">
        <f t="shared" si="1836"/>
        <v>&lt;p class="indent"&gt;‘What is happening here?’ the Emperor demanded. ‘Child, can you truly project your thoughts into the mind of another?’&lt;/p&gt;</v>
      </c>
    </row>
    <row r="14589" spans="1:12" x14ac:dyDescent="0.25">
      <c r="A14589">
        <v>14588</v>
      </c>
      <c r="B14589" s="1" t="s">
        <v>11294</v>
      </c>
      <c r="C14589" t="str">
        <f t="shared" si="1834"/>
        <v>&lt;p class="indent"&gt;‘That’s not how it is at all,’ Alia said. ‘Unless I’m born as you, I cannot think as you.’&lt;/p&gt;</v>
      </c>
      <c r="D14589">
        <f t="shared" si="1832"/>
        <v>1</v>
      </c>
      <c r="E14589" t="str">
        <f t="shared" si="1829"/>
        <v>end</v>
      </c>
      <c r="F14589" t="str">
        <f t="shared" si="1833"/>
        <v>&lt;p class="indent"&gt;‘That’s not how it is at all,’ Alia said. ‘Unless I’m born as you, I cannot think as you.’&lt;/p&gt;</v>
      </c>
      <c r="G14589" t="str">
        <f t="shared" si="1835"/>
        <v>&lt;p class="indent"&gt;</v>
      </c>
      <c r="H14589">
        <v>2</v>
      </c>
      <c r="I14589">
        <f t="shared" si="1831"/>
        <v>65</v>
      </c>
      <c r="J14589">
        <f t="shared" ca="1" si="1830"/>
        <v>7169</v>
      </c>
      <c r="K14589" t="str">
        <f>IF(OR(E14589="start",AND(E14589="end",E14588="start")),"Y","N")</f>
        <v>N</v>
      </c>
      <c r="L14589" t="str">
        <f t="shared" si="1836"/>
        <v>&lt;p class="indent"&gt;‘That’s not how it is at all,’ Alia said. ‘Unless I’m born as you, I cannot think as you.’&lt;/p&gt;</v>
      </c>
    </row>
    <row r="14590" spans="1:12" x14ac:dyDescent="0.25">
      <c r="A14590">
        <v>14589</v>
      </c>
      <c r="B14590" s="1" t="s">
        <v>11295</v>
      </c>
      <c r="C14590" t="str">
        <f t="shared" si="1834"/>
        <v>&lt;p class="indent"&gt;‘Kill her,’ the old woman muttered, and clutched the back of the throne for support. ‘Kill her!’ The sunken old eyes glared</v>
      </c>
      <c r="D14590">
        <f t="shared" si="1832"/>
        <v>1</v>
      </c>
      <c r="E14590" t="str">
        <f t="shared" si="1829"/>
        <v>end</v>
      </c>
      <c r="F14590" t="str">
        <f t="shared" si="1833"/>
        <v>&lt;p class="indent"&gt;‘Kill her,’ the old woman muttered, and clutched the back of the throne for support. ‘Kill her!’ The sunken old eyes glared</v>
      </c>
      <c r="G14590" t="str">
        <f t="shared" si="1835"/>
        <v>&lt;p class="indent"&gt;</v>
      </c>
      <c r="H14590">
        <v>2</v>
      </c>
      <c r="I14590">
        <f t="shared" si="1831"/>
        <v>65</v>
      </c>
      <c r="J14590">
        <f t="shared" ca="1" si="1830"/>
        <v>7170</v>
      </c>
      <c r="K14590" t="str">
        <f>IF(OR(E14590="start",AND(E14590="end",E14589="start")),"Y","N")</f>
        <v>N</v>
      </c>
      <c r="L14590" t="str">
        <f t="shared" si="1836"/>
        <v/>
      </c>
    </row>
    <row r="14591" spans="1:12" x14ac:dyDescent="0.25">
      <c r="A14591">
        <v>14590</v>
      </c>
      <c r="B14591" s="1" t="s">
        <v>11296</v>
      </c>
      <c r="C14591" t="str">
        <f t="shared" si="1834"/>
        <v>&lt;p class="indent"&gt;‘Kill her,’ the old woman muttered, and clutched the back of the throne for support. ‘Kill her!’ The sunken old eyes glared at Alia.</v>
      </c>
      <c r="D14591">
        <f t="shared" si="1832"/>
        <v>2</v>
      </c>
      <c r="E14591" t="str">
        <f t="shared" si="1829"/>
        <v>end</v>
      </c>
      <c r="F14591" t="str">
        <f t="shared" si="1833"/>
        <v>&lt;p class="indent"&gt;‘Kill her,’ the old woman muttered, and clutched the back of the throne for support. ‘Kill her!’ The sunken old eyes glared at Alia.</v>
      </c>
      <c r="G14591" t="str">
        <f t="shared" si="1835"/>
        <v>&lt;p class="indent"&gt;</v>
      </c>
      <c r="H14591">
        <v>2</v>
      </c>
      <c r="I14591">
        <f t="shared" si="1831"/>
        <v>65</v>
      </c>
      <c r="J14591">
        <f t="shared" ca="1" si="1830"/>
        <v>7170</v>
      </c>
      <c r="K14591" t="str">
        <f>IF(OR(E14591="start",AND(E14591="end",E14590="start")),"Y","N")</f>
        <v>N</v>
      </c>
      <c r="L14591" t="str">
        <f t="shared" si="1836"/>
        <v/>
      </c>
    </row>
    <row r="14592" spans="1:12" x14ac:dyDescent="0.25">
      <c r="A14592">
        <v>14591</v>
      </c>
      <c r="B14592" s="1" t="s">
        <v>9</v>
      </c>
      <c r="C14592" t="str">
        <f t="shared" si="1834"/>
        <v>&lt;p class="indent"&gt;‘Kill her,’ the old woman muttered, and clutched the back of the throne for support. ‘Kill her!’ The sunken old eyes glared at Alia. &lt;/p&gt;</v>
      </c>
      <c r="D14592">
        <f t="shared" si="1832"/>
        <v>3</v>
      </c>
      <c r="E14592" t="str">
        <f t="shared" si="1829"/>
        <v>end</v>
      </c>
      <c r="F14592" t="str">
        <f t="shared" si="1833"/>
        <v>&lt;p class="indent"&gt;‘Kill her,’ the old woman muttered, and clutched the back of the throne for support. ‘Kill her!’ The sunken old eyes glared at Alia. &lt;/p&gt;</v>
      </c>
      <c r="G14592" t="str">
        <f t="shared" si="1835"/>
        <v>&lt;p class="indent"&gt;</v>
      </c>
      <c r="H14592">
        <v>2</v>
      </c>
      <c r="I14592">
        <f t="shared" si="1831"/>
        <v>65</v>
      </c>
      <c r="J14592">
        <f t="shared" ca="1" si="1830"/>
        <v>7170</v>
      </c>
      <c r="K14592" t="str">
        <f>IF(OR(E14592="start",AND(E14592="end",E14591="start")),"Y","N")</f>
        <v>N</v>
      </c>
      <c r="L14592" t="str">
        <f t="shared" si="1836"/>
        <v>&lt;p class="indent"&gt;‘Kill her,’ the old woman muttered, and clutched the back of the throne for support. ‘Kill her!’ The sunken old eyes glared at Alia. &lt;/p&gt;</v>
      </c>
    </row>
    <row r="14593" spans="1:12" x14ac:dyDescent="0.25">
      <c r="A14593">
        <v>14592</v>
      </c>
      <c r="B14593" s="1" t="s">
        <v>11297</v>
      </c>
      <c r="C14593" t="str">
        <f t="shared" si="1834"/>
        <v>&lt;p class="indent"&gt;‘Silence,’ the Emperor said, and he studied Alia. ‘Child, can you communicate with your brother?’&lt;/p&gt;</v>
      </c>
      <c r="D14593">
        <f t="shared" si="1832"/>
        <v>1</v>
      </c>
      <c r="E14593" t="str">
        <f t="shared" si="1829"/>
        <v>end</v>
      </c>
      <c r="F14593" t="str">
        <f t="shared" si="1833"/>
        <v>&lt;p class="indent"&gt;‘Silence,’ the Emperor said, and he studied Alia. ‘Child, can you communicate with your brother?’&lt;/p&gt;</v>
      </c>
      <c r="G14593" t="str">
        <f t="shared" si="1835"/>
        <v>&lt;p class="indent"&gt;</v>
      </c>
      <c r="H14593">
        <v>2</v>
      </c>
      <c r="I14593">
        <f t="shared" si="1831"/>
        <v>65</v>
      </c>
      <c r="J14593">
        <f t="shared" ca="1" si="1830"/>
        <v>7171</v>
      </c>
      <c r="K14593" t="str">
        <f>IF(OR(E14593="start",AND(E14593="end",E14592="start")),"Y","N")</f>
        <v>N</v>
      </c>
      <c r="L14593" t="str">
        <f t="shared" si="1836"/>
        <v>&lt;p class="indent"&gt;‘Silence,’ the Emperor said, and he studied Alia. ‘Child, can you communicate with your brother?’&lt;/p&gt;</v>
      </c>
    </row>
    <row r="14594" spans="1:12" x14ac:dyDescent="0.25">
      <c r="A14594">
        <v>14593</v>
      </c>
      <c r="B14594" s="1" t="s">
        <v>11298</v>
      </c>
      <c r="C14594" t="str">
        <f t="shared" si="1834"/>
        <v>&lt;p class="indent"&gt;‘My brother knows I’m here,’ Alia said.&lt;/p&gt;</v>
      </c>
      <c r="D14594">
        <f t="shared" si="1832"/>
        <v>1</v>
      </c>
      <c r="E14594" t="str">
        <f t="shared" si="1829"/>
        <v>end</v>
      </c>
      <c r="F14594" t="str">
        <f t="shared" si="1833"/>
        <v>&lt;p class="indent"&gt;‘My brother knows I’m here,’ Alia said.&lt;/p&gt;</v>
      </c>
      <c r="G14594" t="str">
        <f t="shared" si="1835"/>
        <v>&lt;p class="indent"&gt;</v>
      </c>
      <c r="H14594">
        <v>2</v>
      </c>
      <c r="I14594">
        <f t="shared" si="1831"/>
        <v>65</v>
      </c>
      <c r="J14594">
        <f t="shared" ca="1" si="1830"/>
        <v>7172</v>
      </c>
      <c r="K14594" t="str">
        <f>IF(OR(E14594="start",AND(E14594="end",E14593="start")),"Y","N")</f>
        <v>N</v>
      </c>
      <c r="L14594" t="str">
        <f t="shared" si="1836"/>
        <v>&lt;p class="indent"&gt;‘My brother knows I’m here,’ Alia said.&lt;/p&gt;</v>
      </c>
    </row>
    <row r="14595" spans="1:12" x14ac:dyDescent="0.25">
      <c r="A14595">
        <v>14594</v>
      </c>
      <c r="B14595" s="1" t="s">
        <v>11299</v>
      </c>
      <c r="C14595" t="str">
        <f t="shared" si="1834"/>
        <v>&lt;p class="indent"&gt;‘Can you tell him to surrender as the price of your life?’&lt;/p&gt;</v>
      </c>
      <c r="D14595">
        <f t="shared" si="1832"/>
        <v>1</v>
      </c>
      <c r="E14595" t="str">
        <f t="shared" ref="E14595:E14658" si="1837">IFERROR(IF(FIND("blockquote",B14595)=2,"start","end"),E14594)</f>
        <v>end</v>
      </c>
      <c r="F14595" t="str">
        <f t="shared" si="1833"/>
        <v>&lt;p class="indent"&gt;‘Can you tell him to surrender as the price of your life?’&lt;/p&gt;</v>
      </c>
      <c r="G14595" t="str">
        <f t="shared" si="1835"/>
        <v>&lt;p class="indent"&gt;</v>
      </c>
      <c r="H14595">
        <v>2</v>
      </c>
      <c r="I14595">
        <f t="shared" si="1831"/>
        <v>65</v>
      </c>
      <c r="J14595">
        <f t="shared" ref="J14595:J14658" ca="1" si="1838">IF(K14595="Y","",IF(D14595=1,1+MAX(OFFSET(J14595,-A14595+1,0,A14595-1)),MAX(OFFSET(J14595,-A14595+1,0,A14595-1))))</f>
        <v>7173</v>
      </c>
      <c r="K14595" t="str">
        <f>IF(OR(E14595="start",AND(E14595="end",E14594="start")),"Y","N")</f>
        <v>N</v>
      </c>
      <c r="L14595" t="str">
        <f t="shared" si="1836"/>
        <v>&lt;p class="indent"&gt;‘Can you tell him to surrender as the price of your life?’&lt;/p&gt;</v>
      </c>
    </row>
    <row r="14596" spans="1:12" x14ac:dyDescent="0.25">
      <c r="A14596">
        <v>14595</v>
      </c>
      <c r="B14596" s="1" t="s">
        <v>11300</v>
      </c>
      <c r="C14596" t="str">
        <f t="shared" si="1834"/>
        <v>&lt;p class="indent"&gt;Alia smiled up at him with clear innocence. ‘I shall not do that,’ she said.&lt;/p&gt;</v>
      </c>
      <c r="D14596">
        <f t="shared" si="1832"/>
        <v>1</v>
      </c>
      <c r="E14596" t="str">
        <f t="shared" si="1837"/>
        <v>end</v>
      </c>
      <c r="F14596" t="str">
        <f t="shared" si="1833"/>
        <v>&lt;p class="indent"&gt;Alia smiled up at him with clear innocence. ‘I shall not do that,’ she said.&lt;/p&gt;</v>
      </c>
      <c r="G14596" t="str">
        <f t="shared" si="1835"/>
        <v>&lt;p class="indent"&gt;</v>
      </c>
      <c r="H14596">
        <v>2</v>
      </c>
      <c r="I14596">
        <f t="shared" si="1831"/>
        <v>65</v>
      </c>
      <c r="J14596">
        <f t="shared" ca="1" si="1838"/>
        <v>7174</v>
      </c>
      <c r="K14596" t="str">
        <f>IF(OR(E14596="start",AND(E14596="end",E14595="start")),"Y","N")</f>
        <v>N</v>
      </c>
      <c r="L14596" t="str">
        <f t="shared" si="1836"/>
        <v>&lt;p class="indent"&gt;Alia smiled up at him with clear innocence. ‘I shall not do that,’ she said.&lt;/p&gt;</v>
      </c>
    </row>
    <row r="14597" spans="1:12" x14ac:dyDescent="0.25">
      <c r="A14597">
        <v>14596</v>
      </c>
      <c r="B14597" s="1" t="s">
        <v>11301</v>
      </c>
      <c r="C14597" t="str">
        <f t="shared" si="1834"/>
        <v>&lt;p class="indent"&gt;The Baron stumbled forward to stand beside Alia. ‘Majesty,’ he pleaded, ‘I knew nothing of—’&lt;/p&gt;</v>
      </c>
      <c r="D14597">
        <f t="shared" si="1832"/>
        <v>1</v>
      </c>
      <c r="E14597" t="str">
        <f t="shared" si="1837"/>
        <v>end</v>
      </c>
      <c r="F14597" t="str">
        <f t="shared" si="1833"/>
        <v>&lt;p class="indent"&gt;The Baron stumbled forward to stand beside Alia. ‘Majesty,’ he pleaded, ‘I knew nothing of—’&lt;/p&gt;</v>
      </c>
      <c r="G14597" t="str">
        <f t="shared" si="1835"/>
        <v>&lt;p class="indent"&gt;</v>
      </c>
      <c r="H14597">
        <v>2</v>
      </c>
      <c r="I14597">
        <f t="shared" ref="I14597:I14660" si="1839">IF(AND(E14596="end",E14597="start"),I14596+1,I14596)</f>
        <v>65</v>
      </c>
      <c r="J14597">
        <f t="shared" ca="1" si="1838"/>
        <v>7175</v>
      </c>
      <c r="K14597" t="str">
        <f>IF(OR(E14597="start",AND(E14597="end",E14596="start")),"Y","N")</f>
        <v>N</v>
      </c>
      <c r="L14597" t="str">
        <f t="shared" si="1836"/>
        <v>&lt;p class="indent"&gt;The Baron stumbled forward to stand beside Alia. ‘Majesty,’ he pleaded, ‘I knew nothing of—’&lt;/p&gt;</v>
      </c>
    </row>
    <row r="14598" spans="1:12" x14ac:dyDescent="0.25">
      <c r="A14598">
        <v>14597</v>
      </c>
      <c r="B14598" s="1" t="s">
        <v>11302</v>
      </c>
      <c r="C14598" t="str">
        <f t="shared" si="1834"/>
        <v>&lt;p class="indent"&gt;‘Interrupt me once more, Baron,’ the Emperor said, ‘and you will lose the powers of interruption … forever.’ He kept his attention</v>
      </c>
      <c r="D14598">
        <f t="shared" si="1832"/>
        <v>1</v>
      </c>
      <c r="E14598" t="str">
        <f t="shared" si="1837"/>
        <v>end</v>
      </c>
      <c r="F14598" t="str">
        <f t="shared" si="1833"/>
        <v>&lt;p class="indent"&gt;‘Interrupt me once more, Baron,’ the Emperor said, ‘and you will lose the powers of interruption … forever.’ He kept his attention</v>
      </c>
      <c r="G14598" t="str">
        <f t="shared" si="1835"/>
        <v>&lt;p class="indent"&gt;</v>
      </c>
      <c r="H14598">
        <v>2</v>
      </c>
      <c r="I14598">
        <f t="shared" si="1839"/>
        <v>65</v>
      </c>
      <c r="J14598">
        <f t="shared" ca="1" si="1838"/>
        <v>7176</v>
      </c>
      <c r="K14598" t="str">
        <f>IF(OR(E14598="start",AND(E14598="end",E14597="start")),"Y","N")</f>
        <v>N</v>
      </c>
      <c r="L14598" t="str">
        <f t="shared" si="1836"/>
        <v/>
      </c>
    </row>
    <row r="14599" spans="1:12" x14ac:dyDescent="0.25">
      <c r="A14599">
        <v>14598</v>
      </c>
      <c r="B14599" s="1" t="s">
        <v>11303</v>
      </c>
      <c r="C14599" t="str">
        <f t="shared" si="1834"/>
        <v>&lt;p class="indent"&gt;‘Interrupt me once more, Baron,’ the Emperor said, ‘and you will lose the powers of interruption … forever.’ He kept his attention focused on Aha, studying her through slitted lids. ‘You will not, eh? Can you read in my mind what I’ll do if you disobey</v>
      </c>
      <c r="D14599">
        <f t="shared" ref="D14599:D14662" si="1840">IF(LEFT(B14599,2)="&lt;p",1,IF(LEFT(B14599,3)="&lt;h1",1,D14598+1))</f>
        <v>2</v>
      </c>
      <c r="E14599" t="str">
        <f t="shared" si="1837"/>
        <v>end</v>
      </c>
      <c r="F14599" t="str">
        <f t="shared" si="1833"/>
        <v>&lt;p class="indent"&gt;‘Interrupt me once more, Baron,’ the Emperor said, ‘and you will lose the powers of interruption … forever.’ He kept his attention focused on Aha, studying her through slitted lids. ‘You will not, eh? Can you read in my mind what I’ll do if you disobey</v>
      </c>
      <c r="G14599" t="str">
        <f t="shared" si="1835"/>
        <v>&lt;p class="indent"&gt;</v>
      </c>
      <c r="H14599">
        <v>2</v>
      </c>
      <c r="I14599">
        <f t="shared" si="1839"/>
        <v>65</v>
      </c>
      <c r="J14599">
        <f t="shared" ca="1" si="1838"/>
        <v>7176</v>
      </c>
      <c r="K14599" t="str">
        <f>IF(OR(E14599="start",AND(E14599="end",E14598="start")),"Y","N")</f>
        <v>N</v>
      </c>
      <c r="L14599" t="str">
        <f t="shared" si="1836"/>
        <v/>
      </c>
    </row>
    <row r="14600" spans="1:12" x14ac:dyDescent="0.25">
      <c r="A14600">
        <v>14599</v>
      </c>
      <c r="B14600" s="1" t="s">
        <v>11304</v>
      </c>
      <c r="C14600" t="str">
        <f t="shared" si="1834"/>
        <v>&lt;p class="indent"&gt;‘Interrupt me once more, Baron,’ the Emperor said, ‘and you will lose the powers of interruption … forever.’ He kept his attention focused on Aha, studying her through slitted lids. ‘You will not, eh? Can you read in my mind what I’ll do if you disobey me?’</v>
      </c>
      <c r="D14600">
        <f t="shared" si="1840"/>
        <v>3</v>
      </c>
      <c r="E14600" t="str">
        <f t="shared" si="1837"/>
        <v>end</v>
      </c>
      <c r="F14600" t="str">
        <f t="shared" si="1833"/>
        <v>&lt;p class="indent"&gt;‘Interrupt me once more, Baron,’ the Emperor said, ‘and you will lose the powers of interruption … forever.’ He kept his attention focused on Aha, studying her through slitted lids. ‘You will not, eh? Can you read in my mind what I’ll do if you disobey me?’</v>
      </c>
      <c r="G14600" t="str">
        <f t="shared" si="1835"/>
        <v>&lt;p class="indent"&gt;</v>
      </c>
      <c r="H14600">
        <v>2</v>
      </c>
      <c r="I14600">
        <f t="shared" si="1839"/>
        <v>65</v>
      </c>
      <c r="J14600">
        <f t="shared" ca="1" si="1838"/>
        <v>7176</v>
      </c>
      <c r="K14600" t="str">
        <f>IF(OR(E14600="start",AND(E14600="end",E14599="start")),"Y","N")</f>
        <v>N</v>
      </c>
      <c r="L14600" t="str">
        <f t="shared" si="1836"/>
        <v/>
      </c>
    </row>
    <row r="14601" spans="1:12" x14ac:dyDescent="0.25">
      <c r="A14601">
        <v>14600</v>
      </c>
      <c r="B14601" s="1" t="s">
        <v>9</v>
      </c>
      <c r="C14601" t="str">
        <f t="shared" si="1834"/>
        <v>&lt;p class="indent"&gt;‘Interrupt me once more, Baron,’ the Emperor said, ‘and you will lose the powers of interruption … forever.’ He kept his attention focused on Aha, studying her through slitted lids. ‘You will not, eh? Can you read in my mind what I’ll do if you disobey me?’ &lt;/p&gt;</v>
      </c>
      <c r="D14601">
        <f t="shared" si="1840"/>
        <v>4</v>
      </c>
      <c r="E14601" t="str">
        <f t="shared" si="1837"/>
        <v>end</v>
      </c>
      <c r="F14601" t="str">
        <f t="shared" si="1833"/>
        <v>&lt;p class="indent"&gt;‘Interrupt me once more, Baron,’ the Emperor said, ‘and you will lose the powers of interruption … forever.’ He kept his attention focused on Aha, studying her through slitted lids. ‘You will not, eh? Can you read in my mind what I’ll do if you disobey me?’ &lt;/p&gt;</v>
      </c>
      <c r="G14601" t="str">
        <f t="shared" si="1835"/>
        <v>&lt;p class="indent"&gt;</v>
      </c>
      <c r="H14601">
        <v>2</v>
      </c>
      <c r="I14601">
        <f t="shared" si="1839"/>
        <v>65</v>
      </c>
      <c r="J14601">
        <f t="shared" ca="1" si="1838"/>
        <v>7176</v>
      </c>
      <c r="K14601" t="str">
        <f>IF(OR(E14601="start",AND(E14601="end",E14600="start")),"Y","N")</f>
        <v>N</v>
      </c>
      <c r="L14601" t="str">
        <f t="shared" si="1836"/>
        <v>&lt;p class="indent"&gt;‘Interrupt me once more, Baron,’ the Emperor said, ‘and you will lose the powers of interruption … forever.’ He kept his attention focused on Aha, studying her through slitted lids. ‘You will not, eh? Can you read in my mind what I’ll do if you disobey me?’ &lt;/p&gt;</v>
      </c>
    </row>
    <row r="14602" spans="1:12" x14ac:dyDescent="0.25">
      <c r="A14602">
        <v>14601</v>
      </c>
      <c r="B14602" s="1" t="s">
        <v>11305</v>
      </c>
      <c r="C14602" t="str">
        <f t="shared" si="1834"/>
        <v>&lt;p class="indent"&gt;‘I’ve already said I cannot read minds,’ she said, ‘but one doesn’t need telepathy to read your intentions.’&lt;/p&gt;</v>
      </c>
      <c r="D14602">
        <f t="shared" si="1840"/>
        <v>1</v>
      </c>
      <c r="E14602" t="str">
        <f t="shared" si="1837"/>
        <v>end</v>
      </c>
      <c r="F14602" t="str">
        <f t="shared" si="1833"/>
        <v>&lt;p class="indent"&gt;‘I’ve already said I cannot read minds,’ she said, ‘but one doesn’t need telepathy to read your intentions.’&lt;/p&gt;</v>
      </c>
      <c r="G14602" t="str">
        <f t="shared" si="1835"/>
        <v>&lt;p class="indent"&gt;</v>
      </c>
      <c r="H14602">
        <v>2</v>
      </c>
      <c r="I14602">
        <f t="shared" si="1839"/>
        <v>65</v>
      </c>
      <c r="J14602">
        <f t="shared" ca="1" si="1838"/>
        <v>7177</v>
      </c>
      <c r="K14602" t="str">
        <f>IF(OR(E14602="start",AND(E14602="end",E14601="start")),"Y","N")</f>
        <v>N</v>
      </c>
      <c r="L14602" t="str">
        <f t="shared" si="1836"/>
        <v>&lt;p class="indent"&gt;‘I’ve already said I cannot read minds,’ she said, ‘but one doesn’t need telepathy to read your intentions.’&lt;/p&gt;</v>
      </c>
    </row>
    <row r="14603" spans="1:12" x14ac:dyDescent="0.25">
      <c r="A14603">
        <v>14602</v>
      </c>
      <c r="B14603" s="1" t="s">
        <v>11306</v>
      </c>
      <c r="C14603" t="str">
        <f t="shared" si="1834"/>
        <v>&lt;p class="indent"&gt;The Emperor scowled. ‘Child, your cause is hopeless. I have but to rally my forces and reduce this planet to—&lt;/p&gt;</v>
      </c>
      <c r="D14603">
        <f t="shared" si="1840"/>
        <v>1</v>
      </c>
      <c r="E14603" t="str">
        <f t="shared" si="1837"/>
        <v>end</v>
      </c>
      <c r="F14603" t="str">
        <f t="shared" ref="F14603:F14666" si="1841">IF(AND(E14603="start",D14603&gt;=D14602),F14602&amp;" "&amp;B14603,C14603)</f>
        <v>&lt;p class="indent"&gt;The Emperor scowled. ‘Child, your cause is hopeless. I have but to rally my forces and reduce this planet to—&lt;/p&gt;</v>
      </c>
      <c r="G14603" t="str">
        <f t="shared" si="1835"/>
        <v>&lt;p class="indent"&gt;</v>
      </c>
      <c r="H14603">
        <v>2</v>
      </c>
      <c r="I14603">
        <f t="shared" si="1839"/>
        <v>65</v>
      </c>
      <c r="J14603">
        <f t="shared" ca="1" si="1838"/>
        <v>7178</v>
      </c>
      <c r="K14603" t="str">
        <f>IF(OR(E14603="start",AND(E14603="end",E14602="start")),"Y","N")</f>
        <v>N</v>
      </c>
      <c r="L14603" t="str">
        <f t="shared" si="1836"/>
        <v>&lt;p class="indent"&gt;The Emperor scowled. ‘Child, your cause is hopeless. I have but to rally my forces and reduce this planet to—&lt;/p&gt;</v>
      </c>
    </row>
    <row r="14604" spans="1:12" x14ac:dyDescent="0.25">
      <c r="A14604">
        <v>14603</v>
      </c>
      <c r="B14604" s="1" t="s">
        <v>11307</v>
      </c>
      <c r="C14604" t="str">
        <f t="shared" si="1834"/>
        <v>&lt;p class="indent"&gt;‘It’s not that simple,’ Alia said. She looked at the two Guildsmen. ‘Ask them.’&lt;/p&gt;</v>
      </c>
      <c r="D14604">
        <f t="shared" si="1840"/>
        <v>1</v>
      </c>
      <c r="E14604" t="str">
        <f t="shared" si="1837"/>
        <v>end</v>
      </c>
      <c r="F14604" t="str">
        <f t="shared" si="1841"/>
        <v>&lt;p class="indent"&gt;‘It’s not that simple,’ Alia said. She looked at the two Guildsmen. ‘Ask them.’&lt;/p&gt;</v>
      </c>
      <c r="G14604" t="str">
        <f t="shared" si="1835"/>
        <v>&lt;p class="indent"&gt;</v>
      </c>
      <c r="H14604">
        <v>2</v>
      </c>
      <c r="I14604">
        <f t="shared" si="1839"/>
        <v>65</v>
      </c>
      <c r="J14604">
        <f t="shared" ca="1" si="1838"/>
        <v>7179</v>
      </c>
      <c r="K14604" t="str">
        <f>IF(OR(E14604="start",AND(E14604="end",E14603="start")),"Y","N")</f>
        <v>N</v>
      </c>
      <c r="L14604" t="str">
        <f t="shared" si="1836"/>
        <v>&lt;p class="indent"&gt;‘It’s not that simple,’ Alia said. She looked at the two Guildsmen. ‘Ask them.’&lt;/p&gt;</v>
      </c>
    </row>
    <row r="14605" spans="1:12" x14ac:dyDescent="0.25">
      <c r="A14605">
        <v>14604</v>
      </c>
      <c r="B14605" s="1" t="s">
        <v>11308</v>
      </c>
      <c r="C14605" t="str">
        <f t="shared" si="1834"/>
        <v>&lt;p class="indent"&gt;‘It is not wise to go against my desires,’ the Emperor said. ‘You should not deny me the least thing.’&lt;/p&gt;</v>
      </c>
      <c r="D14605">
        <f t="shared" si="1840"/>
        <v>1</v>
      </c>
      <c r="E14605" t="str">
        <f t="shared" si="1837"/>
        <v>end</v>
      </c>
      <c r="F14605" t="str">
        <f t="shared" si="1841"/>
        <v>&lt;p class="indent"&gt;‘It is not wise to go against my desires,’ the Emperor said. ‘You should not deny me the least thing.’&lt;/p&gt;</v>
      </c>
      <c r="G14605" t="str">
        <f t="shared" si="1835"/>
        <v>&lt;p class="indent"&gt;</v>
      </c>
      <c r="H14605">
        <v>2</v>
      </c>
      <c r="I14605">
        <f t="shared" si="1839"/>
        <v>65</v>
      </c>
      <c r="J14605">
        <f t="shared" ca="1" si="1838"/>
        <v>7180</v>
      </c>
      <c r="K14605" t="str">
        <f>IF(OR(E14605="start",AND(E14605="end",E14604="start")),"Y","N")</f>
        <v>N</v>
      </c>
      <c r="L14605" t="str">
        <f t="shared" si="1836"/>
        <v>&lt;p class="indent"&gt;‘It is not wise to go against my desires,’ the Emperor said. ‘You should not deny me the least thing.’&lt;/p&gt;</v>
      </c>
    </row>
    <row r="14606" spans="1:12" x14ac:dyDescent="0.25">
      <c r="A14606">
        <v>14605</v>
      </c>
      <c r="B14606" s="1" t="s">
        <v>11309</v>
      </c>
      <c r="C14606" t="str">
        <f t="shared" si="1834"/>
        <v>&lt;p class="indent"&gt;‘My brother comes now,’ Alia said. ‘Even an Emperor may tremble before Muad’Dib, for he has the strength of righteousness</v>
      </c>
      <c r="D14606">
        <f t="shared" si="1840"/>
        <v>1</v>
      </c>
      <c r="E14606" t="str">
        <f t="shared" si="1837"/>
        <v>end</v>
      </c>
      <c r="F14606" t="str">
        <f t="shared" si="1841"/>
        <v>&lt;p class="indent"&gt;‘My brother comes now,’ Alia said. ‘Even an Emperor may tremble before Muad’Dib, for he has the strength of righteousness</v>
      </c>
      <c r="G14606" t="str">
        <f t="shared" si="1835"/>
        <v>&lt;p class="indent"&gt;</v>
      </c>
      <c r="H14606">
        <v>2</v>
      </c>
      <c r="I14606">
        <f t="shared" si="1839"/>
        <v>65</v>
      </c>
      <c r="J14606">
        <f t="shared" ca="1" si="1838"/>
        <v>7181</v>
      </c>
      <c r="K14606" t="str">
        <f>IF(OR(E14606="start",AND(E14606="end",E14605="start")),"Y","N")</f>
        <v>N</v>
      </c>
      <c r="L14606" t="str">
        <f t="shared" si="1836"/>
        <v/>
      </c>
    </row>
    <row r="14607" spans="1:12" x14ac:dyDescent="0.25">
      <c r="A14607">
        <v>14606</v>
      </c>
      <c r="B14607" s="1" t="s">
        <v>11310</v>
      </c>
      <c r="C14607" t="str">
        <f t="shared" si="1834"/>
        <v>&lt;p class="indent"&gt;‘My brother comes now,’ Alia said. ‘Even an Emperor may tremble before Muad’Dib, for he has the strength of righteousness and heaven smiles upon him.’</v>
      </c>
      <c r="D14607">
        <f t="shared" si="1840"/>
        <v>2</v>
      </c>
      <c r="E14607" t="str">
        <f t="shared" si="1837"/>
        <v>end</v>
      </c>
      <c r="F14607" t="str">
        <f t="shared" si="1841"/>
        <v>&lt;p class="indent"&gt;‘My brother comes now,’ Alia said. ‘Even an Emperor may tremble before Muad’Dib, for he has the strength of righteousness and heaven smiles upon him.’</v>
      </c>
      <c r="G14607" t="str">
        <f t="shared" si="1835"/>
        <v>&lt;p class="indent"&gt;</v>
      </c>
      <c r="H14607">
        <v>2</v>
      </c>
      <c r="I14607">
        <f t="shared" si="1839"/>
        <v>65</v>
      </c>
      <c r="J14607">
        <f t="shared" ca="1" si="1838"/>
        <v>7181</v>
      </c>
      <c r="K14607" t="str">
        <f>IF(OR(E14607="start",AND(E14607="end",E14606="start")),"Y","N")</f>
        <v>N</v>
      </c>
      <c r="L14607" t="str">
        <f t="shared" si="1836"/>
        <v/>
      </c>
    </row>
    <row r="14608" spans="1:12" x14ac:dyDescent="0.25">
      <c r="A14608">
        <v>14607</v>
      </c>
      <c r="B14608" s="1" t="s">
        <v>9</v>
      </c>
      <c r="C14608" t="str">
        <f t="shared" si="1834"/>
        <v>&lt;p class="indent"&gt;‘My brother comes now,’ Alia said. ‘Even an Emperor may tremble before Muad’Dib, for he has the strength of righteousness and heaven smiles upon him.’ &lt;/p&gt;</v>
      </c>
      <c r="D14608">
        <f t="shared" si="1840"/>
        <v>3</v>
      </c>
      <c r="E14608" t="str">
        <f t="shared" si="1837"/>
        <v>end</v>
      </c>
      <c r="F14608" t="str">
        <f t="shared" si="1841"/>
        <v>&lt;p class="indent"&gt;‘My brother comes now,’ Alia said. ‘Even an Emperor may tremble before Muad’Dib, for he has the strength of righteousness and heaven smiles upon him.’ &lt;/p&gt;</v>
      </c>
      <c r="G14608" t="str">
        <f t="shared" si="1835"/>
        <v>&lt;p class="indent"&gt;</v>
      </c>
      <c r="H14608">
        <v>2</v>
      </c>
      <c r="I14608">
        <f t="shared" si="1839"/>
        <v>65</v>
      </c>
      <c r="J14608">
        <f t="shared" ca="1" si="1838"/>
        <v>7181</v>
      </c>
      <c r="K14608" t="str">
        <f>IF(OR(E14608="start",AND(E14608="end",E14607="start")),"Y","N")</f>
        <v>N</v>
      </c>
      <c r="L14608" t="str">
        <f t="shared" si="1836"/>
        <v>&lt;p class="indent"&gt;‘My brother comes now,’ Alia said. ‘Even an Emperor may tremble before Muad’Dib, for he has the strength of righteousness and heaven smiles upon him.’ &lt;/p&gt;</v>
      </c>
    </row>
    <row r="14609" spans="1:12" x14ac:dyDescent="0.25">
      <c r="A14609">
        <v>14608</v>
      </c>
      <c r="B14609" s="1" t="s">
        <v>11311</v>
      </c>
      <c r="C14609" t="str">
        <f t="shared" si="1834"/>
        <v>&lt;p class="indent"&gt;The Emperor surged to his feet. ‘This play has gone far enough, I will take your brother and this planet and grind them to—’&lt;/p&gt;</v>
      </c>
      <c r="D14609">
        <f t="shared" si="1840"/>
        <v>1</v>
      </c>
      <c r="E14609" t="str">
        <f t="shared" si="1837"/>
        <v>end</v>
      </c>
      <c r="F14609" t="str">
        <f t="shared" si="1841"/>
        <v>&lt;p class="indent"&gt;The Emperor surged to his feet. ‘This play has gone far enough, I will take your brother and this planet and grind them to—’&lt;/p&gt;</v>
      </c>
      <c r="G14609" t="str">
        <f t="shared" si="1835"/>
        <v>&lt;p class="indent"&gt;</v>
      </c>
      <c r="H14609">
        <v>2</v>
      </c>
      <c r="I14609">
        <f t="shared" si="1839"/>
        <v>65</v>
      </c>
      <c r="J14609">
        <f t="shared" ca="1" si="1838"/>
        <v>7182</v>
      </c>
      <c r="K14609" t="str">
        <f>IF(OR(E14609="start",AND(E14609="end",E14608="start")),"Y","N")</f>
        <v>N</v>
      </c>
      <c r="L14609" t="str">
        <f t="shared" si="1836"/>
        <v>&lt;p class="indent"&gt;The Emperor surged to his feet. ‘This play has gone far enough, I will take your brother and this planet and grind them to—’&lt;/p&gt;</v>
      </c>
    </row>
    <row r="14610" spans="1:12" x14ac:dyDescent="0.25">
      <c r="A14610">
        <v>14609</v>
      </c>
      <c r="B14610" s="1" t="s">
        <v>11312</v>
      </c>
      <c r="C14610" t="str">
        <f t="shared" si="1834"/>
        <v>&lt;p class="indent"&gt;&lt;a id="page526"/&gt;The room rumbled and shook around them. There came a sudden cascade of sand behind the throne where the hutment was coupled</v>
      </c>
      <c r="D14610">
        <f t="shared" si="1840"/>
        <v>1</v>
      </c>
      <c r="E14610" t="str">
        <f t="shared" si="1837"/>
        <v>end</v>
      </c>
      <c r="F14610" t="str">
        <f t="shared" si="1841"/>
        <v>&lt;p class="indent"&gt;&lt;a id="page526"/&gt;The room rumbled and shook around them. There came a sudden cascade of sand behind the throne where the hutment was coupled</v>
      </c>
      <c r="G14610" t="str">
        <f t="shared" si="1835"/>
        <v>&lt;p class="indent"&gt;</v>
      </c>
      <c r="H14610">
        <v>2</v>
      </c>
      <c r="I14610">
        <f t="shared" si="1839"/>
        <v>65</v>
      </c>
      <c r="J14610">
        <f t="shared" ca="1" si="1838"/>
        <v>7183</v>
      </c>
      <c r="K14610" t="str">
        <f>IF(OR(E14610="start",AND(E14610="end",E14609="start")),"Y","N")</f>
        <v>N</v>
      </c>
      <c r="L14610" t="str">
        <f t="shared" si="1836"/>
        <v/>
      </c>
    </row>
    <row r="14611" spans="1:12" x14ac:dyDescent="0.25">
      <c r="A14611">
        <v>14610</v>
      </c>
      <c r="B14611" s="1" t="s">
        <v>11313</v>
      </c>
      <c r="C14611" t="str">
        <f t="shared" si="1834"/>
        <v>&lt;p class="indent"&gt;&lt;a id="page526"/&gt;The room rumbled and shook around them. There came a sudden cascade of sand behind the throne where the hutment was coupled to the Emperor’s ship. The abrupt flicker-tightening of skin pressure told of a wide-area shield being activated.</v>
      </c>
      <c r="D14611">
        <f t="shared" si="1840"/>
        <v>2</v>
      </c>
      <c r="E14611" t="str">
        <f t="shared" si="1837"/>
        <v>end</v>
      </c>
      <c r="F14611" t="str">
        <f t="shared" si="1841"/>
        <v>&lt;p class="indent"&gt;&lt;a id="page526"/&gt;The room rumbled and shook around them. There came a sudden cascade of sand behind the throne where the hutment was coupled to the Emperor’s ship. The abrupt flicker-tightening of skin pressure told of a wide-area shield being activated.</v>
      </c>
      <c r="G14611" t="str">
        <f t="shared" si="1835"/>
        <v>&lt;p class="indent"&gt;</v>
      </c>
      <c r="H14611">
        <v>2</v>
      </c>
      <c r="I14611">
        <f t="shared" si="1839"/>
        <v>65</v>
      </c>
      <c r="J14611">
        <f t="shared" ca="1" si="1838"/>
        <v>7183</v>
      </c>
      <c r="K14611" t="str">
        <f>IF(OR(E14611="start",AND(E14611="end",E14610="start")),"Y","N")</f>
        <v>N</v>
      </c>
      <c r="L14611" t="str">
        <f t="shared" si="1836"/>
        <v/>
      </c>
    </row>
    <row r="14612" spans="1:12" x14ac:dyDescent="0.25">
      <c r="A14612">
        <v>14611</v>
      </c>
      <c r="B14612" s="1" t="s">
        <v>9</v>
      </c>
      <c r="C14612" t="str">
        <f t="shared" si="1834"/>
        <v>&lt;p class="indent"&gt;&lt;a id="page526"/&gt;The room rumbled and shook around them. There came a sudden cascade of sand behind the throne where the hutment was coupled to the Emperor’s ship. The abrupt flicker-tightening of skin pressure told of a wide-area shield being activated. &lt;/p&gt;</v>
      </c>
      <c r="D14612">
        <f t="shared" si="1840"/>
        <v>3</v>
      </c>
      <c r="E14612" t="str">
        <f t="shared" si="1837"/>
        <v>end</v>
      </c>
      <c r="F14612" t="str">
        <f t="shared" si="1841"/>
        <v>&lt;p class="indent"&gt;&lt;a id="page526"/&gt;The room rumbled and shook around them. There came a sudden cascade of sand behind the throne where the hutment was coupled to the Emperor’s ship. The abrupt flicker-tightening of skin pressure told of a wide-area shield being activated. &lt;/p&gt;</v>
      </c>
      <c r="G14612" t="str">
        <f t="shared" si="1835"/>
        <v>&lt;p class="indent"&gt;</v>
      </c>
      <c r="H14612">
        <v>2</v>
      </c>
      <c r="I14612">
        <f t="shared" si="1839"/>
        <v>65</v>
      </c>
      <c r="J14612">
        <f t="shared" ca="1" si="1838"/>
        <v>7183</v>
      </c>
      <c r="K14612" t="str">
        <f>IF(OR(E14612="start",AND(E14612="end",E14611="start")),"Y","N")</f>
        <v>N</v>
      </c>
      <c r="L14612" t="str">
        <f t="shared" si="1836"/>
        <v>&lt;p class="indent"&gt;&lt;a id="page526"/&gt;The room rumbled and shook around them. There came a sudden cascade of sand behind the throne where the hutment was coupled to the Emperor’s ship. The abrupt flicker-tightening of skin pressure told of a wide-area shield being activated. &lt;/p&gt;</v>
      </c>
    </row>
    <row r="14613" spans="1:12" x14ac:dyDescent="0.25">
      <c r="A14613">
        <v>14612</v>
      </c>
      <c r="B14613" s="1" t="s">
        <v>11314</v>
      </c>
      <c r="C14613" t="str">
        <f t="shared" si="1834"/>
        <v>&lt;p class="indent"&gt;‘I told you,’ Alia said. ‘My brother comes.’&lt;/p&gt;</v>
      </c>
      <c r="D14613">
        <f t="shared" si="1840"/>
        <v>1</v>
      </c>
      <c r="E14613" t="str">
        <f t="shared" si="1837"/>
        <v>end</v>
      </c>
      <c r="F14613" t="str">
        <f t="shared" si="1841"/>
        <v>&lt;p class="indent"&gt;‘I told you,’ Alia said. ‘My brother comes.’&lt;/p&gt;</v>
      </c>
      <c r="G14613" t="str">
        <f t="shared" si="1835"/>
        <v>&lt;p class="indent"&gt;</v>
      </c>
      <c r="H14613">
        <v>2</v>
      </c>
      <c r="I14613">
        <f t="shared" si="1839"/>
        <v>65</v>
      </c>
      <c r="J14613">
        <f t="shared" ca="1" si="1838"/>
        <v>7184</v>
      </c>
      <c r="K14613" t="str">
        <f>IF(OR(E14613="start",AND(E14613="end",E14612="start")),"Y","N")</f>
        <v>N</v>
      </c>
      <c r="L14613" t="str">
        <f t="shared" si="1836"/>
        <v>&lt;p class="indent"&gt;‘I told you,’ Alia said. ‘My brother comes.’&lt;/p&gt;</v>
      </c>
    </row>
    <row r="14614" spans="1:12" x14ac:dyDescent="0.25">
      <c r="A14614">
        <v>14613</v>
      </c>
      <c r="B14614" s="1" t="s">
        <v>11315</v>
      </c>
      <c r="C14614" t="str">
        <f t="shared" si="1834"/>
        <v>&lt;p class="indent"&gt;The Emperor stood in front of his throne, right hand pressed to right ear, the servo-receiver there chattering its report</v>
      </c>
      <c r="D14614">
        <f t="shared" si="1840"/>
        <v>1</v>
      </c>
      <c r="E14614" t="str">
        <f t="shared" si="1837"/>
        <v>end</v>
      </c>
      <c r="F14614" t="str">
        <f t="shared" si="1841"/>
        <v>&lt;p class="indent"&gt;The Emperor stood in front of his throne, right hand pressed to right ear, the servo-receiver there chattering its report</v>
      </c>
      <c r="G14614" t="str">
        <f t="shared" si="1835"/>
        <v>&lt;p class="indent"&gt;</v>
      </c>
      <c r="H14614">
        <v>2</v>
      </c>
      <c r="I14614">
        <f t="shared" si="1839"/>
        <v>65</v>
      </c>
      <c r="J14614">
        <f t="shared" ca="1" si="1838"/>
        <v>7185</v>
      </c>
      <c r="K14614" t="str">
        <f>IF(OR(E14614="start",AND(E14614="end",E14613="start")),"Y","N")</f>
        <v>N</v>
      </c>
      <c r="L14614" t="str">
        <f t="shared" si="1836"/>
        <v/>
      </c>
    </row>
    <row r="14615" spans="1:12" x14ac:dyDescent="0.25">
      <c r="A14615">
        <v>14614</v>
      </c>
      <c r="B14615" s="1" t="s">
        <v>11316</v>
      </c>
      <c r="C14615" t="str">
        <f t="shared" si="1834"/>
        <v>&lt;p class="indent"&gt;The Emperor stood in front of his throne, right hand pressed to right ear, the servo-receiver there chattering its report on the situation. The Baron moved two steps behind Alia. Sardaukar were leaping into positions at the doors.</v>
      </c>
      <c r="D14615">
        <f t="shared" si="1840"/>
        <v>2</v>
      </c>
      <c r="E14615" t="str">
        <f t="shared" si="1837"/>
        <v>end</v>
      </c>
      <c r="F14615" t="str">
        <f t="shared" si="1841"/>
        <v>&lt;p class="indent"&gt;The Emperor stood in front of his throne, right hand pressed to right ear, the servo-receiver there chattering its report on the situation. The Baron moved two steps behind Alia. Sardaukar were leaping into positions at the doors.</v>
      </c>
      <c r="G14615" t="str">
        <f t="shared" si="1835"/>
        <v>&lt;p class="indent"&gt;</v>
      </c>
      <c r="H14615">
        <v>2</v>
      </c>
      <c r="I14615">
        <f t="shared" si="1839"/>
        <v>65</v>
      </c>
      <c r="J14615">
        <f t="shared" ca="1" si="1838"/>
        <v>7185</v>
      </c>
      <c r="K14615" t="str">
        <f>IF(OR(E14615="start",AND(E14615="end",E14614="start")),"Y","N")</f>
        <v>N</v>
      </c>
      <c r="L14615" t="str">
        <f t="shared" si="1836"/>
        <v/>
      </c>
    </row>
    <row r="14616" spans="1:12" x14ac:dyDescent="0.25">
      <c r="A14616">
        <v>14615</v>
      </c>
      <c r="B14616" s="1" t="s">
        <v>9</v>
      </c>
      <c r="C14616" t="str">
        <f t="shared" si="1834"/>
        <v>&lt;p class="indent"&gt;The Emperor stood in front of his throne, right hand pressed to right ear, the servo-receiver there chattering its report on the situation. The Baron moved two steps behind Alia. Sardaukar were leaping into positions at the doors. &lt;/p&gt;</v>
      </c>
      <c r="D14616">
        <f t="shared" si="1840"/>
        <v>3</v>
      </c>
      <c r="E14616" t="str">
        <f t="shared" si="1837"/>
        <v>end</v>
      </c>
      <c r="F14616" t="str">
        <f t="shared" si="1841"/>
        <v>&lt;p class="indent"&gt;The Emperor stood in front of his throne, right hand pressed to right ear, the servo-receiver there chattering its report on the situation. The Baron moved two steps behind Alia. Sardaukar were leaping into positions at the doors. &lt;/p&gt;</v>
      </c>
      <c r="G14616" t="str">
        <f t="shared" si="1835"/>
        <v>&lt;p class="indent"&gt;</v>
      </c>
      <c r="H14616">
        <v>2</v>
      </c>
      <c r="I14616">
        <f t="shared" si="1839"/>
        <v>65</v>
      </c>
      <c r="J14616">
        <f t="shared" ca="1" si="1838"/>
        <v>7185</v>
      </c>
      <c r="K14616" t="str">
        <f>IF(OR(E14616="start",AND(E14616="end",E14615="start")),"Y","N")</f>
        <v>N</v>
      </c>
      <c r="L14616" t="str">
        <f t="shared" si="1836"/>
        <v>&lt;p class="indent"&gt;The Emperor stood in front of his throne, right hand pressed to right ear, the servo-receiver there chattering its report on the situation. The Baron moved two steps behind Alia. Sardaukar were leaping into positions at the doors. &lt;/p&gt;</v>
      </c>
    </row>
    <row r="14617" spans="1:12" x14ac:dyDescent="0.25">
      <c r="A14617">
        <v>14616</v>
      </c>
      <c r="B14617" s="1" t="s">
        <v>11317</v>
      </c>
      <c r="C14617" t="str">
        <f t="shared" si="1834"/>
        <v>&lt;p class="indent"&gt;‘We will fall back into space and reform,’ the Emperor said. ‘Baron, my apologies. These madmen &lt;em&gt;are&lt;/em&gt; attacking under cover of the storm. We will show them an Emperor’s wrath, then.’ He pointed at Alia. ‘Give her body to the</v>
      </c>
      <c r="D14617">
        <f t="shared" si="1840"/>
        <v>1</v>
      </c>
      <c r="E14617" t="str">
        <f t="shared" si="1837"/>
        <v>end</v>
      </c>
      <c r="F14617" t="str">
        <f t="shared" si="1841"/>
        <v>&lt;p class="indent"&gt;‘We will fall back into space and reform,’ the Emperor said. ‘Baron, my apologies. These madmen &lt;em&gt;are&lt;/em&gt; attacking under cover of the storm. We will show them an Emperor’s wrath, then.’ He pointed at Alia. ‘Give her body to the</v>
      </c>
      <c r="G14617" t="str">
        <f t="shared" si="1835"/>
        <v>&lt;p class="indent"&gt;</v>
      </c>
      <c r="H14617">
        <v>2</v>
      </c>
      <c r="I14617">
        <f t="shared" si="1839"/>
        <v>65</v>
      </c>
      <c r="J14617">
        <f t="shared" ca="1" si="1838"/>
        <v>7186</v>
      </c>
      <c r="K14617" t="str">
        <f>IF(OR(E14617="start",AND(E14617="end",E14616="start")),"Y","N")</f>
        <v>N</v>
      </c>
      <c r="L14617" t="str">
        <f t="shared" si="1836"/>
        <v/>
      </c>
    </row>
    <row r="14618" spans="1:12" x14ac:dyDescent="0.25">
      <c r="A14618">
        <v>14617</v>
      </c>
      <c r="B14618" s="1" t="s">
        <v>10166</v>
      </c>
      <c r="C14618" t="str">
        <f t="shared" si="1834"/>
        <v>&lt;p class="indent"&gt;‘We will fall back into space and reform,’ the Emperor said. ‘Baron, my apologies. These madmen &lt;em&gt;are&lt;/em&gt; attacking under cover of the storm. We will show them an Emperor’s wrath, then.’ He pointed at Alia. ‘Give her body to the storm.’</v>
      </c>
      <c r="D14618">
        <f t="shared" si="1840"/>
        <v>2</v>
      </c>
      <c r="E14618" t="str">
        <f t="shared" si="1837"/>
        <v>end</v>
      </c>
      <c r="F14618" t="str">
        <f t="shared" si="1841"/>
        <v>&lt;p class="indent"&gt;‘We will fall back into space and reform,’ the Emperor said. ‘Baron, my apologies. These madmen &lt;em&gt;are&lt;/em&gt; attacking under cover of the storm. We will show them an Emperor’s wrath, then.’ He pointed at Alia. ‘Give her body to the storm.’</v>
      </c>
      <c r="G14618" t="str">
        <f t="shared" si="1835"/>
        <v>&lt;p class="indent"&gt;</v>
      </c>
      <c r="H14618">
        <v>2</v>
      </c>
      <c r="I14618">
        <f t="shared" si="1839"/>
        <v>65</v>
      </c>
      <c r="J14618">
        <f t="shared" ca="1" si="1838"/>
        <v>7186</v>
      </c>
      <c r="K14618" t="str">
        <f>IF(OR(E14618="start",AND(E14618="end",E14617="start")),"Y","N")</f>
        <v>N</v>
      </c>
      <c r="L14618" t="str">
        <f t="shared" si="1836"/>
        <v/>
      </c>
    </row>
    <row r="14619" spans="1:12" x14ac:dyDescent="0.25">
      <c r="A14619">
        <v>14618</v>
      </c>
      <c r="B14619" s="1" t="s">
        <v>9</v>
      </c>
      <c r="C14619" t="str">
        <f t="shared" si="1834"/>
        <v>&lt;p class="indent"&gt;‘We will fall back into space and reform,’ the Emperor said. ‘Baron, my apologies. These madmen &lt;em&gt;are&lt;/em&gt; attacking under cover of the storm. We will show them an Emperor’s wrath, then.’ He pointed at Alia. ‘Give her body to the storm.’ &lt;/p&gt;</v>
      </c>
      <c r="D14619">
        <f t="shared" si="1840"/>
        <v>3</v>
      </c>
      <c r="E14619" t="str">
        <f t="shared" si="1837"/>
        <v>end</v>
      </c>
      <c r="F14619" t="str">
        <f t="shared" si="1841"/>
        <v>&lt;p class="indent"&gt;‘We will fall back into space and reform,’ the Emperor said. ‘Baron, my apologies. These madmen &lt;em&gt;are&lt;/em&gt; attacking under cover of the storm. We will show them an Emperor’s wrath, then.’ He pointed at Alia. ‘Give her body to the storm.’ &lt;/p&gt;</v>
      </c>
      <c r="G14619" t="str">
        <f t="shared" si="1835"/>
        <v>&lt;p class="indent"&gt;</v>
      </c>
      <c r="H14619">
        <v>2</v>
      </c>
      <c r="I14619">
        <f t="shared" si="1839"/>
        <v>65</v>
      </c>
      <c r="J14619">
        <f t="shared" ca="1" si="1838"/>
        <v>7186</v>
      </c>
      <c r="K14619" t="str">
        <f>IF(OR(E14619="start",AND(E14619="end",E14618="start")),"Y","N")</f>
        <v>N</v>
      </c>
      <c r="L14619" t="str">
        <f t="shared" si="1836"/>
        <v>&lt;p class="indent"&gt;‘We will fall back into space and reform,’ the Emperor said. ‘Baron, my apologies. These madmen &lt;em&gt;are&lt;/em&gt; attacking under cover of the storm. We will show them an Emperor’s wrath, then.’ He pointed at Alia. ‘Give her body to the storm.’ &lt;/p&gt;</v>
      </c>
    </row>
    <row r="14620" spans="1:12" x14ac:dyDescent="0.25">
      <c r="A14620">
        <v>14619</v>
      </c>
      <c r="B14620" s="1" t="s">
        <v>11318</v>
      </c>
      <c r="C14620" t="str">
        <f t="shared" si="1834"/>
        <v>&lt;p class="indent"&gt;As he spoke, Alia fled backward, feigning terror. ‘Let the storm have what it can take!’ she screamed. And she backed into</v>
      </c>
      <c r="D14620">
        <f t="shared" si="1840"/>
        <v>1</v>
      </c>
      <c r="E14620" t="str">
        <f t="shared" si="1837"/>
        <v>end</v>
      </c>
      <c r="F14620" t="str">
        <f t="shared" si="1841"/>
        <v>&lt;p class="indent"&gt;As he spoke, Alia fled backward, feigning terror. ‘Let the storm have what it can take!’ she screamed. And she backed into</v>
      </c>
      <c r="G14620" t="str">
        <f t="shared" si="1835"/>
        <v>&lt;p class="indent"&gt;</v>
      </c>
      <c r="H14620">
        <v>2</v>
      </c>
      <c r="I14620">
        <f t="shared" si="1839"/>
        <v>65</v>
      </c>
      <c r="J14620">
        <f t="shared" ca="1" si="1838"/>
        <v>7187</v>
      </c>
      <c r="K14620" t="str">
        <f>IF(OR(E14620="start",AND(E14620="end",E14619="start")),"Y","N")</f>
        <v>N</v>
      </c>
      <c r="L14620" t="str">
        <f t="shared" si="1836"/>
        <v/>
      </c>
    </row>
    <row r="14621" spans="1:12" x14ac:dyDescent="0.25">
      <c r="A14621">
        <v>14620</v>
      </c>
      <c r="B14621" s="1" t="s">
        <v>11319</v>
      </c>
      <c r="C14621" t="str">
        <f t="shared" si="1834"/>
        <v>&lt;p class="indent"&gt;As he spoke, Alia fled backward, feigning terror. ‘Let the storm have what it can take!’ she screamed. And she backed into the Baron’s arms.</v>
      </c>
      <c r="D14621">
        <f t="shared" si="1840"/>
        <v>2</v>
      </c>
      <c r="E14621" t="str">
        <f t="shared" si="1837"/>
        <v>end</v>
      </c>
      <c r="F14621" t="str">
        <f t="shared" si="1841"/>
        <v>&lt;p class="indent"&gt;As he spoke, Alia fled backward, feigning terror. ‘Let the storm have what it can take!’ she screamed. And she backed into the Baron’s arms.</v>
      </c>
      <c r="G14621" t="str">
        <f t="shared" si="1835"/>
        <v>&lt;p class="indent"&gt;</v>
      </c>
      <c r="H14621">
        <v>2</v>
      </c>
      <c r="I14621">
        <f t="shared" si="1839"/>
        <v>65</v>
      </c>
      <c r="J14621">
        <f t="shared" ca="1" si="1838"/>
        <v>7187</v>
      </c>
      <c r="K14621" t="str">
        <f>IF(OR(E14621="start",AND(E14621="end",E14620="start")),"Y","N")</f>
        <v>N</v>
      </c>
      <c r="L14621" t="str">
        <f t="shared" si="1836"/>
        <v/>
      </c>
    </row>
    <row r="14622" spans="1:12" x14ac:dyDescent="0.25">
      <c r="A14622">
        <v>14621</v>
      </c>
      <c r="B14622" s="1" t="s">
        <v>9</v>
      </c>
      <c r="C14622" t="str">
        <f t="shared" ref="C14622:C14685" si="1842">IF(LEFT(B14622,2)="&lt;p",B14622,C14621&amp;" "&amp;B14622)</f>
        <v>&lt;p class="indent"&gt;As he spoke, Alia fled backward, feigning terror. ‘Let the storm have what it can take!’ she screamed. And she backed into the Baron’s arms. &lt;/p&gt;</v>
      </c>
      <c r="D14622">
        <f t="shared" si="1840"/>
        <v>3</v>
      </c>
      <c r="E14622" t="str">
        <f t="shared" si="1837"/>
        <v>end</v>
      </c>
      <c r="F14622" t="str">
        <f t="shared" si="1841"/>
        <v>&lt;p class="indent"&gt;As he spoke, Alia fled backward, feigning terror. ‘Let the storm have what it can take!’ she screamed. And she backed into the Baron’s arms. &lt;/p&gt;</v>
      </c>
      <c r="G14622" t="str">
        <f t="shared" si="1835"/>
        <v>&lt;p class="indent"&gt;</v>
      </c>
      <c r="H14622">
        <v>2</v>
      </c>
      <c r="I14622">
        <f t="shared" si="1839"/>
        <v>65</v>
      </c>
      <c r="J14622">
        <f t="shared" ca="1" si="1838"/>
        <v>7187</v>
      </c>
      <c r="K14622" t="str">
        <f>IF(OR(E14622="start",AND(E14622="end",E14621="start")),"Y","N")</f>
        <v>N</v>
      </c>
      <c r="L14622" t="str">
        <f t="shared" si="1836"/>
        <v>&lt;p class="indent"&gt;As he spoke, Alia fled backward, feigning terror. ‘Let the storm have what it can take!’ she screamed. And she backed into the Baron’s arms. &lt;/p&gt;</v>
      </c>
    </row>
    <row r="14623" spans="1:12" x14ac:dyDescent="0.25">
      <c r="A14623">
        <v>14622</v>
      </c>
      <c r="B14623" s="1" t="s">
        <v>11320</v>
      </c>
      <c r="C14623" t="str">
        <f t="shared" si="1842"/>
        <v>&lt;p class="indent"&gt;‘I have her, Majesty!’ the Baron shouted. ‘Shall I dispatch her now-eeeeeeeeeeeh!’ He hurled her to the floor, clutched his</v>
      </c>
      <c r="D14623">
        <f t="shared" si="1840"/>
        <v>1</v>
      </c>
      <c r="E14623" t="str">
        <f t="shared" si="1837"/>
        <v>end</v>
      </c>
      <c r="F14623" t="str">
        <f t="shared" si="1841"/>
        <v>&lt;p class="indent"&gt;‘I have her, Majesty!’ the Baron shouted. ‘Shall I dispatch her now-eeeeeeeeeeeh!’ He hurled her to the floor, clutched his</v>
      </c>
      <c r="G14623" t="str">
        <f t="shared" si="1835"/>
        <v>&lt;p class="indent"&gt;</v>
      </c>
      <c r="H14623">
        <v>2</v>
      </c>
      <c r="I14623">
        <f t="shared" si="1839"/>
        <v>65</v>
      </c>
      <c r="J14623">
        <f t="shared" ca="1" si="1838"/>
        <v>7188</v>
      </c>
      <c r="K14623" t="str">
        <f>IF(OR(E14623="start",AND(E14623="end",E14622="start")),"Y","N")</f>
        <v>N</v>
      </c>
      <c r="L14623" t="str">
        <f t="shared" si="1836"/>
        <v/>
      </c>
    </row>
    <row r="14624" spans="1:12" x14ac:dyDescent="0.25">
      <c r="A14624">
        <v>14623</v>
      </c>
      <c r="B14624" s="1" t="s">
        <v>11321</v>
      </c>
      <c r="C14624" t="str">
        <f t="shared" si="1842"/>
        <v>&lt;p class="indent"&gt;‘I have her, Majesty!’ the Baron shouted. ‘Shall I dispatch her now-eeeeeeeeeeeh!’ He hurled her to the floor, clutched his left arm.</v>
      </c>
      <c r="D14624">
        <f t="shared" si="1840"/>
        <v>2</v>
      </c>
      <c r="E14624" t="str">
        <f t="shared" si="1837"/>
        <v>end</v>
      </c>
      <c r="F14624" t="str">
        <f t="shared" si="1841"/>
        <v>&lt;p class="indent"&gt;‘I have her, Majesty!’ the Baron shouted. ‘Shall I dispatch her now-eeeeeeeeeeeh!’ He hurled her to the floor, clutched his left arm.</v>
      </c>
      <c r="G14624" t="str">
        <f t="shared" si="1835"/>
        <v>&lt;p class="indent"&gt;</v>
      </c>
      <c r="H14624">
        <v>2</v>
      </c>
      <c r="I14624">
        <f t="shared" si="1839"/>
        <v>65</v>
      </c>
      <c r="J14624">
        <f t="shared" ca="1" si="1838"/>
        <v>7188</v>
      </c>
      <c r="K14624" t="str">
        <f>IF(OR(E14624="start",AND(E14624="end",E14623="start")),"Y","N")</f>
        <v>N</v>
      </c>
      <c r="L14624" t="str">
        <f t="shared" si="1836"/>
        <v/>
      </c>
    </row>
    <row r="14625" spans="1:12" x14ac:dyDescent="0.25">
      <c r="A14625">
        <v>14624</v>
      </c>
      <c r="B14625" s="1" t="s">
        <v>9</v>
      </c>
      <c r="C14625" t="str">
        <f t="shared" si="1842"/>
        <v>&lt;p class="indent"&gt;‘I have her, Majesty!’ the Baron shouted. ‘Shall I dispatch her now-eeeeeeeeeeeh!’ He hurled her to the floor, clutched his left arm. &lt;/p&gt;</v>
      </c>
      <c r="D14625">
        <f t="shared" si="1840"/>
        <v>3</v>
      </c>
      <c r="E14625" t="str">
        <f t="shared" si="1837"/>
        <v>end</v>
      </c>
      <c r="F14625" t="str">
        <f t="shared" si="1841"/>
        <v>&lt;p class="indent"&gt;‘I have her, Majesty!’ the Baron shouted. ‘Shall I dispatch her now-eeeeeeeeeeeh!’ He hurled her to the floor, clutched his left arm. &lt;/p&gt;</v>
      </c>
      <c r="G14625" t="str">
        <f t="shared" si="1835"/>
        <v>&lt;p class="indent"&gt;</v>
      </c>
      <c r="H14625">
        <v>2</v>
      </c>
      <c r="I14625">
        <f t="shared" si="1839"/>
        <v>65</v>
      </c>
      <c r="J14625">
        <f t="shared" ca="1" si="1838"/>
        <v>7188</v>
      </c>
      <c r="K14625" t="str">
        <f>IF(OR(E14625="start",AND(E14625="end",E14624="start")),"Y","N")</f>
        <v>N</v>
      </c>
      <c r="L14625" t="str">
        <f t="shared" si="1836"/>
        <v>&lt;p class="indent"&gt;‘I have her, Majesty!’ the Baron shouted. ‘Shall I dispatch her now-eeeeeeeeeeeh!’ He hurled her to the floor, clutched his left arm. &lt;/p&gt;</v>
      </c>
    </row>
    <row r="14626" spans="1:12" x14ac:dyDescent="0.25">
      <c r="A14626">
        <v>14625</v>
      </c>
      <c r="B14626" s="1" t="s">
        <v>11322</v>
      </c>
      <c r="C14626" t="str">
        <f t="shared" si="1842"/>
        <v>&lt;p class="indent"&gt;‘I’m sorry, Grandfather,’ Alia said. ‘You’ve met the Atreides gom jabbar.’ She got to her feet, dropped a dark needle from</v>
      </c>
      <c r="D14626">
        <f t="shared" si="1840"/>
        <v>1</v>
      </c>
      <c r="E14626" t="str">
        <f t="shared" si="1837"/>
        <v>end</v>
      </c>
      <c r="F14626" t="str">
        <f t="shared" si="1841"/>
        <v>&lt;p class="indent"&gt;‘I’m sorry, Grandfather,’ Alia said. ‘You’ve met the Atreides gom jabbar.’ She got to her feet, dropped a dark needle from</v>
      </c>
      <c r="G14626" t="str">
        <f t="shared" si="1835"/>
        <v>&lt;p class="indent"&gt;</v>
      </c>
      <c r="H14626">
        <v>2</v>
      </c>
      <c r="I14626">
        <f t="shared" si="1839"/>
        <v>65</v>
      </c>
      <c r="J14626">
        <f t="shared" ca="1" si="1838"/>
        <v>7189</v>
      </c>
      <c r="K14626" t="str">
        <f>IF(OR(E14626="start",AND(E14626="end",E14625="start")),"Y","N")</f>
        <v>N</v>
      </c>
      <c r="L14626" t="str">
        <f t="shared" si="1836"/>
        <v/>
      </c>
    </row>
    <row r="14627" spans="1:12" x14ac:dyDescent="0.25">
      <c r="A14627">
        <v>14626</v>
      </c>
      <c r="B14627" s="1" t="s">
        <v>11323</v>
      </c>
      <c r="C14627" t="str">
        <f t="shared" si="1842"/>
        <v>&lt;p class="indent"&gt;‘I’m sorry, Grandfather,’ Alia said. ‘You’ve met the Atreides gom jabbar.’ She got to her feet, dropped a dark needle from her hand.</v>
      </c>
      <c r="D14627">
        <f t="shared" si="1840"/>
        <v>2</v>
      </c>
      <c r="E14627" t="str">
        <f t="shared" si="1837"/>
        <v>end</v>
      </c>
      <c r="F14627" t="str">
        <f t="shared" si="1841"/>
        <v>&lt;p class="indent"&gt;‘I’m sorry, Grandfather,’ Alia said. ‘You’ve met the Atreides gom jabbar.’ She got to her feet, dropped a dark needle from her hand.</v>
      </c>
      <c r="G14627" t="str">
        <f t="shared" si="1835"/>
        <v>&lt;p class="indent"&gt;</v>
      </c>
      <c r="H14627">
        <v>2</v>
      </c>
      <c r="I14627">
        <f t="shared" si="1839"/>
        <v>65</v>
      </c>
      <c r="J14627">
        <f t="shared" ca="1" si="1838"/>
        <v>7189</v>
      </c>
      <c r="K14627" t="str">
        <f>IF(OR(E14627="start",AND(E14627="end",E14626="start")),"Y","N")</f>
        <v>N</v>
      </c>
      <c r="L14627" t="str">
        <f t="shared" si="1836"/>
        <v/>
      </c>
    </row>
    <row r="14628" spans="1:12" x14ac:dyDescent="0.25">
      <c r="A14628">
        <v>14627</v>
      </c>
      <c r="B14628" s="1" t="s">
        <v>9</v>
      </c>
      <c r="C14628" t="str">
        <f t="shared" si="1842"/>
        <v>&lt;p class="indent"&gt;‘I’m sorry, Grandfather,’ Alia said. ‘You’ve met the Atreides gom jabbar.’ She got to her feet, dropped a dark needle from her hand. &lt;/p&gt;</v>
      </c>
      <c r="D14628">
        <f t="shared" si="1840"/>
        <v>3</v>
      </c>
      <c r="E14628" t="str">
        <f t="shared" si="1837"/>
        <v>end</v>
      </c>
      <c r="F14628" t="str">
        <f t="shared" si="1841"/>
        <v>&lt;p class="indent"&gt;‘I’m sorry, Grandfather,’ Alia said. ‘You’ve met the Atreides gom jabbar.’ She got to her feet, dropped a dark needle from her hand. &lt;/p&gt;</v>
      </c>
      <c r="G14628" t="str">
        <f t="shared" si="1835"/>
        <v>&lt;p class="indent"&gt;</v>
      </c>
      <c r="H14628">
        <v>2</v>
      </c>
      <c r="I14628">
        <f t="shared" si="1839"/>
        <v>65</v>
      </c>
      <c r="J14628">
        <f t="shared" ca="1" si="1838"/>
        <v>7189</v>
      </c>
      <c r="K14628" t="str">
        <f>IF(OR(E14628="start",AND(E14628="end",E14627="start")),"Y","N")</f>
        <v>N</v>
      </c>
      <c r="L14628" t="str">
        <f t="shared" si="1836"/>
        <v>&lt;p class="indent"&gt;‘I’m sorry, Grandfather,’ Alia said. ‘You’ve met the Atreides gom jabbar.’ She got to her feet, dropped a dark needle from her hand. &lt;/p&gt;</v>
      </c>
    </row>
    <row r="14629" spans="1:12" x14ac:dyDescent="0.25">
      <c r="A14629">
        <v>14628</v>
      </c>
      <c r="B14629" s="1" t="s">
        <v>11324</v>
      </c>
      <c r="C14629" t="str">
        <f t="shared" si="1842"/>
        <v>&lt;p class="indent"&gt;The Baron fell back. His eyes bulged as he stared at a red slash on his left palm. ‘You … you …’ He rolled sideways in his</v>
      </c>
      <c r="D14629">
        <f t="shared" si="1840"/>
        <v>1</v>
      </c>
      <c r="E14629" t="str">
        <f t="shared" si="1837"/>
        <v>end</v>
      </c>
      <c r="F14629" t="str">
        <f t="shared" si="1841"/>
        <v>&lt;p class="indent"&gt;The Baron fell back. His eyes bulged as he stared at a red slash on his left palm. ‘You … you …’ He rolled sideways in his</v>
      </c>
      <c r="G14629" t="str">
        <f t="shared" si="1835"/>
        <v>&lt;p class="indent"&gt;</v>
      </c>
      <c r="H14629">
        <v>2</v>
      </c>
      <c r="I14629">
        <f t="shared" si="1839"/>
        <v>65</v>
      </c>
      <c r="J14629">
        <f t="shared" ca="1" si="1838"/>
        <v>7190</v>
      </c>
      <c r="K14629" t="str">
        <f>IF(OR(E14629="start",AND(E14629="end",E14628="start")),"Y","N")</f>
        <v>N</v>
      </c>
      <c r="L14629" t="str">
        <f t="shared" si="1836"/>
        <v/>
      </c>
    </row>
    <row r="14630" spans="1:12" x14ac:dyDescent="0.25">
      <c r="A14630">
        <v>14629</v>
      </c>
      <c r="B14630" s="1" t="s">
        <v>11325</v>
      </c>
      <c r="C14630" t="str">
        <f t="shared" si="1842"/>
        <v>&lt;p class="indent"&gt;The Baron fell back. His eyes bulged as he stared at a red slash on his left palm. ‘You … you …’ He rolled sideways in his suspensors, a sagging mass of flesh supported inches off the floor with head lolling and the mouth hanging open.</v>
      </c>
      <c r="D14630">
        <f t="shared" si="1840"/>
        <v>2</v>
      </c>
      <c r="E14630" t="str">
        <f t="shared" si="1837"/>
        <v>end</v>
      </c>
      <c r="F14630" t="str">
        <f t="shared" si="1841"/>
        <v>&lt;p class="indent"&gt;The Baron fell back. His eyes bulged as he stared at a red slash on his left palm. ‘You … you …’ He rolled sideways in his suspensors, a sagging mass of flesh supported inches off the floor with head lolling and the mouth hanging open.</v>
      </c>
      <c r="G14630" t="str">
        <f t="shared" si="1835"/>
        <v>&lt;p class="indent"&gt;</v>
      </c>
      <c r="H14630">
        <v>2</v>
      </c>
      <c r="I14630">
        <f t="shared" si="1839"/>
        <v>65</v>
      </c>
      <c r="J14630">
        <f t="shared" ca="1" si="1838"/>
        <v>7190</v>
      </c>
      <c r="K14630" t="str">
        <f>IF(OR(E14630="start",AND(E14630="end",E14629="start")),"Y","N")</f>
        <v>N</v>
      </c>
      <c r="L14630" t="str">
        <f t="shared" si="1836"/>
        <v/>
      </c>
    </row>
    <row r="14631" spans="1:12" x14ac:dyDescent="0.25">
      <c r="A14631">
        <v>14630</v>
      </c>
      <c r="B14631" s="1" t="s">
        <v>9</v>
      </c>
      <c r="C14631" t="str">
        <f t="shared" si="1842"/>
        <v>&lt;p class="indent"&gt;The Baron fell back. His eyes bulged as he stared at a red slash on his left palm. ‘You … you …’ He rolled sideways in his suspensors, a sagging mass of flesh supported inches off the floor with head lolling and the mouth hanging open. &lt;/p&gt;</v>
      </c>
      <c r="D14631">
        <f t="shared" si="1840"/>
        <v>3</v>
      </c>
      <c r="E14631" t="str">
        <f t="shared" si="1837"/>
        <v>end</v>
      </c>
      <c r="F14631" t="str">
        <f t="shared" si="1841"/>
        <v>&lt;p class="indent"&gt;The Baron fell back. His eyes bulged as he stared at a red slash on his left palm. ‘You … you …’ He rolled sideways in his suspensors, a sagging mass of flesh supported inches off the floor with head lolling and the mouth hanging open. &lt;/p&gt;</v>
      </c>
      <c r="G14631" t="str">
        <f t="shared" ref="G14631:G14694" si="1843">IFERROR(LEFT(F14631,FIND("&gt;",F14631)),G14630)</f>
        <v>&lt;p class="indent"&gt;</v>
      </c>
      <c r="H14631">
        <v>2</v>
      </c>
      <c r="I14631">
        <f t="shared" si="1839"/>
        <v>65</v>
      </c>
      <c r="J14631">
        <f t="shared" ca="1" si="1838"/>
        <v>7190</v>
      </c>
      <c r="K14631" t="str">
        <f>IF(OR(E14631="start",AND(E14631="end",E14630="start")),"Y","N")</f>
        <v>N</v>
      </c>
      <c r="L14631" t="str">
        <f t="shared" si="1836"/>
        <v>&lt;p class="indent"&gt;The Baron fell back. His eyes bulged as he stared at a red slash on his left palm. ‘You … you …’ He rolled sideways in his suspensors, a sagging mass of flesh supported inches off the floor with head lolling and the mouth hanging open. &lt;/p&gt;</v>
      </c>
    </row>
    <row r="14632" spans="1:12" x14ac:dyDescent="0.25">
      <c r="A14632">
        <v>14631</v>
      </c>
      <c r="B14632" s="1" t="s">
        <v>11326</v>
      </c>
      <c r="C14632" t="str">
        <f t="shared" si="1842"/>
        <v>&lt;p class="indent"&gt;‘These people are insane,’ the Emperor snarled. ‘Quick! Into the ship. We’ll purge this planet of every …’&lt;/p&gt;</v>
      </c>
      <c r="D14632">
        <f t="shared" si="1840"/>
        <v>1</v>
      </c>
      <c r="E14632" t="str">
        <f t="shared" si="1837"/>
        <v>end</v>
      </c>
      <c r="F14632" t="str">
        <f t="shared" si="1841"/>
        <v>&lt;p class="indent"&gt;‘These people are insane,’ the Emperor snarled. ‘Quick! Into the ship. We’ll purge this planet of every …’&lt;/p&gt;</v>
      </c>
      <c r="G14632" t="str">
        <f t="shared" si="1843"/>
        <v>&lt;p class="indent"&gt;</v>
      </c>
      <c r="H14632">
        <v>2</v>
      </c>
      <c r="I14632">
        <f t="shared" si="1839"/>
        <v>65</v>
      </c>
      <c r="J14632">
        <f t="shared" ca="1" si="1838"/>
        <v>7191</v>
      </c>
      <c r="K14632" t="str">
        <f>IF(OR(E14632="start",AND(E14632="end",E14631="start")),"Y","N")</f>
        <v>N</v>
      </c>
      <c r="L14632" t="str">
        <f t="shared" si="1836"/>
        <v>&lt;p class="indent"&gt;‘These people are insane,’ the Emperor snarled. ‘Quick! Into the ship. We’ll purge this planet of every …’&lt;/p&gt;</v>
      </c>
    </row>
    <row r="14633" spans="1:12" x14ac:dyDescent="0.25">
      <c r="A14633">
        <v>14632</v>
      </c>
      <c r="B14633" s="1" t="s">
        <v>11327</v>
      </c>
      <c r="C14633" t="str">
        <f t="shared" si="1842"/>
        <v>&lt;p class="indent"&gt;Something sparkled to his left. A roll of ball lightning bounced away from the wall there, crackled as it touched the metal</v>
      </c>
      <c r="D14633">
        <f t="shared" si="1840"/>
        <v>1</v>
      </c>
      <c r="E14633" t="str">
        <f t="shared" si="1837"/>
        <v>end</v>
      </c>
      <c r="F14633" t="str">
        <f t="shared" si="1841"/>
        <v>&lt;p class="indent"&gt;Something sparkled to his left. A roll of ball lightning bounced away from the wall there, crackled as it touched the metal</v>
      </c>
      <c r="G14633" t="str">
        <f t="shared" si="1843"/>
        <v>&lt;p class="indent"&gt;</v>
      </c>
      <c r="H14633">
        <v>2</v>
      </c>
      <c r="I14633">
        <f t="shared" si="1839"/>
        <v>65</v>
      </c>
      <c r="J14633">
        <f t="shared" ca="1" si="1838"/>
        <v>7192</v>
      </c>
      <c r="K14633" t="str">
        <f>IF(OR(E14633="start",AND(E14633="end",E14632="start")),"Y","N")</f>
        <v>N</v>
      </c>
      <c r="L14633" t="str">
        <f t="shared" si="1836"/>
        <v/>
      </c>
    </row>
    <row r="14634" spans="1:12" x14ac:dyDescent="0.25">
      <c r="A14634">
        <v>14633</v>
      </c>
      <c r="B14634" s="1" t="s">
        <v>11328</v>
      </c>
      <c r="C14634" t="str">
        <f t="shared" si="1842"/>
        <v>&lt;p class="indent"&gt;Something sparkled to his left. A roll of ball lightning bounced away from the wall there, crackled as it touched the metal floor. The smell of burned insulation swept through the selamlik.</v>
      </c>
      <c r="D14634">
        <f t="shared" si="1840"/>
        <v>2</v>
      </c>
      <c r="E14634" t="str">
        <f t="shared" si="1837"/>
        <v>end</v>
      </c>
      <c r="F14634" t="str">
        <f t="shared" si="1841"/>
        <v>&lt;p class="indent"&gt;Something sparkled to his left. A roll of ball lightning bounced away from the wall there, crackled as it touched the metal floor. The smell of burned insulation swept through the selamlik.</v>
      </c>
      <c r="G14634" t="str">
        <f t="shared" si="1843"/>
        <v>&lt;p class="indent"&gt;</v>
      </c>
      <c r="H14634">
        <v>2</v>
      </c>
      <c r="I14634">
        <f t="shared" si="1839"/>
        <v>65</v>
      </c>
      <c r="J14634">
        <f t="shared" ca="1" si="1838"/>
        <v>7192</v>
      </c>
      <c r="K14634" t="str">
        <f>IF(OR(E14634="start",AND(E14634="end",E14633="start")),"Y","N")</f>
        <v>N</v>
      </c>
      <c r="L14634" t="str">
        <f t="shared" si="1836"/>
        <v/>
      </c>
    </row>
    <row r="14635" spans="1:12" x14ac:dyDescent="0.25">
      <c r="A14635">
        <v>14634</v>
      </c>
      <c r="B14635" s="1" t="s">
        <v>9</v>
      </c>
      <c r="C14635" t="str">
        <f t="shared" si="1842"/>
        <v>&lt;p class="indent"&gt;Something sparkled to his left. A roll of ball lightning bounced away from the wall there, crackled as it touched the metal floor. The smell of burned insulation swept through the selamlik. &lt;/p&gt;</v>
      </c>
      <c r="D14635">
        <f t="shared" si="1840"/>
        <v>3</v>
      </c>
      <c r="E14635" t="str">
        <f t="shared" si="1837"/>
        <v>end</v>
      </c>
      <c r="F14635" t="str">
        <f t="shared" si="1841"/>
        <v>&lt;p class="indent"&gt;Something sparkled to his left. A roll of ball lightning bounced away from the wall there, crackled as it touched the metal floor. The smell of burned insulation swept through the selamlik. &lt;/p&gt;</v>
      </c>
      <c r="G14635" t="str">
        <f t="shared" si="1843"/>
        <v>&lt;p class="indent"&gt;</v>
      </c>
      <c r="H14635">
        <v>2</v>
      </c>
      <c r="I14635">
        <f t="shared" si="1839"/>
        <v>65</v>
      </c>
      <c r="J14635">
        <f t="shared" ca="1" si="1838"/>
        <v>7192</v>
      </c>
      <c r="K14635" t="str">
        <f>IF(OR(E14635="start",AND(E14635="end",E14634="start")),"Y","N")</f>
        <v>N</v>
      </c>
      <c r="L14635" t="str">
        <f t="shared" si="1836"/>
        <v>&lt;p class="indent"&gt;Something sparkled to his left. A roll of ball lightning bounced away from the wall there, crackled as it touched the metal floor. The smell of burned insulation swept through the selamlik. &lt;/p&gt;</v>
      </c>
    </row>
    <row r="14636" spans="1:12" x14ac:dyDescent="0.25">
      <c r="A14636">
        <v>14635</v>
      </c>
      <c r="B14636" s="1" t="s">
        <v>11329</v>
      </c>
      <c r="C14636" t="str">
        <f t="shared" si="1842"/>
        <v>&lt;p class="indent"&gt;‘The shield!’ one of the Sardaukar officers shouted. ‘The outer shield is down! They …’&lt;/p&gt;</v>
      </c>
      <c r="D14636">
        <f t="shared" si="1840"/>
        <v>1</v>
      </c>
      <c r="E14636" t="str">
        <f t="shared" si="1837"/>
        <v>end</v>
      </c>
      <c r="F14636" t="str">
        <f t="shared" si="1841"/>
        <v>&lt;p class="indent"&gt;‘The shield!’ one of the Sardaukar officers shouted. ‘The outer shield is down! They …’&lt;/p&gt;</v>
      </c>
      <c r="G14636" t="str">
        <f t="shared" si="1843"/>
        <v>&lt;p class="indent"&gt;</v>
      </c>
      <c r="H14636">
        <v>2</v>
      </c>
      <c r="I14636">
        <f t="shared" si="1839"/>
        <v>65</v>
      </c>
      <c r="J14636">
        <f t="shared" ca="1" si="1838"/>
        <v>7193</v>
      </c>
      <c r="K14636" t="str">
        <f>IF(OR(E14636="start",AND(E14636="end",E14635="start")),"Y","N")</f>
        <v>N</v>
      </c>
      <c r="L14636" t="str">
        <f t="shared" si="1836"/>
        <v>&lt;p class="indent"&gt;‘The shield!’ one of the Sardaukar officers shouted. ‘The outer shield is down! They …’&lt;/p&gt;</v>
      </c>
    </row>
    <row r="14637" spans="1:12" x14ac:dyDescent="0.25">
      <c r="A14637">
        <v>14636</v>
      </c>
      <c r="B14637" s="1" t="s">
        <v>11330</v>
      </c>
      <c r="C14637" t="str">
        <f t="shared" si="1842"/>
        <v>&lt;p class="indent"&gt;His words were drowned in a metallic roaring as the shipwall behind the Emperor trembled and rocked.&lt;/p&gt;</v>
      </c>
      <c r="D14637">
        <f t="shared" si="1840"/>
        <v>1</v>
      </c>
      <c r="E14637" t="str">
        <f t="shared" si="1837"/>
        <v>end</v>
      </c>
      <c r="F14637" t="str">
        <f t="shared" si="1841"/>
        <v>&lt;p class="indent"&gt;His words were drowned in a metallic roaring as the shipwall behind the Emperor trembled and rocked.&lt;/p&gt;</v>
      </c>
      <c r="G14637" t="str">
        <f t="shared" si="1843"/>
        <v>&lt;p class="indent"&gt;</v>
      </c>
      <c r="H14637">
        <v>2</v>
      </c>
      <c r="I14637">
        <f t="shared" si="1839"/>
        <v>65</v>
      </c>
      <c r="J14637">
        <f t="shared" ca="1" si="1838"/>
        <v>7194</v>
      </c>
      <c r="K14637" t="str">
        <f>IF(OR(E14637="start",AND(E14637="end",E14636="start")),"Y","N")</f>
        <v>N</v>
      </c>
      <c r="L14637" t="str">
        <f t="shared" si="1836"/>
        <v>&lt;p class="indent"&gt;His words were drowned in a metallic roaring as the shipwall behind the Emperor trembled and rocked.&lt;/p&gt;</v>
      </c>
    </row>
    <row r="14638" spans="1:12" x14ac:dyDescent="0.25">
      <c r="A14638">
        <v>14637</v>
      </c>
      <c r="B14638" s="1" t="s">
        <v>11331</v>
      </c>
      <c r="C14638" t="str">
        <f t="shared" si="1842"/>
        <v>&lt;p class="indent"&gt;‘They’ve shot the nose off our ship!’ someone called.&lt;/p&gt;</v>
      </c>
      <c r="D14638">
        <f t="shared" si="1840"/>
        <v>1</v>
      </c>
      <c r="E14638" t="str">
        <f t="shared" si="1837"/>
        <v>end</v>
      </c>
      <c r="F14638" t="str">
        <f t="shared" si="1841"/>
        <v>&lt;p class="indent"&gt;‘They’ve shot the nose off our ship!’ someone called.&lt;/p&gt;</v>
      </c>
      <c r="G14638" t="str">
        <f t="shared" si="1843"/>
        <v>&lt;p class="indent"&gt;</v>
      </c>
      <c r="H14638">
        <v>2</v>
      </c>
      <c r="I14638">
        <f t="shared" si="1839"/>
        <v>65</v>
      </c>
      <c r="J14638">
        <f t="shared" ca="1" si="1838"/>
        <v>7195</v>
      </c>
      <c r="K14638" t="str">
        <f>IF(OR(E14638="start",AND(E14638="end",E14637="start")),"Y","N")</f>
        <v>N</v>
      </c>
      <c r="L14638" t="str">
        <f t="shared" si="1836"/>
        <v>&lt;p class="indent"&gt;‘They’ve shot the nose off our ship!’ someone called.&lt;/p&gt;</v>
      </c>
    </row>
    <row r="14639" spans="1:12" x14ac:dyDescent="0.25">
      <c r="A14639">
        <v>14638</v>
      </c>
      <c r="B14639" s="1" t="s">
        <v>11332</v>
      </c>
      <c r="C14639" t="str">
        <f t="shared" si="1842"/>
        <v>&lt;p class="indent"&gt;&lt;a id="page527"/&gt;Dust boiled through the room. Under its cover, Alia leaped up, ran toward the outer door.</v>
      </c>
      <c r="D14639">
        <f t="shared" si="1840"/>
        <v>1</v>
      </c>
      <c r="E14639" t="str">
        <f t="shared" si="1837"/>
        <v>end</v>
      </c>
      <c r="F14639" t="str">
        <f t="shared" si="1841"/>
        <v>&lt;p class="indent"&gt;&lt;a id="page527"/&gt;Dust boiled through the room. Under its cover, Alia leaped up, ran toward the outer door.</v>
      </c>
      <c r="G14639" t="str">
        <f t="shared" si="1843"/>
        <v>&lt;p class="indent"&gt;</v>
      </c>
      <c r="H14639">
        <v>2</v>
      </c>
      <c r="I14639">
        <f t="shared" si="1839"/>
        <v>65</v>
      </c>
      <c r="J14639">
        <f t="shared" ca="1" si="1838"/>
        <v>7196</v>
      </c>
      <c r="K14639" t="str">
        <f>IF(OR(E14639="start",AND(E14639="end",E14638="start")),"Y","N")</f>
        <v>N</v>
      </c>
      <c r="L14639" t="str">
        <f t="shared" si="1836"/>
        <v/>
      </c>
    </row>
    <row r="14640" spans="1:12" x14ac:dyDescent="0.25">
      <c r="A14640">
        <v>14639</v>
      </c>
      <c r="B14640" s="1" t="s">
        <v>9</v>
      </c>
      <c r="C14640" t="str">
        <f t="shared" si="1842"/>
        <v>&lt;p class="indent"&gt;&lt;a id="page527"/&gt;Dust boiled through the room. Under its cover, Alia leaped up, ran toward the outer door. &lt;/p&gt;</v>
      </c>
      <c r="D14640">
        <f t="shared" si="1840"/>
        <v>2</v>
      </c>
      <c r="E14640" t="str">
        <f t="shared" si="1837"/>
        <v>end</v>
      </c>
      <c r="F14640" t="str">
        <f t="shared" si="1841"/>
        <v>&lt;p class="indent"&gt;&lt;a id="page527"/&gt;Dust boiled through the room. Under its cover, Alia leaped up, ran toward the outer door. &lt;/p&gt;</v>
      </c>
      <c r="G14640" t="str">
        <f t="shared" si="1843"/>
        <v>&lt;p class="indent"&gt;</v>
      </c>
      <c r="H14640">
        <v>2</v>
      </c>
      <c r="I14640">
        <f t="shared" si="1839"/>
        <v>65</v>
      </c>
      <c r="J14640">
        <f t="shared" ca="1" si="1838"/>
        <v>7196</v>
      </c>
      <c r="K14640" t="str">
        <f>IF(OR(E14640="start",AND(E14640="end",E14639="start")),"Y","N")</f>
        <v>N</v>
      </c>
      <c r="L14640" t="str">
        <f t="shared" si="1836"/>
        <v>&lt;p class="indent"&gt;&lt;a id="page527"/&gt;Dust boiled through the room. Under its cover, Alia leaped up, ran toward the outer door. &lt;/p&gt;</v>
      </c>
    </row>
    <row r="14641" spans="1:12" x14ac:dyDescent="0.25">
      <c r="A14641">
        <v>14640</v>
      </c>
      <c r="B14641" s="1" t="s">
        <v>11333</v>
      </c>
      <c r="C14641" t="str">
        <f t="shared" si="1842"/>
        <v>&lt;p class="indent"&gt;The Emperor whirled, motioned his people into an emergency door that swung open in the ship’s side behind the throne. He flashed</v>
      </c>
      <c r="D14641">
        <f t="shared" si="1840"/>
        <v>1</v>
      </c>
      <c r="E14641" t="str">
        <f t="shared" si="1837"/>
        <v>end</v>
      </c>
      <c r="F14641" t="str">
        <f t="shared" si="1841"/>
        <v>&lt;p class="indent"&gt;The Emperor whirled, motioned his people into an emergency door that swung open in the ship’s side behind the throne. He flashed</v>
      </c>
      <c r="G14641" t="str">
        <f t="shared" si="1843"/>
        <v>&lt;p class="indent"&gt;</v>
      </c>
      <c r="H14641">
        <v>2</v>
      </c>
      <c r="I14641">
        <f t="shared" si="1839"/>
        <v>65</v>
      </c>
      <c r="J14641">
        <f t="shared" ca="1" si="1838"/>
        <v>7197</v>
      </c>
      <c r="K14641" t="str">
        <f>IF(OR(E14641="start",AND(E14641="end",E14640="start")),"Y","N")</f>
        <v>N</v>
      </c>
      <c r="L14641" t="str">
        <f t="shared" si="1836"/>
        <v/>
      </c>
    </row>
    <row r="14642" spans="1:12" x14ac:dyDescent="0.25">
      <c r="A14642">
        <v>14641</v>
      </c>
      <c r="B14642" s="1" t="s">
        <v>11334</v>
      </c>
      <c r="C14642" t="str">
        <f t="shared" si="1842"/>
        <v>&lt;p class="indent"&gt;The Emperor whirled, motioned his people into an emergency door that swung open in the ship’s side behind the throne. He flashed a hand signal to a Sardaukar officer leaping through the dust haze. ‘We will make our stand here!’ the Emperor ordered.</v>
      </c>
      <c r="D14642">
        <f t="shared" si="1840"/>
        <v>2</v>
      </c>
      <c r="E14642" t="str">
        <f t="shared" si="1837"/>
        <v>end</v>
      </c>
      <c r="F14642" t="str">
        <f t="shared" si="1841"/>
        <v>&lt;p class="indent"&gt;The Emperor whirled, motioned his people into an emergency door that swung open in the ship’s side behind the throne. He flashed a hand signal to a Sardaukar officer leaping through the dust haze. ‘We will make our stand here!’ the Emperor ordered.</v>
      </c>
      <c r="G14642" t="str">
        <f t="shared" si="1843"/>
        <v>&lt;p class="indent"&gt;</v>
      </c>
      <c r="H14642">
        <v>2</v>
      </c>
      <c r="I14642">
        <f t="shared" si="1839"/>
        <v>65</v>
      </c>
      <c r="J14642">
        <f t="shared" ca="1" si="1838"/>
        <v>7197</v>
      </c>
      <c r="K14642" t="str">
        <f>IF(OR(E14642="start",AND(E14642="end",E14641="start")),"Y","N")</f>
        <v>N</v>
      </c>
      <c r="L14642" t="str">
        <f t="shared" si="1836"/>
        <v/>
      </c>
    </row>
    <row r="14643" spans="1:12" x14ac:dyDescent="0.25">
      <c r="A14643">
        <v>14642</v>
      </c>
      <c r="B14643" s="1" t="s">
        <v>9</v>
      </c>
      <c r="C14643" t="str">
        <f t="shared" si="1842"/>
        <v>&lt;p class="indent"&gt;The Emperor whirled, motioned his people into an emergency door that swung open in the ship’s side behind the throne. He flashed a hand signal to a Sardaukar officer leaping through the dust haze. ‘We will make our stand here!’ the Emperor ordered. &lt;/p&gt;</v>
      </c>
      <c r="D14643">
        <f t="shared" si="1840"/>
        <v>3</v>
      </c>
      <c r="E14643" t="str">
        <f t="shared" si="1837"/>
        <v>end</v>
      </c>
      <c r="F14643" t="str">
        <f t="shared" si="1841"/>
        <v>&lt;p class="indent"&gt;The Emperor whirled, motioned his people into an emergency door that swung open in the ship’s side behind the throne. He flashed a hand signal to a Sardaukar officer leaping through the dust haze. ‘We will make our stand here!’ the Emperor ordered. &lt;/p&gt;</v>
      </c>
      <c r="G14643" t="str">
        <f t="shared" si="1843"/>
        <v>&lt;p class="indent"&gt;</v>
      </c>
      <c r="H14643">
        <v>2</v>
      </c>
      <c r="I14643">
        <f t="shared" si="1839"/>
        <v>65</v>
      </c>
      <c r="J14643">
        <f t="shared" ca="1" si="1838"/>
        <v>7197</v>
      </c>
      <c r="K14643" t="str">
        <f>IF(OR(E14643="start",AND(E14643="end",E14642="start")),"Y","N")</f>
        <v>N</v>
      </c>
      <c r="L14643" t="str">
        <f t="shared" si="1836"/>
        <v>&lt;p class="indent"&gt;The Emperor whirled, motioned his people into an emergency door that swung open in the ship’s side behind the throne. He flashed a hand signal to a Sardaukar officer leaping through the dust haze. ‘We will make our stand here!’ the Emperor ordered. &lt;/p&gt;</v>
      </c>
    </row>
    <row r="14644" spans="1:12" x14ac:dyDescent="0.25">
      <c r="A14644">
        <v>14643</v>
      </c>
      <c r="B14644" s="1" t="s">
        <v>11335</v>
      </c>
      <c r="C14644" t="str">
        <f t="shared" si="1842"/>
        <v>&lt;p class="indent"&gt;Another crash shook the hutment. The double doors banged open at the far side of the chamber admitting wind-blown sand and</v>
      </c>
      <c r="D14644">
        <f t="shared" si="1840"/>
        <v>1</v>
      </c>
      <c r="E14644" t="str">
        <f t="shared" si="1837"/>
        <v>end</v>
      </c>
      <c r="F14644" t="str">
        <f t="shared" si="1841"/>
        <v>&lt;p class="indent"&gt;Another crash shook the hutment. The double doors banged open at the far side of the chamber admitting wind-blown sand and</v>
      </c>
      <c r="G14644" t="str">
        <f t="shared" si="1843"/>
        <v>&lt;p class="indent"&gt;</v>
      </c>
      <c r="H14644">
        <v>2</v>
      </c>
      <c r="I14644">
        <f t="shared" si="1839"/>
        <v>65</v>
      </c>
      <c r="J14644">
        <f t="shared" ca="1" si="1838"/>
        <v>7198</v>
      </c>
      <c r="K14644" t="str">
        <f>IF(OR(E14644="start",AND(E14644="end",E14643="start")),"Y","N")</f>
        <v>N</v>
      </c>
      <c r="L14644" t="str">
        <f t="shared" si="1836"/>
        <v/>
      </c>
    </row>
    <row r="14645" spans="1:12" x14ac:dyDescent="0.25">
      <c r="A14645">
        <v>14644</v>
      </c>
      <c r="B14645" s="1" t="s">
        <v>11336</v>
      </c>
      <c r="C14645" t="str">
        <f t="shared" si="1842"/>
        <v>&lt;p class="indent"&gt;Another crash shook the hutment. The double doors banged open at the far side of the chamber admitting wind-blown sand and the sound of shouting. A small, black-robed figure could be seen momentarily against the light – Alia darting out to find</v>
      </c>
      <c r="D14645">
        <f t="shared" si="1840"/>
        <v>2</v>
      </c>
      <c r="E14645" t="str">
        <f t="shared" si="1837"/>
        <v>end</v>
      </c>
      <c r="F14645" t="str">
        <f t="shared" si="1841"/>
        <v>&lt;p class="indent"&gt;Another crash shook the hutment. The double doors banged open at the far side of the chamber admitting wind-blown sand and the sound of shouting. A small, black-robed figure could be seen momentarily against the light – Alia darting out to find</v>
      </c>
      <c r="G14645" t="str">
        <f t="shared" si="1843"/>
        <v>&lt;p class="indent"&gt;</v>
      </c>
      <c r="H14645">
        <v>2</v>
      </c>
      <c r="I14645">
        <f t="shared" si="1839"/>
        <v>65</v>
      </c>
      <c r="J14645">
        <f t="shared" ca="1" si="1838"/>
        <v>7198</v>
      </c>
      <c r="K14645" t="str">
        <f>IF(OR(E14645="start",AND(E14645="end",E14644="start")),"Y","N")</f>
        <v>N</v>
      </c>
      <c r="L14645" t="str">
        <f t="shared" si="1836"/>
        <v/>
      </c>
    </row>
    <row r="14646" spans="1:12" x14ac:dyDescent="0.25">
      <c r="A14646">
        <v>14645</v>
      </c>
      <c r="B14646" s="1" t="s">
        <v>11337</v>
      </c>
      <c r="C14646" t="str">
        <f t="shared" si="1842"/>
        <v>&lt;p class="indent"&gt;Another crash shook the hutment. The double doors banged open at the far side of the chamber admitting wind-blown sand and the sound of shouting. A small, black-robed figure could be seen momentarily against the light – Alia darting out to find a knife and, as befitted her Fremen training, to kill Harkonnen and Sardaukar wounded. House Sardaukar charged through a greened</v>
      </c>
      <c r="D14646">
        <f t="shared" si="1840"/>
        <v>3</v>
      </c>
      <c r="E14646" t="str">
        <f t="shared" si="1837"/>
        <v>end</v>
      </c>
      <c r="F14646" t="str">
        <f t="shared" si="1841"/>
        <v>&lt;p class="indent"&gt;Another crash shook the hutment. The double doors banged open at the far side of the chamber admitting wind-blown sand and the sound of shouting. A small, black-robed figure could be seen momentarily against the light – Alia darting out to find a knife and, as befitted her Fremen training, to kill Harkonnen and Sardaukar wounded. House Sardaukar charged through a greened</v>
      </c>
      <c r="G14646" t="str">
        <f t="shared" si="1843"/>
        <v>&lt;p class="indent"&gt;</v>
      </c>
      <c r="H14646">
        <v>2</v>
      </c>
      <c r="I14646">
        <f t="shared" si="1839"/>
        <v>65</v>
      </c>
      <c r="J14646">
        <f t="shared" ca="1" si="1838"/>
        <v>7198</v>
      </c>
      <c r="K14646" t="str">
        <f>IF(OR(E14646="start",AND(E14646="end",E14645="start")),"Y","N")</f>
        <v>N</v>
      </c>
      <c r="L14646" t="str">
        <f t="shared" si="1836"/>
        <v/>
      </c>
    </row>
    <row r="14647" spans="1:12" x14ac:dyDescent="0.25">
      <c r="A14647">
        <v>14646</v>
      </c>
      <c r="B14647" s="1" t="s">
        <v>11338</v>
      </c>
      <c r="C14647" t="str">
        <f t="shared" si="1842"/>
        <v>&lt;p class="indent"&gt;Another crash shook the hutment. The double doors banged open at the far side of the chamber admitting wind-blown sand and the sound of shouting. A small, black-robed figure could be seen momentarily against the light – Alia darting out to find a knife and, as befitted her Fremen training, to kill Harkonnen and Sardaukar wounded. House Sardaukar charged through a greened yellow haze toward the opening, weapons ready, forming an arc there to protect the Emperor’s retreat.</v>
      </c>
      <c r="D14647">
        <f t="shared" si="1840"/>
        <v>4</v>
      </c>
      <c r="E14647" t="str">
        <f t="shared" si="1837"/>
        <v>end</v>
      </c>
      <c r="F14647" t="str">
        <f t="shared" si="1841"/>
        <v>&lt;p class="indent"&gt;Another crash shook the hutment. The double doors banged open at the far side of the chamber admitting wind-blown sand and the sound of shouting. A small, black-robed figure could be seen momentarily against the light – Alia darting out to find a knife and, as befitted her Fremen training, to kill Harkonnen and Sardaukar wounded. House Sardaukar charged through a greened yellow haze toward the opening, weapons ready, forming an arc there to protect the Emperor’s retreat.</v>
      </c>
      <c r="G14647" t="str">
        <f t="shared" si="1843"/>
        <v>&lt;p class="indent"&gt;</v>
      </c>
      <c r="H14647">
        <v>2</v>
      </c>
      <c r="I14647">
        <f t="shared" si="1839"/>
        <v>65</v>
      </c>
      <c r="J14647">
        <f t="shared" ca="1" si="1838"/>
        <v>7198</v>
      </c>
      <c r="K14647" t="str">
        <f>IF(OR(E14647="start",AND(E14647="end",E14646="start")),"Y","N")</f>
        <v>N</v>
      </c>
      <c r="L14647" t="str">
        <f t="shared" si="1836"/>
        <v/>
      </c>
    </row>
    <row r="14648" spans="1:12" x14ac:dyDescent="0.25">
      <c r="A14648">
        <v>14647</v>
      </c>
      <c r="B14648" s="1" t="s">
        <v>9</v>
      </c>
      <c r="C14648" t="str">
        <f t="shared" si="1842"/>
        <v>&lt;p class="indent"&gt;Another crash shook the hutment. The double doors banged open at the far side of the chamber admitting wind-blown sand and the sound of shouting. A small, black-robed figure could be seen momentarily against the light – Alia darting out to find a knife and, as befitted her Fremen training, to kill Harkonnen and Sardaukar wounded. House Sardaukar charged through a greened yellow haze toward the opening, weapons ready, forming an arc there to protect the Emperor’s retreat. &lt;/p&gt;</v>
      </c>
      <c r="D14648">
        <f t="shared" si="1840"/>
        <v>5</v>
      </c>
      <c r="E14648" t="str">
        <f t="shared" si="1837"/>
        <v>end</v>
      </c>
      <c r="F14648" t="str">
        <f t="shared" si="1841"/>
        <v>&lt;p class="indent"&gt;Another crash shook the hutment. The double doors banged open at the far side of the chamber admitting wind-blown sand and the sound of shouting. A small, black-robed figure could be seen momentarily against the light – Alia darting out to find a knife and, as befitted her Fremen training, to kill Harkonnen and Sardaukar wounded. House Sardaukar charged through a greened yellow haze toward the opening, weapons ready, forming an arc there to protect the Emperor’s retreat. &lt;/p&gt;</v>
      </c>
      <c r="G14648" t="str">
        <f t="shared" si="1843"/>
        <v>&lt;p class="indent"&gt;</v>
      </c>
      <c r="H14648">
        <v>2</v>
      </c>
      <c r="I14648">
        <f t="shared" si="1839"/>
        <v>65</v>
      </c>
      <c r="J14648">
        <f t="shared" ca="1" si="1838"/>
        <v>7198</v>
      </c>
      <c r="K14648" t="str">
        <f>IF(OR(E14648="start",AND(E14648="end",E14647="start")),"Y","N")</f>
        <v>N</v>
      </c>
      <c r="L14648" t="str">
        <f t="shared" si="1836"/>
        <v>&lt;p class="indent"&gt;Another crash shook the hutment. The double doors banged open at the far side of the chamber admitting wind-blown sand and the sound of shouting. A small, black-robed figure could be seen momentarily against the light – Alia darting out to find a knife and, as befitted her Fremen training, to kill Harkonnen and Sardaukar wounded. House Sardaukar charged through a greened yellow haze toward the opening, weapons ready, forming an arc there to protect the Emperor’s retreat. &lt;/p&gt;</v>
      </c>
    </row>
    <row r="14649" spans="1:12" x14ac:dyDescent="0.25">
      <c r="A14649">
        <v>14648</v>
      </c>
      <c r="B14649" s="1" t="s">
        <v>11339</v>
      </c>
      <c r="C14649" t="str">
        <f t="shared" si="1842"/>
        <v>&lt;p class="indent"&gt;‘Save yourself, Sire!’ a Sardaukar officer shouted. ‘Into the ship!’&lt;/p&gt;</v>
      </c>
      <c r="D14649">
        <f t="shared" si="1840"/>
        <v>1</v>
      </c>
      <c r="E14649" t="str">
        <f t="shared" si="1837"/>
        <v>end</v>
      </c>
      <c r="F14649" t="str">
        <f t="shared" si="1841"/>
        <v>&lt;p class="indent"&gt;‘Save yourself, Sire!’ a Sardaukar officer shouted. ‘Into the ship!’&lt;/p&gt;</v>
      </c>
      <c r="G14649" t="str">
        <f t="shared" si="1843"/>
        <v>&lt;p class="indent"&gt;</v>
      </c>
      <c r="H14649">
        <v>2</v>
      </c>
      <c r="I14649">
        <f t="shared" si="1839"/>
        <v>65</v>
      </c>
      <c r="J14649">
        <f t="shared" ca="1" si="1838"/>
        <v>7199</v>
      </c>
      <c r="K14649" t="str">
        <f>IF(OR(E14649="start",AND(E14649="end",E14648="start")),"Y","N")</f>
        <v>N</v>
      </c>
      <c r="L14649" t="str">
        <f t="shared" si="1836"/>
        <v>&lt;p class="indent"&gt;‘Save yourself, Sire!’ a Sardaukar officer shouted. ‘Into the ship!’&lt;/p&gt;</v>
      </c>
    </row>
    <row r="14650" spans="1:12" x14ac:dyDescent="0.25">
      <c r="A14650">
        <v>14649</v>
      </c>
      <c r="B14650" s="1" t="s">
        <v>11340</v>
      </c>
      <c r="C14650" t="str">
        <f t="shared" si="1842"/>
        <v>&lt;p class="indent"&gt;But the Emperor stood alone now on his dais pointing toward the doors. A forty-meter section of the hutment had been blasted</v>
      </c>
      <c r="D14650">
        <f t="shared" si="1840"/>
        <v>1</v>
      </c>
      <c r="E14650" t="str">
        <f t="shared" si="1837"/>
        <v>end</v>
      </c>
      <c r="F14650" t="str">
        <f t="shared" si="1841"/>
        <v>&lt;p class="indent"&gt;But the Emperor stood alone now on his dais pointing toward the doors. A forty-meter section of the hutment had been blasted</v>
      </c>
      <c r="G14650" t="str">
        <f t="shared" si="1843"/>
        <v>&lt;p class="indent"&gt;</v>
      </c>
      <c r="H14650">
        <v>2</v>
      </c>
      <c r="I14650">
        <f t="shared" si="1839"/>
        <v>65</v>
      </c>
      <c r="J14650">
        <f t="shared" ca="1" si="1838"/>
        <v>7200</v>
      </c>
      <c r="K14650" t="str">
        <f>IF(OR(E14650="start",AND(E14650="end",E14649="start")),"Y","N")</f>
        <v>N</v>
      </c>
      <c r="L14650" t="str">
        <f t="shared" ref="L14650:L14713" si="1844">IF(D14650&gt;=D14651,F14650,"")</f>
        <v/>
      </c>
    </row>
    <row r="14651" spans="1:12" x14ac:dyDescent="0.25">
      <c r="A14651">
        <v>14650</v>
      </c>
      <c r="B14651" s="1" t="s">
        <v>11341</v>
      </c>
      <c r="C14651" t="str">
        <f t="shared" si="1842"/>
        <v>&lt;p class="indent"&gt;But the Emperor stood alone now on his dais pointing toward the doors. A forty-meter section of the hutment had been blasted away there and the selamlik’s doors opened now onto drifting sand. A dust cloud hung low over the outside world blowing from</v>
      </c>
      <c r="D14651">
        <f t="shared" si="1840"/>
        <v>2</v>
      </c>
      <c r="E14651" t="str">
        <f t="shared" si="1837"/>
        <v>end</v>
      </c>
      <c r="F14651" t="str">
        <f t="shared" si="1841"/>
        <v>&lt;p class="indent"&gt;But the Emperor stood alone now on his dais pointing toward the doors. A forty-meter section of the hutment had been blasted away there and the selamlik’s doors opened now onto drifting sand. A dust cloud hung low over the outside world blowing from</v>
      </c>
      <c r="G14651" t="str">
        <f t="shared" si="1843"/>
        <v>&lt;p class="indent"&gt;</v>
      </c>
      <c r="H14651">
        <v>2</v>
      </c>
      <c r="I14651">
        <f t="shared" si="1839"/>
        <v>65</v>
      </c>
      <c r="J14651">
        <f t="shared" ca="1" si="1838"/>
        <v>7200</v>
      </c>
      <c r="K14651" t="str">
        <f>IF(OR(E14651="start",AND(E14651="end",E14650="start")),"Y","N")</f>
        <v>N</v>
      </c>
      <c r="L14651" t="str">
        <f t="shared" si="1844"/>
        <v/>
      </c>
    </row>
    <row r="14652" spans="1:12" x14ac:dyDescent="0.25">
      <c r="A14652">
        <v>14651</v>
      </c>
      <c r="B14652" s="1" t="s">
        <v>11342</v>
      </c>
      <c r="C14652" t="str">
        <f t="shared" si="1842"/>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v>
      </c>
      <c r="D14652">
        <f t="shared" si="1840"/>
        <v>3</v>
      </c>
      <c r="E14652" t="str">
        <f t="shared" si="1837"/>
        <v>end</v>
      </c>
      <c r="F14652" t="str">
        <f t="shared" si="1841"/>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v>
      </c>
      <c r="G14652" t="str">
        <f t="shared" si="1843"/>
        <v>&lt;p class="indent"&gt;</v>
      </c>
      <c r="H14652">
        <v>2</v>
      </c>
      <c r="I14652">
        <f t="shared" si="1839"/>
        <v>65</v>
      </c>
      <c r="J14652">
        <f t="shared" ca="1" si="1838"/>
        <v>7200</v>
      </c>
      <c r="K14652" t="str">
        <f>IF(OR(E14652="start",AND(E14652="end",E14651="start")),"Y","N")</f>
        <v>N</v>
      </c>
      <c r="L14652" t="str">
        <f t="shared" si="1844"/>
        <v/>
      </c>
    </row>
    <row r="14653" spans="1:12" x14ac:dyDescent="0.25">
      <c r="A14653">
        <v>14652</v>
      </c>
      <c r="B14653" s="1" t="s">
        <v>11343</v>
      </c>
      <c r="C14653" t="str">
        <f t="shared" si="1842"/>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 charge could be seen through the haze. The plain surged with figures in combat – Sardaukar and leaping gyrating robed men</v>
      </c>
      <c r="D14653">
        <f t="shared" si="1840"/>
        <v>4</v>
      </c>
      <c r="E14653" t="str">
        <f t="shared" si="1837"/>
        <v>end</v>
      </c>
      <c r="F14653" t="str">
        <f t="shared" si="1841"/>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 charge could be seen through the haze. The plain surged with figures in combat – Sardaukar and leaping gyrating robed men</v>
      </c>
      <c r="G14653" t="str">
        <f t="shared" si="1843"/>
        <v>&lt;p class="indent"&gt;</v>
      </c>
      <c r="H14653">
        <v>2</v>
      </c>
      <c r="I14653">
        <f t="shared" si="1839"/>
        <v>65</v>
      </c>
      <c r="J14653">
        <f t="shared" ca="1" si="1838"/>
        <v>7200</v>
      </c>
      <c r="K14653" t="str">
        <f>IF(OR(E14653="start",AND(E14653="end",E14652="start")),"Y","N")</f>
        <v>N</v>
      </c>
      <c r="L14653" t="str">
        <f t="shared" si="1844"/>
        <v/>
      </c>
    </row>
    <row r="14654" spans="1:12" x14ac:dyDescent="0.25">
      <c r="A14654">
        <v>14653</v>
      </c>
      <c r="B14654" s="1" t="s">
        <v>11344</v>
      </c>
      <c r="C14654" t="str">
        <f t="shared" si="1842"/>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 charge could be seen through the haze. The plain surged with figures in combat – Sardaukar and leaping gyrating robed men who seemed to come down out of the storm.</v>
      </c>
      <c r="D14654">
        <f t="shared" si="1840"/>
        <v>5</v>
      </c>
      <c r="E14654" t="str">
        <f t="shared" si="1837"/>
        <v>end</v>
      </c>
      <c r="F14654" t="str">
        <f t="shared" si="1841"/>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 charge could be seen through the haze. The plain surged with figures in combat – Sardaukar and leaping gyrating robed men who seemed to come down out of the storm.</v>
      </c>
      <c r="G14654" t="str">
        <f t="shared" si="1843"/>
        <v>&lt;p class="indent"&gt;</v>
      </c>
      <c r="H14654">
        <v>2</v>
      </c>
      <c r="I14654">
        <f t="shared" si="1839"/>
        <v>65</v>
      </c>
      <c r="J14654">
        <f t="shared" ca="1" si="1838"/>
        <v>7200</v>
      </c>
      <c r="K14654" t="str">
        <f>IF(OR(E14654="start",AND(E14654="end",E14653="start")),"Y","N")</f>
        <v>N</v>
      </c>
      <c r="L14654" t="str">
        <f t="shared" si="1844"/>
        <v/>
      </c>
    </row>
    <row r="14655" spans="1:12" x14ac:dyDescent="0.25">
      <c r="A14655">
        <v>14654</v>
      </c>
      <c r="B14655" s="1" t="s">
        <v>9</v>
      </c>
      <c r="C14655" t="str">
        <f t="shared" si="1842"/>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 charge could be seen through the haze. The plain surged with figures in combat – Sardaukar and leaping gyrating robed men who seemed to come down out of the storm. &lt;/p&gt;</v>
      </c>
      <c r="D14655">
        <f t="shared" si="1840"/>
        <v>6</v>
      </c>
      <c r="E14655" t="str">
        <f t="shared" si="1837"/>
        <v>end</v>
      </c>
      <c r="F14655" t="str">
        <f t="shared" si="1841"/>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 charge could be seen through the haze. The plain surged with figures in combat – Sardaukar and leaping gyrating robed men who seemed to come down out of the storm. &lt;/p&gt;</v>
      </c>
      <c r="G14655" t="str">
        <f t="shared" si="1843"/>
        <v>&lt;p class="indent"&gt;</v>
      </c>
      <c r="H14655">
        <v>2</v>
      </c>
      <c r="I14655">
        <f t="shared" si="1839"/>
        <v>65</v>
      </c>
      <c r="J14655">
        <f t="shared" ca="1" si="1838"/>
        <v>7200</v>
      </c>
      <c r="K14655" t="str">
        <f>IF(OR(E14655="start",AND(E14655="end",E14654="start")),"Y","N")</f>
        <v>N</v>
      </c>
      <c r="L14655" t="str">
        <f t="shared" si="1844"/>
        <v>&lt;p class="indent"&gt;But the Emperor stood alone now on his dais pointing toward the doors. A forty-meter section of the hutment had been blasted away there and the selamlik’s doors opened now onto drifting sand. A dust cloud hung low over the outside world blowing from pastel distances. Static lightning crackled from the cloud and the spark flashes of shields being shorted out by the storm’s charge could be seen through the haze. The plain surged with figures in combat – Sardaukar and leaping gyrating robed men who seemed to come down out of the storm. &lt;/p&gt;</v>
      </c>
    </row>
    <row r="14656" spans="1:12" x14ac:dyDescent="0.25">
      <c r="A14656">
        <v>14655</v>
      </c>
      <c r="B14656" s="1" t="s">
        <v>11345</v>
      </c>
      <c r="C14656" t="str">
        <f t="shared" si="1842"/>
        <v>&lt;p class="indent"&gt;All this was as a frame for the target of the Emperor’s pointing hand.&lt;/p&gt;</v>
      </c>
      <c r="D14656">
        <f t="shared" si="1840"/>
        <v>1</v>
      </c>
      <c r="E14656" t="str">
        <f t="shared" si="1837"/>
        <v>end</v>
      </c>
      <c r="F14656" t="str">
        <f t="shared" si="1841"/>
        <v>&lt;p class="indent"&gt;All this was as a frame for the target of the Emperor’s pointing hand.&lt;/p&gt;</v>
      </c>
      <c r="G14656" t="str">
        <f t="shared" si="1843"/>
        <v>&lt;p class="indent"&gt;</v>
      </c>
      <c r="H14656">
        <v>2</v>
      </c>
      <c r="I14656">
        <f t="shared" si="1839"/>
        <v>65</v>
      </c>
      <c r="J14656">
        <f t="shared" ca="1" si="1838"/>
        <v>7201</v>
      </c>
      <c r="K14656" t="str">
        <f>IF(OR(E14656="start",AND(E14656="end",E14655="start")),"Y","N")</f>
        <v>N</v>
      </c>
      <c r="L14656" t="str">
        <f t="shared" si="1844"/>
        <v>&lt;p class="indent"&gt;All this was as a frame for the target of the Emperor’s pointing hand.&lt;/p&gt;</v>
      </c>
    </row>
    <row r="14657" spans="1:12" x14ac:dyDescent="0.25">
      <c r="A14657">
        <v>14656</v>
      </c>
      <c r="B14657" s="1" t="s">
        <v>11346</v>
      </c>
      <c r="C14657" t="str">
        <f t="shared" si="1842"/>
        <v>&lt;p class="indent"&gt;Out of the sand haze came an orderly mass of flashing shapes – great rising curves with crystal spokes that resolved into</v>
      </c>
      <c r="D14657">
        <f t="shared" si="1840"/>
        <v>1</v>
      </c>
      <c r="E14657" t="str">
        <f t="shared" si="1837"/>
        <v>end</v>
      </c>
      <c r="F14657" t="str">
        <f t="shared" si="1841"/>
        <v>&lt;p class="indent"&gt;Out of the sand haze came an orderly mass of flashing shapes – great rising curves with crystal spokes that resolved into</v>
      </c>
      <c r="G14657" t="str">
        <f t="shared" si="1843"/>
        <v>&lt;p class="indent"&gt;</v>
      </c>
      <c r="H14657">
        <v>2</v>
      </c>
      <c r="I14657">
        <f t="shared" si="1839"/>
        <v>65</v>
      </c>
      <c r="J14657">
        <f t="shared" ca="1" si="1838"/>
        <v>7202</v>
      </c>
      <c r="K14657" t="str">
        <f>IF(OR(E14657="start",AND(E14657="end",E14656="start")),"Y","N")</f>
        <v>N</v>
      </c>
      <c r="L14657" t="str">
        <f t="shared" si="1844"/>
        <v/>
      </c>
    </row>
    <row r="14658" spans="1:12" x14ac:dyDescent="0.25">
      <c r="A14658">
        <v>14657</v>
      </c>
      <c r="B14658" s="1" t="s">
        <v>11347</v>
      </c>
      <c r="C14658" t="str">
        <f t="shared" si="1842"/>
        <v>&lt;p class="indent"&gt;Out of the sand haze came an orderly mass of flashing shapes – great rising curves with crystal spokes that resolved into the gaping mouths of sandworms, a massed wall of them, each with troops of Fremen riding to the attack. They came in a hissing</v>
      </c>
      <c r="D14658">
        <f t="shared" si="1840"/>
        <v>2</v>
      </c>
      <c r="E14658" t="str">
        <f t="shared" si="1837"/>
        <v>end</v>
      </c>
      <c r="F14658" t="str">
        <f t="shared" si="1841"/>
        <v>&lt;p class="indent"&gt;Out of the sand haze came an orderly mass of flashing shapes – great rising curves with crystal spokes that resolved into the gaping mouths of sandworms, a massed wall of them, each with troops of Fremen riding to the attack. They came in a hissing</v>
      </c>
      <c r="G14658" t="str">
        <f t="shared" si="1843"/>
        <v>&lt;p class="indent"&gt;</v>
      </c>
      <c r="H14658">
        <v>2</v>
      </c>
      <c r="I14658">
        <f t="shared" si="1839"/>
        <v>65</v>
      </c>
      <c r="J14658">
        <f t="shared" ca="1" si="1838"/>
        <v>7202</v>
      </c>
      <c r="K14658" t="str">
        <f>IF(OR(E14658="start",AND(E14658="end",E14657="start")),"Y","N")</f>
        <v>N</v>
      </c>
      <c r="L14658" t="str">
        <f t="shared" si="1844"/>
        <v/>
      </c>
    </row>
    <row r="14659" spans="1:12" x14ac:dyDescent="0.25">
      <c r="A14659">
        <v>14658</v>
      </c>
      <c r="B14659" s="1" t="s">
        <v>11348</v>
      </c>
      <c r="C14659" t="str">
        <f t="shared" si="1842"/>
        <v>&lt;p class="indent"&gt;Out of the sand haze came an orderly mass of flashing shapes – great rising curves with crystal spokes that resolved into the gaping mouths of sandworms, a massed wall of them, each with troops of Fremen riding to the attack. They came in a hissing wedge, robes whipping in the wind as they cut through the melee on the plain.</v>
      </c>
      <c r="D14659">
        <f t="shared" si="1840"/>
        <v>3</v>
      </c>
      <c r="E14659" t="str">
        <f t="shared" ref="E14659:E14722" si="1845">IFERROR(IF(FIND("blockquote",B14659)=2,"start","end"),E14658)</f>
        <v>end</v>
      </c>
      <c r="F14659" t="str">
        <f t="shared" si="1841"/>
        <v>&lt;p class="indent"&gt;Out of the sand haze came an orderly mass of flashing shapes – great rising curves with crystal spokes that resolved into the gaping mouths of sandworms, a massed wall of them, each with troops of Fremen riding to the attack. They came in a hissing wedge, robes whipping in the wind as they cut through the melee on the plain.</v>
      </c>
      <c r="G14659" t="str">
        <f t="shared" si="1843"/>
        <v>&lt;p class="indent"&gt;</v>
      </c>
      <c r="H14659">
        <v>2</v>
      </c>
      <c r="I14659">
        <f t="shared" si="1839"/>
        <v>65</v>
      </c>
      <c r="J14659">
        <f t="shared" ref="J14659:J14722" ca="1" si="1846">IF(K14659="Y","",IF(D14659=1,1+MAX(OFFSET(J14659,-A14659+1,0,A14659-1)),MAX(OFFSET(J14659,-A14659+1,0,A14659-1))))</f>
        <v>7202</v>
      </c>
      <c r="K14659" t="str">
        <f>IF(OR(E14659="start",AND(E14659="end",E14658="start")),"Y","N")</f>
        <v>N</v>
      </c>
      <c r="L14659" t="str">
        <f t="shared" si="1844"/>
        <v/>
      </c>
    </row>
    <row r="14660" spans="1:12" x14ac:dyDescent="0.25">
      <c r="A14660">
        <v>14659</v>
      </c>
      <c r="B14660" s="1" t="s">
        <v>9</v>
      </c>
      <c r="C14660" t="str">
        <f t="shared" si="1842"/>
        <v>&lt;p class="indent"&gt;Out of the sand haze came an orderly mass of flashing shapes – great rising curves with crystal spokes that resolved into the gaping mouths of sandworms, a massed wall of them, each with troops of Fremen riding to the attack. They came in a hissing wedge, robes whipping in the wind as they cut through the melee on the plain. &lt;/p&gt;</v>
      </c>
      <c r="D14660">
        <f t="shared" si="1840"/>
        <v>4</v>
      </c>
      <c r="E14660" t="str">
        <f t="shared" si="1845"/>
        <v>end</v>
      </c>
      <c r="F14660" t="str">
        <f t="shared" si="1841"/>
        <v>&lt;p class="indent"&gt;Out of the sand haze came an orderly mass of flashing shapes – great rising curves with crystal spokes that resolved into the gaping mouths of sandworms, a massed wall of them, each with troops of Fremen riding to the attack. They came in a hissing wedge, robes whipping in the wind as they cut through the melee on the plain. &lt;/p&gt;</v>
      </c>
      <c r="G14660" t="str">
        <f t="shared" si="1843"/>
        <v>&lt;p class="indent"&gt;</v>
      </c>
      <c r="H14660">
        <v>2</v>
      </c>
      <c r="I14660">
        <f t="shared" si="1839"/>
        <v>65</v>
      </c>
      <c r="J14660">
        <f t="shared" ca="1" si="1846"/>
        <v>7202</v>
      </c>
      <c r="K14660" t="str">
        <f>IF(OR(E14660="start",AND(E14660="end",E14659="start")),"Y","N")</f>
        <v>N</v>
      </c>
      <c r="L14660" t="str">
        <f t="shared" si="1844"/>
        <v>&lt;p class="indent"&gt;Out of the sand haze came an orderly mass of flashing shapes – great rising curves with crystal spokes that resolved into the gaping mouths of sandworms, a massed wall of them, each with troops of Fremen riding to the attack. They came in a hissing wedge, robes whipping in the wind as they cut through the melee on the plain. &lt;/p&gt;</v>
      </c>
    </row>
    <row r="14661" spans="1:12" x14ac:dyDescent="0.25">
      <c r="A14661">
        <v>14660</v>
      </c>
      <c r="B14661" s="1" t="s">
        <v>11349</v>
      </c>
      <c r="C14661" t="str">
        <f t="shared" si="1842"/>
        <v>&lt;p class="indent"&gt;Onward toward the Emperor’s hutment they came while the House Sardaukar stood awed for the first time in their history by</v>
      </c>
      <c r="D14661">
        <f t="shared" si="1840"/>
        <v>1</v>
      </c>
      <c r="E14661" t="str">
        <f t="shared" si="1845"/>
        <v>end</v>
      </c>
      <c r="F14661" t="str">
        <f t="shared" si="1841"/>
        <v>&lt;p class="indent"&gt;Onward toward the Emperor’s hutment they came while the House Sardaukar stood awed for the first time in their history by</v>
      </c>
      <c r="G14661" t="str">
        <f t="shared" si="1843"/>
        <v>&lt;p class="indent"&gt;</v>
      </c>
      <c r="H14661">
        <v>2</v>
      </c>
      <c r="I14661">
        <f t="shared" ref="I14661:I14724" si="1847">IF(AND(E14660="end",E14661="start"),I14660+1,I14660)</f>
        <v>65</v>
      </c>
      <c r="J14661">
        <f t="shared" ca="1" si="1846"/>
        <v>7203</v>
      </c>
      <c r="K14661" t="str">
        <f>IF(OR(E14661="start",AND(E14661="end",E14660="start")),"Y","N")</f>
        <v>N</v>
      </c>
      <c r="L14661" t="str">
        <f t="shared" si="1844"/>
        <v/>
      </c>
    </row>
    <row r="14662" spans="1:12" x14ac:dyDescent="0.25">
      <c r="A14662">
        <v>14661</v>
      </c>
      <c r="B14662" s="1" t="s">
        <v>11350</v>
      </c>
      <c r="C14662" t="str">
        <f t="shared" si="1842"/>
        <v>&lt;p class="indent"&gt;Onward toward the Emperor’s hutment they came while the House Sardaukar stood awed for the first time in their history by an onslaught their minds found difficult to accept.</v>
      </c>
      <c r="D14662">
        <f t="shared" si="1840"/>
        <v>2</v>
      </c>
      <c r="E14662" t="str">
        <f t="shared" si="1845"/>
        <v>end</v>
      </c>
      <c r="F14662" t="str">
        <f t="shared" si="1841"/>
        <v>&lt;p class="indent"&gt;Onward toward the Emperor’s hutment they came while the House Sardaukar stood awed for the first time in their history by an onslaught their minds found difficult to accept.</v>
      </c>
      <c r="G14662" t="str">
        <f t="shared" si="1843"/>
        <v>&lt;p class="indent"&gt;</v>
      </c>
      <c r="H14662">
        <v>2</v>
      </c>
      <c r="I14662">
        <f t="shared" si="1847"/>
        <v>65</v>
      </c>
      <c r="J14662">
        <f t="shared" ca="1" si="1846"/>
        <v>7203</v>
      </c>
      <c r="K14662" t="str">
        <f>IF(OR(E14662="start",AND(E14662="end",E14661="start")),"Y","N")</f>
        <v>N</v>
      </c>
      <c r="L14662" t="str">
        <f t="shared" si="1844"/>
        <v/>
      </c>
    </row>
    <row r="14663" spans="1:12" x14ac:dyDescent="0.25">
      <c r="A14663">
        <v>14662</v>
      </c>
      <c r="B14663" s="1" t="s">
        <v>9</v>
      </c>
      <c r="C14663" t="str">
        <f t="shared" si="1842"/>
        <v>&lt;p class="indent"&gt;Onward toward the Emperor’s hutment they came while the House Sardaukar stood awed for the first time in their history by an onslaught their minds found difficult to accept. &lt;/p&gt;</v>
      </c>
      <c r="D14663">
        <f t="shared" ref="D14663:D14726" si="1848">IF(LEFT(B14663,2)="&lt;p",1,IF(LEFT(B14663,3)="&lt;h1",1,D14662+1))</f>
        <v>3</v>
      </c>
      <c r="E14663" t="str">
        <f t="shared" si="1845"/>
        <v>end</v>
      </c>
      <c r="F14663" t="str">
        <f t="shared" si="1841"/>
        <v>&lt;p class="indent"&gt;Onward toward the Emperor’s hutment they came while the House Sardaukar stood awed for the first time in their history by an onslaught their minds found difficult to accept. &lt;/p&gt;</v>
      </c>
      <c r="G14663" t="str">
        <f t="shared" si="1843"/>
        <v>&lt;p class="indent"&gt;</v>
      </c>
      <c r="H14663">
        <v>2</v>
      </c>
      <c r="I14663">
        <f t="shared" si="1847"/>
        <v>65</v>
      </c>
      <c r="J14663">
        <f t="shared" ca="1" si="1846"/>
        <v>7203</v>
      </c>
      <c r="K14663" t="str">
        <f>IF(OR(E14663="start",AND(E14663="end",E14662="start")),"Y","N")</f>
        <v>N</v>
      </c>
      <c r="L14663" t="str">
        <f t="shared" si="1844"/>
        <v>&lt;p class="indent"&gt;Onward toward the Emperor’s hutment they came while the House Sardaukar stood awed for the first time in their history by an onslaught their minds found difficult to accept. &lt;/p&gt;</v>
      </c>
    </row>
    <row r="14664" spans="1:12" x14ac:dyDescent="0.25">
      <c r="A14664">
        <v>14663</v>
      </c>
      <c r="B14664" s="1" t="s">
        <v>11351</v>
      </c>
      <c r="C14664" t="str">
        <f t="shared" si="1842"/>
        <v>&lt;p class="indent"&gt;But the figures leaping from the worm backs were men, and &lt;a id="page528"/&gt;the blades flashing in that ominous yellow light were a thing the Sardaukar had been trained to face. They threw themselves</v>
      </c>
      <c r="D14664">
        <f t="shared" si="1848"/>
        <v>1</v>
      </c>
      <c r="E14664" t="str">
        <f t="shared" si="1845"/>
        <v>end</v>
      </c>
      <c r="F14664" t="str">
        <f t="shared" si="1841"/>
        <v>&lt;p class="indent"&gt;But the figures leaping from the worm backs were men, and &lt;a id="page528"/&gt;the blades flashing in that ominous yellow light were a thing the Sardaukar had been trained to face. They threw themselves</v>
      </c>
      <c r="G14664" t="str">
        <f t="shared" si="1843"/>
        <v>&lt;p class="indent"&gt;</v>
      </c>
      <c r="H14664">
        <v>2</v>
      </c>
      <c r="I14664">
        <f t="shared" si="1847"/>
        <v>65</v>
      </c>
      <c r="J14664">
        <f t="shared" ca="1" si="1846"/>
        <v>7204</v>
      </c>
      <c r="K14664" t="str">
        <f>IF(OR(E14664="start",AND(E14664="end",E14663="start")),"Y","N")</f>
        <v>N</v>
      </c>
      <c r="L14664" t="str">
        <f t="shared" si="1844"/>
        <v/>
      </c>
    </row>
    <row r="14665" spans="1:12" x14ac:dyDescent="0.25">
      <c r="A14665">
        <v>14664</v>
      </c>
      <c r="B14665" s="1" t="s">
        <v>11352</v>
      </c>
      <c r="C14665" t="str">
        <f t="shared" si="1842"/>
        <v>&lt;p class="indent"&gt;But the figures leaping from the worm backs were men, and &lt;a id="page528"/&gt;the blades flashing in that ominous yellow light were a thing the Sardaukar had been trained to face. They threw themselves into combat. And it was man to man on the plain of Arrakeen while a picked Sardaukar bodyguard pressed the Emperor back into</v>
      </c>
      <c r="D14665">
        <f t="shared" si="1848"/>
        <v>2</v>
      </c>
      <c r="E14665" t="str">
        <f t="shared" si="1845"/>
        <v>end</v>
      </c>
      <c r="F14665" t="str">
        <f t="shared" si="1841"/>
        <v>&lt;p class="indent"&gt;But the figures leaping from the worm backs were men, and &lt;a id="page528"/&gt;the blades flashing in that ominous yellow light were a thing the Sardaukar had been trained to face. They threw themselves into combat. And it was man to man on the plain of Arrakeen while a picked Sardaukar bodyguard pressed the Emperor back into</v>
      </c>
      <c r="G14665" t="str">
        <f t="shared" si="1843"/>
        <v>&lt;p class="indent"&gt;</v>
      </c>
      <c r="H14665">
        <v>2</v>
      </c>
      <c r="I14665">
        <f t="shared" si="1847"/>
        <v>65</v>
      </c>
      <c r="J14665">
        <f t="shared" ca="1" si="1846"/>
        <v>7204</v>
      </c>
      <c r="K14665" t="str">
        <f>IF(OR(E14665="start",AND(E14665="end",E14664="start")),"Y","N")</f>
        <v>N</v>
      </c>
      <c r="L14665" t="str">
        <f t="shared" si="1844"/>
        <v/>
      </c>
    </row>
    <row r="14666" spans="1:12" x14ac:dyDescent="0.25">
      <c r="A14666">
        <v>14665</v>
      </c>
      <c r="B14666" s="1" t="s">
        <v>11353</v>
      </c>
      <c r="C14666" t="str">
        <f t="shared" si="1842"/>
        <v>&lt;p class="indent"&gt;But the figures leaping from the worm backs were men, and &lt;a id="page528"/&gt;the blades flashing in that ominous yellow light were a thing the Sardaukar had been trained to face. They threw themselves into combat. And it was man to man on the plain of Arrakeen while a picked Sardaukar bodyguard pressed the Emperor back into the ship, sealed the door on him, and prepared to die at that door as part of his shield.</v>
      </c>
      <c r="D14666">
        <f t="shared" si="1848"/>
        <v>3</v>
      </c>
      <c r="E14666" t="str">
        <f t="shared" si="1845"/>
        <v>end</v>
      </c>
      <c r="F14666" t="str">
        <f t="shared" si="1841"/>
        <v>&lt;p class="indent"&gt;But the figures leaping from the worm backs were men, and &lt;a id="page528"/&gt;the blades flashing in that ominous yellow light were a thing the Sardaukar had been trained to face. They threw themselves into combat. And it was man to man on the plain of Arrakeen while a picked Sardaukar bodyguard pressed the Emperor back into the ship, sealed the door on him, and prepared to die at that door as part of his shield.</v>
      </c>
      <c r="G14666" t="str">
        <f t="shared" si="1843"/>
        <v>&lt;p class="indent"&gt;</v>
      </c>
      <c r="H14666">
        <v>2</v>
      </c>
      <c r="I14666">
        <f t="shared" si="1847"/>
        <v>65</v>
      </c>
      <c r="J14666">
        <f t="shared" ca="1" si="1846"/>
        <v>7204</v>
      </c>
      <c r="K14666" t="str">
        <f>IF(OR(E14666="start",AND(E14666="end",E14665="start")),"Y","N")</f>
        <v>N</v>
      </c>
      <c r="L14666" t="str">
        <f t="shared" si="1844"/>
        <v/>
      </c>
    </row>
    <row r="14667" spans="1:12" x14ac:dyDescent="0.25">
      <c r="A14667">
        <v>14666</v>
      </c>
      <c r="B14667" s="1" t="s">
        <v>9</v>
      </c>
      <c r="C14667" t="str">
        <f t="shared" si="1842"/>
        <v>&lt;p class="indent"&gt;But the figures leaping from the worm backs were men, and &lt;a id="page528"/&gt;the blades flashing in that ominous yellow light were a thing the Sardaukar had been trained to face. They threw themselves into combat. And it was man to man on the plain of Arrakeen while a picked Sardaukar bodyguard pressed the Emperor back into the ship, sealed the door on him, and prepared to die at that door as part of his shield. &lt;/p&gt;</v>
      </c>
      <c r="D14667">
        <f t="shared" si="1848"/>
        <v>4</v>
      </c>
      <c r="E14667" t="str">
        <f t="shared" si="1845"/>
        <v>end</v>
      </c>
      <c r="F14667" t="str">
        <f t="shared" ref="F14667:F14730" si="1849">IF(AND(E14667="start",D14667&gt;=D14666),F14666&amp;" "&amp;B14667,C14667)</f>
        <v>&lt;p class="indent"&gt;But the figures leaping from the worm backs were men, and &lt;a id="page528"/&gt;the blades flashing in that ominous yellow light were a thing the Sardaukar had been trained to face. They threw themselves into combat. And it was man to man on the plain of Arrakeen while a picked Sardaukar bodyguard pressed the Emperor back into the ship, sealed the door on him, and prepared to die at that door as part of his shield. &lt;/p&gt;</v>
      </c>
      <c r="G14667" t="str">
        <f t="shared" si="1843"/>
        <v>&lt;p class="indent"&gt;</v>
      </c>
      <c r="H14667">
        <v>2</v>
      </c>
      <c r="I14667">
        <f t="shared" si="1847"/>
        <v>65</v>
      </c>
      <c r="J14667">
        <f t="shared" ca="1" si="1846"/>
        <v>7204</v>
      </c>
      <c r="K14667" t="str">
        <f>IF(OR(E14667="start",AND(E14667="end",E14666="start")),"Y","N")</f>
        <v>N</v>
      </c>
      <c r="L14667" t="str">
        <f t="shared" si="1844"/>
        <v>&lt;p class="indent"&gt;But the figures leaping from the worm backs were men, and &lt;a id="page528"/&gt;the blades flashing in that ominous yellow light were a thing the Sardaukar had been trained to face. They threw themselves into combat. And it was man to man on the plain of Arrakeen while a picked Sardaukar bodyguard pressed the Emperor back into the ship, sealed the door on him, and prepared to die at that door as part of his shield. &lt;/p&gt;</v>
      </c>
    </row>
    <row r="14668" spans="1:12" x14ac:dyDescent="0.25">
      <c r="A14668">
        <v>14667</v>
      </c>
      <c r="B14668" s="1" t="s">
        <v>11354</v>
      </c>
      <c r="C14668" t="str">
        <f t="shared" si="1842"/>
        <v>&lt;p class="indent"&gt;In the shock of comparative silence within the ship, the Emperor stared at the wide-eyed faces of his suite, seeing his oldest</v>
      </c>
      <c r="D14668">
        <f t="shared" si="1848"/>
        <v>1</v>
      </c>
      <c r="E14668" t="str">
        <f t="shared" si="1845"/>
        <v>end</v>
      </c>
      <c r="F14668" t="str">
        <f t="shared" si="1849"/>
        <v>&lt;p class="indent"&gt;In the shock of comparative silence within the ship, the Emperor stared at the wide-eyed faces of his suite, seeing his oldest</v>
      </c>
      <c r="G14668" t="str">
        <f t="shared" si="1843"/>
        <v>&lt;p class="indent"&gt;</v>
      </c>
      <c r="H14668">
        <v>2</v>
      </c>
      <c r="I14668">
        <f t="shared" si="1847"/>
        <v>65</v>
      </c>
      <c r="J14668">
        <f t="shared" ca="1" si="1846"/>
        <v>7205</v>
      </c>
      <c r="K14668" t="str">
        <f>IF(OR(E14668="start",AND(E14668="end",E14667="start")),"Y","N")</f>
        <v>N</v>
      </c>
      <c r="L14668" t="str">
        <f t="shared" si="1844"/>
        <v/>
      </c>
    </row>
    <row r="14669" spans="1:12" x14ac:dyDescent="0.25">
      <c r="A14669">
        <v>14668</v>
      </c>
      <c r="B14669" s="1" t="s">
        <v>11355</v>
      </c>
      <c r="C14669" t="str">
        <f t="shared" si="1842"/>
        <v>&lt;p class="indent"&gt;In the shock of comparative silence within the ship, the Emperor stared at the wide-eyed faces of his suite, seeing his oldest daughter with the flush of exertion on her cheeks, the old Truthsayer standing like a black shadow with her hood pulled about</v>
      </c>
      <c r="D14669">
        <f t="shared" si="1848"/>
        <v>2</v>
      </c>
      <c r="E14669" t="str">
        <f t="shared" si="1845"/>
        <v>end</v>
      </c>
      <c r="F14669" t="str">
        <f t="shared" si="1849"/>
        <v>&lt;p class="indent"&gt;In the shock of comparative silence within the ship, the Emperor stared at the wide-eyed faces of his suite, seeing his oldest daughter with the flush of exertion on her cheeks, the old Truthsayer standing like a black shadow with her hood pulled about</v>
      </c>
      <c r="G14669" t="str">
        <f t="shared" si="1843"/>
        <v>&lt;p class="indent"&gt;</v>
      </c>
      <c r="H14669">
        <v>2</v>
      </c>
      <c r="I14669">
        <f t="shared" si="1847"/>
        <v>65</v>
      </c>
      <c r="J14669">
        <f t="shared" ca="1" si="1846"/>
        <v>7205</v>
      </c>
      <c r="K14669" t="str">
        <f>IF(OR(E14669="start",AND(E14669="end",E14668="start")),"Y","N")</f>
        <v>N</v>
      </c>
      <c r="L14669" t="str">
        <f t="shared" si="1844"/>
        <v/>
      </c>
    </row>
    <row r="14670" spans="1:12" x14ac:dyDescent="0.25">
      <c r="A14670">
        <v>14669</v>
      </c>
      <c r="B14670" s="1" t="s">
        <v>11356</v>
      </c>
      <c r="C14670" t="str">
        <f t="shared" si="1842"/>
        <v>&lt;p class="indent"&gt;In the shock of comparative silence within the ship, the Emperor stared at the wide-eyed faces of his suite, seeing his oldest daughter with the flush of exertion on her cheeks, the old Truthsayer standing like a black shadow with her hood pulled about her face, finding at last the faces he sought – the two Guildsmen. They wore the Guild gray, unadorned, and it seemed to fit</v>
      </c>
      <c r="D14670">
        <f t="shared" si="1848"/>
        <v>3</v>
      </c>
      <c r="E14670" t="str">
        <f t="shared" si="1845"/>
        <v>end</v>
      </c>
      <c r="F14670" t="str">
        <f t="shared" si="1849"/>
        <v>&lt;p class="indent"&gt;In the shock of comparative silence within the ship, the Emperor stared at the wide-eyed faces of his suite, seeing his oldest daughter with the flush of exertion on her cheeks, the old Truthsayer standing like a black shadow with her hood pulled about her face, finding at last the faces he sought – the two Guildsmen. They wore the Guild gray, unadorned, and it seemed to fit</v>
      </c>
      <c r="G14670" t="str">
        <f t="shared" si="1843"/>
        <v>&lt;p class="indent"&gt;</v>
      </c>
      <c r="H14670">
        <v>2</v>
      </c>
      <c r="I14670">
        <f t="shared" si="1847"/>
        <v>65</v>
      </c>
      <c r="J14670">
        <f t="shared" ca="1" si="1846"/>
        <v>7205</v>
      </c>
      <c r="K14670" t="str">
        <f>IF(OR(E14670="start",AND(E14670="end",E14669="start")),"Y","N")</f>
        <v>N</v>
      </c>
      <c r="L14670" t="str">
        <f t="shared" si="1844"/>
        <v/>
      </c>
    </row>
    <row r="14671" spans="1:12" x14ac:dyDescent="0.25">
      <c r="A14671">
        <v>14670</v>
      </c>
      <c r="B14671" s="1" t="s">
        <v>11357</v>
      </c>
      <c r="C14671" t="str">
        <f t="shared" si="1842"/>
        <v>&lt;p class="indent"&gt;In the shock of comparative silence within the ship, the Emperor stared at the wide-eyed faces of his suite, seeing his oldest daughter with the flush of exertion on her cheeks, the old Truthsayer standing like a black shadow with her hood pulled about her face, finding at last the faces he sought – the two Guildsmen. They wore the Guild gray, unadorned, and it seemed to fit the calm they maintained despite the high emotions around them.</v>
      </c>
      <c r="D14671">
        <f t="shared" si="1848"/>
        <v>4</v>
      </c>
      <c r="E14671" t="str">
        <f t="shared" si="1845"/>
        <v>end</v>
      </c>
      <c r="F14671" t="str">
        <f t="shared" si="1849"/>
        <v>&lt;p class="indent"&gt;In the shock of comparative silence within the ship, the Emperor stared at the wide-eyed faces of his suite, seeing his oldest daughter with the flush of exertion on her cheeks, the old Truthsayer standing like a black shadow with her hood pulled about her face, finding at last the faces he sought – the two Guildsmen. They wore the Guild gray, unadorned, and it seemed to fit the calm they maintained despite the high emotions around them.</v>
      </c>
      <c r="G14671" t="str">
        <f t="shared" si="1843"/>
        <v>&lt;p class="indent"&gt;</v>
      </c>
      <c r="H14671">
        <v>2</v>
      </c>
      <c r="I14671">
        <f t="shared" si="1847"/>
        <v>65</v>
      </c>
      <c r="J14671">
        <f t="shared" ca="1" si="1846"/>
        <v>7205</v>
      </c>
      <c r="K14671" t="str">
        <f>IF(OR(E14671="start",AND(E14671="end",E14670="start")),"Y","N")</f>
        <v>N</v>
      </c>
      <c r="L14671" t="str">
        <f t="shared" si="1844"/>
        <v/>
      </c>
    </row>
    <row r="14672" spans="1:12" x14ac:dyDescent="0.25">
      <c r="A14672">
        <v>14671</v>
      </c>
      <c r="B14672" s="1" t="s">
        <v>9</v>
      </c>
      <c r="C14672" t="str">
        <f t="shared" si="1842"/>
        <v>&lt;p class="indent"&gt;In the shock of comparative silence within the ship, the Emperor stared at the wide-eyed faces of his suite, seeing his oldest daughter with the flush of exertion on her cheeks, the old Truthsayer standing like a black shadow with her hood pulled about her face, finding at last the faces he sought – the two Guildsmen. They wore the Guild gray, unadorned, and it seemed to fit the calm they maintained despite the high emotions around them. &lt;/p&gt;</v>
      </c>
      <c r="D14672">
        <f t="shared" si="1848"/>
        <v>5</v>
      </c>
      <c r="E14672" t="str">
        <f t="shared" si="1845"/>
        <v>end</v>
      </c>
      <c r="F14672" t="str">
        <f t="shared" si="1849"/>
        <v>&lt;p class="indent"&gt;In the shock of comparative silence within the ship, the Emperor stared at the wide-eyed faces of his suite, seeing his oldest daughter with the flush of exertion on her cheeks, the old Truthsayer standing like a black shadow with her hood pulled about her face, finding at last the faces he sought – the two Guildsmen. They wore the Guild gray, unadorned, and it seemed to fit the calm they maintained despite the high emotions around them. &lt;/p&gt;</v>
      </c>
      <c r="G14672" t="str">
        <f t="shared" si="1843"/>
        <v>&lt;p class="indent"&gt;</v>
      </c>
      <c r="H14672">
        <v>2</v>
      </c>
      <c r="I14672">
        <f t="shared" si="1847"/>
        <v>65</v>
      </c>
      <c r="J14672">
        <f t="shared" ca="1" si="1846"/>
        <v>7205</v>
      </c>
      <c r="K14672" t="str">
        <f>IF(OR(E14672="start",AND(E14672="end",E14671="start")),"Y","N")</f>
        <v>N</v>
      </c>
      <c r="L14672" t="str">
        <f t="shared" si="1844"/>
        <v>&lt;p class="indent"&gt;In the shock of comparative silence within the ship, the Emperor stared at the wide-eyed faces of his suite, seeing his oldest daughter with the flush of exertion on her cheeks, the old Truthsayer standing like a black shadow with her hood pulled about her face, finding at last the faces he sought – the two Guildsmen. They wore the Guild gray, unadorned, and it seemed to fit the calm they maintained despite the high emotions around them. &lt;/p&gt;</v>
      </c>
    </row>
    <row r="14673" spans="1:12" x14ac:dyDescent="0.25">
      <c r="A14673">
        <v>14672</v>
      </c>
      <c r="B14673" s="1" t="s">
        <v>11358</v>
      </c>
      <c r="C14673" t="str">
        <f t="shared" si="1842"/>
        <v>&lt;p class="indent"&gt;The taller of the two, though, held a hand to his left eye. As the Emperor watched, someone jostled the Guildsman’s arm, the</v>
      </c>
      <c r="D14673">
        <f t="shared" si="1848"/>
        <v>1</v>
      </c>
      <c r="E14673" t="str">
        <f t="shared" si="1845"/>
        <v>end</v>
      </c>
      <c r="F14673" t="str">
        <f t="shared" si="1849"/>
        <v>&lt;p class="indent"&gt;The taller of the two, though, held a hand to his left eye. As the Emperor watched, someone jostled the Guildsman’s arm, the</v>
      </c>
      <c r="G14673" t="str">
        <f t="shared" si="1843"/>
        <v>&lt;p class="indent"&gt;</v>
      </c>
      <c r="H14673">
        <v>2</v>
      </c>
      <c r="I14673">
        <f t="shared" si="1847"/>
        <v>65</v>
      </c>
      <c r="J14673">
        <f t="shared" ca="1" si="1846"/>
        <v>7206</v>
      </c>
      <c r="K14673" t="str">
        <f>IF(OR(E14673="start",AND(E14673="end",E14672="start")),"Y","N")</f>
        <v>N</v>
      </c>
      <c r="L14673" t="str">
        <f t="shared" si="1844"/>
        <v/>
      </c>
    </row>
    <row r="14674" spans="1:12" x14ac:dyDescent="0.25">
      <c r="A14674">
        <v>14673</v>
      </c>
      <c r="B14674" s="1" t="s">
        <v>11359</v>
      </c>
      <c r="C14674" t="str">
        <f t="shared" si="1842"/>
        <v>&lt;p class="indent"&gt;The taller of the two, though, held a hand to his left eye. As the Emperor watched, someone jostled the Guildsman’s arm, the hand moved, and the eye was revealed. The man had lost one of his masking contact lenses, and the eye stared out a total blue</v>
      </c>
      <c r="D14674">
        <f t="shared" si="1848"/>
        <v>2</v>
      </c>
      <c r="E14674" t="str">
        <f t="shared" si="1845"/>
        <v>end</v>
      </c>
      <c r="F14674" t="str">
        <f t="shared" si="1849"/>
        <v>&lt;p class="indent"&gt;The taller of the two, though, held a hand to his left eye. As the Emperor watched, someone jostled the Guildsman’s arm, the hand moved, and the eye was revealed. The man had lost one of his masking contact lenses, and the eye stared out a total blue</v>
      </c>
      <c r="G14674" t="str">
        <f t="shared" si="1843"/>
        <v>&lt;p class="indent"&gt;</v>
      </c>
      <c r="H14674">
        <v>2</v>
      </c>
      <c r="I14674">
        <f t="shared" si="1847"/>
        <v>65</v>
      </c>
      <c r="J14674">
        <f t="shared" ca="1" si="1846"/>
        <v>7206</v>
      </c>
      <c r="K14674" t="str">
        <f>IF(OR(E14674="start",AND(E14674="end",E14673="start")),"Y","N")</f>
        <v>N</v>
      </c>
      <c r="L14674" t="str">
        <f t="shared" si="1844"/>
        <v/>
      </c>
    </row>
    <row r="14675" spans="1:12" x14ac:dyDescent="0.25">
      <c r="A14675">
        <v>14674</v>
      </c>
      <c r="B14675" s="1" t="s">
        <v>11360</v>
      </c>
      <c r="C14675" t="str">
        <f t="shared" si="1842"/>
        <v>&lt;p class="indent"&gt;The taller of the two, though, held a hand to his left eye. As the Emperor watched, someone jostled the Guildsman’s arm, the hand moved, and the eye was revealed. The man had lost one of his masking contact lenses, and the eye stared out a total blue so dark as to be almost black.</v>
      </c>
      <c r="D14675">
        <f t="shared" si="1848"/>
        <v>3</v>
      </c>
      <c r="E14675" t="str">
        <f t="shared" si="1845"/>
        <v>end</v>
      </c>
      <c r="F14675" t="str">
        <f t="shared" si="1849"/>
        <v>&lt;p class="indent"&gt;The taller of the two, though, held a hand to his left eye. As the Emperor watched, someone jostled the Guildsman’s arm, the hand moved, and the eye was revealed. The man had lost one of his masking contact lenses, and the eye stared out a total blue so dark as to be almost black.</v>
      </c>
      <c r="G14675" t="str">
        <f t="shared" si="1843"/>
        <v>&lt;p class="indent"&gt;</v>
      </c>
      <c r="H14675">
        <v>2</v>
      </c>
      <c r="I14675">
        <f t="shared" si="1847"/>
        <v>65</v>
      </c>
      <c r="J14675">
        <f t="shared" ca="1" si="1846"/>
        <v>7206</v>
      </c>
      <c r="K14675" t="str">
        <f>IF(OR(E14675="start",AND(E14675="end",E14674="start")),"Y","N")</f>
        <v>N</v>
      </c>
      <c r="L14675" t="str">
        <f t="shared" si="1844"/>
        <v/>
      </c>
    </row>
    <row r="14676" spans="1:12" x14ac:dyDescent="0.25">
      <c r="A14676">
        <v>14675</v>
      </c>
      <c r="B14676" s="1" t="s">
        <v>9</v>
      </c>
      <c r="C14676" t="str">
        <f t="shared" si="1842"/>
        <v>&lt;p class="indent"&gt;The taller of the two, though, held a hand to his left eye. As the Emperor watched, someone jostled the Guildsman’s arm, the hand moved, and the eye was revealed. The man had lost one of his masking contact lenses, and the eye stared out a total blue so dark as to be almost black. &lt;/p&gt;</v>
      </c>
      <c r="D14676">
        <f t="shared" si="1848"/>
        <v>4</v>
      </c>
      <c r="E14676" t="str">
        <f t="shared" si="1845"/>
        <v>end</v>
      </c>
      <c r="F14676" t="str">
        <f t="shared" si="1849"/>
        <v>&lt;p class="indent"&gt;The taller of the two, though, held a hand to his left eye. As the Emperor watched, someone jostled the Guildsman’s arm, the hand moved, and the eye was revealed. The man had lost one of his masking contact lenses, and the eye stared out a total blue so dark as to be almost black. &lt;/p&gt;</v>
      </c>
      <c r="G14676" t="str">
        <f t="shared" si="1843"/>
        <v>&lt;p class="indent"&gt;</v>
      </c>
      <c r="H14676">
        <v>2</v>
      </c>
      <c r="I14676">
        <f t="shared" si="1847"/>
        <v>65</v>
      </c>
      <c r="J14676">
        <f t="shared" ca="1" si="1846"/>
        <v>7206</v>
      </c>
      <c r="K14676" t="str">
        <f>IF(OR(E14676="start",AND(E14676="end",E14675="start")),"Y","N")</f>
        <v>N</v>
      </c>
      <c r="L14676" t="str">
        <f t="shared" si="1844"/>
        <v>&lt;p class="indent"&gt;The taller of the two, though, held a hand to his left eye. As the Emperor watched, someone jostled the Guildsman’s arm, the hand moved, and the eye was revealed. The man had lost one of his masking contact lenses, and the eye stared out a total blue so dark as to be almost black. &lt;/p&gt;</v>
      </c>
    </row>
    <row r="14677" spans="1:12" x14ac:dyDescent="0.25">
      <c r="A14677">
        <v>14676</v>
      </c>
      <c r="B14677" s="1" t="s">
        <v>11361</v>
      </c>
      <c r="C14677" t="str">
        <f t="shared" si="1842"/>
        <v>&lt;p class="indent"&gt;The smaller of the pair elbowed his way a step nearer the Emperor, said: ‘We cannot know how it will go.’ And the taller companion,</v>
      </c>
      <c r="D14677">
        <f t="shared" si="1848"/>
        <v>1</v>
      </c>
      <c r="E14677" t="str">
        <f t="shared" si="1845"/>
        <v>end</v>
      </c>
      <c r="F14677" t="str">
        <f t="shared" si="1849"/>
        <v>&lt;p class="indent"&gt;The smaller of the pair elbowed his way a step nearer the Emperor, said: ‘We cannot know how it will go.’ And the taller companion,</v>
      </c>
      <c r="G14677" t="str">
        <f t="shared" si="1843"/>
        <v>&lt;p class="indent"&gt;</v>
      </c>
      <c r="H14677">
        <v>2</v>
      </c>
      <c r="I14677">
        <f t="shared" si="1847"/>
        <v>65</v>
      </c>
      <c r="J14677">
        <f t="shared" ca="1" si="1846"/>
        <v>7207</v>
      </c>
      <c r="K14677" t="str">
        <f>IF(OR(E14677="start",AND(E14677="end",E14676="start")),"Y","N")</f>
        <v>N</v>
      </c>
      <c r="L14677" t="str">
        <f t="shared" si="1844"/>
        <v/>
      </c>
    </row>
    <row r="14678" spans="1:12" x14ac:dyDescent="0.25">
      <c r="A14678">
        <v>14677</v>
      </c>
      <c r="B14678" s="1" t="s">
        <v>11362</v>
      </c>
      <c r="C14678" t="str">
        <f t="shared" si="1842"/>
        <v>&lt;p class="indent"&gt;The smaller of the pair elbowed his way a step nearer the Emperor, said: ‘We cannot know how it will go.’ And the taller companion, hand restored to eye, added in a cold voice: ‘But this Muad’Dib cannot know, either.’</v>
      </c>
      <c r="D14678">
        <f t="shared" si="1848"/>
        <v>2</v>
      </c>
      <c r="E14678" t="str">
        <f t="shared" si="1845"/>
        <v>end</v>
      </c>
      <c r="F14678" t="str">
        <f t="shared" si="1849"/>
        <v>&lt;p class="indent"&gt;The smaller of the pair elbowed his way a step nearer the Emperor, said: ‘We cannot know how it will go.’ And the taller companion, hand restored to eye, added in a cold voice: ‘But this Muad’Dib cannot know, either.’</v>
      </c>
      <c r="G14678" t="str">
        <f t="shared" si="1843"/>
        <v>&lt;p class="indent"&gt;</v>
      </c>
      <c r="H14678">
        <v>2</v>
      </c>
      <c r="I14678">
        <f t="shared" si="1847"/>
        <v>65</v>
      </c>
      <c r="J14678">
        <f t="shared" ca="1" si="1846"/>
        <v>7207</v>
      </c>
      <c r="K14678" t="str">
        <f>IF(OR(E14678="start",AND(E14678="end",E14677="start")),"Y","N")</f>
        <v>N</v>
      </c>
      <c r="L14678" t="str">
        <f t="shared" si="1844"/>
        <v/>
      </c>
    </row>
    <row r="14679" spans="1:12" x14ac:dyDescent="0.25">
      <c r="A14679">
        <v>14678</v>
      </c>
      <c r="B14679" s="1" t="s">
        <v>9</v>
      </c>
      <c r="C14679" t="str">
        <f t="shared" si="1842"/>
        <v>&lt;p class="indent"&gt;The smaller of the pair elbowed his way a step nearer the Emperor, said: ‘We cannot know how it will go.’ And the taller companion, hand restored to eye, added in a cold voice: ‘But this Muad’Dib cannot know, either.’ &lt;/p&gt;</v>
      </c>
      <c r="D14679">
        <f t="shared" si="1848"/>
        <v>3</v>
      </c>
      <c r="E14679" t="str">
        <f t="shared" si="1845"/>
        <v>end</v>
      </c>
      <c r="F14679" t="str">
        <f t="shared" si="1849"/>
        <v>&lt;p class="indent"&gt;The smaller of the pair elbowed his way a step nearer the Emperor, said: ‘We cannot know how it will go.’ And the taller companion, hand restored to eye, added in a cold voice: ‘But this Muad’Dib cannot know, either.’ &lt;/p&gt;</v>
      </c>
      <c r="G14679" t="str">
        <f t="shared" si="1843"/>
        <v>&lt;p class="indent"&gt;</v>
      </c>
      <c r="H14679">
        <v>2</v>
      </c>
      <c r="I14679">
        <f t="shared" si="1847"/>
        <v>65</v>
      </c>
      <c r="J14679">
        <f t="shared" ca="1" si="1846"/>
        <v>7207</v>
      </c>
      <c r="K14679" t="str">
        <f>IF(OR(E14679="start",AND(E14679="end",E14678="start")),"Y","N")</f>
        <v>N</v>
      </c>
      <c r="L14679" t="str">
        <f t="shared" si="1844"/>
        <v>&lt;p class="indent"&gt;The smaller of the pair elbowed his way a step nearer the Emperor, said: ‘We cannot know how it will go.’ And the taller companion, hand restored to eye, added in a cold voice: ‘But this Muad’Dib cannot know, either.’ &lt;/p&gt;</v>
      </c>
    </row>
    <row r="14680" spans="1:12" x14ac:dyDescent="0.25">
      <c r="A14680">
        <v>14679</v>
      </c>
      <c r="B14680" s="1" t="s">
        <v>11363</v>
      </c>
      <c r="C14680" t="str">
        <f t="shared" si="1842"/>
        <v>&lt;p class="indent"&gt;The words shocked the Emperor out of his daze. He checked the scorn on his tongue by a visible effort because it did not take</v>
      </c>
      <c r="D14680">
        <f t="shared" si="1848"/>
        <v>1</v>
      </c>
      <c r="E14680" t="str">
        <f t="shared" si="1845"/>
        <v>end</v>
      </c>
      <c r="F14680" t="str">
        <f t="shared" si="1849"/>
        <v>&lt;p class="indent"&gt;The words shocked the Emperor out of his daze. He checked the scorn on his tongue by a visible effort because it did not take</v>
      </c>
      <c r="G14680" t="str">
        <f t="shared" si="1843"/>
        <v>&lt;p class="indent"&gt;</v>
      </c>
      <c r="H14680">
        <v>2</v>
      </c>
      <c r="I14680">
        <f t="shared" si="1847"/>
        <v>65</v>
      </c>
      <c r="J14680">
        <f t="shared" ca="1" si="1846"/>
        <v>7208</v>
      </c>
      <c r="K14680" t="str">
        <f>IF(OR(E14680="start",AND(E14680="end",E14679="start")),"Y","N")</f>
        <v>N</v>
      </c>
      <c r="L14680" t="str">
        <f t="shared" si="1844"/>
        <v/>
      </c>
    </row>
    <row r="14681" spans="1:12" x14ac:dyDescent="0.25">
      <c r="A14681">
        <v>14680</v>
      </c>
      <c r="B14681" s="1" t="s">
        <v>11364</v>
      </c>
      <c r="C14681" t="str">
        <f t="shared" si="1842"/>
        <v>&lt;p class="indent"&gt;The words shocked the Emperor out of his daze. He checked the scorn on his tongue by a visible effort because it did not take a Guild navigator’s single-minded focus on the main chance to see the immediate future out on that plain. Were these two so</v>
      </c>
      <c r="D14681">
        <f t="shared" si="1848"/>
        <v>2</v>
      </c>
      <c r="E14681" t="str">
        <f t="shared" si="1845"/>
        <v>end</v>
      </c>
      <c r="F14681" t="str">
        <f t="shared" si="1849"/>
        <v>&lt;p class="indent"&gt;The words shocked the Emperor out of his daze. He checked the scorn on his tongue by a visible effort because it did not take a Guild navigator’s single-minded focus on the main chance to see the immediate future out on that plain. Were these two so</v>
      </c>
      <c r="G14681" t="str">
        <f t="shared" si="1843"/>
        <v>&lt;p class="indent"&gt;</v>
      </c>
      <c r="H14681">
        <v>2</v>
      </c>
      <c r="I14681">
        <f t="shared" si="1847"/>
        <v>65</v>
      </c>
      <c r="J14681">
        <f t="shared" ca="1" si="1846"/>
        <v>7208</v>
      </c>
      <c r="K14681" t="str">
        <f>IF(OR(E14681="start",AND(E14681="end",E14680="start")),"Y","N")</f>
        <v>N</v>
      </c>
      <c r="L14681" t="str">
        <f t="shared" si="1844"/>
        <v/>
      </c>
    </row>
    <row r="14682" spans="1:12" x14ac:dyDescent="0.25">
      <c r="A14682">
        <v>14681</v>
      </c>
      <c r="B14682" s="1" t="s">
        <v>11365</v>
      </c>
      <c r="C14682" t="str">
        <f t="shared" si="1842"/>
        <v>&lt;p class="indent"&gt;The words shocked the Emperor out of his daze. He checked the scorn on his tongue by a visible effort because it did not take a Guild navigator’s single-minded focus on the main chance to see the immediate future out on that plain. Were these two so dependent upon their &lt;em&gt;faculty&lt;/em&gt; that they had lost the use of their eyes and their reason? he wondered.</v>
      </c>
      <c r="D14682">
        <f t="shared" si="1848"/>
        <v>3</v>
      </c>
      <c r="E14682" t="str">
        <f t="shared" si="1845"/>
        <v>end</v>
      </c>
      <c r="F14682" t="str">
        <f t="shared" si="1849"/>
        <v>&lt;p class="indent"&gt;The words shocked the Emperor out of his daze. He checked the scorn on his tongue by a visible effort because it did not take a Guild navigator’s single-minded focus on the main chance to see the immediate future out on that plain. Were these two so dependent upon their &lt;em&gt;faculty&lt;/em&gt; that they had lost the use of their eyes and their reason? he wondered.</v>
      </c>
      <c r="G14682" t="str">
        <f t="shared" si="1843"/>
        <v>&lt;p class="indent"&gt;</v>
      </c>
      <c r="H14682">
        <v>2</v>
      </c>
      <c r="I14682">
        <f t="shared" si="1847"/>
        <v>65</v>
      </c>
      <c r="J14682">
        <f t="shared" ca="1" si="1846"/>
        <v>7208</v>
      </c>
      <c r="K14682" t="str">
        <f>IF(OR(E14682="start",AND(E14682="end",E14681="start")),"Y","N")</f>
        <v>N</v>
      </c>
      <c r="L14682" t="str">
        <f t="shared" si="1844"/>
        <v/>
      </c>
    </row>
    <row r="14683" spans="1:12" x14ac:dyDescent="0.25">
      <c r="A14683">
        <v>14682</v>
      </c>
      <c r="B14683" s="1" t="s">
        <v>9</v>
      </c>
      <c r="C14683" t="str">
        <f t="shared" si="1842"/>
        <v>&lt;p class="indent"&gt;The words shocked the Emperor out of his daze. He checked the scorn on his tongue by a visible effort because it did not take a Guild navigator’s single-minded focus on the main chance to see the immediate future out on that plain. Were these two so dependent upon their &lt;em&gt;faculty&lt;/em&gt; that they had lost the use of their eyes and their reason? he wondered. &lt;/p&gt;</v>
      </c>
      <c r="D14683">
        <f t="shared" si="1848"/>
        <v>4</v>
      </c>
      <c r="E14683" t="str">
        <f t="shared" si="1845"/>
        <v>end</v>
      </c>
      <c r="F14683" t="str">
        <f t="shared" si="1849"/>
        <v>&lt;p class="indent"&gt;The words shocked the Emperor out of his daze. He checked the scorn on his tongue by a visible effort because it did not take a Guild navigator’s single-minded focus on the main chance to see the immediate future out on that plain. Were these two so dependent upon their &lt;em&gt;faculty&lt;/em&gt; that they had lost the use of their eyes and their reason? he wondered. &lt;/p&gt;</v>
      </c>
      <c r="G14683" t="str">
        <f t="shared" si="1843"/>
        <v>&lt;p class="indent"&gt;</v>
      </c>
      <c r="H14683">
        <v>2</v>
      </c>
      <c r="I14683">
        <f t="shared" si="1847"/>
        <v>65</v>
      </c>
      <c r="J14683">
        <f t="shared" ca="1" si="1846"/>
        <v>7208</v>
      </c>
      <c r="K14683" t="str">
        <f>IF(OR(E14683="start",AND(E14683="end",E14682="start")),"Y","N")</f>
        <v>N</v>
      </c>
      <c r="L14683" t="str">
        <f t="shared" si="1844"/>
        <v>&lt;p class="indent"&gt;The words shocked the Emperor out of his daze. He checked the scorn on his tongue by a visible effort because it did not take a Guild navigator’s single-minded focus on the main chance to see the immediate future out on that plain. Were these two so dependent upon their &lt;em&gt;faculty&lt;/em&gt; that they had lost the use of their eyes and their reason? he wondered. &lt;/p&gt;</v>
      </c>
    </row>
    <row r="14684" spans="1:12" x14ac:dyDescent="0.25">
      <c r="A14684">
        <v>14683</v>
      </c>
      <c r="B14684" s="1" t="s">
        <v>11366</v>
      </c>
      <c r="C14684" t="str">
        <f t="shared" si="1842"/>
        <v>&lt;p class="indent"&gt;‘Reverend Mother,’ he said, ‘we must devise a plan.’&lt;/p&gt;</v>
      </c>
      <c r="D14684">
        <f t="shared" si="1848"/>
        <v>1</v>
      </c>
      <c r="E14684" t="str">
        <f t="shared" si="1845"/>
        <v>end</v>
      </c>
      <c r="F14684" t="str">
        <f t="shared" si="1849"/>
        <v>&lt;p class="indent"&gt;‘Reverend Mother,’ he said, ‘we must devise a plan.’&lt;/p&gt;</v>
      </c>
      <c r="G14684" t="str">
        <f t="shared" si="1843"/>
        <v>&lt;p class="indent"&gt;</v>
      </c>
      <c r="H14684">
        <v>2</v>
      </c>
      <c r="I14684">
        <f t="shared" si="1847"/>
        <v>65</v>
      </c>
      <c r="J14684">
        <f t="shared" ca="1" si="1846"/>
        <v>7209</v>
      </c>
      <c r="K14684" t="str">
        <f>IF(OR(E14684="start",AND(E14684="end",E14683="start")),"Y","N")</f>
        <v>N</v>
      </c>
      <c r="L14684" t="str">
        <f t="shared" si="1844"/>
        <v>&lt;p class="indent"&gt;‘Reverend Mother,’ he said, ‘we must devise a plan.’&lt;/p&gt;</v>
      </c>
    </row>
    <row r="14685" spans="1:12" x14ac:dyDescent="0.25">
      <c r="A14685">
        <v>14684</v>
      </c>
      <c r="B14685" s="1" t="s">
        <v>11367</v>
      </c>
      <c r="C14685" t="str">
        <f t="shared" si="1842"/>
        <v>&lt;p class="indent"&gt;She pulled the hood from her face, met his gaze with an unblinking stare. The look that passed between them carried complete</v>
      </c>
      <c r="D14685">
        <f t="shared" si="1848"/>
        <v>1</v>
      </c>
      <c r="E14685" t="str">
        <f t="shared" si="1845"/>
        <v>end</v>
      </c>
      <c r="F14685" t="str">
        <f t="shared" si="1849"/>
        <v>&lt;p class="indent"&gt;She pulled the hood from her face, met his gaze with an unblinking stare. The look that passed between them carried complete</v>
      </c>
      <c r="G14685" t="str">
        <f t="shared" si="1843"/>
        <v>&lt;p class="indent"&gt;</v>
      </c>
      <c r="H14685">
        <v>2</v>
      </c>
      <c r="I14685">
        <f t="shared" si="1847"/>
        <v>65</v>
      </c>
      <c r="J14685">
        <f t="shared" ca="1" si="1846"/>
        <v>7210</v>
      </c>
      <c r="K14685" t="str">
        <f>IF(OR(E14685="start",AND(E14685="end",E14684="start")),"Y","N")</f>
        <v>N</v>
      </c>
      <c r="L14685" t="str">
        <f t="shared" si="1844"/>
        <v/>
      </c>
    </row>
    <row r="14686" spans="1:12" x14ac:dyDescent="0.25">
      <c r="A14686">
        <v>14685</v>
      </c>
      <c r="B14686" s="1" t="s">
        <v>11368</v>
      </c>
      <c r="C14686" t="str">
        <f t="shared" ref="C14686:C14749" si="1850">IF(LEFT(B14686,2)="&lt;p",B14686,C14685&amp;" "&amp;B14686)</f>
        <v>&lt;p class="indent"&gt;She pulled the hood from her face, met his gaze with an unblinking stare. The look that passed between them carried complete understanding. They had one weapon left and both knew it: treachery.</v>
      </c>
      <c r="D14686">
        <f t="shared" si="1848"/>
        <v>2</v>
      </c>
      <c r="E14686" t="str">
        <f t="shared" si="1845"/>
        <v>end</v>
      </c>
      <c r="F14686" t="str">
        <f t="shared" si="1849"/>
        <v>&lt;p class="indent"&gt;She pulled the hood from her face, met his gaze with an unblinking stare. The look that passed between them carried complete understanding. They had one weapon left and both knew it: treachery.</v>
      </c>
      <c r="G14686" t="str">
        <f t="shared" si="1843"/>
        <v>&lt;p class="indent"&gt;</v>
      </c>
      <c r="H14686">
        <v>2</v>
      </c>
      <c r="I14686">
        <f t="shared" si="1847"/>
        <v>65</v>
      </c>
      <c r="J14686">
        <f t="shared" ca="1" si="1846"/>
        <v>7210</v>
      </c>
      <c r="K14686" t="str">
        <f>IF(OR(E14686="start",AND(E14686="end",E14685="start")),"Y","N")</f>
        <v>N</v>
      </c>
      <c r="L14686" t="str">
        <f t="shared" si="1844"/>
        <v/>
      </c>
    </row>
    <row r="14687" spans="1:12" x14ac:dyDescent="0.25">
      <c r="A14687">
        <v>14686</v>
      </c>
      <c r="B14687" s="1" t="s">
        <v>9</v>
      </c>
      <c r="C14687" t="str">
        <f t="shared" si="1850"/>
        <v>&lt;p class="indent"&gt;She pulled the hood from her face, met his gaze with an unblinking stare. The look that passed between them carried complete understanding. They had one weapon left and both knew it: treachery. &lt;/p&gt;</v>
      </c>
      <c r="D14687">
        <f t="shared" si="1848"/>
        <v>3</v>
      </c>
      <c r="E14687" t="str">
        <f t="shared" si="1845"/>
        <v>end</v>
      </c>
      <c r="F14687" t="str">
        <f t="shared" si="1849"/>
        <v>&lt;p class="indent"&gt;She pulled the hood from her face, met his gaze with an unblinking stare. The look that passed between them carried complete understanding. They had one weapon left and both knew it: treachery. &lt;/p&gt;</v>
      </c>
      <c r="G14687" t="str">
        <f t="shared" si="1843"/>
        <v>&lt;p class="indent"&gt;</v>
      </c>
      <c r="H14687">
        <v>2</v>
      </c>
      <c r="I14687">
        <f t="shared" si="1847"/>
        <v>65</v>
      </c>
      <c r="J14687">
        <f t="shared" ca="1" si="1846"/>
        <v>7210</v>
      </c>
      <c r="K14687" t="str">
        <f>IF(OR(E14687="start",AND(E14687="end",E14686="start")),"Y","N")</f>
        <v>N</v>
      </c>
      <c r="L14687" t="str">
        <f t="shared" si="1844"/>
        <v>&lt;p class="indent"&gt;She pulled the hood from her face, met his gaze with an unblinking stare. The look that passed between them carried complete understanding. They had one weapon left and both knew it: treachery. &lt;/p&gt;</v>
      </c>
    </row>
    <row r="14688" spans="1:12" x14ac:dyDescent="0.25">
      <c r="A14688">
        <v>14687</v>
      </c>
      <c r="B14688" s="1" t="s">
        <v>11369</v>
      </c>
      <c r="C14688" t="str">
        <f t="shared" si="1850"/>
        <v>&lt;p class="indent"&gt;‘Summon Count Fenring from his quarters,’ the Reverend Mother said.&lt;/p&gt;</v>
      </c>
      <c r="D14688">
        <f t="shared" si="1848"/>
        <v>1</v>
      </c>
      <c r="E14688" t="str">
        <f t="shared" si="1845"/>
        <v>end</v>
      </c>
      <c r="F14688" t="str">
        <f t="shared" si="1849"/>
        <v>&lt;p class="indent"&gt;‘Summon Count Fenring from his quarters,’ the Reverend Mother said.&lt;/p&gt;</v>
      </c>
      <c r="G14688" t="str">
        <f t="shared" si="1843"/>
        <v>&lt;p class="indent"&gt;</v>
      </c>
      <c r="H14688">
        <v>2</v>
      </c>
      <c r="I14688">
        <f t="shared" si="1847"/>
        <v>65</v>
      </c>
      <c r="J14688">
        <f t="shared" ca="1" si="1846"/>
        <v>7211</v>
      </c>
      <c r="K14688" t="str">
        <f>IF(OR(E14688="start",AND(E14688="end",E14687="start")),"Y","N")</f>
        <v>N</v>
      </c>
      <c r="L14688" t="str">
        <f t="shared" si="1844"/>
        <v>&lt;p class="indent"&gt;‘Summon Count Fenring from his quarters,’ the Reverend Mother said.&lt;/p&gt;</v>
      </c>
    </row>
    <row r="14689" spans="1:12" x14ac:dyDescent="0.25">
      <c r="A14689">
        <v>14688</v>
      </c>
      <c r="B14689" s="1" t="s">
        <v>11370</v>
      </c>
      <c r="C14689" t="str">
        <f t="shared" si="1850"/>
        <v>&lt;p class="indent"&gt;The Padishah Emperor nodded, waved for one of his aides to obey that command.&lt;/p&gt;</v>
      </c>
      <c r="D14689">
        <f t="shared" si="1848"/>
        <v>1</v>
      </c>
      <c r="E14689" t="str">
        <f t="shared" si="1845"/>
        <v>end</v>
      </c>
      <c r="F14689" t="str">
        <f t="shared" si="1849"/>
        <v>&lt;p class="indent"&gt;The Padishah Emperor nodded, waved for one of his aides to obey that command.&lt;/p&gt;</v>
      </c>
      <c r="G14689" t="str">
        <f t="shared" si="1843"/>
        <v>&lt;p class="indent"&gt;</v>
      </c>
      <c r="H14689">
        <v>2</v>
      </c>
      <c r="I14689">
        <f t="shared" si="1847"/>
        <v>65</v>
      </c>
      <c r="J14689">
        <f t="shared" ca="1" si="1846"/>
        <v>7212</v>
      </c>
      <c r="K14689" t="str">
        <f>IF(OR(E14689="start",AND(E14689="end",E14688="start")),"Y","N")</f>
        <v>N</v>
      </c>
      <c r="L14689" t="str">
        <f t="shared" si="1844"/>
        <v/>
      </c>
    </row>
    <row r="14690" spans="1:12" x14ac:dyDescent="0.25">
      <c r="A14690">
        <v>14689</v>
      </c>
      <c r="B14690" s="1" t="s">
        <v>3</v>
      </c>
      <c r="C14690" t="str">
        <f t="shared" si="1850"/>
        <v>&lt;p class="indent"&gt;The Padishah Emperor nodded, waved for one of his aides to obey that command.&lt;/p&gt; &lt;blockquote class="blockquote"&gt;</v>
      </c>
      <c r="D14690">
        <f t="shared" si="1848"/>
        <v>2</v>
      </c>
      <c r="E14690" t="str">
        <f t="shared" si="1845"/>
        <v>start</v>
      </c>
      <c r="F14690" t="str">
        <f t="shared" si="1849"/>
        <v>&lt;p class="indent"&gt;The Padishah Emperor nodded, waved for one of his aides to obey that command.&lt;/p&gt; &lt;blockquote class="blockquote"&gt;</v>
      </c>
      <c r="G14690" t="str">
        <f t="shared" si="1843"/>
        <v>&lt;p class="indent"&gt;</v>
      </c>
      <c r="H14690">
        <v>2</v>
      </c>
      <c r="I14690">
        <f t="shared" si="1847"/>
        <v>66</v>
      </c>
      <c r="J14690" t="str">
        <f t="shared" ca="1" si="1846"/>
        <v/>
      </c>
      <c r="K14690" t="str">
        <f>IF(OR(E14690="start",AND(E14690="end",E14689="start")),"Y","N")</f>
        <v>Y</v>
      </c>
      <c r="L14690" t="str">
        <f t="shared" si="1844"/>
        <v>&lt;p class="indent"&gt;The Padishah Emperor nodded, waved for one of his aides to obey that command.&lt;/p&gt; &lt;blockquote class="blockquote"&gt;</v>
      </c>
    </row>
    <row r="14691" spans="1:12" x14ac:dyDescent="0.25">
      <c r="A14691">
        <v>14690</v>
      </c>
      <c r="B14691" s="1" t="s">
        <v>11371</v>
      </c>
      <c r="C14691" t="str">
        <f t="shared" si="1850"/>
        <v>&lt;p class="noindent"&gt;&lt;a id="page529"/&gt;He was warrior and mystic, ogre and saint, the fox and the innocent, chivalrous, ruthless, less than a god, more than a man.</v>
      </c>
      <c r="D14691">
        <f t="shared" si="1848"/>
        <v>1</v>
      </c>
      <c r="E14691" t="str">
        <f t="shared" si="1845"/>
        <v>start</v>
      </c>
      <c r="F14691" t="str">
        <f t="shared" si="1849"/>
        <v>&lt;p class="noindent"&gt;&lt;a id="page529"/&gt;He was warrior and mystic, ogre and saint, the fox and the innocent, chivalrous, ruthless, less than a god, more than a man.</v>
      </c>
      <c r="G14691" t="str">
        <f t="shared" si="1843"/>
        <v>&lt;p class="noindent"&gt;</v>
      </c>
      <c r="H14691">
        <v>2</v>
      </c>
      <c r="I14691">
        <f t="shared" si="1847"/>
        <v>66</v>
      </c>
      <c r="J14691" t="str">
        <f t="shared" ca="1" si="1846"/>
        <v/>
      </c>
      <c r="K14691" t="str">
        <f>IF(OR(E14691="start",AND(E14691="end",E14690="start")),"Y","N")</f>
        <v>Y</v>
      </c>
      <c r="L14691" t="str">
        <f t="shared" si="1844"/>
        <v/>
      </c>
    </row>
    <row r="14692" spans="1:12" x14ac:dyDescent="0.25">
      <c r="A14692">
        <v>14691</v>
      </c>
      <c r="B14692" s="1" t="s">
        <v>11372</v>
      </c>
      <c r="C14692" t="str">
        <f t="shared" si="1850"/>
        <v>&lt;p class="noindent"&gt;&lt;a id="page529"/&gt;He was warrior and mystic, ogre and saint, the fox and the innocent, chivalrous, ruthless, less than a god, more than a man. There is no measuring Muad’Dib’s motives by ordinary standards. In the moment of his triumph, he saw the death prepared for</v>
      </c>
      <c r="D14692">
        <f t="shared" si="1848"/>
        <v>2</v>
      </c>
      <c r="E14692" t="str">
        <f t="shared" si="1845"/>
        <v>start</v>
      </c>
      <c r="F14692" t="str">
        <f t="shared" si="1849"/>
        <v>&lt;p class="noindent"&gt;&lt;a id="page529"/&gt;He was warrior and mystic, ogre and saint, the fox and the innocent, chivalrous, ruthless, less than a god, more than a man. There is no measuring Muad’Dib’s motives by ordinary standards. In the moment of his triumph, he saw the death prepared for</v>
      </c>
      <c r="G14692" t="str">
        <f t="shared" si="1843"/>
        <v>&lt;p class="noindent"&gt;</v>
      </c>
      <c r="H14692">
        <v>2</v>
      </c>
      <c r="I14692">
        <f t="shared" si="1847"/>
        <v>66</v>
      </c>
      <c r="J14692" t="str">
        <f t="shared" ca="1" si="1846"/>
        <v/>
      </c>
      <c r="K14692" t="str">
        <f>IF(OR(E14692="start",AND(E14692="end",E14691="start")),"Y","N")</f>
        <v>Y</v>
      </c>
      <c r="L14692" t="str">
        <f t="shared" si="1844"/>
        <v/>
      </c>
    </row>
    <row r="14693" spans="1:12" x14ac:dyDescent="0.25">
      <c r="A14693">
        <v>14692</v>
      </c>
      <c r="B14693" s="1" t="s">
        <v>11373</v>
      </c>
      <c r="C14693" t="str">
        <f t="shared" si="1850"/>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v>
      </c>
      <c r="D14693">
        <f t="shared" si="1848"/>
        <v>3</v>
      </c>
      <c r="E14693" t="str">
        <f t="shared" si="1845"/>
        <v>start</v>
      </c>
      <c r="F14693" t="str">
        <f t="shared" si="1849"/>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v>
      </c>
      <c r="G14693" t="str">
        <f t="shared" si="1843"/>
        <v>&lt;p class="noindent"&gt;</v>
      </c>
      <c r="H14693">
        <v>2</v>
      </c>
      <c r="I14693">
        <f t="shared" si="1847"/>
        <v>66</v>
      </c>
      <c r="J14693" t="str">
        <f t="shared" ca="1" si="1846"/>
        <v/>
      </c>
      <c r="K14693" t="str">
        <f>IF(OR(E14693="start",AND(E14693="end",E14692="start")),"Y","N")</f>
        <v>Y</v>
      </c>
      <c r="L14693" t="str">
        <f t="shared" si="1844"/>
        <v/>
      </c>
    </row>
    <row r="14694" spans="1:12" x14ac:dyDescent="0.25">
      <c r="A14694">
        <v>14693</v>
      </c>
      <c r="B14694" s="1" t="s">
        <v>11374</v>
      </c>
      <c r="C14694" t="str">
        <f t="shared" si="1850"/>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 now of the Muad’Dib who ordered battle drums made from his enemies’ skins, the Muad’Dib who denied the conventions of his</v>
      </c>
      <c r="D14694">
        <f t="shared" si="1848"/>
        <v>4</v>
      </c>
      <c r="E14694" t="str">
        <f t="shared" si="1845"/>
        <v>start</v>
      </c>
      <c r="F14694" t="str">
        <f t="shared" si="1849"/>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 now of the Muad’Dib who ordered battle drums made from his enemies’ skins, the Muad’Dib who denied the conventions of his</v>
      </c>
      <c r="G14694" t="str">
        <f t="shared" si="1843"/>
        <v>&lt;p class="noindent"&gt;</v>
      </c>
      <c r="H14694">
        <v>2</v>
      </c>
      <c r="I14694">
        <f t="shared" si="1847"/>
        <v>66</v>
      </c>
      <c r="J14694" t="str">
        <f t="shared" ca="1" si="1846"/>
        <v/>
      </c>
      <c r="K14694" t="str">
        <f>IF(OR(E14694="start",AND(E14694="end",E14693="start")),"Y","N")</f>
        <v>Y</v>
      </c>
      <c r="L14694" t="str">
        <f t="shared" si="1844"/>
        <v/>
      </c>
    </row>
    <row r="14695" spans="1:12" x14ac:dyDescent="0.25">
      <c r="A14695">
        <v>14694</v>
      </c>
      <c r="B14695" s="1" t="s">
        <v>11375</v>
      </c>
      <c r="C14695" t="str">
        <f t="shared" si="1850"/>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 now of the Muad’Dib who ordered battle drums made from his enemies’ skins, the Muad’Dib who denied the conventions of his ducal past with a wave of the hand, saying merely: ‘I am the Kwisatz Haderach. That is reason enough.’</v>
      </c>
      <c r="D14695">
        <f t="shared" si="1848"/>
        <v>5</v>
      </c>
      <c r="E14695" t="str">
        <f t="shared" si="1845"/>
        <v>start</v>
      </c>
      <c r="F14695" t="str">
        <f t="shared" si="1849"/>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 now of the Muad’Dib who ordered battle drums made from his enemies’ skins, the Muad’Dib who denied the conventions of his ducal past with a wave of the hand, saying merely: ‘I am the Kwisatz Haderach. That is reason enough.’</v>
      </c>
      <c r="G14695" t="str">
        <f t="shared" ref="G14695:G14758" si="1851">IFERROR(LEFT(F14695,FIND("&gt;",F14695)),G14694)</f>
        <v>&lt;p class="noindent"&gt;</v>
      </c>
      <c r="H14695">
        <v>2</v>
      </c>
      <c r="I14695">
        <f t="shared" si="1847"/>
        <v>66</v>
      </c>
      <c r="J14695" t="str">
        <f t="shared" ca="1" si="1846"/>
        <v/>
      </c>
      <c r="K14695" t="str">
        <f>IF(OR(E14695="start",AND(E14695="end",E14694="start")),"Y","N")</f>
        <v>Y</v>
      </c>
      <c r="L14695" t="str">
        <f t="shared" si="1844"/>
        <v/>
      </c>
    </row>
    <row r="14696" spans="1:12" x14ac:dyDescent="0.25">
      <c r="A14696">
        <v>14695</v>
      </c>
      <c r="B14696" s="1" t="s">
        <v>9</v>
      </c>
      <c r="C14696" t="str">
        <f t="shared" si="1850"/>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 now of the Muad’Dib who ordered battle drums made from his enemies’ skins, the Muad’Dib who denied the conventions of his ducal past with a wave of the hand, saying merely: ‘I am the Kwisatz Haderach. That is reason enough.’ &lt;/p&gt;</v>
      </c>
      <c r="D14696">
        <f t="shared" si="1848"/>
        <v>6</v>
      </c>
      <c r="E14696" t="str">
        <f t="shared" si="1845"/>
        <v>start</v>
      </c>
      <c r="F14696" t="str">
        <f t="shared" si="1849"/>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 now of the Muad’Dib who ordered battle drums made from his enemies’ skins, the Muad’Dib who denied the conventions of his ducal past with a wave of the hand, saying merely: ‘I am the Kwisatz Haderach. That is reason enough.’ &lt;/p&gt;</v>
      </c>
      <c r="G14696" t="str">
        <f t="shared" si="1851"/>
        <v>&lt;p class="noindent"&gt;</v>
      </c>
      <c r="H14696">
        <v>2</v>
      </c>
      <c r="I14696">
        <f t="shared" si="1847"/>
        <v>66</v>
      </c>
      <c r="J14696" t="str">
        <f t="shared" ca="1" si="1846"/>
        <v/>
      </c>
      <c r="K14696" t="str">
        <f>IF(OR(E14696="start",AND(E14696="end",E14695="start")),"Y","N")</f>
        <v>Y</v>
      </c>
      <c r="L14696" t="str">
        <f t="shared" si="1844"/>
        <v>&lt;p class="noindent"&gt;&lt;a id="page529"/&gt;He was warrior and mystic, ogre and saint, the fox and the innocent, chivalrous, ruthless, less than a god, more than a man. There is no measuring Muad’Dib’s motives by ordinary standards. In the moment of his triumph, he saw the death prepared for him, yet he accepted the treachery. Can you say he did this out of a sense of justice? Whose justice, then? Remember, we speak now of the Muad’Dib who ordered battle drums made from his enemies’ skins, the Muad’Dib who denied the conventions of his ducal past with a wave of the hand, saying merely: ‘I am the Kwisatz Haderach. That is reason enough.’ &lt;/p&gt;</v>
      </c>
    </row>
    <row r="14697" spans="1:12" x14ac:dyDescent="0.25">
      <c r="A14697">
        <v>14696</v>
      </c>
      <c r="B14697" s="1" t="s">
        <v>5250</v>
      </c>
      <c r="C14697" t="str">
        <f t="shared" si="1850"/>
        <v>&lt;p class="right"&gt;—from ‘Arrakis Awakening’ by the Princess Irulan&lt;/p&gt;</v>
      </c>
      <c r="D14697">
        <f t="shared" si="1848"/>
        <v>1</v>
      </c>
      <c r="E14697" t="str">
        <f t="shared" si="1845"/>
        <v>start</v>
      </c>
      <c r="F14697" t="str">
        <f t="shared" si="1849"/>
        <v>&lt;p class="right"&gt;—from ‘Arrakis Awakening’ by the Princess Irulan&lt;/p&gt;</v>
      </c>
      <c r="G14697" t="str">
        <f t="shared" si="1851"/>
        <v>&lt;p class="right"&gt;</v>
      </c>
      <c r="H14697">
        <v>2</v>
      </c>
      <c r="I14697">
        <f t="shared" si="1847"/>
        <v>66</v>
      </c>
      <c r="J14697" t="str">
        <f t="shared" ca="1" si="1846"/>
        <v/>
      </c>
      <c r="K14697" t="str">
        <f>IF(OR(E14697="start",AND(E14697="end",E14696="start")),"Y","N")</f>
        <v>Y</v>
      </c>
      <c r="L14697" t="str">
        <f t="shared" si="1844"/>
        <v/>
      </c>
    </row>
    <row r="14698" spans="1:12" x14ac:dyDescent="0.25">
      <c r="A14698">
        <v>14697</v>
      </c>
      <c r="B14698" s="1" t="s">
        <v>2</v>
      </c>
      <c r="C14698" t="str">
        <f t="shared" si="1850"/>
        <v>&lt;p class="right"&gt;—from ‘Arrakis Awakening’ by the Princess Irulan&lt;/p&gt; &lt;/blockquote&gt;</v>
      </c>
      <c r="D14698">
        <f t="shared" si="1848"/>
        <v>2</v>
      </c>
      <c r="E14698" t="str">
        <f t="shared" si="1845"/>
        <v>end</v>
      </c>
      <c r="F14698" t="str">
        <f t="shared" si="1849"/>
        <v>&lt;p class="right"&gt;—from ‘Arrakis Awakening’ by the Princess Irulan&lt;/p&gt; &lt;/blockquote&gt;</v>
      </c>
      <c r="G14698" t="str">
        <f t="shared" si="1851"/>
        <v>&lt;p class="right"&gt;</v>
      </c>
      <c r="H14698">
        <v>2</v>
      </c>
      <c r="I14698">
        <f t="shared" si="1847"/>
        <v>66</v>
      </c>
      <c r="J14698" t="str">
        <f t="shared" ca="1" si="1846"/>
        <v/>
      </c>
      <c r="K14698" t="str">
        <f>IF(OR(E14698="start",AND(E14698="end",E14697="start")),"Y","N")</f>
        <v>Y</v>
      </c>
      <c r="L14698" t="str">
        <f t="shared" si="1844"/>
        <v>&lt;p class="right"&gt;—from ‘Arrakis Awakening’ by the Princess Irulan&lt;/p&gt; &lt;/blockquote&gt;</v>
      </c>
    </row>
    <row r="14699" spans="1:12" x14ac:dyDescent="0.25">
      <c r="A14699">
        <v>14698</v>
      </c>
      <c r="B14699" s="1" t="s">
        <v>11376</v>
      </c>
      <c r="C14699" t="str">
        <f t="shared" si="1850"/>
        <v>&lt;p class="noindent"&gt;It was to the Arrakeen governor’s mansion, the old Residency the Atreides had first occupied on Dune, that they escorted Paul-Muad’Dib</v>
      </c>
      <c r="D14699">
        <f t="shared" si="1848"/>
        <v>1</v>
      </c>
      <c r="E14699" t="str">
        <f t="shared" si="1845"/>
        <v>end</v>
      </c>
      <c r="F14699" t="str">
        <f t="shared" si="1849"/>
        <v>&lt;p class="noindent"&gt;It was to the Arrakeen governor’s mansion, the old Residency the Atreides had first occupied on Dune, that they escorted Paul-Muad’Dib</v>
      </c>
      <c r="G14699" t="str">
        <f t="shared" si="1851"/>
        <v>&lt;p class="noindent"&gt;</v>
      </c>
      <c r="H14699">
        <v>2</v>
      </c>
      <c r="I14699">
        <f t="shared" si="1847"/>
        <v>66</v>
      </c>
      <c r="J14699">
        <f t="shared" ca="1" si="1846"/>
        <v>7213</v>
      </c>
      <c r="K14699" t="str">
        <f>IF(OR(E14699="start",AND(E14699="end",E14698="start")),"Y","N")</f>
        <v>N</v>
      </c>
      <c r="L14699" t="str">
        <f t="shared" si="1844"/>
        <v/>
      </c>
    </row>
    <row r="14700" spans="1:12" x14ac:dyDescent="0.25">
      <c r="A14700">
        <v>14699</v>
      </c>
      <c r="B14700" s="1" t="s">
        <v>11377</v>
      </c>
      <c r="C14700" t="str">
        <f t="shared" si="1850"/>
        <v>&lt;p class="noindent"&gt;It was to the Arrakeen governor’s mansion, the old Residency the Atreides had first occupied on Dune, that they escorted Paul-Muad’Dib on the evening of his victory. The building stood as Rabban had restored it, virtually untouched by the fighting although</v>
      </c>
      <c r="D14700">
        <f t="shared" si="1848"/>
        <v>2</v>
      </c>
      <c r="E14700" t="str">
        <f t="shared" si="1845"/>
        <v>end</v>
      </c>
      <c r="F14700" t="str">
        <f t="shared" si="1849"/>
        <v>&lt;p class="noindent"&gt;It was to the Arrakeen governor’s mansion, the old Residency the Atreides had first occupied on Dune, that they escorted Paul-Muad’Dib on the evening of his victory. The building stood as Rabban had restored it, virtually untouched by the fighting although</v>
      </c>
      <c r="G14700" t="str">
        <f t="shared" si="1851"/>
        <v>&lt;p class="noindent"&gt;</v>
      </c>
      <c r="H14700">
        <v>2</v>
      </c>
      <c r="I14700">
        <f t="shared" si="1847"/>
        <v>66</v>
      </c>
      <c r="J14700">
        <f t="shared" ca="1" si="1846"/>
        <v>7213</v>
      </c>
      <c r="K14700" t="str">
        <f>IF(OR(E14700="start",AND(E14700="end",E14699="start")),"Y","N")</f>
        <v>N</v>
      </c>
      <c r="L14700" t="str">
        <f t="shared" si="1844"/>
        <v/>
      </c>
    </row>
    <row r="14701" spans="1:12" x14ac:dyDescent="0.25">
      <c r="A14701">
        <v>14700</v>
      </c>
      <c r="B14701" s="1" t="s">
        <v>11378</v>
      </c>
      <c r="C14701" t="str">
        <f t="shared" si="1850"/>
        <v>&lt;p class="noindent"&gt;It was to the Arrakeen governor’s mansion, the old Residency the Atreides had first occupied on Dune, that they escorted Paul-Muad’Dib on the evening of his victory. The building stood as Rabban had restored it, virtually untouched by the fighting although there had been looting by townspeople. Some of the furnishings in the main hall had been overturned or smashed.</v>
      </c>
      <c r="D14701">
        <f t="shared" si="1848"/>
        <v>3</v>
      </c>
      <c r="E14701" t="str">
        <f t="shared" si="1845"/>
        <v>end</v>
      </c>
      <c r="F14701" t="str">
        <f t="shared" si="1849"/>
        <v>&lt;p class="noindent"&gt;It was to the Arrakeen governor’s mansion, the old Residency the Atreides had first occupied on Dune, that they escorted Paul-Muad’Dib on the evening of his victory. The building stood as Rabban had restored it, virtually untouched by the fighting although there had been looting by townspeople. Some of the furnishings in the main hall had been overturned or smashed.</v>
      </c>
      <c r="G14701" t="str">
        <f t="shared" si="1851"/>
        <v>&lt;p class="noindent"&gt;</v>
      </c>
      <c r="H14701">
        <v>2</v>
      </c>
      <c r="I14701">
        <f t="shared" si="1847"/>
        <v>66</v>
      </c>
      <c r="J14701">
        <f t="shared" ca="1" si="1846"/>
        <v>7213</v>
      </c>
      <c r="K14701" t="str">
        <f>IF(OR(E14701="start",AND(E14701="end",E14700="start")),"Y","N")</f>
        <v>N</v>
      </c>
      <c r="L14701" t="str">
        <f t="shared" si="1844"/>
        <v/>
      </c>
    </row>
    <row r="14702" spans="1:12" x14ac:dyDescent="0.25">
      <c r="A14702">
        <v>14701</v>
      </c>
      <c r="B14702" s="1" t="s">
        <v>9</v>
      </c>
      <c r="C14702" t="str">
        <f t="shared" si="1850"/>
        <v>&lt;p class="noindent"&gt;It was to the Arrakeen governor’s mansion, the old Residency the Atreides had first occupied on Dune, that they escorted Paul-Muad’Dib on the evening of his victory. The building stood as Rabban had restored it, virtually untouched by the fighting although there had been looting by townspeople. Some of the furnishings in the main hall had been overturned or smashed. &lt;/p&gt;</v>
      </c>
      <c r="D14702">
        <f t="shared" si="1848"/>
        <v>4</v>
      </c>
      <c r="E14702" t="str">
        <f t="shared" si="1845"/>
        <v>end</v>
      </c>
      <c r="F14702" t="str">
        <f t="shared" si="1849"/>
        <v>&lt;p class="noindent"&gt;It was to the Arrakeen governor’s mansion, the old Residency the Atreides had first occupied on Dune, that they escorted Paul-Muad’Dib on the evening of his victory. The building stood as Rabban had restored it, virtually untouched by the fighting although there had been looting by townspeople. Some of the furnishings in the main hall had been overturned or smashed. &lt;/p&gt;</v>
      </c>
      <c r="G14702" t="str">
        <f t="shared" si="1851"/>
        <v>&lt;p class="noindent"&gt;</v>
      </c>
      <c r="H14702">
        <v>2</v>
      </c>
      <c r="I14702">
        <f t="shared" si="1847"/>
        <v>66</v>
      </c>
      <c r="J14702">
        <f t="shared" ca="1" si="1846"/>
        <v>7213</v>
      </c>
      <c r="K14702" t="str">
        <f>IF(OR(E14702="start",AND(E14702="end",E14701="start")),"Y","N")</f>
        <v>N</v>
      </c>
      <c r="L14702" t="str">
        <f t="shared" si="1844"/>
        <v>&lt;p class="noindent"&gt;It was to the Arrakeen governor’s mansion, the old Residency the Atreides had first occupied on Dune, that they escorted Paul-Muad’Dib on the evening of his victory. The building stood as Rabban had restored it, virtually untouched by the fighting although there had been looting by townspeople. Some of the furnishings in the main hall had been overturned or smashed. &lt;/p&gt;</v>
      </c>
    </row>
    <row r="14703" spans="1:12" x14ac:dyDescent="0.25">
      <c r="A14703">
        <v>14702</v>
      </c>
      <c r="B14703" s="1" t="s">
        <v>11379</v>
      </c>
      <c r="C14703" t="str">
        <f t="shared" si="1850"/>
        <v>&lt;p class="indent"&gt;Paul strode through the main entrance with Gurney Halleck and Stilgar a pace behind. Their escort fanned out into the Great</v>
      </c>
      <c r="D14703">
        <f t="shared" si="1848"/>
        <v>1</v>
      </c>
      <c r="E14703" t="str">
        <f t="shared" si="1845"/>
        <v>end</v>
      </c>
      <c r="F14703" t="str">
        <f t="shared" si="1849"/>
        <v>&lt;p class="indent"&gt;Paul strode through the main entrance with Gurney Halleck and Stilgar a pace behind. Their escort fanned out into the Great</v>
      </c>
      <c r="G14703" t="str">
        <f t="shared" si="1851"/>
        <v>&lt;p class="indent"&gt;</v>
      </c>
      <c r="H14703">
        <v>2</v>
      </c>
      <c r="I14703">
        <f t="shared" si="1847"/>
        <v>66</v>
      </c>
      <c r="J14703">
        <f t="shared" ca="1" si="1846"/>
        <v>7214</v>
      </c>
      <c r="K14703" t="str">
        <f>IF(OR(E14703="start",AND(E14703="end",E14702="start")),"Y","N")</f>
        <v>N</v>
      </c>
      <c r="L14703" t="str">
        <f t="shared" si="1844"/>
        <v/>
      </c>
    </row>
    <row r="14704" spans="1:12" x14ac:dyDescent="0.25">
      <c r="A14704">
        <v>14703</v>
      </c>
      <c r="B14704" s="1" t="s">
        <v>11380</v>
      </c>
      <c r="C14704" t="str">
        <f t="shared" si="1850"/>
        <v>&lt;p class="indent"&gt;Paul strode through the main entrance with Gurney Halleck and Stilgar a pace behind. Their escort fanned out into the Great Hall, straightening the place and clearing an area for Muad’Dib. One squad began investigating that no sly trap had been planted</v>
      </c>
      <c r="D14704">
        <f t="shared" si="1848"/>
        <v>2</v>
      </c>
      <c r="E14704" t="str">
        <f t="shared" si="1845"/>
        <v>end</v>
      </c>
      <c r="F14704" t="str">
        <f t="shared" si="1849"/>
        <v>&lt;p class="indent"&gt;Paul strode through the main entrance with Gurney Halleck and Stilgar a pace behind. Their escort fanned out into the Great Hall, straightening the place and clearing an area for Muad’Dib. One squad began investigating that no sly trap had been planted</v>
      </c>
      <c r="G14704" t="str">
        <f t="shared" si="1851"/>
        <v>&lt;p class="indent"&gt;</v>
      </c>
      <c r="H14704">
        <v>2</v>
      </c>
      <c r="I14704">
        <f t="shared" si="1847"/>
        <v>66</v>
      </c>
      <c r="J14704">
        <f t="shared" ca="1" si="1846"/>
        <v>7214</v>
      </c>
      <c r="K14704" t="str">
        <f>IF(OR(E14704="start",AND(E14704="end",E14703="start")),"Y","N")</f>
        <v>N</v>
      </c>
      <c r="L14704" t="str">
        <f t="shared" si="1844"/>
        <v/>
      </c>
    </row>
    <row r="14705" spans="1:12" x14ac:dyDescent="0.25">
      <c r="A14705">
        <v>14704</v>
      </c>
      <c r="B14705" s="1" t="s">
        <v>5333</v>
      </c>
      <c r="C14705" t="str">
        <f t="shared" si="1850"/>
        <v>&lt;p class="indent"&gt;Paul strode through the main entrance with Gurney Halleck and Stilgar a pace behind. Their escort fanned out into the Great Hall, straightening the place and clearing an area for Muad’Dib. One squad began investigating that no sly trap had been planted here.</v>
      </c>
      <c r="D14705">
        <f t="shared" si="1848"/>
        <v>3</v>
      </c>
      <c r="E14705" t="str">
        <f t="shared" si="1845"/>
        <v>end</v>
      </c>
      <c r="F14705" t="str">
        <f t="shared" si="1849"/>
        <v>&lt;p class="indent"&gt;Paul strode through the main entrance with Gurney Halleck and Stilgar a pace behind. Their escort fanned out into the Great Hall, straightening the place and clearing an area for Muad’Dib. One squad began investigating that no sly trap had been planted here.</v>
      </c>
      <c r="G14705" t="str">
        <f t="shared" si="1851"/>
        <v>&lt;p class="indent"&gt;</v>
      </c>
      <c r="H14705">
        <v>2</v>
      </c>
      <c r="I14705">
        <f t="shared" si="1847"/>
        <v>66</v>
      </c>
      <c r="J14705">
        <f t="shared" ca="1" si="1846"/>
        <v>7214</v>
      </c>
      <c r="K14705" t="str">
        <f>IF(OR(E14705="start",AND(E14705="end",E14704="start")),"Y","N")</f>
        <v>N</v>
      </c>
      <c r="L14705" t="str">
        <f t="shared" si="1844"/>
        <v/>
      </c>
    </row>
    <row r="14706" spans="1:12" x14ac:dyDescent="0.25">
      <c r="A14706">
        <v>14705</v>
      </c>
      <c r="B14706" s="1" t="s">
        <v>9</v>
      </c>
      <c r="C14706" t="str">
        <f t="shared" si="1850"/>
        <v>&lt;p class="indent"&gt;Paul strode through the main entrance with Gurney Halleck and Stilgar a pace behind. Their escort fanned out into the Great Hall, straightening the place and clearing an area for Muad’Dib. One squad began investigating that no sly trap had been planted here. &lt;/p&gt;</v>
      </c>
      <c r="D14706">
        <f t="shared" si="1848"/>
        <v>4</v>
      </c>
      <c r="E14706" t="str">
        <f t="shared" si="1845"/>
        <v>end</v>
      </c>
      <c r="F14706" t="str">
        <f t="shared" si="1849"/>
        <v>&lt;p class="indent"&gt;Paul strode through the main entrance with Gurney Halleck and Stilgar a pace behind. Their escort fanned out into the Great Hall, straightening the place and clearing an area for Muad’Dib. One squad began investigating that no sly trap had been planted here. &lt;/p&gt;</v>
      </c>
      <c r="G14706" t="str">
        <f t="shared" si="1851"/>
        <v>&lt;p class="indent"&gt;</v>
      </c>
      <c r="H14706">
        <v>2</v>
      </c>
      <c r="I14706">
        <f t="shared" si="1847"/>
        <v>66</v>
      </c>
      <c r="J14706">
        <f t="shared" ca="1" si="1846"/>
        <v>7214</v>
      </c>
      <c r="K14706" t="str">
        <f>IF(OR(E14706="start",AND(E14706="end",E14705="start")),"Y","N")</f>
        <v>N</v>
      </c>
      <c r="L14706" t="str">
        <f t="shared" si="1844"/>
        <v>&lt;p class="indent"&gt;Paul strode through the main entrance with Gurney Halleck and Stilgar a pace behind. Their escort fanned out into the Great Hall, straightening the place and clearing an area for Muad’Dib. One squad began investigating that no sly trap had been planted here. &lt;/p&gt;</v>
      </c>
    </row>
    <row r="14707" spans="1:12" x14ac:dyDescent="0.25">
      <c r="A14707">
        <v>14706</v>
      </c>
      <c r="B14707" s="1" t="s">
        <v>11381</v>
      </c>
      <c r="C14707" t="str">
        <f t="shared" si="1850"/>
        <v>&lt;p class="indent"&gt;‘I remember the day we first came here with your father,’ Gurney said. He glanced around at the beams and the high, slitted</v>
      </c>
      <c r="D14707">
        <f t="shared" si="1848"/>
        <v>1</v>
      </c>
      <c r="E14707" t="str">
        <f t="shared" si="1845"/>
        <v>end</v>
      </c>
      <c r="F14707" t="str">
        <f t="shared" si="1849"/>
        <v>&lt;p class="indent"&gt;‘I remember the day we first came here with your father,’ Gurney said. He glanced around at the beams and the high, slitted</v>
      </c>
      <c r="G14707" t="str">
        <f t="shared" si="1851"/>
        <v>&lt;p class="indent"&gt;</v>
      </c>
      <c r="H14707">
        <v>2</v>
      </c>
      <c r="I14707">
        <f t="shared" si="1847"/>
        <v>66</v>
      </c>
      <c r="J14707">
        <f t="shared" ca="1" si="1846"/>
        <v>7215</v>
      </c>
      <c r="K14707" t="str">
        <f>IF(OR(E14707="start",AND(E14707="end",E14706="start")),"Y","N")</f>
        <v>N</v>
      </c>
      <c r="L14707" t="str">
        <f t="shared" si="1844"/>
        <v/>
      </c>
    </row>
    <row r="14708" spans="1:12" x14ac:dyDescent="0.25">
      <c r="A14708">
        <v>14707</v>
      </c>
      <c r="B14708" s="1" t="s">
        <v>11382</v>
      </c>
      <c r="C14708" t="str">
        <f t="shared" si="1850"/>
        <v>&lt;p class="indent"&gt;‘I remember the day we first came here with your father,’ Gurney said. He glanced around at the beams and the high, slitted windows. ‘I didn’t like this place then and I like it less now. One of our caves would be safer.’</v>
      </c>
      <c r="D14708">
        <f t="shared" si="1848"/>
        <v>2</v>
      </c>
      <c r="E14708" t="str">
        <f t="shared" si="1845"/>
        <v>end</v>
      </c>
      <c r="F14708" t="str">
        <f t="shared" si="1849"/>
        <v>&lt;p class="indent"&gt;‘I remember the day we first came here with your father,’ Gurney said. He glanced around at the beams and the high, slitted windows. ‘I didn’t like this place then and I like it less now. One of our caves would be safer.’</v>
      </c>
      <c r="G14708" t="str">
        <f t="shared" si="1851"/>
        <v>&lt;p class="indent"&gt;</v>
      </c>
      <c r="H14708">
        <v>2</v>
      </c>
      <c r="I14708">
        <f t="shared" si="1847"/>
        <v>66</v>
      </c>
      <c r="J14708">
        <f t="shared" ca="1" si="1846"/>
        <v>7215</v>
      </c>
      <c r="K14708" t="str">
        <f>IF(OR(E14708="start",AND(E14708="end",E14707="start")),"Y","N")</f>
        <v>N</v>
      </c>
      <c r="L14708" t="str">
        <f t="shared" si="1844"/>
        <v/>
      </c>
    </row>
    <row r="14709" spans="1:12" x14ac:dyDescent="0.25">
      <c r="A14709">
        <v>14708</v>
      </c>
      <c r="B14709" s="1" t="s">
        <v>9</v>
      </c>
      <c r="C14709" t="str">
        <f t="shared" si="1850"/>
        <v>&lt;p class="indent"&gt;‘I remember the day we first came here with your father,’ Gurney said. He glanced around at the beams and the high, slitted windows. ‘I didn’t like this place then and I like it less now. One of our caves would be safer.’ &lt;/p&gt;</v>
      </c>
      <c r="D14709">
        <f t="shared" si="1848"/>
        <v>3</v>
      </c>
      <c r="E14709" t="str">
        <f t="shared" si="1845"/>
        <v>end</v>
      </c>
      <c r="F14709" t="str">
        <f t="shared" si="1849"/>
        <v>&lt;p class="indent"&gt;‘I remember the day we first came here with your father,’ Gurney said. He glanced around at the beams and the high, slitted windows. ‘I didn’t like this place then and I like it less now. One of our caves would be safer.’ &lt;/p&gt;</v>
      </c>
      <c r="G14709" t="str">
        <f t="shared" si="1851"/>
        <v>&lt;p class="indent"&gt;</v>
      </c>
      <c r="H14709">
        <v>2</v>
      </c>
      <c r="I14709">
        <f t="shared" si="1847"/>
        <v>66</v>
      </c>
      <c r="J14709">
        <f t="shared" ca="1" si="1846"/>
        <v>7215</v>
      </c>
      <c r="K14709" t="str">
        <f>IF(OR(E14709="start",AND(E14709="end",E14708="start")),"Y","N")</f>
        <v>N</v>
      </c>
      <c r="L14709" t="str">
        <f t="shared" si="1844"/>
        <v>&lt;p class="indent"&gt;‘I remember the day we first came here with your father,’ Gurney said. He glanced around at the beams and the high, slitted windows. ‘I didn’t like this place then and I like it less now. One of our caves would be safer.’ &lt;/p&gt;</v>
      </c>
    </row>
    <row r="14710" spans="1:12" x14ac:dyDescent="0.25">
      <c r="A14710">
        <v>14709</v>
      </c>
      <c r="B14710" s="1" t="s">
        <v>11383</v>
      </c>
      <c r="C14710" t="str">
        <f t="shared" si="1850"/>
        <v>&lt;p class="indent"&gt;‘Spoken like a true Fremen,’ Stilgar said, and he marked the cold smile that his words brought to Muad’Dib’s lips. ‘Will you</v>
      </c>
      <c r="D14710">
        <f t="shared" si="1848"/>
        <v>1</v>
      </c>
      <c r="E14710" t="str">
        <f t="shared" si="1845"/>
        <v>end</v>
      </c>
      <c r="F14710" t="str">
        <f t="shared" si="1849"/>
        <v>&lt;p class="indent"&gt;‘Spoken like a true Fremen,’ Stilgar said, and he marked the cold smile that his words brought to Muad’Dib’s lips. ‘Will you</v>
      </c>
      <c r="G14710" t="str">
        <f t="shared" si="1851"/>
        <v>&lt;p class="indent"&gt;</v>
      </c>
      <c r="H14710">
        <v>2</v>
      </c>
      <c r="I14710">
        <f t="shared" si="1847"/>
        <v>66</v>
      </c>
      <c r="J14710">
        <f t="shared" ca="1" si="1846"/>
        <v>7216</v>
      </c>
      <c r="K14710" t="str">
        <f>IF(OR(E14710="start",AND(E14710="end",E14709="start")),"Y","N")</f>
        <v>N</v>
      </c>
      <c r="L14710" t="str">
        <f t="shared" si="1844"/>
        <v/>
      </c>
    </row>
    <row r="14711" spans="1:12" x14ac:dyDescent="0.25">
      <c r="A14711">
        <v>14710</v>
      </c>
      <c r="B14711" s="1" t="s">
        <v>11384</v>
      </c>
      <c r="C14711" t="str">
        <f t="shared" si="1850"/>
        <v>&lt;p class="indent"&gt;‘Spoken like a true Fremen,’ Stilgar said, and he marked the cold smile that his words brought to Muad’Dib’s lips. ‘Will you reconsider, Muad’Dib?’</v>
      </c>
      <c r="D14711">
        <f t="shared" si="1848"/>
        <v>2</v>
      </c>
      <c r="E14711" t="str">
        <f t="shared" si="1845"/>
        <v>end</v>
      </c>
      <c r="F14711" t="str">
        <f t="shared" si="1849"/>
        <v>&lt;p class="indent"&gt;‘Spoken like a true Fremen,’ Stilgar said, and he marked the cold smile that his words brought to Muad’Dib’s lips. ‘Will you reconsider, Muad’Dib?’</v>
      </c>
      <c r="G14711" t="str">
        <f t="shared" si="1851"/>
        <v>&lt;p class="indent"&gt;</v>
      </c>
      <c r="H14711">
        <v>2</v>
      </c>
      <c r="I14711">
        <f t="shared" si="1847"/>
        <v>66</v>
      </c>
      <c r="J14711">
        <f t="shared" ca="1" si="1846"/>
        <v>7216</v>
      </c>
      <c r="K14711" t="str">
        <f>IF(OR(E14711="start",AND(E14711="end",E14710="start")),"Y","N")</f>
        <v>N</v>
      </c>
      <c r="L14711" t="str">
        <f t="shared" si="1844"/>
        <v/>
      </c>
    </row>
    <row r="14712" spans="1:12" x14ac:dyDescent="0.25">
      <c r="A14712">
        <v>14711</v>
      </c>
      <c r="B14712" s="1" t="s">
        <v>9</v>
      </c>
      <c r="C14712" t="str">
        <f t="shared" si="1850"/>
        <v>&lt;p class="indent"&gt;‘Spoken like a true Fremen,’ Stilgar said, and he marked the cold smile that his words brought to Muad’Dib’s lips. ‘Will you reconsider, Muad’Dib?’ &lt;/p&gt;</v>
      </c>
      <c r="D14712">
        <f t="shared" si="1848"/>
        <v>3</v>
      </c>
      <c r="E14712" t="str">
        <f t="shared" si="1845"/>
        <v>end</v>
      </c>
      <c r="F14712" t="str">
        <f t="shared" si="1849"/>
        <v>&lt;p class="indent"&gt;‘Spoken like a true Fremen,’ Stilgar said, and he marked the cold smile that his words brought to Muad’Dib’s lips. ‘Will you reconsider, Muad’Dib?’ &lt;/p&gt;</v>
      </c>
      <c r="G14712" t="str">
        <f t="shared" si="1851"/>
        <v>&lt;p class="indent"&gt;</v>
      </c>
      <c r="H14712">
        <v>2</v>
      </c>
      <c r="I14712">
        <f t="shared" si="1847"/>
        <v>66</v>
      </c>
      <c r="J14712">
        <f t="shared" ca="1" si="1846"/>
        <v>7216</v>
      </c>
      <c r="K14712" t="str">
        <f>IF(OR(E14712="start",AND(E14712="end",E14711="start")),"Y","N")</f>
        <v>N</v>
      </c>
      <c r="L14712" t="str">
        <f t="shared" si="1844"/>
        <v>&lt;p class="indent"&gt;‘Spoken like a true Fremen,’ Stilgar said, and he marked the cold smile that his words brought to Muad’Dib’s lips. ‘Will you reconsider, Muad’Dib?’ &lt;/p&gt;</v>
      </c>
    </row>
    <row r="14713" spans="1:12" x14ac:dyDescent="0.25">
      <c r="A14713">
        <v>14712</v>
      </c>
      <c r="B14713" s="1" t="s">
        <v>11385</v>
      </c>
      <c r="C14713" t="str">
        <f t="shared" si="1850"/>
        <v>&lt;p class="indent"&gt;‘This place is a symbol,’ Paul said. ‘Rabban lived here. By occupying this place I seal my victory for all to understand.</v>
      </c>
      <c r="D14713">
        <f t="shared" si="1848"/>
        <v>1</v>
      </c>
      <c r="E14713" t="str">
        <f t="shared" si="1845"/>
        <v>end</v>
      </c>
      <c r="F14713" t="str">
        <f t="shared" si="1849"/>
        <v>&lt;p class="indent"&gt;‘This place is a symbol,’ Paul said. ‘Rabban lived here. By occupying this place I seal my victory for all to understand.</v>
      </c>
      <c r="G14713" t="str">
        <f t="shared" si="1851"/>
        <v>&lt;p class="indent"&gt;</v>
      </c>
      <c r="H14713">
        <v>2</v>
      </c>
      <c r="I14713">
        <f t="shared" si="1847"/>
        <v>66</v>
      </c>
      <c r="J14713">
        <f t="shared" ca="1" si="1846"/>
        <v>7217</v>
      </c>
      <c r="K14713" t="str">
        <f>IF(OR(E14713="start",AND(E14713="end",E14712="start")),"Y","N")</f>
        <v>N</v>
      </c>
      <c r="L14713" t="str">
        <f t="shared" si="1844"/>
        <v/>
      </c>
    </row>
    <row r="14714" spans="1:12" x14ac:dyDescent="0.25">
      <c r="A14714">
        <v>14713</v>
      </c>
      <c r="B14714" s="1" t="s">
        <v>11386</v>
      </c>
      <c r="C14714" t="str">
        <f t="shared" si="1850"/>
        <v>&lt;p class="indent"&gt;‘This place is a symbol,’ Paul said. ‘Rabban lived here. By occupying this place I seal my victory for all to understand. Send men through the building. Touch nothing. Just be certain no Harkonnen people or toys remain.’</v>
      </c>
      <c r="D14714">
        <f t="shared" si="1848"/>
        <v>2</v>
      </c>
      <c r="E14714" t="str">
        <f t="shared" si="1845"/>
        <v>end</v>
      </c>
      <c r="F14714" t="str">
        <f t="shared" si="1849"/>
        <v>&lt;p class="indent"&gt;‘This place is a symbol,’ Paul said. ‘Rabban lived here. By occupying this place I seal my victory for all to understand. Send men through the building. Touch nothing. Just be certain no Harkonnen people or toys remain.’</v>
      </c>
      <c r="G14714" t="str">
        <f t="shared" si="1851"/>
        <v>&lt;p class="indent"&gt;</v>
      </c>
      <c r="H14714">
        <v>2</v>
      </c>
      <c r="I14714">
        <f t="shared" si="1847"/>
        <v>66</v>
      </c>
      <c r="J14714">
        <f t="shared" ca="1" si="1846"/>
        <v>7217</v>
      </c>
      <c r="K14714" t="str">
        <f>IF(OR(E14714="start",AND(E14714="end",E14713="start")),"Y","N")</f>
        <v>N</v>
      </c>
      <c r="L14714" t="str">
        <f t="shared" ref="L14714:L14777" si="1852">IF(D14714&gt;=D14715,F14714,"")</f>
        <v/>
      </c>
    </row>
    <row r="14715" spans="1:12" x14ac:dyDescent="0.25">
      <c r="A14715">
        <v>14714</v>
      </c>
      <c r="B14715" s="1" t="s">
        <v>9</v>
      </c>
      <c r="C14715" t="str">
        <f t="shared" si="1850"/>
        <v>&lt;p class="indent"&gt;‘This place is a symbol,’ Paul said. ‘Rabban lived here. By occupying this place I seal my victory for all to understand. Send men through the building. Touch nothing. Just be certain no Harkonnen people or toys remain.’ &lt;/p&gt;</v>
      </c>
      <c r="D14715">
        <f t="shared" si="1848"/>
        <v>3</v>
      </c>
      <c r="E14715" t="str">
        <f t="shared" si="1845"/>
        <v>end</v>
      </c>
      <c r="F14715" t="str">
        <f t="shared" si="1849"/>
        <v>&lt;p class="indent"&gt;‘This place is a symbol,’ Paul said. ‘Rabban lived here. By occupying this place I seal my victory for all to understand. Send men through the building. Touch nothing. Just be certain no Harkonnen people or toys remain.’ &lt;/p&gt;</v>
      </c>
      <c r="G14715" t="str">
        <f t="shared" si="1851"/>
        <v>&lt;p class="indent"&gt;</v>
      </c>
      <c r="H14715">
        <v>2</v>
      </c>
      <c r="I14715">
        <f t="shared" si="1847"/>
        <v>66</v>
      </c>
      <c r="J14715">
        <f t="shared" ca="1" si="1846"/>
        <v>7217</v>
      </c>
      <c r="K14715" t="str">
        <f>IF(OR(E14715="start",AND(E14715="end",E14714="start")),"Y","N")</f>
        <v>N</v>
      </c>
      <c r="L14715" t="str">
        <f t="shared" si="1852"/>
        <v>&lt;p class="indent"&gt;‘This place is a symbol,’ Paul said. ‘Rabban lived here. By occupying this place I seal my victory for all to understand. Send men through the building. Touch nothing. Just be certain no Harkonnen people or toys remain.’ &lt;/p&gt;</v>
      </c>
    </row>
    <row r="14716" spans="1:12" x14ac:dyDescent="0.25">
      <c r="A14716">
        <v>14715</v>
      </c>
      <c r="B14716" s="1" t="s">
        <v>11387</v>
      </c>
      <c r="C14716" t="str">
        <f t="shared" si="1850"/>
        <v>&lt;p class="indent"&gt;‘As you command,’ Stilgar said, and reluctance was heavy in his tone as he turned to obey.&lt;/p&gt;</v>
      </c>
      <c r="D14716">
        <f t="shared" si="1848"/>
        <v>1</v>
      </c>
      <c r="E14716" t="str">
        <f t="shared" si="1845"/>
        <v>end</v>
      </c>
      <c r="F14716" t="str">
        <f t="shared" si="1849"/>
        <v>&lt;p class="indent"&gt;‘As you command,’ Stilgar said, and reluctance was heavy in his tone as he turned to obey.&lt;/p&gt;</v>
      </c>
      <c r="G14716" t="str">
        <f t="shared" si="1851"/>
        <v>&lt;p class="indent"&gt;</v>
      </c>
      <c r="H14716">
        <v>2</v>
      </c>
      <c r="I14716">
        <f t="shared" si="1847"/>
        <v>66</v>
      </c>
      <c r="J14716">
        <f t="shared" ca="1" si="1846"/>
        <v>7218</v>
      </c>
      <c r="K14716" t="str">
        <f>IF(OR(E14716="start",AND(E14716="end",E14715="start")),"Y","N")</f>
        <v>N</v>
      </c>
      <c r="L14716" t="str">
        <f t="shared" si="1852"/>
        <v>&lt;p class="indent"&gt;‘As you command,’ Stilgar said, and reluctance was heavy in his tone as he turned to obey.&lt;/p&gt;</v>
      </c>
    </row>
    <row r="14717" spans="1:12" x14ac:dyDescent="0.25">
      <c r="A14717">
        <v>14716</v>
      </c>
      <c r="B14717" s="1" t="s">
        <v>11388</v>
      </c>
      <c r="C14717" t="str">
        <f t="shared" si="1850"/>
        <v>&lt;p class="indent"&gt;Communications men hurried into the room with their equipment, began setting up near the massive fireplace. The &lt;a id="page530"/&gt;Fremen guard that augmented the surviving Fedaykin took up stations around the room. There was muttering among them, much</v>
      </c>
      <c r="D14717">
        <f t="shared" si="1848"/>
        <v>1</v>
      </c>
      <c r="E14717" t="str">
        <f t="shared" si="1845"/>
        <v>end</v>
      </c>
      <c r="F14717" t="str">
        <f t="shared" si="1849"/>
        <v>&lt;p class="indent"&gt;Communications men hurried into the room with their equipment, began setting up near the massive fireplace. The &lt;a id="page530"/&gt;Fremen guard that augmented the surviving Fedaykin took up stations around the room. There was muttering among them, much</v>
      </c>
      <c r="G14717" t="str">
        <f t="shared" si="1851"/>
        <v>&lt;p class="indent"&gt;</v>
      </c>
      <c r="H14717">
        <v>2</v>
      </c>
      <c r="I14717">
        <f t="shared" si="1847"/>
        <v>66</v>
      </c>
      <c r="J14717">
        <f t="shared" ca="1" si="1846"/>
        <v>7219</v>
      </c>
      <c r="K14717" t="str">
        <f>IF(OR(E14717="start",AND(E14717="end",E14716="start")),"Y","N")</f>
        <v>N</v>
      </c>
      <c r="L14717" t="str">
        <f t="shared" si="1852"/>
        <v/>
      </c>
    </row>
    <row r="14718" spans="1:12" x14ac:dyDescent="0.25">
      <c r="A14718">
        <v>14717</v>
      </c>
      <c r="B14718" s="1" t="s">
        <v>11389</v>
      </c>
      <c r="C14718" t="str">
        <f t="shared" si="1850"/>
        <v>&lt;p class="indent"&gt;Communications men hurried into the room with their equipment, began setting up near the massive fireplace. The &lt;a id="page530"/&gt;Fremen guard that augmented the surviving Fedaykin took up stations around the room. There was muttering among them, much darting of suspicious glances. This had been too long a place of the enemy for them to accept their presence in it casually.</v>
      </c>
      <c r="D14718">
        <f t="shared" si="1848"/>
        <v>2</v>
      </c>
      <c r="E14718" t="str">
        <f t="shared" si="1845"/>
        <v>end</v>
      </c>
      <c r="F14718" t="str">
        <f t="shared" si="1849"/>
        <v>&lt;p class="indent"&gt;Communications men hurried into the room with their equipment, began setting up near the massive fireplace. The &lt;a id="page530"/&gt;Fremen guard that augmented the surviving Fedaykin took up stations around the room. There was muttering among them, much darting of suspicious glances. This had been too long a place of the enemy for them to accept their presence in it casually.</v>
      </c>
      <c r="G14718" t="str">
        <f t="shared" si="1851"/>
        <v>&lt;p class="indent"&gt;</v>
      </c>
      <c r="H14718">
        <v>2</v>
      </c>
      <c r="I14718">
        <f t="shared" si="1847"/>
        <v>66</v>
      </c>
      <c r="J14718">
        <f t="shared" ca="1" si="1846"/>
        <v>7219</v>
      </c>
      <c r="K14718" t="str">
        <f>IF(OR(E14718="start",AND(E14718="end",E14717="start")),"Y","N")</f>
        <v>N</v>
      </c>
      <c r="L14718" t="str">
        <f t="shared" si="1852"/>
        <v/>
      </c>
    </row>
    <row r="14719" spans="1:12" x14ac:dyDescent="0.25">
      <c r="A14719">
        <v>14718</v>
      </c>
      <c r="B14719" s="1" t="s">
        <v>9</v>
      </c>
      <c r="C14719" t="str">
        <f t="shared" si="1850"/>
        <v>&lt;p class="indent"&gt;Communications men hurried into the room with their equipment, began setting up near the massive fireplace. The &lt;a id="page530"/&gt;Fremen guard that augmented the surviving Fedaykin took up stations around the room. There was muttering among them, much darting of suspicious glances. This had been too long a place of the enemy for them to accept their presence in it casually. &lt;/p&gt;</v>
      </c>
      <c r="D14719">
        <f t="shared" si="1848"/>
        <v>3</v>
      </c>
      <c r="E14719" t="str">
        <f t="shared" si="1845"/>
        <v>end</v>
      </c>
      <c r="F14719" t="str">
        <f t="shared" si="1849"/>
        <v>&lt;p class="indent"&gt;Communications men hurried into the room with their equipment, began setting up near the massive fireplace. The &lt;a id="page530"/&gt;Fremen guard that augmented the surviving Fedaykin took up stations around the room. There was muttering among them, much darting of suspicious glances. This had been too long a place of the enemy for them to accept their presence in it casually. &lt;/p&gt;</v>
      </c>
      <c r="G14719" t="str">
        <f t="shared" si="1851"/>
        <v>&lt;p class="indent"&gt;</v>
      </c>
      <c r="H14719">
        <v>2</v>
      </c>
      <c r="I14719">
        <f t="shared" si="1847"/>
        <v>66</v>
      </c>
      <c r="J14719">
        <f t="shared" ca="1" si="1846"/>
        <v>7219</v>
      </c>
      <c r="K14719" t="str">
        <f>IF(OR(E14719="start",AND(E14719="end",E14718="start")),"Y","N")</f>
        <v>N</v>
      </c>
      <c r="L14719" t="str">
        <f t="shared" si="1852"/>
        <v>&lt;p class="indent"&gt;Communications men hurried into the room with their equipment, began setting up near the massive fireplace. The &lt;a id="page530"/&gt;Fremen guard that augmented the surviving Fedaykin took up stations around the room. There was muttering among them, much darting of suspicious glances. This had been too long a place of the enemy for them to accept their presence in it casually. &lt;/p&gt;</v>
      </c>
    </row>
    <row r="14720" spans="1:12" x14ac:dyDescent="0.25">
      <c r="A14720">
        <v>14719</v>
      </c>
      <c r="B14720" s="1" t="s">
        <v>11390</v>
      </c>
      <c r="C14720" t="str">
        <f t="shared" si="1850"/>
        <v>&lt;p class="indent"&gt;‘Gurney, have an escort bring my mother and Chani,’ Paul said. ‘Does Chani know yet about our son?’&lt;/p&gt;</v>
      </c>
      <c r="D14720">
        <f t="shared" si="1848"/>
        <v>1</v>
      </c>
      <c r="E14720" t="str">
        <f t="shared" si="1845"/>
        <v>end</v>
      </c>
      <c r="F14720" t="str">
        <f t="shared" si="1849"/>
        <v>&lt;p class="indent"&gt;‘Gurney, have an escort bring my mother and Chani,’ Paul said. ‘Does Chani know yet about our son?’&lt;/p&gt;</v>
      </c>
      <c r="G14720" t="str">
        <f t="shared" si="1851"/>
        <v>&lt;p class="indent"&gt;</v>
      </c>
      <c r="H14720">
        <v>2</v>
      </c>
      <c r="I14720">
        <f t="shared" si="1847"/>
        <v>66</v>
      </c>
      <c r="J14720">
        <f t="shared" ca="1" si="1846"/>
        <v>7220</v>
      </c>
      <c r="K14720" t="str">
        <f>IF(OR(E14720="start",AND(E14720="end",E14719="start")),"Y","N")</f>
        <v>N</v>
      </c>
      <c r="L14720" t="str">
        <f t="shared" si="1852"/>
        <v>&lt;p class="indent"&gt;‘Gurney, have an escort bring my mother and Chani,’ Paul said. ‘Does Chani know yet about our son?’&lt;/p&gt;</v>
      </c>
    </row>
    <row r="14721" spans="1:12" x14ac:dyDescent="0.25">
      <c r="A14721">
        <v>14720</v>
      </c>
      <c r="B14721" s="1" t="s">
        <v>11391</v>
      </c>
      <c r="C14721" t="str">
        <f t="shared" si="1850"/>
        <v>&lt;p class="indent"&gt;‘The message was sent, m’Lord.’&lt;/p&gt;</v>
      </c>
      <c r="D14721">
        <f t="shared" si="1848"/>
        <v>1</v>
      </c>
      <c r="E14721" t="str">
        <f t="shared" si="1845"/>
        <v>end</v>
      </c>
      <c r="F14721" t="str">
        <f t="shared" si="1849"/>
        <v>&lt;p class="indent"&gt;‘The message was sent, m’Lord.’&lt;/p&gt;</v>
      </c>
      <c r="G14721" t="str">
        <f t="shared" si="1851"/>
        <v>&lt;p class="indent"&gt;</v>
      </c>
      <c r="H14721">
        <v>2</v>
      </c>
      <c r="I14721">
        <f t="shared" si="1847"/>
        <v>66</v>
      </c>
      <c r="J14721">
        <f t="shared" ca="1" si="1846"/>
        <v>7221</v>
      </c>
      <c r="K14721" t="str">
        <f>IF(OR(E14721="start",AND(E14721="end",E14720="start")),"Y","N")</f>
        <v>N</v>
      </c>
      <c r="L14721" t="str">
        <f t="shared" si="1852"/>
        <v>&lt;p class="indent"&gt;‘The message was sent, m’Lord.’&lt;/p&gt;</v>
      </c>
    </row>
    <row r="14722" spans="1:12" x14ac:dyDescent="0.25">
      <c r="A14722">
        <v>14721</v>
      </c>
      <c r="B14722" s="1" t="s">
        <v>11392</v>
      </c>
      <c r="C14722" t="str">
        <f t="shared" si="1850"/>
        <v>&lt;p class="indent"&gt;‘Are the makers being taken out of the basin yet?’&lt;/p&gt;</v>
      </c>
      <c r="D14722">
        <f t="shared" si="1848"/>
        <v>1</v>
      </c>
      <c r="E14722" t="str">
        <f t="shared" si="1845"/>
        <v>end</v>
      </c>
      <c r="F14722" t="str">
        <f t="shared" si="1849"/>
        <v>&lt;p class="indent"&gt;‘Are the makers being taken out of the basin yet?’&lt;/p&gt;</v>
      </c>
      <c r="G14722" t="str">
        <f t="shared" si="1851"/>
        <v>&lt;p class="indent"&gt;</v>
      </c>
      <c r="H14722">
        <v>2</v>
      </c>
      <c r="I14722">
        <f t="shared" si="1847"/>
        <v>66</v>
      </c>
      <c r="J14722">
        <f t="shared" ca="1" si="1846"/>
        <v>7222</v>
      </c>
      <c r="K14722" t="str">
        <f>IF(OR(E14722="start",AND(E14722="end",E14721="start")),"Y","N")</f>
        <v>N</v>
      </c>
      <c r="L14722" t="str">
        <f t="shared" si="1852"/>
        <v>&lt;p class="indent"&gt;‘Are the makers being taken out of the basin yet?’&lt;/p&gt;</v>
      </c>
    </row>
    <row r="14723" spans="1:12" x14ac:dyDescent="0.25">
      <c r="A14723">
        <v>14722</v>
      </c>
      <c r="B14723" s="1" t="s">
        <v>11393</v>
      </c>
      <c r="C14723" t="str">
        <f t="shared" si="1850"/>
        <v>&lt;p class="indent"&gt;‘Yes, m’Lord. The storm’s almost spent.’&lt;/p&gt;</v>
      </c>
      <c r="D14723">
        <f t="shared" si="1848"/>
        <v>1</v>
      </c>
      <c r="E14723" t="str">
        <f t="shared" ref="E14723:E14786" si="1853">IFERROR(IF(FIND("blockquote",B14723)=2,"start","end"),E14722)</f>
        <v>end</v>
      </c>
      <c r="F14723" t="str">
        <f t="shared" si="1849"/>
        <v>&lt;p class="indent"&gt;‘Yes, m’Lord. The storm’s almost spent.’&lt;/p&gt;</v>
      </c>
      <c r="G14723" t="str">
        <f t="shared" si="1851"/>
        <v>&lt;p class="indent"&gt;</v>
      </c>
      <c r="H14723">
        <v>2</v>
      </c>
      <c r="I14723">
        <f t="shared" si="1847"/>
        <v>66</v>
      </c>
      <c r="J14723">
        <f t="shared" ref="J14723:J14786" ca="1" si="1854">IF(K14723="Y","",IF(D14723=1,1+MAX(OFFSET(J14723,-A14723+1,0,A14723-1)),MAX(OFFSET(J14723,-A14723+1,0,A14723-1))))</f>
        <v>7223</v>
      </c>
      <c r="K14723" t="str">
        <f>IF(OR(E14723="start",AND(E14723="end",E14722="start")),"Y","N")</f>
        <v>N</v>
      </c>
      <c r="L14723" t="str">
        <f t="shared" si="1852"/>
        <v>&lt;p class="indent"&gt;‘Yes, m’Lord. The storm’s almost spent.’&lt;/p&gt;</v>
      </c>
    </row>
    <row r="14724" spans="1:12" x14ac:dyDescent="0.25">
      <c r="A14724">
        <v>14723</v>
      </c>
      <c r="B14724" s="1" t="s">
        <v>11394</v>
      </c>
      <c r="C14724" t="str">
        <f t="shared" si="1850"/>
        <v>&lt;p class="indent"&gt;‘What’s the extent of the storm damage?’ Paul asked.&lt;/p&gt;</v>
      </c>
      <c r="D14724">
        <f t="shared" si="1848"/>
        <v>1</v>
      </c>
      <c r="E14724" t="str">
        <f t="shared" si="1853"/>
        <v>end</v>
      </c>
      <c r="F14724" t="str">
        <f t="shared" si="1849"/>
        <v>&lt;p class="indent"&gt;‘What’s the extent of the storm damage?’ Paul asked.&lt;/p&gt;</v>
      </c>
      <c r="G14724" t="str">
        <f t="shared" si="1851"/>
        <v>&lt;p class="indent"&gt;</v>
      </c>
      <c r="H14724">
        <v>2</v>
      </c>
      <c r="I14724">
        <f t="shared" si="1847"/>
        <v>66</v>
      </c>
      <c r="J14724">
        <f t="shared" ca="1" si="1854"/>
        <v>7224</v>
      </c>
      <c r="K14724" t="str">
        <f>IF(OR(E14724="start",AND(E14724="end",E14723="start")),"Y","N")</f>
        <v>N</v>
      </c>
      <c r="L14724" t="str">
        <f t="shared" si="1852"/>
        <v>&lt;p class="indent"&gt;‘What’s the extent of the storm damage?’ Paul asked.&lt;/p&gt;</v>
      </c>
    </row>
    <row r="14725" spans="1:12" x14ac:dyDescent="0.25">
      <c r="A14725">
        <v>14724</v>
      </c>
      <c r="B14725" s="1" t="s">
        <v>11395</v>
      </c>
      <c r="C14725" t="str">
        <f t="shared" si="1850"/>
        <v>&lt;p class="indent"&gt;‘In the direct path – on the landing field and across the spice storage yards of the plain – extensive damage,’ Gurney said.</v>
      </c>
      <c r="D14725">
        <f t="shared" si="1848"/>
        <v>1</v>
      </c>
      <c r="E14725" t="str">
        <f t="shared" si="1853"/>
        <v>end</v>
      </c>
      <c r="F14725" t="str">
        <f t="shared" si="1849"/>
        <v>&lt;p class="indent"&gt;‘In the direct path – on the landing field and across the spice storage yards of the plain – extensive damage,’ Gurney said.</v>
      </c>
      <c r="G14725" t="str">
        <f t="shared" si="1851"/>
        <v>&lt;p class="indent"&gt;</v>
      </c>
      <c r="H14725">
        <v>2</v>
      </c>
      <c r="I14725">
        <f t="shared" ref="I14725:I14788" si="1855">IF(AND(E14724="end",E14725="start"),I14724+1,I14724)</f>
        <v>66</v>
      </c>
      <c r="J14725">
        <f t="shared" ca="1" si="1854"/>
        <v>7225</v>
      </c>
      <c r="K14725" t="str">
        <f>IF(OR(E14725="start",AND(E14725="end",E14724="start")),"Y","N")</f>
        <v>N</v>
      </c>
      <c r="L14725" t="str">
        <f t="shared" si="1852"/>
        <v/>
      </c>
    </row>
    <row r="14726" spans="1:12" x14ac:dyDescent="0.25">
      <c r="A14726">
        <v>14725</v>
      </c>
      <c r="B14726" s="1" t="s">
        <v>11396</v>
      </c>
      <c r="C14726" t="str">
        <f t="shared" si="1850"/>
        <v>&lt;p class="indent"&gt;‘In the direct path – on the landing field and across the spice storage yards of the plain – extensive damage,’ Gurney said. ‘As much from battle as from the storm.’</v>
      </c>
      <c r="D14726">
        <f t="shared" si="1848"/>
        <v>2</v>
      </c>
      <c r="E14726" t="str">
        <f t="shared" si="1853"/>
        <v>end</v>
      </c>
      <c r="F14726" t="str">
        <f t="shared" si="1849"/>
        <v>&lt;p class="indent"&gt;‘In the direct path – on the landing field and across the spice storage yards of the plain – extensive damage,’ Gurney said. ‘As much from battle as from the storm.’</v>
      </c>
      <c r="G14726" t="str">
        <f t="shared" si="1851"/>
        <v>&lt;p class="indent"&gt;</v>
      </c>
      <c r="H14726">
        <v>2</v>
      </c>
      <c r="I14726">
        <f t="shared" si="1855"/>
        <v>66</v>
      </c>
      <c r="J14726">
        <f t="shared" ca="1" si="1854"/>
        <v>7225</v>
      </c>
      <c r="K14726" t="str">
        <f>IF(OR(E14726="start",AND(E14726="end",E14725="start")),"Y","N")</f>
        <v>N</v>
      </c>
      <c r="L14726" t="str">
        <f t="shared" si="1852"/>
        <v/>
      </c>
    </row>
    <row r="14727" spans="1:12" x14ac:dyDescent="0.25">
      <c r="A14727">
        <v>14726</v>
      </c>
      <c r="B14727" s="1" t="s">
        <v>9</v>
      </c>
      <c r="C14727" t="str">
        <f t="shared" si="1850"/>
        <v>&lt;p class="indent"&gt;‘In the direct path – on the landing field and across the spice storage yards of the plain – extensive damage,’ Gurney said. ‘As much from battle as from the storm.’ &lt;/p&gt;</v>
      </c>
      <c r="D14727">
        <f t="shared" ref="D14727:D14790" si="1856">IF(LEFT(B14727,2)="&lt;p",1,IF(LEFT(B14727,3)="&lt;h1",1,D14726+1))</f>
        <v>3</v>
      </c>
      <c r="E14727" t="str">
        <f t="shared" si="1853"/>
        <v>end</v>
      </c>
      <c r="F14727" t="str">
        <f t="shared" si="1849"/>
        <v>&lt;p class="indent"&gt;‘In the direct path – on the landing field and across the spice storage yards of the plain – extensive damage,’ Gurney said. ‘As much from battle as from the storm.’ &lt;/p&gt;</v>
      </c>
      <c r="G14727" t="str">
        <f t="shared" si="1851"/>
        <v>&lt;p class="indent"&gt;</v>
      </c>
      <c r="H14727">
        <v>2</v>
      </c>
      <c r="I14727">
        <f t="shared" si="1855"/>
        <v>66</v>
      </c>
      <c r="J14727">
        <f t="shared" ca="1" si="1854"/>
        <v>7225</v>
      </c>
      <c r="K14727" t="str">
        <f>IF(OR(E14727="start",AND(E14727="end",E14726="start")),"Y","N")</f>
        <v>N</v>
      </c>
      <c r="L14727" t="str">
        <f t="shared" si="1852"/>
        <v>&lt;p class="indent"&gt;‘In the direct path – on the landing field and across the spice storage yards of the plain – extensive damage,’ Gurney said. ‘As much from battle as from the storm.’ &lt;/p&gt;</v>
      </c>
    </row>
    <row r="14728" spans="1:12" x14ac:dyDescent="0.25">
      <c r="A14728">
        <v>14727</v>
      </c>
      <c r="B14728" s="1" t="s">
        <v>11397</v>
      </c>
      <c r="C14728" t="str">
        <f t="shared" si="1850"/>
        <v>&lt;p class="indent"&gt;‘Nothing money won’t repair, I presume,’ Paul said.&lt;/p&gt;</v>
      </c>
      <c r="D14728">
        <f t="shared" si="1856"/>
        <v>1</v>
      </c>
      <c r="E14728" t="str">
        <f t="shared" si="1853"/>
        <v>end</v>
      </c>
      <c r="F14728" t="str">
        <f t="shared" si="1849"/>
        <v>&lt;p class="indent"&gt;‘Nothing money won’t repair, I presume,’ Paul said.&lt;/p&gt;</v>
      </c>
      <c r="G14728" t="str">
        <f t="shared" si="1851"/>
        <v>&lt;p class="indent"&gt;</v>
      </c>
      <c r="H14728">
        <v>2</v>
      </c>
      <c r="I14728">
        <f t="shared" si="1855"/>
        <v>66</v>
      </c>
      <c r="J14728">
        <f t="shared" ca="1" si="1854"/>
        <v>7226</v>
      </c>
      <c r="K14728" t="str">
        <f>IF(OR(E14728="start",AND(E14728="end",E14727="start")),"Y","N")</f>
        <v>N</v>
      </c>
      <c r="L14728" t="str">
        <f t="shared" si="1852"/>
        <v>&lt;p class="indent"&gt;‘Nothing money won’t repair, I presume,’ Paul said.&lt;/p&gt;</v>
      </c>
    </row>
    <row r="14729" spans="1:12" x14ac:dyDescent="0.25">
      <c r="A14729">
        <v>14728</v>
      </c>
      <c r="B14729" s="1" t="s">
        <v>11398</v>
      </c>
      <c r="C14729" t="str">
        <f t="shared" si="1850"/>
        <v>&lt;p class="indent"&gt;‘Except for the lives, m’Lord,’ Gurney said, and there was a tone of reproach in his voice as though to say: ‘&lt;em&gt;When did an Atreides worry first about things when people were at stake?’&lt;/em&gt;&lt;/p&gt;</v>
      </c>
      <c r="D14729">
        <f t="shared" si="1856"/>
        <v>1</v>
      </c>
      <c r="E14729" t="str">
        <f t="shared" si="1853"/>
        <v>end</v>
      </c>
      <c r="F14729" t="str">
        <f t="shared" si="1849"/>
        <v>&lt;p class="indent"&gt;‘Except for the lives, m’Lord,’ Gurney said, and there was a tone of reproach in his voice as though to say: ‘&lt;em&gt;When did an Atreides worry first about things when people were at stake?’&lt;/em&gt;&lt;/p&gt;</v>
      </c>
      <c r="G14729" t="str">
        <f t="shared" si="1851"/>
        <v>&lt;p class="indent"&gt;</v>
      </c>
      <c r="H14729">
        <v>2</v>
      </c>
      <c r="I14729">
        <f t="shared" si="1855"/>
        <v>66</v>
      </c>
      <c r="J14729">
        <f t="shared" ca="1" si="1854"/>
        <v>7227</v>
      </c>
      <c r="K14729" t="str">
        <f>IF(OR(E14729="start",AND(E14729="end",E14728="start")),"Y","N")</f>
        <v>N</v>
      </c>
      <c r="L14729" t="str">
        <f t="shared" si="1852"/>
        <v>&lt;p class="indent"&gt;‘Except for the lives, m’Lord,’ Gurney said, and there was a tone of reproach in his voice as though to say: ‘&lt;em&gt;When did an Atreides worry first about things when people were at stake?’&lt;/em&gt;&lt;/p&gt;</v>
      </c>
    </row>
    <row r="14730" spans="1:12" x14ac:dyDescent="0.25">
      <c r="A14730">
        <v>14729</v>
      </c>
      <c r="B14730" s="1" t="s">
        <v>11399</v>
      </c>
      <c r="C14730" t="str">
        <f t="shared" si="1850"/>
        <v>&lt;p class="indent"&gt;But Paul could only focus his attention on the inner eye and the gaps visible to him in the time-wall that still lay across</v>
      </c>
      <c r="D14730">
        <f t="shared" si="1856"/>
        <v>1</v>
      </c>
      <c r="E14730" t="str">
        <f t="shared" si="1853"/>
        <v>end</v>
      </c>
      <c r="F14730" t="str">
        <f t="shared" si="1849"/>
        <v>&lt;p class="indent"&gt;But Paul could only focus his attention on the inner eye and the gaps visible to him in the time-wall that still lay across</v>
      </c>
      <c r="G14730" t="str">
        <f t="shared" si="1851"/>
        <v>&lt;p class="indent"&gt;</v>
      </c>
      <c r="H14730">
        <v>2</v>
      </c>
      <c r="I14730">
        <f t="shared" si="1855"/>
        <v>66</v>
      </c>
      <c r="J14730">
        <f t="shared" ca="1" si="1854"/>
        <v>7228</v>
      </c>
      <c r="K14730" t="str">
        <f>IF(OR(E14730="start",AND(E14730="end",E14729="start")),"Y","N")</f>
        <v>N</v>
      </c>
      <c r="L14730" t="str">
        <f t="shared" si="1852"/>
        <v/>
      </c>
    </row>
    <row r="14731" spans="1:12" x14ac:dyDescent="0.25">
      <c r="A14731">
        <v>14730</v>
      </c>
      <c r="B14731" s="1" t="s">
        <v>11400</v>
      </c>
      <c r="C14731" t="str">
        <f t="shared" si="1850"/>
        <v>&lt;p class="indent"&gt;But Paul could only focus his attention on the inner eye and the gaps visible to him in the time-wall that still lay across his path. Through each gap the jihad raged away down the corridors of the future.</v>
      </c>
      <c r="D14731">
        <f t="shared" si="1856"/>
        <v>2</v>
      </c>
      <c r="E14731" t="str">
        <f t="shared" si="1853"/>
        <v>end</v>
      </c>
      <c r="F14731" t="str">
        <f t="shared" ref="F14731:F14794" si="1857">IF(AND(E14731="start",D14731&gt;=D14730),F14730&amp;" "&amp;B14731,C14731)</f>
        <v>&lt;p class="indent"&gt;But Paul could only focus his attention on the inner eye and the gaps visible to him in the time-wall that still lay across his path. Through each gap the jihad raged away down the corridors of the future.</v>
      </c>
      <c r="G14731" t="str">
        <f t="shared" si="1851"/>
        <v>&lt;p class="indent"&gt;</v>
      </c>
      <c r="H14731">
        <v>2</v>
      </c>
      <c r="I14731">
        <f t="shared" si="1855"/>
        <v>66</v>
      </c>
      <c r="J14731">
        <f t="shared" ca="1" si="1854"/>
        <v>7228</v>
      </c>
      <c r="K14731" t="str">
        <f>IF(OR(E14731="start",AND(E14731="end",E14730="start")),"Y","N")</f>
        <v>N</v>
      </c>
      <c r="L14731" t="str">
        <f t="shared" si="1852"/>
        <v/>
      </c>
    </row>
    <row r="14732" spans="1:12" x14ac:dyDescent="0.25">
      <c r="A14732">
        <v>14731</v>
      </c>
      <c r="B14732" s="1" t="s">
        <v>9</v>
      </c>
      <c r="C14732" t="str">
        <f t="shared" si="1850"/>
        <v>&lt;p class="indent"&gt;But Paul could only focus his attention on the inner eye and the gaps visible to him in the time-wall that still lay across his path. Through each gap the jihad raged away down the corridors of the future. &lt;/p&gt;</v>
      </c>
      <c r="D14732">
        <f t="shared" si="1856"/>
        <v>3</v>
      </c>
      <c r="E14732" t="str">
        <f t="shared" si="1853"/>
        <v>end</v>
      </c>
      <c r="F14732" t="str">
        <f t="shared" si="1857"/>
        <v>&lt;p class="indent"&gt;But Paul could only focus his attention on the inner eye and the gaps visible to him in the time-wall that still lay across his path. Through each gap the jihad raged away down the corridors of the future. &lt;/p&gt;</v>
      </c>
      <c r="G14732" t="str">
        <f t="shared" si="1851"/>
        <v>&lt;p class="indent"&gt;</v>
      </c>
      <c r="H14732">
        <v>2</v>
      </c>
      <c r="I14732">
        <f t="shared" si="1855"/>
        <v>66</v>
      </c>
      <c r="J14732">
        <f t="shared" ca="1" si="1854"/>
        <v>7228</v>
      </c>
      <c r="K14732" t="str">
        <f>IF(OR(E14732="start",AND(E14732="end",E14731="start")),"Y","N")</f>
        <v>N</v>
      </c>
      <c r="L14732" t="str">
        <f t="shared" si="1852"/>
        <v>&lt;p class="indent"&gt;But Paul could only focus his attention on the inner eye and the gaps visible to him in the time-wall that still lay across his path. Through each gap the jihad raged away down the corridors of the future. &lt;/p&gt;</v>
      </c>
    </row>
    <row r="14733" spans="1:12" x14ac:dyDescent="0.25">
      <c r="A14733">
        <v>14732</v>
      </c>
      <c r="B14733" s="1" t="s">
        <v>11401</v>
      </c>
      <c r="C14733" t="str">
        <f t="shared" si="1850"/>
        <v>&lt;p class="indent"&gt;He sighed, crossed the hall, seeing a chair against the wall. The chair had once stood in the dining hall and might even have</v>
      </c>
      <c r="D14733">
        <f t="shared" si="1856"/>
        <v>1</v>
      </c>
      <c r="E14733" t="str">
        <f t="shared" si="1853"/>
        <v>end</v>
      </c>
      <c r="F14733" t="str">
        <f t="shared" si="1857"/>
        <v>&lt;p class="indent"&gt;He sighed, crossed the hall, seeing a chair against the wall. The chair had once stood in the dining hall and might even have</v>
      </c>
      <c r="G14733" t="str">
        <f t="shared" si="1851"/>
        <v>&lt;p class="indent"&gt;</v>
      </c>
      <c r="H14733">
        <v>2</v>
      </c>
      <c r="I14733">
        <f t="shared" si="1855"/>
        <v>66</v>
      </c>
      <c r="J14733">
        <f t="shared" ca="1" si="1854"/>
        <v>7229</v>
      </c>
      <c r="K14733" t="str">
        <f>IF(OR(E14733="start",AND(E14733="end",E14732="start")),"Y","N")</f>
        <v>N</v>
      </c>
      <c r="L14733" t="str">
        <f t="shared" si="1852"/>
        <v/>
      </c>
    </row>
    <row r="14734" spans="1:12" x14ac:dyDescent="0.25">
      <c r="A14734">
        <v>14733</v>
      </c>
      <c r="B14734" s="1" t="s">
        <v>11402</v>
      </c>
      <c r="C14734" t="str">
        <f t="shared" si="1850"/>
        <v>&lt;p class="indent"&gt;He sighed, crossed the hall, seeing a chair against the wall. The chair had once stood in the dining hall and might even have held his own father. At the moment, though, it was only an object to rest his weariness and conceal it from the men. He sat</v>
      </c>
      <c r="D14734">
        <f t="shared" si="1856"/>
        <v>2</v>
      </c>
      <c r="E14734" t="str">
        <f t="shared" si="1853"/>
        <v>end</v>
      </c>
      <c r="F14734" t="str">
        <f t="shared" si="1857"/>
        <v>&lt;p class="indent"&gt;He sighed, crossed the hall, seeing a chair against the wall. The chair had once stood in the dining hall and might even have held his own father. At the moment, though, it was only an object to rest his weariness and conceal it from the men. He sat</v>
      </c>
      <c r="G14734" t="str">
        <f t="shared" si="1851"/>
        <v>&lt;p class="indent"&gt;</v>
      </c>
      <c r="H14734">
        <v>2</v>
      </c>
      <c r="I14734">
        <f t="shared" si="1855"/>
        <v>66</v>
      </c>
      <c r="J14734">
        <f t="shared" ca="1" si="1854"/>
        <v>7229</v>
      </c>
      <c r="K14734" t="str">
        <f>IF(OR(E14734="start",AND(E14734="end",E14733="start")),"Y","N")</f>
        <v>N</v>
      </c>
      <c r="L14734" t="str">
        <f t="shared" si="1852"/>
        <v/>
      </c>
    </row>
    <row r="14735" spans="1:12" x14ac:dyDescent="0.25">
      <c r="A14735">
        <v>14734</v>
      </c>
      <c r="B14735" s="1" t="s">
        <v>11403</v>
      </c>
      <c r="C14735" t="str">
        <f t="shared" si="1850"/>
        <v>&lt;p class="indent"&gt;He sighed, crossed the hall, seeing a chair against the wall. The chair had once stood in the dining hall and might even have held his own father. At the moment, though, it was only an object to rest his weariness and conceal it from the men. He sat down, pulling his robes around his legs, loosening his stillsuit at the neck.</v>
      </c>
      <c r="D14735">
        <f t="shared" si="1856"/>
        <v>3</v>
      </c>
      <c r="E14735" t="str">
        <f t="shared" si="1853"/>
        <v>end</v>
      </c>
      <c r="F14735" t="str">
        <f t="shared" si="1857"/>
        <v>&lt;p class="indent"&gt;He sighed, crossed the hall, seeing a chair against the wall. The chair had once stood in the dining hall and might even have held his own father. At the moment, though, it was only an object to rest his weariness and conceal it from the men. He sat down, pulling his robes around his legs, loosening his stillsuit at the neck.</v>
      </c>
      <c r="G14735" t="str">
        <f t="shared" si="1851"/>
        <v>&lt;p class="indent"&gt;</v>
      </c>
      <c r="H14735">
        <v>2</v>
      </c>
      <c r="I14735">
        <f t="shared" si="1855"/>
        <v>66</v>
      </c>
      <c r="J14735">
        <f t="shared" ca="1" si="1854"/>
        <v>7229</v>
      </c>
      <c r="K14735" t="str">
        <f>IF(OR(E14735="start",AND(E14735="end",E14734="start")),"Y","N")</f>
        <v>N</v>
      </c>
      <c r="L14735" t="str">
        <f t="shared" si="1852"/>
        <v/>
      </c>
    </row>
    <row r="14736" spans="1:12" x14ac:dyDescent="0.25">
      <c r="A14736">
        <v>14735</v>
      </c>
      <c r="B14736" s="1" t="s">
        <v>9</v>
      </c>
      <c r="C14736" t="str">
        <f t="shared" si="1850"/>
        <v>&lt;p class="indent"&gt;He sighed, crossed the hall, seeing a chair against the wall. The chair had once stood in the dining hall and might even have held his own father. At the moment, though, it was only an object to rest his weariness and conceal it from the men. He sat down, pulling his robes around his legs, loosening his stillsuit at the neck. &lt;/p&gt;</v>
      </c>
      <c r="D14736">
        <f t="shared" si="1856"/>
        <v>4</v>
      </c>
      <c r="E14736" t="str">
        <f t="shared" si="1853"/>
        <v>end</v>
      </c>
      <c r="F14736" t="str">
        <f t="shared" si="1857"/>
        <v>&lt;p class="indent"&gt;He sighed, crossed the hall, seeing a chair against the wall. The chair had once stood in the dining hall and might even have held his own father. At the moment, though, it was only an object to rest his weariness and conceal it from the men. He sat down, pulling his robes around his legs, loosening his stillsuit at the neck. &lt;/p&gt;</v>
      </c>
      <c r="G14736" t="str">
        <f t="shared" si="1851"/>
        <v>&lt;p class="indent"&gt;</v>
      </c>
      <c r="H14736">
        <v>2</v>
      </c>
      <c r="I14736">
        <f t="shared" si="1855"/>
        <v>66</v>
      </c>
      <c r="J14736">
        <f t="shared" ca="1" si="1854"/>
        <v>7229</v>
      </c>
      <c r="K14736" t="str">
        <f>IF(OR(E14736="start",AND(E14736="end",E14735="start")),"Y","N")</f>
        <v>N</v>
      </c>
      <c r="L14736" t="str">
        <f t="shared" si="1852"/>
        <v>&lt;p class="indent"&gt;He sighed, crossed the hall, seeing a chair against the wall. The chair had once stood in the dining hall and might even have held his own father. At the moment, though, it was only an object to rest his weariness and conceal it from the men. He sat down, pulling his robes around his legs, loosening his stillsuit at the neck. &lt;/p&gt;</v>
      </c>
    </row>
    <row r="14737" spans="1:12" x14ac:dyDescent="0.25">
      <c r="A14737">
        <v>14736</v>
      </c>
      <c r="B14737" s="1" t="s">
        <v>11404</v>
      </c>
      <c r="C14737" t="str">
        <f t="shared" si="1850"/>
        <v>&lt;p class="indent"&gt;‘The Emperor is still holed up in the remains of his ship,’ Gurney said.&lt;/p&gt;</v>
      </c>
      <c r="D14737">
        <f t="shared" si="1856"/>
        <v>1</v>
      </c>
      <c r="E14737" t="str">
        <f t="shared" si="1853"/>
        <v>end</v>
      </c>
      <c r="F14737" t="str">
        <f t="shared" si="1857"/>
        <v>&lt;p class="indent"&gt;‘The Emperor is still holed up in the remains of his ship,’ Gurney said.&lt;/p&gt;</v>
      </c>
      <c r="G14737" t="str">
        <f t="shared" si="1851"/>
        <v>&lt;p class="indent"&gt;</v>
      </c>
      <c r="H14737">
        <v>2</v>
      </c>
      <c r="I14737">
        <f t="shared" si="1855"/>
        <v>66</v>
      </c>
      <c r="J14737">
        <f t="shared" ca="1" si="1854"/>
        <v>7230</v>
      </c>
      <c r="K14737" t="str">
        <f>IF(OR(E14737="start",AND(E14737="end",E14736="start")),"Y","N")</f>
        <v>N</v>
      </c>
      <c r="L14737" t="str">
        <f t="shared" si="1852"/>
        <v>&lt;p class="indent"&gt;‘The Emperor is still holed up in the remains of his ship,’ Gurney said.&lt;/p&gt;</v>
      </c>
    </row>
    <row r="14738" spans="1:12" x14ac:dyDescent="0.25">
      <c r="A14738">
        <v>14737</v>
      </c>
      <c r="B14738" s="1" t="s">
        <v>11405</v>
      </c>
      <c r="C14738" t="str">
        <f t="shared" si="1850"/>
        <v>&lt;p class="indent"&gt;‘For now, contain him there,’ Paul said. ‘Have they found the Harkonnens yet?’&lt;/p&gt;</v>
      </c>
      <c r="D14738">
        <f t="shared" si="1856"/>
        <v>1</v>
      </c>
      <c r="E14738" t="str">
        <f t="shared" si="1853"/>
        <v>end</v>
      </c>
      <c r="F14738" t="str">
        <f t="shared" si="1857"/>
        <v>&lt;p class="indent"&gt;‘For now, contain him there,’ Paul said. ‘Have they found the Harkonnens yet?’&lt;/p&gt;</v>
      </c>
      <c r="G14738" t="str">
        <f t="shared" si="1851"/>
        <v>&lt;p class="indent"&gt;</v>
      </c>
      <c r="H14738">
        <v>2</v>
      </c>
      <c r="I14738">
        <f t="shared" si="1855"/>
        <v>66</v>
      </c>
      <c r="J14738">
        <f t="shared" ca="1" si="1854"/>
        <v>7231</v>
      </c>
      <c r="K14738" t="str">
        <f>IF(OR(E14738="start",AND(E14738="end",E14737="start")),"Y","N")</f>
        <v>N</v>
      </c>
      <c r="L14738" t="str">
        <f t="shared" si="1852"/>
        <v>&lt;p class="indent"&gt;‘For now, contain him there,’ Paul said. ‘Have they found the Harkonnens yet?’&lt;/p&gt;</v>
      </c>
    </row>
    <row r="14739" spans="1:12" x14ac:dyDescent="0.25">
      <c r="A14739">
        <v>14738</v>
      </c>
      <c r="B14739" s="1" t="s">
        <v>11406</v>
      </c>
      <c r="C14739" t="str">
        <f t="shared" si="1850"/>
        <v>&lt;p class="indent"&gt;‘They’re still examining the dead.’&lt;/p&gt;</v>
      </c>
      <c r="D14739">
        <f t="shared" si="1856"/>
        <v>1</v>
      </c>
      <c r="E14739" t="str">
        <f t="shared" si="1853"/>
        <v>end</v>
      </c>
      <c r="F14739" t="str">
        <f t="shared" si="1857"/>
        <v>&lt;p class="indent"&gt;‘They’re still examining the dead.’&lt;/p&gt;</v>
      </c>
      <c r="G14739" t="str">
        <f t="shared" si="1851"/>
        <v>&lt;p class="indent"&gt;</v>
      </c>
      <c r="H14739">
        <v>2</v>
      </c>
      <c r="I14739">
        <f t="shared" si="1855"/>
        <v>66</v>
      </c>
      <c r="J14739">
        <f t="shared" ca="1" si="1854"/>
        <v>7232</v>
      </c>
      <c r="K14739" t="str">
        <f>IF(OR(E14739="start",AND(E14739="end",E14738="start")),"Y","N")</f>
        <v>N</v>
      </c>
      <c r="L14739" t="str">
        <f t="shared" si="1852"/>
        <v>&lt;p class="indent"&gt;‘They’re still examining the dead.’&lt;/p&gt;</v>
      </c>
    </row>
    <row r="14740" spans="1:12" x14ac:dyDescent="0.25">
      <c r="A14740">
        <v>14739</v>
      </c>
      <c r="B14740" s="1" t="s">
        <v>11407</v>
      </c>
      <c r="C14740" t="str">
        <f t="shared" si="1850"/>
        <v>&lt;p class="indent"&gt;‘What reply from the ships up there?’ He jerked his chin toward the ceiling.&lt;/p&gt;</v>
      </c>
      <c r="D14740">
        <f t="shared" si="1856"/>
        <v>1</v>
      </c>
      <c r="E14740" t="str">
        <f t="shared" si="1853"/>
        <v>end</v>
      </c>
      <c r="F14740" t="str">
        <f t="shared" si="1857"/>
        <v>&lt;p class="indent"&gt;‘What reply from the ships up there?’ He jerked his chin toward the ceiling.&lt;/p&gt;</v>
      </c>
      <c r="G14740" t="str">
        <f t="shared" si="1851"/>
        <v>&lt;p class="indent"&gt;</v>
      </c>
      <c r="H14740">
        <v>2</v>
      </c>
      <c r="I14740">
        <f t="shared" si="1855"/>
        <v>66</v>
      </c>
      <c r="J14740">
        <f t="shared" ca="1" si="1854"/>
        <v>7233</v>
      </c>
      <c r="K14740" t="str">
        <f>IF(OR(E14740="start",AND(E14740="end",E14739="start")),"Y","N")</f>
        <v>N</v>
      </c>
      <c r="L14740" t="str">
        <f t="shared" si="1852"/>
        <v>&lt;p class="indent"&gt;‘What reply from the ships up there?’ He jerked his chin toward the ceiling.&lt;/p&gt;</v>
      </c>
    </row>
    <row r="14741" spans="1:12" x14ac:dyDescent="0.25">
      <c r="A14741">
        <v>14740</v>
      </c>
      <c r="B14741" s="1" t="s">
        <v>11408</v>
      </c>
      <c r="C14741" t="str">
        <f t="shared" si="1850"/>
        <v>&lt;p class="indent"&gt;‘No reply yet, m’Lord.’&lt;/p&gt;</v>
      </c>
      <c r="D14741">
        <f t="shared" si="1856"/>
        <v>1</v>
      </c>
      <c r="E14741" t="str">
        <f t="shared" si="1853"/>
        <v>end</v>
      </c>
      <c r="F14741" t="str">
        <f t="shared" si="1857"/>
        <v>&lt;p class="indent"&gt;‘No reply yet, m’Lord.’&lt;/p&gt;</v>
      </c>
      <c r="G14741" t="str">
        <f t="shared" si="1851"/>
        <v>&lt;p class="indent"&gt;</v>
      </c>
      <c r="H14741">
        <v>2</v>
      </c>
      <c r="I14741">
        <f t="shared" si="1855"/>
        <v>66</v>
      </c>
      <c r="J14741">
        <f t="shared" ca="1" si="1854"/>
        <v>7234</v>
      </c>
      <c r="K14741" t="str">
        <f>IF(OR(E14741="start",AND(E14741="end",E14740="start")),"Y","N")</f>
        <v>N</v>
      </c>
      <c r="L14741" t="str">
        <f t="shared" si="1852"/>
        <v>&lt;p class="indent"&gt;‘No reply yet, m’Lord.’&lt;/p&gt;</v>
      </c>
    </row>
    <row r="14742" spans="1:12" x14ac:dyDescent="0.25">
      <c r="A14742">
        <v>14741</v>
      </c>
      <c r="B14742" s="1" t="s">
        <v>11409</v>
      </c>
      <c r="C14742" t="str">
        <f t="shared" si="1850"/>
        <v>&lt;p class="indent"&gt;Paul sighed, resting against the back of his chair. Presently, he &lt;a id="page531"/&gt;said: ‘Bring me a captive Sardaukar. We must send a message to our Emperor. It’s time to discuss terms.’</v>
      </c>
      <c r="D14742">
        <f t="shared" si="1856"/>
        <v>1</v>
      </c>
      <c r="E14742" t="str">
        <f t="shared" si="1853"/>
        <v>end</v>
      </c>
      <c r="F14742" t="str">
        <f t="shared" si="1857"/>
        <v>&lt;p class="indent"&gt;Paul sighed, resting against the back of his chair. Presently, he &lt;a id="page531"/&gt;said: ‘Bring me a captive Sardaukar. We must send a message to our Emperor. It’s time to discuss terms.’</v>
      </c>
      <c r="G14742" t="str">
        <f t="shared" si="1851"/>
        <v>&lt;p class="indent"&gt;</v>
      </c>
      <c r="H14742">
        <v>2</v>
      </c>
      <c r="I14742">
        <f t="shared" si="1855"/>
        <v>66</v>
      </c>
      <c r="J14742">
        <f t="shared" ca="1" si="1854"/>
        <v>7235</v>
      </c>
      <c r="K14742" t="str">
        <f>IF(OR(E14742="start",AND(E14742="end",E14741="start")),"Y","N")</f>
        <v>N</v>
      </c>
      <c r="L14742" t="str">
        <f t="shared" si="1852"/>
        <v/>
      </c>
    </row>
    <row r="14743" spans="1:12" x14ac:dyDescent="0.25">
      <c r="A14743">
        <v>14742</v>
      </c>
      <c r="B14743" s="1" t="s">
        <v>9</v>
      </c>
      <c r="C14743" t="str">
        <f t="shared" si="1850"/>
        <v>&lt;p class="indent"&gt;Paul sighed, resting against the back of his chair. Presently, he &lt;a id="page531"/&gt;said: ‘Bring me a captive Sardaukar. We must send a message to our Emperor. It’s time to discuss terms.’ &lt;/p&gt;</v>
      </c>
      <c r="D14743">
        <f t="shared" si="1856"/>
        <v>2</v>
      </c>
      <c r="E14743" t="str">
        <f t="shared" si="1853"/>
        <v>end</v>
      </c>
      <c r="F14743" t="str">
        <f t="shared" si="1857"/>
        <v>&lt;p class="indent"&gt;Paul sighed, resting against the back of his chair. Presently, he &lt;a id="page531"/&gt;said: ‘Bring me a captive Sardaukar. We must send a message to our Emperor. It’s time to discuss terms.’ &lt;/p&gt;</v>
      </c>
      <c r="G14743" t="str">
        <f t="shared" si="1851"/>
        <v>&lt;p class="indent"&gt;</v>
      </c>
      <c r="H14743">
        <v>2</v>
      </c>
      <c r="I14743">
        <f t="shared" si="1855"/>
        <v>66</v>
      </c>
      <c r="J14743">
        <f t="shared" ca="1" si="1854"/>
        <v>7235</v>
      </c>
      <c r="K14743" t="str">
        <f>IF(OR(E14743="start",AND(E14743="end",E14742="start")),"Y","N")</f>
        <v>N</v>
      </c>
      <c r="L14743" t="str">
        <f t="shared" si="1852"/>
        <v>&lt;p class="indent"&gt;Paul sighed, resting against the back of his chair. Presently, he &lt;a id="page531"/&gt;said: ‘Bring me a captive Sardaukar. We must send a message to our Emperor. It’s time to discuss terms.’ &lt;/p&gt;</v>
      </c>
    </row>
    <row r="14744" spans="1:12" x14ac:dyDescent="0.25">
      <c r="A14744">
        <v>14743</v>
      </c>
      <c r="B14744" s="1" t="s">
        <v>4464</v>
      </c>
      <c r="C14744" t="str">
        <f t="shared" si="1850"/>
        <v>&lt;p class="indent"&gt;‘Yes, m’Lord.’&lt;/p&gt;</v>
      </c>
      <c r="D14744">
        <f t="shared" si="1856"/>
        <v>1</v>
      </c>
      <c r="E14744" t="str">
        <f t="shared" si="1853"/>
        <v>end</v>
      </c>
      <c r="F14744" t="str">
        <f t="shared" si="1857"/>
        <v>&lt;p class="indent"&gt;‘Yes, m’Lord.’&lt;/p&gt;</v>
      </c>
      <c r="G14744" t="str">
        <f t="shared" si="1851"/>
        <v>&lt;p class="indent"&gt;</v>
      </c>
      <c r="H14744">
        <v>2</v>
      </c>
      <c r="I14744">
        <f t="shared" si="1855"/>
        <v>66</v>
      </c>
      <c r="J14744">
        <f t="shared" ca="1" si="1854"/>
        <v>7236</v>
      </c>
      <c r="K14744" t="str">
        <f>IF(OR(E14744="start",AND(E14744="end",E14743="start")),"Y","N")</f>
        <v>N</v>
      </c>
      <c r="L14744" t="str">
        <f t="shared" si="1852"/>
        <v>&lt;p class="indent"&gt;‘Yes, m’Lord.’&lt;/p&gt;</v>
      </c>
    </row>
    <row r="14745" spans="1:12" x14ac:dyDescent="0.25">
      <c r="A14745">
        <v>14744</v>
      </c>
      <c r="B14745" s="1" t="s">
        <v>11410</v>
      </c>
      <c r="C14745" t="str">
        <f t="shared" si="1850"/>
        <v>&lt;p class="indent"&gt;Gurney turned away, dropped a hand signal to one of the Fedaykin who took up close-guard position beside Paul.&lt;/p&gt;</v>
      </c>
      <c r="D14745">
        <f t="shared" si="1856"/>
        <v>1</v>
      </c>
      <c r="E14745" t="str">
        <f t="shared" si="1853"/>
        <v>end</v>
      </c>
      <c r="F14745" t="str">
        <f t="shared" si="1857"/>
        <v>&lt;p class="indent"&gt;Gurney turned away, dropped a hand signal to one of the Fedaykin who took up close-guard position beside Paul.&lt;/p&gt;</v>
      </c>
      <c r="G14745" t="str">
        <f t="shared" si="1851"/>
        <v>&lt;p class="indent"&gt;</v>
      </c>
      <c r="H14745">
        <v>2</v>
      </c>
      <c r="I14745">
        <f t="shared" si="1855"/>
        <v>66</v>
      </c>
      <c r="J14745">
        <f t="shared" ca="1" si="1854"/>
        <v>7237</v>
      </c>
      <c r="K14745" t="str">
        <f>IF(OR(E14745="start",AND(E14745="end",E14744="start")),"Y","N")</f>
        <v>N</v>
      </c>
      <c r="L14745" t="str">
        <f t="shared" si="1852"/>
        <v>&lt;p class="indent"&gt;Gurney turned away, dropped a hand signal to one of the Fedaykin who took up close-guard position beside Paul.&lt;/p&gt;</v>
      </c>
    </row>
    <row r="14746" spans="1:12" x14ac:dyDescent="0.25">
      <c r="A14746">
        <v>14745</v>
      </c>
      <c r="B14746" s="1" t="s">
        <v>11411</v>
      </c>
      <c r="C14746" t="str">
        <f t="shared" si="1850"/>
        <v>&lt;p class="indent"&gt;‘Gurney,’ Paul whispered. ‘Since we’ve been rejoined I’ve yet to hear you produce the proper quotation for the event.’ He</v>
      </c>
      <c r="D14746">
        <f t="shared" si="1856"/>
        <v>1</v>
      </c>
      <c r="E14746" t="str">
        <f t="shared" si="1853"/>
        <v>end</v>
      </c>
      <c r="F14746" t="str">
        <f t="shared" si="1857"/>
        <v>&lt;p class="indent"&gt;‘Gurney,’ Paul whispered. ‘Since we’ve been rejoined I’ve yet to hear you produce the proper quotation for the event.’ He</v>
      </c>
      <c r="G14746" t="str">
        <f t="shared" si="1851"/>
        <v>&lt;p class="indent"&gt;</v>
      </c>
      <c r="H14746">
        <v>2</v>
      </c>
      <c r="I14746">
        <f t="shared" si="1855"/>
        <v>66</v>
      </c>
      <c r="J14746">
        <f t="shared" ca="1" si="1854"/>
        <v>7238</v>
      </c>
      <c r="K14746" t="str">
        <f>IF(OR(E14746="start",AND(E14746="end",E14745="start")),"Y","N")</f>
        <v>N</v>
      </c>
      <c r="L14746" t="str">
        <f t="shared" si="1852"/>
        <v/>
      </c>
    </row>
    <row r="14747" spans="1:12" x14ac:dyDescent="0.25">
      <c r="A14747">
        <v>14746</v>
      </c>
      <c r="B14747" s="1" t="s">
        <v>11412</v>
      </c>
      <c r="C14747" t="str">
        <f t="shared" si="1850"/>
        <v>&lt;p class="indent"&gt;‘Gurney,’ Paul whispered. ‘Since we’ve been rejoined I’ve yet to hear you produce the proper quotation for the event.’ He turned, saw Gurney swallow, saw the sudden grim hardening of the man’s jaw.</v>
      </c>
      <c r="D14747">
        <f t="shared" si="1856"/>
        <v>2</v>
      </c>
      <c r="E14747" t="str">
        <f t="shared" si="1853"/>
        <v>end</v>
      </c>
      <c r="F14747" t="str">
        <f t="shared" si="1857"/>
        <v>&lt;p class="indent"&gt;‘Gurney,’ Paul whispered. ‘Since we’ve been rejoined I’ve yet to hear you produce the proper quotation for the event.’ He turned, saw Gurney swallow, saw the sudden grim hardening of the man’s jaw.</v>
      </c>
      <c r="G14747" t="str">
        <f t="shared" si="1851"/>
        <v>&lt;p class="indent"&gt;</v>
      </c>
      <c r="H14747">
        <v>2</v>
      </c>
      <c r="I14747">
        <f t="shared" si="1855"/>
        <v>66</v>
      </c>
      <c r="J14747">
        <f t="shared" ca="1" si="1854"/>
        <v>7238</v>
      </c>
      <c r="K14747" t="str">
        <f>IF(OR(E14747="start",AND(E14747="end",E14746="start")),"Y","N")</f>
        <v>N</v>
      </c>
      <c r="L14747" t="str">
        <f t="shared" si="1852"/>
        <v/>
      </c>
    </row>
    <row r="14748" spans="1:12" x14ac:dyDescent="0.25">
      <c r="A14748">
        <v>14747</v>
      </c>
      <c r="B14748" s="1" t="s">
        <v>9</v>
      </c>
      <c r="C14748" t="str">
        <f t="shared" si="1850"/>
        <v>&lt;p class="indent"&gt;‘Gurney,’ Paul whispered. ‘Since we’ve been rejoined I’ve yet to hear you produce the proper quotation for the event.’ He turned, saw Gurney swallow, saw the sudden grim hardening of the man’s jaw. &lt;/p&gt;</v>
      </c>
      <c r="D14748">
        <f t="shared" si="1856"/>
        <v>3</v>
      </c>
      <c r="E14748" t="str">
        <f t="shared" si="1853"/>
        <v>end</v>
      </c>
      <c r="F14748" t="str">
        <f t="shared" si="1857"/>
        <v>&lt;p class="indent"&gt;‘Gurney,’ Paul whispered. ‘Since we’ve been rejoined I’ve yet to hear you produce the proper quotation for the event.’ He turned, saw Gurney swallow, saw the sudden grim hardening of the man’s jaw. &lt;/p&gt;</v>
      </c>
      <c r="G14748" t="str">
        <f t="shared" si="1851"/>
        <v>&lt;p class="indent"&gt;</v>
      </c>
      <c r="H14748">
        <v>2</v>
      </c>
      <c r="I14748">
        <f t="shared" si="1855"/>
        <v>66</v>
      </c>
      <c r="J14748">
        <f t="shared" ca="1" si="1854"/>
        <v>7238</v>
      </c>
      <c r="K14748" t="str">
        <f>IF(OR(E14748="start",AND(E14748="end",E14747="start")),"Y","N")</f>
        <v>N</v>
      </c>
      <c r="L14748" t="str">
        <f t="shared" si="1852"/>
        <v>&lt;p class="indent"&gt;‘Gurney,’ Paul whispered. ‘Since we’ve been rejoined I’ve yet to hear you produce the proper quotation for the event.’ He turned, saw Gurney swallow, saw the sudden grim hardening of the man’s jaw. &lt;/p&gt;</v>
      </c>
    </row>
    <row r="14749" spans="1:12" x14ac:dyDescent="0.25">
      <c r="A14749">
        <v>14748</v>
      </c>
      <c r="B14749" s="1" t="s">
        <v>11413</v>
      </c>
      <c r="C14749" t="str">
        <f t="shared" si="1850"/>
        <v>&lt;p class="indent"&gt;‘As you wish, m’Lord,’ Gurney said. He cleared his throat, rasped: ‘“And the victory that day was turned into mourning unto</v>
      </c>
      <c r="D14749">
        <f t="shared" si="1856"/>
        <v>1</v>
      </c>
      <c r="E14749" t="str">
        <f t="shared" si="1853"/>
        <v>end</v>
      </c>
      <c r="F14749" t="str">
        <f t="shared" si="1857"/>
        <v>&lt;p class="indent"&gt;‘As you wish, m’Lord,’ Gurney said. He cleared his throat, rasped: ‘“And the victory that day was turned into mourning unto</v>
      </c>
      <c r="G14749" t="str">
        <f t="shared" si="1851"/>
        <v>&lt;p class="indent"&gt;</v>
      </c>
      <c r="H14749">
        <v>2</v>
      </c>
      <c r="I14749">
        <f t="shared" si="1855"/>
        <v>66</v>
      </c>
      <c r="J14749">
        <f t="shared" ca="1" si="1854"/>
        <v>7239</v>
      </c>
      <c r="K14749" t="str">
        <f>IF(OR(E14749="start",AND(E14749="end",E14748="start")),"Y","N")</f>
        <v>N</v>
      </c>
      <c r="L14749" t="str">
        <f t="shared" si="1852"/>
        <v/>
      </c>
    </row>
    <row r="14750" spans="1:12" x14ac:dyDescent="0.25">
      <c r="A14750">
        <v>14749</v>
      </c>
      <c r="B14750" s="1" t="s">
        <v>11414</v>
      </c>
      <c r="C14750" t="str">
        <f t="shared" ref="C14750:C14813" si="1858">IF(LEFT(B14750,2)="&lt;p",B14750,C14749&amp;" "&amp;B14750)</f>
        <v>&lt;p class="indent"&gt;‘As you wish, m’Lord,’ Gurney said. He cleared his throat, rasped: ‘“And the victory that day was turned into mourning unto all the people: for the people heard say that day how the king was grieved for his son.”’</v>
      </c>
      <c r="D14750">
        <f t="shared" si="1856"/>
        <v>2</v>
      </c>
      <c r="E14750" t="str">
        <f t="shared" si="1853"/>
        <v>end</v>
      </c>
      <c r="F14750" t="str">
        <f t="shared" si="1857"/>
        <v>&lt;p class="indent"&gt;‘As you wish, m’Lord,’ Gurney said. He cleared his throat, rasped: ‘“And the victory that day was turned into mourning unto all the people: for the people heard say that day how the king was grieved for his son.”’</v>
      </c>
      <c r="G14750" t="str">
        <f t="shared" si="1851"/>
        <v>&lt;p class="indent"&gt;</v>
      </c>
      <c r="H14750">
        <v>2</v>
      </c>
      <c r="I14750">
        <f t="shared" si="1855"/>
        <v>66</v>
      </c>
      <c r="J14750">
        <f t="shared" ca="1" si="1854"/>
        <v>7239</v>
      </c>
      <c r="K14750" t="str">
        <f>IF(OR(E14750="start",AND(E14750="end",E14749="start")),"Y","N")</f>
        <v>N</v>
      </c>
      <c r="L14750" t="str">
        <f t="shared" si="1852"/>
        <v/>
      </c>
    </row>
    <row r="14751" spans="1:12" x14ac:dyDescent="0.25">
      <c r="A14751">
        <v>14750</v>
      </c>
      <c r="B14751" s="1" t="s">
        <v>9</v>
      </c>
      <c r="C14751" t="str">
        <f t="shared" si="1858"/>
        <v>&lt;p class="indent"&gt;‘As you wish, m’Lord,’ Gurney said. He cleared his throat, rasped: ‘“And the victory that day was turned into mourning unto all the people: for the people heard say that day how the king was grieved for his son.”’ &lt;/p&gt;</v>
      </c>
      <c r="D14751">
        <f t="shared" si="1856"/>
        <v>3</v>
      </c>
      <c r="E14751" t="str">
        <f t="shared" si="1853"/>
        <v>end</v>
      </c>
      <c r="F14751" t="str">
        <f t="shared" si="1857"/>
        <v>&lt;p class="indent"&gt;‘As you wish, m’Lord,’ Gurney said. He cleared his throat, rasped: ‘“And the victory that day was turned into mourning unto all the people: for the people heard say that day how the king was grieved for his son.”’ &lt;/p&gt;</v>
      </c>
      <c r="G14751" t="str">
        <f t="shared" si="1851"/>
        <v>&lt;p class="indent"&gt;</v>
      </c>
      <c r="H14751">
        <v>2</v>
      </c>
      <c r="I14751">
        <f t="shared" si="1855"/>
        <v>66</v>
      </c>
      <c r="J14751">
        <f t="shared" ca="1" si="1854"/>
        <v>7239</v>
      </c>
      <c r="K14751" t="str">
        <f>IF(OR(E14751="start",AND(E14751="end",E14750="start")),"Y","N")</f>
        <v>N</v>
      </c>
      <c r="L14751" t="str">
        <f t="shared" si="1852"/>
        <v>&lt;p class="indent"&gt;‘As you wish, m’Lord,’ Gurney said. He cleared his throat, rasped: ‘“And the victory that day was turned into mourning unto all the people: for the people heard say that day how the king was grieved for his son.”’ &lt;/p&gt;</v>
      </c>
    </row>
    <row r="14752" spans="1:12" x14ac:dyDescent="0.25">
      <c r="A14752">
        <v>14751</v>
      </c>
      <c r="B14752" s="1" t="s">
        <v>11415</v>
      </c>
      <c r="C14752" t="str">
        <f t="shared" si="1858"/>
        <v>&lt;p class="indent"&gt;Paul closed his eyes, forcing grief out of his mind, letting it wait as he had once waited to mourn his father. Now, he gave</v>
      </c>
      <c r="D14752">
        <f t="shared" si="1856"/>
        <v>1</v>
      </c>
      <c r="E14752" t="str">
        <f t="shared" si="1853"/>
        <v>end</v>
      </c>
      <c r="F14752" t="str">
        <f t="shared" si="1857"/>
        <v>&lt;p class="indent"&gt;Paul closed his eyes, forcing grief out of his mind, letting it wait as he had once waited to mourn his father. Now, he gave</v>
      </c>
      <c r="G14752" t="str">
        <f t="shared" si="1851"/>
        <v>&lt;p class="indent"&gt;</v>
      </c>
      <c r="H14752">
        <v>2</v>
      </c>
      <c r="I14752">
        <f t="shared" si="1855"/>
        <v>66</v>
      </c>
      <c r="J14752">
        <f t="shared" ca="1" si="1854"/>
        <v>7240</v>
      </c>
      <c r="K14752" t="str">
        <f>IF(OR(E14752="start",AND(E14752="end",E14751="start")),"Y","N")</f>
        <v>N</v>
      </c>
      <c r="L14752" t="str">
        <f t="shared" si="1852"/>
        <v/>
      </c>
    </row>
    <row r="14753" spans="1:12" x14ac:dyDescent="0.25">
      <c r="A14753">
        <v>14752</v>
      </c>
      <c r="B14753" s="1" t="s">
        <v>11416</v>
      </c>
      <c r="C14753" t="str">
        <f t="shared" si="1858"/>
        <v>&lt;p class="indent"&gt;Paul closed his eyes, forcing grief out of his mind, letting it wait as he had once waited to mourn his father. Now, he gave his thoughts over to this day’s accumulated discoveries – the mixed futures and the hidden &lt;em&gt;presence&lt;/em&gt; of Alia within his awareness.</v>
      </c>
      <c r="D14753">
        <f t="shared" si="1856"/>
        <v>2</v>
      </c>
      <c r="E14753" t="str">
        <f t="shared" si="1853"/>
        <v>end</v>
      </c>
      <c r="F14753" t="str">
        <f t="shared" si="1857"/>
        <v>&lt;p class="indent"&gt;Paul closed his eyes, forcing grief out of his mind, letting it wait as he had once waited to mourn his father. Now, he gave his thoughts over to this day’s accumulated discoveries – the mixed futures and the hidden &lt;em&gt;presence&lt;/em&gt; of Alia within his awareness.</v>
      </c>
      <c r="G14753" t="str">
        <f t="shared" si="1851"/>
        <v>&lt;p class="indent"&gt;</v>
      </c>
      <c r="H14753">
        <v>2</v>
      </c>
      <c r="I14753">
        <f t="shared" si="1855"/>
        <v>66</v>
      </c>
      <c r="J14753">
        <f t="shared" ca="1" si="1854"/>
        <v>7240</v>
      </c>
      <c r="K14753" t="str">
        <f>IF(OR(E14753="start",AND(E14753="end",E14752="start")),"Y","N")</f>
        <v>N</v>
      </c>
      <c r="L14753" t="str">
        <f t="shared" si="1852"/>
        <v/>
      </c>
    </row>
    <row r="14754" spans="1:12" x14ac:dyDescent="0.25">
      <c r="A14754">
        <v>14753</v>
      </c>
      <c r="B14754" s="1" t="s">
        <v>9</v>
      </c>
      <c r="C14754" t="str">
        <f t="shared" si="1858"/>
        <v>&lt;p class="indent"&gt;Paul closed his eyes, forcing grief out of his mind, letting it wait as he had once waited to mourn his father. Now, he gave his thoughts over to this day’s accumulated discoveries – the mixed futures and the hidden &lt;em&gt;presence&lt;/em&gt; of Alia within his awareness. &lt;/p&gt;</v>
      </c>
      <c r="D14754">
        <f t="shared" si="1856"/>
        <v>3</v>
      </c>
      <c r="E14754" t="str">
        <f t="shared" si="1853"/>
        <v>end</v>
      </c>
      <c r="F14754" t="str">
        <f t="shared" si="1857"/>
        <v>&lt;p class="indent"&gt;Paul closed his eyes, forcing grief out of his mind, letting it wait as he had once waited to mourn his father. Now, he gave his thoughts over to this day’s accumulated discoveries – the mixed futures and the hidden &lt;em&gt;presence&lt;/em&gt; of Alia within his awareness. &lt;/p&gt;</v>
      </c>
      <c r="G14754" t="str">
        <f t="shared" si="1851"/>
        <v>&lt;p class="indent"&gt;</v>
      </c>
      <c r="H14754">
        <v>2</v>
      </c>
      <c r="I14754">
        <f t="shared" si="1855"/>
        <v>66</v>
      </c>
      <c r="J14754">
        <f t="shared" ca="1" si="1854"/>
        <v>7240</v>
      </c>
      <c r="K14754" t="str">
        <f>IF(OR(E14754="start",AND(E14754="end",E14753="start")),"Y","N")</f>
        <v>N</v>
      </c>
      <c r="L14754" t="str">
        <f t="shared" si="1852"/>
        <v>&lt;p class="indent"&gt;Paul closed his eyes, forcing grief out of his mind, letting it wait as he had once waited to mourn his father. Now, he gave his thoughts over to this day’s accumulated discoveries – the mixed futures and the hidden &lt;em&gt;presence&lt;/em&gt; of Alia within his awareness. &lt;/p&gt;</v>
      </c>
    </row>
    <row r="14755" spans="1:12" x14ac:dyDescent="0.25">
      <c r="A14755">
        <v>14754</v>
      </c>
      <c r="B14755" s="1" t="s">
        <v>11417</v>
      </c>
      <c r="C14755" t="str">
        <f t="shared" si="1858"/>
        <v>&lt;p class="indent"&gt;Of all the uses of time-vision, this was the strangest. ‘I have breasted the future to place my words where only you can hear</v>
      </c>
      <c r="D14755">
        <f t="shared" si="1856"/>
        <v>1</v>
      </c>
      <c r="E14755" t="str">
        <f t="shared" si="1853"/>
        <v>end</v>
      </c>
      <c r="F14755" t="str">
        <f t="shared" si="1857"/>
        <v>&lt;p class="indent"&gt;Of all the uses of time-vision, this was the strangest. ‘I have breasted the future to place my words where only you can hear</v>
      </c>
      <c r="G14755" t="str">
        <f t="shared" si="1851"/>
        <v>&lt;p class="indent"&gt;</v>
      </c>
      <c r="H14755">
        <v>2</v>
      </c>
      <c r="I14755">
        <f t="shared" si="1855"/>
        <v>66</v>
      </c>
      <c r="J14755">
        <f t="shared" ca="1" si="1854"/>
        <v>7241</v>
      </c>
      <c r="K14755" t="str">
        <f>IF(OR(E14755="start",AND(E14755="end",E14754="start")),"Y","N")</f>
        <v>N</v>
      </c>
      <c r="L14755" t="str">
        <f t="shared" si="1852"/>
        <v/>
      </c>
    </row>
    <row r="14756" spans="1:12" x14ac:dyDescent="0.25">
      <c r="A14756">
        <v>14755</v>
      </c>
      <c r="B14756" s="1" t="s">
        <v>11418</v>
      </c>
      <c r="C14756" t="str">
        <f t="shared" si="1858"/>
        <v>&lt;p class="indent"&gt;Of all the uses of time-vision, this was the strangest. ‘I have breasted the future to place my words where only you can hear them,’ Alia had said. ‘Even you cannot do that, my brother. I find it an interesting play. And … oh, yes – I’ve killed our</v>
      </c>
      <c r="D14756">
        <f t="shared" si="1856"/>
        <v>2</v>
      </c>
      <c r="E14756" t="str">
        <f t="shared" si="1853"/>
        <v>end</v>
      </c>
      <c r="F14756" t="str">
        <f t="shared" si="1857"/>
        <v>&lt;p class="indent"&gt;Of all the uses of time-vision, this was the strangest. ‘I have breasted the future to place my words where only you can hear them,’ Alia had said. ‘Even you cannot do that, my brother. I find it an interesting play. And … oh, yes – I’ve killed our</v>
      </c>
      <c r="G14756" t="str">
        <f t="shared" si="1851"/>
        <v>&lt;p class="indent"&gt;</v>
      </c>
      <c r="H14756">
        <v>2</v>
      </c>
      <c r="I14756">
        <f t="shared" si="1855"/>
        <v>66</v>
      </c>
      <c r="J14756">
        <f t="shared" ca="1" si="1854"/>
        <v>7241</v>
      </c>
      <c r="K14756" t="str">
        <f>IF(OR(E14756="start",AND(E14756="end",E14755="start")),"Y","N")</f>
        <v>N</v>
      </c>
      <c r="L14756" t="str">
        <f t="shared" si="1852"/>
        <v/>
      </c>
    </row>
    <row r="14757" spans="1:12" x14ac:dyDescent="0.25">
      <c r="A14757">
        <v>14756</v>
      </c>
      <c r="B14757" s="1" t="s">
        <v>11419</v>
      </c>
      <c r="C14757" t="str">
        <f t="shared" si="1858"/>
        <v>&lt;p class="indent"&gt;Of all the uses of time-vision, this was the strangest. ‘I have breasted the future to place my words where only you can hear them,’ Alia had said. ‘Even you cannot do that, my brother. I find it an interesting play. And … oh, yes – I’ve killed our grandfather, the demented old Baron. He had very little pain.’</v>
      </c>
      <c r="D14757">
        <f t="shared" si="1856"/>
        <v>3</v>
      </c>
      <c r="E14757" t="str">
        <f t="shared" si="1853"/>
        <v>end</v>
      </c>
      <c r="F14757" t="str">
        <f t="shared" si="1857"/>
        <v>&lt;p class="indent"&gt;Of all the uses of time-vision, this was the strangest. ‘I have breasted the future to place my words where only you can hear them,’ Alia had said. ‘Even you cannot do that, my brother. I find it an interesting play. And … oh, yes – I’ve killed our grandfather, the demented old Baron. He had very little pain.’</v>
      </c>
      <c r="G14757" t="str">
        <f t="shared" si="1851"/>
        <v>&lt;p class="indent"&gt;</v>
      </c>
      <c r="H14757">
        <v>2</v>
      </c>
      <c r="I14757">
        <f t="shared" si="1855"/>
        <v>66</v>
      </c>
      <c r="J14757">
        <f t="shared" ca="1" si="1854"/>
        <v>7241</v>
      </c>
      <c r="K14757" t="str">
        <f>IF(OR(E14757="start",AND(E14757="end",E14756="start")),"Y","N")</f>
        <v>N</v>
      </c>
      <c r="L14757" t="str">
        <f t="shared" si="1852"/>
        <v/>
      </c>
    </row>
    <row r="14758" spans="1:12" x14ac:dyDescent="0.25">
      <c r="A14758">
        <v>14757</v>
      </c>
      <c r="B14758" s="1" t="s">
        <v>9</v>
      </c>
      <c r="C14758" t="str">
        <f t="shared" si="1858"/>
        <v>&lt;p class="indent"&gt;Of all the uses of time-vision, this was the strangest. ‘I have breasted the future to place my words where only you can hear them,’ Alia had said. ‘Even you cannot do that, my brother. I find it an interesting play. And … oh, yes – I’ve killed our grandfather, the demented old Baron. He had very little pain.’ &lt;/p&gt;</v>
      </c>
      <c r="D14758">
        <f t="shared" si="1856"/>
        <v>4</v>
      </c>
      <c r="E14758" t="str">
        <f t="shared" si="1853"/>
        <v>end</v>
      </c>
      <c r="F14758" t="str">
        <f t="shared" si="1857"/>
        <v>&lt;p class="indent"&gt;Of all the uses of time-vision, this was the strangest. ‘I have breasted the future to place my words where only you can hear them,’ Alia had said. ‘Even you cannot do that, my brother. I find it an interesting play. And … oh, yes – I’ve killed our grandfather, the demented old Baron. He had very little pain.’ &lt;/p&gt;</v>
      </c>
      <c r="G14758" t="str">
        <f t="shared" si="1851"/>
        <v>&lt;p class="indent"&gt;</v>
      </c>
      <c r="H14758">
        <v>2</v>
      </c>
      <c r="I14758">
        <f t="shared" si="1855"/>
        <v>66</v>
      </c>
      <c r="J14758">
        <f t="shared" ca="1" si="1854"/>
        <v>7241</v>
      </c>
      <c r="K14758" t="str">
        <f>IF(OR(E14758="start",AND(E14758="end",E14757="start")),"Y","N")</f>
        <v>N</v>
      </c>
      <c r="L14758" t="str">
        <f t="shared" si="1852"/>
        <v>&lt;p class="indent"&gt;Of all the uses of time-vision, this was the strangest. ‘I have breasted the future to place my words where only you can hear them,’ Alia had said. ‘Even you cannot do that, my brother. I find it an interesting play. And … oh, yes – I’ve killed our grandfather, the demented old Baron. He had very little pain.’ &lt;/p&gt;</v>
      </c>
    </row>
    <row r="14759" spans="1:12" x14ac:dyDescent="0.25">
      <c r="A14759">
        <v>14758</v>
      </c>
      <c r="B14759" s="1" t="s">
        <v>11420</v>
      </c>
      <c r="C14759" t="str">
        <f t="shared" si="1858"/>
        <v>&lt;p class="indent"&gt;Silence. His time sense had seen her withdrawal.&lt;/p&gt;</v>
      </c>
      <c r="D14759">
        <f t="shared" si="1856"/>
        <v>1</v>
      </c>
      <c r="E14759" t="str">
        <f t="shared" si="1853"/>
        <v>end</v>
      </c>
      <c r="F14759" t="str">
        <f t="shared" si="1857"/>
        <v>&lt;p class="indent"&gt;Silence. His time sense had seen her withdrawal.&lt;/p&gt;</v>
      </c>
      <c r="G14759" t="str">
        <f t="shared" ref="G14759:G14822" si="1859">IFERROR(LEFT(F14759,FIND("&gt;",F14759)),G14758)</f>
        <v>&lt;p class="indent"&gt;</v>
      </c>
      <c r="H14759">
        <v>2</v>
      </c>
      <c r="I14759">
        <f t="shared" si="1855"/>
        <v>66</v>
      </c>
      <c r="J14759">
        <f t="shared" ca="1" si="1854"/>
        <v>7242</v>
      </c>
      <c r="K14759" t="str">
        <f>IF(OR(E14759="start",AND(E14759="end",E14758="start")),"Y","N")</f>
        <v>N</v>
      </c>
      <c r="L14759" t="str">
        <f t="shared" si="1852"/>
        <v>&lt;p class="indent"&gt;Silence. His time sense had seen her withdrawal.&lt;/p&gt;</v>
      </c>
    </row>
    <row r="14760" spans="1:12" x14ac:dyDescent="0.25">
      <c r="A14760">
        <v>14759</v>
      </c>
      <c r="B14760" s="1" t="s">
        <v>11421</v>
      </c>
      <c r="C14760" t="str">
        <f t="shared" si="1858"/>
        <v>&lt;p class="indent"&gt;‘Muad’Dib.’&lt;/p&gt;</v>
      </c>
      <c r="D14760">
        <f t="shared" si="1856"/>
        <v>1</v>
      </c>
      <c r="E14760" t="str">
        <f t="shared" si="1853"/>
        <v>end</v>
      </c>
      <c r="F14760" t="str">
        <f t="shared" si="1857"/>
        <v>&lt;p class="indent"&gt;‘Muad’Dib.’&lt;/p&gt;</v>
      </c>
      <c r="G14760" t="str">
        <f t="shared" si="1859"/>
        <v>&lt;p class="indent"&gt;</v>
      </c>
      <c r="H14760">
        <v>2</v>
      </c>
      <c r="I14760">
        <f t="shared" si="1855"/>
        <v>66</v>
      </c>
      <c r="J14760">
        <f t="shared" ca="1" si="1854"/>
        <v>7243</v>
      </c>
      <c r="K14760" t="str">
        <f>IF(OR(E14760="start",AND(E14760="end",E14759="start")),"Y","N")</f>
        <v>N</v>
      </c>
      <c r="L14760" t="str">
        <f t="shared" si="1852"/>
        <v>&lt;p class="indent"&gt;‘Muad’Dib.’&lt;/p&gt;</v>
      </c>
    </row>
    <row r="14761" spans="1:12" x14ac:dyDescent="0.25">
      <c r="A14761">
        <v>14760</v>
      </c>
      <c r="B14761" s="1" t="s">
        <v>11422</v>
      </c>
      <c r="C14761" t="str">
        <f t="shared" si="1858"/>
        <v>&lt;p class="indent"&gt;Paul opened his eyes to see Stilgar’s black-bearded visage above him, the dark eyes glaring with battle light.&lt;/p&gt;</v>
      </c>
      <c r="D14761">
        <f t="shared" si="1856"/>
        <v>1</v>
      </c>
      <c r="E14761" t="str">
        <f t="shared" si="1853"/>
        <v>end</v>
      </c>
      <c r="F14761" t="str">
        <f t="shared" si="1857"/>
        <v>&lt;p class="indent"&gt;Paul opened his eyes to see Stilgar’s black-bearded visage above him, the dark eyes glaring with battle light.&lt;/p&gt;</v>
      </c>
      <c r="G14761" t="str">
        <f t="shared" si="1859"/>
        <v>&lt;p class="indent"&gt;</v>
      </c>
      <c r="H14761">
        <v>2</v>
      </c>
      <c r="I14761">
        <f t="shared" si="1855"/>
        <v>66</v>
      </c>
      <c r="J14761">
        <f t="shared" ca="1" si="1854"/>
        <v>7244</v>
      </c>
      <c r="K14761" t="str">
        <f>IF(OR(E14761="start",AND(E14761="end",E14760="start")),"Y","N")</f>
        <v>N</v>
      </c>
      <c r="L14761" t="str">
        <f t="shared" si="1852"/>
        <v>&lt;p class="indent"&gt;Paul opened his eyes to see Stilgar’s black-bearded visage above him, the dark eyes glaring with battle light.&lt;/p&gt;</v>
      </c>
    </row>
    <row r="14762" spans="1:12" x14ac:dyDescent="0.25">
      <c r="A14762">
        <v>14761</v>
      </c>
      <c r="B14762" s="1" t="s">
        <v>11423</v>
      </c>
      <c r="C14762" t="str">
        <f t="shared" si="1858"/>
        <v>&lt;p class="indent"&gt;‘You’ve found the body of the old Baron,’ Paul said.&lt;/p&gt;</v>
      </c>
      <c r="D14762">
        <f t="shared" si="1856"/>
        <v>1</v>
      </c>
      <c r="E14762" t="str">
        <f t="shared" si="1853"/>
        <v>end</v>
      </c>
      <c r="F14762" t="str">
        <f t="shared" si="1857"/>
        <v>&lt;p class="indent"&gt;‘You’ve found the body of the old Baron,’ Paul said.&lt;/p&gt;</v>
      </c>
      <c r="G14762" t="str">
        <f t="shared" si="1859"/>
        <v>&lt;p class="indent"&gt;</v>
      </c>
      <c r="H14762">
        <v>2</v>
      </c>
      <c r="I14762">
        <f t="shared" si="1855"/>
        <v>66</v>
      </c>
      <c r="J14762">
        <f t="shared" ca="1" si="1854"/>
        <v>7245</v>
      </c>
      <c r="K14762" t="str">
        <f>IF(OR(E14762="start",AND(E14762="end",E14761="start")),"Y","N")</f>
        <v>N</v>
      </c>
      <c r="L14762" t="str">
        <f t="shared" si="1852"/>
        <v>&lt;p class="indent"&gt;‘You’ve found the body of the old Baron,’ Paul said.&lt;/p&gt;</v>
      </c>
    </row>
    <row r="14763" spans="1:12" x14ac:dyDescent="0.25">
      <c r="A14763">
        <v>14762</v>
      </c>
      <c r="B14763" s="1" t="s">
        <v>11424</v>
      </c>
      <c r="C14763" t="str">
        <f t="shared" si="1858"/>
        <v>&lt;p class="indent"&gt;A hush of the person settled over Stilgar. ‘How could you know?’ he whispered. ‘We just found the body in that great pile</v>
      </c>
      <c r="D14763">
        <f t="shared" si="1856"/>
        <v>1</v>
      </c>
      <c r="E14763" t="str">
        <f t="shared" si="1853"/>
        <v>end</v>
      </c>
      <c r="F14763" t="str">
        <f t="shared" si="1857"/>
        <v>&lt;p class="indent"&gt;A hush of the person settled over Stilgar. ‘How could you know?’ he whispered. ‘We just found the body in that great pile</v>
      </c>
      <c r="G14763" t="str">
        <f t="shared" si="1859"/>
        <v>&lt;p class="indent"&gt;</v>
      </c>
      <c r="H14763">
        <v>2</v>
      </c>
      <c r="I14763">
        <f t="shared" si="1855"/>
        <v>66</v>
      </c>
      <c r="J14763">
        <f t="shared" ca="1" si="1854"/>
        <v>7246</v>
      </c>
      <c r="K14763" t="str">
        <f>IF(OR(E14763="start",AND(E14763="end",E14762="start")),"Y","N")</f>
        <v>N</v>
      </c>
      <c r="L14763" t="str">
        <f t="shared" si="1852"/>
        <v/>
      </c>
    </row>
    <row r="14764" spans="1:12" x14ac:dyDescent="0.25">
      <c r="A14764">
        <v>14763</v>
      </c>
      <c r="B14764" s="1" t="s">
        <v>11425</v>
      </c>
      <c r="C14764" t="str">
        <f t="shared" si="1858"/>
        <v>&lt;p class="indent"&gt;A hush of the person settled over Stilgar. ‘How could you know?’ he whispered. ‘We just found the body in that great pile of metal the Emperor built.’</v>
      </c>
      <c r="D14764">
        <f t="shared" si="1856"/>
        <v>2</v>
      </c>
      <c r="E14764" t="str">
        <f t="shared" si="1853"/>
        <v>end</v>
      </c>
      <c r="F14764" t="str">
        <f t="shared" si="1857"/>
        <v>&lt;p class="indent"&gt;A hush of the person settled over Stilgar. ‘How could you know?’ he whispered. ‘We just found the body in that great pile of metal the Emperor built.’</v>
      </c>
      <c r="G14764" t="str">
        <f t="shared" si="1859"/>
        <v>&lt;p class="indent"&gt;</v>
      </c>
      <c r="H14764">
        <v>2</v>
      </c>
      <c r="I14764">
        <f t="shared" si="1855"/>
        <v>66</v>
      </c>
      <c r="J14764">
        <f t="shared" ca="1" si="1854"/>
        <v>7246</v>
      </c>
      <c r="K14764" t="str">
        <f>IF(OR(E14764="start",AND(E14764="end",E14763="start")),"Y","N")</f>
        <v>N</v>
      </c>
      <c r="L14764" t="str">
        <f t="shared" si="1852"/>
        <v/>
      </c>
    </row>
    <row r="14765" spans="1:12" x14ac:dyDescent="0.25">
      <c r="A14765">
        <v>14764</v>
      </c>
      <c r="B14765" s="1" t="s">
        <v>9</v>
      </c>
      <c r="C14765" t="str">
        <f t="shared" si="1858"/>
        <v>&lt;p class="indent"&gt;A hush of the person settled over Stilgar. ‘How could you know?’ he whispered. ‘We just found the body in that great pile of metal the Emperor built.’ &lt;/p&gt;</v>
      </c>
      <c r="D14765">
        <f t="shared" si="1856"/>
        <v>3</v>
      </c>
      <c r="E14765" t="str">
        <f t="shared" si="1853"/>
        <v>end</v>
      </c>
      <c r="F14765" t="str">
        <f t="shared" si="1857"/>
        <v>&lt;p class="indent"&gt;A hush of the person settled over Stilgar. ‘How could you know?’ he whispered. ‘We just found the body in that great pile of metal the Emperor built.’ &lt;/p&gt;</v>
      </c>
      <c r="G14765" t="str">
        <f t="shared" si="1859"/>
        <v>&lt;p class="indent"&gt;</v>
      </c>
      <c r="H14765">
        <v>2</v>
      </c>
      <c r="I14765">
        <f t="shared" si="1855"/>
        <v>66</v>
      </c>
      <c r="J14765">
        <f t="shared" ca="1" si="1854"/>
        <v>7246</v>
      </c>
      <c r="K14765" t="str">
        <f>IF(OR(E14765="start",AND(E14765="end",E14764="start")),"Y","N")</f>
        <v>N</v>
      </c>
      <c r="L14765" t="str">
        <f t="shared" si="1852"/>
        <v>&lt;p class="indent"&gt;A hush of the person settled over Stilgar. ‘How could you know?’ he whispered. ‘We just found the body in that great pile of metal the Emperor built.’ &lt;/p&gt;</v>
      </c>
    </row>
    <row r="14766" spans="1:12" x14ac:dyDescent="0.25">
      <c r="A14766">
        <v>14765</v>
      </c>
      <c r="B14766" s="1" t="s">
        <v>11426</v>
      </c>
      <c r="C14766" t="str">
        <f t="shared" si="1858"/>
        <v>&lt;p class="indent"&gt;Paul ignored the question, seeing Gurney return accompanied by two Fremen who supported a captive Sardaukar.&lt;/p&gt;</v>
      </c>
      <c r="D14766">
        <f t="shared" si="1856"/>
        <v>1</v>
      </c>
      <c r="E14766" t="str">
        <f t="shared" si="1853"/>
        <v>end</v>
      </c>
      <c r="F14766" t="str">
        <f t="shared" si="1857"/>
        <v>&lt;p class="indent"&gt;Paul ignored the question, seeing Gurney return accompanied by two Fremen who supported a captive Sardaukar.&lt;/p&gt;</v>
      </c>
      <c r="G14766" t="str">
        <f t="shared" si="1859"/>
        <v>&lt;p class="indent"&gt;</v>
      </c>
      <c r="H14766">
        <v>2</v>
      </c>
      <c r="I14766">
        <f t="shared" si="1855"/>
        <v>66</v>
      </c>
      <c r="J14766">
        <f t="shared" ca="1" si="1854"/>
        <v>7247</v>
      </c>
      <c r="K14766" t="str">
        <f>IF(OR(E14766="start",AND(E14766="end",E14765="start")),"Y","N")</f>
        <v>N</v>
      </c>
      <c r="L14766" t="str">
        <f t="shared" si="1852"/>
        <v>&lt;p class="indent"&gt;Paul ignored the question, seeing Gurney return accompanied by two Fremen who supported a captive Sardaukar.&lt;/p&gt;</v>
      </c>
    </row>
    <row r="14767" spans="1:12" x14ac:dyDescent="0.25">
      <c r="A14767">
        <v>14766</v>
      </c>
      <c r="B14767" s="1" t="s">
        <v>11427</v>
      </c>
      <c r="C14767" t="str">
        <f t="shared" si="1858"/>
        <v>&lt;p class="indent"&gt;‘Here’s one of them, m’Lord,’ Gurney said. He signed to the guard to hold the captive five paces in front of Paul.&lt;/p&gt;</v>
      </c>
      <c r="D14767">
        <f t="shared" si="1856"/>
        <v>1</v>
      </c>
      <c r="E14767" t="str">
        <f t="shared" si="1853"/>
        <v>end</v>
      </c>
      <c r="F14767" t="str">
        <f t="shared" si="1857"/>
        <v>&lt;p class="indent"&gt;‘Here’s one of them, m’Lord,’ Gurney said. He signed to the guard to hold the captive five paces in front of Paul.&lt;/p&gt;</v>
      </c>
      <c r="G14767" t="str">
        <f t="shared" si="1859"/>
        <v>&lt;p class="indent"&gt;</v>
      </c>
      <c r="H14767">
        <v>2</v>
      </c>
      <c r="I14767">
        <f t="shared" si="1855"/>
        <v>66</v>
      </c>
      <c r="J14767">
        <f t="shared" ca="1" si="1854"/>
        <v>7248</v>
      </c>
      <c r="K14767" t="str">
        <f>IF(OR(E14767="start",AND(E14767="end",E14766="start")),"Y","N")</f>
        <v>N</v>
      </c>
      <c r="L14767" t="str">
        <f t="shared" si="1852"/>
        <v>&lt;p class="indent"&gt;‘Here’s one of them, m’Lord,’ Gurney said. He signed to the guard to hold the captive five paces in front of Paul.&lt;/p&gt;</v>
      </c>
    </row>
    <row r="14768" spans="1:12" x14ac:dyDescent="0.25">
      <c r="A14768">
        <v>14767</v>
      </c>
      <c r="B14768" s="1" t="s">
        <v>11428</v>
      </c>
      <c r="C14768" t="str">
        <f t="shared" si="1858"/>
        <v>&lt;p class="indent"&gt;The Sardaukar’s eyes, Paul noted, carried a glazed expression of shock. A blue bruise stretched from the bridge of his nose</v>
      </c>
      <c r="D14768">
        <f t="shared" si="1856"/>
        <v>1</v>
      </c>
      <c r="E14768" t="str">
        <f t="shared" si="1853"/>
        <v>end</v>
      </c>
      <c r="F14768" t="str">
        <f t="shared" si="1857"/>
        <v>&lt;p class="indent"&gt;The Sardaukar’s eyes, Paul noted, carried a glazed expression of shock. A blue bruise stretched from the bridge of his nose</v>
      </c>
      <c r="G14768" t="str">
        <f t="shared" si="1859"/>
        <v>&lt;p class="indent"&gt;</v>
      </c>
      <c r="H14768">
        <v>2</v>
      </c>
      <c r="I14768">
        <f t="shared" si="1855"/>
        <v>66</v>
      </c>
      <c r="J14768">
        <f t="shared" ca="1" si="1854"/>
        <v>7249</v>
      </c>
      <c r="K14768" t="str">
        <f>IF(OR(E14768="start",AND(E14768="end",E14767="start")),"Y","N")</f>
        <v>N</v>
      </c>
      <c r="L14768" t="str">
        <f t="shared" si="1852"/>
        <v/>
      </c>
    </row>
    <row r="14769" spans="1:12" x14ac:dyDescent="0.25">
      <c r="A14769">
        <v>14768</v>
      </c>
      <c r="B14769" s="1" t="s">
        <v>11429</v>
      </c>
      <c r="C14769" t="str">
        <f t="shared" si="1858"/>
        <v>&lt;p class="indent"&gt;The Sardaukar’s eyes, Paul noted, carried a glazed expression of shock. A blue bruise stretched from the bridge of his nose to the corner of his mouth. He was of the blond, chisel-featured caste, the look that seemed synonymous with rank among the</v>
      </c>
      <c r="D14769">
        <f t="shared" si="1856"/>
        <v>2</v>
      </c>
      <c r="E14769" t="str">
        <f t="shared" si="1853"/>
        <v>end</v>
      </c>
      <c r="F14769" t="str">
        <f t="shared" si="1857"/>
        <v>&lt;p class="indent"&gt;The Sardaukar’s eyes, Paul noted, carried a glazed expression of shock. A blue bruise stretched from the bridge of his nose to the corner of his mouth. He was of the blond, chisel-featured caste, the look that seemed synonymous with rank among the</v>
      </c>
      <c r="G14769" t="str">
        <f t="shared" si="1859"/>
        <v>&lt;p class="indent"&gt;</v>
      </c>
      <c r="H14769">
        <v>2</v>
      </c>
      <c r="I14769">
        <f t="shared" si="1855"/>
        <v>66</v>
      </c>
      <c r="J14769">
        <f t="shared" ca="1" si="1854"/>
        <v>7249</v>
      </c>
      <c r="K14769" t="str">
        <f>IF(OR(E14769="start",AND(E14769="end",E14768="start")),"Y","N")</f>
        <v>N</v>
      </c>
      <c r="L14769" t="str">
        <f t="shared" si="1852"/>
        <v/>
      </c>
    </row>
    <row r="14770" spans="1:12" x14ac:dyDescent="0.25">
      <c r="A14770">
        <v>14769</v>
      </c>
      <c r="B14770" s="1" t="s">
        <v>11430</v>
      </c>
      <c r="C14770" t="str">
        <f t="shared" si="1858"/>
        <v>&lt;p class="indent"&gt;The Sardaukar’s eyes, Paul noted, carried a glazed expression of shock. A blue bruise stretched from the bridge of his nose to the corner of his mouth. He was of the blond, chisel-featured caste, the look that seemed synonymous with rank among the &lt;a id="page532"/&gt;Sardaukar, yet there were no insignia on his torn uniform except the gold buttons with the Imperial crest and the tattered</v>
      </c>
      <c r="D14770">
        <f t="shared" si="1856"/>
        <v>3</v>
      </c>
      <c r="E14770" t="str">
        <f t="shared" si="1853"/>
        <v>end</v>
      </c>
      <c r="F14770" t="str">
        <f t="shared" si="1857"/>
        <v>&lt;p class="indent"&gt;The Sardaukar’s eyes, Paul noted, carried a glazed expression of shock. A blue bruise stretched from the bridge of his nose to the corner of his mouth. He was of the blond, chisel-featured caste, the look that seemed synonymous with rank among the &lt;a id="page532"/&gt;Sardaukar, yet there were no insignia on his torn uniform except the gold buttons with the Imperial crest and the tattered</v>
      </c>
      <c r="G14770" t="str">
        <f t="shared" si="1859"/>
        <v>&lt;p class="indent"&gt;</v>
      </c>
      <c r="H14770">
        <v>2</v>
      </c>
      <c r="I14770">
        <f t="shared" si="1855"/>
        <v>66</v>
      </c>
      <c r="J14770">
        <f t="shared" ca="1" si="1854"/>
        <v>7249</v>
      </c>
      <c r="K14770" t="str">
        <f>IF(OR(E14770="start",AND(E14770="end",E14769="start")),"Y","N")</f>
        <v>N</v>
      </c>
      <c r="L14770" t="str">
        <f t="shared" si="1852"/>
        <v/>
      </c>
    </row>
    <row r="14771" spans="1:12" x14ac:dyDescent="0.25">
      <c r="A14771">
        <v>14770</v>
      </c>
      <c r="B14771" s="1" t="s">
        <v>11431</v>
      </c>
      <c r="C14771" t="str">
        <f t="shared" si="1858"/>
        <v>&lt;p class="indent"&gt;The Sardaukar’s eyes, Paul noted, carried a glazed expression of shock. A blue bruise stretched from the bridge of his nose to the corner of his mouth. He was of the blond, chisel-featured caste, the look that seemed synonymous with rank among the &lt;a id="page532"/&gt;Sardaukar, yet there were no insignia on his torn uniform except the gold buttons with the Imperial crest and the tattered braid of his trousers.</v>
      </c>
      <c r="D14771">
        <f t="shared" si="1856"/>
        <v>4</v>
      </c>
      <c r="E14771" t="str">
        <f t="shared" si="1853"/>
        <v>end</v>
      </c>
      <c r="F14771" t="str">
        <f t="shared" si="1857"/>
        <v>&lt;p class="indent"&gt;The Sardaukar’s eyes, Paul noted, carried a glazed expression of shock. A blue bruise stretched from the bridge of his nose to the corner of his mouth. He was of the blond, chisel-featured caste, the look that seemed synonymous with rank among the &lt;a id="page532"/&gt;Sardaukar, yet there were no insignia on his torn uniform except the gold buttons with the Imperial crest and the tattered braid of his trousers.</v>
      </c>
      <c r="G14771" t="str">
        <f t="shared" si="1859"/>
        <v>&lt;p class="indent"&gt;</v>
      </c>
      <c r="H14771">
        <v>2</v>
      </c>
      <c r="I14771">
        <f t="shared" si="1855"/>
        <v>66</v>
      </c>
      <c r="J14771">
        <f t="shared" ca="1" si="1854"/>
        <v>7249</v>
      </c>
      <c r="K14771" t="str">
        <f>IF(OR(E14771="start",AND(E14771="end",E14770="start")),"Y","N")</f>
        <v>N</v>
      </c>
      <c r="L14771" t="str">
        <f t="shared" si="1852"/>
        <v/>
      </c>
    </row>
    <row r="14772" spans="1:12" x14ac:dyDescent="0.25">
      <c r="A14772">
        <v>14771</v>
      </c>
      <c r="B14772" s="1" t="s">
        <v>9</v>
      </c>
      <c r="C14772" t="str">
        <f t="shared" si="1858"/>
        <v>&lt;p class="indent"&gt;The Sardaukar’s eyes, Paul noted, carried a glazed expression of shock. A blue bruise stretched from the bridge of his nose to the corner of his mouth. He was of the blond, chisel-featured caste, the look that seemed synonymous with rank among the &lt;a id="page532"/&gt;Sardaukar, yet there were no insignia on his torn uniform except the gold buttons with the Imperial crest and the tattered braid of his trousers. &lt;/p&gt;</v>
      </c>
      <c r="D14772">
        <f t="shared" si="1856"/>
        <v>5</v>
      </c>
      <c r="E14772" t="str">
        <f t="shared" si="1853"/>
        <v>end</v>
      </c>
      <c r="F14772" t="str">
        <f t="shared" si="1857"/>
        <v>&lt;p class="indent"&gt;The Sardaukar’s eyes, Paul noted, carried a glazed expression of shock. A blue bruise stretched from the bridge of his nose to the corner of his mouth. He was of the blond, chisel-featured caste, the look that seemed synonymous with rank among the &lt;a id="page532"/&gt;Sardaukar, yet there were no insignia on his torn uniform except the gold buttons with the Imperial crest and the tattered braid of his trousers. &lt;/p&gt;</v>
      </c>
      <c r="G14772" t="str">
        <f t="shared" si="1859"/>
        <v>&lt;p class="indent"&gt;</v>
      </c>
      <c r="H14772">
        <v>2</v>
      </c>
      <c r="I14772">
        <f t="shared" si="1855"/>
        <v>66</v>
      </c>
      <c r="J14772">
        <f t="shared" ca="1" si="1854"/>
        <v>7249</v>
      </c>
      <c r="K14772" t="str">
        <f>IF(OR(E14772="start",AND(E14772="end",E14771="start")),"Y","N")</f>
        <v>N</v>
      </c>
      <c r="L14772" t="str">
        <f t="shared" si="1852"/>
        <v>&lt;p class="indent"&gt;The Sardaukar’s eyes, Paul noted, carried a glazed expression of shock. A blue bruise stretched from the bridge of his nose to the corner of his mouth. He was of the blond, chisel-featured caste, the look that seemed synonymous with rank among the &lt;a id="page532"/&gt;Sardaukar, yet there were no insignia on his torn uniform except the gold buttons with the Imperial crest and the tattered braid of his trousers. &lt;/p&gt;</v>
      </c>
    </row>
    <row r="14773" spans="1:12" x14ac:dyDescent="0.25">
      <c r="A14773">
        <v>14772</v>
      </c>
      <c r="B14773" s="1" t="s">
        <v>11432</v>
      </c>
      <c r="C14773" t="str">
        <f t="shared" si="1858"/>
        <v>&lt;p class="indent"&gt;‘I think this one’s an officer, m’Lord,’ Gurney said.&lt;/p&gt;</v>
      </c>
      <c r="D14773">
        <f t="shared" si="1856"/>
        <v>1</v>
      </c>
      <c r="E14773" t="str">
        <f t="shared" si="1853"/>
        <v>end</v>
      </c>
      <c r="F14773" t="str">
        <f t="shared" si="1857"/>
        <v>&lt;p class="indent"&gt;‘I think this one’s an officer, m’Lord,’ Gurney said.&lt;/p&gt;</v>
      </c>
      <c r="G14773" t="str">
        <f t="shared" si="1859"/>
        <v>&lt;p class="indent"&gt;</v>
      </c>
      <c r="H14773">
        <v>2</v>
      </c>
      <c r="I14773">
        <f t="shared" si="1855"/>
        <v>66</v>
      </c>
      <c r="J14773">
        <f t="shared" ca="1" si="1854"/>
        <v>7250</v>
      </c>
      <c r="K14773" t="str">
        <f>IF(OR(E14773="start",AND(E14773="end",E14772="start")),"Y","N")</f>
        <v>N</v>
      </c>
      <c r="L14773" t="str">
        <f t="shared" si="1852"/>
        <v>&lt;p class="indent"&gt;‘I think this one’s an officer, m’Lord,’ Gurney said.&lt;/p&gt;</v>
      </c>
    </row>
    <row r="14774" spans="1:12" x14ac:dyDescent="0.25">
      <c r="A14774">
        <v>14773</v>
      </c>
      <c r="B14774" s="1" t="s">
        <v>11433</v>
      </c>
      <c r="C14774" t="str">
        <f t="shared" si="1858"/>
        <v>&lt;p class="indent"&gt;Paul nodded, said: ‘I am the Duke Paul Atreides. Do you understand that, man?’&lt;/p&gt;</v>
      </c>
      <c r="D14774">
        <f t="shared" si="1856"/>
        <v>1</v>
      </c>
      <c r="E14774" t="str">
        <f t="shared" si="1853"/>
        <v>end</v>
      </c>
      <c r="F14774" t="str">
        <f t="shared" si="1857"/>
        <v>&lt;p class="indent"&gt;Paul nodded, said: ‘I am the Duke Paul Atreides. Do you understand that, man?’&lt;/p&gt;</v>
      </c>
      <c r="G14774" t="str">
        <f t="shared" si="1859"/>
        <v>&lt;p class="indent"&gt;</v>
      </c>
      <c r="H14774">
        <v>2</v>
      </c>
      <c r="I14774">
        <f t="shared" si="1855"/>
        <v>66</v>
      </c>
      <c r="J14774">
        <f t="shared" ca="1" si="1854"/>
        <v>7251</v>
      </c>
      <c r="K14774" t="str">
        <f>IF(OR(E14774="start",AND(E14774="end",E14773="start")),"Y","N")</f>
        <v>N</v>
      </c>
      <c r="L14774" t="str">
        <f t="shared" si="1852"/>
        <v>&lt;p class="indent"&gt;Paul nodded, said: ‘I am the Duke Paul Atreides. Do you understand that, man?’&lt;/p&gt;</v>
      </c>
    </row>
    <row r="14775" spans="1:12" x14ac:dyDescent="0.25">
      <c r="A14775">
        <v>14774</v>
      </c>
      <c r="B14775" s="1" t="s">
        <v>11434</v>
      </c>
      <c r="C14775" t="str">
        <f t="shared" si="1858"/>
        <v>&lt;p class="indent"&gt;The Sardaukar stared at him unmoving.&lt;/p&gt;</v>
      </c>
      <c r="D14775">
        <f t="shared" si="1856"/>
        <v>1</v>
      </c>
      <c r="E14775" t="str">
        <f t="shared" si="1853"/>
        <v>end</v>
      </c>
      <c r="F14775" t="str">
        <f t="shared" si="1857"/>
        <v>&lt;p class="indent"&gt;The Sardaukar stared at him unmoving.&lt;/p&gt;</v>
      </c>
      <c r="G14775" t="str">
        <f t="shared" si="1859"/>
        <v>&lt;p class="indent"&gt;</v>
      </c>
      <c r="H14775">
        <v>2</v>
      </c>
      <c r="I14775">
        <f t="shared" si="1855"/>
        <v>66</v>
      </c>
      <c r="J14775">
        <f t="shared" ca="1" si="1854"/>
        <v>7252</v>
      </c>
      <c r="K14775" t="str">
        <f>IF(OR(E14775="start",AND(E14775="end",E14774="start")),"Y","N")</f>
        <v>N</v>
      </c>
      <c r="L14775" t="str">
        <f t="shared" si="1852"/>
        <v>&lt;p class="indent"&gt;The Sardaukar stared at him unmoving.&lt;/p&gt;</v>
      </c>
    </row>
    <row r="14776" spans="1:12" x14ac:dyDescent="0.25">
      <c r="A14776">
        <v>14775</v>
      </c>
      <c r="B14776" s="1" t="s">
        <v>11435</v>
      </c>
      <c r="C14776" t="str">
        <f t="shared" si="1858"/>
        <v>&lt;p class="indent"&gt;‘Speak up,’ Paul said, ‘or your Emperor may die.’&lt;/p&gt;</v>
      </c>
      <c r="D14776">
        <f t="shared" si="1856"/>
        <v>1</v>
      </c>
      <c r="E14776" t="str">
        <f t="shared" si="1853"/>
        <v>end</v>
      </c>
      <c r="F14776" t="str">
        <f t="shared" si="1857"/>
        <v>&lt;p class="indent"&gt;‘Speak up,’ Paul said, ‘or your Emperor may die.’&lt;/p&gt;</v>
      </c>
      <c r="G14776" t="str">
        <f t="shared" si="1859"/>
        <v>&lt;p class="indent"&gt;</v>
      </c>
      <c r="H14776">
        <v>2</v>
      </c>
      <c r="I14776">
        <f t="shared" si="1855"/>
        <v>66</v>
      </c>
      <c r="J14776">
        <f t="shared" ca="1" si="1854"/>
        <v>7253</v>
      </c>
      <c r="K14776" t="str">
        <f>IF(OR(E14776="start",AND(E14776="end",E14775="start")),"Y","N")</f>
        <v>N</v>
      </c>
      <c r="L14776" t="str">
        <f t="shared" si="1852"/>
        <v>&lt;p class="indent"&gt;‘Speak up,’ Paul said, ‘or your Emperor may die.’&lt;/p&gt;</v>
      </c>
    </row>
    <row r="14777" spans="1:12" x14ac:dyDescent="0.25">
      <c r="A14777">
        <v>14776</v>
      </c>
      <c r="B14777" s="1" t="s">
        <v>11436</v>
      </c>
      <c r="C14777" t="str">
        <f t="shared" si="1858"/>
        <v>&lt;p class="indent"&gt;The man blinked, swallowed.&lt;/p&gt;</v>
      </c>
      <c r="D14777">
        <f t="shared" si="1856"/>
        <v>1</v>
      </c>
      <c r="E14777" t="str">
        <f t="shared" si="1853"/>
        <v>end</v>
      </c>
      <c r="F14777" t="str">
        <f t="shared" si="1857"/>
        <v>&lt;p class="indent"&gt;The man blinked, swallowed.&lt;/p&gt;</v>
      </c>
      <c r="G14777" t="str">
        <f t="shared" si="1859"/>
        <v>&lt;p class="indent"&gt;</v>
      </c>
      <c r="H14777">
        <v>2</v>
      </c>
      <c r="I14777">
        <f t="shared" si="1855"/>
        <v>66</v>
      </c>
      <c r="J14777">
        <f t="shared" ca="1" si="1854"/>
        <v>7254</v>
      </c>
      <c r="K14777" t="str">
        <f>IF(OR(E14777="start",AND(E14777="end",E14776="start")),"Y","N")</f>
        <v>N</v>
      </c>
      <c r="L14777" t="str">
        <f t="shared" si="1852"/>
        <v>&lt;p class="indent"&gt;The man blinked, swallowed.&lt;/p&gt;</v>
      </c>
    </row>
    <row r="14778" spans="1:12" x14ac:dyDescent="0.25">
      <c r="A14778">
        <v>14777</v>
      </c>
      <c r="B14778" s="1" t="s">
        <v>11437</v>
      </c>
      <c r="C14778" t="str">
        <f t="shared" si="1858"/>
        <v>&lt;p class="indent"&gt;‘Who am I?’ Paul demanded.&lt;/p&gt;</v>
      </c>
      <c r="D14778">
        <f t="shared" si="1856"/>
        <v>1</v>
      </c>
      <c r="E14778" t="str">
        <f t="shared" si="1853"/>
        <v>end</v>
      </c>
      <c r="F14778" t="str">
        <f t="shared" si="1857"/>
        <v>&lt;p class="indent"&gt;‘Who am I?’ Paul demanded.&lt;/p&gt;</v>
      </c>
      <c r="G14778" t="str">
        <f t="shared" si="1859"/>
        <v>&lt;p class="indent"&gt;</v>
      </c>
      <c r="H14778">
        <v>2</v>
      </c>
      <c r="I14778">
        <f t="shared" si="1855"/>
        <v>66</v>
      </c>
      <c r="J14778">
        <f t="shared" ca="1" si="1854"/>
        <v>7255</v>
      </c>
      <c r="K14778" t="str">
        <f>IF(OR(E14778="start",AND(E14778="end",E14777="start")),"Y","N")</f>
        <v>N</v>
      </c>
      <c r="L14778" t="str">
        <f t="shared" ref="L14778:L14841" si="1860">IF(D14778&gt;=D14779,F14778,"")</f>
        <v>&lt;p class="indent"&gt;‘Who am I?’ Paul demanded.&lt;/p&gt;</v>
      </c>
    </row>
    <row r="14779" spans="1:12" x14ac:dyDescent="0.25">
      <c r="A14779">
        <v>14778</v>
      </c>
      <c r="B14779" s="1" t="s">
        <v>11438</v>
      </c>
      <c r="C14779" t="str">
        <f t="shared" si="1858"/>
        <v>&lt;p class="indent"&gt;‘You are the Duke Paul Atreides,’ the man husked.&lt;/p&gt;</v>
      </c>
      <c r="D14779">
        <f t="shared" si="1856"/>
        <v>1</v>
      </c>
      <c r="E14779" t="str">
        <f t="shared" si="1853"/>
        <v>end</v>
      </c>
      <c r="F14779" t="str">
        <f t="shared" si="1857"/>
        <v>&lt;p class="indent"&gt;‘You are the Duke Paul Atreides,’ the man husked.&lt;/p&gt;</v>
      </c>
      <c r="G14779" t="str">
        <f t="shared" si="1859"/>
        <v>&lt;p class="indent"&gt;</v>
      </c>
      <c r="H14779">
        <v>2</v>
      </c>
      <c r="I14779">
        <f t="shared" si="1855"/>
        <v>66</v>
      </c>
      <c r="J14779">
        <f t="shared" ca="1" si="1854"/>
        <v>7256</v>
      </c>
      <c r="K14779" t="str">
        <f>IF(OR(E14779="start",AND(E14779="end",E14778="start")),"Y","N")</f>
        <v>N</v>
      </c>
      <c r="L14779" t="str">
        <f t="shared" si="1860"/>
        <v>&lt;p class="indent"&gt;‘You are the Duke Paul Atreides,’ the man husked.&lt;/p&gt;</v>
      </c>
    </row>
    <row r="14780" spans="1:12" x14ac:dyDescent="0.25">
      <c r="A14780">
        <v>14779</v>
      </c>
      <c r="B14780" s="1" t="s">
        <v>11439</v>
      </c>
      <c r="C14780" t="str">
        <f t="shared" si="1858"/>
        <v>&lt;p class="indent"&gt;He seemed too submissive to Paul, but then the Sardaukar had never been prepared for such happenings as this day. They’d never</v>
      </c>
      <c r="D14780">
        <f t="shared" si="1856"/>
        <v>1</v>
      </c>
      <c r="E14780" t="str">
        <f t="shared" si="1853"/>
        <v>end</v>
      </c>
      <c r="F14780" t="str">
        <f t="shared" si="1857"/>
        <v>&lt;p class="indent"&gt;He seemed too submissive to Paul, but then the Sardaukar had never been prepared for such happenings as this day. They’d never</v>
      </c>
      <c r="G14780" t="str">
        <f t="shared" si="1859"/>
        <v>&lt;p class="indent"&gt;</v>
      </c>
      <c r="H14780">
        <v>2</v>
      </c>
      <c r="I14780">
        <f t="shared" si="1855"/>
        <v>66</v>
      </c>
      <c r="J14780">
        <f t="shared" ca="1" si="1854"/>
        <v>7257</v>
      </c>
      <c r="K14780" t="str">
        <f>IF(OR(E14780="start",AND(E14780="end",E14779="start")),"Y","N")</f>
        <v>N</v>
      </c>
      <c r="L14780" t="str">
        <f t="shared" si="1860"/>
        <v/>
      </c>
    </row>
    <row r="14781" spans="1:12" x14ac:dyDescent="0.25">
      <c r="A14781">
        <v>14780</v>
      </c>
      <c r="B14781" s="1" t="s">
        <v>11440</v>
      </c>
      <c r="C14781" t="str">
        <f t="shared" si="1858"/>
        <v>&lt;p class="indent"&gt;He seemed too submissive to Paul, but then the Sardaukar had never been prepared for such happenings as this day. They’d never known anything but victory which, Paul realized, could be a weakness in itself. He put that thought aside for later consideration</v>
      </c>
      <c r="D14781">
        <f t="shared" si="1856"/>
        <v>2</v>
      </c>
      <c r="E14781" t="str">
        <f t="shared" si="1853"/>
        <v>end</v>
      </c>
      <c r="F14781" t="str">
        <f t="shared" si="1857"/>
        <v>&lt;p class="indent"&gt;He seemed too submissive to Paul, but then the Sardaukar had never been prepared for such happenings as this day. They’d never known anything but victory which, Paul realized, could be a weakness in itself. He put that thought aside for later consideration</v>
      </c>
      <c r="G14781" t="str">
        <f t="shared" si="1859"/>
        <v>&lt;p class="indent"&gt;</v>
      </c>
      <c r="H14781">
        <v>2</v>
      </c>
      <c r="I14781">
        <f t="shared" si="1855"/>
        <v>66</v>
      </c>
      <c r="J14781">
        <f t="shared" ca="1" si="1854"/>
        <v>7257</v>
      </c>
      <c r="K14781" t="str">
        <f>IF(OR(E14781="start",AND(E14781="end",E14780="start")),"Y","N")</f>
        <v>N</v>
      </c>
      <c r="L14781" t="str">
        <f t="shared" si="1860"/>
        <v/>
      </c>
    </row>
    <row r="14782" spans="1:12" x14ac:dyDescent="0.25">
      <c r="A14782">
        <v>14781</v>
      </c>
      <c r="B14782" s="1" t="s">
        <v>11441</v>
      </c>
      <c r="C14782" t="str">
        <f t="shared" si="1858"/>
        <v>&lt;p class="indent"&gt;He seemed too submissive to Paul, but then the Sardaukar had never been prepared for such happenings as this day. They’d never known anything but victory which, Paul realized, could be a weakness in itself. He put that thought aside for later consideration in his own training program.</v>
      </c>
      <c r="D14782">
        <f t="shared" si="1856"/>
        <v>3</v>
      </c>
      <c r="E14782" t="str">
        <f t="shared" si="1853"/>
        <v>end</v>
      </c>
      <c r="F14782" t="str">
        <f t="shared" si="1857"/>
        <v>&lt;p class="indent"&gt;He seemed too submissive to Paul, but then the Sardaukar had never been prepared for such happenings as this day. They’d never known anything but victory which, Paul realized, could be a weakness in itself. He put that thought aside for later consideration in his own training program.</v>
      </c>
      <c r="G14782" t="str">
        <f t="shared" si="1859"/>
        <v>&lt;p class="indent"&gt;</v>
      </c>
      <c r="H14782">
        <v>2</v>
      </c>
      <c r="I14782">
        <f t="shared" si="1855"/>
        <v>66</v>
      </c>
      <c r="J14782">
        <f t="shared" ca="1" si="1854"/>
        <v>7257</v>
      </c>
      <c r="K14782" t="str">
        <f>IF(OR(E14782="start",AND(E14782="end",E14781="start")),"Y","N")</f>
        <v>N</v>
      </c>
      <c r="L14782" t="str">
        <f t="shared" si="1860"/>
        <v/>
      </c>
    </row>
    <row r="14783" spans="1:12" x14ac:dyDescent="0.25">
      <c r="A14783">
        <v>14782</v>
      </c>
      <c r="B14783" s="1" t="s">
        <v>9</v>
      </c>
      <c r="C14783" t="str">
        <f t="shared" si="1858"/>
        <v>&lt;p class="indent"&gt;He seemed too submissive to Paul, but then the Sardaukar had never been prepared for such happenings as this day. They’d never known anything but victory which, Paul realized, could be a weakness in itself. He put that thought aside for later consideration in his own training program. &lt;/p&gt;</v>
      </c>
      <c r="D14783">
        <f t="shared" si="1856"/>
        <v>4</v>
      </c>
      <c r="E14783" t="str">
        <f t="shared" si="1853"/>
        <v>end</v>
      </c>
      <c r="F14783" t="str">
        <f t="shared" si="1857"/>
        <v>&lt;p class="indent"&gt;He seemed too submissive to Paul, but then the Sardaukar had never been prepared for such happenings as this day. They’d never known anything but victory which, Paul realized, could be a weakness in itself. He put that thought aside for later consideration in his own training program. &lt;/p&gt;</v>
      </c>
      <c r="G14783" t="str">
        <f t="shared" si="1859"/>
        <v>&lt;p class="indent"&gt;</v>
      </c>
      <c r="H14783">
        <v>2</v>
      </c>
      <c r="I14783">
        <f t="shared" si="1855"/>
        <v>66</v>
      </c>
      <c r="J14783">
        <f t="shared" ca="1" si="1854"/>
        <v>7257</v>
      </c>
      <c r="K14783" t="str">
        <f>IF(OR(E14783="start",AND(E14783="end",E14782="start")),"Y","N")</f>
        <v>N</v>
      </c>
      <c r="L14783" t="str">
        <f t="shared" si="1860"/>
        <v>&lt;p class="indent"&gt;He seemed too submissive to Paul, but then the Sardaukar had never been prepared for such happenings as this day. They’d never known anything but victory which, Paul realized, could be a weakness in itself. He put that thought aside for later consideration in his own training program. &lt;/p&gt;</v>
      </c>
    </row>
    <row r="14784" spans="1:12" x14ac:dyDescent="0.25">
      <c r="A14784">
        <v>14783</v>
      </c>
      <c r="B14784" s="1" t="s">
        <v>11442</v>
      </c>
      <c r="C14784" t="str">
        <f t="shared" si="1858"/>
        <v>&lt;p class="indent"&gt;‘I have a message for you to carry to the Emperor,’ Paul said. And he couched his words in the ancient formula: ‘I, a Duke</v>
      </c>
      <c r="D14784">
        <f t="shared" si="1856"/>
        <v>1</v>
      </c>
      <c r="E14784" t="str">
        <f t="shared" si="1853"/>
        <v>end</v>
      </c>
      <c r="F14784" t="str">
        <f t="shared" si="1857"/>
        <v>&lt;p class="indent"&gt;‘I have a message for you to carry to the Emperor,’ Paul said. And he couched his words in the ancient formula: ‘I, a Duke</v>
      </c>
      <c r="G14784" t="str">
        <f t="shared" si="1859"/>
        <v>&lt;p class="indent"&gt;</v>
      </c>
      <c r="H14784">
        <v>2</v>
      </c>
      <c r="I14784">
        <f t="shared" si="1855"/>
        <v>66</v>
      </c>
      <c r="J14784">
        <f t="shared" ca="1" si="1854"/>
        <v>7258</v>
      </c>
      <c r="K14784" t="str">
        <f>IF(OR(E14784="start",AND(E14784="end",E14783="start")),"Y","N")</f>
        <v>N</v>
      </c>
      <c r="L14784" t="str">
        <f t="shared" si="1860"/>
        <v/>
      </c>
    </row>
    <row r="14785" spans="1:12" x14ac:dyDescent="0.25">
      <c r="A14785">
        <v>14784</v>
      </c>
      <c r="B14785" s="1" t="s">
        <v>11443</v>
      </c>
      <c r="C14785" t="str">
        <f t="shared" si="1858"/>
        <v>&lt;p class="indent"&gt;‘I have a message for you to carry to the Emperor,’ Paul said. And he couched his words in the ancient formula: ‘I, a Duke of a Great House, an Imperial Kinsman, give my word of bond under the Convention. If the Emperor and his people lay down their</v>
      </c>
      <c r="D14785">
        <f t="shared" si="1856"/>
        <v>2</v>
      </c>
      <c r="E14785" t="str">
        <f t="shared" si="1853"/>
        <v>end</v>
      </c>
      <c r="F14785" t="str">
        <f t="shared" si="1857"/>
        <v>&lt;p class="indent"&gt;‘I have a message for you to carry to the Emperor,’ Paul said. And he couched his words in the ancient formula: ‘I, a Duke of a Great House, an Imperial Kinsman, give my word of bond under the Convention. If the Emperor and his people lay down their</v>
      </c>
      <c r="G14785" t="str">
        <f t="shared" si="1859"/>
        <v>&lt;p class="indent"&gt;</v>
      </c>
      <c r="H14785">
        <v>2</v>
      </c>
      <c r="I14785">
        <f t="shared" si="1855"/>
        <v>66</v>
      </c>
      <c r="J14785">
        <f t="shared" ca="1" si="1854"/>
        <v>7258</v>
      </c>
      <c r="K14785" t="str">
        <f>IF(OR(E14785="start",AND(E14785="end",E14784="start")),"Y","N")</f>
        <v>N</v>
      </c>
      <c r="L14785" t="str">
        <f t="shared" si="1860"/>
        <v/>
      </c>
    </row>
    <row r="14786" spans="1:12" x14ac:dyDescent="0.25">
      <c r="A14786">
        <v>14785</v>
      </c>
      <c r="B14786" s="1" t="s">
        <v>11444</v>
      </c>
      <c r="C14786" t="str">
        <f t="shared" si="1858"/>
        <v>&lt;p class="indent"&gt;‘I have a message for you to carry to the Emperor,’ Paul said. And he couched his words in the ancient formula: ‘I, a Duke of a Great House, an Imperial Kinsman, give my word of bond under the Convention. If the Emperor and his people lay down their arms and come to me here I will guard their lives with my own.’ Paul held up his left hand with the ducal signet for the Sardaukar</v>
      </c>
      <c r="D14786">
        <f t="shared" si="1856"/>
        <v>3</v>
      </c>
      <c r="E14786" t="str">
        <f t="shared" si="1853"/>
        <v>end</v>
      </c>
      <c r="F14786" t="str">
        <f t="shared" si="1857"/>
        <v>&lt;p class="indent"&gt;‘I have a message for you to carry to the Emperor,’ Paul said. And he couched his words in the ancient formula: ‘I, a Duke of a Great House, an Imperial Kinsman, give my word of bond under the Convention. If the Emperor and his people lay down their arms and come to me here I will guard their lives with my own.’ Paul held up his left hand with the ducal signet for the Sardaukar</v>
      </c>
      <c r="G14786" t="str">
        <f t="shared" si="1859"/>
        <v>&lt;p class="indent"&gt;</v>
      </c>
      <c r="H14786">
        <v>2</v>
      </c>
      <c r="I14786">
        <f t="shared" si="1855"/>
        <v>66</v>
      </c>
      <c r="J14786">
        <f t="shared" ca="1" si="1854"/>
        <v>7258</v>
      </c>
      <c r="K14786" t="str">
        <f>IF(OR(E14786="start",AND(E14786="end",E14785="start")),"Y","N")</f>
        <v>N</v>
      </c>
      <c r="L14786" t="str">
        <f t="shared" si="1860"/>
        <v/>
      </c>
    </row>
    <row r="14787" spans="1:12" x14ac:dyDescent="0.25">
      <c r="A14787">
        <v>14786</v>
      </c>
      <c r="B14787" s="1" t="s">
        <v>11445</v>
      </c>
      <c r="C14787" t="str">
        <f t="shared" si="1858"/>
        <v>&lt;p class="indent"&gt;‘I have a message for you to carry to the Emperor,’ Paul said. And he couched his words in the ancient formula: ‘I, a Duke of a Great House, an Imperial Kinsman, give my word of bond under the Convention. If the Emperor and his people lay down their arms and come to me here I will guard their lives with my own.’ Paul held up his left hand with the ducal signet for the Sardaukar to see. ‘I swear it by this.’</v>
      </c>
      <c r="D14787">
        <f t="shared" si="1856"/>
        <v>4</v>
      </c>
      <c r="E14787" t="str">
        <f t="shared" ref="E14787:E14850" si="1861">IFERROR(IF(FIND("blockquote",B14787)=2,"start","end"),E14786)</f>
        <v>end</v>
      </c>
      <c r="F14787" t="str">
        <f t="shared" si="1857"/>
        <v>&lt;p class="indent"&gt;‘I have a message for you to carry to the Emperor,’ Paul said. And he couched his words in the ancient formula: ‘I, a Duke of a Great House, an Imperial Kinsman, give my word of bond under the Convention. If the Emperor and his people lay down their arms and come to me here I will guard their lives with my own.’ Paul held up his left hand with the ducal signet for the Sardaukar to see. ‘I swear it by this.’</v>
      </c>
      <c r="G14787" t="str">
        <f t="shared" si="1859"/>
        <v>&lt;p class="indent"&gt;</v>
      </c>
      <c r="H14787">
        <v>2</v>
      </c>
      <c r="I14787">
        <f t="shared" si="1855"/>
        <v>66</v>
      </c>
      <c r="J14787">
        <f t="shared" ref="J14787:J14850" ca="1" si="1862">IF(K14787="Y","",IF(D14787=1,1+MAX(OFFSET(J14787,-A14787+1,0,A14787-1)),MAX(OFFSET(J14787,-A14787+1,0,A14787-1))))</f>
        <v>7258</v>
      </c>
      <c r="K14787" t="str">
        <f>IF(OR(E14787="start",AND(E14787="end",E14786="start")),"Y","N")</f>
        <v>N</v>
      </c>
      <c r="L14787" t="str">
        <f t="shared" si="1860"/>
        <v/>
      </c>
    </row>
    <row r="14788" spans="1:12" x14ac:dyDescent="0.25">
      <c r="A14788">
        <v>14787</v>
      </c>
      <c r="B14788" s="1" t="s">
        <v>9</v>
      </c>
      <c r="C14788" t="str">
        <f t="shared" si="1858"/>
        <v>&lt;p class="indent"&gt;‘I have a message for you to carry to the Emperor,’ Paul said. And he couched his words in the ancient formula: ‘I, a Duke of a Great House, an Imperial Kinsman, give my word of bond under the Convention. If the Emperor and his people lay down their arms and come to me here I will guard their lives with my own.’ Paul held up his left hand with the ducal signet for the Sardaukar to see. ‘I swear it by this.’ &lt;/p&gt;</v>
      </c>
      <c r="D14788">
        <f t="shared" si="1856"/>
        <v>5</v>
      </c>
      <c r="E14788" t="str">
        <f t="shared" si="1861"/>
        <v>end</v>
      </c>
      <c r="F14788" t="str">
        <f t="shared" si="1857"/>
        <v>&lt;p class="indent"&gt;‘I have a message for you to carry to the Emperor,’ Paul said. And he couched his words in the ancient formula: ‘I, a Duke of a Great House, an Imperial Kinsman, give my word of bond under the Convention. If the Emperor and his people lay down their arms and come to me here I will guard their lives with my own.’ Paul held up his left hand with the ducal signet for the Sardaukar to see. ‘I swear it by this.’ &lt;/p&gt;</v>
      </c>
      <c r="G14788" t="str">
        <f t="shared" si="1859"/>
        <v>&lt;p class="indent"&gt;</v>
      </c>
      <c r="H14788">
        <v>2</v>
      </c>
      <c r="I14788">
        <f t="shared" si="1855"/>
        <v>66</v>
      </c>
      <c r="J14788">
        <f t="shared" ca="1" si="1862"/>
        <v>7258</v>
      </c>
      <c r="K14788" t="str">
        <f>IF(OR(E14788="start",AND(E14788="end",E14787="start")),"Y","N")</f>
        <v>N</v>
      </c>
      <c r="L14788" t="str">
        <f t="shared" si="1860"/>
        <v>&lt;p class="indent"&gt;‘I have a message for you to carry to the Emperor,’ Paul said. And he couched his words in the ancient formula: ‘I, a Duke of a Great House, an Imperial Kinsman, give my word of bond under the Convention. If the Emperor and his people lay down their arms and come to me here I will guard their lives with my own.’ Paul held up his left hand with the ducal signet for the Sardaukar to see. ‘I swear it by this.’ &lt;/p&gt;</v>
      </c>
    </row>
    <row r="14789" spans="1:12" x14ac:dyDescent="0.25">
      <c r="A14789">
        <v>14788</v>
      </c>
      <c r="B14789" s="1" t="s">
        <v>11446</v>
      </c>
      <c r="C14789" t="str">
        <f t="shared" si="1858"/>
        <v>&lt;p class="indent"&gt;The man wet his lips with his tongue, glanced at Gurney.&lt;/p&gt;</v>
      </c>
      <c r="D14789">
        <f t="shared" si="1856"/>
        <v>1</v>
      </c>
      <c r="E14789" t="str">
        <f t="shared" si="1861"/>
        <v>end</v>
      </c>
      <c r="F14789" t="str">
        <f t="shared" si="1857"/>
        <v>&lt;p class="indent"&gt;The man wet his lips with his tongue, glanced at Gurney.&lt;/p&gt;</v>
      </c>
      <c r="G14789" t="str">
        <f t="shared" si="1859"/>
        <v>&lt;p class="indent"&gt;</v>
      </c>
      <c r="H14789">
        <v>2</v>
      </c>
      <c r="I14789">
        <f t="shared" ref="I14789:I14852" si="1863">IF(AND(E14788="end",E14789="start"),I14788+1,I14788)</f>
        <v>66</v>
      </c>
      <c r="J14789">
        <f t="shared" ca="1" si="1862"/>
        <v>7259</v>
      </c>
      <c r="K14789" t="str">
        <f>IF(OR(E14789="start",AND(E14789="end",E14788="start")),"Y","N")</f>
        <v>N</v>
      </c>
      <c r="L14789" t="str">
        <f t="shared" si="1860"/>
        <v>&lt;p class="indent"&gt;The man wet his lips with his tongue, glanced at Gurney.&lt;/p&gt;</v>
      </c>
    </row>
    <row r="14790" spans="1:12" x14ac:dyDescent="0.25">
      <c r="A14790">
        <v>14789</v>
      </c>
      <c r="B14790" s="1" t="s">
        <v>11447</v>
      </c>
      <c r="C14790" t="str">
        <f t="shared" si="1858"/>
        <v>&lt;p class="indent"&gt;‘Yes,’ Paul said. ‘Who but an Atreides could command the allegiance of Gurney Halleck.’&lt;/p&gt;</v>
      </c>
      <c r="D14790">
        <f t="shared" si="1856"/>
        <v>1</v>
      </c>
      <c r="E14790" t="str">
        <f t="shared" si="1861"/>
        <v>end</v>
      </c>
      <c r="F14790" t="str">
        <f t="shared" si="1857"/>
        <v>&lt;p class="indent"&gt;‘Yes,’ Paul said. ‘Who but an Atreides could command the allegiance of Gurney Halleck.’&lt;/p&gt;</v>
      </c>
      <c r="G14790" t="str">
        <f t="shared" si="1859"/>
        <v>&lt;p class="indent"&gt;</v>
      </c>
      <c r="H14790">
        <v>2</v>
      </c>
      <c r="I14790">
        <f t="shared" si="1863"/>
        <v>66</v>
      </c>
      <c r="J14790">
        <f t="shared" ca="1" si="1862"/>
        <v>7260</v>
      </c>
      <c r="K14790" t="str">
        <f>IF(OR(E14790="start",AND(E14790="end",E14789="start")),"Y","N")</f>
        <v>N</v>
      </c>
      <c r="L14790" t="str">
        <f t="shared" si="1860"/>
        <v>&lt;p class="indent"&gt;‘Yes,’ Paul said. ‘Who but an Atreides could command the allegiance of Gurney Halleck.’&lt;/p&gt;</v>
      </c>
    </row>
    <row r="14791" spans="1:12" x14ac:dyDescent="0.25">
      <c r="A14791">
        <v>14790</v>
      </c>
      <c r="B14791" s="1" t="s">
        <v>11448</v>
      </c>
      <c r="C14791" t="str">
        <f t="shared" si="1858"/>
        <v>&lt;p class="indent"&gt;‘I will carry the message,’ the Sardaukar said.&lt;/p&gt;</v>
      </c>
      <c r="D14791">
        <f t="shared" ref="D14791:D14854" si="1864">IF(LEFT(B14791,2)="&lt;p",1,IF(LEFT(B14791,3)="&lt;h1",1,D14790+1))</f>
        <v>1</v>
      </c>
      <c r="E14791" t="str">
        <f t="shared" si="1861"/>
        <v>end</v>
      </c>
      <c r="F14791" t="str">
        <f t="shared" si="1857"/>
        <v>&lt;p class="indent"&gt;‘I will carry the message,’ the Sardaukar said.&lt;/p&gt;</v>
      </c>
      <c r="G14791" t="str">
        <f t="shared" si="1859"/>
        <v>&lt;p class="indent"&gt;</v>
      </c>
      <c r="H14791">
        <v>2</v>
      </c>
      <c r="I14791">
        <f t="shared" si="1863"/>
        <v>66</v>
      </c>
      <c r="J14791">
        <f t="shared" ca="1" si="1862"/>
        <v>7261</v>
      </c>
      <c r="K14791" t="str">
        <f>IF(OR(E14791="start",AND(E14791="end",E14790="start")),"Y","N")</f>
        <v>N</v>
      </c>
      <c r="L14791" t="str">
        <f t="shared" si="1860"/>
        <v>&lt;p class="indent"&gt;‘I will carry the message,’ the Sardaukar said.&lt;/p&gt;</v>
      </c>
    </row>
    <row r="14792" spans="1:12" x14ac:dyDescent="0.25">
      <c r="A14792">
        <v>14791</v>
      </c>
      <c r="B14792" s="1" t="s">
        <v>11449</v>
      </c>
      <c r="C14792" t="str">
        <f t="shared" si="1858"/>
        <v>&lt;p class="indent"&gt;‘Take him to our forward command post and send him in,’ Paul said.&lt;/p&gt;</v>
      </c>
      <c r="D14792">
        <f t="shared" si="1864"/>
        <v>1</v>
      </c>
      <c r="E14792" t="str">
        <f t="shared" si="1861"/>
        <v>end</v>
      </c>
      <c r="F14792" t="str">
        <f t="shared" si="1857"/>
        <v>&lt;p class="indent"&gt;‘Take him to our forward command post and send him in,’ Paul said.&lt;/p&gt;</v>
      </c>
      <c r="G14792" t="str">
        <f t="shared" si="1859"/>
        <v>&lt;p class="indent"&gt;</v>
      </c>
      <c r="H14792">
        <v>2</v>
      </c>
      <c r="I14792">
        <f t="shared" si="1863"/>
        <v>66</v>
      </c>
      <c r="J14792">
        <f t="shared" ca="1" si="1862"/>
        <v>7262</v>
      </c>
      <c r="K14792" t="str">
        <f>IF(OR(E14792="start",AND(E14792="end",E14791="start")),"Y","N")</f>
        <v>N</v>
      </c>
      <c r="L14792" t="str">
        <f t="shared" si="1860"/>
        <v>&lt;p class="indent"&gt;‘Take him to our forward command post and send him in,’ Paul said.&lt;/p&gt;</v>
      </c>
    </row>
    <row r="14793" spans="1:12" x14ac:dyDescent="0.25">
      <c r="A14793">
        <v>14792</v>
      </c>
      <c r="B14793" s="1" t="s">
        <v>11450</v>
      </c>
      <c r="C14793" t="str">
        <f t="shared" si="1858"/>
        <v>&lt;p class="indent"&gt;‘Yes, m’Lord.’ Gurney motioned for the guard to obey, led them out.&lt;/p&gt;</v>
      </c>
      <c r="D14793">
        <f t="shared" si="1864"/>
        <v>1</v>
      </c>
      <c r="E14793" t="str">
        <f t="shared" si="1861"/>
        <v>end</v>
      </c>
      <c r="F14793" t="str">
        <f t="shared" si="1857"/>
        <v>&lt;p class="indent"&gt;‘Yes, m’Lord.’ Gurney motioned for the guard to obey, led them out.&lt;/p&gt;</v>
      </c>
      <c r="G14793" t="str">
        <f t="shared" si="1859"/>
        <v>&lt;p class="indent"&gt;</v>
      </c>
      <c r="H14793">
        <v>2</v>
      </c>
      <c r="I14793">
        <f t="shared" si="1863"/>
        <v>66</v>
      </c>
      <c r="J14793">
        <f t="shared" ca="1" si="1862"/>
        <v>7263</v>
      </c>
      <c r="K14793" t="str">
        <f>IF(OR(E14793="start",AND(E14793="end",E14792="start")),"Y","N")</f>
        <v>N</v>
      </c>
      <c r="L14793" t="str">
        <f t="shared" si="1860"/>
        <v>&lt;p class="indent"&gt;‘Yes, m’Lord.’ Gurney motioned for the guard to obey, led them out.&lt;/p&gt;</v>
      </c>
    </row>
    <row r="14794" spans="1:12" x14ac:dyDescent="0.25">
      <c r="A14794">
        <v>14793</v>
      </c>
      <c r="B14794" s="1" t="s">
        <v>11451</v>
      </c>
      <c r="C14794" t="str">
        <f t="shared" si="1858"/>
        <v>&lt;p class="indent"&gt;Paul turned back to Stilgar.&lt;/p&gt;</v>
      </c>
      <c r="D14794">
        <f t="shared" si="1864"/>
        <v>1</v>
      </c>
      <c r="E14794" t="str">
        <f t="shared" si="1861"/>
        <v>end</v>
      </c>
      <c r="F14794" t="str">
        <f t="shared" si="1857"/>
        <v>&lt;p class="indent"&gt;Paul turned back to Stilgar.&lt;/p&gt;</v>
      </c>
      <c r="G14794" t="str">
        <f t="shared" si="1859"/>
        <v>&lt;p class="indent"&gt;</v>
      </c>
      <c r="H14794">
        <v>2</v>
      </c>
      <c r="I14794">
        <f t="shared" si="1863"/>
        <v>66</v>
      </c>
      <c r="J14794">
        <f t="shared" ca="1" si="1862"/>
        <v>7264</v>
      </c>
      <c r="K14794" t="str">
        <f>IF(OR(E14794="start",AND(E14794="end",E14793="start")),"Y","N")</f>
        <v>N</v>
      </c>
      <c r="L14794" t="str">
        <f t="shared" si="1860"/>
        <v>&lt;p class="indent"&gt;Paul turned back to Stilgar.&lt;/p&gt;</v>
      </c>
    </row>
    <row r="14795" spans="1:12" x14ac:dyDescent="0.25">
      <c r="A14795">
        <v>14794</v>
      </c>
      <c r="B14795" s="1" t="s">
        <v>11452</v>
      </c>
      <c r="C14795" t="str">
        <f t="shared" si="1858"/>
        <v>&lt;p class="indent"&gt;‘Chani and your mother have arrived,’ Stilgar said. ‘Chani has asked time to be alone with her grief. The Reverend Mother</v>
      </c>
      <c r="D14795">
        <f t="shared" si="1864"/>
        <v>1</v>
      </c>
      <c r="E14795" t="str">
        <f t="shared" si="1861"/>
        <v>end</v>
      </c>
      <c r="F14795" t="str">
        <f t="shared" ref="F14795:F14858" si="1865">IF(AND(E14795="start",D14795&gt;=D14794),F14794&amp;" "&amp;B14795,C14795)</f>
        <v>&lt;p class="indent"&gt;‘Chani and your mother have arrived,’ Stilgar said. ‘Chani has asked time to be alone with her grief. The Reverend Mother</v>
      </c>
      <c r="G14795" t="str">
        <f t="shared" si="1859"/>
        <v>&lt;p class="indent"&gt;</v>
      </c>
      <c r="H14795">
        <v>2</v>
      </c>
      <c r="I14795">
        <f t="shared" si="1863"/>
        <v>66</v>
      </c>
      <c r="J14795">
        <f t="shared" ca="1" si="1862"/>
        <v>7265</v>
      </c>
      <c r="K14795" t="str">
        <f>IF(OR(E14795="start",AND(E14795="end",E14794="start")),"Y","N")</f>
        <v>N</v>
      </c>
      <c r="L14795" t="str">
        <f t="shared" si="1860"/>
        <v/>
      </c>
    </row>
    <row r="14796" spans="1:12" x14ac:dyDescent="0.25">
      <c r="A14796">
        <v>14795</v>
      </c>
      <c r="B14796" s="1" t="s">
        <v>11453</v>
      </c>
      <c r="C14796" t="str">
        <f t="shared" si="1858"/>
        <v>&lt;p class="indent"&gt;‘Chani and your mother have arrived,’ Stilgar said. ‘Chani has asked time to be alone with her grief. The Reverend Mother sought a moment in the weirding room; I know not why.’</v>
      </c>
      <c r="D14796">
        <f t="shared" si="1864"/>
        <v>2</v>
      </c>
      <c r="E14796" t="str">
        <f t="shared" si="1861"/>
        <v>end</v>
      </c>
      <c r="F14796" t="str">
        <f t="shared" si="1865"/>
        <v>&lt;p class="indent"&gt;‘Chani and your mother have arrived,’ Stilgar said. ‘Chani has asked time to be alone with her grief. The Reverend Mother sought a moment in the weirding room; I know not why.’</v>
      </c>
      <c r="G14796" t="str">
        <f t="shared" si="1859"/>
        <v>&lt;p class="indent"&gt;</v>
      </c>
      <c r="H14796">
        <v>2</v>
      </c>
      <c r="I14796">
        <f t="shared" si="1863"/>
        <v>66</v>
      </c>
      <c r="J14796">
        <f t="shared" ca="1" si="1862"/>
        <v>7265</v>
      </c>
      <c r="K14796" t="str">
        <f>IF(OR(E14796="start",AND(E14796="end",E14795="start")),"Y","N")</f>
        <v>N</v>
      </c>
      <c r="L14796" t="str">
        <f t="shared" si="1860"/>
        <v/>
      </c>
    </row>
    <row r="14797" spans="1:12" x14ac:dyDescent="0.25">
      <c r="A14797">
        <v>14796</v>
      </c>
      <c r="B14797" s="1" t="s">
        <v>9</v>
      </c>
      <c r="C14797" t="str">
        <f t="shared" si="1858"/>
        <v>&lt;p class="indent"&gt;‘Chani and your mother have arrived,’ Stilgar said. ‘Chani has asked time to be alone with her grief. The Reverend Mother sought a moment in the weirding room; I know not why.’ &lt;/p&gt;</v>
      </c>
      <c r="D14797">
        <f t="shared" si="1864"/>
        <v>3</v>
      </c>
      <c r="E14797" t="str">
        <f t="shared" si="1861"/>
        <v>end</v>
      </c>
      <c r="F14797" t="str">
        <f t="shared" si="1865"/>
        <v>&lt;p class="indent"&gt;‘Chani and your mother have arrived,’ Stilgar said. ‘Chani has asked time to be alone with her grief. The Reverend Mother sought a moment in the weirding room; I know not why.’ &lt;/p&gt;</v>
      </c>
      <c r="G14797" t="str">
        <f t="shared" si="1859"/>
        <v>&lt;p class="indent"&gt;</v>
      </c>
      <c r="H14797">
        <v>2</v>
      </c>
      <c r="I14797">
        <f t="shared" si="1863"/>
        <v>66</v>
      </c>
      <c r="J14797">
        <f t="shared" ca="1" si="1862"/>
        <v>7265</v>
      </c>
      <c r="K14797" t="str">
        <f>IF(OR(E14797="start",AND(E14797="end",E14796="start")),"Y","N")</f>
        <v>N</v>
      </c>
      <c r="L14797" t="str">
        <f t="shared" si="1860"/>
        <v>&lt;p class="indent"&gt;‘Chani and your mother have arrived,’ Stilgar said. ‘Chani has asked time to be alone with her grief. The Reverend Mother sought a moment in the weirding room; I know not why.’ &lt;/p&gt;</v>
      </c>
    </row>
    <row r="14798" spans="1:12" x14ac:dyDescent="0.25">
      <c r="A14798">
        <v>14797</v>
      </c>
      <c r="B14798" s="1" t="s">
        <v>11454</v>
      </c>
      <c r="C14798" t="str">
        <f t="shared" si="1858"/>
        <v>&lt;p class="indent"&gt;‘My mother’s sick with longing for a planet she may never see,’ Paul said. ‘Where water falls from the sky and plants grow</v>
      </c>
      <c r="D14798">
        <f t="shared" si="1864"/>
        <v>1</v>
      </c>
      <c r="E14798" t="str">
        <f t="shared" si="1861"/>
        <v>end</v>
      </c>
      <c r="F14798" t="str">
        <f t="shared" si="1865"/>
        <v>&lt;p class="indent"&gt;‘My mother’s sick with longing for a planet she may never see,’ Paul said. ‘Where water falls from the sky and plants grow</v>
      </c>
      <c r="G14798" t="str">
        <f t="shared" si="1859"/>
        <v>&lt;p class="indent"&gt;</v>
      </c>
      <c r="H14798">
        <v>2</v>
      </c>
      <c r="I14798">
        <f t="shared" si="1863"/>
        <v>66</v>
      </c>
      <c r="J14798">
        <f t="shared" ca="1" si="1862"/>
        <v>7266</v>
      </c>
      <c r="K14798" t="str">
        <f>IF(OR(E14798="start",AND(E14798="end",E14797="start")),"Y","N")</f>
        <v>N</v>
      </c>
      <c r="L14798" t="str">
        <f t="shared" si="1860"/>
        <v/>
      </c>
    </row>
    <row r="14799" spans="1:12" x14ac:dyDescent="0.25">
      <c r="A14799">
        <v>14798</v>
      </c>
      <c r="B14799" s="1" t="s">
        <v>11455</v>
      </c>
      <c r="C14799" t="str">
        <f t="shared" si="1858"/>
        <v>&lt;p class="indent"&gt;‘My mother’s sick with longing for a planet she may never see,’ Paul said. ‘Where water falls from the sky and plants grow so thickly you cannot walk between them.’</v>
      </c>
      <c r="D14799">
        <f t="shared" si="1864"/>
        <v>2</v>
      </c>
      <c r="E14799" t="str">
        <f t="shared" si="1861"/>
        <v>end</v>
      </c>
      <c r="F14799" t="str">
        <f t="shared" si="1865"/>
        <v>&lt;p class="indent"&gt;‘My mother’s sick with longing for a planet she may never see,’ Paul said. ‘Where water falls from the sky and plants grow so thickly you cannot walk between them.’</v>
      </c>
      <c r="G14799" t="str">
        <f t="shared" si="1859"/>
        <v>&lt;p class="indent"&gt;</v>
      </c>
      <c r="H14799">
        <v>2</v>
      </c>
      <c r="I14799">
        <f t="shared" si="1863"/>
        <v>66</v>
      </c>
      <c r="J14799">
        <f t="shared" ca="1" si="1862"/>
        <v>7266</v>
      </c>
      <c r="K14799" t="str">
        <f>IF(OR(E14799="start",AND(E14799="end",E14798="start")),"Y","N")</f>
        <v>N</v>
      </c>
      <c r="L14799" t="str">
        <f t="shared" si="1860"/>
        <v/>
      </c>
    </row>
    <row r="14800" spans="1:12" x14ac:dyDescent="0.25">
      <c r="A14800">
        <v>14799</v>
      </c>
      <c r="B14800" s="1" t="s">
        <v>9</v>
      </c>
      <c r="C14800" t="str">
        <f t="shared" si="1858"/>
        <v>&lt;p class="indent"&gt;‘My mother’s sick with longing for a planet she may never see,’ Paul said. ‘Where water falls from the sky and plants grow so thickly you cannot walk between them.’ &lt;/p&gt;</v>
      </c>
      <c r="D14800">
        <f t="shared" si="1864"/>
        <v>3</v>
      </c>
      <c r="E14800" t="str">
        <f t="shared" si="1861"/>
        <v>end</v>
      </c>
      <c r="F14800" t="str">
        <f t="shared" si="1865"/>
        <v>&lt;p class="indent"&gt;‘My mother’s sick with longing for a planet she may never see,’ Paul said. ‘Where water falls from the sky and plants grow so thickly you cannot walk between them.’ &lt;/p&gt;</v>
      </c>
      <c r="G14800" t="str">
        <f t="shared" si="1859"/>
        <v>&lt;p class="indent"&gt;</v>
      </c>
      <c r="H14800">
        <v>2</v>
      </c>
      <c r="I14800">
        <f t="shared" si="1863"/>
        <v>66</v>
      </c>
      <c r="J14800">
        <f t="shared" ca="1" si="1862"/>
        <v>7266</v>
      </c>
      <c r="K14800" t="str">
        <f>IF(OR(E14800="start",AND(E14800="end",E14799="start")),"Y","N")</f>
        <v>N</v>
      </c>
      <c r="L14800" t="str">
        <f t="shared" si="1860"/>
        <v>&lt;p class="indent"&gt;‘My mother’s sick with longing for a planet she may never see,’ Paul said. ‘Where water falls from the sky and plants grow so thickly you cannot walk between them.’ &lt;/p&gt;</v>
      </c>
    </row>
    <row r="14801" spans="1:12" x14ac:dyDescent="0.25">
      <c r="A14801">
        <v>14800</v>
      </c>
      <c r="B14801" s="1" t="s">
        <v>11456</v>
      </c>
      <c r="C14801" t="str">
        <f t="shared" si="1858"/>
        <v>&lt;p class="indent"&gt;&lt;a id="page533"/&gt;‘Water from the sky,’ Stilgar whispered.</v>
      </c>
      <c r="D14801">
        <f t="shared" si="1864"/>
        <v>1</v>
      </c>
      <c r="E14801" t="str">
        <f t="shared" si="1861"/>
        <v>end</v>
      </c>
      <c r="F14801" t="str">
        <f t="shared" si="1865"/>
        <v>&lt;p class="indent"&gt;&lt;a id="page533"/&gt;‘Water from the sky,’ Stilgar whispered.</v>
      </c>
      <c r="G14801" t="str">
        <f t="shared" si="1859"/>
        <v>&lt;p class="indent"&gt;</v>
      </c>
      <c r="H14801">
        <v>2</v>
      </c>
      <c r="I14801">
        <f t="shared" si="1863"/>
        <v>66</v>
      </c>
      <c r="J14801">
        <f t="shared" ca="1" si="1862"/>
        <v>7267</v>
      </c>
      <c r="K14801" t="str">
        <f>IF(OR(E14801="start",AND(E14801="end",E14800="start")),"Y","N")</f>
        <v>N</v>
      </c>
      <c r="L14801" t="str">
        <f t="shared" si="1860"/>
        <v/>
      </c>
    </row>
    <row r="14802" spans="1:12" x14ac:dyDescent="0.25">
      <c r="A14802">
        <v>14801</v>
      </c>
      <c r="B14802" s="1" t="s">
        <v>9</v>
      </c>
      <c r="C14802" t="str">
        <f t="shared" si="1858"/>
        <v>&lt;p class="indent"&gt;&lt;a id="page533"/&gt;‘Water from the sky,’ Stilgar whispered. &lt;/p&gt;</v>
      </c>
      <c r="D14802">
        <f t="shared" si="1864"/>
        <v>2</v>
      </c>
      <c r="E14802" t="str">
        <f t="shared" si="1861"/>
        <v>end</v>
      </c>
      <c r="F14802" t="str">
        <f t="shared" si="1865"/>
        <v>&lt;p class="indent"&gt;&lt;a id="page533"/&gt;‘Water from the sky,’ Stilgar whispered. &lt;/p&gt;</v>
      </c>
      <c r="G14802" t="str">
        <f t="shared" si="1859"/>
        <v>&lt;p class="indent"&gt;</v>
      </c>
      <c r="H14802">
        <v>2</v>
      </c>
      <c r="I14802">
        <f t="shared" si="1863"/>
        <v>66</v>
      </c>
      <c r="J14802">
        <f t="shared" ca="1" si="1862"/>
        <v>7267</v>
      </c>
      <c r="K14802" t="str">
        <f>IF(OR(E14802="start",AND(E14802="end",E14801="start")),"Y","N")</f>
        <v>N</v>
      </c>
      <c r="L14802" t="str">
        <f t="shared" si="1860"/>
        <v>&lt;p class="indent"&gt;&lt;a id="page533"/&gt;‘Water from the sky,’ Stilgar whispered. &lt;/p&gt;</v>
      </c>
    </row>
    <row r="14803" spans="1:12" x14ac:dyDescent="0.25">
      <c r="A14803">
        <v>14802</v>
      </c>
      <c r="B14803" s="1" t="s">
        <v>11457</v>
      </c>
      <c r="C14803" t="str">
        <f t="shared" si="1858"/>
        <v>&lt;p class="indent"&gt;In that instant, Paul saw how Stilgar had been transformed from the Fremen naib to a &lt;em&gt;creature&lt;/em&gt; of the Lisan al-Gaib, a receptacle for awe and obedience. It was a lessening of the man, and Paul felt the ghost-wind of</v>
      </c>
      <c r="D14803">
        <f t="shared" si="1864"/>
        <v>1</v>
      </c>
      <c r="E14803" t="str">
        <f t="shared" si="1861"/>
        <v>end</v>
      </c>
      <c r="F14803" t="str">
        <f t="shared" si="1865"/>
        <v>&lt;p class="indent"&gt;In that instant, Paul saw how Stilgar had been transformed from the Fremen naib to a &lt;em&gt;creature&lt;/em&gt; of the Lisan al-Gaib, a receptacle for awe and obedience. It was a lessening of the man, and Paul felt the ghost-wind of</v>
      </c>
      <c r="G14803" t="str">
        <f t="shared" si="1859"/>
        <v>&lt;p class="indent"&gt;</v>
      </c>
      <c r="H14803">
        <v>2</v>
      </c>
      <c r="I14803">
        <f t="shared" si="1863"/>
        <v>66</v>
      </c>
      <c r="J14803">
        <f t="shared" ca="1" si="1862"/>
        <v>7268</v>
      </c>
      <c r="K14803" t="str">
        <f>IF(OR(E14803="start",AND(E14803="end",E14802="start")),"Y","N")</f>
        <v>N</v>
      </c>
      <c r="L14803" t="str">
        <f t="shared" si="1860"/>
        <v/>
      </c>
    </row>
    <row r="14804" spans="1:12" x14ac:dyDescent="0.25">
      <c r="A14804">
        <v>14803</v>
      </c>
      <c r="B14804" s="1" t="s">
        <v>11458</v>
      </c>
      <c r="C14804" t="str">
        <f t="shared" si="1858"/>
        <v>&lt;p class="indent"&gt;In that instant, Paul saw how Stilgar had been transformed from the Fremen naib to a &lt;em&gt;creature&lt;/em&gt; of the Lisan al-Gaib, a receptacle for awe and obedience. It was a lessening of the man, and Paul felt the ghost-wind of the jihad in it.</v>
      </c>
      <c r="D14804">
        <f t="shared" si="1864"/>
        <v>2</v>
      </c>
      <c r="E14804" t="str">
        <f t="shared" si="1861"/>
        <v>end</v>
      </c>
      <c r="F14804" t="str">
        <f t="shared" si="1865"/>
        <v>&lt;p class="indent"&gt;In that instant, Paul saw how Stilgar had been transformed from the Fremen naib to a &lt;em&gt;creature&lt;/em&gt; of the Lisan al-Gaib, a receptacle for awe and obedience. It was a lessening of the man, and Paul felt the ghost-wind of the jihad in it.</v>
      </c>
      <c r="G14804" t="str">
        <f t="shared" si="1859"/>
        <v>&lt;p class="indent"&gt;</v>
      </c>
      <c r="H14804">
        <v>2</v>
      </c>
      <c r="I14804">
        <f t="shared" si="1863"/>
        <v>66</v>
      </c>
      <c r="J14804">
        <f t="shared" ca="1" si="1862"/>
        <v>7268</v>
      </c>
      <c r="K14804" t="str">
        <f>IF(OR(E14804="start",AND(E14804="end",E14803="start")),"Y","N")</f>
        <v>N</v>
      </c>
      <c r="L14804" t="str">
        <f t="shared" si="1860"/>
        <v/>
      </c>
    </row>
    <row r="14805" spans="1:12" x14ac:dyDescent="0.25">
      <c r="A14805">
        <v>14804</v>
      </c>
      <c r="B14805" s="1" t="s">
        <v>9</v>
      </c>
      <c r="C14805" t="str">
        <f t="shared" si="1858"/>
        <v>&lt;p class="indent"&gt;In that instant, Paul saw how Stilgar had been transformed from the Fremen naib to a &lt;em&gt;creature&lt;/em&gt; of the Lisan al-Gaib, a receptacle for awe and obedience. It was a lessening of the man, and Paul felt the ghost-wind of the jihad in it. &lt;/p&gt;</v>
      </c>
      <c r="D14805">
        <f t="shared" si="1864"/>
        <v>3</v>
      </c>
      <c r="E14805" t="str">
        <f t="shared" si="1861"/>
        <v>end</v>
      </c>
      <c r="F14805" t="str">
        <f t="shared" si="1865"/>
        <v>&lt;p class="indent"&gt;In that instant, Paul saw how Stilgar had been transformed from the Fremen naib to a &lt;em&gt;creature&lt;/em&gt; of the Lisan al-Gaib, a receptacle for awe and obedience. It was a lessening of the man, and Paul felt the ghost-wind of the jihad in it. &lt;/p&gt;</v>
      </c>
      <c r="G14805" t="str">
        <f t="shared" si="1859"/>
        <v>&lt;p class="indent"&gt;</v>
      </c>
      <c r="H14805">
        <v>2</v>
      </c>
      <c r="I14805">
        <f t="shared" si="1863"/>
        <v>66</v>
      </c>
      <c r="J14805">
        <f t="shared" ca="1" si="1862"/>
        <v>7268</v>
      </c>
      <c r="K14805" t="str">
        <f>IF(OR(E14805="start",AND(E14805="end",E14804="start")),"Y","N")</f>
        <v>N</v>
      </c>
      <c r="L14805" t="str">
        <f t="shared" si="1860"/>
        <v>&lt;p class="indent"&gt;In that instant, Paul saw how Stilgar had been transformed from the Fremen naib to a &lt;em&gt;creature&lt;/em&gt; of the Lisan al-Gaib, a receptacle for awe and obedience. It was a lessening of the man, and Paul felt the ghost-wind of the jihad in it. &lt;/p&gt;</v>
      </c>
    </row>
    <row r="14806" spans="1:12" x14ac:dyDescent="0.25">
      <c r="A14806">
        <v>14805</v>
      </c>
      <c r="B14806" s="1" t="s">
        <v>11459</v>
      </c>
      <c r="C14806" t="str">
        <f t="shared" si="1858"/>
        <v>&lt;p class="indent"&gt;&lt;em&gt;I have seen a friend become a worshiper,&lt;/em&gt; he thought.</v>
      </c>
      <c r="D14806">
        <f t="shared" si="1864"/>
        <v>1</v>
      </c>
      <c r="E14806" t="str">
        <f t="shared" si="1861"/>
        <v>end</v>
      </c>
      <c r="F14806" t="str">
        <f t="shared" si="1865"/>
        <v>&lt;p class="indent"&gt;&lt;em&gt;I have seen a friend become a worshiper,&lt;/em&gt; he thought.</v>
      </c>
      <c r="G14806" t="str">
        <f t="shared" si="1859"/>
        <v>&lt;p class="indent"&gt;</v>
      </c>
      <c r="H14806">
        <v>2</v>
      </c>
      <c r="I14806">
        <f t="shared" si="1863"/>
        <v>66</v>
      </c>
      <c r="J14806">
        <f t="shared" ca="1" si="1862"/>
        <v>7269</v>
      </c>
      <c r="K14806" t="str">
        <f>IF(OR(E14806="start",AND(E14806="end",E14805="start")),"Y","N")</f>
        <v>N</v>
      </c>
      <c r="L14806" t="str">
        <f t="shared" si="1860"/>
        <v/>
      </c>
    </row>
    <row r="14807" spans="1:12" x14ac:dyDescent="0.25">
      <c r="A14807">
        <v>14806</v>
      </c>
      <c r="B14807" s="1" t="s">
        <v>9</v>
      </c>
      <c r="C14807" t="str">
        <f t="shared" si="1858"/>
        <v>&lt;p class="indent"&gt;&lt;em&gt;I have seen a friend become a worshiper,&lt;/em&gt; he thought. &lt;/p&gt;</v>
      </c>
      <c r="D14807">
        <f t="shared" si="1864"/>
        <v>2</v>
      </c>
      <c r="E14807" t="str">
        <f t="shared" si="1861"/>
        <v>end</v>
      </c>
      <c r="F14807" t="str">
        <f t="shared" si="1865"/>
        <v>&lt;p class="indent"&gt;&lt;em&gt;I have seen a friend become a worshiper,&lt;/em&gt; he thought. &lt;/p&gt;</v>
      </c>
      <c r="G14807" t="str">
        <f t="shared" si="1859"/>
        <v>&lt;p class="indent"&gt;</v>
      </c>
      <c r="H14807">
        <v>2</v>
      </c>
      <c r="I14807">
        <f t="shared" si="1863"/>
        <v>66</v>
      </c>
      <c r="J14807">
        <f t="shared" ca="1" si="1862"/>
        <v>7269</v>
      </c>
      <c r="K14807" t="str">
        <f>IF(OR(E14807="start",AND(E14807="end",E14806="start")),"Y","N")</f>
        <v>N</v>
      </c>
      <c r="L14807" t="str">
        <f t="shared" si="1860"/>
        <v>&lt;p class="indent"&gt;&lt;em&gt;I have seen a friend become a worshiper,&lt;/em&gt; he thought. &lt;/p&gt;</v>
      </c>
    </row>
    <row r="14808" spans="1:12" x14ac:dyDescent="0.25">
      <c r="A14808">
        <v>14807</v>
      </c>
      <c r="B14808" s="1" t="s">
        <v>11460</v>
      </c>
      <c r="C14808" t="str">
        <f t="shared" si="1858"/>
        <v>&lt;p class="indent"&gt;In a rush of loneliness, Paul glanced around the room, noting how proper and on-review his guards had become in his presence.</v>
      </c>
      <c r="D14808">
        <f t="shared" si="1864"/>
        <v>1</v>
      </c>
      <c r="E14808" t="str">
        <f t="shared" si="1861"/>
        <v>end</v>
      </c>
      <c r="F14808" t="str">
        <f t="shared" si="1865"/>
        <v>&lt;p class="indent"&gt;In a rush of loneliness, Paul glanced around the room, noting how proper and on-review his guards had become in his presence.</v>
      </c>
      <c r="G14808" t="str">
        <f t="shared" si="1859"/>
        <v>&lt;p class="indent"&gt;</v>
      </c>
      <c r="H14808">
        <v>2</v>
      </c>
      <c r="I14808">
        <f t="shared" si="1863"/>
        <v>66</v>
      </c>
      <c r="J14808">
        <f t="shared" ca="1" si="1862"/>
        <v>7270</v>
      </c>
      <c r="K14808" t="str">
        <f>IF(OR(E14808="start",AND(E14808="end",E14807="start")),"Y","N")</f>
        <v>N</v>
      </c>
      <c r="L14808" t="str">
        <f t="shared" si="1860"/>
        <v/>
      </c>
    </row>
    <row r="14809" spans="1:12" x14ac:dyDescent="0.25">
      <c r="A14809">
        <v>14808</v>
      </c>
      <c r="B14809" s="1" t="s">
        <v>11461</v>
      </c>
      <c r="C14809" t="str">
        <f t="shared" si="1858"/>
        <v>&lt;p class="indent"&gt;In a rush of loneliness, Paul glanced around the room, noting how proper and on-review his guards had become in his presence. He sensed the subtle, prideful competition among them – each hoping for notice from Muad’Dib.</v>
      </c>
      <c r="D14809">
        <f t="shared" si="1864"/>
        <v>2</v>
      </c>
      <c r="E14809" t="str">
        <f t="shared" si="1861"/>
        <v>end</v>
      </c>
      <c r="F14809" t="str">
        <f t="shared" si="1865"/>
        <v>&lt;p class="indent"&gt;In a rush of loneliness, Paul glanced around the room, noting how proper and on-review his guards had become in his presence. He sensed the subtle, prideful competition among them – each hoping for notice from Muad’Dib.</v>
      </c>
      <c r="G14809" t="str">
        <f t="shared" si="1859"/>
        <v>&lt;p class="indent"&gt;</v>
      </c>
      <c r="H14809">
        <v>2</v>
      </c>
      <c r="I14809">
        <f t="shared" si="1863"/>
        <v>66</v>
      </c>
      <c r="J14809">
        <f t="shared" ca="1" si="1862"/>
        <v>7270</v>
      </c>
      <c r="K14809" t="str">
        <f>IF(OR(E14809="start",AND(E14809="end",E14808="start")),"Y","N")</f>
        <v>N</v>
      </c>
      <c r="L14809" t="str">
        <f t="shared" si="1860"/>
        <v/>
      </c>
    </row>
    <row r="14810" spans="1:12" x14ac:dyDescent="0.25">
      <c r="A14810">
        <v>14809</v>
      </c>
      <c r="B14810" s="1" t="s">
        <v>9</v>
      </c>
      <c r="C14810" t="str">
        <f t="shared" si="1858"/>
        <v>&lt;p class="indent"&gt;In a rush of loneliness, Paul glanced around the room, noting how proper and on-review his guards had become in his presence. He sensed the subtle, prideful competition among them – each hoping for notice from Muad’Dib. &lt;/p&gt;</v>
      </c>
      <c r="D14810">
        <f t="shared" si="1864"/>
        <v>3</v>
      </c>
      <c r="E14810" t="str">
        <f t="shared" si="1861"/>
        <v>end</v>
      </c>
      <c r="F14810" t="str">
        <f t="shared" si="1865"/>
        <v>&lt;p class="indent"&gt;In a rush of loneliness, Paul glanced around the room, noting how proper and on-review his guards had become in his presence. He sensed the subtle, prideful competition among them – each hoping for notice from Muad’Dib. &lt;/p&gt;</v>
      </c>
      <c r="G14810" t="str">
        <f t="shared" si="1859"/>
        <v>&lt;p class="indent"&gt;</v>
      </c>
      <c r="H14810">
        <v>2</v>
      </c>
      <c r="I14810">
        <f t="shared" si="1863"/>
        <v>66</v>
      </c>
      <c r="J14810">
        <f t="shared" ca="1" si="1862"/>
        <v>7270</v>
      </c>
      <c r="K14810" t="str">
        <f>IF(OR(E14810="start",AND(E14810="end",E14809="start")),"Y","N")</f>
        <v>N</v>
      </c>
      <c r="L14810" t="str">
        <f t="shared" si="1860"/>
        <v>&lt;p class="indent"&gt;In a rush of loneliness, Paul glanced around the room, noting how proper and on-review his guards had become in his presence. He sensed the subtle, prideful competition among them – each hoping for notice from Muad’Dib. &lt;/p&gt;</v>
      </c>
    </row>
    <row r="14811" spans="1:12" x14ac:dyDescent="0.25">
      <c r="A14811">
        <v>14810</v>
      </c>
      <c r="B14811" s="1" t="s">
        <v>11462</v>
      </c>
      <c r="C14811" t="str">
        <f t="shared" si="1858"/>
        <v>&lt;p class="indent"&gt;&lt;em&gt;Muad’Dib from whom all blessings flow,&lt;/em&gt; he thought, and it was the bitterest thought of his life. &lt;em&gt;They sense that I must take the throne,&lt;/em&gt; he thought. &lt;em&gt;But they cannot know I do it to prevent the jihad.&lt;/em&gt;&lt;/p&gt;</v>
      </c>
      <c r="D14811">
        <f t="shared" si="1864"/>
        <v>1</v>
      </c>
      <c r="E14811" t="str">
        <f t="shared" si="1861"/>
        <v>end</v>
      </c>
      <c r="F14811" t="str">
        <f t="shared" si="1865"/>
        <v>&lt;p class="indent"&gt;&lt;em&gt;Muad’Dib from whom all blessings flow,&lt;/em&gt; he thought, and it was the bitterest thought of his life. &lt;em&gt;They sense that I must take the throne,&lt;/em&gt; he thought. &lt;em&gt;But they cannot know I do it to prevent the jihad.&lt;/em&gt;&lt;/p&gt;</v>
      </c>
      <c r="G14811" t="str">
        <f t="shared" si="1859"/>
        <v>&lt;p class="indent"&gt;</v>
      </c>
      <c r="H14811">
        <v>2</v>
      </c>
      <c r="I14811">
        <f t="shared" si="1863"/>
        <v>66</v>
      </c>
      <c r="J14811">
        <f t="shared" ca="1" si="1862"/>
        <v>7271</v>
      </c>
      <c r="K14811" t="str">
        <f>IF(OR(E14811="start",AND(E14811="end",E14810="start")),"Y","N")</f>
        <v>N</v>
      </c>
      <c r="L14811" t="str">
        <f t="shared" si="1860"/>
        <v>&lt;p class="indent"&gt;&lt;em&gt;Muad’Dib from whom all blessings flow,&lt;/em&gt; he thought, and it was the bitterest thought of his life. &lt;em&gt;They sense that I must take the throne,&lt;/em&gt; he thought. &lt;em&gt;But they cannot know I do it to prevent the jihad.&lt;/em&gt;&lt;/p&gt;</v>
      </c>
    </row>
    <row r="14812" spans="1:12" x14ac:dyDescent="0.25">
      <c r="A14812">
        <v>14811</v>
      </c>
      <c r="B14812" s="1" t="s">
        <v>11463</v>
      </c>
      <c r="C14812" t="str">
        <f t="shared" si="1858"/>
        <v>&lt;p class="indent"&gt;Stilgar cleared his throat, said: ‘Rabban, too, is dead.’&lt;/p&gt;</v>
      </c>
      <c r="D14812">
        <f t="shared" si="1864"/>
        <v>1</v>
      </c>
      <c r="E14812" t="str">
        <f t="shared" si="1861"/>
        <v>end</v>
      </c>
      <c r="F14812" t="str">
        <f t="shared" si="1865"/>
        <v>&lt;p class="indent"&gt;Stilgar cleared his throat, said: ‘Rabban, too, is dead.’&lt;/p&gt;</v>
      </c>
      <c r="G14812" t="str">
        <f t="shared" si="1859"/>
        <v>&lt;p class="indent"&gt;</v>
      </c>
      <c r="H14812">
        <v>2</v>
      </c>
      <c r="I14812">
        <f t="shared" si="1863"/>
        <v>66</v>
      </c>
      <c r="J14812">
        <f t="shared" ca="1" si="1862"/>
        <v>7272</v>
      </c>
      <c r="K14812" t="str">
        <f>IF(OR(E14812="start",AND(E14812="end",E14811="start")),"Y","N")</f>
        <v>N</v>
      </c>
      <c r="L14812" t="str">
        <f t="shared" si="1860"/>
        <v>&lt;p class="indent"&gt;Stilgar cleared his throat, said: ‘Rabban, too, is dead.’&lt;/p&gt;</v>
      </c>
    </row>
    <row r="14813" spans="1:12" x14ac:dyDescent="0.25">
      <c r="A14813">
        <v>14812</v>
      </c>
      <c r="B14813" s="1" t="s">
        <v>11464</v>
      </c>
      <c r="C14813" t="str">
        <f t="shared" si="1858"/>
        <v>&lt;p class="indent"&gt;Paul nodded.&lt;/p&gt;</v>
      </c>
      <c r="D14813">
        <f t="shared" si="1864"/>
        <v>1</v>
      </c>
      <c r="E14813" t="str">
        <f t="shared" si="1861"/>
        <v>end</v>
      </c>
      <c r="F14813" t="str">
        <f t="shared" si="1865"/>
        <v>&lt;p class="indent"&gt;Paul nodded.&lt;/p&gt;</v>
      </c>
      <c r="G14813" t="str">
        <f t="shared" si="1859"/>
        <v>&lt;p class="indent"&gt;</v>
      </c>
      <c r="H14813">
        <v>2</v>
      </c>
      <c r="I14813">
        <f t="shared" si="1863"/>
        <v>66</v>
      </c>
      <c r="J14813">
        <f t="shared" ca="1" si="1862"/>
        <v>7273</v>
      </c>
      <c r="K14813" t="str">
        <f>IF(OR(E14813="start",AND(E14813="end",E14812="start")),"Y","N")</f>
        <v>N</v>
      </c>
      <c r="L14813" t="str">
        <f t="shared" si="1860"/>
        <v>&lt;p class="indent"&gt;Paul nodded.&lt;/p&gt;</v>
      </c>
    </row>
    <row r="14814" spans="1:12" x14ac:dyDescent="0.25">
      <c r="A14814">
        <v>14813</v>
      </c>
      <c r="B14814" s="1" t="s">
        <v>11465</v>
      </c>
      <c r="C14814" t="str">
        <f t="shared" ref="C14814:C14877" si="1866">IF(LEFT(B14814,2)="&lt;p",B14814,C14813&amp;" "&amp;B14814)</f>
        <v>&lt;p class="indent"&gt;Guards to the right suddenly snapped aside, standing at attention to open an aisle for Jessica. She wore her black aba and</v>
      </c>
      <c r="D14814">
        <f t="shared" si="1864"/>
        <v>1</v>
      </c>
      <c r="E14814" t="str">
        <f t="shared" si="1861"/>
        <v>end</v>
      </c>
      <c r="F14814" t="str">
        <f t="shared" si="1865"/>
        <v>&lt;p class="indent"&gt;Guards to the right suddenly snapped aside, standing at attention to open an aisle for Jessica. She wore her black aba and</v>
      </c>
      <c r="G14814" t="str">
        <f t="shared" si="1859"/>
        <v>&lt;p class="indent"&gt;</v>
      </c>
      <c r="H14814">
        <v>2</v>
      </c>
      <c r="I14814">
        <f t="shared" si="1863"/>
        <v>66</v>
      </c>
      <c r="J14814">
        <f t="shared" ca="1" si="1862"/>
        <v>7274</v>
      </c>
      <c r="K14814" t="str">
        <f>IF(OR(E14814="start",AND(E14814="end",E14813="start")),"Y","N")</f>
        <v>N</v>
      </c>
      <c r="L14814" t="str">
        <f t="shared" si="1860"/>
        <v/>
      </c>
    </row>
    <row r="14815" spans="1:12" x14ac:dyDescent="0.25">
      <c r="A14815">
        <v>14814</v>
      </c>
      <c r="B14815" s="1" t="s">
        <v>11466</v>
      </c>
      <c r="C14815" t="str">
        <f t="shared" si="1866"/>
        <v>&lt;p class="indent"&gt;Guards to the right suddenly snapped aside, standing at attention to open an aisle for Jessica. She wore her black aba and walked with a hint of striding across sand, but Paul noted how this house had restored to her something of what she had once</v>
      </c>
      <c r="D14815">
        <f t="shared" si="1864"/>
        <v>2</v>
      </c>
      <c r="E14815" t="str">
        <f t="shared" si="1861"/>
        <v>end</v>
      </c>
      <c r="F14815" t="str">
        <f t="shared" si="1865"/>
        <v>&lt;p class="indent"&gt;Guards to the right suddenly snapped aside, standing at attention to open an aisle for Jessica. She wore her black aba and walked with a hint of striding across sand, but Paul noted how this house had restored to her something of what she had once</v>
      </c>
      <c r="G14815" t="str">
        <f t="shared" si="1859"/>
        <v>&lt;p class="indent"&gt;</v>
      </c>
      <c r="H14815">
        <v>2</v>
      </c>
      <c r="I14815">
        <f t="shared" si="1863"/>
        <v>66</v>
      </c>
      <c r="J14815">
        <f t="shared" ca="1" si="1862"/>
        <v>7274</v>
      </c>
      <c r="K14815" t="str">
        <f>IF(OR(E14815="start",AND(E14815="end",E14814="start")),"Y","N")</f>
        <v>N</v>
      </c>
      <c r="L14815" t="str">
        <f t="shared" si="1860"/>
        <v/>
      </c>
    </row>
    <row r="14816" spans="1:12" x14ac:dyDescent="0.25">
      <c r="A14816">
        <v>14815</v>
      </c>
      <c r="B14816" s="1" t="s">
        <v>11467</v>
      </c>
      <c r="C14816" t="str">
        <f t="shared" si="1866"/>
        <v>&lt;p class="indent"&gt;Guards to the right suddenly snapped aside, standing at attention to open an aisle for Jessica. She wore her black aba and walked with a hint of striding across sand, but Paul noted how this house had restored to her something of what she had once been here – concubine to a ruling duke. Her presence carried some of its old assertiveness.</v>
      </c>
      <c r="D14816">
        <f t="shared" si="1864"/>
        <v>3</v>
      </c>
      <c r="E14816" t="str">
        <f t="shared" si="1861"/>
        <v>end</v>
      </c>
      <c r="F14816" t="str">
        <f t="shared" si="1865"/>
        <v>&lt;p class="indent"&gt;Guards to the right suddenly snapped aside, standing at attention to open an aisle for Jessica. She wore her black aba and walked with a hint of striding across sand, but Paul noted how this house had restored to her something of what she had once been here – concubine to a ruling duke. Her presence carried some of its old assertiveness.</v>
      </c>
      <c r="G14816" t="str">
        <f t="shared" si="1859"/>
        <v>&lt;p class="indent"&gt;</v>
      </c>
      <c r="H14816">
        <v>2</v>
      </c>
      <c r="I14816">
        <f t="shared" si="1863"/>
        <v>66</v>
      </c>
      <c r="J14816">
        <f t="shared" ca="1" si="1862"/>
        <v>7274</v>
      </c>
      <c r="K14816" t="str">
        <f>IF(OR(E14816="start",AND(E14816="end",E14815="start")),"Y","N")</f>
        <v>N</v>
      </c>
      <c r="L14816" t="str">
        <f t="shared" si="1860"/>
        <v/>
      </c>
    </row>
    <row r="14817" spans="1:12" x14ac:dyDescent="0.25">
      <c r="A14817">
        <v>14816</v>
      </c>
      <c r="B14817" s="1" t="s">
        <v>9</v>
      </c>
      <c r="C14817" t="str">
        <f t="shared" si="1866"/>
        <v>&lt;p class="indent"&gt;Guards to the right suddenly snapped aside, standing at attention to open an aisle for Jessica. She wore her black aba and walked with a hint of striding across sand, but Paul noted how this house had restored to her something of what she had once been here – concubine to a ruling duke. Her presence carried some of its old assertiveness. &lt;/p&gt;</v>
      </c>
      <c r="D14817">
        <f t="shared" si="1864"/>
        <v>4</v>
      </c>
      <c r="E14817" t="str">
        <f t="shared" si="1861"/>
        <v>end</v>
      </c>
      <c r="F14817" t="str">
        <f t="shared" si="1865"/>
        <v>&lt;p class="indent"&gt;Guards to the right suddenly snapped aside, standing at attention to open an aisle for Jessica. She wore her black aba and walked with a hint of striding across sand, but Paul noted how this house had restored to her something of what she had once been here – concubine to a ruling duke. Her presence carried some of its old assertiveness. &lt;/p&gt;</v>
      </c>
      <c r="G14817" t="str">
        <f t="shared" si="1859"/>
        <v>&lt;p class="indent"&gt;</v>
      </c>
      <c r="H14817">
        <v>2</v>
      </c>
      <c r="I14817">
        <f t="shared" si="1863"/>
        <v>66</v>
      </c>
      <c r="J14817">
        <f t="shared" ca="1" si="1862"/>
        <v>7274</v>
      </c>
      <c r="K14817" t="str">
        <f>IF(OR(E14817="start",AND(E14817="end",E14816="start")),"Y","N")</f>
        <v>N</v>
      </c>
      <c r="L14817" t="str">
        <f t="shared" si="1860"/>
        <v>&lt;p class="indent"&gt;Guards to the right suddenly snapped aside, standing at attention to open an aisle for Jessica. She wore her black aba and walked with a hint of striding across sand, but Paul noted how this house had restored to her something of what she had once been here – concubine to a ruling duke. Her presence carried some of its old assertiveness. &lt;/p&gt;</v>
      </c>
    </row>
    <row r="14818" spans="1:12" x14ac:dyDescent="0.25">
      <c r="A14818">
        <v>14817</v>
      </c>
      <c r="B14818" s="1" t="s">
        <v>11468</v>
      </c>
      <c r="C14818" t="str">
        <f t="shared" si="1866"/>
        <v>&lt;p class="indent"&gt;Jessica stopped in front of Paul, looked down at him. She saw his fatigue and how he hid it, but found no compassion for him.</v>
      </c>
      <c r="D14818">
        <f t="shared" si="1864"/>
        <v>1</v>
      </c>
      <c r="E14818" t="str">
        <f t="shared" si="1861"/>
        <v>end</v>
      </c>
      <c r="F14818" t="str">
        <f t="shared" si="1865"/>
        <v>&lt;p class="indent"&gt;Jessica stopped in front of Paul, looked down at him. She saw his fatigue and how he hid it, but found no compassion for him.</v>
      </c>
      <c r="G14818" t="str">
        <f t="shared" si="1859"/>
        <v>&lt;p class="indent"&gt;</v>
      </c>
      <c r="H14818">
        <v>2</v>
      </c>
      <c r="I14818">
        <f t="shared" si="1863"/>
        <v>66</v>
      </c>
      <c r="J14818">
        <f t="shared" ca="1" si="1862"/>
        <v>7275</v>
      </c>
      <c r="K14818" t="str">
        <f>IF(OR(E14818="start",AND(E14818="end",E14817="start")),"Y","N")</f>
        <v>N</v>
      </c>
      <c r="L14818" t="str">
        <f t="shared" si="1860"/>
        <v/>
      </c>
    </row>
    <row r="14819" spans="1:12" x14ac:dyDescent="0.25">
      <c r="A14819">
        <v>14818</v>
      </c>
      <c r="B14819" s="1" t="s">
        <v>11469</v>
      </c>
      <c r="C14819" t="str">
        <f t="shared" si="1866"/>
        <v>&lt;p class="indent"&gt;Jessica stopped in front of Paul, looked down at him. She saw his fatigue and how he hid it, but found no compassion for him. It was as though she had been rendered incapable of &lt;em&gt;any&lt;/em&gt; emotion for her son.</v>
      </c>
      <c r="D14819">
        <f t="shared" si="1864"/>
        <v>2</v>
      </c>
      <c r="E14819" t="str">
        <f t="shared" si="1861"/>
        <v>end</v>
      </c>
      <c r="F14819" t="str">
        <f t="shared" si="1865"/>
        <v>&lt;p class="indent"&gt;Jessica stopped in front of Paul, looked down at him. She saw his fatigue and how he hid it, but found no compassion for him. It was as though she had been rendered incapable of &lt;em&gt;any&lt;/em&gt; emotion for her son.</v>
      </c>
      <c r="G14819" t="str">
        <f t="shared" si="1859"/>
        <v>&lt;p class="indent"&gt;</v>
      </c>
      <c r="H14819">
        <v>2</v>
      </c>
      <c r="I14819">
        <f t="shared" si="1863"/>
        <v>66</v>
      </c>
      <c r="J14819">
        <f t="shared" ca="1" si="1862"/>
        <v>7275</v>
      </c>
      <c r="K14819" t="str">
        <f>IF(OR(E14819="start",AND(E14819="end",E14818="start")),"Y","N")</f>
        <v>N</v>
      </c>
      <c r="L14819" t="str">
        <f t="shared" si="1860"/>
        <v/>
      </c>
    </row>
    <row r="14820" spans="1:12" x14ac:dyDescent="0.25">
      <c r="A14820">
        <v>14819</v>
      </c>
      <c r="B14820" s="1" t="s">
        <v>9</v>
      </c>
      <c r="C14820" t="str">
        <f t="shared" si="1866"/>
        <v>&lt;p class="indent"&gt;Jessica stopped in front of Paul, looked down at him. She saw his fatigue and how he hid it, but found no compassion for him. It was as though she had been rendered incapable of &lt;em&gt;any&lt;/em&gt; emotion for her son. &lt;/p&gt;</v>
      </c>
      <c r="D14820">
        <f t="shared" si="1864"/>
        <v>3</v>
      </c>
      <c r="E14820" t="str">
        <f t="shared" si="1861"/>
        <v>end</v>
      </c>
      <c r="F14820" t="str">
        <f t="shared" si="1865"/>
        <v>&lt;p class="indent"&gt;Jessica stopped in front of Paul, looked down at him. She saw his fatigue and how he hid it, but found no compassion for him. It was as though she had been rendered incapable of &lt;em&gt;any&lt;/em&gt; emotion for her son. &lt;/p&gt;</v>
      </c>
      <c r="G14820" t="str">
        <f t="shared" si="1859"/>
        <v>&lt;p class="indent"&gt;</v>
      </c>
      <c r="H14820">
        <v>2</v>
      </c>
      <c r="I14820">
        <f t="shared" si="1863"/>
        <v>66</v>
      </c>
      <c r="J14820">
        <f t="shared" ca="1" si="1862"/>
        <v>7275</v>
      </c>
      <c r="K14820" t="str">
        <f>IF(OR(E14820="start",AND(E14820="end",E14819="start")),"Y","N")</f>
        <v>N</v>
      </c>
      <c r="L14820" t="str">
        <f t="shared" si="1860"/>
        <v>&lt;p class="indent"&gt;Jessica stopped in front of Paul, looked down at him. She saw his fatigue and how he hid it, but found no compassion for him. It was as though she had been rendered incapable of &lt;em&gt;any&lt;/em&gt; emotion for her son. &lt;/p&gt;</v>
      </c>
    </row>
    <row r="14821" spans="1:12" x14ac:dyDescent="0.25">
      <c r="A14821">
        <v>14820</v>
      </c>
      <c r="B14821" s="1" t="s">
        <v>11470</v>
      </c>
      <c r="C14821" t="str">
        <f t="shared" si="1866"/>
        <v>&lt;p class="indent"&gt;Jessica had entered the Great Hall wondering why the place refused to fit itself snugly into her memories. It remained a foreign</v>
      </c>
      <c r="D14821">
        <f t="shared" si="1864"/>
        <v>1</v>
      </c>
      <c r="E14821" t="str">
        <f t="shared" si="1861"/>
        <v>end</v>
      </c>
      <c r="F14821" t="str">
        <f t="shared" si="1865"/>
        <v>&lt;p class="indent"&gt;Jessica had entered the Great Hall wondering why the place refused to fit itself snugly into her memories. It remained a foreign</v>
      </c>
      <c r="G14821" t="str">
        <f t="shared" si="1859"/>
        <v>&lt;p class="indent"&gt;</v>
      </c>
      <c r="H14821">
        <v>2</v>
      </c>
      <c r="I14821">
        <f t="shared" si="1863"/>
        <v>66</v>
      </c>
      <c r="J14821">
        <f t="shared" ca="1" si="1862"/>
        <v>7276</v>
      </c>
      <c r="K14821" t="str">
        <f>IF(OR(E14821="start",AND(E14821="end",E14820="start")),"Y","N")</f>
        <v>N</v>
      </c>
      <c r="L14821" t="str">
        <f t="shared" si="1860"/>
        <v/>
      </c>
    </row>
    <row r="14822" spans="1:12" x14ac:dyDescent="0.25">
      <c r="A14822">
        <v>14821</v>
      </c>
      <c r="B14822" s="1" t="s">
        <v>11471</v>
      </c>
      <c r="C14822" t="str">
        <f t="shared" si="1866"/>
        <v>&lt;p class="indent"&gt;Jessica had entered the Great Hall wondering why the place refused to fit itself snugly into her memories. It remained a foreign room, as though she had never walked here, never walked here with her beloved Leto, never confronted a drunken Duncan Idaho</v>
      </c>
      <c r="D14822">
        <f t="shared" si="1864"/>
        <v>2</v>
      </c>
      <c r="E14822" t="str">
        <f t="shared" si="1861"/>
        <v>end</v>
      </c>
      <c r="F14822" t="str">
        <f t="shared" si="1865"/>
        <v>&lt;p class="indent"&gt;Jessica had entered the Great Hall wondering why the place refused to fit itself snugly into her memories. It remained a foreign room, as though she had never walked here, never walked here with her beloved Leto, never confronted a drunken Duncan Idaho</v>
      </c>
      <c r="G14822" t="str">
        <f t="shared" si="1859"/>
        <v>&lt;p class="indent"&gt;</v>
      </c>
      <c r="H14822">
        <v>2</v>
      </c>
      <c r="I14822">
        <f t="shared" si="1863"/>
        <v>66</v>
      </c>
      <c r="J14822">
        <f t="shared" ca="1" si="1862"/>
        <v>7276</v>
      </c>
      <c r="K14822" t="str">
        <f>IF(OR(E14822="start",AND(E14822="end",E14821="start")),"Y","N")</f>
        <v>N</v>
      </c>
      <c r="L14822" t="str">
        <f t="shared" si="1860"/>
        <v/>
      </c>
    </row>
    <row r="14823" spans="1:12" x14ac:dyDescent="0.25">
      <c r="A14823">
        <v>14822</v>
      </c>
      <c r="B14823" s="1" t="s">
        <v>11472</v>
      </c>
      <c r="C14823" t="str">
        <f t="shared" si="1866"/>
        <v>&lt;p class="indent"&gt;Jessica had entered the Great Hall wondering why the place refused to fit itself snugly into her memories. It remained a foreign room, as though she had never walked here, never walked here with her beloved Leto, never confronted a drunken Duncan Idaho here – never, never, never …</v>
      </c>
      <c r="D14823">
        <f t="shared" si="1864"/>
        <v>3</v>
      </c>
      <c r="E14823" t="str">
        <f t="shared" si="1861"/>
        <v>end</v>
      </c>
      <c r="F14823" t="str">
        <f t="shared" si="1865"/>
        <v>&lt;p class="indent"&gt;Jessica had entered the Great Hall wondering why the place refused to fit itself snugly into her memories. It remained a foreign room, as though she had never walked here, never walked here with her beloved Leto, never confronted a drunken Duncan Idaho here – never, never, never …</v>
      </c>
      <c r="G14823" t="str">
        <f t="shared" ref="G14823:G14886" si="1867">IFERROR(LEFT(F14823,FIND("&gt;",F14823)),G14822)</f>
        <v>&lt;p class="indent"&gt;</v>
      </c>
      <c r="H14823">
        <v>2</v>
      </c>
      <c r="I14823">
        <f t="shared" si="1863"/>
        <v>66</v>
      </c>
      <c r="J14823">
        <f t="shared" ca="1" si="1862"/>
        <v>7276</v>
      </c>
      <c r="K14823" t="str">
        <f>IF(OR(E14823="start",AND(E14823="end",E14822="start")),"Y","N")</f>
        <v>N</v>
      </c>
      <c r="L14823" t="str">
        <f t="shared" si="1860"/>
        <v/>
      </c>
    </row>
    <row r="14824" spans="1:12" x14ac:dyDescent="0.25">
      <c r="A14824">
        <v>14823</v>
      </c>
      <c r="B14824" s="1" t="s">
        <v>9</v>
      </c>
      <c r="C14824" t="str">
        <f t="shared" si="1866"/>
        <v>&lt;p class="indent"&gt;Jessica had entered the Great Hall wondering why the place refused to fit itself snugly into her memories. It remained a foreign room, as though she had never walked here, never walked here with her beloved Leto, never confronted a drunken Duncan Idaho here – never, never, never … &lt;/p&gt;</v>
      </c>
      <c r="D14824">
        <f t="shared" si="1864"/>
        <v>4</v>
      </c>
      <c r="E14824" t="str">
        <f t="shared" si="1861"/>
        <v>end</v>
      </c>
      <c r="F14824" t="str">
        <f t="shared" si="1865"/>
        <v>&lt;p class="indent"&gt;Jessica had entered the Great Hall wondering why the place refused to fit itself snugly into her memories. It remained a foreign room, as though she had never walked here, never walked here with her beloved Leto, never confronted a drunken Duncan Idaho here – never, never, never … &lt;/p&gt;</v>
      </c>
      <c r="G14824" t="str">
        <f t="shared" si="1867"/>
        <v>&lt;p class="indent"&gt;</v>
      </c>
      <c r="H14824">
        <v>2</v>
      </c>
      <c r="I14824">
        <f t="shared" si="1863"/>
        <v>66</v>
      </c>
      <c r="J14824">
        <f t="shared" ca="1" si="1862"/>
        <v>7276</v>
      </c>
      <c r="K14824" t="str">
        <f>IF(OR(E14824="start",AND(E14824="end",E14823="start")),"Y","N")</f>
        <v>N</v>
      </c>
      <c r="L14824" t="str">
        <f t="shared" si="1860"/>
        <v>&lt;p class="indent"&gt;Jessica had entered the Great Hall wondering why the place refused to fit itself snugly into her memories. It remained a foreign room, as though she had never walked here, never walked here with her beloved Leto, never confronted a drunken Duncan Idaho here – never, never, never … &lt;/p&gt;</v>
      </c>
    </row>
    <row r="14825" spans="1:12" x14ac:dyDescent="0.25">
      <c r="A14825">
        <v>14824</v>
      </c>
      <c r="B14825" s="1" t="s">
        <v>11473</v>
      </c>
      <c r="C14825" t="str">
        <f t="shared" si="1866"/>
        <v>&lt;p class="indent"&gt;&lt;em&gt;There should be a word-tension directly opposite to adab, the demanding memory,&lt;/em&gt; she thought. &lt;em&gt;There should be a word for memories that deny themselves.&lt;/em&gt;&lt;/p&gt;</v>
      </c>
      <c r="D14825">
        <f t="shared" si="1864"/>
        <v>1</v>
      </c>
      <c r="E14825" t="str">
        <f t="shared" si="1861"/>
        <v>end</v>
      </c>
      <c r="F14825" t="str">
        <f t="shared" si="1865"/>
        <v>&lt;p class="indent"&gt;&lt;em&gt;There should be a word-tension directly opposite to adab, the demanding memory,&lt;/em&gt; she thought. &lt;em&gt;There should be a word for memories that deny themselves.&lt;/em&gt;&lt;/p&gt;</v>
      </c>
      <c r="G14825" t="str">
        <f t="shared" si="1867"/>
        <v>&lt;p class="indent"&gt;</v>
      </c>
      <c r="H14825">
        <v>2</v>
      </c>
      <c r="I14825">
        <f t="shared" si="1863"/>
        <v>66</v>
      </c>
      <c r="J14825">
        <f t="shared" ca="1" si="1862"/>
        <v>7277</v>
      </c>
      <c r="K14825" t="str">
        <f>IF(OR(E14825="start",AND(E14825="end",E14824="start")),"Y","N")</f>
        <v>N</v>
      </c>
      <c r="L14825" t="str">
        <f t="shared" si="1860"/>
        <v>&lt;p class="indent"&gt;&lt;em&gt;There should be a word-tension directly opposite to adab, the demanding memory,&lt;/em&gt; she thought. &lt;em&gt;There should be a word for memories that deny themselves.&lt;/em&gt;&lt;/p&gt;</v>
      </c>
    </row>
    <row r="14826" spans="1:12" x14ac:dyDescent="0.25">
      <c r="A14826">
        <v>14825</v>
      </c>
      <c r="B14826" s="1" t="s">
        <v>11474</v>
      </c>
      <c r="C14826" t="str">
        <f t="shared" si="1866"/>
        <v>&lt;p class="indent"&gt;‘Where is Alia?’ she asked.&lt;/p&gt;</v>
      </c>
      <c r="D14826">
        <f t="shared" si="1864"/>
        <v>1</v>
      </c>
      <c r="E14826" t="str">
        <f t="shared" si="1861"/>
        <v>end</v>
      </c>
      <c r="F14826" t="str">
        <f t="shared" si="1865"/>
        <v>&lt;p class="indent"&gt;‘Where is Alia?’ she asked.&lt;/p&gt;</v>
      </c>
      <c r="G14826" t="str">
        <f t="shared" si="1867"/>
        <v>&lt;p class="indent"&gt;</v>
      </c>
      <c r="H14826">
        <v>2</v>
      </c>
      <c r="I14826">
        <f t="shared" si="1863"/>
        <v>66</v>
      </c>
      <c r="J14826">
        <f t="shared" ca="1" si="1862"/>
        <v>7278</v>
      </c>
      <c r="K14826" t="str">
        <f>IF(OR(E14826="start",AND(E14826="end",E14825="start")),"Y","N")</f>
        <v>N</v>
      </c>
      <c r="L14826" t="str">
        <f t="shared" si="1860"/>
        <v>&lt;p class="indent"&gt;‘Where is Alia?’ she asked.&lt;/p&gt;</v>
      </c>
    </row>
    <row r="14827" spans="1:12" x14ac:dyDescent="0.25">
      <c r="A14827">
        <v>14826</v>
      </c>
      <c r="B14827" s="1" t="s">
        <v>11475</v>
      </c>
      <c r="C14827" t="str">
        <f t="shared" si="1866"/>
        <v>&lt;p class="indent"&gt;‘Out doing what any good Fremen child should be doing in such times,’ Paul said. ‘She’s killing enemy wounded and marking</v>
      </c>
      <c r="D14827">
        <f t="shared" si="1864"/>
        <v>1</v>
      </c>
      <c r="E14827" t="str">
        <f t="shared" si="1861"/>
        <v>end</v>
      </c>
      <c r="F14827" t="str">
        <f t="shared" si="1865"/>
        <v>&lt;p class="indent"&gt;‘Out doing what any good Fremen child should be doing in such times,’ Paul said. ‘She’s killing enemy wounded and marking</v>
      </c>
      <c r="G14827" t="str">
        <f t="shared" si="1867"/>
        <v>&lt;p class="indent"&gt;</v>
      </c>
      <c r="H14827">
        <v>2</v>
      </c>
      <c r="I14827">
        <f t="shared" si="1863"/>
        <v>66</v>
      </c>
      <c r="J14827">
        <f t="shared" ca="1" si="1862"/>
        <v>7279</v>
      </c>
      <c r="K14827" t="str">
        <f>IF(OR(E14827="start",AND(E14827="end",E14826="start")),"Y","N")</f>
        <v>N</v>
      </c>
      <c r="L14827" t="str">
        <f t="shared" si="1860"/>
        <v/>
      </c>
    </row>
    <row r="14828" spans="1:12" x14ac:dyDescent="0.25">
      <c r="A14828">
        <v>14827</v>
      </c>
      <c r="B14828" s="1" t="s">
        <v>11476</v>
      </c>
      <c r="C14828" t="str">
        <f t="shared" si="1866"/>
        <v>&lt;p class="indent"&gt;‘Out doing what any good Fremen child should be doing in such times,’ Paul said. ‘She’s killing enemy wounded and marking their bodies for the water-recovery teams.’</v>
      </c>
      <c r="D14828">
        <f t="shared" si="1864"/>
        <v>2</v>
      </c>
      <c r="E14828" t="str">
        <f t="shared" si="1861"/>
        <v>end</v>
      </c>
      <c r="F14828" t="str">
        <f t="shared" si="1865"/>
        <v>&lt;p class="indent"&gt;‘Out doing what any good Fremen child should be doing in such times,’ Paul said. ‘She’s killing enemy wounded and marking their bodies for the water-recovery teams.’</v>
      </c>
      <c r="G14828" t="str">
        <f t="shared" si="1867"/>
        <v>&lt;p class="indent"&gt;</v>
      </c>
      <c r="H14828">
        <v>2</v>
      </c>
      <c r="I14828">
        <f t="shared" si="1863"/>
        <v>66</v>
      </c>
      <c r="J14828">
        <f t="shared" ca="1" si="1862"/>
        <v>7279</v>
      </c>
      <c r="K14828" t="str">
        <f>IF(OR(E14828="start",AND(E14828="end",E14827="start")),"Y","N")</f>
        <v>N</v>
      </c>
      <c r="L14828" t="str">
        <f t="shared" si="1860"/>
        <v/>
      </c>
    </row>
    <row r="14829" spans="1:12" x14ac:dyDescent="0.25">
      <c r="A14829">
        <v>14828</v>
      </c>
      <c r="B14829" s="1" t="s">
        <v>9</v>
      </c>
      <c r="C14829" t="str">
        <f t="shared" si="1866"/>
        <v>&lt;p class="indent"&gt;‘Out doing what any good Fremen child should be doing in such times,’ Paul said. ‘She’s killing enemy wounded and marking their bodies for the water-recovery teams.’ &lt;/p&gt;</v>
      </c>
      <c r="D14829">
        <f t="shared" si="1864"/>
        <v>3</v>
      </c>
      <c r="E14829" t="str">
        <f t="shared" si="1861"/>
        <v>end</v>
      </c>
      <c r="F14829" t="str">
        <f t="shared" si="1865"/>
        <v>&lt;p class="indent"&gt;‘Out doing what any good Fremen child should be doing in such times,’ Paul said. ‘She’s killing enemy wounded and marking their bodies for the water-recovery teams.’ &lt;/p&gt;</v>
      </c>
      <c r="G14829" t="str">
        <f t="shared" si="1867"/>
        <v>&lt;p class="indent"&gt;</v>
      </c>
      <c r="H14829">
        <v>2</v>
      </c>
      <c r="I14829">
        <f t="shared" si="1863"/>
        <v>66</v>
      </c>
      <c r="J14829">
        <f t="shared" ca="1" si="1862"/>
        <v>7279</v>
      </c>
      <c r="K14829" t="str">
        <f>IF(OR(E14829="start",AND(E14829="end",E14828="start")),"Y","N")</f>
        <v>N</v>
      </c>
      <c r="L14829" t="str">
        <f t="shared" si="1860"/>
        <v>&lt;p class="indent"&gt;‘Out doing what any good Fremen child should be doing in such times,’ Paul said. ‘She’s killing enemy wounded and marking their bodies for the water-recovery teams.’ &lt;/p&gt;</v>
      </c>
    </row>
    <row r="14830" spans="1:12" x14ac:dyDescent="0.25">
      <c r="A14830">
        <v>14829</v>
      </c>
      <c r="B14830" s="1" t="s">
        <v>4721</v>
      </c>
      <c r="C14830" t="str">
        <f t="shared" si="1866"/>
        <v>&lt;p class="indent"&gt;‘Paul!’&lt;/p&gt;</v>
      </c>
      <c r="D14830">
        <f t="shared" si="1864"/>
        <v>1</v>
      </c>
      <c r="E14830" t="str">
        <f t="shared" si="1861"/>
        <v>end</v>
      </c>
      <c r="F14830" t="str">
        <f t="shared" si="1865"/>
        <v>&lt;p class="indent"&gt;‘Paul!’&lt;/p&gt;</v>
      </c>
      <c r="G14830" t="str">
        <f t="shared" si="1867"/>
        <v>&lt;p class="indent"&gt;</v>
      </c>
      <c r="H14830">
        <v>2</v>
      </c>
      <c r="I14830">
        <f t="shared" si="1863"/>
        <v>66</v>
      </c>
      <c r="J14830">
        <f t="shared" ca="1" si="1862"/>
        <v>7280</v>
      </c>
      <c r="K14830" t="str">
        <f>IF(OR(E14830="start",AND(E14830="end",E14829="start")),"Y","N")</f>
        <v>N</v>
      </c>
      <c r="L14830" t="str">
        <f t="shared" si="1860"/>
        <v>&lt;p class="indent"&gt;‘Paul!’&lt;/p&gt;</v>
      </c>
    </row>
    <row r="14831" spans="1:12" x14ac:dyDescent="0.25">
      <c r="A14831">
        <v>14830</v>
      </c>
      <c r="B14831" s="1" t="s">
        <v>11477</v>
      </c>
      <c r="C14831" t="str">
        <f t="shared" si="1866"/>
        <v>&lt;p class="indent"&gt;&lt;a id="page534"/&gt;‘You must understand that she does this out of kindness,’ he said. ‘Isn’t it odd how we misunderstand the hidden unity of</v>
      </c>
      <c r="D14831">
        <f t="shared" si="1864"/>
        <v>1</v>
      </c>
      <c r="E14831" t="str">
        <f t="shared" si="1861"/>
        <v>end</v>
      </c>
      <c r="F14831" t="str">
        <f t="shared" si="1865"/>
        <v>&lt;p class="indent"&gt;&lt;a id="page534"/&gt;‘You must understand that she does this out of kindness,’ he said. ‘Isn’t it odd how we misunderstand the hidden unity of</v>
      </c>
      <c r="G14831" t="str">
        <f t="shared" si="1867"/>
        <v>&lt;p class="indent"&gt;</v>
      </c>
      <c r="H14831">
        <v>2</v>
      </c>
      <c r="I14831">
        <f t="shared" si="1863"/>
        <v>66</v>
      </c>
      <c r="J14831">
        <f t="shared" ca="1" si="1862"/>
        <v>7281</v>
      </c>
      <c r="K14831" t="str">
        <f>IF(OR(E14831="start",AND(E14831="end",E14830="start")),"Y","N")</f>
        <v>N</v>
      </c>
      <c r="L14831" t="str">
        <f t="shared" si="1860"/>
        <v/>
      </c>
    </row>
    <row r="14832" spans="1:12" x14ac:dyDescent="0.25">
      <c r="A14832">
        <v>14831</v>
      </c>
      <c r="B14832" s="1" t="s">
        <v>11478</v>
      </c>
      <c r="C14832" t="str">
        <f t="shared" si="1866"/>
        <v>&lt;p class="indent"&gt;&lt;a id="page534"/&gt;‘You must understand that she does this out of kindness,’ he said. ‘Isn’t it odd how we misunderstand the hidden unity of kindness and cruelty?’</v>
      </c>
      <c r="D14832">
        <f t="shared" si="1864"/>
        <v>2</v>
      </c>
      <c r="E14832" t="str">
        <f t="shared" si="1861"/>
        <v>end</v>
      </c>
      <c r="F14832" t="str">
        <f t="shared" si="1865"/>
        <v>&lt;p class="indent"&gt;&lt;a id="page534"/&gt;‘You must understand that she does this out of kindness,’ he said. ‘Isn’t it odd how we misunderstand the hidden unity of kindness and cruelty?’</v>
      </c>
      <c r="G14832" t="str">
        <f t="shared" si="1867"/>
        <v>&lt;p class="indent"&gt;</v>
      </c>
      <c r="H14832">
        <v>2</v>
      </c>
      <c r="I14832">
        <f t="shared" si="1863"/>
        <v>66</v>
      </c>
      <c r="J14832">
        <f t="shared" ca="1" si="1862"/>
        <v>7281</v>
      </c>
      <c r="K14832" t="str">
        <f>IF(OR(E14832="start",AND(E14832="end",E14831="start")),"Y","N")</f>
        <v>N</v>
      </c>
      <c r="L14832" t="str">
        <f t="shared" si="1860"/>
        <v/>
      </c>
    </row>
    <row r="14833" spans="1:12" x14ac:dyDescent="0.25">
      <c r="A14833">
        <v>14832</v>
      </c>
      <c r="B14833" s="1" t="s">
        <v>9</v>
      </c>
      <c r="C14833" t="str">
        <f t="shared" si="1866"/>
        <v>&lt;p class="indent"&gt;&lt;a id="page534"/&gt;‘You must understand that she does this out of kindness,’ he said. ‘Isn’t it odd how we misunderstand the hidden unity of kindness and cruelty?’ &lt;/p&gt;</v>
      </c>
      <c r="D14833">
        <f t="shared" si="1864"/>
        <v>3</v>
      </c>
      <c r="E14833" t="str">
        <f t="shared" si="1861"/>
        <v>end</v>
      </c>
      <c r="F14833" t="str">
        <f t="shared" si="1865"/>
        <v>&lt;p class="indent"&gt;&lt;a id="page534"/&gt;‘You must understand that she does this out of kindness,’ he said. ‘Isn’t it odd how we misunderstand the hidden unity of kindness and cruelty?’ &lt;/p&gt;</v>
      </c>
      <c r="G14833" t="str">
        <f t="shared" si="1867"/>
        <v>&lt;p class="indent"&gt;</v>
      </c>
      <c r="H14833">
        <v>2</v>
      </c>
      <c r="I14833">
        <f t="shared" si="1863"/>
        <v>66</v>
      </c>
      <c r="J14833">
        <f t="shared" ca="1" si="1862"/>
        <v>7281</v>
      </c>
      <c r="K14833" t="str">
        <f>IF(OR(E14833="start",AND(E14833="end",E14832="start")),"Y","N")</f>
        <v>N</v>
      </c>
      <c r="L14833" t="str">
        <f t="shared" si="1860"/>
        <v>&lt;p class="indent"&gt;&lt;a id="page534"/&gt;‘You must understand that she does this out of kindness,’ he said. ‘Isn’t it odd how we misunderstand the hidden unity of kindness and cruelty?’ &lt;/p&gt;</v>
      </c>
    </row>
    <row r="14834" spans="1:12" x14ac:dyDescent="0.25">
      <c r="A14834">
        <v>14833</v>
      </c>
      <c r="B14834" s="1" t="s">
        <v>11479</v>
      </c>
      <c r="C14834" t="str">
        <f t="shared" si="1866"/>
        <v>&lt;p class="indent"&gt;Jessica glared at her son, shocked by the profound change in him. &lt;em&gt;Was it his child’s death did this?&lt;/em&gt; she wondered. And she said: ‘The men tell strange stories of you, Paul. They say you’ve all the powers of the legend – nothing</v>
      </c>
      <c r="D14834">
        <f t="shared" si="1864"/>
        <v>1</v>
      </c>
      <c r="E14834" t="str">
        <f t="shared" si="1861"/>
        <v>end</v>
      </c>
      <c r="F14834" t="str">
        <f t="shared" si="1865"/>
        <v>&lt;p class="indent"&gt;Jessica glared at her son, shocked by the profound change in him. &lt;em&gt;Was it his child’s death did this?&lt;/em&gt; she wondered. And she said: ‘The men tell strange stories of you, Paul. They say you’ve all the powers of the legend – nothing</v>
      </c>
      <c r="G14834" t="str">
        <f t="shared" si="1867"/>
        <v>&lt;p class="indent"&gt;</v>
      </c>
      <c r="H14834">
        <v>2</v>
      </c>
      <c r="I14834">
        <f t="shared" si="1863"/>
        <v>66</v>
      </c>
      <c r="J14834">
        <f t="shared" ca="1" si="1862"/>
        <v>7282</v>
      </c>
      <c r="K14834" t="str">
        <f>IF(OR(E14834="start",AND(E14834="end",E14833="start")),"Y","N")</f>
        <v>N</v>
      </c>
      <c r="L14834" t="str">
        <f t="shared" si="1860"/>
        <v/>
      </c>
    </row>
    <row r="14835" spans="1:12" x14ac:dyDescent="0.25">
      <c r="A14835">
        <v>14834</v>
      </c>
      <c r="B14835" s="1" t="s">
        <v>11480</v>
      </c>
      <c r="C14835" t="str">
        <f t="shared" si="1866"/>
        <v>&lt;p class="indent"&gt;Jessica glared at her son, shocked by the profound change in him. &lt;em&gt;Was it his child’s death did this?&lt;/em&gt; she wondered. And she said: ‘The men tell strange stories of you, Paul. They say you’ve all the powers of the legend – nothing can be hidden from you, that you see where others cannot see.’</v>
      </c>
      <c r="D14835">
        <f t="shared" si="1864"/>
        <v>2</v>
      </c>
      <c r="E14835" t="str">
        <f t="shared" si="1861"/>
        <v>end</v>
      </c>
      <c r="F14835" t="str">
        <f t="shared" si="1865"/>
        <v>&lt;p class="indent"&gt;Jessica glared at her son, shocked by the profound change in him. &lt;em&gt;Was it his child’s death did this?&lt;/em&gt; she wondered. And she said: ‘The men tell strange stories of you, Paul. They say you’ve all the powers of the legend – nothing can be hidden from you, that you see where others cannot see.’</v>
      </c>
      <c r="G14835" t="str">
        <f t="shared" si="1867"/>
        <v>&lt;p class="indent"&gt;</v>
      </c>
      <c r="H14835">
        <v>2</v>
      </c>
      <c r="I14835">
        <f t="shared" si="1863"/>
        <v>66</v>
      </c>
      <c r="J14835">
        <f t="shared" ca="1" si="1862"/>
        <v>7282</v>
      </c>
      <c r="K14835" t="str">
        <f>IF(OR(E14835="start",AND(E14835="end",E14834="start")),"Y","N")</f>
        <v>N</v>
      </c>
      <c r="L14835" t="str">
        <f t="shared" si="1860"/>
        <v/>
      </c>
    </row>
    <row r="14836" spans="1:12" x14ac:dyDescent="0.25">
      <c r="A14836">
        <v>14835</v>
      </c>
      <c r="B14836" s="1" t="s">
        <v>9</v>
      </c>
      <c r="C14836" t="str">
        <f t="shared" si="1866"/>
        <v>&lt;p class="indent"&gt;Jessica glared at her son, shocked by the profound change in him. &lt;em&gt;Was it his child’s death did this?&lt;/em&gt; she wondered. And she said: ‘The men tell strange stories of you, Paul. They say you’ve all the powers of the legend – nothing can be hidden from you, that you see where others cannot see.’ &lt;/p&gt;</v>
      </c>
      <c r="D14836">
        <f t="shared" si="1864"/>
        <v>3</v>
      </c>
      <c r="E14836" t="str">
        <f t="shared" si="1861"/>
        <v>end</v>
      </c>
      <c r="F14836" t="str">
        <f t="shared" si="1865"/>
        <v>&lt;p class="indent"&gt;Jessica glared at her son, shocked by the profound change in him. &lt;em&gt;Was it his child’s death did this?&lt;/em&gt; she wondered. And she said: ‘The men tell strange stories of you, Paul. They say you’ve all the powers of the legend – nothing can be hidden from you, that you see where others cannot see.’ &lt;/p&gt;</v>
      </c>
      <c r="G14836" t="str">
        <f t="shared" si="1867"/>
        <v>&lt;p class="indent"&gt;</v>
      </c>
      <c r="H14836">
        <v>2</v>
      </c>
      <c r="I14836">
        <f t="shared" si="1863"/>
        <v>66</v>
      </c>
      <c r="J14836">
        <f t="shared" ca="1" si="1862"/>
        <v>7282</v>
      </c>
      <c r="K14836" t="str">
        <f>IF(OR(E14836="start",AND(E14836="end",E14835="start")),"Y","N")</f>
        <v>N</v>
      </c>
      <c r="L14836" t="str">
        <f t="shared" si="1860"/>
        <v>&lt;p class="indent"&gt;Jessica glared at her son, shocked by the profound change in him. &lt;em&gt;Was it his child’s death did this?&lt;/em&gt; she wondered. And she said: ‘The men tell strange stories of you, Paul. They say you’ve all the powers of the legend – nothing can be hidden from you, that you see where others cannot see.’ &lt;/p&gt;</v>
      </c>
    </row>
    <row r="14837" spans="1:12" x14ac:dyDescent="0.25">
      <c r="A14837">
        <v>14836</v>
      </c>
      <c r="B14837" s="1" t="s">
        <v>11481</v>
      </c>
      <c r="C14837" t="str">
        <f t="shared" si="1866"/>
        <v>&lt;p class="indent"&gt;‘A Bene Gesserit should ask about legends?’ he asked.&lt;/p&gt;</v>
      </c>
      <c r="D14837">
        <f t="shared" si="1864"/>
        <v>1</v>
      </c>
      <c r="E14837" t="str">
        <f t="shared" si="1861"/>
        <v>end</v>
      </c>
      <c r="F14837" t="str">
        <f t="shared" si="1865"/>
        <v>&lt;p class="indent"&gt;‘A Bene Gesserit should ask about legends?’ he asked.&lt;/p&gt;</v>
      </c>
      <c r="G14837" t="str">
        <f t="shared" si="1867"/>
        <v>&lt;p class="indent"&gt;</v>
      </c>
      <c r="H14837">
        <v>2</v>
      </c>
      <c r="I14837">
        <f t="shared" si="1863"/>
        <v>66</v>
      </c>
      <c r="J14837">
        <f t="shared" ca="1" si="1862"/>
        <v>7283</v>
      </c>
      <c r="K14837" t="str">
        <f>IF(OR(E14837="start",AND(E14837="end",E14836="start")),"Y","N")</f>
        <v>N</v>
      </c>
      <c r="L14837" t="str">
        <f t="shared" si="1860"/>
        <v>&lt;p class="indent"&gt;‘A Bene Gesserit should ask about legends?’ he asked.&lt;/p&gt;</v>
      </c>
    </row>
    <row r="14838" spans="1:12" x14ac:dyDescent="0.25">
      <c r="A14838">
        <v>14837</v>
      </c>
      <c r="B14838" s="1" t="s">
        <v>11482</v>
      </c>
      <c r="C14838" t="str">
        <f t="shared" si="1866"/>
        <v>&lt;p class="indent"&gt;‘I’ve had a hand in whatever you are,’ she admitted, ‘but you mustn’t expect me to—’&lt;/p&gt;</v>
      </c>
      <c r="D14838">
        <f t="shared" si="1864"/>
        <v>1</v>
      </c>
      <c r="E14838" t="str">
        <f t="shared" si="1861"/>
        <v>end</v>
      </c>
      <c r="F14838" t="str">
        <f t="shared" si="1865"/>
        <v>&lt;p class="indent"&gt;‘I’ve had a hand in whatever you are,’ she admitted, ‘but you mustn’t expect me to—’&lt;/p&gt;</v>
      </c>
      <c r="G14838" t="str">
        <f t="shared" si="1867"/>
        <v>&lt;p class="indent"&gt;</v>
      </c>
      <c r="H14838">
        <v>2</v>
      </c>
      <c r="I14838">
        <f t="shared" si="1863"/>
        <v>66</v>
      </c>
      <c r="J14838">
        <f t="shared" ca="1" si="1862"/>
        <v>7284</v>
      </c>
      <c r="K14838" t="str">
        <f>IF(OR(E14838="start",AND(E14838="end",E14837="start")),"Y","N")</f>
        <v>N</v>
      </c>
      <c r="L14838" t="str">
        <f t="shared" si="1860"/>
        <v>&lt;p class="indent"&gt;‘I’ve had a hand in whatever you are,’ she admitted, ‘but you mustn’t expect me to—’&lt;/p&gt;</v>
      </c>
    </row>
    <row r="14839" spans="1:12" x14ac:dyDescent="0.25">
      <c r="A14839">
        <v>14838</v>
      </c>
      <c r="B14839" s="1" t="s">
        <v>11483</v>
      </c>
      <c r="C14839" t="str">
        <f t="shared" si="1866"/>
        <v>&lt;p class="indent"&gt;‘How would you like to live billions upon billions of lives?’ Paul asked. ‘There’s a fabric of legends for you! Think of all</v>
      </c>
      <c r="D14839">
        <f t="shared" si="1864"/>
        <v>1</v>
      </c>
      <c r="E14839" t="str">
        <f t="shared" si="1861"/>
        <v>end</v>
      </c>
      <c r="F14839" t="str">
        <f t="shared" si="1865"/>
        <v>&lt;p class="indent"&gt;‘How would you like to live billions upon billions of lives?’ Paul asked. ‘There’s a fabric of legends for you! Think of all</v>
      </c>
      <c r="G14839" t="str">
        <f t="shared" si="1867"/>
        <v>&lt;p class="indent"&gt;</v>
      </c>
      <c r="H14839">
        <v>2</v>
      </c>
      <c r="I14839">
        <f t="shared" si="1863"/>
        <v>66</v>
      </c>
      <c r="J14839">
        <f t="shared" ca="1" si="1862"/>
        <v>7285</v>
      </c>
      <c r="K14839" t="str">
        <f>IF(OR(E14839="start",AND(E14839="end",E14838="start")),"Y","N")</f>
        <v>N</v>
      </c>
      <c r="L14839" t="str">
        <f t="shared" si="1860"/>
        <v/>
      </c>
    </row>
    <row r="14840" spans="1:12" x14ac:dyDescent="0.25">
      <c r="A14840">
        <v>14839</v>
      </c>
      <c r="B14840" s="1" t="s">
        <v>11484</v>
      </c>
      <c r="C14840" t="str">
        <f t="shared" si="1866"/>
        <v>&lt;p class="indent"&gt;‘How would you like to live billions upon billions of lives?’ Paul asked. ‘There’s a fabric of legends for you! Think of all those experiences, the wisdom they’d bring. But wisdom tempers love, doesn’t it? And it puts a new shape on hate. How can</v>
      </c>
      <c r="D14840">
        <f t="shared" si="1864"/>
        <v>2</v>
      </c>
      <c r="E14840" t="str">
        <f t="shared" si="1861"/>
        <v>end</v>
      </c>
      <c r="F14840" t="str">
        <f t="shared" si="1865"/>
        <v>&lt;p class="indent"&gt;‘How would you like to live billions upon billions of lives?’ Paul asked. ‘There’s a fabric of legends for you! Think of all those experiences, the wisdom they’d bring. But wisdom tempers love, doesn’t it? And it puts a new shape on hate. How can</v>
      </c>
      <c r="G14840" t="str">
        <f t="shared" si="1867"/>
        <v>&lt;p class="indent"&gt;</v>
      </c>
      <c r="H14840">
        <v>2</v>
      </c>
      <c r="I14840">
        <f t="shared" si="1863"/>
        <v>66</v>
      </c>
      <c r="J14840">
        <f t="shared" ca="1" si="1862"/>
        <v>7285</v>
      </c>
      <c r="K14840" t="str">
        <f>IF(OR(E14840="start",AND(E14840="end",E14839="start")),"Y","N")</f>
        <v>N</v>
      </c>
      <c r="L14840" t="str">
        <f t="shared" si="1860"/>
        <v/>
      </c>
    </row>
    <row r="14841" spans="1:12" x14ac:dyDescent="0.25">
      <c r="A14841">
        <v>14840</v>
      </c>
      <c r="B14841" s="1" t="s">
        <v>11485</v>
      </c>
      <c r="C14841" t="str">
        <f t="shared" si="1866"/>
        <v>&lt;p class="indent"&gt;‘How would you like to live billions upon billions of lives?’ Paul asked. ‘There’s a fabric of legends for you! Think of all those experiences, the wisdom they’d bring. But wisdom tempers love, doesn’t it? And it puts a new shape on hate. How can you tell what’s ruthless unless you’ve plumbed the depths of both cruelty and kindness? You should fear me, Mother. I am the</v>
      </c>
      <c r="D14841">
        <f t="shared" si="1864"/>
        <v>3</v>
      </c>
      <c r="E14841" t="str">
        <f t="shared" si="1861"/>
        <v>end</v>
      </c>
      <c r="F14841" t="str">
        <f t="shared" si="1865"/>
        <v>&lt;p class="indent"&gt;‘How would you like to live billions upon billions of lives?’ Paul asked. ‘There’s a fabric of legends for you! Think of all those experiences, the wisdom they’d bring. But wisdom tempers love, doesn’t it? And it puts a new shape on hate. How can you tell what’s ruthless unless you’ve plumbed the depths of both cruelty and kindness? You should fear me, Mother. I am the</v>
      </c>
      <c r="G14841" t="str">
        <f t="shared" si="1867"/>
        <v>&lt;p class="indent"&gt;</v>
      </c>
      <c r="H14841">
        <v>2</v>
      </c>
      <c r="I14841">
        <f t="shared" si="1863"/>
        <v>66</v>
      </c>
      <c r="J14841">
        <f t="shared" ca="1" si="1862"/>
        <v>7285</v>
      </c>
      <c r="K14841" t="str">
        <f>IF(OR(E14841="start",AND(E14841="end",E14840="start")),"Y","N")</f>
        <v>N</v>
      </c>
      <c r="L14841" t="str">
        <f t="shared" si="1860"/>
        <v/>
      </c>
    </row>
    <row r="14842" spans="1:12" x14ac:dyDescent="0.25">
      <c r="A14842">
        <v>14841</v>
      </c>
      <c r="B14842" s="1" t="s">
        <v>11486</v>
      </c>
      <c r="C14842" t="str">
        <f t="shared" si="1866"/>
        <v>&lt;p class="indent"&gt;‘How would you like to live billions upon billions of lives?’ Paul asked. ‘There’s a fabric of legends for you! Think of all those experiences, the wisdom they’d bring. But wisdom tempers love, doesn’t it? And it puts a new shape on hate. How can you tell what’s ruthless unless you’ve plumbed the depths of both cruelty and kindness? You should fear me, Mother. I am the Kwisatz Haderach.’</v>
      </c>
      <c r="D14842">
        <f t="shared" si="1864"/>
        <v>4</v>
      </c>
      <c r="E14842" t="str">
        <f t="shared" si="1861"/>
        <v>end</v>
      </c>
      <c r="F14842" t="str">
        <f t="shared" si="1865"/>
        <v>&lt;p class="indent"&gt;‘How would you like to live billions upon billions of lives?’ Paul asked. ‘There’s a fabric of legends for you! Think of all those experiences, the wisdom they’d bring. But wisdom tempers love, doesn’t it? And it puts a new shape on hate. How can you tell what’s ruthless unless you’ve plumbed the depths of both cruelty and kindness? You should fear me, Mother. I am the Kwisatz Haderach.’</v>
      </c>
      <c r="G14842" t="str">
        <f t="shared" si="1867"/>
        <v>&lt;p class="indent"&gt;</v>
      </c>
      <c r="H14842">
        <v>2</v>
      </c>
      <c r="I14842">
        <f t="shared" si="1863"/>
        <v>66</v>
      </c>
      <c r="J14842">
        <f t="shared" ca="1" si="1862"/>
        <v>7285</v>
      </c>
      <c r="K14842" t="str">
        <f>IF(OR(E14842="start",AND(E14842="end",E14841="start")),"Y","N")</f>
        <v>N</v>
      </c>
      <c r="L14842" t="str">
        <f t="shared" ref="L14842:L14905" si="1868">IF(D14842&gt;=D14843,F14842,"")</f>
        <v/>
      </c>
    </row>
    <row r="14843" spans="1:12" x14ac:dyDescent="0.25">
      <c r="A14843">
        <v>14842</v>
      </c>
      <c r="B14843" s="1" t="s">
        <v>9</v>
      </c>
      <c r="C14843" t="str">
        <f t="shared" si="1866"/>
        <v>&lt;p class="indent"&gt;‘How would you like to live billions upon billions of lives?’ Paul asked. ‘There’s a fabric of legends for you! Think of all those experiences, the wisdom they’d bring. But wisdom tempers love, doesn’t it? And it puts a new shape on hate. How can you tell what’s ruthless unless you’ve plumbed the depths of both cruelty and kindness? You should fear me, Mother. I am the Kwisatz Haderach.’ &lt;/p&gt;</v>
      </c>
      <c r="D14843">
        <f t="shared" si="1864"/>
        <v>5</v>
      </c>
      <c r="E14843" t="str">
        <f t="shared" si="1861"/>
        <v>end</v>
      </c>
      <c r="F14843" t="str">
        <f t="shared" si="1865"/>
        <v>&lt;p class="indent"&gt;‘How would you like to live billions upon billions of lives?’ Paul asked. ‘There’s a fabric of legends for you! Think of all those experiences, the wisdom they’d bring. But wisdom tempers love, doesn’t it? And it puts a new shape on hate. How can you tell what’s ruthless unless you’ve plumbed the depths of both cruelty and kindness? You should fear me, Mother. I am the Kwisatz Haderach.’ &lt;/p&gt;</v>
      </c>
      <c r="G14843" t="str">
        <f t="shared" si="1867"/>
        <v>&lt;p class="indent"&gt;</v>
      </c>
      <c r="H14843">
        <v>2</v>
      </c>
      <c r="I14843">
        <f t="shared" si="1863"/>
        <v>66</v>
      </c>
      <c r="J14843">
        <f t="shared" ca="1" si="1862"/>
        <v>7285</v>
      </c>
      <c r="K14843" t="str">
        <f>IF(OR(E14843="start",AND(E14843="end",E14842="start")),"Y","N")</f>
        <v>N</v>
      </c>
      <c r="L14843" t="str">
        <f t="shared" si="1868"/>
        <v>&lt;p class="indent"&gt;‘How would you like to live billions upon billions of lives?’ Paul asked. ‘There’s a fabric of legends for you! Think of all those experiences, the wisdom they’d bring. But wisdom tempers love, doesn’t it? And it puts a new shape on hate. How can you tell what’s ruthless unless you’ve plumbed the depths of both cruelty and kindness? You should fear me, Mother. I am the Kwisatz Haderach.’ &lt;/p&gt;</v>
      </c>
    </row>
    <row r="14844" spans="1:12" x14ac:dyDescent="0.25">
      <c r="A14844">
        <v>14843</v>
      </c>
      <c r="B14844" s="1" t="s">
        <v>11487</v>
      </c>
      <c r="C14844" t="str">
        <f t="shared" si="1866"/>
        <v>&lt;p class="indent"&gt;Jessica tried to swallow in a dry throat. Presently, she said: ‘Once you denied to me that you were the Kwisatz Haderach.’&lt;/p&gt;</v>
      </c>
      <c r="D14844">
        <f t="shared" si="1864"/>
        <v>1</v>
      </c>
      <c r="E14844" t="str">
        <f t="shared" si="1861"/>
        <v>end</v>
      </c>
      <c r="F14844" t="str">
        <f t="shared" si="1865"/>
        <v>&lt;p class="indent"&gt;Jessica tried to swallow in a dry throat. Presently, she said: ‘Once you denied to me that you were the Kwisatz Haderach.’&lt;/p&gt;</v>
      </c>
      <c r="G14844" t="str">
        <f t="shared" si="1867"/>
        <v>&lt;p class="indent"&gt;</v>
      </c>
      <c r="H14844">
        <v>2</v>
      </c>
      <c r="I14844">
        <f t="shared" si="1863"/>
        <v>66</v>
      </c>
      <c r="J14844">
        <f t="shared" ca="1" si="1862"/>
        <v>7286</v>
      </c>
      <c r="K14844" t="str">
        <f>IF(OR(E14844="start",AND(E14844="end",E14843="start")),"Y","N")</f>
        <v>N</v>
      </c>
      <c r="L14844" t="str">
        <f t="shared" si="1868"/>
        <v>&lt;p class="indent"&gt;Jessica tried to swallow in a dry throat. Presently, she said: ‘Once you denied to me that you were the Kwisatz Haderach.’&lt;/p&gt;</v>
      </c>
    </row>
    <row r="14845" spans="1:12" x14ac:dyDescent="0.25">
      <c r="A14845">
        <v>14844</v>
      </c>
      <c r="B14845" s="1" t="s">
        <v>11488</v>
      </c>
      <c r="C14845" t="str">
        <f t="shared" si="1866"/>
        <v>&lt;p class="indent"&gt;Paul shook his head. ‘I can deny nothing any more.’ He looked up into her eyes. ‘The Emperor and his people come now. They</v>
      </c>
      <c r="D14845">
        <f t="shared" si="1864"/>
        <v>1</v>
      </c>
      <c r="E14845" t="str">
        <f t="shared" si="1861"/>
        <v>end</v>
      </c>
      <c r="F14845" t="str">
        <f t="shared" si="1865"/>
        <v>&lt;p class="indent"&gt;Paul shook his head. ‘I can deny nothing any more.’ He looked up into her eyes. ‘The Emperor and his people come now. They</v>
      </c>
      <c r="G14845" t="str">
        <f t="shared" si="1867"/>
        <v>&lt;p class="indent"&gt;</v>
      </c>
      <c r="H14845">
        <v>2</v>
      </c>
      <c r="I14845">
        <f t="shared" si="1863"/>
        <v>66</v>
      </c>
      <c r="J14845">
        <f t="shared" ca="1" si="1862"/>
        <v>7287</v>
      </c>
      <c r="K14845" t="str">
        <f>IF(OR(E14845="start",AND(E14845="end",E14844="start")),"Y","N")</f>
        <v>N</v>
      </c>
      <c r="L14845" t="str">
        <f t="shared" si="1868"/>
        <v/>
      </c>
    </row>
    <row r="14846" spans="1:12" x14ac:dyDescent="0.25">
      <c r="A14846">
        <v>14845</v>
      </c>
      <c r="B14846" s="1" t="s">
        <v>11489</v>
      </c>
      <c r="C14846" t="str">
        <f t="shared" si="1866"/>
        <v>&lt;p class="indent"&gt;Paul shook his head. ‘I can deny nothing any more.’ He looked up into her eyes. ‘The Emperor and his people come now. They will be announced any moment. Stand beside me. I wish a clear view of them. My future bride will be among them.’</v>
      </c>
      <c r="D14846">
        <f t="shared" si="1864"/>
        <v>2</v>
      </c>
      <c r="E14846" t="str">
        <f t="shared" si="1861"/>
        <v>end</v>
      </c>
      <c r="F14846" t="str">
        <f t="shared" si="1865"/>
        <v>&lt;p class="indent"&gt;Paul shook his head. ‘I can deny nothing any more.’ He looked up into her eyes. ‘The Emperor and his people come now. They will be announced any moment. Stand beside me. I wish a clear view of them. My future bride will be among them.’</v>
      </c>
      <c r="G14846" t="str">
        <f t="shared" si="1867"/>
        <v>&lt;p class="indent"&gt;</v>
      </c>
      <c r="H14846">
        <v>2</v>
      </c>
      <c r="I14846">
        <f t="shared" si="1863"/>
        <v>66</v>
      </c>
      <c r="J14846">
        <f t="shared" ca="1" si="1862"/>
        <v>7287</v>
      </c>
      <c r="K14846" t="str">
        <f>IF(OR(E14846="start",AND(E14846="end",E14845="start")),"Y","N")</f>
        <v>N</v>
      </c>
      <c r="L14846" t="str">
        <f t="shared" si="1868"/>
        <v/>
      </c>
    </row>
    <row r="14847" spans="1:12" x14ac:dyDescent="0.25">
      <c r="A14847">
        <v>14846</v>
      </c>
      <c r="B14847" s="1" t="s">
        <v>9</v>
      </c>
      <c r="C14847" t="str">
        <f t="shared" si="1866"/>
        <v>&lt;p class="indent"&gt;Paul shook his head. ‘I can deny nothing any more.’ He looked up into her eyes. ‘The Emperor and his people come now. They will be announced any moment. Stand beside me. I wish a clear view of them. My future bride will be among them.’ &lt;/p&gt;</v>
      </c>
      <c r="D14847">
        <f t="shared" si="1864"/>
        <v>3</v>
      </c>
      <c r="E14847" t="str">
        <f t="shared" si="1861"/>
        <v>end</v>
      </c>
      <c r="F14847" t="str">
        <f t="shared" si="1865"/>
        <v>&lt;p class="indent"&gt;Paul shook his head. ‘I can deny nothing any more.’ He looked up into her eyes. ‘The Emperor and his people come now. They will be announced any moment. Stand beside me. I wish a clear view of them. My future bride will be among them.’ &lt;/p&gt;</v>
      </c>
      <c r="G14847" t="str">
        <f t="shared" si="1867"/>
        <v>&lt;p class="indent"&gt;</v>
      </c>
      <c r="H14847">
        <v>2</v>
      </c>
      <c r="I14847">
        <f t="shared" si="1863"/>
        <v>66</v>
      </c>
      <c r="J14847">
        <f t="shared" ca="1" si="1862"/>
        <v>7287</v>
      </c>
      <c r="K14847" t="str">
        <f>IF(OR(E14847="start",AND(E14847="end",E14846="start")),"Y","N")</f>
        <v>N</v>
      </c>
      <c r="L14847" t="str">
        <f t="shared" si="1868"/>
        <v>&lt;p class="indent"&gt;Paul shook his head. ‘I can deny nothing any more.’ He looked up into her eyes. ‘The Emperor and his people come now. They will be announced any moment. Stand beside me. I wish a clear view of them. My future bride will be among them.’ &lt;/p&gt;</v>
      </c>
    </row>
    <row r="14848" spans="1:12" x14ac:dyDescent="0.25">
      <c r="A14848">
        <v>14847</v>
      </c>
      <c r="B14848" s="1" t="s">
        <v>11490</v>
      </c>
      <c r="C14848" t="str">
        <f t="shared" si="1866"/>
        <v>&lt;p class="indent"&gt;‘Paul!’Jessica snapped. ‘Don’t make the mistake your father made!’&lt;/p&gt;</v>
      </c>
      <c r="D14848">
        <f t="shared" si="1864"/>
        <v>1</v>
      </c>
      <c r="E14848" t="str">
        <f t="shared" si="1861"/>
        <v>end</v>
      </c>
      <c r="F14848" t="str">
        <f t="shared" si="1865"/>
        <v>&lt;p class="indent"&gt;‘Paul!’Jessica snapped. ‘Don’t make the mistake your father made!’&lt;/p&gt;</v>
      </c>
      <c r="G14848" t="str">
        <f t="shared" si="1867"/>
        <v>&lt;p class="indent"&gt;</v>
      </c>
      <c r="H14848">
        <v>2</v>
      </c>
      <c r="I14848">
        <f t="shared" si="1863"/>
        <v>66</v>
      </c>
      <c r="J14848">
        <f t="shared" ca="1" si="1862"/>
        <v>7288</v>
      </c>
      <c r="K14848" t="str">
        <f>IF(OR(E14848="start",AND(E14848="end",E14847="start")),"Y","N")</f>
        <v>N</v>
      </c>
      <c r="L14848" t="str">
        <f t="shared" si="1868"/>
        <v>&lt;p class="indent"&gt;‘Paul!’Jessica snapped. ‘Don’t make the mistake your father made!’&lt;/p&gt;</v>
      </c>
    </row>
    <row r="14849" spans="1:12" x14ac:dyDescent="0.25">
      <c r="A14849">
        <v>14848</v>
      </c>
      <c r="B14849" s="1" t="s">
        <v>11491</v>
      </c>
      <c r="C14849" t="str">
        <f t="shared" si="1866"/>
        <v>&lt;p class="indent"&gt;‘She’s a princess,’ Paul said. ‘She’s my key to the throne, and that’s all she’ll ever be. Mistake? You think because I’m</v>
      </c>
      <c r="D14849">
        <f t="shared" si="1864"/>
        <v>1</v>
      </c>
      <c r="E14849" t="str">
        <f t="shared" si="1861"/>
        <v>end</v>
      </c>
      <c r="F14849" t="str">
        <f t="shared" si="1865"/>
        <v>&lt;p class="indent"&gt;‘She’s a princess,’ Paul said. ‘She’s my key to the throne, and that’s all she’ll ever be. Mistake? You think because I’m</v>
      </c>
      <c r="G14849" t="str">
        <f t="shared" si="1867"/>
        <v>&lt;p class="indent"&gt;</v>
      </c>
      <c r="H14849">
        <v>2</v>
      </c>
      <c r="I14849">
        <f t="shared" si="1863"/>
        <v>66</v>
      </c>
      <c r="J14849">
        <f t="shared" ca="1" si="1862"/>
        <v>7289</v>
      </c>
      <c r="K14849" t="str">
        <f>IF(OR(E14849="start",AND(E14849="end",E14848="start")),"Y","N")</f>
        <v>N</v>
      </c>
      <c r="L14849" t="str">
        <f t="shared" si="1868"/>
        <v/>
      </c>
    </row>
    <row r="14850" spans="1:12" x14ac:dyDescent="0.25">
      <c r="A14850">
        <v>14849</v>
      </c>
      <c r="B14850" s="1" t="s">
        <v>11492</v>
      </c>
      <c r="C14850" t="str">
        <f t="shared" si="1866"/>
        <v>&lt;p class="indent"&gt;‘She’s a princess,’ Paul said. ‘She’s my key to the throne, and that’s all she’ll ever be. Mistake? You think because I’m what you made me that I cannot feel the need for revenge?’</v>
      </c>
      <c r="D14850">
        <f t="shared" si="1864"/>
        <v>2</v>
      </c>
      <c r="E14850" t="str">
        <f t="shared" si="1861"/>
        <v>end</v>
      </c>
      <c r="F14850" t="str">
        <f t="shared" si="1865"/>
        <v>&lt;p class="indent"&gt;‘She’s a princess,’ Paul said. ‘She’s my key to the throne, and that’s all she’ll ever be. Mistake? You think because I’m what you made me that I cannot feel the need for revenge?’</v>
      </c>
      <c r="G14850" t="str">
        <f t="shared" si="1867"/>
        <v>&lt;p class="indent"&gt;</v>
      </c>
      <c r="H14850">
        <v>2</v>
      </c>
      <c r="I14850">
        <f t="shared" si="1863"/>
        <v>66</v>
      </c>
      <c r="J14850">
        <f t="shared" ca="1" si="1862"/>
        <v>7289</v>
      </c>
      <c r="K14850" t="str">
        <f>IF(OR(E14850="start",AND(E14850="end",E14849="start")),"Y","N")</f>
        <v>N</v>
      </c>
      <c r="L14850" t="str">
        <f t="shared" si="1868"/>
        <v/>
      </c>
    </row>
    <row r="14851" spans="1:12" x14ac:dyDescent="0.25">
      <c r="A14851">
        <v>14850</v>
      </c>
      <c r="B14851" s="1" t="s">
        <v>9</v>
      </c>
      <c r="C14851" t="str">
        <f t="shared" si="1866"/>
        <v>&lt;p class="indent"&gt;‘She’s a princess,’ Paul said. ‘She’s my key to the throne, and that’s all she’ll ever be. Mistake? You think because I’m what you made me that I cannot feel the need for revenge?’ &lt;/p&gt;</v>
      </c>
      <c r="D14851">
        <f t="shared" si="1864"/>
        <v>3</v>
      </c>
      <c r="E14851" t="str">
        <f t="shared" ref="E14851:E14914" si="1869">IFERROR(IF(FIND("blockquote",B14851)=2,"start","end"),E14850)</f>
        <v>end</v>
      </c>
      <c r="F14851" t="str">
        <f t="shared" si="1865"/>
        <v>&lt;p class="indent"&gt;‘She’s a princess,’ Paul said. ‘She’s my key to the throne, and that’s all she’ll ever be. Mistake? You think because I’m what you made me that I cannot feel the need for revenge?’ &lt;/p&gt;</v>
      </c>
      <c r="G14851" t="str">
        <f t="shared" si="1867"/>
        <v>&lt;p class="indent"&gt;</v>
      </c>
      <c r="H14851">
        <v>2</v>
      </c>
      <c r="I14851">
        <f t="shared" si="1863"/>
        <v>66</v>
      </c>
      <c r="J14851">
        <f t="shared" ref="J14851:J14914" ca="1" si="1870">IF(K14851="Y","",IF(D14851=1,1+MAX(OFFSET(J14851,-A14851+1,0,A14851-1)),MAX(OFFSET(J14851,-A14851+1,0,A14851-1))))</f>
        <v>7289</v>
      </c>
      <c r="K14851" t="str">
        <f>IF(OR(E14851="start",AND(E14851="end",E14850="start")),"Y","N")</f>
        <v>N</v>
      </c>
      <c r="L14851" t="str">
        <f t="shared" si="1868"/>
        <v>&lt;p class="indent"&gt;‘She’s a princess,’ Paul said. ‘She’s my key to the throne, and that’s all she’ll ever be. Mistake? You think because I’m what you made me that I cannot feel the need for revenge?’ &lt;/p&gt;</v>
      </c>
    </row>
    <row r="14852" spans="1:12" x14ac:dyDescent="0.25">
      <c r="A14852">
        <v>14851</v>
      </c>
      <c r="B14852" s="1" t="s">
        <v>11493</v>
      </c>
      <c r="C14852" t="str">
        <f t="shared" si="1866"/>
        <v>&lt;p class="indent"&gt;‘Even on the innocent?’ she asked, and she thought: &lt;em&gt;He must not make the mistakes I made.&lt;/em&gt;&lt;/p&gt;</v>
      </c>
      <c r="D14852">
        <f t="shared" si="1864"/>
        <v>1</v>
      </c>
      <c r="E14852" t="str">
        <f t="shared" si="1869"/>
        <v>end</v>
      </c>
      <c r="F14852" t="str">
        <f t="shared" si="1865"/>
        <v>&lt;p class="indent"&gt;‘Even on the innocent?’ she asked, and she thought: &lt;em&gt;He must not make the mistakes I made.&lt;/em&gt;&lt;/p&gt;</v>
      </c>
      <c r="G14852" t="str">
        <f t="shared" si="1867"/>
        <v>&lt;p class="indent"&gt;</v>
      </c>
      <c r="H14852">
        <v>2</v>
      </c>
      <c r="I14852">
        <f t="shared" si="1863"/>
        <v>66</v>
      </c>
      <c r="J14852">
        <f t="shared" ca="1" si="1870"/>
        <v>7290</v>
      </c>
      <c r="K14852" t="str">
        <f>IF(OR(E14852="start",AND(E14852="end",E14851="start")),"Y","N")</f>
        <v>N</v>
      </c>
      <c r="L14852" t="str">
        <f t="shared" si="1868"/>
        <v>&lt;p class="indent"&gt;‘Even on the innocent?’ she asked, and she thought: &lt;em&gt;He must not make the mistakes I made.&lt;/em&gt;&lt;/p&gt;</v>
      </c>
    </row>
    <row r="14853" spans="1:12" x14ac:dyDescent="0.25">
      <c r="A14853">
        <v>14852</v>
      </c>
      <c r="B14853" s="1" t="s">
        <v>11494</v>
      </c>
      <c r="C14853" t="str">
        <f t="shared" si="1866"/>
        <v>&lt;p class="indent"&gt;‘There are no innocent any more,’ Paul said.&lt;/p&gt;</v>
      </c>
      <c r="D14853">
        <f t="shared" si="1864"/>
        <v>1</v>
      </c>
      <c r="E14853" t="str">
        <f t="shared" si="1869"/>
        <v>end</v>
      </c>
      <c r="F14853" t="str">
        <f t="shared" si="1865"/>
        <v>&lt;p class="indent"&gt;‘There are no innocent any more,’ Paul said.&lt;/p&gt;</v>
      </c>
      <c r="G14853" t="str">
        <f t="shared" si="1867"/>
        <v>&lt;p class="indent"&gt;</v>
      </c>
      <c r="H14853">
        <v>2</v>
      </c>
      <c r="I14853">
        <f t="shared" ref="I14853:I14916" si="1871">IF(AND(E14852="end",E14853="start"),I14852+1,I14852)</f>
        <v>66</v>
      </c>
      <c r="J14853">
        <f t="shared" ca="1" si="1870"/>
        <v>7291</v>
      </c>
      <c r="K14853" t="str">
        <f>IF(OR(E14853="start",AND(E14853="end",E14852="start")),"Y","N")</f>
        <v>N</v>
      </c>
      <c r="L14853" t="str">
        <f t="shared" si="1868"/>
        <v>&lt;p class="indent"&gt;‘There are no innocent any more,’ Paul said.&lt;/p&gt;</v>
      </c>
    </row>
    <row r="14854" spans="1:12" x14ac:dyDescent="0.25">
      <c r="A14854">
        <v>14853</v>
      </c>
      <c r="B14854" s="1" t="s">
        <v>11495</v>
      </c>
      <c r="C14854" t="str">
        <f t="shared" si="1866"/>
        <v>&lt;p class="indent"&gt;‘Tell that to Chani,’ Jessica said, and gestured toward the passage from the rear of the Residency.&lt;/p&gt;</v>
      </c>
      <c r="D14854">
        <f t="shared" si="1864"/>
        <v>1</v>
      </c>
      <c r="E14854" t="str">
        <f t="shared" si="1869"/>
        <v>end</v>
      </c>
      <c r="F14854" t="str">
        <f t="shared" si="1865"/>
        <v>&lt;p class="indent"&gt;‘Tell that to Chani,’ Jessica said, and gestured toward the passage from the rear of the Residency.&lt;/p&gt;</v>
      </c>
      <c r="G14854" t="str">
        <f t="shared" si="1867"/>
        <v>&lt;p class="indent"&gt;</v>
      </c>
      <c r="H14854">
        <v>2</v>
      </c>
      <c r="I14854">
        <f t="shared" si="1871"/>
        <v>66</v>
      </c>
      <c r="J14854">
        <f t="shared" ca="1" si="1870"/>
        <v>7292</v>
      </c>
      <c r="K14854" t="str">
        <f>IF(OR(E14854="start",AND(E14854="end",E14853="start")),"Y","N")</f>
        <v>N</v>
      </c>
      <c r="L14854" t="str">
        <f t="shared" si="1868"/>
        <v>&lt;p class="indent"&gt;‘Tell that to Chani,’ Jessica said, and gestured toward the passage from the rear of the Residency.&lt;/p&gt;</v>
      </c>
    </row>
    <row r="14855" spans="1:12" x14ac:dyDescent="0.25">
      <c r="A14855">
        <v>14854</v>
      </c>
      <c r="B14855" s="1" t="s">
        <v>11496</v>
      </c>
      <c r="C14855" t="str">
        <f t="shared" si="1866"/>
        <v>&lt;p class="indent"&gt;Chani entered the Great Hall there, walking between the Fremen guards as though unaware of them. Her hood and stillsuit cap</v>
      </c>
      <c r="D14855">
        <f t="shared" ref="D14855:D14918" si="1872">IF(LEFT(B14855,2)="&lt;p",1,IF(LEFT(B14855,3)="&lt;h1",1,D14854+1))</f>
        <v>1</v>
      </c>
      <c r="E14855" t="str">
        <f t="shared" si="1869"/>
        <v>end</v>
      </c>
      <c r="F14855" t="str">
        <f t="shared" si="1865"/>
        <v>&lt;p class="indent"&gt;Chani entered the Great Hall there, walking between the Fremen guards as though unaware of them. Her hood and stillsuit cap</v>
      </c>
      <c r="G14855" t="str">
        <f t="shared" si="1867"/>
        <v>&lt;p class="indent"&gt;</v>
      </c>
      <c r="H14855">
        <v>2</v>
      </c>
      <c r="I14855">
        <f t="shared" si="1871"/>
        <v>66</v>
      </c>
      <c r="J14855">
        <f t="shared" ca="1" si="1870"/>
        <v>7293</v>
      </c>
      <c r="K14855" t="str">
        <f>IF(OR(E14855="start",AND(E14855="end",E14854="start")),"Y","N")</f>
        <v>N</v>
      </c>
      <c r="L14855" t="str">
        <f t="shared" si="1868"/>
        <v/>
      </c>
    </row>
    <row r="14856" spans="1:12" x14ac:dyDescent="0.25">
      <c r="A14856">
        <v>14855</v>
      </c>
      <c r="B14856" s="1" t="s">
        <v>11497</v>
      </c>
      <c r="C14856" t="str">
        <f t="shared" si="1866"/>
        <v>&lt;p class="indent"&gt;Chani entered the Great Hall there, walking between the Fremen guards as though unaware of them. Her hood and stillsuit cap were thrown back, face mask fastened aside. She &lt;a id="page535"/&gt;walked with a fragile uncertainty as she crossed the room to stand beside Jessica.</v>
      </c>
      <c r="D14856">
        <f t="shared" si="1872"/>
        <v>2</v>
      </c>
      <c r="E14856" t="str">
        <f t="shared" si="1869"/>
        <v>end</v>
      </c>
      <c r="F14856" t="str">
        <f t="shared" si="1865"/>
        <v>&lt;p class="indent"&gt;Chani entered the Great Hall there, walking between the Fremen guards as though unaware of them. Her hood and stillsuit cap were thrown back, face mask fastened aside. She &lt;a id="page535"/&gt;walked with a fragile uncertainty as she crossed the room to stand beside Jessica.</v>
      </c>
      <c r="G14856" t="str">
        <f t="shared" si="1867"/>
        <v>&lt;p class="indent"&gt;</v>
      </c>
      <c r="H14856">
        <v>2</v>
      </c>
      <c r="I14856">
        <f t="shared" si="1871"/>
        <v>66</v>
      </c>
      <c r="J14856">
        <f t="shared" ca="1" si="1870"/>
        <v>7293</v>
      </c>
      <c r="K14856" t="str">
        <f>IF(OR(E14856="start",AND(E14856="end",E14855="start")),"Y","N")</f>
        <v>N</v>
      </c>
      <c r="L14856" t="str">
        <f t="shared" si="1868"/>
        <v/>
      </c>
    </row>
    <row r="14857" spans="1:12" x14ac:dyDescent="0.25">
      <c r="A14857">
        <v>14856</v>
      </c>
      <c r="B14857" s="1" t="s">
        <v>9</v>
      </c>
      <c r="C14857" t="str">
        <f t="shared" si="1866"/>
        <v>&lt;p class="indent"&gt;Chani entered the Great Hall there, walking between the Fremen guards as though unaware of them. Her hood and stillsuit cap were thrown back, face mask fastened aside. She &lt;a id="page535"/&gt;walked with a fragile uncertainty as she crossed the room to stand beside Jessica. &lt;/p&gt;</v>
      </c>
      <c r="D14857">
        <f t="shared" si="1872"/>
        <v>3</v>
      </c>
      <c r="E14857" t="str">
        <f t="shared" si="1869"/>
        <v>end</v>
      </c>
      <c r="F14857" t="str">
        <f t="shared" si="1865"/>
        <v>&lt;p class="indent"&gt;Chani entered the Great Hall there, walking between the Fremen guards as though unaware of them. Her hood and stillsuit cap were thrown back, face mask fastened aside. She &lt;a id="page535"/&gt;walked with a fragile uncertainty as she crossed the room to stand beside Jessica. &lt;/p&gt;</v>
      </c>
      <c r="G14857" t="str">
        <f t="shared" si="1867"/>
        <v>&lt;p class="indent"&gt;</v>
      </c>
      <c r="H14857">
        <v>2</v>
      </c>
      <c r="I14857">
        <f t="shared" si="1871"/>
        <v>66</v>
      </c>
      <c r="J14857">
        <f t="shared" ca="1" si="1870"/>
        <v>7293</v>
      </c>
      <c r="K14857" t="str">
        <f>IF(OR(E14857="start",AND(E14857="end",E14856="start")),"Y","N")</f>
        <v>N</v>
      </c>
      <c r="L14857" t="str">
        <f t="shared" si="1868"/>
        <v>&lt;p class="indent"&gt;Chani entered the Great Hall there, walking between the Fremen guards as though unaware of them. Her hood and stillsuit cap were thrown back, face mask fastened aside. She &lt;a id="page535"/&gt;walked with a fragile uncertainty as she crossed the room to stand beside Jessica. &lt;/p&gt;</v>
      </c>
    </row>
    <row r="14858" spans="1:12" x14ac:dyDescent="0.25">
      <c r="A14858">
        <v>14857</v>
      </c>
      <c r="B14858" s="1" t="s">
        <v>11498</v>
      </c>
      <c r="C14858" t="str">
        <f t="shared" si="1866"/>
        <v>&lt;p class="indent"&gt;Paul saw the marks of tears on her cheeks — &lt;em&gt;She gives water to the dead.&lt;/em&gt; He felt a pang of grief strike through him, but it was as though he could only feel this thing through Chani’s presence.</v>
      </c>
      <c r="D14858">
        <f t="shared" si="1872"/>
        <v>1</v>
      </c>
      <c r="E14858" t="str">
        <f t="shared" si="1869"/>
        <v>end</v>
      </c>
      <c r="F14858" t="str">
        <f t="shared" si="1865"/>
        <v>&lt;p class="indent"&gt;Paul saw the marks of tears on her cheeks — &lt;em&gt;She gives water to the dead.&lt;/em&gt; He felt a pang of grief strike through him, but it was as though he could only feel this thing through Chani’s presence.</v>
      </c>
      <c r="G14858" t="str">
        <f t="shared" si="1867"/>
        <v>&lt;p class="indent"&gt;</v>
      </c>
      <c r="H14858">
        <v>2</v>
      </c>
      <c r="I14858">
        <f t="shared" si="1871"/>
        <v>66</v>
      </c>
      <c r="J14858">
        <f t="shared" ca="1" si="1870"/>
        <v>7294</v>
      </c>
      <c r="K14858" t="str">
        <f>IF(OR(E14858="start",AND(E14858="end",E14857="start")),"Y","N")</f>
        <v>N</v>
      </c>
      <c r="L14858" t="str">
        <f t="shared" si="1868"/>
        <v/>
      </c>
    </row>
    <row r="14859" spans="1:12" x14ac:dyDescent="0.25">
      <c r="A14859">
        <v>14858</v>
      </c>
      <c r="B14859" s="1" t="s">
        <v>9</v>
      </c>
      <c r="C14859" t="str">
        <f t="shared" si="1866"/>
        <v>&lt;p class="indent"&gt;Paul saw the marks of tears on her cheeks — &lt;em&gt;She gives water to the dead.&lt;/em&gt; He felt a pang of grief strike through him, but it was as though he could only feel this thing through Chani’s presence. &lt;/p&gt;</v>
      </c>
      <c r="D14859">
        <f t="shared" si="1872"/>
        <v>2</v>
      </c>
      <c r="E14859" t="str">
        <f t="shared" si="1869"/>
        <v>end</v>
      </c>
      <c r="F14859" t="str">
        <f t="shared" ref="F14859:F14922" si="1873">IF(AND(E14859="start",D14859&gt;=D14858),F14858&amp;" "&amp;B14859,C14859)</f>
        <v>&lt;p class="indent"&gt;Paul saw the marks of tears on her cheeks — &lt;em&gt;She gives water to the dead.&lt;/em&gt; He felt a pang of grief strike through him, but it was as though he could only feel this thing through Chani’s presence. &lt;/p&gt;</v>
      </c>
      <c r="G14859" t="str">
        <f t="shared" si="1867"/>
        <v>&lt;p class="indent"&gt;</v>
      </c>
      <c r="H14859">
        <v>2</v>
      </c>
      <c r="I14859">
        <f t="shared" si="1871"/>
        <v>66</v>
      </c>
      <c r="J14859">
        <f t="shared" ca="1" si="1870"/>
        <v>7294</v>
      </c>
      <c r="K14859" t="str">
        <f>IF(OR(E14859="start",AND(E14859="end",E14858="start")),"Y","N")</f>
        <v>N</v>
      </c>
      <c r="L14859" t="str">
        <f t="shared" si="1868"/>
        <v>&lt;p class="indent"&gt;Paul saw the marks of tears on her cheeks — &lt;em&gt;She gives water to the dead.&lt;/em&gt; He felt a pang of grief strike through him, but it was as though he could only feel this thing through Chani’s presence. &lt;/p&gt;</v>
      </c>
    </row>
    <row r="14860" spans="1:12" x14ac:dyDescent="0.25">
      <c r="A14860">
        <v>14859</v>
      </c>
      <c r="B14860" s="1" t="s">
        <v>11499</v>
      </c>
      <c r="C14860" t="str">
        <f t="shared" si="1866"/>
        <v>&lt;p class="indent"&gt;‘He is dead, beloved,’ Chani said. ‘Our son is dead.’&lt;/p&gt;</v>
      </c>
      <c r="D14860">
        <f t="shared" si="1872"/>
        <v>1</v>
      </c>
      <c r="E14860" t="str">
        <f t="shared" si="1869"/>
        <v>end</v>
      </c>
      <c r="F14860" t="str">
        <f t="shared" si="1873"/>
        <v>&lt;p class="indent"&gt;‘He is dead, beloved,’ Chani said. ‘Our son is dead.’&lt;/p&gt;</v>
      </c>
      <c r="G14860" t="str">
        <f t="shared" si="1867"/>
        <v>&lt;p class="indent"&gt;</v>
      </c>
      <c r="H14860">
        <v>2</v>
      </c>
      <c r="I14860">
        <f t="shared" si="1871"/>
        <v>66</v>
      </c>
      <c r="J14860">
        <f t="shared" ca="1" si="1870"/>
        <v>7295</v>
      </c>
      <c r="K14860" t="str">
        <f>IF(OR(E14860="start",AND(E14860="end",E14859="start")),"Y","N")</f>
        <v>N</v>
      </c>
      <c r="L14860" t="str">
        <f t="shared" si="1868"/>
        <v>&lt;p class="indent"&gt;‘He is dead, beloved,’ Chani said. ‘Our son is dead.’&lt;/p&gt;</v>
      </c>
    </row>
    <row r="14861" spans="1:12" x14ac:dyDescent="0.25">
      <c r="A14861">
        <v>14860</v>
      </c>
      <c r="B14861" s="1" t="s">
        <v>11500</v>
      </c>
      <c r="C14861" t="str">
        <f t="shared" si="1866"/>
        <v>&lt;p class="indent"&gt;Holding himself under stiff control, Paul got to his feet. He reached out, touched Chani’s cheek, feeling the dampness of</v>
      </c>
      <c r="D14861">
        <f t="shared" si="1872"/>
        <v>1</v>
      </c>
      <c r="E14861" t="str">
        <f t="shared" si="1869"/>
        <v>end</v>
      </c>
      <c r="F14861" t="str">
        <f t="shared" si="1873"/>
        <v>&lt;p class="indent"&gt;Holding himself under stiff control, Paul got to his feet. He reached out, touched Chani’s cheek, feeling the dampness of</v>
      </c>
      <c r="G14861" t="str">
        <f t="shared" si="1867"/>
        <v>&lt;p class="indent"&gt;</v>
      </c>
      <c r="H14861">
        <v>2</v>
      </c>
      <c r="I14861">
        <f t="shared" si="1871"/>
        <v>66</v>
      </c>
      <c r="J14861">
        <f t="shared" ca="1" si="1870"/>
        <v>7296</v>
      </c>
      <c r="K14861" t="str">
        <f>IF(OR(E14861="start",AND(E14861="end",E14860="start")),"Y","N")</f>
        <v>N</v>
      </c>
      <c r="L14861" t="str">
        <f t="shared" si="1868"/>
        <v/>
      </c>
    </row>
    <row r="14862" spans="1:12" x14ac:dyDescent="0.25">
      <c r="A14862">
        <v>14861</v>
      </c>
      <c r="B14862" s="1" t="s">
        <v>11501</v>
      </c>
      <c r="C14862" t="str">
        <f t="shared" si="1866"/>
        <v>&lt;p class="indent"&gt;Holding himself under stiff control, Paul got to his feet. He reached out, touched Chani’s cheek, feeling the dampness of her tears. ‘He cannot be replaced,’ Paul said, ‘but there will be other sons. It is Usul who promises this.’ Gently, he moved</v>
      </c>
      <c r="D14862">
        <f t="shared" si="1872"/>
        <v>2</v>
      </c>
      <c r="E14862" t="str">
        <f t="shared" si="1869"/>
        <v>end</v>
      </c>
      <c r="F14862" t="str">
        <f t="shared" si="1873"/>
        <v>&lt;p class="indent"&gt;Holding himself under stiff control, Paul got to his feet. He reached out, touched Chani’s cheek, feeling the dampness of her tears. ‘He cannot be replaced,’ Paul said, ‘but there will be other sons. It is Usul who promises this.’ Gently, he moved</v>
      </c>
      <c r="G14862" t="str">
        <f t="shared" si="1867"/>
        <v>&lt;p class="indent"&gt;</v>
      </c>
      <c r="H14862">
        <v>2</v>
      </c>
      <c r="I14862">
        <f t="shared" si="1871"/>
        <v>66</v>
      </c>
      <c r="J14862">
        <f t="shared" ca="1" si="1870"/>
        <v>7296</v>
      </c>
      <c r="K14862" t="str">
        <f>IF(OR(E14862="start",AND(E14862="end",E14861="start")),"Y","N")</f>
        <v>N</v>
      </c>
      <c r="L14862" t="str">
        <f t="shared" si="1868"/>
        <v/>
      </c>
    </row>
    <row r="14863" spans="1:12" x14ac:dyDescent="0.25">
      <c r="A14863">
        <v>14862</v>
      </c>
      <c r="B14863" s="1" t="s">
        <v>11502</v>
      </c>
      <c r="C14863" t="str">
        <f t="shared" si="1866"/>
        <v>&lt;p class="indent"&gt;Holding himself under stiff control, Paul got to his feet. He reached out, touched Chani’s cheek, feeling the dampness of her tears. ‘He cannot be replaced,’ Paul said, ‘but there will be other sons. It is Usul who promises this.’ Gently, he moved her aside, gestured to Stilgar.</v>
      </c>
      <c r="D14863">
        <f t="shared" si="1872"/>
        <v>3</v>
      </c>
      <c r="E14863" t="str">
        <f t="shared" si="1869"/>
        <v>end</v>
      </c>
      <c r="F14863" t="str">
        <f t="shared" si="1873"/>
        <v>&lt;p class="indent"&gt;Holding himself under stiff control, Paul got to his feet. He reached out, touched Chani’s cheek, feeling the dampness of her tears. ‘He cannot be replaced,’ Paul said, ‘but there will be other sons. It is Usul who promises this.’ Gently, he moved her aside, gestured to Stilgar.</v>
      </c>
      <c r="G14863" t="str">
        <f t="shared" si="1867"/>
        <v>&lt;p class="indent"&gt;</v>
      </c>
      <c r="H14863">
        <v>2</v>
      </c>
      <c r="I14863">
        <f t="shared" si="1871"/>
        <v>66</v>
      </c>
      <c r="J14863">
        <f t="shared" ca="1" si="1870"/>
        <v>7296</v>
      </c>
      <c r="K14863" t="str">
        <f>IF(OR(E14863="start",AND(E14863="end",E14862="start")),"Y","N")</f>
        <v>N</v>
      </c>
      <c r="L14863" t="str">
        <f t="shared" si="1868"/>
        <v/>
      </c>
    </row>
    <row r="14864" spans="1:12" x14ac:dyDescent="0.25">
      <c r="A14864">
        <v>14863</v>
      </c>
      <c r="B14864" s="1" t="s">
        <v>9</v>
      </c>
      <c r="C14864" t="str">
        <f t="shared" si="1866"/>
        <v>&lt;p class="indent"&gt;Holding himself under stiff control, Paul got to his feet. He reached out, touched Chani’s cheek, feeling the dampness of her tears. ‘He cannot be replaced,’ Paul said, ‘but there will be other sons. It is Usul who promises this.’ Gently, he moved her aside, gestured to Stilgar. &lt;/p&gt;</v>
      </c>
      <c r="D14864">
        <f t="shared" si="1872"/>
        <v>4</v>
      </c>
      <c r="E14864" t="str">
        <f t="shared" si="1869"/>
        <v>end</v>
      </c>
      <c r="F14864" t="str">
        <f t="shared" si="1873"/>
        <v>&lt;p class="indent"&gt;Holding himself under stiff control, Paul got to his feet. He reached out, touched Chani’s cheek, feeling the dampness of her tears. ‘He cannot be replaced,’ Paul said, ‘but there will be other sons. It is Usul who promises this.’ Gently, he moved her aside, gestured to Stilgar. &lt;/p&gt;</v>
      </c>
      <c r="G14864" t="str">
        <f t="shared" si="1867"/>
        <v>&lt;p class="indent"&gt;</v>
      </c>
      <c r="H14864">
        <v>2</v>
      </c>
      <c r="I14864">
        <f t="shared" si="1871"/>
        <v>66</v>
      </c>
      <c r="J14864">
        <f t="shared" ca="1" si="1870"/>
        <v>7296</v>
      </c>
      <c r="K14864" t="str">
        <f>IF(OR(E14864="start",AND(E14864="end",E14863="start")),"Y","N")</f>
        <v>N</v>
      </c>
      <c r="L14864" t="str">
        <f t="shared" si="1868"/>
        <v>&lt;p class="indent"&gt;Holding himself under stiff control, Paul got to his feet. He reached out, touched Chani’s cheek, feeling the dampness of her tears. ‘He cannot be replaced,’ Paul said, ‘but there will be other sons. It is Usul who promises this.’ Gently, he moved her aside, gestured to Stilgar. &lt;/p&gt;</v>
      </c>
    </row>
    <row r="14865" spans="1:12" x14ac:dyDescent="0.25">
      <c r="A14865">
        <v>14864</v>
      </c>
      <c r="B14865" s="1" t="s">
        <v>11503</v>
      </c>
      <c r="C14865" t="str">
        <f t="shared" si="1866"/>
        <v>&lt;p class="indent"&gt;‘Muad’Dib,’ Stilgar said.&lt;/p&gt;</v>
      </c>
      <c r="D14865">
        <f t="shared" si="1872"/>
        <v>1</v>
      </c>
      <c r="E14865" t="str">
        <f t="shared" si="1869"/>
        <v>end</v>
      </c>
      <c r="F14865" t="str">
        <f t="shared" si="1873"/>
        <v>&lt;p class="indent"&gt;‘Muad’Dib,’ Stilgar said.&lt;/p&gt;</v>
      </c>
      <c r="G14865" t="str">
        <f t="shared" si="1867"/>
        <v>&lt;p class="indent"&gt;</v>
      </c>
      <c r="H14865">
        <v>2</v>
      </c>
      <c r="I14865">
        <f t="shared" si="1871"/>
        <v>66</v>
      </c>
      <c r="J14865">
        <f t="shared" ca="1" si="1870"/>
        <v>7297</v>
      </c>
      <c r="K14865" t="str">
        <f>IF(OR(E14865="start",AND(E14865="end",E14864="start")),"Y","N")</f>
        <v>N</v>
      </c>
      <c r="L14865" t="str">
        <f t="shared" si="1868"/>
        <v>&lt;p class="indent"&gt;‘Muad’Dib,’ Stilgar said.&lt;/p&gt;</v>
      </c>
    </row>
    <row r="14866" spans="1:12" x14ac:dyDescent="0.25">
      <c r="A14866">
        <v>14865</v>
      </c>
      <c r="B14866" s="1" t="s">
        <v>11504</v>
      </c>
      <c r="C14866" t="str">
        <f t="shared" si="1866"/>
        <v>&lt;p class="indent"&gt;‘They come from the ship, the Emperor and his people,’ Paul said. ‘I will stand here. Assemble the captives in an open space</v>
      </c>
      <c r="D14866">
        <f t="shared" si="1872"/>
        <v>1</v>
      </c>
      <c r="E14866" t="str">
        <f t="shared" si="1869"/>
        <v>end</v>
      </c>
      <c r="F14866" t="str">
        <f t="shared" si="1873"/>
        <v>&lt;p class="indent"&gt;‘They come from the ship, the Emperor and his people,’ Paul said. ‘I will stand here. Assemble the captives in an open space</v>
      </c>
      <c r="G14866" t="str">
        <f t="shared" si="1867"/>
        <v>&lt;p class="indent"&gt;</v>
      </c>
      <c r="H14866">
        <v>2</v>
      </c>
      <c r="I14866">
        <f t="shared" si="1871"/>
        <v>66</v>
      </c>
      <c r="J14866">
        <f t="shared" ca="1" si="1870"/>
        <v>7298</v>
      </c>
      <c r="K14866" t="str">
        <f>IF(OR(E14866="start",AND(E14866="end",E14865="start")),"Y","N")</f>
        <v>N</v>
      </c>
      <c r="L14866" t="str">
        <f t="shared" si="1868"/>
        <v/>
      </c>
    </row>
    <row r="14867" spans="1:12" x14ac:dyDescent="0.25">
      <c r="A14867">
        <v>14866</v>
      </c>
      <c r="B14867" s="1" t="s">
        <v>11505</v>
      </c>
      <c r="C14867" t="str">
        <f t="shared" si="1866"/>
        <v>&lt;p class="indent"&gt;‘They come from the ship, the Emperor and his people,’ Paul said. ‘I will stand here. Assemble the captives in an open space in the center of the room. They will be kept at a distance of ten meters from me unless I command otherwise.’</v>
      </c>
      <c r="D14867">
        <f t="shared" si="1872"/>
        <v>2</v>
      </c>
      <c r="E14867" t="str">
        <f t="shared" si="1869"/>
        <v>end</v>
      </c>
      <c r="F14867" t="str">
        <f t="shared" si="1873"/>
        <v>&lt;p class="indent"&gt;‘They come from the ship, the Emperor and his people,’ Paul said. ‘I will stand here. Assemble the captives in an open space in the center of the room. They will be kept at a distance of ten meters from me unless I command otherwise.’</v>
      </c>
      <c r="G14867" t="str">
        <f t="shared" si="1867"/>
        <v>&lt;p class="indent"&gt;</v>
      </c>
      <c r="H14867">
        <v>2</v>
      </c>
      <c r="I14867">
        <f t="shared" si="1871"/>
        <v>66</v>
      </c>
      <c r="J14867">
        <f t="shared" ca="1" si="1870"/>
        <v>7298</v>
      </c>
      <c r="K14867" t="str">
        <f>IF(OR(E14867="start",AND(E14867="end",E14866="start")),"Y","N")</f>
        <v>N</v>
      </c>
      <c r="L14867" t="str">
        <f t="shared" si="1868"/>
        <v/>
      </c>
    </row>
    <row r="14868" spans="1:12" x14ac:dyDescent="0.25">
      <c r="A14868">
        <v>14867</v>
      </c>
      <c r="B14868" s="1" t="s">
        <v>9</v>
      </c>
      <c r="C14868" t="str">
        <f t="shared" si="1866"/>
        <v>&lt;p class="indent"&gt;‘They come from the ship, the Emperor and his people,’ Paul said. ‘I will stand here. Assemble the captives in an open space in the center of the room. They will be kept at a distance of ten meters from me unless I command otherwise.’ &lt;/p&gt;</v>
      </c>
      <c r="D14868">
        <f t="shared" si="1872"/>
        <v>3</v>
      </c>
      <c r="E14868" t="str">
        <f t="shared" si="1869"/>
        <v>end</v>
      </c>
      <c r="F14868" t="str">
        <f t="shared" si="1873"/>
        <v>&lt;p class="indent"&gt;‘They come from the ship, the Emperor and his people,’ Paul said. ‘I will stand here. Assemble the captives in an open space in the center of the room. They will be kept at a distance of ten meters from me unless I command otherwise.’ &lt;/p&gt;</v>
      </c>
      <c r="G14868" t="str">
        <f t="shared" si="1867"/>
        <v>&lt;p class="indent"&gt;</v>
      </c>
      <c r="H14868">
        <v>2</v>
      </c>
      <c r="I14868">
        <f t="shared" si="1871"/>
        <v>66</v>
      </c>
      <c r="J14868">
        <f t="shared" ca="1" si="1870"/>
        <v>7298</v>
      </c>
      <c r="K14868" t="str">
        <f>IF(OR(E14868="start",AND(E14868="end",E14867="start")),"Y","N")</f>
        <v>N</v>
      </c>
      <c r="L14868" t="str">
        <f t="shared" si="1868"/>
        <v>&lt;p class="indent"&gt;‘They come from the ship, the Emperor and his people,’ Paul said. ‘I will stand here. Assemble the captives in an open space in the center of the room. They will be kept at a distance of ten meters from me unless I command otherwise.’ &lt;/p&gt;</v>
      </c>
    </row>
    <row r="14869" spans="1:12" x14ac:dyDescent="0.25">
      <c r="A14869">
        <v>14868</v>
      </c>
      <c r="B14869" s="1" t="s">
        <v>11506</v>
      </c>
      <c r="C14869" t="str">
        <f t="shared" si="1866"/>
        <v>&lt;p class="indent"&gt;‘As you command, Muad’Dib.’&lt;/p&gt;</v>
      </c>
      <c r="D14869">
        <f t="shared" si="1872"/>
        <v>1</v>
      </c>
      <c r="E14869" t="str">
        <f t="shared" si="1869"/>
        <v>end</v>
      </c>
      <c r="F14869" t="str">
        <f t="shared" si="1873"/>
        <v>&lt;p class="indent"&gt;‘As you command, Muad’Dib.’&lt;/p&gt;</v>
      </c>
      <c r="G14869" t="str">
        <f t="shared" si="1867"/>
        <v>&lt;p class="indent"&gt;</v>
      </c>
      <c r="H14869">
        <v>2</v>
      </c>
      <c r="I14869">
        <f t="shared" si="1871"/>
        <v>66</v>
      </c>
      <c r="J14869">
        <f t="shared" ca="1" si="1870"/>
        <v>7299</v>
      </c>
      <c r="K14869" t="str">
        <f>IF(OR(E14869="start",AND(E14869="end",E14868="start")),"Y","N")</f>
        <v>N</v>
      </c>
      <c r="L14869" t="str">
        <f t="shared" si="1868"/>
        <v>&lt;p class="indent"&gt;‘As you command, Muad’Dib.’&lt;/p&gt;</v>
      </c>
    </row>
    <row r="14870" spans="1:12" x14ac:dyDescent="0.25">
      <c r="A14870">
        <v>14869</v>
      </c>
      <c r="B14870" s="1" t="s">
        <v>11507</v>
      </c>
      <c r="C14870" t="str">
        <f t="shared" si="1866"/>
        <v>&lt;p class="indent"&gt;As Stilgar turned to obey, Paul heard the awed muttering of Bremen guards: ‘You see? He knew! No one told him, but he knew!’&lt;/p&gt;</v>
      </c>
      <c r="D14870">
        <f t="shared" si="1872"/>
        <v>1</v>
      </c>
      <c r="E14870" t="str">
        <f t="shared" si="1869"/>
        <v>end</v>
      </c>
      <c r="F14870" t="str">
        <f t="shared" si="1873"/>
        <v>&lt;p class="indent"&gt;As Stilgar turned to obey, Paul heard the awed muttering of Bremen guards: ‘You see? He knew! No one told him, but he knew!’&lt;/p&gt;</v>
      </c>
      <c r="G14870" t="str">
        <f t="shared" si="1867"/>
        <v>&lt;p class="indent"&gt;</v>
      </c>
      <c r="H14870">
        <v>2</v>
      </c>
      <c r="I14870">
        <f t="shared" si="1871"/>
        <v>66</v>
      </c>
      <c r="J14870">
        <f t="shared" ca="1" si="1870"/>
        <v>7300</v>
      </c>
      <c r="K14870" t="str">
        <f>IF(OR(E14870="start",AND(E14870="end",E14869="start")),"Y","N")</f>
        <v>N</v>
      </c>
      <c r="L14870" t="str">
        <f t="shared" si="1868"/>
        <v>&lt;p class="indent"&gt;As Stilgar turned to obey, Paul heard the awed muttering of Bremen guards: ‘You see? He knew! No one told him, but he knew!’&lt;/p&gt;</v>
      </c>
    </row>
    <row r="14871" spans="1:12" x14ac:dyDescent="0.25">
      <c r="A14871">
        <v>14870</v>
      </c>
      <c r="B14871" s="1" t="s">
        <v>11508</v>
      </c>
      <c r="C14871" t="str">
        <f t="shared" si="1866"/>
        <v>&lt;p class="indent"&gt;The Emperor’s entourage could be heard approaching now, his Sardaukar humming one of their marching tunes to keep up their</v>
      </c>
      <c r="D14871">
        <f t="shared" si="1872"/>
        <v>1</v>
      </c>
      <c r="E14871" t="str">
        <f t="shared" si="1869"/>
        <v>end</v>
      </c>
      <c r="F14871" t="str">
        <f t="shared" si="1873"/>
        <v>&lt;p class="indent"&gt;The Emperor’s entourage could be heard approaching now, his Sardaukar humming one of their marching tunes to keep up their</v>
      </c>
      <c r="G14871" t="str">
        <f t="shared" si="1867"/>
        <v>&lt;p class="indent"&gt;</v>
      </c>
      <c r="H14871">
        <v>2</v>
      </c>
      <c r="I14871">
        <f t="shared" si="1871"/>
        <v>66</v>
      </c>
      <c r="J14871">
        <f t="shared" ca="1" si="1870"/>
        <v>7301</v>
      </c>
      <c r="K14871" t="str">
        <f>IF(OR(E14871="start",AND(E14871="end",E14870="start")),"Y","N")</f>
        <v>N</v>
      </c>
      <c r="L14871" t="str">
        <f t="shared" si="1868"/>
        <v/>
      </c>
    </row>
    <row r="14872" spans="1:12" x14ac:dyDescent="0.25">
      <c r="A14872">
        <v>14871</v>
      </c>
      <c r="B14872" s="1" t="s">
        <v>11509</v>
      </c>
      <c r="C14872" t="str">
        <f t="shared" si="1866"/>
        <v>&lt;p class="indent"&gt;The Emperor’s entourage could be heard approaching now, his Sardaukar humming one of their marching tunes to keep up their spirits. There came a murmur of voices at the entrance and Gurney Halleck passed through the guard, crossed to confer with</v>
      </c>
      <c r="D14872">
        <f t="shared" si="1872"/>
        <v>2</v>
      </c>
      <c r="E14872" t="str">
        <f t="shared" si="1869"/>
        <v>end</v>
      </c>
      <c r="F14872" t="str">
        <f t="shared" si="1873"/>
        <v>&lt;p class="indent"&gt;The Emperor’s entourage could be heard approaching now, his Sardaukar humming one of their marching tunes to keep up their spirits. There came a murmur of voices at the entrance and Gurney Halleck passed through the guard, crossed to confer with</v>
      </c>
      <c r="G14872" t="str">
        <f t="shared" si="1867"/>
        <v>&lt;p class="indent"&gt;</v>
      </c>
      <c r="H14872">
        <v>2</v>
      </c>
      <c r="I14872">
        <f t="shared" si="1871"/>
        <v>66</v>
      </c>
      <c r="J14872">
        <f t="shared" ca="1" si="1870"/>
        <v>7301</v>
      </c>
      <c r="K14872" t="str">
        <f>IF(OR(E14872="start",AND(E14872="end",E14871="start")),"Y","N")</f>
        <v>N</v>
      </c>
      <c r="L14872" t="str">
        <f t="shared" si="1868"/>
        <v/>
      </c>
    </row>
    <row r="14873" spans="1:12" x14ac:dyDescent="0.25">
      <c r="A14873">
        <v>14872</v>
      </c>
      <c r="B14873" s="1" t="s">
        <v>11510</v>
      </c>
      <c r="C14873" t="str">
        <f t="shared" si="1866"/>
        <v>&lt;p class="indent"&gt;The Emperor’s entourage could be heard approaching now, his Sardaukar humming one of their marching tunes to keep up their spirits. There came a murmur of voices at the entrance and Gurney Halleck passed through the guard, crossed to confer with Stilgar, then moved to Paul’s side, a strange look in his eyes.</v>
      </c>
      <c r="D14873">
        <f t="shared" si="1872"/>
        <v>3</v>
      </c>
      <c r="E14873" t="str">
        <f t="shared" si="1869"/>
        <v>end</v>
      </c>
      <c r="F14873" t="str">
        <f t="shared" si="1873"/>
        <v>&lt;p class="indent"&gt;The Emperor’s entourage could be heard approaching now, his Sardaukar humming one of their marching tunes to keep up their spirits. There came a murmur of voices at the entrance and Gurney Halleck passed through the guard, crossed to confer with Stilgar, then moved to Paul’s side, a strange look in his eyes.</v>
      </c>
      <c r="G14873" t="str">
        <f t="shared" si="1867"/>
        <v>&lt;p class="indent"&gt;</v>
      </c>
      <c r="H14873">
        <v>2</v>
      </c>
      <c r="I14873">
        <f t="shared" si="1871"/>
        <v>66</v>
      </c>
      <c r="J14873">
        <f t="shared" ca="1" si="1870"/>
        <v>7301</v>
      </c>
      <c r="K14873" t="str">
        <f>IF(OR(E14873="start",AND(E14873="end",E14872="start")),"Y","N")</f>
        <v>N</v>
      </c>
      <c r="L14873" t="str">
        <f t="shared" si="1868"/>
        <v/>
      </c>
    </row>
    <row r="14874" spans="1:12" x14ac:dyDescent="0.25">
      <c r="A14874">
        <v>14873</v>
      </c>
      <c r="B14874" s="1" t="s">
        <v>9</v>
      </c>
      <c r="C14874" t="str">
        <f t="shared" si="1866"/>
        <v>&lt;p class="indent"&gt;The Emperor’s entourage could be heard approaching now, his Sardaukar humming one of their marching tunes to keep up their spirits. There came a murmur of voices at the entrance and Gurney Halleck passed through the guard, crossed to confer with Stilgar, then moved to Paul’s side, a strange look in his eyes. &lt;/p&gt;</v>
      </c>
      <c r="D14874">
        <f t="shared" si="1872"/>
        <v>4</v>
      </c>
      <c r="E14874" t="str">
        <f t="shared" si="1869"/>
        <v>end</v>
      </c>
      <c r="F14874" t="str">
        <f t="shared" si="1873"/>
        <v>&lt;p class="indent"&gt;The Emperor’s entourage could be heard approaching now, his Sardaukar humming one of their marching tunes to keep up their spirits. There came a murmur of voices at the entrance and Gurney Halleck passed through the guard, crossed to confer with Stilgar, then moved to Paul’s side, a strange look in his eyes. &lt;/p&gt;</v>
      </c>
      <c r="G14874" t="str">
        <f t="shared" si="1867"/>
        <v>&lt;p class="indent"&gt;</v>
      </c>
      <c r="H14874">
        <v>2</v>
      </c>
      <c r="I14874">
        <f t="shared" si="1871"/>
        <v>66</v>
      </c>
      <c r="J14874">
        <f t="shared" ca="1" si="1870"/>
        <v>7301</v>
      </c>
      <c r="K14874" t="str">
        <f>IF(OR(E14874="start",AND(E14874="end",E14873="start")),"Y","N")</f>
        <v>N</v>
      </c>
      <c r="L14874" t="str">
        <f t="shared" si="1868"/>
        <v>&lt;p class="indent"&gt;The Emperor’s entourage could be heard approaching now, his Sardaukar humming one of their marching tunes to keep up their spirits. There came a murmur of voices at the entrance and Gurney Halleck passed through the guard, crossed to confer with Stilgar, then moved to Paul’s side, a strange look in his eyes. &lt;/p&gt;</v>
      </c>
    </row>
    <row r="14875" spans="1:12" x14ac:dyDescent="0.25">
      <c r="A14875">
        <v>14874</v>
      </c>
      <c r="B14875" s="1" t="s">
        <v>11511</v>
      </c>
      <c r="C14875" t="str">
        <f t="shared" si="1866"/>
        <v>&lt;p class="indent"&gt;&lt;em&gt;Will I lose Gurney, too?&lt;/em&gt; Paul wondered. &lt;em&gt;The way I lost Stilgar – losing a friend to gain a creature?&lt;/em&gt;&lt;/p&gt;</v>
      </c>
      <c r="D14875">
        <f t="shared" si="1872"/>
        <v>1</v>
      </c>
      <c r="E14875" t="str">
        <f t="shared" si="1869"/>
        <v>end</v>
      </c>
      <c r="F14875" t="str">
        <f t="shared" si="1873"/>
        <v>&lt;p class="indent"&gt;&lt;em&gt;Will I lose Gurney, too?&lt;/em&gt; Paul wondered. &lt;em&gt;The way I lost Stilgar – losing a friend to gain a creature?&lt;/em&gt;&lt;/p&gt;</v>
      </c>
      <c r="G14875" t="str">
        <f t="shared" si="1867"/>
        <v>&lt;p class="indent"&gt;</v>
      </c>
      <c r="H14875">
        <v>2</v>
      </c>
      <c r="I14875">
        <f t="shared" si="1871"/>
        <v>66</v>
      </c>
      <c r="J14875">
        <f t="shared" ca="1" si="1870"/>
        <v>7302</v>
      </c>
      <c r="K14875" t="str">
        <f>IF(OR(E14875="start",AND(E14875="end",E14874="start")),"Y","N")</f>
        <v>N</v>
      </c>
      <c r="L14875" t="str">
        <f t="shared" si="1868"/>
        <v>&lt;p class="indent"&gt;&lt;em&gt;Will I lose Gurney, too?&lt;/em&gt; Paul wondered. &lt;em&gt;The way I lost Stilgar – losing a friend to gain a creature?&lt;/em&gt;&lt;/p&gt;</v>
      </c>
    </row>
    <row r="14876" spans="1:12" x14ac:dyDescent="0.25">
      <c r="A14876">
        <v>14875</v>
      </c>
      <c r="B14876" s="1" t="s">
        <v>11512</v>
      </c>
      <c r="C14876" t="str">
        <f t="shared" si="1866"/>
        <v>&lt;p class="indent"&gt;‘They have no throwing weapons,’ Gurney said ‘I’ve made sure of that myself.’ He glanced around the room, seeing Paul’s preparations.</v>
      </c>
      <c r="D14876">
        <f t="shared" si="1872"/>
        <v>1</v>
      </c>
      <c r="E14876" t="str">
        <f t="shared" si="1869"/>
        <v>end</v>
      </c>
      <c r="F14876" t="str">
        <f t="shared" si="1873"/>
        <v>&lt;p class="indent"&gt;‘They have no throwing weapons,’ Gurney said ‘I’ve made sure of that myself.’ He glanced around the room, seeing Paul’s preparations.</v>
      </c>
      <c r="G14876" t="str">
        <f t="shared" si="1867"/>
        <v>&lt;p class="indent"&gt;</v>
      </c>
      <c r="H14876">
        <v>2</v>
      </c>
      <c r="I14876">
        <f t="shared" si="1871"/>
        <v>66</v>
      </c>
      <c r="J14876">
        <f t="shared" ca="1" si="1870"/>
        <v>7303</v>
      </c>
      <c r="K14876" t="str">
        <f>IF(OR(E14876="start",AND(E14876="end",E14875="start")),"Y","N")</f>
        <v>N</v>
      </c>
      <c r="L14876" t="str">
        <f t="shared" si="1868"/>
        <v/>
      </c>
    </row>
    <row r="14877" spans="1:12" x14ac:dyDescent="0.25">
      <c r="A14877">
        <v>14876</v>
      </c>
      <c r="B14877" s="1" t="s">
        <v>11513</v>
      </c>
      <c r="C14877" t="str">
        <f t="shared" si="1866"/>
        <v>&lt;p class="indent"&gt;‘They have no throwing weapons,’ Gurney said ‘I’ve made sure of that myself.’ He glanced around the room, seeing Paul’s preparations. ‘Feyd-Rautha Harkonnen is with them. Shall I cut him out?’</v>
      </c>
      <c r="D14877">
        <f t="shared" si="1872"/>
        <v>2</v>
      </c>
      <c r="E14877" t="str">
        <f t="shared" si="1869"/>
        <v>end</v>
      </c>
      <c r="F14877" t="str">
        <f t="shared" si="1873"/>
        <v>&lt;p class="indent"&gt;‘They have no throwing weapons,’ Gurney said ‘I’ve made sure of that myself.’ He glanced around the room, seeing Paul’s preparations. ‘Feyd-Rautha Harkonnen is with them. Shall I cut him out?’</v>
      </c>
      <c r="G14877" t="str">
        <f t="shared" si="1867"/>
        <v>&lt;p class="indent"&gt;</v>
      </c>
      <c r="H14877">
        <v>2</v>
      </c>
      <c r="I14877">
        <f t="shared" si="1871"/>
        <v>66</v>
      </c>
      <c r="J14877">
        <f t="shared" ca="1" si="1870"/>
        <v>7303</v>
      </c>
      <c r="K14877" t="str">
        <f>IF(OR(E14877="start",AND(E14877="end",E14876="start")),"Y","N")</f>
        <v>N</v>
      </c>
      <c r="L14877" t="str">
        <f t="shared" si="1868"/>
        <v/>
      </c>
    </row>
    <row r="14878" spans="1:12" x14ac:dyDescent="0.25">
      <c r="A14878">
        <v>14877</v>
      </c>
      <c r="B14878" s="1" t="s">
        <v>9</v>
      </c>
      <c r="C14878" t="str">
        <f t="shared" ref="C14878:C14941" si="1874">IF(LEFT(B14878,2)="&lt;p",B14878,C14877&amp;" "&amp;B14878)</f>
        <v>&lt;p class="indent"&gt;‘They have no throwing weapons,’ Gurney said ‘I’ve made sure of that myself.’ He glanced around the room, seeing Paul’s preparations. ‘Feyd-Rautha Harkonnen is with them. Shall I cut him out?’ &lt;/p&gt;</v>
      </c>
      <c r="D14878">
        <f t="shared" si="1872"/>
        <v>3</v>
      </c>
      <c r="E14878" t="str">
        <f t="shared" si="1869"/>
        <v>end</v>
      </c>
      <c r="F14878" t="str">
        <f t="shared" si="1873"/>
        <v>&lt;p class="indent"&gt;‘They have no throwing weapons,’ Gurney said ‘I’ve made sure of that myself.’ He glanced around the room, seeing Paul’s preparations. ‘Feyd-Rautha Harkonnen is with them. Shall I cut him out?’ &lt;/p&gt;</v>
      </c>
      <c r="G14878" t="str">
        <f t="shared" si="1867"/>
        <v>&lt;p class="indent"&gt;</v>
      </c>
      <c r="H14878">
        <v>2</v>
      </c>
      <c r="I14878">
        <f t="shared" si="1871"/>
        <v>66</v>
      </c>
      <c r="J14878">
        <f t="shared" ca="1" si="1870"/>
        <v>7303</v>
      </c>
      <c r="K14878" t="str">
        <f>IF(OR(E14878="start",AND(E14878="end",E14877="start")),"Y","N")</f>
        <v>N</v>
      </c>
      <c r="L14878" t="str">
        <f t="shared" si="1868"/>
        <v>&lt;p class="indent"&gt;‘They have no throwing weapons,’ Gurney said ‘I’ve made sure of that myself.’ He glanced around the room, seeing Paul’s preparations. ‘Feyd-Rautha Harkonnen is with them. Shall I cut him out?’ &lt;/p&gt;</v>
      </c>
    </row>
    <row r="14879" spans="1:12" x14ac:dyDescent="0.25">
      <c r="A14879">
        <v>14878</v>
      </c>
      <c r="B14879" s="1" t="s">
        <v>11514</v>
      </c>
      <c r="C14879" t="str">
        <f t="shared" si="1874"/>
        <v>&lt;p class="indent"&gt;‘Leave him.’&lt;/p&gt;</v>
      </c>
      <c r="D14879">
        <f t="shared" si="1872"/>
        <v>1</v>
      </c>
      <c r="E14879" t="str">
        <f t="shared" si="1869"/>
        <v>end</v>
      </c>
      <c r="F14879" t="str">
        <f t="shared" si="1873"/>
        <v>&lt;p class="indent"&gt;‘Leave him.’&lt;/p&gt;</v>
      </c>
      <c r="G14879" t="str">
        <f t="shared" si="1867"/>
        <v>&lt;p class="indent"&gt;</v>
      </c>
      <c r="H14879">
        <v>2</v>
      </c>
      <c r="I14879">
        <f t="shared" si="1871"/>
        <v>66</v>
      </c>
      <c r="J14879">
        <f t="shared" ca="1" si="1870"/>
        <v>7304</v>
      </c>
      <c r="K14879" t="str">
        <f>IF(OR(E14879="start",AND(E14879="end",E14878="start")),"Y","N")</f>
        <v>N</v>
      </c>
      <c r="L14879" t="str">
        <f t="shared" si="1868"/>
        <v>&lt;p class="indent"&gt;‘Leave him.’&lt;/p&gt;</v>
      </c>
    </row>
    <row r="14880" spans="1:12" x14ac:dyDescent="0.25">
      <c r="A14880">
        <v>14879</v>
      </c>
      <c r="B14880" s="1" t="s">
        <v>11515</v>
      </c>
      <c r="C14880" t="str">
        <f t="shared" si="1874"/>
        <v>&lt;p class="indent"&gt;‘There’re some Guild people, too, demanding special privileges, threatening an embargo against Arrakis. I told them I’d give</v>
      </c>
      <c r="D14880">
        <f t="shared" si="1872"/>
        <v>1</v>
      </c>
      <c r="E14880" t="str">
        <f t="shared" si="1869"/>
        <v>end</v>
      </c>
      <c r="F14880" t="str">
        <f t="shared" si="1873"/>
        <v>&lt;p class="indent"&gt;‘There’re some Guild people, too, demanding special privileges, threatening an embargo against Arrakis. I told them I’d give</v>
      </c>
      <c r="G14880" t="str">
        <f t="shared" si="1867"/>
        <v>&lt;p class="indent"&gt;</v>
      </c>
      <c r="H14880">
        <v>2</v>
      </c>
      <c r="I14880">
        <f t="shared" si="1871"/>
        <v>66</v>
      </c>
      <c r="J14880">
        <f t="shared" ca="1" si="1870"/>
        <v>7305</v>
      </c>
      <c r="K14880" t="str">
        <f>IF(OR(E14880="start",AND(E14880="end",E14879="start")),"Y","N")</f>
        <v>N</v>
      </c>
      <c r="L14880" t="str">
        <f t="shared" si="1868"/>
        <v/>
      </c>
    </row>
    <row r="14881" spans="1:12" x14ac:dyDescent="0.25">
      <c r="A14881">
        <v>14880</v>
      </c>
      <c r="B14881" s="1" t="s">
        <v>11516</v>
      </c>
      <c r="C14881" t="str">
        <f t="shared" si="1874"/>
        <v>&lt;p class="indent"&gt;‘There’re some Guild people, too, demanding special privileges, threatening an embargo against Arrakis. I told them I’d give you their message.’</v>
      </c>
      <c r="D14881">
        <f t="shared" si="1872"/>
        <v>2</v>
      </c>
      <c r="E14881" t="str">
        <f t="shared" si="1869"/>
        <v>end</v>
      </c>
      <c r="F14881" t="str">
        <f t="shared" si="1873"/>
        <v>&lt;p class="indent"&gt;‘There’re some Guild people, too, demanding special privileges, threatening an embargo against Arrakis. I told them I’d give you their message.’</v>
      </c>
      <c r="G14881" t="str">
        <f t="shared" si="1867"/>
        <v>&lt;p class="indent"&gt;</v>
      </c>
      <c r="H14881">
        <v>2</v>
      </c>
      <c r="I14881">
        <f t="shared" si="1871"/>
        <v>66</v>
      </c>
      <c r="J14881">
        <f t="shared" ca="1" si="1870"/>
        <v>7305</v>
      </c>
      <c r="K14881" t="str">
        <f>IF(OR(E14881="start",AND(E14881="end",E14880="start")),"Y","N")</f>
        <v>N</v>
      </c>
      <c r="L14881" t="str">
        <f t="shared" si="1868"/>
        <v/>
      </c>
    </row>
    <row r="14882" spans="1:12" x14ac:dyDescent="0.25">
      <c r="A14882">
        <v>14881</v>
      </c>
      <c r="B14882" s="1" t="s">
        <v>9</v>
      </c>
      <c r="C14882" t="str">
        <f t="shared" si="1874"/>
        <v>&lt;p class="indent"&gt;‘There’re some Guild people, too, demanding special privileges, threatening an embargo against Arrakis. I told them I’d give you their message.’ &lt;/p&gt;</v>
      </c>
      <c r="D14882">
        <f t="shared" si="1872"/>
        <v>3</v>
      </c>
      <c r="E14882" t="str">
        <f t="shared" si="1869"/>
        <v>end</v>
      </c>
      <c r="F14882" t="str">
        <f t="shared" si="1873"/>
        <v>&lt;p class="indent"&gt;‘There’re some Guild people, too, demanding special privileges, threatening an embargo against Arrakis. I told them I’d give you their message.’ &lt;/p&gt;</v>
      </c>
      <c r="G14882" t="str">
        <f t="shared" si="1867"/>
        <v>&lt;p class="indent"&gt;</v>
      </c>
      <c r="H14882">
        <v>2</v>
      </c>
      <c r="I14882">
        <f t="shared" si="1871"/>
        <v>66</v>
      </c>
      <c r="J14882">
        <f t="shared" ca="1" si="1870"/>
        <v>7305</v>
      </c>
      <c r="K14882" t="str">
        <f>IF(OR(E14882="start",AND(E14882="end",E14881="start")),"Y","N")</f>
        <v>N</v>
      </c>
      <c r="L14882" t="str">
        <f t="shared" si="1868"/>
        <v>&lt;p class="indent"&gt;‘There’re some Guild people, too, demanding special privileges, threatening an embargo against Arrakis. I told them I’d give you their message.’ &lt;/p&gt;</v>
      </c>
    </row>
    <row r="14883" spans="1:12" x14ac:dyDescent="0.25">
      <c r="A14883">
        <v>14882</v>
      </c>
      <c r="B14883" s="1" t="s">
        <v>11517</v>
      </c>
      <c r="C14883" t="str">
        <f t="shared" si="1874"/>
        <v>&lt;p class="indent"&gt;‘Let them threaten.’&lt;/p&gt;</v>
      </c>
      <c r="D14883">
        <f t="shared" si="1872"/>
        <v>1</v>
      </c>
      <c r="E14883" t="str">
        <f t="shared" si="1869"/>
        <v>end</v>
      </c>
      <c r="F14883" t="str">
        <f t="shared" si="1873"/>
        <v>&lt;p class="indent"&gt;‘Let them threaten.’&lt;/p&gt;</v>
      </c>
      <c r="G14883" t="str">
        <f t="shared" si="1867"/>
        <v>&lt;p class="indent"&gt;</v>
      </c>
      <c r="H14883">
        <v>2</v>
      </c>
      <c r="I14883">
        <f t="shared" si="1871"/>
        <v>66</v>
      </c>
      <c r="J14883">
        <f t="shared" ca="1" si="1870"/>
        <v>7306</v>
      </c>
      <c r="K14883" t="str">
        <f>IF(OR(E14883="start",AND(E14883="end",E14882="start")),"Y","N")</f>
        <v>N</v>
      </c>
      <c r="L14883" t="str">
        <f t="shared" si="1868"/>
        <v>&lt;p class="indent"&gt;‘Let them threaten.’&lt;/p&gt;</v>
      </c>
    </row>
    <row r="14884" spans="1:12" x14ac:dyDescent="0.25">
      <c r="A14884">
        <v>14883</v>
      </c>
      <c r="B14884" s="1" t="s">
        <v>11518</v>
      </c>
      <c r="C14884" t="str">
        <f t="shared" si="1874"/>
        <v>&lt;p class="indent"&gt;‘Paul!’ Jessica hissed behind him. ‘He’s talking about the Guild!’&lt;/p&gt;</v>
      </c>
      <c r="D14884">
        <f t="shared" si="1872"/>
        <v>1</v>
      </c>
      <c r="E14884" t="str">
        <f t="shared" si="1869"/>
        <v>end</v>
      </c>
      <c r="F14884" t="str">
        <f t="shared" si="1873"/>
        <v>&lt;p class="indent"&gt;‘Paul!’ Jessica hissed behind him. ‘He’s talking about the Guild!’&lt;/p&gt;</v>
      </c>
      <c r="G14884" t="str">
        <f t="shared" si="1867"/>
        <v>&lt;p class="indent"&gt;</v>
      </c>
      <c r="H14884">
        <v>2</v>
      </c>
      <c r="I14884">
        <f t="shared" si="1871"/>
        <v>66</v>
      </c>
      <c r="J14884">
        <f t="shared" ca="1" si="1870"/>
        <v>7307</v>
      </c>
      <c r="K14884" t="str">
        <f>IF(OR(E14884="start",AND(E14884="end",E14883="start")),"Y","N")</f>
        <v>N</v>
      </c>
      <c r="L14884" t="str">
        <f t="shared" si="1868"/>
        <v>&lt;p class="indent"&gt;‘Paul!’ Jessica hissed behind him. ‘He’s talking about the Guild!’&lt;/p&gt;</v>
      </c>
    </row>
    <row r="14885" spans="1:12" x14ac:dyDescent="0.25">
      <c r="A14885">
        <v>14884</v>
      </c>
      <c r="B14885" s="1" t="s">
        <v>11519</v>
      </c>
      <c r="C14885" t="str">
        <f t="shared" si="1874"/>
        <v>&lt;p class="indent"&gt;&lt;a id="page536"/&gt;‘I’ll pull their fangs presently,’ Paul said.</v>
      </c>
      <c r="D14885">
        <f t="shared" si="1872"/>
        <v>1</v>
      </c>
      <c r="E14885" t="str">
        <f t="shared" si="1869"/>
        <v>end</v>
      </c>
      <c r="F14885" t="str">
        <f t="shared" si="1873"/>
        <v>&lt;p class="indent"&gt;&lt;a id="page536"/&gt;‘I’ll pull their fangs presently,’ Paul said.</v>
      </c>
      <c r="G14885" t="str">
        <f t="shared" si="1867"/>
        <v>&lt;p class="indent"&gt;</v>
      </c>
      <c r="H14885">
        <v>2</v>
      </c>
      <c r="I14885">
        <f t="shared" si="1871"/>
        <v>66</v>
      </c>
      <c r="J14885">
        <f t="shared" ca="1" si="1870"/>
        <v>7308</v>
      </c>
      <c r="K14885" t="str">
        <f>IF(OR(E14885="start",AND(E14885="end",E14884="start")),"Y","N")</f>
        <v>N</v>
      </c>
      <c r="L14885" t="str">
        <f t="shared" si="1868"/>
        <v/>
      </c>
    </row>
    <row r="14886" spans="1:12" x14ac:dyDescent="0.25">
      <c r="A14886">
        <v>14885</v>
      </c>
      <c r="B14886" s="1" t="s">
        <v>9</v>
      </c>
      <c r="C14886" t="str">
        <f t="shared" si="1874"/>
        <v>&lt;p class="indent"&gt;&lt;a id="page536"/&gt;‘I’ll pull their fangs presently,’ Paul said. &lt;/p&gt;</v>
      </c>
      <c r="D14886">
        <f t="shared" si="1872"/>
        <v>2</v>
      </c>
      <c r="E14886" t="str">
        <f t="shared" si="1869"/>
        <v>end</v>
      </c>
      <c r="F14886" t="str">
        <f t="shared" si="1873"/>
        <v>&lt;p class="indent"&gt;&lt;a id="page536"/&gt;‘I’ll pull their fangs presently,’ Paul said. &lt;/p&gt;</v>
      </c>
      <c r="G14886" t="str">
        <f t="shared" si="1867"/>
        <v>&lt;p class="indent"&gt;</v>
      </c>
      <c r="H14886">
        <v>2</v>
      </c>
      <c r="I14886">
        <f t="shared" si="1871"/>
        <v>66</v>
      </c>
      <c r="J14886">
        <f t="shared" ca="1" si="1870"/>
        <v>7308</v>
      </c>
      <c r="K14886" t="str">
        <f>IF(OR(E14886="start",AND(E14886="end",E14885="start")),"Y","N")</f>
        <v>N</v>
      </c>
      <c r="L14886" t="str">
        <f t="shared" si="1868"/>
        <v>&lt;p class="indent"&gt;&lt;a id="page536"/&gt;‘I’ll pull their fangs presently,’ Paul said. &lt;/p&gt;</v>
      </c>
    </row>
    <row r="14887" spans="1:12" x14ac:dyDescent="0.25">
      <c r="A14887">
        <v>14886</v>
      </c>
      <c r="B14887" s="1" t="s">
        <v>11520</v>
      </c>
      <c r="C14887" t="str">
        <f t="shared" si="1874"/>
        <v>&lt;p class="indent"&gt;And he thought then about the Guild – the force that had specialized for so long that it had become a parasite, unable to</v>
      </c>
      <c r="D14887">
        <f t="shared" si="1872"/>
        <v>1</v>
      </c>
      <c r="E14887" t="str">
        <f t="shared" si="1869"/>
        <v>end</v>
      </c>
      <c r="F14887" t="str">
        <f t="shared" si="1873"/>
        <v>&lt;p class="indent"&gt;And he thought then about the Guild – the force that had specialized for so long that it had become a parasite, unable to</v>
      </c>
      <c r="G14887" t="str">
        <f t="shared" ref="G14887:G14950" si="1875">IFERROR(LEFT(F14887,FIND("&gt;",F14887)),G14886)</f>
        <v>&lt;p class="indent"&gt;</v>
      </c>
      <c r="H14887">
        <v>2</v>
      </c>
      <c r="I14887">
        <f t="shared" si="1871"/>
        <v>66</v>
      </c>
      <c r="J14887">
        <f t="shared" ca="1" si="1870"/>
        <v>7309</v>
      </c>
      <c r="K14887" t="str">
        <f>IF(OR(E14887="start",AND(E14887="end",E14886="start")),"Y","N")</f>
        <v>N</v>
      </c>
      <c r="L14887" t="str">
        <f t="shared" si="1868"/>
        <v/>
      </c>
    </row>
    <row r="14888" spans="1:12" x14ac:dyDescent="0.25">
      <c r="A14888">
        <v>14887</v>
      </c>
      <c r="B14888" s="1" t="s">
        <v>11521</v>
      </c>
      <c r="C14888" t="str">
        <f t="shared" si="1874"/>
        <v>&lt;p class="indent"&gt;And he thought then about the Guild – the force that had specialized for so long that it had become a parasite, unable to exist independently of the life upon which it fed. They had never dared grasp the sword … and now they could not grasp it.</v>
      </c>
      <c r="D14888">
        <f t="shared" si="1872"/>
        <v>2</v>
      </c>
      <c r="E14888" t="str">
        <f t="shared" si="1869"/>
        <v>end</v>
      </c>
      <c r="F14888" t="str">
        <f t="shared" si="1873"/>
        <v>&lt;p class="indent"&gt;And he thought then about the Guild – the force that had specialized for so long that it had become a parasite, unable to exist independently of the life upon which it fed. They had never dared grasp the sword … and now they could not grasp it.</v>
      </c>
      <c r="G14888" t="str">
        <f t="shared" si="1875"/>
        <v>&lt;p class="indent"&gt;</v>
      </c>
      <c r="H14888">
        <v>2</v>
      </c>
      <c r="I14888">
        <f t="shared" si="1871"/>
        <v>66</v>
      </c>
      <c r="J14888">
        <f t="shared" ca="1" si="1870"/>
        <v>7309</v>
      </c>
      <c r="K14888" t="str">
        <f>IF(OR(E14888="start",AND(E14888="end",E14887="start")),"Y","N")</f>
        <v>N</v>
      </c>
      <c r="L14888" t="str">
        <f t="shared" si="1868"/>
        <v/>
      </c>
    </row>
    <row r="14889" spans="1:12" x14ac:dyDescent="0.25">
      <c r="A14889">
        <v>14888</v>
      </c>
      <c r="B14889" s="1" t="s">
        <v>11522</v>
      </c>
      <c r="C14889" t="str">
        <f t="shared" si="1874"/>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v>
      </c>
      <c r="D14889">
        <f t="shared" si="1872"/>
        <v>3</v>
      </c>
      <c r="E14889" t="str">
        <f t="shared" si="1869"/>
        <v>end</v>
      </c>
      <c r="F14889" t="str">
        <f t="shared" si="1873"/>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v>
      </c>
      <c r="G14889" t="str">
        <f t="shared" si="1875"/>
        <v>&lt;p class="indent"&gt;</v>
      </c>
      <c r="H14889">
        <v>2</v>
      </c>
      <c r="I14889">
        <f t="shared" si="1871"/>
        <v>66</v>
      </c>
      <c r="J14889">
        <f t="shared" ca="1" si="1870"/>
        <v>7309</v>
      </c>
      <c r="K14889" t="str">
        <f>IF(OR(E14889="start",AND(E14889="end",E14888="start")),"Y","N")</f>
        <v>N</v>
      </c>
      <c r="L14889" t="str">
        <f t="shared" si="1868"/>
        <v/>
      </c>
    </row>
    <row r="14890" spans="1:12" x14ac:dyDescent="0.25">
      <c r="A14890">
        <v>14889</v>
      </c>
      <c r="B14890" s="1" t="s">
        <v>11523</v>
      </c>
      <c r="C14890" t="str">
        <f t="shared" si="1874"/>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 their navigators. They &lt;em&gt;could&lt;/em&gt; have done this, lived their glorious day and died. Instead, they’d existed from moment to moment, hoping the seas in which</v>
      </c>
      <c r="D14890">
        <f t="shared" si="1872"/>
        <v>4</v>
      </c>
      <c r="E14890" t="str">
        <f t="shared" si="1869"/>
        <v>end</v>
      </c>
      <c r="F14890" t="str">
        <f t="shared" si="1873"/>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 their navigators. They &lt;em&gt;could&lt;/em&gt; have done this, lived their glorious day and died. Instead, they’d existed from moment to moment, hoping the seas in which</v>
      </c>
      <c r="G14890" t="str">
        <f t="shared" si="1875"/>
        <v>&lt;p class="indent"&gt;</v>
      </c>
      <c r="H14890">
        <v>2</v>
      </c>
      <c r="I14890">
        <f t="shared" si="1871"/>
        <v>66</v>
      </c>
      <c r="J14890">
        <f t="shared" ca="1" si="1870"/>
        <v>7309</v>
      </c>
      <c r="K14890" t="str">
        <f>IF(OR(E14890="start",AND(E14890="end",E14889="start")),"Y","N")</f>
        <v>N</v>
      </c>
      <c r="L14890" t="str">
        <f t="shared" si="1868"/>
        <v/>
      </c>
    </row>
    <row r="14891" spans="1:12" x14ac:dyDescent="0.25">
      <c r="A14891">
        <v>14890</v>
      </c>
      <c r="B14891" s="1" t="s">
        <v>11524</v>
      </c>
      <c r="C14891" t="str">
        <f t="shared" si="1874"/>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 their navigators. They &lt;em&gt;could&lt;/em&gt; have done this, lived their glorious day and died. Instead, they’d existed from moment to moment, hoping the seas in which they swam might produce a new host when the old one died.</v>
      </c>
      <c r="D14891">
        <f t="shared" si="1872"/>
        <v>5</v>
      </c>
      <c r="E14891" t="str">
        <f t="shared" si="1869"/>
        <v>end</v>
      </c>
      <c r="F14891" t="str">
        <f t="shared" si="1873"/>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 their navigators. They &lt;em&gt;could&lt;/em&gt; have done this, lived their glorious day and died. Instead, they’d existed from moment to moment, hoping the seas in which they swam might produce a new host when the old one died.</v>
      </c>
      <c r="G14891" t="str">
        <f t="shared" si="1875"/>
        <v>&lt;p class="indent"&gt;</v>
      </c>
      <c r="H14891">
        <v>2</v>
      </c>
      <c r="I14891">
        <f t="shared" si="1871"/>
        <v>66</v>
      </c>
      <c r="J14891">
        <f t="shared" ca="1" si="1870"/>
        <v>7309</v>
      </c>
      <c r="K14891" t="str">
        <f>IF(OR(E14891="start",AND(E14891="end",E14890="start")),"Y","N")</f>
        <v>N</v>
      </c>
      <c r="L14891" t="str">
        <f t="shared" si="1868"/>
        <v/>
      </c>
    </row>
    <row r="14892" spans="1:12" x14ac:dyDescent="0.25">
      <c r="A14892">
        <v>14891</v>
      </c>
      <c r="B14892" s="1" t="s">
        <v>9</v>
      </c>
      <c r="C14892" t="str">
        <f t="shared" si="1874"/>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 their navigators. They &lt;em&gt;could&lt;/em&gt; have done this, lived their glorious day and died. Instead, they’d existed from moment to moment, hoping the seas in which they swam might produce a new host when the old one died. &lt;/p&gt;</v>
      </c>
      <c r="D14892">
        <f t="shared" si="1872"/>
        <v>6</v>
      </c>
      <c r="E14892" t="str">
        <f t="shared" si="1869"/>
        <v>end</v>
      </c>
      <c r="F14892" t="str">
        <f t="shared" si="1873"/>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 their navigators. They &lt;em&gt;could&lt;/em&gt; have done this, lived their glorious day and died. Instead, they’d existed from moment to moment, hoping the seas in which they swam might produce a new host when the old one died. &lt;/p&gt;</v>
      </c>
      <c r="G14892" t="str">
        <f t="shared" si="1875"/>
        <v>&lt;p class="indent"&gt;</v>
      </c>
      <c r="H14892">
        <v>2</v>
      </c>
      <c r="I14892">
        <f t="shared" si="1871"/>
        <v>66</v>
      </c>
      <c r="J14892">
        <f t="shared" ca="1" si="1870"/>
        <v>7309</v>
      </c>
      <c r="K14892" t="str">
        <f>IF(OR(E14892="start",AND(E14892="end",E14891="start")),"Y","N")</f>
        <v>N</v>
      </c>
      <c r="L14892" t="str">
        <f t="shared" si="1868"/>
        <v>&lt;p class="indent"&gt;And he thought then about the Guild – the force that had specialized for so long that it had become a parasite, unable to exist independently of the life upon which it fed. They had never dared grasp the sword … and now they could not grasp it. They might have taken Arrakis when they realized the error of specializing on the melange awareness-spectrum narcotic for their navigators. They &lt;em&gt;could&lt;/em&gt; have done this, lived their glorious day and died. Instead, they’d existed from moment to moment, hoping the seas in which they swam might produce a new host when the old one died. &lt;/p&gt;</v>
      </c>
    </row>
    <row r="14893" spans="1:12" x14ac:dyDescent="0.25">
      <c r="A14893">
        <v>14892</v>
      </c>
      <c r="B14893" s="1" t="s">
        <v>11525</v>
      </c>
      <c r="C14893" t="str">
        <f t="shared" si="1874"/>
        <v>&lt;p class="indent"&gt;The Guild navigators, gifted with limited prescience, had made the fatal decision: they’d chosen always the clear, safe course</v>
      </c>
      <c r="D14893">
        <f t="shared" si="1872"/>
        <v>1</v>
      </c>
      <c r="E14893" t="str">
        <f t="shared" si="1869"/>
        <v>end</v>
      </c>
      <c r="F14893" t="str">
        <f t="shared" si="1873"/>
        <v>&lt;p class="indent"&gt;The Guild navigators, gifted with limited prescience, had made the fatal decision: they’d chosen always the clear, safe course</v>
      </c>
      <c r="G14893" t="str">
        <f t="shared" si="1875"/>
        <v>&lt;p class="indent"&gt;</v>
      </c>
      <c r="H14893">
        <v>2</v>
      </c>
      <c r="I14893">
        <f t="shared" si="1871"/>
        <v>66</v>
      </c>
      <c r="J14893">
        <f t="shared" ca="1" si="1870"/>
        <v>7310</v>
      </c>
      <c r="K14893" t="str">
        <f>IF(OR(E14893="start",AND(E14893="end",E14892="start")),"Y","N")</f>
        <v>N</v>
      </c>
      <c r="L14893" t="str">
        <f t="shared" si="1868"/>
        <v/>
      </c>
    </row>
    <row r="14894" spans="1:12" x14ac:dyDescent="0.25">
      <c r="A14894">
        <v>14893</v>
      </c>
      <c r="B14894" s="1" t="s">
        <v>11526</v>
      </c>
      <c r="C14894" t="str">
        <f t="shared" si="1874"/>
        <v>&lt;p class="indent"&gt;The Guild navigators, gifted with limited prescience, had made the fatal decision: they’d chosen always the clear, safe course that leads ever downward into stagnation.</v>
      </c>
      <c r="D14894">
        <f t="shared" si="1872"/>
        <v>2</v>
      </c>
      <c r="E14894" t="str">
        <f t="shared" si="1869"/>
        <v>end</v>
      </c>
      <c r="F14894" t="str">
        <f t="shared" si="1873"/>
        <v>&lt;p class="indent"&gt;The Guild navigators, gifted with limited prescience, had made the fatal decision: they’d chosen always the clear, safe course that leads ever downward into stagnation.</v>
      </c>
      <c r="G14894" t="str">
        <f t="shared" si="1875"/>
        <v>&lt;p class="indent"&gt;</v>
      </c>
      <c r="H14894">
        <v>2</v>
      </c>
      <c r="I14894">
        <f t="shared" si="1871"/>
        <v>66</v>
      </c>
      <c r="J14894">
        <f t="shared" ca="1" si="1870"/>
        <v>7310</v>
      </c>
      <c r="K14894" t="str">
        <f>IF(OR(E14894="start",AND(E14894="end",E14893="start")),"Y","N")</f>
        <v>N</v>
      </c>
      <c r="L14894" t="str">
        <f t="shared" si="1868"/>
        <v/>
      </c>
    </row>
    <row r="14895" spans="1:12" x14ac:dyDescent="0.25">
      <c r="A14895">
        <v>14894</v>
      </c>
      <c r="B14895" s="1" t="s">
        <v>9</v>
      </c>
      <c r="C14895" t="str">
        <f t="shared" si="1874"/>
        <v>&lt;p class="indent"&gt;The Guild navigators, gifted with limited prescience, had made the fatal decision: they’d chosen always the clear, safe course that leads ever downward into stagnation. &lt;/p&gt;</v>
      </c>
      <c r="D14895">
        <f t="shared" si="1872"/>
        <v>3</v>
      </c>
      <c r="E14895" t="str">
        <f t="shared" si="1869"/>
        <v>end</v>
      </c>
      <c r="F14895" t="str">
        <f t="shared" si="1873"/>
        <v>&lt;p class="indent"&gt;The Guild navigators, gifted with limited prescience, had made the fatal decision: they’d chosen always the clear, safe course that leads ever downward into stagnation. &lt;/p&gt;</v>
      </c>
      <c r="G14895" t="str">
        <f t="shared" si="1875"/>
        <v>&lt;p class="indent"&gt;</v>
      </c>
      <c r="H14895">
        <v>2</v>
      </c>
      <c r="I14895">
        <f t="shared" si="1871"/>
        <v>66</v>
      </c>
      <c r="J14895">
        <f t="shared" ca="1" si="1870"/>
        <v>7310</v>
      </c>
      <c r="K14895" t="str">
        <f>IF(OR(E14895="start",AND(E14895="end",E14894="start")),"Y","N")</f>
        <v>N</v>
      </c>
      <c r="L14895" t="str">
        <f t="shared" si="1868"/>
        <v>&lt;p class="indent"&gt;The Guild navigators, gifted with limited prescience, had made the fatal decision: they’d chosen always the clear, safe course that leads ever downward into stagnation. &lt;/p&gt;</v>
      </c>
    </row>
    <row r="14896" spans="1:12" x14ac:dyDescent="0.25">
      <c r="A14896">
        <v>14895</v>
      </c>
      <c r="B14896" s="1" t="s">
        <v>11527</v>
      </c>
      <c r="C14896" t="str">
        <f t="shared" si="1874"/>
        <v>&lt;p class="indent"&gt;&lt;em&gt;Let them look closely at their new host,&lt;/em&gt; Paul thought.</v>
      </c>
      <c r="D14896">
        <f t="shared" si="1872"/>
        <v>1</v>
      </c>
      <c r="E14896" t="str">
        <f t="shared" si="1869"/>
        <v>end</v>
      </c>
      <c r="F14896" t="str">
        <f t="shared" si="1873"/>
        <v>&lt;p class="indent"&gt;&lt;em&gt;Let them look closely at their new host,&lt;/em&gt; Paul thought.</v>
      </c>
      <c r="G14896" t="str">
        <f t="shared" si="1875"/>
        <v>&lt;p class="indent"&gt;</v>
      </c>
      <c r="H14896">
        <v>2</v>
      </c>
      <c r="I14896">
        <f t="shared" si="1871"/>
        <v>66</v>
      </c>
      <c r="J14896">
        <f t="shared" ca="1" si="1870"/>
        <v>7311</v>
      </c>
      <c r="K14896" t="str">
        <f>IF(OR(E14896="start",AND(E14896="end",E14895="start")),"Y","N")</f>
        <v>N</v>
      </c>
      <c r="L14896" t="str">
        <f t="shared" si="1868"/>
        <v/>
      </c>
    </row>
    <row r="14897" spans="1:12" x14ac:dyDescent="0.25">
      <c r="A14897">
        <v>14896</v>
      </c>
      <c r="B14897" s="1" t="s">
        <v>9</v>
      </c>
      <c r="C14897" t="str">
        <f t="shared" si="1874"/>
        <v>&lt;p class="indent"&gt;&lt;em&gt;Let them look closely at their new host,&lt;/em&gt; Paul thought. &lt;/p&gt;</v>
      </c>
      <c r="D14897">
        <f t="shared" si="1872"/>
        <v>2</v>
      </c>
      <c r="E14897" t="str">
        <f t="shared" si="1869"/>
        <v>end</v>
      </c>
      <c r="F14897" t="str">
        <f t="shared" si="1873"/>
        <v>&lt;p class="indent"&gt;&lt;em&gt;Let them look closely at their new host,&lt;/em&gt; Paul thought. &lt;/p&gt;</v>
      </c>
      <c r="G14897" t="str">
        <f t="shared" si="1875"/>
        <v>&lt;p class="indent"&gt;</v>
      </c>
      <c r="H14897">
        <v>2</v>
      </c>
      <c r="I14897">
        <f t="shared" si="1871"/>
        <v>66</v>
      </c>
      <c r="J14897">
        <f t="shared" ca="1" si="1870"/>
        <v>7311</v>
      </c>
      <c r="K14897" t="str">
        <f>IF(OR(E14897="start",AND(E14897="end",E14896="start")),"Y","N")</f>
        <v>N</v>
      </c>
      <c r="L14897" t="str">
        <f t="shared" si="1868"/>
        <v>&lt;p class="indent"&gt;&lt;em&gt;Let them look closely at their new host,&lt;/em&gt; Paul thought. &lt;/p&gt;</v>
      </c>
    </row>
    <row r="14898" spans="1:12" x14ac:dyDescent="0.25">
      <c r="A14898">
        <v>14897</v>
      </c>
      <c r="B14898" s="1" t="s">
        <v>11528</v>
      </c>
      <c r="C14898" t="str">
        <f t="shared" si="1874"/>
        <v>&lt;p class="indent"&gt;‘There’s also a Bene Gesserit Reverend Mother who says she’s a friend of your mother,’ Gurney said.&lt;/p&gt;</v>
      </c>
      <c r="D14898">
        <f t="shared" si="1872"/>
        <v>1</v>
      </c>
      <c r="E14898" t="str">
        <f t="shared" si="1869"/>
        <v>end</v>
      </c>
      <c r="F14898" t="str">
        <f t="shared" si="1873"/>
        <v>&lt;p class="indent"&gt;‘There’s also a Bene Gesserit Reverend Mother who says she’s a friend of your mother,’ Gurney said.&lt;/p&gt;</v>
      </c>
      <c r="G14898" t="str">
        <f t="shared" si="1875"/>
        <v>&lt;p class="indent"&gt;</v>
      </c>
      <c r="H14898">
        <v>2</v>
      </c>
      <c r="I14898">
        <f t="shared" si="1871"/>
        <v>66</v>
      </c>
      <c r="J14898">
        <f t="shared" ca="1" si="1870"/>
        <v>7312</v>
      </c>
      <c r="K14898" t="str">
        <f>IF(OR(E14898="start",AND(E14898="end",E14897="start")),"Y","N")</f>
        <v>N</v>
      </c>
      <c r="L14898" t="str">
        <f t="shared" si="1868"/>
        <v>&lt;p class="indent"&gt;‘There’s also a Bene Gesserit Reverend Mother who says she’s a friend of your mother,’ Gurney said.&lt;/p&gt;</v>
      </c>
    </row>
    <row r="14899" spans="1:12" x14ac:dyDescent="0.25">
      <c r="A14899">
        <v>14898</v>
      </c>
      <c r="B14899" s="1" t="s">
        <v>11529</v>
      </c>
      <c r="C14899" t="str">
        <f t="shared" si="1874"/>
        <v>&lt;p class="indent"&gt;‘My mother has no Bene Gesserit friends.’&lt;/p&gt;</v>
      </c>
      <c r="D14899">
        <f t="shared" si="1872"/>
        <v>1</v>
      </c>
      <c r="E14899" t="str">
        <f t="shared" si="1869"/>
        <v>end</v>
      </c>
      <c r="F14899" t="str">
        <f t="shared" si="1873"/>
        <v>&lt;p class="indent"&gt;‘My mother has no Bene Gesserit friends.’&lt;/p&gt;</v>
      </c>
      <c r="G14899" t="str">
        <f t="shared" si="1875"/>
        <v>&lt;p class="indent"&gt;</v>
      </c>
      <c r="H14899">
        <v>2</v>
      </c>
      <c r="I14899">
        <f t="shared" si="1871"/>
        <v>66</v>
      </c>
      <c r="J14899">
        <f t="shared" ca="1" si="1870"/>
        <v>7313</v>
      </c>
      <c r="K14899" t="str">
        <f>IF(OR(E14899="start",AND(E14899="end",E14898="start")),"Y","N")</f>
        <v>N</v>
      </c>
      <c r="L14899" t="str">
        <f t="shared" si="1868"/>
        <v>&lt;p class="indent"&gt;‘My mother has no Bene Gesserit friends.’&lt;/p&gt;</v>
      </c>
    </row>
    <row r="14900" spans="1:12" x14ac:dyDescent="0.25">
      <c r="A14900">
        <v>14899</v>
      </c>
      <c r="B14900" s="1" t="s">
        <v>11530</v>
      </c>
      <c r="C14900" t="str">
        <f t="shared" si="1874"/>
        <v>&lt;p class="indent"&gt;Again, Gurney glanced around the Great Hall, then bent close to Paul’s ear. ‘Thufir Hawat’s with ‘em, m’Lord. I had no chance</v>
      </c>
      <c r="D14900">
        <f t="shared" si="1872"/>
        <v>1</v>
      </c>
      <c r="E14900" t="str">
        <f t="shared" si="1869"/>
        <v>end</v>
      </c>
      <c r="F14900" t="str">
        <f t="shared" si="1873"/>
        <v>&lt;p class="indent"&gt;Again, Gurney glanced around the Great Hall, then bent close to Paul’s ear. ‘Thufir Hawat’s with ‘em, m’Lord. I had no chance</v>
      </c>
      <c r="G14900" t="str">
        <f t="shared" si="1875"/>
        <v>&lt;p class="indent"&gt;</v>
      </c>
      <c r="H14900">
        <v>2</v>
      </c>
      <c r="I14900">
        <f t="shared" si="1871"/>
        <v>66</v>
      </c>
      <c r="J14900">
        <f t="shared" ca="1" si="1870"/>
        <v>7314</v>
      </c>
      <c r="K14900" t="str">
        <f>IF(OR(E14900="start",AND(E14900="end",E14899="start")),"Y","N")</f>
        <v>N</v>
      </c>
      <c r="L14900" t="str">
        <f t="shared" si="1868"/>
        <v/>
      </c>
    </row>
    <row r="14901" spans="1:12" x14ac:dyDescent="0.25">
      <c r="A14901">
        <v>14900</v>
      </c>
      <c r="B14901" s="1" t="s">
        <v>11531</v>
      </c>
      <c r="C14901" t="str">
        <f t="shared" si="1874"/>
        <v>&lt;p class="indent"&gt;Again, Gurney glanced around the Great Hall, then bent close to Paul’s ear. ‘Thufir Hawat’s with ‘em, m’Lord. I had no chance to see him alone, but he used our old hand signs to say he’s been working with the Harkonnens, thought you were dead. Says</v>
      </c>
      <c r="D14901">
        <f t="shared" si="1872"/>
        <v>2</v>
      </c>
      <c r="E14901" t="str">
        <f t="shared" si="1869"/>
        <v>end</v>
      </c>
      <c r="F14901" t="str">
        <f t="shared" si="1873"/>
        <v>&lt;p class="indent"&gt;Again, Gurney glanced around the Great Hall, then bent close to Paul’s ear. ‘Thufir Hawat’s with ‘em, m’Lord. I had no chance to see him alone, but he used our old hand signs to say he’s been working with the Harkonnens, thought you were dead. Says</v>
      </c>
      <c r="G14901" t="str">
        <f t="shared" si="1875"/>
        <v>&lt;p class="indent"&gt;</v>
      </c>
      <c r="H14901">
        <v>2</v>
      </c>
      <c r="I14901">
        <f t="shared" si="1871"/>
        <v>66</v>
      </c>
      <c r="J14901">
        <f t="shared" ca="1" si="1870"/>
        <v>7314</v>
      </c>
      <c r="K14901" t="str">
        <f>IF(OR(E14901="start",AND(E14901="end",E14900="start")),"Y","N")</f>
        <v>N</v>
      </c>
      <c r="L14901" t="str">
        <f t="shared" si="1868"/>
        <v/>
      </c>
    </row>
    <row r="14902" spans="1:12" x14ac:dyDescent="0.25">
      <c r="A14902">
        <v>14901</v>
      </c>
      <c r="B14902" s="1" t="s">
        <v>11532</v>
      </c>
      <c r="C14902" t="str">
        <f t="shared" si="1874"/>
        <v>&lt;p class="indent"&gt;Again, Gurney glanced around the Great Hall, then bent close to Paul’s ear. ‘Thufir Hawat’s with ‘em, m’Lord. I had no chance to see him alone, but he used our old hand signs to say he’s been working with the Harkonnens, thought you were dead. Says he’s to be left among ‘em.’</v>
      </c>
      <c r="D14902">
        <f t="shared" si="1872"/>
        <v>3</v>
      </c>
      <c r="E14902" t="str">
        <f t="shared" si="1869"/>
        <v>end</v>
      </c>
      <c r="F14902" t="str">
        <f t="shared" si="1873"/>
        <v>&lt;p class="indent"&gt;Again, Gurney glanced around the Great Hall, then bent close to Paul’s ear. ‘Thufir Hawat’s with ‘em, m’Lord. I had no chance to see him alone, but he used our old hand signs to say he’s been working with the Harkonnens, thought you were dead. Says he’s to be left among ‘em.’</v>
      </c>
      <c r="G14902" t="str">
        <f t="shared" si="1875"/>
        <v>&lt;p class="indent"&gt;</v>
      </c>
      <c r="H14902">
        <v>2</v>
      </c>
      <c r="I14902">
        <f t="shared" si="1871"/>
        <v>66</v>
      </c>
      <c r="J14902">
        <f t="shared" ca="1" si="1870"/>
        <v>7314</v>
      </c>
      <c r="K14902" t="str">
        <f>IF(OR(E14902="start",AND(E14902="end",E14901="start")),"Y","N")</f>
        <v>N</v>
      </c>
      <c r="L14902" t="str">
        <f t="shared" si="1868"/>
        <v/>
      </c>
    </row>
    <row r="14903" spans="1:12" x14ac:dyDescent="0.25">
      <c r="A14903">
        <v>14902</v>
      </c>
      <c r="B14903" s="1" t="s">
        <v>9</v>
      </c>
      <c r="C14903" t="str">
        <f t="shared" si="1874"/>
        <v>&lt;p class="indent"&gt;Again, Gurney glanced around the Great Hall, then bent close to Paul’s ear. ‘Thufir Hawat’s with ‘em, m’Lord. I had no chance to see him alone, but he used our old hand signs to say he’s been working with the Harkonnens, thought you were dead. Says he’s to be left among ‘em.’ &lt;/p&gt;</v>
      </c>
      <c r="D14903">
        <f t="shared" si="1872"/>
        <v>4</v>
      </c>
      <c r="E14903" t="str">
        <f t="shared" si="1869"/>
        <v>end</v>
      </c>
      <c r="F14903" t="str">
        <f t="shared" si="1873"/>
        <v>&lt;p class="indent"&gt;Again, Gurney glanced around the Great Hall, then bent close to Paul’s ear. ‘Thufir Hawat’s with ‘em, m’Lord. I had no chance to see him alone, but he used our old hand signs to say he’s been working with the Harkonnens, thought you were dead. Says he’s to be left among ‘em.’ &lt;/p&gt;</v>
      </c>
      <c r="G14903" t="str">
        <f t="shared" si="1875"/>
        <v>&lt;p class="indent"&gt;</v>
      </c>
      <c r="H14903">
        <v>2</v>
      </c>
      <c r="I14903">
        <f t="shared" si="1871"/>
        <v>66</v>
      </c>
      <c r="J14903">
        <f t="shared" ca="1" si="1870"/>
        <v>7314</v>
      </c>
      <c r="K14903" t="str">
        <f>IF(OR(E14903="start",AND(E14903="end",E14902="start")),"Y","N")</f>
        <v>N</v>
      </c>
      <c r="L14903" t="str">
        <f t="shared" si="1868"/>
        <v>&lt;p class="indent"&gt;Again, Gurney glanced around the Great Hall, then bent close to Paul’s ear. ‘Thufir Hawat’s with ‘em, m’Lord. I had no chance to see him alone, but he used our old hand signs to say he’s been working with the Harkonnens, thought you were dead. Says he’s to be left among ‘em.’ &lt;/p&gt;</v>
      </c>
    </row>
    <row r="14904" spans="1:12" x14ac:dyDescent="0.25">
      <c r="A14904">
        <v>14903</v>
      </c>
      <c r="B14904" s="1" t="s">
        <v>11533</v>
      </c>
      <c r="C14904" t="str">
        <f t="shared" si="1874"/>
        <v>&lt;p class="indent"&gt;‘You left Thufir among those—’&lt;/p&gt;</v>
      </c>
      <c r="D14904">
        <f t="shared" si="1872"/>
        <v>1</v>
      </c>
      <c r="E14904" t="str">
        <f t="shared" si="1869"/>
        <v>end</v>
      </c>
      <c r="F14904" t="str">
        <f t="shared" si="1873"/>
        <v>&lt;p class="indent"&gt;‘You left Thufir among those—’&lt;/p&gt;</v>
      </c>
      <c r="G14904" t="str">
        <f t="shared" si="1875"/>
        <v>&lt;p class="indent"&gt;</v>
      </c>
      <c r="H14904">
        <v>2</v>
      </c>
      <c r="I14904">
        <f t="shared" si="1871"/>
        <v>66</v>
      </c>
      <c r="J14904">
        <f t="shared" ca="1" si="1870"/>
        <v>7315</v>
      </c>
      <c r="K14904" t="str">
        <f>IF(OR(E14904="start",AND(E14904="end",E14903="start")),"Y","N")</f>
        <v>N</v>
      </c>
      <c r="L14904" t="str">
        <f t="shared" si="1868"/>
        <v>&lt;p class="indent"&gt;‘You left Thufir among those—’&lt;/p&gt;</v>
      </c>
    </row>
    <row r="14905" spans="1:12" x14ac:dyDescent="0.25">
      <c r="A14905">
        <v>14904</v>
      </c>
      <c r="B14905" s="1" t="s">
        <v>11534</v>
      </c>
      <c r="C14905" t="str">
        <f t="shared" si="1874"/>
        <v>&lt;p class="indent"&gt;‘He wanted it … and I thought it best. If… there’s something wrong, he’s where we can control him. If not – we’ve an ear on</v>
      </c>
      <c r="D14905">
        <f t="shared" si="1872"/>
        <v>1</v>
      </c>
      <c r="E14905" t="str">
        <f t="shared" si="1869"/>
        <v>end</v>
      </c>
      <c r="F14905" t="str">
        <f t="shared" si="1873"/>
        <v>&lt;p class="indent"&gt;‘He wanted it … and I thought it best. If… there’s something wrong, he’s where we can control him. If not – we’ve an ear on</v>
      </c>
      <c r="G14905" t="str">
        <f t="shared" si="1875"/>
        <v>&lt;p class="indent"&gt;</v>
      </c>
      <c r="H14905">
        <v>2</v>
      </c>
      <c r="I14905">
        <f t="shared" si="1871"/>
        <v>66</v>
      </c>
      <c r="J14905">
        <f t="shared" ca="1" si="1870"/>
        <v>7316</v>
      </c>
      <c r="K14905" t="str">
        <f>IF(OR(E14905="start",AND(E14905="end",E14904="start")),"Y","N")</f>
        <v>N</v>
      </c>
      <c r="L14905" t="str">
        <f t="shared" si="1868"/>
        <v/>
      </c>
    </row>
    <row r="14906" spans="1:12" x14ac:dyDescent="0.25">
      <c r="A14906">
        <v>14905</v>
      </c>
      <c r="B14906" s="1" t="s">
        <v>11535</v>
      </c>
      <c r="C14906" t="str">
        <f t="shared" si="1874"/>
        <v>&lt;p class="indent"&gt;‘He wanted it … and I thought it best. If… there’s something wrong, he’s where we can control him. If not – we’ve an ear on the other side.’</v>
      </c>
      <c r="D14906">
        <f t="shared" si="1872"/>
        <v>2</v>
      </c>
      <c r="E14906" t="str">
        <f t="shared" si="1869"/>
        <v>end</v>
      </c>
      <c r="F14906" t="str">
        <f t="shared" si="1873"/>
        <v>&lt;p class="indent"&gt;‘He wanted it … and I thought it best. If… there’s something wrong, he’s where we can control him. If not – we’ve an ear on the other side.’</v>
      </c>
      <c r="G14906" t="str">
        <f t="shared" si="1875"/>
        <v>&lt;p class="indent"&gt;</v>
      </c>
      <c r="H14906">
        <v>2</v>
      </c>
      <c r="I14906">
        <f t="shared" si="1871"/>
        <v>66</v>
      </c>
      <c r="J14906">
        <f t="shared" ca="1" si="1870"/>
        <v>7316</v>
      </c>
      <c r="K14906" t="str">
        <f>IF(OR(E14906="start",AND(E14906="end",E14905="start")),"Y","N")</f>
        <v>N</v>
      </c>
      <c r="L14906" t="str">
        <f t="shared" ref="L14906:L14969" si="1876">IF(D14906&gt;=D14907,F14906,"")</f>
        <v/>
      </c>
    </row>
    <row r="14907" spans="1:12" x14ac:dyDescent="0.25">
      <c r="A14907">
        <v>14906</v>
      </c>
      <c r="B14907" s="1" t="s">
        <v>9</v>
      </c>
      <c r="C14907" t="str">
        <f t="shared" si="1874"/>
        <v>&lt;p class="indent"&gt;‘He wanted it … and I thought it best. If… there’s something wrong, he’s where we can control him. If not – we’ve an ear on the other side.’ &lt;/p&gt;</v>
      </c>
      <c r="D14907">
        <f t="shared" si="1872"/>
        <v>3</v>
      </c>
      <c r="E14907" t="str">
        <f t="shared" si="1869"/>
        <v>end</v>
      </c>
      <c r="F14907" t="str">
        <f t="shared" si="1873"/>
        <v>&lt;p class="indent"&gt;‘He wanted it … and I thought it best. If… there’s something wrong, he’s where we can control him. If not – we’ve an ear on the other side.’ &lt;/p&gt;</v>
      </c>
      <c r="G14907" t="str">
        <f t="shared" si="1875"/>
        <v>&lt;p class="indent"&gt;</v>
      </c>
      <c r="H14907">
        <v>2</v>
      </c>
      <c r="I14907">
        <f t="shared" si="1871"/>
        <v>66</v>
      </c>
      <c r="J14907">
        <f t="shared" ca="1" si="1870"/>
        <v>7316</v>
      </c>
      <c r="K14907" t="str">
        <f>IF(OR(E14907="start",AND(E14907="end",E14906="start")),"Y","N")</f>
        <v>N</v>
      </c>
      <c r="L14907" t="str">
        <f t="shared" si="1876"/>
        <v>&lt;p class="indent"&gt;‘He wanted it … and I thought it best. If… there’s something wrong, he’s where we can control him. If not – we’ve an ear on the other side.’ &lt;/p&gt;</v>
      </c>
    </row>
    <row r="14908" spans="1:12" x14ac:dyDescent="0.25">
      <c r="A14908">
        <v>14907</v>
      </c>
      <c r="B14908" s="1" t="s">
        <v>11536</v>
      </c>
      <c r="C14908" t="str">
        <f t="shared" si="1874"/>
        <v>&lt;p class="indent"&gt;Paul thought then of prescient glimpses into the possibilities of this moment – and one time-line where Thufir carried a poisoned</v>
      </c>
      <c r="D14908">
        <f t="shared" si="1872"/>
        <v>1</v>
      </c>
      <c r="E14908" t="str">
        <f t="shared" si="1869"/>
        <v>end</v>
      </c>
      <c r="F14908" t="str">
        <f t="shared" si="1873"/>
        <v>&lt;p class="indent"&gt;Paul thought then of prescient glimpses into the possibilities of this moment – and one time-line where Thufir carried a poisoned</v>
      </c>
      <c r="G14908" t="str">
        <f t="shared" si="1875"/>
        <v>&lt;p class="indent"&gt;</v>
      </c>
      <c r="H14908">
        <v>2</v>
      </c>
      <c r="I14908">
        <f t="shared" si="1871"/>
        <v>66</v>
      </c>
      <c r="J14908">
        <f t="shared" ca="1" si="1870"/>
        <v>7317</v>
      </c>
      <c r="K14908" t="str">
        <f>IF(OR(E14908="start",AND(E14908="end",E14907="start")),"Y","N")</f>
        <v>N</v>
      </c>
      <c r="L14908" t="str">
        <f t="shared" si="1876"/>
        <v/>
      </c>
    </row>
    <row r="14909" spans="1:12" x14ac:dyDescent="0.25">
      <c r="A14909">
        <v>14908</v>
      </c>
      <c r="B14909" s="1" t="s">
        <v>11537</v>
      </c>
      <c r="C14909" t="str">
        <f t="shared" si="1874"/>
        <v>&lt;p class="indent"&gt;Paul thought then of prescient glimpses into the possibilities of this moment – and one time-line where Thufir carried a poisoned needle which the Emperor commanded he use against ‘this upstart Duke.’</v>
      </c>
      <c r="D14909">
        <f t="shared" si="1872"/>
        <v>2</v>
      </c>
      <c r="E14909" t="str">
        <f t="shared" si="1869"/>
        <v>end</v>
      </c>
      <c r="F14909" t="str">
        <f t="shared" si="1873"/>
        <v>&lt;p class="indent"&gt;Paul thought then of prescient glimpses into the possibilities of this moment – and one time-line where Thufir carried a poisoned needle which the Emperor commanded he use against ‘this upstart Duke.’</v>
      </c>
      <c r="G14909" t="str">
        <f t="shared" si="1875"/>
        <v>&lt;p class="indent"&gt;</v>
      </c>
      <c r="H14909">
        <v>2</v>
      </c>
      <c r="I14909">
        <f t="shared" si="1871"/>
        <v>66</v>
      </c>
      <c r="J14909">
        <f t="shared" ca="1" si="1870"/>
        <v>7317</v>
      </c>
      <c r="K14909" t="str">
        <f>IF(OR(E14909="start",AND(E14909="end",E14908="start")),"Y","N")</f>
        <v>N</v>
      </c>
      <c r="L14909" t="str">
        <f t="shared" si="1876"/>
        <v/>
      </c>
    </row>
    <row r="14910" spans="1:12" x14ac:dyDescent="0.25">
      <c r="A14910">
        <v>14909</v>
      </c>
      <c r="B14910" s="1" t="s">
        <v>9</v>
      </c>
      <c r="C14910" t="str">
        <f t="shared" si="1874"/>
        <v>&lt;p class="indent"&gt;Paul thought then of prescient glimpses into the possibilities of this moment – and one time-line where Thufir carried a poisoned needle which the Emperor commanded he use against ‘this upstart Duke.’ &lt;/p&gt;</v>
      </c>
      <c r="D14910">
        <f t="shared" si="1872"/>
        <v>3</v>
      </c>
      <c r="E14910" t="str">
        <f t="shared" si="1869"/>
        <v>end</v>
      </c>
      <c r="F14910" t="str">
        <f t="shared" si="1873"/>
        <v>&lt;p class="indent"&gt;Paul thought then of prescient glimpses into the possibilities of this moment – and one time-line where Thufir carried a poisoned needle which the Emperor commanded he use against ‘this upstart Duke.’ &lt;/p&gt;</v>
      </c>
      <c r="G14910" t="str">
        <f t="shared" si="1875"/>
        <v>&lt;p class="indent"&gt;</v>
      </c>
      <c r="H14910">
        <v>2</v>
      </c>
      <c r="I14910">
        <f t="shared" si="1871"/>
        <v>66</v>
      </c>
      <c r="J14910">
        <f t="shared" ca="1" si="1870"/>
        <v>7317</v>
      </c>
      <c r="K14910" t="str">
        <f>IF(OR(E14910="start",AND(E14910="end",E14909="start")),"Y","N")</f>
        <v>N</v>
      </c>
      <c r="L14910" t="str">
        <f t="shared" si="1876"/>
        <v>&lt;p class="indent"&gt;Paul thought then of prescient glimpses into the possibilities of this moment – and one time-line where Thufir carried a poisoned needle which the Emperor commanded he use against ‘this upstart Duke.’ &lt;/p&gt;</v>
      </c>
    </row>
    <row r="14911" spans="1:12" x14ac:dyDescent="0.25">
      <c r="A14911">
        <v>14910</v>
      </c>
      <c r="B14911" s="1" t="s">
        <v>11538</v>
      </c>
      <c r="C14911" t="str">
        <f t="shared" si="1874"/>
        <v>&lt;p class="indent"&gt;The entrance guards stepped aside, formed a short corridor of lances. There came a murmurous swish of garments, feet rasping</v>
      </c>
      <c r="D14911">
        <f t="shared" si="1872"/>
        <v>1</v>
      </c>
      <c r="E14911" t="str">
        <f t="shared" si="1869"/>
        <v>end</v>
      </c>
      <c r="F14911" t="str">
        <f t="shared" si="1873"/>
        <v>&lt;p class="indent"&gt;The entrance guards stepped aside, formed a short corridor of lances. There came a murmurous swish of garments, feet rasping</v>
      </c>
      <c r="G14911" t="str">
        <f t="shared" si="1875"/>
        <v>&lt;p class="indent"&gt;</v>
      </c>
      <c r="H14911">
        <v>2</v>
      </c>
      <c r="I14911">
        <f t="shared" si="1871"/>
        <v>66</v>
      </c>
      <c r="J14911">
        <f t="shared" ca="1" si="1870"/>
        <v>7318</v>
      </c>
      <c r="K14911" t="str">
        <f>IF(OR(E14911="start",AND(E14911="end",E14910="start")),"Y","N")</f>
        <v>N</v>
      </c>
      <c r="L14911" t="str">
        <f t="shared" si="1876"/>
        <v/>
      </c>
    </row>
    <row r="14912" spans="1:12" x14ac:dyDescent="0.25">
      <c r="A14912">
        <v>14911</v>
      </c>
      <c r="B14912" s="1" t="s">
        <v>11539</v>
      </c>
      <c r="C14912" t="str">
        <f t="shared" si="1874"/>
        <v>&lt;p class="indent"&gt;The entrance guards stepped aside, formed a short corridor of lances. There came a murmurous swish of garments, feet rasping the sand that had drifted into the Residency.</v>
      </c>
      <c r="D14912">
        <f t="shared" si="1872"/>
        <v>2</v>
      </c>
      <c r="E14912" t="str">
        <f t="shared" si="1869"/>
        <v>end</v>
      </c>
      <c r="F14912" t="str">
        <f t="shared" si="1873"/>
        <v>&lt;p class="indent"&gt;The entrance guards stepped aside, formed a short corridor of lances. There came a murmurous swish of garments, feet rasping the sand that had drifted into the Residency.</v>
      </c>
      <c r="G14912" t="str">
        <f t="shared" si="1875"/>
        <v>&lt;p class="indent"&gt;</v>
      </c>
      <c r="H14912">
        <v>2</v>
      </c>
      <c r="I14912">
        <f t="shared" si="1871"/>
        <v>66</v>
      </c>
      <c r="J14912">
        <f t="shared" ca="1" si="1870"/>
        <v>7318</v>
      </c>
      <c r="K14912" t="str">
        <f>IF(OR(E14912="start",AND(E14912="end",E14911="start")),"Y","N")</f>
        <v>N</v>
      </c>
      <c r="L14912" t="str">
        <f t="shared" si="1876"/>
        <v/>
      </c>
    </row>
    <row r="14913" spans="1:12" x14ac:dyDescent="0.25">
      <c r="A14913">
        <v>14912</v>
      </c>
      <c r="B14913" s="1" t="s">
        <v>9</v>
      </c>
      <c r="C14913" t="str">
        <f t="shared" si="1874"/>
        <v>&lt;p class="indent"&gt;The entrance guards stepped aside, formed a short corridor of lances. There came a murmurous swish of garments, feet rasping the sand that had drifted into the Residency. &lt;/p&gt;</v>
      </c>
      <c r="D14913">
        <f t="shared" si="1872"/>
        <v>3</v>
      </c>
      <c r="E14913" t="str">
        <f t="shared" si="1869"/>
        <v>end</v>
      </c>
      <c r="F14913" t="str">
        <f t="shared" si="1873"/>
        <v>&lt;p class="indent"&gt;The entrance guards stepped aside, formed a short corridor of lances. There came a murmurous swish of garments, feet rasping the sand that had drifted into the Residency. &lt;/p&gt;</v>
      </c>
      <c r="G14913" t="str">
        <f t="shared" si="1875"/>
        <v>&lt;p class="indent"&gt;</v>
      </c>
      <c r="H14913">
        <v>2</v>
      </c>
      <c r="I14913">
        <f t="shared" si="1871"/>
        <v>66</v>
      </c>
      <c r="J14913">
        <f t="shared" ca="1" si="1870"/>
        <v>7318</v>
      </c>
      <c r="K14913" t="str">
        <f>IF(OR(E14913="start",AND(E14913="end",E14912="start")),"Y","N")</f>
        <v>N</v>
      </c>
      <c r="L14913" t="str">
        <f t="shared" si="1876"/>
        <v>&lt;p class="indent"&gt;The entrance guards stepped aside, formed a short corridor of lances. There came a murmurous swish of garments, feet rasping the sand that had drifted into the Residency. &lt;/p&gt;</v>
      </c>
    </row>
    <row r="14914" spans="1:12" x14ac:dyDescent="0.25">
      <c r="A14914">
        <v>14913</v>
      </c>
      <c r="B14914" s="1" t="s">
        <v>11540</v>
      </c>
      <c r="C14914" t="str">
        <f t="shared" si="1874"/>
        <v>&lt;p class="indent"&gt;The Padishah Emperor Shaddam IV led his people into the hall. His burseg helmet had been lost and the red hair stood out in</v>
      </c>
      <c r="D14914">
        <f t="shared" si="1872"/>
        <v>1</v>
      </c>
      <c r="E14914" t="str">
        <f t="shared" si="1869"/>
        <v>end</v>
      </c>
      <c r="F14914" t="str">
        <f t="shared" si="1873"/>
        <v>&lt;p class="indent"&gt;The Padishah Emperor Shaddam IV led his people into the hall. His burseg helmet had been lost and the red hair stood out in</v>
      </c>
      <c r="G14914" t="str">
        <f t="shared" si="1875"/>
        <v>&lt;p class="indent"&gt;</v>
      </c>
      <c r="H14914">
        <v>2</v>
      </c>
      <c r="I14914">
        <f t="shared" si="1871"/>
        <v>66</v>
      </c>
      <c r="J14914">
        <f t="shared" ca="1" si="1870"/>
        <v>7319</v>
      </c>
      <c r="K14914" t="str">
        <f>IF(OR(E14914="start",AND(E14914="end",E14913="start")),"Y","N")</f>
        <v>N</v>
      </c>
      <c r="L14914" t="str">
        <f t="shared" si="1876"/>
        <v/>
      </c>
    </row>
    <row r="14915" spans="1:12" x14ac:dyDescent="0.25">
      <c r="A14915">
        <v>14914</v>
      </c>
      <c r="B14915" s="1" t="s">
        <v>11541</v>
      </c>
      <c r="C14915" t="str">
        <f t="shared" si="1874"/>
        <v>&lt;p class="indent"&gt;The Padishah Emperor Shaddam IV led his people into the hall. His burseg helmet had been lost and the red hair stood out in disarray. His uniform’s left sleeve had been ripped along the inner seam. He was beltless and without weapons, but his &lt;a id="page537"/&gt;presence moved with him like a force-shield bubble that kept his immediate area open.</v>
      </c>
      <c r="D14915">
        <f t="shared" si="1872"/>
        <v>2</v>
      </c>
      <c r="E14915" t="str">
        <f t="shared" ref="E14915:E14978" si="1877">IFERROR(IF(FIND("blockquote",B14915)=2,"start","end"),E14914)</f>
        <v>end</v>
      </c>
      <c r="F14915" t="str">
        <f t="shared" si="1873"/>
        <v>&lt;p class="indent"&gt;The Padishah Emperor Shaddam IV led his people into the hall. His burseg helmet had been lost and the red hair stood out in disarray. His uniform’s left sleeve had been ripped along the inner seam. He was beltless and without weapons, but his &lt;a id="page537"/&gt;presence moved with him like a force-shield bubble that kept his immediate area open.</v>
      </c>
      <c r="G14915" t="str">
        <f t="shared" si="1875"/>
        <v>&lt;p class="indent"&gt;</v>
      </c>
      <c r="H14915">
        <v>2</v>
      </c>
      <c r="I14915">
        <f t="shared" si="1871"/>
        <v>66</v>
      </c>
      <c r="J14915">
        <f t="shared" ref="J14915:J14978" ca="1" si="1878">IF(K14915="Y","",IF(D14915=1,1+MAX(OFFSET(J14915,-A14915+1,0,A14915-1)),MAX(OFFSET(J14915,-A14915+1,0,A14915-1))))</f>
        <v>7319</v>
      </c>
      <c r="K14915" t="str">
        <f>IF(OR(E14915="start",AND(E14915="end",E14914="start")),"Y","N")</f>
        <v>N</v>
      </c>
      <c r="L14915" t="str">
        <f t="shared" si="1876"/>
        <v/>
      </c>
    </row>
    <row r="14916" spans="1:12" x14ac:dyDescent="0.25">
      <c r="A14916">
        <v>14915</v>
      </c>
      <c r="B14916" s="1" t="s">
        <v>9</v>
      </c>
      <c r="C14916" t="str">
        <f t="shared" si="1874"/>
        <v>&lt;p class="indent"&gt;The Padishah Emperor Shaddam IV led his people into the hall. His burseg helmet had been lost and the red hair stood out in disarray. His uniform’s left sleeve had been ripped along the inner seam. He was beltless and without weapons, but his &lt;a id="page537"/&gt;presence moved with him like a force-shield bubble that kept his immediate area open. &lt;/p&gt;</v>
      </c>
      <c r="D14916">
        <f t="shared" si="1872"/>
        <v>3</v>
      </c>
      <c r="E14916" t="str">
        <f t="shared" si="1877"/>
        <v>end</v>
      </c>
      <c r="F14916" t="str">
        <f t="shared" si="1873"/>
        <v>&lt;p class="indent"&gt;The Padishah Emperor Shaddam IV led his people into the hall. His burseg helmet had been lost and the red hair stood out in disarray. His uniform’s left sleeve had been ripped along the inner seam. He was beltless and without weapons, but his &lt;a id="page537"/&gt;presence moved with him like a force-shield bubble that kept his immediate area open. &lt;/p&gt;</v>
      </c>
      <c r="G14916" t="str">
        <f t="shared" si="1875"/>
        <v>&lt;p class="indent"&gt;</v>
      </c>
      <c r="H14916">
        <v>2</v>
      </c>
      <c r="I14916">
        <f t="shared" si="1871"/>
        <v>66</v>
      </c>
      <c r="J14916">
        <f t="shared" ca="1" si="1878"/>
        <v>7319</v>
      </c>
      <c r="K14916" t="str">
        <f>IF(OR(E14916="start",AND(E14916="end",E14915="start")),"Y","N")</f>
        <v>N</v>
      </c>
      <c r="L14916" t="str">
        <f t="shared" si="1876"/>
        <v>&lt;p class="indent"&gt;The Padishah Emperor Shaddam IV led his people into the hall. His burseg helmet had been lost and the red hair stood out in disarray. His uniform’s left sleeve had been ripped along the inner seam. He was beltless and without weapons, but his &lt;a id="page537"/&gt;presence moved with him like a force-shield bubble that kept his immediate area open. &lt;/p&gt;</v>
      </c>
    </row>
    <row r="14917" spans="1:12" x14ac:dyDescent="0.25">
      <c r="A14917">
        <v>14916</v>
      </c>
      <c r="B14917" s="1" t="s">
        <v>11542</v>
      </c>
      <c r="C14917" t="str">
        <f t="shared" si="1874"/>
        <v>&lt;p class="indent"&gt;A Fremen lance dropped across his path, stopped him where Paul had ordered. The others bunched up behind, a montage of color,</v>
      </c>
      <c r="D14917">
        <f t="shared" si="1872"/>
        <v>1</v>
      </c>
      <c r="E14917" t="str">
        <f t="shared" si="1877"/>
        <v>end</v>
      </c>
      <c r="F14917" t="str">
        <f t="shared" si="1873"/>
        <v>&lt;p class="indent"&gt;A Fremen lance dropped across his path, stopped him where Paul had ordered. The others bunched up behind, a montage of color,</v>
      </c>
      <c r="G14917" t="str">
        <f t="shared" si="1875"/>
        <v>&lt;p class="indent"&gt;</v>
      </c>
      <c r="H14917">
        <v>2</v>
      </c>
      <c r="I14917">
        <f t="shared" ref="I14917:I14980" si="1879">IF(AND(E14916="end",E14917="start"),I14916+1,I14916)</f>
        <v>66</v>
      </c>
      <c r="J14917">
        <f t="shared" ca="1" si="1878"/>
        <v>7320</v>
      </c>
      <c r="K14917" t="str">
        <f>IF(OR(E14917="start",AND(E14917="end",E14916="start")),"Y","N")</f>
        <v>N</v>
      </c>
      <c r="L14917" t="str">
        <f t="shared" si="1876"/>
        <v/>
      </c>
    </row>
    <row r="14918" spans="1:12" x14ac:dyDescent="0.25">
      <c r="A14918">
        <v>14917</v>
      </c>
      <c r="B14918" s="1" t="s">
        <v>11543</v>
      </c>
      <c r="C14918" t="str">
        <f t="shared" si="1874"/>
        <v>&lt;p class="indent"&gt;A Fremen lance dropped across his path, stopped him where Paul had ordered. The others bunched up behind, a montage of color, of shuffling and of staring faces.</v>
      </c>
      <c r="D14918">
        <f t="shared" si="1872"/>
        <v>2</v>
      </c>
      <c r="E14918" t="str">
        <f t="shared" si="1877"/>
        <v>end</v>
      </c>
      <c r="F14918" t="str">
        <f t="shared" si="1873"/>
        <v>&lt;p class="indent"&gt;A Fremen lance dropped across his path, stopped him where Paul had ordered. The others bunched up behind, a montage of color, of shuffling and of staring faces.</v>
      </c>
      <c r="G14918" t="str">
        <f t="shared" si="1875"/>
        <v>&lt;p class="indent"&gt;</v>
      </c>
      <c r="H14918">
        <v>2</v>
      </c>
      <c r="I14918">
        <f t="shared" si="1879"/>
        <v>66</v>
      </c>
      <c r="J14918">
        <f t="shared" ca="1" si="1878"/>
        <v>7320</v>
      </c>
      <c r="K14918" t="str">
        <f>IF(OR(E14918="start",AND(E14918="end",E14917="start")),"Y","N")</f>
        <v>N</v>
      </c>
      <c r="L14918" t="str">
        <f t="shared" si="1876"/>
        <v/>
      </c>
    </row>
    <row r="14919" spans="1:12" x14ac:dyDescent="0.25">
      <c r="A14919">
        <v>14918</v>
      </c>
      <c r="B14919" s="1" t="s">
        <v>9</v>
      </c>
      <c r="C14919" t="str">
        <f t="shared" si="1874"/>
        <v>&lt;p class="indent"&gt;A Fremen lance dropped across his path, stopped him where Paul had ordered. The others bunched up behind, a montage of color, of shuffling and of staring faces. &lt;/p&gt;</v>
      </c>
      <c r="D14919">
        <f t="shared" ref="D14919:D14982" si="1880">IF(LEFT(B14919,2)="&lt;p",1,IF(LEFT(B14919,3)="&lt;h1",1,D14918+1))</f>
        <v>3</v>
      </c>
      <c r="E14919" t="str">
        <f t="shared" si="1877"/>
        <v>end</v>
      </c>
      <c r="F14919" t="str">
        <f t="shared" si="1873"/>
        <v>&lt;p class="indent"&gt;A Fremen lance dropped across his path, stopped him where Paul had ordered. The others bunched up behind, a montage of color, of shuffling and of staring faces. &lt;/p&gt;</v>
      </c>
      <c r="G14919" t="str">
        <f t="shared" si="1875"/>
        <v>&lt;p class="indent"&gt;</v>
      </c>
      <c r="H14919">
        <v>2</v>
      </c>
      <c r="I14919">
        <f t="shared" si="1879"/>
        <v>66</v>
      </c>
      <c r="J14919">
        <f t="shared" ca="1" si="1878"/>
        <v>7320</v>
      </c>
      <c r="K14919" t="str">
        <f>IF(OR(E14919="start",AND(E14919="end",E14918="start")),"Y","N")</f>
        <v>N</v>
      </c>
      <c r="L14919" t="str">
        <f t="shared" si="1876"/>
        <v>&lt;p class="indent"&gt;A Fremen lance dropped across his path, stopped him where Paul had ordered. The others bunched up behind, a montage of color, of shuffling and of staring faces. &lt;/p&gt;</v>
      </c>
    </row>
    <row r="14920" spans="1:12" x14ac:dyDescent="0.25">
      <c r="A14920">
        <v>14919</v>
      </c>
      <c r="B14920" s="1" t="s">
        <v>11544</v>
      </c>
      <c r="C14920" t="str">
        <f t="shared" si="1874"/>
        <v>&lt;p class="indent"&gt;Paul swept his gaze across the group, saw women who hid signs of weeping, saw the lackeys who had come to enjoy the grandstand</v>
      </c>
      <c r="D14920">
        <f t="shared" si="1880"/>
        <v>1</v>
      </c>
      <c r="E14920" t="str">
        <f t="shared" si="1877"/>
        <v>end</v>
      </c>
      <c r="F14920" t="str">
        <f t="shared" si="1873"/>
        <v>&lt;p class="indent"&gt;Paul swept his gaze across the group, saw women who hid signs of weeping, saw the lackeys who had come to enjoy the grandstand</v>
      </c>
      <c r="G14920" t="str">
        <f t="shared" si="1875"/>
        <v>&lt;p class="indent"&gt;</v>
      </c>
      <c r="H14920">
        <v>2</v>
      </c>
      <c r="I14920">
        <f t="shared" si="1879"/>
        <v>66</v>
      </c>
      <c r="J14920">
        <f t="shared" ca="1" si="1878"/>
        <v>7321</v>
      </c>
      <c r="K14920" t="str">
        <f>IF(OR(E14920="start",AND(E14920="end",E14919="start")),"Y","N")</f>
        <v>N</v>
      </c>
      <c r="L14920" t="str">
        <f t="shared" si="1876"/>
        <v/>
      </c>
    </row>
    <row r="14921" spans="1:12" x14ac:dyDescent="0.25">
      <c r="A14921">
        <v>14920</v>
      </c>
      <c r="B14921" s="1" t="s">
        <v>11545</v>
      </c>
      <c r="C14921" t="str">
        <f t="shared" si="1874"/>
        <v>&lt;p class="indent"&gt;Paul swept his gaze across the group, saw women who hid signs of weeping, saw the lackeys who had come to enjoy the grandstand seats at a Sardaukar victory and now stood choked to silence by defeat. Paul saw the bird-bright eyes of the Reverend Mother</v>
      </c>
      <c r="D14921">
        <f t="shared" si="1880"/>
        <v>2</v>
      </c>
      <c r="E14921" t="str">
        <f t="shared" si="1877"/>
        <v>end</v>
      </c>
      <c r="F14921" t="str">
        <f t="shared" si="1873"/>
        <v>&lt;p class="indent"&gt;Paul swept his gaze across the group, saw women who hid signs of weeping, saw the lackeys who had come to enjoy the grandstand seats at a Sardaukar victory and now stood choked to silence by defeat. Paul saw the bird-bright eyes of the Reverend Mother</v>
      </c>
      <c r="G14921" t="str">
        <f t="shared" si="1875"/>
        <v>&lt;p class="indent"&gt;</v>
      </c>
      <c r="H14921">
        <v>2</v>
      </c>
      <c r="I14921">
        <f t="shared" si="1879"/>
        <v>66</v>
      </c>
      <c r="J14921">
        <f t="shared" ca="1" si="1878"/>
        <v>7321</v>
      </c>
      <c r="K14921" t="str">
        <f>IF(OR(E14921="start",AND(E14921="end",E14920="start")),"Y","N")</f>
        <v>N</v>
      </c>
      <c r="L14921" t="str">
        <f t="shared" si="1876"/>
        <v/>
      </c>
    </row>
    <row r="14922" spans="1:12" x14ac:dyDescent="0.25">
      <c r="A14922">
        <v>14921</v>
      </c>
      <c r="B14922" s="1" t="s">
        <v>11546</v>
      </c>
      <c r="C14922" t="str">
        <f t="shared" si="1874"/>
        <v>&lt;p class="indent"&gt;Paul swept his gaze across the group, saw women who hid signs of weeping, saw the lackeys who had come to enjoy the grandstand seats at a Sardaukar victory and now stood choked to silence by defeat. Paul saw the bird-bright eyes of the Reverend Mother Gaius Helen Mohiam glaring beneath her black hood, and beside her the narrow furtiveness of Feyd-Rautha Harkonnen.</v>
      </c>
      <c r="D14922">
        <f t="shared" si="1880"/>
        <v>3</v>
      </c>
      <c r="E14922" t="str">
        <f t="shared" si="1877"/>
        <v>end</v>
      </c>
      <c r="F14922" t="str">
        <f t="shared" si="1873"/>
        <v>&lt;p class="indent"&gt;Paul swept his gaze across the group, saw women who hid signs of weeping, saw the lackeys who had come to enjoy the grandstand seats at a Sardaukar victory and now stood choked to silence by defeat. Paul saw the bird-bright eyes of the Reverend Mother Gaius Helen Mohiam glaring beneath her black hood, and beside her the narrow furtiveness of Feyd-Rautha Harkonnen.</v>
      </c>
      <c r="G14922" t="str">
        <f t="shared" si="1875"/>
        <v>&lt;p class="indent"&gt;</v>
      </c>
      <c r="H14922">
        <v>2</v>
      </c>
      <c r="I14922">
        <f t="shared" si="1879"/>
        <v>66</v>
      </c>
      <c r="J14922">
        <f t="shared" ca="1" si="1878"/>
        <v>7321</v>
      </c>
      <c r="K14922" t="str">
        <f>IF(OR(E14922="start",AND(E14922="end",E14921="start")),"Y","N")</f>
        <v>N</v>
      </c>
      <c r="L14922" t="str">
        <f t="shared" si="1876"/>
        <v/>
      </c>
    </row>
    <row r="14923" spans="1:12" x14ac:dyDescent="0.25">
      <c r="A14923">
        <v>14922</v>
      </c>
      <c r="B14923" s="1" t="s">
        <v>9</v>
      </c>
      <c r="C14923" t="str">
        <f t="shared" si="1874"/>
        <v>&lt;p class="indent"&gt;Paul swept his gaze across the group, saw women who hid signs of weeping, saw the lackeys who had come to enjoy the grandstand seats at a Sardaukar victory and now stood choked to silence by defeat. Paul saw the bird-bright eyes of the Reverend Mother Gaius Helen Mohiam glaring beneath her black hood, and beside her the narrow furtiveness of Feyd-Rautha Harkonnen. &lt;/p&gt;</v>
      </c>
      <c r="D14923">
        <f t="shared" si="1880"/>
        <v>4</v>
      </c>
      <c r="E14923" t="str">
        <f t="shared" si="1877"/>
        <v>end</v>
      </c>
      <c r="F14923" t="str">
        <f t="shared" ref="F14923:F14986" si="1881">IF(AND(E14923="start",D14923&gt;=D14922),F14922&amp;" "&amp;B14923,C14923)</f>
        <v>&lt;p class="indent"&gt;Paul swept his gaze across the group, saw women who hid signs of weeping, saw the lackeys who had come to enjoy the grandstand seats at a Sardaukar victory and now stood choked to silence by defeat. Paul saw the bird-bright eyes of the Reverend Mother Gaius Helen Mohiam glaring beneath her black hood, and beside her the narrow furtiveness of Feyd-Rautha Harkonnen. &lt;/p&gt;</v>
      </c>
      <c r="G14923" t="str">
        <f t="shared" si="1875"/>
        <v>&lt;p class="indent"&gt;</v>
      </c>
      <c r="H14923">
        <v>2</v>
      </c>
      <c r="I14923">
        <f t="shared" si="1879"/>
        <v>66</v>
      </c>
      <c r="J14923">
        <f t="shared" ca="1" si="1878"/>
        <v>7321</v>
      </c>
      <c r="K14923" t="str">
        <f>IF(OR(E14923="start",AND(E14923="end",E14922="start")),"Y","N")</f>
        <v>N</v>
      </c>
      <c r="L14923" t="str">
        <f t="shared" si="1876"/>
        <v>&lt;p class="indent"&gt;Paul swept his gaze across the group, saw women who hid signs of weeping, saw the lackeys who had come to enjoy the grandstand seats at a Sardaukar victory and now stood choked to silence by defeat. Paul saw the bird-bright eyes of the Reverend Mother Gaius Helen Mohiam glaring beneath her black hood, and beside her the narrow furtiveness of Feyd-Rautha Harkonnen. &lt;/p&gt;</v>
      </c>
    </row>
    <row r="14924" spans="1:12" x14ac:dyDescent="0.25">
      <c r="A14924">
        <v>14923</v>
      </c>
      <c r="B14924" s="1" t="s">
        <v>11547</v>
      </c>
      <c r="C14924" t="str">
        <f t="shared" si="1874"/>
        <v>&lt;p class="indent"&gt;&lt;em&gt;There’s a face time betrayed to me,&lt;/em&gt; Paul thought.</v>
      </c>
      <c r="D14924">
        <f t="shared" si="1880"/>
        <v>1</v>
      </c>
      <c r="E14924" t="str">
        <f t="shared" si="1877"/>
        <v>end</v>
      </c>
      <c r="F14924" t="str">
        <f t="shared" si="1881"/>
        <v>&lt;p class="indent"&gt;&lt;em&gt;There’s a face time betrayed to me,&lt;/em&gt; Paul thought.</v>
      </c>
      <c r="G14924" t="str">
        <f t="shared" si="1875"/>
        <v>&lt;p class="indent"&gt;</v>
      </c>
      <c r="H14924">
        <v>2</v>
      </c>
      <c r="I14924">
        <f t="shared" si="1879"/>
        <v>66</v>
      </c>
      <c r="J14924">
        <f t="shared" ca="1" si="1878"/>
        <v>7322</v>
      </c>
      <c r="K14924" t="str">
        <f>IF(OR(E14924="start",AND(E14924="end",E14923="start")),"Y","N")</f>
        <v>N</v>
      </c>
      <c r="L14924" t="str">
        <f t="shared" si="1876"/>
        <v/>
      </c>
    </row>
    <row r="14925" spans="1:12" x14ac:dyDescent="0.25">
      <c r="A14925">
        <v>14924</v>
      </c>
      <c r="B14925" s="1" t="s">
        <v>9</v>
      </c>
      <c r="C14925" t="str">
        <f t="shared" si="1874"/>
        <v>&lt;p class="indent"&gt;&lt;em&gt;There’s a face time betrayed to me,&lt;/em&gt; Paul thought. &lt;/p&gt;</v>
      </c>
      <c r="D14925">
        <f t="shared" si="1880"/>
        <v>2</v>
      </c>
      <c r="E14925" t="str">
        <f t="shared" si="1877"/>
        <v>end</v>
      </c>
      <c r="F14925" t="str">
        <f t="shared" si="1881"/>
        <v>&lt;p class="indent"&gt;&lt;em&gt;There’s a face time betrayed to me,&lt;/em&gt; Paul thought. &lt;/p&gt;</v>
      </c>
      <c r="G14925" t="str">
        <f t="shared" si="1875"/>
        <v>&lt;p class="indent"&gt;</v>
      </c>
      <c r="H14925">
        <v>2</v>
      </c>
      <c r="I14925">
        <f t="shared" si="1879"/>
        <v>66</v>
      </c>
      <c r="J14925">
        <f t="shared" ca="1" si="1878"/>
        <v>7322</v>
      </c>
      <c r="K14925" t="str">
        <f>IF(OR(E14925="start",AND(E14925="end",E14924="start")),"Y","N")</f>
        <v>N</v>
      </c>
      <c r="L14925" t="str">
        <f t="shared" si="1876"/>
        <v>&lt;p class="indent"&gt;&lt;em&gt;There’s a face time betrayed to me,&lt;/em&gt; Paul thought. &lt;/p&gt;</v>
      </c>
    </row>
    <row r="14926" spans="1:12" x14ac:dyDescent="0.25">
      <c r="A14926">
        <v>14925</v>
      </c>
      <c r="B14926" s="1" t="s">
        <v>11548</v>
      </c>
      <c r="C14926" t="str">
        <f t="shared" si="1874"/>
        <v>&lt;p class="indent"&gt;He looked beyond Feyd-Rautha then, attracted by a movement, seeing there a narrow, weaselish face he’d never before encountered</v>
      </c>
      <c r="D14926">
        <f t="shared" si="1880"/>
        <v>1</v>
      </c>
      <c r="E14926" t="str">
        <f t="shared" si="1877"/>
        <v>end</v>
      </c>
      <c r="F14926" t="str">
        <f t="shared" si="1881"/>
        <v>&lt;p class="indent"&gt;He looked beyond Feyd-Rautha then, attracted by a movement, seeing there a narrow, weaselish face he’d never before encountered</v>
      </c>
      <c r="G14926" t="str">
        <f t="shared" si="1875"/>
        <v>&lt;p class="indent"&gt;</v>
      </c>
      <c r="H14926">
        <v>2</v>
      </c>
      <c r="I14926">
        <f t="shared" si="1879"/>
        <v>66</v>
      </c>
      <c r="J14926">
        <f t="shared" ca="1" si="1878"/>
        <v>7323</v>
      </c>
      <c r="K14926" t="str">
        <f>IF(OR(E14926="start",AND(E14926="end",E14925="start")),"Y","N")</f>
        <v>N</v>
      </c>
      <c r="L14926" t="str">
        <f t="shared" si="1876"/>
        <v/>
      </c>
    </row>
    <row r="14927" spans="1:12" x14ac:dyDescent="0.25">
      <c r="A14927">
        <v>14926</v>
      </c>
      <c r="B14927" s="1" t="s">
        <v>11549</v>
      </c>
      <c r="C14927" t="str">
        <f t="shared" si="1874"/>
        <v>&lt;p class="indent"&gt;He looked beyond Feyd-Rautha then, attracted by a movement, seeing there a narrow, weaselish face he’d never before encountered – not in time or out of it. It was a face he felt he should know and the feeling carried with it a marker of fear.</v>
      </c>
      <c r="D14927">
        <f t="shared" si="1880"/>
        <v>2</v>
      </c>
      <c r="E14927" t="str">
        <f t="shared" si="1877"/>
        <v>end</v>
      </c>
      <c r="F14927" t="str">
        <f t="shared" si="1881"/>
        <v>&lt;p class="indent"&gt;He looked beyond Feyd-Rautha then, attracted by a movement, seeing there a narrow, weaselish face he’d never before encountered – not in time or out of it. It was a face he felt he should know and the feeling carried with it a marker of fear.</v>
      </c>
      <c r="G14927" t="str">
        <f t="shared" si="1875"/>
        <v>&lt;p class="indent"&gt;</v>
      </c>
      <c r="H14927">
        <v>2</v>
      </c>
      <c r="I14927">
        <f t="shared" si="1879"/>
        <v>66</v>
      </c>
      <c r="J14927">
        <f t="shared" ca="1" si="1878"/>
        <v>7323</v>
      </c>
      <c r="K14927" t="str">
        <f>IF(OR(E14927="start",AND(E14927="end",E14926="start")),"Y","N")</f>
        <v>N</v>
      </c>
      <c r="L14927" t="str">
        <f t="shared" si="1876"/>
        <v/>
      </c>
    </row>
    <row r="14928" spans="1:12" x14ac:dyDescent="0.25">
      <c r="A14928">
        <v>14927</v>
      </c>
      <c r="B14928" s="1" t="s">
        <v>9</v>
      </c>
      <c r="C14928" t="str">
        <f t="shared" si="1874"/>
        <v>&lt;p class="indent"&gt;He looked beyond Feyd-Rautha then, attracted by a movement, seeing there a narrow, weaselish face he’d never before encountered – not in time or out of it. It was a face he felt he should know and the feeling carried with it a marker of fear. &lt;/p&gt;</v>
      </c>
      <c r="D14928">
        <f t="shared" si="1880"/>
        <v>3</v>
      </c>
      <c r="E14928" t="str">
        <f t="shared" si="1877"/>
        <v>end</v>
      </c>
      <c r="F14928" t="str">
        <f t="shared" si="1881"/>
        <v>&lt;p class="indent"&gt;He looked beyond Feyd-Rautha then, attracted by a movement, seeing there a narrow, weaselish face he’d never before encountered – not in time or out of it. It was a face he felt he should know and the feeling carried with it a marker of fear. &lt;/p&gt;</v>
      </c>
      <c r="G14928" t="str">
        <f t="shared" si="1875"/>
        <v>&lt;p class="indent"&gt;</v>
      </c>
      <c r="H14928">
        <v>2</v>
      </c>
      <c r="I14928">
        <f t="shared" si="1879"/>
        <v>66</v>
      </c>
      <c r="J14928">
        <f t="shared" ca="1" si="1878"/>
        <v>7323</v>
      </c>
      <c r="K14928" t="str">
        <f>IF(OR(E14928="start",AND(E14928="end",E14927="start")),"Y","N")</f>
        <v>N</v>
      </c>
      <c r="L14928" t="str">
        <f t="shared" si="1876"/>
        <v>&lt;p class="indent"&gt;He looked beyond Feyd-Rautha then, attracted by a movement, seeing there a narrow, weaselish face he’d never before encountered – not in time or out of it. It was a face he felt he should know and the feeling carried with it a marker of fear. &lt;/p&gt;</v>
      </c>
    </row>
    <row r="14929" spans="1:12" x14ac:dyDescent="0.25">
      <c r="A14929">
        <v>14928</v>
      </c>
      <c r="B14929" s="1" t="s">
        <v>11550</v>
      </c>
      <c r="C14929" t="str">
        <f t="shared" si="1874"/>
        <v>&lt;p class="indent"&gt;&lt;em&gt;Why should I fear that man?&lt;/em&gt; he wondered.</v>
      </c>
      <c r="D14929">
        <f t="shared" si="1880"/>
        <v>1</v>
      </c>
      <c r="E14929" t="str">
        <f t="shared" si="1877"/>
        <v>end</v>
      </c>
      <c r="F14929" t="str">
        <f t="shared" si="1881"/>
        <v>&lt;p class="indent"&gt;&lt;em&gt;Why should I fear that man?&lt;/em&gt; he wondered.</v>
      </c>
      <c r="G14929" t="str">
        <f t="shared" si="1875"/>
        <v>&lt;p class="indent"&gt;</v>
      </c>
      <c r="H14929">
        <v>2</v>
      </c>
      <c r="I14929">
        <f t="shared" si="1879"/>
        <v>66</v>
      </c>
      <c r="J14929">
        <f t="shared" ca="1" si="1878"/>
        <v>7324</v>
      </c>
      <c r="K14929" t="str">
        <f>IF(OR(E14929="start",AND(E14929="end",E14928="start")),"Y","N")</f>
        <v>N</v>
      </c>
      <c r="L14929" t="str">
        <f t="shared" si="1876"/>
        <v/>
      </c>
    </row>
    <row r="14930" spans="1:12" x14ac:dyDescent="0.25">
      <c r="A14930">
        <v>14929</v>
      </c>
      <c r="B14930" s="1" t="s">
        <v>9</v>
      </c>
      <c r="C14930" t="str">
        <f t="shared" si="1874"/>
        <v>&lt;p class="indent"&gt;&lt;em&gt;Why should I fear that man?&lt;/em&gt; he wondered. &lt;/p&gt;</v>
      </c>
      <c r="D14930">
        <f t="shared" si="1880"/>
        <v>2</v>
      </c>
      <c r="E14930" t="str">
        <f t="shared" si="1877"/>
        <v>end</v>
      </c>
      <c r="F14930" t="str">
        <f t="shared" si="1881"/>
        <v>&lt;p class="indent"&gt;&lt;em&gt;Why should I fear that man?&lt;/em&gt; he wondered. &lt;/p&gt;</v>
      </c>
      <c r="G14930" t="str">
        <f t="shared" si="1875"/>
        <v>&lt;p class="indent"&gt;</v>
      </c>
      <c r="H14930">
        <v>2</v>
      </c>
      <c r="I14930">
        <f t="shared" si="1879"/>
        <v>66</v>
      </c>
      <c r="J14930">
        <f t="shared" ca="1" si="1878"/>
        <v>7324</v>
      </c>
      <c r="K14930" t="str">
        <f>IF(OR(E14930="start",AND(E14930="end",E14929="start")),"Y","N")</f>
        <v>N</v>
      </c>
      <c r="L14930" t="str">
        <f t="shared" si="1876"/>
        <v>&lt;p class="indent"&gt;&lt;em&gt;Why should I fear that man?&lt;/em&gt; he wondered. &lt;/p&gt;</v>
      </c>
    </row>
    <row r="14931" spans="1:12" x14ac:dyDescent="0.25">
      <c r="A14931">
        <v>14930</v>
      </c>
      <c r="B14931" s="1" t="s">
        <v>11551</v>
      </c>
      <c r="C14931" t="str">
        <f t="shared" si="1874"/>
        <v>&lt;p class="indent"&gt;He leaned toward his mother, whispered: ‘That man to the left of the Reverend Mother, the evil-looking one – who is that?’&lt;/p&gt;</v>
      </c>
      <c r="D14931">
        <f t="shared" si="1880"/>
        <v>1</v>
      </c>
      <c r="E14931" t="str">
        <f t="shared" si="1877"/>
        <v>end</v>
      </c>
      <c r="F14931" t="str">
        <f t="shared" si="1881"/>
        <v>&lt;p class="indent"&gt;He leaned toward his mother, whispered: ‘That man to the left of the Reverend Mother, the evil-looking one – who is that?’&lt;/p&gt;</v>
      </c>
      <c r="G14931" t="str">
        <f t="shared" si="1875"/>
        <v>&lt;p class="indent"&gt;</v>
      </c>
      <c r="H14931">
        <v>2</v>
      </c>
      <c r="I14931">
        <f t="shared" si="1879"/>
        <v>66</v>
      </c>
      <c r="J14931">
        <f t="shared" ca="1" si="1878"/>
        <v>7325</v>
      </c>
      <c r="K14931" t="str">
        <f>IF(OR(E14931="start",AND(E14931="end",E14930="start")),"Y","N")</f>
        <v>N</v>
      </c>
      <c r="L14931" t="str">
        <f t="shared" si="1876"/>
        <v>&lt;p class="indent"&gt;He leaned toward his mother, whispered: ‘That man to the left of the Reverend Mother, the evil-looking one – who is that?’&lt;/p&gt;</v>
      </c>
    </row>
    <row r="14932" spans="1:12" x14ac:dyDescent="0.25">
      <c r="A14932">
        <v>14931</v>
      </c>
      <c r="B14932" s="1" t="s">
        <v>11552</v>
      </c>
      <c r="C14932" t="str">
        <f t="shared" si="1874"/>
        <v>&lt;p class="indent"&gt;Jessica looked, recognizing the face from her Duke’s dossiers. ‘Count Fenring,’ she said. ‘The one who was here immediately</v>
      </c>
      <c r="D14932">
        <f t="shared" si="1880"/>
        <v>1</v>
      </c>
      <c r="E14932" t="str">
        <f t="shared" si="1877"/>
        <v>end</v>
      </c>
      <c r="F14932" t="str">
        <f t="shared" si="1881"/>
        <v>&lt;p class="indent"&gt;Jessica looked, recognizing the face from her Duke’s dossiers. ‘Count Fenring,’ she said. ‘The one who was here immediately</v>
      </c>
      <c r="G14932" t="str">
        <f t="shared" si="1875"/>
        <v>&lt;p class="indent"&gt;</v>
      </c>
      <c r="H14932">
        <v>2</v>
      </c>
      <c r="I14932">
        <f t="shared" si="1879"/>
        <v>66</v>
      </c>
      <c r="J14932">
        <f t="shared" ca="1" si="1878"/>
        <v>7326</v>
      </c>
      <c r="K14932" t="str">
        <f>IF(OR(E14932="start",AND(E14932="end",E14931="start")),"Y","N")</f>
        <v>N</v>
      </c>
      <c r="L14932" t="str">
        <f t="shared" si="1876"/>
        <v/>
      </c>
    </row>
    <row r="14933" spans="1:12" x14ac:dyDescent="0.25">
      <c r="A14933">
        <v>14932</v>
      </c>
      <c r="B14933" s="1" t="s">
        <v>11553</v>
      </c>
      <c r="C14933" t="str">
        <f t="shared" si="1874"/>
        <v>&lt;p class="indent"&gt;Jessica looked, recognizing the face from her Duke’s dossiers. ‘Count Fenring,’ she said. ‘The one who was here immediately before us. A genetic-eunuch … and a killer.’</v>
      </c>
      <c r="D14933">
        <f t="shared" si="1880"/>
        <v>2</v>
      </c>
      <c r="E14933" t="str">
        <f t="shared" si="1877"/>
        <v>end</v>
      </c>
      <c r="F14933" t="str">
        <f t="shared" si="1881"/>
        <v>&lt;p class="indent"&gt;Jessica looked, recognizing the face from her Duke’s dossiers. ‘Count Fenring,’ she said. ‘The one who was here immediately before us. A genetic-eunuch … and a killer.’</v>
      </c>
      <c r="G14933" t="str">
        <f t="shared" si="1875"/>
        <v>&lt;p class="indent"&gt;</v>
      </c>
      <c r="H14933">
        <v>2</v>
      </c>
      <c r="I14933">
        <f t="shared" si="1879"/>
        <v>66</v>
      </c>
      <c r="J14933">
        <f t="shared" ca="1" si="1878"/>
        <v>7326</v>
      </c>
      <c r="K14933" t="str">
        <f>IF(OR(E14933="start",AND(E14933="end",E14932="start")),"Y","N")</f>
        <v>N</v>
      </c>
      <c r="L14933" t="str">
        <f t="shared" si="1876"/>
        <v/>
      </c>
    </row>
    <row r="14934" spans="1:12" x14ac:dyDescent="0.25">
      <c r="A14934">
        <v>14933</v>
      </c>
      <c r="B14934" s="1" t="s">
        <v>9</v>
      </c>
      <c r="C14934" t="str">
        <f t="shared" si="1874"/>
        <v>&lt;p class="indent"&gt;Jessica looked, recognizing the face from her Duke’s dossiers. ‘Count Fenring,’ she said. ‘The one who was here immediately before us. A genetic-eunuch … and a killer.’ &lt;/p&gt;</v>
      </c>
      <c r="D14934">
        <f t="shared" si="1880"/>
        <v>3</v>
      </c>
      <c r="E14934" t="str">
        <f t="shared" si="1877"/>
        <v>end</v>
      </c>
      <c r="F14934" t="str">
        <f t="shared" si="1881"/>
        <v>&lt;p class="indent"&gt;Jessica looked, recognizing the face from her Duke’s dossiers. ‘Count Fenring,’ she said. ‘The one who was here immediately before us. A genetic-eunuch … and a killer.’ &lt;/p&gt;</v>
      </c>
      <c r="G14934" t="str">
        <f t="shared" si="1875"/>
        <v>&lt;p class="indent"&gt;</v>
      </c>
      <c r="H14934">
        <v>2</v>
      </c>
      <c r="I14934">
        <f t="shared" si="1879"/>
        <v>66</v>
      </c>
      <c r="J14934">
        <f t="shared" ca="1" si="1878"/>
        <v>7326</v>
      </c>
      <c r="K14934" t="str">
        <f>IF(OR(E14934="start",AND(E14934="end",E14933="start")),"Y","N")</f>
        <v>N</v>
      </c>
      <c r="L14934" t="str">
        <f t="shared" si="1876"/>
        <v>&lt;p class="indent"&gt;Jessica looked, recognizing the face from her Duke’s dossiers. ‘Count Fenring,’ she said. ‘The one who was here immediately before us. A genetic-eunuch … and a killer.’ &lt;/p&gt;</v>
      </c>
    </row>
    <row r="14935" spans="1:12" x14ac:dyDescent="0.25">
      <c r="A14935">
        <v>14934</v>
      </c>
      <c r="B14935" s="1" t="s">
        <v>11554</v>
      </c>
      <c r="C14935" t="str">
        <f t="shared" si="1874"/>
        <v>&lt;p class="indent"&gt;&lt;em&gt;The Emperor’s errand boy,&lt;/em&gt; Paul thought. And the thought was a shock crashing across his consciousness because he had seen the Emperor in uncounted</v>
      </c>
      <c r="D14935">
        <f t="shared" si="1880"/>
        <v>1</v>
      </c>
      <c r="E14935" t="str">
        <f t="shared" si="1877"/>
        <v>end</v>
      </c>
      <c r="F14935" t="str">
        <f t="shared" si="1881"/>
        <v>&lt;p class="indent"&gt;&lt;em&gt;The Emperor’s errand boy,&lt;/em&gt; Paul thought. And the thought was a shock crashing across his consciousness because he had seen the Emperor in uncounted</v>
      </c>
      <c r="G14935" t="str">
        <f t="shared" si="1875"/>
        <v>&lt;p class="indent"&gt;</v>
      </c>
      <c r="H14935">
        <v>2</v>
      </c>
      <c r="I14935">
        <f t="shared" si="1879"/>
        <v>66</v>
      </c>
      <c r="J14935">
        <f t="shared" ca="1" si="1878"/>
        <v>7327</v>
      </c>
      <c r="K14935" t="str">
        <f>IF(OR(E14935="start",AND(E14935="end",E14934="start")),"Y","N")</f>
        <v>N</v>
      </c>
      <c r="L14935" t="str">
        <f t="shared" si="1876"/>
        <v/>
      </c>
    </row>
    <row r="14936" spans="1:12" x14ac:dyDescent="0.25">
      <c r="A14936">
        <v>14935</v>
      </c>
      <c r="B14936" s="1" t="s">
        <v>11555</v>
      </c>
      <c r="C14936" t="str">
        <f t="shared" si="1874"/>
        <v>&lt;p class="indent"&gt;&lt;em&gt;The Emperor’s errand boy,&lt;/em&gt; Paul thought. And the thought was a shock crashing across his consciousness because he had seen the Emperor in uncounted associations spread through the possible futures – but never once had Count Fenring appeared within those prescient visions.</v>
      </c>
      <c r="D14936">
        <f t="shared" si="1880"/>
        <v>2</v>
      </c>
      <c r="E14936" t="str">
        <f t="shared" si="1877"/>
        <v>end</v>
      </c>
      <c r="F14936" t="str">
        <f t="shared" si="1881"/>
        <v>&lt;p class="indent"&gt;&lt;em&gt;The Emperor’s errand boy,&lt;/em&gt; Paul thought. And the thought was a shock crashing across his consciousness because he had seen the Emperor in uncounted associations spread through the possible futures – but never once had Count Fenring appeared within those prescient visions.</v>
      </c>
      <c r="G14936" t="str">
        <f t="shared" si="1875"/>
        <v>&lt;p class="indent"&gt;</v>
      </c>
      <c r="H14936">
        <v>2</v>
      </c>
      <c r="I14936">
        <f t="shared" si="1879"/>
        <v>66</v>
      </c>
      <c r="J14936">
        <f t="shared" ca="1" si="1878"/>
        <v>7327</v>
      </c>
      <c r="K14936" t="str">
        <f>IF(OR(E14936="start",AND(E14936="end",E14935="start")),"Y","N")</f>
        <v>N</v>
      </c>
      <c r="L14936" t="str">
        <f t="shared" si="1876"/>
        <v/>
      </c>
    </row>
    <row r="14937" spans="1:12" x14ac:dyDescent="0.25">
      <c r="A14937">
        <v>14936</v>
      </c>
      <c r="B14937" s="1" t="s">
        <v>9</v>
      </c>
      <c r="C14937" t="str">
        <f t="shared" si="1874"/>
        <v>&lt;p class="indent"&gt;&lt;em&gt;The Emperor’s errand boy,&lt;/em&gt; Paul thought. And the thought was a shock crashing across his consciousness because he had seen the Emperor in uncounted associations spread through the possible futures – but never once had Count Fenring appeared within those prescient visions. &lt;/p&gt;</v>
      </c>
      <c r="D14937">
        <f t="shared" si="1880"/>
        <v>3</v>
      </c>
      <c r="E14937" t="str">
        <f t="shared" si="1877"/>
        <v>end</v>
      </c>
      <c r="F14937" t="str">
        <f t="shared" si="1881"/>
        <v>&lt;p class="indent"&gt;&lt;em&gt;The Emperor’s errand boy,&lt;/em&gt; Paul thought. And the thought was a shock crashing across his consciousness because he had seen the Emperor in uncounted associations spread through the possible futures – but never once had Count Fenring appeared within those prescient visions. &lt;/p&gt;</v>
      </c>
      <c r="G14937" t="str">
        <f t="shared" si="1875"/>
        <v>&lt;p class="indent"&gt;</v>
      </c>
      <c r="H14937">
        <v>2</v>
      </c>
      <c r="I14937">
        <f t="shared" si="1879"/>
        <v>66</v>
      </c>
      <c r="J14937">
        <f t="shared" ca="1" si="1878"/>
        <v>7327</v>
      </c>
      <c r="K14937" t="str">
        <f>IF(OR(E14937="start",AND(E14937="end",E14936="start")),"Y","N")</f>
        <v>N</v>
      </c>
      <c r="L14937" t="str">
        <f t="shared" si="1876"/>
        <v>&lt;p class="indent"&gt;&lt;em&gt;The Emperor’s errand boy,&lt;/em&gt; Paul thought. And the thought was a shock crashing across his consciousness because he had seen the Emperor in uncounted associations spread through the possible futures – but never once had Count Fenring appeared within those prescient visions. &lt;/p&gt;</v>
      </c>
    </row>
    <row r="14938" spans="1:12" x14ac:dyDescent="0.25">
      <c r="A14938">
        <v>14937</v>
      </c>
      <c r="B14938" s="1" t="s">
        <v>11556</v>
      </c>
      <c r="C14938" t="str">
        <f t="shared" si="1874"/>
        <v>&lt;p class="indent"&gt;It occurred to Paul then that he had seen his own dead body along countless reaches of the time web, but never once had he</v>
      </c>
      <c r="D14938">
        <f t="shared" si="1880"/>
        <v>1</v>
      </c>
      <c r="E14938" t="str">
        <f t="shared" si="1877"/>
        <v>end</v>
      </c>
      <c r="F14938" t="str">
        <f t="shared" si="1881"/>
        <v>&lt;p class="indent"&gt;It occurred to Paul then that he had seen his own dead body along countless reaches of the time web, but never once had he</v>
      </c>
      <c r="G14938" t="str">
        <f t="shared" si="1875"/>
        <v>&lt;p class="indent"&gt;</v>
      </c>
      <c r="H14938">
        <v>2</v>
      </c>
      <c r="I14938">
        <f t="shared" si="1879"/>
        <v>66</v>
      </c>
      <c r="J14938">
        <f t="shared" ca="1" si="1878"/>
        <v>7328</v>
      </c>
      <c r="K14938" t="str">
        <f>IF(OR(E14938="start",AND(E14938="end",E14937="start")),"Y","N")</f>
        <v>N</v>
      </c>
      <c r="L14938" t="str">
        <f t="shared" si="1876"/>
        <v/>
      </c>
    </row>
    <row r="14939" spans="1:12" x14ac:dyDescent="0.25">
      <c r="A14939">
        <v>14938</v>
      </c>
      <c r="B14939" s="1" t="s">
        <v>11557</v>
      </c>
      <c r="C14939" t="str">
        <f t="shared" si="1874"/>
        <v>&lt;p class="indent"&gt;It occurred to Paul then that he had seen his own dead body along countless reaches of the time web, but never once had he seen his moment of death.</v>
      </c>
      <c r="D14939">
        <f t="shared" si="1880"/>
        <v>2</v>
      </c>
      <c r="E14939" t="str">
        <f t="shared" si="1877"/>
        <v>end</v>
      </c>
      <c r="F14939" t="str">
        <f t="shared" si="1881"/>
        <v>&lt;p class="indent"&gt;It occurred to Paul then that he had seen his own dead body along countless reaches of the time web, but never once had he seen his moment of death.</v>
      </c>
      <c r="G14939" t="str">
        <f t="shared" si="1875"/>
        <v>&lt;p class="indent"&gt;</v>
      </c>
      <c r="H14939">
        <v>2</v>
      </c>
      <c r="I14939">
        <f t="shared" si="1879"/>
        <v>66</v>
      </c>
      <c r="J14939">
        <f t="shared" ca="1" si="1878"/>
        <v>7328</v>
      </c>
      <c r="K14939" t="str">
        <f>IF(OR(E14939="start",AND(E14939="end",E14938="start")),"Y","N")</f>
        <v>N</v>
      </c>
      <c r="L14939" t="str">
        <f t="shared" si="1876"/>
        <v/>
      </c>
    </row>
    <row r="14940" spans="1:12" x14ac:dyDescent="0.25">
      <c r="A14940">
        <v>14939</v>
      </c>
      <c r="B14940" s="1" t="s">
        <v>9</v>
      </c>
      <c r="C14940" t="str">
        <f t="shared" si="1874"/>
        <v>&lt;p class="indent"&gt;It occurred to Paul then that he had seen his own dead body along countless reaches of the time web, but never once had he seen his moment of death. &lt;/p&gt;</v>
      </c>
      <c r="D14940">
        <f t="shared" si="1880"/>
        <v>3</v>
      </c>
      <c r="E14940" t="str">
        <f t="shared" si="1877"/>
        <v>end</v>
      </c>
      <c r="F14940" t="str">
        <f t="shared" si="1881"/>
        <v>&lt;p class="indent"&gt;It occurred to Paul then that he had seen his own dead body along countless reaches of the time web, but never once had he seen his moment of death. &lt;/p&gt;</v>
      </c>
      <c r="G14940" t="str">
        <f t="shared" si="1875"/>
        <v>&lt;p class="indent"&gt;</v>
      </c>
      <c r="H14940">
        <v>2</v>
      </c>
      <c r="I14940">
        <f t="shared" si="1879"/>
        <v>66</v>
      </c>
      <c r="J14940">
        <f t="shared" ca="1" si="1878"/>
        <v>7328</v>
      </c>
      <c r="K14940" t="str">
        <f>IF(OR(E14940="start",AND(E14940="end",E14939="start")),"Y","N")</f>
        <v>N</v>
      </c>
      <c r="L14940" t="str">
        <f t="shared" si="1876"/>
        <v>&lt;p class="indent"&gt;It occurred to Paul then that he had seen his own dead body along countless reaches of the time web, but never once had he seen his moment of death. &lt;/p&gt;</v>
      </c>
    </row>
    <row r="14941" spans="1:12" x14ac:dyDescent="0.25">
      <c r="A14941">
        <v>14940</v>
      </c>
      <c r="B14941" s="1" t="s">
        <v>11558</v>
      </c>
      <c r="C14941" t="str">
        <f t="shared" si="1874"/>
        <v>&lt;p class="indent"&gt;&lt;em&gt;Have I been denied a glimpse of this man because he is the one who kills me?&lt;/em&gt; Paul wondered.</v>
      </c>
      <c r="D14941">
        <f t="shared" si="1880"/>
        <v>1</v>
      </c>
      <c r="E14941" t="str">
        <f t="shared" si="1877"/>
        <v>end</v>
      </c>
      <c r="F14941" t="str">
        <f t="shared" si="1881"/>
        <v>&lt;p class="indent"&gt;&lt;em&gt;Have I been denied a glimpse of this man because he is the one who kills me?&lt;/em&gt; Paul wondered.</v>
      </c>
      <c r="G14941" t="str">
        <f t="shared" si="1875"/>
        <v>&lt;p class="indent"&gt;</v>
      </c>
      <c r="H14941">
        <v>2</v>
      </c>
      <c r="I14941">
        <f t="shared" si="1879"/>
        <v>66</v>
      </c>
      <c r="J14941">
        <f t="shared" ca="1" si="1878"/>
        <v>7329</v>
      </c>
      <c r="K14941" t="str">
        <f>IF(OR(E14941="start",AND(E14941="end",E14940="start")),"Y","N")</f>
        <v>N</v>
      </c>
      <c r="L14941" t="str">
        <f t="shared" si="1876"/>
        <v/>
      </c>
    </row>
    <row r="14942" spans="1:12" x14ac:dyDescent="0.25">
      <c r="A14942">
        <v>14941</v>
      </c>
      <c r="B14942" s="1" t="s">
        <v>9</v>
      </c>
      <c r="C14942" t="str">
        <f t="shared" ref="C14942:C15005" si="1882">IF(LEFT(B14942,2)="&lt;p",B14942,C14941&amp;" "&amp;B14942)</f>
        <v>&lt;p class="indent"&gt;&lt;em&gt;Have I been denied a glimpse of this man because he is the one who kills me?&lt;/em&gt; Paul wondered. &lt;/p&gt;</v>
      </c>
      <c r="D14942">
        <f t="shared" si="1880"/>
        <v>2</v>
      </c>
      <c r="E14942" t="str">
        <f t="shared" si="1877"/>
        <v>end</v>
      </c>
      <c r="F14942" t="str">
        <f t="shared" si="1881"/>
        <v>&lt;p class="indent"&gt;&lt;em&gt;Have I been denied a glimpse of this man because he is the one who kills me?&lt;/em&gt; Paul wondered. &lt;/p&gt;</v>
      </c>
      <c r="G14942" t="str">
        <f t="shared" si="1875"/>
        <v>&lt;p class="indent"&gt;</v>
      </c>
      <c r="H14942">
        <v>2</v>
      </c>
      <c r="I14942">
        <f t="shared" si="1879"/>
        <v>66</v>
      </c>
      <c r="J14942">
        <f t="shared" ca="1" si="1878"/>
        <v>7329</v>
      </c>
      <c r="K14942" t="str">
        <f>IF(OR(E14942="start",AND(E14942="end",E14941="start")),"Y","N")</f>
        <v>N</v>
      </c>
      <c r="L14942" t="str">
        <f t="shared" si="1876"/>
        <v>&lt;p class="indent"&gt;&lt;em&gt;Have I been denied a glimpse of this man because he is the one who kills me?&lt;/em&gt; Paul wondered. &lt;/p&gt;</v>
      </c>
    </row>
    <row r="14943" spans="1:12" x14ac:dyDescent="0.25">
      <c r="A14943">
        <v>14942</v>
      </c>
      <c r="B14943" s="1" t="s">
        <v>11559</v>
      </c>
      <c r="C14943" t="str">
        <f t="shared" si="1882"/>
        <v>&lt;p class="indent"&gt;The thought sent a pang of foreboding through him. He forced his attention away from Fenring, looked now at the remnants of</v>
      </c>
      <c r="D14943">
        <f t="shared" si="1880"/>
        <v>1</v>
      </c>
      <c r="E14943" t="str">
        <f t="shared" si="1877"/>
        <v>end</v>
      </c>
      <c r="F14943" t="str">
        <f t="shared" si="1881"/>
        <v>&lt;p class="indent"&gt;The thought sent a pang of foreboding through him. He forced his attention away from Fenring, looked now at the remnants of</v>
      </c>
      <c r="G14943" t="str">
        <f t="shared" si="1875"/>
        <v>&lt;p class="indent"&gt;</v>
      </c>
      <c r="H14943">
        <v>2</v>
      </c>
      <c r="I14943">
        <f t="shared" si="1879"/>
        <v>66</v>
      </c>
      <c r="J14943">
        <f t="shared" ca="1" si="1878"/>
        <v>7330</v>
      </c>
      <c r="K14943" t="str">
        <f>IF(OR(E14943="start",AND(E14943="end",E14942="start")),"Y","N")</f>
        <v>N</v>
      </c>
      <c r="L14943" t="str">
        <f t="shared" si="1876"/>
        <v/>
      </c>
    </row>
    <row r="14944" spans="1:12" x14ac:dyDescent="0.25">
      <c r="A14944">
        <v>14943</v>
      </c>
      <c r="B14944" s="1" t="s">
        <v>11560</v>
      </c>
      <c r="C14944" t="str">
        <f t="shared" si="1882"/>
        <v>&lt;p class="indent"&gt;The thought sent a pang of foreboding through him. He forced his attention away from Fenring, looked now at the remnants of Sardaukar men and officers, the bitterness on their faces and the desperation. Here and there among them, faces caught Paul’s</v>
      </c>
      <c r="D14944">
        <f t="shared" si="1880"/>
        <v>2</v>
      </c>
      <c r="E14944" t="str">
        <f t="shared" si="1877"/>
        <v>end</v>
      </c>
      <c r="F14944" t="str">
        <f t="shared" si="1881"/>
        <v>&lt;p class="indent"&gt;The thought sent a pang of foreboding through him. He forced his attention away from Fenring, looked now at the remnants of Sardaukar men and officers, the bitterness on their faces and the desperation. Here and there among them, faces caught Paul’s</v>
      </c>
      <c r="G14944" t="str">
        <f t="shared" si="1875"/>
        <v>&lt;p class="indent"&gt;</v>
      </c>
      <c r="H14944">
        <v>2</v>
      </c>
      <c r="I14944">
        <f t="shared" si="1879"/>
        <v>66</v>
      </c>
      <c r="J14944">
        <f t="shared" ca="1" si="1878"/>
        <v>7330</v>
      </c>
      <c r="K14944" t="str">
        <f>IF(OR(E14944="start",AND(E14944="end",E14943="start")),"Y","N")</f>
        <v>N</v>
      </c>
      <c r="L14944" t="str">
        <f t="shared" si="1876"/>
        <v/>
      </c>
    </row>
    <row r="14945" spans="1:12" x14ac:dyDescent="0.25">
      <c r="A14945">
        <v>14944</v>
      </c>
      <c r="B14945" s="1" t="s">
        <v>11561</v>
      </c>
      <c r="C14945" t="str">
        <f t="shared" si="1882"/>
        <v>&lt;p class="indent"&gt;The thought sent a pang of foreboding through him. He forced his attention away from Fenring, looked now at the remnants of Sardaukar men and officers, the bitterness on their faces and the desperation. Here and there among them, faces caught Paul’s attention briefly: Sardaukar officers measuring the &lt;a id="page538"/&gt;preparations within this room, planning and scheming yet for a way to turn defeat into victory.</v>
      </c>
      <c r="D14945">
        <f t="shared" si="1880"/>
        <v>3</v>
      </c>
      <c r="E14945" t="str">
        <f t="shared" si="1877"/>
        <v>end</v>
      </c>
      <c r="F14945" t="str">
        <f t="shared" si="1881"/>
        <v>&lt;p class="indent"&gt;The thought sent a pang of foreboding through him. He forced his attention away from Fenring, looked now at the remnants of Sardaukar men and officers, the bitterness on their faces and the desperation. Here and there among them, faces caught Paul’s attention briefly: Sardaukar officers measuring the &lt;a id="page538"/&gt;preparations within this room, planning and scheming yet for a way to turn defeat into victory.</v>
      </c>
      <c r="G14945" t="str">
        <f t="shared" si="1875"/>
        <v>&lt;p class="indent"&gt;</v>
      </c>
      <c r="H14945">
        <v>2</v>
      </c>
      <c r="I14945">
        <f t="shared" si="1879"/>
        <v>66</v>
      </c>
      <c r="J14945">
        <f t="shared" ca="1" si="1878"/>
        <v>7330</v>
      </c>
      <c r="K14945" t="str">
        <f>IF(OR(E14945="start",AND(E14945="end",E14944="start")),"Y","N")</f>
        <v>N</v>
      </c>
      <c r="L14945" t="str">
        <f t="shared" si="1876"/>
        <v/>
      </c>
    </row>
    <row r="14946" spans="1:12" x14ac:dyDescent="0.25">
      <c r="A14946">
        <v>14945</v>
      </c>
      <c r="B14946" s="1" t="s">
        <v>9</v>
      </c>
      <c r="C14946" t="str">
        <f t="shared" si="1882"/>
        <v>&lt;p class="indent"&gt;The thought sent a pang of foreboding through him. He forced his attention away from Fenring, looked now at the remnants of Sardaukar men and officers, the bitterness on their faces and the desperation. Here and there among them, faces caught Paul’s attention briefly: Sardaukar officers measuring the &lt;a id="page538"/&gt;preparations within this room, planning and scheming yet for a way to turn defeat into victory. &lt;/p&gt;</v>
      </c>
      <c r="D14946">
        <f t="shared" si="1880"/>
        <v>4</v>
      </c>
      <c r="E14946" t="str">
        <f t="shared" si="1877"/>
        <v>end</v>
      </c>
      <c r="F14946" t="str">
        <f t="shared" si="1881"/>
        <v>&lt;p class="indent"&gt;The thought sent a pang of foreboding through him. He forced his attention away from Fenring, looked now at the remnants of Sardaukar men and officers, the bitterness on their faces and the desperation. Here and there among them, faces caught Paul’s attention briefly: Sardaukar officers measuring the &lt;a id="page538"/&gt;preparations within this room, planning and scheming yet for a way to turn defeat into victory. &lt;/p&gt;</v>
      </c>
      <c r="G14946" t="str">
        <f t="shared" si="1875"/>
        <v>&lt;p class="indent"&gt;</v>
      </c>
      <c r="H14946">
        <v>2</v>
      </c>
      <c r="I14946">
        <f t="shared" si="1879"/>
        <v>66</v>
      </c>
      <c r="J14946">
        <f t="shared" ca="1" si="1878"/>
        <v>7330</v>
      </c>
      <c r="K14946" t="str">
        <f>IF(OR(E14946="start",AND(E14946="end",E14945="start")),"Y","N")</f>
        <v>N</v>
      </c>
      <c r="L14946" t="str">
        <f t="shared" si="1876"/>
        <v>&lt;p class="indent"&gt;The thought sent a pang of foreboding through him. He forced his attention away from Fenring, looked now at the remnants of Sardaukar men and officers, the bitterness on their faces and the desperation. Here and there among them, faces caught Paul’s attention briefly: Sardaukar officers measuring the &lt;a id="page538"/&gt;preparations within this room, planning and scheming yet for a way to turn defeat into victory. &lt;/p&gt;</v>
      </c>
    </row>
    <row r="14947" spans="1:12" x14ac:dyDescent="0.25">
      <c r="A14947">
        <v>14946</v>
      </c>
      <c r="B14947" s="1" t="s">
        <v>11562</v>
      </c>
      <c r="C14947" t="str">
        <f t="shared" si="1882"/>
        <v>&lt;p class="indent"&gt;Paul’s attention came at last to a tall blonde woman, green-eyed, a face of patrician beauty, classic in its hauteur, untouched</v>
      </c>
      <c r="D14947">
        <f t="shared" si="1880"/>
        <v>1</v>
      </c>
      <c r="E14947" t="str">
        <f t="shared" si="1877"/>
        <v>end</v>
      </c>
      <c r="F14947" t="str">
        <f t="shared" si="1881"/>
        <v>&lt;p class="indent"&gt;Paul’s attention came at last to a tall blonde woman, green-eyed, a face of patrician beauty, classic in its hauteur, untouched</v>
      </c>
      <c r="G14947" t="str">
        <f t="shared" si="1875"/>
        <v>&lt;p class="indent"&gt;</v>
      </c>
      <c r="H14947">
        <v>2</v>
      </c>
      <c r="I14947">
        <f t="shared" si="1879"/>
        <v>66</v>
      </c>
      <c r="J14947">
        <f t="shared" ca="1" si="1878"/>
        <v>7331</v>
      </c>
      <c r="K14947" t="str">
        <f>IF(OR(E14947="start",AND(E14947="end",E14946="start")),"Y","N")</f>
        <v>N</v>
      </c>
      <c r="L14947" t="str">
        <f t="shared" si="1876"/>
        <v/>
      </c>
    </row>
    <row r="14948" spans="1:12" x14ac:dyDescent="0.25">
      <c r="A14948">
        <v>14947</v>
      </c>
      <c r="B14948" s="1" t="s">
        <v>11563</v>
      </c>
      <c r="C14948" t="str">
        <f t="shared" si="1882"/>
        <v>&lt;p class="indent"&gt;Paul’s attention came at last to a tall blonde woman, green-eyed, a face of patrician beauty, classic in its hauteur, untouched by tears, completely undefeated. Without being told it, Paul knew her – Princess Royal, Bene Gesserit-trained, a face that</v>
      </c>
      <c r="D14948">
        <f t="shared" si="1880"/>
        <v>2</v>
      </c>
      <c r="E14948" t="str">
        <f t="shared" si="1877"/>
        <v>end</v>
      </c>
      <c r="F14948" t="str">
        <f t="shared" si="1881"/>
        <v>&lt;p class="indent"&gt;Paul’s attention came at last to a tall blonde woman, green-eyed, a face of patrician beauty, classic in its hauteur, untouched by tears, completely undefeated. Without being told it, Paul knew her – Princess Royal, Bene Gesserit-trained, a face that</v>
      </c>
      <c r="G14948" t="str">
        <f t="shared" si="1875"/>
        <v>&lt;p class="indent"&gt;</v>
      </c>
      <c r="H14948">
        <v>2</v>
      </c>
      <c r="I14948">
        <f t="shared" si="1879"/>
        <v>66</v>
      </c>
      <c r="J14948">
        <f t="shared" ca="1" si="1878"/>
        <v>7331</v>
      </c>
      <c r="K14948" t="str">
        <f>IF(OR(E14948="start",AND(E14948="end",E14947="start")),"Y","N")</f>
        <v>N</v>
      </c>
      <c r="L14948" t="str">
        <f t="shared" si="1876"/>
        <v/>
      </c>
    </row>
    <row r="14949" spans="1:12" x14ac:dyDescent="0.25">
      <c r="A14949">
        <v>14948</v>
      </c>
      <c r="B14949" s="1" t="s">
        <v>11564</v>
      </c>
      <c r="C14949" t="str">
        <f t="shared" si="1882"/>
        <v>&lt;p class="indent"&gt;Paul’s attention came at last to a tall blonde woman, green-eyed, a face of patrician beauty, classic in its hauteur, untouched by tears, completely undefeated. Without being told it, Paul knew her – Princess Royal, Bene Gesserit-trained, a face that time vision had shown him in many aspects: Irulan.</v>
      </c>
      <c r="D14949">
        <f t="shared" si="1880"/>
        <v>3</v>
      </c>
      <c r="E14949" t="str">
        <f t="shared" si="1877"/>
        <v>end</v>
      </c>
      <c r="F14949" t="str">
        <f t="shared" si="1881"/>
        <v>&lt;p class="indent"&gt;Paul’s attention came at last to a tall blonde woman, green-eyed, a face of patrician beauty, classic in its hauteur, untouched by tears, completely undefeated. Without being told it, Paul knew her – Princess Royal, Bene Gesserit-trained, a face that time vision had shown him in many aspects: Irulan.</v>
      </c>
      <c r="G14949" t="str">
        <f t="shared" si="1875"/>
        <v>&lt;p class="indent"&gt;</v>
      </c>
      <c r="H14949">
        <v>2</v>
      </c>
      <c r="I14949">
        <f t="shared" si="1879"/>
        <v>66</v>
      </c>
      <c r="J14949">
        <f t="shared" ca="1" si="1878"/>
        <v>7331</v>
      </c>
      <c r="K14949" t="str">
        <f>IF(OR(E14949="start",AND(E14949="end",E14948="start")),"Y","N")</f>
        <v>N</v>
      </c>
      <c r="L14949" t="str">
        <f t="shared" si="1876"/>
        <v/>
      </c>
    </row>
    <row r="14950" spans="1:12" x14ac:dyDescent="0.25">
      <c r="A14950">
        <v>14949</v>
      </c>
      <c r="B14950" s="1" t="s">
        <v>9</v>
      </c>
      <c r="C14950" t="str">
        <f t="shared" si="1882"/>
        <v>&lt;p class="indent"&gt;Paul’s attention came at last to a tall blonde woman, green-eyed, a face of patrician beauty, classic in its hauteur, untouched by tears, completely undefeated. Without being told it, Paul knew her – Princess Royal, Bene Gesserit-trained, a face that time vision had shown him in many aspects: Irulan. &lt;/p&gt;</v>
      </c>
      <c r="D14950">
        <f t="shared" si="1880"/>
        <v>4</v>
      </c>
      <c r="E14950" t="str">
        <f t="shared" si="1877"/>
        <v>end</v>
      </c>
      <c r="F14950" t="str">
        <f t="shared" si="1881"/>
        <v>&lt;p class="indent"&gt;Paul’s attention came at last to a tall blonde woman, green-eyed, a face of patrician beauty, classic in its hauteur, untouched by tears, completely undefeated. Without being told it, Paul knew her – Princess Royal, Bene Gesserit-trained, a face that time vision had shown him in many aspects: Irulan. &lt;/p&gt;</v>
      </c>
      <c r="G14950" t="str">
        <f t="shared" si="1875"/>
        <v>&lt;p class="indent"&gt;</v>
      </c>
      <c r="H14950">
        <v>2</v>
      </c>
      <c r="I14950">
        <f t="shared" si="1879"/>
        <v>66</v>
      </c>
      <c r="J14950">
        <f t="shared" ca="1" si="1878"/>
        <v>7331</v>
      </c>
      <c r="K14950" t="str">
        <f>IF(OR(E14950="start",AND(E14950="end",E14949="start")),"Y","N")</f>
        <v>N</v>
      </c>
      <c r="L14950" t="str">
        <f t="shared" si="1876"/>
        <v>&lt;p class="indent"&gt;Paul’s attention came at last to a tall blonde woman, green-eyed, a face of patrician beauty, classic in its hauteur, untouched by tears, completely undefeated. Without being told it, Paul knew her – Princess Royal, Bene Gesserit-trained, a face that time vision had shown him in many aspects: Irulan. &lt;/p&gt;</v>
      </c>
    </row>
    <row r="14951" spans="1:12" x14ac:dyDescent="0.25">
      <c r="A14951">
        <v>14950</v>
      </c>
      <c r="B14951" s="1" t="s">
        <v>11565</v>
      </c>
      <c r="C14951" t="str">
        <f t="shared" si="1882"/>
        <v>&lt;p class="indent"&gt;&lt;em&gt;There’s my key,&lt;/em&gt; he thought.</v>
      </c>
      <c r="D14951">
        <f t="shared" si="1880"/>
        <v>1</v>
      </c>
      <c r="E14951" t="str">
        <f t="shared" si="1877"/>
        <v>end</v>
      </c>
      <c r="F14951" t="str">
        <f t="shared" si="1881"/>
        <v>&lt;p class="indent"&gt;&lt;em&gt;There’s my key,&lt;/em&gt; he thought.</v>
      </c>
      <c r="G14951" t="str">
        <f t="shared" ref="G14951:G15014" si="1883">IFERROR(LEFT(F14951,FIND("&gt;",F14951)),G14950)</f>
        <v>&lt;p class="indent"&gt;</v>
      </c>
      <c r="H14951">
        <v>2</v>
      </c>
      <c r="I14951">
        <f t="shared" si="1879"/>
        <v>66</v>
      </c>
      <c r="J14951">
        <f t="shared" ca="1" si="1878"/>
        <v>7332</v>
      </c>
      <c r="K14951" t="str">
        <f>IF(OR(E14951="start",AND(E14951="end",E14950="start")),"Y","N")</f>
        <v>N</v>
      </c>
      <c r="L14951" t="str">
        <f t="shared" si="1876"/>
        <v/>
      </c>
    </row>
    <row r="14952" spans="1:12" x14ac:dyDescent="0.25">
      <c r="A14952">
        <v>14951</v>
      </c>
      <c r="B14952" s="1" t="s">
        <v>9</v>
      </c>
      <c r="C14952" t="str">
        <f t="shared" si="1882"/>
        <v>&lt;p class="indent"&gt;&lt;em&gt;There’s my key,&lt;/em&gt; he thought. &lt;/p&gt;</v>
      </c>
      <c r="D14952">
        <f t="shared" si="1880"/>
        <v>2</v>
      </c>
      <c r="E14952" t="str">
        <f t="shared" si="1877"/>
        <v>end</v>
      </c>
      <c r="F14952" t="str">
        <f t="shared" si="1881"/>
        <v>&lt;p class="indent"&gt;&lt;em&gt;There’s my key,&lt;/em&gt; he thought. &lt;/p&gt;</v>
      </c>
      <c r="G14952" t="str">
        <f t="shared" si="1883"/>
        <v>&lt;p class="indent"&gt;</v>
      </c>
      <c r="H14952">
        <v>2</v>
      </c>
      <c r="I14952">
        <f t="shared" si="1879"/>
        <v>66</v>
      </c>
      <c r="J14952">
        <f t="shared" ca="1" si="1878"/>
        <v>7332</v>
      </c>
      <c r="K14952" t="str">
        <f>IF(OR(E14952="start",AND(E14952="end",E14951="start")),"Y","N")</f>
        <v>N</v>
      </c>
      <c r="L14952" t="str">
        <f t="shared" si="1876"/>
        <v>&lt;p class="indent"&gt;&lt;em&gt;There’s my key,&lt;/em&gt; he thought. &lt;/p&gt;</v>
      </c>
    </row>
    <row r="14953" spans="1:12" x14ac:dyDescent="0.25">
      <c r="A14953">
        <v>14952</v>
      </c>
      <c r="B14953" s="1" t="s">
        <v>11566</v>
      </c>
      <c r="C14953" t="str">
        <f t="shared" si="1882"/>
        <v>&lt;p class="indent"&gt;Then he saw movement in the clustered people, a face and figure emerged – Thufir Hawat, the seamed old features with darkly</v>
      </c>
      <c r="D14953">
        <f t="shared" si="1880"/>
        <v>1</v>
      </c>
      <c r="E14953" t="str">
        <f t="shared" si="1877"/>
        <v>end</v>
      </c>
      <c r="F14953" t="str">
        <f t="shared" si="1881"/>
        <v>&lt;p class="indent"&gt;Then he saw movement in the clustered people, a face and figure emerged – Thufir Hawat, the seamed old features with darkly</v>
      </c>
      <c r="G14953" t="str">
        <f t="shared" si="1883"/>
        <v>&lt;p class="indent"&gt;</v>
      </c>
      <c r="H14953">
        <v>2</v>
      </c>
      <c r="I14953">
        <f t="shared" si="1879"/>
        <v>66</v>
      </c>
      <c r="J14953">
        <f t="shared" ca="1" si="1878"/>
        <v>7333</v>
      </c>
      <c r="K14953" t="str">
        <f>IF(OR(E14953="start",AND(E14953="end",E14952="start")),"Y","N")</f>
        <v>N</v>
      </c>
      <c r="L14953" t="str">
        <f t="shared" si="1876"/>
        <v/>
      </c>
    </row>
    <row r="14954" spans="1:12" x14ac:dyDescent="0.25">
      <c r="A14954">
        <v>14953</v>
      </c>
      <c r="B14954" s="1" t="s">
        <v>11567</v>
      </c>
      <c r="C14954" t="str">
        <f t="shared" si="1882"/>
        <v>&lt;p class="indent"&gt;Then he saw movement in the clustered people, a face and figure emerged – Thufir Hawat, the seamed old features with darkly stained lips, the hunched shoulders, the look of fragile age about him.</v>
      </c>
      <c r="D14954">
        <f t="shared" si="1880"/>
        <v>2</v>
      </c>
      <c r="E14954" t="str">
        <f t="shared" si="1877"/>
        <v>end</v>
      </c>
      <c r="F14954" t="str">
        <f t="shared" si="1881"/>
        <v>&lt;p class="indent"&gt;Then he saw movement in the clustered people, a face and figure emerged – Thufir Hawat, the seamed old features with darkly stained lips, the hunched shoulders, the look of fragile age about him.</v>
      </c>
      <c r="G14954" t="str">
        <f t="shared" si="1883"/>
        <v>&lt;p class="indent"&gt;</v>
      </c>
      <c r="H14954">
        <v>2</v>
      </c>
      <c r="I14954">
        <f t="shared" si="1879"/>
        <v>66</v>
      </c>
      <c r="J14954">
        <f t="shared" ca="1" si="1878"/>
        <v>7333</v>
      </c>
      <c r="K14954" t="str">
        <f>IF(OR(E14954="start",AND(E14954="end",E14953="start")),"Y","N")</f>
        <v>N</v>
      </c>
      <c r="L14954" t="str">
        <f t="shared" si="1876"/>
        <v/>
      </c>
    </row>
    <row r="14955" spans="1:12" x14ac:dyDescent="0.25">
      <c r="A14955">
        <v>14954</v>
      </c>
      <c r="B14955" s="1" t="s">
        <v>9</v>
      </c>
      <c r="C14955" t="str">
        <f t="shared" si="1882"/>
        <v>&lt;p class="indent"&gt;Then he saw movement in the clustered people, a face and figure emerged – Thufir Hawat, the seamed old features with darkly stained lips, the hunched shoulders, the look of fragile age about him. &lt;/p&gt;</v>
      </c>
      <c r="D14955">
        <f t="shared" si="1880"/>
        <v>3</v>
      </c>
      <c r="E14955" t="str">
        <f t="shared" si="1877"/>
        <v>end</v>
      </c>
      <c r="F14955" t="str">
        <f t="shared" si="1881"/>
        <v>&lt;p class="indent"&gt;Then he saw movement in the clustered people, a face and figure emerged – Thufir Hawat, the seamed old features with darkly stained lips, the hunched shoulders, the look of fragile age about him. &lt;/p&gt;</v>
      </c>
      <c r="G14955" t="str">
        <f t="shared" si="1883"/>
        <v>&lt;p class="indent"&gt;</v>
      </c>
      <c r="H14955">
        <v>2</v>
      </c>
      <c r="I14955">
        <f t="shared" si="1879"/>
        <v>66</v>
      </c>
      <c r="J14955">
        <f t="shared" ca="1" si="1878"/>
        <v>7333</v>
      </c>
      <c r="K14955" t="str">
        <f>IF(OR(E14955="start",AND(E14955="end",E14954="start")),"Y","N")</f>
        <v>N</v>
      </c>
      <c r="L14955" t="str">
        <f t="shared" si="1876"/>
        <v>&lt;p class="indent"&gt;Then he saw movement in the clustered people, a face and figure emerged – Thufir Hawat, the seamed old features with darkly stained lips, the hunched shoulders, the look of fragile age about him. &lt;/p&gt;</v>
      </c>
    </row>
    <row r="14956" spans="1:12" x14ac:dyDescent="0.25">
      <c r="A14956">
        <v>14955</v>
      </c>
      <c r="B14956" s="1" t="s">
        <v>11568</v>
      </c>
      <c r="C14956" t="str">
        <f t="shared" si="1882"/>
        <v>&lt;p class="indent"&gt;‘There’s Thufir Hawat,’ Paul said. ‘Let him stand free, Gurney.’&lt;/p&gt;</v>
      </c>
      <c r="D14956">
        <f t="shared" si="1880"/>
        <v>1</v>
      </c>
      <c r="E14956" t="str">
        <f t="shared" si="1877"/>
        <v>end</v>
      </c>
      <c r="F14956" t="str">
        <f t="shared" si="1881"/>
        <v>&lt;p class="indent"&gt;‘There’s Thufir Hawat,’ Paul said. ‘Let him stand free, Gurney.’&lt;/p&gt;</v>
      </c>
      <c r="G14956" t="str">
        <f t="shared" si="1883"/>
        <v>&lt;p class="indent"&gt;</v>
      </c>
      <c r="H14956">
        <v>2</v>
      </c>
      <c r="I14956">
        <f t="shared" si="1879"/>
        <v>66</v>
      </c>
      <c r="J14956">
        <f t="shared" ca="1" si="1878"/>
        <v>7334</v>
      </c>
      <c r="K14956" t="str">
        <f>IF(OR(E14956="start",AND(E14956="end",E14955="start")),"Y","N")</f>
        <v>N</v>
      </c>
      <c r="L14956" t="str">
        <f t="shared" si="1876"/>
        <v>&lt;p class="indent"&gt;‘There’s Thufir Hawat,’ Paul said. ‘Let him stand free, Gurney.’&lt;/p&gt;</v>
      </c>
    </row>
    <row r="14957" spans="1:12" x14ac:dyDescent="0.25">
      <c r="A14957">
        <v>14956</v>
      </c>
      <c r="B14957" s="1" t="s">
        <v>11569</v>
      </c>
      <c r="C14957" t="str">
        <f t="shared" si="1882"/>
        <v>&lt;p class="indent"&gt;‘M’Lord,’ Gurney said.&lt;/p&gt;</v>
      </c>
      <c r="D14957">
        <f t="shared" si="1880"/>
        <v>1</v>
      </c>
      <c r="E14957" t="str">
        <f t="shared" si="1877"/>
        <v>end</v>
      </c>
      <c r="F14957" t="str">
        <f t="shared" si="1881"/>
        <v>&lt;p class="indent"&gt;‘M’Lord,’ Gurney said.&lt;/p&gt;</v>
      </c>
      <c r="G14957" t="str">
        <f t="shared" si="1883"/>
        <v>&lt;p class="indent"&gt;</v>
      </c>
      <c r="H14957">
        <v>2</v>
      </c>
      <c r="I14957">
        <f t="shared" si="1879"/>
        <v>66</v>
      </c>
      <c r="J14957">
        <f t="shared" ca="1" si="1878"/>
        <v>7335</v>
      </c>
      <c r="K14957" t="str">
        <f>IF(OR(E14957="start",AND(E14957="end",E14956="start")),"Y","N")</f>
        <v>N</v>
      </c>
      <c r="L14957" t="str">
        <f t="shared" si="1876"/>
        <v>&lt;p class="indent"&gt;‘M’Lord,’ Gurney said.&lt;/p&gt;</v>
      </c>
    </row>
    <row r="14958" spans="1:12" x14ac:dyDescent="0.25">
      <c r="A14958">
        <v>14957</v>
      </c>
      <c r="B14958" s="1" t="s">
        <v>11570</v>
      </c>
      <c r="C14958" t="str">
        <f t="shared" si="1882"/>
        <v>&lt;p class="indent"&gt;‘Let him stand free,’ Paul repeated.&lt;/p&gt;</v>
      </c>
      <c r="D14958">
        <f t="shared" si="1880"/>
        <v>1</v>
      </c>
      <c r="E14958" t="str">
        <f t="shared" si="1877"/>
        <v>end</v>
      </c>
      <c r="F14958" t="str">
        <f t="shared" si="1881"/>
        <v>&lt;p class="indent"&gt;‘Let him stand free,’ Paul repeated.&lt;/p&gt;</v>
      </c>
      <c r="G14958" t="str">
        <f t="shared" si="1883"/>
        <v>&lt;p class="indent"&gt;</v>
      </c>
      <c r="H14958">
        <v>2</v>
      </c>
      <c r="I14958">
        <f t="shared" si="1879"/>
        <v>66</v>
      </c>
      <c r="J14958">
        <f t="shared" ca="1" si="1878"/>
        <v>7336</v>
      </c>
      <c r="K14958" t="str">
        <f>IF(OR(E14958="start",AND(E14958="end",E14957="start")),"Y","N")</f>
        <v>N</v>
      </c>
      <c r="L14958" t="str">
        <f t="shared" si="1876"/>
        <v>&lt;p class="indent"&gt;‘Let him stand free,’ Paul repeated.&lt;/p&gt;</v>
      </c>
    </row>
    <row r="14959" spans="1:12" x14ac:dyDescent="0.25">
      <c r="A14959">
        <v>14958</v>
      </c>
      <c r="B14959" s="1" t="s">
        <v>11571</v>
      </c>
      <c r="C14959" t="str">
        <f t="shared" si="1882"/>
        <v>&lt;p class="indent"&gt;Gurney nodded.&lt;/p&gt;</v>
      </c>
      <c r="D14959">
        <f t="shared" si="1880"/>
        <v>1</v>
      </c>
      <c r="E14959" t="str">
        <f t="shared" si="1877"/>
        <v>end</v>
      </c>
      <c r="F14959" t="str">
        <f t="shared" si="1881"/>
        <v>&lt;p class="indent"&gt;Gurney nodded.&lt;/p&gt;</v>
      </c>
      <c r="G14959" t="str">
        <f t="shared" si="1883"/>
        <v>&lt;p class="indent"&gt;</v>
      </c>
      <c r="H14959">
        <v>2</v>
      </c>
      <c r="I14959">
        <f t="shared" si="1879"/>
        <v>66</v>
      </c>
      <c r="J14959">
        <f t="shared" ca="1" si="1878"/>
        <v>7337</v>
      </c>
      <c r="K14959" t="str">
        <f>IF(OR(E14959="start",AND(E14959="end",E14958="start")),"Y","N")</f>
        <v>N</v>
      </c>
      <c r="L14959" t="str">
        <f t="shared" si="1876"/>
        <v>&lt;p class="indent"&gt;Gurney nodded.&lt;/p&gt;</v>
      </c>
    </row>
    <row r="14960" spans="1:12" x14ac:dyDescent="0.25">
      <c r="A14960">
        <v>14959</v>
      </c>
      <c r="B14960" s="1" t="s">
        <v>11572</v>
      </c>
      <c r="C14960" t="str">
        <f t="shared" si="1882"/>
        <v>&lt;p class="indent"&gt;Hawat shambled forward as a Fremen lance was lifted and replaced behind him. The rheumy eyes peered at Paul, measuring, seeking.&lt;/p&gt;</v>
      </c>
      <c r="D14960">
        <f t="shared" si="1880"/>
        <v>1</v>
      </c>
      <c r="E14960" t="str">
        <f t="shared" si="1877"/>
        <v>end</v>
      </c>
      <c r="F14960" t="str">
        <f t="shared" si="1881"/>
        <v>&lt;p class="indent"&gt;Hawat shambled forward as a Fremen lance was lifted and replaced behind him. The rheumy eyes peered at Paul, measuring, seeking.&lt;/p&gt;</v>
      </c>
      <c r="G14960" t="str">
        <f t="shared" si="1883"/>
        <v>&lt;p class="indent"&gt;</v>
      </c>
      <c r="H14960">
        <v>2</v>
      </c>
      <c r="I14960">
        <f t="shared" si="1879"/>
        <v>66</v>
      </c>
      <c r="J14960">
        <f t="shared" ca="1" si="1878"/>
        <v>7338</v>
      </c>
      <c r="K14960" t="str">
        <f>IF(OR(E14960="start",AND(E14960="end",E14959="start")),"Y","N")</f>
        <v>N</v>
      </c>
      <c r="L14960" t="str">
        <f t="shared" si="1876"/>
        <v>&lt;p class="indent"&gt;Hawat shambled forward as a Fremen lance was lifted and replaced behind him. The rheumy eyes peered at Paul, measuring, seeking.&lt;/p&gt;</v>
      </c>
    </row>
    <row r="14961" spans="1:12" x14ac:dyDescent="0.25">
      <c r="A14961">
        <v>14960</v>
      </c>
      <c r="B14961" s="1" t="s">
        <v>11573</v>
      </c>
      <c r="C14961" t="str">
        <f t="shared" si="1882"/>
        <v>&lt;p class="indent"&gt;Paul stepped forward one pace, sensed the tense, waiting movement of the Emperor and his people.&lt;/p&gt;</v>
      </c>
      <c r="D14961">
        <f t="shared" si="1880"/>
        <v>1</v>
      </c>
      <c r="E14961" t="str">
        <f t="shared" si="1877"/>
        <v>end</v>
      </c>
      <c r="F14961" t="str">
        <f t="shared" si="1881"/>
        <v>&lt;p class="indent"&gt;Paul stepped forward one pace, sensed the tense, waiting movement of the Emperor and his people.&lt;/p&gt;</v>
      </c>
      <c r="G14961" t="str">
        <f t="shared" si="1883"/>
        <v>&lt;p class="indent"&gt;</v>
      </c>
      <c r="H14961">
        <v>2</v>
      </c>
      <c r="I14961">
        <f t="shared" si="1879"/>
        <v>66</v>
      </c>
      <c r="J14961">
        <f t="shared" ca="1" si="1878"/>
        <v>7339</v>
      </c>
      <c r="K14961" t="str">
        <f>IF(OR(E14961="start",AND(E14961="end",E14960="start")),"Y","N")</f>
        <v>N</v>
      </c>
      <c r="L14961" t="str">
        <f t="shared" si="1876"/>
        <v>&lt;p class="indent"&gt;Paul stepped forward one pace, sensed the tense, waiting movement of the Emperor and his people.&lt;/p&gt;</v>
      </c>
    </row>
    <row r="14962" spans="1:12" x14ac:dyDescent="0.25">
      <c r="A14962">
        <v>14961</v>
      </c>
      <c r="B14962" s="1" t="s">
        <v>11574</v>
      </c>
      <c r="C14962" t="str">
        <f t="shared" si="1882"/>
        <v>&lt;p class="indent"&gt;Hawat’s gaze stabbed past Paul, and the old man said: ‘Lady Jessica, I but learned this day how I’ve wronged you in my thoughts.</v>
      </c>
      <c r="D14962">
        <f t="shared" si="1880"/>
        <v>1</v>
      </c>
      <c r="E14962" t="str">
        <f t="shared" si="1877"/>
        <v>end</v>
      </c>
      <c r="F14962" t="str">
        <f t="shared" si="1881"/>
        <v>&lt;p class="indent"&gt;Hawat’s gaze stabbed past Paul, and the old man said: ‘Lady Jessica, I but learned this day how I’ve wronged you in my thoughts.</v>
      </c>
      <c r="G14962" t="str">
        <f t="shared" si="1883"/>
        <v>&lt;p class="indent"&gt;</v>
      </c>
      <c r="H14962">
        <v>2</v>
      </c>
      <c r="I14962">
        <f t="shared" si="1879"/>
        <v>66</v>
      </c>
      <c r="J14962">
        <f t="shared" ca="1" si="1878"/>
        <v>7340</v>
      </c>
      <c r="K14962" t="str">
        <f>IF(OR(E14962="start",AND(E14962="end",E14961="start")),"Y","N")</f>
        <v>N</v>
      </c>
      <c r="L14962" t="str">
        <f t="shared" si="1876"/>
        <v/>
      </c>
    </row>
    <row r="14963" spans="1:12" x14ac:dyDescent="0.25">
      <c r="A14963">
        <v>14962</v>
      </c>
      <c r="B14963" s="1" t="s">
        <v>11575</v>
      </c>
      <c r="C14963" t="str">
        <f t="shared" si="1882"/>
        <v>&lt;p class="indent"&gt;Hawat’s gaze stabbed past Paul, and the old man said: ‘Lady Jessica, I but learned this day how I’ve wronged you in my thoughts. You needn’t forgive.’</v>
      </c>
      <c r="D14963">
        <f t="shared" si="1880"/>
        <v>2</v>
      </c>
      <c r="E14963" t="str">
        <f t="shared" si="1877"/>
        <v>end</v>
      </c>
      <c r="F14963" t="str">
        <f t="shared" si="1881"/>
        <v>&lt;p class="indent"&gt;Hawat’s gaze stabbed past Paul, and the old man said: ‘Lady Jessica, I but learned this day how I’ve wronged you in my thoughts. You needn’t forgive.’</v>
      </c>
      <c r="G14963" t="str">
        <f t="shared" si="1883"/>
        <v>&lt;p class="indent"&gt;</v>
      </c>
      <c r="H14963">
        <v>2</v>
      </c>
      <c r="I14963">
        <f t="shared" si="1879"/>
        <v>66</v>
      </c>
      <c r="J14963">
        <f t="shared" ca="1" si="1878"/>
        <v>7340</v>
      </c>
      <c r="K14963" t="str">
        <f>IF(OR(E14963="start",AND(E14963="end",E14962="start")),"Y","N")</f>
        <v>N</v>
      </c>
      <c r="L14963" t="str">
        <f t="shared" si="1876"/>
        <v/>
      </c>
    </row>
    <row r="14964" spans="1:12" x14ac:dyDescent="0.25">
      <c r="A14964">
        <v>14963</v>
      </c>
      <c r="B14964" s="1" t="s">
        <v>9</v>
      </c>
      <c r="C14964" t="str">
        <f t="shared" si="1882"/>
        <v>&lt;p class="indent"&gt;Hawat’s gaze stabbed past Paul, and the old man said: ‘Lady Jessica, I but learned this day how I’ve wronged you in my thoughts. You needn’t forgive.’ &lt;/p&gt;</v>
      </c>
      <c r="D14964">
        <f t="shared" si="1880"/>
        <v>3</v>
      </c>
      <c r="E14964" t="str">
        <f t="shared" si="1877"/>
        <v>end</v>
      </c>
      <c r="F14964" t="str">
        <f t="shared" si="1881"/>
        <v>&lt;p class="indent"&gt;Hawat’s gaze stabbed past Paul, and the old man said: ‘Lady Jessica, I but learned this day how I’ve wronged you in my thoughts. You needn’t forgive.’ &lt;/p&gt;</v>
      </c>
      <c r="G14964" t="str">
        <f t="shared" si="1883"/>
        <v>&lt;p class="indent"&gt;</v>
      </c>
      <c r="H14964">
        <v>2</v>
      </c>
      <c r="I14964">
        <f t="shared" si="1879"/>
        <v>66</v>
      </c>
      <c r="J14964">
        <f t="shared" ca="1" si="1878"/>
        <v>7340</v>
      </c>
      <c r="K14964" t="str">
        <f>IF(OR(E14964="start",AND(E14964="end",E14963="start")),"Y","N")</f>
        <v>N</v>
      </c>
      <c r="L14964" t="str">
        <f t="shared" si="1876"/>
        <v>&lt;p class="indent"&gt;Hawat’s gaze stabbed past Paul, and the old man said: ‘Lady Jessica, I but learned this day how I’ve wronged you in my thoughts. You needn’t forgive.’ &lt;/p&gt;</v>
      </c>
    </row>
    <row r="14965" spans="1:12" x14ac:dyDescent="0.25">
      <c r="A14965">
        <v>14964</v>
      </c>
      <c r="B14965" s="1" t="s">
        <v>11576</v>
      </c>
      <c r="C14965" t="str">
        <f t="shared" si="1882"/>
        <v>&lt;p class="indent"&gt;Paul waited, but his mother remained silent.&lt;/p&gt;</v>
      </c>
      <c r="D14965">
        <f t="shared" si="1880"/>
        <v>1</v>
      </c>
      <c r="E14965" t="str">
        <f t="shared" si="1877"/>
        <v>end</v>
      </c>
      <c r="F14965" t="str">
        <f t="shared" si="1881"/>
        <v>&lt;p class="indent"&gt;Paul waited, but his mother remained silent.&lt;/p&gt;</v>
      </c>
      <c r="G14965" t="str">
        <f t="shared" si="1883"/>
        <v>&lt;p class="indent"&gt;</v>
      </c>
      <c r="H14965">
        <v>2</v>
      </c>
      <c r="I14965">
        <f t="shared" si="1879"/>
        <v>66</v>
      </c>
      <c r="J14965">
        <f t="shared" ca="1" si="1878"/>
        <v>7341</v>
      </c>
      <c r="K14965" t="str">
        <f>IF(OR(E14965="start",AND(E14965="end",E14964="start")),"Y","N")</f>
        <v>N</v>
      </c>
      <c r="L14965" t="str">
        <f t="shared" si="1876"/>
        <v>&lt;p class="indent"&gt;Paul waited, but his mother remained silent.&lt;/p&gt;</v>
      </c>
    </row>
    <row r="14966" spans="1:12" x14ac:dyDescent="0.25">
      <c r="A14966">
        <v>14965</v>
      </c>
      <c r="B14966" s="1" t="s">
        <v>11577</v>
      </c>
      <c r="C14966" t="str">
        <f t="shared" si="1882"/>
        <v>&lt;p class="indent"&gt;‘Thufir, old friend,’ Paul said, ‘as you can see, my back is toward no door.’&lt;/p&gt;</v>
      </c>
      <c r="D14966">
        <f t="shared" si="1880"/>
        <v>1</v>
      </c>
      <c r="E14966" t="str">
        <f t="shared" si="1877"/>
        <v>end</v>
      </c>
      <c r="F14966" t="str">
        <f t="shared" si="1881"/>
        <v>&lt;p class="indent"&gt;‘Thufir, old friend,’ Paul said, ‘as you can see, my back is toward no door.’&lt;/p&gt;</v>
      </c>
      <c r="G14966" t="str">
        <f t="shared" si="1883"/>
        <v>&lt;p class="indent"&gt;</v>
      </c>
      <c r="H14966">
        <v>2</v>
      </c>
      <c r="I14966">
        <f t="shared" si="1879"/>
        <v>66</v>
      </c>
      <c r="J14966">
        <f t="shared" ca="1" si="1878"/>
        <v>7342</v>
      </c>
      <c r="K14966" t="str">
        <f>IF(OR(E14966="start",AND(E14966="end",E14965="start")),"Y","N")</f>
        <v>N</v>
      </c>
      <c r="L14966" t="str">
        <f t="shared" si="1876"/>
        <v>&lt;p class="indent"&gt;‘Thufir, old friend,’ Paul said, ‘as you can see, my back is toward no door.’&lt;/p&gt;</v>
      </c>
    </row>
    <row r="14967" spans="1:12" x14ac:dyDescent="0.25">
      <c r="A14967">
        <v>14966</v>
      </c>
      <c r="B14967" s="1" t="s">
        <v>11578</v>
      </c>
      <c r="C14967" t="str">
        <f t="shared" si="1882"/>
        <v>&lt;p class="indent"&gt;‘The universe is full of doors,’ Hawat said.&lt;/p&gt;</v>
      </c>
      <c r="D14967">
        <f t="shared" si="1880"/>
        <v>1</v>
      </c>
      <c r="E14967" t="str">
        <f t="shared" si="1877"/>
        <v>end</v>
      </c>
      <c r="F14967" t="str">
        <f t="shared" si="1881"/>
        <v>&lt;p class="indent"&gt;‘The universe is full of doors,’ Hawat said.&lt;/p&gt;</v>
      </c>
      <c r="G14967" t="str">
        <f t="shared" si="1883"/>
        <v>&lt;p class="indent"&gt;</v>
      </c>
      <c r="H14967">
        <v>2</v>
      </c>
      <c r="I14967">
        <f t="shared" si="1879"/>
        <v>66</v>
      </c>
      <c r="J14967">
        <f t="shared" ca="1" si="1878"/>
        <v>7343</v>
      </c>
      <c r="K14967" t="str">
        <f>IF(OR(E14967="start",AND(E14967="end",E14966="start")),"Y","N")</f>
        <v>N</v>
      </c>
      <c r="L14967" t="str">
        <f t="shared" si="1876"/>
        <v>&lt;p class="indent"&gt;‘The universe is full of doors,’ Hawat said.&lt;/p&gt;</v>
      </c>
    </row>
    <row r="14968" spans="1:12" x14ac:dyDescent="0.25">
      <c r="A14968">
        <v>14967</v>
      </c>
      <c r="B14968" s="1" t="s">
        <v>11579</v>
      </c>
      <c r="C14968" t="str">
        <f t="shared" si="1882"/>
        <v>&lt;p class="indent"&gt;‘Am I my father’s son?’ Paul asked.&lt;/p&gt;</v>
      </c>
      <c r="D14968">
        <f t="shared" si="1880"/>
        <v>1</v>
      </c>
      <c r="E14968" t="str">
        <f t="shared" si="1877"/>
        <v>end</v>
      </c>
      <c r="F14968" t="str">
        <f t="shared" si="1881"/>
        <v>&lt;p class="indent"&gt;‘Am I my father’s son?’ Paul asked.&lt;/p&gt;</v>
      </c>
      <c r="G14968" t="str">
        <f t="shared" si="1883"/>
        <v>&lt;p class="indent"&gt;</v>
      </c>
      <c r="H14968">
        <v>2</v>
      </c>
      <c r="I14968">
        <f t="shared" si="1879"/>
        <v>66</v>
      </c>
      <c r="J14968">
        <f t="shared" ca="1" si="1878"/>
        <v>7344</v>
      </c>
      <c r="K14968" t="str">
        <f>IF(OR(E14968="start",AND(E14968="end",E14967="start")),"Y","N")</f>
        <v>N</v>
      </c>
      <c r="L14968" t="str">
        <f t="shared" si="1876"/>
        <v>&lt;p class="indent"&gt;‘Am I my father’s son?’ Paul asked.&lt;/p&gt;</v>
      </c>
    </row>
    <row r="14969" spans="1:12" x14ac:dyDescent="0.25">
      <c r="A14969">
        <v>14968</v>
      </c>
      <c r="B14969" s="1" t="s">
        <v>11580</v>
      </c>
      <c r="C14969" t="str">
        <f t="shared" si="1882"/>
        <v>&lt;p class="indent"&gt;‘More like your grandfather’s,’ Hawat rasped. ‘You’ve his manner and the look of him in your eyes.’&lt;/p&gt;</v>
      </c>
      <c r="D14969">
        <f t="shared" si="1880"/>
        <v>1</v>
      </c>
      <c r="E14969" t="str">
        <f t="shared" si="1877"/>
        <v>end</v>
      </c>
      <c r="F14969" t="str">
        <f t="shared" si="1881"/>
        <v>&lt;p class="indent"&gt;‘More like your grandfather’s,’ Hawat rasped. ‘You’ve his manner and the look of him in your eyes.’&lt;/p&gt;</v>
      </c>
      <c r="G14969" t="str">
        <f t="shared" si="1883"/>
        <v>&lt;p class="indent"&gt;</v>
      </c>
      <c r="H14969">
        <v>2</v>
      </c>
      <c r="I14969">
        <f t="shared" si="1879"/>
        <v>66</v>
      </c>
      <c r="J14969">
        <f t="shared" ca="1" si="1878"/>
        <v>7345</v>
      </c>
      <c r="K14969" t="str">
        <f>IF(OR(E14969="start",AND(E14969="end",E14968="start")),"Y","N")</f>
        <v>N</v>
      </c>
      <c r="L14969" t="str">
        <f t="shared" si="1876"/>
        <v>&lt;p class="indent"&gt;‘More like your grandfather’s,’ Hawat rasped. ‘You’ve his manner and the look of him in your eyes.’&lt;/p&gt;</v>
      </c>
    </row>
    <row r="14970" spans="1:12" x14ac:dyDescent="0.25">
      <c r="A14970">
        <v>14969</v>
      </c>
      <c r="B14970" s="1" t="s">
        <v>11581</v>
      </c>
      <c r="C14970" t="str">
        <f t="shared" si="1882"/>
        <v>&lt;p class="indent"&gt;‘Yet I’m my father’s son,’ Paul said, ‘For I say to you, Thufir, that in payment for your years of service to my family you</v>
      </c>
      <c r="D14970">
        <f t="shared" si="1880"/>
        <v>1</v>
      </c>
      <c r="E14970" t="str">
        <f t="shared" si="1877"/>
        <v>end</v>
      </c>
      <c r="F14970" t="str">
        <f t="shared" si="1881"/>
        <v>&lt;p class="indent"&gt;‘Yet I’m my father’s son,’ Paul said, ‘For I say to you, Thufir, that in payment for your years of service to my family you</v>
      </c>
      <c r="G14970" t="str">
        <f t="shared" si="1883"/>
        <v>&lt;p class="indent"&gt;</v>
      </c>
      <c r="H14970">
        <v>2</v>
      </c>
      <c r="I14970">
        <f t="shared" si="1879"/>
        <v>66</v>
      </c>
      <c r="J14970">
        <f t="shared" ca="1" si="1878"/>
        <v>7346</v>
      </c>
      <c r="K14970" t="str">
        <f>IF(OR(E14970="start",AND(E14970="end",E14969="start")),"Y","N")</f>
        <v>N</v>
      </c>
      <c r="L14970" t="str">
        <f t="shared" ref="L14970:L15033" si="1884">IF(D14970&gt;=D14971,F14970,"")</f>
        <v/>
      </c>
    </row>
    <row r="14971" spans="1:12" x14ac:dyDescent="0.25">
      <c r="A14971">
        <v>14970</v>
      </c>
      <c r="B14971" s="1" t="s">
        <v>11582</v>
      </c>
      <c r="C14971" t="str">
        <f t="shared" si="1882"/>
        <v>&lt;p class="indent"&gt;‘Yet I’m my father’s son,’ Paul said, ‘For I say to you, Thufir, that in payment for your years of service to my family you may now ask anything you wish of me. Anything at all. Do you need my life now, Thufir? It is yours.’ Paul stepped forward</v>
      </c>
      <c r="D14971">
        <f t="shared" si="1880"/>
        <v>2</v>
      </c>
      <c r="E14971" t="str">
        <f t="shared" si="1877"/>
        <v>end</v>
      </c>
      <c r="F14971" t="str">
        <f t="shared" si="1881"/>
        <v>&lt;p class="indent"&gt;‘Yet I’m my father’s son,’ Paul said, ‘For I say to you, Thufir, that in payment for your years of service to my family you may now ask anything you wish of me. Anything at all. Do you need my life now, Thufir? It is yours.’ Paul stepped forward</v>
      </c>
      <c r="G14971" t="str">
        <f t="shared" si="1883"/>
        <v>&lt;p class="indent"&gt;</v>
      </c>
      <c r="H14971">
        <v>2</v>
      </c>
      <c r="I14971">
        <f t="shared" si="1879"/>
        <v>66</v>
      </c>
      <c r="J14971">
        <f t="shared" ca="1" si="1878"/>
        <v>7346</v>
      </c>
      <c r="K14971" t="str">
        <f>IF(OR(E14971="start",AND(E14971="end",E14970="start")),"Y","N")</f>
        <v>N</v>
      </c>
      <c r="L14971" t="str">
        <f t="shared" si="1884"/>
        <v/>
      </c>
    </row>
    <row r="14972" spans="1:12" x14ac:dyDescent="0.25">
      <c r="A14972">
        <v>14971</v>
      </c>
      <c r="B14972" s="1" t="s">
        <v>11583</v>
      </c>
      <c r="C14972" t="str">
        <f t="shared" si="1882"/>
        <v>&lt;p class="indent"&gt;‘Yet I’m my father’s son,’ Paul said, ‘For I say to you, Thufir, that in payment for your years of service to my family you may now ask anything you wish of me. Anything at all. Do you need my life now, Thufir? It is yours.’ Paul stepped forward a pace, hands at his side, seeing the look of awareness grow in Hawat’s eyes.</v>
      </c>
      <c r="D14972">
        <f t="shared" si="1880"/>
        <v>3</v>
      </c>
      <c r="E14972" t="str">
        <f t="shared" si="1877"/>
        <v>end</v>
      </c>
      <c r="F14972" t="str">
        <f t="shared" si="1881"/>
        <v>&lt;p class="indent"&gt;‘Yet I’m my father’s son,’ Paul said, ‘For I say to you, Thufir, that in payment for your years of service to my family you may now ask anything you wish of me. Anything at all. Do you need my life now, Thufir? It is yours.’ Paul stepped forward a pace, hands at his side, seeing the look of awareness grow in Hawat’s eyes.</v>
      </c>
      <c r="G14972" t="str">
        <f t="shared" si="1883"/>
        <v>&lt;p class="indent"&gt;</v>
      </c>
      <c r="H14972">
        <v>2</v>
      </c>
      <c r="I14972">
        <f t="shared" si="1879"/>
        <v>66</v>
      </c>
      <c r="J14972">
        <f t="shared" ca="1" si="1878"/>
        <v>7346</v>
      </c>
      <c r="K14972" t="str">
        <f>IF(OR(E14972="start",AND(E14972="end",E14971="start")),"Y","N")</f>
        <v>N</v>
      </c>
      <c r="L14972" t="str">
        <f t="shared" si="1884"/>
        <v/>
      </c>
    </row>
    <row r="14973" spans="1:12" x14ac:dyDescent="0.25">
      <c r="A14973">
        <v>14972</v>
      </c>
      <c r="B14973" s="1" t="s">
        <v>9</v>
      </c>
      <c r="C14973" t="str">
        <f t="shared" si="1882"/>
        <v>&lt;p class="indent"&gt;‘Yet I’m my father’s son,’ Paul said, ‘For I say to you, Thufir, that in payment for your years of service to my family you may now ask anything you wish of me. Anything at all. Do you need my life now, Thufir? It is yours.’ Paul stepped forward a pace, hands at his side, seeing the look of awareness grow in Hawat’s eyes. &lt;/p&gt;</v>
      </c>
      <c r="D14973">
        <f t="shared" si="1880"/>
        <v>4</v>
      </c>
      <c r="E14973" t="str">
        <f t="shared" si="1877"/>
        <v>end</v>
      </c>
      <c r="F14973" t="str">
        <f t="shared" si="1881"/>
        <v>&lt;p class="indent"&gt;‘Yet I’m my father’s son,’ Paul said, ‘For I say to you, Thufir, that in payment for your years of service to my family you may now ask anything you wish of me. Anything at all. Do you need my life now, Thufir? It is yours.’ Paul stepped forward a pace, hands at his side, seeing the look of awareness grow in Hawat’s eyes. &lt;/p&gt;</v>
      </c>
      <c r="G14973" t="str">
        <f t="shared" si="1883"/>
        <v>&lt;p class="indent"&gt;</v>
      </c>
      <c r="H14973">
        <v>2</v>
      </c>
      <c r="I14973">
        <f t="shared" si="1879"/>
        <v>66</v>
      </c>
      <c r="J14973">
        <f t="shared" ca="1" si="1878"/>
        <v>7346</v>
      </c>
      <c r="K14973" t="str">
        <f>IF(OR(E14973="start",AND(E14973="end",E14972="start")),"Y","N")</f>
        <v>N</v>
      </c>
      <c r="L14973" t="str">
        <f t="shared" si="1884"/>
        <v>&lt;p class="indent"&gt;‘Yet I’m my father’s son,’ Paul said, ‘For I say to you, Thufir, that in payment for your years of service to my family you may now ask anything you wish of me. Anything at all. Do you need my life now, Thufir? It is yours.’ Paul stepped forward a pace, hands at his side, seeing the look of awareness grow in Hawat’s eyes. &lt;/p&gt;</v>
      </c>
    </row>
    <row r="14974" spans="1:12" x14ac:dyDescent="0.25">
      <c r="A14974">
        <v>14973</v>
      </c>
      <c r="B14974" s="1" t="s">
        <v>11584</v>
      </c>
      <c r="C14974" t="str">
        <f t="shared" si="1882"/>
        <v>&lt;p class="indent"&gt;&lt;a id="page539"/&gt;&lt;em&gt;He realizes that I know of the treachery,&lt;/em&gt; Paul thought.</v>
      </c>
      <c r="D14974">
        <f t="shared" si="1880"/>
        <v>1</v>
      </c>
      <c r="E14974" t="str">
        <f t="shared" si="1877"/>
        <v>end</v>
      </c>
      <c r="F14974" t="str">
        <f t="shared" si="1881"/>
        <v>&lt;p class="indent"&gt;&lt;a id="page539"/&gt;&lt;em&gt;He realizes that I know of the treachery,&lt;/em&gt; Paul thought.</v>
      </c>
      <c r="G14974" t="str">
        <f t="shared" si="1883"/>
        <v>&lt;p class="indent"&gt;</v>
      </c>
      <c r="H14974">
        <v>2</v>
      </c>
      <c r="I14974">
        <f t="shared" si="1879"/>
        <v>66</v>
      </c>
      <c r="J14974">
        <f t="shared" ca="1" si="1878"/>
        <v>7347</v>
      </c>
      <c r="K14974" t="str">
        <f>IF(OR(E14974="start",AND(E14974="end",E14973="start")),"Y","N")</f>
        <v>N</v>
      </c>
      <c r="L14974" t="str">
        <f t="shared" si="1884"/>
        <v/>
      </c>
    </row>
    <row r="14975" spans="1:12" x14ac:dyDescent="0.25">
      <c r="A14975">
        <v>14974</v>
      </c>
      <c r="B14975" s="1" t="s">
        <v>9</v>
      </c>
      <c r="C14975" t="str">
        <f t="shared" si="1882"/>
        <v>&lt;p class="indent"&gt;&lt;a id="page539"/&gt;&lt;em&gt;He realizes that I know of the treachery,&lt;/em&gt; Paul thought. &lt;/p&gt;</v>
      </c>
      <c r="D14975">
        <f t="shared" si="1880"/>
        <v>2</v>
      </c>
      <c r="E14975" t="str">
        <f t="shared" si="1877"/>
        <v>end</v>
      </c>
      <c r="F14975" t="str">
        <f t="shared" si="1881"/>
        <v>&lt;p class="indent"&gt;&lt;a id="page539"/&gt;&lt;em&gt;He realizes that I know of the treachery,&lt;/em&gt; Paul thought. &lt;/p&gt;</v>
      </c>
      <c r="G14975" t="str">
        <f t="shared" si="1883"/>
        <v>&lt;p class="indent"&gt;</v>
      </c>
      <c r="H14975">
        <v>2</v>
      </c>
      <c r="I14975">
        <f t="shared" si="1879"/>
        <v>66</v>
      </c>
      <c r="J14975">
        <f t="shared" ca="1" si="1878"/>
        <v>7347</v>
      </c>
      <c r="K14975" t="str">
        <f>IF(OR(E14975="start",AND(E14975="end",E14974="start")),"Y","N")</f>
        <v>N</v>
      </c>
      <c r="L14975" t="str">
        <f t="shared" si="1884"/>
        <v>&lt;p class="indent"&gt;&lt;a id="page539"/&gt;&lt;em&gt;He realizes that I know of the treachery,&lt;/em&gt; Paul thought. &lt;/p&gt;</v>
      </c>
    </row>
    <row r="14976" spans="1:12" x14ac:dyDescent="0.25">
      <c r="A14976">
        <v>14975</v>
      </c>
      <c r="B14976" s="1" t="s">
        <v>11585</v>
      </c>
      <c r="C14976" t="str">
        <f t="shared" si="1882"/>
        <v>&lt;p class="indent"&gt;Pitching his voice to carry in a half-whisper for Hawat’s ears alone, Paul said: ‘I mean this, Thufir. If you’re to strike</v>
      </c>
      <c r="D14976">
        <f t="shared" si="1880"/>
        <v>1</v>
      </c>
      <c r="E14976" t="str">
        <f t="shared" si="1877"/>
        <v>end</v>
      </c>
      <c r="F14976" t="str">
        <f t="shared" si="1881"/>
        <v>&lt;p class="indent"&gt;Pitching his voice to carry in a half-whisper for Hawat’s ears alone, Paul said: ‘I mean this, Thufir. If you’re to strike</v>
      </c>
      <c r="G14976" t="str">
        <f t="shared" si="1883"/>
        <v>&lt;p class="indent"&gt;</v>
      </c>
      <c r="H14976">
        <v>2</v>
      </c>
      <c r="I14976">
        <f t="shared" si="1879"/>
        <v>66</v>
      </c>
      <c r="J14976">
        <f t="shared" ca="1" si="1878"/>
        <v>7348</v>
      </c>
      <c r="K14976" t="str">
        <f>IF(OR(E14976="start",AND(E14976="end",E14975="start")),"Y","N")</f>
        <v>N</v>
      </c>
      <c r="L14976" t="str">
        <f t="shared" si="1884"/>
        <v/>
      </c>
    </row>
    <row r="14977" spans="1:12" x14ac:dyDescent="0.25">
      <c r="A14977">
        <v>14976</v>
      </c>
      <c r="B14977" s="1" t="s">
        <v>11586</v>
      </c>
      <c r="C14977" t="str">
        <f t="shared" si="1882"/>
        <v>&lt;p class="indent"&gt;Pitching his voice to carry in a half-whisper for Hawat’s ears alone, Paul said: ‘I mean this, Thufir. If you’re to strike me, do it now.’</v>
      </c>
      <c r="D14977">
        <f t="shared" si="1880"/>
        <v>2</v>
      </c>
      <c r="E14977" t="str">
        <f t="shared" si="1877"/>
        <v>end</v>
      </c>
      <c r="F14977" t="str">
        <f t="shared" si="1881"/>
        <v>&lt;p class="indent"&gt;Pitching his voice to carry in a half-whisper for Hawat’s ears alone, Paul said: ‘I mean this, Thufir. If you’re to strike me, do it now.’</v>
      </c>
      <c r="G14977" t="str">
        <f t="shared" si="1883"/>
        <v>&lt;p class="indent"&gt;</v>
      </c>
      <c r="H14977">
        <v>2</v>
      </c>
      <c r="I14977">
        <f t="shared" si="1879"/>
        <v>66</v>
      </c>
      <c r="J14977">
        <f t="shared" ca="1" si="1878"/>
        <v>7348</v>
      </c>
      <c r="K14977" t="str">
        <f>IF(OR(E14977="start",AND(E14977="end",E14976="start")),"Y","N")</f>
        <v>N</v>
      </c>
      <c r="L14977" t="str">
        <f t="shared" si="1884"/>
        <v/>
      </c>
    </row>
    <row r="14978" spans="1:12" x14ac:dyDescent="0.25">
      <c r="A14978">
        <v>14977</v>
      </c>
      <c r="B14978" s="1" t="s">
        <v>9</v>
      </c>
      <c r="C14978" t="str">
        <f t="shared" si="1882"/>
        <v>&lt;p class="indent"&gt;Pitching his voice to carry in a half-whisper for Hawat’s ears alone, Paul said: ‘I mean this, Thufir. If you’re to strike me, do it now.’ &lt;/p&gt;</v>
      </c>
      <c r="D14978">
        <f t="shared" si="1880"/>
        <v>3</v>
      </c>
      <c r="E14978" t="str">
        <f t="shared" si="1877"/>
        <v>end</v>
      </c>
      <c r="F14978" t="str">
        <f t="shared" si="1881"/>
        <v>&lt;p class="indent"&gt;Pitching his voice to carry in a half-whisper for Hawat’s ears alone, Paul said: ‘I mean this, Thufir. If you’re to strike me, do it now.’ &lt;/p&gt;</v>
      </c>
      <c r="G14978" t="str">
        <f t="shared" si="1883"/>
        <v>&lt;p class="indent"&gt;</v>
      </c>
      <c r="H14978">
        <v>2</v>
      </c>
      <c r="I14978">
        <f t="shared" si="1879"/>
        <v>66</v>
      </c>
      <c r="J14978">
        <f t="shared" ca="1" si="1878"/>
        <v>7348</v>
      </c>
      <c r="K14978" t="str">
        <f>IF(OR(E14978="start",AND(E14978="end",E14977="start")),"Y","N")</f>
        <v>N</v>
      </c>
      <c r="L14978" t="str">
        <f t="shared" si="1884"/>
        <v>&lt;p class="indent"&gt;Pitching his voice to carry in a half-whisper for Hawat’s ears alone, Paul said: ‘I mean this, Thufir. If you’re to strike me, do it now.’ &lt;/p&gt;</v>
      </c>
    </row>
    <row r="14979" spans="1:12" x14ac:dyDescent="0.25">
      <c r="A14979">
        <v>14978</v>
      </c>
      <c r="B14979" s="1" t="s">
        <v>11587</v>
      </c>
      <c r="C14979" t="str">
        <f t="shared" si="1882"/>
        <v>&lt;p class="indent"&gt;‘I but wanted to stand before you once more, my Duke,’ Hawat said. And Paul became aware for the first time of the effort</v>
      </c>
      <c r="D14979">
        <f t="shared" si="1880"/>
        <v>1</v>
      </c>
      <c r="E14979" t="str">
        <f t="shared" ref="E14979:E15042" si="1885">IFERROR(IF(FIND("blockquote",B14979)=2,"start","end"),E14978)</f>
        <v>end</v>
      </c>
      <c r="F14979" t="str">
        <f t="shared" si="1881"/>
        <v>&lt;p class="indent"&gt;‘I but wanted to stand before you once more, my Duke,’ Hawat said. And Paul became aware for the first time of the effort</v>
      </c>
      <c r="G14979" t="str">
        <f t="shared" si="1883"/>
        <v>&lt;p class="indent"&gt;</v>
      </c>
      <c r="H14979">
        <v>2</v>
      </c>
      <c r="I14979">
        <f t="shared" si="1879"/>
        <v>66</v>
      </c>
      <c r="J14979">
        <f t="shared" ref="J14979:J15042" ca="1" si="1886">IF(K14979="Y","",IF(D14979=1,1+MAX(OFFSET(J14979,-A14979+1,0,A14979-1)),MAX(OFFSET(J14979,-A14979+1,0,A14979-1))))</f>
        <v>7349</v>
      </c>
      <c r="K14979" t="str">
        <f>IF(OR(E14979="start",AND(E14979="end",E14978="start")),"Y","N")</f>
        <v>N</v>
      </c>
      <c r="L14979" t="str">
        <f t="shared" si="1884"/>
        <v/>
      </c>
    </row>
    <row r="14980" spans="1:12" x14ac:dyDescent="0.25">
      <c r="A14980">
        <v>14979</v>
      </c>
      <c r="B14980" s="1" t="s">
        <v>11588</v>
      </c>
      <c r="C14980" t="str">
        <f t="shared" si="1882"/>
        <v>&lt;p class="indent"&gt;‘I but wanted to stand before you once more, my Duke,’ Hawat said. And Paul became aware for the first time of the effort the old man exerted to keep from falling. Paul reached out, supported Hawat by the shoulders, feeling the muscle tremors beneath</v>
      </c>
      <c r="D14980">
        <f t="shared" si="1880"/>
        <v>2</v>
      </c>
      <c r="E14980" t="str">
        <f t="shared" si="1885"/>
        <v>end</v>
      </c>
      <c r="F14980" t="str">
        <f t="shared" si="1881"/>
        <v>&lt;p class="indent"&gt;‘I but wanted to stand before you once more, my Duke,’ Hawat said. And Paul became aware for the first time of the effort the old man exerted to keep from falling. Paul reached out, supported Hawat by the shoulders, feeling the muscle tremors beneath</v>
      </c>
      <c r="G14980" t="str">
        <f t="shared" si="1883"/>
        <v>&lt;p class="indent"&gt;</v>
      </c>
      <c r="H14980">
        <v>2</v>
      </c>
      <c r="I14980">
        <f t="shared" si="1879"/>
        <v>66</v>
      </c>
      <c r="J14980">
        <f t="shared" ca="1" si="1886"/>
        <v>7349</v>
      </c>
      <c r="K14980" t="str">
        <f>IF(OR(E14980="start",AND(E14980="end",E14979="start")),"Y","N")</f>
        <v>N</v>
      </c>
      <c r="L14980" t="str">
        <f t="shared" si="1884"/>
        <v/>
      </c>
    </row>
    <row r="14981" spans="1:12" x14ac:dyDescent="0.25">
      <c r="A14981">
        <v>14980</v>
      </c>
      <c r="B14981" s="1" t="s">
        <v>11589</v>
      </c>
      <c r="C14981" t="str">
        <f t="shared" si="1882"/>
        <v>&lt;p class="indent"&gt;‘I but wanted to stand before you once more, my Duke,’ Hawat said. And Paul became aware for the first time of the effort the old man exerted to keep from falling. Paul reached out, supported Hawat by the shoulders, feeling the muscle tremors beneath his hands.</v>
      </c>
      <c r="D14981">
        <f t="shared" si="1880"/>
        <v>3</v>
      </c>
      <c r="E14981" t="str">
        <f t="shared" si="1885"/>
        <v>end</v>
      </c>
      <c r="F14981" t="str">
        <f t="shared" si="1881"/>
        <v>&lt;p class="indent"&gt;‘I but wanted to stand before you once more, my Duke,’ Hawat said. And Paul became aware for the first time of the effort the old man exerted to keep from falling. Paul reached out, supported Hawat by the shoulders, feeling the muscle tremors beneath his hands.</v>
      </c>
      <c r="G14981" t="str">
        <f t="shared" si="1883"/>
        <v>&lt;p class="indent"&gt;</v>
      </c>
      <c r="H14981">
        <v>2</v>
      </c>
      <c r="I14981">
        <f t="shared" ref="I14981:I15044" si="1887">IF(AND(E14980="end",E14981="start"),I14980+1,I14980)</f>
        <v>66</v>
      </c>
      <c r="J14981">
        <f t="shared" ca="1" si="1886"/>
        <v>7349</v>
      </c>
      <c r="K14981" t="str">
        <f>IF(OR(E14981="start",AND(E14981="end",E14980="start")),"Y","N")</f>
        <v>N</v>
      </c>
      <c r="L14981" t="str">
        <f t="shared" si="1884"/>
        <v/>
      </c>
    </row>
    <row r="14982" spans="1:12" x14ac:dyDescent="0.25">
      <c r="A14982">
        <v>14981</v>
      </c>
      <c r="B14982" s="1" t="s">
        <v>9</v>
      </c>
      <c r="C14982" t="str">
        <f t="shared" si="1882"/>
        <v>&lt;p class="indent"&gt;‘I but wanted to stand before you once more, my Duke,’ Hawat said. And Paul became aware for the first time of the effort the old man exerted to keep from falling. Paul reached out, supported Hawat by the shoulders, feeling the muscle tremors beneath his hands. &lt;/p&gt;</v>
      </c>
      <c r="D14982">
        <f t="shared" si="1880"/>
        <v>4</v>
      </c>
      <c r="E14982" t="str">
        <f t="shared" si="1885"/>
        <v>end</v>
      </c>
      <c r="F14982" t="str">
        <f t="shared" si="1881"/>
        <v>&lt;p class="indent"&gt;‘I but wanted to stand before you once more, my Duke,’ Hawat said. And Paul became aware for the first time of the effort the old man exerted to keep from falling. Paul reached out, supported Hawat by the shoulders, feeling the muscle tremors beneath his hands. &lt;/p&gt;</v>
      </c>
      <c r="G14982" t="str">
        <f t="shared" si="1883"/>
        <v>&lt;p class="indent"&gt;</v>
      </c>
      <c r="H14982">
        <v>2</v>
      </c>
      <c r="I14982">
        <f t="shared" si="1887"/>
        <v>66</v>
      </c>
      <c r="J14982">
        <f t="shared" ca="1" si="1886"/>
        <v>7349</v>
      </c>
      <c r="K14982" t="str">
        <f>IF(OR(E14982="start",AND(E14982="end",E14981="start")),"Y","N")</f>
        <v>N</v>
      </c>
      <c r="L14982" t="str">
        <f t="shared" si="1884"/>
        <v>&lt;p class="indent"&gt;‘I but wanted to stand before you once more, my Duke,’ Hawat said. And Paul became aware for the first time of the effort the old man exerted to keep from falling. Paul reached out, supported Hawat by the shoulders, feeling the muscle tremors beneath his hands. &lt;/p&gt;</v>
      </c>
    </row>
    <row r="14983" spans="1:12" x14ac:dyDescent="0.25">
      <c r="A14983">
        <v>14982</v>
      </c>
      <c r="B14983" s="1" t="s">
        <v>11590</v>
      </c>
      <c r="C14983" t="str">
        <f t="shared" si="1882"/>
        <v>&lt;p class="indent"&gt;‘Is there pain, old friend?’ Paul asked.&lt;/p&gt;</v>
      </c>
      <c r="D14983">
        <f t="shared" ref="D14983:D15046" si="1888">IF(LEFT(B14983,2)="&lt;p",1,IF(LEFT(B14983,3)="&lt;h1",1,D14982+1))</f>
        <v>1</v>
      </c>
      <c r="E14983" t="str">
        <f t="shared" si="1885"/>
        <v>end</v>
      </c>
      <c r="F14983" t="str">
        <f t="shared" si="1881"/>
        <v>&lt;p class="indent"&gt;‘Is there pain, old friend?’ Paul asked.&lt;/p&gt;</v>
      </c>
      <c r="G14983" t="str">
        <f t="shared" si="1883"/>
        <v>&lt;p class="indent"&gt;</v>
      </c>
      <c r="H14983">
        <v>2</v>
      </c>
      <c r="I14983">
        <f t="shared" si="1887"/>
        <v>66</v>
      </c>
      <c r="J14983">
        <f t="shared" ca="1" si="1886"/>
        <v>7350</v>
      </c>
      <c r="K14983" t="str">
        <f>IF(OR(E14983="start",AND(E14983="end",E14982="start")),"Y","N")</f>
        <v>N</v>
      </c>
      <c r="L14983" t="str">
        <f t="shared" si="1884"/>
        <v>&lt;p class="indent"&gt;‘Is there pain, old friend?’ Paul asked.&lt;/p&gt;</v>
      </c>
    </row>
    <row r="14984" spans="1:12" x14ac:dyDescent="0.25">
      <c r="A14984">
        <v>14983</v>
      </c>
      <c r="B14984" s="1" t="s">
        <v>11591</v>
      </c>
      <c r="C14984" t="str">
        <f t="shared" si="1882"/>
        <v>&lt;p class="indent"&gt;‘There is pain, my Duke,’ Hawat agreed, ‘but the pleasure is greater.’ He half turned in Paul’s arms, extended his left hand,</v>
      </c>
      <c r="D14984">
        <f t="shared" si="1888"/>
        <v>1</v>
      </c>
      <c r="E14984" t="str">
        <f t="shared" si="1885"/>
        <v>end</v>
      </c>
      <c r="F14984" t="str">
        <f t="shared" si="1881"/>
        <v>&lt;p class="indent"&gt;‘There is pain, my Duke,’ Hawat agreed, ‘but the pleasure is greater.’ He half turned in Paul’s arms, extended his left hand,</v>
      </c>
      <c r="G14984" t="str">
        <f t="shared" si="1883"/>
        <v>&lt;p class="indent"&gt;</v>
      </c>
      <c r="H14984">
        <v>2</v>
      </c>
      <c r="I14984">
        <f t="shared" si="1887"/>
        <v>66</v>
      </c>
      <c r="J14984">
        <f t="shared" ca="1" si="1886"/>
        <v>7351</v>
      </c>
      <c r="K14984" t="str">
        <f>IF(OR(E14984="start",AND(E14984="end",E14983="start")),"Y","N")</f>
        <v>N</v>
      </c>
      <c r="L14984" t="str">
        <f t="shared" si="1884"/>
        <v/>
      </c>
    </row>
    <row r="14985" spans="1:12" x14ac:dyDescent="0.25">
      <c r="A14985">
        <v>14984</v>
      </c>
      <c r="B14985" s="1" t="s">
        <v>11592</v>
      </c>
      <c r="C14985" t="str">
        <f t="shared" si="1882"/>
        <v>&lt;p class="indent"&gt;‘There is pain, my Duke,’ Hawat agreed, ‘but the pleasure is greater.’ He half turned in Paul’s arms, extended his left hand, palm up, toward the Emperor, exposing the tiny needle cupped against the fingers. ‘See, Majesty?’ he called. ‘See your traitor’s</v>
      </c>
      <c r="D14985">
        <f t="shared" si="1888"/>
        <v>2</v>
      </c>
      <c r="E14985" t="str">
        <f t="shared" si="1885"/>
        <v>end</v>
      </c>
      <c r="F14985" t="str">
        <f t="shared" si="1881"/>
        <v>&lt;p class="indent"&gt;‘There is pain, my Duke,’ Hawat agreed, ‘but the pleasure is greater.’ He half turned in Paul’s arms, extended his left hand, palm up, toward the Emperor, exposing the tiny needle cupped against the fingers. ‘See, Majesty?’ he called. ‘See your traitor’s</v>
      </c>
      <c r="G14985" t="str">
        <f t="shared" si="1883"/>
        <v>&lt;p class="indent"&gt;</v>
      </c>
      <c r="H14985">
        <v>2</v>
      </c>
      <c r="I14985">
        <f t="shared" si="1887"/>
        <v>66</v>
      </c>
      <c r="J14985">
        <f t="shared" ca="1" si="1886"/>
        <v>7351</v>
      </c>
      <c r="K14985" t="str">
        <f>IF(OR(E14985="start",AND(E14985="end",E14984="start")),"Y","N")</f>
        <v>N</v>
      </c>
      <c r="L14985" t="str">
        <f t="shared" si="1884"/>
        <v/>
      </c>
    </row>
    <row r="14986" spans="1:12" x14ac:dyDescent="0.25">
      <c r="A14986">
        <v>14985</v>
      </c>
      <c r="B14986" s="1" t="s">
        <v>11593</v>
      </c>
      <c r="C14986" t="str">
        <f t="shared" si="1882"/>
        <v>&lt;p class="indent"&gt;‘There is pain, my Duke,’ Hawat agreed, ‘but the pleasure is greater.’ He half turned in Paul’s arms, extended his left hand, palm up, toward the Emperor, exposing the tiny needle cupped against the fingers. ‘See, Majesty?’ he called. ‘See your traitor’s needle? Do you think that I who’ve given my life to service of the Atreides would give them less now?’</v>
      </c>
      <c r="D14986">
        <f t="shared" si="1888"/>
        <v>3</v>
      </c>
      <c r="E14986" t="str">
        <f t="shared" si="1885"/>
        <v>end</v>
      </c>
      <c r="F14986" t="str">
        <f t="shared" si="1881"/>
        <v>&lt;p class="indent"&gt;‘There is pain, my Duke,’ Hawat agreed, ‘but the pleasure is greater.’ He half turned in Paul’s arms, extended his left hand, palm up, toward the Emperor, exposing the tiny needle cupped against the fingers. ‘See, Majesty?’ he called. ‘See your traitor’s needle? Do you think that I who’ve given my life to service of the Atreides would give them less now?’</v>
      </c>
      <c r="G14986" t="str">
        <f t="shared" si="1883"/>
        <v>&lt;p class="indent"&gt;</v>
      </c>
      <c r="H14986">
        <v>2</v>
      </c>
      <c r="I14986">
        <f t="shared" si="1887"/>
        <v>66</v>
      </c>
      <c r="J14986">
        <f t="shared" ca="1" si="1886"/>
        <v>7351</v>
      </c>
      <c r="K14986" t="str">
        <f>IF(OR(E14986="start",AND(E14986="end",E14985="start")),"Y","N")</f>
        <v>N</v>
      </c>
      <c r="L14986" t="str">
        <f t="shared" si="1884"/>
        <v/>
      </c>
    </row>
    <row r="14987" spans="1:12" x14ac:dyDescent="0.25">
      <c r="A14987">
        <v>14986</v>
      </c>
      <c r="B14987" s="1" t="s">
        <v>9</v>
      </c>
      <c r="C14987" t="str">
        <f t="shared" si="1882"/>
        <v>&lt;p class="indent"&gt;‘There is pain, my Duke,’ Hawat agreed, ‘but the pleasure is greater.’ He half turned in Paul’s arms, extended his left hand, palm up, toward the Emperor, exposing the tiny needle cupped against the fingers. ‘See, Majesty?’ he called. ‘See your traitor’s needle? Do you think that I who’ve given my life to service of the Atreides would give them less now?’ &lt;/p&gt;</v>
      </c>
      <c r="D14987">
        <f t="shared" si="1888"/>
        <v>4</v>
      </c>
      <c r="E14987" t="str">
        <f t="shared" si="1885"/>
        <v>end</v>
      </c>
      <c r="F14987" t="str">
        <f t="shared" ref="F14987:F15050" si="1889">IF(AND(E14987="start",D14987&gt;=D14986),F14986&amp;" "&amp;B14987,C14987)</f>
        <v>&lt;p class="indent"&gt;‘There is pain, my Duke,’ Hawat agreed, ‘but the pleasure is greater.’ He half turned in Paul’s arms, extended his left hand, palm up, toward the Emperor, exposing the tiny needle cupped against the fingers. ‘See, Majesty?’ he called. ‘See your traitor’s needle? Do you think that I who’ve given my life to service of the Atreides would give them less now?’ &lt;/p&gt;</v>
      </c>
      <c r="G14987" t="str">
        <f t="shared" si="1883"/>
        <v>&lt;p class="indent"&gt;</v>
      </c>
      <c r="H14987">
        <v>2</v>
      </c>
      <c r="I14987">
        <f t="shared" si="1887"/>
        <v>66</v>
      </c>
      <c r="J14987">
        <f t="shared" ca="1" si="1886"/>
        <v>7351</v>
      </c>
      <c r="K14987" t="str">
        <f>IF(OR(E14987="start",AND(E14987="end",E14986="start")),"Y","N")</f>
        <v>N</v>
      </c>
      <c r="L14987" t="str">
        <f t="shared" si="1884"/>
        <v>&lt;p class="indent"&gt;‘There is pain, my Duke,’ Hawat agreed, ‘but the pleasure is greater.’ He half turned in Paul’s arms, extended his left hand, palm up, toward the Emperor, exposing the tiny needle cupped against the fingers. ‘See, Majesty?’ he called. ‘See your traitor’s needle? Do you think that I who’ve given my life to service of the Atreides would give them less now?’ &lt;/p&gt;</v>
      </c>
    </row>
    <row r="14988" spans="1:12" x14ac:dyDescent="0.25">
      <c r="A14988">
        <v>14987</v>
      </c>
      <c r="B14988" s="1" t="s">
        <v>11594</v>
      </c>
      <c r="C14988" t="str">
        <f t="shared" si="1882"/>
        <v>&lt;p class="indent"&gt;Paul staggered as the old man sagged in his arms, felt the death there, the utter flaccidity. Gently, Paul lowered Hawat to</v>
      </c>
      <c r="D14988">
        <f t="shared" si="1888"/>
        <v>1</v>
      </c>
      <c r="E14988" t="str">
        <f t="shared" si="1885"/>
        <v>end</v>
      </c>
      <c r="F14988" t="str">
        <f t="shared" si="1889"/>
        <v>&lt;p class="indent"&gt;Paul staggered as the old man sagged in his arms, felt the death there, the utter flaccidity. Gently, Paul lowered Hawat to</v>
      </c>
      <c r="G14988" t="str">
        <f t="shared" si="1883"/>
        <v>&lt;p class="indent"&gt;</v>
      </c>
      <c r="H14988">
        <v>2</v>
      </c>
      <c r="I14988">
        <f t="shared" si="1887"/>
        <v>66</v>
      </c>
      <c r="J14988">
        <f t="shared" ca="1" si="1886"/>
        <v>7352</v>
      </c>
      <c r="K14988" t="str">
        <f>IF(OR(E14988="start",AND(E14988="end",E14987="start")),"Y","N")</f>
        <v>N</v>
      </c>
      <c r="L14988" t="str">
        <f t="shared" si="1884"/>
        <v/>
      </c>
    </row>
    <row r="14989" spans="1:12" x14ac:dyDescent="0.25">
      <c r="A14989">
        <v>14988</v>
      </c>
      <c r="B14989" s="1" t="s">
        <v>11595</v>
      </c>
      <c r="C14989" t="str">
        <f t="shared" si="1882"/>
        <v>&lt;p class="indent"&gt;Paul staggered as the old man sagged in his arms, felt the death there, the utter flaccidity. Gently, Paul lowered Hawat to the floor, straightened and signed for guardsmen to carry the body away.</v>
      </c>
      <c r="D14989">
        <f t="shared" si="1888"/>
        <v>2</v>
      </c>
      <c r="E14989" t="str">
        <f t="shared" si="1885"/>
        <v>end</v>
      </c>
      <c r="F14989" t="str">
        <f t="shared" si="1889"/>
        <v>&lt;p class="indent"&gt;Paul staggered as the old man sagged in his arms, felt the death there, the utter flaccidity. Gently, Paul lowered Hawat to the floor, straightened and signed for guardsmen to carry the body away.</v>
      </c>
      <c r="G14989" t="str">
        <f t="shared" si="1883"/>
        <v>&lt;p class="indent"&gt;</v>
      </c>
      <c r="H14989">
        <v>2</v>
      </c>
      <c r="I14989">
        <f t="shared" si="1887"/>
        <v>66</v>
      </c>
      <c r="J14989">
        <f t="shared" ca="1" si="1886"/>
        <v>7352</v>
      </c>
      <c r="K14989" t="str">
        <f>IF(OR(E14989="start",AND(E14989="end",E14988="start")),"Y","N")</f>
        <v>N</v>
      </c>
      <c r="L14989" t="str">
        <f t="shared" si="1884"/>
        <v/>
      </c>
    </row>
    <row r="14990" spans="1:12" x14ac:dyDescent="0.25">
      <c r="A14990">
        <v>14989</v>
      </c>
      <c r="B14990" s="1" t="s">
        <v>9</v>
      </c>
      <c r="C14990" t="str">
        <f t="shared" si="1882"/>
        <v>&lt;p class="indent"&gt;Paul staggered as the old man sagged in his arms, felt the death there, the utter flaccidity. Gently, Paul lowered Hawat to the floor, straightened and signed for guardsmen to carry the body away. &lt;/p&gt;</v>
      </c>
      <c r="D14990">
        <f t="shared" si="1888"/>
        <v>3</v>
      </c>
      <c r="E14990" t="str">
        <f t="shared" si="1885"/>
        <v>end</v>
      </c>
      <c r="F14990" t="str">
        <f t="shared" si="1889"/>
        <v>&lt;p class="indent"&gt;Paul staggered as the old man sagged in his arms, felt the death there, the utter flaccidity. Gently, Paul lowered Hawat to the floor, straightened and signed for guardsmen to carry the body away. &lt;/p&gt;</v>
      </c>
      <c r="G14990" t="str">
        <f t="shared" si="1883"/>
        <v>&lt;p class="indent"&gt;</v>
      </c>
      <c r="H14990">
        <v>2</v>
      </c>
      <c r="I14990">
        <f t="shared" si="1887"/>
        <v>66</v>
      </c>
      <c r="J14990">
        <f t="shared" ca="1" si="1886"/>
        <v>7352</v>
      </c>
      <c r="K14990" t="str">
        <f>IF(OR(E14990="start",AND(E14990="end",E14989="start")),"Y","N")</f>
        <v>N</v>
      </c>
      <c r="L14990" t="str">
        <f t="shared" si="1884"/>
        <v>&lt;p class="indent"&gt;Paul staggered as the old man sagged in his arms, felt the death there, the utter flaccidity. Gently, Paul lowered Hawat to the floor, straightened and signed for guardsmen to carry the body away. &lt;/p&gt;</v>
      </c>
    </row>
    <row r="14991" spans="1:12" x14ac:dyDescent="0.25">
      <c r="A14991">
        <v>14990</v>
      </c>
      <c r="B14991" s="1" t="s">
        <v>11596</v>
      </c>
      <c r="C14991" t="str">
        <f t="shared" si="1882"/>
        <v>&lt;p class="indent"&gt;Silence held the hall while his command was obeyed.&lt;/p&gt;</v>
      </c>
      <c r="D14991">
        <f t="shared" si="1888"/>
        <v>1</v>
      </c>
      <c r="E14991" t="str">
        <f t="shared" si="1885"/>
        <v>end</v>
      </c>
      <c r="F14991" t="str">
        <f t="shared" si="1889"/>
        <v>&lt;p class="indent"&gt;Silence held the hall while his command was obeyed.&lt;/p&gt;</v>
      </c>
      <c r="G14991" t="str">
        <f t="shared" si="1883"/>
        <v>&lt;p class="indent"&gt;</v>
      </c>
      <c r="H14991">
        <v>2</v>
      </c>
      <c r="I14991">
        <f t="shared" si="1887"/>
        <v>66</v>
      </c>
      <c r="J14991">
        <f t="shared" ca="1" si="1886"/>
        <v>7353</v>
      </c>
      <c r="K14991" t="str">
        <f>IF(OR(E14991="start",AND(E14991="end",E14990="start")),"Y","N")</f>
        <v>N</v>
      </c>
      <c r="L14991" t="str">
        <f t="shared" si="1884"/>
        <v>&lt;p class="indent"&gt;Silence held the hall while his command was obeyed.&lt;/p&gt;</v>
      </c>
    </row>
    <row r="14992" spans="1:12" x14ac:dyDescent="0.25">
      <c r="A14992">
        <v>14991</v>
      </c>
      <c r="B14992" s="1" t="s">
        <v>11597</v>
      </c>
      <c r="C14992" t="str">
        <f t="shared" si="1882"/>
        <v>&lt;p class="indent"&gt;A look of deadly waiting held the Emperor’s face now. Eyes that had never admitted fear admitted it at last.&lt;/p&gt;</v>
      </c>
      <c r="D14992">
        <f t="shared" si="1888"/>
        <v>1</v>
      </c>
      <c r="E14992" t="str">
        <f t="shared" si="1885"/>
        <v>end</v>
      </c>
      <c r="F14992" t="str">
        <f t="shared" si="1889"/>
        <v>&lt;p class="indent"&gt;A look of deadly waiting held the Emperor’s face now. Eyes that had never admitted fear admitted it at last.&lt;/p&gt;</v>
      </c>
      <c r="G14992" t="str">
        <f t="shared" si="1883"/>
        <v>&lt;p class="indent"&gt;</v>
      </c>
      <c r="H14992">
        <v>2</v>
      </c>
      <c r="I14992">
        <f t="shared" si="1887"/>
        <v>66</v>
      </c>
      <c r="J14992">
        <f t="shared" ca="1" si="1886"/>
        <v>7354</v>
      </c>
      <c r="K14992" t="str">
        <f>IF(OR(E14992="start",AND(E14992="end",E14991="start")),"Y","N")</f>
        <v>N</v>
      </c>
      <c r="L14992" t="str">
        <f t="shared" si="1884"/>
        <v>&lt;p class="indent"&gt;A look of deadly waiting held the Emperor’s face now. Eyes that had never admitted fear admitted it at last.&lt;/p&gt;</v>
      </c>
    </row>
    <row r="14993" spans="1:12" x14ac:dyDescent="0.25">
      <c r="A14993">
        <v>14992</v>
      </c>
      <c r="B14993" s="1" t="s">
        <v>11598</v>
      </c>
      <c r="C14993" t="str">
        <f t="shared" si="1882"/>
        <v>&lt;p class="indent"&gt;‘Majesty,’ Paul said, and noted the jerk of surprised attention in the tall Princess Royal. The words had been uttered with</v>
      </c>
      <c r="D14993">
        <f t="shared" si="1888"/>
        <v>1</v>
      </c>
      <c r="E14993" t="str">
        <f t="shared" si="1885"/>
        <v>end</v>
      </c>
      <c r="F14993" t="str">
        <f t="shared" si="1889"/>
        <v>&lt;p class="indent"&gt;‘Majesty,’ Paul said, and noted the jerk of surprised attention in the tall Princess Royal. The words had been uttered with</v>
      </c>
      <c r="G14993" t="str">
        <f t="shared" si="1883"/>
        <v>&lt;p class="indent"&gt;</v>
      </c>
      <c r="H14993">
        <v>2</v>
      </c>
      <c r="I14993">
        <f t="shared" si="1887"/>
        <v>66</v>
      </c>
      <c r="J14993">
        <f t="shared" ca="1" si="1886"/>
        <v>7355</v>
      </c>
      <c r="K14993" t="str">
        <f>IF(OR(E14993="start",AND(E14993="end",E14992="start")),"Y","N")</f>
        <v>N</v>
      </c>
      <c r="L14993" t="str">
        <f t="shared" si="1884"/>
        <v/>
      </c>
    </row>
    <row r="14994" spans="1:12" x14ac:dyDescent="0.25">
      <c r="A14994">
        <v>14993</v>
      </c>
      <c r="B14994" s="1" t="s">
        <v>11599</v>
      </c>
      <c r="C14994" t="str">
        <f t="shared" si="1882"/>
        <v>&lt;p class="indent"&gt;‘Majesty,’ Paul said, and noted the jerk of surprised attention in the tall Princess Royal. The words had been uttered with the Bene Gesserit controlled atonals, carrying in it every shade of contempt and scorn that Paul could put there.</v>
      </c>
      <c r="D14994">
        <f t="shared" si="1888"/>
        <v>2</v>
      </c>
      <c r="E14994" t="str">
        <f t="shared" si="1885"/>
        <v>end</v>
      </c>
      <c r="F14994" t="str">
        <f t="shared" si="1889"/>
        <v>&lt;p class="indent"&gt;‘Majesty,’ Paul said, and noted the jerk of surprised attention in the tall Princess Royal. The words had been uttered with the Bene Gesserit controlled atonals, carrying in it every shade of contempt and scorn that Paul could put there.</v>
      </c>
      <c r="G14994" t="str">
        <f t="shared" si="1883"/>
        <v>&lt;p class="indent"&gt;</v>
      </c>
      <c r="H14994">
        <v>2</v>
      </c>
      <c r="I14994">
        <f t="shared" si="1887"/>
        <v>66</v>
      </c>
      <c r="J14994">
        <f t="shared" ca="1" si="1886"/>
        <v>7355</v>
      </c>
      <c r="K14994" t="str">
        <f>IF(OR(E14994="start",AND(E14994="end",E14993="start")),"Y","N")</f>
        <v>N</v>
      </c>
      <c r="L14994" t="str">
        <f t="shared" si="1884"/>
        <v/>
      </c>
    </row>
    <row r="14995" spans="1:12" x14ac:dyDescent="0.25">
      <c r="A14995">
        <v>14994</v>
      </c>
      <c r="B14995" s="1" t="s">
        <v>9</v>
      </c>
      <c r="C14995" t="str">
        <f t="shared" si="1882"/>
        <v>&lt;p class="indent"&gt;‘Majesty,’ Paul said, and noted the jerk of surprised attention in the tall Princess Royal. The words had been uttered with the Bene Gesserit controlled atonals, carrying in it every shade of contempt and scorn that Paul could put there. &lt;/p&gt;</v>
      </c>
      <c r="D14995">
        <f t="shared" si="1888"/>
        <v>3</v>
      </c>
      <c r="E14995" t="str">
        <f t="shared" si="1885"/>
        <v>end</v>
      </c>
      <c r="F14995" t="str">
        <f t="shared" si="1889"/>
        <v>&lt;p class="indent"&gt;‘Majesty,’ Paul said, and noted the jerk of surprised attention in the tall Princess Royal. The words had been uttered with the Bene Gesserit controlled atonals, carrying in it every shade of contempt and scorn that Paul could put there. &lt;/p&gt;</v>
      </c>
      <c r="G14995" t="str">
        <f t="shared" si="1883"/>
        <v>&lt;p class="indent"&gt;</v>
      </c>
      <c r="H14995">
        <v>2</v>
      </c>
      <c r="I14995">
        <f t="shared" si="1887"/>
        <v>66</v>
      </c>
      <c r="J14995">
        <f t="shared" ca="1" si="1886"/>
        <v>7355</v>
      </c>
      <c r="K14995" t="str">
        <f>IF(OR(E14995="start",AND(E14995="end",E14994="start")),"Y","N")</f>
        <v>N</v>
      </c>
      <c r="L14995" t="str">
        <f t="shared" si="1884"/>
        <v>&lt;p class="indent"&gt;‘Majesty,’ Paul said, and noted the jerk of surprised attention in the tall Princess Royal. The words had been uttered with the Bene Gesserit controlled atonals, carrying in it every shade of contempt and scorn that Paul could put there. &lt;/p&gt;</v>
      </c>
    </row>
    <row r="14996" spans="1:12" x14ac:dyDescent="0.25">
      <c r="A14996">
        <v>14995</v>
      </c>
      <c r="B14996" s="1" t="s">
        <v>11600</v>
      </c>
      <c r="C14996" t="str">
        <f t="shared" si="1882"/>
        <v>&lt;p class="indent"&gt;&lt;em&gt;Bene Gesserit-trained indeed,&lt;/em&gt; Paul thought.</v>
      </c>
      <c r="D14996">
        <f t="shared" si="1888"/>
        <v>1</v>
      </c>
      <c r="E14996" t="str">
        <f t="shared" si="1885"/>
        <v>end</v>
      </c>
      <c r="F14996" t="str">
        <f t="shared" si="1889"/>
        <v>&lt;p class="indent"&gt;&lt;em&gt;Bene Gesserit-trained indeed,&lt;/em&gt; Paul thought.</v>
      </c>
      <c r="G14996" t="str">
        <f t="shared" si="1883"/>
        <v>&lt;p class="indent"&gt;</v>
      </c>
      <c r="H14996">
        <v>2</v>
      </c>
      <c r="I14996">
        <f t="shared" si="1887"/>
        <v>66</v>
      </c>
      <c r="J14996">
        <f t="shared" ca="1" si="1886"/>
        <v>7356</v>
      </c>
      <c r="K14996" t="str">
        <f>IF(OR(E14996="start",AND(E14996="end",E14995="start")),"Y","N")</f>
        <v>N</v>
      </c>
      <c r="L14996" t="str">
        <f t="shared" si="1884"/>
        <v/>
      </c>
    </row>
    <row r="14997" spans="1:12" x14ac:dyDescent="0.25">
      <c r="A14997">
        <v>14996</v>
      </c>
      <c r="B14997" s="1" t="s">
        <v>9</v>
      </c>
      <c r="C14997" t="str">
        <f t="shared" si="1882"/>
        <v>&lt;p class="indent"&gt;&lt;em&gt;Bene Gesserit-trained indeed,&lt;/em&gt; Paul thought. &lt;/p&gt;</v>
      </c>
      <c r="D14997">
        <f t="shared" si="1888"/>
        <v>2</v>
      </c>
      <c r="E14997" t="str">
        <f t="shared" si="1885"/>
        <v>end</v>
      </c>
      <c r="F14997" t="str">
        <f t="shared" si="1889"/>
        <v>&lt;p class="indent"&gt;&lt;em&gt;Bene Gesserit-trained indeed,&lt;/em&gt; Paul thought. &lt;/p&gt;</v>
      </c>
      <c r="G14997" t="str">
        <f t="shared" si="1883"/>
        <v>&lt;p class="indent"&gt;</v>
      </c>
      <c r="H14997">
        <v>2</v>
      </c>
      <c r="I14997">
        <f t="shared" si="1887"/>
        <v>66</v>
      </c>
      <c r="J14997">
        <f t="shared" ca="1" si="1886"/>
        <v>7356</v>
      </c>
      <c r="K14997" t="str">
        <f>IF(OR(E14997="start",AND(E14997="end",E14996="start")),"Y","N")</f>
        <v>N</v>
      </c>
      <c r="L14997" t="str">
        <f t="shared" si="1884"/>
        <v>&lt;p class="indent"&gt;&lt;em&gt;Bene Gesserit-trained indeed,&lt;/em&gt; Paul thought. &lt;/p&gt;</v>
      </c>
    </row>
    <row r="14998" spans="1:12" x14ac:dyDescent="0.25">
      <c r="A14998">
        <v>14997</v>
      </c>
      <c r="B14998" s="1" t="s">
        <v>11601</v>
      </c>
      <c r="C14998" t="str">
        <f t="shared" si="1882"/>
        <v>&lt;p class="indent"&gt;The Emperor cleared his throat, said: ‘Perhaps my respected kinsman believes he has things all his own way now. Nothing could</v>
      </c>
      <c r="D14998">
        <f t="shared" si="1888"/>
        <v>1</v>
      </c>
      <c r="E14998" t="str">
        <f t="shared" si="1885"/>
        <v>end</v>
      </c>
      <c r="F14998" t="str">
        <f t="shared" si="1889"/>
        <v>&lt;p class="indent"&gt;The Emperor cleared his throat, said: ‘Perhaps my respected kinsman believes he has things all his own way now. Nothing could</v>
      </c>
      <c r="G14998" t="str">
        <f t="shared" si="1883"/>
        <v>&lt;p class="indent"&gt;</v>
      </c>
      <c r="H14998">
        <v>2</v>
      </c>
      <c r="I14998">
        <f t="shared" si="1887"/>
        <v>66</v>
      </c>
      <c r="J14998">
        <f t="shared" ca="1" si="1886"/>
        <v>7357</v>
      </c>
      <c r="K14998" t="str">
        <f>IF(OR(E14998="start",AND(E14998="end",E14997="start")),"Y","N")</f>
        <v>N</v>
      </c>
      <c r="L14998" t="str">
        <f t="shared" si="1884"/>
        <v/>
      </c>
    </row>
    <row r="14999" spans="1:12" x14ac:dyDescent="0.25">
      <c r="A14999">
        <v>14998</v>
      </c>
      <c r="B14999" s="1" t="s">
        <v>11602</v>
      </c>
      <c r="C14999" t="str">
        <f t="shared" si="1882"/>
        <v>&lt;p class="indent"&gt;The Emperor cleared his throat, said: ‘Perhaps my respected kinsman believes he has things all his own way now. Nothing could be more remote from fact. You have violated the Convention, used atomics against—’</v>
      </c>
      <c r="D14999">
        <f t="shared" si="1888"/>
        <v>2</v>
      </c>
      <c r="E14999" t="str">
        <f t="shared" si="1885"/>
        <v>end</v>
      </c>
      <c r="F14999" t="str">
        <f t="shared" si="1889"/>
        <v>&lt;p class="indent"&gt;The Emperor cleared his throat, said: ‘Perhaps my respected kinsman believes he has things all his own way now. Nothing could be more remote from fact. You have violated the Convention, used atomics against—’</v>
      </c>
      <c r="G14999" t="str">
        <f t="shared" si="1883"/>
        <v>&lt;p class="indent"&gt;</v>
      </c>
      <c r="H14999">
        <v>2</v>
      </c>
      <c r="I14999">
        <f t="shared" si="1887"/>
        <v>66</v>
      </c>
      <c r="J14999">
        <f t="shared" ca="1" si="1886"/>
        <v>7357</v>
      </c>
      <c r="K14999" t="str">
        <f>IF(OR(E14999="start",AND(E14999="end",E14998="start")),"Y","N")</f>
        <v>N</v>
      </c>
      <c r="L14999" t="str">
        <f t="shared" si="1884"/>
        <v/>
      </c>
    </row>
    <row r="15000" spans="1:12" x14ac:dyDescent="0.25">
      <c r="A15000">
        <v>14999</v>
      </c>
      <c r="B15000" s="1" t="s">
        <v>9</v>
      </c>
      <c r="C15000" t="str">
        <f t="shared" si="1882"/>
        <v>&lt;p class="indent"&gt;The Emperor cleared his throat, said: ‘Perhaps my respected kinsman believes he has things all his own way now. Nothing could be more remote from fact. You have violated the Convention, used atomics against—’ &lt;/p&gt;</v>
      </c>
      <c r="D15000">
        <f t="shared" si="1888"/>
        <v>3</v>
      </c>
      <c r="E15000" t="str">
        <f t="shared" si="1885"/>
        <v>end</v>
      </c>
      <c r="F15000" t="str">
        <f t="shared" si="1889"/>
        <v>&lt;p class="indent"&gt;The Emperor cleared his throat, said: ‘Perhaps my respected kinsman believes he has things all his own way now. Nothing could be more remote from fact. You have violated the Convention, used atomics against—’ &lt;/p&gt;</v>
      </c>
      <c r="G15000" t="str">
        <f t="shared" si="1883"/>
        <v>&lt;p class="indent"&gt;</v>
      </c>
      <c r="H15000">
        <v>2</v>
      </c>
      <c r="I15000">
        <f t="shared" si="1887"/>
        <v>66</v>
      </c>
      <c r="J15000">
        <f t="shared" ca="1" si="1886"/>
        <v>7357</v>
      </c>
      <c r="K15000" t="str">
        <f>IF(OR(E15000="start",AND(E15000="end",E14999="start")),"Y","N")</f>
        <v>N</v>
      </c>
      <c r="L15000" t="str">
        <f t="shared" si="1884"/>
        <v>&lt;p class="indent"&gt;The Emperor cleared his throat, said: ‘Perhaps my respected kinsman believes he has things all his own way now. Nothing could be more remote from fact. You have violated the Convention, used atomics against—’ &lt;/p&gt;</v>
      </c>
    </row>
    <row r="15001" spans="1:12" x14ac:dyDescent="0.25">
      <c r="A15001">
        <v>15000</v>
      </c>
      <c r="B15001" s="1" t="s">
        <v>11603</v>
      </c>
      <c r="C15001" t="str">
        <f t="shared" si="1882"/>
        <v>&lt;p class="indent"&gt;‘I used atomics against a natural feature of the desert,’ Paul said. ‘It was in my way and I was in a hurry to get to you,</v>
      </c>
      <c r="D15001">
        <f t="shared" si="1888"/>
        <v>1</v>
      </c>
      <c r="E15001" t="str">
        <f t="shared" si="1885"/>
        <v>end</v>
      </c>
      <c r="F15001" t="str">
        <f t="shared" si="1889"/>
        <v>&lt;p class="indent"&gt;‘I used atomics against a natural feature of the desert,’ Paul said. ‘It was in my way and I was in a hurry to get to you,</v>
      </c>
      <c r="G15001" t="str">
        <f t="shared" si="1883"/>
        <v>&lt;p class="indent"&gt;</v>
      </c>
      <c r="H15001">
        <v>2</v>
      </c>
      <c r="I15001">
        <f t="shared" si="1887"/>
        <v>66</v>
      </c>
      <c r="J15001">
        <f t="shared" ca="1" si="1886"/>
        <v>7358</v>
      </c>
      <c r="K15001" t="str">
        <f>IF(OR(E15001="start",AND(E15001="end",E15000="start")),"Y","N")</f>
        <v>N</v>
      </c>
      <c r="L15001" t="str">
        <f t="shared" si="1884"/>
        <v/>
      </c>
    </row>
    <row r="15002" spans="1:12" x14ac:dyDescent="0.25">
      <c r="A15002">
        <v>15001</v>
      </c>
      <c r="B15002" s="1" t="s">
        <v>11604</v>
      </c>
      <c r="C15002" t="str">
        <f t="shared" si="1882"/>
        <v>&lt;p class="indent"&gt;‘I used atomics against a natural feature of the desert,’ Paul said. ‘It was in my way and I was in a hurry to get to you, Majesty, to ask your explanation for some of your strange activities.’</v>
      </c>
      <c r="D15002">
        <f t="shared" si="1888"/>
        <v>2</v>
      </c>
      <c r="E15002" t="str">
        <f t="shared" si="1885"/>
        <v>end</v>
      </c>
      <c r="F15002" t="str">
        <f t="shared" si="1889"/>
        <v>&lt;p class="indent"&gt;‘I used atomics against a natural feature of the desert,’ Paul said. ‘It was in my way and I was in a hurry to get to you, Majesty, to ask your explanation for some of your strange activities.’</v>
      </c>
      <c r="G15002" t="str">
        <f t="shared" si="1883"/>
        <v>&lt;p class="indent"&gt;</v>
      </c>
      <c r="H15002">
        <v>2</v>
      </c>
      <c r="I15002">
        <f t="shared" si="1887"/>
        <v>66</v>
      </c>
      <c r="J15002">
        <f t="shared" ca="1" si="1886"/>
        <v>7358</v>
      </c>
      <c r="K15002" t="str">
        <f>IF(OR(E15002="start",AND(E15002="end",E15001="start")),"Y","N")</f>
        <v>N</v>
      </c>
      <c r="L15002" t="str">
        <f t="shared" si="1884"/>
        <v/>
      </c>
    </row>
    <row r="15003" spans="1:12" x14ac:dyDescent="0.25">
      <c r="A15003">
        <v>15002</v>
      </c>
      <c r="B15003" s="1" t="s">
        <v>9</v>
      </c>
      <c r="C15003" t="str">
        <f t="shared" si="1882"/>
        <v>&lt;p class="indent"&gt;‘I used atomics against a natural feature of the desert,’ Paul said. ‘It was in my way and I was in a hurry to get to you, Majesty, to ask your explanation for some of your strange activities.’ &lt;/p&gt;</v>
      </c>
      <c r="D15003">
        <f t="shared" si="1888"/>
        <v>3</v>
      </c>
      <c r="E15003" t="str">
        <f t="shared" si="1885"/>
        <v>end</v>
      </c>
      <c r="F15003" t="str">
        <f t="shared" si="1889"/>
        <v>&lt;p class="indent"&gt;‘I used atomics against a natural feature of the desert,’ Paul said. ‘It was in my way and I was in a hurry to get to you, Majesty, to ask your explanation for some of your strange activities.’ &lt;/p&gt;</v>
      </c>
      <c r="G15003" t="str">
        <f t="shared" si="1883"/>
        <v>&lt;p class="indent"&gt;</v>
      </c>
      <c r="H15003">
        <v>2</v>
      </c>
      <c r="I15003">
        <f t="shared" si="1887"/>
        <v>66</v>
      </c>
      <c r="J15003">
        <f t="shared" ca="1" si="1886"/>
        <v>7358</v>
      </c>
      <c r="K15003" t="str">
        <f>IF(OR(E15003="start",AND(E15003="end",E15002="start")),"Y","N")</f>
        <v>N</v>
      </c>
      <c r="L15003" t="str">
        <f t="shared" si="1884"/>
        <v>&lt;p class="indent"&gt;‘I used atomics against a natural feature of the desert,’ Paul said. ‘It was in my way and I was in a hurry to get to you, Majesty, to ask your explanation for some of your strange activities.’ &lt;/p&gt;</v>
      </c>
    </row>
    <row r="15004" spans="1:12" x14ac:dyDescent="0.25">
      <c r="A15004">
        <v>15003</v>
      </c>
      <c r="B15004" s="1" t="s">
        <v>11605</v>
      </c>
      <c r="C15004" t="str">
        <f t="shared" si="1882"/>
        <v>&lt;p class="indent"&gt;‘There’s a massed armada of the Great Houses in space over Arrakis right now,’ the Emperor said. ‘I’ve but to say the word</v>
      </c>
      <c r="D15004">
        <f t="shared" si="1888"/>
        <v>1</v>
      </c>
      <c r="E15004" t="str">
        <f t="shared" si="1885"/>
        <v>end</v>
      </c>
      <c r="F15004" t="str">
        <f t="shared" si="1889"/>
        <v>&lt;p class="indent"&gt;‘There’s a massed armada of the Great Houses in space over Arrakis right now,’ the Emperor said. ‘I’ve but to say the word</v>
      </c>
      <c r="G15004" t="str">
        <f t="shared" si="1883"/>
        <v>&lt;p class="indent"&gt;</v>
      </c>
      <c r="H15004">
        <v>2</v>
      </c>
      <c r="I15004">
        <f t="shared" si="1887"/>
        <v>66</v>
      </c>
      <c r="J15004">
        <f t="shared" ca="1" si="1886"/>
        <v>7359</v>
      </c>
      <c r="K15004" t="str">
        <f>IF(OR(E15004="start",AND(E15004="end",E15003="start")),"Y","N")</f>
        <v>N</v>
      </c>
      <c r="L15004" t="str">
        <f t="shared" si="1884"/>
        <v/>
      </c>
    </row>
    <row r="15005" spans="1:12" x14ac:dyDescent="0.25">
      <c r="A15005">
        <v>15004</v>
      </c>
      <c r="B15005" s="1" t="s">
        <v>11606</v>
      </c>
      <c r="C15005" t="str">
        <f t="shared" si="1882"/>
        <v>&lt;p class="indent"&gt;‘There’s a massed armada of the Great Houses in space over Arrakis right now,’ the Emperor said. ‘I’ve but to say the word and they’ll—’</v>
      </c>
      <c r="D15005">
        <f t="shared" si="1888"/>
        <v>2</v>
      </c>
      <c r="E15005" t="str">
        <f t="shared" si="1885"/>
        <v>end</v>
      </c>
      <c r="F15005" t="str">
        <f t="shared" si="1889"/>
        <v>&lt;p class="indent"&gt;‘There’s a massed armada of the Great Houses in space over Arrakis right now,’ the Emperor said. ‘I’ve but to say the word and they’ll—’</v>
      </c>
      <c r="G15005" t="str">
        <f t="shared" si="1883"/>
        <v>&lt;p class="indent"&gt;</v>
      </c>
      <c r="H15005">
        <v>2</v>
      </c>
      <c r="I15005">
        <f t="shared" si="1887"/>
        <v>66</v>
      </c>
      <c r="J15005">
        <f t="shared" ca="1" si="1886"/>
        <v>7359</v>
      </c>
      <c r="K15005" t="str">
        <f>IF(OR(E15005="start",AND(E15005="end",E15004="start")),"Y","N")</f>
        <v>N</v>
      </c>
      <c r="L15005" t="str">
        <f t="shared" si="1884"/>
        <v/>
      </c>
    </row>
    <row r="15006" spans="1:12" x14ac:dyDescent="0.25">
      <c r="A15006">
        <v>15005</v>
      </c>
      <c r="B15006" s="1" t="s">
        <v>9</v>
      </c>
      <c r="C15006" t="str">
        <f t="shared" ref="C15006:C15069" si="1890">IF(LEFT(B15006,2)="&lt;p",B15006,C15005&amp;" "&amp;B15006)</f>
        <v>&lt;p class="indent"&gt;‘There’s a massed armada of the Great Houses in space over Arrakis right now,’ the Emperor said. ‘I’ve but to say the word and they’ll—’ &lt;/p&gt;</v>
      </c>
      <c r="D15006">
        <f t="shared" si="1888"/>
        <v>3</v>
      </c>
      <c r="E15006" t="str">
        <f t="shared" si="1885"/>
        <v>end</v>
      </c>
      <c r="F15006" t="str">
        <f t="shared" si="1889"/>
        <v>&lt;p class="indent"&gt;‘There’s a massed armada of the Great Houses in space over Arrakis right now,’ the Emperor said. ‘I’ve but to say the word and they’ll—’ &lt;/p&gt;</v>
      </c>
      <c r="G15006" t="str">
        <f t="shared" si="1883"/>
        <v>&lt;p class="indent"&gt;</v>
      </c>
      <c r="H15006">
        <v>2</v>
      </c>
      <c r="I15006">
        <f t="shared" si="1887"/>
        <v>66</v>
      </c>
      <c r="J15006">
        <f t="shared" ca="1" si="1886"/>
        <v>7359</v>
      </c>
      <c r="K15006" t="str">
        <f>IF(OR(E15006="start",AND(E15006="end",E15005="start")),"Y","N")</f>
        <v>N</v>
      </c>
      <c r="L15006" t="str">
        <f t="shared" si="1884"/>
        <v>&lt;p class="indent"&gt;‘There’s a massed armada of the Great Houses in space over Arrakis right now,’ the Emperor said. ‘I’ve but to say the word and they’ll—’ &lt;/p&gt;</v>
      </c>
    </row>
    <row r="15007" spans="1:12" x14ac:dyDescent="0.25">
      <c r="A15007">
        <v>15006</v>
      </c>
      <c r="B15007" s="1" t="s">
        <v>11607</v>
      </c>
      <c r="C15007" t="str">
        <f t="shared" si="1890"/>
        <v>&lt;p class="indent"&gt;&lt;a id="page540"/&gt;‘Oh, yes,’ Paul said, ‘I almost forgot about them.’ He searched through the Emperor’s suite until he saw the faces of the</v>
      </c>
      <c r="D15007">
        <f t="shared" si="1888"/>
        <v>1</v>
      </c>
      <c r="E15007" t="str">
        <f t="shared" si="1885"/>
        <v>end</v>
      </c>
      <c r="F15007" t="str">
        <f t="shared" si="1889"/>
        <v>&lt;p class="indent"&gt;&lt;a id="page540"/&gt;‘Oh, yes,’ Paul said, ‘I almost forgot about them.’ He searched through the Emperor’s suite until he saw the faces of the</v>
      </c>
      <c r="G15007" t="str">
        <f t="shared" si="1883"/>
        <v>&lt;p class="indent"&gt;</v>
      </c>
      <c r="H15007">
        <v>2</v>
      </c>
      <c r="I15007">
        <f t="shared" si="1887"/>
        <v>66</v>
      </c>
      <c r="J15007">
        <f t="shared" ca="1" si="1886"/>
        <v>7360</v>
      </c>
      <c r="K15007" t="str">
        <f>IF(OR(E15007="start",AND(E15007="end",E15006="start")),"Y","N")</f>
        <v>N</v>
      </c>
      <c r="L15007" t="str">
        <f t="shared" si="1884"/>
        <v/>
      </c>
    </row>
    <row r="15008" spans="1:12" x14ac:dyDescent="0.25">
      <c r="A15008">
        <v>15007</v>
      </c>
      <c r="B15008" s="1" t="s">
        <v>11608</v>
      </c>
      <c r="C15008" t="str">
        <f t="shared" si="1890"/>
        <v>&lt;p class="indent"&gt;&lt;a id="page540"/&gt;‘Oh, yes,’ Paul said, ‘I almost forgot about them.’ He searched through the Emperor’s suite until he saw the faces of the two Guildsmen, spoke aside to Gurney. ‘Are those the Guild agents, Gurney, the two fat ones dressed in gray over there?’</v>
      </c>
      <c r="D15008">
        <f t="shared" si="1888"/>
        <v>2</v>
      </c>
      <c r="E15008" t="str">
        <f t="shared" si="1885"/>
        <v>end</v>
      </c>
      <c r="F15008" t="str">
        <f t="shared" si="1889"/>
        <v>&lt;p class="indent"&gt;&lt;a id="page540"/&gt;‘Oh, yes,’ Paul said, ‘I almost forgot about them.’ He searched through the Emperor’s suite until he saw the faces of the two Guildsmen, spoke aside to Gurney. ‘Are those the Guild agents, Gurney, the two fat ones dressed in gray over there?’</v>
      </c>
      <c r="G15008" t="str">
        <f t="shared" si="1883"/>
        <v>&lt;p class="indent"&gt;</v>
      </c>
      <c r="H15008">
        <v>2</v>
      </c>
      <c r="I15008">
        <f t="shared" si="1887"/>
        <v>66</v>
      </c>
      <c r="J15008">
        <f t="shared" ca="1" si="1886"/>
        <v>7360</v>
      </c>
      <c r="K15008" t="str">
        <f>IF(OR(E15008="start",AND(E15008="end",E15007="start")),"Y","N")</f>
        <v>N</v>
      </c>
      <c r="L15008" t="str">
        <f t="shared" si="1884"/>
        <v/>
      </c>
    </row>
    <row r="15009" spans="1:12" x14ac:dyDescent="0.25">
      <c r="A15009">
        <v>15008</v>
      </c>
      <c r="B15009" s="1" t="s">
        <v>9</v>
      </c>
      <c r="C15009" t="str">
        <f t="shared" si="1890"/>
        <v>&lt;p class="indent"&gt;&lt;a id="page540"/&gt;‘Oh, yes,’ Paul said, ‘I almost forgot about them.’ He searched through the Emperor’s suite until he saw the faces of the two Guildsmen, spoke aside to Gurney. ‘Are those the Guild agents, Gurney, the two fat ones dressed in gray over there?’ &lt;/p&gt;</v>
      </c>
      <c r="D15009">
        <f t="shared" si="1888"/>
        <v>3</v>
      </c>
      <c r="E15009" t="str">
        <f t="shared" si="1885"/>
        <v>end</v>
      </c>
      <c r="F15009" t="str">
        <f t="shared" si="1889"/>
        <v>&lt;p class="indent"&gt;&lt;a id="page540"/&gt;‘Oh, yes,’ Paul said, ‘I almost forgot about them.’ He searched through the Emperor’s suite until he saw the faces of the two Guildsmen, spoke aside to Gurney. ‘Are those the Guild agents, Gurney, the two fat ones dressed in gray over there?’ &lt;/p&gt;</v>
      </c>
      <c r="G15009" t="str">
        <f t="shared" si="1883"/>
        <v>&lt;p class="indent"&gt;</v>
      </c>
      <c r="H15009">
        <v>2</v>
      </c>
      <c r="I15009">
        <f t="shared" si="1887"/>
        <v>66</v>
      </c>
      <c r="J15009">
        <f t="shared" ca="1" si="1886"/>
        <v>7360</v>
      </c>
      <c r="K15009" t="str">
        <f>IF(OR(E15009="start",AND(E15009="end",E15008="start")),"Y","N")</f>
        <v>N</v>
      </c>
      <c r="L15009" t="str">
        <f t="shared" si="1884"/>
        <v>&lt;p class="indent"&gt;&lt;a id="page540"/&gt;‘Oh, yes,’ Paul said, ‘I almost forgot about them.’ He searched through the Emperor’s suite until he saw the faces of the two Guildsmen, spoke aside to Gurney. ‘Are those the Guild agents, Gurney, the two fat ones dressed in gray over there?’ &lt;/p&gt;</v>
      </c>
    </row>
    <row r="15010" spans="1:12" x14ac:dyDescent="0.25">
      <c r="A15010">
        <v>15009</v>
      </c>
      <c r="B15010" s="1" t="s">
        <v>4464</v>
      </c>
      <c r="C15010" t="str">
        <f t="shared" si="1890"/>
        <v>&lt;p class="indent"&gt;‘Yes, m’Lord.’&lt;/p&gt;</v>
      </c>
      <c r="D15010">
        <f t="shared" si="1888"/>
        <v>1</v>
      </c>
      <c r="E15010" t="str">
        <f t="shared" si="1885"/>
        <v>end</v>
      </c>
      <c r="F15010" t="str">
        <f t="shared" si="1889"/>
        <v>&lt;p class="indent"&gt;‘Yes, m’Lord.’&lt;/p&gt;</v>
      </c>
      <c r="G15010" t="str">
        <f t="shared" si="1883"/>
        <v>&lt;p class="indent"&gt;</v>
      </c>
      <c r="H15010">
        <v>2</v>
      </c>
      <c r="I15010">
        <f t="shared" si="1887"/>
        <v>66</v>
      </c>
      <c r="J15010">
        <f t="shared" ca="1" si="1886"/>
        <v>7361</v>
      </c>
      <c r="K15010" t="str">
        <f>IF(OR(E15010="start",AND(E15010="end",E15009="start")),"Y","N")</f>
        <v>N</v>
      </c>
      <c r="L15010" t="str">
        <f t="shared" si="1884"/>
        <v>&lt;p class="indent"&gt;‘Yes, m’Lord.’&lt;/p&gt;</v>
      </c>
    </row>
    <row r="15011" spans="1:12" x14ac:dyDescent="0.25">
      <c r="A15011">
        <v>15010</v>
      </c>
      <c r="B15011" s="1" t="s">
        <v>11609</v>
      </c>
      <c r="C15011" t="str">
        <f t="shared" si="1890"/>
        <v>&lt;p class="indent"&gt;‘You two,’ Paul said, pointing. ‘Get out of there immediately and dispatch messages that will get that fleet on its way home.</v>
      </c>
      <c r="D15011">
        <f t="shared" si="1888"/>
        <v>1</v>
      </c>
      <c r="E15011" t="str">
        <f t="shared" si="1885"/>
        <v>end</v>
      </c>
      <c r="F15011" t="str">
        <f t="shared" si="1889"/>
        <v>&lt;p class="indent"&gt;‘You two,’ Paul said, pointing. ‘Get out of there immediately and dispatch messages that will get that fleet on its way home.</v>
      </c>
      <c r="G15011" t="str">
        <f t="shared" si="1883"/>
        <v>&lt;p class="indent"&gt;</v>
      </c>
      <c r="H15011">
        <v>2</v>
      </c>
      <c r="I15011">
        <f t="shared" si="1887"/>
        <v>66</v>
      </c>
      <c r="J15011">
        <f t="shared" ca="1" si="1886"/>
        <v>7362</v>
      </c>
      <c r="K15011" t="str">
        <f>IF(OR(E15011="start",AND(E15011="end",E15010="start")),"Y","N")</f>
        <v>N</v>
      </c>
      <c r="L15011" t="str">
        <f t="shared" si="1884"/>
        <v/>
      </c>
    </row>
    <row r="15012" spans="1:12" x14ac:dyDescent="0.25">
      <c r="A15012">
        <v>15011</v>
      </c>
      <c r="B15012" s="1" t="s">
        <v>11610</v>
      </c>
      <c r="C15012" t="str">
        <f t="shared" si="1890"/>
        <v>&lt;p class="indent"&gt;‘You two,’ Paul said, pointing. ‘Get out of there immediately and dispatch messages that will get that fleet on its way home. After this, you’ll ask my permission before—’</v>
      </c>
      <c r="D15012">
        <f t="shared" si="1888"/>
        <v>2</v>
      </c>
      <c r="E15012" t="str">
        <f t="shared" si="1885"/>
        <v>end</v>
      </c>
      <c r="F15012" t="str">
        <f t="shared" si="1889"/>
        <v>&lt;p class="indent"&gt;‘You two,’ Paul said, pointing. ‘Get out of there immediately and dispatch messages that will get that fleet on its way home. After this, you’ll ask my permission before—’</v>
      </c>
      <c r="G15012" t="str">
        <f t="shared" si="1883"/>
        <v>&lt;p class="indent"&gt;</v>
      </c>
      <c r="H15012">
        <v>2</v>
      </c>
      <c r="I15012">
        <f t="shared" si="1887"/>
        <v>66</v>
      </c>
      <c r="J15012">
        <f t="shared" ca="1" si="1886"/>
        <v>7362</v>
      </c>
      <c r="K15012" t="str">
        <f>IF(OR(E15012="start",AND(E15012="end",E15011="start")),"Y","N")</f>
        <v>N</v>
      </c>
      <c r="L15012" t="str">
        <f t="shared" si="1884"/>
        <v/>
      </c>
    </row>
    <row r="15013" spans="1:12" x14ac:dyDescent="0.25">
      <c r="A15013">
        <v>15012</v>
      </c>
      <c r="B15013" s="1" t="s">
        <v>9</v>
      </c>
      <c r="C15013" t="str">
        <f t="shared" si="1890"/>
        <v>&lt;p class="indent"&gt;‘You two,’ Paul said, pointing. ‘Get out of there immediately and dispatch messages that will get that fleet on its way home. After this, you’ll ask my permission before—’ &lt;/p&gt;</v>
      </c>
      <c r="D15013">
        <f t="shared" si="1888"/>
        <v>3</v>
      </c>
      <c r="E15013" t="str">
        <f t="shared" si="1885"/>
        <v>end</v>
      </c>
      <c r="F15013" t="str">
        <f t="shared" si="1889"/>
        <v>&lt;p class="indent"&gt;‘You two,’ Paul said, pointing. ‘Get out of there immediately and dispatch messages that will get that fleet on its way home. After this, you’ll ask my permission before—’ &lt;/p&gt;</v>
      </c>
      <c r="G15013" t="str">
        <f t="shared" si="1883"/>
        <v>&lt;p class="indent"&gt;</v>
      </c>
      <c r="H15013">
        <v>2</v>
      </c>
      <c r="I15013">
        <f t="shared" si="1887"/>
        <v>66</v>
      </c>
      <c r="J15013">
        <f t="shared" ca="1" si="1886"/>
        <v>7362</v>
      </c>
      <c r="K15013" t="str">
        <f>IF(OR(E15013="start",AND(E15013="end",E15012="start")),"Y","N")</f>
        <v>N</v>
      </c>
      <c r="L15013" t="str">
        <f t="shared" si="1884"/>
        <v>&lt;p class="indent"&gt;‘You two,’ Paul said, pointing. ‘Get out of there immediately and dispatch messages that will get that fleet on its way home. After this, you’ll ask my permission before—’ &lt;/p&gt;</v>
      </c>
    </row>
    <row r="15014" spans="1:12" x14ac:dyDescent="0.25">
      <c r="A15014">
        <v>15013</v>
      </c>
      <c r="B15014" s="1" t="s">
        <v>11611</v>
      </c>
      <c r="C15014" t="str">
        <f t="shared" si="1890"/>
        <v>&lt;p class="indent"&gt;‘The Guild doesn’t take your orders!’ the taller of the two barked. He and his companion pushed through to the barrier lances,</v>
      </c>
      <c r="D15014">
        <f t="shared" si="1888"/>
        <v>1</v>
      </c>
      <c r="E15014" t="str">
        <f t="shared" si="1885"/>
        <v>end</v>
      </c>
      <c r="F15014" t="str">
        <f t="shared" si="1889"/>
        <v>&lt;p class="indent"&gt;‘The Guild doesn’t take your orders!’ the taller of the two barked. He and his companion pushed through to the barrier lances,</v>
      </c>
      <c r="G15014" t="str">
        <f t="shared" si="1883"/>
        <v>&lt;p class="indent"&gt;</v>
      </c>
      <c r="H15014">
        <v>2</v>
      </c>
      <c r="I15014">
        <f t="shared" si="1887"/>
        <v>66</v>
      </c>
      <c r="J15014">
        <f t="shared" ca="1" si="1886"/>
        <v>7363</v>
      </c>
      <c r="K15014" t="str">
        <f>IF(OR(E15014="start",AND(E15014="end",E15013="start")),"Y","N")</f>
        <v>N</v>
      </c>
      <c r="L15014" t="str">
        <f t="shared" si="1884"/>
        <v/>
      </c>
    </row>
    <row r="15015" spans="1:12" x14ac:dyDescent="0.25">
      <c r="A15015">
        <v>15014</v>
      </c>
      <c r="B15015" s="1" t="s">
        <v>11612</v>
      </c>
      <c r="C15015" t="str">
        <f t="shared" si="1890"/>
        <v>&lt;p class="indent"&gt;‘The Guild doesn’t take your orders!’ the taller of the two barked. He and his companion pushed through to the barrier lances, which were raised at a nod from Paul. The two men stepped out and the taller leveled an arm at Paul, said: ‘You may very well</v>
      </c>
      <c r="D15015">
        <f t="shared" si="1888"/>
        <v>2</v>
      </c>
      <c r="E15015" t="str">
        <f t="shared" si="1885"/>
        <v>end</v>
      </c>
      <c r="F15015" t="str">
        <f t="shared" si="1889"/>
        <v>&lt;p class="indent"&gt;‘The Guild doesn’t take your orders!’ the taller of the two barked. He and his companion pushed through to the barrier lances, which were raised at a nod from Paul. The two men stepped out and the taller leveled an arm at Paul, said: ‘You may very well</v>
      </c>
      <c r="G15015" t="str">
        <f t="shared" ref="G15015:G15078" si="1891">IFERROR(LEFT(F15015,FIND("&gt;",F15015)),G15014)</f>
        <v>&lt;p class="indent"&gt;</v>
      </c>
      <c r="H15015">
        <v>2</v>
      </c>
      <c r="I15015">
        <f t="shared" si="1887"/>
        <v>66</v>
      </c>
      <c r="J15015">
        <f t="shared" ca="1" si="1886"/>
        <v>7363</v>
      </c>
      <c r="K15015" t="str">
        <f>IF(OR(E15015="start",AND(E15015="end",E15014="start")),"Y","N")</f>
        <v>N</v>
      </c>
      <c r="L15015" t="str">
        <f t="shared" si="1884"/>
        <v/>
      </c>
    </row>
    <row r="15016" spans="1:12" x14ac:dyDescent="0.25">
      <c r="A15016">
        <v>15015</v>
      </c>
      <c r="B15016" s="1" t="s">
        <v>11613</v>
      </c>
      <c r="C15016" t="str">
        <f t="shared" si="1890"/>
        <v>&lt;p class="indent"&gt;‘The Guild doesn’t take your orders!’ the taller of the two barked. He and his companion pushed through to the barrier lances, which were raised at a nod from Paul. The two men stepped out and the taller leveled an arm at Paul, said: ‘You may very well be under embargo for your—’</v>
      </c>
      <c r="D15016">
        <f t="shared" si="1888"/>
        <v>3</v>
      </c>
      <c r="E15016" t="str">
        <f t="shared" si="1885"/>
        <v>end</v>
      </c>
      <c r="F15016" t="str">
        <f t="shared" si="1889"/>
        <v>&lt;p class="indent"&gt;‘The Guild doesn’t take your orders!’ the taller of the two barked. He and his companion pushed through to the barrier lances, which were raised at a nod from Paul. The two men stepped out and the taller leveled an arm at Paul, said: ‘You may very well be under embargo for your—’</v>
      </c>
      <c r="G15016" t="str">
        <f t="shared" si="1891"/>
        <v>&lt;p class="indent"&gt;</v>
      </c>
      <c r="H15016">
        <v>2</v>
      </c>
      <c r="I15016">
        <f t="shared" si="1887"/>
        <v>66</v>
      </c>
      <c r="J15016">
        <f t="shared" ca="1" si="1886"/>
        <v>7363</v>
      </c>
      <c r="K15016" t="str">
        <f>IF(OR(E15016="start",AND(E15016="end",E15015="start")),"Y","N")</f>
        <v>N</v>
      </c>
      <c r="L15016" t="str">
        <f t="shared" si="1884"/>
        <v/>
      </c>
    </row>
    <row r="15017" spans="1:12" x14ac:dyDescent="0.25">
      <c r="A15017">
        <v>15016</v>
      </c>
      <c r="B15017" s="1" t="s">
        <v>9</v>
      </c>
      <c r="C15017" t="str">
        <f t="shared" si="1890"/>
        <v>&lt;p class="indent"&gt;‘The Guild doesn’t take your orders!’ the taller of the two barked. He and his companion pushed through to the barrier lances, which were raised at a nod from Paul. The two men stepped out and the taller leveled an arm at Paul, said: ‘You may very well be under embargo for your—’ &lt;/p&gt;</v>
      </c>
      <c r="D15017">
        <f t="shared" si="1888"/>
        <v>4</v>
      </c>
      <c r="E15017" t="str">
        <f t="shared" si="1885"/>
        <v>end</v>
      </c>
      <c r="F15017" t="str">
        <f t="shared" si="1889"/>
        <v>&lt;p class="indent"&gt;‘The Guild doesn’t take your orders!’ the taller of the two barked. He and his companion pushed through to the barrier lances, which were raised at a nod from Paul. The two men stepped out and the taller leveled an arm at Paul, said: ‘You may very well be under embargo for your—’ &lt;/p&gt;</v>
      </c>
      <c r="G15017" t="str">
        <f t="shared" si="1891"/>
        <v>&lt;p class="indent"&gt;</v>
      </c>
      <c r="H15017">
        <v>2</v>
      </c>
      <c r="I15017">
        <f t="shared" si="1887"/>
        <v>66</v>
      </c>
      <c r="J15017">
        <f t="shared" ca="1" si="1886"/>
        <v>7363</v>
      </c>
      <c r="K15017" t="str">
        <f>IF(OR(E15017="start",AND(E15017="end",E15016="start")),"Y","N")</f>
        <v>N</v>
      </c>
      <c r="L15017" t="str">
        <f t="shared" si="1884"/>
        <v>&lt;p class="indent"&gt;‘The Guild doesn’t take your orders!’ the taller of the two barked. He and his companion pushed through to the barrier lances, which were raised at a nod from Paul. The two men stepped out and the taller leveled an arm at Paul, said: ‘You may very well be under embargo for your—’ &lt;/p&gt;</v>
      </c>
    </row>
    <row r="15018" spans="1:12" x14ac:dyDescent="0.25">
      <c r="A15018">
        <v>15017</v>
      </c>
      <c r="B15018" s="1" t="s">
        <v>11614</v>
      </c>
      <c r="C15018" t="str">
        <f t="shared" si="1890"/>
        <v>&lt;p class="indent"&gt;‘If I hear any more nonsense from either of you,’ Paul said, ‘I’ll give the order that’ll destroy all spice production on</v>
      </c>
      <c r="D15018">
        <f t="shared" si="1888"/>
        <v>1</v>
      </c>
      <c r="E15018" t="str">
        <f t="shared" si="1885"/>
        <v>end</v>
      </c>
      <c r="F15018" t="str">
        <f t="shared" si="1889"/>
        <v>&lt;p class="indent"&gt;‘If I hear any more nonsense from either of you,’ Paul said, ‘I’ll give the order that’ll destroy all spice production on</v>
      </c>
      <c r="G15018" t="str">
        <f t="shared" si="1891"/>
        <v>&lt;p class="indent"&gt;</v>
      </c>
      <c r="H15018">
        <v>2</v>
      </c>
      <c r="I15018">
        <f t="shared" si="1887"/>
        <v>66</v>
      </c>
      <c r="J15018">
        <f t="shared" ca="1" si="1886"/>
        <v>7364</v>
      </c>
      <c r="K15018" t="str">
        <f>IF(OR(E15018="start",AND(E15018="end",E15017="start")),"Y","N")</f>
        <v>N</v>
      </c>
      <c r="L15018" t="str">
        <f t="shared" si="1884"/>
        <v/>
      </c>
    </row>
    <row r="15019" spans="1:12" x14ac:dyDescent="0.25">
      <c r="A15019">
        <v>15018</v>
      </c>
      <c r="B15019" s="1" t="s">
        <v>11615</v>
      </c>
      <c r="C15019" t="str">
        <f t="shared" si="1890"/>
        <v>&lt;p class="indent"&gt;‘If I hear any more nonsense from either of you,’ Paul said, ‘I’ll give the order that’ll destroy all spice production on Arrakis … forever.’</v>
      </c>
      <c r="D15019">
        <f t="shared" si="1888"/>
        <v>2</v>
      </c>
      <c r="E15019" t="str">
        <f t="shared" si="1885"/>
        <v>end</v>
      </c>
      <c r="F15019" t="str">
        <f t="shared" si="1889"/>
        <v>&lt;p class="indent"&gt;‘If I hear any more nonsense from either of you,’ Paul said, ‘I’ll give the order that’ll destroy all spice production on Arrakis … forever.’</v>
      </c>
      <c r="G15019" t="str">
        <f t="shared" si="1891"/>
        <v>&lt;p class="indent"&gt;</v>
      </c>
      <c r="H15019">
        <v>2</v>
      </c>
      <c r="I15019">
        <f t="shared" si="1887"/>
        <v>66</v>
      </c>
      <c r="J15019">
        <f t="shared" ca="1" si="1886"/>
        <v>7364</v>
      </c>
      <c r="K15019" t="str">
        <f>IF(OR(E15019="start",AND(E15019="end",E15018="start")),"Y","N")</f>
        <v>N</v>
      </c>
      <c r="L15019" t="str">
        <f t="shared" si="1884"/>
        <v/>
      </c>
    </row>
    <row r="15020" spans="1:12" x14ac:dyDescent="0.25">
      <c r="A15020">
        <v>15019</v>
      </c>
      <c r="B15020" s="1" t="s">
        <v>9</v>
      </c>
      <c r="C15020" t="str">
        <f t="shared" si="1890"/>
        <v>&lt;p class="indent"&gt;‘If I hear any more nonsense from either of you,’ Paul said, ‘I’ll give the order that’ll destroy all spice production on Arrakis … forever.’ &lt;/p&gt;</v>
      </c>
      <c r="D15020">
        <f t="shared" si="1888"/>
        <v>3</v>
      </c>
      <c r="E15020" t="str">
        <f t="shared" si="1885"/>
        <v>end</v>
      </c>
      <c r="F15020" t="str">
        <f t="shared" si="1889"/>
        <v>&lt;p class="indent"&gt;‘If I hear any more nonsense from either of you,’ Paul said, ‘I’ll give the order that’ll destroy all spice production on Arrakis … forever.’ &lt;/p&gt;</v>
      </c>
      <c r="G15020" t="str">
        <f t="shared" si="1891"/>
        <v>&lt;p class="indent"&gt;</v>
      </c>
      <c r="H15020">
        <v>2</v>
      </c>
      <c r="I15020">
        <f t="shared" si="1887"/>
        <v>66</v>
      </c>
      <c r="J15020">
        <f t="shared" ca="1" si="1886"/>
        <v>7364</v>
      </c>
      <c r="K15020" t="str">
        <f>IF(OR(E15020="start",AND(E15020="end",E15019="start")),"Y","N")</f>
        <v>N</v>
      </c>
      <c r="L15020" t="str">
        <f t="shared" si="1884"/>
        <v>&lt;p class="indent"&gt;‘If I hear any more nonsense from either of you,’ Paul said, ‘I’ll give the order that’ll destroy all spice production on Arrakis … forever.’ &lt;/p&gt;</v>
      </c>
    </row>
    <row r="15021" spans="1:12" x14ac:dyDescent="0.25">
      <c r="A15021">
        <v>15020</v>
      </c>
      <c r="B15021" s="1" t="s">
        <v>11616</v>
      </c>
      <c r="C15021" t="str">
        <f t="shared" si="1890"/>
        <v>&lt;p class="indent"&gt;‘Are you mad?’ the tall Guildsman demanded. He fell back half a step.&lt;/p&gt;</v>
      </c>
      <c r="D15021">
        <f t="shared" si="1888"/>
        <v>1</v>
      </c>
      <c r="E15021" t="str">
        <f t="shared" si="1885"/>
        <v>end</v>
      </c>
      <c r="F15021" t="str">
        <f t="shared" si="1889"/>
        <v>&lt;p class="indent"&gt;‘Are you mad?’ the tall Guildsman demanded. He fell back half a step.&lt;/p&gt;</v>
      </c>
      <c r="G15021" t="str">
        <f t="shared" si="1891"/>
        <v>&lt;p class="indent"&gt;</v>
      </c>
      <c r="H15021">
        <v>2</v>
      </c>
      <c r="I15021">
        <f t="shared" si="1887"/>
        <v>66</v>
      </c>
      <c r="J15021">
        <f t="shared" ca="1" si="1886"/>
        <v>7365</v>
      </c>
      <c r="K15021" t="str">
        <f>IF(OR(E15021="start",AND(E15021="end",E15020="start")),"Y","N")</f>
        <v>N</v>
      </c>
      <c r="L15021" t="str">
        <f t="shared" si="1884"/>
        <v>&lt;p class="indent"&gt;‘Are you mad?’ the tall Guildsman demanded. He fell back half a step.&lt;/p&gt;</v>
      </c>
    </row>
    <row r="15022" spans="1:12" x14ac:dyDescent="0.25">
      <c r="A15022">
        <v>15021</v>
      </c>
      <c r="B15022" s="1" t="s">
        <v>11617</v>
      </c>
      <c r="C15022" t="str">
        <f t="shared" si="1890"/>
        <v>&lt;p class="indent"&gt;‘You grant that I have the power to do this thing, then?’ Paul asked.&lt;/p&gt;</v>
      </c>
      <c r="D15022">
        <f t="shared" si="1888"/>
        <v>1</v>
      </c>
      <c r="E15022" t="str">
        <f t="shared" si="1885"/>
        <v>end</v>
      </c>
      <c r="F15022" t="str">
        <f t="shared" si="1889"/>
        <v>&lt;p class="indent"&gt;‘You grant that I have the power to do this thing, then?’ Paul asked.&lt;/p&gt;</v>
      </c>
      <c r="G15022" t="str">
        <f t="shared" si="1891"/>
        <v>&lt;p class="indent"&gt;</v>
      </c>
      <c r="H15022">
        <v>2</v>
      </c>
      <c r="I15022">
        <f t="shared" si="1887"/>
        <v>66</v>
      </c>
      <c r="J15022">
        <f t="shared" ca="1" si="1886"/>
        <v>7366</v>
      </c>
      <c r="K15022" t="str">
        <f>IF(OR(E15022="start",AND(E15022="end",E15021="start")),"Y","N")</f>
        <v>N</v>
      </c>
      <c r="L15022" t="str">
        <f t="shared" si="1884"/>
        <v>&lt;p class="indent"&gt;‘You grant that I have the power to do this thing, then?’ Paul asked.&lt;/p&gt;</v>
      </c>
    </row>
    <row r="15023" spans="1:12" x14ac:dyDescent="0.25">
      <c r="A15023">
        <v>15022</v>
      </c>
      <c r="B15023" s="1" t="s">
        <v>11618</v>
      </c>
      <c r="C15023" t="str">
        <f t="shared" si="1890"/>
        <v>&lt;p class="indent"&gt;The Guildsman seemed to stare into space for a moment, then: ‘Yes, you could do it, but you must not.’&lt;/p&gt;</v>
      </c>
      <c r="D15023">
        <f t="shared" si="1888"/>
        <v>1</v>
      </c>
      <c r="E15023" t="str">
        <f t="shared" si="1885"/>
        <v>end</v>
      </c>
      <c r="F15023" t="str">
        <f t="shared" si="1889"/>
        <v>&lt;p class="indent"&gt;The Guildsman seemed to stare into space for a moment, then: ‘Yes, you could do it, but you must not.’&lt;/p&gt;</v>
      </c>
      <c r="G15023" t="str">
        <f t="shared" si="1891"/>
        <v>&lt;p class="indent"&gt;</v>
      </c>
      <c r="H15023">
        <v>2</v>
      </c>
      <c r="I15023">
        <f t="shared" si="1887"/>
        <v>66</v>
      </c>
      <c r="J15023">
        <f t="shared" ca="1" si="1886"/>
        <v>7367</v>
      </c>
      <c r="K15023" t="str">
        <f>IF(OR(E15023="start",AND(E15023="end",E15022="start")),"Y","N")</f>
        <v>N</v>
      </c>
      <c r="L15023" t="str">
        <f t="shared" si="1884"/>
        <v>&lt;p class="indent"&gt;The Guildsman seemed to stare into space for a moment, then: ‘Yes, you could do it, but you must not.’&lt;/p&gt;</v>
      </c>
    </row>
    <row r="15024" spans="1:12" x14ac:dyDescent="0.25">
      <c r="A15024">
        <v>15023</v>
      </c>
      <c r="B15024" s="1" t="s">
        <v>11619</v>
      </c>
      <c r="C15024" t="str">
        <f t="shared" si="1890"/>
        <v>&lt;p class="indent"&gt;‘Ah-h-h,’ Paul said and nodded to himself. ‘Guild navigators, both of you, eh?’&lt;/p&gt;</v>
      </c>
      <c r="D15024">
        <f t="shared" si="1888"/>
        <v>1</v>
      </c>
      <c r="E15024" t="str">
        <f t="shared" si="1885"/>
        <v>end</v>
      </c>
      <c r="F15024" t="str">
        <f t="shared" si="1889"/>
        <v>&lt;p class="indent"&gt;‘Ah-h-h,’ Paul said and nodded to himself. ‘Guild navigators, both of you, eh?’&lt;/p&gt;</v>
      </c>
      <c r="G15024" t="str">
        <f t="shared" si="1891"/>
        <v>&lt;p class="indent"&gt;</v>
      </c>
      <c r="H15024">
        <v>2</v>
      </c>
      <c r="I15024">
        <f t="shared" si="1887"/>
        <v>66</v>
      </c>
      <c r="J15024">
        <f t="shared" ca="1" si="1886"/>
        <v>7368</v>
      </c>
      <c r="K15024" t="str">
        <f>IF(OR(E15024="start",AND(E15024="end",E15023="start")),"Y","N")</f>
        <v>N</v>
      </c>
      <c r="L15024" t="str">
        <f t="shared" si="1884"/>
        <v>&lt;p class="indent"&gt;‘Ah-h-h,’ Paul said and nodded to himself. ‘Guild navigators, both of you, eh?’&lt;/p&gt;</v>
      </c>
    </row>
    <row r="15025" spans="1:12" x14ac:dyDescent="0.25">
      <c r="A15025">
        <v>15024</v>
      </c>
      <c r="B15025" s="1" t="s">
        <v>11620</v>
      </c>
      <c r="C15025" t="str">
        <f t="shared" si="1890"/>
        <v>&lt;p class="indent"&gt;‘Yes!’&lt;/p&gt;</v>
      </c>
      <c r="D15025">
        <f t="shared" si="1888"/>
        <v>1</v>
      </c>
      <c r="E15025" t="str">
        <f t="shared" si="1885"/>
        <v>end</v>
      </c>
      <c r="F15025" t="str">
        <f t="shared" si="1889"/>
        <v>&lt;p class="indent"&gt;‘Yes!’&lt;/p&gt;</v>
      </c>
      <c r="G15025" t="str">
        <f t="shared" si="1891"/>
        <v>&lt;p class="indent"&gt;</v>
      </c>
      <c r="H15025">
        <v>2</v>
      </c>
      <c r="I15025">
        <f t="shared" si="1887"/>
        <v>66</v>
      </c>
      <c r="J15025">
        <f t="shared" ca="1" si="1886"/>
        <v>7369</v>
      </c>
      <c r="K15025" t="str">
        <f>IF(OR(E15025="start",AND(E15025="end",E15024="start")),"Y","N")</f>
        <v>N</v>
      </c>
      <c r="L15025" t="str">
        <f t="shared" si="1884"/>
        <v>&lt;p class="indent"&gt;‘Yes!’&lt;/p&gt;</v>
      </c>
    </row>
    <row r="15026" spans="1:12" x14ac:dyDescent="0.25">
      <c r="A15026">
        <v>15025</v>
      </c>
      <c r="B15026" s="1" t="s">
        <v>11621</v>
      </c>
      <c r="C15026" t="str">
        <f t="shared" si="1890"/>
        <v>&lt;p class="indent"&gt;The shorter of the pair said: You would blind yourself, too, and condemn us all to slow death. Have you any idea what it means</v>
      </c>
      <c r="D15026">
        <f t="shared" si="1888"/>
        <v>1</v>
      </c>
      <c r="E15026" t="str">
        <f t="shared" si="1885"/>
        <v>end</v>
      </c>
      <c r="F15026" t="str">
        <f t="shared" si="1889"/>
        <v>&lt;p class="indent"&gt;The shorter of the pair said: You would blind yourself, too, and condemn us all to slow death. Have you any idea what it means</v>
      </c>
      <c r="G15026" t="str">
        <f t="shared" si="1891"/>
        <v>&lt;p class="indent"&gt;</v>
      </c>
      <c r="H15026">
        <v>2</v>
      </c>
      <c r="I15026">
        <f t="shared" si="1887"/>
        <v>66</v>
      </c>
      <c r="J15026">
        <f t="shared" ca="1" si="1886"/>
        <v>7370</v>
      </c>
      <c r="K15026" t="str">
        <f>IF(OR(E15026="start",AND(E15026="end",E15025="start")),"Y","N")</f>
        <v>N</v>
      </c>
      <c r="L15026" t="str">
        <f t="shared" si="1884"/>
        <v/>
      </c>
    </row>
    <row r="15027" spans="1:12" x14ac:dyDescent="0.25">
      <c r="A15027">
        <v>15026</v>
      </c>
      <c r="B15027" s="1" t="s">
        <v>11622</v>
      </c>
      <c r="C15027" t="str">
        <f t="shared" si="1890"/>
        <v>&lt;p class="indent"&gt;The shorter of the pair said: You would blind yourself, too, and condemn us all to slow death. Have you any idea what it means to be deprived of the spice liquor once you’re addicted?’</v>
      </c>
      <c r="D15027">
        <f t="shared" si="1888"/>
        <v>2</v>
      </c>
      <c r="E15027" t="str">
        <f t="shared" si="1885"/>
        <v>end</v>
      </c>
      <c r="F15027" t="str">
        <f t="shared" si="1889"/>
        <v>&lt;p class="indent"&gt;The shorter of the pair said: You would blind yourself, too, and condemn us all to slow death. Have you any idea what it means to be deprived of the spice liquor once you’re addicted?’</v>
      </c>
      <c r="G15027" t="str">
        <f t="shared" si="1891"/>
        <v>&lt;p class="indent"&gt;</v>
      </c>
      <c r="H15027">
        <v>2</v>
      </c>
      <c r="I15027">
        <f t="shared" si="1887"/>
        <v>66</v>
      </c>
      <c r="J15027">
        <f t="shared" ca="1" si="1886"/>
        <v>7370</v>
      </c>
      <c r="K15027" t="str">
        <f>IF(OR(E15027="start",AND(E15027="end",E15026="start")),"Y","N")</f>
        <v>N</v>
      </c>
      <c r="L15027" t="str">
        <f t="shared" si="1884"/>
        <v/>
      </c>
    </row>
    <row r="15028" spans="1:12" x14ac:dyDescent="0.25">
      <c r="A15028">
        <v>15027</v>
      </c>
      <c r="B15028" s="1" t="s">
        <v>9</v>
      </c>
      <c r="C15028" t="str">
        <f t="shared" si="1890"/>
        <v>&lt;p class="indent"&gt;The shorter of the pair said: You would blind yourself, too, and condemn us all to slow death. Have you any idea what it means to be deprived of the spice liquor once you’re addicted?’ &lt;/p&gt;</v>
      </c>
      <c r="D15028">
        <f t="shared" si="1888"/>
        <v>3</v>
      </c>
      <c r="E15028" t="str">
        <f t="shared" si="1885"/>
        <v>end</v>
      </c>
      <c r="F15028" t="str">
        <f t="shared" si="1889"/>
        <v>&lt;p class="indent"&gt;The shorter of the pair said: You would blind yourself, too, and condemn us all to slow death. Have you any idea what it means to be deprived of the spice liquor once you’re addicted?’ &lt;/p&gt;</v>
      </c>
      <c r="G15028" t="str">
        <f t="shared" si="1891"/>
        <v>&lt;p class="indent"&gt;</v>
      </c>
      <c r="H15028">
        <v>2</v>
      </c>
      <c r="I15028">
        <f t="shared" si="1887"/>
        <v>66</v>
      </c>
      <c r="J15028">
        <f t="shared" ca="1" si="1886"/>
        <v>7370</v>
      </c>
      <c r="K15028" t="str">
        <f>IF(OR(E15028="start",AND(E15028="end",E15027="start")),"Y","N")</f>
        <v>N</v>
      </c>
      <c r="L15028" t="str">
        <f t="shared" si="1884"/>
        <v>&lt;p class="indent"&gt;The shorter of the pair said: You would blind yourself, too, and condemn us all to slow death. Have you any idea what it means to be deprived of the spice liquor once you’re addicted?’ &lt;/p&gt;</v>
      </c>
    </row>
    <row r="15029" spans="1:12" x14ac:dyDescent="0.25">
      <c r="A15029">
        <v>15028</v>
      </c>
      <c r="B15029" s="1" t="s">
        <v>11623</v>
      </c>
      <c r="C15029" t="str">
        <f t="shared" si="1890"/>
        <v>&lt;p class="indent"&gt;‘The eye that looks ahead to the safe course is closed forever,’ Paul said. ‘The Guild is crippled. Humans become little isolated</v>
      </c>
      <c r="D15029">
        <f t="shared" si="1888"/>
        <v>1</v>
      </c>
      <c r="E15029" t="str">
        <f t="shared" si="1885"/>
        <v>end</v>
      </c>
      <c r="F15029" t="str">
        <f t="shared" si="1889"/>
        <v>&lt;p class="indent"&gt;‘The eye that looks ahead to the safe course is closed forever,’ Paul said. ‘The Guild is crippled. Humans become little isolated</v>
      </c>
      <c r="G15029" t="str">
        <f t="shared" si="1891"/>
        <v>&lt;p class="indent"&gt;</v>
      </c>
      <c r="H15029">
        <v>2</v>
      </c>
      <c r="I15029">
        <f t="shared" si="1887"/>
        <v>66</v>
      </c>
      <c r="J15029">
        <f t="shared" ca="1" si="1886"/>
        <v>7371</v>
      </c>
      <c r="K15029" t="str">
        <f>IF(OR(E15029="start",AND(E15029="end",E15028="start")),"Y","N")</f>
        <v>N</v>
      </c>
      <c r="L15029" t="str">
        <f t="shared" si="1884"/>
        <v/>
      </c>
    </row>
    <row r="15030" spans="1:12" x14ac:dyDescent="0.25">
      <c r="A15030">
        <v>15029</v>
      </c>
      <c r="B15030" s="1" t="s">
        <v>11624</v>
      </c>
      <c r="C15030" t="str">
        <f t="shared" si="1890"/>
        <v>&lt;p class="indent"&gt;‘The eye that looks ahead to the safe course is closed forever,’ Paul said. ‘The Guild is crippled. Humans become little isolated clusters on their isolated planets. You know, I might do this thing out of pure spite … or out of ennui.’</v>
      </c>
      <c r="D15030">
        <f t="shared" si="1888"/>
        <v>2</v>
      </c>
      <c r="E15030" t="str">
        <f t="shared" si="1885"/>
        <v>end</v>
      </c>
      <c r="F15030" t="str">
        <f t="shared" si="1889"/>
        <v>&lt;p class="indent"&gt;‘The eye that looks ahead to the safe course is closed forever,’ Paul said. ‘The Guild is crippled. Humans become little isolated clusters on their isolated planets. You know, I might do this thing out of pure spite … or out of ennui.’</v>
      </c>
      <c r="G15030" t="str">
        <f t="shared" si="1891"/>
        <v>&lt;p class="indent"&gt;</v>
      </c>
      <c r="H15030">
        <v>2</v>
      </c>
      <c r="I15030">
        <f t="shared" si="1887"/>
        <v>66</v>
      </c>
      <c r="J15030">
        <f t="shared" ca="1" si="1886"/>
        <v>7371</v>
      </c>
      <c r="K15030" t="str">
        <f>IF(OR(E15030="start",AND(E15030="end",E15029="start")),"Y","N")</f>
        <v>N</v>
      </c>
      <c r="L15030" t="str">
        <f t="shared" si="1884"/>
        <v/>
      </c>
    </row>
    <row r="15031" spans="1:12" x14ac:dyDescent="0.25">
      <c r="A15031">
        <v>15030</v>
      </c>
      <c r="B15031" s="1" t="s">
        <v>9</v>
      </c>
      <c r="C15031" t="str">
        <f t="shared" si="1890"/>
        <v>&lt;p class="indent"&gt;‘The eye that looks ahead to the safe course is closed forever,’ Paul said. ‘The Guild is crippled. Humans become little isolated clusters on their isolated planets. You know, I might do this thing out of pure spite … or out of ennui.’ &lt;/p&gt;</v>
      </c>
      <c r="D15031">
        <f t="shared" si="1888"/>
        <v>3</v>
      </c>
      <c r="E15031" t="str">
        <f t="shared" si="1885"/>
        <v>end</v>
      </c>
      <c r="F15031" t="str">
        <f t="shared" si="1889"/>
        <v>&lt;p class="indent"&gt;‘The eye that looks ahead to the safe course is closed forever,’ Paul said. ‘The Guild is crippled. Humans become little isolated clusters on their isolated planets. You know, I might do this thing out of pure spite … or out of ennui.’ &lt;/p&gt;</v>
      </c>
      <c r="G15031" t="str">
        <f t="shared" si="1891"/>
        <v>&lt;p class="indent"&gt;</v>
      </c>
      <c r="H15031">
        <v>2</v>
      </c>
      <c r="I15031">
        <f t="shared" si="1887"/>
        <v>66</v>
      </c>
      <c r="J15031">
        <f t="shared" ca="1" si="1886"/>
        <v>7371</v>
      </c>
      <c r="K15031" t="str">
        <f>IF(OR(E15031="start",AND(E15031="end",E15030="start")),"Y","N")</f>
        <v>N</v>
      </c>
      <c r="L15031" t="str">
        <f t="shared" si="1884"/>
        <v>&lt;p class="indent"&gt;‘The eye that looks ahead to the safe course is closed forever,’ Paul said. ‘The Guild is crippled. Humans become little isolated clusters on their isolated planets. You know, I might do this thing out of pure spite … or out of ennui.’ &lt;/p&gt;</v>
      </c>
    </row>
    <row r="15032" spans="1:12" x14ac:dyDescent="0.25">
      <c r="A15032">
        <v>15031</v>
      </c>
      <c r="B15032" s="1" t="s">
        <v>11625</v>
      </c>
      <c r="C15032" t="str">
        <f t="shared" si="1890"/>
        <v>&lt;p class="indent"&gt;‘Let us talk this over privately,’ the taller Guildsman said. ‘I’m sure we can come to some compromise that is—’&lt;/p&gt;</v>
      </c>
      <c r="D15032">
        <f t="shared" si="1888"/>
        <v>1</v>
      </c>
      <c r="E15032" t="str">
        <f t="shared" si="1885"/>
        <v>end</v>
      </c>
      <c r="F15032" t="str">
        <f t="shared" si="1889"/>
        <v>&lt;p class="indent"&gt;‘Let us talk this over privately,’ the taller Guildsman said. ‘I’m sure we can come to some compromise that is—’&lt;/p&gt;</v>
      </c>
      <c r="G15032" t="str">
        <f t="shared" si="1891"/>
        <v>&lt;p class="indent"&gt;</v>
      </c>
      <c r="H15032">
        <v>2</v>
      </c>
      <c r="I15032">
        <f t="shared" si="1887"/>
        <v>66</v>
      </c>
      <c r="J15032">
        <f t="shared" ca="1" si="1886"/>
        <v>7372</v>
      </c>
      <c r="K15032" t="str">
        <f>IF(OR(E15032="start",AND(E15032="end",E15031="start")),"Y","N")</f>
        <v>N</v>
      </c>
      <c r="L15032" t="str">
        <f t="shared" si="1884"/>
        <v>&lt;p class="indent"&gt;‘Let us talk this over privately,’ the taller Guildsman said. ‘I’m sure we can come to some compromise that is—’&lt;/p&gt;</v>
      </c>
    </row>
    <row r="15033" spans="1:12" x14ac:dyDescent="0.25">
      <c r="A15033">
        <v>15032</v>
      </c>
      <c r="B15033" s="1" t="s">
        <v>11626</v>
      </c>
      <c r="C15033" t="str">
        <f t="shared" si="1890"/>
        <v>&lt;p class="indent"&gt;‘Send the message to your people over Arrakis,’ Paul said. ‘I grow tired of this argument. If that fleet over us doesn’t leave</v>
      </c>
      <c r="D15033">
        <f t="shared" si="1888"/>
        <v>1</v>
      </c>
      <c r="E15033" t="str">
        <f t="shared" si="1885"/>
        <v>end</v>
      </c>
      <c r="F15033" t="str">
        <f t="shared" si="1889"/>
        <v>&lt;p class="indent"&gt;‘Send the message to your people over Arrakis,’ Paul said. ‘I grow tired of this argument. If that fleet over us doesn’t leave</v>
      </c>
      <c r="G15033" t="str">
        <f t="shared" si="1891"/>
        <v>&lt;p class="indent"&gt;</v>
      </c>
      <c r="H15033">
        <v>2</v>
      </c>
      <c r="I15033">
        <f t="shared" si="1887"/>
        <v>66</v>
      </c>
      <c r="J15033">
        <f t="shared" ca="1" si="1886"/>
        <v>7373</v>
      </c>
      <c r="K15033" t="str">
        <f>IF(OR(E15033="start",AND(E15033="end",E15032="start")),"Y","N")</f>
        <v>N</v>
      </c>
      <c r="L15033" t="str">
        <f t="shared" si="1884"/>
        <v/>
      </c>
    </row>
    <row r="15034" spans="1:12" x14ac:dyDescent="0.25">
      <c r="A15034">
        <v>15033</v>
      </c>
      <c r="B15034" s="1" t="s">
        <v>11627</v>
      </c>
      <c r="C15034" t="str">
        <f t="shared" si="1890"/>
        <v>&lt;p class="indent"&gt;‘Send the message to your people over Arrakis,’ Paul said. ‘I grow tired of this argument. If that fleet over us doesn’t leave soon there’ll be no need for us to talk.’ He nodded toward his &lt;a id="page541"/&gt;communications men at the side of the hall. ‘You may use our equipment.’</v>
      </c>
      <c r="D15034">
        <f t="shared" si="1888"/>
        <v>2</v>
      </c>
      <c r="E15034" t="str">
        <f t="shared" si="1885"/>
        <v>end</v>
      </c>
      <c r="F15034" t="str">
        <f t="shared" si="1889"/>
        <v>&lt;p class="indent"&gt;‘Send the message to your people over Arrakis,’ Paul said. ‘I grow tired of this argument. If that fleet over us doesn’t leave soon there’ll be no need for us to talk.’ He nodded toward his &lt;a id="page541"/&gt;communications men at the side of the hall. ‘You may use our equipment.’</v>
      </c>
      <c r="G15034" t="str">
        <f t="shared" si="1891"/>
        <v>&lt;p class="indent"&gt;</v>
      </c>
      <c r="H15034">
        <v>2</v>
      </c>
      <c r="I15034">
        <f t="shared" si="1887"/>
        <v>66</v>
      </c>
      <c r="J15034">
        <f t="shared" ca="1" si="1886"/>
        <v>7373</v>
      </c>
      <c r="K15034" t="str">
        <f>IF(OR(E15034="start",AND(E15034="end",E15033="start")),"Y","N")</f>
        <v>N</v>
      </c>
      <c r="L15034" t="str">
        <f t="shared" ref="L15034:L15097" si="1892">IF(D15034&gt;=D15035,F15034,"")</f>
        <v/>
      </c>
    </row>
    <row r="15035" spans="1:12" x14ac:dyDescent="0.25">
      <c r="A15035">
        <v>15034</v>
      </c>
      <c r="B15035" s="1" t="s">
        <v>9</v>
      </c>
      <c r="C15035" t="str">
        <f t="shared" si="1890"/>
        <v>&lt;p class="indent"&gt;‘Send the message to your people over Arrakis,’ Paul said. ‘I grow tired of this argument. If that fleet over us doesn’t leave soon there’ll be no need for us to talk.’ He nodded toward his &lt;a id="page541"/&gt;communications men at the side of the hall. ‘You may use our equipment.’ &lt;/p&gt;</v>
      </c>
      <c r="D15035">
        <f t="shared" si="1888"/>
        <v>3</v>
      </c>
      <c r="E15035" t="str">
        <f t="shared" si="1885"/>
        <v>end</v>
      </c>
      <c r="F15035" t="str">
        <f t="shared" si="1889"/>
        <v>&lt;p class="indent"&gt;‘Send the message to your people over Arrakis,’ Paul said. ‘I grow tired of this argument. If that fleet over us doesn’t leave soon there’ll be no need for us to talk.’ He nodded toward his &lt;a id="page541"/&gt;communications men at the side of the hall. ‘You may use our equipment.’ &lt;/p&gt;</v>
      </c>
      <c r="G15035" t="str">
        <f t="shared" si="1891"/>
        <v>&lt;p class="indent"&gt;</v>
      </c>
      <c r="H15035">
        <v>2</v>
      </c>
      <c r="I15035">
        <f t="shared" si="1887"/>
        <v>66</v>
      </c>
      <c r="J15035">
        <f t="shared" ca="1" si="1886"/>
        <v>7373</v>
      </c>
      <c r="K15035" t="str">
        <f>IF(OR(E15035="start",AND(E15035="end",E15034="start")),"Y","N")</f>
        <v>N</v>
      </c>
      <c r="L15035" t="str">
        <f t="shared" si="1892"/>
        <v>&lt;p class="indent"&gt;‘Send the message to your people over Arrakis,’ Paul said. ‘I grow tired of this argument. If that fleet over us doesn’t leave soon there’ll be no need for us to talk.’ He nodded toward his &lt;a id="page541"/&gt;communications men at the side of the hall. ‘You may use our equipment.’ &lt;/p&gt;</v>
      </c>
    </row>
    <row r="15036" spans="1:12" x14ac:dyDescent="0.25">
      <c r="A15036">
        <v>15035</v>
      </c>
      <c r="B15036" s="1" t="s">
        <v>11628</v>
      </c>
      <c r="C15036" t="str">
        <f t="shared" si="1890"/>
        <v>&lt;p class="indent"&gt;‘First we must discuss this,’ the tall Guildsman said. ‘We cannot just—’&lt;/p&gt;</v>
      </c>
      <c r="D15036">
        <f t="shared" si="1888"/>
        <v>1</v>
      </c>
      <c r="E15036" t="str">
        <f t="shared" si="1885"/>
        <v>end</v>
      </c>
      <c r="F15036" t="str">
        <f t="shared" si="1889"/>
        <v>&lt;p class="indent"&gt;‘First we must discuss this,’ the tall Guildsman said. ‘We cannot just—’&lt;/p&gt;</v>
      </c>
      <c r="G15036" t="str">
        <f t="shared" si="1891"/>
        <v>&lt;p class="indent"&gt;</v>
      </c>
      <c r="H15036">
        <v>2</v>
      </c>
      <c r="I15036">
        <f t="shared" si="1887"/>
        <v>66</v>
      </c>
      <c r="J15036">
        <f t="shared" ca="1" si="1886"/>
        <v>7374</v>
      </c>
      <c r="K15036" t="str">
        <f>IF(OR(E15036="start",AND(E15036="end",E15035="start")),"Y","N")</f>
        <v>N</v>
      </c>
      <c r="L15036" t="str">
        <f t="shared" si="1892"/>
        <v>&lt;p class="indent"&gt;‘First we must discuss this,’ the tall Guildsman said. ‘We cannot just—’&lt;/p&gt;</v>
      </c>
    </row>
    <row r="15037" spans="1:12" x14ac:dyDescent="0.25">
      <c r="A15037">
        <v>15036</v>
      </c>
      <c r="B15037" s="1" t="s">
        <v>11629</v>
      </c>
      <c r="C15037" t="str">
        <f t="shared" si="1890"/>
        <v>&lt;p class="indent"&gt;‘Do it!’ Paul barked. ‘The power to destroy a thing is the absolute control over it. You’ve agreed I have that power. We are</v>
      </c>
      <c r="D15037">
        <f t="shared" si="1888"/>
        <v>1</v>
      </c>
      <c r="E15037" t="str">
        <f t="shared" si="1885"/>
        <v>end</v>
      </c>
      <c r="F15037" t="str">
        <f t="shared" si="1889"/>
        <v>&lt;p class="indent"&gt;‘Do it!’ Paul barked. ‘The power to destroy a thing is the absolute control over it. You’ve agreed I have that power. We are</v>
      </c>
      <c r="G15037" t="str">
        <f t="shared" si="1891"/>
        <v>&lt;p class="indent"&gt;</v>
      </c>
      <c r="H15037">
        <v>2</v>
      </c>
      <c r="I15037">
        <f t="shared" si="1887"/>
        <v>66</v>
      </c>
      <c r="J15037">
        <f t="shared" ca="1" si="1886"/>
        <v>7375</v>
      </c>
      <c r="K15037" t="str">
        <f>IF(OR(E15037="start",AND(E15037="end",E15036="start")),"Y","N")</f>
        <v>N</v>
      </c>
      <c r="L15037" t="str">
        <f t="shared" si="1892"/>
        <v/>
      </c>
    </row>
    <row r="15038" spans="1:12" x14ac:dyDescent="0.25">
      <c r="A15038">
        <v>15037</v>
      </c>
      <c r="B15038" s="1" t="s">
        <v>11630</v>
      </c>
      <c r="C15038" t="str">
        <f t="shared" si="1890"/>
        <v>&lt;p class="indent"&gt;‘Do it!’ Paul barked. ‘The power to destroy a thing is the absolute control over it. You’ve agreed I have that power. We are not here to discuss or to negotiate or to compromise. You will obey my orders or suffer the &lt;em&gt;immediate&lt;/em&gt; consequences!’</v>
      </c>
      <c r="D15038">
        <f t="shared" si="1888"/>
        <v>2</v>
      </c>
      <c r="E15038" t="str">
        <f t="shared" si="1885"/>
        <v>end</v>
      </c>
      <c r="F15038" t="str">
        <f t="shared" si="1889"/>
        <v>&lt;p class="indent"&gt;‘Do it!’ Paul barked. ‘The power to destroy a thing is the absolute control over it. You’ve agreed I have that power. We are not here to discuss or to negotiate or to compromise. You will obey my orders or suffer the &lt;em&gt;immediate&lt;/em&gt; consequences!’</v>
      </c>
      <c r="G15038" t="str">
        <f t="shared" si="1891"/>
        <v>&lt;p class="indent"&gt;</v>
      </c>
      <c r="H15038">
        <v>2</v>
      </c>
      <c r="I15038">
        <f t="shared" si="1887"/>
        <v>66</v>
      </c>
      <c r="J15038">
        <f t="shared" ca="1" si="1886"/>
        <v>7375</v>
      </c>
      <c r="K15038" t="str">
        <f>IF(OR(E15038="start",AND(E15038="end",E15037="start")),"Y","N")</f>
        <v>N</v>
      </c>
      <c r="L15038" t="str">
        <f t="shared" si="1892"/>
        <v/>
      </c>
    </row>
    <row r="15039" spans="1:12" x14ac:dyDescent="0.25">
      <c r="A15039">
        <v>15038</v>
      </c>
      <c r="B15039" s="1" t="s">
        <v>9</v>
      </c>
      <c r="C15039" t="str">
        <f t="shared" si="1890"/>
        <v>&lt;p class="indent"&gt;‘Do it!’ Paul barked. ‘The power to destroy a thing is the absolute control over it. You’ve agreed I have that power. We are not here to discuss or to negotiate or to compromise. You will obey my orders or suffer the &lt;em&gt;immediate&lt;/em&gt; consequences!’ &lt;/p&gt;</v>
      </c>
      <c r="D15039">
        <f t="shared" si="1888"/>
        <v>3</v>
      </c>
      <c r="E15039" t="str">
        <f t="shared" si="1885"/>
        <v>end</v>
      </c>
      <c r="F15039" t="str">
        <f t="shared" si="1889"/>
        <v>&lt;p class="indent"&gt;‘Do it!’ Paul barked. ‘The power to destroy a thing is the absolute control over it. You’ve agreed I have that power. We are not here to discuss or to negotiate or to compromise. You will obey my orders or suffer the &lt;em&gt;immediate&lt;/em&gt; consequences!’ &lt;/p&gt;</v>
      </c>
      <c r="G15039" t="str">
        <f t="shared" si="1891"/>
        <v>&lt;p class="indent"&gt;</v>
      </c>
      <c r="H15039">
        <v>2</v>
      </c>
      <c r="I15039">
        <f t="shared" si="1887"/>
        <v>66</v>
      </c>
      <c r="J15039">
        <f t="shared" ca="1" si="1886"/>
        <v>7375</v>
      </c>
      <c r="K15039" t="str">
        <f>IF(OR(E15039="start",AND(E15039="end",E15038="start")),"Y","N")</f>
        <v>N</v>
      </c>
      <c r="L15039" t="str">
        <f t="shared" si="1892"/>
        <v>&lt;p class="indent"&gt;‘Do it!’ Paul barked. ‘The power to destroy a thing is the absolute control over it. You’ve agreed I have that power. We are not here to discuss or to negotiate or to compromise. You will obey my orders or suffer the &lt;em&gt;immediate&lt;/em&gt; consequences!’ &lt;/p&gt;</v>
      </c>
    </row>
    <row r="15040" spans="1:12" x14ac:dyDescent="0.25">
      <c r="A15040">
        <v>15039</v>
      </c>
      <c r="B15040" s="1" t="s">
        <v>11631</v>
      </c>
      <c r="C15040" t="str">
        <f t="shared" si="1890"/>
        <v>&lt;p class="indent"&gt;‘He means it,’ the shorter Guildsman said. And Paul saw the fear grip them.&lt;/p&gt;</v>
      </c>
      <c r="D15040">
        <f t="shared" si="1888"/>
        <v>1</v>
      </c>
      <c r="E15040" t="str">
        <f t="shared" si="1885"/>
        <v>end</v>
      </c>
      <c r="F15040" t="str">
        <f t="shared" si="1889"/>
        <v>&lt;p class="indent"&gt;‘He means it,’ the shorter Guildsman said. And Paul saw the fear grip them.&lt;/p&gt;</v>
      </c>
      <c r="G15040" t="str">
        <f t="shared" si="1891"/>
        <v>&lt;p class="indent"&gt;</v>
      </c>
      <c r="H15040">
        <v>2</v>
      </c>
      <c r="I15040">
        <f t="shared" si="1887"/>
        <v>66</v>
      </c>
      <c r="J15040">
        <f t="shared" ca="1" si="1886"/>
        <v>7376</v>
      </c>
      <c r="K15040" t="str">
        <f>IF(OR(E15040="start",AND(E15040="end",E15039="start")),"Y","N")</f>
        <v>N</v>
      </c>
      <c r="L15040" t="str">
        <f t="shared" si="1892"/>
        <v>&lt;p class="indent"&gt;‘He means it,’ the shorter Guildsman said. And Paul saw the fear grip them.&lt;/p&gt;</v>
      </c>
    </row>
    <row r="15041" spans="1:12" x14ac:dyDescent="0.25">
      <c r="A15041">
        <v>15040</v>
      </c>
      <c r="B15041" s="1" t="s">
        <v>11632</v>
      </c>
      <c r="C15041" t="str">
        <f t="shared" si="1890"/>
        <v>&lt;p class="indent"&gt;Slowly the two crossed to the Fremen communications equipment.&lt;/p&gt;</v>
      </c>
      <c r="D15041">
        <f t="shared" si="1888"/>
        <v>1</v>
      </c>
      <c r="E15041" t="str">
        <f t="shared" si="1885"/>
        <v>end</v>
      </c>
      <c r="F15041" t="str">
        <f t="shared" si="1889"/>
        <v>&lt;p class="indent"&gt;Slowly the two crossed to the Fremen communications equipment.&lt;/p&gt;</v>
      </c>
      <c r="G15041" t="str">
        <f t="shared" si="1891"/>
        <v>&lt;p class="indent"&gt;</v>
      </c>
      <c r="H15041">
        <v>2</v>
      </c>
      <c r="I15041">
        <f t="shared" si="1887"/>
        <v>66</v>
      </c>
      <c r="J15041">
        <f t="shared" ca="1" si="1886"/>
        <v>7377</v>
      </c>
      <c r="K15041" t="str">
        <f>IF(OR(E15041="start",AND(E15041="end",E15040="start")),"Y","N")</f>
        <v>N</v>
      </c>
      <c r="L15041" t="str">
        <f t="shared" si="1892"/>
        <v>&lt;p class="indent"&gt;Slowly the two crossed to the Fremen communications equipment.&lt;/p&gt;</v>
      </c>
    </row>
    <row r="15042" spans="1:12" x14ac:dyDescent="0.25">
      <c r="A15042">
        <v>15041</v>
      </c>
      <c r="B15042" s="1" t="s">
        <v>11633</v>
      </c>
      <c r="C15042" t="str">
        <f t="shared" si="1890"/>
        <v>&lt;p class="indent"&gt;‘Will they obey?’ Gurney asked.&lt;/p&gt;</v>
      </c>
      <c r="D15042">
        <f t="shared" si="1888"/>
        <v>1</v>
      </c>
      <c r="E15042" t="str">
        <f t="shared" si="1885"/>
        <v>end</v>
      </c>
      <c r="F15042" t="str">
        <f t="shared" si="1889"/>
        <v>&lt;p class="indent"&gt;‘Will they obey?’ Gurney asked.&lt;/p&gt;</v>
      </c>
      <c r="G15042" t="str">
        <f t="shared" si="1891"/>
        <v>&lt;p class="indent"&gt;</v>
      </c>
      <c r="H15042">
        <v>2</v>
      </c>
      <c r="I15042">
        <f t="shared" si="1887"/>
        <v>66</v>
      </c>
      <c r="J15042">
        <f t="shared" ca="1" si="1886"/>
        <v>7378</v>
      </c>
      <c r="K15042" t="str">
        <f>IF(OR(E15042="start",AND(E15042="end",E15041="start")),"Y","N")</f>
        <v>N</v>
      </c>
      <c r="L15042" t="str">
        <f t="shared" si="1892"/>
        <v>&lt;p class="indent"&gt;‘Will they obey?’ Gurney asked.&lt;/p&gt;</v>
      </c>
    </row>
    <row r="15043" spans="1:12" x14ac:dyDescent="0.25">
      <c r="A15043">
        <v>15042</v>
      </c>
      <c r="B15043" s="1" t="s">
        <v>11634</v>
      </c>
      <c r="C15043" t="str">
        <f t="shared" si="1890"/>
        <v>&lt;p class="indent"&gt;‘They have a narrow vision of time,’ Paul said. ‘They can see ahead to a blank wall marking the consequences of disobedience.</v>
      </c>
      <c r="D15043">
        <f t="shared" si="1888"/>
        <v>1</v>
      </c>
      <c r="E15043" t="str">
        <f t="shared" ref="E15043:E15106" si="1893">IFERROR(IF(FIND("blockquote",B15043)=2,"start","end"),E15042)</f>
        <v>end</v>
      </c>
      <c r="F15043" t="str">
        <f t="shared" si="1889"/>
        <v>&lt;p class="indent"&gt;‘They have a narrow vision of time,’ Paul said. ‘They can see ahead to a blank wall marking the consequences of disobedience.</v>
      </c>
      <c r="G15043" t="str">
        <f t="shared" si="1891"/>
        <v>&lt;p class="indent"&gt;</v>
      </c>
      <c r="H15043">
        <v>2</v>
      </c>
      <c r="I15043">
        <f t="shared" si="1887"/>
        <v>66</v>
      </c>
      <c r="J15043">
        <f t="shared" ref="J15043:J15106" ca="1" si="1894">IF(K15043="Y","",IF(D15043=1,1+MAX(OFFSET(J15043,-A15043+1,0,A15043-1)),MAX(OFFSET(J15043,-A15043+1,0,A15043-1))))</f>
        <v>7379</v>
      </c>
      <c r="K15043" t="str">
        <f>IF(OR(E15043="start",AND(E15043="end",E15042="start")),"Y","N")</f>
        <v>N</v>
      </c>
      <c r="L15043" t="str">
        <f t="shared" si="1892"/>
        <v/>
      </c>
    </row>
    <row r="15044" spans="1:12" x14ac:dyDescent="0.25">
      <c r="A15044">
        <v>15043</v>
      </c>
      <c r="B15044" s="1" t="s">
        <v>11635</v>
      </c>
      <c r="C15044" t="str">
        <f t="shared" si="1890"/>
        <v>&lt;p class="indent"&gt;‘They have a narrow vision of time,’ Paul said. ‘They can see ahead to a blank wall marking the consequences of disobedience. Every Guild navigator on every ship over us can look ahead to that same wall. They’ll obey.’</v>
      </c>
      <c r="D15044">
        <f t="shared" si="1888"/>
        <v>2</v>
      </c>
      <c r="E15044" t="str">
        <f t="shared" si="1893"/>
        <v>end</v>
      </c>
      <c r="F15044" t="str">
        <f t="shared" si="1889"/>
        <v>&lt;p class="indent"&gt;‘They have a narrow vision of time,’ Paul said. ‘They can see ahead to a blank wall marking the consequences of disobedience. Every Guild navigator on every ship over us can look ahead to that same wall. They’ll obey.’</v>
      </c>
      <c r="G15044" t="str">
        <f t="shared" si="1891"/>
        <v>&lt;p class="indent"&gt;</v>
      </c>
      <c r="H15044">
        <v>2</v>
      </c>
      <c r="I15044">
        <f t="shared" si="1887"/>
        <v>66</v>
      </c>
      <c r="J15044">
        <f t="shared" ca="1" si="1894"/>
        <v>7379</v>
      </c>
      <c r="K15044" t="str">
        <f>IF(OR(E15044="start",AND(E15044="end",E15043="start")),"Y","N")</f>
        <v>N</v>
      </c>
      <c r="L15044" t="str">
        <f t="shared" si="1892"/>
        <v/>
      </c>
    </row>
    <row r="15045" spans="1:12" x14ac:dyDescent="0.25">
      <c r="A15045">
        <v>15044</v>
      </c>
      <c r="B15045" s="1" t="s">
        <v>9</v>
      </c>
      <c r="C15045" t="str">
        <f t="shared" si="1890"/>
        <v>&lt;p class="indent"&gt;‘They have a narrow vision of time,’ Paul said. ‘They can see ahead to a blank wall marking the consequences of disobedience. Every Guild navigator on every ship over us can look ahead to that same wall. They’ll obey.’ &lt;/p&gt;</v>
      </c>
      <c r="D15045">
        <f t="shared" si="1888"/>
        <v>3</v>
      </c>
      <c r="E15045" t="str">
        <f t="shared" si="1893"/>
        <v>end</v>
      </c>
      <c r="F15045" t="str">
        <f t="shared" si="1889"/>
        <v>&lt;p class="indent"&gt;‘They have a narrow vision of time,’ Paul said. ‘They can see ahead to a blank wall marking the consequences of disobedience. Every Guild navigator on every ship over us can look ahead to that same wall. They’ll obey.’ &lt;/p&gt;</v>
      </c>
      <c r="G15045" t="str">
        <f t="shared" si="1891"/>
        <v>&lt;p class="indent"&gt;</v>
      </c>
      <c r="H15045">
        <v>2</v>
      </c>
      <c r="I15045">
        <f t="shared" ref="I15045:I15108" si="1895">IF(AND(E15044="end",E15045="start"),I15044+1,I15044)</f>
        <v>66</v>
      </c>
      <c r="J15045">
        <f t="shared" ca="1" si="1894"/>
        <v>7379</v>
      </c>
      <c r="K15045" t="str">
        <f>IF(OR(E15045="start",AND(E15045="end",E15044="start")),"Y","N")</f>
        <v>N</v>
      </c>
      <c r="L15045" t="str">
        <f t="shared" si="1892"/>
        <v>&lt;p class="indent"&gt;‘They have a narrow vision of time,’ Paul said. ‘They can see ahead to a blank wall marking the consequences of disobedience. Every Guild navigator on every ship over us can look ahead to that same wall. They’ll obey.’ &lt;/p&gt;</v>
      </c>
    </row>
    <row r="15046" spans="1:12" x14ac:dyDescent="0.25">
      <c r="A15046">
        <v>15045</v>
      </c>
      <c r="B15046" s="1" t="s">
        <v>11636</v>
      </c>
      <c r="C15046" t="str">
        <f t="shared" si="1890"/>
        <v>&lt;p class="indent"&gt;Paul turned back to look at the Emperor, said: ‘When they permitted you to mount your father’s throne, it was only on the</v>
      </c>
      <c r="D15046">
        <f t="shared" si="1888"/>
        <v>1</v>
      </c>
      <c r="E15046" t="str">
        <f t="shared" si="1893"/>
        <v>end</v>
      </c>
      <c r="F15046" t="str">
        <f t="shared" si="1889"/>
        <v>&lt;p class="indent"&gt;Paul turned back to look at the Emperor, said: ‘When they permitted you to mount your father’s throne, it was only on the</v>
      </c>
      <c r="G15046" t="str">
        <f t="shared" si="1891"/>
        <v>&lt;p class="indent"&gt;</v>
      </c>
      <c r="H15046">
        <v>2</v>
      </c>
      <c r="I15046">
        <f t="shared" si="1895"/>
        <v>66</v>
      </c>
      <c r="J15046">
        <f t="shared" ca="1" si="1894"/>
        <v>7380</v>
      </c>
      <c r="K15046" t="str">
        <f>IF(OR(E15046="start",AND(E15046="end",E15045="start")),"Y","N")</f>
        <v>N</v>
      </c>
      <c r="L15046" t="str">
        <f t="shared" si="1892"/>
        <v/>
      </c>
    </row>
    <row r="15047" spans="1:12" x14ac:dyDescent="0.25">
      <c r="A15047">
        <v>15046</v>
      </c>
      <c r="B15047" s="1" t="s">
        <v>11637</v>
      </c>
      <c r="C15047" t="str">
        <f t="shared" si="1890"/>
        <v>&lt;p class="indent"&gt;Paul turned back to look at the Emperor, said: ‘When they permitted you to mount your father’s throne, it was only on the assurance that you’d keep the spice flowing. You’ve failed them, Majesty. Do you know the consequences?’</v>
      </c>
      <c r="D15047">
        <f t="shared" ref="D15047:D15110" si="1896">IF(LEFT(B15047,2)="&lt;p",1,IF(LEFT(B15047,3)="&lt;h1",1,D15046+1))</f>
        <v>2</v>
      </c>
      <c r="E15047" t="str">
        <f t="shared" si="1893"/>
        <v>end</v>
      </c>
      <c r="F15047" t="str">
        <f t="shared" si="1889"/>
        <v>&lt;p class="indent"&gt;Paul turned back to look at the Emperor, said: ‘When they permitted you to mount your father’s throne, it was only on the assurance that you’d keep the spice flowing. You’ve failed them, Majesty. Do you know the consequences?’</v>
      </c>
      <c r="G15047" t="str">
        <f t="shared" si="1891"/>
        <v>&lt;p class="indent"&gt;</v>
      </c>
      <c r="H15047">
        <v>2</v>
      </c>
      <c r="I15047">
        <f t="shared" si="1895"/>
        <v>66</v>
      </c>
      <c r="J15047">
        <f t="shared" ca="1" si="1894"/>
        <v>7380</v>
      </c>
      <c r="K15047" t="str">
        <f>IF(OR(E15047="start",AND(E15047="end",E15046="start")),"Y","N")</f>
        <v>N</v>
      </c>
      <c r="L15047" t="str">
        <f t="shared" si="1892"/>
        <v/>
      </c>
    </row>
    <row r="15048" spans="1:12" x14ac:dyDescent="0.25">
      <c r="A15048">
        <v>15047</v>
      </c>
      <c r="B15048" s="1" t="s">
        <v>9</v>
      </c>
      <c r="C15048" t="str">
        <f t="shared" si="1890"/>
        <v>&lt;p class="indent"&gt;Paul turned back to look at the Emperor, said: ‘When they permitted you to mount your father’s throne, it was only on the assurance that you’d keep the spice flowing. You’ve failed them, Majesty. Do you know the consequences?’ &lt;/p&gt;</v>
      </c>
      <c r="D15048">
        <f t="shared" si="1896"/>
        <v>3</v>
      </c>
      <c r="E15048" t="str">
        <f t="shared" si="1893"/>
        <v>end</v>
      </c>
      <c r="F15048" t="str">
        <f t="shared" si="1889"/>
        <v>&lt;p class="indent"&gt;Paul turned back to look at the Emperor, said: ‘When they permitted you to mount your father’s throne, it was only on the assurance that you’d keep the spice flowing. You’ve failed them, Majesty. Do you know the consequences?’ &lt;/p&gt;</v>
      </c>
      <c r="G15048" t="str">
        <f t="shared" si="1891"/>
        <v>&lt;p class="indent"&gt;</v>
      </c>
      <c r="H15048">
        <v>2</v>
      </c>
      <c r="I15048">
        <f t="shared" si="1895"/>
        <v>66</v>
      </c>
      <c r="J15048">
        <f t="shared" ca="1" si="1894"/>
        <v>7380</v>
      </c>
      <c r="K15048" t="str">
        <f>IF(OR(E15048="start",AND(E15048="end",E15047="start")),"Y","N")</f>
        <v>N</v>
      </c>
      <c r="L15048" t="str">
        <f t="shared" si="1892"/>
        <v>&lt;p class="indent"&gt;Paul turned back to look at the Emperor, said: ‘When they permitted you to mount your father’s throne, it was only on the assurance that you’d keep the spice flowing. You’ve failed them, Majesty. Do you know the consequences?’ &lt;/p&gt;</v>
      </c>
    </row>
    <row r="15049" spans="1:12" x14ac:dyDescent="0.25">
      <c r="A15049">
        <v>15048</v>
      </c>
      <c r="B15049" s="1" t="s">
        <v>11638</v>
      </c>
      <c r="C15049" t="str">
        <f t="shared" si="1890"/>
        <v>&lt;p class="indent"&gt;‘Nobody &lt;em&gt;permitted&lt;/em&gt; me to—’</v>
      </c>
      <c r="D15049">
        <f t="shared" si="1896"/>
        <v>1</v>
      </c>
      <c r="E15049" t="str">
        <f t="shared" si="1893"/>
        <v>end</v>
      </c>
      <c r="F15049" t="str">
        <f t="shared" si="1889"/>
        <v>&lt;p class="indent"&gt;‘Nobody &lt;em&gt;permitted&lt;/em&gt; me to—’</v>
      </c>
      <c r="G15049" t="str">
        <f t="shared" si="1891"/>
        <v>&lt;p class="indent"&gt;</v>
      </c>
      <c r="H15049">
        <v>2</v>
      </c>
      <c r="I15049">
        <f t="shared" si="1895"/>
        <v>66</v>
      </c>
      <c r="J15049">
        <f t="shared" ca="1" si="1894"/>
        <v>7381</v>
      </c>
      <c r="K15049" t="str">
        <f>IF(OR(E15049="start",AND(E15049="end",E15048="start")),"Y","N")</f>
        <v>N</v>
      </c>
      <c r="L15049" t="str">
        <f t="shared" si="1892"/>
        <v/>
      </c>
    </row>
    <row r="15050" spans="1:12" x14ac:dyDescent="0.25">
      <c r="A15050">
        <v>15049</v>
      </c>
      <c r="B15050" s="1" t="s">
        <v>9</v>
      </c>
      <c r="C15050" t="str">
        <f t="shared" si="1890"/>
        <v>&lt;p class="indent"&gt;‘Nobody &lt;em&gt;permitted&lt;/em&gt; me to—’ &lt;/p&gt;</v>
      </c>
      <c r="D15050">
        <f t="shared" si="1896"/>
        <v>2</v>
      </c>
      <c r="E15050" t="str">
        <f t="shared" si="1893"/>
        <v>end</v>
      </c>
      <c r="F15050" t="str">
        <f t="shared" si="1889"/>
        <v>&lt;p class="indent"&gt;‘Nobody &lt;em&gt;permitted&lt;/em&gt; me to—’ &lt;/p&gt;</v>
      </c>
      <c r="G15050" t="str">
        <f t="shared" si="1891"/>
        <v>&lt;p class="indent"&gt;</v>
      </c>
      <c r="H15050">
        <v>2</v>
      </c>
      <c r="I15050">
        <f t="shared" si="1895"/>
        <v>66</v>
      </c>
      <c r="J15050">
        <f t="shared" ca="1" si="1894"/>
        <v>7381</v>
      </c>
      <c r="K15050" t="str">
        <f>IF(OR(E15050="start",AND(E15050="end",E15049="start")),"Y","N")</f>
        <v>N</v>
      </c>
      <c r="L15050" t="str">
        <f t="shared" si="1892"/>
        <v>&lt;p class="indent"&gt;‘Nobody &lt;em&gt;permitted&lt;/em&gt; me to—’ &lt;/p&gt;</v>
      </c>
    </row>
    <row r="15051" spans="1:12" x14ac:dyDescent="0.25">
      <c r="A15051">
        <v>15050</v>
      </c>
      <c r="B15051" s="1" t="s">
        <v>11639</v>
      </c>
      <c r="C15051" t="str">
        <f t="shared" si="1890"/>
        <v>&lt;p class="indent"&gt;‘Stop playing the fool,’ Paul barked. ‘The Guild is like a village beside a river. They need the water, but can only dip out</v>
      </c>
      <c r="D15051">
        <f t="shared" si="1896"/>
        <v>1</v>
      </c>
      <c r="E15051" t="str">
        <f t="shared" si="1893"/>
        <v>end</v>
      </c>
      <c r="F15051" t="str">
        <f t="shared" ref="F15051:F15114" si="1897">IF(AND(E15051="start",D15051&gt;=D15050),F15050&amp;" "&amp;B15051,C15051)</f>
        <v>&lt;p class="indent"&gt;‘Stop playing the fool,’ Paul barked. ‘The Guild is like a village beside a river. They need the water, but can only dip out</v>
      </c>
      <c r="G15051" t="str">
        <f t="shared" si="1891"/>
        <v>&lt;p class="indent"&gt;</v>
      </c>
      <c r="H15051">
        <v>2</v>
      </c>
      <c r="I15051">
        <f t="shared" si="1895"/>
        <v>66</v>
      </c>
      <c r="J15051">
        <f t="shared" ca="1" si="1894"/>
        <v>7382</v>
      </c>
      <c r="K15051" t="str">
        <f>IF(OR(E15051="start",AND(E15051="end",E15050="start")),"Y","N")</f>
        <v>N</v>
      </c>
      <c r="L15051" t="str">
        <f t="shared" si="1892"/>
        <v/>
      </c>
    </row>
    <row r="15052" spans="1:12" x14ac:dyDescent="0.25">
      <c r="A15052">
        <v>15051</v>
      </c>
      <c r="B15052" s="1" t="s">
        <v>11640</v>
      </c>
      <c r="C15052" t="str">
        <f t="shared" si="1890"/>
        <v>&lt;p class="indent"&gt;‘Stop playing the fool,’ Paul barked. ‘The Guild is like a village beside a river. They need the water, but can only dip out what they require. They cannot dam the river and control it, because that focuses attention on what they take, it brings down</v>
      </c>
      <c r="D15052">
        <f t="shared" si="1896"/>
        <v>2</v>
      </c>
      <c r="E15052" t="str">
        <f t="shared" si="1893"/>
        <v>end</v>
      </c>
      <c r="F15052" t="str">
        <f t="shared" si="1897"/>
        <v>&lt;p class="indent"&gt;‘Stop playing the fool,’ Paul barked. ‘The Guild is like a village beside a river. They need the water, but can only dip out what they require. They cannot dam the river and control it, because that focuses attention on what they take, it brings down</v>
      </c>
      <c r="G15052" t="str">
        <f t="shared" si="1891"/>
        <v>&lt;p class="indent"&gt;</v>
      </c>
      <c r="H15052">
        <v>2</v>
      </c>
      <c r="I15052">
        <f t="shared" si="1895"/>
        <v>66</v>
      </c>
      <c r="J15052">
        <f t="shared" ca="1" si="1894"/>
        <v>7382</v>
      </c>
      <c r="K15052" t="str">
        <f>IF(OR(E15052="start",AND(E15052="end",E15051="start")),"Y","N")</f>
        <v>N</v>
      </c>
      <c r="L15052" t="str">
        <f t="shared" si="1892"/>
        <v/>
      </c>
    </row>
    <row r="15053" spans="1:12" x14ac:dyDescent="0.25">
      <c r="A15053">
        <v>15052</v>
      </c>
      <c r="B15053" s="1" t="s">
        <v>11641</v>
      </c>
      <c r="C15053" t="str">
        <f t="shared" si="1890"/>
        <v>&lt;p class="indent"&gt;‘Stop playing the fool,’ Paul barked. ‘The Guild is like a village beside a river. They need the water, but can only dip out what they require. They cannot dam the river and control it, because that focuses attention on what they take, it brings down eventual destruction. The spice flow, that’s their river, and I have built a dam. But my dam is such that you cannot destroy</v>
      </c>
      <c r="D15053">
        <f t="shared" si="1896"/>
        <v>3</v>
      </c>
      <c r="E15053" t="str">
        <f t="shared" si="1893"/>
        <v>end</v>
      </c>
      <c r="F15053" t="str">
        <f t="shared" si="1897"/>
        <v>&lt;p class="indent"&gt;‘Stop playing the fool,’ Paul barked. ‘The Guild is like a village beside a river. They need the water, but can only dip out what they require. They cannot dam the river and control it, because that focuses attention on what they take, it brings down eventual destruction. The spice flow, that’s their river, and I have built a dam. But my dam is such that you cannot destroy</v>
      </c>
      <c r="G15053" t="str">
        <f t="shared" si="1891"/>
        <v>&lt;p class="indent"&gt;</v>
      </c>
      <c r="H15053">
        <v>2</v>
      </c>
      <c r="I15053">
        <f t="shared" si="1895"/>
        <v>66</v>
      </c>
      <c r="J15053">
        <f t="shared" ca="1" si="1894"/>
        <v>7382</v>
      </c>
      <c r="K15053" t="str">
        <f>IF(OR(E15053="start",AND(E15053="end",E15052="start")),"Y","N")</f>
        <v>N</v>
      </c>
      <c r="L15053" t="str">
        <f t="shared" si="1892"/>
        <v/>
      </c>
    </row>
    <row r="15054" spans="1:12" x14ac:dyDescent="0.25">
      <c r="A15054">
        <v>15053</v>
      </c>
      <c r="B15054" s="1" t="s">
        <v>11642</v>
      </c>
      <c r="C15054" t="str">
        <f t="shared" si="1890"/>
        <v>&lt;p class="indent"&gt;‘Stop playing the fool,’ Paul barked. ‘The Guild is like a village beside a river. They need the water, but can only dip out what they require. They cannot dam the river and control it, because that focuses attention on what they take, it brings down eventual destruction. The spice flow, that’s their river, and I have built a dam. But my dam is such that you cannot destroy it without destroying the river.’</v>
      </c>
      <c r="D15054">
        <f t="shared" si="1896"/>
        <v>4</v>
      </c>
      <c r="E15054" t="str">
        <f t="shared" si="1893"/>
        <v>end</v>
      </c>
      <c r="F15054" t="str">
        <f t="shared" si="1897"/>
        <v>&lt;p class="indent"&gt;‘Stop playing the fool,’ Paul barked. ‘The Guild is like a village beside a river. They need the water, but can only dip out what they require. They cannot dam the river and control it, because that focuses attention on what they take, it brings down eventual destruction. The spice flow, that’s their river, and I have built a dam. But my dam is such that you cannot destroy it without destroying the river.’</v>
      </c>
      <c r="G15054" t="str">
        <f t="shared" si="1891"/>
        <v>&lt;p class="indent"&gt;</v>
      </c>
      <c r="H15054">
        <v>2</v>
      </c>
      <c r="I15054">
        <f t="shared" si="1895"/>
        <v>66</v>
      </c>
      <c r="J15054">
        <f t="shared" ca="1" si="1894"/>
        <v>7382</v>
      </c>
      <c r="K15054" t="str">
        <f>IF(OR(E15054="start",AND(E15054="end",E15053="start")),"Y","N")</f>
        <v>N</v>
      </c>
      <c r="L15054" t="str">
        <f t="shared" si="1892"/>
        <v/>
      </c>
    </row>
    <row r="15055" spans="1:12" x14ac:dyDescent="0.25">
      <c r="A15055">
        <v>15054</v>
      </c>
      <c r="B15055" s="1" t="s">
        <v>9</v>
      </c>
      <c r="C15055" t="str">
        <f t="shared" si="1890"/>
        <v>&lt;p class="indent"&gt;‘Stop playing the fool,’ Paul barked. ‘The Guild is like a village beside a river. They need the water, but can only dip out what they require. They cannot dam the river and control it, because that focuses attention on what they take, it brings down eventual destruction. The spice flow, that’s their river, and I have built a dam. But my dam is such that you cannot destroy it without destroying the river.’ &lt;/p&gt;</v>
      </c>
      <c r="D15055">
        <f t="shared" si="1896"/>
        <v>5</v>
      </c>
      <c r="E15055" t="str">
        <f t="shared" si="1893"/>
        <v>end</v>
      </c>
      <c r="F15055" t="str">
        <f t="shared" si="1897"/>
        <v>&lt;p class="indent"&gt;‘Stop playing the fool,’ Paul barked. ‘The Guild is like a village beside a river. They need the water, but can only dip out what they require. They cannot dam the river and control it, because that focuses attention on what they take, it brings down eventual destruction. The spice flow, that’s their river, and I have built a dam. But my dam is such that you cannot destroy it without destroying the river.’ &lt;/p&gt;</v>
      </c>
      <c r="G15055" t="str">
        <f t="shared" si="1891"/>
        <v>&lt;p class="indent"&gt;</v>
      </c>
      <c r="H15055">
        <v>2</v>
      </c>
      <c r="I15055">
        <f t="shared" si="1895"/>
        <v>66</v>
      </c>
      <c r="J15055">
        <f t="shared" ca="1" si="1894"/>
        <v>7382</v>
      </c>
      <c r="K15055" t="str">
        <f>IF(OR(E15055="start",AND(E15055="end",E15054="start")),"Y","N")</f>
        <v>N</v>
      </c>
      <c r="L15055" t="str">
        <f t="shared" si="1892"/>
        <v>&lt;p class="indent"&gt;‘Stop playing the fool,’ Paul barked. ‘The Guild is like a village beside a river. They need the water, but can only dip out what they require. They cannot dam the river and control it, because that focuses attention on what they take, it brings down eventual destruction. The spice flow, that’s their river, and I have built a dam. But my dam is such that you cannot destroy it without destroying the river.’ &lt;/p&gt;</v>
      </c>
    </row>
    <row r="15056" spans="1:12" x14ac:dyDescent="0.25">
      <c r="A15056">
        <v>15055</v>
      </c>
      <c r="B15056" s="1" t="s">
        <v>11643</v>
      </c>
      <c r="C15056" t="str">
        <f t="shared" si="1890"/>
        <v>&lt;p class="indent"&gt;The Emperor brushed a hand through his red hair, glanced at the backs of the two Guildsmen.&lt;/p&gt;</v>
      </c>
      <c r="D15056">
        <f t="shared" si="1896"/>
        <v>1</v>
      </c>
      <c r="E15056" t="str">
        <f t="shared" si="1893"/>
        <v>end</v>
      </c>
      <c r="F15056" t="str">
        <f t="shared" si="1897"/>
        <v>&lt;p class="indent"&gt;The Emperor brushed a hand through his red hair, glanced at the backs of the two Guildsmen.&lt;/p&gt;</v>
      </c>
      <c r="G15056" t="str">
        <f t="shared" si="1891"/>
        <v>&lt;p class="indent"&gt;</v>
      </c>
      <c r="H15056">
        <v>2</v>
      </c>
      <c r="I15056">
        <f t="shared" si="1895"/>
        <v>66</v>
      </c>
      <c r="J15056">
        <f t="shared" ca="1" si="1894"/>
        <v>7383</v>
      </c>
      <c r="K15056" t="str">
        <f>IF(OR(E15056="start",AND(E15056="end",E15055="start")),"Y","N")</f>
        <v>N</v>
      </c>
      <c r="L15056" t="str">
        <f t="shared" si="1892"/>
        <v>&lt;p class="indent"&gt;The Emperor brushed a hand through his red hair, glanced at the backs of the two Guildsmen.&lt;/p&gt;</v>
      </c>
    </row>
    <row r="15057" spans="1:12" x14ac:dyDescent="0.25">
      <c r="A15057">
        <v>15056</v>
      </c>
      <c r="B15057" s="1" t="s">
        <v>11644</v>
      </c>
      <c r="C15057" t="str">
        <f t="shared" si="1890"/>
        <v>&lt;p class="indent"&gt;‘Even your Bene Gesserit Truthsayer is trembling,’ Paul said. ‘There are other poisons the Reverend Mothers can use for their</v>
      </c>
      <c r="D15057">
        <f t="shared" si="1896"/>
        <v>1</v>
      </c>
      <c r="E15057" t="str">
        <f t="shared" si="1893"/>
        <v>end</v>
      </c>
      <c r="F15057" t="str">
        <f t="shared" si="1897"/>
        <v>&lt;p class="indent"&gt;‘Even your Bene Gesserit Truthsayer is trembling,’ Paul said. ‘There are other poisons the Reverend Mothers can use for their</v>
      </c>
      <c r="G15057" t="str">
        <f t="shared" si="1891"/>
        <v>&lt;p class="indent"&gt;</v>
      </c>
      <c r="H15057">
        <v>2</v>
      </c>
      <c r="I15057">
        <f t="shared" si="1895"/>
        <v>66</v>
      </c>
      <c r="J15057">
        <f t="shared" ca="1" si="1894"/>
        <v>7384</v>
      </c>
      <c r="K15057" t="str">
        <f>IF(OR(E15057="start",AND(E15057="end",E15056="start")),"Y","N")</f>
        <v>N</v>
      </c>
      <c r="L15057" t="str">
        <f t="shared" si="1892"/>
        <v/>
      </c>
    </row>
    <row r="15058" spans="1:12" x14ac:dyDescent="0.25">
      <c r="A15058">
        <v>15057</v>
      </c>
      <c r="B15058" s="1" t="s">
        <v>11645</v>
      </c>
      <c r="C15058" t="str">
        <f t="shared" si="1890"/>
        <v>&lt;p class="indent"&gt;‘Even your Bene Gesserit Truthsayer is trembling,’ Paul said. ‘There are other poisons the Reverend Mothers can use for their tricks, but once they’ve used the spice liquor, the others no longer work.’</v>
      </c>
      <c r="D15058">
        <f t="shared" si="1896"/>
        <v>2</v>
      </c>
      <c r="E15058" t="str">
        <f t="shared" si="1893"/>
        <v>end</v>
      </c>
      <c r="F15058" t="str">
        <f t="shared" si="1897"/>
        <v>&lt;p class="indent"&gt;‘Even your Bene Gesserit Truthsayer is trembling,’ Paul said. ‘There are other poisons the Reverend Mothers can use for their tricks, but once they’ve used the spice liquor, the others no longer work.’</v>
      </c>
      <c r="G15058" t="str">
        <f t="shared" si="1891"/>
        <v>&lt;p class="indent"&gt;</v>
      </c>
      <c r="H15058">
        <v>2</v>
      </c>
      <c r="I15058">
        <f t="shared" si="1895"/>
        <v>66</v>
      </c>
      <c r="J15058">
        <f t="shared" ca="1" si="1894"/>
        <v>7384</v>
      </c>
      <c r="K15058" t="str">
        <f>IF(OR(E15058="start",AND(E15058="end",E15057="start")),"Y","N")</f>
        <v>N</v>
      </c>
      <c r="L15058" t="str">
        <f t="shared" si="1892"/>
        <v/>
      </c>
    </row>
    <row r="15059" spans="1:12" x14ac:dyDescent="0.25">
      <c r="A15059">
        <v>15058</v>
      </c>
      <c r="B15059" s="1" t="s">
        <v>9</v>
      </c>
      <c r="C15059" t="str">
        <f t="shared" si="1890"/>
        <v>&lt;p class="indent"&gt;‘Even your Bene Gesserit Truthsayer is trembling,’ Paul said. ‘There are other poisons the Reverend Mothers can use for their tricks, but once they’ve used the spice liquor, the others no longer work.’ &lt;/p&gt;</v>
      </c>
      <c r="D15059">
        <f t="shared" si="1896"/>
        <v>3</v>
      </c>
      <c r="E15059" t="str">
        <f t="shared" si="1893"/>
        <v>end</v>
      </c>
      <c r="F15059" t="str">
        <f t="shared" si="1897"/>
        <v>&lt;p class="indent"&gt;‘Even your Bene Gesserit Truthsayer is trembling,’ Paul said. ‘There are other poisons the Reverend Mothers can use for their tricks, but once they’ve used the spice liquor, the others no longer work.’ &lt;/p&gt;</v>
      </c>
      <c r="G15059" t="str">
        <f t="shared" si="1891"/>
        <v>&lt;p class="indent"&gt;</v>
      </c>
      <c r="H15059">
        <v>2</v>
      </c>
      <c r="I15059">
        <f t="shared" si="1895"/>
        <v>66</v>
      </c>
      <c r="J15059">
        <f t="shared" ca="1" si="1894"/>
        <v>7384</v>
      </c>
      <c r="K15059" t="str">
        <f>IF(OR(E15059="start",AND(E15059="end",E15058="start")),"Y","N")</f>
        <v>N</v>
      </c>
      <c r="L15059" t="str">
        <f t="shared" si="1892"/>
        <v>&lt;p class="indent"&gt;‘Even your Bene Gesserit Truthsayer is trembling,’ Paul said. ‘There are other poisons the Reverend Mothers can use for their tricks, but once they’ve used the spice liquor, the others no longer work.’ &lt;/p&gt;</v>
      </c>
    </row>
    <row r="15060" spans="1:12" x14ac:dyDescent="0.25">
      <c r="A15060">
        <v>15059</v>
      </c>
      <c r="B15060" s="1" t="s">
        <v>11646</v>
      </c>
      <c r="C15060" t="str">
        <f t="shared" si="1890"/>
        <v>&lt;p class="indent"&gt;The old woman pulled her shapeless black robes around her, pressed forward out of the crowd to stand at the barrier lances.&lt;/p&gt;</v>
      </c>
      <c r="D15060">
        <f t="shared" si="1896"/>
        <v>1</v>
      </c>
      <c r="E15060" t="str">
        <f t="shared" si="1893"/>
        <v>end</v>
      </c>
      <c r="F15060" t="str">
        <f t="shared" si="1897"/>
        <v>&lt;p class="indent"&gt;The old woman pulled her shapeless black robes around her, pressed forward out of the crowd to stand at the barrier lances.&lt;/p&gt;</v>
      </c>
      <c r="G15060" t="str">
        <f t="shared" si="1891"/>
        <v>&lt;p class="indent"&gt;</v>
      </c>
      <c r="H15060">
        <v>2</v>
      </c>
      <c r="I15060">
        <f t="shared" si="1895"/>
        <v>66</v>
      </c>
      <c r="J15060">
        <f t="shared" ca="1" si="1894"/>
        <v>7385</v>
      </c>
      <c r="K15060" t="str">
        <f>IF(OR(E15060="start",AND(E15060="end",E15059="start")),"Y","N")</f>
        <v>N</v>
      </c>
      <c r="L15060" t="str">
        <f t="shared" si="1892"/>
        <v>&lt;p class="indent"&gt;The old woman pulled her shapeless black robes around her, pressed forward out of the crowd to stand at the barrier lances.&lt;/p&gt;</v>
      </c>
    </row>
    <row r="15061" spans="1:12" x14ac:dyDescent="0.25">
      <c r="A15061">
        <v>15060</v>
      </c>
      <c r="B15061" s="1" t="s">
        <v>11647</v>
      </c>
      <c r="C15061" t="str">
        <f t="shared" si="1890"/>
        <v>&lt;p class="indent"&gt;&lt;a id="page542"/&gt;‘Reverend Mother Gaius Helen Mohiam,’ Paul said. ‘It has been a long time since Caladan, hasn’t it?’</v>
      </c>
      <c r="D15061">
        <f t="shared" si="1896"/>
        <v>1</v>
      </c>
      <c r="E15061" t="str">
        <f t="shared" si="1893"/>
        <v>end</v>
      </c>
      <c r="F15061" t="str">
        <f t="shared" si="1897"/>
        <v>&lt;p class="indent"&gt;&lt;a id="page542"/&gt;‘Reverend Mother Gaius Helen Mohiam,’ Paul said. ‘It has been a long time since Caladan, hasn’t it?’</v>
      </c>
      <c r="G15061" t="str">
        <f t="shared" si="1891"/>
        <v>&lt;p class="indent"&gt;</v>
      </c>
      <c r="H15061">
        <v>2</v>
      </c>
      <c r="I15061">
        <f t="shared" si="1895"/>
        <v>66</v>
      </c>
      <c r="J15061">
        <f t="shared" ca="1" si="1894"/>
        <v>7386</v>
      </c>
      <c r="K15061" t="str">
        <f>IF(OR(E15061="start",AND(E15061="end",E15060="start")),"Y","N")</f>
        <v>N</v>
      </c>
      <c r="L15061" t="str">
        <f t="shared" si="1892"/>
        <v/>
      </c>
    </row>
    <row r="15062" spans="1:12" x14ac:dyDescent="0.25">
      <c r="A15062">
        <v>15061</v>
      </c>
      <c r="B15062" s="1" t="s">
        <v>9</v>
      </c>
      <c r="C15062" t="str">
        <f t="shared" si="1890"/>
        <v>&lt;p class="indent"&gt;&lt;a id="page542"/&gt;‘Reverend Mother Gaius Helen Mohiam,’ Paul said. ‘It has been a long time since Caladan, hasn’t it?’ &lt;/p&gt;</v>
      </c>
      <c r="D15062">
        <f t="shared" si="1896"/>
        <v>2</v>
      </c>
      <c r="E15062" t="str">
        <f t="shared" si="1893"/>
        <v>end</v>
      </c>
      <c r="F15062" t="str">
        <f t="shared" si="1897"/>
        <v>&lt;p class="indent"&gt;&lt;a id="page542"/&gt;‘Reverend Mother Gaius Helen Mohiam,’ Paul said. ‘It has been a long time since Caladan, hasn’t it?’ &lt;/p&gt;</v>
      </c>
      <c r="G15062" t="str">
        <f t="shared" si="1891"/>
        <v>&lt;p class="indent"&gt;</v>
      </c>
      <c r="H15062">
        <v>2</v>
      </c>
      <c r="I15062">
        <f t="shared" si="1895"/>
        <v>66</v>
      </c>
      <c r="J15062">
        <f t="shared" ca="1" si="1894"/>
        <v>7386</v>
      </c>
      <c r="K15062" t="str">
        <f>IF(OR(E15062="start",AND(E15062="end",E15061="start")),"Y","N")</f>
        <v>N</v>
      </c>
      <c r="L15062" t="str">
        <f t="shared" si="1892"/>
        <v>&lt;p class="indent"&gt;&lt;a id="page542"/&gt;‘Reverend Mother Gaius Helen Mohiam,’ Paul said. ‘It has been a long time since Caladan, hasn’t it?’ &lt;/p&gt;</v>
      </c>
    </row>
    <row r="15063" spans="1:12" x14ac:dyDescent="0.25">
      <c r="A15063">
        <v>15062</v>
      </c>
      <c r="B15063" s="1" t="s">
        <v>11648</v>
      </c>
      <c r="C15063" t="str">
        <f t="shared" si="1890"/>
        <v>&lt;p class="indent"&gt;She looked past him at his mother, said: ‘Well, Jessica, I see that your son is indeed the one. For that you can be forgiven</v>
      </c>
      <c r="D15063">
        <f t="shared" si="1896"/>
        <v>1</v>
      </c>
      <c r="E15063" t="str">
        <f t="shared" si="1893"/>
        <v>end</v>
      </c>
      <c r="F15063" t="str">
        <f t="shared" si="1897"/>
        <v>&lt;p class="indent"&gt;She looked past him at his mother, said: ‘Well, Jessica, I see that your son is indeed the one. For that you can be forgiven</v>
      </c>
      <c r="G15063" t="str">
        <f t="shared" si="1891"/>
        <v>&lt;p class="indent"&gt;</v>
      </c>
      <c r="H15063">
        <v>2</v>
      </c>
      <c r="I15063">
        <f t="shared" si="1895"/>
        <v>66</v>
      </c>
      <c r="J15063">
        <f t="shared" ca="1" si="1894"/>
        <v>7387</v>
      </c>
      <c r="K15063" t="str">
        <f>IF(OR(E15063="start",AND(E15063="end",E15062="start")),"Y","N")</f>
        <v>N</v>
      </c>
      <c r="L15063" t="str">
        <f t="shared" si="1892"/>
        <v/>
      </c>
    </row>
    <row r="15064" spans="1:12" x14ac:dyDescent="0.25">
      <c r="A15064">
        <v>15063</v>
      </c>
      <c r="B15064" s="1" t="s">
        <v>11649</v>
      </c>
      <c r="C15064" t="str">
        <f t="shared" si="1890"/>
        <v>&lt;p class="indent"&gt;She looked past him at his mother, said: ‘Well, Jessica, I see that your son is indeed the one. For that you can be forgiven even the abomination of your daughter.’</v>
      </c>
      <c r="D15064">
        <f t="shared" si="1896"/>
        <v>2</v>
      </c>
      <c r="E15064" t="str">
        <f t="shared" si="1893"/>
        <v>end</v>
      </c>
      <c r="F15064" t="str">
        <f t="shared" si="1897"/>
        <v>&lt;p class="indent"&gt;She looked past him at his mother, said: ‘Well, Jessica, I see that your son is indeed the one. For that you can be forgiven even the abomination of your daughter.’</v>
      </c>
      <c r="G15064" t="str">
        <f t="shared" si="1891"/>
        <v>&lt;p class="indent"&gt;</v>
      </c>
      <c r="H15064">
        <v>2</v>
      </c>
      <c r="I15064">
        <f t="shared" si="1895"/>
        <v>66</v>
      </c>
      <c r="J15064">
        <f t="shared" ca="1" si="1894"/>
        <v>7387</v>
      </c>
      <c r="K15064" t="str">
        <f>IF(OR(E15064="start",AND(E15064="end",E15063="start")),"Y","N")</f>
        <v>N</v>
      </c>
      <c r="L15064" t="str">
        <f t="shared" si="1892"/>
        <v/>
      </c>
    </row>
    <row r="15065" spans="1:12" x14ac:dyDescent="0.25">
      <c r="A15065">
        <v>15064</v>
      </c>
      <c r="B15065" s="1" t="s">
        <v>9</v>
      </c>
      <c r="C15065" t="str">
        <f t="shared" si="1890"/>
        <v>&lt;p class="indent"&gt;She looked past him at his mother, said: ‘Well, Jessica, I see that your son is indeed the one. For that you can be forgiven even the abomination of your daughter.’ &lt;/p&gt;</v>
      </c>
      <c r="D15065">
        <f t="shared" si="1896"/>
        <v>3</v>
      </c>
      <c r="E15065" t="str">
        <f t="shared" si="1893"/>
        <v>end</v>
      </c>
      <c r="F15065" t="str">
        <f t="shared" si="1897"/>
        <v>&lt;p class="indent"&gt;She looked past him at his mother, said: ‘Well, Jessica, I see that your son is indeed the one. For that you can be forgiven even the abomination of your daughter.’ &lt;/p&gt;</v>
      </c>
      <c r="G15065" t="str">
        <f t="shared" si="1891"/>
        <v>&lt;p class="indent"&gt;</v>
      </c>
      <c r="H15065">
        <v>2</v>
      </c>
      <c r="I15065">
        <f t="shared" si="1895"/>
        <v>66</v>
      </c>
      <c r="J15065">
        <f t="shared" ca="1" si="1894"/>
        <v>7387</v>
      </c>
      <c r="K15065" t="str">
        <f>IF(OR(E15065="start",AND(E15065="end",E15064="start")),"Y","N")</f>
        <v>N</v>
      </c>
      <c r="L15065" t="str">
        <f t="shared" si="1892"/>
        <v>&lt;p class="indent"&gt;She looked past him at his mother, said: ‘Well, Jessica, I see that your son is indeed the one. For that you can be forgiven even the abomination of your daughter.’ &lt;/p&gt;</v>
      </c>
    </row>
    <row r="15066" spans="1:12" x14ac:dyDescent="0.25">
      <c r="A15066">
        <v>15065</v>
      </c>
      <c r="B15066" s="1" t="s">
        <v>11650</v>
      </c>
      <c r="C15066" t="str">
        <f t="shared" si="1890"/>
        <v>&lt;p class="indent"&gt;Paul stilled a cold, piercing anger, said: ‘You’ve never had the right or cause to forgive my mother anything!’&lt;/p&gt;</v>
      </c>
      <c r="D15066">
        <f t="shared" si="1896"/>
        <v>1</v>
      </c>
      <c r="E15066" t="str">
        <f t="shared" si="1893"/>
        <v>end</v>
      </c>
      <c r="F15066" t="str">
        <f t="shared" si="1897"/>
        <v>&lt;p class="indent"&gt;Paul stilled a cold, piercing anger, said: ‘You’ve never had the right or cause to forgive my mother anything!’&lt;/p&gt;</v>
      </c>
      <c r="G15066" t="str">
        <f t="shared" si="1891"/>
        <v>&lt;p class="indent"&gt;</v>
      </c>
      <c r="H15066">
        <v>2</v>
      </c>
      <c r="I15066">
        <f t="shared" si="1895"/>
        <v>66</v>
      </c>
      <c r="J15066">
        <f t="shared" ca="1" si="1894"/>
        <v>7388</v>
      </c>
      <c r="K15066" t="str">
        <f>IF(OR(E15066="start",AND(E15066="end",E15065="start")),"Y","N")</f>
        <v>N</v>
      </c>
      <c r="L15066" t="str">
        <f t="shared" si="1892"/>
        <v>&lt;p class="indent"&gt;Paul stilled a cold, piercing anger, said: ‘You’ve never had the right or cause to forgive my mother anything!’&lt;/p&gt;</v>
      </c>
    </row>
    <row r="15067" spans="1:12" x14ac:dyDescent="0.25">
      <c r="A15067">
        <v>15066</v>
      </c>
      <c r="B15067" s="1" t="s">
        <v>11651</v>
      </c>
      <c r="C15067" t="str">
        <f t="shared" si="1890"/>
        <v>&lt;p class="indent"&gt;The old woman locked eyes with him.&lt;/p&gt;</v>
      </c>
      <c r="D15067">
        <f t="shared" si="1896"/>
        <v>1</v>
      </c>
      <c r="E15067" t="str">
        <f t="shared" si="1893"/>
        <v>end</v>
      </c>
      <c r="F15067" t="str">
        <f t="shared" si="1897"/>
        <v>&lt;p class="indent"&gt;The old woman locked eyes with him.&lt;/p&gt;</v>
      </c>
      <c r="G15067" t="str">
        <f t="shared" si="1891"/>
        <v>&lt;p class="indent"&gt;</v>
      </c>
      <c r="H15067">
        <v>2</v>
      </c>
      <c r="I15067">
        <f t="shared" si="1895"/>
        <v>66</v>
      </c>
      <c r="J15067">
        <f t="shared" ca="1" si="1894"/>
        <v>7389</v>
      </c>
      <c r="K15067" t="str">
        <f>IF(OR(E15067="start",AND(E15067="end",E15066="start")),"Y","N")</f>
        <v>N</v>
      </c>
      <c r="L15067" t="str">
        <f t="shared" si="1892"/>
        <v>&lt;p class="indent"&gt;The old woman locked eyes with him.&lt;/p&gt;</v>
      </c>
    </row>
    <row r="15068" spans="1:12" x14ac:dyDescent="0.25">
      <c r="A15068">
        <v>15067</v>
      </c>
      <c r="B15068" s="1" t="s">
        <v>11652</v>
      </c>
      <c r="C15068" t="str">
        <f t="shared" si="1890"/>
        <v>&lt;p class="indent"&gt;‘Try your tricks on me, old witch,’ Paul said. ‘Where’s your gom jabbar? Try looking into that place where you dare not look!</v>
      </c>
      <c r="D15068">
        <f t="shared" si="1896"/>
        <v>1</v>
      </c>
      <c r="E15068" t="str">
        <f t="shared" si="1893"/>
        <v>end</v>
      </c>
      <c r="F15068" t="str">
        <f t="shared" si="1897"/>
        <v>&lt;p class="indent"&gt;‘Try your tricks on me, old witch,’ Paul said. ‘Where’s your gom jabbar? Try looking into that place where you dare not look!</v>
      </c>
      <c r="G15068" t="str">
        <f t="shared" si="1891"/>
        <v>&lt;p class="indent"&gt;</v>
      </c>
      <c r="H15068">
        <v>2</v>
      </c>
      <c r="I15068">
        <f t="shared" si="1895"/>
        <v>66</v>
      </c>
      <c r="J15068">
        <f t="shared" ca="1" si="1894"/>
        <v>7390</v>
      </c>
      <c r="K15068" t="str">
        <f>IF(OR(E15068="start",AND(E15068="end",E15067="start")),"Y","N")</f>
        <v>N</v>
      </c>
      <c r="L15068" t="str">
        <f t="shared" si="1892"/>
        <v/>
      </c>
    </row>
    <row r="15069" spans="1:12" x14ac:dyDescent="0.25">
      <c r="A15069">
        <v>15068</v>
      </c>
      <c r="B15069" s="1" t="s">
        <v>11653</v>
      </c>
      <c r="C15069" t="str">
        <f t="shared" si="1890"/>
        <v>&lt;p class="indent"&gt;‘Try your tricks on me, old witch,’ Paul said. ‘Where’s your gom jabbar? Try looking into that place where you dare not look! You’ll find me there staring out at you!’</v>
      </c>
      <c r="D15069">
        <f t="shared" si="1896"/>
        <v>2</v>
      </c>
      <c r="E15069" t="str">
        <f t="shared" si="1893"/>
        <v>end</v>
      </c>
      <c r="F15069" t="str">
        <f t="shared" si="1897"/>
        <v>&lt;p class="indent"&gt;‘Try your tricks on me, old witch,’ Paul said. ‘Where’s your gom jabbar? Try looking into that place where you dare not look! You’ll find me there staring out at you!’</v>
      </c>
      <c r="G15069" t="str">
        <f t="shared" si="1891"/>
        <v>&lt;p class="indent"&gt;</v>
      </c>
      <c r="H15069">
        <v>2</v>
      </c>
      <c r="I15069">
        <f t="shared" si="1895"/>
        <v>66</v>
      </c>
      <c r="J15069">
        <f t="shared" ca="1" si="1894"/>
        <v>7390</v>
      </c>
      <c r="K15069" t="str">
        <f>IF(OR(E15069="start",AND(E15069="end",E15068="start")),"Y","N")</f>
        <v>N</v>
      </c>
      <c r="L15069" t="str">
        <f t="shared" si="1892"/>
        <v/>
      </c>
    </row>
    <row r="15070" spans="1:12" x14ac:dyDescent="0.25">
      <c r="A15070">
        <v>15069</v>
      </c>
      <c r="B15070" s="1" t="s">
        <v>9</v>
      </c>
      <c r="C15070" t="str">
        <f t="shared" ref="C15070:C15133" si="1898">IF(LEFT(B15070,2)="&lt;p",B15070,C15069&amp;" "&amp;B15070)</f>
        <v>&lt;p class="indent"&gt;‘Try your tricks on me, old witch,’ Paul said. ‘Where’s your gom jabbar? Try looking into that place where you dare not look! You’ll find me there staring out at you!’ &lt;/p&gt;</v>
      </c>
      <c r="D15070">
        <f t="shared" si="1896"/>
        <v>3</v>
      </c>
      <c r="E15070" t="str">
        <f t="shared" si="1893"/>
        <v>end</v>
      </c>
      <c r="F15070" t="str">
        <f t="shared" si="1897"/>
        <v>&lt;p class="indent"&gt;‘Try your tricks on me, old witch,’ Paul said. ‘Where’s your gom jabbar? Try looking into that place where you dare not look! You’ll find me there staring out at you!’ &lt;/p&gt;</v>
      </c>
      <c r="G15070" t="str">
        <f t="shared" si="1891"/>
        <v>&lt;p class="indent"&gt;</v>
      </c>
      <c r="H15070">
        <v>2</v>
      </c>
      <c r="I15070">
        <f t="shared" si="1895"/>
        <v>66</v>
      </c>
      <c r="J15070">
        <f t="shared" ca="1" si="1894"/>
        <v>7390</v>
      </c>
      <c r="K15070" t="str">
        <f>IF(OR(E15070="start",AND(E15070="end",E15069="start")),"Y","N")</f>
        <v>N</v>
      </c>
      <c r="L15070" t="str">
        <f t="shared" si="1892"/>
        <v>&lt;p class="indent"&gt;‘Try your tricks on me, old witch,’ Paul said. ‘Where’s your gom jabbar? Try looking into that place where you dare not look! You’ll find me there staring out at you!’ &lt;/p&gt;</v>
      </c>
    </row>
    <row r="15071" spans="1:12" x14ac:dyDescent="0.25">
      <c r="A15071">
        <v>15070</v>
      </c>
      <c r="B15071" s="1" t="s">
        <v>11654</v>
      </c>
      <c r="C15071" t="str">
        <f t="shared" si="1898"/>
        <v>&lt;p class="indent"&gt;The old woman dropped her gaze.&lt;/p&gt;</v>
      </c>
      <c r="D15071">
        <f t="shared" si="1896"/>
        <v>1</v>
      </c>
      <c r="E15071" t="str">
        <f t="shared" si="1893"/>
        <v>end</v>
      </c>
      <c r="F15071" t="str">
        <f t="shared" si="1897"/>
        <v>&lt;p class="indent"&gt;The old woman dropped her gaze.&lt;/p&gt;</v>
      </c>
      <c r="G15071" t="str">
        <f t="shared" si="1891"/>
        <v>&lt;p class="indent"&gt;</v>
      </c>
      <c r="H15071">
        <v>2</v>
      </c>
      <c r="I15071">
        <f t="shared" si="1895"/>
        <v>66</v>
      </c>
      <c r="J15071">
        <f t="shared" ca="1" si="1894"/>
        <v>7391</v>
      </c>
      <c r="K15071" t="str">
        <f>IF(OR(E15071="start",AND(E15071="end",E15070="start")),"Y","N")</f>
        <v>N</v>
      </c>
      <c r="L15071" t="str">
        <f t="shared" si="1892"/>
        <v>&lt;p class="indent"&gt;The old woman dropped her gaze.&lt;/p&gt;</v>
      </c>
    </row>
    <row r="15072" spans="1:12" x14ac:dyDescent="0.25">
      <c r="A15072">
        <v>15071</v>
      </c>
      <c r="B15072" s="1" t="s">
        <v>11655</v>
      </c>
      <c r="C15072" t="str">
        <f t="shared" si="1898"/>
        <v>&lt;p class="indent"&gt;‘Have you nothing to say?’ Paul demanded.&lt;/p&gt;</v>
      </c>
      <c r="D15072">
        <f t="shared" si="1896"/>
        <v>1</v>
      </c>
      <c r="E15072" t="str">
        <f t="shared" si="1893"/>
        <v>end</v>
      </c>
      <c r="F15072" t="str">
        <f t="shared" si="1897"/>
        <v>&lt;p class="indent"&gt;‘Have you nothing to say?’ Paul demanded.&lt;/p&gt;</v>
      </c>
      <c r="G15072" t="str">
        <f t="shared" si="1891"/>
        <v>&lt;p class="indent"&gt;</v>
      </c>
      <c r="H15072">
        <v>2</v>
      </c>
      <c r="I15072">
        <f t="shared" si="1895"/>
        <v>66</v>
      </c>
      <c r="J15072">
        <f t="shared" ca="1" si="1894"/>
        <v>7392</v>
      </c>
      <c r="K15072" t="str">
        <f>IF(OR(E15072="start",AND(E15072="end",E15071="start")),"Y","N")</f>
        <v>N</v>
      </c>
      <c r="L15072" t="str">
        <f t="shared" si="1892"/>
        <v>&lt;p class="indent"&gt;‘Have you nothing to say?’ Paul demanded.&lt;/p&gt;</v>
      </c>
    </row>
    <row r="15073" spans="1:12" x14ac:dyDescent="0.25">
      <c r="A15073">
        <v>15072</v>
      </c>
      <c r="B15073" s="1" t="s">
        <v>11656</v>
      </c>
      <c r="C15073" t="str">
        <f t="shared" si="1898"/>
        <v>&lt;p class="indent"&gt;‘I welcomed you to the ranks of humans,’ she muttered. ‘Don’t besmirch that.’&lt;/p&gt;</v>
      </c>
      <c r="D15073">
        <f t="shared" si="1896"/>
        <v>1</v>
      </c>
      <c r="E15073" t="str">
        <f t="shared" si="1893"/>
        <v>end</v>
      </c>
      <c r="F15073" t="str">
        <f t="shared" si="1897"/>
        <v>&lt;p class="indent"&gt;‘I welcomed you to the ranks of humans,’ she muttered. ‘Don’t besmirch that.’&lt;/p&gt;</v>
      </c>
      <c r="G15073" t="str">
        <f t="shared" si="1891"/>
        <v>&lt;p class="indent"&gt;</v>
      </c>
      <c r="H15073">
        <v>2</v>
      </c>
      <c r="I15073">
        <f t="shared" si="1895"/>
        <v>66</v>
      </c>
      <c r="J15073">
        <f t="shared" ca="1" si="1894"/>
        <v>7393</v>
      </c>
      <c r="K15073" t="str">
        <f>IF(OR(E15073="start",AND(E15073="end",E15072="start")),"Y","N")</f>
        <v>N</v>
      </c>
      <c r="L15073" t="str">
        <f t="shared" si="1892"/>
        <v>&lt;p class="indent"&gt;‘I welcomed you to the ranks of humans,’ she muttered. ‘Don’t besmirch that.’&lt;/p&gt;</v>
      </c>
    </row>
    <row r="15074" spans="1:12" x14ac:dyDescent="0.25">
      <c r="A15074">
        <v>15073</v>
      </c>
      <c r="B15074" s="1" t="s">
        <v>11657</v>
      </c>
      <c r="C15074" t="str">
        <f t="shared" si="1898"/>
        <v>&lt;p class="indent"&gt;Paul raised his voice: ‘Observe her, comrades! This is a Bene Gesserit Reverend Mother, patient in a patient cause. She could</v>
      </c>
      <c r="D15074">
        <f t="shared" si="1896"/>
        <v>1</v>
      </c>
      <c r="E15074" t="str">
        <f t="shared" si="1893"/>
        <v>end</v>
      </c>
      <c r="F15074" t="str">
        <f t="shared" si="1897"/>
        <v>&lt;p class="indent"&gt;Paul raised his voice: ‘Observe her, comrades! This is a Bene Gesserit Reverend Mother, patient in a patient cause. She could</v>
      </c>
      <c r="G15074" t="str">
        <f t="shared" si="1891"/>
        <v>&lt;p class="indent"&gt;</v>
      </c>
      <c r="H15074">
        <v>2</v>
      </c>
      <c r="I15074">
        <f t="shared" si="1895"/>
        <v>66</v>
      </c>
      <c r="J15074">
        <f t="shared" ca="1" si="1894"/>
        <v>7394</v>
      </c>
      <c r="K15074" t="str">
        <f>IF(OR(E15074="start",AND(E15074="end",E15073="start")),"Y","N")</f>
        <v>N</v>
      </c>
      <c r="L15074" t="str">
        <f t="shared" si="1892"/>
        <v/>
      </c>
    </row>
    <row r="15075" spans="1:12" x14ac:dyDescent="0.25">
      <c r="A15075">
        <v>15074</v>
      </c>
      <c r="B15075" s="1" t="s">
        <v>11658</v>
      </c>
      <c r="C15075" t="str">
        <f t="shared" si="1898"/>
        <v>&lt;p class="indent"&gt;Paul raised his voice: ‘Observe her, comrades! This is a Bene Gesserit Reverend Mother, patient in a patient cause. She could wait with her sisters – ninety generations for the proper combination of genes and environment to produce the one person their</v>
      </c>
      <c r="D15075">
        <f t="shared" si="1896"/>
        <v>2</v>
      </c>
      <c r="E15075" t="str">
        <f t="shared" si="1893"/>
        <v>end</v>
      </c>
      <c r="F15075" t="str">
        <f t="shared" si="1897"/>
        <v>&lt;p class="indent"&gt;Paul raised his voice: ‘Observe her, comrades! This is a Bene Gesserit Reverend Mother, patient in a patient cause. She could wait with her sisters – ninety generations for the proper combination of genes and environment to produce the one person their</v>
      </c>
      <c r="G15075" t="str">
        <f t="shared" si="1891"/>
        <v>&lt;p class="indent"&gt;</v>
      </c>
      <c r="H15075">
        <v>2</v>
      </c>
      <c r="I15075">
        <f t="shared" si="1895"/>
        <v>66</v>
      </c>
      <c r="J15075">
        <f t="shared" ca="1" si="1894"/>
        <v>7394</v>
      </c>
      <c r="K15075" t="str">
        <f>IF(OR(E15075="start",AND(E15075="end",E15074="start")),"Y","N")</f>
        <v>N</v>
      </c>
      <c r="L15075" t="str">
        <f t="shared" si="1892"/>
        <v/>
      </c>
    </row>
    <row r="15076" spans="1:12" x14ac:dyDescent="0.25">
      <c r="A15076">
        <v>15075</v>
      </c>
      <c r="B15076" s="1" t="s">
        <v>11659</v>
      </c>
      <c r="C15076" t="str">
        <f t="shared" si="1898"/>
        <v>&lt;p class="indent"&gt;Paul raised his voice: ‘Observe her, comrades! This is a Bene Gesserit Reverend Mother, patient in a patient cause. She could wait with her sisters – ninety generations for the proper combination of genes and environment to produce the one person their schemes required. Observe her! She knows now that the ninety generations have produced that person. Here I stand … but … I</v>
      </c>
      <c r="D15076">
        <f t="shared" si="1896"/>
        <v>3</v>
      </c>
      <c r="E15076" t="str">
        <f t="shared" si="1893"/>
        <v>end</v>
      </c>
      <c r="F15076" t="str">
        <f t="shared" si="1897"/>
        <v>&lt;p class="indent"&gt;Paul raised his voice: ‘Observe her, comrades! This is a Bene Gesserit Reverend Mother, patient in a patient cause. She could wait with her sisters – ninety generations for the proper combination of genes and environment to produce the one person their schemes required. Observe her! She knows now that the ninety generations have produced that person. Here I stand … but … I</v>
      </c>
      <c r="G15076" t="str">
        <f t="shared" si="1891"/>
        <v>&lt;p class="indent"&gt;</v>
      </c>
      <c r="H15076">
        <v>2</v>
      </c>
      <c r="I15076">
        <f t="shared" si="1895"/>
        <v>66</v>
      </c>
      <c r="J15076">
        <f t="shared" ca="1" si="1894"/>
        <v>7394</v>
      </c>
      <c r="K15076" t="str">
        <f>IF(OR(E15076="start",AND(E15076="end",E15075="start")),"Y","N")</f>
        <v>N</v>
      </c>
      <c r="L15076" t="str">
        <f t="shared" si="1892"/>
        <v/>
      </c>
    </row>
    <row r="15077" spans="1:12" x14ac:dyDescent="0.25">
      <c r="A15077">
        <v>15076</v>
      </c>
      <c r="B15077" s="1" t="s">
        <v>11660</v>
      </c>
      <c r="C15077" t="str">
        <f t="shared" si="1898"/>
        <v>&lt;p class="indent"&gt;Paul raised his voice: ‘Observe her, comrades! This is a Bene Gesserit Reverend Mother, patient in a patient cause. She could wait with her sisters – ninety generations for the proper combination of genes and environment to produce the one person their schemes required. Observe her! She knows now that the ninety generations have produced that person. Here I stand … but … I … will … never … do … her … bidding!’</v>
      </c>
      <c r="D15077">
        <f t="shared" si="1896"/>
        <v>4</v>
      </c>
      <c r="E15077" t="str">
        <f t="shared" si="1893"/>
        <v>end</v>
      </c>
      <c r="F15077" t="str">
        <f t="shared" si="1897"/>
        <v>&lt;p class="indent"&gt;Paul raised his voice: ‘Observe her, comrades! This is a Bene Gesserit Reverend Mother, patient in a patient cause. She could wait with her sisters – ninety generations for the proper combination of genes and environment to produce the one person their schemes required. Observe her! She knows now that the ninety generations have produced that person. Here I stand … but … I … will … never … do … her … bidding!’</v>
      </c>
      <c r="G15077" t="str">
        <f t="shared" si="1891"/>
        <v>&lt;p class="indent"&gt;</v>
      </c>
      <c r="H15077">
        <v>2</v>
      </c>
      <c r="I15077">
        <f t="shared" si="1895"/>
        <v>66</v>
      </c>
      <c r="J15077">
        <f t="shared" ca="1" si="1894"/>
        <v>7394</v>
      </c>
      <c r="K15077" t="str">
        <f>IF(OR(E15077="start",AND(E15077="end",E15076="start")),"Y","N")</f>
        <v>N</v>
      </c>
      <c r="L15077" t="str">
        <f t="shared" si="1892"/>
        <v/>
      </c>
    </row>
    <row r="15078" spans="1:12" x14ac:dyDescent="0.25">
      <c r="A15078">
        <v>15077</v>
      </c>
      <c r="B15078" s="1" t="s">
        <v>9</v>
      </c>
      <c r="C15078" t="str">
        <f t="shared" si="1898"/>
        <v>&lt;p class="indent"&gt;Paul raised his voice: ‘Observe her, comrades! This is a Bene Gesserit Reverend Mother, patient in a patient cause. She could wait with her sisters – ninety generations for the proper combination of genes and environment to produce the one person their schemes required. Observe her! She knows now that the ninety generations have produced that person. Here I stand … but … I … will … never … do … her … bidding!’ &lt;/p&gt;</v>
      </c>
      <c r="D15078">
        <f t="shared" si="1896"/>
        <v>5</v>
      </c>
      <c r="E15078" t="str">
        <f t="shared" si="1893"/>
        <v>end</v>
      </c>
      <c r="F15078" t="str">
        <f t="shared" si="1897"/>
        <v>&lt;p class="indent"&gt;Paul raised his voice: ‘Observe her, comrades! This is a Bene Gesserit Reverend Mother, patient in a patient cause. She could wait with her sisters – ninety generations for the proper combination of genes and environment to produce the one person their schemes required. Observe her! She knows now that the ninety generations have produced that person. Here I stand … but … I … will … never … do … her … bidding!’ &lt;/p&gt;</v>
      </c>
      <c r="G15078" t="str">
        <f t="shared" si="1891"/>
        <v>&lt;p class="indent"&gt;</v>
      </c>
      <c r="H15078">
        <v>2</v>
      </c>
      <c r="I15078">
        <f t="shared" si="1895"/>
        <v>66</v>
      </c>
      <c r="J15078">
        <f t="shared" ca="1" si="1894"/>
        <v>7394</v>
      </c>
      <c r="K15078" t="str">
        <f>IF(OR(E15078="start",AND(E15078="end",E15077="start")),"Y","N")</f>
        <v>N</v>
      </c>
      <c r="L15078" t="str">
        <f t="shared" si="1892"/>
        <v>&lt;p class="indent"&gt;Paul raised his voice: ‘Observe her, comrades! This is a Bene Gesserit Reverend Mother, patient in a patient cause. She could wait with her sisters – ninety generations for the proper combination of genes and environment to produce the one person their schemes required. Observe her! She knows now that the ninety generations have produced that person. Here I stand … but … I … will … never … do … her … bidding!’ &lt;/p&gt;</v>
      </c>
    </row>
    <row r="15079" spans="1:12" x14ac:dyDescent="0.25">
      <c r="A15079">
        <v>15078</v>
      </c>
      <c r="B15079" s="1" t="s">
        <v>11661</v>
      </c>
      <c r="C15079" t="str">
        <f t="shared" si="1898"/>
        <v>&lt;p class="indent"&gt;‘Jessica!’ the old woman screamed. ‘Silence him!’&lt;/p&gt;</v>
      </c>
      <c r="D15079">
        <f t="shared" si="1896"/>
        <v>1</v>
      </c>
      <c r="E15079" t="str">
        <f t="shared" si="1893"/>
        <v>end</v>
      </c>
      <c r="F15079" t="str">
        <f t="shared" si="1897"/>
        <v>&lt;p class="indent"&gt;‘Jessica!’ the old woman screamed. ‘Silence him!’&lt;/p&gt;</v>
      </c>
      <c r="G15079" t="str">
        <f t="shared" ref="G15079:G15142" si="1899">IFERROR(LEFT(F15079,FIND("&gt;",F15079)),G15078)</f>
        <v>&lt;p class="indent"&gt;</v>
      </c>
      <c r="H15079">
        <v>2</v>
      </c>
      <c r="I15079">
        <f t="shared" si="1895"/>
        <v>66</v>
      </c>
      <c r="J15079">
        <f t="shared" ca="1" si="1894"/>
        <v>7395</v>
      </c>
      <c r="K15079" t="str">
        <f>IF(OR(E15079="start",AND(E15079="end",E15078="start")),"Y","N")</f>
        <v>N</v>
      </c>
      <c r="L15079" t="str">
        <f t="shared" si="1892"/>
        <v>&lt;p class="indent"&gt;‘Jessica!’ the old woman screamed. ‘Silence him!’&lt;/p&gt;</v>
      </c>
    </row>
    <row r="15080" spans="1:12" x14ac:dyDescent="0.25">
      <c r="A15080">
        <v>15079</v>
      </c>
      <c r="B15080" s="1" t="s">
        <v>11662</v>
      </c>
      <c r="C15080" t="str">
        <f t="shared" si="1898"/>
        <v>&lt;p class="indent"&gt;‘Silence him yourself,’Jessica said.&lt;/p&gt;</v>
      </c>
      <c r="D15080">
        <f t="shared" si="1896"/>
        <v>1</v>
      </c>
      <c r="E15080" t="str">
        <f t="shared" si="1893"/>
        <v>end</v>
      </c>
      <c r="F15080" t="str">
        <f t="shared" si="1897"/>
        <v>&lt;p class="indent"&gt;‘Silence him yourself,’Jessica said.&lt;/p&gt;</v>
      </c>
      <c r="G15080" t="str">
        <f t="shared" si="1899"/>
        <v>&lt;p class="indent"&gt;</v>
      </c>
      <c r="H15080">
        <v>2</v>
      </c>
      <c r="I15080">
        <f t="shared" si="1895"/>
        <v>66</v>
      </c>
      <c r="J15080">
        <f t="shared" ca="1" si="1894"/>
        <v>7396</v>
      </c>
      <c r="K15080" t="str">
        <f>IF(OR(E15080="start",AND(E15080="end",E15079="start")),"Y","N")</f>
        <v>N</v>
      </c>
      <c r="L15080" t="str">
        <f t="shared" si="1892"/>
        <v>&lt;p class="indent"&gt;‘Silence him yourself,’Jessica said.&lt;/p&gt;</v>
      </c>
    </row>
    <row r="15081" spans="1:12" x14ac:dyDescent="0.25">
      <c r="A15081">
        <v>15080</v>
      </c>
      <c r="B15081" s="1" t="s">
        <v>11663</v>
      </c>
      <c r="C15081" t="str">
        <f t="shared" si="1898"/>
        <v>&lt;p class="indent"&gt;Paul glared at the old woman. ‘For your part in all this I could gladly have you strangled,’ he said. ‘You couldn’t prevent</v>
      </c>
      <c r="D15081">
        <f t="shared" si="1896"/>
        <v>1</v>
      </c>
      <c r="E15081" t="str">
        <f t="shared" si="1893"/>
        <v>end</v>
      </c>
      <c r="F15081" t="str">
        <f t="shared" si="1897"/>
        <v>&lt;p class="indent"&gt;Paul glared at the old woman. ‘For your part in all this I could gladly have you strangled,’ he said. ‘You couldn’t prevent</v>
      </c>
      <c r="G15081" t="str">
        <f t="shared" si="1899"/>
        <v>&lt;p class="indent"&gt;</v>
      </c>
      <c r="H15081">
        <v>2</v>
      </c>
      <c r="I15081">
        <f t="shared" si="1895"/>
        <v>66</v>
      </c>
      <c r="J15081">
        <f t="shared" ca="1" si="1894"/>
        <v>7397</v>
      </c>
      <c r="K15081" t="str">
        <f>IF(OR(E15081="start",AND(E15081="end",E15080="start")),"Y","N")</f>
        <v>N</v>
      </c>
      <c r="L15081" t="str">
        <f t="shared" si="1892"/>
        <v/>
      </c>
    </row>
    <row r="15082" spans="1:12" x14ac:dyDescent="0.25">
      <c r="A15082">
        <v>15081</v>
      </c>
      <c r="B15082" s="1" t="s">
        <v>11664</v>
      </c>
      <c r="C15082" t="str">
        <f t="shared" si="1898"/>
        <v>&lt;p class="indent"&gt;Paul glared at the old woman. ‘For your part in all this I could gladly have you strangled,’ he said. ‘You couldn’t prevent it!’ he snapped as she stiffened in rage. ‘But I think it better punishment that you live out your years never able to touch</v>
      </c>
      <c r="D15082">
        <f t="shared" si="1896"/>
        <v>2</v>
      </c>
      <c r="E15082" t="str">
        <f t="shared" si="1893"/>
        <v>end</v>
      </c>
      <c r="F15082" t="str">
        <f t="shared" si="1897"/>
        <v>&lt;p class="indent"&gt;Paul glared at the old woman. ‘For your part in all this I could gladly have you strangled,’ he said. ‘You couldn’t prevent it!’ he snapped as she stiffened in rage. ‘But I think it better punishment that you live out your years never able to touch</v>
      </c>
      <c r="G15082" t="str">
        <f t="shared" si="1899"/>
        <v>&lt;p class="indent"&gt;</v>
      </c>
      <c r="H15082">
        <v>2</v>
      </c>
      <c r="I15082">
        <f t="shared" si="1895"/>
        <v>66</v>
      </c>
      <c r="J15082">
        <f t="shared" ca="1" si="1894"/>
        <v>7397</v>
      </c>
      <c r="K15082" t="str">
        <f>IF(OR(E15082="start",AND(E15082="end",E15081="start")),"Y","N")</f>
        <v>N</v>
      </c>
      <c r="L15082" t="str">
        <f t="shared" si="1892"/>
        <v/>
      </c>
    </row>
    <row r="15083" spans="1:12" x14ac:dyDescent="0.25">
      <c r="A15083">
        <v>15082</v>
      </c>
      <c r="B15083" s="1" t="s">
        <v>11665</v>
      </c>
      <c r="C15083" t="str">
        <f t="shared" si="1898"/>
        <v>&lt;p class="indent"&gt;Paul glared at the old woman. ‘For your part in all this I could gladly have you strangled,’ he said. ‘You couldn’t prevent it!’ he snapped as she stiffened in rage. ‘But I think it better punishment that you live out your years never able to touch me or bend me to a single thing your scheming desires.’</v>
      </c>
      <c r="D15083">
        <f t="shared" si="1896"/>
        <v>3</v>
      </c>
      <c r="E15083" t="str">
        <f t="shared" si="1893"/>
        <v>end</v>
      </c>
      <c r="F15083" t="str">
        <f t="shared" si="1897"/>
        <v>&lt;p class="indent"&gt;Paul glared at the old woman. ‘For your part in all this I could gladly have you strangled,’ he said. ‘You couldn’t prevent it!’ he snapped as she stiffened in rage. ‘But I think it better punishment that you live out your years never able to touch me or bend me to a single thing your scheming desires.’</v>
      </c>
      <c r="G15083" t="str">
        <f t="shared" si="1899"/>
        <v>&lt;p class="indent"&gt;</v>
      </c>
      <c r="H15083">
        <v>2</v>
      </c>
      <c r="I15083">
        <f t="shared" si="1895"/>
        <v>66</v>
      </c>
      <c r="J15083">
        <f t="shared" ca="1" si="1894"/>
        <v>7397</v>
      </c>
      <c r="K15083" t="str">
        <f>IF(OR(E15083="start",AND(E15083="end",E15082="start")),"Y","N")</f>
        <v>N</v>
      </c>
      <c r="L15083" t="str">
        <f t="shared" si="1892"/>
        <v/>
      </c>
    </row>
    <row r="15084" spans="1:12" x14ac:dyDescent="0.25">
      <c r="A15084">
        <v>15083</v>
      </c>
      <c r="B15084" s="1" t="s">
        <v>9</v>
      </c>
      <c r="C15084" t="str">
        <f t="shared" si="1898"/>
        <v>&lt;p class="indent"&gt;Paul glared at the old woman. ‘For your part in all this I could gladly have you strangled,’ he said. ‘You couldn’t prevent it!’ he snapped as she stiffened in rage. ‘But I think it better punishment that you live out your years never able to touch me or bend me to a single thing your scheming desires.’ &lt;/p&gt;</v>
      </c>
      <c r="D15084">
        <f t="shared" si="1896"/>
        <v>4</v>
      </c>
      <c r="E15084" t="str">
        <f t="shared" si="1893"/>
        <v>end</v>
      </c>
      <c r="F15084" t="str">
        <f t="shared" si="1897"/>
        <v>&lt;p class="indent"&gt;Paul glared at the old woman. ‘For your part in all this I could gladly have you strangled,’ he said. ‘You couldn’t prevent it!’ he snapped as she stiffened in rage. ‘But I think it better punishment that you live out your years never able to touch me or bend me to a single thing your scheming desires.’ &lt;/p&gt;</v>
      </c>
      <c r="G15084" t="str">
        <f t="shared" si="1899"/>
        <v>&lt;p class="indent"&gt;</v>
      </c>
      <c r="H15084">
        <v>2</v>
      </c>
      <c r="I15084">
        <f t="shared" si="1895"/>
        <v>66</v>
      </c>
      <c r="J15084">
        <f t="shared" ca="1" si="1894"/>
        <v>7397</v>
      </c>
      <c r="K15084" t="str">
        <f>IF(OR(E15084="start",AND(E15084="end",E15083="start")),"Y","N")</f>
        <v>N</v>
      </c>
      <c r="L15084" t="str">
        <f t="shared" si="1892"/>
        <v>&lt;p class="indent"&gt;Paul glared at the old woman. ‘For your part in all this I could gladly have you strangled,’ he said. ‘You couldn’t prevent it!’ he snapped as she stiffened in rage. ‘But I think it better punishment that you live out your years never able to touch me or bend me to a single thing your scheming desires.’ &lt;/p&gt;</v>
      </c>
    </row>
    <row r="15085" spans="1:12" x14ac:dyDescent="0.25">
      <c r="A15085">
        <v>15084</v>
      </c>
      <c r="B15085" s="1" t="s">
        <v>11666</v>
      </c>
      <c r="C15085" t="str">
        <f t="shared" si="1898"/>
        <v>&lt;p class="indent"&gt;‘Jessica, what have you done?’ the old woman demanded.&lt;/p&gt;</v>
      </c>
      <c r="D15085">
        <f t="shared" si="1896"/>
        <v>1</v>
      </c>
      <c r="E15085" t="str">
        <f t="shared" si="1893"/>
        <v>end</v>
      </c>
      <c r="F15085" t="str">
        <f t="shared" si="1897"/>
        <v>&lt;p class="indent"&gt;‘Jessica, what have you done?’ the old woman demanded.&lt;/p&gt;</v>
      </c>
      <c r="G15085" t="str">
        <f t="shared" si="1899"/>
        <v>&lt;p class="indent"&gt;</v>
      </c>
      <c r="H15085">
        <v>2</v>
      </c>
      <c r="I15085">
        <f t="shared" si="1895"/>
        <v>66</v>
      </c>
      <c r="J15085">
        <f t="shared" ca="1" si="1894"/>
        <v>7398</v>
      </c>
      <c r="K15085" t="str">
        <f>IF(OR(E15085="start",AND(E15085="end",E15084="start")),"Y","N")</f>
        <v>N</v>
      </c>
      <c r="L15085" t="str">
        <f t="shared" si="1892"/>
        <v>&lt;p class="indent"&gt;‘Jessica, what have you done?’ the old woman demanded.&lt;/p&gt;</v>
      </c>
    </row>
    <row r="15086" spans="1:12" x14ac:dyDescent="0.25">
      <c r="A15086">
        <v>15085</v>
      </c>
      <c r="B15086" s="1" t="s">
        <v>11667</v>
      </c>
      <c r="C15086" t="str">
        <f t="shared" si="1898"/>
        <v>&lt;p class="indent"&gt;‘I’ll give you only one thing,’ Paul said. ‘You saw part of what the race needs, but how poorly you saw it. You think to control</v>
      </c>
      <c r="D15086">
        <f t="shared" si="1896"/>
        <v>1</v>
      </c>
      <c r="E15086" t="str">
        <f t="shared" si="1893"/>
        <v>end</v>
      </c>
      <c r="F15086" t="str">
        <f t="shared" si="1897"/>
        <v>&lt;p class="indent"&gt;‘I’ll give you only one thing,’ Paul said. ‘You saw part of what the race needs, but how poorly you saw it. You think to control</v>
      </c>
      <c r="G15086" t="str">
        <f t="shared" si="1899"/>
        <v>&lt;p class="indent"&gt;</v>
      </c>
      <c r="H15086">
        <v>2</v>
      </c>
      <c r="I15086">
        <f t="shared" si="1895"/>
        <v>66</v>
      </c>
      <c r="J15086">
        <f t="shared" ca="1" si="1894"/>
        <v>7399</v>
      </c>
      <c r="K15086" t="str">
        <f>IF(OR(E15086="start",AND(E15086="end",E15085="start")),"Y","N")</f>
        <v>N</v>
      </c>
      <c r="L15086" t="str">
        <f t="shared" si="1892"/>
        <v/>
      </c>
    </row>
    <row r="15087" spans="1:12" x14ac:dyDescent="0.25">
      <c r="A15087">
        <v>15086</v>
      </c>
      <c r="B15087" s="1" t="s">
        <v>11668</v>
      </c>
      <c r="C15087" t="str">
        <f t="shared" si="1898"/>
        <v>&lt;p class="indent"&gt;‘I’ll give you only one thing,’ Paul said. ‘You saw part of what the race needs, but how poorly you saw it. You think to control human breeding and intermix a select few according to your master plan! How little you understand of what—’</v>
      </c>
      <c r="D15087">
        <f t="shared" si="1896"/>
        <v>2</v>
      </c>
      <c r="E15087" t="str">
        <f t="shared" si="1893"/>
        <v>end</v>
      </c>
      <c r="F15087" t="str">
        <f t="shared" si="1897"/>
        <v>&lt;p class="indent"&gt;‘I’ll give you only one thing,’ Paul said. ‘You saw part of what the race needs, but how poorly you saw it. You think to control human breeding and intermix a select few according to your master plan! How little you understand of what—’</v>
      </c>
      <c r="G15087" t="str">
        <f t="shared" si="1899"/>
        <v>&lt;p class="indent"&gt;</v>
      </c>
      <c r="H15087">
        <v>2</v>
      </c>
      <c r="I15087">
        <f t="shared" si="1895"/>
        <v>66</v>
      </c>
      <c r="J15087">
        <f t="shared" ca="1" si="1894"/>
        <v>7399</v>
      </c>
      <c r="K15087" t="str">
        <f>IF(OR(E15087="start",AND(E15087="end",E15086="start")),"Y","N")</f>
        <v>N</v>
      </c>
      <c r="L15087" t="str">
        <f t="shared" si="1892"/>
        <v/>
      </c>
    </row>
    <row r="15088" spans="1:12" x14ac:dyDescent="0.25">
      <c r="A15088">
        <v>15087</v>
      </c>
      <c r="B15088" s="1" t="s">
        <v>9</v>
      </c>
      <c r="C15088" t="str">
        <f t="shared" si="1898"/>
        <v>&lt;p class="indent"&gt;‘I’ll give you only one thing,’ Paul said. ‘You saw part of what the race needs, but how poorly you saw it. You think to control human breeding and intermix a select few according to your master plan! How little you understand of what—’ &lt;/p&gt;</v>
      </c>
      <c r="D15088">
        <f t="shared" si="1896"/>
        <v>3</v>
      </c>
      <c r="E15088" t="str">
        <f t="shared" si="1893"/>
        <v>end</v>
      </c>
      <c r="F15088" t="str">
        <f t="shared" si="1897"/>
        <v>&lt;p class="indent"&gt;‘I’ll give you only one thing,’ Paul said. ‘You saw part of what the race needs, but how poorly you saw it. You think to control human breeding and intermix a select few according to your master plan! How little you understand of what—’ &lt;/p&gt;</v>
      </c>
      <c r="G15088" t="str">
        <f t="shared" si="1899"/>
        <v>&lt;p class="indent"&gt;</v>
      </c>
      <c r="H15088">
        <v>2</v>
      </c>
      <c r="I15088">
        <f t="shared" si="1895"/>
        <v>66</v>
      </c>
      <c r="J15088">
        <f t="shared" ca="1" si="1894"/>
        <v>7399</v>
      </c>
      <c r="K15088" t="str">
        <f>IF(OR(E15088="start",AND(E15088="end",E15087="start")),"Y","N")</f>
        <v>N</v>
      </c>
      <c r="L15088" t="str">
        <f t="shared" si="1892"/>
        <v>&lt;p class="indent"&gt;‘I’ll give you only one thing,’ Paul said. ‘You saw part of what the race needs, but how poorly you saw it. You think to control human breeding and intermix a select few according to your master plan! How little you understand of what—’ &lt;/p&gt;</v>
      </c>
    </row>
    <row r="15089" spans="1:12" x14ac:dyDescent="0.25">
      <c r="A15089">
        <v>15088</v>
      </c>
      <c r="B15089" s="1" t="s">
        <v>11669</v>
      </c>
      <c r="C15089" t="str">
        <f t="shared" si="1898"/>
        <v>&lt;p class="indent"&gt;‘You mustn’t speak of these things!’ the old woman hissed.&lt;/p&gt;</v>
      </c>
      <c r="D15089">
        <f t="shared" si="1896"/>
        <v>1</v>
      </c>
      <c r="E15089" t="str">
        <f t="shared" si="1893"/>
        <v>end</v>
      </c>
      <c r="F15089" t="str">
        <f t="shared" si="1897"/>
        <v>&lt;p class="indent"&gt;‘You mustn’t speak of these things!’ the old woman hissed.&lt;/p&gt;</v>
      </c>
      <c r="G15089" t="str">
        <f t="shared" si="1899"/>
        <v>&lt;p class="indent"&gt;</v>
      </c>
      <c r="H15089">
        <v>2</v>
      </c>
      <c r="I15089">
        <f t="shared" si="1895"/>
        <v>66</v>
      </c>
      <c r="J15089">
        <f t="shared" ca="1" si="1894"/>
        <v>7400</v>
      </c>
      <c r="K15089" t="str">
        <f>IF(OR(E15089="start",AND(E15089="end",E15088="start")),"Y","N")</f>
        <v>N</v>
      </c>
      <c r="L15089" t="str">
        <f t="shared" si="1892"/>
        <v>&lt;p class="indent"&gt;‘You mustn’t speak of these things!’ the old woman hissed.&lt;/p&gt;</v>
      </c>
    </row>
    <row r="15090" spans="1:12" x14ac:dyDescent="0.25">
      <c r="A15090">
        <v>15089</v>
      </c>
      <c r="B15090" s="1" t="s">
        <v>11670</v>
      </c>
      <c r="C15090" t="str">
        <f t="shared" si="1898"/>
        <v>&lt;p class="indent"&gt;‘Silence!’ Paul roared. The word seemed to take substance as it twisted through the air between them under Paul’s control.&lt;/p&gt;</v>
      </c>
      <c r="D15090">
        <f t="shared" si="1896"/>
        <v>1</v>
      </c>
      <c r="E15090" t="str">
        <f t="shared" si="1893"/>
        <v>end</v>
      </c>
      <c r="F15090" t="str">
        <f t="shared" si="1897"/>
        <v>&lt;p class="indent"&gt;‘Silence!’ Paul roared. The word seemed to take substance as it twisted through the air between them under Paul’s control.&lt;/p&gt;</v>
      </c>
      <c r="G15090" t="str">
        <f t="shared" si="1899"/>
        <v>&lt;p class="indent"&gt;</v>
      </c>
      <c r="H15090">
        <v>2</v>
      </c>
      <c r="I15090">
        <f t="shared" si="1895"/>
        <v>66</v>
      </c>
      <c r="J15090">
        <f t="shared" ca="1" si="1894"/>
        <v>7401</v>
      </c>
      <c r="K15090" t="str">
        <f>IF(OR(E15090="start",AND(E15090="end",E15089="start")),"Y","N")</f>
        <v>N</v>
      </c>
      <c r="L15090" t="str">
        <f t="shared" si="1892"/>
        <v>&lt;p class="indent"&gt;‘Silence!’ Paul roared. The word seemed to take substance as it twisted through the air between them under Paul’s control.&lt;/p&gt;</v>
      </c>
    </row>
    <row r="15091" spans="1:12" x14ac:dyDescent="0.25">
      <c r="A15091">
        <v>15090</v>
      </c>
      <c r="B15091" s="1" t="s">
        <v>11671</v>
      </c>
      <c r="C15091" t="str">
        <f t="shared" si="1898"/>
        <v>&lt;p class="indent"&gt;&lt;a id="page543"/&gt;The old woman reeled back into the arms of those behind her, face blank with shock at the power with which he had seized her</v>
      </c>
      <c r="D15091">
        <f t="shared" si="1896"/>
        <v>1</v>
      </c>
      <c r="E15091" t="str">
        <f t="shared" si="1893"/>
        <v>end</v>
      </c>
      <c r="F15091" t="str">
        <f t="shared" si="1897"/>
        <v>&lt;p class="indent"&gt;&lt;a id="page543"/&gt;The old woman reeled back into the arms of those behind her, face blank with shock at the power with which he had seized her</v>
      </c>
      <c r="G15091" t="str">
        <f t="shared" si="1899"/>
        <v>&lt;p class="indent"&gt;</v>
      </c>
      <c r="H15091">
        <v>2</v>
      </c>
      <c r="I15091">
        <f t="shared" si="1895"/>
        <v>66</v>
      </c>
      <c r="J15091">
        <f t="shared" ca="1" si="1894"/>
        <v>7402</v>
      </c>
      <c r="K15091" t="str">
        <f>IF(OR(E15091="start",AND(E15091="end",E15090="start")),"Y","N")</f>
        <v>N</v>
      </c>
      <c r="L15091" t="str">
        <f t="shared" si="1892"/>
        <v/>
      </c>
    </row>
    <row r="15092" spans="1:12" x14ac:dyDescent="0.25">
      <c r="A15092">
        <v>15091</v>
      </c>
      <c r="B15092" s="1" t="s">
        <v>11672</v>
      </c>
      <c r="C15092" t="str">
        <f t="shared" si="1898"/>
        <v>&lt;p class="indent"&gt;&lt;a id="page543"/&gt;The old woman reeled back into the arms of those behind her, face blank with shock at the power with which he had seized her psyche. ‘Jessica,’ she whispered. ‘Jessica.’</v>
      </c>
      <c r="D15092">
        <f t="shared" si="1896"/>
        <v>2</v>
      </c>
      <c r="E15092" t="str">
        <f t="shared" si="1893"/>
        <v>end</v>
      </c>
      <c r="F15092" t="str">
        <f t="shared" si="1897"/>
        <v>&lt;p class="indent"&gt;&lt;a id="page543"/&gt;The old woman reeled back into the arms of those behind her, face blank with shock at the power with which he had seized her psyche. ‘Jessica,’ she whispered. ‘Jessica.’</v>
      </c>
      <c r="G15092" t="str">
        <f t="shared" si="1899"/>
        <v>&lt;p class="indent"&gt;</v>
      </c>
      <c r="H15092">
        <v>2</v>
      </c>
      <c r="I15092">
        <f t="shared" si="1895"/>
        <v>66</v>
      </c>
      <c r="J15092">
        <f t="shared" ca="1" si="1894"/>
        <v>7402</v>
      </c>
      <c r="K15092" t="str">
        <f>IF(OR(E15092="start",AND(E15092="end",E15091="start")),"Y","N")</f>
        <v>N</v>
      </c>
      <c r="L15092" t="str">
        <f t="shared" si="1892"/>
        <v/>
      </c>
    </row>
    <row r="15093" spans="1:12" x14ac:dyDescent="0.25">
      <c r="A15093">
        <v>15092</v>
      </c>
      <c r="B15093" s="1" t="s">
        <v>9</v>
      </c>
      <c r="C15093" t="str">
        <f t="shared" si="1898"/>
        <v>&lt;p class="indent"&gt;&lt;a id="page543"/&gt;The old woman reeled back into the arms of those behind her, face blank with shock at the power with which he had seized her psyche. ‘Jessica,’ she whispered. ‘Jessica.’ &lt;/p&gt;</v>
      </c>
      <c r="D15093">
        <f t="shared" si="1896"/>
        <v>3</v>
      </c>
      <c r="E15093" t="str">
        <f t="shared" si="1893"/>
        <v>end</v>
      </c>
      <c r="F15093" t="str">
        <f t="shared" si="1897"/>
        <v>&lt;p class="indent"&gt;&lt;a id="page543"/&gt;The old woman reeled back into the arms of those behind her, face blank with shock at the power with which he had seized her psyche. ‘Jessica,’ she whispered. ‘Jessica.’ &lt;/p&gt;</v>
      </c>
      <c r="G15093" t="str">
        <f t="shared" si="1899"/>
        <v>&lt;p class="indent"&gt;</v>
      </c>
      <c r="H15093">
        <v>2</v>
      </c>
      <c r="I15093">
        <f t="shared" si="1895"/>
        <v>66</v>
      </c>
      <c r="J15093">
        <f t="shared" ca="1" si="1894"/>
        <v>7402</v>
      </c>
      <c r="K15093" t="str">
        <f>IF(OR(E15093="start",AND(E15093="end",E15092="start")),"Y","N")</f>
        <v>N</v>
      </c>
      <c r="L15093" t="str">
        <f t="shared" si="1892"/>
        <v>&lt;p class="indent"&gt;&lt;a id="page543"/&gt;The old woman reeled back into the arms of those behind her, face blank with shock at the power with which he had seized her psyche. ‘Jessica,’ she whispered. ‘Jessica.’ &lt;/p&gt;</v>
      </c>
    </row>
    <row r="15094" spans="1:12" x14ac:dyDescent="0.25">
      <c r="A15094">
        <v>15093</v>
      </c>
      <c r="B15094" s="1" t="s">
        <v>11673</v>
      </c>
      <c r="C15094" t="str">
        <f t="shared" si="1898"/>
        <v>&lt;p class="indent"&gt;‘I remember your gom jabbar,’ Paul said. ‘You remember mine. I can kill you with a word.’&lt;/p&gt;</v>
      </c>
      <c r="D15094">
        <f t="shared" si="1896"/>
        <v>1</v>
      </c>
      <c r="E15094" t="str">
        <f t="shared" si="1893"/>
        <v>end</v>
      </c>
      <c r="F15094" t="str">
        <f t="shared" si="1897"/>
        <v>&lt;p class="indent"&gt;‘I remember your gom jabbar,’ Paul said. ‘You remember mine. I can kill you with a word.’&lt;/p&gt;</v>
      </c>
      <c r="G15094" t="str">
        <f t="shared" si="1899"/>
        <v>&lt;p class="indent"&gt;</v>
      </c>
      <c r="H15094">
        <v>2</v>
      </c>
      <c r="I15094">
        <f t="shared" si="1895"/>
        <v>66</v>
      </c>
      <c r="J15094">
        <f t="shared" ca="1" si="1894"/>
        <v>7403</v>
      </c>
      <c r="K15094" t="str">
        <f>IF(OR(E15094="start",AND(E15094="end",E15093="start")),"Y","N")</f>
        <v>N</v>
      </c>
      <c r="L15094" t="str">
        <f t="shared" si="1892"/>
        <v>&lt;p class="indent"&gt;‘I remember your gom jabbar,’ Paul said. ‘You remember mine. I can kill you with a word.’&lt;/p&gt;</v>
      </c>
    </row>
    <row r="15095" spans="1:12" x14ac:dyDescent="0.25">
      <c r="A15095">
        <v>15094</v>
      </c>
      <c r="B15095" s="1" t="s">
        <v>11674</v>
      </c>
      <c r="C15095" t="str">
        <f t="shared" si="1898"/>
        <v>&lt;p class="indent"&gt;The Fremen around the hall glanced knowingly at each other. Did the legend not say: &lt;em&gt;‘And his word shall carry death eternal to those who stand against righteousness. ‘&lt;/em&gt;?</v>
      </c>
      <c r="D15095">
        <f t="shared" si="1896"/>
        <v>1</v>
      </c>
      <c r="E15095" t="str">
        <f t="shared" si="1893"/>
        <v>end</v>
      </c>
      <c r="F15095" t="str">
        <f t="shared" si="1897"/>
        <v>&lt;p class="indent"&gt;The Fremen around the hall glanced knowingly at each other. Did the legend not say: &lt;em&gt;‘And his word shall carry death eternal to those who stand against righteousness. ‘&lt;/em&gt;?</v>
      </c>
      <c r="G15095" t="str">
        <f t="shared" si="1899"/>
        <v>&lt;p class="indent"&gt;</v>
      </c>
      <c r="H15095">
        <v>2</v>
      </c>
      <c r="I15095">
        <f t="shared" si="1895"/>
        <v>66</v>
      </c>
      <c r="J15095">
        <f t="shared" ca="1" si="1894"/>
        <v>7404</v>
      </c>
      <c r="K15095" t="str">
        <f>IF(OR(E15095="start",AND(E15095="end",E15094="start")),"Y","N")</f>
        <v>N</v>
      </c>
      <c r="L15095" t="str">
        <f t="shared" si="1892"/>
        <v/>
      </c>
    </row>
    <row r="15096" spans="1:12" x14ac:dyDescent="0.25">
      <c r="A15096">
        <v>15095</v>
      </c>
      <c r="B15096" s="1" t="s">
        <v>9</v>
      </c>
      <c r="C15096" t="str">
        <f t="shared" si="1898"/>
        <v>&lt;p class="indent"&gt;The Fremen around the hall glanced knowingly at each other. Did the legend not say: &lt;em&gt;‘And his word shall carry death eternal to those who stand against righteousness. ‘&lt;/em&gt;? &lt;/p&gt;</v>
      </c>
      <c r="D15096">
        <f t="shared" si="1896"/>
        <v>2</v>
      </c>
      <c r="E15096" t="str">
        <f t="shared" si="1893"/>
        <v>end</v>
      </c>
      <c r="F15096" t="str">
        <f t="shared" si="1897"/>
        <v>&lt;p class="indent"&gt;The Fremen around the hall glanced knowingly at each other. Did the legend not say: &lt;em&gt;‘And his word shall carry death eternal to those who stand against righteousness. ‘&lt;/em&gt;? &lt;/p&gt;</v>
      </c>
      <c r="G15096" t="str">
        <f t="shared" si="1899"/>
        <v>&lt;p class="indent"&gt;</v>
      </c>
      <c r="H15096">
        <v>2</v>
      </c>
      <c r="I15096">
        <f t="shared" si="1895"/>
        <v>66</v>
      </c>
      <c r="J15096">
        <f t="shared" ca="1" si="1894"/>
        <v>7404</v>
      </c>
      <c r="K15096" t="str">
        <f>IF(OR(E15096="start",AND(E15096="end",E15095="start")),"Y","N")</f>
        <v>N</v>
      </c>
      <c r="L15096" t="str">
        <f t="shared" si="1892"/>
        <v>&lt;p class="indent"&gt;The Fremen around the hall glanced knowingly at each other. Did the legend not say: &lt;em&gt;‘And his word shall carry death eternal to those who stand against righteousness. ‘&lt;/em&gt;? &lt;/p&gt;</v>
      </c>
    </row>
    <row r="15097" spans="1:12" x14ac:dyDescent="0.25">
      <c r="A15097">
        <v>15096</v>
      </c>
      <c r="B15097" s="1" t="s">
        <v>11675</v>
      </c>
      <c r="C15097" t="str">
        <f t="shared" si="1898"/>
        <v>&lt;p class="indent"&gt;Paul turned his attention to the tall Princess Royal standing beside her Emperor father. Keeping his eyes focused on her,</v>
      </c>
      <c r="D15097">
        <f t="shared" si="1896"/>
        <v>1</v>
      </c>
      <c r="E15097" t="str">
        <f t="shared" si="1893"/>
        <v>end</v>
      </c>
      <c r="F15097" t="str">
        <f t="shared" si="1897"/>
        <v>&lt;p class="indent"&gt;Paul turned his attention to the tall Princess Royal standing beside her Emperor father. Keeping his eyes focused on her,</v>
      </c>
      <c r="G15097" t="str">
        <f t="shared" si="1899"/>
        <v>&lt;p class="indent"&gt;</v>
      </c>
      <c r="H15097">
        <v>2</v>
      </c>
      <c r="I15097">
        <f t="shared" si="1895"/>
        <v>66</v>
      </c>
      <c r="J15097">
        <f t="shared" ca="1" si="1894"/>
        <v>7405</v>
      </c>
      <c r="K15097" t="str">
        <f>IF(OR(E15097="start",AND(E15097="end",E15096="start")),"Y","N")</f>
        <v>N</v>
      </c>
      <c r="L15097" t="str">
        <f t="shared" si="1892"/>
        <v/>
      </c>
    </row>
    <row r="15098" spans="1:12" x14ac:dyDescent="0.25">
      <c r="A15098">
        <v>15097</v>
      </c>
      <c r="B15098" s="1" t="s">
        <v>11676</v>
      </c>
      <c r="C15098" t="str">
        <f t="shared" si="1898"/>
        <v>&lt;p class="indent"&gt;Paul turned his attention to the tall Princess Royal standing beside her Emperor father. Keeping his eyes focused on her, he said: ‘Majesty, we both know the way out of our difficulty.’</v>
      </c>
      <c r="D15098">
        <f t="shared" si="1896"/>
        <v>2</v>
      </c>
      <c r="E15098" t="str">
        <f t="shared" si="1893"/>
        <v>end</v>
      </c>
      <c r="F15098" t="str">
        <f t="shared" si="1897"/>
        <v>&lt;p class="indent"&gt;Paul turned his attention to the tall Princess Royal standing beside her Emperor father. Keeping his eyes focused on her, he said: ‘Majesty, we both know the way out of our difficulty.’</v>
      </c>
      <c r="G15098" t="str">
        <f t="shared" si="1899"/>
        <v>&lt;p class="indent"&gt;</v>
      </c>
      <c r="H15098">
        <v>2</v>
      </c>
      <c r="I15098">
        <f t="shared" si="1895"/>
        <v>66</v>
      </c>
      <c r="J15098">
        <f t="shared" ca="1" si="1894"/>
        <v>7405</v>
      </c>
      <c r="K15098" t="str">
        <f>IF(OR(E15098="start",AND(E15098="end",E15097="start")),"Y","N")</f>
        <v>N</v>
      </c>
      <c r="L15098" t="str">
        <f t="shared" ref="L15098:L15161" si="1900">IF(D15098&gt;=D15099,F15098,"")</f>
        <v/>
      </c>
    </row>
    <row r="15099" spans="1:12" x14ac:dyDescent="0.25">
      <c r="A15099">
        <v>15098</v>
      </c>
      <c r="B15099" s="1" t="s">
        <v>9</v>
      </c>
      <c r="C15099" t="str">
        <f t="shared" si="1898"/>
        <v>&lt;p class="indent"&gt;Paul turned his attention to the tall Princess Royal standing beside her Emperor father. Keeping his eyes focused on her, he said: ‘Majesty, we both know the way out of our difficulty.’ &lt;/p&gt;</v>
      </c>
      <c r="D15099">
        <f t="shared" si="1896"/>
        <v>3</v>
      </c>
      <c r="E15099" t="str">
        <f t="shared" si="1893"/>
        <v>end</v>
      </c>
      <c r="F15099" t="str">
        <f t="shared" si="1897"/>
        <v>&lt;p class="indent"&gt;Paul turned his attention to the tall Princess Royal standing beside her Emperor father. Keeping his eyes focused on her, he said: ‘Majesty, we both know the way out of our difficulty.’ &lt;/p&gt;</v>
      </c>
      <c r="G15099" t="str">
        <f t="shared" si="1899"/>
        <v>&lt;p class="indent"&gt;</v>
      </c>
      <c r="H15099">
        <v>2</v>
      </c>
      <c r="I15099">
        <f t="shared" si="1895"/>
        <v>66</v>
      </c>
      <c r="J15099">
        <f t="shared" ca="1" si="1894"/>
        <v>7405</v>
      </c>
      <c r="K15099" t="str">
        <f>IF(OR(E15099="start",AND(E15099="end",E15098="start")),"Y","N")</f>
        <v>N</v>
      </c>
      <c r="L15099" t="str">
        <f t="shared" si="1900"/>
        <v>&lt;p class="indent"&gt;Paul turned his attention to the tall Princess Royal standing beside her Emperor father. Keeping his eyes focused on her, he said: ‘Majesty, we both know the way out of our difficulty.’ &lt;/p&gt;</v>
      </c>
    </row>
    <row r="15100" spans="1:12" x14ac:dyDescent="0.25">
      <c r="A15100">
        <v>15099</v>
      </c>
      <c r="B15100" s="1" t="s">
        <v>11677</v>
      </c>
      <c r="C15100" t="str">
        <f t="shared" si="1898"/>
        <v>&lt;p class="indent"&gt;The Emperor glanced at his daughter, back to Paul. ‘You dare? You! An adventurer without family, a nobody from—’&lt;/p&gt;</v>
      </c>
      <c r="D15100">
        <f t="shared" si="1896"/>
        <v>1</v>
      </c>
      <c r="E15100" t="str">
        <f t="shared" si="1893"/>
        <v>end</v>
      </c>
      <c r="F15100" t="str">
        <f t="shared" si="1897"/>
        <v>&lt;p class="indent"&gt;The Emperor glanced at his daughter, back to Paul. ‘You dare? You! An adventurer without family, a nobody from—’&lt;/p&gt;</v>
      </c>
      <c r="G15100" t="str">
        <f t="shared" si="1899"/>
        <v>&lt;p class="indent"&gt;</v>
      </c>
      <c r="H15100">
        <v>2</v>
      </c>
      <c r="I15100">
        <f t="shared" si="1895"/>
        <v>66</v>
      </c>
      <c r="J15100">
        <f t="shared" ca="1" si="1894"/>
        <v>7406</v>
      </c>
      <c r="K15100" t="str">
        <f>IF(OR(E15100="start",AND(E15100="end",E15099="start")),"Y","N")</f>
        <v>N</v>
      </c>
      <c r="L15100" t="str">
        <f t="shared" si="1900"/>
        <v>&lt;p class="indent"&gt;The Emperor glanced at his daughter, back to Paul. ‘You dare? You! An adventurer without family, a nobody from—’&lt;/p&gt;</v>
      </c>
    </row>
    <row r="15101" spans="1:12" x14ac:dyDescent="0.25">
      <c r="A15101">
        <v>15100</v>
      </c>
      <c r="B15101" s="1" t="s">
        <v>11678</v>
      </c>
      <c r="C15101" t="str">
        <f t="shared" si="1898"/>
        <v>&lt;p class="indent"&gt;‘You’ve already admitted who I am,’ Paul said. ‘Royal kinsman, you said. Let’s stop this nonsense.’&lt;/p&gt;</v>
      </c>
      <c r="D15101">
        <f t="shared" si="1896"/>
        <v>1</v>
      </c>
      <c r="E15101" t="str">
        <f t="shared" si="1893"/>
        <v>end</v>
      </c>
      <c r="F15101" t="str">
        <f t="shared" si="1897"/>
        <v>&lt;p class="indent"&gt;‘You’ve already admitted who I am,’ Paul said. ‘Royal kinsman, you said. Let’s stop this nonsense.’&lt;/p&gt;</v>
      </c>
      <c r="G15101" t="str">
        <f t="shared" si="1899"/>
        <v>&lt;p class="indent"&gt;</v>
      </c>
      <c r="H15101">
        <v>2</v>
      </c>
      <c r="I15101">
        <f t="shared" si="1895"/>
        <v>66</v>
      </c>
      <c r="J15101">
        <f t="shared" ca="1" si="1894"/>
        <v>7407</v>
      </c>
      <c r="K15101" t="str">
        <f>IF(OR(E15101="start",AND(E15101="end",E15100="start")),"Y","N")</f>
        <v>N</v>
      </c>
      <c r="L15101" t="str">
        <f t="shared" si="1900"/>
        <v>&lt;p class="indent"&gt;‘You’ve already admitted who I am,’ Paul said. ‘Royal kinsman, you said. Let’s stop this nonsense.’&lt;/p&gt;</v>
      </c>
    </row>
    <row r="15102" spans="1:12" x14ac:dyDescent="0.25">
      <c r="A15102">
        <v>15101</v>
      </c>
      <c r="B15102" s="1" t="s">
        <v>11679</v>
      </c>
      <c r="C15102" t="str">
        <f t="shared" si="1898"/>
        <v>&lt;p class="indent"&gt;‘I am your ruler,’ the Emperor said.&lt;/p&gt;</v>
      </c>
      <c r="D15102">
        <f t="shared" si="1896"/>
        <v>1</v>
      </c>
      <c r="E15102" t="str">
        <f t="shared" si="1893"/>
        <v>end</v>
      </c>
      <c r="F15102" t="str">
        <f t="shared" si="1897"/>
        <v>&lt;p class="indent"&gt;‘I am your ruler,’ the Emperor said.&lt;/p&gt;</v>
      </c>
      <c r="G15102" t="str">
        <f t="shared" si="1899"/>
        <v>&lt;p class="indent"&gt;</v>
      </c>
      <c r="H15102">
        <v>2</v>
      </c>
      <c r="I15102">
        <f t="shared" si="1895"/>
        <v>66</v>
      </c>
      <c r="J15102">
        <f t="shared" ca="1" si="1894"/>
        <v>7408</v>
      </c>
      <c r="K15102" t="str">
        <f>IF(OR(E15102="start",AND(E15102="end",E15101="start")),"Y","N")</f>
        <v>N</v>
      </c>
      <c r="L15102" t="str">
        <f t="shared" si="1900"/>
        <v>&lt;p class="indent"&gt;‘I am your ruler,’ the Emperor said.&lt;/p&gt;</v>
      </c>
    </row>
    <row r="15103" spans="1:12" x14ac:dyDescent="0.25">
      <c r="A15103">
        <v>15102</v>
      </c>
      <c r="B15103" s="1" t="s">
        <v>11680</v>
      </c>
      <c r="C15103" t="str">
        <f t="shared" si="1898"/>
        <v>&lt;p class="indent"&gt;Paul glanced at the Guildsmen standing now at the communications equipment and facing him. One of them nodded.&lt;/p&gt;</v>
      </c>
      <c r="D15103">
        <f t="shared" si="1896"/>
        <v>1</v>
      </c>
      <c r="E15103" t="str">
        <f t="shared" si="1893"/>
        <v>end</v>
      </c>
      <c r="F15103" t="str">
        <f t="shared" si="1897"/>
        <v>&lt;p class="indent"&gt;Paul glanced at the Guildsmen standing now at the communications equipment and facing him. One of them nodded.&lt;/p&gt;</v>
      </c>
      <c r="G15103" t="str">
        <f t="shared" si="1899"/>
        <v>&lt;p class="indent"&gt;</v>
      </c>
      <c r="H15103">
        <v>2</v>
      </c>
      <c r="I15103">
        <f t="shared" si="1895"/>
        <v>66</v>
      </c>
      <c r="J15103">
        <f t="shared" ca="1" si="1894"/>
        <v>7409</v>
      </c>
      <c r="K15103" t="str">
        <f>IF(OR(E15103="start",AND(E15103="end",E15102="start")),"Y","N")</f>
        <v>N</v>
      </c>
      <c r="L15103" t="str">
        <f t="shared" si="1900"/>
        <v>&lt;p class="indent"&gt;Paul glanced at the Guildsmen standing now at the communications equipment and facing him. One of them nodded.&lt;/p&gt;</v>
      </c>
    </row>
    <row r="15104" spans="1:12" x14ac:dyDescent="0.25">
      <c r="A15104">
        <v>15103</v>
      </c>
      <c r="B15104" s="1" t="s">
        <v>11681</v>
      </c>
      <c r="C15104" t="str">
        <f t="shared" si="1898"/>
        <v>&lt;p class="indent"&gt;‘I could force it,’ Paul said.&lt;/p&gt;</v>
      </c>
      <c r="D15104">
        <f t="shared" si="1896"/>
        <v>1</v>
      </c>
      <c r="E15104" t="str">
        <f t="shared" si="1893"/>
        <v>end</v>
      </c>
      <c r="F15104" t="str">
        <f t="shared" si="1897"/>
        <v>&lt;p class="indent"&gt;‘I could force it,’ Paul said.&lt;/p&gt;</v>
      </c>
      <c r="G15104" t="str">
        <f t="shared" si="1899"/>
        <v>&lt;p class="indent"&gt;</v>
      </c>
      <c r="H15104">
        <v>2</v>
      </c>
      <c r="I15104">
        <f t="shared" si="1895"/>
        <v>66</v>
      </c>
      <c r="J15104">
        <f t="shared" ca="1" si="1894"/>
        <v>7410</v>
      </c>
      <c r="K15104" t="str">
        <f>IF(OR(E15104="start",AND(E15104="end",E15103="start")),"Y","N")</f>
        <v>N</v>
      </c>
      <c r="L15104" t="str">
        <f t="shared" si="1900"/>
        <v>&lt;p class="indent"&gt;‘I could force it,’ Paul said.&lt;/p&gt;</v>
      </c>
    </row>
    <row r="15105" spans="1:12" x14ac:dyDescent="0.25">
      <c r="A15105">
        <v>15104</v>
      </c>
      <c r="B15105" s="1" t="s">
        <v>11682</v>
      </c>
      <c r="C15105" t="str">
        <f t="shared" si="1898"/>
        <v>&lt;p class="indent"&gt;‘You will not dare!’ the Emperor grated.&lt;/p&gt;</v>
      </c>
      <c r="D15105">
        <f t="shared" si="1896"/>
        <v>1</v>
      </c>
      <c r="E15105" t="str">
        <f t="shared" si="1893"/>
        <v>end</v>
      </c>
      <c r="F15105" t="str">
        <f t="shared" si="1897"/>
        <v>&lt;p class="indent"&gt;‘You will not dare!’ the Emperor grated.&lt;/p&gt;</v>
      </c>
      <c r="G15105" t="str">
        <f t="shared" si="1899"/>
        <v>&lt;p class="indent"&gt;</v>
      </c>
      <c r="H15105">
        <v>2</v>
      </c>
      <c r="I15105">
        <f t="shared" si="1895"/>
        <v>66</v>
      </c>
      <c r="J15105">
        <f t="shared" ca="1" si="1894"/>
        <v>7411</v>
      </c>
      <c r="K15105" t="str">
        <f>IF(OR(E15105="start",AND(E15105="end",E15104="start")),"Y","N")</f>
        <v>N</v>
      </c>
      <c r="L15105" t="str">
        <f t="shared" si="1900"/>
        <v>&lt;p class="indent"&gt;‘You will not dare!’ the Emperor grated.&lt;/p&gt;</v>
      </c>
    </row>
    <row r="15106" spans="1:12" x14ac:dyDescent="0.25">
      <c r="A15106">
        <v>15105</v>
      </c>
      <c r="B15106" s="1" t="s">
        <v>11683</v>
      </c>
      <c r="C15106" t="str">
        <f t="shared" si="1898"/>
        <v>&lt;p class="indent"&gt;Paul merely stared at him.&lt;/p&gt;</v>
      </c>
      <c r="D15106">
        <f t="shared" si="1896"/>
        <v>1</v>
      </c>
      <c r="E15106" t="str">
        <f t="shared" si="1893"/>
        <v>end</v>
      </c>
      <c r="F15106" t="str">
        <f t="shared" si="1897"/>
        <v>&lt;p class="indent"&gt;Paul merely stared at him.&lt;/p&gt;</v>
      </c>
      <c r="G15106" t="str">
        <f t="shared" si="1899"/>
        <v>&lt;p class="indent"&gt;</v>
      </c>
      <c r="H15106">
        <v>2</v>
      </c>
      <c r="I15106">
        <f t="shared" si="1895"/>
        <v>66</v>
      </c>
      <c r="J15106">
        <f t="shared" ca="1" si="1894"/>
        <v>7412</v>
      </c>
      <c r="K15106" t="str">
        <f>IF(OR(E15106="start",AND(E15106="end",E15105="start")),"Y","N")</f>
        <v>N</v>
      </c>
      <c r="L15106" t="str">
        <f t="shared" si="1900"/>
        <v>&lt;p class="indent"&gt;Paul merely stared at him.&lt;/p&gt;</v>
      </c>
    </row>
    <row r="15107" spans="1:12" x14ac:dyDescent="0.25">
      <c r="A15107">
        <v>15106</v>
      </c>
      <c r="B15107" s="1" t="s">
        <v>11684</v>
      </c>
      <c r="C15107" t="str">
        <f t="shared" si="1898"/>
        <v>&lt;p class="indent"&gt;The Princess Royal put a hand on her father’s arm. ‘Father,’ she said, and her voice was silky soft, soothing.&lt;/p&gt;</v>
      </c>
      <c r="D15107">
        <f t="shared" si="1896"/>
        <v>1</v>
      </c>
      <c r="E15107" t="str">
        <f t="shared" ref="E15107:E15170" si="1901">IFERROR(IF(FIND("blockquote",B15107)=2,"start","end"),E15106)</f>
        <v>end</v>
      </c>
      <c r="F15107" t="str">
        <f t="shared" si="1897"/>
        <v>&lt;p class="indent"&gt;The Princess Royal put a hand on her father’s arm. ‘Father,’ she said, and her voice was silky soft, soothing.&lt;/p&gt;</v>
      </c>
      <c r="G15107" t="str">
        <f t="shared" si="1899"/>
        <v>&lt;p class="indent"&gt;</v>
      </c>
      <c r="H15107">
        <v>2</v>
      </c>
      <c r="I15107">
        <f t="shared" si="1895"/>
        <v>66</v>
      </c>
      <c r="J15107">
        <f t="shared" ref="J15107:J15170" ca="1" si="1902">IF(K15107="Y","",IF(D15107=1,1+MAX(OFFSET(J15107,-A15107+1,0,A15107-1)),MAX(OFFSET(J15107,-A15107+1,0,A15107-1))))</f>
        <v>7413</v>
      </c>
      <c r="K15107" t="str">
        <f>IF(OR(E15107="start",AND(E15107="end",E15106="start")),"Y","N")</f>
        <v>N</v>
      </c>
      <c r="L15107" t="str">
        <f t="shared" si="1900"/>
        <v>&lt;p class="indent"&gt;The Princess Royal put a hand on her father’s arm. ‘Father,’ she said, and her voice was silky soft, soothing.&lt;/p&gt;</v>
      </c>
    </row>
    <row r="15108" spans="1:12" x14ac:dyDescent="0.25">
      <c r="A15108">
        <v>15107</v>
      </c>
      <c r="B15108" s="1" t="s">
        <v>11685</v>
      </c>
      <c r="C15108" t="str">
        <f t="shared" si="1898"/>
        <v>&lt;p class="indent"&gt;‘Don’t try your tricks on me,’ the Emperor said. He looked at her. ‘You don’t need to do this, Daughter. We’ve other resources</v>
      </c>
      <c r="D15108">
        <f t="shared" si="1896"/>
        <v>1</v>
      </c>
      <c r="E15108" t="str">
        <f t="shared" si="1901"/>
        <v>end</v>
      </c>
      <c r="F15108" t="str">
        <f t="shared" si="1897"/>
        <v>&lt;p class="indent"&gt;‘Don’t try your tricks on me,’ the Emperor said. He looked at her. ‘You don’t need to do this, Daughter. We’ve other resources</v>
      </c>
      <c r="G15108" t="str">
        <f t="shared" si="1899"/>
        <v>&lt;p class="indent"&gt;</v>
      </c>
      <c r="H15108">
        <v>2</v>
      </c>
      <c r="I15108">
        <f t="shared" si="1895"/>
        <v>66</v>
      </c>
      <c r="J15108">
        <f t="shared" ca="1" si="1902"/>
        <v>7414</v>
      </c>
      <c r="K15108" t="str">
        <f>IF(OR(E15108="start",AND(E15108="end",E15107="start")),"Y","N")</f>
        <v>N</v>
      </c>
      <c r="L15108" t="str">
        <f t="shared" si="1900"/>
        <v/>
      </c>
    </row>
    <row r="15109" spans="1:12" x14ac:dyDescent="0.25">
      <c r="A15109">
        <v>15108</v>
      </c>
      <c r="B15109" s="1" t="s">
        <v>11686</v>
      </c>
      <c r="C15109" t="str">
        <f t="shared" si="1898"/>
        <v>&lt;p class="indent"&gt;‘Don’t try your tricks on me,’ the Emperor said. He looked at her. ‘You don’t need to do this, Daughter. We’ve other resources that—’</v>
      </c>
      <c r="D15109">
        <f t="shared" si="1896"/>
        <v>2</v>
      </c>
      <c r="E15109" t="str">
        <f t="shared" si="1901"/>
        <v>end</v>
      </c>
      <c r="F15109" t="str">
        <f t="shared" si="1897"/>
        <v>&lt;p class="indent"&gt;‘Don’t try your tricks on me,’ the Emperor said. He looked at her. ‘You don’t need to do this, Daughter. We’ve other resources that—’</v>
      </c>
      <c r="G15109" t="str">
        <f t="shared" si="1899"/>
        <v>&lt;p class="indent"&gt;</v>
      </c>
      <c r="H15109">
        <v>2</v>
      </c>
      <c r="I15109">
        <f t="shared" ref="I15109:I15172" si="1903">IF(AND(E15108="end",E15109="start"),I15108+1,I15108)</f>
        <v>66</v>
      </c>
      <c r="J15109">
        <f t="shared" ca="1" si="1902"/>
        <v>7414</v>
      </c>
      <c r="K15109" t="str">
        <f>IF(OR(E15109="start",AND(E15109="end",E15108="start")),"Y","N")</f>
        <v>N</v>
      </c>
      <c r="L15109" t="str">
        <f t="shared" si="1900"/>
        <v/>
      </c>
    </row>
    <row r="15110" spans="1:12" x14ac:dyDescent="0.25">
      <c r="A15110">
        <v>15109</v>
      </c>
      <c r="B15110" s="1" t="s">
        <v>9</v>
      </c>
      <c r="C15110" t="str">
        <f t="shared" si="1898"/>
        <v>&lt;p class="indent"&gt;‘Don’t try your tricks on me,’ the Emperor said. He looked at her. ‘You don’t need to do this, Daughter. We’ve other resources that—’ &lt;/p&gt;</v>
      </c>
      <c r="D15110">
        <f t="shared" si="1896"/>
        <v>3</v>
      </c>
      <c r="E15110" t="str">
        <f t="shared" si="1901"/>
        <v>end</v>
      </c>
      <c r="F15110" t="str">
        <f t="shared" si="1897"/>
        <v>&lt;p class="indent"&gt;‘Don’t try your tricks on me,’ the Emperor said. He looked at her. ‘You don’t need to do this, Daughter. We’ve other resources that—’ &lt;/p&gt;</v>
      </c>
      <c r="G15110" t="str">
        <f t="shared" si="1899"/>
        <v>&lt;p class="indent"&gt;</v>
      </c>
      <c r="H15110">
        <v>2</v>
      </c>
      <c r="I15110">
        <f t="shared" si="1903"/>
        <v>66</v>
      </c>
      <c r="J15110">
        <f t="shared" ca="1" si="1902"/>
        <v>7414</v>
      </c>
      <c r="K15110" t="str">
        <f>IF(OR(E15110="start",AND(E15110="end",E15109="start")),"Y","N")</f>
        <v>N</v>
      </c>
      <c r="L15110" t="str">
        <f t="shared" si="1900"/>
        <v>&lt;p class="indent"&gt;‘Don’t try your tricks on me,’ the Emperor said. He looked at her. ‘You don’t need to do this, Daughter. We’ve other resources that—’ &lt;/p&gt;</v>
      </c>
    </row>
    <row r="15111" spans="1:12" x14ac:dyDescent="0.25">
      <c r="A15111">
        <v>15110</v>
      </c>
      <c r="B15111" s="1" t="s">
        <v>11687</v>
      </c>
      <c r="C15111" t="str">
        <f t="shared" si="1898"/>
        <v>&lt;p class="indent"&gt;‘But here’s a man fit to be your son,’ she said.&lt;/p&gt;</v>
      </c>
      <c r="D15111">
        <f t="shared" ref="D15111:D15174" si="1904">IF(LEFT(B15111,2)="&lt;p",1,IF(LEFT(B15111,3)="&lt;h1",1,D15110+1))</f>
        <v>1</v>
      </c>
      <c r="E15111" t="str">
        <f t="shared" si="1901"/>
        <v>end</v>
      </c>
      <c r="F15111" t="str">
        <f t="shared" si="1897"/>
        <v>&lt;p class="indent"&gt;‘But here’s a man fit to be your son,’ she said.&lt;/p&gt;</v>
      </c>
      <c r="G15111" t="str">
        <f t="shared" si="1899"/>
        <v>&lt;p class="indent"&gt;</v>
      </c>
      <c r="H15111">
        <v>2</v>
      </c>
      <c r="I15111">
        <f t="shared" si="1903"/>
        <v>66</v>
      </c>
      <c r="J15111">
        <f t="shared" ca="1" si="1902"/>
        <v>7415</v>
      </c>
      <c r="K15111" t="str">
        <f>IF(OR(E15111="start",AND(E15111="end",E15110="start")),"Y","N")</f>
        <v>N</v>
      </c>
      <c r="L15111" t="str">
        <f t="shared" si="1900"/>
        <v>&lt;p class="indent"&gt;‘But here’s a man fit to be your son,’ she said.&lt;/p&gt;</v>
      </c>
    </row>
    <row r="15112" spans="1:12" x14ac:dyDescent="0.25">
      <c r="A15112">
        <v>15111</v>
      </c>
      <c r="B15112" s="1" t="s">
        <v>11688</v>
      </c>
      <c r="C15112" t="str">
        <f t="shared" si="1898"/>
        <v>&lt;p class="indent"&gt;The old Reverend Mother, her composure regained, forced her way to the Emperor’s side, leaned close to his ear and whispered.&lt;/p&gt;</v>
      </c>
      <c r="D15112">
        <f t="shared" si="1904"/>
        <v>1</v>
      </c>
      <c r="E15112" t="str">
        <f t="shared" si="1901"/>
        <v>end</v>
      </c>
      <c r="F15112" t="str">
        <f t="shared" si="1897"/>
        <v>&lt;p class="indent"&gt;The old Reverend Mother, her composure regained, forced her way to the Emperor’s side, leaned close to his ear and whispered.&lt;/p&gt;</v>
      </c>
      <c r="G15112" t="str">
        <f t="shared" si="1899"/>
        <v>&lt;p class="indent"&gt;</v>
      </c>
      <c r="H15112">
        <v>2</v>
      </c>
      <c r="I15112">
        <f t="shared" si="1903"/>
        <v>66</v>
      </c>
      <c r="J15112">
        <f t="shared" ca="1" si="1902"/>
        <v>7416</v>
      </c>
      <c r="K15112" t="str">
        <f>IF(OR(E15112="start",AND(E15112="end",E15111="start")),"Y","N")</f>
        <v>N</v>
      </c>
      <c r="L15112" t="str">
        <f t="shared" si="1900"/>
        <v>&lt;p class="indent"&gt;The old Reverend Mother, her composure regained, forced her way to the Emperor’s side, leaned close to his ear and whispered.&lt;/p&gt;</v>
      </c>
    </row>
    <row r="15113" spans="1:12" x14ac:dyDescent="0.25">
      <c r="A15113">
        <v>15112</v>
      </c>
      <c r="B15113" s="1" t="s">
        <v>11689</v>
      </c>
      <c r="C15113" t="str">
        <f t="shared" si="1898"/>
        <v>&lt;p class="indent"&gt;‘She pleads your case,’Jessica said.&lt;/p&gt;</v>
      </c>
      <c r="D15113">
        <f t="shared" si="1904"/>
        <v>1</v>
      </c>
      <c r="E15113" t="str">
        <f t="shared" si="1901"/>
        <v>end</v>
      </c>
      <c r="F15113" t="str">
        <f t="shared" si="1897"/>
        <v>&lt;p class="indent"&gt;‘She pleads your case,’Jessica said.&lt;/p&gt;</v>
      </c>
      <c r="G15113" t="str">
        <f t="shared" si="1899"/>
        <v>&lt;p class="indent"&gt;</v>
      </c>
      <c r="H15113">
        <v>2</v>
      </c>
      <c r="I15113">
        <f t="shared" si="1903"/>
        <v>66</v>
      </c>
      <c r="J15113">
        <f t="shared" ca="1" si="1902"/>
        <v>7417</v>
      </c>
      <c r="K15113" t="str">
        <f>IF(OR(E15113="start",AND(E15113="end",E15112="start")),"Y","N")</f>
        <v>N</v>
      </c>
      <c r="L15113" t="str">
        <f t="shared" si="1900"/>
        <v>&lt;p class="indent"&gt;‘She pleads your case,’Jessica said.&lt;/p&gt;</v>
      </c>
    </row>
    <row r="15114" spans="1:12" x14ac:dyDescent="0.25">
      <c r="A15114">
        <v>15113</v>
      </c>
      <c r="B15114" s="1" t="s">
        <v>11690</v>
      </c>
      <c r="C15114" t="str">
        <f t="shared" si="1898"/>
        <v>&lt;p class="indent"&gt;Paul continued to look at the golden-haired Princess. Aside to his mother, he said: ‘That’s Irulan, the oldest, isn’t it?’&lt;/p&gt;</v>
      </c>
      <c r="D15114">
        <f t="shared" si="1904"/>
        <v>1</v>
      </c>
      <c r="E15114" t="str">
        <f t="shared" si="1901"/>
        <v>end</v>
      </c>
      <c r="F15114" t="str">
        <f t="shared" si="1897"/>
        <v>&lt;p class="indent"&gt;Paul continued to look at the golden-haired Princess. Aside to his mother, he said: ‘That’s Irulan, the oldest, isn’t it?’&lt;/p&gt;</v>
      </c>
      <c r="G15114" t="str">
        <f t="shared" si="1899"/>
        <v>&lt;p class="indent"&gt;</v>
      </c>
      <c r="H15114">
        <v>2</v>
      </c>
      <c r="I15114">
        <f t="shared" si="1903"/>
        <v>66</v>
      </c>
      <c r="J15114">
        <f t="shared" ca="1" si="1902"/>
        <v>7418</v>
      </c>
      <c r="K15114" t="str">
        <f>IF(OR(E15114="start",AND(E15114="end",E15113="start")),"Y","N")</f>
        <v>N</v>
      </c>
      <c r="L15114" t="str">
        <f t="shared" si="1900"/>
        <v>&lt;p class="indent"&gt;Paul continued to look at the golden-haired Princess. Aside to his mother, he said: ‘That’s Irulan, the oldest, isn’t it?’&lt;/p&gt;</v>
      </c>
    </row>
    <row r="15115" spans="1:12" x14ac:dyDescent="0.25">
      <c r="A15115">
        <v>15114</v>
      </c>
      <c r="B15115" s="1" t="s">
        <v>67</v>
      </c>
      <c r="C15115" t="str">
        <f t="shared" si="1898"/>
        <v>&lt;p class="indent"&gt;‘Yes.’&lt;/p&gt;</v>
      </c>
      <c r="D15115">
        <f t="shared" si="1904"/>
        <v>1</v>
      </c>
      <c r="E15115" t="str">
        <f t="shared" si="1901"/>
        <v>end</v>
      </c>
      <c r="F15115" t="str">
        <f t="shared" ref="F15115:F15178" si="1905">IF(AND(E15115="start",D15115&gt;=D15114),F15114&amp;" "&amp;B15115,C15115)</f>
        <v>&lt;p class="indent"&gt;‘Yes.’&lt;/p&gt;</v>
      </c>
      <c r="G15115" t="str">
        <f t="shared" si="1899"/>
        <v>&lt;p class="indent"&gt;</v>
      </c>
      <c r="H15115">
        <v>2</v>
      </c>
      <c r="I15115">
        <f t="shared" si="1903"/>
        <v>66</v>
      </c>
      <c r="J15115">
        <f t="shared" ca="1" si="1902"/>
        <v>7419</v>
      </c>
      <c r="K15115" t="str">
        <f>IF(OR(E15115="start",AND(E15115="end",E15114="start")),"Y","N")</f>
        <v>N</v>
      </c>
      <c r="L15115" t="str">
        <f t="shared" si="1900"/>
        <v>&lt;p class="indent"&gt;‘Yes.’&lt;/p&gt;</v>
      </c>
    </row>
    <row r="15116" spans="1:12" x14ac:dyDescent="0.25">
      <c r="A15116">
        <v>15115</v>
      </c>
      <c r="B15116" s="1" t="s">
        <v>11691</v>
      </c>
      <c r="C15116" t="str">
        <f t="shared" si="1898"/>
        <v>&lt;p class="indent"&gt;Chani moved up on Paul’s other side, said: ‘Do you wish me to leave, Muad’Dib?’&lt;/p&gt;</v>
      </c>
      <c r="D15116">
        <f t="shared" si="1904"/>
        <v>1</v>
      </c>
      <c r="E15116" t="str">
        <f t="shared" si="1901"/>
        <v>end</v>
      </c>
      <c r="F15116" t="str">
        <f t="shared" si="1905"/>
        <v>&lt;p class="indent"&gt;Chani moved up on Paul’s other side, said: ‘Do you wish me to leave, Muad’Dib?’&lt;/p&gt;</v>
      </c>
      <c r="G15116" t="str">
        <f t="shared" si="1899"/>
        <v>&lt;p class="indent"&gt;</v>
      </c>
      <c r="H15116">
        <v>2</v>
      </c>
      <c r="I15116">
        <f t="shared" si="1903"/>
        <v>66</v>
      </c>
      <c r="J15116">
        <f t="shared" ca="1" si="1902"/>
        <v>7420</v>
      </c>
      <c r="K15116" t="str">
        <f>IF(OR(E15116="start",AND(E15116="end",E15115="start")),"Y","N")</f>
        <v>N</v>
      </c>
      <c r="L15116" t="str">
        <f t="shared" si="1900"/>
        <v>&lt;p class="indent"&gt;Chani moved up on Paul’s other side, said: ‘Do you wish me to leave, Muad’Dib?’&lt;/p&gt;</v>
      </c>
    </row>
    <row r="15117" spans="1:12" x14ac:dyDescent="0.25">
      <c r="A15117">
        <v>15116</v>
      </c>
      <c r="B15117" s="1" t="s">
        <v>11692</v>
      </c>
      <c r="C15117" t="str">
        <f t="shared" si="1898"/>
        <v>&lt;p class="indent"&gt;He glanced at her. ‘Leave? You’ll never again leave my side.’&lt;/p&gt;</v>
      </c>
      <c r="D15117">
        <f t="shared" si="1904"/>
        <v>1</v>
      </c>
      <c r="E15117" t="str">
        <f t="shared" si="1901"/>
        <v>end</v>
      </c>
      <c r="F15117" t="str">
        <f t="shared" si="1905"/>
        <v>&lt;p class="indent"&gt;He glanced at her. ‘Leave? You’ll never again leave my side.’&lt;/p&gt;</v>
      </c>
      <c r="G15117" t="str">
        <f t="shared" si="1899"/>
        <v>&lt;p class="indent"&gt;</v>
      </c>
      <c r="H15117">
        <v>2</v>
      </c>
      <c r="I15117">
        <f t="shared" si="1903"/>
        <v>66</v>
      </c>
      <c r="J15117">
        <f t="shared" ca="1" si="1902"/>
        <v>7421</v>
      </c>
      <c r="K15117" t="str">
        <f>IF(OR(E15117="start",AND(E15117="end",E15116="start")),"Y","N")</f>
        <v>N</v>
      </c>
      <c r="L15117" t="str">
        <f t="shared" si="1900"/>
        <v>&lt;p class="indent"&gt;He glanced at her. ‘Leave? You’ll never again leave my side.’&lt;/p&gt;</v>
      </c>
    </row>
    <row r="15118" spans="1:12" x14ac:dyDescent="0.25">
      <c r="A15118">
        <v>15117</v>
      </c>
      <c r="B15118" s="1" t="s">
        <v>11693</v>
      </c>
      <c r="C15118" t="str">
        <f t="shared" si="1898"/>
        <v>&lt;p class="indent"&gt;‘There’s nothing binding between us,’ Chani said.&lt;/p&gt;</v>
      </c>
      <c r="D15118">
        <f t="shared" si="1904"/>
        <v>1</v>
      </c>
      <c r="E15118" t="str">
        <f t="shared" si="1901"/>
        <v>end</v>
      </c>
      <c r="F15118" t="str">
        <f t="shared" si="1905"/>
        <v>&lt;p class="indent"&gt;‘There’s nothing binding between us,’ Chani said.&lt;/p&gt;</v>
      </c>
      <c r="G15118" t="str">
        <f t="shared" si="1899"/>
        <v>&lt;p class="indent"&gt;</v>
      </c>
      <c r="H15118">
        <v>2</v>
      </c>
      <c r="I15118">
        <f t="shared" si="1903"/>
        <v>66</v>
      </c>
      <c r="J15118">
        <f t="shared" ca="1" si="1902"/>
        <v>7422</v>
      </c>
      <c r="K15118" t="str">
        <f>IF(OR(E15118="start",AND(E15118="end",E15117="start")),"Y","N")</f>
        <v>N</v>
      </c>
      <c r="L15118" t="str">
        <f t="shared" si="1900"/>
        <v>&lt;p class="indent"&gt;‘There’s nothing binding between us,’ Chani said.&lt;/p&gt;</v>
      </c>
    </row>
    <row r="15119" spans="1:12" x14ac:dyDescent="0.25">
      <c r="A15119">
        <v>15118</v>
      </c>
      <c r="B15119" s="1" t="s">
        <v>11694</v>
      </c>
      <c r="C15119" t="str">
        <f t="shared" si="1898"/>
        <v>&lt;p class="indent"&gt;&lt;a id="page544"/&gt;Paul looked down at her for a silent moment, then: ‘Speak only truth with me, my Sihaya.’ As she started to reply, he silenced</v>
      </c>
      <c r="D15119">
        <f t="shared" si="1904"/>
        <v>1</v>
      </c>
      <c r="E15119" t="str">
        <f t="shared" si="1901"/>
        <v>end</v>
      </c>
      <c r="F15119" t="str">
        <f t="shared" si="1905"/>
        <v>&lt;p class="indent"&gt;&lt;a id="page544"/&gt;Paul looked down at her for a silent moment, then: ‘Speak only truth with me, my Sihaya.’ As she started to reply, he silenced</v>
      </c>
      <c r="G15119" t="str">
        <f t="shared" si="1899"/>
        <v>&lt;p class="indent"&gt;</v>
      </c>
      <c r="H15119">
        <v>2</v>
      </c>
      <c r="I15119">
        <f t="shared" si="1903"/>
        <v>66</v>
      </c>
      <c r="J15119">
        <f t="shared" ca="1" si="1902"/>
        <v>7423</v>
      </c>
      <c r="K15119" t="str">
        <f>IF(OR(E15119="start",AND(E15119="end",E15118="start")),"Y","N")</f>
        <v>N</v>
      </c>
      <c r="L15119" t="str">
        <f t="shared" si="1900"/>
        <v/>
      </c>
    </row>
    <row r="15120" spans="1:12" x14ac:dyDescent="0.25">
      <c r="A15120">
        <v>15119</v>
      </c>
      <c r="B15120" s="1" t="s">
        <v>11695</v>
      </c>
      <c r="C15120" t="str">
        <f t="shared" si="1898"/>
        <v>&lt;p class="indent"&gt;&lt;a id="page544"/&gt;Paul looked down at her for a silent moment, then: ‘Speak only truth with me, my Sihaya.’ As she started to reply, he silenced her with a finger to her lips. ‘That which binds us cannot be loosed,’ he said. ‘Now, watch these matters closely for I wish</v>
      </c>
      <c r="D15120">
        <f t="shared" si="1904"/>
        <v>2</v>
      </c>
      <c r="E15120" t="str">
        <f t="shared" si="1901"/>
        <v>end</v>
      </c>
      <c r="F15120" t="str">
        <f t="shared" si="1905"/>
        <v>&lt;p class="indent"&gt;&lt;a id="page544"/&gt;Paul looked down at her for a silent moment, then: ‘Speak only truth with me, my Sihaya.’ As she started to reply, he silenced her with a finger to her lips. ‘That which binds us cannot be loosed,’ he said. ‘Now, watch these matters closely for I wish</v>
      </c>
      <c r="G15120" t="str">
        <f t="shared" si="1899"/>
        <v>&lt;p class="indent"&gt;</v>
      </c>
      <c r="H15120">
        <v>2</v>
      </c>
      <c r="I15120">
        <f t="shared" si="1903"/>
        <v>66</v>
      </c>
      <c r="J15120">
        <f t="shared" ca="1" si="1902"/>
        <v>7423</v>
      </c>
      <c r="K15120" t="str">
        <f>IF(OR(E15120="start",AND(E15120="end",E15119="start")),"Y","N")</f>
        <v>N</v>
      </c>
      <c r="L15120" t="str">
        <f t="shared" si="1900"/>
        <v/>
      </c>
    </row>
    <row r="15121" spans="1:12" x14ac:dyDescent="0.25">
      <c r="A15121">
        <v>15120</v>
      </c>
      <c r="B15121" s="1" t="s">
        <v>11696</v>
      </c>
      <c r="C15121" t="str">
        <f t="shared" si="1898"/>
        <v>&lt;p class="indent"&gt;&lt;a id="page544"/&gt;Paul looked down at her for a silent moment, then: ‘Speak only truth with me, my Sihaya.’ As she started to reply, he silenced her with a finger to her lips. ‘That which binds us cannot be loosed,’ he said. ‘Now, watch these matters closely for I wish to see this room later through your wisdom.’</v>
      </c>
      <c r="D15121">
        <f t="shared" si="1904"/>
        <v>3</v>
      </c>
      <c r="E15121" t="str">
        <f t="shared" si="1901"/>
        <v>end</v>
      </c>
      <c r="F15121" t="str">
        <f t="shared" si="1905"/>
        <v>&lt;p class="indent"&gt;&lt;a id="page544"/&gt;Paul looked down at her for a silent moment, then: ‘Speak only truth with me, my Sihaya.’ As she started to reply, he silenced her with a finger to her lips. ‘That which binds us cannot be loosed,’ he said. ‘Now, watch these matters closely for I wish to see this room later through your wisdom.’</v>
      </c>
      <c r="G15121" t="str">
        <f t="shared" si="1899"/>
        <v>&lt;p class="indent"&gt;</v>
      </c>
      <c r="H15121">
        <v>2</v>
      </c>
      <c r="I15121">
        <f t="shared" si="1903"/>
        <v>66</v>
      </c>
      <c r="J15121">
        <f t="shared" ca="1" si="1902"/>
        <v>7423</v>
      </c>
      <c r="K15121" t="str">
        <f>IF(OR(E15121="start",AND(E15121="end",E15120="start")),"Y","N")</f>
        <v>N</v>
      </c>
      <c r="L15121" t="str">
        <f t="shared" si="1900"/>
        <v/>
      </c>
    </row>
    <row r="15122" spans="1:12" x14ac:dyDescent="0.25">
      <c r="A15122">
        <v>15121</v>
      </c>
      <c r="B15122" s="1" t="s">
        <v>9</v>
      </c>
      <c r="C15122" t="str">
        <f t="shared" si="1898"/>
        <v>&lt;p class="indent"&gt;&lt;a id="page544"/&gt;Paul looked down at her for a silent moment, then: ‘Speak only truth with me, my Sihaya.’ As she started to reply, he silenced her with a finger to her lips. ‘That which binds us cannot be loosed,’ he said. ‘Now, watch these matters closely for I wish to see this room later through your wisdom.’ &lt;/p&gt;</v>
      </c>
      <c r="D15122">
        <f t="shared" si="1904"/>
        <v>4</v>
      </c>
      <c r="E15122" t="str">
        <f t="shared" si="1901"/>
        <v>end</v>
      </c>
      <c r="F15122" t="str">
        <f t="shared" si="1905"/>
        <v>&lt;p class="indent"&gt;&lt;a id="page544"/&gt;Paul looked down at her for a silent moment, then: ‘Speak only truth with me, my Sihaya.’ As she started to reply, he silenced her with a finger to her lips. ‘That which binds us cannot be loosed,’ he said. ‘Now, watch these matters closely for I wish to see this room later through your wisdom.’ &lt;/p&gt;</v>
      </c>
      <c r="G15122" t="str">
        <f t="shared" si="1899"/>
        <v>&lt;p class="indent"&gt;</v>
      </c>
      <c r="H15122">
        <v>2</v>
      </c>
      <c r="I15122">
        <f t="shared" si="1903"/>
        <v>66</v>
      </c>
      <c r="J15122">
        <f t="shared" ca="1" si="1902"/>
        <v>7423</v>
      </c>
      <c r="K15122" t="str">
        <f>IF(OR(E15122="start",AND(E15122="end",E15121="start")),"Y","N")</f>
        <v>N</v>
      </c>
      <c r="L15122" t="str">
        <f t="shared" si="1900"/>
        <v>&lt;p class="indent"&gt;&lt;a id="page544"/&gt;Paul looked down at her for a silent moment, then: ‘Speak only truth with me, my Sihaya.’ As she started to reply, he silenced her with a finger to her lips. ‘That which binds us cannot be loosed,’ he said. ‘Now, watch these matters closely for I wish to see this room later through your wisdom.’ &lt;/p&gt;</v>
      </c>
    </row>
    <row r="15123" spans="1:12" x14ac:dyDescent="0.25">
      <c r="A15123">
        <v>15122</v>
      </c>
      <c r="B15123" s="1" t="s">
        <v>11697</v>
      </c>
      <c r="C15123" t="str">
        <f t="shared" si="1898"/>
        <v>&lt;p class="indent"&gt;The Emperor and his Truthsayer were carrying on a heated, low-voiced argument.&lt;/p&gt;</v>
      </c>
      <c r="D15123">
        <f t="shared" si="1904"/>
        <v>1</v>
      </c>
      <c r="E15123" t="str">
        <f t="shared" si="1901"/>
        <v>end</v>
      </c>
      <c r="F15123" t="str">
        <f t="shared" si="1905"/>
        <v>&lt;p class="indent"&gt;The Emperor and his Truthsayer were carrying on a heated, low-voiced argument.&lt;/p&gt;</v>
      </c>
      <c r="G15123" t="str">
        <f t="shared" si="1899"/>
        <v>&lt;p class="indent"&gt;</v>
      </c>
      <c r="H15123">
        <v>2</v>
      </c>
      <c r="I15123">
        <f t="shared" si="1903"/>
        <v>66</v>
      </c>
      <c r="J15123">
        <f t="shared" ca="1" si="1902"/>
        <v>7424</v>
      </c>
      <c r="K15123" t="str">
        <f>IF(OR(E15123="start",AND(E15123="end",E15122="start")),"Y","N")</f>
        <v>N</v>
      </c>
      <c r="L15123" t="str">
        <f t="shared" si="1900"/>
        <v>&lt;p class="indent"&gt;The Emperor and his Truthsayer were carrying on a heated, low-voiced argument.&lt;/p&gt;</v>
      </c>
    </row>
    <row r="15124" spans="1:12" x14ac:dyDescent="0.25">
      <c r="A15124">
        <v>15123</v>
      </c>
      <c r="B15124" s="1" t="s">
        <v>11698</v>
      </c>
      <c r="C15124" t="str">
        <f t="shared" si="1898"/>
        <v>&lt;p class="indent"&gt;Paul spoke to his mother: ‘She reminds him that it’s part of their agreement to place a Bene Gesserit on the throne, and Irulan</v>
      </c>
      <c r="D15124">
        <f t="shared" si="1904"/>
        <v>1</v>
      </c>
      <c r="E15124" t="str">
        <f t="shared" si="1901"/>
        <v>end</v>
      </c>
      <c r="F15124" t="str">
        <f t="shared" si="1905"/>
        <v>&lt;p class="indent"&gt;Paul spoke to his mother: ‘She reminds him that it’s part of their agreement to place a Bene Gesserit on the throne, and Irulan</v>
      </c>
      <c r="G15124" t="str">
        <f t="shared" si="1899"/>
        <v>&lt;p class="indent"&gt;</v>
      </c>
      <c r="H15124">
        <v>2</v>
      </c>
      <c r="I15124">
        <f t="shared" si="1903"/>
        <v>66</v>
      </c>
      <c r="J15124">
        <f t="shared" ca="1" si="1902"/>
        <v>7425</v>
      </c>
      <c r="K15124" t="str">
        <f>IF(OR(E15124="start",AND(E15124="end",E15123="start")),"Y","N")</f>
        <v>N</v>
      </c>
      <c r="L15124" t="str">
        <f t="shared" si="1900"/>
        <v/>
      </c>
    </row>
    <row r="15125" spans="1:12" x14ac:dyDescent="0.25">
      <c r="A15125">
        <v>15124</v>
      </c>
      <c r="B15125" s="1" t="s">
        <v>11699</v>
      </c>
      <c r="C15125" t="str">
        <f t="shared" si="1898"/>
        <v>&lt;p class="indent"&gt;Paul spoke to his mother: ‘She reminds him that it’s part of their agreement to place a Bene Gesserit on the throne, and Irulan is the one they’ve groomed for it.’</v>
      </c>
      <c r="D15125">
        <f t="shared" si="1904"/>
        <v>2</v>
      </c>
      <c r="E15125" t="str">
        <f t="shared" si="1901"/>
        <v>end</v>
      </c>
      <c r="F15125" t="str">
        <f t="shared" si="1905"/>
        <v>&lt;p class="indent"&gt;Paul spoke to his mother: ‘She reminds him that it’s part of their agreement to place a Bene Gesserit on the throne, and Irulan is the one they’ve groomed for it.’</v>
      </c>
      <c r="G15125" t="str">
        <f t="shared" si="1899"/>
        <v>&lt;p class="indent"&gt;</v>
      </c>
      <c r="H15125">
        <v>2</v>
      </c>
      <c r="I15125">
        <f t="shared" si="1903"/>
        <v>66</v>
      </c>
      <c r="J15125">
        <f t="shared" ca="1" si="1902"/>
        <v>7425</v>
      </c>
      <c r="K15125" t="str">
        <f>IF(OR(E15125="start",AND(E15125="end",E15124="start")),"Y","N")</f>
        <v>N</v>
      </c>
      <c r="L15125" t="str">
        <f t="shared" si="1900"/>
        <v/>
      </c>
    </row>
    <row r="15126" spans="1:12" x14ac:dyDescent="0.25">
      <c r="A15126">
        <v>15125</v>
      </c>
      <c r="B15126" s="1" t="s">
        <v>9</v>
      </c>
      <c r="C15126" t="str">
        <f t="shared" si="1898"/>
        <v>&lt;p class="indent"&gt;Paul spoke to his mother: ‘She reminds him that it’s part of their agreement to place a Bene Gesserit on the throne, and Irulan is the one they’ve groomed for it.’ &lt;/p&gt;</v>
      </c>
      <c r="D15126">
        <f t="shared" si="1904"/>
        <v>3</v>
      </c>
      <c r="E15126" t="str">
        <f t="shared" si="1901"/>
        <v>end</v>
      </c>
      <c r="F15126" t="str">
        <f t="shared" si="1905"/>
        <v>&lt;p class="indent"&gt;Paul spoke to his mother: ‘She reminds him that it’s part of their agreement to place a Bene Gesserit on the throne, and Irulan is the one they’ve groomed for it.’ &lt;/p&gt;</v>
      </c>
      <c r="G15126" t="str">
        <f t="shared" si="1899"/>
        <v>&lt;p class="indent"&gt;</v>
      </c>
      <c r="H15126">
        <v>2</v>
      </c>
      <c r="I15126">
        <f t="shared" si="1903"/>
        <v>66</v>
      </c>
      <c r="J15126">
        <f t="shared" ca="1" si="1902"/>
        <v>7425</v>
      </c>
      <c r="K15126" t="str">
        <f>IF(OR(E15126="start",AND(E15126="end",E15125="start")),"Y","N")</f>
        <v>N</v>
      </c>
      <c r="L15126" t="str">
        <f t="shared" si="1900"/>
        <v>&lt;p class="indent"&gt;Paul spoke to his mother: ‘She reminds him that it’s part of their agreement to place a Bene Gesserit on the throne, and Irulan is the one they’ve groomed for it.’ &lt;/p&gt;</v>
      </c>
    </row>
    <row r="15127" spans="1:12" x14ac:dyDescent="0.25">
      <c r="A15127">
        <v>15126</v>
      </c>
      <c r="B15127" s="1" t="s">
        <v>11700</v>
      </c>
      <c r="C15127" t="str">
        <f t="shared" si="1898"/>
        <v>&lt;p class="indent"&gt;‘Was that their plan?’Jessica said.&lt;/p&gt;</v>
      </c>
      <c r="D15127">
        <f t="shared" si="1904"/>
        <v>1</v>
      </c>
      <c r="E15127" t="str">
        <f t="shared" si="1901"/>
        <v>end</v>
      </c>
      <c r="F15127" t="str">
        <f t="shared" si="1905"/>
        <v>&lt;p class="indent"&gt;‘Was that their plan?’Jessica said.&lt;/p&gt;</v>
      </c>
      <c r="G15127" t="str">
        <f t="shared" si="1899"/>
        <v>&lt;p class="indent"&gt;</v>
      </c>
      <c r="H15127">
        <v>2</v>
      </c>
      <c r="I15127">
        <f t="shared" si="1903"/>
        <v>66</v>
      </c>
      <c r="J15127">
        <f t="shared" ca="1" si="1902"/>
        <v>7426</v>
      </c>
      <c r="K15127" t="str">
        <f>IF(OR(E15127="start",AND(E15127="end",E15126="start")),"Y","N")</f>
        <v>N</v>
      </c>
      <c r="L15127" t="str">
        <f t="shared" si="1900"/>
        <v>&lt;p class="indent"&gt;‘Was that their plan?’Jessica said.&lt;/p&gt;</v>
      </c>
    </row>
    <row r="15128" spans="1:12" x14ac:dyDescent="0.25">
      <c r="A15128">
        <v>15127</v>
      </c>
      <c r="B15128" s="1" t="s">
        <v>11701</v>
      </c>
      <c r="C15128" t="str">
        <f t="shared" si="1898"/>
        <v>&lt;p class="indent"&gt;‘Isn’t it obvious?’ Paul asked.&lt;/p&gt;</v>
      </c>
      <c r="D15128">
        <f t="shared" si="1904"/>
        <v>1</v>
      </c>
      <c r="E15128" t="str">
        <f t="shared" si="1901"/>
        <v>end</v>
      </c>
      <c r="F15128" t="str">
        <f t="shared" si="1905"/>
        <v>&lt;p class="indent"&gt;‘Isn’t it obvious?’ Paul asked.&lt;/p&gt;</v>
      </c>
      <c r="G15128" t="str">
        <f t="shared" si="1899"/>
        <v>&lt;p class="indent"&gt;</v>
      </c>
      <c r="H15128">
        <v>2</v>
      </c>
      <c r="I15128">
        <f t="shared" si="1903"/>
        <v>66</v>
      </c>
      <c r="J15128">
        <f t="shared" ca="1" si="1902"/>
        <v>7427</v>
      </c>
      <c r="K15128" t="str">
        <f>IF(OR(E15128="start",AND(E15128="end",E15127="start")),"Y","N")</f>
        <v>N</v>
      </c>
      <c r="L15128" t="str">
        <f t="shared" si="1900"/>
        <v>&lt;p class="indent"&gt;‘Isn’t it obvious?’ Paul asked.&lt;/p&gt;</v>
      </c>
    </row>
    <row r="15129" spans="1:12" x14ac:dyDescent="0.25">
      <c r="A15129">
        <v>15128</v>
      </c>
      <c r="B15129" s="1" t="s">
        <v>11702</v>
      </c>
      <c r="C15129" t="str">
        <f t="shared" si="1898"/>
        <v>&lt;p class="indent"&gt;‘I see the signs!’Jessica snapped. ‘My question was meant to remind you that you should not try to teach me those matters</v>
      </c>
      <c r="D15129">
        <f t="shared" si="1904"/>
        <v>1</v>
      </c>
      <c r="E15129" t="str">
        <f t="shared" si="1901"/>
        <v>end</v>
      </c>
      <c r="F15129" t="str">
        <f t="shared" si="1905"/>
        <v>&lt;p class="indent"&gt;‘I see the signs!’Jessica snapped. ‘My question was meant to remind you that you should not try to teach me those matters</v>
      </c>
      <c r="G15129" t="str">
        <f t="shared" si="1899"/>
        <v>&lt;p class="indent"&gt;</v>
      </c>
      <c r="H15129">
        <v>2</v>
      </c>
      <c r="I15129">
        <f t="shared" si="1903"/>
        <v>66</v>
      </c>
      <c r="J15129">
        <f t="shared" ca="1" si="1902"/>
        <v>7428</v>
      </c>
      <c r="K15129" t="str">
        <f>IF(OR(E15129="start",AND(E15129="end",E15128="start")),"Y","N")</f>
        <v>N</v>
      </c>
      <c r="L15129" t="str">
        <f t="shared" si="1900"/>
        <v/>
      </c>
    </row>
    <row r="15130" spans="1:12" x14ac:dyDescent="0.25">
      <c r="A15130">
        <v>15129</v>
      </c>
      <c r="B15130" s="1" t="s">
        <v>11703</v>
      </c>
      <c r="C15130" t="str">
        <f t="shared" si="1898"/>
        <v>&lt;p class="indent"&gt;‘I see the signs!’Jessica snapped. ‘My question was meant to remind you that you should not try to teach me those matters in which I instructed you.’</v>
      </c>
      <c r="D15130">
        <f t="shared" si="1904"/>
        <v>2</v>
      </c>
      <c r="E15130" t="str">
        <f t="shared" si="1901"/>
        <v>end</v>
      </c>
      <c r="F15130" t="str">
        <f t="shared" si="1905"/>
        <v>&lt;p class="indent"&gt;‘I see the signs!’Jessica snapped. ‘My question was meant to remind you that you should not try to teach me those matters in which I instructed you.’</v>
      </c>
      <c r="G15130" t="str">
        <f t="shared" si="1899"/>
        <v>&lt;p class="indent"&gt;</v>
      </c>
      <c r="H15130">
        <v>2</v>
      </c>
      <c r="I15130">
        <f t="shared" si="1903"/>
        <v>66</v>
      </c>
      <c r="J15130">
        <f t="shared" ca="1" si="1902"/>
        <v>7428</v>
      </c>
      <c r="K15130" t="str">
        <f>IF(OR(E15130="start",AND(E15130="end",E15129="start")),"Y","N")</f>
        <v>N</v>
      </c>
      <c r="L15130" t="str">
        <f t="shared" si="1900"/>
        <v/>
      </c>
    </row>
    <row r="15131" spans="1:12" x14ac:dyDescent="0.25">
      <c r="A15131">
        <v>15130</v>
      </c>
      <c r="B15131" s="1" t="s">
        <v>9</v>
      </c>
      <c r="C15131" t="str">
        <f t="shared" si="1898"/>
        <v>&lt;p class="indent"&gt;‘I see the signs!’Jessica snapped. ‘My question was meant to remind you that you should not try to teach me those matters in which I instructed you.’ &lt;/p&gt;</v>
      </c>
      <c r="D15131">
        <f t="shared" si="1904"/>
        <v>3</v>
      </c>
      <c r="E15131" t="str">
        <f t="shared" si="1901"/>
        <v>end</v>
      </c>
      <c r="F15131" t="str">
        <f t="shared" si="1905"/>
        <v>&lt;p class="indent"&gt;‘I see the signs!’Jessica snapped. ‘My question was meant to remind you that you should not try to teach me those matters in which I instructed you.’ &lt;/p&gt;</v>
      </c>
      <c r="G15131" t="str">
        <f t="shared" si="1899"/>
        <v>&lt;p class="indent"&gt;</v>
      </c>
      <c r="H15131">
        <v>2</v>
      </c>
      <c r="I15131">
        <f t="shared" si="1903"/>
        <v>66</v>
      </c>
      <c r="J15131">
        <f t="shared" ca="1" si="1902"/>
        <v>7428</v>
      </c>
      <c r="K15131" t="str">
        <f>IF(OR(E15131="start",AND(E15131="end",E15130="start")),"Y","N")</f>
        <v>N</v>
      </c>
      <c r="L15131" t="str">
        <f t="shared" si="1900"/>
        <v>&lt;p class="indent"&gt;‘I see the signs!’Jessica snapped. ‘My question was meant to remind you that you should not try to teach me those matters in which I instructed you.’ &lt;/p&gt;</v>
      </c>
    </row>
    <row r="15132" spans="1:12" x14ac:dyDescent="0.25">
      <c r="A15132">
        <v>15131</v>
      </c>
      <c r="B15132" s="1" t="s">
        <v>11704</v>
      </c>
      <c r="C15132" t="str">
        <f t="shared" si="1898"/>
        <v>&lt;p class="indent"&gt;Paul glanced at her, caught a cold smile on her lips.&lt;/p&gt;</v>
      </c>
      <c r="D15132">
        <f t="shared" si="1904"/>
        <v>1</v>
      </c>
      <c r="E15132" t="str">
        <f t="shared" si="1901"/>
        <v>end</v>
      </c>
      <c r="F15132" t="str">
        <f t="shared" si="1905"/>
        <v>&lt;p class="indent"&gt;Paul glanced at her, caught a cold smile on her lips.&lt;/p&gt;</v>
      </c>
      <c r="G15132" t="str">
        <f t="shared" si="1899"/>
        <v>&lt;p class="indent"&gt;</v>
      </c>
      <c r="H15132">
        <v>2</v>
      </c>
      <c r="I15132">
        <f t="shared" si="1903"/>
        <v>66</v>
      </c>
      <c r="J15132">
        <f t="shared" ca="1" si="1902"/>
        <v>7429</v>
      </c>
      <c r="K15132" t="str">
        <f>IF(OR(E15132="start",AND(E15132="end",E15131="start")),"Y","N")</f>
        <v>N</v>
      </c>
      <c r="L15132" t="str">
        <f t="shared" si="1900"/>
        <v>&lt;p class="indent"&gt;Paul glanced at her, caught a cold smile on her lips.&lt;/p&gt;</v>
      </c>
    </row>
    <row r="15133" spans="1:12" x14ac:dyDescent="0.25">
      <c r="A15133">
        <v>15132</v>
      </c>
      <c r="B15133" s="1" t="s">
        <v>11705</v>
      </c>
      <c r="C15133" t="str">
        <f t="shared" si="1898"/>
        <v>&lt;p class="indent"&gt;Gurney Halleck leaned between them, said: ‘I remind you, m’Lord, that there’s a Harkonnen in that bunch.’ He nodded toward</v>
      </c>
      <c r="D15133">
        <f t="shared" si="1904"/>
        <v>1</v>
      </c>
      <c r="E15133" t="str">
        <f t="shared" si="1901"/>
        <v>end</v>
      </c>
      <c r="F15133" t="str">
        <f t="shared" si="1905"/>
        <v>&lt;p class="indent"&gt;Gurney Halleck leaned between them, said: ‘I remind you, m’Lord, that there’s a Harkonnen in that bunch.’ He nodded toward</v>
      </c>
      <c r="G15133" t="str">
        <f t="shared" si="1899"/>
        <v>&lt;p class="indent"&gt;</v>
      </c>
      <c r="H15133">
        <v>2</v>
      </c>
      <c r="I15133">
        <f t="shared" si="1903"/>
        <v>66</v>
      </c>
      <c r="J15133">
        <f t="shared" ca="1" si="1902"/>
        <v>7430</v>
      </c>
      <c r="K15133" t="str">
        <f>IF(OR(E15133="start",AND(E15133="end",E15132="start")),"Y","N")</f>
        <v>N</v>
      </c>
      <c r="L15133" t="str">
        <f t="shared" si="1900"/>
        <v/>
      </c>
    </row>
    <row r="15134" spans="1:12" x14ac:dyDescent="0.25">
      <c r="A15134">
        <v>15133</v>
      </c>
      <c r="B15134" s="1" t="s">
        <v>11706</v>
      </c>
      <c r="C15134" t="str">
        <f t="shared" ref="C15134:C15197" si="1906">IF(LEFT(B15134,2)="&lt;p",B15134,C15133&amp;" "&amp;B15134)</f>
        <v>&lt;p class="indent"&gt;Gurney Halleck leaned between them, said: ‘I remind you, m’Lord, that there’s a Harkonnen in that bunch.’ He nodded toward the dark-haired Feyd-Rautha pressed against a barrier lance on the left. ‘The one with the squinting eyes there on the left.</v>
      </c>
      <c r="D15134">
        <f t="shared" si="1904"/>
        <v>2</v>
      </c>
      <c r="E15134" t="str">
        <f t="shared" si="1901"/>
        <v>end</v>
      </c>
      <c r="F15134" t="str">
        <f t="shared" si="1905"/>
        <v>&lt;p class="indent"&gt;Gurney Halleck leaned between them, said: ‘I remind you, m’Lord, that there’s a Harkonnen in that bunch.’ He nodded toward the dark-haired Feyd-Rautha pressed against a barrier lance on the left. ‘The one with the squinting eyes there on the left.</v>
      </c>
      <c r="G15134" t="str">
        <f t="shared" si="1899"/>
        <v>&lt;p class="indent"&gt;</v>
      </c>
      <c r="H15134">
        <v>2</v>
      </c>
      <c r="I15134">
        <f t="shared" si="1903"/>
        <v>66</v>
      </c>
      <c r="J15134">
        <f t="shared" ca="1" si="1902"/>
        <v>7430</v>
      </c>
      <c r="K15134" t="str">
        <f>IF(OR(E15134="start",AND(E15134="end",E15133="start")),"Y","N")</f>
        <v>N</v>
      </c>
      <c r="L15134" t="str">
        <f t="shared" si="1900"/>
        <v/>
      </c>
    </row>
    <row r="15135" spans="1:12" x14ac:dyDescent="0.25">
      <c r="A15135">
        <v>15134</v>
      </c>
      <c r="B15135" s="1" t="s">
        <v>11707</v>
      </c>
      <c r="C15135" t="str">
        <f t="shared" si="1906"/>
        <v>&lt;p class="indent"&gt;Gurney Halleck leaned between them, said: ‘I remind you, m’Lord, that there’s a Harkonnen in that bunch.’ He nodded toward the dark-haired Feyd-Rautha pressed against a barrier lance on the left. ‘The one with the squinting eyes there on the left. As evil a face as ever I saw. You promised me once that—’</v>
      </c>
      <c r="D15135">
        <f t="shared" si="1904"/>
        <v>3</v>
      </c>
      <c r="E15135" t="str">
        <f t="shared" si="1901"/>
        <v>end</v>
      </c>
      <c r="F15135" t="str">
        <f t="shared" si="1905"/>
        <v>&lt;p class="indent"&gt;Gurney Halleck leaned between them, said: ‘I remind you, m’Lord, that there’s a Harkonnen in that bunch.’ He nodded toward the dark-haired Feyd-Rautha pressed against a barrier lance on the left. ‘The one with the squinting eyes there on the left. As evil a face as ever I saw. You promised me once that—’</v>
      </c>
      <c r="G15135" t="str">
        <f t="shared" si="1899"/>
        <v>&lt;p class="indent"&gt;</v>
      </c>
      <c r="H15135">
        <v>2</v>
      </c>
      <c r="I15135">
        <f t="shared" si="1903"/>
        <v>66</v>
      </c>
      <c r="J15135">
        <f t="shared" ca="1" si="1902"/>
        <v>7430</v>
      </c>
      <c r="K15135" t="str">
        <f>IF(OR(E15135="start",AND(E15135="end",E15134="start")),"Y","N")</f>
        <v>N</v>
      </c>
      <c r="L15135" t="str">
        <f t="shared" si="1900"/>
        <v/>
      </c>
    </row>
    <row r="15136" spans="1:12" x14ac:dyDescent="0.25">
      <c r="A15136">
        <v>15135</v>
      </c>
      <c r="B15136" s="1" t="s">
        <v>9</v>
      </c>
      <c r="C15136" t="str">
        <f t="shared" si="1906"/>
        <v>&lt;p class="indent"&gt;Gurney Halleck leaned between them, said: ‘I remind you, m’Lord, that there’s a Harkonnen in that bunch.’ He nodded toward the dark-haired Feyd-Rautha pressed against a barrier lance on the left. ‘The one with the squinting eyes there on the left. As evil a face as ever I saw. You promised me once that—’ &lt;/p&gt;</v>
      </c>
      <c r="D15136">
        <f t="shared" si="1904"/>
        <v>4</v>
      </c>
      <c r="E15136" t="str">
        <f t="shared" si="1901"/>
        <v>end</v>
      </c>
      <c r="F15136" t="str">
        <f t="shared" si="1905"/>
        <v>&lt;p class="indent"&gt;Gurney Halleck leaned between them, said: ‘I remind you, m’Lord, that there’s a Harkonnen in that bunch.’ He nodded toward the dark-haired Feyd-Rautha pressed against a barrier lance on the left. ‘The one with the squinting eyes there on the left. As evil a face as ever I saw. You promised me once that—’ &lt;/p&gt;</v>
      </c>
      <c r="G15136" t="str">
        <f t="shared" si="1899"/>
        <v>&lt;p class="indent"&gt;</v>
      </c>
      <c r="H15136">
        <v>2</v>
      </c>
      <c r="I15136">
        <f t="shared" si="1903"/>
        <v>66</v>
      </c>
      <c r="J15136">
        <f t="shared" ca="1" si="1902"/>
        <v>7430</v>
      </c>
      <c r="K15136" t="str">
        <f>IF(OR(E15136="start",AND(E15136="end",E15135="start")),"Y","N")</f>
        <v>N</v>
      </c>
      <c r="L15136" t="str">
        <f t="shared" si="1900"/>
        <v>&lt;p class="indent"&gt;Gurney Halleck leaned between them, said: ‘I remind you, m’Lord, that there’s a Harkonnen in that bunch.’ He nodded toward the dark-haired Feyd-Rautha pressed against a barrier lance on the left. ‘The one with the squinting eyes there on the left. As evil a face as ever I saw. You promised me once that—’ &lt;/p&gt;</v>
      </c>
    </row>
    <row r="15137" spans="1:12" x14ac:dyDescent="0.25">
      <c r="A15137">
        <v>15136</v>
      </c>
      <c r="B15137" s="1" t="s">
        <v>11708</v>
      </c>
      <c r="C15137" t="str">
        <f t="shared" si="1906"/>
        <v>&lt;p class="indent"&gt;‘Thank you, Gurney,’ Paul said.&lt;/p&gt;</v>
      </c>
      <c r="D15137">
        <f t="shared" si="1904"/>
        <v>1</v>
      </c>
      <c r="E15137" t="str">
        <f t="shared" si="1901"/>
        <v>end</v>
      </c>
      <c r="F15137" t="str">
        <f t="shared" si="1905"/>
        <v>&lt;p class="indent"&gt;‘Thank you, Gurney,’ Paul said.&lt;/p&gt;</v>
      </c>
      <c r="G15137" t="str">
        <f t="shared" si="1899"/>
        <v>&lt;p class="indent"&gt;</v>
      </c>
      <c r="H15137">
        <v>2</v>
      </c>
      <c r="I15137">
        <f t="shared" si="1903"/>
        <v>66</v>
      </c>
      <c r="J15137">
        <f t="shared" ca="1" si="1902"/>
        <v>7431</v>
      </c>
      <c r="K15137" t="str">
        <f>IF(OR(E15137="start",AND(E15137="end",E15136="start")),"Y","N")</f>
        <v>N</v>
      </c>
      <c r="L15137" t="str">
        <f t="shared" si="1900"/>
        <v>&lt;p class="indent"&gt;‘Thank you, Gurney,’ Paul said.&lt;/p&gt;</v>
      </c>
    </row>
    <row r="15138" spans="1:12" x14ac:dyDescent="0.25">
      <c r="A15138">
        <v>15137</v>
      </c>
      <c r="B15138" s="1" t="s">
        <v>11709</v>
      </c>
      <c r="C15138" t="str">
        <f t="shared" si="1906"/>
        <v>&lt;p class="indent"&gt;‘It’s the na-Baron … Baron, now that the old man’s dead,’ Gurney said. ‘He’ll do for what I’ve in—’&lt;/p&gt;</v>
      </c>
      <c r="D15138">
        <f t="shared" si="1904"/>
        <v>1</v>
      </c>
      <c r="E15138" t="str">
        <f t="shared" si="1901"/>
        <v>end</v>
      </c>
      <c r="F15138" t="str">
        <f t="shared" si="1905"/>
        <v>&lt;p class="indent"&gt;‘It’s the na-Baron … Baron, now that the old man’s dead,’ Gurney said. ‘He’ll do for what I’ve in—’&lt;/p&gt;</v>
      </c>
      <c r="G15138" t="str">
        <f t="shared" si="1899"/>
        <v>&lt;p class="indent"&gt;</v>
      </c>
      <c r="H15138">
        <v>2</v>
      </c>
      <c r="I15138">
        <f t="shared" si="1903"/>
        <v>66</v>
      </c>
      <c r="J15138">
        <f t="shared" ca="1" si="1902"/>
        <v>7432</v>
      </c>
      <c r="K15138" t="str">
        <f>IF(OR(E15138="start",AND(E15138="end",E15137="start")),"Y","N")</f>
        <v>N</v>
      </c>
      <c r="L15138" t="str">
        <f t="shared" si="1900"/>
        <v>&lt;p class="indent"&gt;‘It’s the na-Baron … Baron, now that the old man’s dead,’ Gurney said. ‘He’ll do for what I’ve in—’&lt;/p&gt;</v>
      </c>
    </row>
    <row r="15139" spans="1:12" x14ac:dyDescent="0.25">
      <c r="A15139">
        <v>15138</v>
      </c>
      <c r="B15139" s="1" t="s">
        <v>11710</v>
      </c>
      <c r="C15139" t="str">
        <f t="shared" si="1906"/>
        <v>&lt;p class="indent"&gt;‘Can you take him, Gurney?’&lt;/p&gt;</v>
      </c>
      <c r="D15139">
        <f t="shared" si="1904"/>
        <v>1</v>
      </c>
      <c r="E15139" t="str">
        <f t="shared" si="1901"/>
        <v>end</v>
      </c>
      <c r="F15139" t="str">
        <f t="shared" si="1905"/>
        <v>&lt;p class="indent"&gt;‘Can you take him, Gurney?’&lt;/p&gt;</v>
      </c>
      <c r="G15139" t="str">
        <f t="shared" si="1899"/>
        <v>&lt;p class="indent"&gt;</v>
      </c>
      <c r="H15139">
        <v>2</v>
      </c>
      <c r="I15139">
        <f t="shared" si="1903"/>
        <v>66</v>
      </c>
      <c r="J15139">
        <f t="shared" ca="1" si="1902"/>
        <v>7433</v>
      </c>
      <c r="K15139" t="str">
        <f>IF(OR(E15139="start",AND(E15139="end",E15138="start")),"Y","N")</f>
        <v>N</v>
      </c>
      <c r="L15139" t="str">
        <f t="shared" si="1900"/>
        <v>&lt;p class="indent"&gt;‘Can you take him, Gurney?’&lt;/p&gt;</v>
      </c>
    </row>
    <row r="15140" spans="1:12" x14ac:dyDescent="0.25">
      <c r="A15140">
        <v>15139</v>
      </c>
      <c r="B15140" s="1" t="s">
        <v>11711</v>
      </c>
      <c r="C15140" t="str">
        <f t="shared" si="1906"/>
        <v>&lt;p class="indent"&gt;‘M’Lord jests!’&lt;/p&gt;</v>
      </c>
      <c r="D15140">
        <f t="shared" si="1904"/>
        <v>1</v>
      </c>
      <c r="E15140" t="str">
        <f t="shared" si="1901"/>
        <v>end</v>
      </c>
      <c r="F15140" t="str">
        <f t="shared" si="1905"/>
        <v>&lt;p class="indent"&gt;‘M’Lord jests!’&lt;/p&gt;</v>
      </c>
      <c r="G15140" t="str">
        <f t="shared" si="1899"/>
        <v>&lt;p class="indent"&gt;</v>
      </c>
      <c r="H15140">
        <v>2</v>
      </c>
      <c r="I15140">
        <f t="shared" si="1903"/>
        <v>66</v>
      </c>
      <c r="J15140">
        <f t="shared" ca="1" si="1902"/>
        <v>7434</v>
      </c>
      <c r="K15140" t="str">
        <f>IF(OR(E15140="start",AND(E15140="end",E15139="start")),"Y","N")</f>
        <v>N</v>
      </c>
      <c r="L15140" t="str">
        <f t="shared" si="1900"/>
        <v>&lt;p class="indent"&gt;‘M’Lord jests!’&lt;/p&gt;</v>
      </c>
    </row>
    <row r="15141" spans="1:12" x14ac:dyDescent="0.25">
      <c r="A15141">
        <v>15140</v>
      </c>
      <c r="B15141" s="1" t="s">
        <v>11712</v>
      </c>
      <c r="C15141" t="str">
        <f t="shared" si="1906"/>
        <v>&lt;p class="indent"&gt;‘That argument between the Emperor and his witch has gone on long enough, don’t you think, Mother?’&lt;/p&gt;</v>
      </c>
      <c r="D15141">
        <f t="shared" si="1904"/>
        <v>1</v>
      </c>
      <c r="E15141" t="str">
        <f t="shared" si="1901"/>
        <v>end</v>
      </c>
      <c r="F15141" t="str">
        <f t="shared" si="1905"/>
        <v>&lt;p class="indent"&gt;‘That argument between the Emperor and his witch has gone on long enough, don’t you think, Mother?’&lt;/p&gt;</v>
      </c>
      <c r="G15141" t="str">
        <f t="shared" si="1899"/>
        <v>&lt;p class="indent"&gt;</v>
      </c>
      <c r="H15141">
        <v>2</v>
      </c>
      <c r="I15141">
        <f t="shared" si="1903"/>
        <v>66</v>
      </c>
      <c r="J15141">
        <f t="shared" ca="1" si="1902"/>
        <v>7435</v>
      </c>
      <c r="K15141" t="str">
        <f>IF(OR(E15141="start",AND(E15141="end",E15140="start")),"Y","N")</f>
        <v>N</v>
      </c>
      <c r="L15141" t="str">
        <f t="shared" si="1900"/>
        <v>&lt;p class="indent"&gt;‘That argument between the Emperor and his witch has gone on long enough, don’t you think, Mother?’&lt;/p&gt;</v>
      </c>
    </row>
    <row r="15142" spans="1:12" x14ac:dyDescent="0.25">
      <c r="A15142">
        <v>15141</v>
      </c>
      <c r="B15142" s="1" t="s">
        <v>11713</v>
      </c>
      <c r="C15142" t="str">
        <f t="shared" si="1906"/>
        <v>&lt;p class="indent"&gt;She nodded. ‘Indeed.’&lt;/p&gt;</v>
      </c>
      <c r="D15142">
        <f t="shared" si="1904"/>
        <v>1</v>
      </c>
      <c r="E15142" t="str">
        <f t="shared" si="1901"/>
        <v>end</v>
      </c>
      <c r="F15142" t="str">
        <f t="shared" si="1905"/>
        <v>&lt;p class="indent"&gt;She nodded. ‘Indeed.’&lt;/p&gt;</v>
      </c>
      <c r="G15142" t="str">
        <f t="shared" si="1899"/>
        <v>&lt;p class="indent"&gt;</v>
      </c>
      <c r="H15142">
        <v>2</v>
      </c>
      <c r="I15142">
        <f t="shared" si="1903"/>
        <v>66</v>
      </c>
      <c r="J15142">
        <f t="shared" ca="1" si="1902"/>
        <v>7436</v>
      </c>
      <c r="K15142" t="str">
        <f>IF(OR(E15142="start",AND(E15142="end",E15141="start")),"Y","N")</f>
        <v>N</v>
      </c>
      <c r="L15142" t="str">
        <f t="shared" si="1900"/>
        <v>&lt;p class="indent"&gt;She nodded. ‘Indeed.’&lt;/p&gt;</v>
      </c>
    </row>
    <row r="15143" spans="1:12" x14ac:dyDescent="0.25">
      <c r="A15143">
        <v>15142</v>
      </c>
      <c r="B15143" s="1" t="s">
        <v>11714</v>
      </c>
      <c r="C15143" t="str">
        <f t="shared" si="1906"/>
        <v>&lt;p class="indent"&gt;Paul raised his voice, called out to the Emperor: ‘Majesty, is there a Harkonnen among you?’&lt;/p&gt;</v>
      </c>
      <c r="D15143">
        <f t="shared" si="1904"/>
        <v>1</v>
      </c>
      <c r="E15143" t="str">
        <f t="shared" si="1901"/>
        <v>end</v>
      </c>
      <c r="F15143" t="str">
        <f t="shared" si="1905"/>
        <v>&lt;p class="indent"&gt;Paul raised his voice, called out to the Emperor: ‘Majesty, is there a Harkonnen among you?’&lt;/p&gt;</v>
      </c>
      <c r="G15143" t="str">
        <f t="shared" ref="G15143:G15206" si="1907">IFERROR(LEFT(F15143,FIND("&gt;",F15143)),G15142)</f>
        <v>&lt;p class="indent"&gt;</v>
      </c>
      <c r="H15143">
        <v>2</v>
      </c>
      <c r="I15143">
        <f t="shared" si="1903"/>
        <v>66</v>
      </c>
      <c r="J15143">
        <f t="shared" ca="1" si="1902"/>
        <v>7437</v>
      </c>
      <c r="K15143" t="str">
        <f>IF(OR(E15143="start",AND(E15143="end",E15142="start")),"Y","N")</f>
        <v>N</v>
      </c>
      <c r="L15143" t="str">
        <f t="shared" si="1900"/>
        <v>&lt;p class="indent"&gt;Paul raised his voice, called out to the Emperor: ‘Majesty, is there a Harkonnen among you?’&lt;/p&gt;</v>
      </c>
    </row>
    <row r="15144" spans="1:12" x14ac:dyDescent="0.25">
      <c r="A15144">
        <v>15143</v>
      </c>
      <c r="B15144" s="1" t="s">
        <v>11715</v>
      </c>
      <c r="C15144" t="str">
        <f t="shared" si="1906"/>
        <v>&lt;p class="indent"&gt;Royal disdain revealed itself in the way the Emperor turned to look at Paul. ‘I believe my entourage has been placed under</v>
      </c>
      <c r="D15144">
        <f t="shared" si="1904"/>
        <v>1</v>
      </c>
      <c r="E15144" t="str">
        <f t="shared" si="1901"/>
        <v>end</v>
      </c>
      <c r="F15144" t="str">
        <f t="shared" si="1905"/>
        <v>&lt;p class="indent"&gt;Royal disdain revealed itself in the way the Emperor turned to look at Paul. ‘I believe my entourage has been placed under</v>
      </c>
      <c r="G15144" t="str">
        <f t="shared" si="1907"/>
        <v>&lt;p class="indent"&gt;</v>
      </c>
      <c r="H15144">
        <v>2</v>
      </c>
      <c r="I15144">
        <f t="shared" si="1903"/>
        <v>66</v>
      </c>
      <c r="J15144">
        <f t="shared" ca="1" si="1902"/>
        <v>7438</v>
      </c>
      <c r="K15144" t="str">
        <f>IF(OR(E15144="start",AND(E15144="end",E15143="start")),"Y","N")</f>
        <v>N</v>
      </c>
      <c r="L15144" t="str">
        <f t="shared" si="1900"/>
        <v/>
      </c>
    </row>
    <row r="15145" spans="1:12" x14ac:dyDescent="0.25">
      <c r="A15145">
        <v>15144</v>
      </c>
      <c r="B15145" s="1" t="s">
        <v>11716</v>
      </c>
      <c r="C15145" t="str">
        <f t="shared" si="1906"/>
        <v>&lt;p class="indent"&gt;Royal disdain revealed itself in the way the Emperor turned to look at Paul. ‘I believe my entourage has been placed under the protection of your ducal word,’ he said.</v>
      </c>
      <c r="D15145">
        <f t="shared" si="1904"/>
        <v>2</v>
      </c>
      <c r="E15145" t="str">
        <f t="shared" si="1901"/>
        <v>end</v>
      </c>
      <c r="F15145" t="str">
        <f t="shared" si="1905"/>
        <v>&lt;p class="indent"&gt;Royal disdain revealed itself in the way the Emperor turned to look at Paul. ‘I believe my entourage has been placed under the protection of your ducal word,’ he said.</v>
      </c>
      <c r="G15145" t="str">
        <f t="shared" si="1907"/>
        <v>&lt;p class="indent"&gt;</v>
      </c>
      <c r="H15145">
        <v>2</v>
      </c>
      <c r="I15145">
        <f t="shared" si="1903"/>
        <v>66</v>
      </c>
      <c r="J15145">
        <f t="shared" ca="1" si="1902"/>
        <v>7438</v>
      </c>
      <c r="K15145" t="str">
        <f>IF(OR(E15145="start",AND(E15145="end",E15144="start")),"Y","N")</f>
        <v>N</v>
      </c>
      <c r="L15145" t="str">
        <f t="shared" si="1900"/>
        <v/>
      </c>
    </row>
    <row r="15146" spans="1:12" x14ac:dyDescent="0.25">
      <c r="A15146">
        <v>15145</v>
      </c>
      <c r="B15146" s="1" t="s">
        <v>9</v>
      </c>
      <c r="C15146" t="str">
        <f t="shared" si="1906"/>
        <v>&lt;p class="indent"&gt;Royal disdain revealed itself in the way the Emperor turned to look at Paul. ‘I believe my entourage has been placed under the protection of your ducal word,’ he said. &lt;/p&gt;</v>
      </c>
      <c r="D15146">
        <f t="shared" si="1904"/>
        <v>3</v>
      </c>
      <c r="E15146" t="str">
        <f t="shared" si="1901"/>
        <v>end</v>
      </c>
      <c r="F15146" t="str">
        <f t="shared" si="1905"/>
        <v>&lt;p class="indent"&gt;Royal disdain revealed itself in the way the Emperor turned to look at Paul. ‘I believe my entourage has been placed under the protection of your ducal word,’ he said. &lt;/p&gt;</v>
      </c>
      <c r="G15146" t="str">
        <f t="shared" si="1907"/>
        <v>&lt;p class="indent"&gt;</v>
      </c>
      <c r="H15146">
        <v>2</v>
      </c>
      <c r="I15146">
        <f t="shared" si="1903"/>
        <v>66</v>
      </c>
      <c r="J15146">
        <f t="shared" ca="1" si="1902"/>
        <v>7438</v>
      </c>
      <c r="K15146" t="str">
        <f>IF(OR(E15146="start",AND(E15146="end",E15145="start")),"Y","N")</f>
        <v>N</v>
      </c>
      <c r="L15146" t="str">
        <f t="shared" si="1900"/>
        <v>&lt;p class="indent"&gt;Royal disdain revealed itself in the way the Emperor turned to look at Paul. ‘I believe my entourage has been placed under the protection of your ducal word,’ he said. &lt;/p&gt;</v>
      </c>
    </row>
    <row r="15147" spans="1:12" x14ac:dyDescent="0.25">
      <c r="A15147">
        <v>15146</v>
      </c>
      <c r="B15147" s="1" t="s">
        <v>11717</v>
      </c>
      <c r="C15147" t="str">
        <f t="shared" si="1906"/>
        <v>&lt;p class="indent"&gt;‘My question was for information only,’ Paul said. ‘I wish to know if a Harkonnen is officially a part of your entourage or</v>
      </c>
      <c r="D15147">
        <f t="shared" si="1904"/>
        <v>1</v>
      </c>
      <c r="E15147" t="str">
        <f t="shared" si="1901"/>
        <v>end</v>
      </c>
      <c r="F15147" t="str">
        <f t="shared" si="1905"/>
        <v>&lt;p class="indent"&gt;‘My question was for information only,’ Paul said. ‘I wish to know if a Harkonnen is officially a part of your entourage or</v>
      </c>
      <c r="G15147" t="str">
        <f t="shared" si="1907"/>
        <v>&lt;p class="indent"&gt;</v>
      </c>
      <c r="H15147">
        <v>2</v>
      </c>
      <c r="I15147">
        <f t="shared" si="1903"/>
        <v>66</v>
      </c>
      <c r="J15147">
        <f t="shared" ca="1" si="1902"/>
        <v>7439</v>
      </c>
      <c r="K15147" t="str">
        <f>IF(OR(E15147="start",AND(E15147="end",E15146="start")),"Y","N")</f>
        <v>N</v>
      </c>
      <c r="L15147" t="str">
        <f t="shared" si="1900"/>
        <v/>
      </c>
    </row>
    <row r="15148" spans="1:12" x14ac:dyDescent="0.25">
      <c r="A15148">
        <v>15147</v>
      </c>
      <c r="B15148" s="1" t="s">
        <v>11718</v>
      </c>
      <c r="C15148" t="str">
        <f t="shared" si="1906"/>
        <v>&lt;p class="indent"&gt;‘My question was for information only,’ Paul said. ‘I wish to know if a Harkonnen is officially a part of your entourage or if a Harkonnen is merely hiding behind a technicality out of cowardice.’</v>
      </c>
      <c r="D15148">
        <f t="shared" si="1904"/>
        <v>2</v>
      </c>
      <c r="E15148" t="str">
        <f t="shared" si="1901"/>
        <v>end</v>
      </c>
      <c r="F15148" t="str">
        <f t="shared" si="1905"/>
        <v>&lt;p class="indent"&gt;‘My question was for information only,’ Paul said. ‘I wish to know if a Harkonnen is officially a part of your entourage or if a Harkonnen is merely hiding behind a technicality out of cowardice.’</v>
      </c>
      <c r="G15148" t="str">
        <f t="shared" si="1907"/>
        <v>&lt;p class="indent"&gt;</v>
      </c>
      <c r="H15148">
        <v>2</v>
      </c>
      <c r="I15148">
        <f t="shared" si="1903"/>
        <v>66</v>
      </c>
      <c r="J15148">
        <f t="shared" ca="1" si="1902"/>
        <v>7439</v>
      </c>
      <c r="K15148" t="str">
        <f>IF(OR(E15148="start",AND(E15148="end",E15147="start")),"Y","N")</f>
        <v>N</v>
      </c>
      <c r="L15148" t="str">
        <f t="shared" si="1900"/>
        <v/>
      </c>
    </row>
    <row r="15149" spans="1:12" x14ac:dyDescent="0.25">
      <c r="A15149">
        <v>15148</v>
      </c>
      <c r="B15149" s="1" t="s">
        <v>9</v>
      </c>
      <c r="C15149" t="str">
        <f t="shared" si="1906"/>
        <v>&lt;p class="indent"&gt;‘My question was for information only,’ Paul said. ‘I wish to know if a Harkonnen is officially a part of your entourage or if a Harkonnen is merely hiding behind a technicality out of cowardice.’ &lt;/p&gt;</v>
      </c>
      <c r="D15149">
        <f t="shared" si="1904"/>
        <v>3</v>
      </c>
      <c r="E15149" t="str">
        <f t="shared" si="1901"/>
        <v>end</v>
      </c>
      <c r="F15149" t="str">
        <f t="shared" si="1905"/>
        <v>&lt;p class="indent"&gt;‘My question was for information only,’ Paul said. ‘I wish to know if a Harkonnen is officially a part of your entourage or if a Harkonnen is merely hiding behind a technicality out of cowardice.’ &lt;/p&gt;</v>
      </c>
      <c r="G15149" t="str">
        <f t="shared" si="1907"/>
        <v>&lt;p class="indent"&gt;</v>
      </c>
      <c r="H15149">
        <v>2</v>
      </c>
      <c r="I15149">
        <f t="shared" si="1903"/>
        <v>66</v>
      </c>
      <c r="J15149">
        <f t="shared" ca="1" si="1902"/>
        <v>7439</v>
      </c>
      <c r="K15149" t="str">
        <f>IF(OR(E15149="start",AND(E15149="end",E15148="start")),"Y","N")</f>
        <v>N</v>
      </c>
      <c r="L15149" t="str">
        <f t="shared" si="1900"/>
        <v>&lt;p class="indent"&gt;‘My question was for information only,’ Paul said. ‘I wish to know if a Harkonnen is officially a part of your entourage or if a Harkonnen is merely hiding behind a technicality out of cowardice.’ &lt;/p&gt;</v>
      </c>
    </row>
    <row r="15150" spans="1:12" x14ac:dyDescent="0.25">
      <c r="A15150">
        <v>15149</v>
      </c>
      <c r="B15150" s="1" t="s">
        <v>11719</v>
      </c>
      <c r="C15150" t="str">
        <f t="shared" si="1906"/>
        <v>&lt;p class="indent"&gt;&lt;a id="page545"/&gt;The Emperor’s smile was calculating. ‘Anyone accepted into the Imperial company is a member of my entourage.’</v>
      </c>
      <c r="D15150">
        <f t="shared" si="1904"/>
        <v>1</v>
      </c>
      <c r="E15150" t="str">
        <f t="shared" si="1901"/>
        <v>end</v>
      </c>
      <c r="F15150" t="str">
        <f t="shared" si="1905"/>
        <v>&lt;p class="indent"&gt;&lt;a id="page545"/&gt;The Emperor’s smile was calculating. ‘Anyone accepted into the Imperial company is a member of my entourage.’</v>
      </c>
      <c r="G15150" t="str">
        <f t="shared" si="1907"/>
        <v>&lt;p class="indent"&gt;</v>
      </c>
      <c r="H15150">
        <v>2</v>
      </c>
      <c r="I15150">
        <f t="shared" si="1903"/>
        <v>66</v>
      </c>
      <c r="J15150">
        <f t="shared" ca="1" si="1902"/>
        <v>7440</v>
      </c>
      <c r="K15150" t="str">
        <f>IF(OR(E15150="start",AND(E15150="end",E15149="start")),"Y","N")</f>
        <v>N</v>
      </c>
      <c r="L15150" t="str">
        <f t="shared" si="1900"/>
        <v/>
      </c>
    </row>
    <row r="15151" spans="1:12" x14ac:dyDescent="0.25">
      <c r="A15151">
        <v>15150</v>
      </c>
      <c r="B15151" s="1" t="s">
        <v>9</v>
      </c>
      <c r="C15151" t="str">
        <f t="shared" si="1906"/>
        <v>&lt;p class="indent"&gt;&lt;a id="page545"/&gt;The Emperor’s smile was calculating. ‘Anyone accepted into the Imperial company is a member of my entourage.’ &lt;/p&gt;</v>
      </c>
      <c r="D15151">
        <f t="shared" si="1904"/>
        <v>2</v>
      </c>
      <c r="E15151" t="str">
        <f t="shared" si="1901"/>
        <v>end</v>
      </c>
      <c r="F15151" t="str">
        <f t="shared" si="1905"/>
        <v>&lt;p class="indent"&gt;&lt;a id="page545"/&gt;The Emperor’s smile was calculating. ‘Anyone accepted into the Imperial company is a member of my entourage.’ &lt;/p&gt;</v>
      </c>
      <c r="G15151" t="str">
        <f t="shared" si="1907"/>
        <v>&lt;p class="indent"&gt;</v>
      </c>
      <c r="H15151">
        <v>2</v>
      </c>
      <c r="I15151">
        <f t="shared" si="1903"/>
        <v>66</v>
      </c>
      <c r="J15151">
        <f t="shared" ca="1" si="1902"/>
        <v>7440</v>
      </c>
      <c r="K15151" t="str">
        <f>IF(OR(E15151="start",AND(E15151="end",E15150="start")),"Y","N")</f>
        <v>N</v>
      </c>
      <c r="L15151" t="str">
        <f t="shared" si="1900"/>
        <v>&lt;p class="indent"&gt;&lt;a id="page545"/&gt;The Emperor’s smile was calculating. ‘Anyone accepted into the Imperial company is a member of my entourage.’ &lt;/p&gt;</v>
      </c>
    </row>
    <row r="15152" spans="1:12" x14ac:dyDescent="0.25">
      <c r="A15152">
        <v>15151</v>
      </c>
      <c r="B15152" s="1" t="s">
        <v>11720</v>
      </c>
      <c r="C15152" t="str">
        <f t="shared" si="1906"/>
        <v>&lt;p class="indent"&gt;‘You have the word of a Duke,’ Paul said, ‘but Muad’Dib is another matter. &lt;em&gt;He&lt;/em&gt; may not recognize your definition of what constitutes an entourage. My friend Gurney Halleck wishes to kill a Harkonnen.</v>
      </c>
      <c r="D15152">
        <f t="shared" si="1904"/>
        <v>1</v>
      </c>
      <c r="E15152" t="str">
        <f t="shared" si="1901"/>
        <v>end</v>
      </c>
      <c r="F15152" t="str">
        <f t="shared" si="1905"/>
        <v>&lt;p class="indent"&gt;‘You have the word of a Duke,’ Paul said, ‘but Muad’Dib is another matter. &lt;em&gt;He&lt;/em&gt; may not recognize your definition of what constitutes an entourage. My friend Gurney Halleck wishes to kill a Harkonnen.</v>
      </c>
      <c r="G15152" t="str">
        <f t="shared" si="1907"/>
        <v>&lt;p class="indent"&gt;</v>
      </c>
      <c r="H15152">
        <v>2</v>
      </c>
      <c r="I15152">
        <f t="shared" si="1903"/>
        <v>66</v>
      </c>
      <c r="J15152">
        <f t="shared" ca="1" si="1902"/>
        <v>7441</v>
      </c>
      <c r="K15152" t="str">
        <f>IF(OR(E15152="start",AND(E15152="end",E15151="start")),"Y","N")</f>
        <v>N</v>
      </c>
      <c r="L15152" t="str">
        <f t="shared" si="1900"/>
        <v/>
      </c>
    </row>
    <row r="15153" spans="1:12" x14ac:dyDescent="0.25">
      <c r="A15153">
        <v>15152</v>
      </c>
      <c r="B15153" s="1" t="s">
        <v>11721</v>
      </c>
      <c r="C15153" t="str">
        <f t="shared" si="1906"/>
        <v>&lt;p class="indent"&gt;‘You have the word of a Duke,’ Paul said, ‘but Muad’Dib is another matter. &lt;em&gt;He&lt;/em&gt; may not recognize your definition of what constitutes an entourage. My friend Gurney Halleck wishes to kill a Harkonnen. If he—’</v>
      </c>
      <c r="D15153">
        <f t="shared" si="1904"/>
        <v>2</v>
      </c>
      <c r="E15153" t="str">
        <f t="shared" si="1901"/>
        <v>end</v>
      </c>
      <c r="F15153" t="str">
        <f t="shared" si="1905"/>
        <v>&lt;p class="indent"&gt;‘You have the word of a Duke,’ Paul said, ‘but Muad’Dib is another matter. &lt;em&gt;He&lt;/em&gt; may not recognize your definition of what constitutes an entourage. My friend Gurney Halleck wishes to kill a Harkonnen. If he—’</v>
      </c>
      <c r="G15153" t="str">
        <f t="shared" si="1907"/>
        <v>&lt;p class="indent"&gt;</v>
      </c>
      <c r="H15153">
        <v>2</v>
      </c>
      <c r="I15153">
        <f t="shared" si="1903"/>
        <v>66</v>
      </c>
      <c r="J15153">
        <f t="shared" ca="1" si="1902"/>
        <v>7441</v>
      </c>
      <c r="K15153" t="str">
        <f>IF(OR(E15153="start",AND(E15153="end",E15152="start")),"Y","N")</f>
        <v>N</v>
      </c>
      <c r="L15153" t="str">
        <f t="shared" si="1900"/>
        <v/>
      </c>
    </row>
    <row r="15154" spans="1:12" x14ac:dyDescent="0.25">
      <c r="A15154">
        <v>15153</v>
      </c>
      <c r="B15154" s="1" t="s">
        <v>9</v>
      </c>
      <c r="C15154" t="str">
        <f t="shared" si="1906"/>
        <v>&lt;p class="indent"&gt;‘You have the word of a Duke,’ Paul said, ‘but Muad’Dib is another matter. &lt;em&gt;He&lt;/em&gt; may not recognize your definition of what constitutes an entourage. My friend Gurney Halleck wishes to kill a Harkonnen. If he—’ &lt;/p&gt;</v>
      </c>
      <c r="D15154">
        <f t="shared" si="1904"/>
        <v>3</v>
      </c>
      <c r="E15154" t="str">
        <f t="shared" si="1901"/>
        <v>end</v>
      </c>
      <c r="F15154" t="str">
        <f t="shared" si="1905"/>
        <v>&lt;p class="indent"&gt;‘You have the word of a Duke,’ Paul said, ‘but Muad’Dib is another matter. &lt;em&gt;He&lt;/em&gt; may not recognize your definition of what constitutes an entourage. My friend Gurney Halleck wishes to kill a Harkonnen. If he—’ &lt;/p&gt;</v>
      </c>
      <c r="G15154" t="str">
        <f t="shared" si="1907"/>
        <v>&lt;p class="indent"&gt;</v>
      </c>
      <c r="H15154">
        <v>2</v>
      </c>
      <c r="I15154">
        <f t="shared" si="1903"/>
        <v>66</v>
      </c>
      <c r="J15154">
        <f t="shared" ca="1" si="1902"/>
        <v>7441</v>
      </c>
      <c r="K15154" t="str">
        <f>IF(OR(E15154="start",AND(E15154="end",E15153="start")),"Y","N")</f>
        <v>N</v>
      </c>
      <c r="L15154" t="str">
        <f t="shared" si="1900"/>
        <v>&lt;p class="indent"&gt;‘You have the word of a Duke,’ Paul said, ‘but Muad’Dib is another matter. &lt;em&gt;He&lt;/em&gt; may not recognize your definition of what constitutes an entourage. My friend Gurney Halleck wishes to kill a Harkonnen. If he—’ &lt;/p&gt;</v>
      </c>
    </row>
    <row r="15155" spans="1:12" x14ac:dyDescent="0.25">
      <c r="A15155">
        <v>15154</v>
      </c>
      <c r="B15155" s="1" t="s">
        <v>11722</v>
      </c>
      <c r="C15155" t="str">
        <f t="shared" si="1906"/>
        <v>&lt;p class="indent"&gt;‘Kanly!’ Feyd-Rautha shouted. He pressed against the barrier lance. ‘Your father named this vendetta, Atreides. You call me</v>
      </c>
      <c r="D15155">
        <f t="shared" si="1904"/>
        <v>1</v>
      </c>
      <c r="E15155" t="str">
        <f t="shared" si="1901"/>
        <v>end</v>
      </c>
      <c r="F15155" t="str">
        <f t="shared" si="1905"/>
        <v>&lt;p class="indent"&gt;‘Kanly!’ Feyd-Rautha shouted. He pressed against the barrier lance. ‘Your father named this vendetta, Atreides. You call me</v>
      </c>
      <c r="G15155" t="str">
        <f t="shared" si="1907"/>
        <v>&lt;p class="indent"&gt;</v>
      </c>
      <c r="H15155">
        <v>2</v>
      </c>
      <c r="I15155">
        <f t="shared" si="1903"/>
        <v>66</v>
      </c>
      <c r="J15155">
        <f t="shared" ca="1" si="1902"/>
        <v>7442</v>
      </c>
      <c r="K15155" t="str">
        <f>IF(OR(E15155="start",AND(E15155="end",E15154="start")),"Y","N")</f>
        <v>N</v>
      </c>
      <c r="L15155" t="str">
        <f t="shared" si="1900"/>
        <v/>
      </c>
    </row>
    <row r="15156" spans="1:12" x14ac:dyDescent="0.25">
      <c r="A15156">
        <v>15155</v>
      </c>
      <c r="B15156" s="1" t="s">
        <v>11723</v>
      </c>
      <c r="C15156" t="str">
        <f t="shared" si="1906"/>
        <v>&lt;p class="indent"&gt;‘Kanly!’ Feyd-Rautha shouted. He pressed against the barrier lance. ‘Your father named this vendetta, Atreides. You call me coward while you hide among your women and offer to send a lackey against me!’</v>
      </c>
      <c r="D15156">
        <f t="shared" si="1904"/>
        <v>2</v>
      </c>
      <c r="E15156" t="str">
        <f t="shared" si="1901"/>
        <v>end</v>
      </c>
      <c r="F15156" t="str">
        <f t="shared" si="1905"/>
        <v>&lt;p class="indent"&gt;‘Kanly!’ Feyd-Rautha shouted. He pressed against the barrier lance. ‘Your father named this vendetta, Atreides. You call me coward while you hide among your women and offer to send a lackey against me!’</v>
      </c>
      <c r="G15156" t="str">
        <f t="shared" si="1907"/>
        <v>&lt;p class="indent"&gt;</v>
      </c>
      <c r="H15156">
        <v>2</v>
      </c>
      <c r="I15156">
        <f t="shared" si="1903"/>
        <v>66</v>
      </c>
      <c r="J15156">
        <f t="shared" ca="1" si="1902"/>
        <v>7442</v>
      </c>
      <c r="K15156" t="str">
        <f>IF(OR(E15156="start",AND(E15156="end",E15155="start")),"Y","N")</f>
        <v>N</v>
      </c>
      <c r="L15156" t="str">
        <f t="shared" si="1900"/>
        <v/>
      </c>
    </row>
    <row r="15157" spans="1:12" x14ac:dyDescent="0.25">
      <c r="A15157">
        <v>15156</v>
      </c>
      <c r="B15157" s="1" t="s">
        <v>9</v>
      </c>
      <c r="C15157" t="str">
        <f t="shared" si="1906"/>
        <v>&lt;p class="indent"&gt;‘Kanly!’ Feyd-Rautha shouted. He pressed against the barrier lance. ‘Your father named this vendetta, Atreides. You call me coward while you hide among your women and offer to send a lackey against me!’ &lt;/p&gt;</v>
      </c>
      <c r="D15157">
        <f t="shared" si="1904"/>
        <v>3</v>
      </c>
      <c r="E15157" t="str">
        <f t="shared" si="1901"/>
        <v>end</v>
      </c>
      <c r="F15157" t="str">
        <f t="shared" si="1905"/>
        <v>&lt;p class="indent"&gt;‘Kanly!’ Feyd-Rautha shouted. He pressed against the barrier lance. ‘Your father named this vendetta, Atreides. You call me coward while you hide among your women and offer to send a lackey against me!’ &lt;/p&gt;</v>
      </c>
      <c r="G15157" t="str">
        <f t="shared" si="1907"/>
        <v>&lt;p class="indent"&gt;</v>
      </c>
      <c r="H15157">
        <v>2</v>
      </c>
      <c r="I15157">
        <f t="shared" si="1903"/>
        <v>66</v>
      </c>
      <c r="J15157">
        <f t="shared" ca="1" si="1902"/>
        <v>7442</v>
      </c>
      <c r="K15157" t="str">
        <f>IF(OR(E15157="start",AND(E15157="end",E15156="start")),"Y","N")</f>
        <v>N</v>
      </c>
      <c r="L15157" t="str">
        <f t="shared" si="1900"/>
        <v>&lt;p class="indent"&gt;‘Kanly!’ Feyd-Rautha shouted. He pressed against the barrier lance. ‘Your father named this vendetta, Atreides. You call me coward while you hide among your women and offer to send a lackey against me!’ &lt;/p&gt;</v>
      </c>
    </row>
    <row r="15158" spans="1:12" x14ac:dyDescent="0.25">
      <c r="A15158">
        <v>15157</v>
      </c>
      <c r="B15158" s="1" t="s">
        <v>11724</v>
      </c>
      <c r="C15158" t="str">
        <f t="shared" si="1906"/>
        <v>&lt;p class="indent"&gt;The old Truthsayer whispered something fiercely into the Emperor’s ear, but he pushed her aside, said: ‘Kanly, is it? There</v>
      </c>
      <c r="D15158">
        <f t="shared" si="1904"/>
        <v>1</v>
      </c>
      <c r="E15158" t="str">
        <f t="shared" si="1901"/>
        <v>end</v>
      </c>
      <c r="F15158" t="str">
        <f t="shared" si="1905"/>
        <v>&lt;p class="indent"&gt;The old Truthsayer whispered something fiercely into the Emperor’s ear, but he pushed her aside, said: ‘Kanly, is it? There</v>
      </c>
      <c r="G15158" t="str">
        <f t="shared" si="1907"/>
        <v>&lt;p class="indent"&gt;</v>
      </c>
      <c r="H15158">
        <v>2</v>
      </c>
      <c r="I15158">
        <f t="shared" si="1903"/>
        <v>66</v>
      </c>
      <c r="J15158">
        <f t="shared" ca="1" si="1902"/>
        <v>7443</v>
      </c>
      <c r="K15158" t="str">
        <f>IF(OR(E15158="start",AND(E15158="end",E15157="start")),"Y","N")</f>
        <v>N</v>
      </c>
      <c r="L15158" t="str">
        <f t="shared" si="1900"/>
        <v/>
      </c>
    </row>
    <row r="15159" spans="1:12" x14ac:dyDescent="0.25">
      <c r="A15159">
        <v>15158</v>
      </c>
      <c r="B15159" s="1" t="s">
        <v>11725</v>
      </c>
      <c r="C15159" t="str">
        <f t="shared" si="1906"/>
        <v>&lt;p class="indent"&gt;The old Truthsayer whispered something fiercely into the Emperor’s ear, but he pushed her aside, said: ‘Kanly, is it? There are strict rules for kanly.’</v>
      </c>
      <c r="D15159">
        <f t="shared" si="1904"/>
        <v>2</v>
      </c>
      <c r="E15159" t="str">
        <f t="shared" si="1901"/>
        <v>end</v>
      </c>
      <c r="F15159" t="str">
        <f t="shared" si="1905"/>
        <v>&lt;p class="indent"&gt;The old Truthsayer whispered something fiercely into the Emperor’s ear, but he pushed her aside, said: ‘Kanly, is it? There are strict rules for kanly.’</v>
      </c>
      <c r="G15159" t="str">
        <f t="shared" si="1907"/>
        <v>&lt;p class="indent"&gt;</v>
      </c>
      <c r="H15159">
        <v>2</v>
      </c>
      <c r="I15159">
        <f t="shared" si="1903"/>
        <v>66</v>
      </c>
      <c r="J15159">
        <f t="shared" ca="1" si="1902"/>
        <v>7443</v>
      </c>
      <c r="K15159" t="str">
        <f>IF(OR(E15159="start",AND(E15159="end",E15158="start")),"Y","N")</f>
        <v>N</v>
      </c>
      <c r="L15159" t="str">
        <f t="shared" si="1900"/>
        <v/>
      </c>
    </row>
    <row r="15160" spans="1:12" x14ac:dyDescent="0.25">
      <c r="A15160">
        <v>15159</v>
      </c>
      <c r="B15160" s="1" t="s">
        <v>9</v>
      </c>
      <c r="C15160" t="str">
        <f t="shared" si="1906"/>
        <v>&lt;p class="indent"&gt;The old Truthsayer whispered something fiercely into the Emperor’s ear, but he pushed her aside, said: ‘Kanly, is it? There are strict rules for kanly.’ &lt;/p&gt;</v>
      </c>
      <c r="D15160">
        <f t="shared" si="1904"/>
        <v>3</v>
      </c>
      <c r="E15160" t="str">
        <f t="shared" si="1901"/>
        <v>end</v>
      </c>
      <c r="F15160" t="str">
        <f t="shared" si="1905"/>
        <v>&lt;p class="indent"&gt;The old Truthsayer whispered something fiercely into the Emperor’s ear, but he pushed her aside, said: ‘Kanly, is it? There are strict rules for kanly.’ &lt;/p&gt;</v>
      </c>
      <c r="G15160" t="str">
        <f t="shared" si="1907"/>
        <v>&lt;p class="indent"&gt;</v>
      </c>
      <c r="H15160">
        <v>2</v>
      </c>
      <c r="I15160">
        <f t="shared" si="1903"/>
        <v>66</v>
      </c>
      <c r="J15160">
        <f t="shared" ca="1" si="1902"/>
        <v>7443</v>
      </c>
      <c r="K15160" t="str">
        <f>IF(OR(E15160="start",AND(E15160="end",E15159="start")),"Y","N")</f>
        <v>N</v>
      </c>
      <c r="L15160" t="str">
        <f t="shared" si="1900"/>
        <v>&lt;p class="indent"&gt;The old Truthsayer whispered something fiercely into the Emperor’s ear, but he pushed her aside, said: ‘Kanly, is it? There are strict rules for kanly.’ &lt;/p&gt;</v>
      </c>
    </row>
    <row r="15161" spans="1:12" x14ac:dyDescent="0.25">
      <c r="A15161">
        <v>15160</v>
      </c>
      <c r="B15161" s="1" t="s">
        <v>11726</v>
      </c>
      <c r="C15161" t="str">
        <f t="shared" si="1906"/>
        <v>&lt;p class="indent"&gt;‘Paul, put a stop to this,’Jessica said.&lt;/p&gt;</v>
      </c>
      <c r="D15161">
        <f t="shared" si="1904"/>
        <v>1</v>
      </c>
      <c r="E15161" t="str">
        <f t="shared" si="1901"/>
        <v>end</v>
      </c>
      <c r="F15161" t="str">
        <f t="shared" si="1905"/>
        <v>&lt;p class="indent"&gt;‘Paul, put a stop to this,’Jessica said.&lt;/p&gt;</v>
      </c>
      <c r="G15161" t="str">
        <f t="shared" si="1907"/>
        <v>&lt;p class="indent"&gt;</v>
      </c>
      <c r="H15161">
        <v>2</v>
      </c>
      <c r="I15161">
        <f t="shared" si="1903"/>
        <v>66</v>
      </c>
      <c r="J15161">
        <f t="shared" ca="1" si="1902"/>
        <v>7444</v>
      </c>
      <c r="K15161" t="str">
        <f>IF(OR(E15161="start",AND(E15161="end",E15160="start")),"Y","N")</f>
        <v>N</v>
      </c>
      <c r="L15161" t="str">
        <f t="shared" si="1900"/>
        <v>&lt;p class="indent"&gt;‘Paul, put a stop to this,’Jessica said.&lt;/p&gt;</v>
      </c>
    </row>
    <row r="15162" spans="1:12" x14ac:dyDescent="0.25">
      <c r="A15162">
        <v>15161</v>
      </c>
      <c r="B15162" s="1" t="s">
        <v>11727</v>
      </c>
      <c r="C15162" t="str">
        <f t="shared" si="1906"/>
        <v>&lt;p class="indent"&gt;‘M’Lord,’ Gurney said, ‘you promised me my day against the Harkonnens.’&lt;/p&gt;</v>
      </c>
      <c r="D15162">
        <f t="shared" si="1904"/>
        <v>1</v>
      </c>
      <c r="E15162" t="str">
        <f t="shared" si="1901"/>
        <v>end</v>
      </c>
      <c r="F15162" t="str">
        <f t="shared" si="1905"/>
        <v>&lt;p class="indent"&gt;‘M’Lord,’ Gurney said, ‘you promised me my day against the Harkonnens.’&lt;/p&gt;</v>
      </c>
      <c r="G15162" t="str">
        <f t="shared" si="1907"/>
        <v>&lt;p class="indent"&gt;</v>
      </c>
      <c r="H15162">
        <v>2</v>
      </c>
      <c r="I15162">
        <f t="shared" si="1903"/>
        <v>66</v>
      </c>
      <c r="J15162">
        <f t="shared" ca="1" si="1902"/>
        <v>7445</v>
      </c>
      <c r="K15162" t="str">
        <f>IF(OR(E15162="start",AND(E15162="end",E15161="start")),"Y","N")</f>
        <v>N</v>
      </c>
      <c r="L15162" t="str">
        <f t="shared" ref="L15162:L15225" si="1908">IF(D15162&gt;=D15163,F15162,"")</f>
        <v>&lt;p class="indent"&gt;‘M’Lord,’ Gurney said, ‘you promised me my day against the Harkonnens.’&lt;/p&gt;</v>
      </c>
    </row>
    <row r="15163" spans="1:12" x14ac:dyDescent="0.25">
      <c r="A15163">
        <v>15162</v>
      </c>
      <c r="B15163" s="1" t="s">
        <v>11728</v>
      </c>
      <c r="C15163" t="str">
        <f t="shared" si="1906"/>
        <v>&lt;p class="indent"&gt;‘You’ve had your day against them,’ Paul said and he felt a harlequin abandon take over his emotions. He slipped his robe</v>
      </c>
      <c r="D15163">
        <f t="shared" si="1904"/>
        <v>1</v>
      </c>
      <c r="E15163" t="str">
        <f t="shared" si="1901"/>
        <v>end</v>
      </c>
      <c r="F15163" t="str">
        <f t="shared" si="1905"/>
        <v>&lt;p class="indent"&gt;‘You’ve had your day against them,’ Paul said and he felt a harlequin abandon take over his emotions. He slipped his robe</v>
      </c>
      <c r="G15163" t="str">
        <f t="shared" si="1907"/>
        <v>&lt;p class="indent"&gt;</v>
      </c>
      <c r="H15163">
        <v>2</v>
      </c>
      <c r="I15163">
        <f t="shared" si="1903"/>
        <v>66</v>
      </c>
      <c r="J15163">
        <f t="shared" ca="1" si="1902"/>
        <v>7446</v>
      </c>
      <c r="K15163" t="str">
        <f>IF(OR(E15163="start",AND(E15163="end",E15162="start")),"Y","N")</f>
        <v>N</v>
      </c>
      <c r="L15163" t="str">
        <f t="shared" si="1908"/>
        <v/>
      </c>
    </row>
    <row r="15164" spans="1:12" x14ac:dyDescent="0.25">
      <c r="A15164">
        <v>15163</v>
      </c>
      <c r="B15164" s="1" t="s">
        <v>11729</v>
      </c>
      <c r="C15164" t="str">
        <f t="shared" si="1906"/>
        <v>&lt;p class="indent"&gt;‘You’ve had your day against them,’ Paul said and he felt a harlequin abandon take over his emotions. He slipped his robe and hood from his shoulders, handed them to his mother with his belt and crysknife, began unstrapping his stillsuit. He sensed</v>
      </c>
      <c r="D15164">
        <f t="shared" si="1904"/>
        <v>2</v>
      </c>
      <c r="E15164" t="str">
        <f t="shared" si="1901"/>
        <v>end</v>
      </c>
      <c r="F15164" t="str">
        <f t="shared" si="1905"/>
        <v>&lt;p class="indent"&gt;‘You’ve had your day against them,’ Paul said and he felt a harlequin abandon take over his emotions. He slipped his robe and hood from his shoulders, handed them to his mother with his belt and crysknife, began unstrapping his stillsuit. He sensed</v>
      </c>
      <c r="G15164" t="str">
        <f t="shared" si="1907"/>
        <v>&lt;p class="indent"&gt;</v>
      </c>
      <c r="H15164">
        <v>2</v>
      </c>
      <c r="I15164">
        <f t="shared" si="1903"/>
        <v>66</v>
      </c>
      <c r="J15164">
        <f t="shared" ca="1" si="1902"/>
        <v>7446</v>
      </c>
      <c r="K15164" t="str">
        <f>IF(OR(E15164="start",AND(E15164="end",E15163="start")),"Y","N")</f>
        <v>N</v>
      </c>
      <c r="L15164" t="str">
        <f t="shared" si="1908"/>
        <v/>
      </c>
    </row>
    <row r="15165" spans="1:12" x14ac:dyDescent="0.25">
      <c r="A15165">
        <v>15164</v>
      </c>
      <c r="B15165" s="1" t="s">
        <v>11730</v>
      </c>
      <c r="C15165" t="str">
        <f t="shared" si="1906"/>
        <v>&lt;p class="indent"&gt;‘You’ve had your day against them,’ Paul said and he felt a harlequin abandon take over his emotions. He slipped his robe and hood from his shoulders, handed them to his mother with his belt and crysknife, began unstrapping his stillsuit. He sensed now that the universe focused on this moment.</v>
      </c>
      <c r="D15165">
        <f t="shared" si="1904"/>
        <v>3</v>
      </c>
      <c r="E15165" t="str">
        <f t="shared" si="1901"/>
        <v>end</v>
      </c>
      <c r="F15165" t="str">
        <f t="shared" si="1905"/>
        <v>&lt;p class="indent"&gt;‘You’ve had your day against them,’ Paul said and he felt a harlequin abandon take over his emotions. He slipped his robe and hood from his shoulders, handed them to his mother with his belt and crysknife, began unstrapping his stillsuit. He sensed now that the universe focused on this moment.</v>
      </c>
      <c r="G15165" t="str">
        <f t="shared" si="1907"/>
        <v>&lt;p class="indent"&gt;</v>
      </c>
      <c r="H15165">
        <v>2</v>
      </c>
      <c r="I15165">
        <f t="shared" si="1903"/>
        <v>66</v>
      </c>
      <c r="J15165">
        <f t="shared" ca="1" si="1902"/>
        <v>7446</v>
      </c>
      <c r="K15165" t="str">
        <f>IF(OR(E15165="start",AND(E15165="end",E15164="start")),"Y","N")</f>
        <v>N</v>
      </c>
      <c r="L15165" t="str">
        <f t="shared" si="1908"/>
        <v/>
      </c>
    </row>
    <row r="15166" spans="1:12" x14ac:dyDescent="0.25">
      <c r="A15166">
        <v>15165</v>
      </c>
      <c r="B15166" s="1" t="s">
        <v>9</v>
      </c>
      <c r="C15166" t="str">
        <f t="shared" si="1906"/>
        <v>&lt;p class="indent"&gt;‘You’ve had your day against them,’ Paul said and he felt a harlequin abandon take over his emotions. He slipped his robe and hood from his shoulders, handed them to his mother with his belt and crysknife, began unstrapping his stillsuit. He sensed now that the universe focused on this moment. &lt;/p&gt;</v>
      </c>
      <c r="D15166">
        <f t="shared" si="1904"/>
        <v>4</v>
      </c>
      <c r="E15166" t="str">
        <f t="shared" si="1901"/>
        <v>end</v>
      </c>
      <c r="F15166" t="str">
        <f t="shared" si="1905"/>
        <v>&lt;p class="indent"&gt;‘You’ve had your day against them,’ Paul said and he felt a harlequin abandon take over his emotions. He slipped his robe and hood from his shoulders, handed them to his mother with his belt and crysknife, began unstrapping his stillsuit. He sensed now that the universe focused on this moment. &lt;/p&gt;</v>
      </c>
      <c r="G15166" t="str">
        <f t="shared" si="1907"/>
        <v>&lt;p class="indent"&gt;</v>
      </c>
      <c r="H15166">
        <v>2</v>
      </c>
      <c r="I15166">
        <f t="shared" si="1903"/>
        <v>66</v>
      </c>
      <c r="J15166">
        <f t="shared" ca="1" si="1902"/>
        <v>7446</v>
      </c>
      <c r="K15166" t="str">
        <f>IF(OR(E15166="start",AND(E15166="end",E15165="start")),"Y","N")</f>
        <v>N</v>
      </c>
      <c r="L15166" t="str">
        <f t="shared" si="1908"/>
        <v>&lt;p class="indent"&gt;‘You’ve had your day against them,’ Paul said and he felt a harlequin abandon take over his emotions. He slipped his robe and hood from his shoulders, handed them to his mother with his belt and crysknife, began unstrapping his stillsuit. He sensed now that the universe focused on this moment. &lt;/p&gt;</v>
      </c>
    </row>
    <row r="15167" spans="1:12" x14ac:dyDescent="0.25">
      <c r="A15167">
        <v>15166</v>
      </c>
      <c r="B15167" s="1" t="s">
        <v>11731</v>
      </c>
      <c r="C15167" t="str">
        <f t="shared" si="1906"/>
        <v>&lt;p class="indent"&gt;‘There’s no need for this,’Jessica said. ‘There are easier ways, Paul’&lt;/p&gt;</v>
      </c>
      <c r="D15167">
        <f t="shared" si="1904"/>
        <v>1</v>
      </c>
      <c r="E15167" t="str">
        <f t="shared" si="1901"/>
        <v>end</v>
      </c>
      <c r="F15167" t="str">
        <f t="shared" si="1905"/>
        <v>&lt;p class="indent"&gt;‘There’s no need for this,’Jessica said. ‘There are easier ways, Paul’&lt;/p&gt;</v>
      </c>
      <c r="G15167" t="str">
        <f t="shared" si="1907"/>
        <v>&lt;p class="indent"&gt;</v>
      </c>
      <c r="H15167">
        <v>2</v>
      </c>
      <c r="I15167">
        <f t="shared" si="1903"/>
        <v>66</v>
      </c>
      <c r="J15167">
        <f t="shared" ca="1" si="1902"/>
        <v>7447</v>
      </c>
      <c r="K15167" t="str">
        <f>IF(OR(E15167="start",AND(E15167="end",E15166="start")),"Y","N")</f>
        <v>N</v>
      </c>
      <c r="L15167" t="str">
        <f t="shared" si="1908"/>
        <v>&lt;p class="indent"&gt;‘There’s no need for this,’Jessica said. ‘There are easier ways, Paul’&lt;/p&gt;</v>
      </c>
    </row>
    <row r="15168" spans="1:12" x14ac:dyDescent="0.25">
      <c r="A15168">
        <v>15167</v>
      </c>
      <c r="B15168" s="1" t="s">
        <v>11732</v>
      </c>
      <c r="C15168" t="str">
        <f t="shared" si="1906"/>
        <v>&lt;p class="indent"&gt;Paul stepped out of his stillsuit, slipped the crysknife from its sheath in his mother’s hands. ‘I know,’ he said. ‘Poison,</v>
      </c>
      <c r="D15168">
        <f t="shared" si="1904"/>
        <v>1</v>
      </c>
      <c r="E15168" t="str">
        <f t="shared" si="1901"/>
        <v>end</v>
      </c>
      <c r="F15168" t="str">
        <f t="shared" si="1905"/>
        <v>&lt;p class="indent"&gt;Paul stepped out of his stillsuit, slipped the crysknife from its sheath in his mother’s hands. ‘I know,’ he said. ‘Poison,</v>
      </c>
      <c r="G15168" t="str">
        <f t="shared" si="1907"/>
        <v>&lt;p class="indent"&gt;</v>
      </c>
      <c r="H15168">
        <v>2</v>
      </c>
      <c r="I15168">
        <f t="shared" si="1903"/>
        <v>66</v>
      </c>
      <c r="J15168">
        <f t="shared" ca="1" si="1902"/>
        <v>7448</v>
      </c>
      <c r="K15168" t="str">
        <f>IF(OR(E15168="start",AND(E15168="end",E15167="start")),"Y","N")</f>
        <v>N</v>
      </c>
      <c r="L15168" t="str">
        <f t="shared" si="1908"/>
        <v/>
      </c>
    </row>
    <row r="15169" spans="1:12" x14ac:dyDescent="0.25">
      <c r="A15169">
        <v>15168</v>
      </c>
      <c r="B15169" s="1" t="s">
        <v>11733</v>
      </c>
      <c r="C15169" t="str">
        <f t="shared" si="1906"/>
        <v>&lt;p class="indent"&gt;Paul stepped out of his stillsuit, slipped the crysknife from its sheath in his mother’s hands. ‘I know,’ he said. ‘Poison, an assassin, all the old familiar ways.’</v>
      </c>
      <c r="D15169">
        <f t="shared" si="1904"/>
        <v>2</v>
      </c>
      <c r="E15169" t="str">
        <f t="shared" si="1901"/>
        <v>end</v>
      </c>
      <c r="F15169" t="str">
        <f t="shared" si="1905"/>
        <v>&lt;p class="indent"&gt;Paul stepped out of his stillsuit, slipped the crysknife from its sheath in his mother’s hands. ‘I know,’ he said. ‘Poison, an assassin, all the old familiar ways.’</v>
      </c>
      <c r="G15169" t="str">
        <f t="shared" si="1907"/>
        <v>&lt;p class="indent"&gt;</v>
      </c>
      <c r="H15169">
        <v>2</v>
      </c>
      <c r="I15169">
        <f t="shared" si="1903"/>
        <v>66</v>
      </c>
      <c r="J15169">
        <f t="shared" ca="1" si="1902"/>
        <v>7448</v>
      </c>
      <c r="K15169" t="str">
        <f>IF(OR(E15169="start",AND(E15169="end",E15168="start")),"Y","N")</f>
        <v>N</v>
      </c>
      <c r="L15169" t="str">
        <f t="shared" si="1908"/>
        <v/>
      </c>
    </row>
    <row r="15170" spans="1:12" x14ac:dyDescent="0.25">
      <c r="A15170">
        <v>15169</v>
      </c>
      <c r="B15170" s="1" t="s">
        <v>9</v>
      </c>
      <c r="C15170" t="str">
        <f t="shared" si="1906"/>
        <v>&lt;p class="indent"&gt;Paul stepped out of his stillsuit, slipped the crysknife from its sheath in his mother’s hands. ‘I know,’ he said. ‘Poison, an assassin, all the old familiar ways.’ &lt;/p&gt;</v>
      </c>
      <c r="D15170">
        <f t="shared" si="1904"/>
        <v>3</v>
      </c>
      <c r="E15170" t="str">
        <f t="shared" si="1901"/>
        <v>end</v>
      </c>
      <c r="F15170" t="str">
        <f t="shared" si="1905"/>
        <v>&lt;p class="indent"&gt;Paul stepped out of his stillsuit, slipped the crysknife from its sheath in his mother’s hands. ‘I know,’ he said. ‘Poison, an assassin, all the old familiar ways.’ &lt;/p&gt;</v>
      </c>
      <c r="G15170" t="str">
        <f t="shared" si="1907"/>
        <v>&lt;p class="indent"&gt;</v>
      </c>
      <c r="H15170">
        <v>2</v>
      </c>
      <c r="I15170">
        <f t="shared" si="1903"/>
        <v>66</v>
      </c>
      <c r="J15170">
        <f t="shared" ca="1" si="1902"/>
        <v>7448</v>
      </c>
      <c r="K15170" t="str">
        <f>IF(OR(E15170="start",AND(E15170="end",E15169="start")),"Y","N")</f>
        <v>N</v>
      </c>
      <c r="L15170" t="str">
        <f t="shared" si="1908"/>
        <v>&lt;p class="indent"&gt;Paul stepped out of his stillsuit, slipped the crysknife from its sheath in his mother’s hands. ‘I know,’ he said. ‘Poison, an assassin, all the old familiar ways.’ &lt;/p&gt;</v>
      </c>
    </row>
    <row r="15171" spans="1:12" x14ac:dyDescent="0.25">
      <c r="A15171">
        <v>15170</v>
      </c>
      <c r="B15171" s="1" t="s">
        <v>11734</v>
      </c>
      <c r="C15171" t="str">
        <f t="shared" si="1906"/>
        <v>&lt;p class="indent"&gt;‘You promised me a Harkonnen!’ Gurney hissed, and Paul marked the rage in the man’s face, the way the inkvine scar stood out</v>
      </c>
      <c r="D15171">
        <f t="shared" si="1904"/>
        <v>1</v>
      </c>
      <c r="E15171" t="str">
        <f t="shared" ref="E15171:E15234" si="1909">IFERROR(IF(FIND("blockquote",B15171)=2,"start","end"),E15170)</f>
        <v>end</v>
      </c>
      <c r="F15171" t="str">
        <f t="shared" si="1905"/>
        <v>&lt;p class="indent"&gt;‘You promised me a Harkonnen!’ Gurney hissed, and Paul marked the rage in the man’s face, the way the inkvine scar stood out</v>
      </c>
      <c r="G15171" t="str">
        <f t="shared" si="1907"/>
        <v>&lt;p class="indent"&gt;</v>
      </c>
      <c r="H15171">
        <v>2</v>
      </c>
      <c r="I15171">
        <f t="shared" si="1903"/>
        <v>66</v>
      </c>
      <c r="J15171">
        <f t="shared" ref="J15171:J15234" ca="1" si="1910">IF(K15171="Y","",IF(D15171=1,1+MAX(OFFSET(J15171,-A15171+1,0,A15171-1)),MAX(OFFSET(J15171,-A15171+1,0,A15171-1))))</f>
        <v>7449</v>
      </c>
      <c r="K15171" t="str">
        <f>IF(OR(E15171="start",AND(E15171="end",E15170="start")),"Y","N")</f>
        <v>N</v>
      </c>
      <c r="L15171" t="str">
        <f t="shared" si="1908"/>
        <v/>
      </c>
    </row>
    <row r="15172" spans="1:12" x14ac:dyDescent="0.25">
      <c r="A15172">
        <v>15171</v>
      </c>
      <c r="B15172" s="1" t="s">
        <v>11735</v>
      </c>
      <c r="C15172" t="str">
        <f t="shared" si="1906"/>
        <v>&lt;p class="indent"&gt;‘You promised me a Harkonnen!’ Gurney hissed, and Paul marked the rage in the man’s face, the way the inkvine scar stood out dark and ridged. ‘You owe it to me, m’Lord!’</v>
      </c>
      <c r="D15172">
        <f t="shared" si="1904"/>
        <v>2</v>
      </c>
      <c r="E15172" t="str">
        <f t="shared" si="1909"/>
        <v>end</v>
      </c>
      <c r="F15172" t="str">
        <f t="shared" si="1905"/>
        <v>&lt;p class="indent"&gt;‘You promised me a Harkonnen!’ Gurney hissed, and Paul marked the rage in the man’s face, the way the inkvine scar stood out dark and ridged. ‘You owe it to me, m’Lord!’</v>
      </c>
      <c r="G15172" t="str">
        <f t="shared" si="1907"/>
        <v>&lt;p class="indent"&gt;</v>
      </c>
      <c r="H15172">
        <v>2</v>
      </c>
      <c r="I15172">
        <f t="shared" si="1903"/>
        <v>66</v>
      </c>
      <c r="J15172">
        <f t="shared" ca="1" si="1910"/>
        <v>7449</v>
      </c>
      <c r="K15172" t="str">
        <f>IF(OR(E15172="start",AND(E15172="end",E15171="start")),"Y","N")</f>
        <v>N</v>
      </c>
      <c r="L15172" t="str">
        <f t="shared" si="1908"/>
        <v/>
      </c>
    </row>
    <row r="15173" spans="1:12" x14ac:dyDescent="0.25">
      <c r="A15173">
        <v>15172</v>
      </c>
      <c r="B15173" s="1" t="s">
        <v>9</v>
      </c>
      <c r="C15173" t="str">
        <f t="shared" si="1906"/>
        <v>&lt;p class="indent"&gt;‘You promised me a Harkonnen!’ Gurney hissed, and Paul marked the rage in the man’s face, the way the inkvine scar stood out dark and ridged. ‘You owe it to me, m’Lord!’ &lt;/p&gt;</v>
      </c>
      <c r="D15173">
        <f t="shared" si="1904"/>
        <v>3</v>
      </c>
      <c r="E15173" t="str">
        <f t="shared" si="1909"/>
        <v>end</v>
      </c>
      <c r="F15173" t="str">
        <f t="shared" si="1905"/>
        <v>&lt;p class="indent"&gt;‘You promised me a Harkonnen!’ Gurney hissed, and Paul marked the rage in the man’s face, the way the inkvine scar stood out dark and ridged. ‘You owe it to me, m’Lord!’ &lt;/p&gt;</v>
      </c>
      <c r="G15173" t="str">
        <f t="shared" si="1907"/>
        <v>&lt;p class="indent"&gt;</v>
      </c>
      <c r="H15173">
        <v>2</v>
      </c>
      <c r="I15173">
        <f t="shared" ref="I15173:I15236" si="1911">IF(AND(E15172="end",E15173="start"),I15172+1,I15172)</f>
        <v>66</v>
      </c>
      <c r="J15173">
        <f t="shared" ca="1" si="1910"/>
        <v>7449</v>
      </c>
      <c r="K15173" t="str">
        <f>IF(OR(E15173="start",AND(E15173="end",E15172="start")),"Y","N")</f>
        <v>N</v>
      </c>
      <c r="L15173" t="str">
        <f t="shared" si="1908"/>
        <v>&lt;p class="indent"&gt;‘You promised me a Harkonnen!’ Gurney hissed, and Paul marked the rage in the man’s face, the way the inkvine scar stood out dark and ridged. ‘You owe it to me, m’Lord!’ &lt;/p&gt;</v>
      </c>
    </row>
    <row r="15174" spans="1:12" x14ac:dyDescent="0.25">
      <c r="A15174">
        <v>15173</v>
      </c>
      <c r="B15174" s="1" t="s">
        <v>11736</v>
      </c>
      <c r="C15174" t="str">
        <f t="shared" si="1906"/>
        <v>&lt;p class="indent"&gt;‘Have you suffered more from them than I?’ Paul asked.&lt;/p&gt;</v>
      </c>
      <c r="D15174">
        <f t="shared" si="1904"/>
        <v>1</v>
      </c>
      <c r="E15174" t="str">
        <f t="shared" si="1909"/>
        <v>end</v>
      </c>
      <c r="F15174" t="str">
        <f t="shared" si="1905"/>
        <v>&lt;p class="indent"&gt;‘Have you suffered more from them than I?’ Paul asked.&lt;/p&gt;</v>
      </c>
      <c r="G15174" t="str">
        <f t="shared" si="1907"/>
        <v>&lt;p class="indent"&gt;</v>
      </c>
      <c r="H15174">
        <v>2</v>
      </c>
      <c r="I15174">
        <f t="shared" si="1911"/>
        <v>66</v>
      </c>
      <c r="J15174">
        <f t="shared" ca="1" si="1910"/>
        <v>7450</v>
      </c>
      <c r="K15174" t="str">
        <f>IF(OR(E15174="start",AND(E15174="end",E15173="start")),"Y","N")</f>
        <v>N</v>
      </c>
      <c r="L15174" t="str">
        <f t="shared" si="1908"/>
        <v>&lt;p class="indent"&gt;‘Have you suffered more from them than I?’ Paul asked.&lt;/p&gt;</v>
      </c>
    </row>
    <row r="15175" spans="1:12" x14ac:dyDescent="0.25">
      <c r="A15175">
        <v>15174</v>
      </c>
      <c r="B15175" s="1" t="s">
        <v>11737</v>
      </c>
      <c r="C15175" t="str">
        <f t="shared" si="1906"/>
        <v>&lt;p class="indent"&gt;‘My sister,’ Gurney rasped. ‘My years in the slave pits—’&lt;/p&gt;</v>
      </c>
      <c r="D15175">
        <f t="shared" ref="D15175:D15238" si="1912">IF(LEFT(B15175,2)="&lt;p",1,IF(LEFT(B15175,3)="&lt;h1",1,D15174+1))</f>
        <v>1</v>
      </c>
      <c r="E15175" t="str">
        <f t="shared" si="1909"/>
        <v>end</v>
      </c>
      <c r="F15175" t="str">
        <f t="shared" si="1905"/>
        <v>&lt;p class="indent"&gt;‘My sister,’ Gurney rasped. ‘My years in the slave pits—’&lt;/p&gt;</v>
      </c>
      <c r="G15175" t="str">
        <f t="shared" si="1907"/>
        <v>&lt;p class="indent"&gt;</v>
      </c>
      <c r="H15175">
        <v>2</v>
      </c>
      <c r="I15175">
        <f t="shared" si="1911"/>
        <v>66</v>
      </c>
      <c r="J15175">
        <f t="shared" ca="1" si="1910"/>
        <v>7451</v>
      </c>
      <c r="K15175" t="str">
        <f>IF(OR(E15175="start",AND(E15175="end",E15174="start")),"Y","N")</f>
        <v>N</v>
      </c>
      <c r="L15175" t="str">
        <f t="shared" si="1908"/>
        <v>&lt;p class="indent"&gt;‘My sister,’ Gurney rasped. ‘My years in the slave pits—’&lt;/p&gt;</v>
      </c>
    </row>
    <row r="15176" spans="1:12" x14ac:dyDescent="0.25">
      <c r="A15176">
        <v>15175</v>
      </c>
      <c r="B15176" s="1" t="s">
        <v>11738</v>
      </c>
      <c r="C15176" t="str">
        <f t="shared" si="1906"/>
        <v>&lt;p class="indent"&gt;‘My father,’ Paul said. ‘My good friends and companions, Thufir Hawat and Duncan Idaho, my years as a fugitive without rank</v>
      </c>
      <c r="D15176">
        <f t="shared" si="1912"/>
        <v>1</v>
      </c>
      <c r="E15176" t="str">
        <f t="shared" si="1909"/>
        <v>end</v>
      </c>
      <c r="F15176" t="str">
        <f t="shared" si="1905"/>
        <v>&lt;p class="indent"&gt;‘My father,’ Paul said. ‘My good friends and companions, Thufir Hawat and Duncan Idaho, my years as a fugitive without rank</v>
      </c>
      <c r="G15176" t="str">
        <f t="shared" si="1907"/>
        <v>&lt;p class="indent"&gt;</v>
      </c>
      <c r="H15176">
        <v>2</v>
      </c>
      <c r="I15176">
        <f t="shared" si="1911"/>
        <v>66</v>
      </c>
      <c r="J15176">
        <f t="shared" ca="1" si="1910"/>
        <v>7452</v>
      </c>
      <c r="K15176" t="str">
        <f>IF(OR(E15176="start",AND(E15176="end",E15175="start")),"Y","N")</f>
        <v>N</v>
      </c>
      <c r="L15176" t="str">
        <f t="shared" si="1908"/>
        <v/>
      </c>
    </row>
    <row r="15177" spans="1:12" x14ac:dyDescent="0.25">
      <c r="A15177">
        <v>15176</v>
      </c>
      <c r="B15177" s="1" t="s">
        <v>11739</v>
      </c>
      <c r="C15177" t="str">
        <f t="shared" si="1906"/>
        <v>&lt;p class="indent"&gt;‘My father,’ Paul said. ‘My good friends and companions, Thufir Hawat and Duncan Idaho, my years as a fugitive without rank or succor … and one more thing: it is now kanly and you know as well as I the rules that must prevail.’</v>
      </c>
      <c r="D15177">
        <f t="shared" si="1912"/>
        <v>2</v>
      </c>
      <c r="E15177" t="str">
        <f t="shared" si="1909"/>
        <v>end</v>
      </c>
      <c r="F15177" t="str">
        <f t="shared" si="1905"/>
        <v>&lt;p class="indent"&gt;‘My father,’ Paul said. ‘My good friends and companions, Thufir Hawat and Duncan Idaho, my years as a fugitive without rank or succor … and one more thing: it is now kanly and you know as well as I the rules that must prevail.’</v>
      </c>
      <c r="G15177" t="str">
        <f t="shared" si="1907"/>
        <v>&lt;p class="indent"&gt;</v>
      </c>
      <c r="H15177">
        <v>2</v>
      </c>
      <c r="I15177">
        <f t="shared" si="1911"/>
        <v>66</v>
      </c>
      <c r="J15177">
        <f t="shared" ca="1" si="1910"/>
        <v>7452</v>
      </c>
      <c r="K15177" t="str">
        <f>IF(OR(E15177="start",AND(E15177="end",E15176="start")),"Y","N")</f>
        <v>N</v>
      </c>
      <c r="L15177" t="str">
        <f t="shared" si="1908"/>
        <v/>
      </c>
    </row>
    <row r="15178" spans="1:12" x14ac:dyDescent="0.25">
      <c r="A15178">
        <v>15177</v>
      </c>
      <c r="B15178" s="1" t="s">
        <v>9</v>
      </c>
      <c r="C15178" t="str">
        <f t="shared" si="1906"/>
        <v>&lt;p class="indent"&gt;‘My father,’ Paul said. ‘My good friends and companions, Thufir Hawat and Duncan Idaho, my years as a fugitive without rank or succor … and one more thing: it is now kanly and you know as well as I the rules that must prevail.’ &lt;/p&gt;</v>
      </c>
      <c r="D15178">
        <f t="shared" si="1912"/>
        <v>3</v>
      </c>
      <c r="E15178" t="str">
        <f t="shared" si="1909"/>
        <v>end</v>
      </c>
      <c r="F15178" t="str">
        <f t="shared" si="1905"/>
        <v>&lt;p class="indent"&gt;‘My father,’ Paul said. ‘My good friends and companions, Thufir Hawat and Duncan Idaho, my years as a fugitive without rank or succor … and one more thing: it is now kanly and you know as well as I the rules that must prevail.’ &lt;/p&gt;</v>
      </c>
      <c r="G15178" t="str">
        <f t="shared" si="1907"/>
        <v>&lt;p class="indent"&gt;</v>
      </c>
      <c r="H15178">
        <v>2</v>
      </c>
      <c r="I15178">
        <f t="shared" si="1911"/>
        <v>66</v>
      </c>
      <c r="J15178">
        <f t="shared" ca="1" si="1910"/>
        <v>7452</v>
      </c>
      <c r="K15178" t="str">
        <f>IF(OR(E15178="start",AND(E15178="end",E15177="start")),"Y","N")</f>
        <v>N</v>
      </c>
      <c r="L15178" t="str">
        <f t="shared" si="1908"/>
        <v>&lt;p class="indent"&gt;‘My father,’ Paul said. ‘My good friends and companions, Thufir Hawat and Duncan Idaho, my years as a fugitive without rank or succor … and one more thing: it is now kanly and you know as well as I the rules that must prevail.’ &lt;/p&gt;</v>
      </c>
    </row>
    <row r="15179" spans="1:12" x14ac:dyDescent="0.25">
      <c r="A15179">
        <v>15178</v>
      </c>
      <c r="B15179" s="1" t="s">
        <v>11740</v>
      </c>
      <c r="C15179" t="str">
        <f t="shared" si="1906"/>
        <v>&lt;p class="indent"&gt;Halleck’s shoulders sagged. ‘M’Lord, if that swine … he’s no more than a beast you’d spurn with your foot and discard the</v>
      </c>
      <c r="D15179">
        <f t="shared" si="1912"/>
        <v>1</v>
      </c>
      <c r="E15179" t="str">
        <f t="shared" si="1909"/>
        <v>end</v>
      </c>
      <c r="F15179" t="str">
        <f t="shared" ref="F15179:F15242" si="1913">IF(AND(E15179="start",D15179&gt;=D15178),F15178&amp;" "&amp;B15179,C15179)</f>
        <v>&lt;p class="indent"&gt;Halleck’s shoulders sagged. ‘M’Lord, if that swine … he’s no more than a beast you’d spurn with your foot and discard the</v>
      </c>
      <c r="G15179" t="str">
        <f t="shared" si="1907"/>
        <v>&lt;p class="indent"&gt;</v>
      </c>
      <c r="H15179">
        <v>2</v>
      </c>
      <c r="I15179">
        <f t="shared" si="1911"/>
        <v>66</v>
      </c>
      <c r="J15179">
        <f t="shared" ca="1" si="1910"/>
        <v>7453</v>
      </c>
      <c r="K15179" t="str">
        <f>IF(OR(E15179="start",AND(E15179="end",E15178="start")),"Y","N")</f>
        <v>N</v>
      </c>
      <c r="L15179" t="str">
        <f t="shared" si="1908"/>
        <v/>
      </c>
    </row>
    <row r="15180" spans="1:12" x14ac:dyDescent="0.25">
      <c r="A15180">
        <v>15179</v>
      </c>
      <c r="B15180" s="1" t="s">
        <v>11741</v>
      </c>
      <c r="C15180" t="str">
        <f t="shared" si="1906"/>
        <v>&lt;p class="indent"&gt;Halleck’s shoulders sagged. ‘M’Lord, if that swine … he’s no more than a beast you’d spurn with your foot and discard the &lt;a id="page546"/&gt;shoe because it’d been contaminated. Call in an executioner, if you must, or let me do it, but don’t offer yourself to—</v>
      </c>
      <c r="D15180">
        <f t="shared" si="1912"/>
        <v>2</v>
      </c>
      <c r="E15180" t="str">
        <f t="shared" si="1909"/>
        <v>end</v>
      </c>
      <c r="F15180" t="str">
        <f t="shared" si="1913"/>
        <v>&lt;p class="indent"&gt;Halleck’s shoulders sagged. ‘M’Lord, if that swine … he’s no more than a beast you’d spurn with your foot and discard the &lt;a id="page546"/&gt;shoe because it’d been contaminated. Call in an executioner, if you must, or let me do it, but don’t offer yourself to—</v>
      </c>
      <c r="G15180" t="str">
        <f t="shared" si="1907"/>
        <v>&lt;p class="indent"&gt;</v>
      </c>
      <c r="H15180">
        <v>2</v>
      </c>
      <c r="I15180">
        <f t="shared" si="1911"/>
        <v>66</v>
      </c>
      <c r="J15180">
        <f t="shared" ca="1" si="1910"/>
        <v>7453</v>
      </c>
      <c r="K15180" t="str">
        <f>IF(OR(E15180="start",AND(E15180="end",E15179="start")),"Y","N")</f>
        <v>N</v>
      </c>
      <c r="L15180" t="str">
        <f t="shared" si="1908"/>
        <v/>
      </c>
    </row>
    <row r="15181" spans="1:12" x14ac:dyDescent="0.25">
      <c r="A15181">
        <v>15180</v>
      </c>
      <c r="B15181" s="1" t="s">
        <v>9</v>
      </c>
      <c r="C15181" t="str">
        <f t="shared" si="1906"/>
        <v>&lt;p class="indent"&gt;Halleck’s shoulders sagged. ‘M’Lord, if that swine … he’s no more than a beast you’d spurn with your foot and discard the &lt;a id="page546"/&gt;shoe because it’d been contaminated. Call in an executioner, if you must, or let me do it, but don’t offer yourself to— &lt;/p&gt;</v>
      </c>
      <c r="D15181">
        <f t="shared" si="1912"/>
        <v>3</v>
      </c>
      <c r="E15181" t="str">
        <f t="shared" si="1909"/>
        <v>end</v>
      </c>
      <c r="F15181" t="str">
        <f t="shared" si="1913"/>
        <v>&lt;p class="indent"&gt;Halleck’s shoulders sagged. ‘M’Lord, if that swine … he’s no more than a beast you’d spurn with your foot and discard the &lt;a id="page546"/&gt;shoe because it’d been contaminated. Call in an executioner, if you must, or let me do it, but don’t offer yourself to— &lt;/p&gt;</v>
      </c>
      <c r="G15181" t="str">
        <f t="shared" si="1907"/>
        <v>&lt;p class="indent"&gt;</v>
      </c>
      <c r="H15181">
        <v>2</v>
      </c>
      <c r="I15181">
        <f t="shared" si="1911"/>
        <v>66</v>
      </c>
      <c r="J15181">
        <f t="shared" ca="1" si="1910"/>
        <v>7453</v>
      </c>
      <c r="K15181" t="str">
        <f>IF(OR(E15181="start",AND(E15181="end",E15180="start")),"Y","N")</f>
        <v>N</v>
      </c>
      <c r="L15181" t="str">
        <f t="shared" si="1908"/>
        <v>&lt;p class="indent"&gt;Halleck’s shoulders sagged. ‘M’Lord, if that swine … he’s no more than a beast you’d spurn with your foot and discard the &lt;a id="page546"/&gt;shoe because it’d been contaminated. Call in an executioner, if you must, or let me do it, but don’t offer yourself to— &lt;/p&gt;</v>
      </c>
    </row>
    <row r="15182" spans="1:12" x14ac:dyDescent="0.25">
      <c r="A15182">
        <v>15181</v>
      </c>
      <c r="B15182" s="1" t="s">
        <v>11742</v>
      </c>
      <c r="C15182" t="str">
        <f t="shared" si="1906"/>
        <v>&lt;p class="indent"&gt;‘Muad’Dib need not do this thing,’ Chani said.&lt;/p&gt;</v>
      </c>
      <c r="D15182">
        <f t="shared" si="1912"/>
        <v>1</v>
      </c>
      <c r="E15182" t="str">
        <f t="shared" si="1909"/>
        <v>end</v>
      </c>
      <c r="F15182" t="str">
        <f t="shared" si="1913"/>
        <v>&lt;p class="indent"&gt;‘Muad’Dib need not do this thing,’ Chani said.&lt;/p&gt;</v>
      </c>
      <c r="G15182" t="str">
        <f t="shared" si="1907"/>
        <v>&lt;p class="indent"&gt;</v>
      </c>
      <c r="H15182">
        <v>2</v>
      </c>
      <c r="I15182">
        <f t="shared" si="1911"/>
        <v>66</v>
      </c>
      <c r="J15182">
        <f t="shared" ca="1" si="1910"/>
        <v>7454</v>
      </c>
      <c r="K15182" t="str">
        <f>IF(OR(E15182="start",AND(E15182="end",E15181="start")),"Y","N")</f>
        <v>N</v>
      </c>
      <c r="L15182" t="str">
        <f t="shared" si="1908"/>
        <v>&lt;p class="indent"&gt;‘Muad’Dib need not do this thing,’ Chani said.&lt;/p&gt;</v>
      </c>
    </row>
    <row r="15183" spans="1:12" x14ac:dyDescent="0.25">
      <c r="A15183">
        <v>15182</v>
      </c>
      <c r="B15183" s="1" t="s">
        <v>11743</v>
      </c>
      <c r="C15183" t="str">
        <f t="shared" si="1906"/>
        <v>&lt;p class="indent"&gt;He glanced at her, saw the fear for him in her eyes. ‘But the Duke Paul must,’ he said.&lt;/p&gt;</v>
      </c>
      <c r="D15183">
        <f t="shared" si="1912"/>
        <v>1</v>
      </c>
      <c r="E15183" t="str">
        <f t="shared" si="1909"/>
        <v>end</v>
      </c>
      <c r="F15183" t="str">
        <f t="shared" si="1913"/>
        <v>&lt;p class="indent"&gt;He glanced at her, saw the fear for him in her eyes. ‘But the Duke Paul must,’ he said.&lt;/p&gt;</v>
      </c>
      <c r="G15183" t="str">
        <f t="shared" si="1907"/>
        <v>&lt;p class="indent"&gt;</v>
      </c>
      <c r="H15183">
        <v>2</v>
      </c>
      <c r="I15183">
        <f t="shared" si="1911"/>
        <v>66</v>
      </c>
      <c r="J15183">
        <f t="shared" ca="1" si="1910"/>
        <v>7455</v>
      </c>
      <c r="K15183" t="str">
        <f>IF(OR(E15183="start",AND(E15183="end",E15182="start")),"Y","N")</f>
        <v>N</v>
      </c>
      <c r="L15183" t="str">
        <f t="shared" si="1908"/>
        <v>&lt;p class="indent"&gt;He glanced at her, saw the fear for him in her eyes. ‘But the Duke Paul must,’ he said.&lt;/p&gt;</v>
      </c>
    </row>
    <row r="15184" spans="1:12" x14ac:dyDescent="0.25">
      <c r="A15184">
        <v>15183</v>
      </c>
      <c r="B15184" s="1" t="s">
        <v>11744</v>
      </c>
      <c r="C15184" t="str">
        <f t="shared" si="1906"/>
        <v>&lt;p class="indent"&gt;‘This is a Harkonnen animal!’ Gurney rasped.&lt;/p&gt;</v>
      </c>
      <c r="D15184">
        <f t="shared" si="1912"/>
        <v>1</v>
      </c>
      <c r="E15184" t="str">
        <f t="shared" si="1909"/>
        <v>end</v>
      </c>
      <c r="F15184" t="str">
        <f t="shared" si="1913"/>
        <v>&lt;p class="indent"&gt;‘This is a Harkonnen animal!’ Gurney rasped.&lt;/p&gt;</v>
      </c>
      <c r="G15184" t="str">
        <f t="shared" si="1907"/>
        <v>&lt;p class="indent"&gt;</v>
      </c>
      <c r="H15184">
        <v>2</v>
      </c>
      <c r="I15184">
        <f t="shared" si="1911"/>
        <v>66</v>
      </c>
      <c r="J15184">
        <f t="shared" ca="1" si="1910"/>
        <v>7456</v>
      </c>
      <c r="K15184" t="str">
        <f>IF(OR(E15184="start",AND(E15184="end",E15183="start")),"Y","N")</f>
        <v>N</v>
      </c>
      <c r="L15184" t="str">
        <f t="shared" si="1908"/>
        <v>&lt;p class="indent"&gt;‘This is a Harkonnen animal!’ Gurney rasped.&lt;/p&gt;</v>
      </c>
    </row>
    <row r="15185" spans="1:12" x14ac:dyDescent="0.25">
      <c r="A15185">
        <v>15184</v>
      </c>
      <c r="B15185" s="1" t="s">
        <v>11745</v>
      </c>
      <c r="C15185" t="str">
        <f t="shared" si="1906"/>
        <v>&lt;p class="indent"&gt;Paul hesitated on the point of revealing his own Harkonnen ancestry, stopped at a sharp look from his mother, said merely:</v>
      </c>
      <c r="D15185">
        <f t="shared" si="1912"/>
        <v>1</v>
      </c>
      <c r="E15185" t="str">
        <f t="shared" si="1909"/>
        <v>end</v>
      </c>
      <c r="F15185" t="str">
        <f t="shared" si="1913"/>
        <v>&lt;p class="indent"&gt;Paul hesitated on the point of revealing his own Harkonnen ancestry, stopped at a sharp look from his mother, said merely:</v>
      </c>
      <c r="G15185" t="str">
        <f t="shared" si="1907"/>
        <v>&lt;p class="indent"&gt;</v>
      </c>
      <c r="H15185">
        <v>2</v>
      </c>
      <c r="I15185">
        <f t="shared" si="1911"/>
        <v>66</v>
      </c>
      <c r="J15185">
        <f t="shared" ca="1" si="1910"/>
        <v>7457</v>
      </c>
      <c r="K15185" t="str">
        <f>IF(OR(E15185="start",AND(E15185="end",E15184="start")),"Y","N")</f>
        <v>N</v>
      </c>
      <c r="L15185" t="str">
        <f t="shared" si="1908"/>
        <v/>
      </c>
    </row>
    <row r="15186" spans="1:12" x14ac:dyDescent="0.25">
      <c r="A15186">
        <v>15185</v>
      </c>
      <c r="B15186" s="1" t="s">
        <v>11746</v>
      </c>
      <c r="C15186" t="str">
        <f t="shared" si="1906"/>
        <v>&lt;p class="indent"&gt;Paul hesitated on the point of revealing his own Harkonnen ancestry, stopped at a sharp look from his mother, said merely: ‘But this being has human shape, Gurney, and deserves human doubt.’</v>
      </c>
      <c r="D15186">
        <f t="shared" si="1912"/>
        <v>2</v>
      </c>
      <c r="E15186" t="str">
        <f t="shared" si="1909"/>
        <v>end</v>
      </c>
      <c r="F15186" t="str">
        <f t="shared" si="1913"/>
        <v>&lt;p class="indent"&gt;Paul hesitated on the point of revealing his own Harkonnen ancestry, stopped at a sharp look from his mother, said merely: ‘But this being has human shape, Gurney, and deserves human doubt.’</v>
      </c>
      <c r="G15186" t="str">
        <f t="shared" si="1907"/>
        <v>&lt;p class="indent"&gt;</v>
      </c>
      <c r="H15186">
        <v>2</v>
      </c>
      <c r="I15186">
        <f t="shared" si="1911"/>
        <v>66</v>
      </c>
      <c r="J15186">
        <f t="shared" ca="1" si="1910"/>
        <v>7457</v>
      </c>
      <c r="K15186" t="str">
        <f>IF(OR(E15186="start",AND(E15186="end",E15185="start")),"Y","N")</f>
        <v>N</v>
      </c>
      <c r="L15186" t="str">
        <f t="shared" si="1908"/>
        <v/>
      </c>
    </row>
    <row r="15187" spans="1:12" x14ac:dyDescent="0.25">
      <c r="A15187">
        <v>15186</v>
      </c>
      <c r="B15187" s="1" t="s">
        <v>9</v>
      </c>
      <c r="C15187" t="str">
        <f t="shared" si="1906"/>
        <v>&lt;p class="indent"&gt;Paul hesitated on the point of revealing his own Harkonnen ancestry, stopped at a sharp look from his mother, said merely: ‘But this being has human shape, Gurney, and deserves human doubt.’ &lt;/p&gt;</v>
      </c>
      <c r="D15187">
        <f t="shared" si="1912"/>
        <v>3</v>
      </c>
      <c r="E15187" t="str">
        <f t="shared" si="1909"/>
        <v>end</v>
      </c>
      <c r="F15187" t="str">
        <f t="shared" si="1913"/>
        <v>&lt;p class="indent"&gt;Paul hesitated on the point of revealing his own Harkonnen ancestry, stopped at a sharp look from his mother, said merely: ‘But this being has human shape, Gurney, and deserves human doubt.’ &lt;/p&gt;</v>
      </c>
      <c r="G15187" t="str">
        <f t="shared" si="1907"/>
        <v>&lt;p class="indent"&gt;</v>
      </c>
      <c r="H15187">
        <v>2</v>
      </c>
      <c r="I15187">
        <f t="shared" si="1911"/>
        <v>66</v>
      </c>
      <c r="J15187">
        <f t="shared" ca="1" si="1910"/>
        <v>7457</v>
      </c>
      <c r="K15187" t="str">
        <f>IF(OR(E15187="start",AND(E15187="end",E15186="start")),"Y","N")</f>
        <v>N</v>
      </c>
      <c r="L15187" t="str">
        <f t="shared" si="1908"/>
        <v>&lt;p class="indent"&gt;Paul hesitated on the point of revealing his own Harkonnen ancestry, stopped at a sharp look from his mother, said merely: ‘But this being has human shape, Gurney, and deserves human doubt.’ &lt;/p&gt;</v>
      </c>
    </row>
    <row r="15188" spans="1:12" x14ac:dyDescent="0.25">
      <c r="A15188">
        <v>15187</v>
      </c>
      <c r="B15188" s="1" t="s">
        <v>11747</v>
      </c>
      <c r="C15188" t="str">
        <f t="shared" si="1906"/>
        <v>&lt;p class="indent"&gt;Gurney said: ‘If he so much as—’&lt;/p&gt;</v>
      </c>
      <c r="D15188">
        <f t="shared" si="1912"/>
        <v>1</v>
      </c>
      <c r="E15188" t="str">
        <f t="shared" si="1909"/>
        <v>end</v>
      </c>
      <c r="F15188" t="str">
        <f t="shared" si="1913"/>
        <v>&lt;p class="indent"&gt;Gurney said: ‘If he so much as—’&lt;/p&gt;</v>
      </c>
      <c r="G15188" t="str">
        <f t="shared" si="1907"/>
        <v>&lt;p class="indent"&gt;</v>
      </c>
      <c r="H15188">
        <v>2</v>
      </c>
      <c r="I15188">
        <f t="shared" si="1911"/>
        <v>66</v>
      </c>
      <c r="J15188">
        <f t="shared" ca="1" si="1910"/>
        <v>7458</v>
      </c>
      <c r="K15188" t="str">
        <f>IF(OR(E15188="start",AND(E15188="end",E15187="start")),"Y","N")</f>
        <v>N</v>
      </c>
      <c r="L15188" t="str">
        <f t="shared" si="1908"/>
        <v>&lt;p class="indent"&gt;Gurney said: ‘If he so much as—’&lt;/p&gt;</v>
      </c>
    </row>
    <row r="15189" spans="1:12" x14ac:dyDescent="0.25">
      <c r="A15189">
        <v>15188</v>
      </c>
      <c r="B15189" s="1" t="s">
        <v>11748</v>
      </c>
      <c r="C15189" t="str">
        <f t="shared" si="1906"/>
        <v>&lt;p class="indent"&gt;‘Please stand aside,’ Paul said. He hefted the crysknife, pushed Gurney gently aside.&lt;/p&gt;</v>
      </c>
      <c r="D15189">
        <f t="shared" si="1912"/>
        <v>1</v>
      </c>
      <c r="E15189" t="str">
        <f t="shared" si="1909"/>
        <v>end</v>
      </c>
      <c r="F15189" t="str">
        <f t="shared" si="1913"/>
        <v>&lt;p class="indent"&gt;‘Please stand aside,’ Paul said. He hefted the crysknife, pushed Gurney gently aside.&lt;/p&gt;</v>
      </c>
      <c r="G15189" t="str">
        <f t="shared" si="1907"/>
        <v>&lt;p class="indent"&gt;</v>
      </c>
      <c r="H15189">
        <v>2</v>
      </c>
      <c r="I15189">
        <f t="shared" si="1911"/>
        <v>66</v>
      </c>
      <c r="J15189">
        <f t="shared" ca="1" si="1910"/>
        <v>7459</v>
      </c>
      <c r="K15189" t="str">
        <f>IF(OR(E15189="start",AND(E15189="end",E15188="start")),"Y","N")</f>
        <v>N</v>
      </c>
      <c r="L15189" t="str">
        <f t="shared" si="1908"/>
        <v>&lt;p class="indent"&gt;‘Please stand aside,’ Paul said. He hefted the crysknife, pushed Gurney gently aside.&lt;/p&gt;</v>
      </c>
    </row>
    <row r="15190" spans="1:12" x14ac:dyDescent="0.25">
      <c r="A15190">
        <v>15189</v>
      </c>
      <c r="B15190" s="1" t="s">
        <v>11749</v>
      </c>
      <c r="C15190" t="str">
        <f t="shared" si="1906"/>
        <v>&lt;p class="indent"&gt;‘Gurney!’Jessica said. She touched Gurney’s arm. ‘He’s like his grandfather in this mood. Don’t distract him. It’s the only</v>
      </c>
      <c r="D15190">
        <f t="shared" si="1912"/>
        <v>1</v>
      </c>
      <c r="E15190" t="str">
        <f t="shared" si="1909"/>
        <v>end</v>
      </c>
      <c r="F15190" t="str">
        <f t="shared" si="1913"/>
        <v>&lt;p class="indent"&gt;‘Gurney!’Jessica said. She touched Gurney’s arm. ‘He’s like his grandfather in this mood. Don’t distract him. It’s the only</v>
      </c>
      <c r="G15190" t="str">
        <f t="shared" si="1907"/>
        <v>&lt;p class="indent"&gt;</v>
      </c>
      <c r="H15190">
        <v>2</v>
      </c>
      <c r="I15190">
        <f t="shared" si="1911"/>
        <v>66</v>
      </c>
      <c r="J15190">
        <f t="shared" ca="1" si="1910"/>
        <v>7460</v>
      </c>
      <c r="K15190" t="str">
        <f>IF(OR(E15190="start",AND(E15190="end",E15189="start")),"Y","N")</f>
        <v>N</v>
      </c>
      <c r="L15190" t="str">
        <f t="shared" si="1908"/>
        <v/>
      </c>
    </row>
    <row r="15191" spans="1:12" x14ac:dyDescent="0.25">
      <c r="A15191">
        <v>15190</v>
      </c>
      <c r="B15191" s="1" t="s">
        <v>11750</v>
      </c>
      <c r="C15191" t="str">
        <f t="shared" si="1906"/>
        <v>&lt;p class="indent"&gt;‘Gurney!’Jessica said. She touched Gurney’s arm. ‘He’s like his grandfather in this mood. Don’t distract him. It’s the only thing you can do for him now.’ And she thought: &lt;em&gt;Great Mother! What irony.&lt;/em&gt;&lt;/p&gt;</v>
      </c>
      <c r="D15191">
        <f t="shared" si="1912"/>
        <v>2</v>
      </c>
      <c r="E15191" t="str">
        <f t="shared" si="1909"/>
        <v>end</v>
      </c>
      <c r="F15191" t="str">
        <f t="shared" si="1913"/>
        <v>&lt;p class="indent"&gt;‘Gurney!’Jessica said. She touched Gurney’s arm. ‘He’s like his grandfather in this mood. Don’t distract him. It’s the only thing you can do for him now.’ And she thought: &lt;em&gt;Great Mother! What irony.&lt;/em&gt;&lt;/p&gt;</v>
      </c>
      <c r="G15191" t="str">
        <f t="shared" si="1907"/>
        <v>&lt;p class="indent"&gt;</v>
      </c>
      <c r="H15191">
        <v>2</v>
      </c>
      <c r="I15191">
        <f t="shared" si="1911"/>
        <v>66</v>
      </c>
      <c r="J15191">
        <f t="shared" ca="1" si="1910"/>
        <v>7460</v>
      </c>
      <c r="K15191" t="str">
        <f>IF(OR(E15191="start",AND(E15191="end",E15190="start")),"Y","N")</f>
        <v>N</v>
      </c>
      <c r="L15191" t="str">
        <f t="shared" si="1908"/>
        <v>&lt;p class="indent"&gt;‘Gurney!’Jessica said. She touched Gurney’s arm. ‘He’s like his grandfather in this mood. Don’t distract him. It’s the only thing you can do for him now.’ And she thought: &lt;em&gt;Great Mother! What irony.&lt;/em&gt;&lt;/p&gt;</v>
      </c>
    </row>
    <row r="15192" spans="1:12" x14ac:dyDescent="0.25">
      <c r="A15192">
        <v>15191</v>
      </c>
      <c r="B15192" s="1" t="s">
        <v>11751</v>
      </c>
      <c r="C15192" t="str">
        <f t="shared" si="1906"/>
        <v>&lt;p class="indent"&gt;The Emperor was studying Feyd-Rautha, seeing the heavy shoulders, the thick muscles. He turned to look at Paul – a stringy</v>
      </c>
      <c r="D15192">
        <f t="shared" si="1912"/>
        <v>1</v>
      </c>
      <c r="E15192" t="str">
        <f t="shared" si="1909"/>
        <v>end</v>
      </c>
      <c r="F15192" t="str">
        <f t="shared" si="1913"/>
        <v>&lt;p class="indent"&gt;The Emperor was studying Feyd-Rautha, seeing the heavy shoulders, the thick muscles. He turned to look at Paul – a stringy</v>
      </c>
      <c r="G15192" t="str">
        <f t="shared" si="1907"/>
        <v>&lt;p class="indent"&gt;</v>
      </c>
      <c r="H15192">
        <v>2</v>
      </c>
      <c r="I15192">
        <f t="shared" si="1911"/>
        <v>66</v>
      </c>
      <c r="J15192">
        <f t="shared" ca="1" si="1910"/>
        <v>7461</v>
      </c>
      <c r="K15192" t="str">
        <f>IF(OR(E15192="start",AND(E15192="end",E15191="start")),"Y","N")</f>
        <v>N</v>
      </c>
      <c r="L15192" t="str">
        <f t="shared" si="1908"/>
        <v/>
      </c>
    </row>
    <row r="15193" spans="1:12" x14ac:dyDescent="0.25">
      <c r="A15193">
        <v>15192</v>
      </c>
      <c r="B15193" s="1" t="s">
        <v>11752</v>
      </c>
      <c r="C15193" t="str">
        <f t="shared" si="1906"/>
        <v>&lt;p class="indent"&gt;The Emperor was studying Feyd-Rautha, seeing the heavy shoulders, the thick muscles. He turned to look at Paul – a stringy whipcord of a youth, not as desiccated as the Arrakeen natives, but with ribs there to count, and sunken in the flanks so</v>
      </c>
      <c r="D15193">
        <f t="shared" si="1912"/>
        <v>2</v>
      </c>
      <c r="E15193" t="str">
        <f t="shared" si="1909"/>
        <v>end</v>
      </c>
      <c r="F15193" t="str">
        <f t="shared" si="1913"/>
        <v>&lt;p class="indent"&gt;The Emperor was studying Feyd-Rautha, seeing the heavy shoulders, the thick muscles. He turned to look at Paul – a stringy whipcord of a youth, not as desiccated as the Arrakeen natives, but with ribs there to count, and sunken in the flanks so</v>
      </c>
      <c r="G15193" t="str">
        <f t="shared" si="1907"/>
        <v>&lt;p class="indent"&gt;</v>
      </c>
      <c r="H15193">
        <v>2</v>
      </c>
      <c r="I15193">
        <f t="shared" si="1911"/>
        <v>66</v>
      </c>
      <c r="J15193">
        <f t="shared" ca="1" si="1910"/>
        <v>7461</v>
      </c>
      <c r="K15193" t="str">
        <f>IF(OR(E15193="start",AND(E15193="end",E15192="start")),"Y","N")</f>
        <v>N</v>
      </c>
      <c r="L15193" t="str">
        <f t="shared" si="1908"/>
        <v/>
      </c>
    </row>
    <row r="15194" spans="1:12" x14ac:dyDescent="0.25">
      <c r="A15194">
        <v>15193</v>
      </c>
      <c r="B15194" s="1" t="s">
        <v>11753</v>
      </c>
      <c r="C15194" t="str">
        <f t="shared" si="1906"/>
        <v>&lt;p class="indent"&gt;The Emperor was studying Feyd-Rautha, seeing the heavy shoulders, the thick muscles. He turned to look at Paul – a stringy whipcord of a youth, not as desiccated as the Arrakeen natives, but with ribs there to count, and sunken in the flanks so that the ripple and gather of muscles could be followed under the skin.</v>
      </c>
      <c r="D15194">
        <f t="shared" si="1912"/>
        <v>3</v>
      </c>
      <c r="E15194" t="str">
        <f t="shared" si="1909"/>
        <v>end</v>
      </c>
      <c r="F15194" t="str">
        <f t="shared" si="1913"/>
        <v>&lt;p class="indent"&gt;The Emperor was studying Feyd-Rautha, seeing the heavy shoulders, the thick muscles. He turned to look at Paul – a stringy whipcord of a youth, not as desiccated as the Arrakeen natives, but with ribs there to count, and sunken in the flanks so that the ripple and gather of muscles could be followed under the skin.</v>
      </c>
      <c r="G15194" t="str">
        <f t="shared" si="1907"/>
        <v>&lt;p class="indent"&gt;</v>
      </c>
      <c r="H15194">
        <v>2</v>
      </c>
      <c r="I15194">
        <f t="shared" si="1911"/>
        <v>66</v>
      </c>
      <c r="J15194">
        <f t="shared" ca="1" si="1910"/>
        <v>7461</v>
      </c>
      <c r="K15194" t="str">
        <f>IF(OR(E15194="start",AND(E15194="end",E15193="start")),"Y","N")</f>
        <v>N</v>
      </c>
      <c r="L15194" t="str">
        <f t="shared" si="1908"/>
        <v/>
      </c>
    </row>
    <row r="15195" spans="1:12" x14ac:dyDescent="0.25">
      <c r="A15195">
        <v>15194</v>
      </c>
      <c r="B15195" s="1" t="s">
        <v>9</v>
      </c>
      <c r="C15195" t="str">
        <f t="shared" si="1906"/>
        <v>&lt;p class="indent"&gt;The Emperor was studying Feyd-Rautha, seeing the heavy shoulders, the thick muscles. He turned to look at Paul – a stringy whipcord of a youth, not as desiccated as the Arrakeen natives, but with ribs there to count, and sunken in the flanks so that the ripple and gather of muscles could be followed under the skin. &lt;/p&gt;</v>
      </c>
      <c r="D15195">
        <f t="shared" si="1912"/>
        <v>4</v>
      </c>
      <c r="E15195" t="str">
        <f t="shared" si="1909"/>
        <v>end</v>
      </c>
      <c r="F15195" t="str">
        <f t="shared" si="1913"/>
        <v>&lt;p class="indent"&gt;The Emperor was studying Feyd-Rautha, seeing the heavy shoulders, the thick muscles. He turned to look at Paul – a stringy whipcord of a youth, not as desiccated as the Arrakeen natives, but with ribs there to count, and sunken in the flanks so that the ripple and gather of muscles could be followed under the skin. &lt;/p&gt;</v>
      </c>
      <c r="G15195" t="str">
        <f t="shared" si="1907"/>
        <v>&lt;p class="indent"&gt;</v>
      </c>
      <c r="H15195">
        <v>2</v>
      </c>
      <c r="I15195">
        <f t="shared" si="1911"/>
        <v>66</v>
      </c>
      <c r="J15195">
        <f t="shared" ca="1" si="1910"/>
        <v>7461</v>
      </c>
      <c r="K15195" t="str">
        <f>IF(OR(E15195="start",AND(E15195="end",E15194="start")),"Y","N")</f>
        <v>N</v>
      </c>
      <c r="L15195" t="str">
        <f t="shared" si="1908"/>
        <v>&lt;p class="indent"&gt;The Emperor was studying Feyd-Rautha, seeing the heavy shoulders, the thick muscles. He turned to look at Paul – a stringy whipcord of a youth, not as desiccated as the Arrakeen natives, but with ribs there to count, and sunken in the flanks so that the ripple and gather of muscles could be followed under the skin. &lt;/p&gt;</v>
      </c>
    </row>
    <row r="15196" spans="1:12" x14ac:dyDescent="0.25">
      <c r="A15196">
        <v>15195</v>
      </c>
      <c r="B15196" s="1" t="s">
        <v>11754</v>
      </c>
      <c r="C15196" t="str">
        <f t="shared" si="1906"/>
        <v>&lt;p class="indent"&gt;Jessica leaned close to Paul, pitched her voice for his ears alone: ‘One thing, Son. Sometimes a dangerous person is prepared</v>
      </c>
      <c r="D15196">
        <f t="shared" si="1912"/>
        <v>1</v>
      </c>
      <c r="E15196" t="str">
        <f t="shared" si="1909"/>
        <v>end</v>
      </c>
      <c r="F15196" t="str">
        <f t="shared" si="1913"/>
        <v>&lt;p class="indent"&gt;Jessica leaned close to Paul, pitched her voice for his ears alone: ‘One thing, Son. Sometimes a dangerous person is prepared</v>
      </c>
      <c r="G15196" t="str">
        <f t="shared" si="1907"/>
        <v>&lt;p class="indent"&gt;</v>
      </c>
      <c r="H15196">
        <v>2</v>
      </c>
      <c r="I15196">
        <f t="shared" si="1911"/>
        <v>66</v>
      </c>
      <c r="J15196">
        <f t="shared" ca="1" si="1910"/>
        <v>7462</v>
      </c>
      <c r="K15196" t="str">
        <f>IF(OR(E15196="start",AND(E15196="end",E15195="start")),"Y","N")</f>
        <v>N</v>
      </c>
      <c r="L15196" t="str">
        <f t="shared" si="1908"/>
        <v/>
      </c>
    </row>
    <row r="15197" spans="1:12" x14ac:dyDescent="0.25">
      <c r="A15197">
        <v>15196</v>
      </c>
      <c r="B15197" s="1" t="s">
        <v>11755</v>
      </c>
      <c r="C15197" t="str">
        <f t="shared" si="1906"/>
        <v>&lt;p class="indent"&gt;Jessica leaned close to Paul, pitched her voice for his ears alone: ‘One thing, Son. Sometimes a dangerous person is prepared by the Bene Gesserit, a word implanted into the deepest recesses by the old pleasure-pain methods. The word-sound most frequently</v>
      </c>
      <c r="D15197">
        <f t="shared" si="1912"/>
        <v>2</v>
      </c>
      <c r="E15197" t="str">
        <f t="shared" si="1909"/>
        <v>end</v>
      </c>
      <c r="F15197" t="str">
        <f t="shared" si="1913"/>
        <v>&lt;p class="indent"&gt;Jessica leaned close to Paul, pitched her voice for his ears alone: ‘One thing, Son. Sometimes a dangerous person is prepared by the Bene Gesserit, a word implanted into the deepest recesses by the old pleasure-pain methods. The word-sound most frequently</v>
      </c>
      <c r="G15197" t="str">
        <f t="shared" si="1907"/>
        <v>&lt;p class="indent"&gt;</v>
      </c>
      <c r="H15197">
        <v>2</v>
      </c>
      <c r="I15197">
        <f t="shared" si="1911"/>
        <v>66</v>
      </c>
      <c r="J15197">
        <f t="shared" ca="1" si="1910"/>
        <v>7462</v>
      </c>
      <c r="K15197" t="str">
        <f>IF(OR(E15197="start",AND(E15197="end",E15196="start")),"Y","N")</f>
        <v>N</v>
      </c>
      <c r="L15197" t="str">
        <f t="shared" si="1908"/>
        <v/>
      </c>
    </row>
    <row r="15198" spans="1:12" x14ac:dyDescent="0.25">
      <c r="A15198">
        <v>15197</v>
      </c>
      <c r="B15198" s="1" t="s">
        <v>11756</v>
      </c>
      <c r="C15198" t="str">
        <f t="shared" ref="C15198:C15261" si="1914">IF(LEFT(B15198,2)="&lt;p",B15198,C15197&amp;" "&amp;B15198)</f>
        <v>&lt;p class="indent"&gt;Jessica leaned close to Paul, pitched her voice for his ears alone: ‘One thing, Son. Sometimes a dangerous person is prepared by the Bene Gesserit, a word implanted into the deepest recesses by the old pleasure-pain methods. The word-sound most frequently used is Uroshnor. If this one’s been prepared, as I strongly suspect, that word uttered in his ear will render his muscles</v>
      </c>
      <c r="D15198">
        <f t="shared" si="1912"/>
        <v>3</v>
      </c>
      <c r="E15198" t="str">
        <f t="shared" si="1909"/>
        <v>end</v>
      </c>
      <c r="F15198" t="str">
        <f t="shared" si="1913"/>
        <v>&lt;p class="indent"&gt;Jessica leaned close to Paul, pitched her voice for his ears alone: ‘One thing, Son. Sometimes a dangerous person is prepared by the Bene Gesserit, a word implanted into the deepest recesses by the old pleasure-pain methods. The word-sound most frequently used is Uroshnor. If this one’s been prepared, as I strongly suspect, that word uttered in his ear will render his muscles</v>
      </c>
      <c r="G15198" t="str">
        <f t="shared" si="1907"/>
        <v>&lt;p class="indent"&gt;</v>
      </c>
      <c r="H15198">
        <v>2</v>
      </c>
      <c r="I15198">
        <f t="shared" si="1911"/>
        <v>66</v>
      </c>
      <c r="J15198">
        <f t="shared" ca="1" si="1910"/>
        <v>7462</v>
      </c>
      <c r="K15198" t="str">
        <f>IF(OR(E15198="start",AND(E15198="end",E15197="start")),"Y","N")</f>
        <v>N</v>
      </c>
      <c r="L15198" t="str">
        <f t="shared" si="1908"/>
        <v/>
      </c>
    </row>
    <row r="15199" spans="1:12" x14ac:dyDescent="0.25">
      <c r="A15199">
        <v>15198</v>
      </c>
      <c r="B15199" s="1" t="s">
        <v>11757</v>
      </c>
      <c r="C15199" t="str">
        <f t="shared" si="1914"/>
        <v>&lt;p class="indent"&gt;Jessica leaned close to Paul, pitched her voice for his ears alone: ‘One thing, Son. Sometimes a dangerous person is prepared by the Bene Gesserit, a word implanted into the deepest recesses by the old pleasure-pain methods. The word-sound most frequently used is Uroshnor. If this one’s been prepared, as I strongly suspect, that word uttered in his ear will render his muscles flaccid and—’</v>
      </c>
      <c r="D15199">
        <f t="shared" si="1912"/>
        <v>4</v>
      </c>
      <c r="E15199" t="str">
        <f t="shared" si="1909"/>
        <v>end</v>
      </c>
      <c r="F15199" t="str">
        <f t="shared" si="1913"/>
        <v>&lt;p class="indent"&gt;Jessica leaned close to Paul, pitched her voice for his ears alone: ‘One thing, Son. Sometimes a dangerous person is prepared by the Bene Gesserit, a word implanted into the deepest recesses by the old pleasure-pain methods. The word-sound most frequently used is Uroshnor. If this one’s been prepared, as I strongly suspect, that word uttered in his ear will render his muscles flaccid and—’</v>
      </c>
      <c r="G15199" t="str">
        <f t="shared" si="1907"/>
        <v>&lt;p class="indent"&gt;</v>
      </c>
      <c r="H15199">
        <v>2</v>
      </c>
      <c r="I15199">
        <f t="shared" si="1911"/>
        <v>66</v>
      </c>
      <c r="J15199">
        <f t="shared" ca="1" si="1910"/>
        <v>7462</v>
      </c>
      <c r="K15199" t="str">
        <f>IF(OR(E15199="start",AND(E15199="end",E15198="start")),"Y","N")</f>
        <v>N</v>
      </c>
      <c r="L15199" t="str">
        <f t="shared" si="1908"/>
        <v/>
      </c>
    </row>
    <row r="15200" spans="1:12" x14ac:dyDescent="0.25">
      <c r="A15200">
        <v>15199</v>
      </c>
      <c r="B15200" s="1" t="s">
        <v>9</v>
      </c>
      <c r="C15200" t="str">
        <f t="shared" si="1914"/>
        <v>&lt;p class="indent"&gt;Jessica leaned close to Paul, pitched her voice for his ears alone: ‘One thing, Son. Sometimes a dangerous person is prepared by the Bene Gesserit, a word implanted into the deepest recesses by the old pleasure-pain methods. The word-sound most frequently used is Uroshnor. If this one’s been prepared, as I strongly suspect, that word uttered in his ear will render his muscles flaccid and—’ &lt;/p&gt;</v>
      </c>
      <c r="D15200">
        <f t="shared" si="1912"/>
        <v>5</v>
      </c>
      <c r="E15200" t="str">
        <f t="shared" si="1909"/>
        <v>end</v>
      </c>
      <c r="F15200" t="str">
        <f t="shared" si="1913"/>
        <v>&lt;p class="indent"&gt;Jessica leaned close to Paul, pitched her voice for his ears alone: ‘One thing, Son. Sometimes a dangerous person is prepared by the Bene Gesserit, a word implanted into the deepest recesses by the old pleasure-pain methods. The word-sound most frequently used is Uroshnor. If this one’s been prepared, as I strongly suspect, that word uttered in his ear will render his muscles flaccid and—’ &lt;/p&gt;</v>
      </c>
      <c r="G15200" t="str">
        <f t="shared" si="1907"/>
        <v>&lt;p class="indent"&gt;</v>
      </c>
      <c r="H15200">
        <v>2</v>
      </c>
      <c r="I15200">
        <f t="shared" si="1911"/>
        <v>66</v>
      </c>
      <c r="J15200">
        <f t="shared" ca="1" si="1910"/>
        <v>7462</v>
      </c>
      <c r="K15200" t="str">
        <f>IF(OR(E15200="start",AND(E15200="end",E15199="start")),"Y","N")</f>
        <v>N</v>
      </c>
      <c r="L15200" t="str">
        <f t="shared" si="1908"/>
        <v>&lt;p class="indent"&gt;Jessica leaned close to Paul, pitched her voice for his ears alone: ‘One thing, Son. Sometimes a dangerous person is prepared by the Bene Gesserit, a word implanted into the deepest recesses by the old pleasure-pain methods. The word-sound most frequently used is Uroshnor. If this one’s been prepared, as I strongly suspect, that word uttered in his ear will render his muscles flaccid and—’ &lt;/p&gt;</v>
      </c>
    </row>
    <row r="15201" spans="1:12" x14ac:dyDescent="0.25">
      <c r="A15201">
        <v>15200</v>
      </c>
      <c r="B15201" s="1" t="s">
        <v>11758</v>
      </c>
      <c r="C15201" t="str">
        <f t="shared" si="1914"/>
        <v>&lt;p class="indent"&gt;‘I want no special advantage for this one,’ Paul said. ‘Step back out of my way.’&lt;/p&gt;</v>
      </c>
      <c r="D15201">
        <f t="shared" si="1912"/>
        <v>1</v>
      </c>
      <c r="E15201" t="str">
        <f t="shared" si="1909"/>
        <v>end</v>
      </c>
      <c r="F15201" t="str">
        <f t="shared" si="1913"/>
        <v>&lt;p class="indent"&gt;‘I want no special advantage for this one,’ Paul said. ‘Step back out of my way.’&lt;/p&gt;</v>
      </c>
      <c r="G15201" t="str">
        <f t="shared" si="1907"/>
        <v>&lt;p class="indent"&gt;</v>
      </c>
      <c r="H15201">
        <v>2</v>
      </c>
      <c r="I15201">
        <f t="shared" si="1911"/>
        <v>66</v>
      </c>
      <c r="J15201">
        <f t="shared" ca="1" si="1910"/>
        <v>7463</v>
      </c>
      <c r="K15201" t="str">
        <f>IF(OR(E15201="start",AND(E15201="end",E15200="start")),"Y","N")</f>
        <v>N</v>
      </c>
      <c r="L15201" t="str">
        <f t="shared" si="1908"/>
        <v>&lt;p class="indent"&gt;‘I want no special advantage for this one,’ Paul said. ‘Step back out of my way.’&lt;/p&gt;</v>
      </c>
    </row>
    <row r="15202" spans="1:12" x14ac:dyDescent="0.25">
      <c r="A15202">
        <v>15201</v>
      </c>
      <c r="B15202" s="1" t="s">
        <v>11759</v>
      </c>
      <c r="C15202" t="str">
        <f t="shared" si="1914"/>
        <v>&lt;p class="indent"&gt;Gurney spoke to her: ‘Why is he doing this? Does he think to get himself killed and achieve martyrdom? This Fremen religious</v>
      </c>
      <c r="D15202">
        <f t="shared" si="1912"/>
        <v>1</v>
      </c>
      <c r="E15202" t="str">
        <f t="shared" si="1909"/>
        <v>end</v>
      </c>
      <c r="F15202" t="str">
        <f t="shared" si="1913"/>
        <v>&lt;p class="indent"&gt;Gurney spoke to her: ‘Why is he doing this? Does he think to get himself killed and achieve martyrdom? This Fremen religious</v>
      </c>
      <c r="G15202" t="str">
        <f t="shared" si="1907"/>
        <v>&lt;p class="indent"&gt;</v>
      </c>
      <c r="H15202">
        <v>2</v>
      </c>
      <c r="I15202">
        <f t="shared" si="1911"/>
        <v>66</v>
      </c>
      <c r="J15202">
        <f t="shared" ca="1" si="1910"/>
        <v>7464</v>
      </c>
      <c r="K15202" t="str">
        <f>IF(OR(E15202="start",AND(E15202="end",E15201="start")),"Y","N")</f>
        <v>N</v>
      </c>
      <c r="L15202" t="str">
        <f t="shared" si="1908"/>
        <v/>
      </c>
    </row>
    <row r="15203" spans="1:12" x14ac:dyDescent="0.25">
      <c r="A15203">
        <v>15202</v>
      </c>
      <c r="B15203" s="1" t="s">
        <v>11760</v>
      </c>
      <c r="C15203" t="str">
        <f t="shared" si="1914"/>
        <v>&lt;p class="indent"&gt;Gurney spoke to her: ‘Why is he doing this? Does he think to get himself killed and achieve martyrdom? This Fremen religious prattle, is that what clouds his reason?’</v>
      </c>
      <c r="D15203">
        <f t="shared" si="1912"/>
        <v>2</v>
      </c>
      <c r="E15203" t="str">
        <f t="shared" si="1909"/>
        <v>end</v>
      </c>
      <c r="F15203" t="str">
        <f t="shared" si="1913"/>
        <v>&lt;p class="indent"&gt;Gurney spoke to her: ‘Why is he doing this? Does he think to get himself killed and achieve martyrdom? This Fremen religious prattle, is that what clouds his reason?’</v>
      </c>
      <c r="G15203" t="str">
        <f t="shared" si="1907"/>
        <v>&lt;p class="indent"&gt;</v>
      </c>
      <c r="H15203">
        <v>2</v>
      </c>
      <c r="I15203">
        <f t="shared" si="1911"/>
        <v>66</v>
      </c>
      <c r="J15203">
        <f t="shared" ca="1" si="1910"/>
        <v>7464</v>
      </c>
      <c r="K15203" t="str">
        <f>IF(OR(E15203="start",AND(E15203="end",E15202="start")),"Y","N")</f>
        <v>N</v>
      </c>
      <c r="L15203" t="str">
        <f t="shared" si="1908"/>
        <v/>
      </c>
    </row>
    <row r="15204" spans="1:12" x14ac:dyDescent="0.25">
      <c r="A15204">
        <v>15203</v>
      </c>
      <c r="B15204" s="1" t="s">
        <v>9</v>
      </c>
      <c r="C15204" t="str">
        <f t="shared" si="1914"/>
        <v>&lt;p class="indent"&gt;Gurney spoke to her: ‘Why is he doing this? Does he think to get himself killed and achieve martyrdom? This Fremen religious prattle, is that what clouds his reason?’ &lt;/p&gt;</v>
      </c>
      <c r="D15204">
        <f t="shared" si="1912"/>
        <v>3</v>
      </c>
      <c r="E15204" t="str">
        <f t="shared" si="1909"/>
        <v>end</v>
      </c>
      <c r="F15204" t="str">
        <f t="shared" si="1913"/>
        <v>&lt;p class="indent"&gt;Gurney spoke to her: ‘Why is he doing this? Does he think to get himself killed and achieve martyrdom? This Fremen religious prattle, is that what clouds his reason?’ &lt;/p&gt;</v>
      </c>
      <c r="G15204" t="str">
        <f t="shared" si="1907"/>
        <v>&lt;p class="indent"&gt;</v>
      </c>
      <c r="H15204">
        <v>2</v>
      </c>
      <c r="I15204">
        <f t="shared" si="1911"/>
        <v>66</v>
      </c>
      <c r="J15204">
        <f t="shared" ca="1" si="1910"/>
        <v>7464</v>
      </c>
      <c r="K15204" t="str">
        <f>IF(OR(E15204="start",AND(E15204="end",E15203="start")),"Y","N")</f>
        <v>N</v>
      </c>
      <c r="L15204" t="str">
        <f t="shared" si="1908"/>
        <v>&lt;p class="indent"&gt;Gurney spoke to her: ‘Why is he doing this? Does he think to get himself killed and achieve martyrdom? This Fremen religious prattle, is that what clouds his reason?’ &lt;/p&gt;</v>
      </c>
    </row>
    <row r="15205" spans="1:12" x14ac:dyDescent="0.25">
      <c r="A15205">
        <v>15204</v>
      </c>
      <c r="B15205" s="1" t="s">
        <v>11761</v>
      </c>
      <c r="C15205" t="str">
        <f t="shared" si="1914"/>
        <v>&lt;p class="indent"&gt;Jessica hid her face in her hands, realizing that she did not know fully why Paul took this course. She could feel death in</v>
      </c>
      <c r="D15205">
        <f t="shared" si="1912"/>
        <v>1</v>
      </c>
      <c r="E15205" t="str">
        <f t="shared" si="1909"/>
        <v>end</v>
      </c>
      <c r="F15205" t="str">
        <f t="shared" si="1913"/>
        <v>&lt;p class="indent"&gt;Jessica hid her face in her hands, realizing that she did not know fully why Paul took this course. She could feel death in</v>
      </c>
      <c r="G15205" t="str">
        <f t="shared" si="1907"/>
        <v>&lt;p class="indent"&gt;</v>
      </c>
      <c r="H15205">
        <v>2</v>
      </c>
      <c r="I15205">
        <f t="shared" si="1911"/>
        <v>66</v>
      </c>
      <c r="J15205">
        <f t="shared" ca="1" si="1910"/>
        <v>7465</v>
      </c>
      <c r="K15205" t="str">
        <f>IF(OR(E15205="start",AND(E15205="end",E15204="start")),"Y","N")</f>
        <v>N</v>
      </c>
      <c r="L15205" t="str">
        <f t="shared" si="1908"/>
        <v/>
      </c>
    </row>
    <row r="15206" spans="1:12" x14ac:dyDescent="0.25">
      <c r="A15206">
        <v>15205</v>
      </c>
      <c r="B15206" s="1" t="s">
        <v>11762</v>
      </c>
      <c r="C15206" t="str">
        <f t="shared" si="1914"/>
        <v>&lt;p class="indent"&gt;Jessica hid her face in her hands, realizing that she did not know fully why Paul took this course. She could feel death in the room and knew that the changed Paul was capable of such a &lt;a id="page547"/&gt;thing as Gurney suggested. Every talent within her focused on the need to protect her son, but there was nothing she could</v>
      </c>
      <c r="D15206">
        <f t="shared" si="1912"/>
        <v>2</v>
      </c>
      <c r="E15206" t="str">
        <f t="shared" si="1909"/>
        <v>end</v>
      </c>
      <c r="F15206" t="str">
        <f t="shared" si="1913"/>
        <v>&lt;p class="indent"&gt;Jessica hid her face in her hands, realizing that she did not know fully why Paul took this course. She could feel death in the room and knew that the changed Paul was capable of such a &lt;a id="page547"/&gt;thing as Gurney suggested. Every talent within her focused on the need to protect her son, but there was nothing she could</v>
      </c>
      <c r="G15206" t="str">
        <f t="shared" si="1907"/>
        <v>&lt;p class="indent"&gt;</v>
      </c>
      <c r="H15206">
        <v>2</v>
      </c>
      <c r="I15206">
        <f t="shared" si="1911"/>
        <v>66</v>
      </c>
      <c r="J15206">
        <f t="shared" ca="1" si="1910"/>
        <v>7465</v>
      </c>
      <c r="K15206" t="str">
        <f>IF(OR(E15206="start",AND(E15206="end",E15205="start")),"Y","N")</f>
        <v>N</v>
      </c>
      <c r="L15206" t="str">
        <f t="shared" si="1908"/>
        <v/>
      </c>
    </row>
    <row r="15207" spans="1:12" x14ac:dyDescent="0.25">
      <c r="A15207">
        <v>15206</v>
      </c>
      <c r="B15207" s="1" t="s">
        <v>11763</v>
      </c>
      <c r="C15207" t="str">
        <f t="shared" si="1914"/>
        <v>&lt;p class="indent"&gt;Jessica hid her face in her hands, realizing that she did not know fully why Paul took this course. She could feel death in the room and knew that the changed Paul was capable of such a &lt;a id="page547"/&gt;thing as Gurney suggested. Every talent within her focused on the need to protect her son, but there was nothing she could do.</v>
      </c>
      <c r="D15207">
        <f t="shared" si="1912"/>
        <v>3</v>
      </c>
      <c r="E15207" t="str">
        <f t="shared" si="1909"/>
        <v>end</v>
      </c>
      <c r="F15207" t="str">
        <f t="shared" si="1913"/>
        <v>&lt;p class="indent"&gt;Jessica hid her face in her hands, realizing that she did not know fully why Paul took this course. She could feel death in the room and knew that the changed Paul was capable of such a &lt;a id="page547"/&gt;thing as Gurney suggested. Every talent within her focused on the need to protect her son, but there was nothing she could do.</v>
      </c>
      <c r="G15207" t="str">
        <f t="shared" ref="G15207:G15270" si="1915">IFERROR(LEFT(F15207,FIND("&gt;",F15207)),G15206)</f>
        <v>&lt;p class="indent"&gt;</v>
      </c>
      <c r="H15207">
        <v>2</v>
      </c>
      <c r="I15207">
        <f t="shared" si="1911"/>
        <v>66</v>
      </c>
      <c r="J15207">
        <f t="shared" ca="1" si="1910"/>
        <v>7465</v>
      </c>
      <c r="K15207" t="str">
        <f>IF(OR(E15207="start",AND(E15207="end",E15206="start")),"Y","N")</f>
        <v>N</v>
      </c>
      <c r="L15207" t="str">
        <f t="shared" si="1908"/>
        <v/>
      </c>
    </row>
    <row r="15208" spans="1:12" x14ac:dyDescent="0.25">
      <c r="A15208">
        <v>15207</v>
      </c>
      <c r="B15208" s="1" t="s">
        <v>9</v>
      </c>
      <c r="C15208" t="str">
        <f t="shared" si="1914"/>
        <v>&lt;p class="indent"&gt;Jessica hid her face in her hands, realizing that she did not know fully why Paul took this course. She could feel death in the room and knew that the changed Paul was capable of such a &lt;a id="page547"/&gt;thing as Gurney suggested. Every talent within her focused on the need to protect her son, but there was nothing she could do. &lt;/p&gt;</v>
      </c>
      <c r="D15208">
        <f t="shared" si="1912"/>
        <v>4</v>
      </c>
      <c r="E15208" t="str">
        <f t="shared" si="1909"/>
        <v>end</v>
      </c>
      <c r="F15208" t="str">
        <f t="shared" si="1913"/>
        <v>&lt;p class="indent"&gt;Jessica hid her face in her hands, realizing that she did not know fully why Paul took this course. She could feel death in the room and knew that the changed Paul was capable of such a &lt;a id="page547"/&gt;thing as Gurney suggested. Every talent within her focused on the need to protect her son, but there was nothing she could do. &lt;/p&gt;</v>
      </c>
      <c r="G15208" t="str">
        <f t="shared" si="1915"/>
        <v>&lt;p class="indent"&gt;</v>
      </c>
      <c r="H15208">
        <v>2</v>
      </c>
      <c r="I15208">
        <f t="shared" si="1911"/>
        <v>66</v>
      </c>
      <c r="J15208">
        <f t="shared" ca="1" si="1910"/>
        <v>7465</v>
      </c>
      <c r="K15208" t="str">
        <f>IF(OR(E15208="start",AND(E15208="end",E15207="start")),"Y","N")</f>
        <v>N</v>
      </c>
      <c r="L15208" t="str">
        <f t="shared" si="1908"/>
        <v>&lt;p class="indent"&gt;Jessica hid her face in her hands, realizing that she did not know fully why Paul took this course. She could feel death in the room and knew that the changed Paul was capable of such a &lt;a id="page547"/&gt;thing as Gurney suggested. Every talent within her focused on the need to protect her son, but there was nothing she could do. &lt;/p&gt;</v>
      </c>
    </row>
    <row r="15209" spans="1:12" x14ac:dyDescent="0.25">
      <c r="A15209">
        <v>15208</v>
      </c>
      <c r="B15209" s="1" t="s">
        <v>11764</v>
      </c>
      <c r="C15209" t="str">
        <f t="shared" si="1914"/>
        <v>&lt;p class="indent"&gt;‘Is it this religious prattle?’ Gurney insisted.&lt;/p&gt;</v>
      </c>
      <c r="D15209">
        <f t="shared" si="1912"/>
        <v>1</v>
      </c>
      <c r="E15209" t="str">
        <f t="shared" si="1909"/>
        <v>end</v>
      </c>
      <c r="F15209" t="str">
        <f t="shared" si="1913"/>
        <v>&lt;p class="indent"&gt;‘Is it this religious prattle?’ Gurney insisted.&lt;/p&gt;</v>
      </c>
      <c r="G15209" t="str">
        <f t="shared" si="1915"/>
        <v>&lt;p class="indent"&gt;</v>
      </c>
      <c r="H15209">
        <v>2</v>
      </c>
      <c r="I15209">
        <f t="shared" si="1911"/>
        <v>66</v>
      </c>
      <c r="J15209">
        <f t="shared" ca="1" si="1910"/>
        <v>7466</v>
      </c>
      <c r="K15209" t="str">
        <f>IF(OR(E15209="start",AND(E15209="end",E15208="start")),"Y","N")</f>
        <v>N</v>
      </c>
      <c r="L15209" t="str">
        <f t="shared" si="1908"/>
        <v>&lt;p class="indent"&gt;‘Is it this religious prattle?’ Gurney insisted.&lt;/p&gt;</v>
      </c>
    </row>
    <row r="15210" spans="1:12" x14ac:dyDescent="0.25">
      <c r="A15210">
        <v>15209</v>
      </c>
      <c r="B15210" s="1" t="s">
        <v>11765</v>
      </c>
      <c r="C15210" t="str">
        <f t="shared" si="1914"/>
        <v>&lt;p class="indent"&gt;‘Be silent,’Jessica whispered. ‘And pray.’&lt;/p&gt;</v>
      </c>
      <c r="D15210">
        <f t="shared" si="1912"/>
        <v>1</v>
      </c>
      <c r="E15210" t="str">
        <f t="shared" si="1909"/>
        <v>end</v>
      </c>
      <c r="F15210" t="str">
        <f t="shared" si="1913"/>
        <v>&lt;p class="indent"&gt;‘Be silent,’Jessica whispered. ‘And pray.’&lt;/p&gt;</v>
      </c>
      <c r="G15210" t="str">
        <f t="shared" si="1915"/>
        <v>&lt;p class="indent"&gt;</v>
      </c>
      <c r="H15210">
        <v>2</v>
      </c>
      <c r="I15210">
        <f t="shared" si="1911"/>
        <v>66</v>
      </c>
      <c r="J15210">
        <f t="shared" ca="1" si="1910"/>
        <v>7467</v>
      </c>
      <c r="K15210" t="str">
        <f>IF(OR(E15210="start",AND(E15210="end",E15209="start")),"Y","N")</f>
        <v>N</v>
      </c>
      <c r="L15210" t="str">
        <f t="shared" si="1908"/>
        <v>&lt;p class="indent"&gt;‘Be silent,’Jessica whispered. ‘And pray.’&lt;/p&gt;</v>
      </c>
    </row>
    <row r="15211" spans="1:12" x14ac:dyDescent="0.25">
      <c r="A15211">
        <v>15210</v>
      </c>
      <c r="B15211" s="1" t="s">
        <v>11766</v>
      </c>
      <c r="C15211" t="str">
        <f t="shared" si="1914"/>
        <v>&lt;p class="indent"&gt;The Emperor’s face was touched by an abrupt smile. ‘If Feyd-Rautha Harkonnen … of my entourage … so wishes,’ he said, ‘I relieve</v>
      </c>
      <c r="D15211">
        <f t="shared" si="1912"/>
        <v>1</v>
      </c>
      <c r="E15211" t="str">
        <f t="shared" si="1909"/>
        <v>end</v>
      </c>
      <c r="F15211" t="str">
        <f t="shared" si="1913"/>
        <v>&lt;p class="indent"&gt;The Emperor’s face was touched by an abrupt smile. ‘If Feyd-Rautha Harkonnen … of my entourage … so wishes,’ he said, ‘I relieve</v>
      </c>
      <c r="G15211" t="str">
        <f t="shared" si="1915"/>
        <v>&lt;p class="indent"&gt;</v>
      </c>
      <c r="H15211">
        <v>2</v>
      </c>
      <c r="I15211">
        <f t="shared" si="1911"/>
        <v>66</v>
      </c>
      <c r="J15211">
        <f t="shared" ca="1" si="1910"/>
        <v>7468</v>
      </c>
      <c r="K15211" t="str">
        <f>IF(OR(E15211="start",AND(E15211="end",E15210="start")),"Y","N")</f>
        <v>N</v>
      </c>
      <c r="L15211" t="str">
        <f t="shared" si="1908"/>
        <v/>
      </c>
    </row>
    <row r="15212" spans="1:12" x14ac:dyDescent="0.25">
      <c r="A15212">
        <v>15211</v>
      </c>
      <c r="B15212" s="1" t="s">
        <v>11767</v>
      </c>
      <c r="C15212" t="str">
        <f t="shared" si="1914"/>
        <v>&lt;p class="indent"&gt;The Emperor’s face was touched by an abrupt smile. ‘If Feyd-Rautha Harkonnen … of my entourage … so wishes,’ he said, ‘I relieve him of all restraint and give him freedom to choose his own course in this.’ The Emperor waved a hand toward Paul’s Fedaykin</v>
      </c>
      <c r="D15212">
        <f t="shared" si="1912"/>
        <v>2</v>
      </c>
      <c r="E15212" t="str">
        <f t="shared" si="1909"/>
        <v>end</v>
      </c>
      <c r="F15212" t="str">
        <f t="shared" si="1913"/>
        <v>&lt;p class="indent"&gt;The Emperor’s face was touched by an abrupt smile. ‘If Feyd-Rautha Harkonnen … of my entourage … so wishes,’ he said, ‘I relieve him of all restraint and give him freedom to choose his own course in this.’ The Emperor waved a hand toward Paul’s Fedaykin</v>
      </c>
      <c r="G15212" t="str">
        <f t="shared" si="1915"/>
        <v>&lt;p class="indent"&gt;</v>
      </c>
      <c r="H15212">
        <v>2</v>
      </c>
      <c r="I15212">
        <f t="shared" si="1911"/>
        <v>66</v>
      </c>
      <c r="J15212">
        <f t="shared" ca="1" si="1910"/>
        <v>7468</v>
      </c>
      <c r="K15212" t="str">
        <f>IF(OR(E15212="start",AND(E15212="end",E15211="start")),"Y","N")</f>
        <v>N</v>
      </c>
      <c r="L15212" t="str">
        <f t="shared" si="1908"/>
        <v/>
      </c>
    </row>
    <row r="15213" spans="1:12" x14ac:dyDescent="0.25">
      <c r="A15213">
        <v>15212</v>
      </c>
      <c r="B15213" s="1" t="s">
        <v>11768</v>
      </c>
      <c r="C15213" t="str">
        <f t="shared" si="1914"/>
        <v>&lt;p class="indent"&gt;The Emperor’s face was touched by an abrupt smile. ‘If Feyd-Rautha Harkonnen … of my entourage … so wishes,’ he said, ‘I relieve him of all restraint and give him freedom to choose his own course in this.’ The Emperor waved a hand toward Paul’s Fedaykin guards. ‘One of your rabble has my belt and short blade. If Feyd-Rautha wishes it, he may meet you with my blade in his hand.’</v>
      </c>
      <c r="D15213">
        <f t="shared" si="1912"/>
        <v>3</v>
      </c>
      <c r="E15213" t="str">
        <f t="shared" si="1909"/>
        <v>end</v>
      </c>
      <c r="F15213" t="str">
        <f t="shared" si="1913"/>
        <v>&lt;p class="indent"&gt;The Emperor’s face was touched by an abrupt smile. ‘If Feyd-Rautha Harkonnen … of my entourage … so wishes,’ he said, ‘I relieve him of all restraint and give him freedom to choose his own course in this.’ The Emperor waved a hand toward Paul’s Fedaykin guards. ‘One of your rabble has my belt and short blade. If Feyd-Rautha wishes it, he may meet you with my blade in his hand.’</v>
      </c>
      <c r="G15213" t="str">
        <f t="shared" si="1915"/>
        <v>&lt;p class="indent"&gt;</v>
      </c>
      <c r="H15213">
        <v>2</v>
      </c>
      <c r="I15213">
        <f t="shared" si="1911"/>
        <v>66</v>
      </c>
      <c r="J15213">
        <f t="shared" ca="1" si="1910"/>
        <v>7468</v>
      </c>
      <c r="K15213" t="str">
        <f>IF(OR(E15213="start",AND(E15213="end",E15212="start")),"Y","N")</f>
        <v>N</v>
      </c>
      <c r="L15213" t="str">
        <f t="shared" si="1908"/>
        <v/>
      </c>
    </row>
    <row r="15214" spans="1:12" x14ac:dyDescent="0.25">
      <c r="A15214">
        <v>15213</v>
      </c>
      <c r="B15214" s="1" t="s">
        <v>9</v>
      </c>
      <c r="C15214" t="str">
        <f t="shared" si="1914"/>
        <v>&lt;p class="indent"&gt;The Emperor’s face was touched by an abrupt smile. ‘If Feyd-Rautha Harkonnen … of my entourage … so wishes,’ he said, ‘I relieve him of all restraint and give him freedom to choose his own course in this.’ The Emperor waved a hand toward Paul’s Fedaykin guards. ‘One of your rabble has my belt and short blade. If Feyd-Rautha wishes it, he may meet you with my blade in his hand.’ &lt;/p&gt;</v>
      </c>
      <c r="D15214">
        <f t="shared" si="1912"/>
        <v>4</v>
      </c>
      <c r="E15214" t="str">
        <f t="shared" si="1909"/>
        <v>end</v>
      </c>
      <c r="F15214" t="str">
        <f t="shared" si="1913"/>
        <v>&lt;p class="indent"&gt;The Emperor’s face was touched by an abrupt smile. ‘If Feyd-Rautha Harkonnen … of my entourage … so wishes,’ he said, ‘I relieve him of all restraint and give him freedom to choose his own course in this.’ The Emperor waved a hand toward Paul’s Fedaykin guards. ‘One of your rabble has my belt and short blade. If Feyd-Rautha wishes it, he may meet you with my blade in his hand.’ &lt;/p&gt;</v>
      </c>
      <c r="G15214" t="str">
        <f t="shared" si="1915"/>
        <v>&lt;p class="indent"&gt;</v>
      </c>
      <c r="H15214">
        <v>2</v>
      </c>
      <c r="I15214">
        <f t="shared" si="1911"/>
        <v>66</v>
      </c>
      <c r="J15214">
        <f t="shared" ca="1" si="1910"/>
        <v>7468</v>
      </c>
      <c r="K15214" t="str">
        <f>IF(OR(E15214="start",AND(E15214="end",E15213="start")),"Y","N")</f>
        <v>N</v>
      </c>
      <c r="L15214" t="str">
        <f t="shared" si="1908"/>
        <v>&lt;p class="indent"&gt;The Emperor’s face was touched by an abrupt smile. ‘If Feyd-Rautha Harkonnen … of my entourage … so wishes,’ he said, ‘I relieve him of all restraint and give him freedom to choose his own course in this.’ The Emperor waved a hand toward Paul’s Fedaykin guards. ‘One of your rabble has my belt and short blade. If Feyd-Rautha wishes it, he may meet you with my blade in his hand.’ &lt;/p&gt;</v>
      </c>
    </row>
    <row r="15215" spans="1:12" x14ac:dyDescent="0.25">
      <c r="A15215">
        <v>15214</v>
      </c>
      <c r="B15215" s="1" t="s">
        <v>11769</v>
      </c>
      <c r="C15215" t="str">
        <f t="shared" si="1914"/>
        <v>&lt;p class="indent"&gt;‘I wish it,’ Feyd-Rautha said, and Paul saw the elation on the man’s face.&lt;/p&gt;</v>
      </c>
      <c r="D15215">
        <f t="shared" si="1912"/>
        <v>1</v>
      </c>
      <c r="E15215" t="str">
        <f t="shared" si="1909"/>
        <v>end</v>
      </c>
      <c r="F15215" t="str">
        <f t="shared" si="1913"/>
        <v>&lt;p class="indent"&gt;‘I wish it,’ Feyd-Rautha said, and Paul saw the elation on the man’s face.&lt;/p&gt;</v>
      </c>
      <c r="G15215" t="str">
        <f t="shared" si="1915"/>
        <v>&lt;p class="indent"&gt;</v>
      </c>
      <c r="H15215">
        <v>2</v>
      </c>
      <c r="I15215">
        <f t="shared" si="1911"/>
        <v>66</v>
      </c>
      <c r="J15215">
        <f t="shared" ca="1" si="1910"/>
        <v>7469</v>
      </c>
      <c r="K15215" t="str">
        <f>IF(OR(E15215="start",AND(E15215="end",E15214="start")),"Y","N")</f>
        <v>N</v>
      </c>
      <c r="L15215" t="str">
        <f t="shared" si="1908"/>
        <v>&lt;p class="indent"&gt;‘I wish it,’ Feyd-Rautha said, and Paul saw the elation on the man’s face.&lt;/p&gt;</v>
      </c>
    </row>
    <row r="15216" spans="1:12" x14ac:dyDescent="0.25">
      <c r="A15216">
        <v>15215</v>
      </c>
      <c r="B15216" s="1" t="s">
        <v>11770</v>
      </c>
      <c r="C15216" t="str">
        <f t="shared" si="1914"/>
        <v>&lt;p class="indent"&gt;&lt;em&gt;He’s overconfident,&lt;/em&gt; Paul thought. &lt;em&gt;There’s a natural advantage I can accept.&lt;/em&gt;&lt;/p&gt;</v>
      </c>
      <c r="D15216">
        <f t="shared" si="1912"/>
        <v>1</v>
      </c>
      <c r="E15216" t="str">
        <f t="shared" si="1909"/>
        <v>end</v>
      </c>
      <c r="F15216" t="str">
        <f t="shared" si="1913"/>
        <v>&lt;p class="indent"&gt;&lt;em&gt;He’s overconfident,&lt;/em&gt; Paul thought. &lt;em&gt;There’s a natural advantage I can accept.&lt;/em&gt;&lt;/p&gt;</v>
      </c>
      <c r="G15216" t="str">
        <f t="shared" si="1915"/>
        <v>&lt;p class="indent"&gt;</v>
      </c>
      <c r="H15216">
        <v>2</v>
      </c>
      <c r="I15216">
        <f t="shared" si="1911"/>
        <v>66</v>
      </c>
      <c r="J15216">
        <f t="shared" ca="1" si="1910"/>
        <v>7470</v>
      </c>
      <c r="K15216" t="str">
        <f>IF(OR(E15216="start",AND(E15216="end",E15215="start")),"Y","N")</f>
        <v>N</v>
      </c>
      <c r="L15216" t="str">
        <f t="shared" si="1908"/>
        <v>&lt;p class="indent"&gt;&lt;em&gt;He’s overconfident,&lt;/em&gt; Paul thought. &lt;em&gt;There’s a natural advantage I can accept.&lt;/em&gt;&lt;/p&gt;</v>
      </c>
    </row>
    <row r="15217" spans="1:12" x14ac:dyDescent="0.25">
      <c r="A15217">
        <v>15216</v>
      </c>
      <c r="B15217" s="1" t="s">
        <v>11771</v>
      </c>
      <c r="C15217" t="str">
        <f t="shared" si="1914"/>
        <v>&lt;p class="indent"&gt;‘Get the Emperor’s blade,’ Paul said, and watched as his command was obeyed. ‘Put it on the floor there.’ He indicated a place</v>
      </c>
      <c r="D15217">
        <f t="shared" si="1912"/>
        <v>1</v>
      </c>
      <c r="E15217" t="str">
        <f t="shared" si="1909"/>
        <v>end</v>
      </c>
      <c r="F15217" t="str">
        <f t="shared" si="1913"/>
        <v>&lt;p class="indent"&gt;‘Get the Emperor’s blade,’ Paul said, and watched as his command was obeyed. ‘Put it on the floor there.’ He indicated a place</v>
      </c>
      <c r="G15217" t="str">
        <f t="shared" si="1915"/>
        <v>&lt;p class="indent"&gt;</v>
      </c>
      <c r="H15217">
        <v>2</v>
      </c>
      <c r="I15217">
        <f t="shared" si="1911"/>
        <v>66</v>
      </c>
      <c r="J15217">
        <f t="shared" ca="1" si="1910"/>
        <v>7471</v>
      </c>
      <c r="K15217" t="str">
        <f>IF(OR(E15217="start",AND(E15217="end",E15216="start")),"Y","N")</f>
        <v>N</v>
      </c>
      <c r="L15217" t="str">
        <f t="shared" si="1908"/>
        <v/>
      </c>
    </row>
    <row r="15218" spans="1:12" x14ac:dyDescent="0.25">
      <c r="A15218">
        <v>15217</v>
      </c>
      <c r="B15218" s="1" t="s">
        <v>11772</v>
      </c>
      <c r="C15218" t="str">
        <f t="shared" si="1914"/>
        <v>&lt;p class="indent"&gt;‘Get the Emperor’s blade,’ Paul said, and watched as his command was obeyed. ‘Put it on the floor there.’ He indicated a place with his foot. ‘Clear the Imperial rabble back against the wall and let the Harkonnen stand clear.’</v>
      </c>
      <c r="D15218">
        <f t="shared" si="1912"/>
        <v>2</v>
      </c>
      <c r="E15218" t="str">
        <f t="shared" si="1909"/>
        <v>end</v>
      </c>
      <c r="F15218" t="str">
        <f t="shared" si="1913"/>
        <v>&lt;p class="indent"&gt;‘Get the Emperor’s blade,’ Paul said, and watched as his command was obeyed. ‘Put it on the floor there.’ He indicated a place with his foot. ‘Clear the Imperial rabble back against the wall and let the Harkonnen stand clear.’</v>
      </c>
      <c r="G15218" t="str">
        <f t="shared" si="1915"/>
        <v>&lt;p class="indent"&gt;</v>
      </c>
      <c r="H15218">
        <v>2</v>
      </c>
      <c r="I15218">
        <f t="shared" si="1911"/>
        <v>66</v>
      </c>
      <c r="J15218">
        <f t="shared" ca="1" si="1910"/>
        <v>7471</v>
      </c>
      <c r="K15218" t="str">
        <f>IF(OR(E15218="start",AND(E15218="end",E15217="start")),"Y","N")</f>
        <v>N</v>
      </c>
      <c r="L15218" t="str">
        <f t="shared" si="1908"/>
        <v/>
      </c>
    </row>
    <row r="15219" spans="1:12" x14ac:dyDescent="0.25">
      <c r="A15219">
        <v>15218</v>
      </c>
      <c r="B15219" s="1" t="s">
        <v>9</v>
      </c>
      <c r="C15219" t="str">
        <f t="shared" si="1914"/>
        <v>&lt;p class="indent"&gt;‘Get the Emperor’s blade,’ Paul said, and watched as his command was obeyed. ‘Put it on the floor there.’ He indicated a place with his foot. ‘Clear the Imperial rabble back against the wall and let the Harkonnen stand clear.’ &lt;/p&gt;</v>
      </c>
      <c r="D15219">
        <f t="shared" si="1912"/>
        <v>3</v>
      </c>
      <c r="E15219" t="str">
        <f t="shared" si="1909"/>
        <v>end</v>
      </c>
      <c r="F15219" t="str">
        <f t="shared" si="1913"/>
        <v>&lt;p class="indent"&gt;‘Get the Emperor’s blade,’ Paul said, and watched as his command was obeyed. ‘Put it on the floor there.’ He indicated a place with his foot. ‘Clear the Imperial rabble back against the wall and let the Harkonnen stand clear.’ &lt;/p&gt;</v>
      </c>
      <c r="G15219" t="str">
        <f t="shared" si="1915"/>
        <v>&lt;p class="indent"&gt;</v>
      </c>
      <c r="H15219">
        <v>2</v>
      </c>
      <c r="I15219">
        <f t="shared" si="1911"/>
        <v>66</v>
      </c>
      <c r="J15219">
        <f t="shared" ca="1" si="1910"/>
        <v>7471</v>
      </c>
      <c r="K15219" t="str">
        <f>IF(OR(E15219="start",AND(E15219="end",E15218="start")),"Y","N")</f>
        <v>N</v>
      </c>
      <c r="L15219" t="str">
        <f t="shared" si="1908"/>
        <v>&lt;p class="indent"&gt;‘Get the Emperor’s blade,’ Paul said, and watched as his command was obeyed. ‘Put it on the floor there.’ He indicated a place with his foot. ‘Clear the Imperial rabble back against the wall and let the Harkonnen stand clear.’ &lt;/p&gt;</v>
      </c>
    </row>
    <row r="15220" spans="1:12" x14ac:dyDescent="0.25">
      <c r="A15220">
        <v>15219</v>
      </c>
      <c r="B15220" s="1" t="s">
        <v>11773</v>
      </c>
      <c r="C15220" t="str">
        <f t="shared" si="1914"/>
        <v>&lt;p class="indent"&gt;A flurry of robes, scraping of feet, low-voiced commands and protests accompanied obedience to Paul’s command. The Guildsmen</v>
      </c>
      <c r="D15220">
        <f t="shared" si="1912"/>
        <v>1</v>
      </c>
      <c r="E15220" t="str">
        <f t="shared" si="1909"/>
        <v>end</v>
      </c>
      <c r="F15220" t="str">
        <f t="shared" si="1913"/>
        <v>&lt;p class="indent"&gt;A flurry of robes, scraping of feet, low-voiced commands and protests accompanied obedience to Paul’s command. The Guildsmen</v>
      </c>
      <c r="G15220" t="str">
        <f t="shared" si="1915"/>
        <v>&lt;p class="indent"&gt;</v>
      </c>
      <c r="H15220">
        <v>2</v>
      </c>
      <c r="I15220">
        <f t="shared" si="1911"/>
        <v>66</v>
      </c>
      <c r="J15220">
        <f t="shared" ca="1" si="1910"/>
        <v>7472</v>
      </c>
      <c r="K15220" t="str">
        <f>IF(OR(E15220="start",AND(E15220="end",E15219="start")),"Y","N")</f>
        <v>N</v>
      </c>
      <c r="L15220" t="str">
        <f t="shared" si="1908"/>
        <v/>
      </c>
    </row>
    <row r="15221" spans="1:12" x14ac:dyDescent="0.25">
      <c r="A15221">
        <v>15220</v>
      </c>
      <c r="B15221" s="1" t="s">
        <v>11774</v>
      </c>
      <c r="C15221" t="str">
        <f t="shared" si="1914"/>
        <v>&lt;p class="indent"&gt;A flurry of robes, scraping of feet, low-voiced commands and protests accompanied obedience to Paul’s command. The Guildsmen remained standing near the communications equipment. They frowned at Paul in obvious indecision.</v>
      </c>
      <c r="D15221">
        <f t="shared" si="1912"/>
        <v>2</v>
      </c>
      <c r="E15221" t="str">
        <f t="shared" si="1909"/>
        <v>end</v>
      </c>
      <c r="F15221" t="str">
        <f t="shared" si="1913"/>
        <v>&lt;p class="indent"&gt;A flurry of robes, scraping of feet, low-voiced commands and protests accompanied obedience to Paul’s command. The Guildsmen remained standing near the communications equipment. They frowned at Paul in obvious indecision.</v>
      </c>
      <c r="G15221" t="str">
        <f t="shared" si="1915"/>
        <v>&lt;p class="indent"&gt;</v>
      </c>
      <c r="H15221">
        <v>2</v>
      </c>
      <c r="I15221">
        <f t="shared" si="1911"/>
        <v>66</v>
      </c>
      <c r="J15221">
        <f t="shared" ca="1" si="1910"/>
        <v>7472</v>
      </c>
      <c r="K15221" t="str">
        <f>IF(OR(E15221="start",AND(E15221="end",E15220="start")),"Y","N")</f>
        <v>N</v>
      </c>
      <c r="L15221" t="str">
        <f t="shared" si="1908"/>
        <v/>
      </c>
    </row>
    <row r="15222" spans="1:12" x14ac:dyDescent="0.25">
      <c r="A15222">
        <v>15221</v>
      </c>
      <c r="B15222" s="1" t="s">
        <v>9</v>
      </c>
      <c r="C15222" t="str">
        <f t="shared" si="1914"/>
        <v>&lt;p class="indent"&gt;A flurry of robes, scraping of feet, low-voiced commands and protests accompanied obedience to Paul’s command. The Guildsmen remained standing near the communications equipment. They frowned at Paul in obvious indecision. &lt;/p&gt;</v>
      </c>
      <c r="D15222">
        <f t="shared" si="1912"/>
        <v>3</v>
      </c>
      <c r="E15222" t="str">
        <f t="shared" si="1909"/>
        <v>end</v>
      </c>
      <c r="F15222" t="str">
        <f t="shared" si="1913"/>
        <v>&lt;p class="indent"&gt;A flurry of robes, scraping of feet, low-voiced commands and protests accompanied obedience to Paul’s command. The Guildsmen remained standing near the communications equipment. They frowned at Paul in obvious indecision. &lt;/p&gt;</v>
      </c>
      <c r="G15222" t="str">
        <f t="shared" si="1915"/>
        <v>&lt;p class="indent"&gt;</v>
      </c>
      <c r="H15222">
        <v>2</v>
      </c>
      <c r="I15222">
        <f t="shared" si="1911"/>
        <v>66</v>
      </c>
      <c r="J15222">
        <f t="shared" ca="1" si="1910"/>
        <v>7472</v>
      </c>
      <c r="K15222" t="str">
        <f>IF(OR(E15222="start",AND(E15222="end",E15221="start")),"Y","N")</f>
        <v>N</v>
      </c>
      <c r="L15222" t="str">
        <f t="shared" si="1908"/>
        <v>&lt;p class="indent"&gt;A flurry of robes, scraping of feet, low-voiced commands and protests accompanied obedience to Paul’s command. The Guildsmen remained standing near the communications equipment. They frowned at Paul in obvious indecision. &lt;/p&gt;</v>
      </c>
    </row>
    <row r="15223" spans="1:12" x14ac:dyDescent="0.25">
      <c r="A15223">
        <v>15222</v>
      </c>
      <c r="B15223" s="1" t="s">
        <v>11775</v>
      </c>
      <c r="C15223" t="str">
        <f t="shared" si="1914"/>
        <v>&lt;p class="indent"&gt;&lt;em&gt;They’re accustomed to seeing the future,&lt;/em&gt; Paul thought. &lt;em&gt;In this place and time they’re blind … even as I am.&lt;/em&gt; And he sampled the time-winds, sensing the turmoil, the storm nexus that now focused on this moment and place. Even the faint</v>
      </c>
      <c r="D15223">
        <f t="shared" si="1912"/>
        <v>1</v>
      </c>
      <c r="E15223" t="str">
        <f t="shared" si="1909"/>
        <v>end</v>
      </c>
      <c r="F15223" t="str">
        <f t="shared" si="1913"/>
        <v>&lt;p class="indent"&gt;&lt;em&gt;They’re accustomed to seeing the future,&lt;/em&gt; Paul thought. &lt;em&gt;In this place and time they’re blind … even as I am.&lt;/em&gt; And he sampled the time-winds, sensing the turmoil, the storm nexus that now focused on this moment and place. Even the faint</v>
      </c>
      <c r="G15223" t="str">
        <f t="shared" si="1915"/>
        <v>&lt;p class="indent"&gt;</v>
      </c>
      <c r="H15223">
        <v>2</v>
      </c>
      <c r="I15223">
        <f t="shared" si="1911"/>
        <v>66</v>
      </c>
      <c r="J15223">
        <f t="shared" ca="1" si="1910"/>
        <v>7473</v>
      </c>
      <c r="K15223" t="str">
        <f>IF(OR(E15223="start",AND(E15223="end",E15222="start")),"Y","N")</f>
        <v>N</v>
      </c>
      <c r="L15223" t="str">
        <f t="shared" si="1908"/>
        <v/>
      </c>
    </row>
    <row r="15224" spans="1:12" x14ac:dyDescent="0.25">
      <c r="A15224">
        <v>15223</v>
      </c>
      <c r="B15224" s="1" t="s">
        <v>11776</v>
      </c>
      <c r="C15224" t="str">
        <f t="shared" si="1914"/>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v>
      </c>
      <c r="D15224">
        <f t="shared" si="1912"/>
        <v>2</v>
      </c>
      <c r="E15224" t="str">
        <f t="shared" si="1909"/>
        <v>end</v>
      </c>
      <c r="F15224" t="str">
        <f t="shared" si="1913"/>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v>
      </c>
      <c r="G15224" t="str">
        <f t="shared" si="1915"/>
        <v>&lt;p class="indent"&gt;</v>
      </c>
      <c r="H15224">
        <v>2</v>
      </c>
      <c r="I15224">
        <f t="shared" si="1911"/>
        <v>66</v>
      </c>
      <c r="J15224">
        <f t="shared" ca="1" si="1910"/>
        <v>7473</v>
      </c>
      <c r="K15224" t="str">
        <f>IF(OR(E15224="start",AND(E15224="end",E15223="start")),"Y","N")</f>
        <v>N</v>
      </c>
      <c r="L15224" t="str">
        <f t="shared" si="1908"/>
        <v/>
      </c>
    </row>
    <row r="15225" spans="1:12" x14ac:dyDescent="0.25">
      <c r="A15225">
        <v>15224</v>
      </c>
      <c r="B15225" s="1" t="s">
        <v>11777</v>
      </c>
      <c r="C15225" t="str">
        <f t="shared" si="1914"/>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v>
      </c>
      <c r="D15225">
        <f t="shared" si="1912"/>
        <v>3</v>
      </c>
      <c r="E15225" t="str">
        <f t="shared" si="1909"/>
        <v>end</v>
      </c>
      <c r="F15225" t="str">
        <f t="shared" si="1913"/>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v>
      </c>
      <c r="G15225" t="str">
        <f t="shared" si="1915"/>
        <v>&lt;p class="indent"&gt;</v>
      </c>
      <c r="H15225">
        <v>2</v>
      </c>
      <c r="I15225">
        <f t="shared" si="1911"/>
        <v>66</v>
      </c>
      <c r="J15225">
        <f t="shared" ca="1" si="1910"/>
        <v>7473</v>
      </c>
      <c r="K15225" t="str">
        <f>IF(OR(E15225="start",AND(E15225="end",E15224="start")),"Y","N")</f>
        <v>N</v>
      </c>
      <c r="L15225" t="str">
        <f t="shared" si="1908"/>
        <v/>
      </c>
    </row>
    <row r="15226" spans="1:12" x14ac:dyDescent="0.25">
      <c r="A15226">
        <v>15225</v>
      </c>
      <c r="B15226" s="1" t="s">
        <v>11778</v>
      </c>
      <c r="C15226" t="str">
        <f t="shared" si="1914"/>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v>
      </c>
      <c r="D15226">
        <f t="shared" si="1912"/>
        <v>4</v>
      </c>
      <c r="E15226" t="str">
        <f t="shared" si="1909"/>
        <v>end</v>
      </c>
      <c r="F15226" t="str">
        <f t="shared" si="1913"/>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v>
      </c>
      <c r="G15226" t="str">
        <f t="shared" si="1915"/>
        <v>&lt;p class="indent"&gt;</v>
      </c>
      <c r="H15226">
        <v>2</v>
      </c>
      <c r="I15226">
        <f t="shared" si="1911"/>
        <v>66</v>
      </c>
      <c r="J15226">
        <f t="shared" ca="1" si="1910"/>
        <v>7473</v>
      </c>
      <c r="K15226" t="str">
        <f>IF(OR(E15226="start",AND(E15226="end",E15225="start")),"Y","N")</f>
        <v>N</v>
      </c>
      <c r="L15226" t="str">
        <f t="shared" ref="L15226:L15289" si="1916">IF(D15226&gt;=D15227,F15226,"")</f>
        <v/>
      </c>
    </row>
    <row r="15227" spans="1:12" x14ac:dyDescent="0.25">
      <c r="A15227">
        <v>15226</v>
      </c>
      <c r="B15227" s="1" t="s">
        <v>11779</v>
      </c>
      <c r="C15227" t="str">
        <f t="shared" si="1914"/>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 turmoil in which the genes would mingle and the strong new mixtures survive. All humans were alive as an unconscious single</v>
      </c>
      <c r="D15227">
        <f t="shared" si="1912"/>
        <v>5</v>
      </c>
      <c r="E15227" t="str">
        <f t="shared" si="1909"/>
        <v>end</v>
      </c>
      <c r="F15227" t="str">
        <f t="shared" si="1913"/>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 turmoil in which the genes would mingle and the strong new mixtures survive. All humans were alive as an unconscious single</v>
      </c>
      <c r="G15227" t="str">
        <f t="shared" si="1915"/>
        <v>&lt;p class="indent"&gt;</v>
      </c>
      <c r="H15227">
        <v>2</v>
      </c>
      <c r="I15227">
        <f t="shared" si="1911"/>
        <v>66</v>
      </c>
      <c r="J15227">
        <f t="shared" ca="1" si="1910"/>
        <v>7473</v>
      </c>
      <c r="K15227" t="str">
        <f>IF(OR(E15227="start",AND(E15227="end",E15226="start")),"Y","N")</f>
        <v>N</v>
      </c>
      <c r="L15227" t="str">
        <f t="shared" si="1916"/>
        <v/>
      </c>
    </row>
    <row r="15228" spans="1:12" x14ac:dyDescent="0.25">
      <c r="A15228">
        <v>15227</v>
      </c>
      <c r="B15228" s="1" t="s">
        <v>11780</v>
      </c>
      <c r="C15228" t="str">
        <f t="shared" si="1914"/>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 turmoil in which the genes would mingle and the strong new mixtures survive. All humans were alive as an unconscious single organism in this moment, experiencing a kind of sexual heat that could override any barrier.</v>
      </c>
      <c r="D15228">
        <f t="shared" si="1912"/>
        <v>6</v>
      </c>
      <c r="E15228" t="str">
        <f t="shared" si="1909"/>
        <v>end</v>
      </c>
      <c r="F15228" t="str">
        <f t="shared" si="1913"/>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 turmoil in which the genes would mingle and the strong new mixtures survive. All humans were alive as an unconscious single organism in this moment, experiencing a kind of sexual heat that could override any barrier.</v>
      </c>
      <c r="G15228" t="str">
        <f t="shared" si="1915"/>
        <v>&lt;p class="indent"&gt;</v>
      </c>
      <c r="H15228">
        <v>2</v>
      </c>
      <c r="I15228">
        <f t="shared" si="1911"/>
        <v>66</v>
      </c>
      <c r="J15228">
        <f t="shared" ca="1" si="1910"/>
        <v>7473</v>
      </c>
      <c r="K15228" t="str">
        <f>IF(OR(E15228="start",AND(E15228="end",E15227="start")),"Y","N")</f>
        <v>N</v>
      </c>
      <c r="L15228" t="str">
        <f t="shared" si="1916"/>
        <v/>
      </c>
    </row>
    <row r="15229" spans="1:12" x14ac:dyDescent="0.25">
      <c r="A15229">
        <v>15228</v>
      </c>
      <c r="B15229" s="1" t="s">
        <v>9</v>
      </c>
      <c r="C15229" t="str">
        <f t="shared" si="1914"/>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 turmoil in which the genes would mingle and the strong new mixtures survive. All humans were alive as an unconscious single organism in this moment, experiencing a kind of sexual heat that could override any barrier. &lt;/p&gt;</v>
      </c>
      <c r="D15229">
        <f t="shared" si="1912"/>
        <v>7</v>
      </c>
      <c r="E15229" t="str">
        <f t="shared" si="1909"/>
        <v>end</v>
      </c>
      <c r="F15229" t="str">
        <f t="shared" si="1913"/>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 turmoil in which the genes would mingle and the strong new mixtures survive. All humans were alive as an unconscious single organism in this moment, experiencing a kind of sexual heat that could override any barrier. &lt;/p&gt;</v>
      </c>
      <c r="G15229" t="str">
        <f t="shared" si="1915"/>
        <v>&lt;p class="indent"&gt;</v>
      </c>
      <c r="H15229">
        <v>2</v>
      </c>
      <c r="I15229">
        <f t="shared" si="1911"/>
        <v>66</v>
      </c>
      <c r="J15229">
        <f t="shared" ca="1" si="1910"/>
        <v>7473</v>
      </c>
      <c r="K15229" t="str">
        <f>IF(OR(E15229="start",AND(E15229="end",E15228="start")),"Y","N")</f>
        <v>N</v>
      </c>
      <c r="L15229" t="str">
        <f t="shared" si="1916"/>
        <v>&lt;p class="indent"&gt;&lt;em&gt;They’re accustomed to seeing the future,&lt;/em&gt; Paul thought. &lt;em&gt;In this place and time they’re blind … even as I am.&lt;/em&gt; And he sampled the time-winds, sensing the turmoil, the storm nexus that now focused on this moment and place. Even the faint gaps were closed now. Here was the unborn jihad, he knew. Here was the race consciousness that he had known once as his own terrible purpose. Here was reason enough for a Kwisatz Haderach or a Lisan al-Gaib or even the halting schemes of the Bene Gesserit. The race of humans had felt its own dormancy, sensed itself grown stale and knew now only the need to experience turmoil in which the genes would mingle and the strong new mixtures survive. All humans were alive as an unconscious single organism in this moment, experiencing a kind of sexual heat that could override any barrier. &lt;/p&gt;</v>
      </c>
    </row>
    <row r="15230" spans="1:12" x14ac:dyDescent="0.25">
      <c r="A15230">
        <v>15229</v>
      </c>
      <c r="B15230" s="1" t="s">
        <v>11781</v>
      </c>
      <c r="C15230" t="str">
        <f t="shared" si="1914"/>
        <v>&lt;p class="indent"&gt;And Paul saw how futile were any efforts of his to change any &lt;a id="page548"/&gt;smallest bit of this. He had thought to oppose the jihad within himself, but the jihad would be. His legions would rage out</v>
      </c>
      <c r="D15230">
        <f t="shared" si="1912"/>
        <v>1</v>
      </c>
      <c r="E15230" t="str">
        <f t="shared" si="1909"/>
        <v>end</v>
      </c>
      <c r="F15230" t="str">
        <f t="shared" si="1913"/>
        <v>&lt;p class="indent"&gt;And Paul saw how futile were any efforts of his to change any &lt;a id="page548"/&gt;smallest bit of this. He had thought to oppose the jihad within himself, but the jihad would be. His legions would rage out</v>
      </c>
      <c r="G15230" t="str">
        <f t="shared" si="1915"/>
        <v>&lt;p class="indent"&gt;</v>
      </c>
      <c r="H15230">
        <v>2</v>
      </c>
      <c r="I15230">
        <f t="shared" si="1911"/>
        <v>66</v>
      </c>
      <c r="J15230">
        <f t="shared" ca="1" si="1910"/>
        <v>7474</v>
      </c>
      <c r="K15230" t="str">
        <f>IF(OR(E15230="start",AND(E15230="end",E15229="start")),"Y","N")</f>
        <v>N</v>
      </c>
      <c r="L15230" t="str">
        <f t="shared" si="1916"/>
        <v/>
      </c>
    </row>
    <row r="15231" spans="1:12" x14ac:dyDescent="0.25">
      <c r="A15231">
        <v>15230</v>
      </c>
      <c r="B15231" s="1" t="s">
        <v>11782</v>
      </c>
      <c r="C15231" t="str">
        <f t="shared" si="1914"/>
        <v>&lt;p class="indent"&gt;And Paul saw how futile were any efforts of his to change any &lt;a id="page548"/&gt;smallest bit of this. He had thought to oppose the jihad within himself, but the jihad would be. His legions would rage out from Arrakis even without him. They needed only the legend he already had become. He had shown them the way, given them mastery</v>
      </c>
      <c r="D15231">
        <f t="shared" si="1912"/>
        <v>2</v>
      </c>
      <c r="E15231" t="str">
        <f t="shared" si="1909"/>
        <v>end</v>
      </c>
      <c r="F15231" t="str">
        <f t="shared" si="1913"/>
        <v>&lt;p class="indent"&gt;And Paul saw how futile were any efforts of his to change any &lt;a id="page548"/&gt;smallest bit of this. He had thought to oppose the jihad within himself, but the jihad would be. His legions would rage out from Arrakis even without him. They needed only the legend he already had become. He had shown them the way, given them mastery</v>
      </c>
      <c r="G15231" t="str">
        <f t="shared" si="1915"/>
        <v>&lt;p class="indent"&gt;</v>
      </c>
      <c r="H15231">
        <v>2</v>
      </c>
      <c r="I15231">
        <f t="shared" si="1911"/>
        <v>66</v>
      </c>
      <c r="J15231">
        <f t="shared" ca="1" si="1910"/>
        <v>7474</v>
      </c>
      <c r="K15231" t="str">
        <f>IF(OR(E15231="start",AND(E15231="end",E15230="start")),"Y","N")</f>
        <v>N</v>
      </c>
      <c r="L15231" t="str">
        <f t="shared" si="1916"/>
        <v/>
      </c>
    </row>
    <row r="15232" spans="1:12" x14ac:dyDescent="0.25">
      <c r="A15232">
        <v>15231</v>
      </c>
      <c r="B15232" s="1" t="s">
        <v>11783</v>
      </c>
      <c r="C15232" t="str">
        <f t="shared" si="1914"/>
        <v>&lt;p class="indent"&gt;And Paul saw how futile were any efforts of his to change any &lt;a id="page548"/&gt;smallest bit of this. He had thought to oppose the jihad within himself, but the jihad would be. His legions would rage out from Arrakis even without him. They needed only the legend he already had become. He had shown them the way, given them mastery even over the Guild which must have the spice to exist.</v>
      </c>
      <c r="D15232">
        <f t="shared" si="1912"/>
        <v>3</v>
      </c>
      <c r="E15232" t="str">
        <f t="shared" si="1909"/>
        <v>end</v>
      </c>
      <c r="F15232" t="str">
        <f t="shared" si="1913"/>
        <v>&lt;p class="indent"&gt;And Paul saw how futile were any efforts of his to change any &lt;a id="page548"/&gt;smallest bit of this. He had thought to oppose the jihad within himself, but the jihad would be. His legions would rage out from Arrakis even without him. They needed only the legend he already had become. He had shown them the way, given them mastery even over the Guild which must have the spice to exist.</v>
      </c>
      <c r="G15232" t="str">
        <f t="shared" si="1915"/>
        <v>&lt;p class="indent"&gt;</v>
      </c>
      <c r="H15232">
        <v>2</v>
      </c>
      <c r="I15232">
        <f t="shared" si="1911"/>
        <v>66</v>
      </c>
      <c r="J15232">
        <f t="shared" ca="1" si="1910"/>
        <v>7474</v>
      </c>
      <c r="K15232" t="str">
        <f>IF(OR(E15232="start",AND(E15232="end",E15231="start")),"Y","N")</f>
        <v>N</v>
      </c>
      <c r="L15232" t="str">
        <f t="shared" si="1916"/>
        <v/>
      </c>
    </row>
    <row r="15233" spans="1:12" x14ac:dyDescent="0.25">
      <c r="A15233">
        <v>15232</v>
      </c>
      <c r="B15233" s="1" t="s">
        <v>9</v>
      </c>
      <c r="C15233" t="str">
        <f t="shared" si="1914"/>
        <v>&lt;p class="indent"&gt;And Paul saw how futile were any efforts of his to change any &lt;a id="page548"/&gt;smallest bit of this. He had thought to oppose the jihad within himself, but the jihad would be. His legions would rage out from Arrakis even without him. They needed only the legend he already had become. He had shown them the way, given them mastery even over the Guild which must have the spice to exist. &lt;/p&gt;</v>
      </c>
      <c r="D15233">
        <f t="shared" si="1912"/>
        <v>4</v>
      </c>
      <c r="E15233" t="str">
        <f t="shared" si="1909"/>
        <v>end</v>
      </c>
      <c r="F15233" t="str">
        <f t="shared" si="1913"/>
        <v>&lt;p class="indent"&gt;And Paul saw how futile were any efforts of his to change any &lt;a id="page548"/&gt;smallest bit of this. He had thought to oppose the jihad within himself, but the jihad would be. His legions would rage out from Arrakis even without him. They needed only the legend he already had become. He had shown them the way, given them mastery even over the Guild which must have the spice to exist. &lt;/p&gt;</v>
      </c>
      <c r="G15233" t="str">
        <f t="shared" si="1915"/>
        <v>&lt;p class="indent"&gt;</v>
      </c>
      <c r="H15233">
        <v>2</v>
      </c>
      <c r="I15233">
        <f t="shared" si="1911"/>
        <v>66</v>
      </c>
      <c r="J15233">
        <f t="shared" ca="1" si="1910"/>
        <v>7474</v>
      </c>
      <c r="K15233" t="str">
        <f>IF(OR(E15233="start",AND(E15233="end",E15232="start")),"Y","N")</f>
        <v>N</v>
      </c>
      <c r="L15233" t="str">
        <f t="shared" si="1916"/>
        <v>&lt;p class="indent"&gt;And Paul saw how futile were any efforts of his to change any &lt;a id="page548"/&gt;smallest bit of this. He had thought to oppose the jihad within himself, but the jihad would be. His legions would rage out from Arrakis even without him. They needed only the legend he already had become. He had shown them the way, given them mastery even over the Guild which must have the spice to exist. &lt;/p&gt;</v>
      </c>
    </row>
    <row r="15234" spans="1:12" x14ac:dyDescent="0.25">
      <c r="A15234">
        <v>15233</v>
      </c>
      <c r="B15234" s="1" t="s">
        <v>11784</v>
      </c>
      <c r="C15234" t="str">
        <f t="shared" si="1914"/>
        <v>&lt;p class="indent"&gt;A sense of failure pervaded him, and he saw through it that Feyd-Rautha Harkonnen had slipped out of the torn uniform, stripped</v>
      </c>
      <c r="D15234">
        <f t="shared" si="1912"/>
        <v>1</v>
      </c>
      <c r="E15234" t="str">
        <f t="shared" si="1909"/>
        <v>end</v>
      </c>
      <c r="F15234" t="str">
        <f t="shared" si="1913"/>
        <v>&lt;p class="indent"&gt;A sense of failure pervaded him, and he saw through it that Feyd-Rautha Harkonnen had slipped out of the torn uniform, stripped</v>
      </c>
      <c r="G15234" t="str">
        <f t="shared" si="1915"/>
        <v>&lt;p class="indent"&gt;</v>
      </c>
      <c r="H15234">
        <v>2</v>
      </c>
      <c r="I15234">
        <f t="shared" si="1911"/>
        <v>66</v>
      </c>
      <c r="J15234">
        <f t="shared" ca="1" si="1910"/>
        <v>7475</v>
      </c>
      <c r="K15234" t="str">
        <f>IF(OR(E15234="start",AND(E15234="end",E15233="start")),"Y","N")</f>
        <v>N</v>
      </c>
      <c r="L15234" t="str">
        <f t="shared" si="1916"/>
        <v/>
      </c>
    </row>
    <row r="15235" spans="1:12" x14ac:dyDescent="0.25">
      <c r="A15235">
        <v>15234</v>
      </c>
      <c r="B15235" s="1" t="s">
        <v>11785</v>
      </c>
      <c r="C15235" t="str">
        <f t="shared" si="1914"/>
        <v>&lt;p class="indent"&gt;A sense of failure pervaded him, and he saw through it that Feyd-Rautha Harkonnen had slipped out of the torn uniform, stripped down to a fighting girdle with a mail core.</v>
      </c>
      <c r="D15235">
        <f t="shared" si="1912"/>
        <v>2</v>
      </c>
      <c r="E15235" t="str">
        <f t="shared" ref="E15235:E15298" si="1917">IFERROR(IF(FIND("blockquote",B15235)=2,"start","end"),E15234)</f>
        <v>end</v>
      </c>
      <c r="F15235" t="str">
        <f t="shared" si="1913"/>
        <v>&lt;p class="indent"&gt;A sense of failure pervaded him, and he saw through it that Feyd-Rautha Harkonnen had slipped out of the torn uniform, stripped down to a fighting girdle with a mail core.</v>
      </c>
      <c r="G15235" t="str">
        <f t="shared" si="1915"/>
        <v>&lt;p class="indent"&gt;</v>
      </c>
      <c r="H15235">
        <v>2</v>
      </c>
      <c r="I15235">
        <f t="shared" si="1911"/>
        <v>66</v>
      </c>
      <c r="J15235">
        <f t="shared" ref="J15235:J15298" ca="1" si="1918">IF(K15235="Y","",IF(D15235=1,1+MAX(OFFSET(J15235,-A15235+1,0,A15235-1)),MAX(OFFSET(J15235,-A15235+1,0,A15235-1))))</f>
        <v>7475</v>
      </c>
      <c r="K15235" t="str">
        <f>IF(OR(E15235="start",AND(E15235="end",E15234="start")),"Y","N")</f>
        <v>N</v>
      </c>
      <c r="L15235" t="str">
        <f t="shared" si="1916"/>
        <v/>
      </c>
    </row>
    <row r="15236" spans="1:12" x14ac:dyDescent="0.25">
      <c r="A15236">
        <v>15235</v>
      </c>
      <c r="B15236" s="1" t="s">
        <v>9</v>
      </c>
      <c r="C15236" t="str">
        <f t="shared" si="1914"/>
        <v>&lt;p class="indent"&gt;A sense of failure pervaded him, and he saw through it that Feyd-Rautha Harkonnen had slipped out of the torn uniform, stripped down to a fighting girdle with a mail core. &lt;/p&gt;</v>
      </c>
      <c r="D15236">
        <f t="shared" si="1912"/>
        <v>3</v>
      </c>
      <c r="E15236" t="str">
        <f t="shared" si="1917"/>
        <v>end</v>
      </c>
      <c r="F15236" t="str">
        <f t="shared" si="1913"/>
        <v>&lt;p class="indent"&gt;A sense of failure pervaded him, and he saw through it that Feyd-Rautha Harkonnen had slipped out of the torn uniform, stripped down to a fighting girdle with a mail core. &lt;/p&gt;</v>
      </c>
      <c r="G15236" t="str">
        <f t="shared" si="1915"/>
        <v>&lt;p class="indent"&gt;</v>
      </c>
      <c r="H15236">
        <v>2</v>
      </c>
      <c r="I15236">
        <f t="shared" si="1911"/>
        <v>66</v>
      </c>
      <c r="J15236">
        <f t="shared" ca="1" si="1918"/>
        <v>7475</v>
      </c>
      <c r="K15236" t="str">
        <f>IF(OR(E15236="start",AND(E15236="end",E15235="start")),"Y","N")</f>
        <v>N</v>
      </c>
      <c r="L15236" t="str">
        <f t="shared" si="1916"/>
        <v>&lt;p class="indent"&gt;A sense of failure pervaded him, and he saw through it that Feyd-Rautha Harkonnen had slipped out of the torn uniform, stripped down to a fighting girdle with a mail core. &lt;/p&gt;</v>
      </c>
    </row>
    <row r="15237" spans="1:12" x14ac:dyDescent="0.25">
      <c r="A15237">
        <v>15236</v>
      </c>
      <c r="B15237" s="1" t="s">
        <v>11786</v>
      </c>
      <c r="C15237" t="str">
        <f t="shared" si="1914"/>
        <v>&lt;p class="indent"&gt;&lt;em&gt;This is the climax,&lt;/em&gt; Paul thought. &lt;em&gt;From here, the future will open, the clouds part onto a kind of glory. And if I die here, they’ll say I sacrificed myself</v>
      </c>
      <c r="D15237">
        <f t="shared" si="1912"/>
        <v>1</v>
      </c>
      <c r="E15237" t="str">
        <f t="shared" si="1917"/>
        <v>end</v>
      </c>
      <c r="F15237" t="str">
        <f t="shared" si="1913"/>
        <v>&lt;p class="indent"&gt;&lt;em&gt;This is the climax,&lt;/em&gt; Paul thought. &lt;em&gt;From here, the future will open, the clouds part onto a kind of glory. And if I die here, they’ll say I sacrificed myself</v>
      </c>
      <c r="G15237" t="str">
        <f t="shared" si="1915"/>
        <v>&lt;p class="indent"&gt;</v>
      </c>
      <c r="H15237">
        <v>2</v>
      </c>
      <c r="I15237">
        <f t="shared" ref="I15237:I15300" si="1919">IF(AND(E15236="end",E15237="start"),I15236+1,I15236)</f>
        <v>66</v>
      </c>
      <c r="J15237">
        <f t="shared" ca="1" si="1918"/>
        <v>7476</v>
      </c>
      <c r="K15237" t="str">
        <f>IF(OR(E15237="start",AND(E15237="end",E15236="start")),"Y","N")</f>
        <v>N</v>
      </c>
      <c r="L15237" t="str">
        <f t="shared" si="1916"/>
        <v/>
      </c>
    </row>
    <row r="15238" spans="1:12" x14ac:dyDescent="0.25">
      <c r="A15238">
        <v>15237</v>
      </c>
      <c r="B15238" s="1" t="s">
        <v>11787</v>
      </c>
      <c r="C15238" t="str">
        <f t="shared" si="1914"/>
        <v>&lt;p class="indent"&gt;&lt;em&gt;This is the climax,&lt;/em&gt; Paul thought. &lt;em&gt;From here, the future will open, the clouds part onto a kind of glory. And if I die here, they’ll say I sacrificed myself that my spirit might lead them. And if I live, they’ll say nothing can oppose Muad’Dib.&lt;/em&gt;&lt;/p&gt;</v>
      </c>
      <c r="D15238">
        <f t="shared" si="1912"/>
        <v>2</v>
      </c>
      <c r="E15238" t="str">
        <f t="shared" si="1917"/>
        <v>end</v>
      </c>
      <c r="F15238" t="str">
        <f t="shared" si="1913"/>
        <v>&lt;p class="indent"&gt;&lt;em&gt;This is the climax,&lt;/em&gt; Paul thought. &lt;em&gt;From here, the future will open, the clouds part onto a kind of glory. And if I die here, they’ll say I sacrificed myself that my spirit might lead them. And if I live, they’ll say nothing can oppose Muad’Dib.&lt;/em&gt;&lt;/p&gt;</v>
      </c>
      <c r="G15238" t="str">
        <f t="shared" si="1915"/>
        <v>&lt;p class="indent"&gt;</v>
      </c>
      <c r="H15238">
        <v>2</v>
      </c>
      <c r="I15238">
        <f t="shared" si="1919"/>
        <v>66</v>
      </c>
      <c r="J15238">
        <f t="shared" ca="1" si="1918"/>
        <v>7476</v>
      </c>
      <c r="K15238" t="str">
        <f>IF(OR(E15238="start",AND(E15238="end",E15237="start")),"Y","N")</f>
        <v>N</v>
      </c>
      <c r="L15238" t="str">
        <f t="shared" si="1916"/>
        <v>&lt;p class="indent"&gt;&lt;em&gt;This is the climax,&lt;/em&gt; Paul thought. &lt;em&gt;From here, the future will open, the clouds part onto a kind of glory. And if I die here, they’ll say I sacrificed myself that my spirit might lead them. And if I live, they’ll say nothing can oppose Muad’Dib.&lt;/em&gt;&lt;/p&gt;</v>
      </c>
    </row>
    <row r="15239" spans="1:12" x14ac:dyDescent="0.25">
      <c r="A15239">
        <v>15238</v>
      </c>
      <c r="B15239" s="1" t="s">
        <v>11788</v>
      </c>
      <c r="C15239" t="str">
        <f t="shared" si="1914"/>
        <v>&lt;p class="indent"&gt;‘Is the Atreides ready?’ Feyd-Rautha called, using the words of the ancient kanly ritual.&lt;/p&gt;</v>
      </c>
      <c r="D15239">
        <f t="shared" ref="D15239:D15302" si="1920">IF(LEFT(B15239,2)="&lt;p",1,IF(LEFT(B15239,3)="&lt;h1",1,D15238+1))</f>
        <v>1</v>
      </c>
      <c r="E15239" t="str">
        <f t="shared" si="1917"/>
        <v>end</v>
      </c>
      <c r="F15239" t="str">
        <f t="shared" si="1913"/>
        <v>&lt;p class="indent"&gt;‘Is the Atreides ready?’ Feyd-Rautha called, using the words of the ancient kanly ritual.&lt;/p&gt;</v>
      </c>
      <c r="G15239" t="str">
        <f t="shared" si="1915"/>
        <v>&lt;p class="indent"&gt;</v>
      </c>
      <c r="H15239">
        <v>2</v>
      </c>
      <c r="I15239">
        <f t="shared" si="1919"/>
        <v>66</v>
      </c>
      <c r="J15239">
        <f t="shared" ca="1" si="1918"/>
        <v>7477</v>
      </c>
      <c r="K15239" t="str">
        <f>IF(OR(E15239="start",AND(E15239="end",E15238="start")),"Y","N")</f>
        <v>N</v>
      </c>
      <c r="L15239" t="str">
        <f t="shared" si="1916"/>
        <v>&lt;p class="indent"&gt;‘Is the Atreides ready?’ Feyd-Rautha called, using the words of the ancient kanly ritual.&lt;/p&gt;</v>
      </c>
    </row>
    <row r="15240" spans="1:12" x14ac:dyDescent="0.25">
      <c r="A15240">
        <v>15239</v>
      </c>
      <c r="B15240" s="1" t="s">
        <v>11789</v>
      </c>
      <c r="C15240" t="str">
        <f t="shared" si="1914"/>
        <v>&lt;p class="indent"&gt;Paul chose to answer him in the Fremen way: ‘May thy knife chip and shatter!’ He pointed to the Emperor’s blade on the floor,</v>
      </c>
      <c r="D15240">
        <f t="shared" si="1920"/>
        <v>1</v>
      </c>
      <c r="E15240" t="str">
        <f t="shared" si="1917"/>
        <v>end</v>
      </c>
      <c r="F15240" t="str">
        <f t="shared" si="1913"/>
        <v>&lt;p class="indent"&gt;Paul chose to answer him in the Fremen way: ‘May thy knife chip and shatter!’ He pointed to the Emperor’s blade on the floor,</v>
      </c>
      <c r="G15240" t="str">
        <f t="shared" si="1915"/>
        <v>&lt;p class="indent"&gt;</v>
      </c>
      <c r="H15240">
        <v>2</v>
      </c>
      <c r="I15240">
        <f t="shared" si="1919"/>
        <v>66</v>
      </c>
      <c r="J15240">
        <f t="shared" ca="1" si="1918"/>
        <v>7478</v>
      </c>
      <c r="K15240" t="str">
        <f>IF(OR(E15240="start",AND(E15240="end",E15239="start")),"Y","N")</f>
        <v>N</v>
      </c>
      <c r="L15240" t="str">
        <f t="shared" si="1916"/>
        <v/>
      </c>
    </row>
    <row r="15241" spans="1:12" x14ac:dyDescent="0.25">
      <c r="A15241">
        <v>15240</v>
      </c>
      <c r="B15241" s="1" t="s">
        <v>11790</v>
      </c>
      <c r="C15241" t="str">
        <f t="shared" si="1914"/>
        <v>&lt;p class="indent"&gt;Paul chose to answer him in the Fremen way: ‘May thy knife chip and shatter!’ He pointed to the Emperor’s blade on the floor, indicating that Feyd-Rautha should advance and take it.</v>
      </c>
      <c r="D15241">
        <f t="shared" si="1920"/>
        <v>2</v>
      </c>
      <c r="E15241" t="str">
        <f t="shared" si="1917"/>
        <v>end</v>
      </c>
      <c r="F15241" t="str">
        <f t="shared" si="1913"/>
        <v>&lt;p class="indent"&gt;Paul chose to answer him in the Fremen way: ‘May thy knife chip and shatter!’ He pointed to the Emperor’s blade on the floor, indicating that Feyd-Rautha should advance and take it.</v>
      </c>
      <c r="G15241" t="str">
        <f t="shared" si="1915"/>
        <v>&lt;p class="indent"&gt;</v>
      </c>
      <c r="H15241">
        <v>2</v>
      </c>
      <c r="I15241">
        <f t="shared" si="1919"/>
        <v>66</v>
      </c>
      <c r="J15241">
        <f t="shared" ca="1" si="1918"/>
        <v>7478</v>
      </c>
      <c r="K15241" t="str">
        <f>IF(OR(E15241="start",AND(E15241="end",E15240="start")),"Y","N")</f>
        <v>N</v>
      </c>
      <c r="L15241" t="str">
        <f t="shared" si="1916"/>
        <v/>
      </c>
    </row>
    <row r="15242" spans="1:12" x14ac:dyDescent="0.25">
      <c r="A15242">
        <v>15241</v>
      </c>
      <c r="B15242" s="1" t="s">
        <v>9</v>
      </c>
      <c r="C15242" t="str">
        <f t="shared" si="1914"/>
        <v>&lt;p class="indent"&gt;Paul chose to answer him in the Fremen way: ‘May thy knife chip and shatter!’ He pointed to the Emperor’s blade on the floor, indicating that Feyd-Rautha should advance and take it. &lt;/p&gt;</v>
      </c>
      <c r="D15242">
        <f t="shared" si="1920"/>
        <v>3</v>
      </c>
      <c r="E15242" t="str">
        <f t="shared" si="1917"/>
        <v>end</v>
      </c>
      <c r="F15242" t="str">
        <f t="shared" si="1913"/>
        <v>&lt;p class="indent"&gt;Paul chose to answer him in the Fremen way: ‘May thy knife chip and shatter!’ He pointed to the Emperor’s blade on the floor, indicating that Feyd-Rautha should advance and take it. &lt;/p&gt;</v>
      </c>
      <c r="G15242" t="str">
        <f t="shared" si="1915"/>
        <v>&lt;p class="indent"&gt;</v>
      </c>
      <c r="H15242">
        <v>2</v>
      </c>
      <c r="I15242">
        <f t="shared" si="1919"/>
        <v>66</v>
      </c>
      <c r="J15242">
        <f t="shared" ca="1" si="1918"/>
        <v>7478</v>
      </c>
      <c r="K15242" t="str">
        <f>IF(OR(E15242="start",AND(E15242="end",E15241="start")),"Y","N")</f>
        <v>N</v>
      </c>
      <c r="L15242" t="str">
        <f t="shared" si="1916"/>
        <v>&lt;p class="indent"&gt;Paul chose to answer him in the Fremen way: ‘May thy knife chip and shatter!’ He pointed to the Emperor’s blade on the floor, indicating that Feyd-Rautha should advance and take it. &lt;/p&gt;</v>
      </c>
    </row>
    <row r="15243" spans="1:12" x14ac:dyDescent="0.25">
      <c r="A15243">
        <v>15242</v>
      </c>
      <c r="B15243" s="1" t="s">
        <v>11791</v>
      </c>
      <c r="C15243" t="str">
        <f t="shared" si="1914"/>
        <v>&lt;p class="indent"&gt;Keeping his attention on Paul, Feyd-Rautha picked up the knife, balancing it a moment in his hand to get the feel of it. Excitement</v>
      </c>
      <c r="D15243">
        <f t="shared" si="1920"/>
        <v>1</v>
      </c>
      <c r="E15243" t="str">
        <f t="shared" si="1917"/>
        <v>end</v>
      </c>
      <c r="F15243" t="str">
        <f t="shared" ref="F15243:F15306" si="1921">IF(AND(E15243="start",D15243&gt;=D15242),F15242&amp;" "&amp;B15243,C15243)</f>
        <v>&lt;p class="indent"&gt;Keeping his attention on Paul, Feyd-Rautha picked up the knife, balancing it a moment in his hand to get the feel of it. Excitement</v>
      </c>
      <c r="G15243" t="str">
        <f t="shared" si="1915"/>
        <v>&lt;p class="indent"&gt;</v>
      </c>
      <c r="H15243">
        <v>2</v>
      </c>
      <c r="I15243">
        <f t="shared" si="1919"/>
        <v>66</v>
      </c>
      <c r="J15243">
        <f t="shared" ca="1" si="1918"/>
        <v>7479</v>
      </c>
      <c r="K15243" t="str">
        <f>IF(OR(E15243="start",AND(E15243="end",E15242="start")),"Y","N")</f>
        <v>N</v>
      </c>
      <c r="L15243" t="str">
        <f t="shared" si="1916"/>
        <v/>
      </c>
    </row>
    <row r="15244" spans="1:12" x14ac:dyDescent="0.25">
      <c r="A15244">
        <v>15243</v>
      </c>
      <c r="B15244" s="1" t="s">
        <v>11792</v>
      </c>
      <c r="C15244" t="str">
        <f t="shared" si="1914"/>
        <v>&lt;p class="indent"&gt;Keeping his attention on Paul, Feyd-Rautha picked up the knife, balancing it a moment in his hand to get the feel of it. Excitement kindled in him. This was a fight he had dreamed about – man against man, skill against skill with no shields intervening.</v>
      </c>
      <c r="D15244">
        <f t="shared" si="1920"/>
        <v>2</v>
      </c>
      <c r="E15244" t="str">
        <f t="shared" si="1917"/>
        <v>end</v>
      </c>
      <c r="F15244" t="str">
        <f t="shared" si="1921"/>
        <v>&lt;p class="indent"&gt;Keeping his attention on Paul, Feyd-Rautha picked up the knife, balancing it a moment in his hand to get the feel of it. Excitement kindled in him. This was a fight he had dreamed about – man against man, skill against skill with no shields intervening.</v>
      </c>
      <c r="G15244" t="str">
        <f t="shared" si="1915"/>
        <v>&lt;p class="indent"&gt;</v>
      </c>
      <c r="H15244">
        <v>2</v>
      </c>
      <c r="I15244">
        <f t="shared" si="1919"/>
        <v>66</v>
      </c>
      <c r="J15244">
        <f t="shared" ca="1" si="1918"/>
        <v>7479</v>
      </c>
      <c r="K15244" t="str">
        <f>IF(OR(E15244="start",AND(E15244="end",E15243="start")),"Y","N")</f>
        <v>N</v>
      </c>
      <c r="L15244" t="str">
        <f t="shared" si="1916"/>
        <v/>
      </c>
    </row>
    <row r="15245" spans="1:12" x14ac:dyDescent="0.25">
      <c r="A15245">
        <v>15244</v>
      </c>
      <c r="B15245" s="1" t="s">
        <v>11793</v>
      </c>
      <c r="C15245" t="str">
        <f t="shared" si="1914"/>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v>
      </c>
      <c r="D15245">
        <f t="shared" si="1920"/>
        <v>3</v>
      </c>
      <c r="E15245" t="str">
        <f t="shared" si="1917"/>
        <v>end</v>
      </c>
      <c r="F15245" t="str">
        <f t="shared" si="1921"/>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v>
      </c>
      <c r="G15245" t="str">
        <f t="shared" si="1915"/>
        <v>&lt;p class="indent"&gt;</v>
      </c>
      <c r="H15245">
        <v>2</v>
      </c>
      <c r="I15245">
        <f t="shared" si="1919"/>
        <v>66</v>
      </c>
      <c r="J15245">
        <f t="shared" ca="1" si="1918"/>
        <v>7479</v>
      </c>
      <c r="K15245" t="str">
        <f>IF(OR(E15245="start",AND(E15245="end",E15244="start")),"Y","N")</f>
        <v>N</v>
      </c>
      <c r="L15245" t="str">
        <f t="shared" si="1916"/>
        <v/>
      </c>
    </row>
    <row r="15246" spans="1:12" x14ac:dyDescent="0.25">
      <c r="A15246">
        <v>15245</v>
      </c>
      <c r="B15246" s="1" t="s">
        <v>11794</v>
      </c>
      <c r="C15246" t="str">
        <f t="shared" si="1914"/>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v>
      </c>
      <c r="D15246">
        <f t="shared" si="1920"/>
        <v>4</v>
      </c>
      <c r="E15246" t="str">
        <f t="shared" si="1917"/>
        <v>end</v>
      </c>
      <c r="F15246" t="str">
        <f t="shared" si="1921"/>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v>
      </c>
      <c r="G15246" t="str">
        <f t="shared" si="1915"/>
        <v>&lt;p class="indent"&gt;</v>
      </c>
      <c r="H15246">
        <v>2</v>
      </c>
      <c r="I15246">
        <f t="shared" si="1919"/>
        <v>66</v>
      </c>
      <c r="J15246">
        <f t="shared" ca="1" si="1918"/>
        <v>7479</v>
      </c>
      <c r="K15246" t="str">
        <f>IF(OR(E15246="start",AND(E15246="end",E15245="start")),"Y","N")</f>
        <v>N</v>
      </c>
      <c r="L15246" t="str">
        <f t="shared" si="1916"/>
        <v/>
      </c>
    </row>
    <row r="15247" spans="1:12" x14ac:dyDescent="0.25">
      <c r="A15247">
        <v>15246</v>
      </c>
      <c r="B15247" s="1" t="s">
        <v>11795</v>
      </c>
      <c r="C15247" t="str">
        <f t="shared" si="1914"/>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 could not possibly be a match for a Harkonnen trained in every device and every treachery by a thousand arena combats. And</v>
      </c>
      <c r="D15247">
        <f t="shared" si="1920"/>
        <v>5</v>
      </c>
      <c r="E15247" t="str">
        <f t="shared" si="1917"/>
        <v>end</v>
      </c>
      <c r="F15247" t="str">
        <f t="shared" si="1921"/>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 could not possibly be a match for a Harkonnen trained in every device and every treachery by a thousand arena combats. And</v>
      </c>
      <c r="G15247" t="str">
        <f t="shared" si="1915"/>
        <v>&lt;p class="indent"&gt;</v>
      </c>
      <c r="H15247">
        <v>2</v>
      </c>
      <c r="I15247">
        <f t="shared" si="1919"/>
        <v>66</v>
      </c>
      <c r="J15247">
        <f t="shared" ca="1" si="1918"/>
        <v>7479</v>
      </c>
      <c r="K15247" t="str">
        <f>IF(OR(E15247="start",AND(E15247="end",E15246="start")),"Y","N")</f>
        <v>N</v>
      </c>
      <c r="L15247" t="str">
        <f t="shared" si="1916"/>
        <v/>
      </c>
    </row>
    <row r="15248" spans="1:12" x14ac:dyDescent="0.25">
      <c r="A15248">
        <v>15247</v>
      </c>
      <c r="B15248" s="1" t="s">
        <v>11796</v>
      </c>
      <c r="C15248" t="str">
        <f t="shared" si="1914"/>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 could not possibly be a match for a Harkonnen trained in every device and every treachery by a thousand arena combats. And the yokel had no way of knowing he faced more weapons than a knife here.</v>
      </c>
      <c r="D15248">
        <f t="shared" si="1920"/>
        <v>6</v>
      </c>
      <c r="E15248" t="str">
        <f t="shared" si="1917"/>
        <v>end</v>
      </c>
      <c r="F15248" t="str">
        <f t="shared" si="1921"/>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 could not possibly be a match for a Harkonnen trained in every device and every treachery by a thousand arena combats. And the yokel had no way of knowing he faced more weapons than a knife here.</v>
      </c>
      <c r="G15248" t="str">
        <f t="shared" si="1915"/>
        <v>&lt;p class="indent"&gt;</v>
      </c>
      <c r="H15248">
        <v>2</v>
      </c>
      <c r="I15248">
        <f t="shared" si="1919"/>
        <v>66</v>
      </c>
      <c r="J15248">
        <f t="shared" ca="1" si="1918"/>
        <v>7479</v>
      </c>
      <c r="K15248" t="str">
        <f>IF(OR(E15248="start",AND(E15248="end",E15247="start")),"Y","N")</f>
        <v>N</v>
      </c>
      <c r="L15248" t="str">
        <f t="shared" si="1916"/>
        <v/>
      </c>
    </row>
    <row r="15249" spans="1:12" x14ac:dyDescent="0.25">
      <c r="A15249">
        <v>15248</v>
      </c>
      <c r="B15249" s="1" t="s">
        <v>9</v>
      </c>
      <c r="C15249" t="str">
        <f t="shared" si="1914"/>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 could not possibly be a match for a Harkonnen trained in every device and every treachery by a thousand arena combats. And the yokel had no way of knowing he faced more weapons than a knife here. &lt;/p&gt;</v>
      </c>
      <c r="D15249">
        <f t="shared" si="1920"/>
        <v>7</v>
      </c>
      <c r="E15249" t="str">
        <f t="shared" si="1917"/>
        <v>end</v>
      </c>
      <c r="F15249" t="str">
        <f t="shared" si="1921"/>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 could not possibly be a match for a Harkonnen trained in every device and every treachery by a thousand arena combats. And the yokel had no way of knowing he faced more weapons than a knife here. &lt;/p&gt;</v>
      </c>
      <c r="G15249" t="str">
        <f t="shared" si="1915"/>
        <v>&lt;p class="indent"&gt;</v>
      </c>
      <c r="H15249">
        <v>2</v>
      </c>
      <c r="I15249">
        <f t="shared" si="1919"/>
        <v>66</v>
      </c>
      <c r="J15249">
        <f t="shared" ca="1" si="1918"/>
        <v>7479</v>
      </c>
      <c r="K15249" t="str">
        <f>IF(OR(E15249="start",AND(E15249="end",E15248="start")),"Y","N")</f>
        <v>N</v>
      </c>
      <c r="L15249" t="str">
        <f t="shared" si="1916"/>
        <v>&lt;p class="indent"&gt;Keeping his attention on Paul, Feyd-Rautha picked up the knife, balancing it a moment in his hand to get the feel of it. Excitement kindled in him. This was a fight he had dreamed about – man against man, skill against skill with no shields intervening. He could see a way to power opening before him because the Emperor surely would reward whoever killed this troublesome duke. The reward might even be that haughty daughter and a share of the throne. And this yokel duke, this back-world adventurer could not possibly be a match for a Harkonnen trained in every device and every treachery by a thousand arena combats. And the yokel had no way of knowing he faced more weapons than a knife here. &lt;/p&gt;</v>
      </c>
    </row>
    <row r="15250" spans="1:12" x14ac:dyDescent="0.25">
      <c r="A15250">
        <v>15249</v>
      </c>
      <c r="B15250" s="1" t="s">
        <v>11797</v>
      </c>
      <c r="C15250" t="str">
        <f t="shared" si="1914"/>
        <v>&lt;p class="indent"&gt;&lt;em&gt;Let us see if you’re proof against poison!&lt;/em&gt; Feyd-Rautha thought. He saluted Paul with the Emperor’s blade, said: ‘Meet your death, fool.’</v>
      </c>
      <c r="D15250">
        <f t="shared" si="1920"/>
        <v>1</v>
      </c>
      <c r="E15250" t="str">
        <f t="shared" si="1917"/>
        <v>end</v>
      </c>
      <c r="F15250" t="str">
        <f t="shared" si="1921"/>
        <v>&lt;p class="indent"&gt;&lt;em&gt;Let us see if you’re proof against poison!&lt;/em&gt; Feyd-Rautha thought. He saluted Paul with the Emperor’s blade, said: ‘Meet your death, fool.’</v>
      </c>
      <c r="G15250" t="str">
        <f t="shared" si="1915"/>
        <v>&lt;p class="indent"&gt;</v>
      </c>
      <c r="H15250">
        <v>2</v>
      </c>
      <c r="I15250">
        <f t="shared" si="1919"/>
        <v>66</v>
      </c>
      <c r="J15250">
        <f t="shared" ca="1" si="1918"/>
        <v>7480</v>
      </c>
      <c r="K15250" t="str">
        <f>IF(OR(E15250="start",AND(E15250="end",E15249="start")),"Y","N")</f>
        <v>N</v>
      </c>
      <c r="L15250" t="str">
        <f t="shared" si="1916"/>
        <v/>
      </c>
    </row>
    <row r="15251" spans="1:12" x14ac:dyDescent="0.25">
      <c r="A15251">
        <v>15250</v>
      </c>
      <c r="B15251" s="1" t="s">
        <v>9</v>
      </c>
      <c r="C15251" t="str">
        <f t="shared" si="1914"/>
        <v>&lt;p class="indent"&gt;&lt;em&gt;Let us see if you’re proof against poison!&lt;/em&gt; Feyd-Rautha thought. He saluted Paul with the Emperor’s blade, said: ‘Meet your death, fool.’ &lt;/p&gt;</v>
      </c>
      <c r="D15251">
        <f t="shared" si="1920"/>
        <v>2</v>
      </c>
      <c r="E15251" t="str">
        <f t="shared" si="1917"/>
        <v>end</v>
      </c>
      <c r="F15251" t="str">
        <f t="shared" si="1921"/>
        <v>&lt;p class="indent"&gt;&lt;em&gt;Let us see if you’re proof against poison!&lt;/em&gt; Feyd-Rautha thought. He saluted Paul with the Emperor’s blade, said: ‘Meet your death, fool.’ &lt;/p&gt;</v>
      </c>
      <c r="G15251" t="str">
        <f t="shared" si="1915"/>
        <v>&lt;p class="indent"&gt;</v>
      </c>
      <c r="H15251">
        <v>2</v>
      </c>
      <c r="I15251">
        <f t="shared" si="1919"/>
        <v>66</v>
      </c>
      <c r="J15251">
        <f t="shared" ca="1" si="1918"/>
        <v>7480</v>
      </c>
      <c r="K15251" t="str">
        <f>IF(OR(E15251="start",AND(E15251="end",E15250="start")),"Y","N")</f>
        <v>N</v>
      </c>
      <c r="L15251" t="str">
        <f t="shared" si="1916"/>
        <v>&lt;p class="indent"&gt;&lt;em&gt;Let us see if you’re proof against poison!&lt;/em&gt; Feyd-Rautha thought. He saluted Paul with the Emperor’s blade, said: ‘Meet your death, fool.’ &lt;/p&gt;</v>
      </c>
    </row>
    <row r="15252" spans="1:12" x14ac:dyDescent="0.25">
      <c r="A15252">
        <v>15251</v>
      </c>
      <c r="B15252" s="1" t="s">
        <v>11798</v>
      </c>
      <c r="C15252" t="str">
        <f t="shared" si="1914"/>
        <v>&lt;p class="indent"&gt;‘Shall we fight, cousin?’ Paul asked. And he cat-footed forward, eyes on the waiting blade, his body crouched low with his</v>
      </c>
      <c r="D15252">
        <f t="shared" si="1920"/>
        <v>1</v>
      </c>
      <c r="E15252" t="str">
        <f t="shared" si="1917"/>
        <v>end</v>
      </c>
      <c r="F15252" t="str">
        <f t="shared" si="1921"/>
        <v>&lt;p class="indent"&gt;‘Shall we fight, cousin?’ Paul asked. And he cat-footed forward, eyes on the waiting blade, his body crouched low with his</v>
      </c>
      <c r="G15252" t="str">
        <f t="shared" si="1915"/>
        <v>&lt;p class="indent"&gt;</v>
      </c>
      <c r="H15252">
        <v>2</v>
      </c>
      <c r="I15252">
        <f t="shared" si="1919"/>
        <v>66</v>
      </c>
      <c r="J15252">
        <f t="shared" ca="1" si="1918"/>
        <v>7481</v>
      </c>
      <c r="K15252" t="str">
        <f>IF(OR(E15252="start",AND(E15252="end",E15251="start")),"Y","N")</f>
        <v>N</v>
      </c>
      <c r="L15252" t="str">
        <f t="shared" si="1916"/>
        <v/>
      </c>
    </row>
    <row r="15253" spans="1:12" x14ac:dyDescent="0.25">
      <c r="A15253">
        <v>15252</v>
      </c>
      <c r="B15253" s="1" t="s">
        <v>11799</v>
      </c>
      <c r="C15253" t="str">
        <f t="shared" si="1914"/>
        <v>&lt;p class="indent"&gt;‘Shall we fight, cousin?’ Paul asked. And he cat-footed forward, eyes on the waiting blade, his body crouched low with his own milk-white crysknife pointing out as though an extension of his arm.</v>
      </c>
      <c r="D15253">
        <f t="shared" si="1920"/>
        <v>2</v>
      </c>
      <c r="E15253" t="str">
        <f t="shared" si="1917"/>
        <v>end</v>
      </c>
      <c r="F15253" t="str">
        <f t="shared" si="1921"/>
        <v>&lt;p class="indent"&gt;‘Shall we fight, cousin?’ Paul asked. And he cat-footed forward, eyes on the waiting blade, his body crouched low with his own milk-white crysknife pointing out as though an extension of his arm.</v>
      </c>
      <c r="G15253" t="str">
        <f t="shared" si="1915"/>
        <v>&lt;p class="indent"&gt;</v>
      </c>
      <c r="H15253">
        <v>2</v>
      </c>
      <c r="I15253">
        <f t="shared" si="1919"/>
        <v>66</v>
      </c>
      <c r="J15253">
        <f t="shared" ca="1" si="1918"/>
        <v>7481</v>
      </c>
      <c r="K15253" t="str">
        <f>IF(OR(E15253="start",AND(E15253="end",E15252="start")),"Y","N")</f>
        <v>N</v>
      </c>
      <c r="L15253" t="str">
        <f t="shared" si="1916"/>
        <v/>
      </c>
    </row>
    <row r="15254" spans="1:12" x14ac:dyDescent="0.25">
      <c r="A15254">
        <v>15253</v>
      </c>
      <c r="B15254" s="1" t="s">
        <v>9</v>
      </c>
      <c r="C15254" t="str">
        <f t="shared" si="1914"/>
        <v>&lt;p class="indent"&gt;‘Shall we fight, cousin?’ Paul asked. And he cat-footed forward, eyes on the waiting blade, his body crouched low with his own milk-white crysknife pointing out as though an extension of his arm. &lt;/p&gt;</v>
      </c>
      <c r="D15254">
        <f t="shared" si="1920"/>
        <v>3</v>
      </c>
      <c r="E15254" t="str">
        <f t="shared" si="1917"/>
        <v>end</v>
      </c>
      <c r="F15254" t="str">
        <f t="shared" si="1921"/>
        <v>&lt;p class="indent"&gt;‘Shall we fight, cousin?’ Paul asked. And he cat-footed forward, eyes on the waiting blade, his body crouched low with his own milk-white crysknife pointing out as though an extension of his arm. &lt;/p&gt;</v>
      </c>
      <c r="G15254" t="str">
        <f t="shared" si="1915"/>
        <v>&lt;p class="indent"&gt;</v>
      </c>
      <c r="H15254">
        <v>2</v>
      </c>
      <c r="I15254">
        <f t="shared" si="1919"/>
        <v>66</v>
      </c>
      <c r="J15254">
        <f t="shared" ca="1" si="1918"/>
        <v>7481</v>
      </c>
      <c r="K15254" t="str">
        <f>IF(OR(E15254="start",AND(E15254="end",E15253="start")),"Y","N")</f>
        <v>N</v>
      </c>
      <c r="L15254" t="str">
        <f t="shared" si="1916"/>
        <v>&lt;p class="indent"&gt;‘Shall we fight, cousin?’ Paul asked. And he cat-footed forward, eyes on the waiting blade, his body crouched low with his own milk-white crysknife pointing out as though an extension of his arm. &lt;/p&gt;</v>
      </c>
    </row>
    <row r="15255" spans="1:12" x14ac:dyDescent="0.25">
      <c r="A15255">
        <v>15254</v>
      </c>
      <c r="B15255" s="1" t="s">
        <v>11800</v>
      </c>
      <c r="C15255" t="str">
        <f t="shared" si="1914"/>
        <v>&lt;p class="indent"&gt;They circled each other, bare feet grating on the floor, watching with eyes intent for the slightest opening.&lt;/p&gt;</v>
      </c>
      <c r="D15255">
        <f t="shared" si="1920"/>
        <v>1</v>
      </c>
      <c r="E15255" t="str">
        <f t="shared" si="1917"/>
        <v>end</v>
      </c>
      <c r="F15255" t="str">
        <f t="shared" si="1921"/>
        <v>&lt;p class="indent"&gt;They circled each other, bare feet grating on the floor, watching with eyes intent for the slightest opening.&lt;/p&gt;</v>
      </c>
      <c r="G15255" t="str">
        <f t="shared" si="1915"/>
        <v>&lt;p class="indent"&gt;</v>
      </c>
      <c r="H15255">
        <v>2</v>
      </c>
      <c r="I15255">
        <f t="shared" si="1919"/>
        <v>66</v>
      </c>
      <c r="J15255">
        <f t="shared" ca="1" si="1918"/>
        <v>7482</v>
      </c>
      <c r="K15255" t="str">
        <f>IF(OR(E15255="start",AND(E15255="end",E15254="start")),"Y","N")</f>
        <v>N</v>
      </c>
      <c r="L15255" t="str">
        <f t="shared" si="1916"/>
        <v>&lt;p class="indent"&gt;They circled each other, bare feet grating on the floor, watching with eyes intent for the slightest opening.&lt;/p&gt;</v>
      </c>
    </row>
    <row r="15256" spans="1:12" x14ac:dyDescent="0.25">
      <c r="A15256">
        <v>15255</v>
      </c>
      <c r="B15256" s="1" t="s">
        <v>11801</v>
      </c>
      <c r="C15256" t="str">
        <f t="shared" si="1914"/>
        <v>&lt;p class="indent"&gt;&lt;a id="page549"/&gt;‘How beautifully you dance,’ Feyd-Rautha said.</v>
      </c>
      <c r="D15256">
        <f t="shared" si="1920"/>
        <v>1</v>
      </c>
      <c r="E15256" t="str">
        <f t="shared" si="1917"/>
        <v>end</v>
      </c>
      <c r="F15256" t="str">
        <f t="shared" si="1921"/>
        <v>&lt;p class="indent"&gt;&lt;a id="page549"/&gt;‘How beautifully you dance,’ Feyd-Rautha said.</v>
      </c>
      <c r="G15256" t="str">
        <f t="shared" si="1915"/>
        <v>&lt;p class="indent"&gt;</v>
      </c>
      <c r="H15256">
        <v>2</v>
      </c>
      <c r="I15256">
        <f t="shared" si="1919"/>
        <v>66</v>
      </c>
      <c r="J15256">
        <f t="shared" ca="1" si="1918"/>
        <v>7483</v>
      </c>
      <c r="K15256" t="str">
        <f>IF(OR(E15256="start",AND(E15256="end",E15255="start")),"Y","N")</f>
        <v>N</v>
      </c>
      <c r="L15256" t="str">
        <f t="shared" si="1916"/>
        <v/>
      </c>
    </row>
    <row r="15257" spans="1:12" x14ac:dyDescent="0.25">
      <c r="A15257">
        <v>15256</v>
      </c>
      <c r="B15257" s="1" t="s">
        <v>9</v>
      </c>
      <c r="C15257" t="str">
        <f t="shared" si="1914"/>
        <v>&lt;p class="indent"&gt;&lt;a id="page549"/&gt;‘How beautifully you dance,’ Feyd-Rautha said. &lt;/p&gt;</v>
      </c>
      <c r="D15257">
        <f t="shared" si="1920"/>
        <v>2</v>
      </c>
      <c r="E15257" t="str">
        <f t="shared" si="1917"/>
        <v>end</v>
      </c>
      <c r="F15257" t="str">
        <f t="shared" si="1921"/>
        <v>&lt;p class="indent"&gt;&lt;a id="page549"/&gt;‘How beautifully you dance,’ Feyd-Rautha said. &lt;/p&gt;</v>
      </c>
      <c r="G15257" t="str">
        <f t="shared" si="1915"/>
        <v>&lt;p class="indent"&gt;</v>
      </c>
      <c r="H15257">
        <v>2</v>
      </c>
      <c r="I15257">
        <f t="shared" si="1919"/>
        <v>66</v>
      </c>
      <c r="J15257">
        <f t="shared" ca="1" si="1918"/>
        <v>7483</v>
      </c>
      <c r="K15257" t="str">
        <f>IF(OR(E15257="start",AND(E15257="end",E15256="start")),"Y","N")</f>
        <v>N</v>
      </c>
      <c r="L15257" t="str">
        <f t="shared" si="1916"/>
        <v>&lt;p class="indent"&gt;&lt;a id="page549"/&gt;‘How beautifully you dance,’ Feyd-Rautha said. &lt;/p&gt;</v>
      </c>
    </row>
    <row r="15258" spans="1:12" x14ac:dyDescent="0.25">
      <c r="A15258">
        <v>15257</v>
      </c>
      <c r="B15258" s="1" t="s">
        <v>11802</v>
      </c>
      <c r="C15258" t="str">
        <f t="shared" si="1914"/>
        <v>&lt;p class="indent"&gt;&lt;em&gt;He’s a talker,&lt;/em&gt; Paul thought. &lt;em&gt;There’s another weakness. He grows uneasy in the face of silence.&lt;/em&gt;&lt;/p&gt;</v>
      </c>
      <c r="D15258">
        <f t="shared" si="1920"/>
        <v>1</v>
      </c>
      <c r="E15258" t="str">
        <f t="shared" si="1917"/>
        <v>end</v>
      </c>
      <c r="F15258" t="str">
        <f t="shared" si="1921"/>
        <v>&lt;p class="indent"&gt;&lt;em&gt;He’s a talker,&lt;/em&gt; Paul thought. &lt;em&gt;There’s another weakness. He grows uneasy in the face of silence.&lt;/em&gt;&lt;/p&gt;</v>
      </c>
      <c r="G15258" t="str">
        <f t="shared" si="1915"/>
        <v>&lt;p class="indent"&gt;</v>
      </c>
      <c r="H15258">
        <v>2</v>
      </c>
      <c r="I15258">
        <f t="shared" si="1919"/>
        <v>66</v>
      </c>
      <c r="J15258">
        <f t="shared" ca="1" si="1918"/>
        <v>7484</v>
      </c>
      <c r="K15258" t="str">
        <f>IF(OR(E15258="start",AND(E15258="end",E15257="start")),"Y","N")</f>
        <v>N</v>
      </c>
      <c r="L15258" t="str">
        <f t="shared" si="1916"/>
        <v>&lt;p class="indent"&gt;&lt;em&gt;He’s a talker,&lt;/em&gt; Paul thought. &lt;em&gt;There’s another weakness. He grows uneasy in the face of silence.&lt;/em&gt;&lt;/p&gt;</v>
      </c>
    </row>
    <row r="15259" spans="1:12" x14ac:dyDescent="0.25">
      <c r="A15259">
        <v>15258</v>
      </c>
      <c r="B15259" s="1" t="s">
        <v>11803</v>
      </c>
      <c r="C15259" t="str">
        <f t="shared" si="1914"/>
        <v>&lt;p class="indent"&gt;‘Have you been shriven?’ Feyd-Rautha asked.&lt;/p&gt;</v>
      </c>
      <c r="D15259">
        <f t="shared" si="1920"/>
        <v>1</v>
      </c>
      <c r="E15259" t="str">
        <f t="shared" si="1917"/>
        <v>end</v>
      </c>
      <c r="F15259" t="str">
        <f t="shared" si="1921"/>
        <v>&lt;p class="indent"&gt;‘Have you been shriven?’ Feyd-Rautha asked.&lt;/p&gt;</v>
      </c>
      <c r="G15259" t="str">
        <f t="shared" si="1915"/>
        <v>&lt;p class="indent"&gt;</v>
      </c>
      <c r="H15259">
        <v>2</v>
      </c>
      <c r="I15259">
        <f t="shared" si="1919"/>
        <v>66</v>
      </c>
      <c r="J15259">
        <f t="shared" ca="1" si="1918"/>
        <v>7485</v>
      </c>
      <c r="K15259" t="str">
        <f>IF(OR(E15259="start",AND(E15259="end",E15258="start")),"Y","N")</f>
        <v>N</v>
      </c>
      <c r="L15259" t="str">
        <f t="shared" si="1916"/>
        <v>&lt;p class="indent"&gt;‘Have you been shriven?’ Feyd-Rautha asked.&lt;/p&gt;</v>
      </c>
    </row>
    <row r="15260" spans="1:12" x14ac:dyDescent="0.25">
      <c r="A15260">
        <v>15259</v>
      </c>
      <c r="B15260" s="1" t="s">
        <v>11804</v>
      </c>
      <c r="C15260" t="str">
        <f t="shared" si="1914"/>
        <v>&lt;p class="indent"&gt;Still, Paul circled in silence.&lt;/p&gt;</v>
      </c>
      <c r="D15260">
        <f t="shared" si="1920"/>
        <v>1</v>
      </c>
      <c r="E15260" t="str">
        <f t="shared" si="1917"/>
        <v>end</v>
      </c>
      <c r="F15260" t="str">
        <f t="shared" si="1921"/>
        <v>&lt;p class="indent"&gt;Still, Paul circled in silence.&lt;/p&gt;</v>
      </c>
      <c r="G15260" t="str">
        <f t="shared" si="1915"/>
        <v>&lt;p class="indent"&gt;</v>
      </c>
      <c r="H15260">
        <v>2</v>
      </c>
      <c r="I15260">
        <f t="shared" si="1919"/>
        <v>66</v>
      </c>
      <c r="J15260">
        <f t="shared" ca="1" si="1918"/>
        <v>7486</v>
      </c>
      <c r="K15260" t="str">
        <f>IF(OR(E15260="start",AND(E15260="end",E15259="start")),"Y","N")</f>
        <v>N</v>
      </c>
      <c r="L15260" t="str">
        <f t="shared" si="1916"/>
        <v>&lt;p class="indent"&gt;Still, Paul circled in silence.&lt;/p&gt;</v>
      </c>
    </row>
    <row r="15261" spans="1:12" x14ac:dyDescent="0.25">
      <c r="A15261">
        <v>15260</v>
      </c>
      <c r="B15261" s="1" t="s">
        <v>11805</v>
      </c>
      <c r="C15261" t="str">
        <f t="shared" si="1914"/>
        <v>&lt;p class="indent"&gt;And the old Reverend Mother, watching the fight from the press of the Emperor’s suite, felt herself trembling. The Atreides</v>
      </c>
      <c r="D15261">
        <f t="shared" si="1920"/>
        <v>1</v>
      </c>
      <c r="E15261" t="str">
        <f t="shared" si="1917"/>
        <v>end</v>
      </c>
      <c r="F15261" t="str">
        <f t="shared" si="1921"/>
        <v>&lt;p class="indent"&gt;And the old Reverend Mother, watching the fight from the press of the Emperor’s suite, felt herself trembling. The Atreides</v>
      </c>
      <c r="G15261" t="str">
        <f t="shared" si="1915"/>
        <v>&lt;p class="indent"&gt;</v>
      </c>
      <c r="H15261">
        <v>2</v>
      </c>
      <c r="I15261">
        <f t="shared" si="1919"/>
        <v>66</v>
      </c>
      <c r="J15261">
        <f t="shared" ca="1" si="1918"/>
        <v>7487</v>
      </c>
      <c r="K15261" t="str">
        <f>IF(OR(E15261="start",AND(E15261="end",E15260="start")),"Y","N")</f>
        <v>N</v>
      </c>
      <c r="L15261" t="str">
        <f t="shared" si="1916"/>
        <v/>
      </c>
    </row>
    <row r="15262" spans="1:12" x14ac:dyDescent="0.25">
      <c r="A15262">
        <v>15261</v>
      </c>
      <c r="B15262" s="1" t="s">
        <v>11806</v>
      </c>
      <c r="C15262" t="str">
        <f t="shared" ref="C15262:C15325" si="1922">IF(LEFT(B15262,2)="&lt;p",B15262,C15261&amp;" "&amp;B15262)</f>
        <v>&lt;p class="indent"&gt;And the old Reverend Mother, watching the fight from the press of the Emperor’s suite, felt herself trembling. The Atreides youth had called the Harkonnen cousin. It could only mean he knew the ancestry they shared, easy to understand because he</v>
      </c>
      <c r="D15262">
        <f t="shared" si="1920"/>
        <v>2</v>
      </c>
      <c r="E15262" t="str">
        <f t="shared" si="1917"/>
        <v>end</v>
      </c>
      <c r="F15262" t="str">
        <f t="shared" si="1921"/>
        <v>&lt;p class="indent"&gt;And the old Reverend Mother, watching the fight from the press of the Emperor’s suite, felt herself trembling. The Atreides youth had called the Harkonnen cousin. It could only mean he knew the ancestry they shared, easy to understand because he</v>
      </c>
      <c r="G15262" t="str">
        <f t="shared" si="1915"/>
        <v>&lt;p class="indent"&gt;</v>
      </c>
      <c r="H15262">
        <v>2</v>
      </c>
      <c r="I15262">
        <f t="shared" si="1919"/>
        <v>66</v>
      </c>
      <c r="J15262">
        <f t="shared" ca="1" si="1918"/>
        <v>7487</v>
      </c>
      <c r="K15262" t="str">
        <f>IF(OR(E15262="start",AND(E15262="end",E15261="start")),"Y","N")</f>
        <v>N</v>
      </c>
      <c r="L15262" t="str">
        <f t="shared" si="1916"/>
        <v/>
      </c>
    </row>
    <row r="15263" spans="1:12" x14ac:dyDescent="0.25">
      <c r="A15263">
        <v>15262</v>
      </c>
      <c r="B15263" s="1" t="s">
        <v>11807</v>
      </c>
      <c r="C15263" t="str">
        <f t="shared" si="1922"/>
        <v>&lt;p class="indent"&gt;And the old Reverend Mother, watching the fight from the press of the Emperor’s suite, felt herself trembling. The Atreides youth had called the Harkonnen cousin. It could only mean he knew the ancestry they shared, easy to understand because he was the Kwisatz Haderach. But the words forced her to focus on the only thing that mattered to her here.</v>
      </c>
      <c r="D15263">
        <f t="shared" si="1920"/>
        <v>3</v>
      </c>
      <c r="E15263" t="str">
        <f t="shared" si="1917"/>
        <v>end</v>
      </c>
      <c r="F15263" t="str">
        <f t="shared" si="1921"/>
        <v>&lt;p class="indent"&gt;And the old Reverend Mother, watching the fight from the press of the Emperor’s suite, felt herself trembling. The Atreides youth had called the Harkonnen cousin. It could only mean he knew the ancestry they shared, easy to understand because he was the Kwisatz Haderach. But the words forced her to focus on the only thing that mattered to her here.</v>
      </c>
      <c r="G15263" t="str">
        <f t="shared" si="1915"/>
        <v>&lt;p class="indent"&gt;</v>
      </c>
      <c r="H15263">
        <v>2</v>
      </c>
      <c r="I15263">
        <f t="shared" si="1919"/>
        <v>66</v>
      </c>
      <c r="J15263">
        <f t="shared" ca="1" si="1918"/>
        <v>7487</v>
      </c>
      <c r="K15263" t="str">
        <f>IF(OR(E15263="start",AND(E15263="end",E15262="start")),"Y","N")</f>
        <v>N</v>
      </c>
      <c r="L15263" t="str">
        <f t="shared" si="1916"/>
        <v/>
      </c>
    </row>
    <row r="15264" spans="1:12" x14ac:dyDescent="0.25">
      <c r="A15264">
        <v>15263</v>
      </c>
      <c r="B15264" s="1" t="s">
        <v>9</v>
      </c>
      <c r="C15264" t="str">
        <f t="shared" si="1922"/>
        <v>&lt;p class="indent"&gt;And the old Reverend Mother, watching the fight from the press of the Emperor’s suite, felt herself trembling. The Atreides youth had called the Harkonnen cousin. It could only mean he knew the ancestry they shared, easy to understand because he was the Kwisatz Haderach. But the words forced her to focus on the only thing that mattered to her here. &lt;/p&gt;</v>
      </c>
      <c r="D15264">
        <f t="shared" si="1920"/>
        <v>4</v>
      </c>
      <c r="E15264" t="str">
        <f t="shared" si="1917"/>
        <v>end</v>
      </c>
      <c r="F15264" t="str">
        <f t="shared" si="1921"/>
        <v>&lt;p class="indent"&gt;And the old Reverend Mother, watching the fight from the press of the Emperor’s suite, felt herself trembling. The Atreides youth had called the Harkonnen cousin. It could only mean he knew the ancestry they shared, easy to understand because he was the Kwisatz Haderach. But the words forced her to focus on the only thing that mattered to her here. &lt;/p&gt;</v>
      </c>
      <c r="G15264" t="str">
        <f t="shared" si="1915"/>
        <v>&lt;p class="indent"&gt;</v>
      </c>
      <c r="H15264">
        <v>2</v>
      </c>
      <c r="I15264">
        <f t="shared" si="1919"/>
        <v>66</v>
      </c>
      <c r="J15264">
        <f t="shared" ca="1" si="1918"/>
        <v>7487</v>
      </c>
      <c r="K15264" t="str">
        <f>IF(OR(E15264="start",AND(E15264="end",E15263="start")),"Y","N")</f>
        <v>N</v>
      </c>
      <c r="L15264" t="str">
        <f t="shared" si="1916"/>
        <v>&lt;p class="indent"&gt;And the old Reverend Mother, watching the fight from the press of the Emperor’s suite, felt herself trembling. The Atreides youth had called the Harkonnen cousin. It could only mean he knew the ancestry they shared, easy to understand because he was the Kwisatz Haderach. But the words forced her to focus on the only thing that mattered to her here. &lt;/p&gt;</v>
      </c>
    </row>
    <row r="15265" spans="1:12" x14ac:dyDescent="0.25">
      <c r="A15265">
        <v>15264</v>
      </c>
      <c r="B15265" s="1" t="s">
        <v>11808</v>
      </c>
      <c r="C15265" t="str">
        <f t="shared" si="1922"/>
        <v>&lt;p class="indent"&gt;This could be a major catastrophe for the Bene Gesserit breeding scheme.&lt;/p&gt;</v>
      </c>
      <c r="D15265">
        <f t="shared" si="1920"/>
        <v>1</v>
      </c>
      <c r="E15265" t="str">
        <f t="shared" si="1917"/>
        <v>end</v>
      </c>
      <c r="F15265" t="str">
        <f t="shared" si="1921"/>
        <v>&lt;p class="indent"&gt;This could be a major catastrophe for the Bene Gesserit breeding scheme.&lt;/p&gt;</v>
      </c>
      <c r="G15265" t="str">
        <f t="shared" si="1915"/>
        <v>&lt;p class="indent"&gt;</v>
      </c>
      <c r="H15265">
        <v>2</v>
      </c>
      <c r="I15265">
        <f t="shared" si="1919"/>
        <v>66</v>
      </c>
      <c r="J15265">
        <f t="shared" ca="1" si="1918"/>
        <v>7488</v>
      </c>
      <c r="K15265" t="str">
        <f>IF(OR(E15265="start",AND(E15265="end",E15264="start")),"Y","N")</f>
        <v>N</v>
      </c>
      <c r="L15265" t="str">
        <f t="shared" si="1916"/>
        <v>&lt;p class="indent"&gt;This could be a major catastrophe for the Bene Gesserit breeding scheme.&lt;/p&gt;</v>
      </c>
    </row>
    <row r="15266" spans="1:12" x14ac:dyDescent="0.25">
      <c r="A15266">
        <v>15265</v>
      </c>
      <c r="B15266" s="1" t="s">
        <v>11809</v>
      </c>
      <c r="C15266" t="str">
        <f t="shared" si="1922"/>
        <v>&lt;p class="indent"&gt;She had seen something of what Paul had seen here, that Feyd-Rautha might kill but not be victorious. Another thought, though,</v>
      </c>
      <c r="D15266">
        <f t="shared" si="1920"/>
        <v>1</v>
      </c>
      <c r="E15266" t="str">
        <f t="shared" si="1917"/>
        <v>end</v>
      </c>
      <c r="F15266" t="str">
        <f t="shared" si="1921"/>
        <v>&lt;p class="indent"&gt;She had seen something of what Paul had seen here, that Feyd-Rautha might kill but not be victorious. Another thought, though,</v>
      </c>
      <c r="G15266" t="str">
        <f t="shared" si="1915"/>
        <v>&lt;p class="indent"&gt;</v>
      </c>
      <c r="H15266">
        <v>2</v>
      </c>
      <c r="I15266">
        <f t="shared" si="1919"/>
        <v>66</v>
      </c>
      <c r="J15266">
        <f t="shared" ca="1" si="1918"/>
        <v>7489</v>
      </c>
      <c r="K15266" t="str">
        <f>IF(OR(E15266="start",AND(E15266="end",E15265="start")),"Y","N")</f>
        <v>N</v>
      </c>
      <c r="L15266" t="str">
        <f t="shared" si="1916"/>
        <v/>
      </c>
    </row>
    <row r="15267" spans="1:12" x14ac:dyDescent="0.25">
      <c r="A15267">
        <v>15266</v>
      </c>
      <c r="B15267" s="1" t="s">
        <v>11810</v>
      </c>
      <c r="C15267" t="str">
        <f t="shared" si="1922"/>
        <v>&lt;p class="indent"&gt;She had seen something of what Paul had seen here, that Feyd-Rautha might kill but not be victorious. Another thought, though, almost overwhelmed her. Two end products of this long and costly program faced each other in a fight to the death that might</v>
      </c>
      <c r="D15267">
        <f t="shared" si="1920"/>
        <v>2</v>
      </c>
      <c r="E15267" t="str">
        <f t="shared" si="1917"/>
        <v>end</v>
      </c>
      <c r="F15267" t="str">
        <f t="shared" si="1921"/>
        <v>&lt;p class="indent"&gt;She had seen something of what Paul had seen here, that Feyd-Rautha might kill but not be victorious. Another thought, though, almost overwhelmed her. Two end products of this long and costly program faced each other in a fight to the death that might</v>
      </c>
      <c r="G15267" t="str">
        <f t="shared" si="1915"/>
        <v>&lt;p class="indent"&gt;</v>
      </c>
      <c r="H15267">
        <v>2</v>
      </c>
      <c r="I15267">
        <f t="shared" si="1919"/>
        <v>66</v>
      </c>
      <c r="J15267">
        <f t="shared" ca="1" si="1918"/>
        <v>7489</v>
      </c>
      <c r="K15267" t="str">
        <f>IF(OR(E15267="start",AND(E15267="end",E15266="start")),"Y","N")</f>
        <v>N</v>
      </c>
      <c r="L15267" t="str">
        <f t="shared" si="1916"/>
        <v/>
      </c>
    </row>
    <row r="15268" spans="1:12" x14ac:dyDescent="0.25">
      <c r="A15268">
        <v>15267</v>
      </c>
      <c r="B15268" s="1" t="s">
        <v>11811</v>
      </c>
      <c r="C15268" t="str">
        <f t="shared" si="1922"/>
        <v>&lt;p class="indent"&gt;She had seen something of what Paul had seen here, that Feyd-Rautha might kill but not be victorious. Another thought, though, almost overwhelmed her. Two end products of this long and costly program faced each other in a fight to the death that might easily claim both of them. If both died here that would leave only Feyd-Rautha’s bastard daughter, still a baby, an unknown,</v>
      </c>
      <c r="D15268">
        <f t="shared" si="1920"/>
        <v>3</v>
      </c>
      <c r="E15268" t="str">
        <f t="shared" si="1917"/>
        <v>end</v>
      </c>
      <c r="F15268" t="str">
        <f t="shared" si="1921"/>
        <v>&lt;p class="indent"&gt;She had seen something of what Paul had seen here, that Feyd-Rautha might kill but not be victorious. Another thought, though, almost overwhelmed her. Two end products of this long and costly program faced each other in a fight to the death that might easily claim both of them. If both died here that would leave only Feyd-Rautha’s bastard daughter, still a baby, an unknown,</v>
      </c>
      <c r="G15268" t="str">
        <f t="shared" si="1915"/>
        <v>&lt;p class="indent"&gt;</v>
      </c>
      <c r="H15268">
        <v>2</v>
      </c>
      <c r="I15268">
        <f t="shared" si="1919"/>
        <v>66</v>
      </c>
      <c r="J15268">
        <f t="shared" ca="1" si="1918"/>
        <v>7489</v>
      </c>
      <c r="K15268" t="str">
        <f>IF(OR(E15268="start",AND(E15268="end",E15267="start")),"Y","N")</f>
        <v>N</v>
      </c>
      <c r="L15268" t="str">
        <f t="shared" si="1916"/>
        <v/>
      </c>
    </row>
    <row r="15269" spans="1:12" x14ac:dyDescent="0.25">
      <c r="A15269">
        <v>15268</v>
      </c>
      <c r="B15269" s="1" t="s">
        <v>11812</v>
      </c>
      <c r="C15269" t="str">
        <f t="shared" si="1922"/>
        <v>&lt;p class="indent"&gt;She had seen something of what Paul had seen here, that Feyd-Rautha might kill but not be victorious. Another thought, though, almost overwhelmed her. Two end products of this long and costly program faced each other in a fight to the death that might easily claim both of them. If both died here that would leave only Feyd-Rautha’s bastard daughter, still a baby, an unknown, an unmeasured factor, and Alia, the abomination.</v>
      </c>
      <c r="D15269">
        <f t="shared" si="1920"/>
        <v>4</v>
      </c>
      <c r="E15269" t="str">
        <f t="shared" si="1917"/>
        <v>end</v>
      </c>
      <c r="F15269" t="str">
        <f t="shared" si="1921"/>
        <v>&lt;p class="indent"&gt;She had seen something of what Paul had seen here, that Feyd-Rautha might kill but not be victorious. Another thought, though, almost overwhelmed her. Two end products of this long and costly program faced each other in a fight to the death that might easily claim both of them. If both died here that would leave only Feyd-Rautha’s bastard daughter, still a baby, an unknown, an unmeasured factor, and Alia, the abomination.</v>
      </c>
      <c r="G15269" t="str">
        <f t="shared" si="1915"/>
        <v>&lt;p class="indent"&gt;</v>
      </c>
      <c r="H15269">
        <v>2</v>
      </c>
      <c r="I15269">
        <f t="shared" si="1919"/>
        <v>66</v>
      </c>
      <c r="J15269">
        <f t="shared" ca="1" si="1918"/>
        <v>7489</v>
      </c>
      <c r="K15269" t="str">
        <f>IF(OR(E15269="start",AND(E15269="end",E15268="start")),"Y","N")</f>
        <v>N</v>
      </c>
      <c r="L15269" t="str">
        <f t="shared" si="1916"/>
        <v/>
      </c>
    </row>
    <row r="15270" spans="1:12" x14ac:dyDescent="0.25">
      <c r="A15270">
        <v>15269</v>
      </c>
      <c r="B15270" s="1" t="s">
        <v>9</v>
      </c>
      <c r="C15270" t="str">
        <f t="shared" si="1922"/>
        <v>&lt;p class="indent"&gt;She had seen something of what Paul had seen here, that Feyd-Rautha might kill but not be victorious. Another thought, though, almost overwhelmed her. Two end products of this long and costly program faced each other in a fight to the death that might easily claim both of them. If both died here that would leave only Feyd-Rautha’s bastard daughter, still a baby, an unknown, an unmeasured factor, and Alia, the abomination. &lt;/p&gt;</v>
      </c>
      <c r="D15270">
        <f t="shared" si="1920"/>
        <v>5</v>
      </c>
      <c r="E15270" t="str">
        <f t="shared" si="1917"/>
        <v>end</v>
      </c>
      <c r="F15270" t="str">
        <f t="shared" si="1921"/>
        <v>&lt;p class="indent"&gt;She had seen something of what Paul had seen here, that Feyd-Rautha might kill but not be victorious. Another thought, though, almost overwhelmed her. Two end products of this long and costly program faced each other in a fight to the death that might easily claim both of them. If both died here that would leave only Feyd-Rautha’s bastard daughter, still a baby, an unknown, an unmeasured factor, and Alia, the abomination. &lt;/p&gt;</v>
      </c>
      <c r="G15270" t="str">
        <f t="shared" si="1915"/>
        <v>&lt;p class="indent"&gt;</v>
      </c>
      <c r="H15270">
        <v>2</v>
      </c>
      <c r="I15270">
        <f t="shared" si="1919"/>
        <v>66</v>
      </c>
      <c r="J15270">
        <f t="shared" ca="1" si="1918"/>
        <v>7489</v>
      </c>
      <c r="K15270" t="str">
        <f>IF(OR(E15270="start",AND(E15270="end",E15269="start")),"Y","N")</f>
        <v>N</v>
      </c>
      <c r="L15270" t="str">
        <f t="shared" si="1916"/>
        <v>&lt;p class="indent"&gt;She had seen something of what Paul had seen here, that Feyd-Rautha might kill but not be victorious. Another thought, though, almost overwhelmed her. Two end products of this long and costly program faced each other in a fight to the death that might easily claim both of them. If both died here that would leave only Feyd-Rautha’s bastard daughter, still a baby, an unknown, an unmeasured factor, and Alia, the abomination. &lt;/p&gt;</v>
      </c>
    </row>
    <row r="15271" spans="1:12" x14ac:dyDescent="0.25">
      <c r="A15271">
        <v>15270</v>
      </c>
      <c r="B15271" s="1" t="s">
        <v>11813</v>
      </c>
      <c r="C15271" t="str">
        <f t="shared" si="1922"/>
        <v>&lt;p class="indent"&gt;‘Perhaps you have only pagan rites here,’ Feyd-Rautha said. ‘Would you like the Emperor’s Truthsayer to prepare your spirit</v>
      </c>
      <c r="D15271">
        <f t="shared" si="1920"/>
        <v>1</v>
      </c>
      <c r="E15271" t="str">
        <f t="shared" si="1917"/>
        <v>end</v>
      </c>
      <c r="F15271" t="str">
        <f t="shared" si="1921"/>
        <v>&lt;p class="indent"&gt;‘Perhaps you have only pagan rites here,’ Feyd-Rautha said. ‘Would you like the Emperor’s Truthsayer to prepare your spirit</v>
      </c>
      <c r="G15271" t="str">
        <f t="shared" ref="G15271:G15334" si="1923">IFERROR(LEFT(F15271,FIND("&gt;",F15271)),G15270)</f>
        <v>&lt;p class="indent"&gt;</v>
      </c>
      <c r="H15271">
        <v>2</v>
      </c>
      <c r="I15271">
        <f t="shared" si="1919"/>
        <v>66</v>
      </c>
      <c r="J15271">
        <f t="shared" ca="1" si="1918"/>
        <v>7490</v>
      </c>
      <c r="K15271" t="str">
        <f>IF(OR(E15271="start",AND(E15271="end",E15270="start")),"Y","N")</f>
        <v>N</v>
      </c>
      <c r="L15271" t="str">
        <f t="shared" si="1916"/>
        <v/>
      </c>
    </row>
    <row r="15272" spans="1:12" x14ac:dyDescent="0.25">
      <c r="A15272">
        <v>15271</v>
      </c>
      <c r="B15272" s="1" t="s">
        <v>11814</v>
      </c>
      <c r="C15272" t="str">
        <f t="shared" si="1922"/>
        <v>&lt;p class="indent"&gt;‘Perhaps you have only pagan rites here,’ Feyd-Rautha said. ‘Would you like the Emperor’s Truthsayer to prepare your spirit for its journey?’</v>
      </c>
      <c r="D15272">
        <f t="shared" si="1920"/>
        <v>2</v>
      </c>
      <c r="E15272" t="str">
        <f t="shared" si="1917"/>
        <v>end</v>
      </c>
      <c r="F15272" t="str">
        <f t="shared" si="1921"/>
        <v>&lt;p class="indent"&gt;‘Perhaps you have only pagan rites here,’ Feyd-Rautha said. ‘Would you like the Emperor’s Truthsayer to prepare your spirit for its journey?’</v>
      </c>
      <c r="G15272" t="str">
        <f t="shared" si="1923"/>
        <v>&lt;p class="indent"&gt;</v>
      </c>
      <c r="H15272">
        <v>2</v>
      </c>
      <c r="I15272">
        <f t="shared" si="1919"/>
        <v>66</v>
      </c>
      <c r="J15272">
        <f t="shared" ca="1" si="1918"/>
        <v>7490</v>
      </c>
      <c r="K15272" t="str">
        <f>IF(OR(E15272="start",AND(E15272="end",E15271="start")),"Y","N")</f>
        <v>N</v>
      </c>
      <c r="L15272" t="str">
        <f t="shared" si="1916"/>
        <v/>
      </c>
    </row>
    <row r="15273" spans="1:12" x14ac:dyDescent="0.25">
      <c r="A15273">
        <v>15272</v>
      </c>
      <c r="B15273" s="1" t="s">
        <v>9</v>
      </c>
      <c r="C15273" t="str">
        <f t="shared" si="1922"/>
        <v>&lt;p class="indent"&gt;‘Perhaps you have only pagan rites here,’ Feyd-Rautha said. ‘Would you like the Emperor’s Truthsayer to prepare your spirit for its journey?’ &lt;/p&gt;</v>
      </c>
      <c r="D15273">
        <f t="shared" si="1920"/>
        <v>3</v>
      </c>
      <c r="E15273" t="str">
        <f t="shared" si="1917"/>
        <v>end</v>
      </c>
      <c r="F15273" t="str">
        <f t="shared" si="1921"/>
        <v>&lt;p class="indent"&gt;‘Perhaps you have only pagan rites here,’ Feyd-Rautha said. ‘Would you like the Emperor’s Truthsayer to prepare your spirit for its journey?’ &lt;/p&gt;</v>
      </c>
      <c r="G15273" t="str">
        <f t="shared" si="1923"/>
        <v>&lt;p class="indent"&gt;</v>
      </c>
      <c r="H15273">
        <v>2</v>
      </c>
      <c r="I15273">
        <f t="shared" si="1919"/>
        <v>66</v>
      </c>
      <c r="J15273">
        <f t="shared" ca="1" si="1918"/>
        <v>7490</v>
      </c>
      <c r="K15273" t="str">
        <f>IF(OR(E15273="start",AND(E15273="end",E15272="start")),"Y","N")</f>
        <v>N</v>
      </c>
      <c r="L15273" t="str">
        <f t="shared" si="1916"/>
        <v>&lt;p class="indent"&gt;‘Perhaps you have only pagan rites here,’ Feyd-Rautha said. ‘Would you like the Emperor’s Truthsayer to prepare your spirit for its journey?’ &lt;/p&gt;</v>
      </c>
    </row>
    <row r="15274" spans="1:12" x14ac:dyDescent="0.25">
      <c r="A15274">
        <v>15273</v>
      </c>
      <c r="B15274" s="1" t="s">
        <v>11815</v>
      </c>
      <c r="C15274" t="str">
        <f t="shared" si="1922"/>
        <v>&lt;p class="indent"&gt;Paul smiled, circling to the right, alert, his black thoughts suppressed by the needs of the moment.&lt;/p&gt;</v>
      </c>
      <c r="D15274">
        <f t="shared" si="1920"/>
        <v>1</v>
      </c>
      <c r="E15274" t="str">
        <f t="shared" si="1917"/>
        <v>end</v>
      </c>
      <c r="F15274" t="str">
        <f t="shared" si="1921"/>
        <v>&lt;p class="indent"&gt;Paul smiled, circling to the right, alert, his black thoughts suppressed by the needs of the moment.&lt;/p&gt;</v>
      </c>
      <c r="G15274" t="str">
        <f t="shared" si="1923"/>
        <v>&lt;p class="indent"&gt;</v>
      </c>
      <c r="H15274">
        <v>2</v>
      </c>
      <c r="I15274">
        <f t="shared" si="1919"/>
        <v>66</v>
      </c>
      <c r="J15274">
        <f t="shared" ca="1" si="1918"/>
        <v>7491</v>
      </c>
      <c r="K15274" t="str">
        <f>IF(OR(E15274="start",AND(E15274="end",E15273="start")),"Y","N")</f>
        <v>N</v>
      </c>
      <c r="L15274" t="str">
        <f t="shared" si="1916"/>
        <v>&lt;p class="indent"&gt;Paul smiled, circling to the right, alert, his black thoughts suppressed by the needs of the moment.&lt;/p&gt;</v>
      </c>
    </row>
    <row r="15275" spans="1:12" x14ac:dyDescent="0.25">
      <c r="A15275">
        <v>15274</v>
      </c>
      <c r="B15275" s="1" t="s">
        <v>11816</v>
      </c>
      <c r="C15275" t="str">
        <f t="shared" si="1922"/>
        <v>&lt;p class="indent"&gt;Feyd-Rautha leaped, feinting with right hand, but with the knife shifted in a blur to his left hand.&lt;/p&gt;</v>
      </c>
      <c r="D15275">
        <f t="shared" si="1920"/>
        <v>1</v>
      </c>
      <c r="E15275" t="str">
        <f t="shared" si="1917"/>
        <v>end</v>
      </c>
      <c r="F15275" t="str">
        <f t="shared" si="1921"/>
        <v>&lt;p class="indent"&gt;Feyd-Rautha leaped, feinting with right hand, but with the knife shifted in a blur to his left hand.&lt;/p&gt;</v>
      </c>
      <c r="G15275" t="str">
        <f t="shared" si="1923"/>
        <v>&lt;p class="indent"&gt;</v>
      </c>
      <c r="H15275">
        <v>2</v>
      </c>
      <c r="I15275">
        <f t="shared" si="1919"/>
        <v>66</v>
      </c>
      <c r="J15275">
        <f t="shared" ca="1" si="1918"/>
        <v>7492</v>
      </c>
      <c r="K15275" t="str">
        <f>IF(OR(E15275="start",AND(E15275="end",E15274="start")),"Y","N")</f>
        <v>N</v>
      </c>
      <c r="L15275" t="str">
        <f t="shared" si="1916"/>
        <v>&lt;p class="indent"&gt;Feyd-Rautha leaped, feinting with right hand, but with the knife shifted in a blur to his left hand.&lt;/p&gt;</v>
      </c>
    </row>
    <row r="15276" spans="1:12" x14ac:dyDescent="0.25">
      <c r="A15276">
        <v>15275</v>
      </c>
      <c r="B15276" s="1" t="s">
        <v>11817</v>
      </c>
      <c r="C15276" t="str">
        <f t="shared" si="1922"/>
        <v>&lt;p class="indent"&gt;Paul dodged easily, noting the shield-conditioned hesitation in Feyd-Rautha’s thrust. Still, it was not as great a shield</v>
      </c>
      <c r="D15276">
        <f t="shared" si="1920"/>
        <v>1</v>
      </c>
      <c r="E15276" t="str">
        <f t="shared" si="1917"/>
        <v>end</v>
      </c>
      <c r="F15276" t="str">
        <f t="shared" si="1921"/>
        <v>&lt;p class="indent"&gt;Paul dodged easily, noting the shield-conditioned hesitation in Feyd-Rautha’s thrust. Still, it was not as great a shield</v>
      </c>
      <c r="G15276" t="str">
        <f t="shared" si="1923"/>
        <v>&lt;p class="indent"&gt;</v>
      </c>
      <c r="H15276">
        <v>2</v>
      </c>
      <c r="I15276">
        <f t="shared" si="1919"/>
        <v>66</v>
      </c>
      <c r="J15276">
        <f t="shared" ca="1" si="1918"/>
        <v>7493</v>
      </c>
      <c r="K15276" t="str">
        <f>IF(OR(E15276="start",AND(E15276="end",E15275="start")),"Y","N")</f>
        <v>N</v>
      </c>
      <c r="L15276" t="str">
        <f t="shared" si="1916"/>
        <v/>
      </c>
    </row>
    <row r="15277" spans="1:12" x14ac:dyDescent="0.25">
      <c r="A15277">
        <v>15276</v>
      </c>
      <c r="B15277" s="1" t="s">
        <v>11818</v>
      </c>
      <c r="C15277" t="str">
        <f t="shared" si="1922"/>
        <v>&lt;p class="indent"&gt;Paul dodged easily, noting the shield-conditioned hesitation in Feyd-Rautha’s thrust. Still, it was not as great a shield conditioning as some Paul had seen, and he sensed that Feyd-Rautha had fought before against unshielded foes.</v>
      </c>
      <c r="D15277">
        <f t="shared" si="1920"/>
        <v>2</v>
      </c>
      <c r="E15277" t="str">
        <f t="shared" si="1917"/>
        <v>end</v>
      </c>
      <c r="F15277" t="str">
        <f t="shared" si="1921"/>
        <v>&lt;p class="indent"&gt;Paul dodged easily, noting the shield-conditioned hesitation in Feyd-Rautha’s thrust. Still, it was not as great a shield conditioning as some Paul had seen, and he sensed that Feyd-Rautha had fought before against unshielded foes.</v>
      </c>
      <c r="G15277" t="str">
        <f t="shared" si="1923"/>
        <v>&lt;p class="indent"&gt;</v>
      </c>
      <c r="H15277">
        <v>2</v>
      </c>
      <c r="I15277">
        <f t="shared" si="1919"/>
        <v>66</v>
      </c>
      <c r="J15277">
        <f t="shared" ca="1" si="1918"/>
        <v>7493</v>
      </c>
      <c r="K15277" t="str">
        <f>IF(OR(E15277="start",AND(E15277="end",E15276="start")),"Y","N")</f>
        <v>N</v>
      </c>
      <c r="L15277" t="str">
        <f t="shared" si="1916"/>
        <v/>
      </c>
    </row>
    <row r="15278" spans="1:12" x14ac:dyDescent="0.25">
      <c r="A15278">
        <v>15277</v>
      </c>
      <c r="B15278" s="1" t="s">
        <v>9</v>
      </c>
      <c r="C15278" t="str">
        <f t="shared" si="1922"/>
        <v>&lt;p class="indent"&gt;Paul dodged easily, noting the shield-conditioned hesitation in Feyd-Rautha’s thrust. Still, it was not as great a shield conditioning as some Paul had seen, and he sensed that Feyd-Rautha had fought before against unshielded foes. &lt;/p&gt;</v>
      </c>
      <c r="D15278">
        <f t="shared" si="1920"/>
        <v>3</v>
      </c>
      <c r="E15278" t="str">
        <f t="shared" si="1917"/>
        <v>end</v>
      </c>
      <c r="F15278" t="str">
        <f t="shared" si="1921"/>
        <v>&lt;p class="indent"&gt;Paul dodged easily, noting the shield-conditioned hesitation in Feyd-Rautha’s thrust. Still, it was not as great a shield conditioning as some Paul had seen, and he sensed that Feyd-Rautha had fought before against unshielded foes. &lt;/p&gt;</v>
      </c>
      <c r="G15278" t="str">
        <f t="shared" si="1923"/>
        <v>&lt;p class="indent"&gt;</v>
      </c>
      <c r="H15278">
        <v>2</v>
      </c>
      <c r="I15278">
        <f t="shared" si="1919"/>
        <v>66</v>
      </c>
      <c r="J15278">
        <f t="shared" ca="1" si="1918"/>
        <v>7493</v>
      </c>
      <c r="K15278" t="str">
        <f>IF(OR(E15278="start",AND(E15278="end",E15277="start")),"Y","N")</f>
        <v>N</v>
      </c>
      <c r="L15278" t="str">
        <f t="shared" si="1916"/>
        <v>&lt;p class="indent"&gt;Paul dodged easily, noting the shield-conditioned hesitation in Feyd-Rautha’s thrust. Still, it was not as great a shield conditioning as some Paul had seen, and he sensed that Feyd-Rautha had fought before against unshielded foes. &lt;/p&gt;</v>
      </c>
    </row>
    <row r="15279" spans="1:12" x14ac:dyDescent="0.25">
      <c r="A15279">
        <v>15278</v>
      </c>
      <c r="B15279" s="1" t="s">
        <v>11819</v>
      </c>
      <c r="C15279" t="str">
        <f t="shared" si="1922"/>
        <v>&lt;p class="indent"&gt;‘Does an Atreides run or stand and fight?’ Feyd-Rautha asked.&lt;/p&gt;</v>
      </c>
      <c r="D15279">
        <f t="shared" si="1920"/>
        <v>1</v>
      </c>
      <c r="E15279" t="str">
        <f t="shared" si="1917"/>
        <v>end</v>
      </c>
      <c r="F15279" t="str">
        <f t="shared" si="1921"/>
        <v>&lt;p class="indent"&gt;‘Does an Atreides run or stand and fight?’ Feyd-Rautha asked.&lt;/p&gt;</v>
      </c>
      <c r="G15279" t="str">
        <f t="shared" si="1923"/>
        <v>&lt;p class="indent"&gt;</v>
      </c>
      <c r="H15279">
        <v>2</v>
      </c>
      <c r="I15279">
        <f t="shared" si="1919"/>
        <v>66</v>
      </c>
      <c r="J15279">
        <f t="shared" ca="1" si="1918"/>
        <v>7494</v>
      </c>
      <c r="K15279" t="str">
        <f>IF(OR(E15279="start",AND(E15279="end",E15278="start")),"Y","N")</f>
        <v>N</v>
      </c>
      <c r="L15279" t="str">
        <f t="shared" si="1916"/>
        <v>&lt;p class="indent"&gt;‘Does an Atreides run or stand and fight?’ Feyd-Rautha asked.&lt;/p&gt;</v>
      </c>
    </row>
    <row r="15280" spans="1:12" x14ac:dyDescent="0.25">
      <c r="A15280">
        <v>15279</v>
      </c>
      <c r="B15280" s="1" t="s">
        <v>11820</v>
      </c>
      <c r="C15280" t="str">
        <f t="shared" si="1922"/>
        <v>&lt;p class="indent"&gt;Paul resumed his silent circling. Idaho’s words came back to him, the words of training from the long-ago practice floor on</v>
      </c>
      <c r="D15280">
        <f t="shared" si="1920"/>
        <v>1</v>
      </c>
      <c r="E15280" t="str">
        <f t="shared" si="1917"/>
        <v>end</v>
      </c>
      <c r="F15280" t="str">
        <f t="shared" si="1921"/>
        <v>&lt;p class="indent"&gt;Paul resumed his silent circling. Idaho’s words came back to him, the words of training from the long-ago practice floor on</v>
      </c>
      <c r="G15280" t="str">
        <f t="shared" si="1923"/>
        <v>&lt;p class="indent"&gt;</v>
      </c>
      <c r="H15280">
        <v>2</v>
      </c>
      <c r="I15280">
        <f t="shared" si="1919"/>
        <v>66</v>
      </c>
      <c r="J15280">
        <f t="shared" ca="1" si="1918"/>
        <v>7495</v>
      </c>
      <c r="K15280" t="str">
        <f>IF(OR(E15280="start",AND(E15280="end",E15279="start")),"Y","N")</f>
        <v>N</v>
      </c>
      <c r="L15280" t="str">
        <f t="shared" si="1916"/>
        <v/>
      </c>
    </row>
    <row r="15281" spans="1:12" x14ac:dyDescent="0.25">
      <c r="A15281">
        <v>15280</v>
      </c>
      <c r="B15281" s="1" t="s">
        <v>11821</v>
      </c>
      <c r="C15281" t="str">
        <f t="shared" si="1922"/>
        <v>&lt;p class="indent"&gt;Paul resumed his silent circling. Idaho’s words came back to him, the words of training from the long-ago practice floor on Caladan: &lt;em&gt;‘Use the first moments in study. You may miss many an opportunity for quick victory this way, but the moments of study are</v>
      </c>
      <c r="D15281">
        <f t="shared" si="1920"/>
        <v>2</v>
      </c>
      <c r="E15281" t="str">
        <f t="shared" si="1917"/>
        <v>end</v>
      </c>
      <c r="F15281" t="str">
        <f t="shared" si="1921"/>
        <v>&lt;p class="indent"&gt;Paul resumed his silent circling. Idaho’s words came back to him, the words of training from the long-ago practice floor on Caladan: &lt;em&gt;‘Use the first moments in study. You may miss many an opportunity for quick victory this way, but the moments of study are</v>
      </c>
      <c r="G15281" t="str">
        <f t="shared" si="1923"/>
        <v>&lt;p class="indent"&gt;</v>
      </c>
      <c r="H15281">
        <v>2</v>
      </c>
      <c r="I15281">
        <f t="shared" si="1919"/>
        <v>66</v>
      </c>
      <c r="J15281">
        <f t="shared" ca="1" si="1918"/>
        <v>7495</v>
      </c>
      <c r="K15281" t="str">
        <f>IF(OR(E15281="start",AND(E15281="end",E15280="start")),"Y","N")</f>
        <v>N</v>
      </c>
      <c r="L15281" t="str">
        <f t="shared" si="1916"/>
        <v/>
      </c>
    </row>
    <row r="15282" spans="1:12" x14ac:dyDescent="0.25">
      <c r="A15282">
        <v>15281</v>
      </c>
      <c r="B15282" s="1" t="s">
        <v>11822</v>
      </c>
      <c r="C15282" t="str">
        <f t="shared" si="1922"/>
        <v>&lt;p class="indent"&gt;Paul resumed his silent circling. Idaho’s words came back to him, the words of training from the long-ago practice floor on Caladan: &lt;em&gt;‘Use the first moments in study. You may miss many an opportunity for quick victory this way, but the moments of study are insurance of success. Take your time and be sure.’&lt;/em&gt;&lt;/p&gt;</v>
      </c>
      <c r="D15282">
        <f t="shared" si="1920"/>
        <v>3</v>
      </c>
      <c r="E15282" t="str">
        <f t="shared" si="1917"/>
        <v>end</v>
      </c>
      <c r="F15282" t="str">
        <f t="shared" si="1921"/>
        <v>&lt;p class="indent"&gt;Paul resumed his silent circling. Idaho’s words came back to him, the words of training from the long-ago practice floor on Caladan: &lt;em&gt;‘Use the first moments in study. You may miss many an opportunity for quick victory this way, but the moments of study are insurance of success. Take your time and be sure.’&lt;/em&gt;&lt;/p&gt;</v>
      </c>
      <c r="G15282" t="str">
        <f t="shared" si="1923"/>
        <v>&lt;p class="indent"&gt;</v>
      </c>
      <c r="H15282">
        <v>2</v>
      </c>
      <c r="I15282">
        <f t="shared" si="1919"/>
        <v>66</v>
      </c>
      <c r="J15282">
        <f t="shared" ca="1" si="1918"/>
        <v>7495</v>
      </c>
      <c r="K15282" t="str">
        <f>IF(OR(E15282="start",AND(E15282="end",E15281="start")),"Y","N")</f>
        <v>N</v>
      </c>
      <c r="L15282" t="str">
        <f t="shared" si="1916"/>
        <v>&lt;p class="indent"&gt;Paul resumed his silent circling. Idaho’s words came back to him, the words of training from the long-ago practice floor on Caladan: &lt;em&gt;‘Use the first moments in study. You may miss many an opportunity for quick victory this way, but the moments of study are insurance of success. Take your time and be sure.’&lt;/em&gt;&lt;/p&gt;</v>
      </c>
    </row>
    <row r="15283" spans="1:12" x14ac:dyDescent="0.25">
      <c r="A15283">
        <v>15282</v>
      </c>
      <c r="B15283" s="1" t="s">
        <v>11823</v>
      </c>
      <c r="C15283" t="str">
        <f t="shared" si="1922"/>
        <v>&lt;p class="indent"&gt;&lt;a id="page550"/&gt;‘Perhaps you think this dance prolongs your life a few moments,’ Feyd-Rautha said. ‘Well and good.’ He stopped the circling,</v>
      </c>
      <c r="D15283">
        <f t="shared" si="1920"/>
        <v>1</v>
      </c>
      <c r="E15283" t="str">
        <f t="shared" si="1917"/>
        <v>end</v>
      </c>
      <c r="F15283" t="str">
        <f t="shared" si="1921"/>
        <v>&lt;p class="indent"&gt;&lt;a id="page550"/&gt;‘Perhaps you think this dance prolongs your life a few moments,’ Feyd-Rautha said. ‘Well and good.’ He stopped the circling,</v>
      </c>
      <c r="G15283" t="str">
        <f t="shared" si="1923"/>
        <v>&lt;p class="indent"&gt;</v>
      </c>
      <c r="H15283">
        <v>2</v>
      </c>
      <c r="I15283">
        <f t="shared" si="1919"/>
        <v>66</v>
      </c>
      <c r="J15283">
        <f t="shared" ca="1" si="1918"/>
        <v>7496</v>
      </c>
      <c r="K15283" t="str">
        <f>IF(OR(E15283="start",AND(E15283="end",E15282="start")),"Y","N")</f>
        <v>N</v>
      </c>
      <c r="L15283" t="str">
        <f t="shared" si="1916"/>
        <v/>
      </c>
    </row>
    <row r="15284" spans="1:12" x14ac:dyDescent="0.25">
      <c r="A15284">
        <v>15283</v>
      </c>
      <c r="B15284" s="1" t="s">
        <v>11824</v>
      </c>
      <c r="C15284" t="str">
        <f t="shared" si="1922"/>
        <v>&lt;p class="indent"&gt;&lt;a id="page550"/&gt;‘Perhaps you think this dance prolongs your life a few moments,’ Feyd-Rautha said. ‘Well and good.’ He stopped the circling, straightened.</v>
      </c>
      <c r="D15284">
        <f t="shared" si="1920"/>
        <v>2</v>
      </c>
      <c r="E15284" t="str">
        <f t="shared" si="1917"/>
        <v>end</v>
      </c>
      <c r="F15284" t="str">
        <f t="shared" si="1921"/>
        <v>&lt;p class="indent"&gt;&lt;a id="page550"/&gt;‘Perhaps you think this dance prolongs your life a few moments,’ Feyd-Rautha said. ‘Well and good.’ He stopped the circling, straightened.</v>
      </c>
      <c r="G15284" t="str">
        <f t="shared" si="1923"/>
        <v>&lt;p class="indent"&gt;</v>
      </c>
      <c r="H15284">
        <v>2</v>
      </c>
      <c r="I15284">
        <f t="shared" si="1919"/>
        <v>66</v>
      </c>
      <c r="J15284">
        <f t="shared" ca="1" si="1918"/>
        <v>7496</v>
      </c>
      <c r="K15284" t="str">
        <f>IF(OR(E15284="start",AND(E15284="end",E15283="start")),"Y","N")</f>
        <v>N</v>
      </c>
      <c r="L15284" t="str">
        <f t="shared" si="1916"/>
        <v/>
      </c>
    </row>
    <row r="15285" spans="1:12" x14ac:dyDescent="0.25">
      <c r="A15285">
        <v>15284</v>
      </c>
      <c r="B15285" s="1" t="s">
        <v>9</v>
      </c>
      <c r="C15285" t="str">
        <f t="shared" si="1922"/>
        <v>&lt;p class="indent"&gt;&lt;a id="page550"/&gt;‘Perhaps you think this dance prolongs your life a few moments,’ Feyd-Rautha said. ‘Well and good.’ He stopped the circling, straightened. &lt;/p&gt;</v>
      </c>
      <c r="D15285">
        <f t="shared" si="1920"/>
        <v>3</v>
      </c>
      <c r="E15285" t="str">
        <f t="shared" si="1917"/>
        <v>end</v>
      </c>
      <c r="F15285" t="str">
        <f t="shared" si="1921"/>
        <v>&lt;p class="indent"&gt;&lt;a id="page550"/&gt;‘Perhaps you think this dance prolongs your life a few moments,’ Feyd-Rautha said. ‘Well and good.’ He stopped the circling, straightened. &lt;/p&gt;</v>
      </c>
      <c r="G15285" t="str">
        <f t="shared" si="1923"/>
        <v>&lt;p class="indent"&gt;</v>
      </c>
      <c r="H15285">
        <v>2</v>
      </c>
      <c r="I15285">
        <f t="shared" si="1919"/>
        <v>66</v>
      </c>
      <c r="J15285">
        <f t="shared" ca="1" si="1918"/>
        <v>7496</v>
      </c>
      <c r="K15285" t="str">
        <f>IF(OR(E15285="start",AND(E15285="end",E15284="start")),"Y","N")</f>
        <v>N</v>
      </c>
      <c r="L15285" t="str">
        <f t="shared" si="1916"/>
        <v>&lt;p class="indent"&gt;&lt;a id="page550"/&gt;‘Perhaps you think this dance prolongs your life a few moments,’ Feyd-Rautha said. ‘Well and good.’ He stopped the circling, straightened. &lt;/p&gt;</v>
      </c>
    </row>
    <row r="15286" spans="1:12" x14ac:dyDescent="0.25">
      <c r="A15286">
        <v>15285</v>
      </c>
      <c r="B15286" s="1" t="s">
        <v>11825</v>
      </c>
      <c r="C15286" t="str">
        <f t="shared" si="1922"/>
        <v>&lt;p class="indent"&gt;Paul had seen enough for a first approximation. Feyd-Rautha led to the left side, presenting the right hip as though the mailed</v>
      </c>
      <c r="D15286">
        <f t="shared" si="1920"/>
        <v>1</v>
      </c>
      <c r="E15286" t="str">
        <f t="shared" si="1917"/>
        <v>end</v>
      </c>
      <c r="F15286" t="str">
        <f t="shared" si="1921"/>
        <v>&lt;p class="indent"&gt;Paul had seen enough for a first approximation. Feyd-Rautha led to the left side, presenting the right hip as though the mailed</v>
      </c>
      <c r="G15286" t="str">
        <f t="shared" si="1923"/>
        <v>&lt;p class="indent"&gt;</v>
      </c>
      <c r="H15286">
        <v>2</v>
      </c>
      <c r="I15286">
        <f t="shared" si="1919"/>
        <v>66</v>
      </c>
      <c r="J15286">
        <f t="shared" ca="1" si="1918"/>
        <v>7497</v>
      </c>
      <c r="K15286" t="str">
        <f>IF(OR(E15286="start",AND(E15286="end",E15285="start")),"Y","N")</f>
        <v>N</v>
      </c>
      <c r="L15286" t="str">
        <f t="shared" si="1916"/>
        <v/>
      </c>
    </row>
    <row r="15287" spans="1:12" x14ac:dyDescent="0.25">
      <c r="A15287">
        <v>15286</v>
      </c>
      <c r="B15287" s="1" t="s">
        <v>11826</v>
      </c>
      <c r="C15287" t="str">
        <f t="shared" si="1922"/>
        <v>&lt;p class="indent"&gt;Paul had seen enough for a first approximation. Feyd-Rautha led to the left side, presenting the right hip as though the mailed fighting girdle could protect his entire side. It was the action of a man trained to the shield and with a knife in both hands.</v>
      </c>
      <c r="D15287">
        <f t="shared" si="1920"/>
        <v>2</v>
      </c>
      <c r="E15287" t="str">
        <f t="shared" si="1917"/>
        <v>end</v>
      </c>
      <c r="F15287" t="str">
        <f t="shared" si="1921"/>
        <v>&lt;p class="indent"&gt;Paul had seen enough for a first approximation. Feyd-Rautha led to the left side, presenting the right hip as though the mailed fighting girdle could protect his entire side. It was the action of a man trained to the shield and with a knife in both hands.</v>
      </c>
      <c r="G15287" t="str">
        <f t="shared" si="1923"/>
        <v>&lt;p class="indent"&gt;</v>
      </c>
      <c r="H15287">
        <v>2</v>
      </c>
      <c r="I15287">
        <f t="shared" si="1919"/>
        <v>66</v>
      </c>
      <c r="J15287">
        <f t="shared" ca="1" si="1918"/>
        <v>7497</v>
      </c>
      <c r="K15287" t="str">
        <f>IF(OR(E15287="start",AND(E15287="end",E15286="start")),"Y","N")</f>
        <v>N</v>
      </c>
      <c r="L15287" t="str">
        <f t="shared" si="1916"/>
        <v/>
      </c>
    </row>
    <row r="15288" spans="1:12" x14ac:dyDescent="0.25">
      <c r="A15288">
        <v>15287</v>
      </c>
      <c r="B15288" s="1" t="s">
        <v>9</v>
      </c>
      <c r="C15288" t="str">
        <f t="shared" si="1922"/>
        <v>&lt;p class="indent"&gt;Paul had seen enough for a first approximation. Feyd-Rautha led to the left side, presenting the right hip as though the mailed fighting girdle could protect his entire side. It was the action of a man trained to the shield and with a knife in both hands. &lt;/p&gt;</v>
      </c>
      <c r="D15288">
        <f t="shared" si="1920"/>
        <v>3</v>
      </c>
      <c r="E15288" t="str">
        <f t="shared" si="1917"/>
        <v>end</v>
      </c>
      <c r="F15288" t="str">
        <f t="shared" si="1921"/>
        <v>&lt;p class="indent"&gt;Paul had seen enough for a first approximation. Feyd-Rautha led to the left side, presenting the right hip as though the mailed fighting girdle could protect his entire side. It was the action of a man trained to the shield and with a knife in both hands. &lt;/p&gt;</v>
      </c>
      <c r="G15288" t="str">
        <f t="shared" si="1923"/>
        <v>&lt;p class="indent"&gt;</v>
      </c>
      <c r="H15288">
        <v>2</v>
      </c>
      <c r="I15288">
        <f t="shared" si="1919"/>
        <v>66</v>
      </c>
      <c r="J15288">
        <f t="shared" ca="1" si="1918"/>
        <v>7497</v>
      </c>
      <c r="K15288" t="str">
        <f>IF(OR(E15288="start",AND(E15288="end",E15287="start")),"Y","N")</f>
        <v>N</v>
      </c>
      <c r="L15288" t="str">
        <f t="shared" si="1916"/>
        <v>&lt;p class="indent"&gt;Paul had seen enough for a first approximation. Feyd-Rautha led to the left side, presenting the right hip as though the mailed fighting girdle could protect his entire side. It was the action of a man trained to the shield and with a knife in both hands. &lt;/p&gt;</v>
      </c>
    </row>
    <row r="15289" spans="1:12" x14ac:dyDescent="0.25">
      <c r="A15289">
        <v>15288</v>
      </c>
      <c r="B15289" s="1" t="s">
        <v>11827</v>
      </c>
      <c r="C15289" t="str">
        <f t="shared" si="1922"/>
        <v>&lt;p class="indent"&gt;&lt;em&gt;Or …&lt;/em&gt; And Paul hesitated … the girdle was more than it &lt;em&gt;seemed.&lt;/em&gt;&lt;/p&gt;</v>
      </c>
      <c r="D15289">
        <f t="shared" si="1920"/>
        <v>1</v>
      </c>
      <c r="E15289" t="str">
        <f t="shared" si="1917"/>
        <v>end</v>
      </c>
      <c r="F15289" t="str">
        <f t="shared" si="1921"/>
        <v>&lt;p class="indent"&gt;&lt;em&gt;Or …&lt;/em&gt; And Paul hesitated … the girdle was more than it &lt;em&gt;seemed.&lt;/em&gt;&lt;/p&gt;</v>
      </c>
      <c r="G15289" t="str">
        <f t="shared" si="1923"/>
        <v>&lt;p class="indent"&gt;</v>
      </c>
      <c r="H15289">
        <v>2</v>
      </c>
      <c r="I15289">
        <f t="shared" si="1919"/>
        <v>66</v>
      </c>
      <c r="J15289">
        <f t="shared" ca="1" si="1918"/>
        <v>7498</v>
      </c>
      <c r="K15289" t="str">
        <f>IF(OR(E15289="start",AND(E15289="end",E15288="start")),"Y","N")</f>
        <v>N</v>
      </c>
      <c r="L15289" t="str">
        <f t="shared" si="1916"/>
        <v>&lt;p class="indent"&gt;&lt;em&gt;Or …&lt;/em&gt; And Paul hesitated … the girdle was more than it &lt;em&gt;seemed.&lt;/em&gt;&lt;/p&gt;</v>
      </c>
    </row>
    <row r="15290" spans="1:12" x14ac:dyDescent="0.25">
      <c r="A15290">
        <v>15289</v>
      </c>
      <c r="B15290" s="1" t="s">
        <v>11828</v>
      </c>
      <c r="C15290" t="str">
        <f t="shared" si="1922"/>
        <v>&lt;p class="indent"&gt;The Harkonnen appeared too confident against a man who’d this day led the forces of victory against Sardaukar legions.&lt;/p&gt;</v>
      </c>
      <c r="D15290">
        <f t="shared" si="1920"/>
        <v>1</v>
      </c>
      <c r="E15290" t="str">
        <f t="shared" si="1917"/>
        <v>end</v>
      </c>
      <c r="F15290" t="str">
        <f t="shared" si="1921"/>
        <v>&lt;p class="indent"&gt;The Harkonnen appeared too confident against a man who’d this day led the forces of victory against Sardaukar legions.&lt;/p&gt;</v>
      </c>
      <c r="G15290" t="str">
        <f t="shared" si="1923"/>
        <v>&lt;p class="indent"&gt;</v>
      </c>
      <c r="H15290">
        <v>2</v>
      </c>
      <c r="I15290">
        <f t="shared" si="1919"/>
        <v>66</v>
      </c>
      <c r="J15290">
        <f t="shared" ca="1" si="1918"/>
        <v>7499</v>
      </c>
      <c r="K15290" t="str">
        <f>IF(OR(E15290="start",AND(E15290="end",E15289="start")),"Y","N")</f>
        <v>N</v>
      </c>
      <c r="L15290" t="str">
        <f t="shared" ref="L15290:L15353" si="1924">IF(D15290&gt;=D15291,F15290,"")</f>
        <v>&lt;p class="indent"&gt;The Harkonnen appeared too confident against a man who’d this day led the forces of victory against Sardaukar legions.&lt;/p&gt;</v>
      </c>
    </row>
    <row r="15291" spans="1:12" x14ac:dyDescent="0.25">
      <c r="A15291">
        <v>15290</v>
      </c>
      <c r="B15291" s="1" t="s">
        <v>11829</v>
      </c>
      <c r="C15291" t="str">
        <f t="shared" si="1922"/>
        <v>&lt;p class="indent"&gt;Feyd-Rautha noted the hesitation, said: ‘Why prolong the inevitable? You but keep me from exercising my rights over this ball</v>
      </c>
      <c r="D15291">
        <f t="shared" si="1920"/>
        <v>1</v>
      </c>
      <c r="E15291" t="str">
        <f t="shared" si="1917"/>
        <v>end</v>
      </c>
      <c r="F15291" t="str">
        <f t="shared" si="1921"/>
        <v>&lt;p class="indent"&gt;Feyd-Rautha noted the hesitation, said: ‘Why prolong the inevitable? You but keep me from exercising my rights over this ball</v>
      </c>
      <c r="G15291" t="str">
        <f t="shared" si="1923"/>
        <v>&lt;p class="indent"&gt;</v>
      </c>
      <c r="H15291">
        <v>2</v>
      </c>
      <c r="I15291">
        <f t="shared" si="1919"/>
        <v>66</v>
      </c>
      <c r="J15291">
        <f t="shared" ca="1" si="1918"/>
        <v>7500</v>
      </c>
      <c r="K15291" t="str">
        <f>IF(OR(E15291="start",AND(E15291="end",E15290="start")),"Y","N")</f>
        <v>N</v>
      </c>
      <c r="L15291" t="str">
        <f t="shared" si="1924"/>
        <v/>
      </c>
    </row>
    <row r="15292" spans="1:12" x14ac:dyDescent="0.25">
      <c r="A15292">
        <v>15291</v>
      </c>
      <c r="B15292" s="1" t="s">
        <v>11830</v>
      </c>
      <c r="C15292" t="str">
        <f t="shared" si="1922"/>
        <v>&lt;p class="indent"&gt;Feyd-Rautha noted the hesitation, said: ‘Why prolong the inevitable? You but keep me from exercising my rights over this ball of dirt.’</v>
      </c>
      <c r="D15292">
        <f t="shared" si="1920"/>
        <v>2</v>
      </c>
      <c r="E15292" t="str">
        <f t="shared" si="1917"/>
        <v>end</v>
      </c>
      <c r="F15292" t="str">
        <f t="shared" si="1921"/>
        <v>&lt;p class="indent"&gt;Feyd-Rautha noted the hesitation, said: ‘Why prolong the inevitable? You but keep me from exercising my rights over this ball of dirt.’</v>
      </c>
      <c r="G15292" t="str">
        <f t="shared" si="1923"/>
        <v>&lt;p class="indent"&gt;</v>
      </c>
      <c r="H15292">
        <v>2</v>
      </c>
      <c r="I15292">
        <f t="shared" si="1919"/>
        <v>66</v>
      </c>
      <c r="J15292">
        <f t="shared" ca="1" si="1918"/>
        <v>7500</v>
      </c>
      <c r="K15292" t="str">
        <f>IF(OR(E15292="start",AND(E15292="end",E15291="start")),"Y","N")</f>
        <v>N</v>
      </c>
      <c r="L15292" t="str">
        <f t="shared" si="1924"/>
        <v/>
      </c>
    </row>
    <row r="15293" spans="1:12" x14ac:dyDescent="0.25">
      <c r="A15293">
        <v>15292</v>
      </c>
      <c r="B15293" s="1" t="s">
        <v>9</v>
      </c>
      <c r="C15293" t="str">
        <f t="shared" si="1922"/>
        <v>&lt;p class="indent"&gt;Feyd-Rautha noted the hesitation, said: ‘Why prolong the inevitable? You but keep me from exercising my rights over this ball of dirt.’ &lt;/p&gt;</v>
      </c>
      <c r="D15293">
        <f t="shared" si="1920"/>
        <v>3</v>
      </c>
      <c r="E15293" t="str">
        <f t="shared" si="1917"/>
        <v>end</v>
      </c>
      <c r="F15293" t="str">
        <f t="shared" si="1921"/>
        <v>&lt;p class="indent"&gt;Feyd-Rautha noted the hesitation, said: ‘Why prolong the inevitable? You but keep me from exercising my rights over this ball of dirt.’ &lt;/p&gt;</v>
      </c>
      <c r="G15293" t="str">
        <f t="shared" si="1923"/>
        <v>&lt;p class="indent"&gt;</v>
      </c>
      <c r="H15293">
        <v>2</v>
      </c>
      <c r="I15293">
        <f t="shared" si="1919"/>
        <v>66</v>
      </c>
      <c r="J15293">
        <f t="shared" ca="1" si="1918"/>
        <v>7500</v>
      </c>
      <c r="K15293" t="str">
        <f>IF(OR(E15293="start",AND(E15293="end",E15292="start")),"Y","N")</f>
        <v>N</v>
      </c>
      <c r="L15293" t="str">
        <f t="shared" si="1924"/>
        <v>&lt;p class="indent"&gt;Feyd-Rautha noted the hesitation, said: ‘Why prolong the inevitable? You but keep me from exercising my rights over this ball of dirt.’ &lt;/p&gt;</v>
      </c>
    </row>
    <row r="15294" spans="1:12" x14ac:dyDescent="0.25">
      <c r="A15294">
        <v>15293</v>
      </c>
      <c r="B15294" s="1" t="s">
        <v>11831</v>
      </c>
      <c r="C15294" t="str">
        <f t="shared" si="1922"/>
        <v>&lt;p class="indent"&gt;&lt;em&gt;If it’s a flip-dart,&lt;/em&gt; Paul thought, &lt;em&gt;it’s a cunning one. The girdle shows no signs of tampering.&lt;/em&gt;&lt;/p&gt;</v>
      </c>
      <c r="D15294">
        <f t="shared" si="1920"/>
        <v>1</v>
      </c>
      <c r="E15294" t="str">
        <f t="shared" si="1917"/>
        <v>end</v>
      </c>
      <c r="F15294" t="str">
        <f t="shared" si="1921"/>
        <v>&lt;p class="indent"&gt;&lt;em&gt;If it’s a flip-dart,&lt;/em&gt; Paul thought, &lt;em&gt;it’s a cunning one. The girdle shows no signs of tampering.&lt;/em&gt;&lt;/p&gt;</v>
      </c>
      <c r="G15294" t="str">
        <f t="shared" si="1923"/>
        <v>&lt;p class="indent"&gt;</v>
      </c>
      <c r="H15294">
        <v>2</v>
      </c>
      <c r="I15294">
        <f t="shared" si="1919"/>
        <v>66</v>
      </c>
      <c r="J15294">
        <f t="shared" ca="1" si="1918"/>
        <v>7501</v>
      </c>
      <c r="K15294" t="str">
        <f>IF(OR(E15294="start",AND(E15294="end",E15293="start")),"Y","N")</f>
        <v>N</v>
      </c>
      <c r="L15294" t="str">
        <f t="shared" si="1924"/>
        <v>&lt;p class="indent"&gt;&lt;em&gt;If it’s a flip-dart,&lt;/em&gt; Paul thought, &lt;em&gt;it’s a cunning one. The girdle shows no signs of tampering.&lt;/em&gt;&lt;/p&gt;</v>
      </c>
    </row>
    <row r="15295" spans="1:12" x14ac:dyDescent="0.25">
      <c r="A15295">
        <v>15294</v>
      </c>
      <c r="B15295" s="1" t="s">
        <v>11832</v>
      </c>
      <c r="C15295" t="str">
        <f t="shared" si="1922"/>
        <v>&lt;p class="indent"&gt;‘Why don’t you speak?’ Feyd-Rautha demanded.&lt;/p&gt;</v>
      </c>
      <c r="D15295">
        <f t="shared" si="1920"/>
        <v>1</v>
      </c>
      <c r="E15295" t="str">
        <f t="shared" si="1917"/>
        <v>end</v>
      </c>
      <c r="F15295" t="str">
        <f t="shared" si="1921"/>
        <v>&lt;p class="indent"&gt;‘Why don’t you speak?’ Feyd-Rautha demanded.&lt;/p&gt;</v>
      </c>
      <c r="G15295" t="str">
        <f t="shared" si="1923"/>
        <v>&lt;p class="indent"&gt;</v>
      </c>
      <c r="H15295">
        <v>2</v>
      </c>
      <c r="I15295">
        <f t="shared" si="1919"/>
        <v>66</v>
      </c>
      <c r="J15295">
        <f t="shared" ca="1" si="1918"/>
        <v>7502</v>
      </c>
      <c r="K15295" t="str">
        <f>IF(OR(E15295="start",AND(E15295="end",E15294="start")),"Y","N")</f>
        <v>N</v>
      </c>
      <c r="L15295" t="str">
        <f t="shared" si="1924"/>
        <v>&lt;p class="indent"&gt;‘Why don’t you speak?’ Feyd-Rautha demanded.&lt;/p&gt;</v>
      </c>
    </row>
    <row r="15296" spans="1:12" x14ac:dyDescent="0.25">
      <c r="A15296">
        <v>15295</v>
      </c>
      <c r="B15296" s="1" t="s">
        <v>11833</v>
      </c>
      <c r="C15296" t="str">
        <f t="shared" si="1922"/>
        <v>&lt;p class="indent"&gt;Paul resumed his probing circle, allowing himself a cold smile at the tone of unease in Feyd-Rautha’s voice, evidence that</v>
      </c>
      <c r="D15296">
        <f t="shared" si="1920"/>
        <v>1</v>
      </c>
      <c r="E15296" t="str">
        <f t="shared" si="1917"/>
        <v>end</v>
      </c>
      <c r="F15296" t="str">
        <f t="shared" si="1921"/>
        <v>&lt;p class="indent"&gt;Paul resumed his probing circle, allowing himself a cold smile at the tone of unease in Feyd-Rautha’s voice, evidence that</v>
      </c>
      <c r="G15296" t="str">
        <f t="shared" si="1923"/>
        <v>&lt;p class="indent"&gt;</v>
      </c>
      <c r="H15296">
        <v>2</v>
      </c>
      <c r="I15296">
        <f t="shared" si="1919"/>
        <v>66</v>
      </c>
      <c r="J15296">
        <f t="shared" ca="1" si="1918"/>
        <v>7503</v>
      </c>
      <c r="K15296" t="str">
        <f>IF(OR(E15296="start",AND(E15296="end",E15295="start")),"Y","N")</f>
        <v>N</v>
      </c>
      <c r="L15296" t="str">
        <f t="shared" si="1924"/>
        <v/>
      </c>
    </row>
    <row r="15297" spans="1:12" x14ac:dyDescent="0.25">
      <c r="A15297">
        <v>15296</v>
      </c>
      <c r="B15297" s="1" t="s">
        <v>11834</v>
      </c>
      <c r="C15297" t="str">
        <f t="shared" si="1922"/>
        <v>&lt;p class="indent"&gt;Paul resumed his probing circle, allowing himself a cold smile at the tone of unease in Feyd-Rautha’s voice, evidence that the pressure of silence was building.</v>
      </c>
      <c r="D15297">
        <f t="shared" si="1920"/>
        <v>2</v>
      </c>
      <c r="E15297" t="str">
        <f t="shared" si="1917"/>
        <v>end</v>
      </c>
      <c r="F15297" t="str">
        <f t="shared" si="1921"/>
        <v>&lt;p class="indent"&gt;Paul resumed his probing circle, allowing himself a cold smile at the tone of unease in Feyd-Rautha’s voice, evidence that the pressure of silence was building.</v>
      </c>
      <c r="G15297" t="str">
        <f t="shared" si="1923"/>
        <v>&lt;p class="indent"&gt;</v>
      </c>
      <c r="H15297">
        <v>2</v>
      </c>
      <c r="I15297">
        <f t="shared" si="1919"/>
        <v>66</v>
      </c>
      <c r="J15297">
        <f t="shared" ca="1" si="1918"/>
        <v>7503</v>
      </c>
      <c r="K15297" t="str">
        <f>IF(OR(E15297="start",AND(E15297="end",E15296="start")),"Y","N")</f>
        <v>N</v>
      </c>
      <c r="L15297" t="str">
        <f t="shared" si="1924"/>
        <v/>
      </c>
    </row>
    <row r="15298" spans="1:12" x14ac:dyDescent="0.25">
      <c r="A15298">
        <v>15297</v>
      </c>
      <c r="B15298" s="1" t="s">
        <v>9</v>
      </c>
      <c r="C15298" t="str">
        <f t="shared" si="1922"/>
        <v>&lt;p class="indent"&gt;Paul resumed his probing circle, allowing himself a cold smile at the tone of unease in Feyd-Rautha’s voice, evidence that the pressure of silence was building. &lt;/p&gt;</v>
      </c>
      <c r="D15298">
        <f t="shared" si="1920"/>
        <v>3</v>
      </c>
      <c r="E15298" t="str">
        <f t="shared" si="1917"/>
        <v>end</v>
      </c>
      <c r="F15298" t="str">
        <f t="shared" si="1921"/>
        <v>&lt;p class="indent"&gt;Paul resumed his probing circle, allowing himself a cold smile at the tone of unease in Feyd-Rautha’s voice, evidence that the pressure of silence was building. &lt;/p&gt;</v>
      </c>
      <c r="G15298" t="str">
        <f t="shared" si="1923"/>
        <v>&lt;p class="indent"&gt;</v>
      </c>
      <c r="H15298">
        <v>2</v>
      </c>
      <c r="I15298">
        <f t="shared" si="1919"/>
        <v>66</v>
      </c>
      <c r="J15298">
        <f t="shared" ca="1" si="1918"/>
        <v>7503</v>
      </c>
      <c r="K15298" t="str">
        <f>IF(OR(E15298="start",AND(E15298="end",E15297="start")),"Y","N")</f>
        <v>N</v>
      </c>
      <c r="L15298" t="str">
        <f t="shared" si="1924"/>
        <v>&lt;p class="indent"&gt;Paul resumed his probing circle, allowing himself a cold smile at the tone of unease in Feyd-Rautha’s voice, evidence that the pressure of silence was building. &lt;/p&gt;</v>
      </c>
    </row>
    <row r="15299" spans="1:12" x14ac:dyDescent="0.25">
      <c r="A15299">
        <v>15298</v>
      </c>
      <c r="B15299" s="1" t="s">
        <v>11835</v>
      </c>
      <c r="C15299" t="str">
        <f t="shared" si="1922"/>
        <v>&lt;p class="indent"&gt;‘You smile, eh?’ Feyd-Rautha asked. And he leaped in mid-sentence.&lt;/p&gt;</v>
      </c>
      <c r="D15299">
        <f t="shared" si="1920"/>
        <v>1</v>
      </c>
      <c r="E15299" t="str">
        <f t="shared" ref="E15299:E15362" si="1925">IFERROR(IF(FIND("blockquote",B15299)=2,"start","end"),E15298)</f>
        <v>end</v>
      </c>
      <c r="F15299" t="str">
        <f t="shared" si="1921"/>
        <v>&lt;p class="indent"&gt;‘You smile, eh?’ Feyd-Rautha asked. And he leaped in mid-sentence.&lt;/p&gt;</v>
      </c>
      <c r="G15299" t="str">
        <f t="shared" si="1923"/>
        <v>&lt;p class="indent"&gt;</v>
      </c>
      <c r="H15299">
        <v>2</v>
      </c>
      <c r="I15299">
        <f t="shared" si="1919"/>
        <v>66</v>
      </c>
      <c r="J15299">
        <f t="shared" ref="J15299:J15362" ca="1" si="1926">IF(K15299="Y","",IF(D15299=1,1+MAX(OFFSET(J15299,-A15299+1,0,A15299-1)),MAX(OFFSET(J15299,-A15299+1,0,A15299-1))))</f>
        <v>7504</v>
      </c>
      <c r="K15299" t="str">
        <f>IF(OR(E15299="start",AND(E15299="end",E15298="start")),"Y","N")</f>
        <v>N</v>
      </c>
      <c r="L15299" t="str">
        <f t="shared" si="1924"/>
        <v>&lt;p class="indent"&gt;‘You smile, eh?’ Feyd-Rautha asked. And he leaped in mid-sentence.&lt;/p&gt;</v>
      </c>
    </row>
    <row r="15300" spans="1:12" x14ac:dyDescent="0.25">
      <c r="A15300">
        <v>15299</v>
      </c>
      <c r="B15300" s="1" t="s">
        <v>11836</v>
      </c>
      <c r="C15300" t="str">
        <f t="shared" si="1922"/>
        <v>&lt;p class="indent"&gt;Expecting the slight hesitation, Paul almost failed to evade the downflash of blade, felt its tip scratch his left arm. He</v>
      </c>
      <c r="D15300">
        <f t="shared" si="1920"/>
        <v>1</v>
      </c>
      <c r="E15300" t="str">
        <f t="shared" si="1925"/>
        <v>end</v>
      </c>
      <c r="F15300" t="str">
        <f t="shared" si="1921"/>
        <v>&lt;p class="indent"&gt;Expecting the slight hesitation, Paul almost failed to evade the downflash of blade, felt its tip scratch his left arm. He</v>
      </c>
      <c r="G15300" t="str">
        <f t="shared" si="1923"/>
        <v>&lt;p class="indent"&gt;</v>
      </c>
      <c r="H15300">
        <v>2</v>
      </c>
      <c r="I15300">
        <f t="shared" si="1919"/>
        <v>66</v>
      </c>
      <c r="J15300">
        <f t="shared" ca="1" si="1926"/>
        <v>7505</v>
      </c>
      <c r="K15300" t="str">
        <f>IF(OR(E15300="start",AND(E15300="end",E15299="start")),"Y","N")</f>
        <v>N</v>
      </c>
      <c r="L15300" t="str">
        <f t="shared" si="1924"/>
        <v/>
      </c>
    </row>
    <row r="15301" spans="1:12" x14ac:dyDescent="0.25">
      <c r="A15301">
        <v>15300</v>
      </c>
      <c r="B15301" s="1" t="s">
        <v>11837</v>
      </c>
      <c r="C15301" t="str">
        <f t="shared" si="1922"/>
        <v>&lt;p class="indent"&gt;Expecting the slight hesitation, Paul almost failed to evade the downflash of blade, felt its tip scratch his left arm. He silenced the sudden pain there, his mind flooded with realization that the earlier hesitation had been a trick – an overfeint.</v>
      </c>
      <c r="D15301">
        <f t="shared" si="1920"/>
        <v>2</v>
      </c>
      <c r="E15301" t="str">
        <f t="shared" si="1925"/>
        <v>end</v>
      </c>
      <c r="F15301" t="str">
        <f t="shared" si="1921"/>
        <v>&lt;p class="indent"&gt;Expecting the slight hesitation, Paul almost failed to evade the downflash of blade, felt its tip scratch his left arm. He silenced the sudden pain there, his mind flooded with realization that the earlier hesitation had been a trick – an overfeint.</v>
      </c>
      <c r="G15301" t="str">
        <f t="shared" si="1923"/>
        <v>&lt;p class="indent"&gt;</v>
      </c>
      <c r="H15301">
        <v>2</v>
      </c>
      <c r="I15301">
        <f t="shared" ref="I15301:I15364" si="1927">IF(AND(E15300="end",E15301="start"),I15300+1,I15300)</f>
        <v>66</v>
      </c>
      <c r="J15301">
        <f t="shared" ca="1" si="1926"/>
        <v>7505</v>
      </c>
      <c r="K15301" t="str">
        <f>IF(OR(E15301="start",AND(E15301="end",E15300="start")),"Y","N")</f>
        <v>N</v>
      </c>
      <c r="L15301" t="str">
        <f t="shared" si="1924"/>
        <v/>
      </c>
    </row>
    <row r="15302" spans="1:12" x14ac:dyDescent="0.25">
      <c r="A15302">
        <v>15301</v>
      </c>
      <c r="B15302" s="1" t="s">
        <v>11838</v>
      </c>
      <c r="C15302" t="str">
        <f t="shared" si="1922"/>
        <v>&lt;p class="indent"&gt;Expecting the slight hesitation, Paul almost failed to evade the downflash of blade, felt its tip scratch his left arm. He silenced the sudden pain there, his mind flooded with realization that the earlier hesitation had been a trick – an overfeint. Here was more of an opponent than he had expected. There would be tricks within tricks within tricks.</v>
      </c>
      <c r="D15302">
        <f t="shared" si="1920"/>
        <v>3</v>
      </c>
      <c r="E15302" t="str">
        <f t="shared" si="1925"/>
        <v>end</v>
      </c>
      <c r="F15302" t="str">
        <f t="shared" si="1921"/>
        <v>&lt;p class="indent"&gt;Expecting the slight hesitation, Paul almost failed to evade the downflash of blade, felt its tip scratch his left arm. He silenced the sudden pain there, his mind flooded with realization that the earlier hesitation had been a trick – an overfeint. Here was more of an opponent than he had expected. There would be tricks within tricks within tricks.</v>
      </c>
      <c r="G15302" t="str">
        <f t="shared" si="1923"/>
        <v>&lt;p class="indent"&gt;</v>
      </c>
      <c r="H15302">
        <v>2</v>
      </c>
      <c r="I15302">
        <f t="shared" si="1927"/>
        <v>66</v>
      </c>
      <c r="J15302">
        <f t="shared" ca="1" si="1926"/>
        <v>7505</v>
      </c>
      <c r="K15302" t="str">
        <f>IF(OR(E15302="start",AND(E15302="end",E15301="start")),"Y","N")</f>
        <v>N</v>
      </c>
      <c r="L15302" t="str">
        <f t="shared" si="1924"/>
        <v/>
      </c>
    </row>
    <row r="15303" spans="1:12" x14ac:dyDescent="0.25">
      <c r="A15303">
        <v>15302</v>
      </c>
      <c r="B15303" s="1" t="s">
        <v>9</v>
      </c>
      <c r="C15303" t="str">
        <f t="shared" si="1922"/>
        <v>&lt;p class="indent"&gt;Expecting the slight hesitation, Paul almost failed to evade the downflash of blade, felt its tip scratch his left arm. He silenced the sudden pain there, his mind flooded with realization that the earlier hesitation had been a trick – an overfeint. Here was more of an opponent than he had expected. There would be tricks within tricks within tricks. &lt;/p&gt;</v>
      </c>
      <c r="D15303">
        <f t="shared" ref="D15303:D15366" si="1928">IF(LEFT(B15303,2)="&lt;p",1,IF(LEFT(B15303,3)="&lt;h1",1,D15302+1))</f>
        <v>4</v>
      </c>
      <c r="E15303" t="str">
        <f t="shared" si="1925"/>
        <v>end</v>
      </c>
      <c r="F15303" t="str">
        <f t="shared" si="1921"/>
        <v>&lt;p class="indent"&gt;Expecting the slight hesitation, Paul almost failed to evade the downflash of blade, felt its tip scratch his left arm. He silenced the sudden pain there, his mind flooded with realization that the earlier hesitation had been a trick – an overfeint. Here was more of an opponent than he had expected. There would be tricks within tricks within tricks. &lt;/p&gt;</v>
      </c>
      <c r="G15303" t="str">
        <f t="shared" si="1923"/>
        <v>&lt;p class="indent"&gt;</v>
      </c>
      <c r="H15303">
        <v>2</v>
      </c>
      <c r="I15303">
        <f t="shared" si="1927"/>
        <v>66</v>
      </c>
      <c r="J15303">
        <f t="shared" ca="1" si="1926"/>
        <v>7505</v>
      </c>
      <c r="K15303" t="str">
        <f>IF(OR(E15303="start",AND(E15303="end",E15302="start")),"Y","N")</f>
        <v>N</v>
      </c>
      <c r="L15303" t="str">
        <f t="shared" si="1924"/>
        <v>&lt;p class="indent"&gt;Expecting the slight hesitation, Paul almost failed to evade the downflash of blade, felt its tip scratch his left arm. He silenced the sudden pain there, his mind flooded with realization that the earlier hesitation had been a trick – an overfeint. Here was more of an opponent than he had expected. There would be tricks within tricks within tricks. &lt;/p&gt;</v>
      </c>
    </row>
    <row r="15304" spans="1:12" x14ac:dyDescent="0.25">
      <c r="A15304">
        <v>15303</v>
      </c>
      <c r="B15304" s="1" t="s">
        <v>11839</v>
      </c>
      <c r="C15304" t="str">
        <f t="shared" si="1922"/>
        <v>&lt;p class="indent"&gt;‘Your own Thufir Hawat taught me some of my skills,’ Feyd-Rautha said. ‘He gave me first blood. Too bad the old fool didn’t</v>
      </c>
      <c r="D15304">
        <f t="shared" si="1928"/>
        <v>1</v>
      </c>
      <c r="E15304" t="str">
        <f t="shared" si="1925"/>
        <v>end</v>
      </c>
      <c r="F15304" t="str">
        <f t="shared" si="1921"/>
        <v>&lt;p class="indent"&gt;‘Your own Thufir Hawat taught me some of my skills,’ Feyd-Rautha said. ‘He gave me first blood. Too bad the old fool didn’t</v>
      </c>
      <c r="G15304" t="str">
        <f t="shared" si="1923"/>
        <v>&lt;p class="indent"&gt;</v>
      </c>
      <c r="H15304">
        <v>2</v>
      </c>
      <c r="I15304">
        <f t="shared" si="1927"/>
        <v>66</v>
      </c>
      <c r="J15304">
        <f t="shared" ca="1" si="1926"/>
        <v>7506</v>
      </c>
      <c r="K15304" t="str">
        <f>IF(OR(E15304="start",AND(E15304="end",E15303="start")),"Y","N")</f>
        <v>N</v>
      </c>
      <c r="L15304" t="str">
        <f t="shared" si="1924"/>
        <v/>
      </c>
    </row>
    <row r="15305" spans="1:12" x14ac:dyDescent="0.25">
      <c r="A15305">
        <v>15304</v>
      </c>
      <c r="B15305" s="1" t="s">
        <v>11840</v>
      </c>
      <c r="C15305" t="str">
        <f t="shared" si="1922"/>
        <v>&lt;p class="indent"&gt;‘Your own Thufir Hawat taught me some of my skills,’ Feyd-Rautha said. ‘He gave me first blood. Too bad the old fool didn’t live to see it.’</v>
      </c>
      <c r="D15305">
        <f t="shared" si="1928"/>
        <v>2</v>
      </c>
      <c r="E15305" t="str">
        <f t="shared" si="1925"/>
        <v>end</v>
      </c>
      <c r="F15305" t="str">
        <f t="shared" si="1921"/>
        <v>&lt;p class="indent"&gt;‘Your own Thufir Hawat taught me some of my skills,’ Feyd-Rautha said. ‘He gave me first blood. Too bad the old fool didn’t live to see it.’</v>
      </c>
      <c r="G15305" t="str">
        <f t="shared" si="1923"/>
        <v>&lt;p class="indent"&gt;</v>
      </c>
      <c r="H15305">
        <v>2</v>
      </c>
      <c r="I15305">
        <f t="shared" si="1927"/>
        <v>66</v>
      </c>
      <c r="J15305">
        <f t="shared" ca="1" si="1926"/>
        <v>7506</v>
      </c>
      <c r="K15305" t="str">
        <f>IF(OR(E15305="start",AND(E15305="end",E15304="start")),"Y","N")</f>
        <v>N</v>
      </c>
      <c r="L15305" t="str">
        <f t="shared" si="1924"/>
        <v/>
      </c>
    </row>
    <row r="15306" spans="1:12" x14ac:dyDescent="0.25">
      <c r="A15306">
        <v>15305</v>
      </c>
      <c r="B15306" s="1" t="s">
        <v>9</v>
      </c>
      <c r="C15306" t="str">
        <f t="shared" si="1922"/>
        <v>&lt;p class="indent"&gt;‘Your own Thufir Hawat taught me some of my skills,’ Feyd-Rautha said. ‘He gave me first blood. Too bad the old fool didn’t live to see it.’ &lt;/p&gt;</v>
      </c>
      <c r="D15306">
        <f t="shared" si="1928"/>
        <v>3</v>
      </c>
      <c r="E15306" t="str">
        <f t="shared" si="1925"/>
        <v>end</v>
      </c>
      <c r="F15306" t="str">
        <f t="shared" si="1921"/>
        <v>&lt;p class="indent"&gt;‘Your own Thufir Hawat taught me some of my skills,’ Feyd-Rautha said. ‘He gave me first blood. Too bad the old fool didn’t live to see it.’ &lt;/p&gt;</v>
      </c>
      <c r="G15306" t="str">
        <f t="shared" si="1923"/>
        <v>&lt;p class="indent"&gt;</v>
      </c>
      <c r="H15306">
        <v>2</v>
      </c>
      <c r="I15306">
        <f t="shared" si="1927"/>
        <v>66</v>
      </c>
      <c r="J15306">
        <f t="shared" ca="1" si="1926"/>
        <v>7506</v>
      </c>
      <c r="K15306" t="str">
        <f>IF(OR(E15306="start",AND(E15306="end",E15305="start")),"Y","N")</f>
        <v>N</v>
      </c>
      <c r="L15306" t="str">
        <f t="shared" si="1924"/>
        <v>&lt;p class="indent"&gt;‘Your own Thufir Hawat taught me some of my skills,’ Feyd-Rautha said. ‘He gave me first blood. Too bad the old fool didn’t live to see it.’ &lt;/p&gt;</v>
      </c>
    </row>
    <row r="15307" spans="1:12" x14ac:dyDescent="0.25">
      <c r="A15307">
        <v>15306</v>
      </c>
      <c r="B15307" s="1" t="s">
        <v>11841</v>
      </c>
      <c r="C15307" t="str">
        <f t="shared" si="1922"/>
        <v>&lt;p class="indent"&gt;And Paul recalled that Idaho had once said, &lt;em&gt;‘Expect only what happens in the fight. That way you’ll never be surprised.’&lt;/em&gt;&lt;/p&gt;</v>
      </c>
      <c r="D15307">
        <f t="shared" si="1928"/>
        <v>1</v>
      </c>
      <c r="E15307" t="str">
        <f t="shared" si="1925"/>
        <v>end</v>
      </c>
      <c r="F15307" t="str">
        <f t="shared" ref="F15307:F15370" si="1929">IF(AND(E15307="start",D15307&gt;=D15306),F15306&amp;" "&amp;B15307,C15307)</f>
        <v>&lt;p class="indent"&gt;And Paul recalled that Idaho had once said, &lt;em&gt;‘Expect only what happens in the fight. That way you’ll never be surprised.’&lt;/em&gt;&lt;/p&gt;</v>
      </c>
      <c r="G15307" t="str">
        <f t="shared" si="1923"/>
        <v>&lt;p class="indent"&gt;</v>
      </c>
      <c r="H15307">
        <v>2</v>
      </c>
      <c r="I15307">
        <f t="shared" si="1927"/>
        <v>66</v>
      </c>
      <c r="J15307">
        <f t="shared" ca="1" si="1926"/>
        <v>7507</v>
      </c>
      <c r="K15307" t="str">
        <f>IF(OR(E15307="start",AND(E15307="end",E15306="start")),"Y","N")</f>
        <v>N</v>
      </c>
      <c r="L15307" t="str">
        <f t="shared" si="1924"/>
        <v>&lt;p class="indent"&gt;And Paul recalled that Idaho had once said, &lt;em&gt;‘Expect only what happens in the fight. That way you’ll never be surprised.’&lt;/em&gt;&lt;/p&gt;</v>
      </c>
    </row>
    <row r="15308" spans="1:12" x14ac:dyDescent="0.25">
      <c r="A15308">
        <v>15307</v>
      </c>
      <c r="B15308" s="1" t="s">
        <v>11842</v>
      </c>
      <c r="C15308" t="str">
        <f t="shared" si="1922"/>
        <v>&lt;p class="indent"&gt;Again the two circled each other, crouched, cautious.&lt;/p&gt;</v>
      </c>
      <c r="D15308">
        <f t="shared" si="1928"/>
        <v>1</v>
      </c>
      <c r="E15308" t="str">
        <f t="shared" si="1925"/>
        <v>end</v>
      </c>
      <c r="F15308" t="str">
        <f t="shared" si="1929"/>
        <v>&lt;p class="indent"&gt;Again the two circled each other, crouched, cautious.&lt;/p&gt;</v>
      </c>
      <c r="G15308" t="str">
        <f t="shared" si="1923"/>
        <v>&lt;p class="indent"&gt;</v>
      </c>
      <c r="H15308">
        <v>2</v>
      </c>
      <c r="I15308">
        <f t="shared" si="1927"/>
        <v>66</v>
      </c>
      <c r="J15308">
        <f t="shared" ca="1" si="1926"/>
        <v>7508</v>
      </c>
      <c r="K15308" t="str">
        <f>IF(OR(E15308="start",AND(E15308="end",E15307="start")),"Y","N")</f>
        <v>N</v>
      </c>
      <c r="L15308" t="str">
        <f t="shared" si="1924"/>
        <v>&lt;p class="indent"&gt;Again the two circled each other, crouched, cautious.&lt;/p&gt;</v>
      </c>
    </row>
    <row r="15309" spans="1:12" x14ac:dyDescent="0.25">
      <c r="A15309">
        <v>15308</v>
      </c>
      <c r="B15309" s="1" t="s">
        <v>11843</v>
      </c>
      <c r="C15309" t="str">
        <f t="shared" si="1922"/>
        <v>&lt;p class="indent"&gt;Paul saw the return of elation to his opponent, wondered at it. Did a scratch signify that much to the man? Unless there were</v>
      </c>
      <c r="D15309">
        <f t="shared" si="1928"/>
        <v>1</v>
      </c>
      <c r="E15309" t="str">
        <f t="shared" si="1925"/>
        <v>end</v>
      </c>
      <c r="F15309" t="str">
        <f t="shared" si="1929"/>
        <v>&lt;p class="indent"&gt;Paul saw the return of elation to his opponent, wondered at it. Did a scratch signify that much to the man? Unless there were</v>
      </c>
      <c r="G15309" t="str">
        <f t="shared" si="1923"/>
        <v>&lt;p class="indent"&gt;</v>
      </c>
      <c r="H15309">
        <v>2</v>
      </c>
      <c r="I15309">
        <f t="shared" si="1927"/>
        <v>66</v>
      </c>
      <c r="J15309">
        <f t="shared" ca="1" si="1926"/>
        <v>7509</v>
      </c>
      <c r="K15309" t="str">
        <f>IF(OR(E15309="start",AND(E15309="end",E15308="start")),"Y","N")</f>
        <v>N</v>
      </c>
      <c r="L15309" t="str">
        <f t="shared" si="1924"/>
        <v/>
      </c>
    </row>
    <row r="15310" spans="1:12" x14ac:dyDescent="0.25">
      <c r="A15310">
        <v>15309</v>
      </c>
      <c r="B15310" s="1" t="s">
        <v>11844</v>
      </c>
      <c r="C15310" t="str">
        <f t="shared" si="1922"/>
        <v>&lt;p class="indent"&gt;Paul saw the return of elation to his opponent, wondered at it. Did a scratch signify that much to the man? Unless there were poison on the blade! But how could there be? His own men had &lt;a id="page551"/&gt;handled the weapon, snooped it before passing it. They were too well trained to miss an obvious thing like that.</v>
      </c>
      <c r="D15310">
        <f t="shared" si="1928"/>
        <v>2</v>
      </c>
      <c r="E15310" t="str">
        <f t="shared" si="1925"/>
        <v>end</v>
      </c>
      <c r="F15310" t="str">
        <f t="shared" si="1929"/>
        <v>&lt;p class="indent"&gt;Paul saw the return of elation to his opponent, wondered at it. Did a scratch signify that much to the man? Unless there were poison on the blade! But how could there be? His own men had &lt;a id="page551"/&gt;handled the weapon, snooped it before passing it. They were too well trained to miss an obvious thing like that.</v>
      </c>
      <c r="G15310" t="str">
        <f t="shared" si="1923"/>
        <v>&lt;p class="indent"&gt;</v>
      </c>
      <c r="H15310">
        <v>2</v>
      </c>
      <c r="I15310">
        <f t="shared" si="1927"/>
        <v>66</v>
      </c>
      <c r="J15310">
        <f t="shared" ca="1" si="1926"/>
        <v>7509</v>
      </c>
      <c r="K15310" t="str">
        <f>IF(OR(E15310="start",AND(E15310="end",E15309="start")),"Y","N")</f>
        <v>N</v>
      </c>
      <c r="L15310" t="str">
        <f t="shared" si="1924"/>
        <v/>
      </c>
    </row>
    <row r="15311" spans="1:12" x14ac:dyDescent="0.25">
      <c r="A15311">
        <v>15310</v>
      </c>
      <c r="B15311" s="1" t="s">
        <v>9</v>
      </c>
      <c r="C15311" t="str">
        <f t="shared" si="1922"/>
        <v>&lt;p class="indent"&gt;Paul saw the return of elation to his opponent, wondered at it. Did a scratch signify that much to the man? Unless there were poison on the blade! But how could there be? His own men had &lt;a id="page551"/&gt;handled the weapon, snooped it before passing it. They were too well trained to miss an obvious thing like that. &lt;/p&gt;</v>
      </c>
      <c r="D15311">
        <f t="shared" si="1928"/>
        <v>3</v>
      </c>
      <c r="E15311" t="str">
        <f t="shared" si="1925"/>
        <v>end</v>
      </c>
      <c r="F15311" t="str">
        <f t="shared" si="1929"/>
        <v>&lt;p class="indent"&gt;Paul saw the return of elation to his opponent, wondered at it. Did a scratch signify that much to the man? Unless there were poison on the blade! But how could there be? His own men had &lt;a id="page551"/&gt;handled the weapon, snooped it before passing it. They were too well trained to miss an obvious thing like that. &lt;/p&gt;</v>
      </c>
      <c r="G15311" t="str">
        <f t="shared" si="1923"/>
        <v>&lt;p class="indent"&gt;</v>
      </c>
      <c r="H15311">
        <v>2</v>
      </c>
      <c r="I15311">
        <f t="shared" si="1927"/>
        <v>66</v>
      </c>
      <c r="J15311">
        <f t="shared" ca="1" si="1926"/>
        <v>7509</v>
      </c>
      <c r="K15311" t="str">
        <f>IF(OR(E15311="start",AND(E15311="end",E15310="start")),"Y","N")</f>
        <v>N</v>
      </c>
      <c r="L15311" t="str">
        <f t="shared" si="1924"/>
        <v>&lt;p class="indent"&gt;Paul saw the return of elation to his opponent, wondered at it. Did a scratch signify that much to the man? Unless there were poison on the blade! But how could there be? His own men had &lt;a id="page551"/&gt;handled the weapon, snooped it before passing it. They were too well trained to miss an obvious thing like that. &lt;/p&gt;</v>
      </c>
    </row>
    <row r="15312" spans="1:12" x14ac:dyDescent="0.25">
      <c r="A15312">
        <v>15311</v>
      </c>
      <c r="B15312" s="1" t="s">
        <v>11845</v>
      </c>
      <c r="C15312" t="str">
        <f t="shared" si="1922"/>
        <v>&lt;p class="indent"&gt;‘That woman you were talking to over there,’ Feyd-Rautha said. ‘The little one. Is she something special to you? A pet perhaps?</v>
      </c>
      <c r="D15312">
        <f t="shared" si="1928"/>
        <v>1</v>
      </c>
      <c r="E15312" t="str">
        <f t="shared" si="1925"/>
        <v>end</v>
      </c>
      <c r="F15312" t="str">
        <f t="shared" si="1929"/>
        <v>&lt;p class="indent"&gt;‘That woman you were talking to over there,’ Feyd-Rautha said. ‘The little one. Is she something special to you? A pet perhaps?</v>
      </c>
      <c r="G15312" t="str">
        <f t="shared" si="1923"/>
        <v>&lt;p class="indent"&gt;</v>
      </c>
      <c r="H15312">
        <v>2</v>
      </c>
      <c r="I15312">
        <f t="shared" si="1927"/>
        <v>66</v>
      </c>
      <c r="J15312">
        <f t="shared" ca="1" si="1926"/>
        <v>7510</v>
      </c>
      <c r="K15312" t="str">
        <f>IF(OR(E15312="start",AND(E15312="end",E15311="start")),"Y","N")</f>
        <v>N</v>
      </c>
      <c r="L15312" t="str">
        <f t="shared" si="1924"/>
        <v/>
      </c>
    </row>
    <row r="15313" spans="1:12" x14ac:dyDescent="0.25">
      <c r="A15313">
        <v>15312</v>
      </c>
      <c r="B15313" s="1" t="s">
        <v>11846</v>
      </c>
      <c r="C15313" t="str">
        <f t="shared" si="1922"/>
        <v>&lt;p class="indent"&gt;‘That woman you were talking to over there,’ Feyd-Rautha said. ‘The little one. Is she something special to you? A pet perhaps? Will she deserve my special attentions?’</v>
      </c>
      <c r="D15313">
        <f t="shared" si="1928"/>
        <v>2</v>
      </c>
      <c r="E15313" t="str">
        <f t="shared" si="1925"/>
        <v>end</v>
      </c>
      <c r="F15313" t="str">
        <f t="shared" si="1929"/>
        <v>&lt;p class="indent"&gt;‘That woman you were talking to over there,’ Feyd-Rautha said. ‘The little one. Is she something special to you? A pet perhaps? Will she deserve my special attentions?’</v>
      </c>
      <c r="G15313" t="str">
        <f t="shared" si="1923"/>
        <v>&lt;p class="indent"&gt;</v>
      </c>
      <c r="H15313">
        <v>2</v>
      </c>
      <c r="I15313">
        <f t="shared" si="1927"/>
        <v>66</v>
      </c>
      <c r="J15313">
        <f t="shared" ca="1" si="1926"/>
        <v>7510</v>
      </c>
      <c r="K15313" t="str">
        <f>IF(OR(E15313="start",AND(E15313="end",E15312="start")),"Y","N")</f>
        <v>N</v>
      </c>
      <c r="L15313" t="str">
        <f t="shared" si="1924"/>
        <v/>
      </c>
    </row>
    <row r="15314" spans="1:12" x14ac:dyDescent="0.25">
      <c r="A15314">
        <v>15313</v>
      </c>
      <c r="B15314" s="1" t="s">
        <v>9</v>
      </c>
      <c r="C15314" t="str">
        <f t="shared" si="1922"/>
        <v>&lt;p class="indent"&gt;‘That woman you were talking to over there,’ Feyd-Rautha said. ‘The little one. Is she something special to you? A pet perhaps? Will she deserve my special attentions?’ &lt;/p&gt;</v>
      </c>
      <c r="D15314">
        <f t="shared" si="1928"/>
        <v>3</v>
      </c>
      <c r="E15314" t="str">
        <f t="shared" si="1925"/>
        <v>end</v>
      </c>
      <c r="F15314" t="str">
        <f t="shared" si="1929"/>
        <v>&lt;p class="indent"&gt;‘That woman you were talking to over there,’ Feyd-Rautha said. ‘The little one. Is she something special to you? A pet perhaps? Will she deserve my special attentions?’ &lt;/p&gt;</v>
      </c>
      <c r="G15314" t="str">
        <f t="shared" si="1923"/>
        <v>&lt;p class="indent"&gt;</v>
      </c>
      <c r="H15314">
        <v>2</v>
      </c>
      <c r="I15314">
        <f t="shared" si="1927"/>
        <v>66</v>
      </c>
      <c r="J15314">
        <f t="shared" ca="1" si="1926"/>
        <v>7510</v>
      </c>
      <c r="K15314" t="str">
        <f>IF(OR(E15314="start",AND(E15314="end",E15313="start")),"Y","N")</f>
        <v>N</v>
      </c>
      <c r="L15314" t="str">
        <f t="shared" si="1924"/>
        <v>&lt;p class="indent"&gt;‘That woman you were talking to over there,’ Feyd-Rautha said. ‘The little one. Is she something special to you? A pet perhaps? Will she deserve my special attentions?’ &lt;/p&gt;</v>
      </c>
    </row>
    <row r="15315" spans="1:12" x14ac:dyDescent="0.25">
      <c r="A15315">
        <v>15314</v>
      </c>
      <c r="B15315" s="1" t="s">
        <v>11847</v>
      </c>
      <c r="C15315" t="str">
        <f t="shared" si="1922"/>
        <v>&lt;p class="indent"&gt;Paul remained silent, probing with his inner senses, examining the blood from the wound, finding a trace of soporific from</v>
      </c>
      <c r="D15315">
        <f t="shared" si="1928"/>
        <v>1</v>
      </c>
      <c r="E15315" t="str">
        <f t="shared" si="1925"/>
        <v>end</v>
      </c>
      <c r="F15315" t="str">
        <f t="shared" si="1929"/>
        <v>&lt;p class="indent"&gt;Paul remained silent, probing with his inner senses, examining the blood from the wound, finding a trace of soporific from</v>
      </c>
      <c r="G15315" t="str">
        <f t="shared" si="1923"/>
        <v>&lt;p class="indent"&gt;</v>
      </c>
      <c r="H15315">
        <v>2</v>
      </c>
      <c r="I15315">
        <f t="shared" si="1927"/>
        <v>66</v>
      </c>
      <c r="J15315">
        <f t="shared" ca="1" si="1926"/>
        <v>7511</v>
      </c>
      <c r="K15315" t="str">
        <f>IF(OR(E15315="start",AND(E15315="end",E15314="start")),"Y","N")</f>
        <v>N</v>
      </c>
      <c r="L15315" t="str">
        <f t="shared" si="1924"/>
        <v/>
      </c>
    </row>
    <row r="15316" spans="1:12" x14ac:dyDescent="0.25">
      <c r="A15316">
        <v>15315</v>
      </c>
      <c r="B15316" s="1" t="s">
        <v>11848</v>
      </c>
      <c r="C15316" t="str">
        <f t="shared" si="1922"/>
        <v>&lt;p class="indent"&gt;Paul remained silent, probing with his inner senses, examining the blood from the wound, finding a trace of soporific from the Emperor’s blade. He realigned his own metabolism to match this threat and change the molecules of the soporific, but he</v>
      </c>
      <c r="D15316">
        <f t="shared" si="1928"/>
        <v>2</v>
      </c>
      <c r="E15316" t="str">
        <f t="shared" si="1925"/>
        <v>end</v>
      </c>
      <c r="F15316" t="str">
        <f t="shared" si="1929"/>
        <v>&lt;p class="indent"&gt;Paul remained silent, probing with his inner senses, examining the blood from the wound, finding a trace of soporific from the Emperor’s blade. He realigned his own metabolism to match this threat and change the molecules of the soporific, but he</v>
      </c>
      <c r="G15316" t="str">
        <f t="shared" si="1923"/>
        <v>&lt;p class="indent"&gt;</v>
      </c>
      <c r="H15316">
        <v>2</v>
      </c>
      <c r="I15316">
        <f t="shared" si="1927"/>
        <v>66</v>
      </c>
      <c r="J15316">
        <f t="shared" ca="1" si="1926"/>
        <v>7511</v>
      </c>
      <c r="K15316" t="str">
        <f>IF(OR(E15316="start",AND(E15316="end",E15315="start")),"Y","N")</f>
        <v>N</v>
      </c>
      <c r="L15316" t="str">
        <f t="shared" si="1924"/>
        <v/>
      </c>
    </row>
    <row r="15317" spans="1:12" x14ac:dyDescent="0.25">
      <c r="A15317">
        <v>15316</v>
      </c>
      <c r="B15317" s="1" t="s">
        <v>11849</v>
      </c>
      <c r="C15317" t="str">
        <f t="shared" si="1922"/>
        <v>&lt;p class="indent"&gt;Paul remained silent, probing with his inner senses, examining the blood from the wound, finding a trace of soporific from the Emperor’s blade. He realigned his own metabolism to match this threat and change the molecules of the soporific, but he felt a thrill of doubt. They’d been prepared with soporific on a blade. A soporific. Nothing to alert a poison snooper, but</v>
      </c>
      <c r="D15317">
        <f t="shared" si="1928"/>
        <v>3</v>
      </c>
      <c r="E15317" t="str">
        <f t="shared" si="1925"/>
        <v>end</v>
      </c>
      <c r="F15317" t="str">
        <f t="shared" si="1929"/>
        <v>&lt;p class="indent"&gt;Paul remained silent, probing with his inner senses, examining the blood from the wound, finding a trace of soporific from the Emperor’s blade. He realigned his own metabolism to match this threat and change the molecules of the soporific, but he felt a thrill of doubt. They’d been prepared with soporific on a blade. A soporific. Nothing to alert a poison snooper, but</v>
      </c>
      <c r="G15317" t="str">
        <f t="shared" si="1923"/>
        <v>&lt;p class="indent"&gt;</v>
      </c>
      <c r="H15317">
        <v>2</v>
      </c>
      <c r="I15317">
        <f t="shared" si="1927"/>
        <v>66</v>
      </c>
      <c r="J15317">
        <f t="shared" ca="1" si="1926"/>
        <v>7511</v>
      </c>
      <c r="K15317" t="str">
        <f>IF(OR(E15317="start",AND(E15317="end",E15316="start")),"Y","N")</f>
        <v>N</v>
      </c>
      <c r="L15317" t="str">
        <f t="shared" si="1924"/>
        <v/>
      </c>
    </row>
    <row r="15318" spans="1:12" x14ac:dyDescent="0.25">
      <c r="A15318">
        <v>15317</v>
      </c>
      <c r="B15318" s="1" t="s">
        <v>11850</v>
      </c>
      <c r="C15318" t="str">
        <f t="shared" si="1922"/>
        <v>&lt;p class="indent"&gt;Paul remained silent, probing with his inner senses, examining the blood from the wound, finding a trace of soporific from the Emperor’s blade. He realigned his own metabolism to match this threat and change the molecules of the soporific, but he felt a thrill of doubt. They’d been prepared with soporific on a blade. A soporific. Nothing to alert a poison snooper, but strong enough to slow the muscles it touched. His enemies had their own plans within plans, their own stacked treacheries.</v>
      </c>
      <c r="D15318">
        <f t="shared" si="1928"/>
        <v>4</v>
      </c>
      <c r="E15318" t="str">
        <f t="shared" si="1925"/>
        <v>end</v>
      </c>
      <c r="F15318" t="str">
        <f t="shared" si="1929"/>
        <v>&lt;p class="indent"&gt;Paul remained silent, probing with his inner senses, examining the blood from the wound, finding a trace of soporific from the Emperor’s blade. He realigned his own metabolism to match this threat and change the molecules of the soporific, but he felt a thrill of doubt. They’d been prepared with soporific on a blade. A soporific. Nothing to alert a poison snooper, but strong enough to slow the muscles it touched. His enemies had their own plans within plans, their own stacked treacheries.</v>
      </c>
      <c r="G15318" t="str">
        <f t="shared" si="1923"/>
        <v>&lt;p class="indent"&gt;</v>
      </c>
      <c r="H15318">
        <v>2</v>
      </c>
      <c r="I15318">
        <f t="shared" si="1927"/>
        <v>66</v>
      </c>
      <c r="J15318">
        <f t="shared" ca="1" si="1926"/>
        <v>7511</v>
      </c>
      <c r="K15318" t="str">
        <f>IF(OR(E15318="start",AND(E15318="end",E15317="start")),"Y","N")</f>
        <v>N</v>
      </c>
      <c r="L15318" t="str">
        <f t="shared" si="1924"/>
        <v/>
      </c>
    </row>
    <row r="15319" spans="1:12" x14ac:dyDescent="0.25">
      <c r="A15319">
        <v>15318</v>
      </c>
      <c r="B15319" s="1" t="s">
        <v>9</v>
      </c>
      <c r="C15319" t="str">
        <f t="shared" si="1922"/>
        <v>&lt;p class="indent"&gt;Paul remained silent, probing with his inner senses, examining the blood from the wound, finding a trace of soporific from the Emperor’s blade. He realigned his own metabolism to match this threat and change the molecules of the soporific, but he felt a thrill of doubt. They’d been prepared with soporific on a blade. A soporific. Nothing to alert a poison snooper, but strong enough to slow the muscles it touched. His enemies had their own plans within plans, their own stacked treacheries. &lt;/p&gt;</v>
      </c>
      <c r="D15319">
        <f t="shared" si="1928"/>
        <v>5</v>
      </c>
      <c r="E15319" t="str">
        <f t="shared" si="1925"/>
        <v>end</v>
      </c>
      <c r="F15319" t="str">
        <f t="shared" si="1929"/>
        <v>&lt;p class="indent"&gt;Paul remained silent, probing with his inner senses, examining the blood from the wound, finding a trace of soporific from the Emperor’s blade. He realigned his own metabolism to match this threat and change the molecules of the soporific, but he felt a thrill of doubt. They’d been prepared with soporific on a blade. A soporific. Nothing to alert a poison snooper, but strong enough to slow the muscles it touched. His enemies had their own plans within plans, their own stacked treacheries. &lt;/p&gt;</v>
      </c>
      <c r="G15319" t="str">
        <f t="shared" si="1923"/>
        <v>&lt;p class="indent"&gt;</v>
      </c>
      <c r="H15319">
        <v>2</v>
      </c>
      <c r="I15319">
        <f t="shared" si="1927"/>
        <v>66</v>
      </c>
      <c r="J15319">
        <f t="shared" ca="1" si="1926"/>
        <v>7511</v>
      </c>
      <c r="K15319" t="str">
        <f>IF(OR(E15319="start",AND(E15319="end",E15318="start")),"Y","N")</f>
        <v>N</v>
      </c>
      <c r="L15319" t="str">
        <f t="shared" si="1924"/>
        <v>&lt;p class="indent"&gt;Paul remained silent, probing with his inner senses, examining the blood from the wound, finding a trace of soporific from the Emperor’s blade. He realigned his own metabolism to match this threat and change the molecules of the soporific, but he felt a thrill of doubt. They’d been prepared with soporific on a blade. A soporific. Nothing to alert a poison snooper, but strong enough to slow the muscles it touched. His enemies had their own plans within plans, their own stacked treacheries. &lt;/p&gt;</v>
      </c>
    </row>
    <row r="15320" spans="1:12" x14ac:dyDescent="0.25">
      <c r="A15320">
        <v>15319</v>
      </c>
      <c r="B15320" s="1" t="s">
        <v>11851</v>
      </c>
      <c r="C15320" t="str">
        <f t="shared" si="1922"/>
        <v>&lt;p class="indent"&gt;Again Feyd-Rautha leaped, stabbing.&lt;/p&gt;</v>
      </c>
      <c r="D15320">
        <f t="shared" si="1928"/>
        <v>1</v>
      </c>
      <c r="E15320" t="str">
        <f t="shared" si="1925"/>
        <v>end</v>
      </c>
      <c r="F15320" t="str">
        <f t="shared" si="1929"/>
        <v>&lt;p class="indent"&gt;Again Feyd-Rautha leaped, stabbing.&lt;/p&gt;</v>
      </c>
      <c r="G15320" t="str">
        <f t="shared" si="1923"/>
        <v>&lt;p class="indent"&gt;</v>
      </c>
      <c r="H15320">
        <v>2</v>
      </c>
      <c r="I15320">
        <f t="shared" si="1927"/>
        <v>66</v>
      </c>
      <c r="J15320">
        <f t="shared" ca="1" si="1926"/>
        <v>7512</v>
      </c>
      <c r="K15320" t="str">
        <f>IF(OR(E15320="start",AND(E15320="end",E15319="start")),"Y","N")</f>
        <v>N</v>
      </c>
      <c r="L15320" t="str">
        <f t="shared" si="1924"/>
        <v>&lt;p class="indent"&gt;Again Feyd-Rautha leaped, stabbing.&lt;/p&gt;</v>
      </c>
    </row>
    <row r="15321" spans="1:12" x14ac:dyDescent="0.25">
      <c r="A15321">
        <v>15320</v>
      </c>
      <c r="B15321" s="1" t="s">
        <v>11852</v>
      </c>
      <c r="C15321" t="str">
        <f t="shared" si="1922"/>
        <v>&lt;p class="indent"&gt;Paul, the smile frozen on his face, feinted with slowness as though inhibited by the drug and at the last instant dodged to</v>
      </c>
      <c r="D15321">
        <f t="shared" si="1928"/>
        <v>1</v>
      </c>
      <c r="E15321" t="str">
        <f t="shared" si="1925"/>
        <v>end</v>
      </c>
      <c r="F15321" t="str">
        <f t="shared" si="1929"/>
        <v>&lt;p class="indent"&gt;Paul, the smile frozen on his face, feinted with slowness as though inhibited by the drug and at the last instant dodged to</v>
      </c>
      <c r="G15321" t="str">
        <f t="shared" si="1923"/>
        <v>&lt;p class="indent"&gt;</v>
      </c>
      <c r="H15321">
        <v>2</v>
      </c>
      <c r="I15321">
        <f t="shared" si="1927"/>
        <v>66</v>
      </c>
      <c r="J15321">
        <f t="shared" ca="1" si="1926"/>
        <v>7513</v>
      </c>
      <c r="K15321" t="str">
        <f>IF(OR(E15321="start",AND(E15321="end",E15320="start")),"Y","N")</f>
        <v>N</v>
      </c>
      <c r="L15321" t="str">
        <f t="shared" si="1924"/>
        <v/>
      </c>
    </row>
    <row r="15322" spans="1:12" x14ac:dyDescent="0.25">
      <c r="A15322">
        <v>15321</v>
      </c>
      <c r="B15322" s="1" t="s">
        <v>11853</v>
      </c>
      <c r="C15322" t="str">
        <f t="shared" si="1922"/>
        <v>&lt;p class="indent"&gt;Paul, the smile frozen on his face, feinted with slowness as though inhibited by the drug and at the last instant dodged to meet the downflashing arm on the crysknife point.</v>
      </c>
      <c r="D15322">
        <f t="shared" si="1928"/>
        <v>2</v>
      </c>
      <c r="E15322" t="str">
        <f t="shared" si="1925"/>
        <v>end</v>
      </c>
      <c r="F15322" t="str">
        <f t="shared" si="1929"/>
        <v>&lt;p class="indent"&gt;Paul, the smile frozen on his face, feinted with slowness as though inhibited by the drug and at the last instant dodged to meet the downflashing arm on the crysknife point.</v>
      </c>
      <c r="G15322" t="str">
        <f t="shared" si="1923"/>
        <v>&lt;p class="indent"&gt;</v>
      </c>
      <c r="H15322">
        <v>2</v>
      </c>
      <c r="I15322">
        <f t="shared" si="1927"/>
        <v>66</v>
      </c>
      <c r="J15322">
        <f t="shared" ca="1" si="1926"/>
        <v>7513</v>
      </c>
      <c r="K15322" t="str">
        <f>IF(OR(E15322="start",AND(E15322="end",E15321="start")),"Y","N")</f>
        <v>N</v>
      </c>
      <c r="L15322" t="str">
        <f t="shared" si="1924"/>
        <v/>
      </c>
    </row>
    <row r="15323" spans="1:12" x14ac:dyDescent="0.25">
      <c r="A15323">
        <v>15322</v>
      </c>
      <c r="B15323" s="1" t="s">
        <v>9</v>
      </c>
      <c r="C15323" t="str">
        <f t="shared" si="1922"/>
        <v>&lt;p class="indent"&gt;Paul, the smile frozen on his face, feinted with slowness as though inhibited by the drug and at the last instant dodged to meet the downflashing arm on the crysknife point. &lt;/p&gt;</v>
      </c>
      <c r="D15323">
        <f t="shared" si="1928"/>
        <v>3</v>
      </c>
      <c r="E15323" t="str">
        <f t="shared" si="1925"/>
        <v>end</v>
      </c>
      <c r="F15323" t="str">
        <f t="shared" si="1929"/>
        <v>&lt;p class="indent"&gt;Paul, the smile frozen on his face, feinted with slowness as though inhibited by the drug and at the last instant dodged to meet the downflashing arm on the crysknife point. &lt;/p&gt;</v>
      </c>
      <c r="G15323" t="str">
        <f t="shared" si="1923"/>
        <v>&lt;p class="indent"&gt;</v>
      </c>
      <c r="H15323">
        <v>2</v>
      </c>
      <c r="I15323">
        <f t="shared" si="1927"/>
        <v>66</v>
      </c>
      <c r="J15323">
        <f t="shared" ca="1" si="1926"/>
        <v>7513</v>
      </c>
      <c r="K15323" t="str">
        <f>IF(OR(E15323="start",AND(E15323="end",E15322="start")),"Y","N")</f>
        <v>N</v>
      </c>
      <c r="L15323" t="str">
        <f t="shared" si="1924"/>
        <v>&lt;p class="indent"&gt;Paul, the smile frozen on his face, feinted with slowness as though inhibited by the drug and at the last instant dodged to meet the downflashing arm on the crysknife point. &lt;/p&gt;</v>
      </c>
    </row>
    <row r="15324" spans="1:12" x14ac:dyDescent="0.25">
      <c r="A15324">
        <v>15323</v>
      </c>
      <c r="B15324" s="1" t="s">
        <v>11854</v>
      </c>
      <c r="C15324" t="str">
        <f t="shared" si="1922"/>
        <v>&lt;p class="indent"&gt;Feyd-Rautha ducked sideways and was out and away, his blade shifted to his left hand, and the measure of him that only a slight</v>
      </c>
      <c r="D15324">
        <f t="shared" si="1928"/>
        <v>1</v>
      </c>
      <c r="E15324" t="str">
        <f t="shared" si="1925"/>
        <v>end</v>
      </c>
      <c r="F15324" t="str">
        <f t="shared" si="1929"/>
        <v>&lt;p class="indent"&gt;Feyd-Rautha ducked sideways and was out and away, his blade shifted to his left hand, and the measure of him that only a slight</v>
      </c>
      <c r="G15324" t="str">
        <f t="shared" si="1923"/>
        <v>&lt;p class="indent"&gt;</v>
      </c>
      <c r="H15324">
        <v>2</v>
      </c>
      <c r="I15324">
        <f t="shared" si="1927"/>
        <v>66</v>
      </c>
      <c r="J15324">
        <f t="shared" ca="1" si="1926"/>
        <v>7514</v>
      </c>
      <c r="K15324" t="str">
        <f>IF(OR(E15324="start",AND(E15324="end",E15323="start")),"Y","N")</f>
        <v>N</v>
      </c>
      <c r="L15324" t="str">
        <f t="shared" si="1924"/>
        <v/>
      </c>
    </row>
    <row r="15325" spans="1:12" x14ac:dyDescent="0.25">
      <c r="A15325">
        <v>15324</v>
      </c>
      <c r="B15325" s="1" t="s">
        <v>11855</v>
      </c>
      <c r="C15325" t="str">
        <f t="shared" si="1922"/>
        <v>&lt;p class="indent"&gt;Feyd-Rautha ducked sideways and was out and away, his blade shifted to his left hand, and the measure of him that only a slight paleness of jaw betrayed the acid pain where Paul had cut him.</v>
      </c>
      <c r="D15325">
        <f t="shared" si="1928"/>
        <v>2</v>
      </c>
      <c r="E15325" t="str">
        <f t="shared" si="1925"/>
        <v>end</v>
      </c>
      <c r="F15325" t="str">
        <f t="shared" si="1929"/>
        <v>&lt;p class="indent"&gt;Feyd-Rautha ducked sideways and was out and away, his blade shifted to his left hand, and the measure of him that only a slight paleness of jaw betrayed the acid pain where Paul had cut him.</v>
      </c>
      <c r="G15325" t="str">
        <f t="shared" si="1923"/>
        <v>&lt;p class="indent"&gt;</v>
      </c>
      <c r="H15325">
        <v>2</v>
      </c>
      <c r="I15325">
        <f t="shared" si="1927"/>
        <v>66</v>
      </c>
      <c r="J15325">
        <f t="shared" ca="1" si="1926"/>
        <v>7514</v>
      </c>
      <c r="K15325" t="str">
        <f>IF(OR(E15325="start",AND(E15325="end",E15324="start")),"Y","N")</f>
        <v>N</v>
      </c>
      <c r="L15325" t="str">
        <f t="shared" si="1924"/>
        <v/>
      </c>
    </row>
    <row r="15326" spans="1:12" x14ac:dyDescent="0.25">
      <c r="A15326">
        <v>15325</v>
      </c>
      <c r="B15326" s="1" t="s">
        <v>9</v>
      </c>
      <c r="C15326" t="str">
        <f t="shared" ref="C15326:C15389" si="1930">IF(LEFT(B15326,2)="&lt;p",B15326,C15325&amp;" "&amp;B15326)</f>
        <v>&lt;p class="indent"&gt;Feyd-Rautha ducked sideways and was out and away, his blade shifted to his left hand, and the measure of him that only a slight paleness of jaw betrayed the acid pain where Paul had cut him. &lt;/p&gt;</v>
      </c>
      <c r="D15326">
        <f t="shared" si="1928"/>
        <v>3</v>
      </c>
      <c r="E15326" t="str">
        <f t="shared" si="1925"/>
        <v>end</v>
      </c>
      <c r="F15326" t="str">
        <f t="shared" si="1929"/>
        <v>&lt;p class="indent"&gt;Feyd-Rautha ducked sideways and was out and away, his blade shifted to his left hand, and the measure of him that only a slight paleness of jaw betrayed the acid pain where Paul had cut him. &lt;/p&gt;</v>
      </c>
      <c r="G15326" t="str">
        <f t="shared" si="1923"/>
        <v>&lt;p class="indent"&gt;</v>
      </c>
      <c r="H15326">
        <v>2</v>
      </c>
      <c r="I15326">
        <f t="shared" si="1927"/>
        <v>66</v>
      </c>
      <c r="J15326">
        <f t="shared" ca="1" si="1926"/>
        <v>7514</v>
      </c>
      <c r="K15326" t="str">
        <f>IF(OR(E15326="start",AND(E15326="end",E15325="start")),"Y","N")</f>
        <v>N</v>
      </c>
      <c r="L15326" t="str">
        <f t="shared" si="1924"/>
        <v>&lt;p class="indent"&gt;Feyd-Rautha ducked sideways and was out and away, his blade shifted to his left hand, and the measure of him that only a slight paleness of jaw betrayed the acid pain where Paul had cut him. &lt;/p&gt;</v>
      </c>
    </row>
    <row r="15327" spans="1:12" x14ac:dyDescent="0.25">
      <c r="A15327">
        <v>15326</v>
      </c>
      <c r="B15327" s="1" t="s">
        <v>11856</v>
      </c>
      <c r="C15327" t="str">
        <f t="shared" si="1930"/>
        <v>&lt;p class="indent"&gt;&lt;em&gt;Let him know his own moment of doubt,&lt;/em&gt; Paul thought. &lt;em&gt;Let him suspect poison.&lt;/em&gt;&lt;/p&gt;</v>
      </c>
      <c r="D15327">
        <f t="shared" si="1928"/>
        <v>1</v>
      </c>
      <c r="E15327" t="str">
        <f t="shared" si="1925"/>
        <v>end</v>
      </c>
      <c r="F15327" t="str">
        <f t="shared" si="1929"/>
        <v>&lt;p class="indent"&gt;&lt;em&gt;Let him know his own moment of doubt,&lt;/em&gt; Paul thought. &lt;em&gt;Let him suspect poison.&lt;/em&gt;&lt;/p&gt;</v>
      </c>
      <c r="G15327" t="str">
        <f t="shared" si="1923"/>
        <v>&lt;p class="indent"&gt;</v>
      </c>
      <c r="H15327">
        <v>2</v>
      </c>
      <c r="I15327">
        <f t="shared" si="1927"/>
        <v>66</v>
      </c>
      <c r="J15327">
        <f t="shared" ca="1" si="1926"/>
        <v>7515</v>
      </c>
      <c r="K15327" t="str">
        <f>IF(OR(E15327="start",AND(E15327="end",E15326="start")),"Y","N")</f>
        <v>N</v>
      </c>
      <c r="L15327" t="str">
        <f t="shared" si="1924"/>
        <v>&lt;p class="indent"&gt;&lt;em&gt;Let him know his own moment of doubt,&lt;/em&gt; Paul thought. &lt;em&gt;Let him suspect poison.&lt;/em&gt;&lt;/p&gt;</v>
      </c>
    </row>
    <row r="15328" spans="1:12" x14ac:dyDescent="0.25">
      <c r="A15328">
        <v>15327</v>
      </c>
      <c r="B15328" s="1" t="s">
        <v>11857</v>
      </c>
      <c r="C15328" t="str">
        <f t="shared" si="1930"/>
        <v>&lt;p class="indent"&gt;‘Treachery!’ Feyd-Rautha shouted. ‘He’s poisoned me! I do feel poison in my arm!’&lt;/p&gt;</v>
      </c>
      <c r="D15328">
        <f t="shared" si="1928"/>
        <v>1</v>
      </c>
      <c r="E15328" t="str">
        <f t="shared" si="1925"/>
        <v>end</v>
      </c>
      <c r="F15328" t="str">
        <f t="shared" si="1929"/>
        <v>&lt;p class="indent"&gt;‘Treachery!’ Feyd-Rautha shouted. ‘He’s poisoned me! I do feel poison in my arm!’&lt;/p&gt;</v>
      </c>
      <c r="G15328" t="str">
        <f t="shared" si="1923"/>
        <v>&lt;p class="indent"&gt;</v>
      </c>
      <c r="H15328">
        <v>2</v>
      </c>
      <c r="I15328">
        <f t="shared" si="1927"/>
        <v>66</v>
      </c>
      <c r="J15328">
        <f t="shared" ca="1" si="1926"/>
        <v>7516</v>
      </c>
      <c r="K15328" t="str">
        <f>IF(OR(E15328="start",AND(E15328="end",E15327="start")),"Y","N")</f>
        <v>N</v>
      </c>
      <c r="L15328" t="str">
        <f t="shared" si="1924"/>
        <v>&lt;p class="indent"&gt;‘Treachery!’ Feyd-Rautha shouted. ‘He’s poisoned me! I do feel poison in my arm!’&lt;/p&gt;</v>
      </c>
    </row>
    <row r="15329" spans="1:12" x14ac:dyDescent="0.25">
      <c r="A15329">
        <v>15328</v>
      </c>
      <c r="B15329" s="1" t="s">
        <v>11858</v>
      </c>
      <c r="C15329" t="str">
        <f t="shared" si="1930"/>
        <v>&lt;p class="indent"&gt;Paul dropped his cloak of silence, said: ‘Only a little acid to counter the soporific on the Emperor’s blade.’&lt;/p&gt;</v>
      </c>
      <c r="D15329">
        <f t="shared" si="1928"/>
        <v>1</v>
      </c>
      <c r="E15329" t="str">
        <f t="shared" si="1925"/>
        <v>end</v>
      </c>
      <c r="F15329" t="str">
        <f t="shared" si="1929"/>
        <v>&lt;p class="indent"&gt;Paul dropped his cloak of silence, said: ‘Only a little acid to counter the soporific on the Emperor’s blade.’&lt;/p&gt;</v>
      </c>
      <c r="G15329" t="str">
        <f t="shared" si="1923"/>
        <v>&lt;p class="indent"&gt;</v>
      </c>
      <c r="H15329">
        <v>2</v>
      </c>
      <c r="I15329">
        <f t="shared" si="1927"/>
        <v>66</v>
      </c>
      <c r="J15329">
        <f t="shared" ca="1" si="1926"/>
        <v>7517</v>
      </c>
      <c r="K15329" t="str">
        <f>IF(OR(E15329="start",AND(E15329="end",E15328="start")),"Y","N")</f>
        <v>N</v>
      </c>
      <c r="L15329" t="str">
        <f t="shared" si="1924"/>
        <v>&lt;p class="indent"&gt;Paul dropped his cloak of silence, said: ‘Only a little acid to counter the soporific on the Emperor’s blade.’&lt;/p&gt;</v>
      </c>
    </row>
    <row r="15330" spans="1:12" x14ac:dyDescent="0.25">
      <c r="A15330">
        <v>15329</v>
      </c>
      <c r="B15330" s="1" t="s">
        <v>11859</v>
      </c>
      <c r="C15330" t="str">
        <f t="shared" si="1930"/>
        <v>&lt;p class="indent"&gt;Feyd-Rautha matched Paul’s cold smile, lifted blade in left hand for a mock salute. His eyes glared rage behind the knife.&lt;/p&gt;</v>
      </c>
      <c r="D15330">
        <f t="shared" si="1928"/>
        <v>1</v>
      </c>
      <c r="E15330" t="str">
        <f t="shared" si="1925"/>
        <v>end</v>
      </c>
      <c r="F15330" t="str">
        <f t="shared" si="1929"/>
        <v>&lt;p class="indent"&gt;Feyd-Rautha matched Paul’s cold smile, lifted blade in left hand for a mock salute. His eyes glared rage behind the knife.&lt;/p&gt;</v>
      </c>
      <c r="G15330" t="str">
        <f t="shared" si="1923"/>
        <v>&lt;p class="indent"&gt;</v>
      </c>
      <c r="H15330">
        <v>2</v>
      </c>
      <c r="I15330">
        <f t="shared" si="1927"/>
        <v>66</v>
      </c>
      <c r="J15330">
        <f t="shared" ca="1" si="1926"/>
        <v>7518</v>
      </c>
      <c r="K15330" t="str">
        <f>IF(OR(E15330="start",AND(E15330="end",E15329="start")),"Y","N")</f>
        <v>N</v>
      </c>
      <c r="L15330" t="str">
        <f t="shared" si="1924"/>
        <v>&lt;p class="indent"&gt;Feyd-Rautha matched Paul’s cold smile, lifted blade in left hand for a mock salute. His eyes glared rage behind the knife.&lt;/p&gt;</v>
      </c>
    </row>
    <row r="15331" spans="1:12" x14ac:dyDescent="0.25">
      <c r="A15331">
        <v>15330</v>
      </c>
      <c r="B15331" s="1" t="s">
        <v>11860</v>
      </c>
      <c r="C15331" t="str">
        <f t="shared" si="1930"/>
        <v>&lt;p class="indent"&gt;Paul shifted his crysknife to his left hand, matching his opponent. Again, they circled, probing.&lt;/p&gt;</v>
      </c>
      <c r="D15331">
        <f t="shared" si="1928"/>
        <v>1</v>
      </c>
      <c r="E15331" t="str">
        <f t="shared" si="1925"/>
        <v>end</v>
      </c>
      <c r="F15331" t="str">
        <f t="shared" si="1929"/>
        <v>&lt;p class="indent"&gt;Paul shifted his crysknife to his left hand, matching his opponent. Again, they circled, probing.&lt;/p&gt;</v>
      </c>
      <c r="G15331" t="str">
        <f t="shared" si="1923"/>
        <v>&lt;p class="indent"&gt;</v>
      </c>
      <c r="H15331">
        <v>2</v>
      </c>
      <c r="I15331">
        <f t="shared" si="1927"/>
        <v>66</v>
      </c>
      <c r="J15331">
        <f t="shared" ca="1" si="1926"/>
        <v>7519</v>
      </c>
      <c r="K15331" t="str">
        <f>IF(OR(E15331="start",AND(E15331="end",E15330="start")),"Y","N")</f>
        <v>N</v>
      </c>
      <c r="L15331" t="str">
        <f t="shared" si="1924"/>
        <v>&lt;p class="indent"&gt;Paul shifted his crysknife to his left hand, matching his opponent. Again, they circled, probing.&lt;/p&gt;</v>
      </c>
    </row>
    <row r="15332" spans="1:12" x14ac:dyDescent="0.25">
      <c r="A15332">
        <v>15331</v>
      </c>
      <c r="B15332" s="1" t="s">
        <v>11861</v>
      </c>
      <c r="C15332" t="str">
        <f t="shared" si="1930"/>
        <v>&lt;p class="indent"&gt;Feyd-Rautha began closing the space between them, edging in, knife held high, anger showing itself in squint of eye and set</v>
      </c>
      <c r="D15332">
        <f t="shared" si="1928"/>
        <v>1</v>
      </c>
      <c r="E15332" t="str">
        <f t="shared" si="1925"/>
        <v>end</v>
      </c>
      <c r="F15332" t="str">
        <f t="shared" si="1929"/>
        <v>&lt;p class="indent"&gt;Feyd-Rautha began closing the space between them, edging in, knife held high, anger showing itself in squint of eye and set</v>
      </c>
      <c r="G15332" t="str">
        <f t="shared" si="1923"/>
        <v>&lt;p class="indent"&gt;</v>
      </c>
      <c r="H15332">
        <v>2</v>
      </c>
      <c r="I15332">
        <f t="shared" si="1927"/>
        <v>66</v>
      </c>
      <c r="J15332">
        <f t="shared" ca="1" si="1926"/>
        <v>7520</v>
      </c>
      <c r="K15332" t="str">
        <f>IF(OR(E15332="start",AND(E15332="end",E15331="start")),"Y","N")</f>
        <v>N</v>
      </c>
      <c r="L15332" t="str">
        <f t="shared" si="1924"/>
        <v/>
      </c>
    </row>
    <row r="15333" spans="1:12" x14ac:dyDescent="0.25">
      <c r="A15333">
        <v>15332</v>
      </c>
      <c r="B15333" s="1" t="s">
        <v>11862</v>
      </c>
      <c r="C15333" t="str">
        <f t="shared" si="1930"/>
        <v>&lt;p class="indent"&gt;Feyd-Rautha began closing the space between them, edging in, knife held high, anger showing itself in squint of eye and set of jaw. He feinted right and under, and they were pressed against each other, knife hands gripped, straining.</v>
      </c>
      <c r="D15333">
        <f t="shared" si="1928"/>
        <v>2</v>
      </c>
      <c r="E15333" t="str">
        <f t="shared" si="1925"/>
        <v>end</v>
      </c>
      <c r="F15333" t="str">
        <f t="shared" si="1929"/>
        <v>&lt;p class="indent"&gt;Feyd-Rautha began closing the space between them, edging in, knife held high, anger showing itself in squint of eye and set of jaw. He feinted right and under, and they were pressed against each other, knife hands gripped, straining.</v>
      </c>
      <c r="G15333" t="str">
        <f t="shared" si="1923"/>
        <v>&lt;p class="indent"&gt;</v>
      </c>
      <c r="H15333">
        <v>2</v>
      </c>
      <c r="I15333">
        <f t="shared" si="1927"/>
        <v>66</v>
      </c>
      <c r="J15333">
        <f t="shared" ca="1" si="1926"/>
        <v>7520</v>
      </c>
      <c r="K15333" t="str">
        <f>IF(OR(E15333="start",AND(E15333="end",E15332="start")),"Y","N")</f>
        <v>N</v>
      </c>
      <c r="L15333" t="str">
        <f t="shared" si="1924"/>
        <v/>
      </c>
    </row>
    <row r="15334" spans="1:12" x14ac:dyDescent="0.25">
      <c r="A15334">
        <v>15333</v>
      </c>
      <c r="B15334" s="1" t="s">
        <v>9</v>
      </c>
      <c r="C15334" t="str">
        <f t="shared" si="1930"/>
        <v>&lt;p class="indent"&gt;Feyd-Rautha began closing the space between them, edging in, knife held high, anger showing itself in squint of eye and set of jaw. He feinted right and under, and they were pressed against each other, knife hands gripped, straining. &lt;/p&gt;</v>
      </c>
      <c r="D15334">
        <f t="shared" si="1928"/>
        <v>3</v>
      </c>
      <c r="E15334" t="str">
        <f t="shared" si="1925"/>
        <v>end</v>
      </c>
      <c r="F15334" t="str">
        <f t="shared" si="1929"/>
        <v>&lt;p class="indent"&gt;Feyd-Rautha began closing the space between them, edging in, knife held high, anger showing itself in squint of eye and set of jaw. He feinted right and under, and they were pressed against each other, knife hands gripped, straining. &lt;/p&gt;</v>
      </c>
      <c r="G15334" t="str">
        <f t="shared" si="1923"/>
        <v>&lt;p class="indent"&gt;</v>
      </c>
      <c r="H15334">
        <v>2</v>
      </c>
      <c r="I15334">
        <f t="shared" si="1927"/>
        <v>66</v>
      </c>
      <c r="J15334">
        <f t="shared" ca="1" si="1926"/>
        <v>7520</v>
      </c>
      <c r="K15334" t="str">
        <f>IF(OR(E15334="start",AND(E15334="end",E15333="start")),"Y","N")</f>
        <v>N</v>
      </c>
      <c r="L15334" t="str">
        <f t="shared" si="1924"/>
        <v>&lt;p class="indent"&gt;Feyd-Rautha began closing the space between them, edging in, knife held high, anger showing itself in squint of eye and set of jaw. He feinted right and under, and they were pressed against each other, knife hands gripped, straining. &lt;/p&gt;</v>
      </c>
    </row>
    <row r="15335" spans="1:12" x14ac:dyDescent="0.25">
      <c r="A15335">
        <v>15334</v>
      </c>
      <c r="B15335" s="1" t="s">
        <v>11863</v>
      </c>
      <c r="C15335" t="str">
        <f t="shared" si="1930"/>
        <v>&lt;p class="indent"&gt;Paul, cautious of Feyd-Rautha’s right hip where he suspected a poison flip-dart, forced the turn to the right. He almost failed</v>
      </c>
      <c r="D15335">
        <f t="shared" si="1928"/>
        <v>1</v>
      </c>
      <c r="E15335" t="str">
        <f t="shared" si="1925"/>
        <v>end</v>
      </c>
      <c r="F15335" t="str">
        <f t="shared" si="1929"/>
        <v>&lt;p class="indent"&gt;Paul, cautious of Feyd-Rautha’s right hip where he suspected a poison flip-dart, forced the turn to the right. He almost failed</v>
      </c>
      <c r="G15335" t="str">
        <f t="shared" ref="G15335:G15398" si="1931">IFERROR(LEFT(F15335,FIND("&gt;",F15335)),G15334)</f>
        <v>&lt;p class="indent"&gt;</v>
      </c>
      <c r="H15335">
        <v>2</v>
      </c>
      <c r="I15335">
        <f t="shared" si="1927"/>
        <v>66</v>
      </c>
      <c r="J15335">
        <f t="shared" ca="1" si="1926"/>
        <v>7521</v>
      </c>
      <c r="K15335" t="str">
        <f>IF(OR(E15335="start",AND(E15335="end",E15334="start")),"Y","N")</f>
        <v>N</v>
      </c>
      <c r="L15335" t="str">
        <f t="shared" si="1924"/>
        <v/>
      </c>
    </row>
    <row r="15336" spans="1:12" x14ac:dyDescent="0.25">
      <c r="A15336">
        <v>15335</v>
      </c>
      <c r="B15336" s="1" t="s">
        <v>11864</v>
      </c>
      <c r="C15336" t="str">
        <f t="shared" si="1930"/>
        <v>&lt;p class="indent"&gt;Paul, cautious of Feyd-Rautha’s right hip where he suspected a poison flip-dart, forced the turn to the right. He almost failed to see the needle point flick out beneath the belt line. A shift and &lt;a id="page552"/&gt;a giving in Feyd-Rautha’s motion warned him. The tiny point missed Paul’s flesh by the barest fraction.</v>
      </c>
      <c r="D15336">
        <f t="shared" si="1928"/>
        <v>2</v>
      </c>
      <c r="E15336" t="str">
        <f t="shared" si="1925"/>
        <v>end</v>
      </c>
      <c r="F15336" t="str">
        <f t="shared" si="1929"/>
        <v>&lt;p class="indent"&gt;Paul, cautious of Feyd-Rautha’s right hip where he suspected a poison flip-dart, forced the turn to the right. He almost failed to see the needle point flick out beneath the belt line. A shift and &lt;a id="page552"/&gt;a giving in Feyd-Rautha’s motion warned him. The tiny point missed Paul’s flesh by the barest fraction.</v>
      </c>
      <c r="G15336" t="str">
        <f t="shared" si="1931"/>
        <v>&lt;p class="indent"&gt;</v>
      </c>
      <c r="H15336">
        <v>2</v>
      </c>
      <c r="I15336">
        <f t="shared" si="1927"/>
        <v>66</v>
      </c>
      <c r="J15336">
        <f t="shared" ca="1" si="1926"/>
        <v>7521</v>
      </c>
      <c r="K15336" t="str">
        <f>IF(OR(E15336="start",AND(E15336="end",E15335="start")),"Y","N")</f>
        <v>N</v>
      </c>
      <c r="L15336" t="str">
        <f t="shared" si="1924"/>
        <v/>
      </c>
    </row>
    <row r="15337" spans="1:12" x14ac:dyDescent="0.25">
      <c r="A15337">
        <v>15336</v>
      </c>
      <c r="B15337" s="1" t="s">
        <v>9</v>
      </c>
      <c r="C15337" t="str">
        <f t="shared" si="1930"/>
        <v>&lt;p class="indent"&gt;Paul, cautious of Feyd-Rautha’s right hip where he suspected a poison flip-dart, forced the turn to the right. He almost failed to see the needle point flick out beneath the belt line. A shift and &lt;a id="page552"/&gt;a giving in Feyd-Rautha’s motion warned him. The tiny point missed Paul’s flesh by the barest fraction. &lt;/p&gt;</v>
      </c>
      <c r="D15337">
        <f t="shared" si="1928"/>
        <v>3</v>
      </c>
      <c r="E15337" t="str">
        <f t="shared" si="1925"/>
        <v>end</v>
      </c>
      <c r="F15337" t="str">
        <f t="shared" si="1929"/>
        <v>&lt;p class="indent"&gt;Paul, cautious of Feyd-Rautha’s right hip where he suspected a poison flip-dart, forced the turn to the right. He almost failed to see the needle point flick out beneath the belt line. A shift and &lt;a id="page552"/&gt;a giving in Feyd-Rautha’s motion warned him. The tiny point missed Paul’s flesh by the barest fraction. &lt;/p&gt;</v>
      </c>
      <c r="G15337" t="str">
        <f t="shared" si="1931"/>
        <v>&lt;p class="indent"&gt;</v>
      </c>
      <c r="H15337">
        <v>2</v>
      </c>
      <c r="I15337">
        <f t="shared" si="1927"/>
        <v>66</v>
      </c>
      <c r="J15337">
        <f t="shared" ca="1" si="1926"/>
        <v>7521</v>
      </c>
      <c r="K15337" t="str">
        <f>IF(OR(E15337="start",AND(E15337="end",E15336="start")),"Y","N")</f>
        <v>N</v>
      </c>
      <c r="L15337" t="str">
        <f t="shared" si="1924"/>
        <v>&lt;p class="indent"&gt;Paul, cautious of Feyd-Rautha’s right hip where he suspected a poison flip-dart, forced the turn to the right. He almost failed to see the needle point flick out beneath the belt line. A shift and &lt;a id="page552"/&gt;a giving in Feyd-Rautha’s motion warned him. The tiny point missed Paul’s flesh by the barest fraction. &lt;/p&gt;</v>
      </c>
    </row>
    <row r="15338" spans="1:12" x14ac:dyDescent="0.25">
      <c r="A15338">
        <v>15337</v>
      </c>
      <c r="B15338" s="1" t="s">
        <v>11865</v>
      </c>
      <c r="C15338" t="str">
        <f t="shared" si="1930"/>
        <v>&lt;p class="indent"&gt;&lt;em&gt;On the left hip!&lt;/em&gt;&lt;/p&gt;</v>
      </c>
      <c r="D15338">
        <f t="shared" si="1928"/>
        <v>1</v>
      </c>
      <c r="E15338" t="str">
        <f t="shared" si="1925"/>
        <v>end</v>
      </c>
      <c r="F15338" t="str">
        <f t="shared" si="1929"/>
        <v>&lt;p class="indent"&gt;&lt;em&gt;On the left hip!&lt;/em&gt;&lt;/p&gt;</v>
      </c>
      <c r="G15338" t="str">
        <f t="shared" si="1931"/>
        <v>&lt;p class="indent"&gt;</v>
      </c>
      <c r="H15338">
        <v>2</v>
      </c>
      <c r="I15338">
        <f t="shared" si="1927"/>
        <v>66</v>
      </c>
      <c r="J15338">
        <f t="shared" ca="1" si="1926"/>
        <v>7522</v>
      </c>
      <c r="K15338" t="str">
        <f>IF(OR(E15338="start",AND(E15338="end",E15337="start")),"Y","N")</f>
        <v>N</v>
      </c>
      <c r="L15338" t="str">
        <f t="shared" si="1924"/>
        <v>&lt;p class="indent"&gt;&lt;em&gt;On the left hip!&lt;/em&gt;&lt;/p&gt;</v>
      </c>
    </row>
    <row r="15339" spans="1:12" x14ac:dyDescent="0.25">
      <c r="A15339">
        <v>15338</v>
      </c>
      <c r="B15339" s="1" t="s">
        <v>11866</v>
      </c>
      <c r="C15339" t="str">
        <f t="shared" si="1930"/>
        <v>&lt;p class="indent"&gt;&lt;em&gt;Treachery within treachery within treachery,&lt;/em&gt; Paul reminded himself. Using Bene Gesserit-trained muscles, he sagged to catch a reflex in Feyd-Rautha, but the necessity</v>
      </c>
      <c r="D15339">
        <f t="shared" si="1928"/>
        <v>1</v>
      </c>
      <c r="E15339" t="str">
        <f t="shared" si="1925"/>
        <v>end</v>
      </c>
      <c r="F15339" t="str">
        <f t="shared" si="1929"/>
        <v>&lt;p class="indent"&gt;&lt;em&gt;Treachery within treachery within treachery,&lt;/em&gt; Paul reminded himself. Using Bene Gesserit-trained muscles, he sagged to catch a reflex in Feyd-Rautha, but the necessity</v>
      </c>
      <c r="G15339" t="str">
        <f t="shared" si="1931"/>
        <v>&lt;p class="indent"&gt;</v>
      </c>
      <c r="H15339">
        <v>2</v>
      </c>
      <c r="I15339">
        <f t="shared" si="1927"/>
        <v>66</v>
      </c>
      <c r="J15339">
        <f t="shared" ca="1" si="1926"/>
        <v>7523</v>
      </c>
      <c r="K15339" t="str">
        <f>IF(OR(E15339="start",AND(E15339="end",E15338="start")),"Y","N")</f>
        <v>N</v>
      </c>
      <c r="L15339" t="str">
        <f t="shared" si="1924"/>
        <v/>
      </c>
    </row>
    <row r="15340" spans="1:12" x14ac:dyDescent="0.25">
      <c r="A15340">
        <v>15339</v>
      </c>
      <c r="B15340" s="1" t="s">
        <v>11867</v>
      </c>
      <c r="C15340" t="str">
        <f t="shared" si="1930"/>
        <v>&lt;p class="indent"&gt;&lt;em&gt;Treachery within treachery within treachery,&lt;/em&gt; Paul reminded himself. Using Bene Gesserit-trained muscles, he sagged to catch a reflex in Feyd-Rautha, but the necessity of avoiding the tiny point jutting from his opponent’s hip threw Paul off just enough that he missed his footing and found</v>
      </c>
      <c r="D15340">
        <f t="shared" si="1928"/>
        <v>2</v>
      </c>
      <c r="E15340" t="str">
        <f t="shared" si="1925"/>
        <v>end</v>
      </c>
      <c r="F15340" t="str">
        <f t="shared" si="1929"/>
        <v>&lt;p class="indent"&gt;&lt;em&gt;Treachery within treachery within treachery,&lt;/em&gt; Paul reminded himself. Using Bene Gesserit-trained muscles, he sagged to catch a reflex in Feyd-Rautha, but the necessity of avoiding the tiny point jutting from his opponent’s hip threw Paul off just enough that he missed his footing and found</v>
      </c>
      <c r="G15340" t="str">
        <f t="shared" si="1931"/>
        <v>&lt;p class="indent"&gt;</v>
      </c>
      <c r="H15340">
        <v>2</v>
      </c>
      <c r="I15340">
        <f t="shared" si="1927"/>
        <v>66</v>
      </c>
      <c r="J15340">
        <f t="shared" ca="1" si="1926"/>
        <v>7523</v>
      </c>
      <c r="K15340" t="str">
        <f>IF(OR(E15340="start",AND(E15340="end",E15339="start")),"Y","N")</f>
        <v>N</v>
      </c>
      <c r="L15340" t="str">
        <f t="shared" si="1924"/>
        <v/>
      </c>
    </row>
    <row r="15341" spans="1:12" x14ac:dyDescent="0.25">
      <c r="A15341">
        <v>15340</v>
      </c>
      <c r="B15341" s="1" t="s">
        <v>11868</v>
      </c>
      <c r="C15341" t="str">
        <f t="shared" si="1930"/>
        <v>&lt;p class="indent"&gt;&lt;em&gt;Treachery within treachery within treachery,&lt;/em&gt; Paul reminded himself. Using Bene Gesserit-trained muscles, he sagged to catch a reflex in Feyd-Rautha, but the necessity of avoiding the tiny point jutting from his opponent’s hip threw Paul off just enough that he missed his footing and found himself thrown hard to the floor, Feyd-Rautha on top.</v>
      </c>
      <c r="D15341">
        <f t="shared" si="1928"/>
        <v>3</v>
      </c>
      <c r="E15341" t="str">
        <f t="shared" si="1925"/>
        <v>end</v>
      </c>
      <c r="F15341" t="str">
        <f t="shared" si="1929"/>
        <v>&lt;p class="indent"&gt;&lt;em&gt;Treachery within treachery within treachery,&lt;/em&gt; Paul reminded himself. Using Bene Gesserit-trained muscles, he sagged to catch a reflex in Feyd-Rautha, but the necessity of avoiding the tiny point jutting from his opponent’s hip threw Paul off just enough that he missed his footing and found himself thrown hard to the floor, Feyd-Rautha on top.</v>
      </c>
      <c r="G15341" t="str">
        <f t="shared" si="1931"/>
        <v>&lt;p class="indent"&gt;</v>
      </c>
      <c r="H15341">
        <v>2</v>
      </c>
      <c r="I15341">
        <f t="shared" si="1927"/>
        <v>66</v>
      </c>
      <c r="J15341">
        <f t="shared" ca="1" si="1926"/>
        <v>7523</v>
      </c>
      <c r="K15341" t="str">
        <f>IF(OR(E15341="start",AND(E15341="end",E15340="start")),"Y","N")</f>
        <v>N</v>
      </c>
      <c r="L15341" t="str">
        <f t="shared" si="1924"/>
        <v/>
      </c>
    </row>
    <row r="15342" spans="1:12" x14ac:dyDescent="0.25">
      <c r="A15342">
        <v>15341</v>
      </c>
      <c r="B15342" s="1" t="s">
        <v>9</v>
      </c>
      <c r="C15342" t="str">
        <f t="shared" si="1930"/>
        <v>&lt;p class="indent"&gt;&lt;em&gt;Treachery within treachery within treachery,&lt;/em&gt; Paul reminded himself. Using Bene Gesserit-trained muscles, he sagged to catch a reflex in Feyd-Rautha, but the necessity of avoiding the tiny point jutting from his opponent’s hip threw Paul off just enough that he missed his footing and found himself thrown hard to the floor, Feyd-Rautha on top. &lt;/p&gt;</v>
      </c>
      <c r="D15342">
        <f t="shared" si="1928"/>
        <v>4</v>
      </c>
      <c r="E15342" t="str">
        <f t="shared" si="1925"/>
        <v>end</v>
      </c>
      <c r="F15342" t="str">
        <f t="shared" si="1929"/>
        <v>&lt;p class="indent"&gt;&lt;em&gt;Treachery within treachery within treachery,&lt;/em&gt; Paul reminded himself. Using Bene Gesserit-trained muscles, he sagged to catch a reflex in Feyd-Rautha, but the necessity of avoiding the tiny point jutting from his opponent’s hip threw Paul off just enough that he missed his footing and found himself thrown hard to the floor, Feyd-Rautha on top. &lt;/p&gt;</v>
      </c>
      <c r="G15342" t="str">
        <f t="shared" si="1931"/>
        <v>&lt;p class="indent"&gt;</v>
      </c>
      <c r="H15342">
        <v>2</v>
      </c>
      <c r="I15342">
        <f t="shared" si="1927"/>
        <v>66</v>
      </c>
      <c r="J15342">
        <f t="shared" ca="1" si="1926"/>
        <v>7523</v>
      </c>
      <c r="K15342" t="str">
        <f>IF(OR(E15342="start",AND(E15342="end",E15341="start")),"Y","N")</f>
        <v>N</v>
      </c>
      <c r="L15342" t="str">
        <f t="shared" si="1924"/>
        <v>&lt;p class="indent"&gt;&lt;em&gt;Treachery within treachery within treachery,&lt;/em&gt; Paul reminded himself. Using Bene Gesserit-trained muscles, he sagged to catch a reflex in Feyd-Rautha, but the necessity of avoiding the tiny point jutting from his opponent’s hip threw Paul off just enough that he missed his footing and found himself thrown hard to the floor, Feyd-Rautha on top. &lt;/p&gt;</v>
      </c>
    </row>
    <row r="15343" spans="1:12" x14ac:dyDescent="0.25">
      <c r="A15343">
        <v>15342</v>
      </c>
      <c r="B15343" s="1" t="s">
        <v>11869</v>
      </c>
      <c r="C15343" t="str">
        <f t="shared" si="1930"/>
        <v>&lt;p class="indent"&gt;‘You see it there on my hip?’ Feyd-Rautha whispered. ‘Your death, fool.’ And he began twisting himself around, forcing the</v>
      </c>
      <c r="D15343">
        <f t="shared" si="1928"/>
        <v>1</v>
      </c>
      <c r="E15343" t="str">
        <f t="shared" si="1925"/>
        <v>end</v>
      </c>
      <c r="F15343" t="str">
        <f t="shared" si="1929"/>
        <v>&lt;p class="indent"&gt;‘You see it there on my hip?’ Feyd-Rautha whispered. ‘Your death, fool.’ And he began twisting himself around, forcing the</v>
      </c>
      <c r="G15343" t="str">
        <f t="shared" si="1931"/>
        <v>&lt;p class="indent"&gt;</v>
      </c>
      <c r="H15343">
        <v>2</v>
      </c>
      <c r="I15343">
        <f t="shared" si="1927"/>
        <v>66</v>
      </c>
      <c r="J15343">
        <f t="shared" ca="1" si="1926"/>
        <v>7524</v>
      </c>
      <c r="K15343" t="str">
        <f>IF(OR(E15343="start",AND(E15343="end",E15342="start")),"Y","N")</f>
        <v>N</v>
      </c>
      <c r="L15343" t="str">
        <f t="shared" si="1924"/>
        <v/>
      </c>
    </row>
    <row r="15344" spans="1:12" x14ac:dyDescent="0.25">
      <c r="A15344">
        <v>15343</v>
      </c>
      <c r="B15344" s="1" t="s">
        <v>11870</v>
      </c>
      <c r="C15344" t="str">
        <f t="shared" si="1930"/>
        <v>&lt;p class="indent"&gt;‘You see it there on my hip?’ Feyd-Rautha whispered. ‘Your death, fool.’ And he began twisting himself around, forcing the poisoned needle closer and closer. ‘It’ll stop your muscles and my knife will finish you. There’ll be never a trace left to</v>
      </c>
      <c r="D15344">
        <f t="shared" si="1928"/>
        <v>2</v>
      </c>
      <c r="E15344" t="str">
        <f t="shared" si="1925"/>
        <v>end</v>
      </c>
      <c r="F15344" t="str">
        <f t="shared" si="1929"/>
        <v>&lt;p class="indent"&gt;‘You see it there on my hip?’ Feyd-Rautha whispered. ‘Your death, fool.’ And he began twisting himself around, forcing the poisoned needle closer and closer. ‘It’ll stop your muscles and my knife will finish you. There’ll be never a trace left to</v>
      </c>
      <c r="G15344" t="str">
        <f t="shared" si="1931"/>
        <v>&lt;p class="indent"&gt;</v>
      </c>
      <c r="H15344">
        <v>2</v>
      </c>
      <c r="I15344">
        <f t="shared" si="1927"/>
        <v>66</v>
      </c>
      <c r="J15344">
        <f t="shared" ca="1" si="1926"/>
        <v>7524</v>
      </c>
      <c r="K15344" t="str">
        <f>IF(OR(E15344="start",AND(E15344="end",E15343="start")),"Y","N")</f>
        <v>N</v>
      </c>
      <c r="L15344" t="str">
        <f t="shared" si="1924"/>
        <v/>
      </c>
    </row>
    <row r="15345" spans="1:12" x14ac:dyDescent="0.25">
      <c r="A15345">
        <v>15344</v>
      </c>
      <c r="B15345" s="1" t="s">
        <v>11871</v>
      </c>
      <c r="C15345" t="str">
        <f t="shared" si="1930"/>
        <v>&lt;p class="indent"&gt;‘You see it there on my hip?’ Feyd-Rautha whispered. ‘Your death, fool.’ And he began twisting himself around, forcing the poisoned needle closer and closer. ‘It’ll stop your muscles and my knife will finish you. There’ll be never a trace left to detect!’</v>
      </c>
      <c r="D15345">
        <f t="shared" si="1928"/>
        <v>3</v>
      </c>
      <c r="E15345" t="str">
        <f t="shared" si="1925"/>
        <v>end</v>
      </c>
      <c r="F15345" t="str">
        <f t="shared" si="1929"/>
        <v>&lt;p class="indent"&gt;‘You see it there on my hip?’ Feyd-Rautha whispered. ‘Your death, fool.’ And he began twisting himself around, forcing the poisoned needle closer and closer. ‘It’ll stop your muscles and my knife will finish you. There’ll be never a trace left to detect!’</v>
      </c>
      <c r="G15345" t="str">
        <f t="shared" si="1931"/>
        <v>&lt;p class="indent"&gt;</v>
      </c>
      <c r="H15345">
        <v>2</v>
      </c>
      <c r="I15345">
        <f t="shared" si="1927"/>
        <v>66</v>
      </c>
      <c r="J15345">
        <f t="shared" ca="1" si="1926"/>
        <v>7524</v>
      </c>
      <c r="K15345" t="str">
        <f>IF(OR(E15345="start",AND(E15345="end",E15344="start")),"Y","N")</f>
        <v>N</v>
      </c>
      <c r="L15345" t="str">
        <f t="shared" si="1924"/>
        <v/>
      </c>
    </row>
    <row r="15346" spans="1:12" x14ac:dyDescent="0.25">
      <c r="A15346">
        <v>15345</v>
      </c>
      <c r="B15346" s="1" t="s">
        <v>9</v>
      </c>
      <c r="C15346" t="str">
        <f t="shared" si="1930"/>
        <v>&lt;p class="indent"&gt;‘You see it there on my hip?’ Feyd-Rautha whispered. ‘Your death, fool.’ And he began twisting himself around, forcing the poisoned needle closer and closer. ‘It’ll stop your muscles and my knife will finish you. There’ll be never a trace left to detect!’ &lt;/p&gt;</v>
      </c>
      <c r="D15346">
        <f t="shared" si="1928"/>
        <v>4</v>
      </c>
      <c r="E15346" t="str">
        <f t="shared" si="1925"/>
        <v>end</v>
      </c>
      <c r="F15346" t="str">
        <f t="shared" si="1929"/>
        <v>&lt;p class="indent"&gt;‘You see it there on my hip?’ Feyd-Rautha whispered. ‘Your death, fool.’ And he began twisting himself around, forcing the poisoned needle closer and closer. ‘It’ll stop your muscles and my knife will finish you. There’ll be never a trace left to detect!’ &lt;/p&gt;</v>
      </c>
      <c r="G15346" t="str">
        <f t="shared" si="1931"/>
        <v>&lt;p class="indent"&gt;</v>
      </c>
      <c r="H15346">
        <v>2</v>
      </c>
      <c r="I15346">
        <f t="shared" si="1927"/>
        <v>66</v>
      </c>
      <c r="J15346">
        <f t="shared" ca="1" si="1926"/>
        <v>7524</v>
      </c>
      <c r="K15346" t="str">
        <f>IF(OR(E15346="start",AND(E15346="end",E15345="start")),"Y","N")</f>
        <v>N</v>
      </c>
      <c r="L15346" t="str">
        <f t="shared" si="1924"/>
        <v>&lt;p class="indent"&gt;‘You see it there on my hip?’ Feyd-Rautha whispered. ‘Your death, fool.’ And he began twisting himself around, forcing the poisoned needle closer and closer. ‘It’ll stop your muscles and my knife will finish you. There’ll be never a trace left to detect!’ &lt;/p&gt;</v>
      </c>
    </row>
    <row r="15347" spans="1:12" x14ac:dyDescent="0.25">
      <c r="A15347">
        <v>15346</v>
      </c>
      <c r="B15347" s="1" t="s">
        <v>11872</v>
      </c>
      <c r="C15347" t="str">
        <f t="shared" si="1930"/>
        <v>&lt;p class="indent"&gt;Paul strained, hearing the silent screams in his mind, his cell-stamped ancestors demanding that he use the secret word to</v>
      </c>
      <c r="D15347">
        <f t="shared" si="1928"/>
        <v>1</v>
      </c>
      <c r="E15347" t="str">
        <f t="shared" si="1925"/>
        <v>end</v>
      </c>
      <c r="F15347" t="str">
        <f t="shared" si="1929"/>
        <v>&lt;p class="indent"&gt;Paul strained, hearing the silent screams in his mind, his cell-stamped ancestors demanding that he use the secret word to</v>
      </c>
      <c r="G15347" t="str">
        <f t="shared" si="1931"/>
        <v>&lt;p class="indent"&gt;</v>
      </c>
      <c r="H15347">
        <v>2</v>
      </c>
      <c r="I15347">
        <f t="shared" si="1927"/>
        <v>66</v>
      </c>
      <c r="J15347">
        <f t="shared" ca="1" si="1926"/>
        <v>7525</v>
      </c>
      <c r="K15347" t="str">
        <f>IF(OR(E15347="start",AND(E15347="end",E15346="start")),"Y","N")</f>
        <v>N</v>
      </c>
      <c r="L15347" t="str">
        <f t="shared" si="1924"/>
        <v/>
      </c>
    </row>
    <row r="15348" spans="1:12" x14ac:dyDescent="0.25">
      <c r="A15348">
        <v>15347</v>
      </c>
      <c r="B15348" s="1" t="s">
        <v>11873</v>
      </c>
      <c r="C15348" t="str">
        <f t="shared" si="1930"/>
        <v>&lt;p class="indent"&gt;Paul strained, hearing the silent screams in his mind, his cell-stamped ancestors demanding that he use the secret word to slow Feyd-Rautha, to save himself.</v>
      </c>
      <c r="D15348">
        <f t="shared" si="1928"/>
        <v>2</v>
      </c>
      <c r="E15348" t="str">
        <f t="shared" si="1925"/>
        <v>end</v>
      </c>
      <c r="F15348" t="str">
        <f t="shared" si="1929"/>
        <v>&lt;p class="indent"&gt;Paul strained, hearing the silent screams in his mind, his cell-stamped ancestors demanding that he use the secret word to slow Feyd-Rautha, to save himself.</v>
      </c>
      <c r="G15348" t="str">
        <f t="shared" si="1931"/>
        <v>&lt;p class="indent"&gt;</v>
      </c>
      <c r="H15348">
        <v>2</v>
      </c>
      <c r="I15348">
        <f t="shared" si="1927"/>
        <v>66</v>
      </c>
      <c r="J15348">
        <f t="shared" ca="1" si="1926"/>
        <v>7525</v>
      </c>
      <c r="K15348" t="str">
        <f>IF(OR(E15348="start",AND(E15348="end",E15347="start")),"Y","N")</f>
        <v>N</v>
      </c>
      <c r="L15348" t="str">
        <f t="shared" si="1924"/>
        <v/>
      </c>
    </row>
    <row r="15349" spans="1:12" x14ac:dyDescent="0.25">
      <c r="A15349">
        <v>15348</v>
      </c>
      <c r="B15349" s="1" t="s">
        <v>9</v>
      </c>
      <c r="C15349" t="str">
        <f t="shared" si="1930"/>
        <v>&lt;p class="indent"&gt;Paul strained, hearing the silent screams in his mind, his cell-stamped ancestors demanding that he use the secret word to slow Feyd-Rautha, to save himself. &lt;/p&gt;</v>
      </c>
      <c r="D15349">
        <f t="shared" si="1928"/>
        <v>3</v>
      </c>
      <c r="E15349" t="str">
        <f t="shared" si="1925"/>
        <v>end</v>
      </c>
      <c r="F15349" t="str">
        <f t="shared" si="1929"/>
        <v>&lt;p class="indent"&gt;Paul strained, hearing the silent screams in his mind, his cell-stamped ancestors demanding that he use the secret word to slow Feyd-Rautha, to save himself. &lt;/p&gt;</v>
      </c>
      <c r="G15349" t="str">
        <f t="shared" si="1931"/>
        <v>&lt;p class="indent"&gt;</v>
      </c>
      <c r="H15349">
        <v>2</v>
      </c>
      <c r="I15349">
        <f t="shared" si="1927"/>
        <v>66</v>
      </c>
      <c r="J15349">
        <f t="shared" ca="1" si="1926"/>
        <v>7525</v>
      </c>
      <c r="K15349" t="str">
        <f>IF(OR(E15349="start",AND(E15349="end",E15348="start")),"Y","N")</f>
        <v>N</v>
      </c>
      <c r="L15349" t="str">
        <f t="shared" si="1924"/>
        <v>&lt;p class="indent"&gt;Paul strained, hearing the silent screams in his mind, his cell-stamped ancestors demanding that he use the secret word to slow Feyd-Rautha, to save himself. &lt;/p&gt;</v>
      </c>
    </row>
    <row r="15350" spans="1:12" x14ac:dyDescent="0.25">
      <c r="A15350">
        <v>15349</v>
      </c>
      <c r="B15350" s="1" t="s">
        <v>11874</v>
      </c>
      <c r="C15350" t="str">
        <f t="shared" si="1930"/>
        <v>&lt;p class="indent"&gt;‘I will not say it!’ Paul gasped.&lt;/p&gt;</v>
      </c>
      <c r="D15350">
        <f t="shared" si="1928"/>
        <v>1</v>
      </c>
      <c r="E15350" t="str">
        <f t="shared" si="1925"/>
        <v>end</v>
      </c>
      <c r="F15350" t="str">
        <f t="shared" si="1929"/>
        <v>&lt;p class="indent"&gt;‘I will not say it!’ Paul gasped.&lt;/p&gt;</v>
      </c>
      <c r="G15350" t="str">
        <f t="shared" si="1931"/>
        <v>&lt;p class="indent"&gt;</v>
      </c>
      <c r="H15350">
        <v>2</v>
      </c>
      <c r="I15350">
        <f t="shared" si="1927"/>
        <v>66</v>
      </c>
      <c r="J15350">
        <f t="shared" ca="1" si="1926"/>
        <v>7526</v>
      </c>
      <c r="K15350" t="str">
        <f>IF(OR(E15350="start",AND(E15350="end",E15349="start")),"Y","N")</f>
        <v>N</v>
      </c>
      <c r="L15350" t="str">
        <f t="shared" si="1924"/>
        <v>&lt;p class="indent"&gt;‘I will not say it!’ Paul gasped.&lt;/p&gt;</v>
      </c>
    </row>
    <row r="15351" spans="1:12" x14ac:dyDescent="0.25">
      <c r="A15351">
        <v>15350</v>
      </c>
      <c r="B15351" s="1" t="s">
        <v>11875</v>
      </c>
      <c r="C15351" t="str">
        <f t="shared" si="1930"/>
        <v>&lt;p class="indent"&gt;Feyd-Rautha gaped at him, caught in the merest fraction of hesitation. It was enough for Paul to find the weakness of balance</v>
      </c>
      <c r="D15351">
        <f t="shared" si="1928"/>
        <v>1</v>
      </c>
      <c r="E15351" t="str">
        <f t="shared" si="1925"/>
        <v>end</v>
      </c>
      <c r="F15351" t="str">
        <f t="shared" si="1929"/>
        <v>&lt;p class="indent"&gt;Feyd-Rautha gaped at him, caught in the merest fraction of hesitation. It was enough for Paul to find the weakness of balance</v>
      </c>
      <c r="G15351" t="str">
        <f t="shared" si="1931"/>
        <v>&lt;p class="indent"&gt;</v>
      </c>
      <c r="H15351">
        <v>2</v>
      </c>
      <c r="I15351">
        <f t="shared" si="1927"/>
        <v>66</v>
      </c>
      <c r="J15351">
        <f t="shared" ca="1" si="1926"/>
        <v>7527</v>
      </c>
      <c r="K15351" t="str">
        <f>IF(OR(E15351="start",AND(E15351="end",E15350="start")),"Y","N")</f>
        <v>N</v>
      </c>
      <c r="L15351" t="str">
        <f t="shared" si="1924"/>
        <v/>
      </c>
    </row>
    <row r="15352" spans="1:12" x14ac:dyDescent="0.25">
      <c r="A15352">
        <v>15351</v>
      </c>
      <c r="B15352" s="1" t="s">
        <v>11876</v>
      </c>
      <c r="C15352" t="str">
        <f t="shared" si="1930"/>
        <v>&lt;p class="indent"&gt;Feyd-Rautha gaped at him, caught in the merest fraction of hesitation. It was enough for Paul to find the weakness of balance in one of his opponent’s leg muscles, and their positions were reversed. Feyd-Rautha lay partly underneath with right hip</v>
      </c>
      <c r="D15352">
        <f t="shared" si="1928"/>
        <v>2</v>
      </c>
      <c r="E15352" t="str">
        <f t="shared" si="1925"/>
        <v>end</v>
      </c>
      <c r="F15352" t="str">
        <f t="shared" si="1929"/>
        <v>&lt;p class="indent"&gt;Feyd-Rautha gaped at him, caught in the merest fraction of hesitation. It was enough for Paul to find the weakness of balance in one of his opponent’s leg muscles, and their positions were reversed. Feyd-Rautha lay partly underneath with right hip</v>
      </c>
      <c r="G15352" t="str">
        <f t="shared" si="1931"/>
        <v>&lt;p class="indent"&gt;</v>
      </c>
      <c r="H15352">
        <v>2</v>
      </c>
      <c r="I15352">
        <f t="shared" si="1927"/>
        <v>66</v>
      </c>
      <c r="J15352">
        <f t="shared" ca="1" si="1926"/>
        <v>7527</v>
      </c>
      <c r="K15352" t="str">
        <f>IF(OR(E15352="start",AND(E15352="end",E15351="start")),"Y","N")</f>
        <v>N</v>
      </c>
      <c r="L15352" t="str">
        <f t="shared" si="1924"/>
        <v/>
      </c>
    </row>
    <row r="15353" spans="1:12" x14ac:dyDescent="0.25">
      <c r="A15353">
        <v>15352</v>
      </c>
      <c r="B15353" s="1" t="s">
        <v>11877</v>
      </c>
      <c r="C15353" t="str">
        <f t="shared" si="1930"/>
        <v>&lt;p class="indent"&gt;Feyd-Rautha gaped at him, caught in the merest fraction of hesitation. It was enough for Paul to find the weakness of balance in one of his opponent’s leg muscles, and their positions were reversed. Feyd-Rautha lay partly underneath with right hip high, unable to turn because of the tiny needle point caught against the floor beneath him.</v>
      </c>
      <c r="D15353">
        <f t="shared" si="1928"/>
        <v>3</v>
      </c>
      <c r="E15353" t="str">
        <f t="shared" si="1925"/>
        <v>end</v>
      </c>
      <c r="F15353" t="str">
        <f t="shared" si="1929"/>
        <v>&lt;p class="indent"&gt;Feyd-Rautha gaped at him, caught in the merest fraction of hesitation. It was enough for Paul to find the weakness of balance in one of his opponent’s leg muscles, and their positions were reversed. Feyd-Rautha lay partly underneath with right hip high, unable to turn because of the tiny needle point caught against the floor beneath him.</v>
      </c>
      <c r="G15353" t="str">
        <f t="shared" si="1931"/>
        <v>&lt;p class="indent"&gt;</v>
      </c>
      <c r="H15353">
        <v>2</v>
      </c>
      <c r="I15353">
        <f t="shared" si="1927"/>
        <v>66</v>
      </c>
      <c r="J15353">
        <f t="shared" ca="1" si="1926"/>
        <v>7527</v>
      </c>
      <c r="K15353" t="str">
        <f>IF(OR(E15353="start",AND(E15353="end",E15352="start")),"Y","N")</f>
        <v>N</v>
      </c>
      <c r="L15353" t="str">
        <f t="shared" si="1924"/>
        <v/>
      </c>
    </row>
    <row r="15354" spans="1:12" x14ac:dyDescent="0.25">
      <c r="A15354">
        <v>15353</v>
      </c>
      <c r="B15354" s="1" t="s">
        <v>9</v>
      </c>
      <c r="C15354" t="str">
        <f t="shared" si="1930"/>
        <v>&lt;p class="indent"&gt;Feyd-Rautha gaped at him, caught in the merest fraction of hesitation. It was enough for Paul to find the weakness of balance in one of his opponent’s leg muscles, and their positions were reversed. Feyd-Rautha lay partly underneath with right hip high, unable to turn because of the tiny needle point caught against the floor beneath him. &lt;/p&gt;</v>
      </c>
      <c r="D15354">
        <f t="shared" si="1928"/>
        <v>4</v>
      </c>
      <c r="E15354" t="str">
        <f t="shared" si="1925"/>
        <v>end</v>
      </c>
      <c r="F15354" t="str">
        <f t="shared" si="1929"/>
        <v>&lt;p class="indent"&gt;Feyd-Rautha gaped at him, caught in the merest fraction of hesitation. It was enough for Paul to find the weakness of balance in one of his opponent’s leg muscles, and their positions were reversed. Feyd-Rautha lay partly underneath with right hip high, unable to turn because of the tiny needle point caught against the floor beneath him. &lt;/p&gt;</v>
      </c>
      <c r="G15354" t="str">
        <f t="shared" si="1931"/>
        <v>&lt;p class="indent"&gt;</v>
      </c>
      <c r="H15354">
        <v>2</v>
      </c>
      <c r="I15354">
        <f t="shared" si="1927"/>
        <v>66</v>
      </c>
      <c r="J15354">
        <f t="shared" ca="1" si="1926"/>
        <v>7527</v>
      </c>
      <c r="K15354" t="str">
        <f>IF(OR(E15354="start",AND(E15354="end",E15353="start")),"Y","N")</f>
        <v>N</v>
      </c>
      <c r="L15354" t="str">
        <f t="shared" ref="L15354:L15417" si="1932">IF(D15354&gt;=D15355,F15354,"")</f>
        <v>&lt;p class="indent"&gt;Feyd-Rautha gaped at him, caught in the merest fraction of hesitation. It was enough for Paul to find the weakness of balance in one of his opponent’s leg muscles, and their positions were reversed. Feyd-Rautha lay partly underneath with right hip high, unable to turn because of the tiny needle point caught against the floor beneath him. &lt;/p&gt;</v>
      </c>
    </row>
    <row r="15355" spans="1:12" x14ac:dyDescent="0.25">
      <c r="A15355">
        <v>15354</v>
      </c>
      <c r="B15355" s="1" t="s">
        <v>11878</v>
      </c>
      <c r="C15355" t="str">
        <f t="shared" si="1930"/>
        <v>&lt;p class="indent"&gt;Paul twisted his left hand free, aided by the lubrication of blood from his arm, thrust once hard up underneath Feyd-Rautha’s</v>
      </c>
      <c r="D15355">
        <f t="shared" si="1928"/>
        <v>1</v>
      </c>
      <c r="E15355" t="str">
        <f t="shared" si="1925"/>
        <v>end</v>
      </c>
      <c r="F15355" t="str">
        <f t="shared" si="1929"/>
        <v>&lt;p class="indent"&gt;Paul twisted his left hand free, aided by the lubrication of blood from his arm, thrust once hard up underneath Feyd-Rautha’s</v>
      </c>
      <c r="G15355" t="str">
        <f t="shared" si="1931"/>
        <v>&lt;p class="indent"&gt;</v>
      </c>
      <c r="H15355">
        <v>2</v>
      </c>
      <c r="I15355">
        <f t="shared" si="1927"/>
        <v>66</v>
      </c>
      <c r="J15355">
        <f t="shared" ca="1" si="1926"/>
        <v>7528</v>
      </c>
      <c r="K15355" t="str">
        <f>IF(OR(E15355="start",AND(E15355="end",E15354="start")),"Y","N")</f>
        <v>N</v>
      </c>
      <c r="L15355" t="str">
        <f t="shared" si="1932"/>
        <v/>
      </c>
    </row>
    <row r="15356" spans="1:12" x14ac:dyDescent="0.25">
      <c r="A15356">
        <v>15355</v>
      </c>
      <c r="B15356" s="1" t="s">
        <v>11879</v>
      </c>
      <c r="C15356" t="str">
        <f t="shared" si="1930"/>
        <v>&lt;p class="indent"&gt;Paul twisted his left hand free, aided by the lubrication of blood from his arm, thrust once hard up underneath Feyd-Rautha’s jaw. The point slid home into the brain. Feyd-Rautha jerked and sagged back, still held partly on his side by the needle imbedded</v>
      </c>
      <c r="D15356">
        <f t="shared" si="1928"/>
        <v>2</v>
      </c>
      <c r="E15356" t="str">
        <f t="shared" si="1925"/>
        <v>end</v>
      </c>
      <c r="F15356" t="str">
        <f t="shared" si="1929"/>
        <v>&lt;p class="indent"&gt;Paul twisted his left hand free, aided by the lubrication of blood from his arm, thrust once hard up underneath Feyd-Rautha’s jaw. The point slid home into the brain. Feyd-Rautha jerked and sagged back, still held partly on his side by the needle imbedded</v>
      </c>
      <c r="G15356" t="str">
        <f t="shared" si="1931"/>
        <v>&lt;p class="indent"&gt;</v>
      </c>
      <c r="H15356">
        <v>2</v>
      </c>
      <c r="I15356">
        <f t="shared" si="1927"/>
        <v>66</v>
      </c>
      <c r="J15356">
        <f t="shared" ca="1" si="1926"/>
        <v>7528</v>
      </c>
      <c r="K15356" t="str">
        <f>IF(OR(E15356="start",AND(E15356="end",E15355="start")),"Y","N")</f>
        <v>N</v>
      </c>
      <c r="L15356" t="str">
        <f t="shared" si="1932"/>
        <v/>
      </c>
    </row>
    <row r="15357" spans="1:12" x14ac:dyDescent="0.25">
      <c r="A15357">
        <v>15356</v>
      </c>
      <c r="B15357" s="1" t="s">
        <v>11880</v>
      </c>
      <c r="C15357" t="str">
        <f t="shared" si="1930"/>
        <v>&lt;p class="indent"&gt;Paul twisted his left hand free, aided by the lubrication of blood from his arm, thrust once hard up underneath Feyd-Rautha’s jaw. The point slid home into the brain. Feyd-Rautha jerked and sagged back, still held partly on his side by the needle imbedded in the floor.</v>
      </c>
      <c r="D15357">
        <f t="shared" si="1928"/>
        <v>3</v>
      </c>
      <c r="E15357" t="str">
        <f t="shared" si="1925"/>
        <v>end</v>
      </c>
      <c r="F15357" t="str">
        <f t="shared" si="1929"/>
        <v>&lt;p class="indent"&gt;Paul twisted his left hand free, aided by the lubrication of blood from his arm, thrust once hard up underneath Feyd-Rautha’s jaw. The point slid home into the brain. Feyd-Rautha jerked and sagged back, still held partly on his side by the needle imbedded in the floor.</v>
      </c>
      <c r="G15357" t="str">
        <f t="shared" si="1931"/>
        <v>&lt;p class="indent"&gt;</v>
      </c>
      <c r="H15357">
        <v>2</v>
      </c>
      <c r="I15357">
        <f t="shared" si="1927"/>
        <v>66</v>
      </c>
      <c r="J15357">
        <f t="shared" ca="1" si="1926"/>
        <v>7528</v>
      </c>
      <c r="K15357" t="str">
        <f>IF(OR(E15357="start",AND(E15357="end",E15356="start")),"Y","N")</f>
        <v>N</v>
      </c>
      <c r="L15357" t="str">
        <f t="shared" si="1932"/>
        <v/>
      </c>
    </row>
    <row r="15358" spans="1:12" x14ac:dyDescent="0.25">
      <c r="A15358">
        <v>15357</v>
      </c>
      <c r="B15358" s="1" t="s">
        <v>9</v>
      </c>
      <c r="C15358" t="str">
        <f t="shared" si="1930"/>
        <v>&lt;p class="indent"&gt;Paul twisted his left hand free, aided by the lubrication of blood from his arm, thrust once hard up underneath Feyd-Rautha’s jaw. The point slid home into the brain. Feyd-Rautha jerked and sagged back, still held partly on his side by the needle imbedded in the floor. &lt;/p&gt;</v>
      </c>
      <c r="D15358">
        <f t="shared" si="1928"/>
        <v>4</v>
      </c>
      <c r="E15358" t="str">
        <f t="shared" si="1925"/>
        <v>end</v>
      </c>
      <c r="F15358" t="str">
        <f t="shared" si="1929"/>
        <v>&lt;p class="indent"&gt;Paul twisted his left hand free, aided by the lubrication of blood from his arm, thrust once hard up underneath Feyd-Rautha’s jaw. The point slid home into the brain. Feyd-Rautha jerked and sagged back, still held partly on his side by the needle imbedded in the floor. &lt;/p&gt;</v>
      </c>
      <c r="G15358" t="str">
        <f t="shared" si="1931"/>
        <v>&lt;p class="indent"&gt;</v>
      </c>
      <c r="H15358">
        <v>2</v>
      </c>
      <c r="I15358">
        <f t="shared" si="1927"/>
        <v>66</v>
      </c>
      <c r="J15358">
        <f t="shared" ca="1" si="1926"/>
        <v>7528</v>
      </c>
      <c r="K15358" t="str">
        <f>IF(OR(E15358="start",AND(E15358="end",E15357="start")),"Y","N")</f>
        <v>N</v>
      </c>
      <c r="L15358" t="str">
        <f t="shared" si="1932"/>
        <v>&lt;p class="indent"&gt;Paul twisted his left hand free, aided by the lubrication of blood from his arm, thrust once hard up underneath Feyd-Rautha’s jaw. The point slid home into the brain. Feyd-Rautha jerked and sagged back, still held partly on his side by the needle imbedded in the floor. &lt;/p&gt;</v>
      </c>
    </row>
    <row r="15359" spans="1:12" x14ac:dyDescent="0.25">
      <c r="A15359">
        <v>15358</v>
      </c>
      <c r="B15359" s="1" t="s">
        <v>11881</v>
      </c>
      <c r="C15359" t="str">
        <f t="shared" si="1930"/>
        <v>&lt;p class="indent"&gt;Breathing deeply to restore his calm, Paul pushed himself away and got to his feet. He stood over the body, knife in hand,</v>
      </c>
      <c r="D15359">
        <f t="shared" si="1928"/>
        <v>1</v>
      </c>
      <c r="E15359" t="str">
        <f t="shared" si="1925"/>
        <v>end</v>
      </c>
      <c r="F15359" t="str">
        <f t="shared" si="1929"/>
        <v>&lt;p class="indent"&gt;Breathing deeply to restore his calm, Paul pushed himself away and got to his feet. He stood over the body, knife in hand,</v>
      </c>
      <c r="G15359" t="str">
        <f t="shared" si="1931"/>
        <v>&lt;p class="indent"&gt;</v>
      </c>
      <c r="H15359">
        <v>2</v>
      </c>
      <c r="I15359">
        <f t="shared" si="1927"/>
        <v>66</v>
      </c>
      <c r="J15359">
        <f t="shared" ca="1" si="1926"/>
        <v>7529</v>
      </c>
      <c r="K15359" t="str">
        <f>IF(OR(E15359="start",AND(E15359="end",E15358="start")),"Y","N")</f>
        <v>N</v>
      </c>
      <c r="L15359" t="str">
        <f t="shared" si="1932"/>
        <v/>
      </c>
    </row>
    <row r="15360" spans="1:12" x14ac:dyDescent="0.25">
      <c r="A15360">
        <v>15359</v>
      </c>
      <c r="B15360" s="1" t="s">
        <v>11882</v>
      </c>
      <c r="C15360" t="str">
        <f t="shared" si="1930"/>
        <v>&lt;p class="indent"&gt;Breathing deeply to restore his calm, Paul pushed himself away and got to his feet. He stood over the body, knife in hand, raised his eyes with deliberate slowness to look across the room at the Emperor.</v>
      </c>
      <c r="D15360">
        <f t="shared" si="1928"/>
        <v>2</v>
      </c>
      <c r="E15360" t="str">
        <f t="shared" si="1925"/>
        <v>end</v>
      </c>
      <c r="F15360" t="str">
        <f t="shared" si="1929"/>
        <v>&lt;p class="indent"&gt;Breathing deeply to restore his calm, Paul pushed himself away and got to his feet. He stood over the body, knife in hand, raised his eyes with deliberate slowness to look across the room at the Emperor.</v>
      </c>
      <c r="G15360" t="str">
        <f t="shared" si="1931"/>
        <v>&lt;p class="indent"&gt;</v>
      </c>
      <c r="H15360">
        <v>2</v>
      </c>
      <c r="I15360">
        <f t="shared" si="1927"/>
        <v>66</v>
      </c>
      <c r="J15360">
        <f t="shared" ca="1" si="1926"/>
        <v>7529</v>
      </c>
      <c r="K15360" t="str">
        <f>IF(OR(E15360="start",AND(E15360="end",E15359="start")),"Y","N")</f>
        <v>N</v>
      </c>
      <c r="L15360" t="str">
        <f t="shared" si="1932"/>
        <v/>
      </c>
    </row>
    <row r="15361" spans="1:12" x14ac:dyDescent="0.25">
      <c r="A15361">
        <v>15360</v>
      </c>
      <c r="B15361" s="1" t="s">
        <v>9</v>
      </c>
      <c r="C15361" t="str">
        <f t="shared" si="1930"/>
        <v>&lt;p class="indent"&gt;Breathing deeply to restore his calm, Paul pushed himself away and got to his feet. He stood over the body, knife in hand, raised his eyes with deliberate slowness to look across the room at the Emperor. &lt;/p&gt;</v>
      </c>
      <c r="D15361">
        <f t="shared" si="1928"/>
        <v>3</v>
      </c>
      <c r="E15361" t="str">
        <f t="shared" si="1925"/>
        <v>end</v>
      </c>
      <c r="F15361" t="str">
        <f t="shared" si="1929"/>
        <v>&lt;p class="indent"&gt;Breathing deeply to restore his calm, Paul pushed himself away and got to his feet. He stood over the body, knife in hand, raised his eyes with deliberate slowness to look across the room at the Emperor. &lt;/p&gt;</v>
      </c>
      <c r="G15361" t="str">
        <f t="shared" si="1931"/>
        <v>&lt;p class="indent"&gt;</v>
      </c>
      <c r="H15361">
        <v>2</v>
      </c>
      <c r="I15361">
        <f t="shared" si="1927"/>
        <v>66</v>
      </c>
      <c r="J15361">
        <f t="shared" ca="1" si="1926"/>
        <v>7529</v>
      </c>
      <c r="K15361" t="str">
        <f>IF(OR(E15361="start",AND(E15361="end",E15360="start")),"Y","N")</f>
        <v>N</v>
      </c>
      <c r="L15361" t="str">
        <f t="shared" si="1932"/>
        <v>&lt;p class="indent"&gt;Breathing deeply to restore his calm, Paul pushed himself away and got to his feet. He stood over the body, knife in hand, raised his eyes with deliberate slowness to look across the room at the Emperor. &lt;/p&gt;</v>
      </c>
    </row>
    <row r="15362" spans="1:12" x14ac:dyDescent="0.25">
      <c r="A15362">
        <v>15361</v>
      </c>
      <c r="B15362" s="1" t="s">
        <v>11883</v>
      </c>
      <c r="C15362" t="str">
        <f t="shared" si="1930"/>
        <v>&lt;p class="indent"&gt;‘Majesty,’ Paul said, ‘your force is reduced by one more. Shall we now shed sham and pretense? Shall we now discuss what must</v>
      </c>
      <c r="D15362">
        <f t="shared" si="1928"/>
        <v>1</v>
      </c>
      <c r="E15362" t="str">
        <f t="shared" si="1925"/>
        <v>end</v>
      </c>
      <c r="F15362" t="str">
        <f t="shared" si="1929"/>
        <v>&lt;p class="indent"&gt;‘Majesty,’ Paul said, ‘your force is reduced by one more. Shall we now shed sham and pretense? Shall we now discuss what must</v>
      </c>
      <c r="G15362" t="str">
        <f t="shared" si="1931"/>
        <v>&lt;p class="indent"&gt;</v>
      </c>
      <c r="H15362">
        <v>2</v>
      </c>
      <c r="I15362">
        <f t="shared" si="1927"/>
        <v>66</v>
      </c>
      <c r="J15362">
        <f t="shared" ca="1" si="1926"/>
        <v>7530</v>
      </c>
      <c r="K15362" t="str">
        <f>IF(OR(E15362="start",AND(E15362="end",E15361="start")),"Y","N")</f>
        <v>N</v>
      </c>
      <c r="L15362" t="str">
        <f t="shared" si="1932"/>
        <v/>
      </c>
    </row>
    <row r="15363" spans="1:12" x14ac:dyDescent="0.25">
      <c r="A15363">
        <v>15362</v>
      </c>
      <c r="B15363" s="1" t="s">
        <v>11884</v>
      </c>
      <c r="C15363" t="str">
        <f t="shared" si="1930"/>
        <v>&lt;p class="indent"&gt;‘Majesty,’ Paul said, ‘your force is reduced by one more. Shall we now shed sham and pretense? Shall we now discuss what must be? Your daughter wed to me and the way opened for an Atreides to sit on the throne.’</v>
      </c>
      <c r="D15363">
        <f t="shared" si="1928"/>
        <v>2</v>
      </c>
      <c r="E15363" t="str">
        <f t="shared" ref="E15363:E15426" si="1933">IFERROR(IF(FIND("blockquote",B15363)=2,"start","end"),E15362)</f>
        <v>end</v>
      </c>
      <c r="F15363" t="str">
        <f t="shared" si="1929"/>
        <v>&lt;p class="indent"&gt;‘Majesty,’ Paul said, ‘your force is reduced by one more. Shall we now shed sham and pretense? Shall we now discuss what must be? Your daughter wed to me and the way opened for an Atreides to sit on the throne.’</v>
      </c>
      <c r="G15363" t="str">
        <f t="shared" si="1931"/>
        <v>&lt;p class="indent"&gt;</v>
      </c>
      <c r="H15363">
        <v>2</v>
      </c>
      <c r="I15363">
        <f t="shared" si="1927"/>
        <v>66</v>
      </c>
      <c r="J15363">
        <f t="shared" ref="J15363:J15426" ca="1" si="1934">IF(K15363="Y","",IF(D15363=1,1+MAX(OFFSET(J15363,-A15363+1,0,A15363-1)),MAX(OFFSET(J15363,-A15363+1,0,A15363-1))))</f>
        <v>7530</v>
      </c>
      <c r="K15363" t="str">
        <f>IF(OR(E15363="start",AND(E15363="end",E15362="start")),"Y","N")</f>
        <v>N</v>
      </c>
      <c r="L15363" t="str">
        <f t="shared" si="1932"/>
        <v/>
      </c>
    </row>
    <row r="15364" spans="1:12" x14ac:dyDescent="0.25">
      <c r="A15364">
        <v>15363</v>
      </c>
      <c r="B15364" s="1" t="s">
        <v>9</v>
      </c>
      <c r="C15364" t="str">
        <f t="shared" si="1930"/>
        <v>&lt;p class="indent"&gt;‘Majesty,’ Paul said, ‘your force is reduced by one more. Shall we now shed sham and pretense? Shall we now discuss what must be? Your daughter wed to me and the way opened for an Atreides to sit on the throne.’ &lt;/p&gt;</v>
      </c>
      <c r="D15364">
        <f t="shared" si="1928"/>
        <v>3</v>
      </c>
      <c r="E15364" t="str">
        <f t="shared" si="1933"/>
        <v>end</v>
      </c>
      <c r="F15364" t="str">
        <f t="shared" si="1929"/>
        <v>&lt;p class="indent"&gt;‘Majesty,’ Paul said, ‘your force is reduced by one more. Shall we now shed sham and pretense? Shall we now discuss what must be? Your daughter wed to me and the way opened for an Atreides to sit on the throne.’ &lt;/p&gt;</v>
      </c>
      <c r="G15364" t="str">
        <f t="shared" si="1931"/>
        <v>&lt;p class="indent"&gt;</v>
      </c>
      <c r="H15364">
        <v>2</v>
      </c>
      <c r="I15364">
        <f t="shared" si="1927"/>
        <v>66</v>
      </c>
      <c r="J15364">
        <f t="shared" ca="1" si="1934"/>
        <v>7530</v>
      </c>
      <c r="K15364" t="str">
        <f>IF(OR(E15364="start",AND(E15364="end",E15363="start")),"Y","N")</f>
        <v>N</v>
      </c>
      <c r="L15364" t="str">
        <f t="shared" si="1932"/>
        <v>&lt;p class="indent"&gt;‘Majesty,’ Paul said, ‘your force is reduced by one more. Shall we now shed sham and pretense? Shall we now discuss what must be? Your daughter wed to me and the way opened for an Atreides to sit on the throne.’ &lt;/p&gt;</v>
      </c>
    </row>
    <row r="15365" spans="1:12" x14ac:dyDescent="0.25">
      <c r="A15365">
        <v>15364</v>
      </c>
      <c r="B15365" s="1" t="s">
        <v>11885</v>
      </c>
      <c r="C15365" t="str">
        <f t="shared" si="1930"/>
        <v>&lt;p class="indent"&gt;The Emperor turned, looked at Count Fenring. The Count met his stare – gray eyes against green. The thought lay there &lt;a id="page553"/&gt;clearly between them, their association so long that understanding could be achieved with a glance.</v>
      </c>
      <c r="D15365">
        <f t="shared" si="1928"/>
        <v>1</v>
      </c>
      <c r="E15365" t="str">
        <f t="shared" si="1933"/>
        <v>end</v>
      </c>
      <c r="F15365" t="str">
        <f t="shared" si="1929"/>
        <v>&lt;p class="indent"&gt;The Emperor turned, looked at Count Fenring. The Count met his stare – gray eyes against green. The thought lay there &lt;a id="page553"/&gt;clearly between them, their association so long that understanding could be achieved with a glance.</v>
      </c>
      <c r="G15365" t="str">
        <f t="shared" si="1931"/>
        <v>&lt;p class="indent"&gt;</v>
      </c>
      <c r="H15365">
        <v>2</v>
      </c>
      <c r="I15365">
        <f t="shared" ref="I15365:I15428" si="1935">IF(AND(E15364="end",E15365="start"),I15364+1,I15364)</f>
        <v>66</v>
      </c>
      <c r="J15365">
        <f t="shared" ca="1" si="1934"/>
        <v>7531</v>
      </c>
      <c r="K15365" t="str">
        <f>IF(OR(E15365="start",AND(E15365="end",E15364="start")),"Y","N")</f>
        <v>N</v>
      </c>
      <c r="L15365" t="str">
        <f t="shared" si="1932"/>
        <v/>
      </c>
    </row>
    <row r="15366" spans="1:12" x14ac:dyDescent="0.25">
      <c r="A15366">
        <v>15365</v>
      </c>
      <c r="B15366" s="1" t="s">
        <v>9</v>
      </c>
      <c r="C15366" t="str">
        <f t="shared" si="1930"/>
        <v>&lt;p class="indent"&gt;The Emperor turned, looked at Count Fenring. The Count met his stare – gray eyes against green. The thought lay there &lt;a id="page553"/&gt;clearly between them, their association so long that understanding could be achieved with a glance. &lt;/p&gt;</v>
      </c>
      <c r="D15366">
        <f t="shared" si="1928"/>
        <v>2</v>
      </c>
      <c r="E15366" t="str">
        <f t="shared" si="1933"/>
        <v>end</v>
      </c>
      <c r="F15366" t="str">
        <f t="shared" si="1929"/>
        <v>&lt;p class="indent"&gt;The Emperor turned, looked at Count Fenring. The Count met his stare – gray eyes against green. The thought lay there &lt;a id="page553"/&gt;clearly between them, their association so long that understanding could be achieved with a glance. &lt;/p&gt;</v>
      </c>
      <c r="G15366" t="str">
        <f t="shared" si="1931"/>
        <v>&lt;p class="indent"&gt;</v>
      </c>
      <c r="H15366">
        <v>2</v>
      </c>
      <c r="I15366">
        <f t="shared" si="1935"/>
        <v>66</v>
      </c>
      <c r="J15366">
        <f t="shared" ca="1" si="1934"/>
        <v>7531</v>
      </c>
      <c r="K15366" t="str">
        <f>IF(OR(E15366="start",AND(E15366="end",E15365="start")),"Y","N")</f>
        <v>N</v>
      </c>
      <c r="L15366" t="str">
        <f t="shared" si="1932"/>
        <v>&lt;p class="indent"&gt;The Emperor turned, looked at Count Fenring. The Count met his stare – gray eyes against green. The thought lay there &lt;a id="page553"/&gt;clearly between them, their association so long that understanding could be achieved with a glance. &lt;/p&gt;</v>
      </c>
    </row>
    <row r="15367" spans="1:12" x14ac:dyDescent="0.25">
      <c r="A15367">
        <v>15366</v>
      </c>
      <c r="B15367" s="1" t="s">
        <v>11886</v>
      </c>
      <c r="C15367" t="str">
        <f t="shared" si="1930"/>
        <v>&lt;p class="indent"&gt;&lt;em&gt;Kill this upstart for me, the Emperor was saying. The Atreides is young and resourceful, yes – but he is also tired from long</v>
      </c>
      <c r="D15367">
        <f t="shared" ref="D15367:D15430" si="1936">IF(LEFT(B15367,2)="&lt;p",1,IF(LEFT(B15367,3)="&lt;h1",1,D15366+1))</f>
        <v>1</v>
      </c>
      <c r="E15367" t="str">
        <f t="shared" si="1933"/>
        <v>end</v>
      </c>
      <c r="F15367" t="str">
        <f t="shared" si="1929"/>
        <v>&lt;p class="indent"&gt;&lt;em&gt;Kill this upstart for me, the Emperor was saying. The Atreides is young and resourceful, yes – but he is also tired from long</v>
      </c>
      <c r="G15367" t="str">
        <f t="shared" si="1931"/>
        <v>&lt;p class="indent"&gt;</v>
      </c>
      <c r="H15367">
        <v>2</v>
      </c>
      <c r="I15367">
        <f t="shared" si="1935"/>
        <v>66</v>
      </c>
      <c r="J15367">
        <f t="shared" ca="1" si="1934"/>
        <v>7532</v>
      </c>
      <c r="K15367" t="str">
        <f>IF(OR(E15367="start",AND(E15367="end",E15366="start")),"Y","N")</f>
        <v>N</v>
      </c>
      <c r="L15367" t="str">
        <f t="shared" si="1932"/>
        <v/>
      </c>
    </row>
    <row r="15368" spans="1:12" x14ac:dyDescent="0.25">
      <c r="A15368">
        <v>15367</v>
      </c>
      <c r="B15368" s="1" t="s">
        <v>11887</v>
      </c>
      <c r="C15368" t="str">
        <f t="shared" si="1930"/>
        <v>&lt;p class="indent"&gt;&lt;em&gt;Kill this upstart for me, the Emperor was saying. The Atreides is young and resourceful, yes – but he is also tired from long effort and he’d be no match for you anyway. Call him out now …you know the way of it. Kill him.&lt;/em&gt;&lt;/p&gt;</v>
      </c>
      <c r="D15368">
        <f t="shared" si="1936"/>
        <v>2</v>
      </c>
      <c r="E15368" t="str">
        <f t="shared" si="1933"/>
        <v>end</v>
      </c>
      <c r="F15368" t="str">
        <f t="shared" si="1929"/>
        <v>&lt;p class="indent"&gt;&lt;em&gt;Kill this upstart for me, the Emperor was saying. The Atreides is young and resourceful, yes – but he is also tired from long effort and he’d be no match for you anyway. Call him out now …you know the way of it. Kill him.&lt;/em&gt;&lt;/p&gt;</v>
      </c>
      <c r="G15368" t="str">
        <f t="shared" si="1931"/>
        <v>&lt;p class="indent"&gt;</v>
      </c>
      <c r="H15368">
        <v>2</v>
      </c>
      <c r="I15368">
        <f t="shared" si="1935"/>
        <v>66</v>
      </c>
      <c r="J15368">
        <f t="shared" ca="1" si="1934"/>
        <v>7532</v>
      </c>
      <c r="K15368" t="str">
        <f>IF(OR(E15368="start",AND(E15368="end",E15367="start")),"Y","N")</f>
        <v>N</v>
      </c>
      <c r="L15368" t="str">
        <f t="shared" si="1932"/>
        <v>&lt;p class="indent"&gt;&lt;em&gt;Kill this upstart for me, the Emperor was saying. The Atreides is young and resourceful, yes – but he is also tired from long effort and he’d be no match for you anyway. Call him out now …you know the way of it. Kill him.&lt;/em&gt;&lt;/p&gt;</v>
      </c>
    </row>
    <row r="15369" spans="1:12" x14ac:dyDescent="0.25">
      <c r="A15369">
        <v>15368</v>
      </c>
      <c r="B15369" s="1" t="s">
        <v>11888</v>
      </c>
      <c r="C15369" t="str">
        <f t="shared" si="1930"/>
        <v>&lt;p class="indent"&gt;Slowly, Fenring moved his head, a prolonged turning until he faced Paul.&lt;/p&gt;</v>
      </c>
      <c r="D15369">
        <f t="shared" si="1936"/>
        <v>1</v>
      </c>
      <c r="E15369" t="str">
        <f t="shared" si="1933"/>
        <v>end</v>
      </c>
      <c r="F15369" t="str">
        <f t="shared" si="1929"/>
        <v>&lt;p class="indent"&gt;Slowly, Fenring moved his head, a prolonged turning until he faced Paul.&lt;/p&gt;</v>
      </c>
      <c r="G15369" t="str">
        <f t="shared" si="1931"/>
        <v>&lt;p class="indent"&gt;</v>
      </c>
      <c r="H15369">
        <v>2</v>
      </c>
      <c r="I15369">
        <f t="shared" si="1935"/>
        <v>66</v>
      </c>
      <c r="J15369">
        <f t="shared" ca="1" si="1934"/>
        <v>7533</v>
      </c>
      <c r="K15369" t="str">
        <f>IF(OR(E15369="start",AND(E15369="end",E15368="start")),"Y","N")</f>
        <v>N</v>
      </c>
      <c r="L15369" t="str">
        <f t="shared" si="1932"/>
        <v>&lt;p class="indent"&gt;Slowly, Fenring moved his head, a prolonged turning until he faced Paul.&lt;/p&gt;</v>
      </c>
    </row>
    <row r="15370" spans="1:12" x14ac:dyDescent="0.25">
      <c r="A15370">
        <v>15369</v>
      </c>
      <c r="B15370" s="1" t="s">
        <v>11889</v>
      </c>
      <c r="C15370" t="str">
        <f t="shared" si="1930"/>
        <v>&lt;p class="indent"&gt;‘Do it!’ the Emperor hissed.&lt;/p&gt;</v>
      </c>
      <c r="D15370">
        <f t="shared" si="1936"/>
        <v>1</v>
      </c>
      <c r="E15370" t="str">
        <f t="shared" si="1933"/>
        <v>end</v>
      </c>
      <c r="F15370" t="str">
        <f t="shared" si="1929"/>
        <v>&lt;p class="indent"&gt;‘Do it!’ the Emperor hissed.&lt;/p&gt;</v>
      </c>
      <c r="G15370" t="str">
        <f t="shared" si="1931"/>
        <v>&lt;p class="indent"&gt;</v>
      </c>
      <c r="H15370">
        <v>2</v>
      </c>
      <c r="I15370">
        <f t="shared" si="1935"/>
        <v>66</v>
      </c>
      <c r="J15370">
        <f t="shared" ca="1" si="1934"/>
        <v>7534</v>
      </c>
      <c r="K15370" t="str">
        <f>IF(OR(E15370="start",AND(E15370="end",E15369="start")),"Y","N")</f>
        <v>N</v>
      </c>
      <c r="L15370" t="str">
        <f t="shared" si="1932"/>
        <v>&lt;p class="indent"&gt;‘Do it!’ the Emperor hissed.&lt;/p&gt;</v>
      </c>
    </row>
    <row r="15371" spans="1:12" x14ac:dyDescent="0.25">
      <c r="A15371">
        <v>15370</v>
      </c>
      <c r="B15371" s="1" t="s">
        <v>11890</v>
      </c>
      <c r="C15371" t="str">
        <f t="shared" si="1930"/>
        <v>&lt;p class="indent"&gt;The Count focused on Paul, seeing with eyes his Lady Margot had trained in the Bene Gesserit way, aware of the mystery and</v>
      </c>
      <c r="D15371">
        <f t="shared" si="1936"/>
        <v>1</v>
      </c>
      <c r="E15371" t="str">
        <f t="shared" si="1933"/>
        <v>end</v>
      </c>
      <c r="F15371" t="str">
        <f t="shared" ref="F15371:F15434" si="1937">IF(AND(E15371="start",D15371&gt;=D15370),F15370&amp;" "&amp;B15371,C15371)</f>
        <v>&lt;p class="indent"&gt;The Count focused on Paul, seeing with eyes his Lady Margot had trained in the Bene Gesserit way, aware of the mystery and</v>
      </c>
      <c r="G15371" t="str">
        <f t="shared" si="1931"/>
        <v>&lt;p class="indent"&gt;</v>
      </c>
      <c r="H15371">
        <v>2</v>
      </c>
      <c r="I15371">
        <f t="shared" si="1935"/>
        <v>66</v>
      </c>
      <c r="J15371">
        <f t="shared" ca="1" si="1934"/>
        <v>7535</v>
      </c>
      <c r="K15371" t="str">
        <f>IF(OR(E15371="start",AND(E15371="end",E15370="start")),"Y","N")</f>
        <v>N</v>
      </c>
      <c r="L15371" t="str">
        <f t="shared" si="1932"/>
        <v/>
      </c>
    </row>
    <row r="15372" spans="1:12" x14ac:dyDescent="0.25">
      <c r="A15372">
        <v>15371</v>
      </c>
      <c r="B15372" s="1" t="s">
        <v>11891</v>
      </c>
      <c r="C15372" t="str">
        <f t="shared" si="1930"/>
        <v>&lt;p class="indent"&gt;The Count focused on Paul, seeing with eyes his Lady Margot had trained in the Bene Gesserit way, aware of the mystery and hidden grandeur about this Atreides youth.</v>
      </c>
      <c r="D15372">
        <f t="shared" si="1936"/>
        <v>2</v>
      </c>
      <c r="E15372" t="str">
        <f t="shared" si="1933"/>
        <v>end</v>
      </c>
      <c r="F15372" t="str">
        <f t="shared" si="1937"/>
        <v>&lt;p class="indent"&gt;The Count focused on Paul, seeing with eyes his Lady Margot had trained in the Bene Gesserit way, aware of the mystery and hidden grandeur about this Atreides youth.</v>
      </c>
      <c r="G15372" t="str">
        <f t="shared" si="1931"/>
        <v>&lt;p class="indent"&gt;</v>
      </c>
      <c r="H15372">
        <v>2</v>
      </c>
      <c r="I15372">
        <f t="shared" si="1935"/>
        <v>66</v>
      </c>
      <c r="J15372">
        <f t="shared" ca="1" si="1934"/>
        <v>7535</v>
      </c>
      <c r="K15372" t="str">
        <f>IF(OR(E15372="start",AND(E15372="end",E15371="start")),"Y","N")</f>
        <v>N</v>
      </c>
      <c r="L15372" t="str">
        <f t="shared" si="1932"/>
        <v/>
      </c>
    </row>
    <row r="15373" spans="1:12" x14ac:dyDescent="0.25">
      <c r="A15373">
        <v>15372</v>
      </c>
      <c r="B15373" s="1" t="s">
        <v>9</v>
      </c>
      <c r="C15373" t="str">
        <f t="shared" si="1930"/>
        <v>&lt;p class="indent"&gt;The Count focused on Paul, seeing with eyes his Lady Margot had trained in the Bene Gesserit way, aware of the mystery and hidden grandeur about this Atreides youth. &lt;/p&gt;</v>
      </c>
      <c r="D15373">
        <f t="shared" si="1936"/>
        <v>3</v>
      </c>
      <c r="E15373" t="str">
        <f t="shared" si="1933"/>
        <v>end</v>
      </c>
      <c r="F15373" t="str">
        <f t="shared" si="1937"/>
        <v>&lt;p class="indent"&gt;The Count focused on Paul, seeing with eyes his Lady Margot had trained in the Bene Gesserit way, aware of the mystery and hidden grandeur about this Atreides youth. &lt;/p&gt;</v>
      </c>
      <c r="G15373" t="str">
        <f t="shared" si="1931"/>
        <v>&lt;p class="indent"&gt;</v>
      </c>
      <c r="H15373">
        <v>2</v>
      </c>
      <c r="I15373">
        <f t="shared" si="1935"/>
        <v>66</v>
      </c>
      <c r="J15373">
        <f t="shared" ca="1" si="1934"/>
        <v>7535</v>
      </c>
      <c r="K15373" t="str">
        <f>IF(OR(E15373="start",AND(E15373="end",E15372="start")),"Y","N")</f>
        <v>N</v>
      </c>
      <c r="L15373" t="str">
        <f t="shared" si="1932"/>
        <v>&lt;p class="indent"&gt;The Count focused on Paul, seeing with eyes his Lady Margot had trained in the Bene Gesserit way, aware of the mystery and hidden grandeur about this Atreides youth. &lt;/p&gt;</v>
      </c>
    </row>
    <row r="15374" spans="1:12" x14ac:dyDescent="0.25">
      <c r="A15374">
        <v>15373</v>
      </c>
      <c r="B15374" s="1" t="s">
        <v>11892</v>
      </c>
      <c r="C15374" t="str">
        <f t="shared" si="1930"/>
        <v>&lt;p class="indent"&gt;&lt;em&gt;I could kill him,&lt;/em&gt; Fenring thought – and he knew this for a truth.</v>
      </c>
      <c r="D15374">
        <f t="shared" si="1936"/>
        <v>1</v>
      </c>
      <c r="E15374" t="str">
        <f t="shared" si="1933"/>
        <v>end</v>
      </c>
      <c r="F15374" t="str">
        <f t="shared" si="1937"/>
        <v>&lt;p class="indent"&gt;&lt;em&gt;I could kill him,&lt;/em&gt; Fenring thought – and he knew this for a truth.</v>
      </c>
      <c r="G15374" t="str">
        <f t="shared" si="1931"/>
        <v>&lt;p class="indent"&gt;</v>
      </c>
      <c r="H15374">
        <v>2</v>
      </c>
      <c r="I15374">
        <f t="shared" si="1935"/>
        <v>66</v>
      </c>
      <c r="J15374">
        <f t="shared" ca="1" si="1934"/>
        <v>7536</v>
      </c>
      <c r="K15374" t="str">
        <f>IF(OR(E15374="start",AND(E15374="end",E15373="start")),"Y","N")</f>
        <v>N</v>
      </c>
      <c r="L15374" t="str">
        <f t="shared" si="1932"/>
        <v/>
      </c>
    </row>
    <row r="15375" spans="1:12" x14ac:dyDescent="0.25">
      <c r="A15375">
        <v>15374</v>
      </c>
      <c r="B15375" s="1" t="s">
        <v>9</v>
      </c>
      <c r="C15375" t="str">
        <f t="shared" si="1930"/>
        <v>&lt;p class="indent"&gt;&lt;em&gt;I could kill him,&lt;/em&gt; Fenring thought – and he knew this for a truth. &lt;/p&gt;</v>
      </c>
      <c r="D15375">
        <f t="shared" si="1936"/>
        <v>2</v>
      </c>
      <c r="E15375" t="str">
        <f t="shared" si="1933"/>
        <v>end</v>
      </c>
      <c r="F15375" t="str">
        <f t="shared" si="1937"/>
        <v>&lt;p class="indent"&gt;&lt;em&gt;I could kill him,&lt;/em&gt; Fenring thought – and he knew this for a truth. &lt;/p&gt;</v>
      </c>
      <c r="G15375" t="str">
        <f t="shared" si="1931"/>
        <v>&lt;p class="indent"&gt;</v>
      </c>
      <c r="H15375">
        <v>2</v>
      </c>
      <c r="I15375">
        <f t="shared" si="1935"/>
        <v>66</v>
      </c>
      <c r="J15375">
        <f t="shared" ca="1" si="1934"/>
        <v>7536</v>
      </c>
      <c r="K15375" t="str">
        <f>IF(OR(E15375="start",AND(E15375="end",E15374="start")),"Y","N")</f>
        <v>N</v>
      </c>
      <c r="L15375" t="str">
        <f t="shared" si="1932"/>
        <v>&lt;p class="indent"&gt;&lt;em&gt;I could kill him,&lt;/em&gt; Fenring thought – and he knew this for a truth. &lt;/p&gt;</v>
      </c>
    </row>
    <row r="15376" spans="1:12" x14ac:dyDescent="0.25">
      <c r="A15376">
        <v>15375</v>
      </c>
      <c r="B15376" s="1" t="s">
        <v>11893</v>
      </c>
      <c r="C15376" t="str">
        <f t="shared" si="1930"/>
        <v>&lt;p class="indent"&gt;Something in his own secretive depths stayed the Count then, and he glimpsed briefly, inadequately, the advantage he held</v>
      </c>
      <c r="D15376">
        <f t="shared" si="1936"/>
        <v>1</v>
      </c>
      <c r="E15376" t="str">
        <f t="shared" si="1933"/>
        <v>end</v>
      </c>
      <c r="F15376" t="str">
        <f t="shared" si="1937"/>
        <v>&lt;p class="indent"&gt;Something in his own secretive depths stayed the Count then, and he glimpsed briefly, inadequately, the advantage he held</v>
      </c>
      <c r="G15376" t="str">
        <f t="shared" si="1931"/>
        <v>&lt;p class="indent"&gt;</v>
      </c>
      <c r="H15376">
        <v>2</v>
      </c>
      <c r="I15376">
        <f t="shared" si="1935"/>
        <v>66</v>
      </c>
      <c r="J15376">
        <f t="shared" ca="1" si="1934"/>
        <v>7537</v>
      </c>
      <c r="K15376" t="str">
        <f>IF(OR(E15376="start",AND(E15376="end",E15375="start")),"Y","N")</f>
        <v>N</v>
      </c>
      <c r="L15376" t="str">
        <f t="shared" si="1932"/>
        <v/>
      </c>
    </row>
    <row r="15377" spans="1:12" x14ac:dyDescent="0.25">
      <c r="A15377">
        <v>15376</v>
      </c>
      <c r="B15377" s="1" t="s">
        <v>11894</v>
      </c>
      <c r="C15377" t="str">
        <f t="shared" si="1930"/>
        <v>&lt;p class="indent"&gt;Something in his own secretive depths stayed the Count then, and he glimpsed briefly, inadequately, the advantage he held over Paul – a way of hiding from the youth, a furtiveness of person and motives that no eye could penetrate.</v>
      </c>
      <c r="D15377">
        <f t="shared" si="1936"/>
        <v>2</v>
      </c>
      <c r="E15377" t="str">
        <f t="shared" si="1933"/>
        <v>end</v>
      </c>
      <c r="F15377" t="str">
        <f t="shared" si="1937"/>
        <v>&lt;p class="indent"&gt;Something in his own secretive depths stayed the Count then, and he glimpsed briefly, inadequately, the advantage he held over Paul – a way of hiding from the youth, a furtiveness of person and motives that no eye could penetrate.</v>
      </c>
      <c r="G15377" t="str">
        <f t="shared" si="1931"/>
        <v>&lt;p class="indent"&gt;</v>
      </c>
      <c r="H15377">
        <v>2</v>
      </c>
      <c r="I15377">
        <f t="shared" si="1935"/>
        <v>66</v>
      </c>
      <c r="J15377">
        <f t="shared" ca="1" si="1934"/>
        <v>7537</v>
      </c>
      <c r="K15377" t="str">
        <f>IF(OR(E15377="start",AND(E15377="end",E15376="start")),"Y","N")</f>
        <v>N</v>
      </c>
      <c r="L15377" t="str">
        <f t="shared" si="1932"/>
        <v/>
      </c>
    </row>
    <row r="15378" spans="1:12" x14ac:dyDescent="0.25">
      <c r="A15378">
        <v>15377</v>
      </c>
      <c r="B15378" s="1" t="s">
        <v>9</v>
      </c>
      <c r="C15378" t="str">
        <f t="shared" si="1930"/>
        <v>&lt;p class="indent"&gt;Something in his own secretive depths stayed the Count then, and he glimpsed briefly, inadequately, the advantage he held over Paul – a way of hiding from the youth, a furtiveness of person and motives that no eye could penetrate. &lt;/p&gt;</v>
      </c>
      <c r="D15378">
        <f t="shared" si="1936"/>
        <v>3</v>
      </c>
      <c r="E15378" t="str">
        <f t="shared" si="1933"/>
        <v>end</v>
      </c>
      <c r="F15378" t="str">
        <f t="shared" si="1937"/>
        <v>&lt;p class="indent"&gt;Something in his own secretive depths stayed the Count then, and he glimpsed briefly, inadequately, the advantage he held over Paul – a way of hiding from the youth, a furtiveness of person and motives that no eye could penetrate. &lt;/p&gt;</v>
      </c>
      <c r="G15378" t="str">
        <f t="shared" si="1931"/>
        <v>&lt;p class="indent"&gt;</v>
      </c>
      <c r="H15378">
        <v>2</v>
      </c>
      <c r="I15378">
        <f t="shared" si="1935"/>
        <v>66</v>
      </c>
      <c r="J15378">
        <f t="shared" ca="1" si="1934"/>
        <v>7537</v>
      </c>
      <c r="K15378" t="str">
        <f>IF(OR(E15378="start",AND(E15378="end",E15377="start")),"Y","N")</f>
        <v>N</v>
      </c>
      <c r="L15378" t="str">
        <f t="shared" si="1932"/>
        <v>&lt;p class="indent"&gt;Something in his own secretive depths stayed the Count then, and he glimpsed briefly, inadequately, the advantage he held over Paul – a way of hiding from the youth, a furtiveness of person and motives that no eye could penetrate. &lt;/p&gt;</v>
      </c>
    </row>
    <row r="15379" spans="1:12" x14ac:dyDescent="0.25">
      <c r="A15379">
        <v>15378</v>
      </c>
      <c r="B15379" s="1" t="s">
        <v>11895</v>
      </c>
      <c r="C15379" t="str">
        <f t="shared" si="1930"/>
        <v>&lt;p class="indent"&gt;Paul, aware of some of this from the way the time nexus boiled, understood at last why he had never seen Fenring along the</v>
      </c>
      <c r="D15379">
        <f t="shared" si="1936"/>
        <v>1</v>
      </c>
      <c r="E15379" t="str">
        <f t="shared" si="1933"/>
        <v>end</v>
      </c>
      <c r="F15379" t="str">
        <f t="shared" si="1937"/>
        <v>&lt;p class="indent"&gt;Paul, aware of some of this from the way the time nexus boiled, understood at last why he had never seen Fenring along the</v>
      </c>
      <c r="G15379" t="str">
        <f t="shared" si="1931"/>
        <v>&lt;p class="indent"&gt;</v>
      </c>
      <c r="H15379">
        <v>2</v>
      </c>
      <c r="I15379">
        <f t="shared" si="1935"/>
        <v>66</v>
      </c>
      <c r="J15379">
        <f t="shared" ca="1" si="1934"/>
        <v>7538</v>
      </c>
      <c r="K15379" t="str">
        <f>IF(OR(E15379="start",AND(E15379="end",E15378="start")),"Y","N")</f>
        <v>N</v>
      </c>
      <c r="L15379" t="str">
        <f t="shared" si="1932"/>
        <v/>
      </c>
    </row>
    <row r="15380" spans="1:12" x14ac:dyDescent="0.25">
      <c r="A15380">
        <v>15379</v>
      </c>
      <c r="B15380" s="1" t="s">
        <v>11896</v>
      </c>
      <c r="C15380" t="str">
        <f t="shared" si="1930"/>
        <v>&lt;p class="indent"&gt;Paul, aware of some of this from the way the time nexus boiled, understood at last why he had never seen Fenring along the webs of prescience. Fenring was one of the might-have-beens, an almost-Kwisatz Haderach, crippled by a flaw in the genetic</v>
      </c>
      <c r="D15380">
        <f t="shared" si="1936"/>
        <v>2</v>
      </c>
      <c r="E15380" t="str">
        <f t="shared" si="1933"/>
        <v>end</v>
      </c>
      <c r="F15380" t="str">
        <f t="shared" si="1937"/>
        <v>&lt;p class="indent"&gt;Paul, aware of some of this from the way the time nexus boiled, understood at last why he had never seen Fenring along the webs of prescience. Fenring was one of the might-have-beens, an almost-Kwisatz Haderach, crippled by a flaw in the genetic</v>
      </c>
      <c r="G15380" t="str">
        <f t="shared" si="1931"/>
        <v>&lt;p class="indent"&gt;</v>
      </c>
      <c r="H15380">
        <v>2</v>
      </c>
      <c r="I15380">
        <f t="shared" si="1935"/>
        <v>66</v>
      </c>
      <c r="J15380">
        <f t="shared" ca="1" si="1934"/>
        <v>7538</v>
      </c>
      <c r="K15380" t="str">
        <f>IF(OR(E15380="start",AND(E15380="end",E15379="start")),"Y","N")</f>
        <v>N</v>
      </c>
      <c r="L15380" t="str">
        <f t="shared" si="1932"/>
        <v/>
      </c>
    </row>
    <row r="15381" spans="1:12" x14ac:dyDescent="0.25">
      <c r="A15381">
        <v>15380</v>
      </c>
      <c r="B15381" s="1" t="s">
        <v>11897</v>
      </c>
      <c r="C15381" t="str">
        <f t="shared" si="1930"/>
        <v>&lt;p class="indent"&gt;Paul, aware of some of this from the way the time nexus boiled, understood at last why he had never seen Fenring along the webs of prescience. Fenring was one of the might-have-beens, an almost-Kwisatz Haderach, crippled by a flaw in the genetic pattern – a eunuch, his talent concentrated into furtiveness and inner seclusion. A deep compassion for the Count flowed through</v>
      </c>
      <c r="D15381">
        <f t="shared" si="1936"/>
        <v>3</v>
      </c>
      <c r="E15381" t="str">
        <f t="shared" si="1933"/>
        <v>end</v>
      </c>
      <c r="F15381" t="str">
        <f t="shared" si="1937"/>
        <v>&lt;p class="indent"&gt;Paul, aware of some of this from the way the time nexus boiled, understood at last why he had never seen Fenring along the webs of prescience. Fenring was one of the might-have-beens, an almost-Kwisatz Haderach, crippled by a flaw in the genetic pattern – a eunuch, his talent concentrated into furtiveness and inner seclusion. A deep compassion for the Count flowed through</v>
      </c>
      <c r="G15381" t="str">
        <f t="shared" si="1931"/>
        <v>&lt;p class="indent"&gt;</v>
      </c>
      <c r="H15381">
        <v>2</v>
      </c>
      <c r="I15381">
        <f t="shared" si="1935"/>
        <v>66</v>
      </c>
      <c r="J15381">
        <f t="shared" ca="1" si="1934"/>
        <v>7538</v>
      </c>
      <c r="K15381" t="str">
        <f>IF(OR(E15381="start",AND(E15381="end",E15380="start")),"Y","N")</f>
        <v>N</v>
      </c>
      <c r="L15381" t="str">
        <f t="shared" si="1932"/>
        <v/>
      </c>
    </row>
    <row r="15382" spans="1:12" x14ac:dyDescent="0.25">
      <c r="A15382">
        <v>15381</v>
      </c>
      <c r="B15382" s="1" t="s">
        <v>11898</v>
      </c>
      <c r="C15382" t="str">
        <f t="shared" si="1930"/>
        <v>&lt;p class="indent"&gt;Paul, aware of some of this from the way the time nexus boiled, understood at last why he had never seen Fenring along the webs of prescience. Fenring was one of the might-have-beens, an almost-Kwisatz Haderach, crippled by a flaw in the genetic pattern – a eunuch, his talent concentrated into furtiveness and inner seclusion. A deep compassion for the Count flowed through Paul, the first sense of brotherhood he’d ever experienced.</v>
      </c>
      <c r="D15382">
        <f t="shared" si="1936"/>
        <v>4</v>
      </c>
      <c r="E15382" t="str">
        <f t="shared" si="1933"/>
        <v>end</v>
      </c>
      <c r="F15382" t="str">
        <f t="shared" si="1937"/>
        <v>&lt;p class="indent"&gt;Paul, aware of some of this from the way the time nexus boiled, understood at last why he had never seen Fenring along the webs of prescience. Fenring was one of the might-have-beens, an almost-Kwisatz Haderach, crippled by a flaw in the genetic pattern – a eunuch, his talent concentrated into furtiveness and inner seclusion. A deep compassion for the Count flowed through Paul, the first sense of brotherhood he’d ever experienced.</v>
      </c>
      <c r="G15382" t="str">
        <f t="shared" si="1931"/>
        <v>&lt;p class="indent"&gt;</v>
      </c>
      <c r="H15382">
        <v>2</v>
      </c>
      <c r="I15382">
        <f t="shared" si="1935"/>
        <v>66</v>
      </c>
      <c r="J15382">
        <f t="shared" ca="1" si="1934"/>
        <v>7538</v>
      </c>
      <c r="K15382" t="str">
        <f>IF(OR(E15382="start",AND(E15382="end",E15381="start")),"Y","N")</f>
        <v>N</v>
      </c>
      <c r="L15382" t="str">
        <f t="shared" si="1932"/>
        <v/>
      </c>
    </row>
    <row r="15383" spans="1:12" x14ac:dyDescent="0.25">
      <c r="A15383">
        <v>15382</v>
      </c>
      <c r="B15383" s="1" t="s">
        <v>9</v>
      </c>
      <c r="C15383" t="str">
        <f t="shared" si="1930"/>
        <v>&lt;p class="indent"&gt;Paul, aware of some of this from the way the time nexus boiled, understood at last why he had never seen Fenring along the webs of prescience. Fenring was one of the might-have-beens, an almost-Kwisatz Haderach, crippled by a flaw in the genetic pattern – a eunuch, his talent concentrated into furtiveness and inner seclusion. A deep compassion for the Count flowed through Paul, the first sense of brotherhood he’d ever experienced. &lt;/p&gt;</v>
      </c>
      <c r="D15383">
        <f t="shared" si="1936"/>
        <v>5</v>
      </c>
      <c r="E15383" t="str">
        <f t="shared" si="1933"/>
        <v>end</v>
      </c>
      <c r="F15383" t="str">
        <f t="shared" si="1937"/>
        <v>&lt;p class="indent"&gt;Paul, aware of some of this from the way the time nexus boiled, understood at last why he had never seen Fenring along the webs of prescience. Fenring was one of the might-have-beens, an almost-Kwisatz Haderach, crippled by a flaw in the genetic pattern – a eunuch, his talent concentrated into furtiveness and inner seclusion. A deep compassion for the Count flowed through Paul, the first sense of brotherhood he’d ever experienced. &lt;/p&gt;</v>
      </c>
      <c r="G15383" t="str">
        <f t="shared" si="1931"/>
        <v>&lt;p class="indent"&gt;</v>
      </c>
      <c r="H15383">
        <v>2</v>
      </c>
      <c r="I15383">
        <f t="shared" si="1935"/>
        <v>66</v>
      </c>
      <c r="J15383">
        <f t="shared" ca="1" si="1934"/>
        <v>7538</v>
      </c>
      <c r="K15383" t="str">
        <f>IF(OR(E15383="start",AND(E15383="end",E15382="start")),"Y","N")</f>
        <v>N</v>
      </c>
      <c r="L15383" t="str">
        <f t="shared" si="1932"/>
        <v>&lt;p class="indent"&gt;Paul, aware of some of this from the way the time nexus boiled, understood at last why he had never seen Fenring along the webs of prescience. Fenring was one of the might-have-beens, an almost-Kwisatz Haderach, crippled by a flaw in the genetic pattern – a eunuch, his talent concentrated into furtiveness and inner seclusion. A deep compassion for the Count flowed through Paul, the first sense of brotherhood he’d ever experienced. &lt;/p&gt;</v>
      </c>
    </row>
    <row r="15384" spans="1:12" x14ac:dyDescent="0.25">
      <c r="A15384">
        <v>15383</v>
      </c>
      <c r="B15384" s="1" t="s">
        <v>11899</v>
      </c>
      <c r="C15384" t="str">
        <f t="shared" si="1930"/>
        <v>&lt;p class="indent"&gt;Fenring, reading Paul’s emotion, said, ‘Majesty, I must refuse.’&lt;/p&gt;</v>
      </c>
      <c r="D15384">
        <f t="shared" si="1936"/>
        <v>1</v>
      </c>
      <c r="E15384" t="str">
        <f t="shared" si="1933"/>
        <v>end</v>
      </c>
      <c r="F15384" t="str">
        <f t="shared" si="1937"/>
        <v>&lt;p class="indent"&gt;Fenring, reading Paul’s emotion, said, ‘Majesty, I must refuse.’&lt;/p&gt;</v>
      </c>
      <c r="G15384" t="str">
        <f t="shared" si="1931"/>
        <v>&lt;p class="indent"&gt;</v>
      </c>
      <c r="H15384">
        <v>2</v>
      </c>
      <c r="I15384">
        <f t="shared" si="1935"/>
        <v>66</v>
      </c>
      <c r="J15384">
        <f t="shared" ca="1" si="1934"/>
        <v>7539</v>
      </c>
      <c r="K15384" t="str">
        <f>IF(OR(E15384="start",AND(E15384="end",E15383="start")),"Y","N")</f>
        <v>N</v>
      </c>
      <c r="L15384" t="str">
        <f t="shared" si="1932"/>
        <v>&lt;p class="indent"&gt;Fenring, reading Paul’s emotion, said, ‘Majesty, I must refuse.’&lt;/p&gt;</v>
      </c>
    </row>
    <row r="15385" spans="1:12" x14ac:dyDescent="0.25">
      <c r="A15385">
        <v>15384</v>
      </c>
      <c r="B15385" s="1" t="s">
        <v>11900</v>
      </c>
      <c r="C15385" t="str">
        <f t="shared" si="1930"/>
        <v>&lt;p class="indent"&gt;Rage overcame Shaddam IV. He took two short steps through the entourage, cuffed Fenring viciously across the jaw.&lt;/p&gt;</v>
      </c>
      <c r="D15385">
        <f t="shared" si="1936"/>
        <v>1</v>
      </c>
      <c r="E15385" t="str">
        <f t="shared" si="1933"/>
        <v>end</v>
      </c>
      <c r="F15385" t="str">
        <f t="shared" si="1937"/>
        <v>&lt;p class="indent"&gt;Rage overcame Shaddam IV. He took two short steps through the entourage, cuffed Fenring viciously across the jaw.&lt;/p&gt;</v>
      </c>
      <c r="G15385" t="str">
        <f t="shared" si="1931"/>
        <v>&lt;p class="indent"&gt;</v>
      </c>
      <c r="H15385">
        <v>2</v>
      </c>
      <c r="I15385">
        <f t="shared" si="1935"/>
        <v>66</v>
      </c>
      <c r="J15385">
        <f t="shared" ca="1" si="1934"/>
        <v>7540</v>
      </c>
      <c r="K15385" t="str">
        <f>IF(OR(E15385="start",AND(E15385="end",E15384="start")),"Y","N")</f>
        <v>N</v>
      </c>
      <c r="L15385" t="str">
        <f t="shared" si="1932"/>
        <v>&lt;p class="indent"&gt;Rage overcame Shaddam IV. He took two short steps through the entourage, cuffed Fenring viciously across the jaw.&lt;/p&gt;</v>
      </c>
    </row>
    <row r="15386" spans="1:12" x14ac:dyDescent="0.25">
      <c r="A15386">
        <v>15385</v>
      </c>
      <c r="B15386" s="1" t="s">
        <v>11901</v>
      </c>
      <c r="C15386" t="str">
        <f t="shared" si="1930"/>
        <v>&lt;p class="indent"&gt;A dark flush spread up and over the Count’s face. He looked directly at the Emperor, spoke with deliberate lack of emphasis:</v>
      </c>
      <c r="D15386">
        <f t="shared" si="1936"/>
        <v>1</v>
      </c>
      <c r="E15386" t="str">
        <f t="shared" si="1933"/>
        <v>end</v>
      </c>
      <c r="F15386" t="str">
        <f t="shared" si="1937"/>
        <v>&lt;p class="indent"&gt;A dark flush spread up and over the Count’s face. He looked directly at the Emperor, spoke with deliberate lack of emphasis:</v>
      </c>
      <c r="G15386" t="str">
        <f t="shared" si="1931"/>
        <v>&lt;p class="indent"&gt;</v>
      </c>
      <c r="H15386">
        <v>2</v>
      </c>
      <c r="I15386">
        <f t="shared" si="1935"/>
        <v>66</v>
      </c>
      <c r="J15386">
        <f t="shared" ca="1" si="1934"/>
        <v>7541</v>
      </c>
      <c r="K15386" t="str">
        <f>IF(OR(E15386="start",AND(E15386="end",E15385="start")),"Y","N")</f>
        <v>N</v>
      </c>
      <c r="L15386" t="str">
        <f t="shared" si="1932"/>
        <v/>
      </c>
    </row>
    <row r="15387" spans="1:12" x14ac:dyDescent="0.25">
      <c r="A15387">
        <v>15386</v>
      </c>
      <c r="B15387" s="1" t="s">
        <v>11902</v>
      </c>
      <c r="C15387" t="str">
        <f t="shared" si="1930"/>
        <v>&lt;p class="indent"&gt;A dark flush spread up and over the Count’s face. He looked directly at the Emperor, spoke with deliberate lack of emphasis: ‘We have been friends, Majesty. What I do now is out of friendship. I shall forget that you struck me.’</v>
      </c>
      <c r="D15387">
        <f t="shared" si="1936"/>
        <v>2</v>
      </c>
      <c r="E15387" t="str">
        <f t="shared" si="1933"/>
        <v>end</v>
      </c>
      <c r="F15387" t="str">
        <f t="shared" si="1937"/>
        <v>&lt;p class="indent"&gt;A dark flush spread up and over the Count’s face. He looked directly at the Emperor, spoke with deliberate lack of emphasis: ‘We have been friends, Majesty. What I do now is out of friendship. I shall forget that you struck me.’</v>
      </c>
      <c r="G15387" t="str">
        <f t="shared" si="1931"/>
        <v>&lt;p class="indent"&gt;</v>
      </c>
      <c r="H15387">
        <v>2</v>
      </c>
      <c r="I15387">
        <f t="shared" si="1935"/>
        <v>66</v>
      </c>
      <c r="J15387">
        <f t="shared" ca="1" si="1934"/>
        <v>7541</v>
      </c>
      <c r="K15387" t="str">
        <f>IF(OR(E15387="start",AND(E15387="end",E15386="start")),"Y","N")</f>
        <v>N</v>
      </c>
      <c r="L15387" t="str">
        <f t="shared" si="1932"/>
        <v/>
      </c>
    </row>
    <row r="15388" spans="1:12" x14ac:dyDescent="0.25">
      <c r="A15388">
        <v>15387</v>
      </c>
      <c r="B15388" s="1" t="s">
        <v>9</v>
      </c>
      <c r="C15388" t="str">
        <f t="shared" si="1930"/>
        <v>&lt;p class="indent"&gt;A dark flush spread up and over the Count’s face. He looked directly at the Emperor, spoke with deliberate lack of emphasis: ‘We have been friends, Majesty. What I do now is out of friendship. I shall forget that you struck me.’ &lt;/p&gt;</v>
      </c>
      <c r="D15388">
        <f t="shared" si="1936"/>
        <v>3</v>
      </c>
      <c r="E15388" t="str">
        <f t="shared" si="1933"/>
        <v>end</v>
      </c>
      <c r="F15388" t="str">
        <f t="shared" si="1937"/>
        <v>&lt;p class="indent"&gt;A dark flush spread up and over the Count’s face. He looked directly at the Emperor, spoke with deliberate lack of emphasis: ‘We have been friends, Majesty. What I do now is out of friendship. I shall forget that you struck me.’ &lt;/p&gt;</v>
      </c>
      <c r="G15388" t="str">
        <f t="shared" si="1931"/>
        <v>&lt;p class="indent"&gt;</v>
      </c>
      <c r="H15388">
        <v>2</v>
      </c>
      <c r="I15388">
        <f t="shared" si="1935"/>
        <v>66</v>
      </c>
      <c r="J15388">
        <f t="shared" ca="1" si="1934"/>
        <v>7541</v>
      </c>
      <c r="K15388" t="str">
        <f>IF(OR(E15388="start",AND(E15388="end",E15387="start")),"Y","N")</f>
        <v>N</v>
      </c>
      <c r="L15388" t="str">
        <f t="shared" si="1932"/>
        <v>&lt;p class="indent"&gt;A dark flush spread up and over the Count’s face. He looked directly at the Emperor, spoke with deliberate lack of emphasis: ‘We have been friends, Majesty. What I do now is out of friendship. I shall forget that you struck me.’ &lt;/p&gt;</v>
      </c>
    </row>
    <row r="15389" spans="1:12" x14ac:dyDescent="0.25">
      <c r="A15389">
        <v>15388</v>
      </c>
      <c r="B15389" s="1" t="s">
        <v>11903</v>
      </c>
      <c r="C15389" t="str">
        <f t="shared" si="1930"/>
        <v>&lt;p class="indent"&gt;Paul cleared his throat, said: ‘We were speaking of the throne, Majesty.’&lt;/p&gt;</v>
      </c>
      <c r="D15389">
        <f t="shared" si="1936"/>
        <v>1</v>
      </c>
      <c r="E15389" t="str">
        <f t="shared" si="1933"/>
        <v>end</v>
      </c>
      <c r="F15389" t="str">
        <f t="shared" si="1937"/>
        <v>&lt;p class="indent"&gt;Paul cleared his throat, said: ‘We were speaking of the throne, Majesty.’&lt;/p&gt;</v>
      </c>
      <c r="G15389" t="str">
        <f t="shared" si="1931"/>
        <v>&lt;p class="indent"&gt;</v>
      </c>
      <c r="H15389">
        <v>2</v>
      </c>
      <c r="I15389">
        <f t="shared" si="1935"/>
        <v>66</v>
      </c>
      <c r="J15389">
        <f t="shared" ca="1" si="1934"/>
        <v>7542</v>
      </c>
      <c r="K15389" t="str">
        <f>IF(OR(E15389="start",AND(E15389="end",E15388="start")),"Y","N")</f>
        <v>N</v>
      </c>
      <c r="L15389" t="str">
        <f t="shared" si="1932"/>
        <v>&lt;p class="indent"&gt;Paul cleared his throat, said: ‘We were speaking of the throne, Majesty.’&lt;/p&gt;</v>
      </c>
    </row>
    <row r="15390" spans="1:12" x14ac:dyDescent="0.25">
      <c r="A15390">
        <v>15389</v>
      </c>
      <c r="B15390" s="1" t="s">
        <v>11904</v>
      </c>
      <c r="C15390" t="str">
        <f t="shared" ref="C15390:C15453" si="1938">IF(LEFT(B15390,2)="&lt;p",B15390,C15389&amp;" "&amp;B15390)</f>
        <v>&lt;p class="indent"&gt;The Emperor whirled, glared at Paul. ‘I sit on the throne!’ he barked.&lt;/p&gt;</v>
      </c>
      <c r="D15390">
        <f t="shared" si="1936"/>
        <v>1</v>
      </c>
      <c r="E15390" t="str">
        <f t="shared" si="1933"/>
        <v>end</v>
      </c>
      <c r="F15390" t="str">
        <f t="shared" si="1937"/>
        <v>&lt;p class="indent"&gt;The Emperor whirled, glared at Paul. ‘I sit on the throne!’ he barked.&lt;/p&gt;</v>
      </c>
      <c r="G15390" t="str">
        <f t="shared" si="1931"/>
        <v>&lt;p class="indent"&gt;</v>
      </c>
      <c r="H15390">
        <v>2</v>
      </c>
      <c r="I15390">
        <f t="shared" si="1935"/>
        <v>66</v>
      </c>
      <c r="J15390">
        <f t="shared" ca="1" si="1934"/>
        <v>7543</v>
      </c>
      <c r="K15390" t="str">
        <f>IF(OR(E15390="start",AND(E15390="end",E15389="start")),"Y","N")</f>
        <v>N</v>
      </c>
      <c r="L15390" t="str">
        <f t="shared" si="1932"/>
        <v>&lt;p class="indent"&gt;The Emperor whirled, glared at Paul. ‘I sit on the throne!’ he barked.&lt;/p&gt;</v>
      </c>
    </row>
    <row r="15391" spans="1:12" x14ac:dyDescent="0.25">
      <c r="A15391">
        <v>15390</v>
      </c>
      <c r="B15391" s="1" t="s">
        <v>11905</v>
      </c>
      <c r="C15391" t="str">
        <f t="shared" si="1938"/>
        <v>&lt;p class="indent"&gt;‘You shall have a throne on Salusa Secundus,’ Paul said.&lt;/p&gt;</v>
      </c>
      <c r="D15391">
        <f t="shared" si="1936"/>
        <v>1</v>
      </c>
      <c r="E15391" t="str">
        <f t="shared" si="1933"/>
        <v>end</v>
      </c>
      <c r="F15391" t="str">
        <f t="shared" si="1937"/>
        <v>&lt;p class="indent"&gt;‘You shall have a throne on Salusa Secundus,’ Paul said.&lt;/p&gt;</v>
      </c>
      <c r="G15391" t="str">
        <f t="shared" si="1931"/>
        <v>&lt;p class="indent"&gt;</v>
      </c>
      <c r="H15391">
        <v>2</v>
      </c>
      <c r="I15391">
        <f t="shared" si="1935"/>
        <v>66</v>
      </c>
      <c r="J15391">
        <f t="shared" ca="1" si="1934"/>
        <v>7544</v>
      </c>
      <c r="K15391" t="str">
        <f>IF(OR(E15391="start",AND(E15391="end",E15390="start")),"Y","N")</f>
        <v>N</v>
      </c>
      <c r="L15391" t="str">
        <f t="shared" si="1932"/>
        <v>&lt;p class="indent"&gt;‘You shall have a throne on Salusa Secundus,’ Paul said.&lt;/p&gt;</v>
      </c>
    </row>
    <row r="15392" spans="1:12" x14ac:dyDescent="0.25">
      <c r="A15392">
        <v>15391</v>
      </c>
      <c r="B15392" s="1" t="s">
        <v>11906</v>
      </c>
      <c r="C15392" t="str">
        <f t="shared" si="1938"/>
        <v>&lt;p class="indent"&gt;&lt;a id="page554"/&gt;‘I put down my arms and came here on your word of bond! ‘the Emperor shouted. ‘You dare threaten—’</v>
      </c>
      <c r="D15392">
        <f t="shared" si="1936"/>
        <v>1</v>
      </c>
      <c r="E15392" t="str">
        <f t="shared" si="1933"/>
        <v>end</v>
      </c>
      <c r="F15392" t="str">
        <f t="shared" si="1937"/>
        <v>&lt;p class="indent"&gt;&lt;a id="page554"/&gt;‘I put down my arms and came here on your word of bond! ‘the Emperor shouted. ‘You dare threaten—’</v>
      </c>
      <c r="G15392" t="str">
        <f t="shared" si="1931"/>
        <v>&lt;p class="indent"&gt;</v>
      </c>
      <c r="H15392">
        <v>2</v>
      </c>
      <c r="I15392">
        <f t="shared" si="1935"/>
        <v>66</v>
      </c>
      <c r="J15392">
        <f t="shared" ca="1" si="1934"/>
        <v>7545</v>
      </c>
      <c r="K15392" t="str">
        <f>IF(OR(E15392="start",AND(E15392="end",E15391="start")),"Y","N")</f>
        <v>N</v>
      </c>
      <c r="L15392" t="str">
        <f t="shared" si="1932"/>
        <v/>
      </c>
    </row>
    <row r="15393" spans="1:12" x14ac:dyDescent="0.25">
      <c r="A15393">
        <v>15392</v>
      </c>
      <c r="B15393" s="1" t="s">
        <v>9</v>
      </c>
      <c r="C15393" t="str">
        <f t="shared" si="1938"/>
        <v>&lt;p class="indent"&gt;&lt;a id="page554"/&gt;‘I put down my arms and came here on your word of bond! ‘the Emperor shouted. ‘You dare threaten—’ &lt;/p&gt;</v>
      </c>
      <c r="D15393">
        <f t="shared" si="1936"/>
        <v>2</v>
      </c>
      <c r="E15393" t="str">
        <f t="shared" si="1933"/>
        <v>end</v>
      </c>
      <c r="F15393" t="str">
        <f t="shared" si="1937"/>
        <v>&lt;p class="indent"&gt;&lt;a id="page554"/&gt;‘I put down my arms and came here on your word of bond! ‘the Emperor shouted. ‘You dare threaten—’ &lt;/p&gt;</v>
      </c>
      <c r="G15393" t="str">
        <f t="shared" si="1931"/>
        <v>&lt;p class="indent"&gt;</v>
      </c>
      <c r="H15393">
        <v>2</v>
      </c>
      <c r="I15393">
        <f t="shared" si="1935"/>
        <v>66</v>
      </c>
      <c r="J15393">
        <f t="shared" ca="1" si="1934"/>
        <v>7545</v>
      </c>
      <c r="K15393" t="str">
        <f>IF(OR(E15393="start",AND(E15393="end",E15392="start")),"Y","N")</f>
        <v>N</v>
      </c>
      <c r="L15393" t="str">
        <f t="shared" si="1932"/>
        <v>&lt;p class="indent"&gt;&lt;a id="page554"/&gt;‘I put down my arms and came here on your word of bond! ‘the Emperor shouted. ‘You dare threaten—’ &lt;/p&gt;</v>
      </c>
    </row>
    <row r="15394" spans="1:12" x14ac:dyDescent="0.25">
      <c r="A15394">
        <v>15393</v>
      </c>
      <c r="B15394" s="1" t="s">
        <v>11907</v>
      </c>
      <c r="C15394" t="str">
        <f t="shared" si="1938"/>
        <v>&lt;p class="indent"&gt;‘Your person is safe in my presence,’ Paul said. ‘An Atreides promised it. Muad’Dib, however, sentences you to your prison</v>
      </c>
      <c r="D15394">
        <f t="shared" si="1936"/>
        <v>1</v>
      </c>
      <c r="E15394" t="str">
        <f t="shared" si="1933"/>
        <v>end</v>
      </c>
      <c r="F15394" t="str">
        <f t="shared" si="1937"/>
        <v>&lt;p class="indent"&gt;‘Your person is safe in my presence,’ Paul said. ‘An Atreides promised it. Muad’Dib, however, sentences you to your prison</v>
      </c>
      <c r="G15394" t="str">
        <f t="shared" si="1931"/>
        <v>&lt;p class="indent"&gt;</v>
      </c>
      <c r="H15394">
        <v>2</v>
      </c>
      <c r="I15394">
        <f t="shared" si="1935"/>
        <v>66</v>
      </c>
      <c r="J15394">
        <f t="shared" ca="1" si="1934"/>
        <v>7546</v>
      </c>
      <c r="K15394" t="str">
        <f>IF(OR(E15394="start",AND(E15394="end",E15393="start")),"Y","N")</f>
        <v>N</v>
      </c>
      <c r="L15394" t="str">
        <f t="shared" si="1932"/>
        <v/>
      </c>
    </row>
    <row r="15395" spans="1:12" x14ac:dyDescent="0.25">
      <c r="A15395">
        <v>15394</v>
      </c>
      <c r="B15395" s="1" t="s">
        <v>11908</v>
      </c>
      <c r="C15395" t="str">
        <f t="shared" si="1938"/>
        <v>&lt;p class="indent"&gt;‘Your person is safe in my presence,’ Paul said. ‘An Atreides promised it. Muad’Dib, however, sentences you to your prison planet. But have no fear, Majesty. I will ease the harshness of the place with all the powers at my disposal. It shall become</v>
      </c>
      <c r="D15395">
        <f t="shared" si="1936"/>
        <v>2</v>
      </c>
      <c r="E15395" t="str">
        <f t="shared" si="1933"/>
        <v>end</v>
      </c>
      <c r="F15395" t="str">
        <f t="shared" si="1937"/>
        <v>&lt;p class="indent"&gt;‘Your person is safe in my presence,’ Paul said. ‘An Atreides promised it. Muad’Dib, however, sentences you to your prison planet. But have no fear, Majesty. I will ease the harshness of the place with all the powers at my disposal. It shall become</v>
      </c>
      <c r="G15395" t="str">
        <f t="shared" si="1931"/>
        <v>&lt;p class="indent"&gt;</v>
      </c>
      <c r="H15395">
        <v>2</v>
      </c>
      <c r="I15395">
        <f t="shared" si="1935"/>
        <v>66</v>
      </c>
      <c r="J15395">
        <f t="shared" ca="1" si="1934"/>
        <v>7546</v>
      </c>
      <c r="K15395" t="str">
        <f>IF(OR(E15395="start",AND(E15395="end",E15394="start")),"Y","N")</f>
        <v>N</v>
      </c>
      <c r="L15395" t="str">
        <f t="shared" si="1932"/>
        <v/>
      </c>
    </row>
    <row r="15396" spans="1:12" x14ac:dyDescent="0.25">
      <c r="A15396">
        <v>15395</v>
      </c>
      <c r="B15396" s="1" t="s">
        <v>11909</v>
      </c>
      <c r="C15396" t="str">
        <f t="shared" si="1938"/>
        <v>&lt;p class="indent"&gt;‘Your person is safe in my presence,’ Paul said. ‘An Atreides promised it. Muad’Dib, however, sentences you to your prison planet. But have no fear, Majesty. I will ease the harshness of the place with all the powers at my disposal. It shall become a garden world, full of gentle things.’</v>
      </c>
      <c r="D15396">
        <f t="shared" si="1936"/>
        <v>3</v>
      </c>
      <c r="E15396" t="str">
        <f t="shared" si="1933"/>
        <v>end</v>
      </c>
      <c r="F15396" t="str">
        <f t="shared" si="1937"/>
        <v>&lt;p class="indent"&gt;‘Your person is safe in my presence,’ Paul said. ‘An Atreides promised it. Muad’Dib, however, sentences you to your prison planet. But have no fear, Majesty. I will ease the harshness of the place with all the powers at my disposal. It shall become a garden world, full of gentle things.’</v>
      </c>
      <c r="G15396" t="str">
        <f t="shared" si="1931"/>
        <v>&lt;p class="indent"&gt;</v>
      </c>
      <c r="H15396">
        <v>2</v>
      </c>
      <c r="I15396">
        <f t="shared" si="1935"/>
        <v>66</v>
      </c>
      <c r="J15396">
        <f t="shared" ca="1" si="1934"/>
        <v>7546</v>
      </c>
      <c r="K15396" t="str">
        <f>IF(OR(E15396="start",AND(E15396="end",E15395="start")),"Y","N")</f>
        <v>N</v>
      </c>
      <c r="L15396" t="str">
        <f t="shared" si="1932"/>
        <v/>
      </c>
    </row>
    <row r="15397" spans="1:12" x14ac:dyDescent="0.25">
      <c r="A15397">
        <v>15396</v>
      </c>
      <c r="B15397" s="1" t="s">
        <v>9</v>
      </c>
      <c r="C15397" t="str">
        <f t="shared" si="1938"/>
        <v>&lt;p class="indent"&gt;‘Your person is safe in my presence,’ Paul said. ‘An Atreides promised it. Muad’Dib, however, sentences you to your prison planet. But have no fear, Majesty. I will ease the harshness of the place with all the powers at my disposal. It shall become a garden world, full of gentle things.’ &lt;/p&gt;</v>
      </c>
      <c r="D15397">
        <f t="shared" si="1936"/>
        <v>4</v>
      </c>
      <c r="E15397" t="str">
        <f t="shared" si="1933"/>
        <v>end</v>
      </c>
      <c r="F15397" t="str">
        <f t="shared" si="1937"/>
        <v>&lt;p class="indent"&gt;‘Your person is safe in my presence,’ Paul said. ‘An Atreides promised it. Muad’Dib, however, sentences you to your prison planet. But have no fear, Majesty. I will ease the harshness of the place with all the powers at my disposal. It shall become a garden world, full of gentle things.’ &lt;/p&gt;</v>
      </c>
      <c r="G15397" t="str">
        <f t="shared" si="1931"/>
        <v>&lt;p class="indent"&gt;</v>
      </c>
      <c r="H15397">
        <v>2</v>
      </c>
      <c r="I15397">
        <f t="shared" si="1935"/>
        <v>66</v>
      </c>
      <c r="J15397">
        <f t="shared" ca="1" si="1934"/>
        <v>7546</v>
      </c>
      <c r="K15397" t="str">
        <f>IF(OR(E15397="start",AND(E15397="end",E15396="start")),"Y","N")</f>
        <v>N</v>
      </c>
      <c r="L15397" t="str">
        <f t="shared" si="1932"/>
        <v>&lt;p class="indent"&gt;‘Your person is safe in my presence,’ Paul said. ‘An Atreides promised it. Muad’Dib, however, sentences you to your prison planet. But have no fear, Majesty. I will ease the harshness of the place with all the powers at my disposal. It shall become a garden world, full of gentle things.’ &lt;/p&gt;</v>
      </c>
    </row>
    <row r="15398" spans="1:12" x14ac:dyDescent="0.25">
      <c r="A15398">
        <v>15397</v>
      </c>
      <c r="B15398" s="1" t="s">
        <v>11910</v>
      </c>
      <c r="C15398" t="str">
        <f t="shared" si="1938"/>
        <v>&lt;p class="indent"&gt;As the hidden import of Paul’s words grew in the Emperor’s mind, he glared across the room at Paul. ‘Now we see true motives,’</v>
      </c>
      <c r="D15398">
        <f t="shared" si="1936"/>
        <v>1</v>
      </c>
      <c r="E15398" t="str">
        <f t="shared" si="1933"/>
        <v>end</v>
      </c>
      <c r="F15398" t="str">
        <f t="shared" si="1937"/>
        <v>&lt;p class="indent"&gt;As the hidden import of Paul’s words grew in the Emperor’s mind, he glared across the room at Paul. ‘Now we see true motives,’</v>
      </c>
      <c r="G15398" t="str">
        <f t="shared" si="1931"/>
        <v>&lt;p class="indent"&gt;</v>
      </c>
      <c r="H15398">
        <v>2</v>
      </c>
      <c r="I15398">
        <f t="shared" si="1935"/>
        <v>66</v>
      </c>
      <c r="J15398">
        <f t="shared" ca="1" si="1934"/>
        <v>7547</v>
      </c>
      <c r="K15398" t="str">
        <f>IF(OR(E15398="start",AND(E15398="end",E15397="start")),"Y","N")</f>
        <v>N</v>
      </c>
      <c r="L15398" t="str">
        <f t="shared" si="1932"/>
        <v/>
      </c>
    </row>
    <row r="15399" spans="1:12" x14ac:dyDescent="0.25">
      <c r="A15399">
        <v>15398</v>
      </c>
      <c r="B15399" s="1" t="s">
        <v>11911</v>
      </c>
      <c r="C15399" t="str">
        <f t="shared" si="1938"/>
        <v>&lt;p class="indent"&gt;As the hidden import of Paul’s words grew in the Emperor’s mind, he glared across the room at Paul. ‘Now we see true motives,’ he sneered.</v>
      </c>
      <c r="D15399">
        <f t="shared" si="1936"/>
        <v>2</v>
      </c>
      <c r="E15399" t="str">
        <f t="shared" si="1933"/>
        <v>end</v>
      </c>
      <c r="F15399" t="str">
        <f t="shared" si="1937"/>
        <v>&lt;p class="indent"&gt;As the hidden import of Paul’s words grew in the Emperor’s mind, he glared across the room at Paul. ‘Now we see true motives,’ he sneered.</v>
      </c>
      <c r="G15399" t="str">
        <f t="shared" ref="G15399:G15462" si="1939">IFERROR(LEFT(F15399,FIND("&gt;",F15399)),G15398)</f>
        <v>&lt;p class="indent"&gt;</v>
      </c>
      <c r="H15399">
        <v>2</v>
      </c>
      <c r="I15399">
        <f t="shared" si="1935"/>
        <v>66</v>
      </c>
      <c r="J15399">
        <f t="shared" ca="1" si="1934"/>
        <v>7547</v>
      </c>
      <c r="K15399" t="str">
        <f>IF(OR(E15399="start",AND(E15399="end",E15398="start")),"Y","N")</f>
        <v>N</v>
      </c>
      <c r="L15399" t="str">
        <f t="shared" si="1932"/>
        <v/>
      </c>
    </row>
    <row r="15400" spans="1:12" x14ac:dyDescent="0.25">
      <c r="A15400">
        <v>15399</v>
      </c>
      <c r="B15400" s="1" t="s">
        <v>9</v>
      </c>
      <c r="C15400" t="str">
        <f t="shared" si="1938"/>
        <v>&lt;p class="indent"&gt;As the hidden import of Paul’s words grew in the Emperor’s mind, he glared across the room at Paul. ‘Now we see true motives,’ he sneered. &lt;/p&gt;</v>
      </c>
      <c r="D15400">
        <f t="shared" si="1936"/>
        <v>3</v>
      </c>
      <c r="E15400" t="str">
        <f t="shared" si="1933"/>
        <v>end</v>
      </c>
      <c r="F15400" t="str">
        <f t="shared" si="1937"/>
        <v>&lt;p class="indent"&gt;As the hidden import of Paul’s words grew in the Emperor’s mind, he glared across the room at Paul. ‘Now we see true motives,’ he sneered. &lt;/p&gt;</v>
      </c>
      <c r="G15400" t="str">
        <f t="shared" si="1939"/>
        <v>&lt;p class="indent"&gt;</v>
      </c>
      <c r="H15400">
        <v>2</v>
      </c>
      <c r="I15400">
        <f t="shared" si="1935"/>
        <v>66</v>
      </c>
      <c r="J15400">
        <f t="shared" ca="1" si="1934"/>
        <v>7547</v>
      </c>
      <c r="K15400" t="str">
        <f>IF(OR(E15400="start",AND(E15400="end",E15399="start")),"Y","N")</f>
        <v>N</v>
      </c>
      <c r="L15400" t="str">
        <f t="shared" si="1932"/>
        <v>&lt;p class="indent"&gt;As the hidden import of Paul’s words grew in the Emperor’s mind, he glared across the room at Paul. ‘Now we see true motives,’ he sneered. &lt;/p&gt;</v>
      </c>
    </row>
    <row r="15401" spans="1:12" x14ac:dyDescent="0.25">
      <c r="A15401">
        <v>15400</v>
      </c>
      <c r="B15401" s="1" t="s">
        <v>11912</v>
      </c>
      <c r="C15401" t="str">
        <f t="shared" si="1938"/>
        <v>&lt;p class="indent"&gt;‘Indeed,’ Paul said.&lt;/p&gt;</v>
      </c>
      <c r="D15401">
        <f t="shared" si="1936"/>
        <v>1</v>
      </c>
      <c r="E15401" t="str">
        <f t="shared" si="1933"/>
        <v>end</v>
      </c>
      <c r="F15401" t="str">
        <f t="shared" si="1937"/>
        <v>&lt;p class="indent"&gt;‘Indeed,’ Paul said.&lt;/p&gt;</v>
      </c>
      <c r="G15401" t="str">
        <f t="shared" si="1939"/>
        <v>&lt;p class="indent"&gt;</v>
      </c>
      <c r="H15401">
        <v>2</v>
      </c>
      <c r="I15401">
        <f t="shared" si="1935"/>
        <v>66</v>
      </c>
      <c r="J15401">
        <f t="shared" ca="1" si="1934"/>
        <v>7548</v>
      </c>
      <c r="K15401" t="str">
        <f>IF(OR(E15401="start",AND(E15401="end",E15400="start")),"Y","N")</f>
        <v>N</v>
      </c>
      <c r="L15401" t="str">
        <f t="shared" si="1932"/>
        <v>&lt;p class="indent"&gt;‘Indeed,’ Paul said.&lt;/p&gt;</v>
      </c>
    </row>
    <row r="15402" spans="1:12" x14ac:dyDescent="0.25">
      <c r="A15402">
        <v>15401</v>
      </c>
      <c r="B15402" s="1" t="s">
        <v>11913</v>
      </c>
      <c r="C15402" t="str">
        <f t="shared" si="1938"/>
        <v>&lt;p class="indent"&gt;‘And what of Arrakis?’ the Emperor asked. ‘Another garden world full of gentle things?’&lt;/p&gt;</v>
      </c>
      <c r="D15402">
        <f t="shared" si="1936"/>
        <v>1</v>
      </c>
      <c r="E15402" t="str">
        <f t="shared" si="1933"/>
        <v>end</v>
      </c>
      <c r="F15402" t="str">
        <f t="shared" si="1937"/>
        <v>&lt;p class="indent"&gt;‘And what of Arrakis?’ the Emperor asked. ‘Another garden world full of gentle things?’&lt;/p&gt;</v>
      </c>
      <c r="G15402" t="str">
        <f t="shared" si="1939"/>
        <v>&lt;p class="indent"&gt;</v>
      </c>
      <c r="H15402">
        <v>2</v>
      </c>
      <c r="I15402">
        <f t="shared" si="1935"/>
        <v>66</v>
      </c>
      <c r="J15402">
        <f t="shared" ca="1" si="1934"/>
        <v>7549</v>
      </c>
      <c r="K15402" t="str">
        <f>IF(OR(E15402="start",AND(E15402="end",E15401="start")),"Y","N")</f>
        <v>N</v>
      </c>
      <c r="L15402" t="str">
        <f t="shared" si="1932"/>
        <v>&lt;p class="indent"&gt;‘And what of Arrakis?’ the Emperor asked. ‘Another garden world full of gentle things?’&lt;/p&gt;</v>
      </c>
    </row>
    <row r="15403" spans="1:12" x14ac:dyDescent="0.25">
      <c r="A15403">
        <v>15402</v>
      </c>
      <c r="B15403" s="1" t="s">
        <v>11914</v>
      </c>
      <c r="C15403" t="str">
        <f t="shared" si="1938"/>
        <v>&lt;p class="indent"&gt;‘The Fremen have the word of Muad’Dib,’ Paul said. ‘There will be flowing water here open to the sky and green oases rich</v>
      </c>
      <c r="D15403">
        <f t="shared" si="1936"/>
        <v>1</v>
      </c>
      <c r="E15403" t="str">
        <f t="shared" si="1933"/>
        <v>end</v>
      </c>
      <c r="F15403" t="str">
        <f t="shared" si="1937"/>
        <v>&lt;p class="indent"&gt;‘The Fremen have the word of Muad’Dib,’ Paul said. ‘There will be flowing water here open to the sky and green oases rich</v>
      </c>
      <c r="G15403" t="str">
        <f t="shared" si="1939"/>
        <v>&lt;p class="indent"&gt;</v>
      </c>
      <c r="H15403">
        <v>2</v>
      </c>
      <c r="I15403">
        <f t="shared" si="1935"/>
        <v>66</v>
      </c>
      <c r="J15403">
        <f t="shared" ca="1" si="1934"/>
        <v>7550</v>
      </c>
      <c r="K15403" t="str">
        <f>IF(OR(E15403="start",AND(E15403="end",E15402="start")),"Y","N")</f>
        <v>N</v>
      </c>
      <c r="L15403" t="str">
        <f t="shared" si="1932"/>
        <v/>
      </c>
    </row>
    <row r="15404" spans="1:12" x14ac:dyDescent="0.25">
      <c r="A15404">
        <v>15403</v>
      </c>
      <c r="B15404" s="1" t="s">
        <v>11915</v>
      </c>
      <c r="C15404" t="str">
        <f t="shared" si="1938"/>
        <v>&lt;p class="indent"&gt;‘The Fremen have the word of Muad’Dib,’ Paul said. ‘There will be flowing water here open to the sky and green oases rich with good things. But we have the spice to think of, too. Thus there will always be desert on Arrakis … and fierce winds,</v>
      </c>
      <c r="D15404">
        <f t="shared" si="1936"/>
        <v>2</v>
      </c>
      <c r="E15404" t="str">
        <f t="shared" si="1933"/>
        <v>end</v>
      </c>
      <c r="F15404" t="str">
        <f t="shared" si="1937"/>
        <v>&lt;p class="indent"&gt;‘The Fremen have the word of Muad’Dib,’ Paul said. ‘There will be flowing water here open to the sky and green oases rich with good things. But we have the spice to think of, too. Thus there will always be desert on Arrakis … and fierce winds,</v>
      </c>
      <c r="G15404" t="str">
        <f t="shared" si="1939"/>
        <v>&lt;p class="indent"&gt;</v>
      </c>
      <c r="H15404">
        <v>2</v>
      </c>
      <c r="I15404">
        <f t="shared" si="1935"/>
        <v>66</v>
      </c>
      <c r="J15404">
        <f t="shared" ca="1" si="1934"/>
        <v>7550</v>
      </c>
      <c r="K15404" t="str">
        <f>IF(OR(E15404="start",AND(E15404="end",E15403="start")),"Y","N")</f>
        <v>N</v>
      </c>
      <c r="L15404" t="str">
        <f t="shared" si="1932"/>
        <v/>
      </c>
    </row>
    <row r="15405" spans="1:12" x14ac:dyDescent="0.25">
      <c r="A15405">
        <v>15404</v>
      </c>
      <c r="B15405" s="1" t="s">
        <v>11916</v>
      </c>
      <c r="C15405" t="str">
        <f t="shared" si="1938"/>
        <v>&lt;p class="indent"&gt;‘The Fremen have the word of Muad’Dib,’ Paul said. ‘There will be flowing water here open to the sky and green oases rich with good things. But we have the spice to think of, too. Thus there will always be desert on Arrakis … and fierce winds, and trials to toughen a man. We Fremen have a saying: “God created Arrakis to train the faithful.” One cannot go against the</v>
      </c>
      <c r="D15405">
        <f t="shared" si="1936"/>
        <v>3</v>
      </c>
      <c r="E15405" t="str">
        <f t="shared" si="1933"/>
        <v>end</v>
      </c>
      <c r="F15405" t="str">
        <f t="shared" si="1937"/>
        <v>&lt;p class="indent"&gt;‘The Fremen have the word of Muad’Dib,’ Paul said. ‘There will be flowing water here open to the sky and green oases rich with good things. But we have the spice to think of, too. Thus there will always be desert on Arrakis … and fierce winds, and trials to toughen a man. We Fremen have a saying: “God created Arrakis to train the faithful.” One cannot go against the</v>
      </c>
      <c r="G15405" t="str">
        <f t="shared" si="1939"/>
        <v>&lt;p class="indent"&gt;</v>
      </c>
      <c r="H15405">
        <v>2</v>
      </c>
      <c r="I15405">
        <f t="shared" si="1935"/>
        <v>66</v>
      </c>
      <c r="J15405">
        <f t="shared" ca="1" si="1934"/>
        <v>7550</v>
      </c>
      <c r="K15405" t="str">
        <f>IF(OR(E15405="start",AND(E15405="end",E15404="start")),"Y","N")</f>
        <v>N</v>
      </c>
      <c r="L15405" t="str">
        <f t="shared" si="1932"/>
        <v/>
      </c>
    </row>
    <row r="15406" spans="1:12" x14ac:dyDescent="0.25">
      <c r="A15406">
        <v>15405</v>
      </c>
      <c r="B15406" s="1" t="s">
        <v>11917</v>
      </c>
      <c r="C15406" t="str">
        <f t="shared" si="1938"/>
        <v>&lt;p class="indent"&gt;‘The Fremen have the word of Muad’Dib,’ Paul said. ‘There will be flowing water here open to the sky and green oases rich with good things. But we have the spice to think of, too. Thus there will always be desert on Arrakis … and fierce winds, and trials to toughen a man. We Fremen have a saying: “God created Arrakis to train the faithful.” One cannot go against the word of God.’</v>
      </c>
      <c r="D15406">
        <f t="shared" si="1936"/>
        <v>4</v>
      </c>
      <c r="E15406" t="str">
        <f t="shared" si="1933"/>
        <v>end</v>
      </c>
      <c r="F15406" t="str">
        <f t="shared" si="1937"/>
        <v>&lt;p class="indent"&gt;‘The Fremen have the word of Muad’Dib,’ Paul said. ‘There will be flowing water here open to the sky and green oases rich with good things. But we have the spice to think of, too. Thus there will always be desert on Arrakis … and fierce winds, and trials to toughen a man. We Fremen have a saying: “God created Arrakis to train the faithful.” One cannot go against the word of God.’</v>
      </c>
      <c r="G15406" t="str">
        <f t="shared" si="1939"/>
        <v>&lt;p class="indent"&gt;</v>
      </c>
      <c r="H15406">
        <v>2</v>
      </c>
      <c r="I15406">
        <f t="shared" si="1935"/>
        <v>66</v>
      </c>
      <c r="J15406">
        <f t="shared" ca="1" si="1934"/>
        <v>7550</v>
      </c>
      <c r="K15406" t="str">
        <f>IF(OR(E15406="start",AND(E15406="end",E15405="start")),"Y","N")</f>
        <v>N</v>
      </c>
      <c r="L15406" t="str">
        <f t="shared" si="1932"/>
        <v/>
      </c>
    </row>
    <row r="15407" spans="1:12" x14ac:dyDescent="0.25">
      <c r="A15407">
        <v>15406</v>
      </c>
      <c r="B15407" s="1" t="s">
        <v>9</v>
      </c>
      <c r="C15407" t="str">
        <f t="shared" si="1938"/>
        <v>&lt;p class="indent"&gt;‘The Fremen have the word of Muad’Dib,’ Paul said. ‘There will be flowing water here open to the sky and green oases rich with good things. But we have the spice to think of, too. Thus there will always be desert on Arrakis … and fierce winds, and trials to toughen a man. We Fremen have a saying: “God created Arrakis to train the faithful.” One cannot go against the word of God.’ &lt;/p&gt;</v>
      </c>
      <c r="D15407">
        <f t="shared" si="1936"/>
        <v>5</v>
      </c>
      <c r="E15407" t="str">
        <f t="shared" si="1933"/>
        <v>end</v>
      </c>
      <c r="F15407" t="str">
        <f t="shared" si="1937"/>
        <v>&lt;p class="indent"&gt;‘The Fremen have the word of Muad’Dib,’ Paul said. ‘There will be flowing water here open to the sky and green oases rich with good things. But we have the spice to think of, too. Thus there will always be desert on Arrakis … and fierce winds, and trials to toughen a man. We Fremen have a saying: “God created Arrakis to train the faithful.” One cannot go against the word of God.’ &lt;/p&gt;</v>
      </c>
      <c r="G15407" t="str">
        <f t="shared" si="1939"/>
        <v>&lt;p class="indent"&gt;</v>
      </c>
      <c r="H15407">
        <v>2</v>
      </c>
      <c r="I15407">
        <f t="shared" si="1935"/>
        <v>66</v>
      </c>
      <c r="J15407">
        <f t="shared" ca="1" si="1934"/>
        <v>7550</v>
      </c>
      <c r="K15407" t="str">
        <f>IF(OR(E15407="start",AND(E15407="end",E15406="start")),"Y","N")</f>
        <v>N</v>
      </c>
      <c r="L15407" t="str">
        <f t="shared" si="1932"/>
        <v>&lt;p class="indent"&gt;‘The Fremen have the word of Muad’Dib,’ Paul said. ‘There will be flowing water here open to the sky and green oases rich with good things. But we have the spice to think of, too. Thus there will always be desert on Arrakis … and fierce winds, and trials to toughen a man. We Fremen have a saying: “God created Arrakis to train the faithful.” One cannot go against the word of God.’ &lt;/p&gt;</v>
      </c>
    </row>
    <row r="15408" spans="1:12" x14ac:dyDescent="0.25">
      <c r="A15408">
        <v>15407</v>
      </c>
      <c r="B15408" s="1" t="s">
        <v>11918</v>
      </c>
      <c r="C15408" t="str">
        <f t="shared" si="1938"/>
        <v>&lt;p class="indent"&gt;The old Truthsayer, the Reverend Mother Gaius Helen Mohiam, had her own view of the hidden meaning in Paul’s words now. She</v>
      </c>
      <c r="D15408">
        <f t="shared" si="1936"/>
        <v>1</v>
      </c>
      <c r="E15408" t="str">
        <f t="shared" si="1933"/>
        <v>end</v>
      </c>
      <c r="F15408" t="str">
        <f t="shared" si="1937"/>
        <v>&lt;p class="indent"&gt;The old Truthsayer, the Reverend Mother Gaius Helen Mohiam, had her own view of the hidden meaning in Paul’s words now. She</v>
      </c>
      <c r="G15408" t="str">
        <f t="shared" si="1939"/>
        <v>&lt;p class="indent"&gt;</v>
      </c>
      <c r="H15408">
        <v>2</v>
      </c>
      <c r="I15408">
        <f t="shared" si="1935"/>
        <v>66</v>
      </c>
      <c r="J15408">
        <f t="shared" ca="1" si="1934"/>
        <v>7551</v>
      </c>
      <c r="K15408" t="str">
        <f>IF(OR(E15408="start",AND(E15408="end",E15407="start")),"Y","N")</f>
        <v>N</v>
      </c>
      <c r="L15408" t="str">
        <f t="shared" si="1932"/>
        <v/>
      </c>
    </row>
    <row r="15409" spans="1:12" x14ac:dyDescent="0.25">
      <c r="A15409">
        <v>15408</v>
      </c>
      <c r="B15409" s="1" t="s">
        <v>11919</v>
      </c>
      <c r="C15409" t="str">
        <f t="shared" si="1938"/>
        <v>&lt;p class="indent"&gt;The old Truthsayer, the Reverend Mother Gaius Helen Mohiam, had her own view of the hidden meaning in Paul’s words now. She glimpsed the jihad and said: ‘You cannot loose these people upon the universe!’</v>
      </c>
      <c r="D15409">
        <f t="shared" si="1936"/>
        <v>2</v>
      </c>
      <c r="E15409" t="str">
        <f t="shared" si="1933"/>
        <v>end</v>
      </c>
      <c r="F15409" t="str">
        <f t="shared" si="1937"/>
        <v>&lt;p class="indent"&gt;The old Truthsayer, the Reverend Mother Gaius Helen Mohiam, had her own view of the hidden meaning in Paul’s words now. She glimpsed the jihad and said: ‘You cannot loose these people upon the universe!’</v>
      </c>
      <c r="G15409" t="str">
        <f t="shared" si="1939"/>
        <v>&lt;p class="indent"&gt;</v>
      </c>
      <c r="H15409">
        <v>2</v>
      </c>
      <c r="I15409">
        <f t="shared" si="1935"/>
        <v>66</v>
      </c>
      <c r="J15409">
        <f t="shared" ca="1" si="1934"/>
        <v>7551</v>
      </c>
      <c r="K15409" t="str">
        <f>IF(OR(E15409="start",AND(E15409="end",E15408="start")),"Y","N")</f>
        <v>N</v>
      </c>
      <c r="L15409" t="str">
        <f t="shared" si="1932"/>
        <v/>
      </c>
    </row>
    <row r="15410" spans="1:12" x14ac:dyDescent="0.25">
      <c r="A15410">
        <v>15409</v>
      </c>
      <c r="B15410" s="1" t="s">
        <v>9</v>
      </c>
      <c r="C15410" t="str">
        <f t="shared" si="1938"/>
        <v>&lt;p class="indent"&gt;The old Truthsayer, the Reverend Mother Gaius Helen Mohiam, had her own view of the hidden meaning in Paul’s words now. She glimpsed the jihad and said: ‘You cannot loose these people upon the universe!’ &lt;/p&gt;</v>
      </c>
      <c r="D15410">
        <f t="shared" si="1936"/>
        <v>3</v>
      </c>
      <c r="E15410" t="str">
        <f t="shared" si="1933"/>
        <v>end</v>
      </c>
      <c r="F15410" t="str">
        <f t="shared" si="1937"/>
        <v>&lt;p class="indent"&gt;The old Truthsayer, the Reverend Mother Gaius Helen Mohiam, had her own view of the hidden meaning in Paul’s words now. She glimpsed the jihad and said: ‘You cannot loose these people upon the universe!’ &lt;/p&gt;</v>
      </c>
      <c r="G15410" t="str">
        <f t="shared" si="1939"/>
        <v>&lt;p class="indent"&gt;</v>
      </c>
      <c r="H15410">
        <v>2</v>
      </c>
      <c r="I15410">
        <f t="shared" si="1935"/>
        <v>66</v>
      </c>
      <c r="J15410">
        <f t="shared" ca="1" si="1934"/>
        <v>7551</v>
      </c>
      <c r="K15410" t="str">
        <f>IF(OR(E15410="start",AND(E15410="end",E15409="start")),"Y","N")</f>
        <v>N</v>
      </c>
      <c r="L15410" t="str">
        <f t="shared" si="1932"/>
        <v>&lt;p class="indent"&gt;The old Truthsayer, the Reverend Mother Gaius Helen Mohiam, had her own view of the hidden meaning in Paul’s words now. She glimpsed the jihad and said: ‘You cannot loose these people upon the universe!’ &lt;/p&gt;</v>
      </c>
    </row>
    <row r="15411" spans="1:12" x14ac:dyDescent="0.25">
      <c r="A15411">
        <v>15410</v>
      </c>
      <c r="B15411" s="1" t="s">
        <v>11920</v>
      </c>
      <c r="C15411" t="str">
        <f t="shared" si="1938"/>
        <v>&lt;p class="indent"&gt;‘You will think back to the gentle ways of the Sardaukar!’ Paul snapped.&lt;/p&gt;</v>
      </c>
      <c r="D15411">
        <f t="shared" si="1936"/>
        <v>1</v>
      </c>
      <c r="E15411" t="str">
        <f t="shared" si="1933"/>
        <v>end</v>
      </c>
      <c r="F15411" t="str">
        <f t="shared" si="1937"/>
        <v>&lt;p class="indent"&gt;‘You will think back to the gentle ways of the Sardaukar!’ Paul snapped.&lt;/p&gt;</v>
      </c>
      <c r="G15411" t="str">
        <f t="shared" si="1939"/>
        <v>&lt;p class="indent"&gt;</v>
      </c>
      <c r="H15411">
        <v>2</v>
      </c>
      <c r="I15411">
        <f t="shared" si="1935"/>
        <v>66</v>
      </c>
      <c r="J15411">
        <f t="shared" ca="1" si="1934"/>
        <v>7552</v>
      </c>
      <c r="K15411" t="str">
        <f>IF(OR(E15411="start",AND(E15411="end",E15410="start")),"Y","N")</f>
        <v>N</v>
      </c>
      <c r="L15411" t="str">
        <f t="shared" si="1932"/>
        <v>&lt;p class="indent"&gt;‘You will think back to the gentle ways of the Sardaukar!’ Paul snapped.&lt;/p&gt;</v>
      </c>
    </row>
    <row r="15412" spans="1:12" x14ac:dyDescent="0.25">
      <c r="A15412">
        <v>15411</v>
      </c>
      <c r="B15412" s="1" t="s">
        <v>11921</v>
      </c>
      <c r="C15412" t="str">
        <f t="shared" si="1938"/>
        <v>&lt;p class="indent"&gt;‘You cannot,’ she whispered.&lt;/p&gt;</v>
      </c>
      <c r="D15412">
        <f t="shared" si="1936"/>
        <v>1</v>
      </c>
      <c r="E15412" t="str">
        <f t="shared" si="1933"/>
        <v>end</v>
      </c>
      <c r="F15412" t="str">
        <f t="shared" si="1937"/>
        <v>&lt;p class="indent"&gt;‘You cannot,’ she whispered.&lt;/p&gt;</v>
      </c>
      <c r="G15412" t="str">
        <f t="shared" si="1939"/>
        <v>&lt;p class="indent"&gt;</v>
      </c>
      <c r="H15412">
        <v>2</v>
      </c>
      <c r="I15412">
        <f t="shared" si="1935"/>
        <v>66</v>
      </c>
      <c r="J15412">
        <f t="shared" ca="1" si="1934"/>
        <v>7553</v>
      </c>
      <c r="K15412" t="str">
        <f>IF(OR(E15412="start",AND(E15412="end",E15411="start")),"Y","N")</f>
        <v>N</v>
      </c>
      <c r="L15412" t="str">
        <f t="shared" si="1932"/>
        <v>&lt;p class="indent"&gt;‘You cannot,’ she whispered.&lt;/p&gt;</v>
      </c>
    </row>
    <row r="15413" spans="1:12" x14ac:dyDescent="0.25">
      <c r="A15413">
        <v>15412</v>
      </c>
      <c r="B15413" s="1" t="s">
        <v>11922</v>
      </c>
      <c r="C15413" t="str">
        <f t="shared" si="1938"/>
        <v>&lt;p class="indent"&gt;‘You’re a Truthsayer,’ Paul said. ‘Review your words.’ He glanced at the Princess Royal, back to the Emperor. ‘Best were done</v>
      </c>
      <c r="D15413">
        <f t="shared" si="1936"/>
        <v>1</v>
      </c>
      <c r="E15413" t="str">
        <f t="shared" si="1933"/>
        <v>end</v>
      </c>
      <c r="F15413" t="str">
        <f t="shared" si="1937"/>
        <v>&lt;p class="indent"&gt;‘You’re a Truthsayer,’ Paul said. ‘Review your words.’ He glanced at the Princess Royal, back to the Emperor. ‘Best were done</v>
      </c>
      <c r="G15413" t="str">
        <f t="shared" si="1939"/>
        <v>&lt;p class="indent"&gt;</v>
      </c>
      <c r="H15413">
        <v>2</v>
      </c>
      <c r="I15413">
        <f t="shared" si="1935"/>
        <v>66</v>
      </c>
      <c r="J15413">
        <f t="shared" ca="1" si="1934"/>
        <v>7554</v>
      </c>
      <c r="K15413" t="str">
        <f>IF(OR(E15413="start",AND(E15413="end",E15412="start")),"Y","N")</f>
        <v>N</v>
      </c>
      <c r="L15413" t="str">
        <f t="shared" si="1932"/>
        <v/>
      </c>
    </row>
    <row r="15414" spans="1:12" x14ac:dyDescent="0.25">
      <c r="A15414">
        <v>15413</v>
      </c>
      <c r="B15414" s="1" t="s">
        <v>11923</v>
      </c>
      <c r="C15414" t="str">
        <f t="shared" si="1938"/>
        <v>&lt;p class="indent"&gt;‘You’re a Truthsayer,’ Paul said. ‘Review your words.’ He glanced at the Princess Royal, back to the Emperor. ‘Best were done quickly, Majesty.’</v>
      </c>
      <c r="D15414">
        <f t="shared" si="1936"/>
        <v>2</v>
      </c>
      <c r="E15414" t="str">
        <f t="shared" si="1933"/>
        <v>end</v>
      </c>
      <c r="F15414" t="str">
        <f t="shared" si="1937"/>
        <v>&lt;p class="indent"&gt;‘You’re a Truthsayer,’ Paul said. ‘Review your words.’ He glanced at the Princess Royal, back to the Emperor. ‘Best were done quickly, Majesty.’</v>
      </c>
      <c r="G15414" t="str">
        <f t="shared" si="1939"/>
        <v>&lt;p class="indent"&gt;</v>
      </c>
      <c r="H15414">
        <v>2</v>
      </c>
      <c r="I15414">
        <f t="shared" si="1935"/>
        <v>66</v>
      </c>
      <c r="J15414">
        <f t="shared" ca="1" si="1934"/>
        <v>7554</v>
      </c>
      <c r="K15414" t="str">
        <f>IF(OR(E15414="start",AND(E15414="end",E15413="start")),"Y","N")</f>
        <v>N</v>
      </c>
      <c r="L15414" t="str">
        <f t="shared" si="1932"/>
        <v/>
      </c>
    </row>
    <row r="15415" spans="1:12" x14ac:dyDescent="0.25">
      <c r="A15415">
        <v>15414</v>
      </c>
      <c r="B15415" s="1" t="s">
        <v>9</v>
      </c>
      <c r="C15415" t="str">
        <f t="shared" si="1938"/>
        <v>&lt;p class="indent"&gt;‘You’re a Truthsayer,’ Paul said. ‘Review your words.’ He glanced at the Princess Royal, back to the Emperor. ‘Best were done quickly, Majesty.’ &lt;/p&gt;</v>
      </c>
      <c r="D15415">
        <f t="shared" si="1936"/>
        <v>3</v>
      </c>
      <c r="E15415" t="str">
        <f>IFERROR(IF(FIND("blockquote",B15415)=2,"start","end"),E15414)</f>
        <v>end</v>
      </c>
      <c r="F15415" t="str">
        <f t="shared" si="1937"/>
        <v>&lt;p class="indent"&gt;‘You’re a Truthsayer,’ Paul said. ‘Review your words.’ He glanced at the Princess Royal, back to the Emperor. ‘Best were done quickly, Majesty.’ &lt;/p&gt;</v>
      </c>
      <c r="G15415" t="str">
        <f t="shared" si="1939"/>
        <v>&lt;p class="indent"&gt;</v>
      </c>
      <c r="H15415">
        <v>2</v>
      </c>
      <c r="I15415">
        <f t="shared" si="1935"/>
        <v>66</v>
      </c>
      <c r="J15415">
        <f t="shared" ca="1" si="1934"/>
        <v>7554</v>
      </c>
      <c r="K15415" t="str">
        <f>IF(OR(E15415="start",AND(E15415="end",E15414="start")),"Y","N")</f>
        <v>N</v>
      </c>
      <c r="L15415" t="str">
        <f t="shared" si="1932"/>
        <v>&lt;p class="indent"&gt;‘You’re a Truthsayer,’ Paul said. ‘Review your words.’ He glanced at the Princess Royal, back to the Emperor. ‘Best were done quickly, Majesty.’ &lt;/p&gt;</v>
      </c>
    </row>
    <row r="15416" spans="1:12" x14ac:dyDescent="0.25">
      <c r="A15416">
        <v>15415</v>
      </c>
      <c r="B15416" s="1" t="s">
        <v>11924</v>
      </c>
      <c r="C15416" t="str">
        <f t="shared" si="1938"/>
        <v>&lt;p class="indent"&gt;The Emperor turned a stricken look upon his daughter. She touched his arm, spoke soothingly: ‘For this I was trained, Father.’&lt;/p&gt;</v>
      </c>
      <c r="D15416">
        <f t="shared" si="1936"/>
        <v>1</v>
      </c>
      <c r="E15416" t="str">
        <f t="shared" si="1933"/>
        <v>end</v>
      </c>
      <c r="F15416" t="str">
        <f t="shared" si="1937"/>
        <v>&lt;p class="indent"&gt;The Emperor turned a stricken look upon his daughter. She touched his arm, spoke soothingly: ‘For this I was trained, Father.’&lt;/p&gt;</v>
      </c>
      <c r="G15416" t="str">
        <f t="shared" si="1939"/>
        <v>&lt;p class="indent"&gt;</v>
      </c>
      <c r="H15416">
        <v>2</v>
      </c>
      <c r="I15416">
        <f t="shared" si="1935"/>
        <v>66</v>
      </c>
      <c r="J15416">
        <f t="shared" ca="1" si="1934"/>
        <v>7555</v>
      </c>
      <c r="K15416" t="str">
        <f>IF(OR(E15416="start",AND(E15416="end",E15415="start")),"Y","N")</f>
        <v>N</v>
      </c>
      <c r="L15416" t="str">
        <f t="shared" si="1932"/>
        <v>&lt;p class="indent"&gt;The Emperor turned a stricken look upon his daughter. She touched his arm, spoke soothingly: ‘For this I was trained, Father.’&lt;/p&gt;</v>
      </c>
    </row>
    <row r="15417" spans="1:12" x14ac:dyDescent="0.25">
      <c r="A15417">
        <v>15416</v>
      </c>
      <c r="B15417" s="1" t="s">
        <v>11925</v>
      </c>
      <c r="C15417" t="str">
        <f t="shared" si="1938"/>
        <v>&lt;p class="indent"&gt;He took a deep breath.&lt;/p&gt;</v>
      </c>
      <c r="D15417">
        <f t="shared" si="1936"/>
        <v>1</v>
      </c>
      <c r="E15417" t="str">
        <f t="shared" si="1933"/>
        <v>end</v>
      </c>
      <c r="F15417" t="str">
        <f t="shared" si="1937"/>
        <v>&lt;p class="indent"&gt;He took a deep breath.&lt;/p&gt;</v>
      </c>
      <c r="G15417" t="str">
        <f t="shared" si="1939"/>
        <v>&lt;p class="indent"&gt;</v>
      </c>
      <c r="H15417">
        <v>2</v>
      </c>
      <c r="I15417">
        <f t="shared" si="1935"/>
        <v>66</v>
      </c>
      <c r="J15417">
        <f t="shared" ca="1" si="1934"/>
        <v>7556</v>
      </c>
      <c r="K15417" t="str">
        <f>IF(OR(E15417="start",AND(E15417="end",E15416="start")),"Y","N")</f>
        <v>N</v>
      </c>
      <c r="L15417" t="str">
        <f t="shared" si="1932"/>
        <v>&lt;p class="indent"&gt;He took a deep breath.&lt;/p&gt;</v>
      </c>
    </row>
    <row r="15418" spans="1:12" x14ac:dyDescent="0.25">
      <c r="A15418">
        <v>15417</v>
      </c>
      <c r="B15418" s="1" t="s">
        <v>11926</v>
      </c>
      <c r="C15418" t="str">
        <f t="shared" si="1938"/>
        <v>&lt;p class="indent"&gt;‘You cannot stay this thing,’ the old Truthsayer muttered.&lt;/p&gt;</v>
      </c>
      <c r="D15418">
        <f t="shared" si="1936"/>
        <v>1</v>
      </c>
      <c r="E15418" t="str">
        <f t="shared" si="1933"/>
        <v>end</v>
      </c>
      <c r="F15418" t="str">
        <f t="shared" si="1937"/>
        <v>&lt;p class="indent"&gt;‘You cannot stay this thing,’ the old Truthsayer muttered.&lt;/p&gt;</v>
      </c>
      <c r="G15418" t="str">
        <f t="shared" si="1939"/>
        <v>&lt;p class="indent"&gt;</v>
      </c>
      <c r="H15418">
        <v>2</v>
      </c>
      <c r="I15418">
        <f t="shared" si="1935"/>
        <v>66</v>
      </c>
      <c r="J15418">
        <f t="shared" ca="1" si="1934"/>
        <v>7557</v>
      </c>
      <c r="K15418" t="str">
        <f>IF(OR(E15418="start",AND(E15418="end",E15417="start")),"Y","N")</f>
        <v>N</v>
      </c>
      <c r="L15418" t="str">
        <f t="shared" ref="L15418:L15460" si="1940">IF(D15418&gt;=D15419,F15418,"")</f>
        <v>&lt;p class="indent"&gt;‘You cannot stay this thing,’ the old Truthsayer muttered.&lt;/p&gt;</v>
      </c>
    </row>
    <row r="15419" spans="1:12" x14ac:dyDescent="0.25">
      <c r="A15419">
        <v>15418</v>
      </c>
      <c r="B15419" s="1" t="s">
        <v>11927</v>
      </c>
      <c r="C15419" t="str">
        <f t="shared" si="1938"/>
        <v>&lt;p class="indent"&gt;The Emperor straightened, standing stiffly with a look of remembered dignity. ‘Who will negotiate for you, kinsman?’ he asked.&lt;/p&gt;</v>
      </c>
      <c r="D15419">
        <f t="shared" si="1936"/>
        <v>1</v>
      </c>
      <c r="E15419" t="str">
        <f t="shared" si="1933"/>
        <v>end</v>
      </c>
      <c r="F15419" t="str">
        <f t="shared" si="1937"/>
        <v>&lt;p class="indent"&gt;The Emperor straightened, standing stiffly with a look of remembered dignity. ‘Who will negotiate for you, kinsman?’ he asked.&lt;/p&gt;</v>
      </c>
      <c r="G15419" t="str">
        <f t="shared" si="1939"/>
        <v>&lt;p class="indent"&gt;</v>
      </c>
      <c r="H15419">
        <v>2</v>
      </c>
      <c r="I15419">
        <f t="shared" si="1935"/>
        <v>66</v>
      </c>
      <c r="J15419">
        <f t="shared" ca="1" si="1934"/>
        <v>7558</v>
      </c>
      <c r="K15419" t="str">
        <f>IF(OR(E15419="start",AND(E15419="end",E15418="start")),"Y","N")</f>
        <v>N</v>
      </c>
      <c r="L15419" t="str">
        <f t="shared" si="1940"/>
        <v>&lt;p class="indent"&gt;The Emperor straightened, standing stiffly with a look of remembered dignity. ‘Who will negotiate for you, kinsman?’ he asked.&lt;/p&gt;</v>
      </c>
    </row>
    <row r="15420" spans="1:12" x14ac:dyDescent="0.25">
      <c r="A15420">
        <v>15419</v>
      </c>
      <c r="B15420" s="1" t="s">
        <v>11928</v>
      </c>
      <c r="C15420" t="str">
        <f t="shared" si="1938"/>
        <v>&lt;p class="indent"&gt;&lt;a id="page555"/&gt;Paul turned, saw his mother, her eyes heavy-lidded, standing with Chani in a squad of Fedaykin guards. He crossed to them,</v>
      </c>
      <c r="D15420">
        <f t="shared" si="1936"/>
        <v>1</v>
      </c>
      <c r="E15420" t="str">
        <f t="shared" si="1933"/>
        <v>end</v>
      </c>
      <c r="F15420" t="str">
        <f t="shared" si="1937"/>
        <v>&lt;p class="indent"&gt;&lt;a id="page555"/&gt;Paul turned, saw his mother, her eyes heavy-lidded, standing with Chani in a squad of Fedaykin guards. He crossed to them,</v>
      </c>
      <c r="G15420" t="str">
        <f t="shared" si="1939"/>
        <v>&lt;p class="indent"&gt;</v>
      </c>
      <c r="H15420">
        <v>2</v>
      </c>
      <c r="I15420">
        <f t="shared" si="1935"/>
        <v>66</v>
      </c>
      <c r="J15420">
        <f t="shared" ca="1" si="1934"/>
        <v>7559</v>
      </c>
      <c r="K15420" t="str">
        <f>IF(OR(E15420="start",AND(E15420="end",E15419="start")),"Y","N")</f>
        <v>N</v>
      </c>
      <c r="L15420" t="str">
        <f t="shared" si="1940"/>
        <v/>
      </c>
    </row>
    <row r="15421" spans="1:12" x14ac:dyDescent="0.25">
      <c r="A15421">
        <v>15420</v>
      </c>
      <c r="B15421" s="1" t="s">
        <v>11929</v>
      </c>
      <c r="C15421" t="str">
        <f t="shared" si="1938"/>
        <v>&lt;p class="indent"&gt;&lt;a id="page555"/&gt;Paul turned, saw his mother, her eyes heavy-lidded, standing with Chani in a squad of Fedaykin guards. He crossed to them, stood looking down at Chani.</v>
      </c>
      <c r="D15421">
        <f t="shared" si="1936"/>
        <v>2</v>
      </c>
      <c r="E15421" t="str">
        <f t="shared" si="1933"/>
        <v>end</v>
      </c>
      <c r="F15421" t="str">
        <f t="shared" si="1937"/>
        <v>&lt;p class="indent"&gt;&lt;a id="page555"/&gt;Paul turned, saw his mother, her eyes heavy-lidded, standing with Chani in a squad of Fedaykin guards. He crossed to them, stood looking down at Chani.</v>
      </c>
      <c r="G15421" t="str">
        <f t="shared" si="1939"/>
        <v>&lt;p class="indent"&gt;</v>
      </c>
      <c r="H15421">
        <v>2</v>
      </c>
      <c r="I15421">
        <f t="shared" si="1935"/>
        <v>66</v>
      </c>
      <c r="J15421">
        <f t="shared" ca="1" si="1934"/>
        <v>7559</v>
      </c>
      <c r="K15421" t="str">
        <f>IF(OR(E15421="start",AND(E15421="end",E15420="start")),"Y","N")</f>
        <v>N</v>
      </c>
      <c r="L15421" t="str">
        <f t="shared" si="1940"/>
        <v/>
      </c>
    </row>
    <row r="15422" spans="1:12" x14ac:dyDescent="0.25">
      <c r="A15422">
        <v>15421</v>
      </c>
      <c r="B15422" s="1" t="s">
        <v>9</v>
      </c>
      <c r="C15422" t="str">
        <f t="shared" si="1938"/>
        <v>&lt;p class="indent"&gt;&lt;a id="page555"/&gt;Paul turned, saw his mother, her eyes heavy-lidded, standing with Chani in a squad of Fedaykin guards. He crossed to them, stood looking down at Chani. &lt;/p&gt;</v>
      </c>
      <c r="D15422">
        <f t="shared" si="1936"/>
        <v>3</v>
      </c>
      <c r="E15422" t="str">
        <f t="shared" si="1933"/>
        <v>end</v>
      </c>
      <c r="F15422" t="str">
        <f t="shared" si="1937"/>
        <v>&lt;p class="indent"&gt;&lt;a id="page555"/&gt;Paul turned, saw his mother, her eyes heavy-lidded, standing with Chani in a squad of Fedaykin guards. He crossed to them, stood looking down at Chani. &lt;/p&gt;</v>
      </c>
      <c r="G15422" t="str">
        <f t="shared" si="1939"/>
        <v>&lt;p class="indent"&gt;</v>
      </c>
      <c r="H15422">
        <v>2</v>
      </c>
      <c r="I15422">
        <f t="shared" si="1935"/>
        <v>66</v>
      </c>
      <c r="J15422">
        <f t="shared" ca="1" si="1934"/>
        <v>7559</v>
      </c>
      <c r="K15422" t="str">
        <f>IF(OR(E15422="start",AND(E15422="end",E15421="start")),"Y","N")</f>
        <v>N</v>
      </c>
      <c r="L15422" t="str">
        <f t="shared" si="1940"/>
        <v>&lt;p class="indent"&gt;&lt;a id="page555"/&gt;Paul turned, saw his mother, her eyes heavy-lidded, standing with Chani in a squad of Fedaykin guards. He crossed to them, stood looking down at Chani. &lt;/p&gt;</v>
      </c>
    </row>
    <row r="15423" spans="1:12" x14ac:dyDescent="0.25">
      <c r="A15423">
        <v>15422</v>
      </c>
      <c r="B15423" s="1" t="s">
        <v>11930</v>
      </c>
      <c r="C15423" t="str">
        <f t="shared" si="1938"/>
        <v>&lt;p class="indent"&gt;‘I know the reasons,’ Chani whispered. ‘If it must be … Usul.’&lt;/p&gt;</v>
      </c>
      <c r="D15423">
        <f t="shared" si="1936"/>
        <v>1</v>
      </c>
      <c r="E15423" t="str">
        <f t="shared" si="1933"/>
        <v>end</v>
      </c>
      <c r="F15423" t="str">
        <f t="shared" si="1937"/>
        <v>&lt;p class="indent"&gt;‘I know the reasons,’ Chani whispered. ‘If it must be … Usul.’&lt;/p&gt;</v>
      </c>
      <c r="G15423" t="str">
        <f t="shared" si="1939"/>
        <v>&lt;p class="indent"&gt;</v>
      </c>
      <c r="H15423">
        <v>2</v>
      </c>
      <c r="I15423">
        <f t="shared" si="1935"/>
        <v>66</v>
      </c>
      <c r="J15423">
        <f t="shared" ca="1" si="1934"/>
        <v>7560</v>
      </c>
      <c r="K15423" t="str">
        <f>IF(OR(E15423="start",AND(E15423="end",E15422="start")),"Y","N")</f>
        <v>N</v>
      </c>
      <c r="L15423" t="str">
        <f t="shared" si="1940"/>
        <v>&lt;p class="indent"&gt;‘I know the reasons,’ Chani whispered. ‘If it must be … Usul.’&lt;/p&gt;</v>
      </c>
    </row>
    <row r="15424" spans="1:12" x14ac:dyDescent="0.25">
      <c r="A15424">
        <v>15423</v>
      </c>
      <c r="B15424" s="1" t="s">
        <v>11931</v>
      </c>
      <c r="C15424" t="str">
        <f t="shared" si="1938"/>
        <v>&lt;p class="indent"&gt;Paul, hearing the secret tears in her voice, touched her cheek. ‘My Sihaya need fear nothing, ever,’ he whispered. He dropped</v>
      </c>
      <c r="D15424">
        <f t="shared" si="1936"/>
        <v>1</v>
      </c>
      <c r="E15424" t="str">
        <f t="shared" si="1933"/>
        <v>end</v>
      </c>
      <c r="F15424" t="str">
        <f t="shared" si="1937"/>
        <v>&lt;p class="indent"&gt;Paul, hearing the secret tears in her voice, touched her cheek. ‘My Sihaya need fear nothing, ever,’ he whispered. He dropped</v>
      </c>
      <c r="G15424" t="str">
        <f t="shared" si="1939"/>
        <v>&lt;p class="indent"&gt;</v>
      </c>
      <c r="H15424">
        <v>2</v>
      </c>
      <c r="I15424">
        <f t="shared" si="1935"/>
        <v>66</v>
      </c>
      <c r="J15424">
        <f t="shared" ca="1" si="1934"/>
        <v>7561</v>
      </c>
      <c r="K15424" t="str">
        <f>IF(OR(E15424="start",AND(E15424="end",E15423="start")),"Y","N")</f>
        <v>N</v>
      </c>
      <c r="L15424" t="str">
        <f t="shared" si="1940"/>
        <v/>
      </c>
    </row>
    <row r="15425" spans="1:12" x14ac:dyDescent="0.25">
      <c r="A15425">
        <v>15424</v>
      </c>
      <c r="B15425" s="1" t="s">
        <v>11932</v>
      </c>
      <c r="C15425" t="str">
        <f t="shared" si="1938"/>
        <v>&lt;p class="indent"&gt;Paul, hearing the secret tears in her voice, touched her cheek. ‘My Sihaya need fear nothing, ever,’ he whispered. He dropped his arm, faced his mother. ‘You will negotiate for me, Mother, with Chani by your side. She has wisdom and sharp eyes. And</v>
      </c>
      <c r="D15425">
        <f t="shared" si="1936"/>
        <v>2</v>
      </c>
      <c r="E15425" t="str">
        <f t="shared" si="1933"/>
        <v>end</v>
      </c>
      <c r="F15425" t="str">
        <f t="shared" si="1937"/>
        <v>&lt;p class="indent"&gt;Paul, hearing the secret tears in her voice, touched her cheek. ‘My Sihaya need fear nothing, ever,’ he whispered. He dropped his arm, faced his mother. ‘You will negotiate for me, Mother, with Chani by your side. She has wisdom and sharp eyes. And</v>
      </c>
      <c r="G15425" t="str">
        <f t="shared" si="1939"/>
        <v>&lt;p class="indent"&gt;</v>
      </c>
      <c r="H15425">
        <v>2</v>
      </c>
      <c r="I15425">
        <f t="shared" si="1935"/>
        <v>66</v>
      </c>
      <c r="J15425">
        <f t="shared" ca="1" si="1934"/>
        <v>7561</v>
      </c>
      <c r="K15425" t="str">
        <f>IF(OR(E15425="start",AND(E15425="end",E15424="start")),"Y","N")</f>
        <v>N</v>
      </c>
      <c r="L15425" t="str">
        <f t="shared" si="1940"/>
        <v/>
      </c>
    </row>
    <row r="15426" spans="1:12" x14ac:dyDescent="0.25">
      <c r="A15426">
        <v>15425</v>
      </c>
      <c r="B15426" s="1" t="s">
        <v>11933</v>
      </c>
      <c r="C15426" t="str">
        <f t="shared" si="1938"/>
        <v>&lt;p class="indent"&gt;Paul, hearing the secret tears in her voice, touched her cheek. ‘My Sihaya need fear nothing, ever,’ he whispered. He dropped his arm, faced his mother. ‘You will negotiate for me, Mother, with Chani by your side. She has wisdom and sharp eyes. And it is wisely said that no one bargains tougher than a Fremen. She will be looking through the eyes of her love for me and</v>
      </c>
      <c r="D15426">
        <f t="shared" si="1936"/>
        <v>3</v>
      </c>
      <c r="E15426" t="str">
        <f t="shared" si="1933"/>
        <v>end</v>
      </c>
      <c r="F15426" t="str">
        <f t="shared" si="1937"/>
        <v>&lt;p class="indent"&gt;Paul, hearing the secret tears in her voice, touched her cheek. ‘My Sihaya need fear nothing, ever,’ he whispered. He dropped his arm, faced his mother. ‘You will negotiate for me, Mother, with Chani by your side. She has wisdom and sharp eyes. And it is wisely said that no one bargains tougher than a Fremen. She will be looking through the eyes of her love for me and</v>
      </c>
      <c r="G15426" t="str">
        <f t="shared" si="1939"/>
        <v>&lt;p class="indent"&gt;</v>
      </c>
      <c r="H15426">
        <v>2</v>
      </c>
      <c r="I15426">
        <f t="shared" si="1935"/>
        <v>66</v>
      </c>
      <c r="J15426">
        <f t="shared" ca="1" si="1934"/>
        <v>7561</v>
      </c>
      <c r="K15426" t="str">
        <f>IF(OR(E15426="start",AND(E15426="end",E15425="start")),"Y","N")</f>
        <v>N</v>
      </c>
      <c r="L15426" t="str">
        <f t="shared" si="1940"/>
        <v/>
      </c>
    </row>
    <row r="15427" spans="1:12" x14ac:dyDescent="0.25">
      <c r="A15427">
        <v>15426</v>
      </c>
      <c r="B15427" s="1" t="s">
        <v>11934</v>
      </c>
      <c r="C15427" t="str">
        <f t="shared" si="1938"/>
        <v>&lt;p class="indent"&gt;Paul, hearing the secret tears in her voice, touched her cheek. ‘My Sihaya need fear nothing, ever,’ he whispered. He dropped his arm, faced his mother. ‘You will negotiate for me, Mother, with Chani by your side. She has wisdom and sharp eyes. And it is wisely said that no one bargains tougher than a Fremen. She will be looking through the eyes of her love for me and with the thought of her sons to be, what they will need. Listen to her.’</v>
      </c>
      <c r="D15427">
        <f t="shared" si="1936"/>
        <v>4</v>
      </c>
      <c r="E15427" t="str">
        <f t="shared" ref="E15427:E15460" si="1941">IFERROR(IF(FIND("blockquote",B15427)=2,"start","end"),E15426)</f>
        <v>end</v>
      </c>
      <c r="F15427" t="str">
        <f t="shared" si="1937"/>
        <v>&lt;p class="indent"&gt;Paul, hearing the secret tears in her voice, touched her cheek. ‘My Sihaya need fear nothing, ever,’ he whispered. He dropped his arm, faced his mother. ‘You will negotiate for me, Mother, with Chani by your side. She has wisdom and sharp eyes. And it is wisely said that no one bargains tougher than a Fremen. She will be looking through the eyes of her love for me and with the thought of her sons to be, what they will need. Listen to her.’</v>
      </c>
      <c r="G15427" t="str">
        <f t="shared" si="1939"/>
        <v>&lt;p class="indent"&gt;</v>
      </c>
      <c r="H15427">
        <v>2</v>
      </c>
      <c r="I15427">
        <f t="shared" si="1935"/>
        <v>66</v>
      </c>
      <c r="J15427">
        <f t="shared" ref="J15427:J15490" ca="1" si="1942">IF(K15427="Y","",IF(D15427=1,1+MAX(OFFSET(J15427,-A15427+1,0,A15427-1)),MAX(OFFSET(J15427,-A15427+1,0,A15427-1))))</f>
        <v>7561</v>
      </c>
      <c r="K15427" t="str">
        <f>IF(OR(E15427="start",AND(E15427="end",E15426="start")),"Y","N")</f>
        <v>N</v>
      </c>
      <c r="L15427" t="str">
        <f t="shared" si="1940"/>
        <v/>
      </c>
    </row>
    <row r="15428" spans="1:12" x14ac:dyDescent="0.25">
      <c r="A15428">
        <v>15427</v>
      </c>
      <c r="B15428" s="1" t="s">
        <v>9</v>
      </c>
      <c r="C15428" t="str">
        <f t="shared" si="1938"/>
        <v>&lt;p class="indent"&gt;Paul, hearing the secret tears in her voice, touched her cheek. ‘My Sihaya need fear nothing, ever,’ he whispered. He dropped his arm, faced his mother. ‘You will negotiate for me, Mother, with Chani by your side. She has wisdom and sharp eyes. And it is wisely said that no one bargains tougher than a Fremen. She will be looking through the eyes of her love for me and with the thought of her sons to be, what they will need. Listen to her.’ &lt;/p&gt;</v>
      </c>
      <c r="D15428">
        <f t="shared" si="1936"/>
        <v>5</v>
      </c>
      <c r="E15428" t="str">
        <f t="shared" si="1941"/>
        <v>end</v>
      </c>
      <c r="F15428" t="str">
        <f t="shared" si="1937"/>
        <v>&lt;p class="indent"&gt;Paul, hearing the secret tears in her voice, touched her cheek. ‘My Sihaya need fear nothing, ever,’ he whispered. He dropped his arm, faced his mother. ‘You will negotiate for me, Mother, with Chani by your side. She has wisdom and sharp eyes. And it is wisely said that no one bargains tougher than a Fremen. She will be looking through the eyes of her love for me and with the thought of her sons to be, what they will need. Listen to her.’ &lt;/p&gt;</v>
      </c>
      <c r="G15428" t="str">
        <f t="shared" si="1939"/>
        <v>&lt;p class="indent"&gt;</v>
      </c>
      <c r="H15428">
        <v>2</v>
      </c>
      <c r="I15428">
        <f t="shared" si="1935"/>
        <v>66</v>
      </c>
      <c r="J15428">
        <f t="shared" ca="1" si="1942"/>
        <v>7561</v>
      </c>
      <c r="K15428" t="str">
        <f>IF(OR(E15428="start",AND(E15428="end",E15427="start")),"Y","N")</f>
        <v>N</v>
      </c>
      <c r="L15428" t="str">
        <f t="shared" si="1940"/>
        <v>&lt;p class="indent"&gt;Paul, hearing the secret tears in her voice, touched her cheek. ‘My Sihaya need fear nothing, ever,’ he whispered. He dropped his arm, faced his mother. ‘You will negotiate for me, Mother, with Chani by your side. She has wisdom and sharp eyes. And it is wisely said that no one bargains tougher than a Fremen. She will be looking through the eyes of her love for me and with the thought of her sons to be, what they will need. Listen to her.’ &lt;/p&gt;</v>
      </c>
    </row>
    <row r="15429" spans="1:12" x14ac:dyDescent="0.25">
      <c r="A15429">
        <v>15428</v>
      </c>
      <c r="B15429" s="1" t="s">
        <v>11935</v>
      </c>
      <c r="C15429" t="str">
        <f t="shared" si="1938"/>
        <v>&lt;p class="indent"&gt;Jessica sensed the harsh calculation in her son, put down a shudder. ‘What are your instructions?’ she asked.&lt;/p&gt;</v>
      </c>
      <c r="D15429">
        <f t="shared" si="1936"/>
        <v>1</v>
      </c>
      <c r="E15429" t="str">
        <f t="shared" si="1941"/>
        <v>end</v>
      </c>
      <c r="F15429" t="str">
        <f t="shared" si="1937"/>
        <v>&lt;p class="indent"&gt;Jessica sensed the harsh calculation in her son, put down a shudder. ‘What are your instructions?’ she asked.&lt;/p&gt;</v>
      </c>
      <c r="G15429" t="str">
        <f t="shared" si="1939"/>
        <v>&lt;p class="indent"&gt;</v>
      </c>
      <c r="H15429">
        <v>2</v>
      </c>
      <c r="I15429">
        <f t="shared" ref="I15429:I15460" si="1943">IF(AND(E15428="end",E15429="start"),I15428+1,I15428)</f>
        <v>66</v>
      </c>
      <c r="J15429">
        <f t="shared" ca="1" si="1942"/>
        <v>7562</v>
      </c>
      <c r="K15429" t="str">
        <f>IF(OR(E15429="start",AND(E15429="end",E15428="start")),"Y","N")</f>
        <v>N</v>
      </c>
      <c r="L15429" t="str">
        <f t="shared" si="1940"/>
        <v>&lt;p class="indent"&gt;Jessica sensed the harsh calculation in her son, put down a shudder. ‘What are your instructions?’ she asked.&lt;/p&gt;</v>
      </c>
    </row>
    <row r="15430" spans="1:12" x14ac:dyDescent="0.25">
      <c r="A15430">
        <v>15429</v>
      </c>
      <c r="B15430" s="1" t="s">
        <v>11936</v>
      </c>
      <c r="C15430" t="str">
        <f t="shared" si="1938"/>
        <v>&lt;p class="indent"&gt;‘The Emperor’s entire CHOAM Company holdings as dowry,’ he said.&lt;/p&gt;</v>
      </c>
      <c r="D15430">
        <f t="shared" si="1936"/>
        <v>1</v>
      </c>
      <c r="E15430" t="str">
        <f t="shared" si="1941"/>
        <v>end</v>
      </c>
      <c r="F15430" t="str">
        <f t="shared" si="1937"/>
        <v>&lt;p class="indent"&gt;‘The Emperor’s entire CHOAM Company holdings as dowry,’ he said.&lt;/p&gt;</v>
      </c>
      <c r="G15430" t="str">
        <f t="shared" si="1939"/>
        <v>&lt;p class="indent"&gt;</v>
      </c>
      <c r="H15430">
        <v>2</v>
      </c>
      <c r="I15430">
        <f t="shared" si="1943"/>
        <v>66</v>
      </c>
      <c r="J15430">
        <f t="shared" ca="1" si="1942"/>
        <v>7563</v>
      </c>
      <c r="K15430" t="str">
        <f>IF(OR(E15430="start",AND(E15430="end",E15429="start")),"Y","N")</f>
        <v>N</v>
      </c>
      <c r="L15430" t="str">
        <f t="shared" si="1940"/>
        <v>&lt;p class="indent"&gt;‘The Emperor’s entire CHOAM Company holdings as dowry,’ he said.&lt;/p&gt;</v>
      </c>
    </row>
    <row r="15431" spans="1:12" x14ac:dyDescent="0.25">
      <c r="A15431">
        <v>15430</v>
      </c>
      <c r="B15431" s="1" t="s">
        <v>11937</v>
      </c>
      <c r="C15431" t="str">
        <f t="shared" si="1938"/>
        <v>&lt;p class="indent"&gt;‘Entire?’ She was shocked almost speechless.&lt;/p&gt;</v>
      </c>
      <c r="D15431">
        <f t="shared" ref="D15431:D15460" si="1944">IF(LEFT(B15431,2)="&lt;p",1,IF(LEFT(B15431,3)="&lt;h1",1,D15430+1))</f>
        <v>1</v>
      </c>
      <c r="E15431" t="str">
        <f t="shared" si="1941"/>
        <v>end</v>
      </c>
      <c r="F15431" t="str">
        <f t="shared" si="1937"/>
        <v>&lt;p class="indent"&gt;‘Entire?’ She was shocked almost speechless.&lt;/p&gt;</v>
      </c>
      <c r="G15431" t="str">
        <f t="shared" si="1939"/>
        <v>&lt;p class="indent"&gt;</v>
      </c>
      <c r="H15431">
        <v>2</v>
      </c>
      <c r="I15431">
        <f t="shared" si="1943"/>
        <v>66</v>
      </c>
      <c r="J15431">
        <f t="shared" ca="1" si="1942"/>
        <v>7564</v>
      </c>
      <c r="K15431" t="str">
        <f>IF(OR(E15431="start",AND(E15431="end",E15430="start")),"Y","N")</f>
        <v>N</v>
      </c>
      <c r="L15431" t="str">
        <f t="shared" si="1940"/>
        <v>&lt;p class="indent"&gt;‘Entire?’ She was shocked almost speechless.&lt;/p&gt;</v>
      </c>
    </row>
    <row r="15432" spans="1:12" x14ac:dyDescent="0.25">
      <c r="A15432">
        <v>15431</v>
      </c>
      <c r="B15432" s="1" t="s">
        <v>11938</v>
      </c>
      <c r="C15432" t="str">
        <f t="shared" si="1938"/>
        <v>&lt;p class="indent"&gt;‘He is to be stripped. I’ll want an earldom and CHOAM directorship for Gurney Halleck, and him in the fief of Caladan. There</v>
      </c>
      <c r="D15432">
        <f t="shared" si="1944"/>
        <v>1</v>
      </c>
      <c r="E15432" t="str">
        <f t="shared" si="1941"/>
        <v>end</v>
      </c>
      <c r="F15432" t="str">
        <f t="shared" si="1937"/>
        <v>&lt;p class="indent"&gt;‘He is to be stripped. I’ll want an earldom and CHOAM directorship for Gurney Halleck, and him in the fief of Caladan. There</v>
      </c>
      <c r="G15432" t="str">
        <f t="shared" si="1939"/>
        <v>&lt;p class="indent"&gt;</v>
      </c>
      <c r="H15432">
        <v>2</v>
      </c>
      <c r="I15432">
        <f t="shared" si="1943"/>
        <v>66</v>
      </c>
      <c r="J15432">
        <f t="shared" ca="1" si="1942"/>
        <v>7565</v>
      </c>
      <c r="K15432" t="str">
        <f>IF(OR(E15432="start",AND(E15432="end",E15431="start")),"Y","N")</f>
        <v>N</v>
      </c>
      <c r="L15432" t="str">
        <f t="shared" si="1940"/>
        <v/>
      </c>
    </row>
    <row r="15433" spans="1:12" x14ac:dyDescent="0.25">
      <c r="A15433">
        <v>15432</v>
      </c>
      <c r="B15433" s="1" t="s">
        <v>11939</v>
      </c>
      <c r="C15433" t="str">
        <f t="shared" si="1938"/>
        <v>&lt;p class="indent"&gt;‘He is to be stripped. I’ll want an earldom and CHOAM directorship for Gurney Halleck, and him in the fief of Caladan. There will be titles and attendant power for every surviving Atreides man, not excepting the lowliest trooper.’</v>
      </c>
      <c r="D15433">
        <f t="shared" si="1944"/>
        <v>2</v>
      </c>
      <c r="E15433" t="str">
        <f t="shared" si="1941"/>
        <v>end</v>
      </c>
      <c r="F15433" t="str">
        <f t="shared" si="1937"/>
        <v>&lt;p class="indent"&gt;‘He is to be stripped. I’ll want an earldom and CHOAM directorship for Gurney Halleck, and him in the fief of Caladan. There will be titles and attendant power for every surviving Atreides man, not excepting the lowliest trooper.’</v>
      </c>
      <c r="G15433" t="str">
        <f t="shared" si="1939"/>
        <v>&lt;p class="indent"&gt;</v>
      </c>
      <c r="H15433">
        <v>2</v>
      </c>
      <c r="I15433">
        <f t="shared" si="1943"/>
        <v>66</v>
      </c>
      <c r="J15433">
        <f t="shared" ca="1" si="1942"/>
        <v>7565</v>
      </c>
      <c r="K15433" t="str">
        <f>IF(OR(E15433="start",AND(E15433="end",E15432="start")),"Y","N")</f>
        <v>N</v>
      </c>
      <c r="L15433" t="str">
        <f t="shared" si="1940"/>
        <v/>
      </c>
    </row>
    <row r="15434" spans="1:12" x14ac:dyDescent="0.25">
      <c r="A15434">
        <v>15433</v>
      </c>
      <c r="B15434" s="1" t="s">
        <v>9</v>
      </c>
      <c r="C15434" t="str">
        <f t="shared" si="1938"/>
        <v>&lt;p class="indent"&gt;‘He is to be stripped. I’ll want an earldom and CHOAM directorship for Gurney Halleck, and him in the fief of Caladan. There will be titles and attendant power for every surviving Atreides man, not excepting the lowliest trooper.’ &lt;/p&gt;</v>
      </c>
      <c r="D15434">
        <f t="shared" si="1944"/>
        <v>3</v>
      </c>
      <c r="E15434" t="str">
        <f t="shared" si="1941"/>
        <v>end</v>
      </c>
      <c r="F15434" t="str">
        <f t="shared" si="1937"/>
        <v>&lt;p class="indent"&gt;‘He is to be stripped. I’ll want an earldom and CHOAM directorship for Gurney Halleck, and him in the fief of Caladan. There will be titles and attendant power for every surviving Atreides man, not excepting the lowliest trooper.’ &lt;/p&gt;</v>
      </c>
      <c r="G15434" t="str">
        <f t="shared" si="1939"/>
        <v>&lt;p class="indent"&gt;</v>
      </c>
      <c r="H15434">
        <v>2</v>
      </c>
      <c r="I15434">
        <f t="shared" si="1943"/>
        <v>66</v>
      </c>
      <c r="J15434">
        <f t="shared" ca="1" si="1942"/>
        <v>7565</v>
      </c>
      <c r="K15434" t="str">
        <f>IF(OR(E15434="start",AND(E15434="end",E15433="start")),"Y","N")</f>
        <v>N</v>
      </c>
      <c r="L15434" t="str">
        <f t="shared" si="1940"/>
        <v>&lt;p class="indent"&gt;‘He is to be stripped. I’ll want an earldom and CHOAM directorship for Gurney Halleck, and him in the fief of Caladan. There will be titles and attendant power for every surviving Atreides man, not excepting the lowliest trooper.’ &lt;/p&gt;</v>
      </c>
    </row>
    <row r="15435" spans="1:12" x14ac:dyDescent="0.25">
      <c r="A15435">
        <v>15434</v>
      </c>
      <c r="B15435" s="1" t="s">
        <v>11940</v>
      </c>
      <c r="C15435" t="str">
        <f t="shared" si="1938"/>
        <v>&lt;p class="indent"&gt;‘What of the Fremen?’Jessica asked.&lt;/p&gt;</v>
      </c>
      <c r="D15435">
        <f t="shared" si="1944"/>
        <v>1</v>
      </c>
      <c r="E15435" t="str">
        <f t="shared" si="1941"/>
        <v>end</v>
      </c>
      <c r="F15435" t="str">
        <f t="shared" ref="F15435:F15498" si="1945">IF(AND(E15435="start",D15435&gt;=D15434),F15434&amp;" "&amp;B15435,C15435)</f>
        <v>&lt;p class="indent"&gt;‘What of the Fremen?’Jessica asked.&lt;/p&gt;</v>
      </c>
      <c r="G15435" t="str">
        <f t="shared" si="1939"/>
        <v>&lt;p class="indent"&gt;</v>
      </c>
      <c r="H15435">
        <v>2</v>
      </c>
      <c r="I15435">
        <f t="shared" si="1943"/>
        <v>66</v>
      </c>
      <c r="J15435">
        <f t="shared" ca="1" si="1942"/>
        <v>7566</v>
      </c>
      <c r="K15435" t="str">
        <f>IF(OR(E15435="start",AND(E15435="end",E15434="start")),"Y","N")</f>
        <v>N</v>
      </c>
      <c r="L15435" t="str">
        <f t="shared" si="1940"/>
        <v>&lt;p class="indent"&gt;‘What of the Fremen?’Jessica asked.&lt;/p&gt;</v>
      </c>
    </row>
    <row r="15436" spans="1:12" x14ac:dyDescent="0.25">
      <c r="A15436">
        <v>15435</v>
      </c>
      <c r="B15436" s="1" t="s">
        <v>11941</v>
      </c>
      <c r="C15436" t="str">
        <f t="shared" si="1938"/>
        <v>&lt;p class="indent"&gt;‘The Fremen are mine,’ Paul said. ‘What they receive shall be dispensed by Muad’Dib. It’ll begin with Stilgar as Governor</v>
      </c>
      <c r="D15436">
        <f t="shared" si="1944"/>
        <v>1</v>
      </c>
      <c r="E15436" t="str">
        <f t="shared" si="1941"/>
        <v>end</v>
      </c>
      <c r="F15436" t="str">
        <f t="shared" si="1945"/>
        <v>&lt;p class="indent"&gt;‘The Fremen are mine,’ Paul said. ‘What they receive shall be dispensed by Muad’Dib. It’ll begin with Stilgar as Governor</v>
      </c>
      <c r="G15436" t="str">
        <f t="shared" si="1939"/>
        <v>&lt;p class="indent"&gt;</v>
      </c>
      <c r="H15436">
        <v>2</v>
      </c>
      <c r="I15436">
        <f t="shared" si="1943"/>
        <v>66</v>
      </c>
      <c r="J15436">
        <f t="shared" ca="1" si="1942"/>
        <v>7567</v>
      </c>
      <c r="K15436" t="str">
        <f>IF(OR(E15436="start",AND(E15436="end",E15435="start")),"Y","N")</f>
        <v>N</v>
      </c>
      <c r="L15436" t="str">
        <f t="shared" si="1940"/>
        <v/>
      </c>
    </row>
    <row r="15437" spans="1:12" x14ac:dyDescent="0.25">
      <c r="A15437">
        <v>15436</v>
      </c>
      <c r="B15437" s="1" t="s">
        <v>11942</v>
      </c>
      <c r="C15437" t="str">
        <f t="shared" si="1938"/>
        <v>&lt;p class="indent"&gt;‘The Fremen are mine,’ Paul said. ‘What they receive shall be dispensed by Muad’Dib. It’ll begin with Stilgar as Governor on Arrakis, but that can wait.’</v>
      </c>
      <c r="D15437">
        <f t="shared" si="1944"/>
        <v>2</v>
      </c>
      <c r="E15437" t="str">
        <f t="shared" si="1941"/>
        <v>end</v>
      </c>
      <c r="F15437" t="str">
        <f t="shared" si="1945"/>
        <v>&lt;p class="indent"&gt;‘The Fremen are mine,’ Paul said. ‘What they receive shall be dispensed by Muad’Dib. It’ll begin with Stilgar as Governor on Arrakis, but that can wait.’</v>
      </c>
      <c r="G15437" t="str">
        <f t="shared" si="1939"/>
        <v>&lt;p class="indent"&gt;</v>
      </c>
      <c r="H15437">
        <v>2</v>
      </c>
      <c r="I15437">
        <f t="shared" si="1943"/>
        <v>66</v>
      </c>
      <c r="J15437">
        <f t="shared" ca="1" si="1942"/>
        <v>7567</v>
      </c>
      <c r="K15437" t="str">
        <f>IF(OR(E15437="start",AND(E15437="end",E15436="start")),"Y","N")</f>
        <v>N</v>
      </c>
      <c r="L15437" t="str">
        <f t="shared" si="1940"/>
        <v/>
      </c>
    </row>
    <row r="15438" spans="1:12" x14ac:dyDescent="0.25">
      <c r="A15438">
        <v>15437</v>
      </c>
      <c r="B15438" s="1" t="s">
        <v>9</v>
      </c>
      <c r="C15438" t="str">
        <f t="shared" si="1938"/>
        <v>&lt;p class="indent"&gt;‘The Fremen are mine,’ Paul said. ‘What they receive shall be dispensed by Muad’Dib. It’ll begin with Stilgar as Governor on Arrakis, but that can wait.’ &lt;/p&gt;</v>
      </c>
      <c r="D15438">
        <f t="shared" si="1944"/>
        <v>3</v>
      </c>
      <c r="E15438" t="str">
        <f t="shared" si="1941"/>
        <v>end</v>
      </c>
      <c r="F15438" t="str">
        <f t="shared" si="1945"/>
        <v>&lt;p class="indent"&gt;‘The Fremen are mine,’ Paul said. ‘What they receive shall be dispensed by Muad’Dib. It’ll begin with Stilgar as Governor on Arrakis, but that can wait.’ &lt;/p&gt;</v>
      </c>
      <c r="G15438" t="str">
        <f t="shared" si="1939"/>
        <v>&lt;p class="indent"&gt;</v>
      </c>
      <c r="H15438">
        <v>2</v>
      </c>
      <c r="I15438">
        <f t="shared" si="1943"/>
        <v>66</v>
      </c>
      <c r="J15438">
        <f t="shared" ca="1" si="1942"/>
        <v>7567</v>
      </c>
      <c r="K15438" t="str">
        <f>IF(OR(E15438="start",AND(E15438="end",E15437="start")),"Y","N")</f>
        <v>N</v>
      </c>
      <c r="L15438" t="str">
        <f t="shared" si="1940"/>
        <v>&lt;p class="indent"&gt;‘The Fremen are mine,’ Paul said. ‘What they receive shall be dispensed by Muad’Dib. It’ll begin with Stilgar as Governor on Arrakis, but that can wait.’ &lt;/p&gt;</v>
      </c>
    </row>
    <row r="15439" spans="1:12" x14ac:dyDescent="0.25">
      <c r="A15439">
        <v>15438</v>
      </c>
      <c r="B15439" s="1" t="s">
        <v>11943</v>
      </c>
      <c r="C15439" t="str">
        <f t="shared" si="1938"/>
        <v>&lt;p class="indent"&gt;‘And for me?’Jessica asked.&lt;/p&gt;</v>
      </c>
      <c r="D15439">
        <f t="shared" si="1944"/>
        <v>1</v>
      </c>
      <c r="E15439" t="str">
        <f t="shared" si="1941"/>
        <v>end</v>
      </c>
      <c r="F15439" t="str">
        <f t="shared" si="1945"/>
        <v>&lt;p class="indent"&gt;‘And for me?’Jessica asked.&lt;/p&gt;</v>
      </c>
      <c r="G15439" t="str">
        <f t="shared" si="1939"/>
        <v>&lt;p class="indent"&gt;</v>
      </c>
      <c r="H15439">
        <v>2</v>
      </c>
      <c r="I15439">
        <f t="shared" si="1943"/>
        <v>66</v>
      </c>
      <c r="J15439">
        <f t="shared" ca="1" si="1942"/>
        <v>7568</v>
      </c>
      <c r="K15439" t="str">
        <f>IF(OR(E15439="start",AND(E15439="end",E15438="start")),"Y","N")</f>
        <v>N</v>
      </c>
      <c r="L15439" t="str">
        <f t="shared" si="1940"/>
        <v>&lt;p class="indent"&gt;‘And for me?’Jessica asked.&lt;/p&gt;</v>
      </c>
    </row>
    <row r="15440" spans="1:12" x14ac:dyDescent="0.25">
      <c r="A15440">
        <v>15439</v>
      </c>
      <c r="B15440" s="1" t="s">
        <v>11944</v>
      </c>
      <c r="C15440" t="str">
        <f t="shared" si="1938"/>
        <v>&lt;p class="indent"&gt;‘Is there something you wish?’&lt;/p&gt;</v>
      </c>
      <c r="D15440">
        <f t="shared" si="1944"/>
        <v>1</v>
      </c>
      <c r="E15440" t="str">
        <f t="shared" si="1941"/>
        <v>end</v>
      </c>
      <c r="F15440" t="str">
        <f t="shared" si="1945"/>
        <v>&lt;p class="indent"&gt;‘Is there something you wish?’&lt;/p&gt;</v>
      </c>
      <c r="G15440" t="str">
        <f t="shared" si="1939"/>
        <v>&lt;p class="indent"&gt;</v>
      </c>
      <c r="H15440">
        <v>2</v>
      </c>
      <c r="I15440">
        <f t="shared" si="1943"/>
        <v>66</v>
      </c>
      <c r="J15440">
        <f t="shared" ca="1" si="1942"/>
        <v>7569</v>
      </c>
      <c r="K15440" t="str">
        <f>IF(OR(E15440="start",AND(E15440="end",E15439="start")),"Y","N")</f>
        <v>N</v>
      </c>
      <c r="L15440" t="str">
        <f t="shared" si="1940"/>
        <v>&lt;p class="indent"&gt;‘Is there something you wish?’&lt;/p&gt;</v>
      </c>
    </row>
    <row r="15441" spans="1:12" x14ac:dyDescent="0.25">
      <c r="A15441">
        <v>15440</v>
      </c>
      <c r="B15441" s="1" t="s">
        <v>11945</v>
      </c>
      <c r="C15441" t="str">
        <f t="shared" si="1938"/>
        <v>&lt;p class="indent"&gt;‘Perhaps Caladan,’ she said, looking at Gurney. ‘I’m not certain. I’ve become too much the Fremen … and the Reverend Mother.</v>
      </c>
      <c r="D15441">
        <f t="shared" si="1944"/>
        <v>1</v>
      </c>
      <c r="E15441" t="str">
        <f t="shared" si="1941"/>
        <v>end</v>
      </c>
      <c r="F15441" t="str">
        <f t="shared" si="1945"/>
        <v>&lt;p class="indent"&gt;‘Perhaps Caladan,’ she said, looking at Gurney. ‘I’m not certain. I’ve become too much the Fremen … and the Reverend Mother.</v>
      </c>
      <c r="G15441" t="str">
        <f t="shared" si="1939"/>
        <v>&lt;p class="indent"&gt;</v>
      </c>
      <c r="H15441">
        <v>2</v>
      </c>
      <c r="I15441">
        <f t="shared" si="1943"/>
        <v>66</v>
      </c>
      <c r="J15441">
        <f t="shared" ca="1" si="1942"/>
        <v>7570</v>
      </c>
      <c r="K15441" t="str">
        <f>IF(OR(E15441="start",AND(E15441="end",E15440="start")),"Y","N")</f>
        <v>N</v>
      </c>
      <c r="L15441" t="str">
        <f t="shared" si="1940"/>
        <v/>
      </c>
    </row>
    <row r="15442" spans="1:12" x14ac:dyDescent="0.25">
      <c r="A15442">
        <v>15441</v>
      </c>
      <c r="B15442" s="1" t="s">
        <v>11946</v>
      </c>
      <c r="C15442" t="str">
        <f t="shared" si="1938"/>
        <v>&lt;p class="indent"&gt;‘Perhaps Caladan,’ she said, looking at Gurney. ‘I’m not certain. I’ve become too much the Fremen … and the Reverend Mother. I need a time of peace and stillness in which to think.’</v>
      </c>
      <c r="D15442">
        <f t="shared" si="1944"/>
        <v>2</v>
      </c>
      <c r="E15442" t="str">
        <f t="shared" si="1941"/>
        <v>end</v>
      </c>
      <c r="F15442" t="str">
        <f t="shared" si="1945"/>
        <v>&lt;p class="indent"&gt;‘Perhaps Caladan,’ she said, looking at Gurney. ‘I’m not certain. I’ve become too much the Fremen … and the Reverend Mother. I need a time of peace and stillness in which to think.’</v>
      </c>
      <c r="G15442" t="str">
        <f t="shared" si="1939"/>
        <v>&lt;p class="indent"&gt;</v>
      </c>
      <c r="H15442">
        <v>2</v>
      </c>
      <c r="I15442">
        <f t="shared" si="1943"/>
        <v>66</v>
      </c>
      <c r="J15442">
        <f t="shared" ca="1" si="1942"/>
        <v>7570</v>
      </c>
      <c r="K15442" t="str">
        <f>IF(OR(E15442="start",AND(E15442="end",E15441="start")),"Y","N")</f>
        <v>N</v>
      </c>
      <c r="L15442" t="str">
        <f t="shared" si="1940"/>
        <v/>
      </c>
    </row>
    <row r="15443" spans="1:12" x14ac:dyDescent="0.25">
      <c r="A15443">
        <v>15442</v>
      </c>
      <c r="B15443" s="1" t="s">
        <v>9</v>
      </c>
      <c r="C15443" t="str">
        <f t="shared" si="1938"/>
        <v>&lt;p class="indent"&gt;‘Perhaps Caladan,’ she said, looking at Gurney. ‘I’m not certain. I’ve become too much the Fremen … and the Reverend Mother. I need a time of peace and stillness in which to think.’ &lt;/p&gt;</v>
      </c>
      <c r="D15443">
        <f t="shared" si="1944"/>
        <v>3</v>
      </c>
      <c r="E15443" t="str">
        <f t="shared" si="1941"/>
        <v>end</v>
      </c>
      <c r="F15443" t="str">
        <f t="shared" si="1945"/>
        <v>&lt;p class="indent"&gt;‘Perhaps Caladan,’ she said, looking at Gurney. ‘I’m not certain. I’ve become too much the Fremen … and the Reverend Mother. I need a time of peace and stillness in which to think.’ &lt;/p&gt;</v>
      </c>
      <c r="G15443" t="str">
        <f t="shared" si="1939"/>
        <v>&lt;p class="indent"&gt;</v>
      </c>
      <c r="H15443">
        <v>2</v>
      </c>
      <c r="I15443">
        <f t="shared" si="1943"/>
        <v>66</v>
      </c>
      <c r="J15443">
        <f t="shared" ca="1" si="1942"/>
        <v>7570</v>
      </c>
      <c r="K15443" t="str">
        <f>IF(OR(E15443="start",AND(E15443="end",E15442="start")),"Y","N")</f>
        <v>N</v>
      </c>
      <c r="L15443" t="str">
        <f t="shared" si="1940"/>
        <v>&lt;p class="indent"&gt;‘Perhaps Caladan,’ she said, looking at Gurney. ‘I’m not certain. I’ve become too much the Fremen … and the Reverend Mother. I need a time of peace and stillness in which to think.’ &lt;/p&gt;</v>
      </c>
    </row>
    <row r="15444" spans="1:12" x14ac:dyDescent="0.25">
      <c r="A15444">
        <v>15443</v>
      </c>
      <c r="B15444" s="1" t="s">
        <v>11947</v>
      </c>
      <c r="C15444" t="str">
        <f t="shared" si="1938"/>
        <v>&lt;p class="indent"&gt;&lt;em&gt;‘That&lt;/em&gt; you shall have,’ Paul said, ‘and anything else that Gurney or I can give you.’</v>
      </c>
      <c r="D15444">
        <f t="shared" si="1944"/>
        <v>1</v>
      </c>
      <c r="E15444" t="str">
        <f t="shared" si="1941"/>
        <v>end</v>
      </c>
      <c r="F15444" t="str">
        <f t="shared" si="1945"/>
        <v>&lt;p class="indent"&gt;&lt;em&gt;‘That&lt;/em&gt; you shall have,’ Paul said, ‘and anything else that Gurney or I can give you.’</v>
      </c>
      <c r="G15444" t="str">
        <f t="shared" si="1939"/>
        <v>&lt;p class="indent"&gt;</v>
      </c>
      <c r="H15444">
        <v>2</v>
      </c>
      <c r="I15444">
        <f t="shared" si="1943"/>
        <v>66</v>
      </c>
      <c r="J15444">
        <f t="shared" ca="1" si="1942"/>
        <v>7571</v>
      </c>
      <c r="K15444" t="str">
        <f>IF(OR(E15444="start",AND(E15444="end",E15443="start")),"Y","N")</f>
        <v>N</v>
      </c>
      <c r="L15444" t="str">
        <f t="shared" si="1940"/>
        <v/>
      </c>
    </row>
    <row r="15445" spans="1:12" x14ac:dyDescent="0.25">
      <c r="A15445">
        <v>15444</v>
      </c>
      <c r="B15445" s="1" t="s">
        <v>9</v>
      </c>
      <c r="C15445" t="str">
        <f t="shared" si="1938"/>
        <v>&lt;p class="indent"&gt;&lt;em&gt;‘That&lt;/em&gt; you shall have,’ Paul said, ‘and anything else that Gurney or I can give you.’ &lt;/p&gt;</v>
      </c>
      <c r="D15445">
        <f t="shared" si="1944"/>
        <v>2</v>
      </c>
      <c r="E15445" t="str">
        <f t="shared" si="1941"/>
        <v>end</v>
      </c>
      <c r="F15445" t="str">
        <f t="shared" si="1945"/>
        <v>&lt;p class="indent"&gt;&lt;em&gt;‘That&lt;/em&gt; you shall have,’ Paul said, ‘and anything else that Gurney or I can give you.’ &lt;/p&gt;</v>
      </c>
      <c r="G15445" t="str">
        <f t="shared" si="1939"/>
        <v>&lt;p class="indent"&gt;</v>
      </c>
      <c r="H15445">
        <v>2</v>
      </c>
      <c r="I15445">
        <f t="shared" si="1943"/>
        <v>66</v>
      </c>
      <c r="J15445">
        <f t="shared" ca="1" si="1942"/>
        <v>7571</v>
      </c>
      <c r="K15445" t="str">
        <f>IF(OR(E15445="start",AND(E15445="end",E15444="start")),"Y","N")</f>
        <v>N</v>
      </c>
      <c r="L15445" t="str">
        <f t="shared" si="1940"/>
        <v>&lt;p class="indent"&gt;&lt;em&gt;‘That&lt;/em&gt; you shall have,’ Paul said, ‘and anything else that Gurney or I can give you.’ &lt;/p&gt;</v>
      </c>
    </row>
    <row r="15446" spans="1:12" x14ac:dyDescent="0.25">
      <c r="A15446">
        <v>15445</v>
      </c>
      <c r="B15446" s="1" t="s">
        <v>11948</v>
      </c>
      <c r="C15446" t="str">
        <f t="shared" si="1938"/>
        <v>&lt;p class="indent"&gt;Jessica nodded, feeling suddenly old and tired. She looked at Chani. ‘And for the royal concubine?’&lt;/p&gt;</v>
      </c>
      <c r="D15446">
        <f t="shared" si="1944"/>
        <v>1</v>
      </c>
      <c r="E15446" t="str">
        <f t="shared" si="1941"/>
        <v>end</v>
      </c>
      <c r="F15446" t="str">
        <f t="shared" si="1945"/>
        <v>&lt;p class="indent"&gt;Jessica nodded, feeling suddenly old and tired. She looked at Chani. ‘And for the royal concubine?’&lt;/p&gt;</v>
      </c>
      <c r="G15446" t="str">
        <f t="shared" si="1939"/>
        <v>&lt;p class="indent"&gt;</v>
      </c>
      <c r="H15446">
        <v>2</v>
      </c>
      <c r="I15446">
        <f t="shared" si="1943"/>
        <v>66</v>
      </c>
      <c r="J15446">
        <f t="shared" ca="1" si="1942"/>
        <v>7572</v>
      </c>
      <c r="K15446" t="str">
        <f>IF(OR(E15446="start",AND(E15446="end",E15445="start")),"Y","N")</f>
        <v>N</v>
      </c>
      <c r="L15446" t="str">
        <f t="shared" si="1940"/>
        <v>&lt;p class="indent"&gt;Jessica nodded, feeling suddenly old and tired. She looked at Chani. ‘And for the royal concubine?’&lt;/p&gt;</v>
      </c>
    </row>
    <row r="15447" spans="1:12" x14ac:dyDescent="0.25">
      <c r="A15447">
        <v>15446</v>
      </c>
      <c r="B15447" s="1" t="s">
        <v>11949</v>
      </c>
      <c r="C15447" t="str">
        <f t="shared" si="1938"/>
        <v>&lt;p class="indent"&gt;‘No title for me,’ Chani whispered. ‘Nothing. I beg of you.’&lt;/p&gt;</v>
      </c>
      <c r="D15447">
        <f t="shared" si="1944"/>
        <v>1</v>
      </c>
      <c r="E15447" t="str">
        <f t="shared" si="1941"/>
        <v>end</v>
      </c>
      <c r="F15447" t="str">
        <f t="shared" si="1945"/>
        <v>&lt;p class="indent"&gt;‘No title for me,’ Chani whispered. ‘Nothing. I beg of you.’&lt;/p&gt;</v>
      </c>
      <c r="G15447" t="str">
        <f t="shared" si="1939"/>
        <v>&lt;p class="indent"&gt;</v>
      </c>
      <c r="H15447">
        <v>2</v>
      </c>
      <c r="I15447">
        <f t="shared" si="1943"/>
        <v>66</v>
      </c>
      <c r="J15447">
        <f t="shared" ca="1" si="1942"/>
        <v>7573</v>
      </c>
      <c r="K15447" t="str">
        <f>IF(OR(E15447="start",AND(E15447="end",E15446="start")),"Y","N")</f>
        <v>N</v>
      </c>
      <c r="L15447" t="str">
        <f t="shared" si="1940"/>
        <v>&lt;p class="indent"&gt;‘No title for me,’ Chani whispered. ‘Nothing. I beg of you.’&lt;/p&gt;</v>
      </c>
    </row>
    <row r="15448" spans="1:12" x14ac:dyDescent="0.25">
      <c r="A15448">
        <v>15447</v>
      </c>
      <c r="B15448" s="1" t="s">
        <v>11950</v>
      </c>
      <c r="C15448" t="str">
        <f t="shared" si="1938"/>
        <v>&lt;p class="indent"&gt;Paul stared down into her eyes, remembering her suddenly as she had stood once with little Leto in her arms, their child now</v>
      </c>
      <c r="D15448">
        <f t="shared" si="1944"/>
        <v>1</v>
      </c>
      <c r="E15448" t="str">
        <f t="shared" si="1941"/>
        <v>end</v>
      </c>
      <c r="F15448" t="str">
        <f t="shared" si="1945"/>
        <v>&lt;p class="indent"&gt;Paul stared down into her eyes, remembering her suddenly as she had stood once with little Leto in her arms, their child now</v>
      </c>
      <c r="G15448" t="str">
        <f t="shared" si="1939"/>
        <v>&lt;p class="indent"&gt;</v>
      </c>
      <c r="H15448">
        <v>2</v>
      </c>
      <c r="I15448">
        <f t="shared" si="1943"/>
        <v>66</v>
      </c>
      <c r="J15448">
        <f t="shared" ca="1" si="1942"/>
        <v>7574</v>
      </c>
      <c r="K15448" t="str">
        <f>IF(OR(E15448="start",AND(E15448="end",E15447="start")),"Y","N")</f>
        <v>N</v>
      </c>
      <c r="L15448" t="str">
        <f t="shared" si="1940"/>
        <v/>
      </c>
    </row>
    <row r="15449" spans="1:12" x14ac:dyDescent="0.25">
      <c r="A15449">
        <v>15448</v>
      </c>
      <c r="B15449" s="1" t="s">
        <v>11951</v>
      </c>
      <c r="C15449" t="str">
        <f t="shared" si="1938"/>
        <v>&lt;p class="indent"&gt;Paul stared down into her eyes, remembering her suddenly as she had stood once with little Leto in her arms, their child now &lt;a id="page556"/&gt;dead in this violence. ‘I swear to you now,’ he whispered, ‘that you’ll need no title. That woman over there will be my wife</v>
      </c>
      <c r="D15449">
        <f t="shared" si="1944"/>
        <v>2</v>
      </c>
      <c r="E15449" t="str">
        <f t="shared" si="1941"/>
        <v>end</v>
      </c>
      <c r="F15449" t="str">
        <f t="shared" si="1945"/>
        <v>&lt;p class="indent"&gt;Paul stared down into her eyes, remembering her suddenly as she had stood once with little Leto in her arms, their child now &lt;a id="page556"/&gt;dead in this violence. ‘I swear to you now,’ he whispered, ‘that you’ll need no title. That woman over there will be my wife</v>
      </c>
      <c r="G15449" t="str">
        <f t="shared" si="1939"/>
        <v>&lt;p class="indent"&gt;</v>
      </c>
      <c r="H15449">
        <v>2</v>
      </c>
      <c r="I15449">
        <f t="shared" si="1943"/>
        <v>66</v>
      </c>
      <c r="J15449">
        <f t="shared" ca="1" si="1942"/>
        <v>7574</v>
      </c>
      <c r="K15449" t="str">
        <f>IF(OR(E15449="start",AND(E15449="end",E15448="start")),"Y","N")</f>
        <v>N</v>
      </c>
      <c r="L15449" t="str">
        <f t="shared" si="1940"/>
        <v/>
      </c>
    </row>
    <row r="15450" spans="1:12" x14ac:dyDescent="0.25">
      <c r="A15450">
        <v>15449</v>
      </c>
      <c r="B15450" s="1" t="s">
        <v>11952</v>
      </c>
      <c r="C15450" t="str">
        <f t="shared" si="1938"/>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v>
      </c>
      <c r="D15450">
        <f t="shared" si="1944"/>
        <v>3</v>
      </c>
      <c r="E15450" t="str">
        <f t="shared" si="1941"/>
        <v>end</v>
      </c>
      <c r="F15450" t="str">
        <f t="shared" si="1945"/>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v>
      </c>
      <c r="G15450" t="str">
        <f t="shared" si="1939"/>
        <v>&lt;p class="indent"&gt;</v>
      </c>
      <c r="H15450">
        <v>2</v>
      </c>
      <c r="I15450">
        <f t="shared" si="1943"/>
        <v>66</v>
      </c>
      <c r="J15450">
        <f t="shared" ca="1" si="1942"/>
        <v>7574</v>
      </c>
      <c r="K15450" t="str">
        <f>IF(OR(E15450="start",AND(E15450="end",E15449="start")),"Y","N")</f>
        <v>N</v>
      </c>
      <c r="L15450" t="str">
        <f t="shared" si="1940"/>
        <v/>
      </c>
    </row>
    <row r="15451" spans="1:12" x14ac:dyDescent="0.25">
      <c r="A15451">
        <v>15450</v>
      </c>
      <c r="B15451" s="1" t="s">
        <v>11953</v>
      </c>
      <c r="C15451" t="str">
        <f t="shared" si="1938"/>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 of the Landsraad. We must obey the forms. Yet that princess shall have no more of me than my name. No child of mine nor touch</v>
      </c>
      <c r="D15451">
        <f t="shared" si="1944"/>
        <v>4</v>
      </c>
      <c r="E15451" t="str">
        <f t="shared" si="1941"/>
        <v>end</v>
      </c>
      <c r="F15451" t="str">
        <f t="shared" si="1945"/>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 of the Landsraad. We must obey the forms. Yet that princess shall have no more of me than my name. No child of mine nor touch</v>
      </c>
      <c r="G15451" t="str">
        <f t="shared" si="1939"/>
        <v>&lt;p class="indent"&gt;</v>
      </c>
      <c r="H15451">
        <v>2</v>
      </c>
      <c r="I15451">
        <f t="shared" si="1943"/>
        <v>66</v>
      </c>
      <c r="J15451">
        <f t="shared" ca="1" si="1942"/>
        <v>7574</v>
      </c>
      <c r="K15451" t="str">
        <f>IF(OR(E15451="start",AND(E15451="end",E15450="start")),"Y","N")</f>
        <v>N</v>
      </c>
      <c r="L15451" t="str">
        <f t="shared" si="1940"/>
        <v/>
      </c>
    </row>
    <row r="15452" spans="1:12" x14ac:dyDescent="0.25">
      <c r="A15452">
        <v>15451</v>
      </c>
      <c r="B15452" s="1" t="s">
        <v>11954</v>
      </c>
      <c r="C15452" t="str">
        <f t="shared" si="1938"/>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 of the Landsraad. We must obey the forms. Yet that princess shall have no more of me than my name. No child of mine nor touch nor softness of glance, nor instant of desire.’</v>
      </c>
      <c r="D15452">
        <f t="shared" si="1944"/>
        <v>5</v>
      </c>
      <c r="E15452" t="str">
        <f t="shared" si="1941"/>
        <v>end</v>
      </c>
      <c r="F15452" t="str">
        <f t="shared" si="1945"/>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 of the Landsraad. We must obey the forms. Yet that princess shall have no more of me than my name. No child of mine nor touch nor softness of glance, nor instant of desire.’</v>
      </c>
      <c r="G15452" t="str">
        <f t="shared" si="1939"/>
        <v>&lt;p class="indent"&gt;</v>
      </c>
      <c r="H15452">
        <v>2</v>
      </c>
      <c r="I15452">
        <f t="shared" si="1943"/>
        <v>66</v>
      </c>
      <c r="J15452">
        <f t="shared" ca="1" si="1942"/>
        <v>7574</v>
      </c>
      <c r="K15452" t="str">
        <f>IF(OR(E15452="start",AND(E15452="end",E15451="start")),"Y","N")</f>
        <v>N</v>
      </c>
      <c r="L15452" t="str">
        <f t="shared" si="1940"/>
        <v/>
      </c>
    </row>
    <row r="15453" spans="1:12" x14ac:dyDescent="0.25">
      <c r="A15453">
        <v>15452</v>
      </c>
      <c r="B15453" s="1" t="s">
        <v>9</v>
      </c>
      <c r="C15453" t="str">
        <f t="shared" si="1938"/>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 of the Landsraad. We must obey the forms. Yet that princess shall have no more of me than my name. No child of mine nor touch nor softness of glance, nor instant of desire.’ &lt;/p&gt;</v>
      </c>
      <c r="D15453">
        <f t="shared" si="1944"/>
        <v>6</v>
      </c>
      <c r="E15453" t="str">
        <f t="shared" si="1941"/>
        <v>end</v>
      </c>
      <c r="F15453" t="str">
        <f t="shared" si="1945"/>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 of the Landsraad. We must obey the forms. Yet that princess shall have no more of me than my name. No child of mine nor touch nor softness of glance, nor instant of desire.’ &lt;/p&gt;</v>
      </c>
      <c r="G15453" t="str">
        <f t="shared" si="1939"/>
        <v>&lt;p class="indent"&gt;</v>
      </c>
      <c r="H15453">
        <v>2</v>
      </c>
      <c r="I15453">
        <f t="shared" si="1943"/>
        <v>66</v>
      </c>
      <c r="J15453">
        <f t="shared" ca="1" si="1942"/>
        <v>7574</v>
      </c>
      <c r="K15453" t="str">
        <f>IF(OR(E15453="start",AND(E15453="end",E15452="start")),"Y","N")</f>
        <v>N</v>
      </c>
      <c r="L15453" t="str">
        <f t="shared" si="1940"/>
        <v>&lt;p class="indent"&gt;Paul stared down into her eyes, remembering her suddenly as she had stood once with little Leto in her arms, their child now &lt;a id="page556"/&gt;dead in this violence. ‘I swear to you now,’ he whispered, ‘that you’ll need no title. That woman over there will be my wife and you but a concubine because this is a political thing and we must weld peace out of this moment, enlist the Great Houses of the Landsraad. We must obey the forms. Yet that princess shall have no more of me than my name. No child of mine nor touch nor softness of glance, nor instant of desire.’ &lt;/p&gt;</v>
      </c>
    </row>
    <row r="15454" spans="1:12" x14ac:dyDescent="0.25">
      <c r="A15454">
        <v>15453</v>
      </c>
      <c r="B15454" s="1" t="s">
        <v>11955</v>
      </c>
      <c r="C15454" t="str">
        <f t="shared" ref="C15454:C15459" si="1946">IF(LEFT(B15454,2)="&lt;p",B15454,C15453&amp;" "&amp;B15454)</f>
        <v>&lt;p class="indent"&gt;‘So you say now,’ Chani said. She glanced across the room at the tall princess.&lt;/p&gt;</v>
      </c>
      <c r="D15454">
        <f t="shared" si="1944"/>
        <v>1</v>
      </c>
      <c r="E15454" t="str">
        <f t="shared" si="1941"/>
        <v>end</v>
      </c>
      <c r="F15454" t="str">
        <f t="shared" si="1945"/>
        <v>&lt;p class="indent"&gt;‘So you say now,’ Chani said. She glanced across the room at the tall princess.&lt;/p&gt;</v>
      </c>
      <c r="G15454" t="str">
        <f t="shared" si="1939"/>
        <v>&lt;p class="indent"&gt;</v>
      </c>
      <c r="H15454">
        <v>2</v>
      </c>
      <c r="I15454">
        <f t="shared" si="1943"/>
        <v>66</v>
      </c>
      <c r="J15454">
        <f t="shared" ca="1" si="1942"/>
        <v>7575</v>
      </c>
      <c r="K15454" t="str">
        <f>IF(OR(E15454="start",AND(E15454="end",E15453="start")),"Y","N")</f>
        <v>N</v>
      </c>
      <c r="L15454" t="str">
        <f t="shared" si="1940"/>
        <v>&lt;p class="indent"&gt;‘So you say now,’ Chani said. She glanced across the room at the tall princess.&lt;/p&gt;</v>
      </c>
    </row>
    <row r="15455" spans="1:12" x14ac:dyDescent="0.25">
      <c r="A15455">
        <v>15454</v>
      </c>
      <c r="B15455" s="1" t="s">
        <v>11956</v>
      </c>
      <c r="C15455" t="str">
        <f t="shared" si="1946"/>
        <v>&lt;p class="indent"&gt;‘Do you know so little of my son?’Jessica whispered. ‘See that princess standing there, so haughty and confident. They say</v>
      </c>
      <c r="D15455">
        <f t="shared" si="1944"/>
        <v>1</v>
      </c>
      <c r="E15455" t="str">
        <f t="shared" si="1941"/>
        <v>end</v>
      </c>
      <c r="F15455" t="str">
        <f t="shared" si="1945"/>
        <v>&lt;p class="indent"&gt;‘Do you know so little of my son?’Jessica whispered. ‘See that princess standing there, so haughty and confident. They say</v>
      </c>
      <c r="G15455" t="str">
        <f t="shared" si="1939"/>
        <v>&lt;p class="indent"&gt;</v>
      </c>
      <c r="H15455">
        <v>2</v>
      </c>
      <c r="I15455">
        <f t="shared" si="1943"/>
        <v>66</v>
      </c>
      <c r="J15455">
        <f t="shared" ca="1" si="1942"/>
        <v>7576</v>
      </c>
      <c r="K15455" t="str">
        <f>IF(OR(E15455="start",AND(E15455="end",E15454="start")),"Y","N")</f>
        <v>N</v>
      </c>
      <c r="L15455" t="str">
        <f t="shared" si="1940"/>
        <v/>
      </c>
    </row>
    <row r="15456" spans="1:12" x14ac:dyDescent="0.25">
      <c r="A15456">
        <v>15455</v>
      </c>
      <c r="B15456" s="1" t="s">
        <v>11957</v>
      </c>
      <c r="C15456" t="str">
        <f t="shared" si="1946"/>
        <v>&lt;p class="indent"&gt;‘Do you know so little of my son?’Jessica whispered. ‘See that princess standing there, so haughty and confident. They say she has pretensions of a literary nature. Let us hope she finds solace in such things; she’ll have little else.’ A bitter</v>
      </c>
      <c r="D15456">
        <f t="shared" si="1944"/>
        <v>2</v>
      </c>
      <c r="E15456" t="str">
        <f t="shared" si="1941"/>
        <v>end</v>
      </c>
      <c r="F15456" t="str">
        <f t="shared" si="1945"/>
        <v>&lt;p class="indent"&gt;‘Do you know so little of my son?’Jessica whispered. ‘See that princess standing there, so haughty and confident. They say she has pretensions of a literary nature. Let us hope she finds solace in such things; she’ll have little else.’ A bitter</v>
      </c>
      <c r="G15456" t="str">
        <f t="shared" si="1939"/>
        <v>&lt;p class="indent"&gt;</v>
      </c>
      <c r="H15456">
        <v>2</v>
      </c>
      <c r="I15456">
        <f t="shared" si="1943"/>
        <v>66</v>
      </c>
      <c r="J15456">
        <f t="shared" ca="1" si="1942"/>
        <v>7576</v>
      </c>
      <c r="K15456" t="str">
        <f>IF(OR(E15456="start",AND(E15456="end",E15455="start")),"Y","N")</f>
        <v>N</v>
      </c>
      <c r="L15456" t="str">
        <f t="shared" si="1940"/>
        <v/>
      </c>
    </row>
    <row r="15457" spans="1:12" x14ac:dyDescent="0.25">
      <c r="A15457">
        <v>15456</v>
      </c>
      <c r="B15457" s="1" t="s">
        <v>11958</v>
      </c>
      <c r="C15457" t="str">
        <f t="shared" si="1946"/>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v>
      </c>
      <c r="D15457">
        <f t="shared" si="1944"/>
        <v>3</v>
      </c>
      <c r="E15457" t="str">
        <f t="shared" si="1941"/>
        <v>end</v>
      </c>
      <c r="F15457" t="str">
        <f t="shared" si="1945"/>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v>
      </c>
      <c r="G15457" t="str">
        <f t="shared" si="1939"/>
        <v>&lt;p class="indent"&gt;</v>
      </c>
      <c r="H15457">
        <v>2</v>
      </c>
      <c r="I15457">
        <f t="shared" si="1943"/>
        <v>66</v>
      </c>
      <c r="J15457">
        <f t="shared" ca="1" si="1942"/>
        <v>7576</v>
      </c>
      <c r="K15457" t="str">
        <f>IF(OR(E15457="start",AND(E15457="end",E15456="start")),"Y","N")</f>
        <v>N</v>
      </c>
      <c r="L15457" t="str">
        <f t="shared" si="1940"/>
        <v/>
      </c>
    </row>
    <row r="15458" spans="1:12" x14ac:dyDescent="0.25">
      <c r="A15458">
        <v>15457</v>
      </c>
      <c r="B15458" s="1" t="s">
        <v>11959</v>
      </c>
      <c r="C15458" t="str">
        <f t="shared" si="1946"/>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 to know a moment of tenderness from the man to whom she’s bound. While we, Chani, we who carry the name of concubine – history</v>
      </c>
      <c r="D15458">
        <f t="shared" si="1944"/>
        <v>4</v>
      </c>
      <c r="E15458" t="str">
        <f t="shared" si="1941"/>
        <v>end</v>
      </c>
      <c r="F15458" t="str">
        <f t="shared" si="1945"/>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 to know a moment of tenderness from the man to whom she’s bound. While we, Chani, we who carry the name of concubine – history</v>
      </c>
      <c r="G15458" t="str">
        <f t="shared" si="1939"/>
        <v>&lt;p class="indent"&gt;</v>
      </c>
      <c r="H15458">
        <v>2</v>
      </c>
      <c r="I15458">
        <f t="shared" si="1943"/>
        <v>66</v>
      </c>
      <c r="J15458">
        <f t="shared" ca="1" si="1942"/>
        <v>7576</v>
      </c>
      <c r="K15458" t="str">
        <f>IF(OR(E15458="start",AND(E15458="end",E15457="start")),"Y","N")</f>
        <v>N</v>
      </c>
      <c r="L15458" t="str">
        <f t="shared" si="1940"/>
        <v/>
      </c>
    </row>
    <row r="15459" spans="1:12" x14ac:dyDescent="0.25">
      <c r="A15459">
        <v>15458</v>
      </c>
      <c r="B15459" s="1" t="s">
        <v>11960</v>
      </c>
      <c r="C15459" t="str">
        <f t="shared" si="1946"/>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 to know a moment of tenderness from the man to whom she’s bound. While we, Chani, we who carry the name of concubine – history will call us wives.’</v>
      </c>
      <c r="D15459">
        <f t="shared" si="1944"/>
        <v>5</v>
      </c>
      <c r="E15459" t="str">
        <f t="shared" si="1941"/>
        <v>end</v>
      </c>
      <c r="F15459" t="str">
        <f t="shared" si="1945"/>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 to know a moment of tenderness from the man to whom she’s bound. While we, Chani, we who carry the name of concubine – history will call us wives.’</v>
      </c>
      <c r="G15459" t="str">
        <f t="shared" si="1939"/>
        <v>&lt;p class="indent"&gt;</v>
      </c>
      <c r="H15459">
        <v>2</v>
      </c>
      <c r="I15459">
        <f t="shared" si="1943"/>
        <v>66</v>
      </c>
      <c r="J15459">
        <f t="shared" ca="1" si="1942"/>
        <v>7576</v>
      </c>
      <c r="K15459" t="str">
        <f>IF(OR(E15459="start",AND(E15459="end",E15458="start")),"Y","N")</f>
        <v>N</v>
      </c>
      <c r="L15459" t="str">
        <f t="shared" si="1940"/>
        <v/>
      </c>
    </row>
    <row r="15460" spans="1:12" x14ac:dyDescent="0.25">
      <c r="A15460">
        <v>15459</v>
      </c>
      <c r="B15460" s="1" t="s">
        <v>9</v>
      </c>
      <c r="C15460" t="str">
        <f t="shared" ref="C15460" si="1947">IF(LEFT(B15460,2)="&lt;p",B15460,C15459&amp;" "&amp;B15460)</f>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 to know a moment of tenderness from the man to whom she’s bound. While we, Chani, we who carry the name of concubine – history will call us wives.’ &lt;/p&gt;</v>
      </c>
      <c r="D15460">
        <f t="shared" si="1944"/>
        <v>6</v>
      </c>
      <c r="E15460" t="str">
        <f t="shared" si="1941"/>
        <v>end</v>
      </c>
      <c r="F15460" t="str">
        <f t="shared" si="1945"/>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 to know a moment of tenderness from the man to whom she’s bound. While we, Chani, we who carry the name of concubine – history will call us wives.’ &lt;/p&gt;</v>
      </c>
      <c r="G15460" t="str">
        <f t="shared" si="1939"/>
        <v>&lt;p class="indent"&gt;</v>
      </c>
      <c r="H15460">
        <v>2</v>
      </c>
      <c r="I15460">
        <f t="shared" si="1943"/>
        <v>66</v>
      </c>
      <c r="J15460">
        <f t="shared" ca="1" si="1942"/>
        <v>7576</v>
      </c>
      <c r="K15460" t="str">
        <f>IF(OR(E15460="start",AND(E15460="end",E15459="start")),"Y","N")</f>
        <v>N</v>
      </c>
      <c r="L15460" t="str">
        <f t="shared" si="1940"/>
        <v>&lt;p class="indent"&gt;‘Do you know so little of my son?’Jessica whispered. ‘See that princess standing there, so haughty and confident. They say she has pretensions of a literary nature. Let us hope she finds solace in such things; she’ll have little else.’ A bitter laugh escaped Jessica. ‘Think on it, Chani: that princess will have the name, yet she’ll live as less than a concubine – never to know a moment of tenderness from the man to whom she’s bound. While we, Chani, we who carry the name of concubine – history will call us wives.’ &lt;/p&gt;</v>
      </c>
    </row>
  </sheetData>
  <autoFilter ref="B1:J15460" xr:uid="{FB28E18B-965A-4F31-93F6-A804603EFD98}"/>
  <conditionalFormatting sqref="B1:Z1048576">
    <cfRule type="expression" dxfId="0" priority="1">
      <formula>IF($D1=1,1,0)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14C2C-E781-4598-9D8D-2D70EFAE0361}">
  <dimension ref="A1:B12"/>
  <sheetViews>
    <sheetView workbookViewId="0">
      <selection activeCell="A4" sqref="A4"/>
    </sheetView>
    <sheetView tabSelected="1" workbookViewId="1">
      <selection activeCell="B7" sqref="B7"/>
    </sheetView>
  </sheetViews>
  <sheetFormatPr defaultRowHeight="15" x14ac:dyDescent="0.25"/>
  <cols>
    <col min="1" max="1" width="31" bestFit="1" customWidth="1"/>
  </cols>
  <sheetData>
    <row r="1" spans="1:2" x14ac:dyDescent="0.25">
      <c r="A1" t="s">
        <v>11964</v>
      </c>
      <c r="B1" t="s">
        <v>11967</v>
      </c>
    </row>
    <row r="2" spans="1:2" x14ac:dyDescent="0.25">
      <c r="A2" t="s">
        <v>3</v>
      </c>
      <c r="B2" t="s">
        <v>11977</v>
      </c>
    </row>
    <row r="3" spans="1:2" x14ac:dyDescent="0.25">
      <c r="A3" t="s">
        <v>573</v>
      </c>
      <c r="B3" t="s">
        <v>11977</v>
      </c>
    </row>
    <row r="4" spans="1:2" x14ac:dyDescent="0.25">
      <c r="A4" t="s">
        <v>11968</v>
      </c>
      <c r="B4" t="s">
        <v>11977</v>
      </c>
    </row>
    <row r="5" spans="1:2" x14ac:dyDescent="0.25">
      <c r="A5" t="s">
        <v>11971</v>
      </c>
      <c r="B5" t="s">
        <v>11978</v>
      </c>
    </row>
    <row r="6" spans="1:2" x14ac:dyDescent="0.25">
      <c r="A6" t="s">
        <v>11973</v>
      </c>
      <c r="B6" t="s">
        <v>11977</v>
      </c>
    </row>
    <row r="7" spans="1:2" x14ac:dyDescent="0.25">
      <c r="A7" t="s">
        <v>11974</v>
      </c>
    </row>
    <row r="8" spans="1:2" x14ac:dyDescent="0.25">
      <c r="A8" t="s">
        <v>11975</v>
      </c>
    </row>
    <row r="9" spans="1:2" x14ac:dyDescent="0.25">
      <c r="A9" t="s">
        <v>11969</v>
      </c>
    </row>
    <row r="10" spans="1:2" x14ac:dyDescent="0.25">
      <c r="A10" t="s">
        <v>11970</v>
      </c>
    </row>
    <row r="11" spans="1:2" x14ac:dyDescent="0.25">
      <c r="A11" t="s">
        <v>11976</v>
      </c>
    </row>
    <row r="12" spans="1:2" x14ac:dyDescent="0.25">
      <c r="A12" t="s">
        <v>11972</v>
      </c>
    </row>
  </sheetData>
  <autoFilter ref="A1:A12" xr:uid="{50C34BC0-A3C2-4FD3-9DE8-5B216AF9F0D9}">
    <sortState xmlns:xlrd2="http://schemas.microsoft.com/office/spreadsheetml/2017/richdata2" ref="A2:A12">
      <sortCondition ref="A1:A1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Bartosz Nowakowski</dc:creator>
  <cp:lastModifiedBy>Bartosz Nowakowski</cp:lastModifiedBy>
  <dcterms:created xsi:type="dcterms:W3CDTF">2019-08-01T19:11:26Z</dcterms:created>
  <dcterms:modified xsi:type="dcterms:W3CDTF">2019-08-01T20:33:14Z</dcterms:modified>
</cp:coreProperties>
</file>